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New Top Ten Inventory Sales Rep" sheetId="2" state="visible" r:id="rId2"/>
    <sheet xmlns:r="http://schemas.openxmlformats.org/officeDocument/2006/relationships" name="Transfers" sheetId="3" state="visible" r:id="rId3"/>
    <sheet xmlns:r="http://schemas.openxmlformats.org/officeDocument/2006/relationships" name="Ad Check" sheetId="4" state="visible" r:id="rId4"/>
    <sheet xmlns:r="http://schemas.openxmlformats.org/officeDocument/2006/relationships" name="Distributor Check" sheetId="5" state="visible" r:id="rId5"/>
    <sheet xmlns:r="http://schemas.openxmlformats.org/officeDocument/2006/relationships" name="Discontinue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7D34"/>
      <sz val="12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4B7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Order as of Oct 27, 2026  (current)</t>
        </is>
      </c>
    </row>
    <row r="3">
      <c r="A3" s="2" t="inlineStr">
        <is>
          <t>How to review this THC order</t>
        </is>
      </c>
    </row>
    <row r="4">
      <c r="A4" t="inlineStr"/>
    </row>
    <row r="5">
      <c r="A5" t="inlineStr">
        <is>
          <t>This is a recommended order. Every item already has a suggested number of cases in the</t>
        </is>
      </c>
    </row>
    <row r="6">
      <c r="A6" t="inlineStr">
        <is>
          <t>'Suggested Case QTO' and 'Case QTO' columns. This THC order is tuned to Abby's real orders, so it should be close.</t>
        </is>
      </c>
    </row>
    <row r="7">
      <c r="A7" t="inlineStr"/>
    </row>
    <row r="8">
      <c r="A8" s="3" t="inlineStr">
        <is>
          <t>What to do:</t>
        </is>
      </c>
    </row>
    <row r="9">
      <c r="A9" t="inlineStr">
        <is>
          <t>1. Open the 'New Top Ten Inventory Sales Rep' tab.</t>
        </is>
      </c>
    </row>
    <row r="10">
      <c r="A10" t="inlineStr">
        <is>
          <t>2. Go down the list and compare the suggested cases to how you would normally order.</t>
        </is>
      </c>
    </row>
    <row r="11">
      <c r="A11" t="inlineStr">
        <is>
          <t>3. Change 'Case QTO' where you disagree. 'OH After' and '30D WOS' update as you type.</t>
        </is>
      </c>
    </row>
    <row r="12">
      <c r="A12" t="inlineStr">
        <is>
          <t>4. Tell me where it is off. That is the whole point this week.</t>
        </is>
      </c>
    </row>
    <row r="13">
      <c r="A13" t="inlineStr"/>
    </row>
    <row r="14">
      <c r="A14" s="3" t="inlineStr">
        <is>
          <t>Colors:</t>
        </is>
      </c>
    </row>
    <row r="15">
      <c r="A15" t="inlineStr">
        <is>
          <t>- Yellow item = on this week's ad (stocked a little deeper).</t>
        </is>
      </c>
    </row>
    <row r="16">
      <c r="A16" t="inlineStr"/>
    </row>
    <row r="17">
      <c r="A17" s="3" t="inlineStr">
        <is>
          <t>How to send feedback:</t>
        </is>
      </c>
    </row>
    <row r="18">
      <c r="A18" t="inlineStr">
        <is>
          <t>- Use the Report button in the app or the Excel add-in, or just reply to me.</t>
        </is>
      </c>
    </row>
    <row r="19">
      <c r="A19" t="inlineStr">
        <is>
          <t>- Anything tedious, wrong, or that you wish it did. The more you send, the faster it gets good.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9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Product Code</t>
        </is>
      </c>
      <c r="B1" s="4" t="inlineStr">
        <is>
          <t>Supplier</t>
        </is>
      </c>
      <c r="C1" s="4" t="inlineStr">
        <is>
          <t>Location Name</t>
        </is>
      </c>
      <c r="D1" s="4" t="inlineStr">
        <is>
          <t>Size</t>
        </is>
      </c>
      <c r="E1" s="4" t="inlineStr">
        <is>
          <t>Product Description</t>
        </is>
      </c>
      <c r="F1" s="4" t="inlineStr">
        <is>
          <t>Case Qty/Reorder Multiple</t>
        </is>
      </c>
      <c r="G1" s="4" t="inlineStr">
        <is>
          <t>OH</t>
        </is>
      </c>
      <c r="H1" s="4" t="inlineStr">
        <is>
          <t>TOH</t>
        </is>
      </c>
      <c r="I1" s="4" t="inlineStr">
        <is>
          <t>PM</t>
        </is>
      </c>
      <c r="J1" s="4" t="inlineStr">
        <is>
          <t>Suggested Case QTO</t>
        </is>
      </c>
      <c r="K1" s="4" t="inlineStr">
        <is>
          <t>Case QTO</t>
        </is>
      </c>
      <c r="L1" s="4" t="inlineStr">
        <is>
          <t>OH After</t>
        </is>
      </c>
      <c r="M1" s="4" t="inlineStr">
        <is>
          <t>30D WOS</t>
        </is>
      </c>
      <c r="N1" s="4" t="inlineStr">
        <is>
          <t>90D WOS</t>
        </is>
      </c>
      <c r="O1" s="4" t="inlineStr">
        <is>
          <t>Purchase Price</t>
        </is>
      </c>
      <c r="P1" s="4" t="inlineStr">
        <is>
          <t>Ext Price</t>
        </is>
      </c>
      <c r="Q1" s="4" t="inlineStr">
        <is>
          <t>Department</t>
        </is>
      </c>
      <c r="R1" s="4" t="inlineStr">
        <is>
          <t>Category</t>
        </is>
      </c>
      <c r="S1" s="4" t="inlineStr">
        <is>
          <t>SubCategory</t>
        </is>
      </c>
      <c r="T1" s="4" t="inlineStr">
        <is>
          <t>Vendor Code</t>
        </is>
      </c>
      <c r="U1" s="4" t="inlineStr">
        <is>
          <t>Rec 7D</t>
        </is>
      </c>
      <c r="V1" s="4" t="inlineStr">
        <is>
          <t>TS12M</t>
        </is>
      </c>
      <c r="W1" s="4" t="inlineStr">
        <is>
          <t>7D</t>
        </is>
      </c>
      <c r="X1" s="4" t="inlineStr">
        <is>
          <t>30D</t>
        </is>
      </c>
      <c r="Y1" s="4" t="inlineStr">
        <is>
          <t>90D</t>
        </is>
      </c>
      <c r="Z1" s="4" t="inlineStr">
        <is>
          <t>YTD</t>
        </is>
      </c>
      <c r="AA1" s="4" t="inlineStr">
        <is>
          <t>12M</t>
        </is>
      </c>
      <c r="AB1" s="4" t="inlineStr">
        <is>
          <t>LY4</t>
        </is>
      </c>
      <c r="AC1" s="4" t="inlineStr">
        <is>
          <t>Avg Cost</t>
        </is>
      </c>
      <c r="AD1" s="4" t="inlineStr">
        <is>
          <t>Supplier Cost</t>
        </is>
      </c>
      <c r="AE1" s="4" t="inlineStr">
        <is>
          <t>Sales$ 7D</t>
        </is>
      </c>
      <c r="AF1" s="4" t="inlineStr">
        <is>
          <t>Sales$ 30D</t>
        </is>
      </c>
      <c r="AG1" s="4" t="inlineStr">
        <is>
          <t>Sales$ 90D</t>
        </is>
      </c>
      <c r="AH1" s="4" t="inlineStr">
        <is>
          <t>Sales$ YTD</t>
        </is>
      </c>
      <c r="AI1" s="4" t="inlineStr">
        <is>
          <t>Sales$ 12M</t>
        </is>
      </c>
      <c r="AJ1" s="4" t="inlineStr">
        <is>
          <t>Avg Price 7D</t>
        </is>
      </c>
      <c r="AK1" s="4" t="inlineStr">
        <is>
          <t>Avg Price 30D</t>
        </is>
      </c>
      <c r="AL1" s="4" t="inlineStr">
        <is>
          <t>Avg Price YTD</t>
        </is>
      </c>
      <c r="AM1" s="4" t="inlineStr">
        <is>
          <t>Avg Price 12M</t>
        </is>
      </c>
      <c r="AN1" s="4" t="inlineStr">
        <is>
          <t>Sold 1D</t>
        </is>
      </c>
      <c r="AO1" s="4" t="inlineStr">
        <is>
          <t>TSold1D</t>
        </is>
      </c>
      <c r="AP1" s="4" t="inlineStr">
        <is>
          <t>Additional Vendors</t>
        </is>
      </c>
      <c r="AQ1" s="4" t="inlineStr">
        <is>
          <t>TREND4W</t>
        </is>
      </c>
      <c r="AR1" s="4" t="inlineStr">
        <is>
          <t>TREND12W</t>
        </is>
      </c>
    </row>
    <row r="2">
      <c r="A2" t="inlineStr">
        <is>
          <t>400000025612</t>
        </is>
      </c>
      <c r="B2" t="inlineStr">
        <is>
          <t>Artisan Beer</t>
        </is>
      </c>
      <c r="C2" t="inlineStr">
        <is>
          <t>Minneapolis</t>
        </is>
      </c>
      <c r="D2" t="inlineStr">
        <is>
          <t>12pk 12oz can</t>
        </is>
      </c>
      <c r="E2" t="inlineStr">
        <is>
          <t>THC Mystery Box 12pk</t>
        </is>
      </c>
      <c r="F2" t="n">
        <v>1</v>
      </c>
      <c r="G2" t="n">
        <v>-2</v>
      </c>
      <c r="H2" t="n">
        <v>5</v>
      </c>
      <c r="I2" t="n">
        <v>0</v>
      </c>
      <c r="J2" t="n">
        <v>3</v>
      </c>
      <c r="K2" t="n">
        <v>3</v>
      </c>
      <c r="L2">
        <f>G2+K2*F2</f>
        <v/>
      </c>
      <c r="M2">
        <f>IF(X2&gt;0,L2/(X2*7/30),"")</f>
        <v/>
      </c>
      <c r="N2">
        <f>IF(Y2&gt;0,L2/(Y2*7/90),"")</f>
        <v/>
      </c>
      <c r="O2" t="n">
        <v>8</v>
      </c>
      <c r="P2">
        <f>K2*O2</f>
        <v/>
      </c>
      <c r="Q2" t="inlineStr">
        <is>
          <t>THC</t>
        </is>
      </c>
      <c r="R2" t="inlineStr">
        <is>
          <t>Beverages</t>
        </is>
      </c>
      <c r="S2" t="inlineStr"/>
      <c r="T2" t="inlineStr">
        <is>
          <t>1126653</t>
        </is>
      </c>
      <c r="U2" t="n">
        <v>0</v>
      </c>
      <c r="V2" t="n">
        <v>517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0</v>
      </c>
      <c r="AC2" t="n">
        <v>8</v>
      </c>
      <c r="AD2" t="n">
        <v>0</v>
      </c>
      <c r="AE2" t="n">
        <v>23.92</v>
      </c>
      <c r="AF2" t="n">
        <v>23.92</v>
      </c>
      <c r="AG2" t="n">
        <v>23.92</v>
      </c>
      <c r="AH2" t="n">
        <v>23.92</v>
      </c>
      <c r="AI2" t="n">
        <v>23.92</v>
      </c>
      <c r="AJ2" t="n">
        <v>5.98</v>
      </c>
      <c r="AK2" t="n">
        <v>5.98</v>
      </c>
      <c r="AL2" t="n">
        <v>5.98</v>
      </c>
      <c r="AM2" t="n">
        <v>5.98</v>
      </c>
      <c r="AN2" t="n">
        <v>0</v>
      </c>
      <c r="AO2" t="n">
        <v>0</v>
      </c>
      <c r="AP2" t="inlineStr"/>
      <c r="AQ2" t="n">
        <v>0</v>
      </c>
      <c r="AR2" t="n">
        <v>0</v>
      </c>
    </row>
    <row r="3">
      <c r="A3" t="inlineStr">
        <is>
          <t>197644935406</t>
        </is>
      </c>
      <c r="B3" t="inlineStr">
        <is>
          <t>Discontinued</t>
        </is>
      </c>
      <c r="C3" t="inlineStr">
        <is>
          <t>Blaine</t>
        </is>
      </c>
      <c r="D3" t="inlineStr">
        <is>
          <t>4pk 12oz can</t>
        </is>
      </c>
      <c r="E3" t="inlineStr">
        <is>
          <t>Crooked Beverage Berry 10mg 4pk 12oz can</t>
        </is>
      </c>
      <c r="F3" t="n">
        <v>1</v>
      </c>
      <c r="G3" t="n">
        <v>0</v>
      </c>
      <c r="H3" t="n">
        <v>10</v>
      </c>
      <c r="I3" t="n">
        <v>0</v>
      </c>
      <c r="J3" t="n">
        <v>0</v>
      </c>
      <c r="K3" t="n">
        <v>0</v>
      </c>
      <c r="L3">
        <f>G3+K3*F3</f>
        <v/>
      </c>
      <c r="M3">
        <f>IF(X3&gt;0,L3/(X3*7/30),"")</f>
        <v/>
      </c>
      <c r="N3">
        <f>IF(Y3&gt;0,L3/(Y3*7/90),"")</f>
        <v/>
      </c>
      <c r="O3" t="n">
        <v>3.83</v>
      </c>
      <c r="P3">
        <f>K3*O3</f>
        <v/>
      </c>
      <c r="Q3" t="inlineStr">
        <is>
          <t>THC</t>
        </is>
      </c>
      <c r="R3" t="inlineStr">
        <is>
          <t>Beverages</t>
        </is>
      </c>
      <c r="S3" t="inlineStr"/>
      <c r="T3" t="inlineStr">
        <is>
          <t>197644935406</t>
        </is>
      </c>
      <c r="U3" t="n">
        <v>0</v>
      </c>
      <c r="V3" t="n">
        <v>28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3.83</v>
      </c>
      <c r="AD3" t="n">
        <v>3.83</v>
      </c>
      <c r="AE3" t="n">
        <v>0</v>
      </c>
      <c r="AF3" t="n">
        <v>0</v>
      </c>
      <c r="AG3" t="n">
        <v>14.96</v>
      </c>
      <c r="AH3" t="n">
        <v>14.96</v>
      </c>
      <c r="AI3" t="n">
        <v>14.96</v>
      </c>
      <c r="AJ3" t="n">
        <v>0</v>
      </c>
      <c r="AK3" t="n">
        <v>0</v>
      </c>
      <c r="AL3" t="n">
        <v>14.96</v>
      </c>
      <c r="AM3" t="n">
        <v>14.96</v>
      </c>
      <c r="AN3" t="n">
        <v>0</v>
      </c>
      <c r="AO3" t="n">
        <v>0</v>
      </c>
      <c r="AP3" t="inlineStr">
        <is>
          <t>Crooked Beverage Co;Global Reserve LLC</t>
        </is>
      </c>
      <c r="AQ3" t="n">
        <v>0</v>
      </c>
      <c r="AR3" t="n">
        <v>0</v>
      </c>
    </row>
    <row r="4">
      <c r="A4" t="inlineStr">
        <is>
          <t>400000024752</t>
        </is>
      </c>
      <c r="B4" t="inlineStr">
        <is>
          <t>Single Can</t>
        </is>
      </c>
      <c r="C4" t="inlineStr">
        <is>
          <t>Bloomington</t>
        </is>
      </c>
      <c r="D4" t="inlineStr">
        <is>
          <t>12oz can</t>
        </is>
      </c>
      <c r="E4" t="inlineStr">
        <is>
          <t>Birch's Cherry Seltzer 10mg THC 12oz can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>
        <f>G4+K4*F4</f>
        <v/>
      </c>
      <c r="M4">
        <f>IF(X4&gt;0,L4/(X4*7/30),"")</f>
        <v/>
      </c>
      <c r="N4">
        <f>IF(Y4&gt;0,L4/(Y4*7/90),"")</f>
        <v/>
      </c>
      <c r="O4" t="n">
        <v>2</v>
      </c>
      <c r="P4">
        <f>K4*O4</f>
        <v/>
      </c>
      <c r="Q4" t="inlineStr">
        <is>
          <t>THC</t>
        </is>
      </c>
      <c r="R4" t="inlineStr">
        <is>
          <t>Beverages</t>
        </is>
      </c>
      <c r="S4" t="inlineStr">
        <is>
          <t>Seltzer</t>
        </is>
      </c>
      <c r="T4" t="inlineStr">
        <is>
          <t>400000024752</t>
        </is>
      </c>
      <c r="U4" t="n">
        <v>0</v>
      </c>
      <c r="V4" t="n">
        <v>325</v>
      </c>
      <c r="W4" t="n">
        <v>0</v>
      </c>
      <c r="X4" t="n">
        <v>0</v>
      </c>
      <c r="Y4" t="n">
        <v>3</v>
      </c>
      <c r="Z4" t="n">
        <v>6</v>
      </c>
      <c r="AA4" t="n">
        <v>6</v>
      </c>
      <c r="AB4" t="n">
        <v>0</v>
      </c>
      <c r="AC4" t="n">
        <v>2.000000000008233</v>
      </c>
      <c r="AD4" t="n">
        <v>2</v>
      </c>
      <c r="AE4" t="n">
        <v>0</v>
      </c>
      <c r="AF4" t="n">
        <v>0</v>
      </c>
      <c r="AG4" t="n">
        <v>16.94</v>
      </c>
      <c r="AH4" t="n">
        <v>32.35</v>
      </c>
      <c r="AI4" t="n">
        <v>32.35</v>
      </c>
      <c r="AJ4" t="n">
        <v>0</v>
      </c>
      <c r="AK4" t="n">
        <v>0</v>
      </c>
      <c r="AL4" t="n">
        <v>5.272</v>
      </c>
      <c r="AM4" t="n">
        <v>5.272</v>
      </c>
      <c r="AN4" t="n">
        <v>0</v>
      </c>
      <c r="AO4" t="n">
        <v>0</v>
      </c>
      <c r="AP4" t="inlineStr"/>
      <c r="AQ4" t="n">
        <v>0</v>
      </c>
      <c r="AR4" t="n">
        <v>0</v>
      </c>
    </row>
    <row r="5">
      <c r="A5" t="inlineStr">
        <is>
          <t>400000024752</t>
        </is>
      </c>
      <c r="B5" t="inlineStr">
        <is>
          <t>Single Can</t>
        </is>
      </c>
      <c r="C5" t="inlineStr">
        <is>
          <t>Cottage Grove</t>
        </is>
      </c>
      <c r="D5" t="inlineStr">
        <is>
          <t>12oz can</t>
        </is>
      </c>
      <c r="E5" t="inlineStr">
        <is>
          <t>Birch's Cherry Seltzer 10mg THC 12oz can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>
        <f>G5+K5*F5</f>
        <v/>
      </c>
      <c r="M5">
        <f>IF(X5&gt;0,L5/(X5*7/30),"")</f>
        <v/>
      </c>
      <c r="N5">
        <f>IF(Y5&gt;0,L5/(Y5*7/90),"")</f>
        <v/>
      </c>
      <c r="O5" t="n">
        <v>2</v>
      </c>
      <c r="P5">
        <f>K5*O5</f>
        <v/>
      </c>
      <c r="Q5" t="inlineStr">
        <is>
          <t>THC</t>
        </is>
      </c>
      <c r="R5" t="inlineStr">
        <is>
          <t>Beverages</t>
        </is>
      </c>
      <c r="S5" t="inlineStr">
        <is>
          <t>Seltzer</t>
        </is>
      </c>
      <c r="T5" t="inlineStr">
        <is>
          <t>400000024752</t>
        </is>
      </c>
      <c r="U5" t="n">
        <v>0</v>
      </c>
      <c r="V5" t="n">
        <v>325</v>
      </c>
      <c r="W5" t="n">
        <v>1</v>
      </c>
      <c r="X5" t="n">
        <v>1</v>
      </c>
      <c r="Y5" t="n">
        <v>1</v>
      </c>
      <c r="Z5" t="n">
        <v>13</v>
      </c>
      <c r="AA5" t="n">
        <v>13</v>
      </c>
      <c r="AB5" t="n">
        <v>0</v>
      </c>
      <c r="AC5" t="n">
        <v>2.000000000008233</v>
      </c>
      <c r="AD5" t="n">
        <v>2</v>
      </c>
      <c r="AE5" t="n">
        <v>4.96</v>
      </c>
      <c r="AF5" t="n">
        <v>4.96</v>
      </c>
      <c r="AG5" t="n">
        <v>4.96</v>
      </c>
      <c r="AH5" t="n">
        <v>64.54000000000001</v>
      </c>
      <c r="AI5" t="n">
        <v>64.54000000000001</v>
      </c>
      <c r="AJ5" t="n">
        <v>4.96</v>
      </c>
      <c r="AK5" t="n">
        <v>4.96</v>
      </c>
      <c r="AL5" t="n">
        <v>4.964615384</v>
      </c>
      <c r="AM5" t="n">
        <v>4.964615384</v>
      </c>
      <c r="AN5" t="n">
        <v>0</v>
      </c>
      <c r="AO5" t="n">
        <v>0</v>
      </c>
      <c r="AP5" t="inlineStr"/>
      <c r="AQ5" t="n">
        <v>0</v>
      </c>
      <c r="AR5" t="n">
        <v>0</v>
      </c>
    </row>
    <row r="6">
      <c r="A6" t="inlineStr">
        <is>
          <t>400000024752</t>
        </is>
      </c>
      <c r="B6" t="inlineStr">
        <is>
          <t>Single Can</t>
        </is>
      </c>
      <c r="C6" t="inlineStr">
        <is>
          <t>Minneapolis</t>
        </is>
      </c>
      <c r="D6" t="inlineStr">
        <is>
          <t>12oz can</t>
        </is>
      </c>
      <c r="E6" t="inlineStr">
        <is>
          <t>Birch's Cherry Seltzer 10mg THC 12oz can</t>
        </is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>
        <f>G6+K6*F6</f>
        <v/>
      </c>
      <c r="M6">
        <f>IF(X6&gt;0,L6/(X6*7/30),"")</f>
        <v/>
      </c>
      <c r="N6">
        <f>IF(Y6&gt;0,L6/(Y6*7/90),"")</f>
        <v/>
      </c>
      <c r="O6" t="n">
        <v>2</v>
      </c>
      <c r="P6">
        <f>K6*O6</f>
        <v/>
      </c>
      <c r="Q6" t="inlineStr">
        <is>
          <t>THC</t>
        </is>
      </c>
      <c r="R6" t="inlineStr">
        <is>
          <t>Beverages</t>
        </is>
      </c>
      <c r="S6" t="inlineStr">
        <is>
          <t>Seltzer</t>
        </is>
      </c>
      <c r="T6" t="inlineStr">
        <is>
          <t>400000024752</t>
        </is>
      </c>
      <c r="U6" t="n">
        <v>0</v>
      </c>
      <c r="V6" t="n">
        <v>325</v>
      </c>
      <c r="W6" t="n">
        <v>0</v>
      </c>
      <c r="X6" t="n">
        <v>1</v>
      </c>
      <c r="Y6" t="n">
        <v>3</v>
      </c>
      <c r="Z6" t="n">
        <v>19</v>
      </c>
      <c r="AA6" t="n">
        <v>23</v>
      </c>
      <c r="AB6" t="n">
        <v>0</v>
      </c>
      <c r="AC6" t="n">
        <v>2.000000000008233</v>
      </c>
      <c r="AD6" t="n">
        <v>2</v>
      </c>
      <c r="AE6" t="n">
        <v>0</v>
      </c>
      <c r="AF6" t="n">
        <v>4.96</v>
      </c>
      <c r="AG6" t="n">
        <v>14.88</v>
      </c>
      <c r="AH6" t="n">
        <v>100.95</v>
      </c>
      <c r="AI6" t="n">
        <v>122.8499999999999</v>
      </c>
      <c r="AJ6" t="n">
        <v>0</v>
      </c>
      <c r="AK6" t="n">
        <v>4.96</v>
      </c>
      <c r="AL6" t="n">
        <v>5.233529411</v>
      </c>
      <c r="AM6" t="n">
        <v>5.2955</v>
      </c>
      <c r="AN6" t="n">
        <v>0</v>
      </c>
      <c r="AO6" t="n">
        <v>0</v>
      </c>
      <c r="AP6" t="inlineStr"/>
      <c r="AQ6" t="n">
        <v>0</v>
      </c>
      <c r="AR6" t="n">
        <v>0</v>
      </c>
    </row>
    <row r="7">
      <c r="A7" t="inlineStr">
        <is>
          <t>400000024752</t>
        </is>
      </c>
      <c r="B7" t="inlineStr">
        <is>
          <t>Single Can</t>
        </is>
      </c>
      <c r="C7" t="inlineStr">
        <is>
          <t>Minnetonka</t>
        </is>
      </c>
      <c r="D7" t="inlineStr">
        <is>
          <t>12oz can</t>
        </is>
      </c>
      <c r="E7" t="inlineStr">
        <is>
          <t>Birch's Cherry Seltzer 10mg THC 12oz can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>
        <f>G7+K7*F7</f>
        <v/>
      </c>
      <c r="M7">
        <f>IF(X7&gt;0,L7/(X7*7/30),"")</f>
        <v/>
      </c>
      <c r="N7">
        <f>IF(Y7&gt;0,L7/(Y7*7/90),"")</f>
        <v/>
      </c>
      <c r="O7" t="n">
        <v>2</v>
      </c>
      <c r="P7">
        <f>K7*O7</f>
        <v/>
      </c>
      <c r="Q7" t="inlineStr">
        <is>
          <t>THC</t>
        </is>
      </c>
      <c r="R7" t="inlineStr">
        <is>
          <t>Beverages</t>
        </is>
      </c>
      <c r="S7" t="inlineStr">
        <is>
          <t>Seltzer</t>
        </is>
      </c>
      <c r="T7" t="inlineStr">
        <is>
          <t>400000024752</t>
        </is>
      </c>
      <c r="U7" t="n">
        <v>0</v>
      </c>
      <c r="V7" t="n">
        <v>325</v>
      </c>
      <c r="W7" t="n">
        <v>0</v>
      </c>
      <c r="X7" t="n">
        <v>0</v>
      </c>
      <c r="Y7" t="n">
        <v>4</v>
      </c>
      <c r="Z7" t="n">
        <v>14</v>
      </c>
      <c r="AA7" t="n">
        <v>16</v>
      </c>
      <c r="AB7" t="n">
        <v>2</v>
      </c>
      <c r="AC7" t="n">
        <v>2.000000000008233</v>
      </c>
      <c r="AD7" t="n">
        <v>2</v>
      </c>
      <c r="AE7" t="n">
        <v>0</v>
      </c>
      <c r="AF7" t="n">
        <v>0</v>
      </c>
      <c r="AG7" t="n">
        <v>19.84</v>
      </c>
      <c r="AH7" t="n">
        <v>66.5</v>
      </c>
      <c r="AI7" t="n">
        <v>76.38000000000001</v>
      </c>
      <c r="AJ7" t="n">
        <v>0</v>
      </c>
      <c r="AK7" t="n">
        <v>0</v>
      </c>
      <c r="AL7" t="n">
        <v>4.715</v>
      </c>
      <c r="AM7" t="n">
        <v>4.747142857</v>
      </c>
      <c r="AN7" t="n">
        <v>0</v>
      </c>
      <c r="AO7" t="n">
        <v>0</v>
      </c>
      <c r="AP7" t="inlineStr"/>
      <c r="AQ7" t="n">
        <v>0</v>
      </c>
      <c r="AR7" t="n">
        <v>0</v>
      </c>
    </row>
    <row r="8">
      <c r="A8" t="inlineStr">
        <is>
          <t>400000024752</t>
        </is>
      </c>
      <c r="B8" t="inlineStr">
        <is>
          <t>Single Can</t>
        </is>
      </c>
      <c r="C8" t="inlineStr">
        <is>
          <t>Rosemount</t>
        </is>
      </c>
      <c r="D8" t="inlineStr">
        <is>
          <t>12oz can</t>
        </is>
      </c>
      <c r="E8" t="inlineStr">
        <is>
          <t>Birch's Cherry Seltzer 10mg THC 12oz can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>
        <f>G8+K8*F8</f>
        <v/>
      </c>
      <c r="M8">
        <f>IF(X8&gt;0,L8/(X8*7/30),"")</f>
        <v/>
      </c>
      <c r="N8">
        <f>IF(Y8&gt;0,L8/(Y8*7/90),"")</f>
        <v/>
      </c>
      <c r="O8" t="n">
        <v>2</v>
      </c>
      <c r="P8">
        <f>K8*O8</f>
        <v/>
      </c>
      <c r="Q8" t="inlineStr">
        <is>
          <t>THC</t>
        </is>
      </c>
      <c r="R8" t="inlineStr">
        <is>
          <t>Beverages</t>
        </is>
      </c>
      <c r="S8" t="inlineStr">
        <is>
          <t>Seltzer</t>
        </is>
      </c>
      <c r="T8" t="inlineStr">
        <is>
          <t>400000024752</t>
        </is>
      </c>
      <c r="U8" t="n">
        <v>0</v>
      </c>
      <c r="V8" t="n">
        <v>325</v>
      </c>
      <c r="W8" t="n">
        <v>0</v>
      </c>
      <c r="X8" t="n">
        <v>0</v>
      </c>
      <c r="Y8" t="n">
        <v>1</v>
      </c>
      <c r="Z8" t="n">
        <v>10</v>
      </c>
      <c r="AA8" t="n">
        <v>10</v>
      </c>
      <c r="AB8" t="n">
        <v>0</v>
      </c>
      <c r="AC8" t="n">
        <v>2.000000000008233</v>
      </c>
      <c r="AD8" t="n">
        <v>2</v>
      </c>
      <c r="AE8" t="n">
        <v>0</v>
      </c>
      <c r="AF8" t="n">
        <v>0</v>
      </c>
      <c r="AG8" t="n">
        <v>4.46</v>
      </c>
      <c r="AH8" t="n">
        <v>45.6</v>
      </c>
      <c r="AI8" t="n">
        <v>45.6</v>
      </c>
      <c r="AJ8" t="n">
        <v>0</v>
      </c>
      <c r="AK8" t="n">
        <v>0</v>
      </c>
      <c r="AL8" t="n">
        <v>4.602857142</v>
      </c>
      <c r="AM8" t="n">
        <v>4.0275</v>
      </c>
      <c r="AN8" t="n">
        <v>0</v>
      </c>
      <c r="AO8" t="n">
        <v>0</v>
      </c>
      <c r="AP8" t="inlineStr"/>
      <c r="AQ8" t="n">
        <v>0</v>
      </c>
      <c r="AR8" t="n">
        <v>0</v>
      </c>
    </row>
    <row r="9">
      <c r="A9" t="inlineStr">
        <is>
          <t>400000024752</t>
        </is>
      </c>
      <c r="B9" t="inlineStr">
        <is>
          <t>Single Can</t>
        </is>
      </c>
      <c r="C9" t="inlineStr">
        <is>
          <t>Vadnais Heights</t>
        </is>
      </c>
      <c r="D9" t="inlineStr">
        <is>
          <t>12oz can</t>
        </is>
      </c>
      <c r="E9" t="inlineStr">
        <is>
          <t>Birch's Cherry Seltzer 10mg THC 12oz can</t>
        </is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>
        <f>G9+K9*F9</f>
        <v/>
      </c>
      <c r="M9">
        <f>IF(X9&gt;0,L9/(X9*7/30),"")</f>
        <v/>
      </c>
      <c r="N9">
        <f>IF(Y9&gt;0,L9/(Y9*7/90),"")</f>
        <v/>
      </c>
      <c r="O9" t="n">
        <v>2</v>
      </c>
      <c r="P9">
        <f>K9*O9</f>
        <v/>
      </c>
      <c r="Q9" t="inlineStr">
        <is>
          <t>THC</t>
        </is>
      </c>
      <c r="R9" t="inlineStr">
        <is>
          <t>Beverages</t>
        </is>
      </c>
      <c r="S9" t="inlineStr">
        <is>
          <t>Seltzer</t>
        </is>
      </c>
      <c r="T9" t="inlineStr">
        <is>
          <t>400000024752</t>
        </is>
      </c>
      <c r="U9" t="n">
        <v>0</v>
      </c>
      <c r="V9" t="n">
        <v>325</v>
      </c>
      <c r="W9" t="n">
        <v>1</v>
      </c>
      <c r="X9" t="n">
        <v>1</v>
      </c>
      <c r="Y9" t="n">
        <v>4</v>
      </c>
      <c r="Z9" t="n">
        <v>14</v>
      </c>
      <c r="AA9" t="n">
        <v>17</v>
      </c>
      <c r="AB9" t="n">
        <v>0</v>
      </c>
      <c r="AC9" t="n">
        <v>2.000000000008233</v>
      </c>
      <c r="AD9" t="n">
        <v>2</v>
      </c>
      <c r="AE9" t="n">
        <v>4.46</v>
      </c>
      <c r="AF9" t="n">
        <v>4.46</v>
      </c>
      <c r="AG9" t="n">
        <v>18.84</v>
      </c>
      <c r="AH9" t="n">
        <v>65.94</v>
      </c>
      <c r="AI9" t="n">
        <v>79.84999999999998</v>
      </c>
      <c r="AJ9" t="n">
        <v>4.46</v>
      </c>
      <c r="AK9" t="n">
        <v>4.46</v>
      </c>
      <c r="AL9" t="n">
        <v>4.71</v>
      </c>
      <c r="AM9" t="n">
        <v>4.697058823</v>
      </c>
      <c r="AN9" t="n">
        <v>0</v>
      </c>
      <c r="AO9" t="n">
        <v>0</v>
      </c>
      <c r="AP9" t="inlineStr"/>
      <c r="AQ9" t="n">
        <v>0</v>
      </c>
      <c r="AR9" t="n">
        <v>0</v>
      </c>
    </row>
    <row r="10">
      <c r="A10" t="inlineStr">
        <is>
          <t>400000024820</t>
        </is>
      </c>
      <c r="B10" t="inlineStr">
        <is>
          <t>Single Can</t>
        </is>
      </c>
      <c r="C10" t="inlineStr">
        <is>
          <t>Bloomington</t>
        </is>
      </c>
      <c r="D10" t="inlineStr">
        <is>
          <t>12oz can</t>
        </is>
      </c>
      <c r="E10" t="inlineStr">
        <is>
          <t>Birch's Blueberry 10mg THC 12oz can</t>
        </is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>
        <f>G10+K10*F10</f>
        <v/>
      </c>
      <c r="M10">
        <f>IF(X10&gt;0,L10/(X10*7/30),"")</f>
        <v/>
      </c>
      <c r="N10">
        <f>IF(Y10&gt;0,L10/(Y10*7/90),"")</f>
        <v/>
      </c>
      <c r="O10" t="n">
        <v>2</v>
      </c>
      <c r="P10">
        <f>K10*O10</f>
        <v/>
      </c>
      <c r="Q10" t="inlineStr">
        <is>
          <t>THC</t>
        </is>
      </c>
      <c r="R10" t="inlineStr">
        <is>
          <t>Beverages</t>
        </is>
      </c>
      <c r="S10" t="inlineStr"/>
      <c r="T10" t="inlineStr">
        <is>
          <t>400000024820</t>
        </is>
      </c>
      <c r="U10" t="n">
        <v>0</v>
      </c>
      <c r="V10" t="n">
        <v>312</v>
      </c>
      <c r="W10" t="n">
        <v>0</v>
      </c>
      <c r="X10" t="n">
        <v>0</v>
      </c>
      <c r="Y10" t="n">
        <v>4</v>
      </c>
      <c r="Z10" t="n">
        <v>6</v>
      </c>
      <c r="AA10" t="n">
        <v>6</v>
      </c>
      <c r="AB10" t="n">
        <v>0</v>
      </c>
      <c r="AC10" t="n">
        <v>1.999999999969803</v>
      </c>
      <c r="AD10" t="n">
        <v>2</v>
      </c>
      <c r="AE10" t="n">
        <v>0</v>
      </c>
      <c r="AF10" t="n">
        <v>0</v>
      </c>
      <c r="AG10" t="n">
        <v>18.34</v>
      </c>
      <c r="AH10" t="n">
        <v>27.26</v>
      </c>
      <c r="AI10" t="n">
        <v>27.26</v>
      </c>
      <c r="AJ10" t="n">
        <v>0</v>
      </c>
      <c r="AK10" t="n">
        <v>0</v>
      </c>
      <c r="AL10" t="n">
        <v>4.585</v>
      </c>
      <c r="AM10" t="n">
        <v>4.585</v>
      </c>
      <c r="AN10" t="n">
        <v>0</v>
      </c>
      <c r="AO10" t="n">
        <v>0</v>
      </c>
      <c r="AP10" t="inlineStr"/>
      <c r="AQ10" t="n">
        <v>0</v>
      </c>
      <c r="AR10" t="n">
        <v>0</v>
      </c>
    </row>
    <row r="11">
      <c r="A11" t="inlineStr">
        <is>
          <t>400000024820</t>
        </is>
      </c>
      <c r="B11" t="inlineStr">
        <is>
          <t>Single Can</t>
        </is>
      </c>
      <c r="C11" t="inlineStr">
        <is>
          <t>Minneapolis</t>
        </is>
      </c>
      <c r="D11" t="inlineStr">
        <is>
          <t>12oz can</t>
        </is>
      </c>
      <c r="E11" t="inlineStr">
        <is>
          <t>Birch's Blueberry 10mg THC 12oz can</t>
        </is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>
        <f>G11+K11*F11</f>
        <v/>
      </c>
      <c r="M11">
        <f>IF(X11&gt;0,L11/(X11*7/30),"")</f>
        <v/>
      </c>
      <c r="N11">
        <f>IF(Y11&gt;0,L11/(Y11*7/90),"")</f>
        <v/>
      </c>
      <c r="O11" t="n">
        <v>2</v>
      </c>
      <c r="P11">
        <f>K11*O11</f>
        <v/>
      </c>
      <c r="Q11" t="inlineStr">
        <is>
          <t>THC</t>
        </is>
      </c>
      <c r="R11" t="inlineStr">
        <is>
          <t>Beverages</t>
        </is>
      </c>
      <c r="S11" t="inlineStr"/>
      <c r="T11" t="inlineStr">
        <is>
          <t>400000024820</t>
        </is>
      </c>
      <c r="U11" t="n">
        <v>0</v>
      </c>
      <c r="V11" t="n">
        <v>312</v>
      </c>
      <c r="W11" t="n">
        <v>0</v>
      </c>
      <c r="X11" t="n">
        <v>1</v>
      </c>
      <c r="Y11" t="n">
        <v>9</v>
      </c>
      <c r="Z11" t="n">
        <v>17</v>
      </c>
      <c r="AA11" t="n">
        <v>21</v>
      </c>
      <c r="AB11" t="n">
        <v>1</v>
      </c>
      <c r="AC11" t="n">
        <v>1.999999999969803</v>
      </c>
      <c r="AD11" t="n">
        <v>2</v>
      </c>
      <c r="AE11" t="n">
        <v>0</v>
      </c>
      <c r="AF11" t="n">
        <v>5.99</v>
      </c>
      <c r="AG11" t="n">
        <v>46.7</v>
      </c>
      <c r="AH11" t="n">
        <v>90.49999999999999</v>
      </c>
      <c r="AI11" t="n">
        <v>113.43</v>
      </c>
      <c r="AJ11" t="n">
        <v>0</v>
      </c>
      <c r="AK11" t="n">
        <v>1.996666666</v>
      </c>
      <c r="AL11" t="n">
        <v>4.752222222</v>
      </c>
      <c r="AM11" t="n">
        <v>4.930454545</v>
      </c>
      <c r="AN11" t="n">
        <v>0</v>
      </c>
      <c r="AO11" t="n">
        <v>0</v>
      </c>
      <c r="AP11" t="inlineStr"/>
      <c r="AQ11" t="n">
        <v>0</v>
      </c>
      <c r="AR11" t="n">
        <v>0</v>
      </c>
    </row>
    <row r="12">
      <c r="A12" t="inlineStr">
        <is>
          <t>400000024820</t>
        </is>
      </c>
      <c r="B12" t="inlineStr">
        <is>
          <t>Single Can</t>
        </is>
      </c>
      <c r="C12" t="inlineStr">
        <is>
          <t>Osseo</t>
        </is>
      </c>
      <c r="D12" t="inlineStr">
        <is>
          <t>12oz can</t>
        </is>
      </c>
      <c r="E12" t="inlineStr">
        <is>
          <t>Birch's Blueberry 10mg THC 12oz can</t>
        </is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>
        <f>G12+K12*F12</f>
        <v/>
      </c>
      <c r="M12">
        <f>IF(X12&gt;0,L12/(X12*7/30),"")</f>
        <v/>
      </c>
      <c r="N12">
        <f>IF(Y12&gt;0,L12/(Y12*7/90),"")</f>
        <v/>
      </c>
      <c r="O12" t="n">
        <v>2</v>
      </c>
      <c r="P12">
        <f>K12*O12</f>
        <v/>
      </c>
      <c r="Q12" t="inlineStr">
        <is>
          <t>THC</t>
        </is>
      </c>
      <c r="R12" t="inlineStr">
        <is>
          <t>Beverages</t>
        </is>
      </c>
      <c r="S12" t="inlineStr"/>
      <c r="T12" t="inlineStr">
        <is>
          <t>400000024820</t>
        </is>
      </c>
      <c r="U12" t="n">
        <v>0</v>
      </c>
      <c r="V12" t="n">
        <v>312</v>
      </c>
      <c r="W12" t="n">
        <v>0</v>
      </c>
      <c r="X12" t="n">
        <v>0</v>
      </c>
      <c r="Y12" t="n">
        <v>2</v>
      </c>
      <c r="Z12" t="n">
        <v>6</v>
      </c>
      <c r="AA12" t="n">
        <v>15</v>
      </c>
      <c r="AB12" t="n">
        <v>5</v>
      </c>
      <c r="AC12" t="n">
        <v>1.999999999969803</v>
      </c>
      <c r="AD12" t="n">
        <v>2</v>
      </c>
      <c r="AE12" t="n">
        <v>0</v>
      </c>
      <c r="AF12" t="n">
        <v>0</v>
      </c>
      <c r="AG12" t="n">
        <v>9.92</v>
      </c>
      <c r="AH12" t="n">
        <v>29.29</v>
      </c>
      <c r="AI12" t="n">
        <v>71.42999999999999</v>
      </c>
      <c r="AJ12" t="n">
        <v>0</v>
      </c>
      <c r="AK12" t="n">
        <v>0</v>
      </c>
      <c r="AL12" t="n">
        <v>4.881666666</v>
      </c>
      <c r="AM12" t="n">
        <v>4.7125</v>
      </c>
      <c r="AN12" t="n">
        <v>0</v>
      </c>
      <c r="AO12" t="n">
        <v>0</v>
      </c>
      <c r="AP12" t="inlineStr"/>
      <c r="AQ12" t="n">
        <v>0</v>
      </c>
      <c r="AR12" t="n">
        <v>0</v>
      </c>
    </row>
    <row r="13">
      <c r="A13" t="inlineStr">
        <is>
          <t>400000024820</t>
        </is>
      </c>
      <c r="B13" t="inlineStr">
        <is>
          <t>Single Can</t>
        </is>
      </c>
      <c r="C13" t="inlineStr">
        <is>
          <t>Rosemount</t>
        </is>
      </c>
      <c r="D13" t="inlineStr">
        <is>
          <t>12oz can</t>
        </is>
      </c>
      <c r="E13" t="inlineStr">
        <is>
          <t>Birch's Blueberry 10mg THC 12oz can</t>
        </is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>
        <f>G13+K13*F13</f>
        <v/>
      </c>
      <c r="M13">
        <f>IF(X13&gt;0,L13/(X13*7/30),"")</f>
        <v/>
      </c>
      <c r="N13">
        <f>IF(Y13&gt;0,L13/(Y13*7/90),"")</f>
        <v/>
      </c>
      <c r="O13" t="n">
        <v>2</v>
      </c>
      <c r="P13">
        <f>K13*O13</f>
        <v/>
      </c>
      <c r="Q13" t="inlineStr">
        <is>
          <t>THC</t>
        </is>
      </c>
      <c r="R13" t="inlineStr">
        <is>
          <t>Beverages</t>
        </is>
      </c>
      <c r="S13" t="inlineStr"/>
      <c r="T13" t="inlineStr">
        <is>
          <t>400000024820</t>
        </is>
      </c>
      <c r="U13" t="n">
        <v>0</v>
      </c>
      <c r="V13" t="n">
        <v>312</v>
      </c>
      <c r="W13" t="n">
        <v>0</v>
      </c>
      <c r="X13" t="n">
        <v>0</v>
      </c>
      <c r="Y13" t="n">
        <v>1</v>
      </c>
      <c r="Z13" t="n">
        <v>11</v>
      </c>
      <c r="AA13" t="n">
        <v>13</v>
      </c>
      <c r="AB13" t="n">
        <v>0</v>
      </c>
      <c r="AC13" t="n">
        <v>1.999999999969803</v>
      </c>
      <c r="AD13" t="n">
        <v>2</v>
      </c>
      <c r="AE13" t="n">
        <v>0</v>
      </c>
      <c r="AF13" t="n">
        <v>0</v>
      </c>
      <c r="AG13" t="n">
        <v>4.46</v>
      </c>
      <c r="AH13" t="n">
        <v>51.56</v>
      </c>
      <c r="AI13" t="n">
        <v>61.48000000000001</v>
      </c>
      <c r="AJ13" t="n">
        <v>0</v>
      </c>
      <c r="AK13" t="n">
        <v>0</v>
      </c>
      <c r="AL13" t="n">
        <v>4.71</v>
      </c>
      <c r="AM13" t="n">
        <v>4.781428571</v>
      </c>
      <c r="AN13" t="n">
        <v>0</v>
      </c>
      <c r="AO13" t="n">
        <v>0</v>
      </c>
      <c r="AP13" t="inlineStr"/>
      <c r="AQ13" t="n">
        <v>0</v>
      </c>
      <c r="AR13" t="n">
        <v>0</v>
      </c>
    </row>
    <row r="14">
      <c r="A14" t="inlineStr">
        <is>
          <t>400000024820</t>
        </is>
      </c>
      <c r="B14" t="inlineStr">
        <is>
          <t>Single Can</t>
        </is>
      </c>
      <c r="C14" t="inlineStr">
        <is>
          <t>Roseville</t>
        </is>
      </c>
      <c r="D14" t="inlineStr">
        <is>
          <t>12oz can</t>
        </is>
      </c>
      <c r="E14" t="inlineStr">
        <is>
          <t>Birch's Blueberry 10mg THC 12oz can</t>
        </is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>
        <f>G14+K14*F14</f>
        <v/>
      </c>
      <c r="M14">
        <f>IF(X14&gt;0,L14/(X14*7/30),"")</f>
        <v/>
      </c>
      <c r="N14">
        <f>IF(Y14&gt;0,L14/(Y14*7/90),"")</f>
        <v/>
      </c>
      <c r="O14" t="n">
        <v>2</v>
      </c>
      <c r="P14">
        <f>K14*O14</f>
        <v/>
      </c>
      <c r="Q14" t="inlineStr">
        <is>
          <t>THC</t>
        </is>
      </c>
      <c r="R14" t="inlineStr">
        <is>
          <t>Beverages</t>
        </is>
      </c>
      <c r="S14" t="inlineStr"/>
      <c r="T14" t="inlineStr">
        <is>
          <t>400000024820</t>
        </is>
      </c>
      <c r="U14" t="n">
        <v>0</v>
      </c>
      <c r="V14" t="n">
        <v>312</v>
      </c>
      <c r="W14" t="n">
        <v>0</v>
      </c>
      <c r="X14" t="n">
        <v>1</v>
      </c>
      <c r="Y14" t="n">
        <v>4</v>
      </c>
      <c r="Z14" t="n">
        <v>26</v>
      </c>
      <c r="AA14" t="n">
        <v>34</v>
      </c>
      <c r="AB14" t="n">
        <v>1</v>
      </c>
      <c r="AC14" t="n">
        <v>1.999999999969803</v>
      </c>
      <c r="AD14" t="n">
        <v>2</v>
      </c>
      <c r="AE14" t="n">
        <v>0</v>
      </c>
      <c r="AF14" t="n">
        <v>4.96</v>
      </c>
      <c r="AG14" t="n">
        <v>19.84</v>
      </c>
      <c r="AH14" t="n">
        <v>129.0499999999999</v>
      </c>
      <c r="AI14" t="n">
        <v>169.82</v>
      </c>
      <c r="AJ14" t="n">
        <v>0</v>
      </c>
      <c r="AK14" t="n">
        <v>4.96</v>
      </c>
      <c r="AL14" t="n">
        <v>4.963461538</v>
      </c>
      <c r="AM14" t="n">
        <v>4.964545454</v>
      </c>
      <c r="AN14" t="n">
        <v>0</v>
      </c>
      <c r="AO14" t="n">
        <v>0</v>
      </c>
      <c r="AP14" t="inlineStr"/>
      <c r="AQ14" t="n">
        <v>0</v>
      </c>
      <c r="AR14" t="n">
        <v>0</v>
      </c>
    </row>
    <row r="15">
      <c r="A15" t="inlineStr">
        <is>
          <t>400000024820</t>
        </is>
      </c>
      <c r="B15" t="inlineStr">
        <is>
          <t>Single Can</t>
        </is>
      </c>
      <c r="C15" t="inlineStr">
        <is>
          <t>Stillwater</t>
        </is>
      </c>
      <c r="D15" t="inlineStr">
        <is>
          <t>12oz can</t>
        </is>
      </c>
      <c r="E15" t="inlineStr">
        <is>
          <t>Birch's Blueberry 10mg THC 12oz can</t>
        </is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>
        <f>G15+K15*F15</f>
        <v/>
      </c>
      <c r="M15">
        <f>IF(X15&gt;0,L15/(X15*7/30),"")</f>
        <v/>
      </c>
      <c r="N15">
        <f>IF(Y15&gt;0,L15/(Y15*7/90),"")</f>
        <v/>
      </c>
      <c r="O15" t="n">
        <v>2</v>
      </c>
      <c r="P15">
        <f>K15*O15</f>
        <v/>
      </c>
      <c r="Q15" t="inlineStr">
        <is>
          <t>THC</t>
        </is>
      </c>
      <c r="R15" t="inlineStr">
        <is>
          <t>Beverages</t>
        </is>
      </c>
      <c r="S15" t="inlineStr"/>
      <c r="T15" t="inlineStr">
        <is>
          <t>400000024820</t>
        </is>
      </c>
      <c r="U15" t="n">
        <v>0</v>
      </c>
      <c r="V15" t="n">
        <v>312</v>
      </c>
      <c r="W15" t="n">
        <v>0</v>
      </c>
      <c r="X15" t="n">
        <v>1</v>
      </c>
      <c r="Y15" t="n">
        <v>1</v>
      </c>
      <c r="Z15" t="n">
        <v>2</v>
      </c>
      <c r="AA15" t="n">
        <v>3</v>
      </c>
      <c r="AB15" t="n">
        <v>0</v>
      </c>
      <c r="AC15" t="n">
        <v>1.999999999969803</v>
      </c>
      <c r="AD15" t="n">
        <v>2</v>
      </c>
      <c r="AE15" t="n">
        <v>0</v>
      </c>
      <c r="AF15" t="n">
        <v>5.99</v>
      </c>
      <c r="AG15" t="n">
        <v>5.99</v>
      </c>
      <c r="AH15" t="n">
        <v>10.45</v>
      </c>
      <c r="AI15" t="n">
        <v>15.41</v>
      </c>
      <c r="AJ15" t="n">
        <v>0</v>
      </c>
      <c r="AK15" t="n">
        <v>5.99</v>
      </c>
      <c r="AL15" t="n">
        <v>5.225</v>
      </c>
      <c r="AM15" t="n">
        <v>5.136666666</v>
      </c>
      <c r="AN15" t="n">
        <v>0</v>
      </c>
      <c r="AO15" t="n">
        <v>0</v>
      </c>
      <c r="AP15" t="inlineStr"/>
      <c r="AQ15" t="n">
        <v>0</v>
      </c>
      <c r="AR15" t="n">
        <v>0</v>
      </c>
    </row>
    <row r="16">
      <c r="A16" t="inlineStr">
        <is>
          <t>400000024844</t>
        </is>
      </c>
      <c r="B16" t="inlineStr">
        <is>
          <t>Single Can</t>
        </is>
      </c>
      <c r="C16" t="inlineStr">
        <is>
          <t>Bloomington</t>
        </is>
      </c>
      <c r="D16" t="inlineStr">
        <is>
          <t>12oz can</t>
        </is>
      </c>
      <c r="E16" t="inlineStr">
        <is>
          <t>Birch's Ginger Ale Seltzer 10mg THC 12oz can</t>
        </is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>
        <f>G16+K16*F16</f>
        <v/>
      </c>
      <c r="M16">
        <f>IF(X16&gt;0,L16/(X16*7/30),"")</f>
        <v/>
      </c>
      <c r="N16">
        <f>IF(Y16&gt;0,L16/(Y16*7/90),"")</f>
        <v/>
      </c>
      <c r="O16" t="n">
        <v>2</v>
      </c>
      <c r="P16">
        <f>K16*O16</f>
        <v/>
      </c>
      <c r="Q16" t="inlineStr">
        <is>
          <t>THC</t>
        </is>
      </c>
      <c r="R16" t="inlineStr">
        <is>
          <t>Beverages</t>
        </is>
      </c>
      <c r="S16" t="inlineStr"/>
      <c r="T16" t="inlineStr">
        <is>
          <t>400000024844</t>
        </is>
      </c>
      <c r="U16" t="n">
        <v>0</v>
      </c>
      <c r="V16" t="n">
        <v>346</v>
      </c>
      <c r="W16" t="n">
        <v>0</v>
      </c>
      <c r="X16" t="n">
        <v>0</v>
      </c>
      <c r="Y16" t="n">
        <v>3</v>
      </c>
      <c r="Z16" t="n">
        <v>6</v>
      </c>
      <c r="AA16" t="n">
        <v>6</v>
      </c>
      <c r="AB16" t="n">
        <v>0</v>
      </c>
      <c r="AC16" t="n">
        <v>2.000000000037703</v>
      </c>
      <c r="AD16" t="n">
        <v>2</v>
      </c>
      <c r="AE16" t="n">
        <v>0</v>
      </c>
      <c r="AF16" t="n">
        <v>0</v>
      </c>
      <c r="AG16" t="n">
        <v>13.88</v>
      </c>
      <c r="AH16" t="n">
        <v>27.76</v>
      </c>
      <c r="AI16" t="n">
        <v>27.76</v>
      </c>
      <c r="AJ16" t="n">
        <v>0</v>
      </c>
      <c r="AK16" t="n">
        <v>0</v>
      </c>
      <c r="AL16" t="n">
        <v>4.71</v>
      </c>
      <c r="AM16" t="n">
        <v>4.71</v>
      </c>
      <c r="AN16" t="n">
        <v>0</v>
      </c>
      <c r="AO16" t="n">
        <v>0</v>
      </c>
      <c r="AP16" t="inlineStr"/>
      <c r="AQ16" t="n">
        <v>0</v>
      </c>
      <c r="AR16" t="n">
        <v>0</v>
      </c>
    </row>
    <row r="17">
      <c r="A17" t="inlineStr">
        <is>
          <t>400000024844</t>
        </is>
      </c>
      <c r="B17" t="inlineStr">
        <is>
          <t>Single Can</t>
        </is>
      </c>
      <c r="C17" t="inlineStr">
        <is>
          <t>Cottage Grove</t>
        </is>
      </c>
      <c r="D17" t="inlineStr">
        <is>
          <t>12oz can</t>
        </is>
      </c>
      <c r="E17" t="inlineStr">
        <is>
          <t>Birch's Ginger Ale Seltzer 10mg THC 12oz can</t>
        </is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>
        <f>G17+K17*F17</f>
        <v/>
      </c>
      <c r="M17">
        <f>IF(X17&gt;0,L17/(X17*7/30),"")</f>
        <v/>
      </c>
      <c r="N17">
        <f>IF(Y17&gt;0,L17/(Y17*7/90),"")</f>
        <v/>
      </c>
      <c r="O17" t="n">
        <v>2</v>
      </c>
      <c r="P17">
        <f>K17*O17</f>
        <v/>
      </c>
      <c r="Q17" t="inlineStr">
        <is>
          <t>THC</t>
        </is>
      </c>
      <c r="R17" t="inlineStr">
        <is>
          <t>Beverages</t>
        </is>
      </c>
      <c r="S17" t="inlineStr"/>
      <c r="T17" t="inlineStr">
        <is>
          <t>400000024844</t>
        </is>
      </c>
      <c r="U17" t="n">
        <v>0</v>
      </c>
      <c r="V17" t="n">
        <v>346</v>
      </c>
      <c r="W17" t="n">
        <v>0</v>
      </c>
      <c r="X17" t="n">
        <v>0</v>
      </c>
      <c r="Y17" t="n">
        <v>2</v>
      </c>
      <c r="Z17" t="n">
        <v>12</v>
      </c>
      <c r="AA17" t="n">
        <v>12</v>
      </c>
      <c r="AB17" t="n">
        <v>0</v>
      </c>
      <c r="AC17" t="n">
        <v>2.000000000037703</v>
      </c>
      <c r="AD17" t="n">
        <v>2</v>
      </c>
      <c r="AE17" t="n">
        <v>0</v>
      </c>
      <c r="AF17" t="n">
        <v>0</v>
      </c>
      <c r="AG17" t="n">
        <v>9.92</v>
      </c>
      <c r="AH17" t="n">
        <v>55.52</v>
      </c>
      <c r="AI17" t="n">
        <v>55.52</v>
      </c>
      <c r="AJ17" t="n">
        <v>0</v>
      </c>
      <c r="AK17" t="n">
        <v>0</v>
      </c>
      <c r="AL17" t="n">
        <v>4.626666666</v>
      </c>
      <c r="AM17" t="n">
        <v>4.626666666</v>
      </c>
      <c r="AN17" t="n">
        <v>0</v>
      </c>
      <c r="AO17" t="n">
        <v>0</v>
      </c>
      <c r="AP17" t="inlineStr"/>
      <c r="AQ17" t="n">
        <v>0</v>
      </c>
      <c r="AR17" t="n">
        <v>0</v>
      </c>
    </row>
    <row r="18">
      <c r="A18" t="inlineStr">
        <is>
          <t>400000024844</t>
        </is>
      </c>
      <c r="B18" t="inlineStr">
        <is>
          <t>Single Can</t>
        </is>
      </c>
      <c r="C18" t="inlineStr">
        <is>
          <t>Minneapolis</t>
        </is>
      </c>
      <c r="D18" t="inlineStr">
        <is>
          <t>12oz can</t>
        </is>
      </c>
      <c r="E18" t="inlineStr">
        <is>
          <t>Birch's Ginger Ale Seltzer 10mg THC 12oz can</t>
        </is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>
        <f>G18+K18*F18</f>
        <v/>
      </c>
      <c r="M18">
        <f>IF(X18&gt;0,L18/(X18*7/30),"")</f>
        <v/>
      </c>
      <c r="N18">
        <f>IF(Y18&gt;0,L18/(Y18*7/90),"")</f>
        <v/>
      </c>
      <c r="O18" t="n">
        <v>2</v>
      </c>
      <c r="P18">
        <f>K18*O18</f>
        <v/>
      </c>
      <c r="Q18" t="inlineStr">
        <is>
          <t>THC</t>
        </is>
      </c>
      <c r="R18" t="inlineStr">
        <is>
          <t>Beverages</t>
        </is>
      </c>
      <c r="S18" t="inlineStr"/>
      <c r="T18" t="inlineStr">
        <is>
          <t>400000024844</t>
        </is>
      </c>
      <c r="U18" t="n">
        <v>0</v>
      </c>
      <c r="V18" t="n">
        <v>346</v>
      </c>
      <c r="W18" t="n">
        <v>1</v>
      </c>
      <c r="X18" t="n">
        <v>1</v>
      </c>
      <c r="Y18" t="n">
        <v>2</v>
      </c>
      <c r="Z18" t="n">
        <v>10</v>
      </c>
      <c r="AA18" t="n">
        <v>17</v>
      </c>
      <c r="AB18" t="n">
        <v>2</v>
      </c>
      <c r="AC18" t="n">
        <v>2.000000000037703</v>
      </c>
      <c r="AD18" t="n">
        <v>2</v>
      </c>
      <c r="AE18" t="n">
        <v>4.96</v>
      </c>
      <c r="AF18" t="n">
        <v>4.96</v>
      </c>
      <c r="AG18" t="n">
        <v>10.95</v>
      </c>
      <c r="AH18" t="n">
        <v>51.15000000000001</v>
      </c>
      <c r="AI18" t="n">
        <v>89.98999999999998</v>
      </c>
      <c r="AJ18" t="n">
        <v>4.96</v>
      </c>
      <c r="AK18" t="n">
        <v>4.96</v>
      </c>
      <c r="AL18" t="n">
        <v>5.115</v>
      </c>
      <c r="AM18" t="n">
        <v>5.25</v>
      </c>
      <c r="AN18" t="n">
        <v>0</v>
      </c>
      <c r="AO18" t="n">
        <v>0</v>
      </c>
      <c r="AP18" t="inlineStr"/>
      <c r="AQ18" t="n">
        <v>0</v>
      </c>
      <c r="AR18" t="n">
        <v>0</v>
      </c>
    </row>
    <row r="19">
      <c r="A19" t="inlineStr">
        <is>
          <t>400000024844</t>
        </is>
      </c>
      <c r="B19" t="inlineStr">
        <is>
          <t>Single Can</t>
        </is>
      </c>
      <c r="C19" t="inlineStr">
        <is>
          <t>Plymouth</t>
        </is>
      </c>
      <c r="D19" t="inlineStr">
        <is>
          <t>12oz can</t>
        </is>
      </c>
      <c r="E19" t="inlineStr">
        <is>
          <t>Birch's Ginger Ale Seltzer 10mg THC 12oz can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>
        <f>G19+K19*F19</f>
        <v/>
      </c>
      <c r="M19">
        <f>IF(X19&gt;0,L19/(X19*7/30),"")</f>
        <v/>
      </c>
      <c r="N19">
        <f>IF(Y19&gt;0,L19/(Y19*7/90),"")</f>
        <v/>
      </c>
      <c r="O19" t="n">
        <v>2</v>
      </c>
      <c r="P19">
        <f>K19*O19</f>
        <v/>
      </c>
      <c r="Q19" t="inlineStr">
        <is>
          <t>THC</t>
        </is>
      </c>
      <c r="R19" t="inlineStr">
        <is>
          <t>Beverages</t>
        </is>
      </c>
      <c r="S19" t="inlineStr"/>
      <c r="T19" t="inlineStr">
        <is>
          <t>400000024844</t>
        </is>
      </c>
      <c r="U19" t="n">
        <v>0</v>
      </c>
      <c r="V19" t="n">
        <v>346</v>
      </c>
      <c r="W19" t="n">
        <v>0</v>
      </c>
      <c r="X19" t="n">
        <v>0</v>
      </c>
      <c r="Y19" t="n">
        <v>3</v>
      </c>
      <c r="Z19" t="n">
        <v>16</v>
      </c>
      <c r="AA19" t="n">
        <v>22</v>
      </c>
      <c r="AB19" t="n">
        <v>1</v>
      </c>
      <c r="AC19" t="n">
        <v>2.000000000037703</v>
      </c>
      <c r="AD19" t="n">
        <v>2</v>
      </c>
      <c r="AE19" t="n">
        <v>0</v>
      </c>
      <c r="AF19" t="n">
        <v>0</v>
      </c>
      <c r="AG19" t="n">
        <v>13.38</v>
      </c>
      <c r="AH19" t="n">
        <v>77.88</v>
      </c>
      <c r="AI19" t="n">
        <v>106.7</v>
      </c>
      <c r="AJ19" t="n">
        <v>0</v>
      </c>
      <c r="AK19" t="n">
        <v>0</v>
      </c>
      <c r="AL19" t="n">
        <v>4.318823529</v>
      </c>
      <c r="AM19" t="n">
        <v>4.445217391</v>
      </c>
      <c r="AN19" t="n">
        <v>0</v>
      </c>
      <c r="AO19" t="n">
        <v>0</v>
      </c>
      <c r="AP19" t="inlineStr"/>
      <c r="AQ19" t="n">
        <v>0</v>
      </c>
      <c r="AR19" t="n">
        <v>0</v>
      </c>
    </row>
    <row r="20">
      <c r="A20" t="inlineStr">
        <is>
          <t>400000024844</t>
        </is>
      </c>
      <c r="B20" t="inlineStr">
        <is>
          <t>Single Can</t>
        </is>
      </c>
      <c r="C20" t="inlineStr">
        <is>
          <t>Rosemount</t>
        </is>
      </c>
      <c r="D20" t="inlineStr">
        <is>
          <t>12oz can</t>
        </is>
      </c>
      <c r="E20" t="inlineStr">
        <is>
          <t>Birch's Ginger Ale Seltzer 10mg THC 12oz can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>
        <f>G20+K20*F20</f>
        <v/>
      </c>
      <c r="M20">
        <f>IF(X20&gt;0,L20/(X20*7/30),"")</f>
        <v/>
      </c>
      <c r="N20">
        <f>IF(Y20&gt;0,L20/(Y20*7/90),"")</f>
        <v/>
      </c>
      <c r="O20" t="n">
        <v>2</v>
      </c>
      <c r="P20">
        <f>K20*O20</f>
        <v/>
      </c>
      <c r="Q20" t="inlineStr">
        <is>
          <t>THC</t>
        </is>
      </c>
      <c r="R20" t="inlineStr">
        <is>
          <t>Beverages</t>
        </is>
      </c>
      <c r="S20" t="inlineStr"/>
      <c r="T20" t="inlineStr">
        <is>
          <t>400000024844</t>
        </is>
      </c>
      <c r="U20" t="n">
        <v>0</v>
      </c>
      <c r="V20" t="n">
        <v>346</v>
      </c>
      <c r="W20" t="n">
        <v>0</v>
      </c>
      <c r="X20" t="n">
        <v>0</v>
      </c>
      <c r="Y20" t="n">
        <v>4</v>
      </c>
      <c r="Z20" t="n">
        <v>26</v>
      </c>
      <c r="AA20" t="n">
        <v>32</v>
      </c>
      <c r="AB20" t="n">
        <v>0</v>
      </c>
      <c r="AC20" t="n">
        <v>2.000000000037703</v>
      </c>
      <c r="AD20" t="n">
        <v>2</v>
      </c>
      <c r="AE20" t="n">
        <v>0</v>
      </c>
      <c r="AF20" t="n">
        <v>0</v>
      </c>
      <c r="AG20" t="n">
        <v>18.84</v>
      </c>
      <c r="AH20" t="n">
        <v>119.96</v>
      </c>
      <c r="AI20" t="n">
        <v>147.84</v>
      </c>
      <c r="AJ20" t="n">
        <v>0</v>
      </c>
      <c r="AK20" t="n">
        <v>0</v>
      </c>
      <c r="AL20" t="n">
        <v>4.67875</v>
      </c>
      <c r="AM20" t="n">
        <v>4.698421052</v>
      </c>
      <c r="AN20" t="n">
        <v>0</v>
      </c>
      <c r="AO20" t="n">
        <v>0</v>
      </c>
      <c r="AP20" t="inlineStr"/>
      <c r="AQ20" t="n">
        <v>0</v>
      </c>
      <c r="AR20" t="n">
        <v>0</v>
      </c>
    </row>
    <row r="21">
      <c r="A21" t="inlineStr">
        <is>
          <t>400000024844</t>
        </is>
      </c>
      <c r="B21" t="inlineStr">
        <is>
          <t>Single Can</t>
        </is>
      </c>
      <c r="C21" t="inlineStr">
        <is>
          <t>St. Louis Park</t>
        </is>
      </c>
      <c r="D21" t="inlineStr">
        <is>
          <t>12oz can</t>
        </is>
      </c>
      <c r="E21" t="inlineStr">
        <is>
          <t>Birch's Ginger Ale Seltzer 10mg THC 12oz can</t>
        </is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>
        <f>G21+K21*F21</f>
        <v/>
      </c>
      <c r="M21">
        <f>IF(X21&gt;0,L21/(X21*7/30),"")</f>
        <v/>
      </c>
      <c r="N21">
        <f>IF(Y21&gt;0,L21/(Y21*7/90),"")</f>
        <v/>
      </c>
      <c r="O21" t="n">
        <v>2</v>
      </c>
      <c r="P21">
        <f>K21*O21</f>
        <v/>
      </c>
      <c r="Q21" t="inlineStr">
        <is>
          <t>THC</t>
        </is>
      </c>
      <c r="R21" t="inlineStr">
        <is>
          <t>Beverages</t>
        </is>
      </c>
      <c r="S21" t="inlineStr"/>
      <c r="T21" t="inlineStr">
        <is>
          <t>400000024844</t>
        </is>
      </c>
      <c r="U21" t="n">
        <v>0</v>
      </c>
      <c r="V21" t="n">
        <v>346</v>
      </c>
      <c r="W21" t="n">
        <v>1</v>
      </c>
      <c r="X21" t="n">
        <v>1</v>
      </c>
      <c r="Y21" t="n">
        <v>7</v>
      </c>
      <c r="Z21" t="n">
        <v>22</v>
      </c>
      <c r="AA21" t="n">
        <v>26</v>
      </c>
      <c r="AB21" t="n">
        <v>0</v>
      </c>
      <c r="AC21" t="n">
        <v>2.000000000037703</v>
      </c>
      <c r="AD21" t="n">
        <v>2</v>
      </c>
      <c r="AE21" t="n">
        <v>5.99</v>
      </c>
      <c r="AF21" t="n">
        <v>5.99</v>
      </c>
      <c r="AG21" t="n">
        <v>35.25</v>
      </c>
      <c r="AH21" t="n">
        <v>108.6799999999999</v>
      </c>
      <c r="AI21" t="n">
        <v>129.5499999999999</v>
      </c>
      <c r="AJ21" t="n">
        <v>5.99</v>
      </c>
      <c r="AK21" t="n">
        <v>5.99</v>
      </c>
      <c r="AL21" t="n">
        <v>4.714545454</v>
      </c>
      <c r="AM21" t="n">
        <v>4.791923076</v>
      </c>
      <c r="AN21" t="n">
        <v>0</v>
      </c>
      <c r="AO21" t="n">
        <v>0</v>
      </c>
      <c r="AP21" t="inlineStr"/>
      <c r="AQ21" t="n">
        <v>0</v>
      </c>
      <c r="AR21" t="n">
        <v>0</v>
      </c>
    </row>
    <row r="22">
      <c r="A22" t="inlineStr">
        <is>
          <t>400000024844</t>
        </is>
      </c>
      <c r="B22" t="inlineStr">
        <is>
          <t>Single Can</t>
        </is>
      </c>
      <c r="C22" t="inlineStr">
        <is>
          <t>Stillwater</t>
        </is>
      </c>
      <c r="D22" t="inlineStr">
        <is>
          <t>12oz can</t>
        </is>
      </c>
      <c r="E22" t="inlineStr">
        <is>
          <t>Birch's Ginger Ale Seltzer 10mg THC 12oz can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>
        <f>G22+K22*F22</f>
        <v/>
      </c>
      <c r="M22">
        <f>IF(X22&gt;0,L22/(X22*7/30),"")</f>
        <v/>
      </c>
      <c r="N22">
        <f>IF(Y22&gt;0,L22/(Y22*7/90),"")</f>
        <v/>
      </c>
      <c r="O22" t="n">
        <v>2</v>
      </c>
      <c r="P22">
        <f>K22*O22</f>
        <v/>
      </c>
      <c r="Q22" t="inlineStr">
        <is>
          <t>THC</t>
        </is>
      </c>
      <c r="R22" t="inlineStr">
        <is>
          <t>Beverages</t>
        </is>
      </c>
      <c r="S22" t="inlineStr"/>
      <c r="T22" t="inlineStr">
        <is>
          <t>400000024844</t>
        </is>
      </c>
      <c r="U22" t="n">
        <v>0</v>
      </c>
      <c r="V22" t="n">
        <v>346</v>
      </c>
      <c r="W22" t="n">
        <v>0</v>
      </c>
      <c r="X22" t="n">
        <v>1</v>
      </c>
      <c r="Y22" t="n">
        <v>2</v>
      </c>
      <c r="Z22" t="n">
        <v>6</v>
      </c>
      <c r="AA22" t="n">
        <v>9</v>
      </c>
      <c r="AB22" t="n">
        <v>2</v>
      </c>
      <c r="AC22" t="n">
        <v>2.000000000037703</v>
      </c>
      <c r="AD22" t="n">
        <v>2</v>
      </c>
      <c r="AE22" t="n">
        <v>0</v>
      </c>
      <c r="AF22" t="n">
        <v>5.99</v>
      </c>
      <c r="AG22" t="n">
        <v>10.45</v>
      </c>
      <c r="AH22" t="n">
        <v>30.32</v>
      </c>
      <c r="AI22" t="n">
        <v>47.26000000000001</v>
      </c>
      <c r="AJ22" t="n">
        <v>0</v>
      </c>
      <c r="AK22" t="n">
        <v>5.99</v>
      </c>
      <c r="AL22" t="n">
        <v>5.053333333</v>
      </c>
      <c r="AM22" t="n">
        <v>5.15875</v>
      </c>
      <c r="AN22" t="n">
        <v>0</v>
      </c>
      <c r="AO22" t="n">
        <v>0</v>
      </c>
      <c r="AP22" t="inlineStr"/>
      <c r="AQ22" t="n">
        <v>0</v>
      </c>
      <c r="AR22" t="n">
        <v>0</v>
      </c>
    </row>
    <row r="23">
      <c r="A23" t="inlineStr">
        <is>
          <t>400000024868</t>
        </is>
      </c>
      <c r="B23" t="inlineStr">
        <is>
          <t>Single Can</t>
        </is>
      </c>
      <c r="C23" t="inlineStr">
        <is>
          <t>Blaine</t>
        </is>
      </c>
      <c r="D23" t="inlineStr">
        <is>
          <t>12oz can</t>
        </is>
      </c>
      <c r="E23" t="inlineStr">
        <is>
          <t>Looner Classic Lemonade 10mg THC 12oz can</t>
        </is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>
        <f>G23+K23*F23</f>
        <v/>
      </c>
      <c r="M23">
        <f>IF(X23&gt;0,L23/(X23*7/30),"")</f>
        <v/>
      </c>
      <c r="N23">
        <f>IF(Y23&gt;0,L23/(Y23*7/90),"")</f>
        <v/>
      </c>
      <c r="O23" t="n">
        <v>2.8</v>
      </c>
      <c r="P23">
        <f>K23*O23</f>
        <v/>
      </c>
      <c r="Q23" t="inlineStr">
        <is>
          <t>THC</t>
        </is>
      </c>
      <c r="R23" t="inlineStr">
        <is>
          <t>Beverages</t>
        </is>
      </c>
      <c r="S23" t="inlineStr"/>
      <c r="T23" t="inlineStr">
        <is>
          <t>400000024868</t>
        </is>
      </c>
      <c r="U23" t="n">
        <v>0</v>
      </c>
      <c r="V23" t="n">
        <v>552</v>
      </c>
      <c r="W23" t="n">
        <v>0</v>
      </c>
      <c r="X23" t="n">
        <v>1</v>
      </c>
      <c r="Y23" t="n">
        <v>6</v>
      </c>
      <c r="Z23" t="n">
        <v>29</v>
      </c>
      <c r="AA23" t="n">
        <v>30</v>
      </c>
      <c r="AB23" t="n">
        <v>0</v>
      </c>
      <c r="AC23" t="n">
        <v>2.8</v>
      </c>
      <c r="AD23" t="n">
        <v>2.8</v>
      </c>
      <c r="AE23" t="n">
        <v>0</v>
      </c>
      <c r="AF23" t="n">
        <v>4.46</v>
      </c>
      <c r="AG23" t="n">
        <v>27.63</v>
      </c>
      <c r="AH23" t="n">
        <v>137.2799999999999</v>
      </c>
      <c r="AI23" t="n">
        <v>142.67</v>
      </c>
      <c r="AJ23" t="n">
        <v>0</v>
      </c>
      <c r="AK23" t="n">
        <v>4.46</v>
      </c>
      <c r="AL23" t="n">
        <v>4.735555555</v>
      </c>
      <c r="AM23" t="n">
        <v>4.758928571</v>
      </c>
      <c r="AN23" t="n">
        <v>0</v>
      </c>
      <c r="AO23" t="n">
        <v>1</v>
      </c>
      <c r="AP23" t="inlineStr"/>
      <c r="AQ23" t="n">
        <v>0</v>
      </c>
      <c r="AR23" t="n">
        <v>0</v>
      </c>
    </row>
    <row r="24">
      <c r="A24" t="inlineStr">
        <is>
          <t>400000024868</t>
        </is>
      </c>
      <c r="B24" t="inlineStr">
        <is>
          <t>Single Can</t>
        </is>
      </c>
      <c r="C24" t="inlineStr">
        <is>
          <t>Cottage Grove</t>
        </is>
      </c>
      <c r="D24" t="inlineStr">
        <is>
          <t>12oz can</t>
        </is>
      </c>
      <c r="E24" t="inlineStr">
        <is>
          <t>Looner Classic Lemonade 10mg THC 12oz can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>
        <f>G24+K24*F24</f>
        <v/>
      </c>
      <c r="M24">
        <f>IF(X24&gt;0,L24/(X24*7/30),"")</f>
        <v/>
      </c>
      <c r="N24">
        <f>IF(Y24&gt;0,L24/(Y24*7/90),"")</f>
        <v/>
      </c>
      <c r="O24" t="n">
        <v>2.8</v>
      </c>
      <c r="P24">
        <f>K24*O24</f>
        <v/>
      </c>
      <c r="Q24" t="inlineStr">
        <is>
          <t>THC</t>
        </is>
      </c>
      <c r="R24" t="inlineStr">
        <is>
          <t>Beverages</t>
        </is>
      </c>
      <c r="S24" t="inlineStr"/>
      <c r="T24" t="inlineStr">
        <is>
          <t>400000024868</t>
        </is>
      </c>
      <c r="U24" t="n">
        <v>0</v>
      </c>
      <c r="V24" t="n">
        <v>552</v>
      </c>
      <c r="W24" t="n">
        <v>0</v>
      </c>
      <c r="X24" t="n">
        <v>0</v>
      </c>
      <c r="Y24" t="n">
        <v>3</v>
      </c>
      <c r="Z24" t="n">
        <v>13</v>
      </c>
      <c r="AA24" t="n">
        <v>13</v>
      </c>
      <c r="AB24" t="n">
        <v>0</v>
      </c>
      <c r="AC24" t="n">
        <v>2.8</v>
      </c>
      <c r="AD24" t="n">
        <v>2.8</v>
      </c>
      <c r="AE24" t="n">
        <v>0</v>
      </c>
      <c r="AF24" t="n">
        <v>0</v>
      </c>
      <c r="AG24" t="n">
        <v>14.88</v>
      </c>
      <c r="AH24" t="n">
        <v>62.48</v>
      </c>
      <c r="AI24" t="n">
        <v>62.48</v>
      </c>
      <c r="AJ24" t="n">
        <v>0</v>
      </c>
      <c r="AK24" t="n">
        <v>0</v>
      </c>
      <c r="AL24" t="n">
        <v>4.806153846</v>
      </c>
      <c r="AM24" t="n">
        <v>4.806153846</v>
      </c>
      <c r="AN24" t="n">
        <v>0</v>
      </c>
      <c r="AO24" t="n">
        <v>1</v>
      </c>
      <c r="AP24" t="inlineStr"/>
      <c r="AQ24" t="n">
        <v>0</v>
      </c>
      <c r="AR24" t="n">
        <v>0</v>
      </c>
    </row>
    <row r="25">
      <c r="A25" t="inlineStr">
        <is>
          <t>400000024868</t>
        </is>
      </c>
      <c r="B25" t="inlineStr">
        <is>
          <t>Single Can</t>
        </is>
      </c>
      <c r="C25" t="inlineStr">
        <is>
          <t>Minnetonka</t>
        </is>
      </c>
      <c r="D25" t="inlineStr">
        <is>
          <t>12oz can</t>
        </is>
      </c>
      <c r="E25" t="inlineStr">
        <is>
          <t>Looner Classic Lemonade 10mg THC 12oz can</t>
        </is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>
        <f>G25+K25*F25</f>
        <v/>
      </c>
      <c r="M25">
        <f>IF(X25&gt;0,L25/(X25*7/30),"")</f>
        <v/>
      </c>
      <c r="N25">
        <f>IF(Y25&gt;0,L25/(Y25*7/90),"")</f>
        <v/>
      </c>
      <c r="O25" t="n">
        <v>2.8</v>
      </c>
      <c r="P25">
        <f>K25*O25</f>
        <v/>
      </c>
      <c r="Q25" t="inlineStr">
        <is>
          <t>THC</t>
        </is>
      </c>
      <c r="R25" t="inlineStr">
        <is>
          <t>Beverages</t>
        </is>
      </c>
      <c r="S25" t="inlineStr"/>
      <c r="T25" t="inlineStr">
        <is>
          <t>400000024868</t>
        </is>
      </c>
      <c r="U25" t="n">
        <v>0</v>
      </c>
      <c r="V25" t="n">
        <v>552</v>
      </c>
      <c r="W25" t="n">
        <v>0</v>
      </c>
      <c r="X25" t="n">
        <v>0</v>
      </c>
      <c r="Y25" t="n">
        <v>1</v>
      </c>
      <c r="Z25" t="n">
        <v>8</v>
      </c>
      <c r="AA25" t="n">
        <v>8</v>
      </c>
      <c r="AB25" t="n">
        <v>0</v>
      </c>
      <c r="AC25" t="n">
        <v>2.8</v>
      </c>
      <c r="AD25" t="n">
        <v>2.8</v>
      </c>
      <c r="AE25" t="n">
        <v>0</v>
      </c>
      <c r="AF25" t="n">
        <v>0</v>
      </c>
      <c r="AG25" t="n">
        <v>4.96</v>
      </c>
      <c r="AH25" t="n">
        <v>38.21</v>
      </c>
      <c r="AI25" t="n">
        <v>38.21</v>
      </c>
      <c r="AJ25" t="n">
        <v>0</v>
      </c>
      <c r="AK25" t="n">
        <v>0</v>
      </c>
      <c r="AL25" t="n">
        <v>4.881666666</v>
      </c>
      <c r="AM25" t="n">
        <v>4.881666666</v>
      </c>
      <c r="AN25" t="n">
        <v>0</v>
      </c>
      <c r="AO25" t="n">
        <v>1</v>
      </c>
      <c r="AP25" t="inlineStr"/>
      <c r="AQ25" t="n">
        <v>0</v>
      </c>
      <c r="AR25" t="n">
        <v>0</v>
      </c>
    </row>
    <row r="26">
      <c r="A26" t="inlineStr">
        <is>
          <t>400000024868</t>
        </is>
      </c>
      <c r="B26" t="inlineStr">
        <is>
          <t>Single Can</t>
        </is>
      </c>
      <c r="C26" t="inlineStr">
        <is>
          <t>Rosemount</t>
        </is>
      </c>
      <c r="D26" t="inlineStr">
        <is>
          <t>12oz can</t>
        </is>
      </c>
      <c r="E26" t="inlineStr">
        <is>
          <t>Looner Classic Lemonade 10mg THC 12oz can</t>
        </is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>
        <f>G26+K26*F26</f>
        <v/>
      </c>
      <c r="M26">
        <f>IF(X26&gt;0,L26/(X26*7/30),"")</f>
        <v/>
      </c>
      <c r="N26">
        <f>IF(Y26&gt;0,L26/(Y26*7/90),"")</f>
        <v/>
      </c>
      <c r="O26" t="n">
        <v>2.8</v>
      </c>
      <c r="P26">
        <f>K26*O26</f>
        <v/>
      </c>
      <c r="Q26" t="inlineStr">
        <is>
          <t>THC</t>
        </is>
      </c>
      <c r="R26" t="inlineStr">
        <is>
          <t>Beverages</t>
        </is>
      </c>
      <c r="S26" t="inlineStr"/>
      <c r="T26" t="inlineStr">
        <is>
          <t>400000024868</t>
        </is>
      </c>
      <c r="U26" t="n">
        <v>0</v>
      </c>
      <c r="V26" t="n">
        <v>552</v>
      </c>
      <c r="W26" t="n">
        <v>1</v>
      </c>
      <c r="X26" t="n">
        <v>1</v>
      </c>
      <c r="Y26" t="n">
        <v>3</v>
      </c>
      <c r="Z26" t="n">
        <v>38</v>
      </c>
      <c r="AA26" t="n">
        <v>46</v>
      </c>
      <c r="AB26" t="n">
        <v>0</v>
      </c>
      <c r="AC26" t="n">
        <v>2.8</v>
      </c>
      <c r="AD26" t="n">
        <v>2.8</v>
      </c>
      <c r="AE26" t="n">
        <v>4.46</v>
      </c>
      <c r="AF26" t="n">
        <v>4.46</v>
      </c>
      <c r="AG26" t="n">
        <v>13.88</v>
      </c>
      <c r="AH26" t="n">
        <v>173.01</v>
      </c>
      <c r="AI26" t="n">
        <v>214.7500000000001</v>
      </c>
      <c r="AJ26" t="n">
        <v>4.46</v>
      </c>
      <c r="AK26" t="n">
        <v>4.46</v>
      </c>
      <c r="AL26" t="n">
        <v>4.628095238</v>
      </c>
      <c r="AM26" t="n">
        <v>4.771153846</v>
      </c>
      <c r="AN26" t="n">
        <v>0</v>
      </c>
      <c r="AO26" t="n">
        <v>1</v>
      </c>
      <c r="AP26" t="inlineStr"/>
      <c r="AQ26" t="n">
        <v>0</v>
      </c>
      <c r="AR26" t="n">
        <v>0</v>
      </c>
    </row>
    <row r="27">
      <c r="A27" t="inlineStr">
        <is>
          <t>400000024868</t>
        </is>
      </c>
      <c r="B27" t="inlineStr">
        <is>
          <t>Single Can</t>
        </is>
      </c>
      <c r="C27" t="inlineStr">
        <is>
          <t>St. Louis Park</t>
        </is>
      </c>
      <c r="D27" t="inlineStr">
        <is>
          <t>12oz can</t>
        </is>
      </c>
      <c r="E27" t="inlineStr">
        <is>
          <t>Looner Classic Lemonade 10mg THC 12oz can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>
        <f>G27+K27*F27</f>
        <v/>
      </c>
      <c r="M27">
        <f>IF(X27&gt;0,L27/(X27*7/30),"")</f>
        <v/>
      </c>
      <c r="N27">
        <f>IF(Y27&gt;0,L27/(Y27*7/90),"")</f>
        <v/>
      </c>
      <c r="O27" t="n">
        <v>2.8</v>
      </c>
      <c r="P27">
        <f>K27*O27</f>
        <v/>
      </c>
      <c r="Q27" t="inlineStr">
        <is>
          <t>THC</t>
        </is>
      </c>
      <c r="R27" t="inlineStr">
        <is>
          <t>Beverages</t>
        </is>
      </c>
      <c r="S27" t="inlineStr"/>
      <c r="T27" t="inlineStr">
        <is>
          <t>400000024868</t>
        </is>
      </c>
      <c r="U27" t="n">
        <v>0</v>
      </c>
      <c r="V27" t="n">
        <v>552</v>
      </c>
      <c r="W27" t="n">
        <v>0</v>
      </c>
      <c r="X27" t="n">
        <v>0</v>
      </c>
      <c r="Y27" t="n">
        <v>1</v>
      </c>
      <c r="Z27" t="n">
        <v>40</v>
      </c>
      <c r="AA27" t="n">
        <v>40</v>
      </c>
      <c r="AB27" t="n">
        <v>0</v>
      </c>
      <c r="AC27" t="n">
        <v>2.8</v>
      </c>
      <c r="AD27" t="n">
        <v>2.8</v>
      </c>
      <c r="AE27" t="n">
        <v>0</v>
      </c>
      <c r="AF27" t="n">
        <v>0</v>
      </c>
      <c r="AG27" t="n">
        <v>4.96</v>
      </c>
      <c r="AH27" t="n">
        <v>186.42</v>
      </c>
      <c r="AI27" t="n">
        <v>186.42</v>
      </c>
      <c r="AJ27" t="n">
        <v>0</v>
      </c>
      <c r="AK27" t="n">
        <v>0</v>
      </c>
      <c r="AL27" t="n">
        <v>4.7808</v>
      </c>
      <c r="AM27" t="n">
        <v>4.7808</v>
      </c>
      <c r="AN27" t="n">
        <v>0</v>
      </c>
      <c r="AO27" t="n">
        <v>1</v>
      </c>
      <c r="AP27" t="inlineStr"/>
      <c r="AQ27" t="n">
        <v>0</v>
      </c>
      <c r="AR27" t="n">
        <v>0</v>
      </c>
    </row>
    <row r="28">
      <c r="A28" t="inlineStr">
        <is>
          <t>400000024868</t>
        </is>
      </c>
      <c r="B28" t="inlineStr">
        <is>
          <t>Single Can</t>
        </is>
      </c>
      <c r="C28" t="inlineStr">
        <is>
          <t>Stillwater</t>
        </is>
      </c>
      <c r="D28" t="inlineStr">
        <is>
          <t>12oz can</t>
        </is>
      </c>
      <c r="E28" t="inlineStr">
        <is>
          <t>Looner Classic Lemonade 10mg THC 12oz can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>
        <f>G28+K28*F28</f>
        <v/>
      </c>
      <c r="M28">
        <f>IF(X28&gt;0,L28/(X28*7/30),"")</f>
        <v/>
      </c>
      <c r="N28">
        <f>IF(Y28&gt;0,L28/(Y28*7/90),"")</f>
        <v/>
      </c>
      <c r="O28" t="n">
        <v>2.8</v>
      </c>
      <c r="P28">
        <f>K28*O28</f>
        <v/>
      </c>
      <c r="Q28" t="inlineStr">
        <is>
          <t>THC</t>
        </is>
      </c>
      <c r="R28" t="inlineStr">
        <is>
          <t>Beverages</t>
        </is>
      </c>
      <c r="S28" t="inlineStr"/>
      <c r="T28" t="inlineStr">
        <is>
          <t>400000024868</t>
        </is>
      </c>
      <c r="U28" t="n">
        <v>0</v>
      </c>
      <c r="V28" t="n">
        <v>552</v>
      </c>
      <c r="W28" t="n">
        <v>0</v>
      </c>
      <c r="X28" t="n">
        <v>0</v>
      </c>
      <c r="Y28" t="n">
        <v>1</v>
      </c>
      <c r="Z28" t="n">
        <v>14</v>
      </c>
      <c r="AA28" t="n">
        <v>18</v>
      </c>
      <c r="AB28" t="n">
        <v>2</v>
      </c>
      <c r="AC28" t="n">
        <v>2.8</v>
      </c>
      <c r="AD28" t="n">
        <v>2.8</v>
      </c>
      <c r="AE28" t="n">
        <v>0</v>
      </c>
      <c r="AF28" t="n">
        <v>0</v>
      </c>
      <c r="AG28" t="n">
        <v>4.46</v>
      </c>
      <c r="AH28" t="n">
        <v>73.48</v>
      </c>
      <c r="AI28" t="n">
        <v>93.87999999999997</v>
      </c>
      <c r="AJ28" t="n">
        <v>0</v>
      </c>
      <c r="AK28" t="n">
        <v>0</v>
      </c>
      <c r="AL28" t="n">
        <v>5.248571428</v>
      </c>
      <c r="AM28" t="n">
        <v>5.215555555</v>
      </c>
      <c r="AN28" t="n">
        <v>0</v>
      </c>
      <c r="AO28" t="n">
        <v>1</v>
      </c>
      <c r="AP28" t="inlineStr"/>
      <c r="AQ28" t="n">
        <v>0</v>
      </c>
      <c r="AR28" t="n">
        <v>0</v>
      </c>
    </row>
    <row r="29">
      <c r="A29" t="inlineStr">
        <is>
          <t>400000024868</t>
        </is>
      </c>
      <c r="B29" t="inlineStr">
        <is>
          <t>Single Can</t>
        </is>
      </c>
      <c r="C29" t="inlineStr">
        <is>
          <t>Woodbury</t>
        </is>
      </c>
      <c r="D29" t="inlineStr">
        <is>
          <t>12oz can</t>
        </is>
      </c>
      <c r="E29" t="inlineStr">
        <is>
          <t>Looner Classic Lemonade 10mg THC 12oz can</t>
        </is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>
        <f>G29+K29*F29</f>
        <v/>
      </c>
      <c r="M29">
        <f>IF(X29&gt;0,L29/(X29*7/30),"")</f>
        <v/>
      </c>
      <c r="N29">
        <f>IF(Y29&gt;0,L29/(Y29*7/90),"")</f>
        <v/>
      </c>
      <c r="O29" t="n">
        <v>2.8</v>
      </c>
      <c r="P29">
        <f>K29*O29</f>
        <v/>
      </c>
      <c r="Q29" t="inlineStr">
        <is>
          <t>THC</t>
        </is>
      </c>
      <c r="R29" t="inlineStr">
        <is>
          <t>Beverages</t>
        </is>
      </c>
      <c r="S29" t="inlineStr"/>
      <c r="T29" t="inlineStr">
        <is>
          <t>400000024868</t>
        </is>
      </c>
      <c r="U29" t="n">
        <v>0</v>
      </c>
      <c r="V29" t="n">
        <v>552</v>
      </c>
      <c r="W29" t="n">
        <v>0</v>
      </c>
      <c r="X29" t="n">
        <v>1</v>
      </c>
      <c r="Y29" t="n">
        <v>3</v>
      </c>
      <c r="Z29" t="n">
        <v>22</v>
      </c>
      <c r="AA29" t="n">
        <v>26</v>
      </c>
      <c r="AB29" t="n">
        <v>2</v>
      </c>
      <c r="AC29" t="n">
        <v>2.8</v>
      </c>
      <c r="AD29" t="n">
        <v>2.8</v>
      </c>
      <c r="AE29" t="n">
        <v>0</v>
      </c>
      <c r="AF29" t="n">
        <v>4.46</v>
      </c>
      <c r="AG29" t="n">
        <v>13.38</v>
      </c>
      <c r="AH29" t="n">
        <v>106.74</v>
      </c>
      <c r="AI29" t="n">
        <v>125.6099999999999</v>
      </c>
      <c r="AJ29" t="n">
        <v>0</v>
      </c>
      <c r="AK29" t="n">
        <v>4.46</v>
      </c>
      <c r="AL29" t="n">
        <v>4.640869565</v>
      </c>
      <c r="AM29" t="n">
        <v>4.652222222</v>
      </c>
      <c r="AN29" t="n">
        <v>0</v>
      </c>
      <c r="AO29" t="n">
        <v>1</v>
      </c>
      <c r="AP29" t="inlineStr"/>
      <c r="AQ29" t="n">
        <v>0</v>
      </c>
      <c r="AR29" t="n">
        <v>0</v>
      </c>
    </row>
    <row r="30">
      <c r="A30" t="inlineStr">
        <is>
          <t>400000024882</t>
        </is>
      </c>
      <c r="B30" t="inlineStr">
        <is>
          <t>Single Can</t>
        </is>
      </c>
      <c r="C30" t="inlineStr">
        <is>
          <t>Andover</t>
        </is>
      </c>
      <c r="D30" t="inlineStr">
        <is>
          <t>12oz can</t>
        </is>
      </c>
      <c r="E30" t="inlineStr">
        <is>
          <t>Looner Cola 10mg THC 12oz can</t>
        </is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>
        <f>G30+K30*F30</f>
        <v/>
      </c>
      <c r="M30">
        <f>IF(X30&gt;0,L30/(X30*7/30),"")</f>
        <v/>
      </c>
      <c r="N30">
        <f>IF(Y30&gt;0,L30/(Y30*7/90),"")</f>
        <v/>
      </c>
      <c r="O30" t="n">
        <v>2.8</v>
      </c>
      <c r="P30">
        <f>K30*O30</f>
        <v/>
      </c>
      <c r="Q30" t="inlineStr">
        <is>
          <t>THC</t>
        </is>
      </c>
      <c r="R30" t="inlineStr">
        <is>
          <t>Beverages</t>
        </is>
      </c>
      <c r="S30" t="inlineStr"/>
      <c r="T30" t="inlineStr">
        <is>
          <t>400000024882</t>
        </is>
      </c>
      <c r="U30" t="n">
        <v>0</v>
      </c>
      <c r="V30" t="n">
        <v>339</v>
      </c>
      <c r="W30" t="n">
        <v>0</v>
      </c>
      <c r="X30" t="n">
        <v>1</v>
      </c>
      <c r="Y30" t="n">
        <v>8</v>
      </c>
      <c r="Z30" t="n">
        <v>18</v>
      </c>
      <c r="AA30" t="n">
        <v>27</v>
      </c>
      <c r="AB30" t="n">
        <v>2</v>
      </c>
      <c r="AC30" t="n">
        <v>2.800000000144927</v>
      </c>
      <c r="AD30" t="n">
        <v>2.8</v>
      </c>
      <c r="AE30" t="n">
        <v>0</v>
      </c>
      <c r="AF30" t="n">
        <v>4.96</v>
      </c>
      <c r="AG30" t="n">
        <v>39.71</v>
      </c>
      <c r="AH30" t="n">
        <v>85.80999999999997</v>
      </c>
      <c r="AI30" t="n">
        <v>130.5099999999999</v>
      </c>
      <c r="AJ30" t="n">
        <v>0</v>
      </c>
      <c r="AK30" t="n">
        <v>4.96</v>
      </c>
      <c r="AL30" t="n">
        <v>4.767222222</v>
      </c>
      <c r="AM30" t="n">
        <v>4.828846153</v>
      </c>
      <c r="AN30" t="n">
        <v>0</v>
      </c>
      <c r="AO30" t="n">
        <v>1</v>
      </c>
      <c r="AP30" t="inlineStr"/>
      <c r="AQ30" t="n">
        <v>0</v>
      </c>
      <c r="AR30" t="n">
        <v>0</v>
      </c>
    </row>
    <row r="31">
      <c r="A31" t="inlineStr">
        <is>
          <t>400000024882</t>
        </is>
      </c>
      <c r="B31" t="inlineStr">
        <is>
          <t>Single Can</t>
        </is>
      </c>
      <c r="C31" t="inlineStr">
        <is>
          <t>Blaine</t>
        </is>
      </c>
      <c r="D31" t="inlineStr">
        <is>
          <t>12oz can</t>
        </is>
      </c>
      <c r="E31" t="inlineStr">
        <is>
          <t>Looner Cola 10mg THC 12oz can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>
        <f>G31+K31*F31</f>
        <v/>
      </c>
      <c r="M31">
        <f>IF(X31&gt;0,L31/(X31*7/30),"")</f>
        <v/>
      </c>
      <c r="N31">
        <f>IF(Y31&gt;0,L31/(Y31*7/90),"")</f>
        <v/>
      </c>
      <c r="O31" t="n">
        <v>2.8</v>
      </c>
      <c r="P31">
        <f>K31*O31</f>
        <v/>
      </c>
      <c r="Q31" t="inlineStr">
        <is>
          <t>THC</t>
        </is>
      </c>
      <c r="R31" t="inlineStr">
        <is>
          <t>Beverages</t>
        </is>
      </c>
      <c r="S31" t="inlineStr"/>
      <c r="T31" t="inlineStr">
        <is>
          <t>400000024882</t>
        </is>
      </c>
      <c r="U31" t="n">
        <v>0</v>
      </c>
      <c r="V31" t="n">
        <v>339</v>
      </c>
      <c r="W31" t="n">
        <v>0</v>
      </c>
      <c r="X31" t="n">
        <v>0</v>
      </c>
      <c r="Y31" t="n">
        <v>3</v>
      </c>
      <c r="Z31" t="n">
        <v>12</v>
      </c>
      <c r="AA31" t="n">
        <v>18</v>
      </c>
      <c r="AB31" t="n">
        <v>0</v>
      </c>
      <c r="AC31" t="n">
        <v>2.800000000144927</v>
      </c>
      <c r="AD31" t="n">
        <v>2.8</v>
      </c>
      <c r="AE31" t="n">
        <v>0</v>
      </c>
      <c r="AF31" t="n">
        <v>0</v>
      </c>
      <c r="AG31" t="n">
        <v>13.88</v>
      </c>
      <c r="AH31" t="n">
        <v>55.55</v>
      </c>
      <c r="AI31" t="n">
        <v>84.83999999999997</v>
      </c>
      <c r="AJ31" t="n">
        <v>0</v>
      </c>
      <c r="AK31" t="n">
        <v>0</v>
      </c>
      <c r="AL31" t="n">
        <v>4.663</v>
      </c>
      <c r="AM31" t="n">
        <v>4.745</v>
      </c>
      <c r="AN31" t="n">
        <v>0</v>
      </c>
      <c r="AO31" t="n">
        <v>1</v>
      </c>
      <c r="AP31" t="inlineStr"/>
      <c r="AQ31" t="n">
        <v>0</v>
      </c>
      <c r="AR31" t="n">
        <v>0</v>
      </c>
    </row>
    <row r="32">
      <c r="A32" t="inlineStr">
        <is>
          <t>400000024882</t>
        </is>
      </c>
      <c r="B32" t="inlineStr">
        <is>
          <t>Single Can</t>
        </is>
      </c>
      <c r="C32" t="inlineStr">
        <is>
          <t>Bloomington</t>
        </is>
      </c>
      <c r="D32" t="inlineStr">
        <is>
          <t>12oz can</t>
        </is>
      </c>
      <c r="E32" t="inlineStr">
        <is>
          <t>Looner Cola 10mg THC 12oz can</t>
        </is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>
        <f>G32+K32*F32</f>
        <v/>
      </c>
      <c r="M32">
        <f>IF(X32&gt;0,L32/(X32*7/30),"")</f>
        <v/>
      </c>
      <c r="N32">
        <f>IF(Y32&gt;0,L32/(Y32*7/90),"")</f>
        <v/>
      </c>
      <c r="O32" t="n">
        <v>2.8</v>
      </c>
      <c r="P32">
        <f>K32*O32</f>
        <v/>
      </c>
      <c r="Q32" t="inlineStr">
        <is>
          <t>THC</t>
        </is>
      </c>
      <c r="R32" t="inlineStr">
        <is>
          <t>Beverages</t>
        </is>
      </c>
      <c r="S32" t="inlineStr"/>
      <c r="T32" t="inlineStr">
        <is>
          <t>400000024882</t>
        </is>
      </c>
      <c r="U32" t="n">
        <v>0</v>
      </c>
      <c r="V32" t="n">
        <v>339</v>
      </c>
      <c r="W32" t="n">
        <v>0</v>
      </c>
      <c r="X32" t="n">
        <v>1</v>
      </c>
      <c r="Y32" t="n">
        <v>1</v>
      </c>
      <c r="Z32" t="n">
        <v>13</v>
      </c>
      <c r="AA32" t="n">
        <v>13</v>
      </c>
      <c r="AB32" t="n">
        <v>0</v>
      </c>
      <c r="AC32" t="n">
        <v>2.800000000144927</v>
      </c>
      <c r="AD32" t="n">
        <v>2.8</v>
      </c>
      <c r="AE32" t="n">
        <v>0</v>
      </c>
      <c r="AF32" t="n">
        <v>5.99</v>
      </c>
      <c r="AG32" t="n">
        <v>5.99</v>
      </c>
      <c r="AH32" t="n">
        <v>61.55000000000001</v>
      </c>
      <c r="AI32" t="n">
        <v>61.55000000000001</v>
      </c>
      <c r="AJ32" t="n">
        <v>0</v>
      </c>
      <c r="AK32" t="n">
        <v>5.99</v>
      </c>
      <c r="AL32" t="n">
        <v>4.734615384</v>
      </c>
      <c r="AM32" t="n">
        <v>4.734615384</v>
      </c>
      <c r="AN32" t="n">
        <v>0</v>
      </c>
      <c r="AO32" t="n">
        <v>1</v>
      </c>
      <c r="AP32" t="inlineStr"/>
      <c r="AQ32" t="n">
        <v>0</v>
      </c>
      <c r="AR32" t="n">
        <v>0</v>
      </c>
    </row>
    <row r="33">
      <c r="A33" t="inlineStr">
        <is>
          <t>400000024882</t>
        </is>
      </c>
      <c r="B33" t="inlineStr">
        <is>
          <t>Single Can</t>
        </is>
      </c>
      <c r="C33" t="inlineStr">
        <is>
          <t>Cottage Grove</t>
        </is>
      </c>
      <c r="D33" t="inlineStr">
        <is>
          <t>12oz can</t>
        </is>
      </c>
      <c r="E33" t="inlineStr">
        <is>
          <t>Looner Cola 10mg THC 12oz can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>
        <f>G33+K33*F33</f>
        <v/>
      </c>
      <c r="M33">
        <f>IF(X33&gt;0,L33/(X33*7/30),"")</f>
        <v/>
      </c>
      <c r="N33">
        <f>IF(Y33&gt;0,L33/(Y33*7/90),"")</f>
        <v/>
      </c>
      <c r="O33" t="n">
        <v>2.8</v>
      </c>
      <c r="P33">
        <f>K33*O33</f>
        <v/>
      </c>
      <c r="Q33" t="inlineStr">
        <is>
          <t>THC</t>
        </is>
      </c>
      <c r="R33" t="inlineStr">
        <is>
          <t>Beverages</t>
        </is>
      </c>
      <c r="S33" t="inlineStr"/>
      <c r="T33" t="inlineStr">
        <is>
          <t>400000024882</t>
        </is>
      </c>
      <c r="U33" t="n">
        <v>0</v>
      </c>
      <c r="V33" t="n">
        <v>339</v>
      </c>
      <c r="W33" t="n">
        <v>0</v>
      </c>
      <c r="X33" t="n">
        <v>0</v>
      </c>
      <c r="Y33" t="n">
        <v>7</v>
      </c>
      <c r="Z33" t="n">
        <v>22</v>
      </c>
      <c r="AA33" t="n">
        <v>22</v>
      </c>
      <c r="AB33" t="n">
        <v>0</v>
      </c>
      <c r="AC33" t="n">
        <v>2.800000000144927</v>
      </c>
      <c r="AD33" t="n">
        <v>2.8</v>
      </c>
      <c r="AE33" t="n">
        <v>0</v>
      </c>
      <c r="AF33" t="n">
        <v>0</v>
      </c>
      <c r="AG33" t="n">
        <v>37.81</v>
      </c>
      <c r="AH33" t="n">
        <v>107.21</v>
      </c>
      <c r="AI33" t="n">
        <v>107.21</v>
      </c>
      <c r="AJ33" t="n">
        <v>0</v>
      </c>
      <c r="AK33" t="n">
        <v>0</v>
      </c>
      <c r="AL33" t="n">
        <v>4.873181818</v>
      </c>
      <c r="AM33" t="n">
        <v>4.873181818</v>
      </c>
      <c r="AN33" t="n">
        <v>0</v>
      </c>
      <c r="AO33" t="n">
        <v>1</v>
      </c>
      <c r="AP33" t="inlineStr"/>
      <c r="AQ33" t="n">
        <v>0</v>
      </c>
      <c r="AR33" t="n">
        <v>0</v>
      </c>
    </row>
    <row r="34">
      <c r="A34" t="inlineStr">
        <is>
          <t>400000024882</t>
        </is>
      </c>
      <c r="B34" t="inlineStr">
        <is>
          <t>Single Can</t>
        </is>
      </c>
      <c r="C34" t="inlineStr">
        <is>
          <t>Osseo</t>
        </is>
      </c>
      <c r="D34" t="inlineStr">
        <is>
          <t>12oz can</t>
        </is>
      </c>
      <c r="E34" t="inlineStr">
        <is>
          <t>Looner Cola 10mg THC 12oz can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>
        <f>G34+K34*F34</f>
        <v/>
      </c>
      <c r="M34">
        <f>IF(X34&gt;0,L34/(X34*7/30),"")</f>
        <v/>
      </c>
      <c r="N34">
        <f>IF(Y34&gt;0,L34/(Y34*7/90),"")</f>
        <v/>
      </c>
      <c r="O34" t="n">
        <v>2.8</v>
      </c>
      <c r="P34">
        <f>K34*O34</f>
        <v/>
      </c>
      <c r="Q34" t="inlineStr">
        <is>
          <t>THC</t>
        </is>
      </c>
      <c r="R34" t="inlineStr">
        <is>
          <t>Beverages</t>
        </is>
      </c>
      <c r="S34" t="inlineStr"/>
      <c r="T34" t="inlineStr">
        <is>
          <t>400000024882</t>
        </is>
      </c>
      <c r="U34" t="n">
        <v>0</v>
      </c>
      <c r="V34" t="n">
        <v>339</v>
      </c>
      <c r="W34" t="n">
        <v>0</v>
      </c>
      <c r="X34" t="n">
        <v>0</v>
      </c>
      <c r="Y34" t="n">
        <v>2</v>
      </c>
      <c r="Z34" t="n">
        <v>16</v>
      </c>
      <c r="AA34" t="n">
        <v>20</v>
      </c>
      <c r="AB34" t="n">
        <v>2</v>
      </c>
      <c r="AC34" t="n">
        <v>2.800000000144927</v>
      </c>
      <c r="AD34" t="n">
        <v>2.8</v>
      </c>
      <c r="AE34" t="n">
        <v>0</v>
      </c>
      <c r="AF34" t="n">
        <v>0</v>
      </c>
      <c r="AG34" t="n">
        <v>9.92</v>
      </c>
      <c r="AH34" t="n">
        <v>75.91</v>
      </c>
      <c r="AI34" t="n">
        <v>96.80999999999996</v>
      </c>
      <c r="AJ34" t="n">
        <v>0</v>
      </c>
      <c r="AK34" t="n">
        <v>0</v>
      </c>
      <c r="AL34" t="n">
        <v>4.562631578</v>
      </c>
      <c r="AM34" t="n">
        <v>4.677826086</v>
      </c>
      <c r="AN34" t="n">
        <v>0</v>
      </c>
      <c r="AO34" t="n">
        <v>1</v>
      </c>
      <c r="AP34" t="inlineStr"/>
      <c r="AQ34" t="n">
        <v>0</v>
      </c>
      <c r="AR34" t="n">
        <v>0</v>
      </c>
    </row>
    <row r="35">
      <c r="A35" t="inlineStr">
        <is>
          <t>400000024882</t>
        </is>
      </c>
      <c r="B35" t="inlineStr">
        <is>
          <t>Single Can</t>
        </is>
      </c>
      <c r="C35" t="inlineStr">
        <is>
          <t>Vadnais Heights</t>
        </is>
      </c>
      <c r="D35" t="inlineStr">
        <is>
          <t>12oz can</t>
        </is>
      </c>
      <c r="E35" t="inlineStr">
        <is>
          <t>Looner Cola 10mg THC 12oz can</t>
        </is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>
        <f>G35+K35*F35</f>
        <v/>
      </c>
      <c r="M35">
        <f>IF(X35&gt;0,L35/(X35*7/30),"")</f>
        <v/>
      </c>
      <c r="N35">
        <f>IF(Y35&gt;0,L35/(Y35*7/90),"")</f>
        <v/>
      </c>
      <c r="O35" t="n">
        <v>2.8</v>
      </c>
      <c r="P35">
        <f>K35*O35</f>
        <v/>
      </c>
      <c r="Q35" t="inlineStr">
        <is>
          <t>THC</t>
        </is>
      </c>
      <c r="R35" t="inlineStr">
        <is>
          <t>Beverages</t>
        </is>
      </c>
      <c r="S35" t="inlineStr"/>
      <c r="T35" t="inlineStr">
        <is>
          <t>400000024882</t>
        </is>
      </c>
      <c r="U35" t="n">
        <v>0</v>
      </c>
      <c r="V35" t="n">
        <v>339</v>
      </c>
      <c r="W35" t="n">
        <v>0</v>
      </c>
      <c r="X35" t="n">
        <v>1</v>
      </c>
      <c r="Y35" t="n">
        <v>6</v>
      </c>
      <c r="Z35" t="n">
        <v>12</v>
      </c>
      <c r="AA35" t="n">
        <v>15</v>
      </c>
      <c r="AB35" t="n">
        <v>1</v>
      </c>
      <c r="AC35" t="n">
        <v>2.800000000144927</v>
      </c>
      <c r="AD35" t="n">
        <v>2.8</v>
      </c>
      <c r="AE35" t="n">
        <v>0</v>
      </c>
      <c r="AF35" t="n">
        <v>4.46</v>
      </c>
      <c r="AG35" t="n">
        <v>31.35</v>
      </c>
      <c r="AH35" t="n">
        <v>59.64000000000001</v>
      </c>
      <c r="AI35" t="n">
        <v>74.05</v>
      </c>
      <c r="AJ35" t="n">
        <v>0</v>
      </c>
      <c r="AK35" t="n">
        <v>4.46</v>
      </c>
      <c r="AL35" t="n">
        <v>4.97</v>
      </c>
      <c r="AM35" t="n">
        <v>4.936666666</v>
      </c>
      <c r="AN35" t="n">
        <v>0</v>
      </c>
      <c r="AO35" t="n">
        <v>1</v>
      </c>
      <c r="AP35" t="inlineStr"/>
      <c r="AQ35" t="n">
        <v>0</v>
      </c>
      <c r="AR35" t="n">
        <v>0</v>
      </c>
    </row>
    <row r="36">
      <c r="A36" t="inlineStr">
        <is>
          <t>400000024882</t>
        </is>
      </c>
      <c r="B36" t="inlineStr">
        <is>
          <t>Single Can</t>
        </is>
      </c>
      <c r="C36" t="inlineStr">
        <is>
          <t>Woodbury</t>
        </is>
      </c>
      <c r="D36" t="inlineStr">
        <is>
          <t>12oz can</t>
        </is>
      </c>
      <c r="E36" t="inlineStr">
        <is>
          <t>Looner Cola 10mg THC 12oz can</t>
        </is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>
        <f>G36+K36*F36</f>
        <v/>
      </c>
      <c r="M36">
        <f>IF(X36&gt;0,L36/(X36*7/30),"")</f>
        <v/>
      </c>
      <c r="N36">
        <f>IF(Y36&gt;0,L36/(Y36*7/90),"")</f>
        <v/>
      </c>
      <c r="O36" t="n">
        <v>2.8</v>
      </c>
      <c r="P36">
        <f>K36*O36</f>
        <v/>
      </c>
      <c r="Q36" t="inlineStr">
        <is>
          <t>THC</t>
        </is>
      </c>
      <c r="R36" t="inlineStr">
        <is>
          <t>Beverages</t>
        </is>
      </c>
      <c r="S36" t="inlineStr"/>
      <c r="T36" t="inlineStr">
        <is>
          <t>400000024882</t>
        </is>
      </c>
      <c r="U36" t="n">
        <v>0</v>
      </c>
      <c r="V36" t="n">
        <v>339</v>
      </c>
      <c r="W36" t="n">
        <v>0</v>
      </c>
      <c r="X36" t="n">
        <v>1</v>
      </c>
      <c r="Y36" t="n">
        <v>3</v>
      </c>
      <c r="Z36" t="n">
        <v>10</v>
      </c>
      <c r="AA36" t="n">
        <v>18</v>
      </c>
      <c r="AB36" t="n">
        <v>4</v>
      </c>
      <c r="AC36" t="n">
        <v>2.800000000144927</v>
      </c>
      <c r="AD36" t="n">
        <v>2.8</v>
      </c>
      <c r="AE36" t="n">
        <v>0</v>
      </c>
      <c r="AF36" t="n">
        <v>5.99</v>
      </c>
      <c r="AG36" t="n">
        <v>15.91</v>
      </c>
      <c r="AH36" t="n">
        <v>53.25000000000001</v>
      </c>
      <c r="AI36" t="n">
        <v>92.45999999999998</v>
      </c>
      <c r="AJ36" t="n">
        <v>0</v>
      </c>
      <c r="AK36" t="n">
        <v>5.99</v>
      </c>
      <c r="AL36" t="n">
        <v>5.325</v>
      </c>
      <c r="AM36" t="n">
        <v>5.136666666</v>
      </c>
      <c r="AN36" t="n">
        <v>0</v>
      </c>
      <c r="AO36" t="n">
        <v>1</v>
      </c>
      <c r="AP36" t="inlineStr"/>
      <c r="AQ36" t="n">
        <v>0</v>
      </c>
      <c r="AR36" t="n">
        <v>0</v>
      </c>
    </row>
    <row r="37">
      <c r="A37" t="inlineStr">
        <is>
          <t>400000024905</t>
        </is>
      </c>
      <c r="B37" t="inlineStr">
        <is>
          <t>Single Can</t>
        </is>
      </c>
      <c r="C37" t="inlineStr">
        <is>
          <t>Blaine</t>
        </is>
      </c>
      <c r="D37" t="inlineStr">
        <is>
          <t>12oz can</t>
        </is>
      </c>
      <c r="E37" t="inlineStr">
        <is>
          <t>Looner Creme Soda 10mg THC 12oz can</t>
        </is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>
        <f>G37+K37*F37</f>
        <v/>
      </c>
      <c r="M37">
        <f>IF(X37&gt;0,L37/(X37*7/30),"")</f>
        <v/>
      </c>
      <c r="N37">
        <f>IF(Y37&gt;0,L37/(Y37*7/90),"")</f>
        <v/>
      </c>
      <c r="O37" t="n">
        <v>2.8</v>
      </c>
      <c r="P37">
        <f>K37*O37</f>
        <v/>
      </c>
      <c r="Q37" t="inlineStr">
        <is>
          <t>THC</t>
        </is>
      </c>
      <c r="R37" t="inlineStr">
        <is>
          <t>Beverages</t>
        </is>
      </c>
      <c r="S37" t="inlineStr"/>
      <c r="T37" t="inlineStr">
        <is>
          <t>400000024905</t>
        </is>
      </c>
      <c r="U37" t="n">
        <v>0</v>
      </c>
      <c r="V37" t="n">
        <v>805</v>
      </c>
      <c r="W37" t="n">
        <v>0</v>
      </c>
      <c r="X37" t="n">
        <v>1</v>
      </c>
      <c r="Y37" t="n">
        <v>11</v>
      </c>
      <c r="Z37" t="n">
        <v>33</v>
      </c>
      <c r="AA37" t="n">
        <v>39</v>
      </c>
      <c r="AB37" t="n">
        <v>1</v>
      </c>
      <c r="AC37" t="n">
        <v>2.800000000002454</v>
      </c>
      <c r="AD37" t="n">
        <v>2.8</v>
      </c>
      <c r="AE37" t="n">
        <v>0</v>
      </c>
      <c r="AF37" t="n">
        <v>4.46</v>
      </c>
      <c r="AG37" t="n">
        <v>50.56</v>
      </c>
      <c r="AH37" t="n">
        <v>153.73</v>
      </c>
      <c r="AI37" t="n">
        <v>184.05</v>
      </c>
      <c r="AJ37" t="n">
        <v>0</v>
      </c>
      <c r="AK37" t="n">
        <v>2.23</v>
      </c>
      <c r="AL37" t="n">
        <v>4.390294117</v>
      </c>
      <c r="AM37" t="n">
        <v>4.48975</v>
      </c>
      <c r="AN37" t="n">
        <v>0</v>
      </c>
      <c r="AO37" t="n">
        <v>2</v>
      </c>
      <c r="AP37" t="inlineStr"/>
      <c r="AQ37" t="n">
        <v>0</v>
      </c>
      <c r="AR37" t="n">
        <v>0</v>
      </c>
    </row>
    <row r="38">
      <c r="A38" t="inlineStr">
        <is>
          <t>400000024905</t>
        </is>
      </c>
      <c r="B38" t="inlineStr">
        <is>
          <t>Single Can</t>
        </is>
      </c>
      <c r="C38" t="inlineStr">
        <is>
          <t>Cottage Grove</t>
        </is>
      </c>
      <c r="D38" t="inlineStr">
        <is>
          <t>12oz can</t>
        </is>
      </c>
      <c r="E38" t="inlineStr">
        <is>
          <t>Looner Creme Soda 10mg THC 12oz can</t>
        </is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>
        <f>G38+K38*F38</f>
        <v/>
      </c>
      <c r="M38">
        <f>IF(X38&gt;0,L38/(X38*7/30),"")</f>
        <v/>
      </c>
      <c r="N38">
        <f>IF(Y38&gt;0,L38/(Y38*7/90),"")</f>
        <v/>
      </c>
      <c r="O38" t="n">
        <v>2.8</v>
      </c>
      <c r="P38">
        <f>K38*O38</f>
        <v/>
      </c>
      <c r="Q38" t="inlineStr">
        <is>
          <t>THC</t>
        </is>
      </c>
      <c r="R38" t="inlineStr">
        <is>
          <t>Beverages</t>
        </is>
      </c>
      <c r="S38" t="inlineStr"/>
      <c r="T38" t="inlineStr">
        <is>
          <t>400000024905</t>
        </is>
      </c>
      <c r="U38" t="n">
        <v>0</v>
      </c>
      <c r="V38" t="n">
        <v>805</v>
      </c>
      <c r="W38" t="n">
        <v>0</v>
      </c>
      <c r="X38" t="n">
        <v>1</v>
      </c>
      <c r="Y38" t="n">
        <v>16</v>
      </c>
      <c r="Z38" t="n">
        <v>40</v>
      </c>
      <c r="AA38" t="n">
        <v>40</v>
      </c>
      <c r="AB38" t="n">
        <v>0</v>
      </c>
      <c r="AC38" t="n">
        <v>2.800000000002454</v>
      </c>
      <c r="AD38" t="n">
        <v>2.8</v>
      </c>
      <c r="AE38" t="n">
        <v>0</v>
      </c>
      <c r="AF38" t="n">
        <v>4.46</v>
      </c>
      <c r="AG38" t="n">
        <v>75.38999999999999</v>
      </c>
      <c r="AH38" t="n">
        <v>189.9300000000001</v>
      </c>
      <c r="AI38" t="n">
        <v>189.9300000000001</v>
      </c>
      <c r="AJ38" t="n">
        <v>0</v>
      </c>
      <c r="AK38" t="n">
        <v>4.46</v>
      </c>
      <c r="AL38" t="n">
        <v>4.771621621</v>
      </c>
      <c r="AM38" t="n">
        <v>4.771621621</v>
      </c>
      <c r="AN38" t="n">
        <v>0</v>
      </c>
      <c r="AO38" t="n">
        <v>2</v>
      </c>
      <c r="AP38" t="inlineStr"/>
      <c r="AQ38" t="n">
        <v>0</v>
      </c>
      <c r="AR38" t="n">
        <v>0</v>
      </c>
    </row>
    <row r="39">
      <c r="A39" t="inlineStr">
        <is>
          <t>400000024905</t>
        </is>
      </c>
      <c r="B39" t="inlineStr">
        <is>
          <t>Single Can</t>
        </is>
      </c>
      <c r="C39" t="inlineStr">
        <is>
          <t>Stillwater</t>
        </is>
      </c>
      <c r="D39" t="inlineStr">
        <is>
          <t>12oz can</t>
        </is>
      </c>
      <c r="E39" t="inlineStr">
        <is>
          <t>Looner Creme Soda 10mg THC 12oz can</t>
        </is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>
        <f>G39+K39*F39</f>
        <v/>
      </c>
      <c r="M39">
        <f>IF(X39&gt;0,L39/(X39*7/30),"")</f>
        <v/>
      </c>
      <c r="N39">
        <f>IF(Y39&gt;0,L39/(Y39*7/90),"")</f>
        <v/>
      </c>
      <c r="O39" t="n">
        <v>2.8</v>
      </c>
      <c r="P39">
        <f>K39*O39</f>
        <v/>
      </c>
      <c r="Q39" t="inlineStr">
        <is>
          <t>THC</t>
        </is>
      </c>
      <c r="R39" t="inlineStr">
        <is>
          <t>Beverages</t>
        </is>
      </c>
      <c r="S39" t="inlineStr"/>
      <c r="T39" t="inlineStr">
        <is>
          <t>400000024905</t>
        </is>
      </c>
      <c r="U39" t="n">
        <v>0</v>
      </c>
      <c r="V39" t="n">
        <v>805</v>
      </c>
      <c r="W39" t="n">
        <v>0</v>
      </c>
      <c r="X39" t="n">
        <v>1</v>
      </c>
      <c r="Y39" t="n">
        <v>5</v>
      </c>
      <c r="Z39" t="n">
        <v>39</v>
      </c>
      <c r="AA39" t="n">
        <v>40</v>
      </c>
      <c r="AB39" t="n">
        <v>0</v>
      </c>
      <c r="AC39" t="n">
        <v>2.800000000002454</v>
      </c>
      <c r="AD39" t="n">
        <v>2.8</v>
      </c>
      <c r="AE39" t="n">
        <v>0</v>
      </c>
      <c r="AF39" t="n">
        <v>5.99</v>
      </c>
      <c r="AG39" t="n">
        <v>24.33</v>
      </c>
      <c r="AH39" t="n">
        <v>180.03</v>
      </c>
      <c r="AI39" t="n">
        <v>184.99</v>
      </c>
      <c r="AJ39" t="n">
        <v>0</v>
      </c>
      <c r="AK39" t="n">
        <v>5.99</v>
      </c>
      <c r="AL39" t="n">
        <v>4.494242424</v>
      </c>
      <c r="AM39" t="n">
        <v>4.507941176</v>
      </c>
      <c r="AN39" t="n">
        <v>0</v>
      </c>
      <c r="AO39" t="n">
        <v>2</v>
      </c>
      <c r="AP39" t="inlineStr"/>
      <c r="AQ39" t="n">
        <v>0</v>
      </c>
      <c r="AR39" t="n">
        <v>0</v>
      </c>
    </row>
    <row r="40">
      <c r="A40" t="inlineStr">
        <is>
          <t>400000024929</t>
        </is>
      </c>
      <c r="B40" t="inlineStr">
        <is>
          <t>Single Can</t>
        </is>
      </c>
      <c r="C40" t="inlineStr">
        <is>
          <t>Blaine</t>
        </is>
      </c>
      <c r="D40" t="inlineStr">
        <is>
          <t>12oz can</t>
        </is>
      </c>
      <c r="E40" t="inlineStr">
        <is>
          <t>Looner Deww 10mg THC 12oz can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>
        <f>G40+K40*F40</f>
        <v/>
      </c>
      <c r="M40">
        <f>IF(X40&gt;0,L40/(X40*7/30),"")</f>
        <v/>
      </c>
      <c r="N40">
        <f>IF(Y40&gt;0,L40/(Y40*7/90),"")</f>
        <v/>
      </c>
      <c r="O40" t="n">
        <v>2.8</v>
      </c>
      <c r="P40">
        <f>K40*O40</f>
        <v/>
      </c>
      <c r="Q40" t="inlineStr">
        <is>
          <t>THC</t>
        </is>
      </c>
      <c r="R40" t="inlineStr">
        <is>
          <t>Beverages</t>
        </is>
      </c>
      <c r="S40" t="inlineStr"/>
      <c r="T40" t="inlineStr">
        <is>
          <t>400000024929</t>
        </is>
      </c>
      <c r="U40" t="n">
        <v>0</v>
      </c>
      <c r="V40" t="n">
        <v>710</v>
      </c>
      <c r="W40" t="n">
        <v>0</v>
      </c>
      <c r="X40" t="n">
        <v>0</v>
      </c>
      <c r="Y40" t="n">
        <v>8</v>
      </c>
      <c r="Z40" t="n">
        <v>32</v>
      </c>
      <c r="AA40" t="n">
        <v>42</v>
      </c>
      <c r="AB40" t="n">
        <v>5</v>
      </c>
      <c r="AC40" t="n">
        <v>2.800000000000001</v>
      </c>
      <c r="AD40" t="n">
        <v>2.8</v>
      </c>
      <c r="AE40" t="n">
        <v>0</v>
      </c>
      <c r="AF40" t="n">
        <v>0</v>
      </c>
      <c r="AG40" t="n">
        <v>36.05</v>
      </c>
      <c r="AH40" t="n">
        <v>150.4799999999999</v>
      </c>
      <c r="AI40" t="n">
        <v>198.26</v>
      </c>
      <c r="AJ40" t="n">
        <v>0</v>
      </c>
      <c r="AK40" t="n">
        <v>0</v>
      </c>
      <c r="AL40" t="n">
        <v>4.702</v>
      </c>
      <c r="AM40" t="n">
        <v>4.721</v>
      </c>
      <c r="AN40" t="n">
        <v>0</v>
      </c>
      <c r="AO40" t="n">
        <v>1</v>
      </c>
      <c r="AP40" t="inlineStr"/>
      <c r="AQ40" t="n">
        <v>0</v>
      </c>
      <c r="AR40" t="n">
        <v>0</v>
      </c>
    </row>
    <row r="41">
      <c r="A41" t="inlineStr">
        <is>
          <t>400000024929</t>
        </is>
      </c>
      <c r="B41" t="inlineStr">
        <is>
          <t>Single Can</t>
        </is>
      </c>
      <c r="C41" t="inlineStr">
        <is>
          <t>Minnetonka</t>
        </is>
      </c>
      <c r="D41" t="inlineStr">
        <is>
          <t>12oz can</t>
        </is>
      </c>
      <c r="E41" t="inlineStr">
        <is>
          <t>Looner Deww 10mg THC 12oz can</t>
        </is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>
        <f>G41+K41*F41</f>
        <v/>
      </c>
      <c r="M41">
        <f>IF(X41&gt;0,L41/(X41*7/30),"")</f>
        <v/>
      </c>
      <c r="N41">
        <f>IF(Y41&gt;0,L41/(Y41*7/90),"")</f>
        <v/>
      </c>
      <c r="O41" t="n">
        <v>2.8</v>
      </c>
      <c r="P41">
        <f>K41*O41</f>
        <v/>
      </c>
      <c r="Q41" t="inlineStr">
        <is>
          <t>THC</t>
        </is>
      </c>
      <c r="R41" t="inlineStr">
        <is>
          <t>Beverages</t>
        </is>
      </c>
      <c r="S41" t="inlineStr"/>
      <c r="T41" t="inlineStr">
        <is>
          <t>400000024929</t>
        </is>
      </c>
      <c r="U41" t="n">
        <v>0</v>
      </c>
      <c r="V41" t="n">
        <v>710</v>
      </c>
      <c r="W41" t="n">
        <v>0</v>
      </c>
      <c r="X41" t="n">
        <v>1</v>
      </c>
      <c r="Y41" t="n">
        <v>3</v>
      </c>
      <c r="Z41" t="n">
        <v>10</v>
      </c>
      <c r="AA41" t="n">
        <v>10</v>
      </c>
      <c r="AB41" t="n">
        <v>0</v>
      </c>
      <c r="AC41" t="n">
        <v>2.800000000000001</v>
      </c>
      <c r="AD41" t="n">
        <v>2.8</v>
      </c>
      <c r="AE41" t="n">
        <v>0</v>
      </c>
      <c r="AF41" t="n">
        <v>5.99</v>
      </c>
      <c r="AG41" t="n">
        <v>14.91</v>
      </c>
      <c r="AH41" t="n">
        <v>47.66</v>
      </c>
      <c r="AI41" t="n">
        <v>47.66</v>
      </c>
      <c r="AJ41" t="n">
        <v>0</v>
      </c>
      <c r="AK41" t="n">
        <v>5.99</v>
      </c>
      <c r="AL41" t="n">
        <v>4.8425</v>
      </c>
      <c r="AM41" t="n">
        <v>4.8425</v>
      </c>
      <c r="AN41" t="n">
        <v>0</v>
      </c>
      <c r="AO41" t="n">
        <v>1</v>
      </c>
      <c r="AP41" t="inlineStr"/>
      <c r="AQ41" t="n">
        <v>0</v>
      </c>
      <c r="AR41" t="n">
        <v>0</v>
      </c>
    </row>
    <row r="42">
      <c r="A42" t="inlineStr">
        <is>
          <t>400000024929</t>
        </is>
      </c>
      <c r="B42" t="inlineStr">
        <is>
          <t>Single Can</t>
        </is>
      </c>
      <c r="C42" t="inlineStr">
        <is>
          <t>St. Louis Park</t>
        </is>
      </c>
      <c r="D42" t="inlineStr">
        <is>
          <t>12oz can</t>
        </is>
      </c>
      <c r="E42" t="inlineStr">
        <is>
          <t>Looner Deww 10mg THC 12oz can</t>
        </is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>
        <f>G42+K42*F42</f>
        <v/>
      </c>
      <c r="M42">
        <f>IF(X42&gt;0,L42/(X42*7/30),"")</f>
        <v/>
      </c>
      <c r="N42">
        <f>IF(Y42&gt;0,L42/(Y42*7/90),"")</f>
        <v/>
      </c>
      <c r="O42" t="n">
        <v>2.8</v>
      </c>
      <c r="P42">
        <f>K42*O42</f>
        <v/>
      </c>
      <c r="Q42" t="inlineStr">
        <is>
          <t>THC</t>
        </is>
      </c>
      <c r="R42" t="inlineStr">
        <is>
          <t>Beverages</t>
        </is>
      </c>
      <c r="S42" t="inlineStr"/>
      <c r="T42" t="inlineStr">
        <is>
          <t>400000024929</t>
        </is>
      </c>
      <c r="U42" t="n">
        <v>0</v>
      </c>
      <c r="V42" t="n">
        <v>710</v>
      </c>
      <c r="W42" t="n">
        <v>0</v>
      </c>
      <c r="X42" t="n">
        <v>1</v>
      </c>
      <c r="Y42" t="n">
        <v>6</v>
      </c>
      <c r="Z42" t="n">
        <v>27</v>
      </c>
      <c r="AA42" t="n">
        <v>29</v>
      </c>
      <c r="AB42" t="n">
        <v>1</v>
      </c>
      <c r="AC42" t="n">
        <v>2.800000000000001</v>
      </c>
      <c r="AD42" t="n">
        <v>2.8</v>
      </c>
      <c r="AE42" t="n">
        <v>0</v>
      </c>
      <c r="AF42" t="n">
        <v>4.96</v>
      </c>
      <c r="AG42" t="n">
        <v>28.76</v>
      </c>
      <c r="AH42" t="n">
        <v>128.4299999999999</v>
      </c>
      <c r="AI42" t="n">
        <v>137.88</v>
      </c>
      <c r="AJ42" t="n">
        <v>0</v>
      </c>
      <c r="AK42" t="n">
        <v>4.96</v>
      </c>
      <c r="AL42" t="n">
        <v>4.764782608</v>
      </c>
      <c r="AM42" t="n">
        <v>4.7616</v>
      </c>
      <c r="AN42" t="n">
        <v>0</v>
      </c>
      <c r="AO42" t="n">
        <v>1</v>
      </c>
      <c r="AP42" t="inlineStr"/>
      <c r="AQ42" t="n">
        <v>0</v>
      </c>
      <c r="AR42" t="n">
        <v>0</v>
      </c>
    </row>
    <row r="43">
      <c r="A43" t="inlineStr">
        <is>
          <t>400000024929</t>
        </is>
      </c>
      <c r="B43" t="inlineStr">
        <is>
          <t>Single Can</t>
        </is>
      </c>
      <c r="C43" t="inlineStr">
        <is>
          <t>Stillwater</t>
        </is>
      </c>
      <c r="D43" t="inlineStr">
        <is>
          <t>12oz can</t>
        </is>
      </c>
      <c r="E43" t="inlineStr">
        <is>
          <t>Looner Deww 10mg THC 12oz can</t>
        </is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>
        <f>G43+K43*F43</f>
        <v/>
      </c>
      <c r="M43">
        <f>IF(X43&gt;0,L43/(X43*7/30),"")</f>
        <v/>
      </c>
      <c r="N43">
        <f>IF(Y43&gt;0,L43/(Y43*7/90),"")</f>
        <v/>
      </c>
      <c r="O43" t="n">
        <v>2.8</v>
      </c>
      <c r="P43">
        <f>K43*O43</f>
        <v/>
      </c>
      <c r="Q43" t="inlineStr">
        <is>
          <t>THC</t>
        </is>
      </c>
      <c r="R43" t="inlineStr">
        <is>
          <t>Beverages</t>
        </is>
      </c>
      <c r="S43" t="inlineStr"/>
      <c r="T43" t="inlineStr">
        <is>
          <t>400000024929</t>
        </is>
      </c>
      <c r="U43" t="n">
        <v>0</v>
      </c>
      <c r="V43" t="n">
        <v>710</v>
      </c>
      <c r="W43" t="n">
        <v>0</v>
      </c>
      <c r="X43" t="n">
        <v>1</v>
      </c>
      <c r="Y43" t="n">
        <v>10</v>
      </c>
      <c r="Z43" t="n">
        <v>27</v>
      </c>
      <c r="AA43" t="n">
        <v>33</v>
      </c>
      <c r="AB43" t="n">
        <v>3</v>
      </c>
      <c r="AC43" t="n">
        <v>2.800000000000001</v>
      </c>
      <c r="AD43" t="n">
        <v>2.8</v>
      </c>
      <c r="AE43" t="n">
        <v>0</v>
      </c>
      <c r="AF43" t="n">
        <v>4.46</v>
      </c>
      <c r="AG43" t="n">
        <v>46.1</v>
      </c>
      <c r="AH43" t="n">
        <v>126.5399999999999</v>
      </c>
      <c r="AI43" t="n">
        <v>154.83</v>
      </c>
      <c r="AJ43" t="n">
        <v>0</v>
      </c>
      <c r="AK43" t="n">
        <v>4.46</v>
      </c>
      <c r="AL43" t="n">
        <v>4.715454545</v>
      </c>
      <c r="AM43" t="n">
        <v>4.71576923</v>
      </c>
      <c r="AN43" t="n">
        <v>0</v>
      </c>
      <c r="AO43" t="n">
        <v>1</v>
      </c>
      <c r="AP43" t="inlineStr"/>
      <c r="AQ43" t="n">
        <v>0</v>
      </c>
      <c r="AR43" t="n">
        <v>0</v>
      </c>
    </row>
    <row r="44">
      <c r="A44" t="inlineStr">
        <is>
          <t>400000024943</t>
        </is>
      </c>
      <c r="B44" t="inlineStr">
        <is>
          <t>Single Can</t>
        </is>
      </c>
      <c r="C44" t="inlineStr">
        <is>
          <t>Andover</t>
        </is>
      </c>
      <c r="D44" t="inlineStr">
        <is>
          <t>12oz can</t>
        </is>
      </c>
      <c r="E44" t="inlineStr">
        <is>
          <t>Looner Half and Half 10mg THC 12oz can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>
        <f>G44+K44*F44</f>
        <v/>
      </c>
      <c r="M44">
        <f>IF(X44&gt;0,L44/(X44*7/30),"")</f>
        <v/>
      </c>
      <c r="N44">
        <f>IF(Y44&gt;0,L44/(Y44*7/90),"")</f>
        <v/>
      </c>
      <c r="O44" t="n">
        <v>2.8</v>
      </c>
      <c r="P44">
        <f>K44*O44</f>
        <v/>
      </c>
      <c r="Q44" t="inlineStr">
        <is>
          <t>THC</t>
        </is>
      </c>
      <c r="R44" t="inlineStr">
        <is>
          <t>Beverages</t>
        </is>
      </c>
      <c r="S44" t="inlineStr"/>
      <c r="T44" t="inlineStr">
        <is>
          <t>400000024943</t>
        </is>
      </c>
      <c r="U44" t="n">
        <v>0</v>
      </c>
      <c r="V44" t="n">
        <v>386</v>
      </c>
      <c r="W44" t="n">
        <v>0</v>
      </c>
      <c r="X44" t="n">
        <v>0</v>
      </c>
      <c r="Y44" t="n">
        <v>2</v>
      </c>
      <c r="Z44" t="n">
        <v>39</v>
      </c>
      <c r="AA44" t="n">
        <v>49</v>
      </c>
      <c r="AB44" t="n">
        <v>1</v>
      </c>
      <c r="AC44" t="n">
        <v>2.799999999999999</v>
      </c>
      <c r="AD44" t="n">
        <v>2.8</v>
      </c>
      <c r="AE44" t="n">
        <v>0</v>
      </c>
      <c r="AF44" t="n">
        <v>0</v>
      </c>
      <c r="AG44" t="n">
        <v>9.42</v>
      </c>
      <c r="AH44" t="n">
        <v>182.98</v>
      </c>
      <c r="AI44" t="n">
        <v>233.6100000000001</v>
      </c>
      <c r="AJ44" t="n">
        <v>0</v>
      </c>
      <c r="AK44" t="n">
        <v>0</v>
      </c>
      <c r="AL44" t="n">
        <v>4.697894736</v>
      </c>
      <c r="AM44" t="n">
        <v>4.77</v>
      </c>
      <c r="AN44" t="n">
        <v>0</v>
      </c>
      <c r="AO44" t="n">
        <v>0</v>
      </c>
      <c r="AP44" t="inlineStr"/>
      <c r="AQ44" t="n">
        <v>0</v>
      </c>
      <c r="AR44" t="n">
        <v>0</v>
      </c>
    </row>
    <row r="45">
      <c r="A45" t="inlineStr">
        <is>
          <t>400000024943</t>
        </is>
      </c>
      <c r="B45" t="inlineStr">
        <is>
          <t>Single Can</t>
        </is>
      </c>
      <c r="C45" t="inlineStr">
        <is>
          <t>Blaine</t>
        </is>
      </c>
      <c r="D45" t="inlineStr">
        <is>
          <t>12oz can</t>
        </is>
      </c>
      <c r="E45" t="inlineStr">
        <is>
          <t>Looner Half and Half 10mg THC 12oz can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>
        <f>G45+K45*F45</f>
        <v/>
      </c>
      <c r="M45">
        <f>IF(X45&gt;0,L45/(X45*7/30),"")</f>
        <v/>
      </c>
      <c r="N45">
        <f>IF(Y45&gt;0,L45/(Y45*7/90),"")</f>
        <v/>
      </c>
      <c r="O45" t="n">
        <v>2.8</v>
      </c>
      <c r="P45">
        <f>K45*O45</f>
        <v/>
      </c>
      <c r="Q45" t="inlineStr">
        <is>
          <t>THC</t>
        </is>
      </c>
      <c r="R45" t="inlineStr">
        <is>
          <t>Beverages</t>
        </is>
      </c>
      <c r="S45" t="inlineStr"/>
      <c r="T45" t="inlineStr">
        <is>
          <t>400000024943</t>
        </is>
      </c>
      <c r="U45" t="n">
        <v>0</v>
      </c>
      <c r="V45" t="n">
        <v>386</v>
      </c>
      <c r="W45" t="n">
        <v>0</v>
      </c>
      <c r="X45" t="n">
        <v>0</v>
      </c>
      <c r="Y45" t="n">
        <v>4</v>
      </c>
      <c r="Z45" t="n">
        <v>23</v>
      </c>
      <c r="AA45" t="n">
        <v>26</v>
      </c>
      <c r="AB45" t="n">
        <v>0</v>
      </c>
      <c r="AC45" t="n">
        <v>2.799999999999999</v>
      </c>
      <c r="AD45" t="n">
        <v>2.8</v>
      </c>
      <c r="AE45" t="n">
        <v>0</v>
      </c>
      <c r="AF45" t="n">
        <v>0</v>
      </c>
      <c r="AG45" t="n">
        <v>18.84</v>
      </c>
      <c r="AH45" t="n">
        <v>109.1</v>
      </c>
      <c r="AI45" t="n">
        <v>125.0099999999999</v>
      </c>
      <c r="AJ45" t="n">
        <v>0</v>
      </c>
      <c r="AK45" t="n">
        <v>0</v>
      </c>
      <c r="AL45" t="n">
        <v>4.74347826</v>
      </c>
      <c r="AM45" t="n">
        <v>4.808076923</v>
      </c>
      <c r="AN45" t="n">
        <v>0</v>
      </c>
      <c r="AO45" t="n">
        <v>0</v>
      </c>
      <c r="AP45" t="inlineStr"/>
      <c r="AQ45" t="n">
        <v>0</v>
      </c>
      <c r="AR45" t="n">
        <v>0</v>
      </c>
    </row>
    <row r="46">
      <c r="A46" t="inlineStr">
        <is>
          <t>400000024943</t>
        </is>
      </c>
      <c r="B46" t="inlineStr">
        <is>
          <t>Single Can</t>
        </is>
      </c>
      <c r="C46" t="inlineStr">
        <is>
          <t>Bloomington</t>
        </is>
      </c>
      <c r="D46" t="inlineStr">
        <is>
          <t>12oz can</t>
        </is>
      </c>
      <c r="E46" t="inlineStr">
        <is>
          <t>Looner Half and Half 10mg THC 12oz can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>
        <f>G46+K46*F46</f>
        <v/>
      </c>
      <c r="M46">
        <f>IF(X46&gt;0,L46/(X46*7/30),"")</f>
        <v/>
      </c>
      <c r="N46">
        <f>IF(Y46&gt;0,L46/(Y46*7/90),"")</f>
        <v/>
      </c>
      <c r="O46" t="n">
        <v>2.8</v>
      </c>
      <c r="P46">
        <f>K46*O46</f>
        <v/>
      </c>
      <c r="Q46" t="inlineStr">
        <is>
          <t>THC</t>
        </is>
      </c>
      <c r="R46" t="inlineStr">
        <is>
          <t>Beverages</t>
        </is>
      </c>
      <c r="S46" t="inlineStr"/>
      <c r="T46" t="inlineStr">
        <is>
          <t>400000024943</t>
        </is>
      </c>
      <c r="U46" t="n">
        <v>0</v>
      </c>
      <c r="V46" t="n">
        <v>386</v>
      </c>
      <c r="W46" t="n">
        <v>0</v>
      </c>
      <c r="X46" t="n">
        <v>0</v>
      </c>
      <c r="Y46" t="n">
        <v>3</v>
      </c>
      <c r="Z46" t="n">
        <v>6</v>
      </c>
      <c r="AA46" t="n">
        <v>6</v>
      </c>
      <c r="AB46" t="n">
        <v>0</v>
      </c>
      <c r="AC46" t="n">
        <v>2.799999999999999</v>
      </c>
      <c r="AD46" t="n">
        <v>2.8</v>
      </c>
      <c r="AE46" t="n">
        <v>0</v>
      </c>
      <c r="AF46" t="n">
        <v>0</v>
      </c>
      <c r="AG46" t="n">
        <v>16.94</v>
      </c>
      <c r="AH46" t="n">
        <v>32.35</v>
      </c>
      <c r="AI46" t="n">
        <v>32.35</v>
      </c>
      <c r="AJ46" t="n">
        <v>0</v>
      </c>
      <c r="AK46" t="n">
        <v>0</v>
      </c>
      <c r="AL46" t="n">
        <v>5.272</v>
      </c>
      <c r="AM46" t="n">
        <v>5.272</v>
      </c>
      <c r="AN46" t="n">
        <v>0</v>
      </c>
      <c r="AO46" t="n">
        <v>0</v>
      </c>
      <c r="AP46" t="inlineStr"/>
      <c r="AQ46" t="n">
        <v>0</v>
      </c>
      <c r="AR46" t="n">
        <v>0</v>
      </c>
    </row>
    <row r="47">
      <c r="A47" t="inlineStr">
        <is>
          <t>400000024943</t>
        </is>
      </c>
      <c r="B47" t="inlineStr">
        <is>
          <t>Single Can</t>
        </is>
      </c>
      <c r="C47" t="inlineStr">
        <is>
          <t>Chanhassen</t>
        </is>
      </c>
      <c r="D47" t="inlineStr">
        <is>
          <t>12oz can</t>
        </is>
      </c>
      <c r="E47" t="inlineStr">
        <is>
          <t>Looner Half and Half 10mg THC 12oz can</t>
        </is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>
        <f>G47+K47*F47</f>
        <v/>
      </c>
      <c r="M47">
        <f>IF(X47&gt;0,L47/(X47*7/30),"")</f>
        <v/>
      </c>
      <c r="N47">
        <f>IF(Y47&gt;0,L47/(Y47*7/90),"")</f>
        <v/>
      </c>
      <c r="O47" t="n">
        <v>2.8</v>
      </c>
      <c r="P47">
        <f>K47*O47</f>
        <v/>
      </c>
      <c r="Q47" t="inlineStr">
        <is>
          <t>THC</t>
        </is>
      </c>
      <c r="R47" t="inlineStr">
        <is>
          <t>Beverages</t>
        </is>
      </c>
      <c r="S47" t="inlineStr"/>
      <c r="T47" t="inlineStr">
        <is>
          <t>400000024943</t>
        </is>
      </c>
      <c r="U47" t="n">
        <v>0</v>
      </c>
      <c r="V47" t="n">
        <v>386</v>
      </c>
      <c r="W47" t="n">
        <v>0</v>
      </c>
      <c r="X47" t="n">
        <v>1</v>
      </c>
      <c r="Y47" t="n">
        <v>4</v>
      </c>
      <c r="Z47" t="n">
        <v>16</v>
      </c>
      <c r="AA47" t="n">
        <v>20</v>
      </c>
      <c r="AB47" t="n">
        <v>1</v>
      </c>
      <c r="AC47" t="n">
        <v>2.799999999999999</v>
      </c>
      <c r="AD47" t="n">
        <v>2.8</v>
      </c>
      <c r="AE47" t="n">
        <v>0</v>
      </c>
      <c r="AF47" t="n">
        <v>4.96</v>
      </c>
      <c r="AG47" t="n">
        <v>18.84</v>
      </c>
      <c r="AH47" t="n">
        <v>73.86</v>
      </c>
      <c r="AI47" t="n">
        <v>93.22999999999998</v>
      </c>
      <c r="AJ47" t="n">
        <v>0</v>
      </c>
      <c r="AK47" t="n">
        <v>4.96</v>
      </c>
      <c r="AL47" t="n">
        <v>4.638571428</v>
      </c>
      <c r="AM47" t="n">
        <v>4.683888888</v>
      </c>
      <c r="AN47" t="n">
        <v>0</v>
      </c>
      <c r="AO47" t="n">
        <v>0</v>
      </c>
      <c r="AP47" t="inlineStr"/>
      <c r="AQ47" t="n">
        <v>0</v>
      </c>
      <c r="AR47" t="n">
        <v>0</v>
      </c>
    </row>
    <row r="48">
      <c r="A48" t="inlineStr">
        <is>
          <t>400000024943</t>
        </is>
      </c>
      <c r="B48" t="inlineStr">
        <is>
          <t>Single Can</t>
        </is>
      </c>
      <c r="C48" t="inlineStr">
        <is>
          <t>Minnetonka</t>
        </is>
      </c>
      <c r="D48" t="inlineStr">
        <is>
          <t>12oz can</t>
        </is>
      </c>
      <c r="E48" t="inlineStr">
        <is>
          <t>Looner Half and Half 10mg THC 12oz can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>
        <f>G48+K48*F48</f>
        <v/>
      </c>
      <c r="M48">
        <f>IF(X48&gt;0,L48/(X48*7/30),"")</f>
        <v/>
      </c>
      <c r="N48">
        <f>IF(Y48&gt;0,L48/(Y48*7/90),"")</f>
        <v/>
      </c>
      <c r="O48" t="n">
        <v>2.8</v>
      </c>
      <c r="P48">
        <f>K48*O48</f>
        <v/>
      </c>
      <c r="Q48" t="inlineStr">
        <is>
          <t>THC</t>
        </is>
      </c>
      <c r="R48" t="inlineStr">
        <is>
          <t>Beverages</t>
        </is>
      </c>
      <c r="S48" t="inlineStr"/>
      <c r="T48" t="inlineStr">
        <is>
          <t>400000024943</t>
        </is>
      </c>
      <c r="U48" t="n">
        <v>0</v>
      </c>
      <c r="V48" t="n">
        <v>386</v>
      </c>
      <c r="W48" t="n">
        <v>0</v>
      </c>
      <c r="X48" t="n">
        <v>0</v>
      </c>
      <c r="Y48" t="n">
        <v>2</v>
      </c>
      <c r="Z48" t="n">
        <v>5</v>
      </c>
      <c r="AA48" t="n">
        <v>7</v>
      </c>
      <c r="AB48" t="n">
        <v>0</v>
      </c>
      <c r="AC48" t="n">
        <v>2.799999999999999</v>
      </c>
      <c r="AD48" t="n">
        <v>2.8</v>
      </c>
      <c r="AE48" t="n">
        <v>0</v>
      </c>
      <c r="AF48" t="n">
        <v>0</v>
      </c>
      <c r="AG48" t="n">
        <v>9.42</v>
      </c>
      <c r="AH48" t="n">
        <v>37.83000000000001</v>
      </c>
      <c r="AI48" t="n">
        <v>47.75000000000001</v>
      </c>
      <c r="AJ48" t="n">
        <v>0</v>
      </c>
      <c r="AK48" t="n">
        <v>0</v>
      </c>
      <c r="AL48" t="n">
        <v>7.566</v>
      </c>
      <c r="AM48" t="n">
        <v>6.821428571</v>
      </c>
      <c r="AN48" t="n">
        <v>0</v>
      </c>
      <c r="AO48" t="n">
        <v>0</v>
      </c>
      <c r="AP48" t="inlineStr"/>
      <c r="AQ48" t="n">
        <v>0</v>
      </c>
      <c r="AR48" t="n">
        <v>0</v>
      </c>
    </row>
    <row r="49">
      <c r="A49" t="inlineStr">
        <is>
          <t>400000024943</t>
        </is>
      </c>
      <c r="B49" t="inlineStr">
        <is>
          <t>Single Can</t>
        </is>
      </c>
      <c r="C49" t="inlineStr">
        <is>
          <t>Osseo</t>
        </is>
      </c>
      <c r="D49" t="inlineStr">
        <is>
          <t>12oz can</t>
        </is>
      </c>
      <c r="E49" t="inlineStr">
        <is>
          <t>Looner Half and Half 10mg THC 12oz can</t>
        </is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>
        <f>G49+K49*F49</f>
        <v/>
      </c>
      <c r="M49">
        <f>IF(X49&gt;0,L49/(X49*7/30),"")</f>
        <v/>
      </c>
      <c r="N49">
        <f>IF(Y49&gt;0,L49/(Y49*7/90),"")</f>
        <v/>
      </c>
      <c r="O49" t="n">
        <v>2.8</v>
      </c>
      <c r="P49">
        <f>K49*O49</f>
        <v/>
      </c>
      <c r="Q49" t="inlineStr">
        <is>
          <t>THC</t>
        </is>
      </c>
      <c r="R49" t="inlineStr">
        <is>
          <t>Beverages</t>
        </is>
      </c>
      <c r="S49" t="inlineStr"/>
      <c r="T49" t="inlineStr">
        <is>
          <t>400000024943</t>
        </is>
      </c>
      <c r="U49" t="n">
        <v>0</v>
      </c>
      <c r="V49" t="n">
        <v>386</v>
      </c>
      <c r="W49" t="n">
        <v>0</v>
      </c>
      <c r="X49" t="n">
        <v>1</v>
      </c>
      <c r="Y49" t="n">
        <v>4</v>
      </c>
      <c r="Z49" t="n">
        <v>12</v>
      </c>
      <c r="AA49" t="n">
        <v>12</v>
      </c>
      <c r="AB49" t="n">
        <v>0</v>
      </c>
      <c r="AC49" t="n">
        <v>2.799999999999999</v>
      </c>
      <c r="AD49" t="n">
        <v>2.8</v>
      </c>
      <c r="AE49" t="n">
        <v>0</v>
      </c>
      <c r="AF49" t="n">
        <v>4.46</v>
      </c>
      <c r="AG49" t="n">
        <v>19.37</v>
      </c>
      <c r="AH49" t="n">
        <v>56.54000000000001</v>
      </c>
      <c r="AI49" t="n">
        <v>56.54000000000001</v>
      </c>
      <c r="AJ49" t="n">
        <v>0</v>
      </c>
      <c r="AK49" t="n">
        <v>4.46</v>
      </c>
      <c r="AL49" t="n">
        <v>4.711666666</v>
      </c>
      <c r="AM49" t="n">
        <v>4.711666666</v>
      </c>
      <c r="AN49" t="n">
        <v>0</v>
      </c>
      <c r="AO49" t="n">
        <v>0</v>
      </c>
      <c r="AP49" t="inlineStr"/>
      <c r="AQ49" t="n">
        <v>0</v>
      </c>
      <c r="AR49" t="n">
        <v>0</v>
      </c>
    </row>
    <row r="50">
      <c r="A50" t="inlineStr">
        <is>
          <t>400000024943</t>
        </is>
      </c>
      <c r="B50" t="inlineStr">
        <is>
          <t>Single Can</t>
        </is>
      </c>
      <c r="C50" t="inlineStr">
        <is>
          <t>Rosemount</t>
        </is>
      </c>
      <c r="D50" t="inlineStr">
        <is>
          <t>12oz can</t>
        </is>
      </c>
      <c r="E50" t="inlineStr">
        <is>
          <t>Looner Half and Half 10mg THC 12oz can</t>
        </is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>
        <f>G50+K50*F50</f>
        <v/>
      </c>
      <c r="M50">
        <f>IF(X50&gt;0,L50/(X50*7/30),"")</f>
        <v/>
      </c>
      <c r="N50">
        <f>IF(Y50&gt;0,L50/(Y50*7/90),"")</f>
        <v/>
      </c>
      <c r="O50" t="n">
        <v>2.8</v>
      </c>
      <c r="P50">
        <f>K50*O50</f>
        <v/>
      </c>
      <c r="Q50" t="inlineStr">
        <is>
          <t>THC</t>
        </is>
      </c>
      <c r="R50" t="inlineStr">
        <is>
          <t>Beverages</t>
        </is>
      </c>
      <c r="S50" t="inlineStr"/>
      <c r="T50" t="inlineStr">
        <is>
          <t>400000024943</t>
        </is>
      </c>
      <c r="U50" t="n">
        <v>0</v>
      </c>
      <c r="V50" t="n">
        <v>386</v>
      </c>
      <c r="W50" t="n">
        <v>0</v>
      </c>
      <c r="X50" t="n">
        <v>1</v>
      </c>
      <c r="Y50" t="n">
        <v>6</v>
      </c>
      <c r="Z50" t="n">
        <v>17</v>
      </c>
      <c r="AA50" t="n">
        <v>21</v>
      </c>
      <c r="AB50" t="n">
        <v>0</v>
      </c>
      <c r="AC50" t="n">
        <v>2.799999999999999</v>
      </c>
      <c r="AD50" t="n">
        <v>2.8</v>
      </c>
      <c r="AE50" t="n">
        <v>0</v>
      </c>
      <c r="AF50" t="n">
        <v>4.46</v>
      </c>
      <c r="AG50" t="n">
        <v>29.29</v>
      </c>
      <c r="AH50" t="n">
        <v>80.34999999999998</v>
      </c>
      <c r="AI50" t="n">
        <v>99.71999999999996</v>
      </c>
      <c r="AJ50" t="n">
        <v>0</v>
      </c>
      <c r="AK50" t="n">
        <v>4.46</v>
      </c>
      <c r="AL50" t="n">
        <v>4.726470588</v>
      </c>
      <c r="AM50" t="n">
        <v>4.748571428</v>
      </c>
      <c r="AN50" t="n">
        <v>0</v>
      </c>
      <c r="AO50" t="n">
        <v>0</v>
      </c>
      <c r="AP50" t="inlineStr"/>
      <c r="AQ50" t="n">
        <v>0</v>
      </c>
      <c r="AR50" t="n">
        <v>0</v>
      </c>
    </row>
    <row r="51">
      <c r="A51" t="inlineStr">
        <is>
          <t>400000024943</t>
        </is>
      </c>
      <c r="B51" t="inlineStr">
        <is>
          <t>Single Can</t>
        </is>
      </c>
      <c r="C51" t="inlineStr">
        <is>
          <t>St. Louis Park</t>
        </is>
      </c>
      <c r="D51" t="inlineStr">
        <is>
          <t>12oz can</t>
        </is>
      </c>
      <c r="E51" t="inlineStr">
        <is>
          <t>Looner Half and Half 10mg THC 12oz can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>
        <f>G51+K51*F51</f>
        <v/>
      </c>
      <c r="M51">
        <f>IF(X51&gt;0,L51/(X51*7/30),"")</f>
        <v/>
      </c>
      <c r="N51">
        <f>IF(Y51&gt;0,L51/(Y51*7/90),"")</f>
        <v/>
      </c>
      <c r="O51" t="n">
        <v>2.8</v>
      </c>
      <c r="P51">
        <f>K51*O51</f>
        <v/>
      </c>
      <c r="Q51" t="inlineStr">
        <is>
          <t>THC</t>
        </is>
      </c>
      <c r="R51" t="inlineStr">
        <is>
          <t>Beverages</t>
        </is>
      </c>
      <c r="S51" t="inlineStr"/>
      <c r="T51" t="inlineStr">
        <is>
          <t>400000024943</t>
        </is>
      </c>
      <c r="U51" t="n">
        <v>0</v>
      </c>
      <c r="V51" t="n">
        <v>386</v>
      </c>
      <c r="W51" t="n">
        <v>0</v>
      </c>
      <c r="X51" t="n">
        <v>0</v>
      </c>
      <c r="Y51" t="n">
        <v>2</v>
      </c>
      <c r="Z51" t="n">
        <v>18</v>
      </c>
      <c r="AA51" t="n">
        <v>18</v>
      </c>
      <c r="AB51" t="n">
        <v>0</v>
      </c>
      <c r="AC51" t="n">
        <v>2.799999999999999</v>
      </c>
      <c r="AD51" t="n">
        <v>2.8</v>
      </c>
      <c r="AE51" t="n">
        <v>0</v>
      </c>
      <c r="AF51" t="n">
        <v>0</v>
      </c>
      <c r="AG51" t="n">
        <v>11.98</v>
      </c>
      <c r="AH51" t="n">
        <v>92.95999999999998</v>
      </c>
      <c r="AI51" t="n">
        <v>92.95999999999998</v>
      </c>
      <c r="AJ51" t="n">
        <v>0</v>
      </c>
      <c r="AK51" t="n">
        <v>0</v>
      </c>
      <c r="AL51" t="n">
        <v>4.892631578</v>
      </c>
      <c r="AM51" t="n">
        <v>4.892631578</v>
      </c>
      <c r="AN51" t="n">
        <v>0</v>
      </c>
      <c r="AO51" t="n">
        <v>0</v>
      </c>
      <c r="AP51" t="inlineStr"/>
      <c r="AQ51" t="n">
        <v>0</v>
      </c>
      <c r="AR51" t="n">
        <v>0</v>
      </c>
    </row>
    <row r="52">
      <c r="A52" t="inlineStr">
        <is>
          <t>400000024967</t>
        </is>
      </c>
      <c r="B52" t="inlineStr">
        <is>
          <t>Single Can</t>
        </is>
      </c>
      <c r="C52" t="inlineStr">
        <is>
          <t>Bloomington</t>
        </is>
      </c>
      <c r="D52" t="inlineStr">
        <is>
          <t>12oz can</t>
        </is>
      </c>
      <c r="E52" t="inlineStr">
        <is>
          <t>Looner Lemon Lime 10mg THC 12oz can</t>
        </is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>
        <f>G52+K52*F52</f>
        <v/>
      </c>
      <c r="M52">
        <f>IF(X52&gt;0,L52/(X52*7/30),"")</f>
        <v/>
      </c>
      <c r="N52">
        <f>IF(Y52&gt;0,L52/(Y52*7/90),"")</f>
        <v/>
      </c>
      <c r="O52" t="n">
        <v>2.8</v>
      </c>
      <c r="P52">
        <f>K52*O52</f>
        <v/>
      </c>
      <c r="Q52" t="inlineStr">
        <is>
          <t>THC</t>
        </is>
      </c>
      <c r="R52" t="inlineStr">
        <is>
          <t>Beverages</t>
        </is>
      </c>
      <c r="S52" t="inlineStr"/>
      <c r="T52" t="inlineStr">
        <is>
          <t>400000024967</t>
        </is>
      </c>
      <c r="U52" t="n">
        <v>0</v>
      </c>
      <c r="V52" t="n">
        <v>596</v>
      </c>
      <c r="W52" t="n">
        <v>1</v>
      </c>
      <c r="X52" t="n">
        <v>1</v>
      </c>
      <c r="Y52" t="n">
        <v>6</v>
      </c>
      <c r="Z52" t="n">
        <v>14</v>
      </c>
      <c r="AA52" t="n">
        <v>14</v>
      </c>
      <c r="AB52" t="n">
        <v>0</v>
      </c>
      <c r="AC52" t="n">
        <v>2.800000000139211</v>
      </c>
      <c r="AD52" t="n">
        <v>2.8</v>
      </c>
      <c r="AE52" t="n">
        <v>4.46</v>
      </c>
      <c r="AF52" t="n">
        <v>4.46</v>
      </c>
      <c r="AG52" t="n">
        <v>27.76</v>
      </c>
      <c r="AH52" t="n">
        <v>68</v>
      </c>
      <c r="AI52" t="n">
        <v>68</v>
      </c>
      <c r="AJ52" t="n">
        <v>4.46</v>
      </c>
      <c r="AK52" t="n">
        <v>4.46</v>
      </c>
      <c r="AL52" t="n">
        <v>4.849230769</v>
      </c>
      <c r="AM52" t="n">
        <v>4.849230769</v>
      </c>
      <c r="AN52" t="n">
        <v>0</v>
      </c>
      <c r="AO52" t="n">
        <v>0</v>
      </c>
      <c r="AP52" t="inlineStr"/>
      <c r="AQ52" t="n">
        <v>0</v>
      </c>
      <c r="AR52" t="n">
        <v>0</v>
      </c>
    </row>
    <row r="53">
      <c r="A53" t="inlineStr">
        <is>
          <t>400000024967</t>
        </is>
      </c>
      <c r="B53" t="inlineStr">
        <is>
          <t>Single Can</t>
        </is>
      </c>
      <c r="C53" t="inlineStr">
        <is>
          <t>Chanhassen</t>
        </is>
      </c>
      <c r="D53" t="inlineStr">
        <is>
          <t>12oz can</t>
        </is>
      </c>
      <c r="E53" t="inlineStr">
        <is>
          <t>Looner Lemon Lime 10mg THC 12oz can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>
        <f>G53+K53*F53</f>
        <v/>
      </c>
      <c r="M53">
        <f>IF(X53&gt;0,L53/(X53*7/30),"")</f>
        <v/>
      </c>
      <c r="N53">
        <f>IF(Y53&gt;0,L53/(Y53*7/90),"")</f>
        <v/>
      </c>
      <c r="O53" t="n">
        <v>2.8</v>
      </c>
      <c r="P53">
        <f>K53*O53</f>
        <v/>
      </c>
      <c r="Q53" t="inlineStr">
        <is>
          <t>THC</t>
        </is>
      </c>
      <c r="R53" t="inlineStr">
        <is>
          <t>Beverages</t>
        </is>
      </c>
      <c r="S53" t="inlineStr"/>
      <c r="T53" t="inlineStr">
        <is>
          <t>400000024967</t>
        </is>
      </c>
      <c r="U53" t="n">
        <v>0</v>
      </c>
      <c r="V53" t="n">
        <v>596</v>
      </c>
      <c r="W53" t="n">
        <v>0</v>
      </c>
      <c r="X53" t="n">
        <v>0</v>
      </c>
      <c r="Y53" t="n">
        <v>6</v>
      </c>
      <c r="Z53" t="n">
        <v>39</v>
      </c>
      <c r="AA53" t="n">
        <v>45</v>
      </c>
      <c r="AB53" t="n">
        <v>0</v>
      </c>
      <c r="AC53" t="n">
        <v>2.800000000139211</v>
      </c>
      <c r="AD53" t="n">
        <v>2.8</v>
      </c>
      <c r="AE53" t="n">
        <v>0</v>
      </c>
      <c r="AF53" t="n">
        <v>0</v>
      </c>
      <c r="AG53" t="n">
        <v>27.26</v>
      </c>
      <c r="AH53" t="n">
        <v>179.47</v>
      </c>
      <c r="AI53" t="n">
        <v>208.76</v>
      </c>
      <c r="AJ53" t="n">
        <v>0</v>
      </c>
      <c r="AK53" t="n">
        <v>0</v>
      </c>
      <c r="AL53" t="n">
        <v>4.6171875</v>
      </c>
      <c r="AM53" t="n">
        <v>4.658947368</v>
      </c>
      <c r="AN53" t="n">
        <v>0</v>
      </c>
      <c r="AO53" t="n">
        <v>0</v>
      </c>
      <c r="AP53" t="inlineStr"/>
      <c r="AQ53" t="n">
        <v>0</v>
      </c>
      <c r="AR53" t="n">
        <v>0</v>
      </c>
    </row>
    <row r="54">
      <c r="A54" t="inlineStr">
        <is>
          <t>400000024967</t>
        </is>
      </c>
      <c r="B54" t="inlineStr">
        <is>
          <t>Single Can</t>
        </is>
      </c>
      <c r="C54" t="inlineStr">
        <is>
          <t>Minnetonka</t>
        </is>
      </c>
      <c r="D54" t="inlineStr">
        <is>
          <t>12oz can</t>
        </is>
      </c>
      <c r="E54" t="inlineStr">
        <is>
          <t>Looner Lemon Lime 10mg THC 12oz can</t>
        </is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>
        <f>G54+K54*F54</f>
        <v/>
      </c>
      <c r="M54">
        <f>IF(X54&gt;0,L54/(X54*7/30),"")</f>
        <v/>
      </c>
      <c r="N54">
        <f>IF(Y54&gt;0,L54/(Y54*7/90),"")</f>
        <v/>
      </c>
      <c r="O54" t="n">
        <v>2.8</v>
      </c>
      <c r="P54">
        <f>K54*O54</f>
        <v/>
      </c>
      <c r="Q54" t="inlineStr">
        <is>
          <t>THC</t>
        </is>
      </c>
      <c r="R54" t="inlineStr">
        <is>
          <t>Beverages</t>
        </is>
      </c>
      <c r="S54" t="inlineStr"/>
      <c r="T54" t="inlineStr">
        <is>
          <t>400000024967</t>
        </is>
      </c>
      <c r="U54" t="n">
        <v>0</v>
      </c>
      <c r="V54" t="n">
        <v>596</v>
      </c>
      <c r="W54" t="n">
        <v>0</v>
      </c>
      <c r="X54" t="n">
        <v>1</v>
      </c>
      <c r="Y54" t="n">
        <v>4</v>
      </c>
      <c r="Z54" t="n">
        <v>14</v>
      </c>
      <c r="AA54" t="n">
        <v>19</v>
      </c>
      <c r="AB54" t="n">
        <v>0</v>
      </c>
      <c r="AC54" t="n">
        <v>2.800000000139211</v>
      </c>
      <c r="AD54" t="n">
        <v>2.8</v>
      </c>
      <c r="AE54" t="n">
        <v>0</v>
      </c>
      <c r="AF54" t="n">
        <v>4.46</v>
      </c>
      <c r="AG54" t="n">
        <v>18.84</v>
      </c>
      <c r="AH54" t="n">
        <v>65.46000000000001</v>
      </c>
      <c r="AI54" t="n">
        <v>92.31999999999996</v>
      </c>
      <c r="AJ54" t="n">
        <v>0</v>
      </c>
      <c r="AK54" t="n">
        <v>4.46</v>
      </c>
      <c r="AL54" t="n">
        <v>4.675714285</v>
      </c>
      <c r="AM54" t="n">
        <v>4.853333333</v>
      </c>
      <c r="AN54" t="n">
        <v>0</v>
      </c>
      <c r="AO54" t="n">
        <v>0</v>
      </c>
      <c r="AP54" t="inlineStr"/>
      <c r="AQ54" t="n">
        <v>0</v>
      </c>
      <c r="AR54" t="n">
        <v>0</v>
      </c>
    </row>
    <row r="55">
      <c r="A55" t="inlineStr">
        <is>
          <t>400000024967</t>
        </is>
      </c>
      <c r="B55" t="inlineStr">
        <is>
          <t>Single Can</t>
        </is>
      </c>
      <c r="C55" t="inlineStr">
        <is>
          <t>Ramsey</t>
        </is>
      </c>
      <c r="D55" t="inlineStr">
        <is>
          <t>12oz can</t>
        </is>
      </c>
      <c r="E55" t="inlineStr">
        <is>
          <t>Looner Lemon Lime 10mg THC 12oz can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>
        <f>G55+K55*F55</f>
        <v/>
      </c>
      <c r="M55">
        <f>IF(X55&gt;0,L55/(X55*7/30),"")</f>
        <v/>
      </c>
      <c r="N55">
        <f>IF(Y55&gt;0,L55/(Y55*7/90),"")</f>
        <v/>
      </c>
      <c r="O55" t="n">
        <v>2.8</v>
      </c>
      <c r="P55">
        <f>K55*O55</f>
        <v/>
      </c>
      <c r="Q55" t="inlineStr">
        <is>
          <t>THC</t>
        </is>
      </c>
      <c r="R55" t="inlineStr">
        <is>
          <t>Beverages</t>
        </is>
      </c>
      <c r="S55" t="inlineStr"/>
      <c r="T55" t="inlineStr">
        <is>
          <t>400000024967</t>
        </is>
      </c>
      <c r="U55" t="n">
        <v>0</v>
      </c>
      <c r="V55" t="n">
        <v>596</v>
      </c>
      <c r="W55" t="n">
        <v>0</v>
      </c>
      <c r="X55" t="n">
        <v>0</v>
      </c>
      <c r="Y55" t="n">
        <v>6</v>
      </c>
      <c r="Z55" t="n">
        <v>14</v>
      </c>
      <c r="AA55" t="n">
        <v>18</v>
      </c>
      <c r="AB55" t="n">
        <v>0</v>
      </c>
      <c r="AC55" t="n">
        <v>2.800000000139211</v>
      </c>
      <c r="AD55" t="n">
        <v>2.8</v>
      </c>
      <c r="AE55" t="n">
        <v>0</v>
      </c>
      <c r="AF55" t="n">
        <v>0</v>
      </c>
      <c r="AG55" t="n">
        <v>27.76</v>
      </c>
      <c r="AH55" t="n">
        <v>66.94</v>
      </c>
      <c r="AI55" t="n">
        <v>86.30999999999997</v>
      </c>
      <c r="AJ55" t="n">
        <v>0</v>
      </c>
      <c r="AK55" t="n">
        <v>0</v>
      </c>
      <c r="AL55" t="n">
        <v>4.781428571</v>
      </c>
      <c r="AM55" t="n">
        <v>4.795</v>
      </c>
      <c r="AN55" t="n">
        <v>0</v>
      </c>
      <c r="AO55" t="n">
        <v>0</v>
      </c>
      <c r="AP55" t="inlineStr"/>
      <c r="AQ55" t="n">
        <v>0</v>
      </c>
      <c r="AR55" t="n">
        <v>0</v>
      </c>
    </row>
    <row r="56">
      <c r="A56" t="inlineStr">
        <is>
          <t>400000024967</t>
        </is>
      </c>
      <c r="B56" t="inlineStr">
        <is>
          <t>Single Can</t>
        </is>
      </c>
      <c r="C56" t="inlineStr">
        <is>
          <t>Stillwater</t>
        </is>
      </c>
      <c r="D56" t="inlineStr">
        <is>
          <t>12oz can</t>
        </is>
      </c>
      <c r="E56" t="inlineStr">
        <is>
          <t>Looner Lemon Lime 10mg THC 12oz can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>
        <f>G56+K56*F56</f>
        <v/>
      </c>
      <c r="M56">
        <f>IF(X56&gt;0,L56/(X56*7/30),"")</f>
        <v/>
      </c>
      <c r="N56">
        <f>IF(Y56&gt;0,L56/(Y56*7/90),"")</f>
        <v/>
      </c>
      <c r="O56" t="n">
        <v>2.8</v>
      </c>
      <c r="P56">
        <f>K56*O56</f>
        <v/>
      </c>
      <c r="Q56" t="inlineStr">
        <is>
          <t>THC</t>
        </is>
      </c>
      <c r="R56" t="inlineStr">
        <is>
          <t>Beverages</t>
        </is>
      </c>
      <c r="S56" t="inlineStr"/>
      <c r="T56" t="inlineStr">
        <is>
          <t>400000024967</t>
        </is>
      </c>
      <c r="U56" t="n">
        <v>0</v>
      </c>
      <c r="V56" t="n">
        <v>596</v>
      </c>
      <c r="W56" t="n">
        <v>0</v>
      </c>
      <c r="X56" t="n">
        <v>0</v>
      </c>
      <c r="Y56" t="n">
        <v>3</v>
      </c>
      <c r="Z56" t="n">
        <v>17</v>
      </c>
      <c r="AA56" t="n">
        <v>28</v>
      </c>
      <c r="AB56" t="n">
        <v>4</v>
      </c>
      <c r="AC56" t="n">
        <v>2.800000000139211</v>
      </c>
      <c r="AD56" t="n">
        <v>2.8</v>
      </c>
      <c r="AE56" t="n">
        <v>0</v>
      </c>
      <c r="AF56" t="n">
        <v>0</v>
      </c>
      <c r="AG56" t="n">
        <v>13.38</v>
      </c>
      <c r="AH56" t="n">
        <v>80.93999999999998</v>
      </c>
      <c r="AI56" t="n">
        <v>135.0599999999999</v>
      </c>
      <c r="AJ56" t="n">
        <v>0</v>
      </c>
      <c r="AK56" t="n">
        <v>0</v>
      </c>
      <c r="AL56" t="n">
        <v>4.76117647</v>
      </c>
      <c r="AM56" t="n">
        <v>4.837037037</v>
      </c>
      <c r="AN56" t="n">
        <v>0</v>
      </c>
      <c r="AO56" t="n">
        <v>0</v>
      </c>
      <c r="AP56" t="inlineStr"/>
      <c r="AQ56" t="n">
        <v>0</v>
      </c>
      <c r="AR56" t="n">
        <v>0</v>
      </c>
    </row>
    <row r="57">
      <c r="A57" t="inlineStr">
        <is>
          <t>400000024981</t>
        </is>
      </c>
      <c r="B57" t="inlineStr">
        <is>
          <t>Single Can</t>
        </is>
      </c>
      <c r="C57" t="inlineStr">
        <is>
          <t>Bloomington</t>
        </is>
      </c>
      <c r="D57" t="inlineStr">
        <is>
          <t>12oz can</t>
        </is>
      </c>
      <c r="E57" t="inlineStr">
        <is>
          <t>Looner Mocktail Mule 10mg THC 12oz can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>
        <f>G57+K57*F57</f>
        <v/>
      </c>
      <c r="M57">
        <f>IF(X57&gt;0,L57/(X57*7/30),"")</f>
        <v/>
      </c>
      <c r="N57">
        <f>IF(Y57&gt;0,L57/(Y57*7/90),"")</f>
        <v/>
      </c>
      <c r="O57" t="n">
        <v>2.8</v>
      </c>
      <c r="P57">
        <f>K57*O57</f>
        <v/>
      </c>
      <c r="Q57" t="inlineStr">
        <is>
          <t>THC</t>
        </is>
      </c>
      <c r="R57" t="inlineStr">
        <is>
          <t>Beverages</t>
        </is>
      </c>
      <c r="S57" t="inlineStr"/>
      <c r="T57" t="inlineStr">
        <is>
          <t>400000024981</t>
        </is>
      </c>
      <c r="U57" t="n">
        <v>0</v>
      </c>
      <c r="V57" t="n">
        <v>311</v>
      </c>
      <c r="W57" t="n">
        <v>0</v>
      </c>
      <c r="X57" t="n">
        <v>0</v>
      </c>
      <c r="Y57" t="n">
        <v>1</v>
      </c>
      <c r="Z57" t="n">
        <v>5</v>
      </c>
      <c r="AA57" t="n">
        <v>5</v>
      </c>
      <c r="AB57" t="n">
        <v>0</v>
      </c>
      <c r="AC57" t="n">
        <v>2.799999999827586</v>
      </c>
      <c r="AD57" t="n">
        <v>2.8</v>
      </c>
      <c r="AE57" t="n">
        <v>0</v>
      </c>
      <c r="AF57" t="n">
        <v>0</v>
      </c>
      <c r="AG57" t="n">
        <v>4.46</v>
      </c>
      <c r="AH57" t="n">
        <v>23.79</v>
      </c>
      <c r="AI57" t="n">
        <v>23.79</v>
      </c>
      <c r="AJ57" t="n">
        <v>0</v>
      </c>
      <c r="AK57" t="n">
        <v>0</v>
      </c>
      <c r="AL57" t="n">
        <v>4.758</v>
      </c>
      <c r="AM57" t="n">
        <v>4.758</v>
      </c>
      <c r="AN57" t="n">
        <v>0</v>
      </c>
      <c r="AO57" t="n">
        <v>0</v>
      </c>
      <c r="AP57" t="inlineStr"/>
      <c r="AQ57" t="n">
        <v>0</v>
      </c>
      <c r="AR57" t="n">
        <v>0</v>
      </c>
    </row>
    <row r="58">
      <c r="A58" t="inlineStr">
        <is>
          <t>400000024981</t>
        </is>
      </c>
      <c r="B58" t="inlineStr">
        <is>
          <t>Single Can</t>
        </is>
      </c>
      <c r="C58" t="inlineStr">
        <is>
          <t>Cottage Grove</t>
        </is>
      </c>
      <c r="D58" t="inlineStr">
        <is>
          <t>12oz can</t>
        </is>
      </c>
      <c r="E58" t="inlineStr">
        <is>
          <t>Looner Mocktail Mule 10mg THC 12oz can</t>
        </is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>
        <f>G58+K58*F58</f>
        <v/>
      </c>
      <c r="M58">
        <f>IF(X58&gt;0,L58/(X58*7/30),"")</f>
        <v/>
      </c>
      <c r="N58">
        <f>IF(Y58&gt;0,L58/(Y58*7/90),"")</f>
        <v/>
      </c>
      <c r="O58" t="n">
        <v>2.8</v>
      </c>
      <c r="P58">
        <f>K58*O58</f>
        <v/>
      </c>
      <c r="Q58" t="inlineStr">
        <is>
          <t>THC</t>
        </is>
      </c>
      <c r="R58" t="inlineStr">
        <is>
          <t>Beverages</t>
        </is>
      </c>
      <c r="S58" t="inlineStr"/>
      <c r="T58" t="inlineStr">
        <is>
          <t>400000024981</t>
        </is>
      </c>
      <c r="U58" t="n">
        <v>0</v>
      </c>
      <c r="V58" t="n">
        <v>311</v>
      </c>
      <c r="W58" t="n">
        <v>1</v>
      </c>
      <c r="X58" t="n">
        <v>1</v>
      </c>
      <c r="Y58" t="n">
        <v>5</v>
      </c>
      <c r="Z58" t="n">
        <v>9</v>
      </c>
      <c r="AA58" t="n">
        <v>9</v>
      </c>
      <c r="AB58" t="n">
        <v>0</v>
      </c>
      <c r="AC58" t="n">
        <v>2.799999999827586</v>
      </c>
      <c r="AD58" t="n">
        <v>2.8</v>
      </c>
      <c r="AE58" t="n">
        <v>4.96</v>
      </c>
      <c r="AF58" t="n">
        <v>4.96</v>
      </c>
      <c r="AG58" t="n">
        <v>23.8</v>
      </c>
      <c r="AH58" t="n">
        <v>44.17</v>
      </c>
      <c r="AI58" t="n">
        <v>44.17</v>
      </c>
      <c r="AJ58" t="n">
        <v>4.96</v>
      </c>
      <c r="AK58" t="n">
        <v>4.96</v>
      </c>
      <c r="AL58" t="n">
        <v>4.907777777</v>
      </c>
      <c r="AM58" t="n">
        <v>4.907777777</v>
      </c>
      <c r="AN58" t="n">
        <v>0</v>
      </c>
      <c r="AO58" t="n">
        <v>0</v>
      </c>
      <c r="AP58" t="inlineStr"/>
      <c r="AQ58" t="n">
        <v>0</v>
      </c>
      <c r="AR58" t="n">
        <v>0</v>
      </c>
    </row>
    <row r="59">
      <c r="A59" t="inlineStr">
        <is>
          <t>400000024981</t>
        </is>
      </c>
      <c r="B59" t="inlineStr">
        <is>
          <t>Single Can</t>
        </is>
      </c>
      <c r="C59" t="inlineStr">
        <is>
          <t>Plymouth</t>
        </is>
      </c>
      <c r="D59" t="inlineStr">
        <is>
          <t>12oz can</t>
        </is>
      </c>
      <c r="E59" t="inlineStr">
        <is>
          <t>Looner Mocktail Mule 10mg THC 12oz can</t>
        </is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>
        <f>G59+K59*F59</f>
        <v/>
      </c>
      <c r="M59">
        <f>IF(X59&gt;0,L59/(X59*7/30),"")</f>
        <v/>
      </c>
      <c r="N59">
        <f>IF(Y59&gt;0,L59/(Y59*7/90),"")</f>
        <v/>
      </c>
      <c r="O59" t="n">
        <v>2.8</v>
      </c>
      <c r="P59">
        <f>K59*O59</f>
        <v/>
      </c>
      <c r="Q59" t="inlineStr">
        <is>
          <t>THC</t>
        </is>
      </c>
      <c r="R59" t="inlineStr">
        <is>
          <t>Beverages</t>
        </is>
      </c>
      <c r="S59" t="inlineStr"/>
      <c r="T59" t="inlineStr">
        <is>
          <t>400000024981</t>
        </is>
      </c>
      <c r="U59" t="n">
        <v>0</v>
      </c>
      <c r="V59" t="n">
        <v>311</v>
      </c>
      <c r="W59" t="n">
        <v>0</v>
      </c>
      <c r="X59" t="n">
        <v>1</v>
      </c>
      <c r="Y59" t="n">
        <v>3</v>
      </c>
      <c r="Z59" t="n">
        <v>11</v>
      </c>
      <c r="AA59" t="n">
        <v>11</v>
      </c>
      <c r="AB59" t="n">
        <v>0</v>
      </c>
      <c r="AC59" t="n">
        <v>2.799999999827586</v>
      </c>
      <c r="AD59" t="n">
        <v>2.8</v>
      </c>
      <c r="AE59" t="n">
        <v>0</v>
      </c>
      <c r="AF59" t="n">
        <v>4.96</v>
      </c>
      <c r="AG59" t="n">
        <v>14.88</v>
      </c>
      <c r="AH59" t="n">
        <v>52.06</v>
      </c>
      <c r="AI59" t="n">
        <v>52.06</v>
      </c>
      <c r="AJ59" t="n">
        <v>0</v>
      </c>
      <c r="AK59" t="n">
        <v>4.96</v>
      </c>
      <c r="AL59" t="n">
        <v>4.76</v>
      </c>
      <c r="AM59" t="n">
        <v>4.76</v>
      </c>
      <c r="AN59" t="n">
        <v>0</v>
      </c>
      <c r="AO59" t="n">
        <v>0</v>
      </c>
      <c r="AP59" t="inlineStr"/>
      <c r="AQ59" t="n">
        <v>0</v>
      </c>
      <c r="AR59" t="n">
        <v>0</v>
      </c>
    </row>
    <row r="60">
      <c r="A60" t="inlineStr">
        <is>
          <t>400000024981</t>
        </is>
      </c>
      <c r="B60" t="inlineStr">
        <is>
          <t>Single Can</t>
        </is>
      </c>
      <c r="C60" t="inlineStr">
        <is>
          <t>Rosemount</t>
        </is>
      </c>
      <c r="D60" t="inlineStr">
        <is>
          <t>12oz can</t>
        </is>
      </c>
      <c r="E60" t="inlineStr">
        <is>
          <t>Looner Mocktail Mule 10mg THC 12oz can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>
        <f>G60+K60*F60</f>
        <v/>
      </c>
      <c r="M60">
        <f>IF(X60&gt;0,L60/(X60*7/30),"")</f>
        <v/>
      </c>
      <c r="N60">
        <f>IF(Y60&gt;0,L60/(Y60*7/90),"")</f>
        <v/>
      </c>
      <c r="O60" t="n">
        <v>2.8</v>
      </c>
      <c r="P60">
        <f>K60*O60</f>
        <v/>
      </c>
      <c r="Q60" t="inlineStr">
        <is>
          <t>THC</t>
        </is>
      </c>
      <c r="R60" t="inlineStr">
        <is>
          <t>Beverages</t>
        </is>
      </c>
      <c r="S60" t="inlineStr"/>
      <c r="T60" t="inlineStr">
        <is>
          <t>400000024981</t>
        </is>
      </c>
      <c r="U60" t="n">
        <v>0</v>
      </c>
      <c r="V60" t="n">
        <v>311</v>
      </c>
      <c r="W60" t="n">
        <v>0</v>
      </c>
      <c r="X60" t="n">
        <v>0</v>
      </c>
      <c r="Y60" t="n">
        <v>4</v>
      </c>
      <c r="Z60" t="n">
        <v>13</v>
      </c>
      <c r="AA60" t="n">
        <v>24</v>
      </c>
      <c r="AB60" t="n">
        <v>2</v>
      </c>
      <c r="AC60" t="n">
        <v>2.799999999827586</v>
      </c>
      <c r="AD60" t="n">
        <v>2.8</v>
      </c>
      <c r="AE60" t="n">
        <v>0</v>
      </c>
      <c r="AF60" t="n">
        <v>0</v>
      </c>
      <c r="AG60" t="n">
        <v>16.42</v>
      </c>
      <c r="AH60" t="n">
        <v>58.56</v>
      </c>
      <c r="AI60" t="n">
        <v>112.1499999999999</v>
      </c>
      <c r="AJ60" t="n">
        <v>0</v>
      </c>
      <c r="AK60" t="n">
        <v>0</v>
      </c>
      <c r="AL60" t="n">
        <v>4.5675</v>
      </c>
      <c r="AM60" t="n">
        <v>4.661052631</v>
      </c>
      <c r="AN60" t="n">
        <v>0</v>
      </c>
      <c r="AO60" t="n">
        <v>0</v>
      </c>
      <c r="AP60" t="inlineStr"/>
      <c r="AQ60" t="n">
        <v>0</v>
      </c>
      <c r="AR60" t="n">
        <v>0</v>
      </c>
    </row>
    <row r="61">
      <c r="A61" t="inlineStr">
        <is>
          <t>400000024981</t>
        </is>
      </c>
      <c r="B61" t="inlineStr">
        <is>
          <t>Single Can</t>
        </is>
      </c>
      <c r="C61" t="inlineStr">
        <is>
          <t>Stillwater</t>
        </is>
      </c>
      <c r="D61" t="inlineStr">
        <is>
          <t>12oz can</t>
        </is>
      </c>
      <c r="E61" t="inlineStr">
        <is>
          <t>Looner Mocktail Mule 10mg THC 12oz can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>
        <f>G61+K61*F61</f>
        <v/>
      </c>
      <c r="M61">
        <f>IF(X61&gt;0,L61/(X61*7/30),"")</f>
        <v/>
      </c>
      <c r="N61">
        <f>IF(Y61&gt;0,L61/(Y61*7/90),"")</f>
        <v/>
      </c>
      <c r="O61" t="n">
        <v>2.8</v>
      </c>
      <c r="P61">
        <f>K61*O61</f>
        <v/>
      </c>
      <c r="Q61" t="inlineStr">
        <is>
          <t>THC</t>
        </is>
      </c>
      <c r="R61" t="inlineStr">
        <is>
          <t>Beverages</t>
        </is>
      </c>
      <c r="S61" t="inlineStr"/>
      <c r="T61" t="inlineStr">
        <is>
          <t>400000024981</t>
        </is>
      </c>
      <c r="U61" t="n">
        <v>0</v>
      </c>
      <c r="V61" t="n">
        <v>311</v>
      </c>
      <c r="W61" t="n">
        <v>0</v>
      </c>
      <c r="X61" t="n">
        <v>0</v>
      </c>
      <c r="Y61" t="n">
        <v>1</v>
      </c>
      <c r="Z61" t="n">
        <v>5</v>
      </c>
      <c r="AA61" t="n">
        <v>9</v>
      </c>
      <c r="AB61" t="n">
        <v>2</v>
      </c>
      <c r="AC61" t="n">
        <v>2.799999999827586</v>
      </c>
      <c r="AD61" t="n">
        <v>2.8</v>
      </c>
      <c r="AE61" t="n">
        <v>0</v>
      </c>
      <c r="AF61" t="n">
        <v>0</v>
      </c>
      <c r="AG61" t="n">
        <v>4.46</v>
      </c>
      <c r="AH61" t="n">
        <v>22.8</v>
      </c>
      <c r="AI61" t="n">
        <v>41.2</v>
      </c>
      <c r="AJ61" t="n">
        <v>0</v>
      </c>
      <c r="AK61" t="n">
        <v>0</v>
      </c>
      <c r="AL61" t="n">
        <v>4.56</v>
      </c>
      <c r="AM61" t="n">
        <v>4.577777777</v>
      </c>
      <c r="AN61" t="n">
        <v>0</v>
      </c>
      <c r="AO61" t="n">
        <v>0</v>
      </c>
      <c r="AP61" t="inlineStr"/>
      <c r="AQ61" t="n">
        <v>0</v>
      </c>
      <c r="AR61" t="n">
        <v>0</v>
      </c>
    </row>
    <row r="62">
      <c r="A62" t="inlineStr">
        <is>
          <t>400000024981</t>
        </is>
      </c>
      <c r="B62" t="inlineStr">
        <is>
          <t>Single Can</t>
        </is>
      </c>
      <c r="C62" t="inlineStr">
        <is>
          <t>Woodbury</t>
        </is>
      </c>
      <c r="D62" t="inlineStr">
        <is>
          <t>12oz can</t>
        </is>
      </c>
      <c r="E62" t="inlineStr">
        <is>
          <t>Looner Mocktail Mule 10mg THC 12oz can</t>
        </is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>
        <f>G62+K62*F62</f>
        <v/>
      </c>
      <c r="M62">
        <f>IF(X62&gt;0,L62/(X62*7/30),"")</f>
        <v/>
      </c>
      <c r="N62">
        <f>IF(Y62&gt;0,L62/(Y62*7/90),"")</f>
        <v/>
      </c>
      <c r="O62" t="n">
        <v>2.8</v>
      </c>
      <c r="P62">
        <f>K62*O62</f>
        <v/>
      </c>
      <c r="Q62" t="inlineStr">
        <is>
          <t>THC</t>
        </is>
      </c>
      <c r="R62" t="inlineStr">
        <is>
          <t>Beverages</t>
        </is>
      </c>
      <c r="S62" t="inlineStr"/>
      <c r="T62" t="inlineStr">
        <is>
          <t>400000024981</t>
        </is>
      </c>
      <c r="U62" t="n">
        <v>0</v>
      </c>
      <c r="V62" t="n">
        <v>311</v>
      </c>
      <c r="W62" t="n">
        <v>0</v>
      </c>
      <c r="X62" t="n">
        <v>1</v>
      </c>
      <c r="Y62" t="n">
        <v>4</v>
      </c>
      <c r="Z62" t="n">
        <v>19</v>
      </c>
      <c r="AA62" t="n">
        <v>27</v>
      </c>
      <c r="AB62" t="n">
        <v>4</v>
      </c>
      <c r="AC62" t="n">
        <v>2.799999999827586</v>
      </c>
      <c r="AD62" t="n">
        <v>2.8</v>
      </c>
      <c r="AE62" t="n">
        <v>0</v>
      </c>
      <c r="AF62" t="n">
        <v>4.96</v>
      </c>
      <c r="AG62" t="n">
        <v>19.34</v>
      </c>
      <c r="AH62" t="n">
        <v>94.30999999999996</v>
      </c>
      <c r="AI62" t="n">
        <v>132.0499999999999</v>
      </c>
      <c r="AJ62" t="n">
        <v>0</v>
      </c>
      <c r="AK62" t="n">
        <v>4.96</v>
      </c>
      <c r="AL62" t="n">
        <v>4.96368421</v>
      </c>
      <c r="AM62" t="n">
        <v>4.89074074</v>
      </c>
      <c r="AN62" t="n">
        <v>0</v>
      </c>
      <c r="AO62" t="n">
        <v>0</v>
      </c>
      <c r="AP62" t="inlineStr"/>
      <c r="AQ62" t="n">
        <v>0</v>
      </c>
      <c r="AR62" t="n">
        <v>0</v>
      </c>
    </row>
    <row r="63">
      <c r="A63" t="inlineStr">
        <is>
          <t>400000025001</t>
        </is>
      </c>
      <c r="B63" t="inlineStr">
        <is>
          <t>Single Can</t>
        </is>
      </c>
      <c r="C63" t="inlineStr">
        <is>
          <t>Blaine</t>
        </is>
      </c>
      <c r="D63" t="inlineStr">
        <is>
          <t>12oz can</t>
        </is>
      </c>
      <c r="E63" t="inlineStr">
        <is>
          <t>Looner Peach Lemonade 10mg THC 12oz can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>
        <f>G63+K63*F63</f>
        <v/>
      </c>
      <c r="M63">
        <f>IF(X63&gt;0,L63/(X63*7/30),"")</f>
        <v/>
      </c>
      <c r="N63">
        <f>IF(Y63&gt;0,L63/(Y63*7/90),"")</f>
        <v/>
      </c>
      <c r="O63" t="n">
        <v>2.8</v>
      </c>
      <c r="P63">
        <f>K63*O63</f>
        <v/>
      </c>
      <c r="Q63" t="inlineStr">
        <is>
          <t>THC</t>
        </is>
      </c>
      <c r="R63" t="inlineStr">
        <is>
          <t>Beverages</t>
        </is>
      </c>
      <c r="S63" t="inlineStr"/>
      <c r="T63" t="inlineStr">
        <is>
          <t>400000025001</t>
        </is>
      </c>
      <c r="U63" t="n">
        <v>0</v>
      </c>
      <c r="V63" t="n">
        <v>628</v>
      </c>
      <c r="W63" t="n">
        <v>0</v>
      </c>
      <c r="X63" t="n">
        <v>0</v>
      </c>
      <c r="Y63" t="n">
        <v>5</v>
      </c>
      <c r="Z63" t="n">
        <v>24</v>
      </c>
      <c r="AA63" t="n">
        <v>32</v>
      </c>
      <c r="AB63" t="n">
        <v>2</v>
      </c>
      <c r="AC63" t="n">
        <v>2.8</v>
      </c>
      <c r="AD63" t="n">
        <v>2.8</v>
      </c>
      <c r="AE63" t="n">
        <v>0</v>
      </c>
      <c r="AF63" t="n">
        <v>0</v>
      </c>
      <c r="AG63" t="n">
        <v>22.8</v>
      </c>
      <c r="AH63" t="n">
        <v>114.0299999999999</v>
      </c>
      <c r="AI63" t="n">
        <v>153.8</v>
      </c>
      <c r="AJ63" t="n">
        <v>0</v>
      </c>
      <c r="AK63" t="n">
        <v>0</v>
      </c>
      <c r="AL63" t="n">
        <v>4.763913043</v>
      </c>
      <c r="AM63" t="n">
        <v>4.817419354</v>
      </c>
      <c r="AN63" t="n">
        <v>0</v>
      </c>
      <c r="AO63" t="n">
        <v>0</v>
      </c>
      <c r="AP63" t="inlineStr"/>
      <c r="AQ63" t="n">
        <v>0</v>
      </c>
      <c r="AR63" t="n">
        <v>0</v>
      </c>
    </row>
    <row r="64">
      <c r="A64" t="inlineStr">
        <is>
          <t>400000025001</t>
        </is>
      </c>
      <c r="B64" t="inlineStr">
        <is>
          <t>Single Can</t>
        </is>
      </c>
      <c r="C64" t="inlineStr">
        <is>
          <t>Bloomington</t>
        </is>
      </c>
      <c r="D64" t="inlineStr">
        <is>
          <t>12oz can</t>
        </is>
      </c>
      <c r="E64" t="inlineStr">
        <is>
          <t>Looner Peach Lemonade 10mg THC 12oz can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>
        <f>G64+K64*F64</f>
        <v/>
      </c>
      <c r="M64">
        <f>IF(X64&gt;0,L64/(X64*7/30),"")</f>
        <v/>
      </c>
      <c r="N64">
        <f>IF(Y64&gt;0,L64/(Y64*7/90),"")</f>
        <v/>
      </c>
      <c r="O64" t="n">
        <v>2.8</v>
      </c>
      <c r="P64">
        <f>K64*O64</f>
        <v/>
      </c>
      <c r="Q64" t="inlineStr">
        <is>
          <t>THC</t>
        </is>
      </c>
      <c r="R64" t="inlineStr">
        <is>
          <t>Beverages</t>
        </is>
      </c>
      <c r="S64" t="inlineStr"/>
      <c r="T64" t="inlineStr">
        <is>
          <t>400000025001</t>
        </is>
      </c>
      <c r="U64" t="n">
        <v>0</v>
      </c>
      <c r="V64" t="n">
        <v>628</v>
      </c>
      <c r="W64" t="n">
        <v>0</v>
      </c>
      <c r="X64" t="n">
        <v>0</v>
      </c>
      <c r="Y64" t="n">
        <v>5</v>
      </c>
      <c r="Z64" t="n">
        <v>11</v>
      </c>
      <c r="AA64" t="n">
        <v>11</v>
      </c>
      <c r="AB64" t="n">
        <v>0</v>
      </c>
      <c r="AC64" t="n">
        <v>2.8</v>
      </c>
      <c r="AD64" t="n">
        <v>2.8</v>
      </c>
      <c r="AE64" t="n">
        <v>0</v>
      </c>
      <c r="AF64" t="n">
        <v>0</v>
      </c>
      <c r="AG64" t="n">
        <v>23.3</v>
      </c>
      <c r="AH64" t="n">
        <v>56.68000000000001</v>
      </c>
      <c r="AI64" t="n">
        <v>56.68000000000001</v>
      </c>
      <c r="AJ64" t="n">
        <v>0</v>
      </c>
      <c r="AK64" t="n">
        <v>0</v>
      </c>
      <c r="AL64" t="n">
        <v>5.222</v>
      </c>
      <c r="AM64" t="n">
        <v>5.222</v>
      </c>
      <c r="AN64" t="n">
        <v>0</v>
      </c>
      <c r="AO64" t="n">
        <v>0</v>
      </c>
      <c r="AP64" t="inlineStr"/>
      <c r="AQ64" t="n">
        <v>0</v>
      </c>
      <c r="AR64" t="n">
        <v>0</v>
      </c>
    </row>
    <row r="65">
      <c r="A65" t="inlineStr">
        <is>
          <t>400000025001</t>
        </is>
      </c>
      <c r="B65" t="inlineStr">
        <is>
          <t>Single Can</t>
        </is>
      </c>
      <c r="C65" t="inlineStr">
        <is>
          <t>Chanhassen</t>
        </is>
      </c>
      <c r="D65" t="inlineStr">
        <is>
          <t>12oz can</t>
        </is>
      </c>
      <c r="E65" t="inlineStr">
        <is>
          <t>Looner Peach Lemonade 10mg THC 12oz can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>
        <f>G65+K65*F65</f>
        <v/>
      </c>
      <c r="M65">
        <f>IF(X65&gt;0,L65/(X65*7/30),"")</f>
        <v/>
      </c>
      <c r="N65">
        <f>IF(Y65&gt;0,L65/(Y65*7/90),"")</f>
        <v/>
      </c>
      <c r="O65" t="n">
        <v>2.8</v>
      </c>
      <c r="P65">
        <f>K65*O65</f>
        <v/>
      </c>
      <c r="Q65" t="inlineStr">
        <is>
          <t>THC</t>
        </is>
      </c>
      <c r="R65" t="inlineStr">
        <is>
          <t>Beverages</t>
        </is>
      </c>
      <c r="S65" t="inlineStr"/>
      <c r="T65" t="inlineStr">
        <is>
          <t>400000025001</t>
        </is>
      </c>
      <c r="U65" t="n">
        <v>0</v>
      </c>
      <c r="V65" t="n">
        <v>628</v>
      </c>
      <c r="W65" t="n">
        <v>0</v>
      </c>
      <c r="X65" t="n">
        <v>0</v>
      </c>
      <c r="Y65" t="n">
        <v>3</v>
      </c>
      <c r="Z65" t="n">
        <v>22</v>
      </c>
      <c r="AA65" t="n">
        <v>25</v>
      </c>
      <c r="AB65" t="n">
        <v>1</v>
      </c>
      <c r="AC65" t="n">
        <v>2.8</v>
      </c>
      <c r="AD65" t="n">
        <v>2.8</v>
      </c>
      <c r="AE65" t="n">
        <v>0</v>
      </c>
      <c r="AF65" t="n">
        <v>0</v>
      </c>
      <c r="AG65" t="n">
        <v>13.38</v>
      </c>
      <c r="AH65" t="n">
        <v>98.90999999999998</v>
      </c>
      <c r="AI65" t="n">
        <v>113.2899999999999</v>
      </c>
      <c r="AJ65" t="n">
        <v>0</v>
      </c>
      <c r="AK65" t="n">
        <v>0</v>
      </c>
      <c r="AL65" t="n">
        <v>4.49590909</v>
      </c>
      <c r="AM65" t="n">
        <v>4.5316</v>
      </c>
      <c r="AN65" t="n">
        <v>0</v>
      </c>
      <c r="AO65" t="n">
        <v>0</v>
      </c>
      <c r="AP65" t="inlineStr"/>
      <c r="AQ65" t="n">
        <v>0</v>
      </c>
      <c r="AR65" t="n">
        <v>0</v>
      </c>
    </row>
    <row r="66">
      <c r="A66" t="inlineStr">
        <is>
          <t>400000025001</t>
        </is>
      </c>
      <c r="B66" t="inlineStr">
        <is>
          <t>Single Can</t>
        </is>
      </c>
      <c r="C66" t="inlineStr">
        <is>
          <t>Plymouth</t>
        </is>
      </c>
      <c r="D66" t="inlineStr">
        <is>
          <t>12oz can</t>
        </is>
      </c>
      <c r="E66" t="inlineStr">
        <is>
          <t>Looner Peach Lemonade 10mg THC 12oz can</t>
        </is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>
        <f>G66+K66*F66</f>
        <v/>
      </c>
      <c r="M66">
        <f>IF(X66&gt;0,L66/(X66*7/30),"")</f>
        <v/>
      </c>
      <c r="N66">
        <f>IF(Y66&gt;0,L66/(Y66*7/90),"")</f>
        <v/>
      </c>
      <c r="O66" t="n">
        <v>2.8</v>
      </c>
      <c r="P66">
        <f>K66*O66</f>
        <v/>
      </c>
      <c r="Q66" t="inlineStr">
        <is>
          <t>THC</t>
        </is>
      </c>
      <c r="R66" t="inlineStr">
        <is>
          <t>Beverages</t>
        </is>
      </c>
      <c r="S66" t="inlineStr"/>
      <c r="T66" t="inlineStr">
        <is>
          <t>400000025001</t>
        </is>
      </c>
      <c r="U66" t="n">
        <v>0</v>
      </c>
      <c r="V66" t="n">
        <v>628</v>
      </c>
      <c r="W66" t="n">
        <v>0</v>
      </c>
      <c r="X66" t="n">
        <v>1</v>
      </c>
      <c r="Y66" t="n">
        <v>8</v>
      </c>
      <c r="Z66" t="n">
        <v>12</v>
      </c>
      <c r="AA66" t="n">
        <v>12</v>
      </c>
      <c r="AB66" t="n">
        <v>0</v>
      </c>
      <c r="AC66" t="n">
        <v>2.8</v>
      </c>
      <c r="AD66" t="n">
        <v>2.8</v>
      </c>
      <c r="AE66" t="n">
        <v>0</v>
      </c>
      <c r="AF66" t="n">
        <v>4.46</v>
      </c>
      <c r="AG66" t="n">
        <v>38.21</v>
      </c>
      <c r="AH66" t="n">
        <v>57.36000000000001</v>
      </c>
      <c r="AI66" t="n">
        <v>57.36000000000001</v>
      </c>
      <c r="AJ66" t="n">
        <v>0</v>
      </c>
      <c r="AK66" t="n">
        <v>4.46</v>
      </c>
      <c r="AL66" t="n">
        <v>4.78</v>
      </c>
      <c r="AM66" t="n">
        <v>4.78</v>
      </c>
      <c r="AN66" t="n">
        <v>0</v>
      </c>
      <c r="AO66" t="n">
        <v>0</v>
      </c>
      <c r="AP66" t="inlineStr"/>
      <c r="AQ66" t="n">
        <v>0</v>
      </c>
      <c r="AR66" t="n">
        <v>0</v>
      </c>
    </row>
    <row r="67">
      <c r="A67" t="inlineStr">
        <is>
          <t>400000025001</t>
        </is>
      </c>
      <c r="B67" t="inlineStr">
        <is>
          <t>Single Can</t>
        </is>
      </c>
      <c r="C67" t="inlineStr">
        <is>
          <t>Ramsey</t>
        </is>
      </c>
      <c r="D67" t="inlineStr">
        <is>
          <t>12oz can</t>
        </is>
      </c>
      <c r="E67" t="inlineStr">
        <is>
          <t>Looner Peach Lemonade 10mg THC 12oz can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>
        <f>G67+K67*F67</f>
        <v/>
      </c>
      <c r="M67">
        <f>IF(X67&gt;0,L67/(X67*7/30),"")</f>
        <v/>
      </c>
      <c r="N67">
        <f>IF(Y67&gt;0,L67/(Y67*7/90),"")</f>
        <v/>
      </c>
      <c r="O67" t="n">
        <v>2.8</v>
      </c>
      <c r="P67">
        <f>K67*O67</f>
        <v/>
      </c>
      <c r="Q67" t="inlineStr">
        <is>
          <t>THC</t>
        </is>
      </c>
      <c r="R67" t="inlineStr">
        <is>
          <t>Beverages</t>
        </is>
      </c>
      <c r="S67" t="inlineStr"/>
      <c r="T67" t="inlineStr">
        <is>
          <t>400000025001</t>
        </is>
      </c>
      <c r="U67" t="n">
        <v>0</v>
      </c>
      <c r="V67" t="n">
        <v>628</v>
      </c>
      <c r="W67" t="n">
        <v>0</v>
      </c>
      <c r="X67" t="n">
        <v>0</v>
      </c>
      <c r="Y67" t="n">
        <v>6</v>
      </c>
      <c r="Z67" t="n">
        <v>36</v>
      </c>
      <c r="AA67" t="n">
        <v>42</v>
      </c>
      <c r="AB67" t="n">
        <v>0</v>
      </c>
      <c r="AC67" t="n">
        <v>2.8</v>
      </c>
      <c r="AD67" t="n">
        <v>2.8</v>
      </c>
      <c r="AE67" t="n">
        <v>0</v>
      </c>
      <c r="AF67" t="n">
        <v>0</v>
      </c>
      <c r="AG67" t="n">
        <v>30.82</v>
      </c>
      <c r="AH67" t="n">
        <v>173.18</v>
      </c>
      <c r="AI67" t="n">
        <v>202.9400000000001</v>
      </c>
      <c r="AJ67" t="n">
        <v>0</v>
      </c>
      <c r="AK67" t="n">
        <v>0</v>
      </c>
      <c r="AL67" t="n">
        <v>4.875</v>
      </c>
      <c r="AM67" t="n">
        <v>4.89</v>
      </c>
      <c r="AN67" t="n">
        <v>0</v>
      </c>
      <c r="AO67" t="n">
        <v>0</v>
      </c>
      <c r="AP67" t="inlineStr"/>
      <c r="AQ67" t="n">
        <v>0</v>
      </c>
      <c r="AR67" t="n">
        <v>0</v>
      </c>
    </row>
    <row r="68">
      <c r="A68" t="inlineStr">
        <is>
          <t>400000025001</t>
        </is>
      </c>
      <c r="B68" t="inlineStr">
        <is>
          <t>Single Can</t>
        </is>
      </c>
      <c r="C68" t="inlineStr">
        <is>
          <t>St. Louis Park</t>
        </is>
      </c>
      <c r="D68" t="inlineStr">
        <is>
          <t>12oz can</t>
        </is>
      </c>
      <c r="E68" t="inlineStr">
        <is>
          <t>Looner Peach Lemonade 10mg THC 12oz can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>
        <f>G68+K68*F68</f>
        <v/>
      </c>
      <c r="M68">
        <f>IF(X68&gt;0,L68/(X68*7/30),"")</f>
        <v/>
      </c>
      <c r="N68">
        <f>IF(Y68&gt;0,L68/(Y68*7/90),"")</f>
        <v/>
      </c>
      <c r="O68" t="n">
        <v>2.8</v>
      </c>
      <c r="P68">
        <f>K68*O68</f>
        <v/>
      </c>
      <c r="Q68" t="inlineStr">
        <is>
          <t>THC</t>
        </is>
      </c>
      <c r="R68" t="inlineStr">
        <is>
          <t>Beverages</t>
        </is>
      </c>
      <c r="S68" t="inlineStr"/>
      <c r="T68" t="inlineStr">
        <is>
          <t>400000025001</t>
        </is>
      </c>
      <c r="U68" t="n">
        <v>0</v>
      </c>
      <c r="V68" t="n">
        <v>628</v>
      </c>
      <c r="W68" t="n">
        <v>0</v>
      </c>
      <c r="X68" t="n">
        <v>0</v>
      </c>
      <c r="Y68" t="n">
        <v>5</v>
      </c>
      <c r="Z68" t="n">
        <v>23</v>
      </c>
      <c r="AA68" t="n">
        <v>23</v>
      </c>
      <c r="AB68" t="n">
        <v>0</v>
      </c>
      <c r="AC68" t="n">
        <v>2.8</v>
      </c>
      <c r="AD68" t="n">
        <v>2.8</v>
      </c>
      <c r="AE68" t="n">
        <v>0</v>
      </c>
      <c r="AF68" t="n">
        <v>0</v>
      </c>
      <c r="AG68" t="n">
        <v>15.95</v>
      </c>
      <c r="AH68" t="n">
        <v>105.29</v>
      </c>
      <c r="AI68" t="n">
        <v>105.29</v>
      </c>
      <c r="AJ68" t="n">
        <v>0</v>
      </c>
      <c r="AK68" t="n">
        <v>0</v>
      </c>
      <c r="AL68" t="n">
        <v>4.785</v>
      </c>
      <c r="AM68" t="n">
        <v>4.785</v>
      </c>
      <c r="AN68" t="n">
        <v>0</v>
      </c>
      <c r="AO68" t="n">
        <v>0</v>
      </c>
      <c r="AP68" t="inlineStr"/>
      <c r="AQ68" t="n">
        <v>0</v>
      </c>
      <c r="AR68" t="n">
        <v>0</v>
      </c>
    </row>
    <row r="69">
      <c r="A69" t="inlineStr">
        <is>
          <t>400000025001</t>
        </is>
      </c>
      <c r="B69" t="inlineStr">
        <is>
          <t>Single Can</t>
        </is>
      </c>
      <c r="C69" t="inlineStr">
        <is>
          <t>Stillwater</t>
        </is>
      </c>
      <c r="D69" t="inlineStr">
        <is>
          <t>12oz can</t>
        </is>
      </c>
      <c r="E69" t="inlineStr">
        <is>
          <t>Looner Peach Lemonade 10mg THC 12oz can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>
        <f>G69+K69*F69</f>
        <v/>
      </c>
      <c r="M69">
        <f>IF(X69&gt;0,L69/(X69*7/30),"")</f>
        <v/>
      </c>
      <c r="N69">
        <f>IF(Y69&gt;0,L69/(Y69*7/90),"")</f>
        <v/>
      </c>
      <c r="O69" t="n">
        <v>2.8</v>
      </c>
      <c r="P69">
        <f>K69*O69</f>
        <v/>
      </c>
      <c r="Q69" t="inlineStr">
        <is>
          <t>THC</t>
        </is>
      </c>
      <c r="R69" t="inlineStr">
        <is>
          <t>Beverages</t>
        </is>
      </c>
      <c r="S69" t="inlineStr"/>
      <c r="T69" t="inlineStr">
        <is>
          <t>400000025001</t>
        </is>
      </c>
      <c r="U69" t="n">
        <v>0</v>
      </c>
      <c r="V69" t="n">
        <v>628</v>
      </c>
      <c r="W69" t="n">
        <v>0</v>
      </c>
      <c r="X69" t="n">
        <v>0</v>
      </c>
      <c r="Y69" t="n">
        <v>5</v>
      </c>
      <c r="Z69" t="n">
        <v>29</v>
      </c>
      <c r="AA69" t="n">
        <v>32</v>
      </c>
      <c r="AB69" t="n">
        <v>0</v>
      </c>
      <c r="AC69" t="n">
        <v>2.8</v>
      </c>
      <c r="AD69" t="n">
        <v>2.8</v>
      </c>
      <c r="AE69" t="n">
        <v>0</v>
      </c>
      <c r="AF69" t="n">
        <v>0</v>
      </c>
      <c r="AG69" t="n">
        <v>26.89</v>
      </c>
      <c r="AH69" t="n">
        <v>145.97</v>
      </c>
      <c r="AI69" t="n">
        <v>160.85</v>
      </c>
      <c r="AJ69" t="n">
        <v>0</v>
      </c>
      <c r="AK69" t="n">
        <v>0</v>
      </c>
      <c r="AL69" t="n">
        <v>5.007391304</v>
      </c>
      <c r="AM69" t="n">
        <v>5.001923076</v>
      </c>
      <c r="AN69" t="n">
        <v>0</v>
      </c>
      <c r="AO69" t="n">
        <v>0</v>
      </c>
      <c r="AP69" t="inlineStr"/>
      <c r="AQ69" t="n">
        <v>0</v>
      </c>
      <c r="AR69" t="n">
        <v>0</v>
      </c>
    </row>
    <row r="70">
      <c r="A70" t="inlineStr">
        <is>
          <t>400000025025</t>
        </is>
      </c>
      <c r="B70" t="inlineStr">
        <is>
          <t>Single Can</t>
        </is>
      </c>
      <c r="C70" t="inlineStr">
        <is>
          <t>Blaine</t>
        </is>
      </c>
      <c r="D70" t="inlineStr">
        <is>
          <t>12oz can</t>
        </is>
      </c>
      <c r="E70" t="inlineStr">
        <is>
          <t>Looner Pink Lemonade 10mg THC 12oz can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>
        <f>G70+K70*F70</f>
        <v/>
      </c>
      <c r="M70">
        <f>IF(X70&gt;0,L70/(X70*7/30),"")</f>
        <v/>
      </c>
      <c r="N70">
        <f>IF(Y70&gt;0,L70/(Y70*7/90),"")</f>
        <v/>
      </c>
      <c r="O70" t="n">
        <v>2.8</v>
      </c>
      <c r="P70">
        <f>K70*O70</f>
        <v/>
      </c>
      <c r="Q70" t="inlineStr">
        <is>
          <t>THC</t>
        </is>
      </c>
      <c r="R70" t="inlineStr">
        <is>
          <t>Beverages</t>
        </is>
      </c>
      <c r="S70" t="inlineStr"/>
      <c r="T70" t="inlineStr">
        <is>
          <t>400000025025</t>
        </is>
      </c>
      <c r="U70" t="n">
        <v>0</v>
      </c>
      <c r="V70" t="n">
        <v>859</v>
      </c>
      <c r="W70" t="n">
        <v>0</v>
      </c>
      <c r="X70" t="n">
        <v>0</v>
      </c>
      <c r="Y70" t="n">
        <v>7</v>
      </c>
      <c r="Z70" t="n">
        <v>33</v>
      </c>
      <c r="AA70" t="n">
        <v>39</v>
      </c>
      <c r="AB70" t="n">
        <v>2</v>
      </c>
      <c r="AC70" t="n">
        <v>2.8</v>
      </c>
      <c r="AD70" t="n">
        <v>2.8</v>
      </c>
      <c r="AE70" t="n">
        <v>0</v>
      </c>
      <c r="AF70" t="n">
        <v>0</v>
      </c>
      <c r="AG70" t="n">
        <v>31.72</v>
      </c>
      <c r="AH70" t="n">
        <v>152.57</v>
      </c>
      <c r="AI70" t="n">
        <v>182.89</v>
      </c>
      <c r="AJ70" t="n">
        <v>0</v>
      </c>
      <c r="AK70" t="n">
        <v>0</v>
      </c>
      <c r="AL70" t="n">
        <v>4.623333333</v>
      </c>
      <c r="AM70" t="n">
        <v>4.689487179</v>
      </c>
      <c r="AN70" t="n">
        <v>0</v>
      </c>
      <c r="AO70" t="n">
        <v>1</v>
      </c>
      <c r="AP70" t="inlineStr"/>
      <c r="AQ70" t="n">
        <v>0</v>
      </c>
      <c r="AR70" t="n">
        <v>0</v>
      </c>
    </row>
    <row r="71">
      <c r="A71" t="inlineStr">
        <is>
          <t>400000025025</t>
        </is>
      </c>
      <c r="B71" t="inlineStr">
        <is>
          <t>Single Can</t>
        </is>
      </c>
      <c r="C71" t="inlineStr">
        <is>
          <t>Chanhassen</t>
        </is>
      </c>
      <c r="D71" t="inlineStr">
        <is>
          <t>12oz can</t>
        </is>
      </c>
      <c r="E71" t="inlineStr">
        <is>
          <t>Looner Pink Lemonade 10mg THC 12oz can</t>
        </is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>
        <f>G71+K71*F71</f>
        <v/>
      </c>
      <c r="M71">
        <f>IF(X71&gt;0,L71/(X71*7/30),"")</f>
        <v/>
      </c>
      <c r="N71">
        <f>IF(Y71&gt;0,L71/(Y71*7/90),"")</f>
        <v/>
      </c>
      <c r="O71" t="n">
        <v>2.8</v>
      </c>
      <c r="P71">
        <f>K71*O71</f>
        <v/>
      </c>
      <c r="Q71" t="inlineStr">
        <is>
          <t>THC</t>
        </is>
      </c>
      <c r="R71" t="inlineStr">
        <is>
          <t>Beverages</t>
        </is>
      </c>
      <c r="S71" t="inlineStr"/>
      <c r="T71" t="inlineStr">
        <is>
          <t>400000025025</t>
        </is>
      </c>
      <c r="U71" t="n">
        <v>0</v>
      </c>
      <c r="V71" t="n">
        <v>859</v>
      </c>
      <c r="W71" t="n">
        <v>0</v>
      </c>
      <c r="X71" t="n">
        <v>1</v>
      </c>
      <c r="Y71" t="n">
        <v>10</v>
      </c>
      <c r="Z71" t="n">
        <v>34</v>
      </c>
      <c r="AA71" t="n">
        <v>43</v>
      </c>
      <c r="AB71" t="n">
        <v>0</v>
      </c>
      <c r="AC71" t="n">
        <v>2.8</v>
      </c>
      <c r="AD71" t="n">
        <v>2.8</v>
      </c>
      <c r="AE71" t="n">
        <v>0</v>
      </c>
      <c r="AF71" t="n">
        <v>4.96</v>
      </c>
      <c r="AG71" t="n">
        <v>45.1</v>
      </c>
      <c r="AH71" t="n">
        <v>153.14</v>
      </c>
      <c r="AI71" t="n">
        <v>197.78</v>
      </c>
      <c r="AJ71" t="n">
        <v>0</v>
      </c>
      <c r="AK71" t="n">
        <v>4.96</v>
      </c>
      <c r="AL71" t="n">
        <v>4.506875</v>
      </c>
      <c r="AM71" t="n">
        <v>4.606341463</v>
      </c>
      <c r="AN71" t="n">
        <v>0</v>
      </c>
      <c r="AO71" t="n">
        <v>1</v>
      </c>
      <c r="AP71" t="inlineStr"/>
      <c r="AQ71" t="n">
        <v>0</v>
      </c>
      <c r="AR71" t="n">
        <v>0</v>
      </c>
    </row>
    <row r="72">
      <c r="A72" t="inlineStr">
        <is>
          <t>400000025049</t>
        </is>
      </c>
      <c r="B72" t="inlineStr">
        <is>
          <t>Single Can</t>
        </is>
      </c>
      <c r="C72" t="inlineStr">
        <is>
          <t>Bloomington</t>
        </is>
      </c>
      <c r="D72" t="inlineStr">
        <is>
          <t>12oz can</t>
        </is>
      </c>
      <c r="E72" t="inlineStr">
        <is>
          <t>Looner Professor Pepper 10mg THC 12oz can</t>
        </is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>
        <f>G72+K72*F72</f>
        <v/>
      </c>
      <c r="M72">
        <f>IF(X72&gt;0,L72/(X72*7/30),"")</f>
        <v/>
      </c>
      <c r="N72">
        <f>IF(Y72&gt;0,L72/(Y72*7/90),"")</f>
        <v/>
      </c>
      <c r="O72" t="n">
        <v>2.8</v>
      </c>
      <c r="P72">
        <f>K72*O72</f>
        <v/>
      </c>
      <c r="Q72" t="inlineStr">
        <is>
          <t>THC</t>
        </is>
      </c>
      <c r="R72" t="inlineStr">
        <is>
          <t>Beverages</t>
        </is>
      </c>
      <c r="S72" t="inlineStr"/>
      <c r="T72" t="inlineStr">
        <is>
          <t>400000025049</t>
        </is>
      </c>
      <c r="U72" t="n">
        <v>0</v>
      </c>
      <c r="V72" t="n">
        <v>1058</v>
      </c>
      <c r="W72" t="n">
        <v>0</v>
      </c>
      <c r="X72" t="n">
        <v>1</v>
      </c>
      <c r="Y72" t="n">
        <v>9</v>
      </c>
      <c r="Z72" t="n">
        <v>30</v>
      </c>
      <c r="AA72" t="n">
        <v>30</v>
      </c>
      <c r="AB72" t="n">
        <v>0</v>
      </c>
      <c r="AC72" t="n">
        <v>2.79999999999553</v>
      </c>
      <c r="AD72" t="n">
        <v>2.8</v>
      </c>
      <c r="AE72" t="n">
        <v>0</v>
      </c>
      <c r="AF72" t="n">
        <v>5.99</v>
      </c>
      <c r="AG72" t="n">
        <v>47.76000000000001</v>
      </c>
      <c r="AH72" t="n">
        <v>156</v>
      </c>
      <c r="AI72" t="n">
        <v>156</v>
      </c>
      <c r="AJ72" t="n">
        <v>0</v>
      </c>
      <c r="AK72" t="n">
        <v>5.99</v>
      </c>
      <c r="AL72" t="n">
        <v>5.294615384</v>
      </c>
      <c r="AM72" t="n">
        <v>5.294615384</v>
      </c>
      <c r="AN72" t="n">
        <v>0</v>
      </c>
      <c r="AO72" t="n">
        <v>4</v>
      </c>
      <c r="AP72" t="inlineStr"/>
      <c r="AQ72" t="n">
        <v>0</v>
      </c>
      <c r="AR72" t="n">
        <v>0</v>
      </c>
    </row>
    <row r="73">
      <c r="A73" t="inlineStr">
        <is>
          <t>400000025049</t>
        </is>
      </c>
      <c r="B73" t="inlineStr">
        <is>
          <t>Single Can</t>
        </is>
      </c>
      <c r="C73" t="inlineStr">
        <is>
          <t>Cottage Grove</t>
        </is>
      </c>
      <c r="D73" t="inlineStr">
        <is>
          <t>12oz can</t>
        </is>
      </c>
      <c r="E73" t="inlineStr">
        <is>
          <t>Looner Professor Pepper 10mg THC 12oz can</t>
        </is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>
        <f>G73+K73*F73</f>
        <v/>
      </c>
      <c r="M73">
        <f>IF(X73&gt;0,L73/(X73*7/30),"")</f>
        <v/>
      </c>
      <c r="N73">
        <f>IF(Y73&gt;0,L73/(Y73*7/90),"")</f>
        <v/>
      </c>
      <c r="O73" t="n">
        <v>2.8</v>
      </c>
      <c r="P73">
        <f>K73*O73</f>
        <v/>
      </c>
      <c r="Q73" t="inlineStr">
        <is>
          <t>THC</t>
        </is>
      </c>
      <c r="R73" t="inlineStr">
        <is>
          <t>Beverages</t>
        </is>
      </c>
      <c r="S73" t="inlineStr"/>
      <c r="T73" t="inlineStr">
        <is>
          <t>400000025049</t>
        </is>
      </c>
      <c r="U73" t="n">
        <v>0</v>
      </c>
      <c r="V73" t="n">
        <v>1058</v>
      </c>
      <c r="W73" t="n">
        <v>0</v>
      </c>
      <c r="X73" t="n">
        <v>0</v>
      </c>
      <c r="Y73" t="n">
        <v>8</v>
      </c>
      <c r="Z73" t="n">
        <v>37</v>
      </c>
      <c r="AA73" t="n">
        <v>37</v>
      </c>
      <c r="AB73" t="n">
        <v>0</v>
      </c>
      <c r="AC73" t="n">
        <v>2.79999999999553</v>
      </c>
      <c r="AD73" t="n">
        <v>2.8</v>
      </c>
      <c r="AE73" t="n">
        <v>0</v>
      </c>
      <c r="AF73" t="n">
        <v>0</v>
      </c>
      <c r="AG73" t="n">
        <v>37.68</v>
      </c>
      <c r="AH73" t="n">
        <v>174.08</v>
      </c>
      <c r="AI73" t="n">
        <v>174.08</v>
      </c>
      <c r="AJ73" t="n">
        <v>0</v>
      </c>
      <c r="AK73" t="n">
        <v>0</v>
      </c>
      <c r="AL73" t="n">
        <v>4.580588235</v>
      </c>
      <c r="AM73" t="n">
        <v>4.580588235</v>
      </c>
      <c r="AN73" t="n">
        <v>0</v>
      </c>
      <c r="AO73" t="n">
        <v>4</v>
      </c>
      <c r="AP73" t="inlineStr"/>
      <c r="AQ73" t="n">
        <v>0</v>
      </c>
      <c r="AR73" t="n">
        <v>0</v>
      </c>
    </row>
    <row r="74">
      <c r="A74" t="inlineStr">
        <is>
          <t>400000025049</t>
        </is>
      </c>
      <c r="B74" t="inlineStr">
        <is>
          <t>Single Can</t>
        </is>
      </c>
      <c r="C74" t="inlineStr">
        <is>
          <t>Osseo</t>
        </is>
      </c>
      <c r="D74" t="inlineStr">
        <is>
          <t>12oz can</t>
        </is>
      </c>
      <c r="E74" t="inlineStr">
        <is>
          <t>Looner Professor Pepper 10mg THC 12oz can</t>
        </is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>
        <f>G74+K74*F74</f>
        <v/>
      </c>
      <c r="M74">
        <f>IF(X74&gt;0,L74/(X74*7/30),"")</f>
        <v/>
      </c>
      <c r="N74">
        <f>IF(Y74&gt;0,L74/(Y74*7/90),"")</f>
        <v/>
      </c>
      <c r="O74" t="n">
        <v>2.8</v>
      </c>
      <c r="P74">
        <f>K74*O74</f>
        <v/>
      </c>
      <c r="Q74" t="inlineStr">
        <is>
          <t>THC</t>
        </is>
      </c>
      <c r="R74" t="inlineStr">
        <is>
          <t>Beverages</t>
        </is>
      </c>
      <c r="S74" t="inlineStr"/>
      <c r="T74" t="inlineStr">
        <is>
          <t>400000025049</t>
        </is>
      </c>
      <c r="U74" t="n">
        <v>0</v>
      </c>
      <c r="V74" t="n">
        <v>1058</v>
      </c>
      <c r="W74" t="n">
        <v>1</v>
      </c>
      <c r="X74" t="n">
        <v>1</v>
      </c>
      <c r="Y74" t="n">
        <v>8</v>
      </c>
      <c r="Z74" t="n">
        <v>18</v>
      </c>
      <c r="AA74" t="n">
        <v>27</v>
      </c>
      <c r="AB74" t="n">
        <v>4</v>
      </c>
      <c r="AC74" t="n">
        <v>2.79999999999553</v>
      </c>
      <c r="AD74" t="n">
        <v>2.8</v>
      </c>
      <c r="AE74" t="n">
        <v>4.46</v>
      </c>
      <c r="AF74" t="n">
        <v>4.46</v>
      </c>
      <c r="AG74" t="n">
        <v>35.68</v>
      </c>
      <c r="AH74" t="n">
        <v>82.30999999999997</v>
      </c>
      <c r="AI74" t="n">
        <v>124.9799999999999</v>
      </c>
      <c r="AJ74" t="n">
        <v>4.46</v>
      </c>
      <c r="AK74" t="n">
        <v>4.46</v>
      </c>
      <c r="AL74" t="n">
        <v>4.077222222</v>
      </c>
      <c r="AM74" t="n">
        <v>4.298518518</v>
      </c>
      <c r="AN74" t="n">
        <v>0</v>
      </c>
      <c r="AO74" t="n">
        <v>4</v>
      </c>
      <c r="AP74" t="inlineStr"/>
      <c r="AQ74" t="n">
        <v>0</v>
      </c>
      <c r="AR74" t="n">
        <v>0</v>
      </c>
    </row>
    <row r="75">
      <c r="A75" t="inlineStr">
        <is>
          <t>400000025063</t>
        </is>
      </c>
      <c r="B75" t="inlineStr">
        <is>
          <t>Single Can</t>
        </is>
      </c>
      <c r="C75" t="inlineStr">
        <is>
          <t>Osseo</t>
        </is>
      </c>
      <c r="D75" t="inlineStr">
        <is>
          <t>12oz can</t>
        </is>
      </c>
      <c r="E75" t="inlineStr">
        <is>
          <t>Looner Root Beer 10mg THC Soda 12oz can</t>
        </is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>
        <f>G75+K75*F75</f>
        <v/>
      </c>
      <c r="M75">
        <f>IF(X75&gt;0,L75/(X75*7/30),"")</f>
        <v/>
      </c>
      <c r="N75">
        <f>IF(Y75&gt;0,L75/(Y75*7/90),"")</f>
        <v/>
      </c>
      <c r="O75" t="n">
        <v>2.8</v>
      </c>
      <c r="P75">
        <f>K75*O75</f>
        <v/>
      </c>
      <c r="Q75" t="inlineStr">
        <is>
          <t>THC</t>
        </is>
      </c>
      <c r="R75" t="inlineStr">
        <is>
          <t>Beverages</t>
        </is>
      </c>
      <c r="S75" t="inlineStr"/>
      <c r="T75" t="inlineStr">
        <is>
          <t>400000025063</t>
        </is>
      </c>
      <c r="U75" t="n">
        <v>0</v>
      </c>
      <c r="V75" t="n">
        <v>1021</v>
      </c>
      <c r="W75" t="n">
        <v>0</v>
      </c>
      <c r="X75" t="n">
        <v>1</v>
      </c>
      <c r="Y75" t="n">
        <v>8</v>
      </c>
      <c r="Z75" t="n">
        <v>31</v>
      </c>
      <c r="AA75" t="n">
        <v>34</v>
      </c>
      <c r="AB75" t="n">
        <v>1</v>
      </c>
      <c r="AC75" t="n">
        <v>2.800000000004762</v>
      </c>
      <c r="AD75" t="n">
        <v>2.8</v>
      </c>
      <c r="AE75" t="n">
        <v>0</v>
      </c>
      <c r="AF75" t="n">
        <v>4.46</v>
      </c>
      <c r="AG75" t="n">
        <v>37.18</v>
      </c>
      <c r="AH75" t="n">
        <v>147.6799999999999</v>
      </c>
      <c r="AI75" t="n">
        <v>165.05</v>
      </c>
      <c r="AJ75" t="n">
        <v>0</v>
      </c>
      <c r="AK75" t="n">
        <v>4.46</v>
      </c>
      <c r="AL75" t="n">
        <v>4.823870967</v>
      </c>
      <c r="AM75" t="n">
        <v>4.909117647</v>
      </c>
      <c r="AN75" t="n">
        <v>0</v>
      </c>
      <c r="AO75" t="n">
        <v>0</v>
      </c>
      <c r="AP75" t="inlineStr"/>
      <c r="AQ75" t="n">
        <v>0</v>
      </c>
      <c r="AR75" t="n">
        <v>0</v>
      </c>
    </row>
    <row r="76">
      <c r="A76" t="inlineStr">
        <is>
          <t>400000025124</t>
        </is>
      </c>
      <c r="B76" t="inlineStr">
        <is>
          <t>Single Can</t>
        </is>
      </c>
      <c r="C76" t="inlineStr">
        <is>
          <t>Chanhassen</t>
        </is>
      </c>
      <c r="D76" t="inlineStr">
        <is>
          <t>12oz can</t>
        </is>
      </c>
      <c r="E76" t="inlineStr">
        <is>
          <t>Foundry Nation Two Scoops Cherry 10mg THC 12oz can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>
        <f>G76+K76*F76</f>
        <v/>
      </c>
      <c r="M76">
        <f>IF(X76&gt;0,L76/(X76*7/30),"")</f>
        <v/>
      </c>
      <c r="N76">
        <f>IF(Y76&gt;0,L76/(Y76*7/90),"")</f>
        <v/>
      </c>
      <c r="O76" t="n">
        <v>3.27</v>
      </c>
      <c r="P76">
        <f>K76*O76</f>
        <v/>
      </c>
      <c r="Q76" t="inlineStr">
        <is>
          <t>THC</t>
        </is>
      </c>
      <c r="R76" t="inlineStr">
        <is>
          <t>Beverages</t>
        </is>
      </c>
      <c r="S76" t="inlineStr"/>
      <c r="T76" t="inlineStr">
        <is>
          <t>400000025124</t>
        </is>
      </c>
      <c r="U76" t="n">
        <v>0</v>
      </c>
      <c r="V76" t="n">
        <v>448</v>
      </c>
      <c r="W76" t="n">
        <v>0</v>
      </c>
      <c r="X76" t="n">
        <v>0</v>
      </c>
      <c r="Y76" t="n">
        <v>2</v>
      </c>
      <c r="Z76" t="n">
        <v>12</v>
      </c>
      <c r="AA76" t="n">
        <v>19</v>
      </c>
      <c r="AB76" t="n">
        <v>2</v>
      </c>
      <c r="AC76" t="n">
        <v>3.32903254985755</v>
      </c>
      <c r="AD76" t="n">
        <v>3.2667</v>
      </c>
      <c r="AE76" t="n">
        <v>0</v>
      </c>
      <c r="AF76" t="n">
        <v>0</v>
      </c>
      <c r="AG76" t="n">
        <v>8.92</v>
      </c>
      <c r="AH76" t="n">
        <v>56.52</v>
      </c>
      <c r="AI76" t="n">
        <v>89.79999999999997</v>
      </c>
      <c r="AJ76" t="n">
        <v>0</v>
      </c>
      <c r="AK76" t="n">
        <v>0</v>
      </c>
      <c r="AL76" t="n">
        <v>4.296666666</v>
      </c>
      <c r="AM76" t="n">
        <v>4.465263157</v>
      </c>
      <c r="AN76" t="n">
        <v>0</v>
      </c>
      <c r="AO76" t="n">
        <v>0</v>
      </c>
      <c r="AP76" t="inlineStr"/>
      <c r="AQ76" t="n">
        <v>0</v>
      </c>
      <c r="AR76" t="n">
        <v>0</v>
      </c>
    </row>
    <row r="77">
      <c r="A77" t="inlineStr">
        <is>
          <t>400000025124</t>
        </is>
      </c>
      <c r="B77" t="inlineStr">
        <is>
          <t>Single Can</t>
        </is>
      </c>
      <c r="C77" t="inlineStr">
        <is>
          <t>Cottage Grove</t>
        </is>
      </c>
      <c r="D77" t="inlineStr">
        <is>
          <t>12oz can</t>
        </is>
      </c>
      <c r="E77" t="inlineStr">
        <is>
          <t>Foundry Nation Two Scoops Cherry 10mg THC 12oz can</t>
        </is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>
        <f>G77+K77*F77</f>
        <v/>
      </c>
      <c r="M77">
        <f>IF(X77&gt;0,L77/(X77*7/30),"")</f>
        <v/>
      </c>
      <c r="N77">
        <f>IF(Y77&gt;0,L77/(Y77*7/90),"")</f>
        <v/>
      </c>
      <c r="O77" t="n">
        <v>3.27</v>
      </c>
      <c r="P77">
        <f>K77*O77</f>
        <v/>
      </c>
      <c r="Q77" t="inlineStr">
        <is>
          <t>THC</t>
        </is>
      </c>
      <c r="R77" t="inlineStr">
        <is>
          <t>Beverages</t>
        </is>
      </c>
      <c r="S77" t="inlineStr"/>
      <c r="T77" t="inlineStr">
        <is>
          <t>400000025124</t>
        </is>
      </c>
      <c r="U77" t="n">
        <v>0</v>
      </c>
      <c r="V77" t="n">
        <v>448</v>
      </c>
      <c r="W77" t="n">
        <v>0</v>
      </c>
      <c r="X77" t="n">
        <v>1</v>
      </c>
      <c r="Y77" t="n">
        <v>1</v>
      </c>
      <c r="Z77" t="n">
        <v>9</v>
      </c>
      <c r="AA77" t="n">
        <v>9</v>
      </c>
      <c r="AB77" t="n">
        <v>0</v>
      </c>
      <c r="AC77" t="n">
        <v>3.32903254985755</v>
      </c>
      <c r="AD77" t="n">
        <v>3.2667</v>
      </c>
      <c r="AE77" t="n">
        <v>0</v>
      </c>
      <c r="AF77" t="n">
        <v>4.46</v>
      </c>
      <c r="AG77" t="n">
        <v>4.46</v>
      </c>
      <c r="AH77" t="n">
        <v>43.67</v>
      </c>
      <c r="AI77" t="n">
        <v>43.67</v>
      </c>
      <c r="AJ77" t="n">
        <v>0</v>
      </c>
      <c r="AK77" t="n">
        <v>4.46</v>
      </c>
      <c r="AL77" t="n">
        <v>4.367</v>
      </c>
      <c r="AM77" t="n">
        <v>4.367</v>
      </c>
      <c r="AN77" t="n">
        <v>0</v>
      </c>
      <c r="AO77" t="n">
        <v>0</v>
      </c>
      <c r="AP77" t="inlineStr"/>
      <c r="AQ77" t="n">
        <v>0</v>
      </c>
      <c r="AR77" t="n">
        <v>0</v>
      </c>
    </row>
    <row r="78">
      <c r="A78" t="inlineStr">
        <is>
          <t>400000025124</t>
        </is>
      </c>
      <c r="B78" t="inlineStr">
        <is>
          <t>Single Can</t>
        </is>
      </c>
      <c r="C78" t="inlineStr">
        <is>
          <t>Minnetonka</t>
        </is>
      </c>
      <c r="D78" t="inlineStr">
        <is>
          <t>12oz can</t>
        </is>
      </c>
      <c r="E78" t="inlineStr">
        <is>
          <t>Foundry Nation Two Scoops Cherry 10mg THC 12oz can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>
        <f>G78+K78*F78</f>
        <v/>
      </c>
      <c r="M78">
        <f>IF(X78&gt;0,L78/(X78*7/30),"")</f>
        <v/>
      </c>
      <c r="N78">
        <f>IF(Y78&gt;0,L78/(Y78*7/90),"")</f>
        <v/>
      </c>
      <c r="O78" t="n">
        <v>3.48</v>
      </c>
      <c r="P78">
        <f>K78*O78</f>
        <v/>
      </c>
      <c r="Q78" t="inlineStr">
        <is>
          <t>THC</t>
        </is>
      </c>
      <c r="R78" t="inlineStr">
        <is>
          <t>Beverages</t>
        </is>
      </c>
      <c r="S78" t="inlineStr"/>
      <c r="T78" t="inlineStr">
        <is>
          <t>400000025124</t>
        </is>
      </c>
      <c r="U78" t="n">
        <v>0</v>
      </c>
      <c r="V78" t="n">
        <v>448</v>
      </c>
      <c r="W78" t="n">
        <v>0</v>
      </c>
      <c r="X78" t="n">
        <v>0</v>
      </c>
      <c r="Y78" t="n">
        <v>1</v>
      </c>
      <c r="Z78" t="n">
        <v>10</v>
      </c>
      <c r="AA78" t="n">
        <v>14</v>
      </c>
      <c r="AB78" t="n">
        <v>0</v>
      </c>
      <c r="AC78" t="n">
        <v>3.32903254985755</v>
      </c>
      <c r="AD78" t="n">
        <v>3.4792</v>
      </c>
      <c r="AE78" t="n">
        <v>0</v>
      </c>
      <c r="AF78" t="n">
        <v>0</v>
      </c>
      <c r="AG78" t="n">
        <v>5.99</v>
      </c>
      <c r="AH78" t="n">
        <v>48.66</v>
      </c>
      <c r="AI78" t="n">
        <v>68.04000000000001</v>
      </c>
      <c r="AJ78" t="n">
        <v>0</v>
      </c>
      <c r="AK78" t="n">
        <v>0</v>
      </c>
      <c r="AL78" t="n">
        <v>4.866</v>
      </c>
      <c r="AM78" t="n">
        <v>4.852307692</v>
      </c>
      <c r="AN78" t="n">
        <v>0</v>
      </c>
      <c r="AO78" t="n">
        <v>0</v>
      </c>
      <c r="AP78" t="inlineStr"/>
      <c r="AQ78" t="n">
        <v>0</v>
      </c>
      <c r="AR78" t="n">
        <v>0</v>
      </c>
    </row>
    <row r="79">
      <c r="A79" t="inlineStr">
        <is>
          <t>400000025124</t>
        </is>
      </c>
      <c r="B79" t="inlineStr">
        <is>
          <t>Single Can</t>
        </is>
      </c>
      <c r="C79" t="inlineStr">
        <is>
          <t>Stillwater</t>
        </is>
      </c>
      <c r="D79" t="inlineStr">
        <is>
          <t>12oz can</t>
        </is>
      </c>
      <c r="E79" t="inlineStr">
        <is>
          <t>Foundry Nation Two Scoops Cherry 10mg THC 12oz can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>
        <f>G79+K79*F79</f>
        <v/>
      </c>
      <c r="M79">
        <f>IF(X79&gt;0,L79/(X79*7/30),"")</f>
        <v/>
      </c>
      <c r="N79">
        <f>IF(Y79&gt;0,L79/(Y79*7/90),"")</f>
        <v/>
      </c>
      <c r="O79" t="n">
        <v>3.27</v>
      </c>
      <c r="P79">
        <f>K79*O79</f>
        <v/>
      </c>
      <c r="Q79" t="inlineStr">
        <is>
          <t>THC</t>
        </is>
      </c>
      <c r="R79" t="inlineStr">
        <is>
          <t>Beverages</t>
        </is>
      </c>
      <c r="S79" t="inlineStr"/>
      <c r="T79" t="inlineStr">
        <is>
          <t>400000025124</t>
        </is>
      </c>
      <c r="U79" t="n">
        <v>0</v>
      </c>
      <c r="V79" t="n">
        <v>448</v>
      </c>
      <c r="W79" t="n">
        <v>0</v>
      </c>
      <c r="X79" t="n">
        <v>0</v>
      </c>
      <c r="Y79" t="n">
        <v>1</v>
      </c>
      <c r="Z79" t="n">
        <v>4</v>
      </c>
      <c r="AA79" t="n">
        <v>6</v>
      </c>
      <c r="AB79" t="n">
        <v>0</v>
      </c>
      <c r="AC79" t="n">
        <v>3.32903254985755</v>
      </c>
      <c r="AD79" t="n">
        <v>3.2667</v>
      </c>
      <c r="AE79" t="n">
        <v>0</v>
      </c>
      <c r="AF79" t="n">
        <v>0</v>
      </c>
      <c r="AG79" t="n">
        <v>4.96</v>
      </c>
      <c r="AH79" t="n">
        <v>20.85</v>
      </c>
      <c r="AI79" t="n">
        <v>30.77</v>
      </c>
      <c r="AJ79" t="n">
        <v>0</v>
      </c>
      <c r="AK79" t="n">
        <v>0</v>
      </c>
      <c r="AL79" t="n">
        <v>5.2125</v>
      </c>
      <c r="AM79" t="n">
        <v>5.128333333</v>
      </c>
      <c r="AN79" t="n">
        <v>0</v>
      </c>
      <c r="AO79" t="n">
        <v>0</v>
      </c>
      <c r="AP79" t="inlineStr"/>
      <c r="AQ79" t="n">
        <v>0</v>
      </c>
      <c r="AR79" t="n">
        <v>0</v>
      </c>
    </row>
    <row r="80">
      <c r="A80" t="inlineStr">
        <is>
          <t>400000025148</t>
        </is>
      </c>
      <c r="B80" t="inlineStr">
        <is>
          <t>Single Can</t>
        </is>
      </c>
      <c r="C80" t="inlineStr">
        <is>
          <t>Bloomington</t>
        </is>
      </c>
      <c r="D80" t="inlineStr">
        <is>
          <t>12oz can</t>
        </is>
      </c>
      <c r="E80" t="inlineStr">
        <is>
          <t>Foundry Nation Two Scoops Orange 10mg THC 12oz can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>
        <f>G80+K80*F80</f>
        <v/>
      </c>
      <c r="M80">
        <f>IF(X80&gt;0,L80/(X80*7/30),"")</f>
        <v/>
      </c>
      <c r="N80">
        <f>IF(Y80&gt;0,L80/(Y80*7/90),"")</f>
        <v/>
      </c>
      <c r="O80" t="n">
        <v>3.27</v>
      </c>
      <c r="P80">
        <f>K80*O80</f>
        <v/>
      </c>
      <c r="Q80" t="inlineStr">
        <is>
          <t>THC</t>
        </is>
      </c>
      <c r="R80" t="inlineStr">
        <is>
          <t>Beverages</t>
        </is>
      </c>
      <c r="S80" t="inlineStr"/>
      <c r="T80" t="inlineStr">
        <is>
          <t>400000025148</t>
        </is>
      </c>
      <c r="U80" t="n">
        <v>0</v>
      </c>
      <c r="V80" t="n">
        <v>415</v>
      </c>
      <c r="W80" t="n">
        <v>0</v>
      </c>
      <c r="X80" t="n">
        <v>0</v>
      </c>
      <c r="Y80" t="n">
        <v>2</v>
      </c>
      <c r="Z80" t="n">
        <v>9</v>
      </c>
      <c r="AA80" t="n">
        <v>9</v>
      </c>
      <c r="AB80" t="n">
        <v>0</v>
      </c>
      <c r="AC80" t="n">
        <v>3.172709084880637</v>
      </c>
      <c r="AD80" t="n">
        <v>3.2667</v>
      </c>
      <c r="AE80" t="n">
        <v>0</v>
      </c>
      <c r="AF80" t="n">
        <v>0</v>
      </c>
      <c r="AG80" t="n">
        <v>9.92</v>
      </c>
      <c r="AH80" t="n">
        <v>43.14</v>
      </c>
      <c r="AI80" t="n">
        <v>43.14</v>
      </c>
      <c r="AJ80" t="n">
        <v>0</v>
      </c>
      <c r="AK80" t="n">
        <v>0</v>
      </c>
      <c r="AL80" t="n">
        <v>4.793333333</v>
      </c>
      <c r="AM80" t="n">
        <v>4.793333333</v>
      </c>
      <c r="AN80" t="n">
        <v>0</v>
      </c>
      <c r="AO80" t="n">
        <v>0</v>
      </c>
      <c r="AP80" t="inlineStr"/>
      <c r="AQ80" t="n">
        <v>0</v>
      </c>
      <c r="AR80" t="n">
        <v>0</v>
      </c>
    </row>
    <row r="81">
      <c r="A81" t="inlineStr">
        <is>
          <t>400000025148</t>
        </is>
      </c>
      <c r="B81" t="inlineStr">
        <is>
          <t>Single Can</t>
        </is>
      </c>
      <c r="C81" t="inlineStr">
        <is>
          <t>Chanhassen</t>
        </is>
      </c>
      <c r="D81" t="inlineStr">
        <is>
          <t>12oz can</t>
        </is>
      </c>
      <c r="E81" t="inlineStr">
        <is>
          <t>Foundry Nation Two Scoops Orange 10mg THC 12oz can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>
        <f>G81+K81*F81</f>
        <v/>
      </c>
      <c r="M81">
        <f>IF(X81&gt;0,L81/(X81*7/30),"")</f>
        <v/>
      </c>
      <c r="N81">
        <f>IF(Y81&gt;0,L81/(Y81*7/90),"")</f>
        <v/>
      </c>
      <c r="O81" t="n">
        <v>3.48</v>
      </c>
      <c r="P81">
        <f>K81*O81</f>
        <v/>
      </c>
      <c r="Q81" t="inlineStr">
        <is>
          <t>THC</t>
        </is>
      </c>
      <c r="R81" t="inlineStr">
        <is>
          <t>Beverages</t>
        </is>
      </c>
      <c r="S81" t="inlineStr"/>
      <c r="T81" t="inlineStr">
        <is>
          <t>400000025148</t>
        </is>
      </c>
      <c r="U81" t="n">
        <v>0</v>
      </c>
      <c r="V81" t="n">
        <v>415</v>
      </c>
      <c r="W81" t="n">
        <v>0</v>
      </c>
      <c r="X81" t="n">
        <v>0</v>
      </c>
      <c r="Y81" t="n">
        <v>3</v>
      </c>
      <c r="Z81" t="n">
        <v>11</v>
      </c>
      <c r="AA81" t="n">
        <v>16</v>
      </c>
      <c r="AB81" t="n">
        <v>2</v>
      </c>
      <c r="AC81" t="n">
        <v>3.172709084880637</v>
      </c>
      <c r="AD81" t="n">
        <v>3.4792</v>
      </c>
      <c r="AE81" t="n">
        <v>0</v>
      </c>
      <c r="AF81" t="n">
        <v>0</v>
      </c>
      <c r="AG81" t="n">
        <v>14.38</v>
      </c>
      <c r="AH81" t="n">
        <v>53.09</v>
      </c>
      <c r="AI81" t="n">
        <v>75.94999999999999</v>
      </c>
      <c r="AJ81" t="n">
        <v>0</v>
      </c>
      <c r="AK81" t="n">
        <v>0</v>
      </c>
      <c r="AL81" t="n">
        <v>4.826363636</v>
      </c>
      <c r="AM81" t="n">
        <v>4.764</v>
      </c>
      <c r="AN81" t="n">
        <v>0</v>
      </c>
      <c r="AO81" t="n">
        <v>0</v>
      </c>
      <c r="AP81" t="inlineStr"/>
      <c r="AQ81" t="n">
        <v>0</v>
      </c>
      <c r="AR81" t="n">
        <v>0</v>
      </c>
    </row>
    <row r="82">
      <c r="A82" t="inlineStr">
        <is>
          <t>400000025148</t>
        </is>
      </c>
      <c r="B82" t="inlineStr">
        <is>
          <t>Single Can</t>
        </is>
      </c>
      <c r="C82" t="inlineStr">
        <is>
          <t>Minnetonka</t>
        </is>
      </c>
      <c r="D82" t="inlineStr">
        <is>
          <t>12oz can</t>
        </is>
      </c>
      <c r="E82" t="inlineStr">
        <is>
          <t>Foundry Nation Two Scoops Orange 10mg THC 12oz can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>
        <f>G82+K82*F82</f>
        <v/>
      </c>
      <c r="M82">
        <f>IF(X82&gt;0,L82/(X82*7/30),"")</f>
        <v/>
      </c>
      <c r="N82">
        <f>IF(Y82&gt;0,L82/(Y82*7/90),"")</f>
        <v/>
      </c>
      <c r="O82" t="n">
        <v>3.27</v>
      </c>
      <c r="P82">
        <f>K82*O82</f>
        <v/>
      </c>
      <c r="Q82" t="inlineStr">
        <is>
          <t>THC</t>
        </is>
      </c>
      <c r="R82" t="inlineStr">
        <is>
          <t>Beverages</t>
        </is>
      </c>
      <c r="S82" t="inlineStr"/>
      <c r="T82" t="inlineStr">
        <is>
          <t>400000025148</t>
        </is>
      </c>
      <c r="U82" t="n">
        <v>0</v>
      </c>
      <c r="V82" t="n">
        <v>415</v>
      </c>
      <c r="W82" t="n">
        <v>0</v>
      </c>
      <c r="X82" t="n">
        <v>0</v>
      </c>
      <c r="Y82" t="n">
        <v>2</v>
      </c>
      <c r="Z82" t="n">
        <v>11</v>
      </c>
      <c r="AA82" t="n">
        <v>12</v>
      </c>
      <c r="AB82" t="n">
        <v>0</v>
      </c>
      <c r="AC82" t="n">
        <v>3.172709084880637</v>
      </c>
      <c r="AD82" t="n">
        <v>3.2667</v>
      </c>
      <c r="AE82" t="n">
        <v>0</v>
      </c>
      <c r="AF82" t="n">
        <v>0</v>
      </c>
      <c r="AG82" t="n">
        <v>9.92</v>
      </c>
      <c r="AH82" t="n">
        <v>68.13</v>
      </c>
      <c r="AI82" t="n">
        <v>73.08999999999999</v>
      </c>
      <c r="AJ82" t="n">
        <v>0</v>
      </c>
      <c r="AK82" t="n">
        <v>0</v>
      </c>
      <c r="AL82" t="n">
        <v>6.193636363</v>
      </c>
      <c r="AM82" t="n">
        <v>6.090833333</v>
      </c>
      <c r="AN82" t="n">
        <v>0</v>
      </c>
      <c r="AO82" t="n">
        <v>0</v>
      </c>
      <c r="AP82" t="inlineStr"/>
      <c r="AQ82" t="n">
        <v>0</v>
      </c>
      <c r="AR82" t="n">
        <v>0</v>
      </c>
    </row>
    <row r="83">
      <c r="A83" t="inlineStr">
        <is>
          <t>400000025148</t>
        </is>
      </c>
      <c r="B83" t="inlineStr">
        <is>
          <t>Single Can</t>
        </is>
      </c>
      <c r="C83" t="inlineStr">
        <is>
          <t>Rosemount</t>
        </is>
      </c>
      <c r="D83" t="inlineStr">
        <is>
          <t>12oz can</t>
        </is>
      </c>
      <c r="E83" t="inlineStr">
        <is>
          <t>Foundry Nation Two Scoops Orange 10mg THC 12oz can</t>
        </is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>
        <f>G83+K83*F83</f>
        <v/>
      </c>
      <c r="M83">
        <f>IF(X83&gt;0,L83/(X83*7/30),"")</f>
        <v/>
      </c>
      <c r="N83">
        <f>IF(Y83&gt;0,L83/(Y83*7/90),"")</f>
        <v/>
      </c>
      <c r="O83" t="n">
        <v>3.27</v>
      </c>
      <c r="P83">
        <f>K83*O83</f>
        <v/>
      </c>
      <c r="Q83" t="inlineStr">
        <is>
          <t>THC</t>
        </is>
      </c>
      <c r="R83" t="inlineStr">
        <is>
          <t>Beverages</t>
        </is>
      </c>
      <c r="S83" t="inlineStr"/>
      <c r="T83" t="inlineStr">
        <is>
          <t>400000025148</t>
        </is>
      </c>
      <c r="U83" t="n">
        <v>0</v>
      </c>
      <c r="V83" t="n">
        <v>415</v>
      </c>
      <c r="W83" t="n">
        <v>1</v>
      </c>
      <c r="X83" t="n">
        <v>1</v>
      </c>
      <c r="Y83" t="n">
        <v>10</v>
      </c>
      <c r="Z83" t="n">
        <v>39</v>
      </c>
      <c r="AA83" t="n">
        <v>59</v>
      </c>
      <c r="AB83" t="n">
        <v>10</v>
      </c>
      <c r="AC83" t="n">
        <v>3.172709084880637</v>
      </c>
      <c r="AD83" t="n">
        <v>3.2667</v>
      </c>
      <c r="AE83" t="n">
        <v>4.96</v>
      </c>
      <c r="AF83" t="n">
        <v>4.96</v>
      </c>
      <c r="AG83" t="n">
        <v>45.1</v>
      </c>
      <c r="AH83" t="n">
        <v>175.44</v>
      </c>
      <c r="AI83" t="n">
        <v>267.8800000000001</v>
      </c>
      <c r="AJ83" t="n">
        <v>4.96</v>
      </c>
      <c r="AK83" t="n">
        <v>4.96</v>
      </c>
      <c r="AL83" t="n">
        <v>4.506875</v>
      </c>
      <c r="AM83" t="n">
        <v>4.52847826</v>
      </c>
      <c r="AN83" t="n">
        <v>0</v>
      </c>
      <c r="AO83" t="n">
        <v>0</v>
      </c>
      <c r="AP83" t="inlineStr"/>
      <c r="AQ83" t="n">
        <v>0</v>
      </c>
      <c r="AR83" t="n">
        <v>0</v>
      </c>
    </row>
    <row r="84">
      <c r="A84" t="inlineStr">
        <is>
          <t>400000025148</t>
        </is>
      </c>
      <c r="B84" t="inlineStr">
        <is>
          <t>Single Can</t>
        </is>
      </c>
      <c r="C84" t="inlineStr">
        <is>
          <t>St. Louis Park</t>
        </is>
      </c>
      <c r="D84" t="inlineStr">
        <is>
          <t>12oz can</t>
        </is>
      </c>
      <c r="E84" t="inlineStr">
        <is>
          <t>Foundry Nation Two Scoops Orange 10mg THC 12oz can</t>
        </is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>
        <f>G84+K84*F84</f>
        <v/>
      </c>
      <c r="M84">
        <f>IF(X84&gt;0,L84/(X84*7/30),"")</f>
        <v/>
      </c>
      <c r="N84">
        <f>IF(Y84&gt;0,L84/(Y84*7/90),"")</f>
        <v/>
      </c>
      <c r="O84" t="n">
        <v>3.27</v>
      </c>
      <c r="P84">
        <f>K84*O84</f>
        <v/>
      </c>
      <c r="Q84" t="inlineStr">
        <is>
          <t>THC</t>
        </is>
      </c>
      <c r="R84" t="inlineStr">
        <is>
          <t>Beverages</t>
        </is>
      </c>
      <c r="S84" t="inlineStr"/>
      <c r="T84" t="inlineStr">
        <is>
          <t>400000025148</t>
        </is>
      </c>
      <c r="U84" t="n">
        <v>0</v>
      </c>
      <c r="V84" t="n">
        <v>415</v>
      </c>
      <c r="W84" t="n">
        <v>0</v>
      </c>
      <c r="X84" t="n">
        <v>1</v>
      </c>
      <c r="Y84" t="n">
        <v>2</v>
      </c>
      <c r="Z84" t="n">
        <v>15</v>
      </c>
      <c r="AA84" t="n">
        <v>19</v>
      </c>
      <c r="AB84" t="n">
        <v>0</v>
      </c>
      <c r="AC84" t="n">
        <v>3.172709084880637</v>
      </c>
      <c r="AD84" t="n">
        <v>3.2667</v>
      </c>
      <c r="AE84" t="n">
        <v>0</v>
      </c>
      <c r="AF84" t="n">
        <v>4.96</v>
      </c>
      <c r="AG84" t="n">
        <v>9.42</v>
      </c>
      <c r="AH84" t="n">
        <v>70.42999999999999</v>
      </c>
      <c r="AI84" t="n">
        <v>91.29999999999997</v>
      </c>
      <c r="AJ84" t="n">
        <v>0</v>
      </c>
      <c r="AK84" t="n">
        <v>4.96</v>
      </c>
      <c r="AL84" t="n">
        <v>4.676428571</v>
      </c>
      <c r="AM84" t="n">
        <v>4.813</v>
      </c>
      <c r="AN84" t="n">
        <v>0</v>
      </c>
      <c r="AO84" t="n">
        <v>0</v>
      </c>
      <c r="AP84" t="inlineStr"/>
      <c r="AQ84" t="n">
        <v>0</v>
      </c>
      <c r="AR84" t="n">
        <v>0</v>
      </c>
    </row>
    <row r="85">
      <c r="A85" t="inlineStr">
        <is>
          <t>400000025148</t>
        </is>
      </c>
      <c r="B85" t="inlineStr">
        <is>
          <t>Single Can</t>
        </is>
      </c>
      <c r="C85" t="inlineStr">
        <is>
          <t>Stillwater</t>
        </is>
      </c>
      <c r="D85" t="inlineStr">
        <is>
          <t>12oz can</t>
        </is>
      </c>
      <c r="E85" t="inlineStr">
        <is>
          <t>Foundry Nation Two Scoops Orange 10mg THC 12oz can</t>
        </is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>
        <f>G85+K85*F85</f>
        <v/>
      </c>
      <c r="M85">
        <f>IF(X85&gt;0,L85/(X85*7/30),"")</f>
        <v/>
      </c>
      <c r="N85">
        <f>IF(Y85&gt;0,L85/(Y85*7/90),"")</f>
        <v/>
      </c>
      <c r="O85" t="n">
        <v>3.27</v>
      </c>
      <c r="P85">
        <f>K85*O85</f>
        <v/>
      </c>
      <c r="Q85" t="inlineStr">
        <is>
          <t>THC</t>
        </is>
      </c>
      <c r="R85" t="inlineStr">
        <is>
          <t>Beverages</t>
        </is>
      </c>
      <c r="S85" t="inlineStr"/>
      <c r="T85" t="inlineStr">
        <is>
          <t>400000025148</t>
        </is>
      </c>
      <c r="U85" t="n">
        <v>0</v>
      </c>
      <c r="V85" t="n">
        <v>415</v>
      </c>
      <c r="W85" t="n">
        <v>0</v>
      </c>
      <c r="X85" t="n">
        <v>0</v>
      </c>
      <c r="Y85" t="n">
        <v>4</v>
      </c>
      <c r="Z85" t="n">
        <v>10</v>
      </c>
      <c r="AA85" t="n">
        <v>14</v>
      </c>
      <c r="AB85" t="n">
        <v>2</v>
      </c>
      <c r="AC85" t="n">
        <v>3.172709084880637</v>
      </c>
      <c r="AD85" t="n">
        <v>3.2667</v>
      </c>
      <c r="AE85" t="n">
        <v>0</v>
      </c>
      <c r="AF85" t="n">
        <v>0</v>
      </c>
      <c r="AG85" t="n">
        <v>19.34</v>
      </c>
      <c r="AH85" t="n">
        <v>48.63</v>
      </c>
      <c r="AI85" t="n">
        <v>70.53</v>
      </c>
      <c r="AJ85" t="n">
        <v>0</v>
      </c>
      <c r="AK85" t="n">
        <v>0</v>
      </c>
      <c r="AL85" t="n">
        <v>4.863</v>
      </c>
      <c r="AM85" t="n">
        <v>5.037857142</v>
      </c>
      <c r="AN85" t="n">
        <v>0</v>
      </c>
      <c r="AO85" t="n">
        <v>0</v>
      </c>
      <c r="AP85" t="inlineStr"/>
      <c r="AQ85" t="n">
        <v>0</v>
      </c>
      <c r="AR85" t="n">
        <v>0</v>
      </c>
    </row>
    <row r="86">
      <c r="A86" t="inlineStr">
        <is>
          <t>400000025148</t>
        </is>
      </c>
      <c r="B86" t="inlineStr">
        <is>
          <t>Single Can</t>
        </is>
      </c>
      <c r="C86" t="inlineStr">
        <is>
          <t>Vadnais Heights</t>
        </is>
      </c>
      <c r="D86" t="inlineStr">
        <is>
          <t>12oz can</t>
        </is>
      </c>
      <c r="E86" t="inlineStr">
        <is>
          <t>Foundry Nation Two Scoops Orange 10mg THC 12oz can</t>
        </is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>
        <f>G86+K86*F86</f>
        <v/>
      </c>
      <c r="M86">
        <f>IF(X86&gt;0,L86/(X86*7/30),"")</f>
        <v/>
      </c>
      <c r="N86">
        <f>IF(Y86&gt;0,L86/(Y86*7/90),"")</f>
        <v/>
      </c>
      <c r="O86" t="n">
        <v>3.27</v>
      </c>
      <c r="P86">
        <f>K86*O86</f>
        <v/>
      </c>
      <c r="Q86" t="inlineStr">
        <is>
          <t>THC</t>
        </is>
      </c>
      <c r="R86" t="inlineStr">
        <is>
          <t>Beverages</t>
        </is>
      </c>
      <c r="S86" t="inlineStr"/>
      <c r="T86" t="inlineStr">
        <is>
          <t>400000025148</t>
        </is>
      </c>
      <c r="U86" t="n">
        <v>0</v>
      </c>
      <c r="V86" t="n">
        <v>415</v>
      </c>
      <c r="W86" t="n">
        <v>0</v>
      </c>
      <c r="X86" t="n">
        <v>1</v>
      </c>
      <c r="Y86" t="n">
        <v>15</v>
      </c>
      <c r="Z86" t="n">
        <v>43</v>
      </c>
      <c r="AA86" t="n">
        <v>58</v>
      </c>
      <c r="AB86" t="n">
        <v>3</v>
      </c>
      <c r="AC86" t="n">
        <v>3.172709084880637</v>
      </c>
      <c r="AD86" t="n">
        <v>3.2667</v>
      </c>
      <c r="AE86" t="n">
        <v>0</v>
      </c>
      <c r="AF86" t="n">
        <v>4.46</v>
      </c>
      <c r="AG86" t="n">
        <v>68.89999999999999</v>
      </c>
      <c r="AH86" t="n">
        <v>201.37</v>
      </c>
      <c r="AI86" t="n">
        <v>276.39</v>
      </c>
      <c r="AJ86" t="n">
        <v>0</v>
      </c>
      <c r="AK86" t="n">
        <v>4.46</v>
      </c>
      <c r="AL86" t="n">
        <v>4.676428571</v>
      </c>
      <c r="AM86" t="n">
        <v>4.761929824</v>
      </c>
      <c r="AN86" t="n">
        <v>0</v>
      </c>
      <c r="AO86" t="n">
        <v>0</v>
      </c>
      <c r="AP86" t="inlineStr"/>
      <c r="AQ86" t="n">
        <v>0</v>
      </c>
      <c r="AR86" t="n">
        <v>0</v>
      </c>
    </row>
    <row r="87">
      <c r="A87" t="inlineStr">
        <is>
          <t>400000025162</t>
        </is>
      </c>
      <c r="B87" t="inlineStr">
        <is>
          <t>Single Can</t>
        </is>
      </c>
      <c r="C87" t="inlineStr">
        <is>
          <t>Andover</t>
        </is>
      </c>
      <c r="D87" t="inlineStr">
        <is>
          <t>12oz can</t>
        </is>
      </c>
      <c r="E87" t="inlineStr">
        <is>
          <t>Foundry Nation Two Scoops Root Beer 10mg THC 12oz can</t>
        </is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>
        <f>G87+K87*F87</f>
        <v/>
      </c>
      <c r="M87">
        <f>IF(X87&gt;0,L87/(X87*7/30),"")</f>
        <v/>
      </c>
      <c r="N87">
        <f>IF(Y87&gt;0,L87/(Y87*7/90),"")</f>
        <v/>
      </c>
      <c r="O87" t="n">
        <v>3.27</v>
      </c>
      <c r="P87">
        <f>K87*O87</f>
        <v/>
      </c>
      <c r="Q87" t="inlineStr">
        <is>
          <t>THC</t>
        </is>
      </c>
      <c r="R87" t="inlineStr">
        <is>
          <t>Beverages</t>
        </is>
      </c>
      <c r="S87" t="inlineStr"/>
      <c r="T87" t="inlineStr">
        <is>
          <t>400000025162</t>
        </is>
      </c>
      <c r="U87" t="n">
        <v>0</v>
      </c>
      <c r="V87" t="n">
        <v>567</v>
      </c>
      <c r="W87" t="n">
        <v>0</v>
      </c>
      <c r="X87" t="n">
        <v>1</v>
      </c>
      <c r="Y87" t="n">
        <v>14</v>
      </c>
      <c r="Z87" t="n">
        <v>55</v>
      </c>
      <c r="AA87" t="n">
        <v>74</v>
      </c>
      <c r="AB87" t="n">
        <v>5</v>
      </c>
      <c r="AC87" t="n">
        <v>2.839287170522788</v>
      </c>
      <c r="AD87" t="n">
        <v>3.2667</v>
      </c>
      <c r="AE87" t="n">
        <v>0</v>
      </c>
      <c r="AF87" t="n">
        <v>4.46</v>
      </c>
      <c r="AG87" t="n">
        <v>68.63</v>
      </c>
      <c r="AH87" t="n">
        <v>268.64</v>
      </c>
      <c r="AI87" t="n">
        <v>361.0599999999999</v>
      </c>
      <c r="AJ87" t="n">
        <v>0</v>
      </c>
      <c r="AK87" t="n">
        <v>4.46</v>
      </c>
      <c r="AL87" t="n">
        <v>4.884363636</v>
      </c>
      <c r="AM87" t="n">
        <v>4.884520547</v>
      </c>
      <c r="AN87" t="n">
        <v>0</v>
      </c>
      <c r="AO87" t="n">
        <v>1</v>
      </c>
      <c r="AP87" t="inlineStr"/>
      <c r="AQ87" t="n">
        <v>0</v>
      </c>
      <c r="AR87" t="n">
        <v>0</v>
      </c>
    </row>
    <row r="88">
      <c r="A88" t="inlineStr">
        <is>
          <t>400000025162</t>
        </is>
      </c>
      <c r="B88" t="inlineStr">
        <is>
          <t>Single Can</t>
        </is>
      </c>
      <c r="C88" t="inlineStr">
        <is>
          <t>Chanhassen</t>
        </is>
      </c>
      <c r="D88" t="inlineStr">
        <is>
          <t>12oz can</t>
        </is>
      </c>
      <c r="E88" t="inlineStr">
        <is>
          <t>Foundry Nation Two Scoops Root Beer 10mg THC 12oz can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>
        <f>G88+K88*F88</f>
        <v/>
      </c>
      <c r="M88">
        <f>IF(X88&gt;0,L88/(X88*7/30),"")</f>
        <v/>
      </c>
      <c r="N88">
        <f>IF(Y88&gt;0,L88/(Y88*7/90),"")</f>
        <v/>
      </c>
      <c r="O88" t="n">
        <v>2.84</v>
      </c>
      <c r="P88">
        <f>K88*O88</f>
        <v/>
      </c>
      <c r="Q88" t="inlineStr">
        <is>
          <t>THC</t>
        </is>
      </c>
      <c r="R88" t="inlineStr">
        <is>
          <t>Beverages</t>
        </is>
      </c>
      <c r="S88" t="inlineStr"/>
      <c r="T88" t="inlineStr">
        <is>
          <t>400000025162</t>
        </is>
      </c>
      <c r="U88" t="n">
        <v>0</v>
      </c>
      <c r="V88" t="n">
        <v>567</v>
      </c>
      <c r="W88" t="n">
        <v>0</v>
      </c>
      <c r="X88" t="n">
        <v>0</v>
      </c>
      <c r="Y88" t="n">
        <v>2</v>
      </c>
      <c r="Z88" t="n">
        <v>12</v>
      </c>
      <c r="AA88" t="n">
        <v>22</v>
      </c>
      <c r="AB88" t="n">
        <v>2</v>
      </c>
      <c r="AC88" t="n">
        <v>2.839287170522788</v>
      </c>
      <c r="AD88" t="n">
        <v>0</v>
      </c>
      <c r="AE88" t="n">
        <v>0</v>
      </c>
      <c r="AF88" t="n">
        <v>0</v>
      </c>
      <c r="AG88" t="n">
        <v>9.42</v>
      </c>
      <c r="AH88" t="n">
        <v>56.52</v>
      </c>
      <c r="AI88" t="n">
        <v>105.74</v>
      </c>
      <c r="AJ88" t="n">
        <v>0</v>
      </c>
      <c r="AK88" t="n">
        <v>0</v>
      </c>
      <c r="AL88" t="n">
        <v>4.347692307</v>
      </c>
      <c r="AM88" t="n">
        <v>4.602272727</v>
      </c>
      <c r="AN88" t="n">
        <v>0</v>
      </c>
      <c r="AO88" t="n">
        <v>1</v>
      </c>
      <c r="AP88" t="inlineStr"/>
      <c r="AQ88" t="n">
        <v>0</v>
      </c>
      <c r="AR88" t="n">
        <v>0</v>
      </c>
    </row>
    <row r="89">
      <c r="A89" t="inlineStr">
        <is>
          <t>400000025162</t>
        </is>
      </c>
      <c r="B89" t="inlineStr">
        <is>
          <t>Single Can</t>
        </is>
      </c>
      <c r="C89" t="inlineStr">
        <is>
          <t>Cottage Grove</t>
        </is>
      </c>
      <c r="D89" t="inlineStr">
        <is>
          <t>12oz can</t>
        </is>
      </c>
      <c r="E89" t="inlineStr">
        <is>
          <t>Foundry Nation Two Scoops Root Beer 10mg THC 12oz can</t>
        </is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>
        <f>G89+K89*F89</f>
        <v/>
      </c>
      <c r="M89">
        <f>IF(X89&gt;0,L89/(X89*7/30),"")</f>
        <v/>
      </c>
      <c r="N89">
        <f>IF(Y89&gt;0,L89/(Y89*7/90),"")</f>
        <v/>
      </c>
      <c r="O89" t="n">
        <v>3.27</v>
      </c>
      <c r="P89">
        <f>K89*O89</f>
        <v/>
      </c>
      <c r="Q89" t="inlineStr">
        <is>
          <t>THC</t>
        </is>
      </c>
      <c r="R89" t="inlineStr">
        <is>
          <t>Beverages</t>
        </is>
      </c>
      <c r="S89" t="inlineStr"/>
      <c r="T89" t="inlineStr">
        <is>
          <t>400000025162</t>
        </is>
      </c>
      <c r="U89" t="n">
        <v>0</v>
      </c>
      <c r="V89" t="n">
        <v>567</v>
      </c>
      <c r="W89" t="n">
        <v>0</v>
      </c>
      <c r="X89" t="n">
        <v>0</v>
      </c>
      <c r="Y89" t="n">
        <v>5</v>
      </c>
      <c r="Z89" t="n">
        <v>18</v>
      </c>
      <c r="AA89" t="n">
        <v>18</v>
      </c>
      <c r="AB89" t="n">
        <v>0</v>
      </c>
      <c r="AC89" t="n">
        <v>2.839287170522788</v>
      </c>
      <c r="AD89" t="n">
        <v>3.2667</v>
      </c>
      <c r="AE89" t="n">
        <v>0</v>
      </c>
      <c r="AF89" t="n">
        <v>0</v>
      </c>
      <c r="AG89" t="n">
        <v>23.8</v>
      </c>
      <c r="AH89" t="n">
        <v>86.33999999999997</v>
      </c>
      <c r="AI89" t="n">
        <v>86.33999999999997</v>
      </c>
      <c r="AJ89" t="n">
        <v>0</v>
      </c>
      <c r="AK89" t="n">
        <v>0</v>
      </c>
      <c r="AL89" t="n">
        <v>4.796666666</v>
      </c>
      <c r="AM89" t="n">
        <v>4.796666666</v>
      </c>
      <c r="AN89" t="n">
        <v>0</v>
      </c>
      <c r="AO89" t="n">
        <v>1</v>
      </c>
      <c r="AP89" t="inlineStr"/>
      <c r="AQ89" t="n">
        <v>0</v>
      </c>
      <c r="AR89" t="n">
        <v>0</v>
      </c>
    </row>
    <row r="90">
      <c r="A90" t="inlineStr">
        <is>
          <t>400000025162</t>
        </is>
      </c>
      <c r="B90" t="inlineStr">
        <is>
          <t>Single Can</t>
        </is>
      </c>
      <c r="C90" t="inlineStr">
        <is>
          <t>Plymouth</t>
        </is>
      </c>
      <c r="D90" t="inlineStr">
        <is>
          <t>12oz can</t>
        </is>
      </c>
      <c r="E90" t="inlineStr">
        <is>
          <t>Foundry Nation Two Scoops Root Beer 10mg THC 12oz can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>
        <f>G90+K90*F90</f>
        <v/>
      </c>
      <c r="M90">
        <f>IF(X90&gt;0,L90/(X90*7/30),"")</f>
        <v/>
      </c>
      <c r="N90">
        <f>IF(Y90&gt;0,L90/(Y90*7/90),"")</f>
        <v/>
      </c>
      <c r="O90" t="n">
        <v>3.27</v>
      </c>
      <c r="P90">
        <f>K90*O90</f>
        <v/>
      </c>
      <c r="Q90" t="inlineStr">
        <is>
          <t>THC</t>
        </is>
      </c>
      <c r="R90" t="inlineStr">
        <is>
          <t>Beverages</t>
        </is>
      </c>
      <c r="S90" t="inlineStr"/>
      <c r="T90" t="inlineStr">
        <is>
          <t>400000025162</t>
        </is>
      </c>
      <c r="U90" t="n">
        <v>0</v>
      </c>
      <c r="V90" t="n">
        <v>567</v>
      </c>
      <c r="W90" t="n">
        <v>0</v>
      </c>
      <c r="X90" t="n">
        <v>0</v>
      </c>
      <c r="Y90" t="n">
        <v>2</v>
      </c>
      <c r="Z90" t="n">
        <v>8</v>
      </c>
      <c r="AA90" t="n">
        <v>11</v>
      </c>
      <c r="AB90" t="n">
        <v>2</v>
      </c>
      <c r="AC90" t="n">
        <v>2.839287170522788</v>
      </c>
      <c r="AD90" t="n">
        <v>3.2667</v>
      </c>
      <c r="AE90" t="n">
        <v>0</v>
      </c>
      <c r="AF90" t="n">
        <v>0</v>
      </c>
      <c r="AG90" t="n">
        <v>9.42</v>
      </c>
      <c r="AH90" t="n">
        <v>39.71</v>
      </c>
      <c r="AI90" t="n">
        <v>53.62</v>
      </c>
      <c r="AJ90" t="n">
        <v>0</v>
      </c>
      <c r="AK90" t="n">
        <v>0</v>
      </c>
      <c r="AL90" t="n">
        <v>4.96375</v>
      </c>
      <c r="AM90" t="n">
        <v>4.468333333</v>
      </c>
      <c r="AN90" t="n">
        <v>0</v>
      </c>
      <c r="AO90" t="n">
        <v>1</v>
      </c>
      <c r="AP90" t="inlineStr"/>
      <c r="AQ90" t="n">
        <v>0</v>
      </c>
      <c r="AR90" t="n">
        <v>0</v>
      </c>
    </row>
    <row r="91">
      <c r="A91" t="inlineStr">
        <is>
          <t>400000025162</t>
        </is>
      </c>
      <c r="B91" t="inlineStr">
        <is>
          <t>Single Can</t>
        </is>
      </c>
      <c r="C91" t="inlineStr">
        <is>
          <t>Ramsey</t>
        </is>
      </c>
      <c r="D91" t="inlineStr">
        <is>
          <t>12oz can</t>
        </is>
      </c>
      <c r="E91" t="inlineStr">
        <is>
          <t>Foundry Nation Two Scoops Root Beer 10mg THC 12oz can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>
        <f>G91+K91*F91</f>
        <v/>
      </c>
      <c r="M91">
        <f>IF(X91&gt;0,L91/(X91*7/30),"")</f>
        <v/>
      </c>
      <c r="N91">
        <f>IF(Y91&gt;0,L91/(Y91*7/90),"")</f>
        <v/>
      </c>
      <c r="O91" t="n">
        <v>2.84</v>
      </c>
      <c r="P91">
        <f>K91*O91</f>
        <v/>
      </c>
      <c r="Q91" t="inlineStr">
        <is>
          <t>THC</t>
        </is>
      </c>
      <c r="R91" t="inlineStr">
        <is>
          <t>Beverages</t>
        </is>
      </c>
      <c r="S91" t="inlineStr"/>
      <c r="T91" t="inlineStr">
        <is>
          <t>400000025162</t>
        </is>
      </c>
      <c r="U91" t="n">
        <v>0</v>
      </c>
      <c r="V91" t="n">
        <v>567</v>
      </c>
      <c r="W91" t="n">
        <v>0</v>
      </c>
      <c r="X91" t="n">
        <v>0</v>
      </c>
      <c r="Y91" t="n">
        <v>2</v>
      </c>
      <c r="Z91" t="n">
        <v>32</v>
      </c>
      <c r="AA91" t="n">
        <v>47</v>
      </c>
      <c r="AB91" t="n">
        <v>2</v>
      </c>
      <c r="AC91" t="n">
        <v>2.839287170522788</v>
      </c>
      <c r="AD91" t="n">
        <v>0</v>
      </c>
      <c r="AE91" t="n">
        <v>0</v>
      </c>
      <c r="AF91" t="n">
        <v>0</v>
      </c>
      <c r="AG91" t="n">
        <v>9.42</v>
      </c>
      <c r="AH91" t="n">
        <v>152.31</v>
      </c>
      <c r="AI91" t="n">
        <v>225.7100000000001</v>
      </c>
      <c r="AJ91" t="n">
        <v>0</v>
      </c>
      <c r="AK91" t="n">
        <v>0</v>
      </c>
      <c r="AL91" t="n">
        <v>4.615454545</v>
      </c>
      <c r="AM91" t="n">
        <v>4.702291666</v>
      </c>
      <c r="AN91" t="n">
        <v>0</v>
      </c>
      <c r="AO91" t="n">
        <v>1</v>
      </c>
      <c r="AP91" t="inlineStr"/>
      <c r="AQ91" t="n">
        <v>0</v>
      </c>
      <c r="AR91" t="n">
        <v>0</v>
      </c>
    </row>
    <row r="92">
      <c r="A92" t="inlineStr">
        <is>
          <t>400000025162</t>
        </is>
      </c>
      <c r="B92" t="inlineStr">
        <is>
          <t>Single Can</t>
        </is>
      </c>
      <c r="C92" t="inlineStr">
        <is>
          <t>Stillwater</t>
        </is>
      </c>
      <c r="D92" t="inlineStr">
        <is>
          <t>12oz can</t>
        </is>
      </c>
      <c r="E92" t="inlineStr">
        <is>
          <t>Foundry Nation Two Scoops Root Beer 10mg THC 12oz can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>
        <f>G92+K92*F92</f>
        <v/>
      </c>
      <c r="M92">
        <f>IF(X92&gt;0,L92/(X92*7/30),"")</f>
        <v/>
      </c>
      <c r="N92">
        <f>IF(Y92&gt;0,L92/(Y92*7/90),"")</f>
        <v/>
      </c>
      <c r="O92" t="n">
        <v>3.27</v>
      </c>
      <c r="P92">
        <f>K92*O92</f>
        <v/>
      </c>
      <c r="Q92" t="inlineStr">
        <is>
          <t>THC</t>
        </is>
      </c>
      <c r="R92" t="inlineStr">
        <is>
          <t>Beverages</t>
        </is>
      </c>
      <c r="S92" t="inlineStr"/>
      <c r="T92" t="inlineStr">
        <is>
          <t>400000025162</t>
        </is>
      </c>
      <c r="U92" t="n">
        <v>0</v>
      </c>
      <c r="V92" t="n">
        <v>567</v>
      </c>
      <c r="W92" t="n">
        <v>0</v>
      </c>
      <c r="X92" t="n">
        <v>0</v>
      </c>
      <c r="Y92" t="n">
        <v>3</v>
      </c>
      <c r="Z92" t="n">
        <v>10</v>
      </c>
      <c r="AA92" t="n">
        <v>10</v>
      </c>
      <c r="AB92" t="n">
        <v>0</v>
      </c>
      <c r="AC92" t="n">
        <v>2.839287170522788</v>
      </c>
      <c r="AD92" t="n">
        <v>3.2667</v>
      </c>
      <c r="AE92" t="n">
        <v>0</v>
      </c>
      <c r="AF92" t="n">
        <v>0</v>
      </c>
      <c r="AG92" t="n">
        <v>13.38</v>
      </c>
      <c r="AH92" t="n">
        <v>47.63</v>
      </c>
      <c r="AI92" t="n">
        <v>47.63</v>
      </c>
      <c r="AJ92" t="n">
        <v>0</v>
      </c>
      <c r="AK92" t="n">
        <v>0</v>
      </c>
      <c r="AL92" t="n">
        <v>4.33</v>
      </c>
      <c r="AM92" t="n">
        <v>4.33</v>
      </c>
      <c r="AN92" t="n">
        <v>0</v>
      </c>
      <c r="AO92" t="n">
        <v>1</v>
      </c>
      <c r="AP92" t="inlineStr"/>
      <c r="AQ92" t="n">
        <v>0</v>
      </c>
      <c r="AR92" t="n">
        <v>0</v>
      </c>
    </row>
    <row r="93">
      <c r="A93" t="inlineStr">
        <is>
          <t>400000025223</t>
        </is>
      </c>
      <c r="B93" t="inlineStr">
        <is>
          <t>Discontinued</t>
        </is>
      </c>
      <c r="C93" t="inlineStr">
        <is>
          <t>Andover</t>
        </is>
      </c>
      <c r="D93" t="inlineStr">
        <is>
          <t>Kit</t>
        </is>
      </c>
      <c r="E93" t="inlineStr">
        <is>
          <t>Leafy Coffee 10mg 8pk 12oz can</t>
        </is>
      </c>
      <c r="F93" t="n">
        <v>1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>
        <f>G93+K93*F93</f>
        <v/>
      </c>
      <c r="M93">
        <f>IF(X93&gt;0,L93/(X93*7/30),"")</f>
        <v/>
      </c>
      <c r="N93">
        <f>IF(Y93&gt;0,L93/(Y93*7/90),"")</f>
        <v/>
      </c>
      <c r="P93">
        <f>K93*O93</f>
        <v/>
      </c>
      <c r="Q93" t="inlineStr">
        <is>
          <t>THC</t>
        </is>
      </c>
      <c r="R93" t="inlineStr">
        <is>
          <t>Beverages</t>
        </is>
      </c>
      <c r="S93" t="inlineStr"/>
      <c r="T93" t="inlineStr">
        <is>
          <t>400000025223</t>
        </is>
      </c>
      <c r="U93" t="n">
        <v>0</v>
      </c>
      <c r="V93" t="n">
        <v>42</v>
      </c>
      <c r="W93" t="n">
        <v>0</v>
      </c>
      <c r="X93" t="n">
        <v>1</v>
      </c>
      <c r="Y93" t="n">
        <v>1</v>
      </c>
      <c r="Z93" t="n">
        <v>4</v>
      </c>
      <c r="AA93" t="n">
        <v>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inlineStr"/>
      <c r="AQ93" t="n">
        <v>0</v>
      </c>
      <c r="AR93" t="n">
        <v>0</v>
      </c>
    </row>
    <row r="94">
      <c r="A94" t="inlineStr">
        <is>
          <t>400000025278</t>
        </is>
      </c>
      <c r="B94" t="inlineStr">
        <is>
          <t>Discontinued</t>
        </is>
      </c>
      <c r="C94" t="inlineStr">
        <is>
          <t>Woodbury</t>
        </is>
      </c>
      <c r="D94" t="inlineStr">
        <is>
          <t>4pk</t>
        </is>
      </c>
      <c r="E94" t="inlineStr">
        <is>
          <t>THC 4pk Giveaway</t>
        </is>
      </c>
      <c r="F94" t="n">
        <v>1</v>
      </c>
      <c r="G94" t="n">
        <v>0</v>
      </c>
      <c r="H94" t="n">
        <v>272</v>
      </c>
      <c r="I94" t="n">
        <v>0</v>
      </c>
      <c r="J94" t="n">
        <v>0</v>
      </c>
      <c r="K94" t="n">
        <v>0</v>
      </c>
      <c r="L94">
        <f>G94+K94*F94</f>
        <v/>
      </c>
      <c r="M94">
        <f>IF(X94&gt;0,L94/(X94*7/30),"")</f>
        <v/>
      </c>
      <c r="N94">
        <f>IF(Y94&gt;0,L94/(Y94*7/90),"")</f>
        <v/>
      </c>
      <c r="P94">
        <f>K94*O94</f>
        <v/>
      </c>
      <c r="Q94" t="inlineStr">
        <is>
          <t>THC</t>
        </is>
      </c>
      <c r="R94" t="inlineStr">
        <is>
          <t>Beverages</t>
        </is>
      </c>
      <c r="S94" t="inlineStr"/>
      <c r="T94" t="inlineStr">
        <is>
          <t>400000025278</t>
        </is>
      </c>
      <c r="U94" t="n">
        <v>0</v>
      </c>
      <c r="V94" t="n">
        <v>3674</v>
      </c>
      <c r="W94" t="n">
        <v>0</v>
      </c>
      <c r="X94" t="n">
        <v>0</v>
      </c>
      <c r="Y94" t="n">
        <v>5</v>
      </c>
      <c r="Z94" t="n">
        <v>317</v>
      </c>
      <c r="AA94" t="n">
        <v>317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48.8</v>
      </c>
      <c r="AH94" t="n">
        <v>70.84000000000024</v>
      </c>
      <c r="AI94" t="n">
        <v>70.84000000000024</v>
      </c>
      <c r="AJ94" t="n">
        <v>0</v>
      </c>
      <c r="AK94" t="n">
        <v>0</v>
      </c>
      <c r="AL94" t="n">
        <v>0.19144654</v>
      </c>
      <c r="AM94" t="n">
        <v>0.19144654</v>
      </c>
      <c r="AN94" t="n">
        <v>0</v>
      </c>
      <c r="AO94" t="n">
        <v>0</v>
      </c>
      <c r="AP94" t="inlineStr"/>
      <c r="AQ94" t="n">
        <v>0</v>
      </c>
      <c r="AR94" t="n">
        <v>0</v>
      </c>
    </row>
    <row r="95">
      <c r="A95" t="inlineStr">
        <is>
          <t>400000025612</t>
        </is>
      </c>
      <c r="B95" t="inlineStr">
        <is>
          <t>Artisan Beer</t>
        </is>
      </c>
      <c r="C95" t="inlineStr">
        <is>
          <t>Andover</t>
        </is>
      </c>
      <c r="D95" t="inlineStr">
        <is>
          <t>12pk 12oz can</t>
        </is>
      </c>
      <c r="E95" t="inlineStr">
        <is>
          <t>THC Mystery Box 12pk</t>
        </is>
      </c>
      <c r="F95" t="n">
        <v>1</v>
      </c>
      <c r="G95" t="n">
        <v>0</v>
      </c>
      <c r="H95" t="n">
        <v>5</v>
      </c>
      <c r="I95" t="n">
        <v>0</v>
      </c>
      <c r="J95" t="n">
        <v>0</v>
      </c>
      <c r="K95" t="n">
        <v>0</v>
      </c>
      <c r="L95">
        <f>G95+K95*F95</f>
        <v/>
      </c>
      <c r="M95">
        <f>IF(X95&gt;0,L95/(X95*7/30),"")</f>
        <v/>
      </c>
      <c r="N95">
        <f>IF(Y95&gt;0,L95/(Y95*7/90),"")</f>
        <v/>
      </c>
      <c r="O95" t="n">
        <v>8</v>
      </c>
      <c r="P95">
        <f>K95*O95</f>
        <v/>
      </c>
      <c r="Q95" t="inlineStr">
        <is>
          <t>THC</t>
        </is>
      </c>
      <c r="R95" t="inlineStr">
        <is>
          <t>Beverages</t>
        </is>
      </c>
      <c r="S95" t="inlineStr"/>
      <c r="T95" t="inlineStr">
        <is>
          <t>1126653</t>
        </is>
      </c>
      <c r="U95" t="n">
        <v>0</v>
      </c>
      <c r="V95" t="n">
        <v>517</v>
      </c>
      <c r="W95" t="n">
        <v>0</v>
      </c>
      <c r="X95" t="n">
        <v>0</v>
      </c>
      <c r="Y95" t="n">
        <v>1</v>
      </c>
      <c r="Z95" t="n">
        <v>61</v>
      </c>
      <c r="AA95" t="n">
        <v>61</v>
      </c>
      <c r="AB95" t="n">
        <v>0</v>
      </c>
      <c r="AC95" t="n">
        <v>8</v>
      </c>
      <c r="AD95" t="n">
        <v>8</v>
      </c>
      <c r="AE95" t="n">
        <v>0</v>
      </c>
      <c r="AF95" t="n">
        <v>0</v>
      </c>
      <c r="AG95" t="n">
        <v>11.96</v>
      </c>
      <c r="AH95" t="n">
        <v>725.7800000000002</v>
      </c>
      <c r="AI95" t="n">
        <v>725.7800000000002</v>
      </c>
      <c r="AJ95" t="n">
        <v>0</v>
      </c>
      <c r="AK95" t="n">
        <v>0</v>
      </c>
      <c r="AL95" t="n">
        <v>11.505901639</v>
      </c>
      <c r="AM95" t="n">
        <v>11.505901639</v>
      </c>
      <c r="AN95" t="n">
        <v>0</v>
      </c>
      <c r="AO95" t="n">
        <v>0</v>
      </c>
      <c r="AP95" t="inlineStr"/>
      <c r="AQ95" t="n">
        <v>0</v>
      </c>
      <c r="AR95" t="n">
        <v>0</v>
      </c>
    </row>
    <row r="96">
      <c r="A96" t="inlineStr">
        <is>
          <t>400000025612</t>
        </is>
      </c>
      <c r="B96" t="inlineStr">
        <is>
          <t>Artisan Beer</t>
        </is>
      </c>
      <c r="C96" t="inlineStr">
        <is>
          <t>Bloomington</t>
        </is>
      </c>
      <c r="D96" t="inlineStr">
        <is>
          <t>12pk 12oz can</t>
        </is>
      </c>
      <c r="E96" t="inlineStr">
        <is>
          <t>THC Mystery Box 12pk</t>
        </is>
      </c>
      <c r="F96" t="n">
        <v>1</v>
      </c>
      <c r="G96" t="n">
        <v>0</v>
      </c>
      <c r="H96" t="n">
        <v>5</v>
      </c>
      <c r="I96" t="n">
        <v>27</v>
      </c>
      <c r="J96" t="n">
        <v>0</v>
      </c>
      <c r="K96" t="n">
        <v>0</v>
      </c>
      <c r="L96">
        <f>G96+K96*F96</f>
        <v/>
      </c>
      <c r="M96">
        <f>IF(X96&gt;0,L96/(X96*7/30),"")</f>
        <v/>
      </c>
      <c r="N96">
        <f>IF(Y96&gt;0,L96/(Y96*7/90),"")</f>
        <v/>
      </c>
      <c r="O96" t="n">
        <v>8</v>
      </c>
      <c r="P96">
        <f>K96*O96</f>
        <v/>
      </c>
      <c r="Q96" t="inlineStr">
        <is>
          <t>THC</t>
        </is>
      </c>
      <c r="R96" t="inlineStr">
        <is>
          <t>Beverages</t>
        </is>
      </c>
      <c r="S96" t="inlineStr"/>
      <c r="T96" t="inlineStr">
        <is>
          <t>1126653</t>
        </is>
      </c>
      <c r="U96" t="n">
        <v>0</v>
      </c>
      <c r="V96" t="n">
        <v>517</v>
      </c>
      <c r="W96" t="n">
        <v>0</v>
      </c>
      <c r="X96" t="n">
        <v>0</v>
      </c>
      <c r="Y96" t="n">
        <v>1</v>
      </c>
      <c r="Z96" t="n">
        <v>52</v>
      </c>
      <c r="AA96" t="n">
        <v>52</v>
      </c>
      <c r="AB96" t="n">
        <v>0</v>
      </c>
      <c r="AC96" t="n">
        <v>8</v>
      </c>
      <c r="AD96" t="n">
        <v>8</v>
      </c>
      <c r="AE96" t="n">
        <v>0</v>
      </c>
      <c r="AF96" t="n">
        <v>0</v>
      </c>
      <c r="AG96" t="n">
        <v>11.96</v>
      </c>
      <c r="AH96" t="n">
        <v>623.9600000000002</v>
      </c>
      <c r="AI96" t="n">
        <v>623.9600000000002</v>
      </c>
      <c r="AJ96" t="n">
        <v>0</v>
      </c>
      <c r="AK96" t="n">
        <v>0</v>
      </c>
      <c r="AL96" t="n">
        <v>11.513673469</v>
      </c>
      <c r="AM96" t="n">
        <v>11.513673469</v>
      </c>
      <c r="AN96" t="n">
        <v>0</v>
      </c>
      <c r="AO96" t="n">
        <v>0</v>
      </c>
      <c r="AP96" t="inlineStr"/>
      <c r="AQ96" t="n">
        <v>0</v>
      </c>
      <c r="AR96" t="n">
        <v>0</v>
      </c>
    </row>
    <row r="97">
      <c r="A97" t="inlineStr">
        <is>
          <t>400000025612</t>
        </is>
      </c>
      <c r="B97" t="inlineStr">
        <is>
          <t>Artisan Beer</t>
        </is>
      </c>
      <c r="C97" t="inlineStr">
        <is>
          <t>Woodbury</t>
        </is>
      </c>
      <c r="D97" t="inlineStr">
        <is>
          <t>12pk 12oz can</t>
        </is>
      </c>
      <c r="E97" t="inlineStr">
        <is>
          <t>THC Mystery Box 12pk</t>
        </is>
      </c>
      <c r="F97" t="n">
        <v>1</v>
      </c>
      <c r="G97" t="n">
        <v>0</v>
      </c>
      <c r="H97" t="n">
        <v>5</v>
      </c>
      <c r="I97" t="n">
        <v>0</v>
      </c>
      <c r="J97" t="n">
        <v>0</v>
      </c>
      <c r="K97" t="n">
        <v>0</v>
      </c>
      <c r="L97">
        <f>G97+K97*F97</f>
        <v/>
      </c>
      <c r="M97">
        <f>IF(X97&gt;0,L97/(X97*7/30),"")</f>
        <v/>
      </c>
      <c r="N97">
        <f>IF(Y97&gt;0,L97/(Y97*7/90),"")</f>
        <v/>
      </c>
      <c r="O97" t="n">
        <v>8</v>
      </c>
      <c r="P97">
        <f>K97*O97</f>
        <v/>
      </c>
      <c r="Q97" t="inlineStr">
        <is>
          <t>THC</t>
        </is>
      </c>
      <c r="R97" t="inlineStr">
        <is>
          <t>Beverages</t>
        </is>
      </c>
      <c r="S97" t="inlineStr"/>
      <c r="T97" t="inlineStr">
        <is>
          <t>1126653</t>
        </is>
      </c>
      <c r="U97" t="n">
        <v>0</v>
      </c>
      <c r="V97" t="n">
        <v>517</v>
      </c>
      <c r="W97" t="n">
        <v>0</v>
      </c>
      <c r="X97" t="n">
        <v>0</v>
      </c>
      <c r="Y97" t="n">
        <v>2</v>
      </c>
      <c r="Z97" t="n">
        <v>60</v>
      </c>
      <c r="AA97" t="n">
        <v>60</v>
      </c>
      <c r="AB97" t="n">
        <v>0</v>
      </c>
      <c r="AC97" t="n">
        <v>8</v>
      </c>
      <c r="AD97" t="n">
        <v>8</v>
      </c>
      <c r="AE97" t="n">
        <v>0</v>
      </c>
      <c r="AF97" t="n">
        <v>0</v>
      </c>
      <c r="AG97" t="n">
        <v>23.92</v>
      </c>
      <c r="AH97" t="n">
        <v>718.8600000000004</v>
      </c>
      <c r="AI97" t="n">
        <v>718.8600000000004</v>
      </c>
      <c r="AJ97" t="n">
        <v>0</v>
      </c>
      <c r="AK97" t="n">
        <v>0</v>
      </c>
      <c r="AL97" t="n">
        <v>11.196393442</v>
      </c>
      <c r="AM97" t="n">
        <v>11.196393442</v>
      </c>
      <c r="AN97" t="n">
        <v>0</v>
      </c>
      <c r="AO97" t="n">
        <v>0</v>
      </c>
      <c r="AP97" t="inlineStr"/>
      <c r="AQ97" t="n">
        <v>0</v>
      </c>
      <c r="AR97" t="n">
        <v>0</v>
      </c>
    </row>
    <row r="98">
      <c r="A98" t="inlineStr">
        <is>
          <t>850009601223</t>
        </is>
      </c>
      <c r="B98" t="inlineStr">
        <is>
          <t>Single Can</t>
        </is>
      </c>
      <c r="C98" t="inlineStr">
        <is>
          <t>Blaine</t>
        </is>
      </c>
      <c r="D98" t="inlineStr">
        <is>
          <t>12oz can</t>
        </is>
      </c>
      <c r="E98" t="inlineStr">
        <is>
          <t>Tempter's Citrus 10mg THC 12oz can</t>
        </is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>
        <f>G98+K98*F98</f>
        <v/>
      </c>
      <c r="M98">
        <f>IF(X98&gt;0,L98/(X98*7/30),"")</f>
        <v/>
      </c>
      <c r="N98">
        <f>IF(Y98&gt;0,L98/(Y98*7/90),"")</f>
        <v/>
      </c>
      <c r="O98" t="n">
        <v>2.67</v>
      </c>
      <c r="P98">
        <f>K98*O98</f>
        <v/>
      </c>
      <c r="Q98" t="inlineStr">
        <is>
          <t>THC</t>
        </is>
      </c>
      <c r="R98" t="inlineStr">
        <is>
          <t>Beverages</t>
        </is>
      </c>
      <c r="S98" t="inlineStr">
        <is>
          <t>Seltzer</t>
        </is>
      </c>
      <c r="T98" t="inlineStr">
        <is>
          <t>850009601223</t>
        </is>
      </c>
      <c r="U98" t="n">
        <v>0</v>
      </c>
      <c r="V98" t="n">
        <v>529</v>
      </c>
      <c r="W98" t="n">
        <v>1</v>
      </c>
      <c r="X98" t="n">
        <v>1</v>
      </c>
      <c r="Y98" t="n">
        <v>1</v>
      </c>
      <c r="Z98" t="n">
        <v>30</v>
      </c>
      <c r="AA98" t="n">
        <v>37</v>
      </c>
      <c r="AB98" t="n">
        <v>5</v>
      </c>
      <c r="AC98" t="n">
        <v>2.667222196483555</v>
      </c>
      <c r="AD98" t="n">
        <v>2.6667</v>
      </c>
      <c r="AE98" t="n">
        <v>4.96</v>
      </c>
      <c r="AF98" t="n">
        <v>4.96</v>
      </c>
      <c r="AG98" t="n">
        <v>4.96</v>
      </c>
      <c r="AH98" t="n">
        <v>145.89</v>
      </c>
      <c r="AI98" t="n">
        <v>183.7</v>
      </c>
      <c r="AJ98" t="n">
        <v>4.96</v>
      </c>
      <c r="AK98" t="n">
        <v>4.96</v>
      </c>
      <c r="AL98" t="n">
        <v>4.863</v>
      </c>
      <c r="AM98" t="n">
        <v>4.964864864</v>
      </c>
      <c r="AN98" t="n">
        <v>0</v>
      </c>
      <c r="AO98" t="n">
        <v>0</v>
      </c>
      <c r="AP98" t="inlineStr"/>
      <c r="AQ98" t="n">
        <v>0</v>
      </c>
      <c r="AR98" t="n">
        <v>0</v>
      </c>
    </row>
    <row r="99">
      <c r="A99" t="inlineStr">
        <is>
          <t>850009601223</t>
        </is>
      </c>
      <c r="B99" t="inlineStr">
        <is>
          <t>Single Can</t>
        </is>
      </c>
      <c r="C99" t="inlineStr">
        <is>
          <t>Bloomington</t>
        </is>
      </c>
      <c r="D99" t="inlineStr">
        <is>
          <t>12oz can</t>
        </is>
      </c>
      <c r="E99" t="inlineStr">
        <is>
          <t>Tempter's Citrus 10mg THC 12oz can</t>
        </is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>
        <f>G99+K99*F99</f>
        <v/>
      </c>
      <c r="M99">
        <f>IF(X99&gt;0,L99/(X99*7/30),"")</f>
        <v/>
      </c>
      <c r="N99">
        <f>IF(Y99&gt;0,L99/(Y99*7/90),"")</f>
        <v/>
      </c>
      <c r="O99" t="n">
        <v>2.67</v>
      </c>
      <c r="P99">
        <f>K99*O99</f>
        <v/>
      </c>
      <c r="Q99" t="inlineStr">
        <is>
          <t>THC</t>
        </is>
      </c>
      <c r="R99" t="inlineStr">
        <is>
          <t>Beverages</t>
        </is>
      </c>
      <c r="S99" t="inlineStr">
        <is>
          <t>Seltzer</t>
        </is>
      </c>
      <c r="T99" t="inlineStr">
        <is>
          <t>850009601223</t>
        </is>
      </c>
      <c r="U99" t="n">
        <v>0</v>
      </c>
      <c r="V99" t="n">
        <v>529</v>
      </c>
      <c r="W99" t="n">
        <v>0</v>
      </c>
      <c r="X99" t="n">
        <v>1</v>
      </c>
      <c r="Y99" t="n">
        <v>6</v>
      </c>
      <c r="Z99" t="n">
        <v>11</v>
      </c>
      <c r="AA99" t="n">
        <v>11</v>
      </c>
      <c r="AB99" t="n">
        <v>0</v>
      </c>
      <c r="AC99" t="n">
        <v>2.667222196483555</v>
      </c>
      <c r="AD99" t="n">
        <v>2.6667</v>
      </c>
      <c r="AE99" t="n">
        <v>0</v>
      </c>
      <c r="AF99" t="n">
        <v>5.99</v>
      </c>
      <c r="AG99" t="n">
        <v>29.79</v>
      </c>
      <c r="AH99" t="n">
        <v>53.62</v>
      </c>
      <c r="AI99" t="n">
        <v>53.62</v>
      </c>
      <c r="AJ99" t="n">
        <v>0</v>
      </c>
      <c r="AK99" t="n">
        <v>5.99</v>
      </c>
      <c r="AL99" t="n">
        <v>4.874545454</v>
      </c>
      <c r="AM99" t="n">
        <v>4.874545454</v>
      </c>
      <c r="AN99" t="n">
        <v>0</v>
      </c>
      <c r="AO99" t="n">
        <v>0</v>
      </c>
      <c r="AP99" t="inlineStr"/>
      <c r="AQ99" t="n">
        <v>0</v>
      </c>
      <c r="AR99" t="n">
        <v>0</v>
      </c>
    </row>
    <row r="100">
      <c r="A100" t="inlineStr">
        <is>
          <t>850009601223</t>
        </is>
      </c>
      <c r="B100" t="inlineStr">
        <is>
          <t>Single Can</t>
        </is>
      </c>
      <c r="C100" t="inlineStr">
        <is>
          <t>Chanhassen</t>
        </is>
      </c>
      <c r="D100" t="inlineStr">
        <is>
          <t>12oz can</t>
        </is>
      </c>
      <c r="E100" t="inlineStr">
        <is>
          <t>Tempter's Citrus 10mg THC 12oz can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>
        <f>G100+K100*F100</f>
        <v/>
      </c>
      <c r="M100">
        <f>IF(X100&gt;0,L100/(X100*7/30),"")</f>
        <v/>
      </c>
      <c r="N100">
        <f>IF(Y100&gt;0,L100/(Y100*7/90),"")</f>
        <v/>
      </c>
      <c r="O100" t="n">
        <v>2.67</v>
      </c>
      <c r="P100">
        <f>K100*O100</f>
        <v/>
      </c>
      <c r="Q100" t="inlineStr">
        <is>
          <t>THC</t>
        </is>
      </c>
      <c r="R100" t="inlineStr">
        <is>
          <t>Beverages</t>
        </is>
      </c>
      <c r="S100" t="inlineStr">
        <is>
          <t>Seltzer</t>
        </is>
      </c>
      <c r="T100" t="inlineStr">
        <is>
          <t>850009601223</t>
        </is>
      </c>
      <c r="U100" t="n">
        <v>0</v>
      </c>
      <c r="V100" t="n">
        <v>529</v>
      </c>
      <c r="W100" t="n">
        <v>0</v>
      </c>
      <c r="X100" t="n">
        <v>0</v>
      </c>
      <c r="Y100" t="n">
        <v>4</v>
      </c>
      <c r="Z100" t="n">
        <v>15</v>
      </c>
      <c r="AA100" t="n">
        <v>29</v>
      </c>
      <c r="AB100" t="n">
        <v>7</v>
      </c>
      <c r="AC100" t="n">
        <v>2.667222196483555</v>
      </c>
      <c r="AD100" t="n">
        <v>2.6667</v>
      </c>
      <c r="AE100" t="n">
        <v>0</v>
      </c>
      <c r="AF100" t="n">
        <v>0</v>
      </c>
      <c r="AG100" t="n">
        <v>20.2</v>
      </c>
      <c r="AH100" t="n">
        <v>73.75999999999999</v>
      </c>
      <c r="AI100" t="n">
        <v>142.97</v>
      </c>
      <c r="AJ100" t="n">
        <v>0</v>
      </c>
      <c r="AK100" t="n">
        <v>0</v>
      </c>
      <c r="AL100" t="n">
        <v>4.917333333</v>
      </c>
      <c r="AM100" t="n">
        <v>4.923076923</v>
      </c>
      <c r="AN100" t="n">
        <v>0</v>
      </c>
      <c r="AO100" t="n">
        <v>0</v>
      </c>
      <c r="AP100" t="inlineStr"/>
      <c r="AQ100" t="n">
        <v>0</v>
      </c>
      <c r="AR100" t="n">
        <v>0</v>
      </c>
    </row>
    <row r="101">
      <c r="A101" t="inlineStr">
        <is>
          <t>850009601223</t>
        </is>
      </c>
      <c r="B101" t="inlineStr">
        <is>
          <t>Single Can</t>
        </is>
      </c>
      <c r="C101" t="inlineStr">
        <is>
          <t>Minnetonka</t>
        </is>
      </c>
      <c r="D101" t="inlineStr">
        <is>
          <t>12oz can</t>
        </is>
      </c>
      <c r="E101" t="inlineStr">
        <is>
          <t>Tempter's Citrus 10mg THC 12oz can</t>
        </is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>
        <f>G101+K101*F101</f>
        <v/>
      </c>
      <c r="M101">
        <f>IF(X101&gt;0,L101/(X101*7/30),"")</f>
        <v/>
      </c>
      <c r="N101">
        <f>IF(Y101&gt;0,L101/(Y101*7/90),"")</f>
        <v/>
      </c>
      <c r="O101" t="n">
        <v>2.67</v>
      </c>
      <c r="P101">
        <f>K101*O101</f>
        <v/>
      </c>
      <c r="Q101" t="inlineStr">
        <is>
          <t>THC</t>
        </is>
      </c>
      <c r="R101" t="inlineStr">
        <is>
          <t>Beverages</t>
        </is>
      </c>
      <c r="S101" t="inlineStr">
        <is>
          <t>Seltzer</t>
        </is>
      </c>
      <c r="T101" t="inlineStr">
        <is>
          <t>850009601223</t>
        </is>
      </c>
      <c r="U101" t="n">
        <v>0</v>
      </c>
      <c r="V101" t="n">
        <v>529</v>
      </c>
      <c r="W101" t="n">
        <v>0</v>
      </c>
      <c r="X101" t="n">
        <v>1</v>
      </c>
      <c r="Y101" t="n">
        <v>1</v>
      </c>
      <c r="Z101" t="n">
        <v>11</v>
      </c>
      <c r="AA101" t="n">
        <v>11</v>
      </c>
      <c r="AB101" t="n">
        <v>0</v>
      </c>
      <c r="AC101" t="n">
        <v>2.667222196483555</v>
      </c>
      <c r="AD101" t="n">
        <v>2.6667</v>
      </c>
      <c r="AE101" t="n">
        <v>0</v>
      </c>
      <c r="AF101" t="n">
        <v>4.46</v>
      </c>
      <c r="AG101" t="n">
        <v>4.46</v>
      </c>
      <c r="AH101" t="n">
        <v>50.12</v>
      </c>
      <c r="AI101" t="n">
        <v>50.12</v>
      </c>
      <c r="AJ101" t="n">
        <v>0</v>
      </c>
      <c r="AK101" t="n">
        <v>4.46</v>
      </c>
      <c r="AL101" t="n">
        <v>4.556363636</v>
      </c>
      <c r="AM101" t="n">
        <v>4.556363636</v>
      </c>
      <c r="AN101" t="n">
        <v>0</v>
      </c>
      <c r="AO101" t="n">
        <v>0</v>
      </c>
      <c r="AP101" t="inlineStr"/>
      <c r="AQ101" t="n">
        <v>0</v>
      </c>
      <c r="AR101" t="n">
        <v>0</v>
      </c>
    </row>
    <row r="102">
      <c r="A102" t="inlineStr">
        <is>
          <t>850009601223</t>
        </is>
      </c>
      <c r="B102" t="inlineStr">
        <is>
          <t>Single Can</t>
        </is>
      </c>
      <c r="C102" t="inlineStr">
        <is>
          <t>Plymouth</t>
        </is>
      </c>
      <c r="D102" t="inlineStr">
        <is>
          <t>12oz can</t>
        </is>
      </c>
      <c r="E102" t="inlineStr">
        <is>
          <t>Tempter's Citrus 10mg THC 12oz can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>
        <f>G102+K102*F102</f>
        <v/>
      </c>
      <c r="M102">
        <f>IF(X102&gt;0,L102/(X102*7/30),"")</f>
        <v/>
      </c>
      <c r="N102">
        <f>IF(Y102&gt;0,L102/(Y102*7/90),"")</f>
        <v/>
      </c>
      <c r="O102" t="n">
        <v>2.67</v>
      </c>
      <c r="P102">
        <f>K102*O102</f>
        <v/>
      </c>
      <c r="Q102" t="inlineStr">
        <is>
          <t>THC</t>
        </is>
      </c>
      <c r="R102" t="inlineStr">
        <is>
          <t>Beverages</t>
        </is>
      </c>
      <c r="S102" t="inlineStr">
        <is>
          <t>Seltzer</t>
        </is>
      </c>
      <c r="T102" t="inlineStr">
        <is>
          <t>850009601223</t>
        </is>
      </c>
      <c r="U102" t="n">
        <v>0</v>
      </c>
      <c r="V102" t="n">
        <v>529</v>
      </c>
      <c r="W102" t="n">
        <v>0</v>
      </c>
      <c r="X102" t="n">
        <v>0</v>
      </c>
      <c r="Y102" t="n">
        <v>5</v>
      </c>
      <c r="Z102" t="n">
        <v>15</v>
      </c>
      <c r="AA102" t="n">
        <v>28</v>
      </c>
      <c r="AB102" t="n">
        <v>3</v>
      </c>
      <c r="AC102" t="n">
        <v>2.667222196483555</v>
      </c>
      <c r="AD102" t="n">
        <v>2.6667</v>
      </c>
      <c r="AE102" t="n">
        <v>0</v>
      </c>
      <c r="AF102" t="n">
        <v>0</v>
      </c>
      <c r="AG102" t="n">
        <v>25.33</v>
      </c>
      <c r="AH102" t="n">
        <v>74.49999999999999</v>
      </c>
      <c r="AI102" t="n">
        <v>136.1299999999999</v>
      </c>
      <c r="AJ102" t="n">
        <v>0</v>
      </c>
      <c r="AK102" t="n">
        <v>0</v>
      </c>
      <c r="AL102" t="n">
        <v>4.65625</v>
      </c>
      <c r="AM102" t="n">
        <v>4.694137931</v>
      </c>
      <c r="AN102" t="n">
        <v>0</v>
      </c>
      <c r="AO102" t="n">
        <v>0</v>
      </c>
      <c r="AP102" t="inlineStr"/>
      <c r="AQ102" t="n">
        <v>0</v>
      </c>
      <c r="AR102" t="n">
        <v>0</v>
      </c>
    </row>
    <row r="103">
      <c r="A103" t="inlineStr">
        <is>
          <t>850009601223</t>
        </is>
      </c>
      <c r="B103" t="inlineStr">
        <is>
          <t>Single Can</t>
        </is>
      </c>
      <c r="C103" t="inlineStr">
        <is>
          <t>Rosemount</t>
        </is>
      </c>
      <c r="D103" t="inlineStr">
        <is>
          <t>12oz can</t>
        </is>
      </c>
      <c r="E103" t="inlineStr">
        <is>
          <t>Tempter's Citrus 10mg THC 12oz can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>
        <f>G103+K103*F103</f>
        <v/>
      </c>
      <c r="M103">
        <f>IF(X103&gt;0,L103/(X103*7/30),"")</f>
        <v/>
      </c>
      <c r="N103">
        <f>IF(Y103&gt;0,L103/(Y103*7/90),"")</f>
        <v/>
      </c>
      <c r="O103" t="n">
        <v>2.67</v>
      </c>
      <c r="P103">
        <f>K103*O103</f>
        <v/>
      </c>
      <c r="Q103" t="inlineStr">
        <is>
          <t>THC</t>
        </is>
      </c>
      <c r="R103" t="inlineStr">
        <is>
          <t>Beverages</t>
        </is>
      </c>
      <c r="S103" t="inlineStr">
        <is>
          <t>Seltzer</t>
        </is>
      </c>
      <c r="T103" t="inlineStr">
        <is>
          <t>850009601223</t>
        </is>
      </c>
      <c r="U103" t="n">
        <v>0</v>
      </c>
      <c r="V103" t="n">
        <v>529</v>
      </c>
      <c r="W103" t="n">
        <v>0</v>
      </c>
      <c r="X103" t="n">
        <v>0</v>
      </c>
      <c r="Y103" t="n">
        <v>6</v>
      </c>
      <c r="Z103" t="n">
        <v>28</v>
      </c>
      <c r="AA103" t="n">
        <v>32</v>
      </c>
      <c r="AB103" t="n">
        <v>4</v>
      </c>
      <c r="AC103" t="n">
        <v>2.667222196483555</v>
      </c>
      <c r="AD103" t="n">
        <v>2.6667</v>
      </c>
      <c r="AE103" t="n">
        <v>0</v>
      </c>
      <c r="AF103" t="n">
        <v>0</v>
      </c>
      <c r="AG103" t="n">
        <v>34.91</v>
      </c>
      <c r="AH103" t="n">
        <v>136.5599999999999</v>
      </c>
      <c r="AI103" t="n">
        <v>154.49</v>
      </c>
      <c r="AJ103" t="n">
        <v>0</v>
      </c>
      <c r="AK103" t="n">
        <v>0</v>
      </c>
      <c r="AL103" t="n">
        <v>4.892592592</v>
      </c>
      <c r="AM103" t="n">
        <v>4.839677419</v>
      </c>
      <c r="AN103" t="n">
        <v>0</v>
      </c>
      <c r="AO103" t="n">
        <v>0</v>
      </c>
      <c r="AP103" t="inlineStr"/>
      <c r="AQ103" t="n">
        <v>0</v>
      </c>
      <c r="AR103" t="n">
        <v>0</v>
      </c>
    </row>
    <row r="104">
      <c r="A104" t="inlineStr">
        <is>
          <t>850009601223</t>
        </is>
      </c>
      <c r="B104" t="inlineStr">
        <is>
          <t>Single Can</t>
        </is>
      </c>
      <c r="C104" t="inlineStr">
        <is>
          <t>St. Louis Park</t>
        </is>
      </c>
      <c r="D104" t="inlineStr">
        <is>
          <t>12oz can</t>
        </is>
      </c>
      <c r="E104" t="inlineStr">
        <is>
          <t>Tempter's Citrus 10mg THC 12oz can</t>
        </is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>
        <f>G104+K104*F104</f>
        <v/>
      </c>
      <c r="M104">
        <f>IF(X104&gt;0,L104/(X104*7/30),"")</f>
        <v/>
      </c>
      <c r="N104">
        <f>IF(Y104&gt;0,L104/(Y104*7/90),"")</f>
        <v/>
      </c>
      <c r="O104" t="n">
        <v>2.67</v>
      </c>
      <c r="P104">
        <f>K104*O104</f>
        <v/>
      </c>
      <c r="Q104" t="inlineStr">
        <is>
          <t>THC</t>
        </is>
      </c>
      <c r="R104" t="inlineStr">
        <is>
          <t>Beverages</t>
        </is>
      </c>
      <c r="S104" t="inlineStr">
        <is>
          <t>Seltzer</t>
        </is>
      </c>
      <c r="T104" t="inlineStr">
        <is>
          <t>850009601223</t>
        </is>
      </c>
      <c r="U104" t="n">
        <v>0</v>
      </c>
      <c r="V104" t="n">
        <v>529</v>
      </c>
      <c r="W104" t="n">
        <v>0</v>
      </c>
      <c r="X104" t="n">
        <v>1</v>
      </c>
      <c r="Y104" t="n">
        <v>4</v>
      </c>
      <c r="Z104" t="n">
        <v>17</v>
      </c>
      <c r="AA104" t="n">
        <v>18</v>
      </c>
      <c r="AB104" t="n">
        <v>0</v>
      </c>
      <c r="AC104" t="n">
        <v>2.667222196483555</v>
      </c>
      <c r="AD104" t="n">
        <v>2.6667</v>
      </c>
      <c r="AE104" t="n">
        <v>0</v>
      </c>
      <c r="AF104" t="n">
        <v>4.99</v>
      </c>
      <c r="AG104" t="n">
        <v>20.9</v>
      </c>
      <c r="AH104" t="n">
        <v>85.37999999999998</v>
      </c>
      <c r="AI104" t="n">
        <v>89.86999999999998</v>
      </c>
      <c r="AJ104" t="n">
        <v>0</v>
      </c>
      <c r="AK104" t="n">
        <v>4.99</v>
      </c>
      <c r="AL104" t="n">
        <v>4.743333333</v>
      </c>
      <c r="AM104" t="n">
        <v>4.73</v>
      </c>
      <c r="AN104" t="n">
        <v>0</v>
      </c>
      <c r="AO104" t="n">
        <v>0</v>
      </c>
      <c r="AP104" t="inlineStr"/>
      <c r="AQ104" t="n">
        <v>0</v>
      </c>
      <c r="AR104" t="n">
        <v>0</v>
      </c>
    </row>
    <row r="105">
      <c r="A105" t="inlineStr">
        <is>
          <t>850009601223</t>
        </is>
      </c>
      <c r="B105" t="inlineStr">
        <is>
          <t>Single Can</t>
        </is>
      </c>
      <c r="C105" t="inlineStr">
        <is>
          <t>Stillwater</t>
        </is>
      </c>
      <c r="D105" t="inlineStr">
        <is>
          <t>12oz can</t>
        </is>
      </c>
      <c r="E105" t="inlineStr">
        <is>
          <t>Tempter's Citrus 10mg THC 12oz can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>
        <f>G105+K105*F105</f>
        <v/>
      </c>
      <c r="M105">
        <f>IF(X105&gt;0,L105/(X105*7/30),"")</f>
        <v/>
      </c>
      <c r="N105">
        <f>IF(Y105&gt;0,L105/(Y105*7/90),"")</f>
        <v/>
      </c>
      <c r="O105" t="n">
        <v>2.67</v>
      </c>
      <c r="P105">
        <f>K105*O105</f>
        <v/>
      </c>
      <c r="Q105" t="inlineStr">
        <is>
          <t>THC</t>
        </is>
      </c>
      <c r="R105" t="inlineStr">
        <is>
          <t>Beverages</t>
        </is>
      </c>
      <c r="S105" t="inlineStr">
        <is>
          <t>Seltzer</t>
        </is>
      </c>
      <c r="T105" t="inlineStr">
        <is>
          <t>850009601223</t>
        </is>
      </c>
      <c r="U105" t="n">
        <v>0</v>
      </c>
      <c r="V105" t="n">
        <v>529</v>
      </c>
      <c r="W105" t="n">
        <v>0</v>
      </c>
      <c r="X105" t="n">
        <v>0</v>
      </c>
      <c r="Y105" t="n">
        <v>2</v>
      </c>
      <c r="Z105" t="n">
        <v>18</v>
      </c>
      <c r="AA105" t="n">
        <v>23</v>
      </c>
      <c r="AB105" t="n">
        <v>2</v>
      </c>
      <c r="AC105" t="n">
        <v>2.667222196483555</v>
      </c>
      <c r="AD105" t="n">
        <v>2.6667</v>
      </c>
      <c r="AE105" t="n">
        <v>0</v>
      </c>
      <c r="AF105" t="n">
        <v>0</v>
      </c>
      <c r="AG105" t="n">
        <v>8.92</v>
      </c>
      <c r="AH105" t="n">
        <v>81.77999999999999</v>
      </c>
      <c r="AI105" t="n">
        <v>105.61</v>
      </c>
      <c r="AJ105" t="n">
        <v>0</v>
      </c>
      <c r="AK105" t="n">
        <v>0</v>
      </c>
      <c r="AL105" t="n">
        <v>3.6</v>
      </c>
      <c r="AM105" t="n">
        <v>3.842916666</v>
      </c>
      <c r="AN105" t="n">
        <v>0</v>
      </c>
      <c r="AO105" t="n">
        <v>0</v>
      </c>
      <c r="AP105" t="inlineStr"/>
      <c r="AQ105" t="n">
        <v>0</v>
      </c>
      <c r="AR105" t="n">
        <v>0</v>
      </c>
    </row>
    <row r="106">
      <c r="A106" t="inlineStr">
        <is>
          <t>850009601230</t>
        </is>
      </c>
      <c r="B106" t="inlineStr">
        <is>
          <t>Single Can</t>
        </is>
      </c>
      <c r="C106" t="inlineStr">
        <is>
          <t>Bloomington</t>
        </is>
      </c>
      <c r="D106" t="inlineStr">
        <is>
          <t>12oz can</t>
        </is>
      </c>
      <c r="E106" t="inlineStr">
        <is>
          <t>Tempter's Strawberry 10mg THC 12oz can</t>
        </is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>
        <f>G106+K106*F106</f>
        <v/>
      </c>
      <c r="M106">
        <f>IF(X106&gt;0,L106/(X106*7/30),"")</f>
        <v/>
      </c>
      <c r="N106">
        <f>IF(Y106&gt;0,L106/(Y106*7/90),"")</f>
        <v/>
      </c>
      <c r="O106" t="n">
        <v>2.67</v>
      </c>
      <c r="P106">
        <f>K106*O106</f>
        <v/>
      </c>
      <c r="Q106" t="inlineStr">
        <is>
          <t>THC</t>
        </is>
      </c>
      <c r="R106" t="inlineStr">
        <is>
          <t>Beverages</t>
        </is>
      </c>
      <c r="S106" t="inlineStr">
        <is>
          <t>Seltzer</t>
        </is>
      </c>
      <c r="T106" t="inlineStr">
        <is>
          <t>850009601230</t>
        </is>
      </c>
      <c r="U106" t="n">
        <v>0</v>
      </c>
      <c r="V106" t="n">
        <v>593</v>
      </c>
      <c r="W106" t="n">
        <v>0</v>
      </c>
      <c r="X106" t="n">
        <v>1</v>
      </c>
      <c r="Y106" t="n">
        <v>9</v>
      </c>
      <c r="Z106" t="n">
        <v>19</v>
      </c>
      <c r="AA106" t="n">
        <v>19</v>
      </c>
      <c r="AB106" t="n">
        <v>0</v>
      </c>
      <c r="AC106" t="n">
        <v>2.666666647747931</v>
      </c>
      <c r="AD106" t="n">
        <v>2.6667</v>
      </c>
      <c r="AE106" t="n">
        <v>0</v>
      </c>
      <c r="AF106" t="n">
        <v>4.96</v>
      </c>
      <c r="AG106" t="n">
        <v>43.64</v>
      </c>
      <c r="AH106" t="n">
        <v>91.26999999999997</v>
      </c>
      <c r="AI106" t="n">
        <v>91.26999999999997</v>
      </c>
      <c r="AJ106" t="n">
        <v>0</v>
      </c>
      <c r="AK106" t="n">
        <v>4.96</v>
      </c>
      <c r="AL106" t="n">
        <v>4.80368421</v>
      </c>
      <c r="AM106" t="n">
        <v>4.80368421</v>
      </c>
      <c r="AN106" t="n">
        <v>0</v>
      </c>
      <c r="AO106" t="n">
        <v>0</v>
      </c>
      <c r="AP106" t="inlineStr"/>
      <c r="AQ106" t="n">
        <v>0</v>
      </c>
      <c r="AR106" t="n">
        <v>0</v>
      </c>
    </row>
    <row r="107">
      <c r="A107" t="inlineStr">
        <is>
          <t>850009601230</t>
        </is>
      </c>
      <c r="B107" t="inlineStr">
        <is>
          <t>Single Can</t>
        </is>
      </c>
      <c r="C107" t="inlineStr">
        <is>
          <t>Chanhassen</t>
        </is>
      </c>
      <c r="D107" t="inlineStr">
        <is>
          <t>12oz can</t>
        </is>
      </c>
      <c r="E107" t="inlineStr">
        <is>
          <t>Tempter's Strawberry 10mg THC 12oz can</t>
        </is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>
        <f>G107+K107*F107</f>
        <v/>
      </c>
      <c r="M107">
        <f>IF(X107&gt;0,L107/(X107*7/30),"")</f>
        <v/>
      </c>
      <c r="N107">
        <f>IF(Y107&gt;0,L107/(Y107*7/90),"")</f>
        <v/>
      </c>
      <c r="O107" t="n">
        <v>2.67</v>
      </c>
      <c r="P107">
        <f>K107*O107</f>
        <v/>
      </c>
      <c r="Q107" t="inlineStr">
        <is>
          <t>THC</t>
        </is>
      </c>
      <c r="R107" t="inlineStr">
        <is>
          <t>Beverages</t>
        </is>
      </c>
      <c r="S107" t="inlineStr">
        <is>
          <t>Seltzer</t>
        </is>
      </c>
      <c r="T107" t="inlineStr">
        <is>
          <t>850009601230</t>
        </is>
      </c>
      <c r="U107" t="n">
        <v>0</v>
      </c>
      <c r="V107" t="n">
        <v>593</v>
      </c>
      <c r="W107" t="n">
        <v>0</v>
      </c>
      <c r="X107" t="n">
        <v>1</v>
      </c>
      <c r="Y107" t="n">
        <v>2</v>
      </c>
      <c r="Z107" t="n">
        <v>25</v>
      </c>
      <c r="AA107" t="n">
        <v>32</v>
      </c>
      <c r="AB107" t="n">
        <v>3</v>
      </c>
      <c r="AC107" t="n">
        <v>2.666666647747931</v>
      </c>
      <c r="AD107" t="n">
        <v>2.6667</v>
      </c>
      <c r="AE107" t="n">
        <v>0</v>
      </c>
      <c r="AF107" t="n">
        <v>4.96</v>
      </c>
      <c r="AG107" t="n">
        <v>9.92</v>
      </c>
      <c r="AH107" t="n">
        <v>118.4999999999999</v>
      </c>
      <c r="AI107" t="n">
        <v>151.25</v>
      </c>
      <c r="AJ107" t="n">
        <v>0</v>
      </c>
      <c r="AK107" t="n">
        <v>4.96</v>
      </c>
      <c r="AL107" t="n">
        <v>4.5616</v>
      </c>
      <c r="AM107" t="n">
        <v>4.5871875</v>
      </c>
      <c r="AN107" t="n">
        <v>0</v>
      </c>
      <c r="AO107" t="n">
        <v>0</v>
      </c>
      <c r="AP107" t="inlineStr"/>
      <c r="AQ107" t="n">
        <v>0</v>
      </c>
      <c r="AR107" t="n">
        <v>0</v>
      </c>
    </row>
    <row r="108">
      <c r="A108" t="inlineStr">
        <is>
          <t>850009601230</t>
        </is>
      </c>
      <c r="B108" t="inlineStr">
        <is>
          <t>Single Can</t>
        </is>
      </c>
      <c r="C108" t="inlineStr">
        <is>
          <t>Minneapolis</t>
        </is>
      </c>
      <c r="D108" t="inlineStr">
        <is>
          <t>12oz can</t>
        </is>
      </c>
      <c r="E108" t="inlineStr">
        <is>
          <t>Tempter's Strawberry 10mg THC 12oz can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>
        <f>G108+K108*F108</f>
        <v/>
      </c>
      <c r="M108">
        <f>IF(X108&gt;0,L108/(X108*7/30),"")</f>
        <v/>
      </c>
      <c r="N108">
        <f>IF(Y108&gt;0,L108/(Y108*7/90),"")</f>
        <v/>
      </c>
      <c r="O108" t="n">
        <v>2.67</v>
      </c>
      <c r="P108">
        <f>K108*O108</f>
        <v/>
      </c>
      <c r="Q108" t="inlineStr">
        <is>
          <t>THC</t>
        </is>
      </c>
      <c r="R108" t="inlineStr">
        <is>
          <t>Beverages</t>
        </is>
      </c>
      <c r="S108" t="inlineStr">
        <is>
          <t>Seltzer</t>
        </is>
      </c>
      <c r="T108" t="inlineStr">
        <is>
          <t>850009601230</t>
        </is>
      </c>
      <c r="U108" t="n">
        <v>0</v>
      </c>
      <c r="V108" t="n">
        <v>593</v>
      </c>
      <c r="W108" t="n">
        <v>0</v>
      </c>
      <c r="X108" t="n">
        <v>0</v>
      </c>
      <c r="Y108" t="n">
        <v>8</v>
      </c>
      <c r="Z108" t="n">
        <v>52</v>
      </c>
      <c r="AA108" t="n">
        <v>62</v>
      </c>
      <c r="AB108" t="n">
        <v>6</v>
      </c>
      <c r="AC108" t="n">
        <v>2.666666647747931</v>
      </c>
      <c r="AD108" t="n">
        <v>2.6667</v>
      </c>
      <c r="AE108" t="n">
        <v>0</v>
      </c>
      <c r="AF108" t="n">
        <v>0</v>
      </c>
      <c r="AG108" t="n">
        <v>40.71</v>
      </c>
      <c r="AH108" t="n">
        <v>261.2300000000001</v>
      </c>
      <c r="AI108" t="n">
        <v>312.4499999999999</v>
      </c>
      <c r="AJ108" t="n">
        <v>0</v>
      </c>
      <c r="AK108" t="n">
        <v>0</v>
      </c>
      <c r="AL108" t="n">
        <v>4.668545454</v>
      </c>
      <c r="AM108" t="n">
        <v>4.738307692</v>
      </c>
      <c r="AN108" t="n">
        <v>0</v>
      </c>
      <c r="AO108" t="n">
        <v>0</v>
      </c>
      <c r="AP108" t="inlineStr"/>
      <c r="AQ108" t="n">
        <v>0</v>
      </c>
      <c r="AR108" t="n">
        <v>0</v>
      </c>
    </row>
    <row r="109">
      <c r="A109" t="inlineStr">
        <is>
          <t>850009601230</t>
        </is>
      </c>
      <c r="B109" t="inlineStr">
        <is>
          <t>Single Can</t>
        </is>
      </c>
      <c r="C109" t="inlineStr">
        <is>
          <t>Ramsey</t>
        </is>
      </c>
      <c r="D109" t="inlineStr">
        <is>
          <t>12oz can</t>
        </is>
      </c>
      <c r="E109" t="inlineStr">
        <is>
          <t>Tempter's Strawberry 10mg THC 12oz can</t>
        </is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>
        <f>G109+K109*F109</f>
        <v/>
      </c>
      <c r="M109">
        <f>IF(X109&gt;0,L109/(X109*7/30),"")</f>
        <v/>
      </c>
      <c r="N109">
        <f>IF(Y109&gt;0,L109/(Y109*7/90),"")</f>
        <v/>
      </c>
      <c r="O109" t="n">
        <v>2.67</v>
      </c>
      <c r="P109">
        <f>K109*O109</f>
        <v/>
      </c>
      <c r="Q109" t="inlineStr">
        <is>
          <t>THC</t>
        </is>
      </c>
      <c r="R109" t="inlineStr">
        <is>
          <t>Beverages</t>
        </is>
      </c>
      <c r="S109" t="inlineStr">
        <is>
          <t>Seltzer</t>
        </is>
      </c>
      <c r="T109" t="inlineStr">
        <is>
          <t>850009601230</t>
        </is>
      </c>
      <c r="U109" t="n">
        <v>0</v>
      </c>
      <c r="V109" t="n">
        <v>593</v>
      </c>
      <c r="W109" t="n">
        <v>0</v>
      </c>
      <c r="X109" t="n">
        <v>0</v>
      </c>
      <c r="Y109" t="n">
        <v>6</v>
      </c>
      <c r="Z109" t="n">
        <v>26</v>
      </c>
      <c r="AA109" t="n">
        <v>31</v>
      </c>
      <c r="AB109" t="n">
        <v>1</v>
      </c>
      <c r="AC109" t="n">
        <v>2.666666647747931</v>
      </c>
      <c r="AD109" t="n">
        <v>2.6667</v>
      </c>
      <c r="AE109" t="n">
        <v>0</v>
      </c>
      <c r="AF109" t="n">
        <v>0</v>
      </c>
      <c r="AG109" t="n">
        <v>28.29</v>
      </c>
      <c r="AH109" t="n">
        <v>122.5199999999999</v>
      </c>
      <c r="AI109" t="n">
        <v>147.75</v>
      </c>
      <c r="AJ109" t="n">
        <v>0</v>
      </c>
      <c r="AK109" t="n">
        <v>0</v>
      </c>
      <c r="AL109" t="n">
        <v>4.712307692</v>
      </c>
      <c r="AM109" t="n">
        <v>4.766129032</v>
      </c>
      <c r="AN109" t="n">
        <v>0</v>
      </c>
      <c r="AO109" t="n">
        <v>0</v>
      </c>
      <c r="AP109" t="inlineStr"/>
      <c r="AQ109" t="n">
        <v>0</v>
      </c>
      <c r="AR109" t="n">
        <v>0</v>
      </c>
    </row>
    <row r="110">
      <c r="A110" t="inlineStr">
        <is>
          <t>850009601230</t>
        </is>
      </c>
      <c r="B110" t="inlineStr">
        <is>
          <t>Single Can</t>
        </is>
      </c>
      <c r="C110" t="inlineStr">
        <is>
          <t>Roseville</t>
        </is>
      </c>
      <c r="D110" t="inlineStr">
        <is>
          <t>12oz can</t>
        </is>
      </c>
      <c r="E110" t="inlineStr">
        <is>
          <t>Tempter's Strawberry 10mg THC 12oz can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>
        <f>G110+K110*F110</f>
        <v/>
      </c>
      <c r="M110">
        <f>IF(X110&gt;0,L110/(X110*7/30),"")</f>
        <v/>
      </c>
      <c r="N110">
        <f>IF(Y110&gt;0,L110/(Y110*7/90),"")</f>
        <v/>
      </c>
      <c r="O110" t="n">
        <v>2.67</v>
      </c>
      <c r="P110">
        <f>K110*O110</f>
        <v/>
      </c>
      <c r="Q110" t="inlineStr">
        <is>
          <t>THC</t>
        </is>
      </c>
      <c r="R110" t="inlineStr">
        <is>
          <t>Beverages</t>
        </is>
      </c>
      <c r="S110" t="inlineStr">
        <is>
          <t>Seltzer</t>
        </is>
      </c>
      <c r="T110" t="inlineStr">
        <is>
          <t>850009601230</t>
        </is>
      </c>
      <c r="U110" t="n">
        <v>0</v>
      </c>
      <c r="V110" t="n">
        <v>593</v>
      </c>
      <c r="W110" t="n">
        <v>0</v>
      </c>
      <c r="X110" t="n">
        <v>0</v>
      </c>
      <c r="Y110" t="n">
        <v>11</v>
      </c>
      <c r="Z110" t="n">
        <v>43</v>
      </c>
      <c r="AA110" t="n">
        <v>51</v>
      </c>
      <c r="AB110" t="n">
        <v>1</v>
      </c>
      <c r="AC110" t="n">
        <v>2.666666647747931</v>
      </c>
      <c r="AD110" t="n">
        <v>2.6667</v>
      </c>
      <c r="AE110" t="n">
        <v>0</v>
      </c>
      <c r="AF110" t="n">
        <v>0</v>
      </c>
      <c r="AG110" t="n">
        <v>55.59</v>
      </c>
      <c r="AH110" t="n">
        <v>213.4900000000001</v>
      </c>
      <c r="AI110" t="n">
        <v>238.3200000000001</v>
      </c>
      <c r="AJ110" t="n">
        <v>0</v>
      </c>
      <c r="AK110" t="n">
        <v>0</v>
      </c>
      <c r="AL110" t="n">
        <v>4.852045454</v>
      </c>
      <c r="AM110" t="n">
        <v>4.583076923</v>
      </c>
      <c r="AN110" t="n">
        <v>0</v>
      </c>
      <c r="AO110" t="n">
        <v>0</v>
      </c>
      <c r="AP110" t="inlineStr"/>
      <c r="AQ110" t="n">
        <v>0</v>
      </c>
      <c r="AR110" t="n">
        <v>0</v>
      </c>
    </row>
    <row r="111">
      <c r="A111" t="inlineStr">
        <is>
          <t>850009601230</t>
        </is>
      </c>
      <c r="B111" t="inlineStr">
        <is>
          <t>Single Can</t>
        </is>
      </c>
      <c r="C111" t="inlineStr">
        <is>
          <t>Stillwater</t>
        </is>
      </c>
      <c r="D111" t="inlineStr">
        <is>
          <t>12oz can</t>
        </is>
      </c>
      <c r="E111" t="inlineStr">
        <is>
          <t>Tempter's Strawberry 10mg THC 12oz can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>
        <f>G111+K111*F111</f>
        <v/>
      </c>
      <c r="M111">
        <f>IF(X111&gt;0,L111/(X111*7/30),"")</f>
        <v/>
      </c>
      <c r="N111">
        <f>IF(Y111&gt;0,L111/(Y111*7/90),"")</f>
        <v/>
      </c>
      <c r="O111" t="n">
        <v>2.67</v>
      </c>
      <c r="P111">
        <f>K111*O111</f>
        <v/>
      </c>
      <c r="Q111" t="inlineStr">
        <is>
          <t>THC</t>
        </is>
      </c>
      <c r="R111" t="inlineStr">
        <is>
          <t>Beverages</t>
        </is>
      </c>
      <c r="S111" t="inlineStr">
        <is>
          <t>Seltzer</t>
        </is>
      </c>
      <c r="T111" t="inlineStr">
        <is>
          <t>850009601230</t>
        </is>
      </c>
      <c r="U111" t="n">
        <v>0</v>
      </c>
      <c r="V111" t="n">
        <v>593</v>
      </c>
      <c r="W111" t="n">
        <v>0</v>
      </c>
      <c r="X111" t="n">
        <v>0</v>
      </c>
      <c r="Y111" t="n">
        <v>7</v>
      </c>
      <c r="Z111" t="n">
        <v>18</v>
      </c>
      <c r="AA111" t="n">
        <v>22</v>
      </c>
      <c r="AB111" t="n">
        <v>3</v>
      </c>
      <c r="AC111" t="n">
        <v>2.666666647747931</v>
      </c>
      <c r="AD111" t="n">
        <v>2.6667</v>
      </c>
      <c r="AE111" t="n">
        <v>0</v>
      </c>
      <c r="AF111" t="n">
        <v>0</v>
      </c>
      <c r="AG111" t="n">
        <v>32.72</v>
      </c>
      <c r="AH111" t="n">
        <v>82.77999999999997</v>
      </c>
      <c r="AI111" t="n">
        <v>101.62</v>
      </c>
      <c r="AJ111" t="n">
        <v>0</v>
      </c>
      <c r="AK111" t="n">
        <v>0</v>
      </c>
      <c r="AL111" t="n">
        <v>4.577647058</v>
      </c>
      <c r="AM111" t="n">
        <v>4.602857142</v>
      </c>
      <c r="AN111" t="n">
        <v>0</v>
      </c>
      <c r="AO111" t="n">
        <v>0</v>
      </c>
      <c r="AP111" t="inlineStr"/>
      <c r="AQ111" t="n">
        <v>0</v>
      </c>
      <c r="AR111" t="n">
        <v>0</v>
      </c>
    </row>
    <row r="112">
      <c r="A112" t="inlineStr">
        <is>
          <t>850009601230</t>
        </is>
      </c>
      <c r="B112" t="inlineStr">
        <is>
          <t>Single Can</t>
        </is>
      </c>
      <c r="C112" t="inlineStr">
        <is>
          <t>Vadnais Heights</t>
        </is>
      </c>
      <c r="D112" t="inlineStr">
        <is>
          <t>12oz can</t>
        </is>
      </c>
      <c r="E112" t="inlineStr">
        <is>
          <t>Tempter's Strawberry 10mg THC 12oz can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>
        <f>G112+K112*F112</f>
        <v/>
      </c>
      <c r="M112">
        <f>IF(X112&gt;0,L112/(X112*7/30),"")</f>
        <v/>
      </c>
      <c r="N112">
        <f>IF(Y112&gt;0,L112/(Y112*7/90),"")</f>
        <v/>
      </c>
      <c r="O112" t="n">
        <v>2.67</v>
      </c>
      <c r="P112">
        <f>K112*O112</f>
        <v/>
      </c>
      <c r="Q112" t="inlineStr">
        <is>
          <t>THC</t>
        </is>
      </c>
      <c r="R112" t="inlineStr">
        <is>
          <t>Beverages</t>
        </is>
      </c>
      <c r="S112" t="inlineStr">
        <is>
          <t>Seltzer</t>
        </is>
      </c>
      <c r="T112" t="inlineStr">
        <is>
          <t>850009601230</t>
        </is>
      </c>
      <c r="U112" t="n">
        <v>0</v>
      </c>
      <c r="V112" t="n">
        <v>593</v>
      </c>
      <c r="W112" t="n">
        <v>0</v>
      </c>
      <c r="X112" t="n">
        <v>0</v>
      </c>
      <c r="Y112" t="n">
        <v>3</v>
      </c>
      <c r="Z112" t="n">
        <v>21</v>
      </c>
      <c r="AA112" t="n">
        <v>34</v>
      </c>
      <c r="AB112" t="n">
        <v>5</v>
      </c>
      <c r="AC112" t="n">
        <v>2.666666647747931</v>
      </c>
      <c r="AD112" t="n">
        <v>2.6667</v>
      </c>
      <c r="AE112" t="n">
        <v>0</v>
      </c>
      <c r="AF112" t="n">
        <v>0</v>
      </c>
      <c r="AG112" t="n">
        <v>13.91</v>
      </c>
      <c r="AH112" t="n">
        <v>97.71999999999996</v>
      </c>
      <c r="AI112" t="n">
        <v>163.35</v>
      </c>
      <c r="AJ112" t="n">
        <v>0</v>
      </c>
      <c r="AK112" t="n">
        <v>0</v>
      </c>
      <c r="AL112" t="n">
        <v>4.67368421</v>
      </c>
      <c r="AM112" t="n">
        <v>4.8259375</v>
      </c>
      <c r="AN112" t="n">
        <v>0</v>
      </c>
      <c r="AO112" t="n">
        <v>0</v>
      </c>
      <c r="AP112" t="inlineStr"/>
      <c r="AQ112" t="n">
        <v>0</v>
      </c>
      <c r="AR112" t="n">
        <v>0</v>
      </c>
    </row>
    <row r="113">
      <c r="A113" t="inlineStr">
        <is>
          <t>850009601230</t>
        </is>
      </c>
      <c r="B113" t="inlineStr">
        <is>
          <t>Single Can</t>
        </is>
      </c>
      <c r="C113" t="inlineStr">
        <is>
          <t>Woodbury</t>
        </is>
      </c>
      <c r="D113" t="inlineStr">
        <is>
          <t>12oz can</t>
        </is>
      </c>
      <c r="E113" t="inlineStr">
        <is>
          <t>Tempter's Strawberry 10mg THC 12oz can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>
        <f>G113+K113*F113</f>
        <v/>
      </c>
      <c r="M113">
        <f>IF(X113&gt;0,L113/(X113*7/30),"")</f>
        <v/>
      </c>
      <c r="N113">
        <f>IF(Y113&gt;0,L113/(Y113*7/90),"")</f>
        <v/>
      </c>
      <c r="O113" t="n">
        <v>2.67</v>
      </c>
      <c r="P113">
        <f>K113*O113</f>
        <v/>
      </c>
      <c r="Q113" t="inlineStr">
        <is>
          <t>THC</t>
        </is>
      </c>
      <c r="R113" t="inlineStr">
        <is>
          <t>Beverages</t>
        </is>
      </c>
      <c r="S113" t="inlineStr">
        <is>
          <t>Seltzer</t>
        </is>
      </c>
      <c r="T113" t="inlineStr">
        <is>
          <t>850009601230</t>
        </is>
      </c>
      <c r="U113" t="n">
        <v>0</v>
      </c>
      <c r="V113" t="n">
        <v>593</v>
      </c>
      <c r="W113" t="n">
        <v>0</v>
      </c>
      <c r="X113" t="n">
        <v>0</v>
      </c>
      <c r="Y113" t="n">
        <v>3</v>
      </c>
      <c r="Z113" t="n">
        <v>26</v>
      </c>
      <c r="AA113" t="n">
        <v>28</v>
      </c>
      <c r="AB113" t="n">
        <v>0</v>
      </c>
      <c r="AC113" t="n">
        <v>2.666666647747931</v>
      </c>
      <c r="AD113" t="n">
        <v>2.6667</v>
      </c>
      <c r="AE113" t="n">
        <v>0</v>
      </c>
      <c r="AF113" t="n">
        <v>0</v>
      </c>
      <c r="AG113" t="n">
        <v>14.38</v>
      </c>
      <c r="AH113" t="n">
        <v>125.5799999999999</v>
      </c>
      <c r="AI113" t="n">
        <v>136.5299999999999</v>
      </c>
      <c r="AJ113" t="n">
        <v>0</v>
      </c>
      <c r="AK113" t="n">
        <v>0</v>
      </c>
      <c r="AL113" t="n">
        <v>4.83</v>
      </c>
      <c r="AM113" t="n">
        <v>4.876071428</v>
      </c>
      <c r="AN113" t="n">
        <v>0</v>
      </c>
      <c r="AO113" t="n">
        <v>0</v>
      </c>
      <c r="AP113" t="inlineStr"/>
      <c r="AQ113" t="n">
        <v>0</v>
      </c>
      <c r="AR113" t="n">
        <v>0</v>
      </c>
    </row>
    <row r="114">
      <c r="A114" t="inlineStr">
        <is>
          <t>850009601247</t>
        </is>
      </c>
      <c r="B114" t="inlineStr">
        <is>
          <t>Single Can</t>
        </is>
      </c>
      <c r="C114" t="inlineStr">
        <is>
          <t>Bloomington</t>
        </is>
      </c>
      <c r="D114" t="inlineStr">
        <is>
          <t>12oz can</t>
        </is>
      </c>
      <c r="E114" t="inlineStr">
        <is>
          <t>Tempter's Blueberry 10mg THC 12oz can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>
        <f>G114+K114*F114</f>
        <v/>
      </c>
      <c r="M114">
        <f>IF(X114&gt;0,L114/(X114*7/30),"")</f>
        <v/>
      </c>
      <c r="N114">
        <f>IF(Y114&gt;0,L114/(Y114*7/90),"")</f>
        <v/>
      </c>
      <c r="O114" t="n">
        <v>2.67</v>
      </c>
      <c r="P114">
        <f>K114*O114</f>
        <v/>
      </c>
      <c r="Q114" t="inlineStr">
        <is>
          <t>THC</t>
        </is>
      </c>
      <c r="R114" t="inlineStr">
        <is>
          <t>Beverages</t>
        </is>
      </c>
      <c r="S114" t="inlineStr">
        <is>
          <t>Seltzer</t>
        </is>
      </c>
      <c r="T114" t="inlineStr">
        <is>
          <t>850009601247</t>
        </is>
      </c>
      <c r="U114" t="n">
        <v>0</v>
      </c>
      <c r="V114" t="n">
        <v>506</v>
      </c>
      <c r="W114" t="n">
        <v>0</v>
      </c>
      <c r="X114" t="n">
        <v>0</v>
      </c>
      <c r="Y114" t="n">
        <v>4</v>
      </c>
      <c r="Z114" t="n">
        <v>8</v>
      </c>
      <c r="AA114" t="n">
        <v>8</v>
      </c>
      <c r="AB114" t="n">
        <v>0</v>
      </c>
      <c r="AC114" t="n">
        <v>2.667022777265171</v>
      </c>
      <c r="AD114" t="n">
        <v>2.6667</v>
      </c>
      <c r="AE114" t="n">
        <v>0</v>
      </c>
      <c r="AF114" t="n">
        <v>0</v>
      </c>
      <c r="AG114" t="n">
        <v>19.37</v>
      </c>
      <c r="AH114" t="n">
        <v>37.71</v>
      </c>
      <c r="AI114" t="n">
        <v>37.71</v>
      </c>
      <c r="AJ114" t="n">
        <v>0</v>
      </c>
      <c r="AK114" t="n">
        <v>0</v>
      </c>
      <c r="AL114" t="n">
        <v>4.19</v>
      </c>
      <c r="AM114" t="n">
        <v>4.19</v>
      </c>
      <c r="AN114" t="n">
        <v>0</v>
      </c>
      <c r="AO114" t="n">
        <v>0</v>
      </c>
      <c r="AP114" t="inlineStr"/>
      <c r="AQ114" t="n">
        <v>0</v>
      </c>
      <c r="AR114" t="n">
        <v>0</v>
      </c>
    </row>
    <row r="115">
      <c r="A115" t="inlineStr">
        <is>
          <t>850009601247</t>
        </is>
      </c>
      <c r="B115" t="inlineStr">
        <is>
          <t>Single Can</t>
        </is>
      </c>
      <c r="C115" t="inlineStr">
        <is>
          <t>Minnetonka</t>
        </is>
      </c>
      <c r="D115" t="inlineStr">
        <is>
          <t>12oz can</t>
        </is>
      </c>
      <c r="E115" t="inlineStr">
        <is>
          <t>Tempter's Blueberry 10mg THC 12oz can</t>
        </is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>
        <f>G115+K115*F115</f>
        <v/>
      </c>
      <c r="M115">
        <f>IF(X115&gt;0,L115/(X115*7/30),"")</f>
        <v/>
      </c>
      <c r="N115">
        <f>IF(Y115&gt;0,L115/(Y115*7/90),"")</f>
        <v/>
      </c>
      <c r="O115" t="n">
        <v>2.67</v>
      </c>
      <c r="P115">
        <f>K115*O115</f>
        <v/>
      </c>
      <c r="Q115" t="inlineStr">
        <is>
          <t>THC</t>
        </is>
      </c>
      <c r="R115" t="inlineStr">
        <is>
          <t>Beverages</t>
        </is>
      </c>
      <c r="S115" t="inlineStr">
        <is>
          <t>Seltzer</t>
        </is>
      </c>
      <c r="T115" t="inlineStr">
        <is>
          <t>850009601247</t>
        </is>
      </c>
      <c r="U115" t="n">
        <v>0</v>
      </c>
      <c r="V115" t="n">
        <v>506</v>
      </c>
      <c r="W115" t="n">
        <v>0</v>
      </c>
      <c r="X115" t="n">
        <v>0</v>
      </c>
      <c r="Y115" t="n">
        <v>2</v>
      </c>
      <c r="Z115" t="n">
        <v>9</v>
      </c>
      <c r="AA115" t="n">
        <v>10</v>
      </c>
      <c r="AB115" t="n">
        <v>0</v>
      </c>
      <c r="AC115" t="n">
        <v>2.667022777265171</v>
      </c>
      <c r="AD115" t="n">
        <v>2.6667</v>
      </c>
      <c r="AE115" t="n">
        <v>0</v>
      </c>
      <c r="AF115" t="n">
        <v>0</v>
      </c>
      <c r="AG115" t="n">
        <v>8.92</v>
      </c>
      <c r="AH115" t="n">
        <v>42.2</v>
      </c>
      <c r="AI115" t="n">
        <v>47.16</v>
      </c>
      <c r="AJ115" t="n">
        <v>0</v>
      </c>
      <c r="AK115" t="n">
        <v>0</v>
      </c>
      <c r="AL115" t="n">
        <v>4.22</v>
      </c>
      <c r="AM115" t="n">
        <v>4.287272727</v>
      </c>
      <c r="AN115" t="n">
        <v>0</v>
      </c>
      <c r="AO115" t="n">
        <v>0</v>
      </c>
      <c r="AP115" t="inlineStr"/>
      <c r="AQ115" t="n">
        <v>0</v>
      </c>
      <c r="AR115" t="n">
        <v>0</v>
      </c>
    </row>
    <row r="116">
      <c r="A116" t="inlineStr">
        <is>
          <t>850009601247</t>
        </is>
      </c>
      <c r="B116" t="inlineStr">
        <is>
          <t>Single Can</t>
        </is>
      </c>
      <c r="C116" t="inlineStr">
        <is>
          <t>Ramsey</t>
        </is>
      </c>
      <c r="D116" t="inlineStr">
        <is>
          <t>12oz can</t>
        </is>
      </c>
      <c r="E116" t="inlineStr">
        <is>
          <t>Tempter's Blueberry 10mg THC 12oz can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>
        <f>G116+K116*F116</f>
        <v/>
      </c>
      <c r="M116">
        <f>IF(X116&gt;0,L116/(X116*7/30),"")</f>
        <v/>
      </c>
      <c r="N116">
        <f>IF(Y116&gt;0,L116/(Y116*7/90),"")</f>
        <v/>
      </c>
      <c r="O116" t="n">
        <v>2.67</v>
      </c>
      <c r="P116">
        <f>K116*O116</f>
        <v/>
      </c>
      <c r="Q116" t="inlineStr">
        <is>
          <t>THC</t>
        </is>
      </c>
      <c r="R116" t="inlineStr">
        <is>
          <t>Beverages</t>
        </is>
      </c>
      <c r="S116" t="inlineStr">
        <is>
          <t>Seltzer</t>
        </is>
      </c>
      <c r="T116" t="inlineStr">
        <is>
          <t>850009601247</t>
        </is>
      </c>
      <c r="U116" t="n">
        <v>0</v>
      </c>
      <c r="V116" t="n">
        <v>506</v>
      </c>
      <c r="W116" t="n">
        <v>0</v>
      </c>
      <c r="X116" t="n">
        <v>0</v>
      </c>
      <c r="Y116" t="n">
        <v>4</v>
      </c>
      <c r="Z116" t="n">
        <v>12</v>
      </c>
      <c r="AA116" t="n">
        <v>21</v>
      </c>
      <c r="AB116" t="n">
        <v>2</v>
      </c>
      <c r="AC116" t="n">
        <v>2.667022777265171</v>
      </c>
      <c r="AD116" t="n">
        <v>2.6667</v>
      </c>
      <c r="AE116" t="n">
        <v>0</v>
      </c>
      <c r="AF116" t="n">
        <v>0</v>
      </c>
      <c r="AG116" t="n">
        <v>17.84</v>
      </c>
      <c r="AH116" t="n">
        <v>56.58000000000001</v>
      </c>
      <c r="AI116" t="n">
        <v>100.22</v>
      </c>
      <c r="AJ116" t="n">
        <v>0</v>
      </c>
      <c r="AK116" t="n">
        <v>0</v>
      </c>
      <c r="AL116" t="n">
        <v>4.715</v>
      </c>
      <c r="AM116" t="n">
        <v>4.555454545</v>
      </c>
      <c r="AN116" t="n">
        <v>0</v>
      </c>
      <c r="AO116" t="n">
        <v>0</v>
      </c>
      <c r="AP116" t="inlineStr"/>
      <c r="AQ116" t="n">
        <v>0</v>
      </c>
      <c r="AR116" t="n">
        <v>0</v>
      </c>
    </row>
    <row r="117">
      <c r="A117" t="inlineStr">
        <is>
          <t>850009601247</t>
        </is>
      </c>
      <c r="B117" t="inlineStr">
        <is>
          <t>Single Can</t>
        </is>
      </c>
      <c r="C117" t="inlineStr">
        <is>
          <t>Rosemount</t>
        </is>
      </c>
      <c r="D117" t="inlineStr">
        <is>
          <t>12oz can</t>
        </is>
      </c>
      <c r="E117" t="inlineStr">
        <is>
          <t>Tempter's Blueberry 10mg THC 12oz can</t>
        </is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>
        <f>G117+K117*F117</f>
        <v/>
      </c>
      <c r="M117">
        <f>IF(X117&gt;0,L117/(X117*7/30),"")</f>
        <v/>
      </c>
      <c r="N117">
        <f>IF(Y117&gt;0,L117/(Y117*7/90),"")</f>
        <v/>
      </c>
      <c r="O117" t="n">
        <v>2.67</v>
      </c>
      <c r="P117">
        <f>K117*O117</f>
        <v/>
      </c>
      <c r="Q117" t="inlineStr">
        <is>
          <t>THC</t>
        </is>
      </c>
      <c r="R117" t="inlineStr">
        <is>
          <t>Beverages</t>
        </is>
      </c>
      <c r="S117" t="inlineStr">
        <is>
          <t>Seltzer</t>
        </is>
      </c>
      <c r="T117" t="inlineStr">
        <is>
          <t>850009601247</t>
        </is>
      </c>
      <c r="U117" t="n">
        <v>0</v>
      </c>
      <c r="V117" t="n">
        <v>506</v>
      </c>
      <c r="W117" t="n">
        <v>0</v>
      </c>
      <c r="X117" t="n">
        <v>1</v>
      </c>
      <c r="Y117" t="n">
        <v>5</v>
      </c>
      <c r="Z117" t="n">
        <v>25</v>
      </c>
      <c r="AA117" t="n">
        <v>37</v>
      </c>
      <c r="AB117" t="n">
        <v>2</v>
      </c>
      <c r="AC117" t="n">
        <v>2.667022777265171</v>
      </c>
      <c r="AD117" t="n">
        <v>2.6667</v>
      </c>
      <c r="AE117" t="n">
        <v>0</v>
      </c>
      <c r="AF117" t="n">
        <v>4.46</v>
      </c>
      <c r="AG117" t="n">
        <v>22.3</v>
      </c>
      <c r="AH117" t="n">
        <v>113.99</v>
      </c>
      <c r="AI117" t="n">
        <v>172.57</v>
      </c>
      <c r="AJ117" t="n">
        <v>0</v>
      </c>
      <c r="AK117" t="n">
        <v>4.46</v>
      </c>
      <c r="AL117" t="n">
        <v>4.578571428</v>
      </c>
      <c r="AM117" t="n">
        <v>4.628518518</v>
      </c>
      <c r="AN117" t="n">
        <v>0</v>
      </c>
      <c r="AO117" t="n">
        <v>0</v>
      </c>
      <c r="AP117" t="inlineStr"/>
      <c r="AQ117" t="n">
        <v>0</v>
      </c>
      <c r="AR117" t="n">
        <v>0</v>
      </c>
    </row>
    <row r="118">
      <c r="A118" t="inlineStr">
        <is>
          <t>850009601247</t>
        </is>
      </c>
      <c r="B118" t="inlineStr">
        <is>
          <t>Single Can</t>
        </is>
      </c>
      <c r="C118" t="inlineStr">
        <is>
          <t>St. Louis Park</t>
        </is>
      </c>
      <c r="D118" t="inlineStr">
        <is>
          <t>12oz can</t>
        </is>
      </c>
      <c r="E118" t="inlineStr">
        <is>
          <t>Tempter's Blueberry 10mg THC 12oz can</t>
        </is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>
        <f>G118+K118*F118</f>
        <v/>
      </c>
      <c r="M118">
        <f>IF(X118&gt;0,L118/(X118*7/30),"")</f>
        <v/>
      </c>
      <c r="N118">
        <f>IF(Y118&gt;0,L118/(Y118*7/90),"")</f>
        <v/>
      </c>
      <c r="O118" t="n">
        <v>2.67</v>
      </c>
      <c r="P118">
        <f>K118*O118</f>
        <v/>
      </c>
      <c r="Q118" t="inlineStr">
        <is>
          <t>THC</t>
        </is>
      </c>
      <c r="R118" t="inlineStr">
        <is>
          <t>Beverages</t>
        </is>
      </c>
      <c r="S118" t="inlineStr">
        <is>
          <t>Seltzer</t>
        </is>
      </c>
      <c r="T118" t="inlineStr">
        <is>
          <t>850009601247</t>
        </is>
      </c>
      <c r="U118" t="n">
        <v>0</v>
      </c>
      <c r="V118" t="n">
        <v>506</v>
      </c>
      <c r="W118" t="n">
        <v>0</v>
      </c>
      <c r="X118" t="n">
        <v>0</v>
      </c>
      <c r="Y118" t="n">
        <v>9</v>
      </c>
      <c r="Z118" t="n">
        <v>20</v>
      </c>
      <c r="AA118" t="n">
        <v>25</v>
      </c>
      <c r="AB118" t="n">
        <v>2</v>
      </c>
      <c r="AC118" t="n">
        <v>2.667022777265171</v>
      </c>
      <c r="AD118" t="n">
        <v>2.6667</v>
      </c>
      <c r="AE118" t="n">
        <v>0</v>
      </c>
      <c r="AF118" t="n">
        <v>0</v>
      </c>
      <c r="AG118" t="n">
        <v>44.17</v>
      </c>
      <c r="AH118" t="n">
        <v>101.82</v>
      </c>
      <c r="AI118" t="n">
        <v>125.1799999999999</v>
      </c>
      <c r="AJ118" t="n">
        <v>0</v>
      </c>
      <c r="AK118" t="n">
        <v>0</v>
      </c>
      <c r="AL118" t="n">
        <v>5.091</v>
      </c>
      <c r="AM118" t="n">
        <v>5.0072</v>
      </c>
      <c r="AN118" t="n">
        <v>0</v>
      </c>
      <c r="AO118" t="n">
        <v>0</v>
      </c>
      <c r="AP118" t="inlineStr"/>
      <c r="AQ118" t="n">
        <v>0</v>
      </c>
      <c r="AR118" t="n">
        <v>0</v>
      </c>
    </row>
    <row r="119">
      <c r="A119" t="inlineStr">
        <is>
          <t>850009601247</t>
        </is>
      </c>
      <c r="B119" t="inlineStr">
        <is>
          <t>Single Can</t>
        </is>
      </c>
      <c r="C119" t="inlineStr">
        <is>
          <t>Stillwater</t>
        </is>
      </c>
      <c r="D119" t="inlineStr">
        <is>
          <t>12oz can</t>
        </is>
      </c>
      <c r="E119" t="inlineStr">
        <is>
          <t>Tempter's Blueberry 10mg THC 12oz can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>
        <f>G119+K119*F119</f>
        <v/>
      </c>
      <c r="M119">
        <f>IF(X119&gt;0,L119/(X119*7/30),"")</f>
        <v/>
      </c>
      <c r="N119">
        <f>IF(Y119&gt;0,L119/(Y119*7/90),"")</f>
        <v/>
      </c>
      <c r="O119" t="n">
        <v>2.67</v>
      </c>
      <c r="P119">
        <f>K119*O119</f>
        <v/>
      </c>
      <c r="Q119" t="inlineStr">
        <is>
          <t>THC</t>
        </is>
      </c>
      <c r="R119" t="inlineStr">
        <is>
          <t>Beverages</t>
        </is>
      </c>
      <c r="S119" t="inlineStr">
        <is>
          <t>Seltzer</t>
        </is>
      </c>
      <c r="T119" t="inlineStr">
        <is>
          <t>850009601247</t>
        </is>
      </c>
      <c r="U119" t="n">
        <v>0</v>
      </c>
      <c r="V119" t="n">
        <v>506</v>
      </c>
      <c r="W119" t="n">
        <v>0</v>
      </c>
      <c r="X119" t="n">
        <v>0</v>
      </c>
      <c r="Y119" t="n">
        <v>9</v>
      </c>
      <c r="Z119" t="n">
        <v>17</v>
      </c>
      <c r="AA119" t="n">
        <v>22</v>
      </c>
      <c r="AB119" t="n">
        <v>1</v>
      </c>
      <c r="AC119" t="n">
        <v>2.667022777265171</v>
      </c>
      <c r="AD119" t="n">
        <v>2.6667</v>
      </c>
      <c r="AE119" t="n">
        <v>0</v>
      </c>
      <c r="AF119" t="n">
        <v>0</v>
      </c>
      <c r="AG119" t="n">
        <v>40.14</v>
      </c>
      <c r="AH119" t="n">
        <v>77.34999999999999</v>
      </c>
      <c r="AI119" t="n">
        <v>101.6499999999999</v>
      </c>
      <c r="AJ119" t="n">
        <v>0</v>
      </c>
      <c r="AK119" t="n">
        <v>0</v>
      </c>
      <c r="AL119" t="n">
        <v>4.071052631</v>
      </c>
      <c r="AM119" t="n">
        <v>4.235416666</v>
      </c>
      <c r="AN119" t="n">
        <v>0</v>
      </c>
      <c r="AO119" t="n">
        <v>0</v>
      </c>
      <c r="AP119" t="inlineStr"/>
      <c r="AQ119" t="n">
        <v>0</v>
      </c>
      <c r="AR119" t="n">
        <v>0</v>
      </c>
    </row>
    <row r="120">
      <c r="A120" t="inlineStr">
        <is>
          <t>850009601964</t>
        </is>
      </c>
      <c r="B120" t="inlineStr">
        <is>
          <t>Discontinued</t>
        </is>
      </c>
      <c r="C120" t="inlineStr">
        <is>
          <t>Rosemount</t>
        </is>
      </c>
      <c r="D120" t="inlineStr">
        <is>
          <t>16oz can</t>
        </is>
      </c>
      <c r="E120" t="inlineStr">
        <is>
          <t>Iverson Bubba Chuck Berry 10mg THC 16oz can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>
        <f>G120+K120*F120</f>
        <v/>
      </c>
      <c r="M120">
        <f>IF(X120&gt;0,L120/(X120*7/30),"")</f>
        <v/>
      </c>
      <c r="N120">
        <f>IF(Y120&gt;0,L120/(Y120*7/90),"")</f>
        <v/>
      </c>
      <c r="O120" t="n">
        <v>2.24</v>
      </c>
      <c r="P120">
        <f>K120*O120</f>
        <v/>
      </c>
      <c r="Q120" t="inlineStr">
        <is>
          <t>THC</t>
        </is>
      </c>
      <c r="R120" t="inlineStr">
        <is>
          <t>Beverages</t>
        </is>
      </c>
      <c r="S120" t="inlineStr"/>
      <c r="T120" t="inlineStr">
        <is>
          <t>850009601964</t>
        </is>
      </c>
      <c r="U120" t="n">
        <v>0</v>
      </c>
      <c r="V120" t="n">
        <v>4</v>
      </c>
      <c r="W120" t="n">
        <v>0</v>
      </c>
      <c r="X120" t="n">
        <v>1</v>
      </c>
      <c r="Y120" t="n">
        <v>1</v>
      </c>
      <c r="Z120" t="n">
        <v>4</v>
      </c>
      <c r="AA120" t="n">
        <v>4</v>
      </c>
      <c r="AB120" t="n">
        <v>0</v>
      </c>
      <c r="AC120" t="n">
        <v>2.351008771959825</v>
      </c>
      <c r="AD120" t="n">
        <v>2.2367</v>
      </c>
      <c r="AE120" t="n">
        <v>0</v>
      </c>
      <c r="AF120" t="n">
        <v>4.96</v>
      </c>
      <c r="AG120" t="n">
        <v>4.96</v>
      </c>
      <c r="AH120" t="n">
        <v>20.87</v>
      </c>
      <c r="AI120" t="n">
        <v>20.87</v>
      </c>
      <c r="AJ120" t="n">
        <v>0</v>
      </c>
      <c r="AK120" t="n">
        <v>4.96</v>
      </c>
      <c r="AL120" t="n">
        <v>5.2175</v>
      </c>
      <c r="AM120" t="n">
        <v>5.2175</v>
      </c>
      <c r="AN120" t="n">
        <v>0</v>
      </c>
      <c r="AO120" t="n">
        <v>0</v>
      </c>
      <c r="AP120" t="inlineStr"/>
      <c r="AQ120" t="n">
        <v>0</v>
      </c>
      <c r="AR120" t="n">
        <v>0</v>
      </c>
    </row>
    <row r="121">
      <c r="A121" t="inlineStr">
        <is>
          <t>850009601995</t>
        </is>
      </c>
      <c r="B121" t="inlineStr">
        <is>
          <t>Discontinued</t>
        </is>
      </c>
      <c r="C121" t="inlineStr">
        <is>
          <t>Rosemount</t>
        </is>
      </c>
      <c r="D121" t="inlineStr">
        <is>
          <t>16oz can</t>
        </is>
      </c>
      <c r="E121" t="inlineStr">
        <is>
          <t>Iverson Cran-Apple Crossover 10mg THC 16oz can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>
        <f>G121+K121*F121</f>
        <v/>
      </c>
      <c r="M121">
        <f>IF(X121&gt;0,L121/(X121*7/30),"")</f>
        <v/>
      </c>
      <c r="N121">
        <f>IF(Y121&gt;0,L121/(Y121*7/90),"")</f>
        <v/>
      </c>
      <c r="O121" t="n">
        <v>2.24</v>
      </c>
      <c r="P121">
        <f>K121*O121</f>
        <v/>
      </c>
      <c r="Q121" t="inlineStr">
        <is>
          <t>THC</t>
        </is>
      </c>
      <c r="R121" t="inlineStr">
        <is>
          <t>Beverages</t>
        </is>
      </c>
      <c r="S121" t="inlineStr"/>
      <c r="T121" t="inlineStr">
        <is>
          <t>850009601995</t>
        </is>
      </c>
      <c r="U121" t="n">
        <v>0</v>
      </c>
      <c r="V121" t="n">
        <v>4</v>
      </c>
      <c r="W121" t="n">
        <v>0</v>
      </c>
      <c r="X121" t="n">
        <v>0</v>
      </c>
      <c r="Y121" t="n">
        <v>1</v>
      </c>
      <c r="Z121" t="n">
        <v>4</v>
      </c>
      <c r="AA121" t="n">
        <v>4</v>
      </c>
      <c r="AB121" t="n">
        <v>0</v>
      </c>
      <c r="AC121" t="n">
        <v>2.316506193709098</v>
      </c>
      <c r="AD121" t="n">
        <v>2.2367</v>
      </c>
      <c r="AE121" t="n">
        <v>0</v>
      </c>
      <c r="AF121" t="n">
        <v>0</v>
      </c>
      <c r="AG121" t="n">
        <v>5.39</v>
      </c>
      <c r="AH121" t="n">
        <v>21.3</v>
      </c>
      <c r="AI121" t="n">
        <v>21.3</v>
      </c>
      <c r="AJ121" t="n">
        <v>0</v>
      </c>
      <c r="AK121" t="n">
        <v>0</v>
      </c>
      <c r="AL121" t="n">
        <v>5.325</v>
      </c>
      <c r="AM121" t="n">
        <v>5.325</v>
      </c>
      <c r="AN121" t="n">
        <v>0</v>
      </c>
      <c r="AO121" t="n">
        <v>0</v>
      </c>
      <c r="AP121" t="inlineStr"/>
      <c r="AQ121" t="n">
        <v>0</v>
      </c>
      <c r="AR121" t="n">
        <v>0</v>
      </c>
    </row>
    <row r="122">
      <c r="A122" t="inlineStr">
        <is>
          <t>850011431856</t>
        </is>
      </c>
      <c r="B122" t="inlineStr">
        <is>
          <t>Discontinued</t>
        </is>
      </c>
      <c r="C122" t="inlineStr">
        <is>
          <t>Minnetonka</t>
        </is>
      </c>
      <c r="D122" t="inlineStr">
        <is>
          <t>4pk 16oz can</t>
        </is>
      </c>
      <c r="E122" t="inlineStr">
        <is>
          <t>Stigma Sleep Tonic 10mg THC 4pk 16oz can</t>
        </is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>
        <f>G122+K122*F122</f>
        <v/>
      </c>
      <c r="M122">
        <f>IF(X122&gt;0,L122/(X122*7/30),"")</f>
        <v/>
      </c>
      <c r="N122">
        <f>IF(Y122&gt;0,L122/(Y122*7/90),"")</f>
        <v/>
      </c>
      <c r="O122" t="n">
        <v>10.33</v>
      </c>
      <c r="P122">
        <f>K122*O122</f>
        <v/>
      </c>
      <c r="Q122" t="inlineStr">
        <is>
          <t>THC</t>
        </is>
      </c>
      <c r="R122" t="inlineStr">
        <is>
          <t>Beverages</t>
        </is>
      </c>
      <c r="S122" t="inlineStr"/>
      <c r="T122" t="inlineStr">
        <is>
          <t>850011431856</t>
        </is>
      </c>
      <c r="U122" t="n">
        <v>0</v>
      </c>
      <c r="V122" t="n">
        <v>17</v>
      </c>
      <c r="W122" t="n">
        <v>0</v>
      </c>
      <c r="X122" t="n">
        <v>0</v>
      </c>
      <c r="Y122" t="n">
        <v>6</v>
      </c>
      <c r="Z122" t="n">
        <v>6</v>
      </c>
      <c r="AA122" t="n">
        <v>6</v>
      </c>
      <c r="AB122" t="n">
        <v>0</v>
      </c>
      <c r="AC122" t="n">
        <v>9.280000039600001</v>
      </c>
      <c r="AD122" t="n">
        <v>10.3333</v>
      </c>
      <c r="AE122" t="n">
        <v>0</v>
      </c>
      <c r="AF122" t="n">
        <v>0</v>
      </c>
      <c r="AG122" t="n">
        <v>89.76000000000002</v>
      </c>
      <c r="AH122" t="n">
        <v>89.76000000000002</v>
      </c>
      <c r="AI122" t="n">
        <v>89.76000000000002</v>
      </c>
      <c r="AJ122" t="n">
        <v>0</v>
      </c>
      <c r="AK122" t="n">
        <v>0</v>
      </c>
      <c r="AL122" t="n">
        <v>12.822857142</v>
      </c>
      <c r="AM122" t="n">
        <v>12.822857142</v>
      </c>
      <c r="AN122" t="n">
        <v>0</v>
      </c>
      <c r="AO122" t="n">
        <v>0</v>
      </c>
      <c r="AP122" t="inlineStr">
        <is>
          <t>Artisan Beer</t>
        </is>
      </c>
      <c r="AQ122" t="n">
        <v>0</v>
      </c>
      <c r="AR122" t="n">
        <v>0</v>
      </c>
    </row>
    <row r="123">
      <c r="A123" t="inlineStr">
        <is>
          <t>850011431870</t>
        </is>
      </c>
      <c r="B123" t="inlineStr">
        <is>
          <t>Discontinued</t>
        </is>
      </c>
      <c r="C123" t="inlineStr">
        <is>
          <t>Bloomington</t>
        </is>
      </c>
      <c r="D123" t="inlineStr">
        <is>
          <t>4pk 16oz can</t>
        </is>
      </c>
      <c r="E123" t="inlineStr">
        <is>
          <t>Stigma Relax Tonic 10mg THC 4pk 16oz can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>
        <f>G123+K123*F123</f>
        <v/>
      </c>
      <c r="M123">
        <f>IF(X123&gt;0,L123/(X123*7/30),"")</f>
        <v/>
      </c>
      <c r="N123">
        <f>IF(Y123&gt;0,L123/(Y123*7/90),"")</f>
        <v/>
      </c>
      <c r="O123" t="n">
        <v>9.279999999999999</v>
      </c>
      <c r="P123">
        <f>K123*O123</f>
        <v/>
      </c>
      <c r="Q123" t="inlineStr">
        <is>
          <t>THC</t>
        </is>
      </c>
      <c r="R123" t="inlineStr">
        <is>
          <t>Beverages</t>
        </is>
      </c>
      <c r="S123" t="inlineStr"/>
      <c r="T123" t="inlineStr">
        <is>
          <t>850011431870</t>
        </is>
      </c>
      <c r="U123" t="n">
        <v>0</v>
      </c>
      <c r="V123" t="n">
        <v>19</v>
      </c>
      <c r="W123" t="n">
        <v>0</v>
      </c>
      <c r="X123" t="n">
        <v>0</v>
      </c>
      <c r="Y123" t="n">
        <v>11</v>
      </c>
      <c r="Z123" t="n">
        <v>13</v>
      </c>
      <c r="AA123" t="n">
        <v>13</v>
      </c>
      <c r="AB123" t="n">
        <v>0</v>
      </c>
      <c r="AC123" t="n">
        <v>9.338516</v>
      </c>
      <c r="AD123" t="n">
        <v>9.279999999999999</v>
      </c>
      <c r="AE123" t="n">
        <v>0</v>
      </c>
      <c r="AF123" t="n">
        <v>0</v>
      </c>
      <c r="AG123" t="n">
        <v>166.59</v>
      </c>
      <c r="AH123" t="n">
        <v>196.51</v>
      </c>
      <c r="AI123" t="n">
        <v>196.51</v>
      </c>
      <c r="AJ123" t="n">
        <v>0</v>
      </c>
      <c r="AK123" t="n">
        <v>0</v>
      </c>
      <c r="AL123" t="n">
        <v>15.116153846</v>
      </c>
      <c r="AM123" t="n">
        <v>15.116153846</v>
      </c>
      <c r="AN123" t="n">
        <v>0</v>
      </c>
      <c r="AO123" t="n">
        <v>0</v>
      </c>
      <c r="AP123" t="inlineStr">
        <is>
          <t>Artisan Beer</t>
        </is>
      </c>
      <c r="AQ123" t="n">
        <v>0</v>
      </c>
      <c r="AR123" t="n">
        <v>0</v>
      </c>
    </row>
    <row r="124">
      <c r="A124" t="inlineStr">
        <is>
          <t>850011431870</t>
        </is>
      </c>
      <c r="B124" t="inlineStr">
        <is>
          <t>Discontinued</t>
        </is>
      </c>
      <c r="C124" t="inlineStr">
        <is>
          <t>Minnetonka</t>
        </is>
      </c>
      <c r="D124" t="inlineStr">
        <is>
          <t>4pk 16oz can</t>
        </is>
      </c>
      <c r="E124" t="inlineStr">
        <is>
          <t>Stigma Relax Tonic 10mg THC 4pk 16oz can</t>
        </is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>
        <f>G124+K124*F124</f>
        <v/>
      </c>
      <c r="M124">
        <f>IF(X124&gt;0,L124/(X124*7/30),"")</f>
        <v/>
      </c>
      <c r="N124">
        <f>IF(Y124&gt;0,L124/(Y124*7/90),"")</f>
        <v/>
      </c>
      <c r="O124" t="n">
        <v>10.33</v>
      </c>
      <c r="P124">
        <f>K124*O124</f>
        <v/>
      </c>
      <c r="Q124" t="inlineStr">
        <is>
          <t>THC</t>
        </is>
      </c>
      <c r="R124" t="inlineStr">
        <is>
          <t>Beverages</t>
        </is>
      </c>
      <c r="S124" t="inlineStr"/>
      <c r="T124" t="inlineStr">
        <is>
          <t>850011431870</t>
        </is>
      </c>
      <c r="U124" t="n">
        <v>0</v>
      </c>
      <c r="V124" t="n">
        <v>19</v>
      </c>
      <c r="W124" t="n">
        <v>0</v>
      </c>
      <c r="X124" t="n">
        <v>0</v>
      </c>
      <c r="Y124" t="n">
        <v>6</v>
      </c>
      <c r="Z124" t="n">
        <v>6</v>
      </c>
      <c r="AA124" t="n">
        <v>6</v>
      </c>
      <c r="AB124" t="n">
        <v>0</v>
      </c>
      <c r="AC124" t="n">
        <v>9.338516</v>
      </c>
      <c r="AD124" t="n">
        <v>10.3333</v>
      </c>
      <c r="AE124" t="n">
        <v>0</v>
      </c>
      <c r="AF124" t="n">
        <v>0</v>
      </c>
      <c r="AG124" t="n">
        <v>89.76000000000002</v>
      </c>
      <c r="AH124" t="n">
        <v>89.76000000000002</v>
      </c>
      <c r="AI124" t="n">
        <v>89.76000000000002</v>
      </c>
      <c r="AJ124" t="n">
        <v>0</v>
      </c>
      <c r="AK124" t="n">
        <v>0</v>
      </c>
      <c r="AL124" t="n">
        <v>14.96</v>
      </c>
      <c r="AM124" t="n">
        <v>14.96</v>
      </c>
      <c r="AN124" t="n">
        <v>0</v>
      </c>
      <c r="AO124" t="n">
        <v>0</v>
      </c>
      <c r="AP124" t="inlineStr">
        <is>
          <t>Artisan Beer</t>
        </is>
      </c>
      <c r="AQ124" t="n">
        <v>0</v>
      </c>
      <c r="AR124" t="n">
        <v>0</v>
      </c>
    </row>
    <row r="125">
      <c r="A125" t="inlineStr">
        <is>
          <t>850024846388</t>
        </is>
      </c>
      <c r="B125" t="inlineStr">
        <is>
          <t>Discontinued</t>
        </is>
      </c>
      <c r="C125" t="inlineStr">
        <is>
          <t>Plymouth</t>
        </is>
      </c>
      <c r="D125" t="inlineStr">
        <is>
          <t>4pk 12oz can</t>
        </is>
      </c>
      <c r="E125" t="inlineStr">
        <is>
          <t>Bent Paddle Berry Stash 5mg THC 4pk 12oz can</t>
        </is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>
        <f>G125+K125*F125</f>
        <v/>
      </c>
      <c r="M125">
        <f>IF(X125&gt;0,L125/(X125*7/30),"")</f>
        <v/>
      </c>
      <c r="N125">
        <f>IF(Y125&gt;0,L125/(Y125*7/90),"")</f>
        <v/>
      </c>
      <c r="O125" t="n">
        <v>9.17</v>
      </c>
      <c r="P125">
        <f>K125*O125</f>
        <v/>
      </c>
      <c r="Q125" t="inlineStr">
        <is>
          <t>THC</t>
        </is>
      </c>
      <c r="R125" t="inlineStr">
        <is>
          <t>Beverages</t>
        </is>
      </c>
      <c r="S125" t="inlineStr"/>
      <c r="T125" t="inlineStr">
        <is>
          <t>850024846388</t>
        </is>
      </c>
      <c r="U125" t="n">
        <v>0</v>
      </c>
      <c r="V125" t="n">
        <v>262</v>
      </c>
      <c r="W125" t="n">
        <v>0</v>
      </c>
      <c r="X125" t="n">
        <v>0</v>
      </c>
      <c r="Y125" t="n">
        <v>3</v>
      </c>
      <c r="Z125" t="n">
        <v>20</v>
      </c>
      <c r="AA125" t="n">
        <v>28</v>
      </c>
      <c r="AB125" t="n">
        <v>3</v>
      </c>
      <c r="AC125" t="n">
        <v>9.166700000000001</v>
      </c>
      <c r="AD125" t="n">
        <v>9.166700000000001</v>
      </c>
      <c r="AE125" t="n">
        <v>0</v>
      </c>
      <c r="AF125" t="n">
        <v>0</v>
      </c>
      <c r="AG125" t="n">
        <v>31.74</v>
      </c>
      <c r="AH125" t="n">
        <v>252.8800000000001</v>
      </c>
      <c r="AI125" t="n">
        <v>366.5899999999999</v>
      </c>
      <c r="AJ125" t="n">
        <v>0</v>
      </c>
      <c r="AK125" t="n">
        <v>0</v>
      </c>
      <c r="AL125" t="n">
        <v>12.644</v>
      </c>
      <c r="AM125" t="n">
        <v>13.0925</v>
      </c>
      <c r="AN125" t="n">
        <v>0</v>
      </c>
      <c r="AO125" t="n">
        <v>0</v>
      </c>
      <c r="AP125" t="inlineStr"/>
      <c r="AQ125" t="n">
        <v>0</v>
      </c>
      <c r="AR125" t="n">
        <v>0.3333</v>
      </c>
    </row>
    <row r="126">
      <c r="A126" t="inlineStr">
        <is>
          <t>850024846388</t>
        </is>
      </c>
      <c r="B126" t="inlineStr">
        <is>
          <t>Discontinued</t>
        </is>
      </c>
      <c r="C126" t="inlineStr">
        <is>
          <t>Ramsey</t>
        </is>
      </c>
      <c r="D126" t="inlineStr">
        <is>
          <t>4pk 12oz can</t>
        </is>
      </c>
      <c r="E126" t="inlineStr">
        <is>
          <t>Bent Paddle Berry Stash 5mg THC 4pk 12oz can</t>
        </is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>
        <f>G126+K126*F126</f>
        <v/>
      </c>
      <c r="M126">
        <f>IF(X126&gt;0,L126/(X126*7/30),"")</f>
        <v/>
      </c>
      <c r="N126">
        <f>IF(Y126&gt;0,L126/(Y126*7/90),"")</f>
        <v/>
      </c>
      <c r="O126" t="n">
        <v>9.17</v>
      </c>
      <c r="P126">
        <f>K126*O126</f>
        <v/>
      </c>
      <c r="Q126" t="inlineStr">
        <is>
          <t>THC</t>
        </is>
      </c>
      <c r="R126" t="inlineStr">
        <is>
          <t>Beverages</t>
        </is>
      </c>
      <c r="S126" t="inlineStr"/>
      <c r="T126" t="inlineStr">
        <is>
          <t>850024846388</t>
        </is>
      </c>
      <c r="U126" t="n">
        <v>0</v>
      </c>
      <c r="V126" t="n">
        <v>262</v>
      </c>
      <c r="W126" t="n">
        <v>0</v>
      </c>
      <c r="X126" t="n">
        <v>0</v>
      </c>
      <c r="Y126" t="n">
        <v>1</v>
      </c>
      <c r="Z126" t="n">
        <v>10</v>
      </c>
      <c r="AA126" t="n">
        <v>19</v>
      </c>
      <c r="AB126" t="n">
        <v>1</v>
      </c>
      <c r="AC126" t="n">
        <v>9.166700000000001</v>
      </c>
      <c r="AD126" t="n">
        <v>9.166700000000001</v>
      </c>
      <c r="AE126" t="n">
        <v>0</v>
      </c>
      <c r="AF126" t="n">
        <v>0</v>
      </c>
      <c r="AG126" t="n">
        <v>10.96</v>
      </c>
      <c r="AH126" t="n">
        <v>121.69</v>
      </c>
      <c r="AI126" t="n">
        <v>244.1900000000001</v>
      </c>
      <c r="AJ126" t="n">
        <v>0</v>
      </c>
      <c r="AK126" t="n">
        <v>0</v>
      </c>
      <c r="AL126" t="n">
        <v>12.169</v>
      </c>
      <c r="AM126" t="n">
        <v>12.852105263</v>
      </c>
      <c r="AN126" t="n">
        <v>0</v>
      </c>
      <c r="AO126" t="n">
        <v>0</v>
      </c>
      <c r="AP126" t="inlineStr"/>
      <c r="AQ126" t="n">
        <v>0</v>
      </c>
      <c r="AR126" t="n">
        <v>0.25</v>
      </c>
    </row>
    <row r="127">
      <c r="A127" t="inlineStr">
        <is>
          <t>850024846395</t>
        </is>
      </c>
      <c r="B127" t="inlineStr">
        <is>
          <t>Discontinued</t>
        </is>
      </c>
      <c r="C127" t="inlineStr">
        <is>
          <t>St. Louis Park</t>
        </is>
      </c>
      <c r="D127" t="inlineStr">
        <is>
          <t>4pk 12oz can</t>
        </is>
      </c>
      <c r="E127" t="inlineStr">
        <is>
          <t>Bent Paddle Mango Tangerine 5mg THC 4pk 12oz can</t>
        </is>
      </c>
      <c r="F127" t="n">
        <v>1</v>
      </c>
      <c r="G127" t="n">
        <v>0</v>
      </c>
      <c r="H127" t="n">
        <v>6</v>
      </c>
      <c r="I127" t="n">
        <v>0</v>
      </c>
      <c r="J127" t="n">
        <v>0</v>
      </c>
      <c r="K127" t="n">
        <v>0</v>
      </c>
      <c r="L127">
        <f>G127+K127*F127</f>
        <v/>
      </c>
      <c r="M127">
        <f>IF(X127&gt;0,L127/(X127*7/30),"")</f>
        <v/>
      </c>
      <c r="N127">
        <f>IF(Y127&gt;0,L127/(Y127*7/90),"")</f>
        <v/>
      </c>
      <c r="O127" t="n">
        <v>7.33</v>
      </c>
      <c r="P127">
        <f>K127*O127</f>
        <v/>
      </c>
      <c r="Q127" t="inlineStr">
        <is>
          <t>THC</t>
        </is>
      </c>
      <c r="R127" t="inlineStr">
        <is>
          <t>Beverages</t>
        </is>
      </c>
      <c r="S127" t="inlineStr"/>
      <c r="T127" t="inlineStr">
        <is>
          <t>850024846395</t>
        </is>
      </c>
      <c r="U127" t="n">
        <v>0</v>
      </c>
      <c r="V127" t="n">
        <v>238</v>
      </c>
      <c r="W127" t="n">
        <v>0</v>
      </c>
      <c r="X127" t="n">
        <v>0</v>
      </c>
      <c r="Y127" t="n">
        <v>1</v>
      </c>
      <c r="Z127" t="n">
        <v>25</v>
      </c>
      <c r="AA127" t="n">
        <v>33</v>
      </c>
      <c r="AB127" t="n">
        <v>5</v>
      </c>
      <c r="AC127" t="n">
        <v>7.638888886666667</v>
      </c>
      <c r="AD127" t="n">
        <v>7.3333</v>
      </c>
      <c r="AE127" t="n">
        <v>0</v>
      </c>
      <c r="AF127" t="n">
        <v>0</v>
      </c>
      <c r="AG127" t="n">
        <v>12.99</v>
      </c>
      <c r="AH127" t="n">
        <v>313.86</v>
      </c>
      <c r="AI127" t="n">
        <v>423.5699999999998</v>
      </c>
      <c r="AJ127" t="n">
        <v>0</v>
      </c>
      <c r="AK127" t="n">
        <v>0</v>
      </c>
      <c r="AL127" t="n">
        <v>12.5544</v>
      </c>
      <c r="AM127" t="n">
        <v>12.835454545</v>
      </c>
      <c r="AN127" t="n">
        <v>0</v>
      </c>
      <c r="AO127" t="n">
        <v>0</v>
      </c>
      <c r="AP127" t="inlineStr"/>
      <c r="AQ127" t="n">
        <v>0</v>
      </c>
      <c r="AR127" t="n">
        <v>0.0588</v>
      </c>
    </row>
    <row r="128">
      <c r="A128" t="inlineStr">
        <is>
          <t>850024846395</t>
        </is>
      </c>
      <c r="B128" t="inlineStr">
        <is>
          <t>Discontinued</t>
        </is>
      </c>
      <c r="C128" t="inlineStr">
        <is>
          <t>Stillwater</t>
        </is>
      </c>
      <c r="D128" t="inlineStr">
        <is>
          <t>4pk 12oz can</t>
        </is>
      </c>
      <c r="E128" t="inlineStr">
        <is>
          <t>Bent Paddle Mango Tangerine 5mg THC 4pk 12oz can</t>
        </is>
      </c>
      <c r="F128" t="n">
        <v>1</v>
      </c>
      <c r="G128" t="n">
        <v>0</v>
      </c>
      <c r="H128" t="n">
        <v>6</v>
      </c>
      <c r="I128" t="n">
        <v>0</v>
      </c>
      <c r="J128" t="n">
        <v>0</v>
      </c>
      <c r="K128" t="n">
        <v>0</v>
      </c>
      <c r="L128">
        <f>G128+K128*F128</f>
        <v/>
      </c>
      <c r="M128">
        <f>IF(X128&gt;0,L128/(X128*7/30),"")</f>
        <v/>
      </c>
      <c r="N128">
        <f>IF(Y128&gt;0,L128/(Y128*7/90),"")</f>
        <v/>
      </c>
      <c r="O128" t="n">
        <v>7.33</v>
      </c>
      <c r="P128">
        <f>K128*O128</f>
        <v/>
      </c>
      <c r="Q128" t="inlineStr">
        <is>
          <t>THC</t>
        </is>
      </c>
      <c r="R128" t="inlineStr">
        <is>
          <t>Beverages</t>
        </is>
      </c>
      <c r="S128" t="inlineStr"/>
      <c r="T128" t="inlineStr">
        <is>
          <t>850024846395</t>
        </is>
      </c>
      <c r="U128" t="n">
        <v>0</v>
      </c>
      <c r="V128" t="n">
        <v>238</v>
      </c>
      <c r="W128" t="n">
        <v>0</v>
      </c>
      <c r="X128" t="n">
        <v>0</v>
      </c>
      <c r="Y128" t="n">
        <v>2</v>
      </c>
      <c r="Z128" t="n">
        <v>17</v>
      </c>
      <c r="AA128" t="n">
        <v>20</v>
      </c>
      <c r="AB128" t="n">
        <v>1</v>
      </c>
      <c r="AC128" t="n">
        <v>7.638888886666667</v>
      </c>
      <c r="AD128" t="n">
        <v>7.3333</v>
      </c>
      <c r="AE128" t="n">
        <v>0</v>
      </c>
      <c r="AF128" t="n">
        <v>0</v>
      </c>
      <c r="AG128" t="n">
        <v>23.95</v>
      </c>
      <c r="AH128" t="n">
        <v>208.3800000000001</v>
      </c>
      <c r="AI128" t="n">
        <v>252.3500000000001</v>
      </c>
      <c r="AJ128" t="n">
        <v>0</v>
      </c>
      <c r="AK128" t="n">
        <v>0</v>
      </c>
      <c r="AL128" t="n">
        <v>12.257647058</v>
      </c>
      <c r="AM128" t="n">
        <v>12.6175</v>
      </c>
      <c r="AN128" t="n">
        <v>0</v>
      </c>
      <c r="AO128" t="n">
        <v>0</v>
      </c>
      <c r="AP128" t="inlineStr"/>
      <c r="AQ128" t="n">
        <v>0</v>
      </c>
      <c r="AR128" t="n">
        <v>2</v>
      </c>
    </row>
    <row r="129">
      <c r="A129" t="inlineStr">
        <is>
          <t>850055931251</t>
        </is>
      </c>
      <c r="B129" t="inlineStr">
        <is>
          <t>Discontinued</t>
        </is>
      </c>
      <c r="C129" t="inlineStr">
        <is>
          <t>Rosemount</t>
        </is>
      </c>
      <c r="D129" t="inlineStr">
        <is>
          <t>12pk 12oz can</t>
        </is>
      </c>
      <c r="E129" t="inlineStr">
        <is>
          <t>Granny's Elixir 10mg THC Variety Pack 12pk 12oz can</t>
        </is>
      </c>
      <c r="F129" t="n">
        <v>1</v>
      </c>
      <c r="G129" t="n">
        <v>0</v>
      </c>
      <c r="H129" t="n">
        <v>38</v>
      </c>
      <c r="I129" t="n">
        <v>0</v>
      </c>
      <c r="J129" t="n">
        <v>0</v>
      </c>
      <c r="K129" t="n">
        <v>0</v>
      </c>
      <c r="L129">
        <f>G129+K129*F129</f>
        <v/>
      </c>
      <c r="M129">
        <f>IF(X129&gt;0,L129/(X129*7/30),"")</f>
        <v/>
      </c>
      <c r="N129">
        <f>IF(Y129&gt;0,L129/(Y129*7/90),"")</f>
        <v/>
      </c>
      <c r="O129" t="n">
        <v>36</v>
      </c>
      <c r="P129">
        <f>K129*O129</f>
        <v/>
      </c>
      <c r="Q129" t="inlineStr">
        <is>
          <t>THC</t>
        </is>
      </c>
      <c r="R129" t="inlineStr">
        <is>
          <t>Beverages</t>
        </is>
      </c>
      <c r="S129" t="inlineStr"/>
      <c r="T129" t="inlineStr">
        <is>
          <t>850055931251</t>
        </is>
      </c>
      <c r="U129" t="n">
        <v>0</v>
      </c>
      <c r="V129" t="n">
        <v>208</v>
      </c>
      <c r="W129" t="n">
        <v>0</v>
      </c>
      <c r="X129" t="n">
        <v>0</v>
      </c>
      <c r="Y129" t="n">
        <v>2</v>
      </c>
      <c r="Z129" t="n">
        <v>11</v>
      </c>
      <c r="AA129" t="n">
        <v>12</v>
      </c>
      <c r="AB129" t="n">
        <v>0</v>
      </c>
      <c r="AC129" t="n">
        <v>31.47368421052632</v>
      </c>
      <c r="AD129" t="n">
        <v>36</v>
      </c>
      <c r="AE129" t="n">
        <v>0</v>
      </c>
      <c r="AF129" t="n">
        <v>0</v>
      </c>
      <c r="AG129" t="n">
        <v>85.92</v>
      </c>
      <c r="AH129" t="n">
        <v>468.2599999999999</v>
      </c>
      <c r="AI129" t="n">
        <v>511.2199999999999</v>
      </c>
      <c r="AJ129" t="n">
        <v>0</v>
      </c>
      <c r="AK129" t="n">
        <v>0</v>
      </c>
      <c r="AL129" t="n">
        <v>42.569090909</v>
      </c>
      <c r="AM129" t="n">
        <v>42.601666666</v>
      </c>
      <c r="AN129" t="n">
        <v>0</v>
      </c>
      <c r="AO129" t="n">
        <v>0</v>
      </c>
      <c r="AP129" t="inlineStr">
        <is>
          <t>Capitol Beverage Sales, L.P.;College City Beverage, Inc.</t>
        </is>
      </c>
      <c r="AQ129" t="n">
        <v>0</v>
      </c>
      <c r="AR129" t="n">
        <v>0</v>
      </c>
    </row>
    <row r="130">
      <c r="A130" t="inlineStr">
        <is>
          <t>850055931251</t>
        </is>
      </c>
      <c r="B130" t="inlineStr">
        <is>
          <t>Discontinued</t>
        </is>
      </c>
      <c r="C130" t="inlineStr">
        <is>
          <t>Woodbury</t>
        </is>
      </c>
      <c r="D130" t="inlineStr">
        <is>
          <t>12pk 12oz can</t>
        </is>
      </c>
      <c r="E130" t="inlineStr">
        <is>
          <t>Granny's Elixir 10mg THC Variety Pack 12pk 12oz can</t>
        </is>
      </c>
      <c r="F130" t="n">
        <v>1</v>
      </c>
      <c r="G130" t="n">
        <v>0</v>
      </c>
      <c r="H130" t="n">
        <v>38</v>
      </c>
      <c r="I130" t="n">
        <v>0</v>
      </c>
      <c r="J130" t="n">
        <v>0</v>
      </c>
      <c r="K130" t="n">
        <v>0</v>
      </c>
      <c r="L130">
        <f>G130+K130*F130</f>
        <v/>
      </c>
      <c r="M130">
        <f>IF(X130&gt;0,L130/(X130*7/30),"")</f>
        <v/>
      </c>
      <c r="N130">
        <f>IF(Y130&gt;0,L130/(Y130*7/90),"")</f>
        <v/>
      </c>
      <c r="O130" t="n">
        <v>36</v>
      </c>
      <c r="P130">
        <f>K130*O130</f>
        <v/>
      </c>
      <c r="Q130" t="inlineStr">
        <is>
          <t>THC</t>
        </is>
      </c>
      <c r="R130" t="inlineStr">
        <is>
          <t>Beverages</t>
        </is>
      </c>
      <c r="S130" t="inlineStr"/>
      <c r="T130" t="inlineStr">
        <is>
          <t>850055931251</t>
        </is>
      </c>
      <c r="U130" t="n">
        <v>0</v>
      </c>
      <c r="V130" t="n">
        <v>208</v>
      </c>
      <c r="W130" t="n">
        <v>0</v>
      </c>
      <c r="X130" t="n">
        <v>0</v>
      </c>
      <c r="Y130" t="n">
        <v>1</v>
      </c>
      <c r="Z130" t="n">
        <v>19</v>
      </c>
      <c r="AA130" t="n">
        <v>22</v>
      </c>
      <c r="AB130" t="n">
        <v>0</v>
      </c>
      <c r="AC130" t="n">
        <v>31.47368421052632</v>
      </c>
      <c r="AD130" t="n">
        <v>36</v>
      </c>
      <c r="AE130" t="n">
        <v>0</v>
      </c>
      <c r="AF130" t="n">
        <v>0</v>
      </c>
      <c r="AG130" t="n">
        <v>42.96</v>
      </c>
      <c r="AH130" t="n">
        <v>811.9700000000001</v>
      </c>
      <c r="AI130" t="n">
        <v>940.8500000000003</v>
      </c>
      <c r="AJ130" t="n">
        <v>0</v>
      </c>
      <c r="AK130" t="n">
        <v>0</v>
      </c>
      <c r="AL130" t="n">
        <v>42.735263157</v>
      </c>
      <c r="AM130" t="n">
        <v>42.76590909</v>
      </c>
      <c r="AN130" t="n">
        <v>0</v>
      </c>
      <c r="AO130" t="n">
        <v>0</v>
      </c>
      <c r="AP130" t="inlineStr">
        <is>
          <t>Capitol Beverage Sales, L.P.;College City Beverage, Inc.</t>
        </is>
      </c>
      <c r="AQ130" t="n">
        <v>0</v>
      </c>
      <c r="AR130" t="n">
        <v>0</v>
      </c>
    </row>
    <row r="131">
      <c r="A131" t="inlineStr">
        <is>
          <t>850071300222</t>
        </is>
      </c>
      <c r="B131" t="inlineStr">
        <is>
          <t>Discontinued</t>
        </is>
      </c>
      <c r="C131" t="inlineStr">
        <is>
          <t>Andover</t>
        </is>
      </c>
      <c r="D131" t="inlineStr">
        <is>
          <t>12oz can</t>
        </is>
      </c>
      <c r="E131" t="inlineStr">
        <is>
          <t>IYKYK Peach Tea 10mg 12oz can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>
        <f>G131+K131*F131</f>
        <v/>
      </c>
      <c r="M131">
        <f>IF(X131&gt;0,L131/(X131*7/30),"")</f>
        <v/>
      </c>
      <c r="N131">
        <f>IF(Y131&gt;0,L131/(Y131*7/90),"")</f>
        <v/>
      </c>
      <c r="O131" t="n">
        <v>2.25</v>
      </c>
      <c r="P131">
        <f>K131*O131</f>
        <v/>
      </c>
      <c r="Q131" t="inlineStr">
        <is>
          <t>THC</t>
        </is>
      </c>
      <c r="R131" t="inlineStr">
        <is>
          <t>Beverages</t>
        </is>
      </c>
      <c r="S131" t="inlineStr"/>
      <c r="T131" t="inlineStr">
        <is>
          <t>850071300222</t>
        </is>
      </c>
      <c r="U131" t="n">
        <v>0</v>
      </c>
      <c r="V131" t="n">
        <v>234</v>
      </c>
      <c r="W131" t="n">
        <v>0</v>
      </c>
      <c r="X131" t="n">
        <v>1</v>
      </c>
      <c r="Y131" t="n">
        <v>3</v>
      </c>
      <c r="Z131" t="n">
        <v>19</v>
      </c>
      <c r="AA131" t="n">
        <v>34</v>
      </c>
      <c r="AB131" t="n">
        <v>5</v>
      </c>
      <c r="AC131" t="n">
        <v>2.24378445292643</v>
      </c>
      <c r="AD131" t="n">
        <v>2.25</v>
      </c>
      <c r="AE131" t="n">
        <v>0</v>
      </c>
      <c r="AF131" t="n">
        <v>4.96</v>
      </c>
      <c r="AG131" t="n">
        <v>15.91</v>
      </c>
      <c r="AH131" t="n">
        <v>92.29999999999997</v>
      </c>
      <c r="AI131" t="n">
        <v>165.8</v>
      </c>
      <c r="AJ131" t="n">
        <v>0</v>
      </c>
      <c r="AK131" t="n">
        <v>4.96</v>
      </c>
      <c r="AL131" t="n">
        <v>4.857894736</v>
      </c>
      <c r="AM131" t="n">
        <v>4.876470588</v>
      </c>
      <c r="AN131" t="n">
        <v>0</v>
      </c>
      <c r="AO131" t="n">
        <v>0</v>
      </c>
      <c r="AP131" t="inlineStr"/>
      <c r="AQ131" t="n">
        <v>0</v>
      </c>
      <c r="AR131" t="n">
        <v>0</v>
      </c>
    </row>
    <row r="132">
      <c r="A132" t="inlineStr">
        <is>
          <t>850071300222</t>
        </is>
      </c>
      <c r="B132" t="inlineStr">
        <is>
          <t>Discontinued</t>
        </is>
      </c>
      <c r="C132" t="inlineStr">
        <is>
          <t>Blaine</t>
        </is>
      </c>
      <c r="D132" t="inlineStr">
        <is>
          <t>12oz can</t>
        </is>
      </c>
      <c r="E132" t="inlineStr">
        <is>
          <t>IYKYK Peach Tea 10mg 12oz can</t>
        </is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>
        <f>G132+K132*F132</f>
        <v/>
      </c>
      <c r="M132">
        <f>IF(X132&gt;0,L132/(X132*7/30),"")</f>
        <v/>
      </c>
      <c r="N132">
        <f>IF(Y132&gt;0,L132/(Y132*7/90),"")</f>
        <v/>
      </c>
      <c r="O132" t="n">
        <v>2.25</v>
      </c>
      <c r="P132">
        <f>K132*O132</f>
        <v/>
      </c>
      <c r="Q132" t="inlineStr">
        <is>
          <t>THC</t>
        </is>
      </c>
      <c r="R132" t="inlineStr">
        <is>
          <t>Beverages</t>
        </is>
      </c>
      <c r="S132" t="inlineStr"/>
      <c r="T132" t="inlineStr">
        <is>
          <t>850071300222</t>
        </is>
      </c>
      <c r="U132" t="n">
        <v>0</v>
      </c>
      <c r="V132" t="n">
        <v>234</v>
      </c>
      <c r="W132" t="n">
        <v>0</v>
      </c>
      <c r="X132" t="n">
        <v>0</v>
      </c>
      <c r="Y132" t="n">
        <v>2</v>
      </c>
      <c r="Z132" t="n">
        <v>6</v>
      </c>
      <c r="AA132" t="n">
        <v>9</v>
      </c>
      <c r="AB132" t="n">
        <v>0</v>
      </c>
      <c r="AC132" t="n">
        <v>2.24378445292643</v>
      </c>
      <c r="AD132" t="n">
        <v>2.25</v>
      </c>
      <c r="AE132" t="n">
        <v>0</v>
      </c>
      <c r="AF132" t="n">
        <v>0</v>
      </c>
      <c r="AG132" t="n">
        <v>9.42</v>
      </c>
      <c r="AH132" t="n">
        <v>28.26</v>
      </c>
      <c r="AI132" t="n">
        <v>44.17</v>
      </c>
      <c r="AJ132" t="n">
        <v>0</v>
      </c>
      <c r="AK132" t="n">
        <v>0</v>
      </c>
      <c r="AL132" t="n">
        <v>4.037142857</v>
      </c>
      <c r="AM132" t="n">
        <v>4.417</v>
      </c>
      <c r="AN132" t="n">
        <v>0</v>
      </c>
      <c r="AO132" t="n">
        <v>0</v>
      </c>
      <c r="AP132" t="inlineStr"/>
      <c r="AQ132" t="n">
        <v>0</v>
      </c>
      <c r="AR132" t="n">
        <v>0</v>
      </c>
    </row>
    <row r="133">
      <c r="A133" t="inlineStr">
        <is>
          <t>850071300222</t>
        </is>
      </c>
      <c r="B133" t="inlineStr">
        <is>
          <t>Discontinued</t>
        </is>
      </c>
      <c r="C133" t="inlineStr">
        <is>
          <t>Bloomington</t>
        </is>
      </c>
      <c r="D133" t="inlineStr">
        <is>
          <t>12oz can</t>
        </is>
      </c>
      <c r="E133" t="inlineStr">
        <is>
          <t>IYKYK Peach Tea 10mg 12oz can</t>
        </is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>
        <f>G133+K133*F133</f>
        <v/>
      </c>
      <c r="M133">
        <f>IF(X133&gt;0,L133/(X133*7/30),"")</f>
        <v/>
      </c>
      <c r="N133">
        <f>IF(Y133&gt;0,L133/(Y133*7/90),"")</f>
        <v/>
      </c>
      <c r="O133" t="n">
        <v>2.25</v>
      </c>
      <c r="P133">
        <f>K133*O133</f>
        <v/>
      </c>
      <c r="Q133" t="inlineStr">
        <is>
          <t>THC</t>
        </is>
      </c>
      <c r="R133" t="inlineStr">
        <is>
          <t>Beverages</t>
        </is>
      </c>
      <c r="S133" t="inlineStr"/>
      <c r="T133" t="inlineStr">
        <is>
          <t>850071300222</t>
        </is>
      </c>
      <c r="U133" t="n">
        <v>0</v>
      </c>
      <c r="V133" t="n">
        <v>234</v>
      </c>
      <c r="W133" t="n">
        <v>0</v>
      </c>
      <c r="X133" t="n">
        <v>1</v>
      </c>
      <c r="Y133" t="n">
        <v>2</v>
      </c>
      <c r="Z133" t="n">
        <v>4</v>
      </c>
      <c r="AA133" t="n">
        <v>4</v>
      </c>
      <c r="AB133" t="n">
        <v>0</v>
      </c>
      <c r="AC133" t="n">
        <v>2.24378445292643</v>
      </c>
      <c r="AD133" t="n">
        <v>2.25</v>
      </c>
      <c r="AE133" t="n">
        <v>0</v>
      </c>
      <c r="AF133" t="n">
        <v>4.96</v>
      </c>
      <c r="AG133" t="n">
        <v>9.92</v>
      </c>
      <c r="AH133" t="n">
        <v>17.84</v>
      </c>
      <c r="AI133" t="n">
        <v>17.84</v>
      </c>
      <c r="AJ133" t="n">
        <v>0</v>
      </c>
      <c r="AK133" t="n">
        <v>4.96</v>
      </c>
      <c r="AL133" t="n">
        <v>4.46</v>
      </c>
      <c r="AM133" t="n">
        <v>4.46</v>
      </c>
      <c r="AN133" t="n">
        <v>0</v>
      </c>
      <c r="AO133" t="n">
        <v>0</v>
      </c>
      <c r="AP133" t="inlineStr"/>
      <c r="AQ133" t="n">
        <v>0</v>
      </c>
      <c r="AR133" t="n">
        <v>0</v>
      </c>
    </row>
    <row r="134">
      <c r="A134" t="inlineStr">
        <is>
          <t>850071300222</t>
        </is>
      </c>
      <c r="B134" t="inlineStr">
        <is>
          <t>Discontinued</t>
        </is>
      </c>
      <c r="C134" t="inlineStr">
        <is>
          <t>Chanhassen</t>
        </is>
      </c>
      <c r="D134" t="inlineStr">
        <is>
          <t>12oz can</t>
        </is>
      </c>
      <c r="E134" t="inlineStr">
        <is>
          <t>IYKYK Peach Tea 10mg 12oz can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>
        <f>G134+K134*F134</f>
        <v/>
      </c>
      <c r="M134">
        <f>IF(X134&gt;0,L134/(X134*7/30),"")</f>
        <v/>
      </c>
      <c r="N134">
        <f>IF(Y134&gt;0,L134/(Y134*7/90),"")</f>
        <v/>
      </c>
      <c r="O134" t="n">
        <v>2.2</v>
      </c>
      <c r="P134">
        <f>K134*O134</f>
        <v/>
      </c>
      <c r="Q134" t="inlineStr">
        <is>
          <t>THC</t>
        </is>
      </c>
      <c r="R134" t="inlineStr">
        <is>
          <t>Beverages</t>
        </is>
      </c>
      <c r="S134" t="inlineStr"/>
      <c r="T134" t="inlineStr">
        <is>
          <t>850071300222</t>
        </is>
      </c>
      <c r="U134" t="n">
        <v>0</v>
      </c>
      <c r="V134" t="n">
        <v>234</v>
      </c>
      <c r="W134" t="n">
        <v>0</v>
      </c>
      <c r="X134" t="n">
        <v>0</v>
      </c>
      <c r="Y134" t="n">
        <v>1</v>
      </c>
      <c r="Z134" t="n">
        <v>8</v>
      </c>
      <c r="AA134" t="n">
        <v>9</v>
      </c>
      <c r="AB134" t="n">
        <v>0</v>
      </c>
      <c r="AC134" t="n">
        <v>2.24378445292643</v>
      </c>
      <c r="AD134" t="n">
        <v>2.202</v>
      </c>
      <c r="AE134" t="n">
        <v>0</v>
      </c>
      <c r="AF134" t="n">
        <v>0</v>
      </c>
      <c r="AG134" t="n">
        <v>4.46</v>
      </c>
      <c r="AH134" t="n">
        <v>37.68</v>
      </c>
      <c r="AI134" t="n">
        <v>42.64</v>
      </c>
      <c r="AJ134" t="n">
        <v>0</v>
      </c>
      <c r="AK134" t="n">
        <v>0</v>
      </c>
      <c r="AL134" t="n">
        <v>4.186666666</v>
      </c>
      <c r="AM134" t="n">
        <v>4.264</v>
      </c>
      <c r="AN134" t="n">
        <v>0</v>
      </c>
      <c r="AO134" t="n">
        <v>0</v>
      </c>
      <c r="AP134" t="inlineStr"/>
      <c r="AQ134" t="n">
        <v>0</v>
      </c>
      <c r="AR134" t="n">
        <v>0</v>
      </c>
    </row>
    <row r="135">
      <c r="A135" t="inlineStr">
        <is>
          <t>850071300222</t>
        </is>
      </c>
      <c r="B135" t="inlineStr">
        <is>
          <t>Discontinued</t>
        </is>
      </c>
      <c r="C135" t="inlineStr">
        <is>
          <t>Cottage Grove</t>
        </is>
      </c>
      <c r="D135" t="inlineStr">
        <is>
          <t>12oz can</t>
        </is>
      </c>
      <c r="E135" t="inlineStr">
        <is>
          <t>IYKYK Peach Tea 10mg 12oz can</t>
        </is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>
        <f>G135+K135*F135</f>
        <v/>
      </c>
      <c r="M135">
        <f>IF(X135&gt;0,L135/(X135*7/30),"")</f>
        <v/>
      </c>
      <c r="N135">
        <f>IF(Y135&gt;0,L135/(Y135*7/90),"")</f>
        <v/>
      </c>
      <c r="O135" t="n">
        <v>2.25</v>
      </c>
      <c r="P135">
        <f>K135*O135</f>
        <v/>
      </c>
      <c r="Q135" t="inlineStr">
        <is>
          <t>THC</t>
        </is>
      </c>
      <c r="R135" t="inlineStr">
        <is>
          <t>Beverages</t>
        </is>
      </c>
      <c r="S135" t="inlineStr"/>
      <c r="T135" t="inlineStr">
        <is>
          <t>850071300222</t>
        </is>
      </c>
      <c r="U135" t="n">
        <v>0</v>
      </c>
      <c r="V135" t="n">
        <v>234</v>
      </c>
      <c r="W135" t="n">
        <v>0</v>
      </c>
      <c r="X135" t="n">
        <v>0</v>
      </c>
      <c r="Y135" t="n">
        <v>2</v>
      </c>
      <c r="Z135" t="n">
        <v>3</v>
      </c>
      <c r="AA135" t="n">
        <v>3</v>
      </c>
      <c r="AB135" t="n">
        <v>0</v>
      </c>
      <c r="AC135" t="n">
        <v>2.24378445292643</v>
      </c>
      <c r="AD135" t="n">
        <v>2.25</v>
      </c>
      <c r="AE135" t="n">
        <v>0</v>
      </c>
      <c r="AF135" t="n">
        <v>0</v>
      </c>
      <c r="AG135" t="n">
        <v>9.92</v>
      </c>
      <c r="AH135" t="n">
        <v>14.38</v>
      </c>
      <c r="AI135" t="n">
        <v>14.38</v>
      </c>
      <c r="AJ135" t="n">
        <v>0</v>
      </c>
      <c r="AK135" t="n">
        <v>0</v>
      </c>
      <c r="AL135" t="n">
        <v>4.793333333</v>
      </c>
      <c r="AM135" t="n">
        <v>4.793333333</v>
      </c>
      <c r="AN135" t="n">
        <v>0</v>
      </c>
      <c r="AO135" t="n">
        <v>0</v>
      </c>
      <c r="AP135" t="inlineStr"/>
      <c r="AQ135" t="n">
        <v>0</v>
      </c>
      <c r="AR135" t="n">
        <v>0</v>
      </c>
    </row>
    <row r="136">
      <c r="A136" t="inlineStr">
        <is>
          <t>850071300222</t>
        </is>
      </c>
      <c r="B136" t="inlineStr">
        <is>
          <t>Discontinued</t>
        </is>
      </c>
      <c r="C136" t="inlineStr">
        <is>
          <t>Minneapolis</t>
        </is>
      </c>
      <c r="D136" t="inlineStr">
        <is>
          <t>12oz can</t>
        </is>
      </c>
      <c r="E136" t="inlineStr">
        <is>
          <t>IYKYK Peach Tea 10mg 12oz can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>
        <f>G136+K136*F136</f>
        <v/>
      </c>
      <c r="M136">
        <f>IF(X136&gt;0,L136/(X136*7/30),"")</f>
        <v/>
      </c>
      <c r="N136">
        <f>IF(Y136&gt;0,L136/(Y136*7/90),"")</f>
        <v/>
      </c>
      <c r="O136" t="n">
        <v>2.25</v>
      </c>
      <c r="P136">
        <f>K136*O136</f>
        <v/>
      </c>
      <c r="Q136" t="inlineStr">
        <is>
          <t>THC</t>
        </is>
      </c>
      <c r="R136" t="inlineStr">
        <is>
          <t>Beverages</t>
        </is>
      </c>
      <c r="S136" t="inlineStr"/>
      <c r="T136" t="inlineStr">
        <is>
          <t>850071300222</t>
        </is>
      </c>
      <c r="U136" t="n">
        <v>0</v>
      </c>
      <c r="V136" t="n">
        <v>234</v>
      </c>
      <c r="W136" t="n">
        <v>0</v>
      </c>
      <c r="X136" t="n">
        <v>0</v>
      </c>
      <c r="Y136" t="n">
        <v>4</v>
      </c>
      <c r="Z136" t="n">
        <v>21</v>
      </c>
      <c r="AA136" t="n">
        <v>24</v>
      </c>
      <c r="AB136" t="n">
        <v>2</v>
      </c>
      <c r="AC136" t="n">
        <v>2.24378445292643</v>
      </c>
      <c r="AD136" t="n">
        <v>2.25</v>
      </c>
      <c r="AE136" t="n">
        <v>0</v>
      </c>
      <c r="AF136" t="n">
        <v>0</v>
      </c>
      <c r="AG136" t="n">
        <v>18.84</v>
      </c>
      <c r="AH136" t="n">
        <v>104.22</v>
      </c>
      <c r="AI136" t="n">
        <v>119.6599999999999</v>
      </c>
      <c r="AJ136" t="n">
        <v>0</v>
      </c>
      <c r="AK136" t="n">
        <v>0</v>
      </c>
      <c r="AL136" t="n">
        <v>5.052173913</v>
      </c>
      <c r="AM136" t="n">
        <v>5.063076923</v>
      </c>
      <c r="AN136" t="n">
        <v>0</v>
      </c>
      <c r="AO136" t="n">
        <v>0</v>
      </c>
      <c r="AP136" t="inlineStr"/>
      <c r="AQ136" t="n">
        <v>0</v>
      </c>
      <c r="AR136" t="n">
        <v>0</v>
      </c>
    </row>
    <row r="137">
      <c r="A137" t="inlineStr">
        <is>
          <t>850071300222</t>
        </is>
      </c>
      <c r="B137" t="inlineStr">
        <is>
          <t>Discontinued</t>
        </is>
      </c>
      <c r="C137" t="inlineStr">
        <is>
          <t>Minnetonka</t>
        </is>
      </c>
      <c r="D137" t="inlineStr">
        <is>
          <t>12oz can</t>
        </is>
      </c>
      <c r="E137" t="inlineStr">
        <is>
          <t>IYKYK Peach Tea 10mg 12oz can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>
        <f>G137+K137*F137</f>
        <v/>
      </c>
      <c r="M137">
        <f>IF(X137&gt;0,L137/(X137*7/30),"")</f>
        <v/>
      </c>
      <c r="N137">
        <f>IF(Y137&gt;0,L137/(Y137*7/90),"")</f>
        <v/>
      </c>
      <c r="O137" t="n">
        <v>2.25</v>
      </c>
      <c r="P137">
        <f>K137*O137</f>
        <v/>
      </c>
      <c r="Q137" t="inlineStr">
        <is>
          <t>THC</t>
        </is>
      </c>
      <c r="R137" t="inlineStr">
        <is>
          <t>Beverages</t>
        </is>
      </c>
      <c r="S137" t="inlineStr"/>
      <c r="T137" t="inlineStr">
        <is>
          <t>850071300222</t>
        </is>
      </c>
      <c r="U137" t="n">
        <v>0</v>
      </c>
      <c r="V137" t="n">
        <v>234</v>
      </c>
      <c r="W137" t="n">
        <v>0</v>
      </c>
      <c r="X137" t="n">
        <v>1</v>
      </c>
      <c r="Y137" t="n">
        <v>2</v>
      </c>
      <c r="Z137" t="n">
        <v>8</v>
      </c>
      <c r="AA137" t="n">
        <v>8</v>
      </c>
      <c r="AB137" t="n">
        <v>0</v>
      </c>
      <c r="AC137" t="n">
        <v>2.24378445292643</v>
      </c>
      <c r="AD137" t="n">
        <v>2.25</v>
      </c>
      <c r="AE137" t="n">
        <v>0</v>
      </c>
      <c r="AF137" t="n">
        <v>4.96</v>
      </c>
      <c r="AG137" t="n">
        <v>9.92</v>
      </c>
      <c r="AH137" t="n">
        <v>38.18</v>
      </c>
      <c r="AI137" t="n">
        <v>38.18</v>
      </c>
      <c r="AJ137" t="n">
        <v>0</v>
      </c>
      <c r="AK137" t="n">
        <v>4.96</v>
      </c>
      <c r="AL137" t="n">
        <v>4.7725</v>
      </c>
      <c r="AM137" t="n">
        <v>4.7725</v>
      </c>
      <c r="AN137" t="n">
        <v>0</v>
      </c>
      <c r="AO137" t="n">
        <v>0</v>
      </c>
      <c r="AP137" t="inlineStr"/>
      <c r="AQ137" t="n">
        <v>0</v>
      </c>
      <c r="AR137" t="n">
        <v>0</v>
      </c>
    </row>
    <row r="138">
      <c r="A138" t="inlineStr">
        <is>
          <t>850071300222</t>
        </is>
      </c>
      <c r="B138" t="inlineStr">
        <is>
          <t>Discontinued</t>
        </is>
      </c>
      <c r="C138" t="inlineStr">
        <is>
          <t>Plymouth</t>
        </is>
      </c>
      <c r="D138" t="inlineStr">
        <is>
          <t>12oz can</t>
        </is>
      </c>
      <c r="E138" t="inlineStr">
        <is>
          <t>IYKYK Peach Tea 10mg 12oz can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>
        <f>G138+K138*F138</f>
        <v/>
      </c>
      <c r="M138">
        <f>IF(X138&gt;0,L138/(X138*7/30),"")</f>
        <v/>
      </c>
      <c r="N138">
        <f>IF(Y138&gt;0,L138/(Y138*7/90),"")</f>
        <v/>
      </c>
      <c r="O138" t="n">
        <v>2.2</v>
      </c>
      <c r="P138">
        <f>K138*O138</f>
        <v/>
      </c>
      <c r="Q138" t="inlineStr">
        <is>
          <t>THC</t>
        </is>
      </c>
      <c r="R138" t="inlineStr">
        <is>
          <t>Beverages</t>
        </is>
      </c>
      <c r="S138" t="inlineStr"/>
      <c r="T138" t="inlineStr">
        <is>
          <t>850071300222</t>
        </is>
      </c>
      <c r="U138" t="n">
        <v>0</v>
      </c>
      <c r="V138" t="n">
        <v>234</v>
      </c>
      <c r="W138" t="n">
        <v>0</v>
      </c>
      <c r="X138" t="n">
        <v>1</v>
      </c>
      <c r="Y138" t="n">
        <v>2</v>
      </c>
      <c r="Z138" t="n">
        <v>4</v>
      </c>
      <c r="AA138" t="n">
        <v>7</v>
      </c>
      <c r="AB138" t="n">
        <v>1</v>
      </c>
      <c r="AC138" t="n">
        <v>2.24378445292643</v>
      </c>
      <c r="AD138" t="n">
        <v>2.202</v>
      </c>
      <c r="AE138" t="n">
        <v>0</v>
      </c>
      <c r="AF138" t="n">
        <v>4.96</v>
      </c>
      <c r="AG138" t="n">
        <v>10.95</v>
      </c>
      <c r="AH138" t="n">
        <v>20.37</v>
      </c>
      <c r="AI138" t="n">
        <v>34.78</v>
      </c>
      <c r="AJ138" t="n">
        <v>0</v>
      </c>
      <c r="AK138" t="n">
        <v>4.96</v>
      </c>
      <c r="AL138" t="n">
        <v>5.0925</v>
      </c>
      <c r="AM138" t="n">
        <v>4.968571428</v>
      </c>
      <c r="AN138" t="n">
        <v>0</v>
      </c>
      <c r="AO138" t="n">
        <v>0</v>
      </c>
      <c r="AP138" t="inlineStr"/>
      <c r="AQ138" t="n">
        <v>0</v>
      </c>
      <c r="AR138" t="n">
        <v>0</v>
      </c>
    </row>
    <row r="139">
      <c r="A139" t="inlineStr">
        <is>
          <t>850071300222</t>
        </is>
      </c>
      <c r="B139" t="inlineStr">
        <is>
          <t>Discontinued</t>
        </is>
      </c>
      <c r="C139" t="inlineStr">
        <is>
          <t>Roseville</t>
        </is>
      </c>
      <c r="D139" t="inlineStr">
        <is>
          <t>12oz can</t>
        </is>
      </c>
      <c r="E139" t="inlineStr">
        <is>
          <t>IYKYK Peach Tea 10mg 12oz can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>
        <f>G139+K139*F139</f>
        <v/>
      </c>
      <c r="M139">
        <f>IF(X139&gt;0,L139/(X139*7/30),"")</f>
        <v/>
      </c>
      <c r="N139">
        <f>IF(Y139&gt;0,L139/(Y139*7/90),"")</f>
        <v/>
      </c>
      <c r="O139" t="n">
        <v>2.25</v>
      </c>
      <c r="P139">
        <f>K139*O139</f>
        <v/>
      </c>
      <c r="Q139" t="inlineStr">
        <is>
          <t>THC</t>
        </is>
      </c>
      <c r="R139" t="inlineStr">
        <is>
          <t>Beverages</t>
        </is>
      </c>
      <c r="S139" t="inlineStr"/>
      <c r="T139" t="inlineStr">
        <is>
          <t>850071300222</t>
        </is>
      </c>
      <c r="U139" t="n">
        <v>0</v>
      </c>
      <c r="V139" t="n">
        <v>234</v>
      </c>
      <c r="W139" t="n">
        <v>0</v>
      </c>
      <c r="X139" t="n">
        <v>0</v>
      </c>
      <c r="Y139" t="n">
        <v>2</v>
      </c>
      <c r="Z139" t="n">
        <v>17</v>
      </c>
      <c r="AA139" t="n">
        <v>17</v>
      </c>
      <c r="AB139" t="n">
        <v>0</v>
      </c>
      <c r="AC139" t="n">
        <v>2.24378445292643</v>
      </c>
      <c r="AD139" t="n">
        <v>2.25</v>
      </c>
      <c r="AE139" t="n">
        <v>0</v>
      </c>
      <c r="AF139" t="n">
        <v>0</v>
      </c>
      <c r="AG139" t="n">
        <v>9.42</v>
      </c>
      <c r="AH139" t="n">
        <v>82.37999999999998</v>
      </c>
      <c r="AI139" t="n">
        <v>82.37999999999998</v>
      </c>
      <c r="AJ139" t="n">
        <v>0</v>
      </c>
      <c r="AK139" t="n">
        <v>0</v>
      </c>
      <c r="AL139" t="n">
        <v>4.845882352</v>
      </c>
      <c r="AM139" t="n">
        <v>4.845882352</v>
      </c>
      <c r="AN139" t="n">
        <v>0</v>
      </c>
      <c r="AO139" t="n">
        <v>0</v>
      </c>
      <c r="AP139" t="inlineStr"/>
      <c r="AQ139" t="n">
        <v>0</v>
      </c>
      <c r="AR139" t="n">
        <v>0</v>
      </c>
    </row>
    <row r="140">
      <c r="A140" t="inlineStr">
        <is>
          <t>850071300222</t>
        </is>
      </c>
      <c r="B140" t="inlineStr">
        <is>
          <t>Discontinued</t>
        </is>
      </c>
      <c r="C140" t="inlineStr">
        <is>
          <t>Stillwater</t>
        </is>
      </c>
      <c r="D140" t="inlineStr">
        <is>
          <t>12oz can</t>
        </is>
      </c>
      <c r="E140" t="inlineStr">
        <is>
          <t>IYKYK Peach Tea 10mg 12oz can</t>
        </is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>
        <f>G140+K140*F140</f>
        <v/>
      </c>
      <c r="M140">
        <f>IF(X140&gt;0,L140/(X140*7/30),"")</f>
        <v/>
      </c>
      <c r="N140">
        <f>IF(Y140&gt;0,L140/(Y140*7/90),"")</f>
        <v/>
      </c>
      <c r="O140" t="n">
        <v>2.25</v>
      </c>
      <c r="P140">
        <f>K140*O140</f>
        <v/>
      </c>
      <c r="Q140" t="inlineStr">
        <is>
          <t>THC</t>
        </is>
      </c>
      <c r="R140" t="inlineStr">
        <is>
          <t>Beverages</t>
        </is>
      </c>
      <c r="S140" t="inlineStr"/>
      <c r="T140" t="inlineStr">
        <is>
          <t>850071300222</t>
        </is>
      </c>
      <c r="U140" t="n">
        <v>0</v>
      </c>
      <c r="V140" t="n">
        <v>234</v>
      </c>
      <c r="W140" t="n">
        <v>0</v>
      </c>
      <c r="X140" t="n">
        <v>0</v>
      </c>
      <c r="Y140" t="n">
        <v>4</v>
      </c>
      <c r="Z140" t="n">
        <v>19</v>
      </c>
      <c r="AA140" t="n">
        <v>19</v>
      </c>
      <c r="AB140" t="n">
        <v>0</v>
      </c>
      <c r="AC140" t="n">
        <v>2.24378445292643</v>
      </c>
      <c r="AD140" t="n">
        <v>2.25</v>
      </c>
      <c r="AE140" t="n">
        <v>0</v>
      </c>
      <c r="AF140" t="n">
        <v>0</v>
      </c>
      <c r="AG140" t="n">
        <v>18.34</v>
      </c>
      <c r="AH140" t="n">
        <v>87.76999999999998</v>
      </c>
      <c r="AI140" t="n">
        <v>87.76999999999998</v>
      </c>
      <c r="AJ140" t="n">
        <v>0</v>
      </c>
      <c r="AK140" t="n">
        <v>0</v>
      </c>
      <c r="AL140" t="n">
        <v>4.649375</v>
      </c>
      <c r="AM140" t="n">
        <v>4.649375</v>
      </c>
      <c r="AN140" t="n">
        <v>0</v>
      </c>
      <c r="AO140" t="n">
        <v>0</v>
      </c>
      <c r="AP140" t="inlineStr"/>
      <c r="AQ140" t="n">
        <v>0</v>
      </c>
      <c r="AR140" t="n">
        <v>0</v>
      </c>
    </row>
    <row r="141">
      <c r="A141" t="inlineStr">
        <is>
          <t>850071300222</t>
        </is>
      </c>
      <c r="B141" t="inlineStr">
        <is>
          <t>Discontinued</t>
        </is>
      </c>
      <c r="C141" t="inlineStr">
        <is>
          <t>Woodbury</t>
        </is>
      </c>
      <c r="D141" t="inlineStr">
        <is>
          <t>12oz can</t>
        </is>
      </c>
      <c r="E141" t="inlineStr">
        <is>
          <t>IYKYK Peach Tea 10mg 12oz can</t>
        </is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>
        <f>G141+K141*F141</f>
        <v/>
      </c>
      <c r="M141">
        <f>IF(X141&gt;0,L141/(X141*7/30),"")</f>
        <v/>
      </c>
      <c r="N141">
        <f>IF(Y141&gt;0,L141/(Y141*7/90),"")</f>
        <v/>
      </c>
      <c r="O141" t="n">
        <v>2.25</v>
      </c>
      <c r="P141">
        <f>K141*O141</f>
        <v/>
      </c>
      <c r="Q141" t="inlineStr">
        <is>
          <t>THC</t>
        </is>
      </c>
      <c r="R141" t="inlineStr">
        <is>
          <t>Beverages</t>
        </is>
      </c>
      <c r="S141" t="inlineStr"/>
      <c r="T141" t="inlineStr">
        <is>
          <t>850071300222</t>
        </is>
      </c>
      <c r="U141" t="n">
        <v>0</v>
      </c>
      <c r="V141" t="n">
        <v>234</v>
      </c>
      <c r="W141" t="n">
        <v>0</v>
      </c>
      <c r="X141" t="n">
        <v>0</v>
      </c>
      <c r="Y141" t="n">
        <v>4</v>
      </c>
      <c r="Z141" t="n">
        <v>21</v>
      </c>
      <c r="AA141" t="n">
        <v>23</v>
      </c>
      <c r="AB141" t="n">
        <v>0</v>
      </c>
      <c r="AC141" t="n">
        <v>2.24378445292643</v>
      </c>
      <c r="AD141" t="n">
        <v>2.25</v>
      </c>
      <c r="AE141" t="n">
        <v>0</v>
      </c>
      <c r="AF141" t="n">
        <v>0</v>
      </c>
      <c r="AG141" t="n">
        <v>19.87</v>
      </c>
      <c r="AH141" t="n">
        <v>100.22</v>
      </c>
      <c r="AI141" t="n">
        <v>110.1399999999999</v>
      </c>
      <c r="AJ141" t="n">
        <v>0</v>
      </c>
      <c r="AK141" t="n">
        <v>0</v>
      </c>
      <c r="AL141" t="n">
        <v>4.555454545</v>
      </c>
      <c r="AM141" t="n">
        <v>4.4056</v>
      </c>
      <c r="AN141" t="n">
        <v>0</v>
      </c>
      <c r="AO141" t="n">
        <v>0</v>
      </c>
      <c r="AP141" t="inlineStr"/>
      <c r="AQ141" t="n">
        <v>0</v>
      </c>
      <c r="AR141" t="n">
        <v>0</v>
      </c>
    </row>
    <row r="142">
      <c r="A142" t="inlineStr">
        <is>
          <t>850071300239</t>
        </is>
      </c>
      <c r="B142" t="inlineStr">
        <is>
          <t>Discontinued</t>
        </is>
      </c>
      <c r="C142" t="inlineStr">
        <is>
          <t>Andover</t>
        </is>
      </c>
      <c r="D142" t="inlineStr">
        <is>
          <t>12oz can</t>
        </is>
      </c>
      <c r="E142" t="inlineStr">
        <is>
          <t>IYKYK Lemonade 10mg 12oz can</t>
        </is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>
        <f>G142+K142*F142</f>
        <v/>
      </c>
      <c r="M142">
        <f>IF(X142&gt;0,L142/(X142*7/30),"")</f>
        <v/>
      </c>
      <c r="N142">
        <f>IF(Y142&gt;0,L142/(Y142*7/90),"")</f>
        <v/>
      </c>
      <c r="O142" t="n">
        <v>2.25</v>
      </c>
      <c r="P142">
        <f>K142*O142</f>
        <v/>
      </c>
      <c r="Q142" t="inlineStr">
        <is>
          <t>THC</t>
        </is>
      </c>
      <c r="R142" t="inlineStr">
        <is>
          <t>Beverages</t>
        </is>
      </c>
      <c r="S142" t="inlineStr"/>
      <c r="T142" t="inlineStr">
        <is>
          <t>850071300239</t>
        </is>
      </c>
      <c r="U142" t="n">
        <v>0</v>
      </c>
      <c r="V142" t="n">
        <v>244</v>
      </c>
      <c r="W142" t="n">
        <v>0</v>
      </c>
      <c r="X142" t="n">
        <v>1</v>
      </c>
      <c r="Y142" t="n">
        <v>3</v>
      </c>
      <c r="Z142" t="n">
        <v>23</v>
      </c>
      <c r="AA142" t="n">
        <v>28</v>
      </c>
      <c r="AB142" t="n">
        <v>0</v>
      </c>
      <c r="AC142" t="n">
        <v>2.251230621976174</v>
      </c>
      <c r="AD142" t="n">
        <v>2.25</v>
      </c>
      <c r="AE142" t="n">
        <v>0</v>
      </c>
      <c r="AF142" t="n">
        <v>4.96</v>
      </c>
      <c r="AG142" t="n">
        <v>14.88</v>
      </c>
      <c r="AH142" t="n">
        <v>110.6399999999999</v>
      </c>
      <c r="AI142" t="n">
        <v>134.9799999999999</v>
      </c>
      <c r="AJ142" t="n">
        <v>0</v>
      </c>
      <c r="AK142" t="n">
        <v>4.96</v>
      </c>
      <c r="AL142" t="n">
        <v>4.810434782</v>
      </c>
      <c r="AM142" t="n">
        <v>4.820714285</v>
      </c>
      <c r="AN142" t="n">
        <v>0</v>
      </c>
      <c r="AO142" t="n">
        <v>0</v>
      </c>
      <c r="AP142" t="inlineStr"/>
      <c r="AQ142" t="n">
        <v>0</v>
      </c>
      <c r="AR142" t="n">
        <v>0</v>
      </c>
    </row>
    <row r="143">
      <c r="A143" t="inlineStr">
        <is>
          <t>850071300239</t>
        </is>
      </c>
      <c r="B143" t="inlineStr">
        <is>
          <t>Discontinued</t>
        </is>
      </c>
      <c r="C143" t="inlineStr">
        <is>
          <t>Blaine</t>
        </is>
      </c>
      <c r="D143" t="inlineStr">
        <is>
          <t>12oz can</t>
        </is>
      </c>
      <c r="E143" t="inlineStr">
        <is>
          <t>IYKYK Lemonade 10mg 12oz can</t>
        </is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>
        <f>G143+K143*F143</f>
        <v/>
      </c>
      <c r="M143">
        <f>IF(X143&gt;0,L143/(X143*7/30),"")</f>
        <v/>
      </c>
      <c r="N143">
        <f>IF(Y143&gt;0,L143/(Y143*7/90),"")</f>
        <v/>
      </c>
      <c r="O143" t="n">
        <v>2.25</v>
      </c>
      <c r="P143">
        <f>K143*O143</f>
        <v/>
      </c>
      <c r="Q143" t="inlineStr">
        <is>
          <t>THC</t>
        </is>
      </c>
      <c r="R143" t="inlineStr">
        <is>
          <t>Beverages</t>
        </is>
      </c>
      <c r="S143" t="inlineStr"/>
      <c r="T143" t="inlineStr">
        <is>
          <t>850071300239</t>
        </is>
      </c>
      <c r="U143" t="n">
        <v>0</v>
      </c>
      <c r="V143" t="n">
        <v>244</v>
      </c>
      <c r="W143" t="n">
        <v>0</v>
      </c>
      <c r="X143" t="n">
        <v>0</v>
      </c>
      <c r="Y143" t="n">
        <v>3</v>
      </c>
      <c r="Z143" t="n">
        <v>14</v>
      </c>
      <c r="AA143" t="n">
        <v>16</v>
      </c>
      <c r="AB143" t="n">
        <v>0</v>
      </c>
      <c r="AC143" t="n">
        <v>2.251230621976174</v>
      </c>
      <c r="AD143" t="n">
        <v>2.25</v>
      </c>
      <c r="AE143" t="n">
        <v>0</v>
      </c>
      <c r="AF143" t="n">
        <v>0</v>
      </c>
      <c r="AG143" t="n">
        <v>13.88</v>
      </c>
      <c r="AH143" t="n">
        <v>67.97</v>
      </c>
      <c r="AI143" t="n">
        <v>77.88999999999999</v>
      </c>
      <c r="AJ143" t="n">
        <v>0</v>
      </c>
      <c r="AK143" t="n">
        <v>0</v>
      </c>
      <c r="AL143" t="n">
        <v>4.531333333</v>
      </c>
      <c r="AM143" t="n">
        <v>4.581764705</v>
      </c>
      <c r="AN143" t="n">
        <v>0</v>
      </c>
      <c r="AO143" t="n">
        <v>0</v>
      </c>
      <c r="AP143" t="inlineStr"/>
      <c r="AQ143" t="n">
        <v>0</v>
      </c>
      <c r="AR143" t="n">
        <v>0</v>
      </c>
    </row>
    <row r="144">
      <c r="A144" t="inlineStr">
        <is>
          <t>850071300239</t>
        </is>
      </c>
      <c r="B144" t="inlineStr">
        <is>
          <t>Discontinued</t>
        </is>
      </c>
      <c r="C144" t="inlineStr">
        <is>
          <t>Cottage Grove</t>
        </is>
      </c>
      <c r="D144" t="inlineStr">
        <is>
          <t>12oz can</t>
        </is>
      </c>
      <c r="E144" t="inlineStr">
        <is>
          <t>IYKYK Lemonade 10mg 12oz can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>
        <f>G144+K144*F144</f>
        <v/>
      </c>
      <c r="M144">
        <f>IF(X144&gt;0,L144/(X144*7/30),"")</f>
        <v/>
      </c>
      <c r="N144">
        <f>IF(Y144&gt;0,L144/(Y144*7/90),"")</f>
        <v/>
      </c>
      <c r="O144" t="n">
        <v>2.25</v>
      </c>
      <c r="P144">
        <f>K144*O144</f>
        <v/>
      </c>
      <c r="Q144" t="inlineStr">
        <is>
          <t>THC</t>
        </is>
      </c>
      <c r="R144" t="inlineStr">
        <is>
          <t>Beverages</t>
        </is>
      </c>
      <c r="S144" t="inlineStr"/>
      <c r="T144" t="inlineStr">
        <is>
          <t>850071300239</t>
        </is>
      </c>
      <c r="U144" t="n">
        <v>0</v>
      </c>
      <c r="V144" t="n">
        <v>244</v>
      </c>
      <c r="W144" t="n">
        <v>0</v>
      </c>
      <c r="X144" t="n">
        <v>0</v>
      </c>
      <c r="Y144" t="n">
        <v>1</v>
      </c>
      <c r="Z144" t="n">
        <v>2</v>
      </c>
      <c r="AA144" t="n">
        <v>2</v>
      </c>
      <c r="AB144" t="n">
        <v>0</v>
      </c>
      <c r="AC144" t="n">
        <v>2.251230621976174</v>
      </c>
      <c r="AD144" t="n">
        <v>2.25</v>
      </c>
      <c r="AE144" t="n">
        <v>0</v>
      </c>
      <c r="AF144" t="n">
        <v>0</v>
      </c>
      <c r="AG144" t="n">
        <v>4.46</v>
      </c>
      <c r="AH144" t="n">
        <v>9.42</v>
      </c>
      <c r="AI144" t="n">
        <v>9.42</v>
      </c>
      <c r="AJ144" t="n">
        <v>0</v>
      </c>
      <c r="AK144" t="n">
        <v>0</v>
      </c>
      <c r="AL144" t="n">
        <v>4.71</v>
      </c>
      <c r="AM144" t="n">
        <v>4.71</v>
      </c>
      <c r="AN144" t="n">
        <v>0</v>
      </c>
      <c r="AO144" t="n">
        <v>0</v>
      </c>
      <c r="AP144" t="inlineStr"/>
      <c r="AQ144" t="n">
        <v>0</v>
      </c>
      <c r="AR144" t="n">
        <v>0</v>
      </c>
    </row>
    <row r="145">
      <c r="A145" t="inlineStr">
        <is>
          <t>850071300239</t>
        </is>
      </c>
      <c r="B145" t="inlineStr">
        <is>
          <t>Discontinued</t>
        </is>
      </c>
      <c r="C145" t="inlineStr">
        <is>
          <t>Minnetonka</t>
        </is>
      </c>
      <c r="D145" t="inlineStr">
        <is>
          <t>12oz can</t>
        </is>
      </c>
      <c r="E145" t="inlineStr">
        <is>
          <t>IYKYK Lemonade 10mg 12oz can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>
        <f>G145+K145*F145</f>
        <v/>
      </c>
      <c r="M145">
        <f>IF(X145&gt;0,L145/(X145*7/30),"")</f>
        <v/>
      </c>
      <c r="N145">
        <f>IF(Y145&gt;0,L145/(Y145*7/90),"")</f>
        <v/>
      </c>
      <c r="O145" t="n">
        <v>2.25</v>
      </c>
      <c r="P145">
        <f>K145*O145</f>
        <v/>
      </c>
      <c r="Q145" t="inlineStr">
        <is>
          <t>THC</t>
        </is>
      </c>
      <c r="R145" t="inlineStr">
        <is>
          <t>Beverages</t>
        </is>
      </c>
      <c r="S145" t="inlineStr"/>
      <c r="T145" t="inlineStr">
        <is>
          <t>850071300239</t>
        </is>
      </c>
      <c r="U145" t="n">
        <v>0</v>
      </c>
      <c r="V145" t="n">
        <v>244</v>
      </c>
      <c r="W145" t="n">
        <v>0</v>
      </c>
      <c r="X145" t="n">
        <v>1</v>
      </c>
      <c r="Y145" t="n">
        <v>1</v>
      </c>
      <c r="Z145" t="n">
        <v>15</v>
      </c>
      <c r="AA145" t="n">
        <v>16</v>
      </c>
      <c r="AB145" t="n">
        <v>0</v>
      </c>
      <c r="AC145" t="n">
        <v>2.251230621976174</v>
      </c>
      <c r="AD145" t="n">
        <v>2.25</v>
      </c>
      <c r="AE145" t="n">
        <v>0</v>
      </c>
      <c r="AF145" t="n">
        <v>4.46</v>
      </c>
      <c r="AG145" t="n">
        <v>4.46</v>
      </c>
      <c r="AH145" t="n">
        <v>72.45999999999999</v>
      </c>
      <c r="AI145" t="n">
        <v>77.41999999999999</v>
      </c>
      <c r="AJ145" t="n">
        <v>0</v>
      </c>
      <c r="AK145" t="n">
        <v>4.46</v>
      </c>
      <c r="AL145" t="n">
        <v>4.830666666</v>
      </c>
      <c r="AM145" t="n">
        <v>4.83875</v>
      </c>
      <c r="AN145" t="n">
        <v>0</v>
      </c>
      <c r="AO145" t="n">
        <v>0</v>
      </c>
      <c r="AP145" t="inlineStr"/>
      <c r="AQ145" t="n">
        <v>0</v>
      </c>
      <c r="AR145" t="n">
        <v>0</v>
      </c>
    </row>
    <row r="146">
      <c r="A146" t="inlineStr">
        <is>
          <t>850071300239</t>
        </is>
      </c>
      <c r="B146" t="inlineStr">
        <is>
          <t>Discontinued</t>
        </is>
      </c>
      <c r="C146" t="inlineStr">
        <is>
          <t>Osseo</t>
        </is>
      </c>
      <c r="D146" t="inlineStr">
        <is>
          <t>12oz can</t>
        </is>
      </c>
      <c r="E146" t="inlineStr">
        <is>
          <t>IYKYK Lemonade 10mg 12oz can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>
        <f>G146+K146*F146</f>
        <v/>
      </c>
      <c r="M146">
        <f>IF(X146&gt;0,L146/(X146*7/30),"")</f>
        <v/>
      </c>
      <c r="N146">
        <f>IF(Y146&gt;0,L146/(Y146*7/90),"")</f>
        <v/>
      </c>
      <c r="O146" t="n">
        <v>2.25</v>
      </c>
      <c r="P146">
        <f>K146*O146</f>
        <v/>
      </c>
      <c r="Q146" t="inlineStr">
        <is>
          <t>THC</t>
        </is>
      </c>
      <c r="R146" t="inlineStr">
        <is>
          <t>Beverages</t>
        </is>
      </c>
      <c r="S146" t="inlineStr"/>
      <c r="T146" t="inlineStr">
        <is>
          <t>850071300239</t>
        </is>
      </c>
      <c r="U146" t="n">
        <v>0</v>
      </c>
      <c r="V146" t="n">
        <v>244</v>
      </c>
      <c r="W146" t="n">
        <v>0</v>
      </c>
      <c r="X146" t="n">
        <v>0</v>
      </c>
      <c r="Y146" t="n">
        <v>1</v>
      </c>
      <c r="Z146" t="n">
        <v>8</v>
      </c>
      <c r="AA146" t="n">
        <v>8</v>
      </c>
      <c r="AB146" t="n">
        <v>0</v>
      </c>
      <c r="AC146" t="n">
        <v>2.251230621976174</v>
      </c>
      <c r="AD146" t="n">
        <v>2.25</v>
      </c>
      <c r="AE146" t="n">
        <v>0</v>
      </c>
      <c r="AF146" t="n">
        <v>0</v>
      </c>
      <c r="AG146" t="n">
        <v>4.96</v>
      </c>
      <c r="AH146" t="n">
        <v>36.18</v>
      </c>
      <c r="AI146" t="n">
        <v>36.18</v>
      </c>
      <c r="AJ146" t="n">
        <v>0</v>
      </c>
      <c r="AK146" t="n">
        <v>0</v>
      </c>
      <c r="AL146" t="n">
        <v>4.5225</v>
      </c>
      <c r="AM146" t="n">
        <v>4.5225</v>
      </c>
      <c r="AN146" t="n">
        <v>0</v>
      </c>
      <c r="AO146" t="n">
        <v>0</v>
      </c>
      <c r="AP146" t="inlineStr"/>
      <c r="AQ146" t="n">
        <v>0</v>
      </c>
      <c r="AR146" t="n">
        <v>0</v>
      </c>
    </row>
    <row r="147">
      <c r="A147" t="inlineStr">
        <is>
          <t>850071300239</t>
        </is>
      </c>
      <c r="B147" t="inlineStr">
        <is>
          <t>Discontinued</t>
        </is>
      </c>
      <c r="C147" t="inlineStr">
        <is>
          <t>Ramsey</t>
        </is>
      </c>
      <c r="D147" t="inlineStr">
        <is>
          <t>12oz can</t>
        </is>
      </c>
      <c r="E147" t="inlineStr">
        <is>
          <t>IYKYK Lemonade 10mg 12oz can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>
        <f>G147+K147*F147</f>
        <v/>
      </c>
      <c r="M147">
        <f>IF(X147&gt;0,L147/(X147*7/30),"")</f>
        <v/>
      </c>
      <c r="N147">
        <f>IF(Y147&gt;0,L147/(Y147*7/90),"")</f>
        <v/>
      </c>
      <c r="O147" t="n">
        <v>2.25</v>
      </c>
      <c r="P147">
        <f>K147*O147</f>
        <v/>
      </c>
      <c r="Q147" t="inlineStr">
        <is>
          <t>THC</t>
        </is>
      </c>
      <c r="R147" t="inlineStr">
        <is>
          <t>Beverages</t>
        </is>
      </c>
      <c r="S147" t="inlineStr"/>
      <c r="T147" t="inlineStr">
        <is>
          <t>850071300239</t>
        </is>
      </c>
      <c r="U147" t="n">
        <v>0</v>
      </c>
      <c r="V147" t="n">
        <v>244</v>
      </c>
      <c r="W147" t="n">
        <v>0</v>
      </c>
      <c r="X147" t="n">
        <v>0</v>
      </c>
      <c r="Y147" t="n">
        <v>7</v>
      </c>
      <c r="Z147" t="n">
        <v>23</v>
      </c>
      <c r="AA147" t="n">
        <v>25</v>
      </c>
      <c r="AB147" t="n">
        <v>0</v>
      </c>
      <c r="AC147" t="n">
        <v>2.251230621976174</v>
      </c>
      <c r="AD147" t="n">
        <v>2.25</v>
      </c>
      <c r="AE147" t="n">
        <v>0</v>
      </c>
      <c r="AF147" t="n">
        <v>0</v>
      </c>
      <c r="AG147" t="n">
        <v>31.22</v>
      </c>
      <c r="AH147" t="n">
        <v>103.08</v>
      </c>
      <c r="AI147" t="n">
        <v>112.9999999999999</v>
      </c>
      <c r="AJ147" t="n">
        <v>0</v>
      </c>
      <c r="AK147" t="n">
        <v>0</v>
      </c>
      <c r="AL147" t="n">
        <v>4.48173913</v>
      </c>
      <c r="AM147" t="n">
        <v>4.52</v>
      </c>
      <c r="AN147" t="n">
        <v>0</v>
      </c>
      <c r="AO147" t="n">
        <v>0</v>
      </c>
      <c r="AP147" t="inlineStr"/>
      <c r="AQ147" t="n">
        <v>0</v>
      </c>
      <c r="AR147" t="n">
        <v>0</v>
      </c>
    </row>
    <row r="148">
      <c r="A148" t="inlineStr">
        <is>
          <t>850071300239</t>
        </is>
      </c>
      <c r="B148" t="inlineStr">
        <is>
          <t>Discontinued</t>
        </is>
      </c>
      <c r="C148" t="inlineStr">
        <is>
          <t>Rosemount</t>
        </is>
      </c>
      <c r="D148" t="inlineStr">
        <is>
          <t>12oz can</t>
        </is>
      </c>
      <c r="E148" t="inlineStr">
        <is>
          <t>IYKYK Lemonade 10mg 12oz can</t>
        </is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>
        <f>G148+K148*F148</f>
        <v/>
      </c>
      <c r="M148">
        <f>IF(X148&gt;0,L148/(X148*7/30),"")</f>
        <v/>
      </c>
      <c r="N148">
        <f>IF(Y148&gt;0,L148/(Y148*7/90),"")</f>
        <v/>
      </c>
      <c r="O148" t="n">
        <v>2.25</v>
      </c>
      <c r="P148">
        <f>K148*O148</f>
        <v/>
      </c>
      <c r="Q148" t="inlineStr">
        <is>
          <t>THC</t>
        </is>
      </c>
      <c r="R148" t="inlineStr">
        <is>
          <t>Beverages</t>
        </is>
      </c>
      <c r="S148" t="inlineStr"/>
      <c r="T148" t="inlineStr">
        <is>
          <t>850071300239</t>
        </is>
      </c>
      <c r="U148" t="n">
        <v>0</v>
      </c>
      <c r="V148" t="n">
        <v>244</v>
      </c>
      <c r="W148" t="n">
        <v>0</v>
      </c>
      <c r="X148" t="n">
        <v>0</v>
      </c>
      <c r="Y148" t="n">
        <v>4</v>
      </c>
      <c r="Z148" t="n">
        <v>8</v>
      </c>
      <c r="AA148" t="n">
        <v>14</v>
      </c>
      <c r="AB148" t="n">
        <v>1</v>
      </c>
      <c r="AC148" t="n">
        <v>2.251230621976174</v>
      </c>
      <c r="AD148" t="n">
        <v>2.25</v>
      </c>
      <c r="AE148" t="n">
        <v>0</v>
      </c>
      <c r="AF148" t="n">
        <v>0</v>
      </c>
      <c r="AG148" t="n">
        <v>17.84</v>
      </c>
      <c r="AH148" t="n">
        <v>36.18</v>
      </c>
      <c r="AI148" t="n">
        <v>65.44</v>
      </c>
      <c r="AJ148" t="n">
        <v>0</v>
      </c>
      <c r="AK148" t="n">
        <v>0</v>
      </c>
      <c r="AL148" t="n">
        <v>4.5225</v>
      </c>
      <c r="AM148" t="n">
        <v>4.626666666</v>
      </c>
      <c r="AN148" t="n">
        <v>0</v>
      </c>
      <c r="AO148" t="n">
        <v>0</v>
      </c>
      <c r="AP148" t="inlineStr"/>
      <c r="AQ148" t="n">
        <v>0</v>
      </c>
      <c r="AR148" t="n">
        <v>0</v>
      </c>
    </row>
    <row r="149">
      <c r="A149" t="inlineStr">
        <is>
          <t>850071300239</t>
        </is>
      </c>
      <c r="B149" t="inlineStr">
        <is>
          <t>Discontinued</t>
        </is>
      </c>
      <c r="C149" t="inlineStr">
        <is>
          <t>Roseville</t>
        </is>
      </c>
      <c r="D149" t="inlineStr">
        <is>
          <t>12oz can</t>
        </is>
      </c>
      <c r="E149" t="inlineStr">
        <is>
          <t>IYKYK Lemonade 10mg 12oz can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>
        <f>G149+K149*F149</f>
        <v/>
      </c>
      <c r="M149">
        <f>IF(X149&gt;0,L149/(X149*7/30),"")</f>
        <v/>
      </c>
      <c r="N149">
        <f>IF(Y149&gt;0,L149/(Y149*7/90),"")</f>
        <v/>
      </c>
      <c r="O149" t="n">
        <v>2.25</v>
      </c>
      <c r="P149">
        <f>K149*O149</f>
        <v/>
      </c>
      <c r="Q149" t="inlineStr">
        <is>
          <t>THC</t>
        </is>
      </c>
      <c r="R149" t="inlineStr">
        <is>
          <t>Beverages</t>
        </is>
      </c>
      <c r="S149" t="inlineStr"/>
      <c r="T149" t="inlineStr">
        <is>
          <t>850071300239</t>
        </is>
      </c>
      <c r="U149" t="n">
        <v>0</v>
      </c>
      <c r="V149" t="n">
        <v>244</v>
      </c>
      <c r="W149" t="n">
        <v>0</v>
      </c>
      <c r="X149" t="n">
        <v>1</v>
      </c>
      <c r="Y149" t="n">
        <v>4</v>
      </c>
      <c r="Z149" t="n">
        <v>18</v>
      </c>
      <c r="AA149" t="n">
        <v>21</v>
      </c>
      <c r="AB149" t="n">
        <v>2</v>
      </c>
      <c r="AC149" t="n">
        <v>2.251230621976174</v>
      </c>
      <c r="AD149" t="n">
        <v>2.25</v>
      </c>
      <c r="AE149" t="n">
        <v>0</v>
      </c>
      <c r="AF149" t="n">
        <v>4.46</v>
      </c>
      <c r="AG149" t="n">
        <v>19.87</v>
      </c>
      <c r="AH149" t="n">
        <v>84.80999999999997</v>
      </c>
      <c r="AI149" t="n">
        <v>99.21999999999996</v>
      </c>
      <c r="AJ149" t="n">
        <v>0</v>
      </c>
      <c r="AK149" t="n">
        <v>4.46</v>
      </c>
      <c r="AL149" t="n">
        <v>4.46368421</v>
      </c>
      <c r="AM149" t="n">
        <v>4.51</v>
      </c>
      <c r="AN149" t="n">
        <v>0</v>
      </c>
      <c r="AO149" t="n">
        <v>0</v>
      </c>
      <c r="AP149" t="inlineStr"/>
      <c r="AQ149" t="n">
        <v>0</v>
      </c>
      <c r="AR149" t="n">
        <v>0</v>
      </c>
    </row>
    <row r="150">
      <c r="A150" t="inlineStr">
        <is>
          <t>850071300239</t>
        </is>
      </c>
      <c r="B150" t="inlineStr">
        <is>
          <t>Discontinued</t>
        </is>
      </c>
      <c r="C150" t="inlineStr">
        <is>
          <t>St. Louis Park</t>
        </is>
      </c>
      <c r="D150" t="inlineStr">
        <is>
          <t>12oz can</t>
        </is>
      </c>
      <c r="E150" t="inlineStr">
        <is>
          <t>IYKYK Lemonade 10mg 12oz can</t>
        </is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>
        <f>G150+K150*F150</f>
        <v/>
      </c>
      <c r="M150">
        <f>IF(X150&gt;0,L150/(X150*7/30),"")</f>
        <v/>
      </c>
      <c r="N150">
        <f>IF(Y150&gt;0,L150/(Y150*7/90),"")</f>
        <v/>
      </c>
      <c r="O150" t="n">
        <v>2.25</v>
      </c>
      <c r="P150">
        <f>K150*O150</f>
        <v/>
      </c>
      <c r="Q150" t="inlineStr">
        <is>
          <t>THC</t>
        </is>
      </c>
      <c r="R150" t="inlineStr">
        <is>
          <t>Beverages</t>
        </is>
      </c>
      <c r="S150" t="inlineStr"/>
      <c r="T150" t="inlineStr">
        <is>
          <t>850071300239</t>
        </is>
      </c>
      <c r="U150" t="n">
        <v>0</v>
      </c>
      <c r="V150" t="n">
        <v>244</v>
      </c>
      <c r="W150" t="n">
        <v>0</v>
      </c>
      <c r="X150" t="n">
        <v>1</v>
      </c>
      <c r="Y150" t="n">
        <v>1</v>
      </c>
      <c r="Z150" t="n">
        <v>11</v>
      </c>
      <c r="AA150" t="n">
        <v>11</v>
      </c>
      <c r="AB150" t="n">
        <v>0</v>
      </c>
      <c r="AC150" t="n">
        <v>2.251230621976174</v>
      </c>
      <c r="AD150" t="n">
        <v>2.25</v>
      </c>
      <c r="AE150" t="n">
        <v>0</v>
      </c>
      <c r="AF150" t="n">
        <v>4.99</v>
      </c>
      <c r="AG150" t="n">
        <v>4.99</v>
      </c>
      <c r="AH150" t="n">
        <v>53.59</v>
      </c>
      <c r="AI150" t="n">
        <v>53.59</v>
      </c>
      <c r="AJ150" t="n">
        <v>0</v>
      </c>
      <c r="AK150" t="n">
        <v>4.99</v>
      </c>
      <c r="AL150" t="n">
        <v>4.871818181</v>
      </c>
      <c r="AM150" t="n">
        <v>4.871818181</v>
      </c>
      <c r="AN150" t="n">
        <v>0</v>
      </c>
      <c r="AO150" t="n">
        <v>0</v>
      </c>
      <c r="AP150" t="inlineStr"/>
      <c r="AQ150" t="n">
        <v>0</v>
      </c>
      <c r="AR150" t="n">
        <v>0</v>
      </c>
    </row>
    <row r="151">
      <c r="A151" t="inlineStr">
        <is>
          <t>850071300239</t>
        </is>
      </c>
      <c r="B151" t="inlineStr">
        <is>
          <t>Discontinued</t>
        </is>
      </c>
      <c r="C151" t="inlineStr">
        <is>
          <t>Stillwater</t>
        </is>
      </c>
      <c r="D151" t="inlineStr">
        <is>
          <t>12oz can</t>
        </is>
      </c>
      <c r="E151" t="inlineStr">
        <is>
          <t>IYKYK Lemonade 10mg 12oz can</t>
        </is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>
        <f>G151+K151*F151</f>
        <v/>
      </c>
      <c r="M151">
        <f>IF(X151&gt;0,L151/(X151*7/30),"")</f>
        <v/>
      </c>
      <c r="N151">
        <f>IF(Y151&gt;0,L151/(Y151*7/90),"")</f>
        <v/>
      </c>
      <c r="O151" t="n">
        <v>2.25</v>
      </c>
      <c r="P151">
        <f>K151*O151</f>
        <v/>
      </c>
      <c r="Q151" t="inlineStr">
        <is>
          <t>THC</t>
        </is>
      </c>
      <c r="R151" t="inlineStr">
        <is>
          <t>Beverages</t>
        </is>
      </c>
      <c r="S151" t="inlineStr"/>
      <c r="T151" t="inlineStr">
        <is>
          <t>850071300239</t>
        </is>
      </c>
      <c r="U151" t="n">
        <v>0</v>
      </c>
      <c r="V151" t="n">
        <v>244</v>
      </c>
      <c r="W151" t="n">
        <v>0</v>
      </c>
      <c r="X151" t="n">
        <v>0</v>
      </c>
      <c r="Y151" t="n">
        <v>4</v>
      </c>
      <c r="Z151" t="n">
        <v>16</v>
      </c>
      <c r="AA151" t="n">
        <v>16</v>
      </c>
      <c r="AB151" t="n">
        <v>0</v>
      </c>
      <c r="AC151" t="n">
        <v>2.251230621976174</v>
      </c>
      <c r="AD151" t="n">
        <v>2.25</v>
      </c>
      <c r="AE151" t="n">
        <v>0</v>
      </c>
      <c r="AF151" t="n">
        <v>0</v>
      </c>
      <c r="AG151" t="n">
        <v>18.84</v>
      </c>
      <c r="AH151" t="n">
        <v>73.36</v>
      </c>
      <c r="AI151" t="n">
        <v>73.36</v>
      </c>
      <c r="AJ151" t="n">
        <v>0</v>
      </c>
      <c r="AK151" t="n">
        <v>0</v>
      </c>
      <c r="AL151" t="n">
        <v>4.585</v>
      </c>
      <c r="AM151" t="n">
        <v>4.585</v>
      </c>
      <c r="AN151" t="n">
        <v>0</v>
      </c>
      <c r="AO151" t="n">
        <v>0</v>
      </c>
      <c r="AP151" t="inlineStr"/>
      <c r="AQ151" t="n">
        <v>0</v>
      </c>
      <c r="AR151" t="n">
        <v>0</v>
      </c>
    </row>
    <row r="152">
      <c r="A152" t="inlineStr">
        <is>
          <t>850071300239</t>
        </is>
      </c>
      <c r="B152" t="inlineStr">
        <is>
          <t>Discontinued</t>
        </is>
      </c>
      <c r="C152" t="inlineStr">
        <is>
          <t>Vadnais Heights</t>
        </is>
      </c>
      <c r="D152" t="inlineStr">
        <is>
          <t>12oz can</t>
        </is>
      </c>
      <c r="E152" t="inlineStr">
        <is>
          <t>IYKYK Lemonade 10mg 12oz can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>
        <f>G152+K152*F152</f>
        <v/>
      </c>
      <c r="M152">
        <f>IF(X152&gt;0,L152/(X152*7/30),"")</f>
        <v/>
      </c>
      <c r="N152">
        <f>IF(Y152&gt;0,L152/(Y152*7/90),"")</f>
        <v/>
      </c>
      <c r="O152" t="n">
        <v>2.25</v>
      </c>
      <c r="P152">
        <f>K152*O152</f>
        <v/>
      </c>
      <c r="Q152" t="inlineStr">
        <is>
          <t>THC</t>
        </is>
      </c>
      <c r="R152" t="inlineStr">
        <is>
          <t>Beverages</t>
        </is>
      </c>
      <c r="S152" t="inlineStr"/>
      <c r="T152" t="inlineStr">
        <is>
          <t>850071300239</t>
        </is>
      </c>
      <c r="U152" t="n">
        <v>0</v>
      </c>
      <c r="V152" t="n">
        <v>244</v>
      </c>
      <c r="W152" t="n">
        <v>0</v>
      </c>
      <c r="X152" t="n">
        <v>1</v>
      </c>
      <c r="Y152" t="n">
        <v>2</v>
      </c>
      <c r="Z152" t="n">
        <v>19</v>
      </c>
      <c r="AA152" t="n">
        <v>26</v>
      </c>
      <c r="AB152" t="n">
        <v>1</v>
      </c>
      <c r="AC152" t="n">
        <v>2.251230621976174</v>
      </c>
      <c r="AD152" t="n">
        <v>2.25</v>
      </c>
      <c r="AE152" t="n">
        <v>0</v>
      </c>
      <c r="AF152" t="n">
        <v>4.96</v>
      </c>
      <c r="AG152" t="n">
        <v>9.42</v>
      </c>
      <c r="AH152" t="n">
        <v>91.32999999999997</v>
      </c>
      <c r="AI152" t="n">
        <v>124.6399999999999</v>
      </c>
      <c r="AJ152" t="n">
        <v>0</v>
      </c>
      <c r="AK152" t="n">
        <v>4.96</v>
      </c>
      <c r="AL152" t="n">
        <v>4.806842105</v>
      </c>
      <c r="AM152" t="n">
        <v>4.793846153</v>
      </c>
      <c r="AN152" t="n">
        <v>0</v>
      </c>
      <c r="AO152" t="n">
        <v>0</v>
      </c>
      <c r="AP152" t="inlineStr"/>
      <c r="AQ152" t="n">
        <v>0</v>
      </c>
      <c r="AR152" t="n">
        <v>0</v>
      </c>
    </row>
    <row r="153">
      <c r="A153" t="inlineStr">
        <is>
          <t>850071300239</t>
        </is>
      </c>
      <c r="B153" t="inlineStr">
        <is>
          <t>Discontinued</t>
        </is>
      </c>
      <c r="C153" t="inlineStr">
        <is>
          <t>Woodbury</t>
        </is>
      </c>
      <c r="D153" t="inlineStr">
        <is>
          <t>12oz can</t>
        </is>
      </c>
      <c r="E153" t="inlineStr">
        <is>
          <t>IYKYK Lemonade 10mg 12oz can</t>
        </is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>
        <f>G153+K153*F153</f>
        <v/>
      </c>
      <c r="M153">
        <f>IF(X153&gt;0,L153/(X153*7/30),"")</f>
        <v/>
      </c>
      <c r="N153">
        <f>IF(Y153&gt;0,L153/(Y153*7/90),"")</f>
        <v/>
      </c>
      <c r="O153" t="n">
        <v>2.25</v>
      </c>
      <c r="P153">
        <f>K153*O153</f>
        <v/>
      </c>
      <c r="Q153" t="inlineStr">
        <is>
          <t>THC</t>
        </is>
      </c>
      <c r="R153" t="inlineStr">
        <is>
          <t>Beverages</t>
        </is>
      </c>
      <c r="S153" t="inlineStr"/>
      <c r="T153" t="inlineStr">
        <is>
          <t>850071300239</t>
        </is>
      </c>
      <c r="U153" t="n">
        <v>0</v>
      </c>
      <c r="V153" t="n">
        <v>244</v>
      </c>
      <c r="W153" t="n">
        <v>0</v>
      </c>
      <c r="X153" t="n">
        <v>0</v>
      </c>
      <c r="Y153" t="n">
        <v>2</v>
      </c>
      <c r="Z153" t="n">
        <v>20</v>
      </c>
      <c r="AA153" t="n">
        <v>24</v>
      </c>
      <c r="AB153" t="n">
        <v>0</v>
      </c>
      <c r="AC153" t="n">
        <v>2.251230621976174</v>
      </c>
      <c r="AD153" t="n">
        <v>2.25</v>
      </c>
      <c r="AE153" t="n">
        <v>0</v>
      </c>
      <c r="AF153" t="n">
        <v>0</v>
      </c>
      <c r="AG153" t="n">
        <v>10.95</v>
      </c>
      <c r="AH153" t="n">
        <v>97.25999999999996</v>
      </c>
      <c r="AI153" t="n">
        <v>117.0999999999999</v>
      </c>
      <c r="AJ153" t="n">
        <v>0</v>
      </c>
      <c r="AK153" t="n">
        <v>0</v>
      </c>
      <c r="AL153" t="n">
        <v>4.863</v>
      </c>
      <c r="AM153" t="n">
        <v>4.879166666</v>
      </c>
      <c r="AN153" t="n">
        <v>0</v>
      </c>
      <c r="AO153" t="n">
        <v>0</v>
      </c>
      <c r="AP153" t="inlineStr"/>
      <c r="AQ153" t="n">
        <v>0</v>
      </c>
      <c r="AR153" t="n">
        <v>0</v>
      </c>
    </row>
    <row r="154">
      <c r="A154" t="inlineStr">
        <is>
          <t>850071300246</t>
        </is>
      </c>
      <c r="B154" t="inlineStr">
        <is>
          <t>Discontinued</t>
        </is>
      </c>
      <c r="C154" t="inlineStr">
        <is>
          <t>Andover</t>
        </is>
      </c>
      <c r="D154" t="inlineStr">
        <is>
          <t>12oz can</t>
        </is>
      </c>
      <c r="E154" t="inlineStr">
        <is>
          <t>IYKYK Lemonade Tea 10mg 12oz can</t>
        </is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>
        <f>G154+K154*F154</f>
        <v/>
      </c>
      <c r="M154">
        <f>IF(X154&gt;0,L154/(X154*7/30),"")</f>
        <v/>
      </c>
      <c r="N154">
        <f>IF(Y154&gt;0,L154/(Y154*7/90),"")</f>
        <v/>
      </c>
      <c r="O154" t="n">
        <v>2.25</v>
      </c>
      <c r="P154">
        <f>K154*O154</f>
        <v/>
      </c>
      <c r="Q154" t="inlineStr">
        <is>
          <t>THC</t>
        </is>
      </c>
      <c r="R154" t="inlineStr">
        <is>
          <t>Beverages</t>
        </is>
      </c>
      <c r="S154" t="inlineStr"/>
      <c r="T154" t="inlineStr">
        <is>
          <t>850071300246</t>
        </is>
      </c>
      <c r="U154" t="n">
        <v>0</v>
      </c>
      <c r="V154" t="n">
        <v>226</v>
      </c>
      <c r="W154" t="n">
        <v>0</v>
      </c>
      <c r="X154" t="n">
        <v>0</v>
      </c>
      <c r="Y154" t="n">
        <v>1</v>
      </c>
      <c r="Z154" t="n">
        <v>15</v>
      </c>
      <c r="AA154" t="n">
        <v>20</v>
      </c>
      <c r="AB154" t="n">
        <v>0</v>
      </c>
      <c r="AC154" t="n">
        <v>2.241346153830384</v>
      </c>
      <c r="AD154" t="n">
        <v>2.25</v>
      </c>
      <c r="AE154" t="n">
        <v>0</v>
      </c>
      <c r="AF154" t="n">
        <v>0</v>
      </c>
      <c r="AG154" t="n">
        <v>4.49</v>
      </c>
      <c r="AH154" t="n">
        <v>70.48</v>
      </c>
      <c r="AI154" t="n">
        <v>93.88999999999997</v>
      </c>
      <c r="AJ154" t="n">
        <v>0</v>
      </c>
      <c r="AK154" t="n">
        <v>0</v>
      </c>
      <c r="AL154" t="n">
        <v>4.698666666</v>
      </c>
      <c r="AM154" t="n">
        <v>4.6945</v>
      </c>
      <c r="AN154" t="n">
        <v>0</v>
      </c>
      <c r="AO154" t="n">
        <v>0</v>
      </c>
      <c r="AP154" t="inlineStr"/>
      <c r="AQ154" t="n">
        <v>0</v>
      </c>
      <c r="AR154" t="n">
        <v>0</v>
      </c>
    </row>
    <row r="155">
      <c r="A155" t="inlineStr">
        <is>
          <t>850071300246</t>
        </is>
      </c>
      <c r="B155" t="inlineStr">
        <is>
          <t>Discontinued</t>
        </is>
      </c>
      <c r="C155" t="inlineStr">
        <is>
          <t>Blaine</t>
        </is>
      </c>
      <c r="D155" t="inlineStr">
        <is>
          <t>12oz can</t>
        </is>
      </c>
      <c r="E155" t="inlineStr">
        <is>
          <t>IYKYK Lemonade Tea 10mg 12oz can</t>
        </is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>
        <f>G155+K155*F155</f>
        <v/>
      </c>
      <c r="M155">
        <f>IF(X155&gt;0,L155/(X155*7/30),"")</f>
        <v/>
      </c>
      <c r="N155">
        <f>IF(Y155&gt;0,L155/(Y155*7/90),"")</f>
        <v/>
      </c>
      <c r="O155" t="n">
        <v>2.25</v>
      </c>
      <c r="P155">
        <f>K155*O155</f>
        <v/>
      </c>
      <c r="Q155" t="inlineStr">
        <is>
          <t>THC</t>
        </is>
      </c>
      <c r="R155" t="inlineStr">
        <is>
          <t>Beverages</t>
        </is>
      </c>
      <c r="S155" t="inlineStr"/>
      <c r="T155" t="inlineStr">
        <is>
          <t>850071300246</t>
        </is>
      </c>
      <c r="U155" t="n">
        <v>0</v>
      </c>
      <c r="V155" t="n">
        <v>226</v>
      </c>
      <c r="W155" t="n">
        <v>0</v>
      </c>
      <c r="X155" t="n">
        <v>0</v>
      </c>
      <c r="Y155" t="n">
        <v>2</v>
      </c>
      <c r="Z155" t="n">
        <v>5</v>
      </c>
      <c r="AA155" t="n">
        <v>6</v>
      </c>
      <c r="AB155" t="n">
        <v>0</v>
      </c>
      <c r="AC155" t="n">
        <v>2.241346153830384</v>
      </c>
      <c r="AD155" t="n">
        <v>2.25</v>
      </c>
      <c r="AE155" t="n">
        <v>0</v>
      </c>
      <c r="AF155" t="n">
        <v>0</v>
      </c>
      <c r="AG155" t="n">
        <v>8.92</v>
      </c>
      <c r="AH155" t="n">
        <v>22.8</v>
      </c>
      <c r="AI155" t="n">
        <v>27.76</v>
      </c>
      <c r="AJ155" t="n">
        <v>0</v>
      </c>
      <c r="AK155" t="n">
        <v>0</v>
      </c>
      <c r="AL155" t="n">
        <v>4.56</v>
      </c>
      <c r="AM155" t="n">
        <v>4.626666666</v>
      </c>
      <c r="AN155" t="n">
        <v>0</v>
      </c>
      <c r="AO155" t="n">
        <v>0</v>
      </c>
      <c r="AP155" t="inlineStr"/>
      <c r="AQ155" t="n">
        <v>0</v>
      </c>
      <c r="AR155" t="n">
        <v>0</v>
      </c>
    </row>
    <row r="156">
      <c r="A156" t="inlineStr">
        <is>
          <t>850071300246</t>
        </is>
      </c>
      <c r="B156" t="inlineStr">
        <is>
          <t>Discontinued</t>
        </is>
      </c>
      <c r="C156" t="inlineStr">
        <is>
          <t>Bloomington</t>
        </is>
      </c>
      <c r="D156" t="inlineStr">
        <is>
          <t>12oz can</t>
        </is>
      </c>
      <c r="E156" t="inlineStr">
        <is>
          <t>IYKYK Lemonade Tea 10mg 12oz can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>
        <f>G156+K156*F156</f>
        <v/>
      </c>
      <c r="M156">
        <f>IF(X156&gt;0,L156/(X156*7/30),"")</f>
        <v/>
      </c>
      <c r="N156">
        <f>IF(Y156&gt;0,L156/(Y156*7/90),"")</f>
        <v/>
      </c>
      <c r="O156" t="n">
        <v>2.25</v>
      </c>
      <c r="P156">
        <f>K156*O156</f>
        <v/>
      </c>
      <c r="Q156" t="inlineStr">
        <is>
          <t>THC</t>
        </is>
      </c>
      <c r="R156" t="inlineStr">
        <is>
          <t>Beverages</t>
        </is>
      </c>
      <c r="S156" t="inlineStr"/>
      <c r="T156" t="inlineStr">
        <is>
          <t>850071300246</t>
        </is>
      </c>
      <c r="U156" t="n">
        <v>0</v>
      </c>
      <c r="V156" t="n">
        <v>226</v>
      </c>
      <c r="W156" t="n">
        <v>0</v>
      </c>
      <c r="X156" t="n">
        <v>0</v>
      </c>
      <c r="Y156" t="n">
        <v>1</v>
      </c>
      <c r="Z156" t="n">
        <v>2</v>
      </c>
      <c r="AA156" t="n">
        <v>2</v>
      </c>
      <c r="AB156" t="n">
        <v>0</v>
      </c>
      <c r="AC156" t="n">
        <v>2.241346153830384</v>
      </c>
      <c r="AD156" t="n">
        <v>2.25</v>
      </c>
      <c r="AE156" t="n">
        <v>0</v>
      </c>
      <c r="AF156" t="n">
        <v>0</v>
      </c>
      <c r="AG156" t="n">
        <v>4.46</v>
      </c>
      <c r="AH156" t="n">
        <v>8.92</v>
      </c>
      <c r="AI156" t="n">
        <v>8.92</v>
      </c>
      <c r="AJ156" t="n">
        <v>0</v>
      </c>
      <c r="AK156" t="n">
        <v>0</v>
      </c>
      <c r="AL156" t="n">
        <v>4.46</v>
      </c>
      <c r="AM156" t="n">
        <v>4.46</v>
      </c>
      <c r="AN156" t="n">
        <v>0</v>
      </c>
      <c r="AO156" t="n">
        <v>0</v>
      </c>
      <c r="AP156" t="inlineStr"/>
      <c r="AQ156" t="n">
        <v>0</v>
      </c>
      <c r="AR156" t="n">
        <v>0</v>
      </c>
    </row>
    <row r="157">
      <c r="A157" t="inlineStr">
        <is>
          <t>850071300246</t>
        </is>
      </c>
      <c r="B157" t="inlineStr">
        <is>
          <t>Discontinued</t>
        </is>
      </c>
      <c r="C157" t="inlineStr">
        <is>
          <t>Chanhassen</t>
        </is>
      </c>
      <c r="D157" t="inlineStr">
        <is>
          <t>12oz can</t>
        </is>
      </c>
      <c r="E157" t="inlineStr">
        <is>
          <t>IYKYK Lemonade Tea 10mg 12oz can</t>
        </is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>
        <f>G157+K157*F157</f>
        <v/>
      </c>
      <c r="M157">
        <f>IF(X157&gt;0,L157/(X157*7/30),"")</f>
        <v/>
      </c>
      <c r="N157">
        <f>IF(Y157&gt;0,L157/(Y157*7/90),"")</f>
        <v/>
      </c>
      <c r="O157" t="n">
        <v>2.25</v>
      </c>
      <c r="P157">
        <f>K157*O157</f>
        <v/>
      </c>
      <c r="Q157" t="inlineStr">
        <is>
          <t>THC</t>
        </is>
      </c>
      <c r="R157" t="inlineStr">
        <is>
          <t>Beverages</t>
        </is>
      </c>
      <c r="S157" t="inlineStr"/>
      <c r="T157" t="inlineStr">
        <is>
          <t>850071300246</t>
        </is>
      </c>
      <c r="U157" t="n">
        <v>0</v>
      </c>
      <c r="V157" t="n">
        <v>226</v>
      </c>
      <c r="W157" t="n">
        <v>0</v>
      </c>
      <c r="X157" t="n">
        <v>0</v>
      </c>
      <c r="Y157" t="n">
        <v>3</v>
      </c>
      <c r="Z157" t="n">
        <v>11</v>
      </c>
      <c r="AA157" t="n">
        <v>25</v>
      </c>
      <c r="AB157" t="n">
        <v>4</v>
      </c>
      <c r="AC157" t="n">
        <v>2.241346153830384</v>
      </c>
      <c r="AD157" t="n">
        <v>2.25</v>
      </c>
      <c r="AE157" t="n">
        <v>0</v>
      </c>
      <c r="AF157" t="n">
        <v>0</v>
      </c>
      <c r="AG157" t="n">
        <v>14.88</v>
      </c>
      <c r="AH157" t="n">
        <v>53.56</v>
      </c>
      <c r="AI157" t="n">
        <v>119.1499999999999</v>
      </c>
      <c r="AJ157" t="n">
        <v>0</v>
      </c>
      <c r="AK157" t="n">
        <v>0</v>
      </c>
      <c r="AL157" t="n">
        <v>4.869090909</v>
      </c>
      <c r="AM157" t="n">
        <v>4.766</v>
      </c>
      <c r="AN157" t="n">
        <v>0</v>
      </c>
      <c r="AO157" t="n">
        <v>0</v>
      </c>
      <c r="AP157" t="inlineStr"/>
      <c r="AQ157" t="n">
        <v>0</v>
      </c>
      <c r="AR157" t="n">
        <v>0</v>
      </c>
    </row>
    <row r="158">
      <c r="A158" t="inlineStr">
        <is>
          <t>850071300246</t>
        </is>
      </c>
      <c r="B158" t="inlineStr">
        <is>
          <t>Discontinued</t>
        </is>
      </c>
      <c r="C158" t="inlineStr">
        <is>
          <t>Cottage Grove</t>
        </is>
      </c>
      <c r="D158" t="inlineStr">
        <is>
          <t>12oz can</t>
        </is>
      </c>
      <c r="E158" t="inlineStr">
        <is>
          <t>IYKYK Lemonade Tea 10mg 12oz can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>
        <f>G158+K158*F158</f>
        <v/>
      </c>
      <c r="M158">
        <f>IF(X158&gt;0,L158/(X158*7/30),"")</f>
        <v/>
      </c>
      <c r="N158">
        <f>IF(Y158&gt;0,L158/(Y158*7/90),"")</f>
        <v/>
      </c>
      <c r="O158" t="n">
        <v>2.25</v>
      </c>
      <c r="P158">
        <f>K158*O158</f>
        <v/>
      </c>
      <c r="Q158" t="inlineStr">
        <is>
          <t>THC</t>
        </is>
      </c>
      <c r="R158" t="inlineStr">
        <is>
          <t>Beverages</t>
        </is>
      </c>
      <c r="S158" t="inlineStr"/>
      <c r="T158" t="inlineStr">
        <is>
          <t>850071300246</t>
        </is>
      </c>
      <c r="U158" t="n">
        <v>0</v>
      </c>
      <c r="V158" t="n">
        <v>226</v>
      </c>
      <c r="W158" t="n">
        <v>0</v>
      </c>
      <c r="X158" t="n">
        <v>0</v>
      </c>
      <c r="Y158" t="n">
        <v>1</v>
      </c>
      <c r="Z158" t="n">
        <v>4</v>
      </c>
      <c r="AA158" t="n">
        <v>4</v>
      </c>
      <c r="AB158" t="n">
        <v>0</v>
      </c>
      <c r="AC158" t="n">
        <v>2.241346153830384</v>
      </c>
      <c r="AD158" t="n">
        <v>2.25</v>
      </c>
      <c r="AE158" t="n">
        <v>0</v>
      </c>
      <c r="AF158" t="n">
        <v>0</v>
      </c>
      <c r="AG158" t="n">
        <v>4.96</v>
      </c>
      <c r="AH158" t="n">
        <v>18.34</v>
      </c>
      <c r="AI158" t="n">
        <v>18.34</v>
      </c>
      <c r="AJ158" t="n">
        <v>0</v>
      </c>
      <c r="AK158" t="n">
        <v>0</v>
      </c>
      <c r="AL158" t="n">
        <v>4.585</v>
      </c>
      <c r="AM158" t="n">
        <v>4.585</v>
      </c>
      <c r="AN158" t="n">
        <v>0</v>
      </c>
      <c r="AO158" t="n">
        <v>0</v>
      </c>
      <c r="AP158" t="inlineStr"/>
      <c r="AQ158" t="n">
        <v>0</v>
      </c>
      <c r="AR158" t="n">
        <v>0</v>
      </c>
    </row>
    <row r="159">
      <c r="A159" t="inlineStr">
        <is>
          <t>850071300246</t>
        </is>
      </c>
      <c r="B159" t="inlineStr">
        <is>
          <t>Discontinued</t>
        </is>
      </c>
      <c r="C159" t="inlineStr">
        <is>
          <t>Minneapolis</t>
        </is>
      </c>
      <c r="D159" t="inlineStr">
        <is>
          <t>12oz can</t>
        </is>
      </c>
      <c r="E159" t="inlineStr">
        <is>
          <t>IYKYK Lemonade Tea 10mg 12oz can</t>
        </is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>
        <f>G159+K159*F159</f>
        <v/>
      </c>
      <c r="M159">
        <f>IF(X159&gt;0,L159/(X159*7/30),"")</f>
        <v/>
      </c>
      <c r="N159">
        <f>IF(Y159&gt;0,L159/(Y159*7/90),"")</f>
        <v/>
      </c>
      <c r="O159" t="n">
        <v>2.25</v>
      </c>
      <c r="P159">
        <f>K159*O159</f>
        <v/>
      </c>
      <c r="Q159" t="inlineStr">
        <is>
          <t>THC</t>
        </is>
      </c>
      <c r="R159" t="inlineStr">
        <is>
          <t>Beverages</t>
        </is>
      </c>
      <c r="S159" t="inlineStr"/>
      <c r="T159" t="inlineStr">
        <is>
          <t>850071300246</t>
        </is>
      </c>
      <c r="U159" t="n">
        <v>0</v>
      </c>
      <c r="V159" t="n">
        <v>226</v>
      </c>
      <c r="W159" t="n">
        <v>0</v>
      </c>
      <c r="X159" t="n">
        <v>0</v>
      </c>
      <c r="Y159" t="n">
        <v>4</v>
      </c>
      <c r="Z159" t="n">
        <v>13</v>
      </c>
      <c r="AA159" t="n">
        <v>14</v>
      </c>
      <c r="AB159" t="n">
        <v>0</v>
      </c>
      <c r="AC159" t="n">
        <v>2.241346153830384</v>
      </c>
      <c r="AD159" t="n">
        <v>2.25</v>
      </c>
      <c r="AE159" t="n">
        <v>0</v>
      </c>
      <c r="AF159" t="n">
        <v>0</v>
      </c>
      <c r="AG159" t="n">
        <v>20.9</v>
      </c>
      <c r="AH159" t="n">
        <v>63.54000000000001</v>
      </c>
      <c r="AI159" t="n">
        <v>68.5</v>
      </c>
      <c r="AJ159" t="n">
        <v>0</v>
      </c>
      <c r="AK159" t="n">
        <v>0</v>
      </c>
      <c r="AL159" t="n">
        <v>5.016</v>
      </c>
      <c r="AM159" t="n">
        <v>5.01090909</v>
      </c>
      <c r="AN159" t="n">
        <v>0</v>
      </c>
      <c r="AO159" t="n">
        <v>0</v>
      </c>
      <c r="AP159" t="inlineStr"/>
      <c r="AQ159" t="n">
        <v>0</v>
      </c>
      <c r="AR159" t="n">
        <v>0</v>
      </c>
    </row>
    <row r="160">
      <c r="A160" t="inlineStr">
        <is>
          <t>850071300246</t>
        </is>
      </c>
      <c r="B160" t="inlineStr">
        <is>
          <t>Discontinued</t>
        </is>
      </c>
      <c r="C160" t="inlineStr">
        <is>
          <t>Plymouth</t>
        </is>
      </c>
      <c r="D160" t="inlineStr">
        <is>
          <t>12oz can</t>
        </is>
      </c>
      <c r="E160" t="inlineStr">
        <is>
          <t>IYKYK Lemonade Tea 10mg 12oz can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>
        <f>G160+K160*F160</f>
        <v/>
      </c>
      <c r="M160">
        <f>IF(X160&gt;0,L160/(X160*7/30),"")</f>
        <v/>
      </c>
      <c r="N160">
        <f>IF(Y160&gt;0,L160/(Y160*7/90),"")</f>
        <v/>
      </c>
      <c r="O160" t="n">
        <v>2.25</v>
      </c>
      <c r="P160">
        <f>K160*O160</f>
        <v/>
      </c>
      <c r="Q160" t="inlineStr">
        <is>
          <t>THC</t>
        </is>
      </c>
      <c r="R160" t="inlineStr">
        <is>
          <t>Beverages</t>
        </is>
      </c>
      <c r="S160" t="inlineStr"/>
      <c r="T160" t="inlineStr">
        <is>
          <t>850071300246</t>
        </is>
      </c>
      <c r="U160" t="n">
        <v>0</v>
      </c>
      <c r="V160" t="n">
        <v>226</v>
      </c>
      <c r="W160" t="n">
        <v>0</v>
      </c>
      <c r="X160" t="n">
        <v>0</v>
      </c>
      <c r="Y160" t="n">
        <v>2</v>
      </c>
      <c r="Z160" t="n">
        <v>4</v>
      </c>
      <c r="AA160" t="n">
        <v>4</v>
      </c>
      <c r="AB160" t="n">
        <v>0</v>
      </c>
      <c r="AC160" t="n">
        <v>2.241346153830384</v>
      </c>
      <c r="AD160" t="n">
        <v>2.25</v>
      </c>
      <c r="AE160" t="n">
        <v>0</v>
      </c>
      <c r="AF160" t="n">
        <v>0</v>
      </c>
      <c r="AG160" t="n">
        <v>10.95</v>
      </c>
      <c r="AH160" t="n">
        <v>20.87</v>
      </c>
      <c r="AI160" t="n">
        <v>20.87</v>
      </c>
      <c r="AJ160" t="n">
        <v>0</v>
      </c>
      <c r="AK160" t="n">
        <v>0</v>
      </c>
      <c r="AL160" t="n">
        <v>5.2175</v>
      </c>
      <c r="AM160" t="n">
        <v>5.2175</v>
      </c>
      <c r="AN160" t="n">
        <v>0</v>
      </c>
      <c r="AO160" t="n">
        <v>0</v>
      </c>
      <c r="AP160" t="inlineStr"/>
      <c r="AQ160" t="n">
        <v>0</v>
      </c>
      <c r="AR160" t="n">
        <v>0</v>
      </c>
    </row>
    <row r="161">
      <c r="A161" t="inlineStr">
        <is>
          <t>850071300246</t>
        </is>
      </c>
      <c r="B161" t="inlineStr">
        <is>
          <t>Discontinued</t>
        </is>
      </c>
      <c r="C161" t="inlineStr">
        <is>
          <t>Roseville</t>
        </is>
      </c>
      <c r="D161" t="inlineStr">
        <is>
          <t>12oz can</t>
        </is>
      </c>
      <c r="E161" t="inlineStr">
        <is>
          <t>IYKYK Lemonade Tea 10mg 12oz can</t>
        </is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>
        <f>G161+K161*F161</f>
        <v/>
      </c>
      <c r="M161">
        <f>IF(X161&gt;0,L161/(X161*7/30),"")</f>
        <v/>
      </c>
      <c r="N161">
        <f>IF(Y161&gt;0,L161/(Y161*7/90),"")</f>
        <v/>
      </c>
      <c r="O161" t="n">
        <v>2.25</v>
      </c>
      <c r="P161">
        <f>K161*O161</f>
        <v/>
      </c>
      <c r="Q161" t="inlineStr">
        <is>
          <t>THC</t>
        </is>
      </c>
      <c r="R161" t="inlineStr">
        <is>
          <t>Beverages</t>
        </is>
      </c>
      <c r="S161" t="inlineStr"/>
      <c r="T161" t="inlineStr">
        <is>
          <t>850071300246</t>
        </is>
      </c>
      <c r="U161" t="n">
        <v>0</v>
      </c>
      <c r="V161" t="n">
        <v>226</v>
      </c>
      <c r="W161" t="n">
        <v>0</v>
      </c>
      <c r="X161" t="n">
        <v>0</v>
      </c>
      <c r="Y161" t="n">
        <v>2</v>
      </c>
      <c r="Z161" t="n">
        <v>25</v>
      </c>
      <c r="AA161" t="n">
        <v>32</v>
      </c>
      <c r="AB161" t="n">
        <v>2</v>
      </c>
      <c r="AC161" t="n">
        <v>2.241346153830384</v>
      </c>
      <c r="AD161" t="n">
        <v>2.25</v>
      </c>
      <c r="AE161" t="n">
        <v>0</v>
      </c>
      <c r="AF161" t="n">
        <v>0</v>
      </c>
      <c r="AG161" t="n">
        <v>8.92</v>
      </c>
      <c r="AH161" t="n">
        <v>120.0399999999999</v>
      </c>
      <c r="AI161" t="n">
        <v>153.32</v>
      </c>
      <c r="AJ161" t="n">
        <v>0</v>
      </c>
      <c r="AK161" t="n">
        <v>0</v>
      </c>
      <c r="AL161" t="n">
        <v>4.818571428</v>
      </c>
      <c r="AM161" t="n">
        <v>4.805714285</v>
      </c>
      <c r="AN161" t="n">
        <v>0</v>
      </c>
      <c r="AO161" t="n">
        <v>0</v>
      </c>
      <c r="AP161" t="inlineStr"/>
      <c r="AQ161" t="n">
        <v>0</v>
      </c>
      <c r="AR161" t="n">
        <v>0</v>
      </c>
    </row>
    <row r="162">
      <c r="A162" t="inlineStr">
        <is>
          <t>850071300246</t>
        </is>
      </c>
      <c r="B162" t="inlineStr">
        <is>
          <t>Discontinued</t>
        </is>
      </c>
      <c r="C162" t="inlineStr">
        <is>
          <t>St. Louis Park</t>
        </is>
      </c>
      <c r="D162" t="inlineStr">
        <is>
          <t>12oz can</t>
        </is>
      </c>
      <c r="E162" t="inlineStr">
        <is>
          <t>IYKYK Lemonade Tea 10mg 12oz can</t>
        </is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>
        <f>G162+K162*F162</f>
        <v/>
      </c>
      <c r="M162">
        <f>IF(X162&gt;0,L162/(X162*7/30),"")</f>
        <v/>
      </c>
      <c r="N162">
        <f>IF(Y162&gt;0,L162/(Y162*7/90),"")</f>
        <v/>
      </c>
      <c r="O162" t="n">
        <v>2.25</v>
      </c>
      <c r="P162">
        <f>K162*O162</f>
        <v/>
      </c>
      <c r="Q162" t="inlineStr">
        <is>
          <t>THC</t>
        </is>
      </c>
      <c r="R162" t="inlineStr">
        <is>
          <t>Beverages</t>
        </is>
      </c>
      <c r="S162" t="inlineStr"/>
      <c r="T162" t="inlineStr">
        <is>
          <t>850071300246</t>
        </is>
      </c>
      <c r="U162" t="n">
        <v>0</v>
      </c>
      <c r="V162" t="n">
        <v>226</v>
      </c>
      <c r="W162" t="n">
        <v>0</v>
      </c>
      <c r="X162" t="n">
        <v>0</v>
      </c>
      <c r="Y162" t="n">
        <v>1</v>
      </c>
      <c r="Z162" t="n">
        <v>4</v>
      </c>
      <c r="AA162" t="n">
        <v>5</v>
      </c>
      <c r="AB162" t="n">
        <v>1</v>
      </c>
      <c r="AC162" t="n">
        <v>2.241346153830384</v>
      </c>
      <c r="AD162" t="n">
        <v>2.25</v>
      </c>
      <c r="AE162" t="n">
        <v>0</v>
      </c>
      <c r="AF162" t="n">
        <v>0</v>
      </c>
      <c r="AG162" t="n">
        <v>4.99</v>
      </c>
      <c r="AH162" t="n">
        <v>19.37</v>
      </c>
      <c r="AI162" t="n">
        <v>23.86</v>
      </c>
      <c r="AJ162" t="n">
        <v>0</v>
      </c>
      <c r="AK162" t="n">
        <v>0</v>
      </c>
      <c r="AL162" t="n">
        <v>4.8425</v>
      </c>
      <c r="AM162" t="n">
        <v>4.772</v>
      </c>
      <c r="AN162" t="n">
        <v>0</v>
      </c>
      <c r="AO162" t="n">
        <v>0</v>
      </c>
      <c r="AP162" t="inlineStr"/>
      <c r="AQ162" t="n">
        <v>0</v>
      </c>
      <c r="AR162" t="n">
        <v>0</v>
      </c>
    </row>
    <row r="163">
      <c r="A163" t="inlineStr">
        <is>
          <t>850071300246</t>
        </is>
      </c>
      <c r="B163" t="inlineStr">
        <is>
          <t>Discontinued</t>
        </is>
      </c>
      <c r="C163" t="inlineStr">
        <is>
          <t>Stillwater</t>
        </is>
      </c>
      <c r="D163" t="inlineStr">
        <is>
          <t>12oz can</t>
        </is>
      </c>
      <c r="E163" t="inlineStr">
        <is>
          <t>IYKYK Lemonade Tea 10mg 12oz can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>
        <f>G163+K163*F163</f>
        <v/>
      </c>
      <c r="M163">
        <f>IF(X163&gt;0,L163/(X163*7/30),"")</f>
        <v/>
      </c>
      <c r="N163">
        <f>IF(Y163&gt;0,L163/(Y163*7/90),"")</f>
        <v/>
      </c>
      <c r="O163" t="n">
        <v>2.25</v>
      </c>
      <c r="P163">
        <f>K163*O163</f>
        <v/>
      </c>
      <c r="Q163" t="inlineStr">
        <is>
          <t>THC</t>
        </is>
      </c>
      <c r="R163" t="inlineStr">
        <is>
          <t>Beverages</t>
        </is>
      </c>
      <c r="S163" t="inlineStr"/>
      <c r="T163" t="inlineStr">
        <is>
          <t>850071300246</t>
        </is>
      </c>
      <c r="U163" t="n">
        <v>0</v>
      </c>
      <c r="V163" t="n">
        <v>226</v>
      </c>
      <c r="W163" t="n">
        <v>0</v>
      </c>
      <c r="X163" t="n">
        <v>0</v>
      </c>
      <c r="Y163" t="n">
        <v>6</v>
      </c>
      <c r="Z163" t="n">
        <v>17</v>
      </c>
      <c r="AA163" t="n">
        <v>18</v>
      </c>
      <c r="AB163" t="n">
        <v>0</v>
      </c>
      <c r="AC163" t="n">
        <v>2.241346153830384</v>
      </c>
      <c r="AD163" t="n">
        <v>2.25</v>
      </c>
      <c r="AE163" t="n">
        <v>0</v>
      </c>
      <c r="AF163" t="n">
        <v>0</v>
      </c>
      <c r="AG163" t="n">
        <v>28.26</v>
      </c>
      <c r="AH163" t="n">
        <v>78.14999999999999</v>
      </c>
      <c r="AI163" t="n">
        <v>84.13999999999997</v>
      </c>
      <c r="AJ163" t="n">
        <v>0</v>
      </c>
      <c r="AK163" t="n">
        <v>0</v>
      </c>
      <c r="AL163" t="n">
        <v>4.597058823</v>
      </c>
      <c r="AM163" t="n">
        <v>4.674444444</v>
      </c>
      <c r="AN163" t="n">
        <v>0</v>
      </c>
      <c r="AO163" t="n">
        <v>0</v>
      </c>
      <c r="AP163" t="inlineStr"/>
      <c r="AQ163" t="n">
        <v>0</v>
      </c>
      <c r="AR163" t="n">
        <v>0</v>
      </c>
    </row>
    <row r="164">
      <c r="A164" t="inlineStr">
        <is>
          <t>850071300246</t>
        </is>
      </c>
      <c r="B164" t="inlineStr">
        <is>
          <t>Discontinued</t>
        </is>
      </c>
      <c r="C164" t="inlineStr">
        <is>
          <t>Vadnais Heights</t>
        </is>
      </c>
      <c r="D164" t="inlineStr">
        <is>
          <t>12oz can</t>
        </is>
      </c>
      <c r="E164" t="inlineStr">
        <is>
          <t>IYKYK Lemonade Tea 10mg 12oz can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>
        <f>G164+K164*F164</f>
        <v/>
      </c>
      <c r="M164">
        <f>IF(X164&gt;0,L164/(X164*7/30),"")</f>
        <v/>
      </c>
      <c r="N164">
        <f>IF(Y164&gt;0,L164/(Y164*7/90),"")</f>
        <v/>
      </c>
      <c r="O164" t="n">
        <v>2.25</v>
      </c>
      <c r="P164">
        <f>K164*O164</f>
        <v/>
      </c>
      <c r="Q164" t="inlineStr">
        <is>
          <t>THC</t>
        </is>
      </c>
      <c r="R164" t="inlineStr">
        <is>
          <t>Beverages</t>
        </is>
      </c>
      <c r="S164" t="inlineStr"/>
      <c r="T164" t="inlineStr">
        <is>
          <t>850071300246</t>
        </is>
      </c>
      <c r="U164" t="n">
        <v>0</v>
      </c>
      <c r="V164" t="n">
        <v>226</v>
      </c>
      <c r="W164" t="n">
        <v>1</v>
      </c>
      <c r="X164" t="n">
        <v>1</v>
      </c>
      <c r="Y164" t="n">
        <v>5</v>
      </c>
      <c r="Z164" t="n">
        <v>11</v>
      </c>
      <c r="AA164" t="n">
        <v>14</v>
      </c>
      <c r="AB164" t="n">
        <v>1</v>
      </c>
      <c r="AC164" t="n">
        <v>2.241346153830384</v>
      </c>
      <c r="AD164" t="n">
        <v>2.25</v>
      </c>
      <c r="AE164" t="n">
        <v>4.46</v>
      </c>
      <c r="AF164" t="n">
        <v>4.46</v>
      </c>
      <c r="AG164" t="n">
        <v>23.3</v>
      </c>
      <c r="AH164" t="n">
        <v>51.56</v>
      </c>
      <c r="AI164" t="n">
        <v>67</v>
      </c>
      <c r="AJ164" t="n">
        <v>4.46</v>
      </c>
      <c r="AK164" t="n">
        <v>4.46</v>
      </c>
      <c r="AL164" t="n">
        <v>4.66</v>
      </c>
      <c r="AM164" t="n">
        <v>4.772307692</v>
      </c>
      <c r="AN164" t="n">
        <v>0</v>
      </c>
      <c r="AO164" t="n">
        <v>0</v>
      </c>
      <c r="AP164" t="inlineStr"/>
      <c r="AQ164" t="n">
        <v>0</v>
      </c>
      <c r="AR164" t="n">
        <v>0</v>
      </c>
    </row>
    <row r="165">
      <c r="A165" t="inlineStr">
        <is>
          <t>850071300253</t>
        </is>
      </c>
      <c r="B165" t="inlineStr">
        <is>
          <t>Discontinued</t>
        </is>
      </c>
      <c r="C165" t="inlineStr">
        <is>
          <t>Chanhassen</t>
        </is>
      </c>
      <c r="D165" t="inlineStr">
        <is>
          <t>12oz can</t>
        </is>
      </c>
      <c r="E165" t="inlineStr">
        <is>
          <t>IYKYK Strawberry Lemonade 10mg 12oz can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>
        <f>G165+K165*F165</f>
        <v/>
      </c>
      <c r="M165">
        <f>IF(X165&gt;0,L165/(X165*7/30),"")</f>
        <v/>
      </c>
      <c r="N165">
        <f>IF(Y165&gt;0,L165/(Y165*7/90),"")</f>
        <v/>
      </c>
      <c r="O165" t="n">
        <v>2.25</v>
      </c>
      <c r="P165">
        <f>K165*O165</f>
        <v/>
      </c>
      <c r="Q165" t="inlineStr">
        <is>
          <t>THC</t>
        </is>
      </c>
      <c r="R165" t="inlineStr">
        <is>
          <t>Beverages</t>
        </is>
      </c>
      <c r="S165" t="inlineStr"/>
      <c r="T165" t="inlineStr">
        <is>
          <t>850071300253</t>
        </is>
      </c>
      <c r="U165" t="n">
        <v>0</v>
      </c>
      <c r="V165" t="n">
        <v>429</v>
      </c>
      <c r="W165" t="n">
        <v>0</v>
      </c>
      <c r="X165" t="n">
        <v>0</v>
      </c>
      <c r="Y165" t="n">
        <v>1</v>
      </c>
      <c r="Z165" t="n">
        <v>15</v>
      </c>
      <c r="AA165" t="n">
        <v>16</v>
      </c>
      <c r="AB165" t="n">
        <v>0</v>
      </c>
      <c r="AC165" t="n">
        <v>2.249999999971352</v>
      </c>
      <c r="AD165" t="n">
        <v>2.25</v>
      </c>
      <c r="AE165" t="n">
        <v>0</v>
      </c>
      <c r="AF165" t="n">
        <v>0</v>
      </c>
      <c r="AG165" t="n">
        <v>5.99</v>
      </c>
      <c r="AH165" t="n">
        <v>74.95999999999999</v>
      </c>
      <c r="AI165" t="n">
        <v>79.91999999999999</v>
      </c>
      <c r="AJ165" t="n">
        <v>0</v>
      </c>
      <c r="AK165" t="n">
        <v>0</v>
      </c>
      <c r="AL165" t="n">
        <v>4.685</v>
      </c>
      <c r="AM165" t="n">
        <v>4.70117647</v>
      </c>
      <c r="AN165" t="n">
        <v>0</v>
      </c>
      <c r="AO165" t="n">
        <v>0</v>
      </c>
      <c r="AP165" t="inlineStr"/>
      <c r="AQ165" t="n">
        <v>0</v>
      </c>
      <c r="AR165" t="n">
        <v>0</v>
      </c>
    </row>
    <row r="166">
      <c r="A166" t="inlineStr">
        <is>
          <t>850071300253</t>
        </is>
      </c>
      <c r="B166" t="inlineStr">
        <is>
          <t>Discontinued</t>
        </is>
      </c>
      <c r="C166" t="inlineStr">
        <is>
          <t>Cottage Grove</t>
        </is>
      </c>
      <c r="D166" t="inlineStr">
        <is>
          <t>12oz can</t>
        </is>
      </c>
      <c r="E166" t="inlineStr">
        <is>
          <t>IYKYK Strawberry Lemonade 10mg 12oz can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>
        <f>G166+K166*F166</f>
        <v/>
      </c>
      <c r="M166">
        <f>IF(X166&gt;0,L166/(X166*7/30),"")</f>
        <v/>
      </c>
      <c r="N166">
        <f>IF(Y166&gt;0,L166/(Y166*7/90),"")</f>
        <v/>
      </c>
      <c r="O166" t="n">
        <v>2.25</v>
      </c>
      <c r="P166">
        <f>K166*O166</f>
        <v/>
      </c>
      <c r="Q166" t="inlineStr">
        <is>
          <t>THC</t>
        </is>
      </c>
      <c r="R166" t="inlineStr">
        <is>
          <t>Beverages</t>
        </is>
      </c>
      <c r="S166" t="inlineStr"/>
      <c r="T166" t="inlineStr">
        <is>
          <t>850071300253</t>
        </is>
      </c>
      <c r="U166" t="n">
        <v>0</v>
      </c>
      <c r="V166" t="n">
        <v>429</v>
      </c>
      <c r="W166" t="n">
        <v>0</v>
      </c>
      <c r="X166" t="n">
        <v>0</v>
      </c>
      <c r="Y166" t="n">
        <v>5</v>
      </c>
      <c r="Z166" t="n">
        <v>11</v>
      </c>
      <c r="AA166" t="n">
        <v>11</v>
      </c>
      <c r="AB166" t="n">
        <v>0</v>
      </c>
      <c r="AC166" t="n">
        <v>2.249999999971352</v>
      </c>
      <c r="AD166" t="n">
        <v>2.25</v>
      </c>
      <c r="AE166" t="n">
        <v>0</v>
      </c>
      <c r="AF166" t="n">
        <v>0</v>
      </c>
      <c r="AG166" t="n">
        <v>23.8</v>
      </c>
      <c r="AH166" t="n">
        <v>53.09</v>
      </c>
      <c r="AI166" t="n">
        <v>53.09</v>
      </c>
      <c r="AJ166" t="n">
        <v>0</v>
      </c>
      <c r="AK166" t="n">
        <v>0</v>
      </c>
      <c r="AL166" t="n">
        <v>4.826363636</v>
      </c>
      <c r="AM166" t="n">
        <v>4.826363636</v>
      </c>
      <c r="AN166" t="n">
        <v>0</v>
      </c>
      <c r="AO166" t="n">
        <v>0</v>
      </c>
      <c r="AP166" t="inlineStr"/>
      <c r="AQ166" t="n">
        <v>0</v>
      </c>
      <c r="AR166" t="n">
        <v>0</v>
      </c>
    </row>
    <row r="167">
      <c r="A167" t="inlineStr">
        <is>
          <t>850071300253</t>
        </is>
      </c>
      <c r="B167" t="inlineStr">
        <is>
          <t>Discontinued</t>
        </is>
      </c>
      <c r="C167" t="inlineStr">
        <is>
          <t>Minneapolis</t>
        </is>
      </c>
      <c r="D167" t="inlineStr">
        <is>
          <t>12oz can</t>
        </is>
      </c>
      <c r="E167" t="inlineStr">
        <is>
          <t>IYKYK Strawberry Lemonade 10mg 12oz can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>
        <f>G167+K167*F167</f>
        <v/>
      </c>
      <c r="M167">
        <f>IF(X167&gt;0,L167/(X167*7/30),"")</f>
        <v/>
      </c>
      <c r="N167">
        <f>IF(Y167&gt;0,L167/(Y167*7/90),"")</f>
        <v/>
      </c>
      <c r="O167" t="n">
        <v>2.25</v>
      </c>
      <c r="P167">
        <f>K167*O167</f>
        <v/>
      </c>
      <c r="Q167" t="inlineStr">
        <is>
          <t>THC</t>
        </is>
      </c>
      <c r="R167" t="inlineStr">
        <is>
          <t>Beverages</t>
        </is>
      </c>
      <c r="S167" t="inlineStr"/>
      <c r="T167" t="inlineStr">
        <is>
          <t>850071300253</t>
        </is>
      </c>
      <c r="U167" t="n">
        <v>0</v>
      </c>
      <c r="V167" t="n">
        <v>429</v>
      </c>
      <c r="W167" t="n">
        <v>0</v>
      </c>
      <c r="X167" t="n">
        <v>0</v>
      </c>
      <c r="Y167" t="n">
        <v>2</v>
      </c>
      <c r="Z167" t="n">
        <v>39</v>
      </c>
      <c r="AA167" t="n">
        <v>46</v>
      </c>
      <c r="AB167" t="n">
        <v>1</v>
      </c>
      <c r="AC167" t="n">
        <v>2.249999999971352</v>
      </c>
      <c r="AD167" t="n">
        <v>2.25</v>
      </c>
      <c r="AE167" t="n">
        <v>0</v>
      </c>
      <c r="AF167" t="n">
        <v>0</v>
      </c>
      <c r="AG167" t="n">
        <v>9.42</v>
      </c>
      <c r="AH167" t="n">
        <v>191.03</v>
      </c>
      <c r="AI167" t="n">
        <v>225.7500000000001</v>
      </c>
      <c r="AJ167" t="n">
        <v>0</v>
      </c>
      <c r="AK167" t="n">
        <v>0</v>
      </c>
      <c r="AL167" t="n">
        <v>4.77575</v>
      </c>
      <c r="AM167" t="n">
        <v>4.691956521</v>
      </c>
      <c r="AN167" t="n">
        <v>0</v>
      </c>
      <c r="AO167" t="n">
        <v>0</v>
      </c>
      <c r="AP167" t="inlineStr"/>
      <c r="AQ167" t="n">
        <v>0</v>
      </c>
      <c r="AR167" t="n">
        <v>0</v>
      </c>
    </row>
    <row r="168">
      <c r="A168" t="inlineStr">
        <is>
          <t>850071300253</t>
        </is>
      </c>
      <c r="B168" t="inlineStr">
        <is>
          <t>Discontinued</t>
        </is>
      </c>
      <c r="C168" t="inlineStr">
        <is>
          <t>Plymouth</t>
        </is>
      </c>
      <c r="D168" t="inlineStr">
        <is>
          <t>12oz can</t>
        </is>
      </c>
      <c r="E168" t="inlineStr">
        <is>
          <t>IYKYK Strawberry Lemonade 10mg 12oz can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>
        <f>G168+K168*F168</f>
        <v/>
      </c>
      <c r="M168">
        <f>IF(X168&gt;0,L168/(X168*7/30),"")</f>
        <v/>
      </c>
      <c r="N168">
        <f>IF(Y168&gt;0,L168/(Y168*7/90),"")</f>
        <v/>
      </c>
      <c r="O168" t="n">
        <v>2.25</v>
      </c>
      <c r="P168">
        <f>K168*O168</f>
        <v/>
      </c>
      <c r="Q168" t="inlineStr">
        <is>
          <t>THC</t>
        </is>
      </c>
      <c r="R168" t="inlineStr">
        <is>
          <t>Beverages</t>
        </is>
      </c>
      <c r="S168" t="inlineStr"/>
      <c r="T168" t="inlineStr">
        <is>
          <t>850071300253</t>
        </is>
      </c>
      <c r="U168" t="n">
        <v>0</v>
      </c>
      <c r="V168" t="n">
        <v>429</v>
      </c>
      <c r="W168" t="n">
        <v>0</v>
      </c>
      <c r="X168" t="n">
        <v>1</v>
      </c>
      <c r="Y168" t="n">
        <v>2</v>
      </c>
      <c r="Z168" t="n">
        <v>6</v>
      </c>
      <c r="AA168" t="n">
        <v>12</v>
      </c>
      <c r="AB168" t="n">
        <v>2</v>
      </c>
      <c r="AC168" t="n">
        <v>2.249999999971352</v>
      </c>
      <c r="AD168" t="n">
        <v>2.25</v>
      </c>
      <c r="AE168" t="n">
        <v>0</v>
      </c>
      <c r="AF168" t="n">
        <v>4.96</v>
      </c>
      <c r="AG168" t="n">
        <v>9.42</v>
      </c>
      <c r="AH168" t="n">
        <v>28.76</v>
      </c>
      <c r="AI168" t="n">
        <v>57.52</v>
      </c>
      <c r="AJ168" t="n">
        <v>0</v>
      </c>
      <c r="AK168" t="n">
        <v>4.96</v>
      </c>
      <c r="AL168" t="n">
        <v>4.793333333</v>
      </c>
      <c r="AM168" t="n">
        <v>4.793333333</v>
      </c>
      <c r="AN168" t="n">
        <v>0</v>
      </c>
      <c r="AO168" t="n">
        <v>0</v>
      </c>
      <c r="AP168" t="inlineStr"/>
      <c r="AQ168" t="n">
        <v>0</v>
      </c>
      <c r="AR168" t="n">
        <v>0</v>
      </c>
    </row>
    <row r="169">
      <c r="A169" t="inlineStr">
        <is>
          <t>850071300253</t>
        </is>
      </c>
      <c r="B169" t="inlineStr">
        <is>
          <t>Discontinued</t>
        </is>
      </c>
      <c r="C169" t="inlineStr">
        <is>
          <t>Rosemount</t>
        </is>
      </c>
      <c r="D169" t="inlineStr">
        <is>
          <t>12oz can</t>
        </is>
      </c>
      <c r="E169" t="inlineStr">
        <is>
          <t>IYKYK Strawberry Lemonade 10mg 12oz can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>
        <f>G169+K169*F169</f>
        <v/>
      </c>
      <c r="M169">
        <f>IF(X169&gt;0,L169/(X169*7/30),"")</f>
        <v/>
      </c>
      <c r="N169">
        <f>IF(Y169&gt;0,L169/(Y169*7/90),"")</f>
        <v/>
      </c>
      <c r="O169" t="n">
        <v>2.25</v>
      </c>
      <c r="P169">
        <f>K169*O169</f>
        <v/>
      </c>
      <c r="Q169" t="inlineStr">
        <is>
          <t>THC</t>
        </is>
      </c>
      <c r="R169" t="inlineStr">
        <is>
          <t>Beverages</t>
        </is>
      </c>
      <c r="S169" t="inlineStr"/>
      <c r="T169" t="inlineStr">
        <is>
          <t>850071300253</t>
        </is>
      </c>
      <c r="U169" t="n">
        <v>0</v>
      </c>
      <c r="V169" t="n">
        <v>429</v>
      </c>
      <c r="W169" t="n">
        <v>1</v>
      </c>
      <c r="X169" t="n">
        <v>1</v>
      </c>
      <c r="Y169" t="n">
        <v>3</v>
      </c>
      <c r="Z169" t="n">
        <v>21</v>
      </c>
      <c r="AA169" t="n">
        <v>29</v>
      </c>
      <c r="AB169" t="n">
        <v>2</v>
      </c>
      <c r="AC169" t="n">
        <v>2.249999999971352</v>
      </c>
      <c r="AD169" t="n">
        <v>2.25</v>
      </c>
      <c r="AE169" t="n">
        <v>4.46</v>
      </c>
      <c r="AF169" t="n">
        <v>4.46</v>
      </c>
      <c r="AG169" t="n">
        <v>13.88</v>
      </c>
      <c r="AH169" t="n">
        <v>96.15999999999995</v>
      </c>
      <c r="AI169" t="n">
        <v>135.9299999999999</v>
      </c>
      <c r="AJ169" t="n">
        <v>4.46</v>
      </c>
      <c r="AK169" t="n">
        <v>4.46</v>
      </c>
      <c r="AL169" t="n">
        <v>4.37090909</v>
      </c>
      <c r="AM169" t="n">
        <v>4.531</v>
      </c>
      <c r="AN169" t="n">
        <v>0</v>
      </c>
      <c r="AO169" t="n">
        <v>0</v>
      </c>
      <c r="AP169" t="inlineStr"/>
      <c r="AQ169" t="n">
        <v>0</v>
      </c>
      <c r="AR169" t="n">
        <v>0</v>
      </c>
    </row>
    <row r="170">
      <c r="A170" t="inlineStr">
        <is>
          <t>850071300253</t>
        </is>
      </c>
      <c r="B170" t="inlineStr">
        <is>
          <t>Discontinued</t>
        </is>
      </c>
      <c r="C170" t="inlineStr">
        <is>
          <t>Stillwater</t>
        </is>
      </c>
      <c r="D170" t="inlineStr">
        <is>
          <t>12oz can</t>
        </is>
      </c>
      <c r="E170" t="inlineStr">
        <is>
          <t>IYKYK Strawberry Lemonade 10mg 12oz can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>
        <f>G170+K170*F170</f>
        <v/>
      </c>
      <c r="M170">
        <f>IF(X170&gt;0,L170/(X170*7/30),"")</f>
        <v/>
      </c>
      <c r="N170">
        <f>IF(Y170&gt;0,L170/(Y170*7/90),"")</f>
        <v/>
      </c>
      <c r="O170" t="n">
        <v>2.25</v>
      </c>
      <c r="P170">
        <f>K170*O170</f>
        <v/>
      </c>
      <c r="Q170" t="inlineStr">
        <is>
          <t>THC</t>
        </is>
      </c>
      <c r="R170" t="inlineStr">
        <is>
          <t>Beverages</t>
        </is>
      </c>
      <c r="S170" t="inlineStr"/>
      <c r="T170" t="inlineStr">
        <is>
          <t>850071300253</t>
        </is>
      </c>
      <c r="U170" t="n">
        <v>0</v>
      </c>
      <c r="V170" t="n">
        <v>429</v>
      </c>
      <c r="W170" t="n">
        <v>0</v>
      </c>
      <c r="X170" t="n">
        <v>0</v>
      </c>
      <c r="Y170" t="n">
        <v>3</v>
      </c>
      <c r="Z170" t="n">
        <v>17</v>
      </c>
      <c r="AA170" t="n">
        <v>21</v>
      </c>
      <c r="AB170" t="n">
        <v>0</v>
      </c>
      <c r="AC170" t="n">
        <v>2.249999999971352</v>
      </c>
      <c r="AD170" t="n">
        <v>2.25</v>
      </c>
      <c r="AE170" t="n">
        <v>0</v>
      </c>
      <c r="AF170" t="n">
        <v>0</v>
      </c>
      <c r="AG170" t="n">
        <v>13.38</v>
      </c>
      <c r="AH170" t="n">
        <v>79.30999999999999</v>
      </c>
      <c r="AI170" t="n">
        <v>99.70999999999997</v>
      </c>
      <c r="AJ170" t="n">
        <v>0</v>
      </c>
      <c r="AK170" t="n">
        <v>0</v>
      </c>
      <c r="AL170" t="n">
        <v>4.665294117</v>
      </c>
      <c r="AM170" t="n">
        <v>4.748095238</v>
      </c>
      <c r="AN170" t="n">
        <v>0</v>
      </c>
      <c r="AO170" t="n">
        <v>0</v>
      </c>
      <c r="AP170" t="inlineStr"/>
      <c r="AQ170" t="n">
        <v>0</v>
      </c>
      <c r="AR170" t="n">
        <v>0</v>
      </c>
    </row>
    <row r="171">
      <c r="A171" t="inlineStr">
        <is>
          <t>850071300253</t>
        </is>
      </c>
      <c r="B171" t="inlineStr">
        <is>
          <t>Discontinued</t>
        </is>
      </c>
      <c r="C171" t="inlineStr">
        <is>
          <t>Vadnais Heights</t>
        </is>
      </c>
      <c r="D171" t="inlineStr">
        <is>
          <t>12oz can</t>
        </is>
      </c>
      <c r="E171" t="inlineStr">
        <is>
          <t>IYKYK Strawberry Lemonade 10mg 12oz can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>
        <f>G171+K171*F171</f>
        <v/>
      </c>
      <c r="M171">
        <f>IF(X171&gt;0,L171/(X171*7/30),"")</f>
        <v/>
      </c>
      <c r="N171">
        <f>IF(Y171&gt;0,L171/(Y171*7/90),"")</f>
        <v/>
      </c>
      <c r="O171" t="n">
        <v>2.25</v>
      </c>
      <c r="P171">
        <f>K171*O171</f>
        <v/>
      </c>
      <c r="Q171" t="inlineStr">
        <is>
          <t>THC</t>
        </is>
      </c>
      <c r="R171" t="inlineStr">
        <is>
          <t>Beverages</t>
        </is>
      </c>
      <c r="S171" t="inlineStr"/>
      <c r="T171" t="inlineStr">
        <is>
          <t>850071300253</t>
        </is>
      </c>
      <c r="U171" t="n">
        <v>0</v>
      </c>
      <c r="V171" t="n">
        <v>429</v>
      </c>
      <c r="W171" t="n">
        <v>0</v>
      </c>
      <c r="X171" t="n">
        <v>0</v>
      </c>
      <c r="Y171" t="n">
        <v>3</v>
      </c>
      <c r="Z171" t="n">
        <v>22</v>
      </c>
      <c r="AA171" t="n">
        <v>42</v>
      </c>
      <c r="AB171" t="n">
        <v>0</v>
      </c>
      <c r="AC171" t="n">
        <v>2.249999999971352</v>
      </c>
      <c r="AD171" t="n">
        <v>2.25</v>
      </c>
      <c r="AE171" t="n">
        <v>0</v>
      </c>
      <c r="AF171" t="n">
        <v>0</v>
      </c>
      <c r="AG171" t="n">
        <v>15.41</v>
      </c>
      <c r="AH171" t="n">
        <v>107.71</v>
      </c>
      <c r="AI171" t="n">
        <v>210.0000000000001</v>
      </c>
      <c r="AJ171" t="n">
        <v>0</v>
      </c>
      <c r="AK171" t="n">
        <v>0</v>
      </c>
      <c r="AL171" t="n">
        <v>4.885789473</v>
      </c>
      <c r="AM171" t="n">
        <v>5.014193548</v>
      </c>
      <c r="AN171" t="n">
        <v>0</v>
      </c>
      <c r="AO171" t="n">
        <v>0</v>
      </c>
      <c r="AP171" t="inlineStr"/>
      <c r="AQ171" t="n">
        <v>0</v>
      </c>
      <c r="AR171" t="n">
        <v>0</v>
      </c>
    </row>
    <row r="172">
      <c r="A172" t="inlineStr">
        <is>
          <t>850071300253</t>
        </is>
      </c>
      <c r="B172" t="inlineStr">
        <is>
          <t>Discontinued</t>
        </is>
      </c>
      <c r="C172" t="inlineStr">
        <is>
          <t>Woodbury</t>
        </is>
      </c>
      <c r="D172" t="inlineStr">
        <is>
          <t>12oz can</t>
        </is>
      </c>
      <c r="E172" t="inlineStr">
        <is>
          <t>IYKYK Strawberry Lemonade 10mg 12oz can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>
        <f>G172+K172*F172</f>
        <v/>
      </c>
      <c r="M172">
        <f>IF(X172&gt;0,L172/(X172*7/30),"")</f>
        <v/>
      </c>
      <c r="N172">
        <f>IF(Y172&gt;0,L172/(Y172*7/90),"")</f>
        <v/>
      </c>
      <c r="O172" t="n">
        <v>2.25</v>
      </c>
      <c r="P172">
        <f>K172*O172</f>
        <v/>
      </c>
      <c r="Q172" t="inlineStr">
        <is>
          <t>THC</t>
        </is>
      </c>
      <c r="R172" t="inlineStr">
        <is>
          <t>Beverages</t>
        </is>
      </c>
      <c r="S172" t="inlineStr"/>
      <c r="T172" t="inlineStr">
        <is>
          <t>850071300253</t>
        </is>
      </c>
      <c r="U172" t="n">
        <v>0</v>
      </c>
      <c r="V172" t="n">
        <v>429</v>
      </c>
      <c r="W172" t="n">
        <v>0</v>
      </c>
      <c r="X172" t="n">
        <v>0</v>
      </c>
      <c r="Y172" t="n">
        <v>1</v>
      </c>
      <c r="Z172" t="n">
        <v>19</v>
      </c>
      <c r="AA172" t="n">
        <v>25</v>
      </c>
      <c r="AB172" t="n">
        <v>2</v>
      </c>
      <c r="AC172" t="n">
        <v>2.249999999971352</v>
      </c>
      <c r="AD172" t="n">
        <v>2.25</v>
      </c>
      <c r="AE172" t="n">
        <v>0</v>
      </c>
      <c r="AF172" t="n">
        <v>0</v>
      </c>
      <c r="AG172" t="n">
        <v>4.46</v>
      </c>
      <c r="AH172" t="n">
        <v>90.73999999999997</v>
      </c>
      <c r="AI172" t="n">
        <v>119.4999999999999</v>
      </c>
      <c r="AJ172" t="n">
        <v>0</v>
      </c>
      <c r="AK172" t="n">
        <v>0</v>
      </c>
      <c r="AL172" t="n">
        <v>4.775789473</v>
      </c>
      <c r="AM172" t="n">
        <v>4.596153846</v>
      </c>
      <c r="AN172" t="n">
        <v>0</v>
      </c>
      <c r="AO172" t="n">
        <v>0</v>
      </c>
      <c r="AP172" t="inlineStr"/>
      <c r="AQ172" t="n">
        <v>0</v>
      </c>
      <c r="AR172" t="n">
        <v>0</v>
      </c>
    </row>
    <row r="173">
      <c r="A173" t="inlineStr">
        <is>
          <t>850077712005</t>
        </is>
      </c>
      <c r="B173" t="inlineStr">
        <is>
          <t>Discontinued</t>
        </is>
      </c>
      <c r="C173" t="inlineStr">
        <is>
          <t>St. Louis Park</t>
        </is>
      </c>
      <c r="D173" t="inlineStr">
        <is>
          <t>12pk 12oz can</t>
        </is>
      </c>
      <c r="E173" t="inlineStr">
        <is>
          <t>Insight Flavor Pixels Plus Raspberry Pear 10mg THC 12pk 12oz can</t>
        </is>
      </c>
      <c r="F173" t="n">
        <v>1</v>
      </c>
      <c r="G173" t="n">
        <v>0</v>
      </c>
      <c r="H173" t="n">
        <v>37</v>
      </c>
      <c r="I173" t="n">
        <v>0</v>
      </c>
      <c r="J173" t="n">
        <v>0</v>
      </c>
      <c r="K173" t="n">
        <v>0</v>
      </c>
      <c r="L173">
        <f>G173+K173*F173</f>
        <v/>
      </c>
      <c r="M173">
        <f>IF(X173&gt;0,L173/(X173*7/30),"")</f>
        <v/>
      </c>
      <c r="N173">
        <f>IF(Y173&gt;0,L173/(Y173*7/90),"")</f>
        <v/>
      </c>
      <c r="O173" t="n">
        <v>50.9</v>
      </c>
      <c r="P173">
        <f>K173*O173</f>
        <v/>
      </c>
      <c r="Q173" t="inlineStr">
        <is>
          <t>THC</t>
        </is>
      </c>
      <c r="R173" t="inlineStr">
        <is>
          <t>Beverages</t>
        </is>
      </c>
      <c r="S173" t="inlineStr"/>
      <c r="T173" t="inlineStr">
        <is>
          <t>850077712005</t>
        </is>
      </c>
      <c r="U173" t="n">
        <v>0</v>
      </c>
      <c r="V173" t="n">
        <v>313</v>
      </c>
      <c r="W173" t="n">
        <v>0</v>
      </c>
      <c r="X173" t="n">
        <v>0</v>
      </c>
      <c r="Y173" t="n">
        <v>2</v>
      </c>
      <c r="Z173" t="n">
        <v>9</v>
      </c>
      <c r="AA173" t="n">
        <v>9</v>
      </c>
      <c r="AB173" t="n">
        <v>0</v>
      </c>
      <c r="AC173" t="n">
        <v>25.45</v>
      </c>
      <c r="AD173" t="n">
        <v>50.9</v>
      </c>
      <c r="AE173" t="n">
        <v>0</v>
      </c>
      <c r="AF173" t="n">
        <v>0</v>
      </c>
      <c r="AG173" t="n">
        <v>73.92</v>
      </c>
      <c r="AH173" t="n">
        <v>293.01</v>
      </c>
      <c r="AI173" t="n">
        <v>293.01</v>
      </c>
      <c r="AJ173" t="n">
        <v>0</v>
      </c>
      <c r="AK173" t="n">
        <v>0</v>
      </c>
      <c r="AL173" t="n">
        <v>32.556666666</v>
      </c>
      <c r="AM173" t="n">
        <v>32.556666666</v>
      </c>
      <c r="AN173" t="n">
        <v>0</v>
      </c>
      <c r="AO173" t="n">
        <v>0</v>
      </c>
      <c r="AP173" t="inlineStr">
        <is>
          <t>Insight Brewing Company (D)</t>
        </is>
      </c>
      <c r="AQ173" t="n">
        <v>0</v>
      </c>
      <c r="AR173" t="n">
        <v>0</v>
      </c>
    </row>
    <row r="174">
      <c r="A174" t="inlineStr">
        <is>
          <t>860003586266</t>
        </is>
      </c>
      <c r="B174" t="inlineStr">
        <is>
          <t>Discontinued</t>
        </is>
      </c>
      <c r="C174" t="inlineStr">
        <is>
          <t>Woodbury</t>
        </is>
      </c>
      <c r="D174" t="inlineStr">
        <is>
          <t>4pk 8oz can</t>
        </is>
      </c>
      <c r="E174" t="inlineStr">
        <is>
          <t>Happi Glow 4pk 7.5oz can</t>
        </is>
      </c>
      <c r="F174" t="n">
        <v>1</v>
      </c>
      <c r="G174" t="n">
        <v>0</v>
      </c>
      <c r="H174" t="n">
        <v>16</v>
      </c>
      <c r="I174" t="n">
        <v>3</v>
      </c>
      <c r="J174" t="n">
        <v>0</v>
      </c>
      <c r="K174" t="n">
        <v>0</v>
      </c>
      <c r="L174">
        <f>G174+K174*F174</f>
        <v/>
      </c>
      <c r="M174">
        <f>IF(X174&gt;0,L174/(X174*7/30),"")</f>
        <v/>
      </c>
      <c r="N174">
        <f>IF(Y174&gt;0,L174/(Y174*7/90),"")</f>
        <v/>
      </c>
      <c r="O174" t="n">
        <v>10.67</v>
      </c>
      <c r="P174">
        <f>K174*O174</f>
        <v/>
      </c>
      <c r="Q174" t="inlineStr">
        <is>
          <t>THC</t>
        </is>
      </c>
      <c r="R174" t="inlineStr">
        <is>
          <t>Beverages</t>
        </is>
      </c>
      <c r="S174" t="inlineStr"/>
      <c r="T174" t="inlineStr">
        <is>
          <t>860003586266</t>
        </is>
      </c>
      <c r="U174" t="n">
        <v>0</v>
      </c>
      <c r="V174" t="n">
        <v>150</v>
      </c>
      <c r="W174" t="n">
        <v>0</v>
      </c>
      <c r="X174" t="n">
        <v>0</v>
      </c>
      <c r="Y174" t="n">
        <v>1</v>
      </c>
      <c r="Z174" t="n">
        <v>17</v>
      </c>
      <c r="AA174" t="n">
        <v>18</v>
      </c>
      <c r="AB174" t="n">
        <v>0</v>
      </c>
      <c r="AC174" t="n">
        <v>10.667085064225</v>
      </c>
      <c r="AD174" t="n">
        <v>10.6667</v>
      </c>
      <c r="AE174" t="n">
        <v>0</v>
      </c>
      <c r="AF174" t="n">
        <v>0</v>
      </c>
      <c r="AG174" t="n">
        <v>15.96</v>
      </c>
      <c r="AH174" t="n">
        <v>285.7</v>
      </c>
      <c r="AI174" t="n">
        <v>301.66</v>
      </c>
      <c r="AJ174" t="n">
        <v>0</v>
      </c>
      <c r="AK174" t="n">
        <v>0</v>
      </c>
      <c r="AL174" t="n">
        <v>16.669375</v>
      </c>
      <c r="AM174" t="n">
        <v>16.627647058</v>
      </c>
      <c r="AN174" t="n">
        <v>0</v>
      </c>
      <c r="AO174" t="n">
        <v>0</v>
      </c>
      <c r="AP174" t="inlineStr">
        <is>
          <t>Capitol Beverage Sales, L.P.</t>
        </is>
      </c>
      <c r="AQ174" t="n">
        <v>0</v>
      </c>
      <c r="AR174" t="n">
        <v>0</v>
      </c>
    </row>
    <row r="175">
      <c r="A175" t="inlineStr">
        <is>
          <t>400000024752</t>
        </is>
      </c>
      <c r="B175" t="inlineStr">
        <is>
          <t>Single Can</t>
        </is>
      </c>
      <c r="C175" t="inlineStr">
        <is>
          <t>Chanhassen</t>
        </is>
      </c>
      <c r="D175" t="inlineStr">
        <is>
          <t>12oz can</t>
        </is>
      </c>
      <c r="E175" t="inlineStr">
        <is>
          <t>Birch's Cherry Seltzer 10mg THC 12oz can</t>
        </is>
      </c>
      <c r="F175" t="n">
        <v>1</v>
      </c>
      <c r="G175" t="n">
        <v>0</v>
      </c>
      <c r="H175" t="n">
        <v>0</v>
      </c>
      <c r="I175" t="n">
        <v>0</v>
      </c>
      <c r="J175" t="n">
        <v>2</v>
      </c>
      <c r="K175" t="n">
        <v>2</v>
      </c>
      <c r="L175">
        <f>G175+K175*F175</f>
        <v/>
      </c>
      <c r="M175">
        <f>IF(X175&gt;0,L175/(X175*7/30),"")</f>
        <v/>
      </c>
      <c r="N175">
        <f>IF(Y175&gt;0,L175/(Y175*7/90),"")</f>
        <v/>
      </c>
      <c r="O175" t="n">
        <v>2</v>
      </c>
      <c r="P175">
        <f>K175*O175</f>
        <v/>
      </c>
      <c r="Q175" t="inlineStr">
        <is>
          <t>THC</t>
        </is>
      </c>
      <c r="R175" t="inlineStr">
        <is>
          <t>Beverages</t>
        </is>
      </c>
      <c r="S175" t="inlineStr">
        <is>
          <t>Seltzer</t>
        </is>
      </c>
      <c r="T175" t="inlineStr">
        <is>
          <t>400000024752</t>
        </is>
      </c>
      <c r="U175" t="n">
        <v>0</v>
      </c>
      <c r="V175" t="n">
        <v>325</v>
      </c>
      <c r="W175" t="n">
        <v>1</v>
      </c>
      <c r="X175" t="n">
        <v>3</v>
      </c>
      <c r="Y175" t="n">
        <v>4</v>
      </c>
      <c r="Z175" t="n">
        <v>27</v>
      </c>
      <c r="AA175" t="n">
        <v>35</v>
      </c>
      <c r="AB175" t="n">
        <v>2</v>
      </c>
      <c r="AC175" t="n">
        <v>2.000000000008233</v>
      </c>
      <c r="AD175" t="n">
        <v>2</v>
      </c>
      <c r="AE175" t="n">
        <v>4.46</v>
      </c>
      <c r="AF175" t="n">
        <v>14.38</v>
      </c>
      <c r="AG175" t="n">
        <v>19.34</v>
      </c>
      <c r="AH175" t="n">
        <v>130.24</v>
      </c>
      <c r="AI175" t="n">
        <v>169.88</v>
      </c>
      <c r="AJ175" t="n">
        <v>4.46</v>
      </c>
      <c r="AK175" t="n">
        <v>4.793333333</v>
      </c>
      <c r="AL175" t="n">
        <v>4.837692307</v>
      </c>
      <c r="AM175" t="n">
        <v>4.865294117</v>
      </c>
      <c r="AN175" t="n">
        <v>0</v>
      </c>
      <c r="AO175" t="n">
        <v>0</v>
      </c>
      <c r="AP175" t="inlineStr"/>
      <c r="AQ175" t="n">
        <v>0</v>
      </c>
      <c r="AR175" t="n">
        <v>0</v>
      </c>
    </row>
    <row r="176">
      <c r="A176" t="inlineStr">
        <is>
          <t>400000024752</t>
        </is>
      </c>
      <c r="B176" t="inlineStr">
        <is>
          <t>Single Can</t>
        </is>
      </c>
      <c r="C176" t="inlineStr">
        <is>
          <t>Plymouth</t>
        </is>
      </c>
      <c r="D176" t="inlineStr">
        <is>
          <t>12oz can</t>
        </is>
      </c>
      <c r="E176" t="inlineStr">
        <is>
          <t>Birch's Cherry Seltzer 10mg THC 12oz can</t>
        </is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>
        <f>G176+K176*F176</f>
        <v/>
      </c>
      <c r="M176">
        <f>IF(X176&gt;0,L176/(X176*7/30),"")</f>
        <v/>
      </c>
      <c r="N176">
        <f>IF(Y176&gt;0,L176/(Y176*7/90),"")</f>
        <v/>
      </c>
      <c r="O176" t="n">
        <v>2</v>
      </c>
      <c r="P176">
        <f>K176*O176</f>
        <v/>
      </c>
      <c r="Q176" t="inlineStr">
        <is>
          <t>THC</t>
        </is>
      </c>
      <c r="R176" t="inlineStr">
        <is>
          <t>Beverages</t>
        </is>
      </c>
      <c r="S176" t="inlineStr">
        <is>
          <t>Seltzer</t>
        </is>
      </c>
      <c r="T176" t="inlineStr">
        <is>
          <t>400000024752</t>
        </is>
      </c>
      <c r="U176" t="n">
        <v>0</v>
      </c>
      <c r="V176" t="n">
        <v>325</v>
      </c>
      <c r="W176" t="n">
        <v>0</v>
      </c>
      <c r="X176" t="n">
        <v>2</v>
      </c>
      <c r="Y176" t="n">
        <v>4</v>
      </c>
      <c r="Z176" t="n">
        <v>12</v>
      </c>
      <c r="AA176" t="n">
        <v>16</v>
      </c>
      <c r="AB176" t="n">
        <v>1</v>
      </c>
      <c r="AC176" t="n">
        <v>2.000000000008233</v>
      </c>
      <c r="AD176" t="n">
        <v>2</v>
      </c>
      <c r="AE176" t="n">
        <v>0</v>
      </c>
      <c r="AF176" t="n">
        <v>8.92</v>
      </c>
      <c r="AG176" t="n">
        <v>17.84</v>
      </c>
      <c r="AH176" t="n">
        <v>56.52</v>
      </c>
      <c r="AI176" t="n">
        <v>75.55000000000001</v>
      </c>
      <c r="AJ176" t="n">
        <v>0</v>
      </c>
      <c r="AK176" t="n">
        <v>4.46</v>
      </c>
      <c r="AL176" t="n">
        <v>4.264</v>
      </c>
      <c r="AM176" t="n">
        <v>4.375384615</v>
      </c>
      <c r="AN176" t="n">
        <v>0</v>
      </c>
      <c r="AO176" t="n">
        <v>0</v>
      </c>
      <c r="AP176" t="inlineStr"/>
      <c r="AQ176" t="n">
        <v>0</v>
      </c>
      <c r="AR176" t="n">
        <v>0</v>
      </c>
    </row>
    <row r="177">
      <c r="A177" t="inlineStr">
        <is>
          <t>400000024820</t>
        </is>
      </c>
      <c r="B177" t="inlineStr">
        <is>
          <t>Single Can</t>
        </is>
      </c>
      <c r="C177" t="inlineStr">
        <is>
          <t>Andover</t>
        </is>
      </c>
      <c r="D177" t="inlineStr">
        <is>
          <t>12oz can</t>
        </is>
      </c>
      <c r="E177" t="inlineStr">
        <is>
          <t>Birch's Blueberry 10mg THC 12oz can</t>
        </is>
      </c>
      <c r="F177" t="n">
        <v>1</v>
      </c>
      <c r="G177" t="n">
        <v>0</v>
      </c>
      <c r="H177" t="n">
        <v>0</v>
      </c>
      <c r="I177" t="n">
        <v>0</v>
      </c>
      <c r="J177" t="n">
        <v>2</v>
      </c>
      <c r="K177" t="n">
        <v>2</v>
      </c>
      <c r="L177">
        <f>G177+K177*F177</f>
        <v/>
      </c>
      <c r="M177">
        <f>IF(X177&gt;0,L177/(X177*7/30),"")</f>
        <v/>
      </c>
      <c r="N177">
        <f>IF(Y177&gt;0,L177/(Y177*7/90),"")</f>
        <v/>
      </c>
      <c r="O177" t="n">
        <v>2</v>
      </c>
      <c r="P177">
        <f>K177*O177</f>
        <v/>
      </c>
      <c r="Q177" t="inlineStr">
        <is>
          <t>THC</t>
        </is>
      </c>
      <c r="R177" t="inlineStr">
        <is>
          <t>Beverages</t>
        </is>
      </c>
      <c r="S177" t="inlineStr"/>
      <c r="T177" t="inlineStr">
        <is>
          <t>400000024820</t>
        </is>
      </c>
      <c r="U177" t="n">
        <v>0</v>
      </c>
      <c r="V177" t="n">
        <v>312</v>
      </c>
      <c r="W177" t="n">
        <v>0</v>
      </c>
      <c r="X177" t="n">
        <v>3</v>
      </c>
      <c r="Y177" t="n">
        <v>7</v>
      </c>
      <c r="Z177" t="n">
        <v>21</v>
      </c>
      <c r="AA177" t="n">
        <v>27</v>
      </c>
      <c r="AB177" t="n">
        <v>3</v>
      </c>
      <c r="AC177" t="n">
        <v>1.999999999969803</v>
      </c>
      <c r="AD177" t="n">
        <v>2</v>
      </c>
      <c r="AE177" t="n">
        <v>0</v>
      </c>
      <c r="AF177" t="n">
        <v>13.88</v>
      </c>
      <c r="AG177" t="n">
        <v>33.72</v>
      </c>
      <c r="AH177" t="n">
        <v>101.2</v>
      </c>
      <c r="AI177" t="n">
        <v>129.52</v>
      </c>
      <c r="AJ177" t="n">
        <v>0</v>
      </c>
      <c r="AK177" t="n">
        <v>4.71</v>
      </c>
      <c r="AL177" t="n">
        <v>4.856842105</v>
      </c>
      <c r="AM177" t="n">
        <v>4.824</v>
      </c>
      <c r="AN177" t="n">
        <v>0</v>
      </c>
      <c r="AO177" t="n">
        <v>0</v>
      </c>
      <c r="AP177" t="inlineStr"/>
      <c r="AQ177" t="n">
        <v>0</v>
      </c>
      <c r="AR177" t="n">
        <v>0</v>
      </c>
    </row>
    <row r="178">
      <c r="A178" t="inlineStr">
        <is>
          <t>400000024820</t>
        </is>
      </c>
      <c r="B178" t="inlineStr">
        <is>
          <t>Single Can</t>
        </is>
      </c>
      <c r="C178" t="inlineStr">
        <is>
          <t>Chanhassen</t>
        </is>
      </c>
      <c r="D178" t="inlineStr">
        <is>
          <t>12oz can</t>
        </is>
      </c>
      <c r="E178" t="inlineStr">
        <is>
          <t>Birch's Blueberry 10mg THC 12oz can</t>
        </is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>
        <f>G178+K178*F178</f>
        <v/>
      </c>
      <c r="M178">
        <f>IF(X178&gt;0,L178/(X178*7/30),"")</f>
        <v/>
      </c>
      <c r="N178">
        <f>IF(Y178&gt;0,L178/(Y178*7/90),"")</f>
        <v/>
      </c>
      <c r="O178" t="n">
        <v>2</v>
      </c>
      <c r="P178">
        <f>K178*O178</f>
        <v/>
      </c>
      <c r="Q178" t="inlineStr">
        <is>
          <t>THC</t>
        </is>
      </c>
      <c r="R178" t="inlineStr">
        <is>
          <t>Beverages</t>
        </is>
      </c>
      <c r="S178" t="inlineStr"/>
      <c r="T178" t="inlineStr">
        <is>
          <t>400000024820</t>
        </is>
      </c>
      <c r="U178" t="n">
        <v>0</v>
      </c>
      <c r="V178" t="n">
        <v>312</v>
      </c>
      <c r="W178" t="n">
        <v>1</v>
      </c>
      <c r="X178" t="n">
        <v>2</v>
      </c>
      <c r="Y178" t="n">
        <v>11</v>
      </c>
      <c r="Z178" t="n">
        <v>34</v>
      </c>
      <c r="AA178" t="n">
        <v>46</v>
      </c>
      <c r="AB178" t="n">
        <v>5</v>
      </c>
      <c r="AC178" t="n">
        <v>1.999999999969803</v>
      </c>
      <c r="AD178" t="n">
        <v>2</v>
      </c>
      <c r="AE178" t="n">
        <v>4.46</v>
      </c>
      <c r="AF178" t="n">
        <v>9.42</v>
      </c>
      <c r="AG178" t="n">
        <v>53.56</v>
      </c>
      <c r="AH178" t="n">
        <v>162.67</v>
      </c>
      <c r="AI178" t="n">
        <v>220.31</v>
      </c>
      <c r="AJ178" t="n">
        <v>4.46</v>
      </c>
      <c r="AK178" t="n">
        <v>4.71</v>
      </c>
      <c r="AL178" t="n">
        <v>4.811</v>
      </c>
      <c r="AM178" t="n">
        <v>4.817317073</v>
      </c>
      <c r="AN178" t="n">
        <v>0</v>
      </c>
      <c r="AO178" t="n">
        <v>0</v>
      </c>
      <c r="AP178" t="inlineStr"/>
      <c r="AQ178" t="n">
        <v>0</v>
      </c>
      <c r="AR178" t="n">
        <v>0</v>
      </c>
    </row>
    <row r="179">
      <c r="A179" t="inlineStr">
        <is>
          <t>400000024820</t>
        </is>
      </c>
      <c r="B179" t="inlineStr">
        <is>
          <t>Single Can</t>
        </is>
      </c>
      <c r="C179" t="inlineStr">
        <is>
          <t>Minnetonka</t>
        </is>
      </c>
      <c r="D179" t="inlineStr">
        <is>
          <t>12oz can</t>
        </is>
      </c>
      <c r="E179" t="inlineStr">
        <is>
          <t>Birch's Blueberry 10mg THC 12oz can</t>
        </is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>
        <f>G179+K179*F179</f>
        <v/>
      </c>
      <c r="M179">
        <f>IF(X179&gt;0,L179/(X179*7/30),"")</f>
        <v/>
      </c>
      <c r="N179">
        <f>IF(Y179&gt;0,L179/(Y179*7/90),"")</f>
        <v/>
      </c>
      <c r="O179" t="n">
        <v>2</v>
      </c>
      <c r="P179">
        <f>K179*O179</f>
        <v/>
      </c>
      <c r="Q179" t="inlineStr">
        <is>
          <t>THC</t>
        </is>
      </c>
      <c r="R179" t="inlineStr">
        <is>
          <t>Beverages</t>
        </is>
      </c>
      <c r="S179" t="inlineStr"/>
      <c r="T179" t="inlineStr">
        <is>
          <t>400000024820</t>
        </is>
      </c>
      <c r="U179" t="n">
        <v>0</v>
      </c>
      <c r="V179" t="n">
        <v>312</v>
      </c>
      <c r="W179" t="n">
        <v>0</v>
      </c>
      <c r="X179" t="n">
        <v>2</v>
      </c>
      <c r="Y179" t="n">
        <v>5</v>
      </c>
      <c r="Z179" t="n">
        <v>12</v>
      </c>
      <c r="AA179" t="n">
        <v>14</v>
      </c>
      <c r="AB179" t="n">
        <v>1</v>
      </c>
      <c r="AC179" t="n">
        <v>1.999999999969803</v>
      </c>
      <c r="AD179" t="n">
        <v>2</v>
      </c>
      <c r="AE179" t="n">
        <v>0</v>
      </c>
      <c r="AF179" t="n">
        <v>9.92</v>
      </c>
      <c r="AG179" t="n">
        <v>25.83</v>
      </c>
      <c r="AH179" t="n">
        <v>58.58000000000001</v>
      </c>
      <c r="AI179" t="n">
        <v>68</v>
      </c>
      <c r="AJ179" t="n">
        <v>0</v>
      </c>
      <c r="AK179" t="n">
        <v>4.96</v>
      </c>
      <c r="AL179" t="n">
        <v>4.506153846</v>
      </c>
      <c r="AM179" t="n">
        <v>4.533333333</v>
      </c>
      <c r="AN179" t="n">
        <v>0</v>
      </c>
      <c r="AO179" t="n">
        <v>0</v>
      </c>
      <c r="AP179" t="inlineStr"/>
      <c r="AQ179" t="n">
        <v>0</v>
      </c>
      <c r="AR179" t="n">
        <v>0</v>
      </c>
    </row>
    <row r="180">
      <c r="A180" t="inlineStr">
        <is>
          <t>400000024820</t>
        </is>
      </c>
      <c r="B180" t="inlineStr">
        <is>
          <t>Single Can</t>
        </is>
      </c>
      <c r="C180" t="inlineStr">
        <is>
          <t>Plymouth</t>
        </is>
      </c>
      <c r="D180" t="inlineStr">
        <is>
          <t>12oz can</t>
        </is>
      </c>
      <c r="E180" t="inlineStr">
        <is>
          <t>Birch's Blueberry 10mg THC 12oz can</t>
        </is>
      </c>
      <c r="F180" t="n">
        <v>1</v>
      </c>
      <c r="G180" t="n">
        <v>0</v>
      </c>
      <c r="H180" t="n">
        <v>0</v>
      </c>
      <c r="I180" t="n">
        <v>0</v>
      </c>
      <c r="J180" t="n">
        <v>2</v>
      </c>
      <c r="K180" t="n">
        <v>2</v>
      </c>
      <c r="L180">
        <f>G180+K180*F180</f>
        <v/>
      </c>
      <c r="M180">
        <f>IF(X180&gt;0,L180/(X180*7/30),"")</f>
        <v/>
      </c>
      <c r="N180">
        <f>IF(Y180&gt;0,L180/(Y180*7/90),"")</f>
        <v/>
      </c>
      <c r="O180" t="n">
        <v>2</v>
      </c>
      <c r="P180">
        <f>K180*O180</f>
        <v/>
      </c>
      <c r="Q180" t="inlineStr">
        <is>
          <t>THC</t>
        </is>
      </c>
      <c r="R180" t="inlineStr">
        <is>
          <t>Beverages</t>
        </is>
      </c>
      <c r="S180" t="inlineStr"/>
      <c r="T180" t="inlineStr">
        <is>
          <t>400000024820</t>
        </is>
      </c>
      <c r="U180" t="n">
        <v>0</v>
      </c>
      <c r="V180" t="n">
        <v>312</v>
      </c>
      <c r="W180" t="n">
        <v>0</v>
      </c>
      <c r="X180" t="n">
        <v>3</v>
      </c>
      <c r="Y180" t="n">
        <v>3</v>
      </c>
      <c r="Z180" t="n">
        <v>12</v>
      </c>
      <c r="AA180" t="n">
        <v>16</v>
      </c>
      <c r="AB180" t="n">
        <v>0</v>
      </c>
      <c r="AC180" t="n">
        <v>1.999999999969803</v>
      </c>
      <c r="AD180" t="n">
        <v>2</v>
      </c>
      <c r="AE180" t="n">
        <v>0</v>
      </c>
      <c r="AF180" t="n">
        <v>13.88</v>
      </c>
      <c r="AG180" t="n">
        <v>13.88</v>
      </c>
      <c r="AH180" t="n">
        <v>58.02</v>
      </c>
      <c r="AI180" t="n">
        <v>77.05</v>
      </c>
      <c r="AJ180" t="n">
        <v>0</v>
      </c>
      <c r="AK180" t="n">
        <v>4.71</v>
      </c>
      <c r="AL180" t="n">
        <v>4.86</v>
      </c>
      <c r="AM180" t="n">
        <v>4.833846153</v>
      </c>
      <c r="AN180" t="n">
        <v>0</v>
      </c>
      <c r="AO180" t="n">
        <v>0</v>
      </c>
      <c r="AP180" t="inlineStr"/>
      <c r="AQ180" t="n">
        <v>0</v>
      </c>
      <c r="AR180" t="n">
        <v>0</v>
      </c>
    </row>
    <row r="181">
      <c r="A181" t="inlineStr">
        <is>
          <t>400000024820</t>
        </is>
      </c>
      <c r="B181" t="inlineStr">
        <is>
          <t>Single Can</t>
        </is>
      </c>
      <c r="C181" t="inlineStr">
        <is>
          <t>Ramsey</t>
        </is>
      </c>
      <c r="D181" t="inlineStr">
        <is>
          <t>12oz can</t>
        </is>
      </c>
      <c r="E181" t="inlineStr">
        <is>
          <t>Birch's Blueberry 10mg THC 12oz can</t>
        </is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>
        <f>G181+K181*F181</f>
        <v/>
      </c>
      <c r="M181">
        <f>IF(X181&gt;0,L181/(X181*7/30),"")</f>
        <v/>
      </c>
      <c r="N181">
        <f>IF(Y181&gt;0,L181/(Y181*7/90),"")</f>
        <v/>
      </c>
      <c r="O181" t="n">
        <v>2</v>
      </c>
      <c r="P181">
        <f>K181*O181</f>
        <v/>
      </c>
      <c r="Q181" t="inlineStr">
        <is>
          <t>THC</t>
        </is>
      </c>
      <c r="R181" t="inlineStr">
        <is>
          <t>Beverages</t>
        </is>
      </c>
      <c r="S181" t="inlineStr"/>
      <c r="T181" t="inlineStr">
        <is>
          <t>400000024820</t>
        </is>
      </c>
      <c r="U181" t="n">
        <v>0</v>
      </c>
      <c r="V181" t="n">
        <v>312</v>
      </c>
      <c r="W181" t="n">
        <v>0</v>
      </c>
      <c r="X181" t="n">
        <v>2</v>
      </c>
      <c r="Y181" t="n">
        <v>5</v>
      </c>
      <c r="Z181" t="n">
        <v>18</v>
      </c>
      <c r="AA181" t="n">
        <v>25</v>
      </c>
      <c r="AB181" t="n">
        <v>1</v>
      </c>
      <c r="AC181" t="n">
        <v>1.999999999969803</v>
      </c>
      <c r="AD181" t="n">
        <v>2</v>
      </c>
      <c r="AE181" t="n">
        <v>0</v>
      </c>
      <c r="AF181" t="n">
        <v>9.42</v>
      </c>
      <c r="AG181" t="n">
        <v>24.3</v>
      </c>
      <c r="AH181" t="n">
        <v>86.27999999999997</v>
      </c>
      <c r="AI181" t="n">
        <v>120.4999999999999</v>
      </c>
      <c r="AJ181" t="n">
        <v>0</v>
      </c>
      <c r="AK181" t="n">
        <v>4.71</v>
      </c>
      <c r="AL181" t="n">
        <v>4.541052631</v>
      </c>
      <c r="AM181" t="n">
        <v>4.634615384</v>
      </c>
      <c r="AN181" t="n">
        <v>0</v>
      </c>
      <c r="AO181" t="n">
        <v>0</v>
      </c>
      <c r="AP181" t="inlineStr"/>
      <c r="AQ181" t="n">
        <v>0</v>
      </c>
      <c r="AR181" t="n">
        <v>0</v>
      </c>
    </row>
    <row r="182">
      <c r="A182" t="inlineStr">
        <is>
          <t>400000024820</t>
        </is>
      </c>
      <c r="B182" t="inlineStr">
        <is>
          <t>Single Can</t>
        </is>
      </c>
      <c r="C182" t="inlineStr">
        <is>
          <t>Vadnais Heights</t>
        </is>
      </c>
      <c r="D182" t="inlineStr">
        <is>
          <t>12oz can</t>
        </is>
      </c>
      <c r="E182" t="inlineStr">
        <is>
          <t>Birch's Blueberry 10mg THC 12oz can</t>
        </is>
      </c>
      <c r="F182" t="n">
        <v>1</v>
      </c>
      <c r="G182" t="n">
        <v>0</v>
      </c>
      <c r="H182" t="n">
        <v>0</v>
      </c>
      <c r="I182" t="n">
        <v>0</v>
      </c>
      <c r="J182" t="n">
        <v>2</v>
      </c>
      <c r="K182" t="n">
        <v>2</v>
      </c>
      <c r="L182">
        <f>G182+K182*F182</f>
        <v/>
      </c>
      <c r="M182">
        <f>IF(X182&gt;0,L182/(X182*7/30),"")</f>
        <v/>
      </c>
      <c r="N182">
        <f>IF(Y182&gt;0,L182/(Y182*7/90),"")</f>
        <v/>
      </c>
      <c r="O182" t="n">
        <v>2</v>
      </c>
      <c r="P182">
        <f>K182*O182</f>
        <v/>
      </c>
      <c r="Q182" t="inlineStr">
        <is>
          <t>THC</t>
        </is>
      </c>
      <c r="R182" t="inlineStr">
        <is>
          <t>Beverages</t>
        </is>
      </c>
      <c r="S182" t="inlineStr"/>
      <c r="T182" t="inlineStr">
        <is>
          <t>400000024820</t>
        </is>
      </c>
      <c r="U182" t="n">
        <v>0</v>
      </c>
      <c r="V182" t="n">
        <v>312</v>
      </c>
      <c r="W182" t="n">
        <v>0</v>
      </c>
      <c r="X182" t="n">
        <v>3</v>
      </c>
      <c r="Y182" t="n">
        <v>4</v>
      </c>
      <c r="Z182" t="n">
        <v>15</v>
      </c>
      <c r="AA182" t="n">
        <v>22</v>
      </c>
      <c r="AB182" t="n">
        <v>1</v>
      </c>
      <c r="AC182" t="n">
        <v>1.999999999969803</v>
      </c>
      <c r="AD182" t="n">
        <v>2</v>
      </c>
      <c r="AE182" t="n">
        <v>0</v>
      </c>
      <c r="AF182" t="n">
        <v>14.88</v>
      </c>
      <c r="AG182" t="n">
        <v>20.87</v>
      </c>
      <c r="AH182" t="n">
        <v>73.95999999999999</v>
      </c>
      <c r="AI182" t="n">
        <v>108.74</v>
      </c>
      <c r="AJ182" t="n">
        <v>0</v>
      </c>
      <c r="AK182" t="n">
        <v>4.96</v>
      </c>
      <c r="AL182" t="n">
        <v>4.964285714</v>
      </c>
      <c r="AM182" t="n">
        <v>4.966</v>
      </c>
      <c r="AN182" t="n">
        <v>0</v>
      </c>
      <c r="AO182" t="n">
        <v>0</v>
      </c>
      <c r="AP182" t="inlineStr"/>
      <c r="AQ182" t="n">
        <v>0</v>
      </c>
      <c r="AR182" t="n">
        <v>0</v>
      </c>
    </row>
    <row r="183">
      <c r="A183" t="inlineStr">
        <is>
          <t>400000024820</t>
        </is>
      </c>
      <c r="B183" t="inlineStr">
        <is>
          <t>Single Can</t>
        </is>
      </c>
      <c r="C183" t="inlineStr">
        <is>
          <t>Woodbury</t>
        </is>
      </c>
      <c r="D183" t="inlineStr">
        <is>
          <t>12oz can</t>
        </is>
      </c>
      <c r="E183" t="inlineStr">
        <is>
          <t>Birch's Blueberry 10mg THC 12oz can</t>
        </is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>
        <f>G183+K183*F183</f>
        <v/>
      </c>
      <c r="M183">
        <f>IF(X183&gt;0,L183/(X183*7/30),"")</f>
        <v/>
      </c>
      <c r="N183">
        <f>IF(Y183&gt;0,L183/(Y183*7/90),"")</f>
        <v/>
      </c>
      <c r="O183" t="n">
        <v>2</v>
      </c>
      <c r="P183">
        <f>K183*O183</f>
        <v/>
      </c>
      <c r="Q183" t="inlineStr">
        <is>
          <t>THC</t>
        </is>
      </c>
      <c r="R183" t="inlineStr">
        <is>
          <t>Beverages</t>
        </is>
      </c>
      <c r="S183" t="inlineStr"/>
      <c r="T183" t="inlineStr">
        <is>
          <t>400000024820</t>
        </is>
      </c>
      <c r="U183" t="n">
        <v>0</v>
      </c>
      <c r="V183" t="n">
        <v>312</v>
      </c>
      <c r="W183" t="n">
        <v>1</v>
      </c>
      <c r="X183" t="n">
        <v>2</v>
      </c>
      <c r="Y183" t="n">
        <v>2</v>
      </c>
      <c r="Z183" t="n">
        <v>19</v>
      </c>
      <c r="AA183" t="n">
        <v>19</v>
      </c>
      <c r="AB183" t="n">
        <v>0</v>
      </c>
      <c r="AC183" t="n">
        <v>1.999999999969803</v>
      </c>
      <c r="AD183" t="n">
        <v>2</v>
      </c>
      <c r="AE183" t="n">
        <v>4.96</v>
      </c>
      <c r="AF183" t="n">
        <v>9.92</v>
      </c>
      <c r="AG183" t="n">
        <v>9.92</v>
      </c>
      <c r="AH183" t="n">
        <v>88.73999999999997</v>
      </c>
      <c r="AI183" t="n">
        <v>88.73999999999997</v>
      </c>
      <c r="AJ183" t="n">
        <v>4.96</v>
      </c>
      <c r="AK183" t="n">
        <v>4.96</v>
      </c>
      <c r="AL183" t="n">
        <v>4.695294117</v>
      </c>
      <c r="AM183" t="n">
        <v>4.695294117</v>
      </c>
      <c r="AN183" t="n">
        <v>0</v>
      </c>
      <c r="AO183" t="n">
        <v>0</v>
      </c>
      <c r="AP183" t="inlineStr"/>
      <c r="AQ183" t="n">
        <v>0</v>
      </c>
      <c r="AR183" t="n">
        <v>0</v>
      </c>
    </row>
    <row r="184">
      <c r="A184" t="inlineStr">
        <is>
          <t>400000024844</t>
        </is>
      </c>
      <c r="B184" t="inlineStr">
        <is>
          <t>Single Can</t>
        </is>
      </c>
      <c r="C184" t="inlineStr">
        <is>
          <t>Chanhassen</t>
        </is>
      </c>
      <c r="D184" t="inlineStr">
        <is>
          <t>12oz can</t>
        </is>
      </c>
      <c r="E184" t="inlineStr">
        <is>
          <t>Birch's Ginger Ale Seltzer 10mg THC 12oz can</t>
        </is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>
        <f>G184+K184*F184</f>
        <v/>
      </c>
      <c r="M184">
        <f>IF(X184&gt;0,L184/(X184*7/30),"")</f>
        <v/>
      </c>
      <c r="N184">
        <f>IF(Y184&gt;0,L184/(Y184*7/90),"")</f>
        <v/>
      </c>
      <c r="O184" t="n">
        <v>2</v>
      </c>
      <c r="P184">
        <f>K184*O184</f>
        <v/>
      </c>
      <c r="Q184" t="inlineStr">
        <is>
          <t>THC</t>
        </is>
      </c>
      <c r="R184" t="inlineStr">
        <is>
          <t>Beverages</t>
        </is>
      </c>
      <c r="S184" t="inlineStr"/>
      <c r="T184" t="inlineStr">
        <is>
          <t>400000024844</t>
        </is>
      </c>
      <c r="U184" t="n">
        <v>0</v>
      </c>
      <c r="V184" t="n">
        <v>346</v>
      </c>
      <c r="W184" t="n">
        <v>0</v>
      </c>
      <c r="X184" t="n">
        <v>2</v>
      </c>
      <c r="Y184" t="n">
        <v>7</v>
      </c>
      <c r="Z184" t="n">
        <v>40</v>
      </c>
      <c r="AA184" t="n">
        <v>53</v>
      </c>
      <c r="AB184" t="n">
        <v>1</v>
      </c>
      <c r="AC184" t="n">
        <v>2.000000000037703</v>
      </c>
      <c r="AD184" t="n">
        <v>2</v>
      </c>
      <c r="AE184" t="n">
        <v>0</v>
      </c>
      <c r="AF184" t="n">
        <v>9.92</v>
      </c>
      <c r="AG184" t="n">
        <v>35.75</v>
      </c>
      <c r="AH184" t="n">
        <v>196.22</v>
      </c>
      <c r="AI184" t="n">
        <v>260.23</v>
      </c>
      <c r="AJ184" t="n">
        <v>0</v>
      </c>
      <c r="AK184" t="n">
        <v>4.96</v>
      </c>
      <c r="AL184" t="n">
        <v>4.745789473</v>
      </c>
      <c r="AM184" t="n">
        <v>4.784285714</v>
      </c>
      <c r="AN184" t="n">
        <v>0</v>
      </c>
      <c r="AO184" t="n">
        <v>0</v>
      </c>
      <c r="AP184" t="inlineStr"/>
      <c r="AQ184" t="n">
        <v>0</v>
      </c>
      <c r="AR184" t="n">
        <v>0</v>
      </c>
    </row>
    <row r="185">
      <c r="A185" t="inlineStr">
        <is>
          <t>400000024844</t>
        </is>
      </c>
      <c r="B185" t="inlineStr">
        <is>
          <t>Single Can</t>
        </is>
      </c>
      <c r="C185" t="inlineStr">
        <is>
          <t>Minnetonka</t>
        </is>
      </c>
      <c r="D185" t="inlineStr">
        <is>
          <t>12oz can</t>
        </is>
      </c>
      <c r="E185" t="inlineStr">
        <is>
          <t>Birch's Ginger Ale Seltzer 10mg THC 12oz can</t>
        </is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>
        <f>G185+K185*F185</f>
        <v/>
      </c>
      <c r="M185">
        <f>IF(X185&gt;0,L185/(X185*7/30),"")</f>
        <v/>
      </c>
      <c r="N185">
        <f>IF(Y185&gt;0,L185/(Y185*7/90),"")</f>
        <v/>
      </c>
      <c r="O185" t="n">
        <v>2</v>
      </c>
      <c r="P185">
        <f>K185*O185</f>
        <v/>
      </c>
      <c r="Q185" t="inlineStr">
        <is>
          <t>THC</t>
        </is>
      </c>
      <c r="R185" t="inlineStr">
        <is>
          <t>Beverages</t>
        </is>
      </c>
      <c r="S185" t="inlineStr"/>
      <c r="T185" t="inlineStr">
        <is>
          <t>400000024844</t>
        </is>
      </c>
      <c r="U185" t="n">
        <v>0</v>
      </c>
      <c r="V185" t="n">
        <v>346</v>
      </c>
      <c r="W185" t="n">
        <v>0</v>
      </c>
      <c r="X185" t="n">
        <v>2</v>
      </c>
      <c r="Y185" t="n">
        <v>2</v>
      </c>
      <c r="Z185" t="n">
        <v>6</v>
      </c>
      <c r="AA185" t="n">
        <v>7</v>
      </c>
      <c r="AB185" t="n">
        <v>1</v>
      </c>
      <c r="AC185" t="n">
        <v>2.000000000037703</v>
      </c>
      <c r="AD185" t="n">
        <v>2</v>
      </c>
      <c r="AE185" t="n">
        <v>0</v>
      </c>
      <c r="AF185" t="n">
        <v>9.92</v>
      </c>
      <c r="AG185" t="n">
        <v>9.92</v>
      </c>
      <c r="AH185" t="n">
        <v>28.76</v>
      </c>
      <c r="AI185" t="n">
        <v>33.22</v>
      </c>
      <c r="AJ185" t="n">
        <v>0</v>
      </c>
      <c r="AK185" t="n">
        <v>4.96</v>
      </c>
      <c r="AL185" t="n">
        <v>4.108571428</v>
      </c>
      <c r="AM185" t="n">
        <v>4.1525</v>
      </c>
      <c r="AN185" t="n">
        <v>0</v>
      </c>
      <c r="AO185" t="n">
        <v>0</v>
      </c>
      <c r="AP185" t="inlineStr"/>
      <c r="AQ185" t="n">
        <v>0</v>
      </c>
      <c r="AR185" t="n">
        <v>0</v>
      </c>
    </row>
    <row r="186">
      <c r="A186" t="inlineStr">
        <is>
          <t>400000024844</t>
        </is>
      </c>
      <c r="B186" t="inlineStr">
        <is>
          <t>Single Can</t>
        </is>
      </c>
      <c r="C186" t="inlineStr">
        <is>
          <t>Vadnais Heights</t>
        </is>
      </c>
      <c r="D186" t="inlineStr">
        <is>
          <t>12oz can</t>
        </is>
      </c>
      <c r="E186" t="inlineStr">
        <is>
          <t>Birch's Ginger Ale Seltzer 10mg THC 12oz can</t>
        </is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1</v>
      </c>
      <c r="L186">
        <f>G186+K186*F186</f>
        <v/>
      </c>
      <c r="M186">
        <f>IF(X186&gt;0,L186/(X186*7/30),"")</f>
        <v/>
      </c>
      <c r="N186">
        <f>IF(Y186&gt;0,L186/(Y186*7/90),"")</f>
        <v/>
      </c>
      <c r="O186" t="n">
        <v>2</v>
      </c>
      <c r="P186">
        <f>K186*O186</f>
        <v/>
      </c>
      <c r="Q186" t="inlineStr">
        <is>
          <t>THC</t>
        </is>
      </c>
      <c r="R186" t="inlineStr">
        <is>
          <t>Beverages</t>
        </is>
      </c>
      <c r="S186" t="inlineStr"/>
      <c r="T186" t="inlineStr">
        <is>
          <t>400000024844</t>
        </is>
      </c>
      <c r="U186" t="n">
        <v>0</v>
      </c>
      <c r="V186" t="n">
        <v>346</v>
      </c>
      <c r="W186" t="n">
        <v>1</v>
      </c>
      <c r="X186" t="n">
        <v>2</v>
      </c>
      <c r="Y186" t="n">
        <v>7</v>
      </c>
      <c r="Z186" t="n">
        <v>19</v>
      </c>
      <c r="AA186" t="n">
        <v>22</v>
      </c>
      <c r="AB186" t="n">
        <v>1</v>
      </c>
      <c r="AC186" t="n">
        <v>2.000000000037703</v>
      </c>
      <c r="AD186" t="n">
        <v>2</v>
      </c>
      <c r="AE186" t="n">
        <v>4.46</v>
      </c>
      <c r="AF186" t="n">
        <v>9.42</v>
      </c>
      <c r="AG186" t="n">
        <v>34.78</v>
      </c>
      <c r="AH186" t="n">
        <v>92.32999999999997</v>
      </c>
      <c r="AI186" t="n">
        <v>108.24</v>
      </c>
      <c r="AJ186" t="n">
        <v>4.46</v>
      </c>
      <c r="AK186" t="n">
        <v>4.71</v>
      </c>
      <c r="AL186" t="n">
        <v>4.881666666</v>
      </c>
      <c r="AM186" t="n">
        <v>4.941904761</v>
      </c>
      <c r="AN186" t="n">
        <v>0</v>
      </c>
      <c r="AO186" t="n">
        <v>0</v>
      </c>
      <c r="AP186" t="inlineStr"/>
      <c r="AQ186" t="n">
        <v>0</v>
      </c>
      <c r="AR186" t="n">
        <v>0</v>
      </c>
    </row>
    <row r="187">
      <c r="A187" t="inlineStr">
        <is>
          <t>400000024844</t>
        </is>
      </c>
      <c r="B187" t="inlineStr">
        <is>
          <t>Single Can</t>
        </is>
      </c>
      <c r="C187" t="inlineStr">
        <is>
          <t>Woodbury</t>
        </is>
      </c>
      <c r="D187" t="inlineStr">
        <is>
          <t>12oz can</t>
        </is>
      </c>
      <c r="E187" t="inlineStr">
        <is>
          <t>Birch's Ginger Ale Seltzer 10mg THC 12oz can</t>
        </is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>
        <f>G187+K187*F187</f>
        <v/>
      </c>
      <c r="M187">
        <f>IF(X187&gt;0,L187/(X187*7/30),"")</f>
        <v/>
      </c>
      <c r="N187">
        <f>IF(Y187&gt;0,L187/(Y187*7/90),"")</f>
        <v/>
      </c>
      <c r="O187" t="n">
        <v>2</v>
      </c>
      <c r="P187">
        <f>K187*O187</f>
        <v/>
      </c>
      <c r="Q187" t="inlineStr">
        <is>
          <t>THC</t>
        </is>
      </c>
      <c r="R187" t="inlineStr">
        <is>
          <t>Beverages</t>
        </is>
      </c>
      <c r="S187" t="inlineStr"/>
      <c r="T187" t="inlineStr">
        <is>
          <t>400000024844</t>
        </is>
      </c>
      <c r="U187" t="n">
        <v>0</v>
      </c>
      <c r="V187" t="n">
        <v>346</v>
      </c>
      <c r="W187" t="n">
        <v>1</v>
      </c>
      <c r="X187" t="n">
        <v>2</v>
      </c>
      <c r="Y187" t="n">
        <v>4</v>
      </c>
      <c r="Z187" t="n">
        <v>22</v>
      </c>
      <c r="AA187" t="n">
        <v>22</v>
      </c>
      <c r="AB187" t="n">
        <v>0</v>
      </c>
      <c r="AC187" t="n">
        <v>2.000000000037703</v>
      </c>
      <c r="AD187" t="n">
        <v>2</v>
      </c>
      <c r="AE187" t="n">
        <v>4.96</v>
      </c>
      <c r="AF187" t="n">
        <v>9.92</v>
      </c>
      <c r="AG187" t="n">
        <v>21.9</v>
      </c>
      <c r="AH187" t="n">
        <v>107.19</v>
      </c>
      <c r="AI187" t="n">
        <v>107.19</v>
      </c>
      <c r="AJ187" t="n">
        <v>4.96</v>
      </c>
      <c r="AK187" t="n">
        <v>4.96</v>
      </c>
      <c r="AL187" t="n">
        <v>4.872272727</v>
      </c>
      <c r="AM187" t="n">
        <v>4.872272727</v>
      </c>
      <c r="AN187" t="n">
        <v>0</v>
      </c>
      <c r="AO187" t="n">
        <v>0</v>
      </c>
      <c r="AP187" t="inlineStr"/>
      <c r="AQ187" t="n">
        <v>0</v>
      </c>
      <c r="AR187" t="n">
        <v>0</v>
      </c>
    </row>
    <row r="188">
      <c r="A188" t="inlineStr">
        <is>
          <t>400000024868</t>
        </is>
      </c>
      <c r="B188" t="inlineStr">
        <is>
          <t>Single Can</t>
        </is>
      </c>
      <c r="C188" t="inlineStr">
        <is>
          <t>Bloomington</t>
        </is>
      </c>
      <c r="D188" t="inlineStr">
        <is>
          <t>12oz can</t>
        </is>
      </c>
      <c r="E188" t="inlineStr">
        <is>
          <t>Looner Classic Lemonade 10mg THC 12oz can</t>
        </is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>
        <f>G188+K188*F188</f>
        <v/>
      </c>
      <c r="M188">
        <f>IF(X188&gt;0,L188/(X188*7/30),"")</f>
        <v/>
      </c>
      <c r="N188">
        <f>IF(Y188&gt;0,L188/(Y188*7/90),"")</f>
        <v/>
      </c>
      <c r="O188" t="n">
        <v>2.8</v>
      </c>
      <c r="P188">
        <f>K188*O188</f>
        <v/>
      </c>
      <c r="Q188" t="inlineStr">
        <is>
          <t>THC</t>
        </is>
      </c>
      <c r="R188" t="inlineStr">
        <is>
          <t>Beverages</t>
        </is>
      </c>
      <c r="S188" t="inlineStr"/>
      <c r="T188" t="inlineStr">
        <is>
          <t>400000024868</t>
        </is>
      </c>
      <c r="U188" t="n">
        <v>0</v>
      </c>
      <c r="V188" t="n">
        <v>552</v>
      </c>
      <c r="W188" t="n">
        <v>0</v>
      </c>
      <c r="X188" t="n">
        <v>2</v>
      </c>
      <c r="Y188" t="n">
        <v>5</v>
      </c>
      <c r="Z188" t="n">
        <v>8</v>
      </c>
      <c r="AA188" t="n">
        <v>8</v>
      </c>
      <c r="AB188" t="n">
        <v>0</v>
      </c>
      <c r="AC188" t="n">
        <v>2.8</v>
      </c>
      <c r="AD188" t="n">
        <v>2.8</v>
      </c>
      <c r="AE188" t="n">
        <v>0</v>
      </c>
      <c r="AF188" t="n">
        <v>10.95</v>
      </c>
      <c r="AG188" t="n">
        <v>25.86</v>
      </c>
      <c r="AH188" t="n">
        <v>40.77</v>
      </c>
      <c r="AI188" t="n">
        <v>40.77</v>
      </c>
      <c r="AJ188" t="n">
        <v>0</v>
      </c>
      <c r="AK188" t="n">
        <v>5.475</v>
      </c>
      <c r="AL188" t="n">
        <v>5.09625</v>
      </c>
      <c r="AM188" t="n">
        <v>5.09625</v>
      </c>
      <c r="AN188" t="n">
        <v>0</v>
      </c>
      <c r="AO188" t="n">
        <v>1</v>
      </c>
      <c r="AP188" t="inlineStr"/>
      <c r="AQ188" t="n">
        <v>0</v>
      </c>
      <c r="AR188" t="n">
        <v>0</v>
      </c>
    </row>
    <row r="189">
      <c r="A189" t="inlineStr">
        <is>
          <t>400000024868</t>
        </is>
      </c>
      <c r="B189" t="inlineStr">
        <is>
          <t>Single Can</t>
        </is>
      </c>
      <c r="C189" t="inlineStr">
        <is>
          <t>Chanhassen</t>
        </is>
      </c>
      <c r="D189" t="inlineStr">
        <is>
          <t>12oz can</t>
        </is>
      </c>
      <c r="E189" t="inlineStr">
        <is>
          <t>Looner Classic Lemonade 10mg THC 12oz can</t>
        </is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>
        <f>G189+K189*F189</f>
        <v/>
      </c>
      <c r="M189">
        <f>IF(X189&gt;0,L189/(X189*7/30),"")</f>
        <v/>
      </c>
      <c r="N189">
        <f>IF(Y189&gt;0,L189/(Y189*7/90),"")</f>
        <v/>
      </c>
      <c r="O189" t="n">
        <v>2.8</v>
      </c>
      <c r="P189">
        <f>K189*O189</f>
        <v/>
      </c>
      <c r="Q189" t="inlineStr">
        <is>
          <t>THC</t>
        </is>
      </c>
      <c r="R189" t="inlineStr">
        <is>
          <t>Beverages</t>
        </is>
      </c>
      <c r="S189" t="inlineStr"/>
      <c r="T189" t="inlineStr">
        <is>
          <t>400000024868</t>
        </is>
      </c>
      <c r="U189" t="n">
        <v>0</v>
      </c>
      <c r="V189" t="n">
        <v>552</v>
      </c>
      <c r="W189" t="n">
        <v>0</v>
      </c>
      <c r="X189" t="n">
        <v>2</v>
      </c>
      <c r="Y189" t="n">
        <v>9</v>
      </c>
      <c r="Z189" t="n">
        <v>23</v>
      </c>
      <c r="AA189" t="n">
        <v>30</v>
      </c>
      <c r="AB189" t="n">
        <v>0</v>
      </c>
      <c r="AC189" t="n">
        <v>2.8</v>
      </c>
      <c r="AD189" t="n">
        <v>2.8</v>
      </c>
      <c r="AE189" t="n">
        <v>0</v>
      </c>
      <c r="AF189" t="n">
        <v>9.42</v>
      </c>
      <c r="AG189" t="n">
        <v>42.64</v>
      </c>
      <c r="AH189" t="n">
        <v>108.1099999999999</v>
      </c>
      <c r="AI189" t="n">
        <v>142.83</v>
      </c>
      <c r="AJ189" t="n">
        <v>0</v>
      </c>
      <c r="AK189" t="n">
        <v>4.71</v>
      </c>
      <c r="AL189" t="n">
        <v>4.504583333</v>
      </c>
      <c r="AM189" t="n">
        <v>4.607419354</v>
      </c>
      <c r="AN189" t="n">
        <v>0</v>
      </c>
      <c r="AO189" t="n">
        <v>1</v>
      </c>
      <c r="AP189" t="inlineStr"/>
      <c r="AQ189" t="n">
        <v>0</v>
      </c>
      <c r="AR189" t="n">
        <v>0</v>
      </c>
    </row>
    <row r="190">
      <c r="A190" t="inlineStr">
        <is>
          <t>400000024868</t>
        </is>
      </c>
      <c r="B190" t="inlineStr">
        <is>
          <t>Single Can</t>
        </is>
      </c>
      <c r="C190" t="inlineStr">
        <is>
          <t>Osseo</t>
        </is>
      </c>
      <c r="D190" t="inlineStr">
        <is>
          <t>12oz can</t>
        </is>
      </c>
      <c r="E190" t="inlineStr">
        <is>
          <t>Looner Classic Lemonade 10mg THC 12oz can</t>
        </is>
      </c>
      <c r="F190" t="n">
        <v>1</v>
      </c>
      <c r="G190" t="n">
        <v>0</v>
      </c>
      <c r="H190" t="n">
        <v>0</v>
      </c>
      <c r="I190" t="n">
        <v>0</v>
      </c>
      <c r="J190" t="n">
        <v>2</v>
      </c>
      <c r="K190" t="n">
        <v>2</v>
      </c>
      <c r="L190">
        <f>G190+K190*F190</f>
        <v/>
      </c>
      <c r="M190">
        <f>IF(X190&gt;0,L190/(X190*7/30),"")</f>
        <v/>
      </c>
      <c r="N190">
        <f>IF(Y190&gt;0,L190/(Y190*7/90),"")</f>
        <v/>
      </c>
      <c r="O190" t="n">
        <v>2.8</v>
      </c>
      <c r="P190">
        <f>K190*O190</f>
        <v/>
      </c>
      <c r="Q190" t="inlineStr">
        <is>
          <t>THC</t>
        </is>
      </c>
      <c r="R190" t="inlineStr">
        <is>
          <t>Beverages</t>
        </is>
      </c>
      <c r="S190" t="inlineStr"/>
      <c r="T190" t="inlineStr">
        <is>
          <t>400000024868</t>
        </is>
      </c>
      <c r="U190" t="n">
        <v>0</v>
      </c>
      <c r="V190" t="n">
        <v>552</v>
      </c>
      <c r="W190" t="n">
        <v>1</v>
      </c>
      <c r="X190" t="n">
        <v>3</v>
      </c>
      <c r="Y190" t="n">
        <v>4</v>
      </c>
      <c r="Z190" t="n">
        <v>19</v>
      </c>
      <c r="AA190" t="n">
        <v>24</v>
      </c>
      <c r="AB190" t="n">
        <v>2</v>
      </c>
      <c r="AC190" t="n">
        <v>2.8</v>
      </c>
      <c r="AD190" t="n">
        <v>2.8</v>
      </c>
      <c r="AE190" t="n">
        <v>4.46</v>
      </c>
      <c r="AF190" t="n">
        <v>13.38</v>
      </c>
      <c r="AG190" t="n">
        <v>17.84</v>
      </c>
      <c r="AH190" t="n">
        <v>91.35999999999999</v>
      </c>
      <c r="AI190" t="n">
        <v>114.22</v>
      </c>
      <c r="AJ190" t="n">
        <v>4.46</v>
      </c>
      <c r="AK190" t="n">
        <v>4.46</v>
      </c>
      <c r="AL190" t="n">
        <v>4.759411764</v>
      </c>
      <c r="AM190" t="n">
        <v>4.716818181</v>
      </c>
      <c r="AN190" t="n">
        <v>0</v>
      </c>
      <c r="AO190" t="n">
        <v>1</v>
      </c>
      <c r="AP190" t="inlineStr"/>
      <c r="AQ190" t="n">
        <v>0</v>
      </c>
      <c r="AR190" t="n">
        <v>0</v>
      </c>
    </row>
    <row r="191">
      <c r="A191" t="inlineStr">
        <is>
          <t>400000024868</t>
        </is>
      </c>
      <c r="B191" t="inlineStr">
        <is>
          <t>Single Can</t>
        </is>
      </c>
      <c r="C191" t="inlineStr">
        <is>
          <t>Vadnais Heights</t>
        </is>
      </c>
      <c r="D191" t="inlineStr">
        <is>
          <t>12oz can</t>
        </is>
      </c>
      <c r="E191" t="inlineStr">
        <is>
          <t>Looner Classic Lemonade 10mg THC 12oz can</t>
        </is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>
        <f>G191+K191*F191</f>
        <v/>
      </c>
      <c r="M191">
        <f>IF(X191&gt;0,L191/(X191*7/30),"")</f>
        <v/>
      </c>
      <c r="N191">
        <f>IF(Y191&gt;0,L191/(Y191*7/90),"")</f>
        <v/>
      </c>
      <c r="O191" t="n">
        <v>2.8</v>
      </c>
      <c r="P191">
        <f>K191*O191</f>
        <v/>
      </c>
      <c r="Q191" t="inlineStr">
        <is>
          <t>THC</t>
        </is>
      </c>
      <c r="R191" t="inlineStr">
        <is>
          <t>Beverages</t>
        </is>
      </c>
      <c r="S191" t="inlineStr"/>
      <c r="T191" t="inlineStr">
        <is>
          <t>400000024868</t>
        </is>
      </c>
      <c r="U191" t="n">
        <v>0</v>
      </c>
      <c r="V191" t="n">
        <v>552</v>
      </c>
      <c r="W191" t="n">
        <v>0</v>
      </c>
      <c r="X191" t="n">
        <v>2</v>
      </c>
      <c r="Y191" t="n">
        <v>11</v>
      </c>
      <c r="Z191" t="n">
        <v>31</v>
      </c>
      <c r="AA191" t="n">
        <v>33</v>
      </c>
      <c r="AB191" t="n">
        <v>1</v>
      </c>
      <c r="AC191" t="n">
        <v>2.8</v>
      </c>
      <c r="AD191" t="n">
        <v>2.8</v>
      </c>
      <c r="AE191" t="n">
        <v>0</v>
      </c>
      <c r="AF191" t="n">
        <v>8.92</v>
      </c>
      <c r="AG191" t="n">
        <v>52.12</v>
      </c>
      <c r="AH191" t="n">
        <v>146.8799999999999</v>
      </c>
      <c r="AI191" t="n">
        <v>156.33</v>
      </c>
      <c r="AJ191" t="n">
        <v>0</v>
      </c>
      <c r="AK191" t="n">
        <v>4.46</v>
      </c>
      <c r="AL191" t="n">
        <v>4.45032258</v>
      </c>
      <c r="AM191" t="n">
        <v>4.466969696</v>
      </c>
      <c r="AN191" t="n">
        <v>0</v>
      </c>
      <c r="AO191" t="n">
        <v>1</v>
      </c>
      <c r="AP191" t="inlineStr"/>
      <c r="AQ191" t="n">
        <v>0</v>
      </c>
      <c r="AR191" t="n">
        <v>0</v>
      </c>
    </row>
    <row r="192">
      <c r="A192" t="inlineStr">
        <is>
          <t>400000024882</t>
        </is>
      </c>
      <c r="B192" t="inlineStr">
        <is>
          <t>Single Can</t>
        </is>
      </c>
      <c r="C192" t="inlineStr">
        <is>
          <t>Chanhassen</t>
        </is>
      </c>
      <c r="D192" t="inlineStr">
        <is>
          <t>12oz can</t>
        </is>
      </c>
      <c r="E192" t="inlineStr">
        <is>
          <t>Looner Cola 10mg THC 12oz can</t>
        </is>
      </c>
      <c r="F192" t="n">
        <v>1</v>
      </c>
      <c r="G192" t="n">
        <v>0</v>
      </c>
      <c r="H192" t="n">
        <v>0</v>
      </c>
      <c r="I192" t="n">
        <v>0</v>
      </c>
      <c r="J192" t="n">
        <v>2</v>
      </c>
      <c r="K192" t="n">
        <v>2</v>
      </c>
      <c r="L192">
        <f>G192+K192*F192</f>
        <v/>
      </c>
      <c r="M192">
        <f>IF(X192&gt;0,L192/(X192*7/30),"")</f>
        <v/>
      </c>
      <c r="N192">
        <f>IF(Y192&gt;0,L192/(Y192*7/90),"")</f>
        <v/>
      </c>
      <c r="O192" t="n">
        <v>2.8</v>
      </c>
      <c r="P192">
        <f>K192*O192</f>
        <v/>
      </c>
      <c r="Q192" t="inlineStr">
        <is>
          <t>THC</t>
        </is>
      </c>
      <c r="R192" t="inlineStr">
        <is>
          <t>Beverages</t>
        </is>
      </c>
      <c r="S192" t="inlineStr"/>
      <c r="T192" t="inlineStr">
        <is>
          <t>400000024882</t>
        </is>
      </c>
      <c r="U192" t="n">
        <v>0</v>
      </c>
      <c r="V192" t="n">
        <v>339</v>
      </c>
      <c r="W192" t="n">
        <v>1</v>
      </c>
      <c r="X192" t="n">
        <v>3</v>
      </c>
      <c r="Y192" t="n">
        <v>7</v>
      </c>
      <c r="Z192" t="n">
        <v>17</v>
      </c>
      <c r="AA192" t="n">
        <v>19</v>
      </c>
      <c r="AB192" t="n">
        <v>1</v>
      </c>
      <c r="AC192" t="n">
        <v>2.800000000144927</v>
      </c>
      <c r="AD192" t="n">
        <v>2.8</v>
      </c>
      <c r="AE192" t="n">
        <v>4.46</v>
      </c>
      <c r="AF192" t="n">
        <v>13.88</v>
      </c>
      <c r="AG192" t="n">
        <v>32.72</v>
      </c>
      <c r="AH192" t="n">
        <v>81.34999999999998</v>
      </c>
      <c r="AI192" t="n">
        <v>90.76999999999997</v>
      </c>
      <c r="AJ192" t="n">
        <v>4.46</v>
      </c>
      <c r="AK192" t="n">
        <v>4.626666666</v>
      </c>
      <c r="AL192" t="n">
        <v>4.493529411</v>
      </c>
      <c r="AM192" t="n">
        <v>4.516315789</v>
      </c>
      <c r="AN192" t="n">
        <v>0</v>
      </c>
      <c r="AO192" t="n">
        <v>1</v>
      </c>
      <c r="AP192" t="inlineStr"/>
      <c r="AQ192" t="n">
        <v>0</v>
      </c>
      <c r="AR192" t="n">
        <v>0</v>
      </c>
    </row>
    <row r="193">
      <c r="A193" t="inlineStr">
        <is>
          <t>400000024882</t>
        </is>
      </c>
      <c r="B193" t="inlineStr">
        <is>
          <t>Single Can</t>
        </is>
      </c>
      <c r="C193" t="inlineStr">
        <is>
          <t>Plymouth</t>
        </is>
      </c>
      <c r="D193" t="inlineStr">
        <is>
          <t>12oz can</t>
        </is>
      </c>
      <c r="E193" t="inlineStr">
        <is>
          <t>Looner Cola 10mg THC 12oz can</t>
        </is>
      </c>
      <c r="F193" t="n">
        <v>1</v>
      </c>
      <c r="G193" t="n">
        <v>0</v>
      </c>
      <c r="H193" t="n">
        <v>0</v>
      </c>
      <c r="I193" t="n">
        <v>0</v>
      </c>
      <c r="J193" t="n">
        <v>2</v>
      </c>
      <c r="K193" t="n">
        <v>2</v>
      </c>
      <c r="L193">
        <f>G193+K193*F193</f>
        <v/>
      </c>
      <c r="M193">
        <f>IF(X193&gt;0,L193/(X193*7/30),"")</f>
        <v/>
      </c>
      <c r="N193">
        <f>IF(Y193&gt;0,L193/(Y193*7/90),"")</f>
        <v/>
      </c>
      <c r="O193" t="n">
        <v>2.8</v>
      </c>
      <c r="P193">
        <f>K193*O193</f>
        <v/>
      </c>
      <c r="Q193" t="inlineStr">
        <is>
          <t>THC</t>
        </is>
      </c>
      <c r="R193" t="inlineStr">
        <is>
          <t>Beverages</t>
        </is>
      </c>
      <c r="S193" t="inlineStr"/>
      <c r="T193" t="inlineStr">
        <is>
          <t>400000024882</t>
        </is>
      </c>
      <c r="U193" t="n">
        <v>0</v>
      </c>
      <c r="V193" t="n">
        <v>339</v>
      </c>
      <c r="W193" t="n">
        <v>1</v>
      </c>
      <c r="X193" t="n">
        <v>3</v>
      </c>
      <c r="Y193" t="n">
        <v>3</v>
      </c>
      <c r="Z193" t="n">
        <v>11</v>
      </c>
      <c r="AA193" t="n">
        <v>12</v>
      </c>
      <c r="AB193" t="n">
        <v>0</v>
      </c>
      <c r="AC193" t="n">
        <v>2.800000000144927</v>
      </c>
      <c r="AD193" t="n">
        <v>2.8</v>
      </c>
      <c r="AE193" t="n">
        <v>4.79</v>
      </c>
      <c r="AF193" t="n">
        <v>14.71</v>
      </c>
      <c r="AG193" t="n">
        <v>14.71</v>
      </c>
      <c r="AH193" t="n">
        <v>53.39</v>
      </c>
      <c r="AI193" t="n">
        <v>58.35</v>
      </c>
      <c r="AJ193" t="n">
        <v>4.79</v>
      </c>
      <c r="AK193" t="n">
        <v>4.903333333</v>
      </c>
      <c r="AL193" t="n">
        <v>4.853636363</v>
      </c>
      <c r="AM193" t="n">
        <v>4.8625</v>
      </c>
      <c r="AN193" t="n">
        <v>0</v>
      </c>
      <c r="AO193" t="n">
        <v>1</v>
      </c>
      <c r="AP193" t="inlineStr"/>
      <c r="AQ193" t="n">
        <v>0</v>
      </c>
      <c r="AR193" t="n">
        <v>0</v>
      </c>
    </row>
    <row r="194">
      <c r="A194" t="inlineStr">
        <is>
          <t>400000024882</t>
        </is>
      </c>
      <c r="B194" t="inlineStr">
        <is>
          <t>Single Can</t>
        </is>
      </c>
      <c r="C194" t="inlineStr">
        <is>
          <t>Rosemount</t>
        </is>
      </c>
      <c r="D194" t="inlineStr">
        <is>
          <t>12oz can</t>
        </is>
      </c>
      <c r="E194" t="inlineStr">
        <is>
          <t>Looner Cola 10mg THC 12oz can</t>
        </is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>
        <f>G194+K194*F194</f>
        <v/>
      </c>
      <c r="M194">
        <f>IF(X194&gt;0,L194/(X194*7/30),"")</f>
        <v/>
      </c>
      <c r="N194">
        <f>IF(Y194&gt;0,L194/(Y194*7/90),"")</f>
        <v/>
      </c>
      <c r="O194" t="n">
        <v>2.8</v>
      </c>
      <c r="P194">
        <f>K194*O194</f>
        <v/>
      </c>
      <c r="Q194" t="inlineStr">
        <is>
          <t>THC</t>
        </is>
      </c>
      <c r="R194" t="inlineStr">
        <is>
          <t>Beverages</t>
        </is>
      </c>
      <c r="S194" t="inlineStr"/>
      <c r="T194" t="inlineStr">
        <is>
          <t>400000024882</t>
        </is>
      </c>
      <c r="U194" t="n">
        <v>0</v>
      </c>
      <c r="V194" t="n">
        <v>339</v>
      </c>
      <c r="W194" t="n">
        <v>0</v>
      </c>
      <c r="X194" t="n">
        <v>2</v>
      </c>
      <c r="Y194" t="n">
        <v>4</v>
      </c>
      <c r="Z194" t="n">
        <v>9</v>
      </c>
      <c r="AA194" t="n">
        <v>15</v>
      </c>
      <c r="AB194" t="n">
        <v>3</v>
      </c>
      <c r="AC194" t="n">
        <v>2.800000000144927</v>
      </c>
      <c r="AD194" t="n">
        <v>2.8</v>
      </c>
      <c r="AE194" t="n">
        <v>0</v>
      </c>
      <c r="AF194" t="n">
        <v>8.92</v>
      </c>
      <c r="AG194" t="n">
        <v>18.34</v>
      </c>
      <c r="AH194" t="n">
        <v>40.64</v>
      </c>
      <c r="AI194" t="n">
        <v>68.45999999999999</v>
      </c>
      <c r="AJ194" t="n">
        <v>0</v>
      </c>
      <c r="AK194" t="n">
        <v>4.46</v>
      </c>
      <c r="AL194" t="n">
        <v>4.02</v>
      </c>
      <c r="AM194" t="n">
        <v>4.266666666</v>
      </c>
      <c r="AN194" t="n">
        <v>0</v>
      </c>
      <c r="AO194" t="n">
        <v>1</v>
      </c>
      <c r="AP194" t="inlineStr"/>
      <c r="AQ194" t="n">
        <v>0</v>
      </c>
      <c r="AR194" t="n">
        <v>0</v>
      </c>
    </row>
    <row r="195">
      <c r="A195" t="inlineStr">
        <is>
          <t>400000024882</t>
        </is>
      </c>
      <c r="B195" t="inlineStr">
        <is>
          <t>Single Can</t>
        </is>
      </c>
      <c r="C195" t="inlineStr">
        <is>
          <t>Stillwater</t>
        </is>
      </c>
      <c r="D195" t="inlineStr">
        <is>
          <t>12oz can</t>
        </is>
      </c>
      <c r="E195" t="inlineStr">
        <is>
          <t>Looner Cola 10mg THC 12oz can</t>
        </is>
      </c>
      <c r="F195" t="n">
        <v>1</v>
      </c>
      <c r="G195" t="n">
        <v>0</v>
      </c>
      <c r="H195" t="n">
        <v>0</v>
      </c>
      <c r="I195" t="n">
        <v>0</v>
      </c>
      <c r="J195" t="n">
        <v>2</v>
      </c>
      <c r="K195" t="n">
        <v>2</v>
      </c>
      <c r="L195">
        <f>G195+K195*F195</f>
        <v/>
      </c>
      <c r="M195">
        <f>IF(X195&gt;0,L195/(X195*7/30),"")</f>
        <v/>
      </c>
      <c r="N195">
        <f>IF(Y195&gt;0,L195/(Y195*7/90),"")</f>
        <v/>
      </c>
      <c r="O195" t="n">
        <v>2.8</v>
      </c>
      <c r="P195">
        <f>K195*O195</f>
        <v/>
      </c>
      <c r="Q195" t="inlineStr">
        <is>
          <t>THC</t>
        </is>
      </c>
      <c r="R195" t="inlineStr">
        <is>
          <t>Beverages</t>
        </is>
      </c>
      <c r="S195" t="inlineStr"/>
      <c r="T195" t="inlineStr">
        <is>
          <t>400000024882</t>
        </is>
      </c>
      <c r="U195" t="n">
        <v>0</v>
      </c>
      <c r="V195" t="n">
        <v>339</v>
      </c>
      <c r="W195" t="n">
        <v>1</v>
      </c>
      <c r="X195" t="n">
        <v>3</v>
      </c>
      <c r="Y195" t="n">
        <v>6</v>
      </c>
      <c r="Z195" t="n">
        <v>31</v>
      </c>
      <c r="AA195" t="n">
        <v>35</v>
      </c>
      <c r="AB195" t="n">
        <v>2</v>
      </c>
      <c r="AC195" t="n">
        <v>2.800000000144927</v>
      </c>
      <c r="AD195" t="n">
        <v>2.8</v>
      </c>
      <c r="AE195" t="n">
        <v>4.96</v>
      </c>
      <c r="AF195" t="n">
        <v>14.38</v>
      </c>
      <c r="AG195" t="n">
        <v>27.76</v>
      </c>
      <c r="AH195" t="n">
        <v>144.67</v>
      </c>
      <c r="AI195" t="n">
        <v>164.6</v>
      </c>
      <c r="AJ195" t="n">
        <v>4.96</v>
      </c>
      <c r="AK195" t="n">
        <v>4.793333333</v>
      </c>
      <c r="AL195" t="n">
        <v>4.673666666</v>
      </c>
      <c r="AM195" t="n">
        <v>4.71</v>
      </c>
      <c r="AN195" t="n">
        <v>0</v>
      </c>
      <c r="AO195" t="n">
        <v>1</v>
      </c>
      <c r="AP195" t="inlineStr"/>
      <c r="AQ195" t="n">
        <v>0</v>
      </c>
      <c r="AR195" t="n">
        <v>0</v>
      </c>
    </row>
    <row r="196">
      <c r="A196" t="inlineStr">
        <is>
          <t>400000024905</t>
        </is>
      </c>
      <c r="B196" t="inlineStr">
        <is>
          <t>Single Can</t>
        </is>
      </c>
      <c r="C196" t="inlineStr">
        <is>
          <t>Minnetonka</t>
        </is>
      </c>
      <c r="D196" t="inlineStr">
        <is>
          <t>12oz can</t>
        </is>
      </c>
      <c r="E196" t="inlineStr">
        <is>
          <t>Looner Creme Soda 10mg THC 12oz can</t>
        </is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>
        <f>G196+K196*F196</f>
        <v/>
      </c>
      <c r="M196">
        <f>IF(X196&gt;0,L196/(X196*7/30),"")</f>
        <v/>
      </c>
      <c r="N196">
        <f>IF(Y196&gt;0,L196/(Y196*7/90),"")</f>
        <v/>
      </c>
      <c r="O196" t="n">
        <v>2.8</v>
      </c>
      <c r="P196">
        <f>K196*O196</f>
        <v/>
      </c>
      <c r="Q196" t="inlineStr">
        <is>
          <t>THC</t>
        </is>
      </c>
      <c r="R196" t="inlineStr">
        <is>
          <t>Beverages</t>
        </is>
      </c>
      <c r="S196" t="inlineStr"/>
      <c r="T196" t="inlineStr">
        <is>
          <t>400000024905</t>
        </is>
      </c>
      <c r="U196" t="n">
        <v>0</v>
      </c>
      <c r="V196" t="n">
        <v>805</v>
      </c>
      <c r="W196" t="n">
        <v>0</v>
      </c>
      <c r="X196" t="n">
        <v>2</v>
      </c>
      <c r="Y196" t="n">
        <v>3</v>
      </c>
      <c r="Z196" t="n">
        <v>18</v>
      </c>
      <c r="AA196" t="n">
        <v>22</v>
      </c>
      <c r="AB196" t="n">
        <v>0</v>
      </c>
      <c r="AC196" t="n">
        <v>2.800000000002454</v>
      </c>
      <c r="AD196" t="n">
        <v>2.8</v>
      </c>
      <c r="AE196" t="n">
        <v>0</v>
      </c>
      <c r="AF196" t="n">
        <v>10.45</v>
      </c>
      <c r="AG196" t="n">
        <v>14.91</v>
      </c>
      <c r="AH196" t="n">
        <v>83.39999999999998</v>
      </c>
      <c r="AI196" t="n">
        <v>103.33</v>
      </c>
      <c r="AJ196" t="n">
        <v>0</v>
      </c>
      <c r="AK196" t="n">
        <v>5.225</v>
      </c>
      <c r="AL196" t="n">
        <v>4.6990625</v>
      </c>
      <c r="AM196" t="n">
        <v>4.769736842</v>
      </c>
      <c r="AN196" t="n">
        <v>0</v>
      </c>
      <c r="AO196" t="n">
        <v>2</v>
      </c>
      <c r="AP196" t="inlineStr"/>
      <c r="AQ196" t="n">
        <v>0</v>
      </c>
      <c r="AR196" t="n">
        <v>0</v>
      </c>
    </row>
    <row r="197">
      <c r="A197" t="inlineStr">
        <is>
          <t>400000024905</t>
        </is>
      </c>
      <c r="B197" t="inlineStr">
        <is>
          <t>Single Can</t>
        </is>
      </c>
      <c r="C197" t="inlineStr">
        <is>
          <t>Plymouth</t>
        </is>
      </c>
      <c r="D197" t="inlineStr">
        <is>
          <t>12oz can</t>
        </is>
      </c>
      <c r="E197" t="inlineStr">
        <is>
          <t>Looner Creme Soda 10mg THC 12oz can</t>
        </is>
      </c>
      <c r="F197" t="n">
        <v>1</v>
      </c>
      <c r="G197" t="n">
        <v>0</v>
      </c>
      <c r="H197" t="n">
        <v>0</v>
      </c>
      <c r="I197" t="n">
        <v>0</v>
      </c>
      <c r="J197" t="n">
        <v>2</v>
      </c>
      <c r="K197" t="n">
        <v>2</v>
      </c>
      <c r="L197">
        <f>G197+K197*F197</f>
        <v/>
      </c>
      <c r="M197">
        <f>IF(X197&gt;0,L197/(X197*7/30),"")</f>
        <v/>
      </c>
      <c r="N197">
        <f>IF(Y197&gt;0,L197/(Y197*7/90),"")</f>
        <v/>
      </c>
      <c r="O197" t="n">
        <v>2.8</v>
      </c>
      <c r="P197">
        <f>K197*O197</f>
        <v/>
      </c>
      <c r="Q197" t="inlineStr">
        <is>
          <t>THC</t>
        </is>
      </c>
      <c r="R197" t="inlineStr">
        <is>
          <t>Beverages</t>
        </is>
      </c>
      <c r="S197" t="inlineStr"/>
      <c r="T197" t="inlineStr">
        <is>
          <t>400000024905</t>
        </is>
      </c>
      <c r="U197" t="n">
        <v>0</v>
      </c>
      <c r="V197" t="n">
        <v>805</v>
      </c>
      <c r="W197" t="n">
        <v>1</v>
      </c>
      <c r="X197" t="n">
        <v>3</v>
      </c>
      <c r="Y197" t="n">
        <v>6</v>
      </c>
      <c r="Z197" t="n">
        <v>22</v>
      </c>
      <c r="AA197" t="n">
        <v>24</v>
      </c>
      <c r="AB197" t="n">
        <v>1</v>
      </c>
      <c r="AC197" t="n">
        <v>2.800000000002454</v>
      </c>
      <c r="AD197" t="n">
        <v>2.8</v>
      </c>
      <c r="AE197" t="n">
        <v>4.96</v>
      </c>
      <c r="AF197" t="n">
        <v>13.88</v>
      </c>
      <c r="AG197" t="n">
        <v>28.59</v>
      </c>
      <c r="AH197" t="n">
        <v>105.27</v>
      </c>
      <c r="AI197" t="n">
        <v>115.19</v>
      </c>
      <c r="AJ197" t="n">
        <v>4.96</v>
      </c>
      <c r="AK197" t="n">
        <v>4.626666666</v>
      </c>
      <c r="AL197" t="n">
        <v>4.167391304</v>
      </c>
      <c r="AM197" t="n">
        <v>4.2308</v>
      </c>
      <c r="AN197" t="n">
        <v>0</v>
      </c>
      <c r="AO197" t="n">
        <v>2</v>
      </c>
      <c r="AP197" t="inlineStr"/>
      <c r="AQ197" t="n">
        <v>0</v>
      </c>
      <c r="AR197" t="n">
        <v>0</v>
      </c>
    </row>
    <row r="198">
      <c r="A198" t="inlineStr">
        <is>
          <t>400000024905</t>
        </is>
      </c>
      <c r="B198" t="inlineStr">
        <is>
          <t>Single Can</t>
        </is>
      </c>
      <c r="C198" t="inlineStr">
        <is>
          <t>Rosemount</t>
        </is>
      </c>
      <c r="D198" t="inlineStr">
        <is>
          <t>12oz can</t>
        </is>
      </c>
      <c r="E198" t="inlineStr">
        <is>
          <t>Looner Creme Soda 10mg THC 12oz can</t>
        </is>
      </c>
      <c r="F198" t="n">
        <v>1</v>
      </c>
      <c r="G198" t="n">
        <v>0</v>
      </c>
      <c r="H198" t="n">
        <v>0</v>
      </c>
      <c r="I198" t="n">
        <v>12</v>
      </c>
      <c r="J198" t="n">
        <v>1</v>
      </c>
      <c r="K198" t="n">
        <v>1</v>
      </c>
      <c r="L198">
        <f>G198+K198*F198</f>
        <v/>
      </c>
      <c r="M198">
        <f>IF(X198&gt;0,L198/(X198*7/30),"")</f>
        <v/>
      </c>
      <c r="N198">
        <f>IF(Y198&gt;0,L198/(Y198*7/90),"")</f>
        <v/>
      </c>
      <c r="O198" t="n">
        <v>2.8</v>
      </c>
      <c r="P198">
        <f>K198*O198</f>
        <v/>
      </c>
      <c r="Q198" t="inlineStr">
        <is>
          <t>THC</t>
        </is>
      </c>
      <c r="R198" t="inlineStr">
        <is>
          <t>Beverages</t>
        </is>
      </c>
      <c r="S198" t="inlineStr"/>
      <c r="T198" t="inlineStr">
        <is>
          <t>400000024905</t>
        </is>
      </c>
      <c r="U198" t="n">
        <v>0</v>
      </c>
      <c r="V198" t="n">
        <v>805</v>
      </c>
      <c r="W198" t="n">
        <v>0</v>
      </c>
      <c r="X198" t="n">
        <v>2</v>
      </c>
      <c r="Y198" t="n">
        <v>6</v>
      </c>
      <c r="Z198" t="n">
        <v>71</v>
      </c>
      <c r="AA198" t="n">
        <v>111</v>
      </c>
      <c r="AB198" t="n">
        <v>14</v>
      </c>
      <c r="AC198" t="n">
        <v>2.800000000002454</v>
      </c>
      <c r="AD198" t="n">
        <v>2.8</v>
      </c>
      <c r="AE198" t="n">
        <v>0</v>
      </c>
      <c r="AF198" t="n">
        <v>8.92</v>
      </c>
      <c r="AG198" t="n">
        <v>27.26</v>
      </c>
      <c r="AH198" t="n">
        <v>326.1799999999998</v>
      </c>
      <c r="AI198" t="n">
        <v>515.0299999999993</v>
      </c>
      <c r="AJ198" t="n">
        <v>0</v>
      </c>
      <c r="AK198" t="n">
        <v>4.46</v>
      </c>
      <c r="AL198" t="n">
        <v>4.56680851</v>
      </c>
      <c r="AM198" t="n">
        <v>4.522285714</v>
      </c>
      <c r="AN198" t="n">
        <v>0</v>
      </c>
      <c r="AO198" t="n">
        <v>2</v>
      </c>
      <c r="AP198" t="inlineStr"/>
      <c r="AQ198" t="n">
        <v>0</v>
      </c>
      <c r="AR198" t="n">
        <v>0</v>
      </c>
    </row>
    <row r="199">
      <c r="A199" t="inlineStr">
        <is>
          <t>400000024929</t>
        </is>
      </c>
      <c r="B199" t="inlineStr">
        <is>
          <t>Single Can</t>
        </is>
      </c>
      <c r="C199" t="inlineStr">
        <is>
          <t>Bloomington</t>
        </is>
      </c>
      <c r="D199" t="inlineStr">
        <is>
          <t>12oz can</t>
        </is>
      </c>
      <c r="E199" t="inlineStr">
        <is>
          <t>Looner Deww 10mg THC 12oz can</t>
        </is>
      </c>
      <c r="F199" t="n">
        <v>1</v>
      </c>
      <c r="G199" t="n">
        <v>0</v>
      </c>
      <c r="H199" t="n">
        <v>0</v>
      </c>
      <c r="I199" t="n">
        <v>0</v>
      </c>
      <c r="J199" t="n">
        <v>2</v>
      </c>
      <c r="K199" t="n">
        <v>2</v>
      </c>
      <c r="L199">
        <f>G199+K199*F199</f>
        <v/>
      </c>
      <c r="M199">
        <f>IF(X199&gt;0,L199/(X199*7/30),"")</f>
        <v/>
      </c>
      <c r="N199">
        <f>IF(Y199&gt;0,L199/(Y199*7/90),"")</f>
        <v/>
      </c>
      <c r="O199" t="n">
        <v>2.8</v>
      </c>
      <c r="P199">
        <f>K199*O199</f>
        <v/>
      </c>
      <c r="Q199" t="inlineStr">
        <is>
          <t>THC</t>
        </is>
      </c>
      <c r="R199" t="inlineStr">
        <is>
          <t>Beverages</t>
        </is>
      </c>
      <c r="S199" t="inlineStr"/>
      <c r="T199" t="inlineStr">
        <is>
          <t>400000024929</t>
        </is>
      </c>
      <c r="U199" t="n">
        <v>0</v>
      </c>
      <c r="V199" t="n">
        <v>710</v>
      </c>
      <c r="W199" t="n">
        <v>1</v>
      </c>
      <c r="X199" t="n">
        <v>3</v>
      </c>
      <c r="Y199" t="n">
        <v>7</v>
      </c>
      <c r="Z199" t="n">
        <v>11</v>
      </c>
      <c r="AA199" t="n">
        <v>11</v>
      </c>
      <c r="AB199" t="n">
        <v>0</v>
      </c>
      <c r="AC199" t="n">
        <v>2.800000000000001</v>
      </c>
      <c r="AD199" t="n">
        <v>2.8</v>
      </c>
      <c r="AE199" t="n">
        <v>5.99</v>
      </c>
      <c r="AF199" t="n">
        <v>16.44</v>
      </c>
      <c r="AG199" t="n">
        <v>35.78</v>
      </c>
      <c r="AH199" t="n">
        <v>53.62</v>
      </c>
      <c r="AI199" t="n">
        <v>53.62</v>
      </c>
      <c r="AJ199" t="n">
        <v>5.99</v>
      </c>
      <c r="AK199" t="n">
        <v>5.48</v>
      </c>
      <c r="AL199" t="n">
        <v>4.9675</v>
      </c>
      <c r="AM199" t="n">
        <v>4.9675</v>
      </c>
      <c r="AN199" t="n">
        <v>0</v>
      </c>
      <c r="AO199" t="n">
        <v>1</v>
      </c>
      <c r="AP199" t="inlineStr"/>
      <c r="AQ199" t="n">
        <v>0</v>
      </c>
      <c r="AR199" t="n">
        <v>0</v>
      </c>
    </row>
    <row r="200">
      <c r="A200" t="inlineStr">
        <is>
          <t>400000024943</t>
        </is>
      </c>
      <c r="B200" t="inlineStr">
        <is>
          <t>Single Can</t>
        </is>
      </c>
      <c r="C200" t="inlineStr">
        <is>
          <t>Plymouth</t>
        </is>
      </c>
      <c r="D200" t="inlineStr">
        <is>
          <t>12oz can</t>
        </is>
      </c>
      <c r="E200" t="inlineStr">
        <is>
          <t>Looner Half and Half 10mg THC 12oz can</t>
        </is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>
        <f>G200+K200*F200</f>
        <v/>
      </c>
      <c r="M200">
        <f>IF(X200&gt;0,L200/(X200*7/30),"")</f>
        <v/>
      </c>
      <c r="N200">
        <f>IF(Y200&gt;0,L200/(Y200*7/90),"")</f>
        <v/>
      </c>
      <c r="O200" t="n">
        <v>2.8</v>
      </c>
      <c r="P200">
        <f>K200*O200</f>
        <v/>
      </c>
      <c r="Q200" t="inlineStr">
        <is>
          <t>THC</t>
        </is>
      </c>
      <c r="R200" t="inlineStr">
        <is>
          <t>Beverages</t>
        </is>
      </c>
      <c r="S200" t="inlineStr"/>
      <c r="T200" t="inlineStr">
        <is>
          <t>400000024943</t>
        </is>
      </c>
      <c r="U200" t="n">
        <v>0</v>
      </c>
      <c r="V200" t="n">
        <v>386</v>
      </c>
      <c r="W200" t="n">
        <v>0</v>
      </c>
      <c r="X200" t="n">
        <v>2</v>
      </c>
      <c r="Y200" t="n">
        <v>2</v>
      </c>
      <c r="Z200" t="n">
        <v>5</v>
      </c>
      <c r="AA200" t="n">
        <v>5</v>
      </c>
      <c r="AB200" t="n">
        <v>0</v>
      </c>
      <c r="AC200" t="n">
        <v>2.799999999999999</v>
      </c>
      <c r="AD200" t="n">
        <v>2.8</v>
      </c>
      <c r="AE200" t="n">
        <v>0</v>
      </c>
      <c r="AF200" t="n">
        <v>9.92</v>
      </c>
      <c r="AG200" t="n">
        <v>9.92</v>
      </c>
      <c r="AH200" t="n">
        <v>23.3</v>
      </c>
      <c r="AI200" t="n">
        <v>23.3</v>
      </c>
      <c r="AJ200" t="n">
        <v>0</v>
      </c>
      <c r="AK200" t="n">
        <v>4.96</v>
      </c>
      <c r="AL200" t="n">
        <v>4.66</v>
      </c>
      <c r="AM200" t="n">
        <v>4.66</v>
      </c>
      <c r="AN200" t="n">
        <v>0</v>
      </c>
      <c r="AO200" t="n">
        <v>0</v>
      </c>
      <c r="AP200" t="inlineStr"/>
      <c r="AQ200" t="n">
        <v>0</v>
      </c>
      <c r="AR200" t="n">
        <v>0</v>
      </c>
    </row>
    <row r="201">
      <c r="A201" t="inlineStr">
        <is>
          <t>400000024943</t>
        </is>
      </c>
      <c r="B201" t="inlineStr">
        <is>
          <t>Single Can</t>
        </is>
      </c>
      <c r="C201" t="inlineStr">
        <is>
          <t>Woodbury</t>
        </is>
      </c>
      <c r="D201" t="inlineStr">
        <is>
          <t>12oz can</t>
        </is>
      </c>
      <c r="E201" t="inlineStr">
        <is>
          <t>Looner Half and Half 10mg THC 12oz can</t>
        </is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>
        <f>G201+K201*F201</f>
        <v/>
      </c>
      <c r="M201">
        <f>IF(X201&gt;0,L201/(X201*7/30),"")</f>
        <v/>
      </c>
      <c r="N201">
        <f>IF(Y201&gt;0,L201/(Y201*7/90),"")</f>
        <v/>
      </c>
      <c r="O201" t="n">
        <v>2.8</v>
      </c>
      <c r="P201">
        <f>K201*O201</f>
        <v/>
      </c>
      <c r="Q201" t="inlineStr">
        <is>
          <t>THC</t>
        </is>
      </c>
      <c r="R201" t="inlineStr">
        <is>
          <t>Beverages</t>
        </is>
      </c>
      <c r="S201" t="inlineStr"/>
      <c r="T201" t="inlineStr">
        <is>
          <t>400000024943</t>
        </is>
      </c>
      <c r="U201" t="n">
        <v>0</v>
      </c>
      <c r="V201" t="n">
        <v>386</v>
      </c>
      <c r="W201" t="n">
        <v>1</v>
      </c>
      <c r="X201" t="n">
        <v>2</v>
      </c>
      <c r="Y201" t="n">
        <v>6</v>
      </c>
      <c r="Z201" t="n">
        <v>19</v>
      </c>
      <c r="AA201" t="n">
        <v>28</v>
      </c>
      <c r="AB201" t="n">
        <v>1</v>
      </c>
      <c r="AC201" t="n">
        <v>2.799999999999999</v>
      </c>
      <c r="AD201" t="n">
        <v>2.8</v>
      </c>
      <c r="AE201" t="n">
        <v>4.96</v>
      </c>
      <c r="AF201" t="n">
        <v>9.92</v>
      </c>
      <c r="AG201" t="n">
        <v>28.26</v>
      </c>
      <c r="AH201" t="n">
        <v>91.76999999999997</v>
      </c>
      <c r="AI201" t="n">
        <v>139.0899999999999</v>
      </c>
      <c r="AJ201" t="n">
        <v>4.96</v>
      </c>
      <c r="AK201" t="n">
        <v>4.96</v>
      </c>
      <c r="AL201" t="n">
        <v>4.83</v>
      </c>
      <c r="AM201" t="n">
        <v>4.929629629</v>
      </c>
      <c r="AN201" t="n">
        <v>0</v>
      </c>
      <c r="AO201" t="n">
        <v>0</v>
      </c>
      <c r="AP201" t="inlineStr"/>
      <c r="AQ201" t="n">
        <v>0</v>
      </c>
      <c r="AR201" t="n">
        <v>0</v>
      </c>
    </row>
    <row r="202">
      <c r="A202" t="inlineStr">
        <is>
          <t>400000024967</t>
        </is>
      </c>
      <c r="B202" t="inlineStr">
        <is>
          <t>Single Can</t>
        </is>
      </c>
      <c r="C202" t="inlineStr">
        <is>
          <t>Blaine</t>
        </is>
      </c>
      <c r="D202" t="inlineStr">
        <is>
          <t>12oz can</t>
        </is>
      </c>
      <c r="E202" t="inlineStr">
        <is>
          <t>Looner Lemon Lime 10mg THC 12oz can</t>
        </is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>
        <f>G202+K202*F202</f>
        <v/>
      </c>
      <c r="M202">
        <f>IF(X202&gt;0,L202/(X202*7/30),"")</f>
        <v/>
      </c>
      <c r="N202">
        <f>IF(Y202&gt;0,L202/(Y202*7/90),"")</f>
        <v/>
      </c>
      <c r="O202" t="n">
        <v>2.8</v>
      </c>
      <c r="P202">
        <f>K202*O202</f>
        <v/>
      </c>
      <c r="Q202" t="inlineStr">
        <is>
          <t>THC</t>
        </is>
      </c>
      <c r="R202" t="inlineStr">
        <is>
          <t>Beverages</t>
        </is>
      </c>
      <c r="S202" t="inlineStr"/>
      <c r="T202" t="inlineStr">
        <is>
          <t>400000024967</t>
        </is>
      </c>
      <c r="U202" t="n">
        <v>0</v>
      </c>
      <c r="V202" t="n">
        <v>596</v>
      </c>
      <c r="W202" t="n">
        <v>0</v>
      </c>
      <c r="X202" t="n">
        <v>2</v>
      </c>
      <c r="Y202" t="n">
        <v>8</v>
      </c>
      <c r="Z202" t="n">
        <v>18</v>
      </c>
      <c r="AA202" t="n">
        <v>25</v>
      </c>
      <c r="AB202" t="n">
        <v>2</v>
      </c>
      <c r="AC202" t="n">
        <v>2.800000000139211</v>
      </c>
      <c r="AD202" t="n">
        <v>2.8</v>
      </c>
      <c r="AE202" t="n">
        <v>0</v>
      </c>
      <c r="AF202" t="n">
        <v>9.42</v>
      </c>
      <c r="AG202" t="n">
        <v>37.05</v>
      </c>
      <c r="AH202" t="n">
        <v>85.17999999999998</v>
      </c>
      <c r="AI202" t="n">
        <v>119.5199999999999</v>
      </c>
      <c r="AJ202" t="n">
        <v>0</v>
      </c>
      <c r="AK202" t="n">
        <v>3.14</v>
      </c>
      <c r="AL202" t="n">
        <v>4.427058823</v>
      </c>
      <c r="AM202" t="n">
        <v>4.566666666</v>
      </c>
      <c r="AN202" t="n">
        <v>0</v>
      </c>
      <c r="AO202" t="n">
        <v>0</v>
      </c>
      <c r="AP202" t="inlineStr"/>
      <c r="AQ202" t="n">
        <v>0</v>
      </c>
      <c r="AR202" t="n">
        <v>0</v>
      </c>
    </row>
    <row r="203">
      <c r="A203" t="inlineStr">
        <is>
          <t>400000024967</t>
        </is>
      </c>
      <c r="B203" t="inlineStr">
        <is>
          <t>Single Can</t>
        </is>
      </c>
      <c r="C203" t="inlineStr">
        <is>
          <t>Cottage Grove</t>
        </is>
      </c>
      <c r="D203" t="inlineStr">
        <is>
          <t>12oz can</t>
        </is>
      </c>
      <c r="E203" t="inlineStr">
        <is>
          <t>Looner Lemon Lime 10mg THC 12oz can</t>
        </is>
      </c>
      <c r="F203" t="n">
        <v>1</v>
      </c>
      <c r="G203" t="n">
        <v>0</v>
      </c>
      <c r="H203" t="n">
        <v>0</v>
      </c>
      <c r="I203" t="n">
        <v>0</v>
      </c>
      <c r="J203" t="n">
        <v>2</v>
      </c>
      <c r="K203" t="n">
        <v>2</v>
      </c>
      <c r="L203">
        <f>G203+K203*F203</f>
        <v/>
      </c>
      <c r="M203">
        <f>IF(X203&gt;0,L203/(X203*7/30),"")</f>
        <v/>
      </c>
      <c r="N203">
        <f>IF(Y203&gt;0,L203/(Y203*7/90),"")</f>
        <v/>
      </c>
      <c r="O203" t="n">
        <v>2.8</v>
      </c>
      <c r="P203">
        <f>K203*O203</f>
        <v/>
      </c>
      <c r="Q203" t="inlineStr">
        <is>
          <t>THC</t>
        </is>
      </c>
      <c r="R203" t="inlineStr">
        <is>
          <t>Beverages</t>
        </is>
      </c>
      <c r="S203" t="inlineStr"/>
      <c r="T203" t="inlineStr">
        <is>
          <t>400000024967</t>
        </is>
      </c>
      <c r="U203" t="n">
        <v>0</v>
      </c>
      <c r="V203" t="n">
        <v>596</v>
      </c>
      <c r="W203" t="n">
        <v>0</v>
      </c>
      <c r="X203" t="n">
        <v>3</v>
      </c>
      <c r="Y203" t="n">
        <v>17</v>
      </c>
      <c r="Z203" t="n">
        <v>30</v>
      </c>
      <c r="AA203" t="n">
        <v>30</v>
      </c>
      <c r="AB203" t="n">
        <v>0</v>
      </c>
      <c r="AC203" t="n">
        <v>2.800000000139211</v>
      </c>
      <c r="AD203" t="n">
        <v>2.8</v>
      </c>
      <c r="AE203" t="n">
        <v>0</v>
      </c>
      <c r="AF203" t="n">
        <v>17.97</v>
      </c>
      <c r="AG203" t="n">
        <v>85.90999999999998</v>
      </c>
      <c r="AH203" t="n">
        <v>147.85</v>
      </c>
      <c r="AI203" t="n">
        <v>147.85</v>
      </c>
      <c r="AJ203" t="n">
        <v>0</v>
      </c>
      <c r="AK203" t="n">
        <v>5.99</v>
      </c>
      <c r="AL203" t="n">
        <v>4.763</v>
      </c>
      <c r="AM203" t="n">
        <v>4.763</v>
      </c>
      <c r="AN203" t="n">
        <v>0</v>
      </c>
      <c r="AO203" t="n">
        <v>0</v>
      </c>
      <c r="AP203" t="inlineStr"/>
      <c r="AQ203" t="n">
        <v>0</v>
      </c>
      <c r="AR203" t="n">
        <v>0</v>
      </c>
    </row>
    <row r="204">
      <c r="A204" t="inlineStr">
        <is>
          <t>400000024967</t>
        </is>
      </c>
      <c r="B204" t="inlineStr">
        <is>
          <t>Single Can</t>
        </is>
      </c>
      <c r="C204" t="inlineStr">
        <is>
          <t>Osseo</t>
        </is>
      </c>
      <c r="D204" t="inlineStr">
        <is>
          <t>12oz can</t>
        </is>
      </c>
      <c r="E204" t="inlineStr">
        <is>
          <t>Looner Lemon Lime 10mg THC 12oz can</t>
        </is>
      </c>
      <c r="F204" t="n">
        <v>1</v>
      </c>
      <c r="G204" t="n">
        <v>0</v>
      </c>
      <c r="H204" t="n">
        <v>0</v>
      </c>
      <c r="I204" t="n">
        <v>0</v>
      </c>
      <c r="J204" t="n">
        <v>2</v>
      </c>
      <c r="K204" t="n">
        <v>2</v>
      </c>
      <c r="L204">
        <f>G204+K204*F204</f>
        <v/>
      </c>
      <c r="M204">
        <f>IF(X204&gt;0,L204/(X204*7/30),"")</f>
        <v/>
      </c>
      <c r="N204">
        <f>IF(Y204&gt;0,L204/(Y204*7/90),"")</f>
        <v/>
      </c>
      <c r="O204" t="n">
        <v>2.8</v>
      </c>
      <c r="P204">
        <f>K204*O204</f>
        <v/>
      </c>
      <c r="Q204" t="inlineStr">
        <is>
          <t>THC</t>
        </is>
      </c>
      <c r="R204" t="inlineStr">
        <is>
          <t>Beverages</t>
        </is>
      </c>
      <c r="S204" t="inlineStr"/>
      <c r="T204" t="inlineStr">
        <is>
          <t>400000024967</t>
        </is>
      </c>
      <c r="U204" t="n">
        <v>0</v>
      </c>
      <c r="V204" t="n">
        <v>596</v>
      </c>
      <c r="W204" t="n">
        <v>2</v>
      </c>
      <c r="X204" t="n">
        <v>3</v>
      </c>
      <c r="Y204" t="n">
        <v>6</v>
      </c>
      <c r="Z204" t="n">
        <v>19</v>
      </c>
      <c r="AA204" t="n">
        <v>19</v>
      </c>
      <c r="AB204" t="n">
        <v>0</v>
      </c>
      <c r="AC204" t="n">
        <v>2.800000000139211</v>
      </c>
      <c r="AD204" t="n">
        <v>2.8</v>
      </c>
      <c r="AE204" t="n">
        <v>9.92</v>
      </c>
      <c r="AF204" t="n">
        <v>14.38</v>
      </c>
      <c r="AG204" t="n">
        <v>27.76</v>
      </c>
      <c r="AH204" t="n">
        <v>91.79999999999998</v>
      </c>
      <c r="AI204" t="n">
        <v>91.79999999999998</v>
      </c>
      <c r="AJ204" t="n">
        <v>4.96</v>
      </c>
      <c r="AK204" t="n">
        <v>4.71</v>
      </c>
      <c r="AL204" t="n">
        <v>4.881666666</v>
      </c>
      <c r="AM204" t="n">
        <v>4.881666666</v>
      </c>
      <c r="AN204" t="n">
        <v>0</v>
      </c>
      <c r="AO204" t="n">
        <v>0</v>
      </c>
      <c r="AP204" t="inlineStr"/>
      <c r="AQ204" t="n">
        <v>0</v>
      </c>
      <c r="AR204" t="n">
        <v>0</v>
      </c>
    </row>
    <row r="205">
      <c r="A205" t="inlineStr">
        <is>
          <t>400000024967</t>
        </is>
      </c>
      <c r="B205" t="inlineStr">
        <is>
          <t>Single Can</t>
        </is>
      </c>
      <c r="C205" t="inlineStr">
        <is>
          <t>Plymouth</t>
        </is>
      </c>
      <c r="D205" t="inlineStr">
        <is>
          <t>12oz can</t>
        </is>
      </c>
      <c r="E205" t="inlineStr">
        <is>
          <t>Looner Lemon Lime 10mg THC 12oz can</t>
        </is>
      </c>
      <c r="F205" t="n">
        <v>1</v>
      </c>
      <c r="G205" t="n">
        <v>0</v>
      </c>
      <c r="H205" t="n">
        <v>0</v>
      </c>
      <c r="I205" t="n">
        <v>0</v>
      </c>
      <c r="J205" t="n">
        <v>2</v>
      </c>
      <c r="K205" t="n">
        <v>2</v>
      </c>
      <c r="L205">
        <f>G205+K205*F205</f>
        <v/>
      </c>
      <c r="M205">
        <f>IF(X205&gt;0,L205/(X205*7/30),"")</f>
        <v/>
      </c>
      <c r="N205">
        <f>IF(Y205&gt;0,L205/(Y205*7/90),"")</f>
        <v/>
      </c>
      <c r="O205" t="n">
        <v>2.8</v>
      </c>
      <c r="P205">
        <f>K205*O205</f>
        <v/>
      </c>
      <c r="Q205" t="inlineStr">
        <is>
          <t>THC</t>
        </is>
      </c>
      <c r="R205" t="inlineStr">
        <is>
          <t>Beverages</t>
        </is>
      </c>
      <c r="S205" t="inlineStr"/>
      <c r="T205" t="inlineStr">
        <is>
          <t>400000024967</t>
        </is>
      </c>
      <c r="U205" t="n">
        <v>0</v>
      </c>
      <c r="V205" t="n">
        <v>596</v>
      </c>
      <c r="W205" t="n">
        <v>2</v>
      </c>
      <c r="X205" t="n">
        <v>3</v>
      </c>
      <c r="Y205" t="n">
        <v>3</v>
      </c>
      <c r="Z205" t="n">
        <v>11</v>
      </c>
      <c r="AA205" t="n">
        <v>13</v>
      </c>
      <c r="AB205" t="n">
        <v>0</v>
      </c>
      <c r="AC205" t="n">
        <v>2.800000000139211</v>
      </c>
      <c r="AD205" t="n">
        <v>2.8</v>
      </c>
      <c r="AE205" t="n">
        <v>8.92</v>
      </c>
      <c r="AF205" t="n">
        <v>13.38</v>
      </c>
      <c r="AG205" t="n">
        <v>13.38</v>
      </c>
      <c r="AH205" t="n">
        <v>51.06</v>
      </c>
      <c r="AI205" t="n">
        <v>61.54000000000001</v>
      </c>
      <c r="AJ205" t="n">
        <v>4.46</v>
      </c>
      <c r="AK205" t="n">
        <v>4.46</v>
      </c>
      <c r="AL205" t="n">
        <v>4.255</v>
      </c>
      <c r="AM205" t="n">
        <v>4.395714285</v>
      </c>
      <c r="AN205" t="n">
        <v>0</v>
      </c>
      <c r="AO205" t="n">
        <v>0</v>
      </c>
      <c r="AP205" t="inlineStr"/>
      <c r="AQ205" t="n">
        <v>0</v>
      </c>
      <c r="AR205" t="n">
        <v>0</v>
      </c>
    </row>
    <row r="206">
      <c r="A206" t="inlineStr">
        <is>
          <t>400000024967</t>
        </is>
      </c>
      <c r="B206" t="inlineStr">
        <is>
          <t>Single Can</t>
        </is>
      </c>
      <c r="C206" t="inlineStr">
        <is>
          <t>Vadnais Heights</t>
        </is>
      </c>
      <c r="D206" t="inlineStr">
        <is>
          <t>12oz can</t>
        </is>
      </c>
      <c r="E206" t="inlineStr">
        <is>
          <t>Looner Lemon Lime 10mg THC 12oz can</t>
        </is>
      </c>
      <c r="F206" t="n">
        <v>1</v>
      </c>
      <c r="G206" t="n">
        <v>0</v>
      </c>
      <c r="H206" t="n">
        <v>0</v>
      </c>
      <c r="I206" t="n">
        <v>0</v>
      </c>
      <c r="J206" t="n">
        <v>2</v>
      </c>
      <c r="K206" t="n">
        <v>2</v>
      </c>
      <c r="L206">
        <f>G206+K206*F206</f>
        <v/>
      </c>
      <c r="M206">
        <f>IF(X206&gt;0,L206/(X206*7/30),"")</f>
        <v/>
      </c>
      <c r="N206">
        <f>IF(Y206&gt;0,L206/(Y206*7/90),"")</f>
        <v/>
      </c>
      <c r="O206" t="n">
        <v>2.8</v>
      </c>
      <c r="P206">
        <f>K206*O206</f>
        <v/>
      </c>
      <c r="Q206" t="inlineStr">
        <is>
          <t>THC</t>
        </is>
      </c>
      <c r="R206" t="inlineStr">
        <is>
          <t>Beverages</t>
        </is>
      </c>
      <c r="S206" t="inlineStr"/>
      <c r="T206" t="inlineStr">
        <is>
          <t>400000024967</t>
        </is>
      </c>
      <c r="U206" t="n">
        <v>0</v>
      </c>
      <c r="V206" t="n">
        <v>596</v>
      </c>
      <c r="W206" t="n">
        <v>0</v>
      </c>
      <c r="X206" t="n">
        <v>3</v>
      </c>
      <c r="Y206" t="n">
        <v>12</v>
      </c>
      <c r="Z206" t="n">
        <v>32</v>
      </c>
      <c r="AA206" t="n">
        <v>36</v>
      </c>
      <c r="AB206" t="n">
        <v>1</v>
      </c>
      <c r="AC206" t="n">
        <v>2.800000000139211</v>
      </c>
      <c r="AD206" t="n">
        <v>2.8</v>
      </c>
      <c r="AE206" t="n">
        <v>0</v>
      </c>
      <c r="AF206" t="n">
        <v>13.38</v>
      </c>
      <c r="AG206" t="n">
        <v>54.52</v>
      </c>
      <c r="AH206" t="n">
        <v>148.29</v>
      </c>
      <c r="AI206" t="n">
        <v>171.05</v>
      </c>
      <c r="AJ206" t="n">
        <v>0</v>
      </c>
      <c r="AK206" t="n">
        <v>4.46</v>
      </c>
      <c r="AL206" t="n">
        <v>4.652068965</v>
      </c>
      <c r="AM206" t="n">
        <v>4.777878787</v>
      </c>
      <c r="AN206" t="n">
        <v>0</v>
      </c>
      <c r="AO206" t="n">
        <v>0</v>
      </c>
      <c r="AP206" t="inlineStr"/>
      <c r="AQ206" t="n">
        <v>0</v>
      </c>
      <c r="AR206" t="n">
        <v>0</v>
      </c>
    </row>
    <row r="207">
      <c r="A207" t="inlineStr">
        <is>
          <t>400000024981</t>
        </is>
      </c>
      <c r="B207" t="inlineStr">
        <is>
          <t>Single Can</t>
        </is>
      </c>
      <c r="C207" t="inlineStr">
        <is>
          <t>Blaine</t>
        </is>
      </c>
      <c r="D207" t="inlineStr">
        <is>
          <t>12oz can</t>
        </is>
      </c>
      <c r="E207" t="inlineStr">
        <is>
          <t>Looner Mocktail Mule 10mg THC 12oz can</t>
        </is>
      </c>
      <c r="F207" t="n">
        <v>1</v>
      </c>
      <c r="G207" t="n">
        <v>0</v>
      </c>
      <c r="H207" t="n">
        <v>0</v>
      </c>
      <c r="I207" t="n">
        <v>0</v>
      </c>
      <c r="J207" t="n">
        <v>2</v>
      </c>
      <c r="K207" t="n">
        <v>2</v>
      </c>
      <c r="L207">
        <f>G207+K207*F207</f>
        <v/>
      </c>
      <c r="M207">
        <f>IF(X207&gt;0,L207/(X207*7/30),"")</f>
        <v/>
      </c>
      <c r="N207">
        <f>IF(Y207&gt;0,L207/(Y207*7/90),"")</f>
        <v/>
      </c>
      <c r="O207" t="n">
        <v>2.8</v>
      </c>
      <c r="P207">
        <f>K207*O207</f>
        <v/>
      </c>
      <c r="Q207" t="inlineStr">
        <is>
          <t>THC</t>
        </is>
      </c>
      <c r="R207" t="inlineStr">
        <is>
          <t>Beverages</t>
        </is>
      </c>
      <c r="S207" t="inlineStr"/>
      <c r="T207" t="inlineStr">
        <is>
          <t>400000024981</t>
        </is>
      </c>
      <c r="U207" t="n">
        <v>0</v>
      </c>
      <c r="V207" t="n">
        <v>311</v>
      </c>
      <c r="W207" t="n">
        <v>0</v>
      </c>
      <c r="X207" t="n">
        <v>3</v>
      </c>
      <c r="Y207" t="n">
        <v>6</v>
      </c>
      <c r="Z207" t="n">
        <v>19</v>
      </c>
      <c r="AA207" t="n">
        <v>24</v>
      </c>
      <c r="AB207" t="n">
        <v>3</v>
      </c>
      <c r="AC207" t="n">
        <v>2.799999999827586</v>
      </c>
      <c r="AD207" t="n">
        <v>2.8</v>
      </c>
      <c r="AE207" t="n">
        <v>0</v>
      </c>
      <c r="AF207" t="n">
        <v>13.88</v>
      </c>
      <c r="AG207" t="n">
        <v>28.26</v>
      </c>
      <c r="AH207" t="n">
        <v>88.71999999999997</v>
      </c>
      <c r="AI207" t="n">
        <v>113.02</v>
      </c>
      <c r="AJ207" t="n">
        <v>0</v>
      </c>
      <c r="AK207" t="n">
        <v>4.626666666</v>
      </c>
      <c r="AL207" t="n">
        <v>4.669473684</v>
      </c>
      <c r="AM207" t="n">
        <v>4.709166666</v>
      </c>
      <c r="AN207" t="n">
        <v>0</v>
      </c>
      <c r="AO207" t="n">
        <v>0</v>
      </c>
      <c r="AP207" t="inlineStr"/>
      <c r="AQ207" t="n">
        <v>0</v>
      </c>
      <c r="AR207" t="n">
        <v>0</v>
      </c>
    </row>
    <row r="208">
      <c r="A208" t="inlineStr">
        <is>
          <t>400000024981</t>
        </is>
      </c>
      <c r="B208" t="inlineStr">
        <is>
          <t>Single Can</t>
        </is>
      </c>
      <c r="C208" t="inlineStr">
        <is>
          <t>Minnetonka</t>
        </is>
      </c>
      <c r="D208" t="inlineStr">
        <is>
          <t>12oz can</t>
        </is>
      </c>
      <c r="E208" t="inlineStr">
        <is>
          <t>Looner Mocktail Mule 10mg THC 12oz can</t>
        </is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>
        <f>G208+K208*F208</f>
        <v/>
      </c>
      <c r="M208">
        <f>IF(X208&gt;0,L208/(X208*7/30),"")</f>
        <v/>
      </c>
      <c r="N208">
        <f>IF(Y208&gt;0,L208/(Y208*7/90),"")</f>
        <v/>
      </c>
      <c r="O208" t="n">
        <v>2.8</v>
      </c>
      <c r="P208">
        <f>K208*O208</f>
        <v/>
      </c>
      <c r="Q208" t="inlineStr">
        <is>
          <t>THC</t>
        </is>
      </c>
      <c r="R208" t="inlineStr">
        <is>
          <t>Beverages</t>
        </is>
      </c>
      <c r="S208" t="inlineStr"/>
      <c r="T208" t="inlineStr">
        <is>
          <t>400000024981</t>
        </is>
      </c>
      <c r="U208" t="n">
        <v>0</v>
      </c>
      <c r="V208" t="n">
        <v>311</v>
      </c>
      <c r="W208" t="n">
        <v>0</v>
      </c>
      <c r="X208" t="n">
        <v>2</v>
      </c>
      <c r="Y208" t="n">
        <v>6</v>
      </c>
      <c r="Z208" t="n">
        <v>11</v>
      </c>
      <c r="AA208" t="n">
        <v>15</v>
      </c>
      <c r="AB208" t="n">
        <v>1</v>
      </c>
      <c r="AC208" t="n">
        <v>2.799999999827586</v>
      </c>
      <c r="AD208" t="n">
        <v>2.8</v>
      </c>
      <c r="AE208" t="n">
        <v>0</v>
      </c>
      <c r="AF208" t="n">
        <v>8.92</v>
      </c>
      <c r="AG208" t="n">
        <v>29.29</v>
      </c>
      <c r="AH208" t="n">
        <v>53.62</v>
      </c>
      <c r="AI208" t="n">
        <v>72.99999999999999</v>
      </c>
      <c r="AJ208" t="n">
        <v>0</v>
      </c>
      <c r="AK208" t="n">
        <v>4.46</v>
      </c>
      <c r="AL208" t="n">
        <v>4.874545454</v>
      </c>
      <c r="AM208" t="n">
        <v>4.866666666</v>
      </c>
      <c r="AN208" t="n">
        <v>0</v>
      </c>
      <c r="AO208" t="n">
        <v>0</v>
      </c>
      <c r="AP208" t="inlineStr"/>
      <c r="AQ208" t="n">
        <v>0</v>
      </c>
      <c r="AR208" t="n">
        <v>0</v>
      </c>
    </row>
    <row r="209">
      <c r="A209" t="inlineStr">
        <is>
          <t>400000024981</t>
        </is>
      </c>
      <c r="B209" t="inlineStr">
        <is>
          <t>Single Can</t>
        </is>
      </c>
      <c r="C209" t="inlineStr">
        <is>
          <t>Osseo</t>
        </is>
      </c>
      <c r="D209" t="inlineStr">
        <is>
          <t>12oz can</t>
        </is>
      </c>
      <c r="E209" t="inlineStr">
        <is>
          <t>Looner Mocktail Mule 10mg THC 12oz can</t>
        </is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>
        <f>G209+K209*F209</f>
        <v/>
      </c>
      <c r="M209">
        <f>IF(X209&gt;0,L209/(X209*7/30),"")</f>
        <v/>
      </c>
      <c r="N209">
        <f>IF(Y209&gt;0,L209/(Y209*7/90),"")</f>
        <v/>
      </c>
      <c r="O209" t="n">
        <v>2.8</v>
      </c>
      <c r="P209">
        <f>K209*O209</f>
        <v/>
      </c>
      <c r="Q209" t="inlineStr">
        <is>
          <t>THC</t>
        </is>
      </c>
      <c r="R209" t="inlineStr">
        <is>
          <t>Beverages</t>
        </is>
      </c>
      <c r="S209" t="inlineStr"/>
      <c r="T209" t="inlineStr">
        <is>
          <t>400000024981</t>
        </is>
      </c>
      <c r="U209" t="n">
        <v>0</v>
      </c>
      <c r="V209" t="n">
        <v>311</v>
      </c>
      <c r="W209" t="n">
        <v>1</v>
      </c>
      <c r="X209" t="n">
        <v>2</v>
      </c>
      <c r="Y209" t="n">
        <v>5</v>
      </c>
      <c r="Z209" t="n">
        <v>7</v>
      </c>
      <c r="AA209" t="n">
        <v>7</v>
      </c>
      <c r="AB209" t="n">
        <v>0</v>
      </c>
      <c r="AC209" t="n">
        <v>2.799999999827586</v>
      </c>
      <c r="AD209" t="n">
        <v>2.8</v>
      </c>
      <c r="AE209" t="n">
        <v>4.46</v>
      </c>
      <c r="AF209" t="n">
        <v>8.92</v>
      </c>
      <c r="AG209" t="n">
        <v>22.3</v>
      </c>
      <c r="AH209" t="n">
        <v>31.22</v>
      </c>
      <c r="AI209" t="n">
        <v>31.22</v>
      </c>
      <c r="AJ209" t="n">
        <v>2.23</v>
      </c>
      <c r="AK209" t="n">
        <v>2.973333333</v>
      </c>
      <c r="AL209" t="n">
        <v>3.9025</v>
      </c>
      <c r="AM209" t="n">
        <v>3.9025</v>
      </c>
      <c r="AN209" t="n">
        <v>0</v>
      </c>
      <c r="AO209" t="n">
        <v>0</v>
      </c>
      <c r="AP209" t="inlineStr"/>
      <c r="AQ209" t="n">
        <v>0</v>
      </c>
      <c r="AR209" t="n">
        <v>0</v>
      </c>
    </row>
    <row r="210">
      <c r="A210" t="inlineStr">
        <is>
          <t>400000025001</t>
        </is>
      </c>
      <c r="B210" t="inlineStr">
        <is>
          <t>Single Can</t>
        </is>
      </c>
      <c r="C210" t="inlineStr">
        <is>
          <t>Cottage Grove</t>
        </is>
      </c>
      <c r="D210" t="inlineStr">
        <is>
          <t>12oz can</t>
        </is>
      </c>
      <c r="E210" t="inlineStr">
        <is>
          <t>Looner Peach Lemonade 10mg THC 12oz can</t>
        </is>
      </c>
      <c r="F210" t="n">
        <v>1</v>
      </c>
      <c r="G210" t="n">
        <v>0</v>
      </c>
      <c r="H210" t="n">
        <v>0</v>
      </c>
      <c r="I210" t="n">
        <v>0</v>
      </c>
      <c r="J210" t="n">
        <v>2</v>
      </c>
      <c r="K210" t="n">
        <v>2</v>
      </c>
      <c r="L210">
        <f>G210+K210*F210</f>
        <v/>
      </c>
      <c r="M210">
        <f>IF(X210&gt;0,L210/(X210*7/30),"")</f>
        <v/>
      </c>
      <c r="N210">
        <f>IF(Y210&gt;0,L210/(Y210*7/90),"")</f>
        <v/>
      </c>
      <c r="O210" t="n">
        <v>2.8</v>
      </c>
      <c r="P210">
        <f>K210*O210</f>
        <v/>
      </c>
      <c r="Q210" t="inlineStr">
        <is>
          <t>THC</t>
        </is>
      </c>
      <c r="R210" t="inlineStr">
        <is>
          <t>Beverages</t>
        </is>
      </c>
      <c r="S210" t="inlineStr"/>
      <c r="T210" t="inlineStr">
        <is>
          <t>400000025001</t>
        </is>
      </c>
      <c r="U210" t="n">
        <v>0</v>
      </c>
      <c r="V210" t="n">
        <v>628</v>
      </c>
      <c r="W210" t="n">
        <v>1</v>
      </c>
      <c r="X210" t="n">
        <v>3</v>
      </c>
      <c r="Y210" t="n">
        <v>12</v>
      </c>
      <c r="Z210" t="n">
        <v>31</v>
      </c>
      <c r="AA210" t="n">
        <v>31</v>
      </c>
      <c r="AB210" t="n">
        <v>0</v>
      </c>
      <c r="AC210" t="n">
        <v>2.8</v>
      </c>
      <c r="AD210" t="n">
        <v>2.8</v>
      </c>
      <c r="AE210" t="n">
        <v>5.99</v>
      </c>
      <c r="AF210" t="n">
        <v>15.41</v>
      </c>
      <c r="AG210" t="n">
        <v>57.55</v>
      </c>
      <c r="AH210" t="n">
        <v>149.28</v>
      </c>
      <c r="AI210" t="n">
        <v>149.28</v>
      </c>
      <c r="AJ210" t="n">
        <v>5.99</v>
      </c>
      <c r="AK210" t="n">
        <v>5.136666666</v>
      </c>
      <c r="AL210" t="n">
        <v>4.827333333</v>
      </c>
      <c r="AM210" t="n">
        <v>4.827333333</v>
      </c>
      <c r="AN210" t="n">
        <v>0</v>
      </c>
      <c r="AO210" t="n">
        <v>0</v>
      </c>
      <c r="AP210" t="inlineStr"/>
      <c r="AQ210" t="n">
        <v>0</v>
      </c>
      <c r="AR210" t="n">
        <v>0</v>
      </c>
    </row>
    <row r="211">
      <c r="A211" t="inlineStr">
        <is>
          <t>400000025001</t>
        </is>
      </c>
      <c r="B211" t="inlineStr">
        <is>
          <t>Single Can</t>
        </is>
      </c>
      <c r="C211" t="inlineStr">
        <is>
          <t>Minnetonka</t>
        </is>
      </c>
      <c r="D211" t="inlineStr">
        <is>
          <t>12oz can</t>
        </is>
      </c>
      <c r="E211" t="inlineStr">
        <is>
          <t>Looner Peach Lemonade 10mg THC 12oz can</t>
        </is>
      </c>
      <c r="F211" t="n">
        <v>1</v>
      </c>
      <c r="G211" t="n">
        <v>0</v>
      </c>
      <c r="H211" t="n">
        <v>0</v>
      </c>
      <c r="I211" t="n">
        <v>0</v>
      </c>
      <c r="J211" t="n">
        <v>2</v>
      </c>
      <c r="K211" t="n">
        <v>2</v>
      </c>
      <c r="L211">
        <f>G211+K211*F211</f>
        <v/>
      </c>
      <c r="M211">
        <f>IF(X211&gt;0,L211/(X211*7/30),"")</f>
        <v/>
      </c>
      <c r="N211">
        <f>IF(Y211&gt;0,L211/(Y211*7/90),"")</f>
        <v/>
      </c>
      <c r="O211" t="n">
        <v>2.8</v>
      </c>
      <c r="P211">
        <f>K211*O211</f>
        <v/>
      </c>
      <c r="Q211" t="inlineStr">
        <is>
          <t>THC</t>
        </is>
      </c>
      <c r="R211" t="inlineStr">
        <is>
          <t>Beverages</t>
        </is>
      </c>
      <c r="S211" t="inlineStr"/>
      <c r="T211" t="inlineStr">
        <is>
          <t>400000025001</t>
        </is>
      </c>
      <c r="U211" t="n">
        <v>0</v>
      </c>
      <c r="V211" t="n">
        <v>628</v>
      </c>
      <c r="W211" t="n">
        <v>0</v>
      </c>
      <c r="X211" t="n">
        <v>3</v>
      </c>
      <c r="Y211" t="n">
        <v>4</v>
      </c>
      <c r="Z211" t="n">
        <v>11</v>
      </c>
      <c r="AA211" t="n">
        <v>13</v>
      </c>
      <c r="AB211" t="n">
        <v>1</v>
      </c>
      <c r="AC211" t="n">
        <v>2.8</v>
      </c>
      <c r="AD211" t="n">
        <v>2.8</v>
      </c>
      <c r="AE211" t="n">
        <v>0</v>
      </c>
      <c r="AF211" t="n">
        <v>13.88</v>
      </c>
      <c r="AG211" t="n">
        <v>18.34</v>
      </c>
      <c r="AH211" t="n">
        <v>51.56</v>
      </c>
      <c r="AI211" t="n">
        <v>61.48</v>
      </c>
      <c r="AJ211" t="n">
        <v>0</v>
      </c>
      <c r="AK211" t="n">
        <v>4.626666666</v>
      </c>
      <c r="AL211" t="n">
        <v>4.687272727</v>
      </c>
      <c r="AM211" t="n">
        <v>4.729230769</v>
      </c>
      <c r="AN211" t="n">
        <v>0</v>
      </c>
      <c r="AO211" t="n">
        <v>0</v>
      </c>
      <c r="AP211" t="inlineStr"/>
      <c r="AQ211" t="n">
        <v>0</v>
      </c>
      <c r="AR211" t="n">
        <v>0</v>
      </c>
    </row>
    <row r="212">
      <c r="A212" t="inlineStr">
        <is>
          <t>400000025001</t>
        </is>
      </c>
      <c r="B212" t="inlineStr">
        <is>
          <t>Single Can</t>
        </is>
      </c>
      <c r="C212" t="inlineStr">
        <is>
          <t>Vadnais Heights</t>
        </is>
      </c>
      <c r="D212" t="inlineStr">
        <is>
          <t>12oz can</t>
        </is>
      </c>
      <c r="E212" t="inlineStr">
        <is>
          <t>Looner Peach Lemonade 10mg THC 12oz can</t>
        </is>
      </c>
      <c r="F212" t="n">
        <v>1</v>
      </c>
      <c r="G212" t="n">
        <v>0</v>
      </c>
      <c r="H212" t="n">
        <v>0</v>
      </c>
      <c r="I212" t="n">
        <v>0</v>
      </c>
      <c r="J212" t="n">
        <v>2</v>
      </c>
      <c r="K212" t="n">
        <v>2</v>
      </c>
      <c r="L212">
        <f>G212+K212*F212</f>
        <v/>
      </c>
      <c r="M212">
        <f>IF(X212&gt;0,L212/(X212*7/30),"")</f>
        <v/>
      </c>
      <c r="N212">
        <f>IF(Y212&gt;0,L212/(Y212*7/90),"")</f>
        <v/>
      </c>
      <c r="O212" t="n">
        <v>2.8</v>
      </c>
      <c r="P212">
        <f>K212*O212</f>
        <v/>
      </c>
      <c r="Q212" t="inlineStr">
        <is>
          <t>THC</t>
        </is>
      </c>
      <c r="R212" t="inlineStr">
        <is>
          <t>Beverages</t>
        </is>
      </c>
      <c r="S212" t="inlineStr"/>
      <c r="T212" t="inlineStr">
        <is>
          <t>400000025001</t>
        </is>
      </c>
      <c r="U212" t="n">
        <v>0</v>
      </c>
      <c r="V212" t="n">
        <v>628</v>
      </c>
      <c r="W212" t="n">
        <v>0</v>
      </c>
      <c r="X212" t="n">
        <v>3</v>
      </c>
      <c r="Y212" t="n">
        <v>11</v>
      </c>
      <c r="Z212" t="n">
        <v>30</v>
      </c>
      <c r="AA212" t="n">
        <v>38</v>
      </c>
      <c r="AB212" t="n">
        <v>1</v>
      </c>
      <c r="AC212" t="n">
        <v>2.8</v>
      </c>
      <c r="AD212" t="n">
        <v>2.8</v>
      </c>
      <c r="AE212" t="n">
        <v>0</v>
      </c>
      <c r="AF212" t="n">
        <v>13.88</v>
      </c>
      <c r="AG212" t="n">
        <v>51.39000000000001</v>
      </c>
      <c r="AH212" t="n">
        <v>142.68</v>
      </c>
      <c r="AI212" t="n">
        <v>184.95</v>
      </c>
      <c r="AJ212" t="n">
        <v>0</v>
      </c>
      <c r="AK212" t="n">
        <v>3.47</v>
      </c>
      <c r="AL212" t="n">
        <v>4.612413793</v>
      </c>
      <c r="AM212" t="n">
        <v>4.757567567</v>
      </c>
      <c r="AN212" t="n">
        <v>0</v>
      </c>
      <c r="AO212" t="n">
        <v>0</v>
      </c>
      <c r="AP212" t="inlineStr"/>
      <c r="AQ212" t="n">
        <v>0</v>
      </c>
      <c r="AR212" t="n">
        <v>0</v>
      </c>
    </row>
    <row r="213">
      <c r="A213" t="inlineStr">
        <is>
          <t>400000025001</t>
        </is>
      </c>
      <c r="B213" t="inlineStr">
        <is>
          <t>Single Can</t>
        </is>
      </c>
      <c r="C213" t="inlineStr">
        <is>
          <t>Woodbury</t>
        </is>
      </c>
      <c r="D213" t="inlineStr">
        <is>
          <t>12oz can</t>
        </is>
      </c>
      <c r="E213" t="inlineStr">
        <is>
          <t>Looner Peach Lemonade 10mg THC 12oz can</t>
        </is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>
        <f>G213+K213*F213</f>
        <v/>
      </c>
      <c r="M213">
        <f>IF(X213&gt;0,L213/(X213*7/30),"")</f>
        <v/>
      </c>
      <c r="N213">
        <f>IF(Y213&gt;0,L213/(Y213*7/90),"")</f>
        <v/>
      </c>
      <c r="O213" t="n">
        <v>2.8</v>
      </c>
      <c r="P213">
        <f>K213*O213</f>
        <v/>
      </c>
      <c r="Q213" t="inlineStr">
        <is>
          <t>THC</t>
        </is>
      </c>
      <c r="R213" t="inlineStr">
        <is>
          <t>Beverages</t>
        </is>
      </c>
      <c r="S213" t="inlineStr"/>
      <c r="T213" t="inlineStr">
        <is>
          <t>400000025001</t>
        </is>
      </c>
      <c r="U213" t="n">
        <v>0</v>
      </c>
      <c r="V213" t="n">
        <v>628</v>
      </c>
      <c r="W213" t="n">
        <v>0</v>
      </c>
      <c r="X213" t="n">
        <v>2</v>
      </c>
      <c r="Y213" t="n">
        <v>10</v>
      </c>
      <c r="Z213" t="n">
        <v>37</v>
      </c>
      <c r="AA213" t="n">
        <v>43</v>
      </c>
      <c r="AB213" t="n">
        <v>2</v>
      </c>
      <c r="AC213" t="n">
        <v>2.8</v>
      </c>
      <c r="AD213" t="n">
        <v>2.8</v>
      </c>
      <c r="AE213" t="n">
        <v>0</v>
      </c>
      <c r="AF213" t="n">
        <v>9.92</v>
      </c>
      <c r="AG213" t="n">
        <v>47.1</v>
      </c>
      <c r="AH213" t="n">
        <v>177.11</v>
      </c>
      <c r="AI213" t="n">
        <v>205.9</v>
      </c>
      <c r="AJ213" t="n">
        <v>0</v>
      </c>
      <c r="AK213" t="n">
        <v>4.96</v>
      </c>
      <c r="AL213" t="n">
        <v>4.652702702</v>
      </c>
      <c r="AM213" t="n">
        <v>4.673023255</v>
      </c>
      <c r="AN213" t="n">
        <v>0</v>
      </c>
      <c r="AO213" t="n">
        <v>0</v>
      </c>
      <c r="AP213" t="inlineStr"/>
      <c r="AQ213" t="n">
        <v>0</v>
      </c>
      <c r="AR213" t="n">
        <v>0</v>
      </c>
    </row>
    <row r="214">
      <c r="A214" t="inlineStr">
        <is>
          <t>400000025025</t>
        </is>
      </c>
      <c r="B214" t="inlineStr">
        <is>
          <t>Single Can</t>
        </is>
      </c>
      <c r="C214" t="inlineStr">
        <is>
          <t>Bloomington</t>
        </is>
      </c>
      <c r="D214" t="inlineStr">
        <is>
          <t>12oz can</t>
        </is>
      </c>
      <c r="E214" t="inlineStr">
        <is>
          <t>Looner Pink Lemonade 10mg THC 12oz can</t>
        </is>
      </c>
      <c r="F214" t="n">
        <v>1</v>
      </c>
      <c r="G214" t="n">
        <v>0</v>
      </c>
      <c r="H214" t="n">
        <v>0</v>
      </c>
      <c r="I214" t="n">
        <v>0</v>
      </c>
      <c r="J214" t="n">
        <v>2</v>
      </c>
      <c r="K214" t="n">
        <v>2</v>
      </c>
      <c r="L214">
        <f>G214+K214*F214</f>
        <v/>
      </c>
      <c r="M214">
        <f>IF(X214&gt;0,L214/(X214*7/30),"")</f>
        <v/>
      </c>
      <c r="N214">
        <f>IF(Y214&gt;0,L214/(Y214*7/90),"")</f>
        <v/>
      </c>
      <c r="O214" t="n">
        <v>2.8</v>
      </c>
      <c r="P214">
        <f>K214*O214</f>
        <v/>
      </c>
      <c r="Q214" t="inlineStr">
        <is>
          <t>THC</t>
        </is>
      </c>
      <c r="R214" t="inlineStr">
        <is>
          <t>Beverages</t>
        </is>
      </c>
      <c r="S214" t="inlineStr"/>
      <c r="T214" t="inlineStr">
        <is>
          <t>400000025025</t>
        </is>
      </c>
      <c r="U214" t="n">
        <v>0</v>
      </c>
      <c r="V214" t="n">
        <v>859</v>
      </c>
      <c r="W214" t="n">
        <v>2</v>
      </c>
      <c r="X214" t="n">
        <v>3</v>
      </c>
      <c r="Y214" t="n">
        <v>13</v>
      </c>
      <c r="Z214" t="n">
        <v>22</v>
      </c>
      <c r="AA214" t="n">
        <v>22</v>
      </c>
      <c r="AB214" t="n">
        <v>0</v>
      </c>
      <c r="AC214" t="n">
        <v>2.8</v>
      </c>
      <c r="AD214" t="n">
        <v>2.8</v>
      </c>
      <c r="AE214" t="n">
        <v>9.42</v>
      </c>
      <c r="AF214" t="n">
        <v>15.41</v>
      </c>
      <c r="AG214" t="n">
        <v>68.66000000000001</v>
      </c>
      <c r="AH214" t="n">
        <v>115.42</v>
      </c>
      <c r="AI214" t="n">
        <v>115.42</v>
      </c>
      <c r="AJ214" t="n">
        <v>4.71</v>
      </c>
      <c r="AK214" t="n">
        <v>3.8525</v>
      </c>
      <c r="AL214" t="n">
        <v>4.894210526</v>
      </c>
      <c r="AM214" t="n">
        <v>4.894210526</v>
      </c>
      <c r="AN214" t="n">
        <v>0</v>
      </c>
      <c r="AO214" t="n">
        <v>1</v>
      </c>
      <c r="AP214" t="inlineStr"/>
      <c r="AQ214" t="n">
        <v>0</v>
      </c>
      <c r="AR214" t="n">
        <v>0</v>
      </c>
    </row>
    <row r="215">
      <c r="A215" t="inlineStr">
        <is>
          <t>400000025025</t>
        </is>
      </c>
      <c r="B215" t="inlineStr">
        <is>
          <t>Single Can</t>
        </is>
      </c>
      <c r="C215" t="inlineStr">
        <is>
          <t>Minnetonka</t>
        </is>
      </c>
      <c r="D215" t="inlineStr">
        <is>
          <t>12oz can</t>
        </is>
      </c>
      <c r="E215" t="inlineStr">
        <is>
          <t>Looner Pink Lemonade 10mg THC 12oz can</t>
        </is>
      </c>
      <c r="F215" t="n">
        <v>1</v>
      </c>
      <c r="G215" t="n">
        <v>0</v>
      </c>
      <c r="H215" t="n">
        <v>0</v>
      </c>
      <c r="I215" t="n">
        <v>0</v>
      </c>
      <c r="J215" t="n">
        <v>2</v>
      </c>
      <c r="K215" t="n">
        <v>2</v>
      </c>
      <c r="L215">
        <f>G215+K215*F215</f>
        <v/>
      </c>
      <c r="M215">
        <f>IF(X215&gt;0,L215/(X215*7/30),"")</f>
        <v/>
      </c>
      <c r="N215">
        <f>IF(Y215&gt;0,L215/(Y215*7/90),"")</f>
        <v/>
      </c>
      <c r="O215" t="n">
        <v>2.8</v>
      </c>
      <c r="P215">
        <f>K215*O215</f>
        <v/>
      </c>
      <c r="Q215" t="inlineStr">
        <is>
          <t>THC</t>
        </is>
      </c>
      <c r="R215" t="inlineStr">
        <is>
          <t>Beverages</t>
        </is>
      </c>
      <c r="S215" t="inlineStr"/>
      <c r="T215" t="inlineStr">
        <is>
          <t>400000025025</t>
        </is>
      </c>
      <c r="U215" t="n">
        <v>0</v>
      </c>
      <c r="V215" t="n">
        <v>859</v>
      </c>
      <c r="W215" t="n">
        <v>0</v>
      </c>
      <c r="X215" t="n">
        <v>3</v>
      </c>
      <c r="Y215" t="n">
        <v>5</v>
      </c>
      <c r="Z215" t="n">
        <v>14</v>
      </c>
      <c r="AA215" t="n">
        <v>16</v>
      </c>
      <c r="AB215" t="n">
        <v>0</v>
      </c>
      <c r="AC215" t="n">
        <v>2.8</v>
      </c>
      <c r="AD215" t="n">
        <v>2.8</v>
      </c>
      <c r="AE215" t="n">
        <v>0</v>
      </c>
      <c r="AF215" t="n">
        <v>13.38</v>
      </c>
      <c r="AG215" t="n">
        <v>24.33</v>
      </c>
      <c r="AH215" t="n">
        <v>66.97</v>
      </c>
      <c r="AI215" t="n">
        <v>76.88999999999999</v>
      </c>
      <c r="AJ215" t="n">
        <v>0</v>
      </c>
      <c r="AK215" t="n">
        <v>4.46</v>
      </c>
      <c r="AL215" t="n">
        <v>4.783571428</v>
      </c>
      <c r="AM215" t="n">
        <v>4.805625</v>
      </c>
      <c r="AN215" t="n">
        <v>0</v>
      </c>
      <c r="AO215" t="n">
        <v>1</v>
      </c>
      <c r="AP215" t="inlineStr"/>
      <c r="AQ215" t="n">
        <v>0</v>
      </c>
      <c r="AR215" t="n">
        <v>0</v>
      </c>
    </row>
    <row r="216">
      <c r="A216" t="inlineStr">
        <is>
          <t>400000025025</t>
        </is>
      </c>
      <c r="B216" t="inlineStr">
        <is>
          <t>Single Can</t>
        </is>
      </c>
      <c r="C216" t="inlineStr">
        <is>
          <t>Osseo</t>
        </is>
      </c>
      <c r="D216" t="inlineStr">
        <is>
          <t>12oz can</t>
        </is>
      </c>
      <c r="E216" t="inlineStr">
        <is>
          <t>Looner Pink Lemonade 10mg THC 12oz can</t>
        </is>
      </c>
      <c r="F216" t="n">
        <v>1</v>
      </c>
      <c r="G216" t="n">
        <v>0</v>
      </c>
      <c r="H216" t="n">
        <v>0</v>
      </c>
      <c r="I216" t="n">
        <v>0</v>
      </c>
      <c r="J216" t="n">
        <v>2</v>
      </c>
      <c r="K216" t="n">
        <v>2</v>
      </c>
      <c r="L216">
        <f>G216+K216*F216</f>
        <v/>
      </c>
      <c r="M216">
        <f>IF(X216&gt;0,L216/(X216*7/30),"")</f>
        <v/>
      </c>
      <c r="N216">
        <f>IF(Y216&gt;0,L216/(Y216*7/90),"")</f>
        <v/>
      </c>
      <c r="O216" t="n">
        <v>2.8</v>
      </c>
      <c r="P216">
        <f>K216*O216</f>
        <v/>
      </c>
      <c r="Q216" t="inlineStr">
        <is>
          <t>THC</t>
        </is>
      </c>
      <c r="R216" t="inlineStr">
        <is>
          <t>Beverages</t>
        </is>
      </c>
      <c r="S216" t="inlineStr"/>
      <c r="T216" t="inlineStr">
        <is>
          <t>400000025025</t>
        </is>
      </c>
      <c r="U216" t="n">
        <v>0</v>
      </c>
      <c r="V216" t="n">
        <v>859</v>
      </c>
      <c r="W216" t="n">
        <v>1</v>
      </c>
      <c r="X216" t="n">
        <v>3</v>
      </c>
      <c r="Y216" t="n">
        <v>13</v>
      </c>
      <c r="Z216" t="n">
        <v>28</v>
      </c>
      <c r="AA216" t="n">
        <v>37</v>
      </c>
      <c r="AB216" t="n">
        <v>3</v>
      </c>
      <c r="AC216" t="n">
        <v>2.8</v>
      </c>
      <c r="AD216" t="n">
        <v>2.8</v>
      </c>
      <c r="AE216" t="n">
        <v>4.46</v>
      </c>
      <c r="AF216" t="n">
        <v>13.38</v>
      </c>
      <c r="AG216" t="n">
        <v>59.48</v>
      </c>
      <c r="AH216" t="n">
        <v>131.9699999999999</v>
      </c>
      <c r="AI216" t="n">
        <v>174.76</v>
      </c>
      <c r="AJ216" t="n">
        <v>4.46</v>
      </c>
      <c r="AK216" t="n">
        <v>4.46</v>
      </c>
      <c r="AL216" t="n">
        <v>4.704074074</v>
      </c>
      <c r="AM216" t="n">
        <v>4.723142857</v>
      </c>
      <c r="AN216" t="n">
        <v>0</v>
      </c>
      <c r="AO216" t="n">
        <v>1</v>
      </c>
      <c r="AP216" t="inlineStr"/>
      <c r="AQ216" t="n">
        <v>0</v>
      </c>
      <c r="AR216" t="n">
        <v>0</v>
      </c>
    </row>
    <row r="217">
      <c r="A217" t="inlineStr">
        <is>
          <t>400000025025</t>
        </is>
      </c>
      <c r="B217" t="inlineStr">
        <is>
          <t>Single Can</t>
        </is>
      </c>
      <c r="C217" t="inlineStr">
        <is>
          <t>Ramsey</t>
        </is>
      </c>
      <c r="D217" t="inlineStr">
        <is>
          <t>12oz can</t>
        </is>
      </c>
      <c r="E217" t="inlineStr">
        <is>
          <t>Looner Pink Lemonade 10mg THC 12oz can</t>
        </is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>
        <f>G217+K217*F217</f>
        <v/>
      </c>
      <c r="M217">
        <f>IF(X217&gt;0,L217/(X217*7/30),"")</f>
        <v/>
      </c>
      <c r="N217">
        <f>IF(Y217&gt;0,L217/(Y217*7/90),"")</f>
        <v/>
      </c>
      <c r="O217" t="n">
        <v>2.8</v>
      </c>
      <c r="P217">
        <f>K217*O217</f>
        <v/>
      </c>
      <c r="Q217" t="inlineStr">
        <is>
          <t>THC</t>
        </is>
      </c>
      <c r="R217" t="inlineStr">
        <is>
          <t>Beverages</t>
        </is>
      </c>
      <c r="S217" t="inlineStr"/>
      <c r="T217" t="inlineStr">
        <is>
          <t>400000025025</t>
        </is>
      </c>
      <c r="U217" t="n">
        <v>0</v>
      </c>
      <c r="V217" t="n">
        <v>859</v>
      </c>
      <c r="W217" t="n">
        <v>0</v>
      </c>
      <c r="X217" t="n">
        <v>2</v>
      </c>
      <c r="Y217" t="n">
        <v>6</v>
      </c>
      <c r="Z217" t="n">
        <v>28</v>
      </c>
      <c r="AA217" t="n">
        <v>36</v>
      </c>
      <c r="AB217" t="n">
        <v>4</v>
      </c>
      <c r="AC217" t="n">
        <v>2.8</v>
      </c>
      <c r="AD217" t="n">
        <v>2.8</v>
      </c>
      <c r="AE217" t="n">
        <v>0</v>
      </c>
      <c r="AF217" t="n">
        <v>10.45</v>
      </c>
      <c r="AG217" t="n">
        <v>32.88</v>
      </c>
      <c r="AH217" t="n">
        <v>135.49</v>
      </c>
      <c r="AI217" t="n">
        <v>174.2</v>
      </c>
      <c r="AJ217" t="n">
        <v>0</v>
      </c>
      <c r="AK217" t="n">
        <v>5.225</v>
      </c>
      <c r="AL217" t="n">
        <v>4.8844</v>
      </c>
      <c r="AM217" t="n">
        <v>4.873333333</v>
      </c>
      <c r="AN217" t="n">
        <v>0</v>
      </c>
      <c r="AO217" t="n">
        <v>1</v>
      </c>
      <c r="AP217" t="inlineStr"/>
      <c r="AQ217" t="n">
        <v>0</v>
      </c>
      <c r="AR217" t="n">
        <v>0</v>
      </c>
    </row>
    <row r="218">
      <c r="A218" t="inlineStr">
        <is>
          <t>400000025025</t>
        </is>
      </c>
      <c r="B218" t="inlineStr">
        <is>
          <t>Single Can</t>
        </is>
      </c>
      <c r="C218" t="inlineStr">
        <is>
          <t>Stillwater</t>
        </is>
      </c>
      <c r="D218" t="inlineStr">
        <is>
          <t>12oz can</t>
        </is>
      </c>
      <c r="E218" t="inlineStr">
        <is>
          <t>Looner Pink Lemonade 10mg THC 12oz can</t>
        </is>
      </c>
      <c r="F218" t="n">
        <v>1</v>
      </c>
      <c r="G218" t="n">
        <v>0</v>
      </c>
      <c r="H218" t="n">
        <v>0</v>
      </c>
      <c r="I218" t="n">
        <v>0</v>
      </c>
      <c r="J218" t="n">
        <v>2</v>
      </c>
      <c r="K218" t="n">
        <v>2</v>
      </c>
      <c r="L218">
        <f>G218+K218*F218</f>
        <v/>
      </c>
      <c r="M218">
        <f>IF(X218&gt;0,L218/(X218*7/30),"")</f>
        <v/>
      </c>
      <c r="N218">
        <f>IF(Y218&gt;0,L218/(Y218*7/90),"")</f>
        <v/>
      </c>
      <c r="O218" t="n">
        <v>2.8</v>
      </c>
      <c r="P218">
        <f>K218*O218</f>
        <v/>
      </c>
      <c r="Q218" t="inlineStr">
        <is>
          <t>THC</t>
        </is>
      </c>
      <c r="R218" t="inlineStr">
        <is>
          <t>Beverages</t>
        </is>
      </c>
      <c r="S218" t="inlineStr"/>
      <c r="T218" t="inlineStr">
        <is>
          <t>400000025025</t>
        </is>
      </c>
      <c r="U218" t="n">
        <v>0</v>
      </c>
      <c r="V218" t="n">
        <v>859</v>
      </c>
      <c r="W218" t="n">
        <v>1</v>
      </c>
      <c r="X218" t="n">
        <v>3</v>
      </c>
      <c r="Y218" t="n">
        <v>9</v>
      </c>
      <c r="Z218" t="n">
        <v>37</v>
      </c>
      <c r="AA218" t="n">
        <v>42</v>
      </c>
      <c r="AB218" t="n">
        <v>1</v>
      </c>
      <c r="AC218" t="n">
        <v>2.8</v>
      </c>
      <c r="AD218" t="n">
        <v>2.8</v>
      </c>
      <c r="AE218" t="n">
        <v>4.46</v>
      </c>
      <c r="AF218" t="n">
        <v>13.38</v>
      </c>
      <c r="AG218" t="n">
        <v>41.64</v>
      </c>
      <c r="AH218" t="n">
        <v>189.6600000000001</v>
      </c>
      <c r="AI218" t="n">
        <v>215.0200000000001</v>
      </c>
      <c r="AJ218" t="n">
        <v>4.46</v>
      </c>
      <c r="AK218" t="n">
        <v>4.46</v>
      </c>
      <c r="AL218" t="n">
        <v>5.052592592</v>
      </c>
      <c r="AM218" t="n">
        <v>5.062</v>
      </c>
      <c r="AN218" t="n">
        <v>1</v>
      </c>
      <c r="AO218" t="n">
        <v>1</v>
      </c>
      <c r="AP218" t="inlineStr"/>
      <c r="AQ218" t="n">
        <v>0</v>
      </c>
      <c r="AR218" t="n">
        <v>0</v>
      </c>
    </row>
    <row r="219">
      <c r="A219" t="inlineStr">
        <is>
          <t>400000025049</t>
        </is>
      </c>
      <c r="B219" t="inlineStr">
        <is>
          <t>Single Can</t>
        </is>
      </c>
      <c r="C219" t="inlineStr">
        <is>
          <t>Chanhassen</t>
        </is>
      </c>
      <c r="D219" t="inlineStr">
        <is>
          <t>12oz can</t>
        </is>
      </c>
      <c r="E219" t="inlineStr">
        <is>
          <t>Looner Professor Pepper 10mg THC 12oz can</t>
        </is>
      </c>
      <c r="F219" t="n">
        <v>1</v>
      </c>
      <c r="G219" t="n">
        <v>0</v>
      </c>
      <c r="H219" t="n">
        <v>0</v>
      </c>
      <c r="I219" t="n">
        <v>0</v>
      </c>
      <c r="J219" t="n">
        <v>2</v>
      </c>
      <c r="K219" t="n">
        <v>2</v>
      </c>
      <c r="L219">
        <f>G219+K219*F219</f>
        <v/>
      </c>
      <c r="M219">
        <f>IF(X219&gt;0,L219/(X219*7/30),"")</f>
        <v/>
      </c>
      <c r="N219">
        <f>IF(Y219&gt;0,L219/(Y219*7/90),"")</f>
        <v/>
      </c>
      <c r="O219" t="n">
        <v>2.8</v>
      </c>
      <c r="P219">
        <f>K219*O219</f>
        <v/>
      </c>
      <c r="Q219" t="inlineStr">
        <is>
          <t>THC</t>
        </is>
      </c>
      <c r="R219" t="inlineStr">
        <is>
          <t>Beverages</t>
        </is>
      </c>
      <c r="S219" t="inlineStr"/>
      <c r="T219" t="inlineStr">
        <is>
          <t>400000025049</t>
        </is>
      </c>
      <c r="U219" t="n">
        <v>0</v>
      </c>
      <c r="V219" t="n">
        <v>1058</v>
      </c>
      <c r="W219" t="n">
        <v>0</v>
      </c>
      <c r="X219" t="n">
        <v>3</v>
      </c>
      <c r="Y219" t="n">
        <v>6</v>
      </c>
      <c r="Z219" t="n">
        <v>34</v>
      </c>
      <c r="AA219" t="n">
        <v>40</v>
      </c>
      <c r="AB219" t="n">
        <v>2</v>
      </c>
      <c r="AC219" t="n">
        <v>2.79999999999553</v>
      </c>
      <c r="AD219" t="n">
        <v>2.8</v>
      </c>
      <c r="AE219" t="n">
        <v>0</v>
      </c>
      <c r="AF219" t="n">
        <v>13.38</v>
      </c>
      <c r="AG219" t="n">
        <v>26.76</v>
      </c>
      <c r="AH219" t="n">
        <v>156.64</v>
      </c>
      <c r="AI219" t="n">
        <v>185.3999999999999</v>
      </c>
      <c r="AJ219" t="n">
        <v>0</v>
      </c>
      <c r="AK219" t="n">
        <v>4.46</v>
      </c>
      <c r="AL219" t="n">
        <v>4.476363636</v>
      </c>
      <c r="AM219" t="n">
        <v>4.525128205</v>
      </c>
      <c r="AN219" t="n">
        <v>0</v>
      </c>
      <c r="AO219" t="n">
        <v>4</v>
      </c>
      <c r="AP219" t="inlineStr"/>
      <c r="AQ219" t="n">
        <v>0</v>
      </c>
      <c r="AR219" t="n">
        <v>0</v>
      </c>
    </row>
    <row r="220">
      <c r="A220" t="inlineStr">
        <is>
          <t>400000025049</t>
        </is>
      </c>
      <c r="B220" t="inlineStr">
        <is>
          <t>Single Can</t>
        </is>
      </c>
      <c r="C220" t="inlineStr">
        <is>
          <t>Minnetonka</t>
        </is>
      </c>
      <c r="D220" t="inlineStr">
        <is>
          <t>12oz can</t>
        </is>
      </c>
      <c r="E220" t="inlineStr">
        <is>
          <t>Looner Professor Pepper 10mg THC 12oz can</t>
        </is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>
        <f>G220+K220*F220</f>
        <v/>
      </c>
      <c r="M220">
        <f>IF(X220&gt;0,L220/(X220*7/30),"")</f>
        <v/>
      </c>
      <c r="N220">
        <f>IF(Y220&gt;0,L220/(Y220*7/90),"")</f>
        <v/>
      </c>
      <c r="O220" t="n">
        <v>2.8</v>
      </c>
      <c r="P220">
        <f>K220*O220</f>
        <v/>
      </c>
      <c r="Q220" t="inlineStr">
        <is>
          <t>THC</t>
        </is>
      </c>
      <c r="R220" t="inlineStr">
        <is>
          <t>Beverages</t>
        </is>
      </c>
      <c r="S220" t="inlineStr"/>
      <c r="T220" t="inlineStr">
        <is>
          <t>400000025049</t>
        </is>
      </c>
      <c r="U220" t="n">
        <v>0</v>
      </c>
      <c r="V220" t="n">
        <v>1058</v>
      </c>
      <c r="W220" t="n">
        <v>1</v>
      </c>
      <c r="X220" t="n">
        <v>2</v>
      </c>
      <c r="Y220" t="n">
        <v>2</v>
      </c>
      <c r="Z220" t="n">
        <v>18</v>
      </c>
      <c r="AA220" t="n">
        <v>24</v>
      </c>
      <c r="AB220" t="n">
        <v>1</v>
      </c>
      <c r="AC220" t="n">
        <v>2.79999999999553</v>
      </c>
      <c r="AD220" t="n">
        <v>2.8</v>
      </c>
      <c r="AE220" t="n">
        <v>4.96</v>
      </c>
      <c r="AF220" t="n">
        <v>9.42</v>
      </c>
      <c r="AG220" t="n">
        <v>9.42</v>
      </c>
      <c r="AH220" t="n">
        <v>84.30999999999999</v>
      </c>
      <c r="AI220" t="n">
        <v>114.16</v>
      </c>
      <c r="AJ220" t="n">
        <v>4.96</v>
      </c>
      <c r="AK220" t="n">
        <v>4.71</v>
      </c>
      <c r="AL220" t="n">
        <v>4.711875</v>
      </c>
      <c r="AM220" t="n">
        <v>4.7895</v>
      </c>
      <c r="AN220" t="n">
        <v>0</v>
      </c>
      <c r="AO220" t="n">
        <v>4</v>
      </c>
      <c r="AP220" t="inlineStr"/>
      <c r="AQ220" t="n">
        <v>0</v>
      </c>
      <c r="AR220" t="n">
        <v>0</v>
      </c>
    </row>
    <row r="221">
      <c r="A221" t="inlineStr">
        <is>
          <t>400000025049</t>
        </is>
      </c>
      <c r="B221" t="inlineStr">
        <is>
          <t>Single Can</t>
        </is>
      </c>
      <c r="C221" t="inlineStr">
        <is>
          <t>Stillwater</t>
        </is>
      </c>
      <c r="D221" t="inlineStr">
        <is>
          <t>12oz can</t>
        </is>
      </c>
      <c r="E221" t="inlineStr">
        <is>
          <t>Looner Professor Pepper 10mg THC 12oz can</t>
        </is>
      </c>
      <c r="F221" t="n">
        <v>1</v>
      </c>
      <c r="G221" t="n">
        <v>0</v>
      </c>
      <c r="H221" t="n">
        <v>0</v>
      </c>
      <c r="I221" t="n">
        <v>0</v>
      </c>
      <c r="J221" t="n">
        <v>2</v>
      </c>
      <c r="K221" t="n">
        <v>2</v>
      </c>
      <c r="L221">
        <f>G221+K221*F221</f>
        <v/>
      </c>
      <c r="M221">
        <f>IF(X221&gt;0,L221/(X221*7/30),"")</f>
        <v/>
      </c>
      <c r="N221">
        <f>IF(Y221&gt;0,L221/(Y221*7/90),"")</f>
        <v/>
      </c>
      <c r="O221" t="n">
        <v>2.8</v>
      </c>
      <c r="P221">
        <f>K221*O221</f>
        <v/>
      </c>
      <c r="Q221" t="inlineStr">
        <is>
          <t>THC</t>
        </is>
      </c>
      <c r="R221" t="inlineStr">
        <is>
          <t>Beverages</t>
        </is>
      </c>
      <c r="S221" t="inlineStr"/>
      <c r="T221" t="inlineStr">
        <is>
          <t>400000025049</t>
        </is>
      </c>
      <c r="U221" t="n">
        <v>0</v>
      </c>
      <c r="V221" t="n">
        <v>1058</v>
      </c>
      <c r="W221" t="n">
        <v>1</v>
      </c>
      <c r="X221" t="n">
        <v>3</v>
      </c>
      <c r="Y221" t="n">
        <v>11</v>
      </c>
      <c r="Z221" t="n">
        <v>53</v>
      </c>
      <c r="AA221" t="n">
        <v>56</v>
      </c>
      <c r="AB221" t="n">
        <v>1</v>
      </c>
      <c r="AC221" t="n">
        <v>2.79999999999553</v>
      </c>
      <c r="AD221" t="n">
        <v>2.8</v>
      </c>
      <c r="AE221" t="n">
        <v>4.46</v>
      </c>
      <c r="AF221" t="n">
        <v>13.38</v>
      </c>
      <c r="AG221" t="n">
        <v>51.09</v>
      </c>
      <c r="AH221" t="n">
        <v>252.1200000000001</v>
      </c>
      <c r="AI221" t="n">
        <v>266.53</v>
      </c>
      <c r="AJ221" t="n">
        <v>4.46</v>
      </c>
      <c r="AK221" t="n">
        <v>4.46</v>
      </c>
      <c r="AL221" t="n">
        <v>4.762340425</v>
      </c>
      <c r="AM221" t="n">
        <v>4.7648</v>
      </c>
      <c r="AN221" t="n">
        <v>1</v>
      </c>
      <c r="AO221" t="n">
        <v>4</v>
      </c>
      <c r="AP221" t="inlineStr"/>
      <c r="AQ221" t="n">
        <v>0</v>
      </c>
      <c r="AR221" t="n">
        <v>0</v>
      </c>
    </row>
    <row r="222">
      <c r="A222" t="inlineStr">
        <is>
          <t>400000025063</t>
        </is>
      </c>
      <c r="B222" t="inlineStr">
        <is>
          <t>Single Can</t>
        </is>
      </c>
      <c r="C222" t="inlineStr">
        <is>
          <t>Chanhassen</t>
        </is>
      </c>
      <c r="D222" t="inlineStr">
        <is>
          <t>12oz can</t>
        </is>
      </c>
      <c r="E222" t="inlineStr">
        <is>
          <t>Looner Root Beer 10mg THC Soda 12oz can</t>
        </is>
      </c>
      <c r="F222" t="n">
        <v>1</v>
      </c>
      <c r="G222" t="n">
        <v>0</v>
      </c>
      <c r="H222" t="n">
        <v>0</v>
      </c>
      <c r="I222" t="n">
        <v>0</v>
      </c>
      <c r="J222" t="n">
        <v>2</v>
      </c>
      <c r="K222" t="n">
        <v>2</v>
      </c>
      <c r="L222">
        <f>G222+K222*F222</f>
        <v/>
      </c>
      <c r="M222">
        <f>IF(X222&gt;0,L222/(X222*7/30),"")</f>
        <v/>
      </c>
      <c r="N222">
        <f>IF(Y222&gt;0,L222/(Y222*7/90),"")</f>
        <v/>
      </c>
      <c r="O222" t="n">
        <v>2.8</v>
      </c>
      <c r="P222">
        <f>K222*O222</f>
        <v/>
      </c>
      <c r="Q222" t="inlineStr">
        <is>
          <t>THC</t>
        </is>
      </c>
      <c r="R222" t="inlineStr">
        <is>
          <t>Beverages</t>
        </is>
      </c>
      <c r="S222" t="inlineStr"/>
      <c r="T222" t="inlineStr">
        <is>
          <t>400000025063</t>
        </is>
      </c>
      <c r="U222" t="n">
        <v>0</v>
      </c>
      <c r="V222" t="n">
        <v>1021</v>
      </c>
      <c r="W222" t="n">
        <v>1</v>
      </c>
      <c r="X222" t="n">
        <v>3</v>
      </c>
      <c r="Y222" t="n">
        <v>9</v>
      </c>
      <c r="Z222" t="n">
        <v>27</v>
      </c>
      <c r="AA222" t="n">
        <v>32</v>
      </c>
      <c r="AB222" t="n">
        <v>3</v>
      </c>
      <c r="AC222" t="n">
        <v>2.800000000004762</v>
      </c>
      <c r="AD222" t="n">
        <v>2.8</v>
      </c>
      <c r="AE222" t="n">
        <v>4.46</v>
      </c>
      <c r="AF222" t="n">
        <v>14.91</v>
      </c>
      <c r="AG222" t="n">
        <v>42.17</v>
      </c>
      <c r="AH222" t="n">
        <v>127.4799999999999</v>
      </c>
      <c r="AI222" t="n">
        <v>151.34</v>
      </c>
      <c r="AJ222" t="n">
        <v>4.46</v>
      </c>
      <c r="AK222" t="n">
        <v>4.97</v>
      </c>
      <c r="AL222" t="n">
        <v>4.7424</v>
      </c>
      <c r="AM222" t="n">
        <v>4.747333333</v>
      </c>
      <c r="AN222" t="n">
        <v>0</v>
      </c>
      <c r="AO222" t="n">
        <v>0</v>
      </c>
      <c r="AP222" t="inlineStr"/>
      <c r="AQ222" t="n">
        <v>0</v>
      </c>
      <c r="AR222" t="n">
        <v>0</v>
      </c>
    </row>
    <row r="223">
      <c r="A223" t="inlineStr">
        <is>
          <t>400000025063</t>
        </is>
      </c>
      <c r="B223" t="inlineStr">
        <is>
          <t>Single Can</t>
        </is>
      </c>
      <c r="C223" t="inlineStr">
        <is>
          <t>St. Louis Park</t>
        </is>
      </c>
      <c r="D223" t="inlineStr">
        <is>
          <t>12oz can</t>
        </is>
      </c>
      <c r="E223" t="inlineStr">
        <is>
          <t>Looner Root Beer 10mg THC Soda 12oz can</t>
        </is>
      </c>
      <c r="F223" t="n">
        <v>1</v>
      </c>
      <c r="G223" t="n">
        <v>0</v>
      </c>
      <c r="H223" t="n">
        <v>0</v>
      </c>
      <c r="I223" t="n">
        <v>0</v>
      </c>
      <c r="J223" t="n">
        <v>2</v>
      </c>
      <c r="K223" t="n">
        <v>2</v>
      </c>
      <c r="L223">
        <f>G223+K223*F223</f>
        <v/>
      </c>
      <c r="M223">
        <f>IF(X223&gt;0,L223/(X223*7/30),"")</f>
        <v/>
      </c>
      <c r="N223">
        <f>IF(Y223&gt;0,L223/(Y223*7/90),"")</f>
        <v/>
      </c>
      <c r="O223" t="n">
        <v>2.8</v>
      </c>
      <c r="P223">
        <f>K223*O223</f>
        <v/>
      </c>
      <c r="Q223" t="inlineStr">
        <is>
          <t>THC</t>
        </is>
      </c>
      <c r="R223" t="inlineStr">
        <is>
          <t>Beverages</t>
        </is>
      </c>
      <c r="S223" t="inlineStr"/>
      <c r="T223" t="inlineStr">
        <is>
          <t>400000025063</t>
        </is>
      </c>
      <c r="U223" t="n">
        <v>0</v>
      </c>
      <c r="V223" t="n">
        <v>1021</v>
      </c>
      <c r="W223" t="n">
        <v>1</v>
      </c>
      <c r="X223" t="n">
        <v>3</v>
      </c>
      <c r="Y223" t="n">
        <v>18</v>
      </c>
      <c r="Z223" t="n">
        <v>32</v>
      </c>
      <c r="AA223" t="n">
        <v>35</v>
      </c>
      <c r="AB223" t="n">
        <v>0</v>
      </c>
      <c r="AC223" t="n">
        <v>2.800000000004762</v>
      </c>
      <c r="AD223" t="n">
        <v>2.8</v>
      </c>
      <c r="AE223" t="n">
        <v>4.96</v>
      </c>
      <c r="AF223" t="n">
        <v>15.91</v>
      </c>
      <c r="AG223" t="n">
        <v>89.96999999999997</v>
      </c>
      <c r="AH223" t="n">
        <v>158.94</v>
      </c>
      <c r="AI223" t="n">
        <v>173.82</v>
      </c>
      <c r="AJ223" t="n">
        <v>4.96</v>
      </c>
      <c r="AK223" t="n">
        <v>3.9775</v>
      </c>
      <c r="AL223" t="n">
        <v>4.811875</v>
      </c>
      <c r="AM223" t="n">
        <v>4.824571428</v>
      </c>
      <c r="AN223" t="n">
        <v>0</v>
      </c>
      <c r="AO223" t="n">
        <v>0</v>
      </c>
      <c r="AP223" t="inlineStr"/>
      <c r="AQ223" t="n">
        <v>0</v>
      </c>
      <c r="AR223" t="n">
        <v>0</v>
      </c>
    </row>
    <row r="224">
      <c r="A224" t="inlineStr">
        <is>
          <t>400000025063</t>
        </is>
      </c>
      <c r="B224" t="inlineStr">
        <is>
          <t>Single Can</t>
        </is>
      </c>
      <c r="C224" t="inlineStr">
        <is>
          <t>Stillwater</t>
        </is>
      </c>
      <c r="D224" t="inlineStr">
        <is>
          <t>12oz can</t>
        </is>
      </c>
      <c r="E224" t="inlineStr">
        <is>
          <t>Looner Root Beer 10mg THC Soda 12oz can</t>
        </is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>
        <f>G224+K224*F224</f>
        <v/>
      </c>
      <c r="M224">
        <f>IF(X224&gt;0,L224/(X224*7/30),"")</f>
        <v/>
      </c>
      <c r="N224">
        <f>IF(Y224&gt;0,L224/(Y224*7/90),"")</f>
        <v/>
      </c>
      <c r="O224" t="n">
        <v>2.8</v>
      </c>
      <c r="P224">
        <f>K224*O224</f>
        <v/>
      </c>
      <c r="Q224" t="inlineStr">
        <is>
          <t>THC</t>
        </is>
      </c>
      <c r="R224" t="inlineStr">
        <is>
          <t>Beverages</t>
        </is>
      </c>
      <c r="S224" t="inlineStr"/>
      <c r="T224" t="inlineStr">
        <is>
          <t>400000025063</t>
        </is>
      </c>
      <c r="U224" t="n">
        <v>0</v>
      </c>
      <c r="V224" t="n">
        <v>1021</v>
      </c>
      <c r="W224" t="n">
        <v>1</v>
      </c>
      <c r="X224" t="n">
        <v>2</v>
      </c>
      <c r="Y224" t="n">
        <v>9</v>
      </c>
      <c r="Z224" t="n">
        <v>44</v>
      </c>
      <c r="AA224" t="n">
        <v>46</v>
      </c>
      <c r="AB224" t="n">
        <v>1</v>
      </c>
      <c r="AC224" t="n">
        <v>2.800000000004762</v>
      </c>
      <c r="AD224" t="n">
        <v>2.8</v>
      </c>
      <c r="AE224" t="n">
        <v>4.96</v>
      </c>
      <c r="AF224" t="n">
        <v>9.42</v>
      </c>
      <c r="AG224" t="n">
        <v>43.17</v>
      </c>
      <c r="AH224" t="n">
        <v>208.92</v>
      </c>
      <c r="AI224" t="n">
        <v>218.3700000000001</v>
      </c>
      <c r="AJ224" t="n">
        <v>4.96</v>
      </c>
      <c r="AK224" t="n">
        <v>4.71</v>
      </c>
      <c r="AL224" t="n">
        <v>4.727105263</v>
      </c>
      <c r="AM224" t="n">
        <v>4.727</v>
      </c>
      <c r="AN224" t="n">
        <v>0</v>
      </c>
      <c r="AO224" t="n">
        <v>0</v>
      </c>
      <c r="AP224" t="inlineStr"/>
      <c r="AQ224" t="n">
        <v>0</v>
      </c>
      <c r="AR224" t="n">
        <v>0</v>
      </c>
    </row>
    <row r="225">
      <c r="A225" t="inlineStr">
        <is>
          <t>400000025063</t>
        </is>
      </c>
      <c r="B225" t="inlineStr">
        <is>
          <t>Single Can</t>
        </is>
      </c>
      <c r="C225" t="inlineStr">
        <is>
          <t>Vadnais Heights</t>
        </is>
      </c>
      <c r="D225" t="inlineStr">
        <is>
          <t>12oz can</t>
        </is>
      </c>
      <c r="E225" t="inlineStr">
        <is>
          <t>Looner Root Beer 10mg THC Soda 12oz can</t>
        </is>
      </c>
      <c r="F225" t="n">
        <v>1</v>
      </c>
      <c r="G225" t="n">
        <v>0</v>
      </c>
      <c r="H225" t="n">
        <v>0</v>
      </c>
      <c r="I225" t="n">
        <v>0</v>
      </c>
      <c r="J225" t="n">
        <v>2</v>
      </c>
      <c r="K225" t="n">
        <v>2</v>
      </c>
      <c r="L225">
        <f>G225+K225*F225</f>
        <v/>
      </c>
      <c r="M225">
        <f>IF(X225&gt;0,L225/(X225*7/30),"")</f>
        <v/>
      </c>
      <c r="N225">
        <f>IF(Y225&gt;0,L225/(Y225*7/90),"")</f>
        <v/>
      </c>
      <c r="O225" t="n">
        <v>2.8</v>
      </c>
      <c r="P225">
        <f>K225*O225</f>
        <v/>
      </c>
      <c r="Q225" t="inlineStr">
        <is>
          <t>THC</t>
        </is>
      </c>
      <c r="R225" t="inlineStr">
        <is>
          <t>Beverages</t>
        </is>
      </c>
      <c r="S225" t="inlineStr"/>
      <c r="T225" t="inlineStr">
        <is>
          <t>400000025063</t>
        </is>
      </c>
      <c r="U225" t="n">
        <v>0</v>
      </c>
      <c r="V225" t="n">
        <v>1021</v>
      </c>
      <c r="W225" t="n">
        <v>0</v>
      </c>
      <c r="X225" t="n">
        <v>3</v>
      </c>
      <c r="Y225" t="n">
        <v>10</v>
      </c>
      <c r="Z225" t="n">
        <v>59</v>
      </c>
      <c r="AA225" t="n">
        <v>75</v>
      </c>
      <c r="AB225" t="n">
        <v>5</v>
      </c>
      <c r="AC225" t="n">
        <v>2.800000000004762</v>
      </c>
      <c r="AD225" t="n">
        <v>2.8</v>
      </c>
      <c r="AE225" t="n">
        <v>0</v>
      </c>
      <c r="AF225" t="n">
        <v>13.88</v>
      </c>
      <c r="AG225" t="n">
        <v>46.63</v>
      </c>
      <c r="AH225" t="n">
        <v>272.1800000000001</v>
      </c>
      <c r="AI225" t="n">
        <v>350.1899999999999</v>
      </c>
      <c r="AJ225" t="n">
        <v>0</v>
      </c>
      <c r="AK225" t="n">
        <v>4.71</v>
      </c>
      <c r="AL225" t="n">
        <v>4.538965517</v>
      </c>
      <c r="AM225" t="n">
        <v>4.608611111</v>
      </c>
      <c r="AN225" t="n">
        <v>0</v>
      </c>
      <c r="AO225" t="n">
        <v>0</v>
      </c>
      <c r="AP225" t="inlineStr"/>
      <c r="AQ225" t="n">
        <v>0</v>
      </c>
      <c r="AR225" t="n">
        <v>0</v>
      </c>
    </row>
    <row r="226">
      <c r="A226" t="inlineStr">
        <is>
          <t>400000025087</t>
        </is>
      </c>
      <c r="B226" t="inlineStr">
        <is>
          <t>Single Can</t>
        </is>
      </c>
      <c r="C226" t="inlineStr">
        <is>
          <t>Blaine</t>
        </is>
      </c>
      <c r="D226" t="inlineStr">
        <is>
          <t>12oz can</t>
        </is>
      </c>
      <c r="E226" t="inlineStr">
        <is>
          <t>Looner Sweet Orange Soda 10mg THC 12oz can</t>
        </is>
      </c>
      <c r="F226" t="n">
        <v>1</v>
      </c>
      <c r="G226" t="n">
        <v>0</v>
      </c>
      <c r="H226" t="n">
        <v>0</v>
      </c>
      <c r="I226" t="n">
        <v>0</v>
      </c>
      <c r="J226" t="n">
        <v>2</v>
      </c>
      <c r="K226" t="n">
        <v>2</v>
      </c>
      <c r="L226">
        <f>G226+K226*F226</f>
        <v/>
      </c>
      <c r="M226">
        <f>IF(X226&gt;0,L226/(X226*7/30),"")</f>
        <v/>
      </c>
      <c r="N226">
        <f>IF(Y226&gt;0,L226/(Y226*7/90),"")</f>
        <v/>
      </c>
      <c r="O226" t="n">
        <v>2.8</v>
      </c>
      <c r="P226">
        <f>K226*O226</f>
        <v/>
      </c>
      <c r="Q226" t="inlineStr">
        <is>
          <t>THC</t>
        </is>
      </c>
      <c r="R226" t="inlineStr">
        <is>
          <t>Beverages</t>
        </is>
      </c>
      <c r="S226" t="inlineStr"/>
      <c r="T226" t="inlineStr">
        <is>
          <t>400000025087</t>
        </is>
      </c>
      <c r="U226" t="n">
        <v>0</v>
      </c>
      <c r="V226" t="n">
        <v>986</v>
      </c>
      <c r="W226" t="n">
        <v>1</v>
      </c>
      <c r="X226" t="n">
        <v>3</v>
      </c>
      <c r="Y226" t="n">
        <v>14</v>
      </c>
      <c r="Z226" t="n">
        <v>52</v>
      </c>
      <c r="AA226" t="n">
        <v>61</v>
      </c>
      <c r="AB226" t="n">
        <v>5</v>
      </c>
      <c r="AC226" t="n">
        <v>2.799999999896913</v>
      </c>
      <c r="AD226" t="n">
        <v>2.8</v>
      </c>
      <c r="AE226" t="n">
        <v>4.96</v>
      </c>
      <c r="AF226" t="n">
        <v>14.38</v>
      </c>
      <c r="AG226" t="n">
        <v>64.94</v>
      </c>
      <c r="AH226" t="n">
        <v>247.4500000000001</v>
      </c>
      <c r="AI226" t="n">
        <v>290.77</v>
      </c>
      <c r="AJ226" t="n">
        <v>4.96</v>
      </c>
      <c r="AK226" t="n">
        <v>3.595</v>
      </c>
      <c r="AL226" t="n">
        <v>4.685918367</v>
      </c>
      <c r="AM226" t="n">
        <v>4.705689655</v>
      </c>
      <c r="AN226" t="n">
        <v>0</v>
      </c>
      <c r="AO226" t="n">
        <v>5</v>
      </c>
      <c r="AP226" t="inlineStr"/>
      <c r="AQ226" t="n">
        <v>0</v>
      </c>
      <c r="AR226" t="n">
        <v>0</v>
      </c>
    </row>
    <row r="227">
      <c r="A227" t="inlineStr">
        <is>
          <t>400000025087</t>
        </is>
      </c>
      <c r="B227" t="inlineStr">
        <is>
          <t>Single Can</t>
        </is>
      </c>
      <c r="C227" t="inlineStr">
        <is>
          <t>Chanhassen</t>
        </is>
      </c>
      <c r="D227" t="inlineStr">
        <is>
          <t>12oz can</t>
        </is>
      </c>
      <c r="E227" t="inlineStr">
        <is>
          <t>Looner Sweet Orange Soda 10mg THC 12oz can</t>
        </is>
      </c>
      <c r="F227" t="n">
        <v>1</v>
      </c>
      <c r="G227" t="n">
        <v>0</v>
      </c>
      <c r="H227" t="n">
        <v>0</v>
      </c>
      <c r="I227" t="n">
        <v>0</v>
      </c>
      <c r="J227" t="n">
        <v>2</v>
      </c>
      <c r="K227" t="n">
        <v>2</v>
      </c>
      <c r="L227">
        <f>G227+K227*F227</f>
        <v/>
      </c>
      <c r="M227">
        <f>IF(X227&gt;0,L227/(X227*7/30),"")</f>
        <v/>
      </c>
      <c r="N227">
        <f>IF(Y227&gt;0,L227/(Y227*7/90),"")</f>
        <v/>
      </c>
      <c r="O227" t="n">
        <v>2.8</v>
      </c>
      <c r="P227">
        <f>K227*O227</f>
        <v/>
      </c>
      <c r="Q227" t="inlineStr">
        <is>
          <t>THC</t>
        </is>
      </c>
      <c r="R227" t="inlineStr">
        <is>
          <t>Beverages</t>
        </is>
      </c>
      <c r="S227" t="inlineStr"/>
      <c r="T227" t="inlineStr">
        <is>
          <t>400000025087</t>
        </is>
      </c>
      <c r="U227" t="n">
        <v>0</v>
      </c>
      <c r="V227" t="n">
        <v>986</v>
      </c>
      <c r="W227" t="n">
        <v>2</v>
      </c>
      <c r="X227" t="n">
        <v>3</v>
      </c>
      <c r="Y227" t="n">
        <v>9</v>
      </c>
      <c r="Z227" t="n">
        <v>31</v>
      </c>
      <c r="AA227" t="n">
        <v>36</v>
      </c>
      <c r="AB227" t="n">
        <v>2</v>
      </c>
      <c r="AC227" t="n">
        <v>2.799999999896913</v>
      </c>
      <c r="AD227" t="n">
        <v>2.8</v>
      </c>
      <c r="AE227" t="n">
        <v>8.92</v>
      </c>
      <c r="AF227" t="n">
        <v>13.38</v>
      </c>
      <c r="AG227" t="n">
        <v>41.67</v>
      </c>
      <c r="AH227" t="n">
        <v>142.32</v>
      </c>
      <c r="AI227" t="n">
        <v>166.55</v>
      </c>
      <c r="AJ227" t="n">
        <v>4.46</v>
      </c>
      <c r="AK227" t="n">
        <v>4.46</v>
      </c>
      <c r="AL227" t="n">
        <v>4.605</v>
      </c>
      <c r="AM227" t="n">
        <v>4.641515151</v>
      </c>
      <c r="AN227" t="n">
        <v>0</v>
      </c>
      <c r="AO227" t="n">
        <v>5</v>
      </c>
      <c r="AP227" t="inlineStr"/>
      <c r="AQ227" t="n">
        <v>0</v>
      </c>
      <c r="AR227" t="n">
        <v>0</v>
      </c>
    </row>
    <row r="228">
      <c r="A228" t="inlineStr">
        <is>
          <t>400000025087</t>
        </is>
      </c>
      <c r="B228" t="inlineStr">
        <is>
          <t>Single Can</t>
        </is>
      </c>
      <c r="C228" t="inlineStr">
        <is>
          <t>St. Louis Park</t>
        </is>
      </c>
      <c r="D228" t="inlineStr">
        <is>
          <t>12oz can</t>
        </is>
      </c>
      <c r="E228" t="inlineStr">
        <is>
          <t>Looner Sweet Orange Soda 10mg THC 12oz can</t>
        </is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>
        <f>G228+K228*F228</f>
        <v/>
      </c>
      <c r="M228">
        <f>IF(X228&gt;0,L228/(X228*7/30),"")</f>
        <v/>
      </c>
      <c r="N228">
        <f>IF(Y228&gt;0,L228/(Y228*7/90),"")</f>
        <v/>
      </c>
      <c r="O228" t="n">
        <v>2.8</v>
      </c>
      <c r="P228">
        <f>K228*O228</f>
        <v/>
      </c>
      <c r="Q228" t="inlineStr">
        <is>
          <t>THC</t>
        </is>
      </c>
      <c r="R228" t="inlineStr">
        <is>
          <t>Beverages</t>
        </is>
      </c>
      <c r="S228" t="inlineStr"/>
      <c r="T228" t="inlineStr">
        <is>
          <t>400000025087</t>
        </is>
      </c>
      <c r="U228" t="n">
        <v>0</v>
      </c>
      <c r="V228" t="n">
        <v>986</v>
      </c>
      <c r="W228" t="n">
        <v>1</v>
      </c>
      <c r="X228" t="n">
        <v>2</v>
      </c>
      <c r="Y228" t="n">
        <v>2</v>
      </c>
      <c r="Z228" t="n">
        <v>41</v>
      </c>
      <c r="AA228" t="n">
        <v>52</v>
      </c>
      <c r="AB228" t="n">
        <v>4</v>
      </c>
      <c r="AC228" t="n">
        <v>2.799999999896913</v>
      </c>
      <c r="AD228" t="n">
        <v>2.8</v>
      </c>
      <c r="AE228" t="n">
        <v>4.96</v>
      </c>
      <c r="AF228" t="n">
        <v>9.92</v>
      </c>
      <c r="AG228" t="n">
        <v>9.92</v>
      </c>
      <c r="AH228" t="n">
        <v>199.95</v>
      </c>
      <c r="AI228" t="n">
        <v>252.6</v>
      </c>
      <c r="AJ228" t="n">
        <v>4.96</v>
      </c>
      <c r="AK228" t="n">
        <v>4.96</v>
      </c>
      <c r="AL228" t="n">
        <v>4.245</v>
      </c>
      <c r="AM228" t="n">
        <v>4.282173913</v>
      </c>
      <c r="AN228" t="n">
        <v>1</v>
      </c>
      <c r="AO228" t="n">
        <v>5</v>
      </c>
      <c r="AP228" t="inlineStr"/>
      <c r="AQ228" t="n">
        <v>0</v>
      </c>
      <c r="AR228" t="n">
        <v>0</v>
      </c>
    </row>
    <row r="229">
      <c r="A229" t="inlineStr">
        <is>
          <t>400000025087</t>
        </is>
      </c>
      <c r="B229" t="inlineStr">
        <is>
          <t>Single Can</t>
        </is>
      </c>
      <c r="C229" t="inlineStr">
        <is>
          <t>Vadnais Heights</t>
        </is>
      </c>
      <c r="D229" t="inlineStr">
        <is>
          <t>12oz can</t>
        </is>
      </c>
      <c r="E229" t="inlineStr">
        <is>
          <t>Looner Sweet Orange Soda 10mg THC 12oz can</t>
        </is>
      </c>
      <c r="F229" t="n">
        <v>1</v>
      </c>
      <c r="G229" t="n">
        <v>0</v>
      </c>
      <c r="H229" t="n">
        <v>0</v>
      </c>
      <c r="I229" t="n">
        <v>0</v>
      </c>
      <c r="J229" t="n">
        <v>2</v>
      </c>
      <c r="K229" t="n">
        <v>2</v>
      </c>
      <c r="L229">
        <f>G229+K229*F229</f>
        <v/>
      </c>
      <c r="M229">
        <f>IF(X229&gt;0,L229/(X229*7/30),"")</f>
        <v/>
      </c>
      <c r="N229">
        <f>IF(Y229&gt;0,L229/(Y229*7/90),"")</f>
        <v/>
      </c>
      <c r="O229" t="n">
        <v>2.8</v>
      </c>
      <c r="P229">
        <f>K229*O229</f>
        <v/>
      </c>
      <c r="Q229" t="inlineStr">
        <is>
          <t>THC</t>
        </is>
      </c>
      <c r="R229" t="inlineStr">
        <is>
          <t>Beverages</t>
        </is>
      </c>
      <c r="S229" t="inlineStr"/>
      <c r="T229" t="inlineStr">
        <is>
          <t>400000025087</t>
        </is>
      </c>
      <c r="U229" t="n">
        <v>0</v>
      </c>
      <c r="V229" t="n">
        <v>986</v>
      </c>
      <c r="W229" t="n">
        <v>2</v>
      </c>
      <c r="X229" t="n">
        <v>3</v>
      </c>
      <c r="Y229" t="n">
        <v>12</v>
      </c>
      <c r="Z229" t="n">
        <v>46</v>
      </c>
      <c r="AA229" t="n">
        <v>54</v>
      </c>
      <c r="AB229" t="n">
        <v>1</v>
      </c>
      <c r="AC229" t="n">
        <v>2.799999999896913</v>
      </c>
      <c r="AD229" t="n">
        <v>2.8</v>
      </c>
      <c r="AE229" t="n">
        <v>10.45</v>
      </c>
      <c r="AF229" t="n">
        <v>15.41</v>
      </c>
      <c r="AG229" t="n">
        <v>62.14000000000001</v>
      </c>
      <c r="AH229" t="n">
        <v>218.8400000000001</v>
      </c>
      <c r="AI229" t="n">
        <v>258.0200000000001</v>
      </c>
      <c r="AJ229" t="n">
        <v>5.225</v>
      </c>
      <c r="AK229" t="n">
        <v>5.136666666</v>
      </c>
      <c r="AL229" t="n">
        <v>4.664888888</v>
      </c>
      <c r="AM229" t="n">
        <v>4.7</v>
      </c>
      <c r="AN229" t="n">
        <v>0</v>
      </c>
      <c r="AO229" t="n">
        <v>5</v>
      </c>
      <c r="AP229" t="inlineStr"/>
      <c r="AQ229" t="n">
        <v>0</v>
      </c>
      <c r="AR229" t="n">
        <v>0</v>
      </c>
    </row>
    <row r="230">
      <c r="A230" t="inlineStr">
        <is>
          <t>400000025100</t>
        </is>
      </c>
      <c r="B230" t="inlineStr">
        <is>
          <t>Single Can</t>
        </is>
      </c>
      <c r="C230" t="inlineStr">
        <is>
          <t>Bloomington</t>
        </is>
      </c>
      <c r="D230" t="inlineStr">
        <is>
          <t>12oz can</t>
        </is>
      </c>
      <c r="E230" t="inlineStr">
        <is>
          <t>Looner Wild Grape 10mg THC 12oz can</t>
        </is>
      </c>
      <c r="F230" t="n">
        <v>1</v>
      </c>
      <c r="G230" t="n">
        <v>0</v>
      </c>
      <c r="H230" t="n">
        <v>0</v>
      </c>
      <c r="I230" t="n">
        <v>0</v>
      </c>
      <c r="J230" t="n">
        <v>2</v>
      </c>
      <c r="K230" t="n">
        <v>2</v>
      </c>
      <c r="L230">
        <f>G230+K230*F230</f>
        <v/>
      </c>
      <c r="M230">
        <f>IF(X230&gt;0,L230/(X230*7/30),"")</f>
        <v/>
      </c>
      <c r="N230">
        <f>IF(Y230&gt;0,L230/(Y230*7/90),"")</f>
        <v/>
      </c>
      <c r="O230" t="n">
        <v>2.8</v>
      </c>
      <c r="P230">
        <f>K230*O230</f>
        <v/>
      </c>
      <c r="Q230" t="inlineStr">
        <is>
          <t>THC</t>
        </is>
      </c>
      <c r="R230" t="inlineStr">
        <is>
          <t>Beverages</t>
        </is>
      </c>
      <c r="S230" t="inlineStr"/>
      <c r="T230" t="inlineStr">
        <is>
          <t>400000025100</t>
        </is>
      </c>
      <c r="U230" t="n">
        <v>0</v>
      </c>
      <c r="V230" t="n">
        <v>1090</v>
      </c>
      <c r="W230" t="n">
        <v>1</v>
      </c>
      <c r="X230" t="n">
        <v>3</v>
      </c>
      <c r="Y230" t="n">
        <v>17</v>
      </c>
      <c r="Z230" t="n">
        <v>27</v>
      </c>
      <c r="AA230" t="n">
        <v>27</v>
      </c>
      <c r="AB230" t="n">
        <v>0</v>
      </c>
      <c r="AC230" t="n">
        <v>2.800000000061905</v>
      </c>
      <c r="AD230" t="n">
        <v>2.8</v>
      </c>
      <c r="AE230" t="n">
        <v>4.96</v>
      </c>
      <c r="AF230" t="n">
        <v>15.41</v>
      </c>
      <c r="AG230" t="n">
        <v>83.90999999999998</v>
      </c>
      <c r="AH230" t="n">
        <v>130.3799999999999</v>
      </c>
      <c r="AI230" t="n">
        <v>130.3799999999999</v>
      </c>
      <c r="AJ230" t="n">
        <v>4.96</v>
      </c>
      <c r="AK230" t="n">
        <v>5.136666666</v>
      </c>
      <c r="AL230" t="n">
        <v>4.7972</v>
      </c>
      <c r="AM230" t="n">
        <v>4.7972</v>
      </c>
      <c r="AN230" t="n">
        <v>1</v>
      </c>
      <c r="AO230" t="n">
        <v>2</v>
      </c>
      <c r="AP230" t="inlineStr"/>
      <c r="AQ230" t="n">
        <v>0</v>
      </c>
      <c r="AR230" t="n">
        <v>0</v>
      </c>
    </row>
    <row r="231">
      <c r="A231" t="inlineStr">
        <is>
          <t>400000025100</t>
        </is>
      </c>
      <c r="B231" t="inlineStr">
        <is>
          <t>Single Can</t>
        </is>
      </c>
      <c r="C231" t="inlineStr">
        <is>
          <t>St. Louis Park</t>
        </is>
      </c>
      <c r="D231" t="inlineStr">
        <is>
          <t>12oz can</t>
        </is>
      </c>
      <c r="E231" t="inlineStr">
        <is>
          <t>Looner Wild Grape 10mg THC 12oz can</t>
        </is>
      </c>
      <c r="F231" t="n">
        <v>1</v>
      </c>
      <c r="G231" t="n">
        <v>0</v>
      </c>
      <c r="H231" t="n">
        <v>0</v>
      </c>
      <c r="I231" t="n">
        <v>0</v>
      </c>
      <c r="J231" t="n">
        <v>2</v>
      </c>
      <c r="K231" t="n">
        <v>2</v>
      </c>
      <c r="L231">
        <f>G231+K231*F231</f>
        <v/>
      </c>
      <c r="M231">
        <f>IF(X231&gt;0,L231/(X231*7/30),"")</f>
        <v/>
      </c>
      <c r="N231">
        <f>IF(Y231&gt;0,L231/(Y231*7/90),"")</f>
        <v/>
      </c>
      <c r="O231" t="n">
        <v>2.8</v>
      </c>
      <c r="P231">
        <f>K231*O231</f>
        <v/>
      </c>
      <c r="Q231" t="inlineStr">
        <is>
          <t>THC</t>
        </is>
      </c>
      <c r="R231" t="inlineStr">
        <is>
          <t>Beverages</t>
        </is>
      </c>
      <c r="S231" t="inlineStr"/>
      <c r="T231" t="inlineStr">
        <is>
          <t>400000025100</t>
        </is>
      </c>
      <c r="U231" t="n">
        <v>0</v>
      </c>
      <c r="V231" t="n">
        <v>1090</v>
      </c>
      <c r="W231" t="n">
        <v>0</v>
      </c>
      <c r="X231" t="n">
        <v>3</v>
      </c>
      <c r="Y231" t="n">
        <v>10</v>
      </c>
      <c r="Z231" t="n">
        <v>39</v>
      </c>
      <c r="AA231" t="n">
        <v>48</v>
      </c>
      <c r="AB231" t="n">
        <v>4</v>
      </c>
      <c r="AC231" t="n">
        <v>2.800000000061905</v>
      </c>
      <c r="AD231" t="n">
        <v>2.8</v>
      </c>
      <c r="AE231" t="n">
        <v>0</v>
      </c>
      <c r="AF231" t="n">
        <v>14.71</v>
      </c>
      <c r="AG231" t="n">
        <v>49.96</v>
      </c>
      <c r="AH231" t="n">
        <v>191.79</v>
      </c>
      <c r="AI231" t="n">
        <v>234.4600000000001</v>
      </c>
      <c r="AJ231" t="n">
        <v>0</v>
      </c>
      <c r="AK231" t="n">
        <v>4.903333333</v>
      </c>
      <c r="AL231" t="n">
        <v>4.66868421</v>
      </c>
      <c r="AM231" t="n">
        <v>4.693877551</v>
      </c>
      <c r="AN231" t="n">
        <v>0</v>
      </c>
      <c r="AO231" t="n">
        <v>2</v>
      </c>
      <c r="AP231" t="inlineStr"/>
      <c r="AQ231" t="n">
        <v>0</v>
      </c>
      <c r="AR231" t="n">
        <v>0</v>
      </c>
    </row>
    <row r="232">
      <c r="A232" t="inlineStr">
        <is>
          <t>400000025100</t>
        </is>
      </c>
      <c r="B232" t="inlineStr">
        <is>
          <t>Single Can</t>
        </is>
      </c>
      <c r="C232" t="inlineStr">
        <is>
          <t>Stillwater</t>
        </is>
      </c>
      <c r="D232" t="inlineStr">
        <is>
          <t>12oz can</t>
        </is>
      </c>
      <c r="E232" t="inlineStr">
        <is>
          <t>Looner Wild Grape 10mg THC 12oz can</t>
        </is>
      </c>
      <c r="F232" t="n">
        <v>1</v>
      </c>
      <c r="G232" t="n">
        <v>0</v>
      </c>
      <c r="H232" t="n">
        <v>0</v>
      </c>
      <c r="I232" t="n">
        <v>0</v>
      </c>
      <c r="J232" t="n">
        <v>2</v>
      </c>
      <c r="K232" t="n">
        <v>2</v>
      </c>
      <c r="L232">
        <f>G232+K232*F232</f>
        <v/>
      </c>
      <c r="M232">
        <f>IF(X232&gt;0,L232/(X232*7/30),"")</f>
        <v/>
      </c>
      <c r="N232">
        <f>IF(Y232&gt;0,L232/(Y232*7/90),"")</f>
        <v/>
      </c>
      <c r="O232" t="n">
        <v>2.8</v>
      </c>
      <c r="P232">
        <f>K232*O232</f>
        <v/>
      </c>
      <c r="Q232" t="inlineStr">
        <is>
          <t>THC</t>
        </is>
      </c>
      <c r="R232" t="inlineStr">
        <is>
          <t>Beverages</t>
        </is>
      </c>
      <c r="S232" t="inlineStr"/>
      <c r="T232" t="inlineStr">
        <is>
          <t>400000025100</t>
        </is>
      </c>
      <c r="U232" t="n">
        <v>0</v>
      </c>
      <c r="V232" t="n">
        <v>1090</v>
      </c>
      <c r="W232" t="n">
        <v>0</v>
      </c>
      <c r="X232" t="n">
        <v>3</v>
      </c>
      <c r="Y232" t="n">
        <v>16</v>
      </c>
      <c r="Z232" t="n">
        <v>61</v>
      </c>
      <c r="AA232" t="n">
        <v>64</v>
      </c>
      <c r="AB232" t="n">
        <v>0</v>
      </c>
      <c r="AC232" t="n">
        <v>2.800000000061905</v>
      </c>
      <c r="AD232" t="n">
        <v>2.8</v>
      </c>
      <c r="AE232" t="n">
        <v>0</v>
      </c>
      <c r="AF232" t="n">
        <v>13.88</v>
      </c>
      <c r="AG232" t="n">
        <v>82.00999999999998</v>
      </c>
      <c r="AH232" t="n">
        <v>293.3299999999999</v>
      </c>
      <c r="AI232" t="n">
        <v>310.27</v>
      </c>
      <c r="AJ232" t="n">
        <v>0</v>
      </c>
      <c r="AK232" t="n">
        <v>4.626666666</v>
      </c>
      <c r="AL232" t="n">
        <v>4.757647058</v>
      </c>
      <c r="AM232" t="n">
        <v>4.719636363</v>
      </c>
      <c r="AN232" t="n">
        <v>0</v>
      </c>
      <c r="AO232" t="n">
        <v>2</v>
      </c>
      <c r="AP232" t="inlineStr"/>
      <c r="AQ232" t="n">
        <v>0</v>
      </c>
      <c r="AR232" t="n">
        <v>0</v>
      </c>
    </row>
    <row r="233">
      <c r="A233" t="inlineStr">
        <is>
          <t>400000025124</t>
        </is>
      </c>
      <c r="B233" t="inlineStr">
        <is>
          <t>Single Can</t>
        </is>
      </c>
      <c r="C233" t="inlineStr">
        <is>
          <t>Andover</t>
        </is>
      </c>
      <c r="D233" t="inlineStr">
        <is>
          <t>12oz can</t>
        </is>
      </c>
      <c r="E233" t="inlineStr">
        <is>
          <t>Foundry Nation Two Scoops Cherry 10mg THC 12oz can</t>
        </is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>
        <f>G233+K233*F233</f>
        <v/>
      </c>
      <c r="M233">
        <f>IF(X233&gt;0,L233/(X233*7/30),"")</f>
        <v/>
      </c>
      <c r="N233">
        <f>IF(Y233&gt;0,L233/(Y233*7/90),"")</f>
        <v/>
      </c>
      <c r="O233" t="n">
        <v>3.27</v>
      </c>
      <c r="P233">
        <f>K233*O233</f>
        <v/>
      </c>
      <c r="Q233" t="inlineStr">
        <is>
          <t>THC</t>
        </is>
      </c>
      <c r="R233" t="inlineStr">
        <is>
          <t>Beverages</t>
        </is>
      </c>
      <c r="S233" t="inlineStr"/>
      <c r="T233" t="inlineStr">
        <is>
          <t>400000025124</t>
        </is>
      </c>
      <c r="U233" t="n">
        <v>0</v>
      </c>
      <c r="V233" t="n">
        <v>448</v>
      </c>
      <c r="W233" t="n">
        <v>0</v>
      </c>
      <c r="X233" t="n">
        <v>2</v>
      </c>
      <c r="Y233" t="n">
        <v>10</v>
      </c>
      <c r="Z233" t="n">
        <v>35</v>
      </c>
      <c r="AA233" t="n">
        <v>51</v>
      </c>
      <c r="AB233" t="n">
        <v>4</v>
      </c>
      <c r="AC233" t="n">
        <v>3.32903254985755</v>
      </c>
      <c r="AD233" t="n">
        <v>3.2667</v>
      </c>
      <c r="AE233" t="n">
        <v>0</v>
      </c>
      <c r="AF233" t="n">
        <v>9.42</v>
      </c>
      <c r="AG233" t="n">
        <v>49.63</v>
      </c>
      <c r="AH233" t="n">
        <v>175.29</v>
      </c>
      <c r="AI233" t="n">
        <v>252.2700000000001</v>
      </c>
      <c r="AJ233" t="n">
        <v>0</v>
      </c>
      <c r="AK233" t="n">
        <v>4.71</v>
      </c>
      <c r="AL233" t="n">
        <v>5.009705882</v>
      </c>
      <c r="AM233" t="n">
        <v>4.955510204</v>
      </c>
      <c r="AN233" t="n">
        <v>0</v>
      </c>
      <c r="AO233" t="n">
        <v>0</v>
      </c>
      <c r="AP233" t="inlineStr"/>
      <c r="AQ233" t="n">
        <v>0</v>
      </c>
      <c r="AR233" t="n">
        <v>0</v>
      </c>
    </row>
    <row r="234">
      <c r="A234" t="inlineStr">
        <is>
          <t>400000025124</t>
        </is>
      </c>
      <c r="B234" t="inlineStr">
        <is>
          <t>Single Can</t>
        </is>
      </c>
      <c r="C234" t="inlineStr">
        <is>
          <t>Minneapolis</t>
        </is>
      </c>
      <c r="D234" t="inlineStr">
        <is>
          <t>12oz can</t>
        </is>
      </c>
      <c r="E234" t="inlineStr">
        <is>
          <t>Foundry Nation Two Scoops Cherry 10mg THC 12oz can</t>
        </is>
      </c>
      <c r="F234" t="n">
        <v>1</v>
      </c>
      <c r="G234" t="n">
        <v>0</v>
      </c>
      <c r="H234" t="n">
        <v>0</v>
      </c>
      <c r="I234" t="n">
        <v>0</v>
      </c>
      <c r="J234" t="n">
        <v>2</v>
      </c>
      <c r="K234" t="n">
        <v>2</v>
      </c>
      <c r="L234">
        <f>G234+K234*F234</f>
        <v/>
      </c>
      <c r="M234">
        <f>IF(X234&gt;0,L234/(X234*7/30),"")</f>
        <v/>
      </c>
      <c r="N234">
        <f>IF(Y234&gt;0,L234/(Y234*7/90),"")</f>
        <v/>
      </c>
      <c r="O234" t="n">
        <v>3.27</v>
      </c>
      <c r="P234">
        <f>K234*O234</f>
        <v/>
      </c>
      <c r="Q234" t="inlineStr">
        <is>
          <t>THC</t>
        </is>
      </c>
      <c r="R234" t="inlineStr">
        <is>
          <t>Beverages</t>
        </is>
      </c>
      <c r="S234" t="inlineStr"/>
      <c r="T234" t="inlineStr">
        <is>
          <t>400000025124</t>
        </is>
      </c>
      <c r="U234" t="n">
        <v>0</v>
      </c>
      <c r="V234" t="n">
        <v>448</v>
      </c>
      <c r="W234" t="n">
        <v>1</v>
      </c>
      <c r="X234" t="n">
        <v>3</v>
      </c>
      <c r="Y234" t="n">
        <v>7</v>
      </c>
      <c r="Z234" t="n">
        <v>20</v>
      </c>
      <c r="AA234" t="n">
        <v>23</v>
      </c>
      <c r="AB234" t="n">
        <v>1</v>
      </c>
      <c r="AC234" t="n">
        <v>3.32903254985755</v>
      </c>
      <c r="AD234" t="n">
        <v>3.2667</v>
      </c>
      <c r="AE234" t="n">
        <v>4.96</v>
      </c>
      <c r="AF234" t="n">
        <v>14.88</v>
      </c>
      <c r="AG234" t="n">
        <v>34.25</v>
      </c>
      <c r="AH234" t="n">
        <v>99.27999999999996</v>
      </c>
      <c r="AI234" t="n">
        <v>114.1599999999999</v>
      </c>
      <c r="AJ234" t="n">
        <v>4.96</v>
      </c>
      <c r="AK234" t="n">
        <v>4.96</v>
      </c>
      <c r="AL234" t="n">
        <v>4.990526315</v>
      </c>
      <c r="AM234" t="n">
        <v>4.986363636</v>
      </c>
      <c r="AN234" t="n">
        <v>0</v>
      </c>
      <c r="AO234" t="n">
        <v>0</v>
      </c>
      <c r="AP234" t="inlineStr"/>
      <c r="AQ234" t="n">
        <v>0</v>
      </c>
      <c r="AR234" t="n">
        <v>0</v>
      </c>
    </row>
    <row r="235">
      <c r="A235" t="inlineStr">
        <is>
          <t>400000025124</t>
        </is>
      </c>
      <c r="B235" t="inlineStr">
        <is>
          <t>Single Can</t>
        </is>
      </c>
      <c r="C235" t="inlineStr">
        <is>
          <t>Ramsey</t>
        </is>
      </c>
      <c r="D235" t="inlineStr">
        <is>
          <t>12oz can</t>
        </is>
      </c>
      <c r="E235" t="inlineStr">
        <is>
          <t>Foundry Nation Two Scoops Cherry 10mg THC 12oz can</t>
        </is>
      </c>
      <c r="F235" t="n">
        <v>1</v>
      </c>
      <c r="G235" t="n">
        <v>0</v>
      </c>
      <c r="H235" t="n">
        <v>0</v>
      </c>
      <c r="I235" t="n">
        <v>0</v>
      </c>
      <c r="J235" t="n">
        <v>2</v>
      </c>
      <c r="K235" t="n">
        <v>2</v>
      </c>
      <c r="L235">
        <f>G235+K235*F235</f>
        <v/>
      </c>
      <c r="M235">
        <f>IF(X235&gt;0,L235/(X235*7/30),"")</f>
        <v/>
      </c>
      <c r="N235">
        <f>IF(Y235&gt;0,L235/(Y235*7/90),"")</f>
        <v/>
      </c>
      <c r="O235" t="n">
        <v>3.27</v>
      </c>
      <c r="P235">
        <f>K235*O235</f>
        <v/>
      </c>
      <c r="Q235" t="inlineStr">
        <is>
          <t>THC</t>
        </is>
      </c>
      <c r="R235" t="inlineStr">
        <is>
          <t>Beverages</t>
        </is>
      </c>
      <c r="S235" t="inlineStr"/>
      <c r="T235" t="inlineStr">
        <is>
          <t>400000025124</t>
        </is>
      </c>
      <c r="U235" t="n">
        <v>0</v>
      </c>
      <c r="V235" t="n">
        <v>448</v>
      </c>
      <c r="W235" t="n">
        <v>0</v>
      </c>
      <c r="X235" t="n">
        <v>3</v>
      </c>
      <c r="Y235" t="n">
        <v>7</v>
      </c>
      <c r="Z235" t="n">
        <v>34</v>
      </c>
      <c r="AA235" t="n">
        <v>42</v>
      </c>
      <c r="AB235" t="n">
        <v>5</v>
      </c>
      <c r="AC235" t="n">
        <v>3.32903254985755</v>
      </c>
      <c r="AD235" t="n">
        <v>3.2667</v>
      </c>
      <c r="AE235" t="n">
        <v>0</v>
      </c>
      <c r="AF235" t="n">
        <v>14.38</v>
      </c>
      <c r="AG235" t="n">
        <v>33.22</v>
      </c>
      <c r="AH235" t="n">
        <v>160.17</v>
      </c>
      <c r="AI235" t="n">
        <v>199.38</v>
      </c>
      <c r="AJ235" t="n">
        <v>0</v>
      </c>
      <c r="AK235" t="n">
        <v>4.793333333</v>
      </c>
      <c r="AL235" t="n">
        <v>4.579</v>
      </c>
      <c r="AM235" t="n">
        <v>4.646842105</v>
      </c>
      <c r="AN235" t="n">
        <v>0</v>
      </c>
      <c r="AO235" t="n">
        <v>0</v>
      </c>
      <c r="AP235" t="inlineStr"/>
      <c r="AQ235" t="n">
        <v>0</v>
      </c>
      <c r="AR235" t="n">
        <v>0</v>
      </c>
    </row>
    <row r="236">
      <c r="A236" t="inlineStr">
        <is>
          <t>400000025124</t>
        </is>
      </c>
      <c r="B236" t="inlineStr">
        <is>
          <t>Single Can</t>
        </is>
      </c>
      <c r="C236" t="inlineStr">
        <is>
          <t>Rosemount</t>
        </is>
      </c>
      <c r="D236" t="inlineStr">
        <is>
          <t>12oz can</t>
        </is>
      </c>
      <c r="E236" t="inlineStr">
        <is>
          <t>Foundry Nation Two Scoops Cherry 10mg THC 12oz can</t>
        </is>
      </c>
      <c r="F236" t="n">
        <v>1</v>
      </c>
      <c r="G236" t="n">
        <v>0</v>
      </c>
      <c r="H236" t="n">
        <v>0</v>
      </c>
      <c r="I236" t="n">
        <v>0</v>
      </c>
      <c r="J236" t="n">
        <v>2</v>
      </c>
      <c r="K236" t="n">
        <v>2</v>
      </c>
      <c r="L236">
        <f>G236+K236*F236</f>
        <v/>
      </c>
      <c r="M236">
        <f>IF(X236&gt;0,L236/(X236*7/30),"")</f>
        <v/>
      </c>
      <c r="N236">
        <f>IF(Y236&gt;0,L236/(Y236*7/90),"")</f>
        <v/>
      </c>
      <c r="O236" t="n">
        <v>3.27</v>
      </c>
      <c r="P236">
        <f>K236*O236</f>
        <v/>
      </c>
      <c r="Q236" t="inlineStr">
        <is>
          <t>THC</t>
        </is>
      </c>
      <c r="R236" t="inlineStr">
        <is>
          <t>Beverages</t>
        </is>
      </c>
      <c r="S236" t="inlineStr"/>
      <c r="T236" t="inlineStr">
        <is>
          <t>400000025124</t>
        </is>
      </c>
      <c r="U236" t="n">
        <v>0</v>
      </c>
      <c r="V236" t="n">
        <v>448</v>
      </c>
      <c r="W236" t="n">
        <v>0</v>
      </c>
      <c r="X236" t="n">
        <v>3</v>
      </c>
      <c r="Y236" t="n">
        <v>14</v>
      </c>
      <c r="Z236" t="n">
        <v>60</v>
      </c>
      <c r="AA236" t="n">
        <v>68</v>
      </c>
      <c r="AB236" t="n">
        <v>3</v>
      </c>
      <c r="AC236" t="n">
        <v>3.32903254985755</v>
      </c>
      <c r="AD236" t="n">
        <v>3.2667</v>
      </c>
      <c r="AE236" t="n">
        <v>0</v>
      </c>
      <c r="AF236" t="n">
        <v>13.88</v>
      </c>
      <c r="AG236" t="n">
        <v>64.47</v>
      </c>
      <c r="AH236" t="n">
        <v>273.1200000000001</v>
      </c>
      <c r="AI236" t="n">
        <v>312.3599999999999</v>
      </c>
      <c r="AJ236" t="n">
        <v>0</v>
      </c>
      <c r="AK236" t="n">
        <v>4.626666666</v>
      </c>
      <c r="AL236" t="n">
        <v>4.5855</v>
      </c>
      <c r="AM236" t="n">
        <v>4.63875</v>
      </c>
      <c r="AN236" t="n">
        <v>0</v>
      </c>
      <c r="AO236" t="n">
        <v>0</v>
      </c>
      <c r="AP236" t="inlineStr"/>
      <c r="AQ236" t="n">
        <v>0</v>
      </c>
      <c r="AR236" t="n">
        <v>0</v>
      </c>
    </row>
    <row r="237">
      <c r="A237" t="inlineStr">
        <is>
          <t>400000025148</t>
        </is>
      </c>
      <c r="B237" t="inlineStr">
        <is>
          <t>Single Can</t>
        </is>
      </c>
      <c r="C237" t="inlineStr">
        <is>
          <t>Minneapolis</t>
        </is>
      </c>
      <c r="D237" t="inlineStr">
        <is>
          <t>12oz can</t>
        </is>
      </c>
      <c r="E237" t="inlineStr">
        <is>
          <t>Foundry Nation Two Scoops Orange 10mg THC 12oz can</t>
        </is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>
        <f>G237+K237*F237</f>
        <v/>
      </c>
      <c r="M237">
        <f>IF(X237&gt;0,L237/(X237*7/30),"")</f>
        <v/>
      </c>
      <c r="N237">
        <f>IF(Y237&gt;0,L237/(Y237*7/90),"")</f>
        <v/>
      </c>
      <c r="O237" t="n">
        <v>3.27</v>
      </c>
      <c r="P237">
        <f>K237*O237</f>
        <v/>
      </c>
      <c r="Q237" t="inlineStr">
        <is>
          <t>THC</t>
        </is>
      </c>
      <c r="R237" t="inlineStr">
        <is>
          <t>Beverages</t>
        </is>
      </c>
      <c r="S237" t="inlineStr"/>
      <c r="T237" t="inlineStr">
        <is>
          <t>400000025148</t>
        </is>
      </c>
      <c r="U237" t="n">
        <v>0</v>
      </c>
      <c r="V237" t="n">
        <v>415</v>
      </c>
      <c r="W237" t="n">
        <v>0</v>
      </c>
      <c r="X237" t="n">
        <v>2</v>
      </c>
      <c r="Y237" t="n">
        <v>7</v>
      </c>
      <c r="Z237" t="n">
        <v>29</v>
      </c>
      <c r="AA237" t="n">
        <v>35</v>
      </c>
      <c r="AB237" t="n">
        <v>2</v>
      </c>
      <c r="AC237" t="n">
        <v>3.172709084880637</v>
      </c>
      <c r="AD237" t="n">
        <v>3.2667</v>
      </c>
      <c r="AE237" t="n">
        <v>0</v>
      </c>
      <c r="AF237" t="n">
        <v>9.92</v>
      </c>
      <c r="AG237" t="n">
        <v>34.75</v>
      </c>
      <c r="AH237" t="n">
        <v>149.58</v>
      </c>
      <c r="AI237" t="n">
        <v>181.96</v>
      </c>
      <c r="AJ237" t="n">
        <v>0</v>
      </c>
      <c r="AK237" t="n">
        <v>4.96</v>
      </c>
      <c r="AL237" t="n">
        <v>5.165</v>
      </c>
      <c r="AM237" t="n">
        <v>5.205882352</v>
      </c>
      <c r="AN237" t="n">
        <v>0</v>
      </c>
      <c r="AO237" t="n">
        <v>0</v>
      </c>
      <c r="AP237" t="inlineStr"/>
      <c r="AQ237" t="n">
        <v>0</v>
      </c>
      <c r="AR237" t="n">
        <v>0</v>
      </c>
    </row>
    <row r="238">
      <c r="A238" t="inlineStr">
        <is>
          <t>400000025148</t>
        </is>
      </c>
      <c r="B238" t="inlineStr">
        <is>
          <t>Single Can</t>
        </is>
      </c>
      <c r="C238" t="inlineStr">
        <is>
          <t>Roseville</t>
        </is>
      </c>
      <c r="D238" t="inlineStr">
        <is>
          <t>12oz can</t>
        </is>
      </c>
      <c r="E238" t="inlineStr">
        <is>
          <t>Foundry Nation Two Scoops Orange 10mg THC 12oz can</t>
        </is>
      </c>
      <c r="F238" t="n">
        <v>1</v>
      </c>
      <c r="G238" t="n">
        <v>0</v>
      </c>
      <c r="H238" t="n">
        <v>0</v>
      </c>
      <c r="I238" t="n">
        <v>0</v>
      </c>
      <c r="J238" t="n">
        <v>2</v>
      </c>
      <c r="K238" t="n">
        <v>2</v>
      </c>
      <c r="L238">
        <f>G238+K238*F238</f>
        <v/>
      </c>
      <c r="M238">
        <f>IF(X238&gt;0,L238/(X238*7/30),"")</f>
        <v/>
      </c>
      <c r="N238">
        <f>IF(Y238&gt;0,L238/(Y238*7/90),"")</f>
        <v/>
      </c>
      <c r="O238" t="n">
        <v>3.27</v>
      </c>
      <c r="P238">
        <f>K238*O238</f>
        <v/>
      </c>
      <c r="Q238" t="inlineStr">
        <is>
          <t>THC</t>
        </is>
      </c>
      <c r="R238" t="inlineStr">
        <is>
          <t>Beverages</t>
        </is>
      </c>
      <c r="S238" t="inlineStr"/>
      <c r="T238" t="inlineStr">
        <is>
          <t>400000025148</t>
        </is>
      </c>
      <c r="U238" t="n">
        <v>0</v>
      </c>
      <c r="V238" t="n">
        <v>415</v>
      </c>
      <c r="W238" t="n">
        <v>2</v>
      </c>
      <c r="X238" t="n">
        <v>3</v>
      </c>
      <c r="Y238" t="n">
        <v>7</v>
      </c>
      <c r="Z238" t="n">
        <v>28</v>
      </c>
      <c r="AA238" t="n">
        <v>36</v>
      </c>
      <c r="AB238" t="n">
        <v>4</v>
      </c>
      <c r="AC238" t="n">
        <v>3.172709084880637</v>
      </c>
      <c r="AD238" t="n">
        <v>3.2667</v>
      </c>
      <c r="AE238" t="n">
        <v>9.92</v>
      </c>
      <c r="AF238" t="n">
        <v>14.88</v>
      </c>
      <c r="AG238" t="n">
        <v>35.75</v>
      </c>
      <c r="AH238" t="n">
        <v>142.59</v>
      </c>
      <c r="AI238" t="n">
        <v>182.89</v>
      </c>
      <c r="AJ238" t="n">
        <v>4.96</v>
      </c>
      <c r="AK238" t="n">
        <v>4.96</v>
      </c>
      <c r="AL238" t="n">
        <v>5.097407407</v>
      </c>
      <c r="AM238" t="n">
        <v>5.083714285</v>
      </c>
      <c r="AN238" t="n">
        <v>0</v>
      </c>
      <c r="AO238" t="n">
        <v>0</v>
      </c>
      <c r="AP238" t="inlineStr"/>
      <c r="AQ238" t="n">
        <v>0</v>
      </c>
      <c r="AR238" t="n">
        <v>0</v>
      </c>
    </row>
    <row r="239">
      <c r="A239" t="inlineStr">
        <is>
          <t>400000025162</t>
        </is>
      </c>
      <c r="B239" t="inlineStr">
        <is>
          <t>Single Can</t>
        </is>
      </c>
      <c r="C239" t="inlineStr">
        <is>
          <t>Minnetonka</t>
        </is>
      </c>
      <c r="D239" t="inlineStr">
        <is>
          <t>12oz can</t>
        </is>
      </c>
      <c r="E239" t="inlineStr">
        <is>
          <t>Foundry Nation Two Scoops Root Beer 10mg THC 12oz can</t>
        </is>
      </c>
      <c r="F239" t="n">
        <v>1</v>
      </c>
      <c r="G239" t="n">
        <v>0</v>
      </c>
      <c r="H239" t="n">
        <v>0</v>
      </c>
      <c r="I239" t="n">
        <v>0</v>
      </c>
      <c r="J239" t="n">
        <v>2</v>
      </c>
      <c r="K239" t="n">
        <v>2</v>
      </c>
      <c r="L239">
        <f>G239+K239*F239</f>
        <v/>
      </c>
      <c r="M239">
        <f>IF(X239&gt;0,L239/(X239*7/30),"")</f>
        <v/>
      </c>
      <c r="N239">
        <f>IF(Y239&gt;0,L239/(Y239*7/90),"")</f>
        <v/>
      </c>
      <c r="O239" t="n">
        <v>3.27</v>
      </c>
      <c r="P239">
        <f>K239*O239</f>
        <v/>
      </c>
      <c r="Q239" t="inlineStr">
        <is>
          <t>THC</t>
        </is>
      </c>
      <c r="R239" t="inlineStr">
        <is>
          <t>Beverages</t>
        </is>
      </c>
      <c r="S239" t="inlineStr"/>
      <c r="T239" t="inlineStr">
        <is>
          <t>400000025162</t>
        </is>
      </c>
      <c r="U239" t="n">
        <v>0</v>
      </c>
      <c r="V239" t="n">
        <v>567</v>
      </c>
      <c r="W239" t="n">
        <v>1</v>
      </c>
      <c r="X239" t="n">
        <v>3</v>
      </c>
      <c r="Y239" t="n">
        <v>7</v>
      </c>
      <c r="Z239" t="n">
        <v>25</v>
      </c>
      <c r="AA239" t="n">
        <v>33</v>
      </c>
      <c r="AB239" t="n">
        <v>1</v>
      </c>
      <c r="AC239" t="n">
        <v>2.839287170522788</v>
      </c>
      <c r="AD239" t="n">
        <v>3.2667</v>
      </c>
      <c r="AE239" t="n">
        <v>4.96</v>
      </c>
      <c r="AF239" t="n">
        <v>15.91</v>
      </c>
      <c r="AG239" t="n">
        <v>36.78</v>
      </c>
      <c r="AH239" t="n">
        <v>127.6799999999999</v>
      </c>
      <c r="AI239" t="n">
        <v>166.89</v>
      </c>
      <c r="AJ239" t="n">
        <v>4.96</v>
      </c>
      <c r="AK239" t="n">
        <v>5.303333333</v>
      </c>
      <c r="AL239" t="n">
        <v>5.113333333</v>
      </c>
      <c r="AM239" t="n">
        <v>5.063548387</v>
      </c>
      <c r="AN239" t="n">
        <v>1</v>
      </c>
      <c r="AO239" t="n">
        <v>1</v>
      </c>
      <c r="AP239" t="inlineStr"/>
      <c r="AQ239" t="n">
        <v>0</v>
      </c>
      <c r="AR239" t="n">
        <v>0</v>
      </c>
    </row>
    <row r="240">
      <c r="A240" t="inlineStr">
        <is>
          <t>400000025162</t>
        </is>
      </c>
      <c r="B240" t="inlineStr">
        <is>
          <t>Single Can</t>
        </is>
      </c>
      <c r="C240" t="inlineStr">
        <is>
          <t>Rosemount</t>
        </is>
      </c>
      <c r="D240" t="inlineStr">
        <is>
          <t>12oz can</t>
        </is>
      </c>
      <c r="E240" t="inlineStr">
        <is>
          <t>Foundry Nation Two Scoops Root Beer 10mg THC 12oz can</t>
        </is>
      </c>
      <c r="F240" t="n">
        <v>1</v>
      </c>
      <c r="G240" t="n">
        <v>0</v>
      </c>
      <c r="H240" t="n">
        <v>0</v>
      </c>
      <c r="I240" t="n">
        <v>0</v>
      </c>
      <c r="J240" t="n">
        <v>2</v>
      </c>
      <c r="K240" t="n">
        <v>2</v>
      </c>
      <c r="L240">
        <f>G240+K240*F240</f>
        <v/>
      </c>
      <c r="M240">
        <f>IF(X240&gt;0,L240/(X240*7/30),"")</f>
        <v/>
      </c>
      <c r="N240">
        <f>IF(Y240&gt;0,L240/(Y240*7/90),"")</f>
        <v/>
      </c>
      <c r="O240" t="n">
        <v>3.27</v>
      </c>
      <c r="P240">
        <f>K240*O240</f>
        <v/>
      </c>
      <c r="Q240" t="inlineStr">
        <is>
          <t>THC</t>
        </is>
      </c>
      <c r="R240" t="inlineStr">
        <is>
          <t>Beverages</t>
        </is>
      </c>
      <c r="S240" t="inlineStr"/>
      <c r="T240" t="inlineStr">
        <is>
          <t>400000025162</t>
        </is>
      </c>
      <c r="U240" t="n">
        <v>0</v>
      </c>
      <c r="V240" t="n">
        <v>567</v>
      </c>
      <c r="W240" t="n">
        <v>2</v>
      </c>
      <c r="X240" t="n">
        <v>3</v>
      </c>
      <c r="Y240" t="n">
        <v>6</v>
      </c>
      <c r="Z240" t="n">
        <v>44</v>
      </c>
      <c r="AA240" t="n">
        <v>60</v>
      </c>
      <c r="AB240" t="n">
        <v>10</v>
      </c>
      <c r="AC240" t="n">
        <v>2.839287170522788</v>
      </c>
      <c r="AD240" t="n">
        <v>3.2667</v>
      </c>
      <c r="AE240" t="n">
        <v>9.92</v>
      </c>
      <c r="AF240" t="n">
        <v>14.38</v>
      </c>
      <c r="AG240" t="n">
        <v>28.26</v>
      </c>
      <c r="AH240" t="n">
        <v>200.73</v>
      </c>
      <c r="AI240" t="n">
        <v>274.36</v>
      </c>
      <c r="AJ240" t="n">
        <v>4.96</v>
      </c>
      <c r="AK240" t="n">
        <v>4.793333333</v>
      </c>
      <c r="AL240" t="n">
        <v>4.559666666</v>
      </c>
      <c r="AM240" t="n">
        <v>4.580232558</v>
      </c>
      <c r="AN240" t="n">
        <v>0</v>
      </c>
      <c r="AO240" t="n">
        <v>1</v>
      </c>
      <c r="AP240" t="inlineStr"/>
      <c r="AQ240" t="n">
        <v>0</v>
      </c>
      <c r="AR240" t="n">
        <v>0</v>
      </c>
    </row>
    <row r="241">
      <c r="A241" t="inlineStr">
        <is>
          <t>811194031547</t>
        </is>
      </c>
      <c r="B241" t="inlineStr">
        <is>
          <t>Discontinued</t>
        </is>
      </c>
      <c r="C241" t="inlineStr">
        <is>
          <t>Chanhassen</t>
        </is>
      </c>
      <c r="D241" t="inlineStr">
        <is>
          <t>10pk</t>
        </is>
      </c>
      <c r="E241" t="inlineStr">
        <is>
          <t>Smokiez Sour Blue Raz 5mg THC 10 Pack</t>
        </is>
      </c>
      <c r="F241" t="n">
        <v>1</v>
      </c>
      <c r="G241" t="n">
        <v>0</v>
      </c>
      <c r="H241" t="n">
        <v>39</v>
      </c>
      <c r="I241" t="n">
        <v>0</v>
      </c>
      <c r="J241" t="n">
        <v>0</v>
      </c>
      <c r="K241" t="n">
        <v>0</v>
      </c>
      <c r="L241">
        <f>G241+K241*F241</f>
        <v/>
      </c>
      <c r="M241">
        <f>IF(X241&gt;0,L241/(X241*7/30),"")</f>
        <v/>
      </c>
      <c r="N241">
        <f>IF(Y241&gt;0,L241/(Y241*7/90),"")</f>
        <v/>
      </c>
      <c r="O241" t="n">
        <v>5.5</v>
      </c>
      <c r="P241">
        <f>K241*O241</f>
        <v/>
      </c>
      <c r="Q241" t="inlineStr">
        <is>
          <t>THC</t>
        </is>
      </c>
      <c r="R241" t="inlineStr">
        <is>
          <t>Edibles</t>
        </is>
      </c>
      <c r="S241" t="inlineStr"/>
      <c r="T241" t="inlineStr">
        <is>
          <t>811194031547</t>
        </is>
      </c>
      <c r="U241" t="n">
        <v>0</v>
      </c>
      <c r="V241" t="n">
        <v>30</v>
      </c>
      <c r="W241" t="n">
        <v>0</v>
      </c>
      <c r="X241" t="n">
        <v>2</v>
      </c>
      <c r="Y241" t="n">
        <v>4</v>
      </c>
      <c r="Z241" t="n">
        <v>10</v>
      </c>
      <c r="AA241" t="n">
        <v>10</v>
      </c>
      <c r="AB241" t="n">
        <v>0</v>
      </c>
      <c r="AC241" t="n">
        <v>2.961538461538462</v>
      </c>
      <c r="AD241" t="n">
        <v>5.5</v>
      </c>
      <c r="AE241" t="n">
        <v>0</v>
      </c>
      <c r="AF241" t="n">
        <v>25.98</v>
      </c>
      <c r="AG241" t="n">
        <v>51.96</v>
      </c>
      <c r="AH241" t="n">
        <v>129.9</v>
      </c>
      <c r="AI241" t="n">
        <v>129.9</v>
      </c>
      <c r="AJ241" t="n">
        <v>0</v>
      </c>
      <c r="AK241" t="n">
        <v>12.99</v>
      </c>
      <c r="AL241" t="n">
        <v>12.99</v>
      </c>
      <c r="AM241" t="n">
        <v>12.99</v>
      </c>
      <c r="AN241" t="n">
        <v>0</v>
      </c>
      <c r="AO241" t="n">
        <v>1</v>
      </c>
      <c r="AP241" t="inlineStr"/>
      <c r="AQ241" t="n">
        <v>0</v>
      </c>
      <c r="AR241" t="n">
        <v>0</v>
      </c>
    </row>
    <row r="242">
      <c r="A242" t="inlineStr">
        <is>
          <t>850009601223</t>
        </is>
      </c>
      <c r="B242" t="inlineStr">
        <is>
          <t>Single Can</t>
        </is>
      </c>
      <c r="C242" t="inlineStr">
        <is>
          <t>Andover</t>
        </is>
      </c>
      <c r="D242" t="inlineStr">
        <is>
          <t>12oz can</t>
        </is>
      </c>
      <c r="E242" t="inlineStr">
        <is>
          <t>Tempter's Citrus 10mg THC 12oz can</t>
        </is>
      </c>
      <c r="F242" t="n">
        <v>1</v>
      </c>
      <c r="G242" t="n">
        <v>0</v>
      </c>
      <c r="H242" t="n">
        <v>0</v>
      </c>
      <c r="I242" t="n">
        <v>0</v>
      </c>
      <c r="J242" t="n">
        <v>2</v>
      </c>
      <c r="K242" t="n">
        <v>2</v>
      </c>
      <c r="L242">
        <f>G242+K242*F242</f>
        <v/>
      </c>
      <c r="M242">
        <f>IF(X242&gt;0,L242/(X242*7/30),"")</f>
        <v/>
      </c>
      <c r="N242">
        <f>IF(Y242&gt;0,L242/(Y242*7/90),"")</f>
        <v/>
      </c>
      <c r="O242" t="n">
        <v>2.67</v>
      </c>
      <c r="P242">
        <f>K242*O242</f>
        <v/>
      </c>
      <c r="Q242" t="inlineStr">
        <is>
          <t>THC</t>
        </is>
      </c>
      <c r="R242" t="inlineStr">
        <is>
          <t>Beverages</t>
        </is>
      </c>
      <c r="S242" t="inlineStr">
        <is>
          <t>Seltzer</t>
        </is>
      </c>
      <c r="T242" t="inlineStr">
        <is>
          <t>850009601223</t>
        </is>
      </c>
      <c r="U242" t="n">
        <v>0</v>
      </c>
      <c r="V242" t="n">
        <v>529</v>
      </c>
      <c r="W242" t="n">
        <v>0</v>
      </c>
      <c r="X242" t="n">
        <v>3</v>
      </c>
      <c r="Y242" t="n">
        <v>17</v>
      </c>
      <c r="Z242" t="n">
        <v>68</v>
      </c>
      <c r="AA242" t="n">
        <v>80</v>
      </c>
      <c r="AB242" t="n">
        <v>7</v>
      </c>
      <c r="AC242" t="n">
        <v>2.667222196483555</v>
      </c>
      <c r="AD242" t="n">
        <v>2.6667</v>
      </c>
      <c r="AE242" t="n">
        <v>0</v>
      </c>
      <c r="AF242" t="n">
        <v>13.38</v>
      </c>
      <c r="AG242" t="n">
        <v>81.40999999999998</v>
      </c>
      <c r="AH242" t="n">
        <v>325.5299999999999</v>
      </c>
      <c r="AI242" t="n">
        <v>383.1999999999997</v>
      </c>
      <c r="AJ242" t="n">
        <v>0</v>
      </c>
      <c r="AK242" t="n">
        <v>4.46</v>
      </c>
      <c r="AL242" t="n">
        <v>4.717826086</v>
      </c>
      <c r="AM242" t="n">
        <v>4.730864197</v>
      </c>
      <c r="AN242" t="n">
        <v>0</v>
      </c>
      <c r="AO242" t="n">
        <v>0</v>
      </c>
      <c r="AP242" t="inlineStr"/>
      <c r="AQ242" t="n">
        <v>0</v>
      </c>
      <c r="AR242" t="n">
        <v>0</v>
      </c>
    </row>
    <row r="243">
      <c r="A243" t="inlineStr">
        <is>
          <t>850009601230</t>
        </is>
      </c>
      <c r="B243" t="inlineStr">
        <is>
          <t>Single Can</t>
        </is>
      </c>
      <c r="C243" t="inlineStr">
        <is>
          <t>Rosemount</t>
        </is>
      </c>
      <c r="D243" t="inlineStr">
        <is>
          <t>12oz can</t>
        </is>
      </c>
      <c r="E243" t="inlineStr">
        <is>
          <t>Tempter's Strawberry 10mg THC 12oz can</t>
        </is>
      </c>
      <c r="F243" t="n">
        <v>1</v>
      </c>
      <c r="G243" t="n">
        <v>0</v>
      </c>
      <c r="H243" t="n">
        <v>0</v>
      </c>
      <c r="I243" t="n">
        <v>0</v>
      </c>
      <c r="J243" t="n">
        <v>2</v>
      </c>
      <c r="K243" t="n">
        <v>2</v>
      </c>
      <c r="L243">
        <f>G243+K243*F243</f>
        <v/>
      </c>
      <c r="M243">
        <f>IF(X243&gt;0,L243/(X243*7/30),"")</f>
        <v/>
      </c>
      <c r="N243">
        <f>IF(Y243&gt;0,L243/(Y243*7/90),"")</f>
        <v/>
      </c>
      <c r="O243" t="n">
        <v>2.67</v>
      </c>
      <c r="P243">
        <f>K243*O243</f>
        <v/>
      </c>
      <c r="Q243" t="inlineStr">
        <is>
          <t>THC</t>
        </is>
      </c>
      <c r="R243" t="inlineStr">
        <is>
          <t>Beverages</t>
        </is>
      </c>
      <c r="S243" t="inlineStr">
        <is>
          <t>Seltzer</t>
        </is>
      </c>
      <c r="T243" t="inlineStr">
        <is>
          <t>850009601230</t>
        </is>
      </c>
      <c r="U243" t="n">
        <v>0</v>
      </c>
      <c r="V243" t="n">
        <v>593</v>
      </c>
      <c r="W243" t="n">
        <v>0</v>
      </c>
      <c r="X243" t="n">
        <v>3</v>
      </c>
      <c r="Y243" t="n">
        <v>5</v>
      </c>
      <c r="Z243" t="n">
        <v>17</v>
      </c>
      <c r="AA243" t="n">
        <v>25</v>
      </c>
      <c r="AB243" t="n">
        <v>3</v>
      </c>
      <c r="AC243" t="n">
        <v>2.666666647747931</v>
      </c>
      <c r="AD243" t="n">
        <v>2.6667</v>
      </c>
      <c r="AE243" t="n">
        <v>0</v>
      </c>
      <c r="AF243" t="n">
        <v>13.88</v>
      </c>
      <c r="AG243" t="n">
        <v>23.8</v>
      </c>
      <c r="AH243" t="n">
        <v>78.81999999999999</v>
      </c>
      <c r="AI243" t="n">
        <v>116.5599999999999</v>
      </c>
      <c r="AJ243" t="n">
        <v>0</v>
      </c>
      <c r="AK243" t="n">
        <v>4.71</v>
      </c>
      <c r="AL243" t="n">
        <v>4.6475</v>
      </c>
      <c r="AM243" t="n">
        <v>4.629523809</v>
      </c>
      <c r="AN243" t="n">
        <v>0</v>
      </c>
      <c r="AO243" t="n">
        <v>0</v>
      </c>
      <c r="AP243" t="inlineStr"/>
      <c r="AQ243" t="n">
        <v>0</v>
      </c>
      <c r="AR243" t="n">
        <v>0</v>
      </c>
    </row>
    <row r="244">
      <c r="A244" t="inlineStr">
        <is>
          <t>850009601230</t>
        </is>
      </c>
      <c r="B244" t="inlineStr">
        <is>
          <t>Single Can</t>
        </is>
      </c>
      <c r="C244" t="inlineStr">
        <is>
          <t>St. Louis Park</t>
        </is>
      </c>
      <c r="D244" t="inlineStr">
        <is>
          <t>12oz can</t>
        </is>
      </c>
      <c r="E244" t="inlineStr">
        <is>
          <t>Tempter's Strawberry 10mg THC 12oz can</t>
        </is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>
        <f>G244+K244*F244</f>
        <v/>
      </c>
      <c r="M244">
        <f>IF(X244&gt;0,L244/(X244*7/30),"")</f>
        <v/>
      </c>
      <c r="N244">
        <f>IF(Y244&gt;0,L244/(Y244*7/90),"")</f>
        <v/>
      </c>
      <c r="O244" t="n">
        <v>2.67</v>
      </c>
      <c r="P244">
        <f>K244*O244</f>
        <v/>
      </c>
      <c r="Q244" t="inlineStr">
        <is>
          <t>THC</t>
        </is>
      </c>
      <c r="R244" t="inlineStr">
        <is>
          <t>Beverages</t>
        </is>
      </c>
      <c r="S244" t="inlineStr">
        <is>
          <t>Seltzer</t>
        </is>
      </c>
      <c r="T244" t="inlineStr">
        <is>
          <t>850009601230</t>
        </is>
      </c>
      <c r="U244" t="n">
        <v>0</v>
      </c>
      <c r="V244" t="n">
        <v>593</v>
      </c>
      <c r="W244" t="n">
        <v>0</v>
      </c>
      <c r="X244" t="n">
        <v>2</v>
      </c>
      <c r="Y244" t="n">
        <v>7</v>
      </c>
      <c r="Z244" t="n">
        <v>14</v>
      </c>
      <c r="AA244" t="n">
        <v>20</v>
      </c>
      <c r="AB244" t="n">
        <v>1</v>
      </c>
      <c r="AC244" t="n">
        <v>2.666666647747931</v>
      </c>
      <c r="AD244" t="n">
        <v>2.6667</v>
      </c>
      <c r="AE244" t="n">
        <v>0</v>
      </c>
      <c r="AF244" t="n">
        <v>10.95</v>
      </c>
      <c r="AG244" t="n">
        <v>35.78</v>
      </c>
      <c r="AH244" t="n">
        <v>70</v>
      </c>
      <c r="AI244" t="n">
        <v>98.81999999999996</v>
      </c>
      <c r="AJ244" t="n">
        <v>0</v>
      </c>
      <c r="AK244" t="n">
        <v>5.475</v>
      </c>
      <c r="AL244" t="n">
        <v>5</v>
      </c>
      <c r="AM244" t="n">
        <v>4.941</v>
      </c>
      <c r="AN244" t="n">
        <v>0</v>
      </c>
      <c r="AO244" t="n">
        <v>0</v>
      </c>
      <c r="AP244" t="inlineStr"/>
      <c r="AQ244" t="n">
        <v>0</v>
      </c>
      <c r="AR244" t="n">
        <v>0</v>
      </c>
    </row>
    <row r="245">
      <c r="A245" t="inlineStr">
        <is>
          <t>850009601247</t>
        </is>
      </c>
      <c r="B245" t="inlineStr">
        <is>
          <t>Single Can</t>
        </is>
      </c>
      <c r="C245" t="inlineStr">
        <is>
          <t>Chanhassen</t>
        </is>
      </c>
      <c r="D245" t="inlineStr">
        <is>
          <t>12oz can</t>
        </is>
      </c>
      <c r="E245" t="inlineStr">
        <is>
          <t>Tempter's Blueberry 10mg THC 12oz can</t>
        </is>
      </c>
      <c r="F245" t="n">
        <v>1</v>
      </c>
      <c r="G245" t="n">
        <v>0</v>
      </c>
      <c r="H245" t="n">
        <v>0</v>
      </c>
      <c r="I245" t="n">
        <v>0</v>
      </c>
      <c r="J245" t="n">
        <v>2</v>
      </c>
      <c r="K245" t="n">
        <v>2</v>
      </c>
      <c r="L245">
        <f>G245+K245*F245</f>
        <v/>
      </c>
      <c r="M245">
        <f>IF(X245&gt;0,L245/(X245*7/30),"")</f>
        <v/>
      </c>
      <c r="N245">
        <f>IF(Y245&gt;0,L245/(Y245*7/90),"")</f>
        <v/>
      </c>
      <c r="O245" t="n">
        <v>2.67</v>
      </c>
      <c r="P245">
        <f>K245*O245</f>
        <v/>
      </c>
      <c r="Q245" t="inlineStr">
        <is>
          <t>THC</t>
        </is>
      </c>
      <c r="R245" t="inlineStr">
        <is>
          <t>Beverages</t>
        </is>
      </c>
      <c r="S245" t="inlineStr">
        <is>
          <t>Seltzer</t>
        </is>
      </c>
      <c r="T245" t="inlineStr">
        <is>
          <t>850009601247</t>
        </is>
      </c>
      <c r="U245" t="n">
        <v>0</v>
      </c>
      <c r="V245" t="n">
        <v>506</v>
      </c>
      <c r="W245" t="n">
        <v>2</v>
      </c>
      <c r="X245" t="n">
        <v>3</v>
      </c>
      <c r="Y245" t="n">
        <v>10</v>
      </c>
      <c r="Z245" t="n">
        <v>33</v>
      </c>
      <c r="AA245" t="n">
        <v>48</v>
      </c>
      <c r="AB245" t="n">
        <v>7</v>
      </c>
      <c r="AC245" t="n">
        <v>2.667022777265171</v>
      </c>
      <c r="AD245" t="n">
        <v>2.6667</v>
      </c>
      <c r="AE245" t="n">
        <v>8.92</v>
      </c>
      <c r="AF245" t="n">
        <v>13.88</v>
      </c>
      <c r="AG245" t="n">
        <v>48.1</v>
      </c>
      <c r="AH245" t="n">
        <v>157.68</v>
      </c>
      <c r="AI245" t="n">
        <v>230.1400000000001</v>
      </c>
      <c r="AJ245" t="n">
        <v>4.46</v>
      </c>
      <c r="AK245" t="n">
        <v>4.626666666</v>
      </c>
      <c r="AL245" t="n">
        <v>4.778181818</v>
      </c>
      <c r="AM245" t="n">
        <v>4.794583333</v>
      </c>
      <c r="AN245" t="n">
        <v>0</v>
      </c>
      <c r="AO245" t="n">
        <v>0</v>
      </c>
      <c r="AP245" t="inlineStr"/>
      <c r="AQ245" t="n">
        <v>0</v>
      </c>
      <c r="AR245" t="n">
        <v>0</v>
      </c>
    </row>
    <row r="246">
      <c r="A246" t="inlineStr">
        <is>
          <t>850009601247</t>
        </is>
      </c>
      <c r="B246" t="inlineStr">
        <is>
          <t>Single Can</t>
        </is>
      </c>
      <c r="C246" t="inlineStr">
        <is>
          <t>Plymouth</t>
        </is>
      </c>
      <c r="D246" t="inlineStr">
        <is>
          <t>12oz can</t>
        </is>
      </c>
      <c r="E246" t="inlineStr">
        <is>
          <t>Tempter's Blueberry 10mg THC 12oz can</t>
        </is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>
        <f>G246+K246*F246</f>
        <v/>
      </c>
      <c r="M246">
        <f>IF(X246&gt;0,L246/(X246*7/30),"")</f>
        <v/>
      </c>
      <c r="N246">
        <f>IF(Y246&gt;0,L246/(Y246*7/90),"")</f>
        <v/>
      </c>
      <c r="O246" t="n">
        <v>2.67</v>
      </c>
      <c r="P246">
        <f>K246*O246</f>
        <v/>
      </c>
      <c r="Q246" t="inlineStr">
        <is>
          <t>THC</t>
        </is>
      </c>
      <c r="R246" t="inlineStr">
        <is>
          <t>Beverages</t>
        </is>
      </c>
      <c r="S246" t="inlineStr">
        <is>
          <t>Seltzer</t>
        </is>
      </c>
      <c r="T246" t="inlineStr">
        <is>
          <t>850009601247</t>
        </is>
      </c>
      <c r="U246" t="n">
        <v>0</v>
      </c>
      <c r="V246" t="n">
        <v>506</v>
      </c>
      <c r="W246" t="n">
        <v>0</v>
      </c>
      <c r="X246" t="n">
        <v>2</v>
      </c>
      <c r="Y246" t="n">
        <v>8</v>
      </c>
      <c r="Z246" t="n">
        <v>15</v>
      </c>
      <c r="AA246" t="n">
        <v>19</v>
      </c>
      <c r="AB246" t="n">
        <v>1</v>
      </c>
      <c r="AC246" t="n">
        <v>2.667022777265171</v>
      </c>
      <c r="AD246" t="n">
        <v>2.6667</v>
      </c>
      <c r="AE246" t="n">
        <v>0</v>
      </c>
      <c r="AF246" t="n">
        <v>9.92</v>
      </c>
      <c r="AG246" t="n">
        <v>38.68</v>
      </c>
      <c r="AH246" t="n">
        <v>72.92999999999999</v>
      </c>
      <c r="AI246" t="n">
        <v>92.29999999999997</v>
      </c>
      <c r="AJ246" t="n">
        <v>0</v>
      </c>
      <c r="AK246" t="n">
        <v>4.96</v>
      </c>
      <c r="AL246" t="n">
        <v>4.862</v>
      </c>
      <c r="AM246" t="n">
        <v>4.857894736</v>
      </c>
      <c r="AN246" t="n">
        <v>0</v>
      </c>
      <c r="AO246" t="n">
        <v>0</v>
      </c>
      <c r="AP246" t="inlineStr"/>
      <c r="AQ246" t="n">
        <v>0</v>
      </c>
      <c r="AR246" t="n">
        <v>0</v>
      </c>
    </row>
    <row r="247">
      <c r="A247" t="inlineStr">
        <is>
          <t>850009601247</t>
        </is>
      </c>
      <c r="B247" t="inlineStr">
        <is>
          <t>Single Can</t>
        </is>
      </c>
      <c r="C247" t="inlineStr">
        <is>
          <t>Woodbury</t>
        </is>
      </c>
      <c r="D247" t="inlineStr">
        <is>
          <t>12oz can</t>
        </is>
      </c>
      <c r="E247" t="inlineStr">
        <is>
          <t>Tempter's Blueberry 10mg THC 12oz can</t>
        </is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>
        <f>G247+K247*F247</f>
        <v/>
      </c>
      <c r="M247">
        <f>IF(X247&gt;0,L247/(X247*7/30),"")</f>
        <v/>
      </c>
      <c r="N247">
        <f>IF(Y247&gt;0,L247/(Y247*7/90),"")</f>
        <v/>
      </c>
      <c r="O247" t="n">
        <v>2.75</v>
      </c>
      <c r="P247">
        <f>K247*O247</f>
        <v/>
      </c>
      <c r="Q247" t="inlineStr">
        <is>
          <t>THC</t>
        </is>
      </c>
      <c r="R247" t="inlineStr">
        <is>
          <t>Beverages</t>
        </is>
      </c>
      <c r="S247" t="inlineStr">
        <is>
          <t>Seltzer</t>
        </is>
      </c>
      <c r="T247" t="inlineStr">
        <is>
          <t>850009601247</t>
        </is>
      </c>
      <c r="U247" t="n">
        <v>0</v>
      </c>
      <c r="V247" t="n">
        <v>506</v>
      </c>
      <c r="W247" t="n">
        <v>1</v>
      </c>
      <c r="X247" t="n">
        <v>2</v>
      </c>
      <c r="Y247" t="n">
        <v>2</v>
      </c>
      <c r="Z247" t="n">
        <v>32</v>
      </c>
      <c r="AA247" t="n">
        <v>34</v>
      </c>
      <c r="AB247" t="n">
        <v>1</v>
      </c>
      <c r="AC247" t="n">
        <v>2.667022777265171</v>
      </c>
      <c r="AD247" t="n">
        <v>2.75</v>
      </c>
      <c r="AE247" t="n">
        <v>4.46</v>
      </c>
      <c r="AF247" t="n">
        <v>9.42</v>
      </c>
      <c r="AG247" t="n">
        <v>9.42</v>
      </c>
      <c r="AH247" t="n">
        <v>152.3099999999999</v>
      </c>
      <c r="AI247" t="n">
        <v>163.26</v>
      </c>
      <c r="AJ247" t="n">
        <v>4.46</v>
      </c>
      <c r="AK247" t="n">
        <v>4.71</v>
      </c>
      <c r="AL247" t="n">
        <v>4.615454545</v>
      </c>
      <c r="AM247" t="n">
        <v>4.664571428</v>
      </c>
      <c r="AN247" t="n">
        <v>0</v>
      </c>
      <c r="AO247" t="n">
        <v>0</v>
      </c>
      <c r="AP247" t="inlineStr"/>
      <c r="AQ247" t="n">
        <v>0</v>
      </c>
      <c r="AR247" t="n">
        <v>0</v>
      </c>
    </row>
    <row r="248">
      <c r="A248" t="inlineStr">
        <is>
          <t>850009601926</t>
        </is>
      </c>
      <c r="B248" t="inlineStr">
        <is>
          <t>Discontinued</t>
        </is>
      </c>
      <c r="C248" t="inlineStr">
        <is>
          <t>Rosemount</t>
        </is>
      </c>
      <c r="D248" t="inlineStr">
        <is>
          <t>16oz can</t>
        </is>
      </c>
      <c r="E248" t="inlineStr">
        <is>
          <t>Iverson 96 Nectarine 10mg THC 16oz can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>
        <f>G248+K248*F248</f>
        <v/>
      </c>
      <c r="M248">
        <f>IF(X248&gt;0,L248/(X248*7/30),"")</f>
        <v/>
      </c>
      <c r="N248">
        <f>IF(Y248&gt;0,L248/(Y248*7/90),"")</f>
        <v/>
      </c>
      <c r="O248" t="n">
        <v>2.24</v>
      </c>
      <c r="P248">
        <f>K248*O248</f>
        <v/>
      </c>
      <c r="Q248" t="inlineStr">
        <is>
          <t>THC</t>
        </is>
      </c>
      <c r="R248" t="inlineStr">
        <is>
          <t>Beverages</t>
        </is>
      </c>
      <c r="S248" t="inlineStr"/>
      <c r="T248" t="inlineStr">
        <is>
          <t>850009601926</t>
        </is>
      </c>
      <c r="U248" t="n">
        <v>0</v>
      </c>
      <c r="V248" t="n">
        <v>7</v>
      </c>
      <c r="W248" t="n">
        <v>1</v>
      </c>
      <c r="X248" t="n">
        <v>3</v>
      </c>
      <c r="Y248" t="n">
        <v>3</v>
      </c>
      <c r="Z248" t="n">
        <v>7</v>
      </c>
      <c r="AA248" t="n">
        <v>7</v>
      </c>
      <c r="AB248" t="n">
        <v>0</v>
      </c>
      <c r="AC248" t="n">
        <v>2.271706098868497</v>
      </c>
      <c r="AD248" t="n">
        <v>2.2367</v>
      </c>
      <c r="AE248" t="n">
        <v>5.99</v>
      </c>
      <c r="AF248" t="n">
        <v>16.94</v>
      </c>
      <c r="AG248" t="n">
        <v>16.94</v>
      </c>
      <c r="AH248" t="n">
        <v>36.78</v>
      </c>
      <c r="AI248" t="n">
        <v>36.78</v>
      </c>
      <c r="AJ248" t="n">
        <v>5.99</v>
      </c>
      <c r="AK248" t="n">
        <v>4.235</v>
      </c>
      <c r="AL248" t="n">
        <v>4.5975</v>
      </c>
      <c r="AM248" t="n">
        <v>4.5975</v>
      </c>
      <c r="AN248" t="n">
        <v>0</v>
      </c>
      <c r="AO248" t="n">
        <v>0</v>
      </c>
      <c r="AP248" t="inlineStr"/>
      <c r="AQ248" t="n">
        <v>0</v>
      </c>
      <c r="AR248" t="n">
        <v>0</v>
      </c>
    </row>
    <row r="249">
      <c r="A249" t="inlineStr">
        <is>
          <t>850024846395</t>
        </is>
      </c>
      <c r="B249" t="inlineStr">
        <is>
          <t>Discontinued</t>
        </is>
      </c>
      <c r="C249" t="inlineStr">
        <is>
          <t>Rosemount</t>
        </is>
      </c>
      <c r="D249" t="inlineStr">
        <is>
          <t>4pk 12oz can</t>
        </is>
      </c>
      <c r="E249" t="inlineStr">
        <is>
          <t>Bent Paddle Mango Tangerine 5mg THC 4pk 12oz can</t>
        </is>
      </c>
      <c r="F249" t="n">
        <v>1</v>
      </c>
      <c r="G249" t="n">
        <v>0</v>
      </c>
      <c r="H249" t="n">
        <v>6</v>
      </c>
      <c r="I249" t="n">
        <v>0</v>
      </c>
      <c r="J249" t="n">
        <v>0</v>
      </c>
      <c r="K249" t="n">
        <v>0</v>
      </c>
      <c r="L249">
        <f>G249+K249*F249</f>
        <v/>
      </c>
      <c r="M249">
        <f>IF(X249&gt;0,L249/(X249*7/30),"")</f>
        <v/>
      </c>
      <c r="N249">
        <f>IF(Y249&gt;0,L249/(Y249*7/90),"")</f>
        <v/>
      </c>
      <c r="O249" t="n">
        <v>7.33</v>
      </c>
      <c r="P249">
        <f>K249*O249</f>
        <v/>
      </c>
      <c r="Q249" t="inlineStr">
        <is>
          <t>THC</t>
        </is>
      </c>
      <c r="R249" t="inlineStr">
        <is>
          <t>Beverages</t>
        </is>
      </c>
      <c r="S249" t="inlineStr"/>
      <c r="T249" t="inlineStr">
        <is>
          <t>850024846395</t>
        </is>
      </c>
      <c r="U249" t="n">
        <v>0</v>
      </c>
      <c r="V249" t="n">
        <v>238</v>
      </c>
      <c r="W249" t="n">
        <v>0</v>
      </c>
      <c r="X249" t="n">
        <v>2</v>
      </c>
      <c r="Y249" t="n">
        <v>3</v>
      </c>
      <c r="Z249" t="n">
        <v>12</v>
      </c>
      <c r="AA249" t="n">
        <v>15</v>
      </c>
      <c r="AB249" t="n">
        <v>2</v>
      </c>
      <c r="AC249" t="n">
        <v>7.638888886666667</v>
      </c>
      <c r="AD249" t="n">
        <v>7.3333</v>
      </c>
      <c r="AE249" t="n">
        <v>0</v>
      </c>
      <c r="AF249" t="n">
        <v>21.92</v>
      </c>
      <c r="AG249" t="n">
        <v>32.88</v>
      </c>
      <c r="AH249" t="n">
        <v>139.55</v>
      </c>
      <c r="AI249" t="n">
        <v>181.4900000000001</v>
      </c>
      <c r="AJ249" t="n">
        <v>0</v>
      </c>
      <c r="AK249" t="n">
        <v>10.96</v>
      </c>
      <c r="AL249" t="n">
        <v>11.629166666</v>
      </c>
      <c r="AM249" t="n">
        <v>12.099333333</v>
      </c>
      <c r="AN249" t="n">
        <v>0</v>
      </c>
      <c r="AO249" t="n">
        <v>0</v>
      </c>
      <c r="AP249" t="inlineStr"/>
      <c r="AQ249" t="n">
        <v>0</v>
      </c>
      <c r="AR249" t="n">
        <v>1</v>
      </c>
    </row>
    <row r="250">
      <c r="A250" t="inlineStr">
        <is>
          <t>850039736902</t>
        </is>
      </c>
      <c r="B250" t="inlineStr">
        <is>
          <t>Discontinued</t>
        </is>
      </c>
      <c r="C250" t="inlineStr">
        <is>
          <t>Rosemount</t>
        </is>
      </c>
      <c r="D250" t="inlineStr">
        <is>
          <t>4pk 12oz can</t>
        </is>
      </c>
      <c r="E250" t="inlineStr">
        <is>
          <t>Uncle Arnie's Strawberry Soda 10mg THC 4pk 12oz can</t>
        </is>
      </c>
      <c r="F250" t="n">
        <v>1</v>
      </c>
      <c r="G250" t="n">
        <v>0</v>
      </c>
      <c r="H250" t="n">
        <v>42</v>
      </c>
      <c r="I250" t="n">
        <v>7</v>
      </c>
      <c r="J250" t="n">
        <v>0</v>
      </c>
      <c r="K250" t="n">
        <v>0</v>
      </c>
      <c r="L250">
        <f>G250+K250*F250</f>
        <v/>
      </c>
      <c r="M250">
        <f>IF(X250&gt;0,L250/(X250*7/30),"")</f>
        <v/>
      </c>
      <c r="N250">
        <f>IF(Y250&gt;0,L250/(Y250*7/90),"")</f>
        <v/>
      </c>
      <c r="O250" t="n">
        <v>10</v>
      </c>
      <c r="P250">
        <f>K250*O250</f>
        <v/>
      </c>
      <c r="Q250" t="inlineStr">
        <is>
          <t>THC</t>
        </is>
      </c>
      <c r="R250" t="inlineStr">
        <is>
          <t>Beverages</t>
        </is>
      </c>
      <c r="S250" t="inlineStr"/>
      <c r="T250" t="inlineStr">
        <is>
          <t>850039736902</t>
        </is>
      </c>
      <c r="U250" t="n">
        <v>0</v>
      </c>
      <c r="V250" t="n">
        <v>664</v>
      </c>
      <c r="W250" t="n">
        <v>0</v>
      </c>
      <c r="X250" t="n">
        <v>2</v>
      </c>
      <c r="Y250" t="n">
        <v>10</v>
      </c>
      <c r="Z250" t="n">
        <v>90</v>
      </c>
      <c r="AA250" t="n">
        <v>102</v>
      </c>
      <c r="AB250" t="n">
        <v>2</v>
      </c>
      <c r="AC250" t="n">
        <v>10</v>
      </c>
      <c r="AD250" t="n">
        <v>10</v>
      </c>
      <c r="AE250" t="n">
        <v>0</v>
      </c>
      <c r="AF250" t="n">
        <v>27.46</v>
      </c>
      <c r="AG250" t="n">
        <v>147.17</v>
      </c>
      <c r="AH250" t="n">
        <v>1307.470000000001</v>
      </c>
      <c r="AI250" t="n">
        <v>1481.370000000001</v>
      </c>
      <c r="AJ250" t="n">
        <v>0</v>
      </c>
      <c r="AK250" t="n">
        <v>9.153333333000001</v>
      </c>
      <c r="AL250" t="n">
        <v>14.340574712</v>
      </c>
      <c r="AM250" t="n">
        <v>14.358888888</v>
      </c>
      <c r="AN250" t="n">
        <v>0</v>
      </c>
      <c r="AO250" t="n">
        <v>0</v>
      </c>
      <c r="AP250" t="inlineStr">
        <is>
          <t>College City Beverage, Inc.</t>
        </is>
      </c>
      <c r="AQ250" t="n">
        <v>0</v>
      </c>
      <c r="AR250" t="n">
        <v>0</v>
      </c>
    </row>
    <row r="251">
      <c r="A251" t="inlineStr">
        <is>
          <t>850071300222</t>
        </is>
      </c>
      <c r="B251" t="inlineStr">
        <is>
          <t>Discontinued</t>
        </is>
      </c>
      <c r="C251" t="inlineStr">
        <is>
          <t>Ramsey</t>
        </is>
      </c>
      <c r="D251" t="inlineStr">
        <is>
          <t>12oz can</t>
        </is>
      </c>
      <c r="E251" t="inlineStr">
        <is>
          <t>IYKYK Peach Tea 10mg 12oz can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>
        <f>G251+K251*F251</f>
        <v/>
      </c>
      <c r="M251">
        <f>IF(X251&gt;0,L251/(X251*7/30),"")</f>
        <v/>
      </c>
      <c r="N251">
        <f>IF(Y251&gt;0,L251/(Y251*7/90),"")</f>
        <v/>
      </c>
      <c r="O251" t="n">
        <v>2.2</v>
      </c>
      <c r="P251">
        <f>K251*O251</f>
        <v/>
      </c>
      <c r="Q251" t="inlineStr">
        <is>
          <t>THC</t>
        </is>
      </c>
      <c r="R251" t="inlineStr">
        <is>
          <t>Beverages</t>
        </is>
      </c>
      <c r="S251" t="inlineStr"/>
      <c r="T251" t="inlineStr">
        <is>
          <t>850071300222</t>
        </is>
      </c>
      <c r="U251" t="n">
        <v>0</v>
      </c>
      <c r="V251" t="n">
        <v>234</v>
      </c>
      <c r="W251" t="n">
        <v>0</v>
      </c>
      <c r="X251" t="n">
        <v>2</v>
      </c>
      <c r="Y251" t="n">
        <v>4</v>
      </c>
      <c r="Z251" t="n">
        <v>13</v>
      </c>
      <c r="AA251" t="n">
        <v>14</v>
      </c>
      <c r="AB251" t="n">
        <v>0</v>
      </c>
      <c r="AC251" t="n">
        <v>2.24378445292643</v>
      </c>
      <c r="AD251" t="n">
        <v>2.202</v>
      </c>
      <c r="AE251" t="n">
        <v>0</v>
      </c>
      <c r="AF251" t="n">
        <v>9.42</v>
      </c>
      <c r="AG251" t="n">
        <v>18.34</v>
      </c>
      <c r="AH251" t="n">
        <v>60.98</v>
      </c>
      <c r="AI251" t="n">
        <v>65.94</v>
      </c>
      <c r="AJ251" t="n">
        <v>0</v>
      </c>
      <c r="AK251" t="n">
        <v>4.71</v>
      </c>
      <c r="AL251" t="n">
        <v>4.69076923</v>
      </c>
      <c r="AM251" t="n">
        <v>4.71</v>
      </c>
      <c r="AN251" t="n">
        <v>0</v>
      </c>
      <c r="AO251" t="n">
        <v>0</v>
      </c>
      <c r="AP251" t="inlineStr"/>
      <c r="AQ251" t="n">
        <v>0</v>
      </c>
      <c r="AR251" t="n">
        <v>0</v>
      </c>
    </row>
    <row r="252">
      <c r="A252" t="inlineStr">
        <is>
          <t>850071300222</t>
        </is>
      </c>
      <c r="B252" t="inlineStr">
        <is>
          <t>Discontinued</t>
        </is>
      </c>
      <c r="C252" t="inlineStr">
        <is>
          <t>Rosemount</t>
        </is>
      </c>
      <c r="D252" t="inlineStr">
        <is>
          <t>12oz can</t>
        </is>
      </c>
      <c r="E252" t="inlineStr">
        <is>
          <t>IYKYK Peach Tea 10mg 12oz can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>
        <f>G252+K252*F252</f>
        <v/>
      </c>
      <c r="M252">
        <f>IF(X252&gt;0,L252/(X252*7/30),"")</f>
        <v/>
      </c>
      <c r="N252">
        <f>IF(Y252&gt;0,L252/(Y252*7/90),"")</f>
        <v/>
      </c>
      <c r="O252" t="n">
        <v>2.25</v>
      </c>
      <c r="P252">
        <f>K252*O252</f>
        <v/>
      </c>
      <c r="Q252" t="inlineStr">
        <is>
          <t>THC</t>
        </is>
      </c>
      <c r="R252" t="inlineStr">
        <is>
          <t>Beverages</t>
        </is>
      </c>
      <c r="S252" t="inlineStr"/>
      <c r="T252" t="inlineStr">
        <is>
          <t>850071300222</t>
        </is>
      </c>
      <c r="U252" t="n">
        <v>0</v>
      </c>
      <c r="V252" t="n">
        <v>234</v>
      </c>
      <c r="W252" t="n">
        <v>0</v>
      </c>
      <c r="X252" t="n">
        <v>2</v>
      </c>
      <c r="Y252" t="n">
        <v>2</v>
      </c>
      <c r="Z252" t="n">
        <v>11</v>
      </c>
      <c r="AA252" t="n">
        <v>14</v>
      </c>
      <c r="AB252" t="n">
        <v>1</v>
      </c>
      <c r="AC252" t="n">
        <v>2.24378445292643</v>
      </c>
      <c r="AD252" t="n">
        <v>2.25</v>
      </c>
      <c r="AE252" t="n">
        <v>0</v>
      </c>
      <c r="AF252" t="n">
        <v>9.92</v>
      </c>
      <c r="AG252" t="n">
        <v>9.92</v>
      </c>
      <c r="AH252" t="n">
        <v>50.59</v>
      </c>
      <c r="AI252" t="n">
        <v>64.5</v>
      </c>
      <c r="AJ252" t="n">
        <v>0</v>
      </c>
      <c r="AK252" t="n">
        <v>4.96</v>
      </c>
      <c r="AL252" t="n">
        <v>4.599090909</v>
      </c>
      <c r="AM252" t="n">
        <v>4.607142857</v>
      </c>
      <c r="AN252" t="n">
        <v>0</v>
      </c>
      <c r="AO252" t="n">
        <v>0</v>
      </c>
      <c r="AP252" t="inlineStr"/>
      <c r="AQ252" t="n">
        <v>0</v>
      </c>
      <c r="AR252" t="n">
        <v>0</v>
      </c>
    </row>
    <row r="253">
      <c r="A253" t="inlineStr">
        <is>
          <t>850071300239</t>
        </is>
      </c>
      <c r="B253" t="inlineStr">
        <is>
          <t>Discontinued</t>
        </is>
      </c>
      <c r="C253" t="inlineStr">
        <is>
          <t>Minneapolis</t>
        </is>
      </c>
      <c r="D253" t="inlineStr">
        <is>
          <t>12oz can</t>
        </is>
      </c>
      <c r="E253" t="inlineStr">
        <is>
          <t>IYKYK Lemonade 10mg 12oz can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>
        <f>G253+K253*F253</f>
        <v/>
      </c>
      <c r="M253">
        <f>IF(X253&gt;0,L253/(X253*7/30),"")</f>
        <v/>
      </c>
      <c r="N253">
        <f>IF(Y253&gt;0,L253/(Y253*7/90),"")</f>
        <v/>
      </c>
      <c r="O253" t="n">
        <v>2.25</v>
      </c>
      <c r="P253">
        <f>K253*O253</f>
        <v/>
      </c>
      <c r="Q253" t="inlineStr">
        <is>
          <t>THC</t>
        </is>
      </c>
      <c r="R253" t="inlineStr">
        <is>
          <t>Beverages</t>
        </is>
      </c>
      <c r="S253" t="inlineStr"/>
      <c r="T253" t="inlineStr">
        <is>
          <t>850071300239</t>
        </is>
      </c>
      <c r="U253" t="n">
        <v>0</v>
      </c>
      <c r="V253" t="n">
        <v>244</v>
      </c>
      <c r="W253" t="n">
        <v>0</v>
      </c>
      <c r="X253" t="n">
        <v>2</v>
      </c>
      <c r="Y253" t="n">
        <v>3</v>
      </c>
      <c r="Z253" t="n">
        <v>20</v>
      </c>
      <c r="AA253" t="n">
        <v>20</v>
      </c>
      <c r="AB253" t="n">
        <v>0</v>
      </c>
      <c r="AC253" t="n">
        <v>2.251230621976174</v>
      </c>
      <c r="AD253" t="n">
        <v>2.25</v>
      </c>
      <c r="AE253" t="n">
        <v>0</v>
      </c>
      <c r="AF253" t="n">
        <v>11.98</v>
      </c>
      <c r="AG253" t="n">
        <v>16.94</v>
      </c>
      <c r="AH253" t="n">
        <v>101.32</v>
      </c>
      <c r="AI253" t="n">
        <v>101.32</v>
      </c>
      <c r="AJ253" t="n">
        <v>0</v>
      </c>
      <c r="AK253" t="n">
        <v>5.99</v>
      </c>
      <c r="AL253" t="n">
        <v>5.066</v>
      </c>
      <c r="AM253" t="n">
        <v>5.066</v>
      </c>
      <c r="AN253" t="n">
        <v>0</v>
      </c>
      <c r="AO253" t="n">
        <v>0</v>
      </c>
      <c r="AP253" t="inlineStr"/>
      <c r="AQ253" t="n">
        <v>0</v>
      </c>
      <c r="AR253" t="n">
        <v>0</v>
      </c>
    </row>
    <row r="254">
      <c r="A254" t="inlineStr">
        <is>
          <t>850071300239</t>
        </is>
      </c>
      <c r="B254" t="inlineStr">
        <is>
          <t>Discontinued</t>
        </is>
      </c>
      <c r="C254" t="inlineStr">
        <is>
          <t>Plymouth</t>
        </is>
      </c>
      <c r="D254" t="inlineStr">
        <is>
          <t>12oz can</t>
        </is>
      </c>
      <c r="E254" t="inlineStr">
        <is>
          <t>IYKYK Lemonade 10mg 12oz can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>
        <f>G254+K254*F254</f>
        <v/>
      </c>
      <c r="M254">
        <f>IF(X254&gt;0,L254/(X254*7/30),"")</f>
        <v/>
      </c>
      <c r="N254">
        <f>IF(Y254&gt;0,L254/(Y254*7/90),"")</f>
        <v/>
      </c>
      <c r="O254" t="n">
        <v>2.25</v>
      </c>
      <c r="P254">
        <f>K254*O254</f>
        <v/>
      </c>
      <c r="Q254" t="inlineStr">
        <is>
          <t>THC</t>
        </is>
      </c>
      <c r="R254" t="inlineStr">
        <is>
          <t>Beverages</t>
        </is>
      </c>
      <c r="S254" t="inlineStr"/>
      <c r="T254" t="inlineStr">
        <is>
          <t>850071300239</t>
        </is>
      </c>
      <c r="U254" t="n">
        <v>0</v>
      </c>
      <c r="V254" t="n">
        <v>244</v>
      </c>
      <c r="W254" t="n">
        <v>0</v>
      </c>
      <c r="X254" t="n">
        <v>2</v>
      </c>
      <c r="Y254" t="n">
        <v>3</v>
      </c>
      <c r="Z254" t="n">
        <v>5</v>
      </c>
      <c r="AA254" t="n">
        <v>5</v>
      </c>
      <c r="AB254" t="n">
        <v>0</v>
      </c>
      <c r="AC254" t="n">
        <v>2.251230621976174</v>
      </c>
      <c r="AD254" t="n">
        <v>2.25</v>
      </c>
      <c r="AE254" t="n">
        <v>0</v>
      </c>
      <c r="AF254" t="n">
        <v>9.92</v>
      </c>
      <c r="AG254" t="n">
        <v>14.38</v>
      </c>
      <c r="AH254" t="n">
        <v>23.8</v>
      </c>
      <c r="AI254" t="n">
        <v>23.8</v>
      </c>
      <c r="AJ254" t="n">
        <v>0</v>
      </c>
      <c r="AK254" t="n">
        <v>4.96</v>
      </c>
      <c r="AL254" t="n">
        <v>4.76</v>
      </c>
      <c r="AM254" t="n">
        <v>4.76</v>
      </c>
      <c r="AN254" t="n">
        <v>0</v>
      </c>
      <c r="AO254" t="n">
        <v>0</v>
      </c>
      <c r="AP254" t="inlineStr"/>
      <c r="AQ254" t="n">
        <v>0</v>
      </c>
      <c r="AR254" t="n">
        <v>0</v>
      </c>
    </row>
    <row r="255">
      <c r="A255" t="inlineStr">
        <is>
          <t>850071300246</t>
        </is>
      </c>
      <c r="B255" t="inlineStr">
        <is>
          <t>Discontinued</t>
        </is>
      </c>
      <c r="C255" t="inlineStr">
        <is>
          <t>Minnetonka</t>
        </is>
      </c>
      <c r="D255" t="inlineStr">
        <is>
          <t>12oz can</t>
        </is>
      </c>
      <c r="E255" t="inlineStr">
        <is>
          <t>IYKYK Lemonade Tea 10mg 12oz can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>
        <f>G255+K255*F255</f>
        <v/>
      </c>
      <c r="M255">
        <f>IF(X255&gt;0,L255/(X255*7/30),"")</f>
        <v/>
      </c>
      <c r="N255">
        <f>IF(Y255&gt;0,L255/(Y255*7/90),"")</f>
        <v/>
      </c>
      <c r="O255" t="n">
        <v>2.25</v>
      </c>
      <c r="P255">
        <f>K255*O255</f>
        <v/>
      </c>
      <c r="Q255" t="inlineStr">
        <is>
          <t>THC</t>
        </is>
      </c>
      <c r="R255" t="inlineStr">
        <is>
          <t>Beverages</t>
        </is>
      </c>
      <c r="S255" t="inlineStr"/>
      <c r="T255" t="inlineStr">
        <is>
          <t>850071300246</t>
        </is>
      </c>
      <c r="U255" t="n">
        <v>0</v>
      </c>
      <c r="V255" t="n">
        <v>226</v>
      </c>
      <c r="W255" t="n">
        <v>0</v>
      </c>
      <c r="X255" t="n">
        <v>3</v>
      </c>
      <c r="Y255" t="n">
        <v>3</v>
      </c>
      <c r="Z255" t="n">
        <v>16</v>
      </c>
      <c r="AA255" t="n">
        <v>17</v>
      </c>
      <c r="AB255" t="n">
        <v>1</v>
      </c>
      <c r="AC255" t="n">
        <v>2.241346153830384</v>
      </c>
      <c r="AD255" t="n">
        <v>2.25</v>
      </c>
      <c r="AE255" t="n">
        <v>0</v>
      </c>
      <c r="AF255" t="n">
        <v>14.88</v>
      </c>
      <c r="AG255" t="n">
        <v>14.88</v>
      </c>
      <c r="AH255" t="n">
        <v>75.41999999999999</v>
      </c>
      <c r="AI255" t="n">
        <v>79.87999999999998</v>
      </c>
      <c r="AJ255" t="n">
        <v>0</v>
      </c>
      <c r="AK255" t="n">
        <v>4.96</v>
      </c>
      <c r="AL255" t="n">
        <v>4.730666666</v>
      </c>
      <c r="AM255" t="n">
        <v>4.436470588</v>
      </c>
      <c r="AN255" t="n">
        <v>0</v>
      </c>
      <c r="AO255" t="n">
        <v>0</v>
      </c>
      <c r="AP255" t="inlineStr"/>
      <c r="AQ255" t="n">
        <v>0</v>
      </c>
      <c r="AR255" t="n">
        <v>0</v>
      </c>
    </row>
    <row r="256">
      <c r="A256" t="inlineStr">
        <is>
          <t>850071300246</t>
        </is>
      </c>
      <c r="B256" t="inlineStr">
        <is>
          <t>Discontinued</t>
        </is>
      </c>
      <c r="C256" t="inlineStr">
        <is>
          <t>Ramsey</t>
        </is>
      </c>
      <c r="D256" t="inlineStr">
        <is>
          <t>12oz can</t>
        </is>
      </c>
      <c r="E256" t="inlineStr">
        <is>
          <t>IYKYK Lemonade Tea 10mg 12oz can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>
        <f>G256+K256*F256</f>
        <v/>
      </c>
      <c r="M256">
        <f>IF(X256&gt;0,L256/(X256*7/30),"")</f>
        <v/>
      </c>
      <c r="N256">
        <f>IF(Y256&gt;0,L256/(Y256*7/90),"")</f>
        <v/>
      </c>
      <c r="O256" t="n">
        <v>2.25</v>
      </c>
      <c r="P256">
        <f>K256*O256</f>
        <v/>
      </c>
      <c r="Q256" t="inlineStr">
        <is>
          <t>THC</t>
        </is>
      </c>
      <c r="R256" t="inlineStr">
        <is>
          <t>Beverages</t>
        </is>
      </c>
      <c r="S256" t="inlineStr"/>
      <c r="T256" t="inlineStr">
        <is>
          <t>850071300246</t>
        </is>
      </c>
      <c r="U256" t="n">
        <v>0</v>
      </c>
      <c r="V256" t="n">
        <v>226</v>
      </c>
      <c r="W256" t="n">
        <v>0</v>
      </c>
      <c r="X256" t="n">
        <v>2</v>
      </c>
      <c r="Y256" t="n">
        <v>7</v>
      </c>
      <c r="Z256" t="n">
        <v>18</v>
      </c>
      <c r="AA256" t="n">
        <v>20</v>
      </c>
      <c r="AB256" t="n">
        <v>0</v>
      </c>
      <c r="AC256" t="n">
        <v>2.241346153830384</v>
      </c>
      <c r="AD256" t="n">
        <v>2.25</v>
      </c>
      <c r="AE256" t="n">
        <v>0</v>
      </c>
      <c r="AF256" t="n">
        <v>9.92</v>
      </c>
      <c r="AG256" t="n">
        <v>33.72</v>
      </c>
      <c r="AH256" t="n">
        <v>83.80999999999997</v>
      </c>
      <c r="AI256" t="n">
        <v>93.72999999999996</v>
      </c>
      <c r="AJ256" t="n">
        <v>0</v>
      </c>
      <c r="AK256" t="n">
        <v>4.96</v>
      </c>
      <c r="AL256" t="n">
        <v>4.656111111</v>
      </c>
      <c r="AM256" t="n">
        <v>4.6865</v>
      </c>
      <c r="AN256" t="n">
        <v>0</v>
      </c>
      <c r="AO256" t="n">
        <v>0</v>
      </c>
      <c r="AP256" t="inlineStr"/>
      <c r="AQ256" t="n">
        <v>0</v>
      </c>
      <c r="AR256" t="n">
        <v>0</v>
      </c>
    </row>
    <row r="257">
      <c r="A257" t="inlineStr">
        <is>
          <t>850071300253</t>
        </is>
      </c>
      <c r="B257" t="inlineStr">
        <is>
          <t>Discontinued</t>
        </is>
      </c>
      <c r="C257" t="inlineStr">
        <is>
          <t>Blaine</t>
        </is>
      </c>
      <c r="D257" t="inlineStr">
        <is>
          <t>12oz can</t>
        </is>
      </c>
      <c r="E257" t="inlineStr">
        <is>
          <t>IYKYK Strawberry Lemonade 10mg 12oz can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>
        <f>G257+K257*F257</f>
        <v/>
      </c>
      <c r="M257">
        <f>IF(X257&gt;0,L257/(X257*7/30),"")</f>
        <v/>
      </c>
      <c r="N257">
        <f>IF(Y257&gt;0,L257/(Y257*7/90),"")</f>
        <v/>
      </c>
      <c r="O257" t="n">
        <v>2.25</v>
      </c>
      <c r="P257">
        <f>K257*O257</f>
        <v/>
      </c>
      <c r="Q257" t="inlineStr">
        <is>
          <t>THC</t>
        </is>
      </c>
      <c r="R257" t="inlineStr">
        <is>
          <t>Beverages</t>
        </is>
      </c>
      <c r="S257" t="inlineStr"/>
      <c r="T257" t="inlineStr">
        <is>
          <t>850071300253</t>
        </is>
      </c>
      <c r="U257" t="n">
        <v>0</v>
      </c>
      <c r="V257" t="n">
        <v>429</v>
      </c>
      <c r="W257" t="n">
        <v>2</v>
      </c>
      <c r="X257" t="n">
        <v>2</v>
      </c>
      <c r="Y257" t="n">
        <v>2</v>
      </c>
      <c r="Z257" t="n">
        <v>6</v>
      </c>
      <c r="AA257" t="n">
        <v>10</v>
      </c>
      <c r="AB257" t="n">
        <v>1</v>
      </c>
      <c r="AC257" t="n">
        <v>2.249999999971352</v>
      </c>
      <c r="AD257" t="n">
        <v>2.25</v>
      </c>
      <c r="AE257" t="n">
        <v>9.92</v>
      </c>
      <c r="AF257" t="n">
        <v>9.92</v>
      </c>
      <c r="AG257" t="n">
        <v>9.92</v>
      </c>
      <c r="AH257" t="n">
        <v>29.76</v>
      </c>
      <c r="AI257" t="n">
        <v>49.6</v>
      </c>
      <c r="AJ257" t="n">
        <v>4.96</v>
      </c>
      <c r="AK257" t="n">
        <v>4.96</v>
      </c>
      <c r="AL257" t="n">
        <v>4.96</v>
      </c>
      <c r="AM257" t="n">
        <v>4.96</v>
      </c>
      <c r="AN257" t="n">
        <v>0</v>
      </c>
      <c r="AO257" t="n">
        <v>0</v>
      </c>
      <c r="AP257" t="inlineStr"/>
      <c r="AQ257" t="n">
        <v>0</v>
      </c>
      <c r="AR257" t="n">
        <v>0</v>
      </c>
    </row>
    <row r="258">
      <c r="A258" t="inlineStr">
        <is>
          <t>850071300253</t>
        </is>
      </c>
      <c r="B258" t="inlineStr">
        <is>
          <t>Discontinued</t>
        </is>
      </c>
      <c r="C258" t="inlineStr">
        <is>
          <t>Roseville</t>
        </is>
      </c>
      <c r="D258" t="inlineStr">
        <is>
          <t>12oz can</t>
        </is>
      </c>
      <c r="E258" t="inlineStr">
        <is>
          <t>IYKYK Strawberry Lemonade 10mg 12oz can</t>
        </is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>
        <f>G258+K258*F258</f>
        <v/>
      </c>
      <c r="M258">
        <f>IF(X258&gt;0,L258/(X258*7/30),"")</f>
        <v/>
      </c>
      <c r="N258">
        <f>IF(Y258&gt;0,L258/(Y258*7/90),"")</f>
        <v/>
      </c>
      <c r="O258" t="n">
        <v>2.25</v>
      </c>
      <c r="P258">
        <f>K258*O258</f>
        <v/>
      </c>
      <c r="Q258" t="inlineStr">
        <is>
          <t>THC</t>
        </is>
      </c>
      <c r="R258" t="inlineStr">
        <is>
          <t>Beverages</t>
        </is>
      </c>
      <c r="S258" t="inlineStr"/>
      <c r="T258" t="inlineStr">
        <is>
          <t>850071300253</t>
        </is>
      </c>
      <c r="U258" t="n">
        <v>0</v>
      </c>
      <c r="V258" t="n">
        <v>429</v>
      </c>
      <c r="W258" t="n">
        <v>0</v>
      </c>
      <c r="X258" t="n">
        <v>2</v>
      </c>
      <c r="Y258" t="n">
        <v>7</v>
      </c>
      <c r="Z258" t="n">
        <v>32</v>
      </c>
      <c r="AA258" t="n">
        <v>67</v>
      </c>
      <c r="AB258" t="n">
        <v>20</v>
      </c>
      <c r="AC258" t="n">
        <v>2.249999999971352</v>
      </c>
      <c r="AD258" t="n">
        <v>2.25</v>
      </c>
      <c r="AE258" t="n">
        <v>0</v>
      </c>
      <c r="AF258" t="n">
        <v>9.92</v>
      </c>
      <c r="AG258" t="n">
        <v>36.28</v>
      </c>
      <c r="AH258" t="n">
        <v>157.82</v>
      </c>
      <c r="AI258" t="n">
        <v>323.5099999999999</v>
      </c>
      <c r="AJ258" t="n">
        <v>0</v>
      </c>
      <c r="AK258" t="n">
        <v>4.96</v>
      </c>
      <c r="AL258" t="n">
        <v>4.930967741</v>
      </c>
      <c r="AM258" t="n">
        <v>4.5525</v>
      </c>
      <c r="AN258" t="n">
        <v>0</v>
      </c>
      <c r="AO258" t="n">
        <v>0</v>
      </c>
      <c r="AP258" t="inlineStr"/>
      <c r="AQ258" t="n">
        <v>0</v>
      </c>
      <c r="AR258" t="n">
        <v>0</v>
      </c>
    </row>
    <row r="259">
      <c r="A259" t="inlineStr">
        <is>
          <t>400000024752</t>
        </is>
      </c>
      <c r="B259" t="inlineStr">
        <is>
          <t>Single Can</t>
        </is>
      </c>
      <c r="C259" t="inlineStr">
        <is>
          <t>Ramsey</t>
        </is>
      </c>
      <c r="D259" t="inlineStr">
        <is>
          <t>12oz can</t>
        </is>
      </c>
      <c r="E259" t="inlineStr">
        <is>
          <t>Birch's Cherry Seltzer 10mg THC 12oz can</t>
        </is>
      </c>
      <c r="F259" t="n">
        <v>1</v>
      </c>
      <c r="G259" t="n">
        <v>0</v>
      </c>
      <c r="H259" t="n">
        <v>0</v>
      </c>
      <c r="I259" t="n">
        <v>0</v>
      </c>
      <c r="J259" t="n">
        <v>2</v>
      </c>
      <c r="K259" t="n">
        <v>2</v>
      </c>
      <c r="L259">
        <f>G259+K259*F259</f>
        <v/>
      </c>
      <c r="M259">
        <f>IF(X259&gt;0,L259/(X259*7/30),"")</f>
        <v/>
      </c>
      <c r="N259">
        <f>IF(Y259&gt;0,L259/(Y259*7/90),"")</f>
        <v/>
      </c>
      <c r="O259" t="n">
        <v>2</v>
      </c>
      <c r="P259">
        <f>K259*O259</f>
        <v/>
      </c>
      <c r="Q259" t="inlineStr">
        <is>
          <t>THC</t>
        </is>
      </c>
      <c r="R259" t="inlineStr">
        <is>
          <t>Beverages</t>
        </is>
      </c>
      <c r="S259" t="inlineStr">
        <is>
          <t>Seltzer</t>
        </is>
      </c>
      <c r="T259" t="inlineStr">
        <is>
          <t>400000024752</t>
        </is>
      </c>
      <c r="U259" t="n">
        <v>0</v>
      </c>
      <c r="V259" t="n">
        <v>325</v>
      </c>
      <c r="W259" t="n">
        <v>0</v>
      </c>
      <c r="X259" t="n">
        <v>4</v>
      </c>
      <c r="Y259" t="n">
        <v>8</v>
      </c>
      <c r="Z259" t="n">
        <v>19</v>
      </c>
      <c r="AA259" t="n">
        <v>29</v>
      </c>
      <c r="AB259" t="n">
        <v>2</v>
      </c>
      <c r="AC259" t="n">
        <v>2.000000000008233</v>
      </c>
      <c r="AD259" t="n">
        <v>2</v>
      </c>
      <c r="AE259" t="n">
        <v>0</v>
      </c>
      <c r="AF259" t="n">
        <v>18.34</v>
      </c>
      <c r="AG259" t="n">
        <v>37.68</v>
      </c>
      <c r="AH259" t="n">
        <v>91.24999999999997</v>
      </c>
      <c r="AI259" t="n">
        <v>139.8799999999999</v>
      </c>
      <c r="AJ259" t="n">
        <v>0</v>
      </c>
      <c r="AK259" t="n">
        <v>4.585</v>
      </c>
      <c r="AL259" t="n">
        <v>4.802631578</v>
      </c>
      <c r="AM259" t="n">
        <v>4.823448275</v>
      </c>
      <c r="AN259" t="n">
        <v>0</v>
      </c>
      <c r="AO259" t="n">
        <v>0</v>
      </c>
      <c r="AP259" t="inlineStr"/>
      <c r="AQ259" t="n">
        <v>0</v>
      </c>
      <c r="AR259" t="n">
        <v>0</v>
      </c>
    </row>
    <row r="260">
      <c r="A260" t="inlineStr">
        <is>
          <t>400000024752</t>
        </is>
      </c>
      <c r="B260" t="inlineStr">
        <is>
          <t>Single Can</t>
        </is>
      </c>
      <c r="C260" t="inlineStr">
        <is>
          <t>Roseville</t>
        </is>
      </c>
      <c r="D260" t="inlineStr">
        <is>
          <t>12oz can</t>
        </is>
      </c>
      <c r="E260" t="inlineStr">
        <is>
          <t>Birch's Cherry Seltzer 10mg THC 12oz can</t>
        </is>
      </c>
      <c r="F260" t="n">
        <v>1</v>
      </c>
      <c r="G260" t="n">
        <v>0</v>
      </c>
      <c r="H260" t="n">
        <v>0</v>
      </c>
      <c r="I260" t="n">
        <v>0</v>
      </c>
      <c r="J260" t="n">
        <v>2</v>
      </c>
      <c r="K260" t="n">
        <v>2</v>
      </c>
      <c r="L260">
        <f>G260+K260*F260</f>
        <v/>
      </c>
      <c r="M260">
        <f>IF(X260&gt;0,L260/(X260*7/30),"")</f>
        <v/>
      </c>
      <c r="N260">
        <f>IF(Y260&gt;0,L260/(Y260*7/90),"")</f>
        <v/>
      </c>
      <c r="O260" t="n">
        <v>2</v>
      </c>
      <c r="P260">
        <f>K260*O260</f>
        <v/>
      </c>
      <c r="Q260" t="inlineStr">
        <is>
          <t>THC</t>
        </is>
      </c>
      <c r="R260" t="inlineStr">
        <is>
          <t>Beverages</t>
        </is>
      </c>
      <c r="S260" t="inlineStr">
        <is>
          <t>Seltzer</t>
        </is>
      </c>
      <c r="T260" t="inlineStr">
        <is>
          <t>400000024752</t>
        </is>
      </c>
      <c r="U260" t="n">
        <v>0</v>
      </c>
      <c r="V260" t="n">
        <v>325</v>
      </c>
      <c r="W260" t="n">
        <v>0</v>
      </c>
      <c r="X260" t="n">
        <v>4</v>
      </c>
      <c r="Y260" t="n">
        <v>4</v>
      </c>
      <c r="Z260" t="n">
        <v>14</v>
      </c>
      <c r="AA260" t="n">
        <v>21</v>
      </c>
      <c r="AB260" t="n">
        <v>2</v>
      </c>
      <c r="AC260" t="n">
        <v>2.000000000008233</v>
      </c>
      <c r="AD260" t="n">
        <v>2</v>
      </c>
      <c r="AE260" t="n">
        <v>0</v>
      </c>
      <c r="AF260" t="n">
        <v>20.87</v>
      </c>
      <c r="AG260" t="n">
        <v>20.87</v>
      </c>
      <c r="AH260" t="n">
        <v>68.97</v>
      </c>
      <c r="AI260" t="n">
        <v>105.11</v>
      </c>
      <c r="AJ260" t="n">
        <v>0</v>
      </c>
      <c r="AK260" t="n">
        <v>5.2175</v>
      </c>
      <c r="AL260" t="n">
        <v>4.926428571</v>
      </c>
      <c r="AM260" t="n">
        <v>5.005238095</v>
      </c>
      <c r="AN260" t="n">
        <v>0</v>
      </c>
      <c r="AO260" t="n">
        <v>0</v>
      </c>
      <c r="AP260" t="inlineStr"/>
      <c r="AQ260" t="n">
        <v>0</v>
      </c>
      <c r="AR260" t="n">
        <v>0</v>
      </c>
    </row>
    <row r="261">
      <c r="A261" t="inlineStr">
        <is>
          <t>400000024752</t>
        </is>
      </c>
      <c r="B261" t="inlineStr">
        <is>
          <t>Single Can</t>
        </is>
      </c>
      <c r="C261" t="inlineStr">
        <is>
          <t>Stillwater</t>
        </is>
      </c>
      <c r="D261" t="inlineStr">
        <is>
          <t>12oz can</t>
        </is>
      </c>
      <c r="E261" t="inlineStr">
        <is>
          <t>Birch's Cherry Seltzer 10mg THC 12oz can</t>
        </is>
      </c>
      <c r="F261" t="n">
        <v>1</v>
      </c>
      <c r="G261" t="n">
        <v>0</v>
      </c>
      <c r="H261" t="n">
        <v>0</v>
      </c>
      <c r="I261" t="n">
        <v>0</v>
      </c>
      <c r="J261" t="n">
        <v>2</v>
      </c>
      <c r="K261" t="n">
        <v>2</v>
      </c>
      <c r="L261">
        <f>G261+K261*F261</f>
        <v/>
      </c>
      <c r="M261">
        <f>IF(X261&gt;0,L261/(X261*7/30),"")</f>
        <v/>
      </c>
      <c r="N261">
        <f>IF(Y261&gt;0,L261/(Y261*7/90),"")</f>
        <v/>
      </c>
      <c r="O261" t="n">
        <v>2</v>
      </c>
      <c r="P261">
        <f>K261*O261</f>
        <v/>
      </c>
      <c r="Q261" t="inlineStr">
        <is>
          <t>THC</t>
        </is>
      </c>
      <c r="R261" t="inlineStr">
        <is>
          <t>Beverages</t>
        </is>
      </c>
      <c r="S261" t="inlineStr">
        <is>
          <t>Seltzer</t>
        </is>
      </c>
      <c r="T261" t="inlineStr">
        <is>
          <t>400000024752</t>
        </is>
      </c>
      <c r="U261" t="n">
        <v>0</v>
      </c>
      <c r="V261" t="n">
        <v>325</v>
      </c>
      <c r="W261" t="n">
        <v>0</v>
      </c>
      <c r="X261" t="n">
        <v>4</v>
      </c>
      <c r="Y261" t="n">
        <v>6</v>
      </c>
      <c r="Z261" t="n">
        <v>8</v>
      </c>
      <c r="AA261" t="n">
        <v>8</v>
      </c>
      <c r="AB261" t="n">
        <v>0</v>
      </c>
      <c r="AC261" t="n">
        <v>2.000000000008233</v>
      </c>
      <c r="AD261" t="n">
        <v>2</v>
      </c>
      <c r="AE261" t="n">
        <v>0</v>
      </c>
      <c r="AF261" t="n">
        <v>17.84</v>
      </c>
      <c r="AG261" t="n">
        <v>27.76</v>
      </c>
      <c r="AH261" t="n">
        <v>38.19</v>
      </c>
      <c r="AI261" t="n">
        <v>38.19</v>
      </c>
      <c r="AJ261" t="n">
        <v>0</v>
      </c>
      <c r="AK261" t="n">
        <v>4.46</v>
      </c>
      <c r="AL261" t="n">
        <v>4.962</v>
      </c>
      <c r="AM261" t="n">
        <v>4.962</v>
      </c>
      <c r="AN261" t="n">
        <v>0</v>
      </c>
      <c r="AO261" t="n">
        <v>0</v>
      </c>
      <c r="AP261" t="inlineStr"/>
      <c r="AQ261" t="n">
        <v>0</v>
      </c>
      <c r="AR261" t="n">
        <v>0</v>
      </c>
    </row>
    <row r="262">
      <c r="A262" t="inlineStr">
        <is>
          <t>400000024844</t>
        </is>
      </c>
      <c r="B262" t="inlineStr">
        <is>
          <t>Single Can</t>
        </is>
      </c>
      <c r="C262" t="inlineStr">
        <is>
          <t>Andover</t>
        </is>
      </c>
      <c r="D262" t="inlineStr">
        <is>
          <t>12oz can</t>
        </is>
      </c>
      <c r="E262" t="inlineStr">
        <is>
          <t>Birch's Ginger Ale Seltzer 10mg THC 12oz can</t>
        </is>
      </c>
      <c r="F262" t="n">
        <v>1</v>
      </c>
      <c r="G262" t="n">
        <v>0</v>
      </c>
      <c r="H262" t="n">
        <v>0</v>
      </c>
      <c r="I262" t="n">
        <v>0</v>
      </c>
      <c r="J262" t="n">
        <v>2</v>
      </c>
      <c r="K262" t="n">
        <v>2</v>
      </c>
      <c r="L262">
        <f>G262+K262*F262</f>
        <v/>
      </c>
      <c r="M262">
        <f>IF(X262&gt;0,L262/(X262*7/30),"")</f>
        <v/>
      </c>
      <c r="N262">
        <f>IF(Y262&gt;0,L262/(Y262*7/90),"")</f>
        <v/>
      </c>
      <c r="O262" t="n">
        <v>2</v>
      </c>
      <c r="P262">
        <f>K262*O262</f>
        <v/>
      </c>
      <c r="Q262" t="inlineStr">
        <is>
          <t>THC</t>
        </is>
      </c>
      <c r="R262" t="inlineStr">
        <is>
          <t>Beverages</t>
        </is>
      </c>
      <c r="S262" t="inlineStr"/>
      <c r="T262" t="inlineStr">
        <is>
          <t>400000024844</t>
        </is>
      </c>
      <c r="U262" t="n">
        <v>0</v>
      </c>
      <c r="V262" t="n">
        <v>346</v>
      </c>
      <c r="W262" t="n">
        <v>0</v>
      </c>
      <c r="X262" t="n">
        <v>4</v>
      </c>
      <c r="Y262" t="n">
        <v>7</v>
      </c>
      <c r="Z262" t="n">
        <v>23</v>
      </c>
      <c r="AA262" t="n">
        <v>31</v>
      </c>
      <c r="AB262" t="n">
        <v>0</v>
      </c>
      <c r="AC262" t="n">
        <v>2.000000000037703</v>
      </c>
      <c r="AD262" t="n">
        <v>2</v>
      </c>
      <c r="AE262" t="n">
        <v>0</v>
      </c>
      <c r="AF262" t="n">
        <v>19.34</v>
      </c>
      <c r="AG262" t="n">
        <v>34.22</v>
      </c>
      <c r="AH262" t="n">
        <v>110.6099999999999</v>
      </c>
      <c r="AI262" t="n">
        <v>149.82</v>
      </c>
      <c r="AJ262" t="n">
        <v>0</v>
      </c>
      <c r="AK262" t="n">
        <v>4.835</v>
      </c>
      <c r="AL262" t="n">
        <v>4.809130434</v>
      </c>
      <c r="AM262" t="n">
        <v>4.832903225</v>
      </c>
      <c r="AN262" t="n">
        <v>0</v>
      </c>
      <c r="AO262" t="n">
        <v>0</v>
      </c>
      <c r="AP262" t="inlineStr"/>
      <c r="AQ262" t="n">
        <v>0</v>
      </c>
      <c r="AR262" t="n">
        <v>0</v>
      </c>
    </row>
    <row r="263">
      <c r="A263" t="inlineStr">
        <is>
          <t>400000024844</t>
        </is>
      </c>
      <c r="B263" t="inlineStr">
        <is>
          <t>Single Can</t>
        </is>
      </c>
      <c r="C263" t="inlineStr">
        <is>
          <t>Ramsey</t>
        </is>
      </c>
      <c r="D263" t="inlineStr">
        <is>
          <t>12oz can</t>
        </is>
      </c>
      <c r="E263" t="inlineStr">
        <is>
          <t>Birch's Ginger Ale Seltzer 10mg THC 12oz can</t>
        </is>
      </c>
      <c r="F263" t="n">
        <v>1</v>
      </c>
      <c r="G263" t="n">
        <v>0</v>
      </c>
      <c r="H263" t="n">
        <v>0</v>
      </c>
      <c r="I263" t="n">
        <v>0</v>
      </c>
      <c r="J263" t="n">
        <v>2</v>
      </c>
      <c r="K263" t="n">
        <v>2</v>
      </c>
      <c r="L263">
        <f>G263+K263*F263</f>
        <v/>
      </c>
      <c r="M263">
        <f>IF(X263&gt;0,L263/(X263*7/30),"")</f>
        <v/>
      </c>
      <c r="N263">
        <f>IF(Y263&gt;0,L263/(Y263*7/90),"")</f>
        <v/>
      </c>
      <c r="O263" t="n">
        <v>2</v>
      </c>
      <c r="P263">
        <f>K263*O263</f>
        <v/>
      </c>
      <c r="Q263" t="inlineStr">
        <is>
          <t>THC</t>
        </is>
      </c>
      <c r="R263" t="inlineStr">
        <is>
          <t>Beverages</t>
        </is>
      </c>
      <c r="S263" t="inlineStr"/>
      <c r="T263" t="inlineStr">
        <is>
          <t>400000024844</t>
        </is>
      </c>
      <c r="U263" t="n">
        <v>0</v>
      </c>
      <c r="V263" t="n">
        <v>346</v>
      </c>
      <c r="W263" t="n">
        <v>0</v>
      </c>
      <c r="X263" t="n">
        <v>4</v>
      </c>
      <c r="Y263" t="n">
        <v>9</v>
      </c>
      <c r="Z263" t="n">
        <v>24</v>
      </c>
      <c r="AA263" t="n">
        <v>28</v>
      </c>
      <c r="AB263" t="n">
        <v>0</v>
      </c>
      <c r="AC263" t="n">
        <v>2.000000000037703</v>
      </c>
      <c r="AD263" t="n">
        <v>2</v>
      </c>
      <c r="AE263" t="n">
        <v>0</v>
      </c>
      <c r="AF263" t="n">
        <v>20.9</v>
      </c>
      <c r="AG263" t="n">
        <v>44.2</v>
      </c>
      <c r="AH263" t="n">
        <v>115.1</v>
      </c>
      <c r="AI263" t="n">
        <v>134.9399999999999</v>
      </c>
      <c r="AJ263" t="n">
        <v>0</v>
      </c>
      <c r="AK263" t="n">
        <v>5.225</v>
      </c>
      <c r="AL263" t="n">
        <v>4.4256</v>
      </c>
      <c r="AM263" t="n">
        <v>4.499310344</v>
      </c>
      <c r="AN263" t="n">
        <v>0</v>
      </c>
      <c r="AO263" t="n">
        <v>0</v>
      </c>
      <c r="AP263" t="inlineStr"/>
      <c r="AQ263" t="n">
        <v>0</v>
      </c>
      <c r="AR263" t="n">
        <v>0</v>
      </c>
    </row>
    <row r="264">
      <c r="A264" t="inlineStr">
        <is>
          <t>400000024868</t>
        </is>
      </c>
      <c r="B264" t="inlineStr">
        <is>
          <t>Single Can</t>
        </is>
      </c>
      <c r="C264" t="inlineStr">
        <is>
          <t>Andover</t>
        </is>
      </c>
      <c r="D264" t="inlineStr">
        <is>
          <t>12oz can</t>
        </is>
      </c>
      <c r="E264" t="inlineStr">
        <is>
          <t>Looner Classic Lemonade 10mg THC 12oz can</t>
        </is>
      </c>
      <c r="F264" t="n">
        <v>1</v>
      </c>
      <c r="G264" t="n">
        <v>0</v>
      </c>
      <c r="H264" t="n">
        <v>0</v>
      </c>
      <c r="I264" t="n">
        <v>0</v>
      </c>
      <c r="J264" t="n">
        <v>2</v>
      </c>
      <c r="K264" t="n">
        <v>2</v>
      </c>
      <c r="L264">
        <f>G264+K264*F264</f>
        <v/>
      </c>
      <c r="M264">
        <f>IF(X264&gt;0,L264/(X264*7/30),"")</f>
        <v/>
      </c>
      <c r="N264">
        <f>IF(Y264&gt;0,L264/(Y264*7/90),"")</f>
        <v/>
      </c>
      <c r="O264" t="n">
        <v>2.8</v>
      </c>
      <c r="P264">
        <f>K264*O264</f>
        <v/>
      </c>
      <c r="Q264" t="inlineStr">
        <is>
          <t>THC</t>
        </is>
      </c>
      <c r="R264" t="inlineStr">
        <is>
          <t>Beverages</t>
        </is>
      </c>
      <c r="S264" t="inlineStr"/>
      <c r="T264" t="inlineStr">
        <is>
          <t>400000024868</t>
        </is>
      </c>
      <c r="U264" t="n">
        <v>0</v>
      </c>
      <c r="V264" t="n">
        <v>552</v>
      </c>
      <c r="W264" t="n">
        <v>2</v>
      </c>
      <c r="X264" t="n">
        <v>4</v>
      </c>
      <c r="Y264" t="n">
        <v>11</v>
      </c>
      <c r="Z264" t="n">
        <v>56</v>
      </c>
      <c r="AA264" t="n">
        <v>66</v>
      </c>
      <c r="AB264" t="n">
        <v>0</v>
      </c>
      <c r="AC264" t="n">
        <v>2.8</v>
      </c>
      <c r="AD264" t="n">
        <v>2.8</v>
      </c>
      <c r="AE264" t="n">
        <v>9.92</v>
      </c>
      <c r="AF264" t="n">
        <v>19.34</v>
      </c>
      <c r="AG264" t="n">
        <v>53.56</v>
      </c>
      <c r="AH264" t="n">
        <v>264.7700000000001</v>
      </c>
      <c r="AI264" t="n">
        <v>314.3699999999999</v>
      </c>
      <c r="AJ264" t="n">
        <v>4.96</v>
      </c>
      <c r="AK264" t="n">
        <v>4.835</v>
      </c>
      <c r="AL264" t="n">
        <v>4.724339622</v>
      </c>
      <c r="AM264" t="n">
        <v>4.758548387</v>
      </c>
      <c r="AN264" t="n">
        <v>0</v>
      </c>
      <c r="AO264" t="n">
        <v>1</v>
      </c>
      <c r="AP264" t="inlineStr"/>
      <c r="AQ264" t="n">
        <v>0</v>
      </c>
      <c r="AR264" t="n">
        <v>0</v>
      </c>
    </row>
    <row r="265">
      <c r="A265" t="inlineStr">
        <is>
          <t>400000024868</t>
        </is>
      </c>
      <c r="B265" t="inlineStr">
        <is>
          <t>Single Can</t>
        </is>
      </c>
      <c r="C265" t="inlineStr">
        <is>
          <t>Plymouth</t>
        </is>
      </c>
      <c r="D265" t="inlineStr">
        <is>
          <t>12oz can</t>
        </is>
      </c>
      <c r="E265" t="inlineStr">
        <is>
          <t>Looner Classic Lemonade 10mg THC 12oz can</t>
        </is>
      </c>
      <c r="F265" t="n">
        <v>1</v>
      </c>
      <c r="G265" t="n">
        <v>0</v>
      </c>
      <c r="H265" t="n">
        <v>0</v>
      </c>
      <c r="I265" t="n">
        <v>0</v>
      </c>
      <c r="J265" t="n">
        <v>2</v>
      </c>
      <c r="K265" t="n">
        <v>2</v>
      </c>
      <c r="L265">
        <f>G265+K265*F265</f>
        <v/>
      </c>
      <c r="M265">
        <f>IF(X265&gt;0,L265/(X265*7/30),"")</f>
        <v/>
      </c>
      <c r="N265">
        <f>IF(Y265&gt;0,L265/(Y265*7/90),"")</f>
        <v/>
      </c>
      <c r="O265" t="n">
        <v>2.8</v>
      </c>
      <c r="P265">
        <f>K265*O265</f>
        <v/>
      </c>
      <c r="Q265" t="inlineStr">
        <is>
          <t>THC</t>
        </is>
      </c>
      <c r="R265" t="inlineStr">
        <is>
          <t>Beverages</t>
        </is>
      </c>
      <c r="S265" t="inlineStr"/>
      <c r="T265" t="inlineStr">
        <is>
          <t>400000024868</t>
        </is>
      </c>
      <c r="U265" t="n">
        <v>0</v>
      </c>
      <c r="V265" t="n">
        <v>552</v>
      </c>
      <c r="W265" t="n">
        <v>1</v>
      </c>
      <c r="X265" t="n">
        <v>4</v>
      </c>
      <c r="Y265" t="n">
        <v>9</v>
      </c>
      <c r="Z265" t="n">
        <v>19</v>
      </c>
      <c r="AA265" t="n">
        <v>19</v>
      </c>
      <c r="AB265" t="n">
        <v>0</v>
      </c>
      <c r="AC265" t="n">
        <v>2.8</v>
      </c>
      <c r="AD265" t="n">
        <v>2.8</v>
      </c>
      <c r="AE265" t="n">
        <v>4.96</v>
      </c>
      <c r="AF265" t="n">
        <v>18.84</v>
      </c>
      <c r="AG265" t="n">
        <v>43.17</v>
      </c>
      <c r="AH265" t="n">
        <v>90.30999999999997</v>
      </c>
      <c r="AI265" t="n">
        <v>90.30999999999997</v>
      </c>
      <c r="AJ265" t="n">
        <v>4.96</v>
      </c>
      <c r="AK265" t="n">
        <v>4.71</v>
      </c>
      <c r="AL265" t="n">
        <v>4.753157894</v>
      </c>
      <c r="AM265" t="n">
        <v>4.753157894</v>
      </c>
      <c r="AN265" t="n">
        <v>0</v>
      </c>
      <c r="AO265" t="n">
        <v>1</v>
      </c>
      <c r="AP265" t="inlineStr"/>
      <c r="AQ265" t="n">
        <v>0</v>
      </c>
      <c r="AR265" t="n">
        <v>0</v>
      </c>
    </row>
    <row r="266">
      <c r="A266" t="inlineStr">
        <is>
          <t>400000024882</t>
        </is>
      </c>
      <c r="B266" t="inlineStr">
        <is>
          <t>Single Can</t>
        </is>
      </c>
      <c r="C266" t="inlineStr">
        <is>
          <t>Minneapolis</t>
        </is>
      </c>
      <c r="D266" t="inlineStr">
        <is>
          <t>12oz can</t>
        </is>
      </c>
      <c r="E266" t="inlineStr">
        <is>
          <t>Looner Cola 10mg THC 12oz can</t>
        </is>
      </c>
      <c r="F266" t="n">
        <v>1</v>
      </c>
      <c r="G266" t="n">
        <v>0</v>
      </c>
      <c r="H266" t="n">
        <v>0</v>
      </c>
      <c r="I266" t="n">
        <v>0</v>
      </c>
      <c r="J266" t="n">
        <v>2</v>
      </c>
      <c r="K266" t="n">
        <v>2</v>
      </c>
      <c r="L266">
        <f>G266+K266*F266</f>
        <v/>
      </c>
      <c r="M266">
        <f>IF(X266&gt;0,L266/(X266*7/30),"")</f>
        <v/>
      </c>
      <c r="N266">
        <f>IF(Y266&gt;0,L266/(Y266*7/90),"")</f>
        <v/>
      </c>
      <c r="O266" t="n">
        <v>2.8</v>
      </c>
      <c r="P266">
        <f>K266*O266</f>
        <v/>
      </c>
      <c r="Q266" t="inlineStr">
        <is>
          <t>THC</t>
        </is>
      </c>
      <c r="R266" t="inlineStr">
        <is>
          <t>Beverages</t>
        </is>
      </c>
      <c r="S266" t="inlineStr"/>
      <c r="T266" t="inlineStr">
        <is>
          <t>400000024882</t>
        </is>
      </c>
      <c r="U266" t="n">
        <v>0</v>
      </c>
      <c r="V266" t="n">
        <v>339</v>
      </c>
      <c r="W266" t="n">
        <v>1</v>
      </c>
      <c r="X266" t="n">
        <v>4</v>
      </c>
      <c r="Y266" t="n">
        <v>12</v>
      </c>
      <c r="Z266" t="n">
        <v>32</v>
      </c>
      <c r="AA266" t="n">
        <v>40</v>
      </c>
      <c r="AB266" t="n">
        <v>1</v>
      </c>
      <c r="AC266" t="n">
        <v>2.800000000144927</v>
      </c>
      <c r="AD266" t="n">
        <v>2.8</v>
      </c>
      <c r="AE266" t="n">
        <v>4.46</v>
      </c>
      <c r="AF266" t="n">
        <v>19.87</v>
      </c>
      <c r="AG266" t="n">
        <v>60.11000000000001</v>
      </c>
      <c r="AH266" t="n">
        <v>154.95</v>
      </c>
      <c r="AI266" t="n">
        <v>196.78</v>
      </c>
      <c r="AJ266" t="n">
        <v>4.46</v>
      </c>
      <c r="AK266" t="n">
        <v>4.9675</v>
      </c>
      <c r="AL266" t="n">
        <v>4.6871875</v>
      </c>
      <c r="AM266" t="n">
        <v>4.7955</v>
      </c>
      <c r="AN266" t="n">
        <v>0</v>
      </c>
      <c r="AO266" t="n">
        <v>1</v>
      </c>
      <c r="AP266" t="inlineStr"/>
      <c r="AQ266" t="n">
        <v>0</v>
      </c>
      <c r="AR266" t="n">
        <v>0</v>
      </c>
    </row>
    <row r="267">
      <c r="A267" t="inlineStr">
        <is>
          <t>400000024882</t>
        </is>
      </c>
      <c r="B267" t="inlineStr">
        <is>
          <t>Single Can</t>
        </is>
      </c>
      <c r="C267" t="inlineStr">
        <is>
          <t>Ramsey</t>
        </is>
      </c>
      <c r="D267" t="inlineStr">
        <is>
          <t>12oz can</t>
        </is>
      </c>
      <c r="E267" t="inlineStr">
        <is>
          <t>Looner Cola 10mg THC 12oz can</t>
        </is>
      </c>
      <c r="F267" t="n">
        <v>1</v>
      </c>
      <c r="G267" t="n">
        <v>0</v>
      </c>
      <c r="H267" t="n">
        <v>0</v>
      </c>
      <c r="I267" t="n">
        <v>0</v>
      </c>
      <c r="J267" t="n">
        <v>3</v>
      </c>
      <c r="K267" t="n">
        <v>3</v>
      </c>
      <c r="L267">
        <f>G267+K267*F267</f>
        <v/>
      </c>
      <c r="M267">
        <f>IF(X267&gt;0,L267/(X267*7/30),"")</f>
        <v/>
      </c>
      <c r="N267">
        <f>IF(Y267&gt;0,L267/(Y267*7/90),"")</f>
        <v/>
      </c>
      <c r="O267" t="n">
        <v>2.8</v>
      </c>
      <c r="P267">
        <f>K267*O267</f>
        <v/>
      </c>
      <c r="Q267" t="inlineStr">
        <is>
          <t>THC</t>
        </is>
      </c>
      <c r="R267" t="inlineStr">
        <is>
          <t>Beverages</t>
        </is>
      </c>
      <c r="S267" t="inlineStr"/>
      <c r="T267" t="inlineStr">
        <is>
          <t>400000024882</t>
        </is>
      </c>
      <c r="U267" t="n">
        <v>0</v>
      </c>
      <c r="V267" t="n">
        <v>339</v>
      </c>
      <c r="W267" t="n">
        <v>0</v>
      </c>
      <c r="X267" t="n">
        <v>5</v>
      </c>
      <c r="Y267" t="n">
        <v>12</v>
      </c>
      <c r="Z267" t="n">
        <v>36</v>
      </c>
      <c r="AA267" t="n">
        <v>41</v>
      </c>
      <c r="AB267" t="n">
        <v>0</v>
      </c>
      <c r="AC267" t="n">
        <v>2.800000000144927</v>
      </c>
      <c r="AD267" t="n">
        <v>2.8</v>
      </c>
      <c r="AE267" t="n">
        <v>0</v>
      </c>
      <c r="AF267" t="n">
        <v>22.3</v>
      </c>
      <c r="AG267" t="n">
        <v>56.05</v>
      </c>
      <c r="AH267" t="n">
        <v>171.04</v>
      </c>
      <c r="AI267" t="n">
        <v>195.84</v>
      </c>
      <c r="AJ267" t="n">
        <v>0</v>
      </c>
      <c r="AK267" t="n">
        <v>4.46</v>
      </c>
      <c r="AL267" t="n">
        <v>4.781935483</v>
      </c>
      <c r="AM267" t="n">
        <v>4.676756756</v>
      </c>
      <c r="AN267" t="n">
        <v>0</v>
      </c>
      <c r="AO267" t="n">
        <v>1</v>
      </c>
      <c r="AP267" t="inlineStr"/>
      <c r="AQ267" t="n">
        <v>0</v>
      </c>
      <c r="AR267" t="n">
        <v>0</v>
      </c>
    </row>
    <row r="268">
      <c r="A268" t="inlineStr">
        <is>
          <t>400000024882</t>
        </is>
      </c>
      <c r="B268" t="inlineStr">
        <is>
          <t>Single Can</t>
        </is>
      </c>
      <c r="C268" t="inlineStr">
        <is>
          <t>Roseville</t>
        </is>
      </c>
      <c r="D268" t="inlineStr">
        <is>
          <t>12oz can</t>
        </is>
      </c>
      <c r="E268" t="inlineStr">
        <is>
          <t>Looner Cola 10mg THC 12oz can</t>
        </is>
      </c>
      <c r="F268" t="n">
        <v>1</v>
      </c>
      <c r="G268" t="n">
        <v>0</v>
      </c>
      <c r="H268" t="n">
        <v>0</v>
      </c>
      <c r="I268" t="n">
        <v>0</v>
      </c>
      <c r="J268" t="n">
        <v>3</v>
      </c>
      <c r="K268" t="n">
        <v>3</v>
      </c>
      <c r="L268">
        <f>G268+K268*F268</f>
        <v/>
      </c>
      <c r="M268">
        <f>IF(X268&gt;0,L268/(X268*7/30),"")</f>
        <v/>
      </c>
      <c r="N268">
        <f>IF(Y268&gt;0,L268/(Y268*7/90),"")</f>
        <v/>
      </c>
      <c r="O268" t="n">
        <v>2.8</v>
      </c>
      <c r="P268">
        <f>K268*O268</f>
        <v/>
      </c>
      <c r="Q268" t="inlineStr">
        <is>
          <t>THC</t>
        </is>
      </c>
      <c r="R268" t="inlineStr">
        <is>
          <t>Beverages</t>
        </is>
      </c>
      <c r="S268" t="inlineStr"/>
      <c r="T268" t="inlineStr">
        <is>
          <t>400000024882</t>
        </is>
      </c>
      <c r="U268" t="n">
        <v>0</v>
      </c>
      <c r="V268" t="n">
        <v>339</v>
      </c>
      <c r="W268" t="n">
        <v>1</v>
      </c>
      <c r="X268" t="n">
        <v>6</v>
      </c>
      <c r="Y268" t="n">
        <v>10</v>
      </c>
      <c r="Z268" t="n">
        <v>22</v>
      </c>
      <c r="AA268" t="n">
        <v>22</v>
      </c>
      <c r="AB268" t="n">
        <v>0</v>
      </c>
      <c r="AC268" t="n">
        <v>2.800000000144927</v>
      </c>
      <c r="AD268" t="n">
        <v>2.8</v>
      </c>
      <c r="AE268" t="n">
        <v>5.99</v>
      </c>
      <c r="AF268" t="n">
        <v>30.29</v>
      </c>
      <c r="AG268" t="n">
        <v>51.16</v>
      </c>
      <c r="AH268" t="n">
        <v>109.17</v>
      </c>
      <c r="AI268" t="n">
        <v>109.17</v>
      </c>
      <c r="AJ268" t="n">
        <v>5.99</v>
      </c>
      <c r="AK268" t="n">
        <v>5.048333333</v>
      </c>
      <c r="AL268" t="n">
        <v>4.963055555</v>
      </c>
      <c r="AM268" t="n">
        <v>4.963055555</v>
      </c>
      <c r="AN268" t="n">
        <v>0</v>
      </c>
      <c r="AO268" t="n">
        <v>1</v>
      </c>
      <c r="AP268" t="inlineStr"/>
      <c r="AQ268" t="n">
        <v>0</v>
      </c>
      <c r="AR268" t="n">
        <v>0</v>
      </c>
    </row>
    <row r="269">
      <c r="A269" t="inlineStr">
        <is>
          <t>400000024905</t>
        </is>
      </c>
      <c r="B269" t="inlineStr">
        <is>
          <t>Single Can</t>
        </is>
      </c>
      <c r="C269" t="inlineStr">
        <is>
          <t>Bloomington</t>
        </is>
      </c>
      <c r="D269" t="inlineStr">
        <is>
          <t>12oz can</t>
        </is>
      </c>
      <c r="E269" t="inlineStr">
        <is>
          <t>Looner Creme Soda 10mg THC 12oz can</t>
        </is>
      </c>
      <c r="F269" t="n">
        <v>1</v>
      </c>
      <c r="G269" t="n">
        <v>0</v>
      </c>
      <c r="H269" t="n">
        <v>0</v>
      </c>
      <c r="I269" t="n">
        <v>0</v>
      </c>
      <c r="J269" t="n">
        <v>3</v>
      </c>
      <c r="K269" t="n">
        <v>3</v>
      </c>
      <c r="L269">
        <f>G269+K269*F269</f>
        <v/>
      </c>
      <c r="M269">
        <f>IF(X269&gt;0,L269/(X269*7/30),"")</f>
        <v/>
      </c>
      <c r="N269">
        <f>IF(Y269&gt;0,L269/(Y269*7/90),"")</f>
        <v/>
      </c>
      <c r="O269" t="n">
        <v>2.8</v>
      </c>
      <c r="P269">
        <f>K269*O269</f>
        <v/>
      </c>
      <c r="Q269" t="inlineStr">
        <is>
          <t>THC</t>
        </is>
      </c>
      <c r="R269" t="inlineStr">
        <is>
          <t>Beverages</t>
        </is>
      </c>
      <c r="S269" t="inlineStr"/>
      <c r="T269" t="inlineStr">
        <is>
          <t>400000024905</t>
        </is>
      </c>
      <c r="U269" t="n">
        <v>0</v>
      </c>
      <c r="V269" t="n">
        <v>805</v>
      </c>
      <c r="W269" t="n">
        <v>0</v>
      </c>
      <c r="X269" t="n">
        <v>5</v>
      </c>
      <c r="Y269" t="n">
        <v>6</v>
      </c>
      <c r="Z269" t="n">
        <v>13</v>
      </c>
      <c r="AA269" t="n">
        <v>13</v>
      </c>
      <c r="AB269" t="n">
        <v>0</v>
      </c>
      <c r="AC269" t="n">
        <v>2.800000000002454</v>
      </c>
      <c r="AD269" t="n">
        <v>2.8</v>
      </c>
      <c r="AE269" t="n">
        <v>0</v>
      </c>
      <c r="AF269" t="n">
        <v>25.33</v>
      </c>
      <c r="AG269" t="n">
        <v>30.29</v>
      </c>
      <c r="AH269" t="n">
        <v>65.10000000000001</v>
      </c>
      <c r="AI269" t="n">
        <v>65.10000000000001</v>
      </c>
      <c r="AJ269" t="n">
        <v>0</v>
      </c>
      <c r="AK269" t="n">
        <v>4.074</v>
      </c>
      <c r="AL269" t="n">
        <v>4.626153846</v>
      </c>
      <c r="AM269" t="n">
        <v>4.626153846</v>
      </c>
      <c r="AN269" t="n">
        <v>0</v>
      </c>
      <c r="AO269" t="n">
        <v>2</v>
      </c>
      <c r="AP269" t="inlineStr"/>
      <c r="AQ269" t="n">
        <v>0</v>
      </c>
      <c r="AR269" t="n">
        <v>0</v>
      </c>
    </row>
    <row r="270">
      <c r="A270" t="inlineStr">
        <is>
          <t>400000024905</t>
        </is>
      </c>
      <c r="B270" t="inlineStr">
        <is>
          <t>Single Can</t>
        </is>
      </c>
      <c r="C270" t="inlineStr">
        <is>
          <t>Chanhassen</t>
        </is>
      </c>
      <c r="D270" t="inlineStr">
        <is>
          <t>12oz can</t>
        </is>
      </c>
      <c r="E270" t="inlineStr">
        <is>
          <t>Looner Creme Soda 10mg THC 12oz can</t>
        </is>
      </c>
      <c r="F270" t="n">
        <v>1</v>
      </c>
      <c r="G270" t="n">
        <v>0</v>
      </c>
      <c r="H270" t="n">
        <v>0</v>
      </c>
      <c r="I270" t="n">
        <v>0</v>
      </c>
      <c r="J270" t="n">
        <v>2</v>
      </c>
      <c r="K270" t="n">
        <v>2</v>
      </c>
      <c r="L270">
        <f>G270+K270*F270</f>
        <v/>
      </c>
      <c r="M270">
        <f>IF(X270&gt;0,L270/(X270*7/30),"")</f>
        <v/>
      </c>
      <c r="N270">
        <f>IF(Y270&gt;0,L270/(Y270*7/90),"")</f>
        <v/>
      </c>
      <c r="O270" t="n">
        <v>2.8</v>
      </c>
      <c r="P270">
        <f>K270*O270</f>
        <v/>
      </c>
      <c r="Q270" t="inlineStr">
        <is>
          <t>THC</t>
        </is>
      </c>
      <c r="R270" t="inlineStr">
        <is>
          <t>Beverages</t>
        </is>
      </c>
      <c r="S270" t="inlineStr"/>
      <c r="T270" t="inlineStr">
        <is>
          <t>400000024905</t>
        </is>
      </c>
      <c r="U270" t="n">
        <v>0</v>
      </c>
      <c r="V270" t="n">
        <v>805</v>
      </c>
      <c r="W270" t="n">
        <v>0</v>
      </c>
      <c r="X270" t="n">
        <v>4</v>
      </c>
      <c r="Y270" t="n">
        <v>12</v>
      </c>
      <c r="Z270" t="n">
        <v>30</v>
      </c>
      <c r="AA270" t="n">
        <v>38</v>
      </c>
      <c r="AB270" t="n">
        <v>2</v>
      </c>
      <c r="AC270" t="n">
        <v>2.800000000002454</v>
      </c>
      <c r="AD270" t="n">
        <v>2.8</v>
      </c>
      <c r="AE270" t="n">
        <v>0</v>
      </c>
      <c r="AF270" t="n">
        <v>18.84</v>
      </c>
      <c r="AG270" t="n">
        <v>56.02</v>
      </c>
      <c r="AH270" t="n">
        <v>141.3</v>
      </c>
      <c r="AI270" t="n">
        <v>180.51</v>
      </c>
      <c r="AJ270" t="n">
        <v>0</v>
      </c>
      <c r="AK270" t="n">
        <v>4.793333333</v>
      </c>
      <c r="AL270" t="n">
        <v>4.391428571</v>
      </c>
      <c r="AM270" t="n">
        <v>4.366944444</v>
      </c>
      <c r="AN270" t="n">
        <v>0</v>
      </c>
      <c r="AO270" t="n">
        <v>2</v>
      </c>
      <c r="AP270" t="inlineStr"/>
      <c r="AQ270" t="n">
        <v>0</v>
      </c>
      <c r="AR270" t="n">
        <v>0</v>
      </c>
    </row>
    <row r="271">
      <c r="A271" t="inlineStr">
        <is>
          <t>400000024905</t>
        </is>
      </c>
      <c r="B271" t="inlineStr">
        <is>
          <t>Single Can</t>
        </is>
      </c>
      <c r="C271" t="inlineStr">
        <is>
          <t>Osseo</t>
        </is>
      </c>
      <c r="D271" t="inlineStr">
        <is>
          <t>12oz can</t>
        </is>
      </c>
      <c r="E271" t="inlineStr">
        <is>
          <t>Looner Creme Soda 10mg THC 12oz can</t>
        </is>
      </c>
      <c r="F271" t="n">
        <v>1</v>
      </c>
      <c r="G271" t="n">
        <v>0</v>
      </c>
      <c r="H271" t="n">
        <v>0</v>
      </c>
      <c r="I271" t="n">
        <v>0</v>
      </c>
      <c r="J271" t="n">
        <v>3</v>
      </c>
      <c r="K271" t="n">
        <v>3</v>
      </c>
      <c r="L271">
        <f>G271+K271*F271</f>
        <v/>
      </c>
      <c r="M271">
        <f>IF(X271&gt;0,L271/(X271*7/30),"")</f>
        <v/>
      </c>
      <c r="N271">
        <f>IF(Y271&gt;0,L271/(Y271*7/90),"")</f>
        <v/>
      </c>
      <c r="O271" t="n">
        <v>2.8</v>
      </c>
      <c r="P271">
        <f>K271*O271</f>
        <v/>
      </c>
      <c r="Q271" t="inlineStr">
        <is>
          <t>THC</t>
        </is>
      </c>
      <c r="R271" t="inlineStr">
        <is>
          <t>Beverages</t>
        </is>
      </c>
      <c r="S271" t="inlineStr"/>
      <c r="T271" t="inlineStr">
        <is>
          <t>400000024905</t>
        </is>
      </c>
      <c r="U271" t="n">
        <v>0</v>
      </c>
      <c r="V271" t="n">
        <v>805</v>
      </c>
      <c r="W271" t="n">
        <v>1</v>
      </c>
      <c r="X271" t="n">
        <v>6</v>
      </c>
      <c r="Y271" t="n">
        <v>11</v>
      </c>
      <c r="Z271" t="n">
        <v>18</v>
      </c>
      <c r="AA271" t="n">
        <v>18</v>
      </c>
      <c r="AB271" t="n">
        <v>0</v>
      </c>
      <c r="AC271" t="n">
        <v>2.800000000002454</v>
      </c>
      <c r="AD271" t="n">
        <v>2.8</v>
      </c>
      <c r="AE271" t="n">
        <v>4.46</v>
      </c>
      <c r="AF271" t="n">
        <v>26.76</v>
      </c>
      <c r="AG271" t="n">
        <v>52.12</v>
      </c>
      <c r="AH271" t="n">
        <v>86.86999999999998</v>
      </c>
      <c r="AI271" t="n">
        <v>86.86999999999998</v>
      </c>
      <c r="AJ271" t="n">
        <v>4.46</v>
      </c>
      <c r="AK271" t="n">
        <v>4.46</v>
      </c>
      <c r="AL271" t="n">
        <v>4.826111111</v>
      </c>
      <c r="AM271" t="n">
        <v>4.826111111</v>
      </c>
      <c r="AN271" t="n">
        <v>0</v>
      </c>
      <c r="AO271" t="n">
        <v>2</v>
      </c>
      <c r="AP271" t="inlineStr"/>
      <c r="AQ271" t="n">
        <v>0</v>
      </c>
      <c r="AR271" t="n">
        <v>0</v>
      </c>
    </row>
    <row r="272">
      <c r="A272" t="inlineStr">
        <is>
          <t>400000024905</t>
        </is>
      </c>
      <c r="B272" t="inlineStr">
        <is>
          <t>Single Can</t>
        </is>
      </c>
      <c r="C272" t="inlineStr">
        <is>
          <t>Roseville</t>
        </is>
      </c>
      <c r="D272" t="inlineStr">
        <is>
          <t>12oz can</t>
        </is>
      </c>
      <c r="E272" t="inlineStr">
        <is>
          <t>Looner Creme Soda 10mg THC 12oz can</t>
        </is>
      </c>
      <c r="F272" t="n">
        <v>1</v>
      </c>
      <c r="G272" t="n">
        <v>0</v>
      </c>
      <c r="H272" t="n">
        <v>0</v>
      </c>
      <c r="I272" t="n">
        <v>0</v>
      </c>
      <c r="J272" t="n">
        <v>2</v>
      </c>
      <c r="K272" t="n">
        <v>2</v>
      </c>
      <c r="L272">
        <f>G272+K272*F272</f>
        <v/>
      </c>
      <c r="M272">
        <f>IF(X272&gt;0,L272/(X272*7/30),"")</f>
        <v/>
      </c>
      <c r="N272">
        <f>IF(Y272&gt;0,L272/(Y272*7/90),"")</f>
        <v/>
      </c>
      <c r="O272" t="n">
        <v>2.8</v>
      </c>
      <c r="P272">
        <f>K272*O272</f>
        <v/>
      </c>
      <c r="Q272" t="inlineStr">
        <is>
          <t>THC</t>
        </is>
      </c>
      <c r="R272" t="inlineStr">
        <is>
          <t>Beverages</t>
        </is>
      </c>
      <c r="S272" t="inlineStr"/>
      <c r="T272" t="inlineStr">
        <is>
          <t>400000024905</t>
        </is>
      </c>
      <c r="U272" t="n">
        <v>0</v>
      </c>
      <c r="V272" t="n">
        <v>805</v>
      </c>
      <c r="W272" t="n">
        <v>1</v>
      </c>
      <c r="X272" t="n">
        <v>4</v>
      </c>
      <c r="Y272" t="n">
        <v>16</v>
      </c>
      <c r="Z272" t="n">
        <v>58</v>
      </c>
      <c r="AA272" t="n">
        <v>79</v>
      </c>
      <c r="AB272" t="n">
        <v>9</v>
      </c>
      <c r="AC272" t="n">
        <v>2.800000000002454</v>
      </c>
      <c r="AD272" t="n">
        <v>2.8</v>
      </c>
      <c r="AE272" t="n">
        <v>4.46</v>
      </c>
      <c r="AF272" t="n">
        <v>19.87</v>
      </c>
      <c r="AG272" t="n">
        <v>78.44999999999999</v>
      </c>
      <c r="AH272" t="n">
        <v>280.39</v>
      </c>
      <c r="AI272" t="n">
        <v>381.6699999999998</v>
      </c>
      <c r="AJ272" t="n">
        <v>4.46</v>
      </c>
      <c r="AK272" t="n">
        <v>4.9675</v>
      </c>
      <c r="AL272" t="n">
        <v>4.683454545</v>
      </c>
      <c r="AM272" t="n">
        <v>4.721973684</v>
      </c>
      <c r="AN272" t="n">
        <v>0</v>
      </c>
      <c r="AO272" t="n">
        <v>2</v>
      </c>
      <c r="AP272" t="inlineStr"/>
      <c r="AQ272" t="n">
        <v>0</v>
      </c>
      <c r="AR272" t="n">
        <v>0</v>
      </c>
    </row>
    <row r="273">
      <c r="A273" t="inlineStr">
        <is>
          <t>400000024905</t>
        </is>
      </c>
      <c r="B273" t="inlineStr">
        <is>
          <t>Single Can</t>
        </is>
      </c>
      <c r="C273" t="inlineStr">
        <is>
          <t>St. Louis Park</t>
        </is>
      </c>
      <c r="D273" t="inlineStr">
        <is>
          <t>12oz can</t>
        </is>
      </c>
      <c r="E273" t="inlineStr">
        <is>
          <t>Looner Creme Soda 10mg THC 12oz can</t>
        </is>
      </c>
      <c r="F273" t="n">
        <v>1</v>
      </c>
      <c r="G273" t="n">
        <v>0</v>
      </c>
      <c r="H273" t="n">
        <v>0</v>
      </c>
      <c r="I273" t="n">
        <v>0</v>
      </c>
      <c r="J273" t="n">
        <v>3</v>
      </c>
      <c r="K273" t="n">
        <v>3</v>
      </c>
      <c r="L273">
        <f>G273+K273*F273</f>
        <v/>
      </c>
      <c r="M273">
        <f>IF(X273&gt;0,L273/(X273*7/30),"")</f>
        <v/>
      </c>
      <c r="N273">
        <f>IF(Y273&gt;0,L273/(Y273*7/90),"")</f>
        <v/>
      </c>
      <c r="O273" t="n">
        <v>2.8</v>
      </c>
      <c r="P273">
        <f>K273*O273</f>
        <v/>
      </c>
      <c r="Q273" t="inlineStr">
        <is>
          <t>THC</t>
        </is>
      </c>
      <c r="R273" t="inlineStr">
        <is>
          <t>Beverages</t>
        </is>
      </c>
      <c r="S273" t="inlineStr"/>
      <c r="T273" t="inlineStr">
        <is>
          <t>400000024905</t>
        </is>
      </c>
      <c r="U273" t="n">
        <v>0</v>
      </c>
      <c r="V273" t="n">
        <v>805</v>
      </c>
      <c r="W273" t="n">
        <v>1</v>
      </c>
      <c r="X273" t="n">
        <v>6</v>
      </c>
      <c r="Y273" t="n">
        <v>16</v>
      </c>
      <c r="Z273" t="n">
        <v>27</v>
      </c>
      <c r="AA273" t="n">
        <v>33</v>
      </c>
      <c r="AB273" t="n">
        <v>2</v>
      </c>
      <c r="AC273" t="n">
        <v>2.800000000002454</v>
      </c>
      <c r="AD273" t="n">
        <v>2.8</v>
      </c>
      <c r="AE273" t="n">
        <v>4.96</v>
      </c>
      <c r="AF273" t="n">
        <v>31.65000000000001</v>
      </c>
      <c r="AG273" t="n">
        <v>80.67999999999999</v>
      </c>
      <c r="AH273" t="n">
        <v>136.27</v>
      </c>
      <c r="AI273" t="n">
        <v>165.03</v>
      </c>
      <c r="AJ273" t="n">
        <v>4.96</v>
      </c>
      <c r="AK273" t="n">
        <v>5.275</v>
      </c>
      <c r="AL273" t="n">
        <v>4.866785714</v>
      </c>
      <c r="AM273" t="n">
        <v>4.85060606</v>
      </c>
      <c r="AN273" t="n">
        <v>1</v>
      </c>
      <c r="AO273" t="n">
        <v>2</v>
      </c>
      <c r="AP273" t="inlineStr"/>
      <c r="AQ273" t="n">
        <v>0</v>
      </c>
      <c r="AR273" t="n">
        <v>0</v>
      </c>
    </row>
    <row r="274">
      <c r="A274" t="inlineStr">
        <is>
          <t>400000024905</t>
        </is>
      </c>
      <c r="B274" t="inlineStr">
        <is>
          <t>Single Can</t>
        </is>
      </c>
      <c r="C274" t="inlineStr">
        <is>
          <t>Vadnais Heights</t>
        </is>
      </c>
      <c r="D274" t="inlineStr">
        <is>
          <t>12oz can</t>
        </is>
      </c>
      <c r="E274" t="inlineStr">
        <is>
          <t>Looner Creme Soda 10mg THC 12oz can</t>
        </is>
      </c>
      <c r="F274" t="n">
        <v>1</v>
      </c>
      <c r="G274" t="n">
        <v>0</v>
      </c>
      <c r="H274" t="n">
        <v>0</v>
      </c>
      <c r="I274" t="n">
        <v>0</v>
      </c>
      <c r="J274" t="n">
        <v>2</v>
      </c>
      <c r="K274" t="n">
        <v>2</v>
      </c>
      <c r="L274">
        <f>G274+K274*F274</f>
        <v/>
      </c>
      <c r="M274">
        <f>IF(X274&gt;0,L274/(X274*7/30),"")</f>
        <v/>
      </c>
      <c r="N274">
        <f>IF(Y274&gt;0,L274/(Y274*7/90),"")</f>
        <v/>
      </c>
      <c r="O274" t="n">
        <v>2.8</v>
      </c>
      <c r="P274">
        <f>K274*O274</f>
        <v/>
      </c>
      <c r="Q274" t="inlineStr">
        <is>
          <t>THC</t>
        </is>
      </c>
      <c r="R274" t="inlineStr">
        <is>
          <t>Beverages</t>
        </is>
      </c>
      <c r="S274" t="inlineStr"/>
      <c r="T274" t="inlineStr">
        <is>
          <t>400000024905</t>
        </is>
      </c>
      <c r="U274" t="n">
        <v>0</v>
      </c>
      <c r="V274" t="n">
        <v>805</v>
      </c>
      <c r="W274" t="n">
        <v>1</v>
      </c>
      <c r="X274" t="n">
        <v>4</v>
      </c>
      <c r="Y274" t="n">
        <v>12</v>
      </c>
      <c r="Z274" t="n">
        <v>50</v>
      </c>
      <c r="AA274" t="n">
        <v>58</v>
      </c>
      <c r="AB274" t="n">
        <v>4</v>
      </c>
      <c r="AC274" t="n">
        <v>2.800000000002454</v>
      </c>
      <c r="AD274" t="n">
        <v>2.8</v>
      </c>
      <c r="AE274" t="n">
        <v>5.99</v>
      </c>
      <c r="AF274" t="n">
        <v>21.4</v>
      </c>
      <c r="AG274" t="n">
        <v>60.14000000000001</v>
      </c>
      <c r="AH274" t="n">
        <v>230.1100000000001</v>
      </c>
      <c r="AI274" t="n">
        <v>268.8800000000001</v>
      </c>
      <c r="AJ274" t="n">
        <v>5.99</v>
      </c>
      <c r="AK274" t="n">
        <v>5.35</v>
      </c>
      <c r="AL274" t="n">
        <v>4.611276595</v>
      </c>
      <c r="AM274" t="n">
        <v>4.645454545</v>
      </c>
      <c r="AN274" t="n">
        <v>1</v>
      </c>
      <c r="AO274" t="n">
        <v>2</v>
      </c>
      <c r="AP274" t="inlineStr"/>
      <c r="AQ274" t="n">
        <v>0</v>
      </c>
      <c r="AR274" t="n">
        <v>0</v>
      </c>
    </row>
    <row r="275">
      <c r="A275" t="inlineStr">
        <is>
          <t>400000024905</t>
        </is>
      </c>
      <c r="B275" t="inlineStr">
        <is>
          <t>Single Can</t>
        </is>
      </c>
      <c r="C275" t="inlineStr">
        <is>
          <t>Woodbury</t>
        </is>
      </c>
      <c r="D275" t="inlineStr">
        <is>
          <t>12oz can</t>
        </is>
      </c>
      <c r="E275" t="inlineStr">
        <is>
          <t>Looner Creme Soda 10mg THC 12oz can</t>
        </is>
      </c>
      <c r="F275" t="n">
        <v>1</v>
      </c>
      <c r="G275" t="n">
        <v>0</v>
      </c>
      <c r="H275" t="n">
        <v>0</v>
      </c>
      <c r="I275" t="n">
        <v>0</v>
      </c>
      <c r="J275" t="n">
        <v>3</v>
      </c>
      <c r="K275" t="n">
        <v>3</v>
      </c>
      <c r="L275">
        <f>G275+K275*F275</f>
        <v/>
      </c>
      <c r="M275">
        <f>IF(X275&gt;0,L275/(X275*7/30),"")</f>
        <v/>
      </c>
      <c r="N275">
        <f>IF(Y275&gt;0,L275/(Y275*7/90),"")</f>
        <v/>
      </c>
      <c r="O275" t="n">
        <v>2.8</v>
      </c>
      <c r="P275">
        <f>K275*O275</f>
        <v/>
      </c>
      <c r="Q275" t="inlineStr">
        <is>
          <t>THC</t>
        </is>
      </c>
      <c r="R275" t="inlineStr">
        <is>
          <t>Beverages</t>
        </is>
      </c>
      <c r="S275" t="inlineStr"/>
      <c r="T275" t="inlineStr">
        <is>
          <t>400000024905</t>
        </is>
      </c>
      <c r="U275" t="n">
        <v>0</v>
      </c>
      <c r="V275" t="n">
        <v>805</v>
      </c>
      <c r="W275" t="n">
        <v>0</v>
      </c>
      <c r="X275" t="n">
        <v>5</v>
      </c>
      <c r="Y275" t="n">
        <v>13</v>
      </c>
      <c r="Z275" t="n">
        <v>50</v>
      </c>
      <c r="AA275" t="n">
        <v>67</v>
      </c>
      <c r="AB275" t="n">
        <v>6</v>
      </c>
      <c r="AC275" t="n">
        <v>2.800000000002454</v>
      </c>
      <c r="AD275" t="n">
        <v>2.8</v>
      </c>
      <c r="AE275" t="n">
        <v>0</v>
      </c>
      <c r="AF275" t="n">
        <v>24.8</v>
      </c>
      <c r="AG275" t="n">
        <v>66.04000000000001</v>
      </c>
      <c r="AH275" t="n">
        <v>248.77</v>
      </c>
      <c r="AI275" t="n">
        <v>328.7399999999998</v>
      </c>
      <c r="AJ275" t="n">
        <v>0</v>
      </c>
      <c r="AK275" t="n">
        <v>4.133333333</v>
      </c>
      <c r="AL275" t="n">
        <v>4.665416666</v>
      </c>
      <c r="AM275" t="n">
        <v>4.537846153</v>
      </c>
      <c r="AN275" t="n">
        <v>0</v>
      </c>
      <c r="AO275" t="n">
        <v>2</v>
      </c>
      <c r="AP275" t="inlineStr"/>
      <c r="AQ275" t="n">
        <v>0</v>
      </c>
      <c r="AR275" t="n">
        <v>0</v>
      </c>
    </row>
    <row r="276">
      <c r="A276" t="inlineStr">
        <is>
          <t>400000024929</t>
        </is>
      </c>
      <c r="B276" t="inlineStr">
        <is>
          <t>Single Can</t>
        </is>
      </c>
      <c r="C276" t="inlineStr">
        <is>
          <t>Cottage Grove</t>
        </is>
      </c>
      <c r="D276" t="inlineStr">
        <is>
          <t>12oz can</t>
        </is>
      </c>
      <c r="E276" t="inlineStr">
        <is>
          <t>Looner Deww 10mg THC 12oz can</t>
        </is>
      </c>
      <c r="F276" t="n">
        <v>1</v>
      </c>
      <c r="G276" t="n">
        <v>0</v>
      </c>
      <c r="H276" t="n">
        <v>0</v>
      </c>
      <c r="I276" t="n">
        <v>0</v>
      </c>
      <c r="J276" t="n">
        <v>2</v>
      </c>
      <c r="K276" t="n">
        <v>2</v>
      </c>
      <c r="L276">
        <f>G276+K276*F276</f>
        <v/>
      </c>
      <c r="M276">
        <f>IF(X276&gt;0,L276/(X276*7/30),"")</f>
        <v/>
      </c>
      <c r="N276">
        <f>IF(Y276&gt;0,L276/(Y276*7/90),"")</f>
        <v/>
      </c>
      <c r="O276" t="n">
        <v>2.8</v>
      </c>
      <c r="P276">
        <f>K276*O276</f>
        <v/>
      </c>
      <c r="Q276" t="inlineStr">
        <is>
          <t>THC</t>
        </is>
      </c>
      <c r="R276" t="inlineStr">
        <is>
          <t>Beverages</t>
        </is>
      </c>
      <c r="S276" t="inlineStr"/>
      <c r="T276" t="inlineStr">
        <is>
          <t>400000024929</t>
        </is>
      </c>
      <c r="U276" t="n">
        <v>0</v>
      </c>
      <c r="V276" t="n">
        <v>710</v>
      </c>
      <c r="W276" t="n">
        <v>1</v>
      </c>
      <c r="X276" t="n">
        <v>4</v>
      </c>
      <c r="Y276" t="n">
        <v>16</v>
      </c>
      <c r="Z276" t="n">
        <v>30</v>
      </c>
      <c r="AA276" t="n">
        <v>30</v>
      </c>
      <c r="AB276" t="n">
        <v>0</v>
      </c>
      <c r="AC276" t="n">
        <v>2.800000000000001</v>
      </c>
      <c r="AD276" t="n">
        <v>2.8</v>
      </c>
      <c r="AE276" t="n">
        <v>4.96</v>
      </c>
      <c r="AF276" t="n">
        <v>21.9</v>
      </c>
      <c r="AG276" t="n">
        <v>78.94999999999999</v>
      </c>
      <c r="AH276" t="n">
        <v>144.95</v>
      </c>
      <c r="AI276" t="n">
        <v>144.95</v>
      </c>
      <c r="AJ276" t="n">
        <v>4.96</v>
      </c>
      <c r="AK276" t="n">
        <v>5.475</v>
      </c>
      <c r="AL276" t="n">
        <v>4.872962962</v>
      </c>
      <c r="AM276" t="n">
        <v>4.872962962</v>
      </c>
      <c r="AN276" t="n">
        <v>0</v>
      </c>
      <c r="AO276" t="n">
        <v>1</v>
      </c>
      <c r="AP276" t="inlineStr"/>
      <c r="AQ276" t="n">
        <v>0</v>
      </c>
      <c r="AR276" t="n">
        <v>0</v>
      </c>
    </row>
    <row r="277">
      <c r="A277" t="inlineStr">
        <is>
          <t>400000024929</t>
        </is>
      </c>
      <c r="B277" t="inlineStr">
        <is>
          <t>Single Can</t>
        </is>
      </c>
      <c r="C277" t="inlineStr">
        <is>
          <t>Osseo</t>
        </is>
      </c>
      <c r="D277" t="inlineStr">
        <is>
          <t>12oz can</t>
        </is>
      </c>
      <c r="E277" t="inlineStr">
        <is>
          <t>Looner Deww 10mg THC 12oz can</t>
        </is>
      </c>
      <c r="F277" t="n">
        <v>1</v>
      </c>
      <c r="G277" t="n">
        <v>0</v>
      </c>
      <c r="H277" t="n">
        <v>0</v>
      </c>
      <c r="I277" t="n">
        <v>0</v>
      </c>
      <c r="J277" t="n">
        <v>3</v>
      </c>
      <c r="K277" t="n">
        <v>3</v>
      </c>
      <c r="L277">
        <f>G277+K277*F277</f>
        <v/>
      </c>
      <c r="M277">
        <f>IF(X277&gt;0,L277/(X277*7/30),"")</f>
        <v/>
      </c>
      <c r="N277">
        <f>IF(Y277&gt;0,L277/(Y277*7/90),"")</f>
        <v/>
      </c>
      <c r="O277" t="n">
        <v>2.8</v>
      </c>
      <c r="P277">
        <f>K277*O277</f>
        <v/>
      </c>
      <c r="Q277" t="inlineStr">
        <is>
          <t>THC</t>
        </is>
      </c>
      <c r="R277" t="inlineStr">
        <is>
          <t>Beverages</t>
        </is>
      </c>
      <c r="S277" t="inlineStr"/>
      <c r="T277" t="inlineStr">
        <is>
          <t>400000024929</t>
        </is>
      </c>
      <c r="U277" t="n">
        <v>0</v>
      </c>
      <c r="V277" t="n">
        <v>710</v>
      </c>
      <c r="W277" t="n">
        <v>1</v>
      </c>
      <c r="X277" t="n">
        <v>6</v>
      </c>
      <c r="Y277" t="n">
        <v>14</v>
      </c>
      <c r="Z277" t="n">
        <v>34</v>
      </c>
      <c r="AA277" t="n">
        <v>45</v>
      </c>
      <c r="AB277" t="n">
        <v>3</v>
      </c>
      <c r="AC277" t="n">
        <v>2.800000000000001</v>
      </c>
      <c r="AD277" t="n">
        <v>2.8</v>
      </c>
      <c r="AE277" t="n">
        <v>4.46</v>
      </c>
      <c r="AF277" t="n">
        <v>26.76</v>
      </c>
      <c r="AG277" t="n">
        <v>65.94</v>
      </c>
      <c r="AH277" t="n">
        <v>157.67</v>
      </c>
      <c r="AI277" t="n">
        <v>210.26</v>
      </c>
      <c r="AJ277" t="n">
        <v>4.46</v>
      </c>
      <c r="AK277" t="n">
        <v>4.46</v>
      </c>
      <c r="AL277" t="n">
        <v>4.543714285</v>
      </c>
      <c r="AM277" t="n">
        <v>4.592444444</v>
      </c>
      <c r="AN277" t="n">
        <v>1</v>
      </c>
      <c r="AO277" t="n">
        <v>1</v>
      </c>
      <c r="AP277" t="inlineStr"/>
      <c r="AQ277" t="n">
        <v>0</v>
      </c>
      <c r="AR277" t="n">
        <v>0</v>
      </c>
    </row>
    <row r="278">
      <c r="A278" t="inlineStr">
        <is>
          <t>400000024929</t>
        </is>
      </c>
      <c r="B278" t="inlineStr">
        <is>
          <t>Single Can</t>
        </is>
      </c>
      <c r="C278" t="inlineStr">
        <is>
          <t>Plymouth</t>
        </is>
      </c>
      <c r="D278" t="inlineStr">
        <is>
          <t>12oz can</t>
        </is>
      </c>
      <c r="E278" t="inlineStr">
        <is>
          <t>Looner Deww 10mg THC 12oz can</t>
        </is>
      </c>
      <c r="F278" t="n">
        <v>1</v>
      </c>
      <c r="G278" t="n">
        <v>0</v>
      </c>
      <c r="H278" t="n">
        <v>0</v>
      </c>
      <c r="I278" t="n">
        <v>0</v>
      </c>
      <c r="J278" t="n">
        <v>3</v>
      </c>
      <c r="K278" t="n">
        <v>3</v>
      </c>
      <c r="L278">
        <f>G278+K278*F278</f>
        <v/>
      </c>
      <c r="M278">
        <f>IF(X278&gt;0,L278/(X278*7/30),"")</f>
        <v/>
      </c>
      <c r="N278">
        <f>IF(Y278&gt;0,L278/(Y278*7/90),"")</f>
        <v/>
      </c>
      <c r="O278" t="n">
        <v>2.8</v>
      </c>
      <c r="P278">
        <f>K278*O278</f>
        <v/>
      </c>
      <c r="Q278" t="inlineStr">
        <is>
          <t>THC</t>
        </is>
      </c>
      <c r="R278" t="inlineStr">
        <is>
          <t>Beverages</t>
        </is>
      </c>
      <c r="S278" t="inlineStr"/>
      <c r="T278" t="inlineStr">
        <is>
          <t>400000024929</t>
        </is>
      </c>
      <c r="U278" t="n">
        <v>0</v>
      </c>
      <c r="V278" t="n">
        <v>710</v>
      </c>
      <c r="W278" t="n">
        <v>3</v>
      </c>
      <c r="X278" t="n">
        <v>6</v>
      </c>
      <c r="Y278" t="n">
        <v>6</v>
      </c>
      <c r="Z278" t="n">
        <v>14</v>
      </c>
      <c r="AA278" t="n">
        <v>18</v>
      </c>
      <c r="AB278" t="n">
        <v>1</v>
      </c>
      <c r="AC278" t="n">
        <v>2.800000000000001</v>
      </c>
      <c r="AD278" t="n">
        <v>2.8</v>
      </c>
      <c r="AE278" t="n">
        <v>15.41</v>
      </c>
      <c r="AF278" t="n">
        <v>29.29</v>
      </c>
      <c r="AG278" t="n">
        <v>29.29</v>
      </c>
      <c r="AH278" t="n">
        <v>65.97</v>
      </c>
      <c r="AI278" t="n">
        <v>84.83999999999997</v>
      </c>
      <c r="AJ278" t="n">
        <v>5.136666666</v>
      </c>
      <c r="AK278" t="n">
        <v>4.881666666</v>
      </c>
      <c r="AL278" t="n">
        <v>4.398</v>
      </c>
      <c r="AM278" t="n">
        <v>4.437777777</v>
      </c>
      <c r="AN278" t="n">
        <v>0</v>
      </c>
      <c r="AO278" t="n">
        <v>1</v>
      </c>
      <c r="AP278" t="inlineStr"/>
      <c r="AQ278" t="n">
        <v>0</v>
      </c>
      <c r="AR278" t="n">
        <v>0</v>
      </c>
    </row>
    <row r="279">
      <c r="A279" t="inlineStr">
        <is>
          <t>400000024929</t>
        </is>
      </c>
      <c r="B279" t="inlineStr">
        <is>
          <t>Single Can</t>
        </is>
      </c>
      <c r="C279" t="inlineStr">
        <is>
          <t>Ramsey</t>
        </is>
      </c>
      <c r="D279" t="inlineStr">
        <is>
          <t>12oz can</t>
        </is>
      </c>
      <c r="E279" t="inlineStr">
        <is>
          <t>Looner Deww 10mg THC 12oz can</t>
        </is>
      </c>
      <c r="F279" t="n">
        <v>1</v>
      </c>
      <c r="G279" t="n">
        <v>0</v>
      </c>
      <c r="H279" t="n">
        <v>0</v>
      </c>
      <c r="I279" t="n">
        <v>0</v>
      </c>
      <c r="J279" t="n">
        <v>3</v>
      </c>
      <c r="K279" t="n">
        <v>3</v>
      </c>
      <c r="L279">
        <f>G279+K279*F279</f>
        <v/>
      </c>
      <c r="M279">
        <f>IF(X279&gt;0,L279/(X279*7/30),"")</f>
        <v/>
      </c>
      <c r="N279">
        <f>IF(Y279&gt;0,L279/(Y279*7/90),"")</f>
        <v/>
      </c>
      <c r="O279" t="n">
        <v>2.8</v>
      </c>
      <c r="P279">
        <f>K279*O279</f>
        <v/>
      </c>
      <c r="Q279" t="inlineStr">
        <is>
          <t>THC</t>
        </is>
      </c>
      <c r="R279" t="inlineStr">
        <is>
          <t>Beverages</t>
        </is>
      </c>
      <c r="S279" t="inlineStr"/>
      <c r="T279" t="inlineStr">
        <is>
          <t>400000024929</t>
        </is>
      </c>
      <c r="U279" t="n">
        <v>0</v>
      </c>
      <c r="V279" t="n">
        <v>710</v>
      </c>
      <c r="W279" t="n">
        <v>0</v>
      </c>
      <c r="X279" t="n">
        <v>6</v>
      </c>
      <c r="Y279" t="n">
        <v>6</v>
      </c>
      <c r="Z279" t="n">
        <v>20</v>
      </c>
      <c r="AA279" t="n">
        <v>28</v>
      </c>
      <c r="AB279" t="n">
        <v>0</v>
      </c>
      <c r="AC279" t="n">
        <v>2.800000000000001</v>
      </c>
      <c r="AD279" t="n">
        <v>2.8</v>
      </c>
      <c r="AE279" t="n">
        <v>0</v>
      </c>
      <c r="AF279" t="n">
        <v>29.29</v>
      </c>
      <c r="AG279" t="n">
        <v>29.29</v>
      </c>
      <c r="AH279" t="n">
        <v>93.30999999999996</v>
      </c>
      <c r="AI279" t="n">
        <v>132.5199999999999</v>
      </c>
      <c r="AJ279" t="n">
        <v>0</v>
      </c>
      <c r="AK279" t="n">
        <v>4.881666666</v>
      </c>
      <c r="AL279" t="n">
        <v>4.6655</v>
      </c>
      <c r="AM279" t="n">
        <v>4.732857142</v>
      </c>
      <c r="AN279" t="n">
        <v>0</v>
      </c>
      <c r="AO279" t="n">
        <v>1</v>
      </c>
      <c r="AP279" t="inlineStr"/>
      <c r="AQ279" t="n">
        <v>0</v>
      </c>
      <c r="AR279" t="n">
        <v>0</v>
      </c>
    </row>
    <row r="280">
      <c r="A280" t="inlineStr">
        <is>
          <t>400000024929</t>
        </is>
      </c>
      <c r="B280" t="inlineStr">
        <is>
          <t>Single Can</t>
        </is>
      </c>
      <c r="C280" t="inlineStr">
        <is>
          <t>Roseville</t>
        </is>
      </c>
      <c r="D280" t="inlineStr">
        <is>
          <t>12oz can</t>
        </is>
      </c>
      <c r="E280" t="inlineStr">
        <is>
          <t>Looner Deww 10mg THC 12oz can</t>
        </is>
      </c>
      <c r="F280" t="n">
        <v>1</v>
      </c>
      <c r="G280" t="n">
        <v>0</v>
      </c>
      <c r="H280" t="n">
        <v>0</v>
      </c>
      <c r="I280" t="n">
        <v>0</v>
      </c>
      <c r="J280" t="n">
        <v>2</v>
      </c>
      <c r="K280" t="n">
        <v>2</v>
      </c>
      <c r="L280">
        <f>G280+K280*F280</f>
        <v/>
      </c>
      <c r="M280">
        <f>IF(X280&gt;0,L280/(X280*7/30),"")</f>
        <v/>
      </c>
      <c r="N280">
        <f>IF(Y280&gt;0,L280/(Y280*7/90),"")</f>
        <v/>
      </c>
      <c r="O280" t="n">
        <v>2.8</v>
      </c>
      <c r="P280">
        <f>K280*O280</f>
        <v/>
      </c>
      <c r="Q280" t="inlineStr">
        <is>
          <t>THC</t>
        </is>
      </c>
      <c r="R280" t="inlineStr">
        <is>
          <t>Beverages</t>
        </is>
      </c>
      <c r="S280" t="inlineStr"/>
      <c r="T280" t="inlineStr">
        <is>
          <t>400000024929</t>
        </is>
      </c>
      <c r="U280" t="n">
        <v>0</v>
      </c>
      <c r="V280" t="n">
        <v>710</v>
      </c>
      <c r="W280" t="n">
        <v>0</v>
      </c>
      <c r="X280" t="n">
        <v>4</v>
      </c>
      <c r="Y280" t="n">
        <v>11</v>
      </c>
      <c r="Z280" t="n">
        <v>53</v>
      </c>
      <c r="AA280" t="n">
        <v>70</v>
      </c>
      <c r="AB280" t="n">
        <v>4</v>
      </c>
      <c r="AC280" t="n">
        <v>2.800000000000001</v>
      </c>
      <c r="AD280" t="n">
        <v>2.8</v>
      </c>
      <c r="AE280" t="n">
        <v>0</v>
      </c>
      <c r="AF280" t="n">
        <v>19.34</v>
      </c>
      <c r="AG280" t="n">
        <v>54.09</v>
      </c>
      <c r="AH280" t="n">
        <v>264.2200000000001</v>
      </c>
      <c r="AI280" t="n">
        <v>348.1599999999998</v>
      </c>
      <c r="AJ280" t="n">
        <v>0</v>
      </c>
      <c r="AK280" t="n">
        <v>4.835</v>
      </c>
      <c r="AL280" t="n">
        <v>5.028163265</v>
      </c>
      <c r="AM280" t="n">
        <v>5.004848484</v>
      </c>
      <c r="AN280" t="n">
        <v>0</v>
      </c>
      <c r="AO280" t="n">
        <v>1</v>
      </c>
      <c r="AP280" t="inlineStr"/>
      <c r="AQ280" t="n">
        <v>0</v>
      </c>
      <c r="AR280" t="n">
        <v>0</v>
      </c>
    </row>
    <row r="281">
      <c r="A281" t="inlineStr">
        <is>
          <t>400000024929</t>
        </is>
      </c>
      <c r="B281" t="inlineStr">
        <is>
          <t>Single Can</t>
        </is>
      </c>
      <c r="C281" t="inlineStr">
        <is>
          <t>Vadnais Heights</t>
        </is>
      </c>
      <c r="D281" t="inlineStr">
        <is>
          <t>12oz can</t>
        </is>
      </c>
      <c r="E281" t="inlineStr">
        <is>
          <t>Looner Deww 10mg THC 12oz can</t>
        </is>
      </c>
      <c r="F281" t="n">
        <v>1</v>
      </c>
      <c r="G281" t="n">
        <v>0</v>
      </c>
      <c r="H281" t="n">
        <v>0</v>
      </c>
      <c r="I281" t="n">
        <v>0</v>
      </c>
      <c r="J281" t="n">
        <v>2</v>
      </c>
      <c r="K281" t="n">
        <v>2</v>
      </c>
      <c r="L281">
        <f>G281+K281*F281</f>
        <v/>
      </c>
      <c r="M281">
        <f>IF(X281&gt;0,L281/(X281*7/30),"")</f>
        <v/>
      </c>
      <c r="N281">
        <f>IF(Y281&gt;0,L281/(Y281*7/90),"")</f>
        <v/>
      </c>
      <c r="O281" t="n">
        <v>2.8</v>
      </c>
      <c r="P281">
        <f>K281*O281</f>
        <v/>
      </c>
      <c r="Q281" t="inlineStr">
        <is>
          <t>THC</t>
        </is>
      </c>
      <c r="R281" t="inlineStr">
        <is>
          <t>Beverages</t>
        </is>
      </c>
      <c r="S281" t="inlineStr"/>
      <c r="T281" t="inlineStr">
        <is>
          <t>400000024929</t>
        </is>
      </c>
      <c r="U281" t="n">
        <v>0</v>
      </c>
      <c r="V281" t="n">
        <v>710</v>
      </c>
      <c r="W281" t="n">
        <v>0</v>
      </c>
      <c r="X281" t="n">
        <v>4</v>
      </c>
      <c r="Y281" t="n">
        <v>12</v>
      </c>
      <c r="Z281" t="n">
        <v>37</v>
      </c>
      <c r="AA281" t="n">
        <v>54</v>
      </c>
      <c r="AB281" t="n">
        <v>5</v>
      </c>
      <c r="AC281" t="n">
        <v>2.800000000000001</v>
      </c>
      <c r="AD281" t="n">
        <v>2.8</v>
      </c>
      <c r="AE281" t="n">
        <v>0</v>
      </c>
      <c r="AF281" t="n">
        <v>18.84</v>
      </c>
      <c r="AG281" t="n">
        <v>57.05</v>
      </c>
      <c r="AH281" t="n">
        <v>171.58</v>
      </c>
      <c r="AI281" t="n">
        <v>252.65</v>
      </c>
      <c r="AJ281" t="n">
        <v>0</v>
      </c>
      <c r="AK281" t="n">
        <v>4.793333333</v>
      </c>
      <c r="AL281" t="n">
        <v>4.686206896</v>
      </c>
      <c r="AM281" t="n">
        <v>4.711333333</v>
      </c>
      <c r="AN281" t="n">
        <v>0</v>
      </c>
      <c r="AO281" t="n">
        <v>1</v>
      </c>
      <c r="AP281" t="inlineStr"/>
      <c r="AQ281" t="n">
        <v>0</v>
      </c>
      <c r="AR281" t="n">
        <v>0</v>
      </c>
    </row>
    <row r="282">
      <c r="A282" t="inlineStr">
        <is>
          <t>400000024929</t>
        </is>
      </c>
      <c r="B282" t="inlineStr">
        <is>
          <t>Single Can</t>
        </is>
      </c>
      <c r="C282" t="inlineStr">
        <is>
          <t>Woodbury</t>
        </is>
      </c>
      <c r="D282" t="inlineStr">
        <is>
          <t>12oz can</t>
        </is>
      </c>
      <c r="E282" t="inlineStr">
        <is>
          <t>Looner Deww 10mg THC 12oz can</t>
        </is>
      </c>
      <c r="F282" t="n">
        <v>1</v>
      </c>
      <c r="G282" t="n">
        <v>0</v>
      </c>
      <c r="H282" t="n">
        <v>0</v>
      </c>
      <c r="I282" t="n">
        <v>0</v>
      </c>
      <c r="J282" t="n">
        <v>3</v>
      </c>
      <c r="K282" t="n">
        <v>3</v>
      </c>
      <c r="L282">
        <f>G282+K282*F282</f>
        <v/>
      </c>
      <c r="M282">
        <f>IF(X282&gt;0,L282/(X282*7/30),"")</f>
        <v/>
      </c>
      <c r="N282">
        <f>IF(Y282&gt;0,L282/(Y282*7/90),"")</f>
        <v/>
      </c>
      <c r="O282" t="n">
        <v>2.8</v>
      </c>
      <c r="P282">
        <f>K282*O282</f>
        <v/>
      </c>
      <c r="Q282" t="inlineStr">
        <is>
          <t>THC</t>
        </is>
      </c>
      <c r="R282" t="inlineStr">
        <is>
          <t>Beverages</t>
        </is>
      </c>
      <c r="S282" t="inlineStr"/>
      <c r="T282" t="inlineStr">
        <is>
          <t>400000024929</t>
        </is>
      </c>
      <c r="U282" t="n">
        <v>0</v>
      </c>
      <c r="V282" t="n">
        <v>710</v>
      </c>
      <c r="W282" t="n">
        <v>2</v>
      </c>
      <c r="X282" t="n">
        <v>5</v>
      </c>
      <c r="Y282" t="n">
        <v>11</v>
      </c>
      <c r="Z282" t="n">
        <v>60</v>
      </c>
      <c r="AA282" t="n">
        <v>82</v>
      </c>
      <c r="AB282" t="n">
        <v>7</v>
      </c>
      <c r="AC282" t="n">
        <v>2.800000000000001</v>
      </c>
      <c r="AD282" t="n">
        <v>2.8</v>
      </c>
      <c r="AE282" t="n">
        <v>8.92</v>
      </c>
      <c r="AF282" t="n">
        <v>22.3</v>
      </c>
      <c r="AG282" t="n">
        <v>50.56</v>
      </c>
      <c r="AH282" t="n">
        <v>282.1899999999999</v>
      </c>
      <c r="AI282" t="n">
        <v>388.0199999999999</v>
      </c>
      <c r="AJ282" t="n">
        <v>4.46</v>
      </c>
      <c r="AK282" t="n">
        <v>4.46</v>
      </c>
      <c r="AL282" t="n">
        <v>4.736274509</v>
      </c>
      <c r="AM282" t="n">
        <v>4.762361111</v>
      </c>
      <c r="AN282" t="n">
        <v>0</v>
      </c>
      <c r="AO282" t="n">
        <v>1</v>
      </c>
      <c r="AP282" t="inlineStr"/>
      <c r="AQ282" t="n">
        <v>0</v>
      </c>
      <c r="AR282" t="n">
        <v>0</v>
      </c>
    </row>
    <row r="283">
      <c r="A283" t="inlineStr">
        <is>
          <t>400000024943</t>
        </is>
      </c>
      <c r="B283" t="inlineStr">
        <is>
          <t>Single Can</t>
        </is>
      </c>
      <c r="C283" t="inlineStr">
        <is>
          <t>Minneapolis</t>
        </is>
      </c>
      <c r="D283" t="inlineStr">
        <is>
          <t>12oz can</t>
        </is>
      </c>
      <c r="E283" t="inlineStr">
        <is>
          <t>Looner Half and Half 10mg THC 12oz can</t>
        </is>
      </c>
      <c r="F283" t="n">
        <v>1</v>
      </c>
      <c r="G283" t="n">
        <v>0</v>
      </c>
      <c r="H283" t="n">
        <v>0</v>
      </c>
      <c r="I283" t="n">
        <v>0</v>
      </c>
      <c r="J283" t="n">
        <v>3</v>
      </c>
      <c r="K283" t="n">
        <v>3</v>
      </c>
      <c r="L283">
        <f>G283+K283*F283</f>
        <v/>
      </c>
      <c r="M283">
        <f>IF(X283&gt;0,L283/(X283*7/30),"")</f>
        <v/>
      </c>
      <c r="N283">
        <f>IF(Y283&gt;0,L283/(Y283*7/90),"")</f>
        <v/>
      </c>
      <c r="O283" t="n">
        <v>2.8</v>
      </c>
      <c r="P283">
        <f>K283*O283</f>
        <v/>
      </c>
      <c r="Q283" t="inlineStr">
        <is>
          <t>THC</t>
        </is>
      </c>
      <c r="R283" t="inlineStr">
        <is>
          <t>Beverages</t>
        </is>
      </c>
      <c r="S283" t="inlineStr"/>
      <c r="T283" t="inlineStr">
        <is>
          <t>400000024943</t>
        </is>
      </c>
      <c r="U283" t="n">
        <v>0</v>
      </c>
      <c r="V283" t="n">
        <v>386</v>
      </c>
      <c r="W283" t="n">
        <v>2</v>
      </c>
      <c r="X283" t="n">
        <v>6</v>
      </c>
      <c r="Y283" t="n">
        <v>10</v>
      </c>
      <c r="Z283" t="n">
        <v>47</v>
      </c>
      <c r="AA283" t="n">
        <v>48</v>
      </c>
      <c r="AB283" t="n">
        <v>0</v>
      </c>
      <c r="AC283" t="n">
        <v>2.799999999999999</v>
      </c>
      <c r="AD283" t="n">
        <v>2.8</v>
      </c>
      <c r="AE283" t="n">
        <v>8.92</v>
      </c>
      <c r="AF283" t="n">
        <v>29.29</v>
      </c>
      <c r="AG283" t="n">
        <v>47.63</v>
      </c>
      <c r="AH283" t="n">
        <v>242.5700000000001</v>
      </c>
      <c r="AI283" t="n">
        <v>248.5600000000001</v>
      </c>
      <c r="AJ283" t="n">
        <v>4.46</v>
      </c>
      <c r="AK283" t="n">
        <v>4.881666666</v>
      </c>
      <c r="AL283" t="n">
        <v>5.083076923</v>
      </c>
      <c r="AM283" t="n">
        <v>5.10575</v>
      </c>
      <c r="AN283" t="n">
        <v>0</v>
      </c>
      <c r="AO283" t="n">
        <v>0</v>
      </c>
      <c r="AP283" t="inlineStr"/>
      <c r="AQ283" t="n">
        <v>0</v>
      </c>
      <c r="AR283" t="n">
        <v>0</v>
      </c>
    </row>
    <row r="284">
      <c r="A284" t="inlineStr">
        <is>
          <t>400000024943</t>
        </is>
      </c>
      <c r="B284" t="inlineStr">
        <is>
          <t>Single Can</t>
        </is>
      </c>
      <c r="C284" t="inlineStr">
        <is>
          <t>Ramsey</t>
        </is>
      </c>
      <c r="D284" t="inlineStr">
        <is>
          <t>12oz can</t>
        </is>
      </c>
      <c r="E284" t="inlineStr">
        <is>
          <t>Looner Half and Half 10mg THC 12oz can</t>
        </is>
      </c>
      <c r="F284" t="n">
        <v>1</v>
      </c>
      <c r="G284" t="n">
        <v>0</v>
      </c>
      <c r="H284" t="n">
        <v>0</v>
      </c>
      <c r="I284" t="n">
        <v>0</v>
      </c>
      <c r="J284" t="n">
        <v>2</v>
      </c>
      <c r="K284" t="n">
        <v>2</v>
      </c>
      <c r="L284">
        <f>G284+K284*F284</f>
        <v/>
      </c>
      <c r="M284">
        <f>IF(X284&gt;0,L284/(X284*7/30),"")</f>
        <v/>
      </c>
      <c r="N284">
        <f>IF(Y284&gt;0,L284/(Y284*7/90),"")</f>
        <v/>
      </c>
      <c r="O284" t="n">
        <v>2.8</v>
      </c>
      <c r="P284">
        <f>K284*O284</f>
        <v/>
      </c>
      <c r="Q284" t="inlineStr">
        <is>
          <t>THC</t>
        </is>
      </c>
      <c r="R284" t="inlineStr">
        <is>
          <t>Beverages</t>
        </is>
      </c>
      <c r="S284" t="inlineStr"/>
      <c r="T284" t="inlineStr">
        <is>
          <t>400000024943</t>
        </is>
      </c>
      <c r="U284" t="n">
        <v>0</v>
      </c>
      <c r="V284" t="n">
        <v>386</v>
      </c>
      <c r="W284" t="n">
        <v>2</v>
      </c>
      <c r="X284" t="n">
        <v>4</v>
      </c>
      <c r="Y284" t="n">
        <v>5</v>
      </c>
      <c r="Z284" t="n">
        <v>21</v>
      </c>
      <c r="AA284" t="n">
        <v>28</v>
      </c>
      <c r="AB284" t="n">
        <v>2</v>
      </c>
      <c r="AC284" t="n">
        <v>2.799999999999999</v>
      </c>
      <c r="AD284" t="n">
        <v>2.8</v>
      </c>
      <c r="AE284" t="n">
        <v>9.42</v>
      </c>
      <c r="AF284" t="n">
        <v>18.84</v>
      </c>
      <c r="AG284" t="n">
        <v>23.3</v>
      </c>
      <c r="AH284" t="n">
        <v>99.67999999999996</v>
      </c>
      <c r="AI284" t="n">
        <v>133.4299999999999</v>
      </c>
      <c r="AJ284" t="n">
        <v>4.71</v>
      </c>
      <c r="AK284" t="n">
        <v>4.71</v>
      </c>
      <c r="AL284" t="n">
        <v>4.794444444</v>
      </c>
      <c r="AM284" t="n">
        <v>4.802</v>
      </c>
      <c r="AN284" t="n">
        <v>0</v>
      </c>
      <c r="AO284" t="n">
        <v>0</v>
      </c>
      <c r="AP284" t="inlineStr"/>
      <c r="AQ284" t="n">
        <v>0</v>
      </c>
      <c r="AR284" t="n">
        <v>0</v>
      </c>
    </row>
    <row r="285">
      <c r="A285" t="inlineStr">
        <is>
          <t>400000024943</t>
        </is>
      </c>
      <c r="B285" t="inlineStr">
        <is>
          <t>Single Can</t>
        </is>
      </c>
      <c r="C285" t="inlineStr">
        <is>
          <t>Vadnais Heights</t>
        </is>
      </c>
      <c r="D285" t="inlineStr">
        <is>
          <t>12oz can</t>
        </is>
      </c>
      <c r="E285" t="inlineStr">
        <is>
          <t>Looner Half and Half 10mg THC 12oz can</t>
        </is>
      </c>
      <c r="F285" t="n">
        <v>1</v>
      </c>
      <c r="G285" t="n">
        <v>0</v>
      </c>
      <c r="H285" t="n">
        <v>0</v>
      </c>
      <c r="I285" t="n">
        <v>0</v>
      </c>
      <c r="J285" t="n">
        <v>2</v>
      </c>
      <c r="K285" t="n">
        <v>2</v>
      </c>
      <c r="L285">
        <f>G285+K285*F285</f>
        <v/>
      </c>
      <c r="M285">
        <f>IF(X285&gt;0,L285/(X285*7/30),"")</f>
        <v/>
      </c>
      <c r="N285">
        <f>IF(Y285&gt;0,L285/(Y285*7/90),"")</f>
        <v/>
      </c>
      <c r="O285" t="n">
        <v>2.8</v>
      </c>
      <c r="P285">
        <f>K285*O285</f>
        <v/>
      </c>
      <c r="Q285" t="inlineStr">
        <is>
          <t>THC</t>
        </is>
      </c>
      <c r="R285" t="inlineStr">
        <is>
          <t>Beverages</t>
        </is>
      </c>
      <c r="S285" t="inlineStr"/>
      <c r="T285" t="inlineStr">
        <is>
          <t>400000024943</t>
        </is>
      </c>
      <c r="U285" t="n">
        <v>0</v>
      </c>
      <c r="V285" t="n">
        <v>386</v>
      </c>
      <c r="W285" t="n">
        <v>1</v>
      </c>
      <c r="X285" t="n">
        <v>4</v>
      </c>
      <c r="Y285" t="n">
        <v>5</v>
      </c>
      <c r="Z285" t="n">
        <v>17</v>
      </c>
      <c r="AA285" t="n">
        <v>23</v>
      </c>
      <c r="AB285" t="n">
        <v>0</v>
      </c>
      <c r="AC285" t="n">
        <v>2.799999999999999</v>
      </c>
      <c r="AD285" t="n">
        <v>2.8</v>
      </c>
      <c r="AE285" t="n">
        <v>4.46</v>
      </c>
      <c r="AF285" t="n">
        <v>18.34</v>
      </c>
      <c r="AG285" t="n">
        <v>22.8</v>
      </c>
      <c r="AH285" t="n">
        <v>78.31999999999998</v>
      </c>
      <c r="AI285" t="n">
        <v>110.1399999999999</v>
      </c>
      <c r="AJ285" t="n">
        <v>4.46</v>
      </c>
      <c r="AK285" t="n">
        <v>4.585</v>
      </c>
      <c r="AL285" t="n">
        <v>4.607058823</v>
      </c>
      <c r="AM285" t="n">
        <v>4.573043478</v>
      </c>
      <c r="AN285" t="n">
        <v>0</v>
      </c>
      <c r="AO285" t="n">
        <v>0</v>
      </c>
      <c r="AP285" t="inlineStr"/>
      <c r="AQ285" t="n">
        <v>0</v>
      </c>
      <c r="AR285" t="n">
        <v>0</v>
      </c>
    </row>
    <row r="286">
      <c r="A286" t="inlineStr">
        <is>
          <t>400000024967</t>
        </is>
      </c>
      <c r="B286" t="inlineStr">
        <is>
          <t>Single Can</t>
        </is>
      </c>
      <c r="C286" t="inlineStr">
        <is>
          <t>Andover</t>
        </is>
      </c>
      <c r="D286" t="inlineStr">
        <is>
          <t>12oz can</t>
        </is>
      </c>
      <c r="E286" t="inlineStr">
        <is>
          <t>Looner Lemon Lime 10mg THC 12oz can</t>
        </is>
      </c>
      <c r="F286" t="n">
        <v>1</v>
      </c>
      <c r="G286" t="n">
        <v>0</v>
      </c>
      <c r="H286" t="n">
        <v>0</v>
      </c>
      <c r="I286" t="n">
        <v>0</v>
      </c>
      <c r="J286" t="n">
        <v>3</v>
      </c>
      <c r="K286" t="n">
        <v>3</v>
      </c>
      <c r="L286">
        <f>G286+K286*F286</f>
        <v/>
      </c>
      <c r="M286">
        <f>IF(X286&gt;0,L286/(X286*7/30),"")</f>
        <v/>
      </c>
      <c r="N286">
        <f>IF(Y286&gt;0,L286/(Y286*7/90),"")</f>
        <v/>
      </c>
      <c r="O286" t="n">
        <v>2.8</v>
      </c>
      <c r="P286">
        <f>K286*O286</f>
        <v/>
      </c>
      <c r="Q286" t="inlineStr">
        <is>
          <t>THC</t>
        </is>
      </c>
      <c r="R286" t="inlineStr">
        <is>
          <t>Beverages</t>
        </is>
      </c>
      <c r="S286" t="inlineStr"/>
      <c r="T286" t="inlineStr">
        <is>
          <t>400000024967</t>
        </is>
      </c>
      <c r="U286" t="n">
        <v>0</v>
      </c>
      <c r="V286" t="n">
        <v>596</v>
      </c>
      <c r="W286" t="n">
        <v>2</v>
      </c>
      <c r="X286" t="n">
        <v>6</v>
      </c>
      <c r="Y286" t="n">
        <v>14</v>
      </c>
      <c r="Z286" t="n">
        <v>58</v>
      </c>
      <c r="AA286" t="n">
        <v>79</v>
      </c>
      <c r="AB286" t="n">
        <v>3</v>
      </c>
      <c r="AC286" t="n">
        <v>2.800000000139211</v>
      </c>
      <c r="AD286" t="n">
        <v>2.8</v>
      </c>
      <c r="AE286" t="n">
        <v>9.42</v>
      </c>
      <c r="AF286" t="n">
        <v>29.29</v>
      </c>
      <c r="AG286" t="n">
        <v>69.5</v>
      </c>
      <c r="AH286" t="n">
        <v>280.33</v>
      </c>
      <c r="AI286" t="n">
        <v>381.6399999999997</v>
      </c>
      <c r="AJ286" t="n">
        <v>4.71</v>
      </c>
      <c r="AK286" t="n">
        <v>4.881666666</v>
      </c>
      <c r="AL286" t="n">
        <v>4.833275862</v>
      </c>
      <c r="AM286" t="n">
        <v>4.827532467</v>
      </c>
      <c r="AN286" t="n">
        <v>0</v>
      </c>
      <c r="AO286" t="n">
        <v>0</v>
      </c>
      <c r="AP286" t="inlineStr"/>
      <c r="AQ286" t="n">
        <v>0</v>
      </c>
      <c r="AR286" t="n">
        <v>0</v>
      </c>
    </row>
    <row r="287">
      <c r="A287" t="inlineStr">
        <is>
          <t>400000024967</t>
        </is>
      </c>
      <c r="B287" t="inlineStr">
        <is>
          <t>Single Can</t>
        </is>
      </c>
      <c r="C287" t="inlineStr">
        <is>
          <t>Rosemount</t>
        </is>
      </c>
      <c r="D287" t="inlineStr">
        <is>
          <t>12oz can</t>
        </is>
      </c>
      <c r="E287" t="inlineStr">
        <is>
          <t>Looner Lemon Lime 10mg THC 12oz can</t>
        </is>
      </c>
      <c r="F287" t="n">
        <v>1</v>
      </c>
      <c r="G287" t="n">
        <v>0</v>
      </c>
      <c r="H287" t="n">
        <v>0</v>
      </c>
      <c r="I287" t="n">
        <v>0</v>
      </c>
      <c r="J287" t="n">
        <v>3</v>
      </c>
      <c r="K287" t="n">
        <v>3</v>
      </c>
      <c r="L287">
        <f>G287+K287*F287</f>
        <v/>
      </c>
      <c r="M287">
        <f>IF(X287&gt;0,L287/(X287*7/30),"")</f>
        <v/>
      </c>
      <c r="N287">
        <f>IF(Y287&gt;0,L287/(Y287*7/90),"")</f>
        <v/>
      </c>
      <c r="O287" t="n">
        <v>2.8</v>
      </c>
      <c r="P287">
        <f>K287*O287</f>
        <v/>
      </c>
      <c r="Q287" t="inlineStr">
        <is>
          <t>THC</t>
        </is>
      </c>
      <c r="R287" t="inlineStr">
        <is>
          <t>Beverages</t>
        </is>
      </c>
      <c r="S287" t="inlineStr"/>
      <c r="T287" t="inlineStr">
        <is>
          <t>400000024967</t>
        </is>
      </c>
      <c r="U287" t="n">
        <v>0</v>
      </c>
      <c r="V287" t="n">
        <v>596</v>
      </c>
      <c r="W287" t="n">
        <v>0</v>
      </c>
      <c r="X287" t="n">
        <v>6</v>
      </c>
      <c r="Y287" t="n">
        <v>8</v>
      </c>
      <c r="Z287" t="n">
        <v>39</v>
      </c>
      <c r="AA287" t="n">
        <v>52</v>
      </c>
      <c r="AB287" t="n">
        <v>8</v>
      </c>
      <c r="AC287" t="n">
        <v>2.800000000139211</v>
      </c>
      <c r="AD287" t="n">
        <v>2.8</v>
      </c>
      <c r="AE287" t="n">
        <v>0</v>
      </c>
      <c r="AF287" t="n">
        <v>26.76</v>
      </c>
      <c r="AG287" t="n">
        <v>36.18</v>
      </c>
      <c r="AH287" t="n">
        <v>175.94</v>
      </c>
      <c r="AI287" t="n">
        <v>237.5400000000001</v>
      </c>
      <c r="AJ287" t="n">
        <v>0</v>
      </c>
      <c r="AK287" t="n">
        <v>4.46</v>
      </c>
      <c r="AL287" t="n">
        <v>4.531428571</v>
      </c>
      <c r="AM287" t="n">
        <v>4.59051282</v>
      </c>
      <c r="AN287" t="n">
        <v>0</v>
      </c>
      <c r="AO287" t="n">
        <v>0</v>
      </c>
      <c r="AP287" t="inlineStr"/>
      <c r="AQ287" t="n">
        <v>0</v>
      </c>
      <c r="AR287" t="n">
        <v>0</v>
      </c>
    </row>
    <row r="288">
      <c r="A288" t="inlineStr">
        <is>
          <t>400000024967</t>
        </is>
      </c>
      <c r="B288" t="inlineStr">
        <is>
          <t>Single Can</t>
        </is>
      </c>
      <c r="C288" t="inlineStr">
        <is>
          <t>Woodbury</t>
        </is>
      </c>
      <c r="D288" t="inlineStr">
        <is>
          <t>12oz can</t>
        </is>
      </c>
      <c r="E288" t="inlineStr">
        <is>
          <t>Looner Lemon Lime 10mg THC 12oz can</t>
        </is>
      </c>
      <c r="F288" t="n">
        <v>1</v>
      </c>
      <c r="G288" t="n">
        <v>0</v>
      </c>
      <c r="H288" t="n">
        <v>0</v>
      </c>
      <c r="I288" t="n">
        <v>0</v>
      </c>
      <c r="J288" t="n">
        <v>3</v>
      </c>
      <c r="K288" t="n">
        <v>3</v>
      </c>
      <c r="L288">
        <f>G288+K288*F288</f>
        <v/>
      </c>
      <c r="M288">
        <f>IF(X288&gt;0,L288/(X288*7/30),"")</f>
        <v/>
      </c>
      <c r="N288">
        <f>IF(Y288&gt;0,L288/(Y288*7/90),"")</f>
        <v/>
      </c>
      <c r="O288" t="n">
        <v>2.8</v>
      </c>
      <c r="P288">
        <f>K288*O288</f>
        <v/>
      </c>
      <c r="Q288" t="inlineStr">
        <is>
          <t>THC</t>
        </is>
      </c>
      <c r="R288" t="inlineStr">
        <is>
          <t>Beverages</t>
        </is>
      </c>
      <c r="S288" t="inlineStr"/>
      <c r="T288" t="inlineStr">
        <is>
          <t>400000024967</t>
        </is>
      </c>
      <c r="U288" t="n">
        <v>0</v>
      </c>
      <c r="V288" t="n">
        <v>596</v>
      </c>
      <c r="W288" t="n">
        <v>1</v>
      </c>
      <c r="X288" t="n">
        <v>6</v>
      </c>
      <c r="Y288" t="n">
        <v>13</v>
      </c>
      <c r="Z288" t="n">
        <v>43</v>
      </c>
      <c r="AA288" t="n">
        <v>51</v>
      </c>
      <c r="AB288" t="n">
        <v>2</v>
      </c>
      <c r="AC288" t="n">
        <v>2.800000000139211</v>
      </c>
      <c r="AD288" t="n">
        <v>2.8</v>
      </c>
      <c r="AE288" t="n">
        <v>4.96</v>
      </c>
      <c r="AF288" t="n">
        <v>30.61</v>
      </c>
      <c r="AG288" t="n">
        <v>65.36</v>
      </c>
      <c r="AH288" t="n">
        <v>206.2200000000001</v>
      </c>
      <c r="AI288" t="n">
        <v>247.4900000000001</v>
      </c>
      <c r="AJ288" t="n">
        <v>4.96</v>
      </c>
      <c r="AK288" t="n">
        <v>5.101666666</v>
      </c>
      <c r="AL288" t="n">
        <v>4.803809523</v>
      </c>
      <c r="AM288" t="n">
        <v>4.858571428</v>
      </c>
      <c r="AN288" t="n">
        <v>0</v>
      </c>
      <c r="AO288" t="n">
        <v>0</v>
      </c>
      <c r="AP288" t="inlineStr"/>
      <c r="AQ288" t="n">
        <v>0</v>
      </c>
      <c r="AR288" t="n">
        <v>0</v>
      </c>
    </row>
    <row r="289">
      <c r="A289" t="inlineStr">
        <is>
          <t>400000024981</t>
        </is>
      </c>
      <c r="B289" t="inlineStr">
        <is>
          <t>Single Can</t>
        </is>
      </c>
      <c r="C289" t="inlineStr">
        <is>
          <t>Vadnais Heights</t>
        </is>
      </c>
      <c r="D289" t="inlineStr">
        <is>
          <t>12oz can</t>
        </is>
      </c>
      <c r="E289" t="inlineStr">
        <is>
          <t>Looner Mocktail Mule 10mg THC 12oz can</t>
        </is>
      </c>
      <c r="F289" t="n">
        <v>1</v>
      </c>
      <c r="G289" t="n">
        <v>0</v>
      </c>
      <c r="H289" t="n">
        <v>0</v>
      </c>
      <c r="I289" t="n">
        <v>0</v>
      </c>
      <c r="J289" t="n">
        <v>3</v>
      </c>
      <c r="K289" t="n">
        <v>3</v>
      </c>
      <c r="L289">
        <f>G289+K289*F289</f>
        <v/>
      </c>
      <c r="M289">
        <f>IF(X289&gt;0,L289/(X289*7/30),"")</f>
        <v/>
      </c>
      <c r="N289">
        <f>IF(Y289&gt;0,L289/(Y289*7/90),"")</f>
        <v/>
      </c>
      <c r="O289" t="n">
        <v>2.8</v>
      </c>
      <c r="P289">
        <f>K289*O289</f>
        <v/>
      </c>
      <c r="Q289" t="inlineStr">
        <is>
          <t>THC</t>
        </is>
      </c>
      <c r="R289" t="inlineStr">
        <is>
          <t>Beverages</t>
        </is>
      </c>
      <c r="S289" t="inlineStr"/>
      <c r="T289" t="inlineStr">
        <is>
          <t>400000024981</t>
        </is>
      </c>
      <c r="U289" t="n">
        <v>0</v>
      </c>
      <c r="V289" t="n">
        <v>311</v>
      </c>
      <c r="W289" t="n">
        <v>1</v>
      </c>
      <c r="X289" t="n">
        <v>5</v>
      </c>
      <c r="Y289" t="n">
        <v>7</v>
      </c>
      <c r="Z289" t="n">
        <v>25</v>
      </c>
      <c r="AA289" t="n">
        <v>28</v>
      </c>
      <c r="AB289" t="n">
        <v>1</v>
      </c>
      <c r="AC289" t="n">
        <v>2.799999999827586</v>
      </c>
      <c r="AD289" t="n">
        <v>2.8</v>
      </c>
      <c r="AE289" t="n">
        <v>4.46</v>
      </c>
      <c r="AF289" t="n">
        <v>23.83</v>
      </c>
      <c r="AG289" t="n">
        <v>32.75</v>
      </c>
      <c r="AH289" t="n">
        <v>116.5599999999999</v>
      </c>
      <c r="AI289" t="n">
        <v>130.9399999999999</v>
      </c>
      <c r="AJ289" t="n">
        <v>4.46</v>
      </c>
      <c r="AK289" t="n">
        <v>4.8425</v>
      </c>
      <c r="AL289" t="n">
        <v>3.968461538</v>
      </c>
      <c r="AM289" t="n">
        <v>4.053793103</v>
      </c>
      <c r="AN289" t="n">
        <v>0</v>
      </c>
      <c r="AO289" t="n">
        <v>0</v>
      </c>
      <c r="AP289" t="inlineStr"/>
      <c r="AQ289" t="n">
        <v>0</v>
      </c>
      <c r="AR289" t="n">
        <v>0</v>
      </c>
    </row>
    <row r="290">
      <c r="A290" t="inlineStr">
        <is>
          <t>400000025001</t>
        </is>
      </c>
      <c r="B290" t="inlineStr">
        <is>
          <t>Single Can</t>
        </is>
      </c>
      <c r="C290" t="inlineStr">
        <is>
          <t>Osseo</t>
        </is>
      </c>
      <c r="D290" t="inlineStr">
        <is>
          <t>12oz can</t>
        </is>
      </c>
      <c r="E290" t="inlineStr">
        <is>
          <t>Looner Peach Lemonade 10mg THC 12oz can</t>
        </is>
      </c>
      <c r="F290" t="n">
        <v>1</v>
      </c>
      <c r="G290" t="n">
        <v>0</v>
      </c>
      <c r="H290" t="n">
        <v>0</v>
      </c>
      <c r="I290" t="n">
        <v>0</v>
      </c>
      <c r="J290" t="n">
        <v>2</v>
      </c>
      <c r="K290" t="n">
        <v>2</v>
      </c>
      <c r="L290">
        <f>G290+K290*F290</f>
        <v/>
      </c>
      <c r="M290">
        <f>IF(X290&gt;0,L290/(X290*7/30),"")</f>
        <v/>
      </c>
      <c r="N290">
        <f>IF(Y290&gt;0,L290/(Y290*7/90),"")</f>
        <v/>
      </c>
      <c r="O290" t="n">
        <v>2.8</v>
      </c>
      <c r="P290">
        <f>K290*O290</f>
        <v/>
      </c>
      <c r="Q290" t="inlineStr">
        <is>
          <t>THC</t>
        </is>
      </c>
      <c r="R290" t="inlineStr">
        <is>
          <t>Beverages</t>
        </is>
      </c>
      <c r="S290" t="inlineStr"/>
      <c r="T290" t="inlineStr">
        <is>
          <t>400000025001</t>
        </is>
      </c>
      <c r="U290" t="n">
        <v>0</v>
      </c>
      <c r="V290" t="n">
        <v>628</v>
      </c>
      <c r="W290" t="n">
        <v>1</v>
      </c>
      <c r="X290" t="n">
        <v>4</v>
      </c>
      <c r="Y290" t="n">
        <v>9</v>
      </c>
      <c r="Z290" t="n">
        <v>17</v>
      </c>
      <c r="AA290" t="n">
        <v>24</v>
      </c>
      <c r="AB290" t="n">
        <v>0</v>
      </c>
      <c r="AC290" t="n">
        <v>2.8</v>
      </c>
      <c r="AD290" t="n">
        <v>2.8</v>
      </c>
      <c r="AE290" t="n">
        <v>4.46</v>
      </c>
      <c r="AF290" t="n">
        <v>17.84</v>
      </c>
      <c r="AG290" t="n">
        <v>40.64</v>
      </c>
      <c r="AH290" t="n">
        <v>78.87999999999998</v>
      </c>
      <c r="AI290" t="n">
        <v>113.1299999999999</v>
      </c>
      <c r="AJ290" t="n">
        <v>4.46</v>
      </c>
      <c r="AK290" t="n">
        <v>4.46</v>
      </c>
      <c r="AL290" t="n">
        <v>4.64</v>
      </c>
      <c r="AM290" t="n">
        <v>4.71375</v>
      </c>
      <c r="AN290" t="n">
        <v>0</v>
      </c>
      <c r="AO290" t="n">
        <v>0</v>
      </c>
      <c r="AP290" t="inlineStr"/>
      <c r="AQ290" t="n">
        <v>0</v>
      </c>
      <c r="AR290" t="n">
        <v>0</v>
      </c>
    </row>
    <row r="291">
      <c r="A291" t="inlineStr">
        <is>
          <t>400000025001</t>
        </is>
      </c>
      <c r="B291" t="inlineStr">
        <is>
          <t>Single Can</t>
        </is>
      </c>
      <c r="C291" t="inlineStr">
        <is>
          <t>Rosemount</t>
        </is>
      </c>
      <c r="D291" t="inlineStr">
        <is>
          <t>12oz can</t>
        </is>
      </c>
      <c r="E291" t="inlineStr">
        <is>
          <t>Looner Peach Lemonade 10mg THC 12oz can</t>
        </is>
      </c>
      <c r="F291" t="n">
        <v>1</v>
      </c>
      <c r="G291" t="n">
        <v>0</v>
      </c>
      <c r="H291" t="n">
        <v>0</v>
      </c>
      <c r="I291" t="n">
        <v>0</v>
      </c>
      <c r="J291" t="n">
        <v>3</v>
      </c>
      <c r="K291" t="n">
        <v>3</v>
      </c>
      <c r="L291">
        <f>G291+K291*F291</f>
        <v/>
      </c>
      <c r="M291">
        <f>IF(X291&gt;0,L291/(X291*7/30),"")</f>
        <v/>
      </c>
      <c r="N291">
        <f>IF(Y291&gt;0,L291/(Y291*7/90),"")</f>
        <v/>
      </c>
      <c r="O291" t="n">
        <v>2.8</v>
      </c>
      <c r="P291">
        <f>K291*O291</f>
        <v/>
      </c>
      <c r="Q291" t="inlineStr">
        <is>
          <t>THC</t>
        </is>
      </c>
      <c r="R291" t="inlineStr">
        <is>
          <t>Beverages</t>
        </is>
      </c>
      <c r="S291" t="inlineStr"/>
      <c r="T291" t="inlineStr">
        <is>
          <t>400000025001</t>
        </is>
      </c>
      <c r="U291" t="n">
        <v>0</v>
      </c>
      <c r="V291" t="n">
        <v>628</v>
      </c>
      <c r="W291" t="n">
        <v>0</v>
      </c>
      <c r="X291" t="n">
        <v>5</v>
      </c>
      <c r="Y291" t="n">
        <v>11</v>
      </c>
      <c r="Z291" t="n">
        <v>49</v>
      </c>
      <c r="AA291" t="n">
        <v>57</v>
      </c>
      <c r="AB291" t="n">
        <v>4</v>
      </c>
      <c r="AC291" t="n">
        <v>2.8</v>
      </c>
      <c r="AD291" t="n">
        <v>2.8</v>
      </c>
      <c r="AE291" t="n">
        <v>0</v>
      </c>
      <c r="AF291" t="n">
        <v>22.8</v>
      </c>
      <c r="AG291" t="n">
        <v>50.06</v>
      </c>
      <c r="AH291" t="n">
        <v>221.04</v>
      </c>
      <c r="AI291" t="n">
        <v>258.7800000000001</v>
      </c>
      <c r="AJ291" t="n">
        <v>0</v>
      </c>
      <c r="AK291" t="n">
        <v>4.56</v>
      </c>
      <c r="AL291" t="n">
        <v>4.409743589</v>
      </c>
      <c r="AM291" t="n">
        <v>4.462127659</v>
      </c>
      <c r="AN291" t="n">
        <v>0</v>
      </c>
      <c r="AO291" t="n">
        <v>0</v>
      </c>
      <c r="AP291" t="inlineStr"/>
      <c r="AQ291" t="n">
        <v>0</v>
      </c>
      <c r="AR291" t="n">
        <v>0</v>
      </c>
    </row>
    <row r="292">
      <c r="A292" t="inlineStr">
        <is>
          <t>400000025001</t>
        </is>
      </c>
      <c r="B292" t="inlineStr">
        <is>
          <t>Single Can</t>
        </is>
      </c>
      <c r="C292" t="inlineStr">
        <is>
          <t>Roseville</t>
        </is>
      </c>
      <c r="D292" t="inlineStr">
        <is>
          <t>12oz can</t>
        </is>
      </c>
      <c r="E292" t="inlineStr">
        <is>
          <t>Looner Peach Lemonade 10mg THC 12oz can</t>
        </is>
      </c>
      <c r="F292" t="n">
        <v>1</v>
      </c>
      <c r="G292" t="n">
        <v>0</v>
      </c>
      <c r="H292" t="n">
        <v>0</v>
      </c>
      <c r="I292" t="n">
        <v>0</v>
      </c>
      <c r="J292" t="n">
        <v>3</v>
      </c>
      <c r="K292" t="n">
        <v>3</v>
      </c>
      <c r="L292">
        <f>G292+K292*F292</f>
        <v/>
      </c>
      <c r="M292">
        <f>IF(X292&gt;0,L292/(X292*7/30),"")</f>
        <v/>
      </c>
      <c r="N292">
        <f>IF(Y292&gt;0,L292/(Y292*7/90),"")</f>
        <v/>
      </c>
      <c r="O292" t="n">
        <v>2.8</v>
      </c>
      <c r="P292">
        <f>K292*O292</f>
        <v/>
      </c>
      <c r="Q292" t="inlineStr">
        <is>
          <t>THC</t>
        </is>
      </c>
      <c r="R292" t="inlineStr">
        <is>
          <t>Beverages</t>
        </is>
      </c>
      <c r="S292" t="inlineStr"/>
      <c r="T292" t="inlineStr">
        <is>
          <t>400000025001</t>
        </is>
      </c>
      <c r="U292" t="n">
        <v>0</v>
      </c>
      <c r="V292" t="n">
        <v>628</v>
      </c>
      <c r="W292" t="n">
        <v>0</v>
      </c>
      <c r="X292" t="n">
        <v>6</v>
      </c>
      <c r="Y292" t="n">
        <v>29</v>
      </c>
      <c r="Z292" t="n">
        <v>75</v>
      </c>
      <c r="AA292" t="n">
        <v>91</v>
      </c>
      <c r="AB292" t="n">
        <v>9</v>
      </c>
      <c r="AC292" t="n">
        <v>2.8</v>
      </c>
      <c r="AD292" t="n">
        <v>2.8</v>
      </c>
      <c r="AE292" t="n">
        <v>0</v>
      </c>
      <c r="AF292" t="n">
        <v>29.29</v>
      </c>
      <c r="AG292" t="n">
        <v>139.9299999999999</v>
      </c>
      <c r="AH292" t="n">
        <v>361.7099999999997</v>
      </c>
      <c r="AI292" t="n">
        <v>436.7499999999995</v>
      </c>
      <c r="AJ292" t="n">
        <v>0</v>
      </c>
      <c r="AK292" t="n">
        <v>5.0925</v>
      </c>
      <c r="AL292" t="n">
        <v>4.761791044</v>
      </c>
      <c r="AM292" t="n">
        <v>4.757625</v>
      </c>
      <c r="AN292" t="n">
        <v>0</v>
      </c>
      <c r="AO292" t="n">
        <v>0</v>
      </c>
      <c r="AP292" t="inlineStr"/>
      <c r="AQ292" t="n">
        <v>0</v>
      </c>
      <c r="AR292" t="n">
        <v>0</v>
      </c>
    </row>
    <row r="293">
      <c r="A293" t="inlineStr">
        <is>
          <t>400000025025</t>
        </is>
      </c>
      <c r="B293" t="inlineStr">
        <is>
          <t>Single Can</t>
        </is>
      </c>
      <c r="C293" t="inlineStr">
        <is>
          <t>Andover</t>
        </is>
      </c>
      <c r="D293" t="inlineStr">
        <is>
          <t>12oz can</t>
        </is>
      </c>
      <c r="E293" t="inlineStr">
        <is>
          <t>Looner Pink Lemonade 10mg THC 12oz can</t>
        </is>
      </c>
      <c r="F293" t="n">
        <v>1</v>
      </c>
      <c r="G293" t="n">
        <v>0</v>
      </c>
      <c r="H293" t="n">
        <v>0</v>
      </c>
      <c r="I293" t="n">
        <v>0</v>
      </c>
      <c r="J293" t="n">
        <v>3</v>
      </c>
      <c r="K293" t="n">
        <v>3</v>
      </c>
      <c r="L293">
        <f>G293+K293*F293</f>
        <v/>
      </c>
      <c r="M293">
        <f>IF(X293&gt;0,L293/(X293*7/30),"")</f>
        <v/>
      </c>
      <c r="N293">
        <f>IF(Y293&gt;0,L293/(Y293*7/90),"")</f>
        <v/>
      </c>
      <c r="O293" t="n">
        <v>2.8</v>
      </c>
      <c r="P293">
        <f>K293*O293</f>
        <v/>
      </c>
      <c r="Q293" t="inlineStr">
        <is>
          <t>THC</t>
        </is>
      </c>
      <c r="R293" t="inlineStr">
        <is>
          <t>Beverages</t>
        </is>
      </c>
      <c r="S293" t="inlineStr"/>
      <c r="T293" t="inlineStr">
        <is>
          <t>400000025025</t>
        </is>
      </c>
      <c r="U293" t="n">
        <v>0</v>
      </c>
      <c r="V293" t="n">
        <v>859</v>
      </c>
      <c r="W293" t="n">
        <v>1</v>
      </c>
      <c r="X293" t="n">
        <v>5</v>
      </c>
      <c r="Y293" t="n">
        <v>16</v>
      </c>
      <c r="Z293" t="n">
        <v>53</v>
      </c>
      <c r="AA293" t="n">
        <v>71</v>
      </c>
      <c r="AB293" t="n">
        <v>4</v>
      </c>
      <c r="AC293" t="n">
        <v>2.8</v>
      </c>
      <c r="AD293" t="n">
        <v>2.8</v>
      </c>
      <c r="AE293" t="n">
        <v>4.96</v>
      </c>
      <c r="AF293" t="n">
        <v>23.8</v>
      </c>
      <c r="AG293" t="n">
        <v>77.88999999999999</v>
      </c>
      <c r="AH293" t="n">
        <v>259.2200000000001</v>
      </c>
      <c r="AI293" t="n">
        <v>348.1499999999997</v>
      </c>
      <c r="AJ293" t="n">
        <v>4.96</v>
      </c>
      <c r="AK293" t="n">
        <v>4.76</v>
      </c>
      <c r="AL293" t="n">
        <v>4.8902</v>
      </c>
      <c r="AM293" t="n">
        <v>4.903529411</v>
      </c>
      <c r="AN293" t="n">
        <v>0</v>
      </c>
      <c r="AO293" t="n">
        <v>1</v>
      </c>
      <c r="AP293" t="inlineStr"/>
      <c r="AQ293" t="n">
        <v>0</v>
      </c>
      <c r="AR293" t="n">
        <v>0</v>
      </c>
    </row>
    <row r="294">
      <c r="A294" t="inlineStr">
        <is>
          <t>400000025025</t>
        </is>
      </c>
      <c r="B294" t="inlineStr">
        <is>
          <t>Single Can</t>
        </is>
      </c>
      <c r="C294" t="inlineStr">
        <is>
          <t>Cottage Grove</t>
        </is>
      </c>
      <c r="D294" t="inlineStr">
        <is>
          <t>12oz can</t>
        </is>
      </c>
      <c r="E294" t="inlineStr">
        <is>
          <t>Looner Pink Lemonade 10mg THC 12oz can</t>
        </is>
      </c>
      <c r="F294" t="n">
        <v>1</v>
      </c>
      <c r="G294" t="n">
        <v>0</v>
      </c>
      <c r="H294" t="n">
        <v>0</v>
      </c>
      <c r="I294" t="n">
        <v>0</v>
      </c>
      <c r="J294" t="n">
        <v>3</v>
      </c>
      <c r="K294" t="n">
        <v>3</v>
      </c>
      <c r="L294">
        <f>G294+K294*F294</f>
        <v/>
      </c>
      <c r="M294">
        <f>IF(X294&gt;0,L294/(X294*7/30),"")</f>
        <v/>
      </c>
      <c r="N294">
        <f>IF(Y294&gt;0,L294/(Y294*7/90),"")</f>
        <v/>
      </c>
      <c r="O294" t="n">
        <v>2.8</v>
      </c>
      <c r="P294">
        <f>K294*O294</f>
        <v/>
      </c>
      <c r="Q294" t="inlineStr">
        <is>
          <t>THC</t>
        </is>
      </c>
      <c r="R294" t="inlineStr">
        <is>
          <t>Beverages</t>
        </is>
      </c>
      <c r="S294" t="inlineStr"/>
      <c r="T294" t="inlineStr">
        <is>
          <t>400000025025</t>
        </is>
      </c>
      <c r="U294" t="n">
        <v>0</v>
      </c>
      <c r="V294" t="n">
        <v>859</v>
      </c>
      <c r="W294" t="n">
        <v>2</v>
      </c>
      <c r="X294" t="n">
        <v>6</v>
      </c>
      <c r="Y294" t="n">
        <v>22</v>
      </c>
      <c r="Z294" t="n">
        <v>44</v>
      </c>
      <c r="AA294" t="n">
        <v>44</v>
      </c>
      <c r="AB294" t="n">
        <v>0</v>
      </c>
      <c r="AC294" t="n">
        <v>2.8</v>
      </c>
      <c r="AD294" t="n">
        <v>2.8</v>
      </c>
      <c r="AE294" t="n">
        <v>9.92</v>
      </c>
      <c r="AF294" t="n">
        <v>28.76</v>
      </c>
      <c r="AG294" t="n">
        <v>106.65</v>
      </c>
      <c r="AH294" t="n">
        <v>208.82</v>
      </c>
      <c r="AI294" t="n">
        <v>208.82</v>
      </c>
      <c r="AJ294" t="n">
        <v>4.96</v>
      </c>
      <c r="AK294" t="n">
        <v>4.86</v>
      </c>
      <c r="AL294" t="n">
        <v>4.547142857</v>
      </c>
      <c r="AM294" t="n">
        <v>4.547142857</v>
      </c>
      <c r="AN294" t="n">
        <v>0</v>
      </c>
      <c r="AO294" t="n">
        <v>1</v>
      </c>
      <c r="AP294" t="inlineStr"/>
      <c r="AQ294" t="n">
        <v>0</v>
      </c>
      <c r="AR294" t="n">
        <v>0</v>
      </c>
    </row>
    <row r="295">
      <c r="A295" t="inlineStr">
        <is>
          <t>400000025025</t>
        </is>
      </c>
      <c r="B295" t="inlineStr">
        <is>
          <t>Single Can</t>
        </is>
      </c>
      <c r="C295" t="inlineStr">
        <is>
          <t>Plymouth</t>
        </is>
      </c>
      <c r="D295" t="inlineStr">
        <is>
          <t>12oz can</t>
        </is>
      </c>
      <c r="E295" t="inlineStr">
        <is>
          <t>Looner Pink Lemonade 10mg THC 12oz can</t>
        </is>
      </c>
      <c r="F295" t="n">
        <v>1</v>
      </c>
      <c r="G295" t="n">
        <v>0</v>
      </c>
      <c r="H295" t="n">
        <v>0</v>
      </c>
      <c r="I295" t="n">
        <v>0</v>
      </c>
      <c r="J295" t="n">
        <v>2</v>
      </c>
      <c r="K295" t="n">
        <v>2</v>
      </c>
      <c r="L295">
        <f>G295+K295*F295</f>
        <v/>
      </c>
      <c r="M295">
        <f>IF(X295&gt;0,L295/(X295*7/30),"")</f>
        <v/>
      </c>
      <c r="N295">
        <f>IF(Y295&gt;0,L295/(Y295*7/90),"")</f>
        <v/>
      </c>
      <c r="O295" t="n">
        <v>2.8</v>
      </c>
      <c r="P295">
        <f>K295*O295</f>
        <v/>
      </c>
      <c r="Q295" t="inlineStr">
        <is>
          <t>THC</t>
        </is>
      </c>
      <c r="R295" t="inlineStr">
        <is>
          <t>Beverages</t>
        </is>
      </c>
      <c r="S295" t="inlineStr"/>
      <c r="T295" t="inlineStr">
        <is>
          <t>400000025025</t>
        </is>
      </c>
      <c r="U295" t="n">
        <v>0</v>
      </c>
      <c r="V295" t="n">
        <v>859</v>
      </c>
      <c r="W295" t="n">
        <v>1</v>
      </c>
      <c r="X295" t="n">
        <v>4</v>
      </c>
      <c r="Y295" t="n">
        <v>8</v>
      </c>
      <c r="Z295" t="n">
        <v>19</v>
      </c>
      <c r="AA295" t="n">
        <v>19</v>
      </c>
      <c r="AB295" t="n">
        <v>0</v>
      </c>
      <c r="AC295" t="n">
        <v>2.8</v>
      </c>
      <c r="AD295" t="n">
        <v>2.8</v>
      </c>
      <c r="AE295" t="n">
        <v>4.46</v>
      </c>
      <c r="AF295" t="n">
        <v>18.34</v>
      </c>
      <c r="AG295" t="n">
        <v>36.68</v>
      </c>
      <c r="AH295" t="n">
        <v>87.74999999999997</v>
      </c>
      <c r="AI295" t="n">
        <v>87.74999999999997</v>
      </c>
      <c r="AJ295" t="n">
        <v>4.46</v>
      </c>
      <c r="AK295" t="n">
        <v>4.585</v>
      </c>
      <c r="AL295" t="n">
        <v>4.626944444</v>
      </c>
      <c r="AM295" t="n">
        <v>4.626944444</v>
      </c>
      <c r="AN295" t="n">
        <v>0</v>
      </c>
      <c r="AO295" t="n">
        <v>1</v>
      </c>
      <c r="AP295" t="inlineStr"/>
      <c r="AQ295" t="n">
        <v>0</v>
      </c>
      <c r="AR295" t="n">
        <v>0</v>
      </c>
    </row>
    <row r="296">
      <c r="A296" t="inlineStr">
        <is>
          <t>400000025025</t>
        </is>
      </c>
      <c r="B296" t="inlineStr">
        <is>
          <t>Single Can</t>
        </is>
      </c>
      <c r="C296" t="inlineStr">
        <is>
          <t>Rosemount</t>
        </is>
      </c>
      <c r="D296" t="inlineStr">
        <is>
          <t>12oz can</t>
        </is>
      </c>
      <c r="E296" t="inlineStr">
        <is>
          <t>Looner Pink Lemonade 10mg THC 12oz can</t>
        </is>
      </c>
      <c r="F296" t="n">
        <v>1</v>
      </c>
      <c r="G296" t="n">
        <v>0</v>
      </c>
      <c r="H296" t="n">
        <v>0</v>
      </c>
      <c r="I296" t="n">
        <v>0</v>
      </c>
      <c r="J296" t="n">
        <v>3</v>
      </c>
      <c r="K296" t="n">
        <v>3</v>
      </c>
      <c r="L296">
        <f>G296+K296*F296</f>
        <v/>
      </c>
      <c r="M296">
        <f>IF(X296&gt;0,L296/(X296*7/30),"")</f>
        <v/>
      </c>
      <c r="N296">
        <f>IF(Y296&gt;0,L296/(Y296*7/90),"")</f>
        <v/>
      </c>
      <c r="O296" t="n">
        <v>2.8</v>
      </c>
      <c r="P296">
        <f>K296*O296</f>
        <v/>
      </c>
      <c r="Q296" t="inlineStr">
        <is>
          <t>THC</t>
        </is>
      </c>
      <c r="R296" t="inlineStr">
        <is>
          <t>Beverages</t>
        </is>
      </c>
      <c r="S296" t="inlineStr"/>
      <c r="T296" t="inlineStr">
        <is>
          <t>400000025025</t>
        </is>
      </c>
      <c r="U296" t="n">
        <v>0</v>
      </c>
      <c r="V296" t="n">
        <v>859</v>
      </c>
      <c r="W296" t="n">
        <v>2</v>
      </c>
      <c r="X296" t="n">
        <v>5</v>
      </c>
      <c r="Y296" t="n">
        <v>17</v>
      </c>
      <c r="Z296" t="n">
        <v>68</v>
      </c>
      <c r="AA296" t="n">
        <v>92</v>
      </c>
      <c r="AB296" t="n">
        <v>10</v>
      </c>
      <c r="AC296" t="n">
        <v>2.8</v>
      </c>
      <c r="AD296" t="n">
        <v>2.8</v>
      </c>
      <c r="AE296" t="n">
        <v>9.42</v>
      </c>
      <c r="AF296" t="n">
        <v>22.8</v>
      </c>
      <c r="AG296" t="n">
        <v>79.84999999999998</v>
      </c>
      <c r="AH296" t="n">
        <v>311.8699999999999</v>
      </c>
      <c r="AI296" t="n">
        <v>426.1199999999994</v>
      </c>
      <c r="AJ296" t="n">
        <v>4.71</v>
      </c>
      <c r="AK296" t="n">
        <v>4.56</v>
      </c>
      <c r="AL296" t="n">
        <v>4.564693877</v>
      </c>
      <c r="AM296" t="n">
        <v>4.593064516</v>
      </c>
      <c r="AN296" t="n">
        <v>0</v>
      </c>
      <c r="AO296" t="n">
        <v>1</v>
      </c>
      <c r="AP296" t="inlineStr"/>
      <c r="AQ296" t="n">
        <v>0</v>
      </c>
      <c r="AR296" t="n">
        <v>0</v>
      </c>
    </row>
    <row r="297">
      <c r="A297" t="inlineStr">
        <is>
          <t>400000025025</t>
        </is>
      </c>
      <c r="B297" t="inlineStr">
        <is>
          <t>Single Can</t>
        </is>
      </c>
      <c r="C297" t="inlineStr">
        <is>
          <t>Roseville</t>
        </is>
      </c>
      <c r="D297" t="inlineStr">
        <is>
          <t>12oz can</t>
        </is>
      </c>
      <c r="E297" t="inlineStr">
        <is>
          <t>Looner Pink Lemonade 10mg THC 12oz can</t>
        </is>
      </c>
      <c r="F297" t="n">
        <v>1</v>
      </c>
      <c r="G297" t="n">
        <v>0</v>
      </c>
      <c r="H297" t="n">
        <v>0</v>
      </c>
      <c r="I297" t="n">
        <v>5</v>
      </c>
      <c r="J297" t="n">
        <v>3</v>
      </c>
      <c r="K297" t="n">
        <v>3</v>
      </c>
      <c r="L297">
        <f>G297+K297*F297</f>
        <v/>
      </c>
      <c r="M297">
        <f>IF(X297&gt;0,L297/(X297*7/30),"")</f>
        <v/>
      </c>
      <c r="N297">
        <f>IF(Y297&gt;0,L297/(Y297*7/90),"")</f>
        <v/>
      </c>
      <c r="O297" t="n">
        <v>2.8</v>
      </c>
      <c r="P297">
        <f>K297*O297</f>
        <v/>
      </c>
      <c r="Q297" t="inlineStr">
        <is>
          <t>THC</t>
        </is>
      </c>
      <c r="R297" t="inlineStr">
        <is>
          <t>Beverages</t>
        </is>
      </c>
      <c r="S297" t="inlineStr"/>
      <c r="T297" t="inlineStr">
        <is>
          <t>400000025025</t>
        </is>
      </c>
      <c r="U297" t="n">
        <v>0</v>
      </c>
      <c r="V297" t="n">
        <v>859</v>
      </c>
      <c r="W297" t="n">
        <v>0</v>
      </c>
      <c r="X297" t="n">
        <v>5</v>
      </c>
      <c r="Y297" t="n">
        <v>28</v>
      </c>
      <c r="Z297" t="n">
        <v>87</v>
      </c>
      <c r="AA297" t="n">
        <v>111</v>
      </c>
      <c r="AB297" t="n">
        <v>11</v>
      </c>
      <c r="AC297" t="n">
        <v>2.8</v>
      </c>
      <c r="AD297" t="n">
        <v>2.8</v>
      </c>
      <c r="AE297" t="n">
        <v>0</v>
      </c>
      <c r="AF297" t="n">
        <v>23.3</v>
      </c>
      <c r="AG297" t="n">
        <v>142.0899999999999</v>
      </c>
      <c r="AH297" t="n">
        <v>427.9199999999998</v>
      </c>
      <c r="AI297" t="n">
        <v>540.5799999999996</v>
      </c>
      <c r="AJ297" t="n">
        <v>0</v>
      </c>
      <c r="AK297" t="n">
        <v>4.71</v>
      </c>
      <c r="AL297" t="n">
        <v>4.893076923</v>
      </c>
      <c r="AM297" t="n">
        <v>4.857070707</v>
      </c>
      <c r="AN297" t="n">
        <v>0</v>
      </c>
      <c r="AO297" t="n">
        <v>1</v>
      </c>
      <c r="AP297" t="inlineStr"/>
      <c r="AQ297" t="n">
        <v>0</v>
      </c>
      <c r="AR297" t="n">
        <v>0</v>
      </c>
    </row>
    <row r="298">
      <c r="A298" t="inlineStr">
        <is>
          <t>400000025025</t>
        </is>
      </c>
      <c r="B298" t="inlineStr">
        <is>
          <t>Single Can</t>
        </is>
      </c>
      <c r="C298" t="inlineStr">
        <is>
          <t>St. Louis Park</t>
        </is>
      </c>
      <c r="D298" t="inlineStr">
        <is>
          <t>12oz can</t>
        </is>
      </c>
      <c r="E298" t="inlineStr">
        <is>
          <t>Looner Pink Lemonade 10mg THC 12oz can</t>
        </is>
      </c>
      <c r="F298" t="n">
        <v>1</v>
      </c>
      <c r="G298" t="n">
        <v>0</v>
      </c>
      <c r="H298" t="n">
        <v>0</v>
      </c>
      <c r="I298" t="n">
        <v>0</v>
      </c>
      <c r="J298" t="n">
        <v>3</v>
      </c>
      <c r="K298" t="n">
        <v>3</v>
      </c>
      <c r="L298">
        <f>G298+K298*F298</f>
        <v/>
      </c>
      <c r="M298">
        <f>IF(X298&gt;0,L298/(X298*7/30),"")</f>
        <v/>
      </c>
      <c r="N298">
        <f>IF(Y298&gt;0,L298/(Y298*7/90),"")</f>
        <v/>
      </c>
      <c r="O298" t="n">
        <v>2.8</v>
      </c>
      <c r="P298">
        <f>K298*O298</f>
        <v/>
      </c>
      <c r="Q298" t="inlineStr">
        <is>
          <t>THC</t>
        </is>
      </c>
      <c r="R298" t="inlineStr">
        <is>
          <t>Beverages</t>
        </is>
      </c>
      <c r="S298" t="inlineStr"/>
      <c r="T298" t="inlineStr">
        <is>
          <t>400000025025</t>
        </is>
      </c>
      <c r="U298" t="n">
        <v>0</v>
      </c>
      <c r="V298" t="n">
        <v>859</v>
      </c>
      <c r="W298" t="n">
        <v>1</v>
      </c>
      <c r="X298" t="n">
        <v>5</v>
      </c>
      <c r="Y298" t="n">
        <v>12</v>
      </c>
      <c r="Z298" t="n">
        <v>36</v>
      </c>
      <c r="AA298" t="n">
        <v>36</v>
      </c>
      <c r="AB298" t="n">
        <v>0</v>
      </c>
      <c r="AC298" t="n">
        <v>2.8</v>
      </c>
      <c r="AD298" t="n">
        <v>2.8</v>
      </c>
      <c r="AE298" t="n">
        <v>4.96</v>
      </c>
      <c r="AF298" t="n">
        <v>25.83</v>
      </c>
      <c r="AG298" t="n">
        <v>59.55</v>
      </c>
      <c r="AH298" t="n">
        <v>175.12</v>
      </c>
      <c r="AI298" t="n">
        <v>175.12</v>
      </c>
      <c r="AJ298" t="n">
        <v>4.96</v>
      </c>
      <c r="AK298" t="n">
        <v>5.166</v>
      </c>
      <c r="AL298" t="n">
        <v>4.748571428</v>
      </c>
      <c r="AM298" t="n">
        <v>4.748571428</v>
      </c>
      <c r="AN298" t="n">
        <v>0</v>
      </c>
      <c r="AO298" t="n">
        <v>1</v>
      </c>
      <c r="AP298" t="inlineStr"/>
      <c r="AQ298" t="n">
        <v>0</v>
      </c>
      <c r="AR298" t="n">
        <v>0</v>
      </c>
    </row>
    <row r="299">
      <c r="A299" t="inlineStr">
        <is>
          <t>400000025025</t>
        </is>
      </c>
      <c r="B299" t="inlineStr">
        <is>
          <t>Single Can</t>
        </is>
      </c>
      <c r="C299" t="inlineStr">
        <is>
          <t>Vadnais Heights</t>
        </is>
      </c>
      <c r="D299" t="inlineStr">
        <is>
          <t>12oz can</t>
        </is>
      </c>
      <c r="E299" t="inlineStr">
        <is>
          <t>Looner Pink Lemonade 10mg THC 12oz can</t>
        </is>
      </c>
      <c r="F299" t="n">
        <v>1</v>
      </c>
      <c r="G299" t="n">
        <v>0</v>
      </c>
      <c r="H299" t="n">
        <v>0</v>
      </c>
      <c r="I299" t="n">
        <v>0</v>
      </c>
      <c r="J299" t="n">
        <v>3</v>
      </c>
      <c r="K299" t="n">
        <v>3</v>
      </c>
      <c r="L299">
        <f>G299+K299*F299</f>
        <v/>
      </c>
      <c r="M299">
        <f>IF(X299&gt;0,L299/(X299*7/30),"")</f>
        <v/>
      </c>
      <c r="N299">
        <f>IF(Y299&gt;0,L299/(Y299*7/90),"")</f>
        <v/>
      </c>
      <c r="O299" t="n">
        <v>2.8</v>
      </c>
      <c r="P299">
        <f>K299*O299</f>
        <v/>
      </c>
      <c r="Q299" t="inlineStr">
        <is>
          <t>THC</t>
        </is>
      </c>
      <c r="R299" t="inlineStr">
        <is>
          <t>Beverages</t>
        </is>
      </c>
      <c r="S299" t="inlineStr"/>
      <c r="T299" t="inlineStr">
        <is>
          <t>400000025025</t>
        </is>
      </c>
      <c r="U299" t="n">
        <v>0</v>
      </c>
      <c r="V299" t="n">
        <v>859</v>
      </c>
      <c r="W299" t="n">
        <v>1</v>
      </c>
      <c r="X299" t="n">
        <v>5</v>
      </c>
      <c r="Y299" t="n">
        <v>18</v>
      </c>
      <c r="Z299" t="n">
        <v>57</v>
      </c>
      <c r="AA299" t="n">
        <v>67</v>
      </c>
      <c r="AB299" t="n">
        <v>4</v>
      </c>
      <c r="AC299" t="n">
        <v>2.8</v>
      </c>
      <c r="AD299" t="n">
        <v>2.8</v>
      </c>
      <c r="AE299" t="n">
        <v>4.96</v>
      </c>
      <c r="AF299" t="n">
        <v>23.8</v>
      </c>
      <c r="AG299" t="n">
        <v>83.27999999999999</v>
      </c>
      <c r="AH299" t="n">
        <v>265.79</v>
      </c>
      <c r="AI299" t="n">
        <v>314.5699999999999</v>
      </c>
      <c r="AJ299" t="n">
        <v>4.96</v>
      </c>
      <c r="AK299" t="n">
        <v>4.835</v>
      </c>
      <c r="AL299" t="n">
        <v>4.591666666</v>
      </c>
      <c r="AM299" t="n">
        <v>4.63640625</v>
      </c>
      <c r="AN299" t="n">
        <v>0</v>
      </c>
      <c r="AO299" t="n">
        <v>1</v>
      </c>
      <c r="AP299" t="inlineStr"/>
      <c r="AQ299" t="n">
        <v>0</v>
      </c>
      <c r="AR299" t="n">
        <v>0</v>
      </c>
    </row>
    <row r="300">
      <c r="A300" t="inlineStr">
        <is>
          <t>400000025025</t>
        </is>
      </c>
      <c r="B300" t="inlineStr">
        <is>
          <t>Single Can</t>
        </is>
      </c>
      <c r="C300" t="inlineStr">
        <is>
          <t>Woodbury</t>
        </is>
      </c>
      <c r="D300" t="inlineStr">
        <is>
          <t>12oz can</t>
        </is>
      </c>
      <c r="E300" t="inlineStr">
        <is>
          <t>Looner Pink Lemonade 10mg THC 12oz can</t>
        </is>
      </c>
      <c r="F300" t="n">
        <v>1</v>
      </c>
      <c r="G300" t="n">
        <v>0</v>
      </c>
      <c r="H300" t="n">
        <v>0</v>
      </c>
      <c r="I300" t="n">
        <v>0</v>
      </c>
      <c r="J300" t="n">
        <v>2</v>
      </c>
      <c r="K300" t="n">
        <v>2</v>
      </c>
      <c r="L300">
        <f>G300+K300*F300</f>
        <v/>
      </c>
      <c r="M300">
        <f>IF(X300&gt;0,L300/(X300*7/30),"")</f>
        <v/>
      </c>
      <c r="N300">
        <f>IF(Y300&gt;0,L300/(Y300*7/90),"")</f>
        <v/>
      </c>
      <c r="O300" t="n">
        <v>2.8</v>
      </c>
      <c r="P300">
        <f>K300*O300</f>
        <v/>
      </c>
      <c r="Q300" t="inlineStr">
        <is>
          <t>THC</t>
        </is>
      </c>
      <c r="R300" t="inlineStr">
        <is>
          <t>Beverages</t>
        </is>
      </c>
      <c r="S300" t="inlineStr"/>
      <c r="T300" t="inlineStr">
        <is>
          <t>400000025025</t>
        </is>
      </c>
      <c r="U300" t="n">
        <v>0</v>
      </c>
      <c r="V300" t="n">
        <v>859</v>
      </c>
      <c r="W300" t="n">
        <v>1</v>
      </c>
      <c r="X300" t="n">
        <v>4</v>
      </c>
      <c r="Y300" t="n">
        <v>10</v>
      </c>
      <c r="Z300" t="n">
        <v>34</v>
      </c>
      <c r="AA300" t="n">
        <v>53</v>
      </c>
      <c r="AB300" t="n">
        <v>9</v>
      </c>
      <c r="AC300" t="n">
        <v>2.8</v>
      </c>
      <c r="AD300" t="n">
        <v>2.8</v>
      </c>
      <c r="AE300" t="n">
        <v>4.46</v>
      </c>
      <c r="AF300" t="n">
        <v>19.34</v>
      </c>
      <c r="AG300" t="n">
        <v>47.6</v>
      </c>
      <c r="AH300" t="n">
        <v>167.29</v>
      </c>
      <c r="AI300" t="n">
        <v>264.2400000000001</v>
      </c>
      <c r="AJ300" t="n">
        <v>4.46</v>
      </c>
      <c r="AK300" t="n">
        <v>4.835</v>
      </c>
      <c r="AL300" t="n">
        <v>4.706363636</v>
      </c>
      <c r="AM300" t="n">
        <v>4.828823529</v>
      </c>
      <c r="AN300" t="n">
        <v>0</v>
      </c>
      <c r="AO300" t="n">
        <v>1</v>
      </c>
      <c r="AP300" t="inlineStr"/>
      <c r="AQ300" t="n">
        <v>0</v>
      </c>
      <c r="AR300" t="n">
        <v>0</v>
      </c>
    </row>
    <row r="301">
      <c r="A301" t="inlineStr">
        <is>
          <t>400000025049</t>
        </is>
      </c>
      <c r="B301" t="inlineStr">
        <is>
          <t>Single Can</t>
        </is>
      </c>
      <c r="C301" t="inlineStr">
        <is>
          <t>Plymouth</t>
        </is>
      </c>
      <c r="D301" t="inlineStr">
        <is>
          <t>12oz can</t>
        </is>
      </c>
      <c r="E301" t="inlineStr">
        <is>
          <t>Looner Professor Pepper 10mg THC 12oz can</t>
        </is>
      </c>
      <c r="F301" t="n">
        <v>1</v>
      </c>
      <c r="G301" t="n">
        <v>0</v>
      </c>
      <c r="H301" t="n">
        <v>0</v>
      </c>
      <c r="I301" t="n">
        <v>0</v>
      </c>
      <c r="J301" t="n">
        <v>3</v>
      </c>
      <c r="K301" t="n">
        <v>3</v>
      </c>
      <c r="L301">
        <f>G301+K301*F301</f>
        <v/>
      </c>
      <c r="M301">
        <f>IF(X301&gt;0,L301/(X301*7/30),"")</f>
        <v/>
      </c>
      <c r="N301">
        <f>IF(Y301&gt;0,L301/(Y301*7/90),"")</f>
        <v/>
      </c>
      <c r="O301" t="n">
        <v>2.8</v>
      </c>
      <c r="P301">
        <f>K301*O301</f>
        <v/>
      </c>
      <c r="Q301" t="inlineStr">
        <is>
          <t>THC</t>
        </is>
      </c>
      <c r="R301" t="inlineStr">
        <is>
          <t>Beverages</t>
        </is>
      </c>
      <c r="S301" t="inlineStr"/>
      <c r="T301" t="inlineStr">
        <is>
          <t>400000025049</t>
        </is>
      </c>
      <c r="U301" t="n">
        <v>0</v>
      </c>
      <c r="V301" t="n">
        <v>1058</v>
      </c>
      <c r="W301" t="n">
        <v>2</v>
      </c>
      <c r="X301" t="n">
        <v>5</v>
      </c>
      <c r="Y301" t="n">
        <v>10</v>
      </c>
      <c r="Z301" t="n">
        <v>24</v>
      </c>
      <c r="AA301" t="n">
        <v>27</v>
      </c>
      <c r="AB301" t="n">
        <v>2</v>
      </c>
      <c r="AC301" t="n">
        <v>2.79999999999553</v>
      </c>
      <c r="AD301" t="n">
        <v>2.8</v>
      </c>
      <c r="AE301" t="n">
        <v>8.92</v>
      </c>
      <c r="AF301" t="n">
        <v>22.8</v>
      </c>
      <c r="AG301" t="n">
        <v>47.63</v>
      </c>
      <c r="AH301" t="n">
        <v>111.35</v>
      </c>
      <c r="AI301" t="n">
        <v>125.7299999999999</v>
      </c>
      <c r="AJ301" t="n">
        <v>4.46</v>
      </c>
      <c r="AK301" t="n">
        <v>4.56</v>
      </c>
      <c r="AL301" t="n">
        <v>4.45375</v>
      </c>
      <c r="AM301" t="n">
        <v>4.491481481</v>
      </c>
      <c r="AN301" t="n">
        <v>0</v>
      </c>
      <c r="AO301" t="n">
        <v>4</v>
      </c>
      <c r="AP301" t="inlineStr"/>
      <c r="AQ301" t="n">
        <v>0</v>
      </c>
      <c r="AR301" t="n">
        <v>0</v>
      </c>
    </row>
    <row r="302">
      <c r="A302" t="inlineStr">
        <is>
          <t>400000025049</t>
        </is>
      </c>
      <c r="B302" t="inlineStr">
        <is>
          <t>Single Can</t>
        </is>
      </c>
      <c r="C302" t="inlineStr">
        <is>
          <t>Vadnais Heights</t>
        </is>
      </c>
      <c r="D302" t="inlineStr">
        <is>
          <t>12oz can</t>
        </is>
      </c>
      <c r="E302" t="inlineStr">
        <is>
          <t>Looner Professor Pepper 10mg THC 12oz can</t>
        </is>
      </c>
      <c r="F302" t="n">
        <v>1</v>
      </c>
      <c r="G302" t="n">
        <v>0</v>
      </c>
      <c r="H302" t="n">
        <v>0</v>
      </c>
      <c r="I302" t="n">
        <v>0</v>
      </c>
      <c r="J302" t="n">
        <v>3</v>
      </c>
      <c r="K302" t="n">
        <v>3</v>
      </c>
      <c r="L302">
        <f>G302+K302*F302</f>
        <v/>
      </c>
      <c r="M302">
        <f>IF(X302&gt;0,L302/(X302*7/30),"")</f>
        <v/>
      </c>
      <c r="N302">
        <f>IF(Y302&gt;0,L302/(Y302*7/90),"")</f>
        <v/>
      </c>
      <c r="O302" t="n">
        <v>2.8</v>
      </c>
      <c r="P302">
        <f>K302*O302</f>
        <v/>
      </c>
      <c r="Q302" t="inlineStr">
        <is>
          <t>THC</t>
        </is>
      </c>
      <c r="R302" t="inlineStr">
        <is>
          <t>Beverages</t>
        </is>
      </c>
      <c r="S302" t="inlineStr"/>
      <c r="T302" t="inlineStr">
        <is>
          <t>400000025049</t>
        </is>
      </c>
      <c r="U302" t="n">
        <v>0</v>
      </c>
      <c r="V302" t="n">
        <v>1058</v>
      </c>
      <c r="W302" t="n">
        <v>3</v>
      </c>
      <c r="X302" t="n">
        <v>5</v>
      </c>
      <c r="Y302" t="n">
        <v>15</v>
      </c>
      <c r="Z302" t="n">
        <v>55</v>
      </c>
      <c r="AA302" t="n">
        <v>67</v>
      </c>
      <c r="AB302" t="n">
        <v>2</v>
      </c>
      <c r="AC302" t="n">
        <v>2.79999999999553</v>
      </c>
      <c r="AD302" t="n">
        <v>2.8</v>
      </c>
      <c r="AE302" t="n">
        <v>13.88</v>
      </c>
      <c r="AF302" t="n">
        <v>23.3</v>
      </c>
      <c r="AG302" t="n">
        <v>69.92999999999999</v>
      </c>
      <c r="AH302" t="n">
        <v>252.3600000000001</v>
      </c>
      <c r="AI302" t="n">
        <v>312.4999999999999</v>
      </c>
      <c r="AJ302" t="n">
        <v>4.626666666</v>
      </c>
      <c r="AK302" t="n">
        <v>4.66</v>
      </c>
      <c r="AL302" t="n">
        <v>4.593207547</v>
      </c>
      <c r="AM302" t="n">
        <v>4.670461538</v>
      </c>
      <c r="AN302" t="n">
        <v>1</v>
      </c>
      <c r="AO302" t="n">
        <v>4</v>
      </c>
      <c r="AP302" t="inlineStr"/>
      <c r="AQ302" t="n">
        <v>0</v>
      </c>
      <c r="AR302" t="n">
        <v>0</v>
      </c>
    </row>
    <row r="303">
      <c r="A303" t="inlineStr">
        <is>
          <t>400000025049</t>
        </is>
      </c>
      <c r="B303" t="inlineStr">
        <is>
          <t>Single Can</t>
        </is>
      </c>
      <c r="C303" t="inlineStr">
        <is>
          <t>Woodbury</t>
        </is>
      </c>
      <c r="D303" t="inlineStr">
        <is>
          <t>12oz can</t>
        </is>
      </c>
      <c r="E303" t="inlineStr">
        <is>
          <t>Looner Professor Pepper 10mg THC 12oz can</t>
        </is>
      </c>
      <c r="F303" t="n">
        <v>1</v>
      </c>
      <c r="G303" t="n">
        <v>0</v>
      </c>
      <c r="H303" t="n">
        <v>0</v>
      </c>
      <c r="I303" t="n">
        <v>9</v>
      </c>
      <c r="J303" t="n">
        <v>3</v>
      </c>
      <c r="K303" t="n">
        <v>3</v>
      </c>
      <c r="L303">
        <f>G303+K303*F303</f>
        <v/>
      </c>
      <c r="M303">
        <f>IF(X303&gt;0,L303/(X303*7/30),"")</f>
        <v/>
      </c>
      <c r="N303">
        <f>IF(Y303&gt;0,L303/(Y303*7/90),"")</f>
        <v/>
      </c>
      <c r="O303" t="n">
        <v>2.8</v>
      </c>
      <c r="P303">
        <f>K303*O303</f>
        <v/>
      </c>
      <c r="Q303" t="inlineStr">
        <is>
          <t>THC</t>
        </is>
      </c>
      <c r="R303" t="inlineStr">
        <is>
          <t>Beverages</t>
        </is>
      </c>
      <c r="S303" t="inlineStr"/>
      <c r="T303" t="inlineStr">
        <is>
          <t>400000025049</t>
        </is>
      </c>
      <c r="U303" t="n">
        <v>0</v>
      </c>
      <c r="V303" t="n">
        <v>1058</v>
      </c>
      <c r="W303" t="n">
        <v>3</v>
      </c>
      <c r="X303" t="n">
        <v>5</v>
      </c>
      <c r="Y303" t="n">
        <v>18</v>
      </c>
      <c r="Z303" t="n">
        <v>75</v>
      </c>
      <c r="AA303" t="n">
        <v>103</v>
      </c>
      <c r="AB303" t="n">
        <v>19</v>
      </c>
      <c r="AC303" t="n">
        <v>2.79999999999553</v>
      </c>
      <c r="AD303" t="n">
        <v>2.8</v>
      </c>
      <c r="AE303" t="n">
        <v>14.38</v>
      </c>
      <c r="AF303" t="n">
        <v>24.83</v>
      </c>
      <c r="AG303" t="n">
        <v>86.30999999999997</v>
      </c>
      <c r="AH303" t="n">
        <v>357.6499999999998</v>
      </c>
      <c r="AI303" t="n">
        <v>491.1799999999993</v>
      </c>
      <c r="AJ303" t="n">
        <v>4.793333333</v>
      </c>
      <c r="AK303" t="n">
        <v>4.966</v>
      </c>
      <c r="AL303" t="n">
        <v>4.800441176</v>
      </c>
      <c r="AM303" t="n">
        <v>4.798297872</v>
      </c>
      <c r="AN303" t="n">
        <v>0</v>
      </c>
      <c r="AO303" t="n">
        <v>4</v>
      </c>
      <c r="AP303" t="inlineStr"/>
      <c r="AQ303" t="n">
        <v>0</v>
      </c>
      <c r="AR303" t="n">
        <v>0</v>
      </c>
    </row>
    <row r="304">
      <c r="A304" t="inlineStr">
        <is>
          <t>400000025063</t>
        </is>
      </c>
      <c r="B304" t="inlineStr">
        <is>
          <t>Single Can</t>
        </is>
      </c>
      <c r="C304" t="inlineStr">
        <is>
          <t>Andover</t>
        </is>
      </c>
      <c r="D304" t="inlineStr">
        <is>
          <t>12oz can</t>
        </is>
      </c>
      <c r="E304" t="inlineStr">
        <is>
          <t>Looner Root Beer 10mg THC Soda 12oz can</t>
        </is>
      </c>
      <c r="F304" t="n">
        <v>1</v>
      </c>
      <c r="G304" t="n">
        <v>0</v>
      </c>
      <c r="H304" t="n">
        <v>0</v>
      </c>
      <c r="I304" t="n">
        <v>6</v>
      </c>
      <c r="J304" t="n">
        <v>2</v>
      </c>
      <c r="K304" t="n">
        <v>2</v>
      </c>
      <c r="L304">
        <f>G304+K304*F304</f>
        <v/>
      </c>
      <c r="M304">
        <f>IF(X304&gt;0,L304/(X304*7/30),"")</f>
        <v/>
      </c>
      <c r="N304">
        <f>IF(Y304&gt;0,L304/(Y304*7/90),"")</f>
        <v/>
      </c>
      <c r="O304" t="n">
        <v>2.8</v>
      </c>
      <c r="P304">
        <f>K304*O304</f>
        <v/>
      </c>
      <c r="Q304" t="inlineStr">
        <is>
          <t>THC</t>
        </is>
      </c>
      <c r="R304" t="inlineStr">
        <is>
          <t>Beverages</t>
        </is>
      </c>
      <c r="S304" t="inlineStr"/>
      <c r="T304" t="inlineStr">
        <is>
          <t>400000025063</t>
        </is>
      </c>
      <c r="U304" t="n">
        <v>0</v>
      </c>
      <c r="V304" t="n">
        <v>1021</v>
      </c>
      <c r="W304" t="n">
        <v>0</v>
      </c>
      <c r="X304" t="n">
        <v>4</v>
      </c>
      <c r="Y304" t="n">
        <v>22</v>
      </c>
      <c r="Z304" t="n">
        <v>77</v>
      </c>
      <c r="AA304" t="n">
        <v>108</v>
      </c>
      <c r="AB304" t="n">
        <v>10</v>
      </c>
      <c r="AC304" t="n">
        <v>2.800000000004762</v>
      </c>
      <c r="AD304" t="n">
        <v>2.8</v>
      </c>
      <c r="AE304" t="n">
        <v>0</v>
      </c>
      <c r="AF304" t="n">
        <v>18.34</v>
      </c>
      <c r="AG304" t="n">
        <v>104.1799999999999</v>
      </c>
      <c r="AH304" t="n">
        <v>369.1599999999997</v>
      </c>
      <c r="AI304" t="n">
        <v>521.7199999999995</v>
      </c>
      <c r="AJ304" t="n">
        <v>0</v>
      </c>
      <c r="AK304" t="n">
        <v>4.585</v>
      </c>
      <c r="AL304" t="n">
        <v>4.807837837</v>
      </c>
      <c r="AM304" t="n">
        <v>4.758942307</v>
      </c>
      <c r="AN304" t="n">
        <v>0</v>
      </c>
      <c r="AO304" t="n">
        <v>0</v>
      </c>
      <c r="AP304" t="inlineStr"/>
      <c r="AQ304" t="n">
        <v>0</v>
      </c>
      <c r="AR304" t="n">
        <v>0</v>
      </c>
    </row>
    <row r="305">
      <c r="A305" t="inlineStr">
        <is>
          <t>400000025063</t>
        </is>
      </c>
      <c r="B305" t="inlineStr">
        <is>
          <t>Single Can</t>
        </is>
      </c>
      <c r="C305" t="inlineStr">
        <is>
          <t>Blaine</t>
        </is>
      </c>
      <c r="D305" t="inlineStr">
        <is>
          <t>12oz can</t>
        </is>
      </c>
      <c r="E305" t="inlineStr">
        <is>
          <t>Looner Root Beer 10mg THC Soda 12oz can</t>
        </is>
      </c>
      <c r="F305" t="n">
        <v>1</v>
      </c>
      <c r="G305" t="n">
        <v>0</v>
      </c>
      <c r="H305" t="n">
        <v>0</v>
      </c>
      <c r="I305" t="n">
        <v>0</v>
      </c>
      <c r="J305" t="n">
        <v>2</v>
      </c>
      <c r="K305" t="n">
        <v>2</v>
      </c>
      <c r="L305">
        <f>G305+K305*F305</f>
        <v/>
      </c>
      <c r="M305">
        <f>IF(X305&gt;0,L305/(X305*7/30),"")</f>
        <v/>
      </c>
      <c r="N305">
        <f>IF(Y305&gt;0,L305/(Y305*7/90),"")</f>
        <v/>
      </c>
      <c r="O305" t="n">
        <v>2.8</v>
      </c>
      <c r="P305">
        <f>K305*O305</f>
        <v/>
      </c>
      <c r="Q305" t="inlineStr">
        <is>
          <t>THC</t>
        </is>
      </c>
      <c r="R305" t="inlineStr">
        <is>
          <t>Beverages</t>
        </is>
      </c>
      <c r="S305" t="inlineStr"/>
      <c r="T305" t="inlineStr">
        <is>
          <t>400000025063</t>
        </is>
      </c>
      <c r="U305" t="n">
        <v>0</v>
      </c>
      <c r="V305" t="n">
        <v>1021</v>
      </c>
      <c r="W305" t="n">
        <v>1</v>
      </c>
      <c r="X305" t="n">
        <v>4</v>
      </c>
      <c r="Y305" t="n">
        <v>13</v>
      </c>
      <c r="Z305" t="n">
        <v>49</v>
      </c>
      <c r="AA305" t="n">
        <v>59</v>
      </c>
      <c r="AB305" t="n">
        <v>5</v>
      </c>
      <c r="AC305" t="n">
        <v>2.800000000004762</v>
      </c>
      <c r="AD305" t="n">
        <v>2.8</v>
      </c>
      <c r="AE305" t="n">
        <v>4.96</v>
      </c>
      <c r="AF305" t="n">
        <v>18.84</v>
      </c>
      <c r="AG305" t="n">
        <v>60.48</v>
      </c>
      <c r="AH305" t="n">
        <v>234.6900000000001</v>
      </c>
      <c r="AI305" t="n">
        <v>282.41</v>
      </c>
      <c r="AJ305" t="n">
        <v>4.96</v>
      </c>
      <c r="AK305" t="n">
        <v>4.71</v>
      </c>
      <c r="AL305" t="n">
        <v>4.800217391</v>
      </c>
      <c r="AM305" t="n">
        <v>4.795178571</v>
      </c>
      <c r="AN305" t="n">
        <v>0</v>
      </c>
      <c r="AO305" t="n">
        <v>0</v>
      </c>
      <c r="AP305" t="inlineStr"/>
      <c r="AQ305" t="n">
        <v>0</v>
      </c>
      <c r="AR305" t="n">
        <v>0</v>
      </c>
    </row>
    <row r="306">
      <c r="A306" t="inlineStr">
        <is>
          <t>400000025063</t>
        </is>
      </c>
      <c r="B306" t="inlineStr">
        <is>
          <t>Single Can</t>
        </is>
      </c>
      <c r="C306" t="inlineStr">
        <is>
          <t>Bloomington</t>
        </is>
      </c>
      <c r="D306" t="inlineStr">
        <is>
          <t>12oz can</t>
        </is>
      </c>
      <c r="E306" t="inlineStr">
        <is>
          <t>Looner Root Beer 10mg THC Soda 12oz can</t>
        </is>
      </c>
      <c r="F306" t="n">
        <v>1</v>
      </c>
      <c r="G306" t="n">
        <v>0</v>
      </c>
      <c r="H306" t="n">
        <v>0</v>
      </c>
      <c r="I306" t="n">
        <v>0</v>
      </c>
      <c r="J306" t="n">
        <v>3</v>
      </c>
      <c r="K306" t="n">
        <v>3</v>
      </c>
      <c r="L306">
        <f>G306+K306*F306</f>
        <v/>
      </c>
      <c r="M306">
        <f>IF(X306&gt;0,L306/(X306*7/30),"")</f>
        <v/>
      </c>
      <c r="N306">
        <f>IF(Y306&gt;0,L306/(Y306*7/90),"")</f>
        <v/>
      </c>
      <c r="O306" t="n">
        <v>2.8</v>
      </c>
      <c r="P306">
        <f>K306*O306</f>
        <v/>
      </c>
      <c r="Q306" t="inlineStr">
        <is>
          <t>THC</t>
        </is>
      </c>
      <c r="R306" t="inlineStr">
        <is>
          <t>Beverages</t>
        </is>
      </c>
      <c r="S306" t="inlineStr"/>
      <c r="T306" t="inlineStr">
        <is>
          <t>400000025063</t>
        </is>
      </c>
      <c r="U306" t="n">
        <v>0</v>
      </c>
      <c r="V306" t="n">
        <v>1021</v>
      </c>
      <c r="W306" t="n">
        <v>2</v>
      </c>
      <c r="X306" t="n">
        <v>6</v>
      </c>
      <c r="Y306" t="n">
        <v>10</v>
      </c>
      <c r="Z306" t="n">
        <v>17</v>
      </c>
      <c r="AA306" t="n">
        <v>17</v>
      </c>
      <c r="AB306" t="n">
        <v>0</v>
      </c>
      <c r="AC306" t="n">
        <v>2.800000000004762</v>
      </c>
      <c r="AD306" t="n">
        <v>2.8</v>
      </c>
      <c r="AE306" t="n">
        <v>9.42</v>
      </c>
      <c r="AF306" t="n">
        <v>30.29</v>
      </c>
      <c r="AG306" t="n">
        <v>48.63</v>
      </c>
      <c r="AH306" t="n">
        <v>82.37999999999998</v>
      </c>
      <c r="AI306" t="n">
        <v>82.37999999999998</v>
      </c>
      <c r="AJ306" t="n">
        <v>4.71</v>
      </c>
      <c r="AK306" t="n">
        <v>5.048333333</v>
      </c>
      <c r="AL306" t="n">
        <v>4.87</v>
      </c>
      <c r="AM306" t="n">
        <v>4.87</v>
      </c>
      <c r="AN306" t="n">
        <v>0</v>
      </c>
      <c r="AO306" t="n">
        <v>0</v>
      </c>
      <c r="AP306" t="inlineStr"/>
      <c r="AQ306" t="n">
        <v>0</v>
      </c>
      <c r="AR306" t="n">
        <v>0</v>
      </c>
    </row>
    <row r="307">
      <c r="A307" t="inlineStr">
        <is>
          <t>400000025063</t>
        </is>
      </c>
      <c r="B307" t="inlineStr">
        <is>
          <t>Single Can</t>
        </is>
      </c>
      <c r="C307" t="inlineStr">
        <is>
          <t>Cottage Grove</t>
        </is>
      </c>
      <c r="D307" t="inlineStr">
        <is>
          <t>12oz can</t>
        </is>
      </c>
      <c r="E307" t="inlineStr">
        <is>
          <t>Looner Root Beer 10mg THC Soda 12oz can</t>
        </is>
      </c>
      <c r="F307" t="n">
        <v>1</v>
      </c>
      <c r="G307" t="n">
        <v>0</v>
      </c>
      <c r="H307" t="n">
        <v>0</v>
      </c>
      <c r="I307" t="n">
        <v>0</v>
      </c>
      <c r="J307" t="n">
        <v>2</v>
      </c>
      <c r="K307" t="n">
        <v>2</v>
      </c>
      <c r="L307">
        <f>G307+K307*F307</f>
        <v/>
      </c>
      <c r="M307">
        <f>IF(X307&gt;0,L307/(X307*7/30),"")</f>
        <v/>
      </c>
      <c r="N307">
        <f>IF(Y307&gt;0,L307/(Y307*7/90),"")</f>
        <v/>
      </c>
      <c r="O307" t="n">
        <v>2.8</v>
      </c>
      <c r="P307">
        <f>K307*O307</f>
        <v/>
      </c>
      <c r="Q307" t="inlineStr">
        <is>
          <t>THC</t>
        </is>
      </c>
      <c r="R307" t="inlineStr">
        <is>
          <t>Beverages</t>
        </is>
      </c>
      <c r="S307" t="inlineStr"/>
      <c r="T307" t="inlineStr">
        <is>
          <t>400000025063</t>
        </is>
      </c>
      <c r="U307" t="n">
        <v>0</v>
      </c>
      <c r="V307" t="n">
        <v>1021</v>
      </c>
      <c r="W307" t="n">
        <v>0</v>
      </c>
      <c r="X307" t="n">
        <v>4</v>
      </c>
      <c r="Y307" t="n">
        <v>20</v>
      </c>
      <c r="Z307" t="n">
        <v>44</v>
      </c>
      <c r="AA307" t="n">
        <v>44</v>
      </c>
      <c r="AB307" t="n">
        <v>0</v>
      </c>
      <c r="AC307" t="n">
        <v>2.800000000004762</v>
      </c>
      <c r="AD307" t="n">
        <v>2.8</v>
      </c>
      <c r="AE307" t="n">
        <v>0</v>
      </c>
      <c r="AF307" t="n">
        <v>18.84</v>
      </c>
      <c r="AG307" t="n">
        <v>102.38</v>
      </c>
      <c r="AH307" t="n">
        <v>219.42</v>
      </c>
      <c r="AI307" t="n">
        <v>219.42</v>
      </c>
      <c r="AJ307" t="n">
        <v>0</v>
      </c>
      <c r="AK307" t="n">
        <v>4.793333333</v>
      </c>
      <c r="AL307" t="n">
        <v>5.011904761</v>
      </c>
      <c r="AM307" t="n">
        <v>5.011904761</v>
      </c>
      <c r="AN307" t="n">
        <v>0</v>
      </c>
      <c r="AO307" t="n">
        <v>0</v>
      </c>
      <c r="AP307" t="inlineStr"/>
      <c r="AQ307" t="n">
        <v>0</v>
      </c>
      <c r="AR307" t="n">
        <v>0</v>
      </c>
    </row>
    <row r="308">
      <c r="A308" t="inlineStr">
        <is>
          <t>400000025063</t>
        </is>
      </c>
      <c r="B308" t="inlineStr">
        <is>
          <t>Single Can</t>
        </is>
      </c>
      <c r="C308" t="inlineStr">
        <is>
          <t>Minnetonka</t>
        </is>
      </c>
      <c r="D308" t="inlineStr">
        <is>
          <t>12oz can</t>
        </is>
      </c>
      <c r="E308" t="inlineStr">
        <is>
          <t>Looner Root Beer 10mg THC Soda 12oz can</t>
        </is>
      </c>
      <c r="F308" t="n">
        <v>1</v>
      </c>
      <c r="G308" t="n">
        <v>0</v>
      </c>
      <c r="H308" t="n">
        <v>0</v>
      </c>
      <c r="I308" t="n">
        <v>0</v>
      </c>
      <c r="J308" t="n">
        <v>3</v>
      </c>
      <c r="K308" t="n">
        <v>3</v>
      </c>
      <c r="L308">
        <f>G308+K308*F308</f>
        <v/>
      </c>
      <c r="M308">
        <f>IF(X308&gt;0,L308/(X308*7/30),"")</f>
        <v/>
      </c>
      <c r="N308">
        <f>IF(Y308&gt;0,L308/(Y308*7/90),"")</f>
        <v/>
      </c>
      <c r="O308" t="n">
        <v>2.8</v>
      </c>
      <c r="P308">
        <f>K308*O308</f>
        <v/>
      </c>
      <c r="Q308" t="inlineStr">
        <is>
          <t>THC</t>
        </is>
      </c>
      <c r="R308" t="inlineStr">
        <is>
          <t>Beverages</t>
        </is>
      </c>
      <c r="S308" t="inlineStr"/>
      <c r="T308" t="inlineStr">
        <is>
          <t>400000025063</t>
        </is>
      </c>
      <c r="U308" t="n">
        <v>0</v>
      </c>
      <c r="V308" t="n">
        <v>1021</v>
      </c>
      <c r="W308" t="n">
        <v>0</v>
      </c>
      <c r="X308" t="n">
        <v>5</v>
      </c>
      <c r="Y308" t="n">
        <v>9</v>
      </c>
      <c r="Z308" t="n">
        <v>18</v>
      </c>
      <c r="AA308" t="n">
        <v>22</v>
      </c>
      <c r="AB308" t="n">
        <v>0</v>
      </c>
      <c r="AC308" t="n">
        <v>2.800000000004762</v>
      </c>
      <c r="AD308" t="n">
        <v>2.8</v>
      </c>
      <c r="AE308" t="n">
        <v>0</v>
      </c>
      <c r="AF308" t="n">
        <v>24.33</v>
      </c>
      <c r="AG308" t="n">
        <v>43.17</v>
      </c>
      <c r="AH308" t="n">
        <v>84.80999999999997</v>
      </c>
      <c r="AI308" t="n">
        <v>104.6499999999999</v>
      </c>
      <c r="AJ308" t="n">
        <v>0</v>
      </c>
      <c r="AK308" t="n">
        <v>4.866</v>
      </c>
      <c r="AL308" t="n">
        <v>4.743125</v>
      </c>
      <c r="AM308" t="n">
        <v>4.777368421</v>
      </c>
      <c r="AN308" t="n">
        <v>0</v>
      </c>
      <c r="AO308" t="n">
        <v>0</v>
      </c>
      <c r="AP308" t="inlineStr"/>
      <c r="AQ308" t="n">
        <v>0</v>
      </c>
      <c r="AR308" t="n">
        <v>0</v>
      </c>
    </row>
    <row r="309">
      <c r="A309" t="inlineStr">
        <is>
          <t>400000025063</t>
        </is>
      </c>
      <c r="B309" t="inlineStr">
        <is>
          <t>Single Can</t>
        </is>
      </c>
      <c r="C309" t="inlineStr">
        <is>
          <t>Plymouth</t>
        </is>
      </c>
      <c r="D309" t="inlineStr">
        <is>
          <t>12oz can</t>
        </is>
      </c>
      <c r="E309" t="inlineStr">
        <is>
          <t>Looner Root Beer 10mg THC Soda 12oz can</t>
        </is>
      </c>
      <c r="F309" t="n">
        <v>1</v>
      </c>
      <c r="G309" t="n">
        <v>0</v>
      </c>
      <c r="H309" t="n">
        <v>0</v>
      </c>
      <c r="I309" t="n">
        <v>0</v>
      </c>
      <c r="J309" t="n">
        <v>3</v>
      </c>
      <c r="K309" t="n">
        <v>3</v>
      </c>
      <c r="L309">
        <f>G309+K309*F309</f>
        <v/>
      </c>
      <c r="M309">
        <f>IF(X309&gt;0,L309/(X309*7/30),"")</f>
        <v/>
      </c>
      <c r="N309">
        <f>IF(Y309&gt;0,L309/(Y309*7/90),"")</f>
        <v/>
      </c>
      <c r="O309" t="n">
        <v>2.8</v>
      </c>
      <c r="P309">
        <f>K309*O309</f>
        <v/>
      </c>
      <c r="Q309" t="inlineStr">
        <is>
          <t>THC</t>
        </is>
      </c>
      <c r="R309" t="inlineStr">
        <is>
          <t>Beverages</t>
        </is>
      </c>
      <c r="S309" t="inlineStr"/>
      <c r="T309" t="inlineStr">
        <is>
          <t>400000025063</t>
        </is>
      </c>
      <c r="U309" t="n">
        <v>0</v>
      </c>
      <c r="V309" t="n">
        <v>1021</v>
      </c>
      <c r="W309" t="n">
        <v>1</v>
      </c>
      <c r="X309" t="n">
        <v>5</v>
      </c>
      <c r="Y309" t="n">
        <v>9</v>
      </c>
      <c r="Z309" t="n">
        <v>27</v>
      </c>
      <c r="AA309" t="n">
        <v>29</v>
      </c>
      <c r="AB309" t="n">
        <v>0</v>
      </c>
      <c r="AC309" t="n">
        <v>2.800000000004762</v>
      </c>
      <c r="AD309" t="n">
        <v>2.8</v>
      </c>
      <c r="AE309" t="n">
        <v>4.46</v>
      </c>
      <c r="AF309" t="n">
        <v>23.3</v>
      </c>
      <c r="AG309" t="n">
        <v>42.64</v>
      </c>
      <c r="AH309" t="n">
        <v>130.9499999999999</v>
      </c>
      <c r="AI309" t="n">
        <v>140.87</v>
      </c>
      <c r="AJ309" t="n">
        <v>4.46</v>
      </c>
      <c r="AK309" t="n">
        <v>4.66</v>
      </c>
      <c r="AL309" t="n">
        <v>4.857083333</v>
      </c>
      <c r="AM309" t="n">
        <v>4.865</v>
      </c>
      <c r="AN309" t="n">
        <v>0</v>
      </c>
      <c r="AO309" t="n">
        <v>0</v>
      </c>
      <c r="AP309" t="inlineStr"/>
      <c r="AQ309" t="n">
        <v>0</v>
      </c>
      <c r="AR309" t="n">
        <v>0</v>
      </c>
    </row>
    <row r="310">
      <c r="A310" t="inlineStr">
        <is>
          <t>400000025063</t>
        </is>
      </c>
      <c r="B310" t="inlineStr">
        <is>
          <t>Single Can</t>
        </is>
      </c>
      <c r="C310" t="inlineStr">
        <is>
          <t>Ramsey</t>
        </is>
      </c>
      <c r="D310" t="inlineStr">
        <is>
          <t>12oz can</t>
        </is>
      </c>
      <c r="E310" t="inlineStr">
        <is>
          <t>Looner Root Beer 10mg THC Soda 12oz can</t>
        </is>
      </c>
      <c r="F310" t="n">
        <v>1</v>
      </c>
      <c r="G310" t="n">
        <v>0</v>
      </c>
      <c r="H310" t="n">
        <v>0</v>
      </c>
      <c r="I310" t="n">
        <v>0</v>
      </c>
      <c r="J310" t="n">
        <v>2</v>
      </c>
      <c r="K310" t="n">
        <v>2</v>
      </c>
      <c r="L310">
        <f>G310+K310*F310</f>
        <v/>
      </c>
      <c r="M310">
        <f>IF(X310&gt;0,L310/(X310*7/30),"")</f>
        <v/>
      </c>
      <c r="N310">
        <f>IF(Y310&gt;0,L310/(Y310*7/90),"")</f>
        <v/>
      </c>
      <c r="O310" t="n">
        <v>2.8</v>
      </c>
      <c r="P310">
        <f>K310*O310</f>
        <v/>
      </c>
      <c r="Q310" t="inlineStr">
        <is>
          <t>THC</t>
        </is>
      </c>
      <c r="R310" t="inlineStr">
        <is>
          <t>Beverages</t>
        </is>
      </c>
      <c r="S310" t="inlineStr"/>
      <c r="T310" t="inlineStr">
        <is>
          <t>400000025063</t>
        </is>
      </c>
      <c r="U310" t="n">
        <v>0</v>
      </c>
      <c r="V310" t="n">
        <v>1021</v>
      </c>
      <c r="W310" t="n">
        <v>1</v>
      </c>
      <c r="X310" t="n">
        <v>4</v>
      </c>
      <c r="Y310" t="n">
        <v>29</v>
      </c>
      <c r="Z310" t="n">
        <v>85</v>
      </c>
      <c r="AA310" t="n">
        <v>95</v>
      </c>
      <c r="AB310" t="n">
        <v>2</v>
      </c>
      <c r="AC310" t="n">
        <v>2.800000000004762</v>
      </c>
      <c r="AD310" t="n">
        <v>2.8</v>
      </c>
      <c r="AE310" t="n">
        <v>4.96</v>
      </c>
      <c r="AF310" t="n">
        <v>18.84</v>
      </c>
      <c r="AG310" t="n">
        <v>142.4</v>
      </c>
      <c r="AH310" t="n">
        <v>413.3399999999997</v>
      </c>
      <c r="AI310" t="n">
        <v>461.9999999999995</v>
      </c>
      <c r="AJ310" t="n">
        <v>4.96</v>
      </c>
      <c r="AK310" t="n">
        <v>4.71</v>
      </c>
      <c r="AL310" t="n">
        <v>4.790357142</v>
      </c>
      <c r="AM310" t="n">
        <v>4.8</v>
      </c>
      <c r="AN310" t="n">
        <v>0</v>
      </c>
      <c r="AO310" t="n">
        <v>0</v>
      </c>
      <c r="AP310" t="inlineStr"/>
      <c r="AQ310" t="n">
        <v>0</v>
      </c>
      <c r="AR310" t="n">
        <v>0</v>
      </c>
    </row>
    <row r="311">
      <c r="A311" t="inlineStr">
        <is>
          <t>400000025063</t>
        </is>
      </c>
      <c r="B311" t="inlineStr">
        <is>
          <t>Single Can</t>
        </is>
      </c>
      <c r="C311" t="inlineStr">
        <is>
          <t>Woodbury</t>
        </is>
      </c>
      <c r="D311" t="inlineStr">
        <is>
          <t>12oz can</t>
        </is>
      </c>
      <c r="E311" t="inlineStr">
        <is>
          <t>Looner Root Beer 10mg THC Soda 12oz can</t>
        </is>
      </c>
      <c r="F311" t="n">
        <v>1</v>
      </c>
      <c r="G311" t="n">
        <v>0</v>
      </c>
      <c r="H311" t="n">
        <v>0</v>
      </c>
      <c r="I311" t="n">
        <v>7</v>
      </c>
      <c r="J311" t="n">
        <v>3</v>
      </c>
      <c r="K311" t="n">
        <v>3</v>
      </c>
      <c r="L311">
        <f>G311+K311*F311</f>
        <v/>
      </c>
      <c r="M311">
        <f>IF(X311&gt;0,L311/(X311*7/30),"")</f>
        <v/>
      </c>
      <c r="N311">
        <f>IF(Y311&gt;0,L311/(Y311*7/90),"")</f>
        <v/>
      </c>
      <c r="O311" t="n">
        <v>2.8</v>
      </c>
      <c r="P311">
        <f>K311*O311</f>
        <v/>
      </c>
      <c r="Q311" t="inlineStr">
        <is>
          <t>THC</t>
        </is>
      </c>
      <c r="R311" t="inlineStr">
        <is>
          <t>Beverages</t>
        </is>
      </c>
      <c r="S311" t="inlineStr"/>
      <c r="T311" t="inlineStr">
        <is>
          <t>400000025063</t>
        </is>
      </c>
      <c r="U311" t="n">
        <v>0</v>
      </c>
      <c r="V311" t="n">
        <v>1021</v>
      </c>
      <c r="W311" t="n">
        <v>0</v>
      </c>
      <c r="X311" t="n">
        <v>5</v>
      </c>
      <c r="Y311" t="n">
        <v>17</v>
      </c>
      <c r="Z311" t="n">
        <v>62</v>
      </c>
      <c r="AA311" t="n">
        <v>89</v>
      </c>
      <c r="AB311" t="n">
        <v>13</v>
      </c>
      <c r="AC311" t="n">
        <v>2.800000000004762</v>
      </c>
      <c r="AD311" t="n">
        <v>2.8</v>
      </c>
      <c r="AE311" t="n">
        <v>0</v>
      </c>
      <c r="AF311" t="n">
        <v>26.36</v>
      </c>
      <c r="AG311" t="n">
        <v>86.96999999999997</v>
      </c>
      <c r="AH311" t="n">
        <v>306.4200000000001</v>
      </c>
      <c r="AI311" t="n">
        <v>436.6699999999997</v>
      </c>
      <c r="AJ311" t="n">
        <v>0</v>
      </c>
      <c r="AK311" t="n">
        <v>5.272</v>
      </c>
      <c r="AL311" t="n">
        <v>4.930789473</v>
      </c>
      <c r="AM311" t="n">
        <v>4.8921875</v>
      </c>
      <c r="AN311" t="n">
        <v>0</v>
      </c>
      <c r="AO311" t="n">
        <v>0</v>
      </c>
      <c r="AP311" t="inlineStr"/>
      <c r="AQ311" t="n">
        <v>0</v>
      </c>
      <c r="AR311" t="n">
        <v>0</v>
      </c>
    </row>
    <row r="312">
      <c r="A312" t="inlineStr">
        <is>
          <t>400000025087</t>
        </is>
      </c>
      <c r="B312" t="inlineStr">
        <is>
          <t>Single Can</t>
        </is>
      </c>
      <c r="C312" t="inlineStr">
        <is>
          <t>Andover</t>
        </is>
      </c>
      <c r="D312" t="inlineStr">
        <is>
          <t>12oz can</t>
        </is>
      </c>
      <c r="E312" t="inlineStr">
        <is>
          <t>Looner Sweet Orange Soda 10mg THC 12oz can</t>
        </is>
      </c>
      <c r="F312" t="n">
        <v>1</v>
      </c>
      <c r="G312" t="n">
        <v>0</v>
      </c>
      <c r="H312" t="n">
        <v>0</v>
      </c>
      <c r="I312" t="n">
        <v>0</v>
      </c>
      <c r="J312" t="n">
        <v>3</v>
      </c>
      <c r="K312" t="n">
        <v>3</v>
      </c>
      <c r="L312">
        <f>G312+K312*F312</f>
        <v/>
      </c>
      <c r="M312">
        <f>IF(X312&gt;0,L312/(X312*7/30),"")</f>
        <v/>
      </c>
      <c r="N312">
        <f>IF(Y312&gt;0,L312/(Y312*7/90),"")</f>
        <v/>
      </c>
      <c r="O312" t="n">
        <v>2.8</v>
      </c>
      <c r="P312">
        <f>K312*O312</f>
        <v/>
      </c>
      <c r="Q312" t="inlineStr">
        <is>
          <t>THC</t>
        </is>
      </c>
      <c r="R312" t="inlineStr">
        <is>
          <t>Beverages</t>
        </is>
      </c>
      <c r="S312" t="inlineStr"/>
      <c r="T312" t="inlineStr">
        <is>
          <t>400000025087</t>
        </is>
      </c>
      <c r="U312" t="n">
        <v>0</v>
      </c>
      <c r="V312" t="n">
        <v>986</v>
      </c>
      <c r="W312" t="n">
        <v>0</v>
      </c>
      <c r="X312" t="n">
        <v>6</v>
      </c>
      <c r="Y312" t="n">
        <v>16</v>
      </c>
      <c r="Z312" t="n">
        <v>68</v>
      </c>
      <c r="AA312" t="n">
        <v>97</v>
      </c>
      <c r="AB312" t="n">
        <v>3</v>
      </c>
      <c r="AC312" t="n">
        <v>2.799999999896913</v>
      </c>
      <c r="AD312" t="n">
        <v>2.8</v>
      </c>
      <c r="AE312" t="n">
        <v>0</v>
      </c>
      <c r="AF312" t="n">
        <v>28.76</v>
      </c>
      <c r="AG312" t="n">
        <v>77.41999999999999</v>
      </c>
      <c r="AH312" t="n">
        <v>346.2799999999997</v>
      </c>
      <c r="AI312" t="n">
        <v>491.8599999999997</v>
      </c>
      <c r="AJ312" t="n">
        <v>0</v>
      </c>
      <c r="AK312" t="n">
        <v>4.793333333</v>
      </c>
      <c r="AL312" t="n">
        <v>4.737464788</v>
      </c>
      <c r="AM312" t="n">
        <v>4.771683168</v>
      </c>
      <c r="AN312" t="n">
        <v>0</v>
      </c>
      <c r="AO312" t="n">
        <v>5</v>
      </c>
      <c r="AP312" t="inlineStr"/>
      <c r="AQ312" t="n">
        <v>0</v>
      </c>
      <c r="AR312" t="n">
        <v>0</v>
      </c>
    </row>
    <row r="313">
      <c r="A313" t="inlineStr">
        <is>
          <t>400000025087</t>
        </is>
      </c>
      <c r="B313" t="inlineStr">
        <is>
          <t>Single Can</t>
        </is>
      </c>
      <c r="C313" t="inlineStr">
        <is>
          <t>Bloomington</t>
        </is>
      </c>
      <c r="D313" t="inlineStr">
        <is>
          <t>12oz can</t>
        </is>
      </c>
      <c r="E313" t="inlineStr">
        <is>
          <t>Looner Sweet Orange Soda 10mg THC 12oz can</t>
        </is>
      </c>
      <c r="F313" t="n">
        <v>1</v>
      </c>
      <c r="G313" t="n">
        <v>0</v>
      </c>
      <c r="H313" t="n">
        <v>0</v>
      </c>
      <c r="I313" t="n">
        <v>0</v>
      </c>
      <c r="J313" t="n">
        <v>2</v>
      </c>
      <c r="K313" t="n">
        <v>2</v>
      </c>
      <c r="L313">
        <f>G313+K313*F313</f>
        <v/>
      </c>
      <c r="M313">
        <f>IF(X313&gt;0,L313/(X313*7/30),"")</f>
        <v/>
      </c>
      <c r="N313">
        <f>IF(Y313&gt;0,L313/(Y313*7/90),"")</f>
        <v/>
      </c>
      <c r="O313" t="n">
        <v>2.8</v>
      </c>
      <c r="P313">
        <f>K313*O313</f>
        <v/>
      </c>
      <c r="Q313" t="inlineStr">
        <is>
          <t>THC</t>
        </is>
      </c>
      <c r="R313" t="inlineStr">
        <is>
          <t>Beverages</t>
        </is>
      </c>
      <c r="S313" t="inlineStr"/>
      <c r="T313" t="inlineStr">
        <is>
          <t>400000025087</t>
        </is>
      </c>
      <c r="U313" t="n">
        <v>0</v>
      </c>
      <c r="V313" t="n">
        <v>986</v>
      </c>
      <c r="W313" t="n">
        <v>1</v>
      </c>
      <c r="X313" t="n">
        <v>4</v>
      </c>
      <c r="Y313" t="n">
        <v>7</v>
      </c>
      <c r="Z313" t="n">
        <v>18</v>
      </c>
      <c r="AA313" t="n">
        <v>18</v>
      </c>
      <c r="AB313" t="n">
        <v>0</v>
      </c>
      <c r="AC313" t="n">
        <v>2.799999999896913</v>
      </c>
      <c r="AD313" t="n">
        <v>2.8</v>
      </c>
      <c r="AE313" t="n">
        <v>4.46</v>
      </c>
      <c r="AF313" t="n">
        <v>19.87</v>
      </c>
      <c r="AG313" t="n">
        <v>33.25</v>
      </c>
      <c r="AH313" t="n">
        <v>91.48999999999998</v>
      </c>
      <c r="AI313" t="n">
        <v>91.48999999999998</v>
      </c>
      <c r="AJ313" t="n">
        <v>4.46</v>
      </c>
      <c r="AK313" t="n">
        <v>4.9675</v>
      </c>
      <c r="AL313" t="n">
        <v>4.857058823</v>
      </c>
      <c r="AM313" t="n">
        <v>4.857058823</v>
      </c>
      <c r="AN313" t="n">
        <v>0</v>
      </c>
      <c r="AO313" t="n">
        <v>5</v>
      </c>
      <c r="AP313" t="inlineStr"/>
      <c r="AQ313" t="n">
        <v>0</v>
      </c>
      <c r="AR313" t="n">
        <v>0</v>
      </c>
    </row>
    <row r="314">
      <c r="A314" t="inlineStr">
        <is>
          <t>400000025087</t>
        </is>
      </c>
      <c r="B314" t="inlineStr">
        <is>
          <t>Single Can</t>
        </is>
      </c>
      <c r="C314" t="inlineStr">
        <is>
          <t>Minnetonka</t>
        </is>
      </c>
      <c r="D314" t="inlineStr">
        <is>
          <t>12oz can</t>
        </is>
      </c>
      <c r="E314" t="inlineStr">
        <is>
          <t>Looner Sweet Orange Soda 10mg THC 12oz can</t>
        </is>
      </c>
      <c r="F314" t="n">
        <v>1</v>
      </c>
      <c r="G314" t="n">
        <v>0</v>
      </c>
      <c r="H314" t="n">
        <v>0</v>
      </c>
      <c r="I314" t="n">
        <v>0</v>
      </c>
      <c r="J314" t="n">
        <v>3</v>
      </c>
      <c r="K314" t="n">
        <v>3</v>
      </c>
      <c r="L314">
        <f>G314+K314*F314</f>
        <v/>
      </c>
      <c r="M314">
        <f>IF(X314&gt;0,L314/(X314*7/30),"")</f>
        <v/>
      </c>
      <c r="N314">
        <f>IF(Y314&gt;0,L314/(Y314*7/90),"")</f>
        <v/>
      </c>
      <c r="O314" t="n">
        <v>2.8</v>
      </c>
      <c r="P314">
        <f>K314*O314</f>
        <v/>
      </c>
      <c r="Q314" t="inlineStr">
        <is>
          <t>THC</t>
        </is>
      </c>
      <c r="R314" t="inlineStr">
        <is>
          <t>Beverages</t>
        </is>
      </c>
      <c r="S314" t="inlineStr"/>
      <c r="T314" t="inlineStr">
        <is>
          <t>400000025087</t>
        </is>
      </c>
      <c r="U314" t="n">
        <v>0</v>
      </c>
      <c r="V314" t="n">
        <v>986</v>
      </c>
      <c r="W314" t="n">
        <v>0</v>
      </c>
      <c r="X314" t="n">
        <v>6</v>
      </c>
      <c r="Y314" t="n">
        <v>9</v>
      </c>
      <c r="Z314" t="n">
        <v>25</v>
      </c>
      <c r="AA314" t="n">
        <v>27</v>
      </c>
      <c r="AB314" t="n">
        <v>1</v>
      </c>
      <c r="AC314" t="n">
        <v>2.799999999896913</v>
      </c>
      <c r="AD314" t="n">
        <v>2.8</v>
      </c>
      <c r="AE314" t="n">
        <v>0</v>
      </c>
      <c r="AF314" t="n">
        <v>30.32</v>
      </c>
      <c r="AG314" t="n">
        <v>43.7</v>
      </c>
      <c r="AH314" t="n">
        <v>120.0999999999999</v>
      </c>
      <c r="AI314" t="n">
        <v>131.0499999999999</v>
      </c>
      <c r="AJ314" t="n">
        <v>0</v>
      </c>
      <c r="AK314" t="n">
        <v>4.331428571</v>
      </c>
      <c r="AL314" t="n">
        <v>4.428461538</v>
      </c>
      <c r="AM314" t="n">
        <v>4.503214285</v>
      </c>
      <c r="AN314" t="n">
        <v>0</v>
      </c>
      <c r="AO314" t="n">
        <v>5</v>
      </c>
      <c r="AP314" t="inlineStr"/>
      <c r="AQ314" t="n">
        <v>0</v>
      </c>
      <c r="AR314" t="n">
        <v>0</v>
      </c>
    </row>
    <row r="315">
      <c r="A315" t="inlineStr">
        <is>
          <t>400000025087</t>
        </is>
      </c>
      <c r="B315" t="inlineStr">
        <is>
          <t>Single Can</t>
        </is>
      </c>
      <c r="C315" t="inlineStr">
        <is>
          <t>Osseo</t>
        </is>
      </c>
      <c r="D315" t="inlineStr">
        <is>
          <t>12oz can</t>
        </is>
      </c>
      <c r="E315" t="inlineStr">
        <is>
          <t>Looner Sweet Orange Soda 10mg THC 12oz can</t>
        </is>
      </c>
      <c r="F315" t="n">
        <v>1</v>
      </c>
      <c r="G315" t="n">
        <v>0</v>
      </c>
      <c r="H315" t="n">
        <v>0</v>
      </c>
      <c r="I315" t="n">
        <v>0</v>
      </c>
      <c r="J315" t="n">
        <v>3</v>
      </c>
      <c r="K315" t="n">
        <v>3</v>
      </c>
      <c r="L315">
        <f>G315+K315*F315</f>
        <v/>
      </c>
      <c r="M315">
        <f>IF(X315&gt;0,L315/(X315*7/30),"")</f>
        <v/>
      </c>
      <c r="N315">
        <f>IF(Y315&gt;0,L315/(Y315*7/90),"")</f>
        <v/>
      </c>
      <c r="O315" t="n">
        <v>2.8</v>
      </c>
      <c r="P315">
        <f>K315*O315</f>
        <v/>
      </c>
      <c r="Q315" t="inlineStr">
        <is>
          <t>THC</t>
        </is>
      </c>
      <c r="R315" t="inlineStr">
        <is>
          <t>Beverages</t>
        </is>
      </c>
      <c r="S315" t="inlineStr"/>
      <c r="T315" t="inlineStr">
        <is>
          <t>400000025087</t>
        </is>
      </c>
      <c r="U315" t="n">
        <v>0</v>
      </c>
      <c r="V315" t="n">
        <v>986</v>
      </c>
      <c r="W315" t="n">
        <v>2</v>
      </c>
      <c r="X315" t="n">
        <v>5</v>
      </c>
      <c r="Y315" t="n">
        <v>14</v>
      </c>
      <c r="Z315" t="n">
        <v>32</v>
      </c>
      <c r="AA315" t="n">
        <v>36</v>
      </c>
      <c r="AB315" t="n">
        <v>2</v>
      </c>
      <c r="AC315" t="n">
        <v>2.799999999896913</v>
      </c>
      <c r="AD315" t="n">
        <v>2.8</v>
      </c>
      <c r="AE315" t="n">
        <v>8.92</v>
      </c>
      <c r="AF315" t="n">
        <v>22.8</v>
      </c>
      <c r="AG315" t="n">
        <v>67.5</v>
      </c>
      <c r="AH315" t="n">
        <v>153.8</v>
      </c>
      <c r="AI315" t="n">
        <v>172.64</v>
      </c>
      <c r="AJ315" t="n">
        <v>4.46</v>
      </c>
      <c r="AK315" t="n">
        <v>4.56</v>
      </c>
      <c r="AL315" t="n">
        <v>4.641290322</v>
      </c>
      <c r="AM315" t="n">
        <v>4.649142857</v>
      </c>
      <c r="AN315" t="n">
        <v>2</v>
      </c>
      <c r="AO315" t="n">
        <v>5</v>
      </c>
      <c r="AP315" t="inlineStr"/>
      <c r="AQ315" t="n">
        <v>0</v>
      </c>
      <c r="AR315" t="n">
        <v>0</v>
      </c>
    </row>
    <row r="316">
      <c r="A316" t="inlineStr">
        <is>
          <t>400000025087</t>
        </is>
      </c>
      <c r="B316" t="inlineStr">
        <is>
          <t>Single Can</t>
        </is>
      </c>
      <c r="C316" t="inlineStr">
        <is>
          <t>Plymouth</t>
        </is>
      </c>
      <c r="D316" t="inlineStr">
        <is>
          <t>12oz can</t>
        </is>
      </c>
      <c r="E316" t="inlineStr">
        <is>
          <t>Looner Sweet Orange Soda 10mg THC 12oz can</t>
        </is>
      </c>
      <c r="F316" t="n">
        <v>1</v>
      </c>
      <c r="G316" t="n">
        <v>0</v>
      </c>
      <c r="H316" t="n">
        <v>0</v>
      </c>
      <c r="I316" t="n">
        <v>0</v>
      </c>
      <c r="J316" t="n">
        <v>2</v>
      </c>
      <c r="K316" t="n">
        <v>2</v>
      </c>
      <c r="L316">
        <f>G316+K316*F316</f>
        <v/>
      </c>
      <c r="M316">
        <f>IF(X316&gt;0,L316/(X316*7/30),"")</f>
        <v/>
      </c>
      <c r="N316">
        <f>IF(Y316&gt;0,L316/(Y316*7/90),"")</f>
        <v/>
      </c>
      <c r="O316" t="n">
        <v>2.8</v>
      </c>
      <c r="P316">
        <f>K316*O316</f>
        <v/>
      </c>
      <c r="Q316" t="inlineStr">
        <is>
          <t>THC</t>
        </is>
      </c>
      <c r="R316" t="inlineStr">
        <is>
          <t>Beverages</t>
        </is>
      </c>
      <c r="S316" t="inlineStr"/>
      <c r="T316" t="inlineStr">
        <is>
          <t>400000025087</t>
        </is>
      </c>
      <c r="U316" t="n">
        <v>0</v>
      </c>
      <c r="V316" t="n">
        <v>986</v>
      </c>
      <c r="W316" t="n">
        <v>0</v>
      </c>
      <c r="X316" t="n">
        <v>4</v>
      </c>
      <c r="Y316" t="n">
        <v>12</v>
      </c>
      <c r="Z316" t="n">
        <v>20</v>
      </c>
      <c r="AA316" t="n">
        <v>29</v>
      </c>
      <c r="AB316" t="n">
        <v>1</v>
      </c>
      <c r="AC316" t="n">
        <v>2.799999999896913</v>
      </c>
      <c r="AD316" t="n">
        <v>2.8</v>
      </c>
      <c r="AE316" t="n">
        <v>0</v>
      </c>
      <c r="AF316" t="n">
        <v>17.84</v>
      </c>
      <c r="AG316" t="n">
        <v>56.02</v>
      </c>
      <c r="AH316" t="n">
        <v>94.19999999999997</v>
      </c>
      <c r="AI316" t="n">
        <v>138.46</v>
      </c>
      <c r="AJ316" t="n">
        <v>0</v>
      </c>
      <c r="AK316" t="n">
        <v>4.46</v>
      </c>
      <c r="AL316" t="n">
        <v>4.462222222</v>
      </c>
      <c r="AM316" t="n">
        <v>4.41</v>
      </c>
      <c r="AN316" t="n">
        <v>0</v>
      </c>
      <c r="AO316" t="n">
        <v>5</v>
      </c>
      <c r="AP316" t="inlineStr"/>
      <c r="AQ316" t="n">
        <v>0</v>
      </c>
      <c r="AR316" t="n">
        <v>0</v>
      </c>
    </row>
    <row r="317">
      <c r="A317" t="inlineStr">
        <is>
          <t>400000025087</t>
        </is>
      </c>
      <c r="B317" t="inlineStr">
        <is>
          <t>Single Can</t>
        </is>
      </c>
      <c r="C317" t="inlineStr">
        <is>
          <t>Ramsey</t>
        </is>
      </c>
      <c r="D317" t="inlineStr">
        <is>
          <t>12oz can</t>
        </is>
      </c>
      <c r="E317" t="inlineStr">
        <is>
          <t>Looner Sweet Orange Soda 10mg THC 12oz can</t>
        </is>
      </c>
      <c r="F317" t="n">
        <v>1</v>
      </c>
      <c r="G317" t="n">
        <v>0</v>
      </c>
      <c r="H317" t="n">
        <v>0</v>
      </c>
      <c r="I317" t="n">
        <v>0</v>
      </c>
      <c r="J317" t="n">
        <v>3</v>
      </c>
      <c r="K317" t="n">
        <v>3</v>
      </c>
      <c r="L317">
        <f>G317+K317*F317</f>
        <v/>
      </c>
      <c r="M317">
        <f>IF(X317&gt;0,L317/(X317*7/30),"")</f>
        <v/>
      </c>
      <c r="N317">
        <f>IF(Y317&gt;0,L317/(Y317*7/90),"")</f>
        <v/>
      </c>
      <c r="O317" t="n">
        <v>2.8</v>
      </c>
      <c r="P317">
        <f>K317*O317</f>
        <v/>
      </c>
      <c r="Q317" t="inlineStr">
        <is>
          <t>THC</t>
        </is>
      </c>
      <c r="R317" t="inlineStr">
        <is>
          <t>Beverages</t>
        </is>
      </c>
      <c r="S317" t="inlineStr"/>
      <c r="T317" t="inlineStr">
        <is>
          <t>400000025087</t>
        </is>
      </c>
      <c r="U317" t="n">
        <v>0</v>
      </c>
      <c r="V317" t="n">
        <v>986</v>
      </c>
      <c r="W317" t="n">
        <v>0</v>
      </c>
      <c r="X317" t="n">
        <v>6</v>
      </c>
      <c r="Y317" t="n">
        <v>36</v>
      </c>
      <c r="Z317" t="n">
        <v>107</v>
      </c>
      <c r="AA317" t="n">
        <v>116</v>
      </c>
      <c r="AB317" t="n">
        <v>3</v>
      </c>
      <c r="AC317" t="n">
        <v>2.799999999896913</v>
      </c>
      <c r="AD317" t="n">
        <v>2.8</v>
      </c>
      <c r="AE317" t="n">
        <v>0</v>
      </c>
      <c r="AF317" t="n">
        <v>27.76</v>
      </c>
      <c r="AG317" t="n">
        <v>167.5599999999999</v>
      </c>
      <c r="AH317" t="n">
        <v>507.2699999999992</v>
      </c>
      <c r="AI317" t="n">
        <v>550.4699999999993</v>
      </c>
      <c r="AJ317" t="n">
        <v>0</v>
      </c>
      <c r="AK317" t="n">
        <v>4.71</v>
      </c>
      <c r="AL317" t="n">
        <v>4.746979166</v>
      </c>
      <c r="AM317" t="n">
        <v>4.751523809</v>
      </c>
      <c r="AN317" t="n">
        <v>0</v>
      </c>
      <c r="AO317" t="n">
        <v>5</v>
      </c>
      <c r="AP317" t="inlineStr"/>
      <c r="AQ317" t="n">
        <v>0</v>
      </c>
      <c r="AR317" t="n">
        <v>0</v>
      </c>
    </row>
    <row r="318">
      <c r="A318" t="inlineStr">
        <is>
          <t>400000025087</t>
        </is>
      </c>
      <c r="B318" t="inlineStr">
        <is>
          <t>Single Can</t>
        </is>
      </c>
      <c r="C318" t="inlineStr">
        <is>
          <t>Stillwater</t>
        </is>
      </c>
      <c r="D318" t="inlineStr">
        <is>
          <t>12oz can</t>
        </is>
      </c>
      <c r="E318" t="inlineStr">
        <is>
          <t>Looner Sweet Orange Soda 10mg THC 12oz can</t>
        </is>
      </c>
      <c r="F318" t="n">
        <v>1</v>
      </c>
      <c r="G318" t="n">
        <v>0</v>
      </c>
      <c r="H318" t="n">
        <v>0</v>
      </c>
      <c r="I318" t="n">
        <v>0</v>
      </c>
      <c r="J318" t="n">
        <v>3</v>
      </c>
      <c r="K318" t="n">
        <v>3</v>
      </c>
      <c r="L318">
        <f>G318+K318*F318</f>
        <v/>
      </c>
      <c r="M318">
        <f>IF(X318&gt;0,L318/(X318*7/30),"")</f>
        <v/>
      </c>
      <c r="N318">
        <f>IF(Y318&gt;0,L318/(Y318*7/90),"")</f>
        <v/>
      </c>
      <c r="O318" t="n">
        <v>2.8</v>
      </c>
      <c r="P318">
        <f>K318*O318</f>
        <v/>
      </c>
      <c r="Q318" t="inlineStr">
        <is>
          <t>THC</t>
        </is>
      </c>
      <c r="R318" t="inlineStr">
        <is>
          <t>Beverages</t>
        </is>
      </c>
      <c r="S318" t="inlineStr"/>
      <c r="T318" t="inlineStr">
        <is>
          <t>400000025087</t>
        </is>
      </c>
      <c r="U318" t="n">
        <v>0</v>
      </c>
      <c r="V318" t="n">
        <v>986</v>
      </c>
      <c r="W318" t="n">
        <v>2</v>
      </c>
      <c r="X318" t="n">
        <v>5</v>
      </c>
      <c r="Y318" t="n">
        <v>7</v>
      </c>
      <c r="Z318" t="n">
        <v>35</v>
      </c>
      <c r="AA318" t="n">
        <v>38</v>
      </c>
      <c r="AB318" t="n">
        <v>2</v>
      </c>
      <c r="AC318" t="n">
        <v>2.799999999896913</v>
      </c>
      <c r="AD318" t="n">
        <v>2.8</v>
      </c>
      <c r="AE318" t="n">
        <v>8.92</v>
      </c>
      <c r="AF318" t="n">
        <v>22.3</v>
      </c>
      <c r="AG318" t="n">
        <v>32.75</v>
      </c>
      <c r="AH318" t="n">
        <v>164.22</v>
      </c>
      <c r="AI318" t="n">
        <v>181.16</v>
      </c>
      <c r="AJ318" t="n">
        <v>4.46</v>
      </c>
      <c r="AK318" t="n">
        <v>4.46</v>
      </c>
      <c r="AL318" t="n">
        <v>4.721935483</v>
      </c>
      <c r="AM318" t="n">
        <v>4.666285714</v>
      </c>
      <c r="AN318" t="n">
        <v>2</v>
      </c>
      <c r="AO318" t="n">
        <v>5</v>
      </c>
      <c r="AP318" t="inlineStr"/>
      <c r="AQ318" t="n">
        <v>0</v>
      </c>
      <c r="AR318" t="n">
        <v>0</v>
      </c>
    </row>
    <row r="319">
      <c r="A319" t="inlineStr">
        <is>
          <t>400000025087</t>
        </is>
      </c>
      <c r="B319" t="inlineStr">
        <is>
          <t>Single Can</t>
        </is>
      </c>
      <c r="C319" t="inlineStr">
        <is>
          <t>Woodbury</t>
        </is>
      </c>
      <c r="D319" t="inlineStr">
        <is>
          <t>12oz can</t>
        </is>
      </c>
      <c r="E319" t="inlineStr">
        <is>
          <t>Looner Sweet Orange Soda 10mg THC 12oz can</t>
        </is>
      </c>
      <c r="F319" t="n">
        <v>1</v>
      </c>
      <c r="G319" t="n">
        <v>0</v>
      </c>
      <c r="H319" t="n">
        <v>0</v>
      </c>
      <c r="I319" t="n">
        <v>0</v>
      </c>
      <c r="J319" t="n">
        <v>2</v>
      </c>
      <c r="K319" t="n">
        <v>2</v>
      </c>
      <c r="L319">
        <f>G319+K319*F319</f>
        <v/>
      </c>
      <c r="M319">
        <f>IF(X319&gt;0,L319/(X319*7/30),"")</f>
        <v/>
      </c>
      <c r="N319">
        <f>IF(Y319&gt;0,L319/(Y319*7/90),"")</f>
        <v/>
      </c>
      <c r="O319" t="n">
        <v>2.8</v>
      </c>
      <c r="P319">
        <f>K319*O319</f>
        <v/>
      </c>
      <c r="Q319" t="inlineStr">
        <is>
          <t>THC</t>
        </is>
      </c>
      <c r="R319" t="inlineStr">
        <is>
          <t>Beverages</t>
        </is>
      </c>
      <c r="S319" t="inlineStr"/>
      <c r="T319" t="inlineStr">
        <is>
          <t>400000025087</t>
        </is>
      </c>
      <c r="U319" t="n">
        <v>0</v>
      </c>
      <c r="V319" t="n">
        <v>986</v>
      </c>
      <c r="W319" t="n">
        <v>1</v>
      </c>
      <c r="X319" t="n">
        <v>4</v>
      </c>
      <c r="Y319" t="n">
        <v>12</v>
      </c>
      <c r="Z319" t="n">
        <v>43</v>
      </c>
      <c r="AA319" t="n">
        <v>57</v>
      </c>
      <c r="AB319" t="n">
        <v>7</v>
      </c>
      <c r="AC319" t="n">
        <v>2.799999999896913</v>
      </c>
      <c r="AD319" t="n">
        <v>2.8</v>
      </c>
      <c r="AE319" t="n">
        <v>4.96</v>
      </c>
      <c r="AF319" t="n">
        <v>20.87</v>
      </c>
      <c r="AG319" t="n">
        <v>58.38</v>
      </c>
      <c r="AH319" t="n">
        <v>208.26</v>
      </c>
      <c r="AI319" t="n">
        <v>275.26</v>
      </c>
      <c r="AJ319" t="n">
        <v>4.96</v>
      </c>
      <c r="AK319" t="n">
        <v>5.2175</v>
      </c>
      <c r="AL319" t="n">
        <v>4.628095238</v>
      </c>
      <c r="AM319" t="n">
        <v>4.6675</v>
      </c>
      <c r="AN319" t="n">
        <v>0</v>
      </c>
      <c r="AO319" t="n">
        <v>5</v>
      </c>
      <c r="AP319" t="inlineStr"/>
      <c r="AQ319" t="n">
        <v>0</v>
      </c>
      <c r="AR319" t="n">
        <v>0</v>
      </c>
    </row>
    <row r="320">
      <c r="A320" t="inlineStr">
        <is>
          <t>400000025100</t>
        </is>
      </c>
      <c r="B320" t="inlineStr">
        <is>
          <t>Single Can</t>
        </is>
      </c>
      <c r="C320" t="inlineStr">
        <is>
          <t>Blaine</t>
        </is>
      </c>
      <c r="D320" t="inlineStr">
        <is>
          <t>12oz can</t>
        </is>
      </c>
      <c r="E320" t="inlineStr">
        <is>
          <t>Looner Wild Grape 10mg THC 12oz can</t>
        </is>
      </c>
      <c r="F320" t="n">
        <v>1</v>
      </c>
      <c r="G320" t="n">
        <v>0</v>
      </c>
      <c r="H320" t="n">
        <v>0</v>
      </c>
      <c r="I320" t="n">
        <v>0</v>
      </c>
      <c r="J320" t="n">
        <v>2</v>
      </c>
      <c r="K320" t="n">
        <v>2</v>
      </c>
      <c r="L320">
        <f>G320+K320*F320</f>
        <v/>
      </c>
      <c r="M320">
        <f>IF(X320&gt;0,L320/(X320*7/30),"")</f>
        <v/>
      </c>
      <c r="N320">
        <f>IF(Y320&gt;0,L320/(Y320*7/90),"")</f>
        <v/>
      </c>
      <c r="O320" t="n">
        <v>2.8</v>
      </c>
      <c r="P320">
        <f>K320*O320</f>
        <v/>
      </c>
      <c r="Q320" t="inlineStr">
        <is>
          <t>THC</t>
        </is>
      </c>
      <c r="R320" t="inlineStr">
        <is>
          <t>Beverages</t>
        </is>
      </c>
      <c r="S320" t="inlineStr"/>
      <c r="T320" t="inlineStr">
        <is>
          <t>400000025100</t>
        </is>
      </c>
      <c r="U320" t="n">
        <v>0</v>
      </c>
      <c r="V320" t="n">
        <v>1090</v>
      </c>
      <c r="W320" t="n">
        <v>0</v>
      </c>
      <c r="X320" t="n">
        <v>4</v>
      </c>
      <c r="Y320" t="n">
        <v>17</v>
      </c>
      <c r="Z320" t="n">
        <v>50</v>
      </c>
      <c r="AA320" t="n">
        <v>64</v>
      </c>
      <c r="AB320" t="n">
        <v>6</v>
      </c>
      <c r="AC320" t="n">
        <v>2.800000000061905</v>
      </c>
      <c r="AD320" t="n">
        <v>2.8</v>
      </c>
      <c r="AE320" t="n">
        <v>0</v>
      </c>
      <c r="AF320" t="n">
        <v>18.34</v>
      </c>
      <c r="AG320" t="n">
        <v>80.31999999999998</v>
      </c>
      <c r="AH320" t="n">
        <v>235.5600000000001</v>
      </c>
      <c r="AI320" t="n">
        <v>303.1799999999999</v>
      </c>
      <c r="AJ320" t="n">
        <v>0</v>
      </c>
      <c r="AK320" t="n">
        <v>3.668</v>
      </c>
      <c r="AL320" t="n">
        <v>4.611063829</v>
      </c>
      <c r="AM320" t="n">
        <v>4.65118644</v>
      </c>
      <c r="AN320" t="n">
        <v>0</v>
      </c>
      <c r="AO320" t="n">
        <v>2</v>
      </c>
      <c r="AP320" t="inlineStr"/>
      <c r="AQ320" t="n">
        <v>0</v>
      </c>
      <c r="AR320" t="n">
        <v>0</v>
      </c>
    </row>
    <row r="321">
      <c r="A321" t="inlineStr">
        <is>
          <t>400000025100</t>
        </is>
      </c>
      <c r="B321" t="inlineStr">
        <is>
          <t>Single Can</t>
        </is>
      </c>
      <c r="C321" t="inlineStr">
        <is>
          <t>Chanhassen</t>
        </is>
      </c>
      <c r="D321" t="inlineStr">
        <is>
          <t>12oz can</t>
        </is>
      </c>
      <c r="E321" t="inlineStr">
        <is>
          <t>Looner Wild Grape 10mg THC 12oz can</t>
        </is>
      </c>
      <c r="F321" t="n">
        <v>1</v>
      </c>
      <c r="G321" t="n">
        <v>0</v>
      </c>
      <c r="H321" t="n">
        <v>0</v>
      </c>
      <c r="I321" t="n">
        <v>0</v>
      </c>
      <c r="J321" t="n">
        <v>2</v>
      </c>
      <c r="K321" t="n">
        <v>2</v>
      </c>
      <c r="L321">
        <f>G321+K321*F321</f>
        <v/>
      </c>
      <c r="M321">
        <f>IF(X321&gt;0,L321/(X321*7/30),"")</f>
        <v/>
      </c>
      <c r="N321">
        <f>IF(Y321&gt;0,L321/(Y321*7/90),"")</f>
        <v/>
      </c>
      <c r="O321" t="n">
        <v>2.8</v>
      </c>
      <c r="P321">
        <f>K321*O321</f>
        <v/>
      </c>
      <c r="Q321" t="inlineStr">
        <is>
          <t>THC</t>
        </is>
      </c>
      <c r="R321" t="inlineStr">
        <is>
          <t>Beverages</t>
        </is>
      </c>
      <c r="S321" t="inlineStr"/>
      <c r="T321" t="inlineStr">
        <is>
          <t>400000025100</t>
        </is>
      </c>
      <c r="U321" t="n">
        <v>0</v>
      </c>
      <c r="V321" t="n">
        <v>1090</v>
      </c>
      <c r="W321" t="n">
        <v>2</v>
      </c>
      <c r="X321" t="n">
        <v>4</v>
      </c>
      <c r="Y321" t="n">
        <v>17</v>
      </c>
      <c r="Z321" t="n">
        <v>39</v>
      </c>
      <c r="AA321" t="n">
        <v>49</v>
      </c>
      <c r="AB321" t="n">
        <v>4</v>
      </c>
      <c r="AC321" t="n">
        <v>2.800000000061905</v>
      </c>
      <c r="AD321" t="n">
        <v>2.8</v>
      </c>
      <c r="AE321" t="n">
        <v>8.92</v>
      </c>
      <c r="AF321" t="n">
        <v>17.84</v>
      </c>
      <c r="AG321" t="n">
        <v>76.31999999999999</v>
      </c>
      <c r="AH321" t="n">
        <v>177.44</v>
      </c>
      <c r="AI321" t="n">
        <v>224.6300000000001</v>
      </c>
      <c r="AJ321" t="n">
        <v>4.46</v>
      </c>
      <c r="AK321" t="n">
        <v>4.46</v>
      </c>
      <c r="AL321" t="n">
        <v>4.554594594</v>
      </c>
      <c r="AM321" t="n">
        <v>4.589574468</v>
      </c>
      <c r="AN321" t="n">
        <v>0</v>
      </c>
      <c r="AO321" t="n">
        <v>2</v>
      </c>
      <c r="AP321" t="inlineStr"/>
      <c r="AQ321" t="n">
        <v>0</v>
      </c>
      <c r="AR321" t="n">
        <v>0</v>
      </c>
    </row>
    <row r="322">
      <c r="A322" t="inlineStr">
        <is>
          <t>400000025100</t>
        </is>
      </c>
      <c r="B322" t="inlineStr">
        <is>
          <t>Single Can</t>
        </is>
      </c>
      <c r="C322" t="inlineStr">
        <is>
          <t>Minnetonka</t>
        </is>
      </c>
      <c r="D322" t="inlineStr">
        <is>
          <t>12oz can</t>
        </is>
      </c>
      <c r="E322" t="inlineStr">
        <is>
          <t>Looner Wild Grape 10mg THC 12oz can</t>
        </is>
      </c>
      <c r="F322" t="n">
        <v>1</v>
      </c>
      <c r="G322" t="n">
        <v>0</v>
      </c>
      <c r="H322" t="n">
        <v>0</v>
      </c>
      <c r="I322" t="n">
        <v>0</v>
      </c>
      <c r="J322" t="n">
        <v>3</v>
      </c>
      <c r="K322" t="n">
        <v>3</v>
      </c>
      <c r="L322">
        <f>G322+K322*F322</f>
        <v/>
      </c>
      <c r="M322">
        <f>IF(X322&gt;0,L322/(X322*7/30),"")</f>
        <v/>
      </c>
      <c r="N322">
        <f>IF(Y322&gt;0,L322/(Y322*7/90),"")</f>
        <v/>
      </c>
      <c r="O322" t="n">
        <v>2.8</v>
      </c>
      <c r="P322">
        <f>K322*O322</f>
        <v/>
      </c>
      <c r="Q322" t="inlineStr">
        <is>
          <t>THC</t>
        </is>
      </c>
      <c r="R322" t="inlineStr">
        <is>
          <t>Beverages</t>
        </is>
      </c>
      <c r="S322" t="inlineStr"/>
      <c r="T322" t="inlineStr">
        <is>
          <t>400000025100</t>
        </is>
      </c>
      <c r="U322" t="n">
        <v>0</v>
      </c>
      <c r="V322" t="n">
        <v>1090</v>
      </c>
      <c r="W322" t="n">
        <v>0</v>
      </c>
      <c r="X322" t="n">
        <v>5</v>
      </c>
      <c r="Y322" t="n">
        <v>13</v>
      </c>
      <c r="Z322" t="n">
        <v>28</v>
      </c>
      <c r="AA322" t="n">
        <v>30</v>
      </c>
      <c r="AB322" t="n">
        <v>1</v>
      </c>
      <c r="AC322" t="n">
        <v>2.800000000061905</v>
      </c>
      <c r="AD322" t="n">
        <v>2.8</v>
      </c>
      <c r="AE322" t="n">
        <v>0</v>
      </c>
      <c r="AF322" t="n">
        <v>23.3</v>
      </c>
      <c r="AG322" t="n">
        <v>63.51000000000001</v>
      </c>
      <c r="AH322" t="n">
        <v>134.9399999999999</v>
      </c>
      <c r="AI322" t="n">
        <v>144.36</v>
      </c>
      <c r="AJ322" t="n">
        <v>0</v>
      </c>
      <c r="AK322" t="n">
        <v>4.66</v>
      </c>
      <c r="AL322" t="n">
        <v>4.8424</v>
      </c>
      <c r="AM322" t="n">
        <v>4.832592592</v>
      </c>
      <c r="AN322" t="n">
        <v>0</v>
      </c>
      <c r="AO322" t="n">
        <v>2</v>
      </c>
      <c r="AP322" t="inlineStr"/>
      <c r="AQ322" t="n">
        <v>0</v>
      </c>
      <c r="AR322" t="n">
        <v>0</v>
      </c>
    </row>
    <row r="323">
      <c r="A323" t="inlineStr">
        <is>
          <t>400000025100</t>
        </is>
      </c>
      <c r="B323" t="inlineStr">
        <is>
          <t>Single Can</t>
        </is>
      </c>
      <c r="C323" t="inlineStr">
        <is>
          <t>Plymouth</t>
        </is>
      </c>
      <c r="D323" t="inlineStr">
        <is>
          <t>12oz can</t>
        </is>
      </c>
      <c r="E323" t="inlineStr">
        <is>
          <t>Looner Wild Grape 10mg THC 12oz can</t>
        </is>
      </c>
      <c r="F323" t="n">
        <v>1</v>
      </c>
      <c r="G323" t="n">
        <v>0</v>
      </c>
      <c r="H323" t="n">
        <v>0</v>
      </c>
      <c r="I323" t="n">
        <v>0</v>
      </c>
      <c r="J323" t="n">
        <v>3</v>
      </c>
      <c r="K323" t="n">
        <v>3</v>
      </c>
      <c r="L323">
        <f>G323+K323*F323</f>
        <v/>
      </c>
      <c r="M323">
        <f>IF(X323&gt;0,L323/(X323*7/30),"")</f>
        <v/>
      </c>
      <c r="N323">
        <f>IF(Y323&gt;0,L323/(Y323*7/90),"")</f>
        <v/>
      </c>
      <c r="O323" t="n">
        <v>2.8</v>
      </c>
      <c r="P323">
        <f>K323*O323</f>
        <v/>
      </c>
      <c r="Q323" t="inlineStr">
        <is>
          <t>THC</t>
        </is>
      </c>
      <c r="R323" t="inlineStr">
        <is>
          <t>Beverages</t>
        </is>
      </c>
      <c r="S323" t="inlineStr"/>
      <c r="T323" t="inlineStr">
        <is>
          <t>400000025100</t>
        </is>
      </c>
      <c r="U323" t="n">
        <v>0</v>
      </c>
      <c r="V323" t="n">
        <v>1090</v>
      </c>
      <c r="W323" t="n">
        <v>1</v>
      </c>
      <c r="X323" t="n">
        <v>5</v>
      </c>
      <c r="Y323" t="n">
        <v>17</v>
      </c>
      <c r="Z323" t="n">
        <v>25</v>
      </c>
      <c r="AA323" t="n">
        <v>27</v>
      </c>
      <c r="AB323" t="n">
        <v>1</v>
      </c>
      <c r="AC323" t="n">
        <v>2.800000000061905</v>
      </c>
      <c r="AD323" t="n">
        <v>2.8</v>
      </c>
      <c r="AE323" t="n">
        <v>4.46</v>
      </c>
      <c r="AF323" t="n">
        <v>23.3</v>
      </c>
      <c r="AG323" t="n">
        <v>79.31999999999998</v>
      </c>
      <c r="AH323" t="n">
        <v>116.78</v>
      </c>
      <c r="AI323" t="n">
        <v>126.2</v>
      </c>
      <c r="AJ323" t="n">
        <v>4.46</v>
      </c>
      <c r="AK323" t="n">
        <v>4.66</v>
      </c>
      <c r="AL323" t="n">
        <v>4.249090909</v>
      </c>
      <c r="AM323" t="n">
        <v>4.2875</v>
      </c>
      <c r="AN323" t="n">
        <v>0</v>
      </c>
      <c r="AO323" t="n">
        <v>2</v>
      </c>
      <c r="AP323" t="inlineStr"/>
      <c r="AQ323" t="n">
        <v>0</v>
      </c>
      <c r="AR323" t="n">
        <v>0</v>
      </c>
    </row>
    <row r="324">
      <c r="A324" t="inlineStr">
        <is>
          <t>400000025100</t>
        </is>
      </c>
      <c r="B324" t="inlineStr">
        <is>
          <t>Single Can</t>
        </is>
      </c>
      <c r="C324" t="inlineStr">
        <is>
          <t>Woodbury</t>
        </is>
      </c>
      <c r="D324" t="inlineStr">
        <is>
          <t>12oz can</t>
        </is>
      </c>
      <c r="E324" t="inlineStr">
        <is>
          <t>Looner Wild Grape 10mg THC 12oz can</t>
        </is>
      </c>
      <c r="F324" t="n">
        <v>1</v>
      </c>
      <c r="G324" t="n">
        <v>0</v>
      </c>
      <c r="H324" t="n">
        <v>0</v>
      </c>
      <c r="I324" t="n">
        <v>12</v>
      </c>
      <c r="J324" t="n">
        <v>2</v>
      </c>
      <c r="K324" t="n">
        <v>2</v>
      </c>
      <c r="L324">
        <f>G324+K324*F324</f>
        <v/>
      </c>
      <c r="M324">
        <f>IF(X324&gt;0,L324/(X324*7/30),"")</f>
        <v/>
      </c>
      <c r="N324">
        <f>IF(Y324&gt;0,L324/(Y324*7/90),"")</f>
        <v/>
      </c>
      <c r="O324" t="n">
        <v>2.8</v>
      </c>
      <c r="P324">
        <f>K324*O324</f>
        <v/>
      </c>
      <c r="Q324" t="inlineStr">
        <is>
          <t>THC</t>
        </is>
      </c>
      <c r="R324" t="inlineStr">
        <is>
          <t>Beverages</t>
        </is>
      </c>
      <c r="S324" t="inlineStr"/>
      <c r="T324" t="inlineStr">
        <is>
          <t>400000025100</t>
        </is>
      </c>
      <c r="U324" t="n">
        <v>0</v>
      </c>
      <c r="V324" t="n">
        <v>1090</v>
      </c>
      <c r="W324" t="n">
        <v>1</v>
      </c>
      <c r="X324" t="n">
        <v>4</v>
      </c>
      <c r="Y324" t="n">
        <v>8</v>
      </c>
      <c r="Z324" t="n">
        <v>62</v>
      </c>
      <c r="AA324" t="n">
        <v>91</v>
      </c>
      <c r="AB324" t="n">
        <v>11</v>
      </c>
      <c r="AC324" t="n">
        <v>2.800000000061905</v>
      </c>
      <c r="AD324" t="n">
        <v>2.8</v>
      </c>
      <c r="AE324" t="n">
        <v>4.96</v>
      </c>
      <c r="AF324" t="n">
        <v>18.84</v>
      </c>
      <c r="AG324" t="n">
        <v>38.18</v>
      </c>
      <c r="AH324" t="n">
        <v>304.3199999999999</v>
      </c>
      <c r="AI324" t="n">
        <v>443.2499999999997</v>
      </c>
      <c r="AJ324" t="n">
        <v>4.96</v>
      </c>
      <c r="AK324" t="n">
        <v>4.793333333</v>
      </c>
      <c r="AL324" t="n">
        <v>4.912931034</v>
      </c>
      <c r="AM324" t="n">
        <v>4.882875</v>
      </c>
      <c r="AN324" t="n">
        <v>0</v>
      </c>
      <c r="AO324" t="n">
        <v>2</v>
      </c>
      <c r="AP324" t="inlineStr"/>
      <c r="AQ324" t="n">
        <v>0</v>
      </c>
      <c r="AR324" t="n">
        <v>0</v>
      </c>
    </row>
    <row r="325">
      <c r="A325" t="inlineStr">
        <is>
          <t>400000025124</t>
        </is>
      </c>
      <c r="B325" t="inlineStr">
        <is>
          <t>Single Can</t>
        </is>
      </c>
      <c r="C325" t="inlineStr">
        <is>
          <t>Blaine</t>
        </is>
      </c>
      <c r="D325" t="inlineStr">
        <is>
          <t>12oz can</t>
        </is>
      </c>
      <c r="E325" t="inlineStr">
        <is>
          <t>Foundry Nation Two Scoops Cherry 10mg THC 12oz can</t>
        </is>
      </c>
      <c r="F325" t="n">
        <v>1</v>
      </c>
      <c r="G325" t="n">
        <v>0</v>
      </c>
      <c r="H325" t="n">
        <v>0</v>
      </c>
      <c r="I325" t="n">
        <v>0</v>
      </c>
      <c r="J325" t="n">
        <v>3</v>
      </c>
      <c r="K325" t="n">
        <v>3</v>
      </c>
      <c r="L325">
        <f>G325+K325*F325</f>
        <v/>
      </c>
      <c r="M325">
        <f>IF(X325&gt;0,L325/(X325*7/30),"")</f>
        <v/>
      </c>
      <c r="N325">
        <f>IF(Y325&gt;0,L325/(Y325*7/90),"")</f>
        <v/>
      </c>
      <c r="O325" t="n">
        <v>3.27</v>
      </c>
      <c r="P325">
        <f>K325*O325</f>
        <v/>
      </c>
      <c r="Q325" t="inlineStr">
        <is>
          <t>THC</t>
        </is>
      </c>
      <c r="R325" t="inlineStr">
        <is>
          <t>Beverages</t>
        </is>
      </c>
      <c r="S325" t="inlineStr"/>
      <c r="T325" t="inlineStr">
        <is>
          <t>400000025124</t>
        </is>
      </c>
      <c r="U325" t="n">
        <v>0</v>
      </c>
      <c r="V325" t="n">
        <v>448</v>
      </c>
      <c r="W325" t="n">
        <v>0</v>
      </c>
      <c r="X325" t="n">
        <v>5</v>
      </c>
      <c r="Y325" t="n">
        <v>15</v>
      </c>
      <c r="Z325" t="n">
        <v>33</v>
      </c>
      <c r="AA325" t="n">
        <v>39</v>
      </c>
      <c r="AB325" t="n">
        <v>0</v>
      </c>
      <c r="AC325" t="n">
        <v>3.32903254985755</v>
      </c>
      <c r="AD325" t="n">
        <v>3.2667</v>
      </c>
      <c r="AE325" t="n">
        <v>0</v>
      </c>
      <c r="AF325" t="n">
        <v>23.3</v>
      </c>
      <c r="AG325" t="n">
        <v>68.40000000000001</v>
      </c>
      <c r="AH325" t="n">
        <v>156.64</v>
      </c>
      <c r="AI325" t="n">
        <v>186.4</v>
      </c>
      <c r="AJ325" t="n">
        <v>0</v>
      </c>
      <c r="AK325" t="n">
        <v>4.66</v>
      </c>
      <c r="AL325" t="n">
        <v>4.755625</v>
      </c>
      <c r="AM325" t="n">
        <v>4.783243243</v>
      </c>
      <c r="AN325" t="n">
        <v>0</v>
      </c>
      <c r="AO325" t="n">
        <v>0</v>
      </c>
      <c r="AP325" t="inlineStr"/>
      <c r="AQ325" t="n">
        <v>0</v>
      </c>
      <c r="AR325" t="n">
        <v>0</v>
      </c>
    </row>
    <row r="326">
      <c r="A326" t="inlineStr">
        <is>
          <t>400000025124</t>
        </is>
      </c>
      <c r="B326" t="inlineStr">
        <is>
          <t>Single Can</t>
        </is>
      </c>
      <c r="C326" t="inlineStr">
        <is>
          <t>Bloomington</t>
        </is>
      </c>
      <c r="D326" t="inlineStr">
        <is>
          <t>12oz can</t>
        </is>
      </c>
      <c r="E326" t="inlineStr">
        <is>
          <t>Foundry Nation Two Scoops Cherry 10mg THC 12oz can</t>
        </is>
      </c>
      <c r="F326" t="n">
        <v>1</v>
      </c>
      <c r="G326" t="n">
        <v>0</v>
      </c>
      <c r="H326" t="n">
        <v>0</v>
      </c>
      <c r="I326" t="n">
        <v>0</v>
      </c>
      <c r="J326" t="n">
        <v>3</v>
      </c>
      <c r="K326" t="n">
        <v>3</v>
      </c>
      <c r="L326">
        <f>G326+K326*F326</f>
        <v/>
      </c>
      <c r="M326">
        <f>IF(X326&gt;0,L326/(X326*7/30),"")</f>
        <v/>
      </c>
      <c r="N326">
        <f>IF(Y326&gt;0,L326/(Y326*7/90),"")</f>
        <v/>
      </c>
      <c r="O326" t="n">
        <v>3.27</v>
      </c>
      <c r="P326">
        <f>K326*O326</f>
        <v/>
      </c>
      <c r="Q326" t="inlineStr">
        <is>
          <t>THC</t>
        </is>
      </c>
      <c r="R326" t="inlineStr">
        <is>
          <t>Beverages</t>
        </is>
      </c>
      <c r="S326" t="inlineStr"/>
      <c r="T326" t="inlineStr">
        <is>
          <t>400000025124</t>
        </is>
      </c>
      <c r="U326" t="n">
        <v>0</v>
      </c>
      <c r="V326" t="n">
        <v>448</v>
      </c>
      <c r="W326" t="n">
        <v>0</v>
      </c>
      <c r="X326" t="n">
        <v>5</v>
      </c>
      <c r="Y326" t="n">
        <v>7</v>
      </c>
      <c r="Z326" t="n">
        <v>9</v>
      </c>
      <c r="AA326" t="n">
        <v>9</v>
      </c>
      <c r="AB326" t="n">
        <v>0</v>
      </c>
      <c r="AC326" t="n">
        <v>3.32903254985755</v>
      </c>
      <c r="AD326" t="n">
        <v>3.2667</v>
      </c>
      <c r="AE326" t="n">
        <v>0</v>
      </c>
      <c r="AF326" t="n">
        <v>25.83</v>
      </c>
      <c r="AG326" t="n">
        <v>36.28</v>
      </c>
      <c r="AH326" t="n">
        <v>45.7</v>
      </c>
      <c r="AI326" t="n">
        <v>45.7</v>
      </c>
      <c r="AJ326" t="n">
        <v>0</v>
      </c>
      <c r="AK326" t="n">
        <v>5.166</v>
      </c>
      <c r="AL326" t="n">
        <v>5.077777777</v>
      </c>
      <c r="AM326" t="n">
        <v>5.077777777</v>
      </c>
      <c r="AN326" t="n">
        <v>0</v>
      </c>
      <c r="AO326" t="n">
        <v>0</v>
      </c>
      <c r="AP326" t="inlineStr"/>
      <c r="AQ326" t="n">
        <v>0</v>
      </c>
      <c r="AR326" t="n">
        <v>0</v>
      </c>
    </row>
    <row r="327">
      <c r="A327" t="inlineStr">
        <is>
          <t>400000025124</t>
        </is>
      </c>
      <c r="B327" t="inlineStr">
        <is>
          <t>Single Can</t>
        </is>
      </c>
      <c r="C327" t="inlineStr">
        <is>
          <t>Roseville</t>
        </is>
      </c>
      <c r="D327" t="inlineStr">
        <is>
          <t>12oz can</t>
        </is>
      </c>
      <c r="E327" t="inlineStr">
        <is>
          <t>Foundry Nation Two Scoops Cherry 10mg THC 12oz can</t>
        </is>
      </c>
      <c r="F327" t="n">
        <v>1</v>
      </c>
      <c r="G327" t="n">
        <v>0</v>
      </c>
      <c r="H327" t="n">
        <v>0</v>
      </c>
      <c r="I327" t="n">
        <v>0</v>
      </c>
      <c r="J327" t="n">
        <v>2</v>
      </c>
      <c r="K327" t="n">
        <v>2</v>
      </c>
      <c r="L327">
        <f>G327+K327*F327</f>
        <v/>
      </c>
      <c r="M327">
        <f>IF(X327&gt;0,L327/(X327*7/30),"")</f>
        <v/>
      </c>
      <c r="N327">
        <f>IF(Y327&gt;0,L327/(Y327*7/90),"")</f>
        <v/>
      </c>
      <c r="O327" t="n">
        <v>3.27</v>
      </c>
      <c r="P327">
        <f>K327*O327</f>
        <v/>
      </c>
      <c r="Q327" t="inlineStr">
        <is>
          <t>THC</t>
        </is>
      </c>
      <c r="R327" t="inlineStr">
        <is>
          <t>Beverages</t>
        </is>
      </c>
      <c r="S327" t="inlineStr"/>
      <c r="T327" t="inlineStr">
        <is>
          <t>400000025124</t>
        </is>
      </c>
      <c r="U327" t="n">
        <v>0</v>
      </c>
      <c r="V327" t="n">
        <v>448</v>
      </c>
      <c r="W327" t="n">
        <v>2</v>
      </c>
      <c r="X327" t="n">
        <v>4</v>
      </c>
      <c r="Y327" t="n">
        <v>12</v>
      </c>
      <c r="Z327" t="n">
        <v>48</v>
      </c>
      <c r="AA327" t="n">
        <v>58</v>
      </c>
      <c r="AB327" t="n">
        <v>4</v>
      </c>
      <c r="AC327" t="n">
        <v>3.32903254985755</v>
      </c>
      <c r="AD327" t="n">
        <v>3.2667</v>
      </c>
      <c r="AE327" t="n">
        <v>9.92</v>
      </c>
      <c r="AF327" t="n">
        <v>19.84</v>
      </c>
      <c r="AG327" t="n">
        <v>59.55</v>
      </c>
      <c r="AH327" t="n">
        <v>242.3100000000001</v>
      </c>
      <c r="AI327" t="n">
        <v>292.53</v>
      </c>
      <c r="AJ327" t="n">
        <v>4.96</v>
      </c>
      <c r="AK327" t="n">
        <v>4.96</v>
      </c>
      <c r="AL327" t="n">
        <v>4.944791666</v>
      </c>
      <c r="AM327" t="n">
        <v>4.958103448</v>
      </c>
      <c r="AN327" t="n">
        <v>0</v>
      </c>
      <c r="AO327" t="n">
        <v>0</v>
      </c>
      <c r="AP327" t="inlineStr"/>
      <c r="AQ327" t="n">
        <v>0</v>
      </c>
      <c r="AR327" t="n">
        <v>0</v>
      </c>
    </row>
    <row r="328">
      <c r="A328" t="inlineStr">
        <is>
          <t>400000025124</t>
        </is>
      </c>
      <c r="B328" t="inlineStr">
        <is>
          <t>Single Can</t>
        </is>
      </c>
      <c r="C328" t="inlineStr">
        <is>
          <t>Vadnais Heights</t>
        </is>
      </c>
      <c r="D328" t="inlineStr">
        <is>
          <t>12oz can</t>
        </is>
      </c>
      <c r="E328" t="inlineStr">
        <is>
          <t>Foundry Nation Two Scoops Cherry 10mg THC 12oz can</t>
        </is>
      </c>
      <c r="F328" t="n">
        <v>1</v>
      </c>
      <c r="G328" t="n">
        <v>0</v>
      </c>
      <c r="H328" t="n">
        <v>0</v>
      </c>
      <c r="I328" t="n">
        <v>0</v>
      </c>
      <c r="J328" t="n">
        <v>3</v>
      </c>
      <c r="K328" t="n">
        <v>3</v>
      </c>
      <c r="L328">
        <f>G328+K328*F328</f>
        <v/>
      </c>
      <c r="M328">
        <f>IF(X328&gt;0,L328/(X328*7/30),"")</f>
        <v/>
      </c>
      <c r="N328">
        <f>IF(Y328&gt;0,L328/(Y328*7/90),"")</f>
        <v/>
      </c>
      <c r="O328" t="n">
        <v>3.27</v>
      </c>
      <c r="P328">
        <f>K328*O328</f>
        <v/>
      </c>
      <c r="Q328" t="inlineStr">
        <is>
          <t>THC</t>
        </is>
      </c>
      <c r="R328" t="inlineStr">
        <is>
          <t>Beverages</t>
        </is>
      </c>
      <c r="S328" t="inlineStr"/>
      <c r="T328" t="inlineStr">
        <is>
          <t>400000025124</t>
        </is>
      </c>
      <c r="U328" t="n">
        <v>0</v>
      </c>
      <c r="V328" t="n">
        <v>448</v>
      </c>
      <c r="W328" t="n">
        <v>1</v>
      </c>
      <c r="X328" t="n">
        <v>5</v>
      </c>
      <c r="Y328" t="n">
        <v>14</v>
      </c>
      <c r="Z328" t="n">
        <v>38</v>
      </c>
      <c r="AA328" t="n">
        <v>48</v>
      </c>
      <c r="AB328" t="n">
        <v>3</v>
      </c>
      <c r="AC328" t="n">
        <v>3.32903254985755</v>
      </c>
      <c r="AD328" t="n">
        <v>3.2667</v>
      </c>
      <c r="AE328" t="n">
        <v>4.46</v>
      </c>
      <c r="AF328" t="n">
        <v>22.3</v>
      </c>
      <c r="AG328" t="n">
        <v>63.77000000000001</v>
      </c>
      <c r="AH328" t="n">
        <v>176.87</v>
      </c>
      <c r="AI328" t="n">
        <v>226.0900000000001</v>
      </c>
      <c r="AJ328" t="n">
        <v>4.46</v>
      </c>
      <c r="AK328" t="n">
        <v>4.46</v>
      </c>
      <c r="AL328" t="n">
        <v>4.537105263</v>
      </c>
      <c r="AM328" t="n">
        <v>4.617291666</v>
      </c>
      <c r="AN328" t="n">
        <v>0</v>
      </c>
      <c r="AO328" t="n">
        <v>0</v>
      </c>
      <c r="AP328" t="inlineStr"/>
      <c r="AQ328" t="n">
        <v>0</v>
      </c>
      <c r="AR328" t="n">
        <v>0</v>
      </c>
    </row>
    <row r="329">
      <c r="A329" t="inlineStr">
        <is>
          <t>400000025148</t>
        </is>
      </c>
      <c r="B329" t="inlineStr">
        <is>
          <t>Single Can</t>
        </is>
      </c>
      <c r="C329" t="inlineStr">
        <is>
          <t>Cottage Grove</t>
        </is>
      </c>
      <c r="D329" t="inlineStr">
        <is>
          <t>12oz can</t>
        </is>
      </c>
      <c r="E329" t="inlineStr">
        <is>
          <t>Foundry Nation Two Scoops Orange 10mg THC 12oz can</t>
        </is>
      </c>
      <c r="F329" t="n">
        <v>1</v>
      </c>
      <c r="G329" t="n">
        <v>0</v>
      </c>
      <c r="H329" t="n">
        <v>0</v>
      </c>
      <c r="I329" t="n">
        <v>0</v>
      </c>
      <c r="J329" t="n">
        <v>2</v>
      </c>
      <c r="K329" t="n">
        <v>2</v>
      </c>
      <c r="L329">
        <f>G329+K329*F329</f>
        <v/>
      </c>
      <c r="M329">
        <f>IF(X329&gt;0,L329/(X329*7/30),"")</f>
        <v/>
      </c>
      <c r="N329">
        <f>IF(Y329&gt;0,L329/(Y329*7/90),"")</f>
        <v/>
      </c>
      <c r="O329" t="n">
        <v>3.27</v>
      </c>
      <c r="P329">
        <f>K329*O329</f>
        <v/>
      </c>
      <c r="Q329" t="inlineStr">
        <is>
          <t>THC</t>
        </is>
      </c>
      <c r="R329" t="inlineStr">
        <is>
          <t>Beverages</t>
        </is>
      </c>
      <c r="S329" t="inlineStr"/>
      <c r="T329" t="inlineStr">
        <is>
          <t>400000025148</t>
        </is>
      </c>
      <c r="U329" t="n">
        <v>0</v>
      </c>
      <c r="V329" t="n">
        <v>415</v>
      </c>
      <c r="W329" t="n">
        <v>0</v>
      </c>
      <c r="X329" t="n">
        <v>4</v>
      </c>
      <c r="Y329" t="n">
        <v>11</v>
      </c>
      <c r="Z329" t="n">
        <v>19</v>
      </c>
      <c r="AA329" t="n">
        <v>19</v>
      </c>
      <c r="AB329" t="n">
        <v>0</v>
      </c>
      <c r="AC329" t="n">
        <v>3.172709084880637</v>
      </c>
      <c r="AD329" t="n">
        <v>3.2667</v>
      </c>
      <c r="AE329" t="n">
        <v>0</v>
      </c>
      <c r="AF329" t="n">
        <v>19.34</v>
      </c>
      <c r="AG329" t="n">
        <v>50.56</v>
      </c>
      <c r="AH329" t="n">
        <v>87.23999999999998</v>
      </c>
      <c r="AI329" t="n">
        <v>87.23999999999998</v>
      </c>
      <c r="AJ329" t="n">
        <v>0</v>
      </c>
      <c r="AK329" t="n">
        <v>4.835</v>
      </c>
      <c r="AL329" t="n">
        <v>4.598888888</v>
      </c>
      <c r="AM329" t="n">
        <v>4.598888888</v>
      </c>
      <c r="AN329" t="n">
        <v>0</v>
      </c>
      <c r="AO329" t="n">
        <v>0</v>
      </c>
      <c r="AP329" t="inlineStr"/>
      <c r="AQ329" t="n">
        <v>0</v>
      </c>
      <c r="AR329" t="n">
        <v>0</v>
      </c>
    </row>
    <row r="330">
      <c r="A330" t="inlineStr">
        <is>
          <t>400000025162</t>
        </is>
      </c>
      <c r="B330" t="inlineStr">
        <is>
          <t>Single Can</t>
        </is>
      </c>
      <c r="C330" t="inlineStr">
        <is>
          <t>Roseville</t>
        </is>
      </c>
      <c r="D330" t="inlineStr">
        <is>
          <t>12oz can</t>
        </is>
      </c>
      <c r="E330" t="inlineStr">
        <is>
          <t>Foundry Nation Two Scoops Root Beer 10mg THC 12oz can</t>
        </is>
      </c>
      <c r="F330" t="n">
        <v>1</v>
      </c>
      <c r="G330" t="n">
        <v>0</v>
      </c>
      <c r="H330" t="n">
        <v>0</v>
      </c>
      <c r="I330" t="n">
        <v>0</v>
      </c>
      <c r="J330" t="n">
        <v>3</v>
      </c>
      <c r="K330" t="n">
        <v>3</v>
      </c>
      <c r="L330">
        <f>G330+K330*F330</f>
        <v/>
      </c>
      <c r="M330">
        <f>IF(X330&gt;0,L330/(X330*7/30),"")</f>
        <v/>
      </c>
      <c r="N330">
        <f>IF(Y330&gt;0,L330/(Y330*7/90),"")</f>
        <v/>
      </c>
      <c r="O330" t="n">
        <v>3.27</v>
      </c>
      <c r="P330">
        <f>K330*O330</f>
        <v/>
      </c>
      <c r="Q330" t="inlineStr">
        <is>
          <t>THC</t>
        </is>
      </c>
      <c r="R330" t="inlineStr">
        <is>
          <t>Beverages</t>
        </is>
      </c>
      <c r="S330" t="inlineStr"/>
      <c r="T330" t="inlineStr">
        <is>
          <t>400000025162</t>
        </is>
      </c>
      <c r="U330" t="n">
        <v>0</v>
      </c>
      <c r="V330" t="n">
        <v>567</v>
      </c>
      <c r="W330" t="n">
        <v>1</v>
      </c>
      <c r="X330" t="n">
        <v>5</v>
      </c>
      <c r="Y330" t="n">
        <v>14</v>
      </c>
      <c r="Z330" t="n">
        <v>51</v>
      </c>
      <c r="AA330" t="n">
        <v>56</v>
      </c>
      <c r="AB330" t="n">
        <v>2</v>
      </c>
      <c r="AC330" t="n">
        <v>2.839287170522788</v>
      </c>
      <c r="AD330" t="n">
        <v>3.2667</v>
      </c>
      <c r="AE330" t="n">
        <v>4.96</v>
      </c>
      <c r="AF330" t="n">
        <v>22.8</v>
      </c>
      <c r="AG330" t="n">
        <v>69.03</v>
      </c>
      <c r="AH330" t="n">
        <v>252.7600000000001</v>
      </c>
      <c r="AI330" t="n">
        <v>276.4100000000001</v>
      </c>
      <c r="AJ330" t="n">
        <v>4.96</v>
      </c>
      <c r="AK330" t="n">
        <v>4.626666666</v>
      </c>
      <c r="AL330" t="n">
        <v>4.955106382</v>
      </c>
      <c r="AM330" t="n">
        <v>4.933461538</v>
      </c>
      <c r="AN330" t="n">
        <v>0</v>
      </c>
      <c r="AO330" t="n">
        <v>1</v>
      </c>
      <c r="AP330" t="inlineStr"/>
      <c r="AQ330" t="n">
        <v>0</v>
      </c>
      <c r="AR330" t="n">
        <v>0</v>
      </c>
    </row>
    <row r="331">
      <c r="A331" t="inlineStr">
        <is>
          <t>400000025162</t>
        </is>
      </c>
      <c r="B331" t="inlineStr">
        <is>
          <t>Single Can</t>
        </is>
      </c>
      <c r="C331" t="inlineStr">
        <is>
          <t>Vadnais Heights</t>
        </is>
      </c>
      <c r="D331" t="inlineStr">
        <is>
          <t>12oz can</t>
        </is>
      </c>
      <c r="E331" t="inlineStr">
        <is>
          <t>Foundry Nation Two Scoops Root Beer 10mg THC 12oz can</t>
        </is>
      </c>
      <c r="F331" t="n">
        <v>1</v>
      </c>
      <c r="G331" t="n">
        <v>0</v>
      </c>
      <c r="H331" t="n">
        <v>0</v>
      </c>
      <c r="I331" t="n">
        <v>0</v>
      </c>
      <c r="J331" t="n">
        <v>3</v>
      </c>
      <c r="K331" t="n">
        <v>3</v>
      </c>
      <c r="L331">
        <f>G331+K331*F331</f>
        <v/>
      </c>
      <c r="M331">
        <f>IF(X331&gt;0,L331/(X331*7/30),"")</f>
        <v/>
      </c>
      <c r="N331">
        <f>IF(Y331&gt;0,L331/(Y331*7/90),"")</f>
        <v/>
      </c>
      <c r="O331" t="n">
        <v>3.27</v>
      </c>
      <c r="P331">
        <f>K331*O331</f>
        <v/>
      </c>
      <c r="Q331" t="inlineStr">
        <is>
          <t>THC</t>
        </is>
      </c>
      <c r="R331" t="inlineStr">
        <is>
          <t>Beverages</t>
        </is>
      </c>
      <c r="S331" t="inlineStr"/>
      <c r="T331" t="inlineStr">
        <is>
          <t>400000025162</t>
        </is>
      </c>
      <c r="U331" t="n">
        <v>0</v>
      </c>
      <c r="V331" t="n">
        <v>567</v>
      </c>
      <c r="W331" t="n">
        <v>0</v>
      </c>
      <c r="X331" t="n">
        <v>5</v>
      </c>
      <c r="Y331" t="n">
        <v>18</v>
      </c>
      <c r="Z331" t="n">
        <v>42</v>
      </c>
      <c r="AA331" t="n">
        <v>61</v>
      </c>
      <c r="AB331" t="n">
        <v>2</v>
      </c>
      <c r="AC331" t="n">
        <v>2.839287170522788</v>
      </c>
      <c r="AD331" t="n">
        <v>3.2667</v>
      </c>
      <c r="AE331" t="n">
        <v>0</v>
      </c>
      <c r="AF331" t="n">
        <v>22.3</v>
      </c>
      <c r="AG331" t="n">
        <v>81.80999999999999</v>
      </c>
      <c r="AH331" t="n">
        <v>197.4700000000001</v>
      </c>
      <c r="AI331" t="n">
        <v>292.86</v>
      </c>
      <c r="AJ331" t="n">
        <v>0</v>
      </c>
      <c r="AK331" t="n">
        <v>4.46</v>
      </c>
      <c r="AL331" t="n">
        <v>4.707560975</v>
      </c>
      <c r="AM331" t="n">
        <v>4.806666666</v>
      </c>
      <c r="AN331" t="n">
        <v>0</v>
      </c>
      <c r="AO331" t="n">
        <v>1</v>
      </c>
      <c r="AP331" t="inlineStr"/>
      <c r="AQ331" t="n">
        <v>0</v>
      </c>
      <c r="AR331" t="n">
        <v>0</v>
      </c>
    </row>
    <row r="332">
      <c r="A332" t="inlineStr">
        <is>
          <t>850009601223</t>
        </is>
      </c>
      <c r="B332" t="inlineStr">
        <is>
          <t>Single Can</t>
        </is>
      </c>
      <c r="C332" t="inlineStr">
        <is>
          <t>Cottage Grove</t>
        </is>
      </c>
      <c r="D332" t="inlineStr">
        <is>
          <t>12oz can</t>
        </is>
      </c>
      <c r="E332" t="inlineStr">
        <is>
          <t>Tempter's Citrus 10mg THC 12oz can</t>
        </is>
      </c>
      <c r="F332" t="n">
        <v>1</v>
      </c>
      <c r="G332" t="n">
        <v>0</v>
      </c>
      <c r="H332" t="n">
        <v>0</v>
      </c>
      <c r="I332" t="n">
        <v>0</v>
      </c>
      <c r="J332" t="n">
        <v>2</v>
      </c>
      <c r="K332" t="n">
        <v>2</v>
      </c>
      <c r="L332">
        <f>G332+K332*F332</f>
        <v/>
      </c>
      <c r="M332">
        <f>IF(X332&gt;0,L332/(X332*7/30),"")</f>
        <v/>
      </c>
      <c r="N332">
        <f>IF(Y332&gt;0,L332/(Y332*7/90),"")</f>
        <v/>
      </c>
      <c r="O332" t="n">
        <v>2.75</v>
      </c>
      <c r="P332">
        <f>K332*O332</f>
        <v/>
      </c>
      <c r="Q332" t="inlineStr">
        <is>
          <t>THC</t>
        </is>
      </c>
      <c r="R332" t="inlineStr">
        <is>
          <t>Beverages</t>
        </is>
      </c>
      <c r="S332" t="inlineStr">
        <is>
          <t>Seltzer</t>
        </is>
      </c>
      <c r="T332" t="inlineStr">
        <is>
          <t>850009601223</t>
        </is>
      </c>
      <c r="U332" t="n">
        <v>0</v>
      </c>
      <c r="V332" t="n">
        <v>529</v>
      </c>
      <c r="W332" t="n">
        <v>0</v>
      </c>
      <c r="X332" t="n">
        <v>4</v>
      </c>
      <c r="Y332" t="n">
        <v>14</v>
      </c>
      <c r="Z332" t="n">
        <v>24</v>
      </c>
      <c r="AA332" t="n">
        <v>24</v>
      </c>
      <c r="AB332" t="n">
        <v>0</v>
      </c>
      <c r="AC332" t="n">
        <v>2.667222196483555</v>
      </c>
      <c r="AD332" t="n">
        <v>2.75</v>
      </c>
      <c r="AE332" t="n">
        <v>0</v>
      </c>
      <c r="AF332" t="n">
        <v>19.87</v>
      </c>
      <c r="AG332" t="n">
        <v>64.97</v>
      </c>
      <c r="AH332" t="n">
        <v>113.0999999999999</v>
      </c>
      <c r="AI332" t="n">
        <v>113.0999999999999</v>
      </c>
      <c r="AJ332" t="n">
        <v>0</v>
      </c>
      <c r="AK332" t="n">
        <v>3.974</v>
      </c>
      <c r="AL332" t="n">
        <v>4.524</v>
      </c>
      <c r="AM332" t="n">
        <v>4.524</v>
      </c>
      <c r="AN332" t="n">
        <v>0</v>
      </c>
      <c r="AO332" t="n">
        <v>0</v>
      </c>
      <c r="AP332" t="inlineStr"/>
      <c r="AQ332" t="n">
        <v>0</v>
      </c>
      <c r="AR332" t="n">
        <v>0</v>
      </c>
    </row>
    <row r="333">
      <c r="A333" t="inlineStr">
        <is>
          <t>850009601223</t>
        </is>
      </c>
      <c r="B333" t="inlineStr">
        <is>
          <t>Single Can</t>
        </is>
      </c>
      <c r="C333" t="inlineStr">
        <is>
          <t>Roseville</t>
        </is>
      </c>
      <c r="D333" t="inlineStr">
        <is>
          <t>12oz can</t>
        </is>
      </c>
      <c r="E333" t="inlineStr">
        <is>
          <t>Tempter's Citrus 10mg THC 12oz can</t>
        </is>
      </c>
      <c r="F333" t="n">
        <v>1</v>
      </c>
      <c r="G333" t="n">
        <v>0</v>
      </c>
      <c r="H333" t="n">
        <v>0</v>
      </c>
      <c r="I333" t="n">
        <v>0</v>
      </c>
      <c r="J333" t="n">
        <v>2</v>
      </c>
      <c r="K333" t="n">
        <v>2</v>
      </c>
      <c r="L333">
        <f>G333+K333*F333</f>
        <v/>
      </c>
      <c r="M333">
        <f>IF(X333&gt;0,L333/(X333*7/30),"")</f>
        <v/>
      </c>
      <c r="N333">
        <f>IF(Y333&gt;0,L333/(Y333*7/90),"")</f>
        <v/>
      </c>
      <c r="O333" t="n">
        <v>2.67</v>
      </c>
      <c r="P333">
        <f>K333*O333</f>
        <v/>
      </c>
      <c r="Q333" t="inlineStr">
        <is>
          <t>THC</t>
        </is>
      </c>
      <c r="R333" t="inlineStr">
        <is>
          <t>Beverages</t>
        </is>
      </c>
      <c r="S333" t="inlineStr">
        <is>
          <t>Seltzer</t>
        </is>
      </c>
      <c r="T333" t="inlineStr">
        <is>
          <t>850009601223</t>
        </is>
      </c>
      <c r="U333" t="n">
        <v>0</v>
      </c>
      <c r="V333" t="n">
        <v>529</v>
      </c>
      <c r="W333" t="n">
        <v>0</v>
      </c>
      <c r="X333" t="n">
        <v>4</v>
      </c>
      <c r="Y333" t="n">
        <v>4</v>
      </c>
      <c r="Z333" t="n">
        <v>25</v>
      </c>
      <c r="AA333" t="n">
        <v>39</v>
      </c>
      <c r="AB333" t="n">
        <v>3</v>
      </c>
      <c r="AC333" t="n">
        <v>2.667222196483555</v>
      </c>
      <c r="AD333" t="n">
        <v>2.6667</v>
      </c>
      <c r="AE333" t="n">
        <v>0</v>
      </c>
      <c r="AF333" t="n">
        <v>19.84</v>
      </c>
      <c r="AG333" t="n">
        <v>19.84</v>
      </c>
      <c r="AH333" t="n">
        <v>121.0399999999999</v>
      </c>
      <c r="AI333" t="n">
        <v>175.19</v>
      </c>
      <c r="AJ333" t="n">
        <v>0</v>
      </c>
      <c r="AK333" t="n">
        <v>4.96</v>
      </c>
      <c r="AL333" t="n">
        <v>4.8416</v>
      </c>
      <c r="AM333" t="n">
        <v>4.492051282</v>
      </c>
      <c r="AN333" t="n">
        <v>0</v>
      </c>
      <c r="AO333" t="n">
        <v>0</v>
      </c>
      <c r="AP333" t="inlineStr"/>
      <c r="AQ333" t="n">
        <v>0</v>
      </c>
      <c r="AR333" t="n">
        <v>0</v>
      </c>
    </row>
    <row r="334">
      <c r="A334" t="inlineStr">
        <is>
          <t>850009601223</t>
        </is>
      </c>
      <c r="B334" t="inlineStr">
        <is>
          <t>Single Can</t>
        </is>
      </c>
      <c r="C334" t="inlineStr">
        <is>
          <t>Vadnais Heights</t>
        </is>
      </c>
      <c r="D334" t="inlineStr">
        <is>
          <t>12oz can</t>
        </is>
      </c>
      <c r="E334" t="inlineStr">
        <is>
          <t>Tempter's Citrus 10mg THC 12oz can</t>
        </is>
      </c>
      <c r="F334" t="n">
        <v>1</v>
      </c>
      <c r="G334" t="n">
        <v>0</v>
      </c>
      <c r="H334" t="n">
        <v>0</v>
      </c>
      <c r="I334" t="n">
        <v>0</v>
      </c>
      <c r="J334" t="n">
        <v>2</v>
      </c>
      <c r="K334" t="n">
        <v>2</v>
      </c>
      <c r="L334">
        <f>G334+K334*F334</f>
        <v/>
      </c>
      <c r="M334">
        <f>IF(X334&gt;0,L334/(X334*7/30),"")</f>
        <v/>
      </c>
      <c r="N334">
        <f>IF(Y334&gt;0,L334/(Y334*7/90),"")</f>
        <v/>
      </c>
      <c r="O334" t="n">
        <v>2.67</v>
      </c>
      <c r="P334">
        <f>K334*O334</f>
        <v/>
      </c>
      <c r="Q334" t="inlineStr">
        <is>
          <t>THC</t>
        </is>
      </c>
      <c r="R334" t="inlineStr">
        <is>
          <t>Beverages</t>
        </is>
      </c>
      <c r="S334" t="inlineStr">
        <is>
          <t>Seltzer</t>
        </is>
      </c>
      <c r="T334" t="inlineStr">
        <is>
          <t>850009601223</t>
        </is>
      </c>
      <c r="U334" t="n">
        <v>0</v>
      </c>
      <c r="V334" t="n">
        <v>529</v>
      </c>
      <c r="W334" t="n">
        <v>3</v>
      </c>
      <c r="X334" t="n">
        <v>4</v>
      </c>
      <c r="Y334" t="n">
        <v>10</v>
      </c>
      <c r="Z334" t="n">
        <v>44</v>
      </c>
      <c r="AA334" t="n">
        <v>55</v>
      </c>
      <c r="AB334" t="n">
        <v>2</v>
      </c>
      <c r="AC334" t="n">
        <v>2.667222196483555</v>
      </c>
      <c r="AD334" t="n">
        <v>2.6667</v>
      </c>
      <c r="AE334" t="n">
        <v>13.88</v>
      </c>
      <c r="AF334" t="n">
        <v>18.84</v>
      </c>
      <c r="AG334" t="n">
        <v>49.16</v>
      </c>
      <c r="AH334" t="n">
        <v>206.8300000000001</v>
      </c>
      <c r="AI334" t="n">
        <v>260.9800000000001</v>
      </c>
      <c r="AJ334" t="n">
        <v>4.626666666</v>
      </c>
      <c r="AK334" t="n">
        <v>4.71</v>
      </c>
      <c r="AL334" t="n">
        <v>4.621315789</v>
      </c>
      <c r="AM334" t="n">
        <v>4.5952</v>
      </c>
      <c r="AN334" t="n">
        <v>0</v>
      </c>
      <c r="AO334" t="n">
        <v>0</v>
      </c>
      <c r="AP334" t="inlineStr"/>
      <c r="AQ334" t="n">
        <v>0</v>
      </c>
      <c r="AR334" t="n">
        <v>0</v>
      </c>
    </row>
    <row r="335">
      <c r="A335" t="inlineStr">
        <is>
          <t>850009601230</t>
        </is>
      </c>
      <c r="B335" t="inlineStr">
        <is>
          <t>Single Can</t>
        </is>
      </c>
      <c r="C335" t="inlineStr">
        <is>
          <t>Plymouth</t>
        </is>
      </c>
      <c r="D335" t="inlineStr">
        <is>
          <t>12oz can</t>
        </is>
      </c>
      <c r="E335" t="inlineStr">
        <is>
          <t>Tempter's Strawberry 10mg THC 12oz can</t>
        </is>
      </c>
      <c r="F335" t="n">
        <v>1</v>
      </c>
      <c r="G335" t="n">
        <v>0</v>
      </c>
      <c r="H335" t="n">
        <v>0</v>
      </c>
      <c r="I335" t="n">
        <v>0</v>
      </c>
      <c r="J335" t="n">
        <v>3</v>
      </c>
      <c r="K335" t="n">
        <v>3</v>
      </c>
      <c r="L335">
        <f>G335+K335*F335</f>
        <v/>
      </c>
      <c r="M335">
        <f>IF(X335&gt;0,L335/(X335*7/30),"")</f>
        <v/>
      </c>
      <c r="N335">
        <f>IF(Y335&gt;0,L335/(Y335*7/90),"")</f>
        <v/>
      </c>
      <c r="O335" t="n">
        <v>2.67</v>
      </c>
      <c r="P335">
        <f>K335*O335</f>
        <v/>
      </c>
      <c r="Q335" t="inlineStr">
        <is>
          <t>THC</t>
        </is>
      </c>
      <c r="R335" t="inlineStr">
        <is>
          <t>Beverages</t>
        </is>
      </c>
      <c r="S335" t="inlineStr">
        <is>
          <t>Seltzer</t>
        </is>
      </c>
      <c r="T335" t="inlineStr">
        <is>
          <t>850009601230</t>
        </is>
      </c>
      <c r="U335" t="n">
        <v>0</v>
      </c>
      <c r="V335" t="n">
        <v>593</v>
      </c>
      <c r="W335" t="n">
        <v>0</v>
      </c>
      <c r="X335" t="n">
        <v>5</v>
      </c>
      <c r="Y335" t="n">
        <v>12</v>
      </c>
      <c r="Z335" t="n">
        <v>28</v>
      </c>
      <c r="AA335" t="n">
        <v>34</v>
      </c>
      <c r="AB335" t="n">
        <v>3</v>
      </c>
      <c r="AC335" t="n">
        <v>2.666666647747931</v>
      </c>
      <c r="AD335" t="n">
        <v>2.6667</v>
      </c>
      <c r="AE335" t="n">
        <v>0</v>
      </c>
      <c r="AF335" t="n">
        <v>24.8</v>
      </c>
      <c r="AG335" t="n">
        <v>58.52</v>
      </c>
      <c r="AH335" t="n">
        <v>136.4199999999999</v>
      </c>
      <c r="AI335" t="n">
        <v>164.71</v>
      </c>
      <c r="AJ335" t="n">
        <v>0</v>
      </c>
      <c r="AK335" t="n">
        <v>4.96</v>
      </c>
      <c r="AL335" t="n">
        <v>4.872142857</v>
      </c>
      <c r="AM335" t="n">
        <v>4.706</v>
      </c>
      <c r="AN335" t="n">
        <v>0</v>
      </c>
      <c r="AO335" t="n">
        <v>0</v>
      </c>
      <c r="AP335" t="inlineStr"/>
      <c r="AQ335" t="n">
        <v>0</v>
      </c>
      <c r="AR335" t="n">
        <v>0</v>
      </c>
    </row>
    <row r="336">
      <c r="A336" t="inlineStr">
        <is>
          <t>850009601247</t>
        </is>
      </c>
      <c r="B336" t="inlineStr">
        <is>
          <t>Single Can</t>
        </is>
      </c>
      <c r="C336" t="inlineStr">
        <is>
          <t>Andover</t>
        </is>
      </c>
      <c r="D336" t="inlineStr">
        <is>
          <t>12oz can</t>
        </is>
      </c>
      <c r="E336" t="inlineStr">
        <is>
          <t>Tempter's Blueberry 10mg THC 12oz can</t>
        </is>
      </c>
      <c r="F336" t="n">
        <v>1</v>
      </c>
      <c r="G336" t="n">
        <v>0</v>
      </c>
      <c r="H336" t="n">
        <v>0</v>
      </c>
      <c r="I336" t="n">
        <v>0</v>
      </c>
      <c r="J336" t="n">
        <v>3</v>
      </c>
      <c r="K336" t="n">
        <v>3</v>
      </c>
      <c r="L336">
        <f>G336+K336*F336</f>
        <v/>
      </c>
      <c r="M336">
        <f>IF(X336&gt;0,L336/(X336*7/30),"")</f>
        <v/>
      </c>
      <c r="N336">
        <f>IF(Y336&gt;0,L336/(Y336*7/90),"")</f>
        <v/>
      </c>
      <c r="O336" t="n">
        <v>2.67</v>
      </c>
      <c r="P336">
        <f>K336*O336</f>
        <v/>
      </c>
      <c r="Q336" t="inlineStr">
        <is>
          <t>THC</t>
        </is>
      </c>
      <c r="R336" t="inlineStr">
        <is>
          <t>Beverages</t>
        </is>
      </c>
      <c r="S336" t="inlineStr">
        <is>
          <t>Seltzer</t>
        </is>
      </c>
      <c r="T336" t="inlineStr">
        <is>
          <t>850009601247</t>
        </is>
      </c>
      <c r="U336" t="n">
        <v>0</v>
      </c>
      <c r="V336" t="n">
        <v>506</v>
      </c>
      <c r="W336" t="n">
        <v>0</v>
      </c>
      <c r="X336" t="n">
        <v>5</v>
      </c>
      <c r="Y336" t="n">
        <v>15</v>
      </c>
      <c r="Z336" t="n">
        <v>48</v>
      </c>
      <c r="AA336" t="n">
        <v>69</v>
      </c>
      <c r="AB336" t="n">
        <v>4</v>
      </c>
      <c r="AC336" t="n">
        <v>2.667022777265171</v>
      </c>
      <c r="AD336" t="n">
        <v>2.6667</v>
      </c>
      <c r="AE336" t="n">
        <v>0</v>
      </c>
      <c r="AF336" t="n">
        <v>23.83</v>
      </c>
      <c r="AG336" t="n">
        <v>71.42999999999999</v>
      </c>
      <c r="AH336" t="n">
        <v>233.7200000000001</v>
      </c>
      <c r="AI336" t="n">
        <v>335.9399999999998</v>
      </c>
      <c r="AJ336" t="n">
        <v>0</v>
      </c>
      <c r="AK336" t="n">
        <v>4.766</v>
      </c>
      <c r="AL336" t="n">
        <v>4.582745098</v>
      </c>
      <c r="AM336" t="n">
        <v>4.601917808</v>
      </c>
      <c r="AN336" t="n">
        <v>0</v>
      </c>
      <c r="AO336" t="n">
        <v>0</v>
      </c>
      <c r="AP336" t="inlineStr"/>
      <c r="AQ336" t="n">
        <v>0</v>
      </c>
      <c r="AR336" t="n">
        <v>0</v>
      </c>
    </row>
    <row r="337">
      <c r="A337" t="inlineStr">
        <is>
          <t>850009601247</t>
        </is>
      </c>
      <c r="B337" t="inlineStr">
        <is>
          <t>Single Can</t>
        </is>
      </c>
      <c r="C337" t="inlineStr">
        <is>
          <t>Cottage Grove</t>
        </is>
      </c>
      <c r="D337" t="inlineStr">
        <is>
          <t>12oz can</t>
        </is>
      </c>
      <c r="E337" t="inlineStr">
        <is>
          <t>Tempter's Blueberry 10mg THC 12oz can</t>
        </is>
      </c>
      <c r="F337" t="n">
        <v>1</v>
      </c>
      <c r="G337" t="n">
        <v>0</v>
      </c>
      <c r="H337" t="n">
        <v>0</v>
      </c>
      <c r="I337" t="n">
        <v>0</v>
      </c>
      <c r="J337" t="n">
        <v>2</v>
      </c>
      <c r="K337" t="n">
        <v>2</v>
      </c>
      <c r="L337">
        <f>G337+K337*F337</f>
        <v/>
      </c>
      <c r="M337">
        <f>IF(X337&gt;0,L337/(X337*7/30),"")</f>
        <v/>
      </c>
      <c r="N337">
        <f>IF(Y337&gt;0,L337/(Y337*7/90),"")</f>
        <v/>
      </c>
      <c r="O337" t="n">
        <v>2.67</v>
      </c>
      <c r="P337">
        <f>K337*O337</f>
        <v/>
      </c>
      <c r="Q337" t="inlineStr">
        <is>
          <t>THC</t>
        </is>
      </c>
      <c r="R337" t="inlineStr">
        <is>
          <t>Beverages</t>
        </is>
      </c>
      <c r="S337" t="inlineStr">
        <is>
          <t>Seltzer</t>
        </is>
      </c>
      <c r="T337" t="inlineStr">
        <is>
          <t>850009601247</t>
        </is>
      </c>
      <c r="U337" t="n">
        <v>0</v>
      </c>
      <c r="V337" t="n">
        <v>506</v>
      </c>
      <c r="W337" t="n">
        <v>2</v>
      </c>
      <c r="X337" t="n">
        <v>4</v>
      </c>
      <c r="Y337" t="n">
        <v>5</v>
      </c>
      <c r="Z337" t="n">
        <v>17</v>
      </c>
      <c r="AA337" t="n">
        <v>17</v>
      </c>
      <c r="AB337" t="n">
        <v>0</v>
      </c>
      <c r="AC337" t="n">
        <v>2.667022777265171</v>
      </c>
      <c r="AD337" t="n">
        <v>2.6667</v>
      </c>
      <c r="AE337" t="n">
        <v>8.92</v>
      </c>
      <c r="AF337" t="n">
        <v>18.34</v>
      </c>
      <c r="AG337" t="n">
        <v>23.3</v>
      </c>
      <c r="AH337" t="n">
        <v>80.31999999999998</v>
      </c>
      <c r="AI337" t="n">
        <v>80.31999999999998</v>
      </c>
      <c r="AJ337" t="n">
        <v>4.46</v>
      </c>
      <c r="AK337" t="n">
        <v>4.585</v>
      </c>
      <c r="AL337" t="n">
        <v>4.724705882</v>
      </c>
      <c r="AM337" t="n">
        <v>4.724705882</v>
      </c>
      <c r="AN337" t="n">
        <v>0</v>
      </c>
      <c r="AO337" t="n">
        <v>0</v>
      </c>
      <c r="AP337" t="inlineStr"/>
      <c r="AQ337" t="n">
        <v>0</v>
      </c>
      <c r="AR337" t="n">
        <v>0</v>
      </c>
    </row>
    <row r="338">
      <c r="A338" t="inlineStr">
        <is>
          <t>850009601247</t>
        </is>
      </c>
      <c r="B338" t="inlineStr">
        <is>
          <t>Single Can</t>
        </is>
      </c>
      <c r="C338" t="inlineStr">
        <is>
          <t>Roseville</t>
        </is>
      </c>
      <c r="D338" t="inlineStr">
        <is>
          <t>12oz can</t>
        </is>
      </c>
      <c r="E338" t="inlineStr">
        <is>
          <t>Tempter's Blueberry 10mg THC 12oz can</t>
        </is>
      </c>
      <c r="F338" t="n">
        <v>1</v>
      </c>
      <c r="G338" t="n">
        <v>0</v>
      </c>
      <c r="H338" t="n">
        <v>0</v>
      </c>
      <c r="I338" t="n">
        <v>0</v>
      </c>
      <c r="J338" t="n">
        <v>3</v>
      </c>
      <c r="K338" t="n">
        <v>3</v>
      </c>
      <c r="L338">
        <f>G338+K338*F338</f>
        <v/>
      </c>
      <c r="M338">
        <f>IF(X338&gt;0,L338/(X338*7/30),"")</f>
        <v/>
      </c>
      <c r="N338">
        <f>IF(Y338&gt;0,L338/(Y338*7/90),"")</f>
        <v/>
      </c>
      <c r="O338" t="n">
        <v>2.67</v>
      </c>
      <c r="P338">
        <f>K338*O338</f>
        <v/>
      </c>
      <c r="Q338" t="inlineStr">
        <is>
          <t>THC</t>
        </is>
      </c>
      <c r="R338" t="inlineStr">
        <is>
          <t>Beverages</t>
        </is>
      </c>
      <c r="S338" t="inlineStr">
        <is>
          <t>Seltzer</t>
        </is>
      </c>
      <c r="T338" t="inlineStr">
        <is>
          <t>850009601247</t>
        </is>
      </c>
      <c r="U338" t="n">
        <v>0</v>
      </c>
      <c r="V338" t="n">
        <v>506</v>
      </c>
      <c r="W338" t="n">
        <v>1</v>
      </c>
      <c r="X338" t="n">
        <v>5</v>
      </c>
      <c r="Y338" t="n">
        <v>10</v>
      </c>
      <c r="Z338" t="n">
        <v>39</v>
      </c>
      <c r="AA338" t="n">
        <v>59</v>
      </c>
      <c r="AB338" t="n">
        <v>8</v>
      </c>
      <c r="AC338" t="n">
        <v>2.667022777265171</v>
      </c>
      <c r="AD338" t="n">
        <v>2.6667</v>
      </c>
      <c r="AE338" t="n">
        <v>4.96</v>
      </c>
      <c r="AF338" t="n">
        <v>24.8</v>
      </c>
      <c r="AG338" t="n">
        <v>49.6</v>
      </c>
      <c r="AH338" t="n">
        <v>191.07</v>
      </c>
      <c r="AI338" t="n">
        <v>270.6000000000001</v>
      </c>
      <c r="AJ338" t="n">
        <v>4.96</v>
      </c>
      <c r="AK338" t="n">
        <v>4.96</v>
      </c>
      <c r="AL338" t="n">
        <v>4.899230769</v>
      </c>
      <c r="AM338" t="n">
        <v>4.586440677</v>
      </c>
      <c r="AN338" t="n">
        <v>0</v>
      </c>
      <c r="AO338" t="n">
        <v>0</v>
      </c>
      <c r="AP338" t="inlineStr"/>
      <c r="AQ338" t="n">
        <v>0</v>
      </c>
      <c r="AR338" t="n">
        <v>0</v>
      </c>
    </row>
    <row r="339">
      <c r="A339" t="inlineStr">
        <is>
          <t>850009601247</t>
        </is>
      </c>
      <c r="B339" t="inlineStr">
        <is>
          <t>Single Can</t>
        </is>
      </c>
      <c r="C339" t="inlineStr">
        <is>
          <t>Vadnais Heights</t>
        </is>
      </c>
      <c r="D339" t="inlineStr">
        <is>
          <t>12oz can</t>
        </is>
      </c>
      <c r="E339" t="inlineStr">
        <is>
          <t>Tempter's Blueberry 10mg THC 12oz can</t>
        </is>
      </c>
      <c r="F339" t="n">
        <v>1</v>
      </c>
      <c r="G339" t="n">
        <v>0</v>
      </c>
      <c r="H339" t="n">
        <v>0</v>
      </c>
      <c r="I339" t="n">
        <v>0</v>
      </c>
      <c r="J339" t="n">
        <v>2</v>
      </c>
      <c r="K339" t="n">
        <v>2</v>
      </c>
      <c r="L339">
        <f>G339+K339*F339</f>
        <v/>
      </c>
      <c r="M339">
        <f>IF(X339&gt;0,L339/(X339*7/30),"")</f>
        <v/>
      </c>
      <c r="N339">
        <f>IF(Y339&gt;0,L339/(Y339*7/90),"")</f>
        <v/>
      </c>
      <c r="O339" t="n">
        <v>2.67</v>
      </c>
      <c r="P339">
        <f>K339*O339</f>
        <v/>
      </c>
      <c r="Q339" t="inlineStr">
        <is>
          <t>THC</t>
        </is>
      </c>
      <c r="R339" t="inlineStr">
        <is>
          <t>Beverages</t>
        </is>
      </c>
      <c r="S339" t="inlineStr">
        <is>
          <t>Seltzer</t>
        </is>
      </c>
      <c r="T339" t="inlineStr">
        <is>
          <t>850009601247</t>
        </is>
      </c>
      <c r="U339" t="n">
        <v>0</v>
      </c>
      <c r="V339" t="n">
        <v>506</v>
      </c>
      <c r="W339" t="n">
        <v>0</v>
      </c>
      <c r="X339" t="n">
        <v>4</v>
      </c>
      <c r="Y339" t="n">
        <v>14</v>
      </c>
      <c r="Z339" t="n">
        <v>34</v>
      </c>
      <c r="AA339" t="n">
        <v>45</v>
      </c>
      <c r="AB339" t="n">
        <v>2</v>
      </c>
      <c r="AC339" t="n">
        <v>2.667022777265171</v>
      </c>
      <c r="AD339" t="n">
        <v>2.6667</v>
      </c>
      <c r="AE339" t="n">
        <v>0</v>
      </c>
      <c r="AF339" t="n">
        <v>17.84</v>
      </c>
      <c r="AG339" t="n">
        <v>63.94</v>
      </c>
      <c r="AH339" t="n">
        <v>159.73</v>
      </c>
      <c r="AI339" t="n">
        <v>214.3500000000001</v>
      </c>
      <c r="AJ339" t="n">
        <v>0</v>
      </c>
      <c r="AK339" t="n">
        <v>4.46</v>
      </c>
      <c r="AL339" t="n">
        <v>4.697941176</v>
      </c>
      <c r="AM339" t="n">
        <v>4.763333333</v>
      </c>
      <c r="AN339" t="n">
        <v>0</v>
      </c>
      <c r="AO339" t="n">
        <v>0</v>
      </c>
      <c r="AP339" t="inlineStr"/>
      <c r="AQ339" t="n">
        <v>0</v>
      </c>
      <c r="AR339" t="n">
        <v>0</v>
      </c>
    </row>
    <row r="340">
      <c r="A340" t="inlineStr">
        <is>
          <t>850039736902</t>
        </is>
      </c>
      <c r="B340" t="inlineStr">
        <is>
          <t>Discontinued</t>
        </is>
      </c>
      <c r="C340" t="inlineStr">
        <is>
          <t>Woodbury</t>
        </is>
      </c>
      <c r="D340" t="inlineStr">
        <is>
          <t>4pk 12oz can</t>
        </is>
      </c>
      <c r="E340" t="inlineStr">
        <is>
          <t>Uncle Arnie's Strawberry Soda 10mg THC 4pk 12oz can</t>
        </is>
      </c>
      <c r="F340" t="n">
        <v>1</v>
      </c>
      <c r="G340" t="n">
        <v>0</v>
      </c>
      <c r="H340" t="n">
        <v>42</v>
      </c>
      <c r="I340" t="n">
        <v>7</v>
      </c>
      <c r="J340" t="n">
        <v>0</v>
      </c>
      <c r="K340" t="n">
        <v>0</v>
      </c>
      <c r="L340">
        <f>G340+K340*F340</f>
        <v/>
      </c>
      <c r="M340">
        <f>IF(X340&gt;0,L340/(X340*7/30),"")</f>
        <v/>
      </c>
      <c r="N340">
        <f>IF(Y340&gt;0,L340/(Y340*7/90),"")</f>
        <v/>
      </c>
      <c r="O340" t="n">
        <v>10</v>
      </c>
      <c r="P340">
        <f>K340*O340</f>
        <v/>
      </c>
      <c r="Q340" t="inlineStr">
        <is>
          <t>THC</t>
        </is>
      </c>
      <c r="R340" t="inlineStr">
        <is>
          <t>Beverages</t>
        </is>
      </c>
      <c r="S340" t="inlineStr"/>
      <c r="T340" t="inlineStr">
        <is>
          <t>850039736902</t>
        </is>
      </c>
      <c r="U340" t="n">
        <v>0</v>
      </c>
      <c r="V340" t="n">
        <v>664</v>
      </c>
      <c r="W340" t="n">
        <v>1</v>
      </c>
      <c r="X340" t="n">
        <v>6</v>
      </c>
      <c r="Y340" t="n">
        <v>32</v>
      </c>
      <c r="Z340" t="n">
        <v>81</v>
      </c>
      <c r="AA340" t="n">
        <v>84</v>
      </c>
      <c r="AB340" t="n">
        <v>0</v>
      </c>
      <c r="AC340" t="n">
        <v>10</v>
      </c>
      <c r="AD340" t="n">
        <v>0</v>
      </c>
      <c r="AE340" t="n">
        <v>14.96</v>
      </c>
      <c r="AF340" t="n">
        <v>89.76000000000002</v>
      </c>
      <c r="AG340" t="n">
        <v>488.8699999999998</v>
      </c>
      <c r="AH340" t="n">
        <v>1236.620000000001</v>
      </c>
      <c r="AI340" t="n">
        <v>1281.500000000001</v>
      </c>
      <c r="AJ340" t="n">
        <v>14.96</v>
      </c>
      <c r="AK340" t="n">
        <v>14.96</v>
      </c>
      <c r="AL340" t="n">
        <v>15.26691358</v>
      </c>
      <c r="AM340" t="n">
        <v>15.25595238</v>
      </c>
      <c r="AN340" t="n">
        <v>0</v>
      </c>
      <c r="AO340" t="n">
        <v>0</v>
      </c>
      <c r="AP340" t="inlineStr">
        <is>
          <t>College City Beverage, Inc.</t>
        </is>
      </c>
      <c r="AQ340" t="n">
        <v>0</v>
      </c>
      <c r="AR340" t="n">
        <v>0</v>
      </c>
    </row>
    <row r="341">
      <c r="A341" t="inlineStr">
        <is>
          <t>850071300253</t>
        </is>
      </c>
      <c r="B341" t="inlineStr">
        <is>
          <t>Discontinued</t>
        </is>
      </c>
      <c r="C341" t="inlineStr">
        <is>
          <t>Andover</t>
        </is>
      </c>
      <c r="D341" t="inlineStr">
        <is>
          <t>12oz can</t>
        </is>
      </c>
      <c r="E341" t="inlineStr">
        <is>
          <t>IYKYK Strawberry Lemonade 10mg 12oz can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>
        <f>G341+K341*F341</f>
        <v/>
      </c>
      <c r="M341">
        <f>IF(X341&gt;0,L341/(X341*7/30),"")</f>
        <v/>
      </c>
      <c r="N341">
        <f>IF(Y341&gt;0,L341/(Y341*7/90),"")</f>
        <v/>
      </c>
      <c r="O341" t="n">
        <v>2.25</v>
      </c>
      <c r="P341">
        <f>K341*O341</f>
        <v/>
      </c>
      <c r="Q341" t="inlineStr">
        <is>
          <t>THC</t>
        </is>
      </c>
      <c r="R341" t="inlineStr">
        <is>
          <t>Beverages</t>
        </is>
      </c>
      <c r="S341" t="inlineStr"/>
      <c r="T341" t="inlineStr">
        <is>
          <t>850071300253</t>
        </is>
      </c>
      <c r="U341" t="n">
        <v>0</v>
      </c>
      <c r="V341" t="n">
        <v>429</v>
      </c>
      <c r="W341" t="n">
        <v>0</v>
      </c>
      <c r="X341" t="n">
        <v>5</v>
      </c>
      <c r="Y341" t="n">
        <v>13</v>
      </c>
      <c r="Z341" t="n">
        <v>52</v>
      </c>
      <c r="AA341" t="n">
        <v>52</v>
      </c>
      <c r="AB341" t="n">
        <v>0</v>
      </c>
      <c r="AC341" t="n">
        <v>2.249999999971352</v>
      </c>
      <c r="AD341" t="n">
        <v>2.25</v>
      </c>
      <c r="AE341" t="n">
        <v>0</v>
      </c>
      <c r="AF341" t="n">
        <v>23.8</v>
      </c>
      <c r="AG341" t="n">
        <v>64.01000000000001</v>
      </c>
      <c r="AH341" t="n">
        <v>248.9800000000001</v>
      </c>
      <c r="AI341" t="n">
        <v>248.9800000000001</v>
      </c>
      <c r="AJ341" t="n">
        <v>0</v>
      </c>
      <c r="AK341" t="n">
        <v>4.76</v>
      </c>
      <c r="AL341" t="n">
        <v>4.788076923</v>
      </c>
      <c r="AM341" t="n">
        <v>4.788076923</v>
      </c>
      <c r="AN341" t="n">
        <v>0</v>
      </c>
      <c r="AO341" t="n">
        <v>0</v>
      </c>
      <c r="AP341" t="inlineStr"/>
      <c r="AQ341" t="n">
        <v>0</v>
      </c>
      <c r="AR341" t="n">
        <v>0</v>
      </c>
    </row>
    <row r="342">
      <c r="A342" t="inlineStr">
        <is>
          <t>850071300253</t>
        </is>
      </c>
      <c r="B342" t="inlineStr">
        <is>
          <t>Discontinued</t>
        </is>
      </c>
      <c r="C342" t="inlineStr">
        <is>
          <t>Bloomington</t>
        </is>
      </c>
      <c r="D342" t="inlineStr">
        <is>
          <t>12oz can</t>
        </is>
      </c>
      <c r="E342" t="inlineStr">
        <is>
          <t>IYKYK Strawberry Lemonade 10mg 12oz can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>
        <f>G342+K342*F342</f>
        <v/>
      </c>
      <c r="M342">
        <f>IF(X342&gt;0,L342/(X342*7/30),"")</f>
        <v/>
      </c>
      <c r="N342">
        <f>IF(Y342&gt;0,L342/(Y342*7/90),"")</f>
        <v/>
      </c>
      <c r="O342" t="n">
        <v>2.25</v>
      </c>
      <c r="P342">
        <f>K342*O342</f>
        <v/>
      </c>
      <c r="Q342" t="inlineStr">
        <is>
          <t>THC</t>
        </is>
      </c>
      <c r="R342" t="inlineStr">
        <is>
          <t>Beverages</t>
        </is>
      </c>
      <c r="S342" t="inlineStr"/>
      <c r="T342" t="inlineStr">
        <is>
          <t>850071300253</t>
        </is>
      </c>
      <c r="U342" t="n">
        <v>0</v>
      </c>
      <c r="V342" t="n">
        <v>429</v>
      </c>
      <c r="W342" t="n">
        <v>2</v>
      </c>
      <c r="X342" t="n">
        <v>4</v>
      </c>
      <c r="Y342" t="n">
        <v>8</v>
      </c>
      <c r="Z342" t="n">
        <v>14</v>
      </c>
      <c r="AA342" t="n">
        <v>14</v>
      </c>
      <c r="AB342" t="n">
        <v>0</v>
      </c>
      <c r="AC342" t="n">
        <v>2.249999999971352</v>
      </c>
      <c r="AD342" t="n">
        <v>2.25</v>
      </c>
      <c r="AE342" t="n">
        <v>9.92</v>
      </c>
      <c r="AF342" t="n">
        <v>19.84</v>
      </c>
      <c r="AG342" t="n">
        <v>38.68</v>
      </c>
      <c r="AH342" t="n">
        <v>65.94</v>
      </c>
      <c r="AI342" t="n">
        <v>65.94</v>
      </c>
      <c r="AJ342" t="n">
        <v>4.96</v>
      </c>
      <c r="AK342" t="n">
        <v>4.96</v>
      </c>
      <c r="AL342" t="n">
        <v>4.71</v>
      </c>
      <c r="AM342" t="n">
        <v>4.71</v>
      </c>
      <c r="AN342" t="n">
        <v>0</v>
      </c>
      <c r="AO342" t="n">
        <v>0</v>
      </c>
      <c r="AP342" t="inlineStr"/>
      <c r="AQ342" t="n">
        <v>0</v>
      </c>
      <c r="AR342" t="n">
        <v>0</v>
      </c>
    </row>
    <row r="343">
      <c r="A343" t="inlineStr">
        <is>
          <t>400000024752</t>
        </is>
      </c>
      <c r="B343" t="inlineStr">
        <is>
          <t>Single Can</t>
        </is>
      </c>
      <c r="C343" t="inlineStr">
        <is>
          <t>St. Louis Park</t>
        </is>
      </c>
      <c r="D343" t="inlineStr">
        <is>
          <t>12oz can</t>
        </is>
      </c>
      <c r="E343" t="inlineStr">
        <is>
          <t>Birch's Cherry Seltzer 10mg THC 12oz can</t>
        </is>
      </c>
      <c r="F343" t="n">
        <v>1</v>
      </c>
      <c r="G343" t="n">
        <v>0</v>
      </c>
      <c r="H343" t="n">
        <v>0</v>
      </c>
      <c r="I343" t="n">
        <v>0</v>
      </c>
      <c r="J343" t="n">
        <v>4</v>
      </c>
      <c r="K343" t="n">
        <v>4</v>
      </c>
      <c r="L343">
        <f>G343+K343*F343</f>
        <v/>
      </c>
      <c r="M343">
        <f>IF(X343&gt;0,L343/(X343*7/30),"")</f>
        <v/>
      </c>
      <c r="N343">
        <f>IF(Y343&gt;0,L343/(Y343*7/90),"")</f>
        <v/>
      </c>
      <c r="O343" t="n">
        <v>2</v>
      </c>
      <c r="P343">
        <f>K343*O343</f>
        <v/>
      </c>
      <c r="Q343" t="inlineStr">
        <is>
          <t>THC</t>
        </is>
      </c>
      <c r="R343" t="inlineStr">
        <is>
          <t>Beverages</t>
        </is>
      </c>
      <c r="S343" t="inlineStr">
        <is>
          <t>Seltzer</t>
        </is>
      </c>
      <c r="T343" t="inlineStr">
        <is>
          <t>400000024752</t>
        </is>
      </c>
      <c r="U343" t="n">
        <v>0</v>
      </c>
      <c r="V343" t="n">
        <v>325</v>
      </c>
      <c r="W343" t="n">
        <v>2</v>
      </c>
      <c r="X343" t="n">
        <v>7</v>
      </c>
      <c r="Y343" t="n">
        <v>15</v>
      </c>
      <c r="Z343" t="n">
        <v>37</v>
      </c>
      <c r="AA343" t="n">
        <v>39</v>
      </c>
      <c r="AB343" t="n">
        <v>0</v>
      </c>
      <c r="AC343" t="n">
        <v>2.000000000008233</v>
      </c>
      <c r="AD343" t="n">
        <v>2</v>
      </c>
      <c r="AE343" t="n">
        <v>8.92</v>
      </c>
      <c r="AF343" t="n">
        <v>33.72</v>
      </c>
      <c r="AG343" t="n">
        <v>71.40000000000001</v>
      </c>
      <c r="AH343" t="n">
        <v>178.06</v>
      </c>
      <c r="AI343" t="n">
        <v>187.98</v>
      </c>
      <c r="AJ343" t="n">
        <v>4.46</v>
      </c>
      <c r="AK343" t="n">
        <v>4.876666666</v>
      </c>
      <c r="AL343" t="n">
        <v>4.58117647</v>
      </c>
      <c r="AM343" t="n">
        <v>4.602222222</v>
      </c>
      <c r="AN343" t="n">
        <v>0</v>
      </c>
      <c r="AO343" t="n">
        <v>0</v>
      </c>
      <c r="AP343" t="inlineStr"/>
      <c r="AQ343" t="n">
        <v>0</v>
      </c>
      <c r="AR343" t="n">
        <v>0</v>
      </c>
    </row>
    <row r="344">
      <c r="A344" t="inlineStr">
        <is>
          <t>400000024868</t>
        </is>
      </c>
      <c r="B344" t="inlineStr">
        <is>
          <t>Single Can</t>
        </is>
      </c>
      <c r="C344" t="inlineStr">
        <is>
          <t>Roseville</t>
        </is>
      </c>
      <c r="D344" t="inlineStr">
        <is>
          <t>12oz can</t>
        </is>
      </c>
      <c r="E344" t="inlineStr">
        <is>
          <t>Looner Classic Lemonade 10mg THC 12oz can</t>
        </is>
      </c>
      <c r="F344" t="n">
        <v>1</v>
      </c>
      <c r="G344" t="n">
        <v>0</v>
      </c>
      <c r="H344" t="n">
        <v>0</v>
      </c>
      <c r="I344" t="n">
        <v>0</v>
      </c>
      <c r="J344" t="n">
        <v>4</v>
      </c>
      <c r="K344" t="n">
        <v>4</v>
      </c>
      <c r="L344">
        <f>G344+K344*F344</f>
        <v/>
      </c>
      <c r="M344">
        <f>IF(X344&gt;0,L344/(X344*7/30),"")</f>
        <v/>
      </c>
      <c r="N344">
        <f>IF(Y344&gt;0,L344/(Y344*7/90),"")</f>
        <v/>
      </c>
      <c r="O344" t="n">
        <v>2.8</v>
      </c>
      <c r="P344">
        <f>K344*O344</f>
        <v/>
      </c>
      <c r="Q344" t="inlineStr">
        <is>
          <t>THC</t>
        </is>
      </c>
      <c r="R344" t="inlineStr">
        <is>
          <t>Beverages</t>
        </is>
      </c>
      <c r="S344" t="inlineStr"/>
      <c r="T344" t="inlineStr">
        <is>
          <t>400000024868</t>
        </is>
      </c>
      <c r="U344" t="n">
        <v>0</v>
      </c>
      <c r="V344" t="n">
        <v>552</v>
      </c>
      <c r="W344" t="n">
        <v>0</v>
      </c>
      <c r="X344" t="n">
        <v>7</v>
      </c>
      <c r="Y344" t="n">
        <v>19</v>
      </c>
      <c r="Z344" t="n">
        <v>56</v>
      </c>
      <c r="AA344" t="n">
        <v>59</v>
      </c>
      <c r="AB344" t="n">
        <v>1</v>
      </c>
      <c r="AC344" t="n">
        <v>2.8</v>
      </c>
      <c r="AD344" t="n">
        <v>2.8</v>
      </c>
      <c r="AE344" t="n">
        <v>0</v>
      </c>
      <c r="AF344" t="n">
        <v>34.25</v>
      </c>
      <c r="AG344" t="n">
        <v>92.79999999999998</v>
      </c>
      <c r="AH344" t="n">
        <v>264.3300000000001</v>
      </c>
      <c r="AI344" t="n">
        <v>278.71</v>
      </c>
      <c r="AJ344" t="n">
        <v>0</v>
      </c>
      <c r="AK344" t="n">
        <v>4.965</v>
      </c>
      <c r="AL344" t="n">
        <v>4.735882352</v>
      </c>
      <c r="AM344" t="n">
        <v>4.739074074</v>
      </c>
      <c r="AN344" t="n">
        <v>0</v>
      </c>
      <c r="AO344" t="n">
        <v>1</v>
      </c>
      <c r="AP344" t="inlineStr"/>
      <c r="AQ344" t="n">
        <v>0</v>
      </c>
      <c r="AR344" t="n">
        <v>0</v>
      </c>
    </row>
    <row r="345">
      <c r="A345" t="inlineStr">
        <is>
          <t>400000024905</t>
        </is>
      </c>
      <c r="B345" t="inlineStr">
        <is>
          <t>Single Can</t>
        </is>
      </c>
      <c r="C345" t="inlineStr">
        <is>
          <t>Andover</t>
        </is>
      </c>
      <c r="D345" t="inlineStr">
        <is>
          <t>12oz can</t>
        </is>
      </c>
      <c r="E345" t="inlineStr">
        <is>
          <t>Looner Creme Soda 10mg THC 12oz can</t>
        </is>
      </c>
      <c r="F345" t="n">
        <v>1</v>
      </c>
      <c r="G345" t="n">
        <v>0</v>
      </c>
      <c r="H345" t="n">
        <v>0</v>
      </c>
      <c r="I345" t="n">
        <v>0</v>
      </c>
      <c r="J345" t="n">
        <v>4</v>
      </c>
      <c r="K345" t="n">
        <v>4</v>
      </c>
      <c r="L345">
        <f>G345+K345*F345</f>
        <v/>
      </c>
      <c r="M345">
        <f>IF(X345&gt;0,L345/(X345*7/30),"")</f>
        <v/>
      </c>
      <c r="N345">
        <f>IF(Y345&gt;0,L345/(Y345*7/90),"")</f>
        <v/>
      </c>
      <c r="O345" t="n">
        <v>2.8</v>
      </c>
      <c r="P345">
        <f>K345*O345</f>
        <v/>
      </c>
      <c r="Q345" t="inlineStr">
        <is>
          <t>THC</t>
        </is>
      </c>
      <c r="R345" t="inlineStr">
        <is>
          <t>Beverages</t>
        </is>
      </c>
      <c r="S345" t="inlineStr"/>
      <c r="T345" t="inlineStr">
        <is>
          <t>400000024905</t>
        </is>
      </c>
      <c r="U345" t="n">
        <v>0</v>
      </c>
      <c r="V345" t="n">
        <v>805</v>
      </c>
      <c r="W345" t="n">
        <v>1</v>
      </c>
      <c r="X345" t="n">
        <v>7</v>
      </c>
      <c r="Y345" t="n">
        <v>17</v>
      </c>
      <c r="Z345" t="n">
        <v>72</v>
      </c>
      <c r="AA345" t="n">
        <v>96</v>
      </c>
      <c r="AB345" t="n">
        <v>5</v>
      </c>
      <c r="AC345" t="n">
        <v>2.800000000002454</v>
      </c>
      <c r="AD345" t="n">
        <v>2.8</v>
      </c>
      <c r="AE345" t="n">
        <v>4.96</v>
      </c>
      <c r="AF345" t="n">
        <v>32.72</v>
      </c>
      <c r="AG345" t="n">
        <v>80.87999999999998</v>
      </c>
      <c r="AH345" t="n">
        <v>345.3299999999998</v>
      </c>
      <c r="AI345" t="n">
        <v>461.5799999999996</v>
      </c>
      <c r="AJ345" t="n">
        <v>4.96</v>
      </c>
      <c r="AK345" t="n">
        <v>4.674285714</v>
      </c>
      <c r="AL345" t="n">
        <v>4.657</v>
      </c>
      <c r="AM345" t="n">
        <v>4.4565625</v>
      </c>
      <c r="AN345" t="n">
        <v>0</v>
      </c>
      <c r="AO345" t="n">
        <v>2</v>
      </c>
      <c r="AP345" t="inlineStr"/>
      <c r="AQ345" t="n">
        <v>0</v>
      </c>
      <c r="AR345" t="n">
        <v>0</v>
      </c>
    </row>
    <row r="346">
      <c r="A346" t="inlineStr">
        <is>
          <t>400000024905</t>
        </is>
      </c>
      <c r="B346" t="inlineStr">
        <is>
          <t>Single Can</t>
        </is>
      </c>
      <c r="C346" t="inlineStr">
        <is>
          <t>Minneapolis</t>
        </is>
      </c>
      <c r="D346" t="inlineStr">
        <is>
          <t>12oz can</t>
        </is>
      </c>
      <c r="E346" t="inlineStr">
        <is>
          <t>Looner Creme Soda 10mg THC 12oz can</t>
        </is>
      </c>
      <c r="F346" t="n">
        <v>1</v>
      </c>
      <c r="G346" t="n">
        <v>0</v>
      </c>
      <c r="H346" t="n">
        <v>0</v>
      </c>
      <c r="I346" t="n">
        <v>0</v>
      </c>
      <c r="J346" t="n">
        <v>4</v>
      </c>
      <c r="K346" t="n">
        <v>4</v>
      </c>
      <c r="L346">
        <f>G346+K346*F346</f>
        <v/>
      </c>
      <c r="M346">
        <f>IF(X346&gt;0,L346/(X346*7/30),"")</f>
        <v/>
      </c>
      <c r="N346">
        <f>IF(Y346&gt;0,L346/(Y346*7/90),"")</f>
        <v/>
      </c>
      <c r="O346" t="n">
        <v>2.8</v>
      </c>
      <c r="P346">
        <f>K346*O346</f>
        <v/>
      </c>
      <c r="Q346" t="inlineStr">
        <is>
          <t>THC</t>
        </is>
      </c>
      <c r="R346" t="inlineStr">
        <is>
          <t>Beverages</t>
        </is>
      </c>
      <c r="S346" t="inlineStr"/>
      <c r="T346" t="inlineStr">
        <is>
          <t>400000024905</t>
        </is>
      </c>
      <c r="U346" t="n">
        <v>0</v>
      </c>
      <c r="V346" t="n">
        <v>805</v>
      </c>
      <c r="W346" t="n">
        <v>1</v>
      </c>
      <c r="X346" t="n">
        <v>7</v>
      </c>
      <c r="Y346" t="n">
        <v>15</v>
      </c>
      <c r="Z346" t="n">
        <v>67</v>
      </c>
      <c r="AA346" t="n">
        <v>79</v>
      </c>
      <c r="AB346" t="n">
        <v>5</v>
      </c>
      <c r="AC346" t="n">
        <v>2.800000000002454</v>
      </c>
      <c r="AD346" t="n">
        <v>2.8</v>
      </c>
      <c r="AE346" t="n">
        <v>4.46</v>
      </c>
      <c r="AF346" t="n">
        <v>34.75</v>
      </c>
      <c r="AG346" t="n">
        <v>74.95999999999999</v>
      </c>
      <c r="AH346" t="n">
        <v>339.7399999999999</v>
      </c>
      <c r="AI346" t="n">
        <v>401.4099999999997</v>
      </c>
      <c r="AJ346" t="n">
        <v>4.46</v>
      </c>
      <c r="AK346" t="n">
        <v>4.964285714</v>
      </c>
      <c r="AL346" t="n">
        <v>4.983333333</v>
      </c>
      <c r="AM346" t="n">
        <v>4.940416666</v>
      </c>
      <c r="AN346" t="n">
        <v>0</v>
      </c>
      <c r="AO346" t="n">
        <v>2</v>
      </c>
      <c r="AP346" t="inlineStr"/>
      <c r="AQ346" t="n">
        <v>0</v>
      </c>
      <c r="AR346" t="n">
        <v>0</v>
      </c>
    </row>
    <row r="347">
      <c r="A347" t="inlineStr">
        <is>
          <t>400000024905</t>
        </is>
      </c>
      <c r="B347" t="inlineStr">
        <is>
          <t>Single Can</t>
        </is>
      </c>
      <c r="C347" t="inlineStr">
        <is>
          <t>Ramsey</t>
        </is>
      </c>
      <c r="D347" t="inlineStr">
        <is>
          <t>12oz can</t>
        </is>
      </c>
      <c r="E347" t="inlineStr">
        <is>
          <t>Looner Creme Soda 10mg THC 12oz can</t>
        </is>
      </c>
      <c r="F347" t="n">
        <v>1</v>
      </c>
      <c r="G347" t="n">
        <v>0</v>
      </c>
      <c r="H347" t="n">
        <v>0</v>
      </c>
      <c r="I347" t="n">
        <v>0</v>
      </c>
      <c r="J347" t="n">
        <v>4</v>
      </c>
      <c r="K347" t="n">
        <v>4</v>
      </c>
      <c r="L347">
        <f>G347+K347*F347</f>
        <v/>
      </c>
      <c r="M347">
        <f>IF(X347&gt;0,L347/(X347*7/30),"")</f>
        <v/>
      </c>
      <c r="N347">
        <f>IF(Y347&gt;0,L347/(Y347*7/90),"")</f>
        <v/>
      </c>
      <c r="O347" t="n">
        <v>2.8</v>
      </c>
      <c r="P347">
        <f>K347*O347</f>
        <v/>
      </c>
      <c r="Q347" t="inlineStr">
        <is>
          <t>THC</t>
        </is>
      </c>
      <c r="R347" t="inlineStr">
        <is>
          <t>Beverages</t>
        </is>
      </c>
      <c r="S347" t="inlineStr"/>
      <c r="T347" t="inlineStr">
        <is>
          <t>400000024905</t>
        </is>
      </c>
      <c r="U347" t="n">
        <v>0</v>
      </c>
      <c r="V347" t="n">
        <v>805</v>
      </c>
      <c r="W347" t="n">
        <v>0</v>
      </c>
      <c r="X347" t="n">
        <v>8</v>
      </c>
      <c r="Y347" t="n">
        <v>18</v>
      </c>
      <c r="Z347" t="n">
        <v>40</v>
      </c>
      <c r="AA347" t="n">
        <v>48</v>
      </c>
      <c r="AB347" t="n">
        <v>1</v>
      </c>
      <c r="AC347" t="n">
        <v>2.800000000002454</v>
      </c>
      <c r="AD347" t="n">
        <v>2.8</v>
      </c>
      <c r="AE347" t="n">
        <v>0</v>
      </c>
      <c r="AF347" t="n">
        <v>36.68</v>
      </c>
      <c r="AG347" t="n">
        <v>82.27999999999999</v>
      </c>
      <c r="AH347" t="n">
        <v>187.99</v>
      </c>
      <c r="AI347" t="n">
        <v>227.2000000000001</v>
      </c>
      <c r="AJ347" t="n">
        <v>0</v>
      </c>
      <c r="AK347" t="n">
        <v>4.585</v>
      </c>
      <c r="AL347" t="n">
        <v>4.726388888</v>
      </c>
      <c r="AM347" t="n">
        <v>4.758181818</v>
      </c>
      <c r="AN347" t="n">
        <v>0</v>
      </c>
      <c r="AO347" t="n">
        <v>2</v>
      </c>
      <c r="AP347" t="inlineStr"/>
      <c r="AQ347" t="n">
        <v>0</v>
      </c>
      <c r="AR347" t="n">
        <v>0</v>
      </c>
    </row>
    <row r="348">
      <c r="A348" t="inlineStr">
        <is>
          <t>400000024929</t>
        </is>
      </c>
      <c r="B348" t="inlineStr">
        <is>
          <t>Single Can</t>
        </is>
      </c>
      <c r="C348" t="inlineStr">
        <is>
          <t>Andover</t>
        </is>
      </c>
      <c r="D348" t="inlineStr">
        <is>
          <t>12oz can</t>
        </is>
      </c>
      <c r="E348" t="inlineStr">
        <is>
          <t>Looner Deww 10mg THC 12oz can</t>
        </is>
      </c>
      <c r="F348" t="n">
        <v>1</v>
      </c>
      <c r="G348" t="n">
        <v>0</v>
      </c>
      <c r="H348" t="n">
        <v>0</v>
      </c>
      <c r="I348" t="n">
        <v>0</v>
      </c>
      <c r="J348" t="n">
        <v>4</v>
      </c>
      <c r="K348" t="n">
        <v>4</v>
      </c>
      <c r="L348">
        <f>G348+K348*F348</f>
        <v/>
      </c>
      <c r="M348">
        <f>IF(X348&gt;0,L348/(X348*7/30),"")</f>
        <v/>
      </c>
      <c r="N348">
        <f>IF(Y348&gt;0,L348/(Y348*7/90),"")</f>
        <v/>
      </c>
      <c r="O348" t="n">
        <v>2.8</v>
      </c>
      <c r="P348">
        <f>K348*O348</f>
        <v/>
      </c>
      <c r="Q348" t="inlineStr">
        <is>
          <t>THC</t>
        </is>
      </c>
      <c r="R348" t="inlineStr">
        <is>
          <t>Beverages</t>
        </is>
      </c>
      <c r="S348" t="inlineStr"/>
      <c r="T348" t="inlineStr">
        <is>
          <t>400000024929</t>
        </is>
      </c>
      <c r="U348" t="n">
        <v>0</v>
      </c>
      <c r="V348" t="n">
        <v>710</v>
      </c>
      <c r="W348" t="n">
        <v>1</v>
      </c>
      <c r="X348" t="n">
        <v>7</v>
      </c>
      <c r="Y348" t="n">
        <v>24</v>
      </c>
      <c r="Z348" t="n">
        <v>79</v>
      </c>
      <c r="AA348" t="n">
        <v>91</v>
      </c>
      <c r="AB348" t="n">
        <v>3</v>
      </c>
      <c r="AC348" t="n">
        <v>2.800000000000001</v>
      </c>
      <c r="AD348" t="n">
        <v>2.8</v>
      </c>
      <c r="AE348" t="n">
        <v>4.96</v>
      </c>
      <c r="AF348" t="n">
        <v>33.22</v>
      </c>
      <c r="AG348" t="n">
        <v>117.6</v>
      </c>
      <c r="AH348" t="n">
        <v>384.0099999999996</v>
      </c>
      <c r="AI348" t="n">
        <v>442.0899999999996</v>
      </c>
      <c r="AJ348" t="n">
        <v>4.96</v>
      </c>
      <c r="AK348" t="n">
        <v>4.745714285</v>
      </c>
      <c r="AL348" t="n">
        <v>4.867297297</v>
      </c>
      <c r="AM348" t="n">
        <v>4.807586206</v>
      </c>
      <c r="AN348" t="n">
        <v>0</v>
      </c>
      <c r="AO348" t="n">
        <v>1</v>
      </c>
      <c r="AP348" t="inlineStr"/>
      <c r="AQ348" t="n">
        <v>0</v>
      </c>
      <c r="AR348" t="n">
        <v>0</v>
      </c>
    </row>
    <row r="349">
      <c r="A349" t="inlineStr">
        <is>
          <t>400000024929</t>
        </is>
      </c>
      <c r="B349" t="inlineStr">
        <is>
          <t>Single Can</t>
        </is>
      </c>
      <c r="C349" t="inlineStr">
        <is>
          <t>Chanhassen</t>
        </is>
      </c>
      <c r="D349" t="inlineStr">
        <is>
          <t>12oz can</t>
        </is>
      </c>
      <c r="E349" t="inlineStr">
        <is>
          <t>Looner Deww 10mg THC 12oz can</t>
        </is>
      </c>
      <c r="F349" t="n">
        <v>1</v>
      </c>
      <c r="G349" t="n">
        <v>0</v>
      </c>
      <c r="H349" t="n">
        <v>0</v>
      </c>
      <c r="I349" t="n">
        <v>0</v>
      </c>
      <c r="J349" t="n">
        <v>4</v>
      </c>
      <c r="K349" t="n">
        <v>4</v>
      </c>
      <c r="L349">
        <f>G349+K349*F349</f>
        <v/>
      </c>
      <c r="M349">
        <f>IF(X349&gt;0,L349/(X349*7/30),"")</f>
        <v/>
      </c>
      <c r="N349">
        <f>IF(Y349&gt;0,L349/(Y349*7/90),"")</f>
        <v/>
      </c>
      <c r="O349" t="n">
        <v>2.8</v>
      </c>
      <c r="P349">
        <f>K349*O349</f>
        <v/>
      </c>
      <c r="Q349" t="inlineStr">
        <is>
          <t>THC</t>
        </is>
      </c>
      <c r="R349" t="inlineStr">
        <is>
          <t>Beverages</t>
        </is>
      </c>
      <c r="S349" t="inlineStr"/>
      <c r="T349" t="inlineStr">
        <is>
          <t>400000024929</t>
        </is>
      </c>
      <c r="U349" t="n">
        <v>0</v>
      </c>
      <c r="V349" t="n">
        <v>710</v>
      </c>
      <c r="W349" t="n">
        <v>2</v>
      </c>
      <c r="X349" t="n">
        <v>7</v>
      </c>
      <c r="Y349" t="n">
        <v>18</v>
      </c>
      <c r="Z349" t="n">
        <v>44</v>
      </c>
      <c r="AA349" t="n">
        <v>49</v>
      </c>
      <c r="AB349" t="n">
        <v>1</v>
      </c>
      <c r="AC349" t="n">
        <v>2.800000000000001</v>
      </c>
      <c r="AD349" t="n">
        <v>2.8</v>
      </c>
      <c r="AE349" t="n">
        <v>8.92</v>
      </c>
      <c r="AF349" t="n">
        <v>34.25</v>
      </c>
      <c r="AG349" t="n">
        <v>84.80999999999997</v>
      </c>
      <c r="AH349" t="n">
        <v>203.77</v>
      </c>
      <c r="AI349" t="n">
        <v>228.07</v>
      </c>
      <c r="AJ349" t="n">
        <v>4.46</v>
      </c>
      <c r="AK349" t="n">
        <v>4.881666666</v>
      </c>
      <c r="AL349" t="n">
        <v>4.61868421</v>
      </c>
      <c r="AM349" t="n">
        <v>4.646744186</v>
      </c>
      <c r="AN349" t="n">
        <v>0</v>
      </c>
      <c r="AO349" t="n">
        <v>1</v>
      </c>
      <c r="AP349" t="inlineStr"/>
      <c r="AQ349" t="n">
        <v>0</v>
      </c>
      <c r="AR349" t="n">
        <v>0</v>
      </c>
    </row>
    <row r="350">
      <c r="A350" t="inlineStr">
        <is>
          <t>400000024929</t>
        </is>
      </c>
      <c r="B350" t="inlineStr">
        <is>
          <t>Single Can</t>
        </is>
      </c>
      <c r="C350" t="inlineStr">
        <is>
          <t>Minneapolis</t>
        </is>
      </c>
      <c r="D350" t="inlineStr">
        <is>
          <t>12oz can</t>
        </is>
      </c>
      <c r="E350" t="inlineStr">
        <is>
          <t>Looner Deww 10mg THC 12oz can</t>
        </is>
      </c>
      <c r="F350" t="n">
        <v>1</v>
      </c>
      <c r="G350" t="n">
        <v>0</v>
      </c>
      <c r="H350" t="n">
        <v>0</v>
      </c>
      <c r="I350" t="n">
        <v>0</v>
      </c>
      <c r="J350" t="n">
        <v>4</v>
      </c>
      <c r="K350" t="n">
        <v>4</v>
      </c>
      <c r="L350">
        <f>G350+K350*F350</f>
        <v/>
      </c>
      <c r="M350">
        <f>IF(X350&gt;0,L350/(X350*7/30),"")</f>
        <v/>
      </c>
      <c r="N350">
        <f>IF(Y350&gt;0,L350/(Y350*7/90),"")</f>
        <v/>
      </c>
      <c r="O350" t="n">
        <v>2.8</v>
      </c>
      <c r="P350">
        <f>K350*O350</f>
        <v/>
      </c>
      <c r="Q350" t="inlineStr">
        <is>
          <t>THC</t>
        </is>
      </c>
      <c r="R350" t="inlineStr">
        <is>
          <t>Beverages</t>
        </is>
      </c>
      <c r="S350" t="inlineStr"/>
      <c r="T350" t="inlineStr">
        <is>
          <t>400000024929</t>
        </is>
      </c>
      <c r="U350" t="n">
        <v>0</v>
      </c>
      <c r="V350" t="n">
        <v>710</v>
      </c>
      <c r="W350" t="n">
        <v>4</v>
      </c>
      <c r="X350" t="n">
        <v>7</v>
      </c>
      <c r="Y350" t="n">
        <v>12</v>
      </c>
      <c r="Z350" t="n">
        <v>36</v>
      </c>
      <c r="AA350" t="n">
        <v>41</v>
      </c>
      <c r="AB350" t="n">
        <v>0</v>
      </c>
      <c r="AC350" t="n">
        <v>2.800000000000001</v>
      </c>
      <c r="AD350" t="n">
        <v>2.8</v>
      </c>
      <c r="AE350" t="n">
        <v>19.84</v>
      </c>
      <c r="AF350" t="n">
        <v>33.72</v>
      </c>
      <c r="AG350" t="n">
        <v>60.08000000000001</v>
      </c>
      <c r="AH350" t="n">
        <v>171.38</v>
      </c>
      <c r="AI350" t="n">
        <v>197.21</v>
      </c>
      <c r="AJ350" t="n">
        <v>4.96</v>
      </c>
      <c r="AK350" t="n">
        <v>4.793333333</v>
      </c>
      <c r="AL350" t="n">
        <v>4.627428571</v>
      </c>
      <c r="AM350" t="n">
        <v>4.69475</v>
      </c>
      <c r="AN350" t="n">
        <v>0</v>
      </c>
      <c r="AO350" t="n">
        <v>1</v>
      </c>
      <c r="AP350" t="inlineStr"/>
      <c r="AQ350" t="n">
        <v>0</v>
      </c>
      <c r="AR350" t="n">
        <v>0</v>
      </c>
    </row>
    <row r="351">
      <c r="A351" t="inlineStr">
        <is>
          <t>400000024929</t>
        </is>
      </c>
      <c r="B351" t="inlineStr">
        <is>
          <t>Single Can</t>
        </is>
      </c>
      <c r="C351" t="inlineStr">
        <is>
          <t>Rosemount</t>
        </is>
      </c>
      <c r="D351" t="inlineStr">
        <is>
          <t>12oz can</t>
        </is>
      </c>
      <c r="E351" t="inlineStr">
        <is>
          <t>Looner Deww 10mg THC 12oz can</t>
        </is>
      </c>
      <c r="F351" t="n">
        <v>1</v>
      </c>
      <c r="G351" t="n">
        <v>0</v>
      </c>
      <c r="H351" t="n">
        <v>0</v>
      </c>
      <c r="I351" t="n">
        <v>10</v>
      </c>
      <c r="J351" t="n">
        <v>4</v>
      </c>
      <c r="K351" t="n">
        <v>4</v>
      </c>
      <c r="L351">
        <f>G351+K351*F351</f>
        <v/>
      </c>
      <c r="M351">
        <f>IF(X351&gt;0,L351/(X351*7/30),"")</f>
        <v/>
      </c>
      <c r="N351">
        <f>IF(Y351&gt;0,L351/(Y351*7/90),"")</f>
        <v/>
      </c>
      <c r="O351" t="n">
        <v>2.8</v>
      </c>
      <c r="P351">
        <f>K351*O351</f>
        <v/>
      </c>
      <c r="Q351" t="inlineStr">
        <is>
          <t>THC</t>
        </is>
      </c>
      <c r="R351" t="inlineStr">
        <is>
          <t>Beverages</t>
        </is>
      </c>
      <c r="S351" t="inlineStr"/>
      <c r="T351" t="inlineStr">
        <is>
          <t>400000024929</t>
        </is>
      </c>
      <c r="U351" t="n">
        <v>0</v>
      </c>
      <c r="V351" t="n">
        <v>710</v>
      </c>
      <c r="W351" t="n">
        <v>2</v>
      </c>
      <c r="X351" t="n">
        <v>7</v>
      </c>
      <c r="Y351" t="n">
        <v>13</v>
      </c>
      <c r="Z351" t="n">
        <v>56</v>
      </c>
      <c r="AA351" t="n">
        <v>77</v>
      </c>
      <c r="AB351" t="n">
        <v>4</v>
      </c>
      <c r="AC351" t="n">
        <v>2.800000000000001</v>
      </c>
      <c r="AD351" t="n">
        <v>2.8</v>
      </c>
      <c r="AE351" t="n">
        <v>9.92</v>
      </c>
      <c r="AF351" t="n">
        <v>32.72</v>
      </c>
      <c r="AG351" t="n">
        <v>60.48</v>
      </c>
      <c r="AH351" t="n">
        <v>255.7900000000001</v>
      </c>
      <c r="AI351" t="n">
        <v>359.0399999999996</v>
      </c>
      <c r="AJ351" t="n">
        <v>4.96</v>
      </c>
      <c r="AK351" t="n">
        <v>4.674285714</v>
      </c>
      <c r="AL351" t="n">
        <v>4.497380952</v>
      </c>
      <c r="AM351" t="n">
        <v>4.51614035</v>
      </c>
      <c r="AN351" t="n">
        <v>0</v>
      </c>
      <c r="AO351" t="n">
        <v>1</v>
      </c>
      <c r="AP351" t="inlineStr"/>
      <c r="AQ351" t="n">
        <v>0</v>
      </c>
      <c r="AR351" t="n">
        <v>0</v>
      </c>
    </row>
    <row r="352">
      <c r="A352" t="inlineStr">
        <is>
          <t>400000024967</t>
        </is>
      </c>
      <c r="B352" t="inlineStr">
        <is>
          <t>Single Can</t>
        </is>
      </c>
      <c r="C352" t="inlineStr">
        <is>
          <t>Minneapolis</t>
        </is>
      </c>
      <c r="D352" t="inlineStr">
        <is>
          <t>12oz can</t>
        </is>
      </c>
      <c r="E352" t="inlineStr">
        <is>
          <t>Looner Lemon Lime 10mg THC 12oz can</t>
        </is>
      </c>
      <c r="F352" t="n">
        <v>1</v>
      </c>
      <c r="G352" t="n">
        <v>0</v>
      </c>
      <c r="H352" t="n">
        <v>0</v>
      </c>
      <c r="I352" t="n">
        <v>0</v>
      </c>
      <c r="J352" t="n">
        <v>4</v>
      </c>
      <c r="K352" t="n">
        <v>4</v>
      </c>
      <c r="L352">
        <f>G352+K352*F352</f>
        <v/>
      </c>
      <c r="M352">
        <f>IF(X352&gt;0,L352/(X352*7/30),"")</f>
        <v/>
      </c>
      <c r="N352">
        <f>IF(Y352&gt;0,L352/(Y352*7/90),"")</f>
        <v/>
      </c>
      <c r="O352" t="n">
        <v>2.8</v>
      </c>
      <c r="P352">
        <f>K352*O352</f>
        <v/>
      </c>
      <c r="Q352" t="inlineStr">
        <is>
          <t>THC</t>
        </is>
      </c>
      <c r="R352" t="inlineStr">
        <is>
          <t>Beverages</t>
        </is>
      </c>
      <c r="S352" t="inlineStr"/>
      <c r="T352" t="inlineStr">
        <is>
          <t>400000024967</t>
        </is>
      </c>
      <c r="U352" t="n">
        <v>0</v>
      </c>
      <c r="V352" t="n">
        <v>596</v>
      </c>
      <c r="W352" t="n">
        <v>2</v>
      </c>
      <c r="X352" t="n">
        <v>8</v>
      </c>
      <c r="Y352" t="n">
        <v>16</v>
      </c>
      <c r="Z352" t="n">
        <v>60</v>
      </c>
      <c r="AA352" t="n">
        <v>69</v>
      </c>
      <c r="AB352" t="n">
        <v>1</v>
      </c>
      <c r="AC352" t="n">
        <v>2.800000000139211</v>
      </c>
      <c r="AD352" t="n">
        <v>2.8</v>
      </c>
      <c r="AE352" t="n">
        <v>9.42</v>
      </c>
      <c r="AF352" t="n">
        <v>36.18</v>
      </c>
      <c r="AG352" t="n">
        <v>75.38999999999999</v>
      </c>
      <c r="AH352" t="n">
        <v>292.45</v>
      </c>
      <c r="AI352" t="n">
        <v>341.2099999999998</v>
      </c>
      <c r="AJ352" t="n">
        <v>4.71</v>
      </c>
      <c r="AK352" t="n">
        <v>4.5225</v>
      </c>
      <c r="AL352" t="n">
        <v>4.485</v>
      </c>
      <c r="AM352" t="n">
        <v>4.603239436</v>
      </c>
      <c r="AN352" t="n">
        <v>0</v>
      </c>
      <c r="AO352" t="n">
        <v>0</v>
      </c>
      <c r="AP352" t="inlineStr"/>
      <c r="AQ352" t="n">
        <v>0</v>
      </c>
      <c r="AR352" t="n">
        <v>0</v>
      </c>
    </row>
    <row r="353">
      <c r="A353" t="inlineStr">
        <is>
          <t>400000024981</t>
        </is>
      </c>
      <c r="B353" t="inlineStr">
        <is>
          <t>Single Can</t>
        </is>
      </c>
      <c r="C353" t="inlineStr">
        <is>
          <t>Minneapolis</t>
        </is>
      </c>
      <c r="D353" t="inlineStr">
        <is>
          <t>12oz can</t>
        </is>
      </c>
      <c r="E353" t="inlineStr">
        <is>
          <t>Looner Mocktail Mule 10mg THC 12oz can</t>
        </is>
      </c>
      <c r="F353" t="n">
        <v>1</v>
      </c>
      <c r="G353" t="n">
        <v>0</v>
      </c>
      <c r="H353" t="n">
        <v>0</v>
      </c>
      <c r="I353" t="n">
        <v>0</v>
      </c>
      <c r="J353" t="n">
        <v>4</v>
      </c>
      <c r="K353" t="n">
        <v>4</v>
      </c>
      <c r="L353">
        <f>G353+K353*F353</f>
        <v/>
      </c>
      <c r="M353">
        <f>IF(X353&gt;0,L353/(X353*7/30),"")</f>
        <v/>
      </c>
      <c r="N353">
        <f>IF(Y353&gt;0,L353/(Y353*7/90),"")</f>
        <v/>
      </c>
      <c r="O353" t="n">
        <v>2.8</v>
      </c>
      <c r="P353">
        <f>K353*O353</f>
        <v/>
      </c>
      <c r="Q353" t="inlineStr">
        <is>
          <t>THC</t>
        </is>
      </c>
      <c r="R353" t="inlineStr">
        <is>
          <t>Beverages</t>
        </is>
      </c>
      <c r="S353" t="inlineStr"/>
      <c r="T353" t="inlineStr">
        <is>
          <t>400000024981</t>
        </is>
      </c>
      <c r="U353" t="n">
        <v>0</v>
      </c>
      <c r="V353" t="n">
        <v>311</v>
      </c>
      <c r="W353" t="n">
        <v>0</v>
      </c>
      <c r="X353" t="n">
        <v>7</v>
      </c>
      <c r="Y353" t="n">
        <v>13</v>
      </c>
      <c r="Z353" t="n">
        <v>26</v>
      </c>
      <c r="AA353" t="n">
        <v>36</v>
      </c>
      <c r="AB353" t="n">
        <v>4</v>
      </c>
      <c r="AC353" t="n">
        <v>2.799999999827586</v>
      </c>
      <c r="AD353" t="n">
        <v>2.8</v>
      </c>
      <c r="AE353" t="n">
        <v>0</v>
      </c>
      <c r="AF353" t="n">
        <v>34.75</v>
      </c>
      <c r="AG353" t="n">
        <v>65.54000000000001</v>
      </c>
      <c r="AH353" t="n">
        <v>133.1299999999999</v>
      </c>
      <c r="AI353" t="n">
        <v>189.9400000000001</v>
      </c>
      <c r="AJ353" t="n">
        <v>0</v>
      </c>
      <c r="AK353" t="n">
        <v>4.964285714</v>
      </c>
      <c r="AL353" t="n">
        <v>5.1268</v>
      </c>
      <c r="AM353" t="n">
        <v>5.264411764</v>
      </c>
      <c r="AN353" t="n">
        <v>0</v>
      </c>
      <c r="AO353" t="n">
        <v>0</v>
      </c>
      <c r="AP353" t="inlineStr"/>
      <c r="AQ353" t="n">
        <v>0</v>
      </c>
      <c r="AR353" t="n">
        <v>0</v>
      </c>
    </row>
    <row r="354">
      <c r="A354" t="inlineStr">
        <is>
          <t>400000024981</t>
        </is>
      </c>
      <c r="B354" t="inlineStr">
        <is>
          <t>Single Can</t>
        </is>
      </c>
      <c r="C354" t="inlineStr">
        <is>
          <t>Roseville</t>
        </is>
      </c>
      <c r="D354" t="inlineStr">
        <is>
          <t>12oz can</t>
        </is>
      </c>
      <c r="E354" t="inlineStr">
        <is>
          <t>Looner Mocktail Mule 10mg THC 12oz can</t>
        </is>
      </c>
      <c r="F354" t="n">
        <v>1</v>
      </c>
      <c r="G354" t="n">
        <v>0</v>
      </c>
      <c r="H354" t="n">
        <v>0</v>
      </c>
      <c r="I354" t="n">
        <v>0</v>
      </c>
      <c r="J354" t="n">
        <v>4</v>
      </c>
      <c r="K354" t="n">
        <v>4</v>
      </c>
      <c r="L354">
        <f>G354+K354*F354</f>
        <v/>
      </c>
      <c r="M354">
        <f>IF(X354&gt;0,L354/(X354*7/30),"")</f>
        <v/>
      </c>
      <c r="N354">
        <f>IF(Y354&gt;0,L354/(Y354*7/90),"")</f>
        <v/>
      </c>
      <c r="O354" t="n">
        <v>2.8</v>
      </c>
      <c r="P354">
        <f>K354*O354</f>
        <v/>
      </c>
      <c r="Q354" t="inlineStr">
        <is>
          <t>THC</t>
        </is>
      </c>
      <c r="R354" t="inlineStr">
        <is>
          <t>Beverages</t>
        </is>
      </c>
      <c r="S354" t="inlineStr"/>
      <c r="T354" t="inlineStr">
        <is>
          <t>400000024981</t>
        </is>
      </c>
      <c r="U354" t="n">
        <v>0</v>
      </c>
      <c r="V354" t="n">
        <v>311</v>
      </c>
      <c r="W354" t="n">
        <v>1</v>
      </c>
      <c r="X354" t="n">
        <v>8</v>
      </c>
      <c r="Y354" t="n">
        <v>27</v>
      </c>
      <c r="Z354" t="n">
        <v>78</v>
      </c>
      <c r="AA354" t="n">
        <v>89</v>
      </c>
      <c r="AB354" t="n">
        <v>7</v>
      </c>
      <c r="AC354" t="n">
        <v>2.799999999827586</v>
      </c>
      <c r="AD354" t="n">
        <v>2.8</v>
      </c>
      <c r="AE354" t="n">
        <v>4.96</v>
      </c>
      <c r="AF354" t="n">
        <v>41.24</v>
      </c>
      <c r="AG354" t="n">
        <v>135.54</v>
      </c>
      <c r="AH354" t="n">
        <v>385.2099999999998</v>
      </c>
      <c r="AI354" t="n">
        <v>437.8599999999997</v>
      </c>
      <c r="AJ354" t="n">
        <v>4.96</v>
      </c>
      <c r="AK354" t="n">
        <v>5.155</v>
      </c>
      <c r="AL354" t="n">
        <v>4.872763157</v>
      </c>
      <c r="AM354" t="n">
        <v>4.86183908</v>
      </c>
      <c r="AN354" t="n">
        <v>0</v>
      </c>
      <c r="AO354" t="n">
        <v>0</v>
      </c>
      <c r="AP354" t="inlineStr"/>
      <c r="AQ354" t="n">
        <v>0</v>
      </c>
      <c r="AR354" t="n">
        <v>0</v>
      </c>
    </row>
    <row r="355">
      <c r="A355" t="inlineStr">
        <is>
          <t>400000025001</t>
        </is>
      </c>
      <c r="B355" t="inlineStr">
        <is>
          <t>Single Can</t>
        </is>
      </c>
      <c r="C355" t="inlineStr">
        <is>
          <t>Andover</t>
        </is>
      </c>
      <c r="D355" t="inlineStr">
        <is>
          <t>12oz can</t>
        </is>
      </c>
      <c r="E355" t="inlineStr">
        <is>
          <t>Looner Peach Lemonade 10mg THC 12oz can</t>
        </is>
      </c>
      <c r="F355" t="n">
        <v>1</v>
      </c>
      <c r="G355" t="n">
        <v>0</v>
      </c>
      <c r="H355" t="n">
        <v>0</v>
      </c>
      <c r="I355" t="n">
        <v>0</v>
      </c>
      <c r="J355" t="n">
        <v>4</v>
      </c>
      <c r="K355" t="n">
        <v>4</v>
      </c>
      <c r="L355">
        <f>G355+K355*F355</f>
        <v/>
      </c>
      <c r="M355">
        <f>IF(X355&gt;0,L355/(X355*7/30),"")</f>
        <v/>
      </c>
      <c r="N355">
        <f>IF(Y355&gt;0,L355/(Y355*7/90),"")</f>
        <v/>
      </c>
      <c r="O355" t="n">
        <v>2.8</v>
      </c>
      <c r="P355">
        <f>K355*O355</f>
        <v/>
      </c>
      <c r="Q355" t="inlineStr">
        <is>
          <t>THC</t>
        </is>
      </c>
      <c r="R355" t="inlineStr">
        <is>
          <t>Beverages</t>
        </is>
      </c>
      <c r="S355" t="inlineStr"/>
      <c r="T355" t="inlineStr">
        <is>
          <t>400000025001</t>
        </is>
      </c>
      <c r="U355" t="n">
        <v>0</v>
      </c>
      <c r="V355" t="n">
        <v>628</v>
      </c>
      <c r="W355" t="n">
        <v>0</v>
      </c>
      <c r="X355" t="n">
        <v>8</v>
      </c>
      <c r="Y355" t="n">
        <v>19</v>
      </c>
      <c r="Z355" t="n">
        <v>59</v>
      </c>
      <c r="AA355" t="n">
        <v>75</v>
      </c>
      <c r="AB355" t="n">
        <v>2</v>
      </c>
      <c r="AC355" t="n">
        <v>2.8</v>
      </c>
      <c r="AD355" t="n">
        <v>2.8</v>
      </c>
      <c r="AE355" t="n">
        <v>0</v>
      </c>
      <c r="AF355" t="n">
        <v>38.71</v>
      </c>
      <c r="AG355" t="n">
        <v>92.07999999999998</v>
      </c>
      <c r="AH355" t="n">
        <v>281.5000000000001</v>
      </c>
      <c r="AI355" t="n">
        <v>362.4199999999998</v>
      </c>
      <c r="AJ355" t="n">
        <v>0</v>
      </c>
      <c r="AK355" t="n">
        <v>4.821428571</v>
      </c>
      <c r="AL355" t="n">
        <v>4.691034482</v>
      </c>
      <c r="AM355" t="n">
        <v>4.77027027</v>
      </c>
      <c r="AN355" t="n">
        <v>0</v>
      </c>
      <c r="AO355" t="n">
        <v>0</v>
      </c>
      <c r="AP355" t="inlineStr"/>
      <c r="AQ355" t="n">
        <v>0</v>
      </c>
      <c r="AR355" t="n">
        <v>0</v>
      </c>
    </row>
    <row r="356">
      <c r="A356" t="inlineStr">
        <is>
          <t>400000025049</t>
        </is>
      </c>
      <c r="B356" t="inlineStr">
        <is>
          <t>Single Can</t>
        </is>
      </c>
      <c r="C356" t="inlineStr">
        <is>
          <t>Ramsey</t>
        </is>
      </c>
      <c r="D356" t="inlineStr">
        <is>
          <t>12oz can</t>
        </is>
      </c>
      <c r="E356" t="inlineStr">
        <is>
          <t>Looner Professor Pepper 10mg THC 12oz can</t>
        </is>
      </c>
      <c r="F356" t="n">
        <v>1</v>
      </c>
      <c r="G356" t="n">
        <v>0</v>
      </c>
      <c r="H356" t="n">
        <v>0</v>
      </c>
      <c r="I356" t="n">
        <v>0</v>
      </c>
      <c r="J356" t="n">
        <v>4</v>
      </c>
      <c r="K356" t="n">
        <v>4</v>
      </c>
      <c r="L356">
        <f>G356+K356*F356</f>
        <v/>
      </c>
      <c r="M356">
        <f>IF(X356&gt;0,L356/(X356*7/30),"")</f>
        <v/>
      </c>
      <c r="N356">
        <f>IF(Y356&gt;0,L356/(Y356*7/90),"")</f>
        <v/>
      </c>
      <c r="O356" t="n">
        <v>2.8</v>
      </c>
      <c r="P356">
        <f>K356*O356</f>
        <v/>
      </c>
      <c r="Q356" t="inlineStr">
        <is>
          <t>THC</t>
        </is>
      </c>
      <c r="R356" t="inlineStr">
        <is>
          <t>Beverages</t>
        </is>
      </c>
      <c r="S356" t="inlineStr"/>
      <c r="T356" t="inlineStr">
        <is>
          <t>400000025049</t>
        </is>
      </c>
      <c r="U356" t="n">
        <v>0</v>
      </c>
      <c r="V356" t="n">
        <v>1058</v>
      </c>
      <c r="W356" t="n">
        <v>0</v>
      </c>
      <c r="X356" t="n">
        <v>8</v>
      </c>
      <c r="Y356" t="n">
        <v>17</v>
      </c>
      <c r="Z356" t="n">
        <v>29</v>
      </c>
      <c r="AA356" t="n">
        <v>40</v>
      </c>
      <c r="AB356" t="n">
        <v>6</v>
      </c>
      <c r="AC356" t="n">
        <v>2.79999999999553</v>
      </c>
      <c r="AD356" t="n">
        <v>2.8</v>
      </c>
      <c r="AE356" t="n">
        <v>0</v>
      </c>
      <c r="AF356" t="n">
        <v>37.18</v>
      </c>
      <c r="AG356" t="n">
        <v>79.81999999999998</v>
      </c>
      <c r="AH356" t="n">
        <v>136.33</v>
      </c>
      <c r="AI356" t="n">
        <v>188.04</v>
      </c>
      <c r="AJ356" t="n">
        <v>0</v>
      </c>
      <c r="AK356" t="n">
        <v>4.674285714</v>
      </c>
      <c r="AL356" t="n">
        <v>4.709642857</v>
      </c>
      <c r="AM356" t="n">
        <v>4.712894736</v>
      </c>
      <c r="AN356" t="n">
        <v>0</v>
      </c>
      <c r="AO356" t="n">
        <v>4</v>
      </c>
      <c r="AP356" t="inlineStr"/>
      <c r="AQ356" t="n">
        <v>0</v>
      </c>
      <c r="AR356" t="n">
        <v>0</v>
      </c>
    </row>
    <row r="357">
      <c r="A357" t="inlineStr">
        <is>
          <t>400000025049</t>
        </is>
      </c>
      <c r="B357" t="inlineStr">
        <is>
          <t>Single Can</t>
        </is>
      </c>
      <c r="C357" t="inlineStr">
        <is>
          <t>Roseville</t>
        </is>
      </c>
      <c r="D357" t="inlineStr">
        <is>
          <t>12oz can</t>
        </is>
      </c>
      <c r="E357" t="inlineStr">
        <is>
          <t>Looner Professor Pepper 10mg THC 12oz can</t>
        </is>
      </c>
      <c r="F357" t="n">
        <v>1</v>
      </c>
      <c r="G357" t="n">
        <v>0</v>
      </c>
      <c r="H357" t="n">
        <v>0</v>
      </c>
      <c r="I357" t="n">
        <v>5</v>
      </c>
      <c r="J357" t="n">
        <v>4</v>
      </c>
      <c r="K357" t="n">
        <v>4</v>
      </c>
      <c r="L357">
        <f>G357+K357*F357</f>
        <v/>
      </c>
      <c r="M357">
        <f>IF(X357&gt;0,L357/(X357*7/30),"")</f>
        <v/>
      </c>
      <c r="N357">
        <f>IF(Y357&gt;0,L357/(Y357*7/90),"")</f>
        <v/>
      </c>
      <c r="O357" t="n">
        <v>2.8</v>
      </c>
      <c r="P357">
        <f>K357*O357</f>
        <v/>
      </c>
      <c r="Q357" t="inlineStr">
        <is>
          <t>THC</t>
        </is>
      </c>
      <c r="R357" t="inlineStr">
        <is>
          <t>Beverages</t>
        </is>
      </c>
      <c r="S357" t="inlineStr"/>
      <c r="T357" t="inlineStr">
        <is>
          <t>400000025049</t>
        </is>
      </c>
      <c r="U357" t="n">
        <v>0</v>
      </c>
      <c r="V357" t="n">
        <v>1058</v>
      </c>
      <c r="W357" t="n">
        <v>0</v>
      </c>
      <c r="X357" t="n">
        <v>8</v>
      </c>
      <c r="Y357" t="n">
        <v>27</v>
      </c>
      <c r="Z357" t="n">
        <v>116</v>
      </c>
      <c r="AA357" t="n">
        <v>144</v>
      </c>
      <c r="AB357" t="n">
        <v>8</v>
      </c>
      <c r="AC357" t="n">
        <v>2.79999999999553</v>
      </c>
      <c r="AD357" t="n">
        <v>2.8</v>
      </c>
      <c r="AE357" t="n">
        <v>0</v>
      </c>
      <c r="AF357" t="n">
        <v>39.71</v>
      </c>
      <c r="AG357" t="n">
        <v>146.1</v>
      </c>
      <c r="AH357" t="n">
        <v>574.7999999999998</v>
      </c>
      <c r="AI357" t="n">
        <v>719.9800000000005</v>
      </c>
      <c r="AJ357" t="n">
        <v>0</v>
      </c>
      <c r="AK357" t="n">
        <v>4.96375</v>
      </c>
      <c r="AL357" t="n">
        <v>4.865247524</v>
      </c>
      <c r="AM357" t="n">
        <v>4.899918699</v>
      </c>
      <c r="AN357" t="n">
        <v>0</v>
      </c>
      <c r="AO357" t="n">
        <v>4</v>
      </c>
      <c r="AP357" t="inlineStr"/>
      <c r="AQ357" t="n">
        <v>0</v>
      </c>
      <c r="AR357" t="n">
        <v>0</v>
      </c>
    </row>
    <row r="358">
      <c r="A358" t="inlineStr">
        <is>
          <t>400000025049</t>
        </is>
      </c>
      <c r="B358" t="inlineStr">
        <is>
          <t>Single Can</t>
        </is>
      </c>
      <c r="C358" t="inlineStr">
        <is>
          <t>St. Louis Park</t>
        </is>
      </c>
      <c r="D358" t="inlineStr">
        <is>
          <t>12oz can</t>
        </is>
      </c>
      <c r="E358" t="inlineStr">
        <is>
          <t>Looner Professor Pepper 10mg THC 12oz can</t>
        </is>
      </c>
      <c r="F358" t="n">
        <v>1</v>
      </c>
      <c r="G358" t="n">
        <v>0</v>
      </c>
      <c r="H358" t="n">
        <v>0</v>
      </c>
      <c r="I358" t="n">
        <v>0</v>
      </c>
      <c r="J358" t="n">
        <v>4</v>
      </c>
      <c r="K358" t="n">
        <v>4</v>
      </c>
      <c r="L358">
        <f>G358+K358*F358</f>
        <v/>
      </c>
      <c r="M358">
        <f>IF(X358&gt;0,L358/(X358*7/30),"")</f>
        <v/>
      </c>
      <c r="N358">
        <f>IF(Y358&gt;0,L358/(Y358*7/90),"")</f>
        <v/>
      </c>
      <c r="O358" t="n">
        <v>2.8</v>
      </c>
      <c r="P358">
        <f>K358*O358</f>
        <v/>
      </c>
      <c r="Q358" t="inlineStr">
        <is>
          <t>THC</t>
        </is>
      </c>
      <c r="R358" t="inlineStr">
        <is>
          <t>Beverages</t>
        </is>
      </c>
      <c r="S358" t="inlineStr"/>
      <c r="T358" t="inlineStr">
        <is>
          <t>400000025049</t>
        </is>
      </c>
      <c r="U358" t="n">
        <v>0</v>
      </c>
      <c r="V358" t="n">
        <v>1058</v>
      </c>
      <c r="W358" t="n">
        <v>2</v>
      </c>
      <c r="X358" t="n">
        <v>8</v>
      </c>
      <c r="Y358" t="n">
        <v>12</v>
      </c>
      <c r="Z358" t="n">
        <v>39</v>
      </c>
      <c r="AA358" t="n">
        <v>51</v>
      </c>
      <c r="AB358" t="n">
        <v>2</v>
      </c>
      <c r="AC358" t="n">
        <v>2.79999999999553</v>
      </c>
      <c r="AD358" t="n">
        <v>2.8</v>
      </c>
      <c r="AE358" t="n">
        <v>9.92</v>
      </c>
      <c r="AF358" t="n">
        <v>39.68</v>
      </c>
      <c r="AG358" t="n">
        <v>58.52</v>
      </c>
      <c r="AH358" t="n">
        <v>190.45</v>
      </c>
      <c r="AI358" t="n">
        <v>249.03</v>
      </c>
      <c r="AJ358" t="n">
        <v>4.96</v>
      </c>
      <c r="AK358" t="n">
        <v>4.96</v>
      </c>
      <c r="AL358" t="n">
        <v>4.903142857</v>
      </c>
      <c r="AM358" t="n">
        <v>4.792127659</v>
      </c>
      <c r="AN358" t="n">
        <v>0</v>
      </c>
      <c r="AO358" t="n">
        <v>4</v>
      </c>
      <c r="AP358" t="inlineStr"/>
      <c r="AQ358" t="n">
        <v>0</v>
      </c>
      <c r="AR358" t="n">
        <v>0</v>
      </c>
    </row>
    <row r="359">
      <c r="A359" t="inlineStr">
        <is>
          <t>400000025063</t>
        </is>
      </c>
      <c r="B359" t="inlineStr">
        <is>
          <t>Single Can</t>
        </is>
      </c>
      <c r="C359" t="inlineStr">
        <is>
          <t>Rosemount</t>
        </is>
      </c>
      <c r="D359" t="inlineStr">
        <is>
          <t>12oz can</t>
        </is>
      </c>
      <c r="E359" t="inlineStr">
        <is>
          <t>Looner Root Beer 10mg THC Soda 12oz can</t>
        </is>
      </c>
      <c r="F359" t="n">
        <v>1</v>
      </c>
      <c r="G359" t="n">
        <v>0</v>
      </c>
      <c r="H359" t="n">
        <v>0</v>
      </c>
      <c r="I359" t="n">
        <v>11</v>
      </c>
      <c r="J359" t="n">
        <v>4</v>
      </c>
      <c r="K359" t="n">
        <v>4</v>
      </c>
      <c r="L359">
        <f>G359+K359*F359</f>
        <v/>
      </c>
      <c r="M359">
        <f>IF(X359&gt;0,L359/(X359*7/30),"")</f>
        <v/>
      </c>
      <c r="N359">
        <f>IF(Y359&gt;0,L359/(Y359*7/90),"")</f>
        <v/>
      </c>
      <c r="O359" t="n">
        <v>2.8</v>
      </c>
      <c r="P359">
        <f>K359*O359</f>
        <v/>
      </c>
      <c r="Q359" t="inlineStr">
        <is>
          <t>THC</t>
        </is>
      </c>
      <c r="R359" t="inlineStr">
        <is>
          <t>Beverages</t>
        </is>
      </c>
      <c r="S359" t="inlineStr"/>
      <c r="T359" t="inlineStr">
        <is>
          <t>400000025063</t>
        </is>
      </c>
      <c r="U359" t="n">
        <v>0</v>
      </c>
      <c r="V359" t="n">
        <v>1021</v>
      </c>
      <c r="W359" t="n">
        <v>0</v>
      </c>
      <c r="X359" t="n">
        <v>7</v>
      </c>
      <c r="Y359" t="n">
        <v>15</v>
      </c>
      <c r="Z359" t="n">
        <v>92</v>
      </c>
      <c r="AA359" t="n">
        <v>108</v>
      </c>
      <c r="AB359" t="n">
        <v>9</v>
      </c>
      <c r="AC359" t="n">
        <v>2.800000000004762</v>
      </c>
      <c r="AD359" t="n">
        <v>2.8</v>
      </c>
      <c r="AE359" t="n">
        <v>0</v>
      </c>
      <c r="AF359" t="n">
        <v>31.22</v>
      </c>
      <c r="AG359" t="n">
        <v>68.92999999999999</v>
      </c>
      <c r="AH359" t="n">
        <v>419.4499999999996</v>
      </c>
      <c r="AI359" t="n">
        <v>495.0199999999993</v>
      </c>
      <c r="AJ359" t="n">
        <v>0</v>
      </c>
      <c r="AK359" t="n">
        <v>4.46</v>
      </c>
      <c r="AL359" t="n">
        <v>4.51530303</v>
      </c>
      <c r="AM359" t="n">
        <v>4.552405063</v>
      </c>
      <c r="AN359" t="n">
        <v>0</v>
      </c>
      <c r="AO359" t="n">
        <v>0</v>
      </c>
      <c r="AP359" t="inlineStr"/>
      <c r="AQ359" t="n">
        <v>0</v>
      </c>
      <c r="AR359" t="n">
        <v>0</v>
      </c>
    </row>
    <row r="360">
      <c r="A360" t="inlineStr">
        <is>
          <t>400000025087</t>
        </is>
      </c>
      <c r="B360" t="inlineStr">
        <is>
          <t>Single Can</t>
        </is>
      </c>
      <c r="C360" t="inlineStr">
        <is>
          <t>Cottage Grove</t>
        </is>
      </c>
      <c r="D360" t="inlineStr">
        <is>
          <t>12oz can</t>
        </is>
      </c>
      <c r="E360" t="inlineStr">
        <is>
          <t>Looner Sweet Orange Soda 10mg THC 12oz can</t>
        </is>
      </c>
      <c r="F360" t="n">
        <v>1</v>
      </c>
      <c r="G360" t="n">
        <v>0</v>
      </c>
      <c r="H360" t="n">
        <v>0</v>
      </c>
      <c r="I360" t="n">
        <v>0</v>
      </c>
      <c r="J360" t="n">
        <v>4</v>
      </c>
      <c r="K360" t="n">
        <v>4</v>
      </c>
      <c r="L360">
        <f>G360+K360*F360</f>
        <v/>
      </c>
      <c r="M360">
        <f>IF(X360&gt;0,L360/(X360*7/30),"")</f>
        <v/>
      </c>
      <c r="N360">
        <f>IF(Y360&gt;0,L360/(Y360*7/90),"")</f>
        <v/>
      </c>
      <c r="O360" t="n">
        <v>2.8</v>
      </c>
      <c r="P360">
        <f>K360*O360</f>
        <v/>
      </c>
      <c r="Q360" t="inlineStr">
        <is>
          <t>THC</t>
        </is>
      </c>
      <c r="R360" t="inlineStr">
        <is>
          <t>Beverages</t>
        </is>
      </c>
      <c r="S360" t="inlineStr"/>
      <c r="T360" t="inlineStr">
        <is>
          <t>400000025087</t>
        </is>
      </c>
      <c r="U360" t="n">
        <v>0</v>
      </c>
      <c r="V360" t="n">
        <v>986</v>
      </c>
      <c r="W360" t="n">
        <v>0</v>
      </c>
      <c r="X360" t="n">
        <v>7</v>
      </c>
      <c r="Y360" t="n">
        <v>15</v>
      </c>
      <c r="Z360" t="n">
        <v>43</v>
      </c>
      <c r="AA360" t="n">
        <v>43</v>
      </c>
      <c r="AB360" t="n">
        <v>0</v>
      </c>
      <c r="AC360" t="n">
        <v>2.799999999896913</v>
      </c>
      <c r="AD360" t="n">
        <v>2.8</v>
      </c>
      <c r="AE360" t="n">
        <v>0</v>
      </c>
      <c r="AF360" t="n">
        <v>34.25</v>
      </c>
      <c r="AG360" t="n">
        <v>71.42999999999999</v>
      </c>
      <c r="AH360" t="n">
        <v>207.9000000000001</v>
      </c>
      <c r="AI360" t="n">
        <v>207.9000000000001</v>
      </c>
      <c r="AJ360" t="n">
        <v>0</v>
      </c>
      <c r="AK360" t="n">
        <v>4.892857142</v>
      </c>
      <c r="AL360" t="n">
        <v>4.855135135</v>
      </c>
      <c r="AM360" t="n">
        <v>4.855135135</v>
      </c>
      <c r="AN360" t="n">
        <v>0</v>
      </c>
      <c r="AO360" t="n">
        <v>5</v>
      </c>
      <c r="AP360" t="inlineStr"/>
      <c r="AQ360" t="n">
        <v>0</v>
      </c>
      <c r="AR360" t="n">
        <v>0</v>
      </c>
    </row>
    <row r="361">
      <c r="A361" t="inlineStr">
        <is>
          <t>400000025087</t>
        </is>
      </c>
      <c r="B361" t="inlineStr">
        <is>
          <t>Single Can</t>
        </is>
      </c>
      <c r="C361" t="inlineStr">
        <is>
          <t>Rosemount</t>
        </is>
      </c>
      <c r="D361" t="inlineStr">
        <is>
          <t>12oz can</t>
        </is>
      </c>
      <c r="E361" t="inlineStr">
        <is>
          <t>Looner Sweet Orange Soda 10mg THC 12oz can</t>
        </is>
      </c>
      <c r="F361" t="n">
        <v>1</v>
      </c>
      <c r="G361" t="n">
        <v>0</v>
      </c>
      <c r="H361" t="n">
        <v>0</v>
      </c>
      <c r="I361" t="n">
        <v>5</v>
      </c>
      <c r="J361" t="n">
        <v>4</v>
      </c>
      <c r="K361" t="n">
        <v>4</v>
      </c>
      <c r="L361">
        <f>G361+K361*F361</f>
        <v/>
      </c>
      <c r="M361">
        <f>IF(X361&gt;0,L361/(X361*7/30),"")</f>
        <v/>
      </c>
      <c r="N361">
        <f>IF(Y361&gt;0,L361/(Y361*7/90),"")</f>
        <v/>
      </c>
      <c r="O361" t="n">
        <v>2.8</v>
      </c>
      <c r="P361">
        <f>K361*O361</f>
        <v/>
      </c>
      <c r="Q361" t="inlineStr">
        <is>
          <t>THC</t>
        </is>
      </c>
      <c r="R361" t="inlineStr">
        <is>
          <t>Beverages</t>
        </is>
      </c>
      <c r="S361" t="inlineStr"/>
      <c r="T361" t="inlineStr">
        <is>
          <t>400000025087</t>
        </is>
      </c>
      <c r="U361" t="n">
        <v>0</v>
      </c>
      <c r="V361" t="n">
        <v>986</v>
      </c>
      <c r="W361" t="n">
        <v>0</v>
      </c>
      <c r="X361" t="n">
        <v>8</v>
      </c>
      <c r="Y361" t="n">
        <v>13</v>
      </c>
      <c r="Z361" t="n">
        <v>97</v>
      </c>
      <c r="AA361" t="n">
        <v>130</v>
      </c>
      <c r="AB361" t="n">
        <v>11</v>
      </c>
      <c r="AC361" t="n">
        <v>2.799999999896913</v>
      </c>
      <c r="AD361" t="n">
        <v>2.8</v>
      </c>
      <c r="AE361" t="n">
        <v>0</v>
      </c>
      <c r="AF361" t="n">
        <v>35.68</v>
      </c>
      <c r="AG361" t="n">
        <v>58.98</v>
      </c>
      <c r="AH361" t="n">
        <v>440.1499999999995</v>
      </c>
      <c r="AI361" t="n">
        <v>599.0100000000001</v>
      </c>
      <c r="AJ361" t="n">
        <v>0</v>
      </c>
      <c r="AK361" t="n">
        <v>4.46</v>
      </c>
      <c r="AL361" t="n">
        <v>4.221060606</v>
      </c>
      <c r="AM361" t="n">
        <v>4.312696629</v>
      </c>
      <c r="AN361" t="n">
        <v>0</v>
      </c>
      <c r="AO361" t="n">
        <v>5</v>
      </c>
      <c r="AP361" t="inlineStr"/>
      <c r="AQ361" t="n">
        <v>0</v>
      </c>
      <c r="AR361" t="n">
        <v>0</v>
      </c>
    </row>
    <row r="362">
      <c r="A362" t="inlineStr">
        <is>
          <t>400000025100</t>
        </is>
      </c>
      <c r="B362" t="inlineStr">
        <is>
          <t>Single Can</t>
        </is>
      </c>
      <c r="C362" t="inlineStr">
        <is>
          <t>Cottage Grove</t>
        </is>
      </c>
      <c r="D362" t="inlineStr">
        <is>
          <t>12oz can</t>
        </is>
      </c>
      <c r="E362" t="inlineStr">
        <is>
          <t>Looner Wild Grape 10mg THC 12oz can</t>
        </is>
      </c>
      <c r="F362" t="n">
        <v>1</v>
      </c>
      <c r="G362" t="n">
        <v>0</v>
      </c>
      <c r="H362" t="n">
        <v>0</v>
      </c>
      <c r="I362" t="n">
        <v>0</v>
      </c>
      <c r="J362" t="n">
        <v>4</v>
      </c>
      <c r="K362" t="n">
        <v>4</v>
      </c>
      <c r="L362">
        <f>G362+K362*F362</f>
        <v/>
      </c>
      <c r="M362">
        <f>IF(X362&gt;0,L362/(X362*7/30),"")</f>
        <v/>
      </c>
      <c r="N362">
        <f>IF(Y362&gt;0,L362/(Y362*7/90),"")</f>
        <v/>
      </c>
      <c r="O362" t="n">
        <v>2.8</v>
      </c>
      <c r="P362">
        <f>K362*O362</f>
        <v/>
      </c>
      <c r="Q362" t="inlineStr">
        <is>
          <t>THC</t>
        </is>
      </c>
      <c r="R362" t="inlineStr">
        <is>
          <t>Beverages</t>
        </is>
      </c>
      <c r="S362" t="inlineStr"/>
      <c r="T362" t="inlineStr">
        <is>
          <t>400000025100</t>
        </is>
      </c>
      <c r="U362" t="n">
        <v>0</v>
      </c>
      <c r="V362" t="n">
        <v>1090</v>
      </c>
      <c r="W362" t="n">
        <v>1</v>
      </c>
      <c r="X362" t="n">
        <v>8</v>
      </c>
      <c r="Y362" t="n">
        <v>28</v>
      </c>
      <c r="Z362" t="n">
        <v>69</v>
      </c>
      <c r="AA362" t="n">
        <v>69</v>
      </c>
      <c r="AB362" t="n">
        <v>0</v>
      </c>
      <c r="AC362" t="n">
        <v>2.800000000061905</v>
      </c>
      <c r="AD362" t="n">
        <v>2.8</v>
      </c>
      <c r="AE362" t="n">
        <v>4.96</v>
      </c>
      <c r="AF362" t="n">
        <v>39.71</v>
      </c>
      <c r="AG362" t="n">
        <v>139.03</v>
      </c>
      <c r="AH362" t="n">
        <v>334.46</v>
      </c>
      <c r="AI362" t="n">
        <v>334.46</v>
      </c>
      <c r="AJ362" t="n">
        <v>4.96</v>
      </c>
      <c r="AK362" t="n">
        <v>5.048333333</v>
      </c>
      <c r="AL362" t="n">
        <v>4.681774193</v>
      </c>
      <c r="AM362" t="n">
        <v>4.681774193</v>
      </c>
      <c r="AN362" t="n">
        <v>0</v>
      </c>
      <c r="AO362" t="n">
        <v>2</v>
      </c>
      <c r="AP362" t="inlineStr"/>
      <c r="AQ362" t="n">
        <v>0</v>
      </c>
      <c r="AR362" t="n">
        <v>0</v>
      </c>
    </row>
    <row r="363">
      <c r="A363" t="inlineStr">
        <is>
          <t>400000025100</t>
        </is>
      </c>
      <c r="B363" t="inlineStr">
        <is>
          <t>Single Can</t>
        </is>
      </c>
      <c r="C363" t="inlineStr">
        <is>
          <t>Minneapolis</t>
        </is>
      </c>
      <c r="D363" t="inlineStr">
        <is>
          <t>12oz can</t>
        </is>
      </c>
      <c r="E363" t="inlineStr">
        <is>
          <t>Looner Wild Grape 10mg THC 12oz can</t>
        </is>
      </c>
      <c r="F363" t="n">
        <v>1</v>
      </c>
      <c r="G363" t="n">
        <v>0</v>
      </c>
      <c r="H363" t="n">
        <v>0</v>
      </c>
      <c r="I363" t="n">
        <v>0</v>
      </c>
      <c r="J363" t="n">
        <v>4</v>
      </c>
      <c r="K363" t="n">
        <v>4</v>
      </c>
      <c r="L363">
        <f>G363+K363*F363</f>
        <v/>
      </c>
      <c r="M363">
        <f>IF(X363&gt;0,L363/(X363*7/30),"")</f>
        <v/>
      </c>
      <c r="N363">
        <f>IF(Y363&gt;0,L363/(Y363*7/90),"")</f>
        <v/>
      </c>
      <c r="O363" t="n">
        <v>2.8</v>
      </c>
      <c r="P363">
        <f>K363*O363</f>
        <v/>
      </c>
      <c r="Q363" t="inlineStr">
        <is>
          <t>THC</t>
        </is>
      </c>
      <c r="R363" t="inlineStr">
        <is>
          <t>Beverages</t>
        </is>
      </c>
      <c r="S363" t="inlineStr"/>
      <c r="T363" t="inlineStr">
        <is>
          <t>400000025100</t>
        </is>
      </c>
      <c r="U363" t="n">
        <v>0</v>
      </c>
      <c r="V363" t="n">
        <v>1090</v>
      </c>
      <c r="W363" t="n">
        <v>2</v>
      </c>
      <c r="X363" t="n">
        <v>7</v>
      </c>
      <c r="Y363" t="n">
        <v>23</v>
      </c>
      <c r="Z363" t="n">
        <v>51</v>
      </c>
      <c r="AA363" t="n">
        <v>61</v>
      </c>
      <c r="AB363" t="n">
        <v>0</v>
      </c>
      <c r="AC363" t="n">
        <v>2.800000000061905</v>
      </c>
      <c r="AD363" t="n">
        <v>2.8</v>
      </c>
      <c r="AE363" t="n">
        <v>9.92</v>
      </c>
      <c r="AF363" t="n">
        <v>33.22</v>
      </c>
      <c r="AG363" t="n">
        <v>113.2</v>
      </c>
      <c r="AH363" t="n">
        <v>251.5400000000001</v>
      </c>
      <c r="AI363" t="n">
        <v>302.8199999999999</v>
      </c>
      <c r="AJ363" t="n">
        <v>4.96</v>
      </c>
      <c r="AK363" t="n">
        <v>4.745714285</v>
      </c>
      <c r="AL363" t="n">
        <v>4.712708333</v>
      </c>
      <c r="AM363" t="n">
        <v>4.789473684</v>
      </c>
      <c r="AN363" t="n">
        <v>0</v>
      </c>
      <c r="AO363" t="n">
        <v>2</v>
      </c>
      <c r="AP363" t="inlineStr"/>
      <c r="AQ363" t="n">
        <v>0</v>
      </c>
      <c r="AR363" t="n">
        <v>0</v>
      </c>
    </row>
    <row r="364">
      <c r="A364" t="inlineStr">
        <is>
          <t>400000025100</t>
        </is>
      </c>
      <c r="B364" t="inlineStr">
        <is>
          <t>Single Can</t>
        </is>
      </c>
      <c r="C364" t="inlineStr">
        <is>
          <t>Ramsey</t>
        </is>
      </c>
      <c r="D364" t="inlineStr">
        <is>
          <t>12oz can</t>
        </is>
      </c>
      <c r="E364" t="inlineStr">
        <is>
          <t>Looner Wild Grape 10mg THC 12oz can</t>
        </is>
      </c>
      <c r="F364" t="n">
        <v>1</v>
      </c>
      <c r="G364" t="n">
        <v>0</v>
      </c>
      <c r="H364" t="n">
        <v>0</v>
      </c>
      <c r="I364" t="n">
        <v>0</v>
      </c>
      <c r="J364" t="n">
        <v>4</v>
      </c>
      <c r="K364" t="n">
        <v>4</v>
      </c>
      <c r="L364">
        <f>G364+K364*F364</f>
        <v/>
      </c>
      <c r="M364">
        <f>IF(X364&gt;0,L364/(X364*7/30),"")</f>
        <v/>
      </c>
      <c r="N364">
        <f>IF(Y364&gt;0,L364/(Y364*7/90),"")</f>
        <v/>
      </c>
      <c r="O364" t="n">
        <v>2.8</v>
      </c>
      <c r="P364">
        <f>K364*O364</f>
        <v/>
      </c>
      <c r="Q364" t="inlineStr">
        <is>
          <t>THC</t>
        </is>
      </c>
      <c r="R364" t="inlineStr">
        <is>
          <t>Beverages</t>
        </is>
      </c>
      <c r="S364" t="inlineStr"/>
      <c r="T364" t="inlineStr">
        <is>
          <t>400000025100</t>
        </is>
      </c>
      <c r="U364" t="n">
        <v>0</v>
      </c>
      <c r="V364" t="n">
        <v>1090</v>
      </c>
      <c r="W364" t="n">
        <v>0</v>
      </c>
      <c r="X364" t="n">
        <v>8</v>
      </c>
      <c r="Y364" t="n">
        <v>25</v>
      </c>
      <c r="Z364" t="n">
        <v>52</v>
      </c>
      <c r="AA364" t="n">
        <v>70</v>
      </c>
      <c r="AB364" t="n">
        <v>5</v>
      </c>
      <c r="AC364" t="n">
        <v>2.800000000061905</v>
      </c>
      <c r="AD364" t="n">
        <v>2.8</v>
      </c>
      <c r="AE364" t="n">
        <v>0</v>
      </c>
      <c r="AF364" t="n">
        <v>38.18</v>
      </c>
      <c r="AG364" t="n">
        <v>119.0599999999999</v>
      </c>
      <c r="AH364" t="n">
        <v>251.0700000000001</v>
      </c>
      <c r="AI364" t="n">
        <v>337.0299999999999</v>
      </c>
      <c r="AJ364" t="n">
        <v>0</v>
      </c>
      <c r="AK364" t="n">
        <v>4.7725</v>
      </c>
      <c r="AL364" t="n">
        <v>4.7425</v>
      </c>
      <c r="AM364" t="n">
        <v>4.684084507</v>
      </c>
      <c r="AN364" t="n">
        <v>0</v>
      </c>
      <c r="AO364" t="n">
        <v>2</v>
      </c>
      <c r="AP364" t="inlineStr"/>
      <c r="AQ364" t="n">
        <v>0</v>
      </c>
      <c r="AR364" t="n">
        <v>0</v>
      </c>
    </row>
    <row r="365">
      <c r="A365" t="inlineStr">
        <is>
          <t>400000025124</t>
        </is>
      </c>
      <c r="B365" t="inlineStr">
        <is>
          <t>Single Can</t>
        </is>
      </c>
      <c r="C365" t="inlineStr">
        <is>
          <t>St. Louis Park</t>
        </is>
      </c>
      <c r="D365" t="inlineStr">
        <is>
          <t>12oz can</t>
        </is>
      </c>
      <c r="E365" t="inlineStr">
        <is>
          <t>Foundry Nation Two Scoops Cherry 10mg THC 12oz can</t>
        </is>
      </c>
      <c r="F365" t="n">
        <v>1</v>
      </c>
      <c r="G365" t="n">
        <v>0</v>
      </c>
      <c r="H365" t="n">
        <v>0</v>
      </c>
      <c r="I365" t="n">
        <v>0</v>
      </c>
      <c r="J365" t="n">
        <v>4</v>
      </c>
      <c r="K365" t="n">
        <v>4</v>
      </c>
      <c r="L365">
        <f>G365+K365*F365</f>
        <v/>
      </c>
      <c r="M365">
        <f>IF(X365&gt;0,L365/(X365*7/30),"")</f>
        <v/>
      </c>
      <c r="N365">
        <f>IF(Y365&gt;0,L365/(Y365*7/90),"")</f>
        <v/>
      </c>
      <c r="O365" t="n">
        <v>3.27</v>
      </c>
      <c r="P365">
        <f>K365*O365</f>
        <v/>
      </c>
      <c r="Q365" t="inlineStr">
        <is>
          <t>THC</t>
        </is>
      </c>
      <c r="R365" t="inlineStr">
        <is>
          <t>Beverages</t>
        </is>
      </c>
      <c r="S365" t="inlineStr"/>
      <c r="T365" t="inlineStr">
        <is>
          <t>400000025124</t>
        </is>
      </c>
      <c r="U365" t="n">
        <v>0</v>
      </c>
      <c r="V365" t="n">
        <v>448</v>
      </c>
      <c r="W365" t="n">
        <v>1</v>
      </c>
      <c r="X365" t="n">
        <v>7</v>
      </c>
      <c r="Y365" t="n">
        <v>9</v>
      </c>
      <c r="Z365" t="n">
        <v>23</v>
      </c>
      <c r="AA365" t="n">
        <v>29</v>
      </c>
      <c r="AB365" t="n">
        <v>0</v>
      </c>
      <c r="AC365" t="n">
        <v>3.32903254985755</v>
      </c>
      <c r="AD365" t="n">
        <v>3.2667</v>
      </c>
      <c r="AE365" t="n">
        <v>4.96</v>
      </c>
      <c r="AF365" t="n">
        <v>34.72</v>
      </c>
      <c r="AG365" t="n">
        <v>44.64</v>
      </c>
      <c r="AH365" t="n">
        <v>111.08</v>
      </c>
      <c r="AI365" t="n">
        <v>141.8699999999999</v>
      </c>
      <c r="AJ365" t="n">
        <v>4.96</v>
      </c>
      <c r="AK365" t="n">
        <v>4.96</v>
      </c>
      <c r="AL365" t="n">
        <v>4.823636363</v>
      </c>
      <c r="AM365" t="n">
        <v>4.889642857</v>
      </c>
      <c r="AN365" t="n">
        <v>0</v>
      </c>
      <c r="AO365" t="n">
        <v>0</v>
      </c>
      <c r="AP365" t="inlineStr"/>
      <c r="AQ365" t="n">
        <v>0</v>
      </c>
      <c r="AR365" t="n">
        <v>0</v>
      </c>
    </row>
    <row r="366">
      <c r="A366" t="inlineStr">
        <is>
          <t>400000025162</t>
        </is>
      </c>
      <c r="B366" t="inlineStr">
        <is>
          <t>Single Can</t>
        </is>
      </c>
      <c r="C366" t="inlineStr">
        <is>
          <t>Bloomington</t>
        </is>
      </c>
      <c r="D366" t="inlineStr">
        <is>
          <t>12oz can</t>
        </is>
      </c>
      <c r="E366" t="inlineStr">
        <is>
          <t>Foundry Nation Two Scoops Root Beer 10mg THC 12oz can</t>
        </is>
      </c>
      <c r="F366" t="n">
        <v>1</v>
      </c>
      <c r="G366" t="n">
        <v>0</v>
      </c>
      <c r="H366" t="n">
        <v>0</v>
      </c>
      <c r="I366" t="n">
        <v>0</v>
      </c>
      <c r="J366" t="n">
        <v>4</v>
      </c>
      <c r="K366" t="n">
        <v>4</v>
      </c>
      <c r="L366">
        <f>G366+K366*F366</f>
        <v/>
      </c>
      <c r="M366">
        <f>IF(X366&gt;0,L366/(X366*7/30),"")</f>
        <v/>
      </c>
      <c r="N366">
        <f>IF(Y366&gt;0,L366/(Y366*7/90),"")</f>
        <v/>
      </c>
      <c r="O366" t="n">
        <v>3.27</v>
      </c>
      <c r="P366">
        <f>K366*O366</f>
        <v/>
      </c>
      <c r="Q366" t="inlineStr">
        <is>
          <t>THC</t>
        </is>
      </c>
      <c r="R366" t="inlineStr">
        <is>
          <t>Beverages</t>
        </is>
      </c>
      <c r="S366" t="inlineStr"/>
      <c r="T366" t="inlineStr">
        <is>
          <t>400000025162</t>
        </is>
      </c>
      <c r="U366" t="n">
        <v>0</v>
      </c>
      <c r="V366" t="n">
        <v>567</v>
      </c>
      <c r="W366" t="n">
        <v>2</v>
      </c>
      <c r="X366" t="n">
        <v>7</v>
      </c>
      <c r="Y366" t="n">
        <v>11</v>
      </c>
      <c r="Z366" t="n">
        <v>21</v>
      </c>
      <c r="AA366" t="n">
        <v>21</v>
      </c>
      <c r="AB366" t="n">
        <v>0</v>
      </c>
      <c r="AC366" t="n">
        <v>2.839287170522788</v>
      </c>
      <c r="AD366" t="n">
        <v>3.2667</v>
      </c>
      <c r="AE366" t="n">
        <v>9.92</v>
      </c>
      <c r="AF366" t="n">
        <v>35.75</v>
      </c>
      <c r="AG366" t="n">
        <v>55.59</v>
      </c>
      <c r="AH366" t="n">
        <v>101.19</v>
      </c>
      <c r="AI366" t="n">
        <v>101.19</v>
      </c>
      <c r="AJ366" t="n">
        <v>4.96</v>
      </c>
      <c r="AK366" t="n">
        <v>5.107142857</v>
      </c>
      <c r="AL366" t="n">
        <v>4.83</v>
      </c>
      <c r="AM366" t="n">
        <v>4.83</v>
      </c>
      <c r="AN366" t="n">
        <v>0</v>
      </c>
      <c r="AO366" t="n">
        <v>1</v>
      </c>
      <c r="AP366" t="inlineStr"/>
      <c r="AQ366" t="n">
        <v>0</v>
      </c>
      <c r="AR366" t="n">
        <v>0</v>
      </c>
    </row>
    <row r="367">
      <c r="A367" t="inlineStr">
        <is>
          <t>850009601223</t>
        </is>
      </c>
      <c r="B367" t="inlineStr">
        <is>
          <t>Single Can</t>
        </is>
      </c>
      <c r="C367" t="inlineStr">
        <is>
          <t>Minneapolis</t>
        </is>
      </c>
      <c r="D367" t="inlineStr">
        <is>
          <t>12oz can</t>
        </is>
      </c>
      <c r="E367" t="inlineStr">
        <is>
          <t>Tempter's Citrus 10mg THC 12oz can</t>
        </is>
      </c>
      <c r="F367" t="n">
        <v>1</v>
      </c>
      <c r="G367" t="n">
        <v>0</v>
      </c>
      <c r="H367" t="n">
        <v>0</v>
      </c>
      <c r="I367" t="n">
        <v>0</v>
      </c>
      <c r="J367" t="n">
        <v>4</v>
      </c>
      <c r="K367" t="n">
        <v>4</v>
      </c>
      <c r="L367">
        <f>G367+K367*F367</f>
        <v/>
      </c>
      <c r="M367">
        <f>IF(X367&gt;0,L367/(X367*7/30),"")</f>
        <v/>
      </c>
      <c r="N367">
        <f>IF(Y367&gt;0,L367/(Y367*7/90),"")</f>
        <v/>
      </c>
      <c r="O367" t="n">
        <v>2.67</v>
      </c>
      <c r="P367">
        <f>K367*O367</f>
        <v/>
      </c>
      <c r="Q367" t="inlineStr">
        <is>
          <t>THC</t>
        </is>
      </c>
      <c r="R367" t="inlineStr">
        <is>
          <t>Beverages</t>
        </is>
      </c>
      <c r="S367" t="inlineStr">
        <is>
          <t>Seltzer</t>
        </is>
      </c>
      <c r="T367" t="inlineStr">
        <is>
          <t>850009601223</t>
        </is>
      </c>
      <c r="U367" t="n">
        <v>0</v>
      </c>
      <c r="V367" t="n">
        <v>529</v>
      </c>
      <c r="W367" t="n">
        <v>0</v>
      </c>
      <c r="X367" t="n">
        <v>8</v>
      </c>
      <c r="Y367" t="n">
        <v>16</v>
      </c>
      <c r="Z367" t="n">
        <v>56</v>
      </c>
      <c r="AA367" t="n">
        <v>58</v>
      </c>
      <c r="AB367" t="n">
        <v>0</v>
      </c>
      <c r="AC367" t="n">
        <v>2.667222196483555</v>
      </c>
      <c r="AD367" t="n">
        <v>2.6667</v>
      </c>
      <c r="AE367" t="n">
        <v>0</v>
      </c>
      <c r="AF367" t="n">
        <v>42.83000000000001</v>
      </c>
      <c r="AG367" t="n">
        <v>81.34999999999999</v>
      </c>
      <c r="AH367" t="n">
        <v>285.6600000000001</v>
      </c>
      <c r="AI367" t="n">
        <v>295.58</v>
      </c>
      <c r="AJ367" t="n">
        <v>0</v>
      </c>
      <c r="AK367" t="n">
        <v>5.405714285</v>
      </c>
      <c r="AL367" t="n">
        <v>4.839137931</v>
      </c>
      <c r="AM367" t="n">
        <v>4.686935483</v>
      </c>
      <c r="AN367" t="n">
        <v>0</v>
      </c>
      <c r="AO367" t="n">
        <v>0</v>
      </c>
      <c r="AP367" t="inlineStr"/>
      <c r="AQ367" t="n">
        <v>0</v>
      </c>
      <c r="AR367" t="n">
        <v>0</v>
      </c>
    </row>
    <row r="368">
      <c r="A368" t="inlineStr">
        <is>
          <t>850009601223</t>
        </is>
      </c>
      <c r="B368" t="inlineStr">
        <is>
          <t>Single Can</t>
        </is>
      </c>
      <c r="C368" t="inlineStr">
        <is>
          <t>Ramsey</t>
        </is>
      </c>
      <c r="D368" t="inlineStr">
        <is>
          <t>12oz can</t>
        </is>
      </c>
      <c r="E368" t="inlineStr">
        <is>
          <t>Tempter's Citrus 10mg THC 12oz can</t>
        </is>
      </c>
      <c r="F368" t="n">
        <v>1</v>
      </c>
      <c r="G368" t="n">
        <v>0</v>
      </c>
      <c r="H368" t="n">
        <v>0</v>
      </c>
      <c r="I368" t="n">
        <v>0</v>
      </c>
      <c r="J368" t="n">
        <v>4</v>
      </c>
      <c r="K368" t="n">
        <v>4</v>
      </c>
      <c r="L368">
        <f>G368+K368*F368</f>
        <v/>
      </c>
      <c r="M368">
        <f>IF(X368&gt;0,L368/(X368*7/30),"")</f>
        <v/>
      </c>
      <c r="N368">
        <f>IF(Y368&gt;0,L368/(Y368*7/90),"")</f>
        <v/>
      </c>
      <c r="O368" t="n">
        <v>2.67</v>
      </c>
      <c r="P368">
        <f>K368*O368</f>
        <v/>
      </c>
      <c r="Q368" t="inlineStr">
        <is>
          <t>THC</t>
        </is>
      </c>
      <c r="R368" t="inlineStr">
        <is>
          <t>Beverages</t>
        </is>
      </c>
      <c r="S368" t="inlineStr">
        <is>
          <t>Seltzer</t>
        </is>
      </c>
      <c r="T368" t="inlineStr">
        <is>
          <t>850009601223</t>
        </is>
      </c>
      <c r="U368" t="n">
        <v>0</v>
      </c>
      <c r="V368" t="n">
        <v>529</v>
      </c>
      <c r="W368" t="n">
        <v>2</v>
      </c>
      <c r="X368" t="n">
        <v>7</v>
      </c>
      <c r="Y368" t="n">
        <v>10</v>
      </c>
      <c r="Z368" t="n">
        <v>28</v>
      </c>
      <c r="AA368" t="n">
        <v>37</v>
      </c>
      <c r="AB368" t="n">
        <v>3</v>
      </c>
      <c r="AC368" t="n">
        <v>2.667222196483555</v>
      </c>
      <c r="AD368" t="n">
        <v>2.6667</v>
      </c>
      <c r="AE368" t="n">
        <v>9.42</v>
      </c>
      <c r="AF368" t="n">
        <v>32.72</v>
      </c>
      <c r="AG368" t="n">
        <v>46.1</v>
      </c>
      <c r="AH368" t="n">
        <v>132.9399999999999</v>
      </c>
      <c r="AI368" t="n">
        <v>176.14</v>
      </c>
      <c r="AJ368" t="n">
        <v>4.71</v>
      </c>
      <c r="AK368" t="n">
        <v>4.674285714</v>
      </c>
      <c r="AL368" t="n">
        <v>4.747857142</v>
      </c>
      <c r="AM368" t="n">
        <v>4.76054054</v>
      </c>
      <c r="AN368" t="n">
        <v>0</v>
      </c>
      <c r="AO368" t="n">
        <v>0</v>
      </c>
      <c r="AP368" t="inlineStr"/>
      <c r="AQ368" t="n">
        <v>0</v>
      </c>
      <c r="AR368" t="n">
        <v>0</v>
      </c>
    </row>
    <row r="369">
      <c r="A369" t="inlineStr">
        <is>
          <t>850009601247</t>
        </is>
      </c>
      <c r="B369" t="inlineStr">
        <is>
          <t>Single Can</t>
        </is>
      </c>
      <c r="C369" t="inlineStr">
        <is>
          <t>Blaine</t>
        </is>
      </c>
      <c r="D369" t="inlineStr">
        <is>
          <t>12oz can</t>
        </is>
      </c>
      <c r="E369" t="inlineStr">
        <is>
          <t>Tempter's Blueberry 10mg THC 12oz can</t>
        </is>
      </c>
      <c r="F369" t="n">
        <v>1</v>
      </c>
      <c r="G369" t="n">
        <v>0</v>
      </c>
      <c r="H369" t="n">
        <v>0</v>
      </c>
      <c r="I369" t="n">
        <v>0</v>
      </c>
      <c r="J369" t="n">
        <v>4</v>
      </c>
      <c r="K369" t="n">
        <v>4</v>
      </c>
      <c r="L369">
        <f>G369+K369*F369</f>
        <v/>
      </c>
      <c r="M369">
        <f>IF(X369&gt;0,L369/(X369*7/30),"")</f>
        <v/>
      </c>
      <c r="N369">
        <f>IF(Y369&gt;0,L369/(Y369*7/90),"")</f>
        <v/>
      </c>
      <c r="O369" t="n">
        <v>2.67</v>
      </c>
      <c r="P369">
        <f>K369*O369</f>
        <v/>
      </c>
      <c r="Q369" t="inlineStr">
        <is>
          <t>THC</t>
        </is>
      </c>
      <c r="R369" t="inlineStr">
        <is>
          <t>Beverages</t>
        </is>
      </c>
      <c r="S369" t="inlineStr">
        <is>
          <t>Seltzer</t>
        </is>
      </c>
      <c r="T369" t="inlineStr">
        <is>
          <t>850009601247</t>
        </is>
      </c>
      <c r="U369" t="n">
        <v>0</v>
      </c>
      <c r="V369" t="n">
        <v>506</v>
      </c>
      <c r="W369" t="n">
        <v>0</v>
      </c>
      <c r="X369" t="n">
        <v>7</v>
      </c>
      <c r="Y369" t="n">
        <v>12</v>
      </c>
      <c r="Z369" t="n">
        <v>38</v>
      </c>
      <c r="AA369" t="n">
        <v>42</v>
      </c>
      <c r="AB369" t="n">
        <v>0</v>
      </c>
      <c r="AC369" t="n">
        <v>2.667022777265171</v>
      </c>
      <c r="AD369" t="n">
        <v>2.6667</v>
      </c>
      <c r="AE369" t="n">
        <v>0</v>
      </c>
      <c r="AF369" t="n">
        <v>32.22</v>
      </c>
      <c r="AG369" t="n">
        <v>54.52</v>
      </c>
      <c r="AH369" t="n">
        <v>181.57</v>
      </c>
      <c r="AI369" t="n">
        <v>202.4400000000001</v>
      </c>
      <c r="AJ369" t="n">
        <v>0</v>
      </c>
      <c r="AK369" t="n">
        <v>4.602857142</v>
      </c>
      <c r="AL369" t="n">
        <v>4.655641025</v>
      </c>
      <c r="AM369" t="n">
        <v>4.707906976</v>
      </c>
      <c r="AN369" t="n">
        <v>0</v>
      </c>
      <c r="AO369" t="n">
        <v>0</v>
      </c>
      <c r="AP369" t="inlineStr"/>
      <c r="AQ369" t="n">
        <v>0</v>
      </c>
      <c r="AR369" t="n">
        <v>0</v>
      </c>
    </row>
    <row r="370">
      <c r="A370" t="inlineStr">
        <is>
          <t>850009601247</t>
        </is>
      </c>
      <c r="B370" t="inlineStr">
        <is>
          <t>Single Can</t>
        </is>
      </c>
      <c r="C370" t="inlineStr">
        <is>
          <t>Minneapolis</t>
        </is>
      </c>
      <c r="D370" t="inlineStr">
        <is>
          <t>12oz can</t>
        </is>
      </c>
      <c r="E370" t="inlineStr">
        <is>
          <t>Tempter's Blueberry 10mg THC 12oz can</t>
        </is>
      </c>
      <c r="F370" t="n">
        <v>1</v>
      </c>
      <c r="G370" t="n">
        <v>0</v>
      </c>
      <c r="H370" t="n">
        <v>0</v>
      </c>
      <c r="I370" t="n">
        <v>0</v>
      </c>
      <c r="J370" t="n">
        <v>4</v>
      </c>
      <c r="K370" t="n">
        <v>4</v>
      </c>
      <c r="L370">
        <f>G370+K370*F370</f>
        <v/>
      </c>
      <c r="M370">
        <f>IF(X370&gt;0,L370/(X370*7/30),"")</f>
        <v/>
      </c>
      <c r="N370">
        <f>IF(Y370&gt;0,L370/(Y370*7/90),"")</f>
        <v/>
      </c>
      <c r="O370" t="n">
        <v>2.67</v>
      </c>
      <c r="P370">
        <f>K370*O370</f>
        <v/>
      </c>
      <c r="Q370" t="inlineStr">
        <is>
          <t>THC</t>
        </is>
      </c>
      <c r="R370" t="inlineStr">
        <is>
          <t>Beverages</t>
        </is>
      </c>
      <c r="S370" t="inlineStr">
        <is>
          <t>Seltzer</t>
        </is>
      </c>
      <c r="T370" t="inlineStr">
        <is>
          <t>850009601247</t>
        </is>
      </c>
      <c r="U370" t="n">
        <v>0</v>
      </c>
      <c r="V370" t="n">
        <v>506</v>
      </c>
      <c r="W370" t="n">
        <v>0</v>
      </c>
      <c r="X370" t="n">
        <v>8</v>
      </c>
      <c r="Y370" t="n">
        <v>17</v>
      </c>
      <c r="Z370" t="n">
        <v>35</v>
      </c>
      <c r="AA370" t="n">
        <v>40</v>
      </c>
      <c r="AB370" t="n">
        <v>2</v>
      </c>
      <c r="AC370" t="n">
        <v>2.667022777265171</v>
      </c>
      <c r="AD370" t="n">
        <v>2.6667</v>
      </c>
      <c r="AE370" t="n">
        <v>0</v>
      </c>
      <c r="AF370" t="n">
        <v>38.71</v>
      </c>
      <c r="AG370" t="n">
        <v>83.37999999999998</v>
      </c>
      <c r="AH370" t="n">
        <v>178.43</v>
      </c>
      <c r="AI370" t="n">
        <v>203.79</v>
      </c>
      <c r="AJ370" t="n">
        <v>0</v>
      </c>
      <c r="AK370" t="n">
        <v>4.83875</v>
      </c>
      <c r="AL370" t="n">
        <v>5.098</v>
      </c>
      <c r="AM370" t="n">
        <v>5.09475</v>
      </c>
      <c r="AN370" t="n">
        <v>0</v>
      </c>
      <c r="AO370" t="n">
        <v>0</v>
      </c>
      <c r="AP370" t="inlineStr"/>
      <c r="AQ370" t="n">
        <v>0</v>
      </c>
      <c r="AR370" t="n">
        <v>0</v>
      </c>
    </row>
    <row r="371">
      <c r="A371" t="inlineStr">
        <is>
          <t>850071300222</t>
        </is>
      </c>
      <c r="B371" t="inlineStr">
        <is>
          <t>Discontinued</t>
        </is>
      </c>
      <c r="C371" t="inlineStr">
        <is>
          <t>Vadnais Heights</t>
        </is>
      </c>
      <c r="D371" t="inlineStr">
        <is>
          <t>12oz can</t>
        </is>
      </c>
      <c r="E371" t="inlineStr">
        <is>
          <t>IYKYK Peach Tea 10mg 12oz can</t>
        </is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>
        <f>G371+K371*F371</f>
        <v/>
      </c>
      <c r="M371">
        <f>IF(X371&gt;0,L371/(X371*7/30),"")</f>
        <v/>
      </c>
      <c r="N371">
        <f>IF(Y371&gt;0,L371/(Y371*7/90),"")</f>
        <v/>
      </c>
      <c r="O371" t="n">
        <v>2.2</v>
      </c>
      <c r="P371">
        <f>K371*O371</f>
        <v/>
      </c>
      <c r="Q371" t="inlineStr">
        <is>
          <t>THC</t>
        </is>
      </c>
      <c r="R371" t="inlineStr">
        <is>
          <t>Beverages</t>
        </is>
      </c>
      <c r="S371" t="inlineStr"/>
      <c r="T371" t="inlineStr">
        <is>
          <t>850071300222</t>
        </is>
      </c>
      <c r="U371" t="n">
        <v>0</v>
      </c>
      <c r="V371" t="n">
        <v>234</v>
      </c>
      <c r="W371" t="n">
        <v>3</v>
      </c>
      <c r="X371" t="n">
        <v>7</v>
      </c>
      <c r="Y371" t="n">
        <v>11</v>
      </c>
      <c r="Z371" t="n">
        <v>29</v>
      </c>
      <c r="AA371" t="n">
        <v>31</v>
      </c>
      <c r="AB371" t="n">
        <v>0</v>
      </c>
      <c r="AC371" t="n">
        <v>2.24378445292643</v>
      </c>
      <c r="AD371" t="n">
        <v>2.202</v>
      </c>
      <c r="AE371" t="n">
        <v>14.38</v>
      </c>
      <c r="AF371" t="n">
        <v>32.22</v>
      </c>
      <c r="AG371" t="n">
        <v>53.12</v>
      </c>
      <c r="AH371" t="n">
        <v>139.49</v>
      </c>
      <c r="AI371" t="n">
        <v>149.41</v>
      </c>
      <c r="AJ371" t="n">
        <v>4.793333333</v>
      </c>
      <c r="AK371" t="n">
        <v>4.71</v>
      </c>
      <c r="AL371" t="n">
        <v>4.850384615</v>
      </c>
      <c r="AM371" t="n">
        <v>4.858214285</v>
      </c>
      <c r="AN371" t="n">
        <v>0</v>
      </c>
      <c r="AO371" t="n">
        <v>0</v>
      </c>
      <c r="AP371" t="inlineStr"/>
      <c r="AQ371" t="n">
        <v>0</v>
      </c>
      <c r="AR371" t="n">
        <v>0</v>
      </c>
    </row>
    <row r="372">
      <c r="A372" t="inlineStr">
        <is>
          <t>400000024752</t>
        </is>
      </c>
      <c r="B372" t="inlineStr">
        <is>
          <t>Single Can</t>
        </is>
      </c>
      <c r="C372" t="inlineStr">
        <is>
          <t>Andover</t>
        </is>
      </c>
      <c r="D372" t="inlineStr">
        <is>
          <t>12oz can</t>
        </is>
      </c>
      <c r="E372" t="inlineStr">
        <is>
          <t>Birch's Cherry Seltzer 10mg THC 12oz can</t>
        </is>
      </c>
      <c r="F372" t="n">
        <v>1</v>
      </c>
      <c r="G372" t="n">
        <v>0</v>
      </c>
      <c r="H372" t="n">
        <v>0</v>
      </c>
      <c r="I372" t="n">
        <v>0</v>
      </c>
      <c r="J372" t="n">
        <v>5</v>
      </c>
      <c r="K372" t="n">
        <v>5</v>
      </c>
      <c r="L372">
        <f>G372+K372*F372</f>
        <v/>
      </c>
      <c r="M372">
        <f>IF(X372&gt;0,L372/(X372*7/30),"")</f>
        <v/>
      </c>
      <c r="N372">
        <f>IF(Y372&gt;0,L372/(Y372*7/90),"")</f>
        <v/>
      </c>
      <c r="O372" t="n">
        <v>2</v>
      </c>
      <c r="P372">
        <f>K372*O372</f>
        <v/>
      </c>
      <c r="Q372" t="inlineStr">
        <is>
          <t>THC</t>
        </is>
      </c>
      <c r="R372" t="inlineStr">
        <is>
          <t>Beverages</t>
        </is>
      </c>
      <c r="S372" t="inlineStr">
        <is>
          <t>Seltzer</t>
        </is>
      </c>
      <c r="T372" t="inlineStr">
        <is>
          <t>400000024752</t>
        </is>
      </c>
      <c r="U372" t="n">
        <v>0</v>
      </c>
      <c r="V372" t="n">
        <v>325</v>
      </c>
      <c r="W372" t="n">
        <v>1</v>
      </c>
      <c r="X372" t="n">
        <v>9</v>
      </c>
      <c r="Y372" t="n">
        <v>13</v>
      </c>
      <c r="Z372" t="n">
        <v>38</v>
      </c>
      <c r="AA372" t="n">
        <v>46</v>
      </c>
      <c r="AB372" t="n">
        <v>2</v>
      </c>
      <c r="AC372" t="n">
        <v>2.000000000008233</v>
      </c>
      <c r="AD372" t="n">
        <v>2</v>
      </c>
      <c r="AE372" t="n">
        <v>4.96</v>
      </c>
      <c r="AF372" t="n">
        <v>41.13999999999999</v>
      </c>
      <c r="AG372" t="n">
        <v>60.98</v>
      </c>
      <c r="AH372" t="n">
        <v>180.52</v>
      </c>
      <c r="AI372" t="n">
        <v>220.26</v>
      </c>
      <c r="AJ372" t="n">
        <v>4.96</v>
      </c>
      <c r="AK372" t="n">
        <v>4.626666666</v>
      </c>
      <c r="AL372" t="n">
        <v>4.65</v>
      </c>
      <c r="AM372" t="n">
        <v>4.7135</v>
      </c>
      <c r="AN372" t="n">
        <v>0</v>
      </c>
      <c r="AO372" t="n">
        <v>0</v>
      </c>
      <c r="AP372" t="inlineStr"/>
      <c r="AQ372" t="n">
        <v>0</v>
      </c>
      <c r="AR372" t="n">
        <v>0</v>
      </c>
    </row>
    <row r="373">
      <c r="A373" t="inlineStr">
        <is>
          <t>400000024820</t>
        </is>
      </c>
      <c r="B373" t="inlineStr">
        <is>
          <t>Single Can</t>
        </is>
      </c>
      <c r="C373" t="inlineStr">
        <is>
          <t>St. Louis Park</t>
        </is>
      </c>
      <c r="D373" t="inlineStr">
        <is>
          <t>12oz can</t>
        </is>
      </c>
      <c r="E373" t="inlineStr">
        <is>
          <t>Birch's Blueberry 10mg THC 12oz can</t>
        </is>
      </c>
      <c r="F373" t="n">
        <v>1</v>
      </c>
      <c r="G373" t="n">
        <v>0</v>
      </c>
      <c r="H373" t="n">
        <v>0</v>
      </c>
      <c r="I373" t="n">
        <v>0</v>
      </c>
      <c r="J373" t="n">
        <v>5</v>
      </c>
      <c r="K373" t="n">
        <v>5</v>
      </c>
      <c r="L373">
        <f>G373+K373*F373</f>
        <v/>
      </c>
      <c r="M373">
        <f>IF(X373&gt;0,L373/(X373*7/30),"")</f>
        <v/>
      </c>
      <c r="N373">
        <f>IF(Y373&gt;0,L373/(Y373*7/90),"")</f>
        <v/>
      </c>
      <c r="O373" t="n">
        <v>2</v>
      </c>
      <c r="P373">
        <f>K373*O373</f>
        <v/>
      </c>
      <c r="Q373" t="inlineStr">
        <is>
          <t>THC</t>
        </is>
      </c>
      <c r="R373" t="inlineStr">
        <is>
          <t>Beverages</t>
        </is>
      </c>
      <c r="S373" t="inlineStr"/>
      <c r="T373" t="inlineStr">
        <is>
          <t>400000024820</t>
        </is>
      </c>
      <c r="U373" t="n">
        <v>0</v>
      </c>
      <c r="V373" t="n">
        <v>312</v>
      </c>
      <c r="W373" t="n">
        <v>2</v>
      </c>
      <c r="X373" t="n">
        <v>9</v>
      </c>
      <c r="Y373" t="n">
        <v>14</v>
      </c>
      <c r="Z373" t="n">
        <v>28</v>
      </c>
      <c r="AA373" t="n">
        <v>32</v>
      </c>
      <c r="AB373" t="n">
        <v>0</v>
      </c>
      <c r="AC373" t="n">
        <v>1.999999999969803</v>
      </c>
      <c r="AD373" t="n">
        <v>2</v>
      </c>
      <c r="AE373" t="n">
        <v>8.92</v>
      </c>
      <c r="AF373" t="n">
        <v>43.64</v>
      </c>
      <c r="AG373" t="n">
        <v>66.44</v>
      </c>
      <c r="AH373" t="n">
        <v>134.38</v>
      </c>
      <c r="AI373" t="n">
        <v>153.75</v>
      </c>
      <c r="AJ373" t="n">
        <v>4.46</v>
      </c>
      <c r="AK373" t="n">
        <v>4.876666666</v>
      </c>
      <c r="AL373" t="n">
        <v>4.6216</v>
      </c>
      <c r="AM373" t="n">
        <v>4.652068965</v>
      </c>
      <c r="AN373" t="n">
        <v>0</v>
      </c>
      <c r="AO373" t="n">
        <v>0</v>
      </c>
      <c r="AP373" t="inlineStr"/>
      <c r="AQ373" t="n">
        <v>0</v>
      </c>
      <c r="AR373" t="n">
        <v>0</v>
      </c>
    </row>
    <row r="374">
      <c r="A374" t="inlineStr">
        <is>
          <t>400000024844</t>
        </is>
      </c>
      <c r="B374" t="inlineStr">
        <is>
          <t>Single Can</t>
        </is>
      </c>
      <c r="C374" t="inlineStr">
        <is>
          <t>Roseville</t>
        </is>
      </c>
      <c r="D374" t="inlineStr">
        <is>
          <t>12oz can</t>
        </is>
      </c>
      <c r="E374" t="inlineStr">
        <is>
          <t>Birch's Ginger Ale Seltzer 10mg THC 12oz can</t>
        </is>
      </c>
      <c r="F374" t="n">
        <v>1</v>
      </c>
      <c r="G374" t="n">
        <v>0</v>
      </c>
      <c r="H374" t="n">
        <v>0</v>
      </c>
      <c r="I374" t="n">
        <v>0</v>
      </c>
      <c r="J374" t="n">
        <v>6</v>
      </c>
      <c r="K374" t="n">
        <v>6</v>
      </c>
      <c r="L374">
        <f>G374+K374*F374</f>
        <v/>
      </c>
      <c r="M374">
        <f>IF(X374&gt;0,L374/(X374*7/30),"")</f>
        <v/>
      </c>
      <c r="N374">
        <f>IF(Y374&gt;0,L374/(Y374*7/90),"")</f>
        <v/>
      </c>
      <c r="O374" t="n">
        <v>2</v>
      </c>
      <c r="P374">
        <f>K374*O374</f>
        <v/>
      </c>
      <c r="Q374" t="inlineStr">
        <is>
          <t>THC</t>
        </is>
      </c>
      <c r="R374" t="inlineStr">
        <is>
          <t>Beverages</t>
        </is>
      </c>
      <c r="S374" t="inlineStr"/>
      <c r="T374" t="inlineStr">
        <is>
          <t>400000024844</t>
        </is>
      </c>
      <c r="U374" t="n">
        <v>0</v>
      </c>
      <c r="V374" t="n">
        <v>346</v>
      </c>
      <c r="W374" t="n">
        <v>1</v>
      </c>
      <c r="X374" t="n">
        <v>11</v>
      </c>
      <c r="Y374" t="n">
        <v>21</v>
      </c>
      <c r="Z374" t="n">
        <v>42</v>
      </c>
      <c r="AA374" t="n">
        <v>50</v>
      </c>
      <c r="AB374" t="n">
        <v>4</v>
      </c>
      <c r="AC374" t="n">
        <v>2.000000000037703</v>
      </c>
      <c r="AD374" t="n">
        <v>2</v>
      </c>
      <c r="AE374" t="n">
        <v>4.96</v>
      </c>
      <c r="AF374" t="n">
        <v>56.62</v>
      </c>
      <c r="AG374" t="n">
        <v>106.75</v>
      </c>
      <c r="AH374" t="n">
        <v>208.5</v>
      </c>
      <c r="AI374" t="n">
        <v>245.77</v>
      </c>
      <c r="AJ374" t="n">
        <v>4.96</v>
      </c>
      <c r="AK374" t="n">
        <v>5.2175</v>
      </c>
      <c r="AL374" t="n">
        <v>5.006666666</v>
      </c>
      <c r="AM374" t="n">
        <v>4.953953488</v>
      </c>
      <c r="AN374" t="n">
        <v>0</v>
      </c>
      <c r="AO374" t="n">
        <v>0</v>
      </c>
      <c r="AP374" t="inlineStr"/>
      <c r="AQ374" t="n">
        <v>0</v>
      </c>
      <c r="AR374" t="n">
        <v>0</v>
      </c>
    </row>
    <row r="375">
      <c r="A375" t="inlineStr">
        <is>
          <t>400000024882</t>
        </is>
      </c>
      <c r="B375" t="inlineStr">
        <is>
          <t>Single Can</t>
        </is>
      </c>
      <c r="C375" t="inlineStr">
        <is>
          <t>Minnetonka</t>
        </is>
      </c>
      <c r="D375" t="inlineStr">
        <is>
          <t>12oz can</t>
        </is>
      </c>
      <c r="E375" t="inlineStr">
        <is>
          <t>Looner Cola 10mg THC 12oz can</t>
        </is>
      </c>
      <c r="F375" t="n">
        <v>1</v>
      </c>
      <c r="G375" t="n">
        <v>0</v>
      </c>
      <c r="H375" t="n">
        <v>0</v>
      </c>
      <c r="I375" t="n">
        <v>0</v>
      </c>
      <c r="J375" t="n">
        <v>5</v>
      </c>
      <c r="K375" t="n">
        <v>5</v>
      </c>
      <c r="L375">
        <f>G375+K375*F375</f>
        <v/>
      </c>
      <c r="M375">
        <f>IF(X375&gt;0,L375/(X375*7/30),"")</f>
        <v/>
      </c>
      <c r="N375">
        <f>IF(Y375&gt;0,L375/(Y375*7/90),"")</f>
        <v/>
      </c>
      <c r="O375" t="n">
        <v>2.8</v>
      </c>
      <c r="P375">
        <f>K375*O375</f>
        <v/>
      </c>
      <c r="Q375" t="inlineStr">
        <is>
          <t>THC</t>
        </is>
      </c>
      <c r="R375" t="inlineStr">
        <is>
          <t>Beverages</t>
        </is>
      </c>
      <c r="S375" t="inlineStr"/>
      <c r="T375" t="inlineStr">
        <is>
          <t>400000024882</t>
        </is>
      </c>
      <c r="U375" t="n">
        <v>0</v>
      </c>
      <c r="V375" t="n">
        <v>339</v>
      </c>
      <c r="W375" t="n">
        <v>3</v>
      </c>
      <c r="X375" t="n">
        <v>9</v>
      </c>
      <c r="Y375" t="n">
        <v>13</v>
      </c>
      <c r="Z375" t="n">
        <v>20</v>
      </c>
      <c r="AA375" t="n">
        <v>22</v>
      </c>
      <c r="AB375" t="n">
        <v>0</v>
      </c>
      <c r="AC375" t="n">
        <v>2.800000000144927</v>
      </c>
      <c r="AD375" t="n">
        <v>2.8</v>
      </c>
      <c r="AE375" t="n">
        <v>14.88</v>
      </c>
      <c r="AF375" t="n">
        <v>43.14</v>
      </c>
      <c r="AG375" t="n">
        <v>61.98</v>
      </c>
      <c r="AH375" t="n">
        <v>94.73999999999998</v>
      </c>
      <c r="AI375" t="n">
        <v>106.72</v>
      </c>
      <c r="AJ375" t="n">
        <v>4.96</v>
      </c>
      <c r="AK375" t="n">
        <v>4.835</v>
      </c>
      <c r="AL375" t="n">
        <v>4.751578947</v>
      </c>
      <c r="AM375" t="n">
        <v>4.869523809</v>
      </c>
      <c r="AN375" t="n">
        <v>1</v>
      </c>
      <c r="AO375" t="n">
        <v>1</v>
      </c>
      <c r="AP375" t="inlineStr"/>
      <c r="AQ375" t="n">
        <v>0</v>
      </c>
      <c r="AR375" t="n">
        <v>0</v>
      </c>
    </row>
    <row r="376">
      <c r="A376" t="inlineStr">
        <is>
          <t>400000024943</t>
        </is>
      </c>
      <c r="B376" t="inlineStr">
        <is>
          <t>Single Can</t>
        </is>
      </c>
      <c r="C376" t="inlineStr">
        <is>
          <t>Roseville</t>
        </is>
      </c>
      <c r="D376" t="inlineStr">
        <is>
          <t>12oz can</t>
        </is>
      </c>
      <c r="E376" t="inlineStr">
        <is>
          <t>Looner Half and Half 10mg THC 12oz can</t>
        </is>
      </c>
      <c r="F376" t="n">
        <v>1</v>
      </c>
      <c r="G376" t="n">
        <v>0</v>
      </c>
      <c r="H376" t="n">
        <v>0</v>
      </c>
      <c r="I376" t="n">
        <v>0</v>
      </c>
      <c r="J376" t="n">
        <v>5</v>
      </c>
      <c r="K376" t="n">
        <v>5</v>
      </c>
      <c r="L376">
        <f>G376+K376*F376</f>
        <v/>
      </c>
      <c r="M376">
        <f>IF(X376&gt;0,L376/(X376*7/30),"")</f>
        <v/>
      </c>
      <c r="N376">
        <f>IF(Y376&gt;0,L376/(Y376*7/90),"")</f>
        <v/>
      </c>
      <c r="O376" t="n">
        <v>2.8</v>
      </c>
      <c r="P376">
        <f>K376*O376</f>
        <v/>
      </c>
      <c r="Q376" t="inlineStr">
        <is>
          <t>THC</t>
        </is>
      </c>
      <c r="R376" t="inlineStr">
        <is>
          <t>Beverages</t>
        </is>
      </c>
      <c r="S376" t="inlineStr"/>
      <c r="T376" t="inlineStr">
        <is>
          <t>400000024943</t>
        </is>
      </c>
      <c r="U376" t="n">
        <v>0</v>
      </c>
      <c r="V376" t="n">
        <v>386</v>
      </c>
      <c r="W376" t="n">
        <v>2</v>
      </c>
      <c r="X376" t="n">
        <v>9</v>
      </c>
      <c r="Y376" t="n">
        <v>16</v>
      </c>
      <c r="Z376" t="n">
        <v>55</v>
      </c>
      <c r="AA376" t="n">
        <v>62</v>
      </c>
      <c r="AB376" t="n">
        <v>2</v>
      </c>
      <c r="AC376" t="n">
        <v>2.799999999999999</v>
      </c>
      <c r="AD376" t="n">
        <v>2.8</v>
      </c>
      <c r="AE376" t="n">
        <v>9.42</v>
      </c>
      <c r="AF376" t="n">
        <v>42.64</v>
      </c>
      <c r="AG376" t="n">
        <v>77.38999999999999</v>
      </c>
      <c r="AH376" t="n">
        <v>271.6600000000001</v>
      </c>
      <c r="AI376" t="n">
        <v>305.23</v>
      </c>
      <c r="AJ376" t="n">
        <v>4.71</v>
      </c>
      <c r="AK376" t="n">
        <v>4.7725</v>
      </c>
      <c r="AL376" t="n">
        <v>4.8268</v>
      </c>
      <c r="AM376" t="n">
        <v>4.739827586</v>
      </c>
      <c r="AN376" t="n">
        <v>0</v>
      </c>
      <c r="AO376" t="n">
        <v>0</v>
      </c>
      <c r="AP376" t="inlineStr"/>
      <c r="AQ376" t="n">
        <v>0</v>
      </c>
      <c r="AR376" t="n">
        <v>0</v>
      </c>
    </row>
    <row r="377">
      <c r="A377" t="inlineStr">
        <is>
          <t>400000024967</t>
        </is>
      </c>
      <c r="B377" t="inlineStr">
        <is>
          <t>Single Can</t>
        </is>
      </c>
      <c r="C377" t="inlineStr">
        <is>
          <t>Roseville</t>
        </is>
      </c>
      <c r="D377" t="inlineStr">
        <is>
          <t>12oz can</t>
        </is>
      </c>
      <c r="E377" t="inlineStr">
        <is>
          <t>Looner Lemon Lime 10mg THC 12oz can</t>
        </is>
      </c>
      <c r="F377" t="n">
        <v>1</v>
      </c>
      <c r="G377" t="n">
        <v>0</v>
      </c>
      <c r="H377" t="n">
        <v>0</v>
      </c>
      <c r="I377" t="n">
        <v>0</v>
      </c>
      <c r="J377" t="n">
        <v>5</v>
      </c>
      <c r="K377" t="n">
        <v>5</v>
      </c>
      <c r="L377">
        <f>G377+K377*F377</f>
        <v/>
      </c>
      <c r="M377">
        <f>IF(X377&gt;0,L377/(X377*7/30),"")</f>
        <v/>
      </c>
      <c r="N377">
        <f>IF(Y377&gt;0,L377/(Y377*7/90),"")</f>
        <v/>
      </c>
      <c r="O377" t="n">
        <v>2.8</v>
      </c>
      <c r="P377">
        <f>K377*O377</f>
        <v/>
      </c>
      <c r="Q377" t="inlineStr">
        <is>
          <t>THC</t>
        </is>
      </c>
      <c r="R377" t="inlineStr">
        <is>
          <t>Beverages</t>
        </is>
      </c>
      <c r="S377" t="inlineStr"/>
      <c r="T377" t="inlineStr">
        <is>
          <t>400000024967</t>
        </is>
      </c>
      <c r="U377" t="n">
        <v>0</v>
      </c>
      <c r="V377" t="n">
        <v>596</v>
      </c>
      <c r="W377" t="n">
        <v>1</v>
      </c>
      <c r="X377" t="n">
        <v>9</v>
      </c>
      <c r="Y377" t="n">
        <v>26</v>
      </c>
      <c r="Z377" t="n">
        <v>69</v>
      </c>
      <c r="AA377" t="n">
        <v>83</v>
      </c>
      <c r="AB377" t="n">
        <v>5</v>
      </c>
      <c r="AC377" t="n">
        <v>2.800000000139211</v>
      </c>
      <c r="AD377" t="n">
        <v>2.8</v>
      </c>
      <c r="AE377" t="n">
        <v>4.46</v>
      </c>
      <c r="AF377" t="n">
        <v>42.14</v>
      </c>
      <c r="AG377" t="n">
        <v>122.4599999999999</v>
      </c>
      <c r="AH377" t="n">
        <v>327.8399999999997</v>
      </c>
      <c r="AI377" t="n">
        <v>395.6899999999996</v>
      </c>
      <c r="AJ377" t="n">
        <v>4.46</v>
      </c>
      <c r="AK377" t="n">
        <v>4.682222222</v>
      </c>
      <c r="AL377" t="n">
        <v>4.779047619</v>
      </c>
      <c r="AM377" t="n">
        <v>4.789078947</v>
      </c>
      <c r="AN377" t="n">
        <v>0</v>
      </c>
      <c r="AO377" t="n">
        <v>0</v>
      </c>
      <c r="AP377" t="inlineStr"/>
      <c r="AQ377" t="n">
        <v>0</v>
      </c>
      <c r="AR377" t="n">
        <v>0</v>
      </c>
    </row>
    <row r="378">
      <c r="A378" t="inlineStr">
        <is>
          <t>400000025001</t>
        </is>
      </c>
      <c r="B378" t="inlineStr">
        <is>
          <t>Single Can</t>
        </is>
      </c>
      <c r="C378" t="inlineStr">
        <is>
          <t>Minneapolis</t>
        </is>
      </c>
      <c r="D378" t="inlineStr">
        <is>
          <t>12oz can</t>
        </is>
      </c>
      <c r="E378" t="inlineStr">
        <is>
          <t>Looner Peach Lemonade 10mg THC 12oz can</t>
        </is>
      </c>
      <c r="F378" t="n">
        <v>1</v>
      </c>
      <c r="G378" t="n">
        <v>0</v>
      </c>
      <c r="H378" t="n">
        <v>0</v>
      </c>
      <c r="I378" t="n">
        <v>0</v>
      </c>
      <c r="J378" t="n">
        <v>6</v>
      </c>
      <c r="K378" t="n">
        <v>6</v>
      </c>
      <c r="L378">
        <f>G378+K378*F378</f>
        <v/>
      </c>
      <c r="M378">
        <f>IF(X378&gt;0,L378/(X378*7/30),"")</f>
        <v/>
      </c>
      <c r="N378">
        <f>IF(Y378&gt;0,L378/(Y378*7/90),"")</f>
        <v/>
      </c>
      <c r="O378" t="n">
        <v>2.8</v>
      </c>
      <c r="P378">
        <f>K378*O378</f>
        <v/>
      </c>
      <c r="Q378" t="inlineStr">
        <is>
          <t>THC</t>
        </is>
      </c>
      <c r="R378" t="inlineStr">
        <is>
          <t>Beverages</t>
        </is>
      </c>
      <c r="S378" t="inlineStr"/>
      <c r="T378" t="inlineStr">
        <is>
          <t>400000025001</t>
        </is>
      </c>
      <c r="U378" t="n">
        <v>0</v>
      </c>
      <c r="V378" t="n">
        <v>628</v>
      </c>
      <c r="W378" t="n">
        <v>0</v>
      </c>
      <c r="X378" t="n">
        <v>11</v>
      </c>
      <c r="Y378" t="n">
        <v>21</v>
      </c>
      <c r="Z378" t="n">
        <v>71</v>
      </c>
      <c r="AA378" t="n">
        <v>79</v>
      </c>
      <c r="AB378" t="n">
        <v>1</v>
      </c>
      <c r="AC378" t="n">
        <v>2.8</v>
      </c>
      <c r="AD378" t="n">
        <v>2.8</v>
      </c>
      <c r="AE378" t="n">
        <v>0</v>
      </c>
      <c r="AF378" t="n">
        <v>55.62</v>
      </c>
      <c r="AG378" t="n">
        <v>103.72</v>
      </c>
      <c r="AH378" t="n">
        <v>350.8299999999999</v>
      </c>
      <c r="AI378" t="n">
        <v>395.1599999999997</v>
      </c>
      <c r="AJ378" t="n">
        <v>0</v>
      </c>
      <c r="AK378" t="n">
        <v>5.066</v>
      </c>
      <c r="AL378" t="n">
        <v>4.877285714</v>
      </c>
      <c r="AM378" t="n">
        <v>4.931818181</v>
      </c>
      <c r="AN378" t="n">
        <v>0</v>
      </c>
      <c r="AO378" t="n">
        <v>0</v>
      </c>
      <c r="AP378" t="inlineStr"/>
      <c r="AQ378" t="n">
        <v>0</v>
      </c>
      <c r="AR378" t="n">
        <v>0</v>
      </c>
    </row>
    <row r="379">
      <c r="A379" t="inlineStr">
        <is>
          <t>400000025025</t>
        </is>
      </c>
      <c r="B379" t="inlineStr">
        <is>
          <t>Single Can</t>
        </is>
      </c>
      <c r="C379" t="inlineStr">
        <is>
          <t>Minneapolis</t>
        </is>
      </c>
      <c r="D379" t="inlineStr">
        <is>
          <t>12oz can</t>
        </is>
      </c>
      <c r="E379" t="inlineStr">
        <is>
          <t>Looner Pink Lemonade 10mg THC 12oz can</t>
        </is>
      </c>
      <c r="F379" t="n">
        <v>1</v>
      </c>
      <c r="G379" t="n">
        <v>0</v>
      </c>
      <c r="H379" t="n">
        <v>0</v>
      </c>
      <c r="I379" t="n">
        <v>0</v>
      </c>
      <c r="J379" t="n">
        <v>5</v>
      </c>
      <c r="K379" t="n">
        <v>5</v>
      </c>
      <c r="L379">
        <f>G379+K379*F379</f>
        <v/>
      </c>
      <c r="M379">
        <f>IF(X379&gt;0,L379/(X379*7/30),"")</f>
        <v/>
      </c>
      <c r="N379">
        <f>IF(Y379&gt;0,L379/(Y379*7/90),"")</f>
        <v/>
      </c>
      <c r="O379" t="n">
        <v>2.8</v>
      </c>
      <c r="P379">
        <f>K379*O379</f>
        <v/>
      </c>
      <c r="Q379" t="inlineStr">
        <is>
          <t>THC</t>
        </is>
      </c>
      <c r="R379" t="inlineStr">
        <is>
          <t>Beverages</t>
        </is>
      </c>
      <c r="S379" t="inlineStr"/>
      <c r="T379" t="inlineStr">
        <is>
          <t>400000025025</t>
        </is>
      </c>
      <c r="U379" t="n">
        <v>0</v>
      </c>
      <c r="V379" t="n">
        <v>859</v>
      </c>
      <c r="W379" t="n">
        <v>1</v>
      </c>
      <c r="X379" t="n">
        <v>9</v>
      </c>
      <c r="Y379" t="n">
        <v>31</v>
      </c>
      <c r="Z379" t="n">
        <v>124</v>
      </c>
      <c r="AA379" t="n">
        <v>131</v>
      </c>
      <c r="AB379" t="n">
        <v>4</v>
      </c>
      <c r="AC379" t="n">
        <v>2.8</v>
      </c>
      <c r="AD379" t="n">
        <v>2.8</v>
      </c>
      <c r="AE379" t="n">
        <v>4.96</v>
      </c>
      <c r="AF379" t="n">
        <v>42.67</v>
      </c>
      <c r="AG379" t="n">
        <v>151.34</v>
      </c>
      <c r="AH379" t="n">
        <v>605.87</v>
      </c>
      <c r="AI379" t="n">
        <v>639.7400000000002</v>
      </c>
      <c r="AJ379" t="n">
        <v>4.96</v>
      </c>
      <c r="AK379" t="n">
        <v>4.741111111</v>
      </c>
      <c r="AL379" t="n">
        <v>4.859729729</v>
      </c>
      <c r="AM379" t="n">
        <v>4.861623931</v>
      </c>
      <c r="AN379" t="n">
        <v>0</v>
      </c>
      <c r="AO379" t="n">
        <v>1</v>
      </c>
      <c r="AP379" t="inlineStr"/>
      <c r="AQ379" t="n">
        <v>0</v>
      </c>
      <c r="AR379" t="n">
        <v>0</v>
      </c>
    </row>
    <row r="380">
      <c r="A380" t="inlineStr">
        <is>
          <t>400000025049</t>
        </is>
      </c>
      <c r="B380" t="inlineStr">
        <is>
          <t>Single Can</t>
        </is>
      </c>
      <c r="C380" t="inlineStr">
        <is>
          <t>Andover</t>
        </is>
      </c>
      <c r="D380" t="inlineStr">
        <is>
          <t>12oz can</t>
        </is>
      </c>
      <c r="E380" t="inlineStr">
        <is>
          <t>Looner Professor Pepper 10mg THC 12oz can</t>
        </is>
      </c>
      <c r="F380" t="n">
        <v>1</v>
      </c>
      <c r="G380" t="n">
        <v>0</v>
      </c>
      <c r="H380" t="n">
        <v>0</v>
      </c>
      <c r="I380" t="n">
        <v>15</v>
      </c>
      <c r="J380" t="n">
        <v>5</v>
      </c>
      <c r="K380" t="n">
        <v>5</v>
      </c>
      <c r="L380">
        <f>G380+K380*F380</f>
        <v/>
      </c>
      <c r="M380">
        <f>IF(X380&gt;0,L380/(X380*7/30),"")</f>
        <v/>
      </c>
      <c r="N380">
        <f>IF(Y380&gt;0,L380/(Y380*7/90),"")</f>
        <v/>
      </c>
      <c r="O380" t="n">
        <v>2.8</v>
      </c>
      <c r="P380">
        <f>K380*O380</f>
        <v/>
      </c>
      <c r="Q380" t="inlineStr">
        <is>
          <t>THC</t>
        </is>
      </c>
      <c r="R380" t="inlineStr">
        <is>
          <t>Beverages</t>
        </is>
      </c>
      <c r="S380" t="inlineStr"/>
      <c r="T380" t="inlineStr">
        <is>
          <t>400000025049</t>
        </is>
      </c>
      <c r="U380" t="n">
        <v>0</v>
      </c>
      <c r="V380" t="n">
        <v>1058</v>
      </c>
      <c r="W380" t="n">
        <v>1</v>
      </c>
      <c r="X380" t="n">
        <v>10</v>
      </c>
      <c r="Y380" t="n">
        <v>29</v>
      </c>
      <c r="Z380" t="n">
        <v>104</v>
      </c>
      <c r="AA380" t="n">
        <v>124</v>
      </c>
      <c r="AB380" t="n">
        <v>3</v>
      </c>
      <c r="AC380" t="n">
        <v>2.79999999999553</v>
      </c>
      <c r="AD380" t="n">
        <v>2.8</v>
      </c>
      <c r="AE380" t="n">
        <v>4.96</v>
      </c>
      <c r="AF380" t="n">
        <v>50.66</v>
      </c>
      <c r="AG380" t="n">
        <v>140.93</v>
      </c>
      <c r="AH380" t="n">
        <v>508.7299999999996</v>
      </c>
      <c r="AI380" t="n">
        <v>610.0499999999998</v>
      </c>
      <c r="AJ380" t="n">
        <v>4.96</v>
      </c>
      <c r="AK380" t="n">
        <v>5.077777777</v>
      </c>
      <c r="AL380" t="n">
        <v>4.886391752</v>
      </c>
      <c r="AM380" t="n">
        <v>4.917094017</v>
      </c>
      <c r="AN380" t="n">
        <v>0</v>
      </c>
      <c r="AO380" t="n">
        <v>4</v>
      </c>
      <c r="AP380" t="inlineStr"/>
      <c r="AQ380" t="n">
        <v>0</v>
      </c>
      <c r="AR380" t="n">
        <v>0</v>
      </c>
    </row>
    <row r="381">
      <c r="A381" t="inlineStr">
        <is>
          <t>400000025049</t>
        </is>
      </c>
      <c r="B381" t="inlineStr">
        <is>
          <t>Single Can</t>
        </is>
      </c>
      <c r="C381" t="inlineStr">
        <is>
          <t>Blaine</t>
        </is>
      </c>
      <c r="D381" t="inlineStr">
        <is>
          <t>12oz can</t>
        </is>
      </c>
      <c r="E381" t="inlineStr">
        <is>
          <t>Looner Professor Pepper 10mg THC 12oz can</t>
        </is>
      </c>
      <c r="F381" t="n">
        <v>1</v>
      </c>
      <c r="G381" t="n">
        <v>0</v>
      </c>
      <c r="H381" t="n">
        <v>0</v>
      </c>
      <c r="I381" t="n">
        <v>0</v>
      </c>
      <c r="J381" t="n">
        <v>5</v>
      </c>
      <c r="K381" t="n">
        <v>5</v>
      </c>
      <c r="L381">
        <f>G381+K381*F381</f>
        <v/>
      </c>
      <c r="M381">
        <f>IF(X381&gt;0,L381/(X381*7/30),"")</f>
        <v/>
      </c>
      <c r="N381">
        <f>IF(Y381&gt;0,L381/(Y381*7/90),"")</f>
        <v/>
      </c>
      <c r="O381" t="n">
        <v>2.8</v>
      </c>
      <c r="P381">
        <f>K381*O381</f>
        <v/>
      </c>
      <c r="Q381" t="inlineStr">
        <is>
          <t>THC</t>
        </is>
      </c>
      <c r="R381" t="inlineStr">
        <is>
          <t>Beverages</t>
        </is>
      </c>
      <c r="S381" t="inlineStr"/>
      <c r="T381" t="inlineStr">
        <is>
          <t>400000025049</t>
        </is>
      </c>
      <c r="U381" t="n">
        <v>0</v>
      </c>
      <c r="V381" t="n">
        <v>1058</v>
      </c>
      <c r="W381" t="n">
        <v>1</v>
      </c>
      <c r="X381" t="n">
        <v>10</v>
      </c>
      <c r="Y381" t="n">
        <v>29</v>
      </c>
      <c r="Z381" t="n">
        <v>45</v>
      </c>
      <c r="AA381" t="n">
        <v>51</v>
      </c>
      <c r="AB381" t="n">
        <v>3</v>
      </c>
      <c r="AC381" t="n">
        <v>2.79999999999553</v>
      </c>
      <c r="AD381" t="n">
        <v>2.8</v>
      </c>
      <c r="AE381" t="n">
        <v>4.96</v>
      </c>
      <c r="AF381" t="n">
        <v>46.6</v>
      </c>
      <c r="AG381" t="n">
        <v>133.3399999999999</v>
      </c>
      <c r="AH381" t="n">
        <v>205.2</v>
      </c>
      <c r="AI381" t="n">
        <v>233.5500000000001</v>
      </c>
      <c r="AJ381" t="n">
        <v>4.96</v>
      </c>
      <c r="AK381" t="n">
        <v>4.66</v>
      </c>
      <c r="AL381" t="n">
        <v>4.567142857</v>
      </c>
      <c r="AM381" t="n">
        <v>4.586875</v>
      </c>
      <c r="AN381" t="n">
        <v>0</v>
      </c>
      <c r="AO381" t="n">
        <v>4</v>
      </c>
      <c r="AP381" t="inlineStr"/>
      <c r="AQ381" t="n">
        <v>0</v>
      </c>
      <c r="AR381" t="n">
        <v>0</v>
      </c>
    </row>
    <row r="382">
      <c r="A382" t="inlineStr">
        <is>
          <t>400000025049</t>
        </is>
      </c>
      <c r="B382" t="inlineStr">
        <is>
          <t>Single Can</t>
        </is>
      </c>
      <c r="C382" t="inlineStr">
        <is>
          <t>Rosemount</t>
        </is>
      </c>
      <c r="D382" t="inlineStr">
        <is>
          <t>12oz can</t>
        </is>
      </c>
      <c r="E382" t="inlineStr">
        <is>
          <t>Looner Professor Pepper 10mg THC 12oz can</t>
        </is>
      </c>
      <c r="F382" t="n">
        <v>1</v>
      </c>
      <c r="G382" t="n">
        <v>0</v>
      </c>
      <c r="H382" t="n">
        <v>0</v>
      </c>
      <c r="I382" t="n">
        <v>12</v>
      </c>
      <c r="J382" t="n">
        <v>6</v>
      </c>
      <c r="K382" t="n">
        <v>6</v>
      </c>
      <c r="L382">
        <f>G382+K382*F382</f>
        <v/>
      </c>
      <c r="M382">
        <f>IF(X382&gt;0,L382/(X382*7/30),"")</f>
        <v/>
      </c>
      <c r="N382">
        <f>IF(Y382&gt;0,L382/(Y382*7/90),"")</f>
        <v/>
      </c>
      <c r="O382" t="n">
        <v>2.8</v>
      </c>
      <c r="P382">
        <f>K382*O382</f>
        <v/>
      </c>
      <c r="Q382" t="inlineStr">
        <is>
          <t>THC</t>
        </is>
      </c>
      <c r="R382" t="inlineStr">
        <is>
          <t>Beverages</t>
        </is>
      </c>
      <c r="S382" t="inlineStr"/>
      <c r="T382" t="inlineStr">
        <is>
          <t>400000025049</t>
        </is>
      </c>
      <c r="U382" t="n">
        <v>0</v>
      </c>
      <c r="V382" t="n">
        <v>1058</v>
      </c>
      <c r="W382" t="n">
        <v>1</v>
      </c>
      <c r="X382" t="n">
        <v>11</v>
      </c>
      <c r="Y382" t="n">
        <v>19</v>
      </c>
      <c r="Z382" t="n">
        <v>104</v>
      </c>
      <c r="AA382" t="n">
        <v>151</v>
      </c>
      <c r="AB382" t="n">
        <v>21</v>
      </c>
      <c r="AC382" t="n">
        <v>2.79999999999553</v>
      </c>
      <c r="AD382" t="n">
        <v>2.8</v>
      </c>
      <c r="AE382" t="n">
        <v>4.46</v>
      </c>
      <c r="AF382" t="n">
        <v>50.56</v>
      </c>
      <c r="AG382" t="n">
        <v>85.52999999999997</v>
      </c>
      <c r="AH382" t="n">
        <v>468.1399999999992</v>
      </c>
      <c r="AI382" t="n">
        <v>690.920000000001</v>
      </c>
      <c r="AJ382" t="n">
        <v>4.46</v>
      </c>
      <c r="AK382" t="n">
        <v>4.596363636</v>
      </c>
      <c r="AL382" t="n">
        <v>4.457742537</v>
      </c>
      <c r="AM382" t="n">
        <v>4.46122191</v>
      </c>
      <c r="AN382" t="n">
        <v>0</v>
      </c>
      <c r="AO382" t="n">
        <v>4</v>
      </c>
      <c r="AP382" t="inlineStr"/>
      <c r="AQ382" t="n">
        <v>0</v>
      </c>
      <c r="AR382" t="n">
        <v>0</v>
      </c>
    </row>
    <row r="383">
      <c r="A383" t="inlineStr">
        <is>
          <t>400000025063</t>
        </is>
      </c>
      <c r="B383" t="inlineStr">
        <is>
          <t>Single Can</t>
        </is>
      </c>
      <c r="C383" t="inlineStr">
        <is>
          <t>Minneapolis</t>
        </is>
      </c>
      <c r="D383" t="inlineStr">
        <is>
          <t>12oz can</t>
        </is>
      </c>
      <c r="E383" t="inlineStr">
        <is>
          <t>Looner Root Beer 10mg THC Soda 12oz can</t>
        </is>
      </c>
      <c r="F383" t="n">
        <v>1</v>
      </c>
      <c r="G383" t="n">
        <v>0</v>
      </c>
      <c r="H383" t="n">
        <v>0</v>
      </c>
      <c r="I383" t="n">
        <v>9</v>
      </c>
      <c r="J383" t="n">
        <v>5</v>
      </c>
      <c r="K383" t="n">
        <v>5</v>
      </c>
      <c r="L383">
        <f>G383+K383*F383</f>
        <v/>
      </c>
      <c r="M383">
        <f>IF(X383&gt;0,L383/(X383*7/30),"")</f>
        <v/>
      </c>
      <c r="N383">
        <f>IF(Y383&gt;0,L383/(Y383*7/90),"")</f>
        <v/>
      </c>
      <c r="O383" t="n">
        <v>2.8</v>
      </c>
      <c r="P383">
        <f>K383*O383</f>
        <v/>
      </c>
      <c r="Q383" t="inlineStr">
        <is>
          <t>THC</t>
        </is>
      </c>
      <c r="R383" t="inlineStr">
        <is>
          <t>Beverages</t>
        </is>
      </c>
      <c r="S383" t="inlineStr"/>
      <c r="T383" t="inlineStr">
        <is>
          <t>400000025063</t>
        </is>
      </c>
      <c r="U383" t="n">
        <v>0</v>
      </c>
      <c r="V383" t="n">
        <v>1021</v>
      </c>
      <c r="W383" t="n">
        <v>1</v>
      </c>
      <c r="X383" t="n">
        <v>9</v>
      </c>
      <c r="Y383" t="n">
        <v>24</v>
      </c>
      <c r="Z383" t="n">
        <v>91</v>
      </c>
      <c r="AA383" t="n">
        <v>120</v>
      </c>
      <c r="AB383" t="n">
        <v>9</v>
      </c>
      <c r="AC383" t="n">
        <v>2.800000000004762</v>
      </c>
      <c r="AD383" t="n">
        <v>2.8</v>
      </c>
      <c r="AE383" t="n">
        <v>4.46</v>
      </c>
      <c r="AF383" t="n">
        <v>44.17</v>
      </c>
      <c r="AG383" t="n">
        <v>116.1</v>
      </c>
      <c r="AH383" t="n">
        <v>445.2099999999994</v>
      </c>
      <c r="AI383" t="n">
        <v>600.5600000000003</v>
      </c>
      <c r="AJ383" t="n">
        <v>4.46</v>
      </c>
      <c r="AK383" t="n">
        <v>4.907777777</v>
      </c>
      <c r="AL383" t="n">
        <v>4.800506329</v>
      </c>
      <c r="AM383" t="n">
        <v>4.933980582</v>
      </c>
      <c r="AN383" t="n">
        <v>0</v>
      </c>
      <c r="AO383" t="n">
        <v>0</v>
      </c>
      <c r="AP383" t="inlineStr"/>
      <c r="AQ383" t="n">
        <v>0</v>
      </c>
      <c r="AR383" t="n">
        <v>0</v>
      </c>
    </row>
    <row r="384">
      <c r="A384" t="inlineStr">
        <is>
          <t>400000025087</t>
        </is>
      </c>
      <c r="B384" t="inlineStr">
        <is>
          <t>Single Can</t>
        </is>
      </c>
      <c r="C384" t="inlineStr">
        <is>
          <t>Minneapolis</t>
        </is>
      </c>
      <c r="D384" t="inlineStr">
        <is>
          <t>12oz can</t>
        </is>
      </c>
      <c r="E384" t="inlineStr">
        <is>
          <t>Looner Sweet Orange Soda 10mg THC 12oz can</t>
        </is>
      </c>
      <c r="F384" t="n">
        <v>1</v>
      </c>
      <c r="G384" t="n">
        <v>0</v>
      </c>
      <c r="H384" t="n">
        <v>0</v>
      </c>
      <c r="I384" t="n">
        <v>0</v>
      </c>
      <c r="J384" t="n">
        <v>5</v>
      </c>
      <c r="K384" t="n">
        <v>5</v>
      </c>
      <c r="L384">
        <f>G384+K384*F384</f>
        <v/>
      </c>
      <c r="M384">
        <f>IF(X384&gt;0,L384/(X384*7/30),"")</f>
        <v/>
      </c>
      <c r="N384">
        <f>IF(Y384&gt;0,L384/(Y384*7/90),"")</f>
        <v/>
      </c>
      <c r="O384" t="n">
        <v>2.8</v>
      </c>
      <c r="P384">
        <f>K384*O384</f>
        <v/>
      </c>
      <c r="Q384" t="inlineStr">
        <is>
          <t>THC</t>
        </is>
      </c>
      <c r="R384" t="inlineStr">
        <is>
          <t>Beverages</t>
        </is>
      </c>
      <c r="S384" t="inlineStr"/>
      <c r="T384" t="inlineStr">
        <is>
          <t>400000025087</t>
        </is>
      </c>
      <c r="U384" t="n">
        <v>0</v>
      </c>
      <c r="V384" t="n">
        <v>986</v>
      </c>
      <c r="W384" t="n">
        <v>4</v>
      </c>
      <c r="X384" t="n">
        <v>10</v>
      </c>
      <c r="Y384" t="n">
        <v>24</v>
      </c>
      <c r="Z384" t="n">
        <v>80</v>
      </c>
      <c r="AA384" t="n">
        <v>81</v>
      </c>
      <c r="AB384" t="n">
        <v>0</v>
      </c>
      <c r="AC384" t="n">
        <v>2.799999999896913</v>
      </c>
      <c r="AD384" t="n">
        <v>2.8</v>
      </c>
      <c r="AE384" t="n">
        <v>19.84</v>
      </c>
      <c r="AF384" t="n">
        <v>49.63</v>
      </c>
      <c r="AG384" t="n">
        <v>118.63</v>
      </c>
      <c r="AH384" t="n">
        <v>390.5399999999997</v>
      </c>
      <c r="AI384" t="n">
        <v>395.4999999999997</v>
      </c>
      <c r="AJ384" t="n">
        <v>4.96</v>
      </c>
      <c r="AK384" t="n">
        <v>4.963333333</v>
      </c>
      <c r="AL384" t="n">
        <v>4.890144927</v>
      </c>
      <c r="AM384" t="n">
        <v>4.891142857</v>
      </c>
      <c r="AN384" t="n">
        <v>0</v>
      </c>
      <c r="AO384" t="n">
        <v>5</v>
      </c>
      <c r="AP384" t="inlineStr"/>
      <c r="AQ384" t="n">
        <v>0</v>
      </c>
      <c r="AR384" t="n">
        <v>0</v>
      </c>
    </row>
    <row r="385">
      <c r="A385" t="inlineStr">
        <is>
          <t>400000025087</t>
        </is>
      </c>
      <c r="B385" t="inlineStr">
        <is>
          <t>Single Can</t>
        </is>
      </c>
      <c r="C385" t="inlineStr">
        <is>
          <t>Roseville</t>
        </is>
      </c>
      <c r="D385" t="inlineStr">
        <is>
          <t>12oz can</t>
        </is>
      </c>
      <c r="E385" t="inlineStr">
        <is>
          <t>Looner Sweet Orange Soda 10mg THC 12oz can</t>
        </is>
      </c>
      <c r="F385" t="n">
        <v>1</v>
      </c>
      <c r="G385" t="n">
        <v>0</v>
      </c>
      <c r="H385" t="n">
        <v>0</v>
      </c>
      <c r="I385" t="n">
        <v>5</v>
      </c>
      <c r="J385" t="n">
        <v>6</v>
      </c>
      <c r="K385" t="n">
        <v>6</v>
      </c>
      <c r="L385">
        <f>G385+K385*F385</f>
        <v/>
      </c>
      <c r="M385">
        <f>IF(X385&gt;0,L385/(X385*7/30),"")</f>
        <v/>
      </c>
      <c r="N385">
        <f>IF(Y385&gt;0,L385/(Y385*7/90),"")</f>
        <v/>
      </c>
      <c r="O385" t="n">
        <v>2.8</v>
      </c>
      <c r="P385">
        <f>K385*O385</f>
        <v/>
      </c>
      <c r="Q385" t="inlineStr">
        <is>
          <t>THC</t>
        </is>
      </c>
      <c r="R385" t="inlineStr">
        <is>
          <t>Beverages</t>
        </is>
      </c>
      <c r="S385" t="inlineStr"/>
      <c r="T385" t="inlineStr">
        <is>
          <t>400000025087</t>
        </is>
      </c>
      <c r="U385" t="n">
        <v>0</v>
      </c>
      <c r="V385" t="n">
        <v>986</v>
      </c>
      <c r="W385" t="n">
        <v>2</v>
      </c>
      <c r="X385" t="n">
        <v>11</v>
      </c>
      <c r="Y385" t="n">
        <v>27</v>
      </c>
      <c r="Z385" t="n">
        <v>79</v>
      </c>
      <c r="AA385" t="n">
        <v>111</v>
      </c>
      <c r="AB385" t="n">
        <v>15</v>
      </c>
      <c r="AC385" t="n">
        <v>2.799999999896913</v>
      </c>
      <c r="AD385" t="n">
        <v>2.8</v>
      </c>
      <c r="AE385" t="n">
        <v>9.92</v>
      </c>
      <c r="AF385" t="n">
        <v>54.09</v>
      </c>
      <c r="AG385" t="n">
        <v>131.4799999999999</v>
      </c>
      <c r="AH385" t="n">
        <v>381.9899999999997</v>
      </c>
      <c r="AI385" t="n">
        <v>534.6499999999993</v>
      </c>
      <c r="AJ385" t="n">
        <v>4.96</v>
      </c>
      <c r="AK385" t="n">
        <v>4.917272727</v>
      </c>
      <c r="AL385" t="n">
        <v>4.605802469</v>
      </c>
      <c r="AM385" t="n">
        <v>4.610275229</v>
      </c>
      <c r="AN385" t="n">
        <v>0</v>
      </c>
      <c r="AO385" t="n">
        <v>5</v>
      </c>
      <c r="AP385" t="inlineStr"/>
      <c r="AQ385" t="n">
        <v>0</v>
      </c>
      <c r="AR385" t="n">
        <v>0</v>
      </c>
    </row>
    <row r="386">
      <c r="A386" t="inlineStr">
        <is>
          <t>400000025100</t>
        </is>
      </c>
      <c r="B386" t="inlineStr">
        <is>
          <t>Single Can</t>
        </is>
      </c>
      <c r="C386" t="inlineStr">
        <is>
          <t>Osseo</t>
        </is>
      </c>
      <c r="D386" t="inlineStr">
        <is>
          <t>12oz can</t>
        </is>
      </c>
      <c r="E386" t="inlineStr">
        <is>
          <t>Looner Wild Grape 10mg THC 12oz can</t>
        </is>
      </c>
      <c r="F386" t="n">
        <v>1</v>
      </c>
      <c r="G386" t="n">
        <v>0</v>
      </c>
      <c r="H386" t="n">
        <v>0</v>
      </c>
      <c r="I386" t="n">
        <v>0</v>
      </c>
      <c r="J386" t="n">
        <v>5</v>
      </c>
      <c r="K386" t="n">
        <v>5</v>
      </c>
      <c r="L386">
        <f>G386+K386*F386</f>
        <v/>
      </c>
      <c r="M386">
        <f>IF(X386&gt;0,L386/(X386*7/30),"")</f>
        <v/>
      </c>
      <c r="N386">
        <f>IF(Y386&gt;0,L386/(Y386*7/90),"")</f>
        <v/>
      </c>
      <c r="O386" t="n">
        <v>2.8</v>
      </c>
      <c r="P386">
        <f>K386*O386</f>
        <v/>
      </c>
      <c r="Q386" t="inlineStr">
        <is>
          <t>THC</t>
        </is>
      </c>
      <c r="R386" t="inlineStr">
        <is>
          <t>Beverages</t>
        </is>
      </c>
      <c r="S386" t="inlineStr"/>
      <c r="T386" t="inlineStr">
        <is>
          <t>400000025100</t>
        </is>
      </c>
      <c r="U386" t="n">
        <v>0</v>
      </c>
      <c r="V386" t="n">
        <v>1090</v>
      </c>
      <c r="W386" t="n">
        <v>1</v>
      </c>
      <c r="X386" t="n">
        <v>9</v>
      </c>
      <c r="Y386" t="n">
        <v>20</v>
      </c>
      <c r="Z386" t="n">
        <v>54</v>
      </c>
      <c r="AA386" t="n">
        <v>70</v>
      </c>
      <c r="AB386" t="n">
        <v>7</v>
      </c>
      <c r="AC386" t="n">
        <v>2.800000000061905</v>
      </c>
      <c r="AD386" t="n">
        <v>2.8</v>
      </c>
      <c r="AE386" t="n">
        <v>4.46</v>
      </c>
      <c r="AF386" t="n">
        <v>40.64</v>
      </c>
      <c r="AG386" t="n">
        <v>93.72999999999996</v>
      </c>
      <c r="AH386" t="n">
        <v>253.9400000000002</v>
      </c>
      <c r="AI386" t="n">
        <v>330.2999999999998</v>
      </c>
      <c r="AJ386" t="n">
        <v>4.46</v>
      </c>
      <c r="AK386" t="n">
        <v>4.531428571</v>
      </c>
      <c r="AL386" t="n">
        <v>4.63</v>
      </c>
      <c r="AM386" t="n">
        <v>4.557192982</v>
      </c>
      <c r="AN386" t="n">
        <v>1</v>
      </c>
      <c r="AO386" t="n">
        <v>2</v>
      </c>
      <c r="AP386" t="inlineStr"/>
      <c r="AQ386" t="n">
        <v>0</v>
      </c>
      <c r="AR386" t="n">
        <v>0</v>
      </c>
    </row>
    <row r="387">
      <c r="A387" t="inlineStr">
        <is>
          <t>400000025100</t>
        </is>
      </c>
      <c r="B387" t="inlineStr">
        <is>
          <t>Single Can</t>
        </is>
      </c>
      <c r="C387" t="inlineStr">
        <is>
          <t>Rosemount</t>
        </is>
      </c>
      <c r="D387" t="inlineStr">
        <is>
          <t>12oz can</t>
        </is>
      </c>
      <c r="E387" t="inlineStr">
        <is>
          <t>Looner Wild Grape 10mg THC 12oz can</t>
        </is>
      </c>
      <c r="F387" t="n">
        <v>1</v>
      </c>
      <c r="G387" t="n">
        <v>0</v>
      </c>
      <c r="H387" t="n">
        <v>0</v>
      </c>
      <c r="I387" t="n">
        <v>0</v>
      </c>
      <c r="J387" t="n">
        <v>6</v>
      </c>
      <c r="K387" t="n">
        <v>6</v>
      </c>
      <c r="L387">
        <f>G387+K387*F387</f>
        <v/>
      </c>
      <c r="M387">
        <f>IF(X387&gt;0,L387/(X387*7/30),"")</f>
        <v/>
      </c>
      <c r="N387">
        <f>IF(Y387&gt;0,L387/(Y387*7/90),"")</f>
        <v/>
      </c>
      <c r="O387" t="n">
        <v>2.8</v>
      </c>
      <c r="P387">
        <f>K387*O387</f>
        <v/>
      </c>
      <c r="Q387" t="inlineStr">
        <is>
          <t>THC</t>
        </is>
      </c>
      <c r="R387" t="inlineStr">
        <is>
          <t>Beverages</t>
        </is>
      </c>
      <c r="S387" t="inlineStr"/>
      <c r="T387" t="inlineStr">
        <is>
          <t>400000025100</t>
        </is>
      </c>
      <c r="U387" t="n">
        <v>0</v>
      </c>
      <c r="V387" t="n">
        <v>1090</v>
      </c>
      <c r="W387" t="n">
        <v>0</v>
      </c>
      <c r="X387" t="n">
        <v>11</v>
      </c>
      <c r="Y387" t="n">
        <v>22</v>
      </c>
      <c r="Z387" t="n">
        <v>48</v>
      </c>
      <c r="AA387" t="n">
        <v>64</v>
      </c>
      <c r="AB387" t="n">
        <v>12</v>
      </c>
      <c r="AC387" t="n">
        <v>2.800000000061905</v>
      </c>
      <c r="AD387" t="n">
        <v>2.8</v>
      </c>
      <c r="AE387" t="n">
        <v>0</v>
      </c>
      <c r="AF387" t="n">
        <v>51.59</v>
      </c>
      <c r="AG387" t="n">
        <v>102.97</v>
      </c>
      <c r="AH387" t="n">
        <v>222.43</v>
      </c>
      <c r="AI387" t="n">
        <v>295.94</v>
      </c>
      <c r="AJ387" t="n">
        <v>0</v>
      </c>
      <c r="AK387" t="n">
        <v>4.713</v>
      </c>
      <c r="AL387" t="n">
        <v>4.533695652</v>
      </c>
      <c r="AM387" t="n">
        <v>4.529137931</v>
      </c>
      <c r="AN387" t="n">
        <v>0</v>
      </c>
      <c r="AO387" t="n">
        <v>2</v>
      </c>
      <c r="AP387" t="inlineStr"/>
      <c r="AQ387" t="n">
        <v>0</v>
      </c>
      <c r="AR387" t="n">
        <v>0</v>
      </c>
    </row>
    <row r="388">
      <c r="A388" t="inlineStr">
        <is>
          <t>400000025100</t>
        </is>
      </c>
      <c r="B388" t="inlineStr">
        <is>
          <t>Single Can</t>
        </is>
      </c>
      <c r="C388" t="inlineStr">
        <is>
          <t>Vadnais Heights</t>
        </is>
      </c>
      <c r="D388" t="inlineStr">
        <is>
          <t>12oz can</t>
        </is>
      </c>
      <c r="E388" t="inlineStr">
        <is>
          <t>Looner Wild Grape 10mg THC 12oz can</t>
        </is>
      </c>
      <c r="F388" t="n">
        <v>1</v>
      </c>
      <c r="G388" t="n">
        <v>0</v>
      </c>
      <c r="H388" t="n">
        <v>0</v>
      </c>
      <c r="I388" t="n">
        <v>0</v>
      </c>
      <c r="J388" t="n">
        <v>5</v>
      </c>
      <c r="K388" t="n">
        <v>5</v>
      </c>
      <c r="L388">
        <f>G388+K388*F388</f>
        <v/>
      </c>
      <c r="M388">
        <f>IF(X388&gt;0,L388/(X388*7/30),"")</f>
        <v/>
      </c>
      <c r="N388">
        <f>IF(Y388&gt;0,L388/(Y388*7/90),"")</f>
        <v/>
      </c>
      <c r="O388" t="n">
        <v>2.8</v>
      </c>
      <c r="P388">
        <f>K388*O388</f>
        <v/>
      </c>
      <c r="Q388" t="inlineStr">
        <is>
          <t>THC</t>
        </is>
      </c>
      <c r="R388" t="inlineStr">
        <is>
          <t>Beverages</t>
        </is>
      </c>
      <c r="S388" t="inlineStr"/>
      <c r="T388" t="inlineStr">
        <is>
          <t>400000025100</t>
        </is>
      </c>
      <c r="U388" t="n">
        <v>0</v>
      </c>
      <c r="V388" t="n">
        <v>1090</v>
      </c>
      <c r="W388" t="n">
        <v>2</v>
      </c>
      <c r="X388" t="n">
        <v>9</v>
      </c>
      <c r="Y388" t="n">
        <v>23</v>
      </c>
      <c r="Z388" t="n">
        <v>66</v>
      </c>
      <c r="AA388" t="n">
        <v>78</v>
      </c>
      <c r="AB388" t="n">
        <v>4</v>
      </c>
      <c r="AC388" t="n">
        <v>2.800000000061905</v>
      </c>
      <c r="AD388" t="n">
        <v>2.8</v>
      </c>
      <c r="AE388" t="n">
        <v>8.92</v>
      </c>
      <c r="AF388" t="n">
        <v>42.67</v>
      </c>
      <c r="AG388" t="n">
        <v>109.11</v>
      </c>
      <c r="AH388" t="n">
        <v>316.5099999999999</v>
      </c>
      <c r="AI388" t="n">
        <v>373.9499999999997</v>
      </c>
      <c r="AJ388" t="n">
        <v>4.46</v>
      </c>
      <c r="AK388" t="n">
        <v>4.77625</v>
      </c>
      <c r="AL388" t="n">
        <v>4.70852459</v>
      </c>
      <c r="AM388" t="n">
        <v>4.721369863</v>
      </c>
      <c r="AN388" t="n">
        <v>0</v>
      </c>
      <c r="AO388" t="n">
        <v>2</v>
      </c>
      <c r="AP388" t="inlineStr"/>
      <c r="AQ388" t="n">
        <v>0</v>
      </c>
      <c r="AR388" t="n">
        <v>0</v>
      </c>
    </row>
    <row r="389">
      <c r="A389" t="inlineStr">
        <is>
          <t>400000025148</t>
        </is>
      </c>
      <c r="B389" t="inlineStr">
        <is>
          <t>Single Can</t>
        </is>
      </c>
      <c r="C389" t="inlineStr">
        <is>
          <t>Andover</t>
        </is>
      </c>
      <c r="D389" t="inlineStr">
        <is>
          <t>12oz can</t>
        </is>
      </c>
      <c r="E389" t="inlineStr">
        <is>
          <t>Foundry Nation Two Scoops Orange 10mg THC 12oz can</t>
        </is>
      </c>
      <c r="F389" t="n">
        <v>1</v>
      </c>
      <c r="G389" t="n">
        <v>0</v>
      </c>
      <c r="H389" t="n">
        <v>0</v>
      </c>
      <c r="I389" t="n">
        <v>0</v>
      </c>
      <c r="J389" t="n">
        <v>5</v>
      </c>
      <c r="K389" t="n">
        <v>5</v>
      </c>
      <c r="L389">
        <f>G389+K389*F389</f>
        <v/>
      </c>
      <c r="M389">
        <f>IF(X389&gt;0,L389/(X389*7/30),"")</f>
        <v/>
      </c>
      <c r="N389">
        <f>IF(Y389&gt;0,L389/(Y389*7/90),"")</f>
        <v/>
      </c>
      <c r="O389" t="n">
        <v>3.27</v>
      </c>
      <c r="P389">
        <f>K389*O389</f>
        <v/>
      </c>
      <c r="Q389" t="inlineStr">
        <is>
          <t>THC</t>
        </is>
      </c>
      <c r="R389" t="inlineStr">
        <is>
          <t>Beverages</t>
        </is>
      </c>
      <c r="S389" t="inlineStr"/>
      <c r="T389" t="inlineStr">
        <is>
          <t>400000025148</t>
        </is>
      </c>
      <c r="U389" t="n">
        <v>0</v>
      </c>
      <c r="V389" t="n">
        <v>415</v>
      </c>
      <c r="W389" t="n">
        <v>0</v>
      </c>
      <c r="X389" t="n">
        <v>9</v>
      </c>
      <c r="Y389" t="n">
        <v>9</v>
      </c>
      <c r="Z389" t="n">
        <v>37</v>
      </c>
      <c r="AA389" t="n">
        <v>50</v>
      </c>
      <c r="AB389" t="n">
        <v>3</v>
      </c>
      <c r="AC389" t="n">
        <v>3.172709084880637</v>
      </c>
      <c r="AD389" t="n">
        <v>3.2667</v>
      </c>
      <c r="AE389" t="n">
        <v>0</v>
      </c>
      <c r="AF389" t="n">
        <v>44.17</v>
      </c>
      <c r="AG389" t="n">
        <v>44.17</v>
      </c>
      <c r="AH389" t="n">
        <v>178.61</v>
      </c>
      <c r="AI389" t="n">
        <v>241.6500000000001</v>
      </c>
      <c r="AJ389" t="n">
        <v>0</v>
      </c>
      <c r="AK389" t="n">
        <v>4.892857142</v>
      </c>
      <c r="AL389" t="n">
        <v>4.819714285</v>
      </c>
      <c r="AM389" t="n">
        <v>4.827708333</v>
      </c>
      <c r="AN389" t="n">
        <v>0</v>
      </c>
      <c r="AO389" t="n">
        <v>0</v>
      </c>
      <c r="AP389" t="inlineStr"/>
      <c r="AQ389" t="n">
        <v>0</v>
      </c>
      <c r="AR389" t="n">
        <v>0</v>
      </c>
    </row>
    <row r="390">
      <c r="A390" t="inlineStr">
        <is>
          <t>850009601230</t>
        </is>
      </c>
      <c r="B390" t="inlineStr">
        <is>
          <t>Single Can</t>
        </is>
      </c>
      <c r="C390" t="inlineStr">
        <is>
          <t>Andover</t>
        </is>
      </c>
      <c r="D390" t="inlineStr">
        <is>
          <t>12oz can</t>
        </is>
      </c>
      <c r="E390" t="inlineStr">
        <is>
          <t>Tempter's Strawberry 10mg THC 12oz can</t>
        </is>
      </c>
      <c r="F390" t="n">
        <v>1</v>
      </c>
      <c r="G390" t="n">
        <v>0</v>
      </c>
      <c r="H390" t="n">
        <v>0</v>
      </c>
      <c r="I390" t="n">
        <v>0</v>
      </c>
      <c r="J390" t="n">
        <v>5</v>
      </c>
      <c r="K390" t="n">
        <v>5</v>
      </c>
      <c r="L390">
        <f>G390+K390*F390</f>
        <v/>
      </c>
      <c r="M390">
        <f>IF(X390&gt;0,L390/(X390*7/30),"")</f>
        <v/>
      </c>
      <c r="N390">
        <f>IF(Y390&gt;0,L390/(Y390*7/90),"")</f>
        <v/>
      </c>
      <c r="O390" t="n">
        <v>2.67</v>
      </c>
      <c r="P390">
        <f>K390*O390</f>
        <v/>
      </c>
      <c r="Q390" t="inlineStr">
        <is>
          <t>THC</t>
        </is>
      </c>
      <c r="R390" t="inlineStr">
        <is>
          <t>Beverages</t>
        </is>
      </c>
      <c r="S390" t="inlineStr">
        <is>
          <t>Seltzer</t>
        </is>
      </c>
      <c r="T390" t="inlineStr">
        <is>
          <t>850009601230</t>
        </is>
      </c>
      <c r="U390" t="n">
        <v>0</v>
      </c>
      <c r="V390" t="n">
        <v>593</v>
      </c>
      <c r="W390" t="n">
        <v>0</v>
      </c>
      <c r="X390" t="n">
        <v>9</v>
      </c>
      <c r="Y390" t="n">
        <v>20</v>
      </c>
      <c r="Z390" t="n">
        <v>94</v>
      </c>
      <c r="AA390" t="n">
        <v>112</v>
      </c>
      <c r="AB390" t="n">
        <v>2</v>
      </c>
      <c r="AC390" t="n">
        <v>2.666666647747931</v>
      </c>
      <c r="AD390" t="n">
        <v>2.6667</v>
      </c>
      <c r="AE390" t="n">
        <v>0</v>
      </c>
      <c r="AF390" t="n">
        <v>43.67</v>
      </c>
      <c r="AG390" t="n">
        <v>96.53999999999996</v>
      </c>
      <c r="AH390" t="n">
        <v>449.5899999999993</v>
      </c>
      <c r="AI390" t="n">
        <v>539.4899999999993</v>
      </c>
      <c r="AJ390" t="n">
        <v>0</v>
      </c>
      <c r="AK390" t="n">
        <v>4.852222222</v>
      </c>
      <c r="AL390" t="n">
        <v>4.732526315</v>
      </c>
      <c r="AM390" t="n">
        <v>4.774247787</v>
      </c>
      <c r="AN390" t="n">
        <v>0</v>
      </c>
      <c r="AO390" t="n">
        <v>0</v>
      </c>
      <c r="AP390" t="inlineStr"/>
      <c r="AQ390" t="n">
        <v>0</v>
      </c>
      <c r="AR390" t="n">
        <v>0</v>
      </c>
    </row>
    <row r="391">
      <c r="A391" t="inlineStr">
        <is>
          <t>400000024868</t>
        </is>
      </c>
      <c r="B391" t="inlineStr">
        <is>
          <t>Single Can</t>
        </is>
      </c>
      <c r="C391" t="inlineStr">
        <is>
          <t>Minneapolis</t>
        </is>
      </c>
      <c r="D391" t="inlineStr">
        <is>
          <t>12oz can</t>
        </is>
      </c>
      <c r="E391" t="inlineStr">
        <is>
          <t>Looner Classic Lemonade 10mg THC 12oz can</t>
        </is>
      </c>
      <c r="F391" t="n">
        <v>1</v>
      </c>
      <c r="G391" t="n">
        <v>0</v>
      </c>
      <c r="H391" t="n">
        <v>0</v>
      </c>
      <c r="I391" t="n">
        <v>0</v>
      </c>
      <c r="J391" t="n">
        <v>6</v>
      </c>
      <c r="K391" t="n">
        <v>6</v>
      </c>
      <c r="L391">
        <f>G391+K391*F391</f>
        <v/>
      </c>
      <c r="M391">
        <f>IF(X391&gt;0,L391/(X391*7/30),"")</f>
        <v/>
      </c>
      <c r="N391">
        <f>IF(Y391&gt;0,L391/(Y391*7/90),"")</f>
        <v/>
      </c>
      <c r="O391" t="n">
        <v>2.8</v>
      </c>
      <c r="P391">
        <f>K391*O391</f>
        <v/>
      </c>
      <c r="Q391" t="inlineStr">
        <is>
          <t>THC</t>
        </is>
      </c>
      <c r="R391" t="inlineStr">
        <is>
          <t>Beverages</t>
        </is>
      </c>
      <c r="S391" t="inlineStr"/>
      <c r="T391" t="inlineStr">
        <is>
          <t>400000024868</t>
        </is>
      </c>
      <c r="U391" t="n">
        <v>0</v>
      </c>
      <c r="V391" t="n">
        <v>552</v>
      </c>
      <c r="W391" t="n">
        <v>2</v>
      </c>
      <c r="X391" t="n">
        <v>12</v>
      </c>
      <c r="Y391" t="n">
        <v>18</v>
      </c>
      <c r="Z391" t="n">
        <v>57</v>
      </c>
      <c r="AA391" t="n">
        <v>71</v>
      </c>
      <c r="AB391" t="n">
        <v>4</v>
      </c>
      <c r="AC391" t="n">
        <v>2.8</v>
      </c>
      <c r="AD391" t="n">
        <v>2.8</v>
      </c>
      <c r="AE391" t="n">
        <v>10.45</v>
      </c>
      <c r="AF391" t="n">
        <v>62.64000000000001</v>
      </c>
      <c r="AG391" t="n">
        <v>93.42999999999998</v>
      </c>
      <c r="AH391" t="n">
        <v>288.01</v>
      </c>
      <c r="AI391" t="n">
        <v>360.6899999999999</v>
      </c>
      <c r="AJ391" t="n">
        <v>5.225</v>
      </c>
      <c r="AK391" t="n">
        <v>5.169</v>
      </c>
      <c r="AL391" t="n">
        <v>5.022745098</v>
      </c>
      <c r="AM391" t="n">
        <v>5.060625</v>
      </c>
      <c r="AN391" t="n">
        <v>0</v>
      </c>
      <c r="AO391" t="n">
        <v>1</v>
      </c>
      <c r="AP391" t="inlineStr"/>
      <c r="AQ391" t="n">
        <v>0</v>
      </c>
      <c r="AR391" t="n">
        <v>0</v>
      </c>
    </row>
    <row r="392">
      <c r="A392" t="inlineStr">
        <is>
          <t>400000025063</t>
        </is>
      </c>
      <c r="B392" t="inlineStr">
        <is>
          <t>Single Can</t>
        </is>
      </c>
      <c r="C392" t="inlineStr">
        <is>
          <t>Roseville</t>
        </is>
      </c>
      <c r="D392" t="inlineStr">
        <is>
          <t>12oz can</t>
        </is>
      </c>
      <c r="E392" t="inlineStr">
        <is>
          <t>Looner Root Beer 10mg THC Soda 12oz can</t>
        </is>
      </c>
      <c r="F392" t="n">
        <v>1</v>
      </c>
      <c r="G392" t="n">
        <v>0</v>
      </c>
      <c r="H392" t="n">
        <v>0</v>
      </c>
      <c r="I392" t="n">
        <v>0</v>
      </c>
      <c r="J392" t="n">
        <v>6</v>
      </c>
      <c r="K392" t="n">
        <v>6</v>
      </c>
      <c r="L392">
        <f>G392+K392*F392</f>
        <v/>
      </c>
      <c r="M392">
        <f>IF(X392&gt;0,L392/(X392*7/30),"")</f>
        <v/>
      </c>
      <c r="N392">
        <f>IF(Y392&gt;0,L392/(Y392*7/90),"")</f>
        <v/>
      </c>
      <c r="O392" t="n">
        <v>2.8</v>
      </c>
      <c r="P392">
        <f>K392*O392</f>
        <v/>
      </c>
      <c r="Q392" t="inlineStr">
        <is>
          <t>THC</t>
        </is>
      </c>
      <c r="R392" t="inlineStr">
        <is>
          <t>Beverages</t>
        </is>
      </c>
      <c r="S392" t="inlineStr"/>
      <c r="T392" t="inlineStr">
        <is>
          <t>400000025063</t>
        </is>
      </c>
      <c r="U392" t="n">
        <v>0</v>
      </c>
      <c r="V392" t="n">
        <v>1021</v>
      </c>
      <c r="W392" t="n">
        <v>5</v>
      </c>
      <c r="X392" t="n">
        <v>12</v>
      </c>
      <c r="Y392" t="n">
        <v>34</v>
      </c>
      <c r="Z392" t="n">
        <v>91</v>
      </c>
      <c r="AA392" t="n">
        <v>108</v>
      </c>
      <c r="AB392" t="n">
        <v>5</v>
      </c>
      <c r="AC392" t="n">
        <v>2.800000000004762</v>
      </c>
      <c r="AD392" t="n">
        <v>2.8</v>
      </c>
      <c r="AE392" t="n">
        <v>27.89</v>
      </c>
      <c r="AF392" t="n">
        <v>60.61000000000001</v>
      </c>
      <c r="AG392" t="n">
        <v>175.44</v>
      </c>
      <c r="AH392" t="n">
        <v>450.6399999999996</v>
      </c>
      <c r="AI392" t="n">
        <v>535.1099999999997</v>
      </c>
      <c r="AJ392" t="n">
        <v>5.578</v>
      </c>
      <c r="AK392" t="n">
        <v>5.104545454</v>
      </c>
      <c r="AL392" t="n">
        <v>4.776363636</v>
      </c>
      <c r="AM392" t="n">
        <v>4.807523809</v>
      </c>
      <c r="AN392" t="n">
        <v>0</v>
      </c>
      <c r="AO392" t="n">
        <v>0</v>
      </c>
      <c r="AP392" t="inlineStr"/>
      <c r="AQ392" t="n">
        <v>0</v>
      </c>
      <c r="AR392" t="n">
        <v>0</v>
      </c>
    </row>
    <row r="393">
      <c r="A393" t="inlineStr">
        <is>
          <t>400000025100</t>
        </is>
      </c>
      <c r="B393" t="inlineStr">
        <is>
          <t>Single Can</t>
        </is>
      </c>
      <c r="C393" t="inlineStr">
        <is>
          <t>Andover</t>
        </is>
      </c>
      <c r="D393" t="inlineStr">
        <is>
          <t>12oz can</t>
        </is>
      </c>
      <c r="E393" t="inlineStr">
        <is>
          <t>Looner Wild Grape 10mg THC 12oz can</t>
        </is>
      </c>
      <c r="F393" t="n">
        <v>1</v>
      </c>
      <c r="G393" t="n">
        <v>0</v>
      </c>
      <c r="H393" t="n">
        <v>0</v>
      </c>
      <c r="I393" t="n">
        <v>11</v>
      </c>
      <c r="J393" t="n">
        <v>6</v>
      </c>
      <c r="K393" t="n">
        <v>6</v>
      </c>
      <c r="L393">
        <f>G393+K393*F393</f>
        <v/>
      </c>
      <c r="M393">
        <f>IF(X393&gt;0,L393/(X393*7/30),"")</f>
        <v/>
      </c>
      <c r="N393">
        <f>IF(Y393&gt;0,L393/(Y393*7/90),"")</f>
        <v/>
      </c>
      <c r="O393" t="n">
        <v>2.8</v>
      </c>
      <c r="P393">
        <f>K393*O393</f>
        <v/>
      </c>
      <c r="Q393" t="inlineStr">
        <is>
          <t>THC</t>
        </is>
      </c>
      <c r="R393" t="inlineStr">
        <is>
          <t>Beverages</t>
        </is>
      </c>
      <c r="S393" t="inlineStr"/>
      <c r="T393" t="inlineStr">
        <is>
          <t>400000025100</t>
        </is>
      </c>
      <c r="U393" t="n">
        <v>0</v>
      </c>
      <c r="V393" t="n">
        <v>1090</v>
      </c>
      <c r="W393" t="n">
        <v>2</v>
      </c>
      <c r="X393" t="n">
        <v>12</v>
      </c>
      <c r="Y393" t="n">
        <v>32</v>
      </c>
      <c r="Z393" t="n">
        <v>122</v>
      </c>
      <c r="AA393" t="n">
        <v>147</v>
      </c>
      <c r="AB393" t="n">
        <v>7</v>
      </c>
      <c r="AC393" t="n">
        <v>2.800000000061905</v>
      </c>
      <c r="AD393" t="n">
        <v>2.8</v>
      </c>
      <c r="AE393" t="n">
        <v>10.95</v>
      </c>
      <c r="AF393" t="n">
        <v>58.55</v>
      </c>
      <c r="AG393" t="n">
        <v>160.96</v>
      </c>
      <c r="AH393" t="n">
        <v>613.5300000000002</v>
      </c>
      <c r="AI393" t="n">
        <v>739.2100000000008</v>
      </c>
      <c r="AJ393" t="n">
        <v>5.475</v>
      </c>
      <c r="AK393" t="n">
        <v>4.879166666</v>
      </c>
      <c r="AL393" t="n">
        <v>4.929747899</v>
      </c>
      <c r="AM393" t="n">
        <v>4.946285714</v>
      </c>
      <c r="AN393" t="n">
        <v>0</v>
      </c>
      <c r="AO393" t="n">
        <v>2</v>
      </c>
      <c r="AP393" t="inlineStr"/>
      <c r="AQ393" t="n">
        <v>0</v>
      </c>
      <c r="AR393" t="n">
        <v>0</v>
      </c>
    </row>
    <row r="394">
      <c r="A394" t="inlineStr">
        <is>
          <t>400000025162</t>
        </is>
      </c>
      <c r="B394" t="inlineStr">
        <is>
          <t>Single Can</t>
        </is>
      </c>
      <c r="C394" t="inlineStr">
        <is>
          <t>Minneapolis</t>
        </is>
      </c>
      <c r="D394" t="inlineStr">
        <is>
          <t>12oz can</t>
        </is>
      </c>
      <c r="E394" t="inlineStr">
        <is>
          <t>Foundry Nation Two Scoops Root Beer 10mg THC 12oz can</t>
        </is>
      </c>
      <c r="F394" t="n">
        <v>1</v>
      </c>
      <c r="G394" t="n">
        <v>0</v>
      </c>
      <c r="H394" t="n">
        <v>0</v>
      </c>
      <c r="I394" t="n">
        <v>0</v>
      </c>
      <c r="J394" t="n">
        <v>6</v>
      </c>
      <c r="K394" t="n">
        <v>6</v>
      </c>
      <c r="L394">
        <f>G394+K394*F394</f>
        <v/>
      </c>
      <c r="M394">
        <f>IF(X394&gt;0,L394/(X394*7/30),"")</f>
        <v/>
      </c>
      <c r="N394">
        <f>IF(Y394&gt;0,L394/(Y394*7/90),"")</f>
        <v/>
      </c>
      <c r="O394" t="n">
        <v>3.27</v>
      </c>
      <c r="P394">
        <f>K394*O394</f>
        <v/>
      </c>
      <c r="Q394" t="inlineStr">
        <is>
          <t>THC</t>
        </is>
      </c>
      <c r="R394" t="inlineStr">
        <is>
          <t>Beverages</t>
        </is>
      </c>
      <c r="S394" t="inlineStr"/>
      <c r="T394" t="inlineStr">
        <is>
          <t>400000025162</t>
        </is>
      </c>
      <c r="U394" t="n">
        <v>0</v>
      </c>
      <c r="V394" t="n">
        <v>567</v>
      </c>
      <c r="W394" t="n">
        <v>5</v>
      </c>
      <c r="X394" t="n">
        <v>12</v>
      </c>
      <c r="Y394" t="n">
        <v>17</v>
      </c>
      <c r="Z394" t="n">
        <v>34</v>
      </c>
      <c r="AA394" t="n">
        <v>39</v>
      </c>
      <c r="AB394" t="n">
        <v>2</v>
      </c>
      <c r="AC394" t="n">
        <v>2.839287170522788</v>
      </c>
      <c r="AD394" t="n">
        <v>3.2667</v>
      </c>
      <c r="AE394" t="n">
        <v>22.8</v>
      </c>
      <c r="AF394" t="n">
        <v>57.02</v>
      </c>
      <c r="AG394" t="n">
        <v>79.81999999999999</v>
      </c>
      <c r="AH394" t="n">
        <v>163.7</v>
      </c>
      <c r="AI394" t="n">
        <v>189.06</v>
      </c>
      <c r="AJ394" t="n">
        <v>4.71</v>
      </c>
      <c r="AK394" t="n">
        <v>4.848888888</v>
      </c>
      <c r="AL394" t="n">
        <v>4.862</v>
      </c>
      <c r="AM394" t="n">
        <v>4.756111111</v>
      </c>
      <c r="AN394" t="n">
        <v>0</v>
      </c>
      <c r="AO394" t="n">
        <v>1</v>
      </c>
      <c r="AP394" t="inlineStr"/>
      <c r="AQ394" t="n">
        <v>0</v>
      </c>
      <c r="AR394" t="n">
        <v>0</v>
      </c>
    </row>
    <row r="395">
      <c r="A395" t="inlineStr">
        <is>
          <t>850009601230</t>
        </is>
      </c>
      <c r="B395" t="inlineStr">
        <is>
          <t>Single Can</t>
        </is>
      </c>
      <c r="C395" t="inlineStr">
        <is>
          <t>Blaine</t>
        </is>
      </c>
      <c r="D395" t="inlineStr">
        <is>
          <t>12oz can</t>
        </is>
      </c>
      <c r="E395" t="inlineStr">
        <is>
          <t>Tempter's Strawberry 10mg THC 12oz can</t>
        </is>
      </c>
      <c r="F395" t="n">
        <v>1</v>
      </c>
      <c r="G395" t="n">
        <v>0</v>
      </c>
      <c r="H395" t="n">
        <v>0</v>
      </c>
      <c r="I395" t="n">
        <v>0</v>
      </c>
      <c r="J395" t="n">
        <v>6</v>
      </c>
      <c r="K395" t="n">
        <v>6</v>
      </c>
      <c r="L395">
        <f>G395+K395*F395</f>
        <v/>
      </c>
      <c r="M395">
        <f>IF(X395&gt;0,L395/(X395*7/30),"")</f>
        <v/>
      </c>
      <c r="N395">
        <f>IF(Y395&gt;0,L395/(Y395*7/90),"")</f>
        <v/>
      </c>
      <c r="O395" t="n">
        <v>2.67</v>
      </c>
      <c r="P395">
        <f>K395*O395</f>
        <v/>
      </c>
      <c r="Q395" t="inlineStr">
        <is>
          <t>THC</t>
        </is>
      </c>
      <c r="R395" t="inlineStr">
        <is>
          <t>Beverages</t>
        </is>
      </c>
      <c r="S395" t="inlineStr">
        <is>
          <t>Seltzer</t>
        </is>
      </c>
      <c r="T395" t="inlineStr">
        <is>
          <t>850009601230</t>
        </is>
      </c>
      <c r="U395" t="n">
        <v>0</v>
      </c>
      <c r="V395" t="n">
        <v>593</v>
      </c>
      <c r="W395" t="n">
        <v>3</v>
      </c>
      <c r="X395" t="n">
        <v>12</v>
      </c>
      <c r="Y395" t="n">
        <v>15</v>
      </c>
      <c r="Z395" t="n">
        <v>45</v>
      </c>
      <c r="AA395" t="n">
        <v>50</v>
      </c>
      <c r="AB395" t="n">
        <v>1</v>
      </c>
      <c r="AC395" t="n">
        <v>2.666666647747931</v>
      </c>
      <c r="AD395" t="n">
        <v>2.6667</v>
      </c>
      <c r="AE395" t="n">
        <v>14.97</v>
      </c>
      <c r="AF395" t="n">
        <v>56.11</v>
      </c>
      <c r="AG395" t="n">
        <v>69.49000000000001</v>
      </c>
      <c r="AH395" t="n">
        <v>208.27</v>
      </c>
      <c r="AI395" t="n">
        <v>232.5700000000001</v>
      </c>
      <c r="AJ395" t="n">
        <v>4.99</v>
      </c>
      <c r="AK395" t="n">
        <v>4.613</v>
      </c>
      <c r="AL395" t="n">
        <v>4.571086956</v>
      </c>
      <c r="AM395" t="n">
        <v>4.599411764</v>
      </c>
      <c r="AN395" t="n">
        <v>0</v>
      </c>
      <c r="AO395" t="n">
        <v>0</v>
      </c>
      <c r="AP395" t="inlineStr"/>
      <c r="AQ395" t="n">
        <v>0</v>
      </c>
      <c r="AR395" t="n">
        <v>0</v>
      </c>
    </row>
    <row r="396">
      <c r="A396" t="inlineStr">
        <is>
          <t>850009601230</t>
        </is>
      </c>
      <c r="B396" t="inlineStr">
        <is>
          <t>Single Can</t>
        </is>
      </c>
      <c r="C396" t="inlineStr">
        <is>
          <t>Cottage Grove</t>
        </is>
      </c>
      <c r="D396" t="inlineStr">
        <is>
          <t>12oz can</t>
        </is>
      </c>
      <c r="E396" t="inlineStr">
        <is>
          <t>Tempter's Strawberry 10mg THC 12oz can</t>
        </is>
      </c>
      <c r="F396" t="n">
        <v>1</v>
      </c>
      <c r="G396" t="n">
        <v>0</v>
      </c>
      <c r="H396" t="n">
        <v>0</v>
      </c>
      <c r="I396" t="n">
        <v>0</v>
      </c>
      <c r="J396" t="n">
        <v>6</v>
      </c>
      <c r="K396" t="n">
        <v>6</v>
      </c>
      <c r="L396">
        <f>G396+K396*F396</f>
        <v/>
      </c>
      <c r="M396">
        <f>IF(X396&gt;0,L396/(X396*7/30),"")</f>
        <v/>
      </c>
      <c r="N396">
        <f>IF(Y396&gt;0,L396/(Y396*7/90),"")</f>
        <v/>
      </c>
      <c r="O396" t="n">
        <v>2.67</v>
      </c>
      <c r="P396">
        <f>K396*O396</f>
        <v/>
      </c>
      <c r="Q396" t="inlineStr">
        <is>
          <t>THC</t>
        </is>
      </c>
      <c r="R396" t="inlineStr">
        <is>
          <t>Beverages</t>
        </is>
      </c>
      <c r="S396" t="inlineStr">
        <is>
          <t>Seltzer</t>
        </is>
      </c>
      <c r="T396" t="inlineStr">
        <is>
          <t>850009601230</t>
        </is>
      </c>
      <c r="U396" t="n">
        <v>0</v>
      </c>
      <c r="V396" t="n">
        <v>593</v>
      </c>
      <c r="W396" t="n">
        <v>6</v>
      </c>
      <c r="X396" t="n">
        <v>12</v>
      </c>
      <c r="Y396" t="n">
        <v>30</v>
      </c>
      <c r="Z396" t="n">
        <v>44</v>
      </c>
      <c r="AA396" t="n">
        <v>44</v>
      </c>
      <c r="AB396" t="n">
        <v>0</v>
      </c>
      <c r="AC396" t="n">
        <v>2.666666647747931</v>
      </c>
      <c r="AD396" t="n">
        <v>2.6667</v>
      </c>
      <c r="AE396" t="n">
        <v>31.35</v>
      </c>
      <c r="AF396" t="n">
        <v>63.70000000000001</v>
      </c>
      <c r="AG396" t="n">
        <v>144.98</v>
      </c>
      <c r="AH396" t="n">
        <v>210.9000000000001</v>
      </c>
      <c r="AI396" t="n">
        <v>210.9000000000001</v>
      </c>
      <c r="AJ396" t="n">
        <v>5.225</v>
      </c>
      <c r="AK396" t="n">
        <v>5.308333333</v>
      </c>
      <c r="AL396" t="n">
        <v>4.800930232</v>
      </c>
      <c r="AM396" t="n">
        <v>4.800930232</v>
      </c>
      <c r="AN396" t="n">
        <v>0</v>
      </c>
      <c r="AO396" t="n">
        <v>0</v>
      </c>
      <c r="AP396" t="inlineStr"/>
      <c r="AQ396" t="n">
        <v>0</v>
      </c>
      <c r="AR396" t="n">
        <v>0</v>
      </c>
    </row>
    <row r="397">
      <c r="A397" t="inlineStr">
        <is>
          <t>400000024868</t>
        </is>
      </c>
      <c r="B397" t="inlineStr">
        <is>
          <t>Single Can</t>
        </is>
      </c>
      <c r="C397" t="inlineStr">
        <is>
          <t>Ramsey</t>
        </is>
      </c>
      <c r="D397" t="inlineStr">
        <is>
          <t>12oz can</t>
        </is>
      </c>
      <c r="E397" t="inlineStr">
        <is>
          <t>Looner Classic Lemonade 10mg THC 12oz can</t>
        </is>
      </c>
      <c r="F397" t="n">
        <v>1</v>
      </c>
      <c r="G397" t="n">
        <v>0</v>
      </c>
      <c r="H397" t="n">
        <v>0</v>
      </c>
      <c r="I397" t="n">
        <v>0</v>
      </c>
      <c r="J397" t="n">
        <v>7</v>
      </c>
      <c r="K397" t="n">
        <v>7</v>
      </c>
      <c r="L397">
        <f>G397+K397*F397</f>
        <v/>
      </c>
      <c r="M397">
        <f>IF(X397&gt;0,L397/(X397*7/30),"")</f>
        <v/>
      </c>
      <c r="N397">
        <f>IF(Y397&gt;0,L397/(Y397*7/90),"")</f>
        <v/>
      </c>
      <c r="O397" t="n">
        <v>2.8</v>
      </c>
      <c r="P397">
        <f>K397*O397</f>
        <v/>
      </c>
      <c r="Q397" t="inlineStr">
        <is>
          <t>THC</t>
        </is>
      </c>
      <c r="R397" t="inlineStr">
        <is>
          <t>Beverages</t>
        </is>
      </c>
      <c r="S397" t="inlineStr"/>
      <c r="T397" t="inlineStr">
        <is>
          <t>400000024868</t>
        </is>
      </c>
      <c r="U397" t="n">
        <v>0</v>
      </c>
      <c r="V397" t="n">
        <v>552</v>
      </c>
      <c r="W397" t="n">
        <v>2</v>
      </c>
      <c r="X397" t="n">
        <v>14</v>
      </c>
      <c r="Y397" t="n">
        <v>32</v>
      </c>
      <c r="Z397" t="n">
        <v>60</v>
      </c>
      <c r="AA397" t="n">
        <v>61</v>
      </c>
      <c r="AB397" t="n">
        <v>0</v>
      </c>
      <c r="AC397" t="n">
        <v>2.8</v>
      </c>
      <c r="AD397" t="n">
        <v>2.8</v>
      </c>
      <c r="AE397" t="n">
        <v>9.92</v>
      </c>
      <c r="AF397" t="n">
        <v>69.53</v>
      </c>
      <c r="AG397" t="n">
        <v>154.87</v>
      </c>
      <c r="AH397" t="n">
        <v>289.3399999999999</v>
      </c>
      <c r="AI397" t="n">
        <v>294.3</v>
      </c>
      <c r="AJ397" t="n">
        <v>4.96</v>
      </c>
      <c r="AK397" t="n">
        <v>5.050833333</v>
      </c>
      <c r="AL397" t="n">
        <v>4.827454545</v>
      </c>
      <c r="AM397" t="n">
        <v>4.829821428</v>
      </c>
      <c r="AN397" t="n">
        <v>1</v>
      </c>
      <c r="AO397" t="n">
        <v>1</v>
      </c>
      <c r="AP397" t="inlineStr"/>
      <c r="AQ397" t="n">
        <v>0</v>
      </c>
      <c r="AR397" t="n">
        <v>0</v>
      </c>
    </row>
    <row r="398">
      <c r="A398" t="inlineStr">
        <is>
          <t>400000025049</t>
        </is>
      </c>
      <c r="B398" t="inlineStr">
        <is>
          <t>Single Can</t>
        </is>
      </c>
      <c r="C398" t="inlineStr">
        <is>
          <t>Minneapolis</t>
        </is>
      </c>
      <c r="D398" t="inlineStr">
        <is>
          <t>12oz can</t>
        </is>
      </c>
      <c r="E398" t="inlineStr">
        <is>
          <t>Looner Professor Pepper 10mg THC 12oz can</t>
        </is>
      </c>
      <c r="F398" t="n">
        <v>1</v>
      </c>
      <c r="G398" t="n">
        <v>0</v>
      </c>
      <c r="H398" t="n">
        <v>0</v>
      </c>
      <c r="I398" t="n">
        <v>0</v>
      </c>
      <c r="J398" t="n">
        <v>7</v>
      </c>
      <c r="K398" t="n">
        <v>7</v>
      </c>
      <c r="L398">
        <f>G398+K398*F398</f>
        <v/>
      </c>
      <c r="M398">
        <f>IF(X398&gt;0,L398/(X398*7/30),"")</f>
        <v/>
      </c>
      <c r="N398">
        <f>IF(Y398&gt;0,L398/(Y398*7/90),"")</f>
        <v/>
      </c>
      <c r="O398" t="n">
        <v>2.8</v>
      </c>
      <c r="P398">
        <f>K398*O398</f>
        <v/>
      </c>
      <c r="Q398" t="inlineStr">
        <is>
          <t>THC</t>
        </is>
      </c>
      <c r="R398" t="inlineStr">
        <is>
          <t>Beverages</t>
        </is>
      </c>
      <c r="S398" t="inlineStr"/>
      <c r="T398" t="inlineStr">
        <is>
          <t>400000025049</t>
        </is>
      </c>
      <c r="U398" t="n">
        <v>0</v>
      </c>
      <c r="V398" t="n">
        <v>1058</v>
      </c>
      <c r="W398" t="n">
        <v>6</v>
      </c>
      <c r="X398" t="n">
        <v>14</v>
      </c>
      <c r="Y398" t="n">
        <v>29</v>
      </c>
      <c r="Z398" t="n">
        <v>63</v>
      </c>
      <c r="AA398" t="n">
        <v>86</v>
      </c>
      <c r="AB398" t="n">
        <v>4</v>
      </c>
      <c r="AC398" t="n">
        <v>2.79999999999553</v>
      </c>
      <c r="AD398" t="n">
        <v>2.8</v>
      </c>
      <c r="AE398" t="n">
        <v>29.26</v>
      </c>
      <c r="AF398" t="n">
        <v>66.94</v>
      </c>
      <c r="AG398" t="n">
        <v>140.3699999999999</v>
      </c>
      <c r="AH398" t="n">
        <v>310.68</v>
      </c>
      <c r="AI398" t="n">
        <v>432.7099999999994</v>
      </c>
      <c r="AJ398" t="n">
        <v>4.86</v>
      </c>
      <c r="AK398" t="n">
        <v>4.767692307</v>
      </c>
      <c r="AL398" t="n">
        <v>4.847678571</v>
      </c>
      <c r="AM398" t="n">
        <v>4.940933333</v>
      </c>
      <c r="AN398" t="n">
        <v>2</v>
      </c>
      <c r="AO398" t="n">
        <v>4</v>
      </c>
      <c r="AP398" t="inlineStr"/>
      <c r="AQ398" t="n">
        <v>0</v>
      </c>
      <c r="AR398" t="n">
        <v>0</v>
      </c>
    </row>
    <row r="399">
      <c r="A399" t="inlineStr">
        <is>
          <t>400000025100</t>
        </is>
      </c>
      <c r="B399" t="inlineStr">
        <is>
          <t>Single Can</t>
        </is>
      </c>
      <c r="C399" t="inlineStr">
        <is>
          <t>Roseville</t>
        </is>
      </c>
      <c r="D399" t="inlineStr">
        <is>
          <t>12oz can</t>
        </is>
      </c>
      <c r="E399" t="inlineStr">
        <is>
          <t>Looner Wild Grape 10mg THC 12oz can</t>
        </is>
      </c>
      <c r="F399" t="n">
        <v>1</v>
      </c>
      <c r="G399" t="n">
        <v>0</v>
      </c>
      <c r="H399" t="n">
        <v>0</v>
      </c>
      <c r="I399" t="n">
        <v>9</v>
      </c>
      <c r="J399" t="n">
        <v>9</v>
      </c>
      <c r="K399" t="n">
        <v>9</v>
      </c>
      <c r="L399">
        <f>G399+K399*F399</f>
        <v/>
      </c>
      <c r="M399">
        <f>IF(X399&gt;0,L399/(X399*7/30),"")</f>
        <v/>
      </c>
      <c r="N399">
        <f>IF(Y399&gt;0,L399/(Y399*7/90),"")</f>
        <v/>
      </c>
      <c r="O399" t="n">
        <v>2.8</v>
      </c>
      <c r="P399">
        <f>K399*O399</f>
        <v/>
      </c>
      <c r="Q399" t="inlineStr">
        <is>
          <t>THC</t>
        </is>
      </c>
      <c r="R399" t="inlineStr">
        <is>
          <t>Beverages</t>
        </is>
      </c>
      <c r="S399" t="inlineStr"/>
      <c r="T399" t="inlineStr">
        <is>
          <t>400000025100</t>
        </is>
      </c>
      <c r="U399" t="n">
        <v>0</v>
      </c>
      <c r="V399" t="n">
        <v>1090</v>
      </c>
      <c r="W399" t="n">
        <v>7</v>
      </c>
      <c r="X399" t="n">
        <v>18</v>
      </c>
      <c r="Y399" t="n">
        <v>40</v>
      </c>
      <c r="Z399" t="n">
        <v>96</v>
      </c>
      <c r="AA399" t="n">
        <v>131</v>
      </c>
      <c r="AB399" t="n">
        <v>15</v>
      </c>
      <c r="AC399" t="n">
        <v>2.800000000061905</v>
      </c>
      <c r="AD399" t="n">
        <v>2.8</v>
      </c>
      <c r="AE399" t="n">
        <v>35.25</v>
      </c>
      <c r="AF399" t="n">
        <v>89.86999999999998</v>
      </c>
      <c r="AG399" t="n">
        <v>200.6100000000001</v>
      </c>
      <c r="AH399" t="n">
        <v>473.4399999999997</v>
      </c>
      <c r="AI399" t="n">
        <v>643.3100000000002</v>
      </c>
      <c r="AJ399" t="n">
        <v>5.035714285</v>
      </c>
      <c r="AK399" t="n">
        <v>5.024117647</v>
      </c>
      <c r="AL399" t="n">
        <v>4.946136363</v>
      </c>
      <c r="AM399" t="n">
        <v>4.882868852</v>
      </c>
      <c r="AN399" t="n">
        <v>0</v>
      </c>
      <c r="AO399" t="n">
        <v>2</v>
      </c>
      <c r="AP399" t="inlineStr"/>
      <c r="AQ399" t="n">
        <v>0</v>
      </c>
      <c r="AR399" t="n">
        <v>0</v>
      </c>
    </row>
    <row r="400">
      <c r="A400" t="inlineStr">
        <is>
          <t>400000025612</t>
        </is>
      </c>
      <c r="B400" t="inlineStr">
        <is>
          <t>Artisan Beer</t>
        </is>
      </c>
      <c r="C400" t="inlineStr">
        <is>
          <t>Rosemount</t>
        </is>
      </c>
      <c r="D400" t="inlineStr">
        <is>
          <t>12pk 12oz can</t>
        </is>
      </c>
      <c r="E400" t="inlineStr">
        <is>
          <t>THC Mystery Box 12pk</t>
        </is>
      </c>
      <c r="F400" t="n">
        <v>1</v>
      </c>
      <c r="G400" t="n">
        <v>1</v>
      </c>
      <c r="H400" t="n">
        <v>5</v>
      </c>
      <c r="I400" t="n">
        <v>0</v>
      </c>
      <c r="J400" t="n">
        <v>0</v>
      </c>
      <c r="K400" t="n">
        <v>0</v>
      </c>
      <c r="L400">
        <f>G400+K400*F400</f>
        <v/>
      </c>
      <c r="M400">
        <f>IF(X400&gt;0,L400/(X400*7/30),"")</f>
        <v/>
      </c>
      <c r="N400">
        <f>IF(Y400&gt;0,L400/(Y400*7/90),"")</f>
        <v/>
      </c>
      <c r="O400" t="n">
        <v>8</v>
      </c>
      <c r="P400">
        <f>K400*O400</f>
        <v/>
      </c>
      <c r="Q400" t="inlineStr">
        <is>
          <t>THC</t>
        </is>
      </c>
      <c r="R400" t="inlineStr">
        <is>
          <t>Beverages</t>
        </is>
      </c>
      <c r="S400" t="inlineStr"/>
      <c r="T400" t="inlineStr">
        <is>
          <t>1126653</t>
        </is>
      </c>
      <c r="U400" t="n">
        <v>0</v>
      </c>
      <c r="V400" t="n">
        <v>517</v>
      </c>
      <c r="W400" t="n">
        <v>0</v>
      </c>
      <c r="X400" t="n">
        <v>0</v>
      </c>
      <c r="Y400" t="n">
        <v>0</v>
      </c>
      <c r="Z400" t="n">
        <v>39</v>
      </c>
      <c r="AA400" t="n">
        <v>39</v>
      </c>
      <c r="AB400" t="n">
        <v>0</v>
      </c>
      <c r="AC400" t="n">
        <v>8</v>
      </c>
      <c r="AD400" t="n">
        <v>8</v>
      </c>
      <c r="AE400" t="n">
        <v>0</v>
      </c>
      <c r="AF400" t="n">
        <v>0</v>
      </c>
      <c r="AG400" t="n">
        <v>0</v>
      </c>
      <c r="AH400" t="n">
        <v>464.9199999999998</v>
      </c>
      <c r="AI400" t="n">
        <v>464.9199999999998</v>
      </c>
      <c r="AJ400" t="n">
        <v>0</v>
      </c>
      <c r="AK400" t="n">
        <v>0</v>
      </c>
      <c r="AL400" t="n">
        <v>11.918918918</v>
      </c>
      <c r="AM400" t="n">
        <v>11.918918918</v>
      </c>
      <c r="AN400" t="n">
        <v>0</v>
      </c>
      <c r="AO400" t="n">
        <v>0</v>
      </c>
      <c r="AP400" t="inlineStr"/>
      <c r="AQ400" t="n">
        <v>0</v>
      </c>
      <c r="AR400" t="n">
        <v>0</v>
      </c>
    </row>
    <row r="401">
      <c r="A401" t="inlineStr">
        <is>
          <t>643459380059</t>
        </is>
      </c>
      <c r="B401" t="inlineStr">
        <is>
          <t>Discontinued</t>
        </is>
      </c>
      <c r="C401" t="inlineStr">
        <is>
          <t>Bloomington</t>
        </is>
      </c>
      <c r="D401" t="inlineStr">
        <is>
          <t>N/A</t>
        </is>
      </c>
      <c r="E401" t="inlineStr">
        <is>
          <t>Gigli Mixed Fruit 5mg THC 10 Pack</t>
        </is>
      </c>
      <c r="F401" t="n">
        <v>1</v>
      </c>
      <c r="G401" t="n">
        <v>1</v>
      </c>
      <c r="H401" t="n">
        <v>62</v>
      </c>
      <c r="I401" t="n">
        <v>0</v>
      </c>
      <c r="J401" t="n">
        <v>0</v>
      </c>
      <c r="K401" t="n">
        <v>0</v>
      </c>
      <c r="L401">
        <f>G401+K401*F401</f>
        <v/>
      </c>
      <c r="M401">
        <f>IF(X401&gt;0,L401/(X401*7/30),"")</f>
        <v/>
      </c>
      <c r="N401">
        <f>IF(Y401&gt;0,L401/(Y401*7/90),"")</f>
        <v/>
      </c>
      <c r="O401" t="n">
        <v>5.11</v>
      </c>
      <c r="P401">
        <f>K401*O401</f>
        <v/>
      </c>
      <c r="Q401" t="inlineStr">
        <is>
          <t>THC</t>
        </is>
      </c>
      <c r="R401" t="inlineStr">
        <is>
          <t>Edibles</t>
        </is>
      </c>
      <c r="S401" t="inlineStr"/>
      <c r="T401" t="inlineStr">
        <is>
          <t>643459380059</t>
        </is>
      </c>
      <c r="U401" t="n">
        <v>0</v>
      </c>
      <c r="V401" t="n">
        <v>82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n">
        <v>0</v>
      </c>
      <c r="AC401" t="n">
        <v>5.110967742012902</v>
      </c>
      <c r="AD401" t="n">
        <v>0</v>
      </c>
      <c r="AE401" t="n">
        <v>0</v>
      </c>
      <c r="AF401" t="n">
        <v>0</v>
      </c>
      <c r="AG401" t="n">
        <v>0</v>
      </c>
      <c r="AH401" t="n">
        <v>14.99</v>
      </c>
      <c r="AI401" t="n">
        <v>14.99</v>
      </c>
      <c r="AJ401" t="n">
        <v>0</v>
      </c>
      <c r="AK401" t="n">
        <v>0</v>
      </c>
      <c r="AL401" t="n">
        <v>14.99</v>
      </c>
      <c r="AM401" t="n">
        <v>14.99</v>
      </c>
      <c r="AN401" t="n">
        <v>0</v>
      </c>
      <c r="AO401" t="n">
        <v>0</v>
      </c>
      <c r="AP401" t="inlineStr">
        <is>
          <t>Gigli MN LLC</t>
        </is>
      </c>
      <c r="AQ401" t="n">
        <v>0</v>
      </c>
      <c r="AR401" t="n">
        <v>0</v>
      </c>
    </row>
    <row r="402">
      <c r="A402" t="inlineStr">
        <is>
          <t>643459380059</t>
        </is>
      </c>
      <c r="B402" t="inlineStr">
        <is>
          <t>Discontinued</t>
        </is>
      </c>
      <c r="C402" t="inlineStr">
        <is>
          <t>Ramsey</t>
        </is>
      </c>
      <c r="D402" t="inlineStr">
        <is>
          <t>N/A</t>
        </is>
      </c>
      <c r="E402" t="inlineStr">
        <is>
          <t>Gigli Mixed Fruit 5mg THC 10 Pack</t>
        </is>
      </c>
      <c r="F402" t="n">
        <v>1</v>
      </c>
      <c r="G402" t="n">
        <v>1</v>
      </c>
      <c r="H402" t="n">
        <v>62</v>
      </c>
      <c r="I402" t="n">
        <v>0</v>
      </c>
      <c r="J402" t="n">
        <v>0</v>
      </c>
      <c r="K402" t="n">
        <v>0</v>
      </c>
      <c r="L402">
        <f>G402+K402*F402</f>
        <v/>
      </c>
      <c r="M402">
        <f>IF(X402&gt;0,L402/(X402*7/30),"")</f>
        <v/>
      </c>
      <c r="N402">
        <f>IF(Y402&gt;0,L402/(Y402*7/90),"")</f>
        <v/>
      </c>
      <c r="O402" t="n">
        <v>7.5</v>
      </c>
      <c r="P402">
        <f>K402*O402</f>
        <v/>
      </c>
      <c r="Q402" t="inlineStr">
        <is>
          <t>THC</t>
        </is>
      </c>
      <c r="R402" t="inlineStr">
        <is>
          <t>Edibles</t>
        </is>
      </c>
      <c r="S402" t="inlineStr"/>
      <c r="T402" t="inlineStr">
        <is>
          <t>643459380059</t>
        </is>
      </c>
      <c r="U402" t="n">
        <v>0</v>
      </c>
      <c r="V402" t="n">
        <v>82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5.110967742012902</v>
      </c>
      <c r="AD402" t="n">
        <v>7.5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inlineStr">
        <is>
          <t>Gigli MN LLC</t>
        </is>
      </c>
      <c r="AQ402" t="n">
        <v>0</v>
      </c>
      <c r="AR402" t="n">
        <v>0</v>
      </c>
    </row>
    <row r="403">
      <c r="A403" t="inlineStr">
        <is>
          <t>643459380059</t>
        </is>
      </c>
      <c r="B403" t="inlineStr">
        <is>
          <t>Discontinued</t>
        </is>
      </c>
      <c r="C403" t="inlineStr">
        <is>
          <t>St. Louis Park</t>
        </is>
      </c>
      <c r="D403" t="inlineStr">
        <is>
          <t>N/A</t>
        </is>
      </c>
      <c r="E403" t="inlineStr">
        <is>
          <t>Gigli Mixed Fruit 5mg THC 10 Pack</t>
        </is>
      </c>
      <c r="F403" t="n">
        <v>1</v>
      </c>
      <c r="G403" t="n">
        <v>1</v>
      </c>
      <c r="H403" t="n">
        <v>62</v>
      </c>
      <c r="I403" t="n">
        <v>0</v>
      </c>
      <c r="J403" t="n">
        <v>0</v>
      </c>
      <c r="K403" t="n">
        <v>0</v>
      </c>
      <c r="L403">
        <f>G403+K403*F403</f>
        <v/>
      </c>
      <c r="M403">
        <f>IF(X403&gt;0,L403/(X403*7/30),"")</f>
        <v/>
      </c>
      <c r="N403">
        <f>IF(Y403&gt;0,L403/(Y403*7/90),"")</f>
        <v/>
      </c>
      <c r="O403" t="n">
        <v>7</v>
      </c>
      <c r="P403">
        <f>K403*O403</f>
        <v/>
      </c>
      <c r="Q403" t="inlineStr">
        <is>
          <t>THC</t>
        </is>
      </c>
      <c r="R403" t="inlineStr">
        <is>
          <t>Edibles</t>
        </is>
      </c>
      <c r="S403" t="inlineStr"/>
      <c r="T403" t="inlineStr">
        <is>
          <t>643459380059</t>
        </is>
      </c>
      <c r="U403" t="n">
        <v>0</v>
      </c>
      <c r="V403" t="n">
        <v>82</v>
      </c>
      <c r="W403" t="n">
        <v>0</v>
      </c>
      <c r="X403" t="n">
        <v>0</v>
      </c>
      <c r="Y403" t="n">
        <v>0</v>
      </c>
      <c r="Z403" t="n">
        <v>12</v>
      </c>
      <c r="AA403" t="n">
        <v>12</v>
      </c>
      <c r="AB403" t="n">
        <v>0</v>
      </c>
      <c r="AC403" t="n">
        <v>5.110967742012902</v>
      </c>
      <c r="AD403" t="n">
        <v>7</v>
      </c>
      <c r="AE403" t="n">
        <v>0</v>
      </c>
      <c r="AF403" t="n">
        <v>0</v>
      </c>
      <c r="AG403" t="n">
        <v>0</v>
      </c>
      <c r="AH403" t="n">
        <v>155.88</v>
      </c>
      <c r="AI403" t="n">
        <v>155.88</v>
      </c>
      <c r="AJ403" t="n">
        <v>0</v>
      </c>
      <c r="AK403" t="n">
        <v>0</v>
      </c>
      <c r="AL403" t="n">
        <v>12.99</v>
      </c>
      <c r="AM403" t="n">
        <v>12.99</v>
      </c>
      <c r="AN403" t="n">
        <v>0</v>
      </c>
      <c r="AO403" t="n">
        <v>0</v>
      </c>
      <c r="AP403" t="inlineStr">
        <is>
          <t>Gigli MN LLC</t>
        </is>
      </c>
      <c r="AQ403" t="n">
        <v>0</v>
      </c>
      <c r="AR403" t="n">
        <v>0</v>
      </c>
    </row>
    <row r="404">
      <c r="A404" t="inlineStr">
        <is>
          <t>649696011633</t>
        </is>
      </c>
      <c r="B404" t="inlineStr">
        <is>
          <t>Discontinued</t>
        </is>
      </c>
      <c r="C404" t="inlineStr">
        <is>
          <t>Rosemount</t>
        </is>
      </c>
      <c r="D404" t="inlineStr">
        <is>
          <t>Single</t>
        </is>
      </c>
      <c r="E404" t="inlineStr">
        <is>
          <t>Nothing But Hemp Zkittles 10mg THC 1 pack</t>
        </is>
      </c>
      <c r="F404" t="n">
        <v>1</v>
      </c>
      <c r="G404" t="n">
        <v>1</v>
      </c>
      <c r="H404" t="n">
        <v>53</v>
      </c>
      <c r="I404" t="n">
        <v>0</v>
      </c>
      <c r="J404" t="n">
        <v>0</v>
      </c>
      <c r="K404" t="n">
        <v>0</v>
      </c>
      <c r="L404">
        <f>G404+K404*F404</f>
        <v/>
      </c>
      <c r="M404">
        <f>IF(X404&gt;0,L404/(X404*7/30),"")</f>
        <v/>
      </c>
      <c r="N404">
        <f>IF(Y404&gt;0,L404/(Y404*7/90),"")</f>
        <v/>
      </c>
      <c r="O404" t="n">
        <v>0.8100000000000001</v>
      </c>
      <c r="P404">
        <f>K404*O404</f>
        <v/>
      </c>
      <c r="Q404" t="inlineStr">
        <is>
          <t>THC</t>
        </is>
      </c>
      <c r="R404" t="inlineStr">
        <is>
          <t>Edibles</t>
        </is>
      </c>
      <c r="S404" t="inlineStr"/>
      <c r="T404" t="inlineStr">
        <is>
          <t>649696011633-01</t>
        </is>
      </c>
      <c r="U404" t="n">
        <v>0</v>
      </c>
      <c r="V404" t="n">
        <v>17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0.8071698113207547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inlineStr"/>
      <c r="AQ404" t="n">
        <v>0</v>
      </c>
      <c r="AR404" t="n">
        <v>0</v>
      </c>
    </row>
    <row r="405">
      <c r="A405" t="inlineStr">
        <is>
          <t>723466977555</t>
        </is>
      </c>
      <c r="B405" t="inlineStr"/>
      <c r="C405" t="inlineStr">
        <is>
          <t>Stillwater</t>
        </is>
      </c>
      <c r="D405" t="inlineStr">
        <is>
          <t>750ml</t>
        </is>
      </c>
      <c r="E405" t="inlineStr">
        <is>
          <t>Oliphant Brewing 2 Cloned 2Getstoned Key Lime Pie 10MG 4PK 12OZ Can/ D</t>
        </is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>
        <f>G405+K405*F405</f>
        <v/>
      </c>
      <c r="M405">
        <f>IF(X405&gt;0,L405/(X405*7/30),"")</f>
        <v/>
      </c>
      <c r="N405">
        <f>IF(Y405&gt;0,L405/(Y405*7/90),"")</f>
        <v/>
      </c>
      <c r="O405" t="n">
        <v>16.66</v>
      </c>
      <c r="P405">
        <f>K405*O405</f>
        <v/>
      </c>
      <c r="Q405" t="inlineStr">
        <is>
          <t>THC</t>
        </is>
      </c>
      <c r="R405" t="inlineStr">
        <is>
          <t>Accessories</t>
        </is>
      </c>
      <c r="S405" t="inlineStr">
        <is>
          <t>Preservers</t>
        </is>
      </c>
      <c r="T405" t="inlineStr"/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16.66</v>
      </c>
      <c r="AD405" t="n">
        <v>16.66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inlineStr"/>
      <c r="AQ405" t="n">
        <v>0</v>
      </c>
      <c r="AR405" t="n">
        <v>0</v>
      </c>
    </row>
    <row r="406">
      <c r="A406" t="inlineStr">
        <is>
          <t>723466977562</t>
        </is>
      </c>
      <c r="B406" t="inlineStr"/>
      <c r="C406" t="inlineStr">
        <is>
          <t>Stillwater</t>
        </is>
      </c>
      <c r="D406" t="inlineStr">
        <is>
          <t>750ml</t>
        </is>
      </c>
      <c r="E406" t="inlineStr">
        <is>
          <t>Oliphant Brewing Strawberry Kiwi Kushy4PK 10MG 12OZ Cans/ D</t>
        </is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>
        <f>G406+K406*F406</f>
        <v/>
      </c>
      <c r="M406">
        <f>IF(X406&gt;0,L406/(X406*7/30),"")</f>
        <v/>
      </c>
      <c r="N406">
        <f>IF(Y406&gt;0,L406/(Y406*7/90),"")</f>
        <v/>
      </c>
      <c r="O406" t="n">
        <v>14.99</v>
      </c>
      <c r="P406">
        <f>K406*O406</f>
        <v/>
      </c>
      <c r="Q406" t="inlineStr">
        <is>
          <t>THC</t>
        </is>
      </c>
      <c r="R406" t="inlineStr">
        <is>
          <t>Accessories</t>
        </is>
      </c>
      <c r="S406" t="inlineStr">
        <is>
          <t>Preservers</t>
        </is>
      </c>
      <c r="T406" t="inlineStr"/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14.99</v>
      </c>
      <c r="AD406" t="n">
        <v>14.99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inlineStr"/>
      <c r="AQ406" t="n">
        <v>0</v>
      </c>
      <c r="AR406" t="n">
        <v>0</v>
      </c>
    </row>
    <row r="407">
      <c r="A407" t="inlineStr">
        <is>
          <t>723651049012</t>
        </is>
      </c>
      <c r="B407" t="inlineStr"/>
      <c r="C407" t="inlineStr">
        <is>
          <t>Stillwater</t>
        </is>
      </c>
      <c r="D407" t="inlineStr">
        <is>
          <t>750ml</t>
        </is>
      </c>
      <c r="E407" t="inlineStr">
        <is>
          <t>Ecto Chill Citrus Cooler 4pk/ D</t>
        </is>
      </c>
      <c r="F407" t="n">
        <v>1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>
        <f>G407+K407*F407</f>
        <v/>
      </c>
      <c r="M407">
        <f>IF(X407&gt;0,L407/(X407*7/30),"")</f>
        <v/>
      </c>
      <c r="N407">
        <f>IF(Y407&gt;0,L407/(Y407*7/90),"")</f>
        <v/>
      </c>
      <c r="O407" t="n">
        <v>13.49</v>
      </c>
      <c r="P407">
        <f>K407*O407</f>
        <v/>
      </c>
      <c r="Q407" t="inlineStr">
        <is>
          <t>THC</t>
        </is>
      </c>
      <c r="R407" t="inlineStr">
        <is>
          <t>Accessories</t>
        </is>
      </c>
      <c r="S407" t="inlineStr">
        <is>
          <t>Preservers</t>
        </is>
      </c>
      <c r="T407" t="inlineStr"/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13.49</v>
      </c>
      <c r="AD407" t="n">
        <v>13.49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inlineStr"/>
      <c r="AQ407" t="n">
        <v>0</v>
      </c>
      <c r="AR407" t="n">
        <v>0</v>
      </c>
    </row>
    <row r="408">
      <c r="A408" t="inlineStr">
        <is>
          <t>810005491587</t>
        </is>
      </c>
      <c r="B408" t="inlineStr"/>
      <c r="C408" t="inlineStr">
        <is>
          <t>Stillwater</t>
        </is>
      </c>
      <c r="D408" t="inlineStr">
        <is>
          <t>750ml</t>
        </is>
      </c>
      <c r="E408" t="inlineStr">
        <is>
          <t>Surly Take Five THC Tonic Lime 5mg 6pk 12OZ Cans/ D</t>
        </is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>
        <f>G408+K408*F408</f>
        <v/>
      </c>
      <c r="M408">
        <f>IF(X408&gt;0,L408/(X408*7/30),"")</f>
        <v/>
      </c>
      <c r="N408">
        <f>IF(Y408&gt;0,L408/(Y408*7/90),"")</f>
        <v/>
      </c>
      <c r="O408" t="n">
        <v>15.74</v>
      </c>
      <c r="P408">
        <f>K408*O408</f>
        <v/>
      </c>
      <c r="Q408" t="inlineStr">
        <is>
          <t>THC</t>
        </is>
      </c>
      <c r="R408" t="inlineStr">
        <is>
          <t>Accessories</t>
        </is>
      </c>
      <c r="S408" t="inlineStr">
        <is>
          <t>Preservers</t>
        </is>
      </c>
      <c r="T408" t="inlineStr"/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15.74</v>
      </c>
      <c r="AD408" t="n">
        <v>15.74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inlineStr"/>
      <c r="AQ408" t="n">
        <v>0</v>
      </c>
      <c r="AR408" t="n">
        <v>0</v>
      </c>
    </row>
    <row r="409">
      <c r="A409" t="inlineStr">
        <is>
          <t>810005491631</t>
        </is>
      </c>
      <c r="B409" t="inlineStr"/>
      <c r="C409" t="inlineStr">
        <is>
          <t>Stillwater</t>
        </is>
      </c>
      <c r="D409" t="inlineStr">
        <is>
          <t>750ml</t>
        </is>
      </c>
      <c r="E409" t="inlineStr">
        <is>
          <t>Surly Double Take THC Tea Lemonade 10mg 4PK 16OZ Cans/ D</t>
        </is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>
        <f>G409+K409*F409</f>
        <v/>
      </c>
      <c r="M409">
        <f>IF(X409&gt;0,L409/(X409*7/30),"")</f>
        <v/>
      </c>
      <c r="N409">
        <f>IF(Y409&gt;0,L409/(Y409*7/90),"")</f>
        <v/>
      </c>
      <c r="P409">
        <f>K409*O409</f>
        <v/>
      </c>
      <c r="Q409" t="inlineStr">
        <is>
          <t>THC</t>
        </is>
      </c>
      <c r="R409" t="inlineStr">
        <is>
          <t>Accessories</t>
        </is>
      </c>
      <c r="S409" t="inlineStr">
        <is>
          <t>Preservers</t>
        </is>
      </c>
      <c r="T409" t="inlineStr"/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inlineStr"/>
      <c r="AQ409" t="n">
        <v>0</v>
      </c>
      <c r="AR409" t="n">
        <v>0</v>
      </c>
    </row>
    <row r="410">
      <c r="A410" t="inlineStr">
        <is>
          <t>810012698139</t>
        </is>
      </c>
      <c r="B410" t="inlineStr">
        <is>
          <t>Discontinued</t>
        </is>
      </c>
      <c r="C410" t="inlineStr">
        <is>
          <t>Chanhassen</t>
        </is>
      </c>
      <c r="D410" t="inlineStr">
        <is>
          <t>5pk</t>
        </is>
      </c>
      <c r="E410" t="inlineStr">
        <is>
          <t>BLNCD Fuse 50mg THC 5 Pack</t>
        </is>
      </c>
      <c r="F410" t="n">
        <v>1</v>
      </c>
      <c r="G410" t="n">
        <v>1</v>
      </c>
      <c r="H410" t="n">
        <v>72</v>
      </c>
      <c r="I410" t="n">
        <v>0</v>
      </c>
      <c r="J410" t="n">
        <v>0</v>
      </c>
      <c r="K410" t="n">
        <v>0</v>
      </c>
      <c r="L410">
        <f>G410+K410*F410</f>
        <v/>
      </c>
      <c r="M410">
        <f>IF(X410&gt;0,L410/(X410*7/30),"")</f>
        <v/>
      </c>
      <c r="N410">
        <f>IF(Y410&gt;0,L410/(Y410*7/90),"")</f>
        <v/>
      </c>
      <c r="O410" t="n">
        <v>7</v>
      </c>
      <c r="P410">
        <f>K410*O410</f>
        <v/>
      </c>
      <c r="Q410" t="inlineStr">
        <is>
          <t>THC</t>
        </is>
      </c>
      <c r="R410" t="inlineStr">
        <is>
          <t>Beverages</t>
        </is>
      </c>
      <c r="S410" t="inlineStr"/>
      <c r="T410" t="inlineStr">
        <is>
          <t>810012698139</t>
        </is>
      </c>
      <c r="U410" t="n">
        <v>0</v>
      </c>
      <c r="V410" t="n">
        <v>27</v>
      </c>
      <c r="W410" t="n">
        <v>0</v>
      </c>
      <c r="X410" t="n">
        <v>0</v>
      </c>
      <c r="Y410" t="n">
        <v>0</v>
      </c>
      <c r="Z410" t="n">
        <v>3</v>
      </c>
      <c r="AA410" t="n">
        <v>5</v>
      </c>
      <c r="AB410" t="n">
        <v>2</v>
      </c>
      <c r="AC410" t="n">
        <v>7</v>
      </c>
      <c r="AD410" t="n">
        <v>7</v>
      </c>
      <c r="AE410" t="n">
        <v>0</v>
      </c>
      <c r="AF410" t="n">
        <v>0</v>
      </c>
      <c r="AG410" t="n">
        <v>0</v>
      </c>
      <c r="AH410" t="n">
        <v>89.78</v>
      </c>
      <c r="AI410" t="n">
        <v>153.7</v>
      </c>
      <c r="AJ410" t="n">
        <v>0</v>
      </c>
      <c r="AK410" t="n">
        <v>0</v>
      </c>
      <c r="AL410" t="n">
        <v>29.926666666</v>
      </c>
      <c r="AM410" t="n">
        <v>25.616666666</v>
      </c>
      <c r="AN410" t="n">
        <v>0</v>
      </c>
      <c r="AO410" t="n">
        <v>0</v>
      </c>
      <c r="AP410" t="inlineStr"/>
      <c r="AQ410" t="n">
        <v>0</v>
      </c>
      <c r="AR410" t="n">
        <v>0</v>
      </c>
    </row>
    <row r="411">
      <c r="A411" t="inlineStr">
        <is>
          <t>810012698139</t>
        </is>
      </c>
      <c r="B411" t="inlineStr">
        <is>
          <t>Discontinued</t>
        </is>
      </c>
      <c r="C411" t="inlineStr">
        <is>
          <t>Ramsey</t>
        </is>
      </c>
      <c r="D411" t="inlineStr">
        <is>
          <t>5pk</t>
        </is>
      </c>
      <c r="E411" t="inlineStr">
        <is>
          <t>BLNCD Fuse 50mg THC 5 Pack</t>
        </is>
      </c>
      <c r="F411" t="n">
        <v>1</v>
      </c>
      <c r="G411" t="n">
        <v>1</v>
      </c>
      <c r="H411" t="n">
        <v>72</v>
      </c>
      <c r="I411" t="n">
        <v>0</v>
      </c>
      <c r="J411" t="n">
        <v>0</v>
      </c>
      <c r="K411" t="n">
        <v>0</v>
      </c>
      <c r="L411">
        <f>G411+K411*F411</f>
        <v/>
      </c>
      <c r="M411">
        <f>IF(X411&gt;0,L411/(X411*7/30),"")</f>
        <v/>
      </c>
      <c r="N411">
        <f>IF(Y411&gt;0,L411/(Y411*7/90),"")</f>
        <v/>
      </c>
      <c r="O411" t="n">
        <v>7</v>
      </c>
      <c r="P411">
        <f>K411*O411</f>
        <v/>
      </c>
      <c r="Q411" t="inlineStr">
        <is>
          <t>THC</t>
        </is>
      </c>
      <c r="R411" t="inlineStr">
        <is>
          <t>Beverages</t>
        </is>
      </c>
      <c r="S411" t="inlineStr"/>
      <c r="T411" t="inlineStr">
        <is>
          <t>810012698139</t>
        </is>
      </c>
      <c r="U411" t="n">
        <v>0</v>
      </c>
      <c r="V411" t="n">
        <v>27</v>
      </c>
      <c r="W411" t="n">
        <v>0</v>
      </c>
      <c r="X411" t="n">
        <v>1</v>
      </c>
      <c r="Y411" t="n">
        <v>1</v>
      </c>
      <c r="Z411" t="n">
        <v>3</v>
      </c>
      <c r="AA411" t="n">
        <v>3</v>
      </c>
      <c r="AB411" t="n">
        <v>0</v>
      </c>
      <c r="AC411" t="n">
        <v>7</v>
      </c>
      <c r="AD411" t="n">
        <v>7</v>
      </c>
      <c r="AE411" t="n">
        <v>0</v>
      </c>
      <c r="AF411" t="n">
        <v>25.86</v>
      </c>
      <c r="AG411" t="n">
        <v>25.86</v>
      </c>
      <c r="AH411" t="n">
        <v>89.84</v>
      </c>
      <c r="AI411" t="n">
        <v>89.84</v>
      </c>
      <c r="AJ411" t="n">
        <v>0</v>
      </c>
      <c r="AK411" t="n">
        <v>25.86</v>
      </c>
      <c r="AL411" t="n">
        <v>22.46</v>
      </c>
      <c r="AM411" t="n">
        <v>22.46</v>
      </c>
      <c r="AN411" t="n">
        <v>0</v>
      </c>
      <c r="AO411" t="n">
        <v>0</v>
      </c>
      <c r="AP411" t="inlineStr"/>
      <c r="AQ411" t="n">
        <v>0.5</v>
      </c>
      <c r="AR411" t="n">
        <v>0.5</v>
      </c>
    </row>
    <row r="412">
      <c r="A412" t="inlineStr">
        <is>
          <t>810012698238</t>
        </is>
      </c>
      <c r="B412" t="inlineStr">
        <is>
          <t>Discontinued</t>
        </is>
      </c>
      <c r="C412" t="inlineStr">
        <is>
          <t>Ramsey</t>
        </is>
      </c>
      <c r="D412" t="inlineStr">
        <is>
          <t>5pk</t>
        </is>
      </c>
      <c r="E412" t="inlineStr">
        <is>
          <t>BLNCD Levitate 50mg THC 5 Pack</t>
        </is>
      </c>
      <c r="F412" t="n">
        <v>1</v>
      </c>
      <c r="G412" t="n">
        <v>1</v>
      </c>
      <c r="H412" t="n">
        <v>74</v>
      </c>
      <c r="I412" t="n">
        <v>0</v>
      </c>
      <c r="J412" t="n">
        <v>0</v>
      </c>
      <c r="K412" t="n">
        <v>0</v>
      </c>
      <c r="L412">
        <f>G412+K412*F412</f>
        <v/>
      </c>
      <c r="M412">
        <f>IF(X412&gt;0,L412/(X412*7/30),"")</f>
        <v/>
      </c>
      <c r="N412">
        <f>IF(Y412&gt;0,L412/(Y412*7/90),"")</f>
        <v/>
      </c>
      <c r="O412" t="n">
        <v>7</v>
      </c>
      <c r="P412">
        <f>K412*O412</f>
        <v/>
      </c>
      <c r="Q412" t="inlineStr">
        <is>
          <t>THC</t>
        </is>
      </c>
      <c r="R412" t="inlineStr">
        <is>
          <t>Beverages</t>
        </is>
      </c>
      <c r="S412" t="inlineStr"/>
      <c r="T412" t="inlineStr">
        <is>
          <t>810012698238</t>
        </is>
      </c>
      <c r="U412" t="n">
        <v>0</v>
      </c>
      <c r="V412" t="n">
        <v>29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n">
        <v>0</v>
      </c>
      <c r="AC412" t="n">
        <v>7</v>
      </c>
      <c r="AD412" t="n">
        <v>7</v>
      </c>
      <c r="AE412" t="n">
        <v>0</v>
      </c>
      <c r="AF412" t="n">
        <v>25.86</v>
      </c>
      <c r="AG412" t="n">
        <v>25.86</v>
      </c>
      <c r="AH412" t="n">
        <v>25.86</v>
      </c>
      <c r="AI412" t="n">
        <v>25.86</v>
      </c>
      <c r="AJ412" t="n">
        <v>0</v>
      </c>
      <c r="AK412" t="n">
        <v>25.86</v>
      </c>
      <c r="AL412" t="n">
        <v>25.86</v>
      </c>
      <c r="AM412" t="n">
        <v>25.86</v>
      </c>
      <c r="AN412" t="n">
        <v>0</v>
      </c>
      <c r="AO412" t="n">
        <v>0</v>
      </c>
      <c r="AP412" t="inlineStr"/>
      <c r="AQ412" t="n">
        <v>0</v>
      </c>
      <c r="AR412" t="n">
        <v>0.25</v>
      </c>
    </row>
    <row r="413">
      <c r="A413" t="inlineStr">
        <is>
          <t>810012698238</t>
        </is>
      </c>
      <c r="B413" t="inlineStr">
        <is>
          <t>Discontinued</t>
        </is>
      </c>
      <c r="C413" t="inlineStr">
        <is>
          <t>Vadnais Heights</t>
        </is>
      </c>
      <c r="D413" t="inlineStr">
        <is>
          <t>5pk</t>
        </is>
      </c>
      <c r="E413" t="inlineStr">
        <is>
          <t>BLNCD Levitate 50mg THC 5 Pack</t>
        </is>
      </c>
      <c r="F413" t="n">
        <v>1</v>
      </c>
      <c r="G413" t="n">
        <v>1</v>
      </c>
      <c r="H413" t="n">
        <v>74</v>
      </c>
      <c r="I413" t="n">
        <v>0</v>
      </c>
      <c r="J413" t="n">
        <v>0</v>
      </c>
      <c r="K413" t="n">
        <v>0</v>
      </c>
      <c r="L413">
        <f>G413+K413*F413</f>
        <v/>
      </c>
      <c r="M413">
        <f>IF(X413&gt;0,L413/(X413*7/30),"")</f>
        <v/>
      </c>
      <c r="N413">
        <f>IF(Y413&gt;0,L413/(Y413*7/90),"")</f>
        <v/>
      </c>
      <c r="O413" t="n">
        <v>7</v>
      </c>
      <c r="P413">
        <f>K413*O413</f>
        <v/>
      </c>
      <c r="Q413" t="inlineStr">
        <is>
          <t>THC</t>
        </is>
      </c>
      <c r="R413" t="inlineStr">
        <is>
          <t>Beverages</t>
        </is>
      </c>
      <c r="S413" t="inlineStr"/>
      <c r="T413" t="inlineStr">
        <is>
          <t>810012698238</t>
        </is>
      </c>
      <c r="U413" t="n">
        <v>0</v>
      </c>
      <c r="V413" t="n">
        <v>29</v>
      </c>
      <c r="W413" t="n">
        <v>0</v>
      </c>
      <c r="X413" t="n">
        <v>0</v>
      </c>
      <c r="Y413" t="n">
        <v>0</v>
      </c>
      <c r="Z413" t="n">
        <v>3</v>
      </c>
      <c r="AA413" t="n">
        <v>5</v>
      </c>
      <c r="AB413" t="n">
        <v>2</v>
      </c>
      <c r="AC413" t="n">
        <v>7</v>
      </c>
      <c r="AD413" t="n">
        <v>7</v>
      </c>
      <c r="AE413" t="n">
        <v>0</v>
      </c>
      <c r="AF413" t="n">
        <v>0</v>
      </c>
      <c r="AG413" t="n">
        <v>0</v>
      </c>
      <c r="AH413" t="n">
        <v>94.31</v>
      </c>
      <c r="AI413" t="n">
        <v>154.76</v>
      </c>
      <c r="AJ413" t="n">
        <v>0</v>
      </c>
      <c r="AK413" t="n">
        <v>0</v>
      </c>
      <c r="AL413" t="n">
        <v>31.436666666</v>
      </c>
      <c r="AM413" t="n">
        <v>30.952</v>
      </c>
      <c r="AN413" t="n">
        <v>0</v>
      </c>
      <c r="AO413" t="n">
        <v>0</v>
      </c>
      <c r="AP413" t="inlineStr"/>
      <c r="AQ413" t="n">
        <v>0</v>
      </c>
      <c r="AR413" t="n">
        <v>0</v>
      </c>
    </row>
    <row r="414">
      <c r="A414" t="inlineStr">
        <is>
          <t>850007432287</t>
        </is>
      </c>
      <c r="B414" t="inlineStr"/>
      <c r="C414" t="inlineStr">
        <is>
          <t>Stillwater</t>
        </is>
      </c>
      <c r="D414" t="inlineStr">
        <is>
          <t>750ml</t>
        </is>
      </c>
      <c r="E414" t="inlineStr">
        <is>
          <t>Wld Wtr Apex Blueberry Lemon THC 4pk/ D</t>
        </is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>
        <f>G414+K414*F414</f>
        <v/>
      </c>
      <c r="M414">
        <f>IF(X414&gt;0,L414/(X414*7/30),"")</f>
        <v/>
      </c>
      <c r="N414">
        <f>IF(Y414&gt;0,L414/(Y414*7/90),"")</f>
        <v/>
      </c>
      <c r="P414">
        <f>K414*O414</f>
        <v/>
      </c>
      <c r="Q414" t="inlineStr">
        <is>
          <t>THC</t>
        </is>
      </c>
      <c r="R414" t="inlineStr">
        <is>
          <t>Accessories</t>
        </is>
      </c>
      <c r="S414" t="inlineStr">
        <is>
          <t>Preservers</t>
        </is>
      </c>
      <c r="T414" t="inlineStr"/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inlineStr"/>
      <c r="AQ414" t="n">
        <v>0</v>
      </c>
      <c r="AR414" t="n">
        <v>0</v>
      </c>
    </row>
    <row r="415">
      <c r="A415" t="inlineStr">
        <is>
          <t>850011431856</t>
        </is>
      </c>
      <c r="B415" t="inlineStr">
        <is>
          <t>Discontinued</t>
        </is>
      </c>
      <c r="C415" t="inlineStr">
        <is>
          <t>Bloomington</t>
        </is>
      </c>
      <c r="D415" t="inlineStr">
        <is>
          <t>4pk 16oz can</t>
        </is>
      </c>
      <c r="E415" t="inlineStr">
        <is>
          <t>Stigma Sleep Tonic 10mg THC 4pk 16oz can</t>
        </is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>
        <f>G415+K415*F415</f>
        <v/>
      </c>
      <c r="M415">
        <f>IF(X415&gt;0,L415/(X415*7/30),"")</f>
        <v/>
      </c>
      <c r="N415">
        <f>IF(Y415&gt;0,L415/(Y415*7/90),"")</f>
        <v/>
      </c>
      <c r="O415" t="n">
        <v>9.279999999999999</v>
      </c>
      <c r="P415">
        <f>K415*O415</f>
        <v/>
      </c>
      <c r="Q415" t="inlineStr">
        <is>
          <t>THC</t>
        </is>
      </c>
      <c r="R415" t="inlineStr">
        <is>
          <t>Beverages</t>
        </is>
      </c>
      <c r="S415" t="inlineStr"/>
      <c r="T415" t="inlineStr">
        <is>
          <t>850011431856</t>
        </is>
      </c>
      <c r="U415" t="n">
        <v>0</v>
      </c>
      <c r="V415" t="n">
        <v>17</v>
      </c>
      <c r="W415" t="n">
        <v>0</v>
      </c>
      <c r="X415" t="n">
        <v>0</v>
      </c>
      <c r="Y415" t="n">
        <v>7</v>
      </c>
      <c r="Z415" t="n">
        <v>11</v>
      </c>
      <c r="AA415" t="n">
        <v>11</v>
      </c>
      <c r="AB415" t="n">
        <v>0</v>
      </c>
      <c r="AC415" t="n">
        <v>9.280000039600001</v>
      </c>
      <c r="AD415" t="n">
        <v>9.279999999999999</v>
      </c>
      <c r="AE415" t="n">
        <v>0</v>
      </c>
      <c r="AF415" t="n">
        <v>0</v>
      </c>
      <c r="AG415" t="n">
        <v>104.72</v>
      </c>
      <c r="AH415" t="n">
        <v>149.6</v>
      </c>
      <c r="AI415" t="n">
        <v>149.6</v>
      </c>
      <c r="AJ415" t="n">
        <v>0</v>
      </c>
      <c r="AK415" t="n">
        <v>0</v>
      </c>
      <c r="AL415" t="n">
        <v>13.09</v>
      </c>
      <c r="AM415" t="n">
        <v>13.09</v>
      </c>
      <c r="AN415" t="n">
        <v>0</v>
      </c>
      <c r="AO415" t="n">
        <v>0</v>
      </c>
      <c r="AP415" t="inlineStr">
        <is>
          <t>Artisan Beer</t>
        </is>
      </c>
      <c r="AQ415" t="n">
        <v>0</v>
      </c>
      <c r="AR415" t="n">
        <v>0</v>
      </c>
    </row>
    <row r="416">
      <c r="A416" t="inlineStr">
        <is>
          <t>850012918882</t>
        </is>
      </c>
      <c r="B416" t="inlineStr">
        <is>
          <t>Discontinued</t>
        </is>
      </c>
      <c r="C416" t="inlineStr">
        <is>
          <t>Plymouth</t>
        </is>
      </c>
      <c r="D416" t="inlineStr">
        <is>
          <t>4pk 12oz can</t>
        </is>
      </c>
      <c r="E416" t="inlineStr">
        <is>
          <t>Hectare's Watermelon Cucumber Mint 5mg THC 4pk 12oz can</t>
        </is>
      </c>
      <c r="F416" t="n">
        <v>1</v>
      </c>
      <c r="G416" t="n">
        <v>1</v>
      </c>
      <c r="H416" t="n">
        <v>31</v>
      </c>
      <c r="I416" t="n">
        <v>0</v>
      </c>
      <c r="J416" t="n">
        <v>0</v>
      </c>
      <c r="K416" t="n">
        <v>0</v>
      </c>
      <c r="L416">
        <f>G416+K416*F416</f>
        <v/>
      </c>
      <c r="M416">
        <f>IF(X416&gt;0,L416/(X416*7/30),"")</f>
        <v/>
      </c>
      <c r="N416">
        <f>IF(Y416&gt;0,L416/(Y416*7/90),"")</f>
        <v/>
      </c>
      <c r="O416" t="n">
        <v>9.359999999999999</v>
      </c>
      <c r="P416">
        <f>K416*O416</f>
        <v/>
      </c>
      <c r="Q416" t="inlineStr">
        <is>
          <t>THC</t>
        </is>
      </c>
      <c r="R416" t="inlineStr">
        <is>
          <t>Beverages</t>
        </is>
      </c>
      <c r="S416" t="inlineStr"/>
      <c r="T416" t="inlineStr">
        <is>
          <t>850012918882</t>
        </is>
      </c>
      <c r="U416" t="n">
        <v>0</v>
      </c>
      <c r="V416" t="n">
        <v>56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1</v>
      </c>
      <c r="AC416" t="n">
        <v>9.321325806645163</v>
      </c>
      <c r="AD416" t="n">
        <v>9.3611</v>
      </c>
      <c r="AE416" t="n">
        <v>0</v>
      </c>
      <c r="AF416" t="n">
        <v>0</v>
      </c>
      <c r="AG416" t="n">
        <v>0</v>
      </c>
      <c r="AH416" t="n">
        <v>0</v>
      </c>
      <c r="AI416" t="n">
        <v>15.96</v>
      </c>
      <c r="AJ416" t="n">
        <v>0</v>
      </c>
      <c r="AK416" t="n">
        <v>0</v>
      </c>
      <c r="AL416" t="n">
        <v>0</v>
      </c>
      <c r="AM416" t="n">
        <v>15.96</v>
      </c>
      <c r="AN416" t="n">
        <v>0</v>
      </c>
      <c r="AO416" t="n">
        <v>0</v>
      </c>
      <c r="AP416" t="inlineStr"/>
      <c r="AQ416" t="n">
        <v>0</v>
      </c>
      <c r="AR416" t="n">
        <v>0</v>
      </c>
    </row>
    <row r="417">
      <c r="A417" t="inlineStr">
        <is>
          <t>850024846395</t>
        </is>
      </c>
      <c r="B417" t="inlineStr">
        <is>
          <t>Discontinued</t>
        </is>
      </c>
      <c r="C417" t="inlineStr">
        <is>
          <t>Minneapolis</t>
        </is>
      </c>
      <c r="D417" t="inlineStr">
        <is>
          <t>4pk 12oz can</t>
        </is>
      </c>
      <c r="E417" t="inlineStr">
        <is>
          <t>Bent Paddle Mango Tangerine 5mg THC 4pk 12oz can</t>
        </is>
      </c>
      <c r="F417" t="n">
        <v>1</v>
      </c>
      <c r="G417" t="n">
        <v>1</v>
      </c>
      <c r="H417" t="n">
        <v>6</v>
      </c>
      <c r="I417" t="n">
        <v>0</v>
      </c>
      <c r="J417" t="n">
        <v>0</v>
      </c>
      <c r="K417" t="n">
        <v>0</v>
      </c>
      <c r="L417">
        <f>G417+K417*F417</f>
        <v/>
      </c>
      <c r="M417">
        <f>IF(X417&gt;0,L417/(X417*7/30),"")</f>
        <v/>
      </c>
      <c r="N417">
        <f>IF(Y417&gt;0,L417/(Y417*7/90),"")</f>
        <v/>
      </c>
      <c r="O417" t="n">
        <v>7.33</v>
      </c>
      <c r="P417">
        <f>K417*O417</f>
        <v/>
      </c>
      <c r="Q417" t="inlineStr">
        <is>
          <t>THC</t>
        </is>
      </c>
      <c r="R417" t="inlineStr">
        <is>
          <t>Beverages</t>
        </is>
      </c>
      <c r="S417" t="inlineStr"/>
      <c r="T417" t="inlineStr">
        <is>
          <t>850024846395</t>
        </is>
      </c>
      <c r="U417" t="n">
        <v>0</v>
      </c>
      <c r="V417" t="n">
        <v>238</v>
      </c>
      <c r="W417" t="n">
        <v>0</v>
      </c>
      <c r="X417" t="n">
        <v>0</v>
      </c>
      <c r="Y417" t="n">
        <v>0</v>
      </c>
      <c r="Z417" t="n">
        <v>6</v>
      </c>
      <c r="AA417" t="n">
        <v>9</v>
      </c>
      <c r="AB417" t="n">
        <v>3</v>
      </c>
      <c r="AC417" t="n">
        <v>7.638888886666667</v>
      </c>
      <c r="AD417" t="n">
        <v>7.3333</v>
      </c>
      <c r="AE417" t="n">
        <v>0</v>
      </c>
      <c r="AF417" t="n">
        <v>0</v>
      </c>
      <c r="AG417" t="n">
        <v>0</v>
      </c>
      <c r="AH417" t="n">
        <v>70.79000000000001</v>
      </c>
      <c r="AI417" t="n">
        <v>116.73</v>
      </c>
      <c r="AJ417" t="n">
        <v>0</v>
      </c>
      <c r="AK417" t="n">
        <v>0</v>
      </c>
      <c r="AL417" t="n">
        <v>11.798333333</v>
      </c>
      <c r="AM417" t="n">
        <v>12.97</v>
      </c>
      <c r="AN417" t="n">
        <v>0</v>
      </c>
      <c r="AO417" t="n">
        <v>0</v>
      </c>
      <c r="AP417" t="inlineStr"/>
      <c r="AQ417" t="n">
        <v>0</v>
      </c>
      <c r="AR417" t="n">
        <v>0</v>
      </c>
    </row>
    <row r="418">
      <c r="A418" t="inlineStr">
        <is>
          <t>850024846395</t>
        </is>
      </c>
      <c r="B418" t="inlineStr">
        <is>
          <t>Discontinued</t>
        </is>
      </c>
      <c r="C418" t="inlineStr">
        <is>
          <t>Plymouth</t>
        </is>
      </c>
      <c r="D418" t="inlineStr">
        <is>
          <t>4pk 12oz can</t>
        </is>
      </c>
      <c r="E418" t="inlineStr">
        <is>
          <t>Bent Paddle Mango Tangerine 5mg THC 4pk 12oz can</t>
        </is>
      </c>
      <c r="F418" t="n">
        <v>1</v>
      </c>
      <c r="G418" t="n">
        <v>1</v>
      </c>
      <c r="H418" t="n">
        <v>6</v>
      </c>
      <c r="I418" t="n">
        <v>0</v>
      </c>
      <c r="J418" t="n">
        <v>0</v>
      </c>
      <c r="K418" t="n">
        <v>0</v>
      </c>
      <c r="L418">
        <f>G418+K418*F418</f>
        <v/>
      </c>
      <c r="M418">
        <f>IF(X418&gt;0,L418/(X418*7/30),"")</f>
        <v/>
      </c>
      <c r="N418">
        <f>IF(Y418&gt;0,L418/(Y418*7/90),"")</f>
        <v/>
      </c>
      <c r="O418" t="n">
        <v>9.17</v>
      </c>
      <c r="P418">
        <f>K418*O418</f>
        <v/>
      </c>
      <c r="Q418" t="inlineStr">
        <is>
          <t>THC</t>
        </is>
      </c>
      <c r="R418" t="inlineStr">
        <is>
          <t>Beverages</t>
        </is>
      </c>
      <c r="S418" t="inlineStr"/>
      <c r="T418" t="inlineStr">
        <is>
          <t>850024846395</t>
        </is>
      </c>
      <c r="U418" t="n">
        <v>0</v>
      </c>
      <c r="V418" t="n">
        <v>238</v>
      </c>
      <c r="W418" t="n">
        <v>0</v>
      </c>
      <c r="X418" t="n">
        <v>0</v>
      </c>
      <c r="Y418" t="n">
        <v>1</v>
      </c>
      <c r="Z418" t="n">
        <v>19</v>
      </c>
      <c r="AA418" t="n">
        <v>23</v>
      </c>
      <c r="AB418" t="n">
        <v>3</v>
      </c>
      <c r="AC418" t="n">
        <v>7.638888886666667</v>
      </c>
      <c r="AD418" t="n">
        <v>9.166700000000001</v>
      </c>
      <c r="AE418" t="n">
        <v>0</v>
      </c>
      <c r="AF418" t="n">
        <v>0</v>
      </c>
      <c r="AG418" t="n">
        <v>10.96</v>
      </c>
      <c r="AH418" t="n">
        <v>229.2300000000001</v>
      </c>
      <c r="AI418" t="n">
        <v>285.0700000000001</v>
      </c>
      <c r="AJ418" t="n">
        <v>0</v>
      </c>
      <c r="AK418" t="n">
        <v>0</v>
      </c>
      <c r="AL418" t="n">
        <v>12.064736842</v>
      </c>
      <c r="AM418" t="n">
        <v>12.394347826</v>
      </c>
      <c r="AN418" t="n">
        <v>0</v>
      </c>
      <c r="AO418" t="n">
        <v>0</v>
      </c>
      <c r="AP418" t="inlineStr"/>
      <c r="AQ418" t="n">
        <v>0</v>
      </c>
      <c r="AR418" t="n">
        <v>0.5</v>
      </c>
    </row>
    <row r="419">
      <c r="A419" t="inlineStr">
        <is>
          <t>850055931251</t>
        </is>
      </c>
      <c r="B419" t="inlineStr">
        <is>
          <t>Discontinued</t>
        </is>
      </c>
      <c r="C419" t="inlineStr">
        <is>
          <t>Stillwater</t>
        </is>
      </c>
      <c r="D419" t="inlineStr">
        <is>
          <t>12pk 12oz can</t>
        </is>
      </c>
      <c r="E419" t="inlineStr">
        <is>
          <t>Granny's Elixir 10mg THC Variety Pack 12pk 12oz can</t>
        </is>
      </c>
      <c r="F419" t="n">
        <v>1</v>
      </c>
      <c r="G419" t="n">
        <v>1</v>
      </c>
      <c r="H419" t="n">
        <v>38</v>
      </c>
      <c r="I419" t="n">
        <v>0</v>
      </c>
      <c r="J419" t="n">
        <v>0</v>
      </c>
      <c r="K419" t="n">
        <v>0</v>
      </c>
      <c r="L419">
        <f>G419+K419*F419</f>
        <v/>
      </c>
      <c r="M419">
        <f>IF(X419&gt;0,L419/(X419*7/30),"")</f>
        <v/>
      </c>
      <c r="N419">
        <f>IF(Y419&gt;0,L419/(Y419*7/90),"")</f>
        <v/>
      </c>
      <c r="O419" t="n">
        <v>39</v>
      </c>
      <c r="P419">
        <f>K419*O419</f>
        <v/>
      </c>
      <c r="Q419" t="inlineStr">
        <is>
          <t>THC</t>
        </is>
      </c>
      <c r="R419" t="inlineStr">
        <is>
          <t>Beverages</t>
        </is>
      </c>
      <c r="S419" t="inlineStr"/>
      <c r="T419" t="inlineStr">
        <is>
          <t>850055931251</t>
        </is>
      </c>
      <c r="U419" t="n">
        <v>0</v>
      </c>
      <c r="V419" t="n">
        <v>208</v>
      </c>
      <c r="W419" t="n">
        <v>0</v>
      </c>
      <c r="X419" t="n">
        <v>0</v>
      </c>
      <c r="Y419" t="n">
        <v>0</v>
      </c>
      <c r="Z419" t="n">
        <v>3</v>
      </c>
      <c r="AA419" t="n">
        <v>4</v>
      </c>
      <c r="AB419" t="n">
        <v>0</v>
      </c>
      <c r="AC419" t="n">
        <v>31.47368421052632</v>
      </c>
      <c r="AD419" t="n">
        <v>39</v>
      </c>
      <c r="AE419" t="n">
        <v>0</v>
      </c>
      <c r="AF419" t="n">
        <v>0</v>
      </c>
      <c r="AG419" t="n">
        <v>0</v>
      </c>
      <c r="AH419" t="n">
        <v>124.58</v>
      </c>
      <c r="AI419" t="n">
        <v>176.57</v>
      </c>
      <c r="AJ419" t="n">
        <v>0</v>
      </c>
      <c r="AK419" t="n">
        <v>0</v>
      </c>
      <c r="AL419" t="n">
        <v>41.526666666</v>
      </c>
      <c r="AM419" t="n">
        <v>44.1425</v>
      </c>
      <c r="AN419" t="n">
        <v>0</v>
      </c>
      <c r="AO419" t="n">
        <v>0</v>
      </c>
      <c r="AP419" t="inlineStr">
        <is>
          <t>Capitol Beverage Sales, L.P.;College City Beverage, Inc.</t>
        </is>
      </c>
      <c r="AQ419" t="n">
        <v>0</v>
      </c>
      <c r="AR419" t="n">
        <v>0</v>
      </c>
    </row>
    <row r="420">
      <c r="A420" t="inlineStr">
        <is>
          <t>860003586266</t>
        </is>
      </c>
      <c r="B420" t="inlineStr">
        <is>
          <t>Discontinued</t>
        </is>
      </c>
      <c r="C420" t="inlineStr">
        <is>
          <t>Rosemount</t>
        </is>
      </c>
      <c r="D420" t="inlineStr">
        <is>
          <t>4pk 8oz can</t>
        </is>
      </c>
      <c r="E420" t="inlineStr">
        <is>
          <t>Happi Glow 4pk 7.5oz can</t>
        </is>
      </c>
      <c r="F420" t="n">
        <v>1</v>
      </c>
      <c r="G420" t="n">
        <v>1</v>
      </c>
      <c r="H420" t="n">
        <v>16</v>
      </c>
      <c r="I420" t="n">
        <v>4</v>
      </c>
      <c r="J420" t="n">
        <v>0</v>
      </c>
      <c r="K420" t="n">
        <v>0</v>
      </c>
      <c r="L420">
        <f>G420+K420*F420</f>
        <v/>
      </c>
      <c r="M420">
        <f>IF(X420&gt;0,L420/(X420*7/30),"")</f>
        <v/>
      </c>
      <c r="N420">
        <f>IF(Y420&gt;0,L420/(Y420*7/90),"")</f>
        <v/>
      </c>
      <c r="O420" t="n">
        <v>10.67</v>
      </c>
      <c r="P420">
        <f>K420*O420</f>
        <v/>
      </c>
      <c r="Q420" t="inlineStr">
        <is>
          <t>THC</t>
        </is>
      </c>
      <c r="R420" t="inlineStr">
        <is>
          <t>Beverages</t>
        </is>
      </c>
      <c r="S420" t="inlineStr"/>
      <c r="T420" t="inlineStr">
        <is>
          <t>860003586266</t>
        </is>
      </c>
      <c r="U420" t="n">
        <v>0</v>
      </c>
      <c r="V420" t="n">
        <v>150</v>
      </c>
      <c r="W420" t="n">
        <v>0</v>
      </c>
      <c r="X420" t="n">
        <v>0</v>
      </c>
      <c r="Y420" t="n">
        <v>0</v>
      </c>
      <c r="Z420" t="n">
        <v>6</v>
      </c>
      <c r="AA420" t="n">
        <v>7</v>
      </c>
      <c r="AB420" t="n">
        <v>1</v>
      </c>
      <c r="AC420" t="n">
        <v>10.667085064225</v>
      </c>
      <c r="AD420" t="n">
        <v>10.6667</v>
      </c>
      <c r="AE420" t="n">
        <v>0</v>
      </c>
      <c r="AF420" t="n">
        <v>0</v>
      </c>
      <c r="AG420" t="n">
        <v>0</v>
      </c>
      <c r="AH420" t="n">
        <v>95.76000000000002</v>
      </c>
      <c r="AI420" t="n">
        <v>111.72</v>
      </c>
      <c r="AJ420" t="n">
        <v>0</v>
      </c>
      <c r="AK420" t="n">
        <v>0</v>
      </c>
      <c r="AL420" t="n">
        <v>15.96</v>
      </c>
      <c r="AM420" t="n">
        <v>15.96</v>
      </c>
      <c r="AN420" t="n">
        <v>0</v>
      </c>
      <c r="AO420" t="n">
        <v>0</v>
      </c>
      <c r="AP420" t="inlineStr">
        <is>
          <t>Capitol Beverage Sales, L.P.</t>
        </is>
      </c>
      <c r="AQ420" t="n">
        <v>0</v>
      </c>
      <c r="AR420" t="n">
        <v>0</v>
      </c>
    </row>
    <row r="421">
      <c r="A421" t="inlineStr">
        <is>
          <t>860003586280</t>
        </is>
      </c>
      <c r="B421" t="inlineStr">
        <is>
          <t>Discontinued</t>
        </is>
      </c>
      <c r="C421" t="inlineStr">
        <is>
          <t>Rosemount</t>
        </is>
      </c>
      <c r="D421" t="inlineStr">
        <is>
          <t>4pk 8oz can</t>
        </is>
      </c>
      <c r="E421" t="inlineStr">
        <is>
          <t>Happi Nightcap 4pk 7.5oz can</t>
        </is>
      </c>
      <c r="F421" t="n">
        <v>1</v>
      </c>
      <c r="G421" t="n">
        <v>1</v>
      </c>
      <c r="H421" t="n">
        <v>70</v>
      </c>
      <c r="I421" t="n">
        <v>6</v>
      </c>
      <c r="J421" t="n">
        <v>0</v>
      </c>
      <c r="K421" t="n">
        <v>0</v>
      </c>
      <c r="L421">
        <f>G421+K421*F421</f>
        <v/>
      </c>
      <c r="M421">
        <f>IF(X421&gt;0,L421/(X421*7/30),"")</f>
        <v/>
      </c>
      <c r="N421">
        <f>IF(Y421&gt;0,L421/(Y421*7/90),"")</f>
        <v/>
      </c>
      <c r="O421" t="n">
        <v>10.67</v>
      </c>
      <c r="P421">
        <f>K421*O421</f>
        <v/>
      </c>
      <c r="Q421" t="inlineStr">
        <is>
          <t>THC</t>
        </is>
      </c>
      <c r="R421" t="inlineStr">
        <is>
          <t>Beverages</t>
        </is>
      </c>
      <c r="S421" t="inlineStr"/>
      <c r="T421" t="inlineStr">
        <is>
          <t>860003586280</t>
        </is>
      </c>
      <c r="U421" t="n">
        <v>0</v>
      </c>
      <c r="V421" t="n">
        <v>96</v>
      </c>
      <c r="W421" t="n">
        <v>1</v>
      </c>
      <c r="X421" t="n">
        <v>1</v>
      </c>
      <c r="Y421" t="n">
        <v>1</v>
      </c>
      <c r="Z421" t="n">
        <v>4</v>
      </c>
      <c r="AA421" t="n">
        <v>5</v>
      </c>
      <c r="AB421" t="n">
        <v>0</v>
      </c>
      <c r="AC421" t="n">
        <v>9.795926902748571</v>
      </c>
      <c r="AD421" t="n">
        <v>10.6684</v>
      </c>
      <c r="AE421" t="n">
        <v>15.96</v>
      </c>
      <c r="AF421" t="n">
        <v>15.96</v>
      </c>
      <c r="AG421" t="n">
        <v>15.96</v>
      </c>
      <c r="AH421" t="n">
        <v>63.07</v>
      </c>
      <c r="AI421" t="n">
        <v>79.03</v>
      </c>
      <c r="AJ421" t="n">
        <v>15.96</v>
      </c>
      <c r="AK421" t="n">
        <v>15.96</v>
      </c>
      <c r="AL421" t="n">
        <v>15.7675</v>
      </c>
      <c r="AM421" t="n">
        <v>15.806</v>
      </c>
      <c r="AN421" t="n">
        <v>0</v>
      </c>
      <c r="AO421" t="n">
        <v>2</v>
      </c>
      <c r="AP421" t="inlineStr">
        <is>
          <t>Capitol Beverage Sales, L.P.</t>
        </is>
      </c>
      <c r="AQ421" t="n">
        <v>0</v>
      </c>
      <c r="AR421" t="n">
        <v>0</v>
      </c>
    </row>
    <row r="422">
      <c r="A422" t="inlineStr">
        <is>
          <t>860010013403</t>
        </is>
      </c>
      <c r="B422" t="inlineStr"/>
      <c r="C422" t="inlineStr">
        <is>
          <t>St. Louis Park</t>
        </is>
      </c>
      <c r="D422" t="inlineStr">
        <is>
          <t>6pk 12oz can</t>
        </is>
      </c>
      <c r="E422" t="inlineStr">
        <is>
          <t>Maison Bloom Strawberry/Lemon 6pk 12oz can</t>
        </is>
      </c>
      <c r="F422" t="n">
        <v>1</v>
      </c>
      <c r="G422" t="n">
        <v>1</v>
      </c>
      <c r="H422" t="n">
        <v>4</v>
      </c>
      <c r="I422" t="n">
        <v>0</v>
      </c>
      <c r="J422" t="n">
        <v>0</v>
      </c>
      <c r="K422" t="n">
        <v>0</v>
      </c>
      <c r="L422">
        <f>G422+K422*F422</f>
        <v/>
      </c>
      <c r="M422">
        <f>IF(X422&gt;0,L422/(X422*7/30),"")</f>
        <v/>
      </c>
      <c r="N422">
        <f>IF(Y422&gt;0,L422/(Y422*7/90),"")</f>
        <v/>
      </c>
      <c r="O422" t="n">
        <v>10</v>
      </c>
      <c r="P422">
        <f>K422*O422</f>
        <v/>
      </c>
      <c r="Q422" t="inlineStr">
        <is>
          <t>THC</t>
        </is>
      </c>
      <c r="R422" t="inlineStr">
        <is>
          <t>Beverages</t>
        </is>
      </c>
      <c r="S422" t="inlineStr"/>
      <c r="T422" t="inlineStr"/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13</v>
      </c>
      <c r="AD422" t="n">
        <v>10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inlineStr"/>
      <c r="AQ422" t="n">
        <v>0</v>
      </c>
      <c r="AR422" t="n">
        <v>0</v>
      </c>
    </row>
    <row r="423">
      <c r="A423" t="inlineStr">
        <is>
          <t>860010424018</t>
        </is>
      </c>
      <c r="B423" t="inlineStr"/>
      <c r="C423" t="inlineStr">
        <is>
          <t>Stillwater</t>
        </is>
      </c>
      <c r="D423" t="inlineStr">
        <is>
          <t>4pk 12oz can</t>
        </is>
      </c>
      <c r="E423" t="inlineStr">
        <is>
          <t>Squared Orange Pop THC 4pk 12oz can</t>
        </is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>
        <f>G423+K423*F423</f>
        <v/>
      </c>
      <c r="M423">
        <f>IF(X423&gt;0,L423/(X423*7/30),"")</f>
        <v/>
      </c>
      <c r="N423">
        <f>IF(Y423&gt;0,L423/(Y423*7/90),"")</f>
        <v/>
      </c>
      <c r="O423" t="n">
        <v>13.38</v>
      </c>
      <c r="P423">
        <f>K423*O423</f>
        <v/>
      </c>
      <c r="Q423" t="inlineStr">
        <is>
          <t>THC</t>
        </is>
      </c>
      <c r="R423" t="inlineStr">
        <is>
          <t>Beverages</t>
        </is>
      </c>
      <c r="S423" t="inlineStr"/>
      <c r="T423" t="inlineStr"/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13.38</v>
      </c>
      <c r="AD423" t="n">
        <v>13.38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Global Reserve LLC;Rexis Biotech, Inc.</t>
        </is>
      </c>
      <c r="AQ423" t="n">
        <v>0</v>
      </c>
      <c r="AR423" t="n">
        <v>0</v>
      </c>
    </row>
    <row r="424">
      <c r="A424" t="inlineStr">
        <is>
          <t>860010714157</t>
        </is>
      </c>
      <c r="B424" t="inlineStr"/>
      <c r="C424" t="inlineStr">
        <is>
          <t>Stillwater</t>
        </is>
      </c>
      <c r="D424" t="inlineStr">
        <is>
          <t>750ml</t>
        </is>
      </c>
      <c r="E424" t="inlineStr">
        <is>
          <t>Sesk Blackberry Peach THC 4pk/ D</t>
        </is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>
        <f>G424+K424*F424</f>
        <v/>
      </c>
      <c r="M424">
        <f>IF(X424&gt;0,L424/(X424*7/30),"")</f>
        <v/>
      </c>
      <c r="N424">
        <f>IF(Y424&gt;0,L424/(Y424*7/90),"")</f>
        <v/>
      </c>
      <c r="O424" t="n">
        <v>14.16</v>
      </c>
      <c r="P424">
        <f>K424*O424</f>
        <v/>
      </c>
      <c r="Q424" t="inlineStr">
        <is>
          <t>THC</t>
        </is>
      </c>
      <c r="R424" t="inlineStr">
        <is>
          <t>Accessories</t>
        </is>
      </c>
      <c r="S424" t="inlineStr">
        <is>
          <t>Preservers</t>
        </is>
      </c>
      <c r="T424" t="inlineStr"/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14.16</v>
      </c>
      <c r="AD424" t="n">
        <v>14.16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inlineStr"/>
      <c r="AQ424" t="n">
        <v>0</v>
      </c>
      <c r="AR424" t="n">
        <v>0</v>
      </c>
    </row>
    <row r="425">
      <c r="A425" t="inlineStr">
        <is>
          <t>850039736896</t>
        </is>
      </c>
      <c r="B425" t="inlineStr">
        <is>
          <t>Discontinued</t>
        </is>
      </c>
      <c r="C425" t="inlineStr">
        <is>
          <t>Woodbury</t>
        </is>
      </c>
      <c r="D425" t="inlineStr">
        <is>
          <t>4pk 12oz can</t>
        </is>
      </c>
      <c r="E425" t="inlineStr">
        <is>
          <t>Uncle Arnie's Orange Soda 10mg THC 4pk 12oz can</t>
        </is>
      </c>
      <c r="F425" t="n">
        <v>1</v>
      </c>
      <c r="G425" t="n">
        <v>1</v>
      </c>
      <c r="H425" t="n">
        <v>113</v>
      </c>
      <c r="I425" t="n">
        <v>7</v>
      </c>
      <c r="J425" t="n">
        <v>0</v>
      </c>
      <c r="K425" t="n">
        <v>0</v>
      </c>
      <c r="L425">
        <f>G425+K425*F425</f>
        <v/>
      </c>
      <c r="M425">
        <f>IF(X425&gt;0,L425/(X425*7/30),"")</f>
        <v/>
      </c>
      <c r="N425">
        <f>IF(Y425&gt;0,L425/(Y425*7/90),"")</f>
        <v/>
      </c>
      <c r="O425" t="n">
        <v>5</v>
      </c>
      <c r="P425">
        <f>K425*O425</f>
        <v/>
      </c>
      <c r="Q425" t="inlineStr">
        <is>
          <t>THC</t>
        </is>
      </c>
      <c r="R425" t="inlineStr">
        <is>
          <t>Beverages</t>
        </is>
      </c>
      <c r="S425" t="inlineStr"/>
      <c r="T425" t="inlineStr">
        <is>
          <t>850039736896</t>
        </is>
      </c>
      <c r="U425" t="n">
        <v>0</v>
      </c>
      <c r="V425" t="n">
        <v>752</v>
      </c>
      <c r="W425" t="n">
        <v>0</v>
      </c>
      <c r="X425" t="n">
        <v>2</v>
      </c>
      <c r="Y425" t="n">
        <v>39</v>
      </c>
      <c r="Z425" t="n">
        <v>106</v>
      </c>
      <c r="AA425" t="n">
        <v>113</v>
      </c>
      <c r="AB425" t="n">
        <v>0</v>
      </c>
      <c r="AC425" t="n">
        <v>8.097345133274336</v>
      </c>
      <c r="AD425" t="n">
        <v>5</v>
      </c>
      <c r="AE425" t="n">
        <v>0</v>
      </c>
      <c r="AF425" t="n">
        <v>29.92</v>
      </c>
      <c r="AG425" t="n">
        <v>585</v>
      </c>
      <c r="AH425" t="n">
        <v>1580.080000000002</v>
      </c>
      <c r="AI425" t="n">
        <v>1684.800000000002</v>
      </c>
      <c r="AJ425" t="n">
        <v>0</v>
      </c>
      <c r="AK425" t="n">
        <v>14.96</v>
      </c>
      <c r="AL425" t="n">
        <v>14.765283018</v>
      </c>
      <c r="AM425" t="n">
        <v>14.777345132</v>
      </c>
      <c r="AN425" t="n">
        <v>0</v>
      </c>
      <c r="AO425" t="n">
        <v>2</v>
      </c>
      <c r="AP425" t="inlineStr">
        <is>
          <t>College City Beverage, Inc.</t>
        </is>
      </c>
      <c r="AQ425" t="n">
        <v>0</v>
      </c>
      <c r="AR425" t="n">
        <v>0</v>
      </c>
    </row>
    <row r="426">
      <c r="A426" t="inlineStr">
        <is>
          <t>850039736896</t>
        </is>
      </c>
      <c r="B426" t="inlineStr">
        <is>
          <t>Discontinued</t>
        </is>
      </c>
      <c r="C426" t="inlineStr">
        <is>
          <t>Rosemount</t>
        </is>
      </c>
      <c r="D426" t="inlineStr">
        <is>
          <t>4pk 12oz can</t>
        </is>
      </c>
      <c r="E426" t="inlineStr">
        <is>
          <t>Uncle Arnie's Orange Soda 10mg THC 4pk 12oz can</t>
        </is>
      </c>
      <c r="F426" t="n">
        <v>1</v>
      </c>
      <c r="G426" t="n">
        <v>1</v>
      </c>
      <c r="H426" t="n">
        <v>113</v>
      </c>
      <c r="I426" t="n">
        <v>7</v>
      </c>
      <c r="J426" t="n">
        <v>0</v>
      </c>
      <c r="K426" t="n">
        <v>0</v>
      </c>
      <c r="L426">
        <f>G426+K426*F426</f>
        <v/>
      </c>
      <c r="M426">
        <f>IF(X426&gt;0,L426/(X426*7/30),"")</f>
        <v/>
      </c>
      <c r="N426">
        <f>IF(Y426&gt;0,L426/(Y426*7/90),"")</f>
        <v/>
      </c>
      <c r="O426" t="n">
        <v>8.1</v>
      </c>
      <c r="P426">
        <f>K426*O426</f>
        <v/>
      </c>
      <c r="Q426" t="inlineStr">
        <is>
          <t>THC</t>
        </is>
      </c>
      <c r="R426" t="inlineStr">
        <is>
          <t>Beverages</t>
        </is>
      </c>
      <c r="S426" t="inlineStr"/>
      <c r="T426" t="inlineStr">
        <is>
          <t>850039736896</t>
        </is>
      </c>
      <c r="U426" t="n">
        <v>0</v>
      </c>
      <c r="V426" t="n">
        <v>752</v>
      </c>
      <c r="W426" t="n">
        <v>0</v>
      </c>
      <c r="X426" t="n">
        <v>10</v>
      </c>
      <c r="Y426" t="n">
        <v>28</v>
      </c>
      <c r="Z426" t="n">
        <v>93</v>
      </c>
      <c r="AA426" t="n">
        <v>104</v>
      </c>
      <c r="AB426" t="n">
        <v>1</v>
      </c>
      <c r="AC426" t="n">
        <v>8.097345133274336</v>
      </c>
      <c r="AD426" t="n">
        <v>0</v>
      </c>
      <c r="AE426" t="n">
        <v>0</v>
      </c>
      <c r="AF426" t="n">
        <v>147.14</v>
      </c>
      <c r="AG426" t="n">
        <v>416.4199999999999</v>
      </c>
      <c r="AH426" t="n">
        <v>1358.010000000002</v>
      </c>
      <c r="AI426" t="n">
        <v>1521.600000000002</v>
      </c>
      <c r="AJ426" t="n">
        <v>0</v>
      </c>
      <c r="AK426" t="n">
        <v>13.376363636</v>
      </c>
      <c r="AL426" t="n">
        <v>14.43</v>
      </c>
      <c r="AM426" t="n">
        <v>14.477647058</v>
      </c>
      <c r="AN426" t="n">
        <v>0</v>
      </c>
      <c r="AO426" t="n">
        <v>2</v>
      </c>
      <c r="AP426" t="inlineStr">
        <is>
          <t>College City Beverage, Inc.</t>
        </is>
      </c>
      <c r="AQ426" t="n">
        <v>0</v>
      </c>
      <c r="AR426" t="n">
        <v>0</v>
      </c>
    </row>
    <row r="427">
      <c r="A427" t="inlineStr">
        <is>
          <t>196852658596</t>
        </is>
      </c>
      <c r="B427" t="inlineStr"/>
      <c r="C427" t="inlineStr">
        <is>
          <t>Stillwater</t>
        </is>
      </c>
      <c r="D427" t="inlineStr">
        <is>
          <t>750ml</t>
        </is>
      </c>
      <c r="E427" t="inlineStr">
        <is>
          <t>Verist Lemon Spritz 6pk 12oz bottle/ D</t>
        </is>
      </c>
      <c r="F427" t="n">
        <v>1</v>
      </c>
      <c r="G427" t="n">
        <v>2</v>
      </c>
      <c r="H427" t="n">
        <v>2</v>
      </c>
      <c r="I427" t="n">
        <v>0</v>
      </c>
      <c r="J427" t="n">
        <v>0</v>
      </c>
      <c r="K427" t="n">
        <v>0</v>
      </c>
      <c r="L427">
        <f>G427+K427*F427</f>
        <v/>
      </c>
      <c r="M427">
        <f>IF(X427&gt;0,L427/(X427*7/30),"")</f>
        <v/>
      </c>
      <c r="N427">
        <f>IF(Y427&gt;0,L427/(Y427*7/90),"")</f>
        <v/>
      </c>
      <c r="O427" t="n">
        <v>16.5</v>
      </c>
      <c r="P427">
        <f>K427*O427</f>
        <v/>
      </c>
      <c r="Q427" t="inlineStr">
        <is>
          <t>THC</t>
        </is>
      </c>
      <c r="R427" t="inlineStr">
        <is>
          <t>Accessories</t>
        </is>
      </c>
      <c r="S427" t="inlineStr">
        <is>
          <t>Preservers</t>
        </is>
      </c>
      <c r="T427" t="inlineStr"/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16.5</v>
      </c>
      <c r="AD427" t="n">
        <v>16.5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inlineStr"/>
      <c r="AQ427" t="n">
        <v>0</v>
      </c>
      <c r="AR427" t="n">
        <v>0</v>
      </c>
    </row>
    <row r="428">
      <c r="A428" t="inlineStr">
        <is>
          <t>197644935406</t>
        </is>
      </c>
      <c r="B428" t="inlineStr">
        <is>
          <t>Discontinued</t>
        </is>
      </c>
      <c r="C428" t="inlineStr">
        <is>
          <t>Woodbury</t>
        </is>
      </c>
      <c r="D428" t="inlineStr">
        <is>
          <t>4pk 12oz can</t>
        </is>
      </c>
      <c r="E428" t="inlineStr">
        <is>
          <t>Crooked Beverage Berry 10mg 4pk 12oz can</t>
        </is>
      </c>
      <c r="F428" t="n">
        <v>1</v>
      </c>
      <c r="G428" t="n">
        <v>2</v>
      </c>
      <c r="H428" t="n">
        <v>10</v>
      </c>
      <c r="I428" t="n">
        <v>0</v>
      </c>
      <c r="J428" t="n">
        <v>0</v>
      </c>
      <c r="K428" t="n">
        <v>0</v>
      </c>
      <c r="L428">
        <f>G428+K428*F428</f>
        <v/>
      </c>
      <c r="M428">
        <f>IF(X428&gt;0,L428/(X428*7/30),"")</f>
        <v/>
      </c>
      <c r="N428">
        <f>IF(Y428&gt;0,L428/(Y428*7/90),"")</f>
        <v/>
      </c>
      <c r="O428" t="n">
        <v>3.83</v>
      </c>
      <c r="P428">
        <f>K428*O428</f>
        <v/>
      </c>
      <c r="Q428" t="inlineStr">
        <is>
          <t>THC</t>
        </is>
      </c>
      <c r="R428" t="inlineStr">
        <is>
          <t>Beverages</t>
        </is>
      </c>
      <c r="S428" t="inlineStr"/>
      <c r="T428" t="inlineStr">
        <is>
          <t>197644935406</t>
        </is>
      </c>
      <c r="U428" t="n">
        <v>0</v>
      </c>
      <c r="V428" t="n">
        <v>28</v>
      </c>
      <c r="W428" t="n">
        <v>0</v>
      </c>
      <c r="X428" t="n">
        <v>0</v>
      </c>
      <c r="Y428" t="n">
        <v>3</v>
      </c>
      <c r="Z428" t="n">
        <v>8</v>
      </c>
      <c r="AA428" t="n">
        <v>10</v>
      </c>
      <c r="AB428" t="n">
        <v>1</v>
      </c>
      <c r="AC428" t="n">
        <v>3.83</v>
      </c>
      <c r="AD428" t="n">
        <v>3.83</v>
      </c>
      <c r="AE428" t="n">
        <v>0</v>
      </c>
      <c r="AF428" t="n">
        <v>0</v>
      </c>
      <c r="AG428" t="n">
        <v>44.88</v>
      </c>
      <c r="AH428" t="n">
        <v>99.28</v>
      </c>
      <c r="AI428" t="n">
        <v>128.13</v>
      </c>
      <c r="AJ428" t="n">
        <v>0</v>
      </c>
      <c r="AK428" t="n">
        <v>0</v>
      </c>
      <c r="AL428" t="n">
        <v>12.41</v>
      </c>
      <c r="AM428" t="n">
        <v>12.813</v>
      </c>
      <c r="AN428" t="n">
        <v>0</v>
      </c>
      <c r="AO428" t="n">
        <v>0</v>
      </c>
      <c r="AP428" t="inlineStr">
        <is>
          <t>Crooked Beverage Co;Global Reserve LLC</t>
        </is>
      </c>
      <c r="AQ428" t="n">
        <v>0</v>
      </c>
      <c r="AR428" t="n">
        <v>0</v>
      </c>
    </row>
    <row r="429">
      <c r="A429" t="inlineStr">
        <is>
          <t>400000025223</t>
        </is>
      </c>
      <c r="B429" t="inlineStr">
        <is>
          <t>Discontinued</t>
        </is>
      </c>
      <c r="C429" t="inlineStr">
        <is>
          <t>Osseo</t>
        </is>
      </c>
      <c r="D429" t="inlineStr">
        <is>
          <t>Kit</t>
        </is>
      </c>
      <c r="E429" t="inlineStr">
        <is>
          <t>Leafy Coffee 10mg 8pk 12oz can</t>
        </is>
      </c>
      <c r="F429" t="n">
        <v>1</v>
      </c>
      <c r="G429" t="n">
        <v>2</v>
      </c>
      <c r="H429" t="n">
        <v>2</v>
      </c>
      <c r="I429" t="n">
        <v>0</v>
      </c>
      <c r="J429" t="n">
        <v>0</v>
      </c>
      <c r="K429" t="n">
        <v>0</v>
      </c>
      <c r="L429">
        <f>G429+K429*F429</f>
        <v/>
      </c>
      <c r="M429">
        <f>IF(X429&gt;0,L429/(X429*7/30),"")</f>
        <v/>
      </c>
      <c r="N429">
        <f>IF(Y429&gt;0,L429/(Y429*7/90),"")</f>
        <v/>
      </c>
      <c r="P429">
        <f>K429*O429</f>
        <v/>
      </c>
      <c r="Q429" t="inlineStr">
        <is>
          <t>THC</t>
        </is>
      </c>
      <c r="R429" t="inlineStr">
        <is>
          <t>Beverages</t>
        </is>
      </c>
      <c r="S429" t="inlineStr"/>
      <c r="T429" t="inlineStr">
        <is>
          <t>400000025223</t>
        </is>
      </c>
      <c r="U429" t="n">
        <v>0</v>
      </c>
      <c r="V429" t="n">
        <v>42</v>
      </c>
      <c r="W429" t="n">
        <v>0</v>
      </c>
      <c r="X429" t="n">
        <v>0</v>
      </c>
      <c r="Y429" t="n">
        <v>0</v>
      </c>
      <c r="Z429" t="n">
        <v>0</v>
      </c>
      <c r="AA429" t="n">
        <v>2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inlineStr"/>
      <c r="AQ429" t="n">
        <v>0</v>
      </c>
      <c r="AR429" t="n">
        <v>0</v>
      </c>
    </row>
    <row r="430">
      <c r="A430" t="inlineStr">
        <is>
          <t>400000025278</t>
        </is>
      </c>
      <c r="B430" t="inlineStr">
        <is>
          <t>Discontinued</t>
        </is>
      </c>
      <c r="C430" t="inlineStr">
        <is>
          <t>Roseville</t>
        </is>
      </c>
      <c r="D430" t="inlineStr">
        <is>
          <t>4pk</t>
        </is>
      </c>
      <c r="E430" t="inlineStr">
        <is>
          <t>THC 4pk Giveaway</t>
        </is>
      </c>
      <c r="F430" t="n">
        <v>1</v>
      </c>
      <c r="G430" t="n">
        <v>2</v>
      </c>
      <c r="H430" t="n">
        <v>272</v>
      </c>
      <c r="I430" t="n">
        <v>0</v>
      </c>
      <c r="J430" t="n">
        <v>0</v>
      </c>
      <c r="K430" t="n">
        <v>0</v>
      </c>
      <c r="L430">
        <f>G430+K430*F430</f>
        <v/>
      </c>
      <c r="M430">
        <f>IF(X430&gt;0,L430/(X430*7/30),"")</f>
        <v/>
      </c>
      <c r="N430">
        <f>IF(Y430&gt;0,L430/(Y430*7/90),"")</f>
        <v/>
      </c>
      <c r="P430">
        <f>K430*O430</f>
        <v/>
      </c>
      <c r="Q430" t="inlineStr">
        <is>
          <t>THC</t>
        </is>
      </c>
      <c r="R430" t="inlineStr">
        <is>
          <t>Beverages</t>
        </is>
      </c>
      <c r="S430" t="inlineStr"/>
      <c r="T430" t="inlineStr">
        <is>
          <t>400000025278</t>
        </is>
      </c>
      <c r="U430" t="n">
        <v>0</v>
      </c>
      <c r="V430" t="n">
        <v>3674</v>
      </c>
      <c r="W430" t="n">
        <v>0</v>
      </c>
      <c r="X430" t="n">
        <v>0</v>
      </c>
      <c r="Y430" t="n">
        <v>0</v>
      </c>
      <c r="Z430" t="n">
        <v>295</v>
      </c>
      <c r="AA430" t="n">
        <v>295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72.60999999999994</v>
      </c>
      <c r="AI430" t="n">
        <v>72.60999999999994</v>
      </c>
      <c r="AJ430" t="n">
        <v>0</v>
      </c>
      <c r="AK430" t="n">
        <v>0</v>
      </c>
      <c r="AL430" t="n">
        <v>0.229053627</v>
      </c>
      <c r="AM430" t="n">
        <v>0.229053627</v>
      </c>
      <c r="AN430" t="n">
        <v>0</v>
      </c>
      <c r="AO430" t="n">
        <v>0</v>
      </c>
      <c r="AP430" t="inlineStr"/>
      <c r="AQ430" t="n">
        <v>0</v>
      </c>
      <c r="AR430" t="n">
        <v>0</v>
      </c>
    </row>
    <row r="431">
      <c r="A431" t="inlineStr">
        <is>
          <t>643459380059</t>
        </is>
      </c>
      <c r="B431" t="inlineStr">
        <is>
          <t>Discontinued</t>
        </is>
      </c>
      <c r="C431" t="inlineStr">
        <is>
          <t>Osseo</t>
        </is>
      </c>
      <c r="D431" t="inlineStr">
        <is>
          <t>N/A</t>
        </is>
      </c>
      <c r="E431" t="inlineStr">
        <is>
          <t>Gigli Mixed Fruit 5mg THC 10 Pack</t>
        </is>
      </c>
      <c r="F431" t="n">
        <v>1</v>
      </c>
      <c r="G431" t="n">
        <v>2</v>
      </c>
      <c r="H431" t="n">
        <v>62</v>
      </c>
      <c r="I431" t="n">
        <v>0</v>
      </c>
      <c r="J431" t="n">
        <v>0</v>
      </c>
      <c r="K431" t="n">
        <v>0</v>
      </c>
      <c r="L431">
        <f>G431+K431*F431</f>
        <v/>
      </c>
      <c r="M431">
        <f>IF(X431&gt;0,L431/(X431*7/30),"")</f>
        <v/>
      </c>
      <c r="N431">
        <f>IF(Y431&gt;0,L431/(Y431*7/90),"")</f>
        <v/>
      </c>
      <c r="O431" t="n">
        <v>7.02</v>
      </c>
      <c r="P431">
        <f>K431*O431</f>
        <v/>
      </c>
      <c r="Q431" t="inlineStr">
        <is>
          <t>THC</t>
        </is>
      </c>
      <c r="R431" t="inlineStr">
        <is>
          <t>Edibles</t>
        </is>
      </c>
      <c r="S431" t="inlineStr"/>
      <c r="T431" t="inlineStr">
        <is>
          <t>643459380059</t>
        </is>
      </c>
      <c r="U431" t="n">
        <v>0</v>
      </c>
      <c r="V431" t="n">
        <v>82</v>
      </c>
      <c r="W431" t="n">
        <v>0</v>
      </c>
      <c r="X431" t="n">
        <v>0</v>
      </c>
      <c r="Y431" t="n">
        <v>4</v>
      </c>
      <c r="Z431" t="n">
        <v>17</v>
      </c>
      <c r="AA431" t="n">
        <v>17</v>
      </c>
      <c r="AB431" t="n">
        <v>0</v>
      </c>
      <c r="AC431" t="n">
        <v>5.110967742012902</v>
      </c>
      <c r="AD431" t="n">
        <v>7.02</v>
      </c>
      <c r="AE431" t="n">
        <v>0</v>
      </c>
      <c r="AF431" t="n">
        <v>0</v>
      </c>
      <c r="AG431" t="n">
        <v>51.87</v>
      </c>
      <c r="AH431" t="n">
        <v>204.61</v>
      </c>
      <c r="AI431" t="n">
        <v>204.61</v>
      </c>
      <c r="AJ431" t="n">
        <v>0</v>
      </c>
      <c r="AK431" t="n">
        <v>0</v>
      </c>
      <c r="AL431" t="n">
        <v>11.97625</v>
      </c>
      <c r="AM431" t="n">
        <v>11.97625</v>
      </c>
      <c r="AN431" t="n">
        <v>0</v>
      </c>
      <c r="AO431" t="n">
        <v>0</v>
      </c>
      <c r="AP431" t="inlineStr">
        <is>
          <t>Gigli MN LLC</t>
        </is>
      </c>
      <c r="AQ431" t="n">
        <v>0</v>
      </c>
      <c r="AR431" t="n">
        <v>0</v>
      </c>
    </row>
    <row r="432">
      <c r="A432" t="inlineStr">
        <is>
          <t>643459380059</t>
        </is>
      </c>
      <c r="B432" t="inlineStr">
        <is>
          <t>Discontinued</t>
        </is>
      </c>
      <c r="C432" t="inlineStr">
        <is>
          <t>Woodbury</t>
        </is>
      </c>
      <c r="D432" t="inlineStr">
        <is>
          <t>N/A</t>
        </is>
      </c>
      <c r="E432" t="inlineStr">
        <is>
          <t>Gigli Mixed Fruit 5mg THC 10 Pack</t>
        </is>
      </c>
      <c r="F432" t="n">
        <v>1</v>
      </c>
      <c r="G432" t="n">
        <v>2</v>
      </c>
      <c r="H432" t="n">
        <v>62</v>
      </c>
      <c r="I432" t="n">
        <v>0</v>
      </c>
      <c r="J432" t="n">
        <v>0</v>
      </c>
      <c r="K432" t="n">
        <v>0</v>
      </c>
      <c r="L432">
        <f>G432+K432*F432</f>
        <v/>
      </c>
      <c r="M432">
        <f>IF(X432&gt;0,L432/(X432*7/30),"")</f>
        <v/>
      </c>
      <c r="N432">
        <f>IF(Y432&gt;0,L432/(Y432*7/90),"")</f>
        <v/>
      </c>
      <c r="O432" t="n">
        <v>5.15</v>
      </c>
      <c r="P432">
        <f>K432*O432</f>
        <v/>
      </c>
      <c r="Q432" t="inlineStr">
        <is>
          <t>THC</t>
        </is>
      </c>
      <c r="R432" t="inlineStr">
        <is>
          <t>Edibles</t>
        </is>
      </c>
      <c r="S432" t="inlineStr"/>
      <c r="T432" t="inlineStr">
        <is>
          <t>643459380059</t>
        </is>
      </c>
      <c r="U432" t="n">
        <v>0</v>
      </c>
      <c r="V432" t="n">
        <v>82</v>
      </c>
      <c r="W432" t="n">
        <v>0</v>
      </c>
      <c r="X432" t="n">
        <v>0</v>
      </c>
      <c r="Y432" t="n">
        <v>0</v>
      </c>
      <c r="Z432" t="n">
        <v>22</v>
      </c>
      <c r="AA432" t="n">
        <v>22</v>
      </c>
      <c r="AB432" t="n">
        <v>0</v>
      </c>
      <c r="AC432" t="n">
        <v>5.110967742012902</v>
      </c>
      <c r="AD432" t="n">
        <v>5.15</v>
      </c>
      <c r="AE432" t="n">
        <v>0</v>
      </c>
      <c r="AF432" t="n">
        <v>0</v>
      </c>
      <c r="AG432" t="n">
        <v>0</v>
      </c>
      <c r="AH432" t="n">
        <v>175.78</v>
      </c>
      <c r="AI432" t="n">
        <v>175.78</v>
      </c>
      <c r="AJ432" t="n">
        <v>0</v>
      </c>
      <c r="AK432" t="n">
        <v>0</v>
      </c>
      <c r="AL432" t="n">
        <v>7.99</v>
      </c>
      <c r="AM432" t="n">
        <v>7.99</v>
      </c>
      <c r="AN432" t="n">
        <v>0</v>
      </c>
      <c r="AO432" t="n">
        <v>0</v>
      </c>
      <c r="AP432" t="inlineStr">
        <is>
          <t>Gigli MN LLC</t>
        </is>
      </c>
      <c r="AQ432" t="n">
        <v>0</v>
      </c>
      <c r="AR432" t="n">
        <v>0</v>
      </c>
    </row>
    <row r="433">
      <c r="A433" t="inlineStr">
        <is>
          <t>649696011633</t>
        </is>
      </c>
      <c r="B433" t="inlineStr">
        <is>
          <t>Discontinued</t>
        </is>
      </c>
      <c r="C433" t="inlineStr">
        <is>
          <t>St. Louis Park</t>
        </is>
      </c>
      <c r="D433" t="inlineStr">
        <is>
          <t>Single</t>
        </is>
      </c>
      <c r="E433" t="inlineStr">
        <is>
          <t>Nothing But Hemp Zkittles 10mg THC 1 pack</t>
        </is>
      </c>
      <c r="F433" t="n">
        <v>1</v>
      </c>
      <c r="G433" t="n">
        <v>2</v>
      </c>
      <c r="H433" t="n">
        <v>53</v>
      </c>
      <c r="I433" t="n">
        <v>0</v>
      </c>
      <c r="J433" t="n">
        <v>0</v>
      </c>
      <c r="K433" t="n">
        <v>0</v>
      </c>
      <c r="L433">
        <f>G433+K433*F433</f>
        <v/>
      </c>
      <c r="M433">
        <f>IF(X433&gt;0,L433/(X433*7/30),"")</f>
        <v/>
      </c>
      <c r="N433">
        <f>IF(Y433&gt;0,L433/(Y433*7/90),"")</f>
        <v/>
      </c>
      <c r="O433" t="n">
        <v>1.5</v>
      </c>
      <c r="P433">
        <f>K433*O433</f>
        <v/>
      </c>
      <c r="Q433" t="inlineStr">
        <is>
          <t>THC</t>
        </is>
      </c>
      <c r="R433" t="inlineStr">
        <is>
          <t>Edibles</t>
        </is>
      </c>
      <c r="S433" t="inlineStr"/>
      <c r="T433" t="inlineStr">
        <is>
          <t>649696011633-01</t>
        </is>
      </c>
      <c r="U433" t="n">
        <v>0</v>
      </c>
      <c r="V433" t="n">
        <v>17</v>
      </c>
      <c r="W433" t="n">
        <v>0</v>
      </c>
      <c r="X433" t="n">
        <v>0</v>
      </c>
      <c r="Y433" t="n">
        <v>0</v>
      </c>
      <c r="Z433" t="n">
        <v>7</v>
      </c>
      <c r="AA433" t="n">
        <v>8</v>
      </c>
      <c r="AB433" t="n">
        <v>0</v>
      </c>
      <c r="AC433" t="n">
        <v>0.8071698113207547</v>
      </c>
      <c r="AD433" t="n">
        <v>1.5</v>
      </c>
      <c r="AE433" t="n">
        <v>0</v>
      </c>
      <c r="AF433" t="n">
        <v>0</v>
      </c>
      <c r="AG433" t="n">
        <v>0</v>
      </c>
      <c r="AH433" t="n">
        <v>20.93</v>
      </c>
      <c r="AI433" t="n">
        <v>23.89</v>
      </c>
      <c r="AJ433" t="n">
        <v>0</v>
      </c>
      <c r="AK433" t="n">
        <v>0</v>
      </c>
      <c r="AL433" t="n">
        <v>2.99</v>
      </c>
      <c r="AM433" t="n">
        <v>2.98</v>
      </c>
      <c r="AN433" t="n">
        <v>0</v>
      </c>
      <c r="AO433" t="n">
        <v>0</v>
      </c>
      <c r="AP433" t="inlineStr"/>
      <c r="AQ433" t="n">
        <v>0</v>
      </c>
      <c r="AR433" t="n">
        <v>0</v>
      </c>
    </row>
    <row r="434">
      <c r="A434" t="inlineStr">
        <is>
          <t>810005491556</t>
        </is>
      </c>
      <c r="B434" t="inlineStr"/>
      <c r="C434" t="inlineStr">
        <is>
          <t>Stillwater</t>
        </is>
      </c>
      <c r="D434" t="inlineStr">
        <is>
          <t>4pk 16oz can</t>
        </is>
      </c>
      <c r="E434" t="inlineStr">
        <is>
          <t>Surly Double Take THC Tonic Passion Fruit, Orange, Guava 10 mg 4PK 16OZ Can/ D</t>
        </is>
      </c>
      <c r="F434" t="n">
        <v>1</v>
      </c>
      <c r="G434" t="n">
        <v>2</v>
      </c>
      <c r="H434" t="n">
        <v>2</v>
      </c>
      <c r="I434" t="n">
        <v>0</v>
      </c>
      <c r="J434" t="n">
        <v>0</v>
      </c>
      <c r="K434" t="n">
        <v>0</v>
      </c>
      <c r="L434">
        <f>G434+K434*F434</f>
        <v/>
      </c>
      <c r="M434">
        <f>IF(X434&gt;0,L434/(X434*7/30),"")</f>
        <v/>
      </c>
      <c r="N434">
        <f>IF(Y434&gt;0,L434/(Y434*7/90),"")</f>
        <v/>
      </c>
      <c r="O434" t="n">
        <v>14.25</v>
      </c>
      <c r="P434">
        <f>K434*O434</f>
        <v/>
      </c>
      <c r="Q434" t="inlineStr">
        <is>
          <t>THC</t>
        </is>
      </c>
      <c r="R434" t="inlineStr"/>
      <c r="S434" t="inlineStr">
        <is>
          <t>Preservers</t>
        </is>
      </c>
      <c r="T434" t="inlineStr"/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14.25</v>
      </c>
      <c r="AD434" t="n">
        <v>14.25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inlineStr">
        <is>
          <t>Dahlheimer Beverage Monticello</t>
        </is>
      </c>
      <c r="AQ434" t="n">
        <v>0</v>
      </c>
      <c r="AR434" t="n">
        <v>0</v>
      </c>
    </row>
    <row r="435">
      <c r="A435" t="inlineStr">
        <is>
          <t>810005491570</t>
        </is>
      </c>
      <c r="B435" t="inlineStr"/>
      <c r="C435" t="inlineStr">
        <is>
          <t>Stillwater</t>
        </is>
      </c>
      <c r="D435" t="inlineStr">
        <is>
          <t>750ml</t>
        </is>
      </c>
      <c r="E435" t="inlineStr">
        <is>
          <t>Surly Take Five THC Tonic Mixed Berry 5mg 6PK 12OZ Cans/ D</t>
        </is>
      </c>
      <c r="F435" t="n">
        <v>1</v>
      </c>
      <c r="G435" t="n">
        <v>2</v>
      </c>
      <c r="H435" t="n">
        <v>2</v>
      </c>
      <c r="I435" t="n">
        <v>0</v>
      </c>
      <c r="J435" t="n">
        <v>0</v>
      </c>
      <c r="K435" t="n">
        <v>0</v>
      </c>
      <c r="L435">
        <f>G435+K435*F435</f>
        <v/>
      </c>
      <c r="M435">
        <f>IF(X435&gt;0,L435/(X435*7/30),"")</f>
        <v/>
      </c>
      <c r="N435">
        <f>IF(Y435&gt;0,L435/(Y435*7/90),"")</f>
        <v/>
      </c>
      <c r="O435" t="n">
        <v>15.75</v>
      </c>
      <c r="P435">
        <f>K435*O435</f>
        <v/>
      </c>
      <c r="Q435" t="inlineStr">
        <is>
          <t>THC</t>
        </is>
      </c>
      <c r="R435" t="inlineStr">
        <is>
          <t>Accessories</t>
        </is>
      </c>
      <c r="S435" t="inlineStr">
        <is>
          <t>Preservers</t>
        </is>
      </c>
      <c r="T435" t="inlineStr"/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15.75</v>
      </c>
      <c r="AD435" t="n">
        <v>15.75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inlineStr"/>
      <c r="AQ435" t="n">
        <v>0</v>
      </c>
      <c r="AR435" t="n">
        <v>0</v>
      </c>
    </row>
    <row r="436">
      <c r="A436" t="inlineStr">
        <is>
          <t>811194034289</t>
        </is>
      </c>
      <c r="B436" t="inlineStr">
        <is>
          <t>Discontinued</t>
        </is>
      </c>
      <c r="C436" t="inlineStr">
        <is>
          <t>Rosemount</t>
        </is>
      </c>
      <c r="D436" t="inlineStr">
        <is>
          <t>4pk 12oz can</t>
        </is>
      </c>
      <c r="E436" t="inlineStr">
        <is>
          <t>Smokiez Tropical Fruit 10mg THC 4pk 12oz can</t>
        </is>
      </c>
      <c r="F436" t="n">
        <v>1</v>
      </c>
      <c r="G436" t="n">
        <v>2</v>
      </c>
      <c r="H436" t="n">
        <v>2</v>
      </c>
      <c r="I436" t="n">
        <v>0</v>
      </c>
      <c r="J436" t="n">
        <v>0</v>
      </c>
      <c r="K436" t="n">
        <v>0</v>
      </c>
      <c r="L436">
        <f>G436+K436*F436</f>
        <v/>
      </c>
      <c r="M436">
        <f>IF(X436&gt;0,L436/(X436*7/30),"")</f>
        <v/>
      </c>
      <c r="N436">
        <f>IF(Y436&gt;0,L436/(Y436*7/90),"")</f>
        <v/>
      </c>
      <c r="O436" t="n">
        <v>14.67</v>
      </c>
      <c r="P436">
        <f>K436*O436</f>
        <v/>
      </c>
      <c r="Q436" t="inlineStr">
        <is>
          <t>THC</t>
        </is>
      </c>
      <c r="R436" t="inlineStr">
        <is>
          <t>Beverages</t>
        </is>
      </c>
      <c r="S436" t="inlineStr"/>
      <c r="T436" t="inlineStr">
        <is>
          <t>811194034289</t>
        </is>
      </c>
      <c r="U436" t="n">
        <v>0</v>
      </c>
      <c r="V436" t="n">
        <v>105</v>
      </c>
      <c r="W436" t="n">
        <v>0</v>
      </c>
      <c r="X436" t="n">
        <v>0</v>
      </c>
      <c r="Y436" t="n">
        <v>0</v>
      </c>
      <c r="Z436" t="n">
        <v>14</v>
      </c>
      <c r="AA436" t="n">
        <v>16</v>
      </c>
      <c r="AB436" t="n">
        <v>1</v>
      </c>
      <c r="AC436" t="n">
        <v>14.67</v>
      </c>
      <c r="AD436" t="n">
        <v>14.67</v>
      </c>
      <c r="AE436" t="n">
        <v>0</v>
      </c>
      <c r="AF436" t="n">
        <v>0</v>
      </c>
      <c r="AG436" t="n">
        <v>0</v>
      </c>
      <c r="AH436" t="n">
        <v>189.9900000000001</v>
      </c>
      <c r="AI436" t="n">
        <v>218.4100000000001</v>
      </c>
      <c r="AJ436" t="n">
        <v>0</v>
      </c>
      <c r="AK436" t="n">
        <v>0</v>
      </c>
      <c r="AL436" t="n">
        <v>13.570714285</v>
      </c>
      <c r="AM436" t="n">
        <v>13.650625</v>
      </c>
      <c r="AN436" t="n">
        <v>0</v>
      </c>
      <c r="AO436" t="n">
        <v>0</v>
      </c>
      <c r="AP436" t="inlineStr"/>
      <c r="AQ436" t="n">
        <v>0</v>
      </c>
      <c r="AR436" t="n">
        <v>0</v>
      </c>
    </row>
    <row r="437">
      <c r="A437" t="inlineStr">
        <is>
          <t>850039736902</t>
        </is>
      </c>
      <c r="B437" t="inlineStr">
        <is>
          <t>Discontinued</t>
        </is>
      </c>
      <c r="C437" t="inlineStr">
        <is>
          <t>Stillwater</t>
        </is>
      </c>
      <c r="D437" t="inlineStr">
        <is>
          <t>4pk 12oz can</t>
        </is>
      </c>
      <c r="E437" t="inlineStr">
        <is>
          <t>Uncle Arnie's Strawberry Soda 10mg THC 4pk 12oz can</t>
        </is>
      </c>
      <c r="F437" t="n">
        <v>1</v>
      </c>
      <c r="G437" t="n">
        <v>2</v>
      </c>
      <c r="H437" t="n">
        <v>42</v>
      </c>
      <c r="I437" t="n">
        <v>7</v>
      </c>
      <c r="J437" t="n">
        <v>0</v>
      </c>
      <c r="K437" t="n">
        <v>0</v>
      </c>
      <c r="L437">
        <f>G437+K437*F437</f>
        <v/>
      </c>
      <c r="M437">
        <f>IF(X437&gt;0,L437/(X437*7/30),"")</f>
        <v/>
      </c>
      <c r="N437">
        <f>IF(Y437&gt;0,L437/(Y437*7/90),"")</f>
        <v/>
      </c>
      <c r="O437" t="n">
        <v>10</v>
      </c>
      <c r="P437">
        <f>K437*O437</f>
        <v/>
      </c>
      <c r="Q437" t="inlineStr">
        <is>
          <t>THC</t>
        </is>
      </c>
      <c r="R437" t="inlineStr">
        <is>
          <t>Beverages</t>
        </is>
      </c>
      <c r="S437" t="inlineStr"/>
      <c r="T437" t="inlineStr">
        <is>
          <t>850039736902</t>
        </is>
      </c>
      <c r="U437" t="n">
        <v>0</v>
      </c>
      <c r="V437" t="n">
        <v>664</v>
      </c>
      <c r="W437" t="n">
        <v>0</v>
      </c>
      <c r="X437" t="n">
        <v>1</v>
      </c>
      <c r="Y437" t="n">
        <v>1</v>
      </c>
      <c r="Z437" t="n">
        <v>8</v>
      </c>
      <c r="AA437" t="n">
        <v>10</v>
      </c>
      <c r="AB437" t="n">
        <v>0</v>
      </c>
      <c r="AC437" t="n">
        <v>10</v>
      </c>
      <c r="AD437" t="n">
        <v>10</v>
      </c>
      <c r="AE437" t="n">
        <v>0</v>
      </c>
      <c r="AF437" t="n">
        <v>17.49</v>
      </c>
      <c r="AG437" t="n">
        <v>17.49</v>
      </c>
      <c r="AH437" t="n">
        <v>123.77</v>
      </c>
      <c r="AI437" t="n">
        <v>156.22</v>
      </c>
      <c r="AJ437" t="n">
        <v>0</v>
      </c>
      <c r="AK437" t="n">
        <v>17.49</v>
      </c>
      <c r="AL437" t="n">
        <v>15.47125</v>
      </c>
      <c r="AM437" t="n">
        <v>15.622</v>
      </c>
      <c r="AN437" t="n">
        <v>0</v>
      </c>
      <c r="AO437" t="n">
        <v>0</v>
      </c>
      <c r="AP437" t="inlineStr">
        <is>
          <t>College City Beverage, Inc.</t>
        </is>
      </c>
      <c r="AQ437" t="n">
        <v>0</v>
      </c>
      <c r="AR437" t="n">
        <v>0</v>
      </c>
    </row>
    <row r="438">
      <c r="A438" t="inlineStr">
        <is>
          <t>850056651059</t>
        </is>
      </c>
      <c r="B438" t="inlineStr"/>
      <c r="C438" t="inlineStr">
        <is>
          <t>Stillwater</t>
        </is>
      </c>
      <c r="D438" t="inlineStr">
        <is>
          <t>750ml</t>
        </is>
      </c>
      <c r="E438" t="inlineStr">
        <is>
          <t>Happy Duck Tangerine 4pk 12oz/ D</t>
        </is>
      </c>
      <c r="F438" t="n">
        <v>1</v>
      </c>
      <c r="G438" t="n">
        <v>2</v>
      </c>
      <c r="H438" t="n">
        <v>2</v>
      </c>
      <c r="I438" t="n">
        <v>0</v>
      </c>
      <c r="J438" t="n">
        <v>0</v>
      </c>
      <c r="K438" t="n">
        <v>0</v>
      </c>
      <c r="L438">
        <f>G438+K438*F438</f>
        <v/>
      </c>
      <c r="M438">
        <f>IF(X438&gt;0,L438/(X438*7/30),"")</f>
        <v/>
      </c>
      <c r="N438">
        <f>IF(Y438&gt;0,L438/(Y438*7/90),"")</f>
        <v/>
      </c>
      <c r="O438" t="n">
        <v>15.75</v>
      </c>
      <c r="P438">
        <f>K438*O438</f>
        <v/>
      </c>
      <c r="Q438" t="inlineStr">
        <is>
          <t>THC</t>
        </is>
      </c>
      <c r="R438" t="inlineStr">
        <is>
          <t>Accessories</t>
        </is>
      </c>
      <c r="S438" t="inlineStr">
        <is>
          <t>Preservers</t>
        </is>
      </c>
      <c r="T438" t="inlineStr"/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15.75</v>
      </c>
      <c r="AD438" t="n">
        <v>15.75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inlineStr"/>
      <c r="AQ438" t="n">
        <v>0</v>
      </c>
      <c r="AR438" t="n">
        <v>0</v>
      </c>
    </row>
    <row r="439">
      <c r="A439" t="inlineStr">
        <is>
          <t>850077712074</t>
        </is>
      </c>
      <c r="B439" t="inlineStr">
        <is>
          <t>Discontinued</t>
        </is>
      </c>
      <c r="C439" t="inlineStr">
        <is>
          <t>St. Louis Park</t>
        </is>
      </c>
      <c r="D439" t="inlineStr">
        <is>
          <t>12pk 12oz can</t>
        </is>
      </c>
      <c r="E439" t="inlineStr">
        <is>
          <t>Insight Flavor Pixels Plus Peach Mango 10mg THC 12pk 12oz can</t>
        </is>
      </c>
      <c r="F439" t="n">
        <v>1</v>
      </c>
      <c r="G439" t="n">
        <v>2</v>
      </c>
      <c r="H439" t="n">
        <v>32</v>
      </c>
      <c r="I439" t="n">
        <v>0</v>
      </c>
      <c r="J439" t="n">
        <v>0</v>
      </c>
      <c r="K439" t="n">
        <v>0</v>
      </c>
      <c r="L439">
        <f>G439+K439*F439</f>
        <v/>
      </c>
      <c r="M439">
        <f>IF(X439&gt;0,L439/(X439*7/30),"")</f>
        <v/>
      </c>
      <c r="N439">
        <f>IF(Y439&gt;0,L439/(Y439*7/90),"")</f>
        <v/>
      </c>
      <c r="O439" t="n">
        <v>25.45</v>
      </c>
      <c r="P439">
        <f>K439*O439</f>
        <v/>
      </c>
      <c r="Q439" t="inlineStr">
        <is>
          <t>THC</t>
        </is>
      </c>
      <c r="R439" t="inlineStr">
        <is>
          <t>Beverages</t>
        </is>
      </c>
      <c r="S439" t="inlineStr"/>
      <c r="T439" t="inlineStr">
        <is>
          <t>850077712074</t>
        </is>
      </c>
      <c r="U439" t="n">
        <v>0</v>
      </c>
      <c r="V439" t="n">
        <v>295</v>
      </c>
      <c r="W439" t="n">
        <v>0</v>
      </c>
      <c r="X439" t="n">
        <v>0</v>
      </c>
      <c r="Y439" t="n">
        <v>1</v>
      </c>
      <c r="Z439" t="n">
        <v>9</v>
      </c>
      <c r="AA439" t="n">
        <v>9</v>
      </c>
      <c r="AB439" t="n">
        <v>0</v>
      </c>
      <c r="AC439" t="n">
        <v>25.45</v>
      </c>
      <c r="AD439" t="n">
        <v>25.45</v>
      </c>
      <c r="AE439" t="n">
        <v>0</v>
      </c>
      <c r="AF439" t="n">
        <v>0</v>
      </c>
      <c r="AG439" t="n">
        <v>36.96</v>
      </c>
      <c r="AH439" t="n">
        <v>255.02</v>
      </c>
      <c r="AI439" t="n">
        <v>255.02</v>
      </c>
      <c r="AJ439" t="n">
        <v>0</v>
      </c>
      <c r="AK439" t="n">
        <v>0</v>
      </c>
      <c r="AL439" t="n">
        <v>28.335555555</v>
      </c>
      <c r="AM439" t="n">
        <v>28.335555555</v>
      </c>
      <c r="AN439" t="n">
        <v>0</v>
      </c>
      <c r="AO439" t="n">
        <v>1</v>
      </c>
      <c r="AP439" t="inlineStr">
        <is>
          <t>Insight Brewing Company (D)</t>
        </is>
      </c>
      <c r="AQ439" t="n">
        <v>0</v>
      </c>
      <c r="AR439" t="n">
        <v>0</v>
      </c>
    </row>
    <row r="440">
      <c r="A440" t="inlineStr">
        <is>
          <t>852111005456</t>
        </is>
      </c>
      <c r="B440" t="inlineStr"/>
      <c r="C440" t="inlineStr">
        <is>
          <t>Stillwater</t>
        </is>
      </c>
      <c r="D440" t="inlineStr">
        <is>
          <t>750ml</t>
        </is>
      </c>
      <c r="E440" t="inlineStr">
        <is>
          <t>Bad Weather Brewing Cloud Hibiscus Cranberry 10mg 4pk 12oz can/ D</t>
        </is>
      </c>
      <c r="F440" t="n">
        <v>1</v>
      </c>
      <c r="G440" t="n">
        <v>2</v>
      </c>
      <c r="H440" t="n">
        <v>2</v>
      </c>
      <c r="I440" t="n">
        <v>0</v>
      </c>
      <c r="J440" t="n">
        <v>0</v>
      </c>
      <c r="K440" t="n">
        <v>0</v>
      </c>
      <c r="L440">
        <f>G440+K440*F440</f>
        <v/>
      </c>
      <c r="M440">
        <f>IF(X440&gt;0,L440/(X440*7/30),"")</f>
        <v/>
      </c>
      <c r="N440">
        <f>IF(Y440&gt;0,L440/(Y440*7/90),"")</f>
        <v/>
      </c>
      <c r="O440" t="n">
        <v>12.75</v>
      </c>
      <c r="P440">
        <f>K440*O440</f>
        <v/>
      </c>
      <c r="Q440" t="inlineStr">
        <is>
          <t>THC</t>
        </is>
      </c>
      <c r="R440" t="inlineStr">
        <is>
          <t>Accessories</t>
        </is>
      </c>
      <c r="S440" t="inlineStr">
        <is>
          <t>Preservers</t>
        </is>
      </c>
      <c r="T440" t="inlineStr"/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12.75</v>
      </c>
      <c r="AD440" t="n">
        <v>12.75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inlineStr"/>
      <c r="AQ440" t="n">
        <v>0</v>
      </c>
      <c r="AR440" t="n">
        <v>0</v>
      </c>
    </row>
    <row r="441">
      <c r="A441" t="inlineStr">
        <is>
          <t>860003586280</t>
        </is>
      </c>
      <c r="B441" t="inlineStr">
        <is>
          <t>Discontinued</t>
        </is>
      </c>
      <c r="C441" t="inlineStr">
        <is>
          <t>Stillwater</t>
        </is>
      </c>
      <c r="D441" t="inlineStr">
        <is>
          <t>4pk 8oz can</t>
        </is>
      </c>
      <c r="E441" t="inlineStr">
        <is>
          <t>Happi Nightcap 4pk 7.5oz can</t>
        </is>
      </c>
      <c r="F441" t="n">
        <v>1</v>
      </c>
      <c r="G441" t="n">
        <v>2</v>
      </c>
      <c r="H441" t="n">
        <v>70</v>
      </c>
      <c r="I441" t="n">
        <v>2</v>
      </c>
      <c r="J441" t="n">
        <v>0</v>
      </c>
      <c r="K441" t="n">
        <v>0</v>
      </c>
      <c r="L441">
        <f>G441+K441*F441</f>
        <v/>
      </c>
      <c r="M441">
        <f>IF(X441&gt;0,L441/(X441*7/30),"")</f>
        <v/>
      </c>
      <c r="N441">
        <f>IF(Y441&gt;0,L441/(Y441*7/90),"")</f>
        <v/>
      </c>
      <c r="O441" t="n">
        <v>10.67</v>
      </c>
      <c r="P441">
        <f>K441*O441</f>
        <v/>
      </c>
      <c r="Q441" t="inlineStr">
        <is>
          <t>THC</t>
        </is>
      </c>
      <c r="R441" t="inlineStr">
        <is>
          <t>Beverages</t>
        </is>
      </c>
      <c r="S441" t="inlineStr"/>
      <c r="T441" t="inlineStr">
        <is>
          <t>860003586280</t>
        </is>
      </c>
      <c r="U441" t="n">
        <v>0</v>
      </c>
      <c r="V441" t="n">
        <v>96</v>
      </c>
      <c r="W441" t="n">
        <v>0</v>
      </c>
      <c r="X441" t="n">
        <v>0</v>
      </c>
      <c r="Y441" t="n">
        <v>0</v>
      </c>
      <c r="Z441" t="n">
        <v>3</v>
      </c>
      <c r="AA441" t="n">
        <v>4</v>
      </c>
      <c r="AB441" t="n">
        <v>1</v>
      </c>
      <c r="AC441" t="n">
        <v>9.795926902748571</v>
      </c>
      <c r="AD441" t="n">
        <v>10.6667</v>
      </c>
      <c r="AE441" t="n">
        <v>0</v>
      </c>
      <c r="AF441" t="n">
        <v>0</v>
      </c>
      <c r="AG441" t="n">
        <v>0</v>
      </c>
      <c r="AH441" t="n">
        <v>47.88</v>
      </c>
      <c r="AI441" t="n">
        <v>63.84</v>
      </c>
      <c r="AJ441" t="n">
        <v>0</v>
      </c>
      <c r="AK441" t="n">
        <v>0</v>
      </c>
      <c r="AL441" t="n">
        <v>15.96</v>
      </c>
      <c r="AM441" t="n">
        <v>15.96</v>
      </c>
      <c r="AN441" t="n">
        <v>0</v>
      </c>
      <c r="AO441" t="n">
        <v>2</v>
      </c>
      <c r="AP441" t="inlineStr">
        <is>
          <t>Capitol Beverage Sales, L.P.</t>
        </is>
      </c>
      <c r="AQ441" t="n">
        <v>0</v>
      </c>
      <c r="AR441" t="n">
        <v>0</v>
      </c>
    </row>
    <row r="442">
      <c r="A442" t="inlineStr">
        <is>
          <t>860727002677</t>
        </is>
      </c>
      <c r="B442" t="inlineStr"/>
      <c r="C442" t="inlineStr">
        <is>
          <t>Stillwater</t>
        </is>
      </c>
      <c r="D442" t="inlineStr">
        <is>
          <t>750ml</t>
        </is>
      </c>
      <c r="E442" t="inlineStr">
        <is>
          <t>WOW WldWtr Apex 4pk 12oz/ D</t>
        </is>
      </c>
      <c r="F442" t="n">
        <v>1</v>
      </c>
      <c r="G442" t="n">
        <v>2</v>
      </c>
      <c r="H442" t="n">
        <v>2</v>
      </c>
      <c r="I442" t="n">
        <v>0</v>
      </c>
      <c r="J442" t="n">
        <v>0</v>
      </c>
      <c r="K442" t="n">
        <v>0</v>
      </c>
      <c r="L442">
        <f>G442+K442*F442</f>
        <v/>
      </c>
      <c r="M442">
        <f>IF(X442&gt;0,L442/(X442*7/30),"")</f>
        <v/>
      </c>
      <c r="N442">
        <f>IF(Y442&gt;0,L442/(Y442*7/90),"")</f>
        <v/>
      </c>
      <c r="O442" t="n">
        <v>15</v>
      </c>
      <c r="P442">
        <f>K442*O442</f>
        <v/>
      </c>
      <c r="Q442" t="inlineStr">
        <is>
          <t>THC</t>
        </is>
      </c>
      <c r="R442" t="inlineStr">
        <is>
          <t>Accessories</t>
        </is>
      </c>
      <c r="S442" t="inlineStr">
        <is>
          <t>Preservers</t>
        </is>
      </c>
      <c r="T442" t="inlineStr"/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15</v>
      </c>
      <c r="AD442" t="n">
        <v>15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inlineStr"/>
      <c r="AQ442" t="n">
        <v>0</v>
      </c>
      <c r="AR442" t="n">
        <v>0</v>
      </c>
    </row>
    <row r="443">
      <c r="A443" t="inlineStr">
        <is>
          <t>DNU197644256563</t>
        </is>
      </c>
      <c r="B443" t="inlineStr"/>
      <c r="C443" t="inlineStr">
        <is>
          <t>Stillwater</t>
        </is>
      </c>
      <c r="D443" t="inlineStr">
        <is>
          <t>750ml</t>
        </is>
      </c>
      <c r="E443" t="inlineStr">
        <is>
          <t>Looner Cola 4pk 12oz/ D</t>
        </is>
      </c>
      <c r="F443" t="n">
        <v>1</v>
      </c>
      <c r="G443" t="n">
        <v>2</v>
      </c>
      <c r="H443" t="n">
        <v>2</v>
      </c>
      <c r="I443" t="n">
        <v>0</v>
      </c>
      <c r="J443" t="n">
        <v>0</v>
      </c>
      <c r="K443" t="n">
        <v>0</v>
      </c>
      <c r="L443">
        <f>G443+K443*F443</f>
        <v/>
      </c>
      <c r="M443">
        <f>IF(X443&gt;0,L443/(X443*7/30),"")</f>
        <v/>
      </c>
      <c r="N443">
        <f>IF(Y443&gt;0,L443/(Y443*7/90),"")</f>
        <v/>
      </c>
      <c r="O443" t="n">
        <v>15.5</v>
      </c>
      <c r="P443">
        <f>K443*O443</f>
        <v/>
      </c>
      <c r="Q443" t="inlineStr">
        <is>
          <t>THC</t>
        </is>
      </c>
      <c r="R443" t="inlineStr">
        <is>
          <t>Accessories</t>
        </is>
      </c>
      <c r="S443" t="inlineStr">
        <is>
          <t>Preservers</t>
        </is>
      </c>
      <c r="T443" t="inlineStr"/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15.5</v>
      </c>
      <c r="AD443" t="n">
        <v>15.5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inlineStr"/>
      <c r="AQ443" t="n">
        <v>0</v>
      </c>
      <c r="AR443" t="n">
        <v>0</v>
      </c>
    </row>
    <row r="444">
      <c r="A444" t="inlineStr">
        <is>
          <t>811194031547</t>
        </is>
      </c>
      <c r="B444" t="inlineStr">
        <is>
          <t>Discontinued</t>
        </is>
      </c>
      <c r="C444" t="inlineStr">
        <is>
          <t>St. Louis Park</t>
        </is>
      </c>
      <c r="D444" t="inlineStr">
        <is>
          <t>10pk</t>
        </is>
      </c>
      <c r="E444" t="inlineStr">
        <is>
          <t>Smokiez Sour Blue Raz 5mg THC 10 Pack</t>
        </is>
      </c>
      <c r="F444" t="n">
        <v>1</v>
      </c>
      <c r="G444" t="n">
        <v>2</v>
      </c>
      <c r="H444" t="n">
        <v>39</v>
      </c>
      <c r="I444" t="n">
        <v>0</v>
      </c>
      <c r="J444" t="n">
        <v>0</v>
      </c>
      <c r="K444" t="n">
        <v>0</v>
      </c>
      <c r="L444">
        <f>G444+K444*F444</f>
        <v/>
      </c>
      <c r="M444">
        <f>IF(X444&gt;0,L444/(X444*7/30),"")</f>
        <v/>
      </c>
      <c r="N444">
        <f>IF(Y444&gt;0,L444/(Y444*7/90),"")</f>
        <v/>
      </c>
      <c r="O444" t="n">
        <v>5.5</v>
      </c>
      <c r="P444">
        <f>K444*O444</f>
        <v/>
      </c>
      <c r="Q444" t="inlineStr">
        <is>
          <t>THC</t>
        </is>
      </c>
      <c r="R444" t="inlineStr">
        <is>
          <t>Edibles</t>
        </is>
      </c>
      <c r="S444" t="inlineStr"/>
      <c r="T444" t="inlineStr">
        <is>
          <t>811194031547</t>
        </is>
      </c>
      <c r="U444" t="n">
        <v>0</v>
      </c>
      <c r="V444" t="n">
        <v>30</v>
      </c>
      <c r="W444" t="n">
        <v>0</v>
      </c>
      <c r="X444" t="n">
        <v>2</v>
      </c>
      <c r="Y444" t="n">
        <v>7</v>
      </c>
      <c r="Z444" t="n">
        <v>9</v>
      </c>
      <c r="AA444" t="n">
        <v>9</v>
      </c>
      <c r="AB444" t="n">
        <v>0</v>
      </c>
      <c r="AC444" t="n">
        <v>2.961538461538462</v>
      </c>
      <c r="AD444" t="n">
        <v>5.5</v>
      </c>
      <c r="AE444" t="n">
        <v>0</v>
      </c>
      <c r="AF444" t="n">
        <v>25.98</v>
      </c>
      <c r="AG444" t="n">
        <v>90.92999999999999</v>
      </c>
      <c r="AH444" t="n">
        <v>116.88</v>
      </c>
      <c r="AI444" t="n">
        <v>116.88</v>
      </c>
      <c r="AJ444" t="n">
        <v>0</v>
      </c>
      <c r="AK444" t="n">
        <v>12.99</v>
      </c>
      <c r="AL444" t="n">
        <v>12.98625</v>
      </c>
      <c r="AM444" t="n">
        <v>12.98625</v>
      </c>
      <c r="AN444" t="n">
        <v>0</v>
      </c>
      <c r="AO444" t="n">
        <v>1</v>
      </c>
      <c r="AP444" t="inlineStr"/>
      <c r="AQ444" t="n">
        <v>0</v>
      </c>
      <c r="AR444" t="n">
        <v>3.5</v>
      </c>
    </row>
    <row r="445">
      <c r="A445" t="inlineStr">
        <is>
          <t>649696442857</t>
        </is>
      </c>
      <c r="B445" t="inlineStr">
        <is>
          <t>Discontinued</t>
        </is>
      </c>
      <c r="C445" t="inlineStr">
        <is>
          <t>Minneapolis</t>
        </is>
      </c>
      <c r="D445" t="inlineStr">
        <is>
          <t>Single</t>
        </is>
      </c>
      <c r="E445" t="inlineStr">
        <is>
          <t>Nothing But Hemp Blue Dream 10mg THC 1 pack</t>
        </is>
      </c>
      <c r="F445" t="n">
        <v>1</v>
      </c>
      <c r="G445" t="n">
        <v>2</v>
      </c>
      <c r="H445" t="n">
        <v>63</v>
      </c>
      <c r="I445" t="n">
        <v>0</v>
      </c>
      <c r="J445" t="n">
        <v>0</v>
      </c>
      <c r="K445" t="n">
        <v>0</v>
      </c>
      <c r="L445">
        <f>G445+K445*F445</f>
        <v/>
      </c>
      <c r="M445">
        <f>IF(X445&gt;0,L445/(X445*7/30),"")</f>
        <v/>
      </c>
      <c r="N445">
        <f>IF(Y445&gt;0,L445/(Y445*7/90),"")</f>
        <v/>
      </c>
      <c r="O445" t="n">
        <v>1.5</v>
      </c>
      <c r="P445">
        <f>K445*O445</f>
        <v/>
      </c>
      <c r="Q445" t="inlineStr">
        <is>
          <t>THC</t>
        </is>
      </c>
      <c r="R445" t="inlineStr">
        <is>
          <t>Edibles</t>
        </is>
      </c>
      <c r="S445" t="inlineStr"/>
      <c r="T445" t="inlineStr">
        <is>
          <t>649696442857-01</t>
        </is>
      </c>
      <c r="U445" t="n">
        <v>0</v>
      </c>
      <c r="V445" t="n">
        <v>24</v>
      </c>
      <c r="W445" t="n">
        <v>0</v>
      </c>
      <c r="X445" t="n">
        <v>6</v>
      </c>
      <c r="Y445" t="n">
        <v>9</v>
      </c>
      <c r="Z445" t="n">
        <v>13</v>
      </c>
      <c r="AA445" t="n">
        <v>13</v>
      </c>
      <c r="AB445" t="n">
        <v>0</v>
      </c>
      <c r="AC445" t="n">
        <v>1.500000000028572</v>
      </c>
      <c r="AD445" t="n">
        <v>1.5</v>
      </c>
      <c r="AE445" t="n">
        <v>0</v>
      </c>
      <c r="AF445" t="n">
        <v>17.94</v>
      </c>
      <c r="AG445" t="n">
        <v>26.91</v>
      </c>
      <c r="AH445" t="n">
        <v>38.84</v>
      </c>
      <c r="AI445" t="n">
        <v>38.84</v>
      </c>
      <c r="AJ445" t="n">
        <v>0</v>
      </c>
      <c r="AK445" t="n">
        <v>2.99</v>
      </c>
      <c r="AL445" t="n">
        <v>2.985714285</v>
      </c>
      <c r="AM445" t="n">
        <v>2.985714285</v>
      </c>
      <c r="AN445" t="n">
        <v>0</v>
      </c>
      <c r="AO445" t="n">
        <v>0</v>
      </c>
      <c r="AP445" t="inlineStr"/>
      <c r="AQ445" t="n">
        <v>0</v>
      </c>
      <c r="AR445" t="n">
        <v>9</v>
      </c>
    </row>
    <row r="446">
      <c r="A446" t="inlineStr">
        <is>
          <t>649696437501</t>
        </is>
      </c>
      <c r="B446" t="inlineStr">
        <is>
          <t>Discontinued</t>
        </is>
      </c>
      <c r="C446" t="inlineStr">
        <is>
          <t>Chanhassen</t>
        </is>
      </c>
      <c r="D446" t="inlineStr">
        <is>
          <t>Single</t>
        </is>
      </c>
      <c r="E446" t="inlineStr">
        <is>
          <t>Nothing But Hemp Agent Orange 10mg THC 1 pack</t>
        </is>
      </c>
      <c r="F446" t="n">
        <v>1</v>
      </c>
      <c r="G446" t="n">
        <v>2</v>
      </c>
      <c r="H446" t="n">
        <v>41</v>
      </c>
      <c r="I446" t="n">
        <v>0</v>
      </c>
      <c r="J446" t="n">
        <v>0</v>
      </c>
      <c r="K446" t="n">
        <v>0</v>
      </c>
      <c r="L446">
        <f>G446+K446*F446</f>
        <v/>
      </c>
      <c r="M446">
        <f>IF(X446&gt;0,L446/(X446*7/30),"")</f>
        <v/>
      </c>
      <c r="N446">
        <f>IF(Y446&gt;0,L446/(Y446*7/90),"")</f>
        <v/>
      </c>
      <c r="O446" t="n">
        <v>0.82</v>
      </c>
      <c r="P446">
        <f>K446*O446</f>
        <v/>
      </c>
      <c r="Q446" t="inlineStr">
        <is>
          <t>THC</t>
        </is>
      </c>
      <c r="R446" t="inlineStr">
        <is>
          <t>Edibles</t>
        </is>
      </c>
      <c r="S446" t="inlineStr"/>
      <c r="T446" t="inlineStr">
        <is>
          <t>649696437501-01</t>
        </is>
      </c>
      <c r="U446" t="n">
        <v>0</v>
      </c>
      <c r="V446" t="n">
        <v>14</v>
      </c>
      <c r="W446" t="n">
        <v>0</v>
      </c>
      <c r="X446" t="n">
        <v>11</v>
      </c>
      <c r="Y446" t="n">
        <v>11</v>
      </c>
      <c r="Z446" t="n">
        <v>11</v>
      </c>
      <c r="AA446" t="n">
        <v>11</v>
      </c>
      <c r="AB446" t="n">
        <v>0</v>
      </c>
      <c r="AC446" t="n">
        <v>0.8865853658536585</v>
      </c>
      <c r="AD446" t="n">
        <v>0.82</v>
      </c>
      <c r="AE446" t="n">
        <v>0</v>
      </c>
      <c r="AF446" t="n">
        <v>32.89</v>
      </c>
      <c r="AG446" t="n">
        <v>32.89</v>
      </c>
      <c r="AH446" t="n">
        <v>32.89</v>
      </c>
      <c r="AI446" t="n">
        <v>32.89</v>
      </c>
      <c r="AJ446" t="n">
        <v>0</v>
      </c>
      <c r="AK446" t="n">
        <v>2.99</v>
      </c>
      <c r="AL446" t="n">
        <v>2.99</v>
      </c>
      <c r="AM446" t="n">
        <v>2.99</v>
      </c>
      <c r="AN446" t="n">
        <v>0</v>
      </c>
      <c r="AO446" t="n">
        <v>0</v>
      </c>
      <c r="AP446" t="inlineStr"/>
      <c r="AQ446" t="n">
        <v>0</v>
      </c>
      <c r="AR446" t="n">
        <v>0</v>
      </c>
    </row>
    <row r="447">
      <c r="A447" t="inlineStr">
        <is>
          <t>400000025612</t>
        </is>
      </c>
      <c r="B447" t="inlineStr">
        <is>
          <t>Artisan Beer</t>
        </is>
      </c>
      <c r="C447" t="inlineStr">
        <is>
          <t>Roseville</t>
        </is>
      </c>
      <c r="D447" t="inlineStr">
        <is>
          <t>12pk 12oz can</t>
        </is>
      </c>
      <c r="E447" t="inlineStr">
        <is>
          <t>THC Mystery Box 12pk</t>
        </is>
      </c>
      <c r="F447" t="n">
        <v>1</v>
      </c>
      <c r="G447" t="n">
        <v>3</v>
      </c>
      <c r="H447" t="n">
        <v>5</v>
      </c>
      <c r="I447" t="n">
        <v>0</v>
      </c>
      <c r="J447" t="n">
        <v>0</v>
      </c>
      <c r="K447" t="n">
        <v>0</v>
      </c>
      <c r="L447">
        <f>G447+K447*F447</f>
        <v/>
      </c>
      <c r="M447">
        <f>IF(X447&gt;0,L447/(X447*7/30),"")</f>
        <v/>
      </c>
      <c r="N447">
        <f>IF(Y447&gt;0,L447/(Y447*7/90),"")</f>
        <v/>
      </c>
      <c r="O447" t="n">
        <v>8</v>
      </c>
      <c r="P447">
        <f>K447*O447</f>
        <v/>
      </c>
      <c r="Q447" t="inlineStr">
        <is>
          <t>THC</t>
        </is>
      </c>
      <c r="R447" t="inlineStr">
        <is>
          <t>Beverages</t>
        </is>
      </c>
      <c r="S447" t="inlineStr"/>
      <c r="T447" t="inlineStr">
        <is>
          <t>1126653</t>
        </is>
      </c>
      <c r="U447" t="n">
        <v>0</v>
      </c>
      <c r="V447" t="n">
        <v>517</v>
      </c>
      <c r="W447" t="n">
        <v>0</v>
      </c>
      <c r="X447" t="n">
        <v>0</v>
      </c>
      <c r="Y447" t="n">
        <v>0</v>
      </c>
      <c r="Z447" t="n">
        <v>50</v>
      </c>
      <c r="AA447" t="n">
        <v>50</v>
      </c>
      <c r="AB447" t="n">
        <v>0</v>
      </c>
      <c r="AC447" t="n">
        <v>8</v>
      </c>
      <c r="AD447" t="n">
        <v>8</v>
      </c>
      <c r="AE447" t="n">
        <v>0</v>
      </c>
      <c r="AF447" t="n">
        <v>0</v>
      </c>
      <c r="AG447" t="n">
        <v>0</v>
      </c>
      <c r="AH447" t="n">
        <v>600.0100000000001</v>
      </c>
      <c r="AI447" t="n">
        <v>600.0100000000001</v>
      </c>
      <c r="AJ447" t="n">
        <v>0</v>
      </c>
      <c r="AK447" t="n">
        <v>0</v>
      </c>
      <c r="AL447" t="n">
        <v>12.004666666</v>
      </c>
      <c r="AM447" t="n">
        <v>12.004666666</v>
      </c>
      <c r="AN447" t="n">
        <v>0</v>
      </c>
      <c r="AO447" t="n">
        <v>0</v>
      </c>
      <c r="AP447" t="inlineStr"/>
      <c r="AQ447" t="n">
        <v>0</v>
      </c>
      <c r="AR447" t="n">
        <v>0</v>
      </c>
    </row>
    <row r="448">
      <c r="A448" t="inlineStr">
        <is>
          <t>400000025612</t>
        </is>
      </c>
      <c r="B448" t="inlineStr">
        <is>
          <t>Artisan Beer</t>
        </is>
      </c>
      <c r="C448" t="inlineStr">
        <is>
          <t>Stillwater</t>
        </is>
      </c>
      <c r="D448" t="inlineStr">
        <is>
          <t>12pk 12oz can</t>
        </is>
      </c>
      <c r="E448" t="inlineStr">
        <is>
          <t>THC Mystery Box 12pk</t>
        </is>
      </c>
      <c r="F448" t="n">
        <v>1</v>
      </c>
      <c r="G448" t="n">
        <v>3</v>
      </c>
      <c r="H448" t="n">
        <v>5</v>
      </c>
      <c r="I448" t="n">
        <v>0</v>
      </c>
      <c r="J448" t="n">
        <v>0</v>
      </c>
      <c r="K448" t="n">
        <v>0</v>
      </c>
      <c r="L448">
        <f>G448+K448*F448</f>
        <v/>
      </c>
      <c r="M448">
        <f>IF(X448&gt;0,L448/(X448*7/30),"")</f>
        <v/>
      </c>
      <c r="N448">
        <f>IF(Y448&gt;0,L448/(Y448*7/90),"")</f>
        <v/>
      </c>
      <c r="O448" t="n">
        <v>8</v>
      </c>
      <c r="P448">
        <f>K448*O448</f>
        <v/>
      </c>
      <c r="Q448" t="inlineStr">
        <is>
          <t>THC</t>
        </is>
      </c>
      <c r="R448" t="inlineStr">
        <is>
          <t>Beverages</t>
        </is>
      </c>
      <c r="S448" t="inlineStr"/>
      <c r="T448" t="inlineStr">
        <is>
          <t>1126653</t>
        </is>
      </c>
      <c r="U448" t="n">
        <v>0</v>
      </c>
      <c r="V448" t="n">
        <v>517</v>
      </c>
      <c r="W448" t="n">
        <v>0</v>
      </c>
      <c r="X448" t="n">
        <v>0</v>
      </c>
      <c r="Y448" t="n">
        <v>0</v>
      </c>
      <c r="Z448" t="n">
        <v>7</v>
      </c>
      <c r="AA448" t="n">
        <v>7</v>
      </c>
      <c r="AB448" t="n">
        <v>0</v>
      </c>
      <c r="AC448" t="n">
        <v>8</v>
      </c>
      <c r="AD448" t="n">
        <v>8</v>
      </c>
      <c r="AE448" t="n">
        <v>0</v>
      </c>
      <c r="AF448" t="n">
        <v>0</v>
      </c>
      <c r="AG448" t="n">
        <v>0</v>
      </c>
      <c r="AH448" t="n">
        <v>83.72</v>
      </c>
      <c r="AI448" t="n">
        <v>83.72</v>
      </c>
      <c r="AJ448" t="n">
        <v>0</v>
      </c>
      <c r="AK448" t="n">
        <v>0</v>
      </c>
      <c r="AL448" t="n">
        <v>11.96</v>
      </c>
      <c r="AM448" t="n">
        <v>11.96</v>
      </c>
      <c r="AN448" t="n">
        <v>0</v>
      </c>
      <c r="AO448" t="n">
        <v>0</v>
      </c>
      <c r="AP448" t="inlineStr"/>
      <c r="AQ448" t="n">
        <v>0</v>
      </c>
      <c r="AR448" t="n">
        <v>0</v>
      </c>
    </row>
    <row r="449">
      <c r="A449" t="inlineStr">
        <is>
          <t>649696412768</t>
        </is>
      </c>
      <c r="B449" t="inlineStr">
        <is>
          <t>Discontinued</t>
        </is>
      </c>
      <c r="C449" t="inlineStr">
        <is>
          <t>Stillwater</t>
        </is>
      </c>
      <c r="D449" t="inlineStr">
        <is>
          <t>750ml</t>
        </is>
      </c>
      <c r="E449" t="inlineStr">
        <is>
          <t>Vibes Crisp Pear Happy 4pk 12oz/ D</t>
        </is>
      </c>
      <c r="F449" t="n">
        <v>1</v>
      </c>
      <c r="G449" t="n">
        <v>3</v>
      </c>
      <c r="H449" t="n">
        <v>3</v>
      </c>
      <c r="I449" t="n">
        <v>0</v>
      </c>
      <c r="J449" t="n">
        <v>0</v>
      </c>
      <c r="K449" t="n">
        <v>0</v>
      </c>
      <c r="L449">
        <f>G449+K449*F449</f>
        <v/>
      </c>
      <c r="M449">
        <f>IF(X449&gt;0,L449/(X449*7/30),"")</f>
        <v/>
      </c>
      <c r="N449">
        <f>IF(Y449&gt;0,L449/(Y449*7/90),"")</f>
        <v/>
      </c>
      <c r="O449" t="n">
        <v>13.5</v>
      </c>
      <c r="P449">
        <f>K449*O449</f>
        <v/>
      </c>
      <c r="Q449" t="inlineStr">
        <is>
          <t>THC</t>
        </is>
      </c>
      <c r="R449" t="inlineStr">
        <is>
          <t>Accessories</t>
        </is>
      </c>
      <c r="S449" t="inlineStr">
        <is>
          <t>Preservers</t>
        </is>
      </c>
      <c r="T449" t="inlineStr">
        <is>
          <t>649696412768</t>
        </is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n">
        <v>0</v>
      </c>
      <c r="AC449" t="n">
        <v>13.5</v>
      </c>
      <c r="AD449" t="n">
        <v>13.5</v>
      </c>
      <c r="AE449" t="n">
        <v>0</v>
      </c>
      <c r="AF449" t="n">
        <v>0</v>
      </c>
      <c r="AG449" t="n">
        <v>0</v>
      </c>
      <c r="AH449" t="n">
        <v>14.99</v>
      </c>
      <c r="AI449" t="n">
        <v>14.99</v>
      </c>
      <c r="AJ449" t="n">
        <v>0</v>
      </c>
      <c r="AK449" t="n">
        <v>0</v>
      </c>
      <c r="AL449" t="n">
        <v>14.99</v>
      </c>
      <c r="AM449" t="n">
        <v>14.99</v>
      </c>
      <c r="AN449" t="n">
        <v>0</v>
      </c>
      <c r="AO449" t="n">
        <v>0</v>
      </c>
      <c r="AP449" t="inlineStr"/>
      <c r="AQ449" t="n">
        <v>0</v>
      </c>
      <c r="AR449" t="n">
        <v>0</v>
      </c>
    </row>
    <row r="450">
      <c r="A450" t="inlineStr">
        <is>
          <t>723466977432</t>
        </is>
      </c>
      <c r="B450" t="inlineStr"/>
      <c r="C450" t="inlineStr">
        <is>
          <t>Stillwater</t>
        </is>
      </c>
      <c r="D450" t="inlineStr">
        <is>
          <t>750ml</t>
        </is>
      </c>
      <c r="E450" t="inlineStr">
        <is>
          <t>Oliphant Brewing Super Kushy Blackberry, Raspberry, coconut 4PK 10MG 12OZ Cans/ D</t>
        </is>
      </c>
      <c r="F450" t="n">
        <v>1</v>
      </c>
      <c r="G450" t="n">
        <v>3</v>
      </c>
      <c r="H450" t="n">
        <v>3</v>
      </c>
      <c r="I450" t="n">
        <v>0</v>
      </c>
      <c r="J450" t="n">
        <v>0</v>
      </c>
      <c r="K450" t="n">
        <v>0</v>
      </c>
      <c r="L450">
        <f>G450+K450*F450</f>
        <v/>
      </c>
      <c r="M450">
        <f>IF(X450&gt;0,L450/(X450*7/30),"")</f>
        <v/>
      </c>
      <c r="N450">
        <f>IF(Y450&gt;0,L450/(Y450*7/90),"")</f>
        <v/>
      </c>
      <c r="O450" t="n">
        <v>14.99</v>
      </c>
      <c r="P450">
        <f>K450*O450</f>
        <v/>
      </c>
      <c r="Q450" t="inlineStr">
        <is>
          <t>THC</t>
        </is>
      </c>
      <c r="R450" t="inlineStr">
        <is>
          <t>Accessories</t>
        </is>
      </c>
      <c r="S450" t="inlineStr">
        <is>
          <t>Preservers</t>
        </is>
      </c>
      <c r="T450" t="inlineStr"/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14.99</v>
      </c>
      <c r="AD450" t="n">
        <v>14.99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inlineStr"/>
      <c r="AQ450" t="n">
        <v>0</v>
      </c>
      <c r="AR450" t="n">
        <v>0</v>
      </c>
    </row>
    <row r="451">
      <c r="A451" t="inlineStr">
        <is>
          <t>723466977470</t>
        </is>
      </c>
      <c r="B451" t="inlineStr"/>
      <c r="C451" t="inlineStr">
        <is>
          <t>Stillwater</t>
        </is>
      </c>
      <c r="D451" t="inlineStr">
        <is>
          <t>750ml</t>
        </is>
      </c>
      <c r="E451" t="inlineStr">
        <is>
          <t>Oliphant Brewing Ruin 10mg THC 4pk 12oz Can/ D</t>
        </is>
      </c>
      <c r="F451" t="n">
        <v>1</v>
      </c>
      <c r="G451" t="n">
        <v>3</v>
      </c>
      <c r="H451" t="n">
        <v>3</v>
      </c>
      <c r="I451" t="n">
        <v>0</v>
      </c>
      <c r="J451" t="n">
        <v>0</v>
      </c>
      <c r="K451" t="n">
        <v>0</v>
      </c>
      <c r="L451">
        <f>G451+K451*F451</f>
        <v/>
      </c>
      <c r="M451">
        <f>IF(X451&gt;0,L451/(X451*7/30),"")</f>
        <v/>
      </c>
      <c r="N451">
        <f>IF(Y451&gt;0,L451/(Y451*7/90),"")</f>
        <v/>
      </c>
      <c r="O451" t="n">
        <v>14.99</v>
      </c>
      <c r="P451">
        <f>K451*O451</f>
        <v/>
      </c>
      <c r="Q451" t="inlineStr">
        <is>
          <t>THC</t>
        </is>
      </c>
      <c r="R451" t="inlineStr">
        <is>
          <t>Accessories</t>
        </is>
      </c>
      <c r="S451" t="inlineStr">
        <is>
          <t>Preservers</t>
        </is>
      </c>
      <c r="T451" t="inlineStr"/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14.99</v>
      </c>
      <c r="AD451" t="n">
        <v>14.99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inlineStr"/>
      <c r="AQ451" t="n">
        <v>0</v>
      </c>
      <c r="AR451" t="n">
        <v>0</v>
      </c>
    </row>
    <row r="452">
      <c r="A452" t="inlineStr">
        <is>
          <t>723466977548</t>
        </is>
      </c>
      <c r="B452" t="inlineStr"/>
      <c r="C452" t="inlineStr">
        <is>
          <t>Stillwater</t>
        </is>
      </c>
      <c r="D452" t="inlineStr">
        <is>
          <t>750ml</t>
        </is>
      </c>
      <c r="E452" t="inlineStr">
        <is>
          <t>Oliphant Brewing 2 Blazed 2BPhased Peaches &amp; Cream 5MG 4PK 12OZ Cans/ D</t>
        </is>
      </c>
      <c r="F452" t="n">
        <v>1</v>
      </c>
      <c r="G452" t="n">
        <v>3</v>
      </c>
      <c r="H452" t="n">
        <v>3</v>
      </c>
      <c r="I452" t="n">
        <v>0</v>
      </c>
      <c r="J452" t="n">
        <v>0</v>
      </c>
      <c r="K452" t="n">
        <v>0</v>
      </c>
      <c r="L452">
        <f>G452+K452*F452</f>
        <v/>
      </c>
      <c r="M452">
        <f>IF(X452&gt;0,L452/(X452*7/30),"")</f>
        <v/>
      </c>
      <c r="N452">
        <f>IF(Y452&gt;0,L452/(Y452*7/90),"")</f>
        <v/>
      </c>
      <c r="O452" t="n">
        <v>14.99</v>
      </c>
      <c r="P452">
        <f>K452*O452</f>
        <v/>
      </c>
      <c r="Q452" t="inlineStr">
        <is>
          <t>THC</t>
        </is>
      </c>
      <c r="R452" t="inlineStr">
        <is>
          <t>Accessories</t>
        </is>
      </c>
      <c r="S452" t="inlineStr">
        <is>
          <t>Preservers</t>
        </is>
      </c>
      <c r="T452" t="inlineStr"/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14.99</v>
      </c>
      <c r="AD452" t="n">
        <v>14.99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inlineStr"/>
      <c r="AQ452" t="n">
        <v>0</v>
      </c>
      <c r="AR452" t="n">
        <v>0</v>
      </c>
    </row>
    <row r="453">
      <c r="A453" t="inlineStr">
        <is>
          <t>723466977609</t>
        </is>
      </c>
      <c r="B453" t="inlineStr"/>
      <c r="C453" t="inlineStr">
        <is>
          <t>Stillwater</t>
        </is>
      </c>
      <c r="D453" t="inlineStr">
        <is>
          <t>750ml</t>
        </is>
      </c>
      <c r="E453" t="inlineStr">
        <is>
          <t>Oliphant Brewing Blueberry cheesecake disaster 5mg 4pk 12oz can/ D</t>
        </is>
      </c>
      <c r="F453" t="n">
        <v>1</v>
      </c>
      <c r="G453" t="n">
        <v>3</v>
      </c>
      <c r="H453" t="n">
        <v>3</v>
      </c>
      <c r="I453" t="n">
        <v>0</v>
      </c>
      <c r="J453" t="n">
        <v>0</v>
      </c>
      <c r="K453" t="n">
        <v>0</v>
      </c>
      <c r="L453">
        <f>G453+K453*F453</f>
        <v/>
      </c>
      <c r="M453">
        <f>IF(X453&gt;0,L453/(X453*7/30),"")</f>
        <v/>
      </c>
      <c r="N453">
        <f>IF(Y453&gt;0,L453/(Y453*7/90),"")</f>
        <v/>
      </c>
      <c r="O453" t="n">
        <v>16.66</v>
      </c>
      <c r="P453">
        <f>K453*O453</f>
        <v/>
      </c>
      <c r="Q453" t="inlineStr">
        <is>
          <t>THC</t>
        </is>
      </c>
      <c r="R453" t="inlineStr">
        <is>
          <t>Accessories</t>
        </is>
      </c>
      <c r="S453" t="inlineStr">
        <is>
          <t>Preservers</t>
        </is>
      </c>
      <c r="T453" t="inlineStr"/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16.66</v>
      </c>
      <c r="AD453" t="n">
        <v>16.66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inlineStr"/>
      <c r="AQ453" t="n">
        <v>0</v>
      </c>
      <c r="AR453" t="n">
        <v>0</v>
      </c>
    </row>
    <row r="454">
      <c r="A454" t="inlineStr">
        <is>
          <t>787790982586</t>
        </is>
      </c>
      <c r="B454" t="inlineStr"/>
      <c r="C454" t="inlineStr">
        <is>
          <t>Stillwater</t>
        </is>
      </c>
      <c r="D454" t="inlineStr">
        <is>
          <t>750ml</t>
        </is>
      </c>
      <c r="E454" t="inlineStr">
        <is>
          <t>Sharab Shrubs Blueberry Poblano 3MG THC 4PK 12OZ can/ D</t>
        </is>
      </c>
      <c r="F454" t="n">
        <v>1</v>
      </c>
      <c r="G454" t="n">
        <v>3</v>
      </c>
      <c r="H454" t="n">
        <v>3</v>
      </c>
      <c r="I454" t="n">
        <v>0</v>
      </c>
      <c r="J454" t="n">
        <v>0</v>
      </c>
      <c r="K454" t="n">
        <v>0</v>
      </c>
      <c r="L454">
        <f>G454+K454*F454</f>
        <v/>
      </c>
      <c r="M454">
        <f>IF(X454&gt;0,L454/(X454*7/30),"")</f>
        <v/>
      </c>
      <c r="N454">
        <f>IF(Y454&gt;0,L454/(Y454*7/90),"")</f>
        <v/>
      </c>
      <c r="O454" t="n">
        <v>14.24</v>
      </c>
      <c r="P454">
        <f>K454*O454</f>
        <v/>
      </c>
      <c r="Q454" t="inlineStr">
        <is>
          <t>THC</t>
        </is>
      </c>
      <c r="R454" t="inlineStr">
        <is>
          <t>Accessories</t>
        </is>
      </c>
      <c r="S454" t="inlineStr">
        <is>
          <t>Preservers</t>
        </is>
      </c>
      <c r="T454" t="inlineStr"/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14.24</v>
      </c>
      <c r="AD454" t="n">
        <v>14.24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inlineStr"/>
      <c r="AQ454" t="n">
        <v>0</v>
      </c>
      <c r="AR454" t="n">
        <v>0</v>
      </c>
    </row>
    <row r="455">
      <c r="A455" t="inlineStr">
        <is>
          <t>810023140986</t>
        </is>
      </c>
      <c r="B455" t="inlineStr"/>
      <c r="C455" t="inlineStr">
        <is>
          <t>Stillwater</t>
        </is>
      </c>
      <c r="D455" t="inlineStr">
        <is>
          <t>750ml</t>
        </is>
      </c>
      <c r="E455" t="inlineStr">
        <is>
          <t>Fulton Blood Orange Sparkling 4.2mg THC Water pk 12oz btl/ D</t>
        </is>
      </c>
      <c r="F455" t="n">
        <v>1</v>
      </c>
      <c r="G455" t="n">
        <v>3</v>
      </c>
      <c r="H455" t="n">
        <v>3</v>
      </c>
      <c r="I455" t="n">
        <v>0</v>
      </c>
      <c r="J455" t="n">
        <v>0</v>
      </c>
      <c r="K455" t="n">
        <v>0</v>
      </c>
      <c r="L455">
        <f>G455+K455*F455</f>
        <v/>
      </c>
      <c r="M455">
        <f>IF(X455&gt;0,L455/(X455*7/30),"")</f>
        <v/>
      </c>
      <c r="N455">
        <f>IF(Y455&gt;0,L455/(Y455*7/90),"")</f>
        <v/>
      </c>
      <c r="O455" t="n">
        <v>16.49</v>
      </c>
      <c r="P455">
        <f>K455*O455</f>
        <v/>
      </c>
      <c r="Q455" t="inlineStr">
        <is>
          <t>THC</t>
        </is>
      </c>
      <c r="R455" t="inlineStr">
        <is>
          <t>Accessories</t>
        </is>
      </c>
      <c r="S455" t="inlineStr">
        <is>
          <t>Preservers</t>
        </is>
      </c>
      <c r="T455" t="inlineStr"/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16.49</v>
      </c>
      <c r="AD455" t="n">
        <v>16.49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inlineStr"/>
      <c r="AQ455" t="n">
        <v>0</v>
      </c>
      <c r="AR455" t="n">
        <v>0</v>
      </c>
    </row>
    <row r="456">
      <c r="A456" t="inlineStr">
        <is>
          <t>810059393332</t>
        </is>
      </c>
      <c r="B456" t="inlineStr"/>
      <c r="C456" t="inlineStr">
        <is>
          <t>Stillwater</t>
        </is>
      </c>
      <c r="D456" t="inlineStr">
        <is>
          <t>750ml</t>
        </is>
      </c>
      <c r="E456" t="inlineStr">
        <is>
          <t>Blast Fruit Punch THC 4pk 12oz can / D</t>
        </is>
      </c>
      <c r="F456" t="n">
        <v>1</v>
      </c>
      <c r="G456" t="n">
        <v>3</v>
      </c>
      <c r="H456" t="n">
        <v>3</v>
      </c>
      <c r="I456" t="n">
        <v>0</v>
      </c>
      <c r="J456" t="n">
        <v>0</v>
      </c>
      <c r="K456" t="n">
        <v>0</v>
      </c>
      <c r="L456">
        <f>G456+K456*F456</f>
        <v/>
      </c>
      <c r="M456">
        <f>IF(X456&gt;0,L456/(X456*7/30),"")</f>
        <v/>
      </c>
      <c r="N456">
        <f>IF(Y456&gt;0,L456/(Y456*7/90),"")</f>
        <v/>
      </c>
      <c r="O456" t="n">
        <v>12.5</v>
      </c>
      <c r="P456">
        <f>K456*O456</f>
        <v/>
      </c>
      <c r="Q456" t="inlineStr">
        <is>
          <t>THC</t>
        </is>
      </c>
      <c r="R456" t="inlineStr">
        <is>
          <t>Accessories</t>
        </is>
      </c>
      <c r="S456" t="inlineStr">
        <is>
          <t>Preservers</t>
        </is>
      </c>
      <c r="T456" t="inlineStr"/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12.5</v>
      </c>
      <c r="AD456" t="n">
        <v>12.5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inlineStr"/>
      <c r="AQ456" t="n">
        <v>0</v>
      </c>
      <c r="AR456" t="n">
        <v>0</v>
      </c>
    </row>
    <row r="457">
      <c r="A457" t="inlineStr">
        <is>
          <t>850033550399</t>
        </is>
      </c>
      <c r="B457" t="inlineStr"/>
      <c r="C457" t="inlineStr">
        <is>
          <t>Stillwater</t>
        </is>
      </c>
      <c r="D457" t="inlineStr">
        <is>
          <t>750ml</t>
        </is>
      </c>
      <c r="E457" t="inlineStr">
        <is>
          <t>Flavor Pixels Blackberry Lemon THC 12oz Can/ D</t>
        </is>
      </c>
      <c r="F457" t="n">
        <v>1</v>
      </c>
      <c r="G457" t="n">
        <v>3</v>
      </c>
      <c r="H457" t="n">
        <v>3</v>
      </c>
      <c r="I457" t="n">
        <v>0</v>
      </c>
      <c r="J457" t="n">
        <v>0</v>
      </c>
      <c r="K457" t="n">
        <v>0</v>
      </c>
      <c r="L457">
        <f>G457+K457*F457</f>
        <v/>
      </c>
      <c r="M457">
        <f>IF(X457&gt;0,L457/(X457*7/30),"")</f>
        <v/>
      </c>
      <c r="N457">
        <f>IF(Y457&gt;0,L457/(Y457*7/90),"")</f>
        <v/>
      </c>
      <c r="O457" t="n">
        <v>3.74</v>
      </c>
      <c r="P457">
        <f>K457*O457</f>
        <v/>
      </c>
      <c r="Q457" t="inlineStr">
        <is>
          <t>THC</t>
        </is>
      </c>
      <c r="R457" t="inlineStr">
        <is>
          <t>Accessories</t>
        </is>
      </c>
      <c r="S457" t="inlineStr">
        <is>
          <t>Preservers</t>
        </is>
      </c>
      <c r="T457" t="inlineStr"/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3.74</v>
      </c>
      <c r="AD457" t="n">
        <v>3.74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inlineStr"/>
      <c r="AQ457" t="n">
        <v>0</v>
      </c>
      <c r="AR457" t="n">
        <v>0</v>
      </c>
    </row>
    <row r="458">
      <c r="A458" t="inlineStr">
        <is>
          <t>850034657257</t>
        </is>
      </c>
      <c r="B458" t="inlineStr"/>
      <c r="C458" t="inlineStr">
        <is>
          <t>Stillwater</t>
        </is>
      </c>
      <c r="D458" t="inlineStr">
        <is>
          <t>750ml</t>
        </is>
      </c>
      <c r="E458" t="inlineStr">
        <is>
          <t>Indeed High Fiver Citrus Grass 5mg 4PK 12OZ Can/ D</t>
        </is>
      </c>
      <c r="F458" t="n">
        <v>1</v>
      </c>
      <c r="G458" t="n">
        <v>3</v>
      </c>
      <c r="H458" t="n">
        <v>3</v>
      </c>
      <c r="I458" t="n">
        <v>0</v>
      </c>
      <c r="J458" t="n">
        <v>0</v>
      </c>
      <c r="K458" t="n">
        <v>0</v>
      </c>
      <c r="L458">
        <f>G458+K458*F458</f>
        <v/>
      </c>
      <c r="M458">
        <f>IF(X458&gt;0,L458/(X458*7/30),"")</f>
        <v/>
      </c>
      <c r="N458">
        <f>IF(Y458&gt;0,L458/(Y458*7/90),"")</f>
        <v/>
      </c>
      <c r="O458" t="n">
        <v>11.33</v>
      </c>
      <c r="P458">
        <f>K458*O458</f>
        <v/>
      </c>
      <c r="Q458" t="inlineStr">
        <is>
          <t>THC</t>
        </is>
      </c>
      <c r="R458" t="inlineStr">
        <is>
          <t>Accessories</t>
        </is>
      </c>
      <c r="S458" t="inlineStr">
        <is>
          <t>Preservers</t>
        </is>
      </c>
      <c r="T458" t="inlineStr"/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11.33</v>
      </c>
      <c r="AD458" t="n">
        <v>11.33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inlineStr"/>
      <c r="AQ458" t="n">
        <v>0</v>
      </c>
      <c r="AR458" t="n">
        <v>0</v>
      </c>
    </row>
    <row r="459">
      <c r="A459" t="inlineStr">
        <is>
          <t>850048701656</t>
        </is>
      </c>
      <c r="B459" t="inlineStr"/>
      <c r="C459" t="inlineStr">
        <is>
          <t>Stillwater</t>
        </is>
      </c>
      <c r="D459" t="inlineStr">
        <is>
          <t>750ml</t>
        </is>
      </c>
      <c r="E459" t="inlineStr">
        <is>
          <t>Cultivated 10mg THC Variety Pack 12PK 12OZ Cans/ D</t>
        </is>
      </c>
      <c r="F459" t="n">
        <v>1</v>
      </c>
      <c r="G459" t="n">
        <v>3</v>
      </c>
      <c r="H459" t="n">
        <v>3</v>
      </c>
      <c r="I459" t="n">
        <v>0</v>
      </c>
      <c r="J459" t="n">
        <v>0</v>
      </c>
      <c r="K459" t="n">
        <v>0</v>
      </c>
      <c r="L459">
        <f>G459+K459*F459</f>
        <v/>
      </c>
      <c r="M459">
        <f>IF(X459&gt;0,L459/(X459*7/30),"")</f>
        <v/>
      </c>
      <c r="N459">
        <f>IF(Y459&gt;0,L459/(Y459*7/90),"")</f>
        <v/>
      </c>
      <c r="P459">
        <f>K459*O459</f>
        <v/>
      </c>
      <c r="Q459" t="inlineStr">
        <is>
          <t>THC</t>
        </is>
      </c>
      <c r="R459" t="inlineStr">
        <is>
          <t>Accessories</t>
        </is>
      </c>
      <c r="S459" t="inlineStr">
        <is>
          <t>Preservers</t>
        </is>
      </c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inlineStr"/>
      <c r="AQ459" t="n">
        <v>0</v>
      </c>
      <c r="AR459" t="n">
        <v>0</v>
      </c>
    </row>
    <row r="460">
      <c r="A460" t="inlineStr">
        <is>
          <t>860010013403</t>
        </is>
      </c>
      <c r="B460" t="inlineStr"/>
      <c r="C460" t="inlineStr">
        <is>
          <t>Rosemount</t>
        </is>
      </c>
      <c r="D460" t="inlineStr">
        <is>
          <t>6pk 12oz can</t>
        </is>
      </c>
      <c r="E460" t="inlineStr">
        <is>
          <t>Maison Bloom Strawberry/Lemon 6pk 12oz can</t>
        </is>
      </c>
      <c r="F460" t="n">
        <v>1</v>
      </c>
      <c r="G460" t="n">
        <v>3</v>
      </c>
      <c r="H460" t="n">
        <v>4</v>
      </c>
      <c r="I460" t="n">
        <v>0</v>
      </c>
      <c r="J460" t="n">
        <v>0</v>
      </c>
      <c r="K460" t="n">
        <v>0</v>
      </c>
      <c r="L460">
        <f>G460+K460*F460</f>
        <v/>
      </c>
      <c r="M460">
        <f>IF(X460&gt;0,L460/(X460*7/30),"")</f>
        <v/>
      </c>
      <c r="N460">
        <f>IF(Y460&gt;0,L460/(Y460*7/90),"")</f>
        <v/>
      </c>
      <c r="O460" t="n">
        <v>14</v>
      </c>
      <c r="P460">
        <f>K460*O460</f>
        <v/>
      </c>
      <c r="Q460" t="inlineStr">
        <is>
          <t>THC</t>
        </is>
      </c>
      <c r="R460" t="inlineStr">
        <is>
          <t>Beverages</t>
        </is>
      </c>
      <c r="S460" t="inlineStr"/>
      <c r="T460" t="inlineStr"/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13</v>
      </c>
      <c r="AD460" t="n">
        <v>14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inlineStr"/>
      <c r="AQ460" t="n">
        <v>0</v>
      </c>
      <c r="AR460" t="n">
        <v>0</v>
      </c>
    </row>
    <row r="461">
      <c r="A461" t="inlineStr">
        <is>
          <t>860010714126</t>
        </is>
      </c>
      <c r="B461" t="inlineStr"/>
      <c r="C461" t="inlineStr">
        <is>
          <t>Stillwater</t>
        </is>
      </c>
      <c r="D461" t="inlineStr">
        <is>
          <t>750ml</t>
        </is>
      </c>
      <c r="E461" t="inlineStr">
        <is>
          <t>Sesk Fruit Punch THC 4pk/ D</t>
        </is>
      </c>
      <c r="F461" t="n">
        <v>1</v>
      </c>
      <c r="G461" t="n">
        <v>3</v>
      </c>
      <c r="H461" t="n">
        <v>3</v>
      </c>
      <c r="I461" t="n">
        <v>0</v>
      </c>
      <c r="J461" t="n">
        <v>0</v>
      </c>
      <c r="K461" t="n">
        <v>0</v>
      </c>
      <c r="L461">
        <f>G461+K461*F461</f>
        <v/>
      </c>
      <c r="M461">
        <f>IF(X461&gt;0,L461/(X461*7/30),"")</f>
        <v/>
      </c>
      <c r="N461">
        <f>IF(Y461&gt;0,L461/(Y461*7/90),"")</f>
        <v/>
      </c>
      <c r="O461" t="n">
        <v>14.16</v>
      </c>
      <c r="P461">
        <f>K461*O461</f>
        <v/>
      </c>
      <c r="Q461" t="inlineStr">
        <is>
          <t>THC</t>
        </is>
      </c>
      <c r="R461" t="inlineStr">
        <is>
          <t>Accessories</t>
        </is>
      </c>
      <c r="S461" t="inlineStr">
        <is>
          <t>Preservers</t>
        </is>
      </c>
      <c r="T461" t="inlineStr"/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14.16</v>
      </c>
      <c r="AD461" t="n">
        <v>14.16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inlineStr"/>
      <c r="AQ461" t="n">
        <v>0</v>
      </c>
      <c r="AR461" t="n">
        <v>0</v>
      </c>
    </row>
    <row r="462">
      <c r="A462" t="inlineStr">
        <is>
          <t>DNU198168851333</t>
        </is>
      </c>
      <c r="B462" t="inlineStr"/>
      <c r="C462" t="inlineStr">
        <is>
          <t>Stillwater</t>
        </is>
      </c>
      <c r="D462" t="inlineStr">
        <is>
          <t>750ml</t>
        </is>
      </c>
      <c r="E462" t="inlineStr">
        <is>
          <t>Looner Lemon Lime 4pk 12oz can/ D</t>
        </is>
      </c>
      <c r="F462" t="n">
        <v>1</v>
      </c>
      <c r="G462" t="n">
        <v>3</v>
      </c>
      <c r="H462" t="n">
        <v>3</v>
      </c>
      <c r="I462" t="n">
        <v>0</v>
      </c>
      <c r="J462" t="n">
        <v>0</v>
      </c>
      <c r="K462" t="n">
        <v>0</v>
      </c>
      <c r="L462">
        <f>G462+K462*F462</f>
        <v/>
      </c>
      <c r="M462">
        <f>IF(X462&gt;0,L462/(X462*7/30),"")</f>
        <v/>
      </c>
      <c r="N462">
        <f>IF(Y462&gt;0,L462/(Y462*7/90),"")</f>
        <v/>
      </c>
      <c r="O462" t="n">
        <v>13</v>
      </c>
      <c r="P462">
        <f>K462*O462</f>
        <v/>
      </c>
      <c r="Q462" t="inlineStr">
        <is>
          <t>THC</t>
        </is>
      </c>
      <c r="R462" t="inlineStr">
        <is>
          <t>Accessories</t>
        </is>
      </c>
      <c r="S462" t="inlineStr">
        <is>
          <t>Preservers</t>
        </is>
      </c>
      <c r="T462" t="inlineStr"/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13</v>
      </c>
      <c r="AD462" t="n">
        <v>13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inlineStr"/>
      <c r="AQ462" t="n">
        <v>0</v>
      </c>
      <c r="AR462" t="n">
        <v>0</v>
      </c>
    </row>
    <row r="463">
      <c r="A463" t="inlineStr">
        <is>
          <t>400000025278</t>
        </is>
      </c>
      <c r="B463" t="inlineStr">
        <is>
          <t>Discontinued</t>
        </is>
      </c>
      <c r="C463" t="inlineStr">
        <is>
          <t>Andover</t>
        </is>
      </c>
      <c r="D463" t="inlineStr">
        <is>
          <t>4pk</t>
        </is>
      </c>
      <c r="E463" t="inlineStr">
        <is>
          <t>THC 4pk Giveaway</t>
        </is>
      </c>
      <c r="F463" t="n">
        <v>1</v>
      </c>
      <c r="G463" t="n">
        <v>3</v>
      </c>
      <c r="H463" t="n">
        <v>272</v>
      </c>
      <c r="I463" t="n">
        <v>0</v>
      </c>
      <c r="J463" t="n">
        <v>0</v>
      </c>
      <c r="K463" t="n">
        <v>0</v>
      </c>
      <c r="L463">
        <f>G463+K463*F463</f>
        <v/>
      </c>
      <c r="M463">
        <f>IF(X463&gt;0,L463/(X463*7/30),"")</f>
        <v/>
      </c>
      <c r="N463">
        <f>IF(Y463&gt;0,L463/(Y463*7/90),"")</f>
        <v/>
      </c>
      <c r="P463">
        <f>K463*O463</f>
        <v/>
      </c>
      <c r="Q463" t="inlineStr">
        <is>
          <t>THC</t>
        </is>
      </c>
      <c r="R463" t="inlineStr">
        <is>
          <t>Beverages</t>
        </is>
      </c>
      <c r="S463" t="inlineStr"/>
      <c r="T463" t="inlineStr">
        <is>
          <t>400000025278</t>
        </is>
      </c>
      <c r="U463" t="n">
        <v>0</v>
      </c>
      <c r="V463" t="n">
        <v>3674</v>
      </c>
      <c r="W463" t="n">
        <v>0</v>
      </c>
      <c r="X463" t="n">
        <v>3</v>
      </c>
      <c r="Y463" t="n">
        <v>7</v>
      </c>
      <c r="Z463" t="n">
        <v>264</v>
      </c>
      <c r="AA463" t="n">
        <v>264</v>
      </c>
      <c r="AB463" t="n">
        <v>0</v>
      </c>
      <c r="AC463" t="n">
        <v>0</v>
      </c>
      <c r="AD463" t="n">
        <v>0</v>
      </c>
      <c r="AE463" t="n">
        <v>0</v>
      </c>
      <c r="AF463" t="n">
        <v>0.03</v>
      </c>
      <c r="AG463" t="n">
        <v>0.07000000000000001</v>
      </c>
      <c r="AH463" t="n">
        <v>32.41000000000005</v>
      </c>
      <c r="AI463" t="n">
        <v>32.41000000000005</v>
      </c>
      <c r="AJ463" t="n">
        <v>0</v>
      </c>
      <c r="AK463" t="n">
        <v>0.01</v>
      </c>
      <c r="AL463" t="n">
        <v>0.115338078</v>
      </c>
      <c r="AM463" t="n">
        <v>0.115338078</v>
      </c>
      <c r="AN463" t="n">
        <v>0</v>
      </c>
      <c r="AO463" t="n">
        <v>0</v>
      </c>
      <c r="AP463" t="inlineStr"/>
      <c r="AQ463" t="n">
        <v>0</v>
      </c>
      <c r="AR463" t="n">
        <v>0</v>
      </c>
    </row>
    <row r="464">
      <c r="A464" t="inlineStr">
        <is>
          <t>850039736902</t>
        </is>
      </c>
      <c r="B464" t="inlineStr">
        <is>
          <t>Discontinued</t>
        </is>
      </c>
      <c r="C464" t="inlineStr">
        <is>
          <t>Cottage Grove</t>
        </is>
      </c>
      <c r="D464" t="inlineStr">
        <is>
          <t>4pk 12oz can</t>
        </is>
      </c>
      <c r="E464" t="inlineStr">
        <is>
          <t>Uncle Arnie's Strawberry Soda 10mg THC 4pk 12oz can</t>
        </is>
      </c>
      <c r="F464" t="n">
        <v>1</v>
      </c>
      <c r="G464" t="n">
        <v>3</v>
      </c>
      <c r="H464" t="n">
        <v>42</v>
      </c>
      <c r="I464" t="n">
        <v>0</v>
      </c>
      <c r="J464" t="n">
        <v>0</v>
      </c>
      <c r="K464" t="n">
        <v>0</v>
      </c>
      <c r="L464">
        <f>G464+K464*F464</f>
        <v/>
      </c>
      <c r="M464">
        <f>IF(X464&gt;0,L464/(X464*7/30),"")</f>
        <v/>
      </c>
      <c r="N464">
        <f>IF(Y464&gt;0,L464/(Y464*7/90),"")</f>
        <v/>
      </c>
      <c r="O464" t="n">
        <v>10</v>
      </c>
      <c r="P464">
        <f>K464*O464</f>
        <v/>
      </c>
      <c r="Q464" t="inlineStr">
        <is>
          <t>THC</t>
        </is>
      </c>
      <c r="R464" t="inlineStr">
        <is>
          <t>Beverages</t>
        </is>
      </c>
      <c r="S464" t="inlineStr"/>
      <c r="T464" t="inlineStr">
        <is>
          <t>850039736902</t>
        </is>
      </c>
      <c r="U464" t="n">
        <v>0</v>
      </c>
      <c r="V464" t="n">
        <v>664</v>
      </c>
      <c r="W464" t="n">
        <v>1</v>
      </c>
      <c r="X464" t="n">
        <v>4</v>
      </c>
      <c r="Y464" t="n">
        <v>8</v>
      </c>
      <c r="Z464" t="n">
        <v>13</v>
      </c>
      <c r="AA464" t="n">
        <v>13</v>
      </c>
      <c r="AB464" t="n">
        <v>0</v>
      </c>
      <c r="AC464" t="n">
        <v>10</v>
      </c>
      <c r="AD464" t="n">
        <v>10</v>
      </c>
      <c r="AE464" t="n">
        <v>14.96</v>
      </c>
      <c r="AF464" t="n">
        <v>59.84</v>
      </c>
      <c r="AG464" t="n">
        <v>119.68</v>
      </c>
      <c r="AH464" t="n">
        <v>199.54</v>
      </c>
      <c r="AI464" t="n">
        <v>199.54</v>
      </c>
      <c r="AJ464" t="n">
        <v>14.96</v>
      </c>
      <c r="AK464" t="n">
        <v>14.96</v>
      </c>
      <c r="AL464" t="n">
        <v>15.349230769</v>
      </c>
      <c r="AM464" t="n">
        <v>15.349230769</v>
      </c>
      <c r="AN464" t="n">
        <v>0</v>
      </c>
      <c r="AO464" t="n">
        <v>0</v>
      </c>
      <c r="AP464" t="inlineStr">
        <is>
          <t>College City Beverage, Inc.</t>
        </is>
      </c>
      <c r="AQ464" t="n">
        <v>0</v>
      </c>
      <c r="AR464" t="n">
        <v>0</v>
      </c>
    </row>
    <row r="465">
      <c r="A465" t="inlineStr">
        <is>
          <t>198715172546</t>
        </is>
      </c>
      <c r="B465" t="inlineStr"/>
      <c r="C465" t="inlineStr">
        <is>
          <t>Blaine2</t>
        </is>
      </c>
      <c r="D465" t="inlineStr">
        <is>
          <t>6pk 12oz can</t>
        </is>
      </c>
      <c r="E465" t="inlineStr">
        <is>
          <t>Wynk Mandarin Pomeo 5mg THC 6pk 12oz can</t>
        </is>
      </c>
      <c r="F465" t="n">
        <v>1</v>
      </c>
      <c r="G465" t="n">
        <v>4</v>
      </c>
      <c r="H465" t="n">
        <v>74</v>
      </c>
      <c r="I465" t="n">
        <v>0</v>
      </c>
      <c r="J465" t="n">
        <v>0</v>
      </c>
      <c r="K465" t="n">
        <v>0</v>
      </c>
      <c r="L465">
        <f>G465+K465*F465</f>
        <v/>
      </c>
      <c r="M465">
        <f>IF(X465&gt;0,L465/(X465*7/30),"")</f>
        <v/>
      </c>
      <c r="N465">
        <f>IF(Y465&gt;0,L465/(Y465*7/90),"")</f>
        <v/>
      </c>
      <c r="O465" t="n">
        <v>8.369999999999999</v>
      </c>
      <c r="P465">
        <f>K465*O465</f>
        <v/>
      </c>
      <c r="Q465" t="inlineStr">
        <is>
          <t>THC</t>
        </is>
      </c>
      <c r="R465" t="inlineStr">
        <is>
          <t>Beverages</t>
        </is>
      </c>
      <c r="S465" t="inlineStr"/>
      <c r="T465" t="inlineStr"/>
      <c r="U465" t="n">
        <v>0</v>
      </c>
      <c r="V465" t="n">
        <v>181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9.281679511259458</v>
      </c>
      <c r="AD465" t="n">
        <v>8.3749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Get Chai</t>
        </is>
      </c>
      <c r="AQ465" t="n">
        <v>0</v>
      </c>
      <c r="AR465" t="n">
        <v>0</v>
      </c>
    </row>
    <row r="466">
      <c r="A466" t="inlineStr">
        <is>
          <t>649696026200</t>
        </is>
      </c>
      <c r="B466" t="inlineStr"/>
      <c r="C466" t="inlineStr">
        <is>
          <t>Blaine2</t>
        </is>
      </c>
      <c r="D466" t="inlineStr">
        <is>
          <t>4pk 12oz can</t>
        </is>
      </c>
      <c r="E466" t="inlineStr">
        <is>
          <t>Forbidden Fruit Lemonade 10mg THC 4pk 12oz can</t>
        </is>
      </c>
      <c r="F466" t="n">
        <v>1</v>
      </c>
      <c r="G466" t="n">
        <v>4</v>
      </c>
      <c r="H466" t="n">
        <v>175</v>
      </c>
      <c r="I466" t="n">
        <v>0</v>
      </c>
      <c r="J466" t="n">
        <v>0</v>
      </c>
      <c r="K466" t="n">
        <v>0</v>
      </c>
      <c r="L466">
        <f>G466+K466*F466</f>
        <v/>
      </c>
      <c r="M466">
        <f>IF(X466&gt;0,L466/(X466*7/30),"")</f>
        <v/>
      </c>
      <c r="N466">
        <f>IF(Y466&gt;0,L466/(Y466*7/90),"")</f>
        <v/>
      </c>
      <c r="O466" t="n">
        <v>8.67</v>
      </c>
      <c r="P466">
        <f>K466*O466</f>
        <v/>
      </c>
      <c r="Q466" t="inlineStr">
        <is>
          <t>THC</t>
        </is>
      </c>
      <c r="R466" t="inlineStr">
        <is>
          <t>Beverages</t>
        </is>
      </c>
      <c r="S466" t="inlineStr"/>
      <c r="T466" t="inlineStr"/>
      <c r="U466" t="n">
        <v>0</v>
      </c>
      <c r="V466" t="n">
        <v>259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9.619042856802285</v>
      </c>
      <c r="AD466" t="n">
        <v>8.666700000000001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</v>
      </c>
      <c r="AP466" t="inlineStr">
        <is>
          <t>Bellboy Corporation;Nothing But Hemp LLC</t>
        </is>
      </c>
      <c r="AQ466" t="n">
        <v>0</v>
      </c>
      <c r="AR466" t="n">
        <v>0</v>
      </c>
    </row>
    <row r="467">
      <c r="A467" t="inlineStr">
        <is>
          <t>723466977715</t>
        </is>
      </c>
      <c r="B467" t="inlineStr"/>
      <c r="C467" t="inlineStr">
        <is>
          <t>Stillwater</t>
        </is>
      </c>
      <c r="D467" t="inlineStr">
        <is>
          <t>750ml</t>
        </is>
      </c>
      <c r="E467" t="inlineStr">
        <is>
          <t>Oliphant Brewing Smoked Peach everyday 10mg 4pk 12oz cans/ D</t>
        </is>
      </c>
      <c r="F467" t="n">
        <v>1</v>
      </c>
      <c r="G467" t="n">
        <v>4</v>
      </c>
      <c r="H467" t="n">
        <v>4</v>
      </c>
      <c r="I467" t="n">
        <v>0</v>
      </c>
      <c r="J467" t="n">
        <v>0</v>
      </c>
      <c r="K467" t="n">
        <v>0</v>
      </c>
      <c r="L467">
        <f>G467+K467*F467</f>
        <v/>
      </c>
      <c r="M467">
        <f>IF(X467&gt;0,L467/(X467*7/30),"")</f>
        <v/>
      </c>
      <c r="N467">
        <f>IF(Y467&gt;0,L467/(Y467*7/90),"")</f>
        <v/>
      </c>
      <c r="O467" t="n">
        <v>16.66</v>
      </c>
      <c r="P467">
        <f>K467*O467</f>
        <v/>
      </c>
      <c r="Q467" t="inlineStr">
        <is>
          <t>THC</t>
        </is>
      </c>
      <c r="R467" t="inlineStr">
        <is>
          <t>Accessories</t>
        </is>
      </c>
      <c r="S467" t="inlineStr">
        <is>
          <t>Preservers</t>
        </is>
      </c>
      <c r="T467" t="inlineStr"/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16.66</v>
      </c>
      <c r="AD467" t="n">
        <v>16.66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inlineStr"/>
      <c r="AQ467" t="n">
        <v>0</v>
      </c>
      <c r="AR467" t="n">
        <v>0</v>
      </c>
    </row>
    <row r="468">
      <c r="A468" t="inlineStr">
        <is>
          <t>787790982487</t>
        </is>
      </c>
      <c r="B468" t="inlineStr"/>
      <c r="C468" t="inlineStr">
        <is>
          <t>Stillwater</t>
        </is>
      </c>
      <c r="D468" t="inlineStr">
        <is>
          <t>750ml</t>
        </is>
      </c>
      <c r="E468" t="inlineStr">
        <is>
          <t>Sharab Shrubs Thai Basil Funky and Fresh 3MG 12OZ 4PK Cans/ D</t>
        </is>
      </c>
      <c r="F468" t="n">
        <v>1</v>
      </c>
      <c r="G468" t="n">
        <v>4</v>
      </c>
      <c r="H468" t="n">
        <v>4</v>
      </c>
      <c r="I468" t="n">
        <v>0</v>
      </c>
      <c r="J468" t="n">
        <v>0</v>
      </c>
      <c r="K468" t="n">
        <v>0</v>
      </c>
      <c r="L468">
        <f>G468+K468*F468</f>
        <v/>
      </c>
      <c r="M468">
        <f>IF(X468&gt;0,L468/(X468*7/30),"")</f>
        <v/>
      </c>
      <c r="N468">
        <f>IF(Y468&gt;0,L468/(Y468*7/90),"")</f>
        <v/>
      </c>
      <c r="O468" t="n">
        <v>14.33</v>
      </c>
      <c r="P468">
        <f>K468*O468</f>
        <v/>
      </c>
      <c r="Q468" t="inlineStr">
        <is>
          <t>THC</t>
        </is>
      </c>
      <c r="R468" t="inlineStr">
        <is>
          <t>Accessories</t>
        </is>
      </c>
      <c r="S468" t="inlineStr">
        <is>
          <t>Preservers</t>
        </is>
      </c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14.33</v>
      </c>
      <c r="AD468" t="n">
        <v>14.33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inlineStr"/>
      <c r="AQ468" t="n">
        <v>0</v>
      </c>
      <c r="AR468" t="n">
        <v>0</v>
      </c>
    </row>
    <row r="469">
      <c r="A469" t="inlineStr">
        <is>
          <t>810073082625</t>
        </is>
      </c>
      <c r="B469" t="inlineStr"/>
      <c r="C469" t="inlineStr">
        <is>
          <t>Blaine2</t>
        </is>
      </c>
      <c r="D469" t="inlineStr">
        <is>
          <t>.5oz</t>
        </is>
      </c>
      <c r="E469" t="inlineStr">
        <is>
          <t>CANN Roadie Lemon Lavender 2mg THC 0.5oz</t>
        </is>
      </c>
      <c r="F469" t="n">
        <v>1</v>
      </c>
      <c r="G469" t="n">
        <v>4</v>
      </c>
      <c r="H469" t="n">
        <v>4</v>
      </c>
      <c r="I469" t="n">
        <v>0</v>
      </c>
      <c r="J469" t="n">
        <v>0</v>
      </c>
      <c r="K469" t="n">
        <v>0</v>
      </c>
      <c r="L469">
        <f>G469+K469*F469</f>
        <v/>
      </c>
      <c r="M469">
        <f>IF(X469&gt;0,L469/(X469*7/30),"")</f>
        <v/>
      </c>
      <c r="N469">
        <f>IF(Y469&gt;0,L469/(Y469*7/90),"")</f>
        <v/>
      </c>
      <c r="O469" t="n">
        <v>1.25</v>
      </c>
      <c r="P469">
        <f>K469*O469</f>
        <v/>
      </c>
      <c r="Q469" t="inlineStr">
        <is>
          <t>THC</t>
        </is>
      </c>
      <c r="R469" t="inlineStr">
        <is>
          <t>Beverages</t>
        </is>
      </c>
      <c r="S469" t="inlineStr"/>
      <c r="T469" t="inlineStr"/>
      <c r="U469" t="n">
        <v>0</v>
      </c>
      <c r="V469" t="n">
        <v>61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1.25</v>
      </c>
      <c r="AD469" t="n">
        <v>1.25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inlineStr">
        <is>
          <t>Artisan Beer</t>
        </is>
      </c>
      <c r="AQ469" t="n">
        <v>0</v>
      </c>
      <c r="AR469" t="n">
        <v>0</v>
      </c>
    </row>
    <row r="470">
      <c r="A470" t="inlineStr">
        <is>
          <t>850007432652</t>
        </is>
      </c>
      <c r="B470" t="inlineStr"/>
      <c r="C470" t="inlineStr">
        <is>
          <t>Stillwater</t>
        </is>
      </c>
      <c r="D470" t="inlineStr">
        <is>
          <t>750ml</t>
        </is>
      </c>
      <c r="E470" t="inlineStr">
        <is>
          <t>WOW Wld Wtr Serenity 4pk 12oz can/ D</t>
        </is>
      </c>
      <c r="F470" t="n">
        <v>1</v>
      </c>
      <c r="G470" t="n">
        <v>4</v>
      </c>
      <c r="H470" t="n">
        <v>4</v>
      </c>
      <c r="I470" t="n">
        <v>0</v>
      </c>
      <c r="J470" t="n">
        <v>0</v>
      </c>
      <c r="K470" t="n">
        <v>0</v>
      </c>
      <c r="L470">
        <f>G470+K470*F470</f>
        <v/>
      </c>
      <c r="M470">
        <f>IF(X470&gt;0,L470/(X470*7/30),"")</f>
        <v/>
      </c>
      <c r="N470">
        <f>IF(Y470&gt;0,L470/(Y470*7/90),"")</f>
        <v/>
      </c>
      <c r="O470" t="n">
        <v>15</v>
      </c>
      <c r="P470">
        <f>K470*O470</f>
        <v/>
      </c>
      <c r="Q470" t="inlineStr">
        <is>
          <t>THC</t>
        </is>
      </c>
      <c r="R470" t="inlineStr">
        <is>
          <t>Accessories</t>
        </is>
      </c>
      <c r="S470" t="inlineStr">
        <is>
          <t>Preservers</t>
        </is>
      </c>
      <c r="T470" t="inlineStr"/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15</v>
      </c>
      <c r="AD470" t="n">
        <v>15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inlineStr"/>
      <c r="AQ470" t="n">
        <v>0</v>
      </c>
      <c r="AR470" t="n">
        <v>0</v>
      </c>
    </row>
    <row r="471">
      <c r="A471" t="inlineStr">
        <is>
          <t>850007432676</t>
        </is>
      </c>
      <c r="B471" t="inlineStr"/>
      <c r="C471" t="inlineStr">
        <is>
          <t>Stillwater</t>
        </is>
      </c>
      <c r="D471" t="inlineStr">
        <is>
          <t>750ml</t>
        </is>
      </c>
      <c r="E471" t="inlineStr">
        <is>
          <t>Wld Wtr Serenity THC 4pk/ D</t>
        </is>
      </c>
      <c r="F471" t="n">
        <v>1</v>
      </c>
      <c r="G471" t="n">
        <v>4</v>
      </c>
      <c r="H471" t="n">
        <v>4</v>
      </c>
      <c r="I471" t="n">
        <v>0</v>
      </c>
      <c r="J471" t="n">
        <v>0</v>
      </c>
      <c r="K471" t="n">
        <v>0</v>
      </c>
      <c r="L471">
        <f>G471+K471*F471</f>
        <v/>
      </c>
      <c r="M471">
        <f>IF(X471&gt;0,L471/(X471*7/30),"")</f>
        <v/>
      </c>
      <c r="N471">
        <f>IF(Y471&gt;0,L471/(Y471*7/90),"")</f>
        <v/>
      </c>
      <c r="O471" t="n">
        <v>15</v>
      </c>
      <c r="P471">
        <f>K471*O471</f>
        <v/>
      </c>
      <c r="Q471" t="inlineStr">
        <is>
          <t>THC</t>
        </is>
      </c>
      <c r="R471" t="inlineStr">
        <is>
          <t>Accessories</t>
        </is>
      </c>
      <c r="S471" t="inlineStr">
        <is>
          <t>Preservers</t>
        </is>
      </c>
      <c r="T471" t="inlineStr"/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15</v>
      </c>
      <c r="AD471" t="n">
        <v>15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inlineStr"/>
      <c r="AQ471" t="n">
        <v>0</v>
      </c>
      <c r="AR471" t="n">
        <v>0</v>
      </c>
    </row>
    <row r="472">
      <c r="A472" t="inlineStr">
        <is>
          <t>850024846395</t>
        </is>
      </c>
      <c r="B472" t="inlineStr">
        <is>
          <t>Discontinued</t>
        </is>
      </c>
      <c r="C472" t="inlineStr">
        <is>
          <t>Minnetonka</t>
        </is>
      </c>
      <c r="D472" t="inlineStr">
        <is>
          <t>4pk 12oz can</t>
        </is>
      </c>
      <c r="E472" t="inlineStr">
        <is>
          <t>Bent Paddle Mango Tangerine 5mg THC 4pk 12oz can</t>
        </is>
      </c>
      <c r="F472" t="n">
        <v>1</v>
      </c>
      <c r="G472" t="n">
        <v>4</v>
      </c>
      <c r="H472" t="n">
        <v>6</v>
      </c>
      <c r="I472" t="n">
        <v>0</v>
      </c>
      <c r="J472" t="n">
        <v>0</v>
      </c>
      <c r="K472" t="n">
        <v>0</v>
      </c>
      <c r="L472">
        <f>G472+K472*F472</f>
        <v/>
      </c>
      <c r="M472">
        <f>IF(X472&gt;0,L472/(X472*7/30),"")</f>
        <v/>
      </c>
      <c r="N472">
        <f>IF(Y472&gt;0,L472/(Y472*7/90),"")</f>
        <v/>
      </c>
      <c r="O472" t="n">
        <v>7.33</v>
      </c>
      <c r="P472">
        <f>K472*O472</f>
        <v/>
      </c>
      <c r="Q472" t="inlineStr">
        <is>
          <t>THC</t>
        </is>
      </c>
      <c r="R472" t="inlineStr">
        <is>
          <t>Beverages</t>
        </is>
      </c>
      <c r="S472" t="inlineStr"/>
      <c r="T472" t="inlineStr">
        <is>
          <t>850024846395</t>
        </is>
      </c>
      <c r="U472" t="n">
        <v>0</v>
      </c>
      <c r="V472" t="n">
        <v>238</v>
      </c>
      <c r="W472" t="n">
        <v>0</v>
      </c>
      <c r="X472" t="n">
        <v>0</v>
      </c>
      <c r="Y472" t="n">
        <v>0</v>
      </c>
      <c r="Z472" t="n">
        <v>3</v>
      </c>
      <c r="AA472" t="n">
        <v>3</v>
      </c>
      <c r="AB472" t="n">
        <v>0</v>
      </c>
      <c r="AC472" t="n">
        <v>7.638888886666667</v>
      </c>
      <c r="AD472" t="n">
        <v>7.3333</v>
      </c>
      <c r="AE472" t="n">
        <v>0</v>
      </c>
      <c r="AF472" t="n">
        <v>0</v>
      </c>
      <c r="AG472" t="n">
        <v>0</v>
      </c>
      <c r="AH472" t="n">
        <v>35.88</v>
      </c>
      <c r="AI472" t="n">
        <v>35.88</v>
      </c>
      <c r="AJ472" t="n">
        <v>0</v>
      </c>
      <c r="AK472" t="n">
        <v>0</v>
      </c>
      <c r="AL472" t="n">
        <v>11.96</v>
      </c>
      <c r="AM472" t="n">
        <v>11.96</v>
      </c>
      <c r="AN472" t="n">
        <v>0</v>
      </c>
      <c r="AO472" t="n">
        <v>0</v>
      </c>
      <c r="AP472" t="inlineStr"/>
      <c r="AQ472" t="n">
        <v>0</v>
      </c>
      <c r="AR472" t="n">
        <v>0</v>
      </c>
    </row>
    <row r="473">
      <c r="A473" t="inlineStr">
        <is>
          <t>850033550511</t>
        </is>
      </c>
      <c r="B473" t="inlineStr"/>
      <c r="C473" t="inlineStr">
        <is>
          <t>Stillwater</t>
        </is>
      </c>
      <c r="D473" t="inlineStr">
        <is>
          <t>750ml</t>
        </is>
      </c>
      <c r="E473" t="inlineStr">
        <is>
          <t>Flavor Pixels Cherry Lime 12 oz Can / D</t>
        </is>
      </c>
      <c r="F473" t="n">
        <v>1</v>
      </c>
      <c r="G473" t="n">
        <v>4</v>
      </c>
      <c r="H473" t="n">
        <v>4</v>
      </c>
      <c r="I473" t="n">
        <v>0</v>
      </c>
      <c r="J473" t="n">
        <v>0</v>
      </c>
      <c r="K473" t="n">
        <v>0</v>
      </c>
      <c r="L473">
        <f>G473+K473*F473</f>
        <v/>
      </c>
      <c r="M473">
        <f>IF(X473&gt;0,L473/(X473*7/30),"")</f>
        <v/>
      </c>
      <c r="N473">
        <f>IF(Y473&gt;0,L473/(Y473*7/90),"")</f>
        <v/>
      </c>
      <c r="O473" t="n">
        <v>3.74</v>
      </c>
      <c r="P473">
        <f>K473*O473</f>
        <v/>
      </c>
      <c r="Q473" t="inlineStr">
        <is>
          <t>THC</t>
        </is>
      </c>
      <c r="R473" t="inlineStr">
        <is>
          <t>Accessories</t>
        </is>
      </c>
      <c r="S473" t="inlineStr">
        <is>
          <t>Preservers</t>
        </is>
      </c>
      <c r="T473" t="inlineStr"/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3.74</v>
      </c>
      <c r="AD473" t="n">
        <v>3.74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inlineStr"/>
      <c r="AQ473" t="n">
        <v>0</v>
      </c>
      <c r="AR473" t="n">
        <v>0</v>
      </c>
    </row>
    <row r="474">
      <c r="A474" t="inlineStr">
        <is>
          <t>850034657462</t>
        </is>
      </c>
      <c r="B474" t="inlineStr"/>
      <c r="C474" t="inlineStr">
        <is>
          <t>Stillwater</t>
        </is>
      </c>
      <c r="D474" t="inlineStr">
        <is>
          <t>750ml</t>
        </is>
      </c>
      <c r="E474" t="inlineStr">
        <is>
          <t>Indeed High Fiver Pistachio Dream 5MG Sparkling THC 4pk 12OZ Can/ D</t>
        </is>
      </c>
      <c r="F474" t="n">
        <v>1</v>
      </c>
      <c r="G474" t="n">
        <v>4</v>
      </c>
      <c r="H474" t="n">
        <v>4</v>
      </c>
      <c r="I474" t="n">
        <v>0</v>
      </c>
      <c r="J474" t="n">
        <v>0</v>
      </c>
      <c r="K474" t="n">
        <v>0</v>
      </c>
      <c r="L474">
        <f>G474+K474*F474</f>
        <v/>
      </c>
      <c r="M474">
        <f>IF(X474&gt;0,L474/(X474*7/30),"")</f>
        <v/>
      </c>
      <c r="N474">
        <f>IF(Y474&gt;0,L474/(Y474*7/90),"")</f>
        <v/>
      </c>
      <c r="O474" t="n">
        <v>11.24</v>
      </c>
      <c r="P474">
        <f>K474*O474</f>
        <v/>
      </c>
      <c r="Q474" t="inlineStr">
        <is>
          <t>THC</t>
        </is>
      </c>
      <c r="R474" t="inlineStr">
        <is>
          <t>Accessories</t>
        </is>
      </c>
      <c r="S474" t="inlineStr">
        <is>
          <t>Preservers</t>
        </is>
      </c>
      <c r="T474" t="inlineStr"/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11.24</v>
      </c>
      <c r="AD474" t="n">
        <v>11.24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inlineStr"/>
      <c r="AQ474" t="n">
        <v>0</v>
      </c>
      <c r="AR474" t="n">
        <v>0</v>
      </c>
    </row>
    <row r="475">
      <c r="A475" t="inlineStr">
        <is>
          <t>859990007427</t>
        </is>
      </c>
      <c r="B475" t="inlineStr">
        <is>
          <t>Discontinued</t>
        </is>
      </c>
      <c r="C475" t="inlineStr">
        <is>
          <t>Cottage Grove</t>
        </is>
      </c>
      <c r="D475" t="inlineStr">
        <is>
          <t>4pk 12oz can</t>
        </is>
      </c>
      <c r="E475" t="inlineStr">
        <is>
          <t>Squoze Raspberry Haze 5mg THC 4pk 12oz can</t>
        </is>
      </c>
      <c r="F475" t="n">
        <v>1</v>
      </c>
      <c r="G475" t="n">
        <v>4</v>
      </c>
      <c r="H475" t="n">
        <v>82</v>
      </c>
      <c r="I475" t="n">
        <v>0</v>
      </c>
      <c r="J475" t="n">
        <v>0</v>
      </c>
      <c r="K475" t="n">
        <v>0</v>
      </c>
      <c r="L475">
        <f>G475+K475*F475</f>
        <v/>
      </c>
      <c r="M475">
        <f>IF(X475&gt;0,L475/(X475*7/30),"")</f>
        <v/>
      </c>
      <c r="N475">
        <f>IF(Y475&gt;0,L475/(Y475*7/90),"")</f>
        <v/>
      </c>
      <c r="O475" t="n">
        <v>8.67</v>
      </c>
      <c r="P475">
        <f>K475*O475</f>
        <v/>
      </c>
      <c r="Q475" t="inlineStr">
        <is>
          <t>THC</t>
        </is>
      </c>
      <c r="R475" t="inlineStr">
        <is>
          <t>Beverages</t>
        </is>
      </c>
      <c r="S475" t="inlineStr"/>
      <c r="T475" t="inlineStr">
        <is>
          <t>859990007427</t>
        </is>
      </c>
      <c r="U475" t="n">
        <v>0</v>
      </c>
      <c r="V475" t="n">
        <v>157</v>
      </c>
      <c r="W475" t="n">
        <v>0</v>
      </c>
      <c r="X475" t="n">
        <v>0</v>
      </c>
      <c r="Y475" t="n">
        <v>1</v>
      </c>
      <c r="Z475" t="n">
        <v>2</v>
      </c>
      <c r="AA475" t="n">
        <v>2</v>
      </c>
      <c r="AB475" t="n">
        <v>0</v>
      </c>
      <c r="AC475" t="n">
        <v>8.989757723680489</v>
      </c>
      <c r="AD475" t="n">
        <v>8.666700000000001</v>
      </c>
      <c r="AE475" t="n">
        <v>0</v>
      </c>
      <c r="AF475" t="n">
        <v>0</v>
      </c>
      <c r="AG475" t="n">
        <v>13.96</v>
      </c>
      <c r="AH475" t="n">
        <v>27.92</v>
      </c>
      <c r="AI475" t="n">
        <v>27.92</v>
      </c>
      <c r="AJ475" t="n">
        <v>0</v>
      </c>
      <c r="AK475" t="n">
        <v>0</v>
      </c>
      <c r="AL475" t="n">
        <v>13.96</v>
      </c>
      <c r="AM475" t="n">
        <v>13.96</v>
      </c>
      <c r="AN475" t="n">
        <v>0</v>
      </c>
      <c r="AO475" t="n">
        <v>0</v>
      </c>
      <c r="AP475" t="inlineStr">
        <is>
          <t>Sociable Cider Werks</t>
        </is>
      </c>
      <c r="AQ475" t="n">
        <v>0</v>
      </c>
      <c r="AR475" t="n">
        <v>0</v>
      </c>
    </row>
    <row r="476">
      <c r="A476" t="inlineStr">
        <is>
          <t>860010704844</t>
        </is>
      </c>
      <c r="B476" t="inlineStr"/>
      <c r="C476" t="inlineStr">
        <is>
          <t>Stillwater</t>
        </is>
      </c>
      <c r="D476" t="inlineStr">
        <is>
          <t>750ml</t>
        </is>
      </c>
      <c r="E476" t="inlineStr">
        <is>
          <t>Yerba Mate Aprkling Acai Mint THC 4pk/ D</t>
        </is>
      </c>
      <c r="F476" t="n">
        <v>1</v>
      </c>
      <c r="G476" t="n">
        <v>4</v>
      </c>
      <c r="H476" t="n">
        <v>4</v>
      </c>
      <c r="I476" t="n">
        <v>0</v>
      </c>
      <c r="J476" t="n">
        <v>0</v>
      </c>
      <c r="K476" t="n">
        <v>0</v>
      </c>
      <c r="L476">
        <f>G476+K476*F476</f>
        <v/>
      </c>
      <c r="M476">
        <f>IF(X476&gt;0,L476/(X476*7/30),"")</f>
        <v/>
      </c>
      <c r="N476">
        <f>IF(Y476&gt;0,L476/(Y476*7/90),"")</f>
        <v/>
      </c>
      <c r="O476" t="n">
        <v>20</v>
      </c>
      <c r="P476">
        <f>K476*O476</f>
        <v/>
      </c>
      <c r="Q476" t="inlineStr">
        <is>
          <t>THC</t>
        </is>
      </c>
      <c r="R476" t="inlineStr">
        <is>
          <t>Accessories</t>
        </is>
      </c>
      <c r="S476" t="inlineStr">
        <is>
          <t>Preservers</t>
        </is>
      </c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20</v>
      </c>
      <c r="AD476" t="n">
        <v>20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inlineStr"/>
      <c r="AQ476" t="n">
        <v>0</v>
      </c>
      <c r="AR476" t="n">
        <v>0</v>
      </c>
    </row>
    <row r="477">
      <c r="A477" t="inlineStr">
        <is>
          <t>867530990726</t>
        </is>
      </c>
      <c r="B477" t="inlineStr"/>
      <c r="C477" t="inlineStr">
        <is>
          <t>Stillwater</t>
        </is>
      </c>
      <c r="D477" t="inlineStr">
        <is>
          <t>750ml</t>
        </is>
      </c>
      <c r="E477" t="inlineStr">
        <is>
          <t>Drekker Raspberry MAllow 4pk 12oz/ D</t>
        </is>
      </c>
      <c r="F477" t="n">
        <v>1</v>
      </c>
      <c r="G477" t="n">
        <v>4</v>
      </c>
      <c r="H477" t="n">
        <v>4</v>
      </c>
      <c r="I477" t="n">
        <v>0</v>
      </c>
      <c r="J477" t="n">
        <v>0</v>
      </c>
      <c r="K477" t="n">
        <v>0</v>
      </c>
      <c r="L477">
        <f>G477+K477*F477</f>
        <v/>
      </c>
      <c r="M477">
        <f>IF(X477&gt;0,L477/(X477*7/30),"")</f>
        <v/>
      </c>
      <c r="N477">
        <f>IF(Y477&gt;0,L477/(Y477*7/90),"")</f>
        <v/>
      </c>
      <c r="P477">
        <f>K477*O477</f>
        <v/>
      </c>
      <c r="Q477" t="inlineStr">
        <is>
          <t>THC</t>
        </is>
      </c>
      <c r="R477" t="inlineStr">
        <is>
          <t>Accessories</t>
        </is>
      </c>
      <c r="S477" t="inlineStr">
        <is>
          <t>Preservers</t>
        </is>
      </c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inlineStr"/>
      <c r="AQ477" t="n">
        <v>0</v>
      </c>
      <c r="AR477" t="n">
        <v>0</v>
      </c>
    </row>
    <row r="478">
      <c r="A478" t="inlineStr">
        <is>
          <t>197644061204</t>
        </is>
      </c>
      <c r="B478" t="inlineStr">
        <is>
          <t>Discontinued</t>
        </is>
      </c>
      <c r="C478" t="inlineStr">
        <is>
          <t>Blaine</t>
        </is>
      </c>
      <c r="D478" t="inlineStr">
        <is>
          <t>4pk 12oz can</t>
        </is>
      </c>
      <c r="E478" t="inlineStr">
        <is>
          <t>Crooked Beverage Blood Orange 10mg 4pk 12oz can</t>
        </is>
      </c>
      <c r="F478" t="n">
        <v>1</v>
      </c>
      <c r="G478" t="n">
        <v>5</v>
      </c>
      <c r="H478" t="n">
        <v>5</v>
      </c>
      <c r="I478" t="n">
        <v>0</v>
      </c>
      <c r="J478" t="n">
        <v>0</v>
      </c>
      <c r="K478" t="n">
        <v>0</v>
      </c>
      <c r="L478">
        <f>G478+K478*F478</f>
        <v/>
      </c>
      <c r="M478">
        <f>IF(X478&gt;0,L478/(X478*7/30),"")</f>
        <v/>
      </c>
      <c r="N478">
        <f>IF(Y478&gt;0,L478/(Y478*7/90),"")</f>
        <v/>
      </c>
      <c r="O478" t="n">
        <v>14.19</v>
      </c>
      <c r="P478">
        <f>K478*O478</f>
        <v/>
      </c>
      <c r="Q478" t="inlineStr">
        <is>
          <t>THC</t>
        </is>
      </c>
      <c r="R478" t="inlineStr">
        <is>
          <t>Beverages</t>
        </is>
      </c>
      <c r="S478" t="inlineStr"/>
      <c r="T478" t="inlineStr">
        <is>
          <t>197644061204</t>
        </is>
      </c>
      <c r="U478" t="n">
        <v>0</v>
      </c>
      <c r="V478" t="n">
        <v>64</v>
      </c>
      <c r="W478" t="n">
        <v>0</v>
      </c>
      <c r="X478" t="n">
        <v>0</v>
      </c>
      <c r="Y478" t="n">
        <v>0</v>
      </c>
      <c r="Z478" t="n">
        <v>5</v>
      </c>
      <c r="AA478" t="n">
        <v>10</v>
      </c>
      <c r="AB478" t="n">
        <v>1</v>
      </c>
      <c r="AC478" t="n">
        <v>14.1900000001</v>
      </c>
      <c r="AD478" t="n">
        <v>14.19</v>
      </c>
      <c r="AE478" t="n">
        <v>0</v>
      </c>
      <c r="AF478" t="n">
        <v>0</v>
      </c>
      <c r="AG478" t="n">
        <v>0</v>
      </c>
      <c r="AH478" t="n">
        <v>54.4</v>
      </c>
      <c r="AI478" t="n">
        <v>109.8</v>
      </c>
      <c r="AJ478" t="n">
        <v>0</v>
      </c>
      <c r="AK478" t="n">
        <v>0</v>
      </c>
      <c r="AL478" t="n">
        <v>10.88</v>
      </c>
      <c r="AM478" t="n">
        <v>10.98</v>
      </c>
      <c r="AN478" t="n">
        <v>0</v>
      </c>
      <c r="AO478" t="n">
        <v>0</v>
      </c>
      <c r="AP478" t="inlineStr">
        <is>
          <t>Crooked Beverage Co;Global Reserve LLC</t>
        </is>
      </c>
      <c r="AQ478" t="n">
        <v>0</v>
      </c>
      <c r="AR478" t="n">
        <v>0</v>
      </c>
    </row>
    <row r="479">
      <c r="A479" t="inlineStr">
        <is>
          <t>197644725304</t>
        </is>
      </c>
      <c r="B479" t="inlineStr"/>
      <c r="C479" t="inlineStr">
        <is>
          <t>Stillwater</t>
        </is>
      </c>
      <c r="D479" t="inlineStr">
        <is>
          <t>750ml</t>
        </is>
      </c>
      <c r="E479" t="inlineStr">
        <is>
          <t>Dayzed Tropical Rush 4pk 12oz can/ D</t>
        </is>
      </c>
      <c r="F479" t="n">
        <v>1</v>
      </c>
      <c r="G479" t="n">
        <v>5</v>
      </c>
      <c r="H479" t="n">
        <v>5</v>
      </c>
      <c r="I479" t="n">
        <v>0</v>
      </c>
      <c r="J479" t="n">
        <v>0</v>
      </c>
      <c r="K479" t="n">
        <v>0</v>
      </c>
      <c r="L479">
        <f>G479+K479*F479</f>
        <v/>
      </c>
      <c r="M479">
        <f>IF(X479&gt;0,L479/(X479*7/30),"")</f>
        <v/>
      </c>
      <c r="N479">
        <f>IF(Y479&gt;0,L479/(Y479*7/90),"")</f>
        <v/>
      </c>
      <c r="O479" t="n">
        <v>13.33</v>
      </c>
      <c r="P479">
        <f>K479*O479</f>
        <v/>
      </c>
      <c r="Q479" t="inlineStr">
        <is>
          <t>THC</t>
        </is>
      </c>
      <c r="R479" t="inlineStr">
        <is>
          <t>Accessories</t>
        </is>
      </c>
      <c r="S479" t="inlineStr">
        <is>
          <t>Preservers</t>
        </is>
      </c>
      <c r="T479" t="inlineStr"/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13.33</v>
      </c>
      <c r="AD479" t="n">
        <v>13.33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inlineStr"/>
      <c r="AQ479" t="n">
        <v>0</v>
      </c>
      <c r="AR479" t="n">
        <v>0</v>
      </c>
    </row>
    <row r="480">
      <c r="A480" t="inlineStr">
        <is>
          <t>400000025278</t>
        </is>
      </c>
      <c r="B480" t="inlineStr">
        <is>
          <t>Discontinued</t>
        </is>
      </c>
      <c r="C480" t="inlineStr">
        <is>
          <t>Plymouth</t>
        </is>
      </c>
      <c r="D480" t="inlineStr">
        <is>
          <t>4pk</t>
        </is>
      </c>
      <c r="E480" t="inlineStr">
        <is>
          <t>THC 4pk Giveaway</t>
        </is>
      </c>
      <c r="F480" t="n">
        <v>1</v>
      </c>
      <c r="G480" t="n">
        <v>5</v>
      </c>
      <c r="H480" t="n">
        <v>272</v>
      </c>
      <c r="I480" t="n">
        <v>0</v>
      </c>
      <c r="J480" t="n">
        <v>0</v>
      </c>
      <c r="K480" t="n">
        <v>0</v>
      </c>
      <c r="L480">
        <f>G480+K480*F480</f>
        <v/>
      </c>
      <c r="M480">
        <f>IF(X480&gt;0,L480/(X480*7/30),"")</f>
        <v/>
      </c>
      <c r="N480">
        <f>IF(Y480&gt;0,L480/(Y480*7/90),"")</f>
        <v/>
      </c>
      <c r="P480">
        <f>K480*O480</f>
        <v/>
      </c>
      <c r="Q480" t="inlineStr">
        <is>
          <t>THC</t>
        </is>
      </c>
      <c r="R480" t="inlineStr">
        <is>
          <t>Beverages</t>
        </is>
      </c>
      <c r="S480" t="inlineStr"/>
      <c r="T480" t="inlineStr">
        <is>
          <t>400000025278</t>
        </is>
      </c>
      <c r="U480" t="n">
        <v>0</v>
      </c>
      <c r="V480" t="n">
        <v>3674</v>
      </c>
      <c r="W480" t="n">
        <v>0</v>
      </c>
      <c r="X480" t="n">
        <v>0</v>
      </c>
      <c r="Y480" t="n">
        <v>0</v>
      </c>
      <c r="Z480" t="n">
        <v>348</v>
      </c>
      <c r="AA480" t="n">
        <v>348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23.37000000000014</v>
      </c>
      <c r="AI480" t="n">
        <v>23.37000000000014</v>
      </c>
      <c r="AJ480" t="n">
        <v>0</v>
      </c>
      <c r="AK480" t="n">
        <v>0</v>
      </c>
      <c r="AL480" t="n">
        <v>0.064380165</v>
      </c>
      <c r="AM480" t="n">
        <v>0.064380165</v>
      </c>
      <c r="AN480" t="n">
        <v>0</v>
      </c>
      <c r="AO480" t="n">
        <v>0</v>
      </c>
      <c r="AP480" t="inlineStr"/>
      <c r="AQ480" t="n">
        <v>0</v>
      </c>
      <c r="AR480" t="n">
        <v>0</v>
      </c>
    </row>
    <row r="481">
      <c r="A481" t="inlineStr">
        <is>
          <t>810095560491</t>
        </is>
      </c>
      <c r="B481" t="inlineStr">
        <is>
          <t>Discontinued</t>
        </is>
      </c>
      <c r="C481" t="inlineStr">
        <is>
          <t>Andover</t>
        </is>
      </c>
      <c r="D481" t="inlineStr">
        <is>
          <t>4pk 16oz can</t>
        </is>
      </c>
      <c r="E481" t="inlineStr">
        <is>
          <t>Modist Melt Ginger Lemon Lime 10mg THC 4pk 16oz can</t>
        </is>
      </c>
      <c r="F481" t="n">
        <v>1</v>
      </c>
      <c r="G481" t="n">
        <v>5</v>
      </c>
      <c r="H481" t="n">
        <v>72</v>
      </c>
      <c r="I481" t="n">
        <v>1</v>
      </c>
      <c r="J481" t="n">
        <v>0</v>
      </c>
      <c r="K481" t="n">
        <v>0</v>
      </c>
      <c r="L481">
        <f>G481+K481*F481</f>
        <v/>
      </c>
      <c r="M481">
        <f>IF(X481&gt;0,L481/(X481*7/30),"")</f>
        <v/>
      </c>
      <c r="N481">
        <f>IF(Y481&gt;0,L481/(Y481*7/90),"")</f>
        <v/>
      </c>
      <c r="O481" t="n">
        <v>1.94</v>
      </c>
      <c r="P481">
        <f>K481*O481</f>
        <v/>
      </c>
      <c r="Q481" t="inlineStr">
        <is>
          <t>THC</t>
        </is>
      </c>
      <c r="R481" t="inlineStr">
        <is>
          <t>Beverages</t>
        </is>
      </c>
      <c r="S481" t="inlineStr"/>
      <c r="T481" t="inlineStr">
        <is>
          <t>810095560491</t>
        </is>
      </c>
      <c r="U481" t="n">
        <v>0</v>
      </c>
      <c r="V481" t="n">
        <v>22</v>
      </c>
      <c r="W481" t="n">
        <v>0</v>
      </c>
      <c r="X481" t="n">
        <v>0</v>
      </c>
      <c r="Y481" t="n">
        <v>1</v>
      </c>
      <c r="Z481" t="n">
        <v>1</v>
      </c>
      <c r="AA481" t="n">
        <v>2</v>
      </c>
      <c r="AB481" t="n">
        <v>1</v>
      </c>
      <c r="AC481" t="n">
        <v>1.944274999716667</v>
      </c>
      <c r="AD481" t="n">
        <v>0</v>
      </c>
      <c r="AE481" t="n">
        <v>0</v>
      </c>
      <c r="AF481" t="n">
        <v>0</v>
      </c>
      <c r="AG481" t="n">
        <v>13.99</v>
      </c>
      <c r="AH481" t="n">
        <v>13.99</v>
      </c>
      <c r="AI481" t="n">
        <v>33.98</v>
      </c>
      <c r="AJ481" t="n">
        <v>0</v>
      </c>
      <c r="AK481" t="n">
        <v>0</v>
      </c>
      <c r="AL481" t="n">
        <v>13.99</v>
      </c>
      <c r="AM481" t="n">
        <v>16.99</v>
      </c>
      <c r="AN481" t="n">
        <v>0</v>
      </c>
      <c r="AO481" t="n">
        <v>0</v>
      </c>
      <c r="AP481" t="inlineStr">
        <is>
          <t>Modist Brewing Company</t>
        </is>
      </c>
      <c r="AQ481" t="n">
        <v>0</v>
      </c>
      <c r="AR481" t="n">
        <v>0.0769</v>
      </c>
    </row>
    <row r="482">
      <c r="A482" t="inlineStr">
        <is>
          <t>811194031547</t>
        </is>
      </c>
      <c r="B482" t="inlineStr">
        <is>
          <t>Discontinued</t>
        </is>
      </c>
      <c r="C482" t="inlineStr">
        <is>
          <t>Blaine</t>
        </is>
      </c>
      <c r="D482" t="inlineStr">
        <is>
          <t>10pk</t>
        </is>
      </c>
      <c r="E482" t="inlineStr">
        <is>
          <t>Smokiez Sour Blue Raz 5mg THC 10 Pack</t>
        </is>
      </c>
      <c r="F482" t="n">
        <v>1</v>
      </c>
      <c r="G482" t="n">
        <v>5</v>
      </c>
      <c r="H482" t="n">
        <v>39</v>
      </c>
      <c r="I482" t="n">
        <v>0</v>
      </c>
      <c r="J482" t="n">
        <v>0</v>
      </c>
      <c r="K482" t="n">
        <v>0</v>
      </c>
      <c r="L482">
        <f>G482+K482*F482</f>
        <v/>
      </c>
      <c r="M482">
        <f>IF(X482&gt;0,L482/(X482*7/30),"")</f>
        <v/>
      </c>
      <c r="N482">
        <f>IF(Y482&gt;0,L482/(Y482*7/90),"")</f>
        <v/>
      </c>
      <c r="O482" t="n">
        <v>5.5</v>
      </c>
      <c r="P482">
        <f>K482*O482</f>
        <v/>
      </c>
      <c r="Q482" t="inlineStr">
        <is>
          <t>THC</t>
        </is>
      </c>
      <c r="R482" t="inlineStr">
        <is>
          <t>Edibles</t>
        </is>
      </c>
      <c r="S482" t="inlineStr"/>
      <c r="T482" t="inlineStr">
        <is>
          <t>811194031547</t>
        </is>
      </c>
      <c r="U482" t="n">
        <v>0</v>
      </c>
      <c r="V482" t="n">
        <v>30</v>
      </c>
      <c r="W482" t="n">
        <v>0</v>
      </c>
      <c r="X482" t="n">
        <v>0</v>
      </c>
      <c r="Y482" t="n">
        <v>0</v>
      </c>
      <c r="Z482" t="n">
        <v>2</v>
      </c>
      <c r="AA482" t="n">
        <v>2</v>
      </c>
      <c r="AB482" t="n">
        <v>0</v>
      </c>
      <c r="AC482" t="n">
        <v>2.961538461538462</v>
      </c>
      <c r="AD482" t="n">
        <v>5.5</v>
      </c>
      <c r="AE482" t="n">
        <v>0</v>
      </c>
      <c r="AF482" t="n">
        <v>0</v>
      </c>
      <c r="AG482" t="n">
        <v>0</v>
      </c>
      <c r="AH482" t="n">
        <v>25.95</v>
      </c>
      <c r="AI482" t="n">
        <v>25.95</v>
      </c>
      <c r="AJ482" t="n">
        <v>0</v>
      </c>
      <c r="AK482" t="n">
        <v>0</v>
      </c>
      <c r="AL482" t="n">
        <v>12.975</v>
      </c>
      <c r="AM482" t="n">
        <v>12.975</v>
      </c>
      <c r="AN482" t="n">
        <v>0</v>
      </c>
      <c r="AO482" t="n">
        <v>1</v>
      </c>
      <c r="AP482" t="inlineStr"/>
      <c r="AQ482" t="n">
        <v>0</v>
      </c>
      <c r="AR482" t="n">
        <v>0</v>
      </c>
    </row>
    <row r="483">
      <c r="A483" t="inlineStr">
        <is>
          <t>850018407335</t>
        </is>
      </c>
      <c r="B483" t="inlineStr"/>
      <c r="C483" t="inlineStr">
        <is>
          <t>Stillwater</t>
        </is>
      </c>
      <c r="D483" t="inlineStr">
        <is>
          <t>750ml</t>
        </is>
      </c>
      <c r="E483" t="inlineStr">
        <is>
          <t>Sun Dogs Sweet TEa THC 4pk/ D</t>
        </is>
      </c>
      <c r="F483" t="n">
        <v>1</v>
      </c>
      <c r="G483" t="n">
        <v>5</v>
      </c>
      <c r="H483" t="n">
        <v>5</v>
      </c>
      <c r="I483" t="n">
        <v>0</v>
      </c>
      <c r="J483" t="n">
        <v>0</v>
      </c>
      <c r="K483" t="n">
        <v>0</v>
      </c>
      <c r="L483">
        <f>G483+K483*F483</f>
        <v/>
      </c>
      <c r="M483">
        <f>IF(X483&gt;0,L483/(X483*7/30),"")</f>
        <v/>
      </c>
      <c r="N483">
        <f>IF(Y483&gt;0,L483/(Y483*7/90),"")</f>
        <v/>
      </c>
      <c r="O483" t="n">
        <v>10</v>
      </c>
      <c r="P483">
        <f>K483*O483</f>
        <v/>
      </c>
      <c r="Q483" t="inlineStr">
        <is>
          <t>THC</t>
        </is>
      </c>
      <c r="R483" t="inlineStr">
        <is>
          <t>Accessories</t>
        </is>
      </c>
      <c r="S483" t="inlineStr">
        <is>
          <t>Preservers</t>
        </is>
      </c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10</v>
      </c>
      <c r="AD483" t="n">
        <v>10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inlineStr"/>
      <c r="AQ483" t="n">
        <v>0</v>
      </c>
      <c r="AR483" t="n">
        <v>0</v>
      </c>
    </row>
    <row r="484">
      <c r="A484" t="inlineStr">
        <is>
          <t>850032604260</t>
        </is>
      </c>
      <c r="B484" t="inlineStr"/>
      <c r="C484" t="inlineStr">
        <is>
          <t>Stillwater</t>
        </is>
      </c>
      <c r="D484" t="inlineStr">
        <is>
          <t>750ml</t>
        </is>
      </c>
      <c r="E484" t="inlineStr">
        <is>
          <t>Abyss THC Infused Fruited Seltzer 4pk/ D</t>
        </is>
      </c>
      <c r="F484" t="n">
        <v>1</v>
      </c>
      <c r="G484" t="n">
        <v>5</v>
      </c>
      <c r="H484" t="n">
        <v>5</v>
      </c>
      <c r="I484" t="n">
        <v>0</v>
      </c>
      <c r="J484" t="n">
        <v>0</v>
      </c>
      <c r="K484" t="n">
        <v>0</v>
      </c>
      <c r="L484">
        <f>G484+K484*F484</f>
        <v/>
      </c>
      <c r="M484">
        <f>IF(X484&gt;0,L484/(X484*7/30),"")</f>
        <v/>
      </c>
      <c r="N484">
        <f>IF(Y484&gt;0,L484/(Y484*7/90),"")</f>
        <v/>
      </c>
      <c r="O484" t="n">
        <v>18.2</v>
      </c>
      <c r="P484">
        <f>K484*O484</f>
        <v/>
      </c>
      <c r="Q484" t="inlineStr">
        <is>
          <t>THC</t>
        </is>
      </c>
      <c r="R484" t="inlineStr">
        <is>
          <t>Accessories</t>
        </is>
      </c>
      <c r="S484" t="inlineStr">
        <is>
          <t>Preservers</t>
        </is>
      </c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18.2</v>
      </c>
      <c r="AD484" t="n">
        <v>18.2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inlineStr"/>
      <c r="AQ484" t="n">
        <v>0</v>
      </c>
      <c r="AR484" t="n">
        <v>0</v>
      </c>
    </row>
    <row r="485">
      <c r="A485" t="inlineStr">
        <is>
          <t>850035488171</t>
        </is>
      </c>
      <c r="B485" t="inlineStr"/>
      <c r="C485" t="inlineStr">
        <is>
          <t>Stillwater</t>
        </is>
      </c>
      <c r="D485" t="inlineStr">
        <is>
          <t>750ml</t>
        </is>
      </c>
      <c r="E485" t="inlineStr">
        <is>
          <t>Bent Paddle Kick Back with ur Budz 4pk 12oz/ D</t>
        </is>
      </c>
      <c r="F485" t="n">
        <v>1</v>
      </c>
      <c r="G485" t="n">
        <v>5</v>
      </c>
      <c r="H485" t="n">
        <v>5</v>
      </c>
      <c r="I485" t="n">
        <v>0</v>
      </c>
      <c r="J485" t="n">
        <v>0</v>
      </c>
      <c r="K485" t="n">
        <v>0</v>
      </c>
      <c r="L485">
        <f>G485+K485*F485</f>
        <v/>
      </c>
      <c r="M485">
        <f>IF(X485&gt;0,L485/(X485*7/30),"")</f>
        <v/>
      </c>
      <c r="N485">
        <f>IF(Y485&gt;0,L485/(Y485*7/90),"")</f>
        <v/>
      </c>
      <c r="O485" t="n">
        <v>18</v>
      </c>
      <c r="P485">
        <f>K485*O485</f>
        <v/>
      </c>
      <c r="Q485" t="inlineStr">
        <is>
          <t>THC</t>
        </is>
      </c>
      <c r="R485" t="inlineStr">
        <is>
          <t>Accessories</t>
        </is>
      </c>
      <c r="S485" t="inlineStr">
        <is>
          <t>Preservers</t>
        </is>
      </c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18</v>
      </c>
      <c r="AD485" t="n">
        <v>18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inlineStr"/>
      <c r="AQ485" t="n">
        <v>0</v>
      </c>
      <c r="AR485" t="n">
        <v>0</v>
      </c>
    </row>
    <row r="486">
      <c r="A486" t="inlineStr">
        <is>
          <t>850057111200</t>
        </is>
      </c>
      <c r="B486" t="inlineStr"/>
      <c r="C486" t="inlineStr">
        <is>
          <t>Stillwater</t>
        </is>
      </c>
      <c r="D486" t="inlineStr">
        <is>
          <t>750ml</t>
        </is>
      </c>
      <c r="E486" t="inlineStr">
        <is>
          <t>Mllw Lime Sparkling THC 4pk/ D</t>
        </is>
      </c>
      <c r="F486" t="n">
        <v>1</v>
      </c>
      <c r="G486" t="n">
        <v>5</v>
      </c>
      <c r="H486" t="n">
        <v>5</v>
      </c>
      <c r="I486" t="n">
        <v>0</v>
      </c>
      <c r="J486" t="n">
        <v>0</v>
      </c>
      <c r="K486" t="n">
        <v>0</v>
      </c>
      <c r="L486">
        <f>G486+K486*F486</f>
        <v/>
      </c>
      <c r="M486">
        <f>IF(X486&gt;0,L486/(X486*7/30),"")</f>
        <v/>
      </c>
      <c r="N486">
        <f>IF(Y486&gt;0,L486/(Y486*7/90),"")</f>
        <v/>
      </c>
      <c r="P486">
        <f>K486*O486</f>
        <v/>
      </c>
      <c r="Q486" t="inlineStr">
        <is>
          <t>THC</t>
        </is>
      </c>
      <c r="R486" t="inlineStr">
        <is>
          <t>Accessories</t>
        </is>
      </c>
      <c r="S486" t="inlineStr">
        <is>
          <t>Preservers</t>
        </is>
      </c>
      <c r="T486" t="inlineStr"/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inlineStr"/>
      <c r="AQ486" t="n">
        <v>0</v>
      </c>
      <c r="AR486" t="n">
        <v>0</v>
      </c>
    </row>
    <row r="487">
      <c r="A487" t="inlineStr">
        <is>
          <t>860009993600</t>
        </is>
      </c>
      <c r="B487" t="inlineStr">
        <is>
          <t>Discontinued</t>
        </is>
      </c>
      <c r="C487" t="inlineStr">
        <is>
          <t>Stillwater</t>
        </is>
      </c>
      <c r="D487" t="inlineStr">
        <is>
          <t>4pk 8oz can</t>
        </is>
      </c>
      <c r="E487" t="inlineStr">
        <is>
          <t>Happi Lime Wild Mint 4pk 7.5oz can</t>
        </is>
      </c>
      <c r="F487" t="n">
        <v>1</v>
      </c>
      <c r="G487" t="n">
        <v>5</v>
      </c>
      <c r="H487" t="n">
        <v>57</v>
      </c>
      <c r="I487" t="n">
        <v>1</v>
      </c>
      <c r="J487" t="n">
        <v>0</v>
      </c>
      <c r="K487" t="n">
        <v>0</v>
      </c>
      <c r="L487">
        <f>G487+K487*F487</f>
        <v/>
      </c>
      <c r="M487">
        <f>IF(X487&gt;0,L487/(X487*7/30),"")</f>
        <v/>
      </c>
      <c r="N487">
        <f>IF(Y487&gt;0,L487/(Y487*7/90),"")</f>
        <v/>
      </c>
      <c r="O487" t="n">
        <v>10.67</v>
      </c>
      <c r="P487">
        <f>K487*O487</f>
        <v/>
      </c>
      <c r="Q487" t="inlineStr">
        <is>
          <t>THC</t>
        </is>
      </c>
      <c r="R487" t="inlineStr">
        <is>
          <t>Beverages</t>
        </is>
      </c>
      <c r="S487" t="inlineStr"/>
      <c r="T487" t="inlineStr">
        <is>
          <t>860009993600</t>
        </is>
      </c>
      <c r="U487" t="n">
        <v>0</v>
      </c>
      <c r="V487" t="n">
        <v>90</v>
      </c>
      <c r="W487" t="n">
        <v>0</v>
      </c>
      <c r="X487" t="n">
        <v>1</v>
      </c>
      <c r="Y487" t="n">
        <v>1</v>
      </c>
      <c r="Z487" t="n">
        <v>1</v>
      </c>
      <c r="AA487" t="n">
        <v>2</v>
      </c>
      <c r="AB487" t="n">
        <v>0</v>
      </c>
      <c r="AC487" t="n">
        <v>10.57760596345965</v>
      </c>
      <c r="AD487" t="n">
        <v>10.6667</v>
      </c>
      <c r="AE487" t="n">
        <v>0</v>
      </c>
      <c r="AF487" t="n">
        <v>15.99</v>
      </c>
      <c r="AG487" t="n">
        <v>15.99</v>
      </c>
      <c r="AH487" t="n">
        <v>15.99</v>
      </c>
      <c r="AI487" t="n">
        <v>31.95</v>
      </c>
      <c r="AJ487" t="n">
        <v>0</v>
      </c>
      <c r="AK487" t="n">
        <v>15.99</v>
      </c>
      <c r="AL487" t="n">
        <v>15.99</v>
      </c>
      <c r="AM487" t="n">
        <v>15.975</v>
      </c>
      <c r="AN487" t="n">
        <v>0</v>
      </c>
      <c r="AO487" t="n">
        <v>0</v>
      </c>
      <c r="AP487" t="inlineStr">
        <is>
          <t>Capitol Beverage Sales, L.P.</t>
        </is>
      </c>
      <c r="AQ487" t="n">
        <v>0.5</v>
      </c>
      <c r="AR487" t="n">
        <v>0.5</v>
      </c>
    </row>
    <row r="488">
      <c r="A488" t="inlineStr">
        <is>
          <t>860010714140</t>
        </is>
      </c>
      <c r="B488" t="inlineStr"/>
      <c r="C488" t="inlineStr">
        <is>
          <t>Stillwater</t>
        </is>
      </c>
      <c r="D488" t="inlineStr">
        <is>
          <t>750ml</t>
        </is>
      </c>
      <c r="E488" t="inlineStr">
        <is>
          <t>Sesk Blueberry Lemon 10MG THC Seltzer 4PK 16OZ Can/ D</t>
        </is>
      </c>
      <c r="F488" t="n">
        <v>1</v>
      </c>
      <c r="G488" t="n">
        <v>5</v>
      </c>
      <c r="H488" t="n">
        <v>5</v>
      </c>
      <c r="I488" t="n">
        <v>0</v>
      </c>
      <c r="J488" t="n">
        <v>0</v>
      </c>
      <c r="K488" t="n">
        <v>0</v>
      </c>
      <c r="L488">
        <f>G488+K488*F488</f>
        <v/>
      </c>
      <c r="M488">
        <f>IF(X488&gt;0,L488/(X488*7/30),"")</f>
        <v/>
      </c>
      <c r="N488">
        <f>IF(Y488&gt;0,L488/(Y488*7/90),"")</f>
        <v/>
      </c>
      <c r="O488" t="n">
        <v>14.16</v>
      </c>
      <c r="P488">
        <f>K488*O488</f>
        <v/>
      </c>
      <c r="Q488" t="inlineStr">
        <is>
          <t>THC</t>
        </is>
      </c>
      <c r="R488" t="inlineStr">
        <is>
          <t>Accessories</t>
        </is>
      </c>
      <c r="S488" t="inlineStr">
        <is>
          <t>Preservers</t>
        </is>
      </c>
      <c r="T488" t="inlineStr"/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14.16</v>
      </c>
      <c r="AD488" t="n">
        <v>14.16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inlineStr"/>
      <c r="AQ488" t="n">
        <v>0</v>
      </c>
      <c r="AR488" t="n">
        <v>0</v>
      </c>
    </row>
    <row r="489">
      <c r="A489" t="inlineStr">
        <is>
          <t>867530990733</t>
        </is>
      </c>
      <c r="B489" t="inlineStr"/>
      <c r="C489" t="inlineStr">
        <is>
          <t>Stillwater</t>
        </is>
      </c>
      <c r="D489" t="inlineStr">
        <is>
          <t>750ml</t>
        </is>
      </c>
      <c r="E489" t="inlineStr">
        <is>
          <t>Drekker Mango Mallow THC 4pk/ D</t>
        </is>
      </c>
      <c r="F489" t="n">
        <v>1</v>
      </c>
      <c r="G489" t="n">
        <v>5</v>
      </c>
      <c r="H489" t="n">
        <v>5</v>
      </c>
      <c r="I489" t="n">
        <v>0</v>
      </c>
      <c r="J489" t="n">
        <v>0</v>
      </c>
      <c r="K489" t="n">
        <v>0</v>
      </c>
      <c r="L489">
        <f>G489+K489*F489</f>
        <v/>
      </c>
      <c r="M489">
        <f>IF(X489&gt;0,L489/(X489*7/30),"")</f>
        <v/>
      </c>
      <c r="N489">
        <f>IF(Y489&gt;0,L489/(Y489*7/90),"")</f>
        <v/>
      </c>
      <c r="P489">
        <f>K489*O489</f>
        <v/>
      </c>
      <c r="Q489" t="inlineStr">
        <is>
          <t>THC</t>
        </is>
      </c>
      <c r="R489" t="inlineStr">
        <is>
          <t>Accessories</t>
        </is>
      </c>
      <c r="S489" t="inlineStr">
        <is>
          <t>Preservers</t>
        </is>
      </c>
      <c r="T489" t="inlineStr"/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inlineStr"/>
      <c r="AQ489" t="n">
        <v>0</v>
      </c>
      <c r="AR489" t="n">
        <v>0</v>
      </c>
    </row>
    <row r="490">
      <c r="A490" t="inlineStr">
        <is>
          <t>400000025278</t>
        </is>
      </c>
      <c r="B490" t="inlineStr">
        <is>
          <t>Discontinued</t>
        </is>
      </c>
      <c r="C490" t="inlineStr">
        <is>
          <t>Osseo</t>
        </is>
      </c>
      <c r="D490" t="inlineStr">
        <is>
          <t>4pk</t>
        </is>
      </c>
      <c r="E490" t="inlineStr">
        <is>
          <t>THC 4pk Giveaway</t>
        </is>
      </c>
      <c r="F490" t="n">
        <v>1</v>
      </c>
      <c r="G490" t="n">
        <v>6</v>
      </c>
      <c r="H490" t="n">
        <v>272</v>
      </c>
      <c r="I490" t="n">
        <v>0</v>
      </c>
      <c r="J490" t="n">
        <v>0</v>
      </c>
      <c r="K490" t="n">
        <v>0</v>
      </c>
      <c r="L490">
        <f>G490+K490*F490</f>
        <v/>
      </c>
      <c r="M490">
        <f>IF(X490&gt;0,L490/(X490*7/30),"")</f>
        <v/>
      </c>
      <c r="N490">
        <f>IF(Y490&gt;0,L490/(Y490*7/90),"")</f>
        <v/>
      </c>
      <c r="P490">
        <f>K490*O490</f>
        <v/>
      </c>
      <c r="Q490" t="inlineStr">
        <is>
          <t>THC</t>
        </is>
      </c>
      <c r="R490" t="inlineStr">
        <is>
          <t>Beverages</t>
        </is>
      </c>
      <c r="S490" t="inlineStr"/>
      <c r="T490" t="inlineStr">
        <is>
          <t>400000025278</t>
        </is>
      </c>
      <c r="U490" t="n">
        <v>0</v>
      </c>
      <c r="V490" t="n">
        <v>3674</v>
      </c>
      <c r="W490" t="n">
        <v>0</v>
      </c>
      <c r="X490" t="n">
        <v>0</v>
      </c>
      <c r="Y490" t="n">
        <v>0</v>
      </c>
      <c r="Z490" t="n">
        <v>1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0.01</v>
      </c>
      <c r="AI490" t="n">
        <v>0.01</v>
      </c>
      <c r="AJ490" t="n">
        <v>0</v>
      </c>
      <c r="AK490" t="n">
        <v>0</v>
      </c>
      <c r="AL490" t="n">
        <v>0.01</v>
      </c>
      <c r="AM490" t="n">
        <v>0.01</v>
      </c>
      <c r="AN490" t="n">
        <v>0</v>
      </c>
      <c r="AO490" t="n">
        <v>0</v>
      </c>
      <c r="AP490" t="inlineStr"/>
      <c r="AQ490" t="n">
        <v>0</v>
      </c>
      <c r="AR490" t="n">
        <v>0</v>
      </c>
    </row>
    <row r="491">
      <c r="A491" t="inlineStr">
        <is>
          <t>723466977456</t>
        </is>
      </c>
      <c r="B491" t="inlineStr"/>
      <c r="C491" t="inlineStr">
        <is>
          <t>Stillwater</t>
        </is>
      </c>
      <c r="D491" t="inlineStr">
        <is>
          <t>750ml</t>
        </is>
      </c>
      <c r="E491" t="inlineStr">
        <is>
          <t>Oliphant Brewing Apple cinn crumble 10mg THC 4pk 12oz cans/ D</t>
        </is>
      </c>
      <c r="F491" t="n">
        <v>1</v>
      </c>
      <c r="G491" t="n">
        <v>6</v>
      </c>
      <c r="H491" t="n">
        <v>6</v>
      </c>
      <c r="I491" t="n">
        <v>0</v>
      </c>
      <c r="J491" t="n">
        <v>0</v>
      </c>
      <c r="K491" t="n">
        <v>0</v>
      </c>
      <c r="L491">
        <f>G491+K491*F491</f>
        <v/>
      </c>
      <c r="M491">
        <f>IF(X491&gt;0,L491/(X491*7/30),"")</f>
        <v/>
      </c>
      <c r="N491">
        <f>IF(Y491&gt;0,L491/(Y491*7/90),"")</f>
        <v/>
      </c>
      <c r="O491" t="n">
        <v>16.66</v>
      </c>
      <c r="P491">
        <f>K491*O491</f>
        <v/>
      </c>
      <c r="Q491" t="inlineStr">
        <is>
          <t>THC</t>
        </is>
      </c>
      <c r="R491" t="inlineStr">
        <is>
          <t>Accessories</t>
        </is>
      </c>
      <c r="S491" t="inlineStr">
        <is>
          <t>Preservers</t>
        </is>
      </c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16.66</v>
      </c>
      <c r="AD491" t="n">
        <v>16.66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inlineStr"/>
      <c r="AQ491" t="n">
        <v>0</v>
      </c>
      <c r="AR491" t="n">
        <v>0</v>
      </c>
    </row>
    <row r="492">
      <c r="A492" t="inlineStr">
        <is>
          <t>723466977753</t>
        </is>
      </c>
      <c r="B492" t="inlineStr"/>
      <c r="C492" t="inlineStr">
        <is>
          <t>Stillwater</t>
        </is>
      </c>
      <c r="D492" t="inlineStr">
        <is>
          <t>750ml</t>
        </is>
      </c>
      <c r="E492" t="inlineStr">
        <is>
          <t>Oliphant Brewing Limeade Ruin 10mg 4PK 12OZ Cans/ D</t>
        </is>
      </c>
      <c r="F492" t="n">
        <v>1</v>
      </c>
      <c r="G492" t="n">
        <v>6</v>
      </c>
      <c r="H492" t="n">
        <v>6</v>
      </c>
      <c r="I492" t="n">
        <v>0</v>
      </c>
      <c r="J492" t="n">
        <v>0</v>
      </c>
      <c r="K492" t="n">
        <v>0</v>
      </c>
      <c r="L492">
        <f>G492+K492*F492</f>
        <v/>
      </c>
      <c r="M492">
        <f>IF(X492&gt;0,L492/(X492*7/30),"")</f>
        <v/>
      </c>
      <c r="N492">
        <f>IF(Y492&gt;0,L492/(Y492*7/90),"")</f>
        <v/>
      </c>
      <c r="O492" t="n">
        <v>14.99</v>
      </c>
      <c r="P492">
        <f>K492*O492</f>
        <v/>
      </c>
      <c r="Q492" t="inlineStr">
        <is>
          <t>THC</t>
        </is>
      </c>
      <c r="R492" t="inlineStr">
        <is>
          <t>Accessories</t>
        </is>
      </c>
      <c r="S492" t="inlineStr">
        <is>
          <t>Preservers</t>
        </is>
      </c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14.99</v>
      </c>
      <c r="AD492" t="n">
        <v>14.99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inlineStr"/>
      <c r="AQ492" t="n">
        <v>0</v>
      </c>
      <c r="AR492" t="n">
        <v>0</v>
      </c>
    </row>
    <row r="493">
      <c r="A493" t="inlineStr">
        <is>
          <t>810095560491</t>
        </is>
      </c>
      <c r="B493" t="inlineStr">
        <is>
          <t>Discontinued</t>
        </is>
      </c>
      <c r="C493" t="inlineStr">
        <is>
          <t>Chanhassen</t>
        </is>
      </c>
      <c r="D493" t="inlineStr">
        <is>
          <t>4pk 16oz can</t>
        </is>
      </c>
      <c r="E493" t="inlineStr">
        <is>
          <t>Modist Melt Ginger Lemon Lime 10mg THC 4pk 16oz can</t>
        </is>
      </c>
      <c r="F493" t="n">
        <v>1</v>
      </c>
      <c r="G493" t="n">
        <v>6</v>
      </c>
      <c r="H493" t="n">
        <v>72</v>
      </c>
      <c r="I493" t="n">
        <v>1</v>
      </c>
      <c r="J493" t="n">
        <v>0</v>
      </c>
      <c r="K493" t="n">
        <v>0</v>
      </c>
      <c r="L493">
        <f>G493+K493*F493</f>
        <v/>
      </c>
      <c r="M493">
        <f>IF(X493&gt;0,L493/(X493*7/30),"")</f>
        <v/>
      </c>
      <c r="N493">
        <f>IF(Y493&gt;0,L493/(Y493*7/90),"")</f>
        <v/>
      </c>
      <c r="O493" t="n">
        <v>1.94</v>
      </c>
      <c r="P493">
        <f>K493*O493</f>
        <v/>
      </c>
      <c r="Q493" t="inlineStr">
        <is>
          <t>THC</t>
        </is>
      </c>
      <c r="R493" t="inlineStr">
        <is>
          <t>Beverages</t>
        </is>
      </c>
      <c r="S493" t="inlineStr"/>
      <c r="T493" t="inlineStr">
        <is>
          <t>810095560491</t>
        </is>
      </c>
      <c r="U493" t="n">
        <v>0</v>
      </c>
      <c r="V493" t="n">
        <v>22</v>
      </c>
      <c r="W493" t="n">
        <v>0</v>
      </c>
      <c r="X493" t="n">
        <v>0</v>
      </c>
      <c r="Y493" t="n">
        <v>0</v>
      </c>
      <c r="Z493" t="n">
        <v>3</v>
      </c>
      <c r="AA493" t="n">
        <v>5</v>
      </c>
      <c r="AB493" t="n">
        <v>1</v>
      </c>
      <c r="AC493" t="n">
        <v>1.944274999716667</v>
      </c>
      <c r="AD493" t="n">
        <v>0</v>
      </c>
      <c r="AE493" t="n">
        <v>0</v>
      </c>
      <c r="AF493" t="n">
        <v>0</v>
      </c>
      <c r="AG493" t="n">
        <v>0</v>
      </c>
      <c r="AH493" t="n">
        <v>50.88</v>
      </c>
      <c r="AI493" t="n">
        <v>84.80000000000001</v>
      </c>
      <c r="AJ493" t="n">
        <v>0</v>
      </c>
      <c r="AK493" t="n">
        <v>0</v>
      </c>
      <c r="AL493" t="n">
        <v>16.96</v>
      </c>
      <c r="AM493" t="n">
        <v>16.96</v>
      </c>
      <c r="AN493" t="n">
        <v>0</v>
      </c>
      <c r="AO493" t="n">
        <v>0</v>
      </c>
      <c r="AP493" t="inlineStr">
        <is>
          <t>Modist Brewing Company</t>
        </is>
      </c>
      <c r="AQ493" t="n">
        <v>0</v>
      </c>
      <c r="AR493" t="n">
        <v>0</v>
      </c>
    </row>
    <row r="494">
      <c r="A494" t="inlineStr">
        <is>
          <t>810095560491</t>
        </is>
      </c>
      <c r="B494" t="inlineStr">
        <is>
          <t>Discontinued</t>
        </is>
      </c>
      <c r="C494" t="inlineStr">
        <is>
          <t>Minneapolis</t>
        </is>
      </c>
      <c r="D494" t="inlineStr">
        <is>
          <t>4pk 16oz can</t>
        </is>
      </c>
      <c r="E494" t="inlineStr">
        <is>
          <t>Modist Melt Ginger Lemon Lime 10mg THC 4pk 16oz can</t>
        </is>
      </c>
      <c r="F494" t="n">
        <v>1</v>
      </c>
      <c r="G494" t="n">
        <v>6</v>
      </c>
      <c r="H494" t="n">
        <v>72</v>
      </c>
      <c r="I494" t="n">
        <v>1</v>
      </c>
      <c r="J494" t="n">
        <v>0</v>
      </c>
      <c r="K494" t="n">
        <v>0</v>
      </c>
      <c r="L494">
        <f>G494+K494*F494</f>
        <v/>
      </c>
      <c r="M494">
        <f>IF(X494&gt;0,L494/(X494*7/30),"")</f>
        <v/>
      </c>
      <c r="N494">
        <f>IF(Y494&gt;0,L494/(Y494*7/90),"")</f>
        <v/>
      </c>
      <c r="O494" t="n">
        <v>1.94</v>
      </c>
      <c r="P494">
        <f>K494*O494</f>
        <v/>
      </c>
      <c r="Q494" t="inlineStr">
        <is>
          <t>THC</t>
        </is>
      </c>
      <c r="R494" t="inlineStr">
        <is>
          <t>Beverages</t>
        </is>
      </c>
      <c r="S494" t="inlineStr"/>
      <c r="T494" t="inlineStr">
        <is>
          <t>810095560491</t>
        </is>
      </c>
      <c r="U494" t="n">
        <v>0</v>
      </c>
      <c r="V494" t="n">
        <v>22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1.944274999716667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inlineStr">
        <is>
          <t>Modist Brewing Company</t>
        </is>
      </c>
      <c r="AQ494" t="n">
        <v>0</v>
      </c>
      <c r="AR494" t="n">
        <v>0</v>
      </c>
    </row>
    <row r="495">
      <c r="A495" t="inlineStr">
        <is>
          <t>810095560491</t>
        </is>
      </c>
      <c r="B495" t="inlineStr">
        <is>
          <t>Discontinued</t>
        </is>
      </c>
      <c r="C495" t="inlineStr">
        <is>
          <t>Minnetonka</t>
        </is>
      </c>
      <c r="D495" t="inlineStr">
        <is>
          <t>4pk 16oz can</t>
        </is>
      </c>
      <c r="E495" t="inlineStr">
        <is>
          <t>Modist Melt Ginger Lemon Lime 10mg THC 4pk 16oz can</t>
        </is>
      </c>
      <c r="F495" t="n">
        <v>1</v>
      </c>
      <c r="G495" t="n">
        <v>6</v>
      </c>
      <c r="H495" t="n">
        <v>72</v>
      </c>
      <c r="I495" t="n">
        <v>1</v>
      </c>
      <c r="J495" t="n">
        <v>0</v>
      </c>
      <c r="K495" t="n">
        <v>0</v>
      </c>
      <c r="L495">
        <f>G495+K495*F495</f>
        <v/>
      </c>
      <c r="M495">
        <f>IF(X495&gt;0,L495/(X495*7/30),"")</f>
        <v/>
      </c>
      <c r="N495">
        <f>IF(Y495&gt;0,L495/(Y495*7/90),"")</f>
        <v/>
      </c>
      <c r="O495" t="n">
        <v>1.94</v>
      </c>
      <c r="P495">
        <f>K495*O495</f>
        <v/>
      </c>
      <c r="Q495" t="inlineStr">
        <is>
          <t>THC</t>
        </is>
      </c>
      <c r="R495" t="inlineStr">
        <is>
          <t>Beverages</t>
        </is>
      </c>
      <c r="S495" t="inlineStr"/>
      <c r="T495" t="inlineStr">
        <is>
          <t>810095560491</t>
        </is>
      </c>
      <c r="U495" t="n">
        <v>0</v>
      </c>
      <c r="V495" t="n">
        <v>22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1.944274999716667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inlineStr">
        <is>
          <t>Modist Brewing Company</t>
        </is>
      </c>
      <c r="AQ495" t="n">
        <v>0</v>
      </c>
      <c r="AR495" t="n">
        <v>0</v>
      </c>
    </row>
    <row r="496">
      <c r="A496" t="inlineStr">
        <is>
          <t>810095560491</t>
        </is>
      </c>
      <c r="B496" t="inlineStr">
        <is>
          <t>Discontinued</t>
        </is>
      </c>
      <c r="C496" t="inlineStr">
        <is>
          <t>Plymouth</t>
        </is>
      </c>
      <c r="D496" t="inlineStr">
        <is>
          <t>4pk 16oz can</t>
        </is>
      </c>
      <c r="E496" t="inlineStr">
        <is>
          <t>Modist Melt Ginger Lemon Lime 10mg THC 4pk 16oz can</t>
        </is>
      </c>
      <c r="F496" t="n">
        <v>1</v>
      </c>
      <c r="G496" t="n">
        <v>6</v>
      </c>
      <c r="H496" t="n">
        <v>72</v>
      </c>
      <c r="I496" t="n">
        <v>1</v>
      </c>
      <c r="J496" t="n">
        <v>0</v>
      </c>
      <c r="K496" t="n">
        <v>0</v>
      </c>
      <c r="L496">
        <f>G496+K496*F496</f>
        <v/>
      </c>
      <c r="M496">
        <f>IF(X496&gt;0,L496/(X496*7/30),"")</f>
        <v/>
      </c>
      <c r="N496">
        <f>IF(Y496&gt;0,L496/(Y496*7/90),"")</f>
        <v/>
      </c>
      <c r="O496" t="n">
        <v>1.94</v>
      </c>
      <c r="P496">
        <f>K496*O496</f>
        <v/>
      </c>
      <c r="Q496" t="inlineStr">
        <is>
          <t>THC</t>
        </is>
      </c>
      <c r="R496" t="inlineStr">
        <is>
          <t>Beverages</t>
        </is>
      </c>
      <c r="S496" t="inlineStr"/>
      <c r="T496" t="inlineStr">
        <is>
          <t>810095560491</t>
        </is>
      </c>
      <c r="U496" t="n">
        <v>0</v>
      </c>
      <c r="V496" t="n">
        <v>22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1.944274999716667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inlineStr">
        <is>
          <t>Modist Brewing Company</t>
        </is>
      </c>
      <c r="AQ496" t="n">
        <v>0</v>
      </c>
      <c r="AR496" t="n">
        <v>0</v>
      </c>
    </row>
    <row r="497">
      <c r="A497" t="inlineStr">
        <is>
          <t>810095560491</t>
        </is>
      </c>
      <c r="B497" t="inlineStr">
        <is>
          <t>Discontinued</t>
        </is>
      </c>
      <c r="C497" t="inlineStr">
        <is>
          <t>Roseville</t>
        </is>
      </c>
      <c r="D497" t="inlineStr">
        <is>
          <t>4pk 16oz can</t>
        </is>
      </c>
      <c r="E497" t="inlineStr">
        <is>
          <t>Modist Melt Ginger Lemon Lime 10mg THC 4pk 16oz can</t>
        </is>
      </c>
      <c r="F497" t="n">
        <v>1</v>
      </c>
      <c r="G497" t="n">
        <v>6</v>
      </c>
      <c r="H497" t="n">
        <v>72</v>
      </c>
      <c r="I497" t="n">
        <v>1</v>
      </c>
      <c r="J497" t="n">
        <v>0</v>
      </c>
      <c r="K497" t="n">
        <v>0</v>
      </c>
      <c r="L497">
        <f>G497+K497*F497</f>
        <v/>
      </c>
      <c r="M497">
        <f>IF(X497&gt;0,L497/(X497*7/30),"")</f>
        <v/>
      </c>
      <c r="N497">
        <f>IF(Y497&gt;0,L497/(Y497*7/90),"")</f>
        <v/>
      </c>
      <c r="O497" t="n">
        <v>1.94</v>
      </c>
      <c r="P497">
        <f>K497*O497</f>
        <v/>
      </c>
      <c r="Q497" t="inlineStr">
        <is>
          <t>THC</t>
        </is>
      </c>
      <c r="R497" t="inlineStr">
        <is>
          <t>Beverages</t>
        </is>
      </c>
      <c r="S497" t="inlineStr"/>
      <c r="T497" t="inlineStr">
        <is>
          <t>810095560491</t>
        </is>
      </c>
      <c r="U497" t="n">
        <v>0</v>
      </c>
      <c r="V497" t="n">
        <v>22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1.944274999716667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inlineStr">
        <is>
          <t>Modist Brewing Company</t>
        </is>
      </c>
      <c r="AQ497" t="n">
        <v>0</v>
      </c>
      <c r="AR497" t="n">
        <v>0</v>
      </c>
    </row>
    <row r="498">
      <c r="A498" t="inlineStr">
        <is>
          <t>810095560491</t>
        </is>
      </c>
      <c r="B498" t="inlineStr">
        <is>
          <t>Discontinued</t>
        </is>
      </c>
      <c r="C498" t="inlineStr">
        <is>
          <t>St. Louis Park</t>
        </is>
      </c>
      <c r="D498" t="inlineStr">
        <is>
          <t>4pk 16oz can</t>
        </is>
      </c>
      <c r="E498" t="inlineStr">
        <is>
          <t>Modist Melt Ginger Lemon Lime 10mg THC 4pk 16oz can</t>
        </is>
      </c>
      <c r="F498" t="n">
        <v>1</v>
      </c>
      <c r="G498" t="n">
        <v>6</v>
      </c>
      <c r="H498" t="n">
        <v>72</v>
      </c>
      <c r="I498" t="n">
        <v>1</v>
      </c>
      <c r="J498" t="n">
        <v>0</v>
      </c>
      <c r="K498" t="n">
        <v>0</v>
      </c>
      <c r="L498">
        <f>G498+K498*F498</f>
        <v/>
      </c>
      <c r="M498">
        <f>IF(X498&gt;0,L498/(X498*7/30),"")</f>
        <v/>
      </c>
      <c r="N498">
        <f>IF(Y498&gt;0,L498/(Y498*7/90),"")</f>
        <v/>
      </c>
      <c r="O498" t="n">
        <v>1.94</v>
      </c>
      <c r="P498">
        <f>K498*O498</f>
        <v/>
      </c>
      <c r="Q498" t="inlineStr">
        <is>
          <t>THC</t>
        </is>
      </c>
      <c r="R498" t="inlineStr">
        <is>
          <t>Beverages</t>
        </is>
      </c>
      <c r="S498" t="inlineStr"/>
      <c r="T498" t="inlineStr">
        <is>
          <t>810095560491</t>
        </is>
      </c>
      <c r="U498" t="n">
        <v>0</v>
      </c>
      <c r="V498" t="n">
        <v>22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1.944274999716667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inlineStr">
        <is>
          <t>Modist Brewing Company</t>
        </is>
      </c>
      <c r="AQ498" t="n">
        <v>0</v>
      </c>
      <c r="AR498" t="n">
        <v>0</v>
      </c>
    </row>
    <row r="499">
      <c r="A499" t="inlineStr">
        <is>
          <t>810095560491</t>
        </is>
      </c>
      <c r="B499" t="inlineStr">
        <is>
          <t>Discontinued</t>
        </is>
      </c>
      <c r="C499" t="inlineStr">
        <is>
          <t>Stillwater</t>
        </is>
      </c>
      <c r="D499" t="inlineStr">
        <is>
          <t>4pk 16oz can</t>
        </is>
      </c>
      <c r="E499" t="inlineStr">
        <is>
          <t>Modist Melt Ginger Lemon Lime 10mg THC 4pk 16oz can</t>
        </is>
      </c>
      <c r="F499" t="n">
        <v>1</v>
      </c>
      <c r="G499" t="n">
        <v>6</v>
      </c>
      <c r="H499" t="n">
        <v>72</v>
      </c>
      <c r="I499" t="n">
        <v>1</v>
      </c>
      <c r="J499" t="n">
        <v>0</v>
      </c>
      <c r="K499" t="n">
        <v>0</v>
      </c>
      <c r="L499">
        <f>G499+K499*F499</f>
        <v/>
      </c>
      <c r="M499">
        <f>IF(X499&gt;0,L499/(X499*7/30),"")</f>
        <v/>
      </c>
      <c r="N499">
        <f>IF(Y499&gt;0,L499/(Y499*7/90),"")</f>
        <v/>
      </c>
      <c r="O499" t="n">
        <v>1.94</v>
      </c>
      <c r="P499">
        <f>K499*O499</f>
        <v/>
      </c>
      <c r="Q499" t="inlineStr">
        <is>
          <t>THC</t>
        </is>
      </c>
      <c r="R499" t="inlineStr">
        <is>
          <t>Beverages</t>
        </is>
      </c>
      <c r="S499" t="inlineStr"/>
      <c r="T499" t="inlineStr">
        <is>
          <t>810095560491</t>
        </is>
      </c>
      <c r="U499" t="n">
        <v>0</v>
      </c>
      <c r="V499" t="n">
        <v>22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1.944274999716667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inlineStr">
        <is>
          <t>Modist Brewing Company</t>
        </is>
      </c>
      <c r="AQ499" t="n">
        <v>0</v>
      </c>
      <c r="AR499" t="n">
        <v>0</v>
      </c>
    </row>
    <row r="500">
      <c r="A500" t="inlineStr">
        <is>
          <t>810095560491</t>
        </is>
      </c>
      <c r="B500" t="inlineStr">
        <is>
          <t>Discontinued</t>
        </is>
      </c>
      <c r="C500" t="inlineStr">
        <is>
          <t>Vadnais Heights</t>
        </is>
      </c>
      <c r="D500" t="inlineStr">
        <is>
          <t>4pk 16oz can</t>
        </is>
      </c>
      <c r="E500" t="inlineStr">
        <is>
          <t>Modist Melt Ginger Lemon Lime 10mg THC 4pk 16oz can</t>
        </is>
      </c>
      <c r="F500" t="n">
        <v>1</v>
      </c>
      <c r="G500" t="n">
        <v>6</v>
      </c>
      <c r="H500" t="n">
        <v>72</v>
      </c>
      <c r="I500" t="n">
        <v>1</v>
      </c>
      <c r="J500" t="n">
        <v>0</v>
      </c>
      <c r="K500" t="n">
        <v>0</v>
      </c>
      <c r="L500">
        <f>G500+K500*F500</f>
        <v/>
      </c>
      <c r="M500">
        <f>IF(X500&gt;0,L500/(X500*7/30),"")</f>
        <v/>
      </c>
      <c r="N500">
        <f>IF(Y500&gt;0,L500/(Y500*7/90),"")</f>
        <v/>
      </c>
      <c r="O500" t="n">
        <v>10.77</v>
      </c>
      <c r="P500">
        <f>K500*O500</f>
        <v/>
      </c>
      <c r="Q500" t="inlineStr">
        <is>
          <t>THC</t>
        </is>
      </c>
      <c r="R500" t="inlineStr">
        <is>
          <t>Beverages</t>
        </is>
      </c>
      <c r="S500" t="inlineStr"/>
      <c r="T500" t="inlineStr">
        <is>
          <t>810095560491</t>
        </is>
      </c>
      <c r="U500" t="n">
        <v>0</v>
      </c>
      <c r="V500" t="n">
        <v>22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1.944274999716667</v>
      </c>
      <c r="AD500" t="n">
        <v>10.7663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Modist Brewing Company</t>
        </is>
      </c>
      <c r="AQ500" t="n">
        <v>0</v>
      </c>
      <c r="AR500" t="n">
        <v>0</v>
      </c>
    </row>
    <row r="501">
      <c r="A501" t="inlineStr">
        <is>
          <t>811194031547</t>
        </is>
      </c>
      <c r="B501" t="inlineStr">
        <is>
          <t>Discontinued</t>
        </is>
      </c>
      <c r="C501" t="inlineStr">
        <is>
          <t>Woodbury</t>
        </is>
      </c>
      <c r="D501" t="inlineStr">
        <is>
          <t>10pk</t>
        </is>
      </c>
      <c r="E501" t="inlineStr">
        <is>
          <t>Smokiez Sour Blue Raz 5mg THC 10 Pack</t>
        </is>
      </c>
      <c r="F501" t="n">
        <v>1</v>
      </c>
      <c r="G501" t="n">
        <v>6</v>
      </c>
      <c r="H501" t="n">
        <v>39</v>
      </c>
      <c r="I501" t="n">
        <v>0</v>
      </c>
      <c r="J501" t="n">
        <v>0</v>
      </c>
      <c r="K501" t="n">
        <v>0</v>
      </c>
      <c r="L501">
        <f>G501+K501*F501</f>
        <v/>
      </c>
      <c r="M501">
        <f>IF(X501&gt;0,L501/(X501*7/30),"")</f>
        <v/>
      </c>
      <c r="N501">
        <f>IF(Y501&gt;0,L501/(Y501*7/90),"")</f>
        <v/>
      </c>
      <c r="O501" t="n">
        <v>2.96</v>
      </c>
      <c r="P501">
        <f>K501*O501</f>
        <v/>
      </c>
      <c r="Q501" t="inlineStr">
        <is>
          <t>THC</t>
        </is>
      </c>
      <c r="R501" t="inlineStr">
        <is>
          <t>Edibles</t>
        </is>
      </c>
      <c r="S501" t="inlineStr"/>
      <c r="T501" t="inlineStr">
        <is>
          <t>811194031547</t>
        </is>
      </c>
      <c r="U501" t="n">
        <v>0</v>
      </c>
      <c r="V501" t="n">
        <v>30</v>
      </c>
      <c r="W501" t="n">
        <v>1</v>
      </c>
      <c r="X501" t="n">
        <v>1</v>
      </c>
      <c r="Y501" t="n">
        <v>4</v>
      </c>
      <c r="Z501" t="n">
        <v>4</v>
      </c>
      <c r="AA501" t="n">
        <v>4</v>
      </c>
      <c r="AB501" t="n">
        <v>0</v>
      </c>
      <c r="AC501" t="n">
        <v>2.961538461538462</v>
      </c>
      <c r="AD501" t="n">
        <v>0</v>
      </c>
      <c r="AE501" t="n">
        <v>12.99</v>
      </c>
      <c r="AF501" t="n">
        <v>12.99</v>
      </c>
      <c r="AG501" t="n">
        <v>48.97000000000001</v>
      </c>
      <c r="AH501" t="n">
        <v>48.97000000000001</v>
      </c>
      <c r="AI501" t="n">
        <v>48.97000000000001</v>
      </c>
      <c r="AJ501" t="n">
        <v>12.99</v>
      </c>
      <c r="AK501" t="n">
        <v>12.99</v>
      </c>
      <c r="AL501" t="n">
        <v>12.2425</v>
      </c>
      <c r="AM501" t="n">
        <v>12.2425</v>
      </c>
      <c r="AN501" t="n">
        <v>0</v>
      </c>
      <c r="AO501" t="n">
        <v>1</v>
      </c>
      <c r="AP501" t="inlineStr"/>
      <c r="AQ501" t="n">
        <v>0</v>
      </c>
      <c r="AR501" t="n">
        <v>0</v>
      </c>
    </row>
    <row r="502">
      <c r="A502" t="inlineStr">
        <is>
          <t>850054125040</t>
        </is>
      </c>
      <c r="B502" t="inlineStr"/>
      <c r="C502" t="inlineStr">
        <is>
          <t>Stillwater</t>
        </is>
      </c>
      <c r="D502" t="inlineStr">
        <is>
          <t>750ml</t>
        </is>
      </c>
      <c r="E502" t="inlineStr">
        <is>
          <t>Edwins Elixers Rootbeer 5mg 4pk 12oz Can/ D</t>
        </is>
      </c>
      <c r="F502" t="n">
        <v>1</v>
      </c>
      <c r="G502" t="n">
        <v>6</v>
      </c>
      <c r="H502" t="n">
        <v>6</v>
      </c>
      <c r="I502" t="n">
        <v>0</v>
      </c>
      <c r="J502" t="n">
        <v>0</v>
      </c>
      <c r="K502" t="n">
        <v>0</v>
      </c>
      <c r="L502">
        <f>G502+K502*F502</f>
        <v/>
      </c>
      <c r="M502">
        <f>IF(X502&gt;0,L502/(X502*7/30),"")</f>
        <v/>
      </c>
      <c r="N502">
        <f>IF(Y502&gt;0,L502/(Y502*7/90),"")</f>
        <v/>
      </c>
      <c r="O502" t="n">
        <v>16.33</v>
      </c>
      <c r="P502">
        <f>K502*O502</f>
        <v/>
      </c>
      <c r="Q502" t="inlineStr">
        <is>
          <t>THC</t>
        </is>
      </c>
      <c r="R502" t="inlineStr">
        <is>
          <t>Accessories</t>
        </is>
      </c>
      <c r="S502" t="inlineStr">
        <is>
          <t>Preservers</t>
        </is>
      </c>
      <c r="T502" t="inlineStr"/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16.33</v>
      </c>
      <c r="AD502" t="n">
        <v>16.33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inlineStr"/>
      <c r="AQ502" t="n">
        <v>0</v>
      </c>
      <c r="AR502" t="n">
        <v>0</v>
      </c>
    </row>
    <row r="503">
      <c r="A503" t="inlineStr">
        <is>
          <t>850057111187</t>
        </is>
      </c>
      <c r="B503" t="inlineStr"/>
      <c r="C503" t="inlineStr">
        <is>
          <t>Stillwater</t>
        </is>
      </c>
      <c r="D503" t="inlineStr">
        <is>
          <t>750ml</t>
        </is>
      </c>
      <c r="E503" t="inlineStr">
        <is>
          <t>Mllw Tangerine Sparkling THC 4pk/ D</t>
        </is>
      </c>
      <c r="F503" t="n">
        <v>1</v>
      </c>
      <c r="G503" t="n">
        <v>6</v>
      </c>
      <c r="H503" t="n">
        <v>6</v>
      </c>
      <c r="I503" t="n">
        <v>0</v>
      </c>
      <c r="J503" t="n">
        <v>0</v>
      </c>
      <c r="K503" t="n">
        <v>0</v>
      </c>
      <c r="L503">
        <f>G503+K503*F503</f>
        <v/>
      </c>
      <c r="M503">
        <f>IF(X503&gt;0,L503/(X503*7/30),"")</f>
        <v/>
      </c>
      <c r="N503">
        <f>IF(Y503&gt;0,L503/(Y503*7/90),"")</f>
        <v/>
      </c>
      <c r="P503">
        <f>K503*O503</f>
        <v/>
      </c>
      <c r="Q503" t="inlineStr">
        <is>
          <t>THC</t>
        </is>
      </c>
      <c r="R503" t="inlineStr">
        <is>
          <t>Accessories</t>
        </is>
      </c>
      <c r="S503" t="inlineStr">
        <is>
          <t>Preservers</t>
        </is>
      </c>
      <c r="T503" t="inlineStr"/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inlineStr"/>
      <c r="AQ503" t="n">
        <v>0</v>
      </c>
      <c r="AR503" t="n">
        <v>0</v>
      </c>
    </row>
    <row r="504">
      <c r="A504" t="inlineStr">
        <is>
          <t>850057111217</t>
        </is>
      </c>
      <c r="B504" t="inlineStr"/>
      <c r="C504" t="inlineStr">
        <is>
          <t>Stillwater</t>
        </is>
      </c>
      <c r="D504" t="inlineStr">
        <is>
          <t>750ml</t>
        </is>
      </c>
      <c r="E504" t="inlineStr">
        <is>
          <t>Mllw Peach Mango Sparkling THC 4pk/ D</t>
        </is>
      </c>
      <c r="F504" t="n">
        <v>1</v>
      </c>
      <c r="G504" t="n">
        <v>6</v>
      </c>
      <c r="H504" t="n">
        <v>6</v>
      </c>
      <c r="I504" t="n">
        <v>0</v>
      </c>
      <c r="J504" t="n">
        <v>0</v>
      </c>
      <c r="K504" t="n">
        <v>0</v>
      </c>
      <c r="L504">
        <f>G504+K504*F504</f>
        <v/>
      </c>
      <c r="M504">
        <f>IF(X504&gt;0,L504/(X504*7/30),"")</f>
        <v/>
      </c>
      <c r="N504">
        <f>IF(Y504&gt;0,L504/(Y504*7/90),"")</f>
        <v/>
      </c>
      <c r="P504">
        <f>K504*O504</f>
        <v/>
      </c>
      <c r="Q504" t="inlineStr">
        <is>
          <t>THC</t>
        </is>
      </c>
      <c r="R504" t="inlineStr">
        <is>
          <t>Accessories</t>
        </is>
      </c>
      <c r="S504" t="inlineStr">
        <is>
          <t>Preservers</t>
        </is>
      </c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inlineStr"/>
      <c r="AQ504" t="n">
        <v>0</v>
      </c>
      <c r="AR504" t="n">
        <v>0</v>
      </c>
    </row>
    <row r="505">
      <c r="A505" t="inlineStr">
        <is>
          <t>850073387009</t>
        </is>
      </c>
      <c r="B505" t="inlineStr"/>
      <c r="C505" t="inlineStr">
        <is>
          <t>Blaine2</t>
        </is>
      </c>
      <c r="D505" t="inlineStr">
        <is>
          <t>4pk 12oz can</t>
        </is>
      </c>
      <c r="E505" t="inlineStr">
        <is>
          <t>High Rise Pineapple 10mg THC 4pk 12oz can</t>
        </is>
      </c>
      <c r="F505" t="n">
        <v>1</v>
      </c>
      <c r="G505" t="n">
        <v>6</v>
      </c>
      <c r="H505" t="n">
        <v>49</v>
      </c>
      <c r="I505" t="n">
        <v>0</v>
      </c>
      <c r="J505" t="n">
        <v>0</v>
      </c>
      <c r="K505" t="n">
        <v>0</v>
      </c>
      <c r="L505">
        <f>G505+K505*F505</f>
        <v/>
      </c>
      <c r="M505">
        <f>IF(X505&gt;0,L505/(X505*7/30),"")</f>
        <v/>
      </c>
      <c r="N505">
        <f>IF(Y505&gt;0,L505/(Y505*7/90),"")</f>
        <v/>
      </c>
      <c r="O505" t="n">
        <v>8</v>
      </c>
      <c r="P505">
        <f>K505*O505</f>
        <v/>
      </c>
      <c r="Q505" t="inlineStr">
        <is>
          <t>THC</t>
        </is>
      </c>
      <c r="R505" t="inlineStr">
        <is>
          <t>Beverages</t>
        </is>
      </c>
      <c r="S505" t="inlineStr"/>
      <c r="T505" t="inlineStr"/>
      <c r="U505" t="n">
        <v>0</v>
      </c>
      <c r="V505" t="n">
        <v>508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8</v>
      </c>
      <c r="AD505" t="n">
        <v>8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inlineStr">
        <is>
          <t>Get Chai</t>
        </is>
      </c>
      <c r="AQ505" t="n">
        <v>0</v>
      </c>
      <c r="AR505" t="n">
        <v>0</v>
      </c>
    </row>
    <row r="506">
      <c r="A506" t="inlineStr">
        <is>
          <t>859990007441</t>
        </is>
      </c>
      <c r="B506" t="inlineStr"/>
      <c r="C506" t="inlineStr">
        <is>
          <t>Blaine2</t>
        </is>
      </c>
      <c r="D506" t="inlineStr">
        <is>
          <t>4pk 12oz can</t>
        </is>
      </c>
      <c r="E506" t="inlineStr">
        <is>
          <t>Squoze Apple Kush 10mg THC 4pk 12oz can</t>
        </is>
      </c>
      <c r="F506" t="n">
        <v>1</v>
      </c>
      <c r="G506" t="n">
        <v>6</v>
      </c>
      <c r="H506" t="n">
        <v>63</v>
      </c>
      <c r="I506" t="n">
        <v>0</v>
      </c>
      <c r="J506" t="n">
        <v>0</v>
      </c>
      <c r="K506" t="n">
        <v>0</v>
      </c>
      <c r="L506">
        <f>G506+K506*F506</f>
        <v/>
      </c>
      <c r="M506">
        <f>IF(X506&gt;0,L506/(X506*7/30),"")</f>
        <v/>
      </c>
      <c r="N506">
        <f>IF(Y506&gt;0,L506/(Y506*7/90),"")</f>
        <v/>
      </c>
      <c r="O506" t="n">
        <v>9.67</v>
      </c>
      <c r="P506">
        <f>K506*O506</f>
        <v/>
      </c>
      <c r="Q506" t="inlineStr">
        <is>
          <t>THC</t>
        </is>
      </c>
      <c r="R506" t="inlineStr">
        <is>
          <t>Beverages</t>
        </is>
      </c>
      <c r="S506" t="inlineStr"/>
      <c r="T506" t="inlineStr"/>
      <c r="U506" t="n">
        <v>0</v>
      </c>
      <c r="V506" t="n">
        <v>378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9.13725616732353</v>
      </c>
      <c r="AD506" t="n">
        <v>9.666700000000001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inlineStr">
        <is>
          <t>Sociable Cider Werks</t>
        </is>
      </c>
      <c r="AQ506" t="n">
        <v>0</v>
      </c>
      <c r="AR506" t="n">
        <v>0</v>
      </c>
    </row>
    <row r="507">
      <c r="A507" t="inlineStr">
        <is>
          <t>860010704820</t>
        </is>
      </c>
      <c r="B507" t="inlineStr"/>
      <c r="C507" t="inlineStr">
        <is>
          <t>Stillwater</t>
        </is>
      </c>
      <c r="D507" t="inlineStr">
        <is>
          <t>750ml</t>
        </is>
      </c>
      <c r="E507" t="inlineStr">
        <is>
          <t>Milonga Sparkling Peach THC 4pk/ D</t>
        </is>
      </c>
      <c r="F507" t="n">
        <v>1</v>
      </c>
      <c r="G507" t="n">
        <v>6</v>
      </c>
      <c r="H507" t="n">
        <v>6</v>
      </c>
      <c r="I507" t="n">
        <v>0</v>
      </c>
      <c r="J507" t="n">
        <v>0</v>
      </c>
      <c r="K507" t="n">
        <v>0</v>
      </c>
      <c r="L507">
        <f>G507+K507*F507</f>
        <v/>
      </c>
      <c r="M507">
        <f>IF(X507&gt;0,L507/(X507*7/30),"")</f>
        <v/>
      </c>
      <c r="N507">
        <f>IF(Y507&gt;0,L507/(Y507*7/90),"")</f>
        <v/>
      </c>
      <c r="P507">
        <f>K507*O507</f>
        <v/>
      </c>
      <c r="Q507" t="inlineStr">
        <is>
          <t>THC</t>
        </is>
      </c>
      <c r="R507" t="inlineStr">
        <is>
          <t>Accessories</t>
        </is>
      </c>
      <c r="S507" t="inlineStr">
        <is>
          <t>Preservers</t>
        </is>
      </c>
      <c r="T507" t="inlineStr"/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inlineStr"/>
      <c r="AQ507" t="n">
        <v>0</v>
      </c>
      <c r="AR507" t="n">
        <v>0</v>
      </c>
    </row>
    <row r="508">
      <c r="A508" t="inlineStr">
        <is>
          <t>649696011633</t>
        </is>
      </c>
      <c r="B508" t="inlineStr">
        <is>
          <t>Discontinued</t>
        </is>
      </c>
      <c r="C508" t="inlineStr">
        <is>
          <t>Blaine</t>
        </is>
      </c>
      <c r="D508" t="inlineStr">
        <is>
          <t>Single</t>
        </is>
      </c>
      <c r="E508" t="inlineStr">
        <is>
          <t>Nothing But Hemp Zkittles 10mg THC 1 pack</t>
        </is>
      </c>
      <c r="F508" t="n">
        <v>1</v>
      </c>
      <c r="G508" t="n">
        <v>7</v>
      </c>
      <c r="H508" t="n">
        <v>53</v>
      </c>
      <c r="I508" t="n">
        <v>0</v>
      </c>
      <c r="J508" t="n">
        <v>0</v>
      </c>
      <c r="K508" t="n">
        <v>0</v>
      </c>
      <c r="L508">
        <f>G508+K508*F508</f>
        <v/>
      </c>
      <c r="M508">
        <f>IF(X508&gt;0,L508/(X508*7/30),"")</f>
        <v/>
      </c>
      <c r="N508">
        <f>IF(Y508&gt;0,L508/(Y508*7/90),"")</f>
        <v/>
      </c>
      <c r="O508" t="n">
        <v>1.53</v>
      </c>
      <c r="P508">
        <f>K508*O508</f>
        <v/>
      </c>
      <c r="Q508" t="inlineStr">
        <is>
          <t>THC</t>
        </is>
      </c>
      <c r="R508" t="inlineStr">
        <is>
          <t>Edibles</t>
        </is>
      </c>
      <c r="S508" t="inlineStr"/>
      <c r="T508" t="inlineStr">
        <is>
          <t>649696011633-01</t>
        </is>
      </c>
      <c r="U508" t="n">
        <v>0</v>
      </c>
      <c r="V508" t="n">
        <v>17</v>
      </c>
      <c r="W508" t="n">
        <v>0</v>
      </c>
      <c r="X508" t="n">
        <v>0</v>
      </c>
      <c r="Y508" t="n">
        <v>0</v>
      </c>
      <c r="Z508" t="n">
        <v>2</v>
      </c>
      <c r="AA508" t="n">
        <v>2</v>
      </c>
      <c r="AB508" t="n">
        <v>0</v>
      </c>
      <c r="AC508" t="n">
        <v>0.8071698113207547</v>
      </c>
      <c r="AD508" t="n">
        <v>1.53</v>
      </c>
      <c r="AE508" t="n">
        <v>0</v>
      </c>
      <c r="AF508" t="n">
        <v>0</v>
      </c>
      <c r="AG508" t="n">
        <v>0</v>
      </c>
      <c r="AH508" t="n">
        <v>5.98</v>
      </c>
      <c r="AI508" t="n">
        <v>5.98</v>
      </c>
      <c r="AJ508" t="n">
        <v>0</v>
      </c>
      <c r="AK508" t="n">
        <v>0</v>
      </c>
      <c r="AL508" t="n">
        <v>2.99</v>
      </c>
      <c r="AM508" t="n">
        <v>2.99</v>
      </c>
      <c r="AN508" t="n">
        <v>0</v>
      </c>
      <c r="AO508" t="n">
        <v>0</v>
      </c>
      <c r="AP508" t="inlineStr"/>
      <c r="AQ508" t="n">
        <v>0</v>
      </c>
      <c r="AR508" t="n">
        <v>0</v>
      </c>
    </row>
    <row r="509">
      <c r="A509" t="inlineStr">
        <is>
          <t>810095560491</t>
        </is>
      </c>
      <c r="B509" t="inlineStr">
        <is>
          <t>Discontinued</t>
        </is>
      </c>
      <c r="C509" t="inlineStr">
        <is>
          <t>Rosemount</t>
        </is>
      </c>
      <c r="D509" t="inlineStr">
        <is>
          <t>4pk 16oz can</t>
        </is>
      </c>
      <c r="E509" t="inlineStr">
        <is>
          <t>Modist Melt Ginger Lemon Lime 10mg THC 4pk 16oz can</t>
        </is>
      </c>
      <c r="F509" t="n">
        <v>1</v>
      </c>
      <c r="G509" t="n">
        <v>7</v>
      </c>
      <c r="H509" t="n">
        <v>72</v>
      </c>
      <c r="I509" t="n">
        <v>1</v>
      </c>
      <c r="J509" t="n">
        <v>0</v>
      </c>
      <c r="K509" t="n">
        <v>0</v>
      </c>
      <c r="L509">
        <f>G509+K509*F509</f>
        <v/>
      </c>
      <c r="M509">
        <f>IF(X509&gt;0,L509/(X509*7/30),"")</f>
        <v/>
      </c>
      <c r="N509">
        <f>IF(Y509&gt;0,L509/(Y509*7/90),"")</f>
        <v/>
      </c>
      <c r="O509" t="n">
        <v>10.77</v>
      </c>
      <c r="P509">
        <f>K509*O509</f>
        <v/>
      </c>
      <c r="Q509" t="inlineStr">
        <is>
          <t>THC</t>
        </is>
      </c>
      <c r="R509" t="inlineStr">
        <is>
          <t>Beverages</t>
        </is>
      </c>
      <c r="S509" t="inlineStr"/>
      <c r="T509" t="inlineStr">
        <is>
          <t>810095560491</t>
        </is>
      </c>
      <c r="U509" t="n">
        <v>0</v>
      </c>
      <c r="V509" t="n">
        <v>22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</v>
      </c>
      <c r="AC509" t="n">
        <v>1.944274999716667</v>
      </c>
      <c r="AD509" t="n">
        <v>10.77</v>
      </c>
      <c r="AE509" t="n">
        <v>0</v>
      </c>
      <c r="AF509" t="n">
        <v>0</v>
      </c>
      <c r="AG509" t="n">
        <v>0</v>
      </c>
      <c r="AH509" t="n">
        <v>0</v>
      </c>
      <c r="AI509" t="n">
        <v>48.91</v>
      </c>
      <c r="AJ509" t="n">
        <v>0</v>
      </c>
      <c r="AK509" t="n">
        <v>0</v>
      </c>
      <c r="AL509" t="n">
        <v>0</v>
      </c>
      <c r="AM509" t="n">
        <v>16.303333333</v>
      </c>
      <c r="AN509" t="n">
        <v>0</v>
      </c>
      <c r="AO509" t="n">
        <v>0</v>
      </c>
      <c r="AP509" t="inlineStr">
        <is>
          <t>Modist Brewing Company</t>
        </is>
      </c>
      <c r="AQ509" t="n">
        <v>0</v>
      </c>
      <c r="AR509" t="n">
        <v>0</v>
      </c>
    </row>
    <row r="510">
      <c r="A510" t="inlineStr">
        <is>
          <t>810095561689</t>
        </is>
      </c>
      <c r="B510" t="inlineStr">
        <is>
          <t>Discontinued</t>
        </is>
      </c>
      <c r="C510" t="inlineStr">
        <is>
          <t>Cottage Grove</t>
        </is>
      </c>
      <c r="D510" t="inlineStr">
        <is>
          <t>4pk 12oz can</t>
        </is>
      </c>
      <c r="E510" t="inlineStr">
        <is>
          <t>Modist Calamansi Tangerine THC 10mg 4pk 12oz can</t>
        </is>
      </c>
      <c r="F510" t="n">
        <v>1</v>
      </c>
      <c r="G510" t="n">
        <v>7</v>
      </c>
      <c r="H510" t="n">
        <v>62</v>
      </c>
      <c r="I510" t="n">
        <v>0</v>
      </c>
      <c r="J510" t="n">
        <v>0</v>
      </c>
      <c r="K510" t="n">
        <v>0</v>
      </c>
      <c r="L510">
        <f>G510+K510*F510</f>
        <v/>
      </c>
      <c r="M510">
        <f>IF(X510&gt;0,L510/(X510*7/30),"")</f>
        <v/>
      </c>
      <c r="N510">
        <f>IF(Y510&gt;0,L510/(Y510*7/90),"")</f>
        <v/>
      </c>
      <c r="O510" t="n">
        <v>9.17</v>
      </c>
      <c r="P510">
        <f>K510*O510</f>
        <v/>
      </c>
      <c r="Q510" t="inlineStr">
        <is>
          <t>THC</t>
        </is>
      </c>
      <c r="R510" t="inlineStr">
        <is>
          <t>Beverages</t>
        </is>
      </c>
      <c r="S510" t="inlineStr"/>
      <c r="T510" t="inlineStr">
        <is>
          <t>810095561689</t>
        </is>
      </c>
      <c r="U510" t="n">
        <v>0</v>
      </c>
      <c r="V510" t="n">
        <v>118</v>
      </c>
      <c r="W510" t="n">
        <v>0</v>
      </c>
      <c r="X510" t="n">
        <v>1</v>
      </c>
      <c r="Y510" t="n">
        <v>4</v>
      </c>
      <c r="Z510" t="n">
        <v>5</v>
      </c>
      <c r="AA510" t="n">
        <v>5</v>
      </c>
      <c r="AB510" t="n">
        <v>0</v>
      </c>
      <c r="AC510" t="n">
        <v>9.166666670000001</v>
      </c>
      <c r="AD510" t="n">
        <v>9.166700000000001</v>
      </c>
      <c r="AE510" t="n">
        <v>0</v>
      </c>
      <c r="AF510" t="n">
        <v>13.96</v>
      </c>
      <c r="AG510" t="n">
        <v>55.87</v>
      </c>
      <c r="AH510" t="n">
        <v>69.83000000000001</v>
      </c>
      <c r="AI510" t="n">
        <v>69.83000000000001</v>
      </c>
      <c r="AJ510" t="n">
        <v>0</v>
      </c>
      <c r="AK510" t="n">
        <v>13.96</v>
      </c>
      <c r="AL510" t="n">
        <v>13.966</v>
      </c>
      <c r="AM510" t="n">
        <v>13.966</v>
      </c>
      <c r="AN510" t="n">
        <v>0</v>
      </c>
      <c r="AO510" t="n">
        <v>0</v>
      </c>
      <c r="AP510" t="inlineStr"/>
      <c r="AQ510" t="n">
        <v>0</v>
      </c>
      <c r="AR510" t="n">
        <v>0</v>
      </c>
    </row>
    <row r="511">
      <c r="A511" t="inlineStr">
        <is>
          <t>860010704813</t>
        </is>
      </c>
      <c r="B511" t="inlineStr"/>
      <c r="C511" t="inlineStr">
        <is>
          <t>Stillwater</t>
        </is>
      </c>
      <c r="D511" t="inlineStr">
        <is>
          <t>750ml</t>
        </is>
      </c>
      <c r="E511" t="inlineStr">
        <is>
          <t>Milonga Sparkling Citrus THC 4pk/ D</t>
        </is>
      </c>
      <c r="F511" t="n">
        <v>1</v>
      </c>
      <c r="G511" t="n">
        <v>7</v>
      </c>
      <c r="H511" t="n">
        <v>7</v>
      </c>
      <c r="I511" t="n">
        <v>0</v>
      </c>
      <c r="J511" t="n">
        <v>0</v>
      </c>
      <c r="K511" t="n">
        <v>0</v>
      </c>
      <c r="L511">
        <f>G511+K511*F511</f>
        <v/>
      </c>
      <c r="M511">
        <f>IF(X511&gt;0,L511/(X511*7/30),"")</f>
        <v/>
      </c>
      <c r="N511">
        <f>IF(Y511&gt;0,L511/(Y511*7/90),"")</f>
        <v/>
      </c>
      <c r="O511" t="n">
        <v>20</v>
      </c>
      <c r="P511">
        <f>K511*O511</f>
        <v/>
      </c>
      <c r="Q511" t="inlineStr">
        <is>
          <t>THC</t>
        </is>
      </c>
      <c r="R511" t="inlineStr">
        <is>
          <t>Accessories</t>
        </is>
      </c>
      <c r="S511" t="inlineStr">
        <is>
          <t>Preservers</t>
        </is>
      </c>
      <c r="T511" t="inlineStr"/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20</v>
      </c>
      <c r="AD511" t="n">
        <v>20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inlineStr"/>
      <c r="AQ511" t="n">
        <v>0</v>
      </c>
      <c r="AR511" t="n">
        <v>0</v>
      </c>
    </row>
    <row r="512">
      <c r="A512" t="inlineStr">
        <is>
          <t>850011431863</t>
        </is>
      </c>
      <c r="B512" t="inlineStr">
        <is>
          <t>Discontinued</t>
        </is>
      </c>
      <c r="C512" t="inlineStr">
        <is>
          <t>Bloomington</t>
        </is>
      </c>
      <c r="D512" t="inlineStr">
        <is>
          <t>4pk 16oz can</t>
        </is>
      </c>
      <c r="E512" t="inlineStr">
        <is>
          <t>Stigma Energy Tonic 10mg THC 4pk 16oz can</t>
        </is>
      </c>
      <c r="F512" t="n">
        <v>1</v>
      </c>
      <c r="G512" t="n">
        <v>7</v>
      </c>
      <c r="H512" t="n">
        <v>7</v>
      </c>
      <c r="I512" t="n">
        <v>0</v>
      </c>
      <c r="J512" t="n">
        <v>0</v>
      </c>
      <c r="K512" t="n">
        <v>0</v>
      </c>
      <c r="L512">
        <f>G512+K512*F512</f>
        <v/>
      </c>
      <c r="M512">
        <f>IF(X512&gt;0,L512/(X512*7/30),"")</f>
        <v/>
      </c>
      <c r="N512">
        <f>IF(Y512&gt;0,L512/(Y512*7/90),"")</f>
        <v/>
      </c>
      <c r="O512" t="n">
        <v>9.279999999999999</v>
      </c>
      <c r="P512">
        <f>K512*O512</f>
        <v/>
      </c>
      <c r="Q512" t="inlineStr">
        <is>
          <t>THC</t>
        </is>
      </c>
      <c r="R512" t="inlineStr">
        <is>
          <t>Beverages</t>
        </is>
      </c>
      <c r="S512" t="inlineStr"/>
      <c r="T512" t="inlineStr">
        <is>
          <t>850011431863</t>
        </is>
      </c>
      <c r="U512" t="n">
        <v>0</v>
      </c>
      <c r="V512" t="n">
        <v>5</v>
      </c>
      <c r="W512" t="n">
        <v>1</v>
      </c>
      <c r="X512" t="n">
        <v>5</v>
      </c>
      <c r="Y512" t="n">
        <v>5</v>
      </c>
      <c r="Z512" t="n">
        <v>5</v>
      </c>
      <c r="AA512" t="n">
        <v>5</v>
      </c>
      <c r="AB512" t="n">
        <v>0</v>
      </c>
      <c r="AC512" t="n">
        <v>9.280000005657143</v>
      </c>
      <c r="AD512" t="n">
        <v>9.279999999999999</v>
      </c>
      <c r="AE512" t="n">
        <v>14.96</v>
      </c>
      <c r="AF512" t="n">
        <v>74.80000000000001</v>
      </c>
      <c r="AG512" t="n">
        <v>74.80000000000001</v>
      </c>
      <c r="AH512" t="n">
        <v>74.80000000000001</v>
      </c>
      <c r="AI512" t="n">
        <v>74.80000000000001</v>
      </c>
      <c r="AJ512" t="n">
        <v>14.96</v>
      </c>
      <c r="AK512" t="n">
        <v>14.96</v>
      </c>
      <c r="AL512" t="n">
        <v>14.96</v>
      </c>
      <c r="AM512" t="n">
        <v>14.96</v>
      </c>
      <c r="AN512" t="n">
        <v>0</v>
      </c>
      <c r="AO512" t="n">
        <v>0</v>
      </c>
      <c r="AP512" t="inlineStr">
        <is>
          <t>Artisan Beer</t>
        </is>
      </c>
      <c r="AQ512" t="n">
        <v>0</v>
      </c>
      <c r="AR512" t="n">
        <v>0</v>
      </c>
    </row>
    <row r="513">
      <c r="A513" t="inlineStr">
        <is>
          <t>197644935406</t>
        </is>
      </c>
      <c r="B513" t="inlineStr">
        <is>
          <t>Discontinued</t>
        </is>
      </c>
      <c r="C513" t="inlineStr">
        <is>
          <t>Minnetonka</t>
        </is>
      </c>
      <c r="D513" t="inlineStr">
        <is>
          <t>4pk 12oz can</t>
        </is>
      </c>
      <c r="E513" t="inlineStr">
        <is>
          <t>Crooked Beverage Berry 10mg 4pk 12oz can</t>
        </is>
      </c>
      <c r="F513" t="n">
        <v>1</v>
      </c>
      <c r="G513" t="n">
        <v>8</v>
      </c>
      <c r="H513" t="n">
        <v>10</v>
      </c>
      <c r="I513" t="n">
        <v>0</v>
      </c>
      <c r="J513" t="n">
        <v>0</v>
      </c>
      <c r="K513" t="n">
        <v>0</v>
      </c>
      <c r="L513">
        <f>G513+K513*F513</f>
        <v/>
      </c>
      <c r="M513">
        <f>IF(X513&gt;0,L513/(X513*7/30),"")</f>
        <v/>
      </c>
      <c r="N513">
        <f>IF(Y513&gt;0,L513/(Y513*7/90),"")</f>
        <v/>
      </c>
      <c r="O513" t="n">
        <v>3.83</v>
      </c>
      <c r="P513">
        <f>K513*O513</f>
        <v/>
      </c>
      <c r="Q513" t="inlineStr">
        <is>
          <t>THC</t>
        </is>
      </c>
      <c r="R513" t="inlineStr">
        <is>
          <t>Beverages</t>
        </is>
      </c>
      <c r="S513" t="inlineStr"/>
      <c r="T513" t="inlineStr">
        <is>
          <t>197644935406</t>
        </is>
      </c>
      <c r="U513" t="n">
        <v>0</v>
      </c>
      <c r="V513" t="n">
        <v>28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3.83</v>
      </c>
      <c r="AD513" t="n">
        <v>3.83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Crooked Beverage Co;Global Reserve LLC</t>
        </is>
      </c>
      <c r="AQ513" t="n">
        <v>0</v>
      </c>
      <c r="AR513" t="n">
        <v>0</v>
      </c>
    </row>
    <row r="514">
      <c r="A514" t="inlineStr">
        <is>
          <t>400000025278</t>
        </is>
      </c>
      <c r="B514" t="inlineStr">
        <is>
          <t>Discontinued</t>
        </is>
      </c>
      <c r="C514" t="inlineStr">
        <is>
          <t>Vadnais Heights</t>
        </is>
      </c>
      <c r="D514" t="inlineStr">
        <is>
          <t>4pk</t>
        </is>
      </c>
      <c r="E514" t="inlineStr">
        <is>
          <t>THC 4pk Giveaway</t>
        </is>
      </c>
      <c r="F514" t="n">
        <v>1</v>
      </c>
      <c r="G514" t="n">
        <v>9</v>
      </c>
      <c r="H514" t="n">
        <v>272</v>
      </c>
      <c r="I514" t="n">
        <v>0</v>
      </c>
      <c r="J514" t="n">
        <v>0</v>
      </c>
      <c r="K514" t="n">
        <v>0</v>
      </c>
      <c r="L514">
        <f>G514+K514*F514</f>
        <v/>
      </c>
      <c r="M514">
        <f>IF(X514&gt;0,L514/(X514*7/30),"")</f>
        <v/>
      </c>
      <c r="N514">
        <f>IF(Y514&gt;0,L514/(Y514*7/90),"")</f>
        <v/>
      </c>
      <c r="P514">
        <f>K514*O514</f>
        <v/>
      </c>
      <c r="Q514" t="inlineStr">
        <is>
          <t>THC</t>
        </is>
      </c>
      <c r="R514" t="inlineStr">
        <is>
          <t>Beverages</t>
        </is>
      </c>
      <c r="S514" t="inlineStr"/>
      <c r="T514" t="inlineStr">
        <is>
          <t>400000025278</t>
        </is>
      </c>
      <c r="U514" t="n">
        <v>0</v>
      </c>
      <c r="V514" t="n">
        <v>3674</v>
      </c>
      <c r="W514" t="n">
        <v>0</v>
      </c>
      <c r="X514" t="n">
        <v>0</v>
      </c>
      <c r="Y514" t="n">
        <v>0</v>
      </c>
      <c r="Z514" t="n">
        <v>252</v>
      </c>
      <c r="AA514" t="n">
        <v>252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42.30000000000018</v>
      </c>
      <c r="AI514" t="n">
        <v>42.30000000000018</v>
      </c>
      <c r="AJ514" t="n">
        <v>0</v>
      </c>
      <c r="AK514" t="n">
        <v>0</v>
      </c>
      <c r="AL514" t="n">
        <v>0.201076923</v>
      </c>
      <c r="AM514" t="n">
        <v>0.201076923</v>
      </c>
      <c r="AN514" t="n">
        <v>0</v>
      </c>
      <c r="AO514" t="n">
        <v>0</v>
      </c>
      <c r="AP514" t="inlineStr"/>
      <c r="AQ514" t="n">
        <v>0</v>
      </c>
      <c r="AR514" t="n">
        <v>0</v>
      </c>
    </row>
    <row r="515">
      <c r="A515" t="inlineStr">
        <is>
          <t>810073083264</t>
        </is>
      </c>
      <c r="B515" t="inlineStr"/>
      <c r="C515" t="inlineStr">
        <is>
          <t>Blaine2</t>
        </is>
      </c>
      <c r="D515" t="inlineStr">
        <is>
          <t>4pk 12oz can</t>
        </is>
      </c>
      <c r="E515" t="inlineStr">
        <is>
          <t>CANN Hi Boy Yuzu Elderflower 5mg THC 4pk 12oz can</t>
        </is>
      </c>
      <c r="F515" t="n">
        <v>1</v>
      </c>
      <c r="G515" t="n">
        <v>9</v>
      </c>
      <c r="H515" t="n">
        <v>9</v>
      </c>
      <c r="I515" t="n">
        <v>0</v>
      </c>
      <c r="J515" t="n">
        <v>0</v>
      </c>
      <c r="K515" t="n">
        <v>0</v>
      </c>
      <c r="L515">
        <f>G515+K515*F515</f>
        <v/>
      </c>
      <c r="M515">
        <f>IF(X515&gt;0,L515/(X515*7/30),"")</f>
        <v/>
      </c>
      <c r="N515">
        <f>IF(Y515&gt;0,L515/(Y515*7/90),"")</f>
        <v/>
      </c>
      <c r="O515" t="n">
        <v>11.27</v>
      </c>
      <c r="P515">
        <f>K515*O515</f>
        <v/>
      </c>
      <c r="Q515" t="inlineStr">
        <is>
          <t>THC</t>
        </is>
      </c>
      <c r="R515" t="inlineStr">
        <is>
          <t>Beverages</t>
        </is>
      </c>
      <c r="S515" t="inlineStr"/>
      <c r="T515" t="inlineStr"/>
      <c r="U515" t="n">
        <v>0</v>
      </c>
      <c r="V515" t="n">
        <v>83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11.26703704</v>
      </c>
      <c r="AD515" t="n">
        <v>11.2667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inlineStr">
        <is>
          <t>Artisan Beer</t>
        </is>
      </c>
      <c r="AQ515" t="n">
        <v>0</v>
      </c>
      <c r="AR515" t="n">
        <v>0</v>
      </c>
    </row>
    <row r="516">
      <c r="A516" t="inlineStr">
        <is>
          <t>860010013410</t>
        </is>
      </c>
      <c r="B516" t="inlineStr"/>
      <c r="C516" t="inlineStr">
        <is>
          <t>Rosemount</t>
        </is>
      </c>
      <c r="D516" t="inlineStr">
        <is>
          <t>6pk 12oz can</t>
        </is>
      </c>
      <c r="E516" t="inlineStr">
        <is>
          <t>Maison Bloom Watermelon 6pk 12oz can</t>
        </is>
      </c>
      <c r="F516" t="n">
        <v>1</v>
      </c>
      <c r="G516" t="n">
        <v>9</v>
      </c>
      <c r="H516" t="n">
        <v>9</v>
      </c>
      <c r="I516" t="n">
        <v>0</v>
      </c>
      <c r="J516" t="n">
        <v>0</v>
      </c>
      <c r="K516" t="n">
        <v>0</v>
      </c>
      <c r="L516">
        <f>G516+K516*F516</f>
        <v/>
      </c>
      <c r="M516">
        <f>IF(X516&gt;0,L516/(X516*7/30),"")</f>
        <v/>
      </c>
      <c r="N516">
        <f>IF(Y516&gt;0,L516/(Y516*7/90),"")</f>
        <v/>
      </c>
      <c r="O516" t="n">
        <v>21</v>
      </c>
      <c r="P516">
        <f>K516*O516</f>
        <v/>
      </c>
      <c r="Q516" t="inlineStr">
        <is>
          <t>THC</t>
        </is>
      </c>
      <c r="R516" t="inlineStr">
        <is>
          <t>Beverages</t>
        </is>
      </c>
      <c r="S516" t="inlineStr"/>
      <c r="T516" t="inlineStr"/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21</v>
      </c>
      <c r="AD516" t="n">
        <v>21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inlineStr"/>
      <c r="AQ516" t="n">
        <v>0</v>
      </c>
      <c r="AR516" t="n">
        <v>0</v>
      </c>
    </row>
    <row r="517">
      <c r="A517" t="inlineStr">
        <is>
          <t>400000025278</t>
        </is>
      </c>
      <c r="B517" t="inlineStr">
        <is>
          <t>Discontinued</t>
        </is>
      </c>
      <c r="C517" t="inlineStr">
        <is>
          <t>Blaine</t>
        </is>
      </c>
      <c r="D517" t="inlineStr">
        <is>
          <t>4pk</t>
        </is>
      </c>
      <c r="E517" t="inlineStr">
        <is>
          <t>THC 4pk Giveaway</t>
        </is>
      </c>
      <c r="F517" t="n">
        <v>1</v>
      </c>
      <c r="G517" t="n">
        <v>10</v>
      </c>
      <c r="H517" t="n">
        <v>272</v>
      </c>
      <c r="I517" t="n">
        <v>0</v>
      </c>
      <c r="J517" t="n">
        <v>0</v>
      </c>
      <c r="K517" t="n">
        <v>0</v>
      </c>
      <c r="L517">
        <f>G517+K517*F517</f>
        <v/>
      </c>
      <c r="M517">
        <f>IF(X517&gt;0,L517/(X517*7/30),"")</f>
        <v/>
      </c>
      <c r="N517">
        <f>IF(Y517&gt;0,L517/(Y517*7/90),"")</f>
        <v/>
      </c>
      <c r="P517">
        <f>K517*O517</f>
        <v/>
      </c>
      <c r="Q517" t="inlineStr">
        <is>
          <t>THC</t>
        </is>
      </c>
      <c r="R517" t="inlineStr">
        <is>
          <t>Beverages</t>
        </is>
      </c>
      <c r="S517" t="inlineStr"/>
      <c r="T517" t="inlineStr">
        <is>
          <t>400000025278</t>
        </is>
      </c>
      <c r="U517" t="n">
        <v>0</v>
      </c>
      <c r="V517" t="n">
        <v>3674</v>
      </c>
      <c r="W517" t="n">
        <v>0</v>
      </c>
      <c r="X517" t="n">
        <v>0</v>
      </c>
      <c r="Y517" t="n">
        <v>1</v>
      </c>
      <c r="Z517" t="n">
        <v>170</v>
      </c>
      <c r="AA517" t="n">
        <v>170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0.01</v>
      </c>
      <c r="AH517" t="n">
        <v>1.610000000000001</v>
      </c>
      <c r="AI517" t="n">
        <v>1.610000000000001</v>
      </c>
      <c r="AJ517" t="n">
        <v>0</v>
      </c>
      <c r="AK517" t="n">
        <v>0</v>
      </c>
      <c r="AL517" t="n">
        <v>0.008716577</v>
      </c>
      <c r="AM517" t="n">
        <v>0.008716577</v>
      </c>
      <c r="AN517" t="n">
        <v>0</v>
      </c>
      <c r="AO517" t="n">
        <v>0</v>
      </c>
      <c r="AP517" t="inlineStr"/>
      <c r="AQ517" t="n">
        <v>0</v>
      </c>
      <c r="AR517" t="n">
        <v>0</v>
      </c>
    </row>
    <row r="518">
      <c r="A518" t="inlineStr">
        <is>
          <t>850018407359</t>
        </is>
      </c>
      <c r="B518" t="inlineStr">
        <is>
          <t>Discontinued</t>
        </is>
      </c>
      <c r="C518" t="inlineStr">
        <is>
          <t>Stillwater</t>
        </is>
      </c>
      <c r="D518" t="inlineStr">
        <is>
          <t>750ml</t>
        </is>
      </c>
      <c r="E518" t="inlineStr">
        <is>
          <t>Sun Dogs 22 Purple Lemonade 10MG THC 4PK 12OZ Can/ D</t>
        </is>
      </c>
      <c r="F518" t="n">
        <v>1</v>
      </c>
      <c r="G518" t="n">
        <v>10</v>
      </c>
      <c r="H518" t="n">
        <v>10</v>
      </c>
      <c r="I518" t="n">
        <v>0</v>
      </c>
      <c r="J518" t="n">
        <v>0</v>
      </c>
      <c r="K518" t="n">
        <v>0</v>
      </c>
      <c r="L518">
        <f>G518+K518*F518</f>
        <v/>
      </c>
      <c r="M518">
        <f>IF(X518&gt;0,L518/(X518*7/30),"")</f>
        <v/>
      </c>
      <c r="N518">
        <f>IF(Y518&gt;0,L518/(Y518*7/90),"")</f>
        <v/>
      </c>
      <c r="O518" t="n">
        <v>1.09</v>
      </c>
      <c r="P518">
        <f>K518*O518</f>
        <v/>
      </c>
      <c r="Q518" t="inlineStr">
        <is>
          <t>THC</t>
        </is>
      </c>
      <c r="R518" t="inlineStr">
        <is>
          <t>Accessories</t>
        </is>
      </c>
      <c r="S518" t="inlineStr">
        <is>
          <t>Preservers</t>
        </is>
      </c>
      <c r="T518" t="inlineStr">
        <is>
          <t>850018407359</t>
        </is>
      </c>
      <c r="U518" t="n">
        <v>0</v>
      </c>
      <c r="V518" t="n">
        <v>3</v>
      </c>
      <c r="W518" t="n">
        <v>0</v>
      </c>
      <c r="X518" t="n">
        <v>0</v>
      </c>
      <c r="Y518" t="n">
        <v>0</v>
      </c>
      <c r="Z518" t="n">
        <v>3</v>
      </c>
      <c r="AA518" t="n">
        <v>3</v>
      </c>
      <c r="AB518" t="n">
        <v>0</v>
      </c>
      <c r="AC518" t="n">
        <v>1.09</v>
      </c>
      <c r="AD518" t="n">
        <v>1.09</v>
      </c>
      <c r="AE518" t="n">
        <v>0</v>
      </c>
      <c r="AF518" t="n">
        <v>0</v>
      </c>
      <c r="AG518" t="n">
        <v>0</v>
      </c>
      <c r="AH518" t="n">
        <v>5.97</v>
      </c>
      <c r="AI518" t="n">
        <v>5.97</v>
      </c>
      <c r="AJ518" t="n">
        <v>0</v>
      </c>
      <c r="AK518" t="n">
        <v>0</v>
      </c>
      <c r="AL518" t="n">
        <v>1.99</v>
      </c>
      <c r="AM518" t="n">
        <v>1.99</v>
      </c>
      <c r="AN518" t="n">
        <v>0</v>
      </c>
      <c r="AO518" t="n">
        <v>0</v>
      </c>
      <c r="AP518" t="inlineStr"/>
      <c r="AQ518" t="n">
        <v>0</v>
      </c>
      <c r="AR518" t="n">
        <v>0</v>
      </c>
    </row>
    <row r="519">
      <c r="A519" t="inlineStr">
        <is>
          <t>850033550498</t>
        </is>
      </c>
      <c r="B519" t="inlineStr"/>
      <c r="C519" t="inlineStr">
        <is>
          <t>Stillwater</t>
        </is>
      </c>
      <c r="D519" t="inlineStr">
        <is>
          <t>750ml</t>
        </is>
      </c>
      <c r="E519" t="inlineStr">
        <is>
          <t>Flavor Pixels Peach Mango 12oz Can / D</t>
        </is>
      </c>
      <c r="F519" t="n">
        <v>1</v>
      </c>
      <c r="G519" t="n">
        <v>10</v>
      </c>
      <c r="H519" t="n">
        <v>10</v>
      </c>
      <c r="I519" t="n">
        <v>0</v>
      </c>
      <c r="J519" t="n">
        <v>0</v>
      </c>
      <c r="K519" t="n">
        <v>0</v>
      </c>
      <c r="L519">
        <f>G519+K519*F519</f>
        <v/>
      </c>
      <c r="M519">
        <f>IF(X519&gt;0,L519/(X519*7/30),"")</f>
        <v/>
      </c>
      <c r="N519">
        <f>IF(Y519&gt;0,L519/(Y519*7/90),"")</f>
        <v/>
      </c>
      <c r="O519" t="n">
        <v>2.99</v>
      </c>
      <c r="P519">
        <f>K519*O519</f>
        <v/>
      </c>
      <c r="Q519" t="inlineStr">
        <is>
          <t>THC</t>
        </is>
      </c>
      <c r="R519" t="inlineStr">
        <is>
          <t>Accessories</t>
        </is>
      </c>
      <c r="S519" t="inlineStr">
        <is>
          <t>Preservers</t>
        </is>
      </c>
      <c r="T519" t="inlineStr"/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2.99</v>
      </c>
      <c r="AD519" t="n">
        <v>2.99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inlineStr"/>
      <c r="AQ519" t="n">
        <v>0</v>
      </c>
      <c r="AR519" t="n">
        <v>0</v>
      </c>
    </row>
    <row r="520">
      <c r="A520" t="inlineStr">
        <is>
          <t>810012698139</t>
        </is>
      </c>
      <c r="B520" t="inlineStr">
        <is>
          <t>Discontinued</t>
        </is>
      </c>
      <c r="C520" t="inlineStr">
        <is>
          <t>St. Louis Park</t>
        </is>
      </c>
      <c r="D520" t="inlineStr">
        <is>
          <t>5pk</t>
        </is>
      </c>
      <c r="E520" t="inlineStr">
        <is>
          <t>BLNCD Fuse 50mg THC 5 Pack</t>
        </is>
      </c>
      <c r="F520" t="n">
        <v>1</v>
      </c>
      <c r="G520" t="n">
        <v>11</v>
      </c>
      <c r="H520" t="n">
        <v>72</v>
      </c>
      <c r="I520" t="n">
        <v>0</v>
      </c>
      <c r="J520" t="n">
        <v>0</v>
      </c>
      <c r="K520" t="n">
        <v>0</v>
      </c>
      <c r="L520">
        <f>G520+K520*F520</f>
        <v/>
      </c>
      <c r="M520">
        <f>IF(X520&gt;0,L520/(X520*7/30),"")</f>
        <v/>
      </c>
      <c r="N520">
        <f>IF(Y520&gt;0,L520/(Y520*7/90),"")</f>
        <v/>
      </c>
      <c r="O520" t="n">
        <v>7</v>
      </c>
      <c r="P520">
        <f>K520*O520</f>
        <v/>
      </c>
      <c r="Q520" t="inlineStr">
        <is>
          <t>THC</t>
        </is>
      </c>
      <c r="R520" t="inlineStr">
        <is>
          <t>Beverages</t>
        </is>
      </c>
      <c r="S520" t="inlineStr"/>
      <c r="T520" t="inlineStr">
        <is>
          <t>810012698139</t>
        </is>
      </c>
      <c r="U520" t="n">
        <v>0</v>
      </c>
      <c r="V520" t="n">
        <v>27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n">
        <v>0</v>
      </c>
      <c r="AC520" t="n">
        <v>7</v>
      </c>
      <c r="AD520" t="n">
        <v>7</v>
      </c>
      <c r="AE520" t="n">
        <v>0</v>
      </c>
      <c r="AF520" t="n">
        <v>0</v>
      </c>
      <c r="AG520" t="n">
        <v>0</v>
      </c>
      <c r="AH520" t="n">
        <v>31.99</v>
      </c>
      <c r="AI520" t="n">
        <v>31.99</v>
      </c>
      <c r="AJ520" t="n">
        <v>0</v>
      </c>
      <c r="AK520" t="n">
        <v>0</v>
      </c>
      <c r="AL520" t="n">
        <v>31.99</v>
      </c>
      <c r="AM520" t="n">
        <v>31.99</v>
      </c>
      <c r="AN520" t="n">
        <v>0</v>
      </c>
      <c r="AO520" t="n">
        <v>0</v>
      </c>
      <c r="AP520" t="inlineStr"/>
      <c r="AQ520" t="n">
        <v>0</v>
      </c>
      <c r="AR520" t="n">
        <v>0</v>
      </c>
    </row>
    <row r="521">
      <c r="A521" t="inlineStr">
        <is>
          <t>810012698139</t>
        </is>
      </c>
      <c r="B521" t="inlineStr">
        <is>
          <t>Discontinued</t>
        </is>
      </c>
      <c r="C521" t="inlineStr">
        <is>
          <t>Vadnais Heights</t>
        </is>
      </c>
      <c r="D521" t="inlineStr">
        <is>
          <t>5pk</t>
        </is>
      </c>
      <c r="E521" t="inlineStr">
        <is>
          <t>BLNCD Fuse 50mg THC 5 Pack</t>
        </is>
      </c>
      <c r="F521" t="n">
        <v>1</v>
      </c>
      <c r="G521" t="n">
        <v>11</v>
      </c>
      <c r="H521" t="n">
        <v>72</v>
      </c>
      <c r="I521" t="n">
        <v>0</v>
      </c>
      <c r="J521" t="n">
        <v>0</v>
      </c>
      <c r="K521" t="n">
        <v>0</v>
      </c>
      <c r="L521">
        <f>G521+K521*F521</f>
        <v/>
      </c>
      <c r="M521">
        <f>IF(X521&gt;0,L521/(X521*7/30),"")</f>
        <v/>
      </c>
      <c r="N521">
        <f>IF(Y521&gt;0,L521/(Y521*7/90),"")</f>
        <v/>
      </c>
      <c r="O521" t="n">
        <v>7</v>
      </c>
      <c r="P521">
        <f>K521*O521</f>
        <v/>
      </c>
      <c r="Q521" t="inlineStr">
        <is>
          <t>THC</t>
        </is>
      </c>
      <c r="R521" t="inlineStr">
        <is>
          <t>Beverages</t>
        </is>
      </c>
      <c r="S521" t="inlineStr"/>
      <c r="T521" t="inlineStr">
        <is>
          <t>810012698139</t>
        </is>
      </c>
      <c r="U521" t="n">
        <v>0</v>
      </c>
      <c r="V521" t="n">
        <v>27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n">
        <v>0</v>
      </c>
      <c r="AC521" t="n">
        <v>7</v>
      </c>
      <c r="AD521" t="n">
        <v>7</v>
      </c>
      <c r="AE521" t="n">
        <v>0</v>
      </c>
      <c r="AF521" t="n">
        <v>0</v>
      </c>
      <c r="AG521" t="n">
        <v>0</v>
      </c>
      <c r="AH521" t="n">
        <v>31.99</v>
      </c>
      <c r="AI521" t="n">
        <v>31.99</v>
      </c>
      <c r="AJ521" t="n">
        <v>0</v>
      </c>
      <c r="AK521" t="n">
        <v>0</v>
      </c>
      <c r="AL521" t="n">
        <v>31.99</v>
      </c>
      <c r="AM521" t="n">
        <v>31.99</v>
      </c>
      <c r="AN521" t="n">
        <v>0</v>
      </c>
      <c r="AO521" t="n">
        <v>0</v>
      </c>
      <c r="AP521" t="inlineStr"/>
      <c r="AQ521" t="n">
        <v>0</v>
      </c>
      <c r="AR521" t="n">
        <v>0</v>
      </c>
    </row>
    <row r="522">
      <c r="A522" t="inlineStr">
        <is>
          <t>850007526375</t>
        </is>
      </c>
      <c r="B522" t="inlineStr"/>
      <c r="C522" t="inlineStr">
        <is>
          <t>Stillwater</t>
        </is>
      </c>
      <c r="D522" t="inlineStr">
        <is>
          <t>750ml</t>
        </is>
      </c>
      <c r="E522" t="inlineStr">
        <is>
          <t>Cannafizz Blueberry Lavender THC 4pk/ D</t>
        </is>
      </c>
      <c r="F522" t="n">
        <v>1</v>
      </c>
      <c r="G522" t="n">
        <v>11</v>
      </c>
      <c r="H522" t="n">
        <v>11</v>
      </c>
      <c r="I522" t="n">
        <v>0</v>
      </c>
      <c r="J522" t="n">
        <v>0</v>
      </c>
      <c r="K522" t="n">
        <v>0</v>
      </c>
      <c r="L522">
        <f>G522+K522*F522</f>
        <v/>
      </c>
      <c r="M522">
        <f>IF(X522&gt;0,L522/(X522*7/30),"")</f>
        <v/>
      </c>
      <c r="N522">
        <f>IF(Y522&gt;0,L522/(Y522*7/90),"")</f>
        <v/>
      </c>
      <c r="P522">
        <f>K522*O522</f>
        <v/>
      </c>
      <c r="Q522" t="inlineStr">
        <is>
          <t>THC</t>
        </is>
      </c>
      <c r="R522" t="inlineStr">
        <is>
          <t>Accessories</t>
        </is>
      </c>
      <c r="S522" t="inlineStr">
        <is>
          <t>Preservers</t>
        </is>
      </c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inlineStr"/>
      <c r="AQ522" t="n">
        <v>0</v>
      </c>
      <c r="AR522" t="n">
        <v>0</v>
      </c>
    </row>
    <row r="523">
      <c r="A523" t="inlineStr">
        <is>
          <t>850033550412</t>
        </is>
      </c>
      <c r="B523" t="inlineStr"/>
      <c r="C523" t="inlineStr">
        <is>
          <t>Stillwater</t>
        </is>
      </c>
      <c r="D523" t="inlineStr">
        <is>
          <t>750ml</t>
        </is>
      </c>
      <c r="E523" t="inlineStr">
        <is>
          <t>Flavor Pixels Orange Creamsicle 12oz Can / D</t>
        </is>
      </c>
      <c r="F523" t="n">
        <v>1</v>
      </c>
      <c r="G523" t="n">
        <v>11</v>
      </c>
      <c r="H523" t="n">
        <v>11</v>
      </c>
      <c r="I523" t="n">
        <v>0</v>
      </c>
      <c r="J523" t="n">
        <v>0</v>
      </c>
      <c r="K523" t="n">
        <v>0</v>
      </c>
      <c r="L523">
        <f>G523+K523*F523</f>
        <v/>
      </c>
      <c r="M523">
        <f>IF(X523&gt;0,L523/(X523*7/30),"")</f>
        <v/>
      </c>
      <c r="N523">
        <f>IF(Y523&gt;0,L523/(Y523*7/90),"")</f>
        <v/>
      </c>
      <c r="O523" t="n">
        <v>3.12</v>
      </c>
      <c r="P523">
        <f>K523*O523</f>
        <v/>
      </c>
      <c r="Q523" t="inlineStr">
        <is>
          <t>THC</t>
        </is>
      </c>
      <c r="R523" t="inlineStr">
        <is>
          <t>Accessories</t>
        </is>
      </c>
      <c r="S523" t="inlineStr">
        <is>
          <t>Preservers</t>
        </is>
      </c>
      <c r="T523" t="inlineStr"/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3.12</v>
      </c>
      <c r="AD523" t="n">
        <v>3.12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inlineStr"/>
      <c r="AQ523" t="n">
        <v>0</v>
      </c>
      <c r="AR523" t="n">
        <v>0</v>
      </c>
    </row>
    <row r="524">
      <c r="A524" t="inlineStr">
        <is>
          <t>810012698139</t>
        </is>
      </c>
      <c r="B524" t="inlineStr">
        <is>
          <t>Discontinued</t>
        </is>
      </c>
      <c r="C524" t="inlineStr">
        <is>
          <t>Blaine</t>
        </is>
      </c>
      <c r="D524" t="inlineStr">
        <is>
          <t>5pk</t>
        </is>
      </c>
      <c r="E524" t="inlineStr">
        <is>
          <t>BLNCD Fuse 50mg THC 5 Pack</t>
        </is>
      </c>
      <c r="F524" t="n">
        <v>1</v>
      </c>
      <c r="G524" t="n">
        <v>12</v>
      </c>
      <c r="H524" t="n">
        <v>72</v>
      </c>
      <c r="I524" t="n">
        <v>0</v>
      </c>
      <c r="J524" t="n">
        <v>0</v>
      </c>
      <c r="K524" t="n">
        <v>0</v>
      </c>
      <c r="L524">
        <f>G524+K524*F524</f>
        <v/>
      </c>
      <c r="M524">
        <f>IF(X524&gt;0,L524/(X524*7/30),"")</f>
        <v/>
      </c>
      <c r="N524">
        <f>IF(Y524&gt;0,L524/(Y524*7/90),"")</f>
        <v/>
      </c>
      <c r="O524" t="n">
        <v>7</v>
      </c>
      <c r="P524">
        <f>K524*O524</f>
        <v/>
      </c>
      <c r="Q524" t="inlineStr">
        <is>
          <t>THC</t>
        </is>
      </c>
      <c r="R524" t="inlineStr">
        <is>
          <t>Beverages</t>
        </is>
      </c>
      <c r="S524" t="inlineStr"/>
      <c r="T524" t="inlineStr">
        <is>
          <t>810012698139</t>
        </is>
      </c>
      <c r="U524" t="n">
        <v>0</v>
      </c>
      <c r="V524" t="n">
        <v>27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7</v>
      </c>
      <c r="AD524" t="n">
        <v>7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inlineStr"/>
      <c r="AQ524" t="n">
        <v>0</v>
      </c>
      <c r="AR524" t="n">
        <v>0</v>
      </c>
    </row>
    <row r="525">
      <c r="A525" t="inlineStr">
        <is>
          <t>810012698139</t>
        </is>
      </c>
      <c r="B525" t="inlineStr">
        <is>
          <t>Discontinued</t>
        </is>
      </c>
      <c r="C525" t="inlineStr">
        <is>
          <t>Minnetonka</t>
        </is>
      </c>
      <c r="D525" t="inlineStr">
        <is>
          <t>5pk</t>
        </is>
      </c>
      <c r="E525" t="inlineStr">
        <is>
          <t>BLNCD Fuse 50mg THC 5 Pack</t>
        </is>
      </c>
      <c r="F525" t="n">
        <v>1</v>
      </c>
      <c r="G525" t="n">
        <v>12</v>
      </c>
      <c r="H525" t="n">
        <v>72</v>
      </c>
      <c r="I525" t="n">
        <v>0</v>
      </c>
      <c r="J525" t="n">
        <v>0</v>
      </c>
      <c r="K525" t="n">
        <v>0</v>
      </c>
      <c r="L525">
        <f>G525+K525*F525</f>
        <v/>
      </c>
      <c r="M525">
        <f>IF(X525&gt;0,L525/(X525*7/30),"")</f>
        <v/>
      </c>
      <c r="N525">
        <f>IF(Y525&gt;0,L525/(Y525*7/90),"")</f>
        <v/>
      </c>
      <c r="O525" t="n">
        <v>7</v>
      </c>
      <c r="P525">
        <f>K525*O525</f>
        <v/>
      </c>
      <c r="Q525" t="inlineStr">
        <is>
          <t>THC</t>
        </is>
      </c>
      <c r="R525" t="inlineStr">
        <is>
          <t>Beverages</t>
        </is>
      </c>
      <c r="S525" t="inlineStr"/>
      <c r="T525" t="inlineStr">
        <is>
          <t>810012698139</t>
        </is>
      </c>
      <c r="U525" t="n">
        <v>0</v>
      </c>
      <c r="V525" t="n">
        <v>27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7</v>
      </c>
      <c r="AD525" t="n">
        <v>7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inlineStr"/>
      <c r="AQ525" t="n">
        <v>0</v>
      </c>
      <c r="AR525" t="n">
        <v>0</v>
      </c>
    </row>
    <row r="526">
      <c r="A526" t="inlineStr">
        <is>
          <t>810012698139</t>
        </is>
      </c>
      <c r="B526" t="inlineStr">
        <is>
          <t>Discontinued</t>
        </is>
      </c>
      <c r="C526" t="inlineStr">
        <is>
          <t>Osseo</t>
        </is>
      </c>
      <c r="D526" t="inlineStr">
        <is>
          <t>5pk</t>
        </is>
      </c>
      <c r="E526" t="inlineStr">
        <is>
          <t>BLNCD Fuse 50mg THC 5 Pack</t>
        </is>
      </c>
      <c r="F526" t="n">
        <v>1</v>
      </c>
      <c r="G526" t="n">
        <v>12</v>
      </c>
      <c r="H526" t="n">
        <v>72</v>
      </c>
      <c r="I526" t="n">
        <v>0</v>
      </c>
      <c r="J526" t="n">
        <v>0</v>
      </c>
      <c r="K526" t="n">
        <v>0</v>
      </c>
      <c r="L526">
        <f>G526+K526*F526</f>
        <v/>
      </c>
      <c r="M526">
        <f>IF(X526&gt;0,L526/(X526*7/30),"")</f>
        <v/>
      </c>
      <c r="N526">
        <f>IF(Y526&gt;0,L526/(Y526*7/90),"")</f>
        <v/>
      </c>
      <c r="O526" t="n">
        <v>7</v>
      </c>
      <c r="P526">
        <f>K526*O526</f>
        <v/>
      </c>
      <c r="Q526" t="inlineStr">
        <is>
          <t>THC</t>
        </is>
      </c>
      <c r="R526" t="inlineStr">
        <is>
          <t>Beverages</t>
        </is>
      </c>
      <c r="S526" t="inlineStr"/>
      <c r="T526" t="inlineStr">
        <is>
          <t>810012698139</t>
        </is>
      </c>
      <c r="U526" t="n">
        <v>0</v>
      </c>
      <c r="V526" t="n">
        <v>27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7</v>
      </c>
      <c r="AD526" t="n">
        <v>7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inlineStr"/>
      <c r="AQ526" t="n">
        <v>0</v>
      </c>
      <c r="AR526" t="n">
        <v>0</v>
      </c>
    </row>
    <row r="527">
      <c r="A527" t="inlineStr">
        <is>
          <t>810012698139</t>
        </is>
      </c>
      <c r="B527" t="inlineStr">
        <is>
          <t>Discontinued</t>
        </is>
      </c>
      <c r="C527" t="inlineStr">
        <is>
          <t>Stillwater</t>
        </is>
      </c>
      <c r="D527" t="inlineStr">
        <is>
          <t>5pk</t>
        </is>
      </c>
      <c r="E527" t="inlineStr">
        <is>
          <t>BLNCD Fuse 50mg THC 5 Pack</t>
        </is>
      </c>
      <c r="F527" t="n">
        <v>1</v>
      </c>
      <c r="G527" t="n">
        <v>12</v>
      </c>
      <c r="H527" t="n">
        <v>72</v>
      </c>
      <c r="I527" t="n">
        <v>0</v>
      </c>
      <c r="J527" t="n">
        <v>0</v>
      </c>
      <c r="K527" t="n">
        <v>0</v>
      </c>
      <c r="L527">
        <f>G527+K527*F527</f>
        <v/>
      </c>
      <c r="M527">
        <f>IF(X527&gt;0,L527/(X527*7/30),"")</f>
        <v/>
      </c>
      <c r="N527">
        <f>IF(Y527&gt;0,L527/(Y527*7/90),"")</f>
        <v/>
      </c>
      <c r="O527" t="n">
        <v>7</v>
      </c>
      <c r="P527">
        <f>K527*O527</f>
        <v/>
      </c>
      <c r="Q527" t="inlineStr">
        <is>
          <t>THC</t>
        </is>
      </c>
      <c r="R527" t="inlineStr">
        <is>
          <t>Beverages</t>
        </is>
      </c>
      <c r="S527" t="inlineStr"/>
      <c r="T527" t="inlineStr">
        <is>
          <t>810012698139</t>
        </is>
      </c>
      <c r="U527" t="n">
        <v>0</v>
      </c>
      <c r="V527" t="n">
        <v>27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7</v>
      </c>
      <c r="AD527" t="n">
        <v>7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inlineStr"/>
      <c r="AQ527" t="n">
        <v>0</v>
      </c>
      <c r="AR527" t="n">
        <v>0</v>
      </c>
    </row>
    <row r="528">
      <c r="A528" t="inlineStr">
        <is>
          <t>810012698238</t>
        </is>
      </c>
      <c r="B528" t="inlineStr">
        <is>
          <t>Discontinued</t>
        </is>
      </c>
      <c r="C528" t="inlineStr">
        <is>
          <t>Blaine</t>
        </is>
      </c>
      <c r="D528" t="inlineStr">
        <is>
          <t>5pk</t>
        </is>
      </c>
      <c r="E528" t="inlineStr">
        <is>
          <t>BLNCD Levitate 50mg THC 5 Pack</t>
        </is>
      </c>
      <c r="F528" t="n">
        <v>1</v>
      </c>
      <c r="G528" t="n">
        <v>12</v>
      </c>
      <c r="H528" t="n">
        <v>74</v>
      </c>
      <c r="I528" t="n">
        <v>0</v>
      </c>
      <c r="J528" t="n">
        <v>0</v>
      </c>
      <c r="K528" t="n">
        <v>0</v>
      </c>
      <c r="L528">
        <f>G528+K528*F528</f>
        <v/>
      </c>
      <c r="M528">
        <f>IF(X528&gt;0,L528/(X528*7/30),"")</f>
        <v/>
      </c>
      <c r="N528">
        <f>IF(Y528&gt;0,L528/(Y528*7/90),"")</f>
        <v/>
      </c>
      <c r="O528" t="n">
        <v>7</v>
      </c>
      <c r="P528">
        <f>K528*O528</f>
        <v/>
      </c>
      <c r="Q528" t="inlineStr">
        <is>
          <t>THC</t>
        </is>
      </c>
      <c r="R528" t="inlineStr">
        <is>
          <t>Beverages</t>
        </is>
      </c>
      <c r="S528" t="inlineStr"/>
      <c r="T528" t="inlineStr">
        <is>
          <t>810012698238</t>
        </is>
      </c>
      <c r="U528" t="n">
        <v>0</v>
      </c>
      <c r="V528" t="n">
        <v>29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7</v>
      </c>
      <c r="AD528" t="n">
        <v>7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inlineStr"/>
      <c r="AQ528" t="n">
        <v>0</v>
      </c>
      <c r="AR528" t="n">
        <v>0</v>
      </c>
    </row>
    <row r="529">
      <c r="A529" t="inlineStr">
        <is>
          <t>810012698238</t>
        </is>
      </c>
      <c r="B529" t="inlineStr">
        <is>
          <t>Discontinued</t>
        </is>
      </c>
      <c r="C529" t="inlineStr">
        <is>
          <t>Minneapolis</t>
        </is>
      </c>
      <c r="D529" t="inlineStr">
        <is>
          <t>5pk</t>
        </is>
      </c>
      <c r="E529" t="inlineStr">
        <is>
          <t>BLNCD Levitate 50mg THC 5 Pack</t>
        </is>
      </c>
      <c r="F529" t="n">
        <v>1</v>
      </c>
      <c r="G529" t="n">
        <v>12</v>
      </c>
      <c r="H529" t="n">
        <v>74</v>
      </c>
      <c r="I529" t="n">
        <v>0</v>
      </c>
      <c r="J529" t="n">
        <v>0</v>
      </c>
      <c r="K529" t="n">
        <v>0</v>
      </c>
      <c r="L529">
        <f>G529+K529*F529</f>
        <v/>
      </c>
      <c r="M529">
        <f>IF(X529&gt;0,L529/(X529*7/30),"")</f>
        <v/>
      </c>
      <c r="N529">
        <f>IF(Y529&gt;0,L529/(Y529*7/90),"")</f>
        <v/>
      </c>
      <c r="O529" t="n">
        <v>7</v>
      </c>
      <c r="P529">
        <f>K529*O529</f>
        <v/>
      </c>
      <c r="Q529" t="inlineStr">
        <is>
          <t>THC</t>
        </is>
      </c>
      <c r="R529" t="inlineStr">
        <is>
          <t>Beverages</t>
        </is>
      </c>
      <c r="S529" t="inlineStr"/>
      <c r="T529" t="inlineStr">
        <is>
          <t>810012698238</t>
        </is>
      </c>
      <c r="U529" t="n">
        <v>0</v>
      </c>
      <c r="V529" t="n">
        <v>29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7</v>
      </c>
      <c r="AD529" t="n">
        <v>7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inlineStr"/>
      <c r="AQ529" t="n">
        <v>0</v>
      </c>
      <c r="AR529" t="n">
        <v>0</v>
      </c>
    </row>
    <row r="530">
      <c r="A530" t="inlineStr">
        <is>
          <t>810012698238</t>
        </is>
      </c>
      <c r="B530" t="inlineStr">
        <is>
          <t>Discontinued</t>
        </is>
      </c>
      <c r="C530" t="inlineStr">
        <is>
          <t>Minnetonka</t>
        </is>
      </c>
      <c r="D530" t="inlineStr">
        <is>
          <t>5pk</t>
        </is>
      </c>
      <c r="E530" t="inlineStr">
        <is>
          <t>BLNCD Levitate 50mg THC 5 Pack</t>
        </is>
      </c>
      <c r="F530" t="n">
        <v>1</v>
      </c>
      <c r="G530" t="n">
        <v>12</v>
      </c>
      <c r="H530" t="n">
        <v>74</v>
      </c>
      <c r="I530" t="n">
        <v>0</v>
      </c>
      <c r="J530" t="n">
        <v>0</v>
      </c>
      <c r="K530" t="n">
        <v>0</v>
      </c>
      <c r="L530">
        <f>G530+K530*F530</f>
        <v/>
      </c>
      <c r="M530">
        <f>IF(X530&gt;0,L530/(X530*7/30),"")</f>
        <v/>
      </c>
      <c r="N530">
        <f>IF(Y530&gt;0,L530/(Y530*7/90),"")</f>
        <v/>
      </c>
      <c r="O530" t="n">
        <v>7</v>
      </c>
      <c r="P530">
        <f>K530*O530</f>
        <v/>
      </c>
      <c r="Q530" t="inlineStr">
        <is>
          <t>THC</t>
        </is>
      </c>
      <c r="R530" t="inlineStr">
        <is>
          <t>Beverages</t>
        </is>
      </c>
      <c r="S530" t="inlineStr"/>
      <c r="T530" t="inlineStr">
        <is>
          <t>810012698238</t>
        </is>
      </c>
      <c r="U530" t="n">
        <v>0</v>
      </c>
      <c r="V530" t="n">
        <v>29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7</v>
      </c>
      <c r="AD530" t="n">
        <v>7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inlineStr"/>
      <c r="AQ530" t="n">
        <v>0</v>
      </c>
      <c r="AR530" t="n">
        <v>0</v>
      </c>
    </row>
    <row r="531">
      <c r="A531" t="inlineStr">
        <is>
          <t>810012698238</t>
        </is>
      </c>
      <c r="B531" t="inlineStr">
        <is>
          <t>Discontinued</t>
        </is>
      </c>
      <c r="C531" t="inlineStr">
        <is>
          <t>Osseo</t>
        </is>
      </c>
      <c r="D531" t="inlineStr">
        <is>
          <t>5pk</t>
        </is>
      </c>
      <c r="E531" t="inlineStr">
        <is>
          <t>BLNCD Levitate 50mg THC 5 Pack</t>
        </is>
      </c>
      <c r="F531" t="n">
        <v>1</v>
      </c>
      <c r="G531" t="n">
        <v>12</v>
      </c>
      <c r="H531" t="n">
        <v>74</v>
      </c>
      <c r="I531" t="n">
        <v>0</v>
      </c>
      <c r="J531" t="n">
        <v>0</v>
      </c>
      <c r="K531" t="n">
        <v>0</v>
      </c>
      <c r="L531">
        <f>G531+K531*F531</f>
        <v/>
      </c>
      <c r="M531">
        <f>IF(X531&gt;0,L531/(X531*7/30),"")</f>
        <v/>
      </c>
      <c r="N531">
        <f>IF(Y531&gt;0,L531/(Y531*7/90),"")</f>
        <v/>
      </c>
      <c r="O531" t="n">
        <v>7</v>
      </c>
      <c r="P531">
        <f>K531*O531</f>
        <v/>
      </c>
      <c r="Q531" t="inlineStr">
        <is>
          <t>THC</t>
        </is>
      </c>
      <c r="R531" t="inlineStr">
        <is>
          <t>Beverages</t>
        </is>
      </c>
      <c r="S531" t="inlineStr"/>
      <c r="T531" t="inlineStr">
        <is>
          <t>810012698238</t>
        </is>
      </c>
      <c r="U531" t="n">
        <v>0</v>
      </c>
      <c r="V531" t="n">
        <v>29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</v>
      </c>
      <c r="AD531" t="n">
        <v>7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inlineStr"/>
      <c r="AQ531" t="n">
        <v>0</v>
      </c>
      <c r="AR531" t="n">
        <v>0</v>
      </c>
    </row>
    <row r="532">
      <c r="A532" t="inlineStr">
        <is>
          <t>810012698238</t>
        </is>
      </c>
      <c r="B532" t="inlineStr">
        <is>
          <t>Discontinued</t>
        </is>
      </c>
      <c r="C532" t="inlineStr">
        <is>
          <t>St. Louis Park</t>
        </is>
      </c>
      <c r="D532" t="inlineStr">
        <is>
          <t>5pk</t>
        </is>
      </c>
      <c r="E532" t="inlineStr">
        <is>
          <t>BLNCD Levitate 50mg THC 5 Pack</t>
        </is>
      </c>
      <c r="F532" t="n">
        <v>1</v>
      </c>
      <c r="G532" t="n">
        <v>12</v>
      </c>
      <c r="H532" t="n">
        <v>74</v>
      </c>
      <c r="I532" t="n">
        <v>0</v>
      </c>
      <c r="J532" t="n">
        <v>0</v>
      </c>
      <c r="K532" t="n">
        <v>0</v>
      </c>
      <c r="L532">
        <f>G532+K532*F532</f>
        <v/>
      </c>
      <c r="M532">
        <f>IF(X532&gt;0,L532/(X532*7/30),"")</f>
        <v/>
      </c>
      <c r="N532">
        <f>IF(Y532&gt;0,L532/(Y532*7/90),"")</f>
        <v/>
      </c>
      <c r="O532" t="n">
        <v>7</v>
      </c>
      <c r="P532">
        <f>K532*O532</f>
        <v/>
      </c>
      <c r="Q532" t="inlineStr">
        <is>
          <t>THC</t>
        </is>
      </c>
      <c r="R532" t="inlineStr">
        <is>
          <t>Beverages</t>
        </is>
      </c>
      <c r="S532" t="inlineStr"/>
      <c r="T532" t="inlineStr">
        <is>
          <t>810012698238</t>
        </is>
      </c>
      <c r="U532" t="n">
        <v>0</v>
      </c>
      <c r="V532" t="n">
        <v>29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7</v>
      </c>
      <c r="AD532" t="n">
        <v>7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inlineStr"/>
      <c r="AQ532" t="n">
        <v>0</v>
      </c>
      <c r="AR532" t="n">
        <v>0</v>
      </c>
    </row>
    <row r="533">
      <c r="A533" t="inlineStr">
        <is>
          <t>810012698238</t>
        </is>
      </c>
      <c r="B533" t="inlineStr">
        <is>
          <t>Discontinued</t>
        </is>
      </c>
      <c r="C533" t="inlineStr">
        <is>
          <t>Stillwater</t>
        </is>
      </c>
      <c r="D533" t="inlineStr">
        <is>
          <t>5pk</t>
        </is>
      </c>
      <c r="E533" t="inlineStr">
        <is>
          <t>BLNCD Levitate 50mg THC 5 Pack</t>
        </is>
      </c>
      <c r="F533" t="n">
        <v>1</v>
      </c>
      <c r="G533" t="n">
        <v>12</v>
      </c>
      <c r="H533" t="n">
        <v>74</v>
      </c>
      <c r="I533" t="n">
        <v>0</v>
      </c>
      <c r="J533" t="n">
        <v>0</v>
      </c>
      <c r="K533" t="n">
        <v>0</v>
      </c>
      <c r="L533">
        <f>G533+K533*F533</f>
        <v/>
      </c>
      <c r="M533">
        <f>IF(X533&gt;0,L533/(X533*7/30),"")</f>
        <v/>
      </c>
      <c r="N533">
        <f>IF(Y533&gt;0,L533/(Y533*7/90),"")</f>
        <v/>
      </c>
      <c r="O533" t="n">
        <v>7</v>
      </c>
      <c r="P533">
        <f>K533*O533</f>
        <v/>
      </c>
      <c r="Q533" t="inlineStr">
        <is>
          <t>THC</t>
        </is>
      </c>
      <c r="R533" t="inlineStr">
        <is>
          <t>Beverages</t>
        </is>
      </c>
      <c r="S533" t="inlineStr"/>
      <c r="T533" t="inlineStr">
        <is>
          <t>810012698238</t>
        </is>
      </c>
      <c r="U533" t="n">
        <v>0</v>
      </c>
      <c r="V533" t="n">
        <v>29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7</v>
      </c>
      <c r="AD533" t="n">
        <v>7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inlineStr"/>
      <c r="AQ533" t="n">
        <v>0</v>
      </c>
      <c r="AR533" t="n">
        <v>0</v>
      </c>
    </row>
    <row r="534">
      <c r="A534" t="inlineStr">
        <is>
          <t>810095560491</t>
        </is>
      </c>
      <c r="B534" t="inlineStr">
        <is>
          <t>Discontinued</t>
        </is>
      </c>
      <c r="C534" t="inlineStr">
        <is>
          <t>Woodbury</t>
        </is>
      </c>
      <c r="D534" t="inlineStr">
        <is>
          <t>4pk 16oz can</t>
        </is>
      </c>
      <c r="E534" t="inlineStr">
        <is>
          <t>Modist Melt Ginger Lemon Lime 10mg THC 4pk 16oz can</t>
        </is>
      </c>
      <c r="F534" t="n">
        <v>1</v>
      </c>
      <c r="G534" t="n">
        <v>12</v>
      </c>
      <c r="H534" t="n">
        <v>72</v>
      </c>
      <c r="I534" t="n">
        <v>1</v>
      </c>
      <c r="J534" t="n">
        <v>0</v>
      </c>
      <c r="K534" t="n">
        <v>0</v>
      </c>
      <c r="L534">
        <f>G534+K534*F534</f>
        <v/>
      </c>
      <c r="M534">
        <f>IF(X534&gt;0,L534/(X534*7/30),"")</f>
        <v/>
      </c>
      <c r="N534">
        <f>IF(Y534&gt;0,L534/(Y534*7/90),"")</f>
        <v/>
      </c>
      <c r="O534" t="n">
        <v>1.94</v>
      </c>
      <c r="P534">
        <f>K534*O534</f>
        <v/>
      </c>
      <c r="Q534" t="inlineStr">
        <is>
          <t>THC</t>
        </is>
      </c>
      <c r="R534" t="inlineStr">
        <is>
          <t>Beverages</t>
        </is>
      </c>
      <c r="S534" t="inlineStr"/>
      <c r="T534" t="inlineStr">
        <is>
          <t>810095560491</t>
        </is>
      </c>
      <c r="U534" t="n">
        <v>0</v>
      </c>
      <c r="V534" t="n">
        <v>22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1.944274999716667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inlineStr">
        <is>
          <t>Modist Brewing Company</t>
        </is>
      </c>
      <c r="AQ534" t="n">
        <v>0</v>
      </c>
      <c r="AR534" t="n">
        <v>0</v>
      </c>
    </row>
    <row r="535">
      <c r="A535" t="inlineStr">
        <is>
          <t>811194031547</t>
        </is>
      </c>
      <c r="B535" t="inlineStr">
        <is>
          <t>Discontinued</t>
        </is>
      </c>
      <c r="C535" t="inlineStr">
        <is>
          <t>Stillwater</t>
        </is>
      </c>
      <c r="D535" t="inlineStr">
        <is>
          <t>10pk</t>
        </is>
      </c>
      <c r="E535" t="inlineStr">
        <is>
          <t>Smokiez Sour Blue Raz 5mg THC 10 Pack</t>
        </is>
      </c>
      <c r="F535" t="n">
        <v>1</v>
      </c>
      <c r="G535" t="n">
        <v>12</v>
      </c>
      <c r="H535" t="n">
        <v>39</v>
      </c>
      <c r="I535" t="n">
        <v>0</v>
      </c>
      <c r="J535" t="n">
        <v>0</v>
      </c>
      <c r="K535" t="n">
        <v>0</v>
      </c>
      <c r="L535">
        <f>G535+K535*F535</f>
        <v/>
      </c>
      <c r="M535">
        <f>IF(X535&gt;0,L535/(X535*7/30),"")</f>
        <v/>
      </c>
      <c r="N535">
        <f>IF(Y535&gt;0,L535/(Y535*7/90),"")</f>
        <v/>
      </c>
      <c r="O535" t="n">
        <v>2.96</v>
      </c>
      <c r="P535">
        <f>K535*O535</f>
        <v/>
      </c>
      <c r="Q535" t="inlineStr">
        <is>
          <t>THC</t>
        </is>
      </c>
      <c r="R535" t="inlineStr">
        <is>
          <t>Edibles</t>
        </is>
      </c>
      <c r="S535" t="inlineStr"/>
      <c r="T535" t="inlineStr">
        <is>
          <t>811194031547</t>
        </is>
      </c>
      <c r="U535" t="n">
        <v>0</v>
      </c>
      <c r="V535" t="n">
        <v>30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2.961538461538462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inlineStr"/>
      <c r="AQ535" t="n">
        <v>0</v>
      </c>
      <c r="AR535" t="n">
        <v>0</v>
      </c>
    </row>
    <row r="536">
      <c r="A536" t="inlineStr">
        <is>
          <t>850024846654</t>
        </is>
      </c>
      <c r="B536" t="inlineStr"/>
      <c r="C536" t="inlineStr">
        <is>
          <t>Blaine2</t>
        </is>
      </c>
      <c r="D536" t="inlineStr">
        <is>
          <t>4pk 12oz can</t>
        </is>
      </c>
      <c r="E536" t="inlineStr">
        <is>
          <t>Bent Paddle Puff Dragonfruit Cloud 10mg THC 4pk 12oz can</t>
        </is>
      </c>
      <c r="F536" t="n">
        <v>1</v>
      </c>
      <c r="G536" t="n">
        <v>12</v>
      </c>
      <c r="H536" t="n">
        <v>112</v>
      </c>
      <c r="I536" t="n">
        <v>0</v>
      </c>
      <c r="J536" t="n">
        <v>0</v>
      </c>
      <c r="K536" t="n">
        <v>0</v>
      </c>
      <c r="L536">
        <f>G536+K536*F536</f>
        <v/>
      </c>
      <c r="M536">
        <f>IF(X536&gt;0,L536/(X536*7/30),"")</f>
        <v/>
      </c>
      <c r="N536">
        <f>IF(Y536&gt;0,L536/(Y536*7/90),"")</f>
        <v/>
      </c>
      <c r="O536" t="n">
        <v>10.67</v>
      </c>
      <c r="P536">
        <f>K536*O536</f>
        <v/>
      </c>
      <c r="Q536" t="inlineStr">
        <is>
          <t>THC</t>
        </is>
      </c>
      <c r="R536" t="inlineStr">
        <is>
          <t>Beverages</t>
        </is>
      </c>
      <c r="S536" t="inlineStr"/>
      <c r="T536" t="inlineStr"/>
      <c r="U536" t="n">
        <v>0</v>
      </c>
      <c r="V536" t="n">
        <v>422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10.66666665686161</v>
      </c>
      <c r="AD536" t="n">
        <v>10.6667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</v>
      </c>
      <c r="AP536" t="inlineStr">
        <is>
          <t>Bent Paddle Brewing Co</t>
        </is>
      </c>
      <c r="AQ536" t="n">
        <v>0</v>
      </c>
      <c r="AR536" t="n">
        <v>0</v>
      </c>
    </row>
    <row r="537">
      <c r="A537" t="inlineStr">
        <is>
          <t>859990007380</t>
        </is>
      </c>
      <c r="B537" t="inlineStr"/>
      <c r="C537" t="inlineStr">
        <is>
          <t>Blaine2</t>
        </is>
      </c>
      <c r="D537" t="inlineStr">
        <is>
          <t>4pk 12oz can</t>
        </is>
      </c>
      <c r="E537" t="inlineStr">
        <is>
          <t>Squoze Blueberry Lift 10mg THC 4pk 12oz can</t>
        </is>
      </c>
      <c r="F537" t="n">
        <v>1</v>
      </c>
      <c r="G537" t="n">
        <v>12</v>
      </c>
      <c r="H537" t="n">
        <v>110</v>
      </c>
      <c r="I537" t="n">
        <v>0</v>
      </c>
      <c r="J537" t="n">
        <v>0</v>
      </c>
      <c r="K537" t="n">
        <v>0</v>
      </c>
      <c r="L537">
        <f>G537+K537*F537</f>
        <v/>
      </c>
      <c r="M537">
        <f>IF(X537&gt;0,L537/(X537*7/30),"")</f>
        <v/>
      </c>
      <c r="N537">
        <f>IF(Y537&gt;0,L537/(Y537*7/90),"")</f>
        <v/>
      </c>
      <c r="O537" t="n">
        <v>9.67</v>
      </c>
      <c r="P537">
        <f>K537*O537</f>
        <v/>
      </c>
      <c r="Q537" t="inlineStr">
        <is>
          <t>THC</t>
        </is>
      </c>
      <c r="R537" t="inlineStr">
        <is>
          <t>Beverages</t>
        </is>
      </c>
      <c r="S537" t="inlineStr">
        <is>
          <t>Seltzer</t>
        </is>
      </c>
      <c r="T537" t="inlineStr"/>
      <c r="U537" t="n">
        <v>0</v>
      </c>
      <c r="V537" t="n">
        <v>202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9.382581310167275</v>
      </c>
      <c r="AD537" t="n">
        <v>9.666700000000001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inlineStr">
        <is>
          <t>Sociable Cider Werks</t>
        </is>
      </c>
      <c r="AQ537" t="n">
        <v>0</v>
      </c>
      <c r="AR537" t="n">
        <v>0</v>
      </c>
    </row>
    <row r="538">
      <c r="A538" t="inlineStr">
        <is>
          <t>810073082809</t>
        </is>
      </c>
      <c r="B538" t="inlineStr"/>
      <c r="C538" t="inlineStr">
        <is>
          <t>Blaine2</t>
        </is>
      </c>
      <c r="D538" t="inlineStr">
        <is>
          <t>4pk 12oz can</t>
        </is>
      </c>
      <c r="E538" t="inlineStr">
        <is>
          <t>CANN Hi Boy Grapefruit Rosemary 5mg THC 4pk 12oz can</t>
        </is>
      </c>
      <c r="F538" t="n">
        <v>1</v>
      </c>
      <c r="G538" t="n">
        <v>13</v>
      </c>
      <c r="H538" t="n">
        <v>13</v>
      </c>
      <c r="I538" t="n">
        <v>0</v>
      </c>
      <c r="J538" t="n">
        <v>0</v>
      </c>
      <c r="K538" t="n">
        <v>0</v>
      </c>
      <c r="L538">
        <f>G538+K538*F538</f>
        <v/>
      </c>
      <c r="M538">
        <f>IF(X538&gt;0,L538/(X538*7/30),"")</f>
        <v/>
      </c>
      <c r="N538">
        <f>IF(Y538&gt;0,L538/(Y538*7/90),"")</f>
        <v/>
      </c>
      <c r="O538" t="n">
        <v>11.27</v>
      </c>
      <c r="P538">
        <f>K538*O538</f>
        <v/>
      </c>
      <c r="Q538" t="inlineStr">
        <is>
          <t>THC</t>
        </is>
      </c>
      <c r="R538" t="inlineStr">
        <is>
          <t>Beverages</t>
        </is>
      </c>
      <c r="S538" t="inlineStr"/>
      <c r="T538" t="inlineStr"/>
      <c r="U538" t="n">
        <v>0</v>
      </c>
      <c r="V538" t="n">
        <v>156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11.26666667000769</v>
      </c>
      <c r="AD538" t="n">
        <v>11.2667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inlineStr">
        <is>
          <t>Artisan Beer</t>
        </is>
      </c>
      <c r="AQ538" t="n">
        <v>0</v>
      </c>
      <c r="AR538" t="n">
        <v>0</v>
      </c>
    </row>
    <row r="539">
      <c r="A539" t="inlineStr">
        <is>
          <t>608275528061</t>
        </is>
      </c>
      <c r="B539" t="inlineStr"/>
      <c r="C539" t="inlineStr">
        <is>
          <t>Blaine2</t>
        </is>
      </c>
      <c r="D539" t="inlineStr">
        <is>
          <t>10 Pack</t>
        </is>
      </c>
      <c r="E539" t="inlineStr">
        <is>
          <t>Sprinkle CHILL 5mg THC Mix 10 Pack</t>
        </is>
      </c>
      <c r="F539" t="n">
        <v>1</v>
      </c>
      <c r="G539" t="n">
        <v>14</v>
      </c>
      <c r="H539" t="n">
        <v>359</v>
      </c>
      <c r="I539" t="n">
        <v>0</v>
      </c>
      <c r="J539" t="n">
        <v>0</v>
      </c>
      <c r="K539" t="n">
        <v>0</v>
      </c>
      <c r="L539">
        <f>G539+K539*F539</f>
        <v/>
      </c>
      <c r="M539">
        <f>IF(X539&gt;0,L539/(X539*7/30),"")</f>
        <v/>
      </c>
      <c r="N539">
        <f>IF(Y539&gt;0,L539/(Y539*7/90),"")</f>
        <v/>
      </c>
      <c r="O539" t="n">
        <v>6.85</v>
      </c>
      <c r="P539">
        <f>K539*O539</f>
        <v/>
      </c>
      <c r="Q539" t="inlineStr">
        <is>
          <t>THC</t>
        </is>
      </c>
      <c r="R539" t="inlineStr">
        <is>
          <t>Beverages</t>
        </is>
      </c>
      <c r="S539" t="inlineStr"/>
      <c r="T539" t="inlineStr"/>
      <c r="U539" t="n">
        <v>0</v>
      </c>
      <c r="V539" t="n">
        <v>49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6.850000000000001</v>
      </c>
      <c r="AD539" t="n">
        <v>6.85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Sprinkle Hemp, LLC</t>
        </is>
      </c>
      <c r="AQ539" t="n">
        <v>0</v>
      </c>
      <c r="AR539" t="n">
        <v>0</v>
      </c>
    </row>
    <row r="540">
      <c r="A540" t="inlineStr">
        <is>
          <t>811194031547</t>
        </is>
      </c>
      <c r="B540" t="inlineStr">
        <is>
          <t>Discontinued</t>
        </is>
      </c>
      <c r="C540" t="inlineStr">
        <is>
          <t>Roseville</t>
        </is>
      </c>
      <c r="D540" t="inlineStr">
        <is>
          <t>10pk</t>
        </is>
      </c>
      <c r="E540" t="inlineStr">
        <is>
          <t>Smokiez Sour Blue Raz 5mg THC 10 Pack</t>
        </is>
      </c>
      <c r="F540" t="n">
        <v>1</v>
      </c>
      <c r="G540" t="n">
        <v>14</v>
      </c>
      <c r="H540" t="n">
        <v>39</v>
      </c>
      <c r="I540" t="n">
        <v>0</v>
      </c>
      <c r="J540" t="n">
        <v>0</v>
      </c>
      <c r="K540" t="n">
        <v>0</v>
      </c>
      <c r="L540">
        <f>G540+K540*F540</f>
        <v/>
      </c>
      <c r="M540">
        <f>IF(X540&gt;0,L540/(X540*7/30),"")</f>
        <v/>
      </c>
      <c r="N540">
        <f>IF(Y540&gt;0,L540/(Y540*7/90),"")</f>
        <v/>
      </c>
      <c r="O540" t="n">
        <v>5.5</v>
      </c>
      <c r="P540">
        <f>K540*O540</f>
        <v/>
      </c>
      <c r="Q540" t="inlineStr">
        <is>
          <t>THC</t>
        </is>
      </c>
      <c r="R540" t="inlineStr">
        <is>
          <t>Edibles</t>
        </is>
      </c>
      <c r="S540" t="inlineStr"/>
      <c r="T540" t="inlineStr">
        <is>
          <t>811194031547</t>
        </is>
      </c>
      <c r="U540" t="n">
        <v>0</v>
      </c>
      <c r="V540" t="n">
        <v>30</v>
      </c>
      <c r="W540" t="n">
        <v>1</v>
      </c>
      <c r="X540" t="n">
        <v>1</v>
      </c>
      <c r="Y540" t="n">
        <v>1</v>
      </c>
      <c r="Z540" t="n">
        <v>5</v>
      </c>
      <c r="AA540" t="n">
        <v>5</v>
      </c>
      <c r="AB540" t="n">
        <v>0</v>
      </c>
      <c r="AC540" t="n">
        <v>2.961538461538462</v>
      </c>
      <c r="AD540" t="n">
        <v>5.5</v>
      </c>
      <c r="AE540" t="n">
        <v>12.96</v>
      </c>
      <c r="AF540" t="n">
        <v>12.96</v>
      </c>
      <c r="AG540" t="n">
        <v>12.96</v>
      </c>
      <c r="AH540" t="n">
        <v>64.92</v>
      </c>
      <c r="AI540" t="n">
        <v>64.92</v>
      </c>
      <c r="AJ540" t="n">
        <v>12.96</v>
      </c>
      <c r="AK540" t="n">
        <v>12.96</v>
      </c>
      <c r="AL540" t="n">
        <v>12.984</v>
      </c>
      <c r="AM540" t="n">
        <v>12.984</v>
      </c>
      <c r="AN540" t="n">
        <v>1</v>
      </c>
      <c r="AO540" t="n">
        <v>1</v>
      </c>
      <c r="AP540" t="inlineStr"/>
      <c r="AQ540" t="n">
        <v>0</v>
      </c>
      <c r="AR540" t="n">
        <v>1</v>
      </c>
    </row>
    <row r="541">
      <c r="A541" t="inlineStr">
        <is>
          <t>850007526405</t>
        </is>
      </c>
      <c r="B541" t="inlineStr"/>
      <c r="C541" t="inlineStr">
        <is>
          <t>Stillwater</t>
        </is>
      </c>
      <c r="D541" t="inlineStr">
        <is>
          <t>750ml</t>
        </is>
      </c>
      <c r="E541" t="inlineStr">
        <is>
          <t>Cannafizz Raspberry/ D</t>
        </is>
      </c>
      <c r="F541" t="n">
        <v>1</v>
      </c>
      <c r="G541" t="n">
        <v>14</v>
      </c>
      <c r="H541" t="n">
        <v>14</v>
      </c>
      <c r="I541" t="n">
        <v>0</v>
      </c>
      <c r="J541" t="n">
        <v>0</v>
      </c>
      <c r="K541" t="n">
        <v>0</v>
      </c>
      <c r="L541">
        <f>G541+K541*F541</f>
        <v/>
      </c>
      <c r="M541">
        <f>IF(X541&gt;0,L541/(X541*7/30),"")</f>
        <v/>
      </c>
      <c r="N541">
        <f>IF(Y541&gt;0,L541/(Y541*7/90),"")</f>
        <v/>
      </c>
      <c r="P541">
        <f>K541*O541</f>
        <v/>
      </c>
      <c r="Q541" t="inlineStr">
        <is>
          <t>THC</t>
        </is>
      </c>
      <c r="R541" t="inlineStr">
        <is>
          <t>Accessories</t>
        </is>
      </c>
      <c r="S541" t="inlineStr">
        <is>
          <t>Preservers</t>
        </is>
      </c>
      <c r="T541" t="inlineStr"/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inlineStr"/>
      <c r="AQ541" t="n">
        <v>0</v>
      </c>
      <c r="AR541" t="n">
        <v>0</v>
      </c>
    </row>
    <row r="542">
      <c r="A542" t="inlineStr">
        <is>
          <t>649696442857</t>
        </is>
      </c>
      <c r="B542" t="inlineStr">
        <is>
          <t>Discontinued</t>
        </is>
      </c>
      <c r="C542" t="inlineStr">
        <is>
          <t>Rosemount</t>
        </is>
      </c>
      <c r="D542" t="inlineStr">
        <is>
          <t>Single</t>
        </is>
      </c>
      <c r="E542" t="inlineStr">
        <is>
          <t>Nothing But Hemp Blue Dream 10mg THC 1 pack</t>
        </is>
      </c>
      <c r="F542" t="n">
        <v>1</v>
      </c>
      <c r="G542" t="n">
        <v>16</v>
      </c>
      <c r="H542" t="n">
        <v>63</v>
      </c>
      <c r="I542" t="n">
        <v>0</v>
      </c>
      <c r="J542" t="n">
        <v>0</v>
      </c>
      <c r="K542" t="n">
        <v>0</v>
      </c>
      <c r="L542">
        <f>G542+K542*F542</f>
        <v/>
      </c>
      <c r="M542">
        <f>IF(X542&gt;0,L542/(X542*7/30),"")</f>
        <v/>
      </c>
      <c r="N542">
        <f>IF(Y542&gt;0,L542/(Y542*7/90),"")</f>
        <v/>
      </c>
      <c r="O542" t="n">
        <v>1.5</v>
      </c>
      <c r="P542">
        <f>K542*O542</f>
        <v/>
      </c>
      <c r="Q542" t="inlineStr">
        <is>
          <t>THC</t>
        </is>
      </c>
      <c r="R542" t="inlineStr">
        <is>
          <t>Edibles</t>
        </is>
      </c>
      <c r="S542" t="inlineStr"/>
      <c r="T542" t="inlineStr">
        <is>
          <t>649696442857-01</t>
        </is>
      </c>
      <c r="U542" t="n">
        <v>0</v>
      </c>
      <c r="V542" t="n">
        <v>24</v>
      </c>
      <c r="W542" t="n">
        <v>0</v>
      </c>
      <c r="X542" t="n">
        <v>0</v>
      </c>
      <c r="Y542" t="n">
        <v>0</v>
      </c>
      <c r="Z542" t="n">
        <v>8</v>
      </c>
      <c r="AA542" t="n">
        <v>8</v>
      </c>
      <c r="AB542" t="n">
        <v>0</v>
      </c>
      <c r="AC542" t="n">
        <v>1.500000000028572</v>
      </c>
      <c r="AD542" t="n">
        <v>1.5</v>
      </c>
      <c r="AE542" t="n">
        <v>0</v>
      </c>
      <c r="AF542" t="n">
        <v>0</v>
      </c>
      <c r="AG542" t="n">
        <v>0</v>
      </c>
      <c r="AH542" t="n">
        <v>23.89</v>
      </c>
      <c r="AI542" t="n">
        <v>23.89</v>
      </c>
      <c r="AJ542" t="n">
        <v>0</v>
      </c>
      <c r="AK542" t="n">
        <v>0</v>
      </c>
      <c r="AL542" t="n">
        <v>2.9825</v>
      </c>
      <c r="AM542" t="n">
        <v>2.9825</v>
      </c>
      <c r="AN542" t="n">
        <v>0</v>
      </c>
      <c r="AO542" t="n">
        <v>0</v>
      </c>
      <c r="AP542" t="inlineStr"/>
      <c r="AQ542" t="n">
        <v>0</v>
      </c>
      <c r="AR542" t="n">
        <v>0</v>
      </c>
    </row>
    <row r="543">
      <c r="A543" t="inlineStr">
        <is>
          <t>850039736896</t>
        </is>
      </c>
      <c r="B543" t="inlineStr">
        <is>
          <t>Discontinued</t>
        </is>
      </c>
      <c r="C543" t="inlineStr">
        <is>
          <t>Cottage Grove</t>
        </is>
      </c>
      <c r="D543" t="inlineStr">
        <is>
          <t>4pk 12oz can</t>
        </is>
      </c>
      <c r="E543" t="inlineStr">
        <is>
          <t>Uncle Arnie's Orange Soda 10mg THC 4pk 12oz can</t>
        </is>
      </c>
      <c r="F543" t="n">
        <v>1</v>
      </c>
      <c r="G543" t="n">
        <v>16</v>
      </c>
      <c r="H543" t="n">
        <v>113</v>
      </c>
      <c r="I543" t="n">
        <v>0</v>
      </c>
      <c r="J543" t="n">
        <v>0</v>
      </c>
      <c r="K543" t="n">
        <v>0</v>
      </c>
      <c r="L543">
        <f>G543+K543*F543</f>
        <v/>
      </c>
      <c r="M543">
        <f>IF(X543&gt;0,L543/(X543*7/30),"")</f>
        <v/>
      </c>
      <c r="N543">
        <f>IF(Y543&gt;0,L543/(Y543*7/90),"")</f>
        <v/>
      </c>
      <c r="O543" t="n">
        <v>5</v>
      </c>
      <c r="P543">
        <f>K543*O543</f>
        <v/>
      </c>
      <c r="Q543" t="inlineStr">
        <is>
          <t>THC</t>
        </is>
      </c>
      <c r="R543" t="inlineStr">
        <is>
          <t>Beverages</t>
        </is>
      </c>
      <c r="S543" t="inlineStr"/>
      <c r="T543" t="inlineStr">
        <is>
          <t>850039736896</t>
        </is>
      </c>
      <c r="U543" t="n">
        <v>0</v>
      </c>
      <c r="V543" t="n">
        <v>752</v>
      </c>
      <c r="W543" t="n">
        <v>1</v>
      </c>
      <c r="X543" t="n">
        <v>4</v>
      </c>
      <c r="Y543" t="n">
        <v>7</v>
      </c>
      <c r="Z543" t="n">
        <v>12</v>
      </c>
      <c r="AA543" t="n">
        <v>12</v>
      </c>
      <c r="AB543" t="n">
        <v>0</v>
      </c>
      <c r="AC543" t="n">
        <v>8.097345133274336</v>
      </c>
      <c r="AD543" t="n">
        <v>5</v>
      </c>
      <c r="AE543" t="n">
        <v>14.96</v>
      </c>
      <c r="AF543" t="n">
        <v>54.92</v>
      </c>
      <c r="AG543" t="n">
        <v>102.33</v>
      </c>
      <c r="AH543" t="n">
        <v>179.66</v>
      </c>
      <c r="AI543" t="n">
        <v>179.66</v>
      </c>
      <c r="AJ543" t="n">
        <v>14.96</v>
      </c>
      <c r="AK543" t="n">
        <v>13.73</v>
      </c>
      <c r="AL543" t="n">
        <v>14.971666666</v>
      </c>
      <c r="AM543" t="n">
        <v>14.971666666</v>
      </c>
      <c r="AN543" t="n">
        <v>0</v>
      </c>
      <c r="AO543" t="n">
        <v>2</v>
      </c>
      <c r="AP543" t="inlineStr">
        <is>
          <t>College City Beverage, Inc.</t>
        </is>
      </c>
      <c r="AQ543" t="n">
        <v>0</v>
      </c>
      <c r="AR543" t="n">
        <v>0</v>
      </c>
    </row>
    <row r="544">
      <c r="A544" t="inlineStr">
        <is>
          <t>643459380059</t>
        </is>
      </c>
      <c r="B544" t="inlineStr">
        <is>
          <t>Discontinued</t>
        </is>
      </c>
      <c r="C544" t="inlineStr">
        <is>
          <t>Minneapolis</t>
        </is>
      </c>
      <c r="D544" t="inlineStr">
        <is>
          <t>N/A</t>
        </is>
      </c>
      <c r="E544" t="inlineStr">
        <is>
          <t>Gigli Mixed Fruit 5mg THC 10 Pack</t>
        </is>
      </c>
      <c r="F544" t="n">
        <v>1</v>
      </c>
      <c r="G544" t="n">
        <v>17</v>
      </c>
      <c r="H544" t="n">
        <v>62</v>
      </c>
      <c r="I544" t="n">
        <v>0</v>
      </c>
      <c r="J544" t="n">
        <v>0</v>
      </c>
      <c r="K544" t="n">
        <v>0</v>
      </c>
      <c r="L544">
        <f>G544+K544*F544</f>
        <v/>
      </c>
      <c r="M544">
        <f>IF(X544&gt;0,L544/(X544*7/30),"")</f>
        <v/>
      </c>
      <c r="N544">
        <f>IF(Y544&gt;0,L544/(Y544*7/90),"")</f>
        <v/>
      </c>
      <c r="O544" t="n">
        <v>5</v>
      </c>
      <c r="P544">
        <f>K544*O544</f>
        <v/>
      </c>
      <c r="Q544" t="inlineStr">
        <is>
          <t>THC</t>
        </is>
      </c>
      <c r="R544" t="inlineStr">
        <is>
          <t>Edibles</t>
        </is>
      </c>
      <c r="S544" t="inlineStr"/>
      <c r="T544" t="inlineStr">
        <is>
          <t>643459380059</t>
        </is>
      </c>
      <c r="U544" t="n">
        <v>0</v>
      </c>
      <c r="V544" t="n">
        <v>82</v>
      </c>
      <c r="W544" t="n">
        <v>0</v>
      </c>
      <c r="X544" t="n">
        <v>0</v>
      </c>
      <c r="Y544" t="n">
        <v>0</v>
      </c>
      <c r="Z544" t="n">
        <v>5</v>
      </c>
      <c r="AA544" t="n">
        <v>5</v>
      </c>
      <c r="AB544" t="n">
        <v>0</v>
      </c>
      <c r="AC544" t="n">
        <v>5.110967742012902</v>
      </c>
      <c r="AD544" t="n">
        <v>5</v>
      </c>
      <c r="AE544" t="n">
        <v>0</v>
      </c>
      <c r="AF544" t="n">
        <v>0</v>
      </c>
      <c r="AG544" t="n">
        <v>0</v>
      </c>
      <c r="AH544" t="n">
        <v>64.92</v>
      </c>
      <c r="AI544" t="n">
        <v>64.92</v>
      </c>
      <c r="AJ544" t="n">
        <v>0</v>
      </c>
      <c r="AK544" t="n">
        <v>0</v>
      </c>
      <c r="AL544" t="n">
        <v>12.984</v>
      </c>
      <c r="AM544" t="n">
        <v>12.984</v>
      </c>
      <c r="AN544" t="n">
        <v>0</v>
      </c>
      <c r="AO544" t="n">
        <v>0</v>
      </c>
      <c r="AP544" t="inlineStr">
        <is>
          <t>Gigli MN LLC</t>
        </is>
      </c>
      <c r="AQ544" t="n">
        <v>0</v>
      </c>
      <c r="AR544" t="n">
        <v>0</v>
      </c>
    </row>
    <row r="545">
      <c r="A545" t="inlineStr">
        <is>
          <t>810073083288</t>
        </is>
      </c>
      <c r="B545" t="inlineStr"/>
      <c r="C545" t="inlineStr">
        <is>
          <t>Blaine2</t>
        </is>
      </c>
      <c r="D545" t="inlineStr">
        <is>
          <t>4pk 8oz can</t>
        </is>
      </c>
      <c r="E545" t="inlineStr">
        <is>
          <t>CANN Cranberry Sage 2mg THC</t>
        </is>
      </c>
      <c r="F545" t="n">
        <v>1</v>
      </c>
      <c r="G545" t="n">
        <v>17</v>
      </c>
      <c r="H545" t="n">
        <v>17</v>
      </c>
      <c r="I545" t="n">
        <v>0</v>
      </c>
      <c r="J545" t="n">
        <v>0</v>
      </c>
      <c r="K545" t="n">
        <v>0</v>
      </c>
      <c r="L545">
        <f>G545+K545*F545</f>
        <v/>
      </c>
      <c r="M545">
        <f>IF(X545&gt;0,L545/(X545*7/30),"")</f>
        <v/>
      </c>
      <c r="N545">
        <f>IF(Y545&gt;0,L545/(Y545*7/90),"")</f>
        <v/>
      </c>
      <c r="O545" t="n">
        <v>9.02</v>
      </c>
      <c r="P545">
        <f>K545*O545</f>
        <v/>
      </c>
      <c r="Q545" t="inlineStr">
        <is>
          <t>THC</t>
        </is>
      </c>
      <c r="R545" t="inlineStr">
        <is>
          <t>Beverages</t>
        </is>
      </c>
      <c r="S545" t="inlineStr"/>
      <c r="T545" t="inlineStr"/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9.02</v>
      </c>
      <c r="AD545" t="n">
        <v>9.02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Artisan Beer</t>
        </is>
      </c>
      <c r="AQ545" t="n">
        <v>0</v>
      </c>
      <c r="AR545" t="n">
        <v>0</v>
      </c>
    </row>
    <row r="546">
      <c r="A546" t="inlineStr">
        <is>
          <t>673658342893</t>
        </is>
      </c>
      <c r="B546" t="inlineStr"/>
      <c r="C546" t="inlineStr">
        <is>
          <t>Blaine2</t>
        </is>
      </c>
      <c r="D546" t="inlineStr">
        <is>
          <t>4pk 12oz can</t>
        </is>
      </c>
      <c r="E546" t="inlineStr">
        <is>
          <t xml:space="preserve">oHHo 10mg Blood Orange and Pomegranate 4pk 12oz can
</t>
        </is>
      </c>
      <c r="F546" t="n">
        <v>1</v>
      </c>
      <c r="G546" t="n">
        <v>18</v>
      </c>
      <c r="H546" t="n">
        <v>148</v>
      </c>
      <c r="I546" t="n">
        <v>0</v>
      </c>
      <c r="J546" t="n">
        <v>0</v>
      </c>
      <c r="K546" t="n">
        <v>0</v>
      </c>
      <c r="L546">
        <f>G546+K546*F546</f>
        <v/>
      </c>
      <c r="M546">
        <f>IF(X546&gt;0,L546/(X546*7/30),"")</f>
        <v/>
      </c>
      <c r="N546">
        <f>IF(Y546&gt;0,L546/(Y546*7/90),"")</f>
        <v/>
      </c>
      <c r="O546" t="n">
        <v>10</v>
      </c>
      <c r="P546">
        <f>K546*O546</f>
        <v/>
      </c>
      <c r="Q546" t="inlineStr">
        <is>
          <t>THC</t>
        </is>
      </c>
      <c r="R546" t="inlineStr">
        <is>
          <t>Beverages</t>
        </is>
      </c>
      <c r="S546" t="inlineStr"/>
      <c r="T546" t="inlineStr"/>
      <c r="U546" t="n">
        <v>0</v>
      </c>
      <c r="V546" t="n">
        <v>438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10</v>
      </c>
      <c r="AD546" t="n">
        <v>10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inlineStr">
        <is>
          <t>Get Chai</t>
        </is>
      </c>
      <c r="AQ546" t="n">
        <v>0</v>
      </c>
      <c r="AR546" t="n">
        <v>0</v>
      </c>
    </row>
    <row r="547">
      <c r="A547" t="inlineStr">
        <is>
          <t>608275528078</t>
        </is>
      </c>
      <c r="B547" t="inlineStr"/>
      <c r="C547" t="inlineStr">
        <is>
          <t>Blaine2</t>
        </is>
      </c>
      <c r="D547" t="inlineStr">
        <is>
          <t>10 Pack</t>
        </is>
      </c>
      <c r="E547" t="inlineStr">
        <is>
          <t>Sprinkle SLEEP 5mg THC Mix 10 Pack</t>
        </is>
      </c>
      <c r="F547" t="n">
        <v>1</v>
      </c>
      <c r="G547" t="n">
        <v>19</v>
      </c>
      <c r="H547" t="n">
        <v>357</v>
      </c>
      <c r="I547" t="n">
        <v>0</v>
      </c>
      <c r="J547" t="n">
        <v>0</v>
      </c>
      <c r="K547" t="n">
        <v>0</v>
      </c>
      <c r="L547">
        <f>G547+K547*F547</f>
        <v/>
      </c>
      <c r="M547">
        <f>IF(X547&gt;0,L547/(X547*7/30),"")</f>
        <v/>
      </c>
      <c r="N547">
        <f>IF(Y547&gt;0,L547/(Y547*7/90),"")</f>
        <v/>
      </c>
      <c r="O547" t="n">
        <v>6.85</v>
      </c>
      <c r="P547">
        <f>K547*O547</f>
        <v/>
      </c>
      <c r="Q547" t="inlineStr">
        <is>
          <t>THC</t>
        </is>
      </c>
      <c r="R547" t="inlineStr">
        <is>
          <t>Beverages</t>
        </is>
      </c>
      <c r="S547" t="inlineStr"/>
      <c r="T547" t="inlineStr"/>
      <c r="U547" t="n">
        <v>0</v>
      </c>
      <c r="V547" t="n">
        <v>35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6.850000000000001</v>
      </c>
      <c r="AD547" t="n">
        <v>6.85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inlineStr">
        <is>
          <t>Sprinkle Hemp, LLC</t>
        </is>
      </c>
      <c r="AQ547" t="n">
        <v>0</v>
      </c>
      <c r="AR547" t="n">
        <v>0</v>
      </c>
    </row>
    <row r="548">
      <c r="A548" t="inlineStr">
        <is>
          <t>649696011633</t>
        </is>
      </c>
      <c r="B548" t="inlineStr">
        <is>
          <t>Discontinued</t>
        </is>
      </c>
      <c r="C548" t="inlineStr">
        <is>
          <t>Chanhassen</t>
        </is>
      </c>
      <c r="D548" t="inlineStr">
        <is>
          <t>Single</t>
        </is>
      </c>
      <c r="E548" t="inlineStr">
        <is>
          <t>Nothing But Hemp Zkittles 10mg THC 1 pack</t>
        </is>
      </c>
      <c r="F548" t="n">
        <v>1</v>
      </c>
      <c r="G548" t="n">
        <v>19</v>
      </c>
      <c r="H548" t="n">
        <v>53</v>
      </c>
      <c r="I548" t="n">
        <v>0</v>
      </c>
      <c r="J548" t="n">
        <v>0</v>
      </c>
      <c r="K548" t="n">
        <v>0</v>
      </c>
      <c r="L548">
        <f>G548+K548*F548</f>
        <v/>
      </c>
      <c r="M548">
        <f>IF(X548&gt;0,L548/(X548*7/30),"")</f>
        <v/>
      </c>
      <c r="N548">
        <f>IF(Y548&gt;0,L548/(Y548*7/90),"")</f>
        <v/>
      </c>
      <c r="O548" t="n">
        <v>1.53</v>
      </c>
      <c r="P548">
        <f>K548*O548</f>
        <v/>
      </c>
      <c r="Q548" t="inlineStr">
        <is>
          <t>THC</t>
        </is>
      </c>
      <c r="R548" t="inlineStr">
        <is>
          <t>Edibles</t>
        </is>
      </c>
      <c r="S548" t="inlineStr"/>
      <c r="T548" t="inlineStr">
        <is>
          <t>649696011633-01</t>
        </is>
      </c>
      <c r="U548" t="n">
        <v>0</v>
      </c>
      <c r="V548" t="n">
        <v>17</v>
      </c>
      <c r="W548" t="n">
        <v>0</v>
      </c>
      <c r="X548" t="n">
        <v>0</v>
      </c>
      <c r="Y548" t="n">
        <v>0</v>
      </c>
      <c r="Z548" t="n">
        <v>3</v>
      </c>
      <c r="AA548" t="n">
        <v>3</v>
      </c>
      <c r="AB548" t="n">
        <v>0</v>
      </c>
      <c r="AC548" t="n">
        <v>0.8071698113207547</v>
      </c>
      <c r="AD548" t="n">
        <v>1.53</v>
      </c>
      <c r="AE548" t="n">
        <v>0</v>
      </c>
      <c r="AF548" t="n">
        <v>0</v>
      </c>
      <c r="AG548" t="n">
        <v>0</v>
      </c>
      <c r="AH548" t="n">
        <v>8.970000000000001</v>
      </c>
      <c r="AI548" t="n">
        <v>8.970000000000001</v>
      </c>
      <c r="AJ548" t="n">
        <v>0</v>
      </c>
      <c r="AK548" t="n">
        <v>0</v>
      </c>
      <c r="AL548" t="n">
        <v>2.99</v>
      </c>
      <c r="AM548" t="n">
        <v>2.99</v>
      </c>
      <c r="AN548" t="n">
        <v>0</v>
      </c>
      <c r="AO548" t="n">
        <v>0</v>
      </c>
      <c r="AP548" t="inlineStr"/>
      <c r="AQ548" t="n">
        <v>0</v>
      </c>
      <c r="AR548" t="n">
        <v>0</v>
      </c>
    </row>
    <row r="549">
      <c r="A549" t="inlineStr">
        <is>
          <t>669185409215</t>
        </is>
      </c>
      <c r="B549" t="inlineStr"/>
      <c r="C549" t="inlineStr">
        <is>
          <t>Blaine2</t>
        </is>
      </c>
      <c r="D549" t="inlineStr">
        <is>
          <t>12oz can</t>
        </is>
      </c>
      <c r="E549" t="inlineStr">
        <is>
          <t>Leafy Sparkling Wild Straw Lemon Basil 10mg THC 12oz can</t>
        </is>
      </c>
      <c r="F549" t="n">
        <v>1</v>
      </c>
      <c r="G549" t="n">
        <v>19</v>
      </c>
      <c r="H549" t="n">
        <v>770</v>
      </c>
      <c r="I549" t="n">
        <v>0</v>
      </c>
      <c r="J549" t="n">
        <v>0</v>
      </c>
      <c r="K549" t="n">
        <v>0</v>
      </c>
      <c r="L549">
        <f>G549+K549*F549</f>
        <v/>
      </c>
      <c r="M549">
        <f>IF(X549&gt;0,L549/(X549*7/30),"")</f>
        <v/>
      </c>
      <c r="N549">
        <f>IF(Y549&gt;0,L549/(Y549*7/90),"")</f>
        <v/>
      </c>
      <c r="O549" t="n">
        <v>2.23</v>
      </c>
      <c r="P549">
        <f>K549*O549</f>
        <v/>
      </c>
      <c r="Q549" t="inlineStr">
        <is>
          <t>THC</t>
        </is>
      </c>
      <c r="R549" t="inlineStr">
        <is>
          <t>Beverages</t>
        </is>
      </c>
      <c r="S549" t="inlineStr"/>
      <c r="T549" t="inlineStr"/>
      <c r="U549" t="n">
        <v>0</v>
      </c>
      <c r="V549" t="n">
        <v>1463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2.156896104031429</v>
      </c>
      <c r="AD549" t="n">
        <v>2.225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inlineStr">
        <is>
          <t>Get Chai</t>
        </is>
      </c>
      <c r="AQ549" t="n">
        <v>0</v>
      </c>
      <c r="AR549" t="n">
        <v>0</v>
      </c>
    </row>
    <row r="550">
      <c r="A550" t="inlineStr">
        <is>
          <t>649696442857</t>
        </is>
      </c>
      <c r="B550" t="inlineStr">
        <is>
          <t>Discontinued</t>
        </is>
      </c>
      <c r="C550" t="inlineStr">
        <is>
          <t>Blaine</t>
        </is>
      </c>
      <c r="D550" t="inlineStr">
        <is>
          <t>Single</t>
        </is>
      </c>
      <c r="E550" t="inlineStr">
        <is>
          <t>Nothing But Hemp Blue Dream 10mg THC 1 pack</t>
        </is>
      </c>
      <c r="F550" t="n">
        <v>1</v>
      </c>
      <c r="G550" t="n">
        <v>21</v>
      </c>
      <c r="H550" t="n">
        <v>63</v>
      </c>
      <c r="I550" t="n">
        <v>0</v>
      </c>
      <c r="J550" t="n">
        <v>0</v>
      </c>
      <c r="K550" t="n">
        <v>0</v>
      </c>
      <c r="L550">
        <f>G550+K550*F550</f>
        <v/>
      </c>
      <c r="M550">
        <f>IF(X550&gt;0,L550/(X550*7/30),"")</f>
        <v/>
      </c>
      <c r="N550">
        <f>IF(Y550&gt;0,L550/(Y550*7/90),"")</f>
        <v/>
      </c>
      <c r="O550" t="n">
        <v>1.5</v>
      </c>
      <c r="P550">
        <f>K550*O550</f>
        <v/>
      </c>
      <c r="Q550" t="inlineStr">
        <is>
          <t>THC</t>
        </is>
      </c>
      <c r="R550" t="inlineStr">
        <is>
          <t>Edibles</t>
        </is>
      </c>
      <c r="S550" t="inlineStr"/>
      <c r="T550" t="inlineStr">
        <is>
          <t>649696442857-01</t>
        </is>
      </c>
      <c r="U550" t="n">
        <v>0</v>
      </c>
      <c r="V550" t="n">
        <v>24</v>
      </c>
      <c r="W550" t="n">
        <v>0</v>
      </c>
      <c r="X550" t="n">
        <v>0</v>
      </c>
      <c r="Y550" t="n">
        <v>0</v>
      </c>
      <c r="Z550" t="n">
        <v>3</v>
      </c>
      <c r="AA550" t="n">
        <v>3</v>
      </c>
      <c r="AB550" t="n">
        <v>0</v>
      </c>
      <c r="AC550" t="n">
        <v>1.500000000028572</v>
      </c>
      <c r="AD550" t="n">
        <v>1.5</v>
      </c>
      <c r="AE550" t="n">
        <v>0</v>
      </c>
      <c r="AF550" t="n">
        <v>0</v>
      </c>
      <c r="AG550" t="n">
        <v>0</v>
      </c>
      <c r="AH550" t="n">
        <v>8.970000000000001</v>
      </c>
      <c r="AI550" t="n">
        <v>8.970000000000001</v>
      </c>
      <c r="AJ550" t="n">
        <v>0</v>
      </c>
      <c r="AK550" t="n">
        <v>0</v>
      </c>
      <c r="AL550" t="n">
        <v>2.99</v>
      </c>
      <c r="AM550" t="n">
        <v>2.99</v>
      </c>
      <c r="AN550" t="n">
        <v>0</v>
      </c>
      <c r="AO550" t="n">
        <v>0</v>
      </c>
      <c r="AP550" t="inlineStr"/>
      <c r="AQ550" t="n">
        <v>0</v>
      </c>
      <c r="AR550" t="n">
        <v>0</v>
      </c>
    </row>
    <row r="551">
      <c r="A551" t="inlineStr">
        <is>
          <t>850039736896</t>
        </is>
      </c>
      <c r="B551" t="inlineStr">
        <is>
          <t>Discontinued</t>
        </is>
      </c>
      <c r="C551" t="inlineStr">
        <is>
          <t>Stillwater</t>
        </is>
      </c>
      <c r="D551" t="inlineStr">
        <is>
          <t>4pk 12oz can</t>
        </is>
      </c>
      <c r="E551" t="inlineStr">
        <is>
          <t>Uncle Arnie's Orange Soda 10mg THC 4pk 12oz can</t>
        </is>
      </c>
      <c r="F551" t="n">
        <v>1</v>
      </c>
      <c r="G551" t="n">
        <v>21</v>
      </c>
      <c r="H551" t="n">
        <v>113</v>
      </c>
      <c r="I551" t="n">
        <v>7</v>
      </c>
      <c r="J551" t="n">
        <v>0</v>
      </c>
      <c r="K551" t="n">
        <v>0</v>
      </c>
      <c r="L551">
        <f>G551+K551*F551</f>
        <v/>
      </c>
      <c r="M551">
        <f>IF(X551&gt;0,L551/(X551*7/30),"")</f>
        <v/>
      </c>
      <c r="N551">
        <f>IF(Y551&gt;0,L551/(Y551*7/90),"")</f>
        <v/>
      </c>
      <c r="O551" t="n">
        <v>8.1</v>
      </c>
      <c r="P551">
        <f>K551*O551</f>
        <v/>
      </c>
      <c r="Q551" t="inlineStr">
        <is>
          <t>THC</t>
        </is>
      </c>
      <c r="R551" t="inlineStr">
        <is>
          <t>Beverages</t>
        </is>
      </c>
      <c r="S551" t="inlineStr"/>
      <c r="T551" t="inlineStr">
        <is>
          <t>850039736896</t>
        </is>
      </c>
      <c r="U551" t="n">
        <v>0</v>
      </c>
      <c r="V551" t="n">
        <v>752</v>
      </c>
      <c r="W551" t="n">
        <v>0</v>
      </c>
      <c r="X551" t="n">
        <v>0</v>
      </c>
      <c r="Y551" t="n">
        <v>0</v>
      </c>
      <c r="Z551" t="n">
        <v>3</v>
      </c>
      <c r="AA551" t="n">
        <v>3</v>
      </c>
      <c r="AB551" t="n">
        <v>0</v>
      </c>
      <c r="AC551" t="n">
        <v>8.097345133274336</v>
      </c>
      <c r="AD551" t="n">
        <v>0</v>
      </c>
      <c r="AE551" t="n">
        <v>0</v>
      </c>
      <c r="AF551" t="n">
        <v>0</v>
      </c>
      <c r="AG551" t="n">
        <v>0</v>
      </c>
      <c r="AH551" t="n">
        <v>47.41</v>
      </c>
      <c r="AI551" t="n">
        <v>47.41</v>
      </c>
      <c r="AJ551" t="n">
        <v>0</v>
      </c>
      <c r="AK551" t="n">
        <v>0</v>
      </c>
      <c r="AL551" t="n">
        <v>11.8525</v>
      </c>
      <c r="AM551" t="n">
        <v>11.8525</v>
      </c>
      <c r="AN551" t="n">
        <v>0</v>
      </c>
      <c r="AO551" t="n">
        <v>2</v>
      </c>
      <c r="AP551" t="inlineStr">
        <is>
          <t>College City Beverage, Inc.</t>
        </is>
      </c>
      <c r="AQ551" t="n">
        <v>0</v>
      </c>
      <c r="AR551" t="n">
        <v>0</v>
      </c>
    </row>
    <row r="552">
      <c r="A552" t="inlineStr">
        <is>
          <t>649696011633</t>
        </is>
      </c>
      <c r="B552" t="inlineStr">
        <is>
          <t>Discontinued</t>
        </is>
      </c>
      <c r="C552" t="inlineStr">
        <is>
          <t>Minnetonka</t>
        </is>
      </c>
      <c r="D552" t="inlineStr">
        <is>
          <t>Single</t>
        </is>
      </c>
      <c r="E552" t="inlineStr">
        <is>
          <t>Nothing But Hemp Zkittles 10mg THC 1 pack</t>
        </is>
      </c>
      <c r="F552" t="n">
        <v>1</v>
      </c>
      <c r="G552" t="n">
        <v>24</v>
      </c>
      <c r="H552" t="n">
        <v>53</v>
      </c>
      <c r="I552" t="n">
        <v>0</v>
      </c>
      <c r="J552" t="n">
        <v>0</v>
      </c>
      <c r="K552" t="n">
        <v>0</v>
      </c>
      <c r="L552">
        <f>G552+K552*F552</f>
        <v/>
      </c>
      <c r="M552">
        <f>IF(X552&gt;0,L552/(X552*7/30),"")</f>
        <v/>
      </c>
      <c r="N552">
        <f>IF(Y552&gt;0,L552/(Y552*7/90),"")</f>
        <v/>
      </c>
      <c r="O552" t="n">
        <v>0.8100000000000001</v>
      </c>
      <c r="P552">
        <f>K552*O552</f>
        <v/>
      </c>
      <c r="Q552" t="inlineStr">
        <is>
          <t>THC</t>
        </is>
      </c>
      <c r="R552" t="inlineStr">
        <is>
          <t>Edibles</t>
        </is>
      </c>
      <c r="S552" t="inlineStr"/>
      <c r="T552" t="inlineStr">
        <is>
          <t>649696011633-01</t>
        </is>
      </c>
      <c r="U552" t="n">
        <v>0</v>
      </c>
      <c r="V552" t="n">
        <v>17</v>
      </c>
      <c r="W552" t="n">
        <v>0</v>
      </c>
      <c r="X552" t="n">
        <v>0</v>
      </c>
      <c r="Y552" t="n">
        <v>0</v>
      </c>
      <c r="Z552" t="n">
        <v>4</v>
      </c>
      <c r="AA552" t="n">
        <v>4</v>
      </c>
      <c r="AB552" t="n">
        <v>0</v>
      </c>
      <c r="AC552" t="n">
        <v>0.8071698113207547</v>
      </c>
      <c r="AD552" t="n">
        <v>0</v>
      </c>
      <c r="AE552" t="n">
        <v>0</v>
      </c>
      <c r="AF552" t="n">
        <v>0</v>
      </c>
      <c r="AG552" t="n">
        <v>0</v>
      </c>
      <c r="AH552" t="n">
        <v>11.96</v>
      </c>
      <c r="AI552" t="n">
        <v>11.96</v>
      </c>
      <c r="AJ552" t="n">
        <v>0</v>
      </c>
      <c r="AK552" t="n">
        <v>0</v>
      </c>
      <c r="AL552" t="n">
        <v>2.99</v>
      </c>
      <c r="AM552" t="n">
        <v>2.99</v>
      </c>
      <c r="AN552" t="n">
        <v>0</v>
      </c>
      <c r="AO552" t="n">
        <v>0</v>
      </c>
      <c r="AP552" t="inlineStr"/>
      <c r="AQ552" t="n">
        <v>0</v>
      </c>
      <c r="AR552" t="n">
        <v>0</v>
      </c>
    </row>
    <row r="553">
      <c r="A553" t="inlineStr">
        <is>
          <t>649696442857</t>
        </is>
      </c>
      <c r="B553" t="inlineStr">
        <is>
          <t>Discontinued</t>
        </is>
      </c>
      <c r="C553" t="inlineStr">
        <is>
          <t>Chanhassen</t>
        </is>
      </c>
      <c r="D553" t="inlineStr">
        <is>
          <t>Single</t>
        </is>
      </c>
      <c r="E553" t="inlineStr">
        <is>
          <t>Nothing But Hemp Blue Dream 10mg THC 1 pack</t>
        </is>
      </c>
      <c r="F553" t="n">
        <v>1</v>
      </c>
      <c r="G553" t="n">
        <v>24</v>
      </c>
      <c r="H553" t="n">
        <v>63</v>
      </c>
      <c r="I553" t="n">
        <v>0</v>
      </c>
      <c r="J553" t="n">
        <v>0</v>
      </c>
      <c r="K553" t="n">
        <v>0</v>
      </c>
      <c r="L553">
        <f>G553+K553*F553</f>
        <v/>
      </c>
      <c r="M553">
        <f>IF(X553&gt;0,L553/(X553*7/30),"")</f>
        <v/>
      </c>
      <c r="N553">
        <f>IF(Y553&gt;0,L553/(Y553*7/90),"")</f>
        <v/>
      </c>
      <c r="O553" t="n">
        <v>1.5</v>
      </c>
      <c r="P553">
        <f>K553*O553</f>
        <v/>
      </c>
      <c r="Q553" t="inlineStr">
        <is>
          <t>THC</t>
        </is>
      </c>
      <c r="R553" t="inlineStr">
        <is>
          <t>Edibles</t>
        </is>
      </c>
      <c r="S553" t="inlineStr"/>
      <c r="T553" t="inlineStr">
        <is>
          <t>649696442857-01</t>
        </is>
      </c>
      <c r="U553" t="n">
        <v>0</v>
      </c>
      <c r="V553" t="n">
        <v>24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1.500000000028572</v>
      </c>
      <c r="AD553" t="n">
        <v>1.5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inlineStr"/>
      <c r="AQ553" t="n">
        <v>0</v>
      </c>
      <c r="AR553" t="n">
        <v>0</v>
      </c>
    </row>
    <row r="554">
      <c r="A554" t="inlineStr">
        <is>
          <t>850018947879</t>
        </is>
      </c>
      <c r="B554" t="inlineStr"/>
      <c r="C554" t="inlineStr">
        <is>
          <t>Blaine2</t>
        </is>
      </c>
      <c r="D554" t="inlineStr">
        <is>
          <t>4pk 12oz can</t>
        </is>
      </c>
      <c r="E554" t="inlineStr">
        <is>
          <t>Wild State Birdie Tea + Lemon 10mg THC 4pk 12oz can</t>
        </is>
      </c>
      <c r="F554" t="n">
        <v>1</v>
      </c>
      <c r="G554" t="n">
        <v>24</v>
      </c>
      <c r="H554" t="n">
        <v>121</v>
      </c>
      <c r="I554" t="n">
        <v>0</v>
      </c>
      <c r="J554" t="n">
        <v>0</v>
      </c>
      <c r="K554" t="n">
        <v>0</v>
      </c>
      <c r="L554">
        <f>G554+K554*F554</f>
        <v/>
      </c>
      <c r="M554">
        <f>IF(X554&gt;0,L554/(X554*7/30),"")</f>
        <v/>
      </c>
      <c r="N554">
        <f>IF(Y554&gt;0,L554/(Y554*7/90),"")</f>
        <v/>
      </c>
      <c r="O554" t="n">
        <v>10.99</v>
      </c>
      <c r="P554">
        <f>K554*O554</f>
        <v/>
      </c>
      <c r="Q554" t="inlineStr">
        <is>
          <t>THC</t>
        </is>
      </c>
      <c r="R554" t="inlineStr">
        <is>
          <t>Beverages</t>
        </is>
      </c>
      <c r="S554" t="inlineStr"/>
      <c r="T554" t="inlineStr"/>
      <c r="U554" t="n">
        <v>0</v>
      </c>
      <c r="V554" t="n">
        <v>358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10.99500000035868</v>
      </c>
      <c r="AD554" t="n">
        <v>10.995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inlineStr">
        <is>
          <t>Wild State Cider</t>
        </is>
      </c>
      <c r="AQ554" t="n">
        <v>0</v>
      </c>
      <c r="AR554" t="n">
        <v>0</v>
      </c>
    </row>
    <row r="555">
      <c r="A555" t="inlineStr">
        <is>
          <t>858106004169</t>
        </is>
      </c>
      <c r="B555" t="inlineStr"/>
      <c r="C555" t="inlineStr">
        <is>
          <t>Blaine2</t>
        </is>
      </c>
      <c r="D555" t="inlineStr">
        <is>
          <t>4pk 12oz can</t>
        </is>
      </c>
      <c r="E555" t="inlineStr">
        <is>
          <t>Bent Paddle Puff Dragonfruit Pine 10mg THC 4pk 12oz can</t>
        </is>
      </c>
      <c r="F555" t="n">
        <v>1</v>
      </c>
      <c r="G555" t="n">
        <v>24</v>
      </c>
      <c r="H555" t="n">
        <v>115</v>
      </c>
      <c r="I555" t="n">
        <v>0</v>
      </c>
      <c r="J555" t="n">
        <v>0</v>
      </c>
      <c r="K555" t="n">
        <v>0</v>
      </c>
      <c r="L555">
        <f>G555+K555*F555</f>
        <v/>
      </c>
      <c r="M555">
        <f>IF(X555&gt;0,L555/(X555*7/30),"")</f>
        <v/>
      </c>
      <c r="N555">
        <f>IF(Y555&gt;0,L555/(Y555*7/90),"")</f>
        <v/>
      </c>
      <c r="O555" t="n">
        <v>9.17</v>
      </c>
      <c r="P555">
        <f>K555*O555</f>
        <v/>
      </c>
      <c r="Q555" t="inlineStr">
        <is>
          <t>THC</t>
        </is>
      </c>
      <c r="R555" t="inlineStr">
        <is>
          <t>Beverages</t>
        </is>
      </c>
      <c r="S555" t="inlineStr"/>
      <c r="T555" t="inlineStr"/>
      <c r="U555" t="n">
        <v>0</v>
      </c>
      <c r="V555" t="n">
        <v>317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9.297101429308697</v>
      </c>
      <c r="AD555" t="n">
        <v>9.166700000000001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inlineStr">
        <is>
          <t>Bent Paddle Brewing Co</t>
        </is>
      </c>
      <c r="AQ555" t="n">
        <v>0</v>
      </c>
      <c r="AR555" t="n">
        <v>0</v>
      </c>
    </row>
    <row r="556">
      <c r="A556" t="inlineStr">
        <is>
          <t>DNU685165385102</t>
        </is>
      </c>
      <c r="B556" t="inlineStr"/>
      <c r="C556" t="inlineStr">
        <is>
          <t>Blaine</t>
        </is>
      </c>
      <c r="D556" t="inlineStr">
        <is>
          <t>750ml</t>
        </is>
      </c>
      <c r="E556" t="inlineStr">
        <is>
          <t>Lift Bridge Limelon 10MG THC 4PK 12OZ Can/ D</t>
        </is>
      </c>
      <c r="F556" t="n">
        <v>1</v>
      </c>
      <c r="G556" t="n">
        <v>24</v>
      </c>
      <c r="H556" t="n">
        <v>24</v>
      </c>
      <c r="I556" t="n">
        <v>0</v>
      </c>
      <c r="J556" t="n">
        <v>0</v>
      </c>
      <c r="K556" t="n">
        <v>0</v>
      </c>
      <c r="L556">
        <f>G556+K556*F556</f>
        <v/>
      </c>
      <c r="M556">
        <f>IF(X556&gt;0,L556/(X556*7/30),"")</f>
        <v/>
      </c>
      <c r="N556">
        <f>IF(Y556&gt;0,L556/(Y556*7/90),"")</f>
        <v/>
      </c>
      <c r="P556">
        <f>K556*O556</f>
        <v/>
      </c>
      <c r="Q556" t="inlineStr">
        <is>
          <t>THC</t>
        </is>
      </c>
      <c r="R556" t="inlineStr">
        <is>
          <t>Accessories</t>
        </is>
      </c>
      <c r="S556" t="inlineStr">
        <is>
          <t>Preservers</t>
        </is>
      </c>
      <c r="T556" t="inlineStr"/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inlineStr"/>
      <c r="AQ556" t="n">
        <v>0</v>
      </c>
      <c r="AR556" t="n">
        <v>0</v>
      </c>
    </row>
    <row r="557">
      <c r="A557" t="inlineStr">
        <is>
          <t>850018947640</t>
        </is>
      </c>
      <c r="B557" t="inlineStr"/>
      <c r="C557" t="inlineStr">
        <is>
          <t>Blaine2</t>
        </is>
      </c>
      <c r="D557" t="inlineStr">
        <is>
          <t>9pk 12oz can</t>
        </is>
      </c>
      <c r="E557" t="inlineStr">
        <is>
          <t>Wild State Birdie Tea + Lemon Variety 10mg THC 9pk 12oz can</t>
        </is>
      </c>
      <c r="F557" t="n">
        <v>1</v>
      </c>
      <c r="G557" t="n">
        <v>26</v>
      </c>
      <c r="H557" t="n">
        <v>155</v>
      </c>
      <c r="I557" t="n">
        <v>0</v>
      </c>
      <c r="J557" t="n">
        <v>0</v>
      </c>
      <c r="K557" t="n">
        <v>0</v>
      </c>
      <c r="L557">
        <f>G557+K557*F557</f>
        <v/>
      </c>
      <c r="M557">
        <f>IF(X557&gt;0,L557/(X557*7/30),"")</f>
        <v/>
      </c>
      <c r="N557">
        <f>IF(Y557&gt;0,L557/(Y557*7/90),"")</f>
        <v/>
      </c>
      <c r="O557" t="n">
        <v>20</v>
      </c>
      <c r="P557">
        <f>K557*O557</f>
        <v/>
      </c>
      <c r="Q557" t="inlineStr">
        <is>
          <t>THC</t>
        </is>
      </c>
      <c r="R557" t="inlineStr">
        <is>
          <t>Beverages</t>
        </is>
      </c>
      <c r="S557" t="inlineStr"/>
      <c r="T557" t="inlineStr"/>
      <c r="U557" t="n">
        <v>0</v>
      </c>
      <c r="V557" t="n">
        <v>909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20.0000000004</v>
      </c>
      <c r="AD557" t="n">
        <v>20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3</v>
      </c>
      <c r="AP557" t="inlineStr">
        <is>
          <t>Wild State Cider</t>
        </is>
      </c>
      <c r="AQ557" t="n">
        <v>0</v>
      </c>
      <c r="AR557" t="n">
        <v>0</v>
      </c>
    </row>
    <row r="558">
      <c r="A558" t="inlineStr">
        <is>
          <t>810095561535</t>
        </is>
      </c>
      <c r="B558" t="inlineStr"/>
      <c r="C558" t="inlineStr">
        <is>
          <t>Blaine2</t>
        </is>
      </c>
      <c r="D558" t="inlineStr">
        <is>
          <t>4pk 12oz can</t>
        </is>
      </c>
      <c r="E558" t="inlineStr">
        <is>
          <t>Modist Melt Pop Citrus Punch 10mg THC 4pk 12oz can</t>
        </is>
      </c>
      <c r="F558" t="n">
        <v>1</v>
      </c>
      <c r="G558" t="n">
        <v>30</v>
      </c>
      <c r="H558" t="n">
        <v>117</v>
      </c>
      <c r="I558" t="n">
        <v>0</v>
      </c>
      <c r="J558" t="n">
        <v>0</v>
      </c>
      <c r="K558" t="n">
        <v>0</v>
      </c>
      <c r="L558">
        <f>G558+K558*F558</f>
        <v/>
      </c>
      <c r="M558">
        <f>IF(X558&gt;0,L558/(X558*7/30),"")</f>
        <v/>
      </c>
      <c r="N558">
        <f>IF(Y558&gt;0,L558/(Y558*7/90),"")</f>
        <v/>
      </c>
      <c r="O558" t="n">
        <v>9.17</v>
      </c>
      <c r="P558">
        <f>K558*O558</f>
        <v/>
      </c>
      <c r="Q558" t="inlineStr">
        <is>
          <t>THC</t>
        </is>
      </c>
      <c r="R558" t="inlineStr">
        <is>
          <t>Beverages</t>
        </is>
      </c>
      <c r="S558" t="inlineStr"/>
      <c r="T558" t="inlineStr"/>
      <c r="U558" t="n">
        <v>0</v>
      </c>
      <c r="V558" t="n">
        <v>239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8.175516805200001</v>
      </c>
      <c r="AD558" t="n">
        <v>9.166700000000001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inlineStr">
        <is>
          <t>Modist Brewing Company</t>
        </is>
      </c>
      <c r="AQ558" t="n">
        <v>0</v>
      </c>
      <c r="AR558" t="n">
        <v>0</v>
      </c>
    </row>
    <row r="559">
      <c r="A559" t="inlineStr">
        <is>
          <t>850012918882</t>
        </is>
      </c>
      <c r="B559" t="inlineStr">
        <is>
          <t>Discontinued</t>
        </is>
      </c>
      <c r="C559" t="inlineStr">
        <is>
          <t>Blaine</t>
        </is>
      </c>
      <c r="D559" t="inlineStr">
        <is>
          <t>4pk 12oz can</t>
        </is>
      </c>
      <c r="E559" t="inlineStr">
        <is>
          <t>Hectare's Watermelon Cucumber Mint 5mg THC 4pk 12oz can</t>
        </is>
      </c>
      <c r="F559" t="n">
        <v>1</v>
      </c>
      <c r="G559" t="n">
        <v>30</v>
      </c>
      <c r="H559" t="n">
        <v>31</v>
      </c>
      <c r="I559" t="n">
        <v>0</v>
      </c>
      <c r="J559" t="n">
        <v>0</v>
      </c>
      <c r="K559" t="n">
        <v>0</v>
      </c>
      <c r="L559">
        <f>G559+K559*F559</f>
        <v/>
      </c>
      <c r="M559">
        <f>IF(X559&gt;0,L559/(X559*7/30),"")</f>
        <v/>
      </c>
      <c r="N559">
        <f>IF(Y559&gt;0,L559/(Y559*7/90),"")</f>
        <v/>
      </c>
      <c r="O559" t="n">
        <v>9.32</v>
      </c>
      <c r="P559">
        <f>K559*O559</f>
        <v/>
      </c>
      <c r="Q559" t="inlineStr">
        <is>
          <t>THC</t>
        </is>
      </c>
      <c r="R559" t="inlineStr">
        <is>
          <t>Beverages</t>
        </is>
      </c>
      <c r="S559" t="inlineStr"/>
      <c r="T559" t="inlineStr">
        <is>
          <t>850012918882</t>
        </is>
      </c>
      <c r="U559" t="n">
        <v>0</v>
      </c>
      <c r="V559" t="n">
        <v>56</v>
      </c>
      <c r="W559" t="n">
        <v>0</v>
      </c>
      <c r="X559" t="n">
        <v>0</v>
      </c>
      <c r="Y559" t="n">
        <v>7</v>
      </c>
      <c r="Z559" t="n">
        <v>36</v>
      </c>
      <c r="AA559" t="n">
        <v>42</v>
      </c>
      <c r="AB559" t="n">
        <v>2</v>
      </c>
      <c r="AC559" t="n">
        <v>9.321325806645163</v>
      </c>
      <c r="AD559" t="n">
        <v>9.32</v>
      </c>
      <c r="AE559" t="n">
        <v>0</v>
      </c>
      <c r="AF559" t="n">
        <v>0</v>
      </c>
      <c r="AG559" t="n">
        <v>69.02</v>
      </c>
      <c r="AH559" t="n">
        <v>415.0700000000002</v>
      </c>
      <c r="AI559" t="n">
        <v>501.6600000000003</v>
      </c>
      <c r="AJ559" t="n">
        <v>0</v>
      </c>
      <c r="AK559" t="n">
        <v>0</v>
      </c>
      <c r="AL559" t="n">
        <v>11.529722222</v>
      </c>
      <c r="AM559" t="n">
        <v>11.944285714</v>
      </c>
      <c r="AN559" t="n">
        <v>0</v>
      </c>
      <c r="AO559" t="n">
        <v>0</v>
      </c>
      <c r="AP559" t="inlineStr"/>
      <c r="AQ559" t="n">
        <v>0</v>
      </c>
      <c r="AR559" t="n">
        <v>1</v>
      </c>
    </row>
    <row r="560">
      <c r="A560" t="inlineStr">
        <is>
          <t>860010013427</t>
        </is>
      </c>
      <c r="B560" t="inlineStr"/>
      <c r="C560" t="inlineStr">
        <is>
          <t>Plymouth</t>
        </is>
      </c>
      <c r="D560" t="inlineStr">
        <is>
          <t>6pk 12oz can</t>
        </is>
      </c>
      <c r="E560" t="inlineStr">
        <is>
          <t>Maison Bloom Peach Honeysuckle 5mg THC 6pk 12oz can</t>
        </is>
      </c>
      <c r="F560" t="n">
        <v>1</v>
      </c>
      <c r="G560" t="n">
        <v>37</v>
      </c>
      <c r="H560" t="n">
        <v>76</v>
      </c>
      <c r="I560" t="n">
        <v>0</v>
      </c>
      <c r="J560" t="n">
        <v>0</v>
      </c>
      <c r="K560" t="n">
        <v>0</v>
      </c>
      <c r="L560">
        <f>G560+K560*F560</f>
        <v/>
      </c>
      <c r="M560">
        <f>IF(X560&gt;0,L560/(X560*7/30),"")</f>
        <v/>
      </c>
      <c r="N560">
        <f>IF(Y560&gt;0,L560/(Y560*7/90),"")</f>
        <v/>
      </c>
      <c r="O560" t="n">
        <v>10</v>
      </c>
      <c r="P560">
        <f>K560*O560</f>
        <v/>
      </c>
      <c r="Q560" t="inlineStr">
        <is>
          <t>THC</t>
        </is>
      </c>
      <c r="R560" t="inlineStr">
        <is>
          <t>Beverages</t>
        </is>
      </c>
      <c r="S560" t="inlineStr"/>
      <c r="T560" t="inlineStr"/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10</v>
      </c>
      <c r="AD560" t="n">
        <v>10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inlineStr"/>
      <c r="AQ560" t="n">
        <v>0</v>
      </c>
      <c r="AR560" t="n">
        <v>0</v>
      </c>
    </row>
    <row r="561">
      <c r="A561" t="inlineStr">
        <is>
          <t>643459380059</t>
        </is>
      </c>
      <c r="B561" t="inlineStr">
        <is>
          <t>Discontinued</t>
        </is>
      </c>
      <c r="C561" t="inlineStr">
        <is>
          <t>Blaine</t>
        </is>
      </c>
      <c r="D561" t="inlineStr">
        <is>
          <t>N/A</t>
        </is>
      </c>
      <c r="E561" t="inlineStr">
        <is>
          <t>Gigli Mixed Fruit 5mg THC 10 Pack</t>
        </is>
      </c>
      <c r="F561" t="n">
        <v>1</v>
      </c>
      <c r="G561" t="n">
        <v>38</v>
      </c>
      <c r="H561" t="n">
        <v>62</v>
      </c>
      <c r="I561" t="n">
        <v>0</v>
      </c>
      <c r="J561" t="n">
        <v>0</v>
      </c>
      <c r="K561" t="n">
        <v>0</v>
      </c>
      <c r="L561">
        <f>G561+K561*F561</f>
        <v/>
      </c>
      <c r="M561">
        <f>IF(X561&gt;0,L561/(X561*7/30),"")</f>
        <v/>
      </c>
      <c r="N561">
        <f>IF(Y561&gt;0,L561/(Y561*7/90),"")</f>
        <v/>
      </c>
      <c r="O561" t="n">
        <v>5.08</v>
      </c>
      <c r="P561">
        <f>K561*O561</f>
        <v/>
      </c>
      <c r="Q561" t="inlineStr">
        <is>
          <t>THC</t>
        </is>
      </c>
      <c r="R561" t="inlineStr">
        <is>
          <t>Edibles</t>
        </is>
      </c>
      <c r="S561" t="inlineStr"/>
      <c r="T561" t="inlineStr">
        <is>
          <t>643459380059</t>
        </is>
      </c>
      <c r="U561" t="n">
        <v>0</v>
      </c>
      <c r="V561" t="n">
        <v>82</v>
      </c>
      <c r="W561" t="n">
        <v>0</v>
      </c>
      <c r="X561" t="n">
        <v>0</v>
      </c>
      <c r="Y561" t="n">
        <v>4</v>
      </c>
      <c r="Z561" t="n">
        <v>4</v>
      </c>
      <c r="AA561" t="n">
        <v>4</v>
      </c>
      <c r="AB561" t="n">
        <v>0</v>
      </c>
      <c r="AC561" t="n">
        <v>5.110967742012902</v>
      </c>
      <c r="AD561" t="n">
        <v>5.08</v>
      </c>
      <c r="AE561" t="n">
        <v>0</v>
      </c>
      <c r="AF561" t="n">
        <v>0</v>
      </c>
      <c r="AG561" t="n">
        <v>51.93000000000001</v>
      </c>
      <c r="AH561" t="n">
        <v>51.93000000000001</v>
      </c>
      <c r="AI561" t="n">
        <v>51.93000000000001</v>
      </c>
      <c r="AJ561" t="n">
        <v>0</v>
      </c>
      <c r="AK561" t="n">
        <v>0</v>
      </c>
      <c r="AL561" t="n">
        <v>12.9825</v>
      </c>
      <c r="AM561" t="n">
        <v>12.9825</v>
      </c>
      <c r="AN561" t="n">
        <v>0</v>
      </c>
      <c r="AO561" t="n">
        <v>0</v>
      </c>
      <c r="AP561" t="inlineStr">
        <is>
          <t>Gigli MN LLC</t>
        </is>
      </c>
      <c r="AQ561" t="n">
        <v>0</v>
      </c>
      <c r="AR561" t="n">
        <v>0.5714</v>
      </c>
    </row>
    <row r="562">
      <c r="A562" t="inlineStr">
        <is>
          <t>649696437501</t>
        </is>
      </c>
      <c r="B562" t="inlineStr">
        <is>
          <t>Discontinued</t>
        </is>
      </c>
      <c r="C562" t="inlineStr">
        <is>
          <t>Blaine</t>
        </is>
      </c>
      <c r="D562" t="inlineStr">
        <is>
          <t>Single</t>
        </is>
      </c>
      <c r="E562" t="inlineStr">
        <is>
          <t>Nothing But Hemp Agent Orange 10mg THC 1 pack</t>
        </is>
      </c>
      <c r="F562" t="n">
        <v>1</v>
      </c>
      <c r="G562" t="n">
        <v>39</v>
      </c>
      <c r="H562" t="n">
        <v>41</v>
      </c>
      <c r="I562" t="n">
        <v>0</v>
      </c>
      <c r="J562" t="n">
        <v>0</v>
      </c>
      <c r="K562" t="n">
        <v>0</v>
      </c>
      <c r="L562">
        <f>G562+K562*F562</f>
        <v/>
      </c>
      <c r="M562">
        <f>IF(X562&gt;0,L562/(X562*7/30),"")</f>
        <v/>
      </c>
      <c r="N562">
        <f>IF(Y562&gt;0,L562/(Y562*7/90),"")</f>
        <v/>
      </c>
      <c r="O562" t="n">
        <v>0.89</v>
      </c>
      <c r="P562">
        <f>K562*O562</f>
        <v/>
      </c>
      <c r="Q562" t="inlineStr">
        <is>
          <t>THC</t>
        </is>
      </c>
      <c r="R562" t="inlineStr">
        <is>
          <t>Edibles</t>
        </is>
      </c>
      <c r="S562" t="inlineStr"/>
      <c r="T562" t="inlineStr">
        <is>
          <t>649696437501-01</t>
        </is>
      </c>
      <c r="U562" t="n">
        <v>0</v>
      </c>
      <c r="V562" t="n">
        <v>14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1</v>
      </c>
      <c r="AC562" t="n">
        <v>0.8865853658536585</v>
      </c>
      <c r="AD562" t="n">
        <v>0.89</v>
      </c>
      <c r="AE562" t="n">
        <v>0</v>
      </c>
      <c r="AF562" t="n">
        <v>0</v>
      </c>
      <c r="AG562" t="n">
        <v>0</v>
      </c>
      <c r="AH562" t="n">
        <v>0</v>
      </c>
      <c r="AI562" t="n">
        <v>2.96</v>
      </c>
      <c r="AJ562" t="n">
        <v>0</v>
      </c>
      <c r="AK562" t="n">
        <v>0</v>
      </c>
      <c r="AL562" t="n">
        <v>0</v>
      </c>
      <c r="AM562" t="n">
        <v>1.48</v>
      </c>
      <c r="AN562" t="n">
        <v>0</v>
      </c>
      <c r="AO562" t="n">
        <v>0</v>
      </c>
      <c r="AP562" t="inlineStr"/>
      <c r="AQ562" t="n">
        <v>0</v>
      </c>
      <c r="AR562" t="n">
        <v>0</v>
      </c>
    </row>
    <row r="563">
      <c r="A563" t="inlineStr">
        <is>
          <t>860010013427</t>
        </is>
      </c>
      <c r="B563" t="inlineStr"/>
      <c r="C563" t="inlineStr">
        <is>
          <t>Blaine</t>
        </is>
      </c>
      <c r="D563" t="inlineStr">
        <is>
          <t>6pk 12oz can</t>
        </is>
      </c>
      <c r="E563" t="inlineStr">
        <is>
          <t>Maison Bloom Peach Honeysuckle 5mg THC 6pk 12oz can</t>
        </is>
      </c>
      <c r="F563" t="n">
        <v>1</v>
      </c>
      <c r="G563" t="n">
        <v>39</v>
      </c>
      <c r="H563" t="n">
        <v>76</v>
      </c>
      <c r="I563" t="n">
        <v>0</v>
      </c>
      <c r="J563" t="n">
        <v>0</v>
      </c>
      <c r="K563" t="n">
        <v>0</v>
      </c>
      <c r="L563">
        <f>G563+K563*F563</f>
        <v/>
      </c>
      <c r="M563">
        <f>IF(X563&gt;0,L563/(X563*7/30),"")</f>
        <v/>
      </c>
      <c r="N563">
        <f>IF(Y563&gt;0,L563/(Y563*7/90),"")</f>
        <v/>
      </c>
      <c r="O563" t="n">
        <v>10</v>
      </c>
      <c r="P563">
        <f>K563*O563</f>
        <v/>
      </c>
      <c r="Q563" t="inlineStr">
        <is>
          <t>THC</t>
        </is>
      </c>
      <c r="R563" t="inlineStr">
        <is>
          <t>Beverages</t>
        </is>
      </c>
      <c r="S563" t="inlineStr"/>
      <c r="T563" t="inlineStr"/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10</v>
      </c>
      <c r="AD563" t="n">
        <v>10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inlineStr"/>
      <c r="AQ563" t="n">
        <v>0</v>
      </c>
      <c r="AR563" t="n">
        <v>0</v>
      </c>
    </row>
    <row r="564">
      <c r="A564" t="inlineStr">
        <is>
          <t>810073083639</t>
        </is>
      </c>
      <c r="B564" t="inlineStr"/>
      <c r="C564" t="inlineStr">
        <is>
          <t>Blaine2</t>
        </is>
      </c>
      <c r="D564" t="inlineStr">
        <is>
          <t>4pk 12oz can</t>
        </is>
      </c>
      <c r="E564" t="inlineStr">
        <is>
          <t>CANN Hi'er Boy Lemon Lavender 10mg THC 4pk 12oz can</t>
        </is>
      </c>
      <c r="F564" t="n">
        <v>1</v>
      </c>
      <c r="G564" t="n">
        <v>47</v>
      </c>
      <c r="H564" t="n">
        <v>47</v>
      </c>
      <c r="I564" t="n">
        <v>0</v>
      </c>
      <c r="J564" t="n">
        <v>0</v>
      </c>
      <c r="K564" t="n">
        <v>0</v>
      </c>
      <c r="L564">
        <f>G564+K564*F564</f>
        <v/>
      </c>
      <c r="M564">
        <f>IF(X564&gt;0,L564/(X564*7/30),"")</f>
        <v/>
      </c>
      <c r="N564">
        <f>IF(Y564&gt;0,L564/(Y564*7/90),"")</f>
        <v/>
      </c>
      <c r="O564" t="n">
        <v>12.78</v>
      </c>
      <c r="P564">
        <f>K564*O564</f>
        <v/>
      </c>
      <c r="Q564" t="inlineStr">
        <is>
          <t>THC</t>
        </is>
      </c>
      <c r="R564" t="inlineStr">
        <is>
          <t>Beverages</t>
        </is>
      </c>
      <c r="S564" t="inlineStr"/>
      <c r="T564" t="inlineStr"/>
      <c r="U564" t="n">
        <v>0</v>
      </c>
      <c r="V564" t="n">
        <v>252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9.241489361700001</v>
      </c>
      <c r="AD564" t="n">
        <v>12.775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inlineStr">
        <is>
          <t>Artisan Beer</t>
        </is>
      </c>
      <c r="AQ564" t="n">
        <v>0</v>
      </c>
      <c r="AR564" t="n">
        <v>0</v>
      </c>
    </row>
    <row r="565">
      <c r="A565" t="inlineStr">
        <is>
          <t>810073082632</t>
        </is>
      </c>
      <c r="B565" t="inlineStr"/>
      <c r="C565" t="inlineStr">
        <is>
          <t>Blaine2</t>
        </is>
      </c>
      <c r="D565" t="inlineStr">
        <is>
          <t>.5oz</t>
        </is>
      </c>
      <c r="E565" t="inlineStr">
        <is>
          <t>CANN Roadie Blood Orange Cardamom 2mg THC 0.5oz</t>
        </is>
      </c>
      <c r="F565" t="n">
        <v>1</v>
      </c>
      <c r="G565" t="n">
        <v>48</v>
      </c>
      <c r="H565" t="n">
        <v>48</v>
      </c>
      <c r="I565" t="n">
        <v>0</v>
      </c>
      <c r="J565" t="n">
        <v>0</v>
      </c>
      <c r="K565" t="n">
        <v>0</v>
      </c>
      <c r="L565">
        <f>G565+K565*F565</f>
        <v/>
      </c>
      <c r="M565">
        <f>IF(X565&gt;0,L565/(X565*7/30),"")</f>
        <v/>
      </c>
      <c r="N565">
        <f>IF(Y565&gt;0,L565/(Y565*7/90),"")</f>
        <v/>
      </c>
      <c r="O565" t="n">
        <v>1.25</v>
      </c>
      <c r="P565">
        <f>K565*O565</f>
        <v/>
      </c>
      <c r="Q565" t="inlineStr">
        <is>
          <t>THC</t>
        </is>
      </c>
      <c r="R565" t="inlineStr">
        <is>
          <t>Beverages</t>
        </is>
      </c>
      <c r="S565" t="inlineStr"/>
      <c r="T565" t="inlineStr"/>
      <c r="U565" t="n">
        <v>0</v>
      </c>
      <c r="V565" t="n">
        <v>46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1.25</v>
      </c>
      <c r="AD565" t="n">
        <v>1.25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Artisan Beer</t>
        </is>
      </c>
      <c r="AQ565" t="n">
        <v>0</v>
      </c>
      <c r="AR565" t="n">
        <v>0</v>
      </c>
    </row>
    <row r="566">
      <c r="A566" t="inlineStr">
        <is>
          <t>850073387016</t>
        </is>
      </c>
      <c r="B566" t="inlineStr"/>
      <c r="C566" t="inlineStr">
        <is>
          <t>Blaine2</t>
        </is>
      </c>
      <c r="D566" t="inlineStr">
        <is>
          <t>4pk 12oz can</t>
        </is>
      </c>
      <c r="E566" t="inlineStr">
        <is>
          <t>High Rise Blueberry 10mg THC 4pk 12oz can</t>
        </is>
      </c>
      <c r="F566" t="n">
        <v>1</v>
      </c>
      <c r="G566" t="n">
        <v>48</v>
      </c>
      <c r="H566" t="n">
        <v>109</v>
      </c>
      <c r="I566" t="n">
        <v>0</v>
      </c>
      <c r="J566" t="n">
        <v>0</v>
      </c>
      <c r="K566" t="n">
        <v>0</v>
      </c>
      <c r="L566">
        <f>G566+K566*F566</f>
        <v/>
      </c>
      <c r="M566">
        <f>IF(X566&gt;0,L566/(X566*7/30),"")</f>
        <v/>
      </c>
      <c r="N566">
        <f>IF(Y566&gt;0,L566/(Y566*7/90),"")</f>
        <v/>
      </c>
      <c r="O566" t="n">
        <v>8</v>
      </c>
      <c r="P566">
        <f>K566*O566</f>
        <v/>
      </c>
      <c r="Q566" t="inlineStr">
        <is>
          <t>THC</t>
        </is>
      </c>
      <c r="R566" t="inlineStr">
        <is>
          <t>Beverages</t>
        </is>
      </c>
      <c r="S566" t="inlineStr"/>
      <c r="T566" t="inlineStr"/>
      <c r="U566" t="n">
        <v>0</v>
      </c>
      <c r="V566" t="n">
        <v>462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8</v>
      </c>
      <c r="AD566" t="n">
        <v>8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inlineStr">
        <is>
          <t>Get Chai</t>
        </is>
      </c>
      <c r="AQ566" t="n">
        <v>0</v>
      </c>
      <c r="AR566" t="n">
        <v>0</v>
      </c>
    </row>
    <row r="567">
      <c r="A567" t="inlineStr">
        <is>
          <t>850075157242</t>
        </is>
      </c>
      <c r="B567" t="inlineStr"/>
      <c r="C567" t="inlineStr">
        <is>
          <t>Blaine2</t>
        </is>
      </c>
      <c r="D567" t="inlineStr">
        <is>
          <t>12pk 7.5oz can</t>
        </is>
      </c>
      <c r="E567" t="inlineStr">
        <is>
          <t>Plift Zero Sugar Variety Pack 10mg THC 12pk 7.5oz can</t>
        </is>
      </c>
      <c r="F567" t="n">
        <v>1</v>
      </c>
      <c r="G567" t="n">
        <v>48</v>
      </c>
      <c r="H567" t="n">
        <v>150</v>
      </c>
      <c r="I567" t="n">
        <v>0</v>
      </c>
      <c r="J567" t="n">
        <v>0</v>
      </c>
      <c r="K567" t="n">
        <v>0</v>
      </c>
      <c r="L567">
        <f>G567+K567*F567</f>
        <v/>
      </c>
      <c r="M567">
        <f>IF(X567&gt;0,L567/(X567*7/30),"")</f>
        <v/>
      </c>
      <c r="N567">
        <f>IF(Y567&gt;0,L567/(Y567*7/90),"")</f>
        <v/>
      </c>
      <c r="O567" t="n">
        <v>17.97</v>
      </c>
      <c r="P567">
        <f>K567*O567</f>
        <v/>
      </c>
      <c r="Q567" t="inlineStr">
        <is>
          <t>THC</t>
        </is>
      </c>
      <c r="R567" t="inlineStr">
        <is>
          <t>Beverages</t>
        </is>
      </c>
      <c r="S567" t="inlineStr"/>
      <c r="T567" t="inlineStr"/>
      <c r="U567" t="n">
        <v>0</v>
      </c>
      <c r="V567" t="n">
        <v>917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17.97333333333333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</v>
      </c>
      <c r="AP567" t="inlineStr">
        <is>
          <t>Capitol Beverage Sales, L.P.</t>
        </is>
      </c>
      <c r="AQ567" t="n">
        <v>0</v>
      </c>
      <c r="AR567" t="n">
        <v>0</v>
      </c>
    </row>
    <row r="568">
      <c r="A568" t="inlineStr">
        <is>
          <t>400000025278</t>
        </is>
      </c>
      <c r="B568" t="inlineStr">
        <is>
          <t>Discontinued</t>
        </is>
      </c>
      <c r="C568" t="inlineStr">
        <is>
          <t>Rosemount</t>
        </is>
      </c>
      <c r="D568" t="inlineStr">
        <is>
          <t>4pk</t>
        </is>
      </c>
      <c r="E568" t="inlineStr">
        <is>
          <t>THC 4pk Giveaway</t>
        </is>
      </c>
      <c r="F568" t="n">
        <v>1</v>
      </c>
      <c r="G568" t="n">
        <v>50</v>
      </c>
      <c r="H568" t="n">
        <v>272</v>
      </c>
      <c r="I568" t="n">
        <v>0</v>
      </c>
      <c r="J568" t="n">
        <v>0</v>
      </c>
      <c r="K568" t="n">
        <v>0</v>
      </c>
      <c r="L568">
        <f>G568+K568*F568</f>
        <v/>
      </c>
      <c r="M568">
        <f>IF(X568&gt;0,L568/(X568*7/30),"")</f>
        <v/>
      </c>
      <c r="N568">
        <f>IF(Y568&gt;0,L568/(Y568*7/90),"")</f>
        <v/>
      </c>
      <c r="P568">
        <f>K568*O568</f>
        <v/>
      </c>
      <c r="Q568" t="inlineStr">
        <is>
          <t>THC</t>
        </is>
      </c>
      <c r="R568" t="inlineStr">
        <is>
          <t>Beverages</t>
        </is>
      </c>
      <c r="S568" t="inlineStr"/>
      <c r="T568" t="inlineStr">
        <is>
          <t>400000025278</t>
        </is>
      </c>
      <c r="U568" t="n">
        <v>0</v>
      </c>
      <c r="V568" t="n">
        <v>3674</v>
      </c>
      <c r="W568" t="n">
        <v>0</v>
      </c>
      <c r="X568" t="n">
        <v>0</v>
      </c>
      <c r="Y568" t="n">
        <v>0</v>
      </c>
      <c r="Z568" t="n">
        <v>186</v>
      </c>
      <c r="AA568" t="n">
        <v>186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20.76000000000008</v>
      </c>
      <c r="AI568" t="n">
        <v>20.76000000000008</v>
      </c>
      <c r="AJ568" t="n">
        <v>0</v>
      </c>
      <c r="AK568" t="n">
        <v>0</v>
      </c>
      <c r="AL568" t="n">
        <v>0.107010309</v>
      </c>
      <c r="AM568" t="n">
        <v>0.107010309</v>
      </c>
      <c r="AN568" t="n">
        <v>0</v>
      </c>
      <c r="AO568" t="n">
        <v>0</v>
      </c>
      <c r="AP568" t="inlineStr"/>
      <c r="AQ568" t="n">
        <v>0</v>
      </c>
      <c r="AR568" t="n">
        <v>0</v>
      </c>
    </row>
    <row r="569">
      <c r="A569" t="inlineStr">
        <is>
          <t>810073082649</t>
        </is>
      </c>
      <c r="B569" t="inlineStr"/>
      <c r="C569" t="inlineStr">
        <is>
          <t>Blaine2</t>
        </is>
      </c>
      <c r="D569" t="inlineStr">
        <is>
          <t>N/A</t>
        </is>
      </c>
      <c r="E569" t="inlineStr">
        <is>
          <t>Cann Roadie Grapefruit Rosemary 2mg THC 0.5oz</t>
        </is>
      </c>
      <c r="F569" t="n">
        <v>1</v>
      </c>
      <c r="G569" t="n">
        <v>54</v>
      </c>
      <c r="H569" t="n">
        <v>54</v>
      </c>
      <c r="I569" t="n">
        <v>0</v>
      </c>
      <c r="J569" t="n">
        <v>0</v>
      </c>
      <c r="K569" t="n">
        <v>0</v>
      </c>
      <c r="L569">
        <f>G569+K569*F569</f>
        <v/>
      </c>
      <c r="M569">
        <f>IF(X569&gt;0,L569/(X569*7/30),"")</f>
        <v/>
      </c>
      <c r="N569">
        <f>IF(Y569&gt;0,L569/(Y569*7/90),"")</f>
        <v/>
      </c>
      <c r="O569" t="n">
        <v>1.25</v>
      </c>
      <c r="P569">
        <f>K569*O569</f>
        <v/>
      </c>
      <c r="Q569" t="inlineStr">
        <is>
          <t>THC</t>
        </is>
      </c>
      <c r="R569" t="inlineStr">
        <is>
          <t>Beverages</t>
        </is>
      </c>
      <c r="S569" t="inlineStr"/>
      <c r="T569" t="inlineStr"/>
      <c r="U569" t="n">
        <v>0</v>
      </c>
      <c r="V569" t="n">
        <v>72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1.25</v>
      </c>
      <c r="AD569" t="n">
        <v>1.25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inlineStr">
        <is>
          <t>SOCALI Manufacturing Inc.</t>
        </is>
      </c>
      <c r="AQ569" t="n">
        <v>0</v>
      </c>
      <c r="AR569" t="n">
        <v>0</v>
      </c>
    </row>
    <row r="570">
      <c r="A570" t="inlineStr">
        <is>
          <t>811194039574</t>
        </is>
      </c>
      <c r="B570" t="inlineStr"/>
      <c r="C570" t="inlineStr">
        <is>
          <t>Blaine2</t>
        </is>
      </c>
      <c r="D570" t="inlineStr">
        <is>
          <t>4pk 12oz can</t>
        </is>
      </c>
      <c r="E570" t="inlineStr">
        <is>
          <t>Smokiez Lemonade 4pk 12oz can</t>
        </is>
      </c>
      <c r="F570" t="n">
        <v>1</v>
      </c>
      <c r="G570" t="n">
        <v>54</v>
      </c>
      <c r="H570" t="n">
        <v>119</v>
      </c>
      <c r="I570" t="n">
        <v>0</v>
      </c>
      <c r="J570" t="n">
        <v>0</v>
      </c>
      <c r="K570" t="n">
        <v>0</v>
      </c>
      <c r="L570">
        <f>G570+K570*F570</f>
        <v/>
      </c>
      <c r="M570">
        <f>IF(X570&gt;0,L570/(X570*7/30),"")</f>
        <v/>
      </c>
      <c r="N570">
        <f>IF(Y570&gt;0,L570/(Y570*7/90),"")</f>
        <v/>
      </c>
      <c r="O570" t="n">
        <v>7.28</v>
      </c>
      <c r="P570">
        <f>K570*O570</f>
        <v/>
      </c>
      <c r="Q570" t="inlineStr">
        <is>
          <t>THC</t>
        </is>
      </c>
      <c r="R570" t="inlineStr">
        <is>
          <t>Beverages</t>
        </is>
      </c>
      <c r="S570" t="inlineStr"/>
      <c r="T570" t="inlineStr"/>
      <c r="U570" t="n">
        <v>0</v>
      </c>
      <c r="V570" t="n">
        <v>379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7.282894958640337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inlineStr">
        <is>
          <t>Bellboy Corporation</t>
        </is>
      </c>
      <c r="AQ570" t="n">
        <v>0</v>
      </c>
      <c r="AR570" t="n">
        <v>0</v>
      </c>
    </row>
    <row r="571">
      <c r="A571" t="inlineStr">
        <is>
          <t>400000025278</t>
        </is>
      </c>
      <c r="B571" t="inlineStr">
        <is>
          <t>Discontinued</t>
        </is>
      </c>
      <c r="C571" t="inlineStr">
        <is>
          <t>Ramsey</t>
        </is>
      </c>
      <c r="D571" t="inlineStr">
        <is>
          <t>4pk</t>
        </is>
      </c>
      <c r="E571" t="inlineStr">
        <is>
          <t>THC 4pk Giveaway</t>
        </is>
      </c>
      <c r="F571" t="n">
        <v>1</v>
      </c>
      <c r="G571" t="n">
        <v>56</v>
      </c>
      <c r="H571" t="n">
        <v>272</v>
      </c>
      <c r="I571" t="n">
        <v>0</v>
      </c>
      <c r="J571" t="n">
        <v>0</v>
      </c>
      <c r="K571" t="n">
        <v>0</v>
      </c>
      <c r="L571">
        <f>G571+K571*F571</f>
        <v/>
      </c>
      <c r="M571">
        <f>IF(X571&gt;0,L571/(X571*7/30),"")</f>
        <v/>
      </c>
      <c r="N571">
        <f>IF(Y571&gt;0,L571/(Y571*7/90),"")</f>
        <v/>
      </c>
      <c r="P571">
        <f>K571*O571</f>
        <v/>
      </c>
      <c r="Q571" t="inlineStr">
        <is>
          <t>THC</t>
        </is>
      </c>
      <c r="R571" t="inlineStr">
        <is>
          <t>Beverages</t>
        </is>
      </c>
      <c r="S571" t="inlineStr"/>
      <c r="T571" t="inlineStr">
        <is>
          <t>400000025278</t>
        </is>
      </c>
      <c r="U571" t="n">
        <v>0</v>
      </c>
      <c r="V571" t="n">
        <v>3674</v>
      </c>
      <c r="W571" t="n">
        <v>0</v>
      </c>
      <c r="X571" t="n">
        <v>0</v>
      </c>
      <c r="Y571" t="n">
        <v>0</v>
      </c>
      <c r="Z571" t="n">
        <v>24</v>
      </c>
      <c r="AA571" t="n">
        <v>24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0.18</v>
      </c>
      <c r="AI571" t="n">
        <v>0.18</v>
      </c>
      <c r="AJ571" t="n">
        <v>0</v>
      </c>
      <c r="AK571" t="n">
        <v>0</v>
      </c>
      <c r="AL571" t="n">
        <v>0.006923076</v>
      </c>
      <c r="AM571" t="n">
        <v>0.006923076</v>
      </c>
      <c r="AN571" t="n">
        <v>0</v>
      </c>
      <c r="AO571" t="n">
        <v>0</v>
      </c>
      <c r="AP571" t="inlineStr"/>
      <c r="AQ571" t="n">
        <v>0</v>
      </c>
      <c r="AR571" t="n">
        <v>0</v>
      </c>
    </row>
    <row r="572">
      <c r="A572" t="inlineStr">
        <is>
          <t>858106004268</t>
        </is>
      </c>
      <c r="B572" t="inlineStr"/>
      <c r="C572" t="inlineStr">
        <is>
          <t>Blaine2</t>
        </is>
      </c>
      <c r="D572" t="inlineStr">
        <is>
          <t>12pk 12oz can</t>
        </is>
      </c>
      <c r="E572" s="5" t="inlineStr">
        <is>
          <t>Bent Paddle Puff Party Pack 10mg THC 12pk 12oz can</t>
        </is>
      </c>
      <c r="F572" t="n">
        <v>1</v>
      </c>
      <c r="G572" t="n">
        <v>56</v>
      </c>
      <c r="H572" t="n">
        <v>104</v>
      </c>
      <c r="I572" t="n">
        <v>0</v>
      </c>
      <c r="J572" t="n">
        <v>0</v>
      </c>
      <c r="K572" t="n">
        <v>0</v>
      </c>
      <c r="L572">
        <f>G572+K572*F572</f>
        <v/>
      </c>
      <c r="M572">
        <f>IF(X572&gt;0,L572/(X572*7/30),"")</f>
        <v/>
      </c>
      <c r="N572">
        <f>IF(Y572&gt;0,L572/(Y572*7/90),"")</f>
        <v/>
      </c>
      <c r="O572" t="n">
        <v>22.5</v>
      </c>
      <c r="P572">
        <f>K572*O572</f>
        <v/>
      </c>
      <c r="Q572" t="inlineStr">
        <is>
          <t>THC</t>
        </is>
      </c>
      <c r="R572" t="inlineStr">
        <is>
          <t>Beverages</t>
        </is>
      </c>
      <c r="S572" t="inlineStr"/>
      <c r="T572" t="inlineStr"/>
      <c r="U572" t="n">
        <v>0</v>
      </c>
      <c r="V572" t="n">
        <v>500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22.62980769230769</v>
      </c>
      <c r="AD572" t="n">
        <v>22.5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6</v>
      </c>
      <c r="AP572" t="inlineStr">
        <is>
          <t>Bent Paddle Brewing Co</t>
        </is>
      </c>
      <c r="AQ572" t="n">
        <v>0</v>
      </c>
      <c r="AR572" t="n">
        <v>0</v>
      </c>
    </row>
    <row r="573">
      <c r="A573" t="inlineStr">
        <is>
          <t>810073082793</t>
        </is>
      </c>
      <c r="B573" t="inlineStr"/>
      <c r="C573" t="inlineStr">
        <is>
          <t>Blaine2</t>
        </is>
      </c>
      <c r="D573" t="inlineStr">
        <is>
          <t>4pk 12oz can</t>
        </is>
      </c>
      <c r="E573" t="inlineStr">
        <is>
          <t>CANN Hi Boy Blood Orange Cardamom 5mg THC 4pk 12oz can</t>
        </is>
      </c>
      <c r="F573" t="n">
        <v>1</v>
      </c>
      <c r="G573" t="n">
        <v>58</v>
      </c>
      <c r="H573" t="n">
        <v>58</v>
      </c>
      <c r="I573" t="n">
        <v>0</v>
      </c>
      <c r="J573" t="n">
        <v>0</v>
      </c>
      <c r="K573" t="n">
        <v>0</v>
      </c>
      <c r="L573">
        <f>G573+K573*F573</f>
        <v/>
      </c>
      <c r="M573">
        <f>IF(X573&gt;0,L573/(X573*7/30),"")</f>
        <v/>
      </c>
      <c r="N573">
        <f>IF(Y573&gt;0,L573/(Y573*7/90),"")</f>
        <v/>
      </c>
      <c r="O573" t="n">
        <v>11.27</v>
      </c>
      <c r="P573">
        <f>K573*O573</f>
        <v/>
      </c>
      <c r="Q573" t="inlineStr">
        <is>
          <t>THC</t>
        </is>
      </c>
      <c r="R573" t="inlineStr">
        <is>
          <t>Beverages</t>
        </is>
      </c>
      <c r="S573" t="inlineStr"/>
      <c r="T573" t="inlineStr"/>
      <c r="U573" t="n">
        <v>0</v>
      </c>
      <c r="V573" t="n">
        <v>273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11.26666666999827</v>
      </c>
      <c r="AD573" t="n">
        <v>11.2667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inlineStr">
        <is>
          <t>Artisan Beer</t>
        </is>
      </c>
      <c r="AQ573" t="n">
        <v>0</v>
      </c>
      <c r="AR573" t="n">
        <v>0</v>
      </c>
    </row>
    <row r="574">
      <c r="A574" t="inlineStr">
        <is>
          <t>810073082755</t>
        </is>
      </c>
      <c r="B574" t="inlineStr"/>
      <c r="C574" t="inlineStr">
        <is>
          <t>Blaine2</t>
        </is>
      </c>
      <c r="D574" t="inlineStr">
        <is>
          <t>4pk 12oz can</t>
        </is>
      </c>
      <c r="E574" t="inlineStr">
        <is>
          <t>CANN Hi Boy Lemon Lavender 5mg THC 4pk 12oz can</t>
        </is>
      </c>
      <c r="F574" t="n">
        <v>1</v>
      </c>
      <c r="G574" t="n">
        <v>60</v>
      </c>
      <c r="H574" t="n">
        <v>60</v>
      </c>
      <c r="I574" t="n">
        <v>0</v>
      </c>
      <c r="J574" t="n">
        <v>0</v>
      </c>
      <c r="K574" t="n">
        <v>0</v>
      </c>
      <c r="L574">
        <f>G574+K574*F574</f>
        <v/>
      </c>
      <c r="M574">
        <f>IF(X574&gt;0,L574/(X574*7/30),"")</f>
        <v/>
      </c>
      <c r="N574">
        <f>IF(Y574&gt;0,L574/(Y574*7/90),"")</f>
        <v/>
      </c>
      <c r="O574" t="n">
        <v>11.27</v>
      </c>
      <c r="P574">
        <f>K574*O574</f>
        <v/>
      </c>
      <c r="Q574" t="inlineStr">
        <is>
          <t>THC</t>
        </is>
      </c>
      <c r="R574" t="inlineStr">
        <is>
          <t>Beverages</t>
        </is>
      </c>
      <c r="S574" t="inlineStr"/>
      <c r="T574" t="inlineStr"/>
      <c r="U574" t="n">
        <v>0</v>
      </c>
      <c r="V574" t="n">
        <v>354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11.26666667</v>
      </c>
      <c r="AD574" t="n">
        <v>11.2667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inlineStr">
        <is>
          <t>Artisan Beer</t>
        </is>
      </c>
      <c r="AQ574" t="n">
        <v>0</v>
      </c>
      <c r="AR574" t="n">
        <v>0</v>
      </c>
    </row>
    <row r="575">
      <c r="A575" t="inlineStr">
        <is>
          <t>850048459335</t>
        </is>
      </c>
      <c r="B575" t="inlineStr"/>
      <c r="C575" t="inlineStr">
        <is>
          <t>Blaine2</t>
        </is>
      </c>
      <c r="D575" t="inlineStr">
        <is>
          <t>12pk 12oz can</t>
        </is>
      </c>
      <c r="E575" t="inlineStr">
        <is>
          <t>Clrty Variety 10mg THC 12pk 12oz can</t>
        </is>
      </c>
      <c r="F575" t="n">
        <v>1</v>
      </c>
      <c r="G575" t="n">
        <v>60</v>
      </c>
      <c r="H575" t="n">
        <v>101</v>
      </c>
      <c r="I575" t="n">
        <v>0</v>
      </c>
      <c r="J575" t="n">
        <v>0</v>
      </c>
      <c r="K575" t="n">
        <v>0</v>
      </c>
      <c r="L575">
        <f>G575+K575*F575</f>
        <v/>
      </c>
      <c r="M575">
        <f>IF(X575&gt;0,L575/(X575*7/30),"")</f>
        <v/>
      </c>
      <c r="N575">
        <f>IF(Y575&gt;0,L575/(Y575*7/90),"")</f>
        <v/>
      </c>
      <c r="O575" t="n">
        <v>8.9</v>
      </c>
      <c r="P575">
        <f>K575*O575</f>
        <v/>
      </c>
      <c r="Q575" t="inlineStr">
        <is>
          <t>THC</t>
        </is>
      </c>
      <c r="R575" t="inlineStr">
        <is>
          <t>Beverages</t>
        </is>
      </c>
      <c r="S575" t="inlineStr"/>
      <c r="T575" t="inlineStr"/>
      <c r="U575" t="n">
        <v>0</v>
      </c>
      <c r="V575" t="n">
        <v>766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8.899574257440594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inlineStr">
        <is>
          <t>Capitol Beverage Sales, L.P.;College City Beverage, Inc.</t>
        </is>
      </c>
      <c r="AQ575" t="n">
        <v>0</v>
      </c>
      <c r="AR575" t="n">
        <v>0</v>
      </c>
    </row>
    <row r="576">
      <c r="A576" t="inlineStr">
        <is>
          <t>859990007007</t>
        </is>
      </c>
      <c r="B576" t="inlineStr"/>
      <c r="C576" t="inlineStr">
        <is>
          <t>Blaine2</t>
        </is>
      </c>
      <c r="D576" t="inlineStr">
        <is>
          <t>4pk 12oz can</t>
        </is>
      </c>
      <c r="E576" t="inlineStr">
        <is>
          <t>Squoze Cranberry Dream 10mg THC 4pk 12oz can</t>
        </is>
      </c>
      <c r="F576" t="n">
        <v>1</v>
      </c>
      <c r="G576" t="n">
        <v>60</v>
      </c>
      <c r="H576" t="n">
        <v>175</v>
      </c>
      <c r="I576" t="n">
        <v>0</v>
      </c>
      <c r="J576" t="n">
        <v>0</v>
      </c>
      <c r="K576" t="n">
        <v>0</v>
      </c>
      <c r="L576">
        <f>G576+K576*F576</f>
        <v/>
      </c>
      <c r="M576">
        <f>IF(X576&gt;0,L576/(X576*7/30),"")</f>
        <v/>
      </c>
      <c r="N576">
        <f>IF(Y576&gt;0,L576/(Y576*7/90),"")</f>
        <v/>
      </c>
      <c r="O576" t="n">
        <v>9.67</v>
      </c>
      <c r="P576">
        <f>K576*O576</f>
        <v/>
      </c>
      <c r="Q576" t="inlineStr">
        <is>
          <t>THC</t>
        </is>
      </c>
      <c r="R576" t="inlineStr">
        <is>
          <t>Beverages</t>
        </is>
      </c>
      <c r="S576" t="inlineStr">
        <is>
          <t>Seltzer</t>
        </is>
      </c>
      <c r="T576" t="inlineStr"/>
      <c r="U576" t="n">
        <v>0</v>
      </c>
      <c r="V576" t="n">
        <v>185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7.221428568582856</v>
      </c>
      <c r="AD576" t="n">
        <v>9.666700000000001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inlineStr">
        <is>
          <t>Sociable Cider Werks</t>
        </is>
      </c>
      <c r="AQ576" t="n">
        <v>0</v>
      </c>
      <c r="AR576" t="n">
        <v>0</v>
      </c>
    </row>
    <row r="577">
      <c r="A577" t="inlineStr">
        <is>
          <t>649696361431</t>
        </is>
      </c>
      <c r="B577" t="inlineStr"/>
      <c r="C577" t="inlineStr">
        <is>
          <t>Blaine2</t>
        </is>
      </c>
      <c r="D577" t="inlineStr">
        <is>
          <t>4pk 12oz can</t>
        </is>
      </c>
      <c r="E577" t="inlineStr">
        <is>
          <t>Forbidden Fruit Iced Tea Lemonade 10mg THC 4pk 12oz can</t>
        </is>
      </c>
      <c r="F577" t="n">
        <v>1</v>
      </c>
      <c r="G577" t="n">
        <v>66</v>
      </c>
      <c r="H577" t="n">
        <v>298</v>
      </c>
      <c r="I577" t="n">
        <v>0</v>
      </c>
      <c r="J577" t="n">
        <v>0</v>
      </c>
      <c r="K577" t="n">
        <v>0</v>
      </c>
      <c r="L577">
        <f>G577+K577*F577</f>
        <v/>
      </c>
      <c r="M577">
        <f>IF(X577&gt;0,L577/(X577*7/30),"")</f>
        <v/>
      </c>
      <c r="N577">
        <f>IF(Y577&gt;0,L577/(Y577*7/90),"")</f>
        <v/>
      </c>
      <c r="O577" t="n">
        <v>8.779999999999999</v>
      </c>
      <c r="P577">
        <f>K577*O577</f>
        <v/>
      </c>
      <c r="Q577" t="inlineStr">
        <is>
          <t>THC</t>
        </is>
      </c>
      <c r="R577" t="inlineStr">
        <is>
          <t>Beverages</t>
        </is>
      </c>
      <c r="S577" t="inlineStr"/>
      <c r="T577" t="inlineStr"/>
      <c r="U577" t="n">
        <v>0</v>
      </c>
      <c r="V577" t="n">
        <v>82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10.1353493288594</v>
      </c>
      <c r="AD577" t="n">
        <v>8.777699999999999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inlineStr">
        <is>
          <t>Bellboy Corporation;Nothing But Hemp LLC</t>
        </is>
      </c>
      <c r="AQ577" t="n">
        <v>0</v>
      </c>
      <c r="AR577" t="n">
        <v>0</v>
      </c>
    </row>
    <row r="578">
      <c r="A578" t="inlineStr">
        <is>
          <t>673658343289</t>
        </is>
      </c>
      <c r="B578" t="inlineStr"/>
      <c r="C578" t="inlineStr">
        <is>
          <t>Blaine2</t>
        </is>
      </c>
      <c r="D578" t="inlineStr">
        <is>
          <t>4pk 12oz can</t>
        </is>
      </c>
      <c r="E578" t="inlineStr">
        <is>
          <t>oHHo Empire Apple and Blackberry 10mg THC 4pk 12oz can</t>
        </is>
      </c>
      <c r="F578" t="n">
        <v>1</v>
      </c>
      <c r="G578" t="n">
        <v>66</v>
      </c>
      <c r="H578" t="n">
        <v>171</v>
      </c>
      <c r="I578" t="n">
        <v>0</v>
      </c>
      <c r="J578" t="n">
        <v>0</v>
      </c>
      <c r="K578" t="n">
        <v>0</v>
      </c>
      <c r="L578">
        <f>G578+K578*F578</f>
        <v/>
      </c>
      <c r="M578">
        <f>IF(X578&gt;0,L578/(X578*7/30),"")</f>
        <v/>
      </c>
      <c r="N578">
        <f>IF(Y578&gt;0,L578/(Y578*7/90),"")</f>
        <v/>
      </c>
      <c r="O578" t="n">
        <v>10</v>
      </c>
      <c r="P578">
        <f>K578*O578</f>
        <v/>
      </c>
      <c r="Q578" t="inlineStr">
        <is>
          <t>THC</t>
        </is>
      </c>
      <c r="R578" t="inlineStr">
        <is>
          <t>Beverages</t>
        </is>
      </c>
      <c r="S578" t="inlineStr">
        <is>
          <t>Seltzer</t>
        </is>
      </c>
      <c r="T578" t="inlineStr"/>
      <c r="U578" t="n">
        <v>0</v>
      </c>
      <c r="V578" t="n">
        <v>436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10</v>
      </c>
      <c r="AD578" t="n">
        <v>10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inlineStr">
        <is>
          <t>Get Chai</t>
        </is>
      </c>
      <c r="AQ578" t="n">
        <v>0</v>
      </c>
      <c r="AR578" t="n">
        <v>0</v>
      </c>
    </row>
    <row r="579">
      <c r="A579" t="inlineStr">
        <is>
          <t>850018947961</t>
        </is>
      </c>
      <c r="B579" t="inlineStr"/>
      <c r="C579" t="inlineStr">
        <is>
          <t>Blaine2</t>
        </is>
      </c>
      <c r="D579" t="inlineStr">
        <is>
          <t>4pk 12oz can</t>
        </is>
      </c>
      <c r="E579" t="inlineStr">
        <is>
          <t>Wild State Birdie Passion Fruit Guava 10mg THC 4pk 12oz can</t>
        </is>
      </c>
      <c r="F579" t="n">
        <v>1</v>
      </c>
      <c r="G579" t="n">
        <v>66</v>
      </c>
      <c r="H579" t="n">
        <v>82</v>
      </c>
      <c r="I579" t="n">
        <v>0</v>
      </c>
      <c r="J579" t="n">
        <v>0</v>
      </c>
      <c r="K579" t="n">
        <v>0</v>
      </c>
      <c r="L579">
        <f>G579+K579*F579</f>
        <v/>
      </c>
      <c r="M579">
        <f>IF(X579&gt;0,L579/(X579*7/30),"")</f>
        <v/>
      </c>
      <c r="N579">
        <f>IF(Y579&gt;0,L579/(Y579*7/90),"")</f>
        <v/>
      </c>
      <c r="O579" t="n">
        <v>10.99</v>
      </c>
      <c r="P579">
        <f>K579*O579</f>
        <v/>
      </c>
      <c r="Q579" t="inlineStr">
        <is>
          <t>THC</t>
        </is>
      </c>
      <c r="R579" t="inlineStr">
        <is>
          <t>Beverages</t>
        </is>
      </c>
      <c r="S579" t="inlineStr"/>
      <c r="T579" t="inlineStr"/>
      <c r="U579" t="n">
        <v>0</v>
      </c>
      <c r="V579" t="n">
        <v>150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10.995</v>
      </c>
      <c r="AD579" t="n">
        <v>10.995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inlineStr">
        <is>
          <t>Wild State Cider</t>
        </is>
      </c>
      <c r="AQ579" t="n">
        <v>0</v>
      </c>
      <c r="AR579" t="n">
        <v>0</v>
      </c>
    </row>
    <row r="580">
      <c r="A580" t="inlineStr">
        <is>
          <t>673658342923</t>
        </is>
      </c>
      <c r="B580" t="inlineStr"/>
      <c r="C580" t="inlineStr">
        <is>
          <t>Blaine2</t>
        </is>
      </c>
      <c r="D580" t="inlineStr">
        <is>
          <t>4pk 12oz can</t>
        </is>
      </c>
      <c r="E580" t="inlineStr">
        <is>
          <t xml:space="preserve">oHHo 10mg Red Cherry and Lime 4pk 12oz can
</t>
        </is>
      </c>
      <c r="F580" t="n">
        <v>1</v>
      </c>
      <c r="G580" t="n">
        <v>72</v>
      </c>
      <c r="H580" t="n">
        <v>201</v>
      </c>
      <c r="I580" t="n">
        <v>0</v>
      </c>
      <c r="J580" t="n">
        <v>0</v>
      </c>
      <c r="K580" t="n">
        <v>0</v>
      </c>
      <c r="L580">
        <f>G580+K580*F580</f>
        <v/>
      </c>
      <c r="M580">
        <f>IF(X580&gt;0,L580/(X580*7/30),"")</f>
        <v/>
      </c>
      <c r="N580">
        <f>IF(Y580&gt;0,L580/(Y580*7/90),"")</f>
        <v/>
      </c>
      <c r="O580" t="n">
        <v>10</v>
      </c>
      <c r="P580">
        <f>K580*O580</f>
        <v/>
      </c>
      <c r="Q580" t="inlineStr">
        <is>
          <t>THC</t>
        </is>
      </c>
      <c r="R580" t="inlineStr">
        <is>
          <t>Beverages</t>
        </is>
      </c>
      <c r="S580" t="inlineStr"/>
      <c r="T580" t="inlineStr"/>
      <c r="U580" t="n">
        <v>0</v>
      </c>
      <c r="V580" t="n">
        <v>319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10</v>
      </c>
      <c r="AD580" t="n">
        <v>10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inlineStr">
        <is>
          <t>Get Chai</t>
        </is>
      </c>
      <c r="AQ580" t="n">
        <v>0</v>
      </c>
      <c r="AR580" t="n">
        <v>0</v>
      </c>
    </row>
    <row r="581">
      <c r="A581" t="inlineStr">
        <is>
          <t>810073084094</t>
        </is>
      </c>
      <c r="B581" t="inlineStr"/>
      <c r="C581" t="inlineStr">
        <is>
          <t>Blaine2</t>
        </is>
      </c>
      <c r="D581" t="inlineStr">
        <is>
          <t>4pk 12oz can</t>
        </is>
      </c>
      <c r="E581" t="inlineStr">
        <is>
          <t>CANN Hi'er Boy Ginger Lemongrass 10mg THC 4pk 12oz can</t>
        </is>
      </c>
      <c r="F581" t="n">
        <v>1</v>
      </c>
      <c r="G581" t="n">
        <v>77</v>
      </c>
      <c r="H581" t="n">
        <v>77</v>
      </c>
      <c r="I581" t="n">
        <v>0</v>
      </c>
      <c r="J581" t="n">
        <v>0</v>
      </c>
      <c r="K581" t="n">
        <v>0</v>
      </c>
      <c r="L581">
        <f>G581+K581*F581</f>
        <v/>
      </c>
      <c r="M581">
        <f>IF(X581&gt;0,L581/(X581*7/30),"")</f>
        <v/>
      </c>
      <c r="N581">
        <f>IF(Y581&gt;0,L581/(Y581*7/90),"")</f>
        <v/>
      </c>
      <c r="O581" t="n">
        <v>12.78</v>
      </c>
      <c r="P581">
        <f>K581*O581</f>
        <v/>
      </c>
      <c r="Q581" t="inlineStr">
        <is>
          <t>THC</t>
        </is>
      </c>
      <c r="R581" t="inlineStr">
        <is>
          <t>Beverages</t>
        </is>
      </c>
      <c r="S581" t="inlineStr"/>
      <c r="T581" t="inlineStr"/>
      <c r="U581" t="n">
        <v>0</v>
      </c>
      <c r="V581" t="n">
        <v>144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12.775</v>
      </c>
      <c r="AD581" t="n">
        <v>12.775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inlineStr">
        <is>
          <t>Artisan Beer</t>
        </is>
      </c>
      <c r="AQ581" t="n">
        <v>0</v>
      </c>
      <c r="AR581" t="n">
        <v>0</v>
      </c>
    </row>
    <row r="582">
      <c r="A582" t="inlineStr">
        <is>
          <t>673658342886</t>
        </is>
      </c>
      <c r="B582" t="inlineStr"/>
      <c r="C582" t="inlineStr">
        <is>
          <t>Blaine2</t>
        </is>
      </c>
      <c r="D582" t="inlineStr">
        <is>
          <t>4pk 12oz can</t>
        </is>
      </c>
      <c r="E582" t="inlineStr">
        <is>
          <t xml:space="preserve">oHHo 10mg White Peach and Lemon 4pk 12oz can
</t>
        </is>
      </c>
      <c r="F582" t="n">
        <v>1</v>
      </c>
      <c r="G582" t="n">
        <v>78</v>
      </c>
      <c r="H582" t="n">
        <v>197</v>
      </c>
      <c r="I582" t="n">
        <v>0</v>
      </c>
      <c r="J582" t="n">
        <v>0</v>
      </c>
      <c r="K582" t="n">
        <v>0</v>
      </c>
      <c r="L582">
        <f>G582+K582*F582</f>
        <v/>
      </c>
      <c r="M582">
        <f>IF(X582&gt;0,L582/(X582*7/30),"")</f>
        <v/>
      </c>
      <c r="N582">
        <f>IF(Y582&gt;0,L582/(Y582*7/90),"")</f>
        <v/>
      </c>
      <c r="O582" t="n">
        <v>10</v>
      </c>
      <c r="P582">
        <f>K582*O582</f>
        <v/>
      </c>
      <c r="Q582" t="inlineStr">
        <is>
          <t>THC</t>
        </is>
      </c>
      <c r="R582" t="inlineStr">
        <is>
          <t>Beverages</t>
        </is>
      </c>
      <c r="S582" t="inlineStr"/>
      <c r="T582" t="inlineStr"/>
      <c r="U582" t="n">
        <v>0</v>
      </c>
      <c r="V582" t="n">
        <v>305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10</v>
      </c>
      <c r="AD582" t="n">
        <v>10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inlineStr">
        <is>
          <t>Get Chai</t>
        </is>
      </c>
      <c r="AQ582" t="n">
        <v>0</v>
      </c>
      <c r="AR582" t="n">
        <v>0</v>
      </c>
    </row>
    <row r="583">
      <c r="A583" t="inlineStr">
        <is>
          <t>673658342909</t>
        </is>
      </c>
      <c r="B583" t="inlineStr"/>
      <c r="C583" t="inlineStr">
        <is>
          <t>Blaine2</t>
        </is>
      </c>
      <c r="D583" t="inlineStr">
        <is>
          <t>4pk 12oz can</t>
        </is>
      </c>
      <c r="E583" t="inlineStr">
        <is>
          <t xml:space="preserve">oHHo 10mg Pink Grapefruit and Elderflower 4pk 12oz can
</t>
        </is>
      </c>
      <c r="F583" t="n">
        <v>1</v>
      </c>
      <c r="G583" t="n">
        <v>84</v>
      </c>
      <c r="H583" t="n">
        <v>181</v>
      </c>
      <c r="I583" t="n">
        <v>0</v>
      </c>
      <c r="J583" t="n">
        <v>0</v>
      </c>
      <c r="K583" t="n">
        <v>0</v>
      </c>
      <c r="L583">
        <f>G583+K583*F583</f>
        <v/>
      </c>
      <c r="M583">
        <f>IF(X583&gt;0,L583/(X583*7/30),"")</f>
        <v/>
      </c>
      <c r="N583">
        <f>IF(Y583&gt;0,L583/(Y583*7/90),"")</f>
        <v/>
      </c>
      <c r="O583" t="n">
        <v>10</v>
      </c>
      <c r="P583">
        <f>K583*O583</f>
        <v/>
      </c>
      <c r="Q583" t="inlineStr">
        <is>
          <t>THC</t>
        </is>
      </c>
      <c r="R583" t="inlineStr">
        <is>
          <t>Beverages</t>
        </is>
      </c>
      <c r="S583" t="inlineStr"/>
      <c r="T583" t="inlineStr"/>
      <c r="U583" t="n">
        <v>0</v>
      </c>
      <c r="V583" t="n">
        <v>355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10</v>
      </c>
      <c r="AD583" t="n">
        <v>10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inlineStr">
        <is>
          <t>Get Chai</t>
        </is>
      </c>
      <c r="AQ583" t="n">
        <v>0</v>
      </c>
      <c r="AR583" t="n">
        <v>0</v>
      </c>
    </row>
    <row r="584">
      <c r="A584" t="inlineStr">
        <is>
          <t>858106004251</t>
        </is>
      </c>
      <c r="B584" t="inlineStr"/>
      <c r="C584" t="inlineStr">
        <is>
          <t>Blaine2</t>
        </is>
      </c>
      <c r="D584" t="inlineStr">
        <is>
          <t>4pk 12oz can</t>
        </is>
      </c>
      <c r="E584" t="inlineStr">
        <is>
          <t>Bent Paddle Puff Prickly Pear Lemonade 10mg THC 4pk 12oz can</t>
        </is>
      </c>
      <c r="F584" t="n">
        <v>1</v>
      </c>
      <c r="G584" t="n">
        <v>84</v>
      </c>
      <c r="H584" t="n">
        <v>171</v>
      </c>
      <c r="I584" t="n">
        <v>0</v>
      </c>
      <c r="J584" t="n">
        <v>0</v>
      </c>
      <c r="K584" t="n">
        <v>0</v>
      </c>
      <c r="L584">
        <f>G584+K584*F584</f>
        <v/>
      </c>
      <c r="M584">
        <f>IF(X584&gt;0,L584/(X584*7/30),"")</f>
        <v/>
      </c>
      <c r="N584">
        <f>IF(Y584&gt;0,L584/(Y584*7/90),"")</f>
        <v/>
      </c>
      <c r="O584" t="n">
        <v>10.67</v>
      </c>
      <c r="P584">
        <f>K584*O584</f>
        <v/>
      </c>
      <c r="Q584" t="inlineStr">
        <is>
          <t>THC</t>
        </is>
      </c>
      <c r="R584" t="inlineStr">
        <is>
          <t>Beverages</t>
        </is>
      </c>
      <c r="S584" t="inlineStr"/>
      <c r="T584" t="inlineStr"/>
      <c r="U584" t="n">
        <v>0</v>
      </c>
      <c r="V584" t="n">
        <v>260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10.66670000796783</v>
      </c>
      <c r="AD584" t="n">
        <v>10.6667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inlineStr">
        <is>
          <t>Bent Paddle Brewing Co</t>
        </is>
      </c>
      <c r="AQ584" t="n">
        <v>0</v>
      </c>
      <c r="AR584" t="n">
        <v>0</v>
      </c>
    </row>
    <row r="585">
      <c r="A585" t="inlineStr">
        <is>
          <t>860013591724</t>
        </is>
      </c>
      <c r="B585" t="inlineStr"/>
      <c r="C585" t="inlineStr">
        <is>
          <t>Blaine2</t>
        </is>
      </c>
      <c r="D585" t="inlineStr">
        <is>
          <t>2oz</t>
        </is>
      </c>
      <c r="E585" t="inlineStr">
        <is>
          <t>Plift Fruit Punch Mini 10mg THC 2oz shot</t>
        </is>
      </c>
      <c r="F585" t="n">
        <v>1</v>
      </c>
      <c r="G585" t="n">
        <v>96</v>
      </c>
      <c r="H585" t="n">
        <v>428</v>
      </c>
      <c r="I585" t="n">
        <v>0</v>
      </c>
      <c r="J585" t="n">
        <v>0</v>
      </c>
      <c r="K585" t="n">
        <v>0</v>
      </c>
      <c r="L585">
        <f>G585+K585*F585</f>
        <v/>
      </c>
      <c r="M585">
        <f>IF(X585&gt;0,L585/(X585*7/30),"")</f>
        <v/>
      </c>
      <c r="N585">
        <f>IF(Y585&gt;0,L585/(Y585*7/90),"")</f>
        <v/>
      </c>
      <c r="O585" t="n">
        <v>1.5</v>
      </c>
      <c r="P585">
        <f>K585*O585</f>
        <v/>
      </c>
      <c r="Q585" t="inlineStr">
        <is>
          <t>THC</t>
        </is>
      </c>
      <c r="R585" t="inlineStr">
        <is>
          <t>Beverages</t>
        </is>
      </c>
      <c r="S585" t="inlineStr">
        <is>
          <t>Shots</t>
        </is>
      </c>
      <c r="T585" t="inlineStr"/>
      <c r="U585" t="n">
        <v>0</v>
      </c>
      <c r="V585" t="n">
        <v>2789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0.7152232033224299</v>
      </c>
      <c r="AD585" t="n">
        <v>1.4962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inlineStr">
        <is>
          <t>Capitol Beverage Sales, L.P.;College City Beverage, Inc.</t>
        </is>
      </c>
      <c r="AQ585" t="n">
        <v>0</v>
      </c>
      <c r="AR585" t="n">
        <v>0</v>
      </c>
    </row>
    <row r="586">
      <c r="A586" t="inlineStr">
        <is>
          <t>860005527021</t>
        </is>
      </c>
      <c r="B586" t="inlineStr"/>
      <c r="C586" t="inlineStr">
        <is>
          <t>Blaine2</t>
        </is>
      </c>
      <c r="D586" t="inlineStr">
        <is>
          <t>4pk 8oz can</t>
        </is>
      </c>
      <c r="E586" t="inlineStr">
        <is>
          <t>Artet Mango Ginger Spritz 5mg THC 4pk 8oz can</t>
        </is>
      </c>
      <c r="F586" t="n">
        <v>1</v>
      </c>
      <c r="G586" t="n">
        <v>100</v>
      </c>
      <c r="H586" t="n">
        <v>215</v>
      </c>
      <c r="I586" t="n">
        <v>0</v>
      </c>
      <c r="J586" t="n">
        <v>0</v>
      </c>
      <c r="K586" t="n">
        <v>0</v>
      </c>
      <c r="L586">
        <f>G586+K586*F586</f>
        <v/>
      </c>
      <c r="M586">
        <f>IF(X586&gt;0,L586/(X586*7/30),"")</f>
        <v/>
      </c>
      <c r="N586">
        <f>IF(Y586&gt;0,L586/(Y586*7/90),"")</f>
        <v/>
      </c>
      <c r="O586" t="n">
        <v>8.83</v>
      </c>
      <c r="P586">
        <f>K586*O586</f>
        <v/>
      </c>
      <c r="Q586" t="inlineStr">
        <is>
          <t>THC</t>
        </is>
      </c>
      <c r="R586" t="inlineStr">
        <is>
          <t>Beverages</t>
        </is>
      </c>
      <c r="S586" t="inlineStr"/>
      <c r="T586" t="inlineStr"/>
      <c r="U586" t="n">
        <v>0</v>
      </c>
      <c r="V586" t="n">
        <v>273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8.833332404869767</v>
      </c>
      <c r="AD586" t="n">
        <v>8.833299999999999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inlineStr">
        <is>
          <t>Artet LLC;Get Chai</t>
        </is>
      </c>
      <c r="AQ586" t="n">
        <v>0</v>
      </c>
      <c r="AR586" t="n">
        <v>0</v>
      </c>
    </row>
    <row r="587">
      <c r="A587" t="inlineStr">
        <is>
          <t>810095561672</t>
        </is>
      </c>
      <c r="B587" t="inlineStr"/>
      <c r="C587" t="inlineStr">
        <is>
          <t>Blaine2</t>
        </is>
      </c>
      <c r="D587" t="inlineStr">
        <is>
          <t>4pk 12oz can</t>
        </is>
      </c>
      <c r="E587" t="inlineStr">
        <is>
          <t>Modist Melt Blood Orange Raspberry Vanilla 10mg THC 4pk 12oz can</t>
        </is>
      </c>
      <c r="F587" t="n">
        <v>1</v>
      </c>
      <c r="G587" t="n">
        <v>114</v>
      </c>
      <c r="H587" t="n">
        <v>180</v>
      </c>
      <c r="I587" t="n">
        <v>0</v>
      </c>
      <c r="J587" t="n">
        <v>0</v>
      </c>
      <c r="K587" t="n">
        <v>0</v>
      </c>
      <c r="L587">
        <f>G587+K587*F587</f>
        <v/>
      </c>
      <c r="M587">
        <f>IF(X587&gt;0,L587/(X587*7/30),"")</f>
        <v/>
      </c>
      <c r="N587">
        <f>IF(Y587&gt;0,L587/(Y587*7/90),"")</f>
        <v/>
      </c>
      <c r="O587" t="n">
        <v>9.17</v>
      </c>
      <c r="P587">
        <f>K587*O587</f>
        <v/>
      </c>
      <c r="Q587" t="inlineStr">
        <is>
          <t>THC</t>
        </is>
      </c>
      <c r="R587" t="inlineStr">
        <is>
          <t>Beverages</t>
        </is>
      </c>
      <c r="S587" t="inlineStr"/>
      <c r="T587" t="inlineStr"/>
      <c r="U587" t="n">
        <v>0</v>
      </c>
      <c r="V587" t="n">
        <v>370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9.067209992544445</v>
      </c>
      <c r="AD587" t="n">
        <v>9.166700000000001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</v>
      </c>
      <c r="AP587" t="inlineStr">
        <is>
          <t>Modist Brewing Company</t>
        </is>
      </c>
      <c r="AQ587" t="n">
        <v>0</v>
      </c>
      <c r="AR587" t="n">
        <v>0</v>
      </c>
    </row>
    <row r="588">
      <c r="A588" t="inlineStr">
        <is>
          <t>850057111194</t>
        </is>
      </c>
      <c r="B588" t="inlineStr"/>
      <c r="C588" t="inlineStr">
        <is>
          <t>Stillwater</t>
        </is>
      </c>
      <c r="D588" t="inlineStr">
        <is>
          <t>750ml</t>
        </is>
      </c>
      <c r="E588" t="inlineStr">
        <is>
          <t>Mllw Black Cherry Sparkling THC 4pk/ D</t>
        </is>
      </c>
      <c r="F588" t="n">
        <v>1</v>
      </c>
      <c r="G588" t="n">
        <v>126</v>
      </c>
      <c r="H588" t="n">
        <v>126</v>
      </c>
      <c r="I588" t="n">
        <v>0</v>
      </c>
      <c r="J588" t="n">
        <v>0</v>
      </c>
      <c r="K588" t="n">
        <v>0</v>
      </c>
      <c r="L588">
        <f>G588+K588*F588</f>
        <v/>
      </c>
      <c r="M588">
        <f>IF(X588&gt;0,L588/(X588*7/30),"")</f>
        <v/>
      </c>
      <c r="N588">
        <f>IF(Y588&gt;0,L588/(Y588*7/90),"")</f>
        <v/>
      </c>
      <c r="P588">
        <f>K588*O588</f>
        <v/>
      </c>
      <c r="Q588" t="inlineStr">
        <is>
          <t>THC</t>
        </is>
      </c>
      <c r="R588" t="inlineStr">
        <is>
          <t>Accessories</t>
        </is>
      </c>
      <c r="S588" t="inlineStr">
        <is>
          <t>Preservers</t>
        </is>
      </c>
      <c r="T588" t="inlineStr"/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inlineStr"/>
      <c r="AQ588" t="n">
        <v>0</v>
      </c>
      <c r="AR588" t="n">
        <v>0</v>
      </c>
    </row>
    <row r="589">
      <c r="A589" t="inlineStr">
        <is>
          <t>400000025278</t>
        </is>
      </c>
      <c r="B589" t="inlineStr">
        <is>
          <t>Discontinued</t>
        </is>
      </c>
      <c r="C589" t="inlineStr">
        <is>
          <t>Minneapolis</t>
        </is>
      </c>
      <c r="D589" t="inlineStr">
        <is>
          <t>4pk</t>
        </is>
      </c>
      <c r="E589" t="inlineStr">
        <is>
          <t>THC 4pk Giveaway</t>
        </is>
      </c>
      <c r="F589" t="n">
        <v>1</v>
      </c>
      <c r="G589" t="n">
        <v>131</v>
      </c>
      <c r="H589" t="n">
        <v>272</v>
      </c>
      <c r="I589" t="n">
        <v>0</v>
      </c>
      <c r="J589" t="n">
        <v>0</v>
      </c>
      <c r="K589" t="n">
        <v>0</v>
      </c>
      <c r="L589">
        <f>G589+K589*F589</f>
        <v/>
      </c>
      <c r="M589">
        <f>IF(X589&gt;0,L589/(X589*7/30),"")</f>
        <v/>
      </c>
      <c r="N589">
        <f>IF(Y589&gt;0,L589/(Y589*7/90),"")</f>
        <v/>
      </c>
      <c r="P589">
        <f>K589*O589</f>
        <v/>
      </c>
      <c r="Q589" t="inlineStr">
        <is>
          <t>THC</t>
        </is>
      </c>
      <c r="R589" t="inlineStr">
        <is>
          <t>Beverages</t>
        </is>
      </c>
      <c r="S589" t="inlineStr"/>
      <c r="T589" t="inlineStr">
        <is>
          <t>400000025278</t>
        </is>
      </c>
      <c r="U589" t="n">
        <v>0</v>
      </c>
      <c r="V589" t="n">
        <v>3674</v>
      </c>
      <c r="W589" t="n">
        <v>0</v>
      </c>
      <c r="X589" t="n">
        <v>0</v>
      </c>
      <c r="Y589" t="n">
        <v>0</v>
      </c>
      <c r="Z589" t="n">
        <v>70</v>
      </c>
      <c r="AA589" t="n">
        <v>70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120.1700000000001</v>
      </c>
      <c r="AI589" t="n">
        <v>120.1700000000001</v>
      </c>
      <c r="AJ589" t="n">
        <v>0</v>
      </c>
      <c r="AK589" t="n">
        <v>0</v>
      </c>
      <c r="AL589" t="n">
        <v>1.238865979</v>
      </c>
      <c r="AM589" t="n">
        <v>1.238865979</v>
      </c>
      <c r="AN589" t="n">
        <v>0</v>
      </c>
      <c r="AO589" t="n">
        <v>0</v>
      </c>
      <c r="AP589" t="inlineStr"/>
      <c r="AQ589" t="n">
        <v>0</v>
      </c>
      <c r="AR589" t="n">
        <v>0</v>
      </c>
    </row>
    <row r="590">
      <c r="A590" t="inlineStr">
        <is>
          <t>725792915942</t>
        </is>
      </c>
      <c r="B590" t="inlineStr"/>
      <c r="C590" t="inlineStr">
        <is>
          <t>Blaine2</t>
        </is>
      </c>
      <c r="D590" t="inlineStr">
        <is>
          <t>5pk</t>
        </is>
      </c>
      <c r="E590" t="inlineStr">
        <is>
          <t>1906 GO Drops 2mg THC 5pk</t>
        </is>
      </c>
      <c r="F590" t="n">
        <v>1</v>
      </c>
      <c r="G590" t="n">
        <v>140</v>
      </c>
      <c r="H590" t="n">
        <v>173</v>
      </c>
      <c r="I590" t="n">
        <v>0</v>
      </c>
      <c r="J590" t="n">
        <v>0</v>
      </c>
      <c r="K590" t="n">
        <v>0</v>
      </c>
      <c r="L590">
        <f>G590+K590*F590</f>
        <v/>
      </c>
      <c r="M590">
        <f>IF(X590&gt;0,L590/(X590*7/30),"")</f>
        <v/>
      </c>
      <c r="N590">
        <f>IF(Y590&gt;0,L590/(Y590*7/90),"")</f>
        <v/>
      </c>
      <c r="O590" t="n">
        <v>-0</v>
      </c>
      <c r="P590">
        <f>K590*O590</f>
        <v/>
      </c>
      <c r="Q590" t="inlineStr">
        <is>
          <t>THC</t>
        </is>
      </c>
      <c r="R590" t="inlineStr">
        <is>
          <t>Edibles</t>
        </is>
      </c>
      <c r="S590" t="inlineStr"/>
      <c r="T590" t="inlineStr"/>
      <c r="U590" t="n">
        <v>0</v>
      </c>
      <c r="V590" t="n">
        <v>35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-5.780346820809249e-13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inlineStr">
        <is>
          <t>Get Chai</t>
        </is>
      </c>
      <c r="AQ590" t="n">
        <v>0</v>
      </c>
      <c r="AR590" t="n">
        <v>0</v>
      </c>
    </row>
    <row r="591">
      <c r="A591" t="inlineStr">
        <is>
          <t>673658343036</t>
        </is>
      </c>
      <c r="B591" t="inlineStr"/>
      <c r="C591" t="inlineStr">
        <is>
          <t>Blaine2</t>
        </is>
      </c>
      <c r="D591" t="inlineStr">
        <is>
          <t>8pk 12oz can</t>
        </is>
      </c>
      <c r="E591" t="inlineStr">
        <is>
          <t>oHHo 10mg Variety 8pk 12oz can</t>
        </is>
      </c>
      <c r="F591" t="n">
        <v>1</v>
      </c>
      <c r="G591" t="n">
        <v>141</v>
      </c>
      <c r="H591" t="n">
        <v>217</v>
      </c>
      <c r="I591" t="n">
        <v>0</v>
      </c>
      <c r="J591" t="n">
        <v>0</v>
      </c>
      <c r="K591" t="n">
        <v>0</v>
      </c>
      <c r="L591">
        <f>G591+K591*F591</f>
        <v/>
      </c>
      <c r="M591">
        <f>IF(X591&gt;0,L591/(X591*7/30),"")</f>
        <v/>
      </c>
      <c r="N591">
        <f>IF(Y591&gt;0,L591/(Y591*7/90),"")</f>
        <v/>
      </c>
      <c r="O591" t="n">
        <v>20</v>
      </c>
      <c r="P591">
        <f>K591*O591</f>
        <v/>
      </c>
      <c r="Q591" t="inlineStr">
        <is>
          <t>THC</t>
        </is>
      </c>
      <c r="R591" t="inlineStr">
        <is>
          <t>Beverages</t>
        </is>
      </c>
      <c r="S591" t="inlineStr"/>
      <c r="T591" t="inlineStr"/>
      <c r="U591" t="n">
        <v>0</v>
      </c>
      <c r="V591" t="n">
        <v>419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20</v>
      </c>
      <c r="AD591" t="n">
        <v>20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inlineStr">
        <is>
          <t>Get Chai</t>
        </is>
      </c>
      <c r="AQ591" t="n">
        <v>0</v>
      </c>
      <c r="AR591" t="n">
        <v>0</v>
      </c>
    </row>
    <row r="592">
      <c r="A592" t="inlineStr">
        <is>
          <t>860009350946</t>
        </is>
      </c>
      <c r="B592" t="inlineStr"/>
      <c r="C592" t="inlineStr">
        <is>
          <t>Blaine2</t>
        </is>
      </c>
      <c r="D592" t="inlineStr">
        <is>
          <t>12oz can</t>
        </is>
      </c>
      <c r="E592" t="inlineStr">
        <is>
          <t>TBD Green Tea Lemonade 4mg THC 12oz can</t>
        </is>
      </c>
      <c r="F592" t="n">
        <v>1</v>
      </c>
      <c r="G592" t="n">
        <v>144</v>
      </c>
      <c r="H592" t="n">
        <v>524</v>
      </c>
      <c r="I592" t="n">
        <v>0</v>
      </c>
      <c r="J592" t="n">
        <v>0</v>
      </c>
      <c r="K592" t="n">
        <v>0</v>
      </c>
      <c r="L592">
        <f>G592+K592*F592</f>
        <v/>
      </c>
      <c r="M592">
        <f>IF(X592&gt;0,L592/(X592*7/30),"")</f>
        <v/>
      </c>
      <c r="N592">
        <f>IF(Y592&gt;0,L592/(Y592*7/90),"")</f>
        <v/>
      </c>
      <c r="O592" t="n">
        <v>3.2</v>
      </c>
      <c r="P592">
        <f>K592*O592</f>
        <v/>
      </c>
      <c r="Q592" t="inlineStr">
        <is>
          <t>THC</t>
        </is>
      </c>
      <c r="R592" t="inlineStr">
        <is>
          <t>Beverages</t>
        </is>
      </c>
      <c r="S592" t="inlineStr"/>
      <c r="T592" t="inlineStr"/>
      <c r="U592" t="n">
        <v>0</v>
      </c>
      <c r="V592" t="n">
        <v>604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3.118634351145038</v>
      </c>
      <c r="AD592" t="n">
        <v>3.2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CIP Holdco, Inc.;Get Chai</t>
        </is>
      </c>
      <c r="AQ592" t="n">
        <v>0</v>
      </c>
      <c r="AR592" t="n">
        <v>0</v>
      </c>
    </row>
    <row r="593">
      <c r="A593" t="inlineStr">
        <is>
          <t>643950493777</t>
        </is>
      </c>
      <c r="B593" t="inlineStr"/>
      <c r="C593" t="inlineStr">
        <is>
          <t>Blaine2</t>
        </is>
      </c>
      <c r="D593" t="inlineStr">
        <is>
          <t>10pk</t>
        </is>
      </c>
      <c r="E593" t="inlineStr">
        <is>
          <t>1906 Off Duty 5mg THC 10pk Snap</t>
        </is>
      </c>
      <c r="F593" t="n">
        <v>1</v>
      </c>
      <c r="G593" t="n">
        <v>162</v>
      </c>
      <c r="H593" t="n">
        <v>185</v>
      </c>
      <c r="I593" t="n">
        <v>0</v>
      </c>
      <c r="J593" t="n">
        <v>0</v>
      </c>
      <c r="K593" t="n">
        <v>0</v>
      </c>
      <c r="L593">
        <f>G593+K593*F593</f>
        <v/>
      </c>
      <c r="M593">
        <f>IF(X593&gt;0,L593/(X593*7/30),"")</f>
        <v/>
      </c>
      <c r="N593">
        <f>IF(Y593&gt;0,L593/(Y593*7/90),"")</f>
        <v/>
      </c>
      <c r="O593" t="n">
        <v>8.83</v>
      </c>
      <c r="P593">
        <f>K593*O593</f>
        <v/>
      </c>
      <c r="Q593" t="inlineStr">
        <is>
          <t>THC</t>
        </is>
      </c>
      <c r="R593" t="inlineStr">
        <is>
          <t>Edibles</t>
        </is>
      </c>
      <c r="S593" t="inlineStr"/>
      <c r="T593" t="inlineStr"/>
      <c r="U593" t="n">
        <v>0</v>
      </c>
      <c r="V593" t="n">
        <v>124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4.679905405546486</v>
      </c>
      <c r="AD593" t="n">
        <v>8.8344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inlineStr">
        <is>
          <t>Get Chai</t>
        </is>
      </c>
      <c r="AQ593" t="n">
        <v>0</v>
      </c>
      <c r="AR593" t="n">
        <v>0</v>
      </c>
    </row>
    <row r="594">
      <c r="A594" t="inlineStr">
        <is>
          <t>643950493708</t>
        </is>
      </c>
      <c r="B594" t="inlineStr"/>
      <c r="C594" t="inlineStr">
        <is>
          <t>Blaine2</t>
        </is>
      </c>
      <c r="D594" t="inlineStr">
        <is>
          <t>5pk</t>
        </is>
      </c>
      <c r="E594" t="inlineStr">
        <is>
          <t>1906 Boost Drops 2mg THC 5pk</t>
        </is>
      </c>
      <c r="F594" t="n">
        <v>1</v>
      </c>
      <c r="G594" t="n">
        <v>177</v>
      </c>
      <c r="H594" t="n">
        <v>219</v>
      </c>
      <c r="I594" t="n">
        <v>0</v>
      </c>
      <c r="J594" t="n">
        <v>0</v>
      </c>
      <c r="K594" t="n">
        <v>0</v>
      </c>
      <c r="L594">
        <f>G594+K594*F594</f>
        <v/>
      </c>
      <c r="M594">
        <f>IF(X594&gt;0,L594/(X594*7/30),"")</f>
        <v/>
      </c>
      <c r="N594">
        <f>IF(Y594&gt;0,L594/(Y594*7/90),"")</f>
        <v/>
      </c>
      <c r="O594" t="n">
        <v>-0</v>
      </c>
      <c r="P594">
        <f>K594*O594</f>
        <v/>
      </c>
      <c r="Q594" t="inlineStr">
        <is>
          <t>THC</t>
        </is>
      </c>
      <c r="R594" t="inlineStr">
        <is>
          <t>Edibles</t>
        </is>
      </c>
      <c r="S594" t="inlineStr"/>
      <c r="T594" t="inlineStr"/>
      <c r="U594" t="n">
        <v>0</v>
      </c>
      <c r="V594" t="n">
        <v>27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-4.5662100456621e-13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inlineStr">
        <is>
          <t>Get Chai</t>
        </is>
      </c>
      <c r="AQ594" t="n">
        <v>0</v>
      </c>
      <c r="AR594" t="n">
        <v>0</v>
      </c>
    </row>
    <row r="595">
      <c r="A595" t="inlineStr">
        <is>
          <t>725792903987</t>
        </is>
      </c>
      <c r="B595" t="inlineStr"/>
      <c r="C595" t="inlineStr">
        <is>
          <t>Blaine2</t>
        </is>
      </c>
      <c r="D595" t="inlineStr">
        <is>
          <t>25pk</t>
        </is>
      </c>
      <c r="E595" t="inlineStr">
        <is>
          <t>1906 GO Drops 2mg THC 25pk</t>
        </is>
      </c>
      <c r="F595" t="n">
        <v>1</v>
      </c>
      <c r="G595" t="n">
        <v>192</v>
      </c>
      <c r="H595" t="n">
        <v>208</v>
      </c>
      <c r="I595" t="n">
        <v>0</v>
      </c>
      <c r="J595" t="n">
        <v>0</v>
      </c>
      <c r="K595" t="n">
        <v>0</v>
      </c>
      <c r="L595">
        <f>G595+K595*F595</f>
        <v/>
      </c>
      <c r="M595">
        <f>IF(X595&gt;0,L595/(X595*7/30),"")</f>
        <v/>
      </c>
      <c r="N595">
        <f>IF(Y595&gt;0,L595/(Y595*7/90),"")</f>
        <v/>
      </c>
      <c r="O595" t="n">
        <v>0.47</v>
      </c>
      <c r="P595">
        <f>K595*O595</f>
        <v/>
      </c>
      <c r="Q595" t="inlineStr">
        <is>
          <t>THC</t>
        </is>
      </c>
      <c r="R595" t="inlineStr">
        <is>
          <t>Edibles</t>
        </is>
      </c>
      <c r="S595" t="inlineStr"/>
      <c r="T595" t="inlineStr"/>
      <c r="U595" t="n">
        <v>0</v>
      </c>
      <c r="V595" t="n">
        <v>35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0.4740384615384615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Get Chai</t>
        </is>
      </c>
      <c r="AQ595" t="n">
        <v>0</v>
      </c>
      <c r="AR595" t="n">
        <v>0</v>
      </c>
    </row>
    <row r="596">
      <c r="A596" t="inlineStr">
        <is>
          <t>725792550501</t>
        </is>
      </c>
      <c r="B596" t="inlineStr"/>
      <c r="C596" t="inlineStr">
        <is>
          <t>Blaine2</t>
        </is>
      </c>
      <c r="D596" t="inlineStr">
        <is>
          <t>25pk</t>
        </is>
      </c>
      <c r="E596" t="inlineStr">
        <is>
          <t>1906 Sleep Drops 2mg THC 25pk</t>
        </is>
      </c>
      <c r="F596" t="n">
        <v>1</v>
      </c>
      <c r="G596" t="n">
        <v>198</v>
      </c>
      <c r="H596" t="n">
        <v>218</v>
      </c>
      <c r="I596" t="n">
        <v>0</v>
      </c>
      <c r="J596" t="n">
        <v>0</v>
      </c>
      <c r="K596" t="n">
        <v>0</v>
      </c>
      <c r="L596">
        <f>G596+K596*F596</f>
        <v/>
      </c>
      <c r="M596">
        <f>IF(X596&gt;0,L596/(X596*7/30),"")</f>
        <v/>
      </c>
      <c r="N596">
        <f>IF(Y596&gt;0,L596/(Y596*7/90),"")</f>
        <v/>
      </c>
      <c r="O596" t="n">
        <v>0.51</v>
      </c>
      <c r="P596">
        <f>K596*O596</f>
        <v/>
      </c>
      <c r="Q596" t="inlineStr">
        <is>
          <t>THC</t>
        </is>
      </c>
      <c r="R596" t="inlineStr">
        <is>
          <t>Edibles</t>
        </is>
      </c>
      <c r="S596" t="inlineStr"/>
      <c r="T596" t="inlineStr"/>
      <c r="U596" t="n">
        <v>0</v>
      </c>
      <c r="V596" t="n">
        <v>41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0.5055045871559634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inlineStr">
        <is>
          <t>Get Chai</t>
        </is>
      </c>
      <c r="AQ596" t="n">
        <v>0</v>
      </c>
      <c r="AR596" t="n">
        <v>0</v>
      </c>
    </row>
    <row r="597">
      <c r="A597" t="inlineStr">
        <is>
          <t>850071300338</t>
        </is>
      </c>
      <c r="B597" t="inlineStr"/>
      <c r="C597" t="inlineStr">
        <is>
          <t>Blaine2</t>
        </is>
      </c>
      <c r="D597" t="inlineStr">
        <is>
          <t>4pk 12oz can</t>
        </is>
      </c>
      <c r="E597" t="inlineStr">
        <is>
          <t>IYKYK Lemonade 10mg 4pk 12oz can</t>
        </is>
      </c>
      <c r="F597" t="n">
        <v>1</v>
      </c>
      <c r="G597" t="n">
        <v>206</v>
      </c>
      <c r="H597" t="n">
        <v>356.75</v>
      </c>
      <c r="I597" t="n">
        <v>0</v>
      </c>
      <c r="J597" t="n">
        <v>0</v>
      </c>
      <c r="K597" t="n">
        <v>0</v>
      </c>
      <c r="L597">
        <f>G597+K597*F597</f>
        <v/>
      </c>
      <c r="M597">
        <f>IF(X597&gt;0,L597/(X597*7/30),"")</f>
        <v/>
      </c>
      <c r="N597">
        <f>IF(Y597&gt;0,L597/(Y597*7/90),"")</f>
        <v/>
      </c>
      <c r="O597" t="n">
        <v>9</v>
      </c>
      <c r="P597">
        <f>K597*O597</f>
        <v/>
      </c>
      <c r="Q597" t="inlineStr">
        <is>
          <t>THC</t>
        </is>
      </c>
      <c r="R597" t="inlineStr">
        <is>
          <t>Beverages</t>
        </is>
      </c>
      <c r="S597" t="inlineStr"/>
      <c r="T597" t="inlineStr"/>
      <c r="U597" t="n">
        <v>0</v>
      </c>
      <c r="V597" t="n">
        <v>242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9.004922487904695</v>
      </c>
      <c r="AD597" t="n">
        <v>9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inlineStr">
        <is>
          <t>IYKYK Beverages, LLC</t>
        </is>
      </c>
      <c r="AQ597" t="n">
        <v>0</v>
      </c>
      <c r="AR597" t="n">
        <v>0</v>
      </c>
    </row>
    <row r="598">
      <c r="A598" t="inlineStr">
        <is>
          <t>199284589759</t>
        </is>
      </c>
      <c r="B598" t="inlineStr"/>
      <c r="C598" t="inlineStr">
        <is>
          <t>Blaine2</t>
        </is>
      </c>
      <c r="D598" t="inlineStr">
        <is>
          <t>12oz can</t>
        </is>
      </c>
      <c r="E598" t="inlineStr">
        <is>
          <t>OFFFIELD High Performance Sports Drink Original Lime 3mg THC 12oz can</t>
        </is>
      </c>
      <c r="F598" t="n">
        <v>1</v>
      </c>
      <c r="G598" t="n">
        <v>216</v>
      </c>
      <c r="H598" t="n">
        <v>664</v>
      </c>
      <c r="I598" t="n">
        <v>0</v>
      </c>
      <c r="J598" t="n">
        <v>0</v>
      </c>
      <c r="K598" t="n">
        <v>0</v>
      </c>
      <c r="L598">
        <f>G598+K598*F598</f>
        <v/>
      </c>
      <c r="M598">
        <f>IF(X598&gt;0,L598/(X598*7/30),"")</f>
        <v/>
      </c>
      <c r="N598">
        <f>IF(Y598&gt;0,L598/(Y598*7/90),"")</f>
        <v/>
      </c>
      <c r="O598" t="n">
        <v>2.83</v>
      </c>
      <c r="P598">
        <f>K598*O598</f>
        <v/>
      </c>
      <c r="Q598" t="inlineStr">
        <is>
          <t>THC</t>
        </is>
      </c>
      <c r="R598" t="inlineStr">
        <is>
          <t>Beverages</t>
        </is>
      </c>
      <c r="S598" t="inlineStr"/>
      <c r="T598" t="inlineStr"/>
      <c r="U598" t="n">
        <v>0</v>
      </c>
      <c r="V598" t="n">
        <v>290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2.829166663609639</v>
      </c>
      <c r="AD598" t="n">
        <v>2.8292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</v>
      </c>
      <c r="AP598" t="inlineStr">
        <is>
          <t>Get Chai</t>
        </is>
      </c>
      <c r="AQ598" t="n">
        <v>0</v>
      </c>
      <c r="AR598" t="n">
        <v>0</v>
      </c>
    </row>
    <row r="599">
      <c r="A599" t="inlineStr">
        <is>
          <t>725792933212</t>
        </is>
      </c>
      <c r="B599" t="inlineStr"/>
      <c r="C599" t="inlineStr">
        <is>
          <t>Blaine2</t>
        </is>
      </c>
      <c r="D599" t="inlineStr">
        <is>
          <t>25pk</t>
        </is>
      </c>
      <c r="E599" t="inlineStr">
        <is>
          <t>1906 Bliss Drops 2mg THC 25pk</t>
        </is>
      </c>
      <c r="F599" t="n">
        <v>1</v>
      </c>
      <c r="G599" t="n">
        <v>218</v>
      </c>
      <c r="H599" t="n">
        <v>236</v>
      </c>
      <c r="I599" t="n">
        <v>0</v>
      </c>
      <c r="J599" t="n">
        <v>0</v>
      </c>
      <c r="K599" t="n">
        <v>0</v>
      </c>
      <c r="L599">
        <f>G599+K599*F599</f>
        <v/>
      </c>
      <c r="M599">
        <f>IF(X599&gt;0,L599/(X599*7/30),"")</f>
        <v/>
      </c>
      <c r="N599">
        <f>IF(Y599&gt;0,L599/(Y599*7/90),"")</f>
        <v/>
      </c>
      <c r="O599" t="n">
        <v>3</v>
      </c>
      <c r="P599">
        <f>K599*O599</f>
        <v/>
      </c>
      <c r="Q599" t="inlineStr">
        <is>
          <t>THC</t>
        </is>
      </c>
      <c r="R599" t="inlineStr">
        <is>
          <t>Edibles</t>
        </is>
      </c>
      <c r="S599" t="inlineStr"/>
      <c r="T599" t="inlineStr"/>
      <c r="U599" t="n">
        <v>0</v>
      </c>
      <c r="V599" t="n">
        <v>58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2.999152542372881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inlineStr">
        <is>
          <t>Get Chai</t>
        </is>
      </c>
      <c r="AQ599" t="n">
        <v>0</v>
      </c>
      <c r="AR599" t="n">
        <v>0</v>
      </c>
    </row>
    <row r="600">
      <c r="A600" t="inlineStr">
        <is>
          <t>725792867340</t>
        </is>
      </c>
      <c r="B600" t="inlineStr"/>
      <c r="C600" t="inlineStr">
        <is>
          <t>Blaine2</t>
        </is>
      </c>
      <c r="D600" t="inlineStr">
        <is>
          <t>25pk</t>
        </is>
      </c>
      <c r="E600" t="inlineStr">
        <is>
          <t>1906 Love Drops 2mg THC 25pk</t>
        </is>
      </c>
      <c r="F600" t="n">
        <v>1</v>
      </c>
      <c r="G600" t="n">
        <v>233</v>
      </c>
      <c r="H600" t="n">
        <v>256</v>
      </c>
      <c r="I600" t="n">
        <v>0</v>
      </c>
      <c r="J600" t="n">
        <v>0</v>
      </c>
      <c r="K600" t="n">
        <v>0</v>
      </c>
      <c r="L600">
        <f>G600+K600*F600</f>
        <v/>
      </c>
      <c r="M600">
        <f>IF(X600&gt;0,L600/(X600*7/30),"")</f>
        <v/>
      </c>
      <c r="N600">
        <f>IF(Y600&gt;0,L600/(Y600*7/90),"")</f>
        <v/>
      </c>
      <c r="O600" t="n">
        <v>0.52</v>
      </c>
      <c r="P600">
        <f>K600*O600</f>
        <v/>
      </c>
      <c r="Q600" t="inlineStr">
        <is>
          <t>THC</t>
        </is>
      </c>
      <c r="R600" t="inlineStr">
        <is>
          <t>Edibles</t>
        </is>
      </c>
      <c r="S600" t="inlineStr"/>
      <c r="T600" t="inlineStr"/>
      <c r="U600" t="n">
        <v>0</v>
      </c>
      <c r="V600" t="n">
        <v>25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0.5210937499999999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inlineStr">
        <is>
          <t>Get Chai</t>
        </is>
      </c>
      <c r="AQ600" t="n">
        <v>0</v>
      </c>
      <c r="AR600" t="n">
        <v>0</v>
      </c>
    </row>
    <row r="601">
      <c r="A601" t="inlineStr">
        <is>
          <t>725792792536</t>
        </is>
      </c>
      <c r="B601" t="inlineStr"/>
      <c r="C601" t="inlineStr">
        <is>
          <t>Blaine2</t>
        </is>
      </c>
      <c r="D601" t="inlineStr">
        <is>
          <t>25pk</t>
        </is>
      </c>
      <c r="E601" t="inlineStr">
        <is>
          <t>1906 Boost Drops 2mg THC 25pk</t>
        </is>
      </c>
      <c r="F601" t="n">
        <v>1</v>
      </c>
      <c r="G601" t="n">
        <v>239</v>
      </c>
      <c r="H601" t="n">
        <v>256</v>
      </c>
      <c r="I601" t="n">
        <v>0</v>
      </c>
      <c r="J601" t="n">
        <v>0</v>
      </c>
      <c r="K601" t="n">
        <v>0</v>
      </c>
      <c r="L601">
        <f>G601+K601*F601</f>
        <v/>
      </c>
      <c r="M601">
        <f>IF(X601&gt;0,L601/(X601*7/30),"")</f>
        <v/>
      </c>
      <c r="N601">
        <f>IF(Y601&gt;0,L601/(Y601*7/90),"")</f>
        <v/>
      </c>
      <c r="O601" t="n">
        <v>0.48</v>
      </c>
      <c r="P601">
        <f>K601*O601</f>
        <v/>
      </c>
      <c r="Q601" t="inlineStr">
        <is>
          <t>THC</t>
        </is>
      </c>
      <c r="R601" t="inlineStr">
        <is>
          <t>Edibles</t>
        </is>
      </c>
      <c r="S601" t="inlineStr"/>
      <c r="T601" t="inlineStr"/>
      <c r="U601" t="n">
        <v>0</v>
      </c>
      <c r="V601" t="n">
        <v>20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0.47578125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inlineStr">
        <is>
          <t>Get Chai</t>
        </is>
      </c>
      <c r="AQ601" t="n">
        <v>0</v>
      </c>
      <c r="AR601" t="n">
        <v>0</v>
      </c>
    </row>
    <row r="602">
      <c r="A602" t="inlineStr">
        <is>
          <t>198168723616</t>
        </is>
      </c>
      <c r="B602" t="inlineStr"/>
      <c r="C602" t="inlineStr">
        <is>
          <t>Blaine2</t>
        </is>
      </c>
      <c r="D602" t="inlineStr">
        <is>
          <t>4pk 12oz can</t>
        </is>
      </c>
      <c r="E602" t="inlineStr">
        <is>
          <t>Hippie Water Winter Groove 5mg THC 4pk 12oz can</t>
        </is>
      </c>
      <c r="F602" t="n">
        <v>1</v>
      </c>
      <c r="G602" t="n">
        <v>240</v>
      </c>
      <c r="H602" t="n">
        <v>714</v>
      </c>
      <c r="I602" t="n">
        <v>0</v>
      </c>
      <c r="J602" t="n">
        <v>0</v>
      </c>
      <c r="K602" t="n">
        <v>0</v>
      </c>
      <c r="L602">
        <f>G602+K602*F602</f>
        <v/>
      </c>
      <c r="M602">
        <f>IF(X602&gt;0,L602/(X602*7/30),"")</f>
        <v/>
      </c>
      <c r="N602">
        <f>IF(Y602&gt;0,L602/(Y602*7/90),"")</f>
        <v/>
      </c>
      <c r="O602" t="n">
        <v>2</v>
      </c>
      <c r="P602">
        <f>K602*O602</f>
        <v/>
      </c>
      <c r="Q602" t="inlineStr">
        <is>
          <t>THC</t>
        </is>
      </c>
      <c r="R602" t="inlineStr">
        <is>
          <t>Beverages</t>
        </is>
      </c>
      <c r="S602" t="inlineStr"/>
      <c r="T602" t="inlineStr"/>
      <c r="U602" t="n">
        <v>0</v>
      </c>
      <c r="V602" t="n">
        <v>73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2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inlineStr">
        <is>
          <t>Get Chai</t>
        </is>
      </c>
      <c r="AQ602" t="n">
        <v>0</v>
      </c>
      <c r="AR602" t="n">
        <v>0</v>
      </c>
    </row>
    <row r="603">
      <c r="A603" t="inlineStr">
        <is>
          <t>199284257993</t>
        </is>
      </c>
      <c r="B603" t="inlineStr"/>
      <c r="C603" t="inlineStr">
        <is>
          <t>Blaine2</t>
        </is>
      </c>
      <c r="D603" t="inlineStr">
        <is>
          <t>12oz can</t>
        </is>
      </c>
      <c r="E603" t="inlineStr">
        <is>
          <t>OFFFIELD High Performance Sports Drink Dragon Fruit Lemonade 3mg THC 12oz can</t>
        </is>
      </c>
      <c r="F603" t="n">
        <v>1</v>
      </c>
      <c r="G603" t="n">
        <v>240</v>
      </c>
      <c r="H603" t="n">
        <v>574</v>
      </c>
      <c r="I603" t="n">
        <v>0</v>
      </c>
      <c r="J603" t="n">
        <v>0</v>
      </c>
      <c r="K603" t="n">
        <v>0</v>
      </c>
      <c r="L603">
        <f>G603+K603*F603</f>
        <v/>
      </c>
      <c r="M603">
        <f>IF(X603&gt;0,L603/(X603*7/30),"")</f>
        <v/>
      </c>
      <c r="N603">
        <f>IF(Y603&gt;0,L603/(Y603*7/90),"")</f>
        <v/>
      </c>
      <c r="O603" t="n">
        <v>2.83</v>
      </c>
      <c r="P603">
        <f>K603*O603</f>
        <v/>
      </c>
      <c r="Q603" t="inlineStr">
        <is>
          <t>THC</t>
        </is>
      </c>
      <c r="R603" t="inlineStr">
        <is>
          <t>Beverages</t>
        </is>
      </c>
      <c r="S603" t="inlineStr"/>
      <c r="T603" t="inlineStr"/>
      <c r="U603" t="n">
        <v>0</v>
      </c>
      <c r="V603" t="n">
        <v>289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2.829166662607666</v>
      </c>
      <c r="AD603" t="n">
        <v>2.8292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inlineStr">
        <is>
          <t>Get Chai</t>
        </is>
      </c>
      <c r="AQ603" t="n">
        <v>0</v>
      </c>
      <c r="AR603" t="n">
        <v>0</v>
      </c>
    </row>
    <row r="604">
      <c r="A604" t="inlineStr">
        <is>
          <t>725792989622</t>
        </is>
      </c>
      <c r="B604" t="inlineStr"/>
      <c r="C604" t="inlineStr">
        <is>
          <t>Blaine2</t>
        </is>
      </c>
      <c r="D604" t="inlineStr">
        <is>
          <t>25pk</t>
        </is>
      </c>
      <c r="E604" t="inlineStr">
        <is>
          <t>1906 Genius Drops 2mg THC 25pk</t>
        </is>
      </c>
      <c r="F604" t="n">
        <v>1</v>
      </c>
      <c r="G604" t="n">
        <v>253</v>
      </c>
      <c r="H604" t="n">
        <v>276</v>
      </c>
      <c r="I604" t="n">
        <v>0</v>
      </c>
      <c r="J604" t="n">
        <v>0</v>
      </c>
      <c r="K604" t="n">
        <v>0</v>
      </c>
      <c r="L604">
        <f>G604+K604*F604</f>
        <v/>
      </c>
      <c r="M604">
        <f>IF(X604&gt;0,L604/(X604*7/30),"")</f>
        <v/>
      </c>
      <c r="N604">
        <f>IF(Y604&gt;0,L604/(Y604*7/90),"")</f>
        <v/>
      </c>
      <c r="O604" t="n">
        <v>1.23</v>
      </c>
      <c r="P604">
        <f>K604*O604</f>
        <v/>
      </c>
      <c r="Q604" t="inlineStr">
        <is>
          <t>THC</t>
        </is>
      </c>
      <c r="R604" t="inlineStr">
        <is>
          <t>Edibles</t>
        </is>
      </c>
      <c r="S604" t="inlineStr"/>
      <c r="T604" t="inlineStr"/>
      <c r="U604" t="n">
        <v>0</v>
      </c>
      <c r="V604" t="n">
        <v>32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1.232608695652174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Get Chai</t>
        </is>
      </c>
      <c r="AQ604" t="n">
        <v>0</v>
      </c>
      <c r="AR604" t="n">
        <v>0</v>
      </c>
    </row>
    <row r="605">
      <c r="A605" t="inlineStr">
        <is>
          <t>198168093184</t>
        </is>
      </c>
      <c r="B605" t="inlineStr"/>
      <c r="C605" t="inlineStr">
        <is>
          <t>Blaine2</t>
        </is>
      </c>
      <c r="D605" t="inlineStr">
        <is>
          <t>4pk 12oz can</t>
        </is>
      </c>
      <c r="E605" t="inlineStr">
        <is>
          <t>Hippie Water Garden Party 10mg THC 4pk 12oz can</t>
        </is>
      </c>
      <c r="F605" t="n">
        <v>1</v>
      </c>
      <c r="G605" t="n">
        <v>285</v>
      </c>
      <c r="H605" t="n">
        <v>463</v>
      </c>
      <c r="I605" t="n">
        <v>0</v>
      </c>
      <c r="J605" t="n">
        <v>0</v>
      </c>
      <c r="K605" t="n">
        <v>0</v>
      </c>
      <c r="L605">
        <f>G605+K605*F605</f>
        <v/>
      </c>
      <c r="M605">
        <f>IF(X605&gt;0,L605/(X605*7/30),"")</f>
        <v/>
      </c>
      <c r="N605">
        <f>IF(Y605&gt;0,L605/(Y605*7/90),"")</f>
        <v/>
      </c>
      <c r="O605" t="n">
        <v>10</v>
      </c>
      <c r="P605">
        <f>K605*O605</f>
        <v/>
      </c>
      <c r="Q605" t="inlineStr">
        <is>
          <t>THC</t>
        </is>
      </c>
      <c r="R605" t="inlineStr">
        <is>
          <t>Beverages</t>
        </is>
      </c>
      <c r="S605" t="inlineStr"/>
      <c r="T605" t="inlineStr"/>
      <c r="U605" t="n">
        <v>0</v>
      </c>
      <c r="V605" t="n">
        <v>708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10.00142548596112</v>
      </c>
      <c r="AD605" t="n">
        <v>10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Get Chai</t>
        </is>
      </c>
      <c r="AQ605" t="n">
        <v>0</v>
      </c>
      <c r="AR605" t="n">
        <v>0</v>
      </c>
    </row>
    <row r="606">
      <c r="A606" t="inlineStr">
        <is>
          <t>198168474037</t>
        </is>
      </c>
      <c r="B606" t="inlineStr"/>
      <c r="C606" t="inlineStr">
        <is>
          <t>Blaine2</t>
        </is>
      </c>
      <c r="D606" t="inlineStr">
        <is>
          <t>4pk 12oz can</t>
        </is>
      </c>
      <c r="E606" t="inlineStr">
        <is>
          <t>Hippie Water Winter Groove 10mg THC 4pk 12oz can</t>
        </is>
      </c>
      <c r="F606" t="n">
        <v>1</v>
      </c>
      <c r="G606" t="n">
        <v>306</v>
      </c>
      <c r="H606" t="n">
        <v>463</v>
      </c>
      <c r="I606" t="n">
        <v>0</v>
      </c>
      <c r="J606" t="n">
        <v>0</v>
      </c>
      <c r="K606" t="n">
        <v>0</v>
      </c>
      <c r="L606">
        <f>G606+K606*F606</f>
        <v/>
      </c>
      <c r="M606">
        <f>IF(X606&gt;0,L606/(X606*7/30),"")</f>
        <v/>
      </c>
      <c r="N606">
        <f>IF(Y606&gt;0,L606/(Y606*7/90),"")</f>
        <v/>
      </c>
      <c r="O606" t="n">
        <v>10</v>
      </c>
      <c r="P606">
        <f>K606*O606</f>
        <v/>
      </c>
      <c r="Q606" t="inlineStr">
        <is>
          <t>THC</t>
        </is>
      </c>
      <c r="R606" t="inlineStr">
        <is>
          <t>Beverages</t>
        </is>
      </c>
      <c r="S606" t="inlineStr"/>
      <c r="T606" t="inlineStr"/>
      <c r="U606" t="n">
        <v>0</v>
      </c>
      <c r="V606" t="n">
        <v>671.25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10.00041036725702</v>
      </c>
      <c r="AD606" t="n">
        <v>10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inlineStr">
        <is>
          <t>Get Chai</t>
        </is>
      </c>
      <c r="AQ606" t="n">
        <v>0</v>
      </c>
      <c r="AR606" t="n">
        <v>0</v>
      </c>
    </row>
    <row r="607">
      <c r="A607" t="inlineStr">
        <is>
          <t>725792627906</t>
        </is>
      </c>
      <c r="B607" t="inlineStr"/>
      <c r="C607" t="inlineStr">
        <is>
          <t>Blaine2</t>
        </is>
      </c>
      <c r="D607" t="inlineStr">
        <is>
          <t>25pk</t>
        </is>
      </c>
      <c r="E607" t="inlineStr">
        <is>
          <t>1906 Chill Drops 2mg THC 25pk</t>
        </is>
      </c>
      <c r="F607" t="n">
        <v>1</v>
      </c>
      <c r="G607" t="n">
        <v>317</v>
      </c>
      <c r="H607" t="n">
        <v>340</v>
      </c>
      <c r="I607" t="n">
        <v>0</v>
      </c>
      <c r="J607" t="n">
        <v>0</v>
      </c>
      <c r="K607" t="n">
        <v>0</v>
      </c>
      <c r="L607">
        <f>G607+K607*F607</f>
        <v/>
      </c>
      <c r="M607">
        <f>IF(X607&gt;0,L607/(X607*7/30),"")</f>
        <v/>
      </c>
      <c r="N607">
        <f>IF(Y607&gt;0,L607/(Y607*7/90),"")</f>
        <v/>
      </c>
      <c r="O607" t="n">
        <v>3.28</v>
      </c>
      <c r="P607">
        <f>K607*O607</f>
        <v/>
      </c>
      <c r="Q607" t="inlineStr">
        <is>
          <t>THC</t>
        </is>
      </c>
      <c r="R607" t="inlineStr">
        <is>
          <t>Edibles</t>
        </is>
      </c>
      <c r="S607" t="inlineStr"/>
      <c r="T607" t="inlineStr"/>
      <c r="U607" t="n">
        <v>0</v>
      </c>
      <c r="V607" t="n">
        <v>44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3.275294117647058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inlineStr">
        <is>
          <t>Get Chai</t>
        </is>
      </c>
      <c r="AQ607" t="n">
        <v>0</v>
      </c>
      <c r="AR607" t="n">
        <v>0</v>
      </c>
    </row>
    <row r="608">
      <c r="A608" t="inlineStr">
        <is>
          <t>605468231234</t>
        </is>
      </c>
      <c r="B608" t="inlineStr"/>
      <c r="C608" t="inlineStr">
        <is>
          <t>Blaine2</t>
        </is>
      </c>
      <c r="D608" t="inlineStr">
        <is>
          <t>5 Pack</t>
        </is>
      </c>
      <c r="E608" t="inlineStr">
        <is>
          <t>1906 PAIN AM 10mg THC Gummies 5 Pack</t>
        </is>
      </c>
      <c r="F608" t="n">
        <v>1</v>
      </c>
      <c r="G608" t="n">
        <v>357</v>
      </c>
      <c r="H608" t="n">
        <v>380</v>
      </c>
      <c r="I608" t="n">
        <v>0</v>
      </c>
      <c r="J608" t="n">
        <v>0</v>
      </c>
      <c r="K608" t="n">
        <v>0</v>
      </c>
      <c r="L608">
        <f>G608+K608*F608</f>
        <v/>
      </c>
      <c r="M608">
        <f>IF(X608&gt;0,L608/(X608*7/30),"")</f>
        <v/>
      </c>
      <c r="N608">
        <f>IF(Y608&gt;0,L608/(Y608*7/90),"")</f>
        <v/>
      </c>
      <c r="O608" t="n">
        <v>8.33</v>
      </c>
      <c r="P608">
        <f>K608*O608</f>
        <v/>
      </c>
      <c r="Q608" t="inlineStr">
        <is>
          <t>THC</t>
        </is>
      </c>
      <c r="R608" t="inlineStr">
        <is>
          <t>Edibles</t>
        </is>
      </c>
      <c r="S608" t="inlineStr"/>
      <c r="T608" t="inlineStr"/>
      <c r="U608" t="n">
        <v>0</v>
      </c>
      <c r="V608" t="n">
        <v>18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8.333331222237895</v>
      </c>
      <c r="AD608" t="n">
        <v>8.333299999999999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inlineStr">
        <is>
          <t>Get Chai</t>
        </is>
      </c>
      <c r="AQ608" t="n">
        <v>0</v>
      </c>
      <c r="AR608" t="n">
        <v>0</v>
      </c>
    </row>
    <row r="609">
      <c r="A609" t="inlineStr">
        <is>
          <t>605468192368</t>
        </is>
      </c>
      <c r="B609" t="inlineStr"/>
      <c r="C609" t="inlineStr">
        <is>
          <t>Blaine2</t>
        </is>
      </c>
      <c r="D609" t="inlineStr">
        <is>
          <t>5 Pack</t>
        </is>
      </c>
      <c r="E609" t="inlineStr">
        <is>
          <t>1906 PAIN PM 10mg THC Gummies 5 Pack</t>
        </is>
      </c>
      <c r="F609" t="n">
        <v>1</v>
      </c>
      <c r="G609" t="n">
        <v>366</v>
      </c>
      <c r="H609" t="n">
        <v>388</v>
      </c>
      <c r="I609" t="n">
        <v>0</v>
      </c>
      <c r="J609" t="n">
        <v>0</v>
      </c>
      <c r="K609" t="n">
        <v>0</v>
      </c>
      <c r="L609">
        <f>G609+K609*F609</f>
        <v/>
      </c>
      <c r="M609">
        <f>IF(X609&gt;0,L609/(X609*7/30),"")</f>
        <v/>
      </c>
      <c r="N609">
        <f>IF(Y609&gt;0,L609/(Y609*7/90),"")</f>
        <v/>
      </c>
      <c r="O609" t="n">
        <v>8.33</v>
      </c>
      <c r="P609">
        <f>K609*O609</f>
        <v/>
      </c>
      <c r="Q609" t="inlineStr">
        <is>
          <t>THC</t>
        </is>
      </c>
      <c r="R609" t="inlineStr">
        <is>
          <t>Edibles</t>
        </is>
      </c>
      <c r="S609" t="inlineStr"/>
      <c r="T609" t="inlineStr"/>
      <c r="U609" t="n">
        <v>0</v>
      </c>
      <c r="V609" t="n">
        <v>26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8.333333327550516</v>
      </c>
      <c r="AD609" t="n">
        <v>8.333299999999999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inlineStr">
        <is>
          <t>Get Chai</t>
        </is>
      </c>
      <c r="AQ609" t="n">
        <v>0</v>
      </c>
      <c r="AR609" t="n">
        <v>0</v>
      </c>
    </row>
    <row r="610">
      <c r="A610" t="inlineStr">
        <is>
          <t>198168101940</t>
        </is>
      </c>
      <c r="B610" t="inlineStr"/>
      <c r="C610" t="inlineStr">
        <is>
          <t>Blaine2</t>
        </is>
      </c>
      <c r="D610" t="inlineStr">
        <is>
          <t>4pk 12oz can</t>
        </is>
      </c>
      <c r="E610" t="inlineStr">
        <is>
          <t>Hippie Water Island Getaway 10mg THC 4pk 12oz can</t>
        </is>
      </c>
      <c r="F610" t="n">
        <v>1</v>
      </c>
      <c r="G610" t="n">
        <v>386</v>
      </c>
      <c r="H610" t="n">
        <v>521</v>
      </c>
      <c r="I610" t="n">
        <v>0</v>
      </c>
      <c r="J610" t="n">
        <v>0</v>
      </c>
      <c r="K610" t="n">
        <v>0</v>
      </c>
      <c r="L610">
        <f>G610+K610*F610</f>
        <v/>
      </c>
      <c r="M610">
        <f>IF(X610&gt;0,L610/(X610*7/30),"")</f>
        <v/>
      </c>
      <c r="N610">
        <f>IF(Y610&gt;0,L610/(Y610*7/90),"")</f>
        <v/>
      </c>
      <c r="O610" t="n">
        <v>10</v>
      </c>
      <c r="P610">
        <f>K610*O610</f>
        <v/>
      </c>
      <c r="Q610" t="inlineStr">
        <is>
          <t>THC</t>
        </is>
      </c>
      <c r="R610" t="inlineStr">
        <is>
          <t>Beverages</t>
        </is>
      </c>
      <c r="S610" t="inlineStr"/>
      <c r="T610" t="inlineStr"/>
      <c r="U610" t="n">
        <v>0</v>
      </c>
      <c r="V610" t="n">
        <v>533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10.00051823408829</v>
      </c>
      <c r="AD610" t="n">
        <v>10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inlineStr">
        <is>
          <t>Get Chai</t>
        </is>
      </c>
      <c r="AQ610" t="n">
        <v>0</v>
      </c>
      <c r="AR610" t="n">
        <v>0</v>
      </c>
    </row>
    <row r="611">
      <c r="A611" t="inlineStr">
        <is>
          <t>643950493685</t>
        </is>
      </c>
      <c r="B611" t="inlineStr"/>
      <c r="C611" t="inlineStr">
        <is>
          <t>Blaine2</t>
        </is>
      </c>
      <c r="D611" t="inlineStr">
        <is>
          <t>5pk</t>
        </is>
      </c>
      <c r="E611" t="inlineStr">
        <is>
          <t>1906 Sleep Drops 2mg THC 5pk</t>
        </is>
      </c>
      <c r="F611" t="n">
        <v>1</v>
      </c>
      <c r="G611" t="n">
        <v>485</v>
      </c>
      <c r="H611" t="n">
        <v>528</v>
      </c>
      <c r="I611" t="n">
        <v>0</v>
      </c>
      <c r="J611" t="n">
        <v>0</v>
      </c>
      <c r="K611" t="n">
        <v>0</v>
      </c>
      <c r="L611">
        <f>G611+K611*F611</f>
        <v/>
      </c>
      <c r="M611">
        <f>IF(X611&gt;0,L611/(X611*7/30),"")</f>
        <v/>
      </c>
      <c r="N611">
        <f>IF(Y611&gt;0,L611/(Y611*7/90),"")</f>
        <v/>
      </c>
      <c r="O611" t="n">
        <v>0.17</v>
      </c>
      <c r="P611">
        <f>K611*O611</f>
        <v/>
      </c>
      <c r="Q611" t="inlineStr">
        <is>
          <t>THC</t>
        </is>
      </c>
      <c r="R611" t="inlineStr">
        <is>
          <t>Edibles</t>
        </is>
      </c>
      <c r="S611" t="inlineStr"/>
      <c r="T611" t="inlineStr"/>
      <c r="U611" t="n">
        <v>0</v>
      </c>
      <c r="V611" t="n">
        <v>56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0.1737878787878788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inlineStr">
        <is>
          <t>Get Chai</t>
        </is>
      </c>
      <c r="AQ611" t="n">
        <v>0</v>
      </c>
      <c r="AR611" t="n">
        <v>0</v>
      </c>
    </row>
    <row r="612">
      <c r="A612" t="inlineStr">
        <is>
          <t>643950493623</t>
        </is>
      </c>
      <c r="B612" t="inlineStr"/>
      <c r="C612" t="inlineStr">
        <is>
          <t>Blaine2</t>
        </is>
      </c>
      <c r="D612" t="inlineStr">
        <is>
          <t>5pk</t>
        </is>
      </c>
      <c r="E612" t="inlineStr">
        <is>
          <t>1906 Genius Drops 2mg THC 5pk</t>
        </is>
      </c>
      <c r="F612" t="n">
        <v>1</v>
      </c>
      <c r="G612" t="n">
        <v>500</v>
      </c>
      <c r="H612" t="n">
        <v>544</v>
      </c>
      <c r="I612" t="n">
        <v>0</v>
      </c>
      <c r="J612" t="n">
        <v>0</v>
      </c>
      <c r="K612" t="n">
        <v>0</v>
      </c>
      <c r="L612">
        <f>G612+K612*F612</f>
        <v/>
      </c>
      <c r="M612">
        <f>IF(X612&gt;0,L612/(X612*7/30),"")</f>
        <v/>
      </c>
      <c r="N612">
        <f>IF(Y612&gt;0,L612/(Y612*7/90),"")</f>
        <v/>
      </c>
      <c r="O612" t="n">
        <v>0.17</v>
      </c>
      <c r="P612">
        <f>K612*O612</f>
        <v/>
      </c>
      <c r="Q612" t="inlineStr">
        <is>
          <t>THC</t>
        </is>
      </c>
      <c r="R612" t="inlineStr">
        <is>
          <t>Edibles</t>
        </is>
      </c>
      <c r="S612" t="inlineStr"/>
      <c r="T612" t="inlineStr"/>
      <c r="U612" t="n">
        <v>0</v>
      </c>
      <c r="V612" t="n">
        <v>35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0.1710110294117647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inlineStr">
        <is>
          <t>Get Chai</t>
        </is>
      </c>
      <c r="AQ612" t="n">
        <v>0</v>
      </c>
      <c r="AR612" t="n">
        <v>0</v>
      </c>
    </row>
    <row r="613">
      <c r="A613" t="inlineStr">
        <is>
          <t>643950493609</t>
        </is>
      </c>
      <c r="B613" t="inlineStr"/>
      <c r="C613" t="inlineStr">
        <is>
          <t>Blaine2</t>
        </is>
      </c>
      <c r="D613" t="inlineStr">
        <is>
          <t>5pk</t>
        </is>
      </c>
      <c r="E613" t="inlineStr">
        <is>
          <t>1906 Love Drops 2mg THC 5pk</t>
        </is>
      </c>
      <c r="F613" t="n">
        <v>1</v>
      </c>
      <c r="G613" t="n">
        <v>501</v>
      </c>
      <c r="H613" t="n">
        <v>545</v>
      </c>
      <c r="I613" t="n">
        <v>0</v>
      </c>
      <c r="J613" t="n">
        <v>0</v>
      </c>
      <c r="K613" t="n">
        <v>0</v>
      </c>
      <c r="L613">
        <f>G613+K613*F613</f>
        <v/>
      </c>
      <c r="M613">
        <f>IF(X613&gt;0,L613/(X613*7/30),"")</f>
        <v/>
      </c>
      <c r="N613">
        <f>IF(Y613&gt;0,L613/(Y613*7/90),"")</f>
        <v/>
      </c>
      <c r="O613" t="n">
        <v>0.16</v>
      </c>
      <c r="P613">
        <f>K613*O613</f>
        <v/>
      </c>
      <c r="Q613" t="inlineStr">
        <is>
          <t>THC</t>
        </is>
      </c>
      <c r="R613" t="inlineStr">
        <is>
          <t>Edibles</t>
        </is>
      </c>
      <c r="S613" t="inlineStr"/>
      <c r="T613" t="inlineStr"/>
      <c r="U613" t="n">
        <v>0</v>
      </c>
      <c r="V613" t="n">
        <v>51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0.1637064220183486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inlineStr">
        <is>
          <t>Get Chai</t>
        </is>
      </c>
      <c r="AQ613" t="n">
        <v>0</v>
      </c>
      <c r="AR613" t="n">
        <v>0</v>
      </c>
    </row>
    <row r="614">
      <c r="A614" t="inlineStr">
        <is>
          <t>725792868019</t>
        </is>
      </c>
      <c r="B614" t="inlineStr"/>
      <c r="C614" t="inlineStr">
        <is>
          <t>Blaine2</t>
        </is>
      </c>
      <c r="D614" t="inlineStr">
        <is>
          <t>5pk</t>
        </is>
      </c>
      <c r="E614" t="inlineStr">
        <is>
          <t>1906 Chill Drops 2mg THC 5pk</t>
        </is>
      </c>
      <c r="F614" t="n">
        <v>1</v>
      </c>
      <c r="G614" t="n">
        <v>513</v>
      </c>
      <c r="H614" t="n">
        <v>560</v>
      </c>
      <c r="I614" t="n">
        <v>0</v>
      </c>
      <c r="J614" t="n">
        <v>0</v>
      </c>
      <c r="K614" t="n">
        <v>0</v>
      </c>
      <c r="L614">
        <f>G614+K614*F614</f>
        <v/>
      </c>
      <c r="M614">
        <f>IF(X614&gt;0,L614/(X614*7/30),"")</f>
        <v/>
      </c>
      <c r="N614">
        <f>IF(Y614&gt;0,L614/(Y614*7/90),"")</f>
        <v/>
      </c>
      <c r="O614" t="n">
        <v>0.16</v>
      </c>
      <c r="P614">
        <f>K614*O614</f>
        <v/>
      </c>
      <c r="Q614" t="inlineStr">
        <is>
          <t>THC</t>
        </is>
      </c>
      <c r="R614" t="inlineStr">
        <is>
          <t>Edibles</t>
        </is>
      </c>
      <c r="S614" t="inlineStr"/>
      <c r="T614" t="inlineStr"/>
      <c r="U614" t="n">
        <v>0</v>
      </c>
      <c r="V614" t="n">
        <v>38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0.1638571428571429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inlineStr">
        <is>
          <t>Get Chai</t>
        </is>
      </c>
      <c r="AQ614" t="n">
        <v>0</v>
      </c>
      <c r="AR614" t="n">
        <v>0</v>
      </c>
    </row>
    <row r="615">
      <c r="A615" t="inlineStr">
        <is>
          <t>643950493647</t>
        </is>
      </c>
      <c r="B615" t="inlineStr"/>
      <c r="C615" t="inlineStr">
        <is>
          <t>Blaine2</t>
        </is>
      </c>
      <c r="D615" t="inlineStr">
        <is>
          <t>5pk</t>
        </is>
      </c>
      <c r="E615" t="inlineStr">
        <is>
          <t>1906 Bliss Drops 2mg THC 5pk</t>
        </is>
      </c>
      <c r="F615" t="n">
        <v>1</v>
      </c>
      <c r="G615" t="n">
        <v>514</v>
      </c>
      <c r="H615" t="n">
        <v>557</v>
      </c>
      <c r="I615" t="n">
        <v>0</v>
      </c>
      <c r="J615" t="n">
        <v>0</v>
      </c>
      <c r="K615" t="n">
        <v>0</v>
      </c>
      <c r="L615">
        <f>G615+K615*F615</f>
        <v/>
      </c>
      <c r="M615">
        <f>IF(X615&gt;0,L615/(X615*7/30),"")</f>
        <v/>
      </c>
      <c r="N615">
        <f>IF(Y615&gt;0,L615/(Y615*7/90),"")</f>
        <v/>
      </c>
      <c r="O615" t="n">
        <v>0.16</v>
      </c>
      <c r="P615">
        <f>K615*O615</f>
        <v/>
      </c>
      <c r="Q615" t="inlineStr">
        <is>
          <t>THC</t>
        </is>
      </c>
      <c r="R615" t="inlineStr">
        <is>
          <t>Edibles</t>
        </is>
      </c>
      <c r="S615" t="inlineStr"/>
      <c r="T615" t="inlineStr"/>
      <c r="U615" t="n">
        <v>0</v>
      </c>
      <c r="V615" t="n">
        <v>41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0.1601795332136445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Get Chai</t>
        </is>
      </c>
      <c r="AQ615" t="n">
        <v>0</v>
      </c>
      <c r="AR615" t="n">
        <v>0</v>
      </c>
    </row>
    <row r="616">
      <c r="A616" t="inlineStr">
        <is>
          <t>400000024806</t>
        </is>
      </c>
      <c r="B616" t="inlineStr"/>
      <c r="C616" t="inlineStr">
        <is>
          <t>Blaine2</t>
        </is>
      </c>
      <c r="D616" t="inlineStr">
        <is>
          <t>4pk 12oz can</t>
        </is>
      </c>
      <c r="E616" t="inlineStr">
        <is>
          <t>Birch's Cherry Seltzer 10mg THC 4pk 12oz can</t>
        </is>
      </c>
      <c r="F616" t="n">
        <v>1</v>
      </c>
      <c r="G616" t="n">
        <v>528</v>
      </c>
      <c r="H616" t="n">
        <v>659</v>
      </c>
      <c r="I616" t="n">
        <v>0</v>
      </c>
      <c r="J616" t="n">
        <v>0</v>
      </c>
      <c r="K616" t="n">
        <v>0</v>
      </c>
      <c r="L616">
        <f>G616+K616*F616</f>
        <v/>
      </c>
      <c r="M616">
        <f>IF(X616&gt;0,L616/(X616*7/30),"")</f>
        <v/>
      </c>
      <c r="N616">
        <f>IF(Y616&gt;0,L616/(Y616*7/90),"")</f>
        <v/>
      </c>
      <c r="O616" t="n">
        <v>8</v>
      </c>
      <c r="P616">
        <f>K616*O616</f>
        <v/>
      </c>
      <c r="Q616" t="inlineStr">
        <is>
          <t>THC</t>
        </is>
      </c>
      <c r="R616" t="inlineStr">
        <is>
          <t>Beverages</t>
        </is>
      </c>
      <c r="S616" t="inlineStr"/>
      <c r="T616" t="inlineStr"/>
      <c r="U616" t="n">
        <v>600</v>
      </c>
      <c r="V616" t="n">
        <v>1802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8.00000000003293</v>
      </c>
      <c r="AD616" t="n">
        <v>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4</v>
      </c>
      <c r="AP616" t="inlineStr">
        <is>
          <t>Birch's on the Lake</t>
        </is>
      </c>
      <c r="AQ616" t="n">
        <v>0</v>
      </c>
      <c r="AR616" t="n">
        <v>0</v>
      </c>
    </row>
    <row r="617">
      <c r="A617" t="inlineStr">
        <is>
          <t>400000024813</t>
        </is>
      </c>
      <c r="B617" t="inlineStr"/>
      <c r="C617" t="inlineStr">
        <is>
          <t>Blaine2</t>
        </is>
      </c>
      <c r="D617" t="inlineStr">
        <is>
          <t>4pk 12oz can</t>
        </is>
      </c>
      <c r="E617" t="inlineStr">
        <is>
          <t>Birch's Blueberry 10mg THC 4pk 12oz can</t>
        </is>
      </c>
      <c r="F617" t="n">
        <v>1</v>
      </c>
      <c r="G617" t="n">
        <v>534</v>
      </c>
      <c r="H617" t="n">
        <v>685.5</v>
      </c>
      <c r="I617" t="n">
        <v>0</v>
      </c>
      <c r="J617" t="n">
        <v>0</v>
      </c>
      <c r="K617" t="n">
        <v>0</v>
      </c>
      <c r="L617">
        <f>G617+K617*F617</f>
        <v/>
      </c>
      <c r="M617">
        <f>IF(X617&gt;0,L617/(X617*7/30),"")</f>
        <v/>
      </c>
      <c r="N617">
        <f>IF(Y617&gt;0,L617/(Y617*7/90),"")</f>
        <v/>
      </c>
      <c r="O617" t="n">
        <v>8</v>
      </c>
      <c r="P617">
        <f>K617*O617</f>
        <v/>
      </c>
      <c r="Q617" t="inlineStr">
        <is>
          <t>THC</t>
        </is>
      </c>
      <c r="R617" t="inlineStr">
        <is>
          <t>Beverages</t>
        </is>
      </c>
      <c r="S617" t="inlineStr"/>
      <c r="T617" t="inlineStr"/>
      <c r="U617" t="n">
        <v>600</v>
      </c>
      <c r="V617" t="n">
        <v>1420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7.999999999879211</v>
      </c>
      <c r="AD617" t="n">
        <v>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9</v>
      </c>
      <c r="AP617" t="inlineStr">
        <is>
          <t>Birch's on the Lake</t>
        </is>
      </c>
      <c r="AQ617" t="n">
        <v>0</v>
      </c>
      <c r="AR617" t="n">
        <v>0</v>
      </c>
    </row>
    <row r="618">
      <c r="A618" t="inlineStr">
        <is>
          <t>400000024837</t>
        </is>
      </c>
      <c r="B618" t="inlineStr"/>
      <c r="C618" t="inlineStr">
        <is>
          <t>Blaine2</t>
        </is>
      </c>
      <c r="D618" t="inlineStr">
        <is>
          <t>4pk 12oz can</t>
        </is>
      </c>
      <c r="E618" t="inlineStr">
        <is>
          <t>Birch's Ginger Ale Seltzer 10mg THC 4pk 12oz can</t>
        </is>
      </c>
      <c r="F618" t="n">
        <v>1</v>
      </c>
      <c r="G618" t="n">
        <v>534</v>
      </c>
      <c r="H618" t="n">
        <v>770.5</v>
      </c>
      <c r="I618" t="n">
        <v>0</v>
      </c>
      <c r="J618" t="n">
        <v>0</v>
      </c>
      <c r="K618" t="n">
        <v>0</v>
      </c>
      <c r="L618">
        <f>G618+K618*F618</f>
        <v/>
      </c>
      <c r="M618">
        <f>IF(X618&gt;0,L618/(X618*7/30),"")</f>
        <v/>
      </c>
      <c r="N618">
        <f>IF(Y618&gt;0,L618/(Y618*7/90),"")</f>
        <v/>
      </c>
      <c r="O618" t="n">
        <v>8</v>
      </c>
      <c r="P618">
        <f>K618*O618</f>
        <v/>
      </c>
      <c r="Q618" t="inlineStr">
        <is>
          <t>THC</t>
        </is>
      </c>
      <c r="R618" t="inlineStr">
        <is>
          <t>Beverages</t>
        </is>
      </c>
      <c r="S618" t="inlineStr"/>
      <c r="T618" t="inlineStr"/>
      <c r="U618" t="n">
        <v>600</v>
      </c>
      <c r="V618" t="n">
        <v>2357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8.000000000150811</v>
      </c>
      <c r="AD618" t="n">
        <v>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9</v>
      </c>
      <c r="AP618" t="inlineStr">
        <is>
          <t>Birch's on the Lake</t>
        </is>
      </c>
      <c r="AQ618" t="n">
        <v>0</v>
      </c>
      <c r="AR618" t="n">
        <v>0</v>
      </c>
    </row>
    <row r="619">
      <c r="A619" t="inlineStr">
        <is>
          <t>669185403756</t>
        </is>
      </c>
      <c r="B619" t="inlineStr"/>
      <c r="C619" t="inlineStr">
        <is>
          <t>Blaine2</t>
        </is>
      </c>
      <c r="D619" t="inlineStr">
        <is>
          <t>12oz can</t>
        </is>
      </c>
      <c r="E619" t="inlineStr">
        <is>
          <t>Leafy Margarita 10mg THC 12oz can</t>
        </is>
      </c>
      <c r="F619" t="n">
        <v>1</v>
      </c>
      <c r="G619" t="n">
        <v>792</v>
      </c>
      <c r="H619" t="n">
        <v>1723</v>
      </c>
      <c r="I619" t="n">
        <v>0</v>
      </c>
      <c r="J619" t="n">
        <v>0</v>
      </c>
      <c r="K619" t="n">
        <v>0</v>
      </c>
      <c r="L619">
        <f>G619+K619*F619</f>
        <v/>
      </c>
      <c r="M619">
        <f>IF(X619&gt;0,L619/(X619*7/30),"")</f>
        <v/>
      </c>
      <c r="N619">
        <f>IF(Y619&gt;0,L619/(Y619*7/90),"")</f>
        <v/>
      </c>
      <c r="O619" t="n">
        <v>2.13</v>
      </c>
      <c r="P619">
        <f>K619*O619</f>
        <v/>
      </c>
      <c r="Q619" t="inlineStr">
        <is>
          <t>THC</t>
        </is>
      </c>
      <c r="R619" t="inlineStr">
        <is>
          <t>Beverages</t>
        </is>
      </c>
      <c r="S619" t="inlineStr"/>
      <c r="T619" t="inlineStr"/>
      <c r="U619" t="n">
        <v>0</v>
      </c>
      <c r="V619" t="n">
        <v>1434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2.13</v>
      </c>
      <c r="AD619" t="n">
        <v>2.13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inlineStr">
        <is>
          <t>Get Chai</t>
        </is>
      </c>
      <c r="AQ619" t="n">
        <v>0</v>
      </c>
      <c r="AR619" t="n">
        <v>0</v>
      </c>
    </row>
    <row r="620">
      <c r="A620" t="inlineStr">
        <is>
          <t>669185403787</t>
        </is>
      </c>
      <c r="B620" t="inlineStr"/>
      <c r="C620" t="inlineStr">
        <is>
          <t>Blaine2</t>
        </is>
      </c>
      <c r="D620" t="inlineStr">
        <is>
          <t>12oz can</t>
        </is>
      </c>
      <c r="E620" t="inlineStr">
        <is>
          <t>Leafy Espresso Martini 10mg THC 12oz can</t>
        </is>
      </c>
      <c r="F620" t="n">
        <v>1</v>
      </c>
      <c r="G620" t="n">
        <v>864</v>
      </c>
      <c r="H620" t="n">
        <v>1789</v>
      </c>
      <c r="I620" t="n">
        <v>0</v>
      </c>
      <c r="J620" t="n">
        <v>0</v>
      </c>
      <c r="K620" t="n">
        <v>0</v>
      </c>
      <c r="L620">
        <f>G620+K620*F620</f>
        <v/>
      </c>
      <c r="M620">
        <f>IF(X620&gt;0,L620/(X620*7/30),"")</f>
        <v/>
      </c>
      <c r="N620">
        <f>IF(Y620&gt;0,L620/(Y620*7/90),"")</f>
        <v/>
      </c>
      <c r="O620" t="n">
        <v>2.13</v>
      </c>
      <c r="P620">
        <f>K620*O620</f>
        <v/>
      </c>
      <c r="Q620" t="inlineStr">
        <is>
          <t>THC</t>
        </is>
      </c>
      <c r="R620" t="inlineStr">
        <is>
          <t>Beverages</t>
        </is>
      </c>
      <c r="S620" t="inlineStr"/>
      <c r="T620" t="inlineStr"/>
      <c r="U620" t="n">
        <v>0</v>
      </c>
      <c r="V620" t="n">
        <v>1350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2.13</v>
      </c>
      <c r="AD620" t="n">
        <v>2.13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inlineStr">
        <is>
          <t>Get Chai</t>
        </is>
      </c>
      <c r="AQ620" t="n">
        <v>0</v>
      </c>
      <c r="AR620" t="n">
        <v>0</v>
      </c>
    </row>
    <row r="621">
      <c r="A621" t="inlineStr">
        <is>
          <t>669185403794</t>
        </is>
      </c>
      <c r="B621" t="inlineStr"/>
      <c r="C621" t="inlineStr">
        <is>
          <t>Blaine2</t>
        </is>
      </c>
      <c r="D621" t="inlineStr">
        <is>
          <t>12oz can</t>
        </is>
      </c>
      <c r="E621" t="inlineStr">
        <is>
          <t>Leafy Sweet Tea Lemonade 10mg THC 12oz can</t>
        </is>
      </c>
      <c r="F621" t="n">
        <v>1</v>
      </c>
      <c r="G621" t="n">
        <v>888</v>
      </c>
      <c r="H621" t="n">
        <v>1894</v>
      </c>
      <c r="I621" t="n">
        <v>0</v>
      </c>
      <c r="J621" t="n">
        <v>0</v>
      </c>
      <c r="K621" t="n">
        <v>0</v>
      </c>
      <c r="L621">
        <f>G621+K621*F621</f>
        <v/>
      </c>
      <c r="M621">
        <f>IF(X621&gt;0,L621/(X621*7/30),"")</f>
        <v/>
      </c>
      <c r="N621">
        <f>IF(Y621&gt;0,L621/(Y621*7/90),"")</f>
        <v/>
      </c>
      <c r="O621" t="n">
        <v>2.13</v>
      </c>
      <c r="P621">
        <f>K621*O621</f>
        <v/>
      </c>
      <c r="Q621" t="inlineStr">
        <is>
          <t>THC</t>
        </is>
      </c>
      <c r="R621" t="inlineStr">
        <is>
          <t>Beverages</t>
        </is>
      </c>
      <c r="S621" t="inlineStr"/>
      <c r="T621" t="inlineStr"/>
      <c r="U621" t="n">
        <v>0</v>
      </c>
      <c r="V621" t="n">
        <v>1086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2.124044350580781</v>
      </c>
      <c r="AD621" t="n">
        <v>2.13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inlineStr">
        <is>
          <t>Get Chai</t>
        </is>
      </c>
      <c r="AQ621" t="n">
        <v>0</v>
      </c>
      <c r="AR621" t="n">
        <v>0</v>
      </c>
    </row>
    <row r="622">
      <c r="A622" t="inlineStr">
        <is>
          <t>643459380004</t>
        </is>
      </c>
      <c r="B622" t="inlineStr"/>
      <c r="C622" t="inlineStr">
        <is>
          <t>Blaine2</t>
        </is>
      </c>
      <c r="D622" t="inlineStr">
        <is>
          <t>4pk 12oz can</t>
        </is>
      </c>
      <c r="E622" s="5" t="inlineStr">
        <is>
          <t>Gigli Extra Gigli Variety 10mg THC 4pk 12oz can</t>
        </is>
      </c>
      <c r="F622" t="n">
        <v>1</v>
      </c>
      <c r="G622" t="n">
        <v>936</v>
      </c>
      <c r="H622" t="n">
        <v>2704</v>
      </c>
      <c r="I622" t="n">
        <v>0</v>
      </c>
      <c r="J622" t="n">
        <v>0</v>
      </c>
      <c r="K622" t="n">
        <v>0</v>
      </c>
      <c r="L622">
        <f>G622+K622*F622</f>
        <v/>
      </c>
      <c r="M622">
        <f>IF(X622&gt;0,L622/(X622*7/30),"")</f>
        <v/>
      </c>
      <c r="N622">
        <f>IF(Y622&gt;0,L622/(Y622*7/90),"")</f>
        <v/>
      </c>
      <c r="O622" t="n">
        <v>5.62</v>
      </c>
      <c r="P622">
        <f>K622*O622</f>
        <v/>
      </c>
      <c r="Q622" t="inlineStr">
        <is>
          <t>THC</t>
        </is>
      </c>
      <c r="R622" t="inlineStr">
        <is>
          <t>Beverages</t>
        </is>
      </c>
      <c r="S622" t="inlineStr"/>
      <c r="T622" t="inlineStr"/>
      <c r="U622" t="n">
        <v>0</v>
      </c>
      <c r="V622" t="n">
        <v>3252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2.84495192278554</v>
      </c>
      <c r="AD622" t="n">
        <v>5.625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8</v>
      </c>
      <c r="AP622" t="inlineStr">
        <is>
          <t>Gigli MN LLC</t>
        </is>
      </c>
      <c r="AQ622" t="n">
        <v>0</v>
      </c>
      <c r="AR622" t="n">
        <v>0</v>
      </c>
    </row>
    <row r="623">
      <c r="A623" t="inlineStr">
        <is>
          <t>669185403763</t>
        </is>
      </c>
      <c r="B623" t="inlineStr"/>
      <c r="C623" t="inlineStr">
        <is>
          <t>Blaine2</t>
        </is>
      </c>
      <c r="D623" t="inlineStr">
        <is>
          <t>12oz can</t>
        </is>
      </c>
      <c r="E623" t="inlineStr">
        <is>
          <t>Leafy Raspberry Tea 10mg THC 12oz can</t>
        </is>
      </c>
      <c r="F623" t="n">
        <v>1</v>
      </c>
      <c r="G623" t="n">
        <v>960</v>
      </c>
      <c r="H623" t="n">
        <v>2169</v>
      </c>
      <c r="I623" t="n">
        <v>0</v>
      </c>
      <c r="J623" t="n">
        <v>0</v>
      </c>
      <c r="K623" t="n">
        <v>0</v>
      </c>
      <c r="L623">
        <f>G623+K623*F623</f>
        <v/>
      </c>
      <c r="M623">
        <f>IF(X623&gt;0,L623/(X623*7/30),"")</f>
        <v/>
      </c>
      <c r="N623">
        <f>IF(Y623&gt;0,L623/(Y623*7/90),"")</f>
        <v/>
      </c>
      <c r="O623" t="n">
        <v>2.13</v>
      </c>
      <c r="P623">
        <f>K623*O623</f>
        <v/>
      </c>
      <c r="Q623" t="inlineStr">
        <is>
          <t>THC</t>
        </is>
      </c>
      <c r="R623" t="inlineStr">
        <is>
          <t>Beverages</t>
        </is>
      </c>
      <c r="S623" t="inlineStr"/>
      <c r="T623" t="inlineStr"/>
      <c r="U623" t="n">
        <v>0</v>
      </c>
      <c r="V623" t="n">
        <v>963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2.13</v>
      </c>
      <c r="AD623" t="n">
        <v>2.13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inlineStr">
        <is>
          <t>Get Chai</t>
        </is>
      </c>
      <c r="AQ623" t="n">
        <v>0</v>
      </c>
      <c r="AR623" t="n">
        <v>0</v>
      </c>
    </row>
    <row r="624">
      <c r="A624" t="inlineStr">
        <is>
          <t>199284574168</t>
        </is>
      </c>
      <c r="B624" t="inlineStr"/>
      <c r="C624" t="inlineStr">
        <is>
          <t>Blaine2</t>
        </is>
      </c>
      <c r="D624" t="inlineStr">
        <is>
          <t>12oz can</t>
        </is>
      </c>
      <c r="E624" t="inlineStr">
        <is>
          <t>OFFFIELD High Performance Sports Drink Dragon Fruit Lemonade 10mg THC 12oz can</t>
        </is>
      </c>
      <c r="F624" t="n">
        <v>1</v>
      </c>
      <c r="G624" t="n">
        <v>1068</v>
      </c>
      <c r="H624" t="n">
        <v>1332</v>
      </c>
      <c r="I624" t="n">
        <v>0</v>
      </c>
      <c r="J624" t="n">
        <v>0</v>
      </c>
      <c r="K624" t="n">
        <v>0</v>
      </c>
      <c r="L624">
        <f>G624+K624*F624</f>
        <v/>
      </c>
      <c r="M624">
        <f>IF(X624&gt;0,L624/(X624*7/30),"")</f>
        <v/>
      </c>
      <c r="N624">
        <f>IF(Y624&gt;0,L624/(Y624*7/90),"")</f>
        <v/>
      </c>
      <c r="O624" t="n">
        <v>3.14</v>
      </c>
      <c r="P624">
        <f>K624*O624</f>
        <v/>
      </c>
      <c r="Q624" t="inlineStr">
        <is>
          <t>THC</t>
        </is>
      </c>
      <c r="R624" t="inlineStr">
        <is>
          <t>Beverages</t>
        </is>
      </c>
      <c r="S624" t="inlineStr"/>
      <c r="T624" t="inlineStr"/>
      <c r="U624" t="n">
        <v>0</v>
      </c>
      <c r="V624" t="n">
        <v>551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3.144583336228829</v>
      </c>
      <c r="AD624" t="n">
        <v>3.1446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inlineStr">
        <is>
          <t>Get Chai</t>
        </is>
      </c>
      <c r="AQ624" t="n">
        <v>0</v>
      </c>
      <c r="AR624" t="n">
        <v>0</v>
      </c>
    </row>
    <row r="625">
      <c r="A625" t="inlineStr">
        <is>
          <t>199284035843</t>
        </is>
      </c>
      <c r="B625" t="inlineStr"/>
      <c r="C625" t="inlineStr">
        <is>
          <t>Blaine2</t>
        </is>
      </c>
      <c r="D625" t="inlineStr">
        <is>
          <t>12oz can</t>
        </is>
      </c>
      <c r="E625" t="inlineStr">
        <is>
          <t>OFFFIELD High Performance Sports Drink Original Lime 10mg THC 12oz can</t>
        </is>
      </c>
      <c r="F625" t="n">
        <v>1</v>
      </c>
      <c r="G625" t="n">
        <v>1260</v>
      </c>
      <c r="H625" t="n">
        <v>1533</v>
      </c>
      <c r="I625" t="n">
        <v>0</v>
      </c>
      <c r="J625" t="n">
        <v>0</v>
      </c>
      <c r="K625" t="n">
        <v>0</v>
      </c>
      <c r="L625">
        <f>G625+K625*F625</f>
        <v/>
      </c>
      <c r="M625">
        <f>IF(X625&gt;0,L625/(X625*7/30),"")</f>
        <v/>
      </c>
      <c r="N625">
        <f>IF(Y625&gt;0,L625/(Y625*7/90),"")</f>
        <v/>
      </c>
      <c r="O625" t="n">
        <v>3.14</v>
      </c>
      <c r="P625">
        <f>K625*O625</f>
        <v/>
      </c>
      <c r="Q625" t="inlineStr">
        <is>
          <t>THC</t>
        </is>
      </c>
      <c r="R625" t="inlineStr">
        <is>
          <t>Beverages</t>
        </is>
      </c>
      <c r="S625" t="inlineStr"/>
      <c r="T625" t="inlineStr"/>
      <c r="U625" t="n">
        <v>0</v>
      </c>
      <c r="V625" t="n">
        <v>503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3.144583335372994</v>
      </c>
      <c r="AD625" t="n">
        <v>3.1446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inlineStr">
        <is>
          <t>Get Chai</t>
        </is>
      </c>
      <c r="AQ625" t="n">
        <v>0</v>
      </c>
      <c r="AR625" t="n">
        <v>0</v>
      </c>
    </row>
    <row r="626">
      <c r="A626" t="inlineStr">
        <is>
          <t>669185403800</t>
        </is>
      </c>
      <c r="B626" t="inlineStr"/>
      <c r="C626" t="inlineStr">
        <is>
          <t>Blaine2</t>
        </is>
      </c>
      <c r="D626" t="inlineStr">
        <is>
          <t>12oz can</t>
        </is>
      </c>
      <c r="E626" t="inlineStr">
        <is>
          <t>Leafy Old Fashioned 10mg THC 12oz can</t>
        </is>
      </c>
      <c r="F626" t="n">
        <v>1</v>
      </c>
      <c r="G626" t="n">
        <v>1512</v>
      </c>
      <c r="H626" t="n">
        <v>3312</v>
      </c>
      <c r="I626" t="n">
        <v>0</v>
      </c>
      <c r="J626" t="n">
        <v>0</v>
      </c>
      <c r="K626" t="n">
        <v>0</v>
      </c>
      <c r="L626">
        <f>G626+K626*F626</f>
        <v/>
      </c>
      <c r="M626">
        <f>IF(X626&gt;0,L626/(X626*7/30),"")</f>
        <v/>
      </c>
      <c r="N626">
        <f>IF(Y626&gt;0,L626/(Y626*7/90),"")</f>
        <v/>
      </c>
      <c r="O626" t="n">
        <v>2.13</v>
      </c>
      <c r="P626">
        <f>K626*O626</f>
        <v/>
      </c>
      <c r="Q626" t="inlineStr">
        <is>
          <t>THC</t>
        </is>
      </c>
      <c r="R626" t="inlineStr">
        <is>
          <t>Beverages</t>
        </is>
      </c>
      <c r="S626" t="inlineStr"/>
      <c r="T626" t="inlineStr"/>
      <c r="U626" t="n">
        <v>0</v>
      </c>
      <c r="V626" t="n">
        <v>832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2.13</v>
      </c>
      <c r="AD626" t="n">
        <v>2.13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inlineStr">
        <is>
          <t>Get Chai</t>
        </is>
      </c>
      <c r="AQ626" t="n">
        <v>0</v>
      </c>
      <c r="AR626" t="n">
        <v>0</v>
      </c>
    </row>
    <row r="627">
      <c r="A627" t="inlineStr">
        <is>
          <t>669185409253</t>
        </is>
      </c>
      <c r="B627" t="inlineStr"/>
      <c r="C627" t="inlineStr">
        <is>
          <t>Blaine2</t>
        </is>
      </c>
      <c r="D627" t="inlineStr">
        <is>
          <t>10pk</t>
        </is>
      </c>
      <c r="E627" t="inlineStr">
        <is>
          <t>Leafy Sour Watermelon Gummies 5mg THC 10 Pack</t>
        </is>
      </c>
      <c r="F627" t="n">
        <v>1</v>
      </c>
      <c r="G627" t="n">
        <v>1851</v>
      </c>
      <c r="H627" t="n">
        <v>2560</v>
      </c>
      <c r="I627" t="n">
        <v>0</v>
      </c>
      <c r="J627" t="n">
        <v>0</v>
      </c>
      <c r="K627" t="n">
        <v>0</v>
      </c>
      <c r="L627">
        <f>G627+K627*F627</f>
        <v/>
      </c>
      <c r="M627">
        <f>IF(X627&gt;0,L627/(X627*7/30),"")</f>
        <v/>
      </c>
      <c r="N627">
        <f>IF(Y627&gt;0,L627/(Y627*7/90),"")</f>
        <v/>
      </c>
      <c r="O627" t="n">
        <v>3.13</v>
      </c>
      <c r="P627">
        <f>K627*O627</f>
        <v/>
      </c>
      <c r="Q627" t="inlineStr">
        <is>
          <t>THC</t>
        </is>
      </c>
      <c r="R627" t="inlineStr">
        <is>
          <t>Edibles</t>
        </is>
      </c>
      <c r="S627" t="inlineStr"/>
      <c r="T627" t="inlineStr"/>
      <c r="U627" t="n">
        <v>0</v>
      </c>
      <c r="V627" t="n">
        <v>6526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3.128632812496094</v>
      </c>
      <c r="AD627" t="n">
        <v>3.13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16</v>
      </c>
      <c r="AP627" t="inlineStr">
        <is>
          <t>Get Chai</t>
        </is>
      </c>
      <c r="AQ627" t="n">
        <v>0</v>
      </c>
      <c r="AR627" t="n">
        <v>0</v>
      </c>
    </row>
    <row r="628">
      <c r="A628" t="inlineStr">
        <is>
          <t>850018947893</t>
        </is>
      </c>
      <c r="B628" t="inlineStr"/>
      <c r="C628" t="inlineStr">
        <is>
          <t>Blaine2</t>
        </is>
      </c>
      <c r="D628" t="inlineStr">
        <is>
          <t>2oz</t>
        </is>
      </c>
      <c r="E628" t="inlineStr">
        <is>
          <t>Wild State Lil Birdie Wild Berry Lemonade Shot 10mg 2oz shot</t>
        </is>
      </c>
      <c r="F628" t="n">
        <v>1</v>
      </c>
      <c r="G628" t="n">
        <v>2160</v>
      </c>
      <c r="H628" t="n">
        <v>3599</v>
      </c>
      <c r="I628" t="n">
        <v>0</v>
      </c>
      <c r="J628" t="n">
        <v>0</v>
      </c>
      <c r="K628" t="n">
        <v>0</v>
      </c>
      <c r="L628">
        <f>G628+K628*F628</f>
        <v/>
      </c>
      <c r="M628">
        <f>IF(X628&gt;0,L628/(X628*7/30),"")</f>
        <v/>
      </c>
      <c r="N628">
        <f>IF(Y628&gt;0,L628/(Y628*7/90),"")</f>
        <v/>
      </c>
      <c r="O628" t="n">
        <v>1.67</v>
      </c>
      <c r="P628">
        <f>K628*O628</f>
        <v/>
      </c>
      <c r="Q628" t="inlineStr">
        <is>
          <t>THC</t>
        </is>
      </c>
      <c r="R628" t="inlineStr">
        <is>
          <t>Beverages</t>
        </is>
      </c>
      <c r="S628" t="inlineStr">
        <is>
          <t>Shots</t>
        </is>
      </c>
      <c r="T628" t="inlineStr"/>
      <c r="U628" t="n">
        <v>0</v>
      </c>
      <c r="V628" t="n">
        <v>2815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1.666670346728313</v>
      </c>
      <c r="AD628" t="n">
        <v>1.6667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inlineStr">
        <is>
          <t>Wild State Cider</t>
        </is>
      </c>
      <c r="AQ628" t="n">
        <v>0</v>
      </c>
      <c r="AR628" t="n">
        <v>0</v>
      </c>
    </row>
    <row r="629">
      <c r="A629" t="inlineStr">
        <is>
          <t>669185409239</t>
        </is>
      </c>
      <c r="B629" t="inlineStr"/>
      <c r="C629" t="inlineStr">
        <is>
          <t>Blaine2</t>
        </is>
      </c>
      <c r="D629" t="inlineStr">
        <is>
          <t>10pk</t>
        </is>
      </c>
      <c r="E629" t="inlineStr">
        <is>
          <t>Leafy Maui Pineapple Gummies 5mg THC 10 Pack</t>
        </is>
      </c>
      <c r="F629" t="n">
        <v>1</v>
      </c>
      <c r="G629" t="n">
        <v>2170</v>
      </c>
      <c r="H629" t="n">
        <v>2853</v>
      </c>
      <c r="I629" t="n">
        <v>0</v>
      </c>
      <c r="J629" t="n">
        <v>0</v>
      </c>
      <c r="K629" t="n">
        <v>0</v>
      </c>
      <c r="L629">
        <f>G629+K629*F629</f>
        <v/>
      </c>
      <c r="M629">
        <f>IF(X629&gt;0,L629/(X629*7/30),"")</f>
        <v/>
      </c>
      <c r="N629">
        <f>IF(Y629&gt;0,L629/(Y629*7/90),"")</f>
        <v/>
      </c>
      <c r="O629" t="n">
        <v>3.13</v>
      </c>
      <c r="P629">
        <f>K629*O629</f>
        <v/>
      </c>
      <c r="Q629" t="inlineStr">
        <is>
          <t>THC</t>
        </is>
      </c>
      <c r="R629" t="inlineStr">
        <is>
          <t>Edibles</t>
        </is>
      </c>
      <c r="S629" t="inlineStr"/>
      <c r="T629" t="inlineStr"/>
      <c r="U629" t="n">
        <v>0</v>
      </c>
      <c r="V629" t="n">
        <v>6156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3.122534174553101</v>
      </c>
      <c r="AD629" t="n">
        <v>3.1252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15</v>
      </c>
      <c r="AP629" t="inlineStr">
        <is>
          <t>Get Chai</t>
        </is>
      </c>
      <c r="AQ629" t="n">
        <v>0</v>
      </c>
      <c r="AR629" t="n">
        <v>0</v>
      </c>
    </row>
    <row r="630">
      <c r="A630" t="inlineStr">
        <is>
          <t>860009350953</t>
        </is>
      </c>
      <c r="B630" t="inlineStr"/>
      <c r="C630" t="inlineStr">
        <is>
          <t>Blaine2</t>
        </is>
      </c>
      <c r="D630" t="inlineStr">
        <is>
          <t>12oz can</t>
        </is>
      </c>
      <c r="E630" t="inlineStr">
        <is>
          <t>TBD Green Tea Lemonade 10mg THC 12oz can</t>
        </is>
      </c>
      <c r="F630" t="n">
        <v>1</v>
      </c>
      <c r="G630" t="n">
        <v>2274</v>
      </c>
      <c r="H630" t="n">
        <v>2959</v>
      </c>
      <c r="I630" t="n">
        <v>0</v>
      </c>
      <c r="J630" t="n">
        <v>0</v>
      </c>
      <c r="K630" t="n">
        <v>0</v>
      </c>
      <c r="L630">
        <f>G630+K630*F630</f>
        <v/>
      </c>
      <c r="M630">
        <f>IF(X630&gt;0,L630/(X630*7/30),"")</f>
        <v/>
      </c>
      <c r="N630">
        <f>IF(Y630&gt;0,L630/(Y630*7/90),"")</f>
        <v/>
      </c>
      <c r="O630" t="n">
        <v>3.2</v>
      </c>
      <c r="P630">
        <f>K630*O630</f>
        <v/>
      </c>
      <c r="Q630" t="inlineStr">
        <is>
          <t>THC</t>
        </is>
      </c>
      <c r="R630" t="inlineStr">
        <is>
          <t>Beverages</t>
        </is>
      </c>
      <c r="S630" t="inlineStr"/>
      <c r="T630" t="inlineStr"/>
      <c r="U630" t="n">
        <v>0</v>
      </c>
      <c r="V630" t="n">
        <v>4118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3.199999999998581</v>
      </c>
      <c r="AD630" t="n">
        <v>3.2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14</v>
      </c>
      <c r="AP630" t="inlineStr">
        <is>
          <t>CIP Holdco, Inc.;Get Chai</t>
        </is>
      </c>
      <c r="AQ630" t="n">
        <v>0</v>
      </c>
      <c r="AR630" t="n">
        <v>0</v>
      </c>
    </row>
    <row r="631">
      <c r="A631" t="inlineStr">
        <is>
          <t>669185549218</t>
        </is>
      </c>
      <c r="B631" t="inlineStr"/>
      <c r="C631" t="inlineStr">
        <is>
          <t>Blaine2</t>
        </is>
      </c>
      <c r="D631" t="inlineStr">
        <is>
          <t>12oz can</t>
        </is>
      </c>
      <c r="E631" t="inlineStr">
        <is>
          <t>Leafy  0-Calorie Italian Cherry Sparkling Beverage 10mg 12oz can</t>
        </is>
      </c>
      <c r="F631" t="n">
        <v>1</v>
      </c>
      <c r="G631" t="n">
        <v>2400</v>
      </c>
      <c r="H631" t="n">
        <v>3044</v>
      </c>
      <c r="I631" t="n">
        <v>0</v>
      </c>
      <c r="J631" t="n">
        <v>0</v>
      </c>
      <c r="K631" t="n">
        <v>0</v>
      </c>
      <c r="L631">
        <f>G631+K631*F631</f>
        <v/>
      </c>
      <c r="M631">
        <f>IF(X631&gt;0,L631/(X631*7/30),"")</f>
        <v/>
      </c>
      <c r="N631">
        <f>IF(Y631&gt;0,L631/(Y631*7/90),"")</f>
        <v/>
      </c>
      <c r="O631" t="n">
        <v>2.23</v>
      </c>
      <c r="P631">
        <f>K631*O631</f>
        <v/>
      </c>
      <c r="Q631" t="inlineStr">
        <is>
          <t>THC</t>
        </is>
      </c>
      <c r="R631" t="inlineStr">
        <is>
          <t>Beverages</t>
        </is>
      </c>
      <c r="S631" t="inlineStr"/>
      <c r="T631" t="inlineStr"/>
      <c r="U631" t="n">
        <v>0</v>
      </c>
      <c r="V631" t="n">
        <v>2394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2.225540127769382</v>
      </c>
      <c r="AD631" t="n">
        <v>2.225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3</v>
      </c>
      <c r="AP631" t="inlineStr">
        <is>
          <t>Get Chai</t>
        </is>
      </c>
      <c r="AQ631" t="n">
        <v>0</v>
      </c>
      <c r="AR631" t="n">
        <v>0</v>
      </c>
    </row>
    <row r="632">
      <c r="A632" t="inlineStr">
        <is>
          <t>669185409246</t>
        </is>
      </c>
      <c r="B632" t="inlineStr"/>
      <c r="C632" t="inlineStr">
        <is>
          <t>Blaine2</t>
        </is>
      </c>
      <c r="D632" t="inlineStr">
        <is>
          <t>10pk</t>
        </is>
      </c>
      <c r="E632" t="inlineStr">
        <is>
          <t>Leafy Sour Blue Raspberry Gummies 5mg THC 10 Pack</t>
        </is>
      </c>
      <c r="F632" t="n">
        <v>1</v>
      </c>
      <c r="G632" t="n">
        <v>2412</v>
      </c>
      <c r="H632" t="n">
        <v>3197</v>
      </c>
      <c r="I632" t="n">
        <v>0</v>
      </c>
      <c r="J632" t="n">
        <v>0</v>
      </c>
      <c r="K632" t="n">
        <v>0</v>
      </c>
      <c r="L632">
        <f>G632+K632*F632</f>
        <v/>
      </c>
      <c r="M632">
        <f>IF(X632&gt;0,L632/(X632*7/30),"")</f>
        <v/>
      </c>
      <c r="N632">
        <f>IF(Y632&gt;0,L632/(Y632*7/90),"")</f>
        <v/>
      </c>
      <c r="O632" t="n">
        <v>3.12</v>
      </c>
      <c r="P632">
        <f>K632*O632</f>
        <v/>
      </c>
      <c r="Q632" t="inlineStr">
        <is>
          <t>THC</t>
        </is>
      </c>
      <c r="R632" t="inlineStr">
        <is>
          <t>Edibles</t>
        </is>
      </c>
      <c r="S632" t="inlineStr"/>
      <c r="T632" t="inlineStr"/>
      <c r="U632" t="n">
        <v>0</v>
      </c>
      <c r="V632" t="n">
        <v>5840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3.120710040819518</v>
      </c>
      <c r="AD632" t="n">
        <v>3.1209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12</v>
      </c>
      <c r="AP632" t="inlineStr">
        <is>
          <t>Get Chai</t>
        </is>
      </c>
      <c r="AQ632" t="n">
        <v>0</v>
      </c>
      <c r="AR632" t="n">
        <v>0</v>
      </c>
    </row>
    <row r="633">
      <c r="A633" t="inlineStr">
        <is>
          <t>669185549225</t>
        </is>
      </c>
      <c r="B633" t="inlineStr"/>
      <c r="C633" t="inlineStr">
        <is>
          <t>Blaine2</t>
        </is>
      </c>
      <c r="D633" t="inlineStr">
        <is>
          <t>12oz can</t>
        </is>
      </c>
      <c r="E633" t="inlineStr">
        <is>
          <t>Leafy  0-Calorie Wild Strawberry Sparkling Beverage 10mg 12oz can</t>
        </is>
      </c>
      <c r="F633" t="n">
        <v>1</v>
      </c>
      <c r="G633" t="n">
        <v>2952</v>
      </c>
      <c r="H633" t="n">
        <v>3688</v>
      </c>
      <c r="I633" t="n">
        <v>0</v>
      </c>
      <c r="J633" t="n">
        <v>0</v>
      </c>
      <c r="K633" t="n">
        <v>0</v>
      </c>
      <c r="L633">
        <f>G633+K633*F633</f>
        <v/>
      </c>
      <c r="M633">
        <f>IF(X633&gt;0,L633/(X633*7/30),"")</f>
        <v/>
      </c>
      <c r="N633">
        <f>IF(Y633&gt;0,L633/(Y633*7/90),"")</f>
        <v/>
      </c>
      <c r="O633" t="n">
        <v>2.23</v>
      </c>
      <c r="P633">
        <f>K633*O633</f>
        <v/>
      </c>
      <c r="Q633" t="inlineStr">
        <is>
          <t>THC</t>
        </is>
      </c>
      <c r="R633" t="inlineStr">
        <is>
          <t>Beverages</t>
        </is>
      </c>
      <c r="S633" t="inlineStr"/>
      <c r="T633" t="inlineStr"/>
      <c r="U633" t="n">
        <v>0</v>
      </c>
      <c r="V633" t="n">
        <v>1837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2.226864154013015</v>
      </c>
      <c r="AD633" t="n">
        <v>2.225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3</v>
      </c>
      <c r="AP633" t="inlineStr">
        <is>
          <t>Get Chai</t>
        </is>
      </c>
      <c r="AQ633" t="n">
        <v>0</v>
      </c>
      <c r="AR633" t="n">
        <v>0</v>
      </c>
    </row>
    <row r="634">
      <c r="A634" t="inlineStr">
        <is>
          <t>669185403817</t>
        </is>
      </c>
      <c r="B634" t="inlineStr"/>
      <c r="C634" t="inlineStr">
        <is>
          <t>Blaine2</t>
        </is>
      </c>
      <c r="D634" t="inlineStr">
        <is>
          <t>12oz can</t>
        </is>
      </c>
      <c r="E634" t="inlineStr">
        <is>
          <t>Leafy White Peach Bellini 10mg THC 12oz can</t>
        </is>
      </c>
      <c r="F634" t="n">
        <v>1</v>
      </c>
      <c r="G634" t="n">
        <v>3096</v>
      </c>
      <c r="H634" t="n">
        <v>4765</v>
      </c>
      <c r="I634" t="n">
        <v>0</v>
      </c>
      <c r="J634" t="n">
        <v>0</v>
      </c>
      <c r="K634" t="n">
        <v>0</v>
      </c>
      <c r="L634">
        <f>G634+K634*F634</f>
        <v/>
      </c>
      <c r="M634">
        <f>IF(X634&gt;0,L634/(X634*7/30),"")</f>
        <v/>
      </c>
      <c r="N634">
        <f>IF(Y634&gt;0,L634/(Y634*7/90),"")</f>
        <v/>
      </c>
      <c r="O634" t="n">
        <v>2.23</v>
      </c>
      <c r="P634">
        <f>K634*O634</f>
        <v/>
      </c>
      <c r="Q634" t="inlineStr">
        <is>
          <t>THC</t>
        </is>
      </c>
      <c r="R634" t="inlineStr">
        <is>
          <t>Beverages</t>
        </is>
      </c>
      <c r="S634" t="inlineStr"/>
      <c r="T634" t="inlineStr"/>
      <c r="U634" t="n">
        <v>0</v>
      </c>
      <c r="V634" t="n">
        <v>2133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2.201155299055068</v>
      </c>
      <c r="AD634" t="n">
        <v>2.225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inlineStr">
        <is>
          <t>Get Chai</t>
        </is>
      </c>
      <c r="AQ634" t="n">
        <v>0</v>
      </c>
      <c r="AR634" t="n">
        <v>0</v>
      </c>
    </row>
    <row r="635">
      <c r="A635" t="inlineStr">
        <is>
          <t>669185409260</t>
        </is>
      </c>
      <c r="B635" t="inlineStr"/>
      <c r="C635" t="inlineStr">
        <is>
          <t>Blaine2</t>
        </is>
      </c>
      <c r="D635" t="inlineStr">
        <is>
          <t>10pk</t>
        </is>
      </c>
      <c r="E635" t="inlineStr">
        <is>
          <t>Leafy Blueberry Lemon Gummies 5mg THC 10 Pack</t>
        </is>
      </c>
      <c r="F635" t="n">
        <v>1</v>
      </c>
      <c r="G635" t="n">
        <v>3286</v>
      </c>
      <c r="H635" t="n">
        <v>3831</v>
      </c>
      <c r="I635" t="n">
        <v>0</v>
      </c>
      <c r="J635" t="n">
        <v>0</v>
      </c>
      <c r="K635" t="n">
        <v>0</v>
      </c>
      <c r="L635">
        <f>G635+K635*F635</f>
        <v/>
      </c>
      <c r="M635">
        <f>IF(X635&gt;0,L635/(X635*7/30),"")</f>
        <v/>
      </c>
      <c r="N635">
        <f>IF(Y635&gt;0,L635/(Y635*7/90),"")</f>
        <v/>
      </c>
      <c r="O635" t="n">
        <v>3.06</v>
      </c>
      <c r="P635">
        <f>K635*O635</f>
        <v/>
      </c>
      <c r="Q635" t="inlineStr">
        <is>
          <t>THC</t>
        </is>
      </c>
      <c r="R635" t="inlineStr">
        <is>
          <t>Edibles</t>
        </is>
      </c>
      <c r="S635" t="inlineStr"/>
      <c r="T635" t="inlineStr"/>
      <c r="U635" t="n">
        <v>0</v>
      </c>
      <c r="V635" t="n">
        <v>5173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3.127363612685983</v>
      </c>
      <c r="AD635" t="n">
        <v>3.0561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7</v>
      </c>
      <c r="AP635" t="inlineStr">
        <is>
          <t>Get Chai</t>
        </is>
      </c>
      <c r="AQ635" t="n">
        <v>0</v>
      </c>
      <c r="AR635" t="n">
        <v>0</v>
      </c>
    </row>
    <row r="636">
      <c r="A636" t="inlineStr">
        <is>
          <t>850018947916</t>
        </is>
      </c>
      <c r="B636" t="inlineStr"/>
      <c r="C636" t="inlineStr">
        <is>
          <t>Blaine2</t>
        </is>
      </c>
      <c r="D636" t="inlineStr">
        <is>
          <t>2oz</t>
        </is>
      </c>
      <c r="E636" t="inlineStr">
        <is>
          <t>Wild State Lil Birdie Pineapple Mango Shot 10mg 2oz shot</t>
        </is>
      </c>
      <c r="F636" t="n">
        <v>1</v>
      </c>
      <c r="G636" t="n">
        <v>3408</v>
      </c>
      <c r="H636" t="n">
        <v>5025</v>
      </c>
      <c r="I636" t="n">
        <v>0</v>
      </c>
      <c r="J636" t="n">
        <v>0</v>
      </c>
      <c r="K636" t="n">
        <v>0</v>
      </c>
      <c r="L636">
        <f>G636+K636*F636</f>
        <v/>
      </c>
      <c r="M636">
        <f>IF(X636&gt;0,L636/(X636*7/30),"")</f>
        <v/>
      </c>
      <c r="N636">
        <f>IF(Y636&gt;0,L636/(Y636*7/90),"")</f>
        <v/>
      </c>
      <c r="O636" t="n">
        <v>1.67</v>
      </c>
      <c r="P636">
        <f>K636*O636</f>
        <v/>
      </c>
      <c r="Q636" t="inlineStr">
        <is>
          <t>THC</t>
        </is>
      </c>
      <c r="R636" t="inlineStr">
        <is>
          <t>Beverages</t>
        </is>
      </c>
      <c r="S636" t="inlineStr">
        <is>
          <t>Shots</t>
        </is>
      </c>
      <c r="T636" t="inlineStr"/>
      <c r="U636" t="n">
        <v>0</v>
      </c>
      <c r="V636" t="n">
        <v>1850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1.666670183125015</v>
      </c>
      <c r="AD636" t="n">
        <v>1.6667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inlineStr">
        <is>
          <t>Wild State Cider</t>
        </is>
      </c>
      <c r="AQ636" t="n">
        <v>0</v>
      </c>
      <c r="AR636" t="n">
        <v>0</v>
      </c>
    </row>
    <row r="637">
      <c r="A637" t="inlineStr">
        <is>
          <t>669185409222</t>
        </is>
      </c>
      <c r="B637" t="inlineStr"/>
      <c r="C637" t="inlineStr">
        <is>
          <t>Blaine2</t>
        </is>
      </c>
      <c r="D637" t="inlineStr">
        <is>
          <t>10pk</t>
        </is>
      </c>
      <c r="E637" t="inlineStr">
        <is>
          <t>Leafy Georgia Peach Gummies 5mg THC 10 Pack</t>
        </is>
      </c>
      <c r="F637" t="n">
        <v>1</v>
      </c>
      <c r="G637" t="n">
        <v>3801</v>
      </c>
      <c r="H637" t="n">
        <v>4271</v>
      </c>
      <c r="I637" t="n">
        <v>0</v>
      </c>
      <c r="J637" t="n">
        <v>0</v>
      </c>
      <c r="K637" t="n">
        <v>0</v>
      </c>
      <c r="L637">
        <f>G637+K637*F637</f>
        <v/>
      </c>
      <c r="M637">
        <f>IF(X637&gt;0,L637/(X637*7/30),"")</f>
        <v/>
      </c>
      <c r="N637">
        <f>IF(Y637&gt;0,L637/(Y637*7/90),"")</f>
        <v/>
      </c>
      <c r="O637" t="n">
        <v>3.08</v>
      </c>
      <c r="P637">
        <f>K637*O637</f>
        <v/>
      </c>
      <c r="Q637" t="inlineStr">
        <is>
          <t>THC</t>
        </is>
      </c>
      <c r="R637" t="inlineStr">
        <is>
          <t>Edibles</t>
        </is>
      </c>
      <c r="S637" t="inlineStr"/>
      <c r="T637" t="inlineStr"/>
      <c r="U637" t="n">
        <v>0</v>
      </c>
      <c r="V637" t="n">
        <v>4861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3.125370327003044</v>
      </c>
      <c r="AD637" t="n">
        <v>3.08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24</v>
      </c>
      <c r="AP637" t="inlineStr">
        <is>
          <t>Get Chai</t>
        </is>
      </c>
      <c r="AQ637" t="n">
        <v>0</v>
      </c>
      <c r="AR637" t="n">
        <v>0</v>
      </c>
    </row>
    <row r="638">
      <c r="A638" t="inlineStr">
        <is>
          <t>669185409277</t>
        </is>
      </c>
      <c r="B638" t="inlineStr"/>
      <c r="C638" t="inlineStr">
        <is>
          <t>Blaine2</t>
        </is>
      </c>
      <c r="D638" t="inlineStr">
        <is>
          <t>10pk</t>
        </is>
      </c>
      <c r="E638" t="inlineStr">
        <is>
          <t>Leafy Wildberry Gummies 5mg THC 10 Pack</t>
        </is>
      </c>
      <c r="F638" t="n">
        <v>1</v>
      </c>
      <c r="G638" t="n">
        <v>3983</v>
      </c>
      <c r="H638" t="n">
        <v>4648</v>
      </c>
      <c r="I638" t="n">
        <v>0</v>
      </c>
      <c r="J638" t="n">
        <v>0</v>
      </c>
      <c r="K638" t="n">
        <v>0</v>
      </c>
      <c r="L638">
        <f>G638+K638*F638</f>
        <v/>
      </c>
      <c r="M638">
        <f>IF(X638&gt;0,L638/(X638*7/30),"")</f>
        <v/>
      </c>
      <c r="N638">
        <f>IF(Y638&gt;0,L638/(Y638*7/90),"")</f>
        <v/>
      </c>
      <c r="O638" t="n">
        <v>3.09</v>
      </c>
      <c r="P638">
        <f>K638*O638</f>
        <v/>
      </c>
      <c r="Q638" t="inlineStr">
        <is>
          <t>THC</t>
        </is>
      </c>
      <c r="R638" t="inlineStr">
        <is>
          <t>Edibles</t>
        </is>
      </c>
      <c r="S638" t="inlineStr"/>
      <c r="T638" t="inlineStr"/>
      <c r="U638" t="n">
        <v>0</v>
      </c>
      <c r="V638" t="n">
        <v>4589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3.124944061964286</v>
      </c>
      <c r="AD638" t="n">
        <v>3.0862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11</v>
      </c>
      <c r="AP638" t="inlineStr">
        <is>
          <t>Get Chai</t>
        </is>
      </c>
      <c r="AQ638" t="n">
        <v>0</v>
      </c>
      <c r="AR638" t="n">
        <v>0</v>
      </c>
    </row>
    <row r="639">
      <c r="A639" t="inlineStr">
        <is>
          <t>669185409208</t>
        </is>
      </c>
      <c r="B639" t="inlineStr"/>
      <c r="C639" t="inlineStr">
        <is>
          <t>Blaine2</t>
        </is>
      </c>
      <c r="D639" t="inlineStr">
        <is>
          <t>12oz can</t>
        </is>
      </c>
      <c r="E639" t="inlineStr">
        <is>
          <t>Leafy Sparkling Wild Cherry 10mg THC 12oz can</t>
        </is>
      </c>
      <c r="F639" t="n">
        <v>1</v>
      </c>
      <c r="G639" t="n">
        <v>4200</v>
      </c>
      <c r="H639" t="n">
        <v>5153</v>
      </c>
      <c r="I639" t="n">
        <v>0</v>
      </c>
      <c r="J639" t="n">
        <v>0</v>
      </c>
      <c r="K639" t="n">
        <v>0</v>
      </c>
      <c r="L639">
        <f>G639+K639*F639</f>
        <v/>
      </c>
      <c r="M639">
        <f>IF(X639&gt;0,L639/(X639*7/30),"")</f>
        <v/>
      </c>
      <c r="N639">
        <f>IF(Y639&gt;0,L639/(Y639*7/90),"")</f>
        <v/>
      </c>
      <c r="O639" t="n">
        <v>2.23</v>
      </c>
      <c r="P639">
        <f>K639*O639</f>
        <v/>
      </c>
      <c r="Q639" t="inlineStr">
        <is>
          <t>THC</t>
        </is>
      </c>
      <c r="R639" t="inlineStr">
        <is>
          <t>Beverages</t>
        </is>
      </c>
      <c r="S639" t="inlineStr"/>
      <c r="T639" t="inlineStr"/>
      <c r="U639" t="n">
        <v>0</v>
      </c>
      <c r="V639" t="n">
        <v>1971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2.212260818940423</v>
      </c>
      <c r="AD639" t="n">
        <v>2.225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inlineStr">
        <is>
          <t>Get Chai</t>
        </is>
      </c>
      <c r="AQ639" t="n">
        <v>0</v>
      </c>
      <c r="AR639" t="n">
        <v>0</v>
      </c>
    </row>
    <row r="640">
      <c r="A640" t="inlineStr">
        <is>
          <t>669185541007</t>
        </is>
      </c>
      <c r="B640" t="inlineStr"/>
      <c r="C640" t="inlineStr">
        <is>
          <t>Blaine2</t>
        </is>
      </c>
      <c r="D640" t="inlineStr">
        <is>
          <t>12oz can</t>
        </is>
      </c>
      <c r="E640" t="inlineStr">
        <is>
          <t>Leafy Caramel Macchiato Latte 10mg 12oz can</t>
        </is>
      </c>
      <c r="F640" t="n">
        <v>1</v>
      </c>
      <c r="G640" t="n">
        <v>4344</v>
      </c>
      <c r="H640" t="n">
        <v>5019</v>
      </c>
      <c r="I640" t="n">
        <v>0</v>
      </c>
      <c r="J640" t="n">
        <v>0</v>
      </c>
      <c r="K640" t="n">
        <v>0</v>
      </c>
      <c r="L640">
        <f>G640+K640*F640</f>
        <v/>
      </c>
      <c r="M640">
        <f>IF(X640&gt;0,L640/(X640*7/30),"")</f>
        <v/>
      </c>
      <c r="N640">
        <f>IF(Y640&gt;0,L640/(Y640*7/90),"")</f>
        <v/>
      </c>
      <c r="O640" t="n">
        <v>2.23</v>
      </c>
      <c r="P640">
        <f>K640*O640</f>
        <v/>
      </c>
      <c r="Q640" t="inlineStr">
        <is>
          <t>THC</t>
        </is>
      </c>
      <c r="R640" t="inlineStr">
        <is>
          <t>Beverages</t>
        </is>
      </c>
      <c r="S640" t="inlineStr"/>
      <c r="T640" t="inlineStr"/>
      <c r="U640" t="n">
        <v>0</v>
      </c>
      <c r="V640" t="n">
        <v>2303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2.228009842598027</v>
      </c>
      <c r="AD640" t="n">
        <v>2.225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inlineStr">
        <is>
          <t>Get Chai</t>
        </is>
      </c>
      <c r="AQ640" t="n">
        <v>0</v>
      </c>
      <c r="AR640" t="n">
        <v>0</v>
      </c>
    </row>
    <row r="641">
      <c r="A641" t="inlineStr">
        <is>
          <t>669185540994</t>
        </is>
      </c>
      <c r="B641" t="inlineStr"/>
      <c r="C641" t="inlineStr">
        <is>
          <t>Blaine2</t>
        </is>
      </c>
      <c r="D641" t="inlineStr">
        <is>
          <t>12oz can</t>
        </is>
      </c>
      <c r="E641" t="inlineStr">
        <is>
          <t>Leafy Sweet Vanilla Latte 10mg 12oz can</t>
        </is>
      </c>
      <c r="F641" t="n">
        <v>1</v>
      </c>
      <c r="G641" t="n">
        <v>4824</v>
      </c>
      <c r="H641" t="n">
        <v>5402</v>
      </c>
      <c r="I641" t="n">
        <v>0</v>
      </c>
      <c r="J641" t="n">
        <v>0</v>
      </c>
      <c r="K641" t="n">
        <v>0</v>
      </c>
      <c r="L641">
        <f>G641+K641*F641</f>
        <v/>
      </c>
      <c r="M641">
        <f>IF(X641&gt;0,L641/(X641*7/30),"")</f>
        <v/>
      </c>
      <c r="N641">
        <f>IF(Y641&gt;0,L641/(Y641*7/90),"")</f>
        <v/>
      </c>
      <c r="O641" t="n">
        <v>2.23</v>
      </c>
      <c r="P641">
        <f>K641*O641</f>
        <v/>
      </c>
      <c r="Q641" t="inlineStr">
        <is>
          <t>THC</t>
        </is>
      </c>
      <c r="R641" t="inlineStr">
        <is>
          <t>Beverages</t>
        </is>
      </c>
      <c r="S641" t="inlineStr"/>
      <c r="T641" t="inlineStr"/>
      <c r="U641" t="n">
        <v>0</v>
      </c>
      <c r="V641" t="n">
        <v>1837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2.228791873386635</v>
      </c>
      <c r="AD641" t="n">
        <v>2.225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inlineStr">
        <is>
          <t>Get Chai</t>
        </is>
      </c>
      <c r="AQ641" t="n">
        <v>0</v>
      </c>
      <c r="AR641" t="n">
        <v>0</v>
      </c>
    </row>
    <row r="642">
      <c r="A642" t="inlineStr">
        <is>
          <t>850039736667</t>
        </is>
      </c>
      <c r="B642" t="inlineStr">
        <is>
          <t>Capitol Beverage Sales, L.P.</t>
        </is>
      </c>
      <c r="C642" t="inlineStr">
        <is>
          <t>Blaine</t>
        </is>
      </c>
      <c r="D642" t="inlineStr">
        <is>
          <t>12pk 12oz can</t>
        </is>
      </c>
      <c r="E642" t="inlineStr">
        <is>
          <t>Uncle Arnie's Variety Pack Sugar Free 10mg THC 12pk 12oz can</t>
        </is>
      </c>
      <c r="F642" t="n">
        <v>2</v>
      </c>
      <c r="G642" t="n">
        <v>-4</v>
      </c>
      <c r="H642" t="n">
        <v>106</v>
      </c>
      <c r="I642" t="n">
        <v>56</v>
      </c>
      <c r="J642" t="n">
        <v>15</v>
      </c>
      <c r="K642" t="n">
        <v>15</v>
      </c>
      <c r="L642">
        <f>G642+K642*F642</f>
        <v/>
      </c>
      <c r="M642">
        <f>IF(X642&gt;0,L642/(X642*7/30),"")</f>
        <v/>
      </c>
      <c r="N642">
        <f>IF(Y642&gt;0,L642/(Y642*7/90),"")</f>
        <v/>
      </c>
      <c r="O642" t="n">
        <v>52.8</v>
      </c>
      <c r="P642">
        <f>K642*O642</f>
        <v/>
      </c>
      <c r="Q642" t="inlineStr">
        <is>
          <t>THC</t>
        </is>
      </c>
      <c r="R642" t="inlineStr">
        <is>
          <t>Beverages</t>
        </is>
      </c>
      <c r="S642" t="inlineStr"/>
      <c r="T642" t="inlineStr">
        <is>
          <t>30523</t>
        </is>
      </c>
      <c r="U642" t="n">
        <v>0</v>
      </c>
      <c r="V642" t="n">
        <v>3002</v>
      </c>
      <c r="W642" t="n">
        <v>8</v>
      </c>
      <c r="X642" t="n">
        <v>21</v>
      </c>
      <c r="Y642" t="n">
        <v>59</v>
      </c>
      <c r="Z642" t="n">
        <v>289</v>
      </c>
      <c r="AA642" t="n">
        <v>351</v>
      </c>
      <c r="AB642" t="n">
        <v>39</v>
      </c>
      <c r="AC642" t="n">
        <v>26.39999999992182</v>
      </c>
      <c r="AD642" t="n">
        <v>26.4</v>
      </c>
      <c r="AE642" t="n">
        <v>278.3100000000001</v>
      </c>
      <c r="AF642" t="n">
        <v>732.7900000000002</v>
      </c>
      <c r="AG642" t="n">
        <v>2063.020000000001</v>
      </c>
      <c r="AH642" t="n">
        <v>10004.94999999996</v>
      </c>
      <c r="AI642" t="n">
        <v>12129.32999999991</v>
      </c>
      <c r="AJ642" t="n">
        <v>34.78875</v>
      </c>
      <c r="AK642" t="n">
        <v>34.894761904</v>
      </c>
      <c r="AL642" t="n">
        <v>34.496527777</v>
      </c>
      <c r="AM642" t="n">
        <v>34.417037037</v>
      </c>
      <c r="AN642" t="n">
        <v>1</v>
      </c>
      <c r="AO642" t="n">
        <v>3</v>
      </c>
      <c r="AP642" t="inlineStr">
        <is>
          <t>College City Beverage, Inc.</t>
        </is>
      </c>
      <c r="AQ642" t="n">
        <v>1.4</v>
      </c>
      <c r="AR642" t="n">
        <v>0.75</v>
      </c>
    </row>
    <row r="643">
      <c r="A643" t="inlineStr">
        <is>
          <t>850016933843</t>
        </is>
      </c>
      <c r="B643" t="inlineStr">
        <is>
          <t>Hohensteins, Inc.</t>
        </is>
      </c>
      <c r="C643" t="inlineStr">
        <is>
          <t>Blaine</t>
        </is>
      </c>
      <c r="D643" t="inlineStr">
        <is>
          <t>12pk 12oz can</t>
        </is>
      </c>
      <c r="E643" t="inlineStr">
        <is>
          <t>Trail Magic Half &amp; Half 10mg Variety Pack THC 12pk 12oz can</t>
        </is>
      </c>
      <c r="F643" t="n">
        <v>2</v>
      </c>
      <c r="G643" t="n">
        <v>-1</v>
      </c>
      <c r="H643" t="n">
        <v>58</v>
      </c>
      <c r="I643" t="n">
        <v>0</v>
      </c>
      <c r="J643" t="n">
        <v>1</v>
      </c>
      <c r="K643" t="n">
        <v>1</v>
      </c>
      <c r="L643">
        <f>G643+K643*F643</f>
        <v/>
      </c>
      <c r="M643">
        <f>IF(X643&gt;0,L643/(X643*7/30),"")</f>
        <v/>
      </c>
      <c r="N643">
        <f>IF(Y643&gt;0,L643/(Y643*7/90),"")</f>
        <v/>
      </c>
      <c r="O643" t="n">
        <v>56.38</v>
      </c>
      <c r="P643">
        <f>K643*O643</f>
        <v/>
      </c>
      <c r="Q643" t="inlineStr">
        <is>
          <t>THC</t>
        </is>
      </c>
      <c r="R643" t="inlineStr">
        <is>
          <t>Beverages</t>
        </is>
      </c>
      <c r="S643" t="inlineStr"/>
      <c r="T643" t="inlineStr">
        <is>
          <t>85313</t>
        </is>
      </c>
      <c r="U643" t="n">
        <v>0</v>
      </c>
      <c r="V643" t="n">
        <v>7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0</v>
      </c>
      <c r="AC643" t="n">
        <v>28.18983050847458</v>
      </c>
      <c r="AD643" t="n">
        <v>0</v>
      </c>
      <c r="AE643" t="n">
        <v>43.99</v>
      </c>
      <c r="AF643" t="n">
        <v>43.99</v>
      </c>
      <c r="AG643" t="n">
        <v>43.99</v>
      </c>
      <c r="AH643" t="n">
        <v>43.99</v>
      </c>
      <c r="AI643" t="n">
        <v>43.99</v>
      </c>
      <c r="AJ643" t="n">
        <v>43.99</v>
      </c>
      <c r="AK643" t="n">
        <v>43.99</v>
      </c>
      <c r="AL643" t="n">
        <v>43.99</v>
      </c>
      <c r="AM643" t="n">
        <v>43.99</v>
      </c>
      <c r="AN643" t="n">
        <v>1</v>
      </c>
      <c r="AO643" t="n">
        <v>3</v>
      </c>
      <c r="AP643" t="inlineStr"/>
      <c r="AQ643" t="n">
        <v>0</v>
      </c>
      <c r="AR643" t="n">
        <v>0</v>
      </c>
    </row>
    <row r="644">
      <c r="A644" t="inlineStr">
        <is>
          <t>850016933850</t>
        </is>
      </c>
      <c r="B644" t="inlineStr">
        <is>
          <t>Hohensteins, Inc.</t>
        </is>
      </c>
      <c r="C644" t="inlineStr">
        <is>
          <t>Chanhassen</t>
        </is>
      </c>
      <c r="D644" t="inlineStr">
        <is>
          <t>12pk 12oz can</t>
        </is>
      </c>
      <c r="E644" t="inlineStr">
        <is>
          <t>Trail Magic Half &amp; Half 5mg Variety Pack THC 12pk 12oz can</t>
        </is>
      </c>
      <c r="F644" t="n">
        <v>2</v>
      </c>
      <c r="G644" t="n">
        <v>-1</v>
      </c>
      <c r="H644" t="n">
        <v>29</v>
      </c>
      <c r="I644" t="n">
        <v>0</v>
      </c>
      <c r="J644" t="n">
        <v>1</v>
      </c>
      <c r="K644" t="n">
        <v>1</v>
      </c>
      <c r="L644">
        <f>G644+K644*F644</f>
        <v/>
      </c>
      <c r="M644">
        <f>IF(X644&gt;0,L644/(X644*7/30),"")</f>
        <v/>
      </c>
      <c r="N644">
        <f>IF(Y644&gt;0,L644/(Y644*7/90),"")</f>
        <v/>
      </c>
      <c r="O644" t="n">
        <v>46.2</v>
      </c>
      <c r="P644">
        <f>K644*O644</f>
        <v/>
      </c>
      <c r="Q644" t="inlineStr">
        <is>
          <t>THC</t>
        </is>
      </c>
      <c r="R644" t="inlineStr">
        <is>
          <t>Beverages</t>
        </is>
      </c>
      <c r="S644" t="inlineStr"/>
      <c r="T644" t="inlineStr">
        <is>
          <t>85312</t>
        </is>
      </c>
      <c r="U644" t="n">
        <v>0</v>
      </c>
      <c r="V644" t="n">
        <v>3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0</v>
      </c>
      <c r="AC644" t="n">
        <v>23.1</v>
      </c>
      <c r="AD644" t="n">
        <v>0</v>
      </c>
      <c r="AE644" t="n">
        <v>27.96</v>
      </c>
      <c r="AF644" t="n">
        <v>27.96</v>
      </c>
      <c r="AG644" t="n">
        <v>27.96</v>
      </c>
      <c r="AH644" t="n">
        <v>27.96</v>
      </c>
      <c r="AI644" t="n">
        <v>27.96</v>
      </c>
      <c r="AJ644" t="n">
        <v>27.96</v>
      </c>
      <c r="AK644" t="n">
        <v>27.96</v>
      </c>
      <c r="AL644" t="n">
        <v>27.96</v>
      </c>
      <c r="AM644" t="n">
        <v>27.96</v>
      </c>
      <c r="AN644" t="n">
        <v>0</v>
      </c>
      <c r="AO644" t="n">
        <v>0</v>
      </c>
      <c r="AP644" t="inlineStr"/>
      <c r="AQ644" t="n">
        <v>0</v>
      </c>
      <c r="AR644" t="n">
        <v>0</v>
      </c>
    </row>
    <row r="645">
      <c r="A645" t="inlineStr">
        <is>
          <t>850016933850</t>
        </is>
      </c>
      <c r="B645" t="inlineStr">
        <is>
          <t>Hohensteins, Inc.</t>
        </is>
      </c>
      <c r="C645" t="inlineStr">
        <is>
          <t>Rosemount</t>
        </is>
      </c>
      <c r="D645" t="inlineStr">
        <is>
          <t>12pk 12oz can</t>
        </is>
      </c>
      <c r="E645" t="inlineStr">
        <is>
          <t>Trail Magic Half &amp; Half 5mg Variety Pack THC 12pk 12oz can</t>
        </is>
      </c>
      <c r="F645" t="n">
        <v>2</v>
      </c>
      <c r="G645" t="n">
        <v>-1</v>
      </c>
      <c r="H645" t="n">
        <v>29</v>
      </c>
      <c r="I645" t="n">
        <v>0</v>
      </c>
      <c r="J645" t="n">
        <v>1</v>
      </c>
      <c r="K645" t="n">
        <v>1</v>
      </c>
      <c r="L645">
        <f>G645+K645*F645</f>
        <v/>
      </c>
      <c r="M645">
        <f>IF(X645&gt;0,L645/(X645*7/30),"")</f>
        <v/>
      </c>
      <c r="N645">
        <f>IF(Y645&gt;0,L645/(Y645*7/90),"")</f>
        <v/>
      </c>
      <c r="O645" t="n">
        <v>46.2</v>
      </c>
      <c r="P645">
        <f>K645*O645</f>
        <v/>
      </c>
      <c r="Q645" t="inlineStr">
        <is>
          <t>THC</t>
        </is>
      </c>
      <c r="R645" t="inlineStr">
        <is>
          <t>Beverages</t>
        </is>
      </c>
      <c r="S645" t="inlineStr"/>
      <c r="T645" t="inlineStr">
        <is>
          <t>85312</t>
        </is>
      </c>
      <c r="U645" t="n">
        <v>0</v>
      </c>
      <c r="V645" t="n">
        <v>3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0</v>
      </c>
      <c r="AC645" t="n">
        <v>23.1</v>
      </c>
      <c r="AD645" t="n">
        <v>0</v>
      </c>
      <c r="AE645" t="n">
        <v>27.96</v>
      </c>
      <c r="AF645" t="n">
        <v>27.96</v>
      </c>
      <c r="AG645" t="n">
        <v>27.96</v>
      </c>
      <c r="AH645" t="n">
        <v>27.96</v>
      </c>
      <c r="AI645" t="n">
        <v>27.96</v>
      </c>
      <c r="AJ645" t="n">
        <v>27.96</v>
      </c>
      <c r="AK645" t="n">
        <v>27.96</v>
      </c>
      <c r="AL645" t="n">
        <v>27.96</v>
      </c>
      <c r="AM645" t="n">
        <v>27.96</v>
      </c>
      <c r="AN645" t="n">
        <v>0</v>
      </c>
      <c r="AO645" t="n">
        <v>0</v>
      </c>
      <c r="AP645" t="inlineStr"/>
      <c r="AQ645" t="n">
        <v>0</v>
      </c>
      <c r="AR645" t="n">
        <v>0</v>
      </c>
    </row>
    <row r="646">
      <c r="A646" t="inlineStr">
        <is>
          <t>197644343683</t>
        </is>
      </c>
      <c r="B646" t="inlineStr">
        <is>
          <t>Johnson Brothers - St. Paul</t>
        </is>
      </c>
      <c r="C646" t="inlineStr">
        <is>
          <t>Vadnais Heights</t>
        </is>
      </c>
      <c r="D646" t="inlineStr">
        <is>
          <t>12pk 12oz can</t>
        </is>
      </c>
      <c r="E646" t="inlineStr">
        <is>
          <t>Wynk Variety Pack 5mg THC 12pk 12oz can</t>
        </is>
      </c>
      <c r="F646" t="n">
        <v>2</v>
      </c>
      <c r="G646" t="n">
        <v>-1</v>
      </c>
      <c r="H646" t="n">
        <v>31</v>
      </c>
      <c r="I646" t="n">
        <v>1</v>
      </c>
      <c r="J646" t="n">
        <v>2</v>
      </c>
      <c r="K646" t="n">
        <v>2</v>
      </c>
      <c r="L646">
        <f>G646+K646*F646</f>
        <v/>
      </c>
      <c r="M646">
        <f>IF(X646&gt;0,L646/(X646*7/30),"")</f>
        <v/>
      </c>
      <c r="N646">
        <f>IF(Y646&gt;0,L646/(Y646*7/90),"")</f>
        <v/>
      </c>
      <c r="O646" t="n">
        <v>37.95</v>
      </c>
      <c r="P646">
        <f>K646*O646</f>
        <v/>
      </c>
      <c r="Q646" t="inlineStr">
        <is>
          <t>THC</t>
        </is>
      </c>
      <c r="R646" t="inlineStr">
        <is>
          <t>Beverages</t>
        </is>
      </c>
      <c r="S646" t="inlineStr"/>
      <c r="T646" t="inlineStr">
        <is>
          <t>1330150</t>
        </is>
      </c>
      <c r="U646" t="n">
        <v>0</v>
      </c>
      <c r="V646" t="n">
        <v>362</v>
      </c>
      <c r="W646" t="n">
        <v>1</v>
      </c>
      <c r="X646" t="n">
        <v>2</v>
      </c>
      <c r="Y646" t="n">
        <v>7</v>
      </c>
      <c r="Z646" t="n">
        <v>20</v>
      </c>
      <c r="AA646" t="n">
        <v>26</v>
      </c>
      <c r="AB646" t="n">
        <v>4</v>
      </c>
      <c r="AC646" t="n">
        <v>17.90781250190312</v>
      </c>
      <c r="AD646" t="n">
        <v>18.975</v>
      </c>
      <c r="AE646" t="n">
        <v>27.96</v>
      </c>
      <c r="AF646" t="n">
        <v>55.92</v>
      </c>
      <c r="AG646" t="n">
        <v>195.72</v>
      </c>
      <c r="AH646" t="n">
        <v>559.1999999999999</v>
      </c>
      <c r="AI646" t="n">
        <v>718.4400000000002</v>
      </c>
      <c r="AJ646" t="n">
        <v>27.96</v>
      </c>
      <c r="AK646" t="n">
        <v>27.96</v>
      </c>
      <c r="AL646" t="n">
        <v>27.96</v>
      </c>
      <c r="AM646" t="n">
        <v>27.632307692</v>
      </c>
      <c r="AN646" t="n">
        <v>0</v>
      </c>
      <c r="AO646" t="n">
        <v>0</v>
      </c>
      <c r="AP646" t="inlineStr">
        <is>
          <t>Artisan Beer</t>
        </is>
      </c>
      <c r="AQ646" t="n">
        <v>0.5</v>
      </c>
      <c r="AR646" t="n">
        <v>0.7778</v>
      </c>
    </row>
    <row r="647">
      <c r="A647" t="inlineStr">
        <is>
          <t>850077712050</t>
        </is>
      </c>
      <c r="B647" t="inlineStr">
        <is>
          <t>Discontinued</t>
        </is>
      </c>
      <c r="C647" t="inlineStr">
        <is>
          <t>Stillwater</t>
        </is>
      </c>
      <c r="D647" t="inlineStr">
        <is>
          <t>12pk 12oz can</t>
        </is>
      </c>
      <c r="E647" t="inlineStr">
        <is>
          <t>Insight Flavor Pixels 10mg THC Variety #2 12pk 12oz can</t>
        </is>
      </c>
      <c r="F647" t="n">
        <v>2</v>
      </c>
      <c r="G647" t="n">
        <v>-1</v>
      </c>
      <c r="H647" t="n">
        <v>32</v>
      </c>
      <c r="I647" t="n">
        <v>0</v>
      </c>
      <c r="J647" t="n">
        <v>0</v>
      </c>
      <c r="K647" t="n">
        <v>0</v>
      </c>
      <c r="L647">
        <f>G647+K647*F647</f>
        <v/>
      </c>
      <c r="M647">
        <f>IF(X647&gt;0,L647/(X647*7/30),"")</f>
        <v/>
      </c>
      <c r="N647">
        <f>IF(Y647&gt;0,L647/(Y647*7/90),"")</f>
        <v/>
      </c>
      <c r="O647" t="n">
        <v>49.56</v>
      </c>
      <c r="P647">
        <f>K647*O647</f>
        <v/>
      </c>
      <c r="Q647" t="inlineStr">
        <is>
          <t>THC</t>
        </is>
      </c>
      <c r="R647" t="inlineStr">
        <is>
          <t>Beverages</t>
        </is>
      </c>
      <c r="S647" t="inlineStr"/>
      <c r="T647" t="inlineStr">
        <is>
          <t>850077712050</t>
        </is>
      </c>
      <c r="U647" t="n">
        <v>0</v>
      </c>
      <c r="V647" t="n">
        <v>665</v>
      </c>
      <c r="W647" t="n">
        <v>3</v>
      </c>
      <c r="X647" t="n">
        <v>13</v>
      </c>
      <c r="Y647" t="n">
        <v>33</v>
      </c>
      <c r="Z647" t="n">
        <v>92</v>
      </c>
      <c r="AA647" t="n">
        <v>96</v>
      </c>
      <c r="AB647" t="n">
        <v>0</v>
      </c>
      <c r="AC647" t="n">
        <v>24.78000000000001</v>
      </c>
      <c r="AD647" t="n">
        <v>24.78</v>
      </c>
      <c r="AE647" t="n">
        <v>101.88</v>
      </c>
      <c r="AF647" t="n">
        <v>445.4799999999999</v>
      </c>
      <c r="AG647" t="n">
        <v>1164.680000000001</v>
      </c>
      <c r="AH647" t="n">
        <v>3275.520000000002</v>
      </c>
      <c r="AI647" t="n">
        <v>3419.360000000002</v>
      </c>
      <c r="AJ647" t="n">
        <v>33.96</v>
      </c>
      <c r="AK647" t="n">
        <v>34.267692307</v>
      </c>
      <c r="AL647" t="n">
        <v>35.60347826</v>
      </c>
      <c r="AM647" t="n">
        <v>35.618333333</v>
      </c>
      <c r="AN647" t="n">
        <v>0</v>
      </c>
      <c r="AO647" t="n">
        <v>0</v>
      </c>
      <c r="AP647" t="inlineStr">
        <is>
          <t>Insight Brewing Company (D)</t>
        </is>
      </c>
      <c r="AQ647" t="n">
        <v>0</v>
      </c>
      <c r="AR647" t="n">
        <v>0</v>
      </c>
    </row>
    <row r="648">
      <c r="A648" t="inlineStr">
        <is>
          <t>197644343683</t>
        </is>
      </c>
      <c r="B648" t="inlineStr">
        <is>
          <t>Johnson Brothers - St. Paul</t>
        </is>
      </c>
      <c r="C648" t="inlineStr">
        <is>
          <t>Rosemount</t>
        </is>
      </c>
      <c r="D648" t="inlineStr">
        <is>
          <t>12pk 12oz can</t>
        </is>
      </c>
      <c r="E648" t="inlineStr">
        <is>
          <t>Wynk Variety Pack 5mg THC 12pk 12oz can</t>
        </is>
      </c>
      <c r="F648" t="n">
        <v>2</v>
      </c>
      <c r="G648" t="n">
        <v>0</v>
      </c>
      <c r="H648" t="n">
        <v>31</v>
      </c>
      <c r="I648" t="n">
        <v>1</v>
      </c>
      <c r="J648" t="n">
        <v>0</v>
      </c>
      <c r="K648" t="n">
        <v>0</v>
      </c>
      <c r="L648">
        <f>G648+K648*F648</f>
        <v/>
      </c>
      <c r="M648">
        <f>IF(X648&gt;0,L648/(X648*7/30),"")</f>
        <v/>
      </c>
      <c r="N648">
        <f>IF(Y648&gt;0,L648/(Y648*7/90),"")</f>
        <v/>
      </c>
      <c r="O648" t="n">
        <v>35.03</v>
      </c>
      <c r="P648">
        <f>K648*O648</f>
        <v/>
      </c>
      <c r="Q648" t="inlineStr">
        <is>
          <t>THC</t>
        </is>
      </c>
      <c r="R648" t="inlineStr">
        <is>
          <t>Beverages</t>
        </is>
      </c>
      <c r="S648" t="inlineStr"/>
      <c r="T648" t="inlineStr">
        <is>
          <t>1330150</t>
        </is>
      </c>
      <c r="U648" t="n">
        <v>0</v>
      </c>
      <c r="V648" t="n">
        <v>362</v>
      </c>
      <c r="W648" t="n">
        <v>0</v>
      </c>
      <c r="X648" t="n">
        <v>0</v>
      </c>
      <c r="Y648" t="n">
        <v>5</v>
      </c>
      <c r="Z648" t="n">
        <v>11</v>
      </c>
      <c r="AA648" t="n">
        <v>17</v>
      </c>
      <c r="AB648" t="n">
        <v>4</v>
      </c>
      <c r="AC648" t="n">
        <v>17.90781250190312</v>
      </c>
      <c r="AD648" t="n">
        <v>17.515</v>
      </c>
      <c r="AE648" t="n">
        <v>0</v>
      </c>
      <c r="AF648" t="n">
        <v>0</v>
      </c>
      <c r="AG648" t="n">
        <v>139.8</v>
      </c>
      <c r="AH648" t="n">
        <v>307.56</v>
      </c>
      <c r="AI648" t="n">
        <v>468.4699999999999</v>
      </c>
      <c r="AJ648" t="n">
        <v>0</v>
      </c>
      <c r="AK648" t="n">
        <v>0</v>
      </c>
      <c r="AL648" t="n">
        <v>25.962857142</v>
      </c>
      <c r="AM648" t="n">
        <v>26.2195</v>
      </c>
      <c r="AN648" t="n">
        <v>0</v>
      </c>
      <c r="AO648" t="n">
        <v>0</v>
      </c>
      <c r="AP648" t="inlineStr">
        <is>
          <t>Artisan Beer</t>
        </is>
      </c>
      <c r="AQ648" t="n">
        <v>0</v>
      </c>
      <c r="AR648" t="n">
        <v>0.4444</v>
      </c>
    </row>
    <row r="649">
      <c r="A649" t="inlineStr">
        <is>
          <t>197644343683</t>
        </is>
      </c>
      <c r="B649" t="inlineStr">
        <is>
          <t>Johnson Brothers - St. Paul</t>
        </is>
      </c>
      <c r="C649" t="inlineStr">
        <is>
          <t>Stillwater</t>
        </is>
      </c>
      <c r="D649" t="inlineStr">
        <is>
          <t>12pk 12oz can</t>
        </is>
      </c>
      <c r="E649" t="inlineStr">
        <is>
          <t>Wynk Variety Pack 5mg THC 12pk 12oz can</t>
        </is>
      </c>
      <c r="F649" t="n">
        <v>2</v>
      </c>
      <c r="G649" t="n">
        <v>0</v>
      </c>
      <c r="H649" t="n">
        <v>31</v>
      </c>
      <c r="I649" t="n">
        <v>1</v>
      </c>
      <c r="J649" t="n">
        <v>0</v>
      </c>
      <c r="K649" t="n">
        <v>0</v>
      </c>
      <c r="L649">
        <f>G649+K649*F649</f>
        <v/>
      </c>
      <c r="M649">
        <f>IF(X649&gt;0,L649/(X649*7/30),"")</f>
        <v/>
      </c>
      <c r="N649">
        <f>IF(Y649&gt;0,L649/(Y649*7/90),"")</f>
        <v/>
      </c>
      <c r="O649" t="n">
        <v>35.03</v>
      </c>
      <c r="P649">
        <f>K649*O649</f>
        <v/>
      </c>
      <c r="Q649" t="inlineStr">
        <is>
          <t>THC</t>
        </is>
      </c>
      <c r="R649" t="inlineStr">
        <is>
          <t>Beverages</t>
        </is>
      </c>
      <c r="S649" t="inlineStr"/>
      <c r="T649" t="inlineStr">
        <is>
          <t>1330150</t>
        </is>
      </c>
      <c r="U649" t="n">
        <v>0</v>
      </c>
      <c r="V649" t="n">
        <v>362</v>
      </c>
      <c r="W649" t="n">
        <v>0</v>
      </c>
      <c r="X649" t="n">
        <v>0</v>
      </c>
      <c r="Y649" t="n">
        <v>5</v>
      </c>
      <c r="Z649" t="n">
        <v>9</v>
      </c>
      <c r="AA649" t="n">
        <v>14</v>
      </c>
      <c r="AB649" t="n">
        <v>5</v>
      </c>
      <c r="AC649" t="n">
        <v>17.90781250190312</v>
      </c>
      <c r="AD649" t="n">
        <v>17.515</v>
      </c>
      <c r="AE649" t="n">
        <v>0</v>
      </c>
      <c r="AF649" t="n">
        <v>0</v>
      </c>
      <c r="AG649" t="n">
        <v>138.63</v>
      </c>
      <c r="AH649" t="n">
        <v>247.67</v>
      </c>
      <c r="AI649" t="n">
        <v>387.47</v>
      </c>
      <c r="AJ649" t="n">
        <v>0</v>
      </c>
      <c r="AK649" t="n">
        <v>0</v>
      </c>
      <c r="AL649" t="n">
        <v>27.518888888</v>
      </c>
      <c r="AM649" t="n">
        <v>27.676428571</v>
      </c>
      <c r="AN649" t="n">
        <v>0</v>
      </c>
      <c r="AO649" t="n">
        <v>0</v>
      </c>
      <c r="AP649" t="inlineStr">
        <is>
          <t>Artisan Beer</t>
        </is>
      </c>
      <c r="AQ649" t="n">
        <v>0</v>
      </c>
      <c r="AR649" t="n">
        <v>0.7143</v>
      </c>
    </row>
    <row r="650">
      <c r="A650" t="inlineStr">
        <is>
          <t>197644343683</t>
        </is>
      </c>
      <c r="B650" t="inlineStr">
        <is>
          <t>Johnson Brothers - St. Paul</t>
        </is>
      </c>
      <c r="C650" t="inlineStr">
        <is>
          <t>Woodbury</t>
        </is>
      </c>
      <c r="D650" t="inlineStr">
        <is>
          <t>12pk 12oz can</t>
        </is>
      </c>
      <c r="E650" t="inlineStr">
        <is>
          <t>Wynk Variety Pack 5mg THC 12pk 12oz can</t>
        </is>
      </c>
      <c r="F650" t="n">
        <v>2</v>
      </c>
      <c r="G650" t="n">
        <v>0</v>
      </c>
      <c r="H650" t="n">
        <v>31</v>
      </c>
      <c r="I650" t="n">
        <v>1</v>
      </c>
      <c r="J650" t="n">
        <v>1</v>
      </c>
      <c r="K650" t="n">
        <v>1</v>
      </c>
      <c r="L650">
        <f>G650+K650*F650</f>
        <v/>
      </c>
      <c r="M650">
        <f>IF(X650&gt;0,L650/(X650*7/30),"")</f>
        <v/>
      </c>
      <c r="N650">
        <f>IF(Y650&gt;0,L650/(Y650*7/90),"")</f>
        <v/>
      </c>
      <c r="O650" t="n">
        <v>35.03</v>
      </c>
      <c r="P650">
        <f>K650*O650</f>
        <v/>
      </c>
      <c r="Q650" t="inlineStr">
        <is>
          <t>THC</t>
        </is>
      </c>
      <c r="R650" t="inlineStr">
        <is>
          <t>Beverages</t>
        </is>
      </c>
      <c r="S650" t="inlineStr"/>
      <c r="T650" t="inlineStr">
        <is>
          <t>1330150</t>
        </is>
      </c>
      <c r="U650" t="n">
        <v>0</v>
      </c>
      <c r="V650" t="n">
        <v>362</v>
      </c>
      <c r="W650" t="n">
        <v>0</v>
      </c>
      <c r="X650" t="n">
        <v>1</v>
      </c>
      <c r="Y650" t="n">
        <v>8</v>
      </c>
      <c r="Z650" t="n">
        <v>25</v>
      </c>
      <c r="AA650" t="n">
        <v>27</v>
      </c>
      <c r="AB650" t="n">
        <v>2</v>
      </c>
      <c r="AC650" t="n">
        <v>17.90781250190312</v>
      </c>
      <c r="AD650" t="n">
        <v>17.515</v>
      </c>
      <c r="AE650" t="n">
        <v>0</v>
      </c>
      <c r="AF650" t="n">
        <v>27.96</v>
      </c>
      <c r="AG650" t="n">
        <v>223.68</v>
      </c>
      <c r="AH650" t="n">
        <v>704.4600000000002</v>
      </c>
      <c r="AI650" t="n">
        <v>757.5400000000003</v>
      </c>
      <c r="AJ650" t="n">
        <v>0</v>
      </c>
      <c r="AK650" t="n">
        <v>27.96</v>
      </c>
      <c r="AL650" t="n">
        <v>27.06</v>
      </c>
      <c r="AM650" t="n">
        <v>26.056428571</v>
      </c>
      <c r="AN650" t="n">
        <v>0</v>
      </c>
      <c r="AO650" t="n">
        <v>0</v>
      </c>
      <c r="AP650" t="inlineStr">
        <is>
          <t>Artisan Beer</t>
        </is>
      </c>
      <c r="AQ650" t="n">
        <v>1</v>
      </c>
      <c r="AR650" t="n">
        <v>0.6153999999999999</v>
      </c>
    </row>
    <row r="651">
      <c r="A651" t="inlineStr">
        <is>
          <t>620221425903</t>
        </is>
      </c>
      <c r="B651" t="inlineStr">
        <is>
          <t>Capitol Beverage Sales, L.P.</t>
        </is>
      </c>
      <c r="C651" t="inlineStr">
        <is>
          <t>Andover</t>
        </is>
      </c>
      <c r="D651" t="inlineStr">
        <is>
          <t>12pk 12oz can</t>
        </is>
      </c>
      <c r="E651" t="inlineStr">
        <is>
          <t>Mary Jones Variety Pack 10mg THC 12pk 12oz can</t>
        </is>
      </c>
      <c r="F651" t="n">
        <v>2</v>
      </c>
      <c r="G651" t="n">
        <v>0</v>
      </c>
      <c r="H651" t="n">
        <v>5</v>
      </c>
      <c r="I651" t="n">
        <v>0</v>
      </c>
      <c r="J651" t="n">
        <v>0</v>
      </c>
      <c r="K651" t="n">
        <v>0</v>
      </c>
      <c r="L651">
        <f>G651+K651*F651</f>
        <v/>
      </c>
      <c r="M651">
        <f>IF(X651&gt;0,L651/(X651*7/30),"")</f>
        <v/>
      </c>
      <c r="N651">
        <f>IF(Y651&gt;0,L651/(Y651*7/90),"")</f>
        <v/>
      </c>
      <c r="O651" t="n">
        <v>58.4</v>
      </c>
      <c r="P651">
        <f>K651*O651</f>
        <v/>
      </c>
      <c r="Q651" t="inlineStr">
        <is>
          <t>THC</t>
        </is>
      </c>
      <c r="R651" t="inlineStr">
        <is>
          <t>Beverages</t>
        </is>
      </c>
      <c r="S651" t="inlineStr"/>
      <c r="T651" t="inlineStr">
        <is>
          <t>30917</t>
        </is>
      </c>
      <c r="U651" t="n">
        <v>0</v>
      </c>
      <c r="V651" t="n">
        <v>336</v>
      </c>
      <c r="W651" t="n">
        <v>0</v>
      </c>
      <c r="X651" t="n">
        <v>0</v>
      </c>
      <c r="Y651" t="n">
        <v>1</v>
      </c>
      <c r="Z651" t="n">
        <v>49</v>
      </c>
      <c r="AA651" t="n">
        <v>66</v>
      </c>
      <c r="AB651" t="n">
        <v>4</v>
      </c>
      <c r="AC651" t="n">
        <v>29.2599999983</v>
      </c>
      <c r="AD651" t="n">
        <v>29.2</v>
      </c>
      <c r="AE651" t="n">
        <v>0</v>
      </c>
      <c r="AF651" t="n">
        <v>0</v>
      </c>
      <c r="AG651" t="n">
        <v>39.86</v>
      </c>
      <c r="AH651" t="n">
        <v>2445.920000000001</v>
      </c>
      <c r="AI651" t="n">
        <v>3295.300000000002</v>
      </c>
      <c r="AJ651" t="n">
        <v>0</v>
      </c>
      <c r="AK651" t="n">
        <v>0</v>
      </c>
      <c r="AL651" t="n">
        <v>49.916734693</v>
      </c>
      <c r="AM651" t="n">
        <v>49.928787878</v>
      </c>
      <c r="AN651" t="n">
        <v>0</v>
      </c>
      <c r="AO651" t="n">
        <v>0</v>
      </c>
      <c r="AP651" t="inlineStr">
        <is>
          <t>Capitol Beverage Sales, L.P.;College City Beverage, Inc.</t>
        </is>
      </c>
      <c r="AQ651" t="n">
        <v>0</v>
      </c>
      <c r="AR651" t="n">
        <v>0.037</v>
      </c>
    </row>
    <row r="652">
      <c r="A652" t="inlineStr">
        <is>
          <t>620221425903</t>
        </is>
      </c>
      <c r="B652" t="inlineStr">
        <is>
          <t>Capitol Beverage Sales, L.P.</t>
        </is>
      </c>
      <c r="C652" t="inlineStr">
        <is>
          <t>Bloomington</t>
        </is>
      </c>
      <c r="D652" t="inlineStr">
        <is>
          <t>12pk 12oz can</t>
        </is>
      </c>
      <c r="E652" t="inlineStr">
        <is>
          <t>Mary Jones Variety Pack 10mg THC 12pk 12oz can</t>
        </is>
      </c>
      <c r="F652" t="n">
        <v>2</v>
      </c>
      <c r="G652" t="n">
        <v>0</v>
      </c>
      <c r="H652" t="n">
        <v>5</v>
      </c>
      <c r="I652" t="n">
        <v>0</v>
      </c>
      <c r="J652" t="n">
        <v>0</v>
      </c>
      <c r="K652" t="n">
        <v>0</v>
      </c>
      <c r="L652">
        <f>G652+K652*F652</f>
        <v/>
      </c>
      <c r="M652">
        <f>IF(X652&gt;0,L652/(X652*7/30),"")</f>
        <v/>
      </c>
      <c r="N652">
        <f>IF(Y652&gt;0,L652/(Y652*7/90),"")</f>
        <v/>
      </c>
      <c r="O652" t="n">
        <v>58.4</v>
      </c>
      <c r="P652">
        <f>K652*O652</f>
        <v/>
      </c>
      <c r="Q652" t="inlineStr">
        <is>
          <t>THC</t>
        </is>
      </c>
      <c r="R652" t="inlineStr">
        <is>
          <t>Beverages</t>
        </is>
      </c>
      <c r="S652" t="inlineStr"/>
      <c r="T652" t="inlineStr">
        <is>
          <t>30917</t>
        </is>
      </c>
      <c r="U652" t="n">
        <v>0</v>
      </c>
      <c r="V652" t="n">
        <v>336</v>
      </c>
      <c r="W652" t="n">
        <v>0</v>
      </c>
      <c r="X652" t="n">
        <v>0</v>
      </c>
      <c r="Y652" t="n">
        <v>3</v>
      </c>
      <c r="Z652" t="n">
        <v>4</v>
      </c>
      <c r="AA652" t="n">
        <v>4</v>
      </c>
      <c r="AB652" t="n">
        <v>0</v>
      </c>
      <c r="AC652" t="n">
        <v>29.2599999983</v>
      </c>
      <c r="AD652" t="n">
        <v>29.2</v>
      </c>
      <c r="AE652" t="n">
        <v>0</v>
      </c>
      <c r="AF652" t="n">
        <v>0</v>
      </c>
      <c r="AG652" t="n">
        <v>129.68</v>
      </c>
      <c r="AH652" t="n">
        <v>179.64</v>
      </c>
      <c r="AI652" t="n">
        <v>179.64</v>
      </c>
      <c r="AJ652" t="n">
        <v>0</v>
      </c>
      <c r="AK652" t="n">
        <v>0</v>
      </c>
      <c r="AL652" t="n">
        <v>44.91</v>
      </c>
      <c r="AM652" t="n">
        <v>44.91</v>
      </c>
      <c r="AN652" t="n">
        <v>0</v>
      </c>
      <c r="AO652" t="n">
        <v>0</v>
      </c>
      <c r="AP652" t="inlineStr">
        <is>
          <t>Capitol Beverage Sales, L.P.;College City Beverage, Inc.</t>
        </is>
      </c>
      <c r="AQ652" t="n">
        <v>0</v>
      </c>
      <c r="AR652" t="n">
        <v>0</v>
      </c>
    </row>
    <row r="653">
      <c r="A653" t="inlineStr">
        <is>
          <t>620221425903</t>
        </is>
      </c>
      <c r="B653" t="inlineStr">
        <is>
          <t>Capitol Beverage Sales, L.P.</t>
        </is>
      </c>
      <c r="C653" t="inlineStr">
        <is>
          <t>Minneapolis</t>
        </is>
      </c>
      <c r="D653" t="inlineStr">
        <is>
          <t>12pk 12oz can</t>
        </is>
      </c>
      <c r="E653" t="inlineStr">
        <is>
          <t>Mary Jones Variety Pack 10mg THC 12pk 12oz can</t>
        </is>
      </c>
      <c r="F653" t="n">
        <v>2</v>
      </c>
      <c r="G653" t="n">
        <v>0</v>
      </c>
      <c r="H653" t="n">
        <v>5</v>
      </c>
      <c r="I653" t="n">
        <v>0</v>
      </c>
      <c r="J653" t="n">
        <v>0</v>
      </c>
      <c r="K653" t="n">
        <v>0</v>
      </c>
      <c r="L653">
        <f>G653+K653*F653</f>
        <v/>
      </c>
      <c r="M653">
        <f>IF(X653&gt;0,L653/(X653*7/30),"")</f>
        <v/>
      </c>
      <c r="N653">
        <f>IF(Y653&gt;0,L653/(Y653*7/90),"")</f>
        <v/>
      </c>
      <c r="O653" t="n">
        <v>58.4</v>
      </c>
      <c r="P653">
        <f>K653*O653</f>
        <v/>
      </c>
      <c r="Q653" t="inlineStr">
        <is>
          <t>THC</t>
        </is>
      </c>
      <c r="R653" t="inlineStr">
        <is>
          <t>Beverages</t>
        </is>
      </c>
      <c r="S653" t="inlineStr"/>
      <c r="T653" t="inlineStr">
        <is>
          <t>30917</t>
        </is>
      </c>
      <c r="U653" t="n">
        <v>0</v>
      </c>
      <c r="V653" t="n">
        <v>336</v>
      </c>
      <c r="W653" t="n">
        <v>0</v>
      </c>
      <c r="X653" t="n">
        <v>0</v>
      </c>
      <c r="Y653" t="n">
        <v>2</v>
      </c>
      <c r="Z653" t="n">
        <v>10</v>
      </c>
      <c r="AA653" t="n">
        <v>11</v>
      </c>
      <c r="AB653" t="n">
        <v>0</v>
      </c>
      <c r="AC653" t="n">
        <v>29.2599999983</v>
      </c>
      <c r="AD653" t="n">
        <v>29.2</v>
      </c>
      <c r="AE653" t="n">
        <v>0</v>
      </c>
      <c r="AF653" t="n">
        <v>0</v>
      </c>
      <c r="AG653" t="n">
        <v>99.84999999999999</v>
      </c>
      <c r="AH653" t="n">
        <v>479.4800000000001</v>
      </c>
      <c r="AI653" t="n">
        <v>529.47</v>
      </c>
      <c r="AJ653" t="n">
        <v>0</v>
      </c>
      <c r="AK653" t="n">
        <v>0</v>
      </c>
      <c r="AL653" t="n">
        <v>47.948</v>
      </c>
      <c r="AM653" t="n">
        <v>48.133636363</v>
      </c>
      <c r="AN653" t="n">
        <v>0</v>
      </c>
      <c r="AO653" t="n">
        <v>0</v>
      </c>
      <c r="AP653" t="inlineStr">
        <is>
          <t>Capitol Beverage Sales, L.P.;College City Beverage, Inc.</t>
        </is>
      </c>
      <c r="AQ653" t="n">
        <v>0</v>
      </c>
      <c r="AR653" t="n">
        <v>0.3333</v>
      </c>
    </row>
    <row r="654">
      <c r="A654" t="inlineStr">
        <is>
          <t>620221425903</t>
        </is>
      </c>
      <c r="B654" t="inlineStr">
        <is>
          <t>Capitol Beverage Sales, L.P.</t>
        </is>
      </c>
      <c r="C654" t="inlineStr">
        <is>
          <t>Plymouth</t>
        </is>
      </c>
      <c r="D654" t="inlineStr">
        <is>
          <t>12pk 12oz can</t>
        </is>
      </c>
      <c r="E654" t="inlineStr">
        <is>
          <t>Mary Jones Variety Pack 10mg THC 12pk 12oz can</t>
        </is>
      </c>
      <c r="F654" t="n">
        <v>2</v>
      </c>
      <c r="G654" t="n">
        <v>0</v>
      </c>
      <c r="H654" t="n">
        <v>5</v>
      </c>
      <c r="I654" t="n">
        <v>0</v>
      </c>
      <c r="J654" t="n">
        <v>1</v>
      </c>
      <c r="K654" t="n">
        <v>1</v>
      </c>
      <c r="L654">
        <f>G654+K654*F654</f>
        <v/>
      </c>
      <c r="M654">
        <f>IF(X654&gt;0,L654/(X654*7/30),"")</f>
        <v/>
      </c>
      <c r="N654">
        <f>IF(Y654&gt;0,L654/(Y654*7/90),"")</f>
        <v/>
      </c>
      <c r="O654" t="n">
        <v>58.4</v>
      </c>
      <c r="P654">
        <f>K654*O654</f>
        <v/>
      </c>
      <c r="Q654" t="inlineStr">
        <is>
          <t>THC</t>
        </is>
      </c>
      <c r="R654" t="inlineStr">
        <is>
          <t>Beverages</t>
        </is>
      </c>
      <c r="S654" t="inlineStr"/>
      <c r="T654" t="inlineStr">
        <is>
          <t>30917</t>
        </is>
      </c>
      <c r="U654" t="n">
        <v>0</v>
      </c>
      <c r="V654" t="n">
        <v>336</v>
      </c>
      <c r="W654" t="n">
        <v>0</v>
      </c>
      <c r="X654" t="n">
        <v>1</v>
      </c>
      <c r="Y654" t="n">
        <v>1</v>
      </c>
      <c r="Z654" t="n">
        <v>13</v>
      </c>
      <c r="AA654" t="n">
        <v>25</v>
      </c>
      <c r="AB654" t="n">
        <v>5</v>
      </c>
      <c r="AC654" t="n">
        <v>29.2599999983</v>
      </c>
      <c r="AD654" t="n">
        <v>29.2</v>
      </c>
      <c r="AE654" t="n">
        <v>0</v>
      </c>
      <c r="AF654" t="n">
        <v>39.86</v>
      </c>
      <c r="AG654" t="n">
        <v>39.86</v>
      </c>
      <c r="AH654" t="n">
        <v>624.28</v>
      </c>
      <c r="AI654" t="n">
        <v>1218.83</v>
      </c>
      <c r="AJ654" t="n">
        <v>0</v>
      </c>
      <c r="AK654" t="n">
        <v>39.86</v>
      </c>
      <c r="AL654" t="n">
        <v>48.021538461</v>
      </c>
      <c r="AM654" t="n">
        <v>48.7532</v>
      </c>
      <c r="AN654" t="n">
        <v>0</v>
      </c>
      <c r="AO654" t="n">
        <v>0</v>
      </c>
      <c r="AP654" t="inlineStr">
        <is>
          <t>Capitol Beverage Sales, L.P.;College City Beverage, Inc.</t>
        </is>
      </c>
      <c r="AQ654" t="n">
        <v>0.25</v>
      </c>
      <c r="AR654" t="n">
        <v>0.07140000000000001</v>
      </c>
    </row>
    <row r="655">
      <c r="A655" t="inlineStr">
        <is>
          <t>620221425903</t>
        </is>
      </c>
      <c r="B655" t="inlineStr">
        <is>
          <t>Capitol Beverage Sales, L.P.</t>
        </is>
      </c>
      <c r="C655" t="inlineStr">
        <is>
          <t>Ramsey</t>
        </is>
      </c>
      <c r="D655" t="inlineStr">
        <is>
          <t>12pk 12oz can</t>
        </is>
      </c>
      <c r="E655" t="inlineStr">
        <is>
          <t>Mary Jones Variety Pack 10mg THC 12pk 12oz can</t>
        </is>
      </c>
      <c r="F655" t="n">
        <v>2</v>
      </c>
      <c r="G655" t="n">
        <v>0</v>
      </c>
      <c r="H655" t="n">
        <v>5</v>
      </c>
      <c r="I655" t="n">
        <v>0</v>
      </c>
      <c r="J655" t="n">
        <v>1</v>
      </c>
      <c r="K655" t="n">
        <v>1</v>
      </c>
      <c r="L655">
        <f>G655+K655*F655</f>
        <v/>
      </c>
      <c r="M655">
        <f>IF(X655&gt;0,L655/(X655*7/30),"")</f>
        <v/>
      </c>
      <c r="N655">
        <f>IF(Y655&gt;0,L655/(Y655*7/90),"")</f>
        <v/>
      </c>
      <c r="O655" t="n">
        <v>58.4</v>
      </c>
      <c r="P655">
        <f>K655*O655</f>
        <v/>
      </c>
      <c r="Q655" t="inlineStr">
        <is>
          <t>THC</t>
        </is>
      </c>
      <c r="R655" t="inlineStr">
        <is>
          <t>Beverages</t>
        </is>
      </c>
      <c r="S655" t="inlineStr"/>
      <c r="T655" t="inlineStr">
        <is>
          <t>30917</t>
        </is>
      </c>
      <c r="U655" t="n">
        <v>0</v>
      </c>
      <c r="V655" t="n">
        <v>336</v>
      </c>
      <c r="W655" t="n">
        <v>0</v>
      </c>
      <c r="X655" t="n">
        <v>1</v>
      </c>
      <c r="Y655" t="n">
        <v>2</v>
      </c>
      <c r="Z655" t="n">
        <v>10</v>
      </c>
      <c r="AA655" t="n">
        <v>16</v>
      </c>
      <c r="AB655" t="n">
        <v>1</v>
      </c>
      <c r="AC655" t="n">
        <v>29.2599999983</v>
      </c>
      <c r="AD655" t="n">
        <v>29.2</v>
      </c>
      <c r="AE655" t="n">
        <v>0</v>
      </c>
      <c r="AF655" t="n">
        <v>39.86</v>
      </c>
      <c r="AG655" t="n">
        <v>79.72</v>
      </c>
      <c r="AH655" t="n">
        <v>479.43</v>
      </c>
      <c r="AI655" t="n">
        <v>779.25</v>
      </c>
      <c r="AJ655" t="n">
        <v>0</v>
      </c>
      <c r="AK655" t="n">
        <v>39.86</v>
      </c>
      <c r="AL655" t="n">
        <v>47.943</v>
      </c>
      <c r="AM655" t="n">
        <v>48.703125</v>
      </c>
      <c r="AN655" t="n">
        <v>0</v>
      </c>
      <c r="AO655" t="n">
        <v>0</v>
      </c>
      <c r="AP655" t="inlineStr">
        <is>
          <t>Capitol Beverage Sales, L.P.;College City Beverage, Inc.</t>
        </is>
      </c>
      <c r="AQ655" t="n">
        <v>0.25</v>
      </c>
      <c r="AR655" t="n">
        <v>0.5</v>
      </c>
    </row>
    <row r="656">
      <c r="A656" t="inlineStr">
        <is>
          <t>620221425903</t>
        </is>
      </c>
      <c r="B656" t="inlineStr">
        <is>
          <t>Capitol Beverage Sales, L.P.</t>
        </is>
      </c>
      <c r="C656" t="inlineStr">
        <is>
          <t>Roseville</t>
        </is>
      </c>
      <c r="D656" t="inlineStr">
        <is>
          <t>12pk 12oz can</t>
        </is>
      </c>
      <c r="E656" t="inlineStr">
        <is>
          <t>Mary Jones Variety Pack 10mg THC 12pk 12oz can</t>
        </is>
      </c>
      <c r="F656" t="n">
        <v>2</v>
      </c>
      <c r="G656" t="n">
        <v>0</v>
      </c>
      <c r="H656" t="n">
        <v>5</v>
      </c>
      <c r="I656" t="n">
        <v>0</v>
      </c>
      <c r="J656" t="n">
        <v>0</v>
      </c>
      <c r="K656" t="n">
        <v>0</v>
      </c>
      <c r="L656">
        <f>G656+K656*F656</f>
        <v/>
      </c>
      <c r="M656">
        <f>IF(X656&gt;0,L656/(X656*7/30),"")</f>
        <v/>
      </c>
      <c r="N656">
        <f>IF(Y656&gt;0,L656/(Y656*7/90),"")</f>
        <v/>
      </c>
      <c r="O656" t="n">
        <v>58.4</v>
      </c>
      <c r="P656">
        <f>K656*O656</f>
        <v/>
      </c>
      <c r="Q656" t="inlineStr">
        <is>
          <t>THC</t>
        </is>
      </c>
      <c r="R656" t="inlineStr">
        <is>
          <t>Beverages</t>
        </is>
      </c>
      <c r="S656" t="inlineStr"/>
      <c r="T656" t="inlineStr">
        <is>
          <t>30917</t>
        </is>
      </c>
      <c r="U656" t="n">
        <v>0</v>
      </c>
      <c r="V656" t="n">
        <v>336</v>
      </c>
      <c r="W656" t="n">
        <v>0</v>
      </c>
      <c r="X656" t="n">
        <v>0</v>
      </c>
      <c r="Y656" t="n">
        <v>3</v>
      </c>
      <c r="Z656" t="n">
        <v>19</v>
      </c>
      <c r="AA656" t="n">
        <v>35</v>
      </c>
      <c r="AB656" t="n">
        <v>6</v>
      </c>
      <c r="AC656" t="n">
        <v>29.2599999983</v>
      </c>
      <c r="AD656" t="n">
        <v>29.2</v>
      </c>
      <c r="AE656" t="n">
        <v>0</v>
      </c>
      <c r="AF656" t="n">
        <v>0</v>
      </c>
      <c r="AG656" t="n">
        <v>119.58</v>
      </c>
      <c r="AH656" t="n">
        <v>908.8000000000001</v>
      </c>
      <c r="AI656" t="n">
        <v>1693.25</v>
      </c>
      <c r="AJ656" t="n">
        <v>0</v>
      </c>
      <c r="AK656" t="n">
        <v>0</v>
      </c>
      <c r="AL656" t="n">
        <v>47.831578947</v>
      </c>
      <c r="AM656" t="n">
        <v>48.378571428</v>
      </c>
      <c r="AN656" t="n">
        <v>0</v>
      </c>
      <c r="AO656" t="n">
        <v>0</v>
      </c>
      <c r="AP656" t="inlineStr">
        <is>
          <t>Capitol Beverage Sales, L.P.;College City Beverage, Inc.</t>
        </is>
      </c>
      <c r="AQ656" t="n">
        <v>0</v>
      </c>
      <c r="AR656" t="n">
        <v>0.1429</v>
      </c>
    </row>
    <row r="657">
      <c r="A657" t="inlineStr">
        <is>
          <t>620221425903</t>
        </is>
      </c>
      <c r="B657" t="inlineStr">
        <is>
          <t>Capitol Beverage Sales, L.P.</t>
        </is>
      </c>
      <c r="C657" t="inlineStr">
        <is>
          <t>Vadnais Heights</t>
        </is>
      </c>
      <c r="D657" t="inlineStr">
        <is>
          <t>12pk 12oz can</t>
        </is>
      </c>
      <c r="E657" t="inlineStr">
        <is>
          <t>Mary Jones Variety Pack 10mg THC 12pk 12oz can</t>
        </is>
      </c>
      <c r="F657" t="n">
        <v>2</v>
      </c>
      <c r="G657" t="n">
        <v>0</v>
      </c>
      <c r="H657" t="n">
        <v>5</v>
      </c>
      <c r="I657" t="n">
        <v>0</v>
      </c>
      <c r="J657" t="n">
        <v>1</v>
      </c>
      <c r="K657" t="n">
        <v>1</v>
      </c>
      <c r="L657">
        <f>G657+K657*F657</f>
        <v/>
      </c>
      <c r="M657">
        <f>IF(X657&gt;0,L657/(X657*7/30),"")</f>
        <v/>
      </c>
      <c r="N657">
        <f>IF(Y657&gt;0,L657/(Y657*7/90),"")</f>
        <v/>
      </c>
      <c r="O657" t="n">
        <v>58.4</v>
      </c>
      <c r="P657">
        <f>K657*O657</f>
        <v/>
      </c>
      <c r="Q657" t="inlineStr">
        <is>
          <t>THC</t>
        </is>
      </c>
      <c r="R657" t="inlineStr">
        <is>
          <t>Beverages</t>
        </is>
      </c>
      <c r="S657" t="inlineStr"/>
      <c r="T657" t="inlineStr">
        <is>
          <t>30917</t>
        </is>
      </c>
      <c r="U657" t="n">
        <v>0</v>
      </c>
      <c r="V657" t="n">
        <v>336</v>
      </c>
      <c r="W657" t="n">
        <v>0</v>
      </c>
      <c r="X657" t="n">
        <v>1</v>
      </c>
      <c r="Y657" t="n">
        <v>1</v>
      </c>
      <c r="Z657" t="n">
        <v>12</v>
      </c>
      <c r="AA657" t="n">
        <v>16</v>
      </c>
      <c r="AB657" t="n">
        <v>1</v>
      </c>
      <c r="AC657" t="n">
        <v>29.2599999983</v>
      </c>
      <c r="AD657" t="n">
        <v>29.2</v>
      </c>
      <c r="AE657" t="n">
        <v>0</v>
      </c>
      <c r="AF657" t="n">
        <v>39.86</v>
      </c>
      <c r="AG657" t="n">
        <v>39.86</v>
      </c>
      <c r="AH657" t="n">
        <v>589.4799999999999</v>
      </c>
      <c r="AI657" t="n">
        <v>789.3200000000001</v>
      </c>
      <c r="AJ657" t="n">
        <v>0</v>
      </c>
      <c r="AK657" t="n">
        <v>39.86</v>
      </c>
      <c r="AL657" t="n">
        <v>49.123333333</v>
      </c>
      <c r="AM657" t="n">
        <v>49.3325</v>
      </c>
      <c r="AN657" t="n">
        <v>0</v>
      </c>
      <c r="AO657" t="n">
        <v>0</v>
      </c>
      <c r="AP657" t="inlineStr">
        <is>
          <t>Capitol Beverage Sales, L.P.;College City Beverage, Inc.</t>
        </is>
      </c>
      <c r="AQ657" t="n">
        <v>0.5</v>
      </c>
      <c r="AR657" t="n">
        <v>0.1667</v>
      </c>
    </row>
    <row r="658">
      <c r="A658" t="inlineStr">
        <is>
          <t>620221425903</t>
        </is>
      </c>
      <c r="B658" t="inlineStr">
        <is>
          <t>College City Beverage</t>
        </is>
      </c>
      <c r="C658" t="inlineStr">
        <is>
          <t>Rosemount</t>
        </is>
      </c>
      <c r="D658" t="inlineStr">
        <is>
          <t>12pk 12oz can</t>
        </is>
      </c>
      <c r="E658" t="inlineStr">
        <is>
          <t>Mary Jones Variety Pack 10mg THC 12pk 12oz can</t>
        </is>
      </c>
      <c r="F658" t="n">
        <v>2</v>
      </c>
      <c r="G658" t="n">
        <v>0</v>
      </c>
      <c r="H658" t="n">
        <v>5</v>
      </c>
      <c r="I658" t="n">
        <v>0</v>
      </c>
      <c r="J658" t="n">
        <v>0</v>
      </c>
      <c r="K658" t="n">
        <v>0</v>
      </c>
      <c r="L658">
        <f>G658+K658*F658</f>
        <v/>
      </c>
      <c r="M658">
        <f>IF(X658&gt;0,L658/(X658*7/30),"")</f>
        <v/>
      </c>
      <c r="N658">
        <f>IF(Y658&gt;0,L658/(Y658*7/90),"")</f>
        <v/>
      </c>
      <c r="O658" t="n">
        <v>59</v>
      </c>
      <c r="P658">
        <f>K658*O658</f>
        <v/>
      </c>
      <c r="Q658" t="inlineStr">
        <is>
          <t>THC</t>
        </is>
      </c>
      <c r="R658" t="inlineStr">
        <is>
          <t>Beverages</t>
        </is>
      </c>
      <c r="S658" t="inlineStr"/>
      <c r="T658" t="inlineStr">
        <is>
          <t>3211</t>
        </is>
      </c>
      <c r="U658" t="n">
        <v>0</v>
      </c>
      <c r="V658" t="n">
        <v>336</v>
      </c>
      <c r="W658" t="n">
        <v>0</v>
      </c>
      <c r="X658" t="n">
        <v>0</v>
      </c>
      <c r="Y658" t="n">
        <v>2</v>
      </c>
      <c r="Z658" t="n">
        <v>6</v>
      </c>
      <c r="AA658" t="n">
        <v>10</v>
      </c>
      <c r="AB658" t="n">
        <v>2</v>
      </c>
      <c r="AC658" t="n">
        <v>29.2599999983</v>
      </c>
      <c r="AD658" t="n">
        <v>29.5</v>
      </c>
      <c r="AE658" t="n">
        <v>0</v>
      </c>
      <c r="AF658" t="n">
        <v>0</v>
      </c>
      <c r="AG658" t="n">
        <v>79.72</v>
      </c>
      <c r="AH658" t="n">
        <v>279.59</v>
      </c>
      <c r="AI658" t="n">
        <v>474.46</v>
      </c>
      <c r="AJ658" t="n">
        <v>0</v>
      </c>
      <c r="AK658" t="n">
        <v>0</v>
      </c>
      <c r="AL658" t="n">
        <v>39.941428571</v>
      </c>
      <c r="AM658" t="n">
        <v>43.132727272</v>
      </c>
      <c r="AN658" t="n">
        <v>0</v>
      </c>
      <c r="AO658" t="n">
        <v>0</v>
      </c>
      <c r="AP658" t="inlineStr">
        <is>
          <t>Capitol Beverage Sales, L.P.;College City Beverage, Inc.</t>
        </is>
      </c>
      <c r="AQ658" t="n">
        <v>0</v>
      </c>
      <c r="AR658" t="n">
        <v>2</v>
      </c>
    </row>
    <row r="659">
      <c r="A659" t="inlineStr">
        <is>
          <t>620221425903</t>
        </is>
      </c>
      <c r="B659" t="inlineStr">
        <is>
          <t>College City Beverage</t>
        </is>
      </c>
      <c r="C659" t="inlineStr">
        <is>
          <t>Woodbury</t>
        </is>
      </c>
      <c r="D659" t="inlineStr">
        <is>
          <t>12pk 12oz can</t>
        </is>
      </c>
      <c r="E659" t="inlineStr">
        <is>
          <t>Mary Jones Variety Pack 10mg THC 12pk 12oz can</t>
        </is>
      </c>
      <c r="F659" t="n">
        <v>2</v>
      </c>
      <c r="G659" t="n">
        <v>0</v>
      </c>
      <c r="H659" t="n">
        <v>5</v>
      </c>
      <c r="I659" t="n">
        <v>0</v>
      </c>
      <c r="J659" t="n">
        <v>0</v>
      </c>
      <c r="K659" t="n">
        <v>0</v>
      </c>
      <c r="L659">
        <f>G659+K659*F659</f>
        <v/>
      </c>
      <c r="M659">
        <f>IF(X659&gt;0,L659/(X659*7/30),"")</f>
        <v/>
      </c>
      <c r="N659">
        <f>IF(Y659&gt;0,L659/(Y659*7/90),"")</f>
        <v/>
      </c>
      <c r="O659" t="n">
        <v>59</v>
      </c>
      <c r="P659">
        <f>K659*O659</f>
        <v/>
      </c>
      <c r="Q659" t="inlineStr">
        <is>
          <t>THC</t>
        </is>
      </c>
      <c r="R659" t="inlineStr">
        <is>
          <t>Beverages</t>
        </is>
      </c>
      <c r="S659" t="inlineStr"/>
      <c r="T659" t="inlineStr">
        <is>
          <t>3211</t>
        </is>
      </c>
      <c r="U659" t="n">
        <v>0</v>
      </c>
      <c r="V659" t="n">
        <v>336</v>
      </c>
      <c r="W659" t="n">
        <v>0</v>
      </c>
      <c r="X659" t="n">
        <v>0</v>
      </c>
      <c r="Y659" t="n">
        <v>1</v>
      </c>
      <c r="Z659" t="n">
        <v>10</v>
      </c>
      <c r="AA659" t="n">
        <v>14</v>
      </c>
      <c r="AB659" t="n">
        <v>2</v>
      </c>
      <c r="AC659" t="n">
        <v>29.2599999983</v>
      </c>
      <c r="AD659" t="n">
        <v>29.5</v>
      </c>
      <c r="AE659" t="n">
        <v>0</v>
      </c>
      <c r="AF659" t="n">
        <v>0</v>
      </c>
      <c r="AG659" t="n">
        <v>39.86</v>
      </c>
      <c r="AH659" t="n">
        <v>479.4</v>
      </c>
      <c r="AI659" t="n">
        <v>679.24</v>
      </c>
      <c r="AJ659" t="n">
        <v>0</v>
      </c>
      <c r="AK659" t="n">
        <v>0</v>
      </c>
      <c r="AL659" t="n">
        <v>47.94</v>
      </c>
      <c r="AM659" t="n">
        <v>48.517142857</v>
      </c>
      <c r="AN659" t="n">
        <v>0</v>
      </c>
      <c r="AO659" t="n">
        <v>0</v>
      </c>
      <c r="AP659" t="inlineStr">
        <is>
          <t>Capitol Beverage Sales, L.P.;College City Beverage, Inc.</t>
        </is>
      </c>
      <c r="AQ659" t="n">
        <v>0</v>
      </c>
      <c r="AR659" t="n">
        <v>0.1429</v>
      </c>
    </row>
    <row r="660">
      <c r="A660" t="inlineStr">
        <is>
          <t>685165387120</t>
        </is>
      </c>
      <c r="B660" t="inlineStr">
        <is>
          <t>Capitol Beverage Sales, L.P.</t>
        </is>
      </c>
      <c r="C660" t="inlineStr">
        <is>
          <t>Chanhassen</t>
        </is>
      </c>
      <c r="D660" t="inlineStr">
        <is>
          <t>12pk 12oz can</t>
        </is>
      </c>
      <c r="E660" t="inlineStr">
        <is>
          <t>Lift Bridge Big Believer Variety Pack THC 12pk 12oz can</t>
        </is>
      </c>
      <c r="F660" t="n">
        <v>2</v>
      </c>
      <c r="G660" t="n">
        <v>0</v>
      </c>
      <c r="H660" t="n">
        <v>59</v>
      </c>
      <c r="I660" t="n">
        <v>5</v>
      </c>
      <c r="J660" t="n">
        <v>0</v>
      </c>
      <c r="K660" t="n">
        <v>0</v>
      </c>
      <c r="L660">
        <f>G660+K660*F660</f>
        <v/>
      </c>
      <c r="M660">
        <f>IF(X660&gt;0,L660/(X660*7/30),"")</f>
        <v/>
      </c>
      <c r="N660">
        <f>IF(Y660&gt;0,L660/(Y660*7/90),"")</f>
        <v/>
      </c>
      <c r="O660" t="n">
        <v>51.8</v>
      </c>
      <c r="P660">
        <f>K660*O660</f>
        <v/>
      </c>
      <c r="Q660" t="inlineStr">
        <is>
          <t>THC</t>
        </is>
      </c>
      <c r="R660" t="inlineStr">
        <is>
          <t>Beverages</t>
        </is>
      </c>
      <c r="S660" t="inlineStr"/>
      <c r="T660" t="inlineStr">
        <is>
          <t>31791</t>
        </is>
      </c>
      <c r="U660" t="n">
        <v>0</v>
      </c>
      <c r="V660" t="n">
        <v>559</v>
      </c>
      <c r="W660" t="n">
        <v>0</v>
      </c>
      <c r="X660" t="n">
        <v>0</v>
      </c>
      <c r="Y660" t="n">
        <v>1</v>
      </c>
      <c r="Z660" t="n">
        <v>31</v>
      </c>
      <c r="AA660" t="n">
        <v>31</v>
      </c>
      <c r="AB660" t="n">
        <v>0</v>
      </c>
      <c r="AC660" t="n">
        <v>25.69322033898305</v>
      </c>
      <c r="AD660" t="n">
        <v>25.9</v>
      </c>
      <c r="AE660" t="n">
        <v>0</v>
      </c>
      <c r="AF660" t="n">
        <v>0</v>
      </c>
      <c r="AG660" t="n">
        <v>31.96</v>
      </c>
      <c r="AH660" t="n">
        <v>954.8000000000004</v>
      </c>
      <c r="AI660" t="n">
        <v>954.8000000000004</v>
      </c>
      <c r="AJ660" t="n">
        <v>0</v>
      </c>
      <c r="AK660" t="n">
        <v>0</v>
      </c>
      <c r="AL660" t="n">
        <v>30.8</v>
      </c>
      <c r="AM660" t="n">
        <v>30.8</v>
      </c>
      <c r="AN660" t="n">
        <v>0</v>
      </c>
      <c r="AO660" t="n">
        <v>1</v>
      </c>
      <c r="AP660" t="inlineStr">
        <is>
          <t>College City Beverage, Inc.</t>
        </is>
      </c>
      <c r="AQ660" t="n">
        <v>0</v>
      </c>
      <c r="AR660" t="n">
        <v>0</v>
      </c>
    </row>
    <row r="661">
      <c r="A661" t="inlineStr">
        <is>
          <t>685165387120</t>
        </is>
      </c>
      <c r="B661" t="inlineStr">
        <is>
          <t>Capitol Beverage Sales, L.P.</t>
        </is>
      </c>
      <c r="C661" t="inlineStr">
        <is>
          <t>St. Louis Park</t>
        </is>
      </c>
      <c r="D661" t="inlineStr">
        <is>
          <t>12pk 12oz can</t>
        </is>
      </c>
      <c r="E661" t="inlineStr">
        <is>
          <t>Lift Bridge Big Believer Variety Pack THC 12pk 12oz can</t>
        </is>
      </c>
      <c r="F661" t="n">
        <v>2</v>
      </c>
      <c r="G661" t="n">
        <v>0</v>
      </c>
      <c r="H661" t="n">
        <v>59</v>
      </c>
      <c r="I661" t="n">
        <v>7</v>
      </c>
      <c r="J661" t="n">
        <v>0</v>
      </c>
      <c r="K661" t="n">
        <v>0</v>
      </c>
      <c r="L661">
        <f>G661+K661*F661</f>
        <v/>
      </c>
      <c r="M661">
        <f>IF(X661&gt;0,L661/(X661*7/30),"")</f>
        <v/>
      </c>
      <c r="N661">
        <f>IF(Y661&gt;0,L661/(Y661*7/90),"")</f>
        <v/>
      </c>
      <c r="O661" t="n">
        <v>51.8</v>
      </c>
      <c r="P661">
        <f>K661*O661</f>
        <v/>
      </c>
      <c r="Q661" t="inlineStr">
        <is>
          <t>THC</t>
        </is>
      </c>
      <c r="R661" t="inlineStr">
        <is>
          <t>Beverages</t>
        </is>
      </c>
      <c r="S661" t="inlineStr"/>
      <c r="T661" t="inlineStr">
        <is>
          <t>31791</t>
        </is>
      </c>
      <c r="U661" t="n">
        <v>0</v>
      </c>
      <c r="V661" t="n">
        <v>559</v>
      </c>
      <c r="W661" t="n">
        <v>0</v>
      </c>
      <c r="X661" t="n">
        <v>0</v>
      </c>
      <c r="Y661" t="n">
        <v>6</v>
      </c>
      <c r="Z661" t="n">
        <v>47</v>
      </c>
      <c r="AA661" t="n">
        <v>47</v>
      </c>
      <c r="AB661" t="n">
        <v>0</v>
      </c>
      <c r="AC661" t="n">
        <v>25.69322033898305</v>
      </c>
      <c r="AD661" t="n">
        <v>25.9</v>
      </c>
      <c r="AE661" t="n">
        <v>0</v>
      </c>
      <c r="AF661" t="n">
        <v>0</v>
      </c>
      <c r="AG661" t="n">
        <v>191.76</v>
      </c>
      <c r="AH661" t="n">
        <v>1479.180000000001</v>
      </c>
      <c r="AI661" t="n">
        <v>1479.180000000001</v>
      </c>
      <c r="AJ661" t="n">
        <v>0</v>
      </c>
      <c r="AK661" t="n">
        <v>0</v>
      </c>
      <c r="AL661" t="n">
        <v>31.471914893</v>
      </c>
      <c r="AM661" t="n">
        <v>31.471914893</v>
      </c>
      <c r="AN661" t="n">
        <v>0</v>
      </c>
      <c r="AO661" t="n">
        <v>1</v>
      </c>
      <c r="AP661" t="inlineStr">
        <is>
          <t>College City Beverage, Inc.</t>
        </is>
      </c>
      <c r="AQ661" t="n">
        <v>0</v>
      </c>
      <c r="AR661" t="n">
        <v>0</v>
      </c>
    </row>
    <row r="662">
      <c r="A662" t="inlineStr">
        <is>
          <t>685165387120</t>
        </is>
      </c>
      <c r="B662" t="inlineStr">
        <is>
          <t>Capitol Beverage Sales, L.P.</t>
        </is>
      </c>
      <c r="C662" t="inlineStr">
        <is>
          <t>Vadnais Heights</t>
        </is>
      </c>
      <c r="D662" t="inlineStr">
        <is>
          <t>12pk 12oz can</t>
        </is>
      </c>
      <c r="E662" t="inlineStr">
        <is>
          <t>Lift Bridge Big Believer Variety Pack THC 12pk 12oz can</t>
        </is>
      </c>
      <c r="F662" t="n">
        <v>2</v>
      </c>
      <c r="G662" t="n">
        <v>0</v>
      </c>
      <c r="H662" t="n">
        <v>59</v>
      </c>
      <c r="I662" t="n">
        <v>3</v>
      </c>
      <c r="J662" t="n">
        <v>0</v>
      </c>
      <c r="K662" t="n">
        <v>0</v>
      </c>
      <c r="L662">
        <f>G662+K662*F662</f>
        <v/>
      </c>
      <c r="M662">
        <f>IF(X662&gt;0,L662/(X662*7/30),"")</f>
        <v/>
      </c>
      <c r="N662">
        <f>IF(Y662&gt;0,L662/(Y662*7/90),"")</f>
        <v/>
      </c>
      <c r="O662" t="n">
        <v>51.8</v>
      </c>
      <c r="P662">
        <f>K662*O662</f>
        <v/>
      </c>
      <c r="Q662" t="inlineStr">
        <is>
          <t>THC</t>
        </is>
      </c>
      <c r="R662" t="inlineStr">
        <is>
          <t>Beverages</t>
        </is>
      </c>
      <c r="S662" t="inlineStr"/>
      <c r="T662" t="inlineStr">
        <is>
          <t>31791</t>
        </is>
      </c>
      <c r="U662" t="n">
        <v>0</v>
      </c>
      <c r="V662" t="n">
        <v>559</v>
      </c>
      <c r="W662" t="n">
        <v>0</v>
      </c>
      <c r="X662" t="n">
        <v>0</v>
      </c>
      <c r="Y662" t="n">
        <v>9</v>
      </c>
      <c r="Z662" t="n">
        <v>56</v>
      </c>
      <c r="AA662" t="n">
        <v>56</v>
      </c>
      <c r="AB662" t="n">
        <v>0</v>
      </c>
      <c r="AC662" t="n">
        <v>25.69322033898305</v>
      </c>
      <c r="AD662" t="n">
        <v>25.9</v>
      </c>
      <c r="AE662" t="n">
        <v>0</v>
      </c>
      <c r="AF662" t="n">
        <v>0</v>
      </c>
      <c r="AG662" t="n">
        <v>287.64</v>
      </c>
      <c r="AH662" t="n">
        <v>1740.970000000001</v>
      </c>
      <c r="AI662" t="n">
        <v>1740.970000000001</v>
      </c>
      <c r="AJ662" t="n">
        <v>0</v>
      </c>
      <c r="AK662" t="n">
        <v>0</v>
      </c>
      <c r="AL662" t="n">
        <v>31.08875</v>
      </c>
      <c r="AM662" t="n">
        <v>31.08875</v>
      </c>
      <c r="AN662" t="n">
        <v>0</v>
      </c>
      <c r="AO662" t="n">
        <v>1</v>
      </c>
      <c r="AP662" t="inlineStr">
        <is>
          <t>College City Beverage, Inc.</t>
        </is>
      </c>
      <c r="AQ662" t="n">
        <v>0</v>
      </c>
      <c r="AR662" t="n">
        <v>0</v>
      </c>
    </row>
    <row r="663">
      <c r="A663" t="inlineStr">
        <is>
          <t>685165387120</t>
        </is>
      </c>
      <c r="B663" t="inlineStr">
        <is>
          <t>College City Beverage, Inc.</t>
        </is>
      </c>
      <c r="C663" t="inlineStr">
        <is>
          <t>Woodbury</t>
        </is>
      </c>
      <c r="D663" t="inlineStr">
        <is>
          <t>12pk 12oz can</t>
        </is>
      </c>
      <c r="E663" t="inlineStr">
        <is>
          <t>Lift Bridge Big Believer Variety Pack THC 12pk 12oz can</t>
        </is>
      </c>
      <c r="F663" t="n">
        <v>2</v>
      </c>
      <c r="G663" t="n">
        <v>0</v>
      </c>
      <c r="H663" t="n">
        <v>59</v>
      </c>
      <c r="I663" t="n">
        <v>2</v>
      </c>
      <c r="J663" t="n">
        <v>0</v>
      </c>
      <c r="K663" t="n">
        <v>0</v>
      </c>
      <c r="L663">
        <f>G663+K663*F663</f>
        <v/>
      </c>
      <c r="M663">
        <f>IF(X663&gt;0,L663/(X663*7/30),"")</f>
        <v/>
      </c>
      <c r="N663">
        <f>IF(Y663&gt;0,L663/(Y663*7/90),"")</f>
        <v/>
      </c>
      <c r="O663" t="n">
        <v>51.8</v>
      </c>
      <c r="P663">
        <f>K663*O663</f>
        <v/>
      </c>
      <c r="Q663" t="inlineStr">
        <is>
          <t>THC</t>
        </is>
      </c>
      <c r="R663" t="inlineStr">
        <is>
          <t>Beverages</t>
        </is>
      </c>
      <c r="S663" t="inlineStr"/>
      <c r="T663" t="inlineStr">
        <is>
          <t>685165387120</t>
        </is>
      </c>
      <c r="U663" t="n">
        <v>0</v>
      </c>
      <c r="V663" t="n">
        <v>559</v>
      </c>
      <c r="W663" t="n">
        <v>0</v>
      </c>
      <c r="X663" t="n">
        <v>0</v>
      </c>
      <c r="Y663" t="n">
        <v>10</v>
      </c>
      <c r="Z663" t="n">
        <v>42</v>
      </c>
      <c r="AA663" t="n">
        <v>42</v>
      </c>
      <c r="AB663" t="n">
        <v>0</v>
      </c>
      <c r="AC663" t="n">
        <v>25.69322033898305</v>
      </c>
      <c r="AD663" t="n">
        <v>25.9</v>
      </c>
      <c r="AE663" t="n">
        <v>0</v>
      </c>
      <c r="AF663" t="n">
        <v>0</v>
      </c>
      <c r="AG663" t="n">
        <v>324.63</v>
      </c>
      <c r="AH663" t="n">
        <v>1308.210000000001</v>
      </c>
      <c r="AI663" t="n">
        <v>1308.210000000001</v>
      </c>
      <c r="AJ663" t="n">
        <v>0</v>
      </c>
      <c r="AK663" t="n">
        <v>0</v>
      </c>
      <c r="AL663" t="n">
        <v>30.423488372</v>
      </c>
      <c r="AM663" t="n">
        <v>30.423488372</v>
      </c>
      <c r="AN663" t="n">
        <v>0</v>
      </c>
      <c r="AO663" t="n">
        <v>1</v>
      </c>
      <c r="AP663" t="inlineStr">
        <is>
          <t>College City Beverage, Inc.</t>
        </is>
      </c>
      <c r="AQ663" t="n">
        <v>0</v>
      </c>
      <c r="AR663" t="n">
        <v>0</v>
      </c>
    </row>
    <row r="664">
      <c r="A664" t="inlineStr">
        <is>
          <t>685165387120</t>
        </is>
      </c>
      <c r="B664" t="inlineStr">
        <is>
          <t>Dahlheimer Beverage Monticello</t>
        </is>
      </c>
      <c r="C664" t="inlineStr">
        <is>
          <t>Plymouth</t>
        </is>
      </c>
      <c r="D664" t="inlineStr">
        <is>
          <t>12pk 12oz can</t>
        </is>
      </c>
      <c r="E664" t="inlineStr">
        <is>
          <t>Lift Bridge Big Believer Variety Pack THC 12pk 12oz can</t>
        </is>
      </c>
      <c r="F664" t="n">
        <v>2</v>
      </c>
      <c r="G664" t="n">
        <v>0</v>
      </c>
      <c r="H664" t="n">
        <v>59</v>
      </c>
      <c r="I664" t="n">
        <v>1</v>
      </c>
      <c r="J664" t="n">
        <v>0</v>
      </c>
      <c r="K664" t="n">
        <v>0</v>
      </c>
      <c r="L664">
        <f>G664+K664*F664</f>
        <v/>
      </c>
      <c r="M664">
        <f>IF(X664&gt;0,L664/(X664*7/30),"")</f>
        <v/>
      </c>
      <c r="N664">
        <f>IF(Y664&gt;0,L664/(Y664*7/90),"")</f>
        <v/>
      </c>
      <c r="O664" t="n">
        <v>53</v>
      </c>
      <c r="P664">
        <f>K664*O664</f>
        <v/>
      </c>
      <c r="Q664" t="inlineStr">
        <is>
          <t>THC</t>
        </is>
      </c>
      <c r="R664" t="inlineStr">
        <is>
          <t>Beverages</t>
        </is>
      </c>
      <c r="S664" t="inlineStr"/>
      <c r="T664" t="inlineStr">
        <is>
          <t>27899</t>
        </is>
      </c>
      <c r="U664" t="n">
        <v>0</v>
      </c>
      <c r="V664" t="n">
        <v>559</v>
      </c>
      <c r="W664" t="n">
        <v>0</v>
      </c>
      <c r="X664" t="n">
        <v>0</v>
      </c>
      <c r="Y664" t="n">
        <v>5</v>
      </c>
      <c r="Z664" t="n">
        <v>24</v>
      </c>
      <c r="AA664" t="n">
        <v>24</v>
      </c>
      <c r="AB664" t="n">
        <v>0</v>
      </c>
      <c r="AC664" t="n">
        <v>25.69322033898305</v>
      </c>
      <c r="AD664" t="n">
        <v>26.5</v>
      </c>
      <c r="AE664" t="n">
        <v>0</v>
      </c>
      <c r="AF664" t="n">
        <v>0</v>
      </c>
      <c r="AG664" t="n">
        <v>159.8</v>
      </c>
      <c r="AH664" t="n">
        <v>746.8300000000002</v>
      </c>
      <c r="AI664" t="n">
        <v>746.8300000000002</v>
      </c>
      <c r="AJ664" t="n">
        <v>0</v>
      </c>
      <c r="AK664" t="n">
        <v>0</v>
      </c>
      <c r="AL664" t="n">
        <v>31.117916666</v>
      </c>
      <c r="AM664" t="n">
        <v>31.117916666</v>
      </c>
      <c r="AN664" t="n">
        <v>0</v>
      </c>
      <c r="AO664" t="n">
        <v>1</v>
      </c>
      <c r="AP664" t="inlineStr">
        <is>
          <t>College City Beverage, Inc.</t>
        </is>
      </c>
      <c r="AQ664" t="n">
        <v>0</v>
      </c>
      <c r="AR664" t="n">
        <v>0</v>
      </c>
    </row>
    <row r="665">
      <c r="A665" t="inlineStr">
        <is>
          <t>784196719273</t>
        </is>
      </c>
      <c r="B665" t="inlineStr">
        <is>
          <t>Credo Brands LLC</t>
        </is>
      </c>
      <c r="C665" t="inlineStr">
        <is>
          <t>Rosemount</t>
        </is>
      </c>
      <c r="D665" t="inlineStr">
        <is>
          <t>12pk 12oz can</t>
        </is>
      </c>
      <c r="E665" t="inlineStr">
        <is>
          <t>Voltage Relax Pack 12pack Variety 12oz can</t>
        </is>
      </c>
      <c r="F665" t="n">
        <v>2</v>
      </c>
      <c r="G665" t="n">
        <v>0</v>
      </c>
      <c r="H665" t="n">
        <v>179</v>
      </c>
      <c r="I665" t="n">
        <v>0</v>
      </c>
      <c r="J665" t="n">
        <v>0</v>
      </c>
      <c r="K665" t="n">
        <v>0</v>
      </c>
      <c r="L665">
        <f>G665+K665*F665</f>
        <v/>
      </c>
      <c r="M665">
        <f>IF(X665&gt;0,L665/(X665*7/30),"")</f>
        <v/>
      </c>
      <c r="N665">
        <f>IF(Y665&gt;0,L665/(Y665*7/90),"")</f>
        <v/>
      </c>
      <c r="O665" t="n">
        <v>47</v>
      </c>
      <c r="P665">
        <f>K665*O665</f>
        <v/>
      </c>
      <c r="Q665" t="inlineStr">
        <is>
          <t>THC</t>
        </is>
      </c>
      <c r="R665" t="inlineStr">
        <is>
          <t>Beverages</t>
        </is>
      </c>
      <c r="S665" t="inlineStr"/>
      <c r="T665" t="inlineStr">
        <is>
          <t>784196719273</t>
        </is>
      </c>
      <c r="U665" t="n">
        <v>0</v>
      </c>
      <c r="V665" t="n">
        <v>29</v>
      </c>
      <c r="W665" t="n">
        <v>0</v>
      </c>
      <c r="X665" t="n">
        <v>0</v>
      </c>
      <c r="Y665" t="n">
        <v>1</v>
      </c>
      <c r="Z665" t="n">
        <v>8</v>
      </c>
      <c r="AA665" t="n">
        <v>8</v>
      </c>
      <c r="AB665" t="n">
        <v>0</v>
      </c>
      <c r="AC665" t="n">
        <v>19.95530726256983</v>
      </c>
      <c r="AD665" t="n">
        <v>23.5</v>
      </c>
      <c r="AE665" t="n">
        <v>0</v>
      </c>
      <c r="AF665" t="n">
        <v>0</v>
      </c>
      <c r="AG665" t="n">
        <v>36.96</v>
      </c>
      <c r="AH665" t="n">
        <v>295.68</v>
      </c>
      <c r="AI665" t="n">
        <v>295.68</v>
      </c>
      <c r="AJ665" t="n">
        <v>0</v>
      </c>
      <c r="AK665" t="n">
        <v>0</v>
      </c>
      <c r="AL665" t="n">
        <v>36.96</v>
      </c>
      <c r="AM665" t="n">
        <v>36.96</v>
      </c>
      <c r="AN665" t="n">
        <v>0</v>
      </c>
      <c r="AO665" t="n">
        <v>1</v>
      </c>
      <c r="AP665" t="inlineStr">
        <is>
          <t>Credo Brands LLC</t>
        </is>
      </c>
      <c r="AQ665" t="n">
        <v>0</v>
      </c>
      <c r="AR665" t="n">
        <v>0</v>
      </c>
    </row>
    <row r="666">
      <c r="A666" t="inlineStr">
        <is>
          <t>784196719273</t>
        </is>
      </c>
      <c r="B666" t="inlineStr">
        <is>
          <t>Credo Brands LLC</t>
        </is>
      </c>
      <c r="C666" t="inlineStr">
        <is>
          <t>Woodbury</t>
        </is>
      </c>
      <c r="D666" t="inlineStr">
        <is>
          <t>12pk 12oz can</t>
        </is>
      </c>
      <c r="E666" t="inlineStr">
        <is>
          <t>Voltage Relax Pack 12pack Variety 12oz can</t>
        </is>
      </c>
      <c r="F666" t="n">
        <v>2</v>
      </c>
      <c r="G666" t="n">
        <v>0</v>
      </c>
      <c r="H666" t="n">
        <v>179</v>
      </c>
      <c r="I666" t="n">
        <v>0</v>
      </c>
      <c r="J666" t="n">
        <v>1</v>
      </c>
      <c r="K666" t="n">
        <v>1</v>
      </c>
      <c r="L666">
        <f>G666+K666*F666</f>
        <v/>
      </c>
      <c r="M666">
        <f>IF(X666&gt;0,L666/(X666*7/30),"")</f>
        <v/>
      </c>
      <c r="N666">
        <f>IF(Y666&gt;0,L666/(Y666*7/90),"")</f>
        <v/>
      </c>
      <c r="O666" t="n">
        <v>39.91</v>
      </c>
      <c r="P666">
        <f>K666*O666</f>
        <v/>
      </c>
      <c r="Q666" t="inlineStr">
        <is>
          <t>THC</t>
        </is>
      </c>
      <c r="R666" t="inlineStr">
        <is>
          <t>Beverages</t>
        </is>
      </c>
      <c r="S666" t="inlineStr"/>
      <c r="T666" t="inlineStr">
        <is>
          <t>784196719273</t>
        </is>
      </c>
      <c r="U666" t="n">
        <v>0</v>
      </c>
      <c r="V666" t="n">
        <v>29</v>
      </c>
      <c r="W666" t="n">
        <v>0</v>
      </c>
      <c r="X666" t="n">
        <v>1</v>
      </c>
      <c r="Y666" t="n">
        <v>2</v>
      </c>
      <c r="Z666" t="n">
        <v>4</v>
      </c>
      <c r="AA666" t="n">
        <v>4</v>
      </c>
      <c r="AB666" t="n">
        <v>0</v>
      </c>
      <c r="AC666" t="n">
        <v>19.95530726256983</v>
      </c>
      <c r="AD666" t="n">
        <v>0</v>
      </c>
      <c r="AE666" t="n">
        <v>0</v>
      </c>
      <c r="AF666" t="n">
        <v>36.96</v>
      </c>
      <c r="AG666" t="n">
        <v>73.92</v>
      </c>
      <c r="AH666" t="n">
        <v>147.84</v>
      </c>
      <c r="AI666" t="n">
        <v>147.84</v>
      </c>
      <c r="AJ666" t="n">
        <v>0</v>
      </c>
      <c r="AK666" t="n">
        <v>36.96</v>
      </c>
      <c r="AL666" t="n">
        <v>36.96</v>
      </c>
      <c r="AM666" t="n">
        <v>36.96</v>
      </c>
      <c r="AN666" t="n">
        <v>0</v>
      </c>
      <c r="AO666" t="n">
        <v>1</v>
      </c>
      <c r="AP666" t="inlineStr">
        <is>
          <t>Credo Brands LLC</t>
        </is>
      </c>
      <c r="AQ666" t="n">
        <v>0</v>
      </c>
      <c r="AR666" t="n">
        <v>0</v>
      </c>
    </row>
    <row r="667">
      <c r="A667" t="inlineStr">
        <is>
          <t>810095561764</t>
        </is>
      </c>
      <c r="B667" t="inlineStr">
        <is>
          <t>Modist Brewing Company</t>
        </is>
      </c>
      <c r="C667" t="inlineStr">
        <is>
          <t>Andover</t>
        </is>
      </c>
      <c r="D667" t="inlineStr">
        <is>
          <t>12pk 12oz can</t>
        </is>
      </c>
      <c r="E667" t="inlineStr">
        <is>
          <t>Modist Melt Hot Box THC 10mg Variety 12pk 12oz can</t>
        </is>
      </c>
      <c r="F667" t="n">
        <v>2</v>
      </c>
      <c r="G667" t="n">
        <v>0</v>
      </c>
      <c r="H667" t="n">
        <v>142</v>
      </c>
      <c r="I667" t="n">
        <v>0</v>
      </c>
      <c r="J667" t="n">
        <v>0</v>
      </c>
      <c r="K667" t="n">
        <v>0</v>
      </c>
      <c r="L667">
        <f>G667+K667*F667</f>
        <v/>
      </c>
      <c r="M667">
        <f>IF(X667&gt;0,L667/(X667*7/30),"")</f>
        <v/>
      </c>
      <c r="N667">
        <f>IF(Y667&gt;0,L667/(Y667*7/90),"")</f>
        <v/>
      </c>
      <c r="O667" t="n">
        <v>44</v>
      </c>
      <c r="P667">
        <f>K667*O667</f>
        <v/>
      </c>
      <c r="Q667" t="inlineStr">
        <is>
          <t>THC</t>
        </is>
      </c>
      <c r="R667" t="inlineStr">
        <is>
          <t>Beverages</t>
        </is>
      </c>
      <c r="S667" t="inlineStr"/>
      <c r="T667" t="inlineStr">
        <is>
          <t>MHB21212</t>
        </is>
      </c>
      <c r="U667" t="n">
        <v>0</v>
      </c>
      <c r="V667" t="n">
        <v>196</v>
      </c>
      <c r="W667" t="n">
        <v>0</v>
      </c>
      <c r="X667" t="n">
        <v>0</v>
      </c>
      <c r="Y667" t="n">
        <v>5</v>
      </c>
      <c r="Z667" t="n">
        <v>26</v>
      </c>
      <c r="AA667" t="n">
        <v>26</v>
      </c>
      <c r="AB667" t="n">
        <v>0</v>
      </c>
      <c r="AC667" t="n">
        <v>22</v>
      </c>
      <c r="AD667" t="n">
        <v>22</v>
      </c>
      <c r="AE667" t="n">
        <v>0</v>
      </c>
      <c r="AF667" t="n">
        <v>0</v>
      </c>
      <c r="AG667" t="n">
        <v>169.8</v>
      </c>
      <c r="AH667" t="n">
        <v>909.9800000000002</v>
      </c>
      <c r="AI667" t="n">
        <v>909.9800000000002</v>
      </c>
      <c r="AJ667" t="n">
        <v>0</v>
      </c>
      <c r="AK667" t="n">
        <v>0</v>
      </c>
      <c r="AL667" t="n">
        <v>34.999230769</v>
      </c>
      <c r="AM667" t="n">
        <v>34.999230769</v>
      </c>
      <c r="AN667" t="n">
        <v>0</v>
      </c>
      <c r="AO667" t="n">
        <v>0</v>
      </c>
      <c r="AP667" t="inlineStr">
        <is>
          <t>Modist Brewing Company</t>
        </is>
      </c>
      <c r="AQ667" t="n">
        <v>0</v>
      </c>
      <c r="AR667" t="n">
        <v>0</v>
      </c>
    </row>
    <row r="668">
      <c r="A668" t="inlineStr">
        <is>
          <t>810095561764</t>
        </is>
      </c>
      <c r="B668" t="inlineStr">
        <is>
          <t>Modist Brewing Company</t>
        </is>
      </c>
      <c r="C668" t="inlineStr">
        <is>
          <t>Bloomington</t>
        </is>
      </c>
      <c r="D668" t="inlineStr">
        <is>
          <t>12pk 12oz can</t>
        </is>
      </c>
      <c r="E668" t="inlineStr">
        <is>
          <t>Modist Melt Hot Box THC 10mg Variety 12pk 12oz can</t>
        </is>
      </c>
      <c r="F668" t="n">
        <v>2</v>
      </c>
      <c r="G668" t="n">
        <v>0</v>
      </c>
      <c r="H668" t="n">
        <v>142</v>
      </c>
      <c r="I668" t="n">
        <v>0</v>
      </c>
      <c r="J668" t="n">
        <v>0</v>
      </c>
      <c r="K668" t="n">
        <v>0</v>
      </c>
      <c r="L668">
        <f>G668+K668*F668</f>
        <v/>
      </c>
      <c r="M668">
        <f>IF(X668&gt;0,L668/(X668*7/30),"")</f>
        <v/>
      </c>
      <c r="N668">
        <f>IF(Y668&gt;0,L668/(Y668*7/90),"")</f>
        <v/>
      </c>
      <c r="O668" t="n">
        <v>44</v>
      </c>
      <c r="P668">
        <f>K668*O668</f>
        <v/>
      </c>
      <c r="Q668" t="inlineStr">
        <is>
          <t>THC</t>
        </is>
      </c>
      <c r="R668" t="inlineStr">
        <is>
          <t>Beverages</t>
        </is>
      </c>
      <c r="S668" t="inlineStr"/>
      <c r="T668" t="inlineStr">
        <is>
          <t>MHB21212</t>
        </is>
      </c>
      <c r="U668" t="n">
        <v>0</v>
      </c>
      <c r="V668" t="n">
        <v>196</v>
      </c>
      <c r="W668" t="n">
        <v>0</v>
      </c>
      <c r="X668" t="n">
        <v>0</v>
      </c>
      <c r="Y668" t="n">
        <v>3</v>
      </c>
      <c r="Z668" t="n">
        <v>5</v>
      </c>
      <c r="AA668" t="n">
        <v>5</v>
      </c>
      <c r="AB668" t="n">
        <v>0</v>
      </c>
      <c r="AC668" t="n">
        <v>22</v>
      </c>
      <c r="AD668" t="n">
        <v>22</v>
      </c>
      <c r="AE668" t="n">
        <v>0</v>
      </c>
      <c r="AF668" t="n">
        <v>0</v>
      </c>
      <c r="AG668" t="n">
        <v>101.88</v>
      </c>
      <c r="AH668" t="n">
        <v>169.8</v>
      </c>
      <c r="AI668" t="n">
        <v>169.8</v>
      </c>
      <c r="AJ668" t="n">
        <v>0</v>
      </c>
      <c r="AK668" t="n">
        <v>0</v>
      </c>
      <c r="AL668" t="n">
        <v>33.96</v>
      </c>
      <c r="AM668" t="n">
        <v>33.96</v>
      </c>
      <c r="AN668" t="n">
        <v>0</v>
      </c>
      <c r="AO668" t="n">
        <v>0</v>
      </c>
      <c r="AP668" t="inlineStr">
        <is>
          <t>Modist Brewing Company</t>
        </is>
      </c>
      <c r="AQ668" t="n">
        <v>0</v>
      </c>
      <c r="AR668" t="n">
        <v>0</v>
      </c>
    </row>
    <row r="669">
      <c r="A669" t="inlineStr">
        <is>
          <t>810095561764</t>
        </is>
      </c>
      <c r="B669" t="inlineStr">
        <is>
          <t>Modist Brewing Company</t>
        </is>
      </c>
      <c r="C669" t="inlineStr">
        <is>
          <t>Cottage Grove</t>
        </is>
      </c>
      <c r="D669" t="inlineStr">
        <is>
          <t>12pk 12oz can</t>
        </is>
      </c>
      <c r="E669" t="inlineStr">
        <is>
          <t>Modist Melt Hot Box THC 10mg Variety 12pk 12oz can</t>
        </is>
      </c>
      <c r="F669" t="n">
        <v>2</v>
      </c>
      <c r="G669" t="n">
        <v>0</v>
      </c>
      <c r="H669" t="n">
        <v>142</v>
      </c>
      <c r="I669" t="n">
        <v>0</v>
      </c>
      <c r="J669" t="n">
        <v>0</v>
      </c>
      <c r="K669" t="n">
        <v>0</v>
      </c>
      <c r="L669">
        <f>G669+K669*F669</f>
        <v/>
      </c>
      <c r="M669">
        <f>IF(X669&gt;0,L669/(X669*7/30),"")</f>
        <v/>
      </c>
      <c r="N669">
        <f>IF(Y669&gt;0,L669/(Y669*7/90),"")</f>
        <v/>
      </c>
      <c r="O669" t="n">
        <v>44</v>
      </c>
      <c r="P669">
        <f>K669*O669</f>
        <v/>
      </c>
      <c r="Q669" t="inlineStr">
        <is>
          <t>THC</t>
        </is>
      </c>
      <c r="R669" t="inlineStr">
        <is>
          <t>Beverages</t>
        </is>
      </c>
      <c r="S669" t="inlineStr"/>
      <c r="T669" t="inlineStr">
        <is>
          <t>MHB21212</t>
        </is>
      </c>
      <c r="U669" t="n">
        <v>0</v>
      </c>
      <c r="V669" t="n">
        <v>196</v>
      </c>
      <c r="W669" t="n">
        <v>0</v>
      </c>
      <c r="X669" t="n">
        <v>0</v>
      </c>
      <c r="Y669" t="n">
        <v>4</v>
      </c>
      <c r="Z669" t="n">
        <v>6</v>
      </c>
      <c r="AA669" t="n">
        <v>6</v>
      </c>
      <c r="AB669" t="n">
        <v>0</v>
      </c>
      <c r="AC669" t="n">
        <v>22</v>
      </c>
      <c r="AD669" t="n">
        <v>22</v>
      </c>
      <c r="AE669" t="n">
        <v>0</v>
      </c>
      <c r="AF669" t="n">
        <v>0</v>
      </c>
      <c r="AG669" t="n">
        <v>142.87</v>
      </c>
      <c r="AH669" t="n">
        <v>210.79</v>
      </c>
      <c r="AI669" t="n">
        <v>210.79</v>
      </c>
      <c r="AJ669" t="n">
        <v>0</v>
      </c>
      <c r="AK669" t="n">
        <v>0</v>
      </c>
      <c r="AL669" t="n">
        <v>35.131666666</v>
      </c>
      <c r="AM669" t="n">
        <v>35.131666666</v>
      </c>
      <c r="AN669" t="n">
        <v>0</v>
      </c>
      <c r="AO669" t="n">
        <v>0</v>
      </c>
      <c r="AP669" t="inlineStr">
        <is>
          <t>Modist Brewing Company</t>
        </is>
      </c>
      <c r="AQ669" t="n">
        <v>0</v>
      </c>
      <c r="AR669" t="n">
        <v>0</v>
      </c>
    </row>
    <row r="670">
      <c r="A670" t="inlineStr">
        <is>
          <t>810095561764</t>
        </is>
      </c>
      <c r="B670" t="inlineStr">
        <is>
          <t>Modist Brewing Company</t>
        </is>
      </c>
      <c r="C670" t="inlineStr">
        <is>
          <t>Plymouth</t>
        </is>
      </c>
      <c r="D670" t="inlineStr">
        <is>
          <t>12pk 12oz can</t>
        </is>
      </c>
      <c r="E670" t="inlineStr">
        <is>
          <t>Modist Melt Hot Box THC 10mg Variety 12pk 12oz can</t>
        </is>
      </c>
      <c r="F670" t="n">
        <v>2</v>
      </c>
      <c r="G670" t="n">
        <v>0</v>
      </c>
      <c r="H670" t="n">
        <v>142</v>
      </c>
      <c r="I670" t="n">
        <v>0</v>
      </c>
      <c r="J670" t="n">
        <v>0</v>
      </c>
      <c r="K670" t="n">
        <v>0</v>
      </c>
      <c r="L670">
        <f>G670+K670*F670</f>
        <v/>
      </c>
      <c r="M670">
        <f>IF(X670&gt;0,L670/(X670*7/30),"")</f>
        <v/>
      </c>
      <c r="N670">
        <f>IF(Y670&gt;0,L670/(Y670*7/90),"")</f>
        <v/>
      </c>
      <c r="O670" t="n">
        <v>44</v>
      </c>
      <c r="P670">
        <f>K670*O670</f>
        <v/>
      </c>
      <c r="Q670" t="inlineStr">
        <is>
          <t>THC</t>
        </is>
      </c>
      <c r="R670" t="inlineStr">
        <is>
          <t>Beverages</t>
        </is>
      </c>
      <c r="S670" t="inlineStr"/>
      <c r="T670" t="inlineStr">
        <is>
          <t>MHB21212</t>
        </is>
      </c>
      <c r="U670" t="n">
        <v>0</v>
      </c>
      <c r="V670" t="n">
        <v>196</v>
      </c>
      <c r="W670" t="n">
        <v>0</v>
      </c>
      <c r="X670" t="n">
        <v>0</v>
      </c>
      <c r="Y670" t="n">
        <v>4</v>
      </c>
      <c r="Z670" t="n">
        <v>18</v>
      </c>
      <c r="AA670" t="n">
        <v>18</v>
      </c>
      <c r="AB670" t="n">
        <v>0</v>
      </c>
      <c r="AC670" t="n">
        <v>22</v>
      </c>
      <c r="AD670" t="n">
        <v>22</v>
      </c>
      <c r="AE670" t="n">
        <v>0</v>
      </c>
      <c r="AF670" t="n">
        <v>0</v>
      </c>
      <c r="AG670" t="n">
        <v>135.84</v>
      </c>
      <c r="AH670" t="n">
        <v>612.88</v>
      </c>
      <c r="AI670" t="n">
        <v>612.88</v>
      </c>
      <c r="AJ670" t="n">
        <v>0</v>
      </c>
      <c r="AK670" t="n">
        <v>0</v>
      </c>
      <c r="AL670" t="n">
        <v>34.048888888</v>
      </c>
      <c r="AM670" t="n">
        <v>34.048888888</v>
      </c>
      <c r="AN670" t="n">
        <v>0</v>
      </c>
      <c r="AO670" t="n">
        <v>0</v>
      </c>
      <c r="AP670" t="inlineStr">
        <is>
          <t>Modist Brewing Company</t>
        </is>
      </c>
      <c r="AQ670" t="n">
        <v>0</v>
      </c>
      <c r="AR670" t="n">
        <v>0</v>
      </c>
    </row>
    <row r="671">
      <c r="A671" t="inlineStr">
        <is>
          <t>810095561764</t>
        </is>
      </c>
      <c r="B671" t="inlineStr">
        <is>
          <t>Modist Brewing Company</t>
        </is>
      </c>
      <c r="C671" t="inlineStr">
        <is>
          <t>Rosemount</t>
        </is>
      </c>
      <c r="D671" t="inlineStr">
        <is>
          <t>12pk 12oz can</t>
        </is>
      </c>
      <c r="E671" t="inlineStr">
        <is>
          <t>Modist Melt Hot Box THC 10mg Variety 12pk 12oz can</t>
        </is>
      </c>
      <c r="F671" t="n">
        <v>2</v>
      </c>
      <c r="G671" t="n">
        <v>0</v>
      </c>
      <c r="H671" t="n">
        <v>142</v>
      </c>
      <c r="I671" t="n">
        <v>0</v>
      </c>
      <c r="J671" t="n">
        <v>0</v>
      </c>
      <c r="K671" t="n">
        <v>0</v>
      </c>
      <c r="L671">
        <f>G671+K671*F671</f>
        <v/>
      </c>
      <c r="M671">
        <f>IF(X671&gt;0,L671/(X671*7/30),"")</f>
        <v/>
      </c>
      <c r="N671">
        <f>IF(Y671&gt;0,L671/(Y671*7/90),"")</f>
        <v/>
      </c>
      <c r="O671" t="n">
        <v>44</v>
      </c>
      <c r="P671">
        <f>K671*O671</f>
        <v/>
      </c>
      <c r="Q671" t="inlineStr">
        <is>
          <t>THC</t>
        </is>
      </c>
      <c r="R671" t="inlineStr">
        <is>
          <t>Beverages</t>
        </is>
      </c>
      <c r="S671" t="inlineStr"/>
      <c r="T671" t="inlineStr">
        <is>
          <t>MHB21212</t>
        </is>
      </c>
      <c r="U671" t="n">
        <v>0</v>
      </c>
      <c r="V671" t="n">
        <v>196</v>
      </c>
      <c r="W671" t="n">
        <v>0</v>
      </c>
      <c r="X671" t="n">
        <v>0</v>
      </c>
      <c r="Y671" t="n">
        <v>3</v>
      </c>
      <c r="Z671" t="n">
        <v>10</v>
      </c>
      <c r="AA671" t="n">
        <v>10</v>
      </c>
      <c r="AB671" t="n">
        <v>0</v>
      </c>
      <c r="AC671" t="n">
        <v>22</v>
      </c>
      <c r="AD671" t="n">
        <v>22</v>
      </c>
      <c r="AE671" t="n">
        <v>0</v>
      </c>
      <c r="AF671" t="n">
        <v>0</v>
      </c>
      <c r="AG671" t="n">
        <v>101.88</v>
      </c>
      <c r="AH671" t="n">
        <v>349.6</v>
      </c>
      <c r="AI671" t="n">
        <v>349.6</v>
      </c>
      <c r="AJ671" t="n">
        <v>0</v>
      </c>
      <c r="AK671" t="n">
        <v>0</v>
      </c>
      <c r="AL671" t="n">
        <v>34.96</v>
      </c>
      <c r="AM671" t="n">
        <v>34.96</v>
      </c>
      <c r="AN671" t="n">
        <v>0</v>
      </c>
      <c r="AO671" t="n">
        <v>0</v>
      </c>
      <c r="AP671" t="inlineStr">
        <is>
          <t>Modist Brewing Company</t>
        </is>
      </c>
      <c r="AQ671" t="n">
        <v>0</v>
      </c>
      <c r="AR671" t="n">
        <v>0</v>
      </c>
    </row>
    <row r="672">
      <c r="A672" t="inlineStr">
        <is>
          <t>810095561764</t>
        </is>
      </c>
      <c r="B672" t="inlineStr">
        <is>
          <t>Modist Brewing Company</t>
        </is>
      </c>
      <c r="C672" t="inlineStr">
        <is>
          <t>Roseville</t>
        </is>
      </c>
      <c r="D672" t="inlineStr">
        <is>
          <t>12pk 12oz can</t>
        </is>
      </c>
      <c r="E672" t="inlineStr">
        <is>
          <t>Modist Melt Hot Box THC 10mg Variety 12pk 12oz can</t>
        </is>
      </c>
      <c r="F672" t="n">
        <v>2</v>
      </c>
      <c r="G672" t="n">
        <v>0</v>
      </c>
      <c r="H672" t="n">
        <v>142</v>
      </c>
      <c r="I672" t="n">
        <v>0</v>
      </c>
      <c r="J672" t="n">
        <v>0</v>
      </c>
      <c r="K672" t="n">
        <v>0</v>
      </c>
      <c r="L672">
        <f>G672+K672*F672</f>
        <v/>
      </c>
      <c r="M672">
        <f>IF(X672&gt;0,L672/(X672*7/30),"")</f>
        <v/>
      </c>
      <c r="N672">
        <f>IF(Y672&gt;0,L672/(Y672*7/90),"")</f>
        <v/>
      </c>
      <c r="O672" t="n">
        <v>44</v>
      </c>
      <c r="P672">
        <f>K672*O672</f>
        <v/>
      </c>
      <c r="Q672" t="inlineStr">
        <is>
          <t>THC</t>
        </is>
      </c>
      <c r="R672" t="inlineStr">
        <is>
          <t>Beverages</t>
        </is>
      </c>
      <c r="S672" t="inlineStr"/>
      <c r="T672" t="inlineStr">
        <is>
          <t>MHB21212</t>
        </is>
      </c>
      <c r="U672" t="n">
        <v>0</v>
      </c>
      <c r="V672" t="n">
        <v>196</v>
      </c>
      <c r="W672" t="n">
        <v>0</v>
      </c>
      <c r="X672" t="n">
        <v>0</v>
      </c>
      <c r="Y672" t="n">
        <v>4</v>
      </c>
      <c r="Z672" t="n">
        <v>16</v>
      </c>
      <c r="AA672" t="n">
        <v>16</v>
      </c>
      <c r="AB672" t="n">
        <v>0</v>
      </c>
      <c r="AC672" t="n">
        <v>22</v>
      </c>
      <c r="AD672" t="n">
        <v>22</v>
      </c>
      <c r="AE672" t="n">
        <v>0</v>
      </c>
      <c r="AF672" t="n">
        <v>0</v>
      </c>
      <c r="AG672" t="n">
        <v>135.87</v>
      </c>
      <c r="AH672" t="n">
        <v>556.8100000000001</v>
      </c>
      <c r="AI672" t="n">
        <v>556.8100000000001</v>
      </c>
      <c r="AJ672" t="n">
        <v>0</v>
      </c>
      <c r="AK672" t="n">
        <v>0</v>
      </c>
      <c r="AL672" t="n">
        <v>34.800625</v>
      </c>
      <c r="AM672" t="n">
        <v>34.800625</v>
      </c>
      <c r="AN672" t="n">
        <v>0</v>
      </c>
      <c r="AO672" t="n">
        <v>0</v>
      </c>
      <c r="AP672" t="inlineStr">
        <is>
          <t>Modist Brewing Company</t>
        </is>
      </c>
      <c r="AQ672" t="n">
        <v>0</v>
      </c>
      <c r="AR672" t="n">
        <v>0</v>
      </c>
    </row>
    <row r="673">
      <c r="A673" t="inlineStr">
        <is>
          <t>810095561764</t>
        </is>
      </c>
      <c r="B673" t="inlineStr">
        <is>
          <t>Modist Brewing Company</t>
        </is>
      </c>
      <c r="C673" t="inlineStr">
        <is>
          <t>St. Louis Park</t>
        </is>
      </c>
      <c r="D673" t="inlineStr">
        <is>
          <t>12pk 12oz can</t>
        </is>
      </c>
      <c r="E673" t="inlineStr">
        <is>
          <t>Modist Melt Hot Box THC 10mg Variety 12pk 12oz can</t>
        </is>
      </c>
      <c r="F673" t="n">
        <v>2</v>
      </c>
      <c r="G673" t="n">
        <v>0</v>
      </c>
      <c r="H673" t="n">
        <v>142</v>
      </c>
      <c r="I673" t="n">
        <v>0</v>
      </c>
      <c r="J673" t="n">
        <v>0</v>
      </c>
      <c r="K673" t="n">
        <v>0</v>
      </c>
      <c r="L673">
        <f>G673+K673*F673</f>
        <v/>
      </c>
      <c r="M673">
        <f>IF(X673&gt;0,L673/(X673*7/30),"")</f>
        <v/>
      </c>
      <c r="N673">
        <f>IF(Y673&gt;0,L673/(Y673*7/90),"")</f>
        <v/>
      </c>
      <c r="O673" t="n">
        <v>44</v>
      </c>
      <c r="P673">
        <f>K673*O673</f>
        <v/>
      </c>
      <c r="Q673" t="inlineStr">
        <is>
          <t>THC</t>
        </is>
      </c>
      <c r="R673" t="inlineStr">
        <is>
          <t>Beverages</t>
        </is>
      </c>
      <c r="S673" t="inlineStr"/>
      <c r="T673" t="inlineStr">
        <is>
          <t>MHB21212</t>
        </is>
      </c>
      <c r="U673" t="n">
        <v>0</v>
      </c>
      <c r="V673" t="n">
        <v>196</v>
      </c>
      <c r="W673" t="n">
        <v>0</v>
      </c>
      <c r="X673" t="n">
        <v>0</v>
      </c>
      <c r="Y673" t="n">
        <v>6</v>
      </c>
      <c r="Z673" t="n">
        <v>16</v>
      </c>
      <c r="AA673" t="n">
        <v>16</v>
      </c>
      <c r="AB673" t="n">
        <v>0</v>
      </c>
      <c r="AC673" t="n">
        <v>22</v>
      </c>
      <c r="AD673" t="n">
        <v>22</v>
      </c>
      <c r="AE673" t="n">
        <v>0</v>
      </c>
      <c r="AF673" t="n">
        <v>0</v>
      </c>
      <c r="AG673" t="n">
        <v>210.79</v>
      </c>
      <c r="AH673" t="n">
        <v>573.9699999999999</v>
      </c>
      <c r="AI673" t="n">
        <v>573.9699999999999</v>
      </c>
      <c r="AJ673" t="n">
        <v>0</v>
      </c>
      <c r="AK673" t="n">
        <v>0</v>
      </c>
      <c r="AL673" t="n">
        <v>35.873125</v>
      </c>
      <c r="AM673" t="n">
        <v>35.873125</v>
      </c>
      <c r="AN673" t="n">
        <v>0</v>
      </c>
      <c r="AO673" t="n">
        <v>0</v>
      </c>
      <c r="AP673" t="inlineStr">
        <is>
          <t>Modist Brewing Company</t>
        </is>
      </c>
      <c r="AQ673" t="n">
        <v>0</v>
      </c>
      <c r="AR673" t="n">
        <v>0</v>
      </c>
    </row>
    <row r="674">
      <c r="A674" t="inlineStr">
        <is>
          <t>810095561764</t>
        </is>
      </c>
      <c r="B674" t="inlineStr">
        <is>
          <t>Modist Brewing Company</t>
        </is>
      </c>
      <c r="C674" t="inlineStr">
        <is>
          <t>Stillwater</t>
        </is>
      </c>
      <c r="D674" t="inlineStr">
        <is>
          <t>12pk 12oz can</t>
        </is>
      </c>
      <c r="E674" t="inlineStr">
        <is>
          <t>Modist Melt Hot Box THC 10mg Variety 12pk 12oz can</t>
        </is>
      </c>
      <c r="F674" t="n">
        <v>2</v>
      </c>
      <c r="G674" t="n">
        <v>0</v>
      </c>
      <c r="H674" t="n">
        <v>142</v>
      </c>
      <c r="I674" t="n">
        <v>0</v>
      </c>
      <c r="J674" t="n">
        <v>0</v>
      </c>
      <c r="K674" t="n">
        <v>0</v>
      </c>
      <c r="L674">
        <f>G674+K674*F674</f>
        <v/>
      </c>
      <c r="M674">
        <f>IF(X674&gt;0,L674/(X674*7/30),"")</f>
        <v/>
      </c>
      <c r="N674">
        <f>IF(Y674&gt;0,L674/(Y674*7/90),"")</f>
        <v/>
      </c>
      <c r="O674" t="n">
        <v>44</v>
      </c>
      <c r="P674">
        <f>K674*O674</f>
        <v/>
      </c>
      <c r="Q674" t="inlineStr">
        <is>
          <t>THC</t>
        </is>
      </c>
      <c r="R674" t="inlineStr">
        <is>
          <t>Beverages</t>
        </is>
      </c>
      <c r="S674" t="inlineStr"/>
      <c r="T674" t="inlineStr">
        <is>
          <t>MHB21212</t>
        </is>
      </c>
      <c r="U674" t="n">
        <v>0</v>
      </c>
      <c r="V674" t="n">
        <v>196</v>
      </c>
      <c r="W674" t="n">
        <v>0</v>
      </c>
      <c r="X674" t="n">
        <v>0</v>
      </c>
      <c r="Y674" t="n">
        <v>3</v>
      </c>
      <c r="Z674" t="n">
        <v>14</v>
      </c>
      <c r="AA674" t="n">
        <v>14</v>
      </c>
      <c r="AB674" t="n">
        <v>0</v>
      </c>
      <c r="AC674" t="n">
        <v>22</v>
      </c>
      <c r="AD674" t="n">
        <v>22</v>
      </c>
      <c r="AE674" t="n">
        <v>0</v>
      </c>
      <c r="AF674" t="n">
        <v>0</v>
      </c>
      <c r="AG674" t="n">
        <v>101.88</v>
      </c>
      <c r="AH674" t="n">
        <v>484.2699999999999</v>
      </c>
      <c r="AI674" t="n">
        <v>484.2699999999999</v>
      </c>
      <c r="AJ674" t="n">
        <v>0</v>
      </c>
      <c r="AK674" t="n">
        <v>0</v>
      </c>
      <c r="AL674" t="n">
        <v>34.590714285</v>
      </c>
      <c r="AM674" t="n">
        <v>34.590714285</v>
      </c>
      <c r="AN674" t="n">
        <v>0</v>
      </c>
      <c r="AO674" t="n">
        <v>0</v>
      </c>
      <c r="AP674" t="inlineStr">
        <is>
          <t>Modist Brewing Company</t>
        </is>
      </c>
      <c r="AQ674" t="n">
        <v>0</v>
      </c>
      <c r="AR674" t="n">
        <v>0</v>
      </c>
    </row>
    <row r="675">
      <c r="A675" t="inlineStr">
        <is>
          <t>810095561764</t>
        </is>
      </c>
      <c r="B675" t="inlineStr">
        <is>
          <t>Modist Brewing Company</t>
        </is>
      </c>
      <c r="C675" t="inlineStr">
        <is>
          <t>Vadnais Heights</t>
        </is>
      </c>
      <c r="D675" t="inlineStr">
        <is>
          <t>12pk 12oz can</t>
        </is>
      </c>
      <c r="E675" t="inlineStr">
        <is>
          <t>Modist Melt Hot Box THC 10mg Variety 12pk 12oz can</t>
        </is>
      </c>
      <c r="F675" t="n">
        <v>2</v>
      </c>
      <c r="G675" t="n">
        <v>0</v>
      </c>
      <c r="H675" t="n">
        <v>142</v>
      </c>
      <c r="I675" t="n">
        <v>0</v>
      </c>
      <c r="J675" t="n">
        <v>0</v>
      </c>
      <c r="K675" t="n">
        <v>0</v>
      </c>
      <c r="L675">
        <f>G675+K675*F675</f>
        <v/>
      </c>
      <c r="M675">
        <f>IF(X675&gt;0,L675/(X675*7/30),"")</f>
        <v/>
      </c>
      <c r="N675">
        <f>IF(Y675&gt;0,L675/(Y675*7/90),"")</f>
        <v/>
      </c>
      <c r="O675" t="n">
        <v>44</v>
      </c>
      <c r="P675">
        <f>K675*O675</f>
        <v/>
      </c>
      <c r="Q675" t="inlineStr">
        <is>
          <t>THC</t>
        </is>
      </c>
      <c r="R675" t="inlineStr">
        <is>
          <t>Beverages</t>
        </is>
      </c>
      <c r="S675" t="inlineStr"/>
      <c r="T675" t="inlineStr">
        <is>
          <t>MHB21212</t>
        </is>
      </c>
      <c r="U675" t="n">
        <v>0</v>
      </c>
      <c r="V675" t="n">
        <v>196</v>
      </c>
      <c r="W675" t="n">
        <v>0</v>
      </c>
      <c r="X675" t="n">
        <v>0</v>
      </c>
      <c r="Y675" t="n">
        <v>6</v>
      </c>
      <c r="Z675" t="n">
        <v>16</v>
      </c>
      <c r="AA675" t="n">
        <v>16</v>
      </c>
      <c r="AB675" t="n">
        <v>0</v>
      </c>
      <c r="AC675" t="n">
        <v>22</v>
      </c>
      <c r="AD675" t="n">
        <v>22</v>
      </c>
      <c r="AE675" t="n">
        <v>0</v>
      </c>
      <c r="AF675" t="n">
        <v>0</v>
      </c>
      <c r="AG675" t="n">
        <v>210.79</v>
      </c>
      <c r="AH675" t="n">
        <v>567.1799999999999</v>
      </c>
      <c r="AI675" t="n">
        <v>567.1799999999999</v>
      </c>
      <c r="AJ675" t="n">
        <v>0</v>
      </c>
      <c r="AK675" t="n">
        <v>0</v>
      </c>
      <c r="AL675" t="n">
        <v>35.44875</v>
      </c>
      <c r="AM675" t="n">
        <v>35.44875</v>
      </c>
      <c r="AN675" t="n">
        <v>0</v>
      </c>
      <c r="AO675" t="n">
        <v>0</v>
      </c>
      <c r="AP675" t="inlineStr">
        <is>
          <t>Modist Brewing Company</t>
        </is>
      </c>
      <c r="AQ675" t="n">
        <v>0</v>
      </c>
      <c r="AR675" t="n">
        <v>0</v>
      </c>
    </row>
    <row r="676">
      <c r="A676" t="inlineStr">
        <is>
          <t>810095561764</t>
        </is>
      </c>
      <c r="B676" t="inlineStr">
        <is>
          <t>Modist Brewing Company</t>
        </is>
      </c>
      <c r="C676" t="inlineStr">
        <is>
          <t>Woodbury</t>
        </is>
      </c>
      <c r="D676" t="inlineStr">
        <is>
          <t>12pk 12oz can</t>
        </is>
      </c>
      <c r="E676" t="inlineStr">
        <is>
          <t>Modist Melt Hot Box THC 10mg Variety 12pk 12oz can</t>
        </is>
      </c>
      <c r="F676" t="n">
        <v>2</v>
      </c>
      <c r="G676" t="n">
        <v>0</v>
      </c>
      <c r="H676" t="n">
        <v>142</v>
      </c>
      <c r="I676" t="n">
        <v>0</v>
      </c>
      <c r="J676" t="n">
        <v>0</v>
      </c>
      <c r="K676" t="n">
        <v>0</v>
      </c>
      <c r="L676">
        <f>G676+K676*F676</f>
        <v/>
      </c>
      <c r="M676">
        <f>IF(X676&gt;0,L676/(X676*7/30),"")</f>
        <v/>
      </c>
      <c r="N676">
        <f>IF(Y676&gt;0,L676/(Y676*7/90),"")</f>
        <v/>
      </c>
      <c r="O676" t="n">
        <v>44</v>
      </c>
      <c r="P676">
        <f>K676*O676</f>
        <v/>
      </c>
      <c r="Q676" t="inlineStr">
        <is>
          <t>THC</t>
        </is>
      </c>
      <c r="R676" t="inlineStr">
        <is>
          <t>Beverages</t>
        </is>
      </c>
      <c r="S676" t="inlineStr"/>
      <c r="T676" t="inlineStr">
        <is>
          <t>MHB21212</t>
        </is>
      </c>
      <c r="U676" t="n">
        <v>0</v>
      </c>
      <c r="V676" t="n">
        <v>196</v>
      </c>
      <c r="W676" t="n">
        <v>0</v>
      </c>
      <c r="X676" t="n">
        <v>0</v>
      </c>
      <c r="Y676" t="n">
        <v>3</v>
      </c>
      <c r="Z676" t="n">
        <v>17</v>
      </c>
      <c r="AA676" t="n">
        <v>17</v>
      </c>
      <c r="AB676" t="n">
        <v>0</v>
      </c>
      <c r="AC676" t="n">
        <v>22</v>
      </c>
      <c r="AD676" t="n">
        <v>22</v>
      </c>
      <c r="AE676" t="n">
        <v>0</v>
      </c>
      <c r="AF676" t="n">
        <v>0</v>
      </c>
      <c r="AG676" t="n">
        <v>101.88</v>
      </c>
      <c r="AH676" t="n">
        <v>555.63</v>
      </c>
      <c r="AI676" t="n">
        <v>555.63</v>
      </c>
      <c r="AJ676" t="n">
        <v>0</v>
      </c>
      <c r="AK676" t="n">
        <v>0</v>
      </c>
      <c r="AL676" t="n">
        <v>32.684117647</v>
      </c>
      <c r="AM676" t="n">
        <v>32.684117647</v>
      </c>
      <c r="AN676" t="n">
        <v>0</v>
      </c>
      <c r="AO676" t="n">
        <v>0</v>
      </c>
      <c r="AP676" t="inlineStr">
        <is>
          <t>Modist Brewing Company</t>
        </is>
      </c>
      <c r="AQ676" t="n">
        <v>0</v>
      </c>
      <c r="AR676" t="n">
        <v>0</v>
      </c>
    </row>
    <row r="677">
      <c r="A677" t="inlineStr">
        <is>
          <t>850011431788</t>
        </is>
      </c>
      <c r="B677" t="inlineStr">
        <is>
          <t>Stigma</t>
        </is>
      </c>
      <c r="C677" t="inlineStr">
        <is>
          <t>Osseo</t>
        </is>
      </c>
      <c r="D677" t="inlineStr">
        <is>
          <t>12pk 12oz can</t>
        </is>
      </c>
      <c r="E677" t="inlineStr">
        <is>
          <t>Stigma Variety Pack 10mg THC 12pk 12oz can</t>
        </is>
      </c>
      <c r="F677" t="n">
        <v>2</v>
      </c>
      <c r="G677" t="n">
        <v>0</v>
      </c>
      <c r="H677" t="n">
        <v>45</v>
      </c>
      <c r="I677" t="n">
        <v>0</v>
      </c>
      <c r="J677" t="n">
        <v>1</v>
      </c>
      <c r="K677" t="n">
        <v>1</v>
      </c>
      <c r="L677">
        <f>G677+K677*F677</f>
        <v/>
      </c>
      <c r="M677">
        <f>IF(X677&gt;0,L677/(X677*7/30),"")</f>
        <v/>
      </c>
      <c r="N677">
        <f>IF(Y677&gt;0,L677/(Y677*7/90),"")</f>
        <v/>
      </c>
      <c r="O677" t="n">
        <v>57.15</v>
      </c>
      <c r="P677">
        <f>K677*O677</f>
        <v/>
      </c>
      <c r="Q677" t="inlineStr">
        <is>
          <t>THC</t>
        </is>
      </c>
      <c r="R677" t="inlineStr">
        <is>
          <t>Beverages</t>
        </is>
      </c>
      <c r="S677" t="inlineStr"/>
      <c r="T677" t="inlineStr">
        <is>
          <t>1122301</t>
        </is>
      </c>
      <c r="U677" t="n">
        <v>0</v>
      </c>
      <c r="V677" t="n">
        <v>314</v>
      </c>
      <c r="W677" t="n">
        <v>0</v>
      </c>
      <c r="X677" t="n">
        <v>1</v>
      </c>
      <c r="Y677" t="n">
        <v>2</v>
      </c>
      <c r="Z677" t="n">
        <v>10</v>
      </c>
      <c r="AA677" t="n">
        <v>10</v>
      </c>
      <c r="AB677" t="n">
        <v>0</v>
      </c>
      <c r="AC677" t="n">
        <v>27.52722222222222</v>
      </c>
      <c r="AD677" t="n">
        <v>28.575</v>
      </c>
      <c r="AE677" t="n">
        <v>0</v>
      </c>
      <c r="AF677" t="n">
        <v>35.96</v>
      </c>
      <c r="AG677" t="n">
        <v>71.92</v>
      </c>
      <c r="AH677" t="n">
        <v>359.72</v>
      </c>
      <c r="AI677" t="n">
        <v>359.72</v>
      </c>
      <c r="AJ677" t="n">
        <v>0</v>
      </c>
      <c r="AK677" t="n">
        <v>35.96</v>
      </c>
      <c r="AL677" t="n">
        <v>35.972</v>
      </c>
      <c r="AM677" t="n">
        <v>35.972</v>
      </c>
      <c r="AN677" t="n">
        <v>0</v>
      </c>
      <c r="AO677" t="n">
        <v>1</v>
      </c>
      <c r="AP677" t="inlineStr">
        <is>
          <t>Artisan Beer</t>
        </is>
      </c>
      <c r="AQ677" t="n">
        <v>0</v>
      </c>
      <c r="AR677" t="n">
        <v>0</v>
      </c>
    </row>
    <row r="678">
      <c r="A678" t="inlineStr">
        <is>
          <t>850016933843</t>
        </is>
      </c>
      <c r="B678" t="inlineStr">
        <is>
          <t>Hohensteins, Inc.</t>
        </is>
      </c>
      <c r="C678" t="inlineStr">
        <is>
          <t>Cottage Grove</t>
        </is>
      </c>
      <c r="D678" t="inlineStr">
        <is>
          <t>12pk 12oz can</t>
        </is>
      </c>
      <c r="E678" t="inlineStr">
        <is>
          <t>Trail Magic Half &amp; Half 10mg Variety Pack THC 12pk 12oz can</t>
        </is>
      </c>
      <c r="F678" t="n">
        <v>2</v>
      </c>
      <c r="G678" t="n">
        <v>0</v>
      </c>
      <c r="H678" t="n">
        <v>58</v>
      </c>
      <c r="I678" t="n">
        <v>0</v>
      </c>
      <c r="J678" t="n">
        <v>1</v>
      </c>
      <c r="K678" t="n">
        <v>1</v>
      </c>
      <c r="L678">
        <f>G678+K678*F678</f>
        <v/>
      </c>
      <c r="M678">
        <f>IF(X678&gt;0,L678/(X678*7/30),"")</f>
        <v/>
      </c>
      <c r="N678">
        <f>IF(Y678&gt;0,L678/(Y678*7/90),"")</f>
        <v/>
      </c>
      <c r="O678" t="n">
        <v>61.6</v>
      </c>
      <c r="P678">
        <f>K678*O678</f>
        <v/>
      </c>
      <c r="Q678" t="inlineStr">
        <is>
          <t>THC</t>
        </is>
      </c>
      <c r="R678" t="inlineStr">
        <is>
          <t>Beverages</t>
        </is>
      </c>
      <c r="S678" t="inlineStr"/>
      <c r="T678" t="inlineStr">
        <is>
          <t>85313</t>
        </is>
      </c>
      <c r="U678" t="n">
        <v>6</v>
      </c>
      <c r="V678" t="n">
        <v>7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0</v>
      </c>
      <c r="AC678" t="n">
        <v>28.18983050847458</v>
      </c>
      <c r="AD678" t="n">
        <v>30.8</v>
      </c>
      <c r="AE678" t="n">
        <v>36.96</v>
      </c>
      <c r="AF678" t="n">
        <v>36.96</v>
      </c>
      <c r="AG678" t="n">
        <v>36.96</v>
      </c>
      <c r="AH678" t="n">
        <v>36.96</v>
      </c>
      <c r="AI678" t="n">
        <v>36.96</v>
      </c>
      <c r="AJ678" t="n">
        <v>36.96</v>
      </c>
      <c r="AK678" t="n">
        <v>36.96</v>
      </c>
      <c r="AL678" t="n">
        <v>36.96</v>
      </c>
      <c r="AM678" t="n">
        <v>36.96</v>
      </c>
      <c r="AN678" t="n">
        <v>0</v>
      </c>
      <c r="AO678" t="n">
        <v>3</v>
      </c>
      <c r="AP678" t="inlineStr"/>
      <c r="AQ678" t="n">
        <v>0</v>
      </c>
      <c r="AR678" t="n">
        <v>0</v>
      </c>
    </row>
    <row r="679">
      <c r="A679" t="inlineStr">
        <is>
          <t>850018947541</t>
        </is>
      </c>
      <c r="B679" t="inlineStr">
        <is>
          <t>Wild State Cider</t>
        </is>
      </c>
      <c r="C679" t="inlineStr">
        <is>
          <t>Chanhassen</t>
        </is>
      </c>
      <c r="D679" t="inlineStr">
        <is>
          <t>9pk 12oz can</t>
        </is>
      </c>
      <c r="E679" t="inlineStr">
        <is>
          <t>Wild State Birdie THC Variety 9pk 12oz can</t>
        </is>
      </c>
      <c r="F679" t="n">
        <v>2</v>
      </c>
      <c r="G679" t="n">
        <v>0</v>
      </c>
      <c r="H679" t="n">
        <v>106</v>
      </c>
      <c r="I679" t="n">
        <v>5</v>
      </c>
      <c r="J679" t="n">
        <v>0</v>
      </c>
      <c r="K679" t="n">
        <v>0</v>
      </c>
      <c r="L679">
        <f>G679+K679*F679</f>
        <v/>
      </c>
      <c r="M679">
        <f>IF(X679&gt;0,L679/(X679*7/30),"")</f>
        <v/>
      </c>
      <c r="N679">
        <f>IF(Y679&gt;0,L679/(Y679*7/90),"")</f>
        <v/>
      </c>
      <c r="O679" t="n">
        <v>40</v>
      </c>
      <c r="P679">
        <f>K679*O679</f>
        <v/>
      </c>
      <c r="Q679" t="inlineStr">
        <is>
          <t>THC</t>
        </is>
      </c>
      <c r="R679" t="inlineStr">
        <is>
          <t>Beverages</t>
        </is>
      </c>
      <c r="S679" t="inlineStr"/>
      <c r="T679" t="inlineStr">
        <is>
          <t>5</t>
        </is>
      </c>
      <c r="U679" t="n">
        <v>0</v>
      </c>
      <c r="V679" t="n">
        <v>856</v>
      </c>
      <c r="W679" t="n">
        <v>0</v>
      </c>
      <c r="X679" t="n">
        <v>0</v>
      </c>
      <c r="Y679" t="n">
        <v>4</v>
      </c>
      <c r="Z679" t="n">
        <v>24</v>
      </c>
      <c r="AA679" t="n">
        <v>30</v>
      </c>
      <c r="AB679" t="n">
        <v>2</v>
      </c>
      <c r="AC679" t="n">
        <v>20.00000000059906</v>
      </c>
      <c r="AD679" t="n">
        <v>20</v>
      </c>
      <c r="AE679" t="n">
        <v>0</v>
      </c>
      <c r="AF679" t="n">
        <v>0</v>
      </c>
      <c r="AG679" t="n">
        <v>105.84</v>
      </c>
      <c r="AH679" t="n">
        <v>669.0300000000002</v>
      </c>
      <c r="AI679" t="n">
        <v>836.7900000000003</v>
      </c>
      <c r="AJ679" t="n">
        <v>0</v>
      </c>
      <c r="AK679" t="n">
        <v>0</v>
      </c>
      <c r="AL679" t="n">
        <v>27.87625</v>
      </c>
      <c r="AM679" t="n">
        <v>27.893</v>
      </c>
      <c r="AN679" t="n">
        <v>0</v>
      </c>
      <c r="AO679" t="n">
        <v>0</v>
      </c>
      <c r="AP679" t="inlineStr"/>
      <c r="AQ679" t="n">
        <v>0</v>
      </c>
      <c r="AR679" t="n">
        <v>0.5714</v>
      </c>
    </row>
    <row r="680">
      <c r="A680" t="inlineStr">
        <is>
          <t>850018947541</t>
        </is>
      </c>
      <c r="B680" t="inlineStr">
        <is>
          <t>Wild State Cider</t>
        </is>
      </c>
      <c r="C680" t="inlineStr">
        <is>
          <t>Minneapolis</t>
        </is>
      </c>
      <c r="D680" t="inlineStr">
        <is>
          <t>9pk 12oz can</t>
        </is>
      </c>
      <c r="E680" t="inlineStr">
        <is>
          <t>Wild State Birdie THC Variety 9pk 12oz can</t>
        </is>
      </c>
      <c r="F680" t="n">
        <v>2</v>
      </c>
      <c r="G680" t="n">
        <v>0</v>
      </c>
      <c r="H680" t="n">
        <v>106</v>
      </c>
      <c r="I680" t="n">
        <v>3</v>
      </c>
      <c r="J680" t="n">
        <v>0</v>
      </c>
      <c r="K680" t="n">
        <v>0</v>
      </c>
      <c r="L680">
        <f>G680+K680*F680</f>
        <v/>
      </c>
      <c r="M680">
        <f>IF(X680&gt;0,L680/(X680*7/30),"")</f>
        <v/>
      </c>
      <c r="N680">
        <f>IF(Y680&gt;0,L680/(Y680*7/90),"")</f>
        <v/>
      </c>
      <c r="O680" t="n">
        <v>40</v>
      </c>
      <c r="P680">
        <f>K680*O680</f>
        <v/>
      </c>
      <c r="Q680" t="inlineStr">
        <is>
          <t>THC</t>
        </is>
      </c>
      <c r="R680" t="inlineStr">
        <is>
          <t>Beverages</t>
        </is>
      </c>
      <c r="S680" t="inlineStr"/>
      <c r="T680" t="inlineStr">
        <is>
          <t>5</t>
        </is>
      </c>
      <c r="U680" t="n">
        <v>0</v>
      </c>
      <c r="V680" t="n">
        <v>856</v>
      </c>
      <c r="W680" t="n">
        <v>0</v>
      </c>
      <c r="X680" t="n">
        <v>0</v>
      </c>
      <c r="Y680" t="n">
        <v>2</v>
      </c>
      <c r="Z680" t="n">
        <v>15</v>
      </c>
      <c r="AA680" t="n">
        <v>17</v>
      </c>
      <c r="AB680" t="n">
        <v>1</v>
      </c>
      <c r="AC680" t="n">
        <v>20.00000000059906</v>
      </c>
      <c r="AD680" t="n">
        <v>20</v>
      </c>
      <c r="AE680" t="n">
        <v>0</v>
      </c>
      <c r="AF680" t="n">
        <v>0</v>
      </c>
      <c r="AG680" t="n">
        <v>61.45</v>
      </c>
      <c r="AH680" t="n">
        <v>441.54</v>
      </c>
      <c r="AI680" t="n">
        <v>497.4599999999999</v>
      </c>
      <c r="AJ680" t="n">
        <v>0</v>
      </c>
      <c r="AK680" t="n">
        <v>0</v>
      </c>
      <c r="AL680" t="n">
        <v>29.436</v>
      </c>
      <c r="AM680" t="n">
        <v>29.262352941</v>
      </c>
      <c r="AN680" t="n">
        <v>0</v>
      </c>
      <c r="AO680" t="n">
        <v>0</v>
      </c>
      <c r="AP680" t="inlineStr"/>
      <c r="AQ680" t="n">
        <v>0</v>
      </c>
      <c r="AR680" t="n">
        <v>0.1</v>
      </c>
    </row>
    <row r="681">
      <c r="A681" t="inlineStr">
        <is>
          <t>850018947541</t>
        </is>
      </c>
      <c r="B681" t="inlineStr">
        <is>
          <t>Wild State Cider</t>
        </is>
      </c>
      <c r="C681" t="inlineStr">
        <is>
          <t>Vadnais Heights</t>
        </is>
      </c>
      <c r="D681" t="inlineStr">
        <is>
          <t>9pk 12oz can</t>
        </is>
      </c>
      <c r="E681" t="inlineStr">
        <is>
          <t>Wild State Birdie THC Variety 9pk 12oz can</t>
        </is>
      </c>
      <c r="F681" t="n">
        <v>2</v>
      </c>
      <c r="G681" t="n">
        <v>0</v>
      </c>
      <c r="H681" t="n">
        <v>106</v>
      </c>
      <c r="I681" t="n">
        <v>2</v>
      </c>
      <c r="J681" t="n">
        <v>0</v>
      </c>
      <c r="K681" t="n">
        <v>0</v>
      </c>
      <c r="L681">
        <f>G681+K681*F681</f>
        <v/>
      </c>
      <c r="M681">
        <f>IF(X681&gt;0,L681/(X681*7/30),"")</f>
        <v/>
      </c>
      <c r="N681">
        <f>IF(Y681&gt;0,L681/(Y681*7/90),"")</f>
        <v/>
      </c>
      <c r="O681" t="n">
        <v>40</v>
      </c>
      <c r="P681">
        <f>K681*O681</f>
        <v/>
      </c>
      <c r="Q681" t="inlineStr">
        <is>
          <t>THC</t>
        </is>
      </c>
      <c r="R681" t="inlineStr">
        <is>
          <t>Beverages</t>
        </is>
      </c>
      <c r="S681" t="inlineStr"/>
      <c r="T681" t="inlineStr">
        <is>
          <t>5</t>
        </is>
      </c>
      <c r="U681" t="n">
        <v>0</v>
      </c>
      <c r="V681" t="n">
        <v>856</v>
      </c>
      <c r="W681" t="n">
        <v>0</v>
      </c>
      <c r="X681" t="n">
        <v>0</v>
      </c>
      <c r="Y681" t="n">
        <v>11</v>
      </c>
      <c r="Z681" t="n">
        <v>31</v>
      </c>
      <c r="AA681" t="n">
        <v>41</v>
      </c>
      <c r="AB681" t="n">
        <v>6</v>
      </c>
      <c r="AC681" t="n">
        <v>20.00000000059906</v>
      </c>
      <c r="AD681" t="n">
        <v>20</v>
      </c>
      <c r="AE681" t="n">
        <v>0</v>
      </c>
      <c r="AF681" t="n">
        <v>0</v>
      </c>
      <c r="AG681" t="n">
        <v>297.56</v>
      </c>
      <c r="AH681" t="n">
        <v>866.6500000000002</v>
      </c>
      <c r="AI681" t="n">
        <v>1143.410000000001</v>
      </c>
      <c r="AJ681" t="n">
        <v>0</v>
      </c>
      <c r="AK681" t="n">
        <v>0</v>
      </c>
      <c r="AL681" t="n">
        <v>28.170357142</v>
      </c>
      <c r="AM681" t="n">
        <v>28.040263157</v>
      </c>
      <c r="AN681" t="n">
        <v>0</v>
      </c>
      <c r="AO681" t="n">
        <v>0</v>
      </c>
      <c r="AP681" t="inlineStr"/>
      <c r="AQ681" t="n">
        <v>0</v>
      </c>
      <c r="AR681" t="n">
        <v>0.5263</v>
      </c>
    </row>
    <row r="682">
      <c r="A682" t="inlineStr">
        <is>
          <t>850024846661</t>
        </is>
      </c>
      <c r="B682" t="inlineStr">
        <is>
          <t>Bent Paddle Brewing Co</t>
        </is>
      </c>
      <c r="C682" t="inlineStr">
        <is>
          <t>Blaine</t>
        </is>
      </c>
      <c r="D682" t="inlineStr">
        <is>
          <t>12pk 12oz can</t>
        </is>
      </c>
      <c r="E682" t="inlineStr">
        <is>
          <t>Bent Paddle Puff Dragonfruit Pine 10mg THC 12pk 12oz can</t>
        </is>
      </c>
      <c r="F682" t="n">
        <v>2</v>
      </c>
      <c r="G682" t="n">
        <v>0</v>
      </c>
      <c r="H682" t="n">
        <v>83</v>
      </c>
      <c r="I682" t="n">
        <v>5</v>
      </c>
      <c r="J682" t="n">
        <v>0</v>
      </c>
      <c r="K682" t="n">
        <v>0</v>
      </c>
      <c r="L682">
        <f>G682+K682*F682</f>
        <v/>
      </c>
      <c r="M682">
        <f>IF(X682&gt;0,L682/(X682*7/30),"")</f>
        <v/>
      </c>
      <c r="N682">
        <f>IF(Y682&gt;0,L682/(Y682*7/90),"")</f>
        <v/>
      </c>
      <c r="O682" t="n">
        <v>45</v>
      </c>
      <c r="P682">
        <f>K682*O682</f>
        <v/>
      </c>
      <c r="Q682" t="inlineStr">
        <is>
          <t>THC</t>
        </is>
      </c>
      <c r="R682" t="inlineStr">
        <is>
          <t>Beverages</t>
        </is>
      </c>
      <c r="S682" t="inlineStr"/>
      <c r="T682" t="inlineStr"/>
      <c r="U682" t="n">
        <v>0</v>
      </c>
      <c r="V682" t="n">
        <v>673</v>
      </c>
      <c r="W682" t="n">
        <v>0</v>
      </c>
      <c r="X682" t="n">
        <v>0</v>
      </c>
      <c r="Y682" t="n">
        <v>8</v>
      </c>
      <c r="Z682" t="n">
        <v>56</v>
      </c>
      <c r="AA682" t="n">
        <v>85</v>
      </c>
      <c r="AB682" t="n">
        <v>9</v>
      </c>
      <c r="AC682" t="n">
        <v>23.71362372408072</v>
      </c>
      <c r="AD682" t="n">
        <v>22.5</v>
      </c>
      <c r="AE682" t="n">
        <v>0</v>
      </c>
      <c r="AF682" t="n">
        <v>0</v>
      </c>
      <c r="AG682" t="n">
        <v>281.68</v>
      </c>
      <c r="AH682" t="n">
        <v>2111.220000000001</v>
      </c>
      <c r="AI682" t="n">
        <v>3266.210000000002</v>
      </c>
      <c r="AJ682" t="n">
        <v>0</v>
      </c>
      <c r="AK682" t="n">
        <v>0</v>
      </c>
      <c r="AL682" t="n">
        <v>36.400344827</v>
      </c>
      <c r="AM682" t="n">
        <v>37.542643678</v>
      </c>
      <c r="AN682" t="n">
        <v>0</v>
      </c>
      <c r="AO682" t="n">
        <v>1</v>
      </c>
      <c r="AP682" t="inlineStr">
        <is>
          <t>Bent Paddle Brewing Co</t>
        </is>
      </c>
      <c r="AQ682" t="n">
        <v>0</v>
      </c>
      <c r="AR682" t="n">
        <v>0.2</v>
      </c>
    </row>
    <row r="683">
      <c r="A683" t="inlineStr">
        <is>
          <t>850024846661</t>
        </is>
      </c>
      <c r="B683" t="inlineStr">
        <is>
          <t>Bent Paddle Brewing Co</t>
        </is>
      </c>
      <c r="C683" t="inlineStr">
        <is>
          <t>Chanhassen</t>
        </is>
      </c>
      <c r="D683" t="inlineStr">
        <is>
          <t>12pk 12oz can</t>
        </is>
      </c>
      <c r="E683" t="inlineStr">
        <is>
          <t>Bent Paddle Puff Dragonfruit Pine 10mg THC 12pk 12oz can</t>
        </is>
      </c>
      <c r="F683" t="n">
        <v>2</v>
      </c>
      <c r="G683" t="n">
        <v>0</v>
      </c>
      <c r="H683" t="n">
        <v>83</v>
      </c>
      <c r="I683" t="n">
        <v>4</v>
      </c>
      <c r="J683" t="n">
        <v>1</v>
      </c>
      <c r="K683" t="n">
        <v>1</v>
      </c>
      <c r="L683">
        <f>G683+K683*F683</f>
        <v/>
      </c>
      <c r="M683">
        <f>IF(X683&gt;0,L683/(X683*7/30),"")</f>
        <v/>
      </c>
      <c r="N683">
        <f>IF(Y683&gt;0,L683/(Y683*7/90),"")</f>
        <v/>
      </c>
      <c r="O683" t="n">
        <v>45</v>
      </c>
      <c r="P683">
        <f>K683*O683</f>
        <v/>
      </c>
      <c r="Q683" t="inlineStr">
        <is>
          <t>THC</t>
        </is>
      </c>
      <c r="R683" t="inlineStr">
        <is>
          <t>Beverages</t>
        </is>
      </c>
      <c r="S683" t="inlineStr"/>
      <c r="T683" t="inlineStr"/>
      <c r="U683" t="n">
        <v>0</v>
      </c>
      <c r="V683" t="n">
        <v>673</v>
      </c>
      <c r="W683" t="n">
        <v>0</v>
      </c>
      <c r="X683" t="n">
        <v>1</v>
      </c>
      <c r="Y683" t="n">
        <v>6</v>
      </c>
      <c r="Z683" t="n">
        <v>48</v>
      </c>
      <c r="AA683" t="n">
        <v>77</v>
      </c>
      <c r="AB683" t="n">
        <v>12</v>
      </c>
      <c r="AC683" t="n">
        <v>23.71362372408072</v>
      </c>
      <c r="AD683" t="n">
        <v>22.5</v>
      </c>
      <c r="AE683" t="n">
        <v>0</v>
      </c>
      <c r="AF683" t="n">
        <v>35.96</v>
      </c>
      <c r="AG683" t="n">
        <v>212.76</v>
      </c>
      <c r="AH683" t="n">
        <v>1827.880000000001</v>
      </c>
      <c r="AI683" t="n">
        <v>2963.910000000002</v>
      </c>
      <c r="AJ683" t="n">
        <v>0</v>
      </c>
      <c r="AK683" t="n">
        <v>35.96</v>
      </c>
      <c r="AL683" t="n">
        <v>38.080833333</v>
      </c>
      <c r="AM683" t="n">
        <v>38.472631578</v>
      </c>
      <c r="AN683" t="n">
        <v>0</v>
      </c>
      <c r="AO683" t="n">
        <v>1</v>
      </c>
      <c r="AP683" t="inlineStr">
        <is>
          <t>Bent Paddle Brewing Co</t>
        </is>
      </c>
      <c r="AQ683" t="n">
        <v>0.09089999999999999</v>
      </c>
      <c r="AR683" t="n">
        <v>0.1515</v>
      </c>
    </row>
    <row r="684">
      <c r="A684" t="inlineStr">
        <is>
          <t>850024846661</t>
        </is>
      </c>
      <c r="B684" t="inlineStr">
        <is>
          <t>Bent Paddle Brewing Co</t>
        </is>
      </c>
      <c r="C684" t="inlineStr">
        <is>
          <t>Rosemount</t>
        </is>
      </c>
      <c r="D684" t="inlineStr">
        <is>
          <t>12pk 12oz can</t>
        </is>
      </c>
      <c r="E684" t="inlineStr">
        <is>
          <t>Bent Paddle Puff Dragonfruit Pine 10mg THC 12pk 12oz can</t>
        </is>
      </c>
      <c r="F684" t="n">
        <v>2</v>
      </c>
      <c r="G684" t="n">
        <v>0</v>
      </c>
      <c r="H684" t="n">
        <v>83</v>
      </c>
      <c r="I684" t="n">
        <v>3</v>
      </c>
      <c r="J684" t="n">
        <v>1</v>
      </c>
      <c r="K684" t="n">
        <v>1</v>
      </c>
      <c r="L684">
        <f>G684+K684*F684</f>
        <v/>
      </c>
      <c r="M684">
        <f>IF(X684&gt;0,L684/(X684*7/30),"")</f>
        <v/>
      </c>
      <c r="N684">
        <f>IF(Y684&gt;0,L684/(Y684*7/90),"")</f>
        <v/>
      </c>
      <c r="O684" t="n">
        <v>45</v>
      </c>
      <c r="P684">
        <f>K684*O684</f>
        <v/>
      </c>
      <c r="Q684" t="inlineStr">
        <is>
          <t>THC</t>
        </is>
      </c>
      <c r="R684" t="inlineStr">
        <is>
          <t>Beverages</t>
        </is>
      </c>
      <c r="S684" t="inlineStr"/>
      <c r="T684" t="inlineStr"/>
      <c r="U684" t="n">
        <v>0</v>
      </c>
      <c r="V684" t="n">
        <v>673</v>
      </c>
      <c r="W684" t="n">
        <v>1</v>
      </c>
      <c r="X684" t="n">
        <v>1</v>
      </c>
      <c r="Y684" t="n">
        <v>3</v>
      </c>
      <c r="Z684" t="n">
        <v>22</v>
      </c>
      <c r="AA684" t="n">
        <v>48</v>
      </c>
      <c r="AB684" t="n">
        <v>10</v>
      </c>
      <c r="AC684" t="n">
        <v>23.71362372408072</v>
      </c>
      <c r="AD684" t="n">
        <v>22.5</v>
      </c>
      <c r="AE684" t="n">
        <v>32.96</v>
      </c>
      <c r="AF684" t="n">
        <v>32.96</v>
      </c>
      <c r="AG684" t="n">
        <v>104.88</v>
      </c>
      <c r="AH684" t="n">
        <v>828.2400000000002</v>
      </c>
      <c r="AI684" t="n">
        <v>1863.500000000001</v>
      </c>
      <c r="AJ684" t="n">
        <v>32.96</v>
      </c>
      <c r="AK684" t="n">
        <v>32.96</v>
      </c>
      <c r="AL684" t="n">
        <v>37.6145</v>
      </c>
      <c r="AM684" t="n">
        <v>38.780930232</v>
      </c>
      <c r="AN684" t="n">
        <v>0</v>
      </c>
      <c r="AO684" t="n">
        <v>1</v>
      </c>
      <c r="AP684" t="inlineStr">
        <is>
          <t>Bent Paddle Brewing Co</t>
        </is>
      </c>
      <c r="AQ684" t="n">
        <v>0.0833</v>
      </c>
      <c r="AR684" t="n">
        <v>0.0769</v>
      </c>
    </row>
    <row r="685">
      <c r="A685" t="inlineStr">
        <is>
          <t>850024846661</t>
        </is>
      </c>
      <c r="B685" t="inlineStr">
        <is>
          <t>Bent Paddle Brewing Co</t>
        </is>
      </c>
      <c r="C685" t="inlineStr">
        <is>
          <t>Roseville</t>
        </is>
      </c>
      <c r="D685" t="inlineStr">
        <is>
          <t>12pk 12oz can</t>
        </is>
      </c>
      <c r="E685" t="inlineStr">
        <is>
          <t>Bent Paddle Puff Dragonfruit Pine 10mg THC 12pk 12oz can</t>
        </is>
      </c>
      <c r="F685" t="n">
        <v>2</v>
      </c>
      <c r="G685" t="n">
        <v>0</v>
      </c>
      <c r="H685" t="n">
        <v>83</v>
      </c>
      <c r="I685" t="n">
        <v>3</v>
      </c>
      <c r="J685" t="n">
        <v>0</v>
      </c>
      <c r="K685" t="n">
        <v>0</v>
      </c>
      <c r="L685">
        <f>G685+K685*F685</f>
        <v/>
      </c>
      <c r="M685">
        <f>IF(X685&gt;0,L685/(X685*7/30),"")</f>
        <v/>
      </c>
      <c r="N685">
        <f>IF(Y685&gt;0,L685/(Y685*7/90),"")</f>
        <v/>
      </c>
      <c r="O685" t="n">
        <v>45</v>
      </c>
      <c r="P685">
        <f>K685*O685</f>
        <v/>
      </c>
      <c r="Q685" t="inlineStr">
        <is>
          <t>THC</t>
        </is>
      </c>
      <c r="R685" t="inlineStr">
        <is>
          <t>Beverages</t>
        </is>
      </c>
      <c r="S685" t="inlineStr"/>
      <c r="T685" t="inlineStr"/>
      <c r="U685" t="n">
        <v>0</v>
      </c>
      <c r="V685" t="n">
        <v>673</v>
      </c>
      <c r="W685" t="n">
        <v>0</v>
      </c>
      <c r="X685" t="n">
        <v>0</v>
      </c>
      <c r="Y685" t="n">
        <v>5</v>
      </c>
      <c r="Z685" t="n">
        <v>34</v>
      </c>
      <c r="AA685" t="n">
        <v>61</v>
      </c>
      <c r="AB685" t="n">
        <v>8</v>
      </c>
      <c r="AC685" t="n">
        <v>23.71362372408072</v>
      </c>
      <c r="AD685" t="n">
        <v>22.5</v>
      </c>
      <c r="AE685" t="n">
        <v>0</v>
      </c>
      <c r="AF685" t="n">
        <v>0</v>
      </c>
      <c r="AG685" t="n">
        <v>183.83</v>
      </c>
      <c r="AH685" t="n">
        <v>1288.270000000001</v>
      </c>
      <c r="AI685" t="n">
        <v>2375.670000000001</v>
      </c>
      <c r="AJ685" t="n">
        <v>0</v>
      </c>
      <c r="AK685" t="n">
        <v>0</v>
      </c>
      <c r="AL685" t="n">
        <v>37.826666666</v>
      </c>
      <c r="AM685" t="n">
        <v>38.831454545</v>
      </c>
      <c r="AN685" t="n">
        <v>0</v>
      </c>
      <c r="AO685" t="n">
        <v>1</v>
      </c>
      <c r="AP685" t="inlineStr">
        <is>
          <t>Bent Paddle Brewing Co</t>
        </is>
      </c>
      <c r="AQ685" t="n">
        <v>0</v>
      </c>
      <c r="AR685" t="n">
        <v>0.09089999999999999</v>
      </c>
    </row>
    <row r="686">
      <c r="A686" t="inlineStr">
        <is>
          <t>850024846661</t>
        </is>
      </c>
      <c r="B686" t="inlineStr">
        <is>
          <t>Bent Paddle Brewing Co</t>
        </is>
      </c>
      <c r="C686" t="inlineStr">
        <is>
          <t>Vadnais Heights</t>
        </is>
      </c>
      <c r="D686" t="inlineStr">
        <is>
          <t>12pk 12oz can</t>
        </is>
      </c>
      <c r="E686" t="inlineStr">
        <is>
          <t>Bent Paddle Puff Dragonfruit Pine 10mg THC 12pk 12oz can</t>
        </is>
      </c>
      <c r="F686" t="n">
        <v>2</v>
      </c>
      <c r="G686" t="n">
        <v>0</v>
      </c>
      <c r="H686" t="n">
        <v>83</v>
      </c>
      <c r="I686" t="n">
        <v>2</v>
      </c>
      <c r="J686" t="n">
        <v>0</v>
      </c>
      <c r="K686" t="n">
        <v>0</v>
      </c>
      <c r="L686">
        <f>G686+K686*F686</f>
        <v/>
      </c>
      <c r="M686">
        <f>IF(X686&gt;0,L686/(X686*7/30),"")</f>
        <v/>
      </c>
      <c r="N686">
        <f>IF(Y686&gt;0,L686/(Y686*7/90),"")</f>
        <v/>
      </c>
      <c r="O686" t="n">
        <v>45</v>
      </c>
      <c r="P686">
        <f>K686*O686</f>
        <v/>
      </c>
      <c r="Q686" t="inlineStr">
        <is>
          <t>THC</t>
        </is>
      </c>
      <c r="R686" t="inlineStr">
        <is>
          <t>Beverages</t>
        </is>
      </c>
      <c r="S686" t="inlineStr"/>
      <c r="T686" t="inlineStr"/>
      <c r="U686" t="n">
        <v>0</v>
      </c>
      <c r="V686" t="n">
        <v>673</v>
      </c>
      <c r="W686" t="n">
        <v>0</v>
      </c>
      <c r="X686" t="n">
        <v>0</v>
      </c>
      <c r="Y686" t="n">
        <v>7</v>
      </c>
      <c r="Z686" t="n">
        <v>32</v>
      </c>
      <c r="AA686" t="n">
        <v>36</v>
      </c>
      <c r="AB686" t="n">
        <v>3</v>
      </c>
      <c r="AC686" t="n">
        <v>23.71362372408072</v>
      </c>
      <c r="AD686" t="n">
        <v>22.5</v>
      </c>
      <c r="AE686" t="n">
        <v>0</v>
      </c>
      <c r="AF686" t="n">
        <v>0</v>
      </c>
      <c r="AG686" t="n">
        <v>239.72</v>
      </c>
      <c r="AH686" t="n">
        <v>1146.72</v>
      </c>
      <c r="AI686" t="n">
        <v>1306.620000000001</v>
      </c>
      <c r="AJ686" t="n">
        <v>0</v>
      </c>
      <c r="AK686" t="n">
        <v>0</v>
      </c>
      <c r="AL686" t="n">
        <v>35.835</v>
      </c>
      <c r="AM686" t="n">
        <v>36.295</v>
      </c>
      <c r="AN686" t="n">
        <v>0</v>
      </c>
      <c r="AO686" t="n">
        <v>1</v>
      </c>
      <c r="AP686" t="inlineStr">
        <is>
          <t>Bent Paddle Brewing Co</t>
        </is>
      </c>
      <c r="AQ686" t="n">
        <v>0</v>
      </c>
      <c r="AR686" t="n">
        <v>0.3571</v>
      </c>
    </row>
    <row r="687">
      <c r="A687" t="inlineStr">
        <is>
          <t>850033550375</t>
        </is>
      </c>
      <c r="B687" t="inlineStr">
        <is>
          <t>Insight Brewing Company (D)</t>
        </is>
      </c>
      <c r="C687" t="inlineStr">
        <is>
          <t>Osseo</t>
        </is>
      </c>
      <c r="D687" t="inlineStr">
        <is>
          <t>12pk 12oz can</t>
        </is>
      </c>
      <c r="E687" t="inlineStr">
        <is>
          <t>Insight Flavor Pixels Black Lemon 10mg 12pk 12oz can</t>
        </is>
      </c>
      <c r="F687" t="n">
        <v>2</v>
      </c>
      <c r="G687" t="n">
        <v>0</v>
      </c>
      <c r="H687" t="n">
        <v>41</v>
      </c>
      <c r="I687" t="n">
        <v>5</v>
      </c>
      <c r="J687" t="n">
        <v>0</v>
      </c>
      <c r="K687" t="n">
        <v>0</v>
      </c>
      <c r="L687">
        <f>G687+K687*F687</f>
        <v/>
      </c>
      <c r="M687">
        <f>IF(X687&gt;0,L687/(X687*7/30),"")</f>
        <v/>
      </c>
      <c r="N687">
        <f>IF(Y687&gt;0,L687/(Y687*7/90),"")</f>
        <v/>
      </c>
      <c r="O687" t="n">
        <v>49.56</v>
      </c>
      <c r="P687">
        <f>K687*O687</f>
        <v/>
      </c>
      <c r="Q687" t="inlineStr">
        <is>
          <t>THC</t>
        </is>
      </c>
      <c r="R687" t="inlineStr">
        <is>
          <t>Beverages</t>
        </is>
      </c>
      <c r="S687" t="inlineStr"/>
      <c r="T687" t="inlineStr">
        <is>
          <t>2260292324</t>
        </is>
      </c>
      <c r="U687" t="n">
        <v>0</v>
      </c>
      <c r="V687" t="n">
        <v>969</v>
      </c>
      <c r="W687" t="n">
        <v>0</v>
      </c>
      <c r="X687" t="n">
        <v>0</v>
      </c>
      <c r="Y687" t="n">
        <v>2</v>
      </c>
      <c r="Z687" t="n">
        <v>14</v>
      </c>
      <c r="AA687" t="n">
        <v>29</v>
      </c>
      <c r="AB687" t="n">
        <v>9</v>
      </c>
      <c r="AC687" t="n">
        <v>24.7800000010244</v>
      </c>
      <c r="AD687" t="n">
        <v>24.78</v>
      </c>
      <c r="AE687" t="n">
        <v>0</v>
      </c>
      <c r="AF687" t="n">
        <v>0</v>
      </c>
      <c r="AG687" t="n">
        <v>71.92</v>
      </c>
      <c r="AH687" t="n">
        <v>514.9699999999999</v>
      </c>
      <c r="AI687" t="n">
        <v>1090.430000000001</v>
      </c>
      <c r="AJ687" t="n">
        <v>0</v>
      </c>
      <c r="AK687" t="n">
        <v>0</v>
      </c>
      <c r="AL687" t="n">
        <v>36.783571428</v>
      </c>
      <c r="AM687" t="n">
        <v>37.516785714</v>
      </c>
      <c r="AN687" t="n">
        <v>0</v>
      </c>
      <c r="AO687" t="n">
        <v>0</v>
      </c>
      <c r="AP687" t="inlineStr">
        <is>
          <t>Insight Brewing Company (D)</t>
        </is>
      </c>
      <c r="AQ687" t="n">
        <v>0</v>
      </c>
      <c r="AR687" t="n">
        <v>0.2222</v>
      </c>
    </row>
    <row r="688">
      <c r="A688" t="inlineStr">
        <is>
          <t>850033550528</t>
        </is>
      </c>
      <c r="B688" t="inlineStr">
        <is>
          <t>Insight Brewing Company (D)</t>
        </is>
      </c>
      <c r="C688" t="inlineStr">
        <is>
          <t>Osseo</t>
        </is>
      </c>
      <c r="D688" t="inlineStr">
        <is>
          <t>12pk 12oz can</t>
        </is>
      </c>
      <c r="E688" t="inlineStr">
        <is>
          <t>Insight Flavor Pixels Cherry Lime 10mg THC 12pk 12oz can</t>
        </is>
      </c>
      <c r="F688" t="n">
        <v>2</v>
      </c>
      <c r="G688" t="n">
        <v>0</v>
      </c>
      <c r="H688" t="n">
        <v>30</v>
      </c>
      <c r="I688" t="n">
        <v>1</v>
      </c>
      <c r="J688" t="n">
        <v>1</v>
      </c>
      <c r="K688" t="n">
        <v>1</v>
      </c>
      <c r="L688">
        <f>G688+K688*F688</f>
        <v/>
      </c>
      <c r="M688">
        <f>IF(X688&gt;0,L688/(X688*7/30),"")</f>
        <v/>
      </c>
      <c r="N688">
        <f>IF(Y688&gt;0,L688/(Y688*7/90),"")</f>
        <v/>
      </c>
      <c r="O688" t="n">
        <v>50.9</v>
      </c>
      <c r="P688">
        <f>K688*O688</f>
        <v/>
      </c>
      <c r="Q688" t="inlineStr">
        <is>
          <t>THC</t>
        </is>
      </c>
      <c r="R688" t="inlineStr">
        <is>
          <t>Beverages</t>
        </is>
      </c>
      <c r="S688" t="inlineStr"/>
      <c r="T688" t="inlineStr">
        <is>
          <t>4173734401</t>
        </is>
      </c>
      <c r="U688" t="n">
        <v>0</v>
      </c>
      <c r="V688" t="n">
        <v>337</v>
      </c>
      <c r="W688" t="n">
        <v>0</v>
      </c>
      <c r="X688" t="n">
        <v>1</v>
      </c>
      <c r="Y688" t="n">
        <v>3</v>
      </c>
      <c r="Z688" t="n">
        <v>11</v>
      </c>
      <c r="AA688" t="n">
        <v>14</v>
      </c>
      <c r="AB688" t="n">
        <v>0</v>
      </c>
      <c r="AC688" t="n">
        <v>25.53933333298334</v>
      </c>
      <c r="AD688" t="n">
        <v>25.45</v>
      </c>
      <c r="AE688" t="n">
        <v>0</v>
      </c>
      <c r="AF688" t="n">
        <v>36.96</v>
      </c>
      <c r="AG688" t="n">
        <v>122.44</v>
      </c>
      <c r="AH688" t="n">
        <v>429.68</v>
      </c>
      <c r="AI688" t="n">
        <v>540.5599999999999</v>
      </c>
      <c r="AJ688" t="n">
        <v>0</v>
      </c>
      <c r="AK688" t="n">
        <v>36.96</v>
      </c>
      <c r="AL688" t="n">
        <v>39.061818181</v>
      </c>
      <c r="AM688" t="n">
        <v>38.611428571</v>
      </c>
      <c r="AN688" t="n">
        <v>0</v>
      </c>
      <c r="AO688" t="n">
        <v>0</v>
      </c>
      <c r="AP688" t="inlineStr">
        <is>
          <t>Insight Brewing Company (D)</t>
        </is>
      </c>
      <c r="AQ688" t="n">
        <v>1</v>
      </c>
      <c r="AR688" t="n">
        <v>0.6667</v>
      </c>
    </row>
    <row r="689">
      <c r="A689" t="inlineStr">
        <is>
          <t>850048459335</t>
        </is>
      </c>
      <c r="B689" t="inlineStr">
        <is>
          <t>Capitol Beverage Sales, L.P.</t>
        </is>
      </c>
      <c r="C689" t="inlineStr">
        <is>
          <t>Woodbury</t>
        </is>
      </c>
      <c r="D689" t="inlineStr">
        <is>
          <t>12pk 12oz can</t>
        </is>
      </c>
      <c r="E689" t="inlineStr">
        <is>
          <t>Clrty Variety 10mg THC 12pk 12oz can</t>
        </is>
      </c>
      <c r="F689" t="n">
        <v>2</v>
      </c>
      <c r="G689" t="n">
        <v>0</v>
      </c>
      <c r="H689" t="n">
        <v>101</v>
      </c>
      <c r="I689" t="n">
        <v>2</v>
      </c>
      <c r="J689" t="n">
        <v>0</v>
      </c>
      <c r="K689" t="n">
        <v>0</v>
      </c>
      <c r="L689">
        <f>G689+K689*F689</f>
        <v/>
      </c>
      <c r="M689">
        <f>IF(X689&gt;0,L689/(X689*7/30),"")</f>
        <v/>
      </c>
      <c r="N689">
        <f>IF(Y689&gt;0,L689/(Y689*7/90),"")</f>
        <v/>
      </c>
      <c r="O689" t="n">
        <v>59</v>
      </c>
      <c r="P689">
        <f>K689*O689</f>
        <v/>
      </c>
      <c r="Q689" t="inlineStr">
        <is>
          <t>THC</t>
        </is>
      </c>
      <c r="R689" t="inlineStr">
        <is>
          <t>Beverages</t>
        </is>
      </c>
      <c r="S689" t="inlineStr"/>
      <c r="T689" t="inlineStr">
        <is>
          <t>850048459335</t>
        </is>
      </c>
      <c r="U689" t="n">
        <v>0</v>
      </c>
      <c r="V689" t="n">
        <v>766</v>
      </c>
      <c r="W689" t="n">
        <v>0</v>
      </c>
      <c r="X689" t="n">
        <v>0</v>
      </c>
      <c r="Y689" t="n">
        <v>10</v>
      </c>
      <c r="Z689" t="n">
        <v>30</v>
      </c>
      <c r="AA689" t="n">
        <v>36</v>
      </c>
      <c r="AB689" t="n">
        <v>4</v>
      </c>
      <c r="AC689" t="n">
        <v>8.899574257440594</v>
      </c>
      <c r="AD689" t="n">
        <v>29.5</v>
      </c>
      <c r="AE689" t="n">
        <v>0</v>
      </c>
      <c r="AF689" t="n">
        <v>0</v>
      </c>
      <c r="AG689" t="n">
        <v>458.6299999999999</v>
      </c>
      <c r="AH689" t="n">
        <v>1357.49</v>
      </c>
      <c r="AI689" t="n">
        <v>1636.280000000001</v>
      </c>
      <c r="AJ689" t="n">
        <v>0</v>
      </c>
      <c r="AK689" t="n">
        <v>0</v>
      </c>
      <c r="AL689" t="n">
        <v>45.249666666</v>
      </c>
      <c r="AM689" t="n">
        <v>45.452222222</v>
      </c>
      <c r="AN689" t="n">
        <v>0</v>
      </c>
      <c r="AO689" t="n">
        <v>0</v>
      </c>
      <c r="AP689" t="inlineStr">
        <is>
          <t>Capitol Beverage Sales, L.P.;College City Beverage, Inc.</t>
        </is>
      </c>
      <c r="AQ689" t="n">
        <v>0</v>
      </c>
      <c r="AR689" t="n">
        <v>1.1111</v>
      </c>
    </row>
    <row r="690">
      <c r="A690" t="inlineStr">
        <is>
          <t>850055931268</t>
        </is>
      </c>
      <c r="B690" t="inlineStr">
        <is>
          <t>Capitol Beverage Sales, L.P.</t>
        </is>
      </c>
      <c r="C690" t="inlineStr">
        <is>
          <t>Cottage Grove</t>
        </is>
      </c>
      <c r="D690" t="inlineStr">
        <is>
          <t>12pk 12oz can</t>
        </is>
      </c>
      <c r="E690" t="inlineStr">
        <is>
          <t>Granny's Fruit Tonic 10mg THC Variety Pack 12pk 12oz can</t>
        </is>
      </c>
      <c r="F690" t="n">
        <v>2</v>
      </c>
      <c r="G690" t="n">
        <v>0</v>
      </c>
      <c r="H690" t="n">
        <v>57</v>
      </c>
      <c r="I690" t="n">
        <v>0</v>
      </c>
      <c r="J690" t="n">
        <v>1</v>
      </c>
      <c r="K690" t="n">
        <v>1</v>
      </c>
      <c r="L690">
        <f>G690+K690*F690</f>
        <v/>
      </c>
      <c r="M690">
        <f>IF(X690&gt;0,L690/(X690*7/30),"")</f>
        <v/>
      </c>
      <c r="N690">
        <f>IF(Y690&gt;0,L690/(Y690*7/90),"")</f>
        <v/>
      </c>
      <c r="O690" t="n">
        <v>72</v>
      </c>
      <c r="P690">
        <f>K690*O690</f>
        <v/>
      </c>
      <c r="Q690" t="inlineStr">
        <is>
          <t>THC</t>
        </is>
      </c>
      <c r="R690" t="inlineStr">
        <is>
          <t>Beverages</t>
        </is>
      </c>
      <c r="S690" t="inlineStr"/>
      <c r="T690" t="inlineStr">
        <is>
          <t>2</t>
        </is>
      </c>
      <c r="U690" t="n">
        <v>0</v>
      </c>
      <c r="V690" t="n">
        <v>378</v>
      </c>
      <c r="W690" t="n">
        <v>0</v>
      </c>
      <c r="X690" t="n">
        <v>1</v>
      </c>
      <c r="Y690" t="n">
        <v>4</v>
      </c>
      <c r="Z690" t="n">
        <v>8</v>
      </c>
      <c r="AA690" t="n">
        <v>8</v>
      </c>
      <c r="AB690" t="n">
        <v>0</v>
      </c>
      <c r="AC690" t="n">
        <v>33.05263157894737</v>
      </c>
      <c r="AD690" t="n">
        <v>36</v>
      </c>
      <c r="AE690" t="n">
        <v>0</v>
      </c>
      <c r="AF690" t="n">
        <v>42.96</v>
      </c>
      <c r="AG690" t="n">
        <v>171.84</v>
      </c>
      <c r="AH690" t="n">
        <v>340.67</v>
      </c>
      <c r="AI690" t="n">
        <v>340.67</v>
      </c>
      <c r="AJ690" t="n">
        <v>0</v>
      </c>
      <c r="AK690" t="n">
        <v>42.96</v>
      </c>
      <c r="AL690" t="n">
        <v>37.852222222</v>
      </c>
      <c r="AM690" t="n">
        <v>37.852222222</v>
      </c>
      <c r="AN690" t="n">
        <v>0</v>
      </c>
      <c r="AO690" t="n">
        <v>0</v>
      </c>
      <c r="AP690" t="inlineStr">
        <is>
          <t>Capitol Beverage Sales, L.P.;College City Beverage, Inc.</t>
        </is>
      </c>
      <c r="AQ690" t="n">
        <v>0</v>
      </c>
      <c r="AR690" t="n">
        <v>0</v>
      </c>
    </row>
    <row r="691">
      <c r="A691" t="inlineStr">
        <is>
          <t>850055931268</t>
        </is>
      </c>
      <c r="B691" t="inlineStr">
        <is>
          <t>Capitol Beverage Sales, L.P.</t>
        </is>
      </c>
      <c r="C691" t="inlineStr">
        <is>
          <t>Woodbury</t>
        </is>
      </c>
      <c r="D691" t="inlineStr">
        <is>
          <t>12pk 12oz can</t>
        </is>
      </c>
      <c r="E691" t="inlineStr">
        <is>
          <t>Granny's Fruit Tonic 10mg THC Variety Pack 12pk 12oz can</t>
        </is>
      </c>
      <c r="F691" t="n">
        <v>2</v>
      </c>
      <c r="G691" t="n">
        <v>0</v>
      </c>
      <c r="H691" t="n">
        <v>57</v>
      </c>
      <c r="I691" t="n">
        <v>1</v>
      </c>
      <c r="J691" t="n">
        <v>0</v>
      </c>
      <c r="K691" t="n">
        <v>0</v>
      </c>
      <c r="L691">
        <f>G691+K691*F691</f>
        <v/>
      </c>
      <c r="M691">
        <f>IF(X691&gt;0,L691/(X691*7/30),"")</f>
        <v/>
      </c>
      <c r="N691">
        <f>IF(Y691&gt;0,L691/(Y691*7/90),"")</f>
        <v/>
      </c>
      <c r="O691" t="n">
        <v>72</v>
      </c>
      <c r="P691">
        <f>K691*O691</f>
        <v/>
      </c>
      <c r="Q691" t="inlineStr">
        <is>
          <t>THC</t>
        </is>
      </c>
      <c r="R691" t="inlineStr">
        <is>
          <t>Beverages</t>
        </is>
      </c>
      <c r="S691" t="inlineStr"/>
      <c r="T691" t="inlineStr">
        <is>
          <t>2</t>
        </is>
      </c>
      <c r="U691" t="n">
        <v>0</v>
      </c>
      <c r="V691" t="n">
        <v>378</v>
      </c>
      <c r="W691" t="n">
        <v>0</v>
      </c>
      <c r="X691" t="n">
        <v>0</v>
      </c>
      <c r="Y691" t="n">
        <v>1</v>
      </c>
      <c r="Z691" t="n">
        <v>13</v>
      </c>
      <c r="AA691" t="n">
        <v>14</v>
      </c>
      <c r="AB691" t="n">
        <v>0</v>
      </c>
      <c r="AC691" t="n">
        <v>33.05263157894737</v>
      </c>
      <c r="AD691" t="n">
        <v>36</v>
      </c>
      <c r="AE691" t="n">
        <v>0</v>
      </c>
      <c r="AF691" t="n">
        <v>0</v>
      </c>
      <c r="AG691" t="n">
        <v>41.59</v>
      </c>
      <c r="AH691" t="n">
        <v>557.1099999999999</v>
      </c>
      <c r="AI691" t="n">
        <v>600.0699999999999</v>
      </c>
      <c r="AJ691" t="n">
        <v>0</v>
      </c>
      <c r="AK691" t="n">
        <v>0</v>
      </c>
      <c r="AL691" t="n">
        <v>42.854615384</v>
      </c>
      <c r="AM691" t="n">
        <v>42.862142857</v>
      </c>
      <c r="AN691" t="n">
        <v>0</v>
      </c>
      <c r="AO691" t="n">
        <v>0</v>
      </c>
      <c r="AP691" t="inlineStr">
        <is>
          <t>Capitol Beverage Sales, L.P.;College City Beverage, Inc.</t>
        </is>
      </c>
      <c r="AQ691" t="n">
        <v>0</v>
      </c>
      <c r="AR691" t="n">
        <v>0</v>
      </c>
    </row>
    <row r="692">
      <c r="A692" t="inlineStr">
        <is>
          <t>859990007106</t>
        </is>
      </c>
      <c r="B692" t="inlineStr">
        <is>
          <t>Sociable Cider Werks</t>
        </is>
      </c>
      <c r="C692" t="inlineStr">
        <is>
          <t>Cottage Grove</t>
        </is>
      </c>
      <c r="D692" t="inlineStr">
        <is>
          <t>12pk 12oz can</t>
        </is>
      </c>
      <c r="E692" t="inlineStr">
        <is>
          <t>Squoze Blaze Pack 10mg THC 12pk 12oz can</t>
        </is>
      </c>
      <c r="F692" t="n">
        <v>2</v>
      </c>
      <c r="G692" t="n">
        <v>0</v>
      </c>
      <c r="H692" t="n">
        <v>7</v>
      </c>
      <c r="I692" t="n">
        <v>0</v>
      </c>
      <c r="J692" t="n">
        <v>0</v>
      </c>
      <c r="K692" t="n">
        <v>0</v>
      </c>
      <c r="L692">
        <f>G692+K692*F692</f>
        <v/>
      </c>
      <c r="M692">
        <f>IF(X692&gt;0,L692/(X692*7/30),"")</f>
        <v/>
      </c>
      <c r="N692">
        <f>IF(Y692&gt;0,L692/(Y692*7/90),"")</f>
        <v/>
      </c>
      <c r="O692" t="n">
        <v>54</v>
      </c>
      <c r="P692">
        <f>K692*O692</f>
        <v/>
      </c>
      <c r="Q692" t="inlineStr">
        <is>
          <t>THC</t>
        </is>
      </c>
      <c r="R692" t="inlineStr">
        <is>
          <t>Beverages</t>
        </is>
      </c>
      <c r="S692" t="inlineStr"/>
      <c r="T692" t="inlineStr">
        <is>
          <t>859990007106</t>
        </is>
      </c>
      <c r="U692" t="n">
        <v>0</v>
      </c>
      <c r="V692" t="n">
        <v>120</v>
      </c>
      <c r="W692" t="n">
        <v>0</v>
      </c>
      <c r="X692" t="n">
        <v>0</v>
      </c>
      <c r="Y692" t="n">
        <v>2</v>
      </c>
      <c r="Z692" t="n">
        <v>2</v>
      </c>
      <c r="AA692" t="n">
        <v>2</v>
      </c>
      <c r="AB692" t="n">
        <v>0</v>
      </c>
      <c r="AC692" t="n">
        <v>27</v>
      </c>
      <c r="AD692" t="n">
        <v>27</v>
      </c>
      <c r="AE692" t="n">
        <v>0</v>
      </c>
      <c r="AF692" t="n">
        <v>0</v>
      </c>
      <c r="AG692" t="n">
        <v>87.95</v>
      </c>
      <c r="AH692" t="n">
        <v>87.95</v>
      </c>
      <c r="AI692" t="n">
        <v>87.95</v>
      </c>
      <c r="AJ692" t="n">
        <v>0</v>
      </c>
      <c r="AK692" t="n">
        <v>0</v>
      </c>
      <c r="AL692" t="n">
        <v>43.975</v>
      </c>
      <c r="AM692" t="n">
        <v>43.975</v>
      </c>
      <c r="AN692" t="n">
        <v>0</v>
      </c>
      <c r="AO692" t="n">
        <v>0</v>
      </c>
      <c r="AP692" t="inlineStr"/>
      <c r="AQ692" t="n">
        <v>0</v>
      </c>
      <c r="AR692" t="n">
        <v>0</v>
      </c>
    </row>
    <row r="693">
      <c r="A693" t="inlineStr">
        <is>
          <t>859990007106</t>
        </is>
      </c>
      <c r="B693" t="inlineStr">
        <is>
          <t>Sociable Cider Werks</t>
        </is>
      </c>
      <c r="C693" t="inlineStr">
        <is>
          <t>Stillwater</t>
        </is>
      </c>
      <c r="D693" t="inlineStr">
        <is>
          <t>12pk 12oz can</t>
        </is>
      </c>
      <c r="E693" t="inlineStr">
        <is>
          <t>Squoze Blaze Pack 10mg THC 12pk 12oz can</t>
        </is>
      </c>
      <c r="F693" t="n">
        <v>2</v>
      </c>
      <c r="G693" t="n">
        <v>0</v>
      </c>
      <c r="H693" t="n">
        <v>7</v>
      </c>
      <c r="I693" t="n">
        <v>3</v>
      </c>
      <c r="J693" t="n">
        <v>0</v>
      </c>
      <c r="K693" t="n">
        <v>0</v>
      </c>
      <c r="L693">
        <f>G693+K693*F693</f>
        <v/>
      </c>
      <c r="M693">
        <f>IF(X693&gt;0,L693/(X693*7/30),"")</f>
        <v/>
      </c>
      <c r="N693">
        <f>IF(Y693&gt;0,L693/(Y693*7/90),"")</f>
        <v/>
      </c>
      <c r="O693" t="n">
        <v>54</v>
      </c>
      <c r="P693">
        <f>K693*O693</f>
        <v/>
      </c>
      <c r="Q693" t="inlineStr">
        <is>
          <t>THC</t>
        </is>
      </c>
      <c r="R693" t="inlineStr">
        <is>
          <t>Beverages</t>
        </is>
      </c>
      <c r="S693" t="inlineStr"/>
      <c r="T693" t="inlineStr">
        <is>
          <t>859990007106</t>
        </is>
      </c>
      <c r="U693" t="n">
        <v>0</v>
      </c>
      <c r="V693" t="n">
        <v>120</v>
      </c>
      <c r="W693" t="n">
        <v>0</v>
      </c>
      <c r="X693" t="n">
        <v>0</v>
      </c>
      <c r="Y693" t="n">
        <v>1</v>
      </c>
      <c r="Z693" t="n">
        <v>5</v>
      </c>
      <c r="AA693" t="n">
        <v>9</v>
      </c>
      <c r="AB693" t="n">
        <v>1</v>
      </c>
      <c r="AC693" t="n">
        <v>27</v>
      </c>
      <c r="AD693" t="n">
        <v>27</v>
      </c>
      <c r="AE693" t="n">
        <v>0</v>
      </c>
      <c r="AF693" t="n">
        <v>0</v>
      </c>
      <c r="AG693" t="n">
        <v>39.96</v>
      </c>
      <c r="AH693" t="n">
        <v>199.8</v>
      </c>
      <c r="AI693" t="n">
        <v>371.73</v>
      </c>
      <c r="AJ693" t="n">
        <v>0</v>
      </c>
      <c r="AK693" t="n">
        <v>0</v>
      </c>
      <c r="AL693" t="n">
        <v>39.96</v>
      </c>
      <c r="AM693" t="n">
        <v>41.303333333</v>
      </c>
      <c r="AN693" t="n">
        <v>0</v>
      </c>
      <c r="AO693" t="n">
        <v>0</v>
      </c>
      <c r="AP693" t="inlineStr"/>
      <c r="AQ693" t="n">
        <v>0</v>
      </c>
      <c r="AR693" t="n">
        <v>1</v>
      </c>
    </row>
    <row r="694">
      <c r="A694" t="inlineStr">
        <is>
          <t>860014678400</t>
        </is>
      </c>
      <c r="B694" t="inlineStr">
        <is>
          <t>Artisan Beer</t>
        </is>
      </c>
      <c r="C694" t="inlineStr">
        <is>
          <t>Minnetonka</t>
        </is>
      </c>
      <c r="D694" t="inlineStr">
        <is>
          <t>12pk 12oz can</t>
        </is>
      </c>
      <c r="E694" t="inlineStr">
        <is>
          <t>Stigma Tea Variety Pack 10mg THC 12pk 12oz can</t>
        </is>
      </c>
      <c r="F694" t="n">
        <v>2</v>
      </c>
      <c r="G694" t="n">
        <v>0</v>
      </c>
      <c r="H694" t="n">
        <v>41</v>
      </c>
      <c r="I694" t="n">
        <v>0</v>
      </c>
      <c r="J694" t="n">
        <v>1</v>
      </c>
      <c r="K694" t="n">
        <v>1</v>
      </c>
      <c r="L694">
        <f>G694+K694*F694</f>
        <v/>
      </c>
      <c r="M694">
        <f>IF(X694&gt;0,L694/(X694*7/30),"")</f>
        <v/>
      </c>
      <c r="N694">
        <f>IF(Y694&gt;0,L694/(Y694*7/90),"")</f>
        <v/>
      </c>
      <c r="O694" t="n">
        <v>52</v>
      </c>
      <c r="P694">
        <f>K694*O694</f>
        <v/>
      </c>
      <c r="Q694" t="inlineStr">
        <is>
          <t>THC</t>
        </is>
      </c>
      <c r="R694" t="inlineStr">
        <is>
          <t>Beverages</t>
        </is>
      </c>
      <c r="S694" t="inlineStr"/>
      <c r="T694" t="inlineStr">
        <is>
          <t>1874724</t>
        </is>
      </c>
      <c r="U694" t="n">
        <v>0</v>
      </c>
      <c r="V694" t="n">
        <v>194</v>
      </c>
      <c r="W694" t="n">
        <v>0</v>
      </c>
      <c r="X694" t="n">
        <v>1</v>
      </c>
      <c r="Y694" t="n">
        <v>3</v>
      </c>
      <c r="Z694" t="n">
        <v>6</v>
      </c>
      <c r="AA694" t="n">
        <v>6</v>
      </c>
      <c r="AB694" t="n">
        <v>0</v>
      </c>
      <c r="AC694" t="n">
        <v>25.5469512195122</v>
      </c>
      <c r="AD694" t="n">
        <v>26</v>
      </c>
      <c r="AE694" t="n">
        <v>0</v>
      </c>
      <c r="AF694" t="n">
        <v>35.96</v>
      </c>
      <c r="AG694" t="n">
        <v>107.88</v>
      </c>
      <c r="AH694" t="n">
        <v>224.79</v>
      </c>
      <c r="AI694" t="n">
        <v>224.79</v>
      </c>
      <c r="AJ694" t="n">
        <v>0</v>
      </c>
      <c r="AK694" t="n">
        <v>35.96</v>
      </c>
      <c r="AL694" t="n">
        <v>37.465</v>
      </c>
      <c r="AM694" t="n">
        <v>37.465</v>
      </c>
      <c r="AN694" t="n">
        <v>0</v>
      </c>
      <c r="AO694" t="n">
        <v>1</v>
      </c>
      <c r="AP694" t="inlineStr">
        <is>
          <t>Artisan Beer</t>
        </is>
      </c>
      <c r="AQ694" t="n">
        <v>0</v>
      </c>
      <c r="AR694" t="n">
        <v>0</v>
      </c>
    </row>
    <row r="695">
      <c r="A695" t="inlineStr">
        <is>
          <t>197644343683</t>
        </is>
      </c>
      <c r="B695" t="inlineStr">
        <is>
          <t>Johnson Brothers - St. Paul</t>
        </is>
      </c>
      <c r="C695" t="inlineStr">
        <is>
          <t>Minnetonka</t>
        </is>
      </c>
      <c r="D695" t="inlineStr">
        <is>
          <t>12pk 12oz can</t>
        </is>
      </c>
      <c r="E695" t="inlineStr">
        <is>
          <t>Wynk Variety Pack 5mg THC 12pk 12oz can</t>
        </is>
      </c>
      <c r="F695" t="n">
        <v>2</v>
      </c>
      <c r="G695" t="n">
        <v>0</v>
      </c>
      <c r="H695" t="n">
        <v>31</v>
      </c>
      <c r="I695" t="n">
        <v>1</v>
      </c>
      <c r="J695" t="n">
        <v>2</v>
      </c>
      <c r="K695" t="n">
        <v>2</v>
      </c>
      <c r="L695">
        <f>G695+K695*F695</f>
        <v/>
      </c>
      <c r="M695">
        <f>IF(X695&gt;0,L695/(X695*7/30),"")</f>
        <v/>
      </c>
      <c r="N695">
        <f>IF(Y695&gt;0,L695/(Y695*7/90),"")</f>
        <v/>
      </c>
      <c r="O695" t="n">
        <v>37.95</v>
      </c>
      <c r="P695">
        <f>K695*O695</f>
        <v/>
      </c>
      <c r="Q695" t="inlineStr">
        <is>
          <t>THC</t>
        </is>
      </c>
      <c r="R695" t="inlineStr">
        <is>
          <t>Beverages</t>
        </is>
      </c>
      <c r="S695" t="inlineStr"/>
      <c r="T695" t="inlineStr">
        <is>
          <t>1330150</t>
        </is>
      </c>
      <c r="U695" t="n">
        <v>0</v>
      </c>
      <c r="V695" t="n">
        <v>362</v>
      </c>
      <c r="W695" t="n">
        <v>0</v>
      </c>
      <c r="X695" t="n">
        <v>2</v>
      </c>
      <c r="Y695" t="n">
        <v>5</v>
      </c>
      <c r="Z695" t="n">
        <v>8</v>
      </c>
      <c r="AA695" t="n">
        <v>9</v>
      </c>
      <c r="AB695" t="n">
        <v>0</v>
      </c>
      <c r="AC695" t="n">
        <v>17.90781250190312</v>
      </c>
      <c r="AD695" t="n">
        <v>18.975</v>
      </c>
      <c r="AE695" t="n">
        <v>0</v>
      </c>
      <c r="AF695" t="n">
        <v>55.92</v>
      </c>
      <c r="AG695" t="n">
        <v>139.8</v>
      </c>
      <c r="AH695" t="n">
        <v>223.68</v>
      </c>
      <c r="AI695" t="n">
        <v>251.64</v>
      </c>
      <c r="AJ695" t="n">
        <v>0</v>
      </c>
      <c r="AK695" t="n">
        <v>27.96</v>
      </c>
      <c r="AL695" t="n">
        <v>27.96</v>
      </c>
      <c r="AM695" t="n">
        <v>27.96</v>
      </c>
      <c r="AN695" t="n">
        <v>0</v>
      </c>
      <c r="AO695" t="n">
        <v>0</v>
      </c>
      <c r="AP695" t="inlineStr">
        <is>
          <t>Artisan Beer</t>
        </is>
      </c>
      <c r="AQ695" t="n">
        <v>0.6667</v>
      </c>
      <c r="AR695" t="n">
        <v>0.6667</v>
      </c>
    </row>
    <row r="696">
      <c r="A696" t="inlineStr">
        <is>
          <t>764333647812</t>
        </is>
      </c>
      <c r="B696" t="inlineStr">
        <is>
          <t>Bellboy Corporation</t>
        </is>
      </c>
      <c r="C696" t="inlineStr">
        <is>
          <t>Rosemount</t>
        </is>
      </c>
      <c r="D696" t="inlineStr">
        <is>
          <t>4pk 12oz can</t>
        </is>
      </c>
      <c r="E696" t="inlineStr">
        <is>
          <t>Forbidden Fruit Variety Pack 10mg THC 12pk 12oz can</t>
        </is>
      </c>
      <c r="F696" t="n">
        <v>2</v>
      </c>
      <c r="G696" t="n">
        <v>0</v>
      </c>
      <c r="H696" t="n">
        <v>122</v>
      </c>
      <c r="I696" t="n">
        <v>1</v>
      </c>
      <c r="J696" t="n">
        <v>1</v>
      </c>
      <c r="K696" t="n">
        <v>1</v>
      </c>
      <c r="L696">
        <f>G696+K696*F696</f>
        <v/>
      </c>
      <c r="M696">
        <f>IF(X696&gt;0,L696/(X696*7/30),"")</f>
        <v/>
      </c>
      <c r="N696">
        <f>IF(Y696&gt;0,L696/(Y696*7/90),"")</f>
        <v/>
      </c>
      <c r="O696" t="n">
        <v>50</v>
      </c>
      <c r="P696">
        <f>K696*O696</f>
        <v/>
      </c>
      <c r="Q696" t="inlineStr">
        <is>
          <t>THC</t>
        </is>
      </c>
      <c r="R696" t="inlineStr">
        <is>
          <t>Beverages</t>
        </is>
      </c>
      <c r="S696" t="inlineStr"/>
      <c r="T696" t="inlineStr">
        <is>
          <t>9919232</t>
        </is>
      </c>
      <c r="U696" t="n">
        <v>0</v>
      </c>
      <c r="V696" t="n">
        <v>90</v>
      </c>
      <c r="W696" t="n">
        <v>2</v>
      </c>
      <c r="X696" t="n">
        <v>2</v>
      </c>
      <c r="Y696" t="n">
        <v>5</v>
      </c>
      <c r="Z696" t="n">
        <v>6</v>
      </c>
      <c r="AA696" t="n">
        <v>6</v>
      </c>
      <c r="AB696" t="n">
        <v>0</v>
      </c>
      <c r="AC696" t="n">
        <v>13.32943013270492</v>
      </c>
      <c r="AD696" t="n">
        <v>25</v>
      </c>
      <c r="AE696" t="n">
        <v>77.92</v>
      </c>
      <c r="AF696" t="n">
        <v>77.92</v>
      </c>
      <c r="AG696" t="n">
        <v>194.8</v>
      </c>
      <c r="AH696" t="n">
        <v>233.76</v>
      </c>
      <c r="AI696" t="n">
        <v>233.76</v>
      </c>
      <c r="AJ696" t="n">
        <v>38.96</v>
      </c>
      <c r="AK696" t="n">
        <v>38.96</v>
      </c>
      <c r="AL696" t="n">
        <v>38.96</v>
      </c>
      <c r="AM696" t="n">
        <v>38.96</v>
      </c>
      <c r="AN696" t="n">
        <v>0</v>
      </c>
      <c r="AO696" t="n">
        <v>1</v>
      </c>
      <c r="AP696" t="inlineStr">
        <is>
          <t>Transfer</t>
        </is>
      </c>
      <c r="AQ696" t="n">
        <v>0</v>
      </c>
      <c r="AR696" t="n">
        <v>0</v>
      </c>
    </row>
    <row r="697">
      <c r="A697" t="inlineStr">
        <is>
          <t>810095561764</t>
        </is>
      </c>
      <c r="B697" t="inlineStr">
        <is>
          <t>Modist Brewing Company</t>
        </is>
      </c>
      <c r="C697" t="inlineStr">
        <is>
          <t>Chanhassen</t>
        </is>
      </c>
      <c r="D697" t="inlineStr">
        <is>
          <t>12pk 12oz can</t>
        </is>
      </c>
      <c r="E697" t="inlineStr">
        <is>
          <t>Modist Melt Hot Box THC 10mg Variety 12pk 12oz can</t>
        </is>
      </c>
      <c r="F697" t="n">
        <v>2</v>
      </c>
      <c r="G697" t="n">
        <v>0</v>
      </c>
      <c r="H697" t="n">
        <v>142</v>
      </c>
      <c r="I697" t="n">
        <v>0</v>
      </c>
      <c r="J697" t="n">
        <v>2</v>
      </c>
      <c r="K697" t="n">
        <v>2</v>
      </c>
      <c r="L697">
        <f>G697+K697*F697</f>
        <v/>
      </c>
      <c r="M697">
        <f>IF(X697&gt;0,L697/(X697*7/30),"")</f>
        <v/>
      </c>
      <c r="N697">
        <f>IF(Y697&gt;0,L697/(Y697*7/90),"")</f>
        <v/>
      </c>
      <c r="O697" t="n">
        <v>44</v>
      </c>
      <c r="P697">
        <f>K697*O697</f>
        <v/>
      </c>
      <c r="Q697" t="inlineStr">
        <is>
          <t>THC</t>
        </is>
      </c>
      <c r="R697" t="inlineStr">
        <is>
          <t>Beverages</t>
        </is>
      </c>
      <c r="S697" t="inlineStr"/>
      <c r="T697" t="inlineStr">
        <is>
          <t>MHB21212</t>
        </is>
      </c>
      <c r="U697" t="n">
        <v>0</v>
      </c>
      <c r="V697" t="n">
        <v>196</v>
      </c>
      <c r="W697" t="n">
        <v>1</v>
      </c>
      <c r="X697" t="n">
        <v>3</v>
      </c>
      <c r="Y697" t="n">
        <v>4</v>
      </c>
      <c r="Z697" t="n">
        <v>8</v>
      </c>
      <c r="AA697" t="n">
        <v>8</v>
      </c>
      <c r="AB697" t="n">
        <v>0</v>
      </c>
      <c r="AC697" t="n">
        <v>22</v>
      </c>
      <c r="AD697" t="n">
        <v>22</v>
      </c>
      <c r="AE697" t="n">
        <v>33.96</v>
      </c>
      <c r="AF697" t="n">
        <v>108.91</v>
      </c>
      <c r="AG697" t="n">
        <v>142.87</v>
      </c>
      <c r="AH697" t="n">
        <v>275.31</v>
      </c>
      <c r="AI697" t="n">
        <v>275.31</v>
      </c>
      <c r="AJ697" t="n">
        <v>33.96</v>
      </c>
      <c r="AK697" t="n">
        <v>36.303333333</v>
      </c>
      <c r="AL697" t="n">
        <v>30.59</v>
      </c>
      <c r="AM697" t="n">
        <v>30.59</v>
      </c>
      <c r="AN697" t="n">
        <v>0</v>
      </c>
      <c r="AO697" t="n">
        <v>0</v>
      </c>
      <c r="AP697" t="inlineStr">
        <is>
          <t>Modist Brewing Company</t>
        </is>
      </c>
      <c r="AQ697" t="n">
        <v>0</v>
      </c>
      <c r="AR697" t="n">
        <v>0</v>
      </c>
    </row>
    <row r="698">
      <c r="A698" t="inlineStr">
        <is>
          <t>840006315841</t>
        </is>
      </c>
      <c r="B698" t="inlineStr">
        <is>
          <t>Bellboy Corporation</t>
        </is>
      </c>
      <c r="C698" t="inlineStr">
        <is>
          <t>Rosemount</t>
        </is>
      </c>
      <c r="D698" t="inlineStr">
        <is>
          <t>12pk 12oz can</t>
        </is>
      </c>
      <c r="E698" t="inlineStr">
        <is>
          <t>BLNCD Mocktail Variety Pack 10mg 12pk 12oz can</t>
        </is>
      </c>
      <c r="F698" t="n">
        <v>2</v>
      </c>
      <c r="G698" t="n">
        <v>0</v>
      </c>
      <c r="H698" t="n">
        <v>57</v>
      </c>
      <c r="I698" t="n">
        <v>6</v>
      </c>
      <c r="J698" t="n">
        <v>2</v>
      </c>
      <c r="K698" t="n">
        <v>2</v>
      </c>
      <c r="L698">
        <f>G698+K698*F698</f>
        <v/>
      </c>
      <c r="M698">
        <f>IF(X698&gt;0,L698/(X698*7/30),"")</f>
        <v/>
      </c>
      <c r="N698">
        <f>IF(Y698&gt;0,L698/(Y698*7/90),"")</f>
        <v/>
      </c>
      <c r="O698" t="n">
        <v>63</v>
      </c>
      <c r="P698">
        <f>K698*O698</f>
        <v/>
      </c>
      <c r="Q698" t="inlineStr">
        <is>
          <t>THC</t>
        </is>
      </c>
      <c r="R698" t="inlineStr">
        <is>
          <t>Beverages</t>
        </is>
      </c>
      <c r="S698" t="inlineStr"/>
      <c r="T698" t="inlineStr">
        <is>
          <t>9918172</t>
        </is>
      </c>
      <c r="U698" t="n">
        <v>0</v>
      </c>
      <c r="V698" t="n">
        <v>99</v>
      </c>
      <c r="W698" t="n">
        <v>1</v>
      </c>
      <c r="X698" t="n">
        <v>3</v>
      </c>
      <c r="Y698" t="n">
        <v>10</v>
      </c>
      <c r="Z698" t="n">
        <v>20</v>
      </c>
      <c r="AA698" t="n">
        <v>20</v>
      </c>
      <c r="AB698" t="n">
        <v>0</v>
      </c>
      <c r="AC698" t="n">
        <v>26.52631578947368</v>
      </c>
      <c r="AD698" t="n">
        <v>31.5</v>
      </c>
      <c r="AE698" t="n">
        <v>46.96</v>
      </c>
      <c r="AF698" t="n">
        <v>140.88</v>
      </c>
      <c r="AG698" t="n">
        <v>469.5999999999999</v>
      </c>
      <c r="AH698" t="n">
        <v>939.2000000000003</v>
      </c>
      <c r="AI698" t="n">
        <v>939.2000000000003</v>
      </c>
      <c r="AJ698" t="n">
        <v>46.96</v>
      </c>
      <c r="AK698" t="n">
        <v>46.96</v>
      </c>
      <c r="AL698" t="n">
        <v>46.96</v>
      </c>
      <c r="AM698" t="n">
        <v>46.96</v>
      </c>
      <c r="AN698" t="n">
        <v>0</v>
      </c>
      <c r="AO698" t="n">
        <v>0</v>
      </c>
      <c r="AP698" t="inlineStr"/>
      <c r="AQ698" t="n">
        <v>0</v>
      </c>
      <c r="AR698" t="n">
        <v>0</v>
      </c>
    </row>
    <row r="699">
      <c r="A699" t="inlineStr">
        <is>
          <t>850011431788</t>
        </is>
      </c>
      <c r="B699" t="inlineStr">
        <is>
          <t>Stigma</t>
        </is>
      </c>
      <c r="C699" t="inlineStr">
        <is>
          <t>Chanhassen</t>
        </is>
      </c>
      <c r="D699" t="inlineStr">
        <is>
          <t>12pk 12oz can</t>
        </is>
      </c>
      <c r="E699" t="inlineStr">
        <is>
          <t>Stigma Variety Pack 10mg THC 12pk 12oz can</t>
        </is>
      </c>
      <c r="F699" t="n">
        <v>2</v>
      </c>
      <c r="G699" t="n">
        <v>0</v>
      </c>
      <c r="H699" t="n">
        <v>45</v>
      </c>
      <c r="I699" t="n">
        <v>0</v>
      </c>
      <c r="J699" t="n">
        <v>2</v>
      </c>
      <c r="K699" t="n">
        <v>2</v>
      </c>
      <c r="L699">
        <f>G699+K699*F699</f>
        <v/>
      </c>
      <c r="M699">
        <f>IF(X699&gt;0,L699/(X699*7/30),"")</f>
        <v/>
      </c>
      <c r="N699">
        <f>IF(Y699&gt;0,L699/(Y699*7/90),"")</f>
        <v/>
      </c>
      <c r="O699" t="n">
        <v>59.15</v>
      </c>
      <c r="P699">
        <f>K699*O699</f>
        <v/>
      </c>
      <c r="Q699" t="inlineStr">
        <is>
          <t>THC</t>
        </is>
      </c>
      <c r="R699" t="inlineStr">
        <is>
          <t>Beverages</t>
        </is>
      </c>
      <c r="S699" t="inlineStr"/>
      <c r="T699" t="inlineStr">
        <is>
          <t>1122301</t>
        </is>
      </c>
      <c r="U699" t="n">
        <v>0</v>
      </c>
      <c r="V699" t="n">
        <v>314</v>
      </c>
      <c r="W699" t="n">
        <v>0</v>
      </c>
      <c r="X699" t="n">
        <v>2</v>
      </c>
      <c r="Y699" t="n">
        <v>4</v>
      </c>
      <c r="Z699" t="n">
        <v>11</v>
      </c>
      <c r="AA699" t="n">
        <v>12</v>
      </c>
      <c r="AB699" t="n">
        <v>0</v>
      </c>
      <c r="AC699" t="n">
        <v>27.52722222222222</v>
      </c>
      <c r="AD699" t="n">
        <v>29.575</v>
      </c>
      <c r="AE699" t="n">
        <v>0</v>
      </c>
      <c r="AF699" t="n">
        <v>71.92</v>
      </c>
      <c r="AG699" t="n">
        <v>143.84</v>
      </c>
      <c r="AH699" t="n">
        <v>407.5599999999999</v>
      </c>
      <c r="AI699" t="n">
        <v>447.5199999999999</v>
      </c>
      <c r="AJ699" t="n">
        <v>0</v>
      </c>
      <c r="AK699" t="n">
        <v>35.96</v>
      </c>
      <c r="AL699" t="n">
        <v>37.05090909</v>
      </c>
      <c r="AM699" t="n">
        <v>37.293333333</v>
      </c>
      <c r="AN699" t="n">
        <v>0</v>
      </c>
      <c r="AO699" t="n">
        <v>1</v>
      </c>
      <c r="AP699" t="inlineStr">
        <is>
          <t>Artisan Beer</t>
        </is>
      </c>
      <c r="AQ699" t="n">
        <v>0</v>
      </c>
      <c r="AR699" t="n">
        <v>0</v>
      </c>
    </row>
    <row r="700">
      <c r="A700" t="inlineStr">
        <is>
          <t>850013921560</t>
        </is>
      </c>
      <c r="B700" t="inlineStr">
        <is>
          <t>Superior Molecular</t>
        </is>
      </c>
      <c r="C700" t="inlineStr">
        <is>
          <t>Roseville</t>
        </is>
      </c>
      <c r="D700" t="inlineStr">
        <is>
          <t>12pk 12oz can</t>
        </is>
      </c>
      <c r="E700" t="inlineStr">
        <is>
          <t>Pappy's Variety Pack 10mg THC 12pk 12oz can</t>
        </is>
      </c>
      <c r="F700" t="n">
        <v>2</v>
      </c>
      <c r="G700" t="n">
        <v>0</v>
      </c>
      <c r="H700" t="n">
        <v>32</v>
      </c>
      <c r="I700" t="n">
        <v>1</v>
      </c>
      <c r="J700" t="n">
        <v>2</v>
      </c>
      <c r="K700" t="n">
        <v>2</v>
      </c>
      <c r="L700">
        <f>G700+K700*F700</f>
        <v/>
      </c>
      <c r="M700">
        <f>IF(X700&gt;0,L700/(X700*7/30),"")</f>
        <v/>
      </c>
      <c r="N700">
        <f>IF(Y700&gt;0,L700/(Y700*7/90),"")</f>
        <v/>
      </c>
      <c r="O700" t="n">
        <v>44</v>
      </c>
      <c r="P700">
        <f>K700*O700</f>
        <v/>
      </c>
      <c r="Q700" t="inlineStr">
        <is>
          <t>THC</t>
        </is>
      </c>
      <c r="R700" t="inlineStr">
        <is>
          <t>Beverages</t>
        </is>
      </c>
      <c r="S700" t="inlineStr"/>
      <c r="T700" t="inlineStr">
        <is>
          <t>00850013921560</t>
        </is>
      </c>
      <c r="U700" t="n">
        <v>0</v>
      </c>
      <c r="V700" t="n">
        <v>189</v>
      </c>
      <c r="W700" t="n">
        <v>0</v>
      </c>
      <c r="X700" t="n">
        <v>2</v>
      </c>
      <c r="Y700" t="n">
        <v>8</v>
      </c>
      <c r="Z700" t="n">
        <v>14</v>
      </c>
      <c r="AA700" t="n">
        <v>14</v>
      </c>
      <c r="AB700" t="n">
        <v>0</v>
      </c>
      <c r="AC700" t="n">
        <v>22</v>
      </c>
      <c r="AD700" t="n">
        <v>22</v>
      </c>
      <c r="AE700" t="n">
        <v>0</v>
      </c>
      <c r="AF700" t="n">
        <v>67.92</v>
      </c>
      <c r="AG700" t="n">
        <v>271.68</v>
      </c>
      <c r="AH700" t="n">
        <v>475.4399999999999</v>
      </c>
      <c r="AI700" t="n">
        <v>475.4399999999999</v>
      </c>
      <c r="AJ700" t="n">
        <v>0</v>
      </c>
      <c r="AK700" t="n">
        <v>33.96</v>
      </c>
      <c r="AL700" t="n">
        <v>33.96</v>
      </c>
      <c r="AM700" t="n">
        <v>33.96</v>
      </c>
      <c r="AN700" t="n">
        <v>0</v>
      </c>
      <c r="AO700" t="n">
        <v>1</v>
      </c>
      <c r="AP700" t="inlineStr">
        <is>
          <t>Superior Molecular</t>
        </is>
      </c>
      <c r="AQ700" t="n">
        <v>0</v>
      </c>
      <c r="AR700" t="n">
        <v>0</v>
      </c>
    </row>
    <row r="701">
      <c r="A701" t="inlineStr">
        <is>
          <t>850033550306</t>
        </is>
      </c>
      <c r="B701" t="inlineStr">
        <is>
          <t>Insight Brewing Company (D)</t>
        </is>
      </c>
      <c r="C701" t="inlineStr">
        <is>
          <t>Bloomington</t>
        </is>
      </c>
      <c r="D701" t="inlineStr">
        <is>
          <t>12pk 12oz can</t>
        </is>
      </c>
      <c r="E701" t="inlineStr">
        <is>
          <t>Insight Brewing Flavor Pixels 12pk 12oz can</t>
        </is>
      </c>
      <c r="F701" t="n">
        <v>2</v>
      </c>
      <c r="G701" t="n">
        <v>0</v>
      </c>
      <c r="H701" t="n">
        <v>31</v>
      </c>
      <c r="I701" t="n">
        <v>0</v>
      </c>
      <c r="J701" t="n">
        <v>1</v>
      </c>
      <c r="K701" t="n">
        <v>1</v>
      </c>
      <c r="L701">
        <f>G701+K701*F701</f>
        <v/>
      </c>
      <c r="M701">
        <f>IF(X701&gt;0,L701/(X701*7/30),"")</f>
        <v/>
      </c>
      <c r="N701">
        <f>IF(Y701&gt;0,L701/(Y701*7/90),"")</f>
        <v/>
      </c>
      <c r="O701" t="n">
        <v>34.82</v>
      </c>
      <c r="P701">
        <f>K701*O701</f>
        <v/>
      </c>
      <c r="Q701" t="inlineStr">
        <is>
          <t>THC</t>
        </is>
      </c>
      <c r="R701" t="inlineStr">
        <is>
          <t>Beverages</t>
        </is>
      </c>
      <c r="S701" t="inlineStr"/>
      <c r="T701" t="inlineStr">
        <is>
          <t>4175930996</t>
        </is>
      </c>
      <c r="U701" t="n">
        <v>0</v>
      </c>
      <c r="V701" t="n">
        <v>535</v>
      </c>
      <c r="W701" t="n">
        <v>2</v>
      </c>
      <c r="X701" t="n">
        <v>3</v>
      </c>
      <c r="Y701" t="n">
        <v>3</v>
      </c>
      <c r="Z701" t="n">
        <v>5</v>
      </c>
      <c r="AA701" t="n">
        <v>5</v>
      </c>
      <c r="AB701" t="n">
        <v>0</v>
      </c>
      <c r="AC701" t="n">
        <v>17.40999999953871</v>
      </c>
      <c r="AD701" t="n">
        <v>17.41</v>
      </c>
      <c r="AE701" t="n">
        <v>55.92</v>
      </c>
      <c r="AF701" t="n">
        <v>83.88</v>
      </c>
      <c r="AG701" t="n">
        <v>83.88</v>
      </c>
      <c r="AH701" t="n">
        <v>144.83</v>
      </c>
      <c r="AI701" t="n">
        <v>144.83</v>
      </c>
      <c r="AJ701" t="n">
        <v>27.96</v>
      </c>
      <c r="AK701" t="n">
        <v>27.96</v>
      </c>
      <c r="AL701" t="n">
        <v>28.966</v>
      </c>
      <c r="AM701" t="n">
        <v>28.966</v>
      </c>
      <c r="AN701" t="n">
        <v>1</v>
      </c>
      <c r="AO701" t="n">
        <v>1</v>
      </c>
      <c r="AP701" t="inlineStr">
        <is>
          <t>Insight Brewing Company (D)</t>
        </is>
      </c>
      <c r="AQ701" t="n">
        <v>0</v>
      </c>
      <c r="AR701" t="n">
        <v>0</v>
      </c>
    </row>
    <row r="702">
      <c r="A702" t="inlineStr">
        <is>
          <t>850033550306</t>
        </is>
      </c>
      <c r="B702" t="inlineStr">
        <is>
          <t>Insight Brewing Company (D)</t>
        </is>
      </c>
      <c r="C702" t="inlineStr">
        <is>
          <t>Minnetonka</t>
        </is>
      </c>
      <c r="D702" t="inlineStr">
        <is>
          <t>12pk 12oz can</t>
        </is>
      </c>
      <c r="E702" t="inlineStr">
        <is>
          <t>Insight Brewing Flavor Pixels 12pk 12oz can</t>
        </is>
      </c>
      <c r="F702" t="n">
        <v>2</v>
      </c>
      <c r="G702" t="n">
        <v>0</v>
      </c>
      <c r="H702" t="n">
        <v>31</v>
      </c>
      <c r="I702" t="n">
        <v>0</v>
      </c>
      <c r="J702" t="n">
        <v>1</v>
      </c>
      <c r="K702" t="n">
        <v>1</v>
      </c>
      <c r="L702">
        <f>G702+K702*F702</f>
        <v/>
      </c>
      <c r="M702">
        <f>IF(X702&gt;0,L702/(X702*7/30),"")</f>
        <v/>
      </c>
      <c r="N702">
        <f>IF(Y702&gt;0,L702/(Y702*7/90),"")</f>
        <v/>
      </c>
      <c r="O702" t="n">
        <v>34.82</v>
      </c>
      <c r="P702">
        <f>K702*O702</f>
        <v/>
      </c>
      <c r="Q702" t="inlineStr">
        <is>
          <t>THC</t>
        </is>
      </c>
      <c r="R702" t="inlineStr">
        <is>
          <t>Beverages</t>
        </is>
      </c>
      <c r="S702" t="inlineStr"/>
      <c r="T702" t="inlineStr">
        <is>
          <t>4175930996</t>
        </is>
      </c>
      <c r="U702" t="n">
        <v>0</v>
      </c>
      <c r="V702" t="n">
        <v>535</v>
      </c>
      <c r="W702" t="n">
        <v>2</v>
      </c>
      <c r="X702" t="n">
        <v>2</v>
      </c>
      <c r="Y702" t="n">
        <v>3</v>
      </c>
      <c r="Z702" t="n">
        <v>8</v>
      </c>
      <c r="AA702" t="n">
        <v>10</v>
      </c>
      <c r="AB702" t="n">
        <v>2</v>
      </c>
      <c r="AC702" t="n">
        <v>17.40999999953871</v>
      </c>
      <c r="AD702" t="n">
        <v>17.41</v>
      </c>
      <c r="AE702" t="n">
        <v>49.72</v>
      </c>
      <c r="AF702" t="n">
        <v>49.72</v>
      </c>
      <c r="AG702" t="n">
        <v>74.58</v>
      </c>
      <c r="AH702" t="n">
        <v>198.88</v>
      </c>
      <c r="AI702" t="n">
        <v>248.6</v>
      </c>
      <c r="AJ702" t="n">
        <v>24.86</v>
      </c>
      <c r="AK702" t="n">
        <v>24.86</v>
      </c>
      <c r="AL702" t="n">
        <v>24.86</v>
      </c>
      <c r="AM702" t="n">
        <v>24.86</v>
      </c>
      <c r="AN702" t="n">
        <v>0</v>
      </c>
      <c r="AO702" t="n">
        <v>1</v>
      </c>
      <c r="AP702" t="inlineStr">
        <is>
          <t>Insight Brewing Company (D)</t>
        </is>
      </c>
      <c r="AQ702" t="n">
        <v>0</v>
      </c>
      <c r="AR702" t="n">
        <v>0</v>
      </c>
    </row>
    <row r="703">
      <c r="A703" t="inlineStr">
        <is>
          <t>850033550375</t>
        </is>
      </c>
      <c r="B703" t="inlineStr">
        <is>
          <t>Insight Brewing Company (D)</t>
        </is>
      </c>
      <c r="C703" t="inlineStr">
        <is>
          <t>Blaine</t>
        </is>
      </c>
      <c r="D703" t="inlineStr">
        <is>
          <t>12pk 12oz can</t>
        </is>
      </c>
      <c r="E703" t="inlineStr">
        <is>
          <t>Insight Flavor Pixels Black Lemon 10mg 12pk 12oz can</t>
        </is>
      </c>
      <c r="F703" t="n">
        <v>2</v>
      </c>
      <c r="G703" t="n">
        <v>0</v>
      </c>
      <c r="H703" t="n">
        <v>41</v>
      </c>
      <c r="I703" t="n">
        <v>10</v>
      </c>
      <c r="J703" t="n">
        <v>1</v>
      </c>
      <c r="K703" t="n">
        <v>1</v>
      </c>
      <c r="L703">
        <f>G703+K703*F703</f>
        <v/>
      </c>
      <c r="M703">
        <f>IF(X703&gt;0,L703/(X703*7/30),"")</f>
        <v/>
      </c>
      <c r="N703">
        <f>IF(Y703&gt;0,L703/(Y703*7/90),"")</f>
        <v/>
      </c>
      <c r="O703" t="n">
        <v>49.56</v>
      </c>
      <c r="P703">
        <f>K703*O703</f>
        <v/>
      </c>
      <c r="Q703" t="inlineStr">
        <is>
          <t>THC</t>
        </is>
      </c>
      <c r="R703" t="inlineStr">
        <is>
          <t>Beverages</t>
        </is>
      </c>
      <c r="S703" t="inlineStr"/>
      <c r="T703" t="inlineStr">
        <is>
          <t>2260292324</t>
        </is>
      </c>
      <c r="U703" t="n">
        <v>0</v>
      </c>
      <c r="V703" t="n">
        <v>969</v>
      </c>
      <c r="W703" t="n">
        <v>1</v>
      </c>
      <c r="X703" t="n">
        <v>3</v>
      </c>
      <c r="Y703" t="n">
        <v>8</v>
      </c>
      <c r="Z703" t="n">
        <v>29</v>
      </c>
      <c r="AA703" t="n">
        <v>41</v>
      </c>
      <c r="AB703" t="n">
        <v>5</v>
      </c>
      <c r="AC703" t="n">
        <v>24.7800000010244</v>
      </c>
      <c r="AD703" t="n">
        <v>24.78</v>
      </c>
      <c r="AE703" t="n">
        <v>33.96</v>
      </c>
      <c r="AF703" t="n">
        <v>101.88</v>
      </c>
      <c r="AG703" t="n">
        <v>281.68</v>
      </c>
      <c r="AH703" t="n">
        <v>1041.17</v>
      </c>
      <c r="AI703" t="n">
        <v>1519.810000000001</v>
      </c>
      <c r="AJ703" t="n">
        <v>33.96</v>
      </c>
      <c r="AK703" t="n">
        <v>33.96</v>
      </c>
      <c r="AL703" t="n">
        <v>35.902413793</v>
      </c>
      <c r="AM703" t="n">
        <v>37.068536585</v>
      </c>
      <c r="AN703" t="n">
        <v>0</v>
      </c>
      <c r="AO703" t="n">
        <v>0</v>
      </c>
      <c r="AP703" t="inlineStr">
        <is>
          <t>Insight Brewing Company (D)</t>
        </is>
      </c>
      <c r="AQ703" t="n">
        <v>0.375</v>
      </c>
      <c r="AR703" t="n">
        <v>0.3684</v>
      </c>
    </row>
    <row r="704">
      <c r="A704" t="inlineStr">
        <is>
          <t>850033550443</t>
        </is>
      </c>
      <c r="B704" t="inlineStr">
        <is>
          <t>Insight Brewing Company (D)</t>
        </is>
      </c>
      <c r="C704" t="inlineStr">
        <is>
          <t>Stillwater</t>
        </is>
      </c>
      <c r="D704" t="inlineStr">
        <is>
          <t>12pk 12oz can</t>
        </is>
      </c>
      <c r="E704" t="inlineStr">
        <is>
          <t>Insight Flavor Pixels Orange Creamsicle 10mg THC 12pk 12oz can</t>
        </is>
      </c>
      <c r="F704" t="n">
        <v>2</v>
      </c>
      <c r="G704" t="n">
        <v>0</v>
      </c>
      <c r="H704" t="n">
        <v>35</v>
      </c>
      <c r="I704" t="n">
        <v>0</v>
      </c>
      <c r="J704" t="n">
        <v>1</v>
      </c>
      <c r="K704" t="n">
        <v>1</v>
      </c>
      <c r="L704">
        <f>G704+K704*F704</f>
        <v/>
      </c>
      <c r="M704">
        <f>IF(X704&gt;0,L704/(X704*7/30),"")</f>
        <v/>
      </c>
      <c r="N704">
        <f>IF(Y704&gt;0,L704/(Y704*7/90),"")</f>
        <v/>
      </c>
      <c r="O704" t="n">
        <v>50.9</v>
      </c>
      <c r="P704">
        <f>K704*O704</f>
        <v/>
      </c>
      <c r="Q704" t="inlineStr">
        <is>
          <t>THC</t>
        </is>
      </c>
      <c r="R704" t="inlineStr">
        <is>
          <t>Beverages</t>
        </is>
      </c>
      <c r="S704" t="inlineStr"/>
      <c r="T704" t="inlineStr">
        <is>
          <t>800379220</t>
        </is>
      </c>
      <c r="U704" t="n">
        <v>0</v>
      </c>
      <c r="V704" t="n">
        <v>440</v>
      </c>
      <c r="W704" t="n">
        <v>0</v>
      </c>
      <c r="X704" t="n">
        <v>3</v>
      </c>
      <c r="Y704" t="n">
        <v>8</v>
      </c>
      <c r="Z704" t="n">
        <v>16</v>
      </c>
      <c r="AA704" t="n">
        <v>16</v>
      </c>
      <c r="AB704" t="n">
        <v>0</v>
      </c>
      <c r="AC704" t="n">
        <v>25.45000000022571</v>
      </c>
      <c r="AD704" t="n">
        <v>25.45</v>
      </c>
      <c r="AE704" t="n">
        <v>0</v>
      </c>
      <c r="AF704" t="n">
        <v>110.88</v>
      </c>
      <c r="AG704" t="n">
        <v>318.74</v>
      </c>
      <c r="AH704" t="n">
        <v>622.25</v>
      </c>
      <c r="AI704" t="n">
        <v>622.25</v>
      </c>
      <c r="AJ704" t="n">
        <v>0</v>
      </c>
      <c r="AK704" t="n">
        <v>36.96</v>
      </c>
      <c r="AL704" t="n">
        <v>38.890625</v>
      </c>
      <c r="AM704" t="n">
        <v>38.890625</v>
      </c>
      <c r="AN704" t="n">
        <v>0</v>
      </c>
      <c r="AO704" t="n">
        <v>1</v>
      </c>
      <c r="AP704" t="inlineStr">
        <is>
          <t>Insight Brewing Company (D)</t>
        </is>
      </c>
      <c r="AQ704" t="n">
        <v>0</v>
      </c>
      <c r="AR704" t="n">
        <v>0</v>
      </c>
    </row>
    <row r="705">
      <c r="A705" t="inlineStr">
        <is>
          <t>850033550641</t>
        </is>
      </c>
      <c r="B705" t="inlineStr">
        <is>
          <t>Insight Brewing Company (D)</t>
        </is>
      </c>
      <c r="C705" t="inlineStr">
        <is>
          <t>Bloomington</t>
        </is>
      </c>
      <c r="D705" t="inlineStr">
        <is>
          <t>12pk 12oz can</t>
        </is>
      </c>
      <c r="E705" t="inlineStr">
        <is>
          <t>Insight Flavor Pixels 10mg THC Variety 12pk 12oz can</t>
        </is>
      </c>
      <c r="F705" t="n">
        <v>2</v>
      </c>
      <c r="G705" t="n">
        <v>0</v>
      </c>
      <c r="H705" t="n">
        <v>34</v>
      </c>
      <c r="I705" t="n">
        <v>0</v>
      </c>
      <c r="J705" t="n">
        <v>2</v>
      </c>
      <c r="K705" t="n">
        <v>2</v>
      </c>
      <c r="L705">
        <f>G705+K705*F705</f>
        <v/>
      </c>
      <c r="M705">
        <f>IF(X705&gt;0,L705/(X705*7/30),"")</f>
        <v/>
      </c>
      <c r="N705">
        <f>IF(Y705&gt;0,L705/(Y705*7/90),"")</f>
        <v/>
      </c>
      <c r="O705" t="n">
        <v>49.56</v>
      </c>
      <c r="P705">
        <f>K705*O705</f>
        <v/>
      </c>
      <c r="Q705" t="inlineStr">
        <is>
          <t>THC</t>
        </is>
      </c>
      <c r="R705" t="inlineStr">
        <is>
          <t>Beverages</t>
        </is>
      </c>
      <c r="S705" t="inlineStr"/>
      <c r="T705" t="inlineStr">
        <is>
          <t>160342960</t>
        </is>
      </c>
      <c r="U705" t="n">
        <v>0</v>
      </c>
      <c r="V705" t="n">
        <v>1012</v>
      </c>
      <c r="W705" t="n">
        <v>1</v>
      </c>
      <c r="X705" t="n">
        <v>3</v>
      </c>
      <c r="Y705" t="n">
        <v>4</v>
      </c>
      <c r="Z705" t="n">
        <v>6</v>
      </c>
      <c r="AA705" t="n">
        <v>6</v>
      </c>
      <c r="AB705" t="n">
        <v>0</v>
      </c>
      <c r="AC705" t="n">
        <v>24.78000000029117</v>
      </c>
      <c r="AD705" t="n">
        <v>24.78</v>
      </c>
      <c r="AE705" t="n">
        <v>33.96</v>
      </c>
      <c r="AF705" t="n">
        <v>101.88</v>
      </c>
      <c r="AG705" t="n">
        <v>137.84</v>
      </c>
      <c r="AH705" t="n">
        <v>209.76</v>
      </c>
      <c r="AI705" t="n">
        <v>209.76</v>
      </c>
      <c r="AJ705" t="n">
        <v>33.96</v>
      </c>
      <c r="AK705" t="n">
        <v>33.96</v>
      </c>
      <c r="AL705" t="n">
        <v>34.96</v>
      </c>
      <c r="AM705" t="n">
        <v>34.96</v>
      </c>
      <c r="AN705" t="n">
        <v>0</v>
      </c>
      <c r="AO705" t="n">
        <v>1</v>
      </c>
      <c r="AP705" t="inlineStr">
        <is>
          <t>Insight Brewing Company (D)</t>
        </is>
      </c>
      <c r="AQ705" t="n">
        <v>0</v>
      </c>
      <c r="AR705" t="n">
        <v>0</v>
      </c>
    </row>
    <row r="706">
      <c r="A706" t="inlineStr">
        <is>
          <t>850033550641</t>
        </is>
      </c>
      <c r="B706" t="inlineStr">
        <is>
          <t>Insight Brewing Company (D)</t>
        </is>
      </c>
      <c r="C706" t="inlineStr">
        <is>
          <t>Chanhassen</t>
        </is>
      </c>
      <c r="D706" t="inlineStr">
        <is>
          <t>12pk 12oz can</t>
        </is>
      </c>
      <c r="E706" t="inlineStr">
        <is>
          <t>Insight Flavor Pixels 10mg THC Variety 12pk 12oz can</t>
        </is>
      </c>
      <c r="F706" t="n">
        <v>2</v>
      </c>
      <c r="G706" t="n">
        <v>0</v>
      </c>
      <c r="H706" t="n">
        <v>34</v>
      </c>
      <c r="I706" t="n">
        <v>9</v>
      </c>
      <c r="J706" t="n">
        <v>2</v>
      </c>
      <c r="K706" t="n">
        <v>2</v>
      </c>
      <c r="L706">
        <f>G706+K706*F706</f>
        <v/>
      </c>
      <c r="M706">
        <f>IF(X706&gt;0,L706/(X706*7/30),"")</f>
        <v/>
      </c>
      <c r="N706">
        <f>IF(Y706&gt;0,L706/(Y706*7/90),"")</f>
        <v/>
      </c>
      <c r="O706" t="n">
        <v>49.56</v>
      </c>
      <c r="P706">
        <f>K706*O706</f>
        <v/>
      </c>
      <c r="Q706" t="inlineStr">
        <is>
          <t>THC</t>
        </is>
      </c>
      <c r="R706" t="inlineStr">
        <is>
          <t>Beverages</t>
        </is>
      </c>
      <c r="S706" t="inlineStr"/>
      <c r="T706" t="inlineStr">
        <is>
          <t>160342960</t>
        </is>
      </c>
      <c r="U706" t="n">
        <v>0</v>
      </c>
      <c r="V706" t="n">
        <v>1012</v>
      </c>
      <c r="W706" t="n">
        <v>1</v>
      </c>
      <c r="X706" t="n">
        <v>2</v>
      </c>
      <c r="Y706" t="n">
        <v>6</v>
      </c>
      <c r="Z706" t="n">
        <v>32</v>
      </c>
      <c r="AA706" t="n">
        <v>42</v>
      </c>
      <c r="AB706" t="n">
        <v>3</v>
      </c>
      <c r="AC706" t="n">
        <v>24.78000000029117</v>
      </c>
      <c r="AD706" t="n">
        <v>24.78</v>
      </c>
      <c r="AE706" t="n">
        <v>33.96</v>
      </c>
      <c r="AF706" t="n">
        <v>67.92</v>
      </c>
      <c r="AG706" t="n">
        <v>211.79</v>
      </c>
      <c r="AH706" t="n">
        <v>1146.75</v>
      </c>
      <c r="AI706" t="n">
        <v>1522.380000000001</v>
      </c>
      <c r="AJ706" t="n">
        <v>33.96</v>
      </c>
      <c r="AK706" t="n">
        <v>33.96</v>
      </c>
      <c r="AL706" t="n">
        <v>34.75</v>
      </c>
      <c r="AM706" t="n">
        <v>35.404186046</v>
      </c>
      <c r="AN706" t="n">
        <v>0</v>
      </c>
      <c r="AO706" t="n">
        <v>1</v>
      </c>
      <c r="AP706" t="inlineStr">
        <is>
          <t>Insight Brewing Company (D)</t>
        </is>
      </c>
      <c r="AQ706" t="n">
        <v>0.5</v>
      </c>
      <c r="AR706" t="n">
        <v>0.2353</v>
      </c>
    </row>
    <row r="707">
      <c r="A707" t="inlineStr">
        <is>
          <t>850048459335</t>
        </is>
      </c>
      <c r="B707" t="inlineStr">
        <is>
          <t>Capitol Beverage Sales, L.P.</t>
        </is>
      </c>
      <c r="C707" t="inlineStr">
        <is>
          <t>Minnetonka</t>
        </is>
      </c>
      <c r="D707" t="inlineStr">
        <is>
          <t>12pk 12oz can</t>
        </is>
      </c>
      <c r="E707" t="inlineStr">
        <is>
          <t>Clrty Variety 10mg THC 12pk 12oz can</t>
        </is>
      </c>
      <c r="F707" t="n">
        <v>2</v>
      </c>
      <c r="G707" t="n">
        <v>0</v>
      </c>
      <c r="H707" t="n">
        <v>101</v>
      </c>
      <c r="I707" t="n">
        <v>1</v>
      </c>
      <c r="J707" t="n">
        <v>2</v>
      </c>
      <c r="K707" t="n">
        <v>2</v>
      </c>
      <c r="L707">
        <f>G707+K707*F707</f>
        <v/>
      </c>
      <c r="M707">
        <f>IF(X707&gt;0,L707/(X707*7/30),"")</f>
        <v/>
      </c>
      <c r="N707">
        <f>IF(Y707&gt;0,L707/(Y707*7/90),"")</f>
        <v/>
      </c>
      <c r="O707" t="n">
        <v>59</v>
      </c>
      <c r="P707">
        <f>K707*O707</f>
        <v/>
      </c>
      <c r="Q707" t="inlineStr">
        <is>
          <t>THC</t>
        </is>
      </c>
      <c r="R707" t="inlineStr">
        <is>
          <t>Beverages</t>
        </is>
      </c>
      <c r="S707" t="inlineStr"/>
      <c r="T707" t="inlineStr">
        <is>
          <t>850048459335</t>
        </is>
      </c>
      <c r="U707" t="n">
        <v>0</v>
      </c>
      <c r="V707" t="n">
        <v>766</v>
      </c>
      <c r="W707" t="n">
        <v>0</v>
      </c>
      <c r="X707" t="n">
        <v>3</v>
      </c>
      <c r="Y707" t="n">
        <v>5</v>
      </c>
      <c r="Z707" t="n">
        <v>15</v>
      </c>
      <c r="AA707" t="n">
        <v>21</v>
      </c>
      <c r="AB707" t="n">
        <v>3</v>
      </c>
      <c r="AC707" t="n">
        <v>8.899574257440594</v>
      </c>
      <c r="AD707" t="n">
        <v>29.5</v>
      </c>
      <c r="AE707" t="n">
        <v>0</v>
      </c>
      <c r="AF707" t="n">
        <v>119.58</v>
      </c>
      <c r="AG707" t="n">
        <v>207.76</v>
      </c>
      <c r="AH707" t="n">
        <v>657.39</v>
      </c>
      <c r="AI707" t="n">
        <v>918.2100000000002</v>
      </c>
      <c r="AJ707" t="n">
        <v>0</v>
      </c>
      <c r="AK707" t="n">
        <v>39.86</v>
      </c>
      <c r="AL707" t="n">
        <v>43.826</v>
      </c>
      <c r="AM707" t="n">
        <v>43.724285714</v>
      </c>
      <c r="AN707" t="n">
        <v>0</v>
      </c>
      <c r="AO707" t="n">
        <v>0</v>
      </c>
      <c r="AP707" t="inlineStr">
        <is>
          <t>College City Beverage, Inc.</t>
        </is>
      </c>
      <c r="AQ707" t="n">
        <v>0.4286</v>
      </c>
      <c r="AR707" t="n">
        <v>0.5</v>
      </c>
    </row>
    <row r="708">
      <c r="A708" t="inlineStr">
        <is>
          <t>850048459335</t>
        </is>
      </c>
      <c r="B708" t="inlineStr">
        <is>
          <t>Capitol Beverage Sales, L.P.</t>
        </is>
      </c>
      <c r="C708" t="inlineStr">
        <is>
          <t>Osseo</t>
        </is>
      </c>
      <c r="D708" t="inlineStr">
        <is>
          <t>12pk 12oz can</t>
        </is>
      </c>
      <c r="E708" t="inlineStr">
        <is>
          <t>Clrty Variety 10mg THC 12pk 12oz can</t>
        </is>
      </c>
      <c r="F708" t="n">
        <v>2</v>
      </c>
      <c r="G708" t="n">
        <v>0</v>
      </c>
      <c r="H708" t="n">
        <v>101</v>
      </c>
      <c r="I708" t="n">
        <v>2</v>
      </c>
      <c r="J708" t="n">
        <v>2</v>
      </c>
      <c r="K708" t="n">
        <v>2</v>
      </c>
      <c r="L708">
        <f>G708+K708*F708</f>
        <v/>
      </c>
      <c r="M708">
        <f>IF(X708&gt;0,L708/(X708*7/30),"")</f>
        <v/>
      </c>
      <c r="N708">
        <f>IF(Y708&gt;0,L708/(Y708*7/90),"")</f>
        <v/>
      </c>
      <c r="O708" t="n">
        <v>59</v>
      </c>
      <c r="P708">
        <f>K708*O708</f>
        <v/>
      </c>
      <c r="Q708" t="inlineStr">
        <is>
          <t>THC</t>
        </is>
      </c>
      <c r="R708" t="inlineStr">
        <is>
          <t>Beverages</t>
        </is>
      </c>
      <c r="S708" t="inlineStr"/>
      <c r="T708" t="inlineStr">
        <is>
          <t>850048459335</t>
        </is>
      </c>
      <c r="U708" t="n">
        <v>0</v>
      </c>
      <c r="V708" t="n">
        <v>766</v>
      </c>
      <c r="W708" t="n">
        <v>0</v>
      </c>
      <c r="X708" t="n">
        <v>3</v>
      </c>
      <c r="Y708" t="n">
        <v>6</v>
      </c>
      <c r="Z708" t="n">
        <v>25</v>
      </c>
      <c r="AA708" t="n">
        <v>30</v>
      </c>
      <c r="AB708" t="n">
        <v>3</v>
      </c>
      <c r="AC708" t="n">
        <v>8.899574257440594</v>
      </c>
      <c r="AD708" t="n">
        <v>29.5</v>
      </c>
      <c r="AE708" t="n">
        <v>0</v>
      </c>
      <c r="AF708" t="n">
        <v>124.68</v>
      </c>
      <c r="AG708" t="n">
        <v>259.56</v>
      </c>
      <c r="AH708" t="n">
        <v>1109.3</v>
      </c>
      <c r="AI708" t="n">
        <v>1327.86</v>
      </c>
      <c r="AJ708" t="n">
        <v>0</v>
      </c>
      <c r="AK708" t="n">
        <v>41.56</v>
      </c>
      <c r="AL708" t="n">
        <v>44.372</v>
      </c>
      <c r="AM708" t="n">
        <v>44.262</v>
      </c>
      <c r="AN708" t="n">
        <v>0</v>
      </c>
      <c r="AO708" t="n">
        <v>0</v>
      </c>
      <c r="AP708" t="inlineStr">
        <is>
          <t>College City Beverage, Inc.</t>
        </is>
      </c>
      <c r="AQ708" t="n">
        <v>1</v>
      </c>
      <c r="AR708" t="n">
        <v>0.5455</v>
      </c>
    </row>
    <row r="709">
      <c r="A709" t="inlineStr">
        <is>
          <t>850048459335</t>
        </is>
      </c>
      <c r="B709" t="inlineStr">
        <is>
          <t>Capitol Beverage Sales, L.P.</t>
        </is>
      </c>
      <c r="C709" t="inlineStr">
        <is>
          <t>Roseville</t>
        </is>
      </c>
      <c r="D709" t="inlineStr">
        <is>
          <t>12pk 12oz can</t>
        </is>
      </c>
      <c r="E709" t="inlineStr">
        <is>
          <t>Clrty Variety 10mg THC 12pk 12oz can</t>
        </is>
      </c>
      <c r="F709" t="n">
        <v>2</v>
      </c>
      <c r="G709" t="n">
        <v>0</v>
      </c>
      <c r="H709" t="n">
        <v>101</v>
      </c>
      <c r="I709" t="n">
        <v>6</v>
      </c>
      <c r="J709" t="n">
        <v>2</v>
      </c>
      <c r="K709" t="n">
        <v>2</v>
      </c>
      <c r="L709">
        <f>G709+K709*F709</f>
        <v/>
      </c>
      <c r="M709">
        <f>IF(X709&gt;0,L709/(X709*7/30),"")</f>
        <v/>
      </c>
      <c r="N709">
        <f>IF(Y709&gt;0,L709/(Y709*7/90),"")</f>
        <v/>
      </c>
      <c r="O709" t="n">
        <v>59</v>
      </c>
      <c r="P709">
        <f>K709*O709</f>
        <v/>
      </c>
      <c r="Q709" t="inlineStr">
        <is>
          <t>THC</t>
        </is>
      </c>
      <c r="R709" t="inlineStr">
        <is>
          <t>Beverages</t>
        </is>
      </c>
      <c r="S709" t="inlineStr"/>
      <c r="T709" t="inlineStr">
        <is>
          <t>850048459335</t>
        </is>
      </c>
      <c r="U709" t="n">
        <v>0</v>
      </c>
      <c r="V709" t="n">
        <v>766</v>
      </c>
      <c r="W709" t="n">
        <v>1</v>
      </c>
      <c r="X709" t="n">
        <v>2</v>
      </c>
      <c r="Y709" t="n">
        <v>6</v>
      </c>
      <c r="Z709" t="n">
        <v>37</v>
      </c>
      <c r="AA709" t="n">
        <v>49</v>
      </c>
      <c r="AB709" t="n">
        <v>5</v>
      </c>
      <c r="AC709" t="n">
        <v>8.899574257440594</v>
      </c>
      <c r="AD709" t="n">
        <v>29.5</v>
      </c>
      <c r="AE709" t="n">
        <v>39.86</v>
      </c>
      <c r="AF709" t="n">
        <v>79.72</v>
      </c>
      <c r="AG709" t="n">
        <v>259.56</v>
      </c>
      <c r="AH709" t="n">
        <v>1653.32</v>
      </c>
      <c r="AI709" t="n">
        <v>2179.430000000001</v>
      </c>
      <c r="AJ709" t="n">
        <v>39.86</v>
      </c>
      <c r="AK709" t="n">
        <v>39.86</v>
      </c>
      <c r="AL709" t="n">
        <v>44.684324324</v>
      </c>
      <c r="AM709" t="n">
        <v>43.5886</v>
      </c>
      <c r="AN709" t="n">
        <v>0</v>
      </c>
      <c r="AO709" t="n">
        <v>0</v>
      </c>
      <c r="AP709" t="inlineStr">
        <is>
          <t>College City Beverage, Inc.</t>
        </is>
      </c>
      <c r="AQ709" t="n">
        <v>0.4</v>
      </c>
      <c r="AR709" t="n">
        <v>0.3333</v>
      </c>
    </row>
    <row r="710">
      <c r="A710" t="inlineStr">
        <is>
          <t>850048459335</t>
        </is>
      </c>
      <c r="B710" t="inlineStr">
        <is>
          <t>Capitol Beverage Sales, L.P.</t>
        </is>
      </c>
      <c r="C710" t="inlineStr">
        <is>
          <t>St. Louis Park</t>
        </is>
      </c>
      <c r="D710" t="inlineStr">
        <is>
          <t>12pk 12oz can</t>
        </is>
      </c>
      <c r="E710" t="inlineStr">
        <is>
          <t>Clrty Variety 10mg THC 12pk 12oz can</t>
        </is>
      </c>
      <c r="F710" t="n">
        <v>2</v>
      </c>
      <c r="G710" t="n">
        <v>0</v>
      </c>
      <c r="H710" t="n">
        <v>101</v>
      </c>
      <c r="I710" t="n">
        <v>6</v>
      </c>
      <c r="J710" t="n">
        <v>2</v>
      </c>
      <c r="K710" t="n">
        <v>2</v>
      </c>
      <c r="L710">
        <f>G710+K710*F710</f>
        <v/>
      </c>
      <c r="M710">
        <f>IF(X710&gt;0,L710/(X710*7/30),"")</f>
        <v/>
      </c>
      <c r="N710">
        <f>IF(Y710&gt;0,L710/(Y710*7/90),"")</f>
        <v/>
      </c>
      <c r="O710" t="n">
        <v>55</v>
      </c>
      <c r="P710">
        <f>K710*O710</f>
        <v/>
      </c>
      <c r="Q710" t="inlineStr">
        <is>
          <t>THC</t>
        </is>
      </c>
      <c r="R710" t="inlineStr">
        <is>
          <t>Beverages</t>
        </is>
      </c>
      <c r="S710" t="inlineStr"/>
      <c r="T710" t="inlineStr">
        <is>
          <t>850048459335</t>
        </is>
      </c>
      <c r="U710" t="n">
        <v>0</v>
      </c>
      <c r="V710" t="n">
        <v>766</v>
      </c>
      <c r="W710" t="n">
        <v>0</v>
      </c>
      <c r="X710" t="n">
        <v>3</v>
      </c>
      <c r="Y710" t="n">
        <v>15</v>
      </c>
      <c r="Z710" t="n">
        <v>51</v>
      </c>
      <c r="AA710" t="n">
        <v>66</v>
      </c>
      <c r="AB710" t="n">
        <v>4</v>
      </c>
      <c r="AC710" t="n">
        <v>8.899574257440594</v>
      </c>
      <c r="AD710" t="n">
        <v>27.5</v>
      </c>
      <c r="AE710" t="n">
        <v>0</v>
      </c>
      <c r="AF710" t="n">
        <v>119.58</v>
      </c>
      <c r="AG710" t="n">
        <v>659.0999999999999</v>
      </c>
      <c r="AH710" t="n">
        <v>2277.670000000001</v>
      </c>
      <c r="AI710" t="n">
        <v>2952.070000000002</v>
      </c>
      <c r="AJ710" t="n">
        <v>0</v>
      </c>
      <c r="AK710" t="n">
        <v>39.86</v>
      </c>
      <c r="AL710" t="n">
        <v>44.660196078</v>
      </c>
      <c r="AM710" t="n">
        <v>44.728333333</v>
      </c>
      <c r="AN710" t="n">
        <v>0</v>
      </c>
      <c r="AO710" t="n">
        <v>0</v>
      </c>
      <c r="AP710" t="inlineStr">
        <is>
          <t>College City Beverage, Inc.</t>
        </is>
      </c>
      <c r="AQ710" t="n">
        <v>0.2727</v>
      </c>
      <c r="AR710" t="n">
        <v>0.4412</v>
      </c>
    </row>
    <row r="711">
      <c r="A711" t="inlineStr">
        <is>
          <t>850077712005</t>
        </is>
      </c>
      <c r="B711" t="inlineStr">
        <is>
          <t>Discontinued</t>
        </is>
      </c>
      <c r="C711" t="inlineStr">
        <is>
          <t>Cottage Grove</t>
        </is>
      </c>
      <c r="D711" t="inlineStr">
        <is>
          <t>12pk 12oz can</t>
        </is>
      </c>
      <c r="E711" t="inlineStr">
        <is>
          <t>Insight Flavor Pixels Plus Raspberry Pear 10mg THC 12pk 12oz can</t>
        </is>
      </c>
      <c r="F711" t="n">
        <v>2</v>
      </c>
      <c r="G711" t="n">
        <v>0</v>
      </c>
      <c r="H711" t="n">
        <v>37</v>
      </c>
      <c r="I711" t="n">
        <v>0</v>
      </c>
      <c r="J711" t="n">
        <v>0</v>
      </c>
      <c r="K711" t="n">
        <v>0</v>
      </c>
      <c r="L711">
        <f>G711+K711*F711</f>
        <v/>
      </c>
      <c r="M711">
        <f>IF(X711&gt;0,L711/(X711*7/30),"")</f>
        <v/>
      </c>
      <c r="N711">
        <f>IF(Y711&gt;0,L711/(Y711*7/90),"")</f>
        <v/>
      </c>
      <c r="O711" t="n">
        <v>50.9</v>
      </c>
      <c r="P711">
        <f>K711*O711</f>
        <v/>
      </c>
      <c r="Q711" t="inlineStr">
        <is>
          <t>THC</t>
        </is>
      </c>
      <c r="R711" t="inlineStr">
        <is>
          <t>Beverages</t>
        </is>
      </c>
      <c r="S711" t="inlineStr"/>
      <c r="T711" t="inlineStr">
        <is>
          <t>RASPB12</t>
        </is>
      </c>
      <c r="U711" t="n">
        <v>0</v>
      </c>
      <c r="V711" t="n">
        <v>313</v>
      </c>
      <c r="W711" t="n">
        <v>0</v>
      </c>
      <c r="X711" t="n">
        <v>2</v>
      </c>
      <c r="Y711" t="n">
        <v>4</v>
      </c>
      <c r="Z711" t="n">
        <v>4</v>
      </c>
      <c r="AA711" t="n">
        <v>4</v>
      </c>
      <c r="AB711" t="n">
        <v>0</v>
      </c>
      <c r="AC711" t="n">
        <v>25.45</v>
      </c>
      <c r="AD711" t="n">
        <v>25.45</v>
      </c>
      <c r="AE711" t="n">
        <v>0</v>
      </c>
      <c r="AF711" t="n">
        <v>73.92</v>
      </c>
      <c r="AG711" t="n">
        <v>147.84</v>
      </c>
      <c r="AH711" t="n">
        <v>147.84</v>
      </c>
      <c r="AI711" t="n">
        <v>147.84</v>
      </c>
      <c r="AJ711" t="n">
        <v>0</v>
      </c>
      <c r="AK711" t="n">
        <v>36.96</v>
      </c>
      <c r="AL711" t="n">
        <v>36.96</v>
      </c>
      <c r="AM711" t="n">
        <v>36.96</v>
      </c>
      <c r="AN711" t="n">
        <v>0</v>
      </c>
      <c r="AO711" t="n">
        <v>0</v>
      </c>
      <c r="AP711" t="inlineStr">
        <is>
          <t>Insight Brewing Company (D)</t>
        </is>
      </c>
      <c r="AQ711" t="n">
        <v>0</v>
      </c>
      <c r="AR711" t="n">
        <v>0</v>
      </c>
    </row>
    <row r="712">
      <c r="A712" t="inlineStr">
        <is>
          <t>850077712050</t>
        </is>
      </c>
      <c r="B712" t="inlineStr">
        <is>
          <t>Discontinued</t>
        </is>
      </c>
      <c r="C712" t="inlineStr">
        <is>
          <t>Bloomington</t>
        </is>
      </c>
      <c r="D712" t="inlineStr">
        <is>
          <t>12pk 12oz can</t>
        </is>
      </c>
      <c r="E712" t="inlineStr">
        <is>
          <t>Insight Flavor Pixels 10mg THC Variety #2 12pk 12oz can</t>
        </is>
      </c>
      <c r="F712" t="n">
        <v>2</v>
      </c>
      <c r="G712" t="n">
        <v>0</v>
      </c>
      <c r="H712" t="n">
        <v>32</v>
      </c>
      <c r="I712" t="n">
        <v>0</v>
      </c>
      <c r="J712" t="n">
        <v>0</v>
      </c>
      <c r="K712" t="n">
        <v>0</v>
      </c>
      <c r="L712">
        <f>G712+K712*F712</f>
        <v/>
      </c>
      <c r="M712">
        <f>IF(X712&gt;0,L712/(X712*7/30),"")</f>
        <v/>
      </c>
      <c r="N712">
        <f>IF(Y712&gt;0,L712/(Y712*7/90),"")</f>
        <v/>
      </c>
      <c r="O712" t="n">
        <v>49.56</v>
      </c>
      <c r="P712">
        <f>K712*O712</f>
        <v/>
      </c>
      <c r="Q712" t="inlineStr">
        <is>
          <t>THC</t>
        </is>
      </c>
      <c r="R712" t="inlineStr">
        <is>
          <t>Beverages</t>
        </is>
      </c>
      <c r="S712" t="inlineStr"/>
      <c r="T712" t="inlineStr">
        <is>
          <t>850077712050</t>
        </is>
      </c>
      <c r="U712" t="n">
        <v>0</v>
      </c>
      <c r="V712" t="n">
        <v>665</v>
      </c>
      <c r="W712" t="n">
        <v>1</v>
      </c>
      <c r="X712" t="n">
        <v>3</v>
      </c>
      <c r="Y712" t="n">
        <v>4</v>
      </c>
      <c r="Z712" t="n">
        <v>8</v>
      </c>
      <c r="AA712" t="n">
        <v>8</v>
      </c>
      <c r="AB712" t="n">
        <v>0</v>
      </c>
      <c r="AC712" t="n">
        <v>24.78000000000001</v>
      </c>
      <c r="AD712" t="n">
        <v>24.78</v>
      </c>
      <c r="AE712" t="n">
        <v>33.96</v>
      </c>
      <c r="AF712" t="n">
        <v>101.88</v>
      </c>
      <c r="AG712" t="n">
        <v>137.84</v>
      </c>
      <c r="AH712" t="n">
        <v>281.68</v>
      </c>
      <c r="AI712" t="n">
        <v>281.68</v>
      </c>
      <c r="AJ712" t="n">
        <v>33.96</v>
      </c>
      <c r="AK712" t="n">
        <v>33.96</v>
      </c>
      <c r="AL712" t="n">
        <v>35.21</v>
      </c>
      <c r="AM712" t="n">
        <v>35.21</v>
      </c>
      <c r="AN712" t="n">
        <v>0</v>
      </c>
      <c r="AO712" t="n">
        <v>0</v>
      </c>
      <c r="AP712" t="inlineStr">
        <is>
          <t>Insight Brewing Company (D)</t>
        </is>
      </c>
      <c r="AQ712" t="n">
        <v>0</v>
      </c>
      <c r="AR712" t="n">
        <v>0</v>
      </c>
    </row>
    <row r="713">
      <c r="A713" t="inlineStr">
        <is>
          <t>850077712050</t>
        </is>
      </c>
      <c r="B713" t="inlineStr">
        <is>
          <t>Discontinued</t>
        </is>
      </c>
      <c r="C713" t="inlineStr">
        <is>
          <t>Minnetonka</t>
        </is>
      </c>
      <c r="D713" t="inlineStr">
        <is>
          <t>12pk 12oz can</t>
        </is>
      </c>
      <c r="E713" t="inlineStr">
        <is>
          <t>Insight Flavor Pixels 10mg THC Variety #2 12pk 12oz can</t>
        </is>
      </c>
      <c r="F713" t="n">
        <v>2</v>
      </c>
      <c r="G713" t="n">
        <v>0</v>
      </c>
      <c r="H713" t="n">
        <v>32</v>
      </c>
      <c r="I713" t="n">
        <v>0</v>
      </c>
      <c r="J713" t="n">
        <v>0</v>
      </c>
      <c r="K713" t="n">
        <v>0</v>
      </c>
      <c r="L713">
        <f>G713+K713*F713</f>
        <v/>
      </c>
      <c r="M713">
        <f>IF(X713&gt;0,L713/(X713*7/30),"")</f>
        <v/>
      </c>
      <c r="N713">
        <f>IF(Y713&gt;0,L713/(Y713*7/90),"")</f>
        <v/>
      </c>
      <c r="O713" t="n">
        <v>49.56</v>
      </c>
      <c r="P713">
        <f>K713*O713</f>
        <v/>
      </c>
      <c r="Q713" t="inlineStr">
        <is>
          <t>THC</t>
        </is>
      </c>
      <c r="R713" t="inlineStr">
        <is>
          <t>Beverages</t>
        </is>
      </c>
      <c r="S713" t="inlineStr"/>
      <c r="T713" t="inlineStr">
        <is>
          <t>850077712050</t>
        </is>
      </c>
      <c r="U713" t="n">
        <v>0</v>
      </c>
      <c r="V713" t="n">
        <v>665</v>
      </c>
      <c r="W713" t="n">
        <v>0</v>
      </c>
      <c r="X713" t="n">
        <v>2</v>
      </c>
      <c r="Y713" t="n">
        <v>4</v>
      </c>
      <c r="Z713" t="n">
        <v>9</v>
      </c>
      <c r="AA713" t="n">
        <v>10</v>
      </c>
      <c r="AB713" t="n">
        <v>0</v>
      </c>
      <c r="AC713" t="n">
        <v>24.78000000000001</v>
      </c>
      <c r="AD713" t="n">
        <v>24.78</v>
      </c>
      <c r="AE713" t="n">
        <v>0</v>
      </c>
      <c r="AF713" t="n">
        <v>67.92</v>
      </c>
      <c r="AG713" t="n">
        <v>139.84</v>
      </c>
      <c r="AH713" t="n">
        <v>316.04</v>
      </c>
      <c r="AI713" t="n">
        <v>351.9999999999999</v>
      </c>
      <c r="AJ713" t="n">
        <v>0</v>
      </c>
      <c r="AK713" t="n">
        <v>33.96</v>
      </c>
      <c r="AL713" t="n">
        <v>31.604</v>
      </c>
      <c r="AM713" t="n">
        <v>32</v>
      </c>
      <c r="AN713" t="n">
        <v>0</v>
      </c>
      <c r="AO713" t="n">
        <v>0</v>
      </c>
      <c r="AP713" t="inlineStr">
        <is>
          <t>Insight Brewing Company (D)</t>
        </is>
      </c>
      <c r="AQ713" t="n">
        <v>0</v>
      </c>
      <c r="AR713" t="n">
        <v>0</v>
      </c>
    </row>
    <row r="714">
      <c r="A714" t="inlineStr">
        <is>
          <t>850077712074</t>
        </is>
      </c>
      <c r="B714" t="inlineStr">
        <is>
          <t>Discontinued</t>
        </is>
      </c>
      <c r="C714" t="inlineStr">
        <is>
          <t>Bloomington</t>
        </is>
      </c>
      <c r="D714" t="inlineStr">
        <is>
          <t>12pk 12oz can</t>
        </is>
      </c>
      <c r="E714" t="inlineStr">
        <is>
          <t>Insight Flavor Pixels Plus Peach Mango 10mg THC 12pk 12oz can</t>
        </is>
      </c>
      <c r="F714" t="n">
        <v>2</v>
      </c>
      <c r="G714" t="n">
        <v>0</v>
      </c>
      <c r="H714" t="n">
        <v>32</v>
      </c>
      <c r="I714" t="n">
        <v>0</v>
      </c>
      <c r="J714" t="n">
        <v>0</v>
      </c>
      <c r="K714" t="n">
        <v>0</v>
      </c>
      <c r="L714">
        <f>G714+K714*F714</f>
        <v/>
      </c>
      <c r="M714">
        <f>IF(X714&gt;0,L714/(X714*7/30),"")</f>
        <v/>
      </c>
      <c r="N714">
        <f>IF(Y714&gt;0,L714/(Y714*7/90),"")</f>
        <v/>
      </c>
      <c r="O714" t="n">
        <v>50.9</v>
      </c>
      <c r="P714">
        <f>K714*O714</f>
        <v/>
      </c>
      <c r="Q714" t="inlineStr">
        <is>
          <t>THC</t>
        </is>
      </c>
      <c r="R714" t="inlineStr">
        <is>
          <t>Beverages</t>
        </is>
      </c>
      <c r="S714" t="inlineStr"/>
      <c r="T714" t="inlineStr">
        <is>
          <t>PEAMG12</t>
        </is>
      </c>
      <c r="U714" t="n">
        <v>0</v>
      </c>
      <c r="V714" t="n">
        <v>295</v>
      </c>
      <c r="W714" t="n">
        <v>0</v>
      </c>
      <c r="X714" t="n">
        <v>2</v>
      </c>
      <c r="Y714" t="n">
        <v>3</v>
      </c>
      <c r="Z714" t="n">
        <v>4</v>
      </c>
      <c r="AA714" t="n">
        <v>4</v>
      </c>
      <c r="AB714" t="n">
        <v>0</v>
      </c>
      <c r="AC714" t="n">
        <v>25.45</v>
      </c>
      <c r="AD714" t="n">
        <v>25.45</v>
      </c>
      <c r="AE714" t="n">
        <v>0</v>
      </c>
      <c r="AF714" t="n">
        <v>73.92</v>
      </c>
      <c r="AG714" t="n">
        <v>110.88</v>
      </c>
      <c r="AH714" t="n">
        <v>147.84</v>
      </c>
      <c r="AI714" t="n">
        <v>147.84</v>
      </c>
      <c r="AJ714" t="n">
        <v>0</v>
      </c>
      <c r="AK714" t="n">
        <v>36.96</v>
      </c>
      <c r="AL714" t="n">
        <v>36.96</v>
      </c>
      <c r="AM714" t="n">
        <v>36.96</v>
      </c>
      <c r="AN714" t="n">
        <v>0</v>
      </c>
      <c r="AO714" t="n">
        <v>1</v>
      </c>
      <c r="AP714" t="inlineStr">
        <is>
          <t>Insight Brewing Company (D)</t>
        </is>
      </c>
      <c r="AQ714" t="n">
        <v>0</v>
      </c>
      <c r="AR714" t="n">
        <v>0</v>
      </c>
    </row>
    <row r="715">
      <c r="A715" t="inlineStr">
        <is>
          <t>850077712074</t>
        </is>
      </c>
      <c r="B715" t="inlineStr">
        <is>
          <t>Discontinued</t>
        </is>
      </c>
      <c r="C715" t="inlineStr">
        <is>
          <t>Minnetonka</t>
        </is>
      </c>
      <c r="D715" t="inlineStr">
        <is>
          <t>12pk 12oz can</t>
        </is>
      </c>
      <c r="E715" t="inlineStr">
        <is>
          <t>Insight Flavor Pixels Plus Peach Mango 10mg THC 12pk 12oz can</t>
        </is>
      </c>
      <c r="F715" t="n">
        <v>2</v>
      </c>
      <c r="G715" t="n">
        <v>0</v>
      </c>
      <c r="H715" t="n">
        <v>32</v>
      </c>
      <c r="I715" t="n">
        <v>0</v>
      </c>
      <c r="J715" t="n">
        <v>0</v>
      </c>
      <c r="K715" t="n">
        <v>0</v>
      </c>
      <c r="L715">
        <f>G715+K715*F715</f>
        <v/>
      </c>
      <c r="M715">
        <f>IF(X715&gt;0,L715/(X715*7/30),"")</f>
        <v/>
      </c>
      <c r="N715">
        <f>IF(Y715&gt;0,L715/(Y715*7/90),"")</f>
        <v/>
      </c>
      <c r="O715" t="n">
        <v>50.9</v>
      </c>
      <c r="P715">
        <f>K715*O715</f>
        <v/>
      </c>
      <c r="Q715" t="inlineStr">
        <is>
          <t>THC</t>
        </is>
      </c>
      <c r="R715" t="inlineStr">
        <is>
          <t>Beverages</t>
        </is>
      </c>
      <c r="S715" t="inlineStr"/>
      <c r="T715" t="inlineStr">
        <is>
          <t>PEAMG12</t>
        </is>
      </c>
      <c r="U715" t="n">
        <v>0</v>
      </c>
      <c r="V715" t="n">
        <v>295</v>
      </c>
      <c r="W715" t="n">
        <v>1</v>
      </c>
      <c r="X715" t="n">
        <v>2</v>
      </c>
      <c r="Y715" t="n">
        <v>5</v>
      </c>
      <c r="Z715" t="n">
        <v>14</v>
      </c>
      <c r="AA715" t="n">
        <v>14</v>
      </c>
      <c r="AB715" t="n">
        <v>0</v>
      </c>
      <c r="AC715" t="n">
        <v>25.45</v>
      </c>
      <c r="AD715" t="n">
        <v>25.45</v>
      </c>
      <c r="AE715" t="n">
        <v>36.96</v>
      </c>
      <c r="AF715" t="n">
        <v>73.92</v>
      </c>
      <c r="AG715" t="n">
        <v>196.33</v>
      </c>
      <c r="AH715" t="n">
        <v>528.9699999999999</v>
      </c>
      <c r="AI715" t="n">
        <v>528.9699999999999</v>
      </c>
      <c r="AJ715" t="n">
        <v>36.96</v>
      </c>
      <c r="AK715" t="n">
        <v>36.96</v>
      </c>
      <c r="AL715" t="n">
        <v>37.783571428</v>
      </c>
      <c r="AM715" t="n">
        <v>37.783571428</v>
      </c>
      <c r="AN715" t="n">
        <v>0</v>
      </c>
      <c r="AO715" t="n">
        <v>1</v>
      </c>
      <c r="AP715" t="inlineStr">
        <is>
          <t>Insight Brewing Company (D)</t>
        </is>
      </c>
      <c r="AQ715" t="n">
        <v>0</v>
      </c>
      <c r="AR715" t="n">
        <v>0</v>
      </c>
    </row>
    <row r="716">
      <c r="A716" t="inlineStr">
        <is>
          <t>858106004268</t>
        </is>
      </c>
      <c r="B716" t="inlineStr">
        <is>
          <t>Bent Paddle Brewing Co</t>
        </is>
      </c>
      <c r="C716" t="inlineStr">
        <is>
          <t>Andover</t>
        </is>
      </c>
      <c r="D716" t="inlineStr">
        <is>
          <t>12pk 12oz can</t>
        </is>
      </c>
      <c r="E716" s="5" t="inlineStr">
        <is>
          <t>Bent Paddle Puff Party Pack 10mg THC 12pk 12oz can</t>
        </is>
      </c>
      <c r="F716" t="n">
        <v>2</v>
      </c>
      <c r="G716" t="n">
        <v>0</v>
      </c>
      <c r="H716" t="n">
        <v>104</v>
      </c>
      <c r="I716" t="n">
        <v>1</v>
      </c>
      <c r="J716" t="n">
        <v>3</v>
      </c>
      <c r="K716" t="n">
        <v>3</v>
      </c>
      <c r="L716">
        <f>G716+K716*F716</f>
        <v/>
      </c>
      <c r="M716">
        <f>IF(X716&gt;0,L716/(X716*7/30),"")</f>
        <v/>
      </c>
      <c r="N716">
        <f>IF(Y716&gt;0,L716/(Y716*7/90),"")</f>
        <v/>
      </c>
      <c r="O716" t="n">
        <v>45</v>
      </c>
      <c r="P716">
        <f>K716*O716</f>
        <v/>
      </c>
      <c r="Q716" t="inlineStr">
        <is>
          <t>THC</t>
        </is>
      </c>
      <c r="R716" t="inlineStr">
        <is>
          <t>Beverages</t>
        </is>
      </c>
      <c r="S716" t="inlineStr"/>
      <c r="T716" t="inlineStr">
        <is>
          <t>4303C21212</t>
        </is>
      </c>
      <c r="U716" t="n">
        <v>0</v>
      </c>
      <c r="V716" t="n">
        <v>500</v>
      </c>
      <c r="W716" t="n">
        <v>2</v>
      </c>
      <c r="X716" t="n">
        <v>3</v>
      </c>
      <c r="Y716" t="n">
        <v>8</v>
      </c>
      <c r="Z716" t="n">
        <v>20</v>
      </c>
      <c r="AA716" t="n">
        <v>39</v>
      </c>
      <c r="AB716" t="n">
        <v>14</v>
      </c>
      <c r="AC716" t="n">
        <v>22.62980769230769</v>
      </c>
      <c r="AD716" t="n">
        <v>22.5</v>
      </c>
      <c r="AE716" t="n">
        <v>65.92</v>
      </c>
      <c r="AF716" t="n">
        <v>101.88</v>
      </c>
      <c r="AG716" t="n">
        <v>275.68</v>
      </c>
      <c r="AH716" t="n">
        <v>711.1700000000001</v>
      </c>
      <c r="AI716" t="n">
        <v>1467.940000000001</v>
      </c>
      <c r="AJ716" t="n">
        <v>32.96</v>
      </c>
      <c r="AK716" t="n">
        <v>33.96</v>
      </c>
      <c r="AL716" t="n">
        <v>35.5585</v>
      </c>
      <c r="AM716" t="n">
        <v>37.639487179</v>
      </c>
      <c r="AN716" t="n">
        <v>1</v>
      </c>
      <c r="AO716" t="n">
        <v>6</v>
      </c>
      <c r="AP716" t="inlineStr"/>
      <c r="AQ716" t="n">
        <v>0.375</v>
      </c>
      <c r="AR716" t="n">
        <v>0.4706</v>
      </c>
    </row>
    <row r="717">
      <c r="A717" t="inlineStr">
        <is>
          <t>860014678400</t>
        </is>
      </c>
      <c r="B717" t="inlineStr">
        <is>
          <t>Artisan Beer</t>
        </is>
      </c>
      <c r="C717" t="inlineStr">
        <is>
          <t>St. Louis Park</t>
        </is>
      </c>
      <c r="D717" t="inlineStr">
        <is>
          <t>12pk 12oz can</t>
        </is>
      </c>
      <c r="E717" t="inlineStr">
        <is>
          <t>Stigma Tea Variety Pack 10mg THC 12pk 12oz can</t>
        </is>
      </c>
      <c r="F717" t="n">
        <v>2</v>
      </c>
      <c r="G717" t="n">
        <v>0</v>
      </c>
      <c r="H717" t="n">
        <v>41</v>
      </c>
      <c r="I717" t="n">
        <v>0</v>
      </c>
      <c r="J717" t="n">
        <v>2</v>
      </c>
      <c r="K717" t="n">
        <v>2</v>
      </c>
      <c r="L717">
        <f>G717+K717*F717</f>
        <v/>
      </c>
      <c r="M717">
        <f>IF(X717&gt;0,L717/(X717*7/30),"")</f>
        <v/>
      </c>
      <c r="N717">
        <f>IF(Y717&gt;0,L717/(Y717*7/90),"")</f>
        <v/>
      </c>
      <c r="O717" t="n">
        <v>52</v>
      </c>
      <c r="P717">
        <f>K717*O717</f>
        <v/>
      </c>
      <c r="Q717" t="inlineStr">
        <is>
          <t>THC</t>
        </is>
      </c>
      <c r="R717" t="inlineStr">
        <is>
          <t>Beverages</t>
        </is>
      </c>
      <c r="S717" t="inlineStr"/>
      <c r="T717" t="inlineStr">
        <is>
          <t>1874724</t>
        </is>
      </c>
      <c r="U717" t="n">
        <v>0</v>
      </c>
      <c r="V717" t="n">
        <v>194</v>
      </c>
      <c r="W717" t="n">
        <v>2</v>
      </c>
      <c r="X717" t="n">
        <v>3</v>
      </c>
      <c r="Y717" t="n">
        <v>6</v>
      </c>
      <c r="Z717" t="n">
        <v>12</v>
      </c>
      <c r="AA717" t="n">
        <v>12</v>
      </c>
      <c r="AB717" t="n">
        <v>0</v>
      </c>
      <c r="AC717" t="n">
        <v>25.5469512195122</v>
      </c>
      <c r="AD717" t="n">
        <v>26</v>
      </c>
      <c r="AE717" t="n">
        <v>71.92</v>
      </c>
      <c r="AF717" t="n">
        <v>107.88</v>
      </c>
      <c r="AG717" t="n">
        <v>215.76</v>
      </c>
      <c r="AH717" t="n">
        <v>431.52</v>
      </c>
      <c r="AI717" t="n">
        <v>431.52</v>
      </c>
      <c r="AJ717" t="n">
        <v>35.96</v>
      </c>
      <c r="AK717" t="n">
        <v>35.96</v>
      </c>
      <c r="AL717" t="n">
        <v>35.96</v>
      </c>
      <c r="AM717" t="n">
        <v>35.96</v>
      </c>
      <c r="AN717" t="n">
        <v>0</v>
      </c>
      <c r="AO717" t="n">
        <v>1</v>
      </c>
      <c r="AP717" t="inlineStr">
        <is>
          <t>Artisan Beer</t>
        </is>
      </c>
      <c r="AQ717" t="n">
        <v>0</v>
      </c>
      <c r="AR717" t="n">
        <v>0</v>
      </c>
    </row>
    <row r="718">
      <c r="A718" t="inlineStr">
        <is>
          <t>197644343683</t>
        </is>
      </c>
      <c r="B718" t="inlineStr">
        <is>
          <t>Johnson Brothers - St. Paul</t>
        </is>
      </c>
      <c r="C718" t="inlineStr">
        <is>
          <t>Osseo</t>
        </is>
      </c>
      <c r="D718" t="inlineStr">
        <is>
          <t>12pk 12oz can</t>
        </is>
      </c>
      <c r="E718" t="inlineStr">
        <is>
          <t>Wynk Variety Pack 5mg THC 12pk 12oz can</t>
        </is>
      </c>
      <c r="F718" t="n">
        <v>2</v>
      </c>
      <c r="G718" t="n">
        <v>0</v>
      </c>
      <c r="H718" t="n">
        <v>31</v>
      </c>
      <c r="I718" t="n">
        <v>1</v>
      </c>
      <c r="J718" t="n">
        <v>5</v>
      </c>
      <c r="K718" t="n">
        <v>5</v>
      </c>
      <c r="L718">
        <f>G718+K718*F718</f>
        <v/>
      </c>
      <c r="M718">
        <f>IF(X718&gt;0,L718/(X718*7/30),"")</f>
        <v/>
      </c>
      <c r="N718">
        <f>IF(Y718&gt;0,L718/(Y718*7/90),"")</f>
        <v/>
      </c>
      <c r="O718" t="n">
        <v>37.95</v>
      </c>
      <c r="P718">
        <f>K718*O718</f>
        <v/>
      </c>
      <c r="Q718" t="inlineStr">
        <is>
          <t>THC</t>
        </is>
      </c>
      <c r="R718" t="inlineStr">
        <is>
          <t>Beverages</t>
        </is>
      </c>
      <c r="S718" t="inlineStr"/>
      <c r="T718" t="inlineStr">
        <is>
          <t>1330150</t>
        </is>
      </c>
      <c r="U718" t="n">
        <v>0</v>
      </c>
      <c r="V718" t="n">
        <v>362</v>
      </c>
      <c r="W718" t="n">
        <v>0</v>
      </c>
      <c r="X718" t="n">
        <v>5</v>
      </c>
      <c r="Y718" t="n">
        <v>5</v>
      </c>
      <c r="Z718" t="n">
        <v>8</v>
      </c>
      <c r="AA718" t="n">
        <v>11</v>
      </c>
      <c r="AB718" t="n">
        <v>2</v>
      </c>
      <c r="AC718" t="n">
        <v>17.90781250190312</v>
      </c>
      <c r="AD718" t="n">
        <v>18.975</v>
      </c>
      <c r="AE718" t="n">
        <v>0</v>
      </c>
      <c r="AF718" t="n">
        <v>139.8</v>
      </c>
      <c r="AG718" t="n">
        <v>139.8</v>
      </c>
      <c r="AH718" t="n">
        <v>234.74</v>
      </c>
      <c r="AI718" t="n">
        <v>315.78</v>
      </c>
      <c r="AJ718" t="n">
        <v>0</v>
      </c>
      <c r="AK718" t="n">
        <v>27.96</v>
      </c>
      <c r="AL718" t="n">
        <v>29.3425</v>
      </c>
      <c r="AM718" t="n">
        <v>28.707272727</v>
      </c>
      <c r="AN718" t="n">
        <v>0</v>
      </c>
      <c r="AO718" t="n">
        <v>0</v>
      </c>
      <c r="AP718" t="inlineStr">
        <is>
          <t>Artisan Beer</t>
        </is>
      </c>
      <c r="AQ718" t="n">
        <v>0</v>
      </c>
      <c r="AR718" t="n">
        <v>1.6667</v>
      </c>
    </row>
    <row r="719">
      <c r="A719" t="inlineStr">
        <is>
          <t>199284405967</t>
        </is>
      </c>
      <c r="B719" t="inlineStr">
        <is>
          <t>Global Reserve LLC</t>
        </is>
      </c>
      <c r="C719" t="inlineStr">
        <is>
          <t>Stillwater</t>
        </is>
      </c>
      <c r="D719" t="inlineStr">
        <is>
          <t>12pk 12oz can</t>
        </is>
      </c>
      <c r="E719" t="inlineStr">
        <is>
          <t>Looner 10mg THC Sodas Variety Pack 12pk 12oz can</t>
        </is>
      </c>
      <c r="F719" t="n">
        <v>2</v>
      </c>
      <c r="G719" t="n">
        <v>0</v>
      </c>
      <c r="H719" t="n">
        <v>388</v>
      </c>
      <c r="I719" t="n">
        <v>8</v>
      </c>
      <c r="J719" t="n">
        <v>4</v>
      </c>
      <c r="K719" t="n">
        <v>4</v>
      </c>
      <c r="L719">
        <f>G719+K719*F719</f>
        <v/>
      </c>
      <c r="M719">
        <f>IF(X719&gt;0,L719/(X719*7/30),"")</f>
        <v/>
      </c>
      <c r="N719">
        <f>IF(Y719&gt;0,L719/(Y719*7/90),"")</f>
        <v/>
      </c>
      <c r="O719" t="n">
        <v>55</v>
      </c>
      <c r="P719">
        <f>K719*O719</f>
        <v/>
      </c>
      <c r="Q719" t="inlineStr">
        <is>
          <t>THC</t>
        </is>
      </c>
      <c r="R719" t="inlineStr">
        <is>
          <t>Beverages</t>
        </is>
      </c>
      <c r="S719" t="inlineStr"/>
      <c r="T719" t="inlineStr">
        <is>
          <t>199284405967</t>
        </is>
      </c>
      <c r="U719" t="n">
        <v>0</v>
      </c>
      <c r="V719" t="n">
        <v>3396</v>
      </c>
      <c r="W719" t="n">
        <v>1</v>
      </c>
      <c r="X719" t="n">
        <v>6</v>
      </c>
      <c r="Y719" t="n">
        <v>22</v>
      </c>
      <c r="Z719" t="n">
        <v>52</v>
      </c>
      <c r="AA719" t="n">
        <v>58</v>
      </c>
      <c r="AB719" t="n">
        <v>3</v>
      </c>
      <c r="AC719" t="n">
        <v>27.5</v>
      </c>
      <c r="AD719" t="n">
        <v>27.5</v>
      </c>
      <c r="AE719" t="n">
        <v>40.96</v>
      </c>
      <c r="AF719" t="n">
        <v>252.79</v>
      </c>
      <c r="AG719" t="n">
        <v>921.2100000000002</v>
      </c>
      <c r="AH719" t="n">
        <v>2194.070000000001</v>
      </c>
      <c r="AI719" t="n">
        <v>2467.890000000001</v>
      </c>
      <c r="AJ719" t="n">
        <v>40.96</v>
      </c>
      <c r="AK719" t="n">
        <v>42.131666666</v>
      </c>
      <c r="AL719" t="n">
        <v>41.397547169</v>
      </c>
      <c r="AM719" t="n">
        <v>41.828644067</v>
      </c>
      <c r="AN719" t="n">
        <v>1</v>
      </c>
      <c r="AO719" t="n">
        <v>4</v>
      </c>
      <c r="AP719" t="inlineStr"/>
      <c r="AQ719" t="n">
        <v>1.25</v>
      </c>
      <c r="AR719" t="n">
        <v>4.5</v>
      </c>
    </row>
    <row r="720">
      <c r="A720" t="inlineStr">
        <is>
          <t>620221425903</t>
        </is>
      </c>
      <c r="B720" t="inlineStr">
        <is>
          <t>Capitol Beverage Sales, L.P.</t>
        </is>
      </c>
      <c r="C720" t="inlineStr">
        <is>
          <t>Chanhassen</t>
        </is>
      </c>
      <c r="D720" t="inlineStr">
        <is>
          <t>12pk 12oz can</t>
        </is>
      </c>
      <c r="E720" t="inlineStr">
        <is>
          <t>Mary Jones Variety Pack 10mg THC 12pk 12oz can</t>
        </is>
      </c>
      <c r="F720" t="n">
        <v>2</v>
      </c>
      <c r="G720" t="n">
        <v>0</v>
      </c>
      <c r="H720" t="n">
        <v>5</v>
      </c>
      <c r="I720" t="n">
        <v>0</v>
      </c>
      <c r="J720" t="n">
        <v>3</v>
      </c>
      <c r="K720" t="n">
        <v>3</v>
      </c>
      <c r="L720">
        <f>G720+K720*F720</f>
        <v/>
      </c>
      <c r="M720">
        <f>IF(X720&gt;0,L720/(X720*7/30),"")</f>
        <v/>
      </c>
      <c r="N720">
        <f>IF(Y720&gt;0,L720/(Y720*7/90),"")</f>
        <v/>
      </c>
      <c r="O720" t="n">
        <v>58.4</v>
      </c>
      <c r="P720">
        <f>K720*O720</f>
        <v/>
      </c>
      <c r="Q720" t="inlineStr">
        <is>
          <t>THC</t>
        </is>
      </c>
      <c r="R720" t="inlineStr">
        <is>
          <t>Beverages</t>
        </is>
      </c>
      <c r="S720" t="inlineStr"/>
      <c r="T720" t="inlineStr">
        <is>
          <t>30917</t>
        </is>
      </c>
      <c r="U720" t="n">
        <v>0</v>
      </c>
      <c r="V720" t="n">
        <v>336</v>
      </c>
      <c r="W720" t="n">
        <v>0</v>
      </c>
      <c r="X720" t="n">
        <v>4</v>
      </c>
      <c r="Y720" t="n">
        <v>4</v>
      </c>
      <c r="Z720" t="n">
        <v>5</v>
      </c>
      <c r="AA720" t="n">
        <v>5</v>
      </c>
      <c r="AB720" t="n">
        <v>0</v>
      </c>
      <c r="AC720" t="n">
        <v>29.2599999983</v>
      </c>
      <c r="AD720" t="n">
        <v>29.2</v>
      </c>
      <c r="AE720" t="n">
        <v>0</v>
      </c>
      <c r="AF720" t="n">
        <v>159.96</v>
      </c>
      <c r="AG720" t="n">
        <v>159.96</v>
      </c>
      <c r="AH720" t="n">
        <v>209.92</v>
      </c>
      <c r="AI720" t="n">
        <v>209.92</v>
      </c>
      <c r="AJ720" t="n">
        <v>0</v>
      </c>
      <c r="AK720" t="n">
        <v>39.99</v>
      </c>
      <c r="AL720" t="n">
        <v>44.975</v>
      </c>
      <c r="AM720" t="n">
        <v>44.975</v>
      </c>
      <c r="AN720" t="n">
        <v>0</v>
      </c>
      <c r="AO720" t="n">
        <v>0</v>
      </c>
      <c r="AP720" t="inlineStr">
        <is>
          <t>Capitol Beverage Sales, L.P.;College City Beverage, Inc.</t>
        </is>
      </c>
      <c r="AQ720" t="n">
        <v>0</v>
      </c>
      <c r="AR720" t="n">
        <v>1</v>
      </c>
    </row>
    <row r="721">
      <c r="A721" t="inlineStr">
        <is>
          <t>685165387120</t>
        </is>
      </c>
      <c r="B721" t="inlineStr">
        <is>
          <t>Dahlheimer Beverage Monticello</t>
        </is>
      </c>
      <c r="C721" t="inlineStr">
        <is>
          <t>Blaine</t>
        </is>
      </c>
      <c r="D721" t="inlineStr">
        <is>
          <t>12pk 12oz can</t>
        </is>
      </c>
      <c r="E721" t="inlineStr">
        <is>
          <t>Lift Bridge Big Believer Variety Pack THC 12pk 12oz can</t>
        </is>
      </c>
      <c r="F721" t="n">
        <v>2</v>
      </c>
      <c r="G721" t="n">
        <v>0</v>
      </c>
      <c r="H721" t="n">
        <v>59</v>
      </c>
      <c r="I721" t="n">
        <v>5</v>
      </c>
      <c r="J721" t="n">
        <v>4</v>
      </c>
      <c r="K721" t="n">
        <v>4</v>
      </c>
      <c r="L721">
        <f>G721+K721*F721</f>
        <v/>
      </c>
      <c r="M721">
        <f>IF(X721&gt;0,L721/(X721*7/30),"")</f>
        <v/>
      </c>
      <c r="N721">
        <f>IF(Y721&gt;0,L721/(Y721*7/90),"")</f>
        <v/>
      </c>
      <c r="O721" t="n">
        <v>53</v>
      </c>
      <c r="P721">
        <f>K721*O721</f>
        <v/>
      </c>
      <c r="Q721" t="inlineStr">
        <is>
          <t>THC</t>
        </is>
      </c>
      <c r="R721" t="inlineStr">
        <is>
          <t>Beverages</t>
        </is>
      </c>
      <c r="S721" t="inlineStr"/>
      <c r="T721" t="inlineStr">
        <is>
          <t>27899</t>
        </is>
      </c>
      <c r="U721" t="n">
        <v>0</v>
      </c>
      <c r="V721" t="n">
        <v>559</v>
      </c>
      <c r="W721" t="n">
        <v>1</v>
      </c>
      <c r="X721" t="n">
        <v>6</v>
      </c>
      <c r="Y721" t="n">
        <v>13</v>
      </c>
      <c r="Z721" t="n">
        <v>60</v>
      </c>
      <c r="AA721" t="n">
        <v>60</v>
      </c>
      <c r="AB721" t="n">
        <v>0</v>
      </c>
      <c r="AC721" t="n">
        <v>25.69322033898305</v>
      </c>
      <c r="AD721" t="n">
        <v>26.5</v>
      </c>
      <c r="AE721" t="n">
        <v>31.96</v>
      </c>
      <c r="AF721" t="n">
        <v>191.76</v>
      </c>
      <c r="AG721" t="n">
        <v>420.5099999999999</v>
      </c>
      <c r="AH721" t="n">
        <v>1870.650000000001</v>
      </c>
      <c r="AI721" t="n">
        <v>1870.650000000001</v>
      </c>
      <c r="AJ721" t="n">
        <v>31.96</v>
      </c>
      <c r="AK721" t="n">
        <v>31.96</v>
      </c>
      <c r="AL721" t="n">
        <v>31.1775</v>
      </c>
      <c r="AM721" t="n">
        <v>31.1775</v>
      </c>
      <c r="AN721" t="n">
        <v>1</v>
      </c>
      <c r="AO721" t="n">
        <v>1</v>
      </c>
      <c r="AP721" t="inlineStr">
        <is>
          <t>College City Beverage, Inc.</t>
        </is>
      </c>
      <c r="AQ721" t="n">
        <v>0</v>
      </c>
      <c r="AR721" t="n">
        <v>0</v>
      </c>
    </row>
    <row r="722">
      <c r="A722" t="inlineStr">
        <is>
          <t>840006315834</t>
        </is>
      </c>
      <c r="B722" t="inlineStr">
        <is>
          <t>Bellboy Corporation</t>
        </is>
      </c>
      <c r="C722" t="inlineStr">
        <is>
          <t>Andover</t>
        </is>
      </c>
      <c r="D722" t="inlineStr">
        <is>
          <t>12pk 12oz can</t>
        </is>
      </c>
      <c r="E722" t="inlineStr">
        <is>
          <t>Two Scoops Variety Pack 12pk 12oz can</t>
        </is>
      </c>
      <c r="F722" t="n">
        <v>2</v>
      </c>
      <c r="G722" t="n">
        <v>0</v>
      </c>
      <c r="H722" t="n">
        <v>53</v>
      </c>
      <c r="I722" t="n">
        <v>0</v>
      </c>
      <c r="J722" t="n">
        <v>3</v>
      </c>
      <c r="K722" t="n">
        <v>3</v>
      </c>
      <c r="L722">
        <f>G722+K722*F722</f>
        <v/>
      </c>
      <c r="M722">
        <f>IF(X722&gt;0,L722/(X722*7/30),"")</f>
        <v/>
      </c>
      <c r="N722">
        <f>IF(Y722&gt;0,L722/(Y722*7/90),"")</f>
        <v/>
      </c>
      <c r="O722" t="n">
        <v>62</v>
      </c>
      <c r="P722">
        <f>K722*O722</f>
        <v/>
      </c>
      <c r="Q722" t="inlineStr">
        <is>
          <t>THC</t>
        </is>
      </c>
      <c r="R722" t="inlineStr">
        <is>
          <t>Beverages</t>
        </is>
      </c>
      <c r="S722" t="inlineStr"/>
      <c r="T722" t="inlineStr">
        <is>
          <t>9917132</t>
        </is>
      </c>
      <c r="U722" t="n">
        <v>0</v>
      </c>
      <c r="V722" t="n">
        <v>89</v>
      </c>
      <c r="W722" t="n">
        <v>1</v>
      </c>
      <c r="X722" t="n">
        <v>4</v>
      </c>
      <c r="Y722" t="n">
        <v>11</v>
      </c>
      <c r="Z722" t="n">
        <v>12</v>
      </c>
      <c r="AA722" t="n">
        <v>12</v>
      </c>
      <c r="AB722" t="n">
        <v>0</v>
      </c>
      <c r="AC722" t="n">
        <v>31</v>
      </c>
      <c r="AD722" t="n">
        <v>31</v>
      </c>
      <c r="AE722" t="n">
        <v>46.96</v>
      </c>
      <c r="AF722" t="n">
        <v>179.84</v>
      </c>
      <c r="AG722" t="n">
        <v>508.5599999999999</v>
      </c>
      <c r="AH722" t="n">
        <v>555.5199999999999</v>
      </c>
      <c r="AI722" t="n">
        <v>555.5199999999999</v>
      </c>
      <c r="AJ722" t="n">
        <v>46.96</v>
      </c>
      <c r="AK722" t="n">
        <v>44.96</v>
      </c>
      <c r="AL722" t="n">
        <v>46.293333333</v>
      </c>
      <c r="AM722" t="n">
        <v>46.293333333</v>
      </c>
      <c r="AN722" t="n">
        <v>0</v>
      </c>
      <c r="AO722" t="n">
        <v>1</v>
      </c>
      <c r="AP722" t="inlineStr"/>
      <c r="AQ722" t="n">
        <v>0</v>
      </c>
      <c r="AR722" t="n">
        <v>0</v>
      </c>
    </row>
    <row r="723">
      <c r="A723" t="inlineStr">
        <is>
          <t>850011431788</t>
        </is>
      </c>
      <c r="B723" t="inlineStr">
        <is>
          <t>Stigma</t>
        </is>
      </c>
      <c r="C723" t="inlineStr">
        <is>
          <t>St. Louis Park</t>
        </is>
      </c>
      <c r="D723" t="inlineStr">
        <is>
          <t>12pk 12oz can</t>
        </is>
      </c>
      <c r="E723" t="inlineStr">
        <is>
          <t>Stigma Variety Pack 10mg THC 12pk 12oz can</t>
        </is>
      </c>
      <c r="F723" t="n">
        <v>2</v>
      </c>
      <c r="G723" t="n">
        <v>0</v>
      </c>
      <c r="H723" t="n">
        <v>45</v>
      </c>
      <c r="I723" t="n">
        <v>0</v>
      </c>
      <c r="J723" t="n">
        <v>3</v>
      </c>
      <c r="K723" t="n">
        <v>3</v>
      </c>
      <c r="L723">
        <f>G723+K723*F723</f>
        <v/>
      </c>
      <c r="M723">
        <f>IF(X723&gt;0,L723/(X723*7/30),"")</f>
        <v/>
      </c>
      <c r="N723">
        <f>IF(Y723&gt;0,L723/(Y723*7/90),"")</f>
        <v/>
      </c>
      <c r="O723" t="n">
        <v>57.15</v>
      </c>
      <c r="P723">
        <f>K723*O723</f>
        <v/>
      </c>
      <c r="Q723" t="inlineStr">
        <is>
          <t>THC</t>
        </is>
      </c>
      <c r="R723" t="inlineStr">
        <is>
          <t>Beverages</t>
        </is>
      </c>
      <c r="S723" t="inlineStr"/>
      <c r="T723" t="inlineStr">
        <is>
          <t>1122301</t>
        </is>
      </c>
      <c r="U723" t="n">
        <v>0</v>
      </c>
      <c r="V723" t="n">
        <v>314</v>
      </c>
      <c r="W723" t="n">
        <v>4</v>
      </c>
      <c r="X723" t="n">
        <v>5</v>
      </c>
      <c r="Y723" t="n">
        <v>7</v>
      </c>
      <c r="Z723" t="n">
        <v>36</v>
      </c>
      <c r="AA723" t="n">
        <v>38</v>
      </c>
      <c r="AB723" t="n">
        <v>1</v>
      </c>
      <c r="AC723" t="n">
        <v>27.52722222222222</v>
      </c>
      <c r="AD723" t="n">
        <v>28.575</v>
      </c>
      <c r="AE723" t="n">
        <v>143.84</v>
      </c>
      <c r="AF723" t="n">
        <v>179.8</v>
      </c>
      <c r="AG723" t="n">
        <v>251.72</v>
      </c>
      <c r="AH723" t="n">
        <v>1315.62</v>
      </c>
      <c r="AI723" t="n">
        <v>1399.54</v>
      </c>
      <c r="AJ723" t="n">
        <v>35.96</v>
      </c>
      <c r="AK723" t="n">
        <v>35.96</v>
      </c>
      <c r="AL723" t="n">
        <v>36.598181818</v>
      </c>
      <c r="AM723" t="n">
        <v>36.904571428</v>
      </c>
      <c r="AN723" t="n">
        <v>0</v>
      </c>
      <c r="AO723" t="n">
        <v>1</v>
      </c>
      <c r="AP723" t="inlineStr">
        <is>
          <t>Artisan Beer</t>
        </is>
      </c>
      <c r="AQ723" t="n">
        <v>0</v>
      </c>
      <c r="AR723" t="n">
        <v>0</v>
      </c>
    </row>
    <row r="724">
      <c r="A724" t="inlineStr">
        <is>
          <t>850013921560</t>
        </is>
      </c>
      <c r="B724" t="inlineStr">
        <is>
          <t>Superior Molecular</t>
        </is>
      </c>
      <c r="C724" t="inlineStr">
        <is>
          <t>Plymouth</t>
        </is>
      </c>
      <c r="D724" t="inlineStr">
        <is>
          <t>12pk 12oz can</t>
        </is>
      </c>
      <c r="E724" t="inlineStr">
        <is>
          <t>Pappy's Variety Pack 10mg THC 12pk 12oz can</t>
        </is>
      </c>
      <c r="F724" t="n">
        <v>2</v>
      </c>
      <c r="G724" t="n">
        <v>0</v>
      </c>
      <c r="H724" t="n">
        <v>32</v>
      </c>
      <c r="I724" t="n">
        <v>1</v>
      </c>
      <c r="J724" t="n">
        <v>3</v>
      </c>
      <c r="K724" t="n">
        <v>3</v>
      </c>
      <c r="L724">
        <f>G724+K724*F724</f>
        <v/>
      </c>
      <c r="M724">
        <f>IF(X724&gt;0,L724/(X724*7/30),"")</f>
        <v/>
      </c>
      <c r="N724">
        <f>IF(Y724&gt;0,L724/(Y724*7/90),"")</f>
        <v/>
      </c>
      <c r="O724" t="n">
        <v>44</v>
      </c>
      <c r="P724">
        <f>K724*O724</f>
        <v/>
      </c>
      <c r="Q724" t="inlineStr">
        <is>
          <t>THC</t>
        </is>
      </c>
      <c r="R724" t="inlineStr">
        <is>
          <t>Beverages</t>
        </is>
      </c>
      <c r="S724" t="inlineStr"/>
      <c r="T724" t="inlineStr">
        <is>
          <t>00850013921560</t>
        </is>
      </c>
      <c r="U724" t="n">
        <v>0</v>
      </c>
      <c r="V724" t="n">
        <v>189</v>
      </c>
      <c r="W724" t="n">
        <v>0</v>
      </c>
      <c r="X724" t="n">
        <v>5</v>
      </c>
      <c r="Y724" t="n">
        <v>10</v>
      </c>
      <c r="Z724" t="n">
        <v>12</v>
      </c>
      <c r="AA724" t="n">
        <v>12</v>
      </c>
      <c r="AB724" t="n">
        <v>0</v>
      </c>
      <c r="AC724" t="n">
        <v>22</v>
      </c>
      <c r="AD724" t="n">
        <v>22</v>
      </c>
      <c r="AE724" t="n">
        <v>0</v>
      </c>
      <c r="AF724" t="n">
        <v>169.8</v>
      </c>
      <c r="AG724" t="n">
        <v>339.6</v>
      </c>
      <c r="AH724" t="n">
        <v>407.5199999999999</v>
      </c>
      <c r="AI724" t="n">
        <v>407.5199999999999</v>
      </c>
      <c r="AJ724" t="n">
        <v>0</v>
      </c>
      <c r="AK724" t="n">
        <v>33.96</v>
      </c>
      <c r="AL724" t="n">
        <v>33.96</v>
      </c>
      <c r="AM724" t="n">
        <v>33.96</v>
      </c>
      <c r="AN724" t="n">
        <v>0</v>
      </c>
      <c r="AO724" t="n">
        <v>1</v>
      </c>
      <c r="AP724" t="inlineStr">
        <is>
          <t>Superior Molecular</t>
        </is>
      </c>
      <c r="AQ724" t="n">
        <v>0</v>
      </c>
      <c r="AR724" t="n">
        <v>0</v>
      </c>
    </row>
    <row r="725">
      <c r="A725" t="inlineStr">
        <is>
          <t>850013921560</t>
        </is>
      </c>
      <c r="B725" t="inlineStr">
        <is>
          <t>Superior Molecular</t>
        </is>
      </c>
      <c r="C725" t="inlineStr">
        <is>
          <t>Vadnais Heights</t>
        </is>
      </c>
      <c r="D725" t="inlineStr">
        <is>
          <t>12pk 12oz can</t>
        </is>
      </c>
      <c r="E725" t="inlineStr">
        <is>
          <t>Pappy's Variety Pack 10mg THC 12pk 12oz can</t>
        </is>
      </c>
      <c r="F725" t="n">
        <v>2</v>
      </c>
      <c r="G725" t="n">
        <v>0</v>
      </c>
      <c r="H725" t="n">
        <v>32</v>
      </c>
      <c r="I725" t="n">
        <v>1</v>
      </c>
      <c r="J725" t="n">
        <v>3</v>
      </c>
      <c r="K725" t="n">
        <v>3</v>
      </c>
      <c r="L725">
        <f>G725+K725*F725</f>
        <v/>
      </c>
      <c r="M725">
        <f>IF(X725&gt;0,L725/(X725*7/30),"")</f>
        <v/>
      </c>
      <c r="N725">
        <f>IF(Y725&gt;0,L725/(Y725*7/90),"")</f>
        <v/>
      </c>
      <c r="O725" t="n">
        <v>44</v>
      </c>
      <c r="P725">
        <f>K725*O725</f>
        <v/>
      </c>
      <c r="Q725" t="inlineStr">
        <is>
          <t>THC</t>
        </is>
      </c>
      <c r="R725" t="inlineStr">
        <is>
          <t>Beverages</t>
        </is>
      </c>
      <c r="S725" t="inlineStr"/>
      <c r="T725" t="inlineStr">
        <is>
          <t>00850013921560</t>
        </is>
      </c>
      <c r="U725" t="n">
        <v>0</v>
      </c>
      <c r="V725" t="n">
        <v>189</v>
      </c>
      <c r="W725" t="n">
        <v>1</v>
      </c>
      <c r="X725" t="n">
        <v>4</v>
      </c>
      <c r="Y725" t="n">
        <v>13</v>
      </c>
      <c r="Z725" t="n">
        <v>22</v>
      </c>
      <c r="AA725" t="n">
        <v>22</v>
      </c>
      <c r="AB725" t="n">
        <v>0</v>
      </c>
      <c r="AC725" t="n">
        <v>22</v>
      </c>
      <c r="AD725" t="n">
        <v>22</v>
      </c>
      <c r="AE725" t="n">
        <v>33.96</v>
      </c>
      <c r="AF725" t="n">
        <v>135.84</v>
      </c>
      <c r="AG725" t="n">
        <v>441.4799999999999</v>
      </c>
      <c r="AH725" t="n">
        <v>747.1200000000001</v>
      </c>
      <c r="AI725" t="n">
        <v>747.1200000000001</v>
      </c>
      <c r="AJ725" t="n">
        <v>33.96</v>
      </c>
      <c r="AK725" t="n">
        <v>33.96</v>
      </c>
      <c r="AL725" t="n">
        <v>33.96</v>
      </c>
      <c r="AM725" t="n">
        <v>33.96</v>
      </c>
      <c r="AN725" t="n">
        <v>0</v>
      </c>
      <c r="AO725" t="n">
        <v>1</v>
      </c>
      <c r="AP725" t="inlineStr">
        <is>
          <t>Superior Molecular</t>
        </is>
      </c>
      <c r="AQ725" t="n">
        <v>0</v>
      </c>
      <c r="AR725" t="n">
        <v>0</v>
      </c>
    </row>
    <row r="726">
      <c r="A726" t="inlineStr">
        <is>
          <t>850018947541</t>
        </is>
      </c>
      <c r="B726" t="inlineStr">
        <is>
          <t>Wild State Cider</t>
        </is>
      </c>
      <c r="C726" t="inlineStr">
        <is>
          <t>Roseville</t>
        </is>
      </c>
      <c r="D726" t="inlineStr">
        <is>
          <t>9pk 12oz can</t>
        </is>
      </c>
      <c r="E726" t="inlineStr">
        <is>
          <t>Wild State Birdie THC Variety 9pk 12oz can</t>
        </is>
      </c>
      <c r="F726" t="n">
        <v>2</v>
      </c>
      <c r="G726" t="n">
        <v>0</v>
      </c>
      <c r="H726" t="n">
        <v>106</v>
      </c>
      <c r="I726" t="n">
        <v>6</v>
      </c>
      <c r="J726" t="n">
        <v>2</v>
      </c>
      <c r="K726" t="n">
        <v>2</v>
      </c>
      <c r="L726">
        <f>G726+K726*F726</f>
        <v/>
      </c>
      <c r="M726">
        <f>IF(X726&gt;0,L726/(X726*7/30),"")</f>
        <v/>
      </c>
      <c r="N726">
        <f>IF(Y726&gt;0,L726/(Y726*7/90),"")</f>
        <v/>
      </c>
      <c r="O726" t="n">
        <v>40</v>
      </c>
      <c r="P726">
        <f>K726*O726</f>
        <v/>
      </c>
      <c r="Q726" t="inlineStr">
        <is>
          <t>THC</t>
        </is>
      </c>
      <c r="R726" t="inlineStr">
        <is>
          <t>Beverages</t>
        </is>
      </c>
      <c r="S726" t="inlineStr"/>
      <c r="T726" t="inlineStr">
        <is>
          <t>5</t>
        </is>
      </c>
      <c r="U726" t="n">
        <v>0</v>
      </c>
      <c r="V726" t="n">
        <v>856</v>
      </c>
      <c r="W726" t="n">
        <v>2</v>
      </c>
      <c r="X726" t="n">
        <v>5</v>
      </c>
      <c r="Y726" t="n">
        <v>17</v>
      </c>
      <c r="Z726" t="n">
        <v>77</v>
      </c>
      <c r="AA726" t="n">
        <v>87</v>
      </c>
      <c r="AB726" t="n">
        <v>4</v>
      </c>
      <c r="AC726" t="n">
        <v>20.00000000059906</v>
      </c>
      <c r="AD726" t="n">
        <v>20</v>
      </c>
      <c r="AE726" t="n">
        <v>55.92</v>
      </c>
      <c r="AF726" t="n">
        <v>139.8</v>
      </c>
      <c r="AG726" t="n">
        <v>471.3199999999999</v>
      </c>
      <c r="AH726" t="n">
        <v>2171.040000000002</v>
      </c>
      <c r="AI726" t="n">
        <v>2456.170000000002</v>
      </c>
      <c r="AJ726" t="n">
        <v>27.96</v>
      </c>
      <c r="AK726" t="n">
        <v>23.3</v>
      </c>
      <c r="AL726" t="n">
        <v>27.832207792</v>
      </c>
      <c r="AM726" t="n">
        <v>27.91045977</v>
      </c>
      <c r="AN726" t="n">
        <v>0</v>
      </c>
      <c r="AO726" t="n">
        <v>0</v>
      </c>
      <c r="AP726" t="inlineStr"/>
      <c r="AQ726" t="n">
        <v>0.5556</v>
      </c>
      <c r="AR726" t="n">
        <v>0.4571</v>
      </c>
    </row>
    <row r="727">
      <c r="A727" t="inlineStr">
        <is>
          <t>850018947640</t>
        </is>
      </c>
      <c r="B727" t="inlineStr">
        <is>
          <t>Wild State Cider</t>
        </is>
      </c>
      <c r="C727" t="inlineStr">
        <is>
          <t>Rosemount</t>
        </is>
      </c>
      <c r="D727" t="inlineStr">
        <is>
          <t>9pk 12oz can</t>
        </is>
      </c>
      <c r="E727" t="inlineStr">
        <is>
          <t>Wild State Birdie Tea + Lemon Variety 10mg THC 9pk 12oz can</t>
        </is>
      </c>
      <c r="F727" t="n">
        <v>2</v>
      </c>
      <c r="G727" t="n">
        <v>0</v>
      </c>
      <c r="H727" t="n">
        <v>155</v>
      </c>
      <c r="I727" t="n">
        <v>2</v>
      </c>
      <c r="J727" t="n">
        <v>1</v>
      </c>
      <c r="K727" t="n">
        <v>1</v>
      </c>
      <c r="L727">
        <f>G727+K727*F727</f>
        <v/>
      </c>
      <c r="M727">
        <f>IF(X727&gt;0,L727/(X727*7/30),"")</f>
        <v/>
      </c>
      <c r="N727">
        <f>IF(Y727&gt;0,L727/(Y727*7/90),"")</f>
        <v/>
      </c>
      <c r="O727" t="n">
        <v>40</v>
      </c>
      <c r="P727">
        <f>K727*O727</f>
        <v/>
      </c>
      <c r="Q727" t="inlineStr">
        <is>
          <t>THC</t>
        </is>
      </c>
      <c r="R727" t="inlineStr">
        <is>
          <t>Beverages</t>
        </is>
      </c>
      <c r="S727" t="inlineStr"/>
      <c r="T727" t="inlineStr"/>
      <c r="U727" t="n">
        <v>0</v>
      </c>
      <c r="V727" t="n">
        <v>909</v>
      </c>
      <c r="W727" t="n">
        <v>3</v>
      </c>
      <c r="X727" t="n">
        <v>4</v>
      </c>
      <c r="Y727" t="n">
        <v>4</v>
      </c>
      <c r="Z727" t="n">
        <v>23</v>
      </c>
      <c r="AA727" t="n">
        <v>39</v>
      </c>
      <c r="AB727" t="n">
        <v>3</v>
      </c>
      <c r="AC727" t="n">
        <v>20.0000000004</v>
      </c>
      <c r="AD727" t="n">
        <v>20</v>
      </c>
      <c r="AE727" t="n">
        <v>83.88</v>
      </c>
      <c r="AF727" t="n">
        <v>111.84</v>
      </c>
      <c r="AG727" t="n">
        <v>111.84</v>
      </c>
      <c r="AH727" t="n">
        <v>643.08</v>
      </c>
      <c r="AI727" t="n">
        <v>1096</v>
      </c>
      <c r="AJ727" t="n">
        <v>27.96</v>
      </c>
      <c r="AK727" t="n">
        <v>27.96</v>
      </c>
      <c r="AL727" t="n">
        <v>27.96</v>
      </c>
      <c r="AM727" t="n">
        <v>28.102564102</v>
      </c>
      <c r="AN727" t="n">
        <v>0</v>
      </c>
      <c r="AO727" t="n">
        <v>3</v>
      </c>
      <c r="AP727" t="inlineStr">
        <is>
          <t>Wild State Cider</t>
        </is>
      </c>
      <c r="AQ727" t="n">
        <v>0.5714</v>
      </c>
      <c r="AR727" t="n">
        <v>0.1143</v>
      </c>
    </row>
    <row r="728">
      <c r="A728" t="inlineStr">
        <is>
          <t>850033550375</t>
        </is>
      </c>
      <c r="B728" t="inlineStr">
        <is>
          <t>Insight Brewing Company (D)</t>
        </is>
      </c>
      <c r="C728" t="inlineStr">
        <is>
          <t>St. Louis Park</t>
        </is>
      </c>
      <c r="D728" t="inlineStr">
        <is>
          <t>12pk 12oz can</t>
        </is>
      </c>
      <c r="E728" t="inlineStr">
        <is>
          <t>Insight Flavor Pixels Black Lemon 10mg 12pk 12oz can</t>
        </is>
      </c>
      <c r="F728" t="n">
        <v>2</v>
      </c>
      <c r="G728" t="n">
        <v>0</v>
      </c>
      <c r="H728" t="n">
        <v>41</v>
      </c>
      <c r="I728" t="n">
        <v>4</v>
      </c>
      <c r="J728" t="n">
        <v>2</v>
      </c>
      <c r="K728" t="n">
        <v>2</v>
      </c>
      <c r="L728">
        <f>G728+K728*F728</f>
        <v/>
      </c>
      <c r="M728">
        <f>IF(X728&gt;0,L728/(X728*7/30),"")</f>
        <v/>
      </c>
      <c r="N728">
        <f>IF(Y728&gt;0,L728/(Y728*7/90),"")</f>
        <v/>
      </c>
      <c r="O728" t="n">
        <v>49.56</v>
      </c>
      <c r="P728">
        <f>K728*O728</f>
        <v/>
      </c>
      <c r="Q728" t="inlineStr">
        <is>
          <t>THC</t>
        </is>
      </c>
      <c r="R728" t="inlineStr">
        <is>
          <t>Beverages</t>
        </is>
      </c>
      <c r="S728" t="inlineStr"/>
      <c r="T728" t="inlineStr">
        <is>
          <t>2260292324</t>
        </is>
      </c>
      <c r="U728" t="n">
        <v>0</v>
      </c>
      <c r="V728" t="n">
        <v>969</v>
      </c>
      <c r="W728" t="n">
        <v>0</v>
      </c>
      <c r="X728" t="n">
        <v>6</v>
      </c>
      <c r="Y728" t="n">
        <v>21</v>
      </c>
      <c r="Z728" t="n">
        <v>85</v>
      </c>
      <c r="AA728" t="n">
        <v>106</v>
      </c>
      <c r="AB728" t="n">
        <v>9</v>
      </c>
      <c r="AC728" t="n">
        <v>24.7800000010244</v>
      </c>
      <c r="AD728" t="n">
        <v>24.78</v>
      </c>
      <c r="AE728" t="n">
        <v>0</v>
      </c>
      <c r="AF728" t="n">
        <v>207.76</v>
      </c>
      <c r="AG728" t="n">
        <v>770.2800000000002</v>
      </c>
      <c r="AH728" t="n">
        <v>3060.240000000001</v>
      </c>
      <c r="AI728" t="n">
        <v>3870.760000000002</v>
      </c>
      <c r="AJ728" t="n">
        <v>0</v>
      </c>
      <c r="AK728" t="n">
        <v>34.626666666</v>
      </c>
      <c r="AL728" t="n">
        <v>35.629875</v>
      </c>
      <c r="AM728" t="n">
        <v>36.254489795</v>
      </c>
      <c r="AN728" t="n">
        <v>0</v>
      </c>
      <c r="AO728" t="n">
        <v>0</v>
      </c>
      <c r="AP728" t="inlineStr">
        <is>
          <t>Insight Brewing Company (D)</t>
        </is>
      </c>
      <c r="AQ728" t="n">
        <v>0.6667</v>
      </c>
      <c r="AR728" t="n">
        <v>1.1667</v>
      </c>
    </row>
    <row r="729">
      <c r="A729" t="inlineStr">
        <is>
          <t>850033550375</t>
        </is>
      </c>
      <c r="B729" t="inlineStr">
        <is>
          <t>Insight Brewing Company (D)</t>
        </is>
      </c>
      <c r="C729" t="inlineStr">
        <is>
          <t>Stillwater</t>
        </is>
      </c>
      <c r="D729" t="inlineStr">
        <is>
          <t>12pk 12oz can</t>
        </is>
      </c>
      <c r="E729" t="inlineStr">
        <is>
          <t>Insight Flavor Pixels Black Lemon 10mg 12pk 12oz can</t>
        </is>
      </c>
      <c r="F729" t="n">
        <v>2</v>
      </c>
      <c r="G729" t="n">
        <v>0</v>
      </c>
      <c r="H729" t="n">
        <v>41</v>
      </c>
      <c r="I729" t="n">
        <v>5</v>
      </c>
      <c r="J729" t="n">
        <v>1</v>
      </c>
      <c r="K729" t="n">
        <v>1</v>
      </c>
      <c r="L729">
        <f>G729+K729*F729</f>
        <v/>
      </c>
      <c r="M729">
        <f>IF(X729&gt;0,L729/(X729*7/30),"")</f>
        <v/>
      </c>
      <c r="N729">
        <f>IF(Y729&gt;0,L729/(Y729*7/90),"")</f>
        <v/>
      </c>
      <c r="O729" t="n">
        <v>49.56</v>
      </c>
      <c r="P729">
        <f>K729*O729</f>
        <v/>
      </c>
      <c r="Q729" t="inlineStr">
        <is>
          <t>THC</t>
        </is>
      </c>
      <c r="R729" t="inlineStr">
        <is>
          <t>Beverages</t>
        </is>
      </c>
      <c r="S729" t="inlineStr"/>
      <c r="T729" t="inlineStr">
        <is>
          <t>2260292324</t>
        </is>
      </c>
      <c r="U729" t="n">
        <v>0</v>
      </c>
      <c r="V729" t="n">
        <v>969</v>
      </c>
      <c r="W729" t="n">
        <v>0</v>
      </c>
      <c r="X729" t="n">
        <v>4</v>
      </c>
      <c r="Y729" t="n">
        <v>14</v>
      </c>
      <c r="Z729" t="n">
        <v>34</v>
      </c>
      <c r="AA729" t="n">
        <v>41</v>
      </c>
      <c r="AB729" t="n">
        <v>2</v>
      </c>
      <c r="AC729" t="n">
        <v>24.7800000010244</v>
      </c>
      <c r="AD729" t="n">
        <v>24.78</v>
      </c>
      <c r="AE729" t="n">
        <v>0</v>
      </c>
      <c r="AF729" t="n">
        <v>137.84</v>
      </c>
      <c r="AG729" t="n">
        <v>497.4399999999999</v>
      </c>
      <c r="AH729" t="n">
        <v>1213.04</v>
      </c>
      <c r="AI729" t="n">
        <v>1476.760000000001</v>
      </c>
      <c r="AJ729" t="n">
        <v>0</v>
      </c>
      <c r="AK729" t="n">
        <v>34.46</v>
      </c>
      <c r="AL729" t="n">
        <v>35.677647058</v>
      </c>
      <c r="AM729" t="n">
        <v>36.018536585</v>
      </c>
      <c r="AN729" t="n">
        <v>0</v>
      </c>
      <c r="AO729" t="n">
        <v>0</v>
      </c>
      <c r="AP729" t="inlineStr">
        <is>
          <t>Insight Brewing Company (D)</t>
        </is>
      </c>
      <c r="AQ729" t="n">
        <v>0.8</v>
      </c>
      <c r="AR729" t="n">
        <v>2.1667</v>
      </c>
    </row>
    <row r="730">
      <c r="A730" t="inlineStr">
        <is>
          <t>850033550641</t>
        </is>
      </c>
      <c r="B730" t="inlineStr">
        <is>
          <t>Insight Brewing Company (D)</t>
        </is>
      </c>
      <c r="C730" t="inlineStr">
        <is>
          <t>Ramsey</t>
        </is>
      </c>
      <c r="D730" t="inlineStr">
        <is>
          <t>12pk 12oz can</t>
        </is>
      </c>
      <c r="E730" t="inlineStr">
        <is>
          <t>Insight Flavor Pixels 10mg THC Variety 12pk 12oz can</t>
        </is>
      </c>
      <c r="F730" t="n">
        <v>2</v>
      </c>
      <c r="G730" t="n">
        <v>0</v>
      </c>
      <c r="H730" t="n">
        <v>34</v>
      </c>
      <c r="I730" t="n">
        <v>14</v>
      </c>
      <c r="J730" t="n">
        <v>4</v>
      </c>
      <c r="K730" t="n">
        <v>4</v>
      </c>
      <c r="L730">
        <f>G730+K730*F730</f>
        <v/>
      </c>
      <c r="M730">
        <f>IF(X730&gt;0,L730/(X730*7/30),"")</f>
        <v/>
      </c>
      <c r="N730">
        <f>IF(Y730&gt;0,L730/(Y730*7/90),"")</f>
        <v/>
      </c>
      <c r="O730" t="n">
        <v>49.56</v>
      </c>
      <c r="P730">
        <f>K730*O730</f>
        <v/>
      </c>
      <c r="Q730" t="inlineStr">
        <is>
          <t>THC</t>
        </is>
      </c>
      <c r="R730" t="inlineStr">
        <is>
          <t>Beverages</t>
        </is>
      </c>
      <c r="S730" t="inlineStr"/>
      <c r="T730" t="inlineStr">
        <is>
          <t>160342960</t>
        </is>
      </c>
      <c r="U730" t="n">
        <v>0</v>
      </c>
      <c r="V730" t="n">
        <v>1012</v>
      </c>
      <c r="W730" t="n">
        <v>2</v>
      </c>
      <c r="X730" t="n">
        <v>6</v>
      </c>
      <c r="Y730" t="n">
        <v>16</v>
      </c>
      <c r="Z730" t="n">
        <v>36</v>
      </c>
      <c r="AA730" t="n">
        <v>46</v>
      </c>
      <c r="AB730" t="n">
        <v>8</v>
      </c>
      <c r="AC730" t="n">
        <v>24.78000000029117</v>
      </c>
      <c r="AD730" t="n">
        <v>24.78</v>
      </c>
      <c r="AE730" t="n">
        <v>67.92</v>
      </c>
      <c r="AF730" t="n">
        <v>203.76</v>
      </c>
      <c r="AG730" t="n">
        <v>563.3599999999999</v>
      </c>
      <c r="AH730" t="n">
        <v>1297.300000000001</v>
      </c>
      <c r="AI730" t="n">
        <v>1680.960000000001</v>
      </c>
      <c r="AJ730" t="n">
        <v>33.96</v>
      </c>
      <c r="AK730" t="n">
        <v>33.96</v>
      </c>
      <c r="AL730" t="n">
        <v>36.036111111</v>
      </c>
      <c r="AM730" t="n">
        <v>36.542608695</v>
      </c>
      <c r="AN730" t="n">
        <v>0</v>
      </c>
      <c r="AO730" t="n">
        <v>1</v>
      </c>
      <c r="AP730" t="inlineStr">
        <is>
          <t>Insight Brewing Company (D)</t>
        </is>
      </c>
      <c r="AQ730" t="n">
        <v>1.2</v>
      </c>
      <c r="AR730" t="n">
        <v>1.1429</v>
      </c>
    </row>
    <row r="731">
      <c r="A731" t="inlineStr">
        <is>
          <t>850048459335</t>
        </is>
      </c>
      <c r="B731" t="inlineStr">
        <is>
          <t>Capitol Beverage Sales, L.P.</t>
        </is>
      </c>
      <c r="C731" t="inlineStr">
        <is>
          <t>Vadnais Heights</t>
        </is>
      </c>
      <c r="D731" t="inlineStr">
        <is>
          <t>12pk 12oz can</t>
        </is>
      </c>
      <c r="E731" t="inlineStr">
        <is>
          <t>Clrty Variety 10mg THC 12pk 12oz can</t>
        </is>
      </c>
      <c r="F731" t="n">
        <v>2</v>
      </c>
      <c r="G731" t="n">
        <v>0</v>
      </c>
      <c r="H731" t="n">
        <v>101</v>
      </c>
      <c r="I731" t="n">
        <v>5</v>
      </c>
      <c r="J731" t="n">
        <v>3</v>
      </c>
      <c r="K731" t="n">
        <v>3</v>
      </c>
      <c r="L731">
        <f>G731+K731*F731</f>
        <v/>
      </c>
      <c r="M731">
        <f>IF(X731&gt;0,L731/(X731*7/30),"")</f>
        <v/>
      </c>
      <c r="N731">
        <f>IF(Y731&gt;0,L731/(Y731*7/90),"")</f>
        <v/>
      </c>
      <c r="O731" t="n">
        <v>55</v>
      </c>
      <c r="P731">
        <f>K731*O731</f>
        <v/>
      </c>
      <c r="Q731" t="inlineStr">
        <is>
          <t>THC</t>
        </is>
      </c>
      <c r="R731" t="inlineStr">
        <is>
          <t>Beverages</t>
        </is>
      </c>
      <c r="S731" t="inlineStr"/>
      <c r="T731" t="inlineStr">
        <is>
          <t>850048459335</t>
        </is>
      </c>
      <c r="U731" t="n">
        <v>0</v>
      </c>
      <c r="V731" t="n">
        <v>766</v>
      </c>
      <c r="W731" t="n">
        <v>1</v>
      </c>
      <c r="X731" t="n">
        <v>5</v>
      </c>
      <c r="Y731" t="n">
        <v>23</v>
      </c>
      <c r="Z731" t="n">
        <v>58</v>
      </c>
      <c r="AA731" t="n">
        <v>69</v>
      </c>
      <c r="AB731" t="n">
        <v>2</v>
      </c>
      <c r="AC731" t="n">
        <v>8.899574257440594</v>
      </c>
      <c r="AD731" t="n">
        <v>27.5</v>
      </c>
      <c r="AE731" t="n">
        <v>39.86</v>
      </c>
      <c r="AF731" t="n">
        <v>219.7</v>
      </c>
      <c r="AG731" t="n">
        <v>1029.01</v>
      </c>
      <c r="AH731" t="n">
        <v>2593.610000000001</v>
      </c>
      <c r="AI731" t="n">
        <v>3088.170000000001</v>
      </c>
      <c r="AJ731" t="n">
        <v>39.86</v>
      </c>
      <c r="AK731" t="n">
        <v>43.94</v>
      </c>
      <c r="AL731" t="n">
        <v>44.717413793</v>
      </c>
      <c r="AM731" t="n">
        <v>44.756086956</v>
      </c>
      <c r="AN731" t="n">
        <v>0</v>
      </c>
      <c r="AO731" t="n">
        <v>0</v>
      </c>
      <c r="AP731" t="inlineStr">
        <is>
          <t>College City Beverage, Inc.</t>
        </is>
      </c>
      <c r="AQ731" t="n">
        <v>1.25</v>
      </c>
      <c r="AR731" t="n">
        <v>2.5556</v>
      </c>
    </row>
    <row r="732">
      <c r="A732" t="inlineStr">
        <is>
          <t>850077712074</t>
        </is>
      </c>
      <c r="B732" t="inlineStr">
        <is>
          <t>Discontinued</t>
        </is>
      </c>
      <c r="C732" t="inlineStr">
        <is>
          <t>Osseo</t>
        </is>
      </c>
      <c r="D732" t="inlineStr">
        <is>
          <t>12pk 12oz can</t>
        </is>
      </c>
      <c r="E732" t="inlineStr">
        <is>
          <t>Insight Flavor Pixels Plus Peach Mango 10mg THC 12pk 12oz can</t>
        </is>
      </c>
      <c r="F732" t="n">
        <v>2</v>
      </c>
      <c r="G732" t="n">
        <v>0</v>
      </c>
      <c r="H732" t="n">
        <v>32</v>
      </c>
      <c r="I732" t="n">
        <v>0</v>
      </c>
      <c r="J732" t="n">
        <v>0</v>
      </c>
      <c r="K732" t="n">
        <v>0</v>
      </c>
      <c r="L732">
        <f>G732+K732*F732</f>
        <v/>
      </c>
      <c r="M732">
        <f>IF(X732&gt;0,L732/(X732*7/30),"")</f>
        <v/>
      </c>
      <c r="N732">
        <f>IF(Y732&gt;0,L732/(Y732*7/90),"")</f>
        <v/>
      </c>
      <c r="O732" t="n">
        <v>50.9</v>
      </c>
      <c r="P732">
        <f>K732*O732</f>
        <v/>
      </c>
      <c r="Q732" t="inlineStr">
        <is>
          <t>THC</t>
        </is>
      </c>
      <c r="R732" t="inlineStr">
        <is>
          <t>Beverages</t>
        </is>
      </c>
      <c r="S732" t="inlineStr"/>
      <c r="T732" t="inlineStr">
        <is>
          <t>PEAMG12</t>
        </is>
      </c>
      <c r="U732" t="n">
        <v>0</v>
      </c>
      <c r="V732" t="n">
        <v>295</v>
      </c>
      <c r="W732" t="n">
        <v>1</v>
      </c>
      <c r="X732" t="n">
        <v>6</v>
      </c>
      <c r="Y732" t="n">
        <v>11</v>
      </c>
      <c r="Z732" t="n">
        <v>28</v>
      </c>
      <c r="AA732" t="n">
        <v>29</v>
      </c>
      <c r="AB732" t="n">
        <v>0</v>
      </c>
      <c r="AC732" t="n">
        <v>25.45</v>
      </c>
      <c r="AD732" t="n">
        <v>25.45</v>
      </c>
      <c r="AE732" t="n">
        <v>36.96</v>
      </c>
      <c r="AF732" t="n">
        <v>221.76</v>
      </c>
      <c r="AG732" t="n">
        <v>406.5599999999999</v>
      </c>
      <c r="AH732" t="n">
        <v>1034.88</v>
      </c>
      <c r="AI732" t="n">
        <v>1071.84</v>
      </c>
      <c r="AJ732" t="n">
        <v>36.96</v>
      </c>
      <c r="AK732" t="n">
        <v>36.96</v>
      </c>
      <c r="AL732" t="n">
        <v>34.411034482</v>
      </c>
      <c r="AM732" t="n">
        <v>34.496</v>
      </c>
      <c r="AN732" t="n">
        <v>0</v>
      </c>
      <c r="AO732" t="n">
        <v>1</v>
      </c>
      <c r="AP732" t="inlineStr">
        <is>
          <t>Insight Brewing Company (D)</t>
        </is>
      </c>
      <c r="AQ732" t="n">
        <v>0</v>
      </c>
      <c r="AR732" t="n">
        <v>0</v>
      </c>
    </row>
    <row r="733">
      <c r="A733" t="inlineStr">
        <is>
          <t>860014678400</t>
        </is>
      </c>
      <c r="B733" t="inlineStr">
        <is>
          <t>Artisan Beer</t>
        </is>
      </c>
      <c r="C733" t="inlineStr">
        <is>
          <t>Blaine</t>
        </is>
      </c>
      <c r="D733" t="inlineStr">
        <is>
          <t>12pk 12oz can</t>
        </is>
      </c>
      <c r="E733" t="inlineStr">
        <is>
          <t>Stigma Tea Variety Pack 10mg THC 12pk 12oz can</t>
        </is>
      </c>
      <c r="F733" t="n">
        <v>2</v>
      </c>
      <c r="G733" t="n">
        <v>0</v>
      </c>
      <c r="H733" t="n">
        <v>41</v>
      </c>
      <c r="I733" t="n">
        <v>0</v>
      </c>
      <c r="J733" t="n">
        <v>4</v>
      </c>
      <c r="K733" t="n">
        <v>4</v>
      </c>
      <c r="L733">
        <f>G733+K733*F733</f>
        <v/>
      </c>
      <c r="M733">
        <f>IF(X733&gt;0,L733/(X733*7/30),"")</f>
        <v/>
      </c>
      <c r="N733">
        <f>IF(Y733&gt;0,L733/(Y733*7/90),"")</f>
        <v/>
      </c>
      <c r="O733" t="n">
        <v>18.75</v>
      </c>
      <c r="P733">
        <f>K733*O733</f>
        <v/>
      </c>
      <c r="Q733" t="inlineStr">
        <is>
          <t>THC</t>
        </is>
      </c>
      <c r="R733" t="inlineStr">
        <is>
          <t>Beverages</t>
        </is>
      </c>
      <c r="S733" t="inlineStr"/>
      <c r="T733" t="inlineStr">
        <is>
          <t>1874724</t>
        </is>
      </c>
      <c r="U733" t="n">
        <v>0</v>
      </c>
      <c r="V733" t="n">
        <v>194</v>
      </c>
      <c r="W733" t="n">
        <v>1</v>
      </c>
      <c r="X733" t="n">
        <v>6</v>
      </c>
      <c r="Y733" t="n">
        <v>14</v>
      </c>
      <c r="Z733" t="n">
        <v>32</v>
      </c>
      <c r="AA733" t="n">
        <v>32</v>
      </c>
      <c r="AB733" t="n">
        <v>0</v>
      </c>
      <c r="AC733" t="n">
        <v>25.5469512195122</v>
      </c>
      <c r="AD733" t="n">
        <v>9.375</v>
      </c>
      <c r="AE733" t="n">
        <v>35.96</v>
      </c>
      <c r="AF733" t="n">
        <v>224.79</v>
      </c>
      <c r="AG733" t="n">
        <v>512.4699999999999</v>
      </c>
      <c r="AH733" t="n">
        <v>1148.98</v>
      </c>
      <c r="AI733" t="n">
        <v>1148.98</v>
      </c>
      <c r="AJ733" t="n">
        <v>35.96</v>
      </c>
      <c r="AK733" t="n">
        <v>37.465</v>
      </c>
      <c r="AL733" t="n">
        <v>35.905625</v>
      </c>
      <c r="AM733" t="n">
        <v>35.905625</v>
      </c>
      <c r="AN733" t="n">
        <v>1</v>
      </c>
      <c r="AO733" t="n">
        <v>1</v>
      </c>
      <c r="AP733" t="inlineStr">
        <is>
          <t>Artisan Beer</t>
        </is>
      </c>
      <c r="AQ733" t="n">
        <v>0</v>
      </c>
      <c r="AR733" t="n">
        <v>0</v>
      </c>
    </row>
    <row r="734">
      <c r="A734" t="inlineStr">
        <is>
          <t>860014678486</t>
        </is>
      </c>
      <c r="B734" t="inlineStr">
        <is>
          <t>Artisan Beer</t>
        </is>
      </c>
      <c r="C734" t="inlineStr">
        <is>
          <t>Blaine</t>
        </is>
      </c>
      <c r="D734" t="inlineStr">
        <is>
          <t>12pk 12oz can</t>
        </is>
      </c>
      <c r="E734" t="inlineStr">
        <is>
          <t>Stigma Tonic Variety Pack 10mg THC 12pk 12oz can</t>
        </is>
      </c>
      <c r="F734" t="n">
        <v>2</v>
      </c>
      <c r="G734" t="n">
        <v>0</v>
      </c>
      <c r="H734" t="n">
        <v>58</v>
      </c>
      <c r="I734" t="n">
        <v>0</v>
      </c>
      <c r="J734" t="n">
        <v>3</v>
      </c>
      <c r="K734" t="n">
        <v>3</v>
      </c>
      <c r="L734">
        <f>G734+K734*F734</f>
        <v/>
      </c>
      <c r="M734">
        <f>IF(X734&gt;0,L734/(X734*7/30),"")</f>
        <v/>
      </c>
      <c r="N734">
        <f>IF(Y734&gt;0,L734/(Y734*7/90),"")</f>
        <v/>
      </c>
      <c r="O734" t="n">
        <v>50</v>
      </c>
      <c r="P734">
        <f>K734*O734</f>
        <v/>
      </c>
      <c r="Q734" t="inlineStr">
        <is>
          <t>THC</t>
        </is>
      </c>
      <c r="R734" t="inlineStr">
        <is>
          <t>Beverages</t>
        </is>
      </c>
      <c r="S734" t="inlineStr"/>
      <c r="T734" t="inlineStr">
        <is>
          <t>1924697</t>
        </is>
      </c>
      <c r="U734" t="n">
        <v>0</v>
      </c>
      <c r="V734" t="n">
        <v>256</v>
      </c>
      <c r="W734" t="n">
        <v>0</v>
      </c>
      <c r="X734" t="n">
        <v>5</v>
      </c>
      <c r="Y734" t="n">
        <v>16</v>
      </c>
      <c r="Z734" t="n">
        <v>44</v>
      </c>
      <c r="AA734" t="n">
        <v>44</v>
      </c>
      <c r="AB734" t="n">
        <v>0</v>
      </c>
      <c r="AC734" t="n">
        <v>25.41120689655172</v>
      </c>
      <c r="AD734" t="n">
        <v>25</v>
      </c>
      <c r="AE734" t="n">
        <v>0</v>
      </c>
      <c r="AF734" t="n">
        <v>179.8</v>
      </c>
      <c r="AG734" t="n">
        <v>579.89</v>
      </c>
      <c r="AH734" t="n">
        <v>1580.770000000001</v>
      </c>
      <c r="AI734" t="n">
        <v>1580.770000000001</v>
      </c>
      <c r="AJ734" t="n">
        <v>0</v>
      </c>
      <c r="AK734" t="n">
        <v>35.96</v>
      </c>
      <c r="AL734" t="n">
        <v>35.926590909</v>
      </c>
      <c r="AM734" t="n">
        <v>35.926590909</v>
      </c>
      <c r="AN734" t="n">
        <v>0</v>
      </c>
      <c r="AO734" t="n">
        <v>0</v>
      </c>
      <c r="AP734" t="inlineStr">
        <is>
          <t>Artisan Beer</t>
        </is>
      </c>
      <c r="AQ734" t="n">
        <v>0</v>
      </c>
      <c r="AR734" t="n">
        <v>0</v>
      </c>
    </row>
    <row r="735">
      <c r="A735" t="inlineStr">
        <is>
          <t>860014678486</t>
        </is>
      </c>
      <c r="B735" t="inlineStr">
        <is>
          <t>Artisan Beer</t>
        </is>
      </c>
      <c r="C735" t="inlineStr">
        <is>
          <t>Rosemount</t>
        </is>
      </c>
      <c r="D735" t="inlineStr">
        <is>
          <t>12pk 12oz can</t>
        </is>
      </c>
      <c r="E735" t="inlineStr">
        <is>
          <t>Stigma Tonic Variety Pack 10mg THC 12pk 12oz can</t>
        </is>
      </c>
      <c r="F735" t="n">
        <v>2</v>
      </c>
      <c r="G735" t="n">
        <v>0</v>
      </c>
      <c r="H735" t="n">
        <v>58</v>
      </c>
      <c r="I735" t="n">
        <v>0</v>
      </c>
      <c r="J735" t="n">
        <v>3</v>
      </c>
      <c r="K735" t="n">
        <v>3</v>
      </c>
      <c r="L735">
        <f>G735+K735*F735</f>
        <v/>
      </c>
      <c r="M735">
        <f>IF(X735&gt;0,L735/(X735*7/30),"")</f>
        <v/>
      </c>
      <c r="N735">
        <f>IF(Y735&gt;0,L735/(Y735*7/90),"")</f>
        <v/>
      </c>
      <c r="O735" t="n">
        <v>52</v>
      </c>
      <c r="P735">
        <f>K735*O735</f>
        <v/>
      </c>
      <c r="Q735" t="inlineStr">
        <is>
          <t>THC</t>
        </is>
      </c>
      <c r="R735" t="inlineStr">
        <is>
          <t>Beverages</t>
        </is>
      </c>
      <c r="S735" t="inlineStr"/>
      <c r="T735" t="inlineStr">
        <is>
          <t>1924697</t>
        </is>
      </c>
      <c r="U735" t="n">
        <v>0</v>
      </c>
      <c r="V735" t="n">
        <v>256</v>
      </c>
      <c r="W735" t="n">
        <v>0</v>
      </c>
      <c r="X735" t="n">
        <v>4</v>
      </c>
      <c r="Y735" t="n">
        <v>10</v>
      </c>
      <c r="Z735" t="n">
        <v>20</v>
      </c>
      <c r="AA735" t="n">
        <v>20</v>
      </c>
      <c r="AB735" t="n">
        <v>0</v>
      </c>
      <c r="AC735" t="n">
        <v>25.41120689655172</v>
      </c>
      <c r="AD735" t="n">
        <v>26</v>
      </c>
      <c r="AE735" t="n">
        <v>0</v>
      </c>
      <c r="AF735" t="n">
        <v>143.84</v>
      </c>
      <c r="AG735" t="n">
        <v>359.6</v>
      </c>
      <c r="AH735" t="n">
        <v>713.2300000000001</v>
      </c>
      <c r="AI735" t="n">
        <v>713.2300000000001</v>
      </c>
      <c r="AJ735" t="n">
        <v>0</v>
      </c>
      <c r="AK735" t="n">
        <v>35.96</v>
      </c>
      <c r="AL735" t="n">
        <v>33.963333333</v>
      </c>
      <c r="AM735" t="n">
        <v>33.963333333</v>
      </c>
      <c r="AN735" t="n">
        <v>0</v>
      </c>
      <c r="AO735" t="n">
        <v>0</v>
      </c>
      <c r="AP735" t="inlineStr">
        <is>
          <t>Artisan Beer</t>
        </is>
      </c>
      <c r="AQ735" t="n">
        <v>0</v>
      </c>
      <c r="AR735" t="n">
        <v>0</v>
      </c>
    </row>
    <row r="736">
      <c r="A736" t="inlineStr">
        <is>
          <t>198715683899</t>
        </is>
      </c>
      <c r="B736" t="inlineStr">
        <is>
          <t>Johnson Brothers - St. Paul</t>
        </is>
      </c>
      <c r="C736" t="inlineStr">
        <is>
          <t>St. Louis Park</t>
        </is>
      </c>
      <c r="D736" t="inlineStr">
        <is>
          <t>12pk 12oz can</t>
        </is>
      </c>
      <c r="E736" t="inlineStr">
        <is>
          <t>Wynk Lemonade Variety Pack 10mg THC 12pk 12oz can</t>
        </is>
      </c>
      <c r="F736" t="n">
        <v>2</v>
      </c>
      <c r="G736" t="n">
        <v>0</v>
      </c>
      <c r="H736" t="n">
        <v>101</v>
      </c>
      <c r="I736" t="n">
        <v>6</v>
      </c>
      <c r="J736" t="n">
        <v>9</v>
      </c>
      <c r="K736" t="n">
        <v>9</v>
      </c>
      <c r="L736">
        <f>G736+K736*F736</f>
        <v/>
      </c>
      <c r="M736">
        <f>IF(X736&gt;0,L736/(X736*7/30),"")</f>
        <v/>
      </c>
      <c r="N736">
        <f>IF(Y736&gt;0,L736/(Y736*7/90),"")</f>
        <v/>
      </c>
      <c r="O736" t="n">
        <v>31.62</v>
      </c>
      <c r="P736">
        <f>K736*O736</f>
        <v/>
      </c>
      <c r="Q736" t="inlineStr">
        <is>
          <t>THC</t>
        </is>
      </c>
      <c r="R736" t="inlineStr">
        <is>
          <t>Beverages</t>
        </is>
      </c>
      <c r="S736" t="inlineStr"/>
      <c r="T736" t="inlineStr">
        <is>
          <t>1275546</t>
        </is>
      </c>
      <c r="U736" t="n">
        <v>0</v>
      </c>
      <c r="V736" t="n">
        <v>1648</v>
      </c>
      <c r="W736" t="n">
        <v>1</v>
      </c>
      <c r="X736" t="n">
        <v>8</v>
      </c>
      <c r="Y736" t="n">
        <v>15</v>
      </c>
      <c r="Z736" t="n">
        <v>31</v>
      </c>
      <c r="AA736" t="n">
        <v>57</v>
      </c>
      <c r="AB736" t="n">
        <v>12</v>
      </c>
      <c r="AC736" t="n">
        <v>15.90386138655347</v>
      </c>
      <c r="AD736" t="n">
        <v>15.81</v>
      </c>
      <c r="AE736" t="n">
        <v>27.96</v>
      </c>
      <c r="AF736" t="n">
        <v>223.68</v>
      </c>
      <c r="AG736" t="n">
        <v>416.3999999999999</v>
      </c>
      <c r="AH736" t="n">
        <v>866.3200000000004</v>
      </c>
      <c r="AI736" t="n">
        <v>1591.960000000001</v>
      </c>
      <c r="AJ736" t="n">
        <v>27.96</v>
      </c>
      <c r="AK736" t="n">
        <v>27.96</v>
      </c>
      <c r="AL736" t="n">
        <v>27.945806451</v>
      </c>
      <c r="AM736" t="n">
        <v>27.929122807</v>
      </c>
      <c r="AN736" t="n">
        <v>0</v>
      </c>
      <c r="AO736" t="n">
        <v>2</v>
      </c>
      <c r="AP736" t="inlineStr">
        <is>
          <t>Artisan Beer</t>
        </is>
      </c>
      <c r="AQ736" t="n">
        <v>0.6667</v>
      </c>
      <c r="AR736" t="n">
        <v>0.5652</v>
      </c>
    </row>
    <row r="737">
      <c r="A737" t="inlineStr">
        <is>
          <t>850018947541</t>
        </is>
      </c>
      <c r="B737" t="inlineStr">
        <is>
          <t>Wild State Cider</t>
        </is>
      </c>
      <c r="C737" t="inlineStr">
        <is>
          <t>Blaine</t>
        </is>
      </c>
      <c r="D737" t="inlineStr">
        <is>
          <t>9pk 12oz can</t>
        </is>
      </c>
      <c r="E737" t="inlineStr">
        <is>
          <t>Wild State Birdie THC Variety 9pk 12oz can</t>
        </is>
      </c>
      <c r="F737" t="n">
        <v>2</v>
      </c>
      <c r="G737" t="n">
        <v>0</v>
      </c>
      <c r="H737" t="n">
        <v>106</v>
      </c>
      <c r="I737" t="n">
        <v>12</v>
      </c>
      <c r="J737" t="n">
        <v>2</v>
      </c>
      <c r="K737" t="n">
        <v>2</v>
      </c>
      <c r="L737">
        <f>G737+K737*F737</f>
        <v/>
      </c>
      <c r="M737">
        <f>IF(X737&gt;0,L737/(X737*7/30),"")</f>
        <v/>
      </c>
      <c r="N737">
        <f>IF(Y737&gt;0,L737/(Y737*7/90),"")</f>
        <v/>
      </c>
      <c r="O737" t="n">
        <v>40</v>
      </c>
      <c r="P737">
        <f>K737*O737</f>
        <v/>
      </c>
      <c r="Q737" t="inlineStr">
        <is>
          <t>THC</t>
        </is>
      </c>
      <c r="R737" t="inlineStr">
        <is>
          <t>Beverages</t>
        </is>
      </c>
      <c r="S737" t="inlineStr"/>
      <c r="T737" t="inlineStr">
        <is>
          <t>5</t>
        </is>
      </c>
      <c r="U737" t="n">
        <v>0</v>
      </c>
      <c r="V737" t="n">
        <v>856</v>
      </c>
      <c r="W737" t="n">
        <v>0</v>
      </c>
      <c r="X737" t="n">
        <v>7</v>
      </c>
      <c r="Y737" t="n">
        <v>26</v>
      </c>
      <c r="Z737" t="n">
        <v>45</v>
      </c>
      <c r="AA737" t="n">
        <v>62</v>
      </c>
      <c r="AB737" t="n">
        <v>6</v>
      </c>
      <c r="AC737" t="n">
        <v>20.00000000059906</v>
      </c>
      <c r="AD737" t="n">
        <v>20</v>
      </c>
      <c r="AE737" t="n">
        <v>0</v>
      </c>
      <c r="AF737" t="n">
        <v>195.72</v>
      </c>
      <c r="AG737" t="n">
        <v>717.7899999999998</v>
      </c>
      <c r="AH737" t="n">
        <v>1247.080000000001</v>
      </c>
      <c r="AI737" t="n">
        <v>1734.980000000001</v>
      </c>
      <c r="AJ737" t="n">
        <v>0</v>
      </c>
      <c r="AK737" t="n">
        <v>27.96</v>
      </c>
      <c r="AL737" t="n">
        <v>27.682</v>
      </c>
      <c r="AM737" t="n">
        <v>27.985614035</v>
      </c>
      <c r="AN737" t="n">
        <v>0</v>
      </c>
      <c r="AO737" t="n">
        <v>0</v>
      </c>
      <c r="AP737" t="inlineStr"/>
      <c r="AQ737" t="n">
        <v>0.5385</v>
      </c>
      <c r="AR737" t="n">
        <v>0.8621</v>
      </c>
    </row>
    <row r="738">
      <c r="A738" t="inlineStr">
        <is>
          <t>850033550443</t>
        </is>
      </c>
      <c r="B738" t="inlineStr">
        <is>
          <t>Insight Brewing Company (D)</t>
        </is>
      </c>
      <c r="C738" t="inlineStr">
        <is>
          <t>Blaine</t>
        </is>
      </c>
      <c r="D738" t="inlineStr">
        <is>
          <t>12pk 12oz can</t>
        </is>
      </c>
      <c r="E738" t="inlineStr">
        <is>
          <t>Insight Flavor Pixels Orange Creamsicle 10mg THC 12pk 12oz can</t>
        </is>
      </c>
      <c r="F738" t="n">
        <v>2</v>
      </c>
      <c r="G738" t="n">
        <v>0</v>
      </c>
      <c r="H738" t="n">
        <v>35</v>
      </c>
      <c r="I738" t="n">
        <v>9</v>
      </c>
      <c r="J738" t="n">
        <v>2</v>
      </c>
      <c r="K738" t="n">
        <v>2</v>
      </c>
      <c r="L738">
        <f>G738+K738*F738</f>
        <v/>
      </c>
      <c r="M738">
        <f>IF(X738&gt;0,L738/(X738*7/30),"")</f>
        <v/>
      </c>
      <c r="N738">
        <f>IF(Y738&gt;0,L738/(Y738*7/90),"")</f>
        <v/>
      </c>
      <c r="O738" t="n">
        <v>50.9</v>
      </c>
      <c r="P738">
        <f>K738*O738</f>
        <v/>
      </c>
      <c r="Q738" t="inlineStr">
        <is>
          <t>THC</t>
        </is>
      </c>
      <c r="R738" t="inlineStr">
        <is>
          <t>Beverages</t>
        </is>
      </c>
      <c r="S738" t="inlineStr"/>
      <c r="T738" t="inlineStr">
        <is>
          <t>800379220</t>
        </is>
      </c>
      <c r="U738" t="n">
        <v>0</v>
      </c>
      <c r="V738" t="n">
        <v>440</v>
      </c>
      <c r="W738" t="n">
        <v>0</v>
      </c>
      <c r="X738" t="n">
        <v>8</v>
      </c>
      <c r="Y738" t="n">
        <v>19</v>
      </c>
      <c r="Z738" t="n">
        <v>80</v>
      </c>
      <c r="AA738" t="n">
        <v>92</v>
      </c>
      <c r="AB738" t="n">
        <v>5</v>
      </c>
      <c r="AC738" t="n">
        <v>25.45000000022571</v>
      </c>
      <c r="AD738" t="n">
        <v>25.45</v>
      </c>
      <c r="AE738" t="n">
        <v>0</v>
      </c>
      <c r="AF738" t="n">
        <v>295.71</v>
      </c>
      <c r="AG738" t="n">
        <v>702.3000000000001</v>
      </c>
      <c r="AH738" t="n">
        <v>2977.550000000002</v>
      </c>
      <c r="AI738" t="n">
        <v>3512.280000000002</v>
      </c>
      <c r="AJ738" t="n">
        <v>0</v>
      </c>
      <c r="AK738" t="n">
        <v>36.96375</v>
      </c>
      <c r="AL738" t="n">
        <v>37.219375</v>
      </c>
      <c r="AM738" t="n">
        <v>38.176956521</v>
      </c>
      <c r="AN738" t="n">
        <v>0</v>
      </c>
      <c r="AO738" t="n">
        <v>1</v>
      </c>
      <c r="AP738" t="inlineStr">
        <is>
          <t>Insight Brewing Company (D)</t>
        </is>
      </c>
      <c r="AQ738" t="n">
        <v>2.6667</v>
      </c>
      <c r="AR738" t="n">
        <v>1.1176</v>
      </c>
    </row>
    <row r="739">
      <c r="A739" t="inlineStr">
        <is>
          <t>850077712050</t>
        </is>
      </c>
      <c r="B739" t="inlineStr">
        <is>
          <t>Discontinued</t>
        </is>
      </c>
      <c r="C739" t="inlineStr">
        <is>
          <t>Osseo</t>
        </is>
      </c>
      <c r="D739" t="inlineStr">
        <is>
          <t>12pk 12oz can</t>
        </is>
      </c>
      <c r="E739" t="inlineStr">
        <is>
          <t>Insight Flavor Pixels 10mg THC Variety #2 12pk 12oz can</t>
        </is>
      </c>
      <c r="F739" t="n">
        <v>2</v>
      </c>
      <c r="G739" t="n">
        <v>0</v>
      </c>
      <c r="H739" t="n">
        <v>32</v>
      </c>
      <c r="I739" t="n">
        <v>0</v>
      </c>
      <c r="J739" t="n">
        <v>0</v>
      </c>
      <c r="K739" t="n">
        <v>0</v>
      </c>
      <c r="L739">
        <f>G739+K739*F739</f>
        <v/>
      </c>
      <c r="M739">
        <f>IF(X739&gt;0,L739/(X739*7/30),"")</f>
        <v/>
      </c>
      <c r="N739">
        <f>IF(Y739&gt;0,L739/(Y739*7/90),"")</f>
        <v/>
      </c>
      <c r="O739" t="n">
        <v>49.56</v>
      </c>
      <c r="P739">
        <f>K739*O739</f>
        <v/>
      </c>
      <c r="Q739" t="inlineStr">
        <is>
          <t>THC</t>
        </is>
      </c>
      <c r="R739" t="inlineStr">
        <is>
          <t>Beverages</t>
        </is>
      </c>
      <c r="S739" t="inlineStr"/>
      <c r="T739" t="inlineStr">
        <is>
          <t>850077712050</t>
        </is>
      </c>
      <c r="U739" t="n">
        <v>0</v>
      </c>
      <c r="V739" t="n">
        <v>665</v>
      </c>
      <c r="W739" t="n">
        <v>2</v>
      </c>
      <c r="X739" t="n">
        <v>7</v>
      </c>
      <c r="Y739" t="n">
        <v>13</v>
      </c>
      <c r="Z739" t="n">
        <v>42</v>
      </c>
      <c r="AA739" t="n">
        <v>42</v>
      </c>
      <c r="AB739" t="n">
        <v>0</v>
      </c>
      <c r="AC739" t="n">
        <v>24.78000000000001</v>
      </c>
      <c r="AD739" t="n">
        <v>24.78</v>
      </c>
      <c r="AE739" t="n">
        <v>67.92</v>
      </c>
      <c r="AF739" t="n">
        <v>237.72</v>
      </c>
      <c r="AG739" t="n">
        <v>453.4799999999999</v>
      </c>
      <c r="AH739" t="n">
        <v>1491.280000000001</v>
      </c>
      <c r="AI739" t="n">
        <v>1491.280000000001</v>
      </c>
      <c r="AJ739" t="n">
        <v>33.96</v>
      </c>
      <c r="AK739" t="n">
        <v>33.96</v>
      </c>
      <c r="AL739" t="n">
        <v>34.680930232</v>
      </c>
      <c r="AM739" t="n">
        <v>34.680930232</v>
      </c>
      <c r="AN739" t="n">
        <v>0</v>
      </c>
      <c r="AO739" t="n">
        <v>0</v>
      </c>
      <c r="AP739" t="inlineStr">
        <is>
          <t>Insight Brewing Company (D)</t>
        </is>
      </c>
      <c r="AQ739" t="n">
        <v>0</v>
      </c>
      <c r="AR739" t="n">
        <v>0</v>
      </c>
    </row>
    <row r="740">
      <c r="A740" t="inlineStr">
        <is>
          <t>850033550443</t>
        </is>
      </c>
      <c r="B740" t="inlineStr">
        <is>
          <t>Insight Brewing Company (D)</t>
        </is>
      </c>
      <c r="C740" t="inlineStr">
        <is>
          <t>Rosemount</t>
        </is>
      </c>
      <c r="D740" t="inlineStr">
        <is>
          <t>12pk 12oz can</t>
        </is>
      </c>
      <c r="E740" t="inlineStr">
        <is>
          <t>Insight Flavor Pixels Orange Creamsicle 10mg THC 12pk 12oz can</t>
        </is>
      </c>
      <c r="F740" t="n">
        <v>2</v>
      </c>
      <c r="G740" t="n">
        <v>0</v>
      </c>
      <c r="H740" t="n">
        <v>35</v>
      </c>
      <c r="I740" t="n">
        <v>7</v>
      </c>
      <c r="J740" t="n">
        <v>3</v>
      </c>
      <c r="K740" t="n">
        <v>3</v>
      </c>
      <c r="L740">
        <f>G740+K740*F740</f>
        <v/>
      </c>
      <c r="M740">
        <f>IF(X740&gt;0,L740/(X740*7/30),"")</f>
        <v/>
      </c>
      <c r="N740">
        <f>IF(Y740&gt;0,L740/(Y740*7/90),"")</f>
        <v/>
      </c>
      <c r="O740" t="n">
        <v>50.9</v>
      </c>
      <c r="P740">
        <f>K740*O740</f>
        <v/>
      </c>
      <c r="Q740" t="inlineStr">
        <is>
          <t>THC</t>
        </is>
      </c>
      <c r="R740" t="inlineStr">
        <is>
          <t>Beverages</t>
        </is>
      </c>
      <c r="S740" t="inlineStr"/>
      <c r="T740" t="inlineStr">
        <is>
          <t>800379220</t>
        </is>
      </c>
      <c r="U740" t="n">
        <v>0</v>
      </c>
      <c r="V740" t="n">
        <v>440</v>
      </c>
      <c r="W740" t="n">
        <v>2</v>
      </c>
      <c r="X740" t="n">
        <v>11</v>
      </c>
      <c r="Y740" t="n">
        <v>34</v>
      </c>
      <c r="Z740" t="n">
        <v>69</v>
      </c>
      <c r="AA740" t="n">
        <v>77</v>
      </c>
      <c r="AB740" t="n">
        <v>7</v>
      </c>
      <c r="AC740" t="n">
        <v>25.45000000022571</v>
      </c>
      <c r="AD740" t="n">
        <v>25.45</v>
      </c>
      <c r="AE740" t="n">
        <v>73.92</v>
      </c>
      <c r="AF740" t="n">
        <v>406.5599999999999</v>
      </c>
      <c r="AG740" t="n">
        <v>1256.700000000001</v>
      </c>
      <c r="AH740" t="n">
        <v>2550.300000000002</v>
      </c>
      <c r="AI740" t="n">
        <v>2937.190000000001</v>
      </c>
      <c r="AJ740" t="n">
        <v>36.96</v>
      </c>
      <c r="AK740" t="n">
        <v>36.96</v>
      </c>
      <c r="AL740" t="n">
        <v>36.960895522</v>
      </c>
      <c r="AM740" t="n">
        <v>38.176933333</v>
      </c>
      <c r="AN740" t="n">
        <v>0</v>
      </c>
      <c r="AO740" t="n">
        <v>1</v>
      </c>
      <c r="AP740" t="inlineStr">
        <is>
          <t>Insight Brewing Company (D)</t>
        </is>
      </c>
      <c r="AQ740" t="n">
        <v>5.5</v>
      </c>
      <c r="AR740" t="n">
        <v>8.25</v>
      </c>
    </row>
    <row r="741">
      <c r="A741" t="inlineStr">
        <is>
          <t>850039736650</t>
        </is>
      </c>
      <c r="B741" t="inlineStr">
        <is>
          <t>Capitol Beverage Sales, L.P.</t>
        </is>
      </c>
      <c r="C741" t="inlineStr">
        <is>
          <t>Osseo</t>
        </is>
      </c>
      <c r="D741" t="inlineStr">
        <is>
          <t>12pk 12oz can</t>
        </is>
      </c>
      <c r="E741" t="inlineStr">
        <is>
          <t>Uncle Arnie's Variety Pack 10mg THC 12pk 12oz can</t>
        </is>
      </c>
      <c r="F741" t="n">
        <v>2</v>
      </c>
      <c r="G741" t="n">
        <v>0</v>
      </c>
      <c r="H741" t="n">
        <v>161</v>
      </c>
      <c r="I741" t="n">
        <v>13</v>
      </c>
      <c r="J741" t="n">
        <v>6</v>
      </c>
      <c r="K741" t="n">
        <v>6</v>
      </c>
      <c r="L741">
        <f>G741+K741*F741</f>
        <v/>
      </c>
      <c r="M741">
        <f>IF(X741&gt;0,L741/(X741*7/30),"")</f>
        <v/>
      </c>
      <c r="N741">
        <f>IF(Y741&gt;0,L741/(Y741*7/90),"")</f>
        <v/>
      </c>
      <c r="O741" t="n">
        <v>52.8</v>
      </c>
      <c r="P741">
        <f>K741*O741</f>
        <v/>
      </c>
      <c r="Q741" t="inlineStr">
        <is>
          <t>THC</t>
        </is>
      </c>
      <c r="R741" t="inlineStr">
        <is>
          <t>Beverages</t>
        </is>
      </c>
      <c r="S741" t="inlineStr"/>
      <c r="T741" t="inlineStr">
        <is>
          <t>30521</t>
        </is>
      </c>
      <c r="U741" t="n">
        <v>4</v>
      </c>
      <c r="V741" t="n">
        <v>1714</v>
      </c>
      <c r="W741" t="n">
        <v>4</v>
      </c>
      <c r="X741" t="n">
        <v>9</v>
      </c>
      <c r="Y741" t="n">
        <v>25</v>
      </c>
      <c r="Z741" t="n">
        <v>81</v>
      </c>
      <c r="AA741" t="n">
        <v>98</v>
      </c>
      <c r="AB741" t="n">
        <v>9</v>
      </c>
      <c r="AC741" t="n">
        <v>26.4</v>
      </c>
      <c r="AD741" t="n">
        <v>26.4</v>
      </c>
      <c r="AE741" t="n">
        <v>139.84</v>
      </c>
      <c r="AF741" t="n">
        <v>321.67</v>
      </c>
      <c r="AG741" t="n">
        <v>879.1800000000003</v>
      </c>
      <c r="AH741" t="n">
        <v>2830.950000000001</v>
      </c>
      <c r="AI741" t="n">
        <v>3423.359999999999</v>
      </c>
      <c r="AJ741" t="n">
        <v>34.96</v>
      </c>
      <c r="AK741" t="n">
        <v>35.741111111</v>
      </c>
      <c r="AL741" t="n">
        <v>34.95</v>
      </c>
      <c r="AM741" t="n">
        <v>34.932244897</v>
      </c>
      <c r="AN741" t="n">
        <v>0</v>
      </c>
      <c r="AO741" t="n">
        <v>1</v>
      </c>
      <c r="AP741" t="inlineStr">
        <is>
          <t>College City Beverage, Inc.</t>
        </is>
      </c>
      <c r="AQ741" t="n">
        <v>0.75</v>
      </c>
      <c r="AR741" t="n">
        <v>0.84</v>
      </c>
    </row>
    <row r="742">
      <c r="A742" t="inlineStr">
        <is>
          <t>850033550641</t>
        </is>
      </c>
      <c r="B742" t="inlineStr">
        <is>
          <t>Insight Brewing Company (D)</t>
        </is>
      </c>
      <c r="C742" t="inlineStr">
        <is>
          <t>St. Louis Park</t>
        </is>
      </c>
      <c r="D742" t="inlineStr">
        <is>
          <t>12pk 12oz can</t>
        </is>
      </c>
      <c r="E742" t="inlineStr">
        <is>
          <t>Insight Flavor Pixels 10mg THC Variety 12pk 12oz can</t>
        </is>
      </c>
      <c r="F742" t="n">
        <v>2</v>
      </c>
      <c r="G742" t="n">
        <v>0</v>
      </c>
      <c r="H742" t="n">
        <v>34</v>
      </c>
      <c r="I742" t="n">
        <v>13</v>
      </c>
      <c r="J742" t="n">
        <v>9</v>
      </c>
      <c r="K742" t="n">
        <v>9</v>
      </c>
      <c r="L742">
        <f>G742+K742*F742</f>
        <v/>
      </c>
      <c r="M742">
        <f>IF(X742&gt;0,L742/(X742*7/30),"")</f>
        <v/>
      </c>
      <c r="N742">
        <f>IF(Y742&gt;0,L742/(Y742*7/90),"")</f>
        <v/>
      </c>
      <c r="O742" t="n">
        <v>49.56</v>
      </c>
      <c r="P742">
        <f>K742*O742</f>
        <v/>
      </c>
      <c r="Q742" t="inlineStr">
        <is>
          <t>THC</t>
        </is>
      </c>
      <c r="R742" t="inlineStr">
        <is>
          <t>Beverages</t>
        </is>
      </c>
      <c r="S742" t="inlineStr"/>
      <c r="T742" t="inlineStr">
        <is>
          <t>160342960</t>
        </is>
      </c>
      <c r="U742" t="n">
        <v>0</v>
      </c>
      <c r="V742" t="n">
        <v>1012</v>
      </c>
      <c r="W742" t="n">
        <v>2</v>
      </c>
      <c r="X742" t="n">
        <v>14</v>
      </c>
      <c r="Y742" t="n">
        <v>45</v>
      </c>
      <c r="Z742" t="n">
        <v>97</v>
      </c>
      <c r="AA742" t="n">
        <v>114</v>
      </c>
      <c r="AB742" t="n">
        <v>5</v>
      </c>
      <c r="AC742" t="n">
        <v>24.78000000029117</v>
      </c>
      <c r="AD742" t="n">
        <v>24.78</v>
      </c>
      <c r="AE742" t="n">
        <v>67.92</v>
      </c>
      <c r="AF742" t="n">
        <v>483.4399999999999</v>
      </c>
      <c r="AG742" t="n">
        <v>1598.500000000001</v>
      </c>
      <c r="AH742" t="n">
        <v>3461.490000000001</v>
      </c>
      <c r="AI742" t="n">
        <v>4103.33</v>
      </c>
      <c r="AJ742" t="n">
        <v>33.96</v>
      </c>
      <c r="AK742" t="n">
        <v>34.531428571</v>
      </c>
      <c r="AL742" t="n">
        <v>35.666373626</v>
      </c>
      <c r="AM742" t="n">
        <v>35.664954128</v>
      </c>
      <c r="AN742" t="n">
        <v>0</v>
      </c>
      <c r="AO742" t="n">
        <v>1</v>
      </c>
      <c r="AP742" t="inlineStr">
        <is>
          <t>Insight Brewing Company (D)</t>
        </is>
      </c>
      <c r="AQ742" t="n">
        <v>2.2</v>
      </c>
      <c r="AR742" t="n">
        <v>1.6522</v>
      </c>
    </row>
    <row r="743">
      <c r="A743" t="inlineStr">
        <is>
          <t>850048459335</t>
        </is>
      </c>
      <c r="B743" t="inlineStr">
        <is>
          <t>Capitol Beverage Sales, L.P.</t>
        </is>
      </c>
      <c r="C743" t="inlineStr">
        <is>
          <t>Rosemount</t>
        </is>
      </c>
      <c r="D743" t="inlineStr">
        <is>
          <t>12pk 12oz can</t>
        </is>
      </c>
      <c r="E743" t="inlineStr">
        <is>
          <t>Clrty Variety 10mg THC 12pk 12oz can</t>
        </is>
      </c>
      <c r="F743" t="n">
        <v>2</v>
      </c>
      <c r="G743" t="n">
        <v>0</v>
      </c>
      <c r="H743" t="n">
        <v>101</v>
      </c>
      <c r="I743" t="n">
        <v>1</v>
      </c>
      <c r="J743" t="n">
        <v>9</v>
      </c>
      <c r="K743" t="n">
        <v>9</v>
      </c>
      <c r="L743">
        <f>G743+K743*F743</f>
        <v/>
      </c>
      <c r="M743">
        <f>IF(X743&gt;0,L743/(X743*7/30),"")</f>
        <v/>
      </c>
      <c r="N743">
        <f>IF(Y743&gt;0,L743/(Y743*7/90),"")</f>
        <v/>
      </c>
      <c r="O743" t="n">
        <v>17.8</v>
      </c>
      <c r="P743">
        <f>K743*O743</f>
        <v/>
      </c>
      <c r="Q743" t="inlineStr">
        <is>
          <t>THC</t>
        </is>
      </c>
      <c r="R743" t="inlineStr">
        <is>
          <t>Beverages</t>
        </is>
      </c>
      <c r="S743" t="inlineStr"/>
      <c r="T743" t="inlineStr">
        <is>
          <t>850048459335</t>
        </is>
      </c>
      <c r="U743" t="n">
        <v>0</v>
      </c>
      <c r="V743" t="n">
        <v>766</v>
      </c>
      <c r="W743" t="n">
        <v>0</v>
      </c>
      <c r="X743" t="n">
        <v>14</v>
      </c>
      <c r="Y743" t="n">
        <v>45</v>
      </c>
      <c r="Z743" t="n">
        <v>60</v>
      </c>
      <c r="AA743" t="n">
        <v>62</v>
      </c>
      <c r="AB743" t="n">
        <v>0</v>
      </c>
      <c r="AC743" t="n">
        <v>8.899574257440594</v>
      </c>
      <c r="AD743" t="n">
        <v>0</v>
      </c>
      <c r="AE743" t="n">
        <v>0</v>
      </c>
      <c r="AF743" t="n">
        <v>609.0999999999999</v>
      </c>
      <c r="AG743" t="n">
        <v>2057.340000000001</v>
      </c>
      <c r="AH743" t="n">
        <v>2740.820000000002</v>
      </c>
      <c r="AI743" t="n">
        <v>2830.740000000002</v>
      </c>
      <c r="AJ743" t="n">
        <v>0</v>
      </c>
      <c r="AK743" t="n">
        <v>43.393076923</v>
      </c>
      <c r="AL743" t="n">
        <v>45.743090909</v>
      </c>
      <c r="AM743" t="n">
        <v>45.715614035</v>
      </c>
      <c r="AN743" t="n">
        <v>0</v>
      </c>
      <c r="AO743" t="n">
        <v>0</v>
      </c>
      <c r="AP743" t="inlineStr">
        <is>
          <t>Capitol Beverage Sales, L.P.;College City Beverage, Inc.</t>
        </is>
      </c>
      <c r="AQ743" t="n">
        <v>12</v>
      </c>
      <c r="AR743" t="n">
        <v>11</v>
      </c>
    </row>
    <row r="744">
      <c r="A744" t="inlineStr">
        <is>
          <t>197644343683</t>
        </is>
      </c>
      <c r="B744" t="inlineStr">
        <is>
          <t>Johnson Brothers - St. Paul</t>
        </is>
      </c>
      <c r="C744" t="inlineStr">
        <is>
          <t>Cottage Grove</t>
        </is>
      </c>
      <c r="D744" t="inlineStr">
        <is>
          <t>12pk 12oz can</t>
        </is>
      </c>
      <c r="E744" t="inlineStr">
        <is>
          <t>Wynk Variety Pack 5mg THC 12pk 12oz can</t>
        </is>
      </c>
      <c r="F744" t="n">
        <v>2</v>
      </c>
      <c r="G744" t="n">
        <v>1</v>
      </c>
      <c r="H744" t="n">
        <v>31</v>
      </c>
      <c r="I744" t="n">
        <v>1</v>
      </c>
      <c r="J744" t="n">
        <v>0</v>
      </c>
      <c r="K744" t="n">
        <v>0</v>
      </c>
      <c r="L744">
        <f>G744+K744*F744</f>
        <v/>
      </c>
      <c r="M744">
        <f>IF(X744&gt;0,L744/(X744*7/30),"")</f>
        <v/>
      </c>
      <c r="N744">
        <f>IF(Y744&gt;0,L744/(Y744*7/90),"")</f>
        <v/>
      </c>
      <c r="O744" t="n">
        <v>35.03</v>
      </c>
      <c r="P744">
        <f>K744*O744</f>
        <v/>
      </c>
      <c r="Q744" t="inlineStr">
        <is>
          <t>THC</t>
        </is>
      </c>
      <c r="R744" t="inlineStr">
        <is>
          <t>Beverages</t>
        </is>
      </c>
      <c r="S744" t="inlineStr"/>
      <c r="T744" t="inlineStr">
        <is>
          <t>1330150</t>
        </is>
      </c>
      <c r="U744" t="n">
        <v>0</v>
      </c>
      <c r="V744" t="n">
        <v>362</v>
      </c>
      <c r="W744" t="n">
        <v>0</v>
      </c>
      <c r="X744" t="n">
        <v>0</v>
      </c>
      <c r="Y744" t="n">
        <v>3</v>
      </c>
      <c r="Z744" t="n">
        <v>3</v>
      </c>
      <c r="AA744" t="n">
        <v>3</v>
      </c>
      <c r="AB744" t="n">
        <v>0</v>
      </c>
      <c r="AC744" t="n">
        <v>17.90781250190312</v>
      </c>
      <c r="AD744" t="n">
        <v>17.515</v>
      </c>
      <c r="AE744" t="n">
        <v>0</v>
      </c>
      <c r="AF744" t="n">
        <v>0</v>
      </c>
      <c r="AG744" t="n">
        <v>83.88</v>
      </c>
      <c r="AH744" t="n">
        <v>83.88</v>
      </c>
      <c r="AI744" t="n">
        <v>83.88</v>
      </c>
      <c r="AJ744" t="n">
        <v>0</v>
      </c>
      <c r="AK744" t="n">
        <v>0</v>
      </c>
      <c r="AL744" t="n">
        <v>27.96</v>
      </c>
      <c r="AM744" t="n">
        <v>27.96</v>
      </c>
      <c r="AN744" t="n">
        <v>0</v>
      </c>
      <c r="AO744" t="n">
        <v>0</v>
      </c>
      <c r="AP744" t="inlineStr">
        <is>
          <t>Artisan Beer</t>
        </is>
      </c>
      <c r="AQ744" t="n">
        <v>0</v>
      </c>
      <c r="AR744" t="n">
        <v>0</v>
      </c>
    </row>
    <row r="745">
      <c r="A745" t="inlineStr">
        <is>
          <t>198715658699</t>
        </is>
      </c>
      <c r="B745" t="inlineStr">
        <is>
          <t>Jixxie, Inc.</t>
        </is>
      </c>
      <c r="C745" t="inlineStr">
        <is>
          <t>Minneapolis</t>
        </is>
      </c>
      <c r="D745" t="inlineStr">
        <is>
          <t>12pk 12oz can</t>
        </is>
      </c>
      <c r="E745" t="inlineStr">
        <is>
          <t>Jixxie 10mg Variety Pack 12pk 12oz cans</t>
        </is>
      </c>
      <c r="F745" t="n">
        <v>2</v>
      </c>
      <c r="G745" t="n">
        <v>1</v>
      </c>
      <c r="H745" t="n">
        <v>61</v>
      </c>
      <c r="I745" t="n">
        <v>1</v>
      </c>
      <c r="J745" t="n">
        <v>0</v>
      </c>
      <c r="K745" t="n">
        <v>0</v>
      </c>
      <c r="L745">
        <f>G745+K745*F745</f>
        <v/>
      </c>
      <c r="M745">
        <f>IF(X745&gt;0,L745/(X745*7/30),"")</f>
        <v/>
      </c>
      <c r="N745">
        <f>IF(Y745&gt;0,L745/(Y745*7/90),"")</f>
        <v/>
      </c>
      <c r="O745" t="n">
        <v>39.78</v>
      </c>
      <c r="P745">
        <f>K745*O745</f>
        <v/>
      </c>
      <c r="Q745" t="inlineStr">
        <is>
          <t>THC</t>
        </is>
      </c>
      <c r="R745" t="inlineStr">
        <is>
          <t>Beverages</t>
        </is>
      </c>
      <c r="S745" t="inlineStr"/>
      <c r="T745" t="inlineStr">
        <is>
          <t>198715658699-01</t>
        </is>
      </c>
      <c r="U745" t="n">
        <v>0</v>
      </c>
      <c r="V745" t="n">
        <v>419</v>
      </c>
      <c r="W745" t="n">
        <v>0</v>
      </c>
      <c r="X745" t="n">
        <v>0</v>
      </c>
      <c r="Y745" t="n">
        <v>1</v>
      </c>
      <c r="Z745" t="n">
        <v>3</v>
      </c>
      <c r="AA745" t="n">
        <v>3</v>
      </c>
      <c r="AB745" t="n">
        <v>0</v>
      </c>
      <c r="AC745" t="n">
        <v>20.01836065573771</v>
      </c>
      <c r="AD745" t="n">
        <v>19.89</v>
      </c>
      <c r="AE745" t="n">
        <v>0</v>
      </c>
      <c r="AF745" t="n">
        <v>0</v>
      </c>
      <c r="AG745" t="n">
        <v>33.96</v>
      </c>
      <c r="AH745" t="n">
        <v>101.88</v>
      </c>
      <c r="AI745" t="n">
        <v>101.88</v>
      </c>
      <c r="AJ745" t="n">
        <v>0</v>
      </c>
      <c r="AK745" t="n">
        <v>0</v>
      </c>
      <c r="AL745" t="n">
        <v>33.96</v>
      </c>
      <c r="AM745" t="n">
        <v>33.96</v>
      </c>
      <c r="AN745" t="n">
        <v>0</v>
      </c>
      <c r="AO745" t="n">
        <v>4</v>
      </c>
      <c r="AP745" t="inlineStr">
        <is>
          <t>Insight Brewing Company (D);Jixxie, Inc.</t>
        </is>
      </c>
      <c r="AQ745" t="n">
        <v>0</v>
      </c>
      <c r="AR745" t="n">
        <v>0</v>
      </c>
    </row>
    <row r="746">
      <c r="A746" t="inlineStr">
        <is>
          <t>620221425903</t>
        </is>
      </c>
      <c r="B746" t="inlineStr">
        <is>
          <t>Capitol Beverage Sales, L.P.</t>
        </is>
      </c>
      <c r="C746" t="inlineStr">
        <is>
          <t>St. Louis Park</t>
        </is>
      </c>
      <c r="D746" t="inlineStr">
        <is>
          <t>12pk 12oz can</t>
        </is>
      </c>
      <c r="E746" t="inlineStr">
        <is>
          <t>Mary Jones Variety Pack 10mg THC 12pk 12oz can</t>
        </is>
      </c>
      <c r="F746" t="n">
        <v>2</v>
      </c>
      <c r="G746" t="n">
        <v>1</v>
      </c>
      <c r="H746" t="n">
        <v>5</v>
      </c>
      <c r="I746" t="n">
        <v>0</v>
      </c>
      <c r="J746" t="n">
        <v>0</v>
      </c>
      <c r="K746" t="n">
        <v>0</v>
      </c>
      <c r="L746">
        <f>G746+K746*F746</f>
        <v/>
      </c>
      <c r="M746">
        <f>IF(X746&gt;0,L746/(X746*7/30),"")</f>
        <v/>
      </c>
      <c r="N746">
        <f>IF(Y746&gt;0,L746/(Y746*7/90),"")</f>
        <v/>
      </c>
      <c r="O746" t="n">
        <v>58.4</v>
      </c>
      <c r="P746">
        <f>K746*O746</f>
        <v/>
      </c>
      <c r="Q746" t="inlineStr">
        <is>
          <t>THC</t>
        </is>
      </c>
      <c r="R746" t="inlineStr">
        <is>
          <t>Beverages</t>
        </is>
      </c>
      <c r="S746" t="inlineStr"/>
      <c r="T746" t="inlineStr">
        <is>
          <t>30917</t>
        </is>
      </c>
      <c r="U746" t="n">
        <v>0</v>
      </c>
      <c r="V746" t="n">
        <v>336</v>
      </c>
      <c r="W746" t="n">
        <v>0</v>
      </c>
      <c r="X746" t="n">
        <v>1</v>
      </c>
      <c r="Y746" t="n">
        <v>2</v>
      </c>
      <c r="Z746" t="n">
        <v>12</v>
      </c>
      <c r="AA746" t="n">
        <v>16</v>
      </c>
      <c r="AB746" t="n">
        <v>1</v>
      </c>
      <c r="AC746" t="n">
        <v>29.2599999983</v>
      </c>
      <c r="AD746" t="n">
        <v>29.2</v>
      </c>
      <c r="AE746" t="n">
        <v>0</v>
      </c>
      <c r="AF746" t="n">
        <v>39.86</v>
      </c>
      <c r="AG746" t="n">
        <v>79.84999999999999</v>
      </c>
      <c r="AH746" t="n">
        <v>579.4699999999999</v>
      </c>
      <c r="AI746" t="n">
        <v>789.34</v>
      </c>
      <c r="AJ746" t="n">
        <v>0</v>
      </c>
      <c r="AK746" t="n">
        <v>39.86</v>
      </c>
      <c r="AL746" t="n">
        <v>48.289166666</v>
      </c>
      <c r="AM746" t="n">
        <v>49.33375</v>
      </c>
      <c r="AN746" t="n">
        <v>0</v>
      </c>
      <c r="AO746" t="n">
        <v>0</v>
      </c>
      <c r="AP746" t="inlineStr">
        <is>
          <t>Capitol Beverage Sales, L.P.;College City Beverage, Inc.</t>
        </is>
      </c>
      <c r="AQ746" t="n">
        <v>0.25</v>
      </c>
      <c r="AR746" t="n">
        <v>0.1818</v>
      </c>
    </row>
    <row r="747">
      <c r="A747" t="inlineStr">
        <is>
          <t>620221425903</t>
        </is>
      </c>
      <c r="B747" t="inlineStr">
        <is>
          <t>College City Beverage</t>
        </is>
      </c>
      <c r="C747" t="inlineStr">
        <is>
          <t>Stillwater</t>
        </is>
      </c>
      <c r="D747" t="inlineStr">
        <is>
          <t>12pk 12oz can</t>
        </is>
      </c>
      <c r="E747" t="inlineStr">
        <is>
          <t>Mary Jones Variety Pack 10mg THC 12pk 12oz can</t>
        </is>
      </c>
      <c r="F747" t="n">
        <v>2</v>
      </c>
      <c r="G747" t="n">
        <v>1</v>
      </c>
      <c r="H747" t="n">
        <v>5</v>
      </c>
      <c r="I747" t="n">
        <v>0</v>
      </c>
      <c r="J747" t="n">
        <v>0</v>
      </c>
      <c r="K747" t="n">
        <v>0</v>
      </c>
      <c r="L747">
        <f>G747+K747*F747</f>
        <v/>
      </c>
      <c r="M747">
        <f>IF(X747&gt;0,L747/(X747*7/30),"")</f>
        <v/>
      </c>
      <c r="N747">
        <f>IF(Y747&gt;0,L747/(Y747*7/90),"")</f>
        <v/>
      </c>
      <c r="O747" t="n">
        <v>59</v>
      </c>
      <c r="P747">
        <f>K747*O747</f>
        <v/>
      </c>
      <c r="Q747" t="inlineStr">
        <is>
          <t>THC</t>
        </is>
      </c>
      <c r="R747" t="inlineStr">
        <is>
          <t>Beverages</t>
        </is>
      </c>
      <c r="S747" t="inlineStr"/>
      <c r="T747" t="inlineStr">
        <is>
          <t>3211</t>
        </is>
      </c>
      <c r="U747" t="n">
        <v>0</v>
      </c>
      <c r="V747" t="n">
        <v>336</v>
      </c>
      <c r="W747" t="n">
        <v>0</v>
      </c>
      <c r="X747" t="n">
        <v>1</v>
      </c>
      <c r="Y747" t="n">
        <v>3</v>
      </c>
      <c r="Z747" t="n">
        <v>6</v>
      </c>
      <c r="AA747" t="n">
        <v>7</v>
      </c>
      <c r="AB747" t="n">
        <v>0</v>
      </c>
      <c r="AC747" t="n">
        <v>29.2599999983</v>
      </c>
      <c r="AD747" t="n">
        <v>29.5</v>
      </c>
      <c r="AE747" t="n">
        <v>0</v>
      </c>
      <c r="AF747" t="n">
        <v>39.86</v>
      </c>
      <c r="AG747" t="n">
        <v>119.84</v>
      </c>
      <c r="AH747" t="n">
        <v>269.75</v>
      </c>
      <c r="AI747" t="n">
        <v>329.74</v>
      </c>
      <c r="AJ747" t="n">
        <v>0</v>
      </c>
      <c r="AK747" t="n">
        <v>39.86</v>
      </c>
      <c r="AL747" t="n">
        <v>44.958333333</v>
      </c>
      <c r="AM747" t="n">
        <v>47.105714285</v>
      </c>
      <c r="AN747" t="n">
        <v>0</v>
      </c>
      <c r="AO747" t="n">
        <v>0</v>
      </c>
      <c r="AP747" t="inlineStr">
        <is>
          <t>Capitol Beverage Sales, L.P.;College City Beverage, Inc.</t>
        </is>
      </c>
      <c r="AQ747" t="n">
        <v>0</v>
      </c>
      <c r="AR747" t="n">
        <v>1.5</v>
      </c>
    </row>
    <row r="748">
      <c r="A748" t="inlineStr">
        <is>
          <t>628425180635</t>
        </is>
      </c>
      <c r="B748" t="inlineStr">
        <is>
          <t>Phillips Wine &amp; Spirits - St. Paul</t>
        </is>
      </c>
      <c r="C748" t="inlineStr">
        <is>
          <t>Ramsey</t>
        </is>
      </c>
      <c r="D748" t="inlineStr">
        <is>
          <t>12pk 12oz can</t>
        </is>
      </c>
      <c r="E748" t="inlineStr">
        <is>
          <t>Green Monke Remix Variety Pack 10MG THC 12pk 12oz can</t>
        </is>
      </c>
      <c r="F748" t="n">
        <v>2</v>
      </c>
      <c r="G748" t="n">
        <v>1</v>
      </c>
      <c r="H748" t="n">
        <v>90</v>
      </c>
      <c r="I748" t="n">
        <v>1</v>
      </c>
      <c r="J748" t="n">
        <v>0</v>
      </c>
      <c r="K748" t="n">
        <v>0</v>
      </c>
      <c r="L748">
        <f>G748+K748*F748</f>
        <v/>
      </c>
      <c r="M748">
        <f>IF(X748&gt;0,L748/(X748*7/30),"")</f>
        <v/>
      </c>
      <c r="N748">
        <f>IF(Y748&gt;0,L748/(Y748*7/90),"")</f>
        <v/>
      </c>
      <c r="O748" t="n">
        <v>59</v>
      </c>
      <c r="P748">
        <f>K748*O748</f>
        <v/>
      </c>
      <c r="Q748" t="inlineStr">
        <is>
          <t>THC</t>
        </is>
      </c>
      <c r="R748" t="inlineStr">
        <is>
          <t>Beverages</t>
        </is>
      </c>
      <c r="S748" t="inlineStr"/>
      <c r="T748" t="inlineStr">
        <is>
          <t>1651184</t>
        </is>
      </c>
      <c r="U748" t="n">
        <v>0</v>
      </c>
      <c r="V748" t="n">
        <v>272</v>
      </c>
      <c r="W748" t="n">
        <v>1</v>
      </c>
      <c r="X748" t="n">
        <v>1</v>
      </c>
      <c r="Y748" t="n">
        <v>3</v>
      </c>
      <c r="Z748" t="n">
        <v>3</v>
      </c>
      <c r="AA748" t="n">
        <v>3</v>
      </c>
      <c r="AB748" t="n">
        <v>0</v>
      </c>
      <c r="AC748" t="n">
        <v>29.5</v>
      </c>
      <c r="AD748" t="n">
        <v>29.5</v>
      </c>
      <c r="AE748" t="n">
        <v>32.96</v>
      </c>
      <c r="AF748" t="n">
        <v>32.96</v>
      </c>
      <c r="AG748" t="n">
        <v>96.88</v>
      </c>
      <c r="AH748" t="n">
        <v>96.88</v>
      </c>
      <c r="AI748" t="n">
        <v>96.88</v>
      </c>
      <c r="AJ748" t="n">
        <v>32.96</v>
      </c>
      <c r="AK748" t="n">
        <v>32.96</v>
      </c>
      <c r="AL748" t="n">
        <v>32.293333333</v>
      </c>
      <c r="AM748" t="n">
        <v>32.293333333</v>
      </c>
      <c r="AN748" t="n">
        <v>0</v>
      </c>
      <c r="AO748" t="n">
        <v>3</v>
      </c>
      <c r="AP748" t="inlineStr">
        <is>
          <t>Artisan Beer</t>
        </is>
      </c>
      <c r="AQ748" t="n">
        <v>0</v>
      </c>
      <c r="AR748" t="n">
        <v>0</v>
      </c>
    </row>
    <row r="749">
      <c r="A749" t="inlineStr">
        <is>
          <t>784196719273</t>
        </is>
      </c>
      <c r="B749" t="inlineStr">
        <is>
          <t>Credo Brands LLC</t>
        </is>
      </c>
      <c r="C749" t="inlineStr">
        <is>
          <t>Blaine</t>
        </is>
      </c>
      <c r="D749" t="inlineStr">
        <is>
          <t>12pk 12oz can</t>
        </is>
      </c>
      <c r="E749" t="inlineStr">
        <is>
          <t>Voltage Relax Pack 12pack Variety 12oz can</t>
        </is>
      </c>
      <c r="F749" t="n">
        <v>2</v>
      </c>
      <c r="G749" t="n">
        <v>1</v>
      </c>
      <c r="H749" t="n">
        <v>179</v>
      </c>
      <c r="I749" t="n">
        <v>0</v>
      </c>
      <c r="J749" t="n">
        <v>0</v>
      </c>
      <c r="K749" t="n">
        <v>0</v>
      </c>
      <c r="L749">
        <f>G749+K749*F749</f>
        <v/>
      </c>
      <c r="M749">
        <f>IF(X749&gt;0,L749/(X749*7/30),"")</f>
        <v/>
      </c>
      <c r="N749">
        <f>IF(Y749&gt;0,L749/(Y749*7/90),"")</f>
        <v/>
      </c>
      <c r="O749" t="n">
        <v>47</v>
      </c>
      <c r="P749">
        <f>K749*O749</f>
        <v/>
      </c>
      <c r="Q749" t="inlineStr">
        <is>
          <t>THC</t>
        </is>
      </c>
      <c r="R749" t="inlineStr">
        <is>
          <t>Beverages</t>
        </is>
      </c>
      <c r="S749" t="inlineStr"/>
      <c r="T749" t="inlineStr">
        <is>
          <t>784196719273</t>
        </is>
      </c>
      <c r="U749" t="n">
        <v>0</v>
      </c>
      <c r="V749" t="n">
        <v>29</v>
      </c>
      <c r="W749" t="n">
        <v>0</v>
      </c>
      <c r="X749" t="n">
        <v>0</v>
      </c>
      <c r="Y749" t="n">
        <v>3</v>
      </c>
      <c r="Z749" t="n">
        <v>5</v>
      </c>
      <c r="AA749" t="n">
        <v>5</v>
      </c>
      <c r="AB749" t="n">
        <v>0</v>
      </c>
      <c r="AC749" t="n">
        <v>19.95530726256983</v>
      </c>
      <c r="AD749" t="n">
        <v>23.5</v>
      </c>
      <c r="AE749" t="n">
        <v>0</v>
      </c>
      <c r="AF749" t="n">
        <v>0</v>
      </c>
      <c r="AG749" t="n">
        <v>110.88</v>
      </c>
      <c r="AH749" t="n">
        <v>184.8</v>
      </c>
      <c r="AI749" t="n">
        <v>184.8</v>
      </c>
      <c r="AJ749" t="n">
        <v>0</v>
      </c>
      <c r="AK749" t="n">
        <v>0</v>
      </c>
      <c r="AL749" t="n">
        <v>36.96</v>
      </c>
      <c r="AM749" t="n">
        <v>36.96</v>
      </c>
      <c r="AN749" t="n">
        <v>0</v>
      </c>
      <c r="AO749" t="n">
        <v>1</v>
      </c>
      <c r="AP749" t="inlineStr">
        <is>
          <t>Credo Brands LLC</t>
        </is>
      </c>
      <c r="AQ749" t="n">
        <v>0</v>
      </c>
      <c r="AR749" t="n">
        <v>0</v>
      </c>
    </row>
    <row r="750">
      <c r="A750" t="inlineStr">
        <is>
          <t>784196719273</t>
        </is>
      </c>
      <c r="B750" t="inlineStr">
        <is>
          <t>Credo Brands LLC</t>
        </is>
      </c>
      <c r="C750" t="inlineStr">
        <is>
          <t>Osseo</t>
        </is>
      </c>
      <c r="D750" t="inlineStr">
        <is>
          <t>12pk 12oz can</t>
        </is>
      </c>
      <c r="E750" t="inlineStr">
        <is>
          <t>Voltage Relax Pack 12pack Variety 12oz can</t>
        </is>
      </c>
      <c r="F750" t="n">
        <v>2</v>
      </c>
      <c r="G750" t="n">
        <v>1</v>
      </c>
      <c r="H750" t="n">
        <v>179</v>
      </c>
      <c r="I750" t="n">
        <v>0</v>
      </c>
      <c r="J750" t="n">
        <v>0</v>
      </c>
      <c r="K750" t="n">
        <v>0</v>
      </c>
      <c r="L750">
        <f>G750+K750*F750</f>
        <v/>
      </c>
      <c r="M750">
        <f>IF(X750&gt;0,L750/(X750*7/30),"")</f>
        <v/>
      </c>
      <c r="N750">
        <f>IF(Y750&gt;0,L750/(Y750*7/90),"")</f>
        <v/>
      </c>
      <c r="O750" t="n">
        <v>39.91</v>
      </c>
      <c r="P750">
        <f>K750*O750</f>
        <v/>
      </c>
      <c r="Q750" t="inlineStr">
        <is>
          <t>THC</t>
        </is>
      </c>
      <c r="R750" t="inlineStr">
        <is>
          <t>Beverages</t>
        </is>
      </c>
      <c r="S750" t="inlineStr"/>
      <c r="T750" t="inlineStr">
        <is>
          <t>784196719273</t>
        </is>
      </c>
      <c r="U750" t="n">
        <v>0</v>
      </c>
      <c r="V750" t="n">
        <v>29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n">
        <v>0</v>
      </c>
      <c r="AC750" t="n">
        <v>19.95530726256983</v>
      </c>
      <c r="AD750" t="n">
        <v>0</v>
      </c>
      <c r="AE750" t="n">
        <v>0</v>
      </c>
      <c r="AF750" t="n">
        <v>0</v>
      </c>
      <c r="AG750" t="n">
        <v>36.96</v>
      </c>
      <c r="AH750" t="n">
        <v>36.96</v>
      </c>
      <c r="AI750" t="n">
        <v>36.96</v>
      </c>
      <c r="AJ750" t="n">
        <v>0</v>
      </c>
      <c r="AK750" t="n">
        <v>0</v>
      </c>
      <c r="AL750" t="n">
        <v>36.96</v>
      </c>
      <c r="AM750" t="n">
        <v>36.96</v>
      </c>
      <c r="AN750" t="n">
        <v>0</v>
      </c>
      <c r="AO750" t="n">
        <v>1</v>
      </c>
      <c r="AP750" t="inlineStr">
        <is>
          <t>Credo Brands LLC</t>
        </is>
      </c>
      <c r="AQ750" t="n">
        <v>0</v>
      </c>
      <c r="AR750" t="n">
        <v>0</v>
      </c>
    </row>
    <row r="751">
      <c r="A751" t="inlineStr">
        <is>
          <t>810095561764</t>
        </is>
      </c>
      <c r="B751" t="inlineStr">
        <is>
          <t>Modist Brewing Company</t>
        </is>
      </c>
      <c r="C751" t="inlineStr">
        <is>
          <t>Ramsey</t>
        </is>
      </c>
      <c r="D751" t="inlineStr">
        <is>
          <t>12pk 12oz can</t>
        </is>
      </c>
      <c r="E751" t="inlineStr">
        <is>
          <t>Modist Melt Hot Box THC 10mg Variety 12pk 12oz can</t>
        </is>
      </c>
      <c r="F751" t="n">
        <v>2</v>
      </c>
      <c r="G751" t="n">
        <v>1</v>
      </c>
      <c r="H751" t="n">
        <v>142</v>
      </c>
      <c r="I751" t="n">
        <v>0</v>
      </c>
      <c r="J751" t="n">
        <v>0</v>
      </c>
      <c r="K751" t="n">
        <v>0</v>
      </c>
      <c r="L751">
        <f>G751+K751*F751</f>
        <v/>
      </c>
      <c r="M751">
        <f>IF(X751&gt;0,L751/(X751*7/30),"")</f>
        <v/>
      </c>
      <c r="N751">
        <f>IF(Y751&gt;0,L751/(Y751*7/90),"")</f>
        <v/>
      </c>
      <c r="O751" t="n">
        <v>44</v>
      </c>
      <c r="P751">
        <f>K751*O751</f>
        <v/>
      </c>
      <c r="Q751" t="inlineStr">
        <is>
          <t>THC</t>
        </is>
      </c>
      <c r="R751" t="inlineStr">
        <is>
          <t>Beverages</t>
        </is>
      </c>
      <c r="S751" t="inlineStr"/>
      <c r="T751" t="inlineStr">
        <is>
          <t>MHB21212</t>
        </is>
      </c>
      <c r="U751" t="n">
        <v>0</v>
      </c>
      <c r="V751" t="n">
        <v>196</v>
      </c>
      <c r="W751" t="n">
        <v>0</v>
      </c>
      <c r="X751" t="n">
        <v>0</v>
      </c>
      <c r="Y751" t="n">
        <v>1</v>
      </c>
      <c r="Z751" t="n">
        <v>9</v>
      </c>
      <c r="AA751" t="n">
        <v>9</v>
      </c>
      <c r="AB751" t="n">
        <v>0</v>
      </c>
      <c r="AC751" t="n">
        <v>22</v>
      </c>
      <c r="AD751" t="n">
        <v>22</v>
      </c>
      <c r="AE751" t="n">
        <v>0</v>
      </c>
      <c r="AF751" t="n">
        <v>0</v>
      </c>
      <c r="AG751" t="n">
        <v>33.96</v>
      </c>
      <c r="AH751" t="n">
        <v>315.64</v>
      </c>
      <c r="AI751" t="n">
        <v>315.64</v>
      </c>
      <c r="AJ751" t="n">
        <v>0</v>
      </c>
      <c r="AK751" t="n">
        <v>0</v>
      </c>
      <c r="AL751" t="n">
        <v>35.071111111</v>
      </c>
      <c r="AM751" t="n">
        <v>35.071111111</v>
      </c>
      <c r="AN751" t="n">
        <v>0</v>
      </c>
      <c r="AO751" t="n">
        <v>0</v>
      </c>
      <c r="AP751" t="inlineStr">
        <is>
          <t>Modist Brewing Company</t>
        </is>
      </c>
      <c r="AQ751" t="n">
        <v>0</v>
      </c>
      <c r="AR751" t="n">
        <v>0</v>
      </c>
    </row>
    <row r="752">
      <c r="A752" t="inlineStr">
        <is>
          <t>840006315841</t>
        </is>
      </c>
      <c r="B752" t="inlineStr">
        <is>
          <t>Bellboy Corporation</t>
        </is>
      </c>
      <c r="C752" t="inlineStr">
        <is>
          <t>Minnetonka</t>
        </is>
      </c>
      <c r="D752" t="inlineStr">
        <is>
          <t>12pk 12oz can</t>
        </is>
      </c>
      <c r="E752" t="inlineStr">
        <is>
          <t>BLNCD Mocktail Variety Pack 10mg 12pk 12oz can</t>
        </is>
      </c>
      <c r="F752" t="n">
        <v>2</v>
      </c>
      <c r="G752" t="n">
        <v>1</v>
      </c>
      <c r="H752" t="n">
        <v>57</v>
      </c>
      <c r="I752" t="n">
        <v>1</v>
      </c>
      <c r="J752" t="n">
        <v>0</v>
      </c>
      <c r="K752" t="n">
        <v>0</v>
      </c>
      <c r="L752">
        <f>G752+K752*F752</f>
        <v/>
      </c>
      <c r="M752">
        <f>IF(X752&gt;0,L752/(X752*7/30),"")</f>
        <v/>
      </c>
      <c r="N752">
        <f>IF(Y752&gt;0,L752/(Y752*7/90),"")</f>
        <v/>
      </c>
      <c r="O752" t="n">
        <v>63</v>
      </c>
      <c r="P752">
        <f>K752*O752</f>
        <v/>
      </c>
      <c r="Q752" t="inlineStr">
        <is>
          <t>THC</t>
        </is>
      </c>
      <c r="R752" t="inlineStr">
        <is>
          <t>Beverages</t>
        </is>
      </c>
      <c r="S752" t="inlineStr"/>
      <c r="T752" t="inlineStr">
        <is>
          <t>9918172</t>
        </is>
      </c>
      <c r="U752" t="n">
        <v>0</v>
      </c>
      <c r="V752" t="n">
        <v>99</v>
      </c>
      <c r="W752" t="n">
        <v>1</v>
      </c>
      <c r="X752" t="n">
        <v>1</v>
      </c>
      <c r="Y752" t="n">
        <v>3</v>
      </c>
      <c r="Z752" t="n">
        <v>5</v>
      </c>
      <c r="AA752" t="n">
        <v>5</v>
      </c>
      <c r="AB752" t="n">
        <v>0</v>
      </c>
      <c r="AC752" t="n">
        <v>26.52631578947368</v>
      </c>
      <c r="AD752" t="n">
        <v>31.5</v>
      </c>
      <c r="AE752" t="n">
        <v>46.96</v>
      </c>
      <c r="AF752" t="n">
        <v>46.96</v>
      </c>
      <c r="AG752" t="n">
        <v>140.88</v>
      </c>
      <c r="AH752" t="n">
        <v>242.83</v>
      </c>
      <c r="AI752" t="n">
        <v>242.83</v>
      </c>
      <c r="AJ752" t="n">
        <v>46.96</v>
      </c>
      <c r="AK752" t="n">
        <v>46.96</v>
      </c>
      <c r="AL752" t="n">
        <v>48.566</v>
      </c>
      <c r="AM752" t="n">
        <v>48.566</v>
      </c>
      <c r="AN752" t="n">
        <v>0</v>
      </c>
      <c r="AO752" t="n">
        <v>0</v>
      </c>
      <c r="AP752" t="inlineStr"/>
      <c r="AQ752" t="n">
        <v>0</v>
      </c>
      <c r="AR752" t="n">
        <v>0</v>
      </c>
    </row>
    <row r="753">
      <c r="A753" t="inlineStr">
        <is>
          <t>850011431788</t>
        </is>
      </c>
      <c r="B753" t="inlineStr">
        <is>
          <t>Stigma</t>
        </is>
      </c>
      <c r="C753" t="inlineStr">
        <is>
          <t>Bloomington</t>
        </is>
      </c>
      <c r="D753" t="inlineStr">
        <is>
          <t>12pk 12oz can</t>
        </is>
      </c>
      <c r="E753" t="inlineStr">
        <is>
          <t>Stigma Variety Pack 10mg THC 12pk 12oz can</t>
        </is>
      </c>
      <c r="F753" t="n">
        <v>2</v>
      </c>
      <c r="G753" t="n">
        <v>1</v>
      </c>
      <c r="H753" t="n">
        <v>45</v>
      </c>
      <c r="I753" t="n">
        <v>0</v>
      </c>
      <c r="J753" t="n">
        <v>0</v>
      </c>
      <c r="K753" t="n">
        <v>0</v>
      </c>
      <c r="L753">
        <f>G753+K753*F753</f>
        <v/>
      </c>
      <c r="M753">
        <f>IF(X753&gt;0,L753/(X753*7/30),"")</f>
        <v/>
      </c>
      <c r="N753">
        <f>IF(Y753&gt;0,L753/(Y753*7/90),"")</f>
        <v/>
      </c>
      <c r="O753" t="n">
        <v>59.15</v>
      </c>
      <c r="P753">
        <f>K753*O753</f>
        <v/>
      </c>
      <c r="Q753" t="inlineStr">
        <is>
          <t>THC</t>
        </is>
      </c>
      <c r="R753" t="inlineStr">
        <is>
          <t>Beverages</t>
        </is>
      </c>
      <c r="S753" t="inlineStr"/>
      <c r="T753" t="inlineStr">
        <is>
          <t>1122301</t>
        </is>
      </c>
      <c r="U753" t="n">
        <v>0</v>
      </c>
      <c r="V753" t="n">
        <v>314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n">
        <v>0</v>
      </c>
      <c r="AC753" t="n">
        <v>27.52722222222222</v>
      </c>
      <c r="AD753" t="n">
        <v>29.575</v>
      </c>
      <c r="AE753" t="n">
        <v>0</v>
      </c>
      <c r="AF753" t="n">
        <v>0</v>
      </c>
      <c r="AG753" t="n">
        <v>35.96</v>
      </c>
      <c r="AH753" t="n">
        <v>35.96</v>
      </c>
      <c r="AI753" t="n">
        <v>35.96</v>
      </c>
      <c r="AJ753" t="n">
        <v>0</v>
      </c>
      <c r="AK753" t="n">
        <v>0</v>
      </c>
      <c r="AL753" t="n">
        <v>35.96</v>
      </c>
      <c r="AM753" t="n">
        <v>35.96</v>
      </c>
      <c r="AN753" t="n">
        <v>0</v>
      </c>
      <c r="AO753" t="n">
        <v>1</v>
      </c>
      <c r="AP753" t="inlineStr">
        <is>
          <t>Artisan Beer</t>
        </is>
      </c>
      <c r="AQ753" t="n">
        <v>0</v>
      </c>
      <c r="AR753" t="n">
        <v>0</v>
      </c>
    </row>
    <row r="754">
      <c r="A754" t="inlineStr">
        <is>
          <t>850011431788</t>
        </is>
      </c>
      <c r="B754" t="inlineStr">
        <is>
          <t>Stigma</t>
        </is>
      </c>
      <c r="C754" t="inlineStr">
        <is>
          <t>Minnetonka</t>
        </is>
      </c>
      <c r="D754" t="inlineStr">
        <is>
          <t>12pk 12oz can</t>
        </is>
      </c>
      <c r="E754" t="inlineStr">
        <is>
          <t>Stigma Variety Pack 10mg THC 12pk 12oz can</t>
        </is>
      </c>
      <c r="F754" t="n">
        <v>2</v>
      </c>
      <c r="G754" t="n">
        <v>1</v>
      </c>
      <c r="H754" t="n">
        <v>45</v>
      </c>
      <c r="I754" t="n">
        <v>0</v>
      </c>
      <c r="J754" t="n">
        <v>0</v>
      </c>
      <c r="K754" t="n">
        <v>0</v>
      </c>
      <c r="L754">
        <f>G754+K754*F754</f>
        <v/>
      </c>
      <c r="M754">
        <f>IF(X754&gt;0,L754/(X754*7/30),"")</f>
        <v/>
      </c>
      <c r="N754">
        <f>IF(Y754&gt;0,L754/(Y754*7/90),"")</f>
        <v/>
      </c>
      <c r="O754" t="n">
        <v>57.15</v>
      </c>
      <c r="P754">
        <f>K754*O754</f>
        <v/>
      </c>
      <c r="Q754" t="inlineStr">
        <is>
          <t>THC</t>
        </is>
      </c>
      <c r="R754" t="inlineStr">
        <is>
          <t>Beverages</t>
        </is>
      </c>
      <c r="S754" t="inlineStr"/>
      <c r="T754" t="inlineStr">
        <is>
          <t>1122301</t>
        </is>
      </c>
      <c r="U754" t="n">
        <v>0</v>
      </c>
      <c r="V754" t="n">
        <v>314</v>
      </c>
      <c r="W754" t="n">
        <v>0</v>
      </c>
      <c r="X754" t="n">
        <v>1</v>
      </c>
      <c r="Y754" t="n">
        <v>1</v>
      </c>
      <c r="Z754" t="n">
        <v>5</v>
      </c>
      <c r="AA754" t="n">
        <v>7</v>
      </c>
      <c r="AB754" t="n">
        <v>1</v>
      </c>
      <c r="AC754" t="n">
        <v>27.52722222222222</v>
      </c>
      <c r="AD754" t="n">
        <v>28.575</v>
      </c>
      <c r="AE754" t="n">
        <v>0</v>
      </c>
      <c r="AF754" t="n">
        <v>35.96</v>
      </c>
      <c r="AG754" t="n">
        <v>35.96</v>
      </c>
      <c r="AH754" t="n">
        <v>192.83</v>
      </c>
      <c r="AI754" t="n">
        <v>276.75</v>
      </c>
      <c r="AJ754" t="n">
        <v>0</v>
      </c>
      <c r="AK754" t="n">
        <v>35.96</v>
      </c>
      <c r="AL754" t="n">
        <v>38.566</v>
      </c>
      <c r="AM754" t="n">
        <v>39.535714285</v>
      </c>
      <c r="AN754" t="n">
        <v>0</v>
      </c>
      <c r="AO754" t="n">
        <v>1</v>
      </c>
      <c r="AP754" t="inlineStr">
        <is>
          <t>Artisan Beer</t>
        </is>
      </c>
      <c r="AQ754" t="n">
        <v>0</v>
      </c>
      <c r="AR754" t="n">
        <v>0</v>
      </c>
    </row>
    <row r="755">
      <c r="A755" t="inlineStr">
        <is>
          <t>850011431788</t>
        </is>
      </c>
      <c r="B755" t="inlineStr">
        <is>
          <t>Stigma</t>
        </is>
      </c>
      <c r="C755" t="inlineStr">
        <is>
          <t>Plymouth</t>
        </is>
      </c>
      <c r="D755" t="inlineStr">
        <is>
          <t>12pk 12oz can</t>
        </is>
      </c>
      <c r="E755" t="inlineStr">
        <is>
          <t>Stigma Variety Pack 10mg THC 12pk 12oz can</t>
        </is>
      </c>
      <c r="F755" t="n">
        <v>2</v>
      </c>
      <c r="G755" t="n">
        <v>1</v>
      </c>
      <c r="H755" t="n">
        <v>45</v>
      </c>
      <c r="I755" t="n">
        <v>0</v>
      </c>
      <c r="J755" t="n">
        <v>0</v>
      </c>
      <c r="K755" t="n">
        <v>0</v>
      </c>
      <c r="L755">
        <f>G755+K755*F755</f>
        <v/>
      </c>
      <c r="M755">
        <f>IF(X755&gt;0,L755/(X755*7/30),"")</f>
        <v/>
      </c>
      <c r="N755">
        <f>IF(Y755&gt;0,L755/(Y755*7/90),"")</f>
        <v/>
      </c>
      <c r="O755" t="n">
        <v>57.15</v>
      </c>
      <c r="P755">
        <f>K755*O755</f>
        <v/>
      </c>
      <c r="Q755" t="inlineStr">
        <is>
          <t>THC</t>
        </is>
      </c>
      <c r="R755" t="inlineStr">
        <is>
          <t>Beverages</t>
        </is>
      </c>
      <c r="S755" t="inlineStr"/>
      <c r="T755" t="inlineStr">
        <is>
          <t>1122301</t>
        </is>
      </c>
      <c r="U755" t="n">
        <v>0</v>
      </c>
      <c r="V755" t="n">
        <v>314</v>
      </c>
      <c r="W755" t="n">
        <v>0</v>
      </c>
      <c r="X755" t="n">
        <v>0</v>
      </c>
      <c r="Y755" t="n">
        <v>0</v>
      </c>
      <c r="Z755" t="n">
        <v>7</v>
      </c>
      <c r="AA755" t="n">
        <v>19</v>
      </c>
      <c r="AB755" t="n">
        <v>6</v>
      </c>
      <c r="AC755" t="n">
        <v>27.52722222222222</v>
      </c>
      <c r="AD755" t="n">
        <v>28.575</v>
      </c>
      <c r="AE755" t="n">
        <v>0</v>
      </c>
      <c r="AF755" t="n">
        <v>0</v>
      </c>
      <c r="AG755" t="n">
        <v>0</v>
      </c>
      <c r="AH755" t="n">
        <v>255.72</v>
      </c>
      <c r="AI755" t="n">
        <v>746.3000000000002</v>
      </c>
      <c r="AJ755" t="n">
        <v>0</v>
      </c>
      <c r="AK755" t="n">
        <v>0</v>
      </c>
      <c r="AL755" t="n">
        <v>31.965</v>
      </c>
      <c r="AM755" t="n">
        <v>37.315</v>
      </c>
      <c r="AN755" t="n">
        <v>0</v>
      </c>
      <c r="AO755" t="n">
        <v>1</v>
      </c>
      <c r="AP755" t="inlineStr">
        <is>
          <t>Artisan Beer</t>
        </is>
      </c>
      <c r="AQ755" t="n">
        <v>0</v>
      </c>
      <c r="AR755" t="n">
        <v>0</v>
      </c>
    </row>
    <row r="756">
      <c r="A756" t="inlineStr">
        <is>
          <t>850011431788</t>
        </is>
      </c>
      <c r="B756" t="inlineStr">
        <is>
          <t>Stigma</t>
        </is>
      </c>
      <c r="C756" t="inlineStr">
        <is>
          <t>Roseville</t>
        </is>
      </c>
      <c r="D756" t="inlineStr">
        <is>
          <t>12pk 12oz can</t>
        </is>
      </c>
      <c r="E756" t="inlineStr">
        <is>
          <t>Stigma Variety Pack 10mg THC 12pk 12oz can</t>
        </is>
      </c>
      <c r="F756" t="n">
        <v>2</v>
      </c>
      <c r="G756" t="n">
        <v>1</v>
      </c>
      <c r="H756" t="n">
        <v>45</v>
      </c>
      <c r="I756" t="n">
        <v>0</v>
      </c>
      <c r="J756" t="n">
        <v>0</v>
      </c>
      <c r="K756" t="n">
        <v>0</v>
      </c>
      <c r="L756">
        <f>G756+K756*F756</f>
        <v/>
      </c>
      <c r="M756">
        <f>IF(X756&gt;0,L756/(X756*7/30),"")</f>
        <v/>
      </c>
      <c r="N756">
        <f>IF(Y756&gt;0,L756/(Y756*7/90),"")</f>
        <v/>
      </c>
      <c r="O756" t="n">
        <v>59.15</v>
      </c>
      <c r="P756">
        <f>K756*O756</f>
        <v/>
      </c>
      <c r="Q756" t="inlineStr">
        <is>
          <t>THC</t>
        </is>
      </c>
      <c r="R756" t="inlineStr">
        <is>
          <t>Beverages</t>
        </is>
      </c>
      <c r="S756" t="inlineStr"/>
      <c r="T756" t="inlineStr">
        <is>
          <t>1122301</t>
        </is>
      </c>
      <c r="U756" t="n">
        <v>0</v>
      </c>
      <c r="V756" t="n">
        <v>314</v>
      </c>
      <c r="W756" t="n">
        <v>1</v>
      </c>
      <c r="X756" t="n">
        <v>1</v>
      </c>
      <c r="Y756" t="n">
        <v>7</v>
      </c>
      <c r="Z756" t="n">
        <v>21</v>
      </c>
      <c r="AA756" t="n">
        <v>25</v>
      </c>
      <c r="AB756" t="n">
        <v>0</v>
      </c>
      <c r="AC756" t="n">
        <v>27.52722222222222</v>
      </c>
      <c r="AD756" t="n">
        <v>29.575</v>
      </c>
      <c r="AE756" t="n">
        <v>35.96</v>
      </c>
      <c r="AF756" t="n">
        <v>35.96</v>
      </c>
      <c r="AG756" t="n">
        <v>251.78</v>
      </c>
      <c r="AH756" t="n">
        <v>760.3100000000001</v>
      </c>
      <c r="AI756" t="n">
        <v>926.1500000000002</v>
      </c>
      <c r="AJ756" t="n">
        <v>17.98</v>
      </c>
      <c r="AK756" t="n">
        <v>17.98</v>
      </c>
      <c r="AL756" t="n">
        <v>34.559545454</v>
      </c>
      <c r="AM756" t="n">
        <v>35.621153846</v>
      </c>
      <c r="AN756" t="n">
        <v>0</v>
      </c>
      <c r="AO756" t="n">
        <v>1</v>
      </c>
      <c r="AP756" t="inlineStr">
        <is>
          <t>Artisan Beer</t>
        </is>
      </c>
      <c r="AQ756" t="n">
        <v>0</v>
      </c>
      <c r="AR756" t="n">
        <v>0</v>
      </c>
    </row>
    <row r="757">
      <c r="A757" t="inlineStr">
        <is>
          <t>850011431788</t>
        </is>
      </c>
      <c r="B757" t="inlineStr">
        <is>
          <t>Stigma</t>
        </is>
      </c>
      <c r="C757" t="inlineStr">
        <is>
          <t>Stillwater</t>
        </is>
      </c>
      <c r="D757" t="inlineStr">
        <is>
          <t>12pk 12oz can</t>
        </is>
      </c>
      <c r="E757" t="inlineStr">
        <is>
          <t>Stigma Variety Pack 10mg THC 12pk 12oz can</t>
        </is>
      </c>
      <c r="F757" t="n">
        <v>2</v>
      </c>
      <c r="G757" t="n">
        <v>1</v>
      </c>
      <c r="H757" t="n">
        <v>45</v>
      </c>
      <c r="I757" t="n">
        <v>0</v>
      </c>
      <c r="J757" t="n">
        <v>0</v>
      </c>
      <c r="K757" t="n">
        <v>0</v>
      </c>
      <c r="L757">
        <f>G757+K757*F757</f>
        <v/>
      </c>
      <c r="M757">
        <f>IF(X757&gt;0,L757/(X757*7/30),"")</f>
        <v/>
      </c>
      <c r="N757">
        <f>IF(Y757&gt;0,L757/(Y757*7/90),"")</f>
        <v/>
      </c>
      <c r="O757" t="n">
        <v>57.15</v>
      </c>
      <c r="P757">
        <f>K757*O757</f>
        <v/>
      </c>
      <c r="Q757" t="inlineStr">
        <is>
          <t>THC</t>
        </is>
      </c>
      <c r="R757" t="inlineStr">
        <is>
          <t>Beverages</t>
        </is>
      </c>
      <c r="S757" t="inlineStr"/>
      <c r="T757" t="inlineStr">
        <is>
          <t>1122301</t>
        </is>
      </c>
      <c r="U757" t="n">
        <v>0</v>
      </c>
      <c r="V757" t="n">
        <v>314</v>
      </c>
      <c r="W757" t="n">
        <v>0</v>
      </c>
      <c r="X757" t="n">
        <v>0</v>
      </c>
      <c r="Y757" t="n">
        <v>0</v>
      </c>
      <c r="Z757" t="n">
        <v>6</v>
      </c>
      <c r="AA757" t="n">
        <v>9</v>
      </c>
      <c r="AB757" t="n">
        <v>0</v>
      </c>
      <c r="AC757" t="n">
        <v>27.52722222222222</v>
      </c>
      <c r="AD757" t="n">
        <v>28.575</v>
      </c>
      <c r="AE757" t="n">
        <v>0</v>
      </c>
      <c r="AF757" t="n">
        <v>0</v>
      </c>
      <c r="AG757" t="n">
        <v>0</v>
      </c>
      <c r="AH757" t="n">
        <v>215.76</v>
      </c>
      <c r="AI757" t="n">
        <v>349.67</v>
      </c>
      <c r="AJ757" t="n">
        <v>0</v>
      </c>
      <c r="AK757" t="n">
        <v>0</v>
      </c>
      <c r="AL757" t="n">
        <v>35.96</v>
      </c>
      <c r="AM757" t="n">
        <v>38.852222222</v>
      </c>
      <c r="AN757" t="n">
        <v>0</v>
      </c>
      <c r="AO757" t="n">
        <v>1</v>
      </c>
      <c r="AP757" t="inlineStr">
        <is>
          <t>Artisan Beer</t>
        </is>
      </c>
      <c r="AQ757" t="n">
        <v>0</v>
      </c>
      <c r="AR757" t="n">
        <v>0</v>
      </c>
    </row>
    <row r="758">
      <c r="A758" t="inlineStr">
        <is>
          <t>850011431788</t>
        </is>
      </c>
      <c r="B758" t="inlineStr">
        <is>
          <t>Stigma</t>
        </is>
      </c>
      <c r="C758" t="inlineStr">
        <is>
          <t>Woodbury</t>
        </is>
      </c>
      <c r="D758" t="inlineStr">
        <is>
          <t>12pk 12oz can</t>
        </is>
      </c>
      <c r="E758" t="inlineStr">
        <is>
          <t>Stigma Variety Pack 10mg THC 12pk 12oz can</t>
        </is>
      </c>
      <c r="F758" t="n">
        <v>2</v>
      </c>
      <c r="G758" t="n">
        <v>1</v>
      </c>
      <c r="H758" t="n">
        <v>45</v>
      </c>
      <c r="I758" t="n">
        <v>0</v>
      </c>
      <c r="J758" t="n">
        <v>0</v>
      </c>
      <c r="K758" t="n">
        <v>0</v>
      </c>
      <c r="L758">
        <f>G758+K758*F758</f>
        <v/>
      </c>
      <c r="M758">
        <f>IF(X758&gt;0,L758/(X758*7/30),"")</f>
        <v/>
      </c>
      <c r="N758">
        <f>IF(Y758&gt;0,L758/(Y758*7/90),"")</f>
        <v/>
      </c>
      <c r="O758" t="n">
        <v>59.15</v>
      </c>
      <c r="P758">
        <f>K758*O758</f>
        <v/>
      </c>
      <c r="Q758" t="inlineStr">
        <is>
          <t>THC</t>
        </is>
      </c>
      <c r="R758" t="inlineStr">
        <is>
          <t>Beverages</t>
        </is>
      </c>
      <c r="S758" t="inlineStr"/>
      <c r="T758" t="inlineStr">
        <is>
          <t>1122301</t>
        </is>
      </c>
      <c r="U758" t="n">
        <v>0</v>
      </c>
      <c r="V758" t="n">
        <v>314</v>
      </c>
      <c r="W758" t="n">
        <v>1</v>
      </c>
      <c r="X758" t="n">
        <v>1</v>
      </c>
      <c r="Y758" t="n">
        <v>7</v>
      </c>
      <c r="Z758" t="n">
        <v>33</v>
      </c>
      <c r="AA758" t="n">
        <v>40</v>
      </c>
      <c r="AB758" t="n">
        <v>4</v>
      </c>
      <c r="AC758" t="n">
        <v>27.52722222222222</v>
      </c>
      <c r="AD758" t="n">
        <v>29.575</v>
      </c>
      <c r="AE758" t="n">
        <v>35.96</v>
      </c>
      <c r="AF758" t="n">
        <v>35.96</v>
      </c>
      <c r="AG758" t="n">
        <v>251.72</v>
      </c>
      <c r="AH758" t="n">
        <v>1212.98</v>
      </c>
      <c r="AI758" t="n">
        <v>1516.290000000001</v>
      </c>
      <c r="AJ758" t="n">
        <v>35.96</v>
      </c>
      <c r="AK758" t="n">
        <v>35.96</v>
      </c>
      <c r="AL758" t="n">
        <v>36.756969696</v>
      </c>
      <c r="AM758" t="n">
        <v>37.90725</v>
      </c>
      <c r="AN758" t="n">
        <v>0</v>
      </c>
      <c r="AO758" t="n">
        <v>1</v>
      </c>
      <c r="AP758" t="inlineStr">
        <is>
          <t>Artisan Beer</t>
        </is>
      </c>
      <c r="AQ758" t="n">
        <v>0.5</v>
      </c>
      <c r="AR758" t="n">
        <v>3</v>
      </c>
    </row>
    <row r="759">
      <c r="A759" t="inlineStr">
        <is>
          <t>850013921560</t>
        </is>
      </c>
      <c r="B759" t="inlineStr">
        <is>
          <t>Superior Molecular</t>
        </is>
      </c>
      <c r="C759" t="inlineStr">
        <is>
          <t>Minneapolis</t>
        </is>
      </c>
      <c r="D759" t="inlineStr">
        <is>
          <t>12pk 12oz can</t>
        </is>
      </c>
      <c r="E759" t="inlineStr">
        <is>
          <t>Pappy's Variety Pack 10mg THC 12pk 12oz can</t>
        </is>
      </c>
      <c r="F759" t="n">
        <v>2</v>
      </c>
      <c r="G759" t="n">
        <v>1</v>
      </c>
      <c r="H759" t="n">
        <v>32</v>
      </c>
      <c r="I759" t="n">
        <v>1</v>
      </c>
      <c r="J759" t="n">
        <v>0</v>
      </c>
      <c r="K759" t="n">
        <v>0</v>
      </c>
      <c r="L759">
        <f>G759+K759*F759</f>
        <v/>
      </c>
      <c r="M759">
        <f>IF(X759&gt;0,L759/(X759*7/30),"")</f>
        <v/>
      </c>
      <c r="N759">
        <f>IF(Y759&gt;0,L759/(Y759*7/90),"")</f>
        <v/>
      </c>
      <c r="O759" t="n">
        <v>44</v>
      </c>
      <c r="P759">
        <f>K759*O759</f>
        <v/>
      </c>
      <c r="Q759" t="inlineStr">
        <is>
          <t>THC</t>
        </is>
      </c>
      <c r="R759" t="inlineStr">
        <is>
          <t>Beverages</t>
        </is>
      </c>
      <c r="S759" t="inlineStr"/>
      <c r="T759" t="inlineStr">
        <is>
          <t>00850013921560</t>
        </is>
      </c>
      <c r="U759" t="n">
        <v>0</v>
      </c>
      <c r="V759" t="n">
        <v>189</v>
      </c>
      <c r="W759" t="n">
        <v>0</v>
      </c>
      <c r="X759" t="n">
        <v>0</v>
      </c>
      <c r="Y759" t="n">
        <v>1</v>
      </c>
      <c r="Z759" t="n">
        <v>3</v>
      </c>
      <c r="AA759" t="n">
        <v>3</v>
      </c>
      <c r="AB759" t="n">
        <v>0</v>
      </c>
      <c r="AC759" t="n">
        <v>22</v>
      </c>
      <c r="AD759" t="n">
        <v>22</v>
      </c>
      <c r="AE759" t="n">
        <v>0</v>
      </c>
      <c r="AF759" t="n">
        <v>0</v>
      </c>
      <c r="AG759" t="n">
        <v>33.96</v>
      </c>
      <c r="AH759" t="n">
        <v>101.88</v>
      </c>
      <c r="AI759" t="n">
        <v>101.88</v>
      </c>
      <c r="AJ759" t="n">
        <v>0</v>
      </c>
      <c r="AK759" t="n">
        <v>0</v>
      </c>
      <c r="AL759" t="n">
        <v>33.96</v>
      </c>
      <c r="AM759" t="n">
        <v>33.96</v>
      </c>
      <c r="AN759" t="n">
        <v>0</v>
      </c>
      <c r="AO759" t="n">
        <v>1</v>
      </c>
      <c r="AP759" t="inlineStr">
        <is>
          <t>Superior Molecular</t>
        </is>
      </c>
      <c r="AQ759" t="n">
        <v>0</v>
      </c>
      <c r="AR759" t="n">
        <v>0</v>
      </c>
    </row>
    <row r="760">
      <c r="A760" t="inlineStr">
        <is>
          <t>850013921560</t>
        </is>
      </c>
      <c r="B760" t="inlineStr">
        <is>
          <t>Superior Molecular</t>
        </is>
      </c>
      <c r="C760" t="inlineStr">
        <is>
          <t>Minnetonka</t>
        </is>
      </c>
      <c r="D760" t="inlineStr">
        <is>
          <t>12pk 12oz can</t>
        </is>
      </c>
      <c r="E760" t="inlineStr">
        <is>
          <t>Pappy's Variety Pack 10mg THC 12pk 12oz can</t>
        </is>
      </c>
      <c r="F760" t="n">
        <v>2</v>
      </c>
      <c r="G760" t="n">
        <v>1</v>
      </c>
      <c r="H760" t="n">
        <v>32</v>
      </c>
      <c r="I760" t="n">
        <v>1</v>
      </c>
      <c r="J760" t="n">
        <v>0</v>
      </c>
      <c r="K760" t="n">
        <v>0</v>
      </c>
      <c r="L760">
        <f>G760+K760*F760</f>
        <v/>
      </c>
      <c r="M760">
        <f>IF(X760&gt;0,L760/(X760*7/30),"")</f>
        <v/>
      </c>
      <c r="N760">
        <f>IF(Y760&gt;0,L760/(Y760*7/90),"")</f>
        <v/>
      </c>
      <c r="O760" t="n">
        <v>44</v>
      </c>
      <c r="P760">
        <f>K760*O760</f>
        <v/>
      </c>
      <c r="Q760" t="inlineStr">
        <is>
          <t>THC</t>
        </is>
      </c>
      <c r="R760" t="inlineStr">
        <is>
          <t>Beverages</t>
        </is>
      </c>
      <c r="S760" t="inlineStr"/>
      <c r="T760" t="inlineStr">
        <is>
          <t>00850013921560</t>
        </is>
      </c>
      <c r="U760" t="n">
        <v>0</v>
      </c>
      <c r="V760" t="n">
        <v>189</v>
      </c>
      <c r="W760" t="n">
        <v>0</v>
      </c>
      <c r="X760" t="n">
        <v>0</v>
      </c>
      <c r="Y760" t="n">
        <v>1</v>
      </c>
      <c r="Z760" t="n">
        <v>7</v>
      </c>
      <c r="AA760" t="n">
        <v>7</v>
      </c>
      <c r="AB760" t="n">
        <v>0</v>
      </c>
      <c r="AC760" t="n">
        <v>22</v>
      </c>
      <c r="AD760" t="n">
        <v>22</v>
      </c>
      <c r="AE760" t="n">
        <v>0</v>
      </c>
      <c r="AF760" t="n">
        <v>0</v>
      </c>
      <c r="AG760" t="n">
        <v>33.96</v>
      </c>
      <c r="AH760" t="n">
        <v>237.72</v>
      </c>
      <c r="AI760" t="n">
        <v>237.72</v>
      </c>
      <c r="AJ760" t="n">
        <v>0</v>
      </c>
      <c r="AK760" t="n">
        <v>0</v>
      </c>
      <c r="AL760" t="n">
        <v>29.715</v>
      </c>
      <c r="AM760" t="n">
        <v>29.715</v>
      </c>
      <c r="AN760" t="n">
        <v>0</v>
      </c>
      <c r="AO760" t="n">
        <v>1</v>
      </c>
      <c r="AP760" t="inlineStr">
        <is>
          <t>Superior Molecular</t>
        </is>
      </c>
      <c r="AQ760" t="n">
        <v>0</v>
      </c>
      <c r="AR760" t="n">
        <v>0</v>
      </c>
    </row>
    <row r="761">
      <c r="A761" t="inlineStr">
        <is>
          <t>850013921560</t>
        </is>
      </c>
      <c r="B761" t="inlineStr">
        <is>
          <t>Superior Molecular</t>
        </is>
      </c>
      <c r="C761" t="inlineStr">
        <is>
          <t>St. Louis Park</t>
        </is>
      </c>
      <c r="D761" t="inlineStr">
        <is>
          <t>12pk 12oz can</t>
        </is>
      </c>
      <c r="E761" t="inlineStr">
        <is>
          <t>Pappy's Variety Pack 10mg THC 12pk 12oz can</t>
        </is>
      </c>
      <c r="F761" t="n">
        <v>2</v>
      </c>
      <c r="G761" t="n">
        <v>1</v>
      </c>
      <c r="H761" t="n">
        <v>32</v>
      </c>
      <c r="I761" t="n">
        <v>1</v>
      </c>
      <c r="J761" t="n">
        <v>0</v>
      </c>
      <c r="K761" t="n">
        <v>0</v>
      </c>
      <c r="L761">
        <f>G761+K761*F761</f>
        <v/>
      </c>
      <c r="M761">
        <f>IF(X761&gt;0,L761/(X761*7/30),"")</f>
        <v/>
      </c>
      <c r="N761">
        <f>IF(Y761&gt;0,L761/(Y761*7/90),"")</f>
        <v/>
      </c>
      <c r="O761" t="n">
        <v>44</v>
      </c>
      <c r="P761">
        <f>K761*O761</f>
        <v/>
      </c>
      <c r="Q761" t="inlineStr">
        <is>
          <t>THC</t>
        </is>
      </c>
      <c r="R761" t="inlineStr">
        <is>
          <t>Beverages</t>
        </is>
      </c>
      <c r="S761" t="inlineStr"/>
      <c r="T761" t="inlineStr">
        <is>
          <t>00850013921560</t>
        </is>
      </c>
      <c r="U761" t="n">
        <v>0</v>
      </c>
      <c r="V761" t="n">
        <v>189</v>
      </c>
      <c r="W761" t="n">
        <v>1</v>
      </c>
      <c r="X761" t="n">
        <v>1</v>
      </c>
      <c r="Y761" t="n">
        <v>7</v>
      </c>
      <c r="Z761" t="n">
        <v>21</v>
      </c>
      <c r="AA761" t="n">
        <v>21</v>
      </c>
      <c r="AB761" t="n">
        <v>0</v>
      </c>
      <c r="AC761" t="n">
        <v>22</v>
      </c>
      <c r="AD761" t="n">
        <v>22</v>
      </c>
      <c r="AE761" t="n">
        <v>33.96</v>
      </c>
      <c r="AF761" t="n">
        <v>33.96</v>
      </c>
      <c r="AG761" t="n">
        <v>243.75</v>
      </c>
      <c r="AH761" t="n">
        <v>725.2200000000001</v>
      </c>
      <c r="AI761" t="n">
        <v>725.2200000000001</v>
      </c>
      <c r="AJ761" t="n">
        <v>33.96</v>
      </c>
      <c r="AK761" t="n">
        <v>33.96</v>
      </c>
      <c r="AL761" t="n">
        <v>34.534285714</v>
      </c>
      <c r="AM761" t="n">
        <v>34.534285714</v>
      </c>
      <c r="AN761" t="n">
        <v>1</v>
      </c>
      <c r="AO761" t="n">
        <v>1</v>
      </c>
      <c r="AP761" t="inlineStr">
        <is>
          <t>Superior Molecular</t>
        </is>
      </c>
      <c r="AQ761" t="n">
        <v>0</v>
      </c>
      <c r="AR761" t="n">
        <v>0</v>
      </c>
    </row>
    <row r="762">
      <c r="A762" t="inlineStr">
        <is>
          <t>850024846661</t>
        </is>
      </c>
      <c r="B762" t="inlineStr">
        <is>
          <t>Bent Paddle Brewing Co</t>
        </is>
      </c>
      <c r="C762" t="inlineStr">
        <is>
          <t>Cottage Grove</t>
        </is>
      </c>
      <c r="D762" t="inlineStr">
        <is>
          <t>12pk 12oz can</t>
        </is>
      </c>
      <c r="E762" t="inlineStr">
        <is>
          <t>Bent Paddle Puff Dragonfruit Pine 10mg THC 12pk 12oz can</t>
        </is>
      </c>
      <c r="F762" t="n">
        <v>2</v>
      </c>
      <c r="G762" t="n">
        <v>1</v>
      </c>
      <c r="H762" t="n">
        <v>83</v>
      </c>
      <c r="I762" t="n">
        <v>0</v>
      </c>
      <c r="J762" t="n">
        <v>0</v>
      </c>
      <c r="K762" t="n">
        <v>0</v>
      </c>
      <c r="L762">
        <f>G762+K762*F762</f>
        <v/>
      </c>
      <c r="M762">
        <f>IF(X762&gt;0,L762/(X762*7/30),"")</f>
        <v/>
      </c>
      <c r="N762">
        <f>IF(Y762&gt;0,L762/(Y762*7/90),"")</f>
        <v/>
      </c>
      <c r="O762" t="n">
        <v>45</v>
      </c>
      <c r="P762">
        <f>K762*O762</f>
        <v/>
      </c>
      <c r="Q762" t="inlineStr">
        <is>
          <t>THC</t>
        </is>
      </c>
      <c r="R762" t="inlineStr">
        <is>
          <t>Beverages</t>
        </is>
      </c>
      <c r="S762" t="inlineStr"/>
      <c r="T762" t="inlineStr"/>
      <c r="U762" t="n">
        <v>0</v>
      </c>
      <c r="V762" t="n">
        <v>673</v>
      </c>
      <c r="W762" t="n">
        <v>0</v>
      </c>
      <c r="X762" t="n">
        <v>1</v>
      </c>
      <c r="Y762" t="n">
        <v>7</v>
      </c>
      <c r="Z762" t="n">
        <v>18</v>
      </c>
      <c r="AA762" t="n">
        <v>18</v>
      </c>
      <c r="AB762" t="n">
        <v>0</v>
      </c>
      <c r="AC762" t="n">
        <v>23.71362372408072</v>
      </c>
      <c r="AD762" t="n">
        <v>22.5</v>
      </c>
      <c r="AE762" t="n">
        <v>0</v>
      </c>
      <c r="AF762" t="n">
        <v>35.96</v>
      </c>
      <c r="AG762" t="n">
        <v>245.72</v>
      </c>
      <c r="AH762" t="n">
        <v>641.3100000000001</v>
      </c>
      <c r="AI762" t="n">
        <v>641.3100000000001</v>
      </c>
      <c r="AJ762" t="n">
        <v>0</v>
      </c>
      <c r="AK762" t="n">
        <v>35.96</v>
      </c>
      <c r="AL762" t="n">
        <v>35.628333333</v>
      </c>
      <c r="AM762" t="n">
        <v>35.628333333</v>
      </c>
      <c r="AN762" t="n">
        <v>0</v>
      </c>
      <c r="AO762" t="n">
        <v>1</v>
      </c>
      <c r="AP762" t="inlineStr">
        <is>
          <t>Bent Paddle Brewing Co</t>
        </is>
      </c>
      <c r="AQ762" t="n">
        <v>0</v>
      </c>
      <c r="AR762" t="n">
        <v>0</v>
      </c>
    </row>
    <row r="763">
      <c r="A763" t="inlineStr">
        <is>
          <t>850024846661</t>
        </is>
      </c>
      <c r="B763" t="inlineStr">
        <is>
          <t>Bent Paddle Brewing Co</t>
        </is>
      </c>
      <c r="C763" t="inlineStr">
        <is>
          <t>Plymouth</t>
        </is>
      </c>
      <c r="D763" t="inlineStr">
        <is>
          <t>12pk 12oz can</t>
        </is>
      </c>
      <c r="E763" t="inlineStr">
        <is>
          <t>Bent Paddle Puff Dragonfruit Pine 10mg THC 12pk 12oz can</t>
        </is>
      </c>
      <c r="F763" t="n">
        <v>2</v>
      </c>
      <c r="G763" t="n">
        <v>1</v>
      </c>
      <c r="H763" t="n">
        <v>83</v>
      </c>
      <c r="I763" t="n">
        <v>3</v>
      </c>
      <c r="J763" t="n">
        <v>0</v>
      </c>
      <c r="K763" t="n">
        <v>0</v>
      </c>
      <c r="L763">
        <f>G763+K763*F763</f>
        <v/>
      </c>
      <c r="M763">
        <f>IF(X763&gt;0,L763/(X763*7/30),"")</f>
        <v/>
      </c>
      <c r="N763">
        <f>IF(Y763&gt;0,L763/(Y763*7/90),"")</f>
        <v/>
      </c>
      <c r="O763" t="n">
        <v>54</v>
      </c>
      <c r="P763">
        <f>K763*O763</f>
        <v/>
      </c>
      <c r="Q763" t="inlineStr">
        <is>
          <t>THC</t>
        </is>
      </c>
      <c r="R763" t="inlineStr">
        <is>
          <t>Beverages</t>
        </is>
      </c>
      <c r="S763" t="inlineStr"/>
      <c r="T763" t="inlineStr"/>
      <c r="U763" t="n">
        <v>0</v>
      </c>
      <c r="V763" t="n">
        <v>673</v>
      </c>
      <c r="W763" t="n">
        <v>1</v>
      </c>
      <c r="X763" t="n">
        <v>1</v>
      </c>
      <c r="Y763" t="n">
        <v>7</v>
      </c>
      <c r="Z763" t="n">
        <v>20</v>
      </c>
      <c r="AA763" t="n">
        <v>34</v>
      </c>
      <c r="AB763" t="n">
        <v>6</v>
      </c>
      <c r="AC763" t="n">
        <v>23.71362372408072</v>
      </c>
      <c r="AD763" t="n">
        <v>27</v>
      </c>
      <c r="AE763" t="n">
        <v>32.96</v>
      </c>
      <c r="AF763" t="n">
        <v>32.96</v>
      </c>
      <c r="AG763" t="n">
        <v>236.72</v>
      </c>
      <c r="AH763" t="n">
        <v>728.2900000000002</v>
      </c>
      <c r="AI763" t="n">
        <v>1288.060000000001</v>
      </c>
      <c r="AJ763" t="n">
        <v>32.96</v>
      </c>
      <c r="AK763" t="n">
        <v>32.96</v>
      </c>
      <c r="AL763" t="n">
        <v>34.68047619</v>
      </c>
      <c r="AM763" t="n">
        <v>36.801714285</v>
      </c>
      <c r="AN763" t="n">
        <v>0</v>
      </c>
      <c r="AO763" t="n">
        <v>1</v>
      </c>
      <c r="AP763" t="inlineStr">
        <is>
          <t>Bent Paddle Brewing Co</t>
        </is>
      </c>
      <c r="AQ763" t="n">
        <v>0.1429</v>
      </c>
      <c r="AR763" t="n">
        <v>0.35</v>
      </c>
    </row>
    <row r="764">
      <c r="A764" t="inlineStr">
        <is>
          <t>850033550306</t>
        </is>
      </c>
      <c r="B764" t="inlineStr">
        <is>
          <t>Insight Brewing Company (D)</t>
        </is>
      </c>
      <c r="C764" t="inlineStr">
        <is>
          <t>St. Louis Park</t>
        </is>
      </c>
      <c r="D764" t="inlineStr">
        <is>
          <t>12pk 12oz can</t>
        </is>
      </c>
      <c r="E764" t="inlineStr">
        <is>
          <t>Insight Brewing Flavor Pixels 12pk 12oz can</t>
        </is>
      </c>
      <c r="F764" t="n">
        <v>2</v>
      </c>
      <c r="G764" t="n">
        <v>1</v>
      </c>
      <c r="H764" t="n">
        <v>31</v>
      </c>
      <c r="I764" t="n">
        <v>24</v>
      </c>
      <c r="J764" t="n">
        <v>0</v>
      </c>
      <c r="K764" t="n">
        <v>0</v>
      </c>
      <c r="L764">
        <f>G764+K764*F764</f>
        <v/>
      </c>
      <c r="M764">
        <f>IF(X764&gt;0,L764/(X764*7/30),"")</f>
        <v/>
      </c>
      <c r="N764">
        <f>IF(Y764&gt;0,L764/(Y764*7/90),"")</f>
        <v/>
      </c>
      <c r="O764" t="n">
        <v>34.82</v>
      </c>
      <c r="P764">
        <f>K764*O764</f>
        <v/>
      </c>
      <c r="Q764" t="inlineStr">
        <is>
          <t>THC</t>
        </is>
      </c>
      <c r="R764" t="inlineStr">
        <is>
          <t>Beverages</t>
        </is>
      </c>
      <c r="S764" t="inlineStr"/>
      <c r="T764" t="inlineStr">
        <is>
          <t>4175930996</t>
        </is>
      </c>
      <c r="U764" t="n">
        <v>0</v>
      </c>
      <c r="V764" t="n">
        <v>535</v>
      </c>
      <c r="W764" t="n">
        <v>0</v>
      </c>
      <c r="X764" t="n">
        <v>0</v>
      </c>
      <c r="Y764" t="n">
        <v>1</v>
      </c>
      <c r="Z764" t="n">
        <v>13</v>
      </c>
      <c r="AA764" t="n">
        <v>30</v>
      </c>
      <c r="AB764" t="n">
        <v>11</v>
      </c>
      <c r="AC764" t="n">
        <v>17.40999999953871</v>
      </c>
      <c r="AD764" t="n">
        <v>17.41</v>
      </c>
      <c r="AE764" t="n">
        <v>0</v>
      </c>
      <c r="AF764" t="n">
        <v>0</v>
      </c>
      <c r="AG764" t="n">
        <v>27.96</v>
      </c>
      <c r="AH764" t="n">
        <v>363.54</v>
      </c>
      <c r="AI764" t="n">
        <v>871.3100000000004</v>
      </c>
      <c r="AJ764" t="n">
        <v>0</v>
      </c>
      <c r="AK764" t="n">
        <v>0</v>
      </c>
      <c r="AL764" t="n">
        <v>27.964615384</v>
      </c>
      <c r="AM764" t="n">
        <v>29.043666666</v>
      </c>
      <c r="AN764" t="n">
        <v>0</v>
      </c>
      <c r="AO764" t="n">
        <v>1</v>
      </c>
      <c r="AP764" t="inlineStr">
        <is>
          <t>Insight Brewing Company (D)</t>
        </is>
      </c>
      <c r="AQ764" t="n">
        <v>0</v>
      </c>
      <c r="AR764" t="n">
        <v>0.07140000000000001</v>
      </c>
    </row>
    <row r="765">
      <c r="A765" t="inlineStr">
        <is>
          <t>850033550504</t>
        </is>
      </c>
      <c r="B765" t="inlineStr">
        <is>
          <t>Discontinued</t>
        </is>
      </c>
      <c r="C765" t="inlineStr">
        <is>
          <t>Andover</t>
        </is>
      </c>
      <c r="D765" t="inlineStr">
        <is>
          <t>12pk 12oz can</t>
        </is>
      </c>
      <c r="E765" t="inlineStr">
        <is>
          <t>Insight Flavor Pixels Peach Mango 5mg THC 12pk 12oz can</t>
        </is>
      </c>
      <c r="F765" t="n">
        <v>2</v>
      </c>
      <c r="G765" t="n">
        <v>1</v>
      </c>
      <c r="H765" t="n">
        <v>4</v>
      </c>
      <c r="I765" t="n">
        <v>0</v>
      </c>
      <c r="J765" t="n">
        <v>0</v>
      </c>
      <c r="K765" t="n">
        <v>0</v>
      </c>
      <c r="L765">
        <f>G765+K765*F765</f>
        <v/>
      </c>
      <c r="M765">
        <f>IF(X765&gt;0,L765/(X765*7/30),"")</f>
        <v/>
      </c>
      <c r="N765">
        <f>IF(Y765&gt;0,L765/(Y765*7/90),"")</f>
        <v/>
      </c>
      <c r="O765" t="n">
        <v>50</v>
      </c>
      <c r="P765">
        <f>K765*O765</f>
        <v/>
      </c>
      <c r="Q765" t="inlineStr">
        <is>
          <t>THC</t>
        </is>
      </c>
      <c r="R765" t="inlineStr">
        <is>
          <t>Beverages</t>
        </is>
      </c>
      <c r="S765" t="inlineStr"/>
      <c r="T765" t="inlineStr">
        <is>
          <t>4154835297</t>
        </is>
      </c>
      <c r="U765" t="n">
        <v>0</v>
      </c>
      <c r="V765" t="n">
        <v>40</v>
      </c>
      <c r="W765" t="n">
        <v>0</v>
      </c>
      <c r="X765" t="n">
        <v>0</v>
      </c>
      <c r="Y765" t="n">
        <v>0</v>
      </c>
      <c r="Z765" t="n">
        <v>3</v>
      </c>
      <c r="AA765" t="n">
        <v>4</v>
      </c>
      <c r="AB765" t="n">
        <v>1</v>
      </c>
      <c r="AC765" t="n">
        <v>23.995</v>
      </c>
      <c r="AD765" t="n">
        <v>25</v>
      </c>
      <c r="AE765" t="n">
        <v>0</v>
      </c>
      <c r="AF765" t="n">
        <v>0</v>
      </c>
      <c r="AG765" t="n">
        <v>0</v>
      </c>
      <c r="AH765" t="n">
        <v>113.97</v>
      </c>
      <c r="AI765" t="n">
        <v>151.96</v>
      </c>
      <c r="AJ765" t="n">
        <v>0</v>
      </c>
      <c r="AK765" t="n">
        <v>0</v>
      </c>
      <c r="AL765" t="n">
        <v>37.99</v>
      </c>
      <c r="AM765" t="n">
        <v>37.99</v>
      </c>
      <c r="AN765" t="n">
        <v>0</v>
      </c>
      <c r="AO765" t="n">
        <v>0</v>
      </c>
      <c r="AP765" t="inlineStr">
        <is>
          <t>Insight Brewing Company (D)</t>
        </is>
      </c>
      <c r="AQ765" t="n">
        <v>0</v>
      </c>
      <c r="AR765" t="n">
        <v>0</v>
      </c>
    </row>
    <row r="766">
      <c r="A766" t="inlineStr">
        <is>
          <t>850033550504</t>
        </is>
      </c>
      <c r="B766" t="inlineStr">
        <is>
          <t>Discontinued</t>
        </is>
      </c>
      <c r="C766" t="inlineStr">
        <is>
          <t>Blaine</t>
        </is>
      </c>
      <c r="D766" t="inlineStr">
        <is>
          <t>12pk 12oz can</t>
        </is>
      </c>
      <c r="E766" t="inlineStr">
        <is>
          <t>Insight Flavor Pixels Peach Mango 5mg THC 12pk 12oz can</t>
        </is>
      </c>
      <c r="F766" t="n">
        <v>2</v>
      </c>
      <c r="G766" t="n">
        <v>1</v>
      </c>
      <c r="H766" t="n">
        <v>4</v>
      </c>
      <c r="I766" t="n">
        <v>0</v>
      </c>
      <c r="J766" t="n">
        <v>0</v>
      </c>
      <c r="K766" t="n">
        <v>0</v>
      </c>
      <c r="L766">
        <f>G766+K766*F766</f>
        <v/>
      </c>
      <c r="M766">
        <f>IF(X766&gt;0,L766/(X766*7/30),"")</f>
        <v/>
      </c>
      <c r="N766">
        <f>IF(Y766&gt;0,L766/(Y766*7/90),"")</f>
        <v/>
      </c>
      <c r="O766" t="n">
        <v>50</v>
      </c>
      <c r="P766">
        <f>K766*O766</f>
        <v/>
      </c>
      <c r="Q766" t="inlineStr">
        <is>
          <t>THC</t>
        </is>
      </c>
      <c r="R766" t="inlineStr">
        <is>
          <t>Beverages</t>
        </is>
      </c>
      <c r="S766" t="inlineStr"/>
      <c r="T766" t="inlineStr">
        <is>
          <t>4154835297</t>
        </is>
      </c>
      <c r="U766" t="n">
        <v>0</v>
      </c>
      <c r="V766" t="n">
        <v>40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23.995</v>
      </c>
      <c r="AD766" t="n">
        <v>25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inlineStr">
        <is>
          <t>Insight Brewing Company (D)</t>
        </is>
      </c>
      <c r="AQ766" t="n">
        <v>0</v>
      </c>
      <c r="AR766" t="n">
        <v>0</v>
      </c>
    </row>
    <row r="767">
      <c r="A767" t="inlineStr">
        <is>
          <t>850033550504</t>
        </is>
      </c>
      <c r="B767" t="inlineStr">
        <is>
          <t>Discontinued</t>
        </is>
      </c>
      <c r="C767" t="inlineStr">
        <is>
          <t>Osseo</t>
        </is>
      </c>
      <c r="D767" t="inlineStr">
        <is>
          <t>12pk 12oz can</t>
        </is>
      </c>
      <c r="E767" t="inlineStr">
        <is>
          <t>Insight Flavor Pixels Peach Mango 5mg THC 12pk 12oz can</t>
        </is>
      </c>
      <c r="F767" t="n">
        <v>2</v>
      </c>
      <c r="G767" t="n">
        <v>1</v>
      </c>
      <c r="H767" t="n">
        <v>4</v>
      </c>
      <c r="I767" t="n">
        <v>0</v>
      </c>
      <c r="J767" t="n">
        <v>0</v>
      </c>
      <c r="K767" t="n">
        <v>0</v>
      </c>
      <c r="L767">
        <f>G767+K767*F767</f>
        <v/>
      </c>
      <c r="M767">
        <f>IF(X767&gt;0,L767/(X767*7/30),"")</f>
        <v/>
      </c>
      <c r="N767">
        <f>IF(Y767&gt;0,L767/(Y767*7/90),"")</f>
        <v/>
      </c>
      <c r="O767" t="n">
        <v>41.96</v>
      </c>
      <c r="P767">
        <f>K767*O767</f>
        <v/>
      </c>
      <c r="Q767" t="inlineStr">
        <is>
          <t>THC</t>
        </is>
      </c>
      <c r="R767" t="inlineStr">
        <is>
          <t>Beverages</t>
        </is>
      </c>
      <c r="S767" t="inlineStr"/>
      <c r="T767" t="inlineStr">
        <is>
          <t>4154835297</t>
        </is>
      </c>
      <c r="U767" t="n">
        <v>0</v>
      </c>
      <c r="V767" t="n">
        <v>40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n">
        <v>0</v>
      </c>
      <c r="AC767" t="n">
        <v>23.995</v>
      </c>
      <c r="AD767" t="n">
        <v>20.98</v>
      </c>
      <c r="AE767" t="n">
        <v>0</v>
      </c>
      <c r="AF767" t="n">
        <v>0</v>
      </c>
      <c r="AG767" t="n">
        <v>0</v>
      </c>
      <c r="AH767" t="n">
        <v>27.86</v>
      </c>
      <c r="AI767" t="n">
        <v>27.86</v>
      </c>
      <c r="AJ767" t="n">
        <v>0</v>
      </c>
      <c r="AK767" t="n">
        <v>0</v>
      </c>
      <c r="AL767" t="n">
        <v>27.86</v>
      </c>
      <c r="AM767" t="n">
        <v>27.86</v>
      </c>
      <c r="AN767" t="n">
        <v>0</v>
      </c>
      <c r="AO767" t="n">
        <v>0</v>
      </c>
      <c r="AP767" t="inlineStr">
        <is>
          <t>Insight Brewing Company (D)</t>
        </is>
      </c>
      <c r="AQ767" t="n">
        <v>0</v>
      </c>
      <c r="AR767" t="n">
        <v>0</v>
      </c>
    </row>
    <row r="768">
      <c r="A768" t="inlineStr">
        <is>
          <t>850033550504</t>
        </is>
      </c>
      <c r="B768" t="inlineStr">
        <is>
          <t>Discontinued</t>
        </is>
      </c>
      <c r="C768" t="inlineStr">
        <is>
          <t>Rosemount</t>
        </is>
      </c>
      <c r="D768" t="inlineStr">
        <is>
          <t>12pk 12oz can</t>
        </is>
      </c>
      <c r="E768" t="inlineStr">
        <is>
          <t>Insight Flavor Pixels Peach Mango 5mg THC 12pk 12oz can</t>
        </is>
      </c>
      <c r="F768" t="n">
        <v>2</v>
      </c>
      <c r="G768" t="n">
        <v>1</v>
      </c>
      <c r="H768" t="n">
        <v>4</v>
      </c>
      <c r="I768" t="n">
        <v>0</v>
      </c>
      <c r="J768" t="n">
        <v>0</v>
      </c>
      <c r="K768" t="n">
        <v>0</v>
      </c>
      <c r="L768">
        <f>G768+K768*F768</f>
        <v/>
      </c>
      <c r="M768">
        <f>IF(X768&gt;0,L768/(X768*7/30),"")</f>
        <v/>
      </c>
      <c r="N768">
        <f>IF(Y768&gt;0,L768/(Y768*7/90),"")</f>
        <v/>
      </c>
      <c r="O768" t="n">
        <v>50</v>
      </c>
      <c r="P768">
        <f>K768*O768</f>
        <v/>
      </c>
      <c r="Q768" t="inlineStr">
        <is>
          <t>THC</t>
        </is>
      </c>
      <c r="R768" t="inlineStr">
        <is>
          <t>Beverages</t>
        </is>
      </c>
      <c r="S768" t="inlineStr"/>
      <c r="T768" t="inlineStr">
        <is>
          <t>4154835297</t>
        </is>
      </c>
      <c r="U768" t="n">
        <v>0</v>
      </c>
      <c r="V768" t="n">
        <v>40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n">
        <v>0</v>
      </c>
      <c r="AC768" t="n">
        <v>23.995</v>
      </c>
      <c r="AD768" t="n">
        <v>25</v>
      </c>
      <c r="AE768" t="n">
        <v>0</v>
      </c>
      <c r="AF768" t="n">
        <v>0</v>
      </c>
      <c r="AG768" t="n">
        <v>37.99</v>
      </c>
      <c r="AH768" t="n">
        <v>37.99</v>
      </c>
      <c r="AI768" t="n">
        <v>37.99</v>
      </c>
      <c r="AJ768" t="n">
        <v>0</v>
      </c>
      <c r="AK768" t="n">
        <v>0</v>
      </c>
      <c r="AL768" t="n">
        <v>37.99</v>
      </c>
      <c r="AM768" t="n">
        <v>37.99</v>
      </c>
      <c r="AN768" t="n">
        <v>0</v>
      </c>
      <c r="AO768" t="n">
        <v>0</v>
      </c>
      <c r="AP768" t="inlineStr">
        <is>
          <t>Insight Brewing Company (D)</t>
        </is>
      </c>
      <c r="AQ768" t="n">
        <v>0</v>
      </c>
      <c r="AR768" t="n">
        <v>0</v>
      </c>
    </row>
    <row r="769">
      <c r="A769" t="inlineStr">
        <is>
          <t>850033550641</t>
        </is>
      </c>
      <c r="B769" t="inlineStr">
        <is>
          <t>Insight Brewing Company (D)</t>
        </is>
      </c>
      <c r="C769" t="inlineStr">
        <is>
          <t>Cottage Grove</t>
        </is>
      </c>
      <c r="D769" t="inlineStr">
        <is>
          <t>12pk 12oz can</t>
        </is>
      </c>
      <c r="E769" t="inlineStr">
        <is>
          <t>Insight Flavor Pixels 10mg THC Variety 12pk 12oz can</t>
        </is>
      </c>
      <c r="F769" t="n">
        <v>2</v>
      </c>
      <c r="G769" t="n">
        <v>1</v>
      </c>
      <c r="H769" t="n">
        <v>34</v>
      </c>
      <c r="I769" t="n">
        <v>0</v>
      </c>
      <c r="J769" t="n">
        <v>0</v>
      </c>
      <c r="K769" t="n">
        <v>0</v>
      </c>
      <c r="L769">
        <f>G769+K769*F769</f>
        <v/>
      </c>
      <c r="M769">
        <f>IF(X769&gt;0,L769/(X769*7/30),"")</f>
        <v/>
      </c>
      <c r="N769">
        <f>IF(Y769&gt;0,L769/(Y769*7/90),"")</f>
        <v/>
      </c>
      <c r="O769" t="n">
        <v>49.56</v>
      </c>
      <c r="P769">
        <f>K769*O769</f>
        <v/>
      </c>
      <c r="Q769" t="inlineStr">
        <is>
          <t>THC</t>
        </is>
      </c>
      <c r="R769" t="inlineStr">
        <is>
          <t>Beverages</t>
        </is>
      </c>
      <c r="S769" t="inlineStr"/>
      <c r="T769" t="inlineStr">
        <is>
          <t>160342960</t>
        </is>
      </c>
      <c r="U769" t="n">
        <v>0</v>
      </c>
      <c r="V769" t="n">
        <v>1012</v>
      </c>
      <c r="W769" t="n">
        <v>0</v>
      </c>
      <c r="X769" t="n">
        <v>1</v>
      </c>
      <c r="Y769" t="n">
        <v>2</v>
      </c>
      <c r="Z769" t="n">
        <v>3</v>
      </c>
      <c r="AA769" t="n">
        <v>3</v>
      </c>
      <c r="AB769" t="n">
        <v>0</v>
      </c>
      <c r="AC769" t="n">
        <v>24.78000000029117</v>
      </c>
      <c r="AD769" t="n">
        <v>24.78</v>
      </c>
      <c r="AE769" t="n">
        <v>0</v>
      </c>
      <c r="AF769" t="n">
        <v>33.96</v>
      </c>
      <c r="AG769" t="n">
        <v>69.92</v>
      </c>
      <c r="AH769" t="n">
        <v>105.88</v>
      </c>
      <c r="AI769" t="n">
        <v>105.88</v>
      </c>
      <c r="AJ769" t="n">
        <v>0</v>
      </c>
      <c r="AK769" t="n">
        <v>16.98</v>
      </c>
      <c r="AL769" t="n">
        <v>26.47</v>
      </c>
      <c r="AM769" t="n">
        <v>26.47</v>
      </c>
      <c r="AN769" t="n">
        <v>0</v>
      </c>
      <c r="AO769" t="n">
        <v>1</v>
      </c>
      <c r="AP769" t="inlineStr">
        <is>
          <t>Insight Brewing Company (D)</t>
        </is>
      </c>
      <c r="AQ769" t="n">
        <v>0</v>
      </c>
      <c r="AR769" t="n">
        <v>0</v>
      </c>
    </row>
    <row r="770">
      <c r="A770" t="inlineStr">
        <is>
          <t>850048459335</t>
        </is>
      </c>
      <c r="B770" t="inlineStr">
        <is>
          <t>Capitol Beverage Sales, L.P.</t>
        </is>
      </c>
      <c r="C770" t="inlineStr">
        <is>
          <t>Minneapolis</t>
        </is>
      </c>
      <c r="D770" t="inlineStr">
        <is>
          <t>12pk 12oz can</t>
        </is>
      </c>
      <c r="E770" t="inlineStr">
        <is>
          <t>Clrty Variety 10mg THC 12pk 12oz can</t>
        </is>
      </c>
      <c r="F770" t="n">
        <v>2</v>
      </c>
      <c r="G770" t="n">
        <v>1</v>
      </c>
      <c r="H770" t="n">
        <v>101</v>
      </c>
      <c r="I770" t="n">
        <v>2</v>
      </c>
      <c r="J770" t="n">
        <v>0</v>
      </c>
      <c r="K770" t="n">
        <v>0</v>
      </c>
      <c r="L770">
        <f>G770+K770*F770</f>
        <v/>
      </c>
      <c r="M770">
        <f>IF(X770&gt;0,L770/(X770*7/30),"")</f>
        <v/>
      </c>
      <c r="N770">
        <f>IF(Y770&gt;0,L770/(Y770*7/90),"")</f>
        <v/>
      </c>
      <c r="O770" t="n">
        <v>76</v>
      </c>
      <c r="P770">
        <f>K770*O770</f>
        <v/>
      </c>
      <c r="Q770" t="inlineStr">
        <is>
          <t>THC</t>
        </is>
      </c>
      <c r="R770" t="inlineStr">
        <is>
          <t>Beverages</t>
        </is>
      </c>
      <c r="S770" t="inlineStr"/>
      <c r="T770" t="inlineStr">
        <is>
          <t>850048459335</t>
        </is>
      </c>
      <c r="U770" t="n">
        <v>0</v>
      </c>
      <c r="V770" t="n">
        <v>766</v>
      </c>
      <c r="W770" t="n">
        <v>0</v>
      </c>
      <c r="X770" t="n">
        <v>1</v>
      </c>
      <c r="Y770" t="n">
        <v>1</v>
      </c>
      <c r="Z770" t="n">
        <v>3</v>
      </c>
      <c r="AA770" t="n">
        <v>3</v>
      </c>
      <c r="AB770" t="n">
        <v>0</v>
      </c>
      <c r="AC770" t="n">
        <v>8.899574257440594</v>
      </c>
      <c r="AD770" t="n">
        <v>38</v>
      </c>
      <c r="AE770" t="n">
        <v>0</v>
      </c>
      <c r="AF770" t="n">
        <v>39.86</v>
      </c>
      <c r="AG770" t="n">
        <v>39.86</v>
      </c>
      <c r="AH770" t="n">
        <v>129.81</v>
      </c>
      <c r="AI770" t="n">
        <v>129.81</v>
      </c>
      <c r="AJ770" t="n">
        <v>0</v>
      </c>
      <c r="AK770" t="n">
        <v>39.86</v>
      </c>
      <c r="AL770" t="n">
        <v>43.27</v>
      </c>
      <c r="AM770" t="n">
        <v>43.27</v>
      </c>
      <c r="AN770" t="n">
        <v>0</v>
      </c>
      <c r="AO770" t="n">
        <v>0</v>
      </c>
      <c r="AP770" t="inlineStr">
        <is>
          <t>College City Beverage, Inc.</t>
        </is>
      </c>
      <c r="AQ770" t="n">
        <v>0</v>
      </c>
      <c r="AR770" t="n">
        <v>1</v>
      </c>
    </row>
    <row r="771">
      <c r="A771" t="inlineStr">
        <is>
          <t>850055931251</t>
        </is>
      </c>
      <c r="B771" t="inlineStr">
        <is>
          <t>Capitol Beverage Sales, L.P.</t>
        </is>
      </c>
      <c r="C771" t="inlineStr">
        <is>
          <t>Ramsey</t>
        </is>
      </c>
      <c r="D771" t="inlineStr">
        <is>
          <t>12pk 12oz can</t>
        </is>
      </c>
      <c r="E771" t="inlineStr">
        <is>
          <t>Granny's Elixir 10mg THC Variety Pack 12pk 12oz can</t>
        </is>
      </c>
      <c r="F771" t="n">
        <v>2</v>
      </c>
      <c r="G771" t="n">
        <v>1</v>
      </c>
      <c r="H771" t="n">
        <v>38</v>
      </c>
      <c r="I771" t="n">
        <v>1</v>
      </c>
      <c r="J771" t="n">
        <v>0</v>
      </c>
      <c r="K771" t="n">
        <v>0</v>
      </c>
      <c r="L771">
        <f>G771+K771*F771</f>
        <v/>
      </c>
      <c r="M771">
        <f>IF(X771&gt;0,L771/(X771*7/30),"")</f>
        <v/>
      </c>
      <c r="N771">
        <f>IF(Y771&gt;0,L771/(Y771*7/90),"")</f>
        <v/>
      </c>
      <c r="O771" t="n">
        <v>62</v>
      </c>
      <c r="P771">
        <f>K771*O771</f>
        <v/>
      </c>
      <c r="Q771" t="inlineStr">
        <is>
          <t>THC</t>
        </is>
      </c>
      <c r="R771" t="inlineStr">
        <is>
          <t>Beverages</t>
        </is>
      </c>
      <c r="S771" t="inlineStr"/>
      <c r="T771" t="inlineStr">
        <is>
          <t>850055931251</t>
        </is>
      </c>
      <c r="U771" t="n">
        <v>0</v>
      </c>
      <c r="V771" t="n">
        <v>208</v>
      </c>
      <c r="W771" t="n">
        <v>0</v>
      </c>
      <c r="X771" t="n">
        <v>1</v>
      </c>
      <c r="Y771" t="n">
        <v>1</v>
      </c>
      <c r="Z771" t="n">
        <v>6</v>
      </c>
      <c r="AA771" t="n">
        <v>7</v>
      </c>
      <c r="AB771" t="n">
        <v>0</v>
      </c>
      <c r="AC771" t="n">
        <v>31.47368421052632</v>
      </c>
      <c r="AD771" t="n">
        <v>31</v>
      </c>
      <c r="AE771" t="n">
        <v>0</v>
      </c>
      <c r="AF771" t="n">
        <v>42.96</v>
      </c>
      <c r="AG771" t="n">
        <v>42.96</v>
      </c>
      <c r="AH771" t="n">
        <v>250.46</v>
      </c>
      <c r="AI771" t="n">
        <v>293.42</v>
      </c>
      <c r="AJ771" t="n">
        <v>0</v>
      </c>
      <c r="AK771" t="n">
        <v>42.96</v>
      </c>
      <c r="AL771" t="n">
        <v>41.743333333</v>
      </c>
      <c r="AM771" t="n">
        <v>41.917142857</v>
      </c>
      <c r="AN771" t="n">
        <v>0</v>
      </c>
      <c r="AO771" t="n">
        <v>0</v>
      </c>
      <c r="AP771" t="inlineStr">
        <is>
          <t>College City Beverage, Inc.</t>
        </is>
      </c>
      <c r="AQ771" t="n">
        <v>0</v>
      </c>
      <c r="AR771" t="n">
        <v>0</v>
      </c>
    </row>
    <row r="772">
      <c r="A772" t="inlineStr">
        <is>
          <t>850055931251</t>
        </is>
      </c>
      <c r="B772" t="inlineStr">
        <is>
          <t>Capitol Beverage Sales, L.P.</t>
        </is>
      </c>
      <c r="C772" t="inlineStr">
        <is>
          <t>Vadnais Heights</t>
        </is>
      </c>
      <c r="D772" t="inlineStr">
        <is>
          <t>12pk 12oz can</t>
        </is>
      </c>
      <c r="E772" t="inlineStr">
        <is>
          <t>Granny's Elixir 10mg THC Variety Pack 12pk 12oz can</t>
        </is>
      </c>
      <c r="F772" t="n">
        <v>2</v>
      </c>
      <c r="G772" t="n">
        <v>1</v>
      </c>
      <c r="H772" t="n">
        <v>38</v>
      </c>
      <c r="I772" t="n">
        <v>1</v>
      </c>
      <c r="J772" t="n">
        <v>0</v>
      </c>
      <c r="K772" t="n">
        <v>0</v>
      </c>
      <c r="L772">
        <f>G772+K772*F772</f>
        <v/>
      </c>
      <c r="M772">
        <f>IF(X772&gt;0,L772/(X772*7/30),"")</f>
        <v/>
      </c>
      <c r="N772">
        <f>IF(Y772&gt;0,L772/(Y772*7/90),"")</f>
        <v/>
      </c>
      <c r="O772" t="n">
        <v>62</v>
      </c>
      <c r="P772">
        <f>K772*O772</f>
        <v/>
      </c>
      <c r="Q772" t="inlineStr">
        <is>
          <t>THC</t>
        </is>
      </c>
      <c r="R772" t="inlineStr">
        <is>
          <t>Beverages</t>
        </is>
      </c>
      <c r="S772" t="inlineStr"/>
      <c r="T772" t="inlineStr">
        <is>
          <t>850055931251</t>
        </is>
      </c>
      <c r="U772" t="n">
        <v>0</v>
      </c>
      <c r="V772" t="n">
        <v>208</v>
      </c>
      <c r="W772" t="n">
        <v>1</v>
      </c>
      <c r="X772" t="n">
        <v>1</v>
      </c>
      <c r="Y772" t="n">
        <v>2</v>
      </c>
      <c r="Z772" t="n">
        <v>8</v>
      </c>
      <c r="AA772" t="n">
        <v>9</v>
      </c>
      <c r="AB772" t="n">
        <v>0</v>
      </c>
      <c r="AC772" t="n">
        <v>31.47368421052632</v>
      </c>
      <c r="AD772" t="n">
        <v>31</v>
      </c>
      <c r="AE772" t="n">
        <v>42.96</v>
      </c>
      <c r="AF772" t="n">
        <v>42.96</v>
      </c>
      <c r="AG772" t="n">
        <v>84.55000000000001</v>
      </c>
      <c r="AH772" t="n">
        <v>342.31</v>
      </c>
      <c r="AI772" t="n">
        <v>385.2699999999999</v>
      </c>
      <c r="AJ772" t="n">
        <v>42.96</v>
      </c>
      <c r="AK772" t="n">
        <v>42.96</v>
      </c>
      <c r="AL772" t="n">
        <v>42.78875</v>
      </c>
      <c r="AM772" t="n">
        <v>42.807777777</v>
      </c>
      <c r="AN772" t="n">
        <v>0</v>
      </c>
      <c r="AO772" t="n">
        <v>0</v>
      </c>
      <c r="AP772" t="inlineStr">
        <is>
          <t>College City Beverage, Inc.</t>
        </is>
      </c>
      <c r="AQ772" t="n">
        <v>0</v>
      </c>
      <c r="AR772" t="n">
        <v>0</v>
      </c>
    </row>
    <row r="773">
      <c r="A773" t="inlineStr">
        <is>
          <t>850055931268</t>
        </is>
      </c>
      <c r="B773" t="inlineStr">
        <is>
          <t>Capitol Beverage Sales, L.P.</t>
        </is>
      </c>
      <c r="C773" t="inlineStr">
        <is>
          <t>Osseo</t>
        </is>
      </c>
      <c r="D773" t="inlineStr">
        <is>
          <t>12pk 12oz can</t>
        </is>
      </c>
      <c r="E773" t="inlineStr">
        <is>
          <t>Granny's Fruit Tonic 10mg THC Variety Pack 12pk 12oz can</t>
        </is>
      </c>
      <c r="F773" t="n">
        <v>2</v>
      </c>
      <c r="G773" t="n">
        <v>1</v>
      </c>
      <c r="H773" t="n">
        <v>57</v>
      </c>
      <c r="I773" t="n">
        <v>1</v>
      </c>
      <c r="J773" t="n">
        <v>0</v>
      </c>
      <c r="K773" t="n">
        <v>0</v>
      </c>
      <c r="L773">
        <f>G773+K773*F773</f>
        <v/>
      </c>
      <c r="M773">
        <f>IF(X773&gt;0,L773/(X773*7/30),"")</f>
        <v/>
      </c>
      <c r="N773">
        <f>IF(Y773&gt;0,L773/(Y773*7/90),"")</f>
        <v/>
      </c>
      <c r="O773" t="n">
        <v>62</v>
      </c>
      <c r="P773">
        <f>K773*O773</f>
        <v/>
      </c>
      <c r="Q773" t="inlineStr">
        <is>
          <t>THC</t>
        </is>
      </c>
      <c r="R773" t="inlineStr">
        <is>
          <t>Beverages</t>
        </is>
      </c>
      <c r="S773" t="inlineStr"/>
      <c r="T773" t="inlineStr">
        <is>
          <t>2</t>
        </is>
      </c>
      <c r="U773" t="n">
        <v>0</v>
      </c>
      <c r="V773" t="n">
        <v>378</v>
      </c>
      <c r="W773" t="n">
        <v>0</v>
      </c>
      <c r="X773" t="n">
        <v>0</v>
      </c>
      <c r="Y773" t="n">
        <v>2</v>
      </c>
      <c r="Z773" t="n">
        <v>4</v>
      </c>
      <c r="AA773" t="n">
        <v>5</v>
      </c>
      <c r="AB773" t="n">
        <v>0</v>
      </c>
      <c r="AC773" t="n">
        <v>33.05263157894737</v>
      </c>
      <c r="AD773" t="n">
        <v>31</v>
      </c>
      <c r="AE773" t="n">
        <v>0</v>
      </c>
      <c r="AF773" t="n">
        <v>0</v>
      </c>
      <c r="AG773" t="n">
        <v>85.92</v>
      </c>
      <c r="AH773" t="n">
        <v>171.84</v>
      </c>
      <c r="AI773" t="n">
        <v>214.8</v>
      </c>
      <c r="AJ773" t="n">
        <v>0</v>
      </c>
      <c r="AK773" t="n">
        <v>0</v>
      </c>
      <c r="AL773" t="n">
        <v>42.96</v>
      </c>
      <c r="AM773" t="n">
        <v>42.96</v>
      </c>
      <c r="AN773" t="n">
        <v>0</v>
      </c>
      <c r="AO773" t="n">
        <v>0</v>
      </c>
      <c r="AP773" t="inlineStr">
        <is>
          <t>Capitol Beverage Sales, L.P.;College City Beverage, Inc.</t>
        </is>
      </c>
      <c r="AQ773" t="n">
        <v>0</v>
      </c>
      <c r="AR773" t="n">
        <v>0</v>
      </c>
    </row>
    <row r="774">
      <c r="A774" t="inlineStr">
        <is>
          <t>850077712005</t>
        </is>
      </c>
      <c r="B774" t="inlineStr">
        <is>
          <t>Discontinued</t>
        </is>
      </c>
      <c r="C774" t="inlineStr">
        <is>
          <t>Minnetonka</t>
        </is>
      </c>
      <c r="D774" t="inlineStr">
        <is>
          <t>12pk 12oz can</t>
        </is>
      </c>
      <c r="E774" t="inlineStr">
        <is>
          <t>Insight Flavor Pixels Plus Raspberry Pear 10mg THC 12pk 12oz can</t>
        </is>
      </c>
      <c r="F774" t="n">
        <v>2</v>
      </c>
      <c r="G774" t="n">
        <v>1</v>
      </c>
      <c r="H774" t="n">
        <v>37</v>
      </c>
      <c r="I774" t="n">
        <v>0</v>
      </c>
      <c r="J774" t="n">
        <v>0</v>
      </c>
      <c r="K774" t="n">
        <v>0</v>
      </c>
      <c r="L774">
        <f>G774+K774*F774</f>
        <v/>
      </c>
      <c r="M774">
        <f>IF(X774&gt;0,L774/(X774*7/30),"")</f>
        <v/>
      </c>
      <c r="N774">
        <f>IF(Y774&gt;0,L774/(Y774*7/90),"")</f>
        <v/>
      </c>
      <c r="O774" t="n">
        <v>50.9</v>
      </c>
      <c r="P774">
        <f>K774*O774</f>
        <v/>
      </c>
      <c r="Q774" t="inlineStr">
        <is>
          <t>THC</t>
        </is>
      </c>
      <c r="R774" t="inlineStr">
        <is>
          <t>Beverages</t>
        </is>
      </c>
      <c r="S774" t="inlineStr"/>
      <c r="T774" t="inlineStr">
        <is>
          <t>RASPB12</t>
        </is>
      </c>
      <c r="U774" t="n">
        <v>0</v>
      </c>
      <c r="V774" t="n">
        <v>313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n">
        <v>0</v>
      </c>
      <c r="AC774" t="n">
        <v>25.45</v>
      </c>
      <c r="AD774" t="n">
        <v>25.45</v>
      </c>
      <c r="AE774" t="n">
        <v>0</v>
      </c>
      <c r="AF774" t="n">
        <v>36.96</v>
      </c>
      <c r="AG774" t="n">
        <v>36.96</v>
      </c>
      <c r="AH774" t="n">
        <v>36.96</v>
      </c>
      <c r="AI774" t="n">
        <v>36.96</v>
      </c>
      <c r="AJ774" t="n">
        <v>0</v>
      </c>
      <c r="AK774" t="n">
        <v>36.96</v>
      </c>
      <c r="AL774" t="n">
        <v>36.96</v>
      </c>
      <c r="AM774" t="n">
        <v>36.96</v>
      </c>
      <c r="AN774" t="n">
        <v>0</v>
      </c>
      <c r="AO774" t="n">
        <v>0</v>
      </c>
      <c r="AP774" t="inlineStr">
        <is>
          <t>Insight Brewing Company (D)</t>
        </is>
      </c>
      <c r="AQ774" t="n">
        <v>0</v>
      </c>
      <c r="AR774" t="n">
        <v>0</v>
      </c>
    </row>
    <row r="775">
      <c r="A775" t="inlineStr">
        <is>
          <t>850077712074</t>
        </is>
      </c>
      <c r="B775" t="inlineStr">
        <is>
          <t>Discontinued</t>
        </is>
      </c>
      <c r="C775" t="inlineStr">
        <is>
          <t>Chanhassen</t>
        </is>
      </c>
      <c r="D775" t="inlineStr">
        <is>
          <t>12pk 12oz can</t>
        </is>
      </c>
      <c r="E775" t="inlineStr">
        <is>
          <t>Insight Flavor Pixels Plus Peach Mango 10mg THC 12pk 12oz can</t>
        </is>
      </c>
      <c r="F775" t="n">
        <v>2</v>
      </c>
      <c r="G775" t="n">
        <v>1</v>
      </c>
      <c r="H775" t="n">
        <v>32</v>
      </c>
      <c r="I775" t="n">
        <v>0</v>
      </c>
      <c r="J775" t="n">
        <v>0</v>
      </c>
      <c r="K775" t="n">
        <v>0</v>
      </c>
      <c r="L775">
        <f>G775+K775*F775</f>
        <v/>
      </c>
      <c r="M775">
        <f>IF(X775&gt;0,L775/(X775*7/30),"")</f>
        <v/>
      </c>
      <c r="N775">
        <f>IF(Y775&gt;0,L775/(Y775*7/90),"")</f>
        <v/>
      </c>
      <c r="O775" t="n">
        <v>50.9</v>
      </c>
      <c r="P775">
        <f>K775*O775</f>
        <v/>
      </c>
      <c r="Q775" t="inlineStr">
        <is>
          <t>THC</t>
        </is>
      </c>
      <c r="R775" t="inlineStr">
        <is>
          <t>Beverages</t>
        </is>
      </c>
      <c r="S775" t="inlineStr"/>
      <c r="T775" t="inlineStr">
        <is>
          <t>PEAMG12</t>
        </is>
      </c>
      <c r="U775" t="n">
        <v>0</v>
      </c>
      <c r="V775" t="n">
        <v>295</v>
      </c>
      <c r="W775" t="n">
        <v>0</v>
      </c>
      <c r="X775" t="n">
        <v>0</v>
      </c>
      <c r="Y775" t="n">
        <v>0</v>
      </c>
      <c r="Z775" t="n">
        <v>3</v>
      </c>
      <c r="AA775" t="n">
        <v>3</v>
      </c>
      <c r="AB775" t="n">
        <v>0</v>
      </c>
      <c r="AC775" t="n">
        <v>25.45</v>
      </c>
      <c r="AD775" t="n">
        <v>25.45</v>
      </c>
      <c r="AE775" t="n">
        <v>0</v>
      </c>
      <c r="AF775" t="n">
        <v>0</v>
      </c>
      <c r="AG775" t="n">
        <v>0</v>
      </c>
      <c r="AH775" t="n">
        <v>110.88</v>
      </c>
      <c r="AI775" t="n">
        <v>110.88</v>
      </c>
      <c r="AJ775" t="n">
        <v>0</v>
      </c>
      <c r="AK775" t="n">
        <v>0</v>
      </c>
      <c r="AL775" t="n">
        <v>36.96</v>
      </c>
      <c r="AM775" t="n">
        <v>36.96</v>
      </c>
      <c r="AN775" t="n">
        <v>0</v>
      </c>
      <c r="AO775" t="n">
        <v>1</v>
      </c>
      <c r="AP775" t="inlineStr">
        <is>
          <t>Insight Brewing Company (D)</t>
        </is>
      </c>
      <c r="AQ775" t="n">
        <v>0</v>
      </c>
      <c r="AR775" t="n">
        <v>0</v>
      </c>
    </row>
    <row r="776">
      <c r="A776" t="inlineStr">
        <is>
          <t>852449007429</t>
        </is>
      </c>
      <c r="B776" t="inlineStr">
        <is>
          <t>Breakthru Beverage Minnesota Beer, LLC</t>
        </is>
      </c>
      <c r="C776" t="inlineStr">
        <is>
          <t>Andover</t>
        </is>
      </c>
      <c r="D776" t="inlineStr">
        <is>
          <t>12pk 12oz can</t>
        </is>
      </c>
      <c r="E776" t="inlineStr">
        <is>
          <t>Utepils Happy Pack 10mg THC 12pk 12oz can</t>
        </is>
      </c>
      <c r="F776" t="n">
        <v>2</v>
      </c>
      <c r="G776" t="n">
        <v>1</v>
      </c>
      <c r="H776" t="n">
        <v>104</v>
      </c>
      <c r="I776" t="n">
        <v>5</v>
      </c>
      <c r="J776" t="n">
        <v>0</v>
      </c>
      <c r="K776" t="n">
        <v>0</v>
      </c>
      <c r="L776">
        <f>G776+K776*F776</f>
        <v/>
      </c>
      <c r="M776">
        <f>IF(X776&gt;0,L776/(X776*7/30),"")</f>
        <v/>
      </c>
      <c r="N776">
        <f>IF(Y776&gt;0,L776/(Y776*7/90),"")</f>
        <v/>
      </c>
      <c r="O776" t="n">
        <v>55.7</v>
      </c>
      <c r="P776">
        <f>K776*O776</f>
        <v/>
      </c>
      <c r="Q776" t="inlineStr">
        <is>
          <t>THC</t>
        </is>
      </c>
      <c r="R776" t="inlineStr">
        <is>
          <t>Beverages</t>
        </is>
      </c>
      <c r="S776" t="inlineStr"/>
      <c r="T776" t="inlineStr">
        <is>
          <t>9795448</t>
        </is>
      </c>
      <c r="U776" t="n">
        <v>0</v>
      </c>
      <c r="V776" t="n">
        <v>957</v>
      </c>
      <c r="W776" t="n">
        <v>0</v>
      </c>
      <c r="X776" t="n">
        <v>0</v>
      </c>
      <c r="Y776" t="n">
        <v>1</v>
      </c>
      <c r="Z776" t="n">
        <v>63</v>
      </c>
      <c r="AA776" t="n">
        <v>98</v>
      </c>
      <c r="AB776" t="n">
        <v>16</v>
      </c>
      <c r="AC776" t="n">
        <v>26.46394230769135</v>
      </c>
      <c r="AD776" t="n">
        <v>27.85</v>
      </c>
      <c r="AE776" t="n">
        <v>0</v>
      </c>
      <c r="AF776" t="n">
        <v>0</v>
      </c>
      <c r="AG776" t="n">
        <v>35.96</v>
      </c>
      <c r="AH776" t="n">
        <v>2252.230000000001</v>
      </c>
      <c r="AI776" t="n">
        <v>3515.880000000002</v>
      </c>
      <c r="AJ776" t="n">
        <v>0</v>
      </c>
      <c r="AK776" t="n">
        <v>0</v>
      </c>
      <c r="AL776" t="n">
        <v>35.19109375</v>
      </c>
      <c r="AM776" t="n">
        <v>34.810693069</v>
      </c>
      <c r="AN776" t="n">
        <v>0</v>
      </c>
      <c r="AO776" t="n">
        <v>1</v>
      </c>
      <c r="AP776" t="inlineStr">
        <is>
          <t>Breakthru Beverage MN Beer, LLC (D9)</t>
        </is>
      </c>
      <c r="AQ776" t="n">
        <v>0</v>
      </c>
      <c r="AR776" t="n">
        <v>0.0217</v>
      </c>
    </row>
    <row r="777">
      <c r="A777" t="inlineStr">
        <is>
          <t>859990007106</t>
        </is>
      </c>
      <c r="B777" t="inlineStr">
        <is>
          <t>Sociable Cider Werks</t>
        </is>
      </c>
      <c r="C777" t="inlineStr">
        <is>
          <t>Andover</t>
        </is>
      </c>
      <c r="D777" t="inlineStr">
        <is>
          <t>12pk 12oz can</t>
        </is>
      </c>
      <c r="E777" t="inlineStr">
        <is>
          <t>Squoze Blaze Pack 10mg THC 12pk 12oz can</t>
        </is>
      </c>
      <c r="F777" t="n">
        <v>2</v>
      </c>
      <c r="G777" t="n">
        <v>1</v>
      </c>
      <c r="H777" t="n">
        <v>7</v>
      </c>
      <c r="I777" t="n">
        <v>8</v>
      </c>
      <c r="J777" t="n">
        <v>0</v>
      </c>
      <c r="K777" t="n">
        <v>0</v>
      </c>
      <c r="L777">
        <f>G777+K777*F777</f>
        <v/>
      </c>
      <c r="M777">
        <f>IF(X777&gt;0,L777/(X777*7/30),"")</f>
        <v/>
      </c>
      <c r="N777">
        <f>IF(Y777&gt;0,L777/(Y777*7/90),"")</f>
        <v/>
      </c>
      <c r="O777" t="n">
        <v>54</v>
      </c>
      <c r="P777">
        <f>K777*O777</f>
        <v/>
      </c>
      <c r="Q777" t="inlineStr">
        <is>
          <t>THC</t>
        </is>
      </c>
      <c r="R777" t="inlineStr">
        <is>
          <t>Beverages</t>
        </is>
      </c>
      <c r="S777" t="inlineStr"/>
      <c r="T777" t="inlineStr">
        <is>
          <t>859990007106</t>
        </is>
      </c>
      <c r="U777" t="n">
        <v>0</v>
      </c>
      <c r="V777" t="n">
        <v>120</v>
      </c>
      <c r="W777" t="n">
        <v>0</v>
      </c>
      <c r="X777" t="n">
        <v>0</v>
      </c>
      <c r="Y777" t="n">
        <v>0</v>
      </c>
      <c r="Z777" t="n">
        <v>6</v>
      </c>
      <c r="AA777" t="n">
        <v>14</v>
      </c>
      <c r="AB777" t="n">
        <v>5</v>
      </c>
      <c r="AC777" t="n">
        <v>27</v>
      </c>
      <c r="AD777" t="n">
        <v>27</v>
      </c>
      <c r="AE777" t="n">
        <v>0</v>
      </c>
      <c r="AF777" t="n">
        <v>0</v>
      </c>
      <c r="AG777" t="n">
        <v>0</v>
      </c>
      <c r="AH777" t="n">
        <v>239.76</v>
      </c>
      <c r="AI777" t="n">
        <v>551.4999999999999</v>
      </c>
      <c r="AJ777" t="n">
        <v>0</v>
      </c>
      <c r="AK777" t="n">
        <v>0</v>
      </c>
      <c r="AL777" t="n">
        <v>39.96</v>
      </c>
      <c r="AM777" t="n">
        <v>39.392857142</v>
      </c>
      <c r="AN777" t="n">
        <v>0</v>
      </c>
      <c r="AO777" t="n">
        <v>0</v>
      </c>
      <c r="AP777" t="inlineStr"/>
      <c r="AQ777" t="n">
        <v>0</v>
      </c>
      <c r="AR777" t="n">
        <v>0</v>
      </c>
    </row>
    <row r="778">
      <c r="A778" t="inlineStr">
        <is>
          <t>859990007106</t>
        </is>
      </c>
      <c r="B778" t="inlineStr">
        <is>
          <t>Sociable Cider Werks</t>
        </is>
      </c>
      <c r="C778" t="inlineStr">
        <is>
          <t>Blaine</t>
        </is>
      </c>
      <c r="D778" t="inlineStr">
        <is>
          <t>12pk 12oz can</t>
        </is>
      </c>
      <c r="E778" t="inlineStr">
        <is>
          <t>Squoze Blaze Pack 10mg THC 12pk 12oz can</t>
        </is>
      </c>
      <c r="F778" t="n">
        <v>2</v>
      </c>
      <c r="G778" t="n">
        <v>1</v>
      </c>
      <c r="H778" t="n">
        <v>7</v>
      </c>
      <c r="I778" t="n">
        <v>0</v>
      </c>
      <c r="J778" t="n">
        <v>0</v>
      </c>
      <c r="K778" t="n">
        <v>0</v>
      </c>
      <c r="L778">
        <f>G778+K778*F778</f>
        <v/>
      </c>
      <c r="M778">
        <f>IF(X778&gt;0,L778/(X778*7/30),"")</f>
        <v/>
      </c>
      <c r="N778">
        <f>IF(Y778&gt;0,L778/(Y778*7/90),"")</f>
        <v/>
      </c>
      <c r="O778" t="n">
        <v>54</v>
      </c>
      <c r="P778">
        <f>K778*O778</f>
        <v/>
      </c>
      <c r="Q778" t="inlineStr">
        <is>
          <t>THC</t>
        </is>
      </c>
      <c r="R778" t="inlineStr">
        <is>
          <t>Beverages</t>
        </is>
      </c>
      <c r="S778" t="inlineStr"/>
      <c r="T778" t="inlineStr">
        <is>
          <t>859990007106</t>
        </is>
      </c>
      <c r="U778" t="n">
        <v>0</v>
      </c>
      <c r="V778" t="n">
        <v>120</v>
      </c>
      <c r="W778" t="n">
        <v>1</v>
      </c>
      <c r="X778" t="n">
        <v>1</v>
      </c>
      <c r="Y778" t="n">
        <v>1</v>
      </c>
      <c r="Z778" t="n">
        <v>9</v>
      </c>
      <c r="AA778" t="n">
        <v>16</v>
      </c>
      <c r="AB778" t="n">
        <v>2</v>
      </c>
      <c r="AC778" t="n">
        <v>27</v>
      </c>
      <c r="AD778" t="n">
        <v>27</v>
      </c>
      <c r="AE778" t="n">
        <v>39.96</v>
      </c>
      <c r="AF778" t="n">
        <v>39.96</v>
      </c>
      <c r="AG778" t="n">
        <v>39.96</v>
      </c>
      <c r="AH778" t="n">
        <v>359.64</v>
      </c>
      <c r="AI778" t="n">
        <v>635.39</v>
      </c>
      <c r="AJ778" t="n">
        <v>39.96</v>
      </c>
      <c r="AK778" t="n">
        <v>39.96</v>
      </c>
      <c r="AL778" t="n">
        <v>39.96</v>
      </c>
      <c r="AM778" t="n">
        <v>37.375882352</v>
      </c>
      <c r="AN778" t="n">
        <v>0</v>
      </c>
      <c r="AO778" t="n">
        <v>0</v>
      </c>
      <c r="AP778" t="inlineStr"/>
      <c r="AQ778" t="n">
        <v>1</v>
      </c>
      <c r="AR778" t="n">
        <v>0.2</v>
      </c>
    </row>
    <row r="779">
      <c r="A779" t="inlineStr">
        <is>
          <t>859990007106</t>
        </is>
      </c>
      <c r="B779" t="inlineStr">
        <is>
          <t>Sociable Cider Werks</t>
        </is>
      </c>
      <c r="C779" t="inlineStr">
        <is>
          <t>Osseo</t>
        </is>
      </c>
      <c r="D779" t="inlineStr">
        <is>
          <t>12pk 12oz can</t>
        </is>
      </c>
      <c r="E779" t="inlineStr">
        <is>
          <t>Squoze Blaze Pack 10mg THC 12pk 12oz can</t>
        </is>
      </c>
      <c r="F779" t="n">
        <v>2</v>
      </c>
      <c r="G779" t="n">
        <v>1</v>
      </c>
      <c r="H779" t="n">
        <v>7</v>
      </c>
      <c r="I779" t="n">
        <v>3</v>
      </c>
      <c r="J779" t="n">
        <v>0</v>
      </c>
      <c r="K779" t="n">
        <v>0</v>
      </c>
      <c r="L779">
        <f>G779+K779*F779</f>
        <v/>
      </c>
      <c r="M779">
        <f>IF(X779&gt;0,L779/(X779*7/30),"")</f>
        <v/>
      </c>
      <c r="N779">
        <f>IF(Y779&gt;0,L779/(Y779*7/90),"")</f>
        <v/>
      </c>
      <c r="O779" t="n">
        <v>54</v>
      </c>
      <c r="P779">
        <f>K779*O779</f>
        <v/>
      </c>
      <c r="Q779" t="inlineStr">
        <is>
          <t>THC</t>
        </is>
      </c>
      <c r="R779" t="inlineStr">
        <is>
          <t>Beverages</t>
        </is>
      </c>
      <c r="S779" t="inlineStr"/>
      <c r="T779" t="inlineStr">
        <is>
          <t>859990007106</t>
        </is>
      </c>
      <c r="U779" t="n">
        <v>0</v>
      </c>
      <c r="V779" t="n">
        <v>120</v>
      </c>
      <c r="W779" t="n">
        <v>0</v>
      </c>
      <c r="X779" t="n">
        <v>0</v>
      </c>
      <c r="Y779" t="n">
        <v>0</v>
      </c>
      <c r="Z779" t="n">
        <v>2</v>
      </c>
      <c r="AA779" t="n">
        <v>5</v>
      </c>
      <c r="AB779" t="n">
        <v>2</v>
      </c>
      <c r="AC779" t="n">
        <v>27</v>
      </c>
      <c r="AD779" t="n">
        <v>27</v>
      </c>
      <c r="AE779" t="n">
        <v>0</v>
      </c>
      <c r="AF779" t="n">
        <v>0</v>
      </c>
      <c r="AG779" t="n">
        <v>0</v>
      </c>
      <c r="AH779" t="n">
        <v>87.95</v>
      </c>
      <c r="AI779" t="n">
        <v>207.83</v>
      </c>
      <c r="AJ779" t="n">
        <v>0</v>
      </c>
      <c r="AK779" t="n">
        <v>0</v>
      </c>
      <c r="AL779" t="n">
        <v>43.975</v>
      </c>
      <c r="AM779" t="n">
        <v>41.566</v>
      </c>
      <c r="AN779" t="n">
        <v>0</v>
      </c>
      <c r="AO779" t="n">
        <v>0</v>
      </c>
      <c r="AP779" t="inlineStr"/>
      <c r="AQ779" t="n">
        <v>0</v>
      </c>
      <c r="AR779" t="n">
        <v>0</v>
      </c>
    </row>
    <row r="780">
      <c r="A780" t="inlineStr">
        <is>
          <t>859990007106</t>
        </is>
      </c>
      <c r="B780" t="inlineStr">
        <is>
          <t>Sociable Cider Werks</t>
        </is>
      </c>
      <c r="C780" t="inlineStr">
        <is>
          <t>Roseville</t>
        </is>
      </c>
      <c r="D780" t="inlineStr">
        <is>
          <t>12pk 12oz can</t>
        </is>
      </c>
      <c r="E780" t="inlineStr">
        <is>
          <t>Squoze Blaze Pack 10mg THC 12pk 12oz can</t>
        </is>
      </c>
      <c r="F780" t="n">
        <v>2</v>
      </c>
      <c r="G780" t="n">
        <v>1</v>
      </c>
      <c r="H780" t="n">
        <v>7</v>
      </c>
      <c r="I780" t="n">
        <v>3</v>
      </c>
      <c r="J780" t="n">
        <v>0</v>
      </c>
      <c r="K780" t="n">
        <v>0</v>
      </c>
      <c r="L780">
        <f>G780+K780*F780</f>
        <v/>
      </c>
      <c r="M780">
        <f>IF(X780&gt;0,L780/(X780*7/30),"")</f>
        <v/>
      </c>
      <c r="N780">
        <f>IF(Y780&gt;0,L780/(Y780*7/90),"")</f>
        <v/>
      </c>
      <c r="O780" t="n">
        <v>54</v>
      </c>
      <c r="P780">
        <f>K780*O780</f>
        <v/>
      </c>
      <c r="Q780" t="inlineStr">
        <is>
          <t>THC</t>
        </is>
      </c>
      <c r="R780" t="inlineStr">
        <is>
          <t>Beverages</t>
        </is>
      </c>
      <c r="S780" t="inlineStr"/>
      <c r="T780" t="inlineStr">
        <is>
          <t>859990007106</t>
        </is>
      </c>
      <c r="U780" t="n">
        <v>0</v>
      </c>
      <c r="V780" t="n">
        <v>120</v>
      </c>
      <c r="W780" t="n">
        <v>0</v>
      </c>
      <c r="X780" t="n">
        <v>0</v>
      </c>
      <c r="Y780" t="n">
        <v>0</v>
      </c>
      <c r="Z780" t="n">
        <v>3</v>
      </c>
      <c r="AA780" t="n">
        <v>10</v>
      </c>
      <c r="AB780" t="n">
        <v>3</v>
      </c>
      <c r="AC780" t="n">
        <v>27</v>
      </c>
      <c r="AD780" t="n">
        <v>27</v>
      </c>
      <c r="AE780" t="n">
        <v>0</v>
      </c>
      <c r="AF780" t="n">
        <v>0</v>
      </c>
      <c r="AG780" t="n">
        <v>0</v>
      </c>
      <c r="AH780" t="n">
        <v>119.88</v>
      </c>
      <c r="AI780" t="n">
        <v>415.66</v>
      </c>
      <c r="AJ780" t="n">
        <v>0</v>
      </c>
      <c r="AK780" t="n">
        <v>0</v>
      </c>
      <c r="AL780" t="n">
        <v>39.96</v>
      </c>
      <c r="AM780" t="n">
        <v>41.566</v>
      </c>
      <c r="AN780" t="n">
        <v>0</v>
      </c>
      <c r="AO780" t="n">
        <v>0</v>
      </c>
      <c r="AP780" t="inlineStr"/>
      <c r="AQ780" t="n">
        <v>0</v>
      </c>
      <c r="AR780" t="n">
        <v>0</v>
      </c>
    </row>
    <row r="781">
      <c r="A781" t="inlineStr">
        <is>
          <t>860014678400</t>
        </is>
      </c>
      <c r="B781" t="inlineStr">
        <is>
          <t>Artisan Beer</t>
        </is>
      </c>
      <c r="C781" t="inlineStr">
        <is>
          <t>Ramsey</t>
        </is>
      </c>
      <c r="D781" t="inlineStr">
        <is>
          <t>12pk 12oz can</t>
        </is>
      </c>
      <c r="E781" t="inlineStr">
        <is>
          <t>Stigma Tea Variety Pack 10mg THC 12pk 12oz can</t>
        </is>
      </c>
      <c r="F781" t="n">
        <v>2</v>
      </c>
      <c r="G781" t="n">
        <v>1</v>
      </c>
      <c r="H781" t="n">
        <v>41</v>
      </c>
      <c r="I781" t="n">
        <v>0</v>
      </c>
      <c r="J781" t="n">
        <v>0</v>
      </c>
      <c r="K781" t="n">
        <v>0</v>
      </c>
      <c r="L781">
        <f>G781+K781*F781</f>
        <v/>
      </c>
      <c r="M781">
        <f>IF(X781&gt;0,L781/(X781*7/30),"")</f>
        <v/>
      </c>
      <c r="N781">
        <f>IF(Y781&gt;0,L781/(Y781*7/90),"")</f>
        <v/>
      </c>
      <c r="O781" t="n">
        <v>50</v>
      </c>
      <c r="P781">
        <f>K781*O781</f>
        <v/>
      </c>
      <c r="Q781" t="inlineStr">
        <is>
          <t>THC</t>
        </is>
      </c>
      <c r="R781" t="inlineStr">
        <is>
          <t>Beverages</t>
        </is>
      </c>
      <c r="S781" t="inlineStr"/>
      <c r="T781" t="inlineStr">
        <is>
          <t>1874724</t>
        </is>
      </c>
      <c r="U781" t="n">
        <v>0</v>
      </c>
      <c r="V781" t="n">
        <v>194</v>
      </c>
      <c r="W781" t="n">
        <v>0</v>
      </c>
      <c r="X781" t="n">
        <v>1</v>
      </c>
      <c r="Y781" t="n">
        <v>1</v>
      </c>
      <c r="Z781" t="n">
        <v>5</v>
      </c>
      <c r="AA781" t="n">
        <v>5</v>
      </c>
      <c r="AB781" t="n">
        <v>0</v>
      </c>
      <c r="AC781" t="n">
        <v>25.5469512195122</v>
      </c>
      <c r="AD781" t="n">
        <v>25</v>
      </c>
      <c r="AE781" t="n">
        <v>0</v>
      </c>
      <c r="AF781" t="n">
        <v>35.96</v>
      </c>
      <c r="AG781" t="n">
        <v>35.96</v>
      </c>
      <c r="AH781" t="n">
        <v>176.2</v>
      </c>
      <c r="AI781" t="n">
        <v>176.2</v>
      </c>
      <c r="AJ781" t="n">
        <v>0</v>
      </c>
      <c r="AK781" t="n">
        <v>35.96</v>
      </c>
      <c r="AL781" t="n">
        <v>35.24</v>
      </c>
      <c r="AM781" t="n">
        <v>35.24</v>
      </c>
      <c r="AN781" t="n">
        <v>0</v>
      </c>
      <c r="AO781" t="n">
        <v>1</v>
      </c>
      <c r="AP781" t="inlineStr">
        <is>
          <t>Artisan Beer</t>
        </is>
      </c>
      <c r="AQ781" t="n">
        <v>0</v>
      </c>
      <c r="AR781" t="n">
        <v>0</v>
      </c>
    </row>
    <row r="782">
      <c r="A782" t="inlineStr">
        <is>
          <t>860014678400</t>
        </is>
      </c>
      <c r="B782" t="inlineStr">
        <is>
          <t>Artisan Beer</t>
        </is>
      </c>
      <c r="C782" t="inlineStr">
        <is>
          <t>Rosemount</t>
        </is>
      </c>
      <c r="D782" t="inlineStr">
        <is>
          <t>12pk 12oz can</t>
        </is>
      </c>
      <c r="E782" t="inlineStr">
        <is>
          <t>Stigma Tea Variety Pack 10mg THC 12pk 12oz can</t>
        </is>
      </c>
      <c r="F782" t="n">
        <v>2</v>
      </c>
      <c r="G782" t="n">
        <v>1</v>
      </c>
      <c r="H782" t="n">
        <v>41</v>
      </c>
      <c r="I782" t="n">
        <v>0</v>
      </c>
      <c r="J782" t="n">
        <v>0</v>
      </c>
      <c r="K782" t="n">
        <v>0</v>
      </c>
      <c r="L782">
        <f>G782+K782*F782</f>
        <v/>
      </c>
      <c r="M782">
        <f>IF(X782&gt;0,L782/(X782*7/30),"")</f>
        <v/>
      </c>
      <c r="N782">
        <f>IF(Y782&gt;0,L782/(Y782*7/90),"")</f>
        <v/>
      </c>
      <c r="O782" t="n">
        <v>50</v>
      </c>
      <c r="P782">
        <f>K782*O782</f>
        <v/>
      </c>
      <c r="Q782" t="inlineStr">
        <is>
          <t>THC</t>
        </is>
      </c>
      <c r="R782" t="inlineStr">
        <is>
          <t>Beverages</t>
        </is>
      </c>
      <c r="S782" t="inlineStr"/>
      <c r="T782" t="inlineStr">
        <is>
          <t>1874724</t>
        </is>
      </c>
      <c r="U782" t="n">
        <v>0</v>
      </c>
      <c r="V782" t="n">
        <v>194</v>
      </c>
      <c r="W782" t="n">
        <v>0</v>
      </c>
      <c r="X782" t="n">
        <v>0</v>
      </c>
      <c r="Y782" t="n">
        <v>1</v>
      </c>
      <c r="Z782" t="n">
        <v>5</v>
      </c>
      <c r="AA782" t="n">
        <v>5</v>
      </c>
      <c r="AB782" t="n">
        <v>0</v>
      </c>
      <c r="AC782" t="n">
        <v>25.5469512195122</v>
      </c>
      <c r="AD782" t="n">
        <v>25</v>
      </c>
      <c r="AE782" t="n">
        <v>0</v>
      </c>
      <c r="AF782" t="n">
        <v>0</v>
      </c>
      <c r="AG782" t="n">
        <v>35.96</v>
      </c>
      <c r="AH782" t="n">
        <v>179.83</v>
      </c>
      <c r="AI782" t="n">
        <v>179.83</v>
      </c>
      <c r="AJ782" t="n">
        <v>0</v>
      </c>
      <c r="AK782" t="n">
        <v>0</v>
      </c>
      <c r="AL782" t="n">
        <v>35.966</v>
      </c>
      <c r="AM782" t="n">
        <v>35.966</v>
      </c>
      <c r="AN782" t="n">
        <v>0</v>
      </c>
      <c r="AO782" t="n">
        <v>1</v>
      </c>
      <c r="AP782" t="inlineStr">
        <is>
          <t>Artisan Beer</t>
        </is>
      </c>
      <c r="AQ782" t="n">
        <v>0</v>
      </c>
      <c r="AR782" t="n">
        <v>0</v>
      </c>
    </row>
    <row r="783">
      <c r="A783" t="inlineStr">
        <is>
          <t>197644343683</t>
        </is>
      </c>
      <c r="B783" t="inlineStr">
        <is>
          <t>Johnson Brothers - St. Paul</t>
        </is>
      </c>
      <c r="C783" t="inlineStr">
        <is>
          <t>Blaine</t>
        </is>
      </c>
      <c r="D783" t="inlineStr">
        <is>
          <t>12pk 12oz can</t>
        </is>
      </c>
      <c r="E783" t="inlineStr">
        <is>
          <t>Wynk Variety Pack 5mg THC 12pk 12oz can</t>
        </is>
      </c>
      <c r="F783" t="n">
        <v>2</v>
      </c>
      <c r="G783" t="n">
        <v>1</v>
      </c>
      <c r="H783" t="n">
        <v>31</v>
      </c>
      <c r="I783" t="n">
        <v>5</v>
      </c>
      <c r="J783" t="n">
        <v>1</v>
      </c>
      <c r="K783" t="n">
        <v>1</v>
      </c>
      <c r="L783">
        <f>G783+K783*F783</f>
        <v/>
      </c>
      <c r="M783">
        <f>IF(X783&gt;0,L783/(X783*7/30),"")</f>
        <v/>
      </c>
      <c r="N783">
        <f>IF(Y783&gt;0,L783/(Y783*7/90),"")</f>
        <v/>
      </c>
      <c r="O783" t="n">
        <v>35.03</v>
      </c>
      <c r="P783">
        <f>K783*O783</f>
        <v/>
      </c>
      <c r="Q783" t="inlineStr">
        <is>
          <t>THC</t>
        </is>
      </c>
      <c r="R783" t="inlineStr">
        <is>
          <t>Beverages</t>
        </is>
      </c>
      <c r="S783" t="inlineStr"/>
      <c r="T783" t="inlineStr">
        <is>
          <t>1330150</t>
        </is>
      </c>
      <c r="U783" t="n">
        <v>0</v>
      </c>
      <c r="V783" t="n">
        <v>362</v>
      </c>
      <c r="W783" t="n">
        <v>0</v>
      </c>
      <c r="X783" t="n">
        <v>2</v>
      </c>
      <c r="Y783" t="n">
        <v>9</v>
      </c>
      <c r="Z783" t="n">
        <v>30</v>
      </c>
      <c r="AA783" t="n">
        <v>41</v>
      </c>
      <c r="AB783" t="n">
        <v>4</v>
      </c>
      <c r="AC783" t="n">
        <v>17.90781250190312</v>
      </c>
      <c r="AD783" t="n">
        <v>17.515</v>
      </c>
      <c r="AE783" t="n">
        <v>0</v>
      </c>
      <c r="AF783" t="n">
        <v>55.92</v>
      </c>
      <c r="AG783" t="n">
        <v>251.64</v>
      </c>
      <c r="AH783" t="n">
        <v>848.7000000000004</v>
      </c>
      <c r="AI783" t="n">
        <v>1158.950000000001</v>
      </c>
      <c r="AJ783" t="n">
        <v>0</v>
      </c>
      <c r="AK783" t="n">
        <v>27.96</v>
      </c>
      <c r="AL783" t="n">
        <v>28.29</v>
      </c>
      <c r="AM783" t="n">
        <v>28.26707317</v>
      </c>
      <c r="AN783" t="n">
        <v>0</v>
      </c>
      <c r="AO783" t="n">
        <v>0</v>
      </c>
      <c r="AP783" t="inlineStr">
        <is>
          <t>Artisan Beer</t>
        </is>
      </c>
      <c r="AQ783" t="n">
        <v>0.6667</v>
      </c>
      <c r="AR783" t="n">
        <v>0.4</v>
      </c>
    </row>
    <row r="784">
      <c r="A784" t="inlineStr">
        <is>
          <t>628425180635</t>
        </is>
      </c>
      <c r="B784" t="inlineStr">
        <is>
          <t>Phillips Wine &amp; Spirits - St. Paul</t>
        </is>
      </c>
      <c r="C784" t="inlineStr">
        <is>
          <t>Osseo</t>
        </is>
      </c>
      <c r="D784" t="inlineStr">
        <is>
          <t>12pk 12oz can</t>
        </is>
      </c>
      <c r="E784" t="inlineStr">
        <is>
          <t>Green Monke Remix Variety Pack 10MG THC 12pk 12oz can</t>
        </is>
      </c>
      <c r="F784" t="n">
        <v>2</v>
      </c>
      <c r="G784" t="n">
        <v>1</v>
      </c>
      <c r="H784" t="n">
        <v>90</v>
      </c>
      <c r="I784" t="n">
        <v>1</v>
      </c>
      <c r="J784" t="n">
        <v>1</v>
      </c>
      <c r="K784" t="n">
        <v>1</v>
      </c>
      <c r="L784">
        <f>G784+K784*F784</f>
        <v/>
      </c>
      <c r="M784">
        <f>IF(X784&gt;0,L784/(X784*7/30),"")</f>
        <v/>
      </c>
      <c r="N784">
        <f>IF(Y784&gt;0,L784/(Y784*7/90),"")</f>
        <v/>
      </c>
      <c r="O784" t="n">
        <v>59</v>
      </c>
      <c r="P784">
        <f>K784*O784</f>
        <v/>
      </c>
      <c r="Q784" t="inlineStr">
        <is>
          <t>THC</t>
        </is>
      </c>
      <c r="R784" t="inlineStr">
        <is>
          <t>Beverages</t>
        </is>
      </c>
      <c r="S784" t="inlineStr"/>
      <c r="T784" t="inlineStr">
        <is>
          <t>1651184</t>
        </is>
      </c>
      <c r="U784" t="n">
        <v>0</v>
      </c>
      <c r="V784" t="n">
        <v>272</v>
      </c>
      <c r="W784" t="n">
        <v>1</v>
      </c>
      <c r="X784" t="n">
        <v>2</v>
      </c>
      <c r="Y784" t="n">
        <v>6</v>
      </c>
      <c r="Z784" t="n">
        <v>9</v>
      </c>
      <c r="AA784" t="n">
        <v>9</v>
      </c>
      <c r="AB784" t="n">
        <v>0</v>
      </c>
      <c r="AC784" t="n">
        <v>29.5</v>
      </c>
      <c r="AD784" t="n">
        <v>29.5</v>
      </c>
      <c r="AE784" t="n">
        <v>32.96</v>
      </c>
      <c r="AF784" t="n">
        <v>65.92</v>
      </c>
      <c r="AG784" t="n">
        <v>195.76</v>
      </c>
      <c r="AH784" t="n">
        <v>282.64</v>
      </c>
      <c r="AI784" t="n">
        <v>282.64</v>
      </c>
      <c r="AJ784" t="n">
        <v>32.96</v>
      </c>
      <c r="AK784" t="n">
        <v>32.96</v>
      </c>
      <c r="AL784" t="n">
        <v>31.404444444</v>
      </c>
      <c r="AM784" t="n">
        <v>31.404444444</v>
      </c>
      <c r="AN784" t="n">
        <v>0</v>
      </c>
      <c r="AO784" t="n">
        <v>3</v>
      </c>
      <c r="AP784" t="inlineStr">
        <is>
          <t>Artisan Beer</t>
        </is>
      </c>
      <c r="AQ784" t="n">
        <v>0</v>
      </c>
      <c r="AR784" t="n">
        <v>0</v>
      </c>
    </row>
    <row r="785">
      <c r="A785" t="inlineStr">
        <is>
          <t>784196719273</t>
        </is>
      </c>
      <c r="B785" t="inlineStr">
        <is>
          <t>Credo Brands LLC</t>
        </is>
      </c>
      <c r="C785" t="inlineStr">
        <is>
          <t>Chanhassen</t>
        </is>
      </c>
      <c r="D785" t="inlineStr">
        <is>
          <t>12pk 12oz can</t>
        </is>
      </c>
      <c r="E785" t="inlineStr">
        <is>
          <t>Voltage Relax Pack 12pack Variety 12oz can</t>
        </is>
      </c>
      <c r="F785" t="n">
        <v>2</v>
      </c>
      <c r="G785" t="n">
        <v>1</v>
      </c>
      <c r="H785" t="n">
        <v>179</v>
      </c>
      <c r="I785" t="n">
        <v>0</v>
      </c>
      <c r="J785" t="n">
        <v>1</v>
      </c>
      <c r="K785" t="n">
        <v>1</v>
      </c>
      <c r="L785">
        <f>G785+K785*F785</f>
        <v/>
      </c>
      <c r="M785">
        <f>IF(X785&gt;0,L785/(X785*7/30),"")</f>
        <v/>
      </c>
      <c r="N785">
        <f>IF(Y785&gt;0,L785/(Y785*7/90),"")</f>
        <v/>
      </c>
      <c r="O785" t="n">
        <v>47</v>
      </c>
      <c r="P785">
        <f>K785*O785</f>
        <v/>
      </c>
      <c r="Q785" t="inlineStr">
        <is>
          <t>THC</t>
        </is>
      </c>
      <c r="R785" t="inlineStr">
        <is>
          <t>Beverages</t>
        </is>
      </c>
      <c r="S785" t="inlineStr"/>
      <c r="T785" t="inlineStr">
        <is>
          <t>784196719273</t>
        </is>
      </c>
      <c r="U785" t="n">
        <v>0</v>
      </c>
      <c r="V785" t="n">
        <v>29</v>
      </c>
      <c r="W785" t="n">
        <v>1</v>
      </c>
      <c r="X785" t="n">
        <v>2</v>
      </c>
      <c r="Y785" t="n">
        <v>4</v>
      </c>
      <c r="Z785" t="n">
        <v>5</v>
      </c>
      <c r="AA785" t="n">
        <v>5</v>
      </c>
      <c r="AB785" t="n">
        <v>0</v>
      </c>
      <c r="AC785" t="n">
        <v>19.95530726256983</v>
      </c>
      <c r="AD785" t="n">
        <v>23.5</v>
      </c>
      <c r="AE785" t="n">
        <v>36.96</v>
      </c>
      <c r="AF785" t="n">
        <v>73.92</v>
      </c>
      <c r="AG785" t="n">
        <v>147.84</v>
      </c>
      <c r="AH785" t="n">
        <v>184.8</v>
      </c>
      <c r="AI785" t="n">
        <v>184.8</v>
      </c>
      <c r="AJ785" t="n">
        <v>36.96</v>
      </c>
      <c r="AK785" t="n">
        <v>36.96</v>
      </c>
      <c r="AL785" t="n">
        <v>36.96</v>
      </c>
      <c r="AM785" t="n">
        <v>36.96</v>
      </c>
      <c r="AN785" t="n">
        <v>1</v>
      </c>
      <c r="AO785" t="n">
        <v>1</v>
      </c>
      <c r="AP785" t="inlineStr">
        <is>
          <t>Credo Brands LLC</t>
        </is>
      </c>
      <c r="AQ785" t="n">
        <v>0</v>
      </c>
      <c r="AR785" t="n">
        <v>0</v>
      </c>
    </row>
    <row r="786">
      <c r="A786" t="inlineStr">
        <is>
          <t>840006315834</t>
        </is>
      </c>
      <c r="B786" t="inlineStr">
        <is>
          <t>Bellboy Corporation</t>
        </is>
      </c>
      <c r="C786" t="inlineStr">
        <is>
          <t>Ramsey</t>
        </is>
      </c>
      <c r="D786" t="inlineStr">
        <is>
          <t>12pk 12oz can</t>
        </is>
      </c>
      <c r="E786" t="inlineStr">
        <is>
          <t>Two Scoops Variety Pack 12pk 12oz can</t>
        </is>
      </c>
      <c r="F786" t="n">
        <v>2</v>
      </c>
      <c r="G786" t="n">
        <v>1</v>
      </c>
      <c r="H786" t="n">
        <v>53</v>
      </c>
      <c r="I786" t="n">
        <v>0</v>
      </c>
      <c r="J786" t="n">
        <v>2</v>
      </c>
      <c r="K786" t="n">
        <v>2</v>
      </c>
      <c r="L786">
        <f>G786+K786*F786</f>
        <v/>
      </c>
      <c r="M786">
        <f>IF(X786&gt;0,L786/(X786*7/30),"")</f>
        <v/>
      </c>
      <c r="N786">
        <f>IF(Y786&gt;0,L786/(Y786*7/90),"")</f>
        <v/>
      </c>
      <c r="O786" t="n">
        <v>62</v>
      </c>
      <c r="P786">
        <f>K786*O786</f>
        <v/>
      </c>
      <c r="Q786" t="inlineStr">
        <is>
          <t>THC</t>
        </is>
      </c>
      <c r="R786" t="inlineStr">
        <is>
          <t>Beverages</t>
        </is>
      </c>
      <c r="S786" t="inlineStr"/>
      <c r="T786" t="inlineStr">
        <is>
          <t>9917132</t>
        </is>
      </c>
      <c r="U786" t="n">
        <v>0</v>
      </c>
      <c r="V786" t="n">
        <v>89</v>
      </c>
      <c r="W786" t="n">
        <v>1</v>
      </c>
      <c r="X786" t="n">
        <v>3</v>
      </c>
      <c r="Y786" t="n">
        <v>5</v>
      </c>
      <c r="Z786" t="n">
        <v>5</v>
      </c>
      <c r="AA786" t="n">
        <v>5</v>
      </c>
      <c r="AB786" t="n">
        <v>0</v>
      </c>
      <c r="AC786" t="n">
        <v>31</v>
      </c>
      <c r="AD786" t="n">
        <v>31</v>
      </c>
      <c r="AE786" t="n">
        <v>46.96</v>
      </c>
      <c r="AF786" t="n">
        <v>140.88</v>
      </c>
      <c r="AG786" t="n">
        <v>234.8</v>
      </c>
      <c r="AH786" t="n">
        <v>234.8</v>
      </c>
      <c r="AI786" t="n">
        <v>234.8</v>
      </c>
      <c r="AJ786" t="n">
        <v>46.96</v>
      </c>
      <c r="AK786" t="n">
        <v>46.96</v>
      </c>
      <c r="AL786" t="n">
        <v>46.96</v>
      </c>
      <c r="AM786" t="n">
        <v>46.96</v>
      </c>
      <c r="AN786" t="n">
        <v>0</v>
      </c>
      <c r="AO786" t="n">
        <v>1</v>
      </c>
      <c r="AP786" t="inlineStr"/>
      <c r="AQ786" t="n">
        <v>0</v>
      </c>
      <c r="AR786" t="n">
        <v>0</v>
      </c>
    </row>
    <row r="787">
      <c r="A787" t="inlineStr">
        <is>
          <t>840006315834</t>
        </is>
      </c>
      <c r="B787" t="inlineStr">
        <is>
          <t>Bellboy Corporation</t>
        </is>
      </c>
      <c r="C787" t="inlineStr">
        <is>
          <t>Roseville</t>
        </is>
      </c>
      <c r="D787" t="inlineStr">
        <is>
          <t>12pk 12oz can</t>
        </is>
      </c>
      <c r="E787" t="inlineStr">
        <is>
          <t>Two Scoops Variety Pack 12pk 12oz can</t>
        </is>
      </c>
      <c r="F787" t="n">
        <v>2</v>
      </c>
      <c r="G787" t="n">
        <v>1</v>
      </c>
      <c r="H787" t="n">
        <v>53</v>
      </c>
      <c r="I787" t="n">
        <v>0</v>
      </c>
      <c r="J787" t="n">
        <v>1</v>
      </c>
      <c r="K787" t="n">
        <v>1</v>
      </c>
      <c r="L787">
        <f>G787+K787*F787</f>
        <v/>
      </c>
      <c r="M787">
        <f>IF(X787&gt;0,L787/(X787*7/30),"")</f>
        <v/>
      </c>
      <c r="N787">
        <f>IF(Y787&gt;0,L787/(Y787*7/90),"")</f>
        <v/>
      </c>
      <c r="O787" t="n">
        <v>62</v>
      </c>
      <c r="P787">
        <f>K787*O787</f>
        <v/>
      </c>
      <c r="Q787" t="inlineStr">
        <is>
          <t>THC</t>
        </is>
      </c>
      <c r="R787" t="inlineStr">
        <is>
          <t>Beverages</t>
        </is>
      </c>
      <c r="S787" t="inlineStr"/>
      <c r="T787" t="inlineStr">
        <is>
          <t>9917132</t>
        </is>
      </c>
      <c r="U787" t="n">
        <v>0</v>
      </c>
      <c r="V787" t="n">
        <v>89</v>
      </c>
      <c r="W787" t="n">
        <v>0</v>
      </c>
      <c r="X787" t="n">
        <v>2</v>
      </c>
      <c r="Y787" t="n">
        <v>7</v>
      </c>
      <c r="Z787" t="n">
        <v>9</v>
      </c>
      <c r="AA787" t="n">
        <v>9</v>
      </c>
      <c r="AB787" t="n">
        <v>0</v>
      </c>
      <c r="AC787" t="n">
        <v>31</v>
      </c>
      <c r="AD787" t="n">
        <v>31</v>
      </c>
      <c r="AE787" t="n">
        <v>0</v>
      </c>
      <c r="AF787" t="n">
        <v>89.92</v>
      </c>
      <c r="AG787" t="n">
        <v>320.72</v>
      </c>
      <c r="AH787" t="n">
        <v>426.67</v>
      </c>
      <c r="AI787" t="n">
        <v>426.67</v>
      </c>
      <c r="AJ787" t="n">
        <v>0</v>
      </c>
      <c r="AK787" t="n">
        <v>29.973333333</v>
      </c>
      <c r="AL787" t="n">
        <v>42.667</v>
      </c>
      <c r="AM787" t="n">
        <v>42.667</v>
      </c>
      <c r="AN787" t="n">
        <v>0</v>
      </c>
      <c r="AO787" t="n">
        <v>1</v>
      </c>
      <c r="AP787" t="inlineStr"/>
      <c r="AQ787" t="n">
        <v>0</v>
      </c>
      <c r="AR787" t="n">
        <v>0</v>
      </c>
    </row>
    <row r="788">
      <c r="A788" t="inlineStr">
        <is>
          <t>850013921560</t>
        </is>
      </c>
      <c r="B788" t="inlineStr">
        <is>
          <t>Superior Molecular</t>
        </is>
      </c>
      <c r="C788" t="inlineStr">
        <is>
          <t>Blaine</t>
        </is>
      </c>
      <c r="D788" t="inlineStr">
        <is>
          <t>12pk 12oz can</t>
        </is>
      </c>
      <c r="E788" t="inlineStr">
        <is>
          <t>Pappy's Variety Pack 10mg THC 12pk 12oz can</t>
        </is>
      </c>
      <c r="F788" t="n">
        <v>2</v>
      </c>
      <c r="G788" t="n">
        <v>1</v>
      </c>
      <c r="H788" t="n">
        <v>32</v>
      </c>
      <c r="I788" t="n">
        <v>1</v>
      </c>
      <c r="J788" t="n">
        <v>2</v>
      </c>
      <c r="K788" t="n">
        <v>2</v>
      </c>
      <c r="L788">
        <f>G788+K788*F788</f>
        <v/>
      </c>
      <c r="M788">
        <f>IF(X788&gt;0,L788/(X788*7/30),"")</f>
        <v/>
      </c>
      <c r="N788">
        <f>IF(Y788&gt;0,L788/(Y788*7/90),"")</f>
        <v/>
      </c>
      <c r="O788" t="n">
        <v>44</v>
      </c>
      <c r="P788">
        <f>K788*O788</f>
        <v/>
      </c>
      <c r="Q788" t="inlineStr">
        <is>
          <t>THC</t>
        </is>
      </c>
      <c r="R788" t="inlineStr">
        <is>
          <t>Beverages</t>
        </is>
      </c>
      <c r="S788" t="inlineStr"/>
      <c r="T788" t="inlineStr">
        <is>
          <t>00850013921560</t>
        </is>
      </c>
      <c r="U788" t="n">
        <v>0</v>
      </c>
      <c r="V788" t="n">
        <v>189</v>
      </c>
      <c r="W788" t="n">
        <v>1</v>
      </c>
      <c r="X788" t="n">
        <v>3</v>
      </c>
      <c r="Y788" t="n">
        <v>4</v>
      </c>
      <c r="Z788" t="n">
        <v>14</v>
      </c>
      <c r="AA788" t="n">
        <v>14</v>
      </c>
      <c r="AB788" t="n">
        <v>0</v>
      </c>
      <c r="AC788" t="n">
        <v>22</v>
      </c>
      <c r="AD788" t="n">
        <v>22</v>
      </c>
      <c r="AE788" t="n">
        <v>39.99</v>
      </c>
      <c r="AF788" t="n">
        <v>107.91</v>
      </c>
      <c r="AG788" t="n">
        <v>141.87</v>
      </c>
      <c r="AH788" t="n">
        <v>487.5199999999999</v>
      </c>
      <c r="AI788" t="n">
        <v>487.5199999999999</v>
      </c>
      <c r="AJ788" t="n">
        <v>39.99</v>
      </c>
      <c r="AK788" t="n">
        <v>35.97</v>
      </c>
      <c r="AL788" t="n">
        <v>34.822857142</v>
      </c>
      <c r="AM788" t="n">
        <v>34.822857142</v>
      </c>
      <c r="AN788" t="n">
        <v>0</v>
      </c>
      <c r="AO788" t="n">
        <v>1</v>
      </c>
      <c r="AP788" t="inlineStr">
        <is>
          <t>Superior Molecular</t>
        </is>
      </c>
      <c r="AQ788" t="n">
        <v>0</v>
      </c>
      <c r="AR788" t="n">
        <v>0</v>
      </c>
    </row>
    <row r="789">
      <c r="A789" t="inlineStr">
        <is>
          <t>850033550375</t>
        </is>
      </c>
      <c r="B789" t="inlineStr">
        <is>
          <t>Insight Brewing Company (D)</t>
        </is>
      </c>
      <c r="C789" t="inlineStr">
        <is>
          <t>Chanhassen</t>
        </is>
      </c>
      <c r="D789" t="inlineStr">
        <is>
          <t>12pk 12oz can</t>
        </is>
      </c>
      <c r="E789" t="inlineStr">
        <is>
          <t>Insight Flavor Pixels Black Lemon 10mg 12pk 12oz can</t>
        </is>
      </c>
      <c r="F789" t="n">
        <v>2</v>
      </c>
      <c r="G789" t="n">
        <v>1</v>
      </c>
      <c r="H789" t="n">
        <v>41</v>
      </c>
      <c r="I789" t="n">
        <v>6</v>
      </c>
      <c r="J789" t="n">
        <v>1</v>
      </c>
      <c r="K789" t="n">
        <v>1</v>
      </c>
      <c r="L789">
        <f>G789+K789*F789</f>
        <v/>
      </c>
      <c r="M789">
        <f>IF(X789&gt;0,L789/(X789*7/30),"")</f>
        <v/>
      </c>
      <c r="N789">
        <f>IF(Y789&gt;0,L789/(Y789*7/90),"")</f>
        <v/>
      </c>
      <c r="O789" t="n">
        <v>49.56</v>
      </c>
      <c r="P789">
        <f>K789*O789</f>
        <v/>
      </c>
      <c r="Q789" t="inlineStr">
        <is>
          <t>THC</t>
        </is>
      </c>
      <c r="R789" t="inlineStr">
        <is>
          <t>Beverages</t>
        </is>
      </c>
      <c r="S789" t="inlineStr"/>
      <c r="T789" t="inlineStr">
        <is>
          <t>2260292324</t>
        </is>
      </c>
      <c r="U789" t="n">
        <v>0</v>
      </c>
      <c r="V789" t="n">
        <v>969</v>
      </c>
      <c r="W789" t="n">
        <v>1</v>
      </c>
      <c r="X789" t="n">
        <v>3</v>
      </c>
      <c r="Y789" t="n">
        <v>10</v>
      </c>
      <c r="Z789" t="n">
        <v>34</v>
      </c>
      <c r="AA789" t="n">
        <v>41</v>
      </c>
      <c r="AB789" t="n">
        <v>3</v>
      </c>
      <c r="AC789" t="n">
        <v>24.7800000010244</v>
      </c>
      <c r="AD789" t="n">
        <v>24.78</v>
      </c>
      <c r="AE789" t="n">
        <v>33.96</v>
      </c>
      <c r="AF789" t="n">
        <v>101.88</v>
      </c>
      <c r="AG789" t="n">
        <v>353.6</v>
      </c>
      <c r="AH789" t="n">
        <v>1211.040000000001</v>
      </c>
      <c r="AI789" t="n">
        <v>1490.290000000001</v>
      </c>
      <c r="AJ789" t="n">
        <v>33.96</v>
      </c>
      <c r="AK789" t="n">
        <v>33.96</v>
      </c>
      <c r="AL789" t="n">
        <v>35.618823529</v>
      </c>
      <c r="AM789" t="n">
        <v>36.348536585</v>
      </c>
      <c r="AN789" t="n">
        <v>0</v>
      </c>
      <c r="AO789" t="n">
        <v>0</v>
      </c>
      <c r="AP789" t="inlineStr">
        <is>
          <t>Insight Brewing Company (D)</t>
        </is>
      </c>
      <c r="AQ789" t="n">
        <v>0.5</v>
      </c>
      <c r="AR789" t="n">
        <v>0.6923</v>
      </c>
    </row>
    <row r="790">
      <c r="A790" t="inlineStr">
        <is>
          <t>850033550528</t>
        </is>
      </c>
      <c r="B790" t="inlineStr">
        <is>
          <t>Insight Brewing Company (D)</t>
        </is>
      </c>
      <c r="C790" t="inlineStr">
        <is>
          <t>Andover</t>
        </is>
      </c>
      <c r="D790" t="inlineStr">
        <is>
          <t>12pk 12oz can</t>
        </is>
      </c>
      <c r="E790" t="inlineStr">
        <is>
          <t>Insight Flavor Pixels Cherry Lime 10mg THC 12pk 12oz can</t>
        </is>
      </c>
      <c r="F790" t="n">
        <v>2</v>
      </c>
      <c r="G790" t="n">
        <v>1</v>
      </c>
      <c r="H790" t="n">
        <v>30</v>
      </c>
      <c r="I790" t="n">
        <v>4</v>
      </c>
      <c r="J790" t="n">
        <v>0</v>
      </c>
      <c r="K790" t="n">
        <v>0</v>
      </c>
      <c r="L790">
        <f>G790+K790*F790</f>
        <v/>
      </c>
      <c r="M790">
        <f>IF(X790&gt;0,L790/(X790*7/30),"")</f>
        <v/>
      </c>
      <c r="N790">
        <f>IF(Y790&gt;0,L790/(Y790*7/90),"")</f>
        <v/>
      </c>
      <c r="O790" t="n">
        <v>50.9</v>
      </c>
      <c r="P790">
        <f>K790*O790</f>
        <v/>
      </c>
      <c r="Q790" t="inlineStr">
        <is>
          <t>THC</t>
        </is>
      </c>
      <c r="R790" t="inlineStr">
        <is>
          <t>Beverages</t>
        </is>
      </c>
      <c r="S790" t="inlineStr"/>
      <c r="T790" t="inlineStr">
        <is>
          <t>4173734401</t>
        </is>
      </c>
      <c r="U790" t="n">
        <v>0</v>
      </c>
      <c r="V790" t="n">
        <v>337</v>
      </c>
      <c r="W790" t="n">
        <v>1</v>
      </c>
      <c r="X790" t="n">
        <v>2</v>
      </c>
      <c r="Y790" t="n">
        <v>3</v>
      </c>
      <c r="Z790" t="n">
        <v>12</v>
      </c>
      <c r="AA790" t="n">
        <v>18</v>
      </c>
      <c r="AB790" t="n">
        <v>4</v>
      </c>
      <c r="AC790" t="n">
        <v>25.53933333298334</v>
      </c>
      <c r="AD790" t="n">
        <v>25.45</v>
      </c>
      <c r="AE790" t="n">
        <v>36.96</v>
      </c>
      <c r="AF790" t="n">
        <v>73.92</v>
      </c>
      <c r="AG790" t="n">
        <v>110.88</v>
      </c>
      <c r="AH790" t="n">
        <v>443.5199999999999</v>
      </c>
      <c r="AI790" t="n">
        <v>684.6800000000001</v>
      </c>
      <c r="AJ790" t="n">
        <v>36.96</v>
      </c>
      <c r="AK790" t="n">
        <v>36.96</v>
      </c>
      <c r="AL790" t="n">
        <v>36.96</v>
      </c>
      <c r="AM790" t="n">
        <v>38.037777777</v>
      </c>
      <c r="AN790" t="n">
        <v>0</v>
      </c>
      <c r="AO790" t="n">
        <v>0</v>
      </c>
      <c r="AP790" t="inlineStr">
        <is>
          <t>Insight Brewing Company (D)</t>
        </is>
      </c>
      <c r="AQ790" t="n">
        <v>0.6667</v>
      </c>
      <c r="AR790" t="n">
        <v>1</v>
      </c>
    </row>
    <row r="791">
      <c r="A791" t="inlineStr">
        <is>
          <t>850033550528</t>
        </is>
      </c>
      <c r="B791" t="inlineStr">
        <is>
          <t>Insight Brewing Company (D)</t>
        </is>
      </c>
      <c r="C791" t="inlineStr">
        <is>
          <t>Blaine</t>
        </is>
      </c>
      <c r="D791" t="inlineStr">
        <is>
          <t>12pk 12oz can</t>
        </is>
      </c>
      <c r="E791" t="inlineStr">
        <is>
          <t>Insight Flavor Pixels Cherry Lime 10mg THC 12pk 12oz can</t>
        </is>
      </c>
      <c r="F791" t="n">
        <v>2</v>
      </c>
      <c r="G791" t="n">
        <v>1</v>
      </c>
      <c r="H791" t="n">
        <v>30</v>
      </c>
      <c r="I791" t="n">
        <v>0</v>
      </c>
      <c r="J791" t="n">
        <v>0</v>
      </c>
      <c r="K791" t="n">
        <v>0</v>
      </c>
      <c r="L791">
        <f>G791+K791*F791</f>
        <v/>
      </c>
      <c r="M791">
        <f>IF(X791&gt;0,L791/(X791*7/30),"")</f>
        <v/>
      </c>
      <c r="N791">
        <f>IF(Y791&gt;0,L791/(Y791*7/90),"")</f>
        <v/>
      </c>
      <c r="O791" t="n">
        <v>50.9</v>
      </c>
      <c r="P791">
        <f>K791*O791</f>
        <v/>
      </c>
      <c r="Q791" t="inlineStr">
        <is>
          <t>THC</t>
        </is>
      </c>
      <c r="R791" t="inlineStr">
        <is>
          <t>Beverages</t>
        </is>
      </c>
      <c r="S791" t="inlineStr"/>
      <c r="T791" t="inlineStr">
        <is>
          <t>4173734401</t>
        </is>
      </c>
      <c r="U791" t="n">
        <v>0</v>
      </c>
      <c r="V791" t="n">
        <v>337</v>
      </c>
      <c r="W791" t="n">
        <v>0</v>
      </c>
      <c r="X791" t="n">
        <v>2</v>
      </c>
      <c r="Y791" t="n">
        <v>8</v>
      </c>
      <c r="Z791" t="n">
        <v>19</v>
      </c>
      <c r="AA791" t="n">
        <v>19</v>
      </c>
      <c r="AB791" t="n">
        <v>0</v>
      </c>
      <c r="AC791" t="n">
        <v>25.53933333298334</v>
      </c>
      <c r="AD791" t="n">
        <v>25.45</v>
      </c>
      <c r="AE791" t="n">
        <v>0</v>
      </c>
      <c r="AF791" t="n">
        <v>85.45</v>
      </c>
      <c r="AG791" t="n">
        <v>307.21</v>
      </c>
      <c r="AH791" t="n">
        <v>725.33</v>
      </c>
      <c r="AI791" t="n">
        <v>725.33</v>
      </c>
      <c r="AJ791" t="n">
        <v>0</v>
      </c>
      <c r="AK791" t="n">
        <v>42.725</v>
      </c>
      <c r="AL791" t="n">
        <v>38.175263157</v>
      </c>
      <c r="AM791" t="n">
        <v>38.175263157</v>
      </c>
      <c r="AN791" t="n">
        <v>0</v>
      </c>
      <c r="AO791" t="n">
        <v>0</v>
      </c>
      <c r="AP791" t="inlineStr">
        <is>
          <t>Insight Brewing Company (D)</t>
        </is>
      </c>
      <c r="AQ791" t="n">
        <v>0</v>
      </c>
      <c r="AR791" t="n">
        <v>0</v>
      </c>
    </row>
    <row r="792">
      <c r="A792" t="inlineStr">
        <is>
          <t>850033550528</t>
        </is>
      </c>
      <c r="B792" t="inlineStr">
        <is>
          <t>Insight Brewing Company (D)</t>
        </is>
      </c>
      <c r="C792" t="inlineStr">
        <is>
          <t>Vadnais Heights</t>
        </is>
      </c>
      <c r="D792" t="inlineStr">
        <is>
          <t>12pk 12oz can</t>
        </is>
      </c>
      <c r="E792" t="inlineStr">
        <is>
          <t>Insight Flavor Pixels Cherry Lime 10mg THC 12pk 12oz can</t>
        </is>
      </c>
      <c r="F792" t="n">
        <v>2</v>
      </c>
      <c r="G792" t="n">
        <v>1</v>
      </c>
      <c r="H792" t="n">
        <v>30</v>
      </c>
      <c r="I792" t="n">
        <v>0</v>
      </c>
      <c r="J792" t="n">
        <v>0</v>
      </c>
      <c r="K792" t="n">
        <v>0</v>
      </c>
      <c r="L792">
        <f>G792+K792*F792</f>
        <v/>
      </c>
      <c r="M792">
        <f>IF(X792&gt;0,L792/(X792*7/30),"")</f>
        <v/>
      </c>
      <c r="N792">
        <f>IF(Y792&gt;0,L792/(Y792*7/90),"")</f>
        <v/>
      </c>
      <c r="O792" t="n">
        <v>50.9</v>
      </c>
      <c r="P792">
        <f>K792*O792</f>
        <v/>
      </c>
      <c r="Q792" t="inlineStr">
        <is>
          <t>THC</t>
        </is>
      </c>
      <c r="R792" t="inlineStr">
        <is>
          <t>Beverages</t>
        </is>
      </c>
      <c r="S792" t="inlineStr"/>
      <c r="T792" t="inlineStr">
        <is>
          <t>4173734401</t>
        </is>
      </c>
      <c r="U792" t="n">
        <v>0</v>
      </c>
      <c r="V792" t="n">
        <v>337</v>
      </c>
      <c r="W792" t="n">
        <v>2</v>
      </c>
      <c r="X792" t="n">
        <v>2</v>
      </c>
      <c r="Y792" t="n">
        <v>5</v>
      </c>
      <c r="Z792" t="n">
        <v>12</v>
      </c>
      <c r="AA792" t="n">
        <v>15</v>
      </c>
      <c r="AB792" t="n">
        <v>0</v>
      </c>
      <c r="AC792" t="n">
        <v>25.53933333298334</v>
      </c>
      <c r="AD792" t="n">
        <v>25.45</v>
      </c>
      <c r="AE792" t="n">
        <v>73.98</v>
      </c>
      <c r="AF792" t="n">
        <v>73.98</v>
      </c>
      <c r="AG792" t="n">
        <v>184.86</v>
      </c>
      <c r="AH792" t="n">
        <v>443.58</v>
      </c>
      <c r="AI792" t="n">
        <v>566.5199999999999</v>
      </c>
      <c r="AJ792" t="n">
        <v>36.99</v>
      </c>
      <c r="AK792" t="n">
        <v>36.99</v>
      </c>
      <c r="AL792" t="n">
        <v>36.962727272</v>
      </c>
      <c r="AM792" t="n">
        <v>37.823571428</v>
      </c>
      <c r="AN792" t="n">
        <v>0</v>
      </c>
      <c r="AO792" t="n">
        <v>0</v>
      </c>
      <c r="AP792" t="inlineStr">
        <is>
          <t>Insight Brewing Company (D)</t>
        </is>
      </c>
      <c r="AQ792" t="n">
        <v>0</v>
      </c>
      <c r="AR792" t="n">
        <v>0</v>
      </c>
    </row>
    <row r="793">
      <c r="A793" t="inlineStr">
        <is>
          <t>850039736650</t>
        </is>
      </c>
      <c r="B793" t="inlineStr">
        <is>
          <t>Capitol Beverage Sales, L.P.</t>
        </is>
      </c>
      <c r="C793" t="inlineStr">
        <is>
          <t>Chanhassen</t>
        </is>
      </c>
      <c r="D793" t="inlineStr">
        <is>
          <t>12pk 12oz can</t>
        </is>
      </c>
      <c r="E793" t="inlineStr">
        <is>
          <t>Uncle Arnie's Variety Pack 10mg THC 12pk 12oz can</t>
        </is>
      </c>
      <c r="F793" t="n">
        <v>2</v>
      </c>
      <c r="G793" t="n">
        <v>1</v>
      </c>
      <c r="H793" t="n">
        <v>161</v>
      </c>
      <c r="I793" t="n">
        <v>4</v>
      </c>
      <c r="J793" t="n">
        <v>1</v>
      </c>
      <c r="K793" t="n">
        <v>1</v>
      </c>
      <c r="L793">
        <f>G793+K793*F793</f>
        <v/>
      </c>
      <c r="M793">
        <f>IF(X793&gt;0,L793/(X793*7/30),"")</f>
        <v/>
      </c>
      <c r="N793">
        <f>IF(Y793&gt;0,L793/(Y793*7/90),"")</f>
        <v/>
      </c>
      <c r="O793" t="n">
        <v>52.8</v>
      </c>
      <c r="P793">
        <f>K793*O793</f>
        <v/>
      </c>
      <c r="Q793" t="inlineStr">
        <is>
          <t>THC</t>
        </is>
      </c>
      <c r="R793" t="inlineStr">
        <is>
          <t>Beverages</t>
        </is>
      </c>
      <c r="S793" t="inlineStr"/>
      <c r="T793" t="inlineStr">
        <is>
          <t>30521</t>
        </is>
      </c>
      <c r="U793" t="n">
        <v>0</v>
      </c>
      <c r="V793" t="n">
        <v>1714</v>
      </c>
      <c r="W793" t="n">
        <v>1</v>
      </c>
      <c r="X793" t="n">
        <v>2</v>
      </c>
      <c r="Y793" t="n">
        <v>9</v>
      </c>
      <c r="Z793" t="n">
        <v>29</v>
      </c>
      <c r="AA793" t="n">
        <v>35</v>
      </c>
      <c r="AB793" t="n">
        <v>1</v>
      </c>
      <c r="AC793" t="n">
        <v>26.4</v>
      </c>
      <c r="AD793" t="n">
        <v>26.4</v>
      </c>
      <c r="AE793" t="n">
        <v>34.96</v>
      </c>
      <c r="AF793" t="n">
        <v>69.92</v>
      </c>
      <c r="AG793" t="n">
        <v>312.67</v>
      </c>
      <c r="AH793" t="n">
        <v>991.1500000000004</v>
      </c>
      <c r="AI793" t="n">
        <v>1199.940000000001</v>
      </c>
      <c r="AJ793" t="n">
        <v>34.96</v>
      </c>
      <c r="AK793" t="n">
        <v>34.96</v>
      </c>
      <c r="AL793" t="n">
        <v>34.228064516</v>
      </c>
      <c r="AM793" t="n">
        <v>34.32054054</v>
      </c>
      <c r="AN793" t="n">
        <v>1</v>
      </c>
      <c r="AO793" t="n">
        <v>1</v>
      </c>
      <c r="AP793" t="inlineStr">
        <is>
          <t>College City Beverage, Inc.</t>
        </is>
      </c>
      <c r="AQ793" t="n">
        <v>0.5</v>
      </c>
      <c r="AR793" t="n">
        <v>1.1429</v>
      </c>
    </row>
    <row r="794">
      <c r="A794" t="inlineStr">
        <is>
          <t>850048459335</t>
        </is>
      </c>
      <c r="B794" t="inlineStr">
        <is>
          <t>Capitol Beverage Sales, L.P.</t>
        </is>
      </c>
      <c r="C794" t="inlineStr">
        <is>
          <t>Chanhassen</t>
        </is>
      </c>
      <c r="D794" t="inlineStr">
        <is>
          <t>12pk 12oz can</t>
        </is>
      </c>
      <c r="E794" t="inlineStr">
        <is>
          <t>Clrty Variety 10mg THC 12pk 12oz can</t>
        </is>
      </c>
      <c r="F794" t="n">
        <v>2</v>
      </c>
      <c r="G794" t="n">
        <v>1</v>
      </c>
      <c r="H794" t="n">
        <v>101</v>
      </c>
      <c r="I794" t="n">
        <v>5</v>
      </c>
      <c r="J794" t="n">
        <v>2</v>
      </c>
      <c r="K794" t="n">
        <v>2</v>
      </c>
      <c r="L794">
        <f>G794+K794*F794</f>
        <v/>
      </c>
      <c r="M794">
        <f>IF(X794&gt;0,L794/(X794*7/30),"")</f>
        <v/>
      </c>
      <c r="N794">
        <f>IF(Y794&gt;0,L794/(Y794*7/90),"")</f>
        <v/>
      </c>
      <c r="O794" t="n">
        <v>59</v>
      </c>
      <c r="P794">
        <f>K794*O794</f>
        <v/>
      </c>
      <c r="Q794" t="inlineStr">
        <is>
          <t>THC</t>
        </is>
      </c>
      <c r="R794" t="inlineStr">
        <is>
          <t>Beverages</t>
        </is>
      </c>
      <c r="S794" t="inlineStr"/>
      <c r="T794" t="inlineStr">
        <is>
          <t>850048459335</t>
        </is>
      </c>
      <c r="U794" t="n">
        <v>0</v>
      </c>
      <c r="V794" t="n">
        <v>766</v>
      </c>
      <c r="W794" t="n">
        <v>1</v>
      </c>
      <c r="X794" t="n">
        <v>3</v>
      </c>
      <c r="Y794" t="n">
        <v>11</v>
      </c>
      <c r="Z794" t="n">
        <v>44</v>
      </c>
      <c r="AA794" t="n">
        <v>51</v>
      </c>
      <c r="AB794" t="n">
        <v>3</v>
      </c>
      <c r="AC794" t="n">
        <v>8.899574257440594</v>
      </c>
      <c r="AD794" t="n">
        <v>29.5</v>
      </c>
      <c r="AE794" t="n">
        <v>39.86</v>
      </c>
      <c r="AF794" t="n">
        <v>124.68</v>
      </c>
      <c r="AG794" t="n">
        <v>482.59</v>
      </c>
      <c r="AH794" t="n">
        <v>1955.500000000001</v>
      </c>
      <c r="AI794" t="n">
        <v>2263.980000000001</v>
      </c>
      <c r="AJ794" t="n">
        <v>39.86</v>
      </c>
      <c r="AK794" t="n">
        <v>41.56</v>
      </c>
      <c r="AL794" t="n">
        <v>44.443181818</v>
      </c>
      <c r="AM794" t="n">
        <v>44.391764705</v>
      </c>
      <c r="AN794" t="n">
        <v>0</v>
      </c>
      <c r="AO794" t="n">
        <v>0</v>
      </c>
      <c r="AP794" t="inlineStr">
        <is>
          <t>College City Beverage, Inc.</t>
        </is>
      </c>
      <c r="AQ794" t="n">
        <v>1.5</v>
      </c>
      <c r="AR794" t="n">
        <v>2</v>
      </c>
    </row>
    <row r="795">
      <c r="A795" t="inlineStr">
        <is>
          <t>850055931268</t>
        </is>
      </c>
      <c r="B795" t="inlineStr">
        <is>
          <t>Capitol Beverage Sales, L.P.</t>
        </is>
      </c>
      <c r="C795" t="inlineStr">
        <is>
          <t>Bloomington</t>
        </is>
      </c>
      <c r="D795" t="inlineStr">
        <is>
          <t>12pk 12oz can</t>
        </is>
      </c>
      <c r="E795" t="inlineStr">
        <is>
          <t>Granny's Fruit Tonic 10mg THC Variety Pack 12pk 12oz can</t>
        </is>
      </c>
      <c r="F795" t="n">
        <v>2</v>
      </c>
      <c r="G795" t="n">
        <v>1</v>
      </c>
      <c r="H795" t="n">
        <v>57</v>
      </c>
      <c r="I795" t="n">
        <v>0</v>
      </c>
      <c r="J795" t="n">
        <v>1</v>
      </c>
      <c r="K795" t="n">
        <v>1</v>
      </c>
      <c r="L795">
        <f>G795+K795*F795</f>
        <v/>
      </c>
      <c r="M795">
        <f>IF(X795&gt;0,L795/(X795*7/30),"")</f>
        <v/>
      </c>
      <c r="N795">
        <f>IF(Y795&gt;0,L795/(Y795*7/90),"")</f>
        <v/>
      </c>
      <c r="O795" t="n">
        <v>62</v>
      </c>
      <c r="P795">
        <f>K795*O795</f>
        <v/>
      </c>
      <c r="Q795" t="inlineStr">
        <is>
          <t>THC</t>
        </is>
      </c>
      <c r="R795" t="inlineStr">
        <is>
          <t>Beverages</t>
        </is>
      </c>
      <c r="S795" t="inlineStr"/>
      <c r="T795" t="inlineStr">
        <is>
          <t>2</t>
        </is>
      </c>
      <c r="U795" t="n">
        <v>0</v>
      </c>
      <c r="V795" t="n">
        <v>378</v>
      </c>
      <c r="W795" t="n">
        <v>1</v>
      </c>
      <c r="X795" t="n">
        <v>2</v>
      </c>
      <c r="Y795" t="n">
        <v>9</v>
      </c>
      <c r="Z795" t="n">
        <v>16</v>
      </c>
      <c r="AA795" t="n">
        <v>16</v>
      </c>
      <c r="AB795" t="n">
        <v>0</v>
      </c>
      <c r="AC795" t="n">
        <v>33.05263157894737</v>
      </c>
      <c r="AD795" t="n">
        <v>31</v>
      </c>
      <c r="AE795" t="n">
        <v>42.96</v>
      </c>
      <c r="AF795" t="n">
        <v>85.92</v>
      </c>
      <c r="AG795" t="n">
        <v>386.6399999999999</v>
      </c>
      <c r="AH795" t="n">
        <v>687.36</v>
      </c>
      <c r="AI795" t="n">
        <v>687.36</v>
      </c>
      <c r="AJ795" t="n">
        <v>42.96</v>
      </c>
      <c r="AK795" t="n">
        <v>42.96</v>
      </c>
      <c r="AL795" t="n">
        <v>42.96</v>
      </c>
      <c r="AM795" t="n">
        <v>42.96</v>
      </c>
      <c r="AN795" t="n">
        <v>0</v>
      </c>
      <c r="AO795" t="n">
        <v>0</v>
      </c>
      <c r="AP795" t="inlineStr">
        <is>
          <t>Capitol Beverage Sales, L.P.;College City Beverage, Inc.</t>
        </is>
      </c>
      <c r="AQ795" t="n">
        <v>0</v>
      </c>
      <c r="AR795" t="n">
        <v>0</v>
      </c>
    </row>
    <row r="796">
      <c r="A796" t="inlineStr">
        <is>
          <t>850077712005</t>
        </is>
      </c>
      <c r="B796" t="inlineStr">
        <is>
          <t>Discontinued</t>
        </is>
      </c>
      <c r="C796" t="inlineStr">
        <is>
          <t>Osseo</t>
        </is>
      </c>
      <c r="D796" t="inlineStr">
        <is>
          <t>12pk 12oz can</t>
        </is>
      </c>
      <c r="E796" t="inlineStr">
        <is>
          <t>Insight Flavor Pixels Plus Raspberry Pear 10mg THC 12pk 12oz can</t>
        </is>
      </c>
      <c r="F796" t="n">
        <v>2</v>
      </c>
      <c r="G796" t="n">
        <v>1</v>
      </c>
      <c r="H796" t="n">
        <v>37</v>
      </c>
      <c r="I796" t="n">
        <v>0</v>
      </c>
      <c r="J796" t="n">
        <v>0</v>
      </c>
      <c r="K796" t="n">
        <v>0</v>
      </c>
      <c r="L796">
        <f>G796+K796*F796</f>
        <v/>
      </c>
      <c r="M796">
        <f>IF(X796&gt;0,L796/(X796*7/30),"")</f>
        <v/>
      </c>
      <c r="N796">
        <f>IF(Y796&gt;0,L796/(Y796*7/90),"")</f>
        <v/>
      </c>
      <c r="O796" t="n">
        <v>50.9</v>
      </c>
      <c r="P796">
        <f>K796*O796</f>
        <v/>
      </c>
      <c r="Q796" t="inlineStr">
        <is>
          <t>THC</t>
        </is>
      </c>
      <c r="R796" t="inlineStr">
        <is>
          <t>Beverages</t>
        </is>
      </c>
      <c r="S796" t="inlineStr"/>
      <c r="T796" t="inlineStr">
        <is>
          <t>RASPB12</t>
        </is>
      </c>
      <c r="U796" t="n">
        <v>0</v>
      </c>
      <c r="V796" t="n">
        <v>313</v>
      </c>
      <c r="W796" t="n">
        <v>1</v>
      </c>
      <c r="X796" t="n">
        <v>2</v>
      </c>
      <c r="Y796" t="n">
        <v>5</v>
      </c>
      <c r="Z796" t="n">
        <v>11</v>
      </c>
      <c r="AA796" t="n">
        <v>11</v>
      </c>
      <c r="AB796" t="n">
        <v>0</v>
      </c>
      <c r="AC796" t="n">
        <v>25.45</v>
      </c>
      <c r="AD796" t="n">
        <v>25.45</v>
      </c>
      <c r="AE796" t="n">
        <v>36.96</v>
      </c>
      <c r="AF796" t="n">
        <v>73.92</v>
      </c>
      <c r="AG796" t="n">
        <v>184.8</v>
      </c>
      <c r="AH796" t="n">
        <v>406.5599999999999</v>
      </c>
      <c r="AI796" t="n">
        <v>406.5599999999999</v>
      </c>
      <c r="AJ796" t="n">
        <v>36.96</v>
      </c>
      <c r="AK796" t="n">
        <v>36.96</v>
      </c>
      <c r="AL796" t="n">
        <v>36.96</v>
      </c>
      <c r="AM796" t="n">
        <v>36.96</v>
      </c>
      <c r="AN796" t="n">
        <v>0</v>
      </c>
      <c r="AO796" t="n">
        <v>0</v>
      </c>
      <c r="AP796" t="inlineStr">
        <is>
          <t>Insight Brewing Company (D)</t>
        </is>
      </c>
      <c r="AQ796" t="n">
        <v>0</v>
      </c>
      <c r="AR796" t="n">
        <v>0</v>
      </c>
    </row>
    <row r="797">
      <c r="A797" t="inlineStr">
        <is>
          <t>850077712005</t>
        </is>
      </c>
      <c r="B797" t="inlineStr">
        <is>
          <t>Discontinued</t>
        </is>
      </c>
      <c r="C797" t="inlineStr">
        <is>
          <t>Roseville</t>
        </is>
      </c>
      <c r="D797" t="inlineStr">
        <is>
          <t>12pk 12oz can</t>
        </is>
      </c>
      <c r="E797" t="inlineStr">
        <is>
          <t>Insight Flavor Pixels Plus Raspberry Pear 10mg THC 12pk 12oz can</t>
        </is>
      </c>
      <c r="F797" t="n">
        <v>2</v>
      </c>
      <c r="G797" t="n">
        <v>1</v>
      </c>
      <c r="H797" t="n">
        <v>37</v>
      </c>
      <c r="I797" t="n">
        <v>0</v>
      </c>
      <c r="J797" t="n">
        <v>0</v>
      </c>
      <c r="K797" t="n">
        <v>0</v>
      </c>
      <c r="L797">
        <f>G797+K797*F797</f>
        <v/>
      </c>
      <c r="M797">
        <f>IF(X797&gt;0,L797/(X797*7/30),"")</f>
        <v/>
      </c>
      <c r="N797">
        <f>IF(Y797&gt;0,L797/(Y797*7/90),"")</f>
        <v/>
      </c>
      <c r="O797" t="n">
        <v>50.9</v>
      </c>
      <c r="P797">
        <f>K797*O797</f>
        <v/>
      </c>
      <c r="Q797" t="inlineStr">
        <is>
          <t>THC</t>
        </is>
      </c>
      <c r="R797" t="inlineStr">
        <is>
          <t>Beverages</t>
        </is>
      </c>
      <c r="S797" t="inlineStr"/>
      <c r="T797" t="inlineStr">
        <is>
          <t>RASPB12</t>
        </is>
      </c>
      <c r="U797" t="n">
        <v>0</v>
      </c>
      <c r="V797" t="n">
        <v>313</v>
      </c>
      <c r="W797" t="n">
        <v>2</v>
      </c>
      <c r="X797" t="n">
        <v>3</v>
      </c>
      <c r="Y797" t="n">
        <v>6</v>
      </c>
      <c r="Z797" t="n">
        <v>15</v>
      </c>
      <c r="AA797" t="n">
        <v>15</v>
      </c>
      <c r="AB797" t="n">
        <v>0</v>
      </c>
      <c r="AC797" t="n">
        <v>25.45</v>
      </c>
      <c r="AD797" t="n">
        <v>25.45</v>
      </c>
      <c r="AE797" t="n">
        <v>73.92</v>
      </c>
      <c r="AF797" t="n">
        <v>110.88</v>
      </c>
      <c r="AG797" t="n">
        <v>221.76</v>
      </c>
      <c r="AH797" t="n">
        <v>554.4</v>
      </c>
      <c r="AI797" t="n">
        <v>554.4</v>
      </c>
      <c r="AJ797" t="n">
        <v>36.96</v>
      </c>
      <c r="AK797" t="n">
        <v>36.96</v>
      </c>
      <c r="AL797" t="n">
        <v>36.96</v>
      </c>
      <c r="AM797" t="n">
        <v>36.96</v>
      </c>
      <c r="AN797" t="n">
        <v>0</v>
      </c>
      <c r="AO797" t="n">
        <v>0</v>
      </c>
      <c r="AP797" t="inlineStr">
        <is>
          <t>Insight Brewing Company (D)</t>
        </is>
      </c>
      <c r="AQ797" t="n">
        <v>0</v>
      </c>
      <c r="AR797" t="n">
        <v>0</v>
      </c>
    </row>
    <row r="798">
      <c r="A798" t="inlineStr">
        <is>
          <t>850077712074</t>
        </is>
      </c>
      <c r="B798" t="inlineStr">
        <is>
          <t>Discontinued</t>
        </is>
      </c>
      <c r="C798" t="inlineStr">
        <is>
          <t>Andover</t>
        </is>
      </c>
      <c r="D798" t="inlineStr">
        <is>
          <t>12pk 12oz can</t>
        </is>
      </c>
      <c r="E798" t="inlineStr">
        <is>
          <t>Insight Flavor Pixels Plus Peach Mango 10mg THC 12pk 12oz can</t>
        </is>
      </c>
      <c r="F798" t="n">
        <v>2</v>
      </c>
      <c r="G798" t="n">
        <v>1</v>
      </c>
      <c r="H798" t="n">
        <v>32</v>
      </c>
      <c r="I798" t="n">
        <v>0</v>
      </c>
      <c r="J798" t="n">
        <v>0</v>
      </c>
      <c r="K798" t="n">
        <v>0</v>
      </c>
      <c r="L798">
        <f>G798+K798*F798</f>
        <v/>
      </c>
      <c r="M798">
        <f>IF(X798&gt;0,L798/(X798*7/30),"")</f>
        <v/>
      </c>
      <c r="N798">
        <f>IF(Y798&gt;0,L798/(Y798*7/90),"")</f>
        <v/>
      </c>
      <c r="O798" t="n">
        <v>50.9</v>
      </c>
      <c r="P798">
        <f>K798*O798</f>
        <v/>
      </c>
      <c r="Q798" t="inlineStr">
        <is>
          <t>THC</t>
        </is>
      </c>
      <c r="R798" t="inlineStr">
        <is>
          <t>Beverages</t>
        </is>
      </c>
      <c r="S798" t="inlineStr"/>
      <c r="T798" t="inlineStr">
        <is>
          <t>PEAMG12</t>
        </is>
      </c>
      <c r="U798" t="n">
        <v>0</v>
      </c>
      <c r="V798" t="n">
        <v>295</v>
      </c>
      <c r="W798" t="n">
        <v>1</v>
      </c>
      <c r="X798" t="n">
        <v>3</v>
      </c>
      <c r="Y798" t="n">
        <v>8</v>
      </c>
      <c r="Z798" t="n">
        <v>17</v>
      </c>
      <c r="AA798" t="n">
        <v>19</v>
      </c>
      <c r="AB798" t="n">
        <v>0</v>
      </c>
      <c r="AC798" t="n">
        <v>25.45</v>
      </c>
      <c r="AD798" t="n">
        <v>25.45</v>
      </c>
      <c r="AE798" t="n">
        <v>36.96</v>
      </c>
      <c r="AF798" t="n">
        <v>110.88</v>
      </c>
      <c r="AG798" t="n">
        <v>295.68</v>
      </c>
      <c r="AH798" t="n">
        <v>628.3100000000001</v>
      </c>
      <c r="AI798" t="n">
        <v>702.2300000000001</v>
      </c>
      <c r="AJ798" t="n">
        <v>36.96</v>
      </c>
      <c r="AK798" t="n">
        <v>36.96</v>
      </c>
      <c r="AL798" t="n">
        <v>36.959411764</v>
      </c>
      <c r="AM798" t="n">
        <v>36.959473684</v>
      </c>
      <c r="AN798" t="n">
        <v>0</v>
      </c>
      <c r="AO798" t="n">
        <v>1</v>
      </c>
      <c r="AP798" t="inlineStr">
        <is>
          <t>Insight Brewing Company (D)</t>
        </is>
      </c>
      <c r="AQ798" t="n">
        <v>0</v>
      </c>
      <c r="AR798" t="n">
        <v>0</v>
      </c>
    </row>
    <row r="799">
      <c r="A799" t="inlineStr">
        <is>
          <t>860012955015</t>
        </is>
      </c>
      <c r="B799" t="inlineStr">
        <is>
          <t>Capitol Beverage Sales, L.P.</t>
        </is>
      </c>
      <c r="C799" t="inlineStr">
        <is>
          <t>Minnetonka</t>
        </is>
      </c>
      <c r="D799" t="inlineStr">
        <is>
          <t>12pk 7.5oz can</t>
        </is>
      </c>
      <c r="E799" s="5" t="inlineStr">
        <is>
          <t>Plift Variety Pack 12pk 7.5oz can 10mg THC</t>
        </is>
      </c>
      <c r="F799" t="n">
        <v>2</v>
      </c>
      <c r="G799" t="n">
        <v>1</v>
      </c>
      <c r="H799" t="n">
        <v>212</v>
      </c>
      <c r="I799" t="n">
        <v>4</v>
      </c>
      <c r="J799" t="n">
        <v>1</v>
      </c>
      <c r="K799" t="n">
        <v>1</v>
      </c>
      <c r="L799">
        <f>G799+K799*F799</f>
        <v/>
      </c>
      <c r="M799">
        <f>IF(X799&gt;0,L799/(X799*7/30),"")</f>
        <v/>
      </c>
      <c r="N799">
        <f>IF(Y799&gt;0,L799/(Y799*7/90),"")</f>
        <v/>
      </c>
      <c r="O799" t="n">
        <v>53</v>
      </c>
      <c r="P799">
        <f>K799*O799</f>
        <v/>
      </c>
      <c r="Q799" t="inlineStr">
        <is>
          <t>THC</t>
        </is>
      </c>
      <c r="R799" t="inlineStr">
        <is>
          <t>Beverages</t>
        </is>
      </c>
      <c r="S799" t="inlineStr"/>
      <c r="T799" t="inlineStr">
        <is>
          <t>19715</t>
        </is>
      </c>
      <c r="U799" t="n">
        <v>0</v>
      </c>
      <c r="V799" t="n">
        <v>1581</v>
      </c>
      <c r="W799" t="n">
        <v>1</v>
      </c>
      <c r="X799" t="n">
        <v>2</v>
      </c>
      <c r="Y799" t="n">
        <v>2</v>
      </c>
      <c r="Z799" t="n">
        <v>19</v>
      </c>
      <c r="AA799" t="n">
        <v>24</v>
      </c>
      <c r="AB799" t="n">
        <v>3</v>
      </c>
      <c r="AC799" t="n">
        <v>15.84905660395425</v>
      </c>
      <c r="AD799" t="n">
        <v>26.5</v>
      </c>
      <c r="AE799" t="n">
        <v>34.96</v>
      </c>
      <c r="AF799" t="n">
        <v>69.92</v>
      </c>
      <c r="AG799" t="n">
        <v>69.92</v>
      </c>
      <c r="AH799" t="n">
        <v>652.4400000000002</v>
      </c>
      <c r="AI799" t="n">
        <v>812.24</v>
      </c>
      <c r="AJ799" t="n">
        <v>34.96</v>
      </c>
      <c r="AK799" t="n">
        <v>34.96</v>
      </c>
      <c r="AL799" t="n">
        <v>34.358333333</v>
      </c>
      <c r="AM799" t="n">
        <v>33.836956521</v>
      </c>
      <c r="AN799" t="n">
        <v>0</v>
      </c>
      <c r="AO799" t="n">
        <v>3</v>
      </c>
      <c r="AP799" t="inlineStr">
        <is>
          <t>Capitol Beverage Sales, L.P.;College City Beverage, Inc.</t>
        </is>
      </c>
      <c r="AQ799" t="n">
        <v>0</v>
      </c>
      <c r="AR799" t="n">
        <v>0.2222</v>
      </c>
    </row>
    <row r="800">
      <c r="A800" t="inlineStr">
        <is>
          <t>840006315834</t>
        </is>
      </c>
      <c r="B800" t="inlineStr">
        <is>
          <t>Bellboy Corporation</t>
        </is>
      </c>
      <c r="C800" t="inlineStr">
        <is>
          <t>Chanhassen</t>
        </is>
      </c>
      <c r="D800" t="inlineStr">
        <is>
          <t>12pk 12oz can</t>
        </is>
      </c>
      <c r="E800" t="inlineStr">
        <is>
          <t>Two Scoops Variety Pack 12pk 12oz can</t>
        </is>
      </c>
      <c r="F800" t="n">
        <v>2</v>
      </c>
      <c r="G800" t="n">
        <v>1</v>
      </c>
      <c r="H800" t="n">
        <v>53</v>
      </c>
      <c r="I800" t="n">
        <v>0</v>
      </c>
      <c r="J800" t="n">
        <v>3</v>
      </c>
      <c r="K800" t="n">
        <v>3</v>
      </c>
      <c r="L800">
        <f>G800+K800*F800</f>
        <v/>
      </c>
      <c r="M800">
        <f>IF(X800&gt;0,L800/(X800*7/30),"")</f>
        <v/>
      </c>
      <c r="N800">
        <f>IF(Y800&gt;0,L800/(Y800*7/90),"")</f>
        <v/>
      </c>
      <c r="O800" t="n">
        <v>62</v>
      </c>
      <c r="P800">
        <f>K800*O800</f>
        <v/>
      </c>
      <c r="Q800" t="inlineStr">
        <is>
          <t>THC</t>
        </is>
      </c>
      <c r="R800" t="inlineStr">
        <is>
          <t>Beverages</t>
        </is>
      </c>
      <c r="S800" t="inlineStr"/>
      <c r="T800" t="inlineStr">
        <is>
          <t>9917132</t>
        </is>
      </c>
      <c r="U800" t="n">
        <v>0</v>
      </c>
      <c r="V800" t="n">
        <v>89</v>
      </c>
      <c r="W800" t="n">
        <v>1</v>
      </c>
      <c r="X800" t="n">
        <v>5</v>
      </c>
      <c r="Y800" t="n">
        <v>16</v>
      </c>
      <c r="Z800" t="n">
        <v>19</v>
      </c>
      <c r="AA800" t="n">
        <v>19</v>
      </c>
      <c r="AB800" t="n">
        <v>0</v>
      </c>
      <c r="AC800" t="n">
        <v>31</v>
      </c>
      <c r="AD800" t="n">
        <v>31</v>
      </c>
      <c r="AE800" t="n">
        <v>46.96</v>
      </c>
      <c r="AF800" t="n">
        <v>234.8</v>
      </c>
      <c r="AG800" t="n">
        <v>751.3600000000001</v>
      </c>
      <c r="AH800" t="n">
        <v>892.2400000000002</v>
      </c>
      <c r="AI800" t="n">
        <v>892.2400000000002</v>
      </c>
      <c r="AJ800" t="n">
        <v>46.96</v>
      </c>
      <c r="AK800" t="n">
        <v>46.96</v>
      </c>
      <c r="AL800" t="n">
        <v>44.612</v>
      </c>
      <c r="AM800" t="n">
        <v>44.612</v>
      </c>
      <c r="AN800" t="n">
        <v>0</v>
      </c>
      <c r="AO800" t="n">
        <v>1</v>
      </c>
      <c r="AP800" t="inlineStr"/>
      <c r="AQ800" t="n">
        <v>0</v>
      </c>
      <c r="AR800" t="n">
        <v>0</v>
      </c>
    </row>
    <row r="801">
      <c r="A801" t="inlineStr">
        <is>
          <t>850011431788</t>
        </is>
      </c>
      <c r="B801" t="inlineStr">
        <is>
          <t>Stigma</t>
        </is>
      </c>
      <c r="C801" t="inlineStr">
        <is>
          <t>Andover</t>
        </is>
      </c>
      <c r="D801" t="inlineStr">
        <is>
          <t>12pk 12oz can</t>
        </is>
      </c>
      <c r="E801" t="inlineStr">
        <is>
          <t>Stigma Variety Pack 10mg THC 12pk 12oz can</t>
        </is>
      </c>
      <c r="F801" t="n">
        <v>2</v>
      </c>
      <c r="G801" t="n">
        <v>1</v>
      </c>
      <c r="H801" t="n">
        <v>45</v>
      </c>
      <c r="I801" t="n">
        <v>0</v>
      </c>
      <c r="J801" t="n">
        <v>3</v>
      </c>
      <c r="K801" t="n">
        <v>3</v>
      </c>
      <c r="L801">
        <f>G801+K801*F801</f>
        <v/>
      </c>
      <c r="M801">
        <f>IF(X801&gt;0,L801/(X801*7/30),"")</f>
        <v/>
      </c>
      <c r="N801">
        <f>IF(Y801&gt;0,L801/(Y801*7/90),"")</f>
        <v/>
      </c>
      <c r="O801" t="n">
        <v>59.15</v>
      </c>
      <c r="P801">
        <f>K801*O801</f>
        <v/>
      </c>
      <c r="Q801" t="inlineStr">
        <is>
          <t>THC</t>
        </is>
      </c>
      <c r="R801" t="inlineStr">
        <is>
          <t>Beverages</t>
        </is>
      </c>
      <c r="S801" t="inlineStr"/>
      <c r="T801" t="inlineStr">
        <is>
          <t>1122301</t>
        </is>
      </c>
      <c r="U801" t="n">
        <v>0</v>
      </c>
      <c r="V801" t="n">
        <v>314</v>
      </c>
      <c r="W801" t="n">
        <v>1</v>
      </c>
      <c r="X801" t="n">
        <v>5</v>
      </c>
      <c r="Y801" t="n">
        <v>9</v>
      </c>
      <c r="Z801" t="n">
        <v>25</v>
      </c>
      <c r="AA801" t="n">
        <v>31</v>
      </c>
      <c r="AB801" t="n">
        <v>3</v>
      </c>
      <c r="AC801" t="n">
        <v>27.52722222222222</v>
      </c>
      <c r="AD801" t="n">
        <v>29.575</v>
      </c>
      <c r="AE801" t="n">
        <v>35.96</v>
      </c>
      <c r="AF801" t="n">
        <v>179.8</v>
      </c>
      <c r="AG801" t="n">
        <v>323.64</v>
      </c>
      <c r="AH801" t="n">
        <v>921.0300000000003</v>
      </c>
      <c r="AI801" t="n">
        <v>1180.820000000001</v>
      </c>
      <c r="AJ801" t="n">
        <v>35.96</v>
      </c>
      <c r="AK801" t="n">
        <v>35.96</v>
      </c>
      <c r="AL801" t="n">
        <v>36.8412</v>
      </c>
      <c r="AM801" t="n">
        <v>36.900625</v>
      </c>
      <c r="AN801" t="n">
        <v>0</v>
      </c>
      <c r="AO801" t="n">
        <v>1</v>
      </c>
      <c r="AP801" t="inlineStr">
        <is>
          <t>Artisan Beer</t>
        </is>
      </c>
      <c r="AQ801" t="n">
        <v>0</v>
      </c>
      <c r="AR801" t="n">
        <v>0</v>
      </c>
    </row>
    <row r="802">
      <c r="A802" t="inlineStr">
        <is>
          <t>850033550375</t>
        </is>
      </c>
      <c r="B802" t="inlineStr">
        <is>
          <t>Insight Brewing Company (D)</t>
        </is>
      </c>
      <c r="C802" t="inlineStr">
        <is>
          <t>Roseville</t>
        </is>
      </c>
      <c r="D802" t="inlineStr">
        <is>
          <t>12pk 12oz can</t>
        </is>
      </c>
      <c r="E802" t="inlineStr">
        <is>
          <t>Insight Flavor Pixels Black Lemon 10mg 12pk 12oz can</t>
        </is>
      </c>
      <c r="F802" t="n">
        <v>2</v>
      </c>
      <c r="G802" t="n">
        <v>1</v>
      </c>
      <c r="H802" t="n">
        <v>41</v>
      </c>
      <c r="I802" t="n">
        <v>15</v>
      </c>
      <c r="J802" t="n">
        <v>1</v>
      </c>
      <c r="K802" t="n">
        <v>1</v>
      </c>
      <c r="L802">
        <f>G802+K802*F802</f>
        <v/>
      </c>
      <c r="M802">
        <f>IF(X802&gt;0,L802/(X802*7/30),"")</f>
        <v/>
      </c>
      <c r="N802">
        <f>IF(Y802&gt;0,L802/(Y802*7/90),"")</f>
        <v/>
      </c>
      <c r="O802" t="n">
        <v>49.56</v>
      </c>
      <c r="P802">
        <f>K802*O802</f>
        <v/>
      </c>
      <c r="Q802" t="inlineStr">
        <is>
          <t>THC</t>
        </is>
      </c>
      <c r="R802" t="inlineStr">
        <is>
          <t>Beverages</t>
        </is>
      </c>
      <c r="S802" t="inlineStr"/>
      <c r="T802" t="inlineStr">
        <is>
          <t>2260292324</t>
        </is>
      </c>
      <c r="U802" t="n">
        <v>0</v>
      </c>
      <c r="V802" t="n">
        <v>969</v>
      </c>
      <c r="W802" t="n">
        <v>1</v>
      </c>
      <c r="X802" t="n">
        <v>4</v>
      </c>
      <c r="Y802" t="n">
        <v>11</v>
      </c>
      <c r="Z802" t="n">
        <v>54</v>
      </c>
      <c r="AA802" t="n">
        <v>67</v>
      </c>
      <c r="AB802" t="n">
        <v>6</v>
      </c>
      <c r="AC802" t="n">
        <v>24.7800000010244</v>
      </c>
      <c r="AD802" t="n">
        <v>24.78</v>
      </c>
      <c r="AE802" t="n">
        <v>33.96</v>
      </c>
      <c r="AF802" t="n">
        <v>135.84</v>
      </c>
      <c r="AG802" t="n">
        <v>387.5599999999999</v>
      </c>
      <c r="AH802" t="n">
        <v>1930.240000000001</v>
      </c>
      <c r="AI802" t="n">
        <v>2428.210000000001</v>
      </c>
      <c r="AJ802" t="n">
        <v>33.96</v>
      </c>
      <c r="AK802" t="n">
        <v>33.96</v>
      </c>
      <c r="AL802" t="n">
        <v>35.745185185</v>
      </c>
      <c r="AM802" t="n">
        <v>36.241940298</v>
      </c>
      <c r="AN802" t="n">
        <v>0</v>
      </c>
      <c r="AO802" t="n">
        <v>0</v>
      </c>
      <c r="AP802" t="inlineStr">
        <is>
          <t>Insight Brewing Company (D)</t>
        </is>
      </c>
      <c r="AQ802" t="n">
        <v>0.5714</v>
      </c>
      <c r="AR802" t="n">
        <v>0.5789</v>
      </c>
    </row>
    <row r="803">
      <c r="A803" t="inlineStr">
        <is>
          <t>850033550528</t>
        </is>
      </c>
      <c r="B803" t="inlineStr">
        <is>
          <t>Insight Brewing Company (D)</t>
        </is>
      </c>
      <c r="C803" t="inlineStr">
        <is>
          <t>Cottage Grove</t>
        </is>
      </c>
      <c r="D803" t="inlineStr">
        <is>
          <t>12pk 12oz can</t>
        </is>
      </c>
      <c r="E803" t="inlineStr">
        <is>
          <t>Insight Flavor Pixels Cherry Lime 10mg THC 12pk 12oz can</t>
        </is>
      </c>
      <c r="F803" t="n">
        <v>2</v>
      </c>
      <c r="G803" t="n">
        <v>1</v>
      </c>
      <c r="H803" t="n">
        <v>30</v>
      </c>
      <c r="I803" t="n">
        <v>0</v>
      </c>
      <c r="J803" t="n">
        <v>1</v>
      </c>
      <c r="K803" t="n">
        <v>1</v>
      </c>
      <c r="L803">
        <f>G803+K803*F803</f>
        <v/>
      </c>
      <c r="M803">
        <f>IF(X803&gt;0,L803/(X803*7/30),"")</f>
        <v/>
      </c>
      <c r="N803">
        <f>IF(Y803&gt;0,L803/(Y803*7/90),"")</f>
        <v/>
      </c>
      <c r="O803" t="n">
        <v>50.9</v>
      </c>
      <c r="P803">
        <f>K803*O803</f>
        <v/>
      </c>
      <c r="Q803" t="inlineStr">
        <is>
          <t>THC</t>
        </is>
      </c>
      <c r="R803" t="inlineStr">
        <is>
          <t>Beverages</t>
        </is>
      </c>
      <c r="S803" t="inlineStr"/>
      <c r="T803" t="inlineStr">
        <is>
          <t>4173734401</t>
        </is>
      </c>
      <c r="U803" t="n">
        <v>0</v>
      </c>
      <c r="V803" t="n">
        <v>337</v>
      </c>
      <c r="W803" t="n">
        <v>0</v>
      </c>
      <c r="X803" t="n">
        <v>4</v>
      </c>
      <c r="Y803" t="n">
        <v>4</v>
      </c>
      <c r="Z803" t="n">
        <v>5</v>
      </c>
      <c r="AA803" t="n">
        <v>5</v>
      </c>
      <c r="AB803" t="n">
        <v>0</v>
      </c>
      <c r="AC803" t="n">
        <v>25.53933333298334</v>
      </c>
      <c r="AD803" t="n">
        <v>25.45</v>
      </c>
      <c r="AE803" t="n">
        <v>0</v>
      </c>
      <c r="AF803" t="n">
        <v>147.84</v>
      </c>
      <c r="AG803" t="n">
        <v>147.84</v>
      </c>
      <c r="AH803" t="n">
        <v>184.8</v>
      </c>
      <c r="AI803" t="n">
        <v>184.8</v>
      </c>
      <c r="AJ803" t="n">
        <v>0</v>
      </c>
      <c r="AK803" t="n">
        <v>36.96</v>
      </c>
      <c r="AL803" t="n">
        <v>36.96</v>
      </c>
      <c r="AM803" t="n">
        <v>36.96</v>
      </c>
      <c r="AN803" t="n">
        <v>0</v>
      </c>
      <c r="AO803" t="n">
        <v>0</v>
      </c>
      <c r="AP803" t="inlineStr">
        <is>
          <t>Insight Brewing Company (D)</t>
        </is>
      </c>
      <c r="AQ803" t="n">
        <v>0</v>
      </c>
      <c r="AR803" t="n">
        <v>0</v>
      </c>
    </row>
    <row r="804">
      <c r="A804" t="inlineStr">
        <is>
          <t>850033550528</t>
        </is>
      </c>
      <c r="B804" t="inlineStr">
        <is>
          <t>Insight Brewing Company (D)</t>
        </is>
      </c>
      <c r="C804" t="inlineStr">
        <is>
          <t>Roseville</t>
        </is>
      </c>
      <c r="D804" t="inlineStr">
        <is>
          <t>12pk 12oz can</t>
        </is>
      </c>
      <c r="E804" t="inlineStr">
        <is>
          <t>Insight Flavor Pixels Cherry Lime 10mg THC 12pk 12oz can</t>
        </is>
      </c>
      <c r="F804" t="n">
        <v>2</v>
      </c>
      <c r="G804" t="n">
        <v>1</v>
      </c>
      <c r="H804" t="n">
        <v>30</v>
      </c>
      <c r="I804" t="n">
        <v>14</v>
      </c>
      <c r="J804" t="n">
        <v>1</v>
      </c>
      <c r="K804" t="n">
        <v>1</v>
      </c>
      <c r="L804">
        <f>G804+K804*F804</f>
        <v/>
      </c>
      <c r="M804">
        <f>IF(X804&gt;0,L804/(X804*7/30),"")</f>
        <v/>
      </c>
      <c r="N804">
        <f>IF(Y804&gt;0,L804/(Y804*7/90),"")</f>
        <v/>
      </c>
      <c r="O804" t="n">
        <v>50.9</v>
      </c>
      <c r="P804">
        <f>K804*O804</f>
        <v/>
      </c>
      <c r="Q804" t="inlineStr">
        <is>
          <t>THC</t>
        </is>
      </c>
      <c r="R804" t="inlineStr">
        <is>
          <t>Beverages</t>
        </is>
      </c>
      <c r="S804" t="inlineStr"/>
      <c r="T804" t="inlineStr">
        <is>
          <t>4173734401</t>
        </is>
      </c>
      <c r="U804" t="n">
        <v>0</v>
      </c>
      <c r="V804" t="n">
        <v>337</v>
      </c>
      <c r="W804" t="n">
        <v>1</v>
      </c>
      <c r="X804" t="n">
        <v>4</v>
      </c>
      <c r="Y804" t="n">
        <v>15</v>
      </c>
      <c r="Z804" t="n">
        <v>33</v>
      </c>
      <c r="AA804" t="n">
        <v>42</v>
      </c>
      <c r="AB804" t="n">
        <v>5</v>
      </c>
      <c r="AC804" t="n">
        <v>25.53933333298334</v>
      </c>
      <c r="AD804" t="n">
        <v>25.45</v>
      </c>
      <c r="AE804" t="n">
        <v>36.96</v>
      </c>
      <c r="AF804" t="n">
        <v>147.84</v>
      </c>
      <c r="AG804" t="n">
        <v>554.4599999999999</v>
      </c>
      <c r="AH804" t="n">
        <v>1231.27</v>
      </c>
      <c r="AI804" t="n">
        <v>1600.090000000001</v>
      </c>
      <c r="AJ804" t="n">
        <v>36.96</v>
      </c>
      <c r="AK804" t="n">
        <v>36.96</v>
      </c>
      <c r="AL804" t="n">
        <v>37.311212121</v>
      </c>
      <c r="AM804" t="n">
        <v>38.097380952</v>
      </c>
      <c r="AN804" t="n">
        <v>0</v>
      </c>
      <c r="AO804" t="n">
        <v>0</v>
      </c>
      <c r="AP804" t="inlineStr">
        <is>
          <t>Insight Brewing Company (D)</t>
        </is>
      </c>
      <c r="AQ804" t="n">
        <v>4</v>
      </c>
      <c r="AR804" t="n">
        <v>1.4</v>
      </c>
    </row>
    <row r="805">
      <c r="A805" t="inlineStr">
        <is>
          <t>850055931251</t>
        </is>
      </c>
      <c r="B805" t="inlineStr">
        <is>
          <t>Capitol Beverage Sales, L.P.</t>
        </is>
      </c>
      <c r="C805" t="inlineStr">
        <is>
          <t>Blaine</t>
        </is>
      </c>
      <c r="D805" t="inlineStr">
        <is>
          <t>12pk 12oz can</t>
        </is>
      </c>
      <c r="E805" t="inlineStr">
        <is>
          <t>Granny's Elixir 10mg THC Variety Pack 12pk 12oz can</t>
        </is>
      </c>
      <c r="F805" t="n">
        <v>2</v>
      </c>
      <c r="G805" t="n">
        <v>1</v>
      </c>
      <c r="H805" t="n">
        <v>38</v>
      </c>
      <c r="I805" t="n">
        <v>1</v>
      </c>
      <c r="J805" t="n">
        <v>2</v>
      </c>
      <c r="K805" t="n">
        <v>2</v>
      </c>
      <c r="L805">
        <f>G805+K805*F805</f>
        <v/>
      </c>
      <c r="M805">
        <f>IF(X805&gt;0,L805/(X805*7/30),"")</f>
        <v/>
      </c>
      <c r="N805">
        <f>IF(Y805&gt;0,L805/(Y805*7/90),"")</f>
        <v/>
      </c>
      <c r="O805" t="n">
        <v>62</v>
      </c>
      <c r="P805">
        <f>K805*O805</f>
        <v/>
      </c>
      <c r="Q805" t="inlineStr">
        <is>
          <t>THC</t>
        </is>
      </c>
      <c r="R805" t="inlineStr">
        <is>
          <t>Beverages</t>
        </is>
      </c>
      <c r="S805" t="inlineStr"/>
      <c r="T805" t="inlineStr">
        <is>
          <t>850055931251</t>
        </is>
      </c>
      <c r="U805" t="n">
        <v>0</v>
      </c>
      <c r="V805" t="n">
        <v>208</v>
      </c>
      <c r="W805" t="n">
        <v>1</v>
      </c>
      <c r="X805" t="n">
        <v>4</v>
      </c>
      <c r="Y805" t="n">
        <v>7</v>
      </c>
      <c r="Z805" t="n">
        <v>13</v>
      </c>
      <c r="AA805" t="n">
        <v>13</v>
      </c>
      <c r="AB805" t="n">
        <v>0</v>
      </c>
      <c r="AC805" t="n">
        <v>31.47368421052632</v>
      </c>
      <c r="AD805" t="n">
        <v>31</v>
      </c>
      <c r="AE805" t="n">
        <v>42.96</v>
      </c>
      <c r="AF805" t="n">
        <v>171.84</v>
      </c>
      <c r="AG805" t="n">
        <v>300.72</v>
      </c>
      <c r="AH805" t="n">
        <v>558.4799999999999</v>
      </c>
      <c r="AI805" t="n">
        <v>558.4799999999999</v>
      </c>
      <c r="AJ805" t="n">
        <v>42.96</v>
      </c>
      <c r="AK805" t="n">
        <v>42.96</v>
      </c>
      <c r="AL805" t="n">
        <v>42.96</v>
      </c>
      <c r="AM805" t="n">
        <v>42.96</v>
      </c>
      <c r="AN805" t="n">
        <v>0</v>
      </c>
      <c r="AO805" t="n">
        <v>0</v>
      </c>
      <c r="AP805" t="inlineStr">
        <is>
          <t>College City Beverage, Inc.</t>
        </is>
      </c>
      <c r="AQ805" t="n">
        <v>0</v>
      </c>
      <c r="AR805" t="n">
        <v>0</v>
      </c>
    </row>
    <row r="806">
      <c r="A806" t="inlineStr">
        <is>
          <t>850075157242</t>
        </is>
      </c>
      <c r="B806" t="inlineStr">
        <is>
          <t>Capitol Beverage Sales, L.P.</t>
        </is>
      </c>
      <c r="C806" t="inlineStr">
        <is>
          <t>Minnetonka</t>
        </is>
      </c>
      <c r="D806" t="inlineStr">
        <is>
          <t>12pk 7.5oz can</t>
        </is>
      </c>
      <c r="E806" t="inlineStr">
        <is>
          <t>Plift Zero Sugar Variety Pack 10mg THC 12pk 7.5oz can</t>
        </is>
      </c>
      <c r="F806" t="n">
        <v>2</v>
      </c>
      <c r="G806" t="n">
        <v>1</v>
      </c>
      <c r="H806" t="n">
        <v>150</v>
      </c>
      <c r="I806" t="n">
        <v>2</v>
      </c>
      <c r="J806" t="n">
        <v>1</v>
      </c>
      <c r="K806" t="n">
        <v>1</v>
      </c>
      <c r="L806">
        <f>G806+K806*F806</f>
        <v/>
      </c>
      <c r="M806">
        <f>IF(X806&gt;0,L806/(X806*7/30),"")</f>
        <v/>
      </c>
      <c r="N806">
        <f>IF(Y806&gt;0,L806/(Y806*7/90),"")</f>
        <v/>
      </c>
      <c r="O806" t="n">
        <v>53</v>
      </c>
      <c r="P806">
        <f>K806*O806</f>
        <v/>
      </c>
      <c r="Q806" t="inlineStr">
        <is>
          <t>THC</t>
        </is>
      </c>
      <c r="R806" t="inlineStr">
        <is>
          <t>Beverages</t>
        </is>
      </c>
      <c r="S806" t="inlineStr"/>
      <c r="T806" t="inlineStr">
        <is>
          <t>19721</t>
        </is>
      </c>
      <c r="U806" t="n">
        <v>0</v>
      </c>
      <c r="V806" t="n">
        <v>917</v>
      </c>
      <c r="W806" t="n">
        <v>2</v>
      </c>
      <c r="X806" t="n">
        <v>5</v>
      </c>
      <c r="Y806" t="n">
        <v>12</v>
      </c>
      <c r="Z806" t="n">
        <v>17</v>
      </c>
      <c r="AA806" t="n">
        <v>19</v>
      </c>
      <c r="AB806" t="n">
        <v>0</v>
      </c>
      <c r="AC806" t="n">
        <v>17.97333333333333</v>
      </c>
      <c r="AD806" t="n">
        <v>26.5</v>
      </c>
      <c r="AE806" t="n">
        <v>69.92</v>
      </c>
      <c r="AF806" t="n">
        <v>174.8</v>
      </c>
      <c r="AG806" t="n">
        <v>419.5199999999999</v>
      </c>
      <c r="AH806" t="n">
        <v>583.3299999999999</v>
      </c>
      <c r="AI806" t="n">
        <v>651.25</v>
      </c>
      <c r="AJ806" t="n">
        <v>34.96</v>
      </c>
      <c r="AK806" t="n">
        <v>34.96</v>
      </c>
      <c r="AL806" t="n">
        <v>34.313529411</v>
      </c>
      <c r="AM806" t="n">
        <v>34.276315789</v>
      </c>
      <c r="AN806" t="n">
        <v>0</v>
      </c>
      <c r="AO806" t="n">
        <v>2</v>
      </c>
      <c r="AP806" t="inlineStr"/>
      <c r="AQ806" t="n">
        <v>0</v>
      </c>
      <c r="AR806" t="n">
        <v>0</v>
      </c>
    </row>
    <row r="807">
      <c r="A807" t="inlineStr">
        <is>
          <t>850077712050</t>
        </is>
      </c>
      <c r="B807" t="inlineStr">
        <is>
          <t>Discontinued</t>
        </is>
      </c>
      <c r="C807" t="inlineStr">
        <is>
          <t>Roseville</t>
        </is>
      </c>
      <c r="D807" t="inlineStr">
        <is>
          <t>12pk 12oz can</t>
        </is>
      </c>
      <c r="E807" t="inlineStr">
        <is>
          <t>Insight Flavor Pixels 10mg THC Variety #2 12pk 12oz can</t>
        </is>
      </c>
      <c r="F807" t="n">
        <v>2</v>
      </c>
      <c r="G807" t="n">
        <v>1</v>
      </c>
      <c r="H807" t="n">
        <v>32</v>
      </c>
      <c r="I807" t="n">
        <v>0</v>
      </c>
      <c r="J807" t="n">
        <v>0</v>
      </c>
      <c r="K807" t="n">
        <v>0</v>
      </c>
      <c r="L807">
        <f>G807+K807*F807</f>
        <v/>
      </c>
      <c r="M807">
        <f>IF(X807&gt;0,L807/(X807*7/30),"")</f>
        <v/>
      </c>
      <c r="N807">
        <f>IF(Y807&gt;0,L807/(Y807*7/90),"")</f>
        <v/>
      </c>
      <c r="O807" t="n">
        <v>49.56</v>
      </c>
      <c r="P807">
        <f>K807*O807</f>
        <v/>
      </c>
      <c r="Q807" t="inlineStr">
        <is>
          <t>THC</t>
        </is>
      </c>
      <c r="R807" t="inlineStr">
        <is>
          <t>Beverages</t>
        </is>
      </c>
      <c r="S807" t="inlineStr"/>
      <c r="T807" t="inlineStr">
        <is>
          <t>850077712050</t>
        </is>
      </c>
      <c r="U807" t="n">
        <v>0</v>
      </c>
      <c r="V807" t="n">
        <v>665</v>
      </c>
      <c r="W807" t="n">
        <v>3</v>
      </c>
      <c r="X807" t="n">
        <v>6</v>
      </c>
      <c r="Y807" t="n">
        <v>18</v>
      </c>
      <c r="Z807" t="n">
        <v>82</v>
      </c>
      <c r="AA807" t="n">
        <v>85</v>
      </c>
      <c r="AB807" t="n">
        <v>0</v>
      </c>
      <c r="AC807" t="n">
        <v>24.78000000000001</v>
      </c>
      <c r="AD807" t="n">
        <v>24.78</v>
      </c>
      <c r="AE807" t="n">
        <v>101.88</v>
      </c>
      <c r="AF807" t="n">
        <v>203.76</v>
      </c>
      <c r="AG807" t="n">
        <v>635.28</v>
      </c>
      <c r="AH807" t="n">
        <v>2937.450000000002</v>
      </c>
      <c r="AI807" t="n">
        <v>3056.860000000002</v>
      </c>
      <c r="AJ807" t="n">
        <v>33.96</v>
      </c>
      <c r="AK807" t="n">
        <v>33.96</v>
      </c>
      <c r="AL807" t="n">
        <v>35.390963855</v>
      </c>
      <c r="AM807" t="n">
        <v>35.54488372</v>
      </c>
      <c r="AN807" t="n">
        <v>0</v>
      </c>
      <c r="AO807" t="n">
        <v>0</v>
      </c>
      <c r="AP807" t="inlineStr">
        <is>
          <t>Insight Brewing Company (D)</t>
        </is>
      </c>
      <c r="AQ807" t="n">
        <v>0</v>
      </c>
      <c r="AR807" t="n">
        <v>0</v>
      </c>
    </row>
    <row r="808">
      <c r="A808" t="inlineStr">
        <is>
          <t>850077712074</t>
        </is>
      </c>
      <c r="B808" t="inlineStr">
        <is>
          <t>Discontinued</t>
        </is>
      </c>
      <c r="C808" t="inlineStr">
        <is>
          <t>Rosemount</t>
        </is>
      </c>
      <c r="D808" t="inlineStr">
        <is>
          <t>12pk 12oz can</t>
        </is>
      </c>
      <c r="E808" t="inlineStr">
        <is>
          <t>Insight Flavor Pixels Plus Peach Mango 10mg THC 12pk 12oz can</t>
        </is>
      </c>
      <c r="F808" t="n">
        <v>2</v>
      </c>
      <c r="G808" t="n">
        <v>1</v>
      </c>
      <c r="H808" t="n">
        <v>32</v>
      </c>
      <c r="I808" t="n">
        <v>0</v>
      </c>
      <c r="J808" t="n">
        <v>0</v>
      </c>
      <c r="K808" t="n">
        <v>0</v>
      </c>
      <c r="L808">
        <f>G808+K808*F808</f>
        <v/>
      </c>
      <c r="M808">
        <f>IF(X808&gt;0,L808/(X808*7/30),"")</f>
        <v/>
      </c>
      <c r="N808">
        <f>IF(Y808&gt;0,L808/(Y808*7/90),"")</f>
        <v/>
      </c>
      <c r="O808" t="n">
        <v>50.9</v>
      </c>
      <c r="P808">
        <f>K808*O808</f>
        <v/>
      </c>
      <c r="Q808" t="inlineStr">
        <is>
          <t>THC</t>
        </is>
      </c>
      <c r="R808" t="inlineStr">
        <is>
          <t>Beverages</t>
        </is>
      </c>
      <c r="S808" t="inlineStr"/>
      <c r="T808" t="inlineStr">
        <is>
          <t>PEAMG12</t>
        </is>
      </c>
      <c r="U808" t="n">
        <v>0</v>
      </c>
      <c r="V808" t="n">
        <v>295</v>
      </c>
      <c r="W808" t="n">
        <v>0</v>
      </c>
      <c r="X808" t="n">
        <v>5</v>
      </c>
      <c r="Y808" t="n">
        <v>15</v>
      </c>
      <c r="Z808" t="n">
        <v>57</v>
      </c>
      <c r="AA808" t="n">
        <v>57</v>
      </c>
      <c r="AB808" t="n">
        <v>0</v>
      </c>
      <c r="AC808" t="n">
        <v>25.45</v>
      </c>
      <c r="AD808" t="n">
        <v>25.45</v>
      </c>
      <c r="AE808" t="n">
        <v>0</v>
      </c>
      <c r="AF808" t="n">
        <v>184.8</v>
      </c>
      <c r="AG808" t="n">
        <v>554.4</v>
      </c>
      <c r="AH808" t="n">
        <v>2095.620000000001</v>
      </c>
      <c r="AI808" t="n">
        <v>2095.620000000001</v>
      </c>
      <c r="AJ808" t="n">
        <v>0</v>
      </c>
      <c r="AK808" t="n">
        <v>36.96</v>
      </c>
      <c r="AL808" t="n">
        <v>36.758181818</v>
      </c>
      <c r="AM808" t="n">
        <v>36.758181818</v>
      </c>
      <c r="AN808" t="n">
        <v>0</v>
      </c>
      <c r="AO808" t="n">
        <v>1</v>
      </c>
      <c r="AP808" t="inlineStr">
        <is>
          <t>Insight Brewing Company (D)</t>
        </is>
      </c>
      <c r="AQ808" t="n">
        <v>0</v>
      </c>
      <c r="AR808" t="n">
        <v>0</v>
      </c>
    </row>
    <row r="809">
      <c r="A809" t="inlineStr">
        <is>
          <t>850081233367</t>
        </is>
      </c>
      <c r="B809" t="inlineStr">
        <is>
          <t>Capitol Beverage Sales, L.P.</t>
        </is>
      </c>
      <c r="C809" t="inlineStr">
        <is>
          <t>Blaine</t>
        </is>
      </c>
      <c r="D809" t="inlineStr">
        <is>
          <t>12pk 12oz can</t>
        </is>
      </c>
      <c r="E809" t="inlineStr">
        <is>
          <t>Layup Lemonade Variety Pack 10mg THC 12pk 12oz can</t>
        </is>
      </c>
      <c r="F809" t="n">
        <v>2</v>
      </c>
      <c r="G809" t="n">
        <v>1</v>
      </c>
      <c r="H809" t="n">
        <v>73</v>
      </c>
      <c r="I809" t="n">
        <v>0</v>
      </c>
      <c r="J809" t="n">
        <v>3</v>
      </c>
      <c r="K809" t="n">
        <v>3</v>
      </c>
      <c r="L809">
        <f>G809+K809*F809</f>
        <v/>
      </c>
      <c r="M809">
        <f>IF(X809&gt;0,L809/(X809*7/30),"")</f>
        <v/>
      </c>
      <c r="N809">
        <f>IF(Y809&gt;0,L809/(Y809*7/90),"")</f>
        <v/>
      </c>
      <c r="O809" t="n">
        <v>48.5</v>
      </c>
      <c r="P809">
        <f>K809*O809</f>
        <v/>
      </c>
      <c r="Q809" t="inlineStr">
        <is>
          <t>THC</t>
        </is>
      </c>
      <c r="R809" t="inlineStr">
        <is>
          <t>Beverages</t>
        </is>
      </c>
      <c r="S809" t="inlineStr">
        <is>
          <t>Tea/Lemonade</t>
        </is>
      </c>
      <c r="T809" t="inlineStr">
        <is>
          <t>34419</t>
        </is>
      </c>
      <c r="U809" t="n">
        <v>0</v>
      </c>
      <c r="V809" t="n">
        <v>77</v>
      </c>
      <c r="W809" t="n">
        <v>2</v>
      </c>
      <c r="X809" t="n">
        <v>6</v>
      </c>
      <c r="Y809" t="n">
        <v>7</v>
      </c>
      <c r="Z809" t="n">
        <v>7</v>
      </c>
      <c r="AA809" t="n">
        <v>7</v>
      </c>
      <c r="AB809" t="n">
        <v>0</v>
      </c>
      <c r="AC809" t="n">
        <v>23.58561644931507</v>
      </c>
      <c r="AD809" t="n">
        <v>24.25</v>
      </c>
      <c r="AE809" t="n">
        <v>65.92</v>
      </c>
      <c r="AF809" t="n">
        <v>203.79</v>
      </c>
      <c r="AG809" t="n">
        <v>236.75</v>
      </c>
      <c r="AH809" t="n">
        <v>236.75</v>
      </c>
      <c r="AI809" t="n">
        <v>236.75</v>
      </c>
      <c r="AJ809" t="n">
        <v>32.96</v>
      </c>
      <c r="AK809" t="n">
        <v>33.965</v>
      </c>
      <c r="AL809" t="n">
        <v>33.821428571</v>
      </c>
      <c r="AM809" t="n">
        <v>33.821428571</v>
      </c>
      <c r="AN809" t="n">
        <v>0</v>
      </c>
      <c r="AO809" t="n">
        <v>2</v>
      </c>
      <c r="AP809" t="inlineStr"/>
      <c r="AQ809" t="n">
        <v>0</v>
      </c>
      <c r="AR809" t="n">
        <v>0</v>
      </c>
    </row>
    <row r="810">
      <c r="A810" t="inlineStr">
        <is>
          <t>858106004268</t>
        </is>
      </c>
      <c r="B810" t="inlineStr">
        <is>
          <t>Bent Paddle Brewing Co</t>
        </is>
      </c>
      <c r="C810" t="inlineStr">
        <is>
          <t>St. Louis Park</t>
        </is>
      </c>
      <c r="D810" t="inlineStr">
        <is>
          <t>12pk 12oz can</t>
        </is>
      </c>
      <c r="E810" s="5" t="inlineStr">
        <is>
          <t>Bent Paddle Puff Party Pack 10mg THC 12pk 12oz can</t>
        </is>
      </c>
      <c r="F810" t="n">
        <v>2</v>
      </c>
      <c r="G810" t="n">
        <v>1</v>
      </c>
      <c r="H810" t="n">
        <v>104</v>
      </c>
      <c r="I810" t="n">
        <v>1</v>
      </c>
      <c r="J810" t="n">
        <v>5</v>
      </c>
      <c r="K810" t="n">
        <v>5</v>
      </c>
      <c r="L810">
        <f>G810+K810*F810</f>
        <v/>
      </c>
      <c r="M810">
        <f>IF(X810&gt;0,L810/(X810*7/30),"")</f>
        <v/>
      </c>
      <c r="N810">
        <f>IF(Y810&gt;0,L810/(Y810*7/90),"")</f>
        <v/>
      </c>
      <c r="O810" t="n">
        <v>45</v>
      </c>
      <c r="P810">
        <f>K810*O810</f>
        <v/>
      </c>
      <c r="Q810" t="inlineStr">
        <is>
          <t>THC</t>
        </is>
      </c>
      <c r="R810" t="inlineStr">
        <is>
          <t>Beverages</t>
        </is>
      </c>
      <c r="S810" t="inlineStr"/>
      <c r="T810" t="inlineStr">
        <is>
          <t>4303C21212</t>
        </is>
      </c>
      <c r="U810" t="n">
        <v>0</v>
      </c>
      <c r="V810" t="n">
        <v>500</v>
      </c>
      <c r="W810" t="n">
        <v>3</v>
      </c>
      <c r="X810" t="n">
        <v>6</v>
      </c>
      <c r="Y810" t="n">
        <v>12</v>
      </c>
      <c r="Z810" t="n">
        <v>28</v>
      </c>
      <c r="AA810" t="n">
        <v>34</v>
      </c>
      <c r="AB810" t="n">
        <v>2</v>
      </c>
      <c r="AC810" t="n">
        <v>22.62980769230769</v>
      </c>
      <c r="AD810" t="n">
        <v>22.5</v>
      </c>
      <c r="AE810" t="n">
        <v>98.88</v>
      </c>
      <c r="AF810" t="n">
        <v>209.49</v>
      </c>
      <c r="AG810" t="n">
        <v>422.2499999999999</v>
      </c>
      <c r="AH810" t="n">
        <v>1038.01</v>
      </c>
      <c r="AI810" t="n">
        <v>1277.770000000001</v>
      </c>
      <c r="AJ810" t="n">
        <v>32.96</v>
      </c>
      <c r="AK810" t="n">
        <v>23.276666666</v>
      </c>
      <c r="AL810" t="n">
        <v>33.484193548</v>
      </c>
      <c r="AM810" t="n">
        <v>34.534324324</v>
      </c>
      <c r="AN810" t="n">
        <v>1</v>
      </c>
      <c r="AO810" t="n">
        <v>6</v>
      </c>
      <c r="AP810" t="inlineStr"/>
      <c r="AQ810" t="n">
        <v>0.8333</v>
      </c>
      <c r="AR810" t="n">
        <v>1.5</v>
      </c>
    </row>
    <row r="811">
      <c r="A811" t="inlineStr">
        <is>
          <t>860012955015</t>
        </is>
      </c>
      <c r="B811" t="inlineStr">
        <is>
          <t>Capitol Beverage Sales, L.P.</t>
        </is>
      </c>
      <c r="C811" t="inlineStr">
        <is>
          <t>Chanhassen</t>
        </is>
      </c>
      <c r="D811" t="inlineStr">
        <is>
          <t>12pk 7.5oz can</t>
        </is>
      </c>
      <c r="E811" s="5" t="inlineStr">
        <is>
          <t>Plift Variety Pack 12pk 7.5oz can 10mg THC</t>
        </is>
      </c>
      <c r="F811" t="n">
        <v>2</v>
      </c>
      <c r="G811" t="n">
        <v>1</v>
      </c>
      <c r="H811" t="n">
        <v>212</v>
      </c>
      <c r="I811" t="n">
        <v>6</v>
      </c>
      <c r="J811" t="n">
        <v>5</v>
      </c>
      <c r="K811" t="n">
        <v>5</v>
      </c>
      <c r="L811">
        <f>G811+K811*F811</f>
        <v/>
      </c>
      <c r="M811">
        <f>IF(X811&gt;0,L811/(X811*7/30),"")</f>
        <v/>
      </c>
      <c r="N811">
        <f>IF(Y811&gt;0,L811/(Y811*7/90),"")</f>
        <v/>
      </c>
      <c r="O811" t="n">
        <v>53</v>
      </c>
      <c r="P811">
        <f>K811*O811</f>
        <v/>
      </c>
      <c r="Q811" t="inlineStr">
        <is>
          <t>THC</t>
        </is>
      </c>
      <c r="R811" t="inlineStr">
        <is>
          <t>Beverages</t>
        </is>
      </c>
      <c r="S811" t="inlineStr"/>
      <c r="T811" t="inlineStr">
        <is>
          <t>19715</t>
        </is>
      </c>
      <c r="U811" t="n">
        <v>0</v>
      </c>
      <c r="V811" t="n">
        <v>1581</v>
      </c>
      <c r="W811" t="n">
        <v>3</v>
      </c>
      <c r="X811" t="n">
        <v>6</v>
      </c>
      <c r="Y811" t="n">
        <v>17</v>
      </c>
      <c r="Z811" t="n">
        <v>50</v>
      </c>
      <c r="AA811" t="n">
        <v>75</v>
      </c>
      <c r="AB811" t="n">
        <v>12</v>
      </c>
      <c r="AC811" t="n">
        <v>15.84905660395425</v>
      </c>
      <c r="AD811" t="n">
        <v>26.5</v>
      </c>
      <c r="AE811" t="n">
        <v>104.88</v>
      </c>
      <c r="AF811" t="n">
        <v>209.76</v>
      </c>
      <c r="AG811" t="n">
        <v>594.3199999999999</v>
      </c>
      <c r="AH811" t="n">
        <v>1719.860000000001</v>
      </c>
      <c r="AI811" t="n">
        <v>2532.760000000002</v>
      </c>
      <c r="AJ811" t="n">
        <v>34.96</v>
      </c>
      <c r="AK811" t="n">
        <v>34.96</v>
      </c>
      <c r="AL811" t="n">
        <v>34.3972</v>
      </c>
      <c r="AM811" t="n">
        <v>33.770133333</v>
      </c>
      <c r="AN811" t="n">
        <v>0</v>
      </c>
      <c r="AO811" t="n">
        <v>3</v>
      </c>
      <c r="AP811" t="inlineStr">
        <is>
          <t>Capitol Beverage Sales, L.P.;College City Beverage, Inc.</t>
        </is>
      </c>
      <c r="AQ811" t="n">
        <v>1.2</v>
      </c>
      <c r="AR811" t="n">
        <v>1</v>
      </c>
    </row>
    <row r="812">
      <c r="A812" t="inlineStr">
        <is>
          <t>860014678400</t>
        </is>
      </c>
      <c r="B812" t="inlineStr">
        <is>
          <t>Artisan Beer</t>
        </is>
      </c>
      <c r="C812" t="inlineStr">
        <is>
          <t>Andover</t>
        </is>
      </c>
      <c r="D812" t="inlineStr">
        <is>
          <t>12pk 12oz can</t>
        </is>
      </c>
      <c r="E812" t="inlineStr">
        <is>
          <t>Stigma Tea Variety Pack 10mg THC 12pk 12oz can</t>
        </is>
      </c>
      <c r="F812" t="n">
        <v>2</v>
      </c>
      <c r="G812" t="n">
        <v>1</v>
      </c>
      <c r="H812" t="n">
        <v>41</v>
      </c>
      <c r="I812" t="n">
        <v>0</v>
      </c>
      <c r="J812" t="n">
        <v>3</v>
      </c>
      <c r="K812" t="n">
        <v>3</v>
      </c>
      <c r="L812">
        <f>G812+K812*F812</f>
        <v/>
      </c>
      <c r="M812">
        <f>IF(X812&gt;0,L812/(X812*7/30),"")</f>
        <v/>
      </c>
      <c r="N812">
        <f>IF(Y812&gt;0,L812/(Y812*7/90),"")</f>
        <v/>
      </c>
      <c r="O812" t="n">
        <v>52</v>
      </c>
      <c r="P812">
        <f>K812*O812</f>
        <v/>
      </c>
      <c r="Q812" t="inlineStr">
        <is>
          <t>THC</t>
        </is>
      </c>
      <c r="R812" t="inlineStr">
        <is>
          <t>Beverages</t>
        </is>
      </c>
      <c r="S812" t="inlineStr"/>
      <c r="T812" t="inlineStr">
        <is>
          <t>1874724</t>
        </is>
      </c>
      <c r="U812" t="n">
        <v>0</v>
      </c>
      <c r="V812" t="n">
        <v>194</v>
      </c>
      <c r="W812" t="n">
        <v>0</v>
      </c>
      <c r="X812" t="n">
        <v>6</v>
      </c>
      <c r="Y812" t="n">
        <v>17</v>
      </c>
      <c r="Z812" t="n">
        <v>39</v>
      </c>
      <c r="AA812" t="n">
        <v>39</v>
      </c>
      <c r="AB812" t="n">
        <v>0</v>
      </c>
      <c r="AC812" t="n">
        <v>25.5469512195122</v>
      </c>
      <c r="AD812" t="n">
        <v>26</v>
      </c>
      <c r="AE812" t="n">
        <v>0</v>
      </c>
      <c r="AF812" t="n">
        <v>215.76</v>
      </c>
      <c r="AG812" t="n">
        <v>611.3199999999999</v>
      </c>
      <c r="AH812" t="n">
        <v>1398.840000000001</v>
      </c>
      <c r="AI812" t="n">
        <v>1398.840000000001</v>
      </c>
      <c r="AJ812" t="n">
        <v>0</v>
      </c>
      <c r="AK812" t="n">
        <v>35.96</v>
      </c>
      <c r="AL812" t="n">
        <v>35.867692307</v>
      </c>
      <c r="AM812" t="n">
        <v>35.867692307</v>
      </c>
      <c r="AN812" t="n">
        <v>0</v>
      </c>
      <c r="AO812" t="n">
        <v>1</v>
      </c>
      <c r="AP812" t="inlineStr">
        <is>
          <t>Artisan Beer</t>
        </is>
      </c>
      <c r="AQ812" t="n">
        <v>0</v>
      </c>
      <c r="AR812" t="n">
        <v>0</v>
      </c>
    </row>
    <row r="813">
      <c r="A813" t="inlineStr">
        <is>
          <t>860014678400</t>
        </is>
      </c>
      <c r="B813" t="inlineStr">
        <is>
          <t>Artisan Beer</t>
        </is>
      </c>
      <c r="C813" t="inlineStr">
        <is>
          <t>Chanhassen</t>
        </is>
      </c>
      <c r="D813" t="inlineStr">
        <is>
          <t>12pk 12oz can</t>
        </is>
      </c>
      <c r="E813" t="inlineStr">
        <is>
          <t>Stigma Tea Variety Pack 10mg THC 12pk 12oz can</t>
        </is>
      </c>
      <c r="F813" t="n">
        <v>2</v>
      </c>
      <c r="G813" t="n">
        <v>1</v>
      </c>
      <c r="H813" t="n">
        <v>41</v>
      </c>
      <c r="I813" t="n">
        <v>0</v>
      </c>
      <c r="J813" t="n">
        <v>2</v>
      </c>
      <c r="K813" t="n">
        <v>2</v>
      </c>
      <c r="L813">
        <f>G813+K813*F813</f>
        <v/>
      </c>
      <c r="M813">
        <f>IF(X813&gt;0,L813/(X813*7/30),"")</f>
        <v/>
      </c>
      <c r="N813">
        <f>IF(Y813&gt;0,L813/(Y813*7/90),"")</f>
        <v/>
      </c>
      <c r="O813" t="n">
        <v>52</v>
      </c>
      <c r="P813">
        <f>K813*O813</f>
        <v/>
      </c>
      <c r="Q813" t="inlineStr">
        <is>
          <t>THC</t>
        </is>
      </c>
      <c r="R813" t="inlineStr">
        <is>
          <t>Beverages</t>
        </is>
      </c>
      <c r="S813" t="inlineStr"/>
      <c r="T813" t="inlineStr">
        <is>
          <t>1874724</t>
        </is>
      </c>
      <c r="U813" t="n">
        <v>0</v>
      </c>
      <c r="V813" t="n">
        <v>194</v>
      </c>
      <c r="W813" t="n">
        <v>0</v>
      </c>
      <c r="X813" t="n">
        <v>4</v>
      </c>
      <c r="Y813" t="n">
        <v>6</v>
      </c>
      <c r="Z813" t="n">
        <v>11</v>
      </c>
      <c r="AA813" t="n">
        <v>11</v>
      </c>
      <c r="AB813" t="n">
        <v>0</v>
      </c>
      <c r="AC813" t="n">
        <v>25.5469512195122</v>
      </c>
      <c r="AD813" t="n">
        <v>26</v>
      </c>
      <c r="AE813" t="n">
        <v>0</v>
      </c>
      <c r="AF813" t="n">
        <v>122.87</v>
      </c>
      <c r="AG813" t="n">
        <v>194.79</v>
      </c>
      <c r="AH813" t="n">
        <v>370.99</v>
      </c>
      <c r="AI813" t="n">
        <v>370.99</v>
      </c>
      <c r="AJ813" t="n">
        <v>0</v>
      </c>
      <c r="AK813" t="n">
        <v>30.7175</v>
      </c>
      <c r="AL813" t="n">
        <v>33.726363636</v>
      </c>
      <c r="AM813" t="n">
        <v>33.726363636</v>
      </c>
      <c r="AN813" t="n">
        <v>0</v>
      </c>
      <c r="AO813" t="n">
        <v>1</v>
      </c>
      <c r="AP813" t="inlineStr">
        <is>
          <t>Artisan Beer</t>
        </is>
      </c>
      <c r="AQ813" t="n">
        <v>0</v>
      </c>
      <c r="AR813" t="n">
        <v>0</v>
      </c>
    </row>
    <row r="814">
      <c r="A814" t="inlineStr">
        <is>
          <t>850018947640</t>
        </is>
      </c>
      <c r="B814" t="inlineStr">
        <is>
          <t>Wild State Cider</t>
        </is>
      </c>
      <c r="C814" t="inlineStr">
        <is>
          <t>Vadnais Heights</t>
        </is>
      </c>
      <c r="D814" t="inlineStr">
        <is>
          <t>9pk 12oz can</t>
        </is>
      </c>
      <c r="E814" t="inlineStr">
        <is>
          <t>Wild State Birdie Tea + Lemon Variety 10mg THC 9pk 12oz can</t>
        </is>
      </c>
      <c r="F814" t="n">
        <v>2</v>
      </c>
      <c r="G814" t="n">
        <v>1</v>
      </c>
      <c r="H814" t="n">
        <v>155</v>
      </c>
      <c r="I814" t="n">
        <v>3</v>
      </c>
      <c r="J814" t="n">
        <v>2</v>
      </c>
      <c r="K814" t="n">
        <v>2</v>
      </c>
      <c r="L814">
        <f>G814+K814*F814</f>
        <v/>
      </c>
      <c r="M814">
        <f>IF(X814&gt;0,L814/(X814*7/30),"")</f>
        <v/>
      </c>
      <c r="N814">
        <f>IF(Y814&gt;0,L814/(Y814*7/90),"")</f>
        <v/>
      </c>
      <c r="O814" t="n">
        <v>40</v>
      </c>
      <c r="P814">
        <f>K814*O814</f>
        <v/>
      </c>
      <c r="Q814" t="inlineStr">
        <is>
          <t>THC</t>
        </is>
      </c>
      <c r="R814" t="inlineStr">
        <is>
          <t>Beverages</t>
        </is>
      </c>
      <c r="S814" t="inlineStr"/>
      <c r="T814" t="inlineStr"/>
      <c r="U814" t="n">
        <v>0</v>
      </c>
      <c r="V814" t="n">
        <v>909</v>
      </c>
      <c r="W814" t="n">
        <v>3</v>
      </c>
      <c r="X814" t="n">
        <v>7</v>
      </c>
      <c r="Y814" t="n">
        <v>11</v>
      </c>
      <c r="Z814" t="n">
        <v>38</v>
      </c>
      <c r="AA814" t="n">
        <v>52</v>
      </c>
      <c r="AB814" t="n">
        <v>5</v>
      </c>
      <c r="AC814" t="n">
        <v>20.0000000004</v>
      </c>
      <c r="AD814" t="n">
        <v>20</v>
      </c>
      <c r="AE814" t="n">
        <v>83.88</v>
      </c>
      <c r="AF814" t="n">
        <v>195.72</v>
      </c>
      <c r="AG814" t="n">
        <v>307.56</v>
      </c>
      <c r="AH814" t="n">
        <v>1057.83</v>
      </c>
      <c r="AI814" t="n">
        <v>1451.990000000001</v>
      </c>
      <c r="AJ814" t="n">
        <v>27.96</v>
      </c>
      <c r="AK814" t="n">
        <v>27.96</v>
      </c>
      <c r="AL814" t="n">
        <v>27.819090909</v>
      </c>
      <c r="AM814" t="n">
        <v>27.91893617</v>
      </c>
      <c r="AN814" t="n">
        <v>0</v>
      </c>
      <c r="AO814" t="n">
        <v>3</v>
      </c>
      <c r="AP814" t="inlineStr">
        <is>
          <t>Wild State Cider</t>
        </is>
      </c>
      <c r="AQ814" t="n">
        <v>0.7</v>
      </c>
      <c r="AR814" t="n">
        <v>0.5294</v>
      </c>
    </row>
    <row r="815">
      <c r="A815" t="inlineStr">
        <is>
          <t>850033550641</t>
        </is>
      </c>
      <c r="B815" t="inlineStr">
        <is>
          <t>Insight Brewing Company (D)</t>
        </is>
      </c>
      <c r="C815" t="inlineStr">
        <is>
          <t>Stillwater</t>
        </is>
      </c>
      <c r="D815" t="inlineStr">
        <is>
          <t>12pk 12oz can</t>
        </is>
      </c>
      <c r="E815" t="inlineStr">
        <is>
          <t>Insight Flavor Pixels 10mg THC Variety 12pk 12oz can</t>
        </is>
      </c>
      <c r="F815" t="n">
        <v>2</v>
      </c>
      <c r="G815" t="n">
        <v>1</v>
      </c>
      <c r="H815" t="n">
        <v>34</v>
      </c>
      <c r="I815" t="n">
        <v>7</v>
      </c>
      <c r="J815" t="n">
        <v>4</v>
      </c>
      <c r="K815" t="n">
        <v>4</v>
      </c>
      <c r="L815">
        <f>G815+K815*F815</f>
        <v/>
      </c>
      <c r="M815">
        <f>IF(X815&gt;0,L815/(X815*7/30),"")</f>
        <v/>
      </c>
      <c r="N815">
        <f>IF(Y815&gt;0,L815/(Y815*7/90),"")</f>
        <v/>
      </c>
      <c r="O815" t="n">
        <v>49.56</v>
      </c>
      <c r="P815">
        <f>K815*O815</f>
        <v/>
      </c>
      <c r="Q815" t="inlineStr">
        <is>
          <t>THC</t>
        </is>
      </c>
      <c r="R815" t="inlineStr">
        <is>
          <t>Beverages</t>
        </is>
      </c>
      <c r="S815" t="inlineStr"/>
      <c r="T815" t="inlineStr">
        <is>
          <t>160342960</t>
        </is>
      </c>
      <c r="U815" t="n">
        <v>0</v>
      </c>
      <c r="V815" t="n">
        <v>1012</v>
      </c>
      <c r="W815" t="n">
        <v>1</v>
      </c>
      <c r="X815" t="n">
        <v>7</v>
      </c>
      <c r="Y815" t="n">
        <v>20</v>
      </c>
      <c r="Z815" t="n">
        <v>82</v>
      </c>
      <c r="AA815" t="n">
        <v>112</v>
      </c>
      <c r="AB815" t="n">
        <v>12</v>
      </c>
      <c r="AC815" t="n">
        <v>24.78000000029117</v>
      </c>
      <c r="AD815" t="n">
        <v>24.78</v>
      </c>
      <c r="AE815" t="n">
        <v>33.96</v>
      </c>
      <c r="AF815" t="n">
        <v>237.72</v>
      </c>
      <c r="AG815" t="n">
        <v>705.2</v>
      </c>
      <c r="AH815" t="n">
        <v>2927.630000000002</v>
      </c>
      <c r="AI815" t="n">
        <v>4144.700000000002</v>
      </c>
      <c r="AJ815" t="n">
        <v>33.96</v>
      </c>
      <c r="AK815" t="n">
        <v>33.96</v>
      </c>
      <c r="AL815" t="n">
        <v>35.702804878</v>
      </c>
      <c r="AM815" t="n">
        <v>36.678761061</v>
      </c>
      <c r="AN815" t="n">
        <v>0</v>
      </c>
      <c r="AO815" t="n">
        <v>1</v>
      </c>
      <c r="AP815" t="inlineStr">
        <is>
          <t>Insight Brewing Company (D)</t>
        </is>
      </c>
      <c r="AQ815" t="n">
        <v>0.7</v>
      </c>
      <c r="AR815" t="n">
        <v>0.5881999999999999</v>
      </c>
    </row>
    <row r="816">
      <c r="A816" t="inlineStr">
        <is>
          <t>850077712050</t>
        </is>
      </c>
      <c r="B816" t="inlineStr">
        <is>
          <t>Discontinued</t>
        </is>
      </c>
      <c r="C816" t="inlineStr">
        <is>
          <t>Andover</t>
        </is>
      </c>
      <c r="D816" t="inlineStr">
        <is>
          <t>12pk 12oz can</t>
        </is>
      </c>
      <c r="E816" t="inlineStr">
        <is>
          <t>Insight Flavor Pixels 10mg THC Variety #2 12pk 12oz can</t>
        </is>
      </c>
      <c r="F816" t="n">
        <v>2</v>
      </c>
      <c r="G816" t="n">
        <v>1</v>
      </c>
      <c r="H816" t="n">
        <v>32</v>
      </c>
      <c r="I816" t="n">
        <v>0</v>
      </c>
      <c r="J816" t="n">
        <v>0</v>
      </c>
      <c r="K816" t="n">
        <v>0</v>
      </c>
      <c r="L816">
        <f>G816+K816*F816</f>
        <v/>
      </c>
      <c r="M816">
        <f>IF(X816&gt;0,L816/(X816*7/30),"")</f>
        <v/>
      </c>
      <c r="N816">
        <f>IF(Y816&gt;0,L816/(Y816*7/90),"")</f>
        <v/>
      </c>
      <c r="O816" t="n">
        <v>49.56</v>
      </c>
      <c r="P816">
        <f>K816*O816</f>
        <v/>
      </c>
      <c r="Q816" t="inlineStr">
        <is>
          <t>THC</t>
        </is>
      </c>
      <c r="R816" t="inlineStr">
        <is>
          <t>Beverages</t>
        </is>
      </c>
      <c r="S816" t="inlineStr"/>
      <c r="T816" t="inlineStr">
        <is>
          <t>850077712050</t>
        </is>
      </c>
      <c r="U816" t="n">
        <v>0</v>
      </c>
      <c r="V816" t="n">
        <v>665</v>
      </c>
      <c r="W816" t="n">
        <v>1</v>
      </c>
      <c r="X816" t="n">
        <v>7</v>
      </c>
      <c r="Y816" t="n">
        <v>16</v>
      </c>
      <c r="Z816" t="n">
        <v>33</v>
      </c>
      <c r="AA816" t="n">
        <v>37</v>
      </c>
      <c r="AB816" t="n">
        <v>0</v>
      </c>
      <c r="AC816" t="n">
        <v>24.78000000000001</v>
      </c>
      <c r="AD816" t="n">
        <v>24.78</v>
      </c>
      <c r="AE816" t="n">
        <v>33.96</v>
      </c>
      <c r="AF816" t="n">
        <v>239.72</v>
      </c>
      <c r="AG816" t="n">
        <v>563.3599999999999</v>
      </c>
      <c r="AH816" t="n">
        <v>1174.800000000001</v>
      </c>
      <c r="AI816" t="n">
        <v>1318.640000000001</v>
      </c>
      <c r="AJ816" t="n">
        <v>33.96</v>
      </c>
      <c r="AK816" t="n">
        <v>34.245714285</v>
      </c>
      <c r="AL816" t="n">
        <v>35.6</v>
      </c>
      <c r="AM816" t="n">
        <v>35.638918918</v>
      </c>
      <c r="AN816" t="n">
        <v>0</v>
      </c>
      <c r="AO816" t="n">
        <v>0</v>
      </c>
      <c r="AP816" t="inlineStr">
        <is>
          <t>Insight Brewing Company (D)</t>
        </is>
      </c>
      <c r="AQ816" t="n">
        <v>0</v>
      </c>
      <c r="AR816" t="n">
        <v>0</v>
      </c>
    </row>
    <row r="817">
      <c r="A817" t="inlineStr">
        <is>
          <t>850018947541</t>
        </is>
      </c>
      <c r="B817" t="inlineStr">
        <is>
          <t>Wild State Cider</t>
        </is>
      </c>
      <c r="C817" t="inlineStr">
        <is>
          <t>Plymouth</t>
        </is>
      </c>
      <c r="D817" t="inlineStr">
        <is>
          <t>9pk 12oz can</t>
        </is>
      </c>
      <c r="E817" t="inlineStr">
        <is>
          <t>Wild State Birdie THC Variety 9pk 12oz can</t>
        </is>
      </c>
      <c r="F817" t="n">
        <v>2</v>
      </c>
      <c r="G817" t="n">
        <v>1</v>
      </c>
      <c r="H817" t="n">
        <v>106</v>
      </c>
      <c r="I817" t="n">
        <v>12</v>
      </c>
      <c r="J817" t="n">
        <v>2</v>
      </c>
      <c r="K817" t="n">
        <v>2</v>
      </c>
      <c r="L817">
        <f>G817+K817*F817</f>
        <v/>
      </c>
      <c r="M817">
        <f>IF(X817&gt;0,L817/(X817*7/30),"")</f>
        <v/>
      </c>
      <c r="N817">
        <f>IF(Y817&gt;0,L817/(Y817*7/90),"")</f>
        <v/>
      </c>
      <c r="O817" t="n">
        <v>40</v>
      </c>
      <c r="P817">
        <f>K817*O817</f>
        <v/>
      </c>
      <c r="Q817" t="inlineStr">
        <is>
          <t>THC</t>
        </is>
      </c>
      <c r="R817" t="inlineStr">
        <is>
          <t>Beverages</t>
        </is>
      </c>
      <c r="S817" t="inlineStr"/>
      <c r="T817" t="inlineStr">
        <is>
          <t>5</t>
        </is>
      </c>
      <c r="U817" t="n">
        <v>0</v>
      </c>
      <c r="V817" t="n">
        <v>856</v>
      </c>
      <c r="W817" t="n">
        <v>1</v>
      </c>
      <c r="X817" t="n">
        <v>9</v>
      </c>
      <c r="Y817" t="n">
        <v>27</v>
      </c>
      <c r="Z817" t="n">
        <v>76</v>
      </c>
      <c r="AA817" t="n">
        <v>86</v>
      </c>
      <c r="AB817" t="n">
        <v>7</v>
      </c>
      <c r="AC817" t="n">
        <v>20.00000000059906</v>
      </c>
      <c r="AD817" t="n">
        <v>20</v>
      </c>
      <c r="AE817" t="n">
        <v>27.96</v>
      </c>
      <c r="AF817" t="n">
        <v>250.47</v>
      </c>
      <c r="AG817" t="n">
        <v>748.1100000000001</v>
      </c>
      <c r="AH817" t="n">
        <v>2126.880000000001</v>
      </c>
      <c r="AI817" t="n">
        <v>2403.490000000002</v>
      </c>
      <c r="AJ817" t="n">
        <v>27.96</v>
      </c>
      <c r="AK817" t="n">
        <v>27.83</v>
      </c>
      <c r="AL817" t="n">
        <v>27.267692307</v>
      </c>
      <c r="AM817" t="n">
        <v>27.312386363</v>
      </c>
      <c r="AN817" t="n">
        <v>0</v>
      </c>
      <c r="AO817" t="n">
        <v>0</v>
      </c>
      <c r="AP817" t="inlineStr"/>
      <c r="AQ817" t="n">
        <v>1.125</v>
      </c>
      <c r="AR817" t="n">
        <v>0.96</v>
      </c>
    </row>
    <row r="818">
      <c r="A818" t="inlineStr">
        <is>
          <t>850033550528</t>
        </is>
      </c>
      <c r="B818" t="inlineStr">
        <is>
          <t>Insight Brewing Company (D)</t>
        </is>
      </c>
      <c r="C818" t="inlineStr">
        <is>
          <t>Stillwater</t>
        </is>
      </c>
      <c r="D818" t="inlineStr">
        <is>
          <t>12pk 12oz can</t>
        </is>
      </c>
      <c r="E818" t="inlineStr">
        <is>
          <t>Insight Flavor Pixels Cherry Lime 10mg THC 12pk 12oz can</t>
        </is>
      </c>
      <c r="F818" t="n">
        <v>2</v>
      </c>
      <c r="G818" t="n">
        <v>1</v>
      </c>
      <c r="H818" t="n">
        <v>30</v>
      </c>
      <c r="I818" t="n">
        <v>4</v>
      </c>
      <c r="J818" t="n">
        <v>2</v>
      </c>
      <c r="K818" t="n">
        <v>2</v>
      </c>
      <c r="L818">
        <f>G818+K818*F818</f>
        <v/>
      </c>
      <c r="M818">
        <f>IF(X818&gt;0,L818/(X818*7/30),"")</f>
        <v/>
      </c>
      <c r="N818">
        <f>IF(Y818&gt;0,L818/(Y818*7/90),"")</f>
        <v/>
      </c>
      <c r="O818" t="n">
        <v>50.9</v>
      </c>
      <c r="P818">
        <f>K818*O818</f>
        <v/>
      </c>
      <c r="Q818" t="inlineStr">
        <is>
          <t>THC</t>
        </is>
      </c>
      <c r="R818" t="inlineStr">
        <is>
          <t>Beverages</t>
        </is>
      </c>
      <c r="S818" t="inlineStr"/>
      <c r="T818" t="inlineStr">
        <is>
          <t>4173734401</t>
        </is>
      </c>
      <c r="U818" t="n">
        <v>0</v>
      </c>
      <c r="V818" t="n">
        <v>337</v>
      </c>
      <c r="W818" t="n">
        <v>2</v>
      </c>
      <c r="X818" t="n">
        <v>10</v>
      </c>
      <c r="Y818" t="n">
        <v>33</v>
      </c>
      <c r="Z818" t="n">
        <v>66</v>
      </c>
      <c r="AA818" t="n">
        <v>70</v>
      </c>
      <c r="AB818" t="n">
        <v>1</v>
      </c>
      <c r="AC818" t="n">
        <v>25.53933333298334</v>
      </c>
      <c r="AD818" t="n">
        <v>25.45</v>
      </c>
      <c r="AE818" t="n">
        <v>73.92</v>
      </c>
      <c r="AF818" t="n">
        <v>369.6</v>
      </c>
      <c r="AG818" t="n">
        <v>1219.680000000001</v>
      </c>
      <c r="AH818" t="n">
        <v>2447.540000000001</v>
      </c>
      <c r="AI818" t="n">
        <v>2590.660000000002</v>
      </c>
      <c r="AJ818" t="n">
        <v>36.96</v>
      </c>
      <c r="AK818" t="n">
        <v>36.96</v>
      </c>
      <c r="AL818" t="n">
        <v>36.530447761</v>
      </c>
      <c r="AM818" t="n">
        <v>36.488169014</v>
      </c>
      <c r="AN818" t="n">
        <v>0</v>
      </c>
      <c r="AO818" t="n">
        <v>0</v>
      </c>
      <c r="AP818" t="inlineStr">
        <is>
          <t>Insight Brewing Company (D)</t>
        </is>
      </c>
      <c r="AQ818" t="n">
        <v>0</v>
      </c>
      <c r="AR818" t="n">
        <v>31</v>
      </c>
    </row>
    <row r="819">
      <c r="A819" t="inlineStr">
        <is>
          <t>850075157242</t>
        </is>
      </c>
      <c r="B819" t="inlineStr">
        <is>
          <t>College City Beverage, Inc.</t>
        </is>
      </c>
      <c r="C819" t="inlineStr">
        <is>
          <t>Stillwater</t>
        </is>
      </c>
      <c r="D819" t="inlineStr">
        <is>
          <t>12pk 7.5oz can</t>
        </is>
      </c>
      <c r="E819" t="inlineStr">
        <is>
          <t>Plift Zero Sugar Variety Pack 10mg THC 12pk 7.5oz can</t>
        </is>
      </c>
      <c r="F819" t="n">
        <v>2</v>
      </c>
      <c r="G819" t="n">
        <v>1</v>
      </c>
      <c r="H819" t="n">
        <v>150</v>
      </c>
      <c r="I819" t="n">
        <v>20</v>
      </c>
      <c r="J819" t="n">
        <v>3</v>
      </c>
      <c r="K819" t="n">
        <v>3</v>
      </c>
      <c r="L819">
        <f>G819+K819*F819</f>
        <v/>
      </c>
      <c r="M819">
        <f>IF(X819&gt;0,L819/(X819*7/30),"")</f>
        <v/>
      </c>
      <c r="N819">
        <f>IF(Y819&gt;0,L819/(Y819*7/90),"")</f>
        <v/>
      </c>
      <c r="O819" t="n">
        <v>52</v>
      </c>
      <c r="P819">
        <f>K819*O819</f>
        <v/>
      </c>
      <c r="Q819" t="inlineStr">
        <is>
          <t>THC</t>
        </is>
      </c>
      <c r="R819" t="inlineStr">
        <is>
          <t>Beverages</t>
        </is>
      </c>
      <c r="S819" t="inlineStr"/>
      <c r="T819" t="inlineStr">
        <is>
          <t>3011</t>
        </is>
      </c>
      <c r="U819" t="n">
        <v>0</v>
      </c>
      <c r="V819" t="n">
        <v>917</v>
      </c>
      <c r="W819" t="n">
        <v>1</v>
      </c>
      <c r="X819" t="n">
        <v>11</v>
      </c>
      <c r="Y819" t="n">
        <v>25</v>
      </c>
      <c r="Z819" t="n">
        <v>91</v>
      </c>
      <c r="AA819" t="n">
        <v>109</v>
      </c>
      <c r="AB819" t="n">
        <v>7</v>
      </c>
      <c r="AC819" t="n">
        <v>17.97333333333333</v>
      </c>
      <c r="AD819" t="n">
        <v>26</v>
      </c>
      <c r="AE819" t="n">
        <v>34.96</v>
      </c>
      <c r="AF819" t="n">
        <v>402.6499999999999</v>
      </c>
      <c r="AG819" t="n">
        <v>898.1200000000002</v>
      </c>
      <c r="AH819" t="n">
        <v>3148.510000000002</v>
      </c>
      <c r="AI819" t="n">
        <v>3742.130000000002</v>
      </c>
      <c r="AJ819" t="n">
        <v>34.96</v>
      </c>
      <c r="AK819" t="n">
        <v>36.604545454</v>
      </c>
      <c r="AL819" t="n">
        <v>34.599010989</v>
      </c>
      <c r="AM819" t="n">
        <v>34.331467889</v>
      </c>
      <c r="AN819" t="n">
        <v>0</v>
      </c>
      <c r="AO819" t="n">
        <v>2</v>
      </c>
      <c r="AP819" t="inlineStr"/>
      <c r="AQ819" t="n">
        <v>0</v>
      </c>
      <c r="AR819" t="n">
        <v>0</v>
      </c>
    </row>
    <row r="820">
      <c r="A820" t="inlineStr">
        <is>
          <t>850079194045</t>
        </is>
      </c>
      <c r="B820" t="inlineStr">
        <is>
          <t>Wild State Cider</t>
        </is>
      </c>
      <c r="C820" t="inlineStr">
        <is>
          <t>Cottage Grove</t>
        </is>
      </c>
      <c r="D820" t="inlineStr">
        <is>
          <t>9pk 12oz can</t>
        </is>
      </c>
      <c r="E820" t="inlineStr">
        <is>
          <t>Odder Variety Pack 10mg THC 9pk 12oz can</t>
        </is>
      </c>
      <c r="F820" t="n">
        <v>2</v>
      </c>
      <c r="G820" t="n">
        <v>1</v>
      </c>
      <c r="H820" t="n">
        <v>102</v>
      </c>
      <c r="I820" t="n">
        <v>7</v>
      </c>
      <c r="J820" t="n">
        <v>3</v>
      </c>
      <c r="K820" t="n">
        <v>3</v>
      </c>
      <c r="L820">
        <f>G820+K820*F820</f>
        <v/>
      </c>
      <c r="M820">
        <f>IF(X820&gt;0,L820/(X820*7/30),"")</f>
        <v/>
      </c>
      <c r="N820">
        <f>IF(Y820&gt;0,L820/(Y820*7/90),"")</f>
        <v/>
      </c>
      <c r="O820" t="n">
        <v>28</v>
      </c>
      <c r="P820">
        <f>K820*O820</f>
        <v/>
      </c>
      <c r="Q820" t="inlineStr">
        <is>
          <t>THC</t>
        </is>
      </c>
      <c r="R820" t="inlineStr">
        <is>
          <t>Beverages</t>
        </is>
      </c>
      <c r="S820" t="inlineStr"/>
      <c r="T820" t="inlineStr">
        <is>
          <t>850079194045</t>
        </is>
      </c>
      <c r="U820" t="n">
        <v>0</v>
      </c>
      <c r="V820" t="n">
        <v>1335</v>
      </c>
      <c r="W820" t="n">
        <v>7</v>
      </c>
      <c r="X820" t="n">
        <v>11</v>
      </c>
      <c r="Y820" t="n">
        <v>20</v>
      </c>
      <c r="Z820" t="n">
        <v>41</v>
      </c>
      <c r="AA820" t="n">
        <v>41</v>
      </c>
      <c r="AB820" t="n">
        <v>0</v>
      </c>
      <c r="AC820" t="n">
        <v>14</v>
      </c>
      <c r="AD820" t="n">
        <v>14</v>
      </c>
      <c r="AE820" t="n">
        <v>125.72</v>
      </c>
      <c r="AF820" t="n">
        <v>206.9900000000001</v>
      </c>
      <c r="AG820" t="n">
        <v>391.6299999999999</v>
      </c>
      <c r="AH820" t="n">
        <v>827.2500000000005</v>
      </c>
      <c r="AI820" t="n">
        <v>827.2500000000005</v>
      </c>
      <c r="AJ820" t="n">
        <v>17.96</v>
      </c>
      <c r="AK820" t="n">
        <v>18.817272727</v>
      </c>
      <c r="AL820" t="n">
        <v>20.176829268</v>
      </c>
      <c r="AM820" t="n">
        <v>20.176829268</v>
      </c>
      <c r="AN820" t="n">
        <v>0</v>
      </c>
      <c r="AO820" t="n">
        <v>8</v>
      </c>
      <c r="AP820" t="inlineStr"/>
      <c r="AQ820" t="n">
        <v>0</v>
      </c>
      <c r="AR820" t="n">
        <v>0</v>
      </c>
    </row>
    <row r="821">
      <c r="A821" t="inlineStr">
        <is>
          <t>850033550306</t>
        </is>
      </c>
      <c r="B821" t="inlineStr">
        <is>
          <t>Insight Brewing Company (D)</t>
        </is>
      </c>
      <c r="C821" t="inlineStr">
        <is>
          <t>Roseville</t>
        </is>
      </c>
      <c r="D821" t="inlineStr">
        <is>
          <t>12pk 12oz can</t>
        </is>
      </c>
      <c r="E821" t="inlineStr">
        <is>
          <t>Insight Brewing Flavor Pixels 12pk 12oz can</t>
        </is>
      </c>
      <c r="F821" t="n">
        <v>2</v>
      </c>
      <c r="G821" t="n">
        <v>1</v>
      </c>
      <c r="H821" t="n">
        <v>31</v>
      </c>
      <c r="I821" t="n">
        <v>12</v>
      </c>
      <c r="J821" t="n">
        <v>3</v>
      </c>
      <c r="K821" t="n">
        <v>3</v>
      </c>
      <c r="L821">
        <f>G821+K821*F821</f>
        <v/>
      </c>
      <c r="M821">
        <f>IF(X821&gt;0,L821/(X821*7/30),"")</f>
        <v/>
      </c>
      <c r="N821">
        <f>IF(Y821&gt;0,L821/(Y821*7/90),"")</f>
        <v/>
      </c>
      <c r="O821" t="n">
        <v>34.82</v>
      </c>
      <c r="P821">
        <f>K821*O821</f>
        <v/>
      </c>
      <c r="Q821" t="inlineStr">
        <is>
          <t>THC</t>
        </is>
      </c>
      <c r="R821" t="inlineStr">
        <is>
          <t>Beverages</t>
        </is>
      </c>
      <c r="S821" t="inlineStr"/>
      <c r="T821" t="inlineStr">
        <is>
          <t>4175930996</t>
        </is>
      </c>
      <c r="U821" t="n">
        <v>0</v>
      </c>
      <c r="V821" t="n">
        <v>535</v>
      </c>
      <c r="W821" t="n">
        <v>4</v>
      </c>
      <c r="X821" t="n">
        <v>12</v>
      </c>
      <c r="Y821" t="n">
        <v>33</v>
      </c>
      <c r="Z821" t="n">
        <v>107</v>
      </c>
      <c r="AA821" t="n">
        <v>125</v>
      </c>
      <c r="AB821" t="n">
        <v>6</v>
      </c>
      <c r="AC821" t="n">
        <v>17.40999999953871</v>
      </c>
      <c r="AD821" t="n">
        <v>17.41</v>
      </c>
      <c r="AE821" t="n">
        <v>111.87</v>
      </c>
      <c r="AF821" t="n">
        <v>335.58</v>
      </c>
      <c r="AG821" t="n">
        <v>927.8000000000003</v>
      </c>
      <c r="AH821" t="n">
        <v>3004.750000000002</v>
      </c>
      <c r="AI821" t="n">
        <v>3561.030000000002</v>
      </c>
      <c r="AJ821" t="n">
        <v>27.9675</v>
      </c>
      <c r="AK821" t="n">
        <v>27.965</v>
      </c>
      <c r="AL821" t="n">
        <v>28.0817757</v>
      </c>
      <c r="AM821" t="n">
        <v>28.262142857</v>
      </c>
      <c r="AN821" t="n">
        <v>0</v>
      </c>
      <c r="AO821" t="n">
        <v>1</v>
      </c>
      <c r="AP821" t="inlineStr">
        <is>
          <t>Insight Brewing Company (D)</t>
        </is>
      </c>
      <c r="AQ821" t="n">
        <v>1.7143</v>
      </c>
      <c r="AR821" t="n">
        <v>1.0345</v>
      </c>
    </row>
    <row r="822">
      <c r="A822" t="inlineStr">
        <is>
          <t>198715683899</t>
        </is>
      </c>
      <c r="B822" t="inlineStr">
        <is>
          <t>Johnson Brothers - St. Paul</t>
        </is>
      </c>
      <c r="C822" t="inlineStr">
        <is>
          <t>Woodbury</t>
        </is>
      </c>
      <c r="D822" t="inlineStr">
        <is>
          <t>12pk 12oz can</t>
        </is>
      </c>
      <c r="E822" t="inlineStr">
        <is>
          <t>Wynk Lemonade Variety Pack 10mg THC 12pk 12oz can</t>
        </is>
      </c>
      <c r="F822" t="n">
        <v>2</v>
      </c>
      <c r="G822" t="n">
        <v>1</v>
      </c>
      <c r="H822" t="n">
        <v>101</v>
      </c>
      <c r="I822" t="n">
        <v>17</v>
      </c>
      <c r="J822" t="n">
        <v>19</v>
      </c>
      <c r="K822" t="n">
        <v>19</v>
      </c>
      <c r="L822">
        <f>G822+K822*F822</f>
        <v/>
      </c>
      <c r="M822">
        <f>IF(X822&gt;0,L822/(X822*7/30),"")</f>
        <v/>
      </c>
      <c r="N822">
        <f>IF(Y822&gt;0,L822/(Y822*7/90),"")</f>
        <v/>
      </c>
      <c r="O822" t="n">
        <v>31.62</v>
      </c>
      <c r="P822">
        <f>K822*O822</f>
        <v/>
      </c>
      <c r="Q822" t="inlineStr">
        <is>
          <t>THC</t>
        </is>
      </c>
      <c r="R822" t="inlineStr">
        <is>
          <t>Beverages</t>
        </is>
      </c>
      <c r="S822" t="inlineStr"/>
      <c r="T822" t="inlineStr">
        <is>
          <t>1275546</t>
        </is>
      </c>
      <c r="U822" t="n">
        <v>0</v>
      </c>
      <c r="V822" t="n">
        <v>1648</v>
      </c>
      <c r="W822" t="n">
        <v>3</v>
      </c>
      <c r="X822" t="n">
        <v>17</v>
      </c>
      <c r="Y822" t="n">
        <v>40</v>
      </c>
      <c r="Z822" t="n">
        <v>157</v>
      </c>
      <c r="AA822" t="n">
        <v>179</v>
      </c>
      <c r="AB822" t="n">
        <v>13</v>
      </c>
      <c r="AC822" t="n">
        <v>15.90386138655347</v>
      </c>
      <c r="AD822" t="n">
        <v>15.81</v>
      </c>
      <c r="AE822" t="n">
        <v>83.88</v>
      </c>
      <c r="AF822" t="n">
        <v>475.3199999999999</v>
      </c>
      <c r="AG822" t="n">
        <v>1114.23</v>
      </c>
      <c r="AH822" t="n">
        <v>4346.340000000003</v>
      </c>
      <c r="AI822" t="n">
        <v>4950.100000000004</v>
      </c>
      <c r="AJ822" t="n">
        <v>27.96</v>
      </c>
      <c r="AK822" t="n">
        <v>27.96</v>
      </c>
      <c r="AL822" t="n">
        <v>27.497755102</v>
      </c>
      <c r="AM822" t="n">
        <v>27.490710059</v>
      </c>
      <c r="AN822" t="n">
        <v>0</v>
      </c>
      <c r="AO822" t="n">
        <v>2</v>
      </c>
      <c r="AP822" t="inlineStr">
        <is>
          <t>Artisan Beer</t>
        </is>
      </c>
      <c r="AQ822" t="n">
        <v>1.1333</v>
      </c>
      <c r="AR822" t="n">
        <v>1.8</v>
      </c>
    </row>
    <row r="823">
      <c r="A823" t="inlineStr">
        <is>
          <t>850039736667</t>
        </is>
      </c>
      <c r="B823" t="inlineStr">
        <is>
          <t>Capitol Beverage Sales, L.P.</t>
        </is>
      </c>
      <c r="C823" t="inlineStr">
        <is>
          <t>Plymouth</t>
        </is>
      </c>
      <c r="D823" t="inlineStr">
        <is>
          <t>12pk 12oz can</t>
        </is>
      </c>
      <c r="E823" t="inlineStr">
        <is>
          <t>Uncle Arnie's Variety Pack Sugar Free 10mg THC 12pk 12oz can</t>
        </is>
      </c>
      <c r="F823" t="n">
        <v>2</v>
      </c>
      <c r="G823" t="n">
        <v>1</v>
      </c>
      <c r="H823" t="n">
        <v>106</v>
      </c>
      <c r="I823" t="n">
        <v>32</v>
      </c>
      <c r="J823" t="n">
        <v>12</v>
      </c>
      <c r="K823" t="n">
        <v>12</v>
      </c>
      <c r="L823">
        <f>G823+K823*F823</f>
        <v/>
      </c>
      <c r="M823">
        <f>IF(X823&gt;0,L823/(X823*7/30),"")</f>
        <v/>
      </c>
      <c r="N823">
        <f>IF(Y823&gt;0,L823/(Y823*7/90),"")</f>
        <v/>
      </c>
      <c r="O823" t="n">
        <v>52.8</v>
      </c>
      <c r="P823">
        <f>K823*O823</f>
        <v/>
      </c>
      <c r="Q823" t="inlineStr">
        <is>
          <t>THC</t>
        </is>
      </c>
      <c r="R823" t="inlineStr">
        <is>
          <t>Beverages</t>
        </is>
      </c>
      <c r="S823" t="inlineStr"/>
      <c r="T823" t="inlineStr">
        <is>
          <t>30523</t>
        </is>
      </c>
      <c r="U823" t="n">
        <v>0</v>
      </c>
      <c r="V823" t="n">
        <v>3002</v>
      </c>
      <c r="W823" t="n">
        <v>1</v>
      </c>
      <c r="X823" t="n">
        <v>20</v>
      </c>
      <c r="Y823" t="n">
        <v>54</v>
      </c>
      <c r="Z823" t="n">
        <v>225</v>
      </c>
      <c r="AA823" t="n">
        <v>257</v>
      </c>
      <c r="AB823" t="n">
        <v>9</v>
      </c>
      <c r="AC823" t="n">
        <v>26.39999999992182</v>
      </c>
      <c r="AD823" t="n">
        <v>26.4</v>
      </c>
      <c r="AE823" t="n">
        <v>34.96</v>
      </c>
      <c r="AF823" t="n">
        <v>697.83</v>
      </c>
      <c r="AG823" t="n">
        <v>1871.730000000001</v>
      </c>
      <c r="AH823" t="n">
        <v>7793.770000000007</v>
      </c>
      <c r="AI823" t="n">
        <v>8909.729999999989</v>
      </c>
      <c r="AJ823" t="n">
        <v>34.96</v>
      </c>
      <c r="AK823" t="n">
        <v>33.23</v>
      </c>
      <c r="AL823" t="n">
        <v>34.333788546</v>
      </c>
      <c r="AM823" t="n">
        <v>34.40050193</v>
      </c>
      <c r="AN823" t="n">
        <v>0</v>
      </c>
      <c r="AO823" t="n">
        <v>3</v>
      </c>
      <c r="AP823" t="inlineStr">
        <is>
          <t>College City Beverage, Inc.</t>
        </is>
      </c>
      <c r="AQ823" t="n">
        <v>2</v>
      </c>
      <c r="AR823" t="n">
        <v>1.6563</v>
      </c>
    </row>
    <row r="824">
      <c r="A824" t="inlineStr">
        <is>
          <t>198715683899</t>
        </is>
      </c>
      <c r="B824" t="inlineStr">
        <is>
          <t>Johnson Brothers - St. Paul</t>
        </is>
      </c>
      <c r="C824" t="inlineStr">
        <is>
          <t>Roseville</t>
        </is>
      </c>
      <c r="D824" t="inlineStr">
        <is>
          <t>12pk 12oz can</t>
        </is>
      </c>
      <c r="E824" t="inlineStr">
        <is>
          <t>Wynk Lemonade Variety Pack 10mg THC 12pk 12oz can</t>
        </is>
      </c>
      <c r="F824" t="n">
        <v>2</v>
      </c>
      <c r="G824" t="n">
        <v>1</v>
      </c>
      <c r="H824" t="n">
        <v>101</v>
      </c>
      <c r="I824" t="n">
        <v>36</v>
      </c>
      <c r="J824" t="n">
        <v>29</v>
      </c>
      <c r="K824" t="n">
        <v>29</v>
      </c>
      <c r="L824">
        <f>G824+K824*F824</f>
        <v/>
      </c>
      <c r="M824">
        <f>IF(X824&gt;0,L824/(X824*7/30),"")</f>
        <v/>
      </c>
      <c r="N824">
        <f>IF(Y824&gt;0,L824/(Y824*7/90),"")</f>
        <v/>
      </c>
      <c r="O824" t="n">
        <v>31.62</v>
      </c>
      <c r="P824">
        <f>K824*O824</f>
        <v/>
      </c>
      <c r="Q824" t="inlineStr">
        <is>
          <t>THC</t>
        </is>
      </c>
      <c r="R824" t="inlineStr">
        <is>
          <t>Beverages</t>
        </is>
      </c>
      <c r="S824" t="inlineStr"/>
      <c r="T824" t="inlineStr">
        <is>
          <t>1275546</t>
        </is>
      </c>
      <c r="U824" t="n">
        <v>0</v>
      </c>
      <c r="V824" t="n">
        <v>1648</v>
      </c>
      <c r="W824" t="n">
        <v>12</v>
      </c>
      <c r="X824" t="n">
        <v>26</v>
      </c>
      <c r="Y824" t="n">
        <v>76</v>
      </c>
      <c r="Z824" t="n">
        <v>223</v>
      </c>
      <c r="AA824" t="n">
        <v>251</v>
      </c>
      <c r="AB824" t="n">
        <v>14</v>
      </c>
      <c r="AC824" t="n">
        <v>15.90386138655347</v>
      </c>
      <c r="AD824" t="n">
        <v>15.81</v>
      </c>
      <c r="AE824" t="n">
        <v>335.52</v>
      </c>
      <c r="AF824" t="n">
        <v>725.7900000000001</v>
      </c>
      <c r="AG824" t="n">
        <v>2129.350000000002</v>
      </c>
      <c r="AH824" t="n">
        <v>6218.110000000004</v>
      </c>
      <c r="AI824" t="n">
        <v>7028.490000000004</v>
      </c>
      <c r="AJ824" t="n">
        <v>27.96</v>
      </c>
      <c r="AK824" t="n">
        <v>27.915</v>
      </c>
      <c r="AL824" t="n">
        <v>27.636044444</v>
      </c>
      <c r="AM824" t="n">
        <v>27.671220472</v>
      </c>
      <c r="AN824" t="n">
        <v>0</v>
      </c>
      <c r="AO824" t="n">
        <v>2</v>
      </c>
      <c r="AP824" t="inlineStr">
        <is>
          <t>Artisan Beer</t>
        </is>
      </c>
      <c r="AQ824" t="n">
        <v>3.25</v>
      </c>
      <c r="AR824" t="n">
        <v>3.55</v>
      </c>
    </row>
    <row r="825">
      <c r="A825" t="inlineStr">
        <is>
          <t>197644343683</t>
        </is>
      </c>
      <c r="B825" t="inlineStr">
        <is>
          <t>Johnson Brothers - St. Paul</t>
        </is>
      </c>
      <c r="C825" t="inlineStr">
        <is>
          <t>Blaine2</t>
        </is>
      </c>
      <c r="D825" t="inlineStr">
        <is>
          <t>12pk 12oz can</t>
        </is>
      </c>
      <c r="E825" t="inlineStr">
        <is>
          <t>Wynk Variety Pack 5mg THC 12pk 12oz can</t>
        </is>
      </c>
      <c r="F825" t="n">
        <v>2</v>
      </c>
      <c r="G825" t="n">
        <v>2</v>
      </c>
      <c r="H825" t="n">
        <v>31</v>
      </c>
      <c r="I825" t="n">
        <v>0</v>
      </c>
      <c r="J825" t="n">
        <v>0</v>
      </c>
      <c r="K825" t="n">
        <v>0</v>
      </c>
      <c r="L825">
        <f>G825+K825*F825</f>
        <v/>
      </c>
      <c r="M825">
        <f>IF(X825&gt;0,L825/(X825*7/30),"")</f>
        <v/>
      </c>
      <c r="N825">
        <f>IF(Y825&gt;0,L825/(Y825*7/90),"")</f>
        <v/>
      </c>
      <c r="O825" t="n">
        <v>33</v>
      </c>
      <c r="P825">
        <f>K825*O825</f>
        <v/>
      </c>
      <c r="Q825" t="inlineStr">
        <is>
          <t>THC</t>
        </is>
      </c>
      <c r="R825" t="inlineStr">
        <is>
          <t>Beverages</t>
        </is>
      </c>
      <c r="S825" t="inlineStr"/>
      <c r="T825" t="inlineStr">
        <is>
          <t>1330150</t>
        </is>
      </c>
      <c r="U825" t="n">
        <v>0</v>
      </c>
      <c r="V825" t="n">
        <v>362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17.90781250190312</v>
      </c>
      <c r="AD825" t="n">
        <v>16.5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inlineStr">
        <is>
          <t>Artisan Beer</t>
        </is>
      </c>
      <c r="AQ825" t="n">
        <v>0</v>
      </c>
      <c r="AR825" t="n">
        <v>0</v>
      </c>
    </row>
    <row r="826">
      <c r="A826" t="inlineStr">
        <is>
          <t>198715658699</t>
        </is>
      </c>
      <c r="B826" t="inlineStr">
        <is>
          <t>Insight Brewing Company (D)</t>
        </is>
      </c>
      <c r="C826" t="inlineStr">
        <is>
          <t>Bloomington</t>
        </is>
      </c>
      <c r="D826" t="inlineStr">
        <is>
          <t>12pk 12oz can</t>
        </is>
      </c>
      <c r="E826" t="inlineStr">
        <is>
          <t>Jixxie 10mg Variety Pack 12pk 12oz cans</t>
        </is>
      </c>
      <c r="F826" t="n">
        <v>2</v>
      </c>
      <c r="G826" t="n">
        <v>2</v>
      </c>
      <c r="H826" t="n">
        <v>61</v>
      </c>
      <c r="I826" t="n">
        <v>1</v>
      </c>
      <c r="J826" t="n">
        <v>0</v>
      </c>
      <c r="K826" t="n">
        <v>0</v>
      </c>
      <c r="L826">
        <f>G826+K826*F826</f>
        <v/>
      </c>
      <c r="M826">
        <f>IF(X826&gt;0,L826/(X826*7/30),"")</f>
        <v/>
      </c>
      <c r="N826">
        <f>IF(Y826&gt;0,L826/(Y826*7/90),"")</f>
        <v/>
      </c>
      <c r="O826" t="n">
        <v>39.78</v>
      </c>
      <c r="P826">
        <f>K826*O826</f>
        <v/>
      </c>
      <c r="Q826" t="inlineStr">
        <is>
          <t>THC</t>
        </is>
      </c>
      <c r="R826" t="inlineStr">
        <is>
          <t>Beverages</t>
        </is>
      </c>
      <c r="S826" t="inlineStr"/>
      <c r="T826" t="inlineStr">
        <is>
          <t>198715658699-01</t>
        </is>
      </c>
      <c r="U826" t="n">
        <v>0</v>
      </c>
      <c r="V826" t="n">
        <v>419</v>
      </c>
      <c r="W826" t="n">
        <v>0</v>
      </c>
      <c r="X826" t="n">
        <v>0</v>
      </c>
      <c r="Y826" t="n">
        <v>1</v>
      </c>
      <c r="Z826" t="n">
        <v>2</v>
      </c>
      <c r="AA826" t="n">
        <v>2</v>
      </c>
      <c r="AB826" t="n">
        <v>0</v>
      </c>
      <c r="AC826" t="n">
        <v>20.01836065573771</v>
      </c>
      <c r="AD826" t="n">
        <v>19.89</v>
      </c>
      <c r="AE826" t="n">
        <v>0</v>
      </c>
      <c r="AF826" t="n">
        <v>0</v>
      </c>
      <c r="AG826" t="n">
        <v>33.96</v>
      </c>
      <c r="AH826" t="n">
        <v>67.92</v>
      </c>
      <c r="AI826" t="n">
        <v>67.92</v>
      </c>
      <c r="AJ826" t="n">
        <v>0</v>
      </c>
      <c r="AK826" t="n">
        <v>0</v>
      </c>
      <c r="AL826" t="n">
        <v>33.96</v>
      </c>
      <c r="AM826" t="n">
        <v>33.96</v>
      </c>
      <c r="AN826" t="n">
        <v>0</v>
      </c>
      <c r="AO826" t="n">
        <v>4</v>
      </c>
      <c r="AP826" t="inlineStr">
        <is>
          <t>Insight Brewing Company (D);Jixxie, Inc.</t>
        </is>
      </c>
      <c r="AQ826" t="n">
        <v>0</v>
      </c>
      <c r="AR826" t="n">
        <v>0</v>
      </c>
    </row>
    <row r="827">
      <c r="A827" t="inlineStr">
        <is>
          <t>198715658699</t>
        </is>
      </c>
      <c r="B827" t="inlineStr">
        <is>
          <t>Insight Brewing Company (D)</t>
        </is>
      </c>
      <c r="C827" t="inlineStr">
        <is>
          <t>Minnetonka</t>
        </is>
      </c>
      <c r="D827" t="inlineStr">
        <is>
          <t>12pk 12oz can</t>
        </is>
      </c>
      <c r="E827" t="inlineStr">
        <is>
          <t>Jixxie 10mg Variety Pack 12pk 12oz cans</t>
        </is>
      </c>
      <c r="F827" t="n">
        <v>2</v>
      </c>
      <c r="G827" t="n">
        <v>2</v>
      </c>
      <c r="H827" t="n">
        <v>61</v>
      </c>
      <c r="I827" t="n">
        <v>1</v>
      </c>
      <c r="J827" t="n">
        <v>0</v>
      </c>
      <c r="K827" t="n">
        <v>0</v>
      </c>
      <c r="L827">
        <f>G827+K827*F827</f>
        <v/>
      </c>
      <c r="M827">
        <f>IF(X827&gt;0,L827/(X827*7/30),"")</f>
        <v/>
      </c>
      <c r="N827">
        <f>IF(Y827&gt;0,L827/(Y827*7/90),"")</f>
        <v/>
      </c>
      <c r="O827" t="n">
        <v>39.78</v>
      </c>
      <c r="P827">
        <f>K827*O827</f>
        <v/>
      </c>
      <c r="Q827" t="inlineStr">
        <is>
          <t>THC</t>
        </is>
      </c>
      <c r="R827" t="inlineStr">
        <is>
          <t>Beverages</t>
        </is>
      </c>
      <c r="S827" t="inlineStr"/>
      <c r="T827" t="inlineStr">
        <is>
          <t>198715658699-01</t>
        </is>
      </c>
      <c r="U827" t="n">
        <v>0</v>
      </c>
      <c r="V827" t="n">
        <v>419</v>
      </c>
      <c r="W827" t="n">
        <v>0</v>
      </c>
      <c r="X827" t="n">
        <v>0</v>
      </c>
      <c r="Y827" t="n">
        <v>3</v>
      </c>
      <c r="Z827" t="n">
        <v>6</v>
      </c>
      <c r="AA827" t="n">
        <v>6</v>
      </c>
      <c r="AB827" t="n">
        <v>0</v>
      </c>
      <c r="AC827" t="n">
        <v>20.01836065573771</v>
      </c>
      <c r="AD827" t="n">
        <v>19.89</v>
      </c>
      <c r="AE827" t="n">
        <v>0</v>
      </c>
      <c r="AF827" t="n">
        <v>0</v>
      </c>
      <c r="AG827" t="n">
        <v>107.91</v>
      </c>
      <c r="AH827" t="n">
        <v>209.79</v>
      </c>
      <c r="AI827" t="n">
        <v>209.79</v>
      </c>
      <c r="AJ827" t="n">
        <v>0</v>
      </c>
      <c r="AK827" t="n">
        <v>0</v>
      </c>
      <c r="AL827" t="n">
        <v>34.965</v>
      </c>
      <c r="AM827" t="n">
        <v>34.965</v>
      </c>
      <c r="AN827" t="n">
        <v>0</v>
      </c>
      <c r="AO827" t="n">
        <v>4</v>
      </c>
      <c r="AP827" t="inlineStr">
        <is>
          <t>Insight Brewing Company (D);Jixxie, Inc.</t>
        </is>
      </c>
      <c r="AQ827" t="n">
        <v>0</v>
      </c>
      <c r="AR827" t="n">
        <v>0</v>
      </c>
    </row>
    <row r="828">
      <c r="A828" t="inlineStr">
        <is>
          <t>198715658699</t>
        </is>
      </c>
      <c r="B828" t="inlineStr">
        <is>
          <t>Insight Brewing Company (D)</t>
        </is>
      </c>
      <c r="C828" t="inlineStr">
        <is>
          <t>Ramsey</t>
        </is>
      </c>
      <c r="D828" t="inlineStr">
        <is>
          <t>12pk 12oz can</t>
        </is>
      </c>
      <c r="E828" t="inlineStr">
        <is>
          <t>Jixxie 10mg Variety Pack 12pk 12oz cans</t>
        </is>
      </c>
      <c r="F828" t="n">
        <v>2</v>
      </c>
      <c r="G828" t="n">
        <v>2</v>
      </c>
      <c r="H828" t="n">
        <v>61</v>
      </c>
      <c r="I828" t="n">
        <v>2</v>
      </c>
      <c r="J828" t="n">
        <v>0</v>
      </c>
      <c r="K828" t="n">
        <v>0</v>
      </c>
      <c r="L828">
        <f>G828+K828*F828</f>
        <v/>
      </c>
      <c r="M828">
        <f>IF(X828&gt;0,L828/(X828*7/30),"")</f>
        <v/>
      </c>
      <c r="N828">
        <f>IF(Y828&gt;0,L828/(Y828*7/90),"")</f>
        <v/>
      </c>
      <c r="O828" t="n">
        <v>39.78</v>
      </c>
      <c r="P828">
        <f>K828*O828</f>
        <v/>
      </c>
      <c r="Q828" t="inlineStr">
        <is>
          <t>THC</t>
        </is>
      </c>
      <c r="R828" t="inlineStr">
        <is>
          <t>Beverages</t>
        </is>
      </c>
      <c r="S828" t="inlineStr"/>
      <c r="T828" t="inlineStr">
        <is>
          <t>198715658699-01</t>
        </is>
      </c>
      <c r="U828" t="n">
        <v>0</v>
      </c>
      <c r="V828" t="n">
        <v>419</v>
      </c>
      <c r="W828" t="n">
        <v>0</v>
      </c>
      <c r="X828" t="n">
        <v>0</v>
      </c>
      <c r="Y828" t="n">
        <v>1</v>
      </c>
      <c r="Z828" t="n">
        <v>8</v>
      </c>
      <c r="AA828" t="n">
        <v>8</v>
      </c>
      <c r="AB828" t="n">
        <v>0</v>
      </c>
      <c r="AC828" t="n">
        <v>20.01836065573771</v>
      </c>
      <c r="AD828" t="n">
        <v>19.89</v>
      </c>
      <c r="AE828" t="n">
        <v>0</v>
      </c>
      <c r="AF828" t="n">
        <v>0</v>
      </c>
      <c r="AG828" t="n">
        <v>33.96</v>
      </c>
      <c r="AH828" t="n">
        <v>268.28</v>
      </c>
      <c r="AI828" t="n">
        <v>268.28</v>
      </c>
      <c r="AJ828" t="n">
        <v>0</v>
      </c>
      <c r="AK828" t="n">
        <v>0</v>
      </c>
      <c r="AL828" t="n">
        <v>33.535</v>
      </c>
      <c r="AM828" t="n">
        <v>33.535</v>
      </c>
      <c r="AN828" t="n">
        <v>0</v>
      </c>
      <c r="AO828" t="n">
        <v>4</v>
      </c>
      <c r="AP828" t="inlineStr">
        <is>
          <t>Insight Brewing Company (D);Jixxie, Inc.</t>
        </is>
      </c>
      <c r="AQ828" t="n">
        <v>0</v>
      </c>
      <c r="AR828" t="n">
        <v>0</v>
      </c>
    </row>
    <row r="829">
      <c r="A829" t="inlineStr">
        <is>
          <t>198715683899</t>
        </is>
      </c>
      <c r="B829" t="inlineStr">
        <is>
          <t>Johnson Brothers - St. Paul</t>
        </is>
      </c>
      <c r="C829" t="inlineStr">
        <is>
          <t>Cottage Grove</t>
        </is>
      </c>
      <c r="D829" t="inlineStr">
        <is>
          <t>12pk 12oz can</t>
        </is>
      </c>
      <c r="E829" t="inlineStr">
        <is>
          <t>Wynk Lemonade Variety Pack 10mg THC 12pk 12oz can</t>
        </is>
      </c>
      <c r="F829" t="n">
        <v>2</v>
      </c>
      <c r="G829" t="n">
        <v>2</v>
      </c>
      <c r="H829" t="n">
        <v>101</v>
      </c>
      <c r="I829" t="n">
        <v>1</v>
      </c>
      <c r="J829" t="n">
        <v>0</v>
      </c>
      <c r="K829" t="n">
        <v>0</v>
      </c>
      <c r="L829">
        <f>G829+K829*F829</f>
        <v/>
      </c>
      <c r="M829">
        <f>IF(X829&gt;0,L829/(X829*7/30),"")</f>
        <v/>
      </c>
      <c r="N829">
        <f>IF(Y829&gt;0,L829/(Y829*7/90),"")</f>
        <v/>
      </c>
      <c r="O829" t="n">
        <v>31.62</v>
      </c>
      <c r="P829">
        <f>K829*O829</f>
        <v/>
      </c>
      <c r="Q829" t="inlineStr">
        <is>
          <t>THC</t>
        </is>
      </c>
      <c r="R829" t="inlineStr">
        <is>
          <t>Beverages</t>
        </is>
      </c>
      <c r="S829" t="inlineStr"/>
      <c r="T829" t="inlineStr">
        <is>
          <t>1275546</t>
        </is>
      </c>
      <c r="U829" t="n">
        <v>0</v>
      </c>
      <c r="V829" t="n">
        <v>1648</v>
      </c>
      <c r="W829" t="n">
        <v>1</v>
      </c>
      <c r="X829" t="n">
        <v>1</v>
      </c>
      <c r="Y829" t="n">
        <v>5</v>
      </c>
      <c r="Z829" t="n">
        <v>8</v>
      </c>
      <c r="AA829" t="n">
        <v>8</v>
      </c>
      <c r="AB829" t="n">
        <v>0</v>
      </c>
      <c r="AC829" t="n">
        <v>15.90386138655347</v>
      </c>
      <c r="AD829" t="n">
        <v>15.81</v>
      </c>
      <c r="AE829" t="n">
        <v>27.96</v>
      </c>
      <c r="AF829" t="n">
        <v>27.96</v>
      </c>
      <c r="AG829" t="n">
        <v>144.16</v>
      </c>
      <c r="AH829" t="n">
        <v>230.57</v>
      </c>
      <c r="AI829" t="n">
        <v>230.57</v>
      </c>
      <c r="AJ829" t="n">
        <v>27.96</v>
      </c>
      <c r="AK829" t="n">
        <v>27.96</v>
      </c>
      <c r="AL829" t="n">
        <v>28.82125</v>
      </c>
      <c r="AM829" t="n">
        <v>28.82125</v>
      </c>
      <c r="AN829" t="n">
        <v>0</v>
      </c>
      <c r="AO829" t="n">
        <v>2</v>
      </c>
      <c r="AP829" t="inlineStr">
        <is>
          <t>Artisan Beer</t>
        </is>
      </c>
      <c r="AQ829" t="n">
        <v>0</v>
      </c>
      <c r="AR829" t="n">
        <v>0</v>
      </c>
    </row>
    <row r="830">
      <c r="A830" t="inlineStr">
        <is>
          <t>764333647812</t>
        </is>
      </c>
      <c r="B830" t="inlineStr">
        <is>
          <t>Bellboy Corporation</t>
        </is>
      </c>
      <c r="C830" t="inlineStr">
        <is>
          <t>Bloomington</t>
        </is>
      </c>
      <c r="D830" t="inlineStr">
        <is>
          <t>4pk 12oz can</t>
        </is>
      </c>
      <c r="E830" t="inlineStr">
        <is>
          <t>Forbidden Fruit Variety Pack 10mg THC 12pk 12oz can</t>
        </is>
      </c>
      <c r="F830" t="n">
        <v>2</v>
      </c>
      <c r="G830" t="n">
        <v>2</v>
      </c>
      <c r="H830" t="n">
        <v>122</v>
      </c>
      <c r="I830" t="n">
        <v>1</v>
      </c>
      <c r="J830" t="n">
        <v>0</v>
      </c>
      <c r="K830" t="n">
        <v>0</v>
      </c>
      <c r="L830">
        <f>G830+K830*F830</f>
        <v/>
      </c>
      <c r="M830">
        <f>IF(X830&gt;0,L830/(X830*7/30),"")</f>
        <v/>
      </c>
      <c r="N830">
        <f>IF(Y830&gt;0,L830/(Y830*7/90),"")</f>
        <v/>
      </c>
      <c r="O830" t="n">
        <v>50</v>
      </c>
      <c r="P830">
        <f>K830*O830</f>
        <v/>
      </c>
      <c r="Q830" t="inlineStr">
        <is>
          <t>THC</t>
        </is>
      </c>
      <c r="R830" t="inlineStr">
        <is>
          <t>Beverages</t>
        </is>
      </c>
      <c r="S830" t="inlineStr"/>
      <c r="T830" t="inlineStr">
        <is>
          <t>9919232</t>
        </is>
      </c>
      <c r="U830" t="n">
        <v>0</v>
      </c>
      <c r="V830" t="n">
        <v>90</v>
      </c>
      <c r="W830" t="n">
        <v>0</v>
      </c>
      <c r="X830" t="n">
        <v>1</v>
      </c>
      <c r="Y830" t="n">
        <v>3</v>
      </c>
      <c r="Z830" t="n">
        <v>4</v>
      </c>
      <c r="AA830" t="n">
        <v>4</v>
      </c>
      <c r="AB830" t="n">
        <v>0</v>
      </c>
      <c r="AC830" t="n">
        <v>13.32943013270492</v>
      </c>
      <c r="AD830" t="n">
        <v>25</v>
      </c>
      <c r="AE830" t="n">
        <v>0</v>
      </c>
      <c r="AF830" t="n">
        <v>38.96</v>
      </c>
      <c r="AG830" t="n">
        <v>116.88</v>
      </c>
      <c r="AH830" t="n">
        <v>155.84</v>
      </c>
      <c r="AI830" t="n">
        <v>155.84</v>
      </c>
      <c r="AJ830" t="n">
        <v>0</v>
      </c>
      <c r="AK830" t="n">
        <v>38.96</v>
      </c>
      <c r="AL830" t="n">
        <v>38.96</v>
      </c>
      <c r="AM830" t="n">
        <v>38.96</v>
      </c>
      <c r="AN830" t="n">
        <v>0</v>
      </c>
      <c r="AO830" t="n">
        <v>1</v>
      </c>
      <c r="AP830" t="inlineStr">
        <is>
          <t>Transfer</t>
        </is>
      </c>
      <c r="AQ830" t="n">
        <v>0</v>
      </c>
      <c r="AR830" t="n">
        <v>0</v>
      </c>
    </row>
    <row r="831">
      <c r="A831" t="inlineStr">
        <is>
          <t>764333647812</t>
        </is>
      </c>
      <c r="B831" t="inlineStr">
        <is>
          <t>Bellboy Corporation</t>
        </is>
      </c>
      <c r="C831" t="inlineStr">
        <is>
          <t>Minnetonka</t>
        </is>
      </c>
      <c r="D831" t="inlineStr">
        <is>
          <t>4pk 12oz can</t>
        </is>
      </c>
      <c r="E831" t="inlineStr">
        <is>
          <t>Forbidden Fruit Variety Pack 10mg THC 12pk 12oz can</t>
        </is>
      </c>
      <c r="F831" t="n">
        <v>2</v>
      </c>
      <c r="G831" t="n">
        <v>2</v>
      </c>
      <c r="H831" t="n">
        <v>122</v>
      </c>
      <c r="I831" t="n">
        <v>1</v>
      </c>
      <c r="J831" t="n">
        <v>0</v>
      </c>
      <c r="K831" t="n">
        <v>0</v>
      </c>
      <c r="L831">
        <f>G831+K831*F831</f>
        <v/>
      </c>
      <c r="M831">
        <f>IF(X831&gt;0,L831/(X831*7/30),"")</f>
        <v/>
      </c>
      <c r="N831">
        <f>IF(Y831&gt;0,L831/(Y831*7/90),"")</f>
        <v/>
      </c>
      <c r="O831" t="n">
        <v>50</v>
      </c>
      <c r="P831">
        <f>K831*O831</f>
        <v/>
      </c>
      <c r="Q831" t="inlineStr">
        <is>
          <t>THC</t>
        </is>
      </c>
      <c r="R831" t="inlineStr">
        <is>
          <t>Beverages</t>
        </is>
      </c>
      <c r="S831" t="inlineStr"/>
      <c r="T831" t="inlineStr">
        <is>
          <t>9919232</t>
        </is>
      </c>
      <c r="U831" t="n">
        <v>0</v>
      </c>
      <c r="V831" t="n">
        <v>90</v>
      </c>
      <c r="W831" t="n">
        <v>0</v>
      </c>
      <c r="X831" t="n">
        <v>0</v>
      </c>
      <c r="Y831" t="n">
        <v>2</v>
      </c>
      <c r="Z831" t="n">
        <v>2</v>
      </c>
      <c r="AA831" t="n">
        <v>2</v>
      </c>
      <c r="AB831" t="n">
        <v>0</v>
      </c>
      <c r="AC831" t="n">
        <v>13.32943013270492</v>
      </c>
      <c r="AD831" t="n">
        <v>25</v>
      </c>
      <c r="AE831" t="n">
        <v>0</v>
      </c>
      <c r="AF831" t="n">
        <v>0</v>
      </c>
      <c r="AG831" t="n">
        <v>77.92</v>
      </c>
      <c r="AH831" t="n">
        <v>77.92</v>
      </c>
      <c r="AI831" t="n">
        <v>77.92</v>
      </c>
      <c r="AJ831" t="n">
        <v>0</v>
      </c>
      <c r="AK831" t="n">
        <v>0</v>
      </c>
      <c r="AL831" t="n">
        <v>38.96</v>
      </c>
      <c r="AM831" t="n">
        <v>38.96</v>
      </c>
      <c r="AN831" t="n">
        <v>0</v>
      </c>
      <c r="AO831" t="n">
        <v>1</v>
      </c>
      <c r="AP831" t="inlineStr">
        <is>
          <t>Transfer</t>
        </is>
      </c>
      <c r="AQ831" t="n">
        <v>0</v>
      </c>
      <c r="AR831" t="n">
        <v>0</v>
      </c>
    </row>
    <row r="832">
      <c r="A832" t="inlineStr">
        <is>
          <t>784196719273</t>
        </is>
      </c>
      <c r="B832" t="inlineStr">
        <is>
          <t>Credo Brands LLC</t>
        </is>
      </c>
      <c r="C832" t="inlineStr">
        <is>
          <t>Bloomington</t>
        </is>
      </c>
      <c r="D832" t="inlineStr">
        <is>
          <t>12pk 12oz can</t>
        </is>
      </c>
      <c r="E832" t="inlineStr">
        <is>
          <t>Voltage Relax Pack 12pack Variety 12oz can</t>
        </is>
      </c>
      <c r="F832" t="n">
        <v>2</v>
      </c>
      <c r="G832" t="n">
        <v>2</v>
      </c>
      <c r="H832" t="n">
        <v>179</v>
      </c>
      <c r="I832" t="n">
        <v>0</v>
      </c>
      <c r="J832" t="n">
        <v>0</v>
      </c>
      <c r="K832" t="n">
        <v>0</v>
      </c>
      <c r="L832">
        <f>G832+K832*F832</f>
        <v/>
      </c>
      <c r="M832">
        <f>IF(X832&gt;0,L832/(X832*7/30),"")</f>
        <v/>
      </c>
      <c r="N832">
        <f>IF(Y832&gt;0,L832/(Y832*7/90),"")</f>
        <v/>
      </c>
      <c r="O832" t="n">
        <v>39.91</v>
      </c>
      <c r="P832">
        <f>K832*O832</f>
        <v/>
      </c>
      <c r="Q832" t="inlineStr">
        <is>
          <t>THC</t>
        </is>
      </c>
      <c r="R832" t="inlineStr">
        <is>
          <t>Beverages</t>
        </is>
      </c>
      <c r="S832" t="inlineStr"/>
      <c r="T832" t="inlineStr">
        <is>
          <t>784196719273</t>
        </is>
      </c>
      <c r="U832" t="n">
        <v>0</v>
      </c>
      <c r="V832" t="n">
        <v>29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19.95530726256983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inlineStr">
        <is>
          <t>Credo Brands LLC</t>
        </is>
      </c>
      <c r="AQ832" t="n">
        <v>0</v>
      </c>
      <c r="AR832" t="n">
        <v>0</v>
      </c>
    </row>
    <row r="833">
      <c r="A833" t="inlineStr">
        <is>
          <t>784196719273</t>
        </is>
      </c>
      <c r="B833" t="inlineStr">
        <is>
          <t>Credo Brands LLC</t>
        </is>
      </c>
      <c r="C833" t="inlineStr">
        <is>
          <t>Cottage Grove</t>
        </is>
      </c>
      <c r="D833" t="inlineStr">
        <is>
          <t>12pk 12oz can</t>
        </is>
      </c>
      <c r="E833" t="inlineStr">
        <is>
          <t>Voltage Relax Pack 12pack Variety 12oz can</t>
        </is>
      </c>
      <c r="F833" t="n">
        <v>2</v>
      </c>
      <c r="G833" t="n">
        <v>2</v>
      </c>
      <c r="H833" t="n">
        <v>179</v>
      </c>
      <c r="I833" t="n">
        <v>0</v>
      </c>
      <c r="J833" t="n">
        <v>0</v>
      </c>
      <c r="K833" t="n">
        <v>0</v>
      </c>
      <c r="L833">
        <f>G833+K833*F833</f>
        <v/>
      </c>
      <c r="M833">
        <f>IF(X833&gt;0,L833/(X833*7/30),"")</f>
        <v/>
      </c>
      <c r="N833">
        <f>IF(Y833&gt;0,L833/(Y833*7/90),"")</f>
        <v/>
      </c>
      <c r="O833" t="n">
        <v>39.91</v>
      </c>
      <c r="P833">
        <f>K833*O833</f>
        <v/>
      </c>
      <c r="Q833" t="inlineStr">
        <is>
          <t>THC</t>
        </is>
      </c>
      <c r="R833" t="inlineStr">
        <is>
          <t>Beverages</t>
        </is>
      </c>
      <c r="S833" t="inlineStr"/>
      <c r="T833" t="inlineStr">
        <is>
          <t>784196719273</t>
        </is>
      </c>
      <c r="U833" t="n">
        <v>0</v>
      </c>
      <c r="V833" t="n">
        <v>29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19.95530726256983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inlineStr">
        <is>
          <t>Credo Brands LLC</t>
        </is>
      </c>
      <c r="AQ833" t="n">
        <v>0</v>
      </c>
      <c r="AR833" t="n">
        <v>0</v>
      </c>
    </row>
    <row r="834">
      <c r="A834" t="inlineStr">
        <is>
          <t>784196719273</t>
        </is>
      </c>
      <c r="B834" t="inlineStr">
        <is>
          <t>Credo Brands LLC</t>
        </is>
      </c>
      <c r="C834" t="inlineStr">
        <is>
          <t>Minnetonka</t>
        </is>
      </c>
      <c r="D834" t="inlineStr">
        <is>
          <t>12pk 12oz can</t>
        </is>
      </c>
      <c r="E834" t="inlineStr">
        <is>
          <t>Voltage Relax Pack 12pack Variety 12oz can</t>
        </is>
      </c>
      <c r="F834" t="n">
        <v>2</v>
      </c>
      <c r="G834" t="n">
        <v>2</v>
      </c>
      <c r="H834" t="n">
        <v>179</v>
      </c>
      <c r="I834" t="n">
        <v>0</v>
      </c>
      <c r="J834" t="n">
        <v>0</v>
      </c>
      <c r="K834" t="n">
        <v>0</v>
      </c>
      <c r="L834">
        <f>G834+K834*F834</f>
        <v/>
      </c>
      <c r="M834">
        <f>IF(X834&gt;0,L834/(X834*7/30),"")</f>
        <v/>
      </c>
      <c r="N834">
        <f>IF(Y834&gt;0,L834/(Y834*7/90),"")</f>
        <v/>
      </c>
      <c r="O834" t="n">
        <v>39.91</v>
      </c>
      <c r="P834">
        <f>K834*O834</f>
        <v/>
      </c>
      <c r="Q834" t="inlineStr">
        <is>
          <t>THC</t>
        </is>
      </c>
      <c r="R834" t="inlineStr">
        <is>
          <t>Beverages</t>
        </is>
      </c>
      <c r="S834" t="inlineStr"/>
      <c r="T834" t="inlineStr">
        <is>
          <t>784196719273</t>
        </is>
      </c>
      <c r="U834" t="n">
        <v>0</v>
      </c>
      <c r="V834" t="n">
        <v>29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19.95530726256983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inlineStr">
        <is>
          <t>Credo Brands LLC</t>
        </is>
      </c>
      <c r="AQ834" t="n">
        <v>0</v>
      </c>
      <c r="AR834" t="n">
        <v>0</v>
      </c>
    </row>
    <row r="835">
      <c r="A835" t="inlineStr">
        <is>
          <t>784196719273</t>
        </is>
      </c>
      <c r="B835" t="inlineStr">
        <is>
          <t>Credo Brands LLC</t>
        </is>
      </c>
      <c r="C835" t="inlineStr">
        <is>
          <t>Ramsey</t>
        </is>
      </c>
      <c r="D835" t="inlineStr">
        <is>
          <t>12pk 12oz can</t>
        </is>
      </c>
      <c r="E835" t="inlineStr">
        <is>
          <t>Voltage Relax Pack 12pack Variety 12oz can</t>
        </is>
      </c>
      <c r="F835" t="n">
        <v>2</v>
      </c>
      <c r="G835" t="n">
        <v>2</v>
      </c>
      <c r="H835" t="n">
        <v>179</v>
      </c>
      <c r="I835" t="n">
        <v>0</v>
      </c>
      <c r="J835" t="n">
        <v>0</v>
      </c>
      <c r="K835" t="n">
        <v>0</v>
      </c>
      <c r="L835">
        <f>G835+K835*F835</f>
        <v/>
      </c>
      <c r="M835">
        <f>IF(X835&gt;0,L835/(X835*7/30),"")</f>
        <v/>
      </c>
      <c r="N835">
        <f>IF(Y835&gt;0,L835/(Y835*7/90),"")</f>
        <v/>
      </c>
      <c r="O835" t="n">
        <v>39.91</v>
      </c>
      <c r="P835">
        <f>K835*O835</f>
        <v/>
      </c>
      <c r="Q835" t="inlineStr">
        <is>
          <t>THC</t>
        </is>
      </c>
      <c r="R835" t="inlineStr">
        <is>
          <t>Beverages</t>
        </is>
      </c>
      <c r="S835" t="inlineStr"/>
      <c r="T835" t="inlineStr">
        <is>
          <t>784196719273</t>
        </is>
      </c>
      <c r="U835" t="n">
        <v>0</v>
      </c>
      <c r="V835" t="n">
        <v>29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19.95530726256983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inlineStr">
        <is>
          <t>Credo Brands LLC</t>
        </is>
      </c>
      <c r="AQ835" t="n">
        <v>0</v>
      </c>
      <c r="AR835" t="n">
        <v>0</v>
      </c>
    </row>
    <row r="836">
      <c r="A836" t="inlineStr">
        <is>
          <t>784196719273</t>
        </is>
      </c>
      <c r="B836" t="inlineStr">
        <is>
          <t>Credo Brands LLC</t>
        </is>
      </c>
      <c r="C836" t="inlineStr">
        <is>
          <t>Roseville</t>
        </is>
      </c>
      <c r="D836" t="inlineStr">
        <is>
          <t>12pk 12oz can</t>
        </is>
      </c>
      <c r="E836" t="inlineStr">
        <is>
          <t>Voltage Relax Pack 12pack Variety 12oz can</t>
        </is>
      </c>
      <c r="F836" t="n">
        <v>2</v>
      </c>
      <c r="G836" t="n">
        <v>2</v>
      </c>
      <c r="H836" t="n">
        <v>179</v>
      </c>
      <c r="I836" t="n">
        <v>0</v>
      </c>
      <c r="J836" t="n">
        <v>0</v>
      </c>
      <c r="K836" t="n">
        <v>0</v>
      </c>
      <c r="L836">
        <f>G836+K836*F836</f>
        <v/>
      </c>
      <c r="M836">
        <f>IF(X836&gt;0,L836/(X836*7/30),"")</f>
        <v/>
      </c>
      <c r="N836">
        <f>IF(Y836&gt;0,L836/(Y836*7/90),"")</f>
        <v/>
      </c>
      <c r="O836" t="n">
        <v>39.91</v>
      </c>
      <c r="P836">
        <f>K836*O836</f>
        <v/>
      </c>
      <c r="Q836" t="inlineStr">
        <is>
          <t>THC</t>
        </is>
      </c>
      <c r="R836" t="inlineStr">
        <is>
          <t>Beverages</t>
        </is>
      </c>
      <c r="S836" t="inlineStr"/>
      <c r="T836" t="inlineStr">
        <is>
          <t>784196719273</t>
        </is>
      </c>
      <c r="U836" t="n">
        <v>0</v>
      </c>
      <c r="V836" t="n">
        <v>29</v>
      </c>
      <c r="W836" t="n">
        <v>0</v>
      </c>
      <c r="X836" t="n">
        <v>1</v>
      </c>
      <c r="Y836" t="n">
        <v>2</v>
      </c>
      <c r="Z836" t="n">
        <v>2</v>
      </c>
      <c r="AA836" t="n">
        <v>2</v>
      </c>
      <c r="AB836" t="n">
        <v>0</v>
      </c>
      <c r="AC836" t="n">
        <v>19.95530726256983</v>
      </c>
      <c r="AD836" t="n">
        <v>0</v>
      </c>
      <c r="AE836" t="n">
        <v>0</v>
      </c>
      <c r="AF836" t="n">
        <v>36.96</v>
      </c>
      <c r="AG836" t="n">
        <v>73.92</v>
      </c>
      <c r="AH836" t="n">
        <v>73.92</v>
      </c>
      <c r="AI836" t="n">
        <v>73.92</v>
      </c>
      <c r="AJ836" t="n">
        <v>0</v>
      </c>
      <c r="AK836" t="n">
        <v>36.96</v>
      </c>
      <c r="AL836" t="n">
        <v>36.96</v>
      </c>
      <c r="AM836" t="n">
        <v>36.96</v>
      </c>
      <c r="AN836" t="n">
        <v>0</v>
      </c>
      <c r="AO836" t="n">
        <v>1</v>
      </c>
      <c r="AP836" t="inlineStr">
        <is>
          <t>Credo Brands LLC</t>
        </is>
      </c>
      <c r="AQ836" t="n">
        <v>0</v>
      </c>
      <c r="AR836" t="n">
        <v>0</v>
      </c>
    </row>
    <row r="837">
      <c r="A837" t="inlineStr">
        <is>
          <t>784196719273</t>
        </is>
      </c>
      <c r="B837" t="inlineStr">
        <is>
          <t>Credo Brands LLC</t>
        </is>
      </c>
      <c r="C837" t="inlineStr">
        <is>
          <t>Stillwater</t>
        </is>
      </c>
      <c r="D837" t="inlineStr">
        <is>
          <t>12pk 12oz can</t>
        </is>
      </c>
      <c r="E837" t="inlineStr">
        <is>
          <t>Voltage Relax Pack 12pack Variety 12oz can</t>
        </is>
      </c>
      <c r="F837" t="n">
        <v>2</v>
      </c>
      <c r="G837" t="n">
        <v>2</v>
      </c>
      <c r="H837" t="n">
        <v>179</v>
      </c>
      <c r="I837" t="n">
        <v>0</v>
      </c>
      <c r="J837" t="n">
        <v>0</v>
      </c>
      <c r="K837" t="n">
        <v>0</v>
      </c>
      <c r="L837">
        <f>G837+K837*F837</f>
        <v/>
      </c>
      <c r="M837">
        <f>IF(X837&gt;0,L837/(X837*7/30),"")</f>
        <v/>
      </c>
      <c r="N837">
        <f>IF(Y837&gt;0,L837/(Y837*7/90),"")</f>
        <v/>
      </c>
      <c r="O837" t="n">
        <v>39.91</v>
      </c>
      <c r="P837">
        <f>K837*O837</f>
        <v/>
      </c>
      <c r="Q837" t="inlineStr">
        <is>
          <t>THC</t>
        </is>
      </c>
      <c r="R837" t="inlineStr">
        <is>
          <t>Beverages</t>
        </is>
      </c>
      <c r="S837" t="inlineStr"/>
      <c r="T837" t="inlineStr">
        <is>
          <t>784196719273</t>
        </is>
      </c>
      <c r="U837" t="n">
        <v>0</v>
      </c>
      <c r="V837" t="n">
        <v>29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19.95530726256983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inlineStr">
        <is>
          <t>Credo Brands LLC</t>
        </is>
      </c>
      <c r="AQ837" t="n">
        <v>0</v>
      </c>
      <c r="AR837" t="n">
        <v>0</v>
      </c>
    </row>
    <row r="838">
      <c r="A838" t="inlineStr">
        <is>
          <t>784196719273</t>
        </is>
      </c>
      <c r="B838" t="inlineStr">
        <is>
          <t>Credo Brands LLC</t>
        </is>
      </c>
      <c r="C838" t="inlineStr">
        <is>
          <t>Vadnais Heights</t>
        </is>
      </c>
      <c r="D838" t="inlineStr">
        <is>
          <t>12pk 12oz can</t>
        </is>
      </c>
      <c r="E838" t="inlineStr">
        <is>
          <t>Voltage Relax Pack 12pack Variety 12oz can</t>
        </is>
      </c>
      <c r="F838" t="n">
        <v>2</v>
      </c>
      <c r="G838" t="n">
        <v>2</v>
      </c>
      <c r="H838" t="n">
        <v>179</v>
      </c>
      <c r="I838" t="n">
        <v>0</v>
      </c>
      <c r="J838" t="n">
        <v>0</v>
      </c>
      <c r="K838" t="n">
        <v>0</v>
      </c>
      <c r="L838">
        <f>G838+K838*F838</f>
        <v/>
      </c>
      <c r="M838">
        <f>IF(X838&gt;0,L838/(X838*7/30),"")</f>
        <v/>
      </c>
      <c r="N838">
        <f>IF(Y838&gt;0,L838/(Y838*7/90),"")</f>
        <v/>
      </c>
      <c r="O838" t="n">
        <v>47</v>
      </c>
      <c r="P838">
        <f>K838*O838</f>
        <v/>
      </c>
      <c r="Q838" t="inlineStr">
        <is>
          <t>THC</t>
        </is>
      </c>
      <c r="R838" t="inlineStr">
        <is>
          <t>Beverages</t>
        </is>
      </c>
      <c r="S838" t="inlineStr"/>
      <c r="T838" t="inlineStr">
        <is>
          <t>784196719273</t>
        </is>
      </c>
      <c r="U838" t="n">
        <v>0</v>
      </c>
      <c r="V838" t="n">
        <v>29</v>
      </c>
      <c r="W838" t="n">
        <v>1</v>
      </c>
      <c r="X838" t="n">
        <v>1</v>
      </c>
      <c r="Y838" t="n">
        <v>1</v>
      </c>
      <c r="Z838" t="n">
        <v>2</v>
      </c>
      <c r="AA838" t="n">
        <v>2</v>
      </c>
      <c r="AB838" t="n">
        <v>0</v>
      </c>
      <c r="AC838" t="n">
        <v>19.95530726256983</v>
      </c>
      <c r="AD838" t="n">
        <v>23.5</v>
      </c>
      <c r="AE838" t="n">
        <v>36.96</v>
      </c>
      <c r="AF838" t="n">
        <v>36.96</v>
      </c>
      <c r="AG838" t="n">
        <v>36.96</v>
      </c>
      <c r="AH838" t="n">
        <v>73.92</v>
      </c>
      <c r="AI838" t="n">
        <v>73.92</v>
      </c>
      <c r="AJ838" t="n">
        <v>36.96</v>
      </c>
      <c r="AK838" t="n">
        <v>36.96</v>
      </c>
      <c r="AL838" t="n">
        <v>36.96</v>
      </c>
      <c r="AM838" t="n">
        <v>36.96</v>
      </c>
      <c r="AN838" t="n">
        <v>0</v>
      </c>
      <c r="AO838" t="n">
        <v>1</v>
      </c>
      <c r="AP838" t="inlineStr">
        <is>
          <t>Credo Brands LLC</t>
        </is>
      </c>
      <c r="AQ838" t="n">
        <v>0</v>
      </c>
      <c r="AR838" t="n">
        <v>0</v>
      </c>
    </row>
    <row r="839">
      <c r="A839" t="inlineStr">
        <is>
          <t>810095561764</t>
        </is>
      </c>
      <c r="B839" t="inlineStr">
        <is>
          <t>Modist Brewing Company</t>
        </is>
      </c>
      <c r="C839" t="inlineStr">
        <is>
          <t>Minneapolis</t>
        </is>
      </c>
      <c r="D839" t="inlineStr">
        <is>
          <t>12pk 12oz can</t>
        </is>
      </c>
      <c r="E839" t="inlineStr">
        <is>
          <t>Modist Melt Hot Box THC 10mg Variety 12pk 12oz can</t>
        </is>
      </c>
      <c r="F839" t="n">
        <v>2</v>
      </c>
      <c r="G839" t="n">
        <v>2</v>
      </c>
      <c r="H839" t="n">
        <v>142</v>
      </c>
      <c r="I839" t="n">
        <v>0</v>
      </c>
      <c r="J839" t="n">
        <v>0</v>
      </c>
      <c r="K839" t="n">
        <v>0</v>
      </c>
      <c r="L839">
        <f>G839+K839*F839</f>
        <v/>
      </c>
      <c r="M839">
        <f>IF(X839&gt;0,L839/(X839*7/30),"")</f>
        <v/>
      </c>
      <c r="N839">
        <f>IF(Y839&gt;0,L839/(Y839*7/90),"")</f>
        <v/>
      </c>
      <c r="O839" t="n">
        <v>44</v>
      </c>
      <c r="P839">
        <f>K839*O839</f>
        <v/>
      </c>
      <c r="Q839" t="inlineStr">
        <is>
          <t>THC</t>
        </is>
      </c>
      <c r="R839" t="inlineStr">
        <is>
          <t>Beverages</t>
        </is>
      </c>
      <c r="S839" t="inlineStr"/>
      <c r="T839" t="inlineStr">
        <is>
          <t>MHB21212</t>
        </is>
      </c>
      <c r="U839" t="n">
        <v>0</v>
      </c>
      <c r="V839" t="n">
        <v>196</v>
      </c>
      <c r="W839" t="n">
        <v>1</v>
      </c>
      <c r="X839" t="n">
        <v>1</v>
      </c>
      <c r="Y839" t="n">
        <v>2</v>
      </c>
      <c r="Z839" t="n">
        <v>10</v>
      </c>
      <c r="AA839" t="n">
        <v>10</v>
      </c>
      <c r="AB839" t="n">
        <v>0</v>
      </c>
      <c r="AC839" t="n">
        <v>22</v>
      </c>
      <c r="AD839" t="n">
        <v>22</v>
      </c>
      <c r="AE839" t="n">
        <v>33.99</v>
      </c>
      <c r="AF839" t="n">
        <v>33.99</v>
      </c>
      <c r="AG839" t="n">
        <v>67.98</v>
      </c>
      <c r="AH839" t="n">
        <v>349.65</v>
      </c>
      <c r="AI839" t="n">
        <v>349.65</v>
      </c>
      <c r="AJ839" t="n">
        <v>33.99</v>
      </c>
      <c r="AK839" t="n">
        <v>33.99</v>
      </c>
      <c r="AL839" t="n">
        <v>34.965</v>
      </c>
      <c r="AM839" t="n">
        <v>34.965</v>
      </c>
      <c r="AN839" t="n">
        <v>0</v>
      </c>
      <c r="AO839" t="n">
        <v>0</v>
      </c>
      <c r="AP839" t="inlineStr">
        <is>
          <t>Modist Brewing Company</t>
        </is>
      </c>
      <c r="AQ839" t="n">
        <v>0</v>
      </c>
      <c r="AR839" t="n">
        <v>0</v>
      </c>
    </row>
    <row r="840">
      <c r="A840" t="inlineStr">
        <is>
          <t>810095561764</t>
        </is>
      </c>
      <c r="B840" t="inlineStr">
        <is>
          <t>Modist Brewing Company</t>
        </is>
      </c>
      <c r="C840" t="inlineStr">
        <is>
          <t>Minnetonka</t>
        </is>
      </c>
      <c r="D840" t="inlineStr">
        <is>
          <t>12pk 12oz can</t>
        </is>
      </c>
      <c r="E840" t="inlineStr">
        <is>
          <t>Modist Melt Hot Box THC 10mg Variety 12pk 12oz can</t>
        </is>
      </c>
      <c r="F840" t="n">
        <v>2</v>
      </c>
      <c r="G840" t="n">
        <v>2</v>
      </c>
      <c r="H840" t="n">
        <v>142</v>
      </c>
      <c r="I840" t="n">
        <v>0</v>
      </c>
      <c r="J840" t="n">
        <v>0</v>
      </c>
      <c r="K840" t="n">
        <v>0</v>
      </c>
      <c r="L840">
        <f>G840+K840*F840</f>
        <v/>
      </c>
      <c r="M840">
        <f>IF(X840&gt;0,L840/(X840*7/30),"")</f>
        <v/>
      </c>
      <c r="N840">
        <f>IF(Y840&gt;0,L840/(Y840*7/90),"")</f>
        <v/>
      </c>
      <c r="O840" t="n">
        <v>44</v>
      </c>
      <c r="P840">
        <f>K840*O840</f>
        <v/>
      </c>
      <c r="Q840" t="inlineStr">
        <is>
          <t>THC</t>
        </is>
      </c>
      <c r="R840" t="inlineStr">
        <is>
          <t>Beverages</t>
        </is>
      </c>
      <c r="S840" t="inlineStr"/>
      <c r="T840" t="inlineStr">
        <is>
          <t>MHB21212</t>
        </is>
      </c>
      <c r="U840" t="n">
        <v>0</v>
      </c>
      <c r="V840" t="n">
        <v>196</v>
      </c>
      <c r="W840" t="n">
        <v>0</v>
      </c>
      <c r="X840" t="n">
        <v>0</v>
      </c>
      <c r="Y840" t="n">
        <v>1</v>
      </c>
      <c r="Z840" t="n">
        <v>8</v>
      </c>
      <c r="AA840" t="n">
        <v>8</v>
      </c>
      <c r="AB840" t="n">
        <v>0</v>
      </c>
      <c r="AC840" t="n">
        <v>22</v>
      </c>
      <c r="AD840" t="n">
        <v>22</v>
      </c>
      <c r="AE840" t="n">
        <v>0</v>
      </c>
      <c r="AF840" t="n">
        <v>0</v>
      </c>
      <c r="AG840" t="n">
        <v>33.96</v>
      </c>
      <c r="AH840" t="n">
        <v>273.28</v>
      </c>
      <c r="AI840" t="n">
        <v>273.28</v>
      </c>
      <c r="AJ840" t="n">
        <v>0</v>
      </c>
      <c r="AK840" t="n">
        <v>0</v>
      </c>
      <c r="AL840" t="n">
        <v>34.16</v>
      </c>
      <c r="AM840" t="n">
        <v>34.16</v>
      </c>
      <c r="AN840" t="n">
        <v>0</v>
      </c>
      <c r="AO840" t="n">
        <v>0</v>
      </c>
      <c r="AP840" t="inlineStr">
        <is>
          <t>Modist Brewing Company</t>
        </is>
      </c>
      <c r="AQ840" t="n">
        <v>0</v>
      </c>
      <c r="AR840" t="n">
        <v>0</v>
      </c>
    </row>
    <row r="841">
      <c r="A841" t="inlineStr">
        <is>
          <t>840006315834</t>
        </is>
      </c>
      <c r="B841" t="inlineStr">
        <is>
          <t>Bellboy Corporation</t>
        </is>
      </c>
      <c r="C841" t="inlineStr">
        <is>
          <t>Blaine</t>
        </is>
      </c>
      <c r="D841" t="inlineStr">
        <is>
          <t>12pk 12oz can</t>
        </is>
      </c>
      <c r="E841" t="inlineStr">
        <is>
          <t>Two Scoops Variety Pack 12pk 12oz can</t>
        </is>
      </c>
      <c r="F841" t="n">
        <v>2</v>
      </c>
      <c r="G841" t="n">
        <v>2</v>
      </c>
      <c r="H841" t="n">
        <v>53</v>
      </c>
      <c r="I841" t="n">
        <v>0</v>
      </c>
      <c r="J841" t="n">
        <v>0</v>
      </c>
      <c r="K841" t="n">
        <v>0</v>
      </c>
      <c r="L841">
        <f>G841+K841*F841</f>
        <v/>
      </c>
      <c r="M841">
        <f>IF(X841&gt;0,L841/(X841*7/30),"")</f>
        <v/>
      </c>
      <c r="N841">
        <f>IF(Y841&gt;0,L841/(Y841*7/90),"")</f>
        <v/>
      </c>
      <c r="O841" t="n">
        <v>62</v>
      </c>
      <c r="P841">
        <f>K841*O841</f>
        <v/>
      </c>
      <c r="Q841" t="inlineStr">
        <is>
          <t>THC</t>
        </is>
      </c>
      <c r="R841" t="inlineStr">
        <is>
          <t>Beverages</t>
        </is>
      </c>
      <c r="S841" t="inlineStr"/>
      <c r="T841" t="inlineStr">
        <is>
          <t>9917132</t>
        </is>
      </c>
      <c r="U841" t="n">
        <v>0</v>
      </c>
      <c r="V841" t="n">
        <v>89</v>
      </c>
      <c r="W841" t="n">
        <v>0</v>
      </c>
      <c r="X841" t="n">
        <v>0</v>
      </c>
      <c r="Y841" t="n">
        <v>3</v>
      </c>
      <c r="Z841" t="n">
        <v>6</v>
      </c>
      <c r="AA841" t="n">
        <v>6</v>
      </c>
      <c r="AB841" t="n">
        <v>0</v>
      </c>
      <c r="AC841" t="n">
        <v>31</v>
      </c>
      <c r="AD841" t="n">
        <v>31</v>
      </c>
      <c r="AE841" t="n">
        <v>0</v>
      </c>
      <c r="AF841" t="n">
        <v>0</v>
      </c>
      <c r="AG841" t="n">
        <v>140.88</v>
      </c>
      <c r="AH841" t="n">
        <v>294.02</v>
      </c>
      <c r="AI841" t="n">
        <v>294.02</v>
      </c>
      <c r="AJ841" t="n">
        <v>0</v>
      </c>
      <c r="AK841" t="n">
        <v>0</v>
      </c>
      <c r="AL841" t="n">
        <v>42.002857142</v>
      </c>
      <c r="AM841" t="n">
        <v>42.002857142</v>
      </c>
      <c r="AN841" t="n">
        <v>0</v>
      </c>
      <c r="AO841" t="n">
        <v>1</v>
      </c>
      <c r="AP841" t="inlineStr"/>
      <c r="AQ841" t="n">
        <v>0</v>
      </c>
      <c r="AR841" t="n">
        <v>0</v>
      </c>
    </row>
    <row r="842">
      <c r="A842" t="inlineStr">
        <is>
          <t>840006315841</t>
        </is>
      </c>
      <c r="B842" t="inlineStr">
        <is>
          <t>Bellboy Corporation</t>
        </is>
      </c>
      <c r="C842" t="inlineStr">
        <is>
          <t>Chanhassen</t>
        </is>
      </c>
      <c r="D842" t="inlineStr">
        <is>
          <t>12pk 12oz can</t>
        </is>
      </c>
      <c r="E842" t="inlineStr">
        <is>
          <t>BLNCD Mocktail Variety Pack 10mg 12pk 12oz can</t>
        </is>
      </c>
      <c r="F842" t="n">
        <v>2</v>
      </c>
      <c r="G842" t="n">
        <v>2</v>
      </c>
      <c r="H842" t="n">
        <v>57</v>
      </c>
      <c r="I842" t="n">
        <v>1</v>
      </c>
      <c r="J842" t="n">
        <v>0</v>
      </c>
      <c r="K842" t="n">
        <v>0</v>
      </c>
      <c r="L842">
        <f>G842+K842*F842</f>
        <v/>
      </c>
      <c r="M842">
        <f>IF(X842&gt;0,L842/(X842*7/30),"")</f>
        <v/>
      </c>
      <c r="N842">
        <f>IF(Y842&gt;0,L842/(Y842*7/90),"")</f>
        <v/>
      </c>
      <c r="O842" t="n">
        <v>63</v>
      </c>
      <c r="P842">
        <f>K842*O842</f>
        <v/>
      </c>
      <c r="Q842" t="inlineStr">
        <is>
          <t>THC</t>
        </is>
      </c>
      <c r="R842" t="inlineStr">
        <is>
          <t>Beverages</t>
        </is>
      </c>
      <c r="S842" t="inlineStr"/>
      <c r="T842" t="inlineStr">
        <is>
          <t>9918172</t>
        </is>
      </c>
      <c r="U842" t="n">
        <v>0</v>
      </c>
      <c r="V842" t="n">
        <v>99</v>
      </c>
      <c r="W842" t="n">
        <v>0</v>
      </c>
      <c r="X842" t="n">
        <v>0</v>
      </c>
      <c r="Y842" t="n">
        <v>6</v>
      </c>
      <c r="Z842" t="n">
        <v>8</v>
      </c>
      <c r="AA842" t="n">
        <v>8</v>
      </c>
      <c r="AB842" t="n">
        <v>0</v>
      </c>
      <c r="AC842" t="n">
        <v>26.52631578947368</v>
      </c>
      <c r="AD842" t="n">
        <v>31.5</v>
      </c>
      <c r="AE842" t="n">
        <v>0</v>
      </c>
      <c r="AF842" t="n">
        <v>0</v>
      </c>
      <c r="AG842" t="n">
        <v>281.76</v>
      </c>
      <c r="AH842" t="n">
        <v>375.6799999999999</v>
      </c>
      <c r="AI842" t="n">
        <v>375.6799999999999</v>
      </c>
      <c r="AJ842" t="n">
        <v>0</v>
      </c>
      <c r="AK842" t="n">
        <v>0</v>
      </c>
      <c r="AL842" t="n">
        <v>46.96</v>
      </c>
      <c r="AM842" t="n">
        <v>46.96</v>
      </c>
      <c r="AN842" t="n">
        <v>0</v>
      </c>
      <c r="AO842" t="n">
        <v>0</v>
      </c>
      <c r="AP842" t="inlineStr"/>
      <c r="AQ842" t="n">
        <v>0</v>
      </c>
      <c r="AR842" t="n">
        <v>0</v>
      </c>
    </row>
    <row r="843">
      <c r="A843" t="inlineStr">
        <is>
          <t>840006315841</t>
        </is>
      </c>
      <c r="B843" t="inlineStr">
        <is>
          <t>Bellboy Corporation</t>
        </is>
      </c>
      <c r="C843" t="inlineStr">
        <is>
          <t>Cottage Grove</t>
        </is>
      </c>
      <c r="D843" t="inlineStr">
        <is>
          <t>12pk 12oz can</t>
        </is>
      </c>
      <c r="E843" t="inlineStr">
        <is>
          <t>BLNCD Mocktail Variety Pack 10mg 12pk 12oz can</t>
        </is>
      </c>
      <c r="F843" t="n">
        <v>2</v>
      </c>
      <c r="G843" t="n">
        <v>2</v>
      </c>
      <c r="H843" t="n">
        <v>57</v>
      </c>
      <c r="I843" t="n">
        <v>1</v>
      </c>
      <c r="J843" t="n">
        <v>0</v>
      </c>
      <c r="K843" t="n">
        <v>0</v>
      </c>
      <c r="L843">
        <f>G843+K843*F843</f>
        <v/>
      </c>
      <c r="M843">
        <f>IF(X843&gt;0,L843/(X843*7/30),"")</f>
        <v/>
      </c>
      <c r="N843">
        <f>IF(Y843&gt;0,L843/(Y843*7/90),"")</f>
        <v/>
      </c>
      <c r="O843" t="n">
        <v>63</v>
      </c>
      <c r="P843">
        <f>K843*O843</f>
        <v/>
      </c>
      <c r="Q843" t="inlineStr">
        <is>
          <t>THC</t>
        </is>
      </c>
      <c r="R843" t="inlineStr">
        <is>
          <t>Beverages</t>
        </is>
      </c>
      <c r="S843" t="inlineStr"/>
      <c r="T843" t="inlineStr">
        <is>
          <t>9918172</t>
        </is>
      </c>
      <c r="U843" t="n">
        <v>0</v>
      </c>
      <c r="V843" t="n">
        <v>99</v>
      </c>
      <c r="W843" t="n">
        <v>0</v>
      </c>
      <c r="X843" t="n">
        <v>0</v>
      </c>
      <c r="Y843" t="n">
        <v>2</v>
      </c>
      <c r="Z843" t="n">
        <v>4</v>
      </c>
      <c r="AA843" t="n">
        <v>4</v>
      </c>
      <c r="AB843" t="n">
        <v>0</v>
      </c>
      <c r="AC843" t="n">
        <v>26.52631578947368</v>
      </c>
      <c r="AD843" t="n">
        <v>31.5</v>
      </c>
      <c r="AE843" t="n">
        <v>0</v>
      </c>
      <c r="AF843" t="n">
        <v>0</v>
      </c>
      <c r="AG843" t="n">
        <v>90.95</v>
      </c>
      <c r="AH843" t="n">
        <v>182.87</v>
      </c>
      <c r="AI843" t="n">
        <v>182.87</v>
      </c>
      <c r="AJ843" t="n">
        <v>0</v>
      </c>
      <c r="AK843" t="n">
        <v>0</v>
      </c>
      <c r="AL843" t="n">
        <v>45.7175</v>
      </c>
      <c r="AM843" t="n">
        <v>45.7175</v>
      </c>
      <c r="AN843" t="n">
        <v>0</v>
      </c>
      <c r="AO843" t="n">
        <v>0</v>
      </c>
      <c r="AP843" t="inlineStr"/>
      <c r="AQ843" t="n">
        <v>0</v>
      </c>
      <c r="AR843" t="n">
        <v>0</v>
      </c>
    </row>
    <row r="844">
      <c r="A844" t="inlineStr">
        <is>
          <t>840006315841</t>
        </is>
      </c>
      <c r="B844" t="inlineStr">
        <is>
          <t>Bellboy Corporation</t>
        </is>
      </c>
      <c r="C844" t="inlineStr">
        <is>
          <t>Minneapolis</t>
        </is>
      </c>
      <c r="D844" t="inlineStr">
        <is>
          <t>12pk 12oz can</t>
        </is>
      </c>
      <c r="E844" t="inlineStr">
        <is>
          <t>BLNCD Mocktail Variety Pack 10mg 12pk 12oz can</t>
        </is>
      </c>
      <c r="F844" t="n">
        <v>2</v>
      </c>
      <c r="G844" t="n">
        <v>2</v>
      </c>
      <c r="H844" t="n">
        <v>57</v>
      </c>
      <c r="I844" t="n">
        <v>1</v>
      </c>
      <c r="J844" t="n">
        <v>0</v>
      </c>
      <c r="K844" t="n">
        <v>0</v>
      </c>
      <c r="L844">
        <f>G844+K844*F844</f>
        <v/>
      </c>
      <c r="M844">
        <f>IF(X844&gt;0,L844/(X844*7/30),"")</f>
        <v/>
      </c>
      <c r="N844">
        <f>IF(Y844&gt;0,L844/(Y844*7/90),"")</f>
        <v/>
      </c>
      <c r="O844" t="n">
        <v>63</v>
      </c>
      <c r="P844">
        <f>K844*O844</f>
        <v/>
      </c>
      <c r="Q844" t="inlineStr">
        <is>
          <t>THC</t>
        </is>
      </c>
      <c r="R844" t="inlineStr">
        <is>
          <t>Beverages</t>
        </is>
      </c>
      <c r="S844" t="inlineStr"/>
      <c r="T844" t="inlineStr">
        <is>
          <t>9918172</t>
        </is>
      </c>
      <c r="U844" t="n">
        <v>0</v>
      </c>
      <c r="V844" t="n">
        <v>99</v>
      </c>
      <c r="W844" t="n">
        <v>0</v>
      </c>
      <c r="X844" t="n">
        <v>0</v>
      </c>
      <c r="Y844" t="n">
        <v>3</v>
      </c>
      <c r="Z844" t="n">
        <v>4</v>
      </c>
      <c r="AA844" t="n">
        <v>4</v>
      </c>
      <c r="AB844" t="n">
        <v>0</v>
      </c>
      <c r="AC844" t="n">
        <v>26.52631578947368</v>
      </c>
      <c r="AD844" t="n">
        <v>31.5</v>
      </c>
      <c r="AE844" t="n">
        <v>0</v>
      </c>
      <c r="AF844" t="n">
        <v>0</v>
      </c>
      <c r="AG844" t="n">
        <v>140.88</v>
      </c>
      <c r="AH844" t="n">
        <v>187.84</v>
      </c>
      <c r="AI844" t="n">
        <v>187.84</v>
      </c>
      <c r="AJ844" t="n">
        <v>0</v>
      </c>
      <c r="AK844" t="n">
        <v>0</v>
      </c>
      <c r="AL844" t="n">
        <v>46.96</v>
      </c>
      <c r="AM844" t="n">
        <v>46.96</v>
      </c>
      <c r="AN844" t="n">
        <v>0</v>
      </c>
      <c r="AO844" t="n">
        <v>0</v>
      </c>
      <c r="AP844" t="inlineStr"/>
      <c r="AQ844" t="n">
        <v>0</v>
      </c>
      <c r="AR844" t="n">
        <v>0</v>
      </c>
    </row>
    <row r="845">
      <c r="A845" t="inlineStr">
        <is>
          <t>840006315841</t>
        </is>
      </c>
      <c r="B845" t="inlineStr">
        <is>
          <t>Bellboy Corporation</t>
        </is>
      </c>
      <c r="C845" t="inlineStr">
        <is>
          <t>Ramsey</t>
        </is>
      </c>
      <c r="D845" t="inlineStr">
        <is>
          <t>12pk 12oz can</t>
        </is>
      </c>
      <c r="E845" t="inlineStr">
        <is>
          <t>BLNCD Mocktail Variety Pack 10mg 12pk 12oz can</t>
        </is>
      </c>
      <c r="F845" t="n">
        <v>2</v>
      </c>
      <c r="G845" t="n">
        <v>2</v>
      </c>
      <c r="H845" t="n">
        <v>57</v>
      </c>
      <c r="I845" t="n">
        <v>1</v>
      </c>
      <c r="J845" t="n">
        <v>0</v>
      </c>
      <c r="K845" t="n">
        <v>0</v>
      </c>
      <c r="L845">
        <f>G845+K845*F845</f>
        <v/>
      </c>
      <c r="M845">
        <f>IF(X845&gt;0,L845/(X845*7/30),"")</f>
        <v/>
      </c>
      <c r="N845">
        <f>IF(Y845&gt;0,L845/(Y845*7/90),"")</f>
        <v/>
      </c>
      <c r="O845" t="n">
        <v>63</v>
      </c>
      <c r="P845">
        <f>K845*O845</f>
        <v/>
      </c>
      <c r="Q845" t="inlineStr">
        <is>
          <t>THC</t>
        </is>
      </c>
      <c r="R845" t="inlineStr">
        <is>
          <t>Beverages</t>
        </is>
      </c>
      <c r="S845" t="inlineStr"/>
      <c r="T845" t="inlineStr">
        <is>
          <t>9918172</t>
        </is>
      </c>
      <c r="U845" t="n">
        <v>0</v>
      </c>
      <c r="V845" t="n">
        <v>99</v>
      </c>
      <c r="W845" t="n">
        <v>0</v>
      </c>
      <c r="X845" t="n">
        <v>0</v>
      </c>
      <c r="Y845" t="n">
        <v>2</v>
      </c>
      <c r="Z845" t="n">
        <v>2</v>
      </c>
      <c r="AA845" t="n">
        <v>2</v>
      </c>
      <c r="AB845" t="n">
        <v>0</v>
      </c>
      <c r="AC845" t="n">
        <v>26.52631578947368</v>
      </c>
      <c r="AD845" t="n">
        <v>31.5</v>
      </c>
      <c r="AE845" t="n">
        <v>0</v>
      </c>
      <c r="AF845" t="n">
        <v>0</v>
      </c>
      <c r="AG845" t="n">
        <v>93.92</v>
      </c>
      <c r="AH845" t="n">
        <v>93.92</v>
      </c>
      <c r="AI845" t="n">
        <v>93.92</v>
      </c>
      <c r="AJ845" t="n">
        <v>0</v>
      </c>
      <c r="AK845" t="n">
        <v>0</v>
      </c>
      <c r="AL845" t="n">
        <v>46.96</v>
      </c>
      <c r="AM845" t="n">
        <v>46.96</v>
      </c>
      <c r="AN845" t="n">
        <v>0</v>
      </c>
      <c r="AO845" t="n">
        <v>0</v>
      </c>
      <c r="AP845" t="inlineStr"/>
      <c r="AQ845" t="n">
        <v>0</v>
      </c>
      <c r="AR845" t="n">
        <v>0</v>
      </c>
    </row>
    <row r="846">
      <c r="A846" t="inlineStr">
        <is>
          <t>840006315841</t>
        </is>
      </c>
      <c r="B846" t="inlineStr">
        <is>
          <t>Bellboy Corporation</t>
        </is>
      </c>
      <c r="C846" t="inlineStr">
        <is>
          <t>St. Louis Park</t>
        </is>
      </c>
      <c r="D846" t="inlineStr">
        <is>
          <t>12pk 12oz can</t>
        </is>
      </c>
      <c r="E846" t="inlineStr">
        <is>
          <t>BLNCD Mocktail Variety Pack 10mg 12pk 12oz can</t>
        </is>
      </c>
      <c r="F846" t="n">
        <v>2</v>
      </c>
      <c r="G846" t="n">
        <v>2</v>
      </c>
      <c r="H846" t="n">
        <v>57</v>
      </c>
      <c r="I846" t="n">
        <v>1</v>
      </c>
      <c r="J846" t="n">
        <v>0</v>
      </c>
      <c r="K846" t="n">
        <v>0</v>
      </c>
      <c r="L846">
        <f>G846+K846*F846</f>
        <v/>
      </c>
      <c r="M846">
        <f>IF(X846&gt;0,L846/(X846*7/30),"")</f>
        <v/>
      </c>
      <c r="N846">
        <f>IF(Y846&gt;0,L846/(Y846*7/90),"")</f>
        <v/>
      </c>
      <c r="O846" t="n">
        <v>63</v>
      </c>
      <c r="P846">
        <f>K846*O846</f>
        <v/>
      </c>
      <c r="Q846" t="inlineStr">
        <is>
          <t>THC</t>
        </is>
      </c>
      <c r="R846" t="inlineStr">
        <is>
          <t>Beverages</t>
        </is>
      </c>
      <c r="S846" t="inlineStr"/>
      <c r="T846" t="inlineStr">
        <is>
          <t>9918172</t>
        </is>
      </c>
      <c r="U846" t="n">
        <v>0</v>
      </c>
      <c r="V846" t="n">
        <v>99</v>
      </c>
      <c r="W846" t="n">
        <v>0</v>
      </c>
      <c r="X846" t="n">
        <v>0</v>
      </c>
      <c r="Y846" t="n">
        <v>1</v>
      </c>
      <c r="Z846" t="n">
        <v>2</v>
      </c>
      <c r="AA846" t="n">
        <v>2</v>
      </c>
      <c r="AB846" t="n">
        <v>0</v>
      </c>
      <c r="AC846" t="n">
        <v>26.52631578947368</v>
      </c>
      <c r="AD846" t="n">
        <v>31.5</v>
      </c>
      <c r="AE846" t="n">
        <v>0</v>
      </c>
      <c r="AF846" t="n">
        <v>0</v>
      </c>
      <c r="AG846" t="n">
        <v>46.96</v>
      </c>
      <c r="AH846" t="n">
        <v>93.92</v>
      </c>
      <c r="AI846" t="n">
        <v>93.92</v>
      </c>
      <c r="AJ846" t="n">
        <v>0</v>
      </c>
      <c r="AK846" t="n">
        <v>0</v>
      </c>
      <c r="AL846" t="n">
        <v>31.306666666</v>
      </c>
      <c r="AM846" t="n">
        <v>31.306666666</v>
      </c>
      <c r="AN846" t="n">
        <v>0</v>
      </c>
      <c r="AO846" t="n">
        <v>0</v>
      </c>
      <c r="AP846" t="inlineStr"/>
      <c r="AQ846" t="n">
        <v>0</v>
      </c>
      <c r="AR846" t="n">
        <v>0</v>
      </c>
    </row>
    <row r="847">
      <c r="A847" t="inlineStr">
        <is>
          <t>850011431788</t>
        </is>
      </c>
      <c r="B847" t="inlineStr">
        <is>
          <t>Artisan Beer</t>
        </is>
      </c>
      <c r="C847" t="inlineStr">
        <is>
          <t>Cottage Grove</t>
        </is>
      </c>
      <c r="D847" t="inlineStr">
        <is>
          <t>12pk 12oz can</t>
        </is>
      </c>
      <c r="E847" t="inlineStr">
        <is>
          <t>Stigma Variety Pack 10mg THC 12pk 12oz can</t>
        </is>
      </c>
      <c r="F847" t="n">
        <v>2</v>
      </c>
      <c r="G847" t="n">
        <v>2</v>
      </c>
      <c r="H847" t="n">
        <v>45</v>
      </c>
      <c r="I847" t="n">
        <v>0</v>
      </c>
      <c r="J847" t="n">
        <v>0</v>
      </c>
      <c r="K847" t="n">
        <v>0</v>
      </c>
      <c r="L847">
        <f>G847+K847*F847</f>
        <v/>
      </c>
      <c r="M847">
        <f>IF(X847&gt;0,L847/(X847*7/30),"")</f>
        <v/>
      </c>
      <c r="N847">
        <f>IF(Y847&gt;0,L847/(Y847*7/90),"")</f>
        <v/>
      </c>
      <c r="O847" t="n">
        <v>59.15</v>
      </c>
      <c r="P847">
        <f>K847*O847</f>
        <v/>
      </c>
      <c r="Q847" t="inlineStr">
        <is>
          <t>THC</t>
        </is>
      </c>
      <c r="R847" t="inlineStr">
        <is>
          <t>Beverages</t>
        </is>
      </c>
      <c r="S847" t="inlineStr"/>
      <c r="T847" t="inlineStr">
        <is>
          <t>1122301</t>
        </is>
      </c>
      <c r="U847" t="n">
        <v>0</v>
      </c>
      <c r="V847" t="n">
        <v>314</v>
      </c>
      <c r="W847" t="n">
        <v>0</v>
      </c>
      <c r="X847" t="n">
        <v>1</v>
      </c>
      <c r="Y847" t="n">
        <v>8</v>
      </c>
      <c r="Z847" t="n">
        <v>22</v>
      </c>
      <c r="AA847" t="n">
        <v>22</v>
      </c>
      <c r="AB847" t="n">
        <v>0</v>
      </c>
      <c r="AC847" t="n">
        <v>27.52722222222222</v>
      </c>
      <c r="AD847" t="n">
        <v>29.575</v>
      </c>
      <c r="AE847" t="n">
        <v>0</v>
      </c>
      <c r="AF847" t="n">
        <v>35.96</v>
      </c>
      <c r="AG847" t="n">
        <v>287.68</v>
      </c>
      <c r="AH847" t="n">
        <v>805.5800000000002</v>
      </c>
      <c r="AI847" t="n">
        <v>805.5800000000002</v>
      </c>
      <c r="AJ847" t="n">
        <v>0</v>
      </c>
      <c r="AK847" t="n">
        <v>35.96</v>
      </c>
      <c r="AL847" t="n">
        <v>36.617272727</v>
      </c>
      <c r="AM847" t="n">
        <v>36.617272727</v>
      </c>
      <c r="AN847" t="n">
        <v>0</v>
      </c>
      <c r="AO847" t="n">
        <v>1</v>
      </c>
      <c r="AP847" t="inlineStr">
        <is>
          <t>Artisan Beer</t>
        </is>
      </c>
      <c r="AQ847" t="n">
        <v>0</v>
      </c>
      <c r="AR847" t="n">
        <v>0</v>
      </c>
    </row>
    <row r="848">
      <c r="A848" t="inlineStr">
        <is>
          <t>850013921560</t>
        </is>
      </c>
      <c r="B848" t="inlineStr">
        <is>
          <t>Superior Molecular</t>
        </is>
      </c>
      <c r="C848" t="inlineStr">
        <is>
          <t>Bloomington</t>
        </is>
      </c>
      <c r="D848" t="inlineStr">
        <is>
          <t>12pk 12oz can</t>
        </is>
      </c>
      <c r="E848" t="inlineStr">
        <is>
          <t>Pappy's Variety Pack 10mg THC 12pk 12oz can</t>
        </is>
      </c>
      <c r="F848" t="n">
        <v>2</v>
      </c>
      <c r="G848" t="n">
        <v>2</v>
      </c>
      <c r="H848" t="n">
        <v>32</v>
      </c>
      <c r="I848" t="n">
        <v>1</v>
      </c>
      <c r="J848" t="n">
        <v>0</v>
      </c>
      <c r="K848" t="n">
        <v>0</v>
      </c>
      <c r="L848">
        <f>G848+K848*F848</f>
        <v/>
      </c>
      <c r="M848">
        <f>IF(X848&gt;0,L848/(X848*7/30),"")</f>
        <v/>
      </c>
      <c r="N848">
        <f>IF(Y848&gt;0,L848/(Y848*7/90),"")</f>
        <v/>
      </c>
      <c r="O848" t="n">
        <v>44</v>
      </c>
      <c r="P848">
        <f>K848*O848</f>
        <v/>
      </c>
      <c r="Q848" t="inlineStr">
        <is>
          <t>THC</t>
        </is>
      </c>
      <c r="R848" t="inlineStr">
        <is>
          <t>Beverages</t>
        </is>
      </c>
      <c r="S848" t="inlineStr"/>
      <c r="T848" t="inlineStr">
        <is>
          <t>00850013921560</t>
        </is>
      </c>
      <c r="U848" t="n">
        <v>0</v>
      </c>
      <c r="V848" t="n">
        <v>189</v>
      </c>
      <c r="W848" t="n">
        <v>1</v>
      </c>
      <c r="X848" t="n">
        <v>1</v>
      </c>
      <c r="Y848" t="n">
        <v>3</v>
      </c>
      <c r="Z848" t="n">
        <v>6</v>
      </c>
      <c r="AA848" t="n">
        <v>6</v>
      </c>
      <c r="AB848" t="n">
        <v>0</v>
      </c>
      <c r="AC848" t="n">
        <v>22</v>
      </c>
      <c r="AD848" t="n">
        <v>22</v>
      </c>
      <c r="AE848" t="n">
        <v>33.96</v>
      </c>
      <c r="AF848" t="n">
        <v>33.96</v>
      </c>
      <c r="AG848" t="n">
        <v>101.88</v>
      </c>
      <c r="AH848" t="n">
        <v>203.76</v>
      </c>
      <c r="AI848" t="n">
        <v>203.76</v>
      </c>
      <c r="AJ848" t="n">
        <v>33.96</v>
      </c>
      <c r="AK848" t="n">
        <v>33.96</v>
      </c>
      <c r="AL848" t="n">
        <v>33.96</v>
      </c>
      <c r="AM848" t="n">
        <v>33.96</v>
      </c>
      <c r="AN848" t="n">
        <v>0</v>
      </c>
      <c r="AO848" t="n">
        <v>1</v>
      </c>
      <c r="AP848" t="inlineStr">
        <is>
          <t>Superior Molecular</t>
        </is>
      </c>
      <c r="AQ848" t="n">
        <v>0</v>
      </c>
      <c r="AR848" t="n">
        <v>0</v>
      </c>
    </row>
    <row r="849">
      <c r="A849" t="inlineStr">
        <is>
          <t>850013921560</t>
        </is>
      </c>
      <c r="B849" t="inlineStr">
        <is>
          <t>Superior Molecular</t>
        </is>
      </c>
      <c r="C849" t="inlineStr">
        <is>
          <t>Cottage Grove</t>
        </is>
      </c>
      <c r="D849" t="inlineStr">
        <is>
          <t>12pk 12oz can</t>
        </is>
      </c>
      <c r="E849" t="inlineStr">
        <is>
          <t>Pappy's Variety Pack 10mg THC 12pk 12oz can</t>
        </is>
      </c>
      <c r="F849" t="n">
        <v>2</v>
      </c>
      <c r="G849" t="n">
        <v>2</v>
      </c>
      <c r="H849" t="n">
        <v>32</v>
      </c>
      <c r="I849" t="n">
        <v>1</v>
      </c>
      <c r="J849" t="n">
        <v>0</v>
      </c>
      <c r="K849" t="n">
        <v>0</v>
      </c>
      <c r="L849">
        <f>G849+K849*F849</f>
        <v/>
      </c>
      <c r="M849">
        <f>IF(X849&gt;0,L849/(X849*7/30),"")</f>
        <v/>
      </c>
      <c r="N849">
        <f>IF(Y849&gt;0,L849/(Y849*7/90),"")</f>
        <v/>
      </c>
      <c r="O849" t="n">
        <v>44</v>
      </c>
      <c r="P849">
        <f>K849*O849</f>
        <v/>
      </c>
      <c r="Q849" t="inlineStr">
        <is>
          <t>THC</t>
        </is>
      </c>
      <c r="R849" t="inlineStr">
        <is>
          <t>Beverages</t>
        </is>
      </c>
      <c r="S849" t="inlineStr"/>
      <c r="T849" t="inlineStr">
        <is>
          <t>00850013921560</t>
        </is>
      </c>
      <c r="U849" t="n">
        <v>0</v>
      </c>
      <c r="V849" t="n">
        <v>189</v>
      </c>
      <c r="W849" t="n">
        <v>0</v>
      </c>
      <c r="X849" t="n">
        <v>0</v>
      </c>
      <c r="Y849" t="n">
        <v>8</v>
      </c>
      <c r="Z849" t="n">
        <v>16</v>
      </c>
      <c r="AA849" t="n">
        <v>16</v>
      </c>
      <c r="AB849" t="n">
        <v>0</v>
      </c>
      <c r="AC849" t="n">
        <v>22</v>
      </c>
      <c r="AD849" t="n">
        <v>22</v>
      </c>
      <c r="AE849" t="n">
        <v>0</v>
      </c>
      <c r="AF849" t="n">
        <v>0</v>
      </c>
      <c r="AG849" t="n">
        <v>271.68</v>
      </c>
      <c r="AH849" t="n">
        <v>543.3599999999999</v>
      </c>
      <c r="AI849" t="n">
        <v>543.3599999999999</v>
      </c>
      <c r="AJ849" t="n">
        <v>0</v>
      </c>
      <c r="AK849" t="n">
        <v>0</v>
      </c>
      <c r="AL849" t="n">
        <v>33.96</v>
      </c>
      <c r="AM849" t="n">
        <v>33.96</v>
      </c>
      <c r="AN849" t="n">
        <v>0</v>
      </c>
      <c r="AO849" t="n">
        <v>1</v>
      </c>
      <c r="AP849" t="inlineStr">
        <is>
          <t>Superior Molecular</t>
        </is>
      </c>
      <c r="AQ849" t="n">
        <v>0</v>
      </c>
      <c r="AR849" t="n">
        <v>0</v>
      </c>
    </row>
    <row r="850">
      <c r="A850" t="inlineStr">
        <is>
          <t>850013921560</t>
        </is>
      </c>
      <c r="B850" t="inlineStr">
        <is>
          <t>Superior Molecular</t>
        </is>
      </c>
      <c r="C850" t="inlineStr">
        <is>
          <t>Osseo</t>
        </is>
      </c>
      <c r="D850" t="inlineStr">
        <is>
          <t>12pk 12oz can</t>
        </is>
      </c>
      <c r="E850" t="inlineStr">
        <is>
          <t>Pappy's Variety Pack 10mg THC 12pk 12oz can</t>
        </is>
      </c>
      <c r="F850" t="n">
        <v>2</v>
      </c>
      <c r="G850" t="n">
        <v>2</v>
      </c>
      <c r="H850" t="n">
        <v>32</v>
      </c>
      <c r="I850" t="n">
        <v>1</v>
      </c>
      <c r="J850" t="n">
        <v>0</v>
      </c>
      <c r="K850" t="n">
        <v>0</v>
      </c>
      <c r="L850">
        <f>G850+K850*F850</f>
        <v/>
      </c>
      <c r="M850">
        <f>IF(X850&gt;0,L850/(X850*7/30),"")</f>
        <v/>
      </c>
      <c r="N850">
        <f>IF(Y850&gt;0,L850/(Y850*7/90),"")</f>
        <v/>
      </c>
      <c r="O850" t="n">
        <v>44</v>
      </c>
      <c r="P850">
        <f>K850*O850</f>
        <v/>
      </c>
      <c r="Q850" t="inlineStr">
        <is>
          <t>THC</t>
        </is>
      </c>
      <c r="R850" t="inlineStr">
        <is>
          <t>Beverages</t>
        </is>
      </c>
      <c r="S850" t="inlineStr"/>
      <c r="T850" t="inlineStr">
        <is>
          <t>00850013921560</t>
        </is>
      </c>
      <c r="U850" t="n">
        <v>0</v>
      </c>
      <c r="V850" t="n">
        <v>189</v>
      </c>
      <c r="W850" t="n">
        <v>0</v>
      </c>
      <c r="X850" t="n">
        <v>1</v>
      </c>
      <c r="Y850" t="n">
        <v>4</v>
      </c>
      <c r="Z850" t="n">
        <v>6</v>
      </c>
      <c r="AA850" t="n">
        <v>6</v>
      </c>
      <c r="AB850" t="n">
        <v>0</v>
      </c>
      <c r="AC850" t="n">
        <v>22</v>
      </c>
      <c r="AD850" t="n">
        <v>22</v>
      </c>
      <c r="AE850" t="n">
        <v>0</v>
      </c>
      <c r="AF850" t="n">
        <v>33.96</v>
      </c>
      <c r="AG850" t="n">
        <v>135.84</v>
      </c>
      <c r="AH850" t="n">
        <v>203.76</v>
      </c>
      <c r="AI850" t="n">
        <v>203.76</v>
      </c>
      <c r="AJ850" t="n">
        <v>0</v>
      </c>
      <c r="AK850" t="n">
        <v>33.96</v>
      </c>
      <c r="AL850" t="n">
        <v>33.96</v>
      </c>
      <c r="AM850" t="n">
        <v>33.96</v>
      </c>
      <c r="AN850" t="n">
        <v>0</v>
      </c>
      <c r="AO850" t="n">
        <v>1</v>
      </c>
      <c r="AP850" t="inlineStr">
        <is>
          <t>Superior Molecular</t>
        </is>
      </c>
      <c r="AQ850" t="n">
        <v>0</v>
      </c>
      <c r="AR850" t="n">
        <v>0</v>
      </c>
    </row>
    <row r="851">
      <c r="A851" t="inlineStr">
        <is>
          <t>850013921560</t>
        </is>
      </c>
      <c r="B851" t="inlineStr">
        <is>
          <t>Superior Molecular</t>
        </is>
      </c>
      <c r="C851" t="inlineStr">
        <is>
          <t>Ramsey</t>
        </is>
      </c>
      <c r="D851" t="inlineStr">
        <is>
          <t>12pk 12oz can</t>
        </is>
      </c>
      <c r="E851" t="inlineStr">
        <is>
          <t>Pappy's Variety Pack 10mg THC 12pk 12oz can</t>
        </is>
      </c>
      <c r="F851" t="n">
        <v>2</v>
      </c>
      <c r="G851" t="n">
        <v>2</v>
      </c>
      <c r="H851" t="n">
        <v>32</v>
      </c>
      <c r="I851" t="n">
        <v>1</v>
      </c>
      <c r="J851" t="n">
        <v>0</v>
      </c>
      <c r="K851" t="n">
        <v>0</v>
      </c>
      <c r="L851">
        <f>G851+K851*F851</f>
        <v/>
      </c>
      <c r="M851">
        <f>IF(X851&gt;0,L851/(X851*7/30),"")</f>
        <v/>
      </c>
      <c r="N851">
        <f>IF(Y851&gt;0,L851/(Y851*7/90),"")</f>
        <v/>
      </c>
      <c r="O851" t="n">
        <v>44</v>
      </c>
      <c r="P851">
        <f>K851*O851</f>
        <v/>
      </c>
      <c r="Q851" t="inlineStr">
        <is>
          <t>THC</t>
        </is>
      </c>
      <c r="R851" t="inlineStr">
        <is>
          <t>Beverages</t>
        </is>
      </c>
      <c r="S851" t="inlineStr"/>
      <c r="T851" t="inlineStr">
        <is>
          <t>00850013921560</t>
        </is>
      </c>
      <c r="U851" t="n">
        <v>0</v>
      </c>
      <c r="V851" t="n">
        <v>189</v>
      </c>
      <c r="W851" t="n">
        <v>0</v>
      </c>
      <c r="X851" t="n">
        <v>0</v>
      </c>
      <c r="Y851" t="n">
        <v>3</v>
      </c>
      <c r="Z851" t="n">
        <v>14</v>
      </c>
      <c r="AA851" t="n">
        <v>14</v>
      </c>
      <c r="AB851" t="n">
        <v>0</v>
      </c>
      <c r="AC851" t="n">
        <v>22</v>
      </c>
      <c r="AD851" t="n">
        <v>22</v>
      </c>
      <c r="AE851" t="n">
        <v>0</v>
      </c>
      <c r="AF851" t="n">
        <v>0</v>
      </c>
      <c r="AG851" t="n">
        <v>101.88</v>
      </c>
      <c r="AH851" t="n">
        <v>456.4699999999999</v>
      </c>
      <c r="AI851" t="n">
        <v>456.4699999999999</v>
      </c>
      <c r="AJ851" t="n">
        <v>0</v>
      </c>
      <c r="AK851" t="n">
        <v>0</v>
      </c>
      <c r="AL851" t="n">
        <v>30.431333333</v>
      </c>
      <c r="AM851" t="n">
        <v>30.431333333</v>
      </c>
      <c r="AN851" t="n">
        <v>0</v>
      </c>
      <c r="AO851" t="n">
        <v>1</v>
      </c>
      <c r="AP851" t="inlineStr">
        <is>
          <t>Superior Molecular</t>
        </is>
      </c>
      <c r="AQ851" t="n">
        <v>0</v>
      </c>
      <c r="AR851" t="n">
        <v>0</v>
      </c>
    </row>
    <row r="852">
      <c r="A852" t="inlineStr">
        <is>
          <t>850016933850</t>
        </is>
      </c>
      <c r="B852" t="inlineStr">
        <is>
          <t>Hohensteins, Inc.</t>
        </is>
      </c>
      <c r="C852" t="inlineStr">
        <is>
          <t>Minnetonka</t>
        </is>
      </c>
      <c r="D852" t="inlineStr">
        <is>
          <t>12pk 12oz can</t>
        </is>
      </c>
      <c r="E852" t="inlineStr">
        <is>
          <t>Trail Magic Half &amp; Half 5mg Variety Pack THC 12pk 12oz can</t>
        </is>
      </c>
      <c r="F852" t="n">
        <v>2</v>
      </c>
      <c r="G852" t="n">
        <v>2</v>
      </c>
      <c r="H852" t="n">
        <v>29</v>
      </c>
      <c r="I852" t="n">
        <v>0</v>
      </c>
      <c r="J852" t="n">
        <v>0</v>
      </c>
      <c r="K852" t="n">
        <v>0</v>
      </c>
      <c r="L852">
        <f>G852+K852*F852</f>
        <v/>
      </c>
      <c r="M852">
        <f>IF(X852&gt;0,L852/(X852*7/30),"")</f>
        <v/>
      </c>
      <c r="N852">
        <f>IF(Y852&gt;0,L852/(Y852*7/90),"")</f>
        <v/>
      </c>
      <c r="O852" t="n">
        <v>46.2</v>
      </c>
      <c r="P852">
        <f>K852*O852</f>
        <v/>
      </c>
      <c r="Q852" t="inlineStr">
        <is>
          <t>THC</t>
        </is>
      </c>
      <c r="R852" t="inlineStr">
        <is>
          <t>Beverages</t>
        </is>
      </c>
      <c r="S852" t="inlineStr"/>
      <c r="T852" t="inlineStr">
        <is>
          <t>85312</t>
        </is>
      </c>
      <c r="U852" t="n">
        <v>2</v>
      </c>
      <c r="V852" t="n">
        <v>3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23.1</v>
      </c>
      <c r="AD852" t="n">
        <v>23.1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inlineStr"/>
      <c r="AQ852" t="n">
        <v>0</v>
      </c>
      <c r="AR852" t="n">
        <v>0</v>
      </c>
    </row>
    <row r="853">
      <c r="A853" t="inlineStr">
        <is>
          <t>850016933850</t>
        </is>
      </c>
      <c r="B853" t="inlineStr">
        <is>
          <t>Hohensteins, Inc.</t>
        </is>
      </c>
      <c r="C853" t="inlineStr">
        <is>
          <t>Stillwater</t>
        </is>
      </c>
      <c r="D853" t="inlineStr">
        <is>
          <t>12pk 12oz can</t>
        </is>
      </c>
      <c r="E853" t="inlineStr">
        <is>
          <t>Trail Magic Half &amp; Half 5mg Variety Pack THC 12pk 12oz can</t>
        </is>
      </c>
      <c r="F853" t="n">
        <v>2</v>
      </c>
      <c r="G853" t="n">
        <v>2</v>
      </c>
      <c r="H853" t="n">
        <v>29</v>
      </c>
      <c r="I853" t="n">
        <v>0</v>
      </c>
      <c r="J853" t="n">
        <v>0</v>
      </c>
      <c r="K853" t="n">
        <v>0</v>
      </c>
      <c r="L853">
        <f>G853+K853*F853</f>
        <v/>
      </c>
      <c r="M853">
        <f>IF(X853&gt;0,L853/(X853*7/30),"")</f>
        <v/>
      </c>
      <c r="N853">
        <f>IF(Y853&gt;0,L853/(Y853*7/90),"")</f>
        <v/>
      </c>
      <c r="O853" t="n">
        <v>46.2</v>
      </c>
      <c r="P853">
        <f>K853*O853</f>
        <v/>
      </c>
      <c r="Q853" t="inlineStr">
        <is>
          <t>THC</t>
        </is>
      </c>
      <c r="R853" t="inlineStr">
        <is>
          <t>Beverages</t>
        </is>
      </c>
      <c r="S853" t="inlineStr"/>
      <c r="T853" t="inlineStr">
        <is>
          <t>85312</t>
        </is>
      </c>
      <c r="U853" t="n">
        <v>2</v>
      </c>
      <c r="V853" t="n">
        <v>3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23.1</v>
      </c>
      <c r="AD853" t="n">
        <v>23.1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inlineStr"/>
      <c r="AQ853" t="n">
        <v>0</v>
      </c>
      <c r="AR853" t="n">
        <v>0</v>
      </c>
    </row>
    <row r="854">
      <c r="A854" t="inlineStr">
        <is>
          <t>850024846661</t>
        </is>
      </c>
      <c r="B854" t="inlineStr">
        <is>
          <t>Bent Paddle Brewing Co</t>
        </is>
      </c>
      <c r="C854" t="inlineStr">
        <is>
          <t>Minnetonka</t>
        </is>
      </c>
      <c r="D854" t="inlineStr">
        <is>
          <t>12pk 12oz can</t>
        </is>
      </c>
      <c r="E854" t="inlineStr">
        <is>
          <t>Bent Paddle Puff Dragonfruit Pine 10mg THC 12pk 12oz can</t>
        </is>
      </c>
      <c r="F854" t="n">
        <v>2</v>
      </c>
      <c r="G854" t="n">
        <v>2</v>
      </c>
      <c r="H854" t="n">
        <v>83</v>
      </c>
      <c r="I854" t="n">
        <v>2</v>
      </c>
      <c r="J854" t="n">
        <v>0</v>
      </c>
      <c r="K854" t="n">
        <v>0</v>
      </c>
      <c r="L854">
        <f>G854+K854*F854</f>
        <v/>
      </c>
      <c r="M854">
        <f>IF(X854&gt;0,L854/(X854*7/30),"")</f>
        <v/>
      </c>
      <c r="N854">
        <f>IF(Y854&gt;0,L854/(Y854*7/90),"")</f>
        <v/>
      </c>
      <c r="O854" t="n">
        <v>45</v>
      </c>
      <c r="P854">
        <f>K854*O854</f>
        <v/>
      </c>
      <c r="Q854" t="inlineStr">
        <is>
          <t>THC</t>
        </is>
      </c>
      <c r="R854" t="inlineStr">
        <is>
          <t>Beverages</t>
        </is>
      </c>
      <c r="S854" t="inlineStr"/>
      <c r="T854" t="inlineStr"/>
      <c r="U854" t="n">
        <v>0</v>
      </c>
      <c r="V854" t="n">
        <v>673</v>
      </c>
      <c r="W854" t="n">
        <v>0</v>
      </c>
      <c r="X854" t="n">
        <v>0</v>
      </c>
      <c r="Y854" t="n">
        <v>0</v>
      </c>
      <c r="Z854" t="n">
        <v>16</v>
      </c>
      <c r="AA854" t="n">
        <v>32</v>
      </c>
      <c r="AB854" t="n">
        <v>7</v>
      </c>
      <c r="AC854" t="n">
        <v>23.71362372408072</v>
      </c>
      <c r="AD854" t="n">
        <v>22.5</v>
      </c>
      <c r="AE854" t="n">
        <v>0</v>
      </c>
      <c r="AF854" t="n">
        <v>0</v>
      </c>
      <c r="AG854" t="n">
        <v>0</v>
      </c>
      <c r="AH854" t="n">
        <v>607.36</v>
      </c>
      <c r="AI854" t="n">
        <v>1243.700000000001</v>
      </c>
      <c r="AJ854" t="n">
        <v>0</v>
      </c>
      <c r="AK854" t="n">
        <v>0</v>
      </c>
      <c r="AL854" t="n">
        <v>37.96</v>
      </c>
      <c r="AM854" t="n">
        <v>38.865625</v>
      </c>
      <c r="AN854" t="n">
        <v>0</v>
      </c>
      <c r="AO854" t="n">
        <v>1</v>
      </c>
      <c r="AP854" t="inlineStr">
        <is>
          <t>Bent Paddle Brewing Co</t>
        </is>
      </c>
      <c r="AQ854" t="n">
        <v>0</v>
      </c>
      <c r="AR854" t="n">
        <v>0</v>
      </c>
    </row>
    <row r="855">
      <c r="A855" t="inlineStr">
        <is>
          <t>850024846791</t>
        </is>
      </c>
      <c r="B855" t="inlineStr">
        <is>
          <t>Bent Paddle Brewing Co</t>
        </is>
      </c>
      <c r="C855" t="inlineStr">
        <is>
          <t>Stillwater</t>
        </is>
      </c>
      <c r="D855" t="inlineStr">
        <is>
          <t>12pk 12oz can</t>
        </is>
      </c>
      <c r="E855" t="inlineStr">
        <is>
          <t>Bent Paddle Puff Puff Pass Variety 10mg THC 12pk 12oz can</t>
        </is>
      </c>
      <c r="F855" t="n">
        <v>2</v>
      </c>
      <c r="G855" t="n">
        <v>2</v>
      </c>
      <c r="H855" t="n">
        <v>94</v>
      </c>
      <c r="I855" t="n">
        <v>2</v>
      </c>
      <c r="J855" t="n">
        <v>0</v>
      </c>
      <c r="K855" t="n">
        <v>0</v>
      </c>
      <c r="L855">
        <f>G855+K855*F855</f>
        <v/>
      </c>
      <c r="M855">
        <f>IF(X855&gt;0,L855/(X855*7/30),"")</f>
        <v/>
      </c>
      <c r="N855">
        <f>IF(Y855&gt;0,L855/(Y855*7/90),"")</f>
        <v/>
      </c>
      <c r="O855" t="n">
        <v>45</v>
      </c>
      <c r="P855">
        <f>K855*O855</f>
        <v/>
      </c>
      <c r="Q855" t="inlineStr">
        <is>
          <t>THC</t>
        </is>
      </c>
      <c r="R855" t="inlineStr">
        <is>
          <t>Beverages</t>
        </is>
      </c>
      <c r="S855" t="inlineStr"/>
      <c r="T855" t="inlineStr">
        <is>
          <t>850024846791</t>
        </is>
      </c>
      <c r="U855" t="n">
        <v>0</v>
      </c>
      <c r="V855" t="n">
        <v>2021</v>
      </c>
      <c r="W855" t="n">
        <v>1</v>
      </c>
      <c r="X855" t="n">
        <v>1</v>
      </c>
      <c r="Y855" t="n">
        <v>4</v>
      </c>
      <c r="Z855" t="n">
        <v>23</v>
      </c>
      <c r="AA855" t="n">
        <v>36</v>
      </c>
      <c r="AB855" t="n">
        <v>7</v>
      </c>
      <c r="AC855" t="n">
        <v>22.5</v>
      </c>
      <c r="AD855" t="n">
        <v>22.5</v>
      </c>
      <c r="AE855" t="n">
        <v>32.96</v>
      </c>
      <c r="AF855" t="n">
        <v>32.96</v>
      </c>
      <c r="AG855" t="n">
        <v>140.84</v>
      </c>
      <c r="AH855" t="n">
        <v>837.8800000000003</v>
      </c>
      <c r="AI855" t="n">
        <v>1361.420000000001</v>
      </c>
      <c r="AJ855" t="n">
        <v>32.96</v>
      </c>
      <c r="AK855" t="n">
        <v>32.96</v>
      </c>
      <c r="AL855" t="n">
        <v>36.429565217</v>
      </c>
      <c r="AM855" t="n">
        <v>37.817222222</v>
      </c>
      <c r="AN855" t="n">
        <v>0</v>
      </c>
      <c r="AO855" t="n">
        <v>1</v>
      </c>
      <c r="AP855" t="inlineStr"/>
      <c r="AQ855" t="n">
        <v>0.125</v>
      </c>
      <c r="AR855" t="n">
        <v>0.2</v>
      </c>
    </row>
    <row r="856">
      <c r="A856" t="inlineStr">
        <is>
          <t>850033550306</t>
        </is>
      </c>
      <c r="B856" t="inlineStr">
        <is>
          <t>Insight Brewing Company (D)</t>
        </is>
      </c>
      <c r="C856" t="inlineStr">
        <is>
          <t>Andover</t>
        </is>
      </c>
      <c r="D856" t="inlineStr">
        <is>
          <t>12pk 12oz can</t>
        </is>
      </c>
      <c r="E856" t="inlineStr">
        <is>
          <t>Insight Brewing Flavor Pixels 12pk 12oz can</t>
        </is>
      </c>
      <c r="F856" t="n">
        <v>2</v>
      </c>
      <c r="G856" t="n">
        <v>2</v>
      </c>
      <c r="H856" t="n">
        <v>31</v>
      </c>
      <c r="I856" t="n">
        <v>10</v>
      </c>
      <c r="J856" t="n">
        <v>0</v>
      </c>
      <c r="K856" t="n">
        <v>0</v>
      </c>
      <c r="L856">
        <f>G856+K856*F856</f>
        <v/>
      </c>
      <c r="M856">
        <f>IF(X856&gt;0,L856/(X856*7/30),"")</f>
        <v/>
      </c>
      <c r="N856">
        <f>IF(Y856&gt;0,L856/(Y856*7/90),"")</f>
        <v/>
      </c>
      <c r="O856" t="n">
        <v>34.82</v>
      </c>
      <c r="P856">
        <f>K856*O856</f>
        <v/>
      </c>
      <c r="Q856" t="inlineStr">
        <is>
          <t>THC</t>
        </is>
      </c>
      <c r="R856" t="inlineStr">
        <is>
          <t>Beverages</t>
        </is>
      </c>
      <c r="S856" t="inlineStr"/>
      <c r="T856" t="inlineStr">
        <is>
          <t>4175930996</t>
        </is>
      </c>
      <c r="U856" t="n">
        <v>0</v>
      </c>
      <c r="V856" t="n">
        <v>535</v>
      </c>
      <c r="W856" t="n">
        <v>0</v>
      </c>
      <c r="X856" t="n">
        <v>1</v>
      </c>
      <c r="Y856" t="n">
        <v>4</v>
      </c>
      <c r="Z856" t="n">
        <v>24</v>
      </c>
      <c r="AA856" t="n">
        <v>31</v>
      </c>
      <c r="AB856" t="n">
        <v>2</v>
      </c>
      <c r="AC856" t="n">
        <v>17.40999999953871</v>
      </c>
      <c r="AD856" t="n">
        <v>17.41</v>
      </c>
      <c r="AE856" t="n">
        <v>0</v>
      </c>
      <c r="AF856" t="n">
        <v>27.96</v>
      </c>
      <c r="AG856" t="n">
        <v>111.84</v>
      </c>
      <c r="AH856" t="n">
        <v>671.1000000000001</v>
      </c>
      <c r="AI856" t="n">
        <v>884.9100000000003</v>
      </c>
      <c r="AJ856" t="n">
        <v>0</v>
      </c>
      <c r="AK856" t="n">
        <v>27.96</v>
      </c>
      <c r="AL856" t="n">
        <v>27.961304347</v>
      </c>
      <c r="AM856" t="n">
        <v>28.564</v>
      </c>
      <c r="AN856" t="n">
        <v>0</v>
      </c>
      <c r="AO856" t="n">
        <v>1</v>
      </c>
      <c r="AP856" t="inlineStr">
        <is>
          <t>Insight Brewing Company (D)</t>
        </is>
      </c>
      <c r="AQ856" t="n">
        <v>1</v>
      </c>
      <c r="AR856" t="n">
        <v>0.2143</v>
      </c>
    </row>
    <row r="857">
      <c r="A857" t="inlineStr">
        <is>
          <t>850033550306</t>
        </is>
      </c>
      <c r="B857" t="inlineStr">
        <is>
          <t>Insight Brewing Company (D)</t>
        </is>
      </c>
      <c r="C857" t="inlineStr">
        <is>
          <t>Chanhassen</t>
        </is>
      </c>
      <c r="D857" t="inlineStr">
        <is>
          <t>12pk 12oz can</t>
        </is>
      </c>
      <c r="E857" t="inlineStr">
        <is>
          <t>Insight Brewing Flavor Pixels 12pk 12oz can</t>
        </is>
      </c>
      <c r="F857" t="n">
        <v>2</v>
      </c>
      <c r="G857" t="n">
        <v>2</v>
      </c>
      <c r="H857" t="n">
        <v>31</v>
      </c>
      <c r="I857" t="n">
        <v>8</v>
      </c>
      <c r="J857" t="n">
        <v>0</v>
      </c>
      <c r="K857" t="n">
        <v>0</v>
      </c>
      <c r="L857">
        <f>G857+K857*F857</f>
        <v/>
      </c>
      <c r="M857">
        <f>IF(X857&gt;0,L857/(X857*7/30),"")</f>
        <v/>
      </c>
      <c r="N857">
        <f>IF(Y857&gt;0,L857/(Y857*7/90),"")</f>
        <v/>
      </c>
      <c r="O857" t="n">
        <v>34.82</v>
      </c>
      <c r="P857">
        <f>K857*O857</f>
        <v/>
      </c>
      <c r="Q857" t="inlineStr">
        <is>
          <t>THC</t>
        </is>
      </c>
      <c r="R857" t="inlineStr">
        <is>
          <t>Beverages</t>
        </is>
      </c>
      <c r="S857" t="inlineStr"/>
      <c r="T857" t="inlineStr">
        <is>
          <t>4175930996</t>
        </is>
      </c>
      <c r="U857" t="n">
        <v>0</v>
      </c>
      <c r="V857" t="n">
        <v>535</v>
      </c>
      <c r="W857" t="n">
        <v>0</v>
      </c>
      <c r="X857" t="n">
        <v>0</v>
      </c>
      <c r="Y857" t="n">
        <v>2</v>
      </c>
      <c r="Z857" t="n">
        <v>11</v>
      </c>
      <c r="AA857" t="n">
        <v>17</v>
      </c>
      <c r="AB857" t="n">
        <v>1</v>
      </c>
      <c r="AC857" t="n">
        <v>17.40999999953871</v>
      </c>
      <c r="AD857" t="n">
        <v>17.41</v>
      </c>
      <c r="AE857" t="n">
        <v>0</v>
      </c>
      <c r="AF857" t="n">
        <v>0</v>
      </c>
      <c r="AG857" t="n">
        <v>55.95</v>
      </c>
      <c r="AH857" t="n">
        <v>299.58</v>
      </c>
      <c r="AI857" t="n">
        <v>464.8699999999999</v>
      </c>
      <c r="AJ857" t="n">
        <v>0</v>
      </c>
      <c r="AK857" t="n">
        <v>0</v>
      </c>
      <c r="AL857" t="n">
        <v>28.12</v>
      </c>
      <c r="AM857" t="n">
        <v>27.939473684</v>
      </c>
      <c r="AN857" t="n">
        <v>0</v>
      </c>
      <c r="AO857" t="n">
        <v>1</v>
      </c>
      <c r="AP857" t="inlineStr">
        <is>
          <t>Insight Brewing Company (D)</t>
        </is>
      </c>
      <c r="AQ857" t="n">
        <v>0</v>
      </c>
      <c r="AR857" t="n">
        <v>0.5</v>
      </c>
    </row>
    <row r="858">
      <c r="A858" t="inlineStr">
        <is>
          <t>850033550306</t>
        </is>
      </c>
      <c r="B858" t="inlineStr">
        <is>
          <t>Insight Brewing Company (D)</t>
        </is>
      </c>
      <c r="C858" t="inlineStr">
        <is>
          <t>Minneapolis</t>
        </is>
      </c>
      <c r="D858" t="inlineStr">
        <is>
          <t>12pk 12oz can</t>
        </is>
      </c>
      <c r="E858" t="inlineStr">
        <is>
          <t>Insight Brewing Flavor Pixels 12pk 12oz can</t>
        </is>
      </c>
      <c r="F858" t="n">
        <v>2</v>
      </c>
      <c r="G858" t="n">
        <v>2</v>
      </c>
      <c r="H858" t="n">
        <v>31</v>
      </c>
      <c r="I858" t="n">
        <v>0</v>
      </c>
      <c r="J858" t="n">
        <v>0</v>
      </c>
      <c r="K858" t="n">
        <v>0</v>
      </c>
      <c r="L858">
        <f>G858+K858*F858</f>
        <v/>
      </c>
      <c r="M858">
        <f>IF(X858&gt;0,L858/(X858*7/30),"")</f>
        <v/>
      </c>
      <c r="N858">
        <f>IF(Y858&gt;0,L858/(Y858*7/90),"")</f>
        <v/>
      </c>
      <c r="O858" t="n">
        <v>34.82</v>
      </c>
      <c r="P858">
        <f>K858*O858</f>
        <v/>
      </c>
      <c r="Q858" t="inlineStr">
        <is>
          <t>THC</t>
        </is>
      </c>
      <c r="R858" t="inlineStr">
        <is>
          <t>Beverages</t>
        </is>
      </c>
      <c r="S858" t="inlineStr"/>
      <c r="T858" t="inlineStr">
        <is>
          <t>4175930996</t>
        </is>
      </c>
      <c r="U858" t="n">
        <v>0</v>
      </c>
      <c r="V858" t="n">
        <v>535</v>
      </c>
      <c r="W858" t="n">
        <v>0</v>
      </c>
      <c r="X858" t="n">
        <v>0</v>
      </c>
      <c r="Y858" t="n">
        <v>0</v>
      </c>
      <c r="Z858" t="n">
        <v>4</v>
      </c>
      <c r="AA858" t="n">
        <v>4</v>
      </c>
      <c r="AB858" t="n">
        <v>0</v>
      </c>
      <c r="AC858" t="n">
        <v>17.40999999953871</v>
      </c>
      <c r="AD858" t="n">
        <v>17.41</v>
      </c>
      <c r="AE858" t="n">
        <v>0</v>
      </c>
      <c r="AF858" t="n">
        <v>0</v>
      </c>
      <c r="AG858" t="n">
        <v>0</v>
      </c>
      <c r="AH858" t="n">
        <v>116.9</v>
      </c>
      <c r="AI858" t="n">
        <v>116.9</v>
      </c>
      <c r="AJ858" t="n">
        <v>0</v>
      </c>
      <c r="AK858" t="n">
        <v>0</v>
      </c>
      <c r="AL858" t="n">
        <v>29.225</v>
      </c>
      <c r="AM858" t="n">
        <v>29.225</v>
      </c>
      <c r="AN858" t="n">
        <v>0</v>
      </c>
      <c r="AO858" t="n">
        <v>1</v>
      </c>
      <c r="AP858" t="inlineStr">
        <is>
          <t>Insight Brewing Company (D)</t>
        </is>
      </c>
      <c r="AQ858" t="n">
        <v>0</v>
      </c>
      <c r="AR858" t="n">
        <v>0</v>
      </c>
    </row>
    <row r="859">
      <c r="A859" t="inlineStr">
        <is>
          <t>850033550306</t>
        </is>
      </c>
      <c r="B859" t="inlineStr">
        <is>
          <t>Insight Brewing Company (D)</t>
        </is>
      </c>
      <c r="C859" t="inlineStr">
        <is>
          <t>Osseo</t>
        </is>
      </c>
      <c r="D859" t="inlineStr">
        <is>
          <t>12pk 12oz can</t>
        </is>
      </c>
      <c r="E859" t="inlineStr">
        <is>
          <t>Insight Brewing Flavor Pixels 12pk 12oz can</t>
        </is>
      </c>
      <c r="F859" t="n">
        <v>2</v>
      </c>
      <c r="G859" t="n">
        <v>2</v>
      </c>
      <c r="H859" t="n">
        <v>31</v>
      </c>
      <c r="I859" t="n">
        <v>2</v>
      </c>
      <c r="J859" t="n">
        <v>0</v>
      </c>
      <c r="K859" t="n">
        <v>0</v>
      </c>
      <c r="L859">
        <f>G859+K859*F859</f>
        <v/>
      </c>
      <c r="M859">
        <f>IF(X859&gt;0,L859/(X859*7/30),"")</f>
        <v/>
      </c>
      <c r="N859">
        <f>IF(Y859&gt;0,L859/(Y859*7/90),"")</f>
        <v/>
      </c>
      <c r="O859" t="n">
        <v>34.82</v>
      </c>
      <c r="P859">
        <f>K859*O859</f>
        <v/>
      </c>
      <c r="Q859" t="inlineStr">
        <is>
          <t>THC</t>
        </is>
      </c>
      <c r="R859" t="inlineStr">
        <is>
          <t>Beverages</t>
        </is>
      </c>
      <c r="S859" t="inlineStr"/>
      <c r="T859" t="inlineStr">
        <is>
          <t>4175930996</t>
        </is>
      </c>
      <c r="U859" t="n">
        <v>0</v>
      </c>
      <c r="V859" t="n">
        <v>535</v>
      </c>
      <c r="W859" t="n">
        <v>0</v>
      </c>
      <c r="X859" t="n">
        <v>1</v>
      </c>
      <c r="Y859" t="n">
        <v>4</v>
      </c>
      <c r="Z859" t="n">
        <v>11</v>
      </c>
      <c r="AA859" t="n">
        <v>16</v>
      </c>
      <c r="AB859" t="n">
        <v>1</v>
      </c>
      <c r="AC859" t="n">
        <v>17.40999999953871</v>
      </c>
      <c r="AD859" t="n">
        <v>17.41</v>
      </c>
      <c r="AE859" t="n">
        <v>0</v>
      </c>
      <c r="AF859" t="n">
        <v>27.96</v>
      </c>
      <c r="AG859" t="n">
        <v>111.84</v>
      </c>
      <c r="AH859" t="n">
        <v>307.56</v>
      </c>
      <c r="AI859" t="n">
        <v>447.3199999999999</v>
      </c>
      <c r="AJ859" t="n">
        <v>0</v>
      </c>
      <c r="AK859" t="n">
        <v>27.96</v>
      </c>
      <c r="AL859" t="n">
        <v>27.96</v>
      </c>
      <c r="AM859" t="n">
        <v>27.9575</v>
      </c>
      <c r="AN859" t="n">
        <v>0</v>
      </c>
      <c r="AO859" t="n">
        <v>1</v>
      </c>
      <c r="AP859" t="inlineStr">
        <is>
          <t>Insight Brewing Company (D)</t>
        </is>
      </c>
      <c r="AQ859" t="n">
        <v>1</v>
      </c>
      <c r="AR859" t="n">
        <v>1.3333</v>
      </c>
    </row>
    <row r="860">
      <c r="A860" t="inlineStr">
        <is>
          <t>850033550306</t>
        </is>
      </c>
      <c r="B860" t="inlineStr">
        <is>
          <t>Insight Brewing Company (D)</t>
        </is>
      </c>
      <c r="C860" t="inlineStr">
        <is>
          <t>Rosemount</t>
        </is>
      </c>
      <c r="D860" t="inlineStr">
        <is>
          <t>12pk 12oz can</t>
        </is>
      </c>
      <c r="E860" t="inlineStr">
        <is>
          <t>Insight Brewing Flavor Pixels 12pk 12oz can</t>
        </is>
      </c>
      <c r="F860" t="n">
        <v>2</v>
      </c>
      <c r="G860" t="n">
        <v>2</v>
      </c>
      <c r="H860" t="n">
        <v>31</v>
      </c>
      <c r="I860" t="n">
        <v>4</v>
      </c>
      <c r="J860" t="n">
        <v>0</v>
      </c>
      <c r="K860" t="n">
        <v>0</v>
      </c>
      <c r="L860">
        <f>G860+K860*F860</f>
        <v/>
      </c>
      <c r="M860">
        <f>IF(X860&gt;0,L860/(X860*7/30),"")</f>
        <v/>
      </c>
      <c r="N860">
        <f>IF(Y860&gt;0,L860/(Y860*7/90),"")</f>
        <v/>
      </c>
      <c r="O860" t="n">
        <v>34.82</v>
      </c>
      <c r="P860">
        <f>K860*O860</f>
        <v/>
      </c>
      <c r="Q860" t="inlineStr">
        <is>
          <t>THC</t>
        </is>
      </c>
      <c r="R860" t="inlineStr">
        <is>
          <t>Beverages</t>
        </is>
      </c>
      <c r="S860" t="inlineStr"/>
      <c r="T860" t="inlineStr">
        <is>
          <t>4175930996</t>
        </is>
      </c>
      <c r="U860" t="n">
        <v>0</v>
      </c>
      <c r="V860" t="n">
        <v>535</v>
      </c>
      <c r="W860" t="n">
        <v>0</v>
      </c>
      <c r="X860" t="n">
        <v>0</v>
      </c>
      <c r="Y860" t="n">
        <v>7</v>
      </c>
      <c r="Z860" t="n">
        <v>33</v>
      </c>
      <c r="AA860" t="n">
        <v>42</v>
      </c>
      <c r="AB860" t="n">
        <v>7</v>
      </c>
      <c r="AC860" t="n">
        <v>17.40999999953871</v>
      </c>
      <c r="AD860" t="n">
        <v>17.41</v>
      </c>
      <c r="AE860" t="n">
        <v>0</v>
      </c>
      <c r="AF860" t="n">
        <v>0</v>
      </c>
      <c r="AG860" t="n">
        <v>195.78</v>
      </c>
      <c r="AH860" t="n">
        <v>916.9100000000004</v>
      </c>
      <c r="AI860" t="n">
        <v>1209.99</v>
      </c>
      <c r="AJ860" t="n">
        <v>0</v>
      </c>
      <c r="AK860" t="n">
        <v>0</v>
      </c>
      <c r="AL860" t="n">
        <v>27.746296296</v>
      </c>
      <c r="AM860" t="n">
        <v>28.950833333</v>
      </c>
      <c r="AN860" t="n">
        <v>0</v>
      </c>
      <c r="AO860" t="n">
        <v>1</v>
      </c>
      <c r="AP860" t="inlineStr">
        <is>
          <t>Insight Brewing Company (D)</t>
        </is>
      </c>
      <c r="AQ860" t="n">
        <v>0</v>
      </c>
      <c r="AR860" t="n">
        <v>0.4667</v>
      </c>
    </row>
    <row r="861">
      <c r="A861" t="inlineStr">
        <is>
          <t>850033550306</t>
        </is>
      </c>
      <c r="B861" t="inlineStr">
        <is>
          <t>Insight Brewing Company (D)</t>
        </is>
      </c>
      <c r="C861" t="inlineStr">
        <is>
          <t>Stillwater</t>
        </is>
      </c>
      <c r="D861" t="inlineStr">
        <is>
          <t>12pk 12oz can</t>
        </is>
      </c>
      <c r="E861" t="inlineStr">
        <is>
          <t>Insight Brewing Flavor Pixels 12pk 12oz can</t>
        </is>
      </c>
      <c r="F861" t="n">
        <v>2</v>
      </c>
      <c r="G861" t="n">
        <v>2</v>
      </c>
      <c r="H861" t="n">
        <v>31</v>
      </c>
      <c r="I861" t="n">
        <v>7</v>
      </c>
      <c r="J861" t="n">
        <v>0</v>
      </c>
      <c r="K861" t="n">
        <v>0</v>
      </c>
      <c r="L861">
        <f>G861+K861*F861</f>
        <v/>
      </c>
      <c r="M861">
        <f>IF(X861&gt;0,L861/(X861*7/30),"")</f>
        <v/>
      </c>
      <c r="N861">
        <f>IF(Y861&gt;0,L861/(Y861*7/90),"")</f>
        <v/>
      </c>
      <c r="O861" t="n">
        <v>34.82</v>
      </c>
      <c r="P861">
        <f>K861*O861</f>
        <v/>
      </c>
      <c r="Q861" t="inlineStr">
        <is>
          <t>THC</t>
        </is>
      </c>
      <c r="R861" t="inlineStr">
        <is>
          <t>Beverages</t>
        </is>
      </c>
      <c r="S861" t="inlineStr"/>
      <c r="T861" t="inlineStr">
        <is>
          <t>4175930996</t>
        </is>
      </c>
      <c r="U861" t="n">
        <v>0</v>
      </c>
      <c r="V861" t="n">
        <v>535</v>
      </c>
      <c r="W861" t="n">
        <v>0</v>
      </c>
      <c r="X861" t="n">
        <v>0</v>
      </c>
      <c r="Y861" t="n">
        <v>3</v>
      </c>
      <c r="Z861" t="n">
        <v>35</v>
      </c>
      <c r="AA861" t="n">
        <v>44</v>
      </c>
      <c r="AB861" t="n">
        <v>4</v>
      </c>
      <c r="AC861" t="n">
        <v>17.40999999953871</v>
      </c>
      <c r="AD861" t="n">
        <v>17.41</v>
      </c>
      <c r="AE861" t="n">
        <v>0</v>
      </c>
      <c r="AF861" t="n">
        <v>0</v>
      </c>
      <c r="AG861" t="n">
        <v>83.88</v>
      </c>
      <c r="AH861" t="n">
        <v>989.3700000000005</v>
      </c>
      <c r="AI861" t="n">
        <v>1267.060000000001</v>
      </c>
      <c r="AJ861" t="n">
        <v>0</v>
      </c>
      <c r="AK861" t="n">
        <v>0</v>
      </c>
      <c r="AL861" t="n">
        <v>28.267714285</v>
      </c>
      <c r="AM861" t="n">
        <v>28.796818181</v>
      </c>
      <c r="AN861" t="n">
        <v>0</v>
      </c>
      <c r="AO861" t="n">
        <v>1</v>
      </c>
      <c r="AP861" t="inlineStr">
        <is>
          <t>Insight Brewing Company (D)</t>
        </is>
      </c>
      <c r="AQ861" t="n">
        <v>0</v>
      </c>
      <c r="AR861" t="n">
        <v>0.2222</v>
      </c>
    </row>
    <row r="862">
      <c r="A862" t="inlineStr">
        <is>
          <t>850033550443</t>
        </is>
      </c>
      <c r="B862" t="inlineStr">
        <is>
          <t>Insight Brewing Company (D)</t>
        </is>
      </c>
      <c r="C862" t="inlineStr">
        <is>
          <t>Chanhassen</t>
        </is>
      </c>
      <c r="D862" t="inlineStr">
        <is>
          <t>12pk 12oz can</t>
        </is>
      </c>
      <c r="E862" t="inlineStr">
        <is>
          <t>Insight Flavor Pixels Orange Creamsicle 10mg THC 12pk 12oz can</t>
        </is>
      </c>
      <c r="F862" t="n">
        <v>2</v>
      </c>
      <c r="G862" t="n">
        <v>2</v>
      </c>
      <c r="H862" t="n">
        <v>35</v>
      </c>
      <c r="I862" t="n">
        <v>2</v>
      </c>
      <c r="J862" t="n">
        <v>0</v>
      </c>
      <c r="K862" t="n">
        <v>0</v>
      </c>
      <c r="L862">
        <f>G862+K862*F862</f>
        <v/>
      </c>
      <c r="M862">
        <f>IF(X862&gt;0,L862/(X862*7/30),"")</f>
        <v/>
      </c>
      <c r="N862">
        <f>IF(Y862&gt;0,L862/(Y862*7/90),"")</f>
        <v/>
      </c>
      <c r="O862" t="n">
        <v>50.9</v>
      </c>
      <c r="P862">
        <f>K862*O862</f>
        <v/>
      </c>
      <c r="Q862" t="inlineStr">
        <is>
          <t>THC</t>
        </is>
      </c>
      <c r="R862" t="inlineStr">
        <is>
          <t>Beverages</t>
        </is>
      </c>
      <c r="S862" t="inlineStr"/>
      <c r="T862" t="inlineStr">
        <is>
          <t>800379220</t>
        </is>
      </c>
      <c r="U862" t="n">
        <v>0</v>
      </c>
      <c r="V862" t="n">
        <v>440</v>
      </c>
      <c r="W862" t="n">
        <v>0</v>
      </c>
      <c r="X862" t="n">
        <v>1</v>
      </c>
      <c r="Y862" t="n">
        <v>3</v>
      </c>
      <c r="Z862" t="n">
        <v>6</v>
      </c>
      <c r="AA862" t="n">
        <v>7</v>
      </c>
      <c r="AB862" t="n">
        <v>0</v>
      </c>
      <c r="AC862" t="n">
        <v>25.45000000022571</v>
      </c>
      <c r="AD862" t="n">
        <v>25.45</v>
      </c>
      <c r="AE862" t="n">
        <v>0</v>
      </c>
      <c r="AF862" t="n">
        <v>36.96</v>
      </c>
      <c r="AG862" t="n">
        <v>110.91</v>
      </c>
      <c r="AH862" t="n">
        <v>233.32</v>
      </c>
      <c r="AI862" t="n">
        <v>278.31</v>
      </c>
      <c r="AJ862" t="n">
        <v>0</v>
      </c>
      <c r="AK862" t="n">
        <v>36.96</v>
      </c>
      <c r="AL862" t="n">
        <v>38.886666666</v>
      </c>
      <c r="AM862" t="n">
        <v>39.758571428</v>
      </c>
      <c r="AN862" t="n">
        <v>0</v>
      </c>
      <c r="AO862" t="n">
        <v>1</v>
      </c>
      <c r="AP862" t="inlineStr">
        <is>
          <t>Insight Brewing Company (D)</t>
        </is>
      </c>
      <c r="AQ862" t="n">
        <v>1</v>
      </c>
      <c r="AR862" t="n">
        <v>0.75</v>
      </c>
    </row>
    <row r="863">
      <c r="A863" t="inlineStr">
        <is>
          <t>850033550443</t>
        </is>
      </c>
      <c r="B863" t="inlineStr">
        <is>
          <t>Insight Brewing Company (D)</t>
        </is>
      </c>
      <c r="C863" t="inlineStr">
        <is>
          <t>Minneapolis</t>
        </is>
      </c>
      <c r="D863" t="inlineStr">
        <is>
          <t>12pk 12oz can</t>
        </is>
      </c>
      <c r="E863" t="inlineStr">
        <is>
          <t>Insight Flavor Pixels Orange Creamsicle 10mg THC 12pk 12oz can</t>
        </is>
      </c>
      <c r="F863" t="n">
        <v>2</v>
      </c>
      <c r="G863" t="n">
        <v>2</v>
      </c>
      <c r="H863" t="n">
        <v>35</v>
      </c>
      <c r="I863" t="n">
        <v>0</v>
      </c>
      <c r="J863" t="n">
        <v>0</v>
      </c>
      <c r="K863" t="n">
        <v>0</v>
      </c>
      <c r="L863">
        <f>G863+K863*F863</f>
        <v/>
      </c>
      <c r="M863">
        <f>IF(X863&gt;0,L863/(X863*7/30),"")</f>
        <v/>
      </c>
      <c r="N863">
        <f>IF(Y863&gt;0,L863/(Y863*7/90),"")</f>
        <v/>
      </c>
      <c r="O863" t="n">
        <v>50.9</v>
      </c>
      <c r="P863">
        <f>K863*O863</f>
        <v/>
      </c>
      <c r="Q863" t="inlineStr">
        <is>
          <t>THC</t>
        </is>
      </c>
      <c r="R863" t="inlineStr">
        <is>
          <t>Beverages</t>
        </is>
      </c>
      <c r="S863" t="inlineStr"/>
      <c r="T863" t="inlineStr">
        <is>
          <t>800379220</t>
        </is>
      </c>
      <c r="U863" t="n">
        <v>0</v>
      </c>
      <c r="V863" t="n">
        <v>440</v>
      </c>
      <c r="W863" t="n">
        <v>0</v>
      </c>
      <c r="X863" t="n">
        <v>0</v>
      </c>
      <c r="Y863" t="n">
        <v>0</v>
      </c>
      <c r="Z863" t="n">
        <v>6</v>
      </c>
      <c r="AA863" t="n">
        <v>8</v>
      </c>
      <c r="AB863" t="n">
        <v>0</v>
      </c>
      <c r="AC863" t="n">
        <v>25.45000000022571</v>
      </c>
      <c r="AD863" t="n">
        <v>25.45</v>
      </c>
      <c r="AE863" t="n">
        <v>0</v>
      </c>
      <c r="AF863" t="n">
        <v>0</v>
      </c>
      <c r="AG863" t="n">
        <v>0</v>
      </c>
      <c r="AH863" t="n">
        <v>244.83</v>
      </c>
      <c r="AI863" t="n">
        <v>318.75</v>
      </c>
      <c r="AJ863" t="n">
        <v>0</v>
      </c>
      <c r="AK863" t="n">
        <v>0</v>
      </c>
      <c r="AL863" t="n">
        <v>40.805</v>
      </c>
      <c r="AM863" t="n">
        <v>39.84375</v>
      </c>
      <c r="AN863" t="n">
        <v>0</v>
      </c>
      <c r="AO863" t="n">
        <v>1</v>
      </c>
      <c r="AP863" t="inlineStr">
        <is>
          <t>Insight Brewing Company (D)</t>
        </is>
      </c>
      <c r="AQ863" t="n">
        <v>0</v>
      </c>
      <c r="AR863" t="n">
        <v>0</v>
      </c>
    </row>
    <row r="864">
      <c r="A864" t="inlineStr">
        <is>
          <t>850033550443</t>
        </is>
      </c>
      <c r="B864" t="inlineStr">
        <is>
          <t>Insight Brewing Company (D)</t>
        </is>
      </c>
      <c r="C864" t="inlineStr">
        <is>
          <t>Minnetonka</t>
        </is>
      </c>
      <c r="D864" t="inlineStr">
        <is>
          <t>12pk 12oz can</t>
        </is>
      </c>
      <c r="E864" t="inlineStr">
        <is>
          <t>Insight Flavor Pixels Orange Creamsicle 10mg THC 12pk 12oz can</t>
        </is>
      </c>
      <c r="F864" t="n">
        <v>2</v>
      </c>
      <c r="G864" t="n">
        <v>2</v>
      </c>
      <c r="H864" t="n">
        <v>35</v>
      </c>
      <c r="I864" t="n">
        <v>0</v>
      </c>
      <c r="J864" t="n">
        <v>0</v>
      </c>
      <c r="K864" t="n">
        <v>0</v>
      </c>
      <c r="L864">
        <f>G864+K864*F864</f>
        <v/>
      </c>
      <c r="M864">
        <f>IF(X864&gt;0,L864/(X864*7/30),"")</f>
        <v/>
      </c>
      <c r="N864">
        <f>IF(Y864&gt;0,L864/(Y864*7/90),"")</f>
        <v/>
      </c>
      <c r="O864" t="n">
        <v>50.9</v>
      </c>
      <c r="P864">
        <f>K864*O864</f>
        <v/>
      </c>
      <c r="Q864" t="inlineStr">
        <is>
          <t>THC</t>
        </is>
      </c>
      <c r="R864" t="inlineStr">
        <is>
          <t>Beverages</t>
        </is>
      </c>
      <c r="S864" t="inlineStr"/>
      <c r="T864" t="inlineStr">
        <is>
          <t>800379220</t>
        </is>
      </c>
      <c r="U864" t="n">
        <v>0</v>
      </c>
      <c r="V864" t="n">
        <v>440</v>
      </c>
      <c r="W864" t="n">
        <v>0</v>
      </c>
      <c r="X864" t="n">
        <v>0</v>
      </c>
      <c r="Y864" t="n">
        <v>1</v>
      </c>
      <c r="Z864" t="n">
        <v>3</v>
      </c>
      <c r="AA864" t="n">
        <v>4</v>
      </c>
      <c r="AB864" t="n">
        <v>0</v>
      </c>
      <c r="AC864" t="n">
        <v>25.45000000022571</v>
      </c>
      <c r="AD864" t="n">
        <v>25.45</v>
      </c>
      <c r="AE864" t="n">
        <v>0</v>
      </c>
      <c r="AF864" t="n">
        <v>0</v>
      </c>
      <c r="AG864" t="n">
        <v>36.99</v>
      </c>
      <c r="AH864" t="n">
        <v>107.21</v>
      </c>
      <c r="AI864" t="n">
        <v>144.17</v>
      </c>
      <c r="AJ864" t="n">
        <v>0</v>
      </c>
      <c r="AK864" t="n">
        <v>0</v>
      </c>
      <c r="AL864" t="n">
        <v>35.736666666</v>
      </c>
      <c r="AM864" t="n">
        <v>36.0425</v>
      </c>
      <c r="AN864" t="n">
        <v>0</v>
      </c>
      <c r="AO864" t="n">
        <v>1</v>
      </c>
      <c r="AP864" t="inlineStr">
        <is>
          <t>Insight Brewing Company (D)</t>
        </is>
      </c>
      <c r="AQ864" t="n">
        <v>0</v>
      </c>
      <c r="AR864" t="n">
        <v>0</v>
      </c>
    </row>
    <row r="865">
      <c r="A865" t="inlineStr">
        <is>
          <t>850033550443</t>
        </is>
      </c>
      <c r="B865" t="inlineStr">
        <is>
          <t>Insight Brewing Company (D)</t>
        </is>
      </c>
      <c r="C865" t="inlineStr">
        <is>
          <t>Osseo</t>
        </is>
      </c>
      <c r="D865" t="inlineStr">
        <is>
          <t>12pk 12oz can</t>
        </is>
      </c>
      <c r="E865" t="inlineStr">
        <is>
          <t>Insight Flavor Pixels Orange Creamsicle 10mg THC 12pk 12oz can</t>
        </is>
      </c>
      <c r="F865" t="n">
        <v>2</v>
      </c>
      <c r="G865" t="n">
        <v>2</v>
      </c>
      <c r="H865" t="n">
        <v>35</v>
      </c>
      <c r="I865" t="n">
        <v>0</v>
      </c>
      <c r="J865" t="n">
        <v>0</v>
      </c>
      <c r="K865" t="n">
        <v>0</v>
      </c>
      <c r="L865">
        <f>G865+K865*F865</f>
        <v/>
      </c>
      <c r="M865">
        <f>IF(X865&gt;0,L865/(X865*7/30),"")</f>
        <v/>
      </c>
      <c r="N865">
        <f>IF(Y865&gt;0,L865/(Y865*7/90),"")</f>
        <v/>
      </c>
      <c r="O865" t="n">
        <v>50.9</v>
      </c>
      <c r="P865">
        <f>K865*O865</f>
        <v/>
      </c>
      <c r="Q865" t="inlineStr">
        <is>
          <t>THC</t>
        </is>
      </c>
      <c r="R865" t="inlineStr">
        <is>
          <t>Beverages</t>
        </is>
      </c>
      <c r="S865" t="inlineStr"/>
      <c r="T865" t="inlineStr">
        <is>
          <t>800379220</t>
        </is>
      </c>
      <c r="U865" t="n">
        <v>0</v>
      </c>
      <c r="V865" t="n">
        <v>440</v>
      </c>
      <c r="W865" t="n">
        <v>0</v>
      </c>
      <c r="X865" t="n">
        <v>1</v>
      </c>
      <c r="Y865" t="n">
        <v>4</v>
      </c>
      <c r="Z865" t="n">
        <v>10</v>
      </c>
      <c r="AA865" t="n">
        <v>10</v>
      </c>
      <c r="AB865" t="n">
        <v>0</v>
      </c>
      <c r="AC865" t="n">
        <v>25.45000000022571</v>
      </c>
      <c r="AD865" t="n">
        <v>25.45</v>
      </c>
      <c r="AE865" t="n">
        <v>0</v>
      </c>
      <c r="AF865" t="n">
        <v>36.96</v>
      </c>
      <c r="AG865" t="n">
        <v>147.87</v>
      </c>
      <c r="AH865" t="n">
        <v>381.16</v>
      </c>
      <c r="AI865" t="n">
        <v>381.16</v>
      </c>
      <c r="AJ865" t="n">
        <v>0</v>
      </c>
      <c r="AK865" t="n">
        <v>36.96</v>
      </c>
      <c r="AL865" t="n">
        <v>38.116</v>
      </c>
      <c r="AM865" t="n">
        <v>38.116</v>
      </c>
      <c r="AN865" t="n">
        <v>0</v>
      </c>
      <c r="AO865" t="n">
        <v>1</v>
      </c>
      <c r="AP865" t="inlineStr">
        <is>
          <t>Insight Brewing Company (D)</t>
        </is>
      </c>
      <c r="AQ865" t="n">
        <v>0</v>
      </c>
      <c r="AR865" t="n">
        <v>0</v>
      </c>
    </row>
    <row r="866">
      <c r="A866" t="inlineStr">
        <is>
          <t>850033550443</t>
        </is>
      </c>
      <c r="B866" t="inlineStr">
        <is>
          <t>Insight Brewing Company (D)</t>
        </is>
      </c>
      <c r="C866" t="inlineStr">
        <is>
          <t>St. Louis Park</t>
        </is>
      </c>
      <c r="D866" t="inlineStr">
        <is>
          <t>12pk 12oz can</t>
        </is>
      </c>
      <c r="E866" t="inlineStr">
        <is>
          <t>Insight Flavor Pixels Orange Creamsicle 10mg THC 12pk 12oz can</t>
        </is>
      </c>
      <c r="F866" t="n">
        <v>2</v>
      </c>
      <c r="G866" t="n">
        <v>2</v>
      </c>
      <c r="H866" t="n">
        <v>35</v>
      </c>
      <c r="I866" t="n">
        <v>15</v>
      </c>
      <c r="J866" t="n">
        <v>0</v>
      </c>
      <c r="K866" t="n">
        <v>0</v>
      </c>
      <c r="L866">
        <f>G866+K866*F866</f>
        <v/>
      </c>
      <c r="M866">
        <f>IF(X866&gt;0,L866/(X866*7/30),"")</f>
        <v/>
      </c>
      <c r="N866">
        <f>IF(Y866&gt;0,L866/(Y866*7/90),"")</f>
        <v/>
      </c>
      <c r="O866" t="n">
        <v>50.9</v>
      </c>
      <c r="P866">
        <f>K866*O866</f>
        <v/>
      </c>
      <c r="Q866" t="inlineStr">
        <is>
          <t>THC</t>
        </is>
      </c>
      <c r="R866" t="inlineStr">
        <is>
          <t>Beverages</t>
        </is>
      </c>
      <c r="S866" t="inlineStr"/>
      <c r="T866" t="inlineStr">
        <is>
          <t>800379220</t>
        </is>
      </c>
      <c r="U866" t="n">
        <v>0</v>
      </c>
      <c r="V866" t="n">
        <v>440</v>
      </c>
      <c r="W866" t="n">
        <v>0</v>
      </c>
      <c r="X866" t="n">
        <v>1</v>
      </c>
      <c r="Y866" t="n">
        <v>2</v>
      </c>
      <c r="Z866" t="n">
        <v>23</v>
      </c>
      <c r="AA866" t="n">
        <v>28</v>
      </c>
      <c r="AB866" t="n">
        <v>1</v>
      </c>
      <c r="AC866" t="n">
        <v>25.45000000022571</v>
      </c>
      <c r="AD866" t="n">
        <v>25.45</v>
      </c>
      <c r="AE866" t="n">
        <v>0</v>
      </c>
      <c r="AF866" t="n">
        <v>33.96</v>
      </c>
      <c r="AG866" t="n">
        <v>70.92</v>
      </c>
      <c r="AH866" t="n">
        <v>843.4100000000002</v>
      </c>
      <c r="AI866" t="n">
        <v>1041.24</v>
      </c>
      <c r="AJ866" t="n">
        <v>0</v>
      </c>
      <c r="AK866" t="n">
        <v>33.96</v>
      </c>
      <c r="AL866" t="n">
        <v>36.67</v>
      </c>
      <c r="AM866" t="n">
        <v>37.187142857</v>
      </c>
      <c r="AN866" t="n">
        <v>0</v>
      </c>
      <c r="AO866" t="n">
        <v>1</v>
      </c>
      <c r="AP866" t="inlineStr">
        <is>
          <t>Insight Brewing Company (D)</t>
        </is>
      </c>
      <c r="AQ866" t="n">
        <v>0</v>
      </c>
      <c r="AR866" t="n">
        <v>0.4</v>
      </c>
    </row>
    <row r="867">
      <c r="A867" t="inlineStr">
        <is>
          <t>850033550443</t>
        </is>
      </c>
      <c r="B867" t="inlineStr">
        <is>
          <t>Insight Brewing Company (D)</t>
        </is>
      </c>
      <c r="C867" t="inlineStr">
        <is>
          <t>Vadnais Heights</t>
        </is>
      </c>
      <c r="D867" t="inlineStr">
        <is>
          <t>12pk 12oz can</t>
        </is>
      </c>
      <c r="E867" t="inlineStr">
        <is>
          <t>Insight Flavor Pixels Orange Creamsicle 10mg THC 12pk 12oz can</t>
        </is>
      </c>
      <c r="F867" t="n">
        <v>2</v>
      </c>
      <c r="G867" t="n">
        <v>2</v>
      </c>
      <c r="H867" t="n">
        <v>35</v>
      </c>
      <c r="I867" t="n">
        <v>0</v>
      </c>
      <c r="J867" t="n">
        <v>0</v>
      </c>
      <c r="K867" t="n">
        <v>0</v>
      </c>
      <c r="L867">
        <f>G867+K867*F867</f>
        <v/>
      </c>
      <c r="M867">
        <f>IF(X867&gt;0,L867/(X867*7/30),"")</f>
        <v/>
      </c>
      <c r="N867">
        <f>IF(Y867&gt;0,L867/(Y867*7/90),"")</f>
        <v/>
      </c>
      <c r="O867" t="n">
        <v>50.9</v>
      </c>
      <c r="P867">
        <f>K867*O867</f>
        <v/>
      </c>
      <c r="Q867" t="inlineStr">
        <is>
          <t>THC</t>
        </is>
      </c>
      <c r="R867" t="inlineStr">
        <is>
          <t>Beverages</t>
        </is>
      </c>
      <c r="S867" t="inlineStr"/>
      <c r="T867" t="inlineStr">
        <is>
          <t>800379220</t>
        </is>
      </c>
      <c r="U867" t="n">
        <v>0</v>
      </c>
      <c r="V867" t="n">
        <v>440</v>
      </c>
      <c r="W867" t="n">
        <v>0</v>
      </c>
      <c r="X867" t="n">
        <v>0</v>
      </c>
      <c r="Y867" t="n">
        <v>1</v>
      </c>
      <c r="Z867" t="n">
        <v>5</v>
      </c>
      <c r="AA867" t="n">
        <v>6</v>
      </c>
      <c r="AB867" t="n">
        <v>0</v>
      </c>
      <c r="AC867" t="n">
        <v>25.45000000022571</v>
      </c>
      <c r="AD867" t="n">
        <v>25.45</v>
      </c>
      <c r="AE867" t="n">
        <v>0</v>
      </c>
      <c r="AF867" t="n">
        <v>0</v>
      </c>
      <c r="AG867" t="n">
        <v>36.96</v>
      </c>
      <c r="AH867" t="n">
        <v>196.33</v>
      </c>
      <c r="AI867" t="n">
        <v>233.29</v>
      </c>
      <c r="AJ867" t="n">
        <v>0</v>
      </c>
      <c r="AK867" t="n">
        <v>0</v>
      </c>
      <c r="AL867" t="n">
        <v>39.266</v>
      </c>
      <c r="AM867" t="n">
        <v>38.40125</v>
      </c>
      <c r="AN867" t="n">
        <v>0</v>
      </c>
      <c r="AO867" t="n">
        <v>1</v>
      </c>
      <c r="AP867" t="inlineStr">
        <is>
          <t>Insight Brewing Company (D)</t>
        </is>
      </c>
      <c r="AQ867" t="n">
        <v>0</v>
      </c>
      <c r="AR867" t="n">
        <v>0</v>
      </c>
    </row>
    <row r="868">
      <c r="A868" t="inlineStr">
        <is>
          <t>850033550528</t>
        </is>
      </c>
      <c r="B868" t="inlineStr">
        <is>
          <t>Insight Brewing Company (D)</t>
        </is>
      </c>
      <c r="C868" t="inlineStr">
        <is>
          <t>Minnetonka</t>
        </is>
      </c>
      <c r="D868" t="inlineStr">
        <is>
          <t>12pk 12oz can</t>
        </is>
      </c>
      <c r="E868" t="inlineStr">
        <is>
          <t>Insight Flavor Pixels Cherry Lime 10mg THC 12pk 12oz can</t>
        </is>
      </c>
      <c r="F868" t="n">
        <v>2</v>
      </c>
      <c r="G868" t="n">
        <v>2</v>
      </c>
      <c r="H868" t="n">
        <v>30</v>
      </c>
      <c r="I868" t="n">
        <v>0</v>
      </c>
      <c r="J868" t="n">
        <v>0</v>
      </c>
      <c r="K868" t="n">
        <v>0</v>
      </c>
      <c r="L868">
        <f>G868+K868*F868</f>
        <v/>
      </c>
      <c r="M868">
        <f>IF(X868&gt;0,L868/(X868*7/30),"")</f>
        <v/>
      </c>
      <c r="N868">
        <f>IF(Y868&gt;0,L868/(Y868*7/90),"")</f>
        <v/>
      </c>
      <c r="O868" t="n">
        <v>53.58</v>
      </c>
      <c r="P868">
        <f>K868*O868</f>
        <v/>
      </c>
      <c r="Q868" t="inlineStr">
        <is>
          <t>THC</t>
        </is>
      </c>
      <c r="R868" t="inlineStr">
        <is>
          <t>Beverages</t>
        </is>
      </c>
      <c r="S868" t="inlineStr"/>
      <c r="T868" t="inlineStr">
        <is>
          <t>4173734401</t>
        </is>
      </c>
      <c r="U868" t="n">
        <v>0</v>
      </c>
      <c r="V868" t="n">
        <v>337</v>
      </c>
      <c r="W868" t="n">
        <v>0</v>
      </c>
      <c r="X868" t="n">
        <v>0</v>
      </c>
      <c r="Y868" t="n">
        <v>1</v>
      </c>
      <c r="Z868" t="n">
        <v>1</v>
      </c>
      <c r="AA868" t="n">
        <v>2</v>
      </c>
      <c r="AB868" t="n">
        <v>0</v>
      </c>
      <c r="AC868" t="n">
        <v>25.53933333298334</v>
      </c>
      <c r="AD868" t="n">
        <v>26.79</v>
      </c>
      <c r="AE868" t="n">
        <v>0</v>
      </c>
      <c r="AF868" t="n">
        <v>0</v>
      </c>
      <c r="AG868" t="n">
        <v>36.96</v>
      </c>
      <c r="AH868" t="n">
        <v>36.96</v>
      </c>
      <c r="AI868" t="n">
        <v>73.95</v>
      </c>
      <c r="AJ868" t="n">
        <v>0</v>
      </c>
      <c r="AK868" t="n">
        <v>0</v>
      </c>
      <c r="AL868" t="n">
        <v>36.96</v>
      </c>
      <c r="AM868" t="n">
        <v>36.975</v>
      </c>
      <c r="AN868" t="n">
        <v>0</v>
      </c>
      <c r="AO868" t="n">
        <v>0</v>
      </c>
      <c r="AP868" t="inlineStr">
        <is>
          <t>Insight Brewing Company (D)</t>
        </is>
      </c>
      <c r="AQ868" t="n">
        <v>0</v>
      </c>
      <c r="AR868" t="n">
        <v>0</v>
      </c>
    </row>
    <row r="869">
      <c r="A869" t="inlineStr">
        <is>
          <t>850033550528</t>
        </is>
      </c>
      <c r="B869" t="inlineStr">
        <is>
          <t>Insight Brewing Company (D)</t>
        </is>
      </c>
      <c r="C869" t="inlineStr">
        <is>
          <t>Ramsey</t>
        </is>
      </c>
      <c r="D869" t="inlineStr">
        <is>
          <t>12pk 12oz can</t>
        </is>
      </c>
      <c r="E869" t="inlineStr">
        <is>
          <t>Insight Flavor Pixels Cherry Lime 10mg THC 12pk 12oz can</t>
        </is>
      </c>
      <c r="F869" t="n">
        <v>2</v>
      </c>
      <c r="G869" t="n">
        <v>2</v>
      </c>
      <c r="H869" t="n">
        <v>30</v>
      </c>
      <c r="I869" t="n">
        <v>3</v>
      </c>
      <c r="J869" t="n">
        <v>0</v>
      </c>
      <c r="K869" t="n">
        <v>0</v>
      </c>
      <c r="L869">
        <f>G869+K869*F869</f>
        <v/>
      </c>
      <c r="M869">
        <f>IF(X869&gt;0,L869/(X869*7/30),"")</f>
        <v/>
      </c>
      <c r="N869">
        <f>IF(Y869&gt;0,L869/(Y869*7/90),"")</f>
        <v/>
      </c>
      <c r="O869" t="n">
        <v>50.9</v>
      </c>
      <c r="P869">
        <f>K869*O869</f>
        <v/>
      </c>
      <c r="Q869" t="inlineStr">
        <is>
          <t>THC</t>
        </is>
      </c>
      <c r="R869" t="inlineStr">
        <is>
          <t>Beverages</t>
        </is>
      </c>
      <c r="S869" t="inlineStr"/>
      <c r="T869" t="inlineStr">
        <is>
          <t>4173734401</t>
        </is>
      </c>
      <c r="U869" t="n">
        <v>0</v>
      </c>
      <c r="V869" t="n">
        <v>337</v>
      </c>
      <c r="W869" t="n">
        <v>0</v>
      </c>
      <c r="X869" t="n">
        <v>0</v>
      </c>
      <c r="Y869" t="n">
        <v>2</v>
      </c>
      <c r="Z869" t="n">
        <v>4</v>
      </c>
      <c r="AA869" t="n">
        <v>10</v>
      </c>
      <c r="AB869" t="n">
        <v>4</v>
      </c>
      <c r="AC869" t="n">
        <v>25.53933333298334</v>
      </c>
      <c r="AD869" t="n">
        <v>25.45</v>
      </c>
      <c r="AE869" t="n">
        <v>0</v>
      </c>
      <c r="AF869" t="n">
        <v>0</v>
      </c>
      <c r="AG869" t="n">
        <v>73.92</v>
      </c>
      <c r="AH869" t="n">
        <v>147.84</v>
      </c>
      <c r="AI869" t="n">
        <v>393.72</v>
      </c>
      <c r="AJ869" t="n">
        <v>0</v>
      </c>
      <c r="AK869" t="n">
        <v>0</v>
      </c>
      <c r="AL869" t="n">
        <v>36.96</v>
      </c>
      <c r="AM869" t="n">
        <v>39.372</v>
      </c>
      <c r="AN869" t="n">
        <v>0</v>
      </c>
      <c r="AO869" t="n">
        <v>0</v>
      </c>
      <c r="AP869" t="inlineStr">
        <is>
          <t>Insight Brewing Company (D)</t>
        </is>
      </c>
      <c r="AQ869" t="n">
        <v>0</v>
      </c>
      <c r="AR869" t="n">
        <v>0.25</v>
      </c>
    </row>
    <row r="870">
      <c r="A870" t="inlineStr">
        <is>
          <t>850033550528</t>
        </is>
      </c>
      <c r="B870" t="inlineStr">
        <is>
          <t>Insight Brewing Company (D)</t>
        </is>
      </c>
      <c r="C870" t="inlineStr">
        <is>
          <t>Rosemount</t>
        </is>
      </c>
      <c r="D870" t="inlineStr">
        <is>
          <t>12pk 12oz can</t>
        </is>
      </c>
      <c r="E870" t="inlineStr">
        <is>
          <t>Insight Flavor Pixels Cherry Lime 10mg THC 12pk 12oz can</t>
        </is>
      </c>
      <c r="F870" t="n">
        <v>2</v>
      </c>
      <c r="G870" t="n">
        <v>2</v>
      </c>
      <c r="H870" t="n">
        <v>30</v>
      </c>
      <c r="I870" t="n">
        <v>5</v>
      </c>
      <c r="J870" t="n">
        <v>0</v>
      </c>
      <c r="K870" t="n">
        <v>0</v>
      </c>
      <c r="L870">
        <f>G870+K870*F870</f>
        <v/>
      </c>
      <c r="M870">
        <f>IF(X870&gt;0,L870/(X870*7/30),"")</f>
        <v/>
      </c>
      <c r="N870">
        <f>IF(Y870&gt;0,L870/(Y870*7/90),"")</f>
        <v/>
      </c>
      <c r="O870" t="n">
        <v>50.9</v>
      </c>
      <c r="P870">
        <f>K870*O870</f>
        <v/>
      </c>
      <c r="Q870" t="inlineStr">
        <is>
          <t>THC</t>
        </is>
      </c>
      <c r="R870" t="inlineStr">
        <is>
          <t>Beverages</t>
        </is>
      </c>
      <c r="S870" t="inlineStr"/>
      <c r="T870" t="inlineStr">
        <is>
          <t>4173734401</t>
        </is>
      </c>
      <c r="U870" t="n">
        <v>0</v>
      </c>
      <c r="V870" t="n">
        <v>337</v>
      </c>
      <c r="W870" t="n">
        <v>0</v>
      </c>
      <c r="X870" t="n">
        <v>0</v>
      </c>
      <c r="Y870" t="n">
        <v>2</v>
      </c>
      <c r="Z870" t="n">
        <v>19</v>
      </c>
      <c r="AA870" t="n">
        <v>28</v>
      </c>
      <c r="AB870" t="n">
        <v>3</v>
      </c>
      <c r="AC870" t="n">
        <v>25.53933333298334</v>
      </c>
      <c r="AD870" t="n">
        <v>25.45</v>
      </c>
      <c r="AE870" t="n">
        <v>0</v>
      </c>
      <c r="AF870" t="n">
        <v>0</v>
      </c>
      <c r="AG870" t="n">
        <v>73.92</v>
      </c>
      <c r="AH870" t="n">
        <v>713.8300000000002</v>
      </c>
      <c r="AI870" t="n">
        <v>1053.81</v>
      </c>
      <c r="AJ870" t="n">
        <v>0</v>
      </c>
      <c r="AK870" t="n">
        <v>0</v>
      </c>
      <c r="AL870" t="n">
        <v>37.57</v>
      </c>
      <c r="AM870" t="n">
        <v>37.636071428</v>
      </c>
      <c r="AN870" t="n">
        <v>0</v>
      </c>
      <c r="AO870" t="n">
        <v>0</v>
      </c>
      <c r="AP870" t="inlineStr">
        <is>
          <t>Insight Brewing Company (D)</t>
        </is>
      </c>
      <c r="AQ870" t="n">
        <v>0</v>
      </c>
      <c r="AR870" t="n">
        <v>0.6667</v>
      </c>
    </row>
    <row r="871">
      <c r="A871" t="inlineStr">
        <is>
          <t>850033550528</t>
        </is>
      </c>
      <c r="B871" t="inlineStr">
        <is>
          <t>Insight Brewing Company (D)</t>
        </is>
      </c>
      <c r="C871" t="inlineStr">
        <is>
          <t>St. Louis Park</t>
        </is>
      </c>
      <c r="D871" t="inlineStr">
        <is>
          <t>12pk 12oz can</t>
        </is>
      </c>
      <c r="E871" t="inlineStr">
        <is>
          <t>Insight Flavor Pixels Cherry Lime 10mg THC 12pk 12oz can</t>
        </is>
      </c>
      <c r="F871" t="n">
        <v>2</v>
      </c>
      <c r="G871" t="n">
        <v>2</v>
      </c>
      <c r="H871" t="n">
        <v>30</v>
      </c>
      <c r="I871" t="n">
        <v>3</v>
      </c>
      <c r="J871" t="n">
        <v>0</v>
      </c>
      <c r="K871" t="n">
        <v>0</v>
      </c>
      <c r="L871">
        <f>G871+K871*F871</f>
        <v/>
      </c>
      <c r="M871">
        <f>IF(X871&gt;0,L871/(X871*7/30),"")</f>
        <v/>
      </c>
      <c r="N871">
        <f>IF(Y871&gt;0,L871/(Y871*7/90),"")</f>
        <v/>
      </c>
      <c r="O871" t="n">
        <v>50.9</v>
      </c>
      <c r="P871">
        <f>K871*O871</f>
        <v/>
      </c>
      <c r="Q871" t="inlineStr">
        <is>
          <t>THC</t>
        </is>
      </c>
      <c r="R871" t="inlineStr">
        <is>
          <t>Beverages</t>
        </is>
      </c>
      <c r="S871" t="inlineStr"/>
      <c r="T871" t="inlineStr">
        <is>
          <t>4173734401</t>
        </is>
      </c>
      <c r="U871" t="n">
        <v>0</v>
      </c>
      <c r="V871" t="n">
        <v>337</v>
      </c>
      <c r="W871" t="n">
        <v>0</v>
      </c>
      <c r="X871" t="n">
        <v>0</v>
      </c>
      <c r="Y871" t="n">
        <v>1</v>
      </c>
      <c r="Z871" t="n">
        <v>9</v>
      </c>
      <c r="AA871" t="n">
        <v>14</v>
      </c>
      <c r="AB871" t="n">
        <v>3</v>
      </c>
      <c r="AC871" t="n">
        <v>25.53933333298334</v>
      </c>
      <c r="AD871" t="n">
        <v>25.45</v>
      </c>
      <c r="AE871" t="n">
        <v>0</v>
      </c>
      <c r="AF871" t="n">
        <v>0</v>
      </c>
      <c r="AG871" t="n">
        <v>48.49</v>
      </c>
      <c r="AH871" t="n">
        <v>344.17</v>
      </c>
      <c r="AI871" t="n">
        <v>547.0599999999998</v>
      </c>
      <c r="AJ871" t="n">
        <v>0</v>
      </c>
      <c r="AK871" t="n">
        <v>0</v>
      </c>
      <c r="AL871" t="n">
        <v>38.241111111</v>
      </c>
      <c r="AM871" t="n">
        <v>39.075714285</v>
      </c>
      <c r="AN871" t="n">
        <v>0</v>
      </c>
      <c r="AO871" t="n">
        <v>0</v>
      </c>
      <c r="AP871" t="inlineStr">
        <is>
          <t>Insight Brewing Company (D)</t>
        </is>
      </c>
      <c r="AQ871" t="n">
        <v>0</v>
      </c>
      <c r="AR871" t="n">
        <v>0.3333</v>
      </c>
    </row>
    <row r="872">
      <c r="A872" t="inlineStr">
        <is>
          <t>850033550641</t>
        </is>
      </c>
      <c r="B872" t="inlineStr">
        <is>
          <t>Insight Brewing Company (D)</t>
        </is>
      </c>
      <c r="C872" t="inlineStr">
        <is>
          <t>Minnetonka</t>
        </is>
      </c>
      <c r="D872" t="inlineStr">
        <is>
          <t>12pk 12oz can</t>
        </is>
      </c>
      <c r="E872" t="inlineStr">
        <is>
          <t>Insight Flavor Pixels 10mg THC Variety 12pk 12oz can</t>
        </is>
      </c>
      <c r="F872" t="n">
        <v>2</v>
      </c>
      <c r="G872" t="n">
        <v>2</v>
      </c>
      <c r="H872" t="n">
        <v>34</v>
      </c>
      <c r="I872" t="n">
        <v>0</v>
      </c>
      <c r="J872" t="n">
        <v>0</v>
      </c>
      <c r="K872" t="n">
        <v>0</v>
      </c>
      <c r="L872">
        <f>G872+K872*F872</f>
        <v/>
      </c>
      <c r="M872">
        <f>IF(X872&gt;0,L872/(X872*7/30),"")</f>
        <v/>
      </c>
      <c r="N872">
        <f>IF(Y872&gt;0,L872/(Y872*7/90),"")</f>
        <v/>
      </c>
      <c r="O872" t="n">
        <v>49.56</v>
      </c>
      <c r="P872">
        <f>K872*O872</f>
        <v/>
      </c>
      <c r="Q872" t="inlineStr">
        <is>
          <t>THC</t>
        </is>
      </c>
      <c r="R872" t="inlineStr">
        <is>
          <t>Beverages</t>
        </is>
      </c>
      <c r="S872" t="inlineStr"/>
      <c r="T872" t="inlineStr">
        <is>
          <t>160342960</t>
        </is>
      </c>
      <c r="U872" t="n">
        <v>0</v>
      </c>
      <c r="V872" t="n">
        <v>1012</v>
      </c>
      <c r="W872" t="n">
        <v>0</v>
      </c>
      <c r="X872" t="n">
        <v>1</v>
      </c>
      <c r="Y872" t="n">
        <v>3</v>
      </c>
      <c r="Z872" t="n">
        <v>11</v>
      </c>
      <c r="AA872" t="n">
        <v>13</v>
      </c>
      <c r="AB872" t="n">
        <v>2</v>
      </c>
      <c r="AC872" t="n">
        <v>24.78000000029117</v>
      </c>
      <c r="AD872" t="n">
        <v>24.78</v>
      </c>
      <c r="AE872" t="n">
        <v>0</v>
      </c>
      <c r="AF872" t="n">
        <v>33.96</v>
      </c>
      <c r="AG872" t="n">
        <v>105.94</v>
      </c>
      <c r="AH872" t="n">
        <v>380.65</v>
      </c>
      <c r="AI872" t="n">
        <v>460.57</v>
      </c>
      <c r="AJ872" t="n">
        <v>0</v>
      </c>
      <c r="AK872" t="n">
        <v>33.96</v>
      </c>
      <c r="AL872" t="n">
        <v>34.604545454</v>
      </c>
      <c r="AM872" t="n">
        <v>35.428461538</v>
      </c>
      <c r="AN872" t="n">
        <v>0</v>
      </c>
      <c r="AO872" t="n">
        <v>1</v>
      </c>
      <c r="AP872" t="inlineStr">
        <is>
          <t>Insight Brewing Company (D)</t>
        </is>
      </c>
      <c r="AQ872" t="n">
        <v>0</v>
      </c>
      <c r="AR872" t="n">
        <v>0</v>
      </c>
    </row>
    <row r="873">
      <c r="A873" t="inlineStr">
        <is>
          <t>850033550641</t>
        </is>
      </c>
      <c r="B873" t="inlineStr">
        <is>
          <t>Insight Brewing Company (D)</t>
        </is>
      </c>
      <c r="C873" t="inlineStr">
        <is>
          <t>Osseo</t>
        </is>
      </c>
      <c r="D873" t="inlineStr">
        <is>
          <t>12pk 12oz can</t>
        </is>
      </c>
      <c r="E873" t="inlineStr">
        <is>
          <t>Insight Flavor Pixels 10mg THC Variety 12pk 12oz can</t>
        </is>
      </c>
      <c r="F873" t="n">
        <v>2</v>
      </c>
      <c r="G873" t="n">
        <v>2</v>
      </c>
      <c r="H873" t="n">
        <v>34</v>
      </c>
      <c r="I873" t="n">
        <v>0</v>
      </c>
      <c r="J873" t="n">
        <v>0</v>
      </c>
      <c r="K873" t="n">
        <v>0</v>
      </c>
      <c r="L873">
        <f>G873+K873*F873</f>
        <v/>
      </c>
      <c r="M873">
        <f>IF(X873&gt;0,L873/(X873*7/30),"")</f>
        <v/>
      </c>
      <c r="N873">
        <f>IF(Y873&gt;0,L873/(Y873*7/90),"")</f>
        <v/>
      </c>
      <c r="O873" t="n">
        <v>49.56</v>
      </c>
      <c r="P873">
        <f>K873*O873</f>
        <v/>
      </c>
      <c r="Q873" t="inlineStr">
        <is>
          <t>THC</t>
        </is>
      </c>
      <c r="R873" t="inlineStr">
        <is>
          <t>Beverages</t>
        </is>
      </c>
      <c r="S873" t="inlineStr"/>
      <c r="T873" t="inlineStr">
        <is>
          <t>160342960</t>
        </is>
      </c>
      <c r="U873" t="n">
        <v>0</v>
      </c>
      <c r="V873" t="n">
        <v>1012</v>
      </c>
      <c r="W873" t="n">
        <v>0</v>
      </c>
      <c r="X873" t="n">
        <v>1</v>
      </c>
      <c r="Y873" t="n">
        <v>2</v>
      </c>
      <c r="Z873" t="n">
        <v>8</v>
      </c>
      <c r="AA873" t="n">
        <v>9</v>
      </c>
      <c r="AB873" t="n">
        <v>0</v>
      </c>
      <c r="AC873" t="n">
        <v>24.78000000029117</v>
      </c>
      <c r="AD873" t="n">
        <v>24.78</v>
      </c>
      <c r="AE873" t="n">
        <v>0</v>
      </c>
      <c r="AF873" t="n">
        <v>33.96</v>
      </c>
      <c r="AG873" t="n">
        <v>69.95</v>
      </c>
      <c r="AH873" t="n">
        <v>285.71</v>
      </c>
      <c r="AI873" t="n">
        <v>321.67</v>
      </c>
      <c r="AJ873" t="n">
        <v>0</v>
      </c>
      <c r="AK873" t="n">
        <v>33.96</v>
      </c>
      <c r="AL873" t="n">
        <v>35.71375</v>
      </c>
      <c r="AM873" t="n">
        <v>35.741111111</v>
      </c>
      <c r="AN873" t="n">
        <v>0</v>
      </c>
      <c r="AO873" t="n">
        <v>1</v>
      </c>
      <c r="AP873" t="inlineStr">
        <is>
          <t>Insight Brewing Company (D)</t>
        </is>
      </c>
      <c r="AQ873" t="n">
        <v>0</v>
      </c>
      <c r="AR873" t="n">
        <v>0</v>
      </c>
    </row>
    <row r="874">
      <c r="A874" t="inlineStr">
        <is>
          <t>850055931251</t>
        </is>
      </c>
      <c r="B874" t="inlineStr">
        <is>
          <t>Capitol Beverage Sales, L.P.</t>
        </is>
      </c>
      <c r="C874" t="inlineStr">
        <is>
          <t>Andover</t>
        </is>
      </c>
      <c r="D874" t="inlineStr">
        <is>
          <t>12pk 12oz can</t>
        </is>
      </c>
      <c r="E874" t="inlineStr">
        <is>
          <t>Granny's Elixir 10mg THC Variety Pack 12pk 12oz can</t>
        </is>
      </c>
      <c r="F874" t="n">
        <v>2</v>
      </c>
      <c r="G874" t="n">
        <v>2</v>
      </c>
      <c r="H874" t="n">
        <v>38</v>
      </c>
      <c r="I874" t="n">
        <v>1</v>
      </c>
      <c r="J874" t="n">
        <v>0</v>
      </c>
      <c r="K874" t="n">
        <v>0</v>
      </c>
      <c r="L874">
        <f>G874+K874*F874</f>
        <v/>
      </c>
      <c r="M874">
        <f>IF(X874&gt;0,L874/(X874*7/30),"")</f>
        <v/>
      </c>
      <c r="N874">
        <f>IF(Y874&gt;0,L874/(Y874*7/90),"")</f>
        <v/>
      </c>
      <c r="O874" t="n">
        <v>62</v>
      </c>
      <c r="P874">
        <f>K874*O874</f>
        <v/>
      </c>
      <c r="Q874" t="inlineStr">
        <is>
          <t>THC</t>
        </is>
      </c>
      <c r="R874" t="inlineStr">
        <is>
          <t>Beverages</t>
        </is>
      </c>
      <c r="S874" t="inlineStr"/>
      <c r="T874" t="inlineStr">
        <is>
          <t>850055931251</t>
        </is>
      </c>
      <c r="U874" t="n">
        <v>0</v>
      </c>
      <c r="V874" t="n">
        <v>208</v>
      </c>
      <c r="W874" t="n">
        <v>0</v>
      </c>
      <c r="X874" t="n">
        <v>1</v>
      </c>
      <c r="Y874" t="n">
        <v>3</v>
      </c>
      <c r="Z874" t="n">
        <v>16</v>
      </c>
      <c r="AA874" t="n">
        <v>17</v>
      </c>
      <c r="AB874" t="n">
        <v>0</v>
      </c>
      <c r="AC874" t="n">
        <v>31.47368421052632</v>
      </c>
      <c r="AD874" t="n">
        <v>31</v>
      </c>
      <c r="AE874" t="n">
        <v>0</v>
      </c>
      <c r="AF874" t="n">
        <v>42.96</v>
      </c>
      <c r="AG874" t="n">
        <v>128.88</v>
      </c>
      <c r="AH874" t="n">
        <v>675.6900000000001</v>
      </c>
      <c r="AI874" t="n">
        <v>718.65</v>
      </c>
      <c r="AJ874" t="n">
        <v>0</v>
      </c>
      <c r="AK874" t="n">
        <v>42.96</v>
      </c>
      <c r="AL874" t="n">
        <v>42.230625</v>
      </c>
      <c r="AM874" t="n">
        <v>42.273529411</v>
      </c>
      <c r="AN874" t="n">
        <v>0</v>
      </c>
      <c r="AO874" t="n">
        <v>0</v>
      </c>
      <c r="AP874" t="inlineStr">
        <is>
          <t>College City Beverage, Inc.</t>
        </is>
      </c>
      <c r="AQ874" t="n">
        <v>0</v>
      </c>
      <c r="AR874" t="n">
        <v>0</v>
      </c>
    </row>
    <row r="875">
      <c r="A875" t="inlineStr">
        <is>
          <t>850055931251</t>
        </is>
      </c>
      <c r="B875" t="inlineStr">
        <is>
          <t>Capitol Beverage Sales, L.P.</t>
        </is>
      </c>
      <c r="C875" t="inlineStr">
        <is>
          <t>Chanhassen</t>
        </is>
      </c>
      <c r="D875" t="inlineStr">
        <is>
          <t>12pk 12oz can</t>
        </is>
      </c>
      <c r="E875" t="inlineStr">
        <is>
          <t>Granny's Elixir 10mg THC Variety Pack 12pk 12oz can</t>
        </is>
      </c>
      <c r="F875" t="n">
        <v>2</v>
      </c>
      <c r="G875" t="n">
        <v>2</v>
      </c>
      <c r="H875" t="n">
        <v>38</v>
      </c>
      <c r="I875" t="n">
        <v>1</v>
      </c>
      <c r="J875" t="n">
        <v>0</v>
      </c>
      <c r="K875" t="n">
        <v>0</v>
      </c>
      <c r="L875">
        <f>G875+K875*F875</f>
        <v/>
      </c>
      <c r="M875">
        <f>IF(X875&gt;0,L875/(X875*7/30),"")</f>
        <v/>
      </c>
      <c r="N875">
        <f>IF(Y875&gt;0,L875/(Y875*7/90),"")</f>
        <v/>
      </c>
      <c r="O875" t="n">
        <v>62</v>
      </c>
      <c r="P875">
        <f>K875*O875</f>
        <v/>
      </c>
      <c r="Q875" t="inlineStr">
        <is>
          <t>THC</t>
        </is>
      </c>
      <c r="R875" t="inlineStr">
        <is>
          <t>Beverages</t>
        </is>
      </c>
      <c r="S875" t="inlineStr"/>
      <c r="T875" t="inlineStr">
        <is>
          <t>850055931251</t>
        </is>
      </c>
      <c r="U875" t="n">
        <v>0</v>
      </c>
      <c r="V875" t="n">
        <v>208</v>
      </c>
      <c r="W875" t="n">
        <v>0</v>
      </c>
      <c r="X875" t="n">
        <v>0</v>
      </c>
      <c r="Y875" t="n">
        <v>0</v>
      </c>
      <c r="Z875" t="n">
        <v>3</v>
      </c>
      <c r="AA875" t="n">
        <v>4</v>
      </c>
      <c r="AB875" t="n">
        <v>0</v>
      </c>
      <c r="AC875" t="n">
        <v>31.47368421052632</v>
      </c>
      <c r="AD875" t="n">
        <v>31</v>
      </c>
      <c r="AE875" t="n">
        <v>0</v>
      </c>
      <c r="AF875" t="n">
        <v>0</v>
      </c>
      <c r="AG875" t="n">
        <v>0</v>
      </c>
      <c r="AH875" t="n">
        <v>127.51</v>
      </c>
      <c r="AI875" t="n">
        <v>170.47</v>
      </c>
      <c r="AJ875" t="n">
        <v>0</v>
      </c>
      <c r="AK875" t="n">
        <v>0</v>
      </c>
      <c r="AL875" t="n">
        <v>25.502</v>
      </c>
      <c r="AM875" t="n">
        <v>28.411666666</v>
      </c>
      <c r="AN875" t="n">
        <v>0</v>
      </c>
      <c r="AO875" t="n">
        <v>0</v>
      </c>
      <c r="AP875" t="inlineStr">
        <is>
          <t>College City Beverage, Inc.</t>
        </is>
      </c>
      <c r="AQ875" t="n">
        <v>0</v>
      </c>
      <c r="AR875" t="n">
        <v>0</v>
      </c>
    </row>
    <row r="876">
      <c r="A876" t="inlineStr">
        <is>
          <t>850055931251</t>
        </is>
      </c>
      <c r="B876" t="inlineStr">
        <is>
          <t>Capitol Beverage Sales, L.P.</t>
        </is>
      </c>
      <c r="C876" t="inlineStr">
        <is>
          <t>Minneapolis</t>
        </is>
      </c>
      <c r="D876" t="inlineStr">
        <is>
          <t>12pk 12oz can</t>
        </is>
      </c>
      <c r="E876" t="inlineStr">
        <is>
          <t>Granny's Elixir 10mg THC Variety Pack 12pk 12oz can</t>
        </is>
      </c>
      <c r="F876" t="n">
        <v>2</v>
      </c>
      <c r="G876" t="n">
        <v>2</v>
      </c>
      <c r="H876" t="n">
        <v>38</v>
      </c>
      <c r="I876" t="n">
        <v>1</v>
      </c>
      <c r="J876" t="n">
        <v>0</v>
      </c>
      <c r="K876" t="n">
        <v>0</v>
      </c>
      <c r="L876">
        <f>G876+K876*F876</f>
        <v/>
      </c>
      <c r="M876">
        <f>IF(X876&gt;0,L876/(X876*7/30),"")</f>
        <v/>
      </c>
      <c r="N876">
        <f>IF(Y876&gt;0,L876/(Y876*7/90),"")</f>
        <v/>
      </c>
      <c r="O876" t="n">
        <v>62</v>
      </c>
      <c r="P876">
        <f>K876*O876</f>
        <v/>
      </c>
      <c r="Q876" t="inlineStr">
        <is>
          <t>THC</t>
        </is>
      </c>
      <c r="R876" t="inlineStr">
        <is>
          <t>Beverages</t>
        </is>
      </c>
      <c r="S876" t="inlineStr"/>
      <c r="T876" t="inlineStr">
        <is>
          <t>850055931251</t>
        </is>
      </c>
      <c r="U876" t="n">
        <v>0</v>
      </c>
      <c r="V876" t="n">
        <v>208</v>
      </c>
      <c r="W876" t="n">
        <v>1</v>
      </c>
      <c r="X876" t="n">
        <v>1</v>
      </c>
      <c r="Y876" t="n">
        <v>1</v>
      </c>
      <c r="Z876" t="n">
        <v>4</v>
      </c>
      <c r="AA876" t="n">
        <v>4</v>
      </c>
      <c r="AB876" t="n">
        <v>0</v>
      </c>
      <c r="AC876" t="n">
        <v>31.47368421052632</v>
      </c>
      <c r="AD876" t="n">
        <v>31</v>
      </c>
      <c r="AE876" t="n">
        <v>51.99</v>
      </c>
      <c r="AF876" t="n">
        <v>51.99</v>
      </c>
      <c r="AG876" t="n">
        <v>51.99</v>
      </c>
      <c r="AH876" t="n">
        <v>186.9</v>
      </c>
      <c r="AI876" t="n">
        <v>186.9</v>
      </c>
      <c r="AJ876" t="n">
        <v>51.99</v>
      </c>
      <c r="AK876" t="n">
        <v>51.99</v>
      </c>
      <c r="AL876" t="n">
        <v>46.725</v>
      </c>
      <c r="AM876" t="n">
        <v>46.725</v>
      </c>
      <c r="AN876" t="n">
        <v>0</v>
      </c>
      <c r="AO876" t="n">
        <v>0</v>
      </c>
      <c r="AP876" t="inlineStr">
        <is>
          <t>College City Beverage, Inc.</t>
        </is>
      </c>
      <c r="AQ876" t="n">
        <v>0</v>
      </c>
      <c r="AR876" t="n">
        <v>0</v>
      </c>
    </row>
    <row r="877">
      <c r="A877" t="inlineStr">
        <is>
          <t>850055931251</t>
        </is>
      </c>
      <c r="B877" t="inlineStr">
        <is>
          <t>Capitol Beverage Sales, L.P.</t>
        </is>
      </c>
      <c r="C877" t="inlineStr">
        <is>
          <t>Minnetonka</t>
        </is>
      </c>
      <c r="D877" t="inlineStr">
        <is>
          <t>12pk 12oz can</t>
        </is>
      </c>
      <c r="E877" t="inlineStr">
        <is>
          <t>Granny's Elixir 10mg THC Variety Pack 12pk 12oz can</t>
        </is>
      </c>
      <c r="F877" t="n">
        <v>2</v>
      </c>
      <c r="G877" t="n">
        <v>2</v>
      </c>
      <c r="H877" t="n">
        <v>38</v>
      </c>
      <c r="I877" t="n">
        <v>1</v>
      </c>
      <c r="J877" t="n">
        <v>0</v>
      </c>
      <c r="K877" t="n">
        <v>0</v>
      </c>
      <c r="L877">
        <f>G877+K877*F877</f>
        <v/>
      </c>
      <c r="M877">
        <f>IF(X877&gt;0,L877/(X877*7/30),"")</f>
        <v/>
      </c>
      <c r="N877">
        <f>IF(Y877&gt;0,L877/(Y877*7/90),"")</f>
        <v/>
      </c>
      <c r="O877" t="n">
        <v>62</v>
      </c>
      <c r="P877">
        <f>K877*O877</f>
        <v/>
      </c>
      <c r="Q877" t="inlineStr">
        <is>
          <t>THC</t>
        </is>
      </c>
      <c r="R877" t="inlineStr">
        <is>
          <t>Beverages</t>
        </is>
      </c>
      <c r="S877" t="inlineStr"/>
      <c r="T877" t="inlineStr">
        <is>
          <t>850055931251</t>
        </is>
      </c>
      <c r="U877" t="n">
        <v>0</v>
      </c>
      <c r="V877" t="n">
        <v>208</v>
      </c>
      <c r="W877" t="n">
        <v>0</v>
      </c>
      <c r="X877" t="n">
        <v>1</v>
      </c>
      <c r="Y877" t="n">
        <v>3</v>
      </c>
      <c r="Z877" t="n">
        <v>11</v>
      </c>
      <c r="AA877" t="n">
        <v>12</v>
      </c>
      <c r="AB877" t="n">
        <v>0</v>
      </c>
      <c r="AC877" t="n">
        <v>31.47368421052632</v>
      </c>
      <c r="AD877" t="n">
        <v>31</v>
      </c>
      <c r="AE877" t="n">
        <v>0</v>
      </c>
      <c r="AF877" t="n">
        <v>42.96</v>
      </c>
      <c r="AG877" t="n">
        <v>128.88</v>
      </c>
      <c r="AH877" t="n">
        <v>466.5599999999999</v>
      </c>
      <c r="AI877" t="n">
        <v>509.5199999999999</v>
      </c>
      <c r="AJ877" t="n">
        <v>0</v>
      </c>
      <c r="AK877" t="n">
        <v>42.96</v>
      </c>
      <c r="AL877" t="n">
        <v>42.414545454</v>
      </c>
      <c r="AM877" t="n">
        <v>42.46</v>
      </c>
      <c r="AN877" t="n">
        <v>0</v>
      </c>
      <c r="AO877" t="n">
        <v>0</v>
      </c>
      <c r="AP877" t="inlineStr">
        <is>
          <t>College City Beverage, Inc.</t>
        </is>
      </c>
      <c r="AQ877" t="n">
        <v>0</v>
      </c>
      <c r="AR877" t="n">
        <v>0</v>
      </c>
    </row>
    <row r="878">
      <c r="A878" t="inlineStr">
        <is>
          <t>850055931251</t>
        </is>
      </c>
      <c r="B878" t="inlineStr">
        <is>
          <t>Capitol Beverage Sales, L.P.</t>
        </is>
      </c>
      <c r="C878" t="inlineStr">
        <is>
          <t>Roseville</t>
        </is>
      </c>
      <c r="D878" t="inlineStr">
        <is>
          <t>12pk 12oz can</t>
        </is>
      </c>
      <c r="E878" t="inlineStr">
        <is>
          <t>Granny's Elixir 10mg THC Variety Pack 12pk 12oz can</t>
        </is>
      </c>
      <c r="F878" t="n">
        <v>2</v>
      </c>
      <c r="G878" t="n">
        <v>2</v>
      </c>
      <c r="H878" t="n">
        <v>38</v>
      </c>
      <c r="I878" t="n">
        <v>5</v>
      </c>
      <c r="J878" t="n">
        <v>0</v>
      </c>
      <c r="K878" t="n">
        <v>0</v>
      </c>
      <c r="L878">
        <f>G878+K878*F878</f>
        <v/>
      </c>
      <c r="M878">
        <f>IF(X878&gt;0,L878/(X878*7/30),"")</f>
        <v/>
      </c>
      <c r="N878">
        <f>IF(Y878&gt;0,L878/(Y878*7/90),"")</f>
        <v/>
      </c>
      <c r="O878" t="n">
        <v>62</v>
      </c>
      <c r="P878">
        <f>K878*O878</f>
        <v/>
      </c>
      <c r="Q878" t="inlineStr">
        <is>
          <t>THC</t>
        </is>
      </c>
      <c r="R878" t="inlineStr">
        <is>
          <t>Beverages</t>
        </is>
      </c>
      <c r="S878" t="inlineStr"/>
      <c r="T878" t="inlineStr">
        <is>
          <t>850055931251</t>
        </is>
      </c>
      <c r="U878" t="n">
        <v>0</v>
      </c>
      <c r="V878" t="n">
        <v>208</v>
      </c>
      <c r="W878" t="n">
        <v>0</v>
      </c>
      <c r="X878" t="n">
        <v>0</v>
      </c>
      <c r="Y878" t="n">
        <v>1</v>
      </c>
      <c r="Z878" t="n">
        <v>23</v>
      </c>
      <c r="AA878" t="n">
        <v>26</v>
      </c>
      <c r="AB878" t="n">
        <v>0</v>
      </c>
      <c r="AC878" t="n">
        <v>31.47368421052632</v>
      </c>
      <c r="AD878" t="n">
        <v>31</v>
      </c>
      <c r="AE878" t="n">
        <v>0</v>
      </c>
      <c r="AF878" t="n">
        <v>0</v>
      </c>
      <c r="AG878" t="n">
        <v>42.96</v>
      </c>
      <c r="AH878" t="n">
        <v>992.8100000000003</v>
      </c>
      <c r="AI878" t="n">
        <v>1121.69</v>
      </c>
      <c r="AJ878" t="n">
        <v>0</v>
      </c>
      <c r="AK878" t="n">
        <v>0</v>
      </c>
      <c r="AL878" t="n">
        <v>43.165652173</v>
      </c>
      <c r="AM878" t="n">
        <v>43.141923076</v>
      </c>
      <c r="AN878" t="n">
        <v>0</v>
      </c>
      <c r="AO878" t="n">
        <v>0</v>
      </c>
      <c r="AP878" t="inlineStr">
        <is>
          <t>College City Beverage, Inc.</t>
        </is>
      </c>
      <c r="AQ878" t="n">
        <v>0</v>
      </c>
      <c r="AR878" t="n">
        <v>0</v>
      </c>
    </row>
    <row r="879">
      <c r="A879" t="inlineStr">
        <is>
          <t>850055931268</t>
        </is>
      </c>
      <c r="B879" t="inlineStr">
        <is>
          <t>Capitol Beverage Sales, L.P.</t>
        </is>
      </c>
      <c r="C879" t="inlineStr">
        <is>
          <t>Minnetonka</t>
        </is>
      </c>
      <c r="D879" t="inlineStr">
        <is>
          <t>12pk 12oz can</t>
        </is>
      </c>
      <c r="E879" t="inlineStr">
        <is>
          <t>Granny's Fruit Tonic 10mg THC Variety Pack 12pk 12oz can</t>
        </is>
      </c>
      <c r="F879" t="n">
        <v>2</v>
      </c>
      <c r="G879" t="n">
        <v>2</v>
      </c>
      <c r="H879" t="n">
        <v>57</v>
      </c>
      <c r="I879" t="n">
        <v>1</v>
      </c>
      <c r="J879" t="n">
        <v>0</v>
      </c>
      <c r="K879" t="n">
        <v>0</v>
      </c>
      <c r="L879">
        <f>G879+K879*F879</f>
        <v/>
      </c>
      <c r="M879">
        <f>IF(X879&gt;0,L879/(X879*7/30),"")</f>
        <v/>
      </c>
      <c r="N879">
        <f>IF(Y879&gt;0,L879/(Y879*7/90),"")</f>
        <v/>
      </c>
      <c r="O879" t="n">
        <v>62</v>
      </c>
      <c r="P879">
        <f>K879*O879</f>
        <v/>
      </c>
      <c r="Q879" t="inlineStr">
        <is>
          <t>THC</t>
        </is>
      </c>
      <c r="R879" t="inlineStr">
        <is>
          <t>Beverages</t>
        </is>
      </c>
      <c r="S879" t="inlineStr"/>
      <c r="T879" t="inlineStr">
        <is>
          <t>2</t>
        </is>
      </c>
      <c r="U879" t="n">
        <v>0</v>
      </c>
      <c r="V879" t="n">
        <v>378</v>
      </c>
      <c r="W879" t="n">
        <v>0</v>
      </c>
      <c r="X879" t="n">
        <v>0</v>
      </c>
      <c r="Y879" t="n">
        <v>6</v>
      </c>
      <c r="Z879" t="n">
        <v>19</v>
      </c>
      <c r="AA879" t="n">
        <v>20</v>
      </c>
      <c r="AB879" t="n">
        <v>0</v>
      </c>
      <c r="AC879" t="n">
        <v>33.05263157894737</v>
      </c>
      <c r="AD879" t="n">
        <v>31</v>
      </c>
      <c r="AE879" t="n">
        <v>0</v>
      </c>
      <c r="AF879" t="n">
        <v>0</v>
      </c>
      <c r="AG879" t="n">
        <v>257.76</v>
      </c>
      <c r="AH879" t="n">
        <v>806.0300000000001</v>
      </c>
      <c r="AI879" t="n">
        <v>848.9900000000002</v>
      </c>
      <c r="AJ879" t="n">
        <v>0</v>
      </c>
      <c r="AK879" t="n">
        <v>0</v>
      </c>
      <c r="AL879" t="n">
        <v>42.422631578</v>
      </c>
      <c r="AM879" t="n">
        <v>42.4495</v>
      </c>
      <c r="AN879" t="n">
        <v>0</v>
      </c>
      <c r="AO879" t="n">
        <v>0</v>
      </c>
      <c r="AP879" t="inlineStr">
        <is>
          <t>Capitol Beverage Sales, L.P.;College City Beverage, Inc.</t>
        </is>
      </c>
      <c r="AQ879" t="n">
        <v>0</v>
      </c>
      <c r="AR879" t="n">
        <v>0</v>
      </c>
    </row>
    <row r="880">
      <c r="A880" t="inlineStr">
        <is>
          <t>850055931268</t>
        </is>
      </c>
      <c r="B880" t="inlineStr">
        <is>
          <t>Capitol Beverage Sales, L.P.</t>
        </is>
      </c>
      <c r="C880" t="inlineStr">
        <is>
          <t>Plymouth</t>
        </is>
      </c>
      <c r="D880" t="inlineStr">
        <is>
          <t>12pk 12oz can</t>
        </is>
      </c>
      <c r="E880" t="inlineStr">
        <is>
          <t>Granny's Fruit Tonic 10mg THC Variety Pack 12pk 12oz can</t>
        </is>
      </c>
      <c r="F880" t="n">
        <v>2</v>
      </c>
      <c r="G880" t="n">
        <v>2</v>
      </c>
      <c r="H880" t="n">
        <v>57</v>
      </c>
      <c r="I880" t="n">
        <v>3</v>
      </c>
      <c r="J880" t="n">
        <v>0</v>
      </c>
      <c r="K880" t="n">
        <v>0</v>
      </c>
      <c r="L880">
        <f>G880+K880*F880</f>
        <v/>
      </c>
      <c r="M880">
        <f>IF(X880&gt;0,L880/(X880*7/30),"")</f>
        <v/>
      </c>
      <c r="N880">
        <f>IF(Y880&gt;0,L880/(Y880*7/90),"")</f>
        <v/>
      </c>
      <c r="O880" t="n">
        <v>62</v>
      </c>
      <c r="P880">
        <f>K880*O880</f>
        <v/>
      </c>
      <c r="Q880" t="inlineStr">
        <is>
          <t>THC</t>
        </is>
      </c>
      <c r="R880" t="inlineStr">
        <is>
          <t>Beverages</t>
        </is>
      </c>
      <c r="S880" t="inlineStr"/>
      <c r="T880" t="inlineStr">
        <is>
          <t>2</t>
        </is>
      </c>
      <c r="U880" t="n">
        <v>0</v>
      </c>
      <c r="V880" t="n">
        <v>378</v>
      </c>
      <c r="W880" t="n">
        <v>0</v>
      </c>
      <c r="X880" t="n">
        <v>0</v>
      </c>
      <c r="Y880" t="n">
        <v>4</v>
      </c>
      <c r="Z880" t="n">
        <v>28</v>
      </c>
      <c r="AA880" t="n">
        <v>30</v>
      </c>
      <c r="AB880" t="n">
        <v>0</v>
      </c>
      <c r="AC880" t="n">
        <v>33.05263157894737</v>
      </c>
      <c r="AD880" t="n">
        <v>31</v>
      </c>
      <c r="AE880" t="n">
        <v>0</v>
      </c>
      <c r="AF880" t="n">
        <v>0</v>
      </c>
      <c r="AG880" t="n">
        <v>170.47</v>
      </c>
      <c r="AH880" t="n">
        <v>1188.61</v>
      </c>
      <c r="AI880" t="n">
        <v>1274.53</v>
      </c>
      <c r="AJ880" t="n">
        <v>0</v>
      </c>
      <c r="AK880" t="n">
        <v>0</v>
      </c>
      <c r="AL880" t="n">
        <v>40.986551724</v>
      </c>
      <c r="AM880" t="n">
        <v>41.113870967</v>
      </c>
      <c r="AN880" t="n">
        <v>0</v>
      </c>
      <c r="AO880" t="n">
        <v>0</v>
      </c>
      <c r="AP880" t="inlineStr">
        <is>
          <t>Capitol Beverage Sales, L.P.;College City Beverage, Inc.</t>
        </is>
      </c>
      <c r="AQ880" t="n">
        <v>0</v>
      </c>
      <c r="AR880" t="n">
        <v>0</v>
      </c>
    </row>
    <row r="881">
      <c r="A881" t="inlineStr">
        <is>
          <t>850075157242</t>
        </is>
      </c>
      <c r="B881" t="inlineStr">
        <is>
          <t>Capitol Beverage Sales, L.P.</t>
        </is>
      </c>
      <c r="C881" t="inlineStr">
        <is>
          <t>Minneapolis</t>
        </is>
      </c>
      <c r="D881" t="inlineStr">
        <is>
          <t>12pk 7.5oz can</t>
        </is>
      </c>
      <c r="E881" t="inlineStr">
        <is>
          <t>Plift Zero Sugar Variety Pack 10mg THC 12pk 7.5oz can</t>
        </is>
      </c>
      <c r="F881" t="n">
        <v>2</v>
      </c>
      <c r="G881" t="n">
        <v>2</v>
      </c>
      <c r="H881" t="n">
        <v>150</v>
      </c>
      <c r="I881" t="n">
        <v>2</v>
      </c>
      <c r="J881" t="n">
        <v>0</v>
      </c>
      <c r="K881" t="n">
        <v>0</v>
      </c>
      <c r="L881">
        <f>G881+K881*F881</f>
        <v/>
      </c>
      <c r="M881">
        <f>IF(X881&gt;0,L881/(X881*7/30),"")</f>
        <v/>
      </c>
      <c r="N881">
        <f>IF(Y881&gt;0,L881/(Y881*7/90),"")</f>
        <v/>
      </c>
      <c r="O881" t="n">
        <v>53</v>
      </c>
      <c r="P881">
        <f>K881*O881</f>
        <v/>
      </c>
      <c r="Q881" t="inlineStr">
        <is>
          <t>THC</t>
        </is>
      </c>
      <c r="R881" t="inlineStr">
        <is>
          <t>Beverages</t>
        </is>
      </c>
      <c r="S881" t="inlineStr"/>
      <c r="T881" t="inlineStr">
        <is>
          <t>19721</t>
        </is>
      </c>
      <c r="U881" t="n">
        <v>0</v>
      </c>
      <c r="V881" t="n">
        <v>917</v>
      </c>
      <c r="W881" t="n">
        <v>0</v>
      </c>
      <c r="X881" t="n">
        <v>0</v>
      </c>
      <c r="Y881" t="n">
        <v>3</v>
      </c>
      <c r="Z881" t="n">
        <v>7</v>
      </c>
      <c r="AA881" t="n">
        <v>8</v>
      </c>
      <c r="AB881" t="n">
        <v>1</v>
      </c>
      <c r="AC881" t="n">
        <v>17.97333333333333</v>
      </c>
      <c r="AD881" t="n">
        <v>26.5</v>
      </c>
      <c r="AE881" t="n">
        <v>0</v>
      </c>
      <c r="AF881" t="n">
        <v>0</v>
      </c>
      <c r="AG881" t="n">
        <v>104.88</v>
      </c>
      <c r="AH881" t="n">
        <v>240.72</v>
      </c>
      <c r="AI881" t="n">
        <v>274.68</v>
      </c>
      <c r="AJ881" t="n">
        <v>0</v>
      </c>
      <c r="AK881" t="n">
        <v>0</v>
      </c>
      <c r="AL881" t="n">
        <v>34.388571428</v>
      </c>
      <c r="AM881" t="n">
        <v>34.335</v>
      </c>
      <c r="AN881" t="n">
        <v>0</v>
      </c>
      <c r="AO881" t="n">
        <v>2</v>
      </c>
      <c r="AP881" t="inlineStr"/>
      <c r="AQ881" t="n">
        <v>0</v>
      </c>
      <c r="AR881" t="n">
        <v>0</v>
      </c>
    </row>
    <row r="882">
      <c r="A882" t="inlineStr">
        <is>
          <t>850077712005</t>
        </is>
      </c>
      <c r="B882" t="inlineStr">
        <is>
          <t>Discontinued</t>
        </is>
      </c>
      <c r="C882" t="inlineStr">
        <is>
          <t>Chanhassen</t>
        </is>
      </c>
      <c r="D882" t="inlineStr">
        <is>
          <t>12pk 12oz can</t>
        </is>
      </c>
      <c r="E882" t="inlineStr">
        <is>
          <t>Insight Flavor Pixels Plus Raspberry Pear 10mg THC 12pk 12oz can</t>
        </is>
      </c>
      <c r="F882" t="n">
        <v>2</v>
      </c>
      <c r="G882" t="n">
        <v>2</v>
      </c>
      <c r="H882" t="n">
        <v>37</v>
      </c>
      <c r="I882" t="n">
        <v>0</v>
      </c>
      <c r="J882" t="n">
        <v>0</v>
      </c>
      <c r="K882" t="n">
        <v>0</v>
      </c>
      <c r="L882">
        <f>G882+K882*F882</f>
        <v/>
      </c>
      <c r="M882">
        <f>IF(X882&gt;0,L882/(X882*7/30),"")</f>
        <v/>
      </c>
      <c r="N882">
        <f>IF(Y882&gt;0,L882/(Y882*7/90),"")</f>
        <v/>
      </c>
      <c r="O882" t="n">
        <v>50.9</v>
      </c>
      <c r="P882">
        <f>K882*O882</f>
        <v/>
      </c>
      <c r="Q882" t="inlineStr">
        <is>
          <t>THC</t>
        </is>
      </c>
      <c r="R882" t="inlineStr">
        <is>
          <t>Beverages</t>
        </is>
      </c>
      <c r="S882" t="inlineStr"/>
      <c r="T882" t="inlineStr">
        <is>
          <t>RASPB12</t>
        </is>
      </c>
      <c r="U882" t="n">
        <v>0</v>
      </c>
      <c r="V882" t="n">
        <v>313</v>
      </c>
      <c r="W882" t="n">
        <v>0</v>
      </c>
      <c r="X882" t="n">
        <v>1</v>
      </c>
      <c r="Y882" t="n">
        <v>2</v>
      </c>
      <c r="Z882" t="n">
        <v>6</v>
      </c>
      <c r="AA882" t="n">
        <v>6</v>
      </c>
      <c r="AB882" t="n">
        <v>0</v>
      </c>
      <c r="AC882" t="n">
        <v>25.45</v>
      </c>
      <c r="AD882" t="n">
        <v>25.45</v>
      </c>
      <c r="AE882" t="n">
        <v>0</v>
      </c>
      <c r="AF882" t="n">
        <v>36.96</v>
      </c>
      <c r="AG882" t="n">
        <v>73.92</v>
      </c>
      <c r="AH882" t="n">
        <v>221.76</v>
      </c>
      <c r="AI882" t="n">
        <v>221.76</v>
      </c>
      <c r="AJ882" t="n">
        <v>0</v>
      </c>
      <c r="AK882" t="n">
        <v>36.96</v>
      </c>
      <c r="AL882" t="n">
        <v>36.96</v>
      </c>
      <c r="AM882" t="n">
        <v>36.96</v>
      </c>
      <c r="AN882" t="n">
        <v>0</v>
      </c>
      <c r="AO882" t="n">
        <v>0</v>
      </c>
      <c r="AP882" t="inlineStr">
        <is>
          <t>Insight Brewing Company (D)</t>
        </is>
      </c>
      <c r="AQ882" t="n">
        <v>0</v>
      </c>
      <c r="AR882" t="n">
        <v>0</v>
      </c>
    </row>
    <row r="883">
      <c r="A883" t="inlineStr">
        <is>
          <t>850077712005</t>
        </is>
      </c>
      <c r="B883" t="inlineStr">
        <is>
          <t>Discontinued</t>
        </is>
      </c>
      <c r="C883" t="inlineStr">
        <is>
          <t>Plymouth</t>
        </is>
      </c>
      <c r="D883" t="inlineStr">
        <is>
          <t>12pk 12oz can</t>
        </is>
      </c>
      <c r="E883" t="inlineStr">
        <is>
          <t>Insight Flavor Pixels Plus Raspberry Pear 10mg THC 12pk 12oz can</t>
        </is>
      </c>
      <c r="F883" t="n">
        <v>2</v>
      </c>
      <c r="G883" t="n">
        <v>2</v>
      </c>
      <c r="H883" t="n">
        <v>37</v>
      </c>
      <c r="I883" t="n">
        <v>0</v>
      </c>
      <c r="J883" t="n">
        <v>0</v>
      </c>
      <c r="K883" t="n">
        <v>0</v>
      </c>
      <c r="L883">
        <f>G883+K883*F883</f>
        <v/>
      </c>
      <c r="M883">
        <f>IF(X883&gt;0,L883/(X883*7/30),"")</f>
        <v/>
      </c>
      <c r="N883">
        <f>IF(Y883&gt;0,L883/(Y883*7/90),"")</f>
        <v/>
      </c>
      <c r="O883" t="n">
        <v>50.9</v>
      </c>
      <c r="P883">
        <f>K883*O883</f>
        <v/>
      </c>
      <c r="Q883" t="inlineStr">
        <is>
          <t>THC</t>
        </is>
      </c>
      <c r="R883" t="inlineStr">
        <is>
          <t>Beverages</t>
        </is>
      </c>
      <c r="S883" t="inlineStr"/>
      <c r="T883" t="inlineStr">
        <is>
          <t>RASPB12</t>
        </is>
      </c>
      <c r="U883" t="n">
        <v>0</v>
      </c>
      <c r="V883" t="n">
        <v>313</v>
      </c>
      <c r="W883" t="n">
        <v>0</v>
      </c>
      <c r="X883" t="n">
        <v>1</v>
      </c>
      <c r="Y883" t="n">
        <v>2</v>
      </c>
      <c r="Z883" t="n">
        <v>13</v>
      </c>
      <c r="AA883" t="n">
        <v>15</v>
      </c>
      <c r="AB883" t="n">
        <v>0</v>
      </c>
      <c r="AC883" t="n">
        <v>25.45</v>
      </c>
      <c r="AD883" t="n">
        <v>25.45</v>
      </c>
      <c r="AE883" t="n">
        <v>0</v>
      </c>
      <c r="AF883" t="n">
        <v>36.96</v>
      </c>
      <c r="AG883" t="n">
        <v>73.92</v>
      </c>
      <c r="AH883" t="n">
        <v>480.4699999999999</v>
      </c>
      <c r="AI883" t="n">
        <v>554.39</v>
      </c>
      <c r="AJ883" t="n">
        <v>0</v>
      </c>
      <c r="AK883" t="n">
        <v>36.96</v>
      </c>
      <c r="AL883" t="n">
        <v>36.959230769</v>
      </c>
      <c r="AM883" t="n">
        <v>36.959333333</v>
      </c>
      <c r="AN883" t="n">
        <v>0</v>
      </c>
      <c r="AO883" t="n">
        <v>0</v>
      </c>
      <c r="AP883" t="inlineStr">
        <is>
          <t>Insight Brewing Company (D)</t>
        </is>
      </c>
      <c r="AQ883" t="n">
        <v>0</v>
      </c>
      <c r="AR883" t="n">
        <v>0</v>
      </c>
    </row>
    <row r="884">
      <c r="A884" t="inlineStr">
        <is>
          <t>850077712005</t>
        </is>
      </c>
      <c r="B884" t="inlineStr">
        <is>
          <t>Discontinued</t>
        </is>
      </c>
      <c r="C884" t="inlineStr">
        <is>
          <t>Vadnais Heights</t>
        </is>
      </c>
      <c r="D884" t="inlineStr">
        <is>
          <t>12pk 12oz can</t>
        </is>
      </c>
      <c r="E884" t="inlineStr">
        <is>
          <t>Insight Flavor Pixels Plus Raspberry Pear 10mg THC 12pk 12oz can</t>
        </is>
      </c>
      <c r="F884" t="n">
        <v>2</v>
      </c>
      <c r="G884" t="n">
        <v>2</v>
      </c>
      <c r="H884" t="n">
        <v>37</v>
      </c>
      <c r="I884" t="n">
        <v>0</v>
      </c>
      <c r="J884" t="n">
        <v>0</v>
      </c>
      <c r="K884" t="n">
        <v>0</v>
      </c>
      <c r="L884">
        <f>G884+K884*F884</f>
        <v/>
      </c>
      <c r="M884">
        <f>IF(X884&gt;0,L884/(X884*7/30),"")</f>
        <v/>
      </c>
      <c r="N884">
        <f>IF(Y884&gt;0,L884/(Y884*7/90),"")</f>
        <v/>
      </c>
      <c r="O884" t="n">
        <v>50.9</v>
      </c>
      <c r="P884">
        <f>K884*O884</f>
        <v/>
      </c>
      <c r="Q884" t="inlineStr">
        <is>
          <t>THC</t>
        </is>
      </c>
      <c r="R884" t="inlineStr">
        <is>
          <t>Beverages</t>
        </is>
      </c>
      <c r="S884" t="inlineStr"/>
      <c r="T884" t="inlineStr">
        <is>
          <t>RASPB12</t>
        </is>
      </c>
      <c r="U884" t="n">
        <v>0</v>
      </c>
      <c r="V884" t="n">
        <v>313</v>
      </c>
      <c r="W884" t="n">
        <v>0</v>
      </c>
      <c r="X884" t="n">
        <v>1</v>
      </c>
      <c r="Y884" t="n">
        <v>5</v>
      </c>
      <c r="Z884" t="n">
        <v>15</v>
      </c>
      <c r="AA884" t="n">
        <v>16</v>
      </c>
      <c r="AB884" t="n">
        <v>0</v>
      </c>
      <c r="AC884" t="n">
        <v>25.45</v>
      </c>
      <c r="AD884" t="n">
        <v>25.45</v>
      </c>
      <c r="AE884" t="n">
        <v>0</v>
      </c>
      <c r="AF884" t="n">
        <v>36.96</v>
      </c>
      <c r="AG884" t="n">
        <v>184.8</v>
      </c>
      <c r="AH884" t="n">
        <v>550.6999999999999</v>
      </c>
      <c r="AI884" t="n">
        <v>587.66</v>
      </c>
      <c r="AJ884" t="n">
        <v>0</v>
      </c>
      <c r="AK884" t="n">
        <v>36.96</v>
      </c>
      <c r="AL884" t="n">
        <v>36.713333333</v>
      </c>
      <c r="AM884" t="n">
        <v>36.72875</v>
      </c>
      <c r="AN884" t="n">
        <v>0</v>
      </c>
      <c r="AO884" t="n">
        <v>0</v>
      </c>
      <c r="AP884" t="inlineStr">
        <is>
          <t>Insight Brewing Company (D)</t>
        </is>
      </c>
      <c r="AQ884" t="n">
        <v>0</v>
      </c>
      <c r="AR884" t="n">
        <v>0</v>
      </c>
    </row>
    <row r="885">
      <c r="A885" t="inlineStr">
        <is>
          <t>850077712074</t>
        </is>
      </c>
      <c r="B885" t="inlineStr">
        <is>
          <t>Discontinued</t>
        </is>
      </c>
      <c r="C885" t="inlineStr">
        <is>
          <t>Stillwater</t>
        </is>
      </c>
      <c r="D885" t="inlineStr">
        <is>
          <t>12pk 12oz can</t>
        </is>
      </c>
      <c r="E885" t="inlineStr">
        <is>
          <t>Insight Flavor Pixels Plus Peach Mango 10mg THC 12pk 12oz can</t>
        </is>
      </c>
      <c r="F885" t="n">
        <v>2</v>
      </c>
      <c r="G885" t="n">
        <v>2</v>
      </c>
      <c r="H885" t="n">
        <v>32</v>
      </c>
      <c r="I885" t="n">
        <v>0</v>
      </c>
      <c r="J885" t="n">
        <v>0</v>
      </c>
      <c r="K885" t="n">
        <v>0</v>
      </c>
      <c r="L885">
        <f>G885+K885*F885</f>
        <v/>
      </c>
      <c r="M885">
        <f>IF(X885&gt;0,L885/(X885*7/30),"")</f>
        <v/>
      </c>
      <c r="N885">
        <f>IF(Y885&gt;0,L885/(Y885*7/90),"")</f>
        <v/>
      </c>
      <c r="O885" t="n">
        <v>50.9</v>
      </c>
      <c r="P885">
        <f>K885*O885</f>
        <v/>
      </c>
      <c r="Q885" t="inlineStr">
        <is>
          <t>THC</t>
        </is>
      </c>
      <c r="R885" t="inlineStr">
        <is>
          <t>Beverages</t>
        </is>
      </c>
      <c r="S885" t="inlineStr"/>
      <c r="T885" t="inlineStr">
        <is>
          <t>PEAMG12</t>
        </is>
      </c>
      <c r="U885" t="n">
        <v>0</v>
      </c>
      <c r="V885" t="n">
        <v>295</v>
      </c>
      <c r="W885" t="n">
        <v>0</v>
      </c>
      <c r="X885" t="n">
        <v>0</v>
      </c>
      <c r="Y885" t="n">
        <v>7</v>
      </c>
      <c r="Z885" t="n">
        <v>12</v>
      </c>
      <c r="AA885" t="n">
        <v>12</v>
      </c>
      <c r="AB885" t="n">
        <v>0</v>
      </c>
      <c r="AC885" t="n">
        <v>25.45</v>
      </c>
      <c r="AD885" t="n">
        <v>25.45</v>
      </c>
      <c r="AE885" t="n">
        <v>0</v>
      </c>
      <c r="AF885" t="n">
        <v>0</v>
      </c>
      <c r="AG885" t="n">
        <v>258.72</v>
      </c>
      <c r="AH885" t="n">
        <v>455.0499999999999</v>
      </c>
      <c r="AI885" t="n">
        <v>455.0499999999999</v>
      </c>
      <c r="AJ885" t="n">
        <v>0</v>
      </c>
      <c r="AK885" t="n">
        <v>0</v>
      </c>
      <c r="AL885" t="n">
        <v>37.920833333</v>
      </c>
      <c r="AM885" t="n">
        <v>37.920833333</v>
      </c>
      <c r="AN885" t="n">
        <v>0</v>
      </c>
      <c r="AO885" t="n">
        <v>1</v>
      </c>
      <c r="AP885" t="inlineStr">
        <is>
          <t>Insight Brewing Company (D)</t>
        </is>
      </c>
      <c r="AQ885" t="n">
        <v>0</v>
      </c>
      <c r="AR885" t="n">
        <v>0</v>
      </c>
    </row>
    <row r="886">
      <c r="A886" t="inlineStr">
        <is>
          <t>850077712074</t>
        </is>
      </c>
      <c r="B886" t="inlineStr">
        <is>
          <t>Discontinued</t>
        </is>
      </c>
      <c r="C886" t="inlineStr">
        <is>
          <t>Vadnais Heights</t>
        </is>
      </c>
      <c r="D886" t="inlineStr">
        <is>
          <t>12pk 12oz can</t>
        </is>
      </c>
      <c r="E886" t="inlineStr">
        <is>
          <t>Insight Flavor Pixels Plus Peach Mango 10mg THC 12pk 12oz can</t>
        </is>
      </c>
      <c r="F886" t="n">
        <v>2</v>
      </c>
      <c r="G886" t="n">
        <v>2</v>
      </c>
      <c r="H886" t="n">
        <v>32</v>
      </c>
      <c r="I886" t="n">
        <v>0</v>
      </c>
      <c r="J886" t="n">
        <v>0</v>
      </c>
      <c r="K886" t="n">
        <v>0</v>
      </c>
      <c r="L886">
        <f>G886+K886*F886</f>
        <v/>
      </c>
      <c r="M886">
        <f>IF(X886&gt;0,L886/(X886*7/30),"")</f>
        <v/>
      </c>
      <c r="N886">
        <f>IF(Y886&gt;0,L886/(Y886*7/90),"")</f>
        <v/>
      </c>
      <c r="O886" t="n">
        <v>50.9</v>
      </c>
      <c r="P886">
        <f>K886*O886</f>
        <v/>
      </c>
      <c r="Q886" t="inlineStr">
        <is>
          <t>THC</t>
        </is>
      </c>
      <c r="R886" t="inlineStr">
        <is>
          <t>Beverages</t>
        </is>
      </c>
      <c r="S886" t="inlineStr"/>
      <c r="T886" t="inlineStr">
        <is>
          <t>PEAMG12</t>
        </is>
      </c>
      <c r="U886" t="n">
        <v>0</v>
      </c>
      <c r="V886" t="n">
        <v>295</v>
      </c>
      <c r="W886" t="n">
        <v>0</v>
      </c>
      <c r="X886" t="n">
        <v>1</v>
      </c>
      <c r="Y886" t="n">
        <v>3</v>
      </c>
      <c r="Z886" t="n">
        <v>3</v>
      </c>
      <c r="AA886" t="n">
        <v>4</v>
      </c>
      <c r="AB886" t="n">
        <v>0</v>
      </c>
      <c r="AC886" t="n">
        <v>25.45</v>
      </c>
      <c r="AD886" t="n">
        <v>25.45</v>
      </c>
      <c r="AE886" t="n">
        <v>0</v>
      </c>
      <c r="AF886" t="n">
        <v>36.96</v>
      </c>
      <c r="AG886" t="n">
        <v>110.88</v>
      </c>
      <c r="AH886" t="n">
        <v>110.88</v>
      </c>
      <c r="AI886" t="n">
        <v>147.84</v>
      </c>
      <c r="AJ886" t="n">
        <v>0</v>
      </c>
      <c r="AK886" t="n">
        <v>36.96</v>
      </c>
      <c r="AL886" t="n">
        <v>36.96</v>
      </c>
      <c r="AM886" t="n">
        <v>36.96</v>
      </c>
      <c r="AN886" t="n">
        <v>0</v>
      </c>
      <c r="AO886" t="n">
        <v>1</v>
      </c>
      <c r="AP886" t="inlineStr">
        <is>
          <t>Insight Brewing Company (D)</t>
        </is>
      </c>
      <c r="AQ886" t="n">
        <v>0</v>
      </c>
      <c r="AR886" t="n">
        <v>0</v>
      </c>
    </row>
    <row r="887">
      <c r="A887" t="inlineStr">
        <is>
          <t>850077712074</t>
        </is>
      </c>
      <c r="B887" t="inlineStr">
        <is>
          <t>Discontinued</t>
        </is>
      </c>
      <c r="C887" t="inlineStr">
        <is>
          <t>Woodbury</t>
        </is>
      </c>
      <c r="D887" t="inlineStr">
        <is>
          <t>12pk 12oz can</t>
        </is>
      </c>
      <c r="E887" t="inlineStr">
        <is>
          <t>Insight Flavor Pixels Plus Peach Mango 10mg THC 12pk 12oz can</t>
        </is>
      </c>
      <c r="F887" t="n">
        <v>2</v>
      </c>
      <c r="G887" t="n">
        <v>2</v>
      </c>
      <c r="H887" t="n">
        <v>32</v>
      </c>
      <c r="I887" t="n">
        <v>0</v>
      </c>
      <c r="J887" t="n">
        <v>0</v>
      </c>
      <c r="K887" t="n">
        <v>0</v>
      </c>
      <c r="L887">
        <f>G887+K887*F887</f>
        <v/>
      </c>
      <c r="M887">
        <f>IF(X887&gt;0,L887/(X887*7/30),"")</f>
        <v/>
      </c>
      <c r="N887">
        <f>IF(Y887&gt;0,L887/(Y887*7/90),"")</f>
        <v/>
      </c>
      <c r="O887" t="n">
        <v>50.9</v>
      </c>
      <c r="P887">
        <f>K887*O887</f>
        <v/>
      </c>
      <c r="Q887" t="inlineStr">
        <is>
          <t>THC</t>
        </is>
      </c>
      <c r="R887" t="inlineStr">
        <is>
          <t>Beverages</t>
        </is>
      </c>
      <c r="S887" t="inlineStr"/>
      <c r="T887" t="inlineStr">
        <is>
          <t>PEAMG12</t>
        </is>
      </c>
      <c r="U887" t="n">
        <v>0</v>
      </c>
      <c r="V887" t="n">
        <v>295</v>
      </c>
      <c r="W887" t="n">
        <v>0</v>
      </c>
      <c r="X887" t="n">
        <v>0</v>
      </c>
      <c r="Y887" t="n">
        <v>2</v>
      </c>
      <c r="Z887" t="n">
        <v>16</v>
      </c>
      <c r="AA887" t="n">
        <v>18</v>
      </c>
      <c r="AB887" t="n">
        <v>0</v>
      </c>
      <c r="AC887" t="n">
        <v>25.45</v>
      </c>
      <c r="AD887" t="n">
        <v>25.45</v>
      </c>
      <c r="AE887" t="n">
        <v>0</v>
      </c>
      <c r="AF887" t="n">
        <v>0</v>
      </c>
      <c r="AG887" t="n">
        <v>73.92</v>
      </c>
      <c r="AH887" t="n">
        <v>591.36</v>
      </c>
      <c r="AI887" t="n">
        <v>665.2800000000001</v>
      </c>
      <c r="AJ887" t="n">
        <v>0</v>
      </c>
      <c r="AK887" t="n">
        <v>0</v>
      </c>
      <c r="AL887" t="n">
        <v>36.96</v>
      </c>
      <c r="AM887" t="n">
        <v>36.96</v>
      </c>
      <c r="AN887" t="n">
        <v>0</v>
      </c>
      <c r="AO887" t="n">
        <v>1</v>
      </c>
      <c r="AP887" t="inlineStr">
        <is>
          <t>Insight Brewing Company (D)</t>
        </is>
      </c>
      <c r="AQ887" t="n">
        <v>0</v>
      </c>
      <c r="AR887" t="n">
        <v>0</v>
      </c>
    </row>
    <row r="888">
      <c r="A888" t="inlineStr">
        <is>
          <t>852449007429</t>
        </is>
      </c>
      <c r="B888" t="inlineStr">
        <is>
          <t>Breakthru Beverage Minnesota Beer, LLC</t>
        </is>
      </c>
      <c r="C888" t="inlineStr">
        <is>
          <t>Minneapolis</t>
        </is>
      </c>
      <c r="D888" t="inlineStr">
        <is>
          <t>12pk 12oz can</t>
        </is>
      </c>
      <c r="E888" t="inlineStr">
        <is>
          <t>Utepils Happy Pack 10mg THC 12pk 12oz can</t>
        </is>
      </c>
      <c r="F888" t="n">
        <v>2</v>
      </c>
      <c r="G888" t="n">
        <v>2</v>
      </c>
      <c r="H888" t="n">
        <v>104</v>
      </c>
      <c r="I888" t="n">
        <v>1</v>
      </c>
      <c r="J888" t="n">
        <v>0</v>
      </c>
      <c r="K888" t="n">
        <v>0</v>
      </c>
      <c r="L888">
        <f>G888+K888*F888</f>
        <v/>
      </c>
      <c r="M888">
        <f>IF(X888&gt;0,L888/(X888*7/30),"")</f>
        <v/>
      </c>
      <c r="N888">
        <f>IF(Y888&gt;0,L888/(Y888*7/90),"")</f>
        <v/>
      </c>
      <c r="O888" t="n">
        <v>55.7</v>
      </c>
      <c r="P888">
        <f>K888*O888</f>
        <v/>
      </c>
      <c r="Q888" t="inlineStr">
        <is>
          <t>THC</t>
        </is>
      </c>
      <c r="R888" t="inlineStr">
        <is>
          <t>Beverages</t>
        </is>
      </c>
      <c r="S888" t="inlineStr"/>
      <c r="T888" t="inlineStr">
        <is>
          <t>9795448</t>
        </is>
      </c>
      <c r="U888" t="n">
        <v>0</v>
      </c>
      <c r="V888" t="n">
        <v>957</v>
      </c>
      <c r="W888" t="n">
        <v>0</v>
      </c>
      <c r="X888" t="n">
        <v>0</v>
      </c>
      <c r="Y888" t="n">
        <v>4</v>
      </c>
      <c r="Z888" t="n">
        <v>10</v>
      </c>
      <c r="AA888" t="n">
        <v>14</v>
      </c>
      <c r="AB888" t="n">
        <v>1</v>
      </c>
      <c r="AC888" t="n">
        <v>26.46394230769135</v>
      </c>
      <c r="AD888" t="n">
        <v>27.85</v>
      </c>
      <c r="AE888" t="n">
        <v>0</v>
      </c>
      <c r="AF888" t="n">
        <v>0</v>
      </c>
      <c r="AG888" t="n">
        <v>139.9</v>
      </c>
      <c r="AH888" t="n">
        <v>353.66</v>
      </c>
      <c r="AI888" t="n">
        <v>497.59</v>
      </c>
      <c r="AJ888" t="n">
        <v>0</v>
      </c>
      <c r="AK888" t="n">
        <v>0</v>
      </c>
      <c r="AL888" t="n">
        <v>35.366</v>
      </c>
      <c r="AM888" t="n">
        <v>35.542142857</v>
      </c>
      <c r="AN888" t="n">
        <v>0</v>
      </c>
      <c r="AO888" t="n">
        <v>1</v>
      </c>
      <c r="AP888" t="inlineStr">
        <is>
          <t>Breakthru Beverage MN Beer, LLC (D9)</t>
        </is>
      </c>
      <c r="AQ888" t="n">
        <v>0</v>
      </c>
      <c r="AR888" t="n">
        <v>0.4286</v>
      </c>
    </row>
    <row r="889">
      <c r="A889" t="inlineStr">
        <is>
          <t>852449007429</t>
        </is>
      </c>
      <c r="B889" t="inlineStr">
        <is>
          <t>Breakthru Beverage Minnesota Beer, LLC</t>
        </is>
      </c>
      <c r="C889" t="inlineStr">
        <is>
          <t>Osseo</t>
        </is>
      </c>
      <c r="D889" t="inlineStr">
        <is>
          <t>12pk 12oz can</t>
        </is>
      </c>
      <c r="E889" t="inlineStr">
        <is>
          <t>Utepils Happy Pack 10mg THC 12pk 12oz can</t>
        </is>
      </c>
      <c r="F889" t="n">
        <v>2</v>
      </c>
      <c r="G889" t="n">
        <v>2</v>
      </c>
      <c r="H889" t="n">
        <v>104</v>
      </c>
      <c r="I889" t="n">
        <v>2</v>
      </c>
      <c r="J889" t="n">
        <v>0</v>
      </c>
      <c r="K889" t="n">
        <v>0</v>
      </c>
      <c r="L889">
        <f>G889+K889*F889</f>
        <v/>
      </c>
      <c r="M889">
        <f>IF(X889&gt;0,L889/(X889*7/30),"")</f>
        <v/>
      </c>
      <c r="N889">
        <f>IF(Y889&gt;0,L889/(Y889*7/90),"")</f>
        <v/>
      </c>
      <c r="O889" t="n">
        <v>55.7</v>
      </c>
      <c r="P889">
        <f>K889*O889</f>
        <v/>
      </c>
      <c r="Q889" t="inlineStr">
        <is>
          <t>THC</t>
        </is>
      </c>
      <c r="R889" t="inlineStr">
        <is>
          <t>Beverages</t>
        </is>
      </c>
      <c r="S889" t="inlineStr"/>
      <c r="T889" t="inlineStr">
        <is>
          <t>9795448</t>
        </is>
      </c>
      <c r="U889" t="n">
        <v>0</v>
      </c>
      <c r="V889" t="n">
        <v>957</v>
      </c>
      <c r="W889" t="n">
        <v>0</v>
      </c>
      <c r="X889" t="n">
        <v>1</v>
      </c>
      <c r="Y889" t="n">
        <v>6</v>
      </c>
      <c r="Z889" t="n">
        <v>38</v>
      </c>
      <c r="AA889" t="n">
        <v>48</v>
      </c>
      <c r="AB889" t="n">
        <v>3</v>
      </c>
      <c r="AC889" t="n">
        <v>26.46394230769135</v>
      </c>
      <c r="AD889" t="n">
        <v>27.85</v>
      </c>
      <c r="AE889" t="n">
        <v>0</v>
      </c>
      <c r="AF889" t="n">
        <v>42.99</v>
      </c>
      <c r="AG889" t="n">
        <v>222.88</v>
      </c>
      <c r="AH889" t="n">
        <v>1366.180000000001</v>
      </c>
      <c r="AI889" t="n">
        <v>1725.370000000001</v>
      </c>
      <c r="AJ889" t="n">
        <v>0</v>
      </c>
      <c r="AK889" t="n">
        <v>42.99</v>
      </c>
      <c r="AL889" t="n">
        <v>35.95</v>
      </c>
      <c r="AM889" t="n">
        <v>35.943260869</v>
      </c>
      <c r="AN889" t="n">
        <v>0</v>
      </c>
      <c r="AO889" t="n">
        <v>1</v>
      </c>
      <c r="AP889" t="inlineStr">
        <is>
          <t>Breakthru Beverage MN Beer, LLC (D9)</t>
        </is>
      </c>
      <c r="AQ889" t="n">
        <v>0.3333</v>
      </c>
      <c r="AR889" t="n">
        <v>0.75</v>
      </c>
    </row>
    <row r="890">
      <c r="A890" t="inlineStr">
        <is>
          <t>852449007429</t>
        </is>
      </c>
      <c r="B890" t="inlineStr">
        <is>
          <t>Breakthru Beverage Minnesota Beer, LLC</t>
        </is>
      </c>
      <c r="C890" t="inlineStr">
        <is>
          <t>Ramsey</t>
        </is>
      </c>
      <c r="D890" t="inlineStr">
        <is>
          <t>12pk 12oz can</t>
        </is>
      </c>
      <c r="E890" t="inlineStr">
        <is>
          <t>Utepils Happy Pack 10mg THC 12pk 12oz can</t>
        </is>
      </c>
      <c r="F890" t="n">
        <v>2</v>
      </c>
      <c r="G890" t="n">
        <v>2</v>
      </c>
      <c r="H890" t="n">
        <v>104</v>
      </c>
      <c r="I890" t="n">
        <v>1</v>
      </c>
      <c r="J890" t="n">
        <v>0</v>
      </c>
      <c r="K890" t="n">
        <v>0</v>
      </c>
      <c r="L890">
        <f>G890+K890*F890</f>
        <v/>
      </c>
      <c r="M890">
        <f>IF(X890&gt;0,L890/(X890*7/30),"")</f>
        <v/>
      </c>
      <c r="N890">
        <f>IF(Y890&gt;0,L890/(Y890*7/90),"")</f>
        <v/>
      </c>
      <c r="O890" t="n">
        <v>55.7</v>
      </c>
      <c r="P890">
        <f>K890*O890</f>
        <v/>
      </c>
      <c r="Q890" t="inlineStr">
        <is>
          <t>THC</t>
        </is>
      </c>
      <c r="R890" t="inlineStr">
        <is>
          <t>Beverages</t>
        </is>
      </c>
      <c r="S890" t="inlineStr"/>
      <c r="T890" t="inlineStr">
        <is>
          <t>9795448</t>
        </is>
      </c>
      <c r="U890" t="n">
        <v>0</v>
      </c>
      <c r="V890" t="n">
        <v>957</v>
      </c>
      <c r="W890" t="n">
        <v>0</v>
      </c>
      <c r="X890" t="n">
        <v>1</v>
      </c>
      <c r="Y890" t="n">
        <v>1</v>
      </c>
      <c r="Z890" t="n">
        <v>7</v>
      </c>
      <c r="AA890" t="n">
        <v>12</v>
      </c>
      <c r="AB890" t="n">
        <v>2</v>
      </c>
      <c r="AC890" t="n">
        <v>26.46394230769135</v>
      </c>
      <c r="AD890" t="n">
        <v>27.85</v>
      </c>
      <c r="AE890" t="n">
        <v>0</v>
      </c>
      <c r="AF890" t="n">
        <v>35.96</v>
      </c>
      <c r="AG890" t="n">
        <v>35.96</v>
      </c>
      <c r="AH890" t="n">
        <v>251.75</v>
      </c>
      <c r="AI890" t="n">
        <v>431.55</v>
      </c>
      <c r="AJ890" t="n">
        <v>0</v>
      </c>
      <c r="AK890" t="n">
        <v>35.96</v>
      </c>
      <c r="AL890" t="n">
        <v>35.964285714</v>
      </c>
      <c r="AM890" t="n">
        <v>35.9625</v>
      </c>
      <c r="AN890" t="n">
        <v>0</v>
      </c>
      <c r="AO890" t="n">
        <v>1</v>
      </c>
      <c r="AP890" t="inlineStr">
        <is>
          <t>Breakthru Beverage MN Beer, LLC (D9)</t>
        </is>
      </c>
      <c r="AQ890" t="n">
        <v>0.3333</v>
      </c>
      <c r="AR890" t="n">
        <v>0.125</v>
      </c>
    </row>
    <row r="891">
      <c r="A891" t="inlineStr">
        <is>
          <t>852449007429</t>
        </is>
      </c>
      <c r="B891" t="inlineStr">
        <is>
          <t>Breakthru Beverage Minnesota Beer, LLC</t>
        </is>
      </c>
      <c r="C891" t="inlineStr">
        <is>
          <t>Rosemount</t>
        </is>
      </c>
      <c r="D891" t="inlineStr">
        <is>
          <t>12pk 12oz can</t>
        </is>
      </c>
      <c r="E891" t="inlineStr">
        <is>
          <t>Utepils Happy Pack 10mg THC 12pk 12oz can</t>
        </is>
      </c>
      <c r="F891" t="n">
        <v>2</v>
      </c>
      <c r="G891" t="n">
        <v>2</v>
      </c>
      <c r="H891" t="n">
        <v>104</v>
      </c>
      <c r="I891" t="n">
        <v>2</v>
      </c>
      <c r="J891" t="n">
        <v>0</v>
      </c>
      <c r="K891" t="n">
        <v>0</v>
      </c>
      <c r="L891">
        <f>G891+K891*F891</f>
        <v/>
      </c>
      <c r="M891">
        <f>IF(X891&gt;0,L891/(X891*7/30),"")</f>
        <v/>
      </c>
      <c r="N891">
        <f>IF(Y891&gt;0,L891/(Y891*7/90),"")</f>
        <v/>
      </c>
      <c r="O891" t="n">
        <v>46.4</v>
      </c>
      <c r="P891">
        <f>K891*O891</f>
        <v/>
      </c>
      <c r="Q891" t="inlineStr">
        <is>
          <t>THC</t>
        </is>
      </c>
      <c r="R891" t="inlineStr">
        <is>
          <t>Beverages</t>
        </is>
      </c>
      <c r="S891" t="inlineStr"/>
      <c r="T891" t="inlineStr">
        <is>
          <t>9795448</t>
        </is>
      </c>
      <c r="U891" t="n">
        <v>0</v>
      </c>
      <c r="V891" t="n">
        <v>957</v>
      </c>
      <c r="W891" t="n">
        <v>0</v>
      </c>
      <c r="X891" t="n">
        <v>1</v>
      </c>
      <c r="Y891" t="n">
        <v>7</v>
      </c>
      <c r="Z891" t="n">
        <v>46</v>
      </c>
      <c r="AA891" t="n">
        <v>72</v>
      </c>
      <c r="AB891" t="n">
        <v>14</v>
      </c>
      <c r="AC891" t="n">
        <v>26.46394230769135</v>
      </c>
      <c r="AD891" t="n">
        <v>23.2</v>
      </c>
      <c r="AE891" t="n">
        <v>0</v>
      </c>
      <c r="AF891" t="n">
        <v>35.99</v>
      </c>
      <c r="AG891" t="n">
        <v>249.75</v>
      </c>
      <c r="AH891" t="n">
        <v>1637.470000000001</v>
      </c>
      <c r="AI891" t="n">
        <v>2554.440000000001</v>
      </c>
      <c r="AJ891" t="n">
        <v>0</v>
      </c>
      <c r="AK891" t="n">
        <v>35.99</v>
      </c>
      <c r="AL891" t="n">
        <v>35.597173913</v>
      </c>
      <c r="AM891" t="n">
        <v>35.464571428</v>
      </c>
      <c r="AN891" t="n">
        <v>0</v>
      </c>
      <c r="AO891" t="n">
        <v>1</v>
      </c>
      <c r="AP891" t="inlineStr">
        <is>
          <t>Breakthru Beverage MN Beer, LLC (D9)</t>
        </is>
      </c>
      <c r="AQ891" t="n">
        <v>0.0833</v>
      </c>
      <c r="AR891" t="n">
        <v>0.2069</v>
      </c>
    </row>
    <row r="892">
      <c r="A892" t="inlineStr">
        <is>
          <t>858106004268</t>
        </is>
      </c>
      <c r="B892" t="inlineStr">
        <is>
          <t>Bent Paddle Brewing Co</t>
        </is>
      </c>
      <c r="C892" t="inlineStr">
        <is>
          <t>Cottage Grove</t>
        </is>
      </c>
      <c r="D892" t="inlineStr">
        <is>
          <t>12pk 12oz can</t>
        </is>
      </c>
      <c r="E892" s="5" t="inlineStr">
        <is>
          <t>Bent Paddle Puff Party Pack 10mg THC 12pk 12oz can</t>
        </is>
      </c>
      <c r="F892" t="n">
        <v>2</v>
      </c>
      <c r="G892" t="n">
        <v>2</v>
      </c>
      <c r="H892" t="n">
        <v>104</v>
      </c>
      <c r="I892" t="n">
        <v>0</v>
      </c>
      <c r="J892" t="n">
        <v>0</v>
      </c>
      <c r="K892" t="n">
        <v>0</v>
      </c>
      <c r="L892">
        <f>G892+K892*F892</f>
        <v/>
      </c>
      <c r="M892">
        <f>IF(X892&gt;0,L892/(X892*7/30),"")</f>
        <v/>
      </c>
      <c r="N892">
        <f>IF(Y892&gt;0,L892/(Y892*7/90),"")</f>
        <v/>
      </c>
      <c r="O892" t="n">
        <v>45</v>
      </c>
      <c r="P892">
        <f>K892*O892</f>
        <v/>
      </c>
      <c r="Q892" t="inlineStr">
        <is>
          <t>THC</t>
        </is>
      </c>
      <c r="R892" t="inlineStr">
        <is>
          <t>Beverages</t>
        </is>
      </c>
      <c r="S892" t="inlineStr"/>
      <c r="T892" t="inlineStr">
        <is>
          <t>4303C21212</t>
        </is>
      </c>
      <c r="U892" t="n">
        <v>0</v>
      </c>
      <c r="V892" t="n">
        <v>500</v>
      </c>
      <c r="W892" t="n">
        <v>1</v>
      </c>
      <c r="X892" t="n">
        <v>1</v>
      </c>
      <c r="Y892" t="n">
        <v>3</v>
      </c>
      <c r="Z892" t="n">
        <v>12</v>
      </c>
      <c r="AA892" t="n">
        <v>12</v>
      </c>
      <c r="AB892" t="n">
        <v>0</v>
      </c>
      <c r="AC892" t="n">
        <v>22.62980769230769</v>
      </c>
      <c r="AD892" t="n">
        <v>22.5</v>
      </c>
      <c r="AE892" t="n">
        <v>32.96</v>
      </c>
      <c r="AF892" t="n">
        <v>32.96</v>
      </c>
      <c r="AG892" t="n">
        <v>104.88</v>
      </c>
      <c r="AH892" t="n">
        <v>428.5199999999999</v>
      </c>
      <c r="AI892" t="n">
        <v>428.5199999999999</v>
      </c>
      <c r="AJ892" t="n">
        <v>32.96</v>
      </c>
      <c r="AK892" t="n">
        <v>32.96</v>
      </c>
      <c r="AL892" t="n">
        <v>35.71</v>
      </c>
      <c r="AM892" t="n">
        <v>35.71</v>
      </c>
      <c r="AN892" t="n">
        <v>0</v>
      </c>
      <c r="AO892" t="n">
        <v>6</v>
      </c>
      <c r="AP892" t="inlineStr"/>
      <c r="AQ892" t="n">
        <v>0</v>
      </c>
      <c r="AR892" t="n">
        <v>0</v>
      </c>
    </row>
    <row r="893">
      <c r="A893" t="inlineStr">
        <is>
          <t>858106004268</t>
        </is>
      </c>
      <c r="B893" t="inlineStr">
        <is>
          <t>Bent Paddle Brewing Co</t>
        </is>
      </c>
      <c r="C893" t="inlineStr">
        <is>
          <t>Plymouth</t>
        </is>
      </c>
      <c r="D893" t="inlineStr">
        <is>
          <t>12pk 12oz can</t>
        </is>
      </c>
      <c r="E893" s="5" t="inlineStr">
        <is>
          <t>Bent Paddle Puff Party Pack 10mg THC 12pk 12oz can</t>
        </is>
      </c>
      <c r="F893" t="n">
        <v>2</v>
      </c>
      <c r="G893" t="n">
        <v>2</v>
      </c>
      <c r="H893" t="n">
        <v>104</v>
      </c>
      <c r="I893" t="n">
        <v>1</v>
      </c>
      <c r="J893" t="n">
        <v>0</v>
      </c>
      <c r="K893" t="n">
        <v>0</v>
      </c>
      <c r="L893">
        <f>G893+K893*F893</f>
        <v/>
      </c>
      <c r="M893">
        <f>IF(X893&gt;0,L893/(X893*7/30),"")</f>
        <v/>
      </c>
      <c r="N893">
        <f>IF(Y893&gt;0,L893/(Y893*7/90),"")</f>
        <v/>
      </c>
      <c r="O893" t="n">
        <v>45</v>
      </c>
      <c r="P893">
        <f>K893*O893</f>
        <v/>
      </c>
      <c r="Q893" t="inlineStr">
        <is>
          <t>THC</t>
        </is>
      </c>
      <c r="R893" t="inlineStr">
        <is>
          <t>Beverages</t>
        </is>
      </c>
      <c r="S893" t="inlineStr"/>
      <c r="T893" t="inlineStr">
        <is>
          <t>4303C21212</t>
        </is>
      </c>
      <c r="U893" t="n">
        <v>0</v>
      </c>
      <c r="V893" t="n">
        <v>500</v>
      </c>
      <c r="W893" t="n">
        <v>0</v>
      </c>
      <c r="X893" t="n">
        <v>0</v>
      </c>
      <c r="Y893" t="n">
        <v>2</v>
      </c>
      <c r="Z893" t="n">
        <v>33</v>
      </c>
      <c r="AA893" t="n">
        <v>43</v>
      </c>
      <c r="AB893" t="n">
        <v>5</v>
      </c>
      <c r="AC893" t="n">
        <v>22.62980769230769</v>
      </c>
      <c r="AD893" t="n">
        <v>22.5</v>
      </c>
      <c r="AE893" t="n">
        <v>0</v>
      </c>
      <c r="AF893" t="n">
        <v>0</v>
      </c>
      <c r="AG893" t="n">
        <v>71.92</v>
      </c>
      <c r="AH893" t="n">
        <v>1229.100000000001</v>
      </c>
      <c r="AI893" t="n">
        <v>1636.260000000001</v>
      </c>
      <c r="AJ893" t="n">
        <v>0</v>
      </c>
      <c r="AK893" t="n">
        <v>0</v>
      </c>
      <c r="AL893" t="n">
        <v>37.245454545</v>
      </c>
      <c r="AM893" t="n">
        <v>38.052558139</v>
      </c>
      <c r="AN893" t="n">
        <v>0</v>
      </c>
      <c r="AO893" t="n">
        <v>6</v>
      </c>
      <c r="AP893" t="inlineStr"/>
      <c r="AQ893" t="n">
        <v>0</v>
      </c>
      <c r="AR893" t="n">
        <v>0.1538</v>
      </c>
    </row>
    <row r="894">
      <c r="A894" t="inlineStr">
        <is>
          <t>858106004268</t>
        </is>
      </c>
      <c r="B894" t="inlineStr">
        <is>
          <t>Bent Paddle Brewing Co</t>
        </is>
      </c>
      <c r="C894" t="inlineStr">
        <is>
          <t>Rosemount</t>
        </is>
      </c>
      <c r="D894" t="inlineStr">
        <is>
          <t>12pk 12oz can</t>
        </is>
      </c>
      <c r="E894" s="5" t="inlineStr">
        <is>
          <t>Bent Paddle Puff Party Pack 10mg THC 12pk 12oz can</t>
        </is>
      </c>
      <c r="F894" t="n">
        <v>2</v>
      </c>
      <c r="G894" t="n">
        <v>2</v>
      </c>
      <c r="H894" t="n">
        <v>104</v>
      </c>
      <c r="I894" t="n">
        <v>1</v>
      </c>
      <c r="J894" t="n">
        <v>0</v>
      </c>
      <c r="K894" t="n">
        <v>0</v>
      </c>
      <c r="L894">
        <f>G894+K894*F894</f>
        <v/>
      </c>
      <c r="M894">
        <f>IF(X894&gt;0,L894/(X894*7/30),"")</f>
        <v/>
      </c>
      <c r="N894">
        <f>IF(Y894&gt;0,L894/(Y894*7/90),"")</f>
        <v/>
      </c>
      <c r="O894" t="n">
        <v>45</v>
      </c>
      <c r="P894">
        <f>K894*O894</f>
        <v/>
      </c>
      <c r="Q894" t="inlineStr">
        <is>
          <t>THC</t>
        </is>
      </c>
      <c r="R894" t="inlineStr">
        <is>
          <t>Beverages</t>
        </is>
      </c>
      <c r="S894" t="inlineStr"/>
      <c r="T894" t="inlineStr">
        <is>
          <t>4303C21212</t>
        </is>
      </c>
      <c r="U894" t="n">
        <v>0</v>
      </c>
      <c r="V894" t="n">
        <v>500</v>
      </c>
      <c r="W894" t="n">
        <v>1</v>
      </c>
      <c r="X894" t="n">
        <v>1</v>
      </c>
      <c r="Y894" t="n">
        <v>3</v>
      </c>
      <c r="Z894" t="n">
        <v>16</v>
      </c>
      <c r="AA894" t="n">
        <v>20</v>
      </c>
      <c r="AB894" t="n">
        <v>2</v>
      </c>
      <c r="AC894" t="n">
        <v>22.62980769230769</v>
      </c>
      <c r="AD894" t="n">
        <v>22.5</v>
      </c>
      <c r="AE894" t="n">
        <v>32.96</v>
      </c>
      <c r="AF894" t="n">
        <v>32.96</v>
      </c>
      <c r="AG894" t="n">
        <v>104.88</v>
      </c>
      <c r="AH894" t="n">
        <v>581.16</v>
      </c>
      <c r="AI894" t="n">
        <v>741.0000000000002</v>
      </c>
      <c r="AJ894" t="n">
        <v>32.96</v>
      </c>
      <c r="AK894" t="n">
        <v>32.96</v>
      </c>
      <c r="AL894" t="n">
        <v>36.3225</v>
      </c>
      <c r="AM894" t="n">
        <v>37.05</v>
      </c>
      <c r="AN894" t="n">
        <v>1</v>
      </c>
      <c r="AO894" t="n">
        <v>6</v>
      </c>
      <c r="AP894" t="inlineStr"/>
      <c r="AQ894" t="n">
        <v>0.1667</v>
      </c>
      <c r="AR894" t="n">
        <v>0.2143</v>
      </c>
    </row>
    <row r="895">
      <c r="A895" t="inlineStr">
        <is>
          <t>858106004268</t>
        </is>
      </c>
      <c r="B895" t="inlineStr">
        <is>
          <t>Bent Paddle Brewing Co</t>
        </is>
      </c>
      <c r="C895" t="inlineStr">
        <is>
          <t>Stillwater</t>
        </is>
      </c>
      <c r="D895" t="inlineStr">
        <is>
          <t>12pk 12oz can</t>
        </is>
      </c>
      <c r="E895" s="5" t="inlineStr">
        <is>
          <t>Bent Paddle Puff Party Pack 10mg THC 12pk 12oz can</t>
        </is>
      </c>
      <c r="F895" t="n">
        <v>2</v>
      </c>
      <c r="G895" t="n">
        <v>2</v>
      </c>
      <c r="H895" t="n">
        <v>104</v>
      </c>
      <c r="I895" t="n">
        <v>1</v>
      </c>
      <c r="J895" t="n">
        <v>0</v>
      </c>
      <c r="K895" t="n">
        <v>0</v>
      </c>
      <c r="L895">
        <f>G895+K895*F895</f>
        <v/>
      </c>
      <c r="M895">
        <f>IF(X895&gt;0,L895/(X895*7/30),"")</f>
        <v/>
      </c>
      <c r="N895">
        <f>IF(Y895&gt;0,L895/(Y895*7/90),"")</f>
        <v/>
      </c>
      <c r="O895" t="n">
        <v>45</v>
      </c>
      <c r="P895">
        <f>K895*O895</f>
        <v/>
      </c>
      <c r="Q895" t="inlineStr">
        <is>
          <t>THC</t>
        </is>
      </c>
      <c r="R895" t="inlineStr">
        <is>
          <t>Beverages</t>
        </is>
      </c>
      <c r="S895" t="inlineStr"/>
      <c r="T895" t="inlineStr">
        <is>
          <t>4303C21212</t>
        </is>
      </c>
      <c r="U895" t="n">
        <v>0</v>
      </c>
      <c r="V895" t="n">
        <v>500</v>
      </c>
      <c r="W895" t="n">
        <v>1</v>
      </c>
      <c r="X895" t="n">
        <v>1</v>
      </c>
      <c r="Y895" t="n">
        <v>6</v>
      </c>
      <c r="Z895" t="n">
        <v>16</v>
      </c>
      <c r="AA895" t="n">
        <v>20</v>
      </c>
      <c r="AB895" t="n">
        <v>4</v>
      </c>
      <c r="AC895" t="n">
        <v>22.62980769230769</v>
      </c>
      <c r="AD895" t="n">
        <v>22.5</v>
      </c>
      <c r="AE895" t="n">
        <v>42.99</v>
      </c>
      <c r="AF895" t="n">
        <v>42.99</v>
      </c>
      <c r="AG895" t="n">
        <v>219.79</v>
      </c>
      <c r="AH895" t="n">
        <v>586.42</v>
      </c>
      <c r="AI895" t="n">
        <v>743.7900000000001</v>
      </c>
      <c r="AJ895" t="n">
        <v>42.99</v>
      </c>
      <c r="AK895" t="n">
        <v>42.99</v>
      </c>
      <c r="AL895" t="n">
        <v>36.65125</v>
      </c>
      <c r="AM895" t="n">
        <v>37.1895</v>
      </c>
      <c r="AN895" t="n">
        <v>0</v>
      </c>
      <c r="AO895" t="n">
        <v>6</v>
      </c>
      <c r="AP895" t="inlineStr"/>
      <c r="AQ895" t="n">
        <v>0.3333</v>
      </c>
      <c r="AR895" t="n">
        <v>1.25</v>
      </c>
    </row>
    <row r="896">
      <c r="A896" t="inlineStr">
        <is>
          <t>858106004268</t>
        </is>
      </c>
      <c r="B896" t="inlineStr">
        <is>
          <t>Bent Paddle Brewing Co</t>
        </is>
      </c>
      <c r="C896" t="inlineStr">
        <is>
          <t>Woodbury</t>
        </is>
      </c>
      <c r="D896" t="inlineStr">
        <is>
          <t>12pk 12oz can</t>
        </is>
      </c>
      <c r="E896" s="5" t="inlineStr">
        <is>
          <t>Bent Paddle Puff Party Pack 10mg THC 12pk 12oz can</t>
        </is>
      </c>
      <c r="F896" t="n">
        <v>2</v>
      </c>
      <c r="G896" t="n">
        <v>2</v>
      </c>
      <c r="H896" t="n">
        <v>104</v>
      </c>
      <c r="I896" t="n">
        <v>1</v>
      </c>
      <c r="J896" t="n">
        <v>0</v>
      </c>
      <c r="K896" t="n">
        <v>0</v>
      </c>
      <c r="L896">
        <f>G896+K896*F896</f>
        <v/>
      </c>
      <c r="M896">
        <f>IF(X896&gt;0,L896/(X896*7/30),"")</f>
        <v/>
      </c>
      <c r="N896">
        <f>IF(Y896&gt;0,L896/(Y896*7/90),"")</f>
        <v/>
      </c>
      <c r="O896" t="n">
        <v>45</v>
      </c>
      <c r="P896">
        <f>K896*O896</f>
        <v/>
      </c>
      <c r="Q896" t="inlineStr">
        <is>
          <t>THC</t>
        </is>
      </c>
      <c r="R896" t="inlineStr">
        <is>
          <t>Beverages</t>
        </is>
      </c>
      <c r="S896" t="inlineStr"/>
      <c r="T896" t="inlineStr">
        <is>
          <t>4303C21212</t>
        </is>
      </c>
      <c r="U896" t="n">
        <v>0</v>
      </c>
      <c r="V896" t="n">
        <v>500</v>
      </c>
      <c r="W896" t="n">
        <v>0</v>
      </c>
      <c r="X896" t="n">
        <v>0</v>
      </c>
      <c r="Y896" t="n">
        <v>3</v>
      </c>
      <c r="Z896" t="n">
        <v>38</v>
      </c>
      <c r="AA896" t="n">
        <v>52</v>
      </c>
      <c r="AB896" t="n">
        <v>10</v>
      </c>
      <c r="AC896" t="n">
        <v>22.62980769230769</v>
      </c>
      <c r="AD896" t="n">
        <v>22.5</v>
      </c>
      <c r="AE896" t="n">
        <v>0</v>
      </c>
      <c r="AF896" t="n">
        <v>0</v>
      </c>
      <c r="AG896" t="n">
        <v>114.91</v>
      </c>
      <c r="AH896" t="n">
        <v>1433.430000000001</v>
      </c>
      <c r="AI896" t="n">
        <v>1982.990000000001</v>
      </c>
      <c r="AJ896" t="n">
        <v>0</v>
      </c>
      <c r="AK896" t="n">
        <v>0</v>
      </c>
      <c r="AL896" t="n">
        <v>37.721842105</v>
      </c>
      <c r="AM896" t="n">
        <v>38.134423076</v>
      </c>
      <c r="AN896" t="n">
        <v>0</v>
      </c>
      <c r="AO896" t="n">
        <v>6</v>
      </c>
      <c r="AP896" t="inlineStr"/>
      <c r="AQ896" t="n">
        <v>0</v>
      </c>
      <c r="AR896" t="n">
        <v>0.3333</v>
      </c>
    </row>
    <row r="897">
      <c r="A897" t="inlineStr">
        <is>
          <t>860014104077</t>
        </is>
      </c>
      <c r="B897" t="inlineStr">
        <is>
          <t>Capitol Beverage Sales, L.P.</t>
        </is>
      </c>
      <c r="C897" t="inlineStr">
        <is>
          <t>Minnetonka</t>
        </is>
      </c>
      <c r="D897" t="inlineStr">
        <is>
          <t>12pk 12oz can</t>
        </is>
      </c>
      <c r="E897" t="inlineStr">
        <is>
          <t>Layup Iced Tea Variety Pack 10mg THC 12pk 12oz can</t>
        </is>
      </c>
      <c r="F897" t="n">
        <v>2</v>
      </c>
      <c r="G897" t="n">
        <v>2</v>
      </c>
      <c r="H897" t="n">
        <v>77</v>
      </c>
      <c r="I897" t="n">
        <v>0</v>
      </c>
      <c r="J897" t="n">
        <v>0</v>
      </c>
      <c r="K897" t="n">
        <v>0</v>
      </c>
      <c r="L897">
        <f>G897+K897*F897</f>
        <v/>
      </c>
      <c r="M897">
        <f>IF(X897&gt;0,L897/(X897*7/30),"")</f>
        <v/>
      </c>
      <c r="N897">
        <f>IF(Y897&gt;0,L897/(Y897*7/90),"")</f>
        <v/>
      </c>
      <c r="O897" t="n">
        <v>48.5</v>
      </c>
      <c r="P897">
        <f>K897*O897</f>
        <v/>
      </c>
      <c r="Q897" t="inlineStr">
        <is>
          <t>THC</t>
        </is>
      </c>
      <c r="R897" t="inlineStr">
        <is>
          <t>Beverages</t>
        </is>
      </c>
      <c r="S897" t="inlineStr">
        <is>
          <t>Tea/Lemonade</t>
        </is>
      </c>
      <c r="T897" t="inlineStr">
        <is>
          <t>34417</t>
        </is>
      </c>
      <c r="U897" t="n">
        <v>0</v>
      </c>
      <c r="V897" t="n">
        <v>59</v>
      </c>
      <c r="W897" t="n">
        <v>0</v>
      </c>
      <c r="X897" t="n">
        <v>0</v>
      </c>
      <c r="Y897" t="n">
        <v>2</v>
      </c>
      <c r="Z897" t="n">
        <v>2</v>
      </c>
      <c r="AA897" t="n">
        <v>2</v>
      </c>
      <c r="AB897" t="n">
        <v>0</v>
      </c>
      <c r="AC897" t="n">
        <v>24.25</v>
      </c>
      <c r="AD897" t="n">
        <v>24.25</v>
      </c>
      <c r="AE897" t="n">
        <v>0</v>
      </c>
      <c r="AF897" t="n">
        <v>0</v>
      </c>
      <c r="AG897" t="n">
        <v>64.15000000000001</v>
      </c>
      <c r="AH897" t="n">
        <v>64.15000000000001</v>
      </c>
      <c r="AI897" t="n">
        <v>64.15000000000001</v>
      </c>
      <c r="AJ897" t="n">
        <v>0</v>
      </c>
      <c r="AK897" t="n">
        <v>0</v>
      </c>
      <c r="AL897" t="n">
        <v>32.075</v>
      </c>
      <c r="AM897" t="n">
        <v>32.075</v>
      </c>
      <c r="AN897" t="n">
        <v>0</v>
      </c>
      <c r="AO897" t="n">
        <v>1</v>
      </c>
      <c r="AP897" t="inlineStr"/>
      <c r="AQ897" t="n">
        <v>0</v>
      </c>
      <c r="AR897" t="n">
        <v>0</v>
      </c>
    </row>
    <row r="898">
      <c r="A898" t="inlineStr">
        <is>
          <t>860014104077</t>
        </is>
      </c>
      <c r="B898" t="inlineStr">
        <is>
          <t>Capitol Beverage Sales, L.P.</t>
        </is>
      </c>
      <c r="C898" t="inlineStr">
        <is>
          <t>Vadnais Heights</t>
        </is>
      </c>
      <c r="D898" t="inlineStr">
        <is>
          <t>12pk 12oz can</t>
        </is>
      </c>
      <c r="E898" t="inlineStr">
        <is>
          <t>Layup Iced Tea Variety Pack 10mg THC 12pk 12oz can</t>
        </is>
      </c>
      <c r="F898" t="n">
        <v>2</v>
      </c>
      <c r="G898" t="n">
        <v>2</v>
      </c>
      <c r="H898" t="n">
        <v>77</v>
      </c>
      <c r="I898" t="n">
        <v>0</v>
      </c>
      <c r="J898" t="n">
        <v>0</v>
      </c>
      <c r="K898" t="n">
        <v>0</v>
      </c>
      <c r="L898">
        <f>G898+K898*F898</f>
        <v/>
      </c>
      <c r="M898">
        <f>IF(X898&gt;0,L898/(X898*7/30),"")</f>
        <v/>
      </c>
      <c r="N898">
        <f>IF(Y898&gt;0,L898/(Y898*7/90),"")</f>
        <v/>
      </c>
      <c r="O898" t="n">
        <v>48.5</v>
      </c>
      <c r="P898">
        <f>K898*O898</f>
        <v/>
      </c>
      <c r="Q898" t="inlineStr">
        <is>
          <t>THC</t>
        </is>
      </c>
      <c r="R898" t="inlineStr">
        <is>
          <t>Beverages</t>
        </is>
      </c>
      <c r="S898" t="inlineStr">
        <is>
          <t>Tea/Lemonade</t>
        </is>
      </c>
      <c r="T898" t="inlineStr">
        <is>
          <t>34417</t>
        </is>
      </c>
      <c r="U898" t="n">
        <v>0</v>
      </c>
      <c r="V898" t="n">
        <v>59</v>
      </c>
      <c r="W898" t="n">
        <v>1</v>
      </c>
      <c r="X898" t="n">
        <v>1</v>
      </c>
      <c r="Y898" t="n">
        <v>6</v>
      </c>
      <c r="Z898" t="n">
        <v>6</v>
      </c>
      <c r="AA898" t="n">
        <v>6</v>
      </c>
      <c r="AB898" t="n">
        <v>0</v>
      </c>
      <c r="AC898" t="n">
        <v>24.25</v>
      </c>
      <c r="AD898" t="n">
        <v>24.25</v>
      </c>
      <c r="AE898" t="n">
        <v>32.96</v>
      </c>
      <c r="AF898" t="n">
        <v>32.96</v>
      </c>
      <c r="AG898" t="n">
        <v>197.76</v>
      </c>
      <c r="AH898" t="n">
        <v>197.76</v>
      </c>
      <c r="AI898" t="n">
        <v>197.76</v>
      </c>
      <c r="AJ898" t="n">
        <v>32.96</v>
      </c>
      <c r="AK898" t="n">
        <v>32.96</v>
      </c>
      <c r="AL898" t="n">
        <v>32.96</v>
      </c>
      <c r="AM898" t="n">
        <v>32.96</v>
      </c>
      <c r="AN898" t="n">
        <v>0</v>
      </c>
      <c r="AO898" t="n">
        <v>1</v>
      </c>
      <c r="AP898" t="inlineStr"/>
      <c r="AQ898" t="n">
        <v>0</v>
      </c>
      <c r="AR898" t="n">
        <v>0</v>
      </c>
    </row>
    <row r="899">
      <c r="A899" t="inlineStr">
        <is>
          <t>860014678400</t>
        </is>
      </c>
      <c r="B899" t="inlineStr">
        <is>
          <t>Artisan Beer</t>
        </is>
      </c>
      <c r="C899" t="inlineStr">
        <is>
          <t>Roseville</t>
        </is>
      </c>
      <c r="D899" t="inlineStr">
        <is>
          <t>12pk 12oz can</t>
        </is>
      </c>
      <c r="E899" t="inlineStr">
        <is>
          <t>Stigma Tea Variety Pack 10mg THC 12pk 12oz can</t>
        </is>
      </c>
      <c r="F899" t="n">
        <v>2</v>
      </c>
      <c r="G899" t="n">
        <v>2</v>
      </c>
      <c r="H899" t="n">
        <v>41</v>
      </c>
      <c r="I899" t="n">
        <v>0</v>
      </c>
      <c r="J899" t="n">
        <v>0</v>
      </c>
      <c r="K899" t="n">
        <v>0</v>
      </c>
      <c r="L899">
        <f>G899+K899*F899</f>
        <v/>
      </c>
      <c r="M899">
        <f>IF(X899&gt;0,L899/(X899*7/30),"")</f>
        <v/>
      </c>
      <c r="N899">
        <f>IF(Y899&gt;0,L899/(Y899*7/90),"")</f>
        <v/>
      </c>
      <c r="O899" t="n">
        <v>52</v>
      </c>
      <c r="P899">
        <f>K899*O899</f>
        <v/>
      </c>
      <c r="Q899" t="inlineStr">
        <is>
          <t>THC</t>
        </is>
      </c>
      <c r="R899" t="inlineStr">
        <is>
          <t>Beverages</t>
        </is>
      </c>
      <c r="S899" t="inlineStr"/>
      <c r="T899" t="inlineStr">
        <is>
          <t>1874724</t>
        </is>
      </c>
      <c r="U899" t="n">
        <v>0</v>
      </c>
      <c r="V899" t="n">
        <v>194</v>
      </c>
      <c r="W899" t="n">
        <v>0</v>
      </c>
      <c r="X899" t="n">
        <v>1</v>
      </c>
      <c r="Y899" t="n">
        <v>5</v>
      </c>
      <c r="Z899" t="n">
        <v>12</v>
      </c>
      <c r="AA899" t="n">
        <v>12</v>
      </c>
      <c r="AB899" t="n">
        <v>0</v>
      </c>
      <c r="AC899" t="n">
        <v>25.5469512195122</v>
      </c>
      <c r="AD899" t="n">
        <v>26</v>
      </c>
      <c r="AE899" t="n">
        <v>0</v>
      </c>
      <c r="AF899" t="n">
        <v>35.96</v>
      </c>
      <c r="AG899" t="n">
        <v>179.8</v>
      </c>
      <c r="AH899" t="n">
        <v>427.9499999999999</v>
      </c>
      <c r="AI899" t="n">
        <v>427.9499999999999</v>
      </c>
      <c r="AJ899" t="n">
        <v>0</v>
      </c>
      <c r="AK899" t="n">
        <v>35.96</v>
      </c>
      <c r="AL899" t="n">
        <v>35.6625</v>
      </c>
      <c r="AM899" t="n">
        <v>35.6625</v>
      </c>
      <c r="AN899" t="n">
        <v>0</v>
      </c>
      <c r="AO899" t="n">
        <v>1</v>
      </c>
      <c r="AP899" t="inlineStr">
        <is>
          <t>Artisan Beer</t>
        </is>
      </c>
      <c r="AQ899" t="n">
        <v>0</v>
      </c>
      <c r="AR899" t="n">
        <v>0</v>
      </c>
    </row>
    <row r="900">
      <c r="A900" t="inlineStr">
        <is>
          <t>860014678486</t>
        </is>
      </c>
      <c r="B900" t="inlineStr">
        <is>
          <t>Artisan Beer</t>
        </is>
      </c>
      <c r="C900" t="inlineStr">
        <is>
          <t>Andover</t>
        </is>
      </c>
      <c r="D900" t="inlineStr">
        <is>
          <t>12pk 12oz can</t>
        </is>
      </c>
      <c r="E900" t="inlineStr">
        <is>
          <t>Stigma Tonic Variety Pack 10mg THC 12pk 12oz can</t>
        </is>
      </c>
      <c r="F900" t="n">
        <v>2</v>
      </c>
      <c r="G900" t="n">
        <v>2</v>
      </c>
      <c r="H900" t="n">
        <v>58</v>
      </c>
      <c r="I900" t="n">
        <v>0</v>
      </c>
      <c r="J900" t="n">
        <v>0</v>
      </c>
      <c r="K900" t="n">
        <v>0</v>
      </c>
      <c r="L900">
        <f>G900+K900*F900</f>
        <v/>
      </c>
      <c r="M900">
        <f>IF(X900&gt;0,L900/(X900*7/30),"")</f>
        <v/>
      </c>
      <c r="N900">
        <f>IF(Y900&gt;0,L900/(Y900*7/90),"")</f>
        <v/>
      </c>
      <c r="O900" t="n">
        <v>52</v>
      </c>
      <c r="P900">
        <f>K900*O900</f>
        <v/>
      </c>
      <c r="Q900" t="inlineStr">
        <is>
          <t>THC</t>
        </is>
      </c>
      <c r="R900" t="inlineStr">
        <is>
          <t>Beverages</t>
        </is>
      </c>
      <c r="S900" t="inlineStr"/>
      <c r="T900" t="inlineStr">
        <is>
          <t>1924697</t>
        </is>
      </c>
      <c r="U900" t="n">
        <v>0</v>
      </c>
      <c r="V900" t="n">
        <v>256</v>
      </c>
      <c r="W900" t="n">
        <v>0</v>
      </c>
      <c r="X900" t="n">
        <v>0</v>
      </c>
      <c r="Y900" t="n">
        <v>12</v>
      </c>
      <c r="Z900" t="n">
        <v>16</v>
      </c>
      <c r="AA900" t="n">
        <v>16</v>
      </c>
      <c r="AB900" t="n">
        <v>0</v>
      </c>
      <c r="AC900" t="n">
        <v>25.41120689655172</v>
      </c>
      <c r="AD900" t="n">
        <v>26</v>
      </c>
      <c r="AE900" t="n">
        <v>0</v>
      </c>
      <c r="AF900" t="n">
        <v>0</v>
      </c>
      <c r="AG900" t="n">
        <v>431.5199999999999</v>
      </c>
      <c r="AH900" t="n">
        <v>572.3599999999999</v>
      </c>
      <c r="AI900" t="n">
        <v>572.3599999999999</v>
      </c>
      <c r="AJ900" t="n">
        <v>0</v>
      </c>
      <c r="AK900" t="n">
        <v>0</v>
      </c>
      <c r="AL900" t="n">
        <v>33.668235294</v>
      </c>
      <c r="AM900" t="n">
        <v>33.668235294</v>
      </c>
      <c r="AN900" t="n">
        <v>0</v>
      </c>
      <c r="AO900" t="n">
        <v>0</v>
      </c>
      <c r="AP900" t="inlineStr">
        <is>
          <t>Artisan Beer</t>
        </is>
      </c>
      <c r="AQ900" t="n">
        <v>0</v>
      </c>
      <c r="AR900" t="n">
        <v>0</v>
      </c>
    </row>
    <row r="901">
      <c r="A901" t="inlineStr">
        <is>
          <t>860014678486</t>
        </is>
      </c>
      <c r="B901" t="inlineStr">
        <is>
          <t>Artisan Beer</t>
        </is>
      </c>
      <c r="C901" t="inlineStr">
        <is>
          <t>Osseo</t>
        </is>
      </c>
      <c r="D901" t="inlineStr">
        <is>
          <t>12pk 12oz can</t>
        </is>
      </c>
      <c r="E901" t="inlineStr">
        <is>
          <t>Stigma Tonic Variety Pack 10mg THC 12pk 12oz can</t>
        </is>
      </c>
      <c r="F901" t="n">
        <v>2</v>
      </c>
      <c r="G901" t="n">
        <v>2</v>
      </c>
      <c r="H901" t="n">
        <v>58</v>
      </c>
      <c r="I901" t="n">
        <v>0</v>
      </c>
      <c r="J901" t="n">
        <v>0</v>
      </c>
      <c r="K901" t="n">
        <v>0</v>
      </c>
      <c r="L901">
        <f>G901+K901*F901</f>
        <v/>
      </c>
      <c r="M901">
        <f>IF(X901&gt;0,L901/(X901*7/30),"")</f>
        <v/>
      </c>
      <c r="N901">
        <f>IF(Y901&gt;0,L901/(Y901*7/90),"")</f>
        <v/>
      </c>
      <c r="O901" t="n">
        <v>52</v>
      </c>
      <c r="P901">
        <f>K901*O901</f>
        <v/>
      </c>
      <c r="Q901" t="inlineStr">
        <is>
          <t>THC</t>
        </is>
      </c>
      <c r="R901" t="inlineStr">
        <is>
          <t>Beverages</t>
        </is>
      </c>
      <c r="S901" t="inlineStr"/>
      <c r="T901" t="inlineStr">
        <is>
          <t>1924697</t>
        </is>
      </c>
      <c r="U901" t="n">
        <v>0</v>
      </c>
      <c r="V901" t="n">
        <v>256</v>
      </c>
      <c r="W901" t="n">
        <v>0</v>
      </c>
      <c r="X901" t="n">
        <v>1</v>
      </c>
      <c r="Y901" t="n">
        <v>3</v>
      </c>
      <c r="Z901" t="n">
        <v>6</v>
      </c>
      <c r="AA901" t="n">
        <v>6</v>
      </c>
      <c r="AB901" t="n">
        <v>0</v>
      </c>
      <c r="AC901" t="n">
        <v>25.41120689655172</v>
      </c>
      <c r="AD901" t="n">
        <v>26</v>
      </c>
      <c r="AE901" t="n">
        <v>0</v>
      </c>
      <c r="AF901" t="n">
        <v>35.96</v>
      </c>
      <c r="AG901" t="n">
        <v>107.88</v>
      </c>
      <c r="AH901" t="n">
        <v>221.79</v>
      </c>
      <c r="AI901" t="n">
        <v>221.79</v>
      </c>
      <c r="AJ901" t="n">
        <v>0</v>
      </c>
      <c r="AK901" t="n">
        <v>35.96</v>
      </c>
      <c r="AL901" t="n">
        <v>36.965</v>
      </c>
      <c r="AM901" t="n">
        <v>36.965</v>
      </c>
      <c r="AN901" t="n">
        <v>0</v>
      </c>
      <c r="AO901" t="n">
        <v>0</v>
      </c>
      <c r="AP901" t="inlineStr">
        <is>
          <t>Artisan Beer</t>
        </is>
      </c>
      <c r="AQ901" t="n">
        <v>0</v>
      </c>
      <c r="AR901" t="n">
        <v>0</v>
      </c>
    </row>
    <row r="902">
      <c r="A902" t="inlineStr">
        <is>
          <t>860014678486</t>
        </is>
      </c>
      <c r="B902" t="inlineStr">
        <is>
          <t>Artisan Beer</t>
        </is>
      </c>
      <c r="C902" t="inlineStr">
        <is>
          <t>St. Louis Park</t>
        </is>
      </c>
      <c r="D902" t="inlineStr">
        <is>
          <t>12pk 12oz can</t>
        </is>
      </c>
      <c r="E902" t="inlineStr">
        <is>
          <t>Stigma Tonic Variety Pack 10mg THC 12pk 12oz can</t>
        </is>
      </c>
      <c r="F902" t="n">
        <v>2</v>
      </c>
      <c r="G902" t="n">
        <v>2</v>
      </c>
      <c r="H902" t="n">
        <v>58</v>
      </c>
      <c r="I902" t="n">
        <v>0</v>
      </c>
      <c r="J902" t="n">
        <v>0</v>
      </c>
      <c r="K902" t="n">
        <v>0</v>
      </c>
      <c r="L902">
        <f>G902+K902*F902</f>
        <v/>
      </c>
      <c r="M902">
        <f>IF(X902&gt;0,L902/(X902*7/30),"")</f>
        <v/>
      </c>
      <c r="N902">
        <f>IF(Y902&gt;0,L902/(Y902*7/90),"")</f>
        <v/>
      </c>
      <c r="O902" t="n">
        <v>50</v>
      </c>
      <c r="P902">
        <f>K902*O902</f>
        <v/>
      </c>
      <c r="Q902" t="inlineStr">
        <is>
          <t>THC</t>
        </is>
      </c>
      <c r="R902" t="inlineStr">
        <is>
          <t>Beverages</t>
        </is>
      </c>
      <c r="S902" t="inlineStr"/>
      <c r="T902" t="inlineStr">
        <is>
          <t>1924697</t>
        </is>
      </c>
      <c r="U902" t="n">
        <v>0</v>
      </c>
      <c r="V902" t="n">
        <v>256</v>
      </c>
      <c r="W902" t="n">
        <v>1</v>
      </c>
      <c r="X902" t="n">
        <v>1</v>
      </c>
      <c r="Y902" t="n">
        <v>4</v>
      </c>
      <c r="Z902" t="n">
        <v>24</v>
      </c>
      <c r="AA902" t="n">
        <v>24</v>
      </c>
      <c r="AB902" t="n">
        <v>0</v>
      </c>
      <c r="AC902" t="n">
        <v>25.41120689655172</v>
      </c>
      <c r="AD902" t="n">
        <v>25</v>
      </c>
      <c r="AE902" t="n">
        <v>35.96</v>
      </c>
      <c r="AF902" t="n">
        <v>35.96</v>
      </c>
      <c r="AG902" t="n">
        <v>143.84</v>
      </c>
      <c r="AH902" t="n">
        <v>871.4800000000001</v>
      </c>
      <c r="AI902" t="n">
        <v>871.4800000000001</v>
      </c>
      <c r="AJ902" t="n">
        <v>35.96</v>
      </c>
      <c r="AK902" t="n">
        <v>35.96</v>
      </c>
      <c r="AL902" t="n">
        <v>36.311666666</v>
      </c>
      <c r="AM902" t="n">
        <v>36.311666666</v>
      </c>
      <c r="AN902" t="n">
        <v>0</v>
      </c>
      <c r="AO902" t="n">
        <v>0</v>
      </c>
      <c r="AP902" t="inlineStr">
        <is>
          <t>Artisan Beer</t>
        </is>
      </c>
      <c r="AQ902" t="n">
        <v>0</v>
      </c>
      <c r="AR902" t="n">
        <v>0</v>
      </c>
    </row>
    <row r="903">
      <c r="A903" t="inlineStr">
        <is>
          <t>197644343683</t>
        </is>
      </c>
      <c r="B903" t="inlineStr">
        <is>
          <t>Johnson Brothers - St. Paul</t>
        </is>
      </c>
      <c r="C903" t="inlineStr">
        <is>
          <t>Plymouth</t>
        </is>
      </c>
      <c r="D903" t="inlineStr">
        <is>
          <t>12pk 12oz can</t>
        </is>
      </c>
      <c r="E903" t="inlineStr">
        <is>
          <t>Wynk Variety Pack 5mg THC 12pk 12oz can</t>
        </is>
      </c>
      <c r="F903" t="n">
        <v>2</v>
      </c>
      <c r="G903" t="n">
        <v>2</v>
      </c>
      <c r="H903" t="n">
        <v>31</v>
      </c>
      <c r="I903" t="n">
        <v>1</v>
      </c>
      <c r="J903" t="n">
        <v>1</v>
      </c>
      <c r="K903" t="n">
        <v>1</v>
      </c>
      <c r="L903">
        <f>G903+K903*F903</f>
        <v/>
      </c>
      <c r="M903">
        <f>IF(X903&gt;0,L903/(X903*7/30),"")</f>
        <v/>
      </c>
      <c r="N903">
        <f>IF(Y903&gt;0,L903/(Y903*7/90),"")</f>
        <v/>
      </c>
      <c r="O903" t="n">
        <v>35.03</v>
      </c>
      <c r="P903">
        <f>K903*O903</f>
        <v/>
      </c>
      <c r="Q903" t="inlineStr">
        <is>
          <t>THC</t>
        </is>
      </c>
      <c r="R903" t="inlineStr">
        <is>
          <t>Beverages</t>
        </is>
      </c>
      <c r="S903" t="inlineStr"/>
      <c r="T903" t="inlineStr">
        <is>
          <t>1330150</t>
        </is>
      </c>
      <c r="U903" t="n">
        <v>0</v>
      </c>
      <c r="V903" t="n">
        <v>362</v>
      </c>
      <c r="W903" t="n">
        <v>0</v>
      </c>
      <c r="X903" t="n">
        <v>2</v>
      </c>
      <c r="Y903" t="n">
        <v>10</v>
      </c>
      <c r="Z903" t="n">
        <v>21</v>
      </c>
      <c r="AA903" t="n">
        <v>26</v>
      </c>
      <c r="AB903" t="n">
        <v>3</v>
      </c>
      <c r="AC903" t="n">
        <v>17.90781250190312</v>
      </c>
      <c r="AD903" t="n">
        <v>17.515</v>
      </c>
      <c r="AE903" t="n">
        <v>0</v>
      </c>
      <c r="AF903" t="n">
        <v>55.92</v>
      </c>
      <c r="AG903" t="n">
        <v>285.13</v>
      </c>
      <c r="AH903" t="n">
        <v>589.89</v>
      </c>
      <c r="AI903" t="n">
        <v>728.5200000000002</v>
      </c>
      <c r="AJ903" t="n">
        <v>0</v>
      </c>
      <c r="AK903" t="n">
        <v>27.96</v>
      </c>
      <c r="AL903" t="n">
        <v>28.09</v>
      </c>
      <c r="AM903" t="n">
        <v>28.02</v>
      </c>
      <c r="AN903" t="n">
        <v>0</v>
      </c>
      <c r="AO903" t="n">
        <v>0</v>
      </c>
      <c r="AP903" t="inlineStr">
        <is>
          <t>Artisan Beer</t>
        </is>
      </c>
      <c r="AQ903" t="n">
        <v>0.3333</v>
      </c>
      <c r="AR903" t="n">
        <v>0.5</v>
      </c>
    </row>
    <row r="904">
      <c r="A904" t="inlineStr">
        <is>
          <t>197644343683</t>
        </is>
      </c>
      <c r="B904" t="inlineStr">
        <is>
          <t>Johnson Brothers - St. Paul</t>
        </is>
      </c>
      <c r="C904" t="inlineStr">
        <is>
          <t>Roseville</t>
        </is>
      </c>
      <c r="D904" t="inlineStr">
        <is>
          <t>12pk 12oz can</t>
        </is>
      </c>
      <c r="E904" t="inlineStr">
        <is>
          <t>Wynk Variety Pack 5mg THC 12pk 12oz can</t>
        </is>
      </c>
      <c r="F904" t="n">
        <v>2</v>
      </c>
      <c r="G904" t="n">
        <v>2</v>
      </c>
      <c r="H904" t="n">
        <v>31</v>
      </c>
      <c r="I904" t="n">
        <v>1</v>
      </c>
      <c r="J904" t="n">
        <v>1</v>
      </c>
      <c r="K904" t="n">
        <v>1</v>
      </c>
      <c r="L904">
        <f>G904+K904*F904</f>
        <v/>
      </c>
      <c r="M904">
        <f>IF(X904&gt;0,L904/(X904*7/30),"")</f>
        <v/>
      </c>
      <c r="N904">
        <f>IF(Y904&gt;0,L904/(Y904*7/90),"")</f>
        <v/>
      </c>
      <c r="O904" t="n">
        <v>35.03</v>
      </c>
      <c r="P904">
        <f>K904*O904</f>
        <v/>
      </c>
      <c r="Q904" t="inlineStr">
        <is>
          <t>THC</t>
        </is>
      </c>
      <c r="R904" t="inlineStr">
        <is>
          <t>Beverages</t>
        </is>
      </c>
      <c r="S904" t="inlineStr"/>
      <c r="T904" t="inlineStr">
        <is>
          <t>1330150</t>
        </is>
      </c>
      <c r="U904" t="n">
        <v>0</v>
      </c>
      <c r="V904" t="n">
        <v>362</v>
      </c>
      <c r="W904" t="n">
        <v>0</v>
      </c>
      <c r="X904" t="n">
        <v>2</v>
      </c>
      <c r="Y904" t="n">
        <v>4</v>
      </c>
      <c r="Z904" t="n">
        <v>19</v>
      </c>
      <c r="AA904" t="n">
        <v>24</v>
      </c>
      <c r="AB904" t="n">
        <v>4</v>
      </c>
      <c r="AC904" t="n">
        <v>17.90781250190312</v>
      </c>
      <c r="AD904" t="n">
        <v>17.515</v>
      </c>
      <c r="AE904" t="n">
        <v>0</v>
      </c>
      <c r="AF904" t="n">
        <v>55.92</v>
      </c>
      <c r="AG904" t="n">
        <v>111.84</v>
      </c>
      <c r="AH904" t="n">
        <v>539.4999999999999</v>
      </c>
      <c r="AI904" t="n">
        <v>679.1500000000001</v>
      </c>
      <c r="AJ904" t="n">
        <v>0</v>
      </c>
      <c r="AK904" t="n">
        <v>27.96</v>
      </c>
      <c r="AL904" t="n">
        <v>28.353333333</v>
      </c>
      <c r="AM904" t="n">
        <v>28.271923076</v>
      </c>
      <c r="AN904" t="n">
        <v>0</v>
      </c>
      <c r="AO904" t="n">
        <v>0</v>
      </c>
      <c r="AP904" t="inlineStr">
        <is>
          <t>Artisan Beer</t>
        </is>
      </c>
      <c r="AQ904" t="n">
        <v>2</v>
      </c>
      <c r="AR904" t="n">
        <v>0.4</v>
      </c>
    </row>
    <row r="905">
      <c r="A905" t="inlineStr">
        <is>
          <t>197644343683</t>
        </is>
      </c>
      <c r="B905" t="inlineStr">
        <is>
          <t>Johnson Brothers - St. Paul</t>
        </is>
      </c>
      <c r="C905" t="inlineStr">
        <is>
          <t>St. Louis Park</t>
        </is>
      </c>
      <c r="D905" t="inlineStr">
        <is>
          <t>12pk 12oz can</t>
        </is>
      </c>
      <c r="E905" t="inlineStr">
        <is>
          <t>Wynk Variety Pack 5mg THC 12pk 12oz can</t>
        </is>
      </c>
      <c r="F905" t="n">
        <v>2</v>
      </c>
      <c r="G905" t="n">
        <v>2</v>
      </c>
      <c r="H905" t="n">
        <v>31</v>
      </c>
      <c r="I905" t="n">
        <v>3</v>
      </c>
      <c r="J905" t="n">
        <v>2</v>
      </c>
      <c r="K905" t="n">
        <v>2</v>
      </c>
      <c r="L905">
        <f>G905+K905*F905</f>
        <v/>
      </c>
      <c r="M905">
        <f>IF(X905&gt;0,L905/(X905*7/30),"")</f>
        <v/>
      </c>
      <c r="N905">
        <f>IF(Y905&gt;0,L905/(Y905*7/90),"")</f>
        <v/>
      </c>
      <c r="O905" t="n">
        <v>35.03</v>
      </c>
      <c r="P905">
        <f>K905*O905</f>
        <v/>
      </c>
      <c r="Q905" t="inlineStr">
        <is>
          <t>THC</t>
        </is>
      </c>
      <c r="R905" t="inlineStr">
        <is>
          <t>Beverages</t>
        </is>
      </c>
      <c r="S905" t="inlineStr"/>
      <c r="T905" t="inlineStr">
        <is>
          <t>1330150</t>
        </is>
      </c>
      <c r="U905" t="n">
        <v>0</v>
      </c>
      <c r="V905" t="n">
        <v>362</v>
      </c>
      <c r="W905" t="n">
        <v>0</v>
      </c>
      <c r="X905" t="n">
        <v>3</v>
      </c>
      <c r="Y905" t="n">
        <v>10</v>
      </c>
      <c r="Z905" t="n">
        <v>35</v>
      </c>
      <c r="AA905" t="n">
        <v>54</v>
      </c>
      <c r="AB905" t="n">
        <v>9</v>
      </c>
      <c r="AC905" t="n">
        <v>17.90781250190312</v>
      </c>
      <c r="AD905" t="n">
        <v>17.515</v>
      </c>
      <c r="AE905" t="n">
        <v>0</v>
      </c>
      <c r="AF905" t="n">
        <v>83.88</v>
      </c>
      <c r="AG905" t="n">
        <v>279.6</v>
      </c>
      <c r="AH905" t="n">
        <v>989.6800000000005</v>
      </c>
      <c r="AI905" t="n">
        <v>1514.970000000001</v>
      </c>
      <c r="AJ905" t="n">
        <v>0</v>
      </c>
      <c r="AK905" t="n">
        <v>27.96</v>
      </c>
      <c r="AL905" t="n">
        <v>28.276571428</v>
      </c>
      <c r="AM905" t="n">
        <v>28.055</v>
      </c>
      <c r="AN905" t="n">
        <v>0</v>
      </c>
      <c r="AO905" t="n">
        <v>0</v>
      </c>
      <c r="AP905" t="inlineStr">
        <is>
          <t>Artisan Beer</t>
        </is>
      </c>
      <c r="AQ905" t="n">
        <v>0.375</v>
      </c>
      <c r="AR905" t="n">
        <v>0.3571</v>
      </c>
    </row>
    <row r="906">
      <c r="A906" t="inlineStr">
        <is>
          <t>199284895157</t>
        </is>
      </c>
      <c r="B906" t="inlineStr">
        <is>
          <t>Global Reserve LLC</t>
        </is>
      </c>
      <c r="C906" t="inlineStr">
        <is>
          <t>Vadnais Heights</t>
        </is>
      </c>
      <c r="D906" t="inlineStr">
        <is>
          <t>12pk 12oz can</t>
        </is>
      </c>
      <c r="E906" t="inlineStr">
        <is>
          <t>Looner 10mg THC Lemonade Variety Pack 12pk 12oz can</t>
        </is>
      </c>
      <c r="F906" t="n">
        <v>2</v>
      </c>
      <c r="G906" t="n">
        <v>2</v>
      </c>
      <c r="H906" t="n">
        <v>138</v>
      </c>
      <c r="I906" t="n">
        <v>6</v>
      </c>
      <c r="J906" t="n">
        <v>1</v>
      </c>
      <c r="K906" t="n">
        <v>1</v>
      </c>
      <c r="L906">
        <f>G906+K906*F906</f>
        <v/>
      </c>
      <c r="M906">
        <f>IF(X906&gt;0,L906/(X906*7/30),"")</f>
        <v/>
      </c>
      <c r="N906">
        <f>IF(Y906&gt;0,L906/(Y906*7/90),"")</f>
        <v/>
      </c>
      <c r="O906" t="n">
        <v>55</v>
      </c>
      <c r="P906">
        <f>K906*O906</f>
        <v/>
      </c>
      <c r="Q906" t="inlineStr">
        <is>
          <t>THC</t>
        </is>
      </c>
      <c r="R906" t="inlineStr">
        <is>
          <t>Beverages</t>
        </is>
      </c>
      <c r="S906" t="inlineStr"/>
      <c r="T906" t="inlineStr">
        <is>
          <t>199284895157</t>
        </is>
      </c>
      <c r="U906" t="n">
        <v>0</v>
      </c>
      <c r="V906" t="n">
        <v>747</v>
      </c>
      <c r="W906" t="n">
        <v>1</v>
      </c>
      <c r="X906" t="n">
        <v>3</v>
      </c>
      <c r="Y906" t="n">
        <v>10</v>
      </c>
      <c r="Z906" t="n">
        <v>39</v>
      </c>
      <c r="AA906" t="n">
        <v>41</v>
      </c>
      <c r="AB906" t="n">
        <v>0</v>
      </c>
      <c r="AC906" t="n">
        <v>27.5</v>
      </c>
      <c r="AD906" t="n">
        <v>27.5</v>
      </c>
      <c r="AE906" t="n">
        <v>40.96</v>
      </c>
      <c r="AF906" t="n">
        <v>117.88</v>
      </c>
      <c r="AG906" t="n">
        <v>400.6</v>
      </c>
      <c r="AH906" t="n">
        <v>1686.530000000001</v>
      </c>
      <c r="AI906" t="n">
        <v>1784.480000000001</v>
      </c>
      <c r="AJ906" t="n">
        <v>40.96</v>
      </c>
      <c r="AK906" t="n">
        <v>39.293333333</v>
      </c>
      <c r="AL906" t="n">
        <v>43.32804878</v>
      </c>
      <c r="AM906" t="n">
        <v>43.590697674</v>
      </c>
      <c r="AN906" t="n">
        <v>0</v>
      </c>
      <c r="AO906" t="n">
        <v>2</v>
      </c>
      <c r="AP906" t="inlineStr"/>
      <c r="AQ906" t="n">
        <v>2</v>
      </c>
      <c r="AR906" t="n">
        <v>8</v>
      </c>
    </row>
    <row r="907">
      <c r="A907" t="inlineStr">
        <is>
          <t>628425180635</t>
        </is>
      </c>
      <c r="B907" t="inlineStr">
        <is>
          <t>Phillips Wine &amp; Spirits - St. Paul</t>
        </is>
      </c>
      <c r="C907" t="inlineStr">
        <is>
          <t>Stillwater</t>
        </is>
      </c>
      <c r="D907" t="inlineStr">
        <is>
          <t>12pk 12oz can</t>
        </is>
      </c>
      <c r="E907" t="inlineStr">
        <is>
          <t>Green Monke Remix Variety Pack 10MG THC 12pk 12oz can</t>
        </is>
      </c>
      <c r="F907" t="n">
        <v>2</v>
      </c>
      <c r="G907" t="n">
        <v>2</v>
      </c>
      <c r="H907" t="n">
        <v>90</v>
      </c>
      <c r="I907" t="n">
        <v>1</v>
      </c>
      <c r="J907" t="n">
        <v>1</v>
      </c>
      <c r="K907" t="n">
        <v>1</v>
      </c>
      <c r="L907">
        <f>G907+K907*F907</f>
        <v/>
      </c>
      <c r="M907">
        <f>IF(X907&gt;0,L907/(X907*7/30),"")</f>
        <v/>
      </c>
      <c r="N907">
        <f>IF(Y907&gt;0,L907/(Y907*7/90),"")</f>
        <v/>
      </c>
      <c r="O907" t="n">
        <v>59</v>
      </c>
      <c r="P907">
        <f>K907*O907</f>
        <v/>
      </c>
      <c r="Q907" t="inlineStr">
        <is>
          <t>THC</t>
        </is>
      </c>
      <c r="R907" t="inlineStr">
        <is>
          <t>Beverages</t>
        </is>
      </c>
      <c r="S907" t="inlineStr"/>
      <c r="T907" t="inlineStr">
        <is>
          <t>1651184</t>
        </is>
      </c>
      <c r="U907" t="n">
        <v>0</v>
      </c>
      <c r="V907" t="n">
        <v>272</v>
      </c>
      <c r="W907" t="n">
        <v>0</v>
      </c>
      <c r="X907" t="n">
        <v>3</v>
      </c>
      <c r="Y907" t="n">
        <v>10</v>
      </c>
      <c r="Z907" t="n">
        <v>14</v>
      </c>
      <c r="AA907" t="n">
        <v>14</v>
      </c>
      <c r="AB907" t="n">
        <v>0</v>
      </c>
      <c r="AC907" t="n">
        <v>29.5</v>
      </c>
      <c r="AD907" t="n">
        <v>29.5</v>
      </c>
      <c r="AE907" t="n">
        <v>0</v>
      </c>
      <c r="AF907" t="n">
        <v>104.91</v>
      </c>
      <c r="AG907" t="n">
        <v>333.63</v>
      </c>
      <c r="AH907" t="n">
        <v>465.4699999999999</v>
      </c>
      <c r="AI907" t="n">
        <v>465.4699999999999</v>
      </c>
      <c r="AJ907" t="n">
        <v>0</v>
      </c>
      <c r="AK907" t="n">
        <v>34.97</v>
      </c>
      <c r="AL907" t="n">
        <v>33.247857142</v>
      </c>
      <c r="AM907" t="n">
        <v>33.247857142</v>
      </c>
      <c r="AN907" t="n">
        <v>0</v>
      </c>
      <c r="AO907" t="n">
        <v>3</v>
      </c>
      <c r="AP907" t="inlineStr">
        <is>
          <t>Artisan Beer</t>
        </is>
      </c>
      <c r="AQ907" t="n">
        <v>0</v>
      </c>
      <c r="AR907" t="n">
        <v>0</v>
      </c>
    </row>
    <row r="908">
      <c r="A908" t="inlineStr">
        <is>
          <t>685165387120</t>
        </is>
      </c>
      <c r="B908" t="inlineStr">
        <is>
          <t>College City Beverage, Inc.</t>
        </is>
      </c>
      <c r="C908" t="inlineStr">
        <is>
          <t>Rosemount</t>
        </is>
      </c>
      <c r="D908" t="inlineStr">
        <is>
          <t>12pk 12oz can</t>
        </is>
      </c>
      <c r="E908" t="inlineStr">
        <is>
          <t>Lift Bridge Big Believer Variety Pack THC 12pk 12oz can</t>
        </is>
      </c>
      <c r="F908" t="n">
        <v>2</v>
      </c>
      <c r="G908" t="n">
        <v>2</v>
      </c>
      <c r="H908" t="n">
        <v>59</v>
      </c>
      <c r="I908" t="n">
        <v>10</v>
      </c>
      <c r="J908" t="n">
        <v>1</v>
      </c>
      <c r="K908" t="n">
        <v>1</v>
      </c>
      <c r="L908">
        <f>G908+K908*F908</f>
        <v/>
      </c>
      <c r="M908">
        <f>IF(X908&gt;0,L908/(X908*7/30),"")</f>
        <v/>
      </c>
      <c r="N908">
        <f>IF(Y908&gt;0,L908/(Y908*7/90),"")</f>
        <v/>
      </c>
      <c r="O908" t="n">
        <v>46.8</v>
      </c>
      <c r="P908">
        <f>K908*O908</f>
        <v/>
      </c>
      <c r="Q908" t="inlineStr">
        <is>
          <t>THC</t>
        </is>
      </c>
      <c r="R908" t="inlineStr">
        <is>
          <t>Beverages</t>
        </is>
      </c>
      <c r="S908" t="inlineStr"/>
      <c r="T908" t="inlineStr">
        <is>
          <t>685165387120</t>
        </is>
      </c>
      <c r="U908" t="n">
        <v>0</v>
      </c>
      <c r="V908" t="n">
        <v>559</v>
      </c>
      <c r="W908" t="n">
        <v>0</v>
      </c>
      <c r="X908" t="n">
        <v>2</v>
      </c>
      <c r="Y908" t="n">
        <v>5</v>
      </c>
      <c r="Z908" t="n">
        <v>50</v>
      </c>
      <c r="AA908" t="n">
        <v>50</v>
      </c>
      <c r="AB908" t="n">
        <v>0</v>
      </c>
      <c r="AC908" t="n">
        <v>25.69322033898305</v>
      </c>
      <c r="AD908" t="n">
        <v>23.4</v>
      </c>
      <c r="AE908" t="n">
        <v>0</v>
      </c>
      <c r="AF908" t="n">
        <v>63.92</v>
      </c>
      <c r="AG908" t="n">
        <v>159.8</v>
      </c>
      <c r="AH908" t="n">
        <v>1572.660000000001</v>
      </c>
      <c r="AI908" t="n">
        <v>1572.660000000001</v>
      </c>
      <c r="AJ908" t="n">
        <v>0</v>
      </c>
      <c r="AK908" t="n">
        <v>31.96</v>
      </c>
      <c r="AL908" t="n">
        <v>30.836470588</v>
      </c>
      <c r="AM908" t="n">
        <v>30.836470588</v>
      </c>
      <c r="AN908" t="n">
        <v>0</v>
      </c>
      <c r="AO908" t="n">
        <v>1</v>
      </c>
      <c r="AP908" t="inlineStr">
        <is>
          <t>College City Beverage, Inc.</t>
        </is>
      </c>
      <c r="AQ908" t="n">
        <v>0</v>
      </c>
      <c r="AR908" t="n">
        <v>0</v>
      </c>
    </row>
    <row r="909">
      <c r="A909" t="inlineStr">
        <is>
          <t>685165387120</t>
        </is>
      </c>
      <c r="B909" t="inlineStr">
        <is>
          <t>Dahlheimer Beverage Monticello</t>
        </is>
      </c>
      <c r="C909" t="inlineStr">
        <is>
          <t>Osseo</t>
        </is>
      </c>
      <c r="D909" t="inlineStr">
        <is>
          <t>12pk 12oz can</t>
        </is>
      </c>
      <c r="E909" t="inlineStr">
        <is>
          <t>Lift Bridge Big Believer Variety Pack THC 12pk 12oz can</t>
        </is>
      </c>
      <c r="F909" t="n">
        <v>2</v>
      </c>
      <c r="G909" t="n">
        <v>2</v>
      </c>
      <c r="H909" t="n">
        <v>59</v>
      </c>
      <c r="I909" t="n">
        <v>1</v>
      </c>
      <c r="J909" t="n">
        <v>1</v>
      </c>
      <c r="K909" t="n">
        <v>1</v>
      </c>
      <c r="L909">
        <f>G909+K909*F909</f>
        <v/>
      </c>
      <c r="M909">
        <f>IF(X909&gt;0,L909/(X909*7/30),"")</f>
        <v/>
      </c>
      <c r="N909">
        <f>IF(Y909&gt;0,L909/(Y909*7/90),"")</f>
        <v/>
      </c>
      <c r="O909" t="n">
        <v>53</v>
      </c>
      <c r="P909">
        <f>K909*O909</f>
        <v/>
      </c>
      <c r="Q909" t="inlineStr">
        <is>
          <t>THC</t>
        </is>
      </c>
      <c r="R909" t="inlineStr">
        <is>
          <t>Beverages</t>
        </is>
      </c>
      <c r="S909" t="inlineStr"/>
      <c r="T909" t="inlineStr">
        <is>
          <t>27899</t>
        </is>
      </c>
      <c r="U909" t="n">
        <v>0</v>
      </c>
      <c r="V909" t="n">
        <v>559</v>
      </c>
      <c r="W909" t="n">
        <v>0</v>
      </c>
      <c r="X909" t="n">
        <v>2</v>
      </c>
      <c r="Y909" t="n">
        <v>4</v>
      </c>
      <c r="Z909" t="n">
        <v>8</v>
      </c>
      <c r="AA909" t="n">
        <v>8</v>
      </c>
      <c r="AB909" t="n">
        <v>0</v>
      </c>
      <c r="AC909" t="n">
        <v>25.69322033898305</v>
      </c>
      <c r="AD909" t="n">
        <v>26.5</v>
      </c>
      <c r="AE909" t="n">
        <v>0</v>
      </c>
      <c r="AF909" t="n">
        <v>63.92</v>
      </c>
      <c r="AG909" t="n">
        <v>127.84</v>
      </c>
      <c r="AH909" t="n">
        <v>259.71</v>
      </c>
      <c r="AI909" t="n">
        <v>259.71</v>
      </c>
      <c r="AJ909" t="n">
        <v>0</v>
      </c>
      <c r="AK909" t="n">
        <v>31.96</v>
      </c>
      <c r="AL909" t="n">
        <v>28.856666666</v>
      </c>
      <c r="AM909" t="n">
        <v>28.856666666</v>
      </c>
      <c r="AN909" t="n">
        <v>0</v>
      </c>
      <c r="AO909" t="n">
        <v>1</v>
      </c>
      <c r="AP909" t="inlineStr">
        <is>
          <t>College City Beverage, Inc.</t>
        </is>
      </c>
      <c r="AQ909" t="n">
        <v>0</v>
      </c>
      <c r="AR909" t="n">
        <v>0</v>
      </c>
    </row>
    <row r="910">
      <c r="A910" t="inlineStr">
        <is>
          <t>764333647812</t>
        </is>
      </c>
      <c r="B910" t="inlineStr">
        <is>
          <t>Bellboy Corporation</t>
        </is>
      </c>
      <c r="C910" t="inlineStr">
        <is>
          <t>Vadnais Heights</t>
        </is>
      </c>
      <c r="D910" t="inlineStr">
        <is>
          <t>4pk 12oz can</t>
        </is>
      </c>
      <c r="E910" t="inlineStr">
        <is>
          <t>Forbidden Fruit Variety Pack 10mg THC 12pk 12oz can</t>
        </is>
      </c>
      <c r="F910" t="n">
        <v>2</v>
      </c>
      <c r="G910" t="n">
        <v>2</v>
      </c>
      <c r="H910" t="n">
        <v>122</v>
      </c>
      <c r="I910" t="n">
        <v>1</v>
      </c>
      <c r="J910" t="n">
        <v>0</v>
      </c>
      <c r="K910" t="n">
        <v>0</v>
      </c>
      <c r="L910">
        <f>G910+K910*F910</f>
        <v/>
      </c>
      <c r="M910">
        <f>IF(X910&gt;0,L910/(X910*7/30),"")</f>
        <v/>
      </c>
      <c r="N910">
        <f>IF(Y910&gt;0,L910/(Y910*7/90),"")</f>
        <v/>
      </c>
      <c r="O910" t="n">
        <v>50</v>
      </c>
      <c r="P910">
        <f>K910*O910</f>
        <v/>
      </c>
      <c r="Q910" t="inlineStr">
        <is>
          <t>THC</t>
        </is>
      </c>
      <c r="R910" t="inlineStr">
        <is>
          <t>Beverages</t>
        </is>
      </c>
      <c r="S910" t="inlineStr"/>
      <c r="T910" t="inlineStr">
        <is>
          <t>9919232</t>
        </is>
      </c>
      <c r="U910" t="n">
        <v>0</v>
      </c>
      <c r="V910" t="n">
        <v>90</v>
      </c>
      <c r="W910" t="n">
        <v>0</v>
      </c>
      <c r="X910" t="n">
        <v>2</v>
      </c>
      <c r="Y910" t="n">
        <v>11</v>
      </c>
      <c r="Z910" t="n">
        <v>16</v>
      </c>
      <c r="AA910" t="n">
        <v>16</v>
      </c>
      <c r="AB910" t="n">
        <v>0</v>
      </c>
      <c r="AC910" t="n">
        <v>13.32943013270492</v>
      </c>
      <c r="AD910" t="n">
        <v>25</v>
      </c>
      <c r="AE910" t="n">
        <v>0</v>
      </c>
      <c r="AF910" t="n">
        <v>77.92</v>
      </c>
      <c r="AG910" t="n">
        <v>428.5899999999999</v>
      </c>
      <c r="AH910" t="n">
        <v>620.71</v>
      </c>
      <c r="AI910" t="n">
        <v>620.71</v>
      </c>
      <c r="AJ910" t="n">
        <v>0</v>
      </c>
      <c r="AK910" t="n">
        <v>38.96</v>
      </c>
      <c r="AL910" t="n">
        <v>38.794375</v>
      </c>
      <c r="AM910" t="n">
        <v>38.794375</v>
      </c>
      <c r="AN910" t="n">
        <v>0</v>
      </c>
      <c r="AO910" t="n">
        <v>1</v>
      </c>
      <c r="AP910" t="inlineStr">
        <is>
          <t>Transfer</t>
        </is>
      </c>
      <c r="AQ910" t="n">
        <v>0</v>
      </c>
      <c r="AR910" t="n">
        <v>0</v>
      </c>
    </row>
    <row r="911">
      <c r="A911" t="inlineStr">
        <is>
          <t>840006315841</t>
        </is>
      </c>
      <c r="B911" t="inlineStr">
        <is>
          <t>Bellboy Corporation</t>
        </is>
      </c>
      <c r="C911" t="inlineStr">
        <is>
          <t>Plymouth</t>
        </is>
      </c>
      <c r="D911" t="inlineStr">
        <is>
          <t>12pk 12oz can</t>
        </is>
      </c>
      <c r="E911" t="inlineStr">
        <is>
          <t>BLNCD Mocktail Variety Pack 10mg 12pk 12oz can</t>
        </is>
      </c>
      <c r="F911" t="n">
        <v>2</v>
      </c>
      <c r="G911" t="n">
        <v>2</v>
      </c>
      <c r="H911" t="n">
        <v>57</v>
      </c>
      <c r="I911" t="n">
        <v>5</v>
      </c>
      <c r="J911" t="n">
        <v>1</v>
      </c>
      <c r="K911" t="n">
        <v>1</v>
      </c>
      <c r="L911">
        <f>G911+K911*F911</f>
        <v/>
      </c>
      <c r="M911">
        <f>IF(X911&gt;0,L911/(X911*7/30),"")</f>
        <v/>
      </c>
      <c r="N911">
        <f>IF(Y911&gt;0,L911/(Y911*7/90),"")</f>
        <v/>
      </c>
      <c r="O911" t="n">
        <v>63</v>
      </c>
      <c r="P911">
        <f>K911*O911</f>
        <v/>
      </c>
      <c r="Q911" t="inlineStr">
        <is>
          <t>THC</t>
        </is>
      </c>
      <c r="R911" t="inlineStr">
        <is>
          <t>Beverages</t>
        </is>
      </c>
      <c r="S911" t="inlineStr"/>
      <c r="T911" t="inlineStr">
        <is>
          <t>9918172</t>
        </is>
      </c>
      <c r="U911" t="n">
        <v>0</v>
      </c>
      <c r="V911" t="n">
        <v>99</v>
      </c>
      <c r="W911" t="n">
        <v>1</v>
      </c>
      <c r="X911" t="n">
        <v>2</v>
      </c>
      <c r="Y911" t="n">
        <v>9</v>
      </c>
      <c r="Z911" t="n">
        <v>20</v>
      </c>
      <c r="AA911" t="n">
        <v>20</v>
      </c>
      <c r="AB911" t="n">
        <v>0</v>
      </c>
      <c r="AC911" t="n">
        <v>26.52631578947368</v>
      </c>
      <c r="AD911" t="n">
        <v>31.5</v>
      </c>
      <c r="AE911" t="n">
        <v>46.96</v>
      </c>
      <c r="AF911" t="n">
        <v>93.92</v>
      </c>
      <c r="AG911" t="n">
        <v>422.6399999999999</v>
      </c>
      <c r="AH911" t="n">
        <v>913.2000000000002</v>
      </c>
      <c r="AI911" t="n">
        <v>913.2000000000002</v>
      </c>
      <c r="AJ911" t="n">
        <v>46.96</v>
      </c>
      <c r="AK911" t="n">
        <v>46.96</v>
      </c>
      <c r="AL911" t="n">
        <v>46.170526315</v>
      </c>
      <c r="AM911" t="n">
        <v>46.170526315</v>
      </c>
      <c r="AN911" t="n">
        <v>0</v>
      </c>
      <c r="AO911" t="n">
        <v>0</v>
      </c>
      <c r="AP911" t="inlineStr"/>
      <c r="AQ911" t="n">
        <v>0</v>
      </c>
      <c r="AR911" t="n">
        <v>0</v>
      </c>
    </row>
    <row r="912">
      <c r="A912" t="inlineStr">
        <is>
          <t>850033550306</t>
        </is>
      </c>
      <c r="B912" t="inlineStr">
        <is>
          <t>Insight Brewing Company (D)</t>
        </is>
      </c>
      <c r="C912" t="inlineStr">
        <is>
          <t>Blaine</t>
        </is>
      </c>
      <c r="D912" t="inlineStr">
        <is>
          <t>12pk 12oz can</t>
        </is>
      </c>
      <c r="E912" t="inlineStr">
        <is>
          <t>Insight Brewing Flavor Pixels 12pk 12oz can</t>
        </is>
      </c>
      <c r="F912" t="n">
        <v>2</v>
      </c>
      <c r="G912" t="n">
        <v>2</v>
      </c>
      <c r="H912" t="n">
        <v>31</v>
      </c>
      <c r="I912" t="n">
        <v>7</v>
      </c>
      <c r="J912" t="n">
        <v>0</v>
      </c>
      <c r="K912" t="n">
        <v>0</v>
      </c>
      <c r="L912">
        <f>G912+K912*F912</f>
        <v/>
      </c>
      <c r="M912">
        <f>IF(X912&gt;0,L912/(X912*7/30),"")</f>
        <v/>
      </c>
      <c r="N912">
        <f>IF(Y912&gt;0,L912/(Y912*7/90),"")</f>
        <v/>
      </c>
      <c r="O912" t="n">
        <v>34.82</v>
      </c>
      <c r="P912">
        <f>K912*O912</f>
        <v/>
      </c>
      <c r="Q912" t="inlineStr">
        <is>
          <t>THC</t>
        </is>
      </c>
      <c r="R912" t="inlineStr">
        <is>
          <t>Beverages</t>
        </is>
      </c>
      <c r="S912" t="inlineStr"/>
      <c r="T912" t="inlineStr">
        <is>
          <t>4175930996</t>
        </is>
      </c>
      <c r="U912" t="n">
        <v>0</v>
      </c>
      <c r="V912" t="n">
        <v>535</v>
      </c>
      <c r="W912" t="n">
        <v>0</v>
      </c>
      <c r="X912" t="n">
        <v>2</v>
      </c>
      <c r="Y912" t="n">
        <v>6</v>
      </c>
      <c r="Z912" t="n">
        <v>13</v>
      </c>
      <c r="AA912" t="n">
        <v>14</v>
      </c>
      <c r="AB912" t="n">
        <v>1</v>
      </c>
      <c r="AC912" t="n">
        <v>17.40999999953871</v>
      </c>
      <c r="AD912" t="n">
        <v>17.41</v>
      </c>
      <c r="AE912" t="n">
        <v>0</v>
      </c>
      <c r="AF912" t="n">
        <v>55.95</v>
      </c>
      <c r="AG912" t="n">
        <v>167.79</v>
      </c>
      <c r="AH912" t="n">
        <v>363.51</v>
      </c>
      <c r="AI912" t="n">
        <v>397.4999999999999</v>
      </c>
      <c r="AJ912" t="n">
        <v>0</v>
      </c>
      <c r="AK912" t="n">
        <v>27.975</v>
      </c>
      <c r="AL912" t="n">
        <v>25.965</v>
      </c>
      <c r="AM912" t="n">
        <v>26.5</v>
      </c>
      <c r="AN912" t="n">
        <v>0</v>
      </c>
      <c r="AO912" t="n">
        <v>1</v>
      </c>
      <c r="AP912" t="inlineStr">
        <is>
          <t>Insight Brewing Company (D)</t>
        </is>
      </c>
      <c r="AQ912" t="n">
        <v>1</v>
      </c>
      <c r="AR912" t="n">
        <v>0.8571</v>
      </c>
    </row>
    <row r="913">
      <c r="A913" t="inlineStr">
        <is>
          <t>850033550306</t>
        </is>
      </c>
      <c r="B913" t="inlineStr">
        <is>
          <t>Insight Brewing Company (D)</t>
        </is>
      </c>
      <c r="C913" t="inlineStr">
        <is>
          <t>Ramsey</t>
        </is>
      </c>
      <c r="D913" t="inlineStr">
        <is>
          <t>12pk 12oz can</t>
        </is>
      </c>
      <c r="E913" t="inlineStr">
        <is>
          <t>Insight Brewing Flavor Pixels 12pk 12oz can</t>
        </is>
      </c>
      <c r="F913" t="n">
        <v>2</v>
      </c>
      <c r="G913" t="n">
        <v>2</v>
      </c>
      <c r="H913" t="n">
        <v>31</v>
      </c>
      <c r="I913" t="n">
        <v>0</v>
      </c>
      <c r="J913" t="n">
        <v>0</v>
      </c>
      <c r="K913" t="n">
        <v>0</v>
      </c>
      <c r="L913">
        <f>G913+K913*F913</f>
        <v/>
      </c>
      <c r="M913">
        <f>IF(X913&gt;0,L913/(X913*7/30),"")</f>
        <v/>
      </c>
      <c r="N913">
        <f>IF(Y913&gt;0,L913/(Y913*7/90),"")</f>
        <v/>
      </c>
      <c r="O913" t="n">
        <v>34.82</v>
      </c>
      <c r="P913">
        <f>K913*O913</f>
        <v/>
      </c>
      <c r="Q913" t="inlineStr">
        <is>
          <t>THC</t>
        </is>
      </c>
      <c r="R913" t="inlineStr">
        <is>
          <t>Beverages</t>
        </is>
      </c>
      <c r="S913" t="inlineStr"/>
      <c r="T913" t="inlineStr">
        <is>
          <t>4175930996</t>
        </is>
      </c>
      <c r="U913" t="n">
        <v>0</v>
      </c>
      <c r="V913" t="n">
        <v>535</v>
      </c>
      <c r="W913" t="n">
        <v>2</v>
      </c>
      <c r="X913" t="n">
        <v>3</v>
      </c>
      <c r="Y913" t="n">
        <v>7</v>
      </c>
      <c r="Z913" t="n">
        <v>18</v>
      </c>
      <c r="AA913" t="n">
        <v>28</v>
      </c>
      <c r="AB913" t="n">
        <v>1</v>
      </c>
      <c r="AC913" t="n">
        <v>17.40999999953871</v>
      </c>
      <c r="AD913" t="n">
        <v>17.41</v>
      </c>
      <c r="AE913" t="n">
        <v>49.72</v>
      </c>
      <c r="AF913" t="n">
        <v>74.58</v>
      </c>
      <c r="AG913" t="n">
        <v>174.02</v>
      </c>
      <c r="AH913" t="n">
        <v>447.4700000000001</v>
      </c>
      <c r="AI913" t="n">
        <v>696.0700000000003</v>
      </c>
      <c r="AJ913" t="n">
        <v>24.86</v>
      </c>
      <c r="AK913" t="n">
        <v>24.86</v>
      </c>
      <c r="AL913" t="n">
        <v>24.859444444</v>
      </c>
      <c r="AM913" t="n">
        <v>24.8596</v>
      </c>
      <c r="AN913" t="n">
        <v>0</v>
      </c>
      <c r="AO913" t="n">
        <v>1</v>
      </c>
      <c r="AP913" t="inlineStr">
        <is>
          <t>Insight Brewing Company (D)</t>
        </is>
      </c>
      <c r="AQ913" t="n">
        <v>0</v>
      </c>
      <c r="AR913" t="n">
        <v>0</v>
      </c>
    </row>
    <row r="914">
      <c r="A914" t="inlineStr">
        <is>
          <t>850033550375</t>
        </is>
      </c>
      <c r="B914" t="inlineStr">
        <is>
          <t>Insight Brewing Company (D)</t>
        </is>
      </c>
      <c r="C914" t="inlineStr">
        <is>
          <t>Vadnais Heights</t>
        </is>
      </c>
      <c r="D914" t="inlineStr">
        <is>
          <t>12pk 12oz can</t>
        </is>
      </c>
      <c r="E914" t="inlineStr">
        <is>
          <t>Insight Flavor Pixels Black Lemon 10mg 12pk 12oz can</t>
        </is>
      </c>
      <c r="F914" t="n">
        <v>2</v>
      </c>
      <c r="G914" t="n">
        <v>2</v>
      </c>
      <c r="H914" t="n">
        <v>41</v>
      </c>
      <c r="I914" t="n">
        <v>8</v>
      </c>
      <c r="J914" t="n">
        <v>0</v>
      </c>
      <c r="K914" t="n">
        <v>0</v>
      </c>
      <c r="L914">
        <f>G914+K914*F914</f>
        <v/>
      </c>
      <c r="M914">
        <f>IF(X914&gt;0,L914/(X914*7/30),"")</f>
        <v/>
      </c>
      <c r="N914">
        <f>IF(Y914&gt;0,L914/(Y914*7/90),"")</f>
        <v/>
      </c>
      <c r="O914" t="n">
        <v>49.56</v>
      </c>
      <c r="P914">
        <f>K914*O914</f>
        <v/>
      </c>
      <c r="Q914" t="inlineStr">
        <is>
          <t>THC</t>
        </is>
      </c>
      <c r="R914" t="inlineStr">
        <is>
          <t>Beverages</t>
        </is>
      </c>
      <c r="S914" t="inlineStr"/>
      <c r="T914" t="inlineStr">
        <is>
          <t>2260292324</t>
        </is>
      </c>
      <c r="U914" t="n">
        <v>0</v>
      </c>
      <c r="V914" t="n">
        <v>969</v>
      </c>
      <c r="W914" t="n">
        <v>0</v>
      </c>
      <c r="X914" t="n">
        <v>3</v>
      </c>
      <c r="Y914" t="n">
        <v>7</v>
      </c>
      <c r="Z914" t="n">
        <v>42</v>
      </c>
      <c r="AA914" t="n">
        <v>52</v>
      </c>
      <c r="AB914" t="n">
        <v>3</v>
      </c>
      <c r="AC914" t="n">
        <v>24.7800000010244</v>
      </c>
      <c r="AD914" t="n">
        <v>24.78</v>
      </c>
      <c r="AE914" t="n">
        <v>0</v>
      </c>
      <c r="AF914" t="n">
        <v>101.88</v>
      </c>
      <c r="AG914" t="n">
        <v>245.72</v>
      </c>
      <c r="AH914" t="n">
        <v>1500.810000000001</v>
      </c>
      <c r="AI914" t="n">
        <v>1868.440000000001</v>
      </c>
      <c r="AJ914" t="n">
        <v>0</v>
      </c>
      <c r="AK914" t="n">
        <v>33.96</v>
      </c>
      <c r="AL914" t="n">
        <v>35.72075</v>
      </c>
      <c r="AM914" t="n">
        <v>35.9292</v>
      </c>
      <c r="AN914" t="n">
        <v>0</v>
      </c>
      <c r="AO914" t="n">
        <v>0</v>
      </c>
      <c r="AP914" t="inlineStr">
        <is>
          <t>Insight Brewing Company (D)</t>
        </is>
      </c>
      <c r="AQ914" t="n">
        <v>0.5</v>
      </c>
      <c r="AR914" t="n">
        <v>0.5</v>
      </c>
    </row>
    <row r="915">
      <c r="A915" t="inlineStr">
        <is>
          <t>850033550443</t>
        </is>
      </c>
      <c r="B915" t="inlineStr">
        <is>
          <t>Insight Brewing Company (D)</t>
        </is>
      </c>
      <c r="C915" t="inlineStr">
        <is>
          <t>Ramsey</t>
        </is>
      </c>
      <c r="D915" t="inlineStr">
        <is>
          <t>12pk 12oz can</t>
        </is>
      </c>
      <c r="E915" t="inlineStr">
        <is>
          <t>Insight Flavor Pixels Orange Creamsicle 10mg THC 12pk 12oz can</t>
        </is>
      </c>
      <c r="F915" t="n">
        <v>2</v>
      </c>
      <c r="G915" t="n">
        <v>2</v>
      </c>
      <c r="H915" t="n">
        <v>35</v>
      </c>
      <c r="I915" t="n">
        <v>2</v>
      </c>
      <c r="J915" t="n">
        <v>0</v>
      </c>
      <c r="K915" t="n">
        <v>0</v>
      </c>
      <c r="L915">
        <f>G915+K915*F915</f>
        <v/>
      </c>
      <c r="M915">
        <f>IF(X915&gt;0,L915/(X915*7/30),"")</f>
        <v/>
      </c>
      <c r="N915">
        <f>IF(Y915&gt;0,L915/(Y915*7/90),"")</f>
        <v/>
      </c>
      <c r="O915" t="n">
        <v>50.9</v>
      </c>
      <c r="P915">
        <f>K915*O915</f>
        <v/>
      </c>
      <c r="Q915" t="inlineStr">
        <is>
          <t>THC</t>
        </is>
      </c>
      <c r="R915" t="inlineStr">
        <is>
          <t>Beverages</t>
        </is>
      </c>
      <c r="S915" t="inlineStr"/>
      <c r="T915" t="inlineStr">
        <is>
          <t>800379220</t>
        </is>
      </c>
      <c r="U915" t="n">
        <v>0</v>
      </c>
      <c r="V915" t="n">
        <v>440</v>
      </c>
      <c r="W915" t="n">
        <v>1</v>
      </c>
      <c r="X915" t="n">
        <v>2</v>
      </c>
      <c r="Y915" t="n">
        <v>5</v>
      </c>
      <c r="Z915" t="n">
        <v>14</v>
      </c>
      <c r="AA915" t="n">
        <v>16</v>
      </c>
      <c r="AB915" t="n">
        <v>2</v>
      </c>
      <c r="AC915" t="n">
        <v>25.45000000022571</v>
      </c>
      <c r="AD915" t="n">
        <v>25.45</v>
      </c>
      <c r="AE915" t="n">
        <v>36.96</v>
      </c>
      <c r="AF915" t="n">
        <v>73.92</v>
      </c>
      <c r="AG915" t="n">
        <v>184.8</v>
      </c>
      <c r="AH915" t="n">
        <v>517.4399999999999</v>
      </c>
      <c r="AI915" t="n">
        <v>617.42</v>
      </c>
      <c r="AJ915" t="n">
        <v>36.96</v>
      </c>
      <c r="AK915" t="n">
        <v>36.96</v>
      </c>
      <c r="AL915" t="n">
        <v>36.96</v>
      </c>
      <c r="AM915" t="n">
        <v>38.58875</v>
      </c>
      <c r="AN915" t="n">
        <v>0</v>
      </c>
      <c r="AO915" t="n">
        <v>1</v>
      </c>
      <c r="AP915" t="inlineStr">
        <is>
          <t>Insight Brewing Company (D)</t>
        </is>
      </c>
      <c r="AQ915" t="n">
        <v>2</v>
      </c>
      <c r="AR915" t="n">
        <v>5</v>
      </c>
    </row>
    <row r="916">
      <c r="A916" t="inlineStr">
        <is>
          <t>850033550528</t>
        </is>
      </c>
      <c r="B916" t="inlineStr">
        <is>
          <t>Insight Brewing Company (D)</t>
        </is>
      </c>
      <c r="C916" t="inlineStr">
        <is>
          <t>Minneapolis</t>
        </is>
      </c>
      <c r="D916" t="inlineStr">
        <is>
          <t>12pk 12oz can</t>
        </is>
      </c>
      <c r="E916" t="inlineStr">
        <is>
          <t>Insight Flavor Pixels Cherry Lime 10mg THC 12pk 12oz can</t>
        </is>
      </c>
      <c r="F916" t="n">
        <v>2</v>
      </c>
      <c r="G916" t="n">
        <v>2</v>
      </c>
      <c r="H916" t="n">
        <v>30</v>
      </c>
      <c r="I916" t="n">
        <v>0</v>
      </c>
      <c r="J916" t="n">
        <v>0</v>
      </c>
      <c r="K916" t="n">
        <v>0</v>
      </c>
      <c r="L916">
        <f>G916+K916*F916</f>
        <v/>
      </c>
      <c r="M916">
        <f>IF(X916&gt;0,L916/(X916*7/30),"")</f>
        <v/>
      </c>
      <c r="N916">
        <f>IF(Y916&gt;0,L916/(Y916*7/90),"")</f>
        <v/>
      </c>
      <c r="O916" t="n">
        <v>50.9</v>
      </c>
      <c r="P916">
        <f>K916*O916</f>
        <v/>
      </c>
      <c r="Q916" t="inlineStr">
        <is>
          <t>THC</t>
        </is>
      </c>
      <c r="R916" t="inlineStr">
        <is>
          <t>Beverages</t>
        </is>
      </c>
      <c r="S916" t="inlineStr"/>
      <c r="T916" t="inlineStr">
        <is>
          <t>4173734401</t>
        </is>
      </c>
      <c r="U916" t="n">
        <v>0</v>
      </c>
      <c r="V916" t="n">
        <v>337</v>
      </c>
      <c r="W916" t="n">
        <v>0</v>
      </c>
      <c r="X916" t="n">
        <v>3</v>
      </c>
      <c r="Y916" t="n">
        <v>4</v>
      </c>
      <c r="Z916" t="n">
        <v>10</v>
      </c>
      <c r="AA916" t="n">
        <v>10</v>
      </c>
      <c r="AB916" t="n">
        <v>0</v>
      </c>
      <c r="AC916" t="n">
        <v>25.53933333298334</v>
      </c>
      <c r="AD916" t="n">
        <v>25.45</v>
      </c>
      <c r="AE916" t="n">
        <v>0</v>
      </c>
      <c r="AF916" t="n">
        <v>110.97</v>
      </c>
      <c r="AG916" t="n">
        <v>147.96</v>
      </c>
      <c r="AH916" t="n">
        <v>369.78</v>
      </c>
      <c r="AI916" t="n">
        <v>369.78</v>
      </c>
      <c r="AJ916" t="n">
        <v>0</v>
      </c>
      <c r="AK916" t="n">
        <v>27.7425</v>
      </c>
      <c r="AL916" t="n">
        <v>33.616363636</v>
      </c>
      <c r="AM916" t="n">
        <v>33.616363636</v>
      </c>
      <c r="AN916" t="n">
        <v>0</v>
      </c>
      <c r="AO916" t="n">
        <v>0</v>
      </c>
      <c r="AP916" t="inlineStr">
        <is>
          <t>Insight Brewing Company (D)</t>
        </is>
      </c>
      <c r="AQ916" t="n">
        <v>0</v>
      </c>
      <c r="AR916" t="n">
        <v>0</v>
      </c>
    </row>
    <row r="917">
      <c r="A917" t="inlineStr">
        <is>
          <t>850033550641</t>
        </is>
      </c>
      <c r="B917" t="inlineStr">
        <is>
          <t>Insight Brewing Company (D)</t>
        </is>
      </c>
      <c r="C917" t="inlineStr">
        <is>
          <t>Rosemount</t>
        </is>
      </c>
      <c r="D917" t="inlineStr">
        <is>
          <t>12pk 12oz can</t>
        </is>
      </c>
      <c r="E917" t="inlineStr">
        <is>
          <t>Insight Flavor Pixels 10mg THC Variety 12pk 12oz can</t>
        </is>
      </c>
      <c r="F917" t="n">
        <v>2</v>
      </c>
      <c r="G917" t="n">
        <v>2</v>
      </c>
      <c r="H917" t="n">
        <v>34</v>
      </c>
      <c r="I917" t="n">
        <v>6</v>
      </c>
      <c r="J917" t="n">
        <v>1</v>
      </c>
      <c r="K917" t="n">
        <v>1</v>
      </c>
      <c r="L917">
        <f>G917+K917*F917</f>
        <v/>
      </c>
      <c r="M917">
        <f>IF(X917&gt;0,L917/(X917*7/30),"")</f>
        <v/>
      </c>
      <c r="N917">
        <f>IF(Y917&gt;0,L917/(Y917*7/90),"")</f>
        <v/>
      </c>
      <c r="O917" t="n">
        <v>49.56</v>
      </c>
      <c r="P917">
        <f>K917*O917</f>
        <v/>
      </c>
      <c r="Q917" t="inlineStr">
        <is>
          <t>THC</t>
        </is>
      </c>
      <c r="R917" t="inlineStr">
        <is>
          <t>Beverages</t>
        </is>
      </c>
      <c r="S917" t="inlineStr"/>
      <c r="T917" t="inlineStr">
        <is>
          <t>160342960</t>
        </is>
      </c>
      <c r="U917" t="n">
        <v>0</v>
      </c>
      <c r="V917" t="n">
        <v>1012</v>
      </c>
      <c r="W917" t="n">
        <v>2</v>
      </c>
      <c r="X917" t="n">
        <v>3</v>
      </c>
      <c r="Y917" t="n">
        <v>13</v>
      </c>
      <c r="Z917" t="n">
        <v>46</v>
      </c>
      <c r="AA917" t="n">
        <v>71</v>
      </c>
      <c r="AB917" t="n">
        <v>11</v>
      </c>
      <c r="AC917" t="n">
        <v>24.78000000029117</v>
      </c>
      <c r="AD917" t="n">
        <v>24.78</v>
      </c>
      <c r="AE917" t="n">
        <v>67.92</v>
      </c>
      <c r="AF917" t="n">
        <v>101.88</v>
      </c>
      <c r="AG917" t="n">
        <v>461.6899999999999</v>
      </c>
      <c r="AH917" t="n">
        <v>1648.480000000001</v>
      </c>
      <c r="AI917" t="n">
        <v>2598.51</v>
      </c>
      <c r="AJ917" t="n">
        <v>33.96</v>
      </c>
      <c r="AK917" t="n">
        <v>33.96</v>
      </c>
      <c r="AL917" t="n">
        <v>35.833111111</v>
      </c>
      <c r="AM917" t="n">
        <v>36.607428571</v>
      </c>
      <c r="AN917" t="n">
        <v>0</v>
      </c>
      <c r="AO917" t="n">
        <v>1</v>
      </c>
      <c r="AP917" t="inlineStr">
        <is>
          <t>Insight Brewing Company (D)</t>
        </is>
      </c>
      <c r="AQ917" t="n">
        <v>0.6</v>
      </c>
      <c r="AR917" t="n">
        <v>0.4483</v>
      </c>
    </row>
    <row r="918">
      <c r="A918" t="inlineStr">
        <is>
          <t>850039736667</t>
        </is>
      </c>
      <c r="B918" t="inlineStr">
        <is>
          <t>Capitol Beverage Sales, L.P.</t>
        </is>
      </c>
      <c r="C918" t="inlineStr">
        <is>
          <t>Minnetonka</t>
        </is>
      </c>
      <c r="D918" t="inlineStr">
        <is>
          <t>12pk 12oz can</t>
        </is>
      </c>
      <c r="E918" t="inlineStr">
        <is>
          <t>Uncle Arnie's Variety Pack Sugar Free 10mg THC 12pk 12oz can</t>
        </is>
      </c>
      <c r="F918" t="n">
        <v>2</v>
      </c>
      <c r="G918" t="n">
        <v>2</v>
      </c>
      <c r="H918" t="n">
        <v>106</v>
      </c>
      <c r="I918" t="n">
        <v>6</v>
      </c>
      <c r="J918" t="n">
        <v>1</v>
      </c>
      <c r="K918" t="n">
        <v>1</v>
      </c>
      <c r="L918">
        <f>G918+K918*F918</f>
        <v/>
      </c>
      <c r="M918">
        <f>IF(X918&gt;0,L918/(X918*7/30),"")</f>
        <v/>
      </c>
      <c r="N918">
        <f>IF(Y918&gt;0,L918/(Y918*7/90),"")</f>
        <v/>
      </c>
      <c r="O918" t="n">
        <v>52.8</v>
      </c>
      <c r="P918">
        <f>K918*O918</f>
        <v/>
      </c>
      <c r="Q918" t="inlineStr">
        <is>
          <t>THC</t>
        </is>
      </c>
      <c r="R918" t="inlineStr">
        <is>
          <t>Beverages</t>
        </is>
      </c>
      <c r="S918" t="inlineStr"/>
      <c r="T918" t="inlineStr">
        <is>
          <t>30523</t>
        </is>
      </c>
      <c r="U918" t="n">
        <v>0</v>
      </c>
      <c r="V918" t="n">
        <v>3002</v>
      </c>
      <c r="W918" t="n">
        <v>0</v>
      </c>
      <c r="X918" t="n">
        <v>2</v>
      </c>
      <c r="Y918" t="n">
        <v>5</v>
      </c>
      <c r="Z918" t="n">
        <v>33</v>
      </c>
      <c r="AA918" t="n">
        <v>36</v>
      </c>
      <c r="AB918" t="n">
        <v>2</v>
      </c>
      <c r="AC918" t="n">
        <v>26.39999999992182</v>
      </c>
      <c r="AD918" t="n">
        <v>26.4</v>
      </c>
      <c r="AE918" t="n">
        <v>0</v>
      </c>
      <c r="AF918" t="n">
        <v>69.92</v>
      </c>
      <c r="AG918" t="n">
        <v>174.8</v>
      </c>
      <c r="AH918" t="n">
        <v>1147.680000000001</v>
      </c>
      <c r="AI918" t="n">
        <v>1266.620000000001</v>
      </c>
      <c r="AJ918" t="n">
        <v>0</v>
      </c>
      <c r="AK918" t="n">
        <v>34.96</v>
      </c>
      <c r="AL918" t="n">
        <v>33.755294117</v>
      </c>
      <c r="AM918" t="n">
        <v>34.232972972</v>
      </c>
      <c r="AN918" t="n">
        <v>0</v>
      </c>
      <c r="AO918" t="n">
        <v>3</v>
      </c>
      <c r="AP918" t="inlineStr">
        <is>
          <t>College City Beverage, Inc.</t>
        </is>
      </c>
      <c r="AQ918" t="n">
        <v>0</v>
      </c>
      <c r="AR918" t="n">
        <v>1</v>
      </c>
    </row>
    <row r="919">
      <c r="A919" t="inlineStr">
        <is>
          <t>850055931251</t>
        </is>
      </c>
      <c r="B919" t="inlineStr">
        <is>
          <t>Capitol Beverage Sales, L.P.</t>
        </is>
      </c>
      <c r="C919" t="inlineStr">
        <is>
          <t>Cottage Grove</t>
        </is>
      </c>
      <c r="D919" t="inlineStr">
        <is>
          <t>12pk 12oz can</t>
        </is>
      </c>
      <c r="E919" t="inlineStr">
        <is>
          <t>Granny's Elixir 10mg THC Variety Pack 12pk 12oz can</t>
        </is>
      </c>
      <c r="F919" t="n">
        <v>2</v>
      </c>
      <c r="G919" t="n">
        <v>2</v>
      </c>
      <c r="H919" t="n">
        <v>38</v>
      </c>
      <c r="I919" t="n">
        <v>0</v>
      </c>
      <c r="J919" t="n">
        <v>1</v>
      </c>
      <c r="K919" t="n">
        <v>1</v>
      </c>
      <c r="L919">
        <f>G919+K919*F919</f>
        <v/>
      </c>
      <c r="M919">
        <f>IF(X919&gt;0,L919/(X919*7/30),"")</f>
        <v/>
      </c>
      <c r="N919">
        <f>IF(Y919&gt;0,L919/(Y919*7/90),"")</f>
        <v/>
      </c>
      <c r="O919" t="n">
        <v>72</v>
      </c>
      <c r="P919">
        <f>K919*O919</f>
        <v/>
      </c>
      <c r="Q919" t="inlineStr">
        <is>
          <t>THC</t>
        </is>
      </c>
      <c r="R919" t="inlineStr">
        <is>
          <t>Beverages</t>
        </is>
      </c>
      <c r="S919" t="inlineStr"/>
      <c r="T919" t="inlineStr">
        <is>
          <t>850055931251</t>
        </is>
      </c>
      <c r="U919" t="n">
        <v>0</v>
      </c>
      <c r="V919" t="n">
        <v>208</v>
      </c>
      <c r="W919" t="n">
        <v>0</v>
      </c>
      <c r="X919" t="n">
        <v>2</v>
      </c>
      <c r="Y919" t="n">
        <v>3</v>
      </c>
      <c r="Z919" t="n">
        <v>10</v>
      </c>
      <c r="AA919" t="n">
        <v>10</v>
      </c>
      <c r="AB919" t="n">
        <v>0</v>
      </c>
      <c r="AC919" t="n">
        <v>31.47368421052632</v>
      </c>
      <c r="AD919" t="n">
        <v>36</v>
      </c>
      <c r="AE919" t="n">
        <v>0</v>
      </c>
      <c r="AF919" t="n">
        <v>85.92</v>
      </c>
      <c r="AG919" t="n">
        <v>128.88</v>
      </c>
      <c r="AH919" t="n">
        <v>429.5999999999999</v>
      </c>
      <c r="AI919" t="n">
        <v>429.5999999999999</v>
      </c>
      <c r="AJ919" t="n">
        <v>0</v>
      </c>
      <c r="AK919" t="n">
        <v>42.96</v>
      </c>
      <c r="AL919" t="n">
        <v>39.054545454</v>
      </c>
      <c r="AM919" t="n">
        <v>39.054545454</v>
      </c>
      <c r="AN919" t="n">
        <v>0</v>
      </c>
      <c r="AO919" t="n">
        <v>0</v>
      </c>
      <c r="AP919" t="inlineStr">
        <is>
          <t>College City Beverage, Inc.</t>
        </is>
      </c>
      <c r="AQ919" t="n">
        <v>0</v>
      </c>
      <c r="AR919" t="n">
        <v>0</v>
      </c>
    </row>
    <row r="920">
      <c r="A920" t="inlineStr">
        <is>
          <t>850077712005</t>
        </is>
      </c>
      <c r="B920" t="inlineStr">
        <is>
          <t>Discontinued</t>
        </is>
      </c>
      <c r="C920" t="inlineStr">
        <is>
          <t>Blaine</t>
        </is>
      </c>
      <c r="D920" t="inlineStr">
        <is>
          <t>12pk 12oz can</t>
        </is>
      </c>
      <c r="E920" t="inlineStr">
        <is>
          <t>Insight Flavor Pixels Plus Raspberry Pear 10mg THC 12pk 12oz can</t>
        </is>
      </c>
      <c r="F920" t="n">
        <v>2</v>
      </c>
      <c r="G920" t="n">
        <v>2</v>
      </c>
      <c r="H920" t="n">
        <v>37</v>
      </c>
      <c r="I920" t="n">
        <v>0</v>
      </c>
      <c r="J920" t="n">
        <v>0</v>
      </c>
      <c r="K920" t="n">
        <v>0</v>
      </c>
      <c r="L920">
        <f>G920+K920*F920</f>
        <v/>
      </c>
      <c r="M920">
        <f>IF(X920&gt;0,L920/(X920*7/30),"")</f>
        <v/>
      </c>
      <c r="N920">
        <f>IF(Y920&gt;0,L920/(Y920*7/90),"")</f>
        <v/>
      </c>
      <c r="O920" t="n">
        <v>50.9</v>
      </c>
      <c r="P920">
        <f>K920*O920</f>
        <v/>
      </c>
      <c r="Q920" t="inlineStr">
        <is>
          <t>THC</t>
        </is>
      </c>
      <c r="R920" t="inlineStr">
        <is>
          <t>Beverages</t>
        </is>
      </c>
      <c r="S920" t="inlineStr"/>
      <c r="T920" t="inlineStr">
        <is>
          <t>RASPB12</t>
        </is>
      </c>
      <c r="U920" t="n">
        <v>0</v>
      </c>
      <c r="V920" t="n">
        <v>313</v>
      </c>
      <c r="W920" t="n">
        <v>1</v>
      </c>
      <c r="X920" t="n">
        <v>3</v>
      </c>
      <c r="Y920" t="n">
        <v>10</v>
      </c>
      <c r="Z920" t="n">
        <v>21</v>
      </c>
      <c r="AA920" t="n">
        <v>22</v>
      </c>
      <c r="AB920" t="n">
        <v>0</v>
      </c>
      <c r="AC920" t="n">
        <v>25.45</v>
      </c>
      <c r="AD920" t="n">
        <v>25.45</v>
      </c>
      <c r="AE920" t="n">
        <v>36.96</v>
      </c>
      <c r="AF920" t="n">
        <v>110.88</v>
      </c>
      <c r="AG920" t="n">
        <v>369.6299999999999</v>
      </c>
      <c r="AH920" t="n">
        <v>776.1900000000002</v>
      </c>
      <c r="AI920" t="n">
        <v>813.1500000000002</v>
      </c>
      <c r="AJ920" t="n">
        <v>36.96</v>
      </c>
      <c r="AK920" t="n">
        <v>36.96</v>
      </c>
      <c r="AL920" t="n">
        <v>36.961428571</v>
      </c>
      <c r="AM920" t="n">
        <v>36.961363636</v>
      </c>
      <c r="AN920" t="n">
        <v>0</v>
      </c>
      <c r="AO920" t="n">
        <v>0</v>
      </c>
      <c r="AP920" t="inlineStr">
        <is>
          <t>Insight Brewing Company (D)</t>
        </is>
      </c>
      <c r="AQ920" t="n">
        <v>0</v>
      </c>
      <c r="AR920" t="n">
        <v>0</v>
      </c>
    </row>
    <row r="921">
      <c r="A921" t="inlineStr">
        <is>
          <t>850077712074</t>
        </is>
      </c>
      <c r="B921" t="inlineStr">
        <is>
          <t>Discontinued</t>
        </is>
      </c>
      <c r="C921" t="inlineStr">
        <is>
          <t>Roseville</t>
        </is>
      </c>
      <c r="D921" t="inlineStr">
        <is>
          <t>12pk 12oz can</t>
        </is>
      </c>
      <c r="E921" t="inlineStr">
        <is>
          <t>Insight Flavor Pixels Plus Peach Mango 10mg THC 12pk 12oz can</t>
        </is>
      </c>
      <c r="F921" t="n">
        <v>2</v>
      </c>
      <c r="G921" t="n">
        <v>2</v>
      </c>
      <c r="H921" t="n">
        <v>32</v>
      </c>
      <c r="I921" t="n">
        <v>0</v>
      </c>
      <c r="J921" t="n">
        <v>0</v>
      </c>
      <c r="K921" t="n">
        <v>0</v>
      </c>
      <c r="L921">
        <f>G921+K921*F921</f>
        <v/>
      </c>
      <c r="M921">
        <f>IF(X921&gt;0,L921/(X921*7/30),"")</f>
        <v/>
      </c>
      <c r="N921">
        <f>IF(Y921&gt;0,L921/(Y921*7/90),"")</f>
        <v/>
      </c>
      <c r="O921" t="n">
        <v>50.9</v>
      </c>
      <c r="P921">
        <f>K921*O921</f>
        <v/>
      </c>
      <c r="Q921" t="inlineStr">
        <is>
          <t>THC</t>
        </is>
      </c>
      <c r="R921" t="inlineStr">
        <is>
          <t>Beverages</t>
        </is>
      </c>
      <c r="S921" t="inlineStr"/>
      <c r="T921" t="inlineStr">
        <is>
          <t>PEAMG12</t>
        </is>
      </c>
      <c r="U921" t="n">
        <v>0</v>
      </c>
      <c r="V921" t="n">
        <v>295</v>
      </c>
      <c r="W921" t="n">
        <v>0</v>
      </c>
      <c r="X921" t="n">
        <v>3</v>
      </c>
      <c r="Y921" t="n">
        <v>14</v>
      </c>
      <c r="Z921" t="n">
        <v>43</v>
      </c>
      <c r="AA921" t="n">
        <v>44</v>
      </c>
      <c r="AB921" t="n">
        <v>0</v>
      </c>
      <c r="AC921" t="n">
        <v>25.45</v>
      </c>
      <c r="AD921" t="n">
        <v>25.45</v>
      </c>
      <c r="AE921" t="n">
        <v>0</v>
      </c>
      <c r="AF921" t="n">
        <v>110.88</v>
      </c>
      <c r="AG921" t="n">
        <v>517.4399999999999</v>
      </c>
      <c r="AH921" t="n">
        <v>1578.180000000001</v>
      </c>
      <c r="AI921" t="n">
        <v>1615.140000000001</v>
      </c>
      <c r="AJ921" t="n">
        <v>0</v>
      </c>
      <c r="AK921" t="n">
        <v>36.96</v>
      </c>
      <c r="AL921" t="n">
        <v>36.701860465</v>
      </c>
      <c r="AM921" t="n">
        <v>36.707727272</v>
      </c>
      <c r="AN921" t="n">
        <v>0</v>
      </c>
      <c r="AO921" t="n">
        <v>1</v>
      </c>
      <c r="AP921" t="inlineStr">
        <is>
          <t>Insight Brewing Company (D)</t>
        </is>
      </c>
      <c r="AQ921" t="n">
        <v>0</v>
      </c>
      <c r="AR921" t="n">
        <v>0</v>
      </c>
    </row>
    <row r="922">
      <c r="A922" t="inlineStr">
        <is>
          <t>850081233367</t>
        </is>
      </c>
      <c r="B922" t="inlineStr">
        <is>
          <t>Capitol Beverage Sales, L.P.</t>
        </is>
      </c>
      <c r="C922" t="inlineStr">
        <is>
          <t>Woodbury</t>
        </is>
      </c>
      <c r="D922" t="inlineStr">
        <is>
          <t>12pk 12oz can</t>
        </is>
      </c>
      <c r="E922" t="inlineStr">
        <is>
          <t>Layup Lemonade Variety Pack 10mg THC 12pk 12oz can</t>
        </is>
      </c>
      <c r="F922" t="n">
        <v>2</v>
      </c>
      <c r="G922" t="n">
        <v>2</v>
      </c>
      <c r="H922" t="n">
        <v>73</v>
      </c>
      <c r="I922" t="n">
        <v>0</v>
      </c>
      <c r="J922" t="n">
        <v>1</v>
      </c>
      <c r="K922" t="n">
        <v>1</v>
      </c>
      <c r="L922">
        <f>G922+K922*F922</f>
        <v/>
      </c>
      <c r="M922">
        <f>IF(X922&gt;0,L922/(X922*7/30),"")</f>
        <v/>
      </c>
      <c r="N922">
        <f>IF(Y922&gt;0,L922/(Y922*7/90),"")</f>
        <v/>
      </c>
      <c r="O922" t="n">
        <v>48.5</v>
      </c>
      <c r="P922">
        <f>K922*O922</f>
        <v/>
      </c>
      <c r="Q922" t="inlineStr">
        <is>
          <t>THC</t>
        </is>
      </c>
      <c r="R922" t="inlineStr">
        <is>
          <t>Beverages</t>
        </is>
      </c>
      <c r="S922" t="inlineStr">
        <is>
          <t>Tea/Lemonade</t>
        </is>
      </c>
      <c r="T922" t="inlineStr">
        <is>
          <t>34419</t>
        </is>
      </c>
      <c r="U922" t="n">
        <v>0</v>
      </c>
      <c r="V922" t="n">
        <v>77</v>
      </c>
      <c r="W922" t="n">
        <v>0</v>
      </c>
      <c r="X922" t="n">
        <v>2</v>
      </c>
      <c r="Y922" t="n">
        <v>8</v>
      </c>
      <c r="Z922" t="n">
        <v>8</v>
      </c>
      <c r="AA922" t="n">
        <v>8</v>
      </c>
      <c r="AB922" t="n">
        <v>0</v>
      </c>
      <c r="AC922" t="n">
        <v>23.58561644931507</v>
      </c>
      <c r="AD922" t="n">
        <v>24.25</v>
      </c>
      <c r="AE922" t="n">
        <v>0</v>
      </c>
      <c r="AF922" t="n">
        <v>65.92</v>
      </c>
      <c r="AG922" t="n">
        <v>261.91</v>
      </c>
      <c r="AH922" t="n">
        <v>261.91</v>
      </c>
      <c r="AI922" t="n">
        <v>261.91</v>
      </c>
      <c r="AJ922" t="n">
        <v>0</v>
      </c>
      <c r="AK922" t="n">
        <v>32.96</v>
      </c>
      <c r="AL922" t="n">
        <v>32.73875</v>
      </c>
      <c r="AM922" t="n">
        <v>32.73875</v>
      </c>
      <c r="AN922" t="n">
        <v>0</v>
      </c>
      <c r="AO922" t="n">
        <v>2</v>
      </c>
      <c r="AP922" t="inlineStr"/>
      <c r="AQ922" t="n">
        <v>0</v>
      </c>
      <c r="AR922" t="n">
        <v>0</v>
      </c>
    </row>
    <row r="923">
      <c r="A923" t="inlineStr">
        <is>
          <t>852449007429</t>
        </is>
      </c>
      <c r="B923" t="inlineStr">
        <is>
          <t>Breakthru Beverage Minnesota Beer, LLC</t>
        </is>
      </c>
      <c r="C923" t="inlineStr">
        <is>
          <t>Roseville</t>
        </is>
      </c>
      <c r="D923" t="inlineStr">
        <is>
          <t>12pk 12oz can</t>
        </is>
      </c>
      <c r="E923" t="inlineStr">
        <is>
          <t>Utepils Happy Pack 10mg THC 12pk 12oz can</t>
        </is>
      </c>
      <c r="F923" t="n">
        <v>2</v>
      </c>
      <c r="G923" t="n">
        <v>2</v>
      </c>
      <c r="H923" t="n">
        <v>104</v>
      </c>
      <c r="I923" t="n">
        <v>4</v>
      </c>
      <c r="J923" t="n">
        <v>0</v>
      </c>
      <c r="K923" t="n">
        <v>0</v>
      </c>
      <c r="L923">
        <f>G923+K923*F923</f>
        <v/>
      </c>
      <c r="M923">
        <f>IF(X923&gt;0,L923/(X923*7/30),"")</f>
        <v/>
      </c>
      <c r="N923">
        <f>IF(Y923&gt;0,L923/(Y923*7/90),"")</f>
        <v/>
      </c>
      <c r="O923" t="n">
        <v>55.7</v>
      </c>
      <c r="P923">
        <f>K923*O923</f>
        <v/>
      </c>
      <c r="Q923" t="inlineStr">
        <is>
          <t>THC</t>
        </is>
      </c>
      <c r="R923" t="inlineStr">
        <is>
          <t>Beverages</t>
        </is>
      </c>
      <c r="S923" t="inlineStr"/>
      <c r="T923" t="inlineStr">
        <is>
          <t>9795448</t>
        </is>
      </c>
      <c r="U923" t="n">
        <v>2</v>
      </c>
      <c r="V923" t="n">
        <v>957</v>
      </c>
      <c r="W923" t="n">
        <v>0</v>
      </c>
      <c r="X923" t="n">
        <v>2</v>
      </c>
      <c r="Y923" t="n">
        <v>4</v>
      </c>
      <c r="Z923" t="n">
        <v>18</v>
      </c>
      <c r="AA923" t="n">
        <v>35</v>
      </c>
      <c r="AB923" t="n">
        <v>8</v>
      </c>
      <c r="AC923" t="n">
        <v>26.46394230769135</v>
      </c>
      <c r="AD923" t="n">
        <v>27.85</v>
      </c>
      <c r="AE923" t="n">
        <v>0</v>
      </c>
      <c r="AF923" t="n">
        <v>71.92</v>
      </c>
      <c r="AG923" t="n">
        <v>143.84</v>
      </c>
      <c r="AH923" t="n">
        <v>643.77</v>
      </c>
      <c r="AI923" t="n">
        <v>1234.920000000001</v>
      </c>
      <c r="AJ923" t="n">
        <v>0</v>
      </c>
      <c r="AK923" t="n">
        <v>35.96</v>
      </c>
      <c r="AL923" t="n">
        <v>35.765</v>
      </c>
      <c r="AM923" t="n">
        <v>35.283428571</v>
      </c>
      <c r="AN923" t="n">
        <v>0</v>
      </c>
      <c r="AO923" t="n">
        <v>1</v>
      </c>
      <c r="AP923" t="inlineStr">
        <is>
          <t>Breakthru Beverage MN Beer, LLC (D9)</t>
        </is>
      </c>
      <c r="AQ923" t="n">
        <v>0.6667</v>
      </c>
      <c r="AR923" t="n">
        <v>0.2222</v>
      </c>
    </row>
    <row r="924">
      <c r="A924" t="inlineStr">
        <is>
          <t>852449007429</t>
        </is>
      </c>
      <c r="B924" t="inlineStr">
        <is>
          <t>Breakthru Beverage Minnesota Beer, LLC</t>
        </is>
      </c>
      <c r="C924" t="inlineStr">
        <is>
          <t>Vadnais Heights</t>
        </is>
      </c>
      <c r="D924" t="inlineStr">
        <is>
          <t>12pk 12oz can</t>
        </is>
      </c>
      <c r="E924" t="inlineStr">
        <is>
          <t>Utepils Happy Pack 10mg THC 12pk 12oz can</t>
        </is>
      </c>
      <c r="F924" t="n">
        <v>2</v>
      </c>
      <c r="G924" t="n">
        <v>2</v>
      </c>
      <c r="H924" t="n">
        <v>104</v>
      </c>
      <c r="I924" t="n">
        <v>3</v>
      </c>
      <c r="J924" t="n">
        <v>0</v>
      </c>
      <c r="K924" t="n">
        <v>0</v>
      </c>
      <c r="L924">
        <f>G924+K924*F924</f>
        <v/>
      </c>
      <c r="M924">
        <f>IF(X924&gt;0,L924/(X924*7/30),"")</f>
        <v/>
      </c>
      <c r="N924">
        <f>IF(Y924&gt;0,L924/(Y924*7/90),"")</f>
        <v/>
      </c>
      <c r="O924" t="n">
        <v>55.7</v>
      </c>
      <c r="P924">
        <f>K924*O924</f>
        <v/>
      </c>
      <c r="Q924" t="inlineStr">
        <is>
          <t>THC</t>
        </is>
      </c>
      <c r="R924" t="inlineStr">
        <is>
          <t>Beverages</t>
        </is>
      </c>
      <c r="S924" t="inlineStr"/>
      <c r="T924" t="inlineStr">
        <is>
          <t>9795448</t>
        </is>
      </c>
      <c r="U924" t="n">
        <v>0</v>
      </c>
      <c r="V924" t="n">
        <v>957</v>
      </c>
      <c r="W924" t="n">
        <v>1</v>
      </c>
      <c r="X924" t="n">
        <v>2</v>
      </c>
      <c r="Y924" t="n">
        <v>10</v>
      </c>
      <c r="Z924" t="n">
        <v>22</v>
      </c>
      <c r="AA924" t="n">
        <v>28</v>
      </c>
      <c r="AB924" t="n">
        <v>2</v>
      </c>
      <c r="AC924" t="n">
        <v>26.46394230769135</v>
      </c>
      <c r="AD924" t="n">
        <v>27.85</v>
      </c>
      <c r="AE924" t="n">
        <v>35.99</v>
      </c>
      <c r="AF924" t="n">
        <v>71.95</v>
      </c>
      <c r="AG924" t="n">
        <v>356.09</v>
      </c>
      <c r="AH924" t="n">
        <v>785.61</v>
      </c>
      <c r="AI924" t="n">
        <v>993.9300000000003</v>
      </c>
      <c r="AJ924" t="n">
        <v>35.99</v>
      </c>
      <c r="AK924" t="n">
        <v>35.975</v>
      </c>
      <c r="AL924" t="n">
        <v>35.709545454</v>
      </c>
      <c r="AM924" t="n">
        <v>35.4975</v>
      </c>
      <c r="AN924" t="n">
        <v>0</v>
      </c>
      <c r="AO924" t="n">
        <v>1</v>
      </c>
      <c r="AP924" t="inlineStr">
        <is>
          <t>Breakthru Beverage MN Beer, LLC (D9)</t>
        </is>
      </c>
      <c r="AQ924" t="n">
        <v>0.6667</v>
      </c>
      <c r="AR924" t="n">
        <v>0.6153999999999999</v>
      </c>
    </row>
    <row r="925">
      <c r="A925" t="inlineStr">
        <is>
          <t>858106004268</t>
        </is>
      </c>
      <c r="B925" t="inlineStr">
        <is>
          <t>Bent Paddle Brewing Co</t>
        </is>
      </c>
      <c r="C925" t="inlineStr">
        <is>
          <t>Chanhassen</t>
        </is>
      </c>
      <c r="D925" t="inlineStr">
        <is>
          <t>12pk 12oz can</t>
        </is>
      </c>
      <c r="E925" s="5" t="inlineStr">
        <is>
          <t>Bent Paddle Puff Party Pack 10mg THC 12pk 12oz can</t>
        </is>
      </c>
      <c r="F925" t="n">
        <v>2</v>
      </c>
      <c r="G925" t="n">
        <v>2</v>
      </c>
      <c r="H925" t="n">
        <v>104</v>
      </c>
      <c r="I925" t="n">
        <v>1</v>
      </c>
      <c r="J925" t="n">
        <v>2</v>
      </c>
      <c r="K925" t="n">
        <v>2</v>
      </c>
      <c r="L925">
        <f>G925+K925*F925</f>
        <v/>
      </c>
      <c r="M925">
        <f>IF(X925&gt;0,L925/(X925*7/30),"")</f>
        <v/>
      </c>
      <c r="N925">
        <f>IF(Y925&gt;0,L925/(Y925*7/90),"")</f>
        <v/>
      </c>
      <c r="O925" t="n">
        <v>45</v>
      </c>
      <c r="P925">
        <f>K925*O925</f>
        <v/>
      </c>
      <c r="Q925" t="inlineStr">
        <is>
          <t>THC</t>
        </is>
      </c>
      <c r="R925" t="inlineStr">
        <is>
          <t>Beverages</t>
        </is>
      </c>
      <c r="S925" t="inlineStr"/>
      <c r="T925" t="inlineStr">
        <is>
          <t>4303C21212</t>
        </is>
      </c>
      <c r="U925" t="n">
        <v>0</v>
      </c>
      <c r="V925" t="n">
        <v>500</v>
      </c>
      <c r="W925" t="n">
        <v>3</v>
      </c>
      <c r="X925" t="n">
        <v>3</v>
      </c>
      <c r="Y925" t="n">
        <v>7</v>
      </c>
      <c r="Z925" t="n">
        <v>19</v>
      </c>
      <c r="AA925" t="n">
        <v>32</v>
      </c>
      <c r="AB925" t="n">
        <v>6</v>
      </c>
      <c r="AC925" t="n">
        <v>22.62980769230769</v>
      </c>
      <c r="AD925" t="n">
        <v>22.5</v>
      </c>
      <c r="AE925" t="n">
        <v>98.88</v>
      </c>
      <c r="AF925" t="n">
        <v>98.88</v>
      </c>
      <c r="AG925" t="n">
        <v>242.72</v>
      </c>
      <c r="AH925" t="n">
        <v>679.04</v>
      </c>
      <c r="AI925" t="n">
        <v>1206.080000000001</v>
      </c>
      <c r="AJ925" t="n">
        <v>32.96</v>
      </c>
      <c r="AK925" t="n">
        <v>32.96</v>
      </c>
      <c r="AL925" t="n">
        <v>35.738947368</v>
      </c>
      <c r="AM925" t="n">
        <v>37.69</v>
      </c>
      <c r="AN925" t="n">
        <v>1</v>
      </c>
      <c r="AO925" t="n">
        <v>6</v>
      </c>
      <c r="AP925" t="inlineStr"/>
      <c r="AQ925" t="n">
        <v>0.6</v>
      </c>
      <c r="AR925" t="n">
        <v>0.7</v>
      </c>
    </row>
    <row r="926">
      <c r="A926" t="inlineStr">
        <is>
          <t>860014678486</t>
        </is>
      </c>
      <c r="B926" t="inlineStr">
        <is>
          <t>Artisan Beer</t>
        </is>
      </c>
      <c r="C926" t="inlineStr">
        <is>
          <t>Cottage Grove</t>
        </is>
      </c>
      <c r="D926" t="inlineStr">
        <is>
          <t>12pk 12oz can</t>
        </is>
      </c>
      <c r="E926" t="inlineStr">
        <is>
          <t>Stigma Tonic Variety Pack 10mg THC 12pk 12oz can</t>
        </is>
      </c>
      <c r="F926" t="n">
        <v>2</v>
      </c>
      <c r="G926" t="n">
        <v>2</v>
      </c>
      <c r="H926" t="n">
        <v>58</v>
      </c>
      <c r="I926" t="n">
        <v>0</v>
      </c>
      <c r="J926" t="n">
        <v>1</v>
      </c>
      <c r="K926" t="n">
        <v>1</v>
      </c>
      <c r="L926">
        <f>G926+K926*F926</f>
        <v/>
      </c>
      <c r="M926">
        <f>IF(X926&gt;0,L926/(X926*7/30),"")</f>
        <v/>
      </c>
      <c r="N926">
        <f>IF(Y926&gt;0,L926/(Y926*7/90),"")</f>
        <v/>
      </c>
      <c r="O926" t="n">
        <v>50</v>
      </c>
      <c r="P926">
        <f>K926*O926</f>
        <v/>
      </c>
      <c r="Q926" t="inlineStr">
        <is>
          <t>THC</t>
        </is>
      </c>
      <c r="R926" t="inlineStr">
        <is>
          <t>Beverages</t>
        </is>
      </c>
      <c r="S926" t="inlineStr"/>
      <c r="T926" t="inlineStr">
        <is>
          <t>1924697</t>
        </is>
      </c>
      <c r="U926" t="n">
        <v>0</v>
      </c>
      <c r="V926" t="n">
        <v>256</v>
      </c>
      <c r="W926" t="n">
        <v>0</v>
      </c>
      <c r="X926" t="n">
        <v>2</v>
      </c>
      <c r="Y926" t="n">
        <v>8</v>
      </c>
      <c r="Z926" t="n">
        <v>18</v>
      </c>
      <c r="AA926" t="n">
        <v>18</v>
      </c>
      <c r="AB926" t="n">
        <v>0</v>
      </c>
      <c r="AC926" t="n">
        <v>25.41120689655172</v>
      </c>
      <c r="AD926" t="n">
        <v>25</v>
      </c>
      <c r="AE926" t="n">
        <v>0</v>
      </c>
      <c r="AF926" t="n">
        <v>80.95</v>
      </c>
      <c r="AG926" t="n">
        <v>296.71</v>
      </c>
      <c r="AH926" t="n">
        <v>665.34</v>
      </c>
      <c r="AI926" t="n">
        <v>665.34</v>
      </c>
      <c r="AJ926" t="n">
        <v>0</v>
      </c>
      <c r="AK926" t="n">
        <v>40.475</v>
      </c>
      <c r="AL926" t="n">
        <v>36.963333333</v>
      </c>
      <c r="AM926" t="n">
        <v>36.963333333</v>
      </c>
      <c r="AN926" t="n">
        <v>0</v>
      </c>
      <c r="AO926" t="n">
        <v>0</v>
      </c>
      <c r="AP926" t="inlineStr">
        <is>
          <t>Artisan Beer</t>
        </is>
      </c>
      <c r="AQ926" t="n">
        <v>0</v>
      </c>
      <c r="AR926" t="n">
        <v>0</v>
      </c>
    </row>
    <row r="927">
      <c r="A927" t="inlineStr">
        <is>
          <t>860014678486</t>
        </is>
      </c>
      <c r="B927" t="inlineStr">
        <is>
          <t>Artisan Beer</t>
        </is>
      </c>
      <c r="C927" t="inlineStr">
        <is>
          <t>Minnetonka</t>
        </is>
      </c>
      <c r="D927" t="inlineStr">
        <is>
          <t>12pk 12oz can</t>
        </is>
      </c>
      <c r="E927" t="inlineStr">
        <is>
          <t>Stigma Tonic Variety Pack 10mg THC 12pk 12oz can</t>
        </is>
      </c>
      <c r="F927" t="n">
        <v>2</v>
      </c>
      <c r="G927" t="n">
        <v>2</v>
      </c>
      <c r="H927" t="n">
        <v>58</v>
      </c>
      <c r="I927" t="n">
        <v>0</v>
      </c>
      <c r="J927" t="n">
        <v>1</v>
      </c>
      <c r="K927" t="n">
        <v>1</v>
      </c>
      <c r="L927">
        <f>G927+K927*F927</f>
        <v/>
      </c>
      <c r="M927">
        <f>IF(X927&gt;0,L927/(X927*7/30),"")</f>
        <v/>
      </c>
      <c r="N927">
        <f>IF(Y927&gt;0,L927/(Y927*7/90),"")</f>
        <v/>
      </c>
      <c r="O927" t="n">
        <v>52</v>
      </c>
      <c r="P927">
        <f>K927*O927</f>
        <v/>
      </c>
      <c r="Q927" t="inlineStr">
        <is>
          <t>THC</t>
        </is>
      </c>
      <c r="R927" t="inlineStr">
        <is>
          <t>Beverages</t>
        </is>
      </c>
      <c r="S927" t="inlineStr"/>
      <c r="T927" t="inlineStr">
        <is>
          <t>1924697</t>
        </is>
      </c>
      <c r="U927" t="n">
        <v>2</v>
      </c>
      <c r="V927" t="n">
        <v>256</v>
      </c>
      <c r="W927" t="n">
        <v>0</v>
      </c>
      <c r="X927" t="n">
        <v>2</v>
      </c>
      <c r="Y927" t="n">
        <v>4</v>
      </c>
      <c r="Z927" t="n">
        <v>6</v>
      </c>
      <c r="AA927" t="n">
        <v>6</v>
      </c>
      <c r="AB927" t="n">
        <v>0</v>
      </c>
      <c r="AC927" t="n">
        <v>25.41120689655172</v>
      </c>
      <c r="AD927" t="n">
        <v>26</v>
      </c>
      <c r="AE927" t="n">
        <v>0</v>
      </c>
      <c r="AF927" t="n">
        <v>71.92</v>
      </c>
      <c r="AG927" t="n">
        <v>143.84</v>
      </c>
      <c r="AH927" t="n">
        <v>215.77</v>
      </c>
      <c r="AI927" t="n">
        <v>215.77</v>
      </c>
      <c r="AJ927" t="n">
        <v>0</v>
      </c>
      <c r="AK927" t="n">
        <v>35.96</v>
      </c>
      <c r="AL927" t="n">
        <v>35.961666666</v>
      </c>
      <c r="AM927" t="n">
        <v>35.961666666</v>
      </c>
      <c r="AN927" t="n">
        <v>0</v>
      </c>
      <c r="AO927" t="n">
        <v>0</v>
      </c>
      <c r="AP927" t="inlineStr">
        <is>
          <t>Artisan Beer</t>
        </is>
      </c>
      <c r="AQ927" t="n">
        <v>0</v>
      </c>
      <c r="AR927" t="n">
        <v>0</v>
      </c>
    </row>
    <row r="928">
      <c r="A928" t="inlineStr">
        <is>
          <t>860014678486</t>
        </is>
      </c>
      <c r="B928" t="inlineStr">
        <is>
          <t>Artisan Beer</t>
        </is>
      </c>
      <c r="C928" t="inlineStr">
        <is>
          <t>Vadnais Heights</t>
        </is>
      </c>
      <c r="D928" t="inlineStr">
        <is>
          <t>12pk 12oz can</t>
        </is>
      </c>
      <c r="E928" t="inlineStr">
        <is>
          <t>Stigma Tonic Variety Pack 10mg THC 12pk 12oz can</t>
        </is>
      </c>
      <c r="F928" t="n">
        <v>2</v>
      </c>
      <c r="G928" t="n">
        <v>2</v>
      </c>
      <c r="H928" t="n">
        <v>58</v>
      </c>
      <c r="I928" t="n">
        <v>0</v>
      </c>
      <c r="J928" t="n">
        <v>1</v>
      </c>
      <c r="K928" t="n">
        <v>1</v>
      </c>
      <c r="L928">
        <f>G928+K928*F928</f>
        <v/>
      </c>
      <c r="M928">
        <f>IF(X928&gt;0,L928/(X928*7/30),"")</f>
        <v/>
      </c>
      <c r="N928">
        <f>IF(Y928&gt;0,L928/(Y928*7/90),"")</f>
        <v/>
      </c>
      <c r="O928" t="n">
        <v>52.85</v>
      </c>
      <c r="P928">
        <f>K928*O928</f>
        <v/>
      </c>
      <c r="Q928" t="inlineStr">
        <is>
          <t>THC</t>
        </is>
      </c>
      <c r="R928" t="inlineStr">
        <is>
          <t>Beverages</t>
        </is>
      </c>
      <c r="S928" t="inlineStr"/>
      <c r="T928" t="inlineStr">
        <is>
          <t>1924697</t>
        </is>
      </c>
      <c r="U928" t="n">
        <v>0</v>
      </c>
      <c r="V928" t="n">
        <v>256</v>
      </c>
      <c r="W928" t="n">
        <v>1</v>
      </c>
      <c r="X928" t="n">
        <v>3</v>
      </c>
      <c r="Y928" t="n">
        <v>4</v>
      </c>
      <c r="Z928" t="n">
        <v>12</v>
      </c>
      <c r="AA928" t="n">
        <v>12</v>
      </c>
      <c r="AB928" t="n">
        <v>0</v>
      </c>
      <c r="AC928" t="n">
        <v>25.41120689655172</v>
      </c>
      <c r="AD928" t="n">
        <v>26.425</v>
      </c>
      <c r="AE928" t="n">
        <v>35.96</v>
      </c>
      <c r="AF928" t="n">
        <v>107.88</v>
      </c>
      <c r="AG928" t="n">
        <v>143.84</v>
      </c>
      <c r="AH928" t="n">
        <v>428.5199999999999</v>
      </c>
      <c r="AI928" t="n">
        <v>428.5199999999999</v>
      </c>
      <c r="AJ928" t="n">
        <v>35.96</v>
      </c>
      <c r="AK928" t="n">
        <v>35.96</v>
      </c>
      <c r="AL928" t="n">
        <v>35.71</v>
      </c>
      <c r="AM928" t="n">
        <v>35.71</v>
      </c>
      <c r="AN928" t="n">
        <v>0</v>
      </c>
      <c r="AO928" t="n">
        <v>0</v>
      </c>
      <c r="AP928" t="inlineStr">
        <is>
          <t>Artisan Beer</t>
        </is>
      </c>
      <c r="AQ928" t="n">
        <v>0</v>
      </c>
      <c r="AR928" t="n">
        <v>0</v>
      </c>
    </row>
    <row r="929">
      <c r="A929" t="inlineStr">
        <is>
          <t>198715658699</t>
        </is>
      </c>
      <c r="B929" t="inlineStr">
        <is>
          <t>Insight Brewing Company (D)</t>
        </is>
      </c>
      <c r="C929" t="inlineStr">
        <is>
          <t>Rosemount</t>
        </is>
      </c>
      <c r="D929" t="inlineStr">
        <is>
          <t>12pk 12oz can</t>
        </is>
      </c>
      <c r="E929" t="inlineStr">
        <is>
          <t>Jixxie 10mg Variety Pack 12pk 12oz cans</t>
        </is>
      </c>
      <c r="F929" t="n">
        <v>2</v>
      </c>
      <c r="G929" t="n">
        <v>2</v>
      </c>
      <c r="H929" t="n">
        <v>61</v>
      </c>
      <c r="I929" t="n">
        <v>1</v>
      </c>
      <c r="J929" t="n">
        <v>2</v>
      </c>
      <c r="K929" t="n">
        <v>2</v>
      </c>
      <c r="L929">
        <f>G929+K929*F929</f>
        <v/>
      </c>
      <c r="M929">
        <f>IF(X929&gt;0,L929/(X929*7/30),"")</f>
        <v/>
      </c>
      <c r="N929">
        <f>IF(Y929&gt;0,L929/(Y929*7/90),"")</f>
        <v/>
      </c>
      <c r="O929" t="n">
        <v>39.78</v>
      </c>
      <c r="P929">
        <f>K929*O929</f>
        <v/>
      </c>
      <c r="Q929" t="inlineStr">
        <is>
          <t>THC</t>
        </is>
      </c>
      <c r="R929" t="inlineStr">
        <is>
          <t>Beverages</t>
        </is>
      </c>
      <c r="S929" t="inlineStr"/>
      <c r="T929" t="inlineStr">
        <is>
          <t>198715658699-01</t>
        </is>
      </c>
      <c r="U929" t="n">
        <v>0</v>
      </c>
      <c r="V929" t="n">
        <v>419</v>
      </c>
      <c r="W929" t="n">
        <v>3</v>
      </c>
      <c r="X929" t="n">
        <v>4</v>
      </c>
      <c r="Y929" t="n">
        <v>6</v>
      </c>
      <c r="Z929" t="n">
        <v>8</v>
      </c>
      <c r="AA929" t="n">
        <v>8</v>
      </c>
      <c r="AB929" t="n">
        <v>0</v>
      </c>
      <c r="AC929" t="n">
        <v>20.01836065573771</v>
      </c>
      <c r="AD929" t="n">
        <v>19.89</v>
      </c>
      <c r="AE929" t="n">
        <v>101.88</v>
      </c>
      <c r="AF929" t="n">
        <v>135.84</v>
      </c>
      <c r="AG929" t="n">
        <v>203.76</v>
      </c>
      <c r="AH929" t="n">
        <v>271.68</v>
      </c>
      <c r="AI929" t="n">
        <v>271.68</v>
      </c>
      <c r="AJ929" t="n">
        <v>33.96</v>
      </c>
      <c r="AK929" t="n">
        <v>33.96</v>
      </c>
      <c r="AL929" t="n">
        <v>33.96</v>
      </c>
      <c r="AM929" t="n">
        <v>33.96</v>
      </c>
      <c r="AN929" t="n">
        <v>1</v>
      </c>
      <c r="AO929" t="n">
        <v>4</v>
      </c>
      <c r="AP929" t="inlineStr">
        <is>
          <t>Insight Brewing Company (D);Jixxie, Inc.</t>
        </is>
      </c>
      <c r="AQ929" t="n">
        <v>0</v>
      </c>
      <c r="AR929" t="n">
        <v>0</v>
      </c>
    </row>
    <row r="930">
      <c r="A930" t="inlineStr">
        <is>
          <t>764333647812</t>
        </is>
      </c>
      <c r="B930" t="inlineStr">
        <is>
          <t>Bellboy Corporation</t>
        </is>
      </c>
      <c r="C930" t="inlineStr">
        <is>
          <t>Cottage Grove</t>
        </is>
      </c>
      <c r="D930" t="inlineStr">
        <is>
          <t>4pk 12oz can</t>
        </is>
      </c>
      <c r="E930" t="inlineStr">
        <is>
          <t>Forbidden Fruit Variety Pack 10mg THC 12pk 12oz can</t>
        </is>
      </c>
      <c r="F930" t="n">
        <v>2</v>
      </c>
      <c r="G930" t="n">
        <v>2</v>
      </c>
      <c r="H930" t="n">
        <v>122</v>
      </c>
      <c r="I930" t="n">
        <v>1</v>
      </c>
      <c r="J930" t="n">
        <v>1</v>
      </c>
      <c r="K930" t="n">
        <v>1</v>
      </c>
      <c r="L930">
        <f>G930+K930*F930</f>
        <v/>
      </c>
      <c r="M930">
        <f>IF(X930&gt;0,L930/(X930*7/30),"")</f>
        <v/>
      </c>
      <c r="N930">
        <f>IF(Y930&gt;0,L930/(Y930*7/90),"")</f>
        <v/>
      </c>
      <c r="O930" t="n">
        <v>26.66</v>
      </c>
      <c r="P930">
        <f>K930*O930</f>
        <v/>
      </c>
      <c r="Q930" t="inlineStr">
        <is>
          <t>THC</t>
        </is>
      </c>
      <c r="R930" t="inlineStr">
        <is>
          <t>Beverages</t>
        </is>
      </c>
      <c r="S930" t="inlineStr"/>
      <c r="T930" t="inlineStr">
        <is>
          <t>9919232</t>
        </is>
      </c>
      <c r="U930" t="n">
        <v>0</v>
      </c>
      <c r="V930" t="n">
        <v>90</v>
      </c>
      <c r="W930" t="n">
        <v>1</v>
      </c>
      <c r="X930" t="n">
        <v>5</v>
      </c>
      <c r="Y930" t="n">
        <v>7</v>
      </c>
      <c r="Z930" t="n">
        <v>8</v>
      </c>
      <c r="AA930" t="n">
        <v>8</v>
      </c>
      <c r="AB930" t="n">
        <v>0</v>
      </c>
      <c r="AC930" t="n">
        <v>13.32943013270492</v>
      </c>
      <c r="AD930" t="n">
        <v>0</v>
      </c>
      <c r="AE930" t="n">
        <v>38.96</v>
      </c>
      <c r="AF930" t="n">
        <v>194.8</v>
      </c>
      <c r="AG930" t="n">
        <v>272.72</v>
      </c>
      <c r="AH930" t="n">
        <v>311.68</v>
      </c>
      <c r="AI930" t="n">
        <v>311.68</v>
      </c>
      <c r="AJ930" t="n">
        <v>38.96</v>
      </c>
      <c r="AK930" t="n">
        <v>38.96</v>
      </c>
      <c r="AL930" t="n">
        <v>38.96</v>
      </c>
      <c r="AM930" t="n">
        <v>38.96</v>
      </c>
      <c r="AN930" t="n">
        <v>0</v>
      </c>
      <c r="AO930" t="n">
        <v>1</v>
      </c>
      <c r="AP930" t="inlineStr">
        <is>
          <t>Transfer</t>
        </is>
      </c>
      <c r="AQ930" t="n">
        <v>0</v>
      </c>
      <c r="AR930" t="n">
        <v>0</v>
      </c>
    </row>
    <row r="931">
      <c r="A931" t="inlineStr">
        <is>
          <t>840006315834</t>
        </is>
      </c>
      <c r="B931" t="inlineStr">
        <is>
          <t>Bellboy Corporation</t>
        </is>
      </c>
      <c r="C931" t="inlineStr">
        <is>
          <t>Vadnais Heights</t>
        </is>
      </c>
      <c r="D931" t="inlineStr">
        <is>
          <t>12pk 12oz can</t>
        </is>
      </c>
      <c r="E931" t="inlineStr">
        <is>
          <t>Two Scoops Variety Pack 12pk 12oz can</t>
        </is>
      </c>
      <c r="F931" t="n">
        <v>2</v>
      </c>
      <c r="G931" t="n">
        <v>2</v>
      </c>
      <c r="H931" t="n">
        <v>53</v>
      </c>
      <c r="I931" t="n">
        <v>0</v>
      </c>
      <c r="J931" t="n">
        <v>2</v>
      </c>
      <c r="K931" t="n">
        <v>2</v>
      </c>
      <c r="L931">
        <f>G931+K931*F931</f>
        <v/>
      </c>
      <c r="M931">
        <f>IF(X931&gt;0,L931/(X931*7/30),"")</f>
        <v/>
      </c>
      <c r="N931">
        <f>IF(Y931&gt;0,L931/(Y931*7/90),"")</f>
        <v/>
      </c>
      <c r="O931" t="n">
        <v>62</v>
      </c>
      <c r="P931">
        <f>K931*O931</f>
        <v/>
      </c>
      <c r="Q931" t="inlineStr">
        <is>
          <t>THC</t>
        </is>
      </c>
      <c r="R931" t="inlineStr">
        <is>
          <t>Beverages</t>
        </is>
      </c>
      <c r="S931" t="inlineStr"/>
      <c r="T931" t="inlineStr">
        <is>
          <t>9917132</t>
        </is>
      </c>
      <c r="U931" t="n">
        <v>0</v>
      </c>
      <c r="V931" t="n">
        <v>89</v>
      </c>
      <c r="W931" t="n">
        <v>0</v>
      </c>
      <c r="X931" t="n">
        <v>4</v>
      </c>
      <c r="Y931" t="n">
        <v>7</v>
      </c>
      <c r="Z931" t="n">
        <v>8</v>
      </c>
      <c r="AA931" t="n">
        <v>8</v>
      </c>
      <c r="AB931" t="n">
        <v>0</v>
      </c>
      <c r="AC931" t="n">
        <v>31</v>
      </c>
      <c r="AD931" t="n">
        <v>31</v>
      </c>
      <c r="AE931" t="n">
        <v>0</v>
      </c>
      <c r="AF931" t="n">
        <v>179.84</v>
      </c>
      <c r="AG931" t="n">
        <v>324.75</v>
      </c>
      <c r="AH931" t="n">
        <v>371.71</v>
      </c>
      <c r="AI931" t="n">
        <v>371.71</v>
      </c>
      <c r="AJ931" t="n">
        <v>0</v>
      </c>
      <c r="AK931" t="n">
        <v>44.96</v>
      </c>
      <c r="AL931" t="n">
        <v>46.46375</v>
      </c>
      <c r="AM931" t="n">
        <v>46.46375</v>
      </c>
      <c r="AN931" t="n">
        <v>0</v>
      </c>
      <c r="AO931" t="n">
        <v>1</v>
      </c>
      <c r="AP931" t="inlineStr"/>
      <c r="AQ931" t="n">
        <v>0</v>
      </c>
      <c r="AR931" t="n">
        <v>0</v>
      </c>
    </row>
    <row r="932">
      <c r="A932" t="inlineStr">
        <is>
          <t>850018947541</t>
        </is>
      </c>
      <c r="B932" t="inlineStr">
        <is>
          <t>Wild State Cider</t>
        </is>
      </c>
      <c r="C932" t="inlineStr">
        <is>
          <t>Stillwater</t>
        </is>
      </c>
      <c r="D932" t="inlineStr">
        <is>
          <t>9pk 12oz can</t>
        </is>
      </c>
      <c r="E932" t="inlineStr">
        <is>
          <t>Wild State Birdie THC Variety 9pk 12oz can</t>
        </is>
      </c>
      <c r="F932" t="n">
        <v>2</v>
      </c>
      <c r="G932" t="n">
        <v>2</v>
      </c>
      <c r="H932" t="n">
        <v>106</v>
      </c>
      <c r="I932" t="n">
        <v>2</v>
      </c>
      <c r="J932" t="n">
        <v>1</v>
      </c>
      <c r="K932" t="n">
        <v>1</v>
      </c>
      <c r="L932">
        <f>G932+K932*F932</f>
        <v/>
      </c>
      <c r="M932">
        <f>IF(X932&gt;0,L932/(X932*7/30),"")</f>
        <v/>
      </c>
      <c r="N932">
        <f>IF(Y932&gt;0,L932/(Y932*7/90),"")</f>
        <v/>
      </c>
      <c r="O932" t="n">
        <v>40</v>
      </c>
      <c r="P932">
        <f>K932*O932</f>
        <v/>
      </c>
      <c r="Q932" t="inlineStr">
        <is>
          <t>THC</t>
        </is>
      </c>
      <c r="R932" t="inlineStr">
        <is>
          <t>Beverages</t>
        </is>
      </c>
      <c r="S932" t="inlineStr"/>
      <c r="T932" t="inlineStr">
        <is>
          <t>5</t>
        </is>
      </c>
      <c r="U932" t="n">
        <v>0</v>
      </c>
      <c r="V932" t="n">
        <v>856</v>
      </c>
      <c r="W932" t="n">
        <v>1</v>
      </c>
      <c r="X932" t="n">
        <v>6</v>
      </c>
      <c r="Y932" t="n">
        <v>14</v>
      </c>
      <c r="Z932" t="n">
        <v>18</v>
      </c>
      <c r="AA932" t="n">
        <v>19</v>
      </c>
      <c r="AB932" t="n">
        <v>1</v>
      </c>
      <c r="AC932" t="n">
        <v>20.00000000059906</v>
      </c>
      <c r="AD932" t="n">
        <v>20</v>
      </c>
      <c r="AE932" t="n">
        <v>27.96</v>
      </c>
      <c r="AF932" t="n">
        <v>167.76</v>
      </c>
      <c r="AG932" t="n">
        <v>390.97</v>
      </c>
      <c r="AH932" t="n">
        <v>502.8099999999999</v>
      </c>
      <c r="AI932" t="n">
        <v>530.7699999999999</v>
      </c>
      <c r="AJ932" t="n">
        <v>27.96</v>
      </c>
      <c r="AK932" t="n">
        <v>27.96</v>
      </c>
      <c r="AL932" t="n">
        <v>27.933888888</v>
      </c>
      <c r="AM932" t="n">
        <v>27.935263157</v>
      </c>
      <c r="AN932" t="n">
        <v>0</v>
      </c>
      <c r="AO932" t="n">
        <v>0</v>
      </c>
      <c r="AP932" t="inlineStr"/>
      <c r="AQ932" t="n">
        <v>1.5</v>
      </c>
      <c r="AR932" t="n">
        <v>1.75</v>
      </c>
    </row>
    <row r="933">
      <c r="A933" t="inlineStr">
        <is>
          <t>850033550375</t>
        </is>
      </c>
      <c r="B933" t="inlineStr">
        <is>
          <t>Insight Brewing Company (D)</t>
        </is>
      </c>
      <c r="C933" t="inlineStr">
        <is>
          <t>Andover</t>
        </is>
      </c>
      <c r="D933" t="inlineStr">
        <is>
          <t>12pk 12oz can</t>
        </is>
      </c>
      <c r="E933" t="inlineStr">
        <is>
          <t>Insight Flavor Pixels Black Lemon 10mg 12pk 12oz can</t>
        </is>
      </c>
      <c r="F933" t="n">
        <v>2</v>
      </c>
      <c r="G933" t="n">
        <v>2</v>
      </c>
      <c r="H933" t="n">
        <v>41</v>
      </c>
      <c r="I933" t="n">
        <v>12</v>
      </c>
      <c r="J933" t="n">
        <v>0</v>
      </c>
      <c r="K933" t="n">
        <v>0</v>
      </c>
      <c r="L933">
        <f>G933+K933*F933</f>
        <v/>
      </c>
      <c r="M933">
        <f>IF(X933&gt;0,L933/(X933*7/30),"")</f>
        <v/>
      </c>
      <c r="N933">
        <f>IF(Y933&gt;0,L933/(Y933*7/90),"")</f>
        <v/>
      </c>
      <c r="O933" t="n">
        <v>49.56</v>
      </c>
      <c r="P933">
        <f>K933*O933</f>
        <v/>
      </c>
      <c r="Q933" t="inlineStr">
        <is>
          <t>THC</t>
        </is>
      </c>
      <c r="R933" t="inlineStr">
        <is>
          <t>Beverages</t>
        </is>
      </c>
      <c r="S933" t="inlineStr"/>
      <c r="T933" t="inlineStr">
        <is>
          <t>2260292324</t>
        </is>
      </c>
      <c r="U933" t="n">
        <v>0</v>
      </c>
      <c r="V933" t="n">
        <v>969</v>
      </c>
      <c r="W933" t="n">
        <v>0</v>
      </c>
      <c r="X933" t="n">
        <v>4</v>
      </c>
      <c r="Y933" t="n">
        <v>8</v>
      </c>
      <c r="Z933" t="n">
        <v>34</v>
      </c>
      <c r="AA933" t="n">
        <v>40</v>
      </c>
      <c r="AB933" t="n">
        <v>4</v>
      </c>
      <c r="AC933" t="n">
        <v>24.7800000010244</v>
      </c>
      <c r="AD933" t="n">
        <v>24.78</v>
      </c>
      <c r="AE933" t="n">
        <v>0</v>
      </c>
      <c r="AF933" t="n">
        <v>137.87</v>
      </c>
      <c r="AG933" t="n">
        <v>281.71</v>
      </c>
      <c r="AH933" t="n">
        <v>1213.100000000001</v>
      </c>
      <c r="AI933" t="n">
        <v>1440.890000000001</v>
      </c>
      <c r="AJ933" t="n">
        <v>0</v>
      </c>
      <c r="AK933" t="n">
        <v>34.4675</v>
      </c>
      <c r="AL933" t="n">
        <v>35.679411764</v>
      </c>
      <c r="AM933" t="n">
        <v>36.02225</v>
      </c>
      <c r="AN933" t="n">
        <v>0</v>
      </c>
      <c r="AO933" t="n">
        <v>0</v>
      </c>
      <c r="AP933" t="inlineStr">
        <is>
          <t>Insight Brewing Company (D)</t>
        </is>
      </c>
      <c r="AQ933" t="n">
        <v>0.75</v>
      </c>
      <c r="AR933" t="n">
        <v>0.6364</v>
      </c>
    </row>
    <row r="934">
      <c r="A934" t="inlineStr">
        <is>
          <t>850039736667</t>
        </is>
      </c>
      <c r="B934" t="inlineStr">
        <is>
          <t>College City Beverage, Inc.</t>
        </is>
      </c>
      <c r="C934" t="inlineStr">
        <is>
          <t>Cottage Grove</t>
        </is>
      </c>
      <c r="D934" t="inlineStr">
        <is>
          <t>12pk 12oz can</t>
        </is>
      </c>
      <c r="E934" t="inlineStr">
        <is>
          <t>Uncle Arnie's Variety Pack Sugar Free 10mg THC 12pk 12oz can</t>
        </is>
      </c>
      <c r="F934" t="n">
        <v>2</v>
      </c>
      <c r="G934" t="n">
        <v>2</v>
      </c>
      <c r="H934" t="n">
        <v>106</v>
      </c>
      <c r="I934" t="n">
        <v>1</v>
      </c>
      <c r="J934" t="n">
        <v>3</v>
      </c>
      <c r="K934" t="n">
        <v>3</v>
      </c>
      <c r="L934">
        <f>G934+K934*F934</f>
        <v/>
      </c>
      <c r="M934">
        <f>IF(X934&gt;0,L934/(X934*7/30),"")</f>
        <v/>
      </c>
      <c r="N934">
        <f>IF(Y934&gt;0,L934/(Y934*7/90),"")</f>
        <v/>
      </c>
      <c r="O934" t="n">
        <v>52.8</v>
      </c>
      <c r="P934">
        <f>K934*O934</f>
        <v/>
      </c>
      <c r="Q934" t="inlineStr">
        <is>
          <t>THC</t>
        </is>
      </c>
      <c r="R934" t="inlineStr">
        <is>
          <t>Beverages</t>
        </is>
      </c>
      <c r="S934" t="inlineStr"/>
      <c r="T934" t="inlineStr">
        <is>
          <t>80118</t>
        </is>
      </c>
      <c r="U934" t="n">
        <v>0</v>
      </c>
      <c r="V934" t="n">
        <v>3002</v>
      </c>
      <c r="W934" t="n">
        <v>1</v>
      </c>
      <c r="X934" t="n">
        <v>6</v>
      </c>
      <c r="Y934" t="n">
        <v>17</v>
      </c>
      <c r="Z934" t="n">
        <v>23</v>
      </c>
      <c r="AA934" t="n">
        <v>23</v>
      </c>
      <c r="AB934" t="n">
        <v>0</v>
      </c>
      <c r="AC934" t="n">
        <v>26.39999999992182</v>
      </c>
      <c r="AD934" t="n">
        <v>26.4</v>
      </c>
      <c r="AE934" t="n">
        <v>34.96</v>
      </c>
      <c r="AF934" t="n">
        <v>209.76</v>
      </c>
      <c r="AG934" t="n">
        <v>592.3199999999999</v>
      </c>
      <c r="AH934" t="n">
        <v>790.5700000000002</v>
      </c>
      <c r="AI934" t="n">
        <v>790.5700000000002</v>
      </c>
      <c r="AJ934" t="n">
        <v>34.96</v>
      </c>
      <c r="AK934" t="n">
        <v>34.96</v>
      </c>
      <c r="AL934" t="n">
        <v>34.372608695</v>
      </c>
      <c r="AM934" t="n">
        <v>34.372608695</v>
      </c>
      <c r="AN934" t="n">
        <v>0</v>
      </c>
      <c r="AO934" t="n">
        <v>3</v>
      </c>
      <c r="AP934" t="inlineStr">
        <is>
          <t>College City Beverage, Inc.</t>
        </is>
      </c>
      <c r="AQ934" t="n">
        <v>0</v>
      </c>
      <c r="AR934" t="n">
        <v>0</v>
      </c>
    </row>
    <row r="935">
      <c r="A935" t="inlineStr">
        <is>
          <t>850055931268</t>
        </is>
      </c>
      <c r="B935" t="inlineStr">
        <is>
          <t>Capitol Beverage Sales, L.P.</t>
        </is>
      </c>
      <c r="C935" t="inlineStr">
        <is>
          <t>Blaine</t>
        </is>
      </c>
      <c r="D935" t="inlineStr">
        <is>
          <t>12pk 12oz can</t>
        </is>
      </c>
      <c r="E935" t="inlineStr">
        <is>
          <t>Granny's Fruit Tonic 10mg THC Variety Pack 12pk 12oz can</t>
        </is>
      </c>
      <c r="F935" t="n">
        <v>2</v>
      </c>
      <c r="G935" t="n">
        <v>2</v>
      </c>
      <c r="H935" t="n">
        <v>57</v>
      </c>
      <c r="I935" t="n">
        <v>6</v>
      </c>
      <c r="J935" t="n">
        <v>3</v>
      </c>
      <c r="K935" t="n">
        <v>3</v>
      </c>
      <c r="L935">
        <f>G935+K935*F935</f>
        <v/>
      </c>
      <c r="M935">
        <f>IF(X935&gt;0,L935/(X935*7/30),"")</f>
        <v/>
      </c>
      <c r="N935">
        <f>IF(Y935&gt;0,L935/(Y935*7/90),"")</f>
        <v/>
      </c>
      <c r="O935" t="n">
        <v>62</v>
      </c>
      <c r="P935">
        <f>K935*O935</f>
        <v/>
      </c>
      <c r="Q935" t="inlineStr">
        <is>
          <t>THC</t>
        </is>
      </c>
      <c r="R935" t="inlineStr">
        <is>
          <t>Beverages</t>
        </is>
      </c>
      <c r="S935" t="inlineStr"/>
      <c r="T935" t="inlineStr">
        <is>
          <t>2</t>
        </is>
      </c>
      <c r="U935" t="n">
        <v>0</v>
      </c>
      <c r="V935" t="n">
        <v>378</v>
      </c>
      <c r="W935" t="n">
        <v>2</v>
      </c>
      <c r="X935" t="n">
        <v>6</v>
      </c>
      <c r="Y935" t="n">
        <v>17</v>
      </c>
      <c r="Z935" t="n">
        <v>32</v>
      </c>
      <c r="AA935" t="n">
        <v>36</v>
      </c>
      <c r="AB935" t="n">
        <v>0</v>
      </c>
      <c r="AC935" t="n">
        <v>33.05263157894737</v>
      </c>
      <c r="AD935" t="n">
        <v>31</v>
      </c>
      <c r="AE935" t="n">
        <v>85.92</v>
      </c>
      <c r="AF935" t="n">
        <v>257.76</v>
      </c>
      <c r="AG935" t="n">
        <v>730.3500000000001</v>
      </c>
      <c r="AH935" t="n">
        <v>1368.76</v>
      </c>
      <c r="AI935" t="n">
        <v>1540.600000000001</v>
      </c>
      <c r="AJ935" t="n">
        <v>42.96</v>
      </c>
      <c r="AK935" t="n">
        <v>42.96</v>
      </c>
      <c r="AL935" t="n">
        <v>42.767741935</v>
      </c>
      <c r="AM935" t="n">
        <v>42.789714285</v>
      </c>
      <c r="AN935" t="n">
        <v>0</v>
      </c>
      <c r="AO935" t="n">
        <v>0</v>
      </c>
      <c r="AP935" t="inlineStr">
        <is>
          <t>Capitol Beverage Sales, L.P.;College City Beverage, Inc.</t>
        </is>
      </c>
      <c r="AQ935" t="n">
        <v>0</v>
      </c>
      <c r="AR935" t="n">
        <v>0</v>
      </c>
    </row>
    <row r="936">
      <c r="A936" t="inlineStr">
        <is>
          <t>850055931268</t>
        </is>
      </c>
      <c r="B936" t="inlineStr">
        <is>
          <t>Capitol Beverage Sales, L.P.</t>
        </is>
      </c>
      <c r="C936" t="inlineStr">
        <is>
          <t>St. Louis Park</t>
        </is>
      </c>
      <c r="D936" t="inlineStr">
        <is>
          <t>12pk 12oz can</t>
        </is>
      </c>
      <c r="E936" t="inlineStr">
        <is>
          <t>Granny's Fruit Tonic 10mg THC Variety Pack 12pk 12oz can</t>
        </is>
      </c>
      <c r="F936" t="n">
        <v>2</v>
      </c>
      <c r="G936" t="n">
        <v>2</v>
      </c>
      <c r="H936" t="n">
        <v>57</v>
      </c>
      <c r="I936" t="n">
        <v>2</v>
      </c>
      <c r="J936" t="n">
        <v>2</v>
      </c>
      <c r="K936" t="n">
        <v>2</v>
      </c>
      <c r="L936">
        <f>G936+K936*F936</f>
        <v/>
      </c>
      <c r="M936">
        <f>IF(X936&gt;0,L936/(X936*7/30),"")</f>
        <v/>
      </c>
      <c r="N936">
        <f>IF(Y936&gt;0,L936/(Y936*7/90),"")</f>
        <v/>
      </c>
      <c r="O936" t="n">
        <v>62</v>
      </c>
      <c r="P936">
        <f>K936*O936</f>
        <v/>
      </c>
      <c r="Q936" t="inlineStr">
        <is>
          <t>THC</t>
        </is>
      </c>
      <c r="R936" t="inlineStr">
        <is>
          <t>Beverages</t>
        </is>
      </c>
      <c r="S936" t="inlineStr"/>
      <c r="T936" t="inlineStr">
        <is>
          <t>2</t>
        </is>
      </c>
      <c r="U936" t="n">
        <v>0</v>
      </c>
      <c r="V936" t="n">
        <v>378</v>
      </c>
      <c r="W936" t="n">
        <v>1</v>
      </c>
      <c r="X936" t="n">
        <v>5</v>
      </c>
      <c r="Y936" t="n">
        <v>14</v>
      </c>
      <c r="Z936" t="n">
        <v>42</v>
      </c>
      <c r="AA936" t="n">
        <v>46</v>
      </c>
      <c r="AB936" t="n">
        <v>0</v>
      </c>
      <c r="AC936" t="n">
        <v>33.05263157894737</v>
      </c>
      <c r="AD936" t="n">
        <v>31</v>
      </c>
      <c r="AE936" t="n">
        <v>42.96</v>
      </c>
      <c r="AF936" t="n">
        <v>214.8</v>
      </c>
      <c r="AG936" t="n">
        <v>601.4399999999999</v>
      </c>
      <c r="AH936" t="n">
        <v>1837.440000000001</v>
      </c>
      <c r="AI936" t="n">
        <v>2009.280000000001</v>
      </c>
      <c r="AJ936" t="n">
        <v>42.96</v>
      </c>
      <c r="AK936" t="n">
        <v>42.96</v>
      </c>
      <c r="AL936" t="n">
        <v>42.73116279</v>
      </c>
      <c r="AM936" t="n">
        <v>42.750638297</v>
      </c>
      <c r="AN936" t="n">
        <v>0</v>
      </c>
      <c r="AO936" t="n">
        <v>0</v>
      </c>
      <c r="AP936" t="inlineStr">
        <is>
          <t>Capitol Beverage Sales, L.P.;College City Beverage, Inc.</t>
        </is>
      </c>
      <c r="AQ936" t="n">
        <v>0</v>
      </c>
      <c r="AR936" t="n">
        <v>0</v>
      </c>
    </row>
    <row r="937">
      <c r="A937" t="inlineStr">
        <is>
          <t>850055931268</t>
        </is>
      </c>
      <c r="B937" t="inlineStr">
        <is>
          <t>Capitol Beverage Sales, L.P.</t>
        </is>
      </c>
      <c r="C937" t="inlineStr">
        <is>
          <t>Vadnais Heights</t>
        </is>
      </c>
      <c r="D937" t="inlineStr">
        <is>
          <t>12pk 12oz can</t>
        </is>
      </c>
      <c r="E937" t="inlineStr">
        <is>
          <t>Granny's Fruit Tonic 10mg THC Variety Pack 12pk 12oz can</t>
        </is>
      </c>
      <c r="F937" t="n">
        <v>2</v>
      </c>
      <c r="G937" t="n">
        <v>2</v>
      </c>
      <c r="H937" t="n">
        <v>57</v>
      </c>
      <c r="I937" t="n">
        <v>1</v>
      </c>
      <c r="J937" t="n">
        <v>2</v>
      </c>
      <c r="K937" t="n">
        <v>2</v>
      </c>
      <c r="L937">
        <f>G937+K937*F937</f>
        <v/>
      </c>
      <c r="M937">
        <f>IF(X937&gt;0,L937/(X937*7/30),"")</f>
        <v/>
      </c>
      <c r="N937">
        <f>IF(Y937&gt;0,L937/(Y937*7/90),"")</f>
        <v/>
      </c>
      <c r="O937" t="n">
        <v>62</v>
      </c>
      <c r="P937">
        <f>K937*O937</f>
        <v/>
      </c>
      <c r="Q937" t="inlineStr">
        <is>
          <t>THC</t>
        </is>
      </c>
      <c r="R937" t="inlineStr">
        <is>
          <t>Beverages</t>
        </is>
      </c>
      <c r="S937" t="inlineStr"/>
      <c r="T937" t="inlineStr">
        <is>
          <t>2</t>
        </is>
      </c>
      <c r="U937" t="n">
        <v>2</v>
      </c>
      <c r="V937" t="n">
        <v>378</v>
      </c>
      <c r="W937" t="n">
        <v>0</v>
      </c>
      <c r="X937" t="n">
        <v>4</v>
      </c>
      <c r="Y937" t="n">
        <v>8</v>
      </c>
      <c r="Z937" t="n">
        <v>26</v>
      </c>
      <c r="AA937" t="n">
        <v>26</v>
      </c>
      <c r="AB937" t="n">
        <v>0</v>
      </c>
      <c r="AC937" t="n">
        <v>33.05263157894737</v>
      </c>
      <c r="AD937" t="n">
        <v>31</v>
      </c>
      <c r="AE937" t="n">
        <v>0</v>
      </c>
      <c r="AF937" t="n">
        <v>171.84</v>
      </c>
      <c r="AG937" t="n">
        <v>343.6799999999999</v>
      </c>
      <c r="AH937" t="n">
        <v>1116.99</v>
      </c>
      <c r="AI937" t="n">
        <v>1116.99</v>
      </c>
      <c r="AJ937" t="n">
        <v>0</v>
      </c>
      <c r="AK937" t="n">
        <v>42.96</v>
      </c>
      <c r="AL937" t="n">
        <v>42.961153846</v>
      </c>
      <c r="AM937" t="n">
        <v>42.961153846</v>
      </c>
      <c r="AN937" t="n">
        <v>0</v>
      </c>
      <c r="AO937" t="n">
        <v>0</v>
      </c>
      <c r="AP937" t="inlineStr">
        <is>
          <t>Capitol Beverage Sales, L.P.;College City Beverage, Inc.</t>
        </is>
      </c>
      <c r="AQ937" t="n">
        <v>0</v>
      </c>
      <c r="AR937" t="n">
        <v>0</v>
      </c>
    </row>
    <row r="938">
      <c r="A938" t="inlineStr">
        <is>
          <t>85006587010</t>
        </is>
      </c>
      <c r="B938" t="inlineStr">
        <is>
          <t>Phillips Wine &amp; Spirits - St. Paul</t>
        </is>
      </c>
      <c r="C938" t="inlineStr">
        <is>
          <t>Andover</t>
        </is>
      </c>
      <c r="D938" t="inlineStr">
        <is>
          <t>12pk 12oz can</t>
        </is>
      </c>
      <c r="E938" t="inlineStr">
        <is>
          <t>Daizy's Variety Pack 10mg THC 12pk 12oz can</t>
        </is>
      </c>
      <c r="F938" t="n">
        <v>2</v>
      </c>
      <c r="G938" t="n">
        <v>2</v>
      </c>
      <c r="H938" t="n">
        <v>180</v>
      </c>
      <c r="I938" t="n">
        <v>8</v>
      </c>
      <c r="J938" t="n">
        <v>2</v>
      </c>
      <c r="K938" t="n">
        <v>2</v>
      </c>
      <c r="L938">
        <f>G938+K938*F938</f>
        <v/>
      </c>
      <c r="M938">
        <f>IF(X938&gt;0,L938/(X938*7/30),"")</f>
        <v/>
      </c>
      <c r="N938">
        <f>IF(Y938&gt;0,L938/(Y938*7/90),"")</f>
        <v/>
      </c>
      <c r="O938" t="n">
        <v>56</v>
      </c>
      <c r="P938">
        <f>K938*O938</f>
        <v/>
      </c>
      <c r="Q938" t="inlineStr">
        <is>
          <t>THC</t>
        </is>
      </c>
      <c r="R938" t="inlineStr">
        <is>
          <t>Beverages</t>
        </is>
      </c>
      <c r="S938" t="inlineStr"/>
      <c r="T938" t="inlineStr">
        <is>
          <t>1008839</t>
        </is>
      </c>
      <c r="U938" t="n">
        <v>0</v>
      </c>
      <c r="V938" t="n">
        <v>1236</v>
      </c>
      <c r="W938" t="n">
        <v>1</v>
      </c>
      <c r="X938" t="n">
        <v>4</v>
      </c>
      <c r="Y938" t="n">
        <v>15</v>
      </c>
      <c r="Z938" t="n">
        <v>34</v>
      </c>
      <c r="AA938" t="n">
        <v>34</v>
      </c>
      <c r="AB938" t="n">
        <v>0</v>
      </c>
      <c r="AC938" t="n">
        <v>26.10222222222222</v>
      </c>
      <c r="AD938" t="n">
        <v>28</v>
      </c>
      <c r="AE938" t="n">
        <v>32.96</v>
      </c>
      <c r="AF938" t="n">
        <v>131.84</v>
      </c>
      <c r="AG938" t="n">
        <v>501.3999999999999</v>
      </c>
      <c r="AH938" t="n">
        <v>1200.680000000001</v>
      </c>
      <c r="AI938" t="n">
        <v>1200.680000000001</v>
      </c>
      <c r="AJ938" t="n">
        <v>32.96</v>
      </c>
      <c r="AK938" t="n">
        <v>32.96</v>
      </c>
      <c r="AL938" t="n">
        <v>35.314117647</v>
      </c>
      <c r="AM938" t="n">
        <v>35.314117647</v>
      </c>
      <c r="AN938" t="n">
        <v>0</v>
      </c>
      <c r="AO938" t="n">
        <v>2</v>
      </c>
      <c r="AP938" t="inlineStr">
        <is>
          <t>Artisan Beer</t>
        </is>
      </c>
      <c r="AQ938" t="n">
        <v>0</v>
      </c>
      <c r="AR938" t="n">
        <v>0</v>
      </c>
    </row>
    <row r="939">
      <c r="A939" t="inlineStr">
        <is>
          <t>850075157242</t>
        </is>
      </c>
      <c r="B939" t="inlineStr">
        <is>
          <t>College City Beverage, Inc.</t>
        </is>
      </c>
      <c r="C939" t="inlineStr">
        <is>
          <t>Rosemount</t>
        </is>
      </c>
      <c r="D939" t="inlineStr">
        <is>
          <t>12pk 7.5oz can</t>
        </is>
      </c>
      <c r="E939" t="inlineStr">
        <is>
          <t>Plift Zero Sugar Variety Pack 10mg THC 12pk 7.5oz can</t>
        </is>
      </c>
      <c r="F939" t="n">
        <v>2</v>
      </c>
      <c r="G939" t="n">
        <v>2</v>
      </c>
      <c r="H939" t="n">
        <v>150</v>
      </c>
      <c r="I939" t="n">
        <v>3</v>
      </c>
      <c r="J939" t="n">
        <v>0</v>
      </c>
      <c r="K939" t="n">
        <v>0</v>
      </c>
      <c r="L939">
        <f>G939+K939*F939</f>
        <v/>
      </c>
      <c r="M939">
        <f>IF(X939&gt;0,L939/(X939*7/30),"")</f>
        <v/>
      </c>
      <c r="N939">
        <f>IF(Y939&gt;0,L939/(Y939*7/90),"")</f>
        <v/>
      </c>
      <c r="O939" t="n">
        <v>52</v>
      </c>
      <c r="P939">
        <f>K939*O939</f>
        <v/>
      </c>
      <c r="Q939" t="inlineStr">
        <is>
          <t>THC</t>
        </is>
      </c>
      <c r="R939" t="inlineStr">
        <is>
          <t>Beverages</t>
        </is>
      </c>
      <c r="S939" t="inlineStr"/>
      <c r="T939" t="inlineStr">
        <is>
          <t>3011</t>
        </is>
      </c>
      <c r="U939" t="n">
        <v>2</v>
      </c>
      <c r="V939" t="n">
        <v>917</v>
      </c>
      <c r="W939" t="n">
        <v>1</v>
      </c>
      <c r="X939" t="n">
        <v>4</v>
      </c>
      <c r="Y939" t="n">
        <v>11</v>
      </c>
      <c r="Z939" t="n">
        <v>31</v>
      </c>
      <c r="AA939" t="n">
        <v>32</v>
      </c>
      <c r="AB939" t="n">
        <v>0</v>
      </c>
      <c r="AC939" t="n">
        <v>17.97333333333333</v>
      </c>
      <c r="AD939" t="n">
        <v>26</v>
      </c>
      <c r="AE939" t="n">
        <v>34.96</v>
      </c>
      <c r="AF939" t="n">
        <v>139.84</v>
      </c>
      <c r="AG939" t="n">
        <v>384.5599999999999</v>
      </c>
      <c r="AH939" t="n">
        <v>1064.79</v>
      </c>
      <c r="AI939" t="n">
        <v>1098.75</v>
      </c>
      <c r="AJ939" t="n">
        <v>34.96</v>
      </c>
      <c r="AK939" t="n">
        <v>27.968</v>
      </c>
      <c r="AL939" t="n">
        <v>33.728529411</v>
      </c>
      <c r="AM939" t="n">
        <v>33.735142857</v>
      </c>
      <c r="AN939" t="n">
        <v>0</v>
      </c>
      <c r="AO939" t="n">
        <v>2</v>
      </c>
      <c r="AP939" t="inlineStr"/>
      <c r="AQ939" t="n">
        <v>0</v>
      </c>
      <c r="AR939" t="n">
        <v>0</v>
      </c>
    </row>
    <row r="940">
      <c r="A940" t="inlineStr">
        <is>
          <t>850077712050</t>
        </is>
      </c>
      <c r="B940" t="inlineStr">
        <is>
          <t>Discontinued</t>
        </is>
      </c>
      <c r="C940" t="inlineStr">
        <is>
          <t>Ramsey</t>
        </is>
      </c>
      <c r="D940" t="inlineStr">
        <is>
          <t>12pk 12oz can</t>
        </is>
      </c>
      <c r="E940" t="inlineStr">
        <is>
          <t>Insight Flavor Pixels 10mg THC Variety #2 12pk 12oz can</t>
        </is>
      </c>
      <c r="F940" t="n">
        <v>2</v>
      </c>
      <c r="G940" t="n">
        <v>2</v>
      </c>
      <c r="H940" t="n">
        <v>32</v>
      </c>
      <c r="I940" t="n">
        <v>0</v>
      </c>
      <c r="J940" t="n">
        <v>0</v>
      </c>
      <c r="K940" t="n">
        <v>0</v>
      </c>
      <c r="L940">
        <f>G940+K940*F940</f>
        <v/>
      </c>
      <c r="M940">
        <f>IF(X940&gt;0,L940/(X940*7/30),"")</f>
        <v/>
      </c>
      <c r="N940">
        <f>IF(Y940&gt;0,L940/(Y940*7/90),"")</f>
        <v/>
      </c>
      <c r="O940" t="n">
        <v>49.56</v>
      </c>
      <c r="P940">
        <f>K940*O940</f>
        <v/>
      </c>
      <c r="Q940" t="inlineStr">
        <is>
          <t>THC</t>
        </is>
      </c>
      <c r="R940" t="inlineStr">
        <is>
          <t>Beverages</t>
        </is>
      </c>
      <c r="S940" t="inlineStr"/>
      <c r="T940" t="inlineStr">
        <is>
          <t>850077712050</t>
        </is>
      </c>
      <c r="U940" t="n">
        <v>0</v>
      </c>
      <c r="V940" t="n">
        <v>665</v>
      </c>
      <c r="W940" t="n">
        <v>0</v>
      </c>
      <c r="X940" t="n">
        <v>4</v>
      </c>
      <c r="Y940" t="n">
        <v>8</v>
      </c>
      <c r="Z940" t="n">
        <v>32</v>
      </c>
      <c r="AA940" t="n">
        <v>38</v>
      </c>
      <c r="AB940" t="n">
        <v>0</v>
      </c>
      <c r="AC940" t="n">
        <v>24.78000000000001</v>
      </c>
      <c r="AD940" t="n">
        <v>24.78</v>
      </c>
      <c r="AE940" t="n">
        <v>0</v>
      </c>
      <c r="AF940" t="n">
        <v>135.84</v>
      </c>
      <c r="AG940" t="n">
        <v>279.68</v>
      </c>
      <c r="AH940" t="n">
        <v>1142.72</v>
      </c>
      <c r="AI940" t="n">
        <v>1358.480000000001</v>
      </c>
      <c r="AJ940" t="n">
        <v>0</v>
      </c>
      <c r="AK940" t="n">
        <v>33.96</v>
      </c>
      <c r="AL940" t="n">
        <v>35.71</v>
      </c>
      <c r="AM940" t="n">
        <v>35.76</v>
      </c>
      <c r="AN940" t="n">
        <v>0</v>
      </c>
      <c r="AO940" t="n">
        <v>0</v>
      </c>
      <c r="AP940" t="inlineStr">
        <is>
          <t>Insight Brewing Company (D)</t>
        </is>
      </c>
      <c r="AQ940" t="n">
        <v>0</v>
      </c>
      <c r="AR940" t="n">
        <v>0</v>
      </c>
    </row>
    <row r="941">
      <c r="A941" t="inlineStr">
        <is>
          <t>850077712074</t>
        </is>
      </c>
      <c r="B941" t="inlineStr">
        <is>
          <t>Discontinued</t>
        </is>
      </c>
      <c r="C941" t="inlineStr">
        <is>
          <t>Plymouth</t>
        </is>
      </c>
      <c r="D941" t="inlineStr">
        <is>
          <t>12pk 12oz can</t>
        </is>
      </c>
      <c r="E941" t="inlineStr">
        <is>
          <t>Insight Flavor Pixels Plus Peach Mango 10mg THC 12pk 12oz can</t>
        </is>
      </c>
      <c r="F941" t="n">
        <v>2</v>
      </c>
      <c r="G941" t="n">
        <v>2</v>
      </c>
      <c r="H941" t="n">
        <v>32</v>
      </c>
      <c r="I941" t="n">
        <v>0</v>
      </c>
      <c r="J941" t="n">
        <v>0</v>
      </c>
      <c r="K941" t="n">
        <v>0</v>
      </c>
      <c r="L941">
        <f>G941+K941*F941</f>
        <v/>
      </c>
      <c r="M941">
        <f>IF(X941&gt;0,L941/(X941*7/30),"")</f>
        <v/>
      </c>
      <c r="N941">
        <f>IF(Y941&gt;0,L941/(Y941*7/90),"")</f>
        <v/>
      </c>
      <c r="O941" t="n">
        <v>50.9</v>
      </c>
      <c r="P941">
        <f>K941*O941</f>
        <v/>
      </c>
      <c r="Q941" t="inlineStr">
        <is>
          <t>THC</t>
        </is>
      </c>
      <c r="R941" t="inlineStr">
        <is>
          <t>Beverages</t>
        </is>
      </c>
      <c r="S941" t="inlineStr"/>
      <c r="T941" t="inlineStr">
        <is>
          <t>PEAMG12</t>
        </is>
      </c>
      <c r="U941" t="n">
        <v>0</v>
      </c>
      <c r="V941" t="n">
        <v>295</v>
      </c>
      <c r="W941" t="n">
        <v>1</v>
      </c>
      <c r="X941" t="n">
        <v>4</v>
      </c>
      <c r="Y941" t="n">
        <v>8</v>
      </c>
      <c r="Z941" t="n">
        <v>16</v>
      </c>
      <c r="AA941" t="n">
        <v>16</v>
      </c>
      <c r="AB941" t="n">
        <v>0</v>
      </c>
      <c r="AC941" t="n">
        <v>25.45</v>
      </c>
      <c r="AD941" t="n">
        <v>25.45</v>
      </c>
      <c r="AE941" t="n">
        <v>36.96</v>
      </c>
      <c r="AF941" t="n">
        <v>147.84</v>
      </c>
      <c r="AG941" t="n">
        <v>295.68</v>
      </c>
      <c r="AH941" t="n">
        <v>591.36</v>
      </c>
      <c r="AI941" t="n">
        <v>591.36</v>
      </c>
      <c r="AJ941" t="n">
        <v>36.96</v>
      </c>
      <c r="AK941" t="n">
        <v>36.96</v>
      </c>
      <c r="AL941" t="n">
        <v>36.96</v>
      </c>
      <c r="AM941" t="n">
        <v>36.96</v>
      </c>
      <c r="AN941" t="n">
        <v>1</v>
      </c>
      <c r="AO941" t="n">
        <v>1</v>
      </c>
      <c r="AP941" t="inlineStr">
        <is>
          <t>Insight Brewing Company (D)</t>
        </is>
      </c>
      <c r="AQ941" t="n">
        <v>0</v>
      </c>
      <c r="AR941" t="n">
        <v>0</v>
      </c>
    </row>
    <row r="942">
      <c r="A942" t="inlineStr">
        <is>
          <t>858106004268</t>
        </is>
      </c>
      <c r="B942" t="inlineStr">
        <is>
          <t>Bent Paddle Brewing Co</t>
        </is>
      </c>
      <c r="C942" t="inlineStr">
        <is>
          <t>Osseo</t>
        </is>
      </c>
      <c r="D942" t="inlineStr">
        <is>
          <t>12pk 12oz can</t>
        </is>
      </c>
      <c r="E942" s="5" t="inlineStr">
        <is>
          <t>Bent Paddle Puff Party Pack 10mg THC 12pk 12oz can</t>
        </is>
      </c>
      <c r="F942" t="n">
        <v>2</v>
      </c>
      <c r="G942" t="n">
        <v>2</v>
      </c>
      <c r="H942" t="n">
        <v>104</v>
      </c>
      <c r="I942" t="n">
        <v>1</v>
      </c>
      <c r="J942" t="n">
        <v>5</v>
      </c>
      <c r="K942" t="n">
        <v>5</v>
      </c>
      <c r="L942">
        <f>G942+K942*F942</f>
        <v/>
      </c>
      <c r="M942">
        <f>IF(X942&gt;0,L942/(X942*7/30),"")</f>
        <v/>
      </c>
      <c r="N942">
        <f>IF(Y942&gt;0,L942/(Y942*7/90),"")</f>
        <v/>
      </c>
      <c r="O942" t="n">
        <v>45</v>
      </c>
      <c r="P942">
        <f>K942*O942</f>
        <v/>
      </c>
      <c r="Q942" t="inlineStr">
        <is>
          <t>THC</t>
        </is>
      </c>
      <c r="R942" t="inlineStr">
        <is>
          <t>Beverages</t>
        </is>
      </c>
      <c r="S942" t="inlineStr"/>
      <c r="T942" t="inlineStr">
        <is>
          <t>4303C21212</t>
        </is>
      </c>
      <c r="U942" t="n">
        <v>0</v>
      </c>
      <c r="V942" t="n">
        <v>500</v>
      </c>
      <c r="W942" t="n">
        <v>3</v>
      </c>
      <c r="X942" t="n">
        <v>6</v>
      </c>
      <c r="Y942" t="n">
        <v>14</v>
      </c>
      <c r="Z942" t="n">
        <v>45</v>
      </c>
      <c r="AA942" t="n">
        <v>51</v>
      </c>
      <c r="AB942" t="n">
        <v>1</v>
      </c>
      <c r="AC942" t="n">
        <v>22.62980769230769</v>
      </c>
      <c r="AD942" t="n">
        <v>22.5</v>
      </c>
      <c r="AE942" t="n">
        <v>101.88</v>
      </c>
      <c r="AF942" t="n">
        <v>209.76</v>
      </c>
      <c r="AG942" t="n">
        <v>497.4399999999999</v>
      </c>
      <c r="AH942" t="n">
        <v>1649.010000000001</v>
      </c>
      <c r="AI942" t="n">
        <v>1888.770000000001</v>
      </c>
      <c r="AJ942" t="n">
        <v>33.96</v>
      </c>
      <c r="AK942" t="n">
        <v>34.96</v>
      </c>
      <c r="AL942" t="n">
        <v>36.644666666</v>
      </c>
      <c r="AM942" t="n">
        <v>37.034705882</v>
      </c>
      <c r="AN942" t="n">
        <v>0</v>
      </c>
      <c r="AO942" t="n">
        <v>6</v>
      </c>
      <c r="AP942" t="inlineStr"/>
      <c r="AQ942" t="n">
        <v>2</v>
      </c>
      <c r="AR942" t="n">
        <v>4.6667</v>
      </c>
    </row>
    <row r="943">
      <c r="A943" t="inlineStr">
        <is>
          <t>85006587010</t>
        </is>
      </c>
      <c r="B943" t="inlineStr">
        <is>
          <t>Phillips Wine &amp; Spirits - St. Paul</t>
        </is>
      </c>
      <c r="C943" t="inlineStr">
        <is>
          <t>Bloomington</t>
        </is>
      </c>
      <c r="D943" t="inlineStr">
        <is>
          <t>12pk 12oz can</t>
        </is>
      </c>
      <c r="E943" t="inlineStr">
        <is>
          <t>Daizy's Variety Pack 10mg THC 12pk 12oz can</t>
        </is>
      </c>
      <c r="F943" t="n">
        <v>2</v>
      </c>
      <c r="G943" t="n">
        <v>2</v>
      </c>
      <c r="H943" t="n">
        <v>180</v>
      </c>
      <c r="I943" t="n">
        <v>0</v>
      </c>
      <c r="J943" t="n">
        <v>4</v>
      </c>
      <c r="K943" t="n">
        <v>4</v>
      </c>
      <c r="L943">
        <f>G943+K943*F943</f>
        <v/>
      </c>
      <c r="M943">
        <f>IF(X943&gt;0,L943/(X943*7/30),"")</f>
        <v/>
      </c>
      <c r="N943">
        <f>IF(Y943&gt;0,L943/(Y943*7/90),"")</f>
        <v/>
      </c>
      <c r="O943" t="n">
        <v>56</v>
      </c>
      <c r="P943">
        <f>K943*O943</f>
        <v/>
      </c>
      <c r="Q943" t="inlineStr">
        <is>
          <t>THC</t>
        </is>
      </c>
      <c r="R943" t="inlineStr">
        <is>
          <t>Beverages</t>
        </is>
      </c>
      <c r="S943" t="inlineStr"/>
      <c r="T943" t="inlineStr">
        <is>
          <t>1008839</t>
        </is>
      </c>
      <c r="U943" t="n">
        <v>0</v>
      </c>
      <c r="V943" t="n">
        <v>1236</v>
      </c>
      <c r="W943" t="n">
        <v>5</v>
      </c>
      <c r="X943" t="n">
        <v>7</v>
      </c>
      <c r="Y943" t="n">
        <v>17</v>
      </c>
      <c r="Z943" t="n">
        <v>21</v>
      </c>
      <c r="AA943" t="n">
        <v>21</v>
      </c>
      <c r="AB943" t="n">
        <v>0</v>
      </c>
      <c r="AC943" t="n">
        <v>26.10222222222222</v>
      </c>
      <c r="AD943" t="n">
        <v>28</v>
      </c>
      <c r="AE943" t="n">
        <v>194.95</v>
      </c>
      <c r="AF943" t="n">
        <v>266.9</v>
      </c>
      <c r="AG943" t="n">
        <v>622.53</v>
      </c>
      <c r="AH943" t="n">
        <v>762.4299999999999</v>
      </c>
      <c r="AI943" t="n">
        <v>762.4299999999999</v>
      </c>
      <c r="AJ943" t="n">
        <v>38.99</v>
      </c>
      <c r="AK943" t="n">
        <v>38.128571428</v>
      </c>
      <c r="AL943" t="n">
        <v>36.306190476</v>
      </c>
      <c r="AM943" t="n">
        <v>36.306190476</v>
      </c>
      <c r="AN943" t="n">
        <v>0</v>
      </c>
      <c r="AO943" t="n">
        <v>2</v>
      </c>
      <c r="AP943" t="inlineStr">
        <is>
          <t>Artisan Beer</t>
        </is>
      </c>
      <c r="AQ943" t="n">
        <v>0</v>
      </c>
      <c r="AR943" t="n">
        <v>0</v>
      </c>
    </row>
    <row r="944">
      <c r="A944" t="inlineStr">
        <is>
          <t>850079194045</t>
        </is>
      </c>
      <c r="B944" t="inlineStr">
        <is>
          <t>Wild State Cider</t>
        </is>
      </c>
      <c r="C944" t="inlineStr">
        <is>
          <t>Osseo</t>
        </is>
      </c>
      <c r="D944" t="inlineStr">
        <is>
          <t>9pk 12oz can</t>
        </is>
      </c>
      <c r="E944" t="inlineStr">
        <is>
          <t>Odder Variety Pack 10mg THC 9pk 12oz can</t>
        </is>
      </c>
      <c r="F944" t="n">
        <v>2</v>
      </c>
      <c r="G944" t="n">
        <v>2</v>
      </c>
      <c r="H944" t="n">
        <v>102</v>
      </c>
      <c r="I944" t="n">
        <v>6</v>
      </c>
      <c r="J944" t="n">
        <v>1</v>
      </c>
      <c r="K944" t="n">
        <v>1</v>
      </c>
      <c r="L944">
        <f>G944+K944*F944</f>
        <v/>
      </c>
      <c r="M944">
        <f>IF(X944&gt;0,L944/(X944*7/30),"")</f>
        <v/>
      </c>
      <c r="N944">
        <f>IF(Y944&gt;0,L944/(Y944*7/90),"")</f>
        <v/>
      </c>
      <c r="O944" t="n">
        <v>28</v>
      </c>
      <c r="P944">
        <f>K944*O944</f>
        <v/>
      </c>
      <c r="Q944" t="inlineStr">
        <is>
          <t>THC</t>
        </is>
      </c>
      <c r="R944" t="inlineStr">
        <is>
          <t>Beverages</t>
        </is>
      </c>
      <c r="S944" t="inlineStr"/>
      <c r="T944" t="inlineStr">
        <is>
          <t>850079194045</t>
        </is>
      </c>
      <c r="U944" t="n">
        <v>0</v>
      </c>
      <c r="V944" t="n">
        <v>1335</v>
      </c>
      <c r="W944" t="n">
        <v>4</v>
      </c>
      <c r="X944" t="n">
        <v>8</v>
      </c>
      <c r="Y944" t="n">
        <v>15</v>
      </c>
      <c r="Z944" t="n">
        <v>40</v>
      </c>
      <c r="AA944" t="n">
        <v>40</v>
      </c>
      <c r="AB944" t="n">
        <v>0</v>
      </c>
      <c r="AC944" t="n">
        <v>14</v>
      </c>
      <c r="AD944" t="n">
        <v>14</v>
      </c>
      <c r="AE944" t="n">
        <v>74.84</v>
      </c>
      <c r="AF944" t="n">
        <v>158.68</v>
      </c>
      <c r="AG944" t="n">
        <v>301.4</v>
      </c>
      <c r="AH944" t="n">
        <v>809.4100000000003</v>
      </c>
      <c r="AI944" t="n">
        <v>809.4100000000003</v>
      </c>
      <c r="AJ944" t="n">
        <v>18.71</v>
      </c>
      <c r="AK944" t="n">
        <v>19.835</v>
      </c>
      <c r="AL944" t="n">
        <v>19.741707317</v>
      </c>
      <c r="AM944" t="n">
        <v>19.741707317</v>
      </c>
      <c r="AN944" t="n">
        <v>0</v>
      </c>
      <c r="AO944" t="n">
        <v>8</v>
      </c>
      <c r="AP944" t="inlineStr"/>
      <c r="AQ944" t="n">
        <v>0</v>
      </c>
      <c r="AR944" t="n">
        <v>0</v>
      </c>
    </row>
    <row r="945">
      <c r="A945" t="inlineStr">
        <is>
          <t>197644343683</t>
        </is>
      </c>
      <c r="B945" t="inlineStr">
        <is>
          <t>Johnson Brothers - St. Paul</t>
        </is>
      </c>
      <c r="C945" t="inlineStr">
        <is>
          <t>Andover</t>
        </is>
      </c>
      <c r="D945" t="inlineStr">
        <is>
          <t>12pk 12oz can</t>
        </is>
      </c>
      <c r="E945" t="inlineStr">
        <is>
          <t>Wynk Variety Pack 5mg THC 12pk 12oz can</t>
        </is>
      </c>
      <c r="F945" t="n">
        <v>2</v>
      </c>
      <c r="G945" t="n">
        <v>2</v>
      </c>
      <c r="H945" t="n">
        <v>31</v>
      </c>
      <c r="I945" t="n">
        <v>2</v>
      </c>
      <c r="J945" t="n">
        <v>10</v>
      </c>
      <c r="K945" t="n">
        <v>10</v>
      </c>
      <c r="L945">
        <f>G945+K945*F945</f>
        <v/>
      </c>
      <c r="M945">
        <f>IF(X945&gt;0,L945/(X945*7/30),"")</f>
        <v/>
      </c>
      <c r="N945">
        <f>IF(Y945&gt;0,L945/(Y945*7/90),"")</f>
        <v/>
      </c>
      <c r="O945" t="n">
        <v>35.03</v>
      </c>
      <c r="P945">
        <f>K945*O945</f>
        <v/>
      </c>
      <c r="Q945" t="inlineStr">
        <is>
          <t>THC</t>
        </is>
      </c>
      <c r="R945" t="inlineStr">
        <is>
          <t>Beverages</t>
        </is>
      </c>
      <c r="S945" t="inlineStr"/>
      <c r="T945" t="inlineStr">
        <is>
          <t>1330150</t>
        </is>
      </c>
      <c r="U945" t="n">
        <v>0</v>
      </c>
      <c r="V945" t="n">
        <v>362</v>
      </c>
      <c r="W945" t="n">
        <v>3</v>
      </c>
      <c r="X945" t="n">
        <v>10</v>
      </c>
      <c r="Y945" t="n">
        <v>30</v>
      </c>
      <c r="Z945" t="n">
        <v>54</v>
      </c>
      <c r="AA945" t="n">
        <v>62</v>
      </c>
      <c r="AB945" t="n">
        <v>2</v>
      </c>
      <c r="AC945" t="n">
        <v>17.90781250190312</v>
      </c>
      <c r="AD945" t="n">
        <v>17.515</v>
      </c>
      <c r="AE945" t="n">
        <v>83.88</v>
      </c>
      <c r="AF945" t="n">
        <v>278.43</v>
      </c>
      <c r="AG945" t="n">
        <v>836.4600000000002</v>
      </c>
      <c r="AH945" t="n">
        <v>1513.030000000001</v>
      </c>
      <c r="AI945" t="n">
        <v>1731.030000000001</v>
      </c>
      <c r="AJ945" t="n">
        <v>27.96</v>
      </c>
      <c r="AK945" t="n">
        <v>27.843</v>
      </c>
      <c r="AL945" t="n">
        <v>28.016964285</v>
      </c>
      <c r="AM945" t="n">
        <v>27.92109375</v>
      </c>
      <c r="AN945" t="n">
        <v>0</v>
      </c>
      <c r="AO945" t="n">
        <v>0</v>
      </c>
      <c r="AP945" t="inlineStr">
        <is>
          <t>Artisan Beer</t>
        </is>
      </c>
      <c r="AQ945" t="n">
        <v>0</v>
      </c>
      <c r="AR945" t="n">
        <v>2.7778</v>
      </c>
    </row>
    <row r="946">
      <c r="A946" t="inlineStr">
        <is>
          <t>198715683899</t>
        </is>
      </c>
      <c r="B946" t="inlineStr">
        <is>
          <t>Johnson Brothers - St. Paul</t>
        </is>
      </c>
      <c r="C946" t="inlineStr">
        <is>
          <t>Andover</t>
        </is>
      </c>
      <c r="D946" t="inlineStr">
        <is>
          <t>12pk 12oz can</t>
        </is>
      </c>
      <c r="E946" t="inlineStr">
        <is>
          <t>Wynk Lemonade Variety Pack 10mg THC 12pk 12oz can</t>
        </is>
      </c>
      <c r="F946" t="n">
        <v>2</v>
      </c>
      <c r="G946" t="n">
        <v>2</v>
      </c>
      <c r="H946" t="n">
        <v>101</v>
      </c>
      <c r="I946" t="n">
        <v>6</v>
      </c>
      <c r="J946" t="n">
        <v>10</v>
      </c>
      <c r="K946" t="n">
        <v>10</v>
      </c>
      <c r="L946">
        <f>G946+K946*F946</f>
        <v/>
      </c>
      <c r="M946">
        <f>IF(X946&gt;0,L946/(X946*7/30),"")</f>
        <v/>
      </c>
      <c r="N946">
        <f>IF(Y946&gt;0,L946/(Y946*7/90),"")</f>
        <v/>
      </c>
      <c r="O946" t="n">
        <v>31.62</v>
      </c>
      <c r="P946">
        <f>K946*O946</f>
        <v/>
      </c>
      <c r="Q946" t="inlineStr">
        <is>
          <t>THC</t>
        </is>
      </c>
      <c r="R946" t="inlineStr">
        <is>
          <t>Beverages</t>
        </is>
      </c>
      <c r="S946" t="inlineStr"/>
      <c r="T946" t="inlineStr">
        <is>
          <t>1275546</t>
        </is>
      </c>
      <c r="U946" t="n">
        <v>2</v>
      </c>
      <c r="V946" t="n">
        <v>1648</v>
      </c>
      <c r="W946" t="n">
        <v>4</v>
      </c>
      <c r="X946" t="n">
        <v>10</v>
      </c>
      <c r="Y946" t="n">
        <v>32</v>
      </c>
      <c r="Z946" t="n">
        <v>52</v>
      </c>
      <c r="AA946" t="n">
        <v>72</v>
      </c>
      <c r="AB946" t="n">
        <v>11</v>
      </c>
      <c r="AC946" t="n">
        <v>15.90386138655347</v>
      </c>
      <c r="AD946" t="n">
        <v>15.81</v>
      </c>
      <c r="AE946" t="n">
        <v>111.84</v>
      </c>
      <c r="AF946" t="n">
        <v>279.6</v>
      </c>
      <c r="AG946" t="n">
        <v>894.7200000000004</v>
      </c>
      <c r="AH946" t="n">
        <v>1447.450000000001</v>
      </c>
      <c r="AI946" t="n">
        <v>2012.180000000002</v>
      </c>
      <c r="AJ946" t="n">
        <v>27.96</v>
      </c>
      <c r="AK946" t="n">
        <v>27.96</v>
      </c>
      <c r="AL946" t="n">
        <v>27.835576923</v>
      </c>
      <c r="AM946" t="n">
        <v>27.946944444</v>
      </c>
      <c r="AN946" t="n">
        <v>0</v>
      </c>
      <c r="AO946" t="n">
        <v>2</v>
      </c>
      <c r="AP946" t="inlineStr">
        <is>
          <t>Artisan Beer</t>
        </is>
      </c>
      <c r="AQ946" t="n">
        <v>1.1111</v>
      </c>
      <c r="AR946" t="n">
        <v>1.4091</v>
      </c>
    </row>
    <row r="947">
      <c r="A947" t="inlineStr">
        <is>
          <t>850039736667</t>
        </is>
      </c>
      <c r="B947" t="inlineStr">
        <is>
          <t>Capitol Beverage Sales, L.P.</t>
        </is>
      </c>
      <c r="C947" t="inlineStr">
        <is>
          <t>Vadnais Heights</t>
        </is>
      </c>
      <c r="D947" t="inlineStr">
        <is>
          <t>12pk 12oz can</t>
        </is>
      </c>
      <c r="E947" t="inlineStr">
        <is>
          <t>Uncle Arnie's Variety Pack Sugar Free 10mg THC 12pk 12oz can</t>
        </is>
      </c>
      <c r="F947" t="n">
        <v>2</v>
      </c>
      <c r="G947" t="n">
        <v>2</v>
      </c>
      <c r="H947" t="n">
        <v>106</v>
      </c>
      <c r="I947" t="n">
        <v>11</v>
      </c>
      <c r="J947" t="n">
        <v>5</v>
      </c>
      <c r="K947" t="n">
        <v>5</v>
      </c>
      <c r="L947">
        <f>G947+K947*F947</f>
        <v/>
      </c>
      <c r="M947">
        <f>IF(X947&gt;0,L947/(X947*7/30),"")</f>
        <v/>
      </c>
      <c r="N947">
        <f>IF(Y947&gt;0,L947/(Y947*7/90),"")</f>
        <v/>
      </c>
      <c r="O947" t="n">
        <v>52.8</v>
      </c>
      <c r="P947">
        <f>K947*O947</f>
        <v/>
      </c>
      <c r="Q947" t="inlineStr">
        <is>
          <t>THC</t>
        </is>
      </c>
      <c r="R947" t="inlineStr">
        <is>
          <t>Beverages</t>
        </is>
      </c>
      <c r="S947" t="inlineStr"/>
      <c r="T947" t="inlineStr">
        <is>
          <t>30523</t>
        </is>
      </c>
      <c r="U947" t="n">
        <v>0</v>
      </c>
      <c r="V947" t="n">
        <v>3002</v>
      </c>
      <c r="W947" t="n">
        <v>1</v>
      </c>
      <c r="X947" t="n">
        <v>9</v>
      </c>
      <c r="Y947" t="n">
        <v>22</v>
      </c>
      <c r="Z947" t="n">
        <v>81</v>
      </c>
      <c r="AA947" t="n">
        <v>116</v>
      </c>
      <c r="AB947" t="n">
        <v>14</v>
      </c>
      <c r="AC947" t="n">
        <v>26.39999999992182</v>
      </c>
      <c r="AD947" t="n">
        <v>26.4</v>
      </c>
      <c r="AE947" t="n">
        <v>34.96</v>
      </c>
      <c r="AF947" t="n">
        <v>328.7</v>
      </c>
      <c r="AG947" t="n">
        <v>777.1000000000003</v>
      </c>
      <c r="AH947" t="n">
        <v>2812.480000000001</v>
      </c>
      <c r="AI947" t="n">
        <v>4029.460000000002</v>
      </c>
      <c r="AJ947" t="n">
        <v>34.96</v>
      </c>
      <c r="AK947" t="n">
        <v>36.522222222</v>
      </c>
      <c r="AL947" t="n">
        <v>34.721975308</v>
      </c>
      <c r="AM947" t="n">
        <v>34.736724137</v>
      </c>
      <c r="AN947" t="n">
        <v>0</v>
      </c>
      <c r="AO947" t="n">
        <v>3</v>
      </c>
      <c r="AP947" t="inlineStr">
        <is>
          <t>College City Beverage, Inc.</t>
        </is>
      </c>
      <c r="AQ947" t="n">
        <v>1</v>
      </c>
      <c r="AR947" t="n">
        <v>0.7692</v>
      </c>
    </row>
    <row r="948">
      <c r="A948" t="inlineStr">
        <is>
          <t>860012955015</t>
        </is>
      </c>
      <c r="B948" t="inlineStr">
        <is>
          <t>Capitol Beverage Sales, L.P.</t>
        </is>
      </c>
      <c r="C948" t="inlineStr">
        <is>
          <t>Vadnais Heights</t>
        </is>
      </c>
      <c r="D948" t="inlineStr">
        <is>
          <t>12pk 7.5oz can</t>
        </is>
      </c>
      <c r="E948" s="5" t="inlineStr">
        <is>
          <t>Plift Variety Pack 12pk 7.5oz can 10mg THC</t>
        </is>
      </c>
      <c r="F948" t="n">
        <v>2</v>
      </c>
      <c r="G948" t="n">
        <v>2</v>
      </c>
      <c r="H948" t="n">
        <v>212</v>
      </c>
      <c r="I948" t="n">
        <v>14</v>
      </c>
      <c r="J948" t="n">
        <v>7</v>
      </c>
      <c r="K948" t="n">
        <v>7</v>
      </c>
      <c r="L948">
        <f>G948+K948*F948</f>
        <v/>
      </c>
      <c r="M948">
        <f>IF(X948&gt;0,L948/(X948*7/30),"")</f>
        <v/>
      </c>
      <c r="N948">
        <f>IF(Y948&gt;0,L948/(Y948*7/90),"")</f>
        <v/>
      </c>
      <c r="O948" t="n">
        <v>53</v>
      </c>
      <c r="P948">
        <f>K948*O948</f>
        <v/>
      </c>
      <c r="Q948" t="inlineStr">
        <is>
          <t>THC</t>
        </is>
      </c>
      <c r="R948" t="inlineStr">
        <is>
          <t>Beverages</t>
        </is>
      </c>
      <c r="S948" t="inlineStr"/>
      <c r="T948" t="inlineStr">
        <is>
          <t>19715</t>
        </is>
      </c>
      <c r="U948" t="n">
        <v>0</v>
      </c>
      <c r="V948" t="n">
        <v>1581</v>
      </c>
      <c r="W948" t="n">
        <v>3</v>
      </c>
      <c r="X948" t="n">
        <v>9</v>
      </c>
      <c r="Y948" t="n">
        <v>21</v>
      </c>
      <c r="Z948" t="n">
        <v>75</v>
      </c>
      <c r="AA948" t="n">
        <v>97</v>
      </c>
      <c r="AB948" t="n">
        <v>9</v>
      </c>
      <c r="AC948" t="n">
        <v>15.84905660395425</v>
      </c>
      <c r="AD948" t="n">
        <v>26.5</v>
      </c>
      <c r="AE948" t="n">
        <v>104.88</v>
      </c>
      <c r="AF948" t="n">
        <v>314.64</v>
      </c>
      <c r="AG948" t="n">
        <v>729.8200000000001</v>
      </c>
      <c r="AH948" t="n">
        <v>2575.380000000002</v>
      </c>
      <c r="AI948" t="n">
        <v>3318.120000000002</v>
      </c>
      <c r="AJ948" t="n">
        <v>34.96</v>
      </c>
      <c r="AK948" t="n">
        <v>34.96</v>
      </c>
      <c r="AL948" t="n">
        <v>34.3384</v>
      </c>
      <c r="AM948" t="n">
        <v>33.516363636</v>
      </c>
      <c r="AN948" t="n">
        <v>0</v>
      </c>
      <c r="AO948" t="n">
        <v>3</v>
      </c>
      <c r="AP948" t="inlineStr">
        <is>
          <t>Capitol Beverage Sales, L.P.;College City Beverage, Inc.</t>
        </is>
      </c>
      <c r="AQ948" t="n">
        <v>0.7272999999999999</v>
      </c>
      <c r="AR948" t="n">
        <v>0.6129</v>
      </c>
    </row>
    <row r="949">
      <c r="A949" t="inlineStr">
        <is>
          <t>197644343683</t>
        </is>
      </c>
      <c r="B949" t="inlineStr">
        <is>
          <t>Johnson Brothers - St. Paul</t>
        </is>
      </c>
      <c r="C949" t="inlineStr">
        <is>
          <t>Minneapolis</t>
        </is>
      </c>
      <c r="D949" t="inlineStr">
        <is>
          <t>12pk 12oz can</t>
        </is>
      </c>
      <c r="E949" t="inlineStr">
        <is>
          <t>Wynk Variety Pack 5mg THC 12pk 12oz can</t>
        </is>
      </c>
      <c r="F949" t="n">
        <v>2</v>
      </c>
      <c r="G949" t="n">
        <v>3</v>
      </c>
      <c r="H949" t="n">
        <v>31</v>
      </c>
      <c r="I949" t="n">
        <v>1</v>
      </c>
      <c r="J949" t="n">
        <v>0</v>
      </c>
      <c r="K949" t="n">
        <v>0</v>
      </c>
      <c r="L949">
        <f>G949+K949*F949</f>
        <v/>
      </c>
      <c r="M949">
        <f>IF(X949&gt;0,L949/(X949*7/30),"")</f>
        <v/>
      </c>
      <c r="N949">
        <f>IF(Y949&gt;0,L949/(Y949*7/90),"")</f>
        <v/>
      </c>
      <c r="O949" t="n">
        <v>35.03</v>
      </c>
      <c r="P949">
        <f>K949*O949</f>
        <v/>
      </c>
      <c r="Q949" t="inlineStr">
        <is>
          <t>THC</t>
        </is>
      </c>
      <c r="R949" t="inlineStr">
        <is>
          <t>Beverages</t>
        </is>
      </c>
      <c r="S949" t="inlineStr"/>
      <c r="T949" t="inlineStr">
        <is>
          <t>1330150</t>
        </is>
      </c>
      <c r="U949" t="n">
        <v>0</v>
      </c>
      <c r="V949" t="n">
        <v>362</v>
      </c>
      <c r="W949" t="n">
        <v>0</v>
      </c>
      <c r="X949" t="n">
        <v>0</v>
      </c>
      <c r="Y949" t="n">
        <v>0</v>
      </c>
      <c r="Z949" t="n">
        <v>4</v>
      </c>
      <c r="AA949" t="n">
        <v>5</v>
      </c>
      <c r="AB949" t="n">
        <v>1</v>
      </c>
      <c r="AC949" t="n">
        <v>17.90781250190312</v>
      </c>
      <c r="AD949" t="n">
        <v>17.515</v>
      </c>
      <c r="AE949" t="n">
        <v>0</v>
      </c>
      <c r="AF949" t="n">
        <v>0</v>
      </c>
      <c r="AG949" t="n">
        <v>0</v>
      </c>
      <c r="AH949" t="n">
        <v>122.9</v>
      </c>
      <c r="AI949" t="n">
        <v>150.86</v>
      </c>
      <c r="AJ949" t="n">
        <v>0</v>
      </c>
      <c r="AK949" t="n">
        <v>0</v>
      </c>
      <c r="AL949" t="n">
        <v>30.725</v>
      </c>
      <c r="AM949" t="n">
        <v>30.172</v>
      </c>
      <c r="AN949" t="n">
        <v>0</v>
      </c>
      <c r="AO949" t="n">
        <v>0</v>
      </c>
      <c r="AP949" t="inlineStr">
        <is>
          <t>Artisan Beer</t>
        </is>
      </c>
      <c r="AQ949" t="n">
        <v>0</v>
      </c>
      <c r="AR949" t="n">
        <v>0</v>
      </c>
    </row>
    <row r="950">
      <c r="A950" t="inlineStr">
        <is>
          <t>197644343683</t>
        </is>
      </c>
      <c r="B950" t="inlineStr">
        <is>
          <t>Johnson Brothers - St. Paul</t>
        </is>
      </c>
      <c r="C950" t="inlineStr">
        <is>
          <t>Ramsey</t>
        </is>
      </c>
      <c r="D950" t="inlineStr">
        <is>
          <t>12pk 12oz can</t>
        </is>
      </c>
      <c r="E950" t="inlineStr">
        <is>
          <t>Wynk Variety Pack 5mg THC 12pk 12oz can</t>
        </is>
      </c>
      <c r="F950" t="n">
        <v>2</v>
      </c>
      <c r="G950" t="n">
        <v>3</v>
      </c>
      <c r="H950" t="n">
        <v>31</v>
      </c>
      <c r="I950" t="n">
        <v>2</v>
      </c>
      <c r="J950" t="n">
        <v>0</v>
      </c>
      <c r="K950" t="n">
        <v>0</v>
      </c>
      <c r="L950">
        <f>G950+K950*F950</f>
        <v/>
      </c>
      <c r="M950">
        <f>IF(X950&gt;0,L950/(X950*7/30),"")</f>
        <v/>
      </c>
      <c r="N950">
        <f>IF(Y950&gt;0,L950/(Y950*7/90),"")</f>
        <v/>
      </c>
      <c r="O950" t="n">
        <v>35.03</v>
      </c>
      <c r="P950">
        <f>K950*O950</f>
        <v/>
      </c>
      <c r="Q950" t="inlineStr">
        <is>
          <t>THC</t>
        </is>
      </c>
      <c r="R950" t="inlineStr">
        <is>
          <t>Beverages</t>
        </is>
      </c>
      <c r="S950" t="inlineStr"/>
      <c r="T950" t="inlineStr">
        <is>
          <t>1330150</t>
        </is>
      </c>
      <c r="U950" t="n">
        <v>0</v>
      </c>
      <c r="V950" t="n">
        <v>362</v>
      </c>
      <c r="W950" t="n">
        <v>0</v>
      </c>
      <c r="X950" t="n">
        <v>0</v>
      </c>
      <c r="Y950" t="n">
        <v>0</v>
      </c>
      <c r="Z950" t="n">
        <v>1</v>
      </c>
      <c r="AA950" t="n">
        <v>6</v>
      </c>
      <c r="AB950" t="n">
        <v>2</v>
      </c>
      <c r="AC950" t="n">
        <v>17.90781250190312</v>
      </c>
      <c r="AD950" t="n">
        <v>17.515</v>
      </c>
      <c r="AE950" t="n">
        <v>0</v>
      </c>
      <c r="AF950" t="n">
        <v>0</v>
      </c>
      <c r="AG950" t="n">
        <v>0</v>
      </c>
      <c r="AH950" t="n">
        <v>27.96</v>
      </c>
      <c r="AI950" t="n">
        <v>167.76</v>
      </c>
      <c r="AJ950" t="n">
        <v>0</v>
      </c>
      <c r="AK950" t="n">
        <v>0</v>
      </c>
      <c r="AL950" t="n">
        <v>27.96</v>
      </c>
      <c r="AM950" t="n">
        <v>27.96</v>
      </c>
      <c r="AN950" t="n">
        <v>0</v>
      </c>
      <c r="AO950" t="n">
        <v>0</v>
      </c>
      <c r="AP950" t="inlineStr">
        <is>
          <t>Artisan Beer</t>
        </is>
      </c>
      <c r="AQ950" t="n">
        <v>0</v>
      </c>
      <c r="AR950" t="n">
        <v>0</v>
      </c>
    </row>
    <row r="951">
      <c r="A951" t="inlineStr">
        <is>
          <t>198715658699</t>
        </is>
      </c>
      <c r="B951" t="inlineStr">
        <is>
          <t>Insight Brewing Company (D)</t>
        </is>
      </c>
      <c r="C951" t="inlineStr">
        <is>
          <t>Osseo</t>
        </is>
      </c>
      <c r="D951" t="inlineStr">
        <is>
          <t>12pk 12oz can</t>
        </is>
      </c>
      <c r="E951" t="inlineStr">
        <is>
          <t>Jixxie 10mg Variety Pack 12pk 12oz cans</t>
        </is>
      </c>
      <c r="F951" t="n">
        <v>2</v>
      </c>
      <c r="G951" t="n">
        <v>3</v>
      </c>
      <c r="H951" t="n">
        <v>61</v>
      </c>
      <c r="I951" t="n">
        <v>1</v>
      </c>
      <c r="J951" t="n">
        <v>0</v>
      </c>
      <c r="K951" t="n">
        <v>0</v>
      </c>
      <c r="L951">
        <f>G951+K951*F951</f>
        <v/>
      </c>
      <c r="M951">
        <f>IF(X951&gt;0,L951/(X951*7/30),"")</f>
        <v/>
      </c>
      <c r="N951">
        <f>IF(Y951&gt;0,L951/(Y951*7/90),"")</f>
        <v/>
      </c>
      <c r="O951" t="n">
        <v>45</v>
      </c>
      <c r="P951">
        <f>K951*O951</f>
        <v/>
      </c>
      <c r="Q951" t="inlineStr">
        <is>
          <t>THC</t>
        </is>
      </c>
      <c r="R951" t="inlineStr">
        <is>
          <t>Beverages</t>
        </is>
      </c>
      <c r="S951" t="inlineStr"/>
      <c r="T951" t="inlineStr">
        <is>
          <t>198715658699-01</t>
        </is>
      </c>
      <c r="U951" t="n">
        <v>0</v>
      </c>
      <c r="V951" t="n">
        <v>419</v>
      </c>
      <c r="W951" t="n">
        <v>0</v>
      </c>
      <c r="X951" t="n">
        <v>0</v>
      </c>
      <c r="Y951" t="n">
        <v>0</v>
      </c>
      <c r="Z951" t="n">
        <v>1</v>
      </c>
      <c r="AA951" t="n">
        <v>1</v>
      </c>
      <c r="AB951" t="n">
        <v>0</v>
      </c>
      <c r="AC951" t="n">
        <v>20.01836065573771</v>
      </c>
      <c r="AD951" t="n">
        <v>22.5</v>
      </c>
      <c r="AE951" t="n">
        <v>0</v>
      </c>
      <c r="AF951" t="n">
        <v>0</v>
      </c>
      <c r="AG951" t="n">
        <v>0</v>
      </c>
      <c r="AH951" t="n">
        <v>33.96</v>
      </c>
      <c r="AI951" t="n">
        <v>33.96</v>
      </c>
      <c r="AJ951" t="n">
        <v>0</v>
      </c>
      <c r="AK951" t="n">
        <v>0</v>
      </c>
      <c r="AL951" t="n">
        <v>33.96</v>
      </c>
      <c r="AM951" t="n">
        <v>33.96</v>
      </c>
      <c r="AN951" t="n">
        <v>0</v>
      </c>
      <c r="AO951" t="n">
        <v>4</v>
      </c>
      <c r="AP951" t="inlineStr">
        <is>
          <t>Insight Brewing Company (D);Jixxie, Inc.</t>
        </is>
      </c>
      <c r="AQ951" t="n">
        <v>0</v>
      </c>
      <c r="AR951" t="n">
        <v>0</v>
      </c>
    </row>
    <row r="952">
      <c r="A952" t="inlineStr">
        <is>
          <t>198715658699</t>
        </is>
      </c>
      <c r="B952" t="inlineStr">
        <is>
          <t>Insight Brewing Company (D)</t>
        </is>
      </c>
      <c r="C952" t="inlineStr">
        <is>
          <t>Roseville</t>
        </is>
      </c>
      <c r="D952" t="inlineStr">
        <is>
          <t>12pk 12oz can</t>
        </is>
      </c>
      <c r="E952" t="inlineStr">
        <is>
          <t>Jixxie 10mg Variety Pack 12pk 12oz cans</t>
        </is>
      </c>
      <c r="F952" t="n">
        <v>2</v>
      </c>
      <c r="G952" t="n">
        <v>3</v>
      </c>
      <c r="H952" t="n">
        <v>61</v>
      </c>
      <c r="I952" t="n">
        <v>5</v>
      </c>
      <c r="J952" t="n">
        <v>0</v>
      </c>
      <c r="K952" t="n">
        <v>0</v>
      </c>
      <c r="L952">
        <f>G952+K952*F952</f>
        <v/>
      </c>
      <c r="M952">
        <f>IF(X952&gt;0,L952/(X952*7/30),"")</f>
        <v/>
      </c>
      <c r="N952">
        <f>IF(Y952&gt;0,L952/(Y952*7/90),"")</f>
        <v/>
      </c>
      <c r="O952" t="n">
        <v>39.78</v>
      </c>
      <c r="P952">
        <f>K952*O952</f>
        <v/>
      </c>
      <c r="Q952" t="inlineStr">
        <is>
          <t>THC</t>
        </is>
      </c>
      <c r="R952" t="inlineStr">
        <is>
          <t>Beverages</t>
        </is>
      </c>
      <c r="S952" t="inlineStr"/>
      <c r="T952" t="inlineStr">
        <is>
          <t>198715658699-01</t>
        </is>
      </c>
      <c r="U952" t="n">
        <v>0</v>
      </c>
      <c r="V952" t="n">
        <v>419</v>
      </c>
      <c r="W952" t="n">
        <v>0</v>
      </c>
      <c r="X952" t="n">
        <v>1</v>
      </c>
      <c r="Y952" t="n">
        <v>7</v>
      </c>
      <c r="Z952" t="n">
        <v>41</v>
      </c>
      <c r="AA952" t="n">
        <v>41</v>
      </c>
      <c r="AB952" t="n">
        <v>0</v>
      </c>
      <c r="AC952" t="n">
        <v>20.01836065573771</v>
      </c>
      <c r="AD952" t="n">
        <v>19.89</v>
      </c>
      <c r="AE952" t="n">
        <v>0</v>
      </c>
      <c r="AF952" t="n">
        <v>33.96</v>
      </c>
      <c r="AG952" t="n">
        <v>237.72</v>
      </c>
      <c r="AH952" t="n">
        <v>1383.590000000001</v>
      </c>
      <c r="AI952" t="n">
        <v>1383.590000000001</v>
      </c>
      <c r="AJ952" t="n">
        <v>0</v>
      </c>
      <c r="AK952" t="n">
        <v>33.96</v>
      </c>
      <c r="AL952" t="n">
        <v>33.74609756</v>
      </c>
      <c r="AM952" t="n">
        <v>33.74609756</v>
      </c>
      <c r="AN952" t="n">
        <v>0</v>
      </c>
      <c r="AO952" t="n">
        <v>4</v>
      </c>
      <c r="AP952" t="inlineStr">
        <is>
          <t>Insight Brewing Company (D);Jixxie, Inc.</t>
        </is>
      </c>
      <c r="AQ952" t="n">
        <v>0</v>
      </c>
      <c r="AR952" t="n">
        <v>0</v>
      </c>
    </row>
    <row r="953">
      <c r="A953" t="inlineStr">
        <is>
          <t>620221425903</t>
        </is>
      </c>
      <c r="B953" t="inlineStr">
        <is>
          <t>Capitol Beverage Sales, L.P.</t>
        </is>
      </c>
      <c r="C953" t="inlineStr">
        <is>
          <t>Osseo</t>
        </is>
      </c>
      <c r="D953" t="inlineStr">
        <is>
          <t>12pk 12oz can</t>
        </is>
      </c>
      <c r="E953" t="inlineStr">
        <is>
          <t>Mary Jones Variety Pack 10mg THC 12pk 12oz can</t>
        </is>
      </c>
      <c r="F953" t="n">
        <v>2</v>
      </c>
      <c r="G953" t="n">
        <v>3</v>
      </c>
      <c r="H953" t="n">
        <v>5</v>
      </c>
      <c r="I953" t="n">
        <v>0</v>
      </c>
      <c r="J953" t="n">
        <v>0</v>
      </c>
      <c r="K953" t="n">
        <v>0</v>
      </c>
      <c r="L953">
        <f>G953+K953*F953</f>
        <v/>
      </c>
      <c r="M953">
        <f>IF(X953&gt;0,L953/(X953*7/30),"")</f>
        <v/>
      </c>
      <c r="N953">
        <f>IF(Y953&gt;0,L953/(Y953*7/90),"")</f>
        <v/>
      </c>
      <c r="O953" t="n">
        <v>58.4</v>
      </c>
      <c r="P953">
        <f>K953*O953</f>
        <v/>
      </c>
      <c r="Q953" t="inlineStr">
        <is>
          <t>THC</t>
        </is>
      </c>
      <c r="R953" t="inlineStr">
        <is>
          <t>Beverages</t>
        </is>
      </c>
      <c r="S953" t="inlineStr"/>
      <c r="T953" t="inlineStr">
        <is>
          <t>30917</t>
        </is>
      </c>
      <c r="U953" t="n">
        <v>0</v>
      </c>
      <c r="V953" t="n">
        <v>336</v>
      </c>
      <c r="W953" t="n">
        <v>0</v>
      </c>
      <c r="X953" t="n">
        <v>0</v>
      </c>
      <c r="Y953" t="n">
        <v>4</v>
      </c>
      <c r="Z953" t="n">
        <v>18</v>
      </c>
      <c r="AA953" t="n">
        <v>25</v>
      </c>
      <c r="AB953" t="n">
        <v>2</v>
      </c>
      <c r="AC953" t="n">
        <v>29.2599999983</v>
      </c>
      <c r="AD953" t="n">
        <v>29.2</v>
      </c>
      <c r="AE953" t="n">
        <v>0</v>
      </c>
      <c r="AF953" t="n">
        <v>0</v>
      </c>
      <c r="AG953" t="n">
        <v>159.57</v>
      </c>
      <c r="AH953" t="n">
        <v>859.1000000000001</v>
      </c>
      <c r="AI953" t="n">
        <v>1219</v>
      </c>
      <c r="AJ953" t="n">
        <v>0</v>
      </c>
      <c r="AK953" t="n">
        <v>0</v>
      </c>
      <c r="AL953" t="n">
        <v>47.727777777</v>
      </c>
      <c r="AM953" t="n">
        <v>48.76</v>
      </c>
      <c r="AN953" t="n">
        <v>0</v>
      </c>
      <c r="AO953" t="n">
        <v>0</v>
      </c>
      <c r="AP953" t="inlineStr">
        <is>
          <t>Capitol Beverage Sales, L.P.;College City Beverage, Inc.</t>
        </is>
      </c>
      <c r="AQ953" t="n">
        <v>0</v>
      </c>
      <c r="AR953" t="n">
        <v>0.4444</v>
      </c>
    </row>
    <row r="954">
      <c r="A954" t="inlineStr">
        <is>
          <t>764333647812</t>
        </is>
      </c>
      <c r="B954" t="inlineStr">
        <is>
          <t>Bellboy Corporation</t>
        </is>
      </c>
      <c r="C954" t="inlineStr">
        <is>
          <t>Ramsey</t>
        </is>
      </c>
      <c r="D954" t="inlineStr">
        <is>
          <t>4pk 12oz can</t>
        </is>
      </c>
      <c r="E954" t="inlineStr">
        <is>
          <t>Forbidden Fruit Variety Pack 10mg THC 12pk 12oz can</t>
        </is>
      </c>
      <c r="F954" t="n">
        <v>2</v>
      </c>
      <c r="G954" t="n">
        <v>3</v>
      </c>
      <c r="H954" t="n">
        <v>122</v>
      </c>
      <c r="I954" t="n">
        <v>1</v>
      </c>
      <c r="J954" t="n">
        <v>0</v>
      </c>
      <c r="K954" t="n">
        <v>0</v>
      </c>
      <c r="L954">
        <f>G954+K954*F954</f>
        <v/>
      </c>
      <c r="M954">
        <f>IF(X954&gt;0,L954/(X954*7/30),"")</f>
        <v/>
      </c>
      <c r="N954">
        <f>IF(Y954&gt;0,L954/(Y954*7/90),"")</f>
        <v/>
      </c>
      <c r="O954" t="n">
        <v>50</v>
      </c>
      <c r="P954">
        <f>K954*O954</f>
        <v/>
      </c>
      <c r="Q954" t="inlineStr">
        <is>
          <t>THC</t>
        </is>
      </c>
      <c r="R954" t="inlineStr">
        <is>
          <t>Beverages</t>
        </is>
      </c>
      <c r="S954" t="inlineStr"/>
      <c r="T954" t="inlineStr">
        <is>
          <t>9919232</t>
        </is>
      </c>
      <c r="U954" t="n">
        <v>0</v>
      </c>
      <c r="V954" t="n">
        <v>90</v>
      </c>
      <c r="W954" t="n">
        <v>0</v>
      </c>
      <c r="X954" t="n">
        <v>0</v>
      </c>
      <c r="Y954" t="n">
        <v>2</v>
      </c>
      <c r="Z954" t="n">
        <v>3</v>
      </c>
      <c r="AA954" t="n">
        <v>3</v>
      </c>
      <c r="AB954" t="n">
        <v>0</v>
      </c>
      <c r="AC954" t="n">
        <v>13.32943013270492</v>
      </c>
      <c r="AD954" t="n">
        <v>25</v>
      </c>
      <c r="AE954" t="n">
        <v>0</v>
      </c>
      <c r="AF954" t="n">
        <v>0</v>
      </c>
      <c r="AG954" t="n">
        <v>77.92</v>
      </c>
      <c r="AH954" t="n">
        <v>116.88</v>
      </c>
      <c r="AI954" t="n">
        <v>116.88</v>
      </c>
      <c r="AJ954" t="n">
        <v>0</v>
      </c>
      <c r="AK954" t="n">
        <v>0</v>
      </c>
      <c r="AL954" t="n">
        <v>38.96</v>
      </c>
      <c r="AM954" t="n">
        <v>38.96</v>
      </c>
      <c r="AN954" t="n">
        <v>0</v>
      </c>
      <c r="AO954" t="n">
        <v>1</v>
      </c>
      <c r="AP954" t="inlineStr">
        <is>
          <t>Transfer</t>
        </is>
      </c>
      <c r="AQ954" t="n">
        <v>0</v>
      </c>
      <c r="AR954" t="n">
        <v>0</v>
      </c>
    </row>
    <row r="955">
      <c r="A955" t="inlineStr">
        <is>
          <t>764333647812</t>
        </is>
      </c>
      <c r="B955" t="inlineStr">
        <is>
          <t>Bellboy Corporation</t>
        </is>
      </c>
      <c r="C955" t="inlineStr">
        <is>
          <t>Stillwater</t>
        </is>
      </c>
      <c r="D955" t="inlineStr">
        <is>
          <t>4pk 12oz can</t>
        </is>
      </c>
      <c r="E955" t="inlineStr">
        <is>
          <t>Forbidden Fruit Variety Pack 10mg THC 12pk 12oz can</t>
        </is>
      </c>
      <c r="F955" t="n">
        <v>2</v>
      </c>
      <c r="G955" t="n">
        <v>3</v>
      </c>
      <c r="H955" t="n">
        <v>122</v>
      </c>
      <c r="I955" t="n">
        <v>1</v>
      </c>
      <c r="J955" t="n">
        <v>0</v>
      </c>
      <c r="K955" t="n">
        <v>0</v>
      </c>
      <c r="L955">
        <f>G955+K955*F955</f>
        <v/>
      </c>
      <c r="M955">
        <f>IF(X955&gt;0,L955/(X955*7/30),"")</f>
        <v/>
      </c>
      <c r="N955">
        <f>IF(Y955&gt;0,L955/(Y955*7/90),"")</f>
        <v/>
      </c>
      <c r="O955" t="n">
        <v>50</v>
      </c>
      <c r="P955">
        <f>K955*O955</f>
        <v/>
      </c>
      <c r="Q955" t="inlineStr">
        <is>
          <t>THC</t>
        </is>
      </c>
      <c r="R955" t="inlineStr">
        <is>
          <t>Beverages</t>
        </is>
      </c>
      <c r="S955" t="inlineStr"/>
      <c r="T955" t="inlineStr">
        <is>
          <t>9919232</t>
        </is>
      </c>
      <c r="U955" t="n">
        <v>0</v>
      </c>
      <c r="V955" t="n">
        <v>90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n">
        <v>0</v>
      </c>
      <c r="AC955" t="n">
        <v>13.32943013270492</v>
      </c>
      <c r="AD955" t="n">
        <v>25</v>
      </c>
      <c r="AE955" t="n">
        <v>0</v>
      </c>
      <c r="AF955" t="n">
        <v>46.99</v>
      </c>
      <c r="AG955" t="n">
        <v>46.99</v>
      </c>
      <c r="AH955" t="n">
        <v>46.99</v>
      </c>
      <c r="AI955" t="n">
        <v>46.99</v>
      </c>
      <c r="AJ955" t="n">
        <v>0</v>
      </c>
      <c r="AK955" t="n">
        <v>46.99</v>
      </c>
      <c r="AL955" t="n">
        <v>46.99</v>
      </c>
      <c r="AM955" t="n">
        <v>46.99</v>
      </c>
      <c r="AN955" t="n">
        <v>0</v>
      </c>
      <c r="AO955" t="n">
        <v>1</v>
      </c>
      <c r="AP955" t="inlineStr">
        <is>
          <t>Transfer</t>
        </is>
      </c>
      <c r="AQ955" t="n">
        <v>0</v>
      </c>
      <c r="AR955" t="n">
        <v>0</v>
      </c>
    </row>
    <row r="956">
      <c r="A956" t="inlineStr">
        <is>
          <t>784196719273</t>
        </is>
      </c>
      <c r="B956" t="inlineStr">
        <is>
          <t>Credo Brands LLC</t>
        </is>
      </c>
      <c r="C956" t="inlineStr">
        <is>
          <t>Andover</t>
        </is>
      </c>
      <c r="D956" t="inlineStr">
        <is>
          <t>12pk 12oz can</t>
        </is>
      </c>
      <c r="E956" t="inlineStr">
        <is>
          <t>Voltage Relax Pack 12pack Variety 12oz can</t>
        </is>
      </c>
      <c r="F956" t="n">
        <v>2</v>
      </c>
      <c r="G956" t="n">
        <v>3</v>
      </c>
      <c r="H956" t="n">
        <v>179</v>
      </c>
      <c r="I956" t="n">
        <v>0</v>
      </c>
      <c r="J956" t="n">
        <v>0</v>
      </c>
      <c r="K956" t="n">
        <v>0</v>
      </c>
      <c r="L956">
        <f>G956+K956*F956</f>
        <v/>
      </c>
      <c r="M956">
        <f>IF(X956&gt;0,L956/(X956*7/30),"")</f>
        <v/>
      </c>
      <c r="N956">
        <f>IF(Y956&gt;0,L956/(Y956*7/90),"")</f>
        <v/>
      </c>
      <c r="O956" t="n">
        <v>39.91</v>
      </c>
      <c r="P956">
        <f>K956*O956</f>
        <v/>
      </c>
      <c r="Q956" t="inlineStr">
        <is>
          <t>THC</t>
        </is>
      </c>
      <c r="R956" t="inlineStr">
        <is>
          <t>Beverages</t>
        </is>
      </c>
      <c r="S956" t="inlineStr"/>
      <c r="T956" t="inlineStr">
        <is>
          <t>784196719273</t>
        </is>
      </c>
      <c r="U956" t="n">
        <v>0</v>
      </c>
      <c r="V956" t="n">
        <v>29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n">
        <v>0</v>
      </c>
      <c r="AC956" t="n">
        <v>19.95530726256983</v>
      </c>
      <c r="AD956" t="n">
        <v>0</v>
      </c>
      <c r="AE956" t="n">
        <v>0</v>
      </c>
      <c r="AF956" t="n">
        <v>0</v>
      </c>
      <c r="AG956" t="n">
        <v>36.96</v>
      </c>
      <c r="AH956" t="n">
        <v>36.96</v>
      </c>
      <c r="AI956" t="n">
        <v>36.96</v>
      </c>
      <c r="AJ956" t="n">
        <v>0</v>
      </c>
      <c r="AK956" t="n">
        <v>0</v>
      </c>
      <c r="AL956" t="n">
        <v>36.96</v>
      </c>
      <c r="AM956" t="n">
        <v>36.96</v>
      </c>
      <c r="AN956" t="n">
        <v>0</v>
      </c>
      <c r="AO956" t="n">
        <v>1</v>
      </c>
      <c r="AP956" t="inlineStr">
        <is>
          <t>Credo Brands LLC</t>
        </is>
      </c>
      <c r="AQ956" t="n">
        <v>0</v>
      </c>
      <c r="AR956" t="n">
        <v>0</v>
      </c>
    </row>
    <row r="957">
      <c r="A957" t="inlineStr">
        <is>
          <t>784196719273</t>
        </is>
      </c>
      <c r="B957" t="inlineStr">
        <is>
          <t>Credo Brands LLC</t>
        </is>
      </c>
      <c r="C957" t="inlineStr">
        <is>
          <t>St. Louis Park</t>
        </is>
      </c>
      <c r="D957" t="inlineStr">
        <is>
          <t>12pk 12oz can</t>
        </is>
      </c>
      <c r="E957" t="inlineStr">
        <is>
          <t>Voltage Relax Pack 12pack Variety 12oz can</t>
        </is>
      </c>
      <c r="F957" t="n">
        <v>2</v>
      </c>
      <c r="G957" t="n">
        <v>3</v>
      </c>
      <c r="H957" t="n">
        <v>179</v>
      </c>
      <c r="I957" t="n">
        <v>0</v>
      </c>
      <c r="J957" t="n">
        <v>0</v>
      </c>
      <c r="K957" t="n">
        <v>0</v>
      </c>
      <c r="L957">
        <f>G957+K957*F957</f>
        <v/>
      </c>
      <c r="M957">
        <f>IF(X957&gt;0,L957/(X957*7/30),"")</f>
        <v/>
      </c>
      <c r="N957">
        <f>IF(Y957&gt;0,L957/(Y957*7/90),"")</f>
        <v/>
      </c>
      <c r="O957" t="n">
        <v>39.91</v>
      </c>
      <c r="P957">
        <f>K957*O957</f>
        <v/>
      </c>
      <c r="Q957" t="inlineStr">
        <is>
          <t>THC</t>
        </is>
      </c>
      <c r="R957" t="inlineStr">
        <is>
          <t>Beverages</t>
        </is>
      </c>
      <c r="S957" t="inlineStr"/>
      <c r="T957" t="inlineStr">
        <is>
          <t>784196719273</t>
        </is>
      </c>
      <c r="U957" t="n">
        <v>0</v>
      </c>
      <c r="V957" t="n">
        <v>29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n">
        <v>0</v>
      </c>
      <c r="AC957" t="n">
        <v>19.95530726256983</v>
      </c>
      <c r="AD957" t="n">
        <v>0</v>
      </c>
      <c r="AE957" t="n">
        <v>0</v>
      </c>
      <c r="AF957" t="n">
        <v>0</v>
      </c>
      <c r="AG957" t="n">
        <v>36.96</v>
      </c>
      <c r="AH957" t="n">
        <v>36.96</v>
      </c>
      <c r="AI957" t="n">
        <v>36.96</v>
      </c>
      <c r="AJ957" t="n">
        <v>0</v>
      </c>
      <c r="AK957" t="n">
        <v>0</v>
      </c>
      <c r="AL957" t="n">
        <v>36.96</v>
      </c>
      <c r="AM957" t="n">
        <v>36.96</v>
      </c>
      <c r="AN957" t="n">
        <v>0</v>
      </c>
      <c r="AO957" t="n">
        <v>1</v>
      </c>
      <c r="AP957" t="inlineStr">
        <is>
          <t>Credo Brands LLC</t>
        </is>
      </c>
      <c r="AQ957" t="n">
        <v>0</v>
      </c>
      <c r="AR957" t="n">
        <v>0</v>
      </c>
    </row>
    <row r="958">
      <c r="A958" t="inlineStr">
        <is>
          <t>810095561764</t>
        </is>
      </c>
      <c r="B958" t="inlineStr">
        <is>
          <t>Modist Brewing Company</t>
        </is>
      </c>
      <c r="C958" t="inlineStr">
        <is>
          <t>Osseo</t>
        </is>
      </c>
      <c r="D958" t="inlineStr">
        <is>
          <t>12pk 12oz can</t>
        </is>
      </c>
      <c r="E958" t="inlineStr">
        <is>
          <t>Modist Melt Hot Box THC 10mg Variety 12pk 12oz can</t>
        </is>
      </c>
      <c r="F958" t="n">
        <v>2</v>
      </c>
      <c r="G958" t="n">
        <v>3</v>
      </c>
      <c r="H958" t="n">
        <v>142</v>
      </c>
      <c r="I958" t="n">
        <v>0</v>
      </c>
      <c r="J958" t="n">
        <v>0</v>
      </c>
      <c r="K958" t="n">
        <v>0</v>
      </c>
      <c r="L958">
        <f>G958+K958*F958</f>
        <v/>
      </c>
      <c r="M958">
        <f>IF(X958&gt;0,L958/(X958*7/30),"")</f>
        <v/>
      </c>
      <c r="N958">
        <f>IF(Y958&gt;0,L958/(Y958*7/90),"")</f>
        <v/>
      </c>
      <c r="O958" t="n">
        <v>44</v>
      </c>
      <c r="P958">
        <f>K958*O958</f>
        <v/>
      </c>
      <c r="Q958" t="inlineStr">
        <is>
          <t>THC</t>
        </is>
      </c>
      <c r="R958" t="inlineStr">
        <is>
          <t>Beverages</t>
        </is>
      </c>
      <c r="S958" t="inlineStr"/>
      <c r="T958" t="inlineStr">
        <is>
          <t>MHB21212</t>
        </is>
      </c>
      <c r="U958" t="n">
        <v>0</v>
      </c>
      <c r="V958" t="n">
        <v>196</v>
      </c>
      <c r="W958" t="n">
        <v>0</v>
      </c>
      <c r="X958" t="n">
        <v>0</v>
      </c>
      <c r="Y958" t="n">
        <v>1</v>
      </c>
      <c r="Z958" t="n">
        <v>5</v>
      </c>
      <c r="AA958" t="n">
        <v>5</v>
      </c>
      <c r="AB958" t="n">
        <v>0</v>
      </c>
      <c r="AC958" t="n">
        <v>22</v>
      </c>
      <c r="AD958" t="n">
        <v>22</v>
      </c>
      <c r="AE958" t="n">
        <v>0</v>
      </c>
      <c r="AF958" t="n">
        <v>0</v>
      </c>
      <c r="AG958" t="n">
        <v>33.96</v>
      </c>
      <c r="AH958" t="n">
        <v>174.8</v>
      </c>
      <c r="AI958" t="n">
        <v>174.8</v>
      </c>
      <c r="AJ958" t="n">
        <v>0</v>
      </c>
      <c r="AK958" t="n">
        <v>0</v>
      </c>
      <c r="AL958" t="n">
        <v>34.96</v>
      </c>
      <c r="AM958" t="n">
        <v>34.96</v>
      </c>
      <c r="AN958" t="n">
        <v>0</v>
      </c>
      <c r="AO958" t="n">
        <v>0</v>
      </c>
      <c r="AP958" t="inlineStr">
        <is>
          <t>Modist Brewing Company</t>
        </is>
      </c>
      <c r="AQ958" t="n">
        <v>0</v>
      </c>
      <c r="AR958" t="n">
        <v>0</v>
      </c>
    </row>
    <row r="959">
      <c r="A959" t="inlineStr">
        <is>
          <t>840006315834</t>
        </is>
      </c>
      <c r="B959" t="inlineStr">
        <is>
          <t>Bellboy Corporation</t>
        </is>
      </c>
      <c r="C959" t="inlineStr">
        <is>
          <t>Cottage Grove</t>
        </is>
      </c>
      <c r="D959" t="inlineStr">
        <is>
          <t>12pk 12oz can</t>
        </is>
      </c>
      <c r="E959" t="inlineStr">
        <is>
          <t>Two Scoops Variety Pack 12pk 12oz can</t>
        </is>
      </c>
      <c r="F959" t="n">
        <v>2</v>
      </c>
      <c r="G959" t="n">
        <v>3</v>
      </c>
      <c r="H959" t="n">
        <v>53</v>
      </c>
      <c r="I959" t="n">
        <v>0</v>
      </c>
      <c r="J959" t="n">
        <v>0</v>
      </c>
      <c r="K959" t="n">
        <v>0</v>
      </c>
      <c r="L959">
        <f>G959+K959*F959</f>
        <v/>
      </c>
      <c r="M959">
        <f>IF(X959&gt;0,L959/(X959*7/30),"")</f>
        <v/>
      </c>
      <c r="N959">
        <f>IF(Y959&gt;0,L959/(Y959*7/90),"")</f>
        <v/>
      </c>
      <c r="O959" t="n">
        <v>62</v>
      </c>
      <c r="P959">
        <f>K959*O959</f>
        <v/>
      </c>
      <c r="Q959" t="inlineStr">
        <is>
          <t>THC</t>
        </is>
      </c>
      <c r="R959" t="inlineStr">
        <is>
          <t>Beverages</t>
        </is>
      </c>
      <c r="S959" t="inlineStr"/>
      <c r="T959" t="inlineStr">
        <is>
          <t>9917132</t>
        </is>
      </c>
      <c r="U959" t="n">
        <v>0</v>
      </c>
      <c r="V959" t="n">
        <v>89</v>
      </c>
      <c r="W959" t="n">
        <v>0</v>
      </c>
      <c r="X959" t="n">
        <v>0</v>
      </c>
      <c r="Y959" t="n">
        <v>2</v>
      </c>
      <c r="Z959" t="n">
        <v>3</v>
      </c>
      <c r="AA959" t="n">
        <v>3</v>
      </c>
      <c r="AB959" t="n">
        <v>0</v>
      </c>
      <c r="AC959" t="n">
        <v>31</v>
      </c>
      <c r="AD959" t="n">
        <v>31</v>
      </c>
      <c r="AE959" t="n">
        <v>0</v>
      </c>
      <c r="AF959" t="n">
        <v>0</v>
      </c>
      <c r="AG959" t="n">
        <v>93.92</v>
      </c>
      <c r="AH959" t="n">
        <v>140.88</v>
      </c>
      <c r="AI959" t="n">
        <v>140.88</v>
      </c>
      <c r="AJ959" t="n">
        <v>0</v>
      </c>
      <c r="AK959" t="n">
        <v>0</v>
      </c>
      <c r="AL959" t="n">
        <v>46.96</v>
      </c>
      <c r="AM959" t="n">
        <v>46.96</v>
      </c>
      <c r="AN959" t="n">
        <v>0</v>
      </c>
      <c r="AO959" t="n">
        <v>1</v>
      </c>
      <c r="AP959" t="inlineStr"/>
      <c r="AQ959" t="n">
        <v>0</v>
      </c>
      <c r="AR959" t="n">
        <v>0</v>
      </c>
    </row>
    <row r="960">
      <c r="A960" t="inlineStr">
        <is>
          <t>840006315834</t>
        </is>
      </c>
      <c r="B960" t="inlineStr">
        <is>
          <t>Bellboy Corporation</t>
        </is>
      </c>
      <c r="C960" t="inlineStr">
        <is>
          <t>Minneapolis</t>
        </is>
      </c>
      <c r="D960" t="inlineStr">
        <is>
          <t>12pk 12oz can</t>
        </is>
      </c>
      <c r="E960" t="inlineStr">
        <is>
          <t>Two Scoops Variety Pack 12pk 12oz can</t>
        </is>
      </c>
      <c r="F960" t="n">
        <v>2</v>
      </c>
      <c r="G960" t="n">
        <v>3</v>
      </c>
      <c r="H960" t="n">
        <v>53</v>
      </c>
      <c r="I960" t="n">
        <v>0</v>
      </c>
      <c r="J960" t="n">
        <v>0</v>
      </c>
      <c r="K960" t="n">
        <v>0</v>
      </c>
      <c r="L960">
        <f>G960+K960*F960</f>
        <v/>
      </c>
      <c r="M960">
        <f>IF(X960&gt;0,L960/(X960*7/30),"")</f>
        <v/>
      </c>
      <c r="N960">
        <f>IF(Y960&gt;0,L960/(Y960*7/90),"")</f>
        <v/>
      </c>
      <c r="O960" t="n">
        <v>62</v>
      </c>
      <c r="P960">
        <f>K960*O960</f>
        <v/>
      </c>
      <c r="Q960" t="inlineStr">
        <is>
          <t>THC</t>
        </is>
      </c>
      <c r="R960" t="inlineStr">
        <is>
          <t>Beverages</t>
        </is>
      </c>
      <c r="S960" t="inlineStr"/>
      <c r="T960" t="inlineStr">
        <is>
          <t>9917132</t>
        </is>
      </c>
      <c r="U960" t="n">
        <v>0</v>
      </c>
      <c r="V960" t="n">
        <v>89</v>
      </c>
      <c r="W960" t="n">
        <v>0</v>
      </c>
      <c r="X960" t="n">
        <v>1</v>
      </c>
      <c r="Y960" t="n">
        <v>3</v>
      </c>
      <c r="Z960" t="n">
        <v>3</v>
      </c>
      <c r="AA960" t="n">
        <v>3</v>
      </c>
      <c r="AB960" t="n">
        <v>0</v>
      </c>
      <c r="AC960" t="n">
        <v>31</v>
      </c>
      <c r="AD960" t="n">
        <v>31</v>
      </c>
      <c r="AE960" t="n">
        <v>0</v>
      </c>
      <c r="AF960" t="n">
        <v>58.99</v>
      </c>
      <c r="AG960" t="n">
        <v>152.91</v>
      </c>
      <c r="AH960" t="n">
        <v>152.91</v>
      </c>
      <c r="AI960" t="n">
        <v>152.91</v>
      </c>
      <c r="AJ960" t="n">
        <v>0</v>
      </c>
      <c r="AK960" t="n">
        <v>58.99</v>
      </c>
      <c r="AL960" t="n">
        <v>50.97</v>
      </c>
      <c r="AM960" t="n">
        <v>50.97</v>
      </c>
      <c r="AN960" t="n">
        <v>0</v>
      </c>
      <c r="AO960" t="n">
        <v>1</v>
      </c>
      <c r="AP960" t="inlineStr"/>
      <c r="AQ960" t="n">
        <v>0</v>
      </c>
      <c r="AR960" t="n">
        <v>0</v>
      </c>
    </row>
    <row r="961">
      <c r="A961" t="inlineStr">
        <is>
          <t>840006315834</t>
        </is>
      </c>
      <c r="B961" t="inlineStr">
        <is>
          <t>Bellboy Corporation</t>
        </is>
      </c>
      <c r="C961" t="inlineStr">
        <is>
          <t>Minnetonka</t>
        </is>
      </c>
      <c r="D961" t="inlineStr">
        <is>
          <t>12pk 12oz can</t>
        </is>
      </c>
      <c r="E961" t="inlineStr">
        <is>
          <t>Two Scoops Variety Pack 12pk 12oz can</t>
        </is>
      </c>
      <c r="F961" t="n">
        <v>2</v>
      </c>
      <c r="G961" t="n">
        <v>3</v>
      </c>
      <c r="H961" t="n">
        <v>53</v>
      </c>
      <c r="I961" t="n">
        <v>0</v>
      </c>
      <c r="J961" t="n">
        <v>0</v>
      </c>
      <c r="K961" t="n">
        <v>0</v>
      </c>
      <c r="L961">
        <f>G961+K961*F961</f>
        <v/>
      </c>
      <c r="M961">
        <f>IF(X961&gt;0,L961/(X961*7/30),"")</f>
        <v/>
      </c>
      <c r="N961">
        <f>IF(Y961&gt;0,L961/(Y961*7/90),"")</f>
        <v/>
      </c>
      <c r="O961" t="n">
        <v>62</v>
      </c>
      <c r="P961">
        <f>K961*O961</f>
        <v/>
      </c>
      <c r="Q961" t="inlineStr">
        <is>
          <t>THC</t>
        </is>
      </c>
      <c r="R961" t="inlineStr">
        <is>
          <t>Beverages</t>
        </is>
      </c>
      <c r="S961" t="inlineStr"/>
      <c r="T961" t="inlineStr">
        <is>
          <t>9917132</t>
        </is>
      </c>
      <c r="U961" t="n">
        <v>0</v>
      </c>
      <c r="V961" t="n">
        <v>89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0</v>
      </c>
      <c r="AC961" t="n">
        <v>31</v>
      </c>
      <c r="AD961" t="n">
        <v>31</v>
      </c>
      <c r="AE961" t="n">
        <v>46.96</v>
      </c>
      <c r="AF961" t="n">
        <v>46.96</v>
      </c>
      <c r="AG961" t="n">
        <v>46.96</v>
      </c>
      <c r="AH961" t="n">
        <v>46.96</v>
      </c>
      <c r="AI961" t="n">
        <v>46.96</v>
      </c>
      <c r="AJ961" t="n">
        <v>46.96</v>
      </c>
      <c r="AK961" t="n">
        <v>46.96</v>
      </c>
      <c r="AL961" t="n">
        <v>46.96</v>
      </c>
      <c r="AM961" t="n">
        <v>46.96</v>
      </c>
      <c r="AN961" t="n">
        <v>0</v>
      </c>
      <c r="AO961" t="n">
        <v>1</v>
      </c>
      <c r="AP961" t="inlineStr"/>
      <c r="AQ961" t="n">
        <v>0</v>
      </c>
      <c r="AR961" t="n">
        <v>0</v>
      </c>
    </row>
    <row r="962">
      <c r="A962" t="inlineStr">
        <is>
          <t>840006315834</t>
        </is>
      </c>
      <c r="B962" t="inlineStr">
        <is>
          <t>Bellboy Corporation</t>
        </is>
      </c>
      <c r="C962" t="inlineStr">
        <is>
          <t>Woodbury</t>
        </is>
      </c>
      <c r="D962" t="inlineStr">
        <is>
          <t>12pk 12oz can</t>
        </is>
      </c>
      <c r="E962" t="inlineStr">
        <is>
          <t>Two Scoops Variety Pack 12pk 12oz can</t>
        </is>
      </c>
      <c r="F962" t="n">
        <v>2</v>
      </c>
      <c r="G962" t="n">
        <v>3</v>
      </c>
      <c r="H962" t="n">
        <v>53</v>
      </c>
      <c r="I962" t="n">
        <v>0</v>
      </c>
      <c r="J962" t="n">
        <v>0</v>
      </c>
      <c r="K962" t="n">
        <v>0</v>
      </c>
      <c r="L962">
        <f>G962+K962*F962</f>
        <v/>
      </c>
      <c r="M962">
        <f>IF(X962&gt;0,L962/(X962*7/30),"")</f>
        <v/>
      </c>
      <c r="N962">
        <f>IF(Y962&gt;0,L962/(Y962*7/90),"")</f>
        <v/>
      </c>
      <c r="O962" t="n">
        <v>62</v>
      </c>
      <c r="P962">
        <f>K962*O962</f>
        <v/>
      </c>
      <c r="Q962" t="inlineStr">
        <is>
          <t>THC</t>
        </is>
      </c>
      <c r="R962" t="inlineStr">
        <is>
          <t>Beverages</t>
        </is>
      </c>
      <c r="S962" t="inlineStr"/>
      <c r="T962" t="inlineStr">
        <is>
          <t>9917132</t>
        </is>
      </c>
      <c r="U962" t="n">
        <v>0</v>
      </c>
      <c r="V962" t="n">
        <v>89</v>
      </c>
      <c r="W962" t="n">
        <v>0</v>
      </c>
      <c r="X962" t="n">
        <v>1</v>
      </c>
      <c r="Y962" t="n">
        <v>4</v>
      </c>
      <c r="Z962" t="n">
        <v>5</v>
      </c>
      <c r="AA962" t="n">
        <v>5</v>
      </c>
      <c r="AB962" t="n">
        <v>0</v>
      </c>
      <c r="AC962" t="n">
        <v>31</v>
      </c>
      <c r="AD962" t="n">
        <v>31</v>
      </c>
      <c r="AE962" t="n">
        <v>0</v>
      </c>
      <c r="AF962" t="n">
        <v>46.96</v>
      </c>
      <c r="AG962" t="n">
        <v>183.84</v>
      </c>
      <c r="AH962" t="n">
        <v>230.8</v>
      </c>
      <c r="AI962" t="n">
        <v>230.8</v>
      </c>
      <c r="AJ962" t="n">
        <v>0</v>
      </c>
      <c r="AK962" t="n">
        <v>46.96</v>
      </c>
      <c r="AL962" t="n">
        <v>46.16</v>
      </c>
      <c r="AM962" t="n">
        <v>46.16</v>
      </c>
      <c r="AN962" t="n">
        <v>0</v>
      </c>
      <c r="AO962" t="n">
        <v>1</v>
      </c>
      <c r="AP962" t="inlineStr"/>
      <c r="AQ962" t="n">
        <v>0</v>
      </c>
      <c r="AR962" t="n">
        <v>0</v>
      </c>
    </row>
    <row r="963">
      <c r="A963" t="inlineStr">
        <is>
          <t>850013921560</t>
        </is>
      </c>
      <c r="B963" t="inlineStr">
        <is>
          <t>Superior Molecular</t>
        </is>
      </c>
      <c r="C963" t="inlineStr">
        <is>
          <t>Chanhassen</t>
        </is>
      </c>
      <c r="D963" t="inlineStr">
        <is>
          <t>12pk 12oz can</t>
        </is>
      </c>
      <c r="E963" t="inlineStr">
        <is>
          <t>Pappy's Variety Pack 10mg THC 12pk 12oz can</t>
        </is>
      </c>
      <c r="F963" t="n">
        <v>2</v>
      </c>
      <c r="G963" t="n">
        <v>3</v>
      </c>
      <c r="H963" t="n">
        <v>32</v>
      </c>
      <c r="I963" t="n">
        <v>1</v>
      </c>
      <c r="J963" t="n">
        <v>0</v>
      </c>
      <c r="K963" t="n">
        <v>0</v>
      </c>
      <c r="L963">
        <f>G963+K963*F963</f>
        <v/>
      </c>
      <c r="M963">
        <f>IF(X963&gt;0,L963/(X963*7/30),"")</f>
        <v/>
      </c>
      <c r="N963">
        <f>IF(Y963&gt;0,L963/(Y963*7/90),"")</f>
        <v/>
      </c>
      <c r="O963" t="n">
        <v>44</v>
      </c>
      <c r="P963">
        <f>K963*O963</f>
        <v/>
      </c>
      <c r="Q963" t="inlineStr">
        <is>
          <t>THC</t>
        </is>
      </c>
      <c r="R963" t="inlineStr">
        <is>
          <t>Beverages</t>
        </is>
      </c>
      <c r="S963" t="inlineStr"/>
      <c r="T963" t="inlineStr">
        <is>
          <t>00850013921560</t>
        </is>
      </c>
      <c r="U963" t="n">
        <v>0</v>
      </c>
      <c r="V963" t="n">
        <v>189</v>
      </c>
      <c r="W963" t="n">
        <v>1</v>
      </c>
      <c r="X963" t="n">
        <v>1</v>
      </c>
      <c r="Y963" t="n">
        <v>4</v>
      </c>
      <c r="Z963" t="n">
        <v>9</v>
      </c>
      <c r="AA963" t="n">
        <v>9</v>
      </c>
      <c r="AB963" t="n">
        <v>0</v>
      </c>
      <c r="AC963" t="n">
        <v>22</v>
      </c>
      <c r="AD963" t="n">
        <v>22</v>
      </c>
      <c r="AE963" t="n">
        <v>33.96</v>
      </c>
      <c r="AF963" t="n">
        <v>33.96</v>
      </c>
      <c r="AG963" t="n">
        <v>135.84</v>
      </c>
      <c r="AH963" t="n">
        <v>305.64</v>
      </c>
      <c r="AI963" t="n">
        <v>305.64</v>
      </c>
      <c r="AJ963" t="n">
        <v>33.96</v>
      </c>
      <c r="AK963" t="n">
        <v>33.96</v>
      </c>
      <c r="AL963" t="n">
        <v>33.96</v>
      </c>
      <c r="AM963" t="n">
        <v>33.96</v>
      </c>
      <c r="AN963" t="n">
        <v>0</v>
      </c>
      <c r="AO963" t="n">
        <v>1</v>
      </c>
      <c r="AP963" t="inlineStr">
        <is>
          <t>Superior Molecular</t>
        </is>
      </c>
      <c r="AQ963" t="n">
        <v>0</v>
      </c>
      <c r="AR963" t="n">
        <v>0</v>
      </c>
    </row>
    <row r="964">
      <c r="A964" t="inlineStr">
        <is>
          <t>850013921560</t>
        </is>
      </c>
      <c r="B964" t="inlineStr">
        <is>
          <t>Superior Molecular</t>
        </is>
      </c>
      <c r="C964" t="inlineStr">
        <is>
          <t>Stillwater</t>
        </is>
      </c>
      <c r="D964" t="inlineStr">
        <is>
          <t>12pk 12oz can</t>
        </is>
      </c>
      <c r="E964" t="inlineStr">
        <is>
          <t>Pappy's Variety Pack 10mg THC 12pk 12oz can</t>
        </is>
      </c>
      <c r="F964" t="n">
        <v>2</v>
      </c>
      <c r="G964" t="n">
        <v>3</v>
      </c>
      <c r="H964" t="n">
        <v>32</v>
      </c>
      <c r="I964" t="n">
        <v>1</v>
      </c>
      <c r="J964" t="n">
        <v>0</v>
      </c>
      <c r="K964" t="n">
        <v>0</v>
      </c>
      <c r="L964">
        <f>G964+K964*F964</f>
        <v/>
      </c>
      <c r="M964">
        <f>IF(X964&gt;0,L964/(X964*7/30),"")</f>
        <v/>
      </c>
      <c r="N964">
        <f>IF(Y964&gt;0,L964/(Y964*7/90),"")</f>
        <v/>
      </c>
      <c r="O964" t="n">
        <v>44</v>
      </c>
      <c r="P964">
        <f>K964*O964</f>
        <v/>
      </c>
      <c r="Q964" t="inlineStr">
        <is>
          <t>THC</t>
        </is>
      </c>
      <c r="R964" t="inlineStr">
        <is>
          <t>Beverages</t>
        </is>
      </c>
      <c r="S964" t="inlineStr"/>
      <c r="T964" t="inlineStr">
        <is>
          <t>00850013921560</t>
        </is>
      </c>
      <c r="U964" t="n">
        <v>0</v>
      </c>
      <c r="V964" t="n">
        <v>189</v>
      </c>
      <c r="W964" t="n">
        <v>0</v>
      </c>
      <c r="X964" t="n">
        <v>0</v>
      </c>
      <c r="Y964" t="n">
        <v>3</v>
      </c>
      <c r="Z964" t="n">
        <v>9</v>
      </c>
      <c r="AA964" t="n">
        <v>9</v>
      </c>
      <c r="AB964" t="n">
        <v>0</v>
      </c>
      <c r="AC964" t="n">
        <v>22</v>
      </c>
      <c r="AD964" t="n">
        <v>22</v>
      </c>
      <c r="AE964" t="n">
        <v>0</v>
      </c>
      <c r="AF964" t="n">
        <v>0</v>
      </c>
      <c r="AG964" t="n">
        <v>101.88</v>
      </c>
      <c r="AH964" t="n">
        <v>305.64</v>
      </c>
      <c r="AI964" t="n">
        <v>305.64</v>
      </c>
      <c r="AJ964" t="n">
        <v>0</v>
      </c>
      <c r="AK964" t="n">
        <v>0</v>
      </c>
      <c r="AL964" t="n">
        <v>33.96</v>
      </c>
      <c r="AM964" t="n">
        <v>33.96</v>
      </c>
      <c r="AN964" t="n">
        <v>0</v>
      </c>
      <c r="AO964" t="n">
        <v>1</v>
      </c>
      <c r="AP964" t="inlineStr">
        <is>
          <t>Superior Molecular</t>
        </is>
      </c>
      <c r="AQ964" t="n">
        <v>0</v>
      </c>
      <c r="AR964" t="n">
        <v>0</v>
      </c>
    </row>
    <row r="965">
      <c r="A965" t="inlineStr">
        <is>
          <t>850013921560</t>
        </is>
      </c>
      <c r="B965" t="inlineStr">
        <is>
          <t>Superior Molecular</t>
        </is>
      </c>
      <c r="C965" t="inlineStr">
        <is>
          <t>Woodbury</t>
        </is>
      </c>
      <c r="D965" t="inlineStr">
        <is>
          <t>12pk 12oz can</t>
        </is>
      </c>
      <c r="E965" t="inlineStr">
        <is>
          <t>Pappy's Variety Pack 10mg THC 12pk 12oz can</t>
        </is>
      </c>
      <c r="F965" t="n">
        <v>2</v>
      </c>
      <c r="G965" t="n">
        <v>3</v>
      </c>
      <c r="H965" t="n">
        <v>32</v>
      </c>
      <c r="I965" t="n">
        <v>1</v>
      </c>
      <c r="J965" t="n">
        <v>0</v>
      </c>
      <c r="K965" t="n">
        <v>0</v>
      </c>
      <c r="L965">
        <f>G965+K965*F965</f>
        <v/>
      </c>
      <c r="M965">
        <f>IF(X965&gt;0,L965/(X965*7/30),"")</f>
        <v/>
      </c>
      <c r="N965">
        <f>IF(Y965&gt;0,L965/(Y965*7/90),"")</f>
        <v/>
      </c>
      <c r="O965" t="n">
        <v>44</v>
      </c>
      <c r="P965">
        <f>K965*O965</f>
        <v/>
      </c>
      <c r="Q965" t="inlineStr">
        <is>
          <t>THC</t>
        </is>
      </c>
      <c r="R965" t="inlineStr">
        <is>
          <t>Beverages</t>
        </is>
      </c>
      <c r="S965" t="inlineStr"/>
      <c r="T965" t="inlineStr">
        <is>
          <t>00850013921560</t>
        </is>
      </c>
      <c r="U965" t="n">
        <v>0</v>
      </c>
      <c r="V965" t="n">
        <v>189</v>
      </c>
      <c r="W965" t="n">
        <v>1</v>
      </c>
      <c r="X965" t="n">
        <v>1</v>
      </c>
      <c r="Y965" t="n">
        <v>7</v>
      </c>
      <c r="Z965" t="n">
        <v>19</v>
      </c>
      <c r="AA965" t="n">
        <v>19</v>
      </c>
      <c r="AB965" t="n">
        <v>0</v>
      </c>
      <c r="AC965" t="n">
        <v>22</v>
      </c>
      <c r="AD965" t="n">
        <v>22</v>
      </c>
      <c r="AE965" t="n">
        <v>33.96</v>
      </c>
      <c r="AF965" t="n">
        <v>33.96</v>
      </c>
      <c r="AG965" t="n">
        <v>237.72</v>
      </c>
      <c r="AH965" t="n">
        <v>645.24</v>
      </c>
      <c r="AI965" t="n">
        <v>645.24</v>
      </c>
      <c r="AJ965" t="n">
        <v>33.96</v>
      </c>
      <c r="AK965" t="n">
        <v>33.96</v>
      </c>
      <c r="AL965" t="n">
        <v>32.262</v>
      </c>
      <c r="AM965" t="n">
        <v>32.262</v>
      </c>
      <c r="AN965" t="n">
        <v>0</v>
      </c>
      <c r="AO965" t="n">
        <v>1</v>
      </c>
      <c r="AP965" t="inlineStr">
        <is>
          <t>Superior Molecular</t>
        </is>
      </c>
      <c r="AQ965" t="n">
        <v>0</v>
      </c>
      <c r="AR965" t="n">
        <v>0</v>
      </c>
    </row>
    <row r="966">
      <c r="A966" t="inlineStr">
        <is>
          <t>850016933850</t>
        </is>
      </c>
      <c r="B966" t="inlineStr">
        <is>
          <t>Hohensteins, Inc.</t>
        </is>
      </c>
      <c r="C966" t="inlineStr">
        <is>
          <t>Bloomington</t>
        </is>
      </c>
      <c r="D966" t="inlineStr">
        <is>
          <t>12pk 12oz can</t>
        </is>
      </c>
      <c r="E966" t="inlineStr">
        <is>
          <t>Trail Magic Half &amp; Half 5mg Variety Pack THC 12pk 12oz can</t>
        </is>
      </c>
      <c r="F966" t="n">
        <v>2</v>
      </c>
      <c r="G966" t="n">
        <v>3</v>
      </c>
      <c r="H966" t="n">
        <v>29</v>
      </c>
      <c r="I966" t="n">
        <v>0</v>
      </c>
      <c r="J966" t="n">
        <v>0</v>
      </c>
      <c r="K966" t="n">
        <v>0</v>
      </c>
      <c r="L966">
        <f>G966+K966*F966</f>
        <v/>
      </c>
      <c r="M966">
        <f>IF(X966&gt;0,L966/(X966*7/30),"")</f>
        <v/>
      </c>
      <c r="N966">
        <f>IF(Y966&gt;0,L966/(Y966*7/90),"")</f>
        <v/>
      </c>
      <c r="O966" t="n">
        <v>46.2</v>
      </c>
      <c r="P966">
        <f>K966*O966</f>
        <v/>
      </c>
      <c r="Q966" t="inlineStr">
        <is>
          <t>THC</t>
        </is>
      </c>
      <c r="R966" t="inlineStr">
        <is>
          <t>Beverages</t>
        </is>
      </c>
      <c r="S966" t="inlineStr"/>
      <c r="T966" t="inlineStr">
        <is>
          <t>85312</t>
        </is>
      </c>
      <c r="U966" t="n">
        <v>4</v>
      </c>
      <c r="V966" t="n">
        <v>3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0</v>
      </c>
      <c r="AC966" t="n">
        <v>23.1</v>
      </c>
      <c r="AD966" t="n">
        <v>23.1</v>
      </c>
      <c r="AE966" t="n">
        <v>27.96</v>
      </c>
      <c r="AF966" t="n">
        <v>27.96</v>
      </c>
      <c r="AG966" t="n">
        <v>27.96</v>
      </c>
      <c r="AH966" t="n">
        <v>27.96</v>
      </c>
      <c r="AI966" t="n">
        <v>27.96</v>
      </c>
      <c r="AJ966" t="n">
        <v>27.96</v>
      </c>
      <c r="AK966" t="n">
        <v>27.96</v>
      </c>
      <c r="AL966" t="n">
        <v>27.96</v>
      </c>
      <c r="AM966" t="n">
        <v>27.96</v>
      </c>
      <c r="AN966" t="n">
        <v>0</v>
      </c>
      <c r="AO966" t="n">
        <v>0</v>
      </c>
      <c r="AP966" t="inlineStr"/>
      <c r="AQ966" t="n">
        <v>0</v>
      </c>
      <c r="AR966" t="n">
        <v>0</v>
      </c>
    </row>
    <row r="967">
      <c r="A967" t="inlineStr">
        <is>
          <t>850018947640</t>
        </is>
      </c>
      <c r="B967" t="inlineStr">
        <is>
          <t>Wild State Cider</t>
        </is>
      </c>
      <c r="C967" t="inlineStr">
        <is>
          <t>Minneapolis</t>
        </is>
      </c>
      <c r="D967" t="inlineStr">
        <is>
          <t>9pk 12oz can</t>
        </is>
      </c>
      <c r="E967" t="inlineStr">
        <is>
          <t>Wild State Birdie Tea + Lemon Variety 10mg THC 9pk 12oz can</t>
        </is>
      </c>
      <c r="F967" t="n">
        <v>2</v>
      </c>
      <c r="G967" t="n">
        <v>3</v>
      </c>
      <c r="H967" t="n">
        <v>155</v>
      </c>
      <c r="I967" t="n">
        <v>3</v>
      </c>
      <c r="J967" t="n">
        <v>0</v>
      </c>
      <c r="K967" t="n">
        <v>0</v>
      </c>
      <c r="L967">
        <f>G967+K967*F967</f>
        <v/>
      </c>
      <c r="M967">
        <f>IF(X967&gt;0,L967/(X967*7/30),"")</f>
        <v/>
      </c>
      <c r="N967">
        <f>IF(Y967&gt;0,L967/(Y967*7/90),"")</f>
        <v/>
      </c>
      <c r="O967" t="n">
        <v>40</v>
      </c>
      <c r="P967">
        <f>K967*O967</f>
        <v/>
      </c>
      <c r="Q967" t="inlineStr">
        <is>
          <t>THC</t>
        </is>
      </c>
      <c r="R967" t="inlineStr">
        <is>
          <t>Beverages</t>
        </is>
      </c>
      <c r="S967" t="inlineStr"/>
      <c r="T967" t="inlineStr"/>
      <c r="U967" t="n">
        <v>0</v>
      </c>
      <c r="V967" t="n">
        <v>909</v>
      </c>
      <c r="W967" t="n">
        <v>0</v>
      </c>
      <c r="X967" t="n">
        <v>0</v>
      </c>
      <c r="Y967" t="n">
        <v>2</v>
      </c>
      <c r="Z967" t="n">
        <v>17</v>
      </c>
      <c r="AA967" t="n">
        <v>29</v>
      </c>
      <c r="AB967" t="n">
        <v>5</v>
      </c>
      <c r="AC967" t="n">
        <v>20.0000000004</v>
      </c>
      <c r="AD967" t="n">
        <v>20</v>
      </c>
      <c r="AE967" t="n">
        <v>0</v>
      </c>
      <c r="AF967" t="n">
        <v>0</v>
      </c>
      <c r="AG967" t="n">
        <v>55.95</v>
      </c>
      <c r="AH967" t="n">
        <v>486.5</v>
      </c>
      <c r="AI967" t="n">
        <v>819.2700000000002</v>
      </c>
      <c r="AJ967" t="n">
        <v>0</v>
      </c>
      <c r="AK967" t="n">
        <v>0</v>
      </c>
      <c r="AL967" t="n">
        <v>28.617647058</v>
      </c>
      <c r="AM967" t="n">
        <v>28.250689655</v>
      </c>
      <c r="AN967" t="n">
        <v>0</v>
      </c>
      <c r="AO967" t="n">
        <v>3</v>
      </c>
      <c r="AP967" t="inlineStr">
        <is>
          <t>Wild State Cider</t>
        </is>
      </c>
      <c r="AQ967" t="n">
        <v>0</v>
      </c>
      <c r="AR967" t="n">
        <v>0.07140000000000001</v>
      </c>
    </row>
    <row r="968">
      <c r="A968" t="inlineStr">
        <is>
          <t>850018947640</t>
        </is>
      </c>
      <c r="B968" t="inlineStr">
        <is>
          <t>Wild State Cider</t>
        </is>
      </c>
      <c r="C968" t="inlineStr">
        <is>
          <t>Stillwater</t>
        </is>
      </c>
      <c r="D968" t="inlineStr">
        <is>
          <t>9pk 12oz can</t>
        </is>
      </c>
      <c r="E968" t="inlineStr">
        <is>
          <t>Wild State Birdie Tea + Lemon Variety 10mg THC 9pk 12oz can</t>
        </is>
      </c>
      <c r="F968" t="n">
        <v>2</v>
      </c>
      <c r="G968" t="n">
        <v>3</v>
      </c>
      <c r="H968" t="n">
        <v>155</v>
      </c>
      <c r="I968" t="n">
        <v>3</v>
      </c>
      <c r="J968" t="n">
        <v>0</v>
      </c>
      <c r="K968" t="n">
        <v>0</v>
      </c>
      <c r="L968">
        <f>G968+K968*F968</f>
        <v/>
      </c>
      <c r="M968">
        <f>IF(X968&gt;0,L968/(X968*7/30),"")</f>
        <v/>
      </c>
      <c r="N968">
        <f>IF(Y968&gt;0,L968/(Y968*7/90),"")</f>
        <v/>
      </c>
      <c r="O968" t="n">
        <v>40</v>
      </c>
      <c r="P968">
        <f>K968*O968</f>
        <v/>
      </c>
      <c r="Q968" t="inlineStr">
        <is>
          <t>THC</t>
        </is>
      </c>
      <c r="R968" t="inlineStr">
        <is>
          <t>Beverages</t>
        </is>
      </c>
      <c r="S968" t="inlineStr"/>
      <c r="T968" t="inlineStr"/>
      <c r="U968" t="n">
        <v>0</v>
      </c>
      <c r="V968" t="n">
        <v>909</v>
      </c>
      <c r="W968" t="n">
        <v>0</v>
      </c>
      <c r="X968" t="n">
        <v>1</v>
      </c>
      <c r="Y968" t="n">
        <v>1</v>
      </c>
      <c r="Z968" t="n">
        <v>15</v>
      </c>
      <c r="AA968" t="n">
        <v>18</v>
      </c>
      <c r="AB968" t="n">
        <v>1</v>
      </c>
      <c r="AC968" t="n">
        <v>20.0000000004</v>
      </c>
      <c r="AD968" t="n">
        <v>20</v>
      </c>
      <c r="AE968" t="n">
        <v>0</v>
      </c>
      <c r="AF968" t="n">
        <v>27.96</v>
      </c>
      <c r="AG968" t="n">
        <v>27.96</v>
      </c>
      <c r="AH968" t="n">
        <v>424.9599999999999</v>
      </c>
      <c r="AI968" t="n">
        <v>508.8399999999999</v>
      </c>
      <c r="AJ968" t="n">
        <v>0</v>
      </c>
      <c r="AK968" t="n">
        <v>27.96</v>
      </c>
      <c r="AL968" t="n">
        <v>28.330666666</v>
      </c>
      <c r="AM968" t="n">
        <v>28.268888888</v>
      </c>
      <c r="AN968" t="n">
        <v>0</v>
      </c>
      <c r="AO968" t="n">
        <v>3</v>
      </c>
      <c r="AP968" t="inlineStr">
        <is>
          <t>Wild State Cider</t>
        </is>
      </c>
      <c r="AQ968" t="n">
        <v>0.5</v>
      </c>
      <c r="AR968" t="n">
        <v>0.0625</v>
      </c>
    </row>
    <row r="969">
      <c r="A969" t="inlineStr">
        <is>
          <t>850024846661</t>
        </is>
      </c>
      <c r="B969" t="inlineStr">
        <is>
          <t>Bent Paddle Brewing Co</t>
        </is>
      </c>
      <c r="C969" t="inlineStr">
        <is>
          <t>Bloomington</t>
        </is>
      </c>
      <c r="D969" t="inlineStr">
        <is>
          <t>12pk 12oz can</t>
        </is>
      </c>
      <c r="E969" t="inlineStr">
        <is>
          <t>Bent Paddle Puff Dragonfruit Pine 10mg THC 12pk 12oz can</t>
        </is>
      </c>
      <c r="F969" t="n">
        <v>2</v>
      </c>
      <c r="G969" t="n">
        <v>3</v>
      </c>
      <c r="H969" t="n">
        <v>83</v>
      </c>
      <c r="I969" t="n">
        <v>0</v>
      </c>
      <c r="J969" t="n">
        <v>0</v>
      </c>
      <c r="K969" t="n">
        <v>0</v>
      </c>
      <c r="L969">
        <f>G969+K969*F969</f>
        <v/>
      </c>
      <c r="M969">
        <f>IF(X969&gt;0,L969/(X969*7/30),"")</f>
        <v/>
      </c>
      <c r="N969">
        <f>IF(Y969&gt;0,L969/(Y969*7/90),"")</f>
        <v/>
      </c>
      <c r="O969" t="n">
        <v>45</v>
      </c>
      <c r="P969">
        <f>K969*O969</f>
        <v/>
      </c>
      <c r="Q969" t="inlineStr">
        <is>
          <t>THC</t>
        </is>
      </c>
      <c r="R969" t="inlineStr">
        <is>
          <t>Beverages</t>
        </is>
      </c>
      <c r="S969" t="inlineStr"/>
      <c r="T969" t="inlineStr"/>
      <c r="U969" t="n">
        <v>0</v>
      </c>
      <c r="V969" t="n">
        <v>673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n">
        <v>0</v>
      </c>
      <c r="AC969" t="n">
        <v>23.71362372408072</v>
      </c>
      <c r="AD969" t="n">
        <v>22.5</v>
      </c>
      <c r="AE969" t="n">
        <v>0</v>
      </c>
      <c r="AF969" t="n">
        <v>0</v>
      </c>
      <c r="AG969" t="n">
        <v>32.96</v>
      </c>
      <c r="AH969" t="n">
        <v>32.96</v>
      </c>
      <c r="AI969" t="n">
        <v>32.96</v>
      </c>
      <c r="AJ969" t="n">
        <v>0</v>
      </c>
      <c r="AK969" t="n">
        <v>0</v>
      </c>
      <c r="AL969" t="n">
        <v>32.96</v>
      </c>
      <c r="AM969" t="n">
        <v>32.96</v>
      </c>
      <c r="AN969" t="n">
        <v>0</v>
      </c>
      <c r="AO969" t="n">
        <v>1</v>
      </c>
      <c r="AP969" t="inlineStr">
        <is>
          <t>Bent Paddle Brewing Co</t>
        </is>
      </c>
      <c r="AQ969" t="n">
        <v>0</v>
      </c>
      <c r="AR969" t="n">
        <v>0</v>
      </c>
    </row>
    <row r="970">
      <c r="A970" t="inlineStr">
        <is>
          <t>850033550306</t>
        </is>
      </c>
      <c r="B970" t="inlineStr">
        <is>
          <t>Insight Brewing Company (D)</t>
        </is>
      </c>
      <c r="C970" t="inlineStr">
        <is>
          <t>Cottage Grove</t>
        </is>
      </c>
      <c r="D970" t="inlineStr">
        <is>
          <t>12pk 12oz can</t>
        </is>
      </c>
      <c r="E970" t="inlineStr">
        <is>
          <t>Insight Brewing Flavor Pixels 12pk 12oz can</t>
        </is>
      </c>
      <c r="F970" t="n">
        <v>2</v>
      </c>
      <c r="G970" t="n">
        <v>3</v>
      </c>
      <c r="H970" t="n">
        <v>31</v>
      </c>
      <c r="I970" t="n">
        <v>0</v>
      </c>
      <c r="J970" t="n">
        <v>0</v>
      </c>
      <c r="K970" t="n">
        <v>0</v>
      </c>
      <c r="L970">
        <f>G970+K970*F970</f>
        <v/>
      </c>
      <c r="M970">
        <f>IF(X970&gt;0,L970/(X970*7/30),"")</f>
        <v/>
      </c>
      <c r="N970">
        <f>IF(Y970&gt;0,L970/(Y970*7/90),"")</f>
        <v/>
      </c>
      <c r="O970" t="n">
        <v>34.82</v>
      </c>
      <c r="P970">
        <f>K970*O970</f>
        <v/>
      </c>
      <c r="Q970" t="inlineStr">
        <is>
          <t>THC</t>
        </is>
      </c>
      <c r="R970" t="inlineStr">
        <is>
          <t>Beverages</t>
        </is>
      </c>
      <c r="S970" t="inlineStr"/>
      <c r="T970" t="inlineStr">
        <is>
          <t>4175930996</t>
        </is>
      </c>
      <c r="U970" t="n">
        <v>0</v>
      </c>
      <c r="V970" t="n">
        <v>535</v>
      </c>
      <c r="W970" t="n">
        <v>0</v>
      </c>
      <c r="X970" t="n">
        <v>1</v>
      </c>
      <c r="Y970" t="n">
        <v>5</v>
      </c>
      <c r="Z970" t="n">
        <v>13</v>
      </c>
      <c r="AA970" t="n">
        <v>13</v>
      </c>
      <c r="AB970" t="n">
        <v>0</v>
      </c>
      <c r="AC970" t="n">
        <v>17.40999999953871</v>
      </c>
      <c r="AD970" t="n">
        <v>17.41</v>
      </c>
      <c r="AE970" t="n">
        <v>0</v>
      </c>
      <c r="AF970" t="n">
        <v>27.96</v>
      </c>
      <c r="AG970" t="n">
        <v>139.8</v>
      </c>
      <c r="AH970" t="n">
        <v>363.48</v>
      </c>
      <c r="AI970" t="n">
        <v>363.48</v>
      </c>
      <c r="AJ970" t="n">
        <v>0</v>
      </c>
      <c r="AK970" t="n">
        <v>27.96</v>
      </c>
      <c r="AL970" t="n">
        <v>27.96</v>
      </c>
      <c r="AM970" t="n">
        <v>27.96</v>
      </c>
      <c r="AN970" t="n">
        <v>0</v>
      </c>
      <c r="AO970" t="n">
        <v>1</v>
      </c>
      <c r="AP970" t="inlineStr">
        <is>
          <t>Insight Brewing Company (D)</t>
        </is>
      </c>
      <c r="AQ970" t="n">
        <v>0</v>
      </c>
      <c r="AR970" t="n">
        <v>0</v>
      </c>
    </row>
    <row r="971">
      <c r="A971" t="inlineStr">
        <is>
          <t>850033550375</t>
        </is>
      </c>
      <c r="B971" t="inlineStr">
        <is>
          <t>Insight Brewing Company (D)</t>
        </is>
      </c>
      <c r="C971" t="inlineStr">
        <is>
          <t>Minneapolis</t>
        </is>
      </c>
      <c r="D971" t="inlineStr">
        <is>
          <t>12pk 12oz can</t>
        </is>
      </c>
      <c r="E971" t="inlineStr">
        <is>
          <t>Insight Flavor Pixels Black Lemon 10mg 12pk 12oz can</t>
        </is>
      </c>
      <c r="F971" t="n">
        <v>2</v>
      </c>
      <c r="G971" t="n">
        <v>3</v>
      </c>
      <c r="H971" t="n">
        <v>41</v>
      </c>
      <c r="I971" t="n">
        <v>0</v>
      </c>
      <c r="J971" t="n">
        <v>0</v>
      </c>
      <c r="K971" t="n">
        <v>0</v>
      </c>
      <c r="L971">
        <f>G971+K971*F971</f>
        <v/>
      </c>
      <c r="M971">
        <f>IF(X971&gt;0,L971/(X971*7/30),"")</f>
        <v/>
      </c>
      <c r="N971">
        <f>IF(Y971&gt;0,L971/(Y971*7/90),"")</f>
        <v/>
      </c>
      <c r="O971" t="n">
        <v>49.56</v>
      </c>
      <c r="P971">
        <f>K971*O971</f>
        <v/>
      </c>
      <c r="Q971" t="inlineStr">
        <is>
          <t>THC</t>
        </is>
      </c>
      <c r="R971" t="inlineStr">
        <is>
          <t>Beverages</t>
        </is>
      </c>
      <c r="S971" t="inlineStr"/>
      <c r="T971" t="inlineStr">
        <is>
          <t>2260292324</t>
        </is>
      </c>
      <c r="U971" t="n">
        <v>0</v>
      </c>
      <c r="V971" t="n">
        <v>969</v>
      </c>
      <c r="W971" t="n">
        <v>0</v>
      </c>
      <c r="X971" t="n">
        <v>1</v>
      </c>
      <c r="Y971" t="n">
        <v>1</v>
      </c>
      <c r="Z971" t="n">
        <v>4</v>
      </c>
      <c r="AA971" t="n">
        <v>6</v>
      </c>
      <c r="AB971" t="n">
        <v>0</v>
      </c>
      <c r="AC971" t="n">
        <v>24.7800000010244</v>
      </c>
      <c r="AD971" t="n">
        <v>24.78</v>
      </c>
      <c r="AE971" t="n">
        <v>0</v>
      </c>
      <c r="AF971" t="n">
        <v>33.96</v>
      </c>
      <c r="AG971" t="n">
        <v>33.96</v>
      </c>
      <c r="AH971" t="n">
        <v>141.84</v>
      </c>
      <c r="AI971" t="n">
        <v>213.76</v>
      </c>
      <c r="AJ971" t="n">
        <v>0</v>
      </c>
      <c r="AK971" t="n">
        <v>33.96</v>
      </c>
      <c r="AL971" t="n">
        <v>35.46</v>
      </c>
      <c r="AM971" t="n">
        <v>35.626666666</v>
      </c>
      <c r="AN971" t="n">
        <v>0</v>
      </c>
      <c r="AO971" t="n">
        <v>0</v>
      </c>
      <c r="AP971" t="inlineStr">
        <is>
          <t>Insight Brewing Company (D)</t>
        </is>
      </c>
      <c r="AQ971" t="n">
        <v>0</v>
      </c>
      <c r="AR971" t="n">
        <v>0</v>
      </c>
    </row>
    <row r="972">
      <c r="A972" t="inlineStr">
        <is>
          <t>850033550375</t>
        </is>
      </c>
      <c r="B972" t="inlineStr">
        <is>
          <t>Insight Brewing Company (D)</t>
        </is>
      </c>
      <c r="C972" t="inlineStr">
        <is>
          <t>Minnetonka</t>
        </is>
      </c>
      <c r="D972" t="inlineStr">
        <is>
          <t>12pk 12oz can</t>
        </is>
      </c>
      <c r="E972" t="inlineStr">
        <is>
          <t>Insight Flavor Pixels Black Lemon 10mg 12pk 12oz can</t>
        </is>
      </c>
      <c r="F972" t="n">
        <v>2</v>
      </c>
      <c r="G972" t="n">
        <v>3</v>
      </c>
      <c r="H972" t="n">
        <v>41</v>
      </c>
      <c r="I972" t="n">
        <v>0</v>
      </c>
      <c r="J972" t="n">
        <v>0</v>
      </c>
      <c r="K972" t="n">
        <v>0</v>
      </c>
      <c r="L972">
        <f>G972+K972*F972</f>
        <v/>
      </c>
      <c r="M972">
        <f>IF(X972&gt;0,L972/(X972*7/30),"")</f>
        <v/>
      </c>
      <c r="N972">
        <f>IF(Y972&gt;0,L972/(Y972*7/90),"")</f>
        <v/>
      </c>
      <c r="O972" t="n">
        <v>49.56</v>
      </c>
      <c r="P972">
        <f>K972*O972</f>
        <v/>
      </c>
      <c r="Q972" t="inlineStr">
        <is>
          <t>THC</t>
        </is>
      </c>
      <c r="R972" t="inlineStr">
        <is>
          <t>Beverages</t>
        </is>
      </c>
      <c r="S972" t="inlineStr"/>
      <c r="T972" t="inlineStr">
        <is>
          <t>2260292324</t>
        </is>
      </c>
      <c r="U972" t="n">
        <v>0</v>
      </c>
      <c r="V972" t="n">
        <v>969</v>
      </c>
      <c r="W972" t="n">
        <v>0</v>
      </c>
      <c r="X972" t="n">
        <v>0</v>
      </c>
      <c r="Y972" t="n">
        <v>0</v>
      </c>
      <c r="Z972" t="n">
        <v>7</v>
      </c>
      <c r="AA972" t="n">
        <v>7</v>
      </c>
      <c r="AB972" t="n">
        <v>0</v>
      </c>
      <c r="AC972" t="n">
        <v>24.7800000010244</v>
      </c>
      <c r="AD972" t="n">
        <v>24.78</v>
      </c>
      <c r="AE972" t="n">
        <v>0</v>
      </c>
      <c r="AF972" t="n">
        <v>0</v>
      </c>
      <c r="AG972" t="n">
        <v>0</v>
      </c>
      <c r="AH972" t="n">
        <v>251.7</v>
      </c>
      <c r="AI972" t="n">
        <v>251.7</v>
      </c>
      <c r="AJ972" t="n">
        <v>0</v>
      </c>
      <c r="AK972" t="n">
        <v>0</v>
      </c>
      <c r="AL972" t="n">
        <v>35.957142857</v>
      </c>
      <c r="AM972" t="n">
        <v>35.957142857</v>
      </c>
      <c r="AN972" t="n">
        <v>0</v>
      </c>
      <c r="AO972" t="n">
        <v>0</v>
      </c>
      <c r="AP972" t="inlineStr">
        <is>
          <t>Insight Brewing Company (D)</t>
        </is>
      </c>
      <c r="AQ972" t="n">
        <v>0</v>
      </c>
      <c r="AR972" t="n">
        <v>0</v>
      </c>
    </row>
    <row r="973">
      <c r="A973" t="inlineStr">
        <is>
          <t>850033550443</t>
        </is>
      </c>
      <c r="B973" t="inlineStr">
        <is>
          <t>Insight Brewing Company (D)</t>
        </is>
      </c>
      <c r="C973" t="inlineStr">
        <is>
          <t>Andover</t>
        </is>
      </c>
      <c r="D973" t="inlineStr">
        <is>
          <t>12pk 12oz can</t>
        </is>
      </c>
      <c r="E973" t="inlineStr">
        <is>
          <t>Insight Flavor Pixels Orange Creamsicle 10mg THC 12pk 12oz can</t>
        </is>
      </c>
      <c r="F973" t="n">
        <v>2</v>
      </c>
      <c r="G973" t="n">
        <v>3</v>
      </c>
      <c r="H973" t="n">
        <v>35</v>
      </c>
      <c r="I973" t="n">
        <v>5</v>
      </c>
      <c r="J973" t="n">
        <v>0</v>
      </c>
      <c r="K973" t="n">
        <v>0</v>
      </c>
      <c r="L973">
        <f>G973+K973*F973</f>
        <v/>
      </c>
      <c r="M973">
        <f>IF(X973&gt;0,L973/(X973*7/30),"")</f>
        <v/>
      </c>
      <c r="N973">
        <f>IF(Y973&gt;0,L973/(Y973*7/90),"")</f>
        <v/>
      </c>
      <c r="O973" t="n">
        <v>50.9</v>
      </c>
      <c r="P973">
        <f>K973*O973</f>
        <v/>
      </c>
      <c r="Q973" t="inlineStr">
        <is>
          <t>THC</t>
        </is>
      </c>
      <c r="R973" t="inlineStr">
        <is>
          <t>Beverages</t>
        </is>
      </c>
      <c r="S973" t="inlineStr"/>
      <c r="T973" t="inlineStr">
        <is>
          <t>800379220</t>
        </is>
      </c>
      <c r="U973" t="n">
        <v>0</v>
      </c>
      <c r="V973" t="n">
        <v>440</v>
      </c>
      <c r="W973" t="n">
        <v>0</v>
      </c>
      <c r="X973" t="n">
        <v>1</v>
      </c>
      <c r="Y973" t="n">
        <v>3</v>
      </c>
      <c r="Z973" t="n">
        <v>31</v>
      </c>
      <c r="AA973" t="n">
        <v>32</v>
      </c>
      <c r="AB973" t="n">
        <v>0</v>
      </c>
      <c r="AC973" t="n">
        <v>25.45000000022571</v>
      </c>
      <c r="AD973" t="n">
        <v>25.45</v>
      </c>
      <c r="AE973" t="n">
        <v>0</v>
      </c>
      <c r="AF973" t="n">
        <v>36.96</v>
      </c>
      <c r="AG973" t="n">
        <v>110.88</v>
      </c>
      <c r="AH973" t="n">
        <v>1149.87</v>
      </c>
      <c r="AI973" t="n">
        <v>1186.83</v>
      </c>
      <c r="AJ973" t="n">
        <v>0</v>
      </c>
      <c r="AK973" t="n">
        <v>36.96</v>
      </c>
      <c r="AL973" t="n">
        <v>37.092580645</v>
      </c>
      <c r="AM973" t="n">
        <v>37.0884375</v>
      </c>
      <c r="AN973" t="n">
        <v>0</v>
      </c>
      <c r="AO973" t="n">
        <v>1</v>
      </c>
      <c r="AP973" t="inlineStr">
        <is>
          <t>Insight Brewing Company (D)</t>
        </is>
      </c>
      <c r="AQ973" t="n">
        <v>0.5</v>
      </c>
      <c r="AR973" t="n">
        <v>0.75</v>
      </c>
    </row>
    <row r="974">
      <c r="A974" t="inlineStr">
        <is>
          <t>850033550443</t>
        </is>
      </c>
      <c r="B974" t="inlineStr">
        <is>
          <t>Insight Brewing Company (D)</t>
        </is>
      </c>
      <c r="C974" t="inlineStr">
        <is>
          <t>Cottage Grove</t>
        </is>
      </c>
      <c r="D974" t="inlineStr">
        <is>
          <t>12pk 12oz can</t>
        </is>
      </c>
      <c r="E974" t="inlineStr">
        <is>
          <t>Insight Flavor Pixels Orange Creamsicle 10mg THC 12pk 12oz can</t>
        </is>
      </c>
      <c r="F974" t="n">
        <v>2</v>
      </c>
      <c r="G974" t="n">
        <v>3</v>
      </c>
      <c r="H974" t="n">
        <v>35</v>
      </c>
      <c r="I974" t="n">
        <v>0</v>
      </c>
      <c r="J974" t="n">
        <v>0</v>
      </c>
      <c r="K974" t="n">
        <v>0</v>
      </c>
      <c r="L974">
        <f>G974+K974*F974</f>
        <v/>
      </c>
      <c r="M974">
        <f>IF(X974&gt;0,L974/(X974*7/30),"")</f>
        <v/>
      </c>
      <c r="N974">
        <f>IF(Y974&gt;0,L974/(Y974*7/90),"")</f>
        <v/>
      </c>
      <c r="O974" t="n">
        <v>50.9</v>
      </c>
      <c r="P974">
        <f>K974*O974</f>
        <v/>
      </c>
      <c r="Q974" t="inlineStr">
        <is>
          <t>THC</t>
        </is>
      </c>
      <c r="R974" t="inlineStr">
        <is>
          <t>Beverages</t>
        </is>
      </c>
      <c r="S974" t="inlineStr"/>
      <c r="T974" t="inlineStr">
        <is>
          <t>800379220</t>
        </is>
      </c>
      <c r="U974" t="n">
        <v>0</v>
      </c>
      <c r="V974" t="n">
        <v>440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n">
        <v>0</v>
      </c>
      <c r="AC974" t="n">
        <v>25.45000000022571</v>
      </c>
      <c r="AD974" t="n">
        <v>25.45</v>
      </c>
      <c r="AE974" t="n">
        <v>0</v>
      </c>
      <c r="AF974" t="n">
        <v>0</v>
      </c>
      <c r="AG974" t="n">
        <v>36.96</v>
      </c>
      <c r="AH974" t="n">
        <v>36.96</v>
      </c>
      <c r="AI974" t="n">
        <v>36.96</v>
      </c>
      <c r="AJ974" t="n">
        <v>0</v>
      </c>
      <c r="AK974" t="n">
        <v>0</v>
      </c>
      <c r="AL974" t="n">
        <v>18.48</v>
      </c>
      <c r="AM974" t="n">
        <v>18.48</v>
      </c>
      <c r="AN974" t="n">
        <v>0</v>
      </c>
      <c r="AO974" t="n">
        <v>1</v>
      </c>
      <c r="AP974" t="inlineStr">
        <is>
          <t>Insight Brewing Company (D)</t>
        </is>
      </c>
      <c r="AQ974" t="n">
        <v>0</v>
      </c>
      <c r="AR974" t="n">
        <v>0</v>
      </c>
    </row>
    <row r="975">
      <c r="A975" t="inlineStr">
        <is>
          <t>850033550528</t>
        </is>
      </c>
      <c r="B975" t="inlineStr">
        <is>
          <t>Insight Brewing Company (D)</t>
        </is>
      </c>
      <c r="C975" t="inlineStr">
        <is>
          <t>Bloomington</t>
        </is>
      </c>
      <c r="D975" t="inlineStr">
        <is>
          <t>12pk 12oz can</t>
        </is>
      </c>
      <c r="E975" t="inlineStr">
        <is>
          <t>Insight Flavor Pixels Cherry Lime 10mg THC 12pk 12oz can</t>
        </is>
      </c>
      <c r="F975" t="n">
        <v>2</v>
      </c>
      <c r="G975" t="n">
        <v>3</v>
      </c>
      <c r="H975" t="n">
        <v>30</v>
      </c>
      <c r="I975" t="n">
        <v>0</v>
      </c>
      <c r="J975" t="n">
        <v>0</v>
      </c>
      <c r="K975" t="n">
        <v>0</v>
      </c>
      <c r="L975">
        <f>G975+K975*F975</f>
        <v/>
      </c>
      <c r="M975">
        <f>IF(X975&gt;0,L975/(X975*7/30),"")</f>
        <v/>
      </c>
      <c r="N975">
        <f>IF(Y975&gt;0,L975/(Y975*7/90),"")</f>
        <v/>
      </c>
      <c r="O975" t="n">
        <v>50.9</v>
      </c>
      <c r="P975">
        <f>K975*O975</f>
        <v/>
      </c>
      <c r="Q975" t="inlineStr">
        <is>
          <t>THC</t>
        </is>
      </c>
      <c r="R975" t="inlineStr">
        <is>
          <t>Beverages</t>
        </is>
      </c>
      <c r="S975" t="inlineStr"/>
      <c r="T975" t="inlineStr">
        <is>
          <t>4173734401</t>
        </is>
      </c>
      <c r="U975" t="n">
        <v>0</v>
      </c>
      <c r="V975" t="n">
        <v>337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n">
        <v>0</v>
      </c>
      <c r="AC975" t="n">
        <v>25.53933333298334</v>
      </c>
      <c r="AD975" t="n">
        <v>25.45</v>
      </c>
      <c r="AE975" t="n">
        <v>0</v>
      </c>
      <c r="AF975" t="n">
        <v>0</v>
      </c>
      <c r="AG975" t="n">
        <v>36.96</v>
      </c>
      <c r="AH975" t="n">
        <v>36.96</v>
      </c>
      <c r="AI975" t="n">
        <v>36.96</v>
      </c>
      <c r="AJ975" t="n">
        <v>0</v>
      </c>
      <c r="AK975" t="n">
        <v>0</v>
      </c>
      <c r="AL975" t="n">
        <v>36.96</v>
      </c>
      <c r="AM975" t="n">
        <v>36.96</v>
      </c>
      <c r="AN975" t="n">
        <v>0</v>
      </c>
      <c r="AO975" t="n">
        <v>0</v>
      </c>
      <c r="AP975" t="inlineStr">
        <is>
          <t>Insight Brewing Company (D)</t>
        </is>
      </c>
      <c r="AQ975" t="n">
        <v>0</v>
      </c>
      <c r="AR975" t="n">
        <v>0</v>
      </c>
    </row>
    <row r="976">
      <c r="A976" t="inlineStr">
        <is>
          <t>850033550528</t>
        </is>
      </c>
      <c r="B976" t="inlineStr">
        <is>
          <t>Insight Brewing Company (D)</t>
        </is>
      </c>
      <c r="C976" t="inlineStr">
        <is>
          <t>Chanhassen</t>
        </is>
      </c>
      <c r="D976" t="inlineStr">
        <is>
          <t>12pk 12oz can</t>
        </is>
      </c>
      <c r="E976" t="inlineStr">
        <is>
          <t>Insight Flavor Pixels Cherry Lime 10mg THC 12pk 12oz can</t>
        </is>
      </c>
      <c r="F976" t="n">
        <v>2</v>
      </c>
      <c r="G976" t="n">
        <v>3</v>
      </c>
      <c r="H976" t="n">
        <v>30</v>
      </c>
      <c r="I976" t="n">
        <v>1</v>
      </c>
      <c r="J976" t="n">
        <v>0</v>
      </c>
      <c r="K976" t="n">
        <v>0</v>
      </c>
      <c r="L976">
        <f>G976+K976*F976</f>
        <v/>
      </c>
      <c r="M976">
        <f>IF(X976&gt;0,L976/(X976*7/30),"")</f>
        <v/>
      </c>
      <c r="N976">
        <f>IF(Y976&gt;0,L976/(Y976*7/90),"")</f>
        <v/>
      </c>
      <c r="O976" t="n">
        <v>50.9</v>
      </c>
      <c r="P976">
        <f>K976*O976</f>
        <v/>
      </c>
      <c r="Q976" t="inlineStr">
        <is>
          <t>THC</t>
        </is>
      </c>
      <c r="R976" t="inlineStr">
        <is>
          <t>Beverages</t>
        </is>
      </c>
      <c r="S976" t="inlineStr"/>
      <c r="T976" t="inlineStr">
        <is>
          <t>4173734401</t>
        </is>
      </c>
      <c r="U976" t="n">
        <v>0</v>
      </c>
      <c r="V976" t="n">
        <v>337</v>
      </c>
      <c r="W976" t="n">
        <v>1</v>
      </c>
      <c r="X976" t="n">
        <v>1</v>
      </c>
      <c r="Y976" t="n">
        <v>2</v>
      </c>
      <c r="Z976" t="n">
        <v>3</v>
      </c>
      <c r="AA976" t="n">
        <v>3</v>
      </c>
      <c r="AB976" t="n">
        <v>0</v>
      </c>
      <c r="AC976" t="n">
        <v>25.53933333298334</v>
      </c>
      <c r="AD976" t="n">
        <v>25.45</v>
      </c>
      <c r="AE976" t="n">
        <v>36.96</v>
      </c>
      <c r="AF976" t="n">
        <v>36.96</v>
      </c>
      <c r="AG976" t="n">
        <v>73.92</v>
      </c>
      <c r="AH976" t="n">
        <v>110.91</v>
      </c>
      <c r="AI976" t="n">
        <v>110.91</v>
      </c>
      <c r="AJ976" t="n">
        <v>36.96</v>
      </c>
      <c r="AK976" t="n">
        <v>36.96</v>
      </c>
      <c r="AL976" t="n">
        <v>36.97</v>
      </c>
      <c r="AM976" t="n">
        <v>36.97</v>
      </c>
      <c r="AN976" t="n">
        <v>0</v>
      </c>
      <c r="AO976" t="n">
        <v>0</v>
      </c>
      <c r="AP976" t="inlineStr">
        <is>
          <t>Insight Brewing Company (D)</t>
        </is>
      </c>
      <c r="AQ976" t="n">
        <v>0</v>
      </c>
      <c r="AR976" t="n">
        <v>0</v>
      </c>
    </row>
    <row r="977">
      <c r="A977" t="inlineStr">
        <is>
          <t>850033550641</t>
        </is>
      </c>
      <c r="B977" t="inlineStr">
        <is>
          <t>Insight Brewing Company (D)</t>
        </is>
      </c>
      <c r="C977" t="inlineStr">
        <is>
          <t>Minneapolis</t>
        </is>
      </c>
      <c r="D977" t="inlineStr">
        <is>
          <t>12pk 12oz can</t>
        </is>
      </c>
      <c r="E977" t="inlineStr">
        <is>
          <t>Insight Flavor Pixels 10mg THC Variety 12pk 12oz can</t>
        </is>
      </c>
      <c r="F977" t="n">
        <v>2</v>
      </c>
      <c r="G977" t="n">
        <v>3</v>
      </c>
      <c r="H977" t="n">
        <v>34</v>
      </c>
      <c r="I977" t="n">
        <v>0</v>
      </c>
      <c r="J977" t="n">
        <v>0</v>
      </c>
      <c r="K977" t="n">
        <v>0</v>
      </c>
      <c r="L977">
        <f>G977+K977*F977</f>
        <v/>
      </c>
      <c r="M977">
        <f>IF(X977&gt;0,L977/(X977*7/30),"")</f>
        <v/>
      </c>
      <c r="N977">
        <f>IF(Y977&gt;0,L977/(Y977*7/90),"")</f>
        <v/>
      </c>
      <c r="O977" t="n">
        <v>49.56</v>
      </c>
      <c r="P977">
        <f>K977*O977</f>
        <v/>
      </c>
      <c r="Q977" t="inlineStr">
        <is>
          <t>THC</t>
        </is>
      </c>
      <c r="R977" t="inlineStr">
        <is>
          <t>Beverages</t>
        </is>
      </c>
      <c r="S977" t="inlineStr"/>
      <c r="T977" t="inlineStr">
        <is>
          <t>160342960</t>
        </is>
      </c>
      <c r="U977" t="n">
        <v>0</v>
      </c>
      <c r="V977" t="n">
        <v>1012</v>
      </c>
      <c r="W977" t="n">
        <v>1</v>
      </c>
      <c r="X977" t="n">
        <v>1</v>
      </c>
      <c r="Y977" t="n">
        <v>7</v>
      </c>
      <c r="Z977" t="n">
        <v>17</v>
      </c>
      <c r="AA977" t="n">
        <v>19</v>
      </c>
      <c r="AB977" t="n">
        <v>0</v>
      </c>
      <c r="AC977" t="n">
        <v>24.78000000029117</v>
      </c>
      <c r="AD977" t="n">
        <v>24.78</v>
      </c>
      <c r="AE977" t="n">
        <v>33.96</v>
      </c>
      <c r="AF977" t="n">
        <v>33.96</v>
      </c>
      <c r="AG977" t="n">
        <v>237.87</v>
      </c>
      <c r="AH977" t="n">
        <v>609.1800000000001</v>
      </c>
      <c r="AI977" t="n">
        <v>681.1000000000001</v>
      </c>
      <c r="AJ977" t="n">
        <v>33.96</v>
      </c>
      <c r="AK977" t="n">
        <v>33.96</v>
      </c>
      <c r="AL977" t="n">
        <v>36.199375</v>
      </c>
      <c r="AM977" t="n">
        <v>36.172777777</v>
      </c>
      <c r="AN977" t="n">
        <v>0</v>
      </c>
      <c r="AO977" t="n">
        <v>1</v>
      </c>
      <c r="AP977" t="inlineStr">
        <is>
          <t>Insight Brewing Company (D)</t>
        </is>
      </c>
      <c r="AQ977" t="n">
        <v>0</v>
      </c>
      <c r="AR977" t="n">
        <v>0</v>
      </c>
    </row>
    <row r="978">
      <c r="A978" t="inlineStr">
        <is>
          <t>850048459335</t>
        </is>
      </c>
      <c r="B978" t="inlineStr">
        <is>
          <t>Capitol Beverage Sales, L.P.</t>
        </is>
      </c>
      <c r="C978" t="inlineStr">
        <is>
          <t>Plymouth</t>
        </is>
      </c>
      <c r="D978" t="inlineStr">
        <is>
          <t>12pk 12oz can</t>
        </is>
      </c>
      <c r="E978" t="inlineStr">
        <is>
          <t>Clrty Variety 10mg THC 12pk 12oz can</t>
        </is>
      </c>
      <c r="F978" t="n">
        <v>2</v>
      </c>
      <c r="G978" t="n">
        <v>3</v>
      </c>
      <c r="H978" t="n">
        <v>101</v>
      </c>
      <c r="I978" t="n">
        <v>6</v>
      </c>
      <c r="J978" t="n">
        <v>0</v>
      </c>
      <c r="K978" t="n">
        <v>0</v>
      </c>
      <c r="L978">
        <f>G978+K978*F978</f>
        <v/>
      </c>
      <c r="M978">
        <f>IF(X978&gt;0,L978/(X978*7/30),"")</f>
        <v/>
      </c>
      <c r="N978">
        <f>IF(Y978&gt;0,L978/(Y978*7/90),"")</f>
        <v/>
      </c>
      <c r="O978" t="n">
        <v>59</v>
      </c>
      <c r="P978">
        <f>K978*O978</f>
        <v/>
      </c>
      <c r="Q978" t="inlineStr">
        <is>
          <t>THC</t>
        </is>
      </c>
      <c r="R978" t="inlineStr">
        <is>
          <t>Beverages</t>
        </is>
      </c>
      <c r="S978" t="inlineStr"/>
      <c r="T978" t="inlineStr">
        <is>
          <t>850048459335</t>
        </is>
      </c>
      <c r="U978" t="n">
        <v>0</v>
      </c>
      <c r="V978" t="n">
        <v>766</v>
      </c>
      <c r="W978" t="n">
        <v>0</v>
      </c>
      <c r="X978" t="n">
        <v>1</v>
      </c>
      <c r="Y978" t="n">
        <v>7</v>
      </c>
      <c r="Z978" t="n">
        <v>61</v>
      </c>
      <c r="AA978" t="n">
        <v>70</v>
      </c>
      <c r="AB978" t="n">
        <v>5</v>
      </c>
      <c r="AC978" t="n">
        <v>8.899574257440594</v>
      </c>
      <c r="AD978" t="n">
        <v>29.5</v>
      </c>
      <c r="AE978" t="n">
        <v>0</v>
      </c>
      <c r="AF978" t="n">
        <v>44.96</v>
      </c>
      <c r="AG978" t="n">
        <v>314.72</v>
      </c>
      <c r="AH978" t="n">
        <v>2752.580000000002</v>
      </c>
      <c r="AI978" t="n">
        <v>3155.450000000002</v>
      </c>
      <c r="AJ978" t="n">
        <v>0</v>
      </c>
      <c r="AK978" t="n">
        <v>44.96</v>
      </c>
      <c r="AL978" t="n">
        <v>45.124262295</v>
      </c>
      <c r="AM978" t="n">
        <v>45.077857142</v>
      </c>
      <c r="AN978" t="n">
        <v>0</v>
      </c>
      <c r="AO978" t="n">
        <v>0</v>
      </c>
      <c r="AP978" t="inlineStr">
        <is>
          <t>College City Beverage, Inc.</t>
        </is>
      </c>
      <c r="AQ978" t="n">
        <v>0</v>
      </c>
      <c r="AR978" t="n">
        <v>0.4</v>
      </c>
    </row>
    <row r="979">
      <c r="A979" t="inlineStr">
        <is>
          <t>850048459335</t>
        </is>
      </c>
      <c r="B979" t="inlineStr">
        <is>
          <t>Capitol Beverage Sales, L.P.</t>
        </is>
      </c>
      <c r="C979" t="inlineStr">
        <is>
          <t>Ramsey</t>
        </is>
      </c>
      <c r="D979" t="inlineStr">
        <is>
          <t>12pk 12oz can</t>
        </is>
      </c>
      <c r="E979" t="inlineStr">
        <is>
          <t>Clrty Variety 10mg THC 12pk 12oz can</t>
        </is>
      </c>
      <c r="F979" t="n">
        <v>2</v>
      </c>
      <c r="G979" t="n">
        <v>3</v>
      </c>
      <c r="H979" t="n">
        <v>101</v>
      </c>
      <c r="I979" t="n">
        <v>2</v>
      </c>
      <c r="J979" t="n">
        <v>0</v>
      </c>
      <c r="K979" t="n">
        <v>0</v>
      </c>
      <c r="L979">
        <f>G979+K979*F979</f>
        <v/>
      </c>
      <c r="M979">
        <f>IF(X979&gt;0,L979/(X979*7/30),"")</f>
        <v/>
      </c>
      <c r="N979">
        <f>IF(Y979&gt;0,L979/(Y979*7/90),"")</f>
        <v/>
      </c>
      <c r="O979" t="n">
        <v>62.39</v>
      </c>
      <c r="P979">
        <f>K979*O979</f>
        <v/>
      </c>
      <c r="Q979" t="inlineStr">
        <is>
          <t>THC</t>
        </is>
      </c>
      <c r="R979" t="inlineStr">
        <is>
          <t>Beverages</t>
        </is>
      </c>
      <c r="S979" t="inlineStr"/>
      <c r="T979" t="inlineStr">
        <is>
          <t>850048459335</t>
        </is>
      </c>
      <c r="U979" t="n">
        <v>0</v>
      </c>
      <c r="V979" t="n">
        <v>766</v>
      </c>
      <c r="W979" t="n">
        <v>0</v>
      </c>
      <c r="X979" t="n">
        <v>0</v>
      </c>
      <c r="Y979" t="n">
        <v>0</v>
      </c>
      <c r="Z979" t="n">
        <v>3</v>
      </c>
      <c r="AA979" t="n">
        <v>4</v>
      </c>
      <c r="AB979" t="n">
        <v>1</v>
      </c>
      <c r="AC979" t="n">
        <v>8.899574257440594</v>
      </c>
      <c r="AD979" t="n">
        <v>31.195</v>
      </c>
      <c r="AE979" t="n">
        <v>0</v>
      </c>
      <c r="AF979" t="n">
        <v>0</v>
      </c>
      <c r="AG979" t="n">
        <v>0</v>
      </c>
      <c r="AH979" t="n">
        <v>134.88</v>
      </c>
      <c r="AI979" t="n">
        <v>175.37</v>
      </c>
      <c r="AJ979" t="n">
        <v>0</v>
      </c>
      <c r="AK979" t="n">
        <v>0</v>
      </c>
      <c r="AL979" t="n">
        <v>44.96</v>
      </c>
      <c r="AM979" t="n">
        <v>43.8425</v>
      </c>
      <c r="AN979" t="n">
        <v>0</v>
      </c>
      <c r="AO979" t="n">
        <v>0</v>
      </c>
      <c r="AP979" t="inlineStr">
        <is>
          <t>College City Beverage, Inc.</t>
        </is>
      </c>
      <c r="AQ979" t="n">
        <v>0</v>
      </c>
      <c r="AR979" t="n">
        <v>0</v>
      </c>
    </row>
    <row r="980">
      <c r="A980" t="inlineStr">
        <is>
          <t>850055931251</t>
        </is>
      </c>
      <c r="B980" t="inlineStr">
        <is>
          <t>Capitol Beverage Sales, L.P.</t>
        </is>
      </c>
      <c r="C980" t="inlineStr">
        <is>
          <t>St. Louis Park</t>
        </is>
      </c>
      <c r="D980" t="inlineStr">
        <is>
          <t>12pk 12oz can</t>
        </is>
      </c>
      <c r="E980" t="inlineStr">
        <is>
          <t>Granny's Elixir 10mg THC Variety Pack 12pk 12oz can</t>
        </is>
      </c>
      <c r="F980" t="n">
        <v>2</v>
      </c>
      <c r="G980" t="n">
        <v>3</v>
      </c>
      <c r="H980" t="n">
        <v>38</v>
      </c>
      <c r="I980" t="n">
        <v>1</v>
      </c>
      <c r="J980" t="n">
        <v>0</v>
      </c>
      <c r="K980" t="n">
        <v>0</v>
      </c>
      <c r="L980">
        <f>G980+K980*F980</f>
        <v/>
      </c>
      <c r="M980">
        <f>IF(X980&gt;0,L980/(X980*7/30),"")</f>
        <v/>
      </c>
      <c r="N980">
        <f>IF(Y980&gt;0,L980/(Y980*7/90),"")</f>
        <v/>
      </c>
      <c r="O980" t="n">
        <v>62</v>
      </c>
      <c r="P980">
        <f>K980*O980</f>
        <v/>
      </c>
      <c r="Q980" t="inlineStr">
        <is>
          <t>THC</t>
        </is>
      </c>
      <c r="R980" t="inlineStr">
        <is>
          <t>Beverages</t>
        </is>
      </c>
      <c r="S980" t="inlineStr"/>
      <c r="T980" t="inlineStr">
        <is>
          <t>850055931251</t>
        </is>
      </c>
      <c r="U980" t="n">
        <v>0</v>
      </c>
      <c r="V980" t="n">
        <v>208</v>
      </c>
      <c r="W980" t="n">
        <v>0</v>
      </c>
      <c r="X980" t="n">
        <v>0</v>
      </c>
      <c r="Y980" t="n">
        <v>8</v>
      </c>
      <c r="Z980" t="n">
        <v>27</v>
      </c>
      <c r="AA980" t="n">
        <v>27</v>
      </c>
      <c r="AB980" t="n">
        <v>0</v>
      </c>
      <c r="AC980" t="n">
        <v>31.47368421052632</v>
      </c>
      <c r="AD980" t="n">
        <v>31</v>
      </c>
      <c r="AE980" t="n">
        <v>0</v>
      </c>
      <c r="AF980" t="n">
        <v>0</v>
      </c>
      <c r="AG980" t="n">
        <v>342.3099999999999</v>
      </c>
      <c r="AH980" t="n">
        <v>1191.670000000001</v>
      </c>
      <c r="AI980" t="n">
        <v>1191.670000000001</v>
      </c>
      <c r="AJ980" t="n">
        <v>0</v>
      </c>
      <c r="AK980" t="n">
        <v>0</v>
      </c>
      <c r="AL980" t="n">
        <v>44.135925925</v>
      </c>
      <c r="AM980" t="n">
        <v>44.135925925</v>
      </c>
      <c r="AN980" t="n">
        <v>0</v>
      </c>
      <c r="AO980" t="n">
        <v>0</v>
      </c>
      <c r="AP980" t="inlineStr">
        <is>
          <t>College City Beverage, Inc.</t>
        </is>
      </c>
      <c r="AQ980" t="n">
        <v>0</v>
      </c>
      <c r="AR980" t="n">
        <v>0</v>
      </c>
    </row>
    <row r="981">
      <c r="A981" t="inlineStr">
        <is>
          <t>850055931268</t>
        </is>
      </c>
      <c r="B981" t="inlineStr">
        <is>
          <t>Capitol Beverage Sales, L.P.</t>
        </is>
      </c>
      <c r="C981" t="inlineStr">
        <is>
          <t>Minneapolis</t>
        </is>
      </c>
      <c r="D981" t="inlineStr">
        <is>
          <t>12pk 12oz can</t>
        </is>
      </c>
      <c r="E981" t="inlineStr">
        <is>
          <t>Granny's Fruit Tonic 10mg THC Variety Pack 12pk 12oz can</t>
        </is>
      </c>
      <c r="F981" t="n">
        <v>2</v>
      </c>
      <c r="G981" t="n">
        <v>3</v>
      </c>
      <c r="H981" t="n">
        <v>57</v>
      </c>
      <c r="I981" t="n">
        <v>1</v>
      </c>
      <c r="J981" t="n">
        <v>0</v>
      </c>
      <c r="K981" t="n">
        <v>0</v>
      </c>
      <c r="L981">
        <f>G981+K981*F981</f>
        <v/>
      </c>
      <c r="M981">
        <f>IF(X981&gt;0,L981/(X981*7/30),"")</f>
        <v/>
      </c>
      <c r="N981">
        <f>IF(Y981&gt;0,L981/(Y981*7/90),"")</f>
        <v/>
      </c>
      <c r="O981" t="n">
        <v>62</v>
      </c>
      <c r="P981">
        <f>K981*O981</f>
        <v/>
      </c>
      <c r="Q981" t="inlineStr">
        <is>
          <t>THC</t>
        </is>
      </c>
      <c r="R981" t="inlineStr">
        <is>
          <t>Beverages</t>
        </is>
      </c>
      <c r="S981" t="inlineStr"/>
      <c r="T981" t="inlineStr">
        <is>
          <t>2</t>
        </is>
      </c>
      <c r="U981" t="n">
        <v>0</v>
      </c>
      <c r="V981" t="n">
        <v>378</v>
      </c>
      <c r="W981" t="n">
        <v>0</v>
      </c>
      <c r="X981" t="n">
        <v>0</v>
      </c>
      <c r="Y981" t="n">
        <v>3</v>
      </c>
      <c r="Z981" t="n">
        <v>9</v>
      </c>
      <c r="AA981" t="n">
        <v>9</v>
      </c>
      <c r="AB981" t="n">
        <v>0</v>
      </c>
      <c r="AC981" t="n">
        <v>33.05263157894737</v>
      </c>
      <c r="AD981" t="n">
        <v>31</v>
      </c>
      <c r="AE981" t="n">
        <v>0</v>
      </c>
      <c r="AF981" t="n">
        <v>0</v>
      </c>
      <c r="AG981" t="n">
        <v>128.88</v>
      </c>
      <c r="AH981" t="n">
        <v>401.6999999999999</v>
      </c>
      <c r="AI981" t="n">
        <v>401.6999999999999</v>
      </c>
      <c r="AJ981" t="n">
        <v>0</v>
      </c>
      <c r="AK981" t="n">
        <v>0</v>
      </c>
      <c r="AL981" t="n">
        <v>44.633333333</v>
      </c>
      <c r="AM981" t="n">
        <v>44.633333333</v>
      </c>
      <c r="AN981" t="n">
        <v>0</v>
      </c>
      <c r="AO981" t="n">
        <v>0</v>
      </c>
      <c r="AP981" t="inlineStr">
        <is>
          <t>Capitol Beverage Sales, L.P.;College City Beverage, Inc.</t>
        </is>
      </c>
      <c r="AQ981" t="n">
        <v>0</v>
      </c>
      <c r="AR981" t="n">
        <v>0</v>
      </c>
    </row>
    <row r="982">
      <c r="A982" t="inlineStr">
        <is>
          <t>850077712005</t>
        </is>
      </c>
      <c r="B982" t="inlineStr">
        <is>
          <t>Discontinued</t>
        </is>
      </c>
      <c r="C982" t="inlineStr">
        <is>
          <t>Bloomington</t>
        </is>
      </c>
      <c r="D982" t="inlineStr">
        <is>
          <t>12pk 12oz can</t>
        </is>
      </c>
      <c r="E982" t="inlineStr">
        <is>
          <t>Insight Flavor Pixels Plus Raspberry Pear 10mg THC 12pk 12oz can</t>
        </is>
      </c>
      <c r="F982" t="n">
        <v>2</v>
      </c>
      <c r="G982" t="n">
        <v>3</v>
      </c>
      <c r="H982" t="n">
        <v>37</v>
      </c>
      <c r="I982" t="n">
        <v>0</v>
      </c>
      <c r="J982" t="n">
        <v>0</v>
      </c>
      <c r="K982" t="n">
        <v>0</v>
      </c>
      <c r="L982">
        <f>G982+K982*F982</f>
        <v/>
      </c>
      <c r="M982">
        <f>IF(X982&gt;0,L982/(X982*7/30),"")</f>
        <v/>
      </c>
      <c r="N982">
        <f>IF(Y982&gt;0,L982/(Y982*7/90),"")</f>
        <v/>
      </c>
      <c r="O982" t="n">
        <v>50.9</v>
      </c>
      <c r="P982">
        <f>K982*O982</f>
        <v/>
      </c>
      <c r="Q982" t="inlineStr">
        <is>
          <t>THC</t>
        </is>
      </c>
      <c r="R982" t="inlineStr">
        <is>
          <t>Beverages</t>
        </is>
      </c>
      <c r="S982" t="inlineStr"/>
      <c r="T982" t="inlineStr">
        <is>
          <t>RASPB12</t>
        </is>
      </c>
      <c r="U982" t="n">
        <v>0</v>
      </c>
      <c r="V982" t="n">
        <v>313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n">
        <v>0</v>
      </c>
      <c r="AC982" t="n">
        <v>25.45</v>
      </c>
      <c r="AD982" t="n">
        <v>25.45</v>
      </c>
      <c r="AE982" t="n">
        <v>0</v>
      </c>
      <c r="AF982" t="n">
        <v>36.96</v>
      </c>
      <c r="AG982" t="n">
        <v>36.96</v>
      </c>
      <c r="AH982" t="n">
        <v>36.96</v>
      </c>
      <c r="AI982" t="n">
        <v>36.96</v>
      </c>
      <c r="AJ982" t="n">
        <v>0</v>
      </c>
      <c r="AK982" t="n">
        <v>36.96</v>
      </c>
      <c r="AL982" t="n">
        <v>36.96</v>
      </c>
      <c r="AM982" t="n">
        <v>36.96</v>
      </c>
      <c r="AN982" t="n">
        <v>0</v>
      </c>
      <c r="AO982" t="n">
        <v>0</v>
      </c>
      <c r="AP982" t="inlineStr">
        <is>
          <t>Insight Brewing Company (D)</t>
        </is>
      </c>
      <c r="AQ982" t="n">
        <v>0</v>
      </c>
      <c r="AR982" t="n">
        <v>0</v>
      </c>
    </row>
    <row r="983">
      <c r="A983" t="inlineStr">
        <is>
          <t>850077712005</t>
        </is>
      </c>
      <c r="B983" t="inlineStr">
        <is>
          <t>Discontinued</t>
        </is>
      </c>
      <c r="C983" t="inlineStr">
        <is>
          <t>Minneapolis</t>
        </is>
      </c>
      <c r="D983" t="inlineStr">
        <is>
          <t>12pk 12oz can</t>
        </is>
      </c>
      <c r="E983" t="inlineStr">
        <is>
          <t>Insight Flavor Pixels Plus Raspberry Pear 10mg THC 12pk 12oz can</t>
        </is>
      </c>
      <c r="F983" t="n">
        <v>2</v>
      </c>
      <c r="G983" t="n">
        <v>3</v>
      </c>
      <c r="H983" t="n">
        <v>37</v>
      </c>
      <c r="I983" t="n">
        <v>0</v>
      </c>
      <c r="J983" t="n">
        <v>0</v>
      </c>
      <c r="K983" t="n">
        <v>0</v>
      </c>
      <c r="L983">
        <f>G983+K983*F983</f>
        <v/>
      </c>
      <c r="M983">
        <f>IF(X983&gt;0,L983/(X983*7/30),"")</f>
        <v/>
      </c>
      <c r="N983">
        <f>IF(Y983&gt;0,L983/(Y983*7/90),"")</f>
        <v/>
      </c>
      <c r="O983" t="n">
        <v>50.9</v>
      </c>
      <c r="P983">
        <f>K983*O983</f>
        <v/>
      </c>
      <c r="Q983" t="inlineStr">
        <is>
          <t>THC</t>
        </is>
      </c>
      <c r="R983" t="inlineStr">
        <is>
          <t>Beverages</t>
        </is>
      </c>
      <c r="S983" t="inlineStr"/>
      <c r="T983" t="inlineStr">
        <is>
          <t>RASPB12</t>
        </is>
      </c>
      <c r="U983" t="n">
        <v>0</v>
      </c>
      <c r="V983" t="n">
        <v>313</v>
      </c>
      <c r="W983" t="n">
        <v>0</v>
      </c>
      <c r="X983" t="n">
        <v>0</v>
      </c>
      <c r="Y983" t="n">
        <v>0</v>
      </c>
      <c r="Z983" t="n">
        <v>3</v>
      </c>
      <c r="AA983" t="n">
        <v>3</v>
      </c>
      <c r="AB983" t="n">
        <v>0</v>
      </c>
      <c r="AC983" t="n">
        <v>25.45</v>
      </c>
      <c r="AD983" t="n">
        <v>25.45</v>
      </c>
      <c r="AE983" t="n">
        <v>0</v>
      </c>
      <c r="AF983" t="n">
        <v>0</v>
      </c>
      <c r="AG983" t="n">
        <v>0</v>
      </c>
      <c r="AH983" t="n">
        <v>105.88</v>
      </c>
      <c r="AI983" t="n">
        <v>105.88</v>
      </c>
      <c r="AJ983" t="n">
        <v>0</v>
      </c>
      <c r="AK983" t="n">
        <v>0</v>
      </c>
      <c r="AL983" t="n">
        <v>35.293333333</v>
      </c>
      <c r="AM983" t="n">
        <v>35.293333333</v>
      </c>
      <c r="AN983" t="n">
        <v>0</v>
      </c>
      <c r="AO983" t="n">
        <v>0</v>
      </c>
      <c r="AP983" t="inlineStr">
        <is>
          <t>Insight Brewing Company (D)</t>
        </is>
      </c>
      <c r="AQ983" t="n">
        <v>0</v>
      </c>
      <c r="AR983" t="n">
        <v>0</v>
      </c>
    </row>
    <row r="984">
      <c r="A984" t="inlineStr">
        <is>
          <t>850077712050</t>
        </is>
      </c>
      <c r="B984" t="inlineStr">
        <is>
          <t>Discontinued</t>
        </is>
      </c>
      <c r="C984" t="inlineStr">
        <is>
          <t>Cottage Grove</t>
        </is>
      </c>
      <c r="D984" t="inlineStr">
        <is>
          <t>12pk 12oz can</t>
        </is>
      </c>
      <c r="E984" t="inlineStr">
        <is>
          <t>Insight Flavor Pixels 10mg THC Variety #2 12pk 12oz can</t>
        </is>
      </c>
      <c r="F984" t="n">
        <v>2</v>
      </c>
      <c r="G984" t="n">
        <v>3</v>
      </c>
      <c r="H984" t="n">
        <v>32</v>
      </c>
      <c r="I984" t="n">
        <v>0</v>
      </c>
      <c r="J984" t="n">
        <v>0</v>
      </c>
      <c r="K984" t="n">
        <v>0</v>
      </c>
      <c r="L984">
        <f>G984+K984*F984</f>
        <v/>
      </c>
      <c r="M984">
        <f>IF(X984&gt;0,L984/(X984*7/30),"")</f>
        <v/>
      </c>
      <c r="N984">
        <f>IF(Y984&gt;0,L984/(Y984*7/90),"")</f>
        <v/>
      </c>
      <c r="O984" t="n">
        <v>49.56</v>
      </c>
      <c r="P984">
        <f>K984*O984</f>
        <v/>
      </c>
      <c r="Q984" t="inlineStr">
        <is>
          <t>THC</t>
        </is>
      </c>
      <c r="R984" t="inlineStr">
        <is>
          <t>Beverages</t>
        </is>
      </c>
      <c r="S984" t="inlineStr"/>
      <c r="T984" t="inlineStr">
        <is>
          <t>850077712050</t>
        </is>
      </c>
      <c r="U984" t="n">
        <v>0</v>
      </c>
      <c r="V984" t="n">
        <v>665</v>
      </c>
      <c r="W984" t="n">
        <v>0</v>
      </c>
      <c r="X984" t="n">
        <v>0</v>
      </c>
      <c r="Y984" t="n">
        <v>3</v>
      </c>
      <c r="Z984" t="n">
        <v>9</v>
      </c>
      <c r="AA984" t="n">
        <v>9</v>
      </c>
      <c r="AB984" t="n">
        <v>0</v>
      </c>
      <c r="AC984" t="n">
        <v>24.78000000000001</v>
      </c>
      <c r="AD984" t="n">
        <v>24.78</v>
      </c>
      <c r="AE984" t="n">
        <v>0</v>
      </c>
      <c r="AF984" t="n">
        <v>0</v>
      </c>
      <c r="AG984" t="n">
        <v>107.88</v>
      </c>
      <c r="AH984" t="n">
        <v>323.64</v>
      </c>
      <c r="AI984" t="n">
        <v>323.64</v>
      </c>
      <c r="AJ984" t="n">
        <v>0</v>
      </c>
      <c r="AK984" t="n">
        <v>0</v>
      </c>
      <c r="AL984" t="n">
        <v>35.96</v>
      </c>
      <c r="AM984" t="n">
        <v>35.96</v>
      </c>
      <c r="AN984" t="n">
        <v>0</v>
      </c>
      <c r="AO984" t="n">
        <v>0</v>
      </c>
      <c r="AP984" t="inlineStr">
        <is>
          <t>Insight Brewing Company (D)</t>
        </is>
      </c>
      <c r="AQ984" t="n">
        <v>0</v>
      </c>
      <c r="AR984" t="n">
        <v>0</v>
      </c>
    </row>
    <row r="985">
      <c r="A985" t="inlineStr">
        <is>
          <t>850077712050</t>
        </is>
      </c>
      <c r="B985" t="inlineStr">
        <is>
          <t>Discontinued</t>
        </is>
      </c>
      <c r="C985" t="inlineStr">
        <is>
          <t>Minneapolis</t>
        </is>
      </c>
      <c r="D985" t="inlineStr">
        <is>
          <t>12pk 12oz can</t>
        </is>
      </c>
      <c r="E985" t="inlineStr">
        <is>
          <t>Insight Flavor Pixels 10mg THC Variety #2 12pk 12oz can</t>
        </is>
      </c>
      <c r="F985" t="n">
        <v>2</v>
      </c>
      <c r="G985" t="n">
        <v>3</v>
      </c>
      <c r="H985" t="n">
        <v>32</v>
      </c>
      <c r="I985" t="n">
        <v>0</v>
      </c>
      <c r="J985" t="n">
        <v>0</v>
      </c>
      <c r="K985" t="n">
        <v>0</v>
      </c>
      <c r="L985">
        <f>G985+K985*F985</f>
        <v/>
      </c>
      <c r="M985">
        <f>IF(X985&gt;0,L985/(X985*7/30),"")</f>
        <v/>
      </c>
      <c r="N985">
        <f>IF(Y985&gt;0,L985/(Y985*7/90),"")</f>
        <v/>
      </c>
      <c r="O985" t="n">
        <v>49.56</v>
      </c>
      <c r="P985">
        <f>K985*O985</f>
        <v/>
      </c>
      <c r="Q985" t="inlineStr">
        <is>
          <t>THC</t>
        </is>
      </c>
      <c r="R985" t="inlineStr">
        <is>
          <t>Beverages</t>
        </is>
      </c>
      <c r="S985" t="inlineStr"/>
      <c r="T985" t="inlineStr">
        <is>
          <t>850077712050</t>
        </is>
      </c>
      <c r="U985" t="n">
        <v>0</v>
      </c>
      <c r="V985" t="n">
        <v>665</v>
      </c>
      <c r="W985" t="n">
        <v>0</v>
      </c>
      <c r="X985" t="n">
        <v>0</v>
      </c>
      <c r="Y985" t="n">
        <v>0</v>
      </c>
      <c r="Z985" t="n">
        <v>2</v>
      </c>
      <c r="AA985" t="n">
        <v>3</v>
      </c>
      <c r="AB985" t="n">
        <v>0</v>
      </c>
      <c r="AC985" t="n">
        <v>24.78000000000001</v>
      </c>
      <c r="AD985" t="n">
        <v>24.78</v>
      </c>
      <c r="AE985" t="n">
        <v>0</v>
      </c>
      <c r="AF985" t="n">
        <v>0</v>
      </c>
      <c r="AG985" t="n">
        <v>0</v>
      </c>
      <c r="AH985" t="n">
        <v>71.92</v>
      </c>
      <c r="AI985" t="n">
        <v>107.88</v>
      </c>
      <c r="AJ985" t="n">
        <v>0</v>
      </c>
      <c r="AK985" t="n">
        <v>0</v>
      </c>
      <c r="AL985" t="n">
        <v>35.96</v>
      </c>
      <c r="AM985" t="n">
        <v>35.96</v>
      </c>
      <c r="AN985" t="n">
        <v>0</v>
      </c>
      <c r="AO985" t="n">
        <v>0</v>
      </c>
      <c r="AP985" t="inlineStr">
        <is>
          <t>Insight Brewing Company (D)</t>
        </is>
      </c>
      <c r="AQ985" t="n">
        <v>0</v>
      </c>
      <c r="AR985" t="n">
        <v>0</v>
      </c>
    </row>
    <row r="986">
      <c r="A986" t="inlineStr">
        <is>
          <t>850077712050</t>
        </is>
      </c>
      <c r="B986" t="inlineStr">
        <is>
          <t>Discontinued</t>
        </is>
      </c>
      <c r="C986" t="inlineStr">
        <is>
          <t>Plymouth</t>
        </is>
      </c>
      <c r="D986" t="inlineStr">
        <is>
          <t>12pk 12oz can</t>
        </is>
      </c>
      <c r="E986" t="inlineStr">
        <is>
          <t>Insight Flavor Pixels 10mg THC Variety #2 12pk 12oz can</t>
        </is>
      </c>
      <c r="F986" t="n">
        <v>2</v>
      </c>
      <c r="G986" t="n">
        <v>3</v>
      </c>
      <c r="H986" t="n">
        <v>32</v>
      </c>
      <c r="I986" t="n">
        <v>0</v>
      </c>
      <c r="J986" t="n">
        <v>0</v>
      </c>
      <c r="K986" t="n">
        <v>0</v>
      </c>
      <c r="L986">
        <f>G986+K986*F986</f>
        <v/>
      </c>
      <c r="M986">
        <f>IF(X986&gt;0,L986/(X986*7/30),"")</f>
        <v/>
      </c>
      <c r="N986">
        <f>IF(Y986&gt;0,L986/(Y986*7/90),"")</f>
        <v/>
      </c>
      <c r="O986" t="n">
        <v>49.56</v>
      </c>
      <c r="P986">
        <f>K986*O986</f>
        <v/>
      </c>
      <c r="Q986" t="inlineStr">
        <is>
          <t>THC</t>
        </is>
      </c>
      <c r="R986" t="inlineStr">
        <is>
          <t>Beverages</t>
        </is>
      </c>
      <c r="S986" t="inlineStr"/>
      <c r="T986" t="inlineStr">
        <is>
          <t>850077712050</t>
        </is>
      </c>
      <c r="U986" t="n">
        <v>0</v>
      </c>
      <c r="V986" t="n">
        <v>665</v>
      </c>
      <c r="W986" t="n">
        <v>0</v>
      </c>
      <c r="X986" t="n">
        <v>1</v>
      </c>
      <c r="Y986" t="n">
        <v>7</v>
      </c>
      <c r="Z986" t="n">
        <v>21</v>
      </c>
      <c r="AA986" t="n">
        <v>21</v>
      </c>
      <c r="AB986" t="n">
        <v>0</v>
      </c>
      <c r="AC986" t="n">
        <v>24.78000000000001</v>
      </c>
      <c r="AD986" t="n">
        <v>24.78</v>
      </c>
      <c r="AE986" t="n">
        <v>0</v>
      </c>
      <c r="AF986" t="n">
        <v>33.96</v>
      </c>
      <c r="AG986" t="n">
        <v>249.72</v>
      </c>
      <c r="AH986" t="n">
        <v>749.5600000000002</v>
      </c>
      <c r="AI986" t="n">
        <v>749.5600000000002</v>
      </c>
      <c r="AJ986" t="n">
        <v>0</v>
      </c>
      <c r="AK986" t="n">
        <v>33.96</v>
      </c>
      <c r="AL986" t="n">
        <v>35.68</v>
      </c>
      <c r="AM986" t="n">
        <v>35.68</v>
      </c>
      <c r="AN986" t="n">
        <v>0</v>
      </c>
      <c r="AO986" t="n">
        <v>0</v>
      </c>
      <c r="AP986" t="inlineStr">
        <is>
          <t>Insight Brewing Company (D)</t>
        </is>
      </c>
      <c r="AQ986" t="n">
        <v>0</v>
      </c>
      <c r="AR986" t="n">
        <v>0</v>
      </c>
    </row>
    <row r="987">
      <c r="A987" t="inlineStr">
        <is>
          <t>850077712074</t>
        </is>
      </c>
      <c r="B987" t="inlineStr">
        <is>
          <t>Discontinued</t>
        </is>
      </c>
      <c r="C987" t="inlineStr">
        <is>
          <t>Minneapolis</t>
        </is>
      </c>
      <c r="D987" t="inlineStr">
        <is>
          <t>12pk 12oz can</t>
        </is>
      </c>
      <c r="E987" t="inlineStr">
        <is>
          <t>Insight Flavor Pixels Plus Peach Mango 10mg THC 12pk 12oz can</t>
        </is>
      </c>
      <c r="F987" t="n">
        <v>2</v>
      </c>
      <c r="G987" t="n">
        <v>3</v>
      </c>
      <c r="H987" t="n">
        <v>32</v>
      </c>
      <c r="I987" t="n">
        <v>0</v>
      </c>
      <c r="J987" t="n">
        <v>0</v>
      </c>
      <c r="K987" t="n">
        <v>0</v>
      </c>
      <c r="L987">
        <f>G987+K987*F987</f>
        <v/>
      </c>
      <c r="M987">
        <f>IF(X987&gt;0,L987/(X987*7/30),"")</f>
        <v/>
      </c>
      <c r="N987">
        <f>IF(Y987&gt;0,L987/(Y987*7/90),"")</f>
        <v/>
      </c>
      <c r="O987" t="n">
        <v>50.9</v>
      </c>
      <c r="P987">
        <f>K987*O987</f>
        <v/>
      </c>
      <c r="Q987" t="inlineStr">
        <is>
          <t>THC</t>
        </is>
      </c>
      <c r="R987" t="inlineStr">
        <is>
          <t>Beverages</t>
        </is>
      </c>
      <c r="S987" t="inlineStr"/>
      <c r="T987" t="inlineStr">
        <is>
          <t>PEAMG12</t>
        </is>
      </c>
      <c r="U987" t="n">
        <v>0</v>
      </c>
      <c r="V987" t="n">
        <v>295</v>
      </c>
      <c r="W987" t="n">
        <v>0</v>
      </c>
      <c r="X987" t="n">
        <v>0</v>
      </c>
      <c r="Y987" t="n">
        <v>0</v>
      </c>
      <c r="Z987" t="n">
        <v>2</v>
      </c>
      <c r="AA987" t="n">
        <v>2</v>
      </c>
      <c r="AB987" t="n">
        <v>0</v>
      </c>
      <c r="AC987" t="n">
        <v>25.45</v>
      </c>
      <c r="AD987" t="n">
        <v>25.45</v>
      </c>
      <c r="AE987" t="n">
        <v>0</v>
      </c>
      <c r="AF987" t="n">
        <v>0</v>
      </c>
      <c r="AG987" t="n">
        <v>0</v>
      </c>
      <c r="AH987" t="n">
        <v>85.46000000000001</v>
      </c>
      <c r="AI987" t="n">
        <v>85.46000000000001</v>
      </c>
      <c r="AJ987" t="n">
        <v>0</v>
      </c>
      <c r="AK987" t="n">
        <v>0</v>
      </c>
      <c r="AL987" t="n">
        <v>42.73</v>
      </c>
      <c r="AM987" t="n">
        <v>42.73</v>
      </c>
      <c r="AN987" t="n">
        <v>0</v>
      </c>
      <c r="AO987" t="n">
        <v>1</v>
      </c>
      <c r="AP987" t="inlineStr">
        <is>
          <t>Insight Brewing Company (D)</t>
        </is>
      </c>
      <c r="AQ987" t="n">
        <v>0</v>
      </c>
      <c r="AR987" t="n">
        <v>0</v>
      </c>
    </row>
    <row r="988">
      <c r="A988" t="inlineStr">
        <is>
          <t>858106004268</t>
        </is>
      </c>
      <c r="B988" t="inlineStr">
        <is>
          <t>Bent Paddle Brewing Co</t>
        </is>
      </c>
      <c r="C988" t="inlineStr">
        <is>
          <t>Minneapolis</t>
        </is>
      </c>
      <c r="D988" t="inlineStr">
        <is>
          <t>12pk 12oz can</t>
        </is>
      </c>
      <c r="E988" s="5" t="inlineStr">
        <is>
          <t>Bent Paddle Puff Party Pack 10mg THC 12pk 12oz can</t>
        </is>
      </c>
      <c r="F988" t="n">
        <v>2</v>
      </c>
      <c r="G988" t="n">
        <v>3</v>
      </c>
      <c r="H988" t="n">
        <v>104</v>
      </c>
      <c r="I988" t="n">
        <v>1</v>
      </c>
      <c r="J988" t="n">
        <v>0</v>
      </c>
      <c r="K988" t="n">
        <v>0</v>
      </c>
      <c r="L988">
        <f>G988+K988*F988</f>
        <v/>
      </c>
      <c r="M988">
        <f>IF(X988&gt;0,L988/(X988*7/30),"")</f>
        <v/>
      </c>
      <c r="N988">
        <f>IF(Y988&gt;0,L988/(Y988*7/90),"")</f>
        <v/>
      </c>
      <c r="O988" t="n">
        <v>45</v>
      </c>
      <c r="P988">
        <f>K988*O988</f>
        <v/>
      </c>
      <c r="Q988" t="inlineStr">
        <is>
          <t>THC</t>
        </is>
      </c>
      <c r="R988" t="inlineStr">
        <is>
          <t>Beverages</t>
        </is>
      </c>
      <c r="S988" t="inlineStr"/>
      <c r="T988" t="inlineStr">
        <is>
          <t>4303C21212</t>
        </is>
      </c>
      <c r="U988" t="n">
        <v>0</v>
      </c>
      <c r="V988" t="n">
        <v>500</v>
      </c>
      <c r="W988" t="n">
        <v>1</v>
      </c>
      <c r="X988" t="n">
        <v>1</v>
      </c>
      <c r="Y988" t="n">
        <v>2</v>
      </c>
      <c r="Z988" t="n">
        <v>7</v>
      </c>
      <c r="AA988" t="n">
        <v>7</v>
      </c>
      <c r="AB988" t="n">
        <v>0</v>
      </c>
      <c r="AC988" t="n">
        <v>22.62980769230769</v>
      </c>
      <c r="AD988" t="n">
        <v>22.5</v>
      </c>
      <c r="AE988" t="n">
        <v>32.96</v>
      </c>
      <c r="AF988" t="n">
        <v>32.96</v>
      </c>
      <c r="AG988" t="n">
        <v>68.92</v>
      </c>
      <c r="AH988" t="n">
        <v>280.78</v>
      </c>
      <c r="AI988" t="n">
        <v>280.78</v>
      </c>
      <c r="AJ988" t="n">
        <v>32.96</v>
      </c>
      <c r="AK988" t="n">
        <v>32.96</v>
      </c>
      <c r="AL988" t="n">
        <v>40.111428571</v>
      </c>
      <c r="AM988" t="n">
        <v>40.111428571</v>
      </c>
      <c r="AN988" t="n">
        <v>0</v>
      </c>
      <c r="AO988" t="n">
        <v>6</v>
      </c>
      <c r="AP988" t="inlineStr"/>
      <c r="AQ988" t="n">
        <v>0</v>
      </c>
      <c r="AR988" t="n">
        <v>0</v>
      </c>
    </row>
    <row r="989">
      <c r="A989" t="inlineStr">
        <is>
          <t>858106004268</t>
        </is>
      </c>
      <c r="B989" t="inlineStr">
        <is>
          <t>Bent Paddle Brewing Co</t>
        </is>
      </c>
      <c r="C989" t="inlineStr">
        <is>
          <t>Ramsey</t>
        </is>
      </c>
      <c r="D989" t="inlineStr">
        <is>
          <t>12pk 12oz can</t>
        </is>
      </c>
      <c r="E989" s="5" t="inlineStr">
        <is>
          <t>Bent Paddle Puff Party Pack 10mg THC 12pk 12oz can</t>
        </is>
      </c>
      <c r="F989" t="n">
        <v>2</v>
      </c>
      <c r="G989" t="n">
        <v>3</v>
      </c>
      <c r="H989" t="n">
        <v>104</v>
      </c>
      <c r="I989" t="n">
        <v>1</v>
      </c>
      <c r="J989" t="n">
        <v>0</v>
      </c>
      <c r="K989" t="n">
        <v>0</v>
      </c>
      <c r="L989">
        <f>G989+K989*F989</f>
        <v/>
      </c>
      <c r="M989">
        <f>IF(X989&gt;0,L989/(X989*7/30),"")</f>
        <v/>
      </c>
      <c r="N989">
        <f>IF(Y989&gt;0,L989/(Y989*7/90),"")</f>
        <v/>
      </c>
      <c r="O989" t="n">
        <v>54</v>
      </c>
      <c r="P989">
        <f>K989*O989</f>
        <v/>
      </c>
      <c r="Q989" t="inlineStr">
        <is>
          <t>THC</t>
        </is>
      </c>
      <c r="R989" t="inlineStr">
        <is>
          <t>Beverages</t>
        </is>
      </c>
      <c r="S989" t="inlineStr"/>
      <c r="T989" t="inlineStr">
        <is>
          <t>4303C21212</t>
        </is>
      </c>
      <c r="U989" t="n">
        <v>0</v>
      </c>
      <c r="V989" t="n">
        <v>500</v>
      </c>
      <c r="W989" t="n">
        <v>0</v>
      </c>
      <c r="X989" t="n">
        <v>0</v>
      </c>
      <c r="Y989" t="n">
        <v>0</v>
      </c>
      <c r="Z989" t="n">
        <v>1</v>
      </c>
      <c r="AA989" t="n">
        <v>1</v>
      </c>
      <c r="AB989" t="n">
        <v>0</v>
      </c>
      <c r="AC989" t="n">
        <v>22.62980769230769</v>
      </c>
      <c r="AD989" t="n">
        <v>27</v>
      </c>
      <c r="AE989" t="n">
        <v>0</v>
      </c>
      <c r="AF989" t="n">
        <v>0</v>
      </c>
      <c r="AG989" t="n">
        <v>0</v>
      </c>
      <c r="AH989" t="n">
        <v>35.96</v>
      </c>
      <c r="AI989" t="n">
        <v>35.96</v>
      </c>
      <c r="AJ989" t="n">
        <v>0</v>
      </c>
      <c r="AK989" t="n">
        <v>0</v>
      </c>
      <c r="AL989" t="n">
        <v>35.96</v>
      </c>
      <c r="AM989" t="n">
        <v>35.96</v>
      </c>
      <c r="AN989" t="n">
        <v>0</v>
      </c>
      <c r="AO989" t="n">
        <v>6</v>
      </c>
      <c r="AP989" t="inlineStr"/>
      <c r="AQ989" t="n">
        <v>0</v>
      </c>
      <c r="AR989" t="n">
        <v>0</v>
      </c>
    </row>
    <row r="990">
      <c r="A990" t="inlineStr">
        <is>
          <t>859990007106</t>
        </is>
      </c>
      <c r="B990" t="inlineStr">
        <is>
          <t>Sociable Cider Werks</t>
        </is>
      </c>
      <c r="C990" t="inlineStr">
        <is>
          <t>Minneapolis</t>
        </is>
      </c>
      <c r="D990" t="inlineStr">
        <is>
          <t>12pk 12oz can</t>
        </is>
      </c>
      <c r="E990" t="inlineStr">
        <is>
          <t>Squoze Blaze Pack 10mg THC 12pk 12oz can</t>
        </is>
      </c>
      <c r="F990" t="n">
        <v>2</v>
      </c>
      <c r="G990" t="n">
        <v>3</v>
      </c>
      <c r="H990" t="n">
        <v>7</v>
      </c>
      <c r="I990" t="n">
        <v>3</v>
      </c>
      <c r="J990" t="n">
        <v>0</v>
      </c>
      <c r="K990" t="n">
        <v>0</v>
      </c>
      <c r="L990">
        <f>G990+K990*F990</f>
        <v/>
      </c>
      <c r="M990">
        <f>IF(X990&gt;0,L990/(X990*7/30),"")</f>
        <v/>
      </c>
      <c r="N990">
        <f>IF(Y990&gt;0,L990/(Y990*7/90),"")</f>
        <v/>
      </c>
      <c r="O990" t="n">
        <v>54</v>
      </c>
      <c r="P990">
        <f>K990*O990</f>
        <v/>
      </c>
      <c r="Q990" t="inlineStr">
        <is>
          <t>THC</t>
        </is>
      </c>
      <c r="R990" t="inlineStr">
        <is>
          <t>Beverages</t>
        </is>
      </c>
      <c r="S990" t="inlineStr"/>
      <c r="T990" t="inlineStr">
        <is>
          <t>859990007106</t>
        </is>
      </c>
      <c r="U990" t="n">
        <v>0</v>
      </c>
      <c r="V990" t="n">
        <v>120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27</v>
      </c>
      <c r="AD990" t="n">
        <v>27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inlineStr"/>
      <c r="AQ990" t="n">
        <v>0</v>
      </c>
      <c r="AR990" t="n">
        <v>0</v>
      </c>
    </row>
    <row r="991">
      <c r="A991" t="inlineStr">
        <is>
          <t>860014104077</t>
        </is>
      </c>
      <c r="B991" t="inlineStr">
        <is>
          <t>Capitol Beverage Sales, L.P.</t>
        </is>
      </c>
      <c r="C991" t="inlineStr">
        <is>
          <t>Ramsey</t>
        </is>
      </c>
      <c r="D991" t="inlineStr">
        <is>
          <t>12pk 12oz can</t>
        </is>
      </c>
      <c r="E991" t="inlineStr">
        <is>
          <t>Layup Iced Tea Variety Pack 10mg THC 12pk 12oz can</t>
        </is>
      </c>
      <c r="F991" t="n">
        <v>2</v>
      </c>
      <c r="G991" t="n">
        <v>3</v>
      </c>
      <c r="H991" t="n">
        <v>77</v>
      </c>
      <c r="I991" t="n">
        <v>0</v>
      </c>
      <c r="J991" t="n">
        <v>0</v>
      </c>
      <c r="K991" t="n">
        <v>0</v>
      </c>
      <c r="L991">
        <f>G991+K991*F991</f>
        <v/>
      </c>
      <c r="M991">
        <f>IF(X991&gt;0,L991/(X991*7/30),"")</f>
        <v/>
      </c>
      <c r="N991">
        <f>IF(Y991&gt;0,L991/(Y991*7/90),"")</f>
        <v/>
      </c>
      <c r="O991" t="n">
        <v>48.5</v>
      </c>
      <c r="P991">
        <f>K991*O991</f>
        <v/>
      </c>
      <c r="Q991" t="inlineStr">
        <is>
          <t>THC</t>
        </is>
      </c>
      <c r="R991" t="inlineStr">
        <is>
          <t>Beverages</t>
        </is>
      </c>
      <c r="S991" t="inlineStr">
        <is>
          <t>Tea/Lemonade</t>
        </is>
      </c>
      <c r="T991" t="inlineStr">
        <is>
          <t>34417</t>
        </is>
      </c>
      <c r="U991" t="n">
        <v>0</v>
      </c>
      <c r="V991" t="n">
        <v>59</v>
      </c>
      <c r="W991" t="n">
        <v>1</v>
      </c>
      <c r="X991" t="n">
        <v>1</v>
      </c>
      <c r="Y991" t="n">
        <v>3</v>
      </c>
      <c r="Z991" t="n">
        <v>3</v>
      </c>
      <c r="AA991" t="n">
        <v>3</v>
      </c>
      <c r="AB991" t="n">
        <v>0</v>
      </c>
      <c r="AC991" t="n">
        <v>24.25</v>
      </c>
      <c r="AD991" t="n">
        <v>24.25</v>
      </c>
      <c r="AE991" t="n">
        <v>32.96</v>
      </c>
      <c r="AF991" t="n">
        <v>32.96</v>
      </c>
      <c r="AG991" t="n">
        <v>98.88</v>
      </c>
      <c r="AH991" t="n">
        <v>98.88</v>
      </c>
      <c r="AI991" t="n">
        <v>98.88</v>
      </c>
      <c r="AJ991" t="n">
        <v>32.96</v>
      </c>
      <c r="AK991" t="n">
        <v>32.96</v>
      </c>
      <c r="AL991" t="n">
        <v>32.96</v>
      </c>
      <c r="AM991" t="n">
        <v>32.96</v>
      </c>
      <c r="AN991" t="n">
        <v>0</v>
      </c>
      <c r="AO991" t="n">
        <v>1</v>
      </c>
      <c r="AP991" t="inlineStr"/>
      <c r="AQ991" t="n">
        <v>0</v>
      </c>
      <c r="AR991" t="n">
        <v>0</v>
      </c>
    </row>
    <row r="992">
      <c r="A992" t="inlineStr">
        <is>
          <t>860014678400</t>
        </is>
      </c>
      <c r="B992" t="inlineStr">
        <is>
          <t>Artisan Beer</t>
        </is>
      </c>
      <c r="C992" t="inlineStr">
        <is>
          <t>Bloomington</t>
        </is>
      </c>
      <c r="D992" t="inlineStr">
        <is>
          <t>12pk 12oz can</t>
        </is>
      </c>
      <c r="E992" t="inlineStr">
        <is>
          <t>Stigma Tea Variety Pack 10mg THC 12pk 12oz can</t>
        </is>
      </c>
      <c r="F992" t="n">
        <v>2</v>
      </c>
      <c r="G992" t="n">
        <v>3</v>
      </c>
      <c r="H992" t="n">
        <v>41</v>
      </c>
      <c r="I992" t="n">
        <v>0</v>
      </c>
      <c r="J992" t="n">
        <v>0</v>
      </c>
      <c r="K992" t="n">
        <v>0</v>
      </c>
      <c r="L992">
        <f>G992+K992*F992</f>
        <v/>
      </c>
      <c r="M992">
        <f>IF(X992&gt;0,L992/(X992*7/30),"")</f>
        <v/>
      </c>
      <c r="N992">
        <f>IF(Y992&gt;0,L992/(Y992*7/90),"")</f>
        <v/>
      </c>
      <c r="O992" t="n">
        <v>50</v>
      </c>
      <c r="P992">
        <f>K992*O992</f>
        <v/>
      </c>
      <c r="Q992" t="inlineStr">
        <is>
          <t>THC</t>
        </is>
      </c>
      <c r="R992" t="inlineStr">
        <is>
          <t>Beverages</t>
        </is>
      </c>
      <c r="S992" t="inlineStr"/>
      <c r="T992" t="inlineStr">
        <is>
          <t>1874724</t>
        </is>
      </c>
      <c r="U992" t="n">
        <v>0</v>
      </c>
      <c r="V992" t="n">
        <v>194</v>
      </c>
      <c r="W992" t="n">
        <v>0</v>
      </c>
      <c r="X992" t="n">
        <v>0</v>
      </c>
      <c r="Y992" t="n">
        <v>0</v>
      </c>
      <c r="Z992" t="n">
        <v>1</v>
      </c>
      <c r="AA992" t="n">
        <v>1</v>
      </c>
      <c r="AB992" t="n">
        <v>0</v>
      </c>
      <c r="AC992" t="n">
        <v>25.5469512195122</v>
      </c>
      <c r="AD992" t="n">
        <v>25</v>
      </c>
      <c r="AE992" t="n">
        <v>0</v>
      </c>
      <c r="AF992" t="n">
        <v>0</v>
      </c>
      <c r="AG992" t="n">
        <v>0</v>
      </c>
      <c r="AH992" t="n">
        <v>35.96</v>
      </c>
      <c r="AI992" t="n">
        <v>35.96</v>
      </c>
      <c r="AJ992" t="n">
        <v>0</v>
      </c>
      <c r="AK992" t="n">
        <v>0</v>
      </c>
      <c r="AL992" t="n">
        <v>35.96</v>
      </c>
      <c r="AM992" t="n">
        <v>35.96</v>
      </c>
      <c r="AN992" t="n">
        <v>0</v>
      </c>
      <c r="AO992" t="n">
        <v>1</v>
      </c>
      <c r="AP992" t="inlineStr">
        <is>
          <t>Artisan Beer</t>
        </is>
      </c>
      <c r="AQ992" t="n">
        <v>0</v>
      </c>
      <c r="AR992" t="n">
        <v>0</v>
      </c>
    </row>
    <row r="993">
      <c r="A993" t="inlineStr">
        <is>
          <t>860014678400</t>
        </is>
      </c>
      <c r="B993" t="inlineStr">
        <is>
          <t>Artisan Beer</t>
        </is>
      </c>
      <c r="C993" t="inlineStr">
        <is>
          <t>Minneapolis</t>
        </is>
      </c>
      <c r="D993" t="inlineStr">
        <is>
          <t>12pk 12oz can</t>
        </is>
      </c>
      <c r="E993" t="inlineStr">
        <is>
          <t>Stigma Tea Variety Pack 10mg THC 12pk 12oz can</t>
        </is>
      </c>
      <c r="F993" t="n">
        <v>2</v>
      </c>
      <c r="G993" t="n">
        <v>3</v>
      </c>
      <c r="H993" t="n">
        <v>41</v>
      </c>
      <c r="I993" t="n">
        <v>0</v>
      </c>
      <c r="J993" t="n">
        <v>0</v>
      </c>
      <c r="K993" t="n">
        <v>0</v>
      </c>
      <c r="L993">
        <f>G993+K993*F993</f>
        <v/>
      </c>
      <c r="M993">
        <f>IF(X993&gt;0,L993/(X993*7/30),"")</f>
        <v/>
      </c>
      <c r="N993">
        <f>IF(Y993&gt;0,L993/(Y993*7/90),"")</f>
        <v/>
      </c>
      <c r="O993" t="n">
        <v>50</v>
      </c>
      <c r="P993">
        <f>K993*O993</f>
        <v/>
      </c>
      <c r="Q993" t="inlineStr">
        <is>
          <t>THC</t>
        </is>
      </c>
      <c r="R993" t="inlineStr">
        <is>
          <t>Beverages</t>
        </is>
      </c>
      <c r="S993" t="inlineStr"/>
      <c r="T993" t="inlineStr">
        <is>
          <t>1874724</t>
        </is>
      </c>
      <c r="U993" t="n">
        <v>0</v>
      </c>
      <c r="V993" t="n">
        <v>194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n">
        <v>0</v>
      </c>
      <c r="AC993" t="n">
        <v>25.5469512195122</v>
      </c>
      <c r="AD993" t="n">
        <v>25</v>
      </c>
      <c r="AE993" t="n">
        <v>0</v>
      </c>
      <c r="AF993" t="n">
        <v>0</v>
      </c>
      <c r="AG993" t="n">
        <v>35.96</v>
      </c>
      <c r="AH993" t="n">
        <v>35.96</v>
      </c>
      <c r="AI993" t="n">
        <v>35.96</v>
      </c>
      <c r="AJ993" t="n">
        <v>0</v>
      </c>
      <c r="AK993" t="n">
        <v>0</v>
      </c>
      <c r="AL993" t="n">
        <v>35.96</v>
      </c>
      <c r="AM993" t="n">
        <v>35.96</v>
      </c>
      <c r="AN993" t="n">
        <v>0</v>
      </c>
      <c r="AO993" t="n">
        <v>1</v>
      </c>
      <c r="AP993" t="inlineStr">
        <is>
          <t>Artisan Beer</t>
        </is>
      </c>
      <c r="AQ993" t="n">
        <v>0</v>
      </c>
      <c r="AR993" t="n">
        <v>0</v>
      </c>
    </row>
    <row r="994">
      <c r="A994" t="inlineStr">
        <is>
          <t>860014678400</t>
        </is>
      </c>
      <c r="B994" t="inlineStr">
        <is>
          <t>Artisan Beer</t>
        </is>
      </c>
      <c r="C994" t="inlineStr">
        <is>
          <t>Osseo</t>
        </is>
      </c>
      <c r="D994" t="inlineStr">
        <is>
          <t>12pk 12oz can</t>
        </is>
      </c>
      <c r="E994" t="inlineStr">
        <is>
          <t>Stigma Tea Variety Pack 10mg THC 12pk 12oz can</t>
        </is>
      </c>
      <c r="F994" t="n">
        <v>2</v>
      </c>
      <c r="G994" t="n">
        <v>3</v>
      </c>
      <c r="H994" t="n">
        <v>41</v>
      </c>
      <c r="I994" t="n">
        <v>0</v>
      </c>
      <c r="J994" t="n">
        <v>0</v>
      </c>
      <c r="K994" t="n">
        <v>0</v>
      </c>
      <c r="L994">
        <f>G994+K994*F994</f>
        <v/>
      </c>
      <c r="M994">
        <f>IF(X994&gt;0,L994/(X994*7/30),"")</f>
        <v/>
      </c>
      <c r="N994">
        <f>IF(Y994&gt;0,L994/(Y994*7/90),"")</f>
        <v/>
      </c>
      <c r="O994" t="n">
        <v>52</v>
      </c>
      <c r="P994">
        <f>K994*O994</f>
        <v/>
      </c>
      <c r="Q994" t="inlineStr">
        <is>
          <t>THC</t>
        </is>
      </c>
      <c r="R994" t="inlineStr">
        <is>
          <t>Beverages</t>
        </is>
      </c>
      <c r="S994" t="inlineStr"/>
      <c r="T994" t="inlineStr">
        <is>
          <t>1874724</t>
        </is>
      </c>
      <c r="U994" t="n">
        <v>0</v>
      </c>
      <c r="V994" t="n">
        <v>194</v>
      </c>
      <c r="W994" t="n">
        <v>0</v>
      </c>
      <c r="X994" t="n">
        <v>0</v>
      </c>
      <c r="Y994" t="n">
        <v>4</v>
      </c>
      <c r="Z994" t="n">
        <v>11</v>
      </c>
      <c r="AA994" t="n">
        <v>11</v>
      </c>
      <c r="AB994" t="n">
        <v>0</v>
      </c>
      <c r="AC994" t="n">
        <v>25.5469512195122</v>
      </c>
      <c r="AD994" t="n">
        <v>26</v>
      </c>
      <c r="AE994" t="n">
        <v>0</v>
      </c>
      <c r="AF994" t="n">
        <v>0</v>
      </c>
      <c r="AG994" t="n">
        <v>143.84</v>
      </c>
      <c r="AH994" t="n">
        <v>395.6199999999999</v>
      </c>
      <c r="AI994" t="n">
        <v>395.6199999999999</v>
      </c>
      <c r="AJ994" t="n">
        <v>0</v>
      </c>
      <c r="AK994" t="n">
        <v>0</v>
      </c>
      <c r="AL994" t="n">
        <v>35.963</v>
      </c>
      <c r="AM994" t="n">
        <v>35.963</v>
      </c>
      <c r="AN994" t="n">
        <v>0</v>
      </c>
      <c r="AO994" t="n">
        <v>1</v>
      </c>
      <c r="AP994" t="inlineStr">
        <is>
          <t>Artisan Beer</t>
        </is>
      </c>
      <c r="AQ994" t="n">
        <v>0</v>
      </c>
      <c r="AR994" t="n">
        <v>0</v>
      </c>
    </row>
    <row r="995">
      <c r="A995" t="inlineStr">
        <is>
          <t>860014678400</t>
        </is>
      </c>
      <c r="B995" t="inlineStr">
        <is>
          <t>Artisan Beer</t>
        </is>
      </c>
      <c r="C995" t="inlineStr">
        <is>
          <t>Stillwater</t>
        </is>
      </c>
      <c r="D995" t="inlineStr">
        <is>
          <t>12pk 12oz can</t>
        </is>
      </c>
      <c r="E995" t="inlineStr">
        <is>
          <t>Stigma Tea Variety Pack 10mg THC 12pk 12oz can</t>
        </is>
      </c>
      <c r="F995" t="n">
        <v>2</v>
      </c>
      <c r="G995" t="n">
        <v>3</v>
      </c>
      <c r="H995" t="n">
        <v>41</v>
      </c>
      <c r="I995" t="n">
        <v>0</v>
      </c>
      <c r="J995" t="n">
        <v>0</v>
      </c>
      <c r="K995" t="n">
        <v>0</v>
      </c>
      <c r="L995">
        <f>G995+K995*F995</f>
        <v/>
      </c>
      <c r="M995">
        <f>IF(X995&gt;0,L995/(X995*7/30),"")</f>
        <v/>
      </c>
      <c r="N995">
        <f>IF(Y995&gt;0,L995/(Y995*7/90),"")</f>
        <v/>
      </c>
      <c r="O995" t="n">
        <v>50</v>
      </c>
      <c r="P995">
        <f>K995*O995</f>
        <v/>
      </c>
      <c r="Q995" t="inlineStr">
        <is>
          <t>THC</t>
        </is>
      </c>
      <c r="R995" t="inlineStr">
        <is>
          <t>Beverages</t>
        </is>
      </c>
      <c r="S995" t="inlineStr"/>
      <c r="T995" t="inlineStr">
        <is>
          <t>1874724</t>
        </is>
      </c>
      <c r="U995" t="n">
        <v>0</v>
      </c>
      <c r="V995" t="n">
        <v>194</v>
      </c>
      <c r="W995" t="n">
        <v>0</v>
      </c>
      <c r="X995" t="n">
        <v>0</v>
      </c>
      <c r="Y995" t="n">
        <v>0</v>
      </c>
      <c r="Z995" t="n">
        <v>1</v>
      </c>
      <c r="AA995" t="n">
        <v>1</v>
      </c>
      <c r="AB995" t="n">
        <v>0</v>
      </c>
      <c r="AC995" t="n">
        <v>25.5469512195122</v>
      </c>
      <c r="AD995" t="n">
        <v>25</v>
      </c>
      <c r="AE995" t="n">
        <v>0</v>
      </c>
      <c r="AF995" t="n">
        <v>0</v>
      </c>
      <c r="AG995" t="n">
        <v>0</v>
      </c>
      <c r="AH995" t="n">
        <v>35.96</v>
      </c>
      <c r="AI995" t="n">
        <v>35.96</v>
      </c>
      <c r="AJ995" t="n">
        <v>0</v>
      </c>
      <c r="AK995" t="n">
        <v>0</v>
      </c>
      <c r="AL995" t="n">
        <v>35.96</v>
      </c>
      <c r="AM995" t="n">
        <v>35.96</v>
      </c>
      <c r="AN995" t="n">
        <v>0</v>
      </c>
      <c r="AO995" t="n">
        <v>1</v>
      </c>
      <c r="AP995" t="inlineStr">
        <is>
          <t>Artisan Beer</t>
        </is>
      </c>
      <c r="AQ995" t="n">
        <v>0</v>
      </c>
      <c r="AR995" t="n">
        <v>0</v>
      </c>
    </row>
    <row r="996">
      <c r="A996" t="inlineStr">
        <is>
          <t>199284895157</t>
        </is>
      </c>
      <c r="B996" t="inlineStr">
        <is>
          <t>Global Reserve LLC</t>
        </is>
      </c>
      <c r="C996" t="inlineStr">
        <is>
          <t>Plymouth</t>
        </is>
      </c>
      <c r="D996" t="inlineStr">
        <is>
          <t>12pk 12oz can</t>
        </is>
      </c>
      <c r="E996" t="inlineStr">
        <is>
          <t>Looner 10mg THC Lemonade Variety Pack 12pk 12oz can</t>
        </is>
      </c>
      <c r="F996" t="n">
        <v>2</v>
      </c>
      <c r="G996" t="n">
        <v>3</v>
      </c>
      <c r="H996" t="n">
        <v>138</v>
      </c>
      <c r="I996" t="n">
        <v>10</v>
      </c>
      <c r="J996" t="n">
        <v>1</v>
      </c>
      <c r="K996" t="n">
        <v>1</v>
      </c>
      <c r="L996">
        <f>G996+K996*F996</f>
        <v/>
      </c>
      <c r="M996">
        <f>IF(X996&gt;0,L996/(X996*7/30),"")</f>
        <v/>
      </c>
      <c r="N996">
        <f>IF(Y996&gt;0,L996/(Y996*7/90),"")</f>
        <v/>
      </c>
      <c r="O996" t="n">
        <v>55</v>
      </c>
      <c r="P996">
        <f>K996*O996</f>
        <v/>
      </c>
      <c r="Q996" t="inlineStr">
        <is>
          <t>THC</t>
        </is>
      </c>
      <c r="R996" t="inlineStr">
        <is>
          <t>Beverages</t>
        </is>
      </c>
      <c r="S996" t="inlineStr"/>
      <c r="T996" t="inlineStr">
        <is>
          <t>199284895157</t>
        </is>
      </c>
      <c r="U996" t="n">
        <v>0</v>
      </c>
      <c r="V996" t="n">
        <v>747</v>
      </c>
      <c r="W996" t="n">
        <v>2</v>
      </c>
      <c r="X996" t="n">
        <v>3</v>
      </c>
      <c r="Y996" t="n">
        <v>11</v>
      </c>
      <c r="Z996" t="n">
        <v>36</v>
      </c>
      <c r="AA996" t="n">
        <v>47</v>
      </c>
      <c r="AB996" t="n">
        <v>2</v>
      </c>
      <c r="AC996" t="n">
        <v>27.5</v>
      </c>
      <c r="AD996" t="n">
        <v>27.5</v>
      </c>
      <c r="AE996" t="n">
        <v>81.92</v>
      </c>
      <c r="AF996" t="n">
        <v>122.88</v>
      </c>
      <c r="AG996" t="n">
        <v>439.5899999999999</v>
      </c>
      <c r="AH996" t="n">
        <v>1554.090000000001</v>
      </c>
      <c r="AI996" t="n">
        <v>2048.650000000001</v>
      </c>
      <c r="AJ996" t="n">
        <v>40.96</v>
      </c>
      <c r="AK996" t="n">
        <v>40.96</v>
      </c>
      <c r="AL996" t="n">
        <v>43.118</v>
      </c>
      <c r="AM996" t="n">
        <v>43.55847826</v>
      </c>
      <c r="AN996" t="n">
        <v>0</v>
      </c>
      <c r="AO996" t="n">
        <v>2</v>
      </c>
      <c r="AP996" t="inlineStr"/>
      <c r="AQ996" t="n">
        <v>1</v>
      </c>
      <c r="AR996" t="n">
        <v>2.6667</v>
      </c>
    </row>
    <row r="997">
      <c r="A997" t="inlineStr">
        <is>
          <t>628425180635</t>
        </is>
      </c>
      <c r="B997" t="inlineStr">
        <is>
          <t>Phillips Wine &amp; Spirits - St. Paul</t>
        </is>
      </c>
      <c r="C997" t="inlineStr">
        <is>
          <t>Cottage Grove</t>
        </is>
      </c>
      <c r="D997" t="inlineStr">
        <is>
          <t>12pk 12oz can</t>
        </is>
      </c>
      <c r="E997" t="inlineStr">
        <is>
          <t>Green Monke Remix Variety Pack 10MG THC 12pk 12oz can</t>
        </is>
      </c>
      <c r="F997" t="n">
        <v>2</v>
      </c>
      <c r="G997" t="n">
        <v>3</v>
      </c>
      <c r="H997" t="n">
        <v>90</v>
      </c>
      <c r="I997" t="n">
        <v>1</v>
      </c>
      <c r="J997" t="n">
        <v>0</v>
      </c>
      <c r="K997" t="n">
        <v>0</v>
      </c>
      <c r="L997">
        <f>G997+K997*F997</f>
        <v/>
      </c>
      <c r="M997">
        <f>IF(X997&gt;0,L997/(X997*7/30),"")</f>
        <v/>
      </c>
      <c r="N997">
        <f>IF(Y997&gt;0,L997/(Y997*7/90),"")</f>
        <v/>
      </c>
      <c r="O997" t="n">
        <v>59</v>
      </c>
      <c r="P997">
        <f>K997*O997</f>
        <v/>
      </c>
      <c r="Q997" t="inlineStr">
        <is>
          <t>THC</t>
        </is>
      </c>
      <c r="R997" t="inlineStr">
        <is>
          <t>Beverages</t>
        </is>
      </c>
      <c r="S997" t="inlineStr"/>
      <c r="T997" t="inlineStr">
        <is>
          <t>1651184</t>
        </is>
      </c>
      <c r="U997" t="n">
        <v>0</v>
      </c>
      <c r="V997" t="n">
        <v>272</v>
      </c>
      <c r="W997" t="n">
        <v>0</v>
      </c>
      <c r="X997" t="n">
        <v>2</v>
      </c>
      <c r="Y997" t="n">
        <v>5</v>
      </c>
      <c r="Z997" t="n">
        <v>9</v>
      </c>
      <c r="AA997" t="n">
        <v>9</v>
      </c>
      <c r="AB997" t="n">
        <v>0</v>
      </c>
      <c r="AC997" t="n">
        <v>29.5</v>
      </c>
      <c r="AD997" t="n">
        <v>29.5</v>
      </c>
      <c r="AE997" t="n">
        <v>0</v>
      </c>
      <c r="AF997" t="n">
        <v>65.92</v>
      </c>
      <c r="AG997" t="n">
        <v>158.8</v>
      </c>
      <c r="AH997" t="n">
        <v>290.64</v>
      </c>
      <c r="AI997" t="n">
        <v>290.64</v>
      </c>
      <c r="AJ997" t="n">
        <v>0</v>
      </c>
      <c r="AK997" t="n">
        <v>32.96</v>
      </c>
      <c r="AL997" t="n">
        <v>32.293333333</v>
      </c>
      <c r="AM997" t="n">
        <v>32.293333333</v>
      </c>
      <c r="AN997" t="n">
        <v>0</v>
      </c>
      <c r="AO997" t="n">
        <v>3</v>
      </c>
      <c r="AP997" t="inlineStr">
        <is>
          <t>Artisan Beer</t>
        </is>
      </c>
      <c r="AQ997" t="n">
        <v>0</v>
      </c>
      <c r="AR997" t="n">
        <v>0</v>
      </c>
    </row>
    <row r="998">
      <c r="A998" t="inlineStr">
        <is>
          <t>628425180635</t>
        </is>
      </c>
      <c r="B998" t="inlineStr">
        <is>
          <t>Phillips Wine &amp; Spirits - St. Paul</t>
        </is>
      </c>
      <c r="C998" t="inlineStr">
        <is>
          <t>Woodbury</t>
        </is>
      </c>
      <c r="D998" t="inlineStr">
        <is>
          <t>12pk 12oz can</t>
        </is>
      </c>
      <c r="E998" t="inlineStr">
        <is>
          <t>Green Monke Remix Variety Pack 10MG THC 12pk 12oz can</t>
        </is>
      </c>
      <c r="F998" t="n">
        <v>2</v>
      </c>
      <c r="G998" t="n">
        <v>3</v>
      </c>
      <c r="H998" t="n">
        <v>90</v>
      </c>
      <c r="I998" t="n">
        <v>1</v>
      </c>
      <c r="J998" t="n">
        <v>0</v>
      </c>
      <c r="K998" t="n">
        <v>0</v>
      </c>
      <c r="L998">
        <f>G998+K998*F998</f>
        <v/>
      </c>
      <c r="M998">
        <f>IF(X998&gt;0,L998/(X998*7/30),"")</f>
        <v/>
      </c>
      <c r="N998">
        <f>IF(Y998&gt;0,L998/(Y998*7/90),"")</f>
        <v/>
      </c>
      <c r="O998" t="n">
        <v>59</v>
      </c>
      <c r="P998">
        <f>K998*O998</f>
        <v/>
      </c>
      <c r="Q998" t="inlineStr">
        <is>
          <t>THC</t>
        </is>
      </c>
      <c r="R998" t="inlineStr">
        <is>
          <t>Beverages</t>
        </is>
      </c>
      <c r="S998" t="inlineStr"/>
      <c r="T998" t="inlineStr">
        <is>
          <t>1651184</t>
        </is>
      </c>
      <c r="U998" t="n">
        <v>0</v>
      </c>
      <c r="V998" t="n">
        <v>272</v>
      </c>
      <c r="W998" t="n">
        <v>1</v>
      </c>
      <c r="X998" t="n">
        <v>2</v>
      </c>
      <c r="Y998" t="n">
        <v>13</v>
      </c>
      <c r="Z998" t="n">
        <v>13</v>
      </c>
      <c r="AA998" t="n">
        <v>13</v>
      </c>
      <c r="AB998" t="n">
        <v>0</v>
      </c>
      <c r="AC998" t="n">
        <v>29.5</v>
      </c>
      <c r="AD998" t="n">
        <v>29.5</v>
      </c>
      <c r="AE998" t="n">
        <v>32.96</v>
      </c>
      <c r="AF998" t="n">
        <v>65.92</v>
      </c>
      <c r="AG998" t="n">
        <v>428.5099999999999</v>
      </c>
      <c r="AH998" t="n">
        <v>428.5099999999999</v>
      </c>
      <c r="AI998" t="n">
        <v>428.5099999999999</v>
      </c>
      <c r="AJ998" t="n">
        <v>32.96</v>
      </c>
      <c r="AK998" t="n">
        <v>32.96</v>
      </c>
      <c r="AL998" t="n">
        <v>32.962307692</v>
      </c>
      <c r="AM998" t="n">
        <v>32.962307692</v>
      </c>
      <c r="AN998" t="n">
        <v>0</v>
      </c>
      <c r="AO998" t="n">
        <v>3</v>
      </c>
      <c r="AP998" t="inlineStr">
        <is>
          <t>Artisan Beer</t>
        </is>
      </c>
      <c r="AQ998" t="n">
        <v>0</v>
      </c>
      <c r="AR998" t="n">
        <v>0</v>
      </c>
    </row>
    <row r="999">
      <c r="A999" t="inlineStr">
        <is>
          <t>840006315841</t>
        </is>
      </c>
      <c r="B999" t="inlineStr">
        <is>
          <t>Bellboy Corporation</t>
        </is>
      </c>
      <c r="C999" t="inlineStr">
        <is>
          <t>Blaine</t>
        </is>
      </c>
      <c r="D999" t="inlineStr">
        <is>
          <t>12pk 12oz can</t>
        </is>
      </c>
      <c r="E999" t="inlineStr">
        <is>
          <t>BLNCD Mocktail Variety Pack 10mg 12pk 12oz can</t>
        </is>
      </c>
      <c r="F999" t="n">
        <v>2</v>
      </c>
      <c r="G999" t="n">
        <v>3</v>
      </c>
      <c r="H999" t="n">
        <v>57</v>
      </c>
      <c r="I999" t="n">
        <v>1</v>
      </c>
      <c r="J999" t="n">
        <v>1</v>
      </c>
      <c r="K999" t="n">
        <v>1</v>
      </c>
      <c r="L999">
        <f>G999+K999*F999</f>
        <v/>
      </c>
      <c r="M999">
        <f>IF(X999&gt;0,L999/(X999*7/30),"")</f>
        <v/>
      </c>
      <c r="N999">
        <f>IF(Y999&gt;0,L999/(Y999*7/90),"")</f>
        <v/>
      </c>
      <c r="O999" t="n">
        <v>63</v>
      </c>
      <c r="P999">
        <f>K999*O999</f>
        <v/>
      </c>
      <c r="Q999" t="inlineStr">
        <is>
          <t>THC</t>
        </is>
      </c>
      <c r="R999" t="inlineStr">
        <is>
          <t>Beverages</t>
        </is>
      </c>
      <c r="S999" t="inlineStr"/>
      <c r="T999" t="inlineStr">
        <is>
          <t>9918172</t>
        </is>
      </c>
      <c r="U999" t="n">
        <v>0</v>
      </c>
      <c r="V999" t="n">
        <v>99</v>
      </c>
      <c r="W999" t="n">
        <v>0</v>
      </c>
      <c r="X999" t="n">
        <v>3</v>
      </c>
      <c r="Y999" t="n">
        <v>6</v>
      </c>
      <c r="Z999" t="n">
        <v>7</v>
      </c>
      <c r="AA999" t="n">
        <v>7</v>
      </c>
      <c r="AB999" t="n">
        <v>0</v>
      </c>
      <c r="AC999" t="n">
        <v>26.52631578947368</v>
      </c>
      <c r="AD999" t="n">
        <v>31.5</v>
      </c>
      <c r="AE999" t="n">
        <v>0</v>
      </c>
      <c r="AF999" t="n">
        <v>140.88</v>
      </c>
      <c r="AG999" t="n">
        <v>281.76</v>
      </c>
      <c r="AH999" t="n">
        <v>328.72</v>
      </c>
      <c r="AI999" t="n">
        <v>328.72</v>
      </c>
      <c r="AJ999" t="n">
        <v>0</v>
      </c>
      <c r="AK999" t="n">
        <v>46.96</v>
      </c>
      <c r="AL999" t="n">
        <v>46.96</v>
      </c>
      <c r="AM999" t="n">
        <v>46.96</v>
      </c>
      <c r="AN999" t="n">
        <v>0</v>
      </c>
      <c r="AO999" t="n">
        <v>0</v>
      </c>
      <c r="AP999" t="inlineStr"/>
      <c r="AQ999" t="n">
        <v>0</v>
      </c>
      <c r="AR999" t="n">
        <v>0</v>
      </c>
    </row>
    <row r="1000">
      <c r="A1000" t="inlineStr">
        <is>
          <t>840006315841</t>
        </is>
      </c>
      <c r="B1000" t="inlineStr">
        <is>
          <t>Bellboy Corporation</t>
        </is>
      </c>
      <c r="C1000" t="inlineStr">
        <is>
          <t>Vadnais Heights</t>
        </is>
      </c>
      <c r="D1000" t="inlineStr">
        <is>
          <t>12pk 12oz can</t>
        </is>
      </c>
      <c r="E1000" t="inlineStr">
        <is>
          <t>BLNCD Mocktail Variety Pack 10mg 12pk 12oz can</t>
        </is>
      </c>
      <c r="F1000" t="n">
        <v>2</v>
      </c>
      <c r="G1000" t="n">
        <v>3</v>
      </c>
      <c r="H1000" t="n">
        <v>57</v>
      </c>
      <c r="I1000" t="n">
        <v>1</v>
      </c>
      <c r="J1000" t="n">
        <v>0</v>
      </c>
      <c r="K1000" t="n">
        <v>0</v>
      </c>
      <c r="L1000">
        <f>G1000+K1000*F1000</f>
        <v/>
      </c>
      <c r="M1000">
        <f>IF(X1000&gt;0,L1000/(X1000*7/30),"")</f>
        <v/>
      </c>
      <c r="N1000">
        <f>IF(Y1000&gt;0,L1000/(Y1000*7/90),"")</f>
        <v/>
      </c>
      <c r="O1000" t="n">
        <v>63</v>
      </c>
      <c r="P1000">
        <f>K1000*O1000</f>
        <v/>
      </c>
      <c r="Q1000" t="inlineStr">
        <is>
          <t>THC</t>
        </is>
      </c>
      <c r="R1000" t="inlineStr">
        <is>
          <t>Beverages</t>
        </is>
      </c>
      <c r="S1000" t="inlineStr"/>
      <c r="T1000" t="inlineStr">
        <is>
          <t>9918172</t>
        </is>
      </c>
      <c r="U1000" t="n">
        <v>0</v>
      </c>
      <c r="V1000" t="n">
        <v>99</v>
      </c>
      <c r="W1000" t="n">
        <v>0</v>
      </c>
      <c r="X1000" t="n">
        <v>2</v>
      </c>
      <c r="Y1000" t="n">
        <v>3</v>
      </c>
      <c r="Z1000" t="n">
        <v>3</v>
      </c>
      <c r="AA1000" t="n">
        <v>3</v>
      </c>
      <c r="AB1000" t="n">
        <v>0</v>
      </c>
      <c r="AC1000" t="n">
        <v>26.52631578947368</v>
      </c>
      <c r="AD1000" t="n">
        <v>31.5</v>
      </c>
      <c r="AE1000" t="n">
        <v>0</v>
      </c>
      <c r="AF1000" t="n">
        <v>93.92</v>
      </c>
      <c r="AG1000" t="n">
        <v>140.88</v>
      </c>
      <c r="AH1000" t="n">
        <v>140.88</v>
      </c>
      <c r="AI1000" t="n">
        <v>140.88</v>
      </c>
      <c r="AJ1000" t="n">
        <v>0</v>
      </c>
      <c r="AK1000" t="n">
        <v>46.96</v>
      </c>
      <c r="AL1000" t="n">
        <v>46.96</v>
      </c>
      <c r="AM1000" t="n">
        <v>46.96</v>
      </c>
      <c r="AN1000" t="n">
        <v>0</v>
      </c>
      <c r="AO1000" t="n">
        <v>0</v>
      </c>
      <c r="AP1000" t="inlineStr"/>
      <c r="AQ1000" t="n">
        <v>0</v>
      </c>
      <c r="AR1000" t="n">
        <v>0</v>
      </c>
    </row>
    <row r="1001">
      <c r="A1001" t="inlineStr">
        <is>
          <t>850018947541</t>
        </is>
      </c>
      <c r="B1001" t="inlineStr">
        <is>
          <t>Wild State Cider</t>
        </is>
      </c>
      <c r="C1001" t="inlineStr">
        <is>
          <t>Andover</t>
        </is>
      </c>
      <c r="D1001" t="inlineStr">
        <is>
          <t>9pk 12oz can</t>
        </is>
      </c>
      <c r="E1001" t="inlineStr">
        <is>
          <t>Wild State Birdie THC Variety 9pk 12oz can</t>
        </is>
      </c>
      <c r="F1001" t="n">
        <v>2</v>
      </c>
      <c r="G1001" t="n">
        <v>3</v>
      </c>
      <c r="H1001" t="n">
        <v>106</v>
      </c>
      <c r="I1001" t="n">
        <v>5</v>
      </c>
      <c r="J1001" t="n">
        <v>0</v>
      </c>
      <c r="K1001" t="n">
        <v>0</v>
      </c>
      <c r="L1001">
        <f>G1001+K1001*F1001</f>
        <v/>
      </c>
      <c r="M1001">
        <f>IF(X1001&gt;0,L1001/(X1001*7/30),"")</f>
        <v/>
      </c>
      <c r="N1001">
        <f>IF(Y1001&gt;0,L1001/(Y1001*7/90),"")</f>
        <v/>
      </c>
      <c r="O1001" t="n">
        <v>40</v>
      </c>
      <c r="P1001">
        <f>K1001*O1001</f>
        <v/>
      </c>
      <c r="Q1001" t="inlineStr">
        <is>
          <t>THC</t>
        </is>
      </c>
      <c r="R1001" t="inlineStr">
        <is>
          <t>Beverages</t>
        </is>
      </c>
      <c r="S1001" t="inlineStr"/>
      <c r="T1001" t="inlineStr">
        <is>
          <t>5</t>
        </is>
      </c>
      <c r="U1001" t="n">
        <v>0</v>
      </c>
      <c r="V1001" t="n">
        <v>856</v>
      </c>
      <c r="W1001" t="n">
        <v>1</v>
      </c>
      <c r="X1001" t="n">
        <v>3</v>
      </c>
      <c r="Y1001" t="n">
        <v>9</v>
      </c>
      <c r="Z1001" t="n">
        <v>30</v>
      </c>
      <c r="AA1001" t="n">
        <v>40</v>
      </c>
      <c r="AB1001" t="n">
        <v>4</v>
      </c>
      <c r="AC1001" t="n">
        <v>20.00000000059906</v>
      </c>
      <c r="AD1001" t="n">
        <v>20</v>
      </c>
      <c r="AE1001" t="n">
        <v>27.96</v>
      </c>
      <c r="AF1001" t="n">
        <v>89.41</v>
      </c>
      <c r="AG1001" t="n">
        <v>268.23</v>
      </c>
      <c r="AH1001" t="n">
        <v>860.9200000000002</v>
      </c>
      <c r="AI1001" t="n">
        <v>1137.680000000001</v>
      </c>
      <c r="AJ1001" t="n">
        <v>27.96</v>
      </c>
      <c r="AK1001" t="n">
        <v>29.803333333</v>
      </c>
      <c r="AL1001" t="n">
        <v>28.697333333</v>
      </c>
      <c r="AM1001" t="n">
        <v>28.442</v>
      </c>
      <c r="AN1001" t="n">
        <v>0</v>
      </c>
      <c r="AO1001" t="n">
        <v>0</v>
      </c>
      <c r="AP1001" t="inlineStr"/>
      <c r="AQ1001" t="n">
        <v>3</v>
      </c>
      <c r="AR1001" t="n">
        <v>0.4737</v>
      </c>
    </row>
    <row r="1002">
      <c r="A1002" t="inlineStr">
        <is>
          <t>850033550443</t>
        </is>
      </c>
      <c r="B1002" t="inlineStr">
        <is>
          <t>Insight Brewing Company (D)</t>
        </is>
      </c>
      <c r="C1002" t="inlineStr">
        <is>
          <t>Plymouth</t>
        </is>
      </c>
      <c r="D1002" t="inlineStr">
        <is>
          <t>12pk 12oz can</t>
        </is>
      </c>
      <c r="E1002" t="inlineStr">
        <is>
          <t>Insight Flavor Pixels Orange Creamsicle 10mg THC 12pk 12oz can</t>
        </is>
      </c>
      <c r="F1002" t="n">
        <v>2</v>
      </c>
      <c r="G1002" t="n">
        <v>3</v>
      </c>
      <c r="H1002" t="n">
        <v>35</v>
      </c>
      <c r="I1002" t="n">
        <v>1</v>
      </c>
      <c r="J1002" t="n">
        <v>0</v>
      </c>
      <c r="K1002" t="n">
        <v>0</v>
      </c>
      <c r="L1002">
        <f>G1002+K1002*F1002</f>
        <v/>
      </c>
      <c r="M1002">
        <f>IF(X1002&gt;0,L1002/(X1002*7/30),"")</f>
        <v/>
      </c>
      <c r="N1002">
        <f>IF(Y1002&gt;0,L1002/(Y1002*7/90),"")</f>
        <v/>
      </c>
      <c r="O1002" t="n">
        <v>50.9</v>
      </c>
      <c r="P1002">
        <f>K1002*O1002</f>
        <v/>
      </c>
      <c r="Q1002" t="inlineStr">
        <is>
          <t>THC</t>
        </is>
      </c>
      <c r="R1002" t="inlineStr">
        <is>
          <t>Beverages</t>
        </is>
      </c>
      <c r="S1002" t="inlineStr"/>
      <c r="T1002" t="inlineStr">
        <is>
          <t>800379220</t>
        </is>
      </c>
      <c r="U1002" t="n">
        <v>0</v>
      </c>
      <c r="V1002" t="n">
        <v>440</v>
      </c>
      <c r="W1002" t="n">
        <v>2</v>
      </c>
      <c r="X1002" t="n">
        <v>3</v>
      </c>
      <c r="Y1002" t="n">
        <v>8</v>
      </c>
      <c r="Z1002" t="n">
        <v>23</v>
      </c>
      <c r="AA1002" t="n">
        <v>27</v>
      </c>
      <c r="AB1002" t="n">
        <v>3</v>
      </c>
      <c r="AC1002" t="n">
        <v>25.45000000022571</v>
      </c>
      <c r="AD1002" t="n">
        <v>25.45</v>
      </c>
      <c r="AE1002" t="n">
        <v>73.92</v>
      </c>
      <c r="AF1002" t="n">
        <v>110.88</v>
      </c>
      <c r="AG1002" t="n">
        <v>295.68</v>
      </c>
      <c r="AH1002" t="n">
        <v>846.4100000000002</v>
      </c>
      <c r="AI1002" t="n">
        <v>1046.37</v>
      </c>
      <c r="AJ1002" t="n">
        <v>36.96</v>
      </c>
      <c r="AK1002" t="n">
        <v>36.96</v>
      </c>
      <c r="AL1002" t="n">
        <v>36.800434782</v>
      </c>
      <c r="AM1002" t="n">
        <v>38.754444444</v>
      </c>
      <c r="AN1002" t="n">
        <v>0</v>
      </c>
      <c r="AO1002" t="n">
        <v>1</v>
      </c>
      <c r="AP1002" t="inlineStr">
        <is>
          <t>Insight Brewing Company (D)</t>
        </is>
      </c>
      <c r="AQ1002" t="n">
        <v>1.5</v>
      </c>
      <c r="AR1002" t="n">
        <v>2</v>
      </c>
    </row>
    <row r="1003">
      <c r="A1003" t="inlineStr">
        <is>
          <t>850039736667</t>
        </is>
      </c>
      <c r="B1003" t="inlineStr">
        <is>
          <t>Capitol Beverage Sales, L.P.</t>
        </is>
      </c>
      <c r="C1003" t="inlineStr">
        <is>
          <t>Chanhassen</t>
        </is>
      </c>
      <c r="D1003" t="inlineStr">
        <is>
          <t>12pk 12oz can</t>
        </is>
      </c>
      <c r="E1003" t="inlineStr">
        <is>
          <t>Uncle Arnie's Variety Pack Sugar Free 10mg THC 12pk 12oz can</t>
        </is>
      </c>
      <c r="F1003" t="n">
        <v>2</v>
      </c>
      <c r="G1003" t="n">
        <v>3</v>
      </c>
      <c r="H1003" t="n">
        <v>106</v>
      </c>
      <c r="I1003" t="n">
        <v>17</v>
      </c>
      <c r="J1003" t="n">
        <v>0</v>
      </c>
      <c r="K1003" t="n">
        <v>0</v>
      </c>
      <c r="L1003">
        <f>G1003+K1003*F1003</f>
        <v/>
      </c>
      <c r="M1003">
        <f>IF(X1003&gt;0,L1003/(X1003*7/30),"")</f>
        <v/>
      </c>
      <c r="N1003">
        <f>IF(Y1003&gt;0,L1003/(Y1003*7/90),"")</f>
        <v/>
      </c>
      <c r="O1003" t="n">
        <v>52.8</v>
      </c>
      <c r="P1003">
        <f>K1003*O1003</f>
        <v/>
      </c>
      <c r="Q1003" t="inlineStr">
        <is>
          <t>THC</t>
        </is>
      </c>
      <c r="R1003" t="inlineStr">
        <is>
          <t>Beverages</t>
        </is>
      </c>
      <c r="S1003" t="inlineStr"/>
      <c r="T1003" t="inlineStr">
        <is>
          <t>30523</t>
        </is>
      </c>
      <c r="U1003" t="n">
        <v>0</v>
      </c>
      <c r="V1003" t="n">
        <v>3002</v>
      </c>
      <c r="W1003" t="n">
        <v>0</v>
      </c>
      <c r="X1003" t="n">
        <v>2</v>
      </c>
      <c r="Y1003" t="n">
        <v>11</v>
      </c>
      <c r="Z1003" t="n">
        <v>76</v>
      </c>
      <c r="AA1003" t="n">
        <v>94</v>
      </c>
      <c r="AB1003" t="n">
        <v>6</v>
      </c>
      <c r="AC1003" t="n">
        <v>26.39999999992182</v>
      </c>
      <c r="AD1003" t="n">
        <v>26.4</v>
      </c>
      <c r="AE1003" t="n">
        <v>0</v>
      </c>
      <c r="AF1003" t="n">
        <v>69.92</v>
      </c>
      <c r="AG1003" t="n">
        <v>384.65</v>
      </c>
      <c r="AH1003" t="n">
        <v>2639.190000000001</v>
      </c>
      <c r="AI1003" t="n">
        <v>3264.000000000001</v>
      </c>
      <c r="AJ1003" t="n">
        <v>0</v>
      </c>
      <c r="AK1003" t="n">
        <v>34.96</v>
      </c>
      <c r="AL1003" t="n">
        <v>34.275194805</v>
      </c>
      <c r="AM1003" t="n">
        <v>34</v>
      </c>
      <c r="AN1003" t="n">
        <v>0</v>
      </c>
      <c r="AO1003" t="n">
        <v>3</v>
      </c>
      <c r="AP1003" t="inlineStr">
        <is>
          <t>College City Beverage, Inc.</t>
        </is>
      </c>
      <c r="AQ1003" t="n">
        <v>0.3333</v>
      </c>
      <c r="AR1003" t="n">
        <v>0.4167</v>
      </c>
    </row>
    <row r="1004">
      <c r="A1004" t="inlineStr">
        <is>
          <t>850055931268</t>
        </is>
      </c>
      <c r="B1004" t="inlineStr">
        <is>
          <t>Capitol Beverage Sales, L.P.</t>
        </is>
      </c>
      <c r="C1004" t="inlineStr">
        <is>
          <t>Ramsey</t>
        </is>
      </c>
      <c r="D1004" t="inlineStr">
        <is>
          <t>12pk 12oz can</t>
        </is>
      </c>
      <c r="E1004" t="inlineStr">
        <is>
          <t>Granny's Fruit Tonic 10mg THC Variety Pack 12pk 12oz can</t>
        </is>
      </c>
      <c r="F1004" t="n">
        <v>2</v>
      </c>
      <c r="G1004" t="n">
        <v>3</v>
      </c>
      <c r="H1004" t="n">
        <v>57</v>
      </c>
      <c r="I1004" t="n">
        <v>4</v>
      </c>
      <c r="J1004" t="n">
        <v>1</v>
      </c>
      <c r="K1004" t="n">
        <v>1</v>
      </c>
      <c r="L1004">
        <f>G1004+K1004*F1004</f>
        <v/>
      </c>
      <c r="M1004">
        <f>IF(X1004&gt;0,L1004/(X1004*7/30),"")</f>
        <v/>
      </c>
      <c r="N1004">
        <f>IF(Y1004&gt;0,L1004/(Y1004*7/90),"")</f>
        <v/>
      </c>
      <c r="O1004" t="n">
        <v>62</v>
      </c>
      <c r="P1004">
        <f>K1004*O1004</f>
        <v/>
      </c>
      <c r="Q1004" t="inlineStr">
        <is>
          <t>THC</t>
        </is>
      </c>
      <c r="R1004" t="inlineStr">
        <is>
          <t>Beverages</t>
        </is>
      </c>
      <c r="S1004" t="inlineStr"/>
      <c r="T1004" t="inlineStr">
        <is>
          <t>2</t>
        </is>
      </c>
      <c r="U1004" t="n">
        <v>0</v>
      </c>
      <c r="V1004" t="n">
        <v>378</v>
      </c>
      <c r="W1004" t="n">
        <v>0</v>
      </c>
      <c r="X1004" t="n">
        <v>3</v>
      </c>
      <c r="Y1004" t="n">
        <v>9</v>
      </c>
      <c r="Z1004" t="n">
        <v>18</v>
      </c>
      <c r="AA1004" t="n">
        <v>21</v>
      </c>
      <c r="AB1004" t="n">
        <v>0</v>
      </c>
      <c r="AC1004" t="n">
        <v>33.05263157894737</v>
      </c>
      <c r="AD1004" t="n">
        <v>31</v>
      </c>
      <c r="AE1004" t="n">
        <v>0</v>
      </c>
      <c r="AF1004" t="n">
        <v>128.88</v>
      </c>
      <c r="AG1004" t="n">
        <v>386.6399999999999</v>
      </c>
      <c r="AH1004" t="n">
        <v>770.2800000000001</v>
      </c>
      <c r="AI1004" t="n">
        <v>899.1600000000002</v>
      </c>
      <c r="AJ1004" t="n">
        <v>0</v>
      </c>
      <c r="AK1004" t="n">
        <v>42.96</v>
      </c>
      <c r="AL1004" t="n">
        <v>42.793333333</v>
      </c>
      <c r="AM1004" t="n">
        <v>42.817142857</v>
      </c>
      <c r="AN1004" t="n">
        <v>0</v>
      </c>
      <c r="AO1004" t="n">
        <v>0</v>
      </c>
      <c r="AP1004" t="inlineStr">
        <is>
          <t>Capitol Beverage Sales, L.P.;College City Beverage, Inc.</t>
        </is>
      </c>
      <c r="AQ1004" t="n">
        <v>0</v>
      </c>
      <c r="AR1004" t="n">
        <v>0</v>
      </c>
    </row>
    <row r="1005">
      <c r="A1005" t="inlineStr">
        <is>
          <t>85006587010</t>
        </is>
      </c>
      <c r="B1005" t="inlineStr">
        <is>
          <t>Phillips Wine &amp; Spirits - St. Paul</t>
        </is>
      </c>
      <c r="C1005" t="inlineStr">
        <is>
          <t>St. Louis Park</t>
        </is>
      </c>
      <c r="D1005" t="inlineStr">
        <is>
          <t>12pk 12oz can</t>
        </is>
      </c>
      <c r="E1005" t="inlineStr">
        <is>
          <t>Daizy's Variety Pack 10mg THC 12pk 12oz can</t>
        </is>
      </c>
      <c r="F1005" t="n">
        <v>2</v>
      </c>
      <c r="G1005" t="n">
        <v>3</v>
      </c>
      <c r="H1005" t="n">
        <v>180</v>
      </c>
      <c r="I1005" t="n">
        <v>3</v>
      </c>
      <c r="J1005" t="n">
        <v>0</v>
      </c>
      <c r="K1005" t="n">
        <v>0</v>
      </c>
      <c r="L1005">
        <f>G1005+K1005*F1005</f>
        <v/>
      </c>
      <c r="M1005">
        <f>IF(X1005&gt;0,L1005/(X1005*7/30),"")</f>
        <v/>
      </c>
      <c r="N1005">
        <f>IF(Y1005&gt;0,L1005/(Y1005*7/90),"")</f>
        <v/>
      </c>
      <c r="O1005" t="n">
        <v>56</v>
      </c>
      <c r="P1005">
        <f>K1005*O1005</f>
        <v/>
      </c>
      <c r="Q1005" t="inlineStr">
        <is>
          <t>THC</t>
        </is>
      </c>
      <c r="R1005" t="inlineStr">
        <is>
          <t>Beverages</t>
        </is>
      </c>
      <c r="S1005" t="inlineStr"/>
      <c r="T1005" t="inlineStr">
        <is>
          <t>1008839</t>
        </is>
      </c>
      <c r="U1005" t="n">
        <v>0</v>
      </c>
      <c r="V1005" t="n">
        <v>1236</v>
      </c>
      <c r="W1005" t="n">
        <v>0</v>
      </c>
      <c r="X1005" t="n">
        <v>2</v>
      </c>
      <c r="Y1005" t="n">
        <v>8</v>
      </c>
      <c r="Z1005" t="n">
        <v>19</v>
      </c>
      <c r="AA1005" t="n">
        <v>19</v>
      </c>
      <c r="AB1005" t="n">
        <v>0</v>
      </c>
      <c r="AC1005" t="n">
        <v>26.10222222222222</v>
      </c>
      <c r="AD1005" t="n">
        <v>28</v>
      </c>
      <c r="AE1005" t="n">
        <v>0</v>
      </c>
      <c r="AF1005" t="n">
        <v>65.92</v>
      </c>
      <c r="AG1005" t="n">
        <v>265.83</v>
      </c>
      <c r="AH1005" t="n">
        <v>670.65</v>
      </c>
      <c r="AI1005" t="n">
        <v>670.65</v>
      </c>
      <c r="AJ1005" t="n">
        <v>0</v>
      </c>
      <c r="AK1005" t="n">
        <v>32.96</v>
      </c>
      <c r="AL1005" t="n">
        <v>31.935714285</v>
      </c>
      <c r="AM1005" t="n">
        <v>31.935714285</v>
      </c>
      <c r="AN1005" t="n">
        <v>0</v>
      </c>
      <c r="AO1005" t="n">
        <v>2</v>
      </c>
      <c r="AP1005" t="inlineStr">
        <is>
          <t>Artisan Beer</t>
        </is>
      </c>
      <c r="AQ1005" t="n">
        <v>0</v>
      </c>
      <c r="AR1005" t="n">
        <v>0</v>
      </c>
    </row>
    <row r="1006">
      <c r="A1006" t="inlineStr">
        <is>
          <t>850075157242</t>
        </is>
      </c>
      <c r="B1006" t="inlineStr">
        <is>
          <t>Capitol Beverage Sales, L.P.</t>
        </is>
      </c>
      <c r="C1006" t="inlineStr">
        <is>
          <t>Vadnais Heights</t>
        </is>
      </c>
      <c r="D1006" t="inlineStr">
        <is>
          <t>12pk 7.5oz can</t>
        </is>
      </c>
      <c r="E1006" t="inlineStr">
        <is>
          <t>Plift Zero Sugar Variety Pack 10mg THC 12pk 7.5oz can</t>
        </is>
      </c>
      <c r="F1006" t="n">
        <v>2</v>
      </c>
      <c r="G1006" t="n">
        <v>3</v>
      </c>
      <c r="H1006" t="n">
        <v>150</v>
      </c>
      <c r="I1006" t="n">
        <v>4</v>
      </c>
      <c r="J1006" t="n">
        <v>0</v>
      </c>
      <c r="K1006" t="n">
        <v>0</v>
      </c>
      <c r="L1006">
        <f>G1006+K1006*F1006</f>
        <v/>
      </c>
      <c r="M1006">
        <f>IF(X1006&gt;0,L1006/(X1006*7/30),"")</f>
        <v/>
      </c>
      <c r="N1006">
        <f>IF(Y1006&gt;0,L1006/(Y1006*7/90),"")</f>
        <v/>
      </c>
      <c r="O1006" t="n">
        <v>53</v>
      </c>
      <c r="P1006">
        <f>K1006*O1006</f>
        <v/>
      </c>
      <c r="Q1006" t="inlineStr">
        <is>
          <t>THC</t>
        </is>
      </c>
      <c r="R1006" t="inlineStr">
        <is>
          <t>Beverages</t>
        </is>
      </c>
      <c r="S1006" t="inlineStr"/>
      <c r="T1006" t="inlineStr">
        <is>
          <t>19721</t>
        </is>
      </c>
      <c r="U1006" t="n">
        <v>0</v>
      </c>
      <c r="V1006" t="n">
        <v>917</v>
      </c>
      <c r="W1006" t="n">
        <v>0</v>
      </c>
      <c r="X1006" t="n">
        <v>2</v>
      </c>
      <c r="Y1006" t="n">
        <v>10</v>
      </c>
      <c r="Z1006" t="n">
        <v>54</v>
      </c>
      <c r="AA1006" t="n">
        <v>69</v>
      </c>
      <c r="AB1006" t="n">
        <v>7</v>
      </c>
      <c r="AC1006" t="n">
        <v>17.97333333333333</v>
      </c>
      <c r="AD1006" t="n">
        <v>26.5</v>
      </c>
      <c r="AE1006" t="n">
        <v>0</v>
      </c>
      <c r="AF1006" t="n">
        <v>69.92</v>
      </c>
      <c r="AG1006" t="n">
        <v>340.92</v>
      </c>
      <c r="AH1006" t="n">
        <v>1844.850000000001</v>
      </c>
      <c r="AI1006" t="n">
        <v>2350.250000000001</v>
      </c>
      <c r="AJ1006" t="n">
        <v>0</v>
      </c>
      <c r="AK1006" t="n">
        <v>34.96</v>
      </c>
      <c r="AL1006" t="n">
        <v>34.163888888</v>
      </c>
      <c r="AM1006" t="n">
        <v>34.061594202</v>
      </c>
      <c r="AN1006" t="n">
        <v>0</v>
      </c>
      <c r="AO1006" t="n">
        <v>2</v>
      </c>
      <c r="AP1006" t="inlineStr"/>
      <c r="AQ1006" t="n">
        <v>0</v>
      </c>
      <c r="AR1006" t="n">
        <v>0</v>
      </c>
    </row>
    <row r="1007">
      <c r="A1007" t="inlineStr">
        <is>
          <t>850077712050</t>
        </is>
      </c>
      <c r="B1007" t="inlineStr">
        <is>
          <t>Discontinued</t>
        </is>
      </c>
      <c r="C1007" t="inlineStr">
        <is>
          <t>Vadnais Heights</t>
        </is>
      </c>
      <c r="D1007" t="inlineStr">
        <is>
          <t>12pk 12oz can</t>
        </is>
      </c>
      <c r="E1007" t="inlineStr">
        <is>
          <t>Insight Flavor Pixels 10mg THC Variety #2 12pk 12oz can</t>
        </is>
      </c>
      <c r="F1007" t="n">
        <v>2</v>
      </c>
      <c r="G1007" t="n">
        <v>3</v>
      </c>
      <c r="H1007" t="n">
        <v>32</v>
      </c>
      <c r="I1007" t="n">
        <v>0</v>
      </c>
      <c r="J1007" t="n">
        <v>0</v>
      </c>
      <c r="K1007" t="n">
        <v>0</v>
      </c>
      <c r="L1007">
        <f>G1007+K1007*F1007</f>
        <v/>
      </c>
      <c r="M1007">
        <f>IF(X1007&gt;0,L1007/(X1007*7/30),"")</f>
        <v/>
      </c>
      <c r="N1007">
        <f>IF(Y1007&gt;0,L1007/(Y1007*7/90),"")</f>
        <v/>
      </c>
      <c r="O1007" t="n">
        <v>49.56</v>
      </c>
      <c r="P1007">
        <f>K1007*O1007</f>
        <v/>
      </c>
      <c r="Q1007" t="inlineStr">
        <is>
          <t>THC</t>
        </is>
      </c>
      <c r="R1007" t="inlineStr">
        <is>
          <t>Beverages</t>
        </is>
      </c>
      <c r="S1007" t="inlineStr"/>
      <c r="T1007" t="inlineStr">
        <is>
          <t>850077712050</t>
        </is>
      </c>
      <c r="U1007" t="n">
        <v>0</v>
      </c>
      <c r="V1007" t="n">
        <v>665</v>
      </c>
      <c r="W1007" t="n">
        <v>0</v>
      </c>
      <c r="X1007" t="n">
        <v>3</v>
      </c>
      <c r="Y1007" t="n">
        <v>5</v>
      </c>
      <c r="Z1007" t="n">
        <v>20</v>
      </c>
      <c r="AA1007" t="n">
        <v>21</v>
      </c>
      <c r="AB1007" t="n">
        <v>0</v>
      </c>
      <c r="AC1007" t="n">
        <v>24.78000000000001</v>
      </c>
      <c r="AD1007" t="n">
        <v>24.78</v>
      </c>
      <c r="AE1007" t="n">
        <v>0</v>
      </c>
      <c r="AF1007" t="n">
        <v>103.88</v>
      </c>
      <c r="AG1007" t="n">
        <v>175.8</v>
      </c>
      <c r="AH1007" t="n">
        <v>704.1300000000001</v>
      </c>
      <c r="AI1007" t="n">
        <v>740.0900000000001</v>
      </c>
      <c r="AJ1007" t="n">
        <v>0</v>
      </c>
      <c r="AK1007" t="n">
        <v>34.626666666</v>
      </c>
      <c r="AL1007" t="n">
        <v>35.2065</v>
      </c>
      <c r="AM1007" t="n">
        <v>35.242380952</v>
      </c>
      <c r="AN1007" t="n">
        <v>0</v>
      </c>
      <c r="AO1007" t="n">
        <v>0</v>
      </c>
      <c r="AP1007" t="inlineStr">
        <is>
          <t>Insight Brewing Company (D)</t>
        </is>
      </c>
      <c r="AQ1007" t="n">
        <v>0</v>
      </c>
      <c r="AR1007" t="n">
        <v>0</v>
      </c>
    </row>
    <row r="1008">
      <c r="A1008" t="inlineStr">
        <is>
          <t>850081233367</t>
        </is>
      </c>
      <c r="B1008" t="inlineStr">
        <is>
          <t>Capitol Beverage Sales, L.P.</t>
        </is>
      </c>
      <c r="C1008" t="inlineStr">
        <is>
          <t>Chanhassen</t>
        </is>
      </c>
      <c r="D1008" t="inlineStr">
        <is>
          <t>12pk 12oz can</t>
        </is>
      </c>
      <c r="E1008" t="inlineStr">
        <is>
          <t>Layup Lemonade Variety Pack 10mg THC 12pk 12oz can</t>
        </is>
      </c>
      <c r="F1008" t="n">
        <v>2</v>
      </c>
      <c r="G1008" t="n">
        <v>3</v>
      </c>
      <c r="H1008" t="n">
        <v>73</v>
      </c>
      <c r="I1008" t="n">
        <v>0</v>
      </c>
      <c r="J1008" t="n">
        <v>1</v>
      </c>
      <c r="K1008" t="n">
        <v>1</v>
      </c>
      <c r="L1008">
        <f>G1008+K1008*F1008</f>
        <v/>
      </c>
      <c r="M1008">
        <f>IF(X1008&gt;0,L1008/(X1008*7/30),"")</f>
        <v/>
      </c>
      <c r="N1008">
        <f>IF(Y1008&gt;0,L1008/(Y1008*7/90),"")</f>
        <v/>
      </c>
      <c r="O1008" t="n">
        <v>48.5</v>
      </c>
      <c r="P1008">
        <f>K1008*O1008</f>
        <v/>
      </c>
      <c r="Q1008" t="inlineStr">
        <is>
          <t>THC</t>
        </is>
      </c>
      <c r="R1008" t="inlineStr">
        <is>
          <t>Beverages</t>
        </is>
      </c>
      <c r="S1008" t="inlineStr">
        <is>
          <t>Tea/Lemonade</t>
        </is>
      </c>
      <c r="T1008" t="inlineStr">
        <is>
          <t>34419</t>
        </is>
      </c>
      <c r="U1008" t="n">
        <v>0</v>
      </c>
      <c r="V1008" t="n">
        <v>77</v>
      </c>
      <c r="W1008" t="n">
        <v>1</v>
      </c>
      <c r="X1008" t="n">
        <v>3</v>
      </c>
      <c r="Y1008" t="n">
        <v>3</v>
      </c>
      <c r="Z1008" t="n">
        <v>3</v>
      </c>
      <c r="AA1008" t="n">
        <v>3</v>
      </c>
      <c r="AB1008" t="n">
        <v>0</v>
      </c>
      <c r="AC1008" t="n">
        <v>23.58561644931507</v>
      </c>
      <c r="AD1008" t="n">
        <v>24.25</v>
      </c>
      <c r="AE1008" t="n">
        <v>32.96</v>
      </c>
      <c r="AF1008" t="n">
        <v>98.88</v>
      </c>
      <c r="AG1008" t="n">
        <v>98.88</v>
      </c>
      <c r="AH1008" t="n">
        <v>98.88</v>
      </c>
      <c r="AI1008" t="n">
        <v>98.88</v>
      </c>
      <c r="AJ1008" t="n">
        <v>32.96</v>
      </c>
      <c r="AK1008" t="n">
        <v>32.96</v>
      </c>
      <c r="AL1008" t="n">
        <v>32.96</v>
      </c>
      <c r="AM1008" t="n">
        <v>32.96</v>
      </c>
      <c r="AN1008" t="n">
        <v>1</v>
      </c>
      <c r="AO1008" t="n">
        <v>2</v>
      </c>
      <c r="AP1008" t="inlineStr"/>
      <c r="AQ1008" t="n">
        <v>0</v>
      </c>
      <c r="AR1008" t="n">
        <v>0</v>
      </c>
    </row>
    <row r="1009">
      <c r="A1009" t="inlineStr">
        <is>
          <t>850081233367</t>
        </is>
      </c>
      <c r="B1009" t="inlineStr">
        <is>
          <t>Capitol Beverage Sales, L.P.</t>
        </is>
      </c>
      <c r="C1009" t="inlineStr">
        <is>
          <t>Minneapolis</t>
        </is>
      </c>
      <c r="D1009" t="inlineStr">
        <is>
          <t>12pk 12oz can</t>
        </is>
      </c>
      <c r="E1009" t="inlineStr">
        <is>
          <t>Layup Lemonade Variety Pack 10mg THC 12pk 12oz can</t>
        </is>
      </c>
      <c r="F1009" t="n">
        <v>2</v>
      </c>
      <c r="G1009" t="n">
        <v>3</v>
      </c>
      <c r="H1009" t="n">
        <v>73</v>
      </c>
      <c r="I1009" t="n">
        <v>0</v>
      </c>
      <c r="J1009" t="n">
        <v>0</v>
      </c>
      <c r="K1009" t="n">
        <v>0</v>
      </c>
      <c r="L1009">
        <f>G1009+K1009*F1009</f>
        <v/>
      </c>
      <c r="M1009">
        <f>IF(X1009&gt;0,L1009/(X1009*7/30),"")</f>
        <v/>
      </c>
      <c r="N1009">
        <f>IF(Y1009&gt;0,L1009/(Y1009*7/90),"")</f>
        <v/>
      </c>
      <c r="O1009" t="n">
        <v>48.5</v>
      </c>
      <c r="P1009">
        <f>K1009*O1009</f>
        <v/>
      </c>
      <c r="Q1009" t="inlineStr">
        <is>
          <t>THC</t>
        </is>
      </c>
      <c r="R1009" t="inlineStr">
        <is>
          <t>Beverages</t>
        </is>
      </c>
      <c r="S1009" t="inlineStr">
        <is>
          <t>Tea/Lemonade</t>
        </is>
      </c>
      <c r="T1009" t="inlineStr">
        <is>
          <t>34419</t>
        </is>
      </c>
      <c r="U1009" t="n">
        <v>0</v>
      </c>
      <c r="V1009" t="n">
        <v>77</v>
      </c>
      <c r="W1009" t="n">
        <v>0</v>
      </c>
      <c r="X1009" t="n">
        <v>2</v>
      </c>
      <c r="Y1009" t="n">
        <v>3</v>
      </c>
      <c r="Z1009" t="n">
        <v>3</v>
      </c>
      <c r="AA1009" t="n">
        <v>3</v>
      </c>
      <c r="AB1009" t="n">
        <v>0</v>
      </c>
      <c r="AC1009" t="n">
        <v>23.58561644931507</v>
      </c>
      <c r="AD1009" t="n">
        <v>24.25</v>
      </c>
      <c r="AE1009" t="n">
        <v>0</v>
      </c>
      <c r="AF1009" t="n">
        <v>65.98</v>
      </c>
      <c r="AG1009" t="n">
        <v>98.97</v>
      </c>
      <c r="AH1009" t="n">
        <v>98.97</v>
      </c>
      <c r="AI1009" t="n">
        <v>98.97</v>
      </c>
      <c r="AJ1009" t="n">
        <v>0</v>
      </c>
      <c r="AK1009" t="n">
        <v>32.99</v>
      </c>
      <c r="AL1009" t="n">
        <v>32.99</v>
      </c>
      <c r="AM1009" t="n">
        <v>32.99</v>
      </c>
      <c r="AN1009" t="n">
        <v>0</v>
      </c>
      <c r="AO1009" t="n">
        <v>2</v>
      </c>
      <c r="AP1009" t="inlineStr"/>
      <c r="AQ1009" t="n">
        <v>0</v>
      </c>
      <c r="AR1009" t="n">
        <v>0</v>
      </c>
    </row>
    <row r="1010">
      <c r="A1010" t="inlineStr">
        <is>
          <t>860014104077</t>
        </is>
      </c>
      <c r="B1010" t="inlineStr">
        <is>
          <t>Capitol Beverage Sales, L.P.</t>
        </is>
      </c>
      <c r="C1010" t="inlineStr">
        <is>
          <t>Chanhassen</t>
        </is>
      </c>
      <c r="D1010" t="inlineStr">
        <is>
          <t>12pk 12oz can</t>
        </is>
      </c>
      <c r="E1010" t="inlineStr">
        <is>
          <t>Layup Iced Tea Variety Pack 10mg THC 12pk 12oz can</t>
        </is>
      </c>
      <c r="F1010" t="n">
        <v>2</v>
      </c>
      <c r="G1010" t="n">
        <v>3</v>
      </c>
      <c r="H1010" t="n">
        <v>77</v>
      </c>
      <c r="I1010" t="n">
        <v>0</v>
      </c>
      <c r="J1010" t="n">
        <v>0</v>
      </c>
      <c r="K1010" t="n">
        <v>0</v>
      </c>
      <c r="L1010">
        <f>G1010+K1010*F1010</f>
        <v/>
      </c>
      <c r="M1010">
        <f>IF(X1010&gt;0,L1010/(X1010*7/30),"")</f>
        <v/>
      </c>
      <c r="N1010">
        <f>IF(Y1010&gt;0,L1010/(Y1010*7/90),"")</f>
        <v/>
      </c>
      <c r="O1010" t="n">
        <v>48.5</v>
      </c>
      <c r="P1010">
        <f>K1010*O1010</f>
        <v/>
      </c>
      <c r="Q1010" t="inlineStr">
        <is>
          <t>THC</t>
        </is>
      </c>
      <c r="R1010" t="inlineStr">
        <is>
          <t>Beverages</t>
        </is>
      </c>
      <c r="S1010" t="inlineStr">
        <is>
          <t>Tea/Lemonade</t>
        </is>
      </c>
      <c r="T1010" t="inlineStr">
        <is>
          <t>34417</t>
        </is>
      </c>
      <c r="U1010" t="n">
        <v>0</v>
      </c>
      <c r="V1010" t="n">
        <v>59</v>
      </c>
      <c r="W1010" t="n">
        <v>0</v>
      </c>
      <c r="X1010" t="n">
        <v>2</v>
      </c>
      <c r="Y1010" t="n">
        <v>3</v>
      </c>
      <c r="Z1010" t="n">
        <v>3</v>
      </c>
      <c r="AA1010" t="n">
        <v>3</v>
      </c>
      <c r="AB1010" t="n">
        <v>0</v>
      </c>
      <c r="AC1010" t="n">
        <v>24.25</v>
      </c>
      <c r="AD1010" t="n">
        <v>24.25</v>
      </c>
      <c r="AE1010" t="n">
        <v>0</v>
      </c>
      <c r="AF1010" t="n">
        <v>62.38</v>
      </c>
      <c r="AG1010" t="n">
        <v>95.34</v>
      </c>
      <c r="AH1010" t="n">
        <v>95.34</v>
      </c>
      <c r="AI1010" t="n">
        <v>95.34</v>
      </c>
      <c r="AJ1010" t="n">
        <v>0</v>
      </c>
      <c r="AK1010" t="n">
        <v>31.19</v>
      </c>
      <c r="AL1010" t="n">
        <v>31.78</v>
      </c>
      <c r="AM1010" t="n">
        <v>31.78</v>
      </c>
      <c r="AN1010" t="n">
        <v>0</v>
      </c>
      <c r="AO1010" t="n">
        <v>1</v>
      </c>
      <c r="AP1010" t="inlineStr"/>
      <c r="AQ1010" t="n">
        <v>0</v>
      </c>
      <c r="AR1010" t="n">
        <v>0</v>
      </c>
    </row>
    <row r="1011">
      <c r="A1011" t="inlineStr">
        <is>
          <t>860014678486</t>
        </is>
      </c>
      <c r="B1011" t="inlineStr">
        <is>
          <t>Artisan Beer</t>
        </is>
      </c>
      <c r="C1011" t="inlineStr">
        <is>
          <t>Bloomington</t>
        </is>
      </c>
      <c r="D1011" t="inlineStr">
        <is>
          <t>12pk 12oz can</t>
        </is>
      </c>
      <c r="E1011" t="inlineStr">
        <is>
          <t>Stigma Tonic Variety Pack 10mg THC 12pk 12oz can</t>
        </is>
      </c>
      <c r="F1011" t="n">
        <v>2</v>
      </c>
      <c r="G1011" t="n">
        <v>3</v>
      </c>
      <c r="H1011" t="n">
        <v>58</v>
      </c>
      <c r="I1011" t="n">
        <v>0</v>
      </c>
      <c r="J1011" t="n">
        <v>0</v>
      </c>
      <c r="K1011" t="n">
        <v>0</v>
      </c>
      <c r="L1011">
        <f>G1011+K1011*F1011</f>
        <v/>
      </c>
      <c r="M1011">
        <f>IF(X1011&gt;0,L1011/(X1011*7/30),"")</f>
        <v/>
      </c>
      <c r="N1011">
        <f>IF(Y1011&gt;0,L1011/(Y1011*7/90),"")</f>
        <v/>
      </c>
      <c r="O1011" t="n">
        <v>52</v>
      </c>
      <c r="P1011">
        <f>K1011*O1011</f>
        <v/>
      </c>
      <c r="Q1011" t="inlineStr">
        <is>
          <t>THC</t>
        </is>
      </c>
      <c r="R1011" t="inlineStr">
        <is>
          <t>Beverages</t>
        </is>
      </c>
      <c r="S1011" t="inlineStr"/>
      <c r="T1011" t="inlineStr">
        <is>
          <t>1924697</t>
        </is>
      </c>
      <c r="U1011" t="n">
        <v>0</v>
      </c>
      <c r="V1011" t="n">
        <v>256</v>
      </c>
      <c r="W1011" t="n">
        <v>0</v>
      </c>
      <c r="X1011" t="n">
        <v>2</v>
      </c>
      <c r="Y1011" t="n">
        <v>6</v>
      </c>
      <c r="Z1011" t="n">
        <v>7</v>
      </c>
      <c r="AA1011" t="n">
        <v>7</v>
      </c>
      <c r="AB1011" t="n">
        <v>0</v>
      </c>
      <c r="AC1011" t="n">
        <v>25.41120689655172</v>
      </c>
      <c r="AD1011" t="n">
        <v>26</v>
      </c>
      <c r="AE1011" t="n">
        <v>0</v>
      </c>
      <c r="AF1011" t="n">
        <v>71.92</v>
      </c>
      <c r="AG1011" t="n">
        <v>215.76</v>
      </c>
      <c r="AH1011" t="n">
        <v>251.72</v>
      </c>
      <c r="AI1011" t="n">
        <v>251.72</v>
      </c>
      <c r="AJ1011" t="n">
        <v>0</v>
      </c>
      <c r="AK1011" t="n">
        <v>35.96</v>
      </c>
      <c r="AL1011" t="n">
        <v>35.96</v>
      </c>
      <c r="AM1011" t="n">
        <v>35.96</v>
      </c>
      <c r="AN1011" t="n">
        <v>0</v>
      </c>
      <c r="AO1011" t="n">
        <v>0</v>
      </c>
      <c r="AP1011" t="inlineStr">
        <is>
          <t>Artisan Beer</t>
        </is>
      </c>
      <c r="AQ1011" t="n">
        <v>0</v>
      </c>
      <c r="AR1011" t="n">
        <v>0</v>
      </c>
    </row>
    <row r="1012">
      <c r="A1012" t="inlineStr">
        <is>
          <t>198715658699</t>
        </is>
      </c>
      <c r="B1012" t="inlineStr">
        <is>
          <t>Insight Brewing Company (D)</t>
        </is>
      </c>
      <c r="C1012" t="inlineStr">
        <is>
          <t>Andover</t>
        </is>
      </c>
      <c r="D1012" t="inlineStr">
        <is>
          <t>12pk 12oz can</t>
        </is>
      </c>
      <c r="E1012" t="inlineStr">
        <is>
          <t>Jixxie 10mg Variety Pack 12pk 12oz cans</t>
        </is>
      </c>
      <c r="F1012" t="n">
        <v>2</v>
      </c>
      <c r="G1012" t="n">
        <v>3</v>
      </c>
      <c r="H1012" t="n">
        <v>61</v>
      </c>
      <c r="I1012" t="n">
        <v>3</v>
      </c>
      <c r="J1012" t="n">
        <v>1</v>
      </c>
      <c r="K1012" t="n">
        <v>1</v>
      </c>
      <c r="L1012">
        <f>G1012+K1012*F1012</f>
        <v/>
      </c>
      <c r="M1012">
        <f>IF(X1012&gt;0,L1012/(X1012*7/30),"")</f>
        <v/>
      </c>
      <c r="N1012">
        <f>IF(Y1012&gt;0,L1012/(Y1012*7/90),"")</f>
        <v/>
      </c>
      <c r="O1012" t="n">
        <v>39.78</v>
      </c>
      <c r="P1012">
        <f>K1012*O1012</f>
        <v/>
      </c>
      <c r="Q1012" t="inlineStr">
        <is>
          <t>THC</t>
        </is>
      </c>
      <c r="R1012" t="inlineStr">
        <is>
          <t>Beverages</t>
        </is>
      </c>
      <c r="S1012" t="inlineStr"/>
      <c r="T1012" t="inlineStr">
        <is>
          <t>198715658699-01</t>
        </is>
      </c>
      <c r="U1012" t="n">
        <v>0</v>
      </c>
      <c r="V1012" t="n">
        <v>419</v>
      </c>
      <c r="W1012" t="n">
        <v>1</v>
      </c>
      <c r="X1012" t="n">
        <v>4</v>
      </c>
      <c r="Y1012" t="n">
        <v>14</v>
      </c>
      <c r="Z1012" t="n">
        <v>39</v>
      </c>
      <c r="AA1012" t="n">
        <v>39</v>
      </c>
      <c r="AB1012" t="n">
        <v>0</v>
      </c>
      <c r="AC1012" t="n">
        <v>20.01836065573771</v>
      </c>
      <c r="AD1012" t="n">
        <v>19.89</v>
      </c>
      <c r="AE1012" t="n">
        <v>33.96</v>
      </c>
      <c r="AF1012" t="n">
        <v>135.84</v>
      </c>
      <c r="AG1012" t="n">
        <v>475.4399999999999</v>
      </c>
      <c r="AH1012" t="n">
        <v>1314.230000000001</v>
      </c>
      <c r="AI1012" t="n">
        <v>1314.230000000001</v>
      </c>
      <c r="AJ1012" t="n">
        <v>33.96</v>
      </c>
      <c r="AK1012" t="n">
        <v>33.96</v>
      </c>
      <c r="AL1012" t="n">
        <v>33.698205128</v>
      </c>
      <c r="AM1012" t="n">
        <v>33.698205128</v>
      </c>
      <c r="AN1012" t="n">
        <v>1</v>
      </c>
      <c r="AO1012" t="n">
        <v>4</v>
      </c>
      <c r="AP1012" t="inlineStr">
        <is>
          <t>Insight Brewing Company (D);Jixxie, Inc.</t>
        </is>
      </c>
      <c r="AQ1012" t="n">
        <v>0</v>
      </c>
      <c r="AR1012" t="n">
        <v>0</v>
      </c>
    </row>
    <row r="1013">
      <c r="A1013" t="inlineStr">
        <is>
          <t>198715658699</t>
        </is>
      </c>
      <c r="B1013" t="inlineStr">
        <is>
          <t>Insight Brewing Company (D)</t>
        </is>
      </c>
      <c r="C1013" t="inlineStr">
        <is>
          <t>Blaine</t>
        </is>
      </c>
      <c r="D1013" t="inlineStr">
        <is>
          <t>12pk 12oz can</t>
        </is>
      </c>
      <c r="E1013" t="inlineStr">
        <is>
          <t>Jixxie 10mg Variety Pack 12pk 12oz cans</t>
        </is>
      </c>
      <c r="F1013" t="n">
        <v>2</v>
      </c>
      <c r="G1013" t="n">
        <v>3</v>
      </c>
      <c r="H1013" t="n">
        <v>61</v>
      </c>
      <c r="I1013" t="n">
        <v>10</v>
      </c>
      <c r="J1013" t="n">
        <v>2</v>
      </c>
      <c r="K1013" t="n">
        <v>2</v>
      </c>
      <c r="L1013">
        <f>G1013+K1013*F1013</f>
        <v/>
      </c>
      <c r="M1013">
        <f>IF(X1013&gt;0,L1013/(X1013*7/30),"")</f>
        <v/>
      </c>
      <c r="N1013">
        <f>IF(Y1013&gt;0,L1013/(Y1013*7/90),"")</f>
        <v/>
      </c>
      <c r="O1013" t="n">
        <v>39.78</v>
      </c>
      <c r="P1013">
        <f>K1013*O1013</f>
        <v/>
      </c>
      <c r="Q1013" t="inlineStr">
        <is>
          <t>THC</t>
        </is>
      </c>
      <c r="R1013" t="inlineStr">
        <is>
          <t>Beverages</t>
        </is>
      </c>
      <c r="S1013" t="inlineStr"/>
      <c r="T1013" t="inlineStr">
        <is>
          <t>198715658699-01</t>
        </is>
      </c>
      <c r="U1013" t="n">
        <v>0</v>
      </c>
      <c r="V1013" t="n">
        <v>419</v>
      </c>
      <c r="W1013" t="n">
        <v>0</v>
      </c>
      <c r="X1013" t="n">
        <v>6</v>
      </c>
      <c r="Y1013" t="n">
        <v>25</v>
      </c>
      <c r="Z1013" t="n">
        <v>73</v>
      </c>
      <c r="AA1013" t="n">
        <v>73</v>
      </c>
      <c r="AB1013" t="n">
        <v>0</v>
      </c>
      <c r="AC1013" t="n">
        <v>20.01836065573771</v>
      </c>
      <c r="AD1013" t="n">
        <v>19.89</v>
      </c>
      <c r="AE1013" t="n">
        <v>0</v>
      </c>
      <c r="AF1013" t="n">
        <v>203.76</v>
      </c>
      <c r="AG1013" t="n">
        <v>847.0300000000002</v>
      </c>
      <c r="AH1013" t="n">
        <v>2469.660000000002</v>
      </c>
      <c r="AI1013" t="n">
        <v>2469.660000000002</v>
      </c>
      <c r="AJ1013" t="n">
        <v>0</v>
      </c>
      <c r="AK1013" t="n">
        <v>33.96</v>
      </c>
      <c r="AL1013" t="n">
        <v>33.830958904</v>
      </c>
      <c r="AM1013" t="n">
        <v>33.830958904</v>
      </c>
      <c r="AN1013" t="n">
        <v>0</v>
      </c>
      <c r="AO1013" t="n">
        <v>4</v>
      </c>
      <c r="AP1013" t="inlineStr">
        <is>
          <t>Insight Brewing Company (D);Jixxie, Inc.</t>
        </is>
      </c>
      <c r="AQ1013" t="n">
        <v>0</v>
      </c>
      <c r="AR1013" t="n">
        <v>0</v>
      </c>
    </row>
    <row r="1014">
      <c r="A1014" t="inlineStr">
        <is>
          <t>198715658699</t>
        </is>
      </c>
      <c r="B1014" t="inlineStr">
        <is>
          <t>Insight Brewing Company (D)</t>
        </is>
      </c>
      <c r="C1014" t="inlineStr">
        <is>
          <t>Woodbury</t>
        </is>
      </c>
      <c r="D1014" t="inlineStr">
        <is>
          <t>12pk 12oz can</t>
        </is>
      </c>
      <c r="E1014" t="inlineStr">
        <is>
          <t>Jixxie 10mg Variety Pack 12pk 12oz cans</t>
        </is>
      </c>
      <c r="F1014" t="n">
        <v>2</v>
      </c>
      <c r="G1014" t="n">
        <v>3</v>
      </c>
      <c r="H1014" t="n">
        <v>61</v>
      </c>
      <c r="I1014" t="n">
        <v>5</v>
      </c>
      <c r="J1014" t="n">
        <v>1</v>
      </c>
      <c r="K1014" t="n">
        <v>1</v>
      </c>
      <c r="L1014">
        <f>G1014+K1014*F1014</f>
        <v/>
      </c>
      <c r="M1014">
        <f>IF(X1014&gt;0,L1014/(X1014*7/30),"")</f>
        <v/>
      </c>
      <c r="N1014">
        <f>IF(Y1014&gt;0,L1014/(Y1014*7/90),"")</f>
        <v/>
      </c>
      <c r="O1014" t="n">
        <v>39.78</v>
      </c>
      <c r="P1014">
        <f>K1014*O1014</f>
        <v/>
      </c>
      <c r="Q1014" t="inlineStr">
        <is>
          <t>THC</t>
        </is>
      </c>
      <c r="R1014" t="inlineStr">
        <is>
          <t>Beverages</t>
        </is>
      </c>
      <c r="S1014" t="inlineStr"/>
      <c r="T1014" t="inlineStr">
        <is>
          <t>198715658699-01</t>
        </is>
      </c>
      <c r="U1014" t="n">
        <v>0</v>
      </c>
      <c r="V1014" t="n">
        <v>419</v>
      </c>
      <c r="W1014" t="n">
        <v>1</v>
      </c>
      <c r="X1014" t="n">
        <v>4</v>
      </c>
      <c r="Y1014" t="n">
        <v>12</v>
      </c>
      <c r="Z1014" t="n">
        <v>39</v>
      </c>
      <c r="AA1014" t="n">
        <v>39</v>
      </c>
      <c r="AB1014" t="n">
        <v>0</v>
      </c>
      <c r="AC1014" t="n">
        <v>20.01836065573771</v>
      </c>
      <c r="AD1014" t="n">
        <v>19.89</v>
      </c>
      <c r="AE1014" t="n">
        <v>33.96</v>
      </c>
      <c r="AF1014" t="n">
        <v>135.84</v>
      </c>
      <c r="AG1014" t="n">
        <v>407.5199999999999</v>
      </c>
      <c r="AH1014" t="n">
        <v>1322.470000000001</v>
      </c>
      <c r="AI1014" t="n">
        <v>1322.470000000001</v>
      </c>
      <c r="AJ1014" t="n">
        <v>33.96</v>
      </c>
      <c r="AK1014" t="n">
        <v>33.96</v>
      </c>
      <c r="AL1014" t="n">
        <v>33.06175</v>
      </c>
      <c r="AM1014" t="n">
        <v>33.06175</v>
      </c>
      <c r="AN1014" t="n">
        <v>0</v>
      </c>
      <c r="AO1014" t="n">
        <v>4</v>
      </c>
      <c r="AP1014" t="inlineStr">
        <is>
          <t>Insight Brewing Company (D);Jixxie, Inc.</t>
        </is>
      </c>
      <c r="AQ1014" t="n">
        <v>0</v>
      </c>
      <c r="AR1014" t="n">
        <v>0</v>
      </c>
    </row>
    <row r="1015">
      <c r="A1015" t="inlineStr">
        <is>
          <t>198715683899</t>
        </is>
      </c>
      <c r="B1015" t="inlineStr">
        <is>
          <t>Johnson Brothers - St. Paul</t>
        </is>
      </c>
      <c r="C1015" t="inlineStr">
        <is>
          <t>Bloomington</t>
        </is>
      </c>
      <c r="D1015" t="inlineStr">
        <is>
          <t>12pk 12oz can</t>
        </is>
      </c>
      <c r="E1015" t="inlineStr">
        <is>
          <t>Wynk Lemonade Variety Pack 10mg THC 12pk 12oz can</t>
        </is>
      </c>
      <c r="F1015" t="n">
        <v>2</v>
      </c>
      <c r="G1015" t="n">
        <v>3</v>
      </c>
      <c r="H1015" t="n">
        <v>101</v>
      </c>
      <c r="I1015" t="n">
        <v>1</v>
      </c>
      <c r="J1015" t="n">
        <v>4</v>
      </c>
      <c r="K1015" t="n">
        <v>4</v>
      </c>
      <c r="L1015">
        <f>G1015+K1015*F1015</f>
        <v/>
      </c>
      <c r="M1015">
        <f>IF(X1015&gt;0,L1015/(X1015*7/30),"")</f>
        <v/>
      </c>
      <c r="N1015">
        <f>IF(Y1015&gt;0,L1015/(Y1015*7/90),"")</f>
        <v/>
      </c>
      <c r="O1015" t="n">
        <v>31.62</v>
      </c>
      <c r="P1015">
        <f>K1015*O1015</f>
        <v/>
      </c>
      <c r="Q1015" t="inlineStr">
        <is>
          <t>THC</t>
        </is>
      </c>
      <c r="R1015" t="inlineStr">
        <is>
          <t>Beverages</t>
        </is>
      </c>
      <c r="S1015" t="inlineStr"/>
      <c r="T1015" t="inlineStr">
        <is>
          <t>1275546</t>
        </is>
      </c>
      <c r="U1015" t="n">
        <v>0</v>
      </c>
      <c r="V1015" t="n">
        <v>1648</v>
      </c>
      <c r="W1015" t="n">
        <v>3</v>
      </c>
      <c r="X1015" t="n">
        <v>5</v>
      </c>
      <c r="Y1015" t="n">
        <v>12</v>
      </c>
      <c r="Z1015" t="n">
        <v>21</v>
      </c>
      <c r="AA1015" t="n">
        <v>21</v>
      </c>
      <c r="AB1015" t="n">
        <v>0</v>
      </c>
      <c r="AC1015" t="n">
        <v>15.90386138655347</v>
      </c>
      <c r="AD1015" t="n">
        <v>15.81</v>
      </c>
      <c r="AE1015" t="n">
        <v>83.88</v>
      </c>
      <c r="AF1015" t="n">
        <v>139.8</v>
      </c>
      <c r="AG1015" t="n">
        <v>329.52</v>
      </c>
      <c r="AH1015" t="n">
        <v>572.16</v>
      </c>
      <c r="AI1015" t="n">
        <v>572.16</v>
      </c>
      <c r="AJ1015" t="n">
        <v>27.96</v>
      </c>
      <c r="AK1015" t="n">
        <v>27.96</v>
      </c>
      <c r="AL1015" t="n">
        <v>27.21</v>
      </c>
      <c r="AM1015" t="n">
        <v>27.21</v>
      </c>
      <c r="AN1015" t="n">
        <v>0</v>
      </c>
      <c r="AO1015" t="n">
        <v>2</v>
      </c>
      <c r="AP1015" t="inlineStr">
        <is>
          <t>Artisan Beer</t>
        </is>
      </c>
      <c r="AQ1015" t="n">
        <v>0</v>
      </c>
      <c r="AR1015" t="n">
        <v>0</v>
      </c>
    </row>
    <row r="1016">
      <c r="A1016" t="inlineStr">
        <is>
          <t>198715683899</t>
        </is>
      </c>
      <c r="B1016" t="inlineStr">
        <is>
          <t>Johnson Brothers - St. Paul</t>
        </is>
      </c>
      <c r="C1016" t="inlineStr">
        <is>
          <t>Stillwater</t>
        </is>
      </c>
      <c r="D1016" t="inlineStr">
        <is>
          <t>12pk 12oz can</t>
        </is>
      </c>
      <c r="E1016" t="inlineStr">
        <is>
          <t>Wynk Lemonade Variety Pack 10mg THC 12pk 12oz can</t>
        </is>
      </c>
      <c r="F1016" t="n">
        <v>2</v>
      </c>
      <c r="G1016" t="n">
        <v>3</v>
      </c>
      <c r="H1016" t="n">
        <v>101</v>
      </c>
      <c r="I1016" t="n">
        <v>6</v>
      </c>
      <c r="J1016" t="n">
        <v>4</v>
      </c>
      <c r="K1016" t="n">
        <v>4</v>
      </c>
      <c r="L1016">
        <f>G1016+K1016*F1016</f>
        <v/>
      </c>
      <c r="M1016">
        <f>IF(X1016&gt;0,L1016/(X1016*7/30),"")</f>
        <v/>
      </c>
      <c r="N1016">
        <f>IF(Y1016&gt;0,L1016/(Y1016*7/90),"")</f>
        <v/>
      </c>
      <c r="O1016" t="n">
        <v>31.62</v>
      </c>
      <c r="P1016">
        <f>K1016*O1016</f>
        <v/>
      </c>
      <c r="Q1016" t="inlineStr">
        <is>
          <t>THC</t>
        </is>
      </c>
      <c r="R1016" t="inlineStr">
        <is>
          <t>Beverages</t>
        </is>
      </c>
      <c r="S1016" t="inlineStr"/>
      <c r="T1016" t="inlineStr">
        <is>
          <t>1275546</t>
        </is>
      </c>
      <c r="U1016" t="n">
        <v>0</v>
      </c>
      <c r="V1016" t="n">
        <v>1648</v>
      </c>
      <c r="W1016" t="n">
        <v>1</v>
      </c>
      <c r="X1016" t="n">
        <v>5</v>
      </c>
      <c r="Y1016" t="n">
        <v>22</v>
      </c>
      <c r="Z1016" t="n">
        <v>43</v>
      </c>
      <c r="AA1016" t="n">
        <v>52</v>
      </c>
      <c r="AB1016" t="n">
        <v>1</v>
      </c>
      <c r="AC1016" t="n">
        <v>15.90386138655347</v>
      </c>
      <c r="AD1016" t="n">
        <v>15.81</v>
      </c>
      <c r="AE1016" t="n">
        <v>27.96</v>
      </c>
      <c r="AF1016" t="n">
        <v>139.8</v>
      </c>
      <c r="AG1016" t="n">
        <v>615.12</v>
      </c>
      <c r="AH1016" t="n">
        <v>1215.800000000001</v>
      </c>
      <c r="AI1016" t="n">
        <v>1467.440000000001</v>
      </c>
      <c r="AJ1016" t="n">
        <v>27.96</v>
      </c>
      <c r="AK1016" t="n">
        <v>27.96</v>
      </c>
      <c r="AL1016" t="n">
        <v>28.281904761</v>
      </c>
      <c r="AM1016" t="n">
        <v>28.225098039</v>
      </c>
      <c r="AN1016" t="n">
        <v>0</v>
      </c>
      <c r="AO1016" t="n">
        <v>2</v>
      </c>
      <c r="AP1016" t="inlineStr">
        <is>
          <t>Artisan Beer</t>
        </is>
      </c>
      <c r="AQ1016" t="n">
        <v>2.5</v>
      </c>
      <c r="AR1016" t="n">
        <v>1.5833</v>
      </c>
    </row>
    <row r="1017">
      <c r="A1017" t="inlineStr">
        <is>
          <t>628425180635</t>
        </is>
      </c>
      <c r="B1017" t="inlineStr">
        <is>
          <t>Phillips Wine &amp; Spirits - St. Paul</t>
        </is>
      </c>
      <c r="C1017" t="inlineStr">
        <is>
          <t>Andover</t>
        </is>
      </c>
      <c r="D1017" t="inlineStr">
        <is>
          <t>12pk 12oz can</t>
        </is>
      </c>
      <c r="E1017" t="inlineStr">
        <is>
          <t>Green Monke Remix Variety Pack 10MG THC 12pk 12oz can</t>
        </is>
      </c>
      <c r="F1017" t="n">
        <v>2</v>
      </c>
      <c r="G1017" t="n">
        <v>3</v>
      </c>
      <c r="H1017" t="n">
        <v>90</v>
      </c>
      <c r="I1017" t="n">
        <v>1</v>
      </c>
      <c r="J1017" t="n">
        <v>1</v>
      </c>
      <c r="K1017" t="n">
        <v>1</v>
      </c>
      <c r="L1017">
        <f>G1017+K1017*F1017</f>
        <v/>
      </c>
      <c r="M1017">
        <f>IF(X1017&gt;0,L1017/(X1017*7/30),"")</f>
        <v/>
      </c>
      <c r="N1017">
        <f>IF(Y1017&gt;0,L1017/(Y1017*7/90),"")</f>
        <v/>
      </c>
      <c r="O1017" t="n">
        <v>59</v>
      </c>
      <c r="P1017">
        <f>K1017*O1017</f>
        <v/>
      </c>
      <c r="Q1017" t="inlineStr">
        <is>
          <t>THC</t>
        </is>
      </c>
      <c r="R1017" t="inlineStr">
        <is>
          <t>Beverages</t>
        </is>
      </c>
      <c r="S1017" t="inlineStr"/>
      <c r="T1017" t="inlineStr">
        <is>
          <t>1651184</t>
        </is>
      </c>
      <c r="U1017" t="n">
        <v>0</v>
      </c>
      <c r="V1017" t="n">
        <v>272</v>
      </c>
      <c r="W1017" t="n">
        <v>1</v>
      </c>
      <c r="X1017" t="n">
        <v>4</v>
      </c>
      <c r="Y1017" t="n">
        <v>10</v>
      </c>
      <c r="Z1017" t="n">
        <v>13</v>
      </c>
      <c r="AA1017" t="n">
        <v>13</v>
      </c>
      <c r="AB1017" t="n">
        <v>0</v>
      </c>
      <c r="AC1017" t="n">
        <v>29.5</v>
      </c>
      <c r="AD1017" t="n">
        <v>29.5</v>
      </c>
      <c r="AE1017" t="n">
        <v>32.96</v>
      </c>
      <c r="AF1017" t="n">
        <v>131.84</v>
      </c>
      <c r="AG1017" t="n">
        <v>333.66</v>
      </c>
      <c r="AH1017" t="n">
        <v>432.5399999999999</v>
      </c>
      <c r="AI1017" t="n">
        <v>432.5399999999999</v>
      </c>
      <c r="AJ1017" t="n">
        <v>32.96</v>
      </c>
      <c r="AK1017" t="n">
        <v>32.96</v>
      </c>
      <c r="AL1017" t="n">
        <v>33.272307692</v>
      </c>
      <c r="AM1017" t="n">
        <v>33.272307692</v>
      </c>
      <c r="AN1017" t="n">
        <v>0</v>
      </c>
      <c r="AO1017" t="n">
        <v>3</v>
      </c>
      <c r="AP1017" t="inlineStr">
        <is>
          <t>Artisan Beer</t>
        </is>
      </c>
      <c r="AQ1017" t="n">
        <v>0</v>
      </c>
      <c r="AR1017" t="n">
        <v>0</v>
      </c>
    </row>
    <row r="1018">
      <c r="A1018" t="inlineStr">
        <is>
          <t>628425180635</t>
        </is>
      </c>
      <c r="B1018" t="inlineStr">
        <is>
          <t>Phillips Wine &amp; Spirits - St. Paul</t>
        </is>
      </c>
      <c r="C1018" t="inlineStr">
        <is>
          <t>Roseville</t>
        </is>
      </c>
      <c r="D1018" t="inlineStr">
        <is>
          <t>12pk 12oz can</t>
        </is>
      </c>
      <c r="E1018" t="inlineStr">
        <is>
          <t>Green Monke Remix Variety Pack 10MG THC 12pk 12oz can</t>
        </is>
      </c>
      <c r="F1018" t="n">
        <v>2</v>
      </c>
      <c r="G1018" t="n">
        <v>3</v>
      </c>
      <c r="H1018" t="n">
        <v>90</v>
      </c>
      <c r="I1018" t="n">
        <v>1</v>
      </c>
      <c r="J1018" t="n">
        <v>1</v>
      </c>
      <c r="K1018" t="n">
        <v>1</v>
      </c>
      <c r="L1018">
        <f>G1018+K1018*F1018</f>
        <v/>
      </c>
      <c r="M1018">
        <f>IF(X1018&gt;0,L1018/(X1018*7/30),"")</f>
        <v/>
      </c>
      <c r="N1018">
        <f>IF(Y1018&gt;0,L1018/(Y1018*7/90),"")</f>
        <v/>
      </c>
      <c r="O1018" t="n">
        <v>59</v>
      </c>
      <c r="P1018">
        <f>K1018*O1018</f>
        <v/>
      </c>
      <c r="Q1018" t="inlineStr">
        <is>
          <t>THC</t>
        </is>
      </c>
      <c r="R1018" t="inlineStr">
        <is>
          <t>Beverages</t>
        </is>
      </c>
      <c r="S1018" t="inlineStr"/>
      <c r="T1018" t="inlineStr">
        <is>
          <t>1651184</t>
        </is>
      </c>
      <c r="U1018" t="n">
        <v>4</v>
      </c>
      <c r="V1018" t="n">
        <v>272</v>
      </c>
      <c r="W1018" t="n">
        <v>1</v>
      </c>
      <c r="X1018" t="n">
        <v>4</v>
      </c>
      <c r="Y1018" t="n">
        <v>11</v>
      </c>
      <c r="Z1018" t="n">
        <v>15</v>
      </c>
      <c r="AA1018" t="n">
        <v>15</v>
      </c>
      <c r="AB1018" t="n">
        <v>0</v>
      </c>
      <c r="AC1018" t="n">
        <v>29.5</v>
      </c>
      <c r="AD1018" t="n">
        <v>29.5</v>
      </c>
      <c r="AE1018" t="n">
        <v>32.96</v>
      </c>
      <c r="AF1018" t="n">
        <v>131.84</v>
      </c>
      <c r="AG1018" t="n">
        <v>358.59</v>
      </c>
      <c r="AH1018" t="n">
        <v>478.4899999999999</v>
      </c>
      <c r="AI1018" t="n">
        <v>478.4899999999999</v>
      </c>
      <c r="AJ1018" t="n">
        <v>32.96</v>
      </c>
      <c r="AK1018" t="n">
        <v>32.96</v>
      </c>
      <c r="AL1018" t="n">
        <v>32.024117647</v>
      </c>
      <c r="AM1018" t="n">
        <v>32.024117647</v>
      </c>
      <c r="AN1018" t="n">
        <v>0</v>
      </c>
      <c r="AO1018" t="n">
        <v>3</v>
      </c>
      <c r="AP1018" t="inlineStr">
        <is>
          <t>Artisan Beer</t>
        </is>
      </c>
      <c r="AQ1018" t="n">
        <v>0</v>
      </c>
      <c r="AR1018" t="n">
        <v>0</v>
      </c>
    </row>
    <row r="1019">
      <c r="A1019" t="inlineStr">
        <is>
          <t>840006315834</t>
        </is>
      </c>
      <c r="B1019" t="inlineStr">
        <is>
          <t>Bellboy Corporation</t>
        </is>
      </c>
      <c r="C1019" t="inlineStr">
        <is>
          <t>Rosemount</t>
        </is>
      </c>
      <c r="D1019" t="inlineStr">
        <is>
          <t>12pk 12oz can</t>
        </is>
      </c>
      <c r="E1019" t="inlineStr">
        <is>
          <t>Two Scoops Variety Pack 12pk 12oz can</t>
        </is>
      </c>
      <c r="F1019" t="n">
        <v>2</v>
      </c>
      <c r="G1019" t="n">
        <v>3</v>
      </c>
      <c r="H1019" t="n">
        <v>53</v>
      </c>
      <c r="I1019" t="n">
        <v>0</v>
      </c>
      <c r="J1019" t="n">
        <v>2</v>
      </c>
      <c r="K1019" t="n">
        <v>2</v>
      </c>
      <c r="L1019">
        <f>G1019+K1019*F1019</f>
        <v/>
      </c>
      <c r="M1019">
        <f>IF(X1019&gt;0,L1019/(X1019*7/30),"")</f>
        <v/>
      </c>
      <c r="N1019">
        <f>IF(Y1019&gt;0,L1019/(Y1019*7/90),"")</f>
        <v/>
      </c>
      <c r="O1019" t="n">
        <v>62</v>
      </c>
      <c r="P1019">
        <f>K1019*O1019</f>
        <v/>
      </c>
      <c r="Q1019" t="inlineStr">
        <is>
          <t>THC</t>
        </is>
      </c>
      <c r="R1019" t="inlineStr">
        <is>
          <t>Beverages</t>
        </is>
      </c>
      <c r="S1019" t="inlineStr"/>
      <c r="T1019" t="inlineStr">
        <is>
          <t>9917132</t>
        </is>
      </c>
      <c r="U1019" t="n">
        <v>0</v>
      </c>
      <c r="V1019" t="n">
        <v>89</v>
      </c>
      <c r="W1019" t="n">
        <v>2</v>
      </c>
      <c r="X1019" t="n">
        <v>5</v>
      </c>
      <c r="Y1019" t="n">
        <v>7</v>
      </c>
      <c r="Z1019" t="n">
        <v>7</v>
      </c>
      <c r="AA1019" t="n">
        <v>7</v>
      </c>
      <c r="AB1019" t="n">
        <v>0</v>
      </c>
      <c r="AC1019" t="n">
        <v>31</v>
      </c>
      <c r="AD1019" t="n">
        <v>31</v>
      </c>
      <c r="AE1019" t="n">
        <v>93.92</v>
      </c>
      <c r="AF1019" t="n">
        <v>226.8</v>
      </c>
      <c r="AG1019" t="n">
        <v>320.72</v>
      </c>
      <c r="AH1019" t="n">
        <v>320.72</v>
      </c>
      <c r="AI1019" t="n">
        <v>320.72</v>
      </c>
      <c r="AJ1019" t="n">
        <v>46.96</v>
      </c>
      <c r="AK1019" t="n">
        <v>45.36</v>
      </c>
      <c r="AL1019" t="n">
        <v>45.817142857</v>
      </c>
      <c r="AM1019" t="n">
        <v>45.817142857</v>
      </c>
      <c r="AN1019" t="n">
        <v>1</v>
      </c>
      <c r="AO1019" t="n">
        <v>1</v>
      </c>
      <c r="AP1019" t="inlineStr"/>
      <c r="AQ1019" t="n">
        <v>0</v>
      </c>
      <c r="AR1019" t="n">
        <v>0</v>
      </c>
    </row>
    <row r="1020">
      <c r="A1020" t="inlineStr">
        <is>
          <t>850033550306</t>
        </is>
      </c>
      <c r="B1020" t="inlineStr">
        <is>
          <t>Insight Brewing Company (D)</t>
        </is>
      </c>
      <c r="C1020" t="inlineStr">
        <is>
          <t>Vadnais Heights</t>
        </is>
      </c>
      <c r="D1020" t="inlineStr">
        <is>
          <t>12pk 12oz can</t>
        </is>
      </c>
      <c r="E1020" t="inlineStr">
        <is>
          <t>Insight Brewing Flavor Pixels 12pk 12oz can</t>
        </is>
      </c>
      <c r="F1020" t="n">
        <v>2</v>
      </c>
      <c r="G1020" t="n">
        <v>3</v>
      </c>
      <c r="H1020" t="n">
        <v>31</v>
      </c>
      <c r="I1020" t="n">
        <v>13</v>
      </c>
      <c r="J1020" t="n">
        <v>0</v>
      </c>
      <c r="K1020" t="n">
        <v>0</v>
      </c>
      <c r="L1020">
        <f>G1020+K1020*F1020</f>
        <v/>
      </c>
      <c r="M1020">
        <f>IF(X1020&gt;0,L1020/(X1020*7/30),"")</f>
        <v/>
      </c>
      <c r="N1020">
        <f>IF(Y1020&gt;0,L1020/(Y1020*7/90),"")</f>
        <v/>
      </c>
      <c r="O1020" t="n">
        <v>34.82</v>
      </c>
      <c r="P1020">
        <f>K1020*O1020</f>
        <v/>
      </c>
      <c r="Q1020" t="inlineStr">
        <is>
          <t>THC</t>
        </is>
      </c>
      <c r="R1020" t="inlineStr">
        <is>
          <t>Beverages</t>
        </is>
      </c>
      <c r="S1020" t="inlineStr"/>
      <c r="T1020" t="inlineStr">
        <is>
          <t>4175930996</t>
        </is>
      </c>
      <c r="U1020" t="n">
        <v>0</v>
      </c>
      <c r="V1020" t="n">
        <v>535</v>
      </c>
      <c r="W1020" t="n">
        <v>0</v>
      </c>
      <c r="X1020" t="n">
        <v>4</v>
      </c>
      <c r="Y1020" t="n">
        <v>15</v>
      </c>
      <c r="Z1020" t="n">
        <v>42</v>
      </c>
      <c r="AA1020" t="n">
        <v>55</v>
      </c>
      <c r="AB1020" t="n">
        <v>1</v>
      </c>
      <c r="AC1020" t="n">
        <v>17.40999999953871</v>
      </c>
      <c r="AD1020" t="n">
        <v>17.41</v>
      </c>
      <c r="AE1020" t="n">
        <v>0</v>
      </c>
      <c r="AF1020" t="n">
        <v>111.9</v>
      </c>
      <c r="AG1020" t="n">
        <v>419.58</v>
      </c>
      <c r="AH1020" t="n">
        <v>1169.79</v>
      </c>
      <c r="AI1020" t="n">
        <v>1545.790000000001</v>
      </c>
      <c r="AJ1020" t="n">
        <v>0</v>
      </c>
      <c r="AK1020" t="n">
        <v>27.97</v>
      </c>
      <c r="AL1020" t="n">
        <v>27.841538461</v>
      </c>
      <c r="AM1020" t="n">
        <v>28.111923076</v>
      </c>
      <c r="AN1020" t="n">
        <v>0</v>
      </c>
      <c r="AO1020" t="n">
        <v>1</v>
      </c>
      <c r="AP1020" t="inlineStr">
        <is>
          <t>Insight Brewing Company (D)</t>
        </is>
      </c>
      <c r="AQ1020" t="n">
        <v>2</v>
      </c>
      <c r="AR1020" t="n">
        <v>4.6667</v>
      </c>
    </row>
    <row r="1021">
      <c r="A1021" t="inlineStr">
        <is>
          <t>850033550641</t>
        </is>
      </c>
      <c r="B1021" t="inlineStr">
        <is>
          <t>Insight Brewing Company (D)</t>
        </is>
      </c>
      <c r="C1021" t="inlineStr">
        <is>
          <t>Andover</t>
        </is>
      </c>
      <c r="D1021" t="inlineStr">
        <is>
          <t>12pk 12oz can</t>
        </is>
      </c>
      <c r="E1021" t="inlineStr">
        <is>
          <t>Insight Flavor Pixels 10mg THC Variety 12pk 12oz can</t>
        </is>
      </c>
      <c r="F1021" t="n">
        <v>2</v>
      </c>
      <c r="G1021" t="n">
        <v>3</v>
      </c>
      <c r="H1021" t="n">
        <v>34</v>
      </c>
      <c r="I1021" t="n">
        <v>12</v>
      </c>
      <c r="J1021" t="n">
        <v>2</v>
      </c>
      <c r="K1021" t="n">
        <v>2</v>
      </c>
      <c r="L1021">
        <f>G1021+K1021*F1021</f>
        <v/>
      </c>
      <c r="M1021">
        <f>IF(X1021&gt;0,L1021/(X1021*7/30),"")</f>
        <v/>
      </c>
      <c r="N1021">
        <f>IF(Y1021&gt;0,L1021/(Y1021*7/90),"")</f>
        <v/>
      </c>
      <c r="O1021" t="n">
        <v>49.56</v>
      </c>
      <c r="P1021">
        <f>K1021*O1021</f>
        <v/>
      </c>
      <c r="Q1021" t="inlineStr">
        <is>
          <t>THC</t>
        </is>
      </c>
      <c r="R1021" t="inlineStr">
        <is>
          <t>Beverages</t>
        </is>
      </c>
      <c r="S1021" t="inlineStr"/>
      <c r="T1021" t="inlineStr">
        <is>
          <t>160342960</t>
        </is>
      </c>
      <c r="U1021" t="n">
        <v>0</v>
      </c>
      <c r="V1021" t="n">
        <v>1012</v>
      </c>
      <c r="W1021" t="n">
        <v>3</v>
      </c>
      <c r="X1021" t="n">
        <v>6</v>
      </c>
      <c r="Y1021" t="n">
        <v>17</v>
      </c>
      <c r="Z1021" t="n">
        <v>63</v>
      </c>
      <c r="AA1021" t="n">
        <v>84</v>
      </c>
      <c r="AB1021" t="n">
        <v>8</v>
      </c>
      <c r="AC1021" t="n">
        <v>24.78000000029117</v>
      </c>
      <c r="AD1021" t="n">
        <v>24.78</v>
      </c>
      <c r="AE1021" t="n">
        <v>101.88</v>
      </c>
      <c r="AF1021" t="n">
        <v>203.76</v>
      </c>
      <c r="AG1021" t="n">
        <v>610.88</v>
      </c>
      <c r="AH1021" t="n">
        <v>2273.110000000001</v>
      </c>
      <c r="AI1021" t="n">
        <v>3088.360000000001</v>
      </c>
      <c r="AJ1021" t="n">
        <v>33.96</v>
      </c>
      <c r="AK1021" t="n">
        <v>33.96</v>
      </c>
      <c r="AL1021" t="n">
        <v>36.081111111</v>
      </c>
      <c r="AM1021" t="n">
        <v>36.766190476</v>
      </c>
      <c r="AN1021" t="n">
        <v>0</v>
      </c>
      <c r="AO1021" t="n">
        <v>1</v>
      </c>
      <c r="AP1021" t="inlineStr">
        <is>
          <t>Insight Brewing Company (D)</t>
        </is>
      </c>
      <c r="AQ1021" t="n">
        <v>0.5455</v>
      </c>
      <c r="AR1021" t="n">
        <v>0.5</v>
      </c>
    </row>
    <row r="1022">
      <c r="A1022" t="inlineStr">
        <is>
          <t>850039736650</t>
        </is>
      </c>
      <c r="B1022" t="inlineStr">
        <is>
          <t>Capitol Beverage Sales, L.P.</t>
        </is>
      </c>
      <c r="C1022" t="inlineStr">
        <is>
          <t>Plymouth</t>
        </is>
      </c>
      <c r="D1022" t="inlineStr">
        <is>
          <t>12pk 12oz can</t>
        </is>
      </c>
      <c r="E1022" t="inlineStr">
        <is>
          <t>Uncle Arnie's Variety Pack 10mg THC 12pk 12oz can</t>
        </is>
      </c>
      <c r="F1022" t="n">
        <v>2</v>
      </c>
      <c r="G1022" t="n">
        <v>3</v>
      </c>
      <c r="H1022" t="n">
        <v>161</v>
      </c>
      <c r="I1022" t="n">
        <v>13</v>
      </c>
      <c r="J1022" t="n">
        <v>2</v>
      </c>
      <c r="K1022" t="n">
        <v>2</v>
      </c>
      <c r="L1022">
        <f>G1022+K1022*F1022</f>
        <v/>
      </c>
      <c r="M1022">
        <f>IF(X1022&gt;0,L1022/(X1022*7/30),"")</f>
        <v/>
      </c>
      <c r="N1022">
        <f>IF(Y1022&gt;0,L1022/(Y1022*7/90),"")</f>
        <v/>
      </c>
      <c r="O1022" t="n">
        <v>52.8</v>
      </c>
      <c r="P1022">
        <f>K1022*O1022</f>
        <v/>
      </c>
      <c r="Q1022" t="inlineStr">
        <is>
          <t>THC</t>
        </is>
      </c>
      <c r="R1022" t="inlineStr">
        <is>
          <t>Beverages</t>
        </is>
      </c>
      <c r="S1022" t="inlineStr"/>
      <c r="T1022" t="inlineStr">
        <is>
          <t>30521</t>
        </is>
      </c>
      <c r="U1022" t="n">
        <v>0</v>
      </c>
      <c r="V1022" t="n">
        <v>1714</v>
      </c>
      <c r="W1022" t="n">
        <v>2</v>
      </c>
      <c r="X1022" t="n">
        <v>5</v>
      </c>
      <c r="Y1022" t="n">
        <v>17</v>
      </c>
      <c r="Z1022" t="n">
        <v>75</v>
      </c>
      <c r="AA1022" t="n">
        <v>98</v>
      </c>
      <c r="AB1022" t="n">
        <v>13</v>
      </c>
      <c r="AC1022" t="n">
        <v>26.4</v>
      </c>
      <c r="AD1022" t="n">
        <v>26.4</v>
      </c>
      <c r="AE1022" t="n">
        <v>68.55000000000001</v>
      </c>
      <c r="AF1022" t="n">
        <v>173.43</v>
      </c>
      <c r="AG1022" t="n">
        <v>586.21</v>
      </c>
      <c r="AH1022" t="n">
        <v>2592.120000000002</v>
      </c>
      <c r="AI1022" t="n">
        <v>3400.260000000002</v>
      </c>
      <c r="AJ1022" t="n">
        <v>34.275</v>
      </c>
      <c r="AK1022" t="n">
        <v>34.686</v>
      </c>
      <c r="AL1022" t="n">
        <v>34.590958904</v>
      </c>
      <c r="AM1022" t="n">
        <v>34.721666666</v>
      </c>
      <c r="AN1022" t="n">
        <v>0</v>
      </c>
      <c r="AO1022" t="n">
        <v>1</v>
      </c>
      <c r="AP1022" t="inlineStr">
        <is>
          <t>College City Beverage, Inc.</t>
        </is>
      </c>
      <c r="AQ1022" t="n">
        <v>1.6667</v>
      </c>
      <c r="AR1022" t="n">
        <v>0.6538</v>
      </c>
    </row>
    <row r="1023">
      <c r="A1023" t="inlineStr">
        <is>
          <t>850075157242</t>
        </is>
      </c>
      <c r="B1023" t="inlineStr">
        <is>
          <t>College City Beverage, Inc.</t>
        </is>
      </c>
      <c r="C1023" t="inlineStr">
        <is>
          <t>Woodbury</t>
        </is>
      </c>
      <c r="D1023" t="inlineStr">
        <is>
          <t>12pk 7.5oz can</t>
        </is>
      </c>
      <c r="E1023" t="inlineStr">
        <is>
          <t>Plift Zero Sugar Variety Pack 10mg THC 12pk 7.5oz can</t>
        </is>
      </c>
      <c r="F1023" t="n">
        <v>2</v>
      </c>
      <c r="G1023" t="n">
        <v>3</v>
      </c>
      <c r="H1023" t="n">
        <v>150</v>
      </c>
      <c r="I1023" t="n">
        <v>4</v>
      </c>
      <c r="J1023" t="n">
        <v>0</v>
      </c>
      <c r="K1023" t="n">
        <v>0</v>
      </c>
      <c r="L1023">
        <f>G1023+K1023*F1023</f>
        <v/>
      </c>
      <c r="M1023">
        <f>IF(X1023&gt;0,L1023/(X1023*7/30),"")</f>
        <v/>
      </c>
      <c r="N1023">
        <f>IF(Y1023&gt;0,L1023/(Y1023*7/90),"")</f>
        <v/>
      </c>
      <c r="O1023" t="n">
        <v>52</v>
      </c>
      <c r="P1023">
        <f>K1023*O1023</f>
        <v/>
      </c>
      <c r="Q1023" t="inlineStr">
        <is>
          <t>THC</t>
        </is>
      </c>
      <c r="R1023" t="inlineStr">
        <is>
          <t>Beverages</t>
        </is>
      </c>
      <c r="S1023" t="inlineStr"/>
      <c r="T1023" t="inlineStr">
        <is>
          <t>3011</t>
        </is>
      </c>
      <c r="U1023" t="n">
        <v>0</v>
      </c>
      <c r="V1023" t="n">
        <v>917</v>
      </c>
      <c r="W1023" t="n">
        <v>0</v>
      </c>
      <c r="X1023" t="n">
        <v>5</v>
      </c>
      <c r="Y1023" t="n">
        <v>13</v>
      </c>
      <c r="Z1023" t="n">
        <v>28</v>
      </c>
      <c r="AA1023" t="n">
        <v>35</v>
      </c>
      <c r="AB1023" t="n">
        <v>6</v>
      </c>
      <c r="AC1023" t="n">
        <v>17.97333333333333</v>
      </c>
      <c r="AD1023" t="n">
        <v>26</v>
      </c>
      <c r="AE1023" t="n">
        <v>0</v>
      </c>
      <c r="AF1023" t="n">
        <v>174.8</v>
      </c>
      <c r="AG1023" t="n">
        <v>449.4799999999999</v>
      </c>
      <c r="AH1023" t="n">
        <v>954.8800000000003</v>
      </c>
      <c r="AI1023" t="n">
        <v>1183.380000000001</v>
      </c>
      <c r="AJ1023" t="n">
        <v>0</v>
      </c>
      <c r="AK1023" t="n">
        <v>34.96</v>
      </c>
      <c r="AL1023" t="n">
        <v>34.102857142</v>
      </c>
      <c r="AM1023" t="n">
        <v>33.810857142</v>
      </c>
      <c r="AN1023" t="n">
        <v>0</v>
      </c>
      <c r="AO1023" t="n">
        <v>2</v>
      </c>
      <c r="AP1023" t="inlineStr"/>
      <c r="AQ1023" t="n">
        <v>0</v>
      </c>
      <c r="AR1023" t="n">
        <v>0</v>
      </c>
    </row>
    <row r="1024">
      <c r="A1024" t="inlineStr">
        <is>
          <t>850077712050</t>
        </is>
      </c>
      <c r="B1024" t="inlineStr">
        <is>
          <t>Discontinued</t>
        </is>
      </c>
      <c r="C1024" t="inlineStr">
        <is>
          <t>Rosemount</t>
        </is>
      </c>
      <c r="D1024" t="inlineStr">
        <is>
          <t>12pk 12oz can</t>
        </is>
      </c>
      <c r="E1024" t="inlineStr">
        <is>
          <t>Insight Flavor Pixels 10mg THC Variety #2 12pk 12oz can</t>
        </is>
      </c>
      <c r="F1024" t="n">
        <v>2</v>
      </c>
      <c r="G1024" t="n">
        <v>3</v>
      </c>
      <c r="H1024" t="n">
        <v>32</v>
      </c>
      <c r="I1024" t="n">
        <v>0</v>
      </c>
      <c r="J1024" t="n">
        <v>0</v>
      </c>
      <c r="K1024" t="n">
        <v>0</v>
      </c>
      <c r="L1024">
        <f>G1024+K1024*F1024</f>
        <v/>
      </c>
      <c r="M1024">
        <f>IF(X1024&gt;0,L1024/(X1024*7/30),"")</f>
        <v/>
      </c>
      <c r="N1024">
        <f>IF(Y1024&gt;0,L1024/(Y1024*7/90),"")</f>
        <v/>
      </c>
      <c r="O1024" t="n">
        <v>49.56</v>
      </c>
      <c r="P1024">
        <f>K1024*O1024</f>
        <v/>
      </c>
      <c r="Q1024" t="inlineStr">
        <is>
          <t>THC</t>
        </is>
      </c>
      <c r="R1024" t="inlineStr">
        <is>
          <t>Beverages</t>
        </is>
      </c>
      <c r="S1024" t="inlineStr"/>
      <c r="T1024" t="inlineStr">
        <is>
          <t>850077712050</t>
        </is>
      </c>
      <c r="U1024" t="n">
        <v>0</v>
      </c>
      <c r="V1024" t="n">
        <v>665</v>
      </c>
      <c r="W1024" t="n">
        <v>2</v>
      </c>
      <c r="X1024" t="n">
        <v>5</v>
      </c>
      <c r="Y1024" t="n">
        <v>18</v>
      </c>
      <c r="Z1024" t="n">
        <v>77</v>
      </c>
      <c r="AA1024" t="n">
        <v>79</v>
      </c>
      <c r="AB1024" t="n">
        <v>0</v>
      </c>
      <c r="AC1024" t="n">
        <v>24.78000000000001</v>
      </c>
      <c r="AD1024" t="n">
        <v>24.78</v>
      </c>
      <c r="AE1024" t="n">
        <v>67.92</v>
      </c>
      <c r="AF1024" t="n">
        <v>169.8</v>
      </c>
      <c r="AG1024" t="n">
        <v>637.34</v>
      </c>
      <c r="AH1024" t="n">
        <v>2744.590000000002</v>
      </c>
      <c r="AI1024" t="n">
        <v>2816.510000000002</v>
      </c>
      <c r="AJ1024" t="n">
        <v>33.96</v>
      </c>
      <c r="AK1024" t="n">
        <v>33.96</v>
      </c>
      <c r="AL1024" t="n">
        <v>35.644025974</v>
      </c>
      <c r="AM1024" t="n">
        <v>35.652025316</v>
      </c>
      <c r="AN1024" t="n">
        <v>0</v>
      </c>
      <c r="AO1024" t="n">
        <v>0</v>
      </c>
      <c r="AP1024" t="inlineStr">
        <is>
          <t>Insight Brewing Company (D)</t>
        </is>
      </c>
      <c r="AQ1024" t="n">
        <v>0</v>
      </c>
      <c r="AR1024" t="n">
        <v>0</v>
      </c>
    </row>
    <row r="1025">
      <c r="A1025" t="inlineStr">
        <is>
          <t>852449007429</t>
        </is>
      </c>
      <c r="B1025" t="inlineStr">
        <is>
          <t>Breakthru Beverage Minnesota Beer, LLC</t>
        </is>
      </c>
      <c r="C1025" t="inlineStr">
        <is>
          <t>Chanhassen</t>
        </is>
      </c>
      <c r="D1025" t="inlineStr">
        <is>
          <t>12pk 12oz can</t>
        </is>
      </c>
      <c r="E1025" t="inlineStr">
        <is>
          <t>Utepils Happy Pack 10mg THC 12pk 12oz can</t>
        </is>
      </c>
      <c r="F1025" t="n">
        <v>2</v>
      </c>
      <c r="G1025" t="n">
        <v>3</v>
      </c>
      <c r="H1025" t="n">
        <v>104</v>
      </c>
      <c r="I1025" t="n">
        <v>4</v>
      </c>
      <c r="J1025" t="n">
        <v>0</v>
      </c>
      <c r="K1025" t="n">
        <v>0</v>
      </c>
      <c r="L1025">
        <f>G1025+K1025*F1025</f>
        <v/>
      </c>
      <c r="M1025">
        <f>IF(X1025&gt;0,L1025/(X1025*7/30),"")</f>
        <v/>
      </c>
      <c r="N1025">
        <f>IF(Y1025&gt;0,L1025/(Y1025*7/90),"")</f>
        <v/>
      </c>
      <c r="O1025" t="n">
        <v>55.7</v>
      </c>
      <c r="P1025">
        <f>K1025*O1025</f>
        <v/>
      </c>
      <c r="Q1025" t="inlineStr">
        <is>
          <t>THC</t>
        </is>
      </c>
      <c r="R1025" t="inlineStr">
        <is>
          <t>Beverages</t>
        </is>
      </c>
      <c r="S1025" t="inlineStr"/>
      <c r="T1025" t="inlineStr">
        <is>
          <t>9795448</t>
        </is>
      </c>
      <c r="U1025" t="n">
        <v>4</v>
      </c>
      <c r="V1025" t="n">
        <v>957</v>
      </c>
      <c r="W1025" t="n">
        <v>1</v>
      </c>
      <c r="X1025" t="n">
        <v>4</v>
      </c>
      <c r="Y1025" t="n">
        <v>29</v>
      </c>
      <c r="Z1025" t="n">
        <v>100</v>
      </c>
      <c r="AA1025" t="n">
        <v>124</v>
      </c>
      <c r="AB1025" t="n">
        <v>15</v>
      </c>
      <c r="AC1025" t="n">
        <v>26.46394230769135</v>
      </c>
      <c r="AD1025" t="n">
        <v>27.85</v>
      </c>
      <c r="AE1025" t="n">
        <v>35.96</v>
      </c>
      <c r="AF1025" t="n">
        <v>143.87</v>
      </c>
      <c r="AG1025" t="n">
        <v>1033.85</v>
      </c>
      <c r="AH1025" t="n">
        <v>3555.890000000001</v>
      </c>
      <c r="AI1025" t="n">
        <v>4393.470000000002</v>
      </c>
      <c r="AJ1025" t="n">
        <v>35.96</v>
      </c>
      <c r="AK1025" t="n">
        <v>35.9675</v>
      </c>
      <c r="AL1025" t="n">
        <v>35.55010204</v>
      </c>
      <c r="AM1025" t="n">
        <v>35.42204918</v>
      </c>
      <c r="AN1025" t="n">
        <v>1</v>
      </c>
      <c r="AO1025" t="n">
        <v>1</v>
      </c>
      <c r="AP1025" t="inlineStr">
        <is>
          <t>Breakthru Beverage MN Beer, LLC (D9)</t>
        </is>
      </c>
      <c r="AQ1025" t="n">
        <v>0.5714</v>
      </c>
      <c r="AR1025" t="n">
        <v>0.9286</v>
      </c>
    </row>
    <row r="1026">
      <c r="A1026" t="inlineStr">
        <is>
          <t>850033550306</t>
        </is>
      </c>
      <c r="B1026" t="inlineStr">
        <is>
          <t>Insight Brewing Company (D)</t>
        </is>
      </c>
      <c r="C1026" t="inlineStr">
        <is>
          <t>Woodbury</t>
        </is>
      </c>
      <c r="D1026" t="inlineStr">
        <is>
          <t>12pk 12oz can</t>
        </is>
      </c>
      <c r="E1026" t="inlineStr">
        <is>
          <t>Insight Brewing Flavor Pixels 12pk 12oz can</t>
        </is>
      </c>
      <c r="F1026" t="n">
        <v>2</v>
      </c>
      <c r="G1026" t="n">
        <v>3</v>
      </c>
      <c r="H1026" t="n">
        <v>31</v>
      </c>
      <c r="I1026" t="n">
        <v>7</v>
      </c>
      <c r="J1026" t="n">
        <v>1</v>
      </c>
      <c r="K1026" t="n">
        <v>1</v>
      </c>
      <c r="L1026">
        <f>G1026+K1026*F1026</f>
        <v/>
      </c>
      <c r="M1026">
        <f>IF(X1026&gt;0,L1026/(X1026*7/30),"")</f>
        <v/>
      </c>
      <c r="N1026">
        <f>IF(Y1026&gt;0,L1026/(Y1026*7/90),"")</f>
        <v/>
      </c>
      <c r="O1026" t="n">
        <v>34.82</v>
      </c>
      <c r="P1026">
        <f>K1026*O1026</f>
        <v/>
      </c>
      <c r="Q1026" t="inlineStr">
        <is>
          <t>THC</t>
        </is>
      </c>
      <c r="R1026" t="inlineStr">
        <is>
          <t>Beverages</t>
        </is>
      </c>
      <c r="S1026" t="inlineStr"/>
      <c r="T1026" t="inlineStr">
        <is>
          <t>4175930996</t>
        </is>
      </c>
      <c r="U1026" t="n">
        <v>0</v>
      </c>
      <c r="V1026" t="n">
        <v>535</v>
      </c>
      <c r="W1026" t="n">
        <v>1</v>
      </c>
      <c r="X1026" t="n">
        <v>7</v>
      </c>
      <c r="Y1026" t="n">
        <v>20</v>
      </c>
      <c r="Z1026" t="n">
        <v>60</v>
      </c>
      <c r="AA1026" t="n">
        <v>73</v>
      </c>
      <c r="AB1026" t="n">
        <v>4</v>
      </c>
      <c r="AC1026" t="n">
        <v>17.40999999953871</v>
      </c>
      <c r="AD1026" t="n">
        <v>17.41</v>
      </c>
      <c r="AE1026" t="n">
        <v>27.96</v>
      </c>
      <c r="AF1026" t="n">
        <v>200.75</v>
      </c>
      <c r="AG1026" t="n">
        <v>564.2299999999999</v>
      </c>
      <c r="AH1026" t="n">
        <v>1693.470000000001</v>
      </c>
      <c r="AI1026" t="n">
        <v>2048.700000000002</v>
      </c>
      <c r="AJ1026" t="n">
        <v>27.96</v>
      </c>
      <c r="AK1026" t="n">
        <v>28.678571428</v>
      </c>
      <c r="AL1026" t="n">
        <v>27.758</v>
      </c>
      <c r="AM1026" t="n">
        <v>27.680958904</v>
      </c>
      <c r="AN1026" t="n">
        <v>0</v>
      </c>
      <c r="AO1026" t="n">
        <v>1</v>
      </c>
      <c r="AP1026" t="inlineStr">
        <is>
          <t>Insight Brewing Company (D)</t>
        </is>
      </c>
      <c r="AQ1026" t="n">
        <v>1</v>
      </c>
      <c r="AR1026" t="n">
        <v>0.5806</v>
      </c>
    </row>
    <row r="1027">
      <c r="A1027" t="inlineStr">
        <is>
          <t>850033550375</t>
        </is>
      </c>
      <c r="B1027" t="inlineStr">
        <is>
          <t>Insight Brewing Company (D)</t>
        </is>
      </c>
      <c r="C1027" t="inlineStr">
        <is>
          <t>Plymouth</t>
        </is>
      </c>
      <c r="D1027" t="inlineStr">
        <is>
          <t>12pk 12oz can</t>
        </is>
      </c>
      <c r="E1027" t="inlineStr">
        <is>
          <t>Insight Flavor Pixels Black Lemon 10mg 12pk 12oz can</t>
        </is>
      </c>
      <c r="F1027" t="n">
        <v>2</v>
      </c>
      <c r="G1027" t="n">
        <v>3</v>
      </c>
      <c r="H1027" t="n">
        <v>41</v>
      </c>
      <c r="I1027" t="n">
        <v>6</v>
      </c>
      <c r="J1027" t="n">
        <v>1</v>
      </c>
      <c r="K1027" t="n">
        <v>1</v>
      </c>
      <c r="L1027">
        <f>G1027+K1027*F1027</f>
        <v/>
      </c>
      <c r="M1027">
        <f>IF(X1027&gt;0,L1027/(X1027*7/30),"")</f>
        <v/>
      </c>
      <c r="N1027">
        <f>IF(Y1027&gt;0,L1027/(Y1027*7/90),"")</f>
        <v/>
      </c>
      <c r="O1027" t="n">
        <v>49.56</v>
      </c>
      <c r="P1027">
        <f>K1027*O1027</f>
        <v/>
      </c>
      <c r="Q1027" t="inlineStr">
        <is>
          <t>THC</t>
        </is>
      </c>
      <c r="R1027" t="inlineStr">
        <is>
          <t>Beverages</t>
        </is>
      </c>
      <c r="S1027" t="inlineStr"/>
      <c r="T1027" t="inlineStr">
        <is>
          <t>2260292324</t>
        </is>
      </c>
      <c r="U1027" t="n">
        <v>0</v>
      </c>
      <c r="V1027" t="n">
        <v>969</v>
      </c>
      <c r="W1027" t="n">
        <v>0</v>
      </c>
      <c r="X1027" t="n">
        <v>7</v>
      </c>
      <c r="Y1027" t="n">
        <v>17</v>
      </c>
      <c r="Z1027" t="n">
        <v>50</v>
      </c>
      <c r="AA1027" t="n">
        <v>76</v>
      </c>
      <c r="AB1027" t="n">
        <v>14</v>
      </c>
      <c r="AC1027" t="n">
        <v>24.7800000010244</v>
      </c>
      <c r="AD1027" t="n">
        <v>24.78</v>
      </c>
      <c r="AE1027" t="n">
        <v>0</v>
      </c>
      <c r="AF1027" t="n">
        <v>237.72</v>
      </c>
      <c r="AG1027" t="n">
        <v>597.3199999999999</v>
      </c>
      <c r="AH1027" t="n">
        <v>1788.330000000001</v>
      </c>
      <c r="AI1027" t="n">
        <v>2791.590000000002</v>
      </c>
      <c r="AJ1027" t="n">
        <v>0</v>
      </c>
      <c r="AK1027" t="n">
        <v>33.96</v>
      </c>
      <c r="AL1027" t="n">
        <v>35.7666</v>
      </c>
      <c r="AM1027" t="n">
        <v>36.731447368</v>
      </c>
      <c r="AN1027" t="n">
        <v>0</v>
      </c>
      <c r="AO1027" t="n">
        <v>0</v>
      </c>
      <c r="AP1027" t="inlineStr">
        <is>
          <t>Insight Brewing Company (D)</t>
        </is>
      </c>
      <c r="AQ1027" t="n">
        <v>0.6364</v>
      </c>
      <c r="AR1027" t="n">
        <v>0.3902</v>
      </c>
    </row>
    <row r="1028">
      <c r="A1028" t="inlineStr">
        <is>
          <t>850033550528</t>
        </is>
      </c>
      <c r="B1028" t="inlineStr">
        <is>
          <t>Insight Brewing Company (D)</t>
        </is>
      </c>
      <c r="C1028" t="inlineStr">
        <is>
          <t>Plymouth</t>
        </is>
      </c>
      <c r="D1028" t="inlineStr">
        <is>
          <t>12pk 12oz can</t>
        </is>
      </c>
      <c r="E1028" t="inlineStr">
        <is>
          <t>Insight Flavor Pixels Cherry Lime 10mg THC 12pk 12oz can</t>
        </is>
      </c>
      <c r="F1028" t="n">
        <v>2</v>
      </c>
      <c r="G1028" t="n">
        <v>3</v>
      </c>
      <c r="H1028" t="n">
        <v>30</v>
      </c>
      <c r="I1028" t="n">
        <v>5</v>
      </c>
      <c r="J1028" t="n">
        <v>1</v>
      </c>
      <c r="K1028" t="n">
        <v>1</v>
      </c>
      <c r="L1028">
        <f>G1028+K1028*F1028</f>
        <v/>
      </c>
      <c r="M1028">
        <f>IF(X1028&gt;0,L1028/(X1028*7/30),"")</f>
        <v/>
      </c>
      <c r="N1028">
        <f>IF(Y1028&gt;0,L1028/(Y1028*7/90),"")</f>
        <v/>
      </c>
      <c r="O1028" t="n">
        <v>50.9</v>
      </c>
      <c r="P1028">
        <f>K1028*O1028</f>
        <v/>
      </c>
      <c r="Q1028" t="inlineStr">
        <is>
          <t>THC</t>
        </is>
      </c>
      <c r="R1028" t="inlineStr">
        <is>
          <t>Beverages</t>
        </is>
      </c>
      <c r="S1028" t="inlineStr"/>
      <c r="T1028" t="inlineStr">
        <is>
          <t>4173734401</t>
        </is>
      </c>
      <c r="U1028" t="n">
        <v>0</v>
      </c>
      <c r="V1028" t="n">
        <v>337</v>
      </c>
      <c r="W1028" t="n">
        <v>1</v>
      </c>
      <c r="X1028" t="n">
        <v>7</v>
      </c>
      <c r="Y1028" t="n">
        <v>14</v>
      </c>
      <c r="Z1028" t="n">
        <v>37</v>
      </c>
      <c r="AA1028" t="n">
        <v>46</v>
      </c>
      <c r="AB1028" t="n">
        <v>3</v>
      </c>
      <c r="AC1028" t="n">
        <v>25.53933333298334</v>
      </c>
      <c r="AD1028" t="n">
        <v>25.45</v>
      </c>
      <c r="AE1028" t="n">
        <v>36.96</v>
      </c>
      <c r="AF1028" t="n">
        <v>258.72</v>
      </c>
      <c r="AG1028" t="n">
        <v>517.4399999999999</v>
      </c>
      <c r="AH1028" t="n">
        <v>1367.520000000001</v>
      </c>
      <c r="AI1028" t="n">
        <v>1692.060000000001</v>
      </c>
      <c r="AJ1028" t="n">
        <v>36.96</v>
      </c>
      <c r="AK1028" t="n">
        <v>36.96</v>
      </c>
      <c r="AL1028" t="n">
        <v>36.96</v>
      </c>
      <c r="AM1028" t="n">
        <v>36.783913043</v>
      </c>
      <c r="AN1028" t="n">
        <v>0</v>
      </c>
      <c r="AO1028" t="n">
        <v>0</v>
      </c>
      <c r="AP1028" t="inlineStr">
        <is>
          <t>Insight Brewing Company (D)</t>
        </is>
      </c>
      <c r="AQ1028" t="n">
        <v>3.5</v>
      </c>
      <c r="AR1028" t="n">
        <v>2.6</v>
      </c>
    </row>
    <row r="1029">
      <c r="A1029" t="inlineStr">
        <is>
          <t>850055931268</t>
        </is>
      </c>
      <c r="B1029" t="inlineStr">
        <is>
          <t>Capitol Beverage Sales, L.P.</t>
        </is>
      </c>
      <c r="C1029" t="inlineStr">
        <is>
          <t>Roseville</t>
        </is>
      </c>
      <c r="D1029" t="inlineStr">
        <is>
          <t>12pk 12oz can</t>
        </is>
      </c>
      <c r="E1029" t="inlineStr">
        <is>
          <t>Granny's Fruit Tonic 10mg THC Variety Pack 12pk 12oz can</t>
        </is>
      </c>
      <c r="F1029" t="n">
        <v>2</v>
      </c>
      <c r="G1029" t="n">
        <v>3</v>
      </c>
      <c r="H1029" t="n">
        <v>57</v>
      </c>
      <c r="I1029" t="n">
        <v>4</v>
      </c>
      <c r="J1029" t="n">
        <v>4</v>
      </c>
      <c r="K1029" t="n">
        <v>4</v>
      </c>
      <c r="L1029">
        <f>G1029+K1029*F1029</f>
        <v/>
      </c>
      <c r="M1029">
        <f>IF(X1029&gt;0,L1029/(X1029*7/30),"")</f>
        <v/>
      </c>
      <c r="N1029">
        <f>IF(Y1029&gt;0,L1029/(Y1029*7/90),"")</f>
        <v/>
      </c>
      <c r="O1029" t="n">
        <v>62</v>
      </c>
      <c r="P1029">
        <f>K1029*O1029</f>
        <v/>
      </c>
      <c r="Q1029" t="inlineStr">
        <is>
          <t>THC</t>
        </is>
      </c>
      <c r="R1029" t="inlineStr">
        <is>
          <t>Beverages</t>
        </is>
      </c>
      <c r="S1029" t="inlineStr"/>
      <c r="T1029" t="inlineStr">
        <is>
          <t>2</t>
        </is>
      </c>
      <c r="U1029" t="n">
        <v>0</v>
      </c>
      <c r="V1029" t="n">
        <v>378</v>
      </c>
      <c r="W1029" t="n">
        <v>2</v>
      </c>
      <c r="X1029" t="n">
        <v>8</v>
      </c>
      <c r="Y1029" t="n">
        <v>16</v>
      </c>
      <c r="Z1029" t="n">
        <v>51</v>
      </c>
      <c r="AA1029" t="n">
        <v>53</v>
      </c>
      <c r="AB1029" t="n">
        <v>0</v>
      </c>
      <c r="AC1029" t="n">
        <v>33.05263157894737</v>
      </c>
      <c r="AD1029" t="n">
        <v>31</v>
      </c>
      <c r="AE1029" t="n">
        <v>85.92</v>
      </c>
      <c r="AF1029" t="n">
        <v>343.6799999999999</v>
      </c>
      <c r="AG1029" t="n">
        <v>687.3599999999999</v>
      </c>
      <c r="AH1029" t="n">
        <v>2183.640000000001</v>
      </c>
      <c r="AI1029" t="n">
        <v>2269.560000000001</v>
      </c>
      <c r="AJ1029" t="n">
        <v>42.96</v>
      </c>
      <c r="AK1029" t="n">
        <v>42.96</v>
      </c>
      <c r="AL1029" t="n">
        <v>42.8136</v>
      </c>
      <c r="AM1029" t="n">
        <v>42.819230769</v>
      </c>
      <c r="AN1029" t="n">
        <v>0</v>
      </c>
      <c r="AO1029" t="n">
        <v>0</v>
      </c>
      <c r="AP1029" t="inlineStr">
        <is>
          <t>Capitol Beverage Sales, L.P.;College City Beverage, Inc.</t>
        </is>
      </c>
      <c r="AQ1029" t="n">
        <v>0</v>
      </c>
      <c r="AR1029" t="n">
        <v>0</v>
      </c>
    </row>
    <row r="1030">
      <c r="A1030" t="inlineStr">
        <is>
          <t>850077712005</t>
        </is>
      </c>
      <c r="B1030" t="inlineStr">
        <is>
          <t>Discontinued</t>
        </is>
      </c>
      <c r="C1030" t="inlineStr">
        <is>
          <t>Ramsey</t>
        </is>
      </c>
      <c r="D1030" t="inlineStr">
        <is>
          <t>12pk 12oz can</t>
        </is>
      </c>
      <c r="E1030" t="inlineStr">
        <is>
          <t>Insight Flavor Pixels Plus Raspberry Pear 10mg THC 12pk 12oz can</t>
        </is>
      </c>
      <c r="F1030" t="n">
        <v>2</v>
      </c>
      <c r="G1030" t="n">
        <v>3</v>
      </c>
      <c r="H1030" t="n">
        <v>37</v>
      </c>
      <c r="I1030" t="n">
        <v>0</v>
      </c>
      <c r="J1030" t="n">
        <v>0</v>
      </c>
      <c r="K1030" t="n">
        <v>0</v>
      </c>
      <c r="L1030">
        <f>G1030+K1030*F1030</f>
        <v/>
      </c>
      <c r="M1030">
        <f>IF(X1030&gt;0,L1030/(X1030*7/30),"")</f>
        <v/>
      </c>
      <c r="N1030">
        <f>IF(Y1030&gt;0,L1030/(Y1030*7/90),"")</f>
        <v/>
      </c>
      <c r="O1030" t="n">
        <v>50.9</v>
      </c>
      <c r="P1030">
        <f>K1030*O1030</f>
        <v/>
      </c>
      <c r="Q1030" t="inlineStr">
        <is>
          <t>THC</t>
        </is>
      </c>
      <c r="R1030" t="inlineStr">
        <is>
          <t>Beverages</t>
        </is>
      </c>
      <c r="S1030" t="inlineStr"/>
      <c r="T1030" t="inlineStr">
        <is>
          <t>RASPB12</t>
        </is>
      </c>
      <c r="U1030" t="n">
        <v>0</v>
      </c>
      <c r="V1030" t="n">
        <v>313</v>
      </c>
      <c r="W1030" t="n">
        <v>2</v>
      </c>
      <c r="X1030" t="n">
        <v>7</v>
      </c>
      <c r="Y1030" t="n">
        <v>33</v>
      </c>
      <c r="Z1030" t="n">
        <v>84</v>
      </c>
      <c r="AA1030" t="n">
        <v>85</v>
      </c>
      <c r="AB1030" t="n">
        <v>0</v>
      </c>
      <c r="AC1030" t="n">
        <v>25.45</v>
      </c>
      <c r="AD1030" t="n">
        <v>25.45</v>
      </c>
      <c r="AE1030" t="n">
        <v>73.92</v>
      </c>
      <c r="AF1030" t="n">
        <v>258.72</v>
      </c>
      <c r="AG1030" t="n">
        <v>1219.680000000001</v>
      </c>
      <c r="AH1030" t="n">
        <v>3086.150000000002</v>
      </c>
      <c r="AI1030" t="n">
        <v>3123.110000000002</v>
      </c>
      <c r="AJ1030" t="n">
        <v>36.96</v>
      </c>
      <c r="AK1030" t="n">
        <v>36.96</v>
      </c>
      <c r="AL1030" t="n">
        <v>36.739880952</v>
      </c>
      <c r="AM1030" t="n">
        <v>36.742470588</v>
      </c>
      <c r="AN1030" t="n">
        <v>0</v>
      </c>
      <c r="AO1030" t="n">
        <v>0</v>
      </c>
      <c r="AP1030" t="inlineStr">
        <is>
          <t>Insight Brewing Company (D)</t>
        </is>
      </c>
      <c r="AQ1030" t="n">
        <v>0</v>
      </c>
      <c r="AR1030" t="n">
        <v>0</v>
      </c>
    </row>
    <row r="1031">
      <c r="A1031" t="inlineStr">
        <is>
          <t>850077712005</t>
        </is>
      </c>
      <c r="B1031" t="inlineStr">
        <is>
          <t>Discontinued</t>
        </is>
      </c>
      <c r="C1031" t="inlineStr">
        <is>
          <t>Rosemount</t>
        </is>
      </c>
      <c r="D1031" t="inlineStr">
        <is>
          <t>12pk 12oz can</t>
        </is>
      </c>
      <c r="E1031" t="inlineStr">
        <is>
          <t>Insight Flavor Pixels Plus Raspberry Pear 10mg THC 12pk 12oz can</t>
        </is>
      </c>
      <c r="F1031" t="n">
        <v>2</v>
      </c>
      <c r="G1031" t="n">
        <v>3</v>
      </c>
      <c r="H1031" t="n">
        <v>37</v>
      </c>
      <c r="I1031" t="n">
        <v>0</v>
      </c>
      <c r="J1031" t="n">
        <v>0</v>
      </c>
      <c r="K1031" t="n">
        <v>0</v>
      </c>
      <c r="L1031">
        <f>G1031+K1031*F1031</f>
        <v/>
      </c>
      <c r="M1031">
        <f>IF(X1031&gt;0,L1031/(X1031*7/30),"")</f>
        <v/>
      </c>
      <c r="N1031">
        <f>IF(Y1031&gt;0,L1031/(Y1031*7/90),"")</f>
        <v/>
      </c>
      <c r="O1031" t="n">
        <v>50.9</v>
      </c>
      <c r="P1031">
        <f>K1031*O1031</f>
        <v/>
      </c>
      <c r="Q1031" t="inlineStr">
        <is>
          <t>THC</t>
        </is>
      </c>
      <c r="R1031" t="inlineStr">
        <is>
          <t>Beverages</t>
        </is>
      </c>
      <c r="S1031" t="inlineStr"/>
      <c r="T1031" t="inlineStr">
        <is>
          <t>RASPB12</t>
        </is>
      </c>
      <c r="U1031" t="n">
        <v>0</v>
      </c>
      <c r="V1031" t="n">
        <v>313</v>
      </c>
      <c r="W1031" t="n">
        <v>1</v>
      </c>
      <c r="X1031" t="n">
        <v>7</v>
      </c>
      <c r="Y1031" t="n">
        <v>20</v>
      </c>
      <c r="Z1031" t="n">
        <v>63</v>
      </c>
      <c r="AA1031" t="n">
        <v>63</v>
      </c>
      <c r="AB1031" t="n">
        <v>0</v>
      </c>
      <c r="AC1031" t="n">
        <v>25.45</v>
      </c>
      <c r="AD1031" t="n">
        <v>25.45</v>
      </c>
      <c r="AE1031" t="n">
        <v>36.96</v>
      </c>
      <c r="AF1031" t="n">
        <v>258.72</v>
      </c>
      <c r="AG1031" t="n">
        <v>739.1999999999999</v>
      </c>
      <c r="AH1031" t="n">
        <v>2317.380000000001</v>
      </c>
      <c r="AI1031" t="n">
        <v>2317.380000000001</v>
      </c>
      <c r="AJ1031" t="n">
        <v>36.96</v>
      </c>
      <c r="AK1031" t="n">
        <v>36.96</v>
      </c>
      <c r="AL1031" t="n">
        <v>36.775</v>
      </c>
      <c r="AM1031" t="n">
        <v>36.775</v>
      </c>
      <c r="AN1031" t="n">
        <v>0</v>
      </c>
      <c r="AO1031" t="n">
        <v>0</v>
      </c>
      <c r="AP1031" t="inlineStr">
        <is>
          <t>Insight Brewing Company (D)</t>
        </is>
      </c>
      <c r="AQ1031" t="n">
        <v>0</v>
      </c>
      <c r="AR1031" t="n">
        <v>0</v>
      </c>
    </row>
    <row r="1032">
      <c r="A1032" t="inlineStr">
        <is>
          <t>850033550641</t>
        </is>
      </c>
      <c r="B1032" t="inlineStr">
        <is>
          <t>Insight Brewing Company (D)</t>
        </is>
      </c>
      <c r="C1032" t="inlineStr">
        <is>
          <t>Roseville</t>
        </is>
      </c>
      <c r="D1032" t="inlineStr">
        <is>
          <t>12pk 12oz can</t>
        </is>
      </c>
      <c r="E1032" t="inlineStr">
        <is>
          <t>Insight Flavor Pixels 10mg THC Variety 12pk 12oz can</t>
        </is>
      </c>
      <c r="F1032" t="n">
        <v>2</v>
      </c>
      <c r="G1032" t="n">
        <v>3</v>
      </c>
      <c r="H1032" t="n">
        <v>34</v>
      </c>
      <c r="I1032" t="n">
        <v>4</v>
      </c>
      <c r="J1032" t="n">
        <v>4</v>
      </c>
      <c r="K1032" t="n">
        <v>4</v>
      </c>
      <c r="L1032">
        <f>G1032+K1032*F1032</f>
        <v/>
      </c>
      <c r="M1032">
        <f>IF(X1032&gt;0,L1032/(X1032*7/30),"")</f>
        <v/>
      </c>
      <c r="N1032">
        <f>IF(Y1032&gt;0,L1032/(Y1032*7/90),"")</f>
        <v/>
      </c>
      <c r="O1032" t="n">
        <v>49.56</v>
      </c>
      <c r="P1032">
        <f>K1032*O1032</f>
        <v/>
      </c>
      <c r="Q1032" t="inlineStr">
        <is>
          <t>THC</t>
        </is>
      </c>
      <c r="R1032" t="inlineStr">
        <is>
          <t>Beverages</t>
        </is>
      </c>
      <c r="S1032" t="inlineStr"/>
      <c r="T1032" t="inlineStr">
        <is>
          <t>160342960</t>
        </is>
      </c>
      <c r="U1032" t="n">
        <v>0</v>
      </c>
      <c r="V1032" t="n">
        <v>1012</v>
      </c>
      <c r="W1032" t="n">
        <v>4</v>
      </c>
      <c r="X1032" t="n">
        <v>9</v>
      </c>
      <c r="Y1032" t="n">
        <v>23</v>
      </c>
      <c r="Z1032" t="n">
        <v>68</v>
      </c>
      <c r="AA1032" t="n">
        <v>88</v>
      </c>
      <c r="AB1032" t="n">
        <v>8</v>
      </c>
      <c r="AC1032" t="n">
        <v>24.78000000029117</v>
      </c>
      <c r="AD1032" t="n">
        <v>24.78</v>
      </c>
      <c r="AE1032" t="n">
        <v>135.84</v>
      </c>
      <c r="AF1032" t="n">
        <v>305.64</v>
      </c>
      <c r="AG1032" t="n">
        <v>809.1100000000002</v>
      </c>
      <c r="AH1032" t="n">
        <v>2461.890000000002</v>
      </c>
      <c r="AI1032" t="n">
        <v>3233.150000000002</v>
      </c>
      <c r="AJ1032" t="n">
        <v>33.96</v>
      </c>
      <c r="AK1032" t="n">
        <v>33.96</v>
      </c>
      <c r="AL1032" t="n">
        <v>35.512083333</v>
      </c>
      <c r="AM1032" t="n">
        <v>36.175326086</v>
      </c>
      <c r="AN1032" t="n">
        <v>1</v>
      </c>
      <c r="AO1032" t="n">
        <v>1</v>
      </c>
      <c r="AP1032" t="inlineStr">
        <is>
          <t>Insight Brewing Company (D)</t>
        </is>
      </c>
      <c r="AQ1032" t="n">
        <v>0.9</v>
      </c>
      <c r="AR1032" t="n">
        <v>0.6667</v>
      </c>
    </row>
    <row r="1033">
      <c r="A1033" t="inlineStr">
        <is>
          <t>850039736667</t>
        </is>
      </c>
      <c r="B1033" t="inlineStr">
        <is>
          <t>Capitol Beverage Sales, L.P.</t>
        </is>
      </c>
      <c r="C1033" t="inlineStr">
        <is>
          <t>St. Louis Park</t>
        </is>
      </c>
      <c r="D1033" t="inlineStr">
        <is>
          <t>12pk 12oz can</t>
        </is>
      </c>
      <c r="E1033" t="inlineStr">
        <is>
          <t>Uncle Arnie's Variety Pack Sugar Free 10mg THC 12pk 12oz can</t>
        </is>
      </c>
      <c r="F1033" t="n">
        <v>2</v>
      </c>
      <c r="G1033" t="n">
        <v>3</v>
      </c>
      <c r="H1033" t="n">
        <v>106</v>
      </c>
      <c r="I1033" t="n">
        <v>21</v>
      </c>
      <c r="J1033" t="n">
        <v>5</v>
      </c>
      <c r="K1033" t="n">
        <v>5</v>
      </c>
      <c r="L1033">
        <f>G1033+K1033*F1033</f>
        <v/>
      </c>
      <c r="M1033">
        <f>IF(X1033&gt;0,L1033/(X1033*7/30),"")</f>
        <v/>
      </c>
      <c r="N1033">
        <f>IF(Y1033&gt;0,L1033/(Y1033*7/90),"")</f>
        <v/>
      </c>
      <c r="O1033" t="n">
        <v>52.8</v>
      </c>
      <c r="P1033">
        <f>K1033*O1033</f>
        <v/>
      </c>
      <c r="Q1033" t="inlineStr">
        <is>
          <t>THC</t>
        </is>
      </c>
      <c r="R1033" t="inlineStr">
        <is>
          <t>Beverages</t>
        </is>
      </c>
      <c r="S1033" t="inlineStr"/>
      <c r="T1033" t="inlineStr">
        <is>
          <t>30523</t>
        </is>
      </c>
      <c r="U1033" t="n">
        <v>0</v>
      </c>
      <c r="V1033" t="n">
        <v>3002</v>
      </c>
      <c r="W1033" t="n">
        <v>0</v>
      </c>
      <c r="X1033" t="n">
        <v>11</v>
      </c>
      <c r="Y1033" t="n">
        <v>43</v>
      </c>
      <c r="Z1033" t="n">
        <v>172</v>
      </c>
      <c r="AA1033" t="n">
        <v>195</v>
      </c>
      <c r="AB1033" t="n">
        <v>14</v>
      </c>
      <c r="AC1033" t="n">
        <v>26.39999999992182</v>
      </c>
      <c r="AD1033" t="n">
        <v>26.4</v>
      </c>
      <c r="AE1033" t="n">
        <v>0</v>
      </c>
      <c r="AF1033" t="n">
        <v>383.19</v>
      </c>
      <c r="AG1033" t="n">
        <v>1493.660000000001</v>
      </c>
      <c r="AH1033" t="n">
        <v>5986.200000000003</v>
      </c>
      <c r="AI1033" t="n">
        <v>6784.370000000004</v>
      </c>
      <c r="AJ1033" t="n">
        <v>0</v>
      </c>
      <c r="AK1033" t="n">
        <v>29.476153846</v>
      </c>
      <c r="AL1033" t="n">
        <v>33.820338983</v>
      </c>
      <c r="AM1033" t="n">
        <v>33.92185</v>
      </c>
      <c r="AN1033" t="n">
        <v>0</v>
      </c>
      <c r="AO1033" t="n">
        <v>3</v>
      </c>
      <c r="AP1033" t="inlineStr">
        <is>
          <t>College City Beverage, Inc.</t>
        </is>
      </c>
      <c r="AQ1033" t="n">
        <v>0</v>
      </c>
      <c r="AR1033" t="n">
        <v>5</v>
      </c>
    </row>
    <row r="1034">
      <c r="A1034" t="inlineStr">
        <is>
          <t>850077712005</t>
        </is>
      </c>
      <c r="B1034" t="inlineStr">
        <is>
          <t>Discontinued</t>
        </is>
      </c>
      <c r="C1034" t="inlineStr">
        <is>
          <t>Stillwater</t>
        </is>
      </c>
      <c r="D1034" t="inlineStr">
        <is>
          <t>12pk 12oz can</t>
        </is>
      </c>
      <c r="E1034" t="inlineStr">
        <is>
          <t>Insight Flavor Pixels Plus Raspberry Pear 10mg THC 12pk 12oz can</t>
        </is>
      </c>
      <c r="F1034" t="n">
        <v>2</v>
      </c>
      <c r="G1034" t="n">
        <v>3</v>
      </c>
      <c r="H1034" t="n">
        <v>37</v>
      </c>
      <c r="I1034" t="n">
        <v>0</v>
      </c>
      <c r="J1034" t="n">
        <v>0</v>
      </c>
      <c r="K1034" t="n">
        <v>0</v>
      </c>
      <c r="L1034">
        <f>G1034+K1034*F1034</f>
        <v/>
      </c>
      <c r="M1034">
        <f>IF(X1034&gt;0,L1034/(X1034*7/30),"")</f>
        <v/>
      </c>
      <c r="N1034">
        <f>IF(Y1034&gt;0,L1034/(Y1034*7/90),"")</f>
        <v/>
      </c>
      <c r="O1034" t="n">
        <v>50.9</v>
      </c>
      <c r="P1034">
        <f>K1034*O1034</f>
        <v/>
      </c>
      <c r="Q1034" t="inlineStr">
        <is>
          <t>THC</t>
        </is>
      </c>
      <c r="R1034" t="inlineStr">
        <is>
          <t>Beverages</t>
        </is>
      </c>
      <c r="S1034" t="inlineStr"/>
      <c r="T1034" t="inlineStr">
        <is>
          <t>RASPB12</t>
        </is>
      </c>
      <c r="U1034" t="n">
        <v>0</v>
      </c>
      <c r="V1034" t="n">
        <v>313</v>
      </c>
      <c r="W1034" t="n">
        <v>1</v>
      </c>
      <c r="X1034" t="n">
        <v>9</v>
      </c>
      <c r="Y1034" t="n">
        <v>14</v>
      </c>
      <c r="Z1034" t="n">
        <v>22</v>
      </c>
      <c r="AA1034" t="n">
        <v>23</v>
      </c>
      <c r="AB1034" t="n">
        <v>0</v>
      </c>
      <c r="AC1034" t="n">
        <v>25.45</v>
      </c>
      <c r="AD1034" t="n">
        <v>25.45</v>
      </c>
      <c r="AE1034" t="n">
        <v>36.96</v>
      </c>
      <c r="AF1034" t="n">
        <v>332.64</v>
      </c>
      <c r="AG1034" t="n">
        <v>517.4399999999999</v>
      </c>
      <c r="AH1034" t="n">
        <v>824.6500000000002</v>
      </c>
      <c r="AI1034" t="n">
        <v>861.6100000000002</v>
      </c>
      <c r="AJ1034" t="n">
        <v>36.96</v>
      </c>
      <c r="AK1034" t="n">
        <v>36.96</v>
      </c>
      <c r="AL1034" t="n">
        <v>35.854347826</v>
      </c>
      <c r="AM1034" t="n">
        <v>35.900416666</v>
      </c>
      <c r="AN1034" t="n">
        <v>0</v>
      </c>
      <c r="AO1034" t="n">
        <v>0</v>
      </c>
      <c r="AP1034" t="inlineStr">
        <is>
          <t>Insight Brewing Company (D)</t>
        </is>
      </c>
      <c r="AQ1034" t="n">
        <v>0</v>
      </c>
      <c r="AR1034" t="n">
        <v>0</v>
      </c>
    </row>
    <row r="1035">
      <c r="A1035" t="inlineStr">
        <is>
          <t>198715683899</t>
        </is>
      </c>
      <c r="B1035" t="inlineStr">
        <is>
          <t>Johnson Brothers - St. Paul</t>
        </is>
      </c>
      <c r="C1035" t="inlineStr">
        <is>
          <t>Rosemount</t>
        </is>
      </c>
      <c r="D1035" t="inlineStr">
        <is>
          <t>12pk 12oz can</t>
        </is>
      </c>
      <c r="E1035" t="inlineStr">
        <is>
          <t>Wynk Lemonade Variety Pack 10mg THC 12pk 12oz can</t>
        </is>
      </c>
      <c r="F1035" t="n">
        <v>2</v>
      </c>
      <c r="G1035" t="n">
        <v>3</v>
      </c>
      <c r="H1035" t="n">
        <v>101</v>
      </c>
      <c r="I1035" t="n">
        <v>20</v>
      </c>
      <c r="J1035" t="n">
        <v>19</v>
      </c>
      <c r="K1035" t="n">
        <v>19</v>
      </c>
      <c r="L1035">
        <f>G1035+K1035*F1035</f>
        <v/>
      </c>
      <c r="M1035">
        <f>IF(X1035&gt;0,L1035/(X1035*7/30),"")</f>
        <v/>
      </c>
      <c r="N1035">
        <f>IF(Y1035&gt;0,L1035/(Y1035*7/90),"")</f>
        <v/>
      </c>
      <c r="O1035" t="n">
        <v>31.62</v>
      </c>
      <c r="P1035">
        <f>K1035*O1035</f>
        <v/>
      </c>
      <c r="Q1035" t="inlineStr">
        <is>
          <t>THC</t>
        </is>
      </c>
      <c r="R1035" t="inlineStr">
        <is>
          <t>Beverages</t>
        </is>
      </c>
      <c r="S1035" t="inlineStr"/>
      <c r="T1035" t="inlineStr">
        <is>
          <t>1275546</t>
        </is>
      </c>
      <c r="U1035" t="n">
        <v>0</v>
      </c>
      <c r="V1035" t="n">
        <v>1648</v>
      </c>
      <c r="W1035" t="n">
        <v>6</v>
      </c>
      <c r="X1035" t="n">
        <v>18</v>
      </c>
      <c r="Y1035" t="n">
        <v>68</v>
      </c>
      <c r="Z1035" t="n">
        <v>197</v>
      </c>
      <c r="AA1035" t="n">
        <v>213</v>
      </c>
      <c r="AB1035" t="n">
        <v>8</v>
      </c>
      <c r="AC1035" t="n">
        <v>15.90386138655347</v>
      </c>
      <c r="AD1035" t="n">
        <v>15.81</v>
      </c>
      <c r="AE1035" t="n">
        <v>166.59</v>
      </c>
      <c r="AF1035" t="n">
        <v>507.6399999999999</v>
      </c>
      <c r="AG1035" t="n">
        <v>1902.670000000001</v>
      </c>
      <c r="AH1035" t="n">
        <v>5484.220000000005</v>
      </c>
      <c r="AI1035" t="n">
        <v>5925.900000000005</v>
      </c>
      <c r="AJ1035" t="n">
        <v>27.765</v>
      </c>
      <c r="AK1035" t="n">
        <v>28.202222222</v>
      </c>
      <c r="AL1035" t="n">
        <v>27.838061224</v>
      </c>
      <c r="AM1035" t="n">
        <v>27.820471698</v>
      </c>
      <c r="AN1035" t="n">
        <v>0</v>
      </c>
      <c r="AO1035" t="n">
        <v>2</v>
      </c>
      <c r="AP1035" t="inlineStr">
        <is>
          <t>Artisan Beer</t>
        </is>
      </c>
      <c r="AQ1035" t="n">
        <v>3.6</v>
      </c>
      <c r="AR1035" t="n">
        <v>6.4</v>
      </c>
    </row>
    <row r="1036">
      <c r="A1036" t="inlineStr">
        <is>
          <t>850079194045</t>
        </is>
      </c>
      <c r="B1036" t="inlineStr">
        <is>
          <t>Wild State Cider</t>
        </is>
      </c>
      <c r="C1036" t="inlineStr">
        <is>
          <t>Roseville</t>
        </is>
      </c>
      <c r="D1036" t="inlineStr">
        <is>
          <t>9pk 12oz can</t>
        </is>
      </c>
      <c r="E1036" t="inlineStr">
        <is>
          <t>Odder Variety Pack 10mg THC 9pk 12oz can</t>
        </is>
      </c>
      <c r="F1036" t="n">
        <v>2</v>
      </c>
      <c r="G1036" t="n">
        <v>3</v>
      </c>
      <c r="H1036" t="n">
        <v>102</v>
      </c>
      <c r="I1036" t="n">
        <v>19</v>
      </c>
      <c r="J1036" t="n">
        <v>4</v>
      </c>
      <c r="K1036" t="n">
        <v>4</v>
      </c>
      <c r="L1036">
        <f>G1036+K1036*F1036</f>
        <v/>
      </c>
      <c r="M1036">
        <f>IF(X1036&gt;0,L1036/(X1036*7/30),"")</f>
        <v/>
      </c>
      <c r="N1036">
        <f>IF(Y1036&gt;0,L1036/(Y1036*7/90),"")</f>
        <v/>
      </c>
      <c r="O1036" t="n">
        <v>28</v>
      </c>
      <c r="P1036">
        <f>K1036*O1036</f>
        <v/>
      </c>
      <c r="Q1036" t="inlineStr">
        <is>
          <t>THC</t>
        </is>
      </c>
      <c r="R1036" t="inlineStr">
        <is>
          <t>Beverages</t>
        </is>
      </c>
      <c r="S1036" t="inlineStr"/>
      <c r="T1036" t="inlineStr">
        <is>
          <t>850079194045</t>
        </is>
      </c>
      <c r="U1036" t="n">
        <v>0</v>
      </c>
      <c r="V1036" t="n">
        <v>1335</v>
      </c>
      <c r="W1036" t="n">
        <v>16</v>
      </c>
      <c r="X1036" t="n">
        <v>22</v>
      </c>
      <c r="Y1036" t="n">
        <v>40</v>
      </c>
      <c r="Z1036" t="n">
        <v>159</v>
      </c>
      <c r="AA1036" t="n">
        <v>159</v>
      </c>
      <c r="AB1036" t="n">
        <v>0</v>
      </c>
      <c r="AC1036" t="n">
        <v>14</v>
      </c>
      <c r="AD1036" t="n">
        <v>14</v>
      </c>
      <c r="AE1036" t="n">
        <v>287.3600000000001</v>
      </c>
      <c r="AF1036" t="n">
        <v>413.1199999999999</v>
      </c>
      <c r="AG1036" t="n">
        <v>787.8900000000003</v>
      </c>
      <c r="AH1036" t="n">
        <v>3222.270000000004</v>
      </c>
      <c r="AI1036" t="n">
        <v>3222.270000000004</v>
      </c>
      <c r="AJ1036" t="n">
        <v>17.96</v>
      </c>
      <c r="AK1036" t="n">
        <v>18.778181818</v>
      </c>
      <c r="AL1036" t="n">
        <v>20.251923076</v>
      </c>
      <c r="AM1036" t="n">
        <v>20.251923076</v>
      </c>
      <c r="AN1036" t="n">
        <v>3</v>
      </c>
      <c r="AO1036" t="n">
        <v>8</v>
      </c>
      <c r="AP1036" t="inlineStr"/>
      <c r="AQ1036" t="n">
        <v>0</v>
      </c>
      <c r="AR1036" t="n">
        <v>0</v>
      </c>
    </row>
    <row r="1037">
      <c r="A1037" t="inlineStr">
        <is>
          <t>199284895157</t>
        </is>
      </c>
      <c r="B1037" t="inlineStr">
        <is>
          <t>Global Reserve LLC</t>
        </is>
      </c>
      <c r="C1037" t="inlineStr">
        <is>
          <t>Stillwater</t>
        </is>
      </c>
      <c r="D1037" t="inlineStr">
        <is>
          <t>12pk 12oz can</t>
        </is>
      </c>
      <c r="E1037" t="inlineStr">
        <is>
          <t>Looner 10mg THC Lemonade Variety Pack 12pk 12oz can</t>
        </is>
      </c>
      <c r="F1037" t="n">
        <v>2</v>
      </c>
      <c r="G1037" t="n">
        <v>4</v>
      </c>
      <c r="H1037" t="n">
        <v>138</v>
      </c>
      <c r="I1037" t="n">
        <v>2</v>
      </c>
      <c r="J1037" t="n">
        <v>0</v>
      </c>
      <c r="K1037" t="n">
        <v>0</v>
      </c>
      <c r="L1037">
        <f>G1037+K1037*F1037</f>
        <v/>
      </c>
      <c r="M1037">
        <f>IF(X1037&gt;0,L1037/(X1037*7/30),"")</f>
        <v/>
      </c>
      <c r="N1037">
        <f>IF(Y1037&gt;0,L1037/(Y1037*7/90),"")</f>
        <v/>
      </c>
      <c r="O1037" t="n">
        <v>55</v>
      </c>
      <c r="P1037">
        <f>K1037*O1037</f>
        <v/>
      </c>
      <c r="Q1037" t="inlineStr">
        <is>
          <t>THC</t>
        </is>
      </c>
      <c r="R1037" t="inlineStr">
        <is>
          <t>Beverages</t>
        </is>
      </c>
      <c r="S1037" t="inlineStr"/>
      <c r="T1037" t="inlineStr">
        <is>
          <t>199284895157</t>
        </is>
      </c>
      <c r="U1037" t="n">
        <v>0</v>
      </c>
      <c r="V1037" t="n">
        <v>747</v>
      </c>
      <c r="W1037" t="n">
        <v>0</v>
      </c>
      <c r="X1037" t="n">
        <v>0</v>
      </c>
      <c r="Y1037" t="n">
        <v>3</v>
      </c>
      <c r="Z1037" t="n">
        <v>8</v>
      </c>
      <c r="AA1037" t="n">
        <v>10</v>
      </c>
      <c r="AB1037" t="n">
        <v>0</v>
      </c>
      <c r="AC1037" t="n">
        <v>27.5</v>
      </c>
      <c r="AD1037" t="n">
        <v>27.5</v>
      </c>
      <c r="AE1037" t="n">
        <v>0</v>
      </c>
      <c r="AF1037" t="n">
        <v>0</v>
      </c>
      <c r="AG1037" t="n">
        <v>120.88</v>
      </c>
      <c r="AH1037" t="n">
        <v>361.77</v>
      </c>
      <c r="AI1037" t="n">
        <v>459.72</v>
      </c>
      <c r="AJ1037" t="n">
        <v>0</v>
      </c>
      <c r="AK1037" t="n">
        <v>0</v>
      </c>
      <c r="AL1037" t="n">
        <v>45.22125</v>
      </c>
      <c r="AM1037" t="n">
        <v>45.972</v>
      </c>
      <c r="AN1037" t="n">
        <v>0</v>
      </c>
      <c r="AO1037" t="n">
        <v>2</v>
      </c>
      <c r="AP1037" t="inlineStr"/>
      <c r="AQ1037" t="n">
        <v>0</v>
      </c>
      <c r="AR1037" t="n">
        <v>0</v>
      </c>
    </row>
    <row r="1038">
      <c r="A1038" t="inlineStr">
        <is>
          <t>784196719273</t>
        </is>
      </c>
      <c r="B1038" t="inlineStr">
        <is>
          <t>Credo Brands LLC</t>
        </is>
      </c>
      <c r="C1038" t="inlineStr">
        <is>
          <t>Minneapolis</t>
        </is>
      </c>
      <c r="D1038" t="inlineStr">
        <is>
          <t>12pk 12oz can</t>
        </is>
      </c>
      <c r="E1038" t="inlineStr">
        <is>
          <t>Voltage Relax Pack 12pack Variety 12oz can</t>
        </is>
      </c>
      <c r="F1038" t="n">
        <v>2</v>
      </c>
      <c r="G1038" t="n">
        <v>4</v>
      </c>
      <c r="H1038" t="n">
        <v>179</v>
      </c>
      <c r="I1038" t="n">
        <v>0</v>
      </c>
      <c r="J1038" t="n">
        <v>0</v>
      </c>
      <c r="K1038" t="n">
        <v>0</v>
      </c>
      <c r="L1038">
        <f>G1038+K1038*F1038</f>
        <v/>
      </c>
      <c r="M1038">
        <f>IF(X1038&gt;0,L1038/(X1038*7/30),"")</f>
        <v/>
      </c>
      <c r="N1038">
        <f>IF(Y1038&gt;0,L1038/(Y1038*7/90),"")</f>
        <v/>
      </c>
      <c r="O1038" t="n">
        <v>39.91</v>
      </c>
      <c r="P1038">
        <f>K1038*O1038</f>
        <v/>
      </c>
      <c r="Q1038" t="inlineStr">
        <is>
          <t>THC</t>
        </is>
      </c>
      <c r="R1038" t="inlineStr">
        <is>
          <t>Beverages</t>
        </is>
      </c>
      <c r="S1038" t="inlineStr"/>
      <c r="T1038" t="inlineStr">
        <is>
          <t>784196719273</t>
        </is>
      </c>
      <c r="U1038" t="n">
        <v>0</v>
      </c>
      <c r="V1038" t="n">
        <v>29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19.95530726256983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inlineStr">
        <is>
          <t>Credo Brands LLC</t>
        </is>
      </c>
      <c r="AQ1038" t="n">
        <v>0</v>
      </c>
      <c r="AR1038" t="n">
        <v>0</v>
      </c>
    </row>
    <row r="1039">
      <c r="A1039" t="inlineStr">
        <is>
          <t>784196719273</t>
        </is>
      </c>
      <c r="B1039" t="inlineStr">
        <is>
          <t>Credo Brands LLC</t>
        </is>
      </c>
      <c r="C1039" t="inlineStr">
        <is>
          <t>Plymouth</t>
        </is>
      </c>
      <c r="D1039" t="inlineStr">
        <is>
          <t>12pk 12oz can</t>
        </is>
      </c>
      <c r="E1039" t="inlineStr">
        <is>
          <t>Voltage Relax Pack 12pack Variety 12oz can</t>
        </is>
      </c>
      <c r="F1039" t="n">
        <v>2</v>
      </c>
      <c r="G1039" t="n">
        <v>4</v>
      </c>
      <c r="H1039" t="n">
        <v>179</v>
      </c>
      <c r="I1039" t="n">
        <v>0</v>
      </c>
      <c r="J1039" t="n">
        <v>0</v>
      </c>
      <c r="K1039" t="n">
        <v>0</v>
      </c>
      <c r="L1039">
        <f>G1039+K1039*F1039</f>
        <v/>
      </c>
      <c r="M1039">
        <f>IF(X1039&gt;0,L1039/(X1039*7/30),"")</f>
        <v/>
      </c>
      <c r="N1039">
        <f>IF(Y1039&gt;0,L1039/(Y1039*7/90),"")</f>
        <v/>
      </c>
      <c r="O1039" t="n">
        <v>39.91</v>
      </c>
      <c r="P1039">
        <f>K1039*O1039</f>
        <v/>
      </c>
      <c r="Q1039" t="inlineStr">
        <is>
          <t>THC</t>
        </is>
      </c>
      <c r="R1039" t="inlineStr">
        <is>
          <t>Beverages</t>
        </is>
      </c>
      <c r="S1039" t="inlineStr"/>
      <c r="T1039" t="inlineStr">
        <is>
          <t>784196719273</t>
        </is>
      </c>
      <c r="U1039" t="n">
        <v>0</v>
      </c>
      <c r="V1039" t="n">
        <v>29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19.95530726256983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inlineStr">
        <is>
          <t>Credo Brands LLC</t>
        </is>
      </c>
      <c r="AQ1039" t="n">
        <v>0</v>
      </c>
      <c r="AR1039" t="n">
        <v>0</v>
      </c>
    </row>
    <row r="1040">
      <c r="A1040" t="inlineStr">
        <is>
          <t>840006315834</t>
        </is>
      </c>
      <c r="B1040" t="inlineStr">
        <is>
          <t>Bellboy Corporation</t>
        </is>
      </c>
      <c r="C1040" t="inlineStr">
        <is>
          <t>St. Louis Park</t>
        </is>
      </c>
      <c r="D1040" t="inlineStr">
        <is>
          <t>12pk 12oz can</t>
        </is>
      </c>
      <c r="E1040" t="inlineStr">
        <is>
          <t>Two Scoops Variety Pack 12pk 12oz can</t>
        </is>
      </c>
      <c r="F1040" t="n">
        <v>2</v>
      </c>
      <c r="G1040" t="n">
        <v>4</v>
      </c>
      <c r="H1040" t="n">
        <v>53</v>
      </c>
      <c r="I1040" t="n">
        <v>0</v>
      </c>
      <c r="J1040" t="n">
        <v>0</v>
      </c>
      <c r="K1040" t="n">
        <v>0</v>
      </c>
      <c r="L1040">
        <f>G1040+K1040*F1040</f>
        <v/>
      </c>
      <c r="M1040">
        <f>IF(X1040&gt;0,L1040/(X1040*7/30),"")</f>
        <v/>
      </c>
      <c r="N1040">
        <f>IF(Y1040&gt;0,L1040/(Y1040*7/90),"")</f>
        <v/>
      </c>
      <c r="O1040" t="n">
        <v>62</v>
      </c>
      <c r="P1040">
        <f>K1040*O1040</f>
        <v/>
      </c>
      <c r="Q1040" t="inlineStr">
        <is>
          <t>THC</t>
        </is>
      </c>
      <c r="R1040" t="inlineStr">
        <is>
          <t>Beverages</t>
        </is>
      </c>
      <c r="S1040" t="inlineStr"/>
      <c r="T1040" t="inlineStr">
        <is>
          <t>9917132</t>
        </is>
      </c>
      <c r="U1040" t="n">
        <v>0</v>
      </c>
      <c r="V1040" t="n">
        <v>89</v>
      </c>
      <c r="W1040" t="n">
        <v>0</v>
      </c>
      <c r="X1040" t="n">
        <v>0</v>
      </c>
      <c r="Y1040" t="n">
        <v>1</v>
      </c>
      <c r="Z1040" t="n">
        <v>2</v>
      </c>
      <c r="AA1040" t="n">
        <v>2</v>
      </c>
      <c r="AB1040" t="n">
        <v>0</v>
      </c>
      <c r="AC1040" t="n">
        <v>31</v>
      </c>
      <c r="AD1040" t="n">
        <v>31</v>
      </c>
      <c r="AE1040" t="n">
        <v>0</v>
      </c>
      <c r="AF1040" t="n">
        <v>0</v>
      </c>
      <c r="AG1040" t="n">
        <v>46.96</v>
      </c>
      <c r="AH1040" t="n">
        <v>93.92</v>
      </c>
      <c r="AI1040" t="n">
        <v>93.92</v>
      </c>
      <c r="AJ1040" t="n">
        <v>0</v>
      </c>
      <c r="AK1040" t="n">
        <v>0</v>
      </c>
      <c r="AL1040" t="n">
        <v>46.96</v>
      </c>
      <c r="AM1040" t="n">
        <v>46.96</v>
      </c>
      <c r="AN1040" t="n">
        <v>0</v>
      </c>
      <c r="AO1040" t="n">
        <v>1</v>
      </c>
      <c r="AP1040" t="inlineStr"/>
      <c r="AQ1040" t="n">
        <v>0</v>
      </c>
      <c r="AR1040" t="n">
        <v>0</v>
      </c>
    </row>
    <row r="1041">
      <c r="A1041" t="inlineStr">
        <is>
          <t>840006315841</t>
        </is>
      </c>
      <c r="B1041" t="inlineStr">
        <is>
          <t>Bellboy Corporation</t>
        </is>
      </c>
      <c r="C1041" t="inlineStr">
        <is>
          <t>Osseo</t>
        </is>
      </c>
      <c r="D1041" t="inlineStr">
        <is>
          <t>12pk 12oz can</t>
        </is>
      </c>
      <c r="E1041" t="inlineStr">
        <is>
          <t>BLNCD Mocktail Variety Pack 10mg 12pk 12oz can</t>
        </is>
      </c>
      <c r="F1041" t="n">
        <v>2</v>
      </c>
      <c r="G1041" t="n">
        <v>4</v>
      </c>
      <c r="H1041" t="n">
        <v>57</v>
      </c>
      <c r="I1041" t="n">
        <v>1</v>
      </c>
      <c r="J1041" t="n">
        <v>0</v>
      </c>
      <c r="K1041" t="n">
        <v>0</v>
      </c>
      <c r="L1041">
        <f>G1041+K1041*F1041</f>
        <v/>
      </c>
      <c r="M1041">
        <f>IF(X1041&gt;0,L1041/(X1041*7/30),"")</f>
        <v/>
      </c>
      <c r="N1041">
        <f>IF(Y1041&gt;0,L1041/(Y1041*7/90),"")</f>
        <v/>
      </c>
      <c r="O1041" t="n">
        <v>63</v>
      </c>
      <c r="P1041">
        <f>K1041*O1041</f>
        <v/>
      </c>
      <c r="Q1041" t="inlineStr">
        <is>
          <t>THC</t>
        </is>
      </c>
      <c r="R1041" t="inlineStr">
        <is>
          <t>Beverages</t>
        </is>
      </c>
      <c r="S1041" t="inlineStr"/>
      <c r="T1041" t="inlineStr">
        <is>
          <t>9918172</t>
        </is>
      </c>
      <c r="U1041" t="n">
        <v>0</v>
      </c>
      <c r="V1041" t="n">
        <v>99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26.52631578947368</v>
      </c>
      <c r="AD1041" t="n">
        <v>31.5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inlineStr"/>
      <c r="AQ1041" t="n">
        <v>0</v>
      </c>
      <c r="AR1041" t="n">
        <v>0</v>
      </c>
    </row>
    <row r="1042">
      <c r="A1042" t="inlineStr">
        <is>
          <t>850011431788</t>
        </is>
      </c>
      <c r="B1042" t="inlineStr">
        <is>
          <t>Stigma</t>
        </is>
      </c>
      <c r="C1042" t="inlineStr">
        <is>
          <t>Rosemount</t>
        </is>
      </c>
      <c r="D1042" t="inlineStr">
        <is>
          <t>12pk 12oz can</t>
        </is>
      </c>
      <c r="E1042" t="inlineStr">
        <is>
          <t>Stigma Variety Pack 10mg THC 12pk 12oz can</t>
        </is>
      </c>
      <c r="F1042" t="n">
        <v>2</v>
      </c>
      <c r="G1042" t="n">
        <v>4</v>
      </c>
      <c r="H1042" t="n">
        <v>45</v>
      </c>
      <c r="I1042" t="n">
        <v>0</v>
      </c>
      <c r="J1042" t="n">
        <v>0</v>
      </c>
      <c r="K1042" t="n">
        <v>0</v>
      </c>
      <c r="L1042">
        <f>G1042+K1042*F1042</f>
        <v/>
      </c>
      <c r="M1042">
        <f>IF(X1042&gt;0,L1042/(X1042*7/30),"")</f>
        <v/>
      </c>
      <c r="N1042">
        <f>IF(Y1042&gt;0,L1042/(Y1042*7/90),"")</f>
        <v/>
      </c>
      <c r="O1042" t="n">
        <v>59.15</v>
      </c>
      <c r="P1042">
        <f>K1042*O1042</f>
        <v/>
      </c>
      <c r="Q1042" t="inlineStr">
        <is>
          <t>THC</t>
        </is>
      </c>
      <c r="R1042" t="inlineStr">
        <is>
          <t>Beverages</t>
        </is>
      </c>
      <c r="S1042" t="inlineStr"/>
      <c r="T1042" t="inlineStr">
        <is>
          <t>1122301</t>
        </is>
      </c>
      <c r="U1042" t="n">
        <v>0</v>
      </c>
      <c r="V1042" t="n">
        <v>314</v>
      </c>
      <c r="W1042" t="n">
        <v>0</v>
      </c>
      <c r="X1042" t="n">
        <v>0</v>
      </c>
      <c r="Y1042" t="n">
        <v>2</v>
      </c>
      <c r="Z1042" t="n">
        <v>20</v>
      </c>
      <c r="AA1042" t="n">
        <v>22</v>
      </c>
      <c r="AB1042" t="n">
        <v>0</v>
      </c>
      <c r="AC1042" t="n">
        <v>27.52722222222222</v>
      </c>
      <c r="AD1042" t="n">
        <v>29.575</v>
      </c>
      <c r="AE1042" t="n">
        <v>0</v>
      </c>
      <c r="AF1042" t="n">
        <v>0</v>
      </c>
      <c r="AG1042" t="n">
        <v>71.92</v>
      </c>
      <c r="AH1042" t="n">
        <v>717.2600000000001</v>
      </c>
      <c r="AI1042" t="n">
        <v>801.1800000000002</v>
      </c>
      <c r="AJ1042" t="n">
        <v>0</v>
      </c>
      <c r="AK1042" t="n">
        <v>0</v>
      </c>
      <c r="AL1042" t="n">
        <v>35.863</v>
      </c>
      <c r="AM1042" t="n">
        <v>36.417272727</v>
      </c>
      <c r="AN1042" t="n">
        <v>0</v>
      </c>
      <c r="AO1042" t="n">
        <v>1</v>
      </c>
      <c r="AP1042" t="inlineStr">
        <is>
          <t>Artisan Beer</t>
        </is>
      </c>
      <c r="AQ1042" t="n">
        <v>0</v>
      </c>
      <c r="AR1042" t="n">
        <v>0</v>
      </c>
    </row>
    <row r="1043">
      <c r="A1043" t="inlineStr">
        <is>
          <t>850016933843</t>
        </is>
      </c>
      <c r="B1043" t="inlineStr">
        <is>
          <t>Hohensteins, Inc.</t>
        </is>
      </c>
      <c r="C1043" t="inlineStr">
        <is>
          <t>Minnetonka</t>
        </is>
      </c>
      <c r="D1043" t="inlineStr">
        <is>
          <t>12pk 12oz can</t>
        </is>
      </c>
      <c r="E1043" t="inlineStr">
        <is>
          <t>Trail Magic Half &amp; Half 10mg Variety Pack THC 12pk 12oz can</t>
        </is>
      </c>
      <c r="F1043" t="n">
        <v>2</v>
      </c>
      <c r="G1043" t="n">
        <v>4</v>
      </c>
      <c r="H1043" t="n">
        <v>58</v>
      </c>
      <c r="I1043" t="n">
        <v>0</v>
      </c>
      <c r="J1043" t="n">
        <v>0</v>
      </c>
      <c r="K1043" t="n">
        <v>0</v>
      </c>
      <c r="L1043">
        <f>G1043+K1043*F1043</f>
        <v/>
      </c>
      <c r="M1043">
        <f>IF(X1043&gt;0,L1043/(X1043*7/30),"")</f>
        <v/>
      </c>
      <c r="N1043">
        <f>IF(Y1043&gt;0,L1043/(Y1043*7/90),"")</f>
        <v/>
      </c>
      <c r="O1043" t="n">
        <v>61.6</v>
      </c>
      <c r="P1043">
        <f>K1043*O1043</f>
        <v/>
      </c>
      <c r="Q1043" t="inlineStr">
        <is>
          <t>THC</t>
        </is>
      </c>
      <c r="R1043" t="inlineStr">
        <is>
          <t>Beverages</t>
        </is>
      </c>
      <c r="S1043" t="inlineStr"/>
      <c r="T1043" t="inlineStr">
        <is>
          <t>85313</t>
        </is>
      </c>
      <c r="U1043" t="n">
        <v>4</v>
      </c>
      <c r="V1043" t="n">
        <v>7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28.18983050847458</v>
      </c>
      <c r="AD1043" t="n">
        <v>30.8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3</v>
      </c>
      <c r="AP1043" t="inlineStr"/>
      <c r="AQ1043" t="n">
        <v>0</v>
      </c>
      <c r="AR1043" t="n">
        <v>0</v>
      </c>
    </row>
    <row r="1044">
      <c r="A1044" t="inlineStr">
        <is>
          <t>850016933843</t>
        </is>
      </c>
      <c r="B1044" t="inlineStr">
        <is>
          <t>Hohensteins, Inc.</t>
        </is>
      </c>
      <c r="C1044" t="inlineStr">
        <is>
          <t>Stillwater</t>
        </is>
      </c>
      <c r="D1044" t="inlineStr">
        <is>
          <t>12pk 12oz can</t>
        </is>
      </c>
      <c r="E1044" t="inlineStr">
        <is>
          <t>Trail Magic Half &amp; Half 10mg Variety Pack THC 12pk 12oz can</t>
        </is>
      </c>
      <c r="F1044" t="n">
        <v>2</v>
      </c>
      <c r="G1044" t="n">
        <v>4</v>
      </c>
      <c r="H1044" t="n">
        <v>58</v>
      </c>
      <c r="I1044" t="n">
        <v>0</v>
      </c>
      <c r="J1044" t="n">
        <v>0</v>
      </c>
      <c r="K1044" t="n">
        <v>0</v>
      </c>
      <c r="L1044">
        <f>G1044+K1044*F1044</f>
        <v/>
      </c>
      <c r="M1044">
        <f>IF(X1044&gt;0,L1044/(X1044*7/30),"")</f>
        <v/>
      </c>
      <c r="N1044">
        <f>IF(Y1044&gt;0,L1044/(Y1044*7/90),"")</f>
        <v/>
      </c>
      <c r="O1044" t="n">
        <v>61.6</v>
      </c>
      <c r="P1044">
        <f>K1044*O1044</f>
        <v/>
      </c>
      <c r="Q1044" t="inlineStr">
        <is>
          <t>THC</t>
        </is>
      </c>
      <c r="R1044" t="inlineStr">
        <is>
          <t>Beverages</t>
        </is>
      </c>
      <c r="S1044" t="inlineStr"/>
      <c r="T1044" t="inlineStr">
        <is>
          <t>85313</t>
        </is>
      </c>
      <c r="U1044" t="n">
        <v>4</v>
      </c>
      <c r="V1044" t="n">
        <v>7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28.18983050847458</v>
      </c>
      <c r="AD1044" t="n">
        <v>30.8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3</v>
      </c>
      <c r="AP1044" t="inlineStr"/>
      <c r="AQ1044" t="n">
        <v>0</v>
      </c>
      <c r="AR1044" t="n">
        <v>0</v>
      </c>
    </row>
    <row r="1045">
      <c r="A1045" t="inlineStr">
        <is>
          <t>850016933850</t>
        </is>
      </c>
      <c r="B1045" t="inlineStr">
        <is>
          <t>Hohensteins, Inc.</t>
        </is>
      </c>
      <c r="C1045" t="inlineStr">
        <is>
          <t>Cottage Grove</t>
        </is>
      </c>
      <c r="D1045" t="inlineStr">
        <is>
          <t>12pk 12oz can</t>
        </is>
      </c>
      <c r="E1045" t="inlineStr">
        <is>
          <t>Trail Magic Half &amp; Half 5mg Variety Pack THC 12pk 12oz can</t>
        </is>
      </c>
      <c r="F1045" t="n">
        <v>2</v>
      </c>
      <c r="G1045" t="n">
        <v>4</v>
      </c>
      <c r="H1045" t="n">
        <v>29</v>
      </c>
      <c r="I1045" t="n">
        <v>0</v>
      </c>
      <c r="J1045" t="n">
        <v>0</v>
      </c>
      <c r="K1045" t="n">
        <v>0</v>
      </c>
      <c r="L1045">
        <f>G1045+K1045*F1045</f>
        <v/>
      </c>
      <c r="M1045">
        <f>IF(X1045&gt;0,L1045/(X1045*7/30),"")</f>
        <v/>
      </c>
      <c r="N1045">
        <f>IF(Y1045&gt;0,L1045/(Y1045*7/90),"")</f>
        <v/>
      </c>
      <c r="O1045" t="n">
        <v>46.2</v>
      </c>
      <c r="P1045">
        <f>K1045*O1045</f>
        <v/>
      </c>
      <c r="Q1045" t="inlineStr">
        <is>
          <t>THC</t>
        </is>
      </c>
      <c r="R1045" t="inlineStr">
        <is>
          <t>Beverages</t>
        </is>
      </c>
      <c r="S1045" t="inlineStr"/>
      <c r="T1045" t="inlineStr">
        <is>
          <t>85312</t>
        </is>
      </c>
      <c r="U1045" t="n">
        <v>4</v>
      </c>
      <c r="V1045" t="n">
        <v>3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23.1</v>
      </c>
      <c r="AD1045" t="n">
        <v>23.1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inlineStr"/>
      <c r="AQ1045" t="n">
        <v>0</v>
      </c>
      <c r="AR1045" t="n">
        <v>0</v>
      </c>
    </row>
    <row r="1046">
      <c r="A1046" t="inlineStr">
        <is>
          <t>850016933850</t>
        </is>
      </c>
      <c r="B1046" t="inlineStr">
        <is>
          <t>Hohensteins, Inc.</t>
        </is>
      </c>
      <c r="C1046" t="inlineStr">
        <is>
          <t>Minneapolis</t>
        </is>
      </c>
      <c r="D1046" t="inlineStr">
        <is>
          <t>12pk 12oz can</t>
        </is>
      </c>
      <c r="E1046" t="inlineStr">
        <is>
          <t>Trail Magic Half &amp; Half 5mg Variety Pack THC 12pk 12oz can</t>
        </is>
      </c>
      <c r="F1046" t="n">
        <v>2</v>
      </c>
      <c r="G1046" t="n">
        <v>4</v>
      </c>
      <c r="H1046" t="n">
        <v>29</v>
      </c>
      <c r="I1046" t="n">
        <v>0</v>
      </c>
      <c r="J1046" t="n">
        <v>0</v>
      </c>
      <c r="K1046" t="n">
        <v>0</v>
      </c>
      <c r="L1046">
        <f>G1046+K1046*F1046</f>
        <v/>
      </c>
      <c r="M1046">
        <f>IF(X1046&gt;0,L1046/(X1046*7/30),"")</f>
        <v/>
      </c>
      <c r="N1046">
        <f>IF(Y1046&gt;0,L1046/(Y1046*7/90),"")</f>
        <v/>
      </c>
      <c r="O1046" t="n">
        <v>46.2</v>
      </c>
      <c r="P1046">
        <f>K1046*O1046</f>
        <v/>
      </c>
      <c r="Q1046" t="inlineStr">
        <is>
          <t>THC</t>
        </is>
      </c>
      <c r="R1046" t="inlineStr">
        <is>
          <t>Beverages</t>
        </is>
      </c>
      <c r="S1046" t="inlineStr"/>
      <c r="T1046" t="inlineStr">
        <is>
          <t>85312</t>
        </is>
      </c>
      <c r="U1046" t="n">
        <v>4</v>
      </c>
      <c r="V1046" t="n">
        <v>3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23.1</v>
      </c>
      <c r="AD1046" t="n">
        <v>23.1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inlineStr"/>
      <c r="AQ1046" t="n">
        <v>0</v>
      </c>
      <c r="AR1046" t="n">
        <v>0</v>
      </c>
    </row>
    <row r="1047">
      <c r="A1047" t="inlineStr">
        <is>
          <t>850016933850</t>
        </is>
      </c>
      <c r="B1047" t="inlineStr">
        <is>
          <t>Hohensteins, Inc.</t>
        </is>
      </c>
      <c r="C1047" t="inlineStr">
        <is>
          <t>Roseville</t>
        </is>
      </c>
      <c r="D1047" t="inlineStr">
        <is>
          <t>12pk 12oz can</t>
        </is>
      </c>
      <c r="E1047" t="inlineStr">
        <is>
          <t>Trail Magic Half &amp; Half 5mg Variety Pack THC 12pk 12oz can</t>
        </is>
      </c>
      <c r="F1047" t="n">
        <v>2</v>
      </c>
      <c r="G1047" t="n">
        <v>4</v>
      </c>
      <c r="H1047" t="n">
        <v>29</v>
      </c>
      <c r="I1047" t="n">
        <v>0</v>
      </c>
      <c r="J1047" t="n">
        <v>0</v>
      </c>
      <c r="K1047" t="n">
        <v>0</v>
      </c>
      <c r="L1047">
        <f>G1047+K1047*F1047</f>
        <v/>
      </c>
      <c r="M1047">
        <f>IF(X1047&gt;0,L1047/(X1047*7/30),"")</f>
        <v/>
      </c>
      <c r="N1047">
        <f>IF(Y1047&gt;0,L1047/(Y1047*7/90),"")</f>
        <v/>
      </c>
      <c r="O1047" t="n">
        <v>46.2</v>
      </c>
      <c r="P1047">
        <f>K1047*O1047</f>
        <v/>
      </c>
      <c r="Q1047" t="inlineStr">
        <is>
          <t>THC</t>
        </is>
      </c>
      <c r="R1047" t="inlineStr">
        <is>
          <t>Beverages</t>
        </is>
      </c>
      <c r="S1047" t="inlineStr"/>
      <c r="T1047" t="inlineStr">
        <is>
          <t>85312</t>
        </is>
      </c>
      <c r="U1047" t="n">
        <v>4</v>
      </c>
      <c r="V1047" t="n">
        <v>3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23.1</v>
      </c>
      <c r="AD1047" t="n">
        <v>23.1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inlineStr"/>
      <c r="AQ1047" t="n">
        <v>0</v>
      </c>
      <c r="AR1047" t="n">
        <v>0</v>
      </c>
    </row>
    <row r="1048">
      <c r="A1048" t="inlineStr">
        <is>
          <t>850016933850</t>
        </is>
      </c>
      <c r="B1048" t="inlineStr">
        <is>
          <t>Hohensteins, Inc.</t>
        </is>
      </c>
      <c r="C1048" t="inlineStr">
        <is>
          <t>St. Louis Park</t>
        </is>
      </c>
      <c r="D1048" t="inlineStr">
        <is>
          <t>12pk 12oz can</t>
        </is>
      </c>
      <c r="E1048" t="inlineStr">
        <is>
          <t>Trail Magic Half &amp; Half 5mg Variety Pack THC 12pk 12oz can</t>
        </is>
      </c>
      <c r="F1048" t="n">
        <v>2</v>
      </c>
      <c r="G1048" t="n">
        <v>4</v>
      </c>
      <c r="H1048" t="n">
        <v>29</v>
      </c>
      <c r="I1048" t="n">
        <v>0</v>
      </c>
      <c r="J1048" t="n">
        <v>0</v>
      </c>
      <c r="K1048" t="n">
        <v>0</v>
      </c>
      <c r="L1048">
        <f>G1048+K1048*F1048</f>
        <v/>
      </c>
      <c r="M1048">
        <f>IF(X1048&gt;0,L1048/(X1048*7/30),"")</f>
        <v/>
      </c>
      <c r="N1048">
        <f>IF(Y1048&gt;0,L1048/(Y1048*7/90),"")</f>
        <v/>
      </c>
      <c r="O1048" t="n">
        <v>46.2</v>
      </c>
      <c r="P1048">
        <f>K1048*O1048</f>
        <v/>
      </c>
      <c r="Q1048" t="inlineStr">
        <is>
          <t>THC</t>
        </is>
      </c>
      <c r="R1048" t="inlineStr">
        <is>
          <t>Beverages</t>
        </is>
      </c>
      <c r="S1048" t="inlineStr"/>
      <c r="T1048" t="inlineStr">
        <is>
          <t>85312</t>
        </is>
      </c>
      <c r="U1048" t="n">
        <v>4</v>
      </c>
      <c r="V1048" t="n">
        <v>3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23.1</v>
      </c>
      <c r="AD1048" t="n">
        <v>23.1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inlineStr"/>
      <c r="AQ1048" t="n">
        <v>0</v>
      </c>
      <c r="AR1048" t="n">
        <v>0</v>
      </c>
    </row>
    <row r="1049">
      <c r="A1049" t="inlineStr">
        <is>
          <t>850016933850</t>
        </is>
      </c>
      <c r="B1049" t="inlineStr">
        <is>
          <t>Hohensteins, Inc.</t>
        </is>
      </c>
      <c r="C1049" t="inlineStr">
        <is>
          <t>Vadnais Heights</t>
        </is>
      </c>
      <c r="D1049" t="inlineStr">
        <is>
          <t>12pk 12oz can</t>
        </is>
      </c>
      <c r="E1049" t="inlineStr">
        <is>
          <t>Trail Magic Half &amp; Half 5mg Variety Pack THC 12pk 12oz can</t>
        </is>
      </c>
      <c r="F1049" t="n">
        <v>2</v>
      </c>
      <c r="G1049" t="n">
        <v>4</v>
      </c>
      <c r="H1049" t="n">
        <v>29</v>
      </c>
      <c r="I1049" t="n">
        <v>0</v>
      </c>
      <c r="J1049" t="n">
        <v>0</v>
      </c>
      <c r="K1049" t="n">
        <v>0</v>
      </c>
      <c r="L1049">
        <f>G1049+K1049*F1049</f>
        <v/>
      </c>
      <c r="M1049">
        <f>IF(X1049&gt;0,L1049/(X1049*7/30),"")</f>
        <v/>
      </c>
      <c r="N1049">
        <f>IF(Y1049&gt;0,L1049/(Y1049*7/90),"")</f>
        <v/>
      </c>
      <c r="O1049" t="n">
        <v>46.2</v>
      </c>
      <c r="P1049">
        <f>K1049*O1049</f>
        <v/>
      </c>
      <c r="Q1049" t="inlineStr">
        <is>
          <t>THC</t>
        </is>
      </c>
      <c r="R1049" t="inlineStr">
        <is>
          <t>Beverages</t>
        </is>
      </c>
      <c r="S1049" t="inlineStr"/>
      <c r="T1049" t="inlineStr">
        <is>
          <t>85312</t>
        </is>
      </c>
      <c r="U1049" t="n">
        <v>4</v>
      </c>
      <c r="V1049" t="n">
        <v>3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23.1</v>
      </c>
      <c r="AD1049" t="n">
        <v>23.1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inlineStr"/>
      <c r="AQ1049" t="n">
        <v>0</v>
      </c>
      <c r="AR1049" t="n">
        <v>0</v>
      </c>
    </row>
    <row r="1050">
      <c r="A1050" t="inlineStr">
        <is>
          <t>850016933850</t>
        </is>
      </c>
      <c r="B1050" t="inlineStr">
        <is>
          <t>Hohensteins, Inc.</t>
        </is>
      </c>
      <c r="C1050" t="inlineStr">
        <is>
          <t>Woodbury</t>
        </is>
      </c>
      <c r="D1050" t="inlineStr">
        <is>
          <t>12pk 12oz can</t>
        </is>
      </c>
      <c r="E1050" t="inlineStr">
        <is>
          <t>Trail Magic Half &amp; Half 5mg Variety Pack THC 12pk 12oz can</t>
        </is>
      </c>
      <c r="F1050" t="n">
        <v>2</v>
      </c>
      <c r="G1050" t="n">
        <v>4</v>
      </c>
      <c r="H1050" t="n">
        <v>29</v>
      </c>
      <c r="I1050" t="n">
        <v>0</v>
      </c>
      <c r="J1050" t="n">
        <v>0</v>
      </c>
      <c r="K1050" t="n">
        <v>0</v>
      </c>
      <c r="L1050">
        <f>G1050+K1050*F1050</f>
        <v/>
      </c>
      <c r="M1050">
        <f>IF(X1050&gt;0,L1050/(X1050*7/30),"")</f>
        <v/>
      </c>
      <c r="N1050">
        <f>IF(Y1050&gt;0,L1050/(Y1050*7/90),"")</f>
        <v/>
      </c>
      <c r="O1050" t="n">
        <v>46.2</v>
      </c>
      <c r="P1050">
        <f>K1050*O1050</f>
        <v/>
      </c>
      <c r="Q1050" t="inlineStr">
        <is>
          <t>THC</t>
        </is>
      </c>
      <c r="R1050" t="inlineStr">
        <is>
          <t>Beverages</t>
        </is>
      </c>
      <c r="S1050" t="inlineStr"/>
      <c r="T1050" t="inlineStr">
        <is>
          <t>85312</t>
        </is>
      </c>
      <c r="U1050" t="n">
        <v>4</v>
      </c>
      <c r="V1050" t="n">
        <v>3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23.1</v>
      </c>
      <c r="AD1050" t="n">
        <v>23.1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inlineStr"/>
      <c r="AQ1050" t="n">
        <v>0</v>
      </c>
      <c r="AR1050" t="n">
        <v>0</v>
      </c>
    </row>
    <row r="1051">
      <c r="A1051" t="inlineStr">
        <is>
          <t>850024846791</t>
        </is>
      </c>
      <c r="B1051" t="inlineStr">
        <is>
          <t>Bent Paddle Brewing Co</t>
        </is>
      </c>
      <c r="C1051" t="inlineStr">
        <is>
          <t>Cottage Grove</t>
        </is>
      </c>
      <c r="D1051" t="inlineStr">
        <is>
          <t>12pk 12oz can</t>
        </is>
      </c>
      <c r="E1051" t="inlineStr">
        <is>
          <t>Bent Paddle Puff Puff Pass Variety 10mg THC 12pk 12oz can</t>
        </is>
      </c>
      <c r="F1051" t="n">
        <v>2</v>
      </c>
      <c r="G1051" t="n">
        <v>4</v>
      </c>
      <c r="H1051" t="n">
        <v>94</v>
      </c>
      <c r="I1051" t="n">
        <v>0</v>
      </c>
      <c r="J1051" t="n">
        <v>0</v>
      </c>
      <c r="K1051" t="n">
        <v>0</v>
      </c>
      <c r="L1051">
        <f>G1051+K1051*F1051</f>
        <v/>
      </c>
      <c r="M1051">
        <f>IF(X1051&gt;0,L1051/(X1051*7/30),"")</f>
        <v/>
      </c>
      <c r="N1051">
        <f>IF(Y1051&gt;0,L1051/(Y1051*7/90),"")</f>
        <v/>
      </c>
      <c r="O1051" t="n">
        <v>45</v>
      </c>
      <c r="P1051">
        <f>K1051*O1051</f>
        <v/>
      </c>
      <c r="Q1051" t="inlineStr">
        <is>
          <t>THC</t>
        </is>
      </c>
      <c r="R1051" t="inlineStr">
        <is>
          <t>Beverages</t>
        </is>
      </c>
      <c r="S1051" t="inlineStr"/>
      <c r="T1051" t="inlineStr">
        <is>
          <t>850024846791</t>
        </is>
      </c>
      <c r="U1051" t="n">
        <v>0</v>
      </c>
      <c r="V1051" t="n">
        <v>2021</v>
      </c>
      <c r="W1051" t="n">
        <v>0</v>
      </c>
      <c r="X1051" t="n">
        <v>0</v>
      </c>
      <c r="Y1051" t="n">
        <v>0</v>
      </c>
      <c r="Z1051" t="n">
        <v>16</v>
      </c>
      <c r="AA1051" t="n">
        <v>16</v>
      </c>
      <c r="AB1051" t="n">
        <v>0</v>
      </c>
      <c r="AC1051" t="n">
        <v>22.5</v>
      </c>
      <c r="AD1051" t="n">
        <v>22.5</v>
      </c>
      <c r="AE1051" t="n">
        <v>0</v>
      </c>
      <c r="AF1051" t="n">
        <v>0</v>
      </c>
      <c r="AG1051" t="n">
        <v>0</v>
      </c>
      <c r="AH1051" t="n">
        <v>556.51</v>
      </c>
      <c r="AI1051" t="n">
        <v>556.51</v>
      </c>
      <c r="AJ1051" t="n">
        <v>0</v>
      </c>
      <c r="AK1051" t="n">
        <v>0</v>
      </c>
      <c r="AL1051" t="n">
        <v>34.781875</v>
      </c>
      <c r="AM1051" t="n">
        <v>34.781875</v>
      </c>
      <c r="AN1051" t="n">
        <v>0</v>
      </c>
      <c r="AO1051" t="n">
        <v>1</v>
      </c>
      <c r="AP1051" t="inlineStr"/>
      <c r="AQ1051" t="n">
        <v>0</v>
      </c>
      <c r="AR1051" t="n">
        <v>0</v>
      </c>
    </row>
    <row r="1052">
      <c r="A1052" t="inlineStr">
        <is>
          <t>850033550306</t>
        </is>
      </c>
      <c r="B1052" t="inlineStr">
        <is>
          <t>Insight Brewing Company (D)</t>
        </is>
      </c>
      <c r="C1052" t="inlineStr">
        <is>
          <t>Plymouth</t>
        </is>
      </c>
      <c r="D1052" t="inlineStr">
        <is>
          <t>12pk 12oz can</t>
        </is>
      </c>
      <c r="E1052" t="inlineStr">
        <is>
          <t>Insight Brewing Flavor Pixels 12pk 12oz can</t>
        </is>
      </c>
      <c r="F1052" t="n">
        <v>2</v>
      </c>
      <c r="G1052" t="n">
        <v>4</v>
      </c>
      <c r="H1052" t="n">
        <v>31</v>
      </c>
      <c r="I1052" t="n">
        <v>15</v>
      </c>
      <c r="J1052" t="n">
        <v>0</v>
      </c>
      <c r="K1052" t="n">
        <v>0</v>
      </c>
      <c r="L1052">
        <f>G1052+K1052*F1052</f>
        <v/>
      </c>
      <c r="M1052">
        <f>IF(X1052&gt;0,L1052/(X1052*7/30),"")</f>
        <v/>
      </c>
      <c r="N1052">
        <f>IF(Y1052&gt;0,L1052/(Y1052*7/90),"")</f>
        <v/>
      </c>
      <c r="O1052" t="n">
        <v>34.82</v>
      </c>
      <c r="P1052">
        <f>K1052*O1052</f>
        <v/>
      </c>
      <c r="Q1052" t="inlineStr">
        <is>
          <t>THC</t>
        </is>
      </c>
      <c r="R1052" t="inlineStr">
        <is>
          <t>Beverages</t>
        </is>
      </c>
      <c r="S1052" t="inlineStr"/>
      <c r="T1052" t="inlineStr">
        <is>
          <t>4175930996</t>
        </is>
      </c>
      <c r="U1052" t="n">
        <v>0</v>
      </c>
      <c r="V1052" t="n">
        <v>535</v>
      </c>
      <c r="W1052" t="n">
        <v>0</v>
      </c>
      <c r="X1052" t="n">
        <v>0</v>
      </c>
      <c r="Y1052" t="n">
        <v>2</v>
      </c>
      <c r="Z1052" t="n">
        <v>18</v>
      </c>
      <c r="AA1052" t="n">
        <v>28</v>
      </c>
      <c r="AB1052" t="n">
        <v>5</v>
      </c>
      <c r="AC1052" t="n">
        <v>17.40999999953871</v>
      </c>
      <c r="AD1052" t="n">
        <v>17.41</v>
      </c>
      <c r="AE1052" t="n">
        <v>0</v>
      </c>
      <c r="AF1052" t="n">
        <v>0</v>
      </c>
      <c r="AG1052" t="n">
        <v>55.92</v>
      </c>
      <c r="AH1052" t="n">
        <v>503.2799999999999</v>
      </c>
      <c r="AI1052" t="n">
        <v>804.3600000000002</v>
      </c>
      <c r="AJ1052" t="n">
        <v>0</v>
      </c>
      <c r="AK1052" t="n">
        <v>0</v>
      </c>
      <c r="AL1052" t="n">
        <v>27.96</v>
      </c>
      <c r="AM1052" t="n">
        <v>28.727142857</v>
      </c>
      <c r="AN1052" t="n">
        <v>0</v>
      </c>
      <c r="AO1052" t="n">
        <v>1</v>
      </c>
      <c r="AP1052" t="inlineStr">
        <is>
          <t>Insight Brewing Company (D)</t>
        </is>
      </c>
      <c r="AQ1052" t="n">
        <v>0</v>
      </c>
      <c r="AR1052" t="n">
        <v>0</v>
      </c>
    </row>
    <row r="1053">
      <c r="A1053" t="inlineStr">
        <is>
          <t>850033550375</t>
        </is>
      </c>
      <c r="B1053" t="inlineStr">
        <is>
          <t>Insight Brewing Company (D)</t>
        </is>
      </c>
      <c r="C1053" t="inlineStr">
        <is>
          <t>Ramsey</t>
        </is>
      </c>
      <c r="D1053" t="inlineStr">
        <is>
          <t>12pk 12oz can</t>
        </is>
      </c>
      <c r="E1053" t="inlineStr">
        <is>
          <t>Insight Flavor Pixels Black Lemon 10mg 12pk 12oz can</t>
        </is>
      </c>
      <c r="F1053" t="n">
        <v>2</v>
      </c>
      <c r="G1053" t="n">
        <v>4</v>
      </c>
      <c r="H1053" t="n">
        <v>41</v>
      </c>
      <c r="I1053" t="n">
        <v>5</v>
      </c>
      <c r="J1053" t="n">
        <v>0</v>
      </c>
      <c r="K1053" t="n">
        <v>0</v>
      </c>
      <c r="L1053">
        <f>G1053+K1053*F1053</f>
        <v/>
      </c>
      <c r="M1053">
        <f>IF(X1053&gt;0,L1053/(X1053*7/30),"")</f>
        <v/>
      </c>
      <c r="N1053">
        <f>IF(Y1053&gt;0,L1053/(Y1053*7/90),"")</f>
        <v/>
      </c>
      <c r="O1053" t="n">
        <v>49.56</v>
      </c>
      <c r="P1053">
        <f>K1053*O1053</f>
        <v/>
      </c>
      <c r="Q1053" t="inlineStr">
        <is>
          <t>THC</t>
        </is>
      </c>
      <c r="R1053" t="inlineStr">
        <is>
          <t>Beverages</t>
        </is>
      </c>
      <c r="S1053" t="inlineStr"/>
      <c r="T1053" t="inlineStr">
        <is>
          <t>2260292324</t>
        </is>
      </c>
      <c r="U1053" t="n">
        <v>0</v>
      </c>
      <c r="V1053" t="n">
        <v>969</v>
      </c>
      <c r="W1053" t="n">
        <v>0</v>
      </c>
      <c r="X1053" t="n">
        <v>0</v>
      </c>
      <c r="Y1053" t="n">
        <v>4</v>
      </c>
      <c r="Z1053" t="n">
        <v>34</v>
      </c>
      <c r="AA1053" t="n">
        <v>39</v>
      </c>
      <c r="AB1053" t="n">
        <v>2</v>
      </c>
      <c r="AC1053" t="n">
        <v>24.7800000010244</v>
      </c>
      <c r="AD1053" t="n">
        <v>24.78</v>
      </c>
      <c r="AE1053" t="n">
        <v>0</v>
      </c>
      <c r="AF1053" t="n">
        <v>0</v>
      </c>
      <c r="AG1053" t="n">
        <v>143.84</v>
      </c>
      <c r="AH1053" t="n">
        <v>1234.180000000001</v>
      </c>
      <c r="AI1053" t="n">
        <v>1418.010000000001</v>
      </c>
      <c r="AJ1053" t="n">
        <v>0</v>
      </c>
      <c r="AK1053" t="n">
        <v>0</v>
      </c>
      <c r="AL1053" t="n">
        <v>35.262285714</v>
      </c>
      <c r="AM1053" t="n">
        <v>35.45025</v>
      </c>
      <c r="AN1053" t="n">
        <v>0</v>
      </c>
      <c r="AO1053" t="n">
        <v>0</v>
      </c>
      <c r="AP1053" t="inlineStr">
        <is>
          <t>Insight Brewing Company (D)</t>
        </is>
      </c>
      <c r="AQ1053" t="n">
        <v>0</v>
      </c>
      <c r="AR1053" t="n">
        <v>0.4</v>
      </c>
    </row>
    <row r="1054">
      <c r="A1054" t="inlineStr">
        <is>
          <t>850033550443</t>
        </is>
      </c>
      <c r="B1054" t="inlineStr">
        <is>
          <t>Insight Brewing Company (D)</t>
        </is>
      </c>
      <c r="C1054" t="inlineStr">
        <is>
          <t>Bloomington</t>
        </is>
      </c>
      <c r="D1054" t="inlineStr">
        <is>
          <t>12pk 12oz can</t>
        </is>
      </c>
      <c r="E1054" t="inlineStr">
        <is>
          <t>Insight Flavor Pixels Orange Creamsicle 10mg THC 12pk 12oz can</t>
        </is>
      </c>
      <c r="F1054" t="n">
        <v>2</v>
      </c>
      <c r="G1054" t="n">
        <v>4</v>
      </c>
      <c r="H1054" t="n">
        <v>35</v>
      </c>
      <c r="I1054" t="n">
        <v>0</v>
      </c>
      <c r="J1054" t="n">
        <v>0</v>
      </c>
      <c r="K1054" t="n">
        <v>0</v>
      </c>
      <c r="L1054">
        <f>G1054+K1054*F1054</f>
        <v/>
      </c>
      <c r="M1054">
        <f>IF(X1054&gt;0,L1054/(X1054*7/30),"")</f>
        <v/>
      </c>
      <c r="N1054">
        <f>IF(Y1054&gt;0,L1054/(Y1054*7/90),"")</f>
        <v/>
      </c>
      <c r="O1054" t="n">
        <v>50.9</v>
      </c>
      <c r="P1054">
        <f>K1054*O1054</f>
        <v/>
      </c>
      <c r="Q1054" t="inlineStr">
        <is>
          <t>THC</t>
        </is>
      </c>
      <c r="R1054" t="inlineStr">
        <is>
          <t>Beverages</t>
        </is>
      </c>
      <c r="S1054" t="inlineStr"/>
      <c r="T1054" t="inlineStr">
        <is>
          <t>800379220</t>
        </is>
      </c>
      <c r="U1054" t="n">
        <v>0</v>
      </c>
      <c r="V1054" t="n">
        <v>440</v>
      </c>
      <c r="W1054" t="n">
        <v>0</v>
      </c>
      <c r="X1054" t="n">
        <v>0</v>
      </c>
      <c r="Y1054" t="n">
        <v>6</v>
      </c>
      <c r="Z1054" t="n">
        <v>9</v>
      </c>
      <c r="AA1054" t="n">
        <v>9</v>
      </c>
      <c r="AB1054" t="n">
        <v>0</v>
      </c>
      <c r="AC1054" t="n">
        <v>25.45000000022571</v>
      </c>
      <c r="AD1054" t="n">
        <v>25.45</v>
      </c>
      <c r="AE1054" t="n">
        <v>0</v>
      </c>
      <c r="AF1054" t="n">
        <v>0</v>
      </c>
      <c r="AG1054" t="n">
        <v>221.76</v>
      </c>
      <c r="AH1054" t="n">
        <v>332.64</v>
      </c>
      <c r="AI1054" t="n">
        <v>332.64</v>
      </c>
      <c r="AJ1054" t="n">
        <v>0</v>
      </c>
      <c r="AK1054" t="n">
        <v>0</v>
      </c>
      <c r="AL1054" t="n">
        <v>33.264</v>
      </c>
      <c r="AM1054" t="n">
        <v>33.264</v>
      </c>
      <c r="AN1054" t="n">
        <v>0</v>
      </c>
      <c r="AO1054" t="n">
        <v>1</v>
      </c>
      <c r="AP1054" t="inlineStr">
        <is>
          <t>Insight Brewing Company (D)</t>
        </is>
      </c>
      <c r="AQ1054" t="n">
        <v>0</v>
      </c>
      <c r="AR1054" t="n">
        <v>0</v>
      </c>
    </row>
    <row r="1055">
      <c r="A1055" t="inlineStr">
        <is>
          <t>850039736667</t>
        </is>
      </c>
      <c r="B1055" t="inlineStr">
        <is>
          <t>Capitol Beverage Sales, L.P.</t>
        </is>
      </c>
      <c r="C1055" t="inlineStr">
        <is>
          <t>Minneapolis</t>
        </is>
      </c>
      <c r="D1055" t="inlineStr">
        <is>
          <t>12pk 12oz can</t>
        </is>
      </c>
      <c r="E1055" t="inlineStr">
        <is>
          <t>Uncle Arnie's Variety Pack Sugar Free 10mg THC 12pk 12oz can</t>
        </is>
      </c>
      <c r="F1055" t="n">
        <v>2</v>
      </c>
      <c r="G1055" t="n">
        <v>4</v>
      </c>
      <c r="H1055" t="n">
        <v>106</v>
      </c>
      <c r="I1055" t="n">
        <v>3</v>
      </c>
      <c r="J1055" t="n">
        <v>0</v>
      </c>
      <c r="K1055" t="n">
        <v>0</v>
      </c>
      <c r="L1055">
        <f>G1055+K1055*F1055</f>
        <v/>
      </c>
      <c r="M1055">
        <f>IF(X1055&gt;0,L1055/(X1055*7/30),"")</f>
        <v/>
      </c>
      <c r="N1055">
        <f>IF(Y1055&gt;0,L1055/(Y1055*7/90),"")</f>
        <v/>
      </c>
      <c r="O1055" t="n">
        <v>52.8</v>
      </c>
      <c r="P1055">
        <f>K1055*O1055</f>
        <v/>
      </c>
      <c r="Q1055" t="inlineStr">
        <is>
          <t>THC</t>
        </is>
      </c>
      <c r="R1055" t="inlineStr">
        <is>
          <t>Beverages</t>
        </is>
      </c>
      <c r="S1055" t="inlineStr"/>
      <c r="T1055" t="inlineStr">
        <is>
          <t>30523</t>
        </is>
      </c>
      <c r="U1055" t="n">
        <v>0</v>
      </c>
      <c r="V1055" t="n">
        <v>3002</v>
      </c>
      <c r="W1055" t="n">
        <v>0</v>
      </c>
      <c r="X1055" t="n">
        <v>0</v>
      </c>
      <c r="Y1055" t="n">
        <v>5</v>
      </c>
      <c r="Z1055" t="n">
        <v>28</v>
      </c>
      <c r="AA1055" t="n">
        <v>33</v>
      </c>
      <c r="AB1055" t="n">
        <v>4</v>
      </c>
      <c r="AC1055" t="n">
        <v>26.39999999992182</v>
      </c>
      <c r="AD1055" t="n">
        <v>26.4</v>
      </c>
      <c r="AE1055" t="n">
        <v>0</v>
      </c>
      <c r="AF1055" t="n">
        <v>0</v>
      </c>
      <c r="AG1055" t="n">
        <v>168.83</v>
      </c>
      <c r="AH1055" t="n">
        <v>966.1600000000003</v>
      </c>
      <c r="AI1055" t="n">
        <v>1135.49</v>
      </c>
      <c r="AJ1055" t="n">
        <v>0</v>
      </c>
      <c r="AK1055" t="n">
        <v>0</v>
      </c>
      <c r="AL1055" t="n">
        <v>34.505714285</v>
      </c>
      <c r="AM1055" t="n">
        <v>34.408787878</v>
      </c>
      <c r="AN1055" t="n">
        <v>0</v>
      </c>
      <c r="AO1055" t="n">
        <v>3</v>
      </c>
      <c r="AP1055" t="inlineStr">
        <is>
          <t>College City Beverage, Inc.</t>
        </is>
      </c>
      <c r="AQ1055" t="n">
        <v>0</v>
      </c>
      <c r="AR1055" t="n">
        <v>1.6667</v>
      </c>
    </row>
    <row r="1056">
      <c r="A1056" t="inlineStr">
        <is>
          <t>850048459335</t>
        </is>
      </c>
      <c r="B1056" t="inlineStr">
        <is>
          <t>Capitol Beverage Sales, L.P.</t>
        </is>
      </c>
      <c r="C1056" t="inlineStr">
        <is>
          <t>Cottage Grove</t>
        </is>
      </c>
      <c r="D1056" t="inlineStr">
        <is>
          <t>12pk 12oz can</t>
        </is>
      </c>
      <c r="E1056" t="inlineStr">
        <is>
          <t>Clrty Variety 10mg THC 12pk 12oz can</t>
        </is>
      </c>
      <c r="F1056" t="n">
        <v>2</v>
      </c>
      <c r="G1056" t="n">
        <v>4</v>
      </c>
      <c r="H1056" t="n">
        <v>101</v>
      </c>
      <c r="I1056" t="n">
        <v>0</v>
      </c>
      <c r="J1056" t="n">
        <v>0</v>
      </c>
      <c r="K1056" t="n">
        <v>0</v>
      </c>
      <c r="L1056">
        <f>G1056+K1056*F1056</f>
        <v/>
      </c>
      <c r="M1056">
        <f>IF(X1056&gt;0,L1056/(X1056*7/30),"")</f>
        <v/>
      </c>
      <c r="N1056">
        <f>IF(Y1056&gt;0,L1056/(Y1056*7/90),"")</f>
        <v/>
      </c>
      <c r="O1056" t="n">
        <v>62.4</v>
      </c>
      <c r="P1056">
        <f>K1056*O1056</f>
        <v/>
      </c>
      <c r="Q1056" t="inlineStr">
        <is>
          <t>THC</t>
        </is>
      </c>
      <c r="R1056" t="inlineStr">
        <is>
          <t>Beverages</t>
        </is>
      </c>
      <c r="S1056" t="inlineStr"/>
      <c r="T1056" t="inlineStr">
        <is>
          <t>850048459335</t>
        </is>
      </c>
      <c r="U1056" t="n">
        <v>0</v>
      </c>
      <c r="V1056" t="n">
        <v>766</v>
      </c>
      <c r="W1056" t="n">
        <v>1</v>
      </c>
      <c r="X1056" t="n">
        <v>1</v>
      </c>
      <c r="Y1056" t="n">
        <v>2</v>
      </c>
      <c r="Z1056" t="n">
        <v>2</v>
      </c>
      <c r="AA1056" t="n">
        <v>2</v>
      </c>
      <c r="AB1056" t="n">
        <v>0</v>
      </c>
      <c r="AC1056" t="n">
        <v>8.899574257440594</v>
      </c>
      <c r="AD1056" t="n">
        <v>31.2</v>
      </c>
      <c r="AE1056" t="n">
        <v>39.86</v>
      </c>
      <c r="AF1056" t="n">
        <v>39.86</v>
      </c>
      <c r="AG1056" t="n">
        <v>84.81999999999999</v>
      </c>
      <c r="AH1056" t="n">
        <v>84.81999999999999</v>
      </c>
      <c r="AI1056" t="n">
        <v>84.81999999999999</v>
      </c>
      <c r="AJ1056" t="n">
        <v>39.86</v>
      </c>
      <c r="AK1056" t="n">
        <v>39.86</v>
      </c>
      <c r="AL1056" t="n">
        <v>42.41</v>
      </c>
      <c r="AM1056" t="n">
        <v>42.41</v>
      </c>
      <c r="AN1056" t="n">
        <v>0</v>
      </c>
      <c r="AO1056" t="n">
        <v>0</v>
      </c>
      <c r="AP1056" t="inlineStr">
        <is>
          <t>College City Beverage, Inc.</t>
        </is>
      </c>
      <c r="AQ1056" t="n">
        <v>0</v>
      </c>
      <c r="AR1056" t="n">
        <v>0</v>
      </c>
    </row>
    <row r="1057">
      <c r="A1057" t="inlineStr">
        <is>
          <t>850055931251</t>
        </is>
      </c>
      <c r="B1057" t="inlineStr">
        <is>
          <t>Capitol Beverage Sales, L.P.</t>
        </is>
      </c>
      <c r="C1057" t="inlineStr">
        <is>
          <t>Osseo</t>
        </is>
      </c>
      <c r="D1057" t="inlineStr">
        <is>
          <t>12pk 12oz can</t>
        </is>
      </c>
      <c r="E1057" t="inlineStr">
        <is>
          <t>Granny's Elixir 10mg THC Variety Pack 12pk 12oz can</t>
        </is>
      </c>
      <c r="F1057" t="n">
        <v>2</v>
      </c>
      <c r="G1057" t="n">
        <v>4</v>
      </c>
      <c r="H1057" t="n">
        <v>38</v>
      </c>
      <c r="I1057" t="n">
        <v>1</v>
      </c>
      <c r="J1057" t="n">
        <v>0</v>
      </c>
      <c r="K1057" t="n">
        <v>0</v>
      </c>
      <c r="L1057">
        <f>G1057+K1057*F1057</f>
        <v/>
      </c>
      <c r="M1057">
        <f>IF(X1057&gt;0,L1057/(X1057*7/30),"")</f>
        <v/>
      </c>
      <c r="N1057">
        <f>IF(Y1057&gt;0,L1057/(Y1057*7/90),"")</f>
        <v/>
      </c>
      <c r="O1057" t="n">
        <v>62</v>
      </c>
      <c r="P1057">
        <f>K1057*O1057</f>
        <v/>
      </c>
      <c r="Q1057" t="inlineStr">
        <is>
          <t>THC</t>
        </is>
      </c>
      <c r="R1057" t="inlineStr">
        <is>
          <t>Beverages</t>
        </is>
      </c>
      <c r="S1057" t="inlineStr"/>
      <c r="T1057" t="inlineStr">
        <is>
          <t>850055931251</t>
        </is>
      </c>
      <c r="U1057" t="n">
        <v>0</v>
      </c>
      <c r="V1057" t="n">
        <v>208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31.47368421052632</v>
      </c>
      <c r="AD1057" t="n">
        <v>31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inlineStr">
        <is>
          <t>College City Beverage, Inc.</t>
        </is>
      </c>
      <c r="AQ1057" t="n">
        <v>0</v>
      </c>
      <c r="AR1057" t="n">
        <v>0</v>
      </c>
    </row>
    <row r="1058">
      <c r="A1058" t="inlineStr">
        <is>
          <t>85006587010</t>
        </is>
      </c>
      <c r="B1058" t="inlineStr">
        <is>
          <t>Phillips Wine &amp; Spirits - St. Paul</t>
        </is>
      </c>
      <c r="C1058" t="inlineStr">
        <is>
          <t>Minnetonka</t>
        </is>
      </c>
      <c r="D1058" t="inlineStr">
        <is>
          <t>12pk 12oz can</t>
        </is>
      </c>
      <c r="E1058" t="inlineStr">
        <is>
          <t>Daizy's Variety Pack 10mg THC 12pk 12oz can</t>
        </is>
      </c>
      <c r="F1058" t="n">
        <v>2</v>
      </c>
      <c r="G1058" t="n">
        <v>4</v>
      </c>
      <c r="H1058" t="n">
        <v>180</v>
      </c>
      <c r="I1058" t="n">
        <v>2</v>
      </c>
      <c r="J1058" t="n">
        <v>0</v>
      </c>
      <c r="K1058" t="n">
        <v>0</v>
      </c>
      <c r="L1058">
        <f>G1058+K1058*F1058</f>
        <v/>
      </c>
      <c r="M1058">
        <f>IF(X1058&gt;0,L1058/(X1058*7/30),"")</f>
        <v/>
      </c>
      <c r="N1058">
        <f>IF(Y1058&gt;0,L1058/(Y1058*7/90),"")</f>
        <v/>
      </c>
      <c r="O1058" t="n">
        <v>56</v>
      </c>
      <c r="P1058">
        <f>K1058*O1058</f>
        <v/>
      </c>
      <c r="Q1058" t="inlineStr">
        <is>
          <t>THC</t>
        </is>
      </c>
      <c r="R1058" t="inlineStr">
        <is>
          <t>Beverages</t>
        </is>
      </c>
      <c r="S1058" t="inlineStr"/>
      <c r="T1058" t="inlineStr">
        <is>
          <t>1008839</t>
        </is>
      </c>
      <c r="U1058" t="n">
        <v>0</v>
      </c>
      <c r="V1058" t="n">
        <v>1236</v>
      </c>
      <c r="W1058" t="n">
        <v>0</v>
      </c>
      <c r="X1058" t="n">
        <v>1</v>
      </c>
      <c r="Y1058" t="n">
        <v>6</v>
      </c>
      <c r="Z1058" t="n">
        <v>14</v>
      </c>
      <c r="AA1058" t="n">
        <v>14</v>
      </c>
      <c r="AB1058" t="n">
        <v>0</v>
      </c>
      <c r="AC1058" t="n">
        <v>26.10222222222222</v>
      </c>
      <c r="AD1058" t="n">
        <v>28</v>
      </c>
      <c r="AE1058" t="n">
        <v>0</v>
      </c>
      <c r="AF1058" t="n">
        <v>32.96</v>
      </c>
      <c r="AG1058" t="n">
        <v>197.76</v>
      </c>
      <c r="AH1058" t="n">
        <v>495.5299999999999</v>
      </c>
      <c r="AI1058" t="n">
        <v>495.5299999999999</v>
      </c>
      <c r="AJ1058" t="n">
        <v>0</v>
      </c>
      <c r="AK1058" t="n">
        <v>32.96</v>
      </c>
      <c r="AL1058" t="n">
        <v>33.035333333</v>
      </c>
      <c r="AM1058" t="n">
        <v>33.035333333</v>
      </c>
      <c r="AN1058" t="n">
        <v>0</v>
      </c>
      <c r="AO1058" t="n">
        <v>2</v>
      </c>
      <c r="AP1058" t="inlineStr">
        <is>
          <t>Artisan Beer</t>
        </is>
      </c>
      <c r="AQ1058" t="n">
        <v>0</v>
      </c>
      <c r="AR1058" t="n">
        <v>0</v>
      </c>
    </row>
    <row r="1059">
      <c r="A1059" t="inlineStr">
        <is>
          <t>850077712005</t>
        </is>
      </c>
      <c r="B1059" t="inlineStr">
        <is>
          <t>Discontinued</t>
        </is>
      </c>
      <c r="C1059" t="inlineStr">
        <is>
          <t>Andover</t>
        </is>
      </c>
      <c r="D1059" t="inlineStr">
        <is>
          <t>12pk 12oz can</t>
        </is>
      </c>
      <c r="E1059" t="inlineStr">
        <is>
          <t>Insight Flavor Pixels Plus Raspberry Pear 10mg THC 12pk 12oz can</t>
        </is>
      </c>
      <c r="F1059" t="n">
        <v>2</v>
      </c>
      <c r="G1059" t="n">
        <v>4</v>
      </c>
      <c r="H1059" t="n">
        <v>37</v>
      </c>
      <c r="I1059" t="n">
        <v>0</v>
      </c>
      <c r="J1059" t="n">
        <v>0</v>
      </c>
      <c r="K1059" t="n">
        <v>0</v>
      </c>
      <c r="L1059">
        <f>G1059+K1059*F1059</f>
        <v/>
      </c>
      <c r="M1059">
        <f>IF(X1059&gt;0,L1059/(X1059*7/30),"")</f>
        <v/>
      </c>
      <c r="N1059">
        <f>IF(Y1059&gt;0,L1059/(Y1059*7/90),"")</f>
        <v/>
      </c>
      <c r="O1059" t="n">
        <v>50.9</v>
      </c>
      <c r="P1059">
        <f>K1059*O1059</f>
        <v/>
      </c>
      <c r="Q1059" t="inlineStr">
        <is>
          <t>THC</t>
        </is>
      </c>
      <c r="R1059" t="inlineStr">
        <is>
          <t>Beverages</t>
        </is>
      </c>
      <c r="S1059" t="inlineStr"/>
      <c r="T1059" t="inlineStr">
        <is>
          <t>RASPB12</t>
        </is>
      </c>
      <c r="U1059" t="n">
        <v>0</v>
      </c>
      <c r="V1059" t="n">
        <v>313</v>
      </c>
      <c r="W1059" t="n">
        <v>0</v>
      </c>
      <c r="X1059" t="n">
        <v>0</v>
      </c>
      <c r="Y1059" t="n">
        <v>1</v>
      </c>
      <c r="Z1059" t="n">
        <v>8</v>
      </c>
      <c r="AA1059" t="n">
        <v>10</v>
      </c>
      <c r="AB1059" t="n">
        <v>0</v>
      </c>
      <c r="AC1059" t="n">
        <v>25.45</v>
      </c>
      <c r="AD1059" t="n">
        <v>25.45</v>
      </c>
      <c r="AE1059" t="n">
        <v>0</v>
      </c>
      <c r="AF1059" t="n">
        <v>0</v>
      </c>
      <c r="AG1059" t="n">
        <v>36.96</v>
      </c>
      <c r="AH1059" t="n">
        <v>291.98</v>
      </c>
      <c r="AI1059" t="n">
        <v>365.9</v>
      </c>
      <c r="AJ1059" t="n">
        <v>0</v>
      </c>
      <c r="AK1059" t="n">
        <v>0</v>
      </c>
      <c r="AL1059" t="n">
        <v>36.4975</v>
      </c>
      <c r="AM1059" t="n">
        <v>36.59</v>
      </c>
      <c r="AN1059" t="n">
        <v>0</v>
      </c>
      <c r="AO1059" t="n">
        <v>0</v>
      </c>
      <c r="AP1059" t="inlineStr">
        <is>
          <t>Insight Brewing Company (D)</t>
        </is>
      </c>
      <c r="AQ1059" t="n">
        <v>0</v>
      </c>
      <c r="AR1059" t="n">
        <v>0</v>
      </c>
    </row>
    <row r="1060">
      <c r="A1060" t="inlineStr">
        <is>
          <t>850077712050</t>
        </is>
      </c>
      <c r="B1060" t="inlineStr">
        <is>
          <t>Discontinued</t>
        </is>
      </c>
      <c r="C1060" t="inlineStr">
        <is>
          <t>Blaine</t>
        </is>
      </c>
      <c r="D1060" t="inlineStr">
        <is>
          <t>12pk 12oz can</t>
        </is>
      </c>
      <c r="E1060" t="inlineStr">
        <is>
          <t>Insight Flavor Pixels 10mg THC Variety #2 12pk 12oz can</t>
        </is>
      </c>
      <c r="F1060" t="n">
        <v>2</v>
      </c>
      <c r="G1060" t="n">
        <v>4</v>
      </c>
      <c r="H1060" t="n">
        <v>32</v>
      </c>
      <c r="I1060" t="n">
        <v>0</v>
      </c>
      <c r="J1060" t="n">
        <v>0</v>
      </c>
      <c r="K1060" t="n">
        <v>0</v>
      </c>
      <c r="L1060">
        <f>G1060+K1060*F1060</f>
        <v/>
      </c>
      <c r="M1060">
        <f>IF(X1060&gt;0,L1060/(X1060*7/30),"")</f>
        <v/>
      </c>
      <c r="N1060">
        <f>IF(Y1060&gt;0,L1060/(Y1060*7/90),"")</f>
        <v/>
      </c>
      <c r="O1060" t="n">
        <v>49.56</v>
      </c>
      <c r="P1060">
        <f>K1060*O1060</f>
        <v/>
      </c>
      <c r="Q1060" t="inlineStr">
        <is>
          <t>THC</t>
        </is>
      </c>
      <c r="R1060" t="inlineStr">
        <is>
          <t>Beverages</t>
        </is>
      </c>
      <c r="S1060" t="inlineStr"/>
      <c r="T1060" t="inlineStr">
        <is>
          <t>850077712050</t>
        </is>
      </c>
      <c r="U1060" t="n">
        <v>0</v>
      </c>
      <c r="V1060" t="n">
        <v>665</v>
      </c>
      <c r="W1060" t="n">
        <v>1</v>
      </c>
      <c r="X1060" t="n">
        <v>1</v>
      </c>
      <c r="Y1060" t="n">
        <v>4</v>
      </c>
      <c r="Z1060" t="n">
        <v>74</v>
      </c>
      <c r="AA1060" t="n">
        <v>80</v>
      </c>
      <c r="AB1060" t="n">
        <v>0</v>
      </c>
      <c r="AC1060" t="n">
        <v>24.78000000000001</v>
      </c>
      <c r="AD1060" t="n">
        <v>24.78</v>
      </c>
      <c r="AE1060" t="n">
        <v>33.96</v>
      </c>
      <c r="AF1060" t="n">
        <v>33.96</v>
      </c>
      <c r="AG1060" t="n">
        <v>141.84</v>
      </c>
      <c r="AH1060" t="n">
        <v>2644.410000000001</v>
      </c>
      <c r="AI1060" t="n">
        <v>2860.170000000001</v>
      </c>
      <c r="AJ1060" t="n">
        <v>33.96</v>
      </c>
      <c r="AK1060" t="n">
        <v>33.96</v>
      </c>
      <c r="AL1060" t="n">
        <v>35.73527027</v>
      </c>
      <c r="AM1060" t="n">
        <v>35.752125</v>
      </c>
      <c r="AN1060" t="n">
        <v>0</v>
      </c>
      <c r="AO1060" t="n">
        <v>0</v>
      </c>
      <c r="AP1060" t="inlineStr">
        <is>
          <t>Insight Brewing Company (D)</t>
        </is>
      </c>
      <c r="AQ1060" t="n">
        <v>0</v>
      </c>
      <c r="AR1060" t="n">
        <v>0</v>
      </c>
    </row>
    <row r="1061">
      <c r="A1061" t="inlineStr">
        <is>
          <t>850077712074</t>
        </is>
      </c>
      <c r="B1061" t="inlineStr">
        <is>
          <t>Discontinued</t>
        </is>
      </c>
      <c r="C1061" t="inlineStr">
        <is>
          <t>Cottage Grove</t>
        </is>
      </c>
      <c r="D1061" t="inlineStr">
        <is>
          <t>12pk 12oz can</t>
        </is>
      </c>
      <c r="E1061" t="inlineStr">
        <is>
          <t>Insight Flavor Pixels Plus Peach Mango 10mg THC 12pk 12oz can</t>
        </is>
      </c>
      <c r="F1061" t="n">
        <v>2</v>
      </c>
      <c r="G1061" t="n">
        <v>4</v>
      </c>
      <c r="H1061" t="n">
        <v>32</v>
      </c>
      <c r="I1061" t="n">
        <v>0</v>
      </c>
      <c r="J1061" t="n">
        <v>0</v>
      </c>
      <c r="K1061" t="n">
        <v>0</v>
      </c>
      <c r="L1061">
        <f>G1061+K1061*F1061</f>
        <v/>
      </c>
      <c r="M1061">
        <f>IF(X1061&gt;0,L1061/(X1061*7/30),"")</f>
        <v/>
      </c>
      <c r="N1061">
        <f>IF(Y1061&gt;0,L1061/(Y1061*7/90),"")</f>
        <v/>
      </c>
      <c r="O1061" t="n">
        <v>50.9</v>
      </c>
      <c r="P1061">
        <f>K1061*O1061</f>
        <v/>
      </c>
      <c r="Q1061" t="inlineStr">
        <is>
          <t>THC</t>
        </is>
      </c>
      <c r="R1061" t="inlineStr">
        <is>
          <t>Beverages</t>
        </is>
      </c>
      <c r="S1061" t="inlineStr"/>
      <c r="T1061" t="inlineStr">
        <is>
          <t>PEAMG12</t>
        </is>
      </c>
      <c r="U1061" t="n">
        <v>0</v>
      </c>
      <c r="V1061" t="n">
        <v>295</v>
      </c>
      <c r="W1061" t="n">
        <v>0</v>
      </c>
      <c r="X1061" t="n">
        <v>0</v>
      </c>
      <c r="Y1061" t="n">
        <v>2</v>
      </c>
      <c r="Z1061" t="n">
        <v>4</v>
      </c>
      <c r="AA1061" t="n">
        <v>4</v>
      </c>
      <c r="AB1061" t="n">
        <v>0</v>
      </c>
      <c r="AC1061" t="n">
        <v>25.45</v>
      </c>
      <c r="AD1061" t="n">
        <v>25.45</v>
      </c>
      <c r="AE1061" t="n">
        <v>0</v>
      </c>
      <c r="AF1061" t="n">
        <v>0</v>
      </c>
      <c r="AG1061" t="n">
        <v>85.45</v>
      </c>
      <c r="AH1061" t="n">
        <v>159.37</v>
      </c>
      <c r="AI1061" t="n">
        <v>159.37</v>
      </c>
      <c r="AJ1061" t="n">
        <v>0</v>
      </c>
      <c r="AK1061" t="n">
        <v>0</v>
      </c>
      <c r="AL1061" t="n">
        <v>39.8425</v>
      </c>
      <c r="AM1061" t="n">
        <v>39.8425</v>
      </c>
      <c r="AN1061" t="n">
        <v>0</v>
      </c>
      <c r="AO1061" t="n">
        <v>1</v>
      </c>
      <c r="AP1061" t="inlineStr">
        <is>
          <t>Insight Brewing Company (D)</t>
        </is>
      </c>
      <c r="AQ1061" t="n">
        <v>0</v>
      </c>
      <c r="AR1061" t="n">
        <v>0</v>
      </c>
    </row>
    <row r="1062">
      <c r="A1062" t="inlineStr">
        <is>
          <t>850081233367</t>
        </is>
      </c>
      <c r="B1062" t="inlineStr">
        <is>
          <t>Capitol Beverage Sales, L.P.</t>
        </is>
      </c>
      <c r="C1062" t="inlineStr">
        <is>
          <t>Minnetonka</t>
        </is>
      </c>
      <c r="D1062" t="inlineStr">
        <is>
          <t>12pk 12oz can</t>
        </is>
      </c>
      <c r="E1062" t="inlineStr">
        <is>
          <t>Layup Lemonade Variety Pack 10mg THC 12pk 12oz can</t>
        </is>
      </c>
      <c r="F1062" t="n">
        <v>2</v>
      </c>
      <c r="G1062" t="n">
        <v>4</v>
      </c>
      <c r="H1062" t="n">
        <v>73</v>
      </c>
      <c r="I1062" t="n">
        <v>0</v>
      </c>
      <c r="J1062" t="n">
        <v>0</v>
      </c>
      <c r="K1062" t="n">
        <v>0</v>
      </c>
      <c r="L1062">
        <f>G1062+K1062*F1062</f>
        <v/>
      </c>
      <c r="M1062">
        <f>IF(X1062&gt;0,L1062/(X1062*7/30),"")</f>
        <v/>
      </c>
      <c r="N1062">
        <f>IF(Y1062&gt;0,L1062/(Y1062*7/90),"")</f>
        <v/>
      </c>
      <c r="O1062" t="n">
        <v>48.5</v>
      </c>
      <c r="P1062">
        <f>K1062*O1062</f>
        <v/>
      </c>
      <c r="Q1062" t="inlineStr">
        <is>
          <t>THC</t>
        </is>
      </c>
      <c r="R1062" t="inlineStr">
        <is>
          <t>Beverages</t>
        </is>
      </c>
      <c r="S1062" t="inlineStr">
        <is>
          <t>Tea/Lemonade</t>
        </is>
      </c>
      <c r="T1062" t="inlineStr">
        <is>
          <t>34419</t>
        </is>
      </c>
      <c r="U1062" t="n">
        <v>0</v>
      </c>
      <c r="V1062" t="n">
        <v>77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23.58561644931507</v>
      </c>
      <c r="AD1062" t="n">
        <v>24.25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</v>
      </c>
      <c r="AP1062" t="inlineStr"/>
      <c r="AQ1062" t="n">
        <v>0</v>
      </c>
      <c r="AR1062" t="n">
        <v>0</v>
      </c>
    </row>
    <row r="1063">
      <c r="A1063" t="inlineStr">
        <is>
          <t>850081233367</t>
        </is>
      </c>
      <c r="B1063" t="inlineStr">
        <is>
          <t>Capitol Beverage Sales, L.P.</t>
        </is>
      </c>
      <c r="C1063" t="inlineStr">
        <is>
          <t>Vadnais Heights</t>
        </is>
      </c>
      <c r="D1063" t="inlineStr">
        <is>
          <t>12pk 12oz can</t>
        </is>
      </c>
      <c r="E1063" t="inlineStr">
        <is>
          <t>Layup Lemonade Variety Pack 10mg THC 12pk 12oz can</t>
        </is>
      </c>
      <c r="F1063" t="n">
        <v>2</v>
      </c>
      <c r="G1063" t="n">
        <v>4</v>
      </c>
      <c r="H1063" t="n">
        <v>73</v>
      </c>
      <c r="I1063" t="n">
        <v>0</v>
      </c>
      <c r="J1063" t="n">
        <v>0</v>
      </c>
      <c r="K1063" t="n">
        <v>0</v>
      </c>
      <c r="L1063">
        <f>G1063+K1063*F1063</f>
        <v/>
      </c>
      <c r="M1063">
        <f>IF(X1063&gt;0,L1063/(X1063*7/30),"")</f>
        <v/>
      </c>
      <c r="N1063">
        <f>IF(Y1063&gt;0,L1063/(Y1063*7/90),"")</f>
        <v/>
      </c>
      <c r="O1063" t="n">
        <v>48.5</v>
      </c>
      <c r="P1063">
        <f>K1063*O1063</f>
        <v/>
      </c>
      <c r="Q1063" t="inlineStr">
        <is>
          <t>THC</t>
        </is>
      </c>
      <c r="R1063" t="inlineStr">
        <is>
          <t>Beverages</t>
        </is>
      </c>
      <c r="S1063" t="inlineStr">
        <is>
          <t>Tea/Lemonade</t>
        </is>
      </c>
      <c r="T1063" t="inlineStr">
        <is>
          <t>34419</t>
        </is>
      </c>
      <c r="U1063" t="n">
        <v>0</v>
      </c>
      <c r="V1063" t="n">
        <v>77</v>
      </c>
      <c r="W1063" t="n">
        <v>0</v>
      </c>
      <c r="X1063" t="n">
        <v>0</v>
      </c>
      <c r="Y1063" t="n">
        <v>2</v>
      </c>
      <c r="Z1063" t="n">
        <v>2</v>
      </c>
      <c r="AA1063" t="n">
        <v>2</v>
      </c>
      <c r="AB1063" t="n">
        <v>0</v>
      </c>
      <c r="AC1063" t="n">
        <v>23.58561644931507</v>
      </c>
      <c r="AD1063" t="n">
        <v>24.25</v>
      </c>
      <c r="AE1063" t="n">
        <v>0</v>
      </c>
      <c r="AF1063" t="n">
        <v>0</v>
      </c>
      <c r="AG1063" t="n">
        <v>65.92</v>
      </c>
      <c r="AH1063" t="n">
        <v>65.92</v>
      </c>
      <c r="AI1063" t="n">
        <v>65.92</v>
      </c>
      <c r="AJ1063" t="n">
        <v>0</v>
      </c>
      <c r="AK1063" t="n">
        <v>0</v>
      </c>
      <c r="AL1063" t="n">
        <v>32.96</v>
      </c>
      <c r="AM1063" t="n">
        <v>32.96</v>
      </c>
      <c r="AN1063" t="n">
        <v>0</v>
      </c>
      <c r="AO1063" t="n">
        <v>2</v>
      </c>
      <c r="AP1063" t="inlineStr"/>
      <c r="AQ1063" t="n">
        <v>0</v>
      </c>
      <c r="AR1063" t="n">
        <v>0</v>
      </c>
    </row>
    <row r="1064">
      <c r="A1064" t="inlineStr">
        <is>
          <t>858106004268</t>
        </is>
      </c>
      <c r="B1064" t="inlineStr">
        <is>
          <t>Bent Paddle Brewing Co</t>
        </is>
      </c>
      <c r="C1064" t="inlineStr">
        <is>
          <t>Minnetonka</t>
        </is>
      </c>
      <c r="D1064" t="inlineStr">
        <is>
          <t>12pk 12oz can</t>
        </is>
      </c>
      <c r="E1064" s="5" t="inlineStr">
        <is>
          <t>Bent Paddle Puff Party Pack 10mg THC 12pk 12oz can</t>
        </is>
      </c>
      <c r="F1064" t="n">
        <v>2</v>
      </c>
      <c r="G1064" t="n">
        <v>4</v>
      </c>
      <c r="H1064" t="n">
        <v>104</v>
      </c>
      <c r="I1064" t="n">
        <v>1</v>
      </c>
      <c r="J1064" t="n">
        <v>0</v>
      </c>
      <c r="K1064" t="n">
        <v>0</v>
      </c>
      <c r="L1064">
        <f>G1064+K1064*F1064</f>
        <v/>
      </c>
      <c r="M1064">
        <f>IF(X1064&gt;0,L1064/(X1064*7/30),"")</f>
        <v/>
      </c>
      <c r="N1064">
        <f>IF(Y1064&gt;0,L1064/(Y1064*7/90),"")</f>
        <v/>
      </c>
      <c r="O1064" t="n">
        <v>45</v>
      </c>
      <c r="P1064">
        <f>K1064*O1064</f>
        <v/>
      </c>
      <c r="Q1064" t="inlineStr">
        <is>
          <t>THC</t>
        </is>
      </c>
      <c r="R1064" t="inlineStr">
        <is>
          <t>Beverages</t>
        </is>
      </c>
      <c r="S1064" t="inlineStr"/>
      <c r="T1064" t="inlineStr">
        <is>
          <t>4303C21212</t>
        </is>
      </c>
      <c r="U1064" t="n">
        <v>0</v>
      </c>
      <c r="V1064" t="n">
        <v>500</v>
      </c>
      <c r="W1064" t="n">
        <v>0</v>
      </c>
      <c r="X1064" t="n">
        <v>1</v>
      </c>
      <c r="Y1064" t="n">
        <v>7</v>
      </c>
      <c r="Z1064" t="n">
        <v>17</v>
      </c>
      <c r="AA1064" t="n">
        <v>22</v>
      </c>
      <c r="AB1064" t="n">
        <v>4</v>
      </c>
      <c r="AC1064" t="n">
        <v>22.62980769230769</v>
      </c>
      <c r="AD1064" t="n">
        <v>22.5</v>
      </c>
      <c r="AE1064" t="n">
        <v>0</v>
      </c>
      <c r="AF1064" t="n">
        <v>35.96</v>
      </c>
      <c r="AG1064" t="n">
        <v>251.72</v>
      </c>
      <c r="AH1064" t="n">
        <v>615.7199999999999</v>
      </c>
      <c r="AI1064" t="n">
        <v>815.5200000000002</v>
      </c>
      <c r="AJ1064" t="n">
        <v>0</v>
      </c>
      <c r="AK1064" t="n">
        <v>35.96</v>
      </c>
      <c r="AL1064" t="n">
        <v>36.218823529</v>
      </c>
      <c r="AM1064" t="n">
        <v>37.069090909</v>
      </c>
      <c r="AN1064" t="n">
        <v>0</v>
      </c>
      <c r="AO1064" t="n">
        <v>6</v>
      </c>
      <c r="AP1064" t="inlineStr"/>
      <c r="AQ1064" t="n">
        <v>0</v>
      </c>
      <c r="AR1064" t="n">
        <v>0</v>
      </c>
    </row>
    <row r="1065">
      <c r="A1065" t="inlineStr">
        <is>
          <t>858106004268</t>
        </is>
      </c>
      <c r="B1065" t="inlineStr">
        <is>
          <t>Bent Paddle Brewing Co</t>
        </is>
      </c>
      <c r="C1065" t="inlineStr">
        <is>
          <t>Vadnais Heights</t>
        </is>
      </c>
      <c r="D1065" t="inlineStr">
        <is>
          <t>12pk 12oz can</t>
        </is>
      </c>
      <c r="E1065" s="5" t="inlineStr">
        <is>
          <t>Bent Paddle Puff Party Pack 10mg THC 12pk 12oz can</t>
        </is>
      </c>
      <c r="F1065" t="n">
        <v>2</v>
      </c>
      <c r="G1065" t="n">
        <v>4</v>
      </c>
      <c r="H1065" t="n">
        <v>104</v>
      </c>
      <c r="I1065" t="n">
        <v>1</v>
      </c>
      <c r="J1065" t="n">
        <v>0</v>
      </c>
      <c r="K1065" t="n">
        <v>0</v>
      </c>
      <c r="L1065">
        <f>G1065+K1065*F1065</f>
        <v/>
      </c>
      <c r="M1065">
        <f>IF(X1065&gt;0,L1065/(X1065*7/30),"")</f>
        <v/>
      </c>
      <c r="N1065">
        <f>IF(Y1065&gt;0,L1065/(Y1065*7/90),"")</f>
        <v/>
      </c>
      <c r="O1065" t="n">
        <v>45</v>
      </c>
      <c r="P1065">
        <f>K1065*O1065</f>
        <v/>
      </c>
      <c r="Q1065" t="inlineStr">
        <is>
          <t>THC</t>
        </is>
      </c>
      <c r="R1065" t="inlineStr">
        <is>
          <t>Beverages</t>
        </is>
      </c>
      <c r="S1065" t="inlineStr"/>
      <c r="T1065" t="inlineStr">
        <is>
          <t>4303C21212</t>
        </is>
      </c>
      <c r="U1065" t="n">
        <v>0</v>
      </c>
      <c r="V1065" t="n">
        <v>500</v>
      </c>
      <c r="W1065" t="n">
        <v>0</v>
      </c>
      <c r="X1065" t="n">
        <v>0</v>
      </c>
      <c r="Y1065" t="n">
        <v>0</v>
      </c>
      <c r="Z1065" t="n">
        <v>28</v>
      </c>
      <c r="AA1065" t="n">
        <v>38</v>
      </c>
      <c r="AB1065" t="n">
        <v>7</v>
      </c>
      <c r="AC1065" t="n">
        <v>22.62980769230769</v>
      </c>
      <c r="AD1065" t="n">
        <v>22.5</v>
      </c>
      <c r="AE1065" t="n">
        <v>0</v>
      </c>
      <c r="AF1065" t="n">
        <v>0</v>
      </c>
      <c r="AG1065" t="n">
        <v>0</v>
      </c>
      <c r="AH1065" t="n">
        <v>1042.12</v>
      </c>
      <c r="AI1065" t="n">
        <v>1439.25</v>
      </c>
      <c r="AJ1065" t="n">
        <v>0</v>
      </c>
      <c r="AK1065" t="n">
        <v>0</v>
      </c>
      <c r="AL1065" t="n">
        <v>37.218571428</v>
      </c>
      <c r="AM1065" t="n">
        <v>37.875</v>
      </c>
      <c r="AN1065" t="n">
        <v>0</v>
      </c>
      <c r="AO1065" t="n">
        <v>6</v>
      </c>
      <c r="AP1065" t="inlineStr"/>
      <c r="AQ1065" t="n">
        <v>0</v>
      </c>
      <c r="AR1065" t="n">
        <v>0</v>
      </c>
    </row>
    <row r="1066">
      <c r="A1066" t="inlineStr">
        <is>
          <t>860012955015</t>
        </is>
      </c>
      <c r="B1066" t="inlineStr">
        <is>
          <t>Capitol Beverage Sales, L.P.</t>
        </is>
      </c>
      <c r="C1066" t="inlineStr">
        <is>
          <t>Minneapolis</t>
        </is>
      </c>
      <c r="D1066" t="inlineStr">
        <is>
          <t>12pk 7.5oz can</t>
        </is>
      </c>
      <c r="E1066" s="5" t="inlineStr">
        <is>
          <t>Plift Variety Pack 12pk 7.5oz can 10mg THC</t>
        </is>
      </c>
      <c r="F1066" t="n">
        <v>2</v>
      </c>
      <c r="G1066" t="n">
        <v>4</v>
      </c>
      <c r="H1066" t="n">
        <v>212</v>
      </c>
      <c r="I1066" t="n">
        <v>4</v>
      </c>
      <c r="J1066" t="n">
        <v>0</v>
      </c>
      <c r="K1066" t="n">
        <v>0</v>
      </c>
      <c r="L1066">
        <f>G1066+K1066*F1066</f>
        <v/>
      </c>
      <c r="M1066">
        <f>IF(X1066&gt;0,L1066/(X1066*7/30),"")</f>
        <v/>
      </c>
      <c r="N1066">
        <f>IF(Y1066&gt;0,L1066/(Y1066*7/90),"")</f>
        <v/>
      </c>
      <c r="O1066" t="n">
        <v>53</v>
      </c>
      <c r="P1066">
        <f>K1066*O1066</f>
        <v/>
      </c>
      <c r="Q1066" t="inlineStr">
        <is>
          <t>THC</t>
        </is>
      </c>
      <c r="R1066" t="inlineStr">
        <is>
          <t>Beverages</t>
        </is>
      </c>
      <c r="S1066" t="inlineStr"/>
      <c r="T1066" t="inlineStr">
        <is>
          <t>19715</t>
        </is>
      </c>
      <c r="U1066" t="n">
        <v>0</v>
      </c>
      <c r="V1066" t="n">
        <v>1581</v>
      </c>
      <c r="W1066" t="n">
        <v>0</v>
      </c>
      <c r="X1066" t="n">
        <v>1</v>
      </c>
      <c r="Y1066" t="n">
        <v>2</v>
      </c>
      <c r="Z1066" t="n">
        <v>13</v>
      </c>
      <c r="AA1066" t="n">
        <v>15</v>
      </c>
      <c r="AB1066" t="n">
        <v>1</v>
      </c>
      <c r="AC1066" t="n">
        <v>15.84905660395425</v>
      </c>
      <c r="AD1066" t="n">
        <v>26.5</v>
      </c>
      <c r="AE1066" t="n">
        <v>0</v>
      </c>
      <c r="AF1066" t="n">
        <v>34.96</v>
      </c>
      <c r="AG1066" t="n">
        <v>69.92</v>
      </c>
      <c r="AH1066" t="n">
        <v>451.66</v>
      </c>
      <c r="AI1066" t="n">
        <v>519.58</v>
      </c>
      <c r="AJ1066" t="n">
        <v>0</v>
      </c>
      <c r="AK1066" t="n">
        <v>34.96</v>
      </c>
      <c r="AL1066" t="n">
        <v>34.743076923</v>
      </c>
      <c r="AM1066" t="n">
        <v>34.638666666</v>
      </c>
      <c r="AN1066" t="n">
        <v>0</v>
      </c>
      <c r="AO1066" t="n">
        <v>3</v>
      </c>
      <c r="AP1066" t="inlineStr">
        <is>
          <t>Capitol Beverage Sales, L.P.;College City Beverage, Inc.</t>
        </is>
      </c>
      <c r="AQ1066" t="n">
        <v>1</v>
      </c>
      <c r="AR1066" t="n">
        <v>0.0625</v>
      </c>
    </row>
    <row r="1067">
      <c r="A1067" t="inlineStr">
        <is>
          <t>860012955015</t>
        </is>
      </c>
      <c r="B1067" t="inlineStr">
        <is>
          <t>Capitol Beverage Sales, L.P.</t>
        </is>
      </c>
      <c r="C1067" t="inlineStr">
        <is>
          <t>Stillwater</t>
        </is>
      </c>
      <c r="D1067" t="inlineStr">
        <is>
          <t>12pk 7.5oz can</t>
        </is>
      </c>
      <c r="E1067" s="5" t="inlineStr">
        <is>
          <t>Plift Variety Pack 12pk 7.5oz can 10mg THC</t>
        </is>
      </c>
      <c r="F1067" t="n">
        <v>2</v>
      </c>
      <c r="G1067" t="n">
        <v>4</v>
      </c>
      <c r="H1067" t="n">
        <v>212</v>
      </c>
      <c r="I1067" t="n">
        <v>7</v>
      </c>
      <c r="J1067" t="n">
        <v>0</v>
      </c>
      <c r="K1067" t="n">
        <v>0</v>
      </c>
      <c r="L1067">
        <f>G1067+K1067*F1067</f>
        <v/>
      </c>
      <c r="M1067">
        <f>IF(X1067&gt;0,L1067/(X1067*7/30),"")</f>
        <v/>
      </c>
      <c r="N1067">
        <f>IF(Y1067&gt;0,L1067/(Y1067*7/90),"")</f>
        <v/>
      </c>
      <c r="O1067" t="n">
        <v>51</v>
      </c>
      <c r="P1067">
        <f>K1067*O1067</f>
        <v/>
      </c>
      <c r="Q1067" t="inlineStr">
        <is>
          <t>THC</t>
        </is>
      </c>
      <c r="R1067" t="inlineStr">
        <is>
          <t>Beverages</t>
        </is>
      </c>
      <c r="S1067" t="inlineStr"/>
      <c r="T1067" t="inlineStr">
        <is>
          <t>3006</t>
        </is>
      </c>
      <c r="U1067" t="n">
        <v>0</v>
      </c>
      <c r="V1067" t="n">
        <v>1581</v>
      </c>
      <c r="W1067" t="n">
        <v>0</v>
      </c>
      <c r="X1067" t="n">
        <v>1</v>
      </c>
      <c r="Y1067" t="n">
        <v>8</v>
      </c>
      <c r="Z1067" t="n">
        <v>58</v>
      </c>
      <c r="AA1067" t="n">
        <v>81</v>
      </c>
      <c r="AB1067" t="n">
        <v>11</v>
      </c>
      <c r="AC1067" t="n">
        <v>15.84905660395425</v>
      </c>
      <c r="AD1067" t="n">
        <v>25.5</v>
      </c>
      <c r="AE1067" t="n">
        <v>0</v>
      </c>
      <c r="AF1067" t="n">
        <v>34.96</v>
      </c>
      <c r="AG1067" t="n">
        <v>269.68</v>
      </c>
      <c r="AH1067" t="n">
        <v>1977.710000000001</v>
      </c>
      <c r="AI1067" t="n">
        <v>2783.940000000002</v>
      </c>
      <c r="AJ1067" t="n">
        <v>0</v>
      </c>
      <c r="AK1067" t="n">
        <v>34.96</v>
      </c>
      <c r="AL1067" t="n">
        <v>34.098448275</v>
      </c>
      <c r="AM1067" t="n">
        <v>34.369629629</v>
      </c>
      <c r="AN1067" t="n">
        <v>0</v>
      </c>
      <c r="AO1067" t="n">
        <v>3</v>
      </c>
      <c r="AP1067" t="inlineStr">
        <is>
          <t>Capitol Beverage Sales, L.P.;College City Beverage, Inc.</t>
        </is>
      </c>
      <c r="AQ1067" t="n">
        <v>0.25</v>
      </c>
      <c r="AR1067" t="n">
        <v>0.4444</v>
      </c>
    </row>
    <row r="1068">
      <c r="A1068" t="inlineStr">
        <is>
          <t>860014104077</t>
        </is>
      </c>
      <c r="B1068" t="inlineStr">
        <is>
          <t>Capitol Beverage Sales, L.P.</t>
        </is>
      </c>
      <c r="C1068" t="inlineStr">
        <is>
          <t>Osseo</t>
        </is>
      </c>
      <c r="D1068" t="inlineStr">
        <is>
          <t>12pk 12oz can</t>
        </is>
      </c>
      <c r="E1068" t="inlineStr">
        <is>
          <t>Layup Iced Tea Variety Pack 10mg THC 12pk 12oz can</t>
        </is>
      </c>
      <c r="F1068" t="n">
        <v>2</v>
      </c>
      <c r="G1068" t="n">
        <v>4</v>
      </c>
      <c r="H1068" t="n">
        <v>77</v>
      </c>
      <c r="I1068" t="n">
        <v>0</v>
      </c>
      <c r="J1068" t="n">
        <v>0</v>
      </c>
      <c r="K1068" t="n">
        <v>0</v>
      </c>
      <c r="L1068">
        <f>G1068+K1068*F1068</f>
        <v/>
      </c>
      <c r="M1068">
        <f>IF(X1068&gt;0,L1068/(X1068*7/30),"")</f>
        <v/>
      </c>
      <c r="N1068">
        <f>IF(Y1068&gt;0,L1068/(Y1068*7/90),"")</f>
        <v/>
      </c>
      <c r="O1068" t="n">
        <v>48.5</v>
      </c>
      <c r="P1068">
        <f>K1068*O1068</f>
        <v/>
      </c>
      <c r="Q1068" t="inlineStr">
        <is>
          <t>THC</t>
        </is>
      </c>
      <c r="R1068" t="inlineStr">
        <is>
          <t>Beverages</t>
        </is>
      </c>
      <c r="S1068" t="inlineStr">
        <is>
          <t>Tea/Lemonade</t>
        </is>
      </c>
      <c r="T1068" t="inlineStr">
        <is>
          <t>34417</t>
        </is>
      </c>
      <c r="U1068" t="n">
        <v>0</v>
      </c>
      <c r="V1068" t="n">
        <v>59</v>
      </c>
      <c r="W1068" t="n">
        <v>1</v>
      </c>
      <c r="X1068" t="n">
        <v>1</v>
      </c>
      <c r="Y1068" t="n">
        <v>2</v>
      </c>
      <c r="Z1068" t="n">
        <v>2</v>
      </c>
      <c r="AA1068" t="n">
        <v>2</v>
      </c>
      <c r="AB1068" t="n">
        <v>0</v>
      </c>
      <c r="AC1068" t="n">
        <v>24.25</v>
      </c>
      <c r="AD1068" t="n">
        <v>24.25</v>
      </c>
      <c r="AE1068" t="n">
        <v>32.96</v>
      </c>
      <c r="AF1068" t="n">
        <v>32.96</v>
      </c>
      <c r="AG1068" t="n">
        <v>65.92</v>
      </c>
      <c r="AH1068" t="n">
        <v>65.92</v>
      </c>
      <c r="AI1068" t="n">
        <v>65.92</v>
      </c>
      <c r="AJ1068" t="n">
        <v>32.96</v>
      </c>
      <c r="AK1068" t="n">
        <v>32.96</v>
      </c>
      <c r="AL1068" t="n">
        <v>32.96</v>
      </c>
      <c r="AM1068" t="n">
        <v>32.96</v>
      </c>
      <c r="AN1068" t="n">
        <v>1</v>
      </c>
      <c r="AO1068" t="n">
        <v>1</v>
      </c>
      <c r="AP1068" t="inlineStr"/>
      <c r="AQ1068" t="n">
        <v>0</v>
      </c>
      <c r="AR1068" t="n">
        <v>0</v>
      </c>
    </row>
    <row r="1069">
      <c r="A1069" t="inlineStr">
        <is>
          <t>860014678400</t>
        </is>
      </c>
      <c r="B1069" t="inlineStr">
        <is>
          <t>Artisan Beer</t>
        </is>
      </c>
      <c r="C1069" t="inlineStr">
        <is>
          <t>Cottage Grove</t>
        </is>
      </c>
      <c r="D1069" t="inlineStr">
        <is>
          <t>12pk 12oz can</t>
        </is>
      </c>
      <c r="E1069" t="inlineStr">
        <is>
          <t>Stigma Tea Variety Pack 10mg THC 12pk 12oz can</t>
        </is>
      </c>
      <c r="F1069" t="n">
        <v>2</v>
      </c>
      <c r="G1069" t="n">
        <v>4</v>
      </c>
      <c r="H1069" t="n">
        <v>41</v>
      </c>
      <c r="I1069" t="n">
        <v>0</v>
      </c>
      <c r="J1069" t="n">
        <v>0</v>
      </c>
      <c r="K1069" t="n">
        <v>0</v>
      </c>
      <c r="L1069">
        <f>G1069+K1069*F1069</f>
        <v/>
      </c>
      <c r="M1069">
        <f>IF(X1069&gt;0,L1069/(X1069*7/30),"")</f>
        <v/>
      </c>
      <c r="N1069">
        <f>IF(Y1069&gt;0,L1069/(Y1069*7/90),"")</f>
        <v/>
      </c>
      <c r="O1069" t="n">
        <v>50</v>
      </c>
      <c r="P1069">
        <f>K1069*O1069</f>
        <v/>
      </c>
      <c r="Q1069" t="inlineStr">
        <is>
          <t>THC</t>
        </is>
      </c>
      <c r="R1069" t="inlineStr">
        <is>
          <t>Beverages</t>
        </is>
      </c>
      <c r="S1069" t="inlineStr"/>
      <c r="T1069" t="inlineStr">
        <is>
          <t>1874724</t>
        </is>
      </c>
      <c r="U1069" t="n">
        <v>0</v>
      </c>
      <c r="V1069" t="n">
        <v>194</v>
      </c>
      <c r="W1069" t="n">
        <v>0</v>
      </c>
      <c r="X1069" t="n">
        <v>1</v>
      </c>
      <c r="Y1069" t="n">
        <v>6</v>
      </c>
      <c r="Z1069" t="n">
        <v>16</v>
      </c>
      <c r="AA1069" t="n">
        <v>16</v>
      </c>
      <c r="AB1069" t="n">
        <v>0</v>
      </c>
      <c r="AC1069" t="n">
        <v>25.5469512195122</v>
      </c>
      <c r="AD1069" t="n">
        <v>25</v>
      </c>
      <c r="AE1069" t="n">
        <v>0</v>
      </c>
      <c r="AF1069" t="n">
        <v>35.96</v>
      </c>
      <c r="AG1069" t="n">
        <v>224.79</v>
      </c>
      <c r="AH1069" t="n">
        <v>584.39</v>
      </c>
      <c r="AI1069" t="n">
        <v>584.39</v>
      </c>
      <c r="AJ1069" t="n">
        <v>0</v>
      </c>
      <c r="AK1069" t="n">
        <v>35.96</v>
      </c>
      <c r="AL1069" t="n">
        <v>36.524375</v>
      </c>
      <c r="AM1069" t="n">
        <v>36.524375</v>
      </c>
      <c r="AN1069" t="n">
        <v>0</v>
      </c>
      <c r="AO1069" t="n">
        <v>1</v>
      </c>
      <c r="AP1069" t="inlineStr">
        <is>
          <t>Artisan Beer</t>
        </is>
      </c>
      <c r="AQ1069" t="n">
        <v>0</v>
      </c>
      <c r="AR1069" t="n">
        <v>0</v>
      </c>
    </row>
    <row r="1070">
      <c r="A1070" t="inlineStr">
        <is>
          <t>860014678400</t>
        </is>
      </c>
      <c r="B1070" t="inlineStr">
        <is>
          <t>Artisan Beer</t>
        </is>
      </c>
      <c r="C1070" t="inlineStr">
        <is>
          <t>Vadnais Heights</t>
        </is>
      </c>
      <c r="D1070" t="inlineStr">
        <is>
          <t>12pk 12oz can</t>
        </is>
      </c>
      <c r="E1070" t="inlineStr">
        <is>
          <t>Stigma Tea Variety Pack 10mg THC 12pk 12oz can</t>
        </is>
      </c>
      <c r="F1070" t="n">
        <v>2</v>
      </c>
      <c r="G1070" t="n">
        <v>4</v>
      </c>
      <c r="H1070" t="n">
        <v>41</v>
      </c>
      <c r="I1070" t="n">
        <v>0</v>
      </c>
      <c r="J1070" t="n">
        <v>0</v>
      </c>
      <c r="K1070" t="n">
        <v>0</v>
      </c>
      <c r="L1070">
        <f>G1070+K1070*F1070</f>
        <v/>
      </c>
      <c r="M1070">
        <f>IF(X1070&gt;0,L1070/(X1070*7/30),"")</f>
        <v/>
      </c>
      <c r="N1070">
        <f>IF(Y1070&gt;0,L1070/(Y1070*7/90),"")</f>
        <v/>
      </c>
      <c r="O1070" t="n">
        <v>52</v>
      </c>
      <c r="P1070">
        <f>K1070*O1070</f>
        <v/>
      </c>
      <c r="Q1070" t="inlineStr">
        <is>
          <t>THC</t>
        </is>
      </c>
      <c r="R1070" t="inlineStr">
        <is>
          <t>Beverages</t>
        </is>
      </c>
      <c r="S1070" t="inlineStr"/>
      <c r="T1070" t="inlineStr">
        <is>
          <t>1874724</t>
        </is>
      </c>
      <c r="U1070" t="n">
        <v>0</v>
      </c>
      <c r="V1070" t="n">
        <v>194</v>
      </c>
      <c r="W1070" t="n">
        <v>0</v>
      </c>
      <c r="X1070" t="n">
        <v>0</v>
      </c>
      <c r="Y1070" t="n">
        <v>4</v>
      </c>
      <c r="Z1070" t="n">
        <v>5</v>
      </c>
      <c r="AA1070" t="n">
        <v>5</v>
      </c>
      <c r="AB1070" t="n">
        <v>0</v>
      </c>
      <c r="AC1070" t="n">
        <v>25.5469512195122</v>
      </c>
      <c r="AD1070" t="n">
        <v>26</v>
      </c>
      <c r="AE1070" t="n">
        <v>0</v>
      </c>
      <c r="AF1070" t="n">
        <v>0</v>
      </c>
      <c r="AG1070" t="n">
        <v>143.84</v>
      </c>
      <c r="AH1070" t="n">
        <v>179.8</v>
      </c>
      <c r="AI1070" t="n">
        <v>179.8</v>
      </c>
      <c r="AJ1070" t="n">
        <v>0</v>
      </c>
      <c r="AK1070" t="n">
        <v>0</v>
      </c>
      <c r="AL1070" t="n">
        <v>35.96</v>
      </c>
      <c r="AM1070" t="n">
        <v>35.96</v>
      </c>
      <c r="AN1070" t="n">
        <v>0</v>
      </c>
      <c r="AO1070" t="n">
        <v>1</v>
      </c>
      <c r="AP1070" t="inlineStr">
        <is>
          <t>Artisan Beer</t>
        </is>
      </c>
      <c r="AQ1070" t="n">
        <v>0</v>
      </c>
      <c r="AR1070" t="n">
        <v>0</v>
      </c>
    </row>
    <row r="1071">
      <c r="A1071" t="inlineStr">
        <is>
          <t>199284895157</t>
        </is>
      </c>
      <c r="B1071" t="inlineStr">
        <is>
          <t>Global Reserve LLC</t>
        </is>
      </c>
      <c r="C1071" t="inlineStr">
        <is>
          <t>Chanhassen</t>
        </is>
      </c>
      <c r="D1071" t="inlineStr">
        <is>
          <t>12pk 12oz can</t>
        </is>
      </c>
      <c r="E1071" t="inlineStr">
        <is>
          <t>Looner 10mg THC Lemonade Variety Pack 12pk 12oz can</t>
        </is>
      </c>
      <c r="F1071" t="n">
        <v>2</v>
      </c>
      <c r="G1071" t="n">
        <v>4</v>
      </c>
      <c r="H1071" t="n">
        <v>138</v>
      </c>
      <c r="I1071" t="n">
        <v>3</v>
      </c>
      <c r="J1071" t="n">
        <v>0</v>
      </c>
      <c r="K1071" t="n">
        <v>0</v>
      </c>
      <c r="L1071">
        <f>G1071+K1071*F1071</f>
        <v/>
      </c>
      <c r="M1071">
        <f>IF(X1071&gt;0,L1071/(X1071*7/30),"")</f>
        <v/>
      </c>
      <c r="N1071">
        <f>IF(Y1071&gt;0,L1071/(Y1071*7/90),"")</f>
        <v/>
      </c>
      <c r="O1071" t="n">
        <v>55</v>
      </c>
      <c r="P1071">
        <f>K1071*O1071</f>
        <v/>
      </c>
      <c r="Q1071" t="inlineStr">
        <is>
          <t>THC</t>
        </is>
      </c>
      <c r="R1071" t="inlineStr">
        <is>
          <t>Beverages</t>
        </is>
      </c>
      <c r="S1071" t="inlineStr"/>
      <c r="T1071" t="inlineStr">
        <is>
          <t>199284895157</t>
        </is>
      </c>
      <c r="U1071" t="n">
        <v>0</v>
      </c>
      <c r="V1071" t="n">
        <v>747</v>
      </c>
      <c r="W1071" t="n">
        <v>0</v>
      </c>
      <c r="X1071" t="n">
        <v>2</v>
      </c>
      <c r="Y1071" t="n">
        <v>6</v>
      </c>
      <c r="Z1071" t="n">
        <v>27</v>
      </c>
      <c r="AA1071" t="n">
        <v>30</v>
      </c>
      <c r="AB1071" t="n">
        <v>2</v>
      </c>
      <c r="AC1071" t="n">
        <v>27.5</v>
      </c>
      <c r="AD1071" t="n">
        <v>27.5</v>
      </c>
      <c r="AE1071" t="n">
        <v>0</v>
      </c>
      <c r="AF1071" t="n">
        <v>76.92</v>
      </c>
      <c r="AG1071" t="n">
        <v>240.82</v>
      </c>
      <c r="AH1071" t="n">
        <v>1185.15</v>
      </c>
      <c r="AI1071" t="n">
        <v>1320.03</v>
      </c>
      <c r="AJ1071" t="n">
        <v>0</v>
      </c>
      <c r="AK1071" t="n">
        <v>38.46</v>
      </c>
      <c r="AL1071" t="n">
        <v>43.8068</v>
      </c>
      <c r="AM1071" t="n">
        <v>43.930357142</v>
      </c>
      <c r="AN1071" t="n">
        <v>0</v>
      </c>
      <c r="AO1071" t="n">
        <v>2</v>
      </c>
      <c r="AP1071" t="inlineStr"/>
      <c r="AQ1071" t="n">
        <v>0.25</v>
      </c>
      <c r="AR1071" t="n">
        <v>1.5</v>
      </c>
    </row>
    <row r="1072">
      <c r="A1072" t="inlineStr">
        <is>
          <t>628425180635</t>
        </is>
      </c>
      <c r="B1072" t="inlineStr">
        <is>
          <t>Phillips Wine &amp; Spirits - St. Paul</t>
        </is>
      </c>
      <c r="C1072" t="inlineStr">
        <is>
          <t>Chanhassen</t>
        </is>
      </c>
      <c r="D1072" t="inlineStr">
        <is>
          <t>12pk 12oz can</t>
        </is>
      </c>
      <c r="E1072" t="inlineStr">
        <is>
          <t>Green Monke Remix Variety Pack 10MG THC 12pk 12oz can</t>
        </is>
      </c>
      <c r="F1072" t="n">
        <v>2</v>
      </c>
      <c r="G1072" t="n">
        <v>4</v>
      </c>
      <c r="H1072" t="n">
        <v>90</v>
      </c>
      <c r="I1072" t="n">
        <v>1</v>
      </c>
      <c r="J1072" t="n">
        <v>0</v>
      </c>
      <c r="K1072" t="n">
        <v>0</v>
      </c>
      <c r="L1072">
        <f>G1072+K1072*F1072</f>
        <v/>
      </c>
      <c r="M1072">
        <f>IF(X1072&gt;0,L1072/(X1072*7/30),"")</f>
        <v/>
      </c>
      <c r="N1072">
        <f>IF(Y1072&gt;0,L1072/(Y1072*7/90),"")</f>
        <v/>
      </c>
      <c r="O1072" t="n">
        <v>59</v>
      </c>
      <c r="P1072">
        <f>K1072*O1072</f>
        <v/>
      </c>
      <c r="Q1072" t="inlineStr">
        <is>
          <t>THC</t>
        </is>
      </c>
      <c r="R1072" t="inlineStr">
        <is>
          <t>Beverages</t>
        </is>
      </c>
      <c r="S1072" t="inlineStr"/>
      <c r="T1072" t="inlineStr">
        <is>
          <t>1651184</t>
        </is>
      </c>
      <c r="U1072" t="n">
        <v>2</v>
      </c>
      <c r="V1072" t="n">
        <v>272</v>
      </c>
      <c r="W1072" t="n">
        <v>0</v>
      </c>
      <c r="X1072" t="n">
        <v>3</v>
      </c>
      <c r="Y1072" t="n">
        <v>16</v>
      </c>
      <c r="Z1072" t="n">
        <v>20</v>
      </c>
      <c r="AA1072" t="n">
        <v>20</v>
      </c>
      <c r="AB1072" t="n">
        <v>0</v>
      </c>
      <c r="AC1072" t="n">
        <v>29.5</v>
      </c>
      <c r="AD1072" t="n">
        <v>29.5</v>
      </c>
      <c r="AE1072" t="n">
        <v>0</v>
      </c>
      <c r="AF1072" t="n">
        <v>103.14</v>
      </c>
      <c r="AG1072" t="n">
        <v>531.65</v>
      </c>
      <c r="AH1072" t="n">
        <v>663.49</v>
      </c>
      <c r="AI1072" t="n">
        <v>663.49</v>
      </c>
      <c r="AJ1072" t="n">
        <v>0</v>
      </c>
      <c r="AK1072" t="n">
        <v>34.38</v>
      </c>
      <c r="AL1072" t="n">
        <v>33.1745</v>
      </c>
      <c r="AM1072" t="n">
        <v>33.1745</v>
      </c>
      <c r="AN1072" t="n">
        <v>0</v>
      </c>
      <c r="AO1072" t="n">
        <v>3</v>
      </c>
      <c r="AP1072" t="inlineStr">
        <is>
          <t>Artisan Beer</t>
        </is>
      </c>
      <c r="AQ1072" t="n">
        <v>0</v>
      </c>
      <c r="AR1072" t="n">
        <v>0</v>
      </c>
    </row>
    <row r="1073">
      <c r="A1073" t="inlineStr">
        <is>
          <t>628425180635</t>
        </is>
      </c>
      <c r="B1073" t="inlineStr">
        <is>
          <t>Phillips Wine &amp; Spirits - St. Paul</t>
        </is>
      </c>
      <c r="C1073" t="inlineStr">
        <is>
          <t>Vadnais Heights</t>
        </is>
      </c>
      <c r="D1073" t="inlineStr">
        <is>
          <t>12pk 12oz can</t>
        </is>
      </c>
      <c r="E1073" t="inlineStr">
        <is>
          <t>Green Monke Remix Variety Pack 10MG THC 12pk 12oz can</t>
        </is>
      </c>
      <c r="F1073" t="n">
        <v>2</v>
      </c>
      <c r="G1073" t="n">
        <v>4</v>
      </c>
      <c r="H1073" t="n">
        <v>90</v>
      </c>
      <c r="I1073" t="n">
        <v>1</v>
      </c>
      <c r="J1073" t="n">
        <v>0</v>
      </c>
      <c r="K1073" t="n">
        <v>0</v>
      </c>
      <c r="L1073">
        <f>G1073+K1073*F1073</f>
        <v/>
      </c>
      <c r="M1073">
        <f>IF(X1073&gt;0,L1073/(X1073*7/30),"")</f>
        <v/>
      </c>
      <c r="N1073">
        <f>IF(Y1073&gt;0,L1073/(Y1073*7/90),"")</f>
        <v/>
      </c>
      <c r="O1073" t="n">
        <v>59</v>
      </c>
      <c r="P1073">
        <f>K1073*O1073</f>
        <v/>
      </c>
      <c r="Q1073" t="inlineStr">
        <is>
          <t>THC</t>
        </is>
      </c>
      <c r="R1073" t="inlineStr">
        <is>
          <t>Beverages</t>
        </is>
      </c>
      <c r="S1073" t="inlineStr"/>
      <c r="T1073" t="inlineStr">
        <is>
          <t>1651184</t>
        </is>
      </c>
      <c r="U1073" t="n">
        <v>0</v>
      </c>
      <c r="V1073" t="n">
        <v>272</v>
      </c>
      <c r="W1073" t="n">
        <v>2</v>
      </c>
      <c r="X1073" t="n">
        <v>2</v>
      </c>
      <c r="Y1073" t="n">
        <v>9</v>
      </c>
      <c r="Z1073" t="n">
        <v>10</v>
      </c>
      <c r="AA1073" t="n">
        <v>10</v>
      </c>
      <c r="AB1073" t="n">
        <v>0</v>
      </c>
      <c r="AC1073" t="n">
        <v>29.5</v>
      </c>
      <c r="AD1073" t="n">
        <v>29.5</v>
      </c>
      <c r="AE1073" t="n">
        <v>65.92</v>
      </c>
      <c r="AF1073" t="n">
        <v>65.92</v>
      </c>
      <c r="AG1073" t="n">
        <v>294.67</v>
      </c>
      <c r="AH1073" t="n">
        <v>315.63</v>
      </c>
      <c r="AI1073" t="n">
        <v>315.63</v>
      </c>
      <c r="AJ1073" t="n">
        <v>32.96</v>
      </c>
      <c r="AK1073" t="n">
        <v>32.96</v>
      </c>
      <c r="AL1073" t="n">
        <v>28.693636363</v>
      </c>
      <c r="AM1073" t="n">
        <v>28.693636363</v>
      </c>
      <c r="AN1073" t="n">
        <v>0</v>
      </c>
      <c r="AO1073" t="n">
        <v>3</v>
      </c>
      <c r="AP1073" t="inlineStr">
        <is>
          <t>Artisan Beer</t>
        </is>
      </c>
      <c r="AQ1073" t="n">
        <v>0</v>
      </c>
      <c r="AR1073" t="n">
        <v>0</v>
      </c>
    </row>
    <row r="1074">
      <c r="A1074" t="inlineStr">
        <is>
          <t>685165387120</t>
        </is>
      </c>
      <c r="B1074" t="inlineStr">
        <is>
          <t>Capitol Beverage Sales, L.P.</t>
        </is>
      </c>
      <c r="C1074" t="inlineStr">
        <is>
          <t>Minneapolis</t>
        </is>
      </c>
      <c r="D1074" t="inlineStr">
        <is>
          <t>12pk 12oz can</t>
        </is>
      </c>
      <c r="E1074" t="inlineStr">
        <is>
          <t>Lift Bridge Big Believer Variety Pack THC 12pk 12oz can</t>
        </is>
      </c>
      <c r="F1074" t="n">
        <v>2</v>
      </c>
      <c r="G1074" t="n">
        <v>4</v>
      </c>
      <c r="H1074" t="n">
        <v>59</v>
      </c>
      <c r="I1074" t="n">
        <v>1</v>
      </c>
      <c r="J1074" t="n">
        <v>0</v>
      </c>
      <c r="K1074" t="n">
        <v>0</v>
      </c>
      <c r="L1074">
        <f>G1074+K1074*F1074</f>
        <v/>
      </c>
      <c r="M1074">
        <f>IF(X1074&gt;0,L1074/(X1074*7/30),"")</f>
        <v/>
      </c>
      <c r="N1074">
        <f>IF(Y1074&gt;0,L1074/(Y1074*7/90),"")</f>
        <v/>
      </c>
      <c r="O1074" t="n">
        <v>51.8</v>
      </c>
      <c r="P1074">
        <f>K1074*O1074</f>
        <v/>
      </c>
      <c r="Q1074" t="inlineStr">
        <is>
          <t>THC</t>
        </is>
      </c>
      <c r="R1074" t="inlineStr">
        <is>
          <t>Beverages</t>
        </is>
      </c>
      <c r="S1074" t="inlineStr"/>
      <c r="T1074" t="inlineStr">
        <is>
          <t>31791</t>
        </is>
      </c>
      <c r="U1074" t="n">
        <v>0</v>
      </c>
      <c r="V1074" t="n">
        <v>559</v>
      </c>
      <c r="W1074" t="n">
        <v>0</v>
      </c>
      <c r="X1074" t="n">
        <v>2</v>
      </c>
      <c r="Y1074" t="n">
        <v>4</v>
      </c>
      <c r="Z1074" t="n">
        <v>12</v>
      </c>
      <c r="AA1074" t="n">
        <v>12</v>
      </c>
      <c r="AB1074" t="n">
        <v>0</v>
      </c>
      <c r="AC1074" t="n">
        <v>25.69322033898305</v>
      </c>
      <c r="AD1074" t="n">
        <v>25.9</v>
      </c>
      <c r="AE1074" t="n">
        <v>0</v>
      </c>
      <c r="AF1074" t="n">
        <v>73.98</v>
      </c>
      <c r="AG1074" t="n">
        <v>142.96</v>
      </c>
      <c r="AH1074" t="n">
        <v>389.7</v>
      </c>
      <c r="AI1074" t="n">
        <v>389.7</v>
      </c>
      <c r="AJ1074" t="n">
        <v>0</v>
      </c>
      <c r="AK1074" t="n">
        <v>36.99</v>
      </c>
      <c r="AL1074" t="n">
        <v>29.976923076</v>
      </c>
      <c r="AM1074" t="n">
        <v>29.976923076</v>
      </c>
      <c r="AN1074" t="n">
        <v>0</v>
      </c>
      <c r="AO1074" t="n">
        <v>1</v>
      </c>
      <c r="AP1074" t="inlineStr">
        <is>
          <t>College City Beverage, Inc.</t>
        </is>
      </c>
      <c r="AQ1074" t="n">
        <v>0</v>
      </c>
      <c r="AR1074" t="n">
        <v>0</v>
      </c>
    </row>
    <row r="1075">
      <c r="A1075" t="inlineStr">
        <is>
          <t>810095561764</t>
        </is>
      </c>
      <c r="B1075" t="inlineStr">
        <is>
          <t>Modist Brewing Company</t>
        </is>
      </c>
      <c r="C1075" t="inlineStr">
        <is>
          <t>Blaine</t>
        </is>
      </c>
      <c r="D1075" t="inlineStr">
        <is>
          <t>12pk 12oz can</t>
        </is>
      </c>
      <c r="E1075" t="inlineStr">
        <is>
          <t>Modist Melt Hot Box THC 10mg Variety 12pk 12oz can</t>
        </is>
      </c>
      <c r="F1075" t="n">
        <v>2</v>
      </c>
      <c r="G1075" t="n">
        <v>4</v>
      </c>
      <c r="H1075" t="n">
        <v>142</v>
      </c>
      <c r="I1075" t="n">
        <v>0</v>
      </c>
      <c r="J1075" t="n">
        <v>0</v>
      </c>
      <c r="K1075" t="n">
        <v>0</v>
      </c>
      <c r="L1075">
        <f>G1075+K1075*F1075</f>
        <v/>
      </c>
      <c r="M1075">
        <f>IF(X1075&gt;0,L1075/(X1075*7/30),"")</f>
        <v/>
      </c>
      <c r="N1075">
        <f>IF(Y1075&gt;0,L1075/(Y1075*7/90),"")</f>
        <v/>
      </c>
      <c r="O1075" t="n">
        <v>44</v>
      </c>
      <c r="P1075">
        <f>K1075*O1075</f>
        <v/>
      </c>
      <c r="Q1075" t="inlineStr">
        <is>
          <t>THC</t>
        </is>
      </c>
      <c r="R1075" t="inlineStr">
        <is>
          <t>Beverages</t>
        </is>
      </c>
      <c r="S1075" t="inlineStr"/>
      <c r="T1075" t="inlineStr">
        <is>
          <t>MHB21212</t>
        </is>
      </c>
      <c r="U1075" t="n">
        <v>0</v>
      </c>
      <c r="V1075" t="n">
        <v>196</v>
      </c>
      <c r="W1075" t="n">
        <v>1</v>
      </c>
      <c r="X1075" t="n">
        <v>2</v>
      </c>
      <c r="Y1075" t="n">
        <v>4</v>
      </c>
      <c r="Z1075" t="n">
        <v>12</v>
      </c>
      <c r="AA1075" t="n">
        <v>12</v>
      </c>
      <c r="AB1075" t="n">
        <v>0</v>
      </c>
      <c r="AC1075" t="n">
        <v>22</v>
      </c>
      <c r="AD1075" t="n">
        <v>22</v>
      </c>
      <c r="AE1075" t="n">
        <v>33.96</v>
      </c>
      <c r="AF1075" t="n">
        <v>67.92</v>
      </c>
      <c r="AG1075" t="n">
        <v>135.84</v>
      </c>
      <c r="AH1075" t="n">
        <v>404.8</v>
      </c>
      <c r="AI1075" t="n">
        <v>404.8</v>
      </c>
      <c r="AJ1075" t="n">
        <v>33.96</v>
      </c>
      <c r="AK1075" t="n">
        <v>33.96</v>
      </c>
      <c r="AL1075" t="n">
        <v>33.733333333</v>
      </c>
      <c r="AM1075" t="n">
        <v>33.733333333</v>
      </c>
      <c r="AN1075" t="n">
        <v>0</v>
      </c>
      <c r="AO1075" t="n">
        <v>0</v>
      </c>
      <c r="AP1075" t="inlineStr">
        <is>
          <t>Modist Brewing Company</t>
        </is>
      </c>
      <c r="AQ1075" t="n">
        <v>0</v>
      </c>
      <c r="AR1075" t="n">
        <v>0</v>
      </c>
    </row>
    <row r="1076">
      <c r="A1076" t="inlineStr">
        <is>
          <t>850033550375</t>
        </is>
      </c>
      <c r="B1076" t="inlineStr">
        <is>
          <t>Insight Brewing Company (D)</t>
        </is>
      </c>
      <c r="C1076" t="inlineStr">
        <is>
          <t>Cottage Grove</t>
        </is>
      </c>
      <c r="D1076" t="inlineStr">
        <is>
          <t>12pk 12oz can</t>
        </is>
      </c>
      <c r="E1076" t="inlineStr">
        <is>
          <t>Insight Flavor Pixels Black Lemon 10mg 12pk 12oz can</t>
        </is>
      </c>
      <c r="F1076" t="n">
        <v>2</v>
      </c>
      <c r="G1076" t="n">
        <v>4</v>
      </c>
      <c r="H1076" t="n">
        <v>41</v>
      </c>
      <c r="I1076" t="n">
        <v>0</v>
      </c>
      <c r="J1076" t="n">
        <v>0</v>
      </c>
      <c r="K1076" t="n">
        <v>0</v>
      </c>
      <c r="L1076">
        <f>G1076+K1076*F1076</f>
        <v/>
      </c>
      <c r="M1076">
        <f>IF(X1076&gt;0,L1076/(X1076*7/30),"")</f>
        <v/>
      </c>
      <c r="N1076">
        <f>IF(Y1076&gt;0,L1076/(Y1076*7/90),"")</f>
        <v/>
      </c>
      <c r="O1076" t="n">
        <v>49.56</v>
      </c>
      <c r="P1076">
        <f>K1076*O1076</f>
        <v/>
      </c>
      <c r="Q1076" t="inlineStr">
        <is>
          <t>THC</t>
        </is>
      </c>
      <c r="R1076" t="inlineStr">
        <is>
          <t>Beverages</t>
        </is>
      </c>
      <c r="S1076" t="inlineStr"/>
      <c r="T1076" t="inlineStr">
        <is>
          <t>2260292324</t>
        </is>
      </c>
      <c r="U1076" t="n">
        <v>0</v>
      </c>
      <c r="V1076" t="n">
        <v>969</v>
      </c>
      <c r="W1076" t="n">
        <v>0</v>
      </c>
      <c r="X1076" t="n">
        <v>2</v>
      </c>
      <c r="Y1076" t="n">
        <v>9</v>
      </c>
      <c r="Z1076" t="n">
        <v>25</v>
      </c>
      <c r="AA1076" t="n">
        <v>25</v>
      </c>
      <c r="AB1076" t="n">
        <v>0</v>
      </c>
      <c r="AC1076" t="n">
        <v>24.7800000010244</v>
      </c>
      <c r="AD1076" t="n">
        <v>24.78</v>
      </c>
      <c r="AE1076" t="n">
        <v>0</v>
      </c>
      <c r="AF1076" t="n">
        <v>69.92</v>
      </c>
      <c r="AG1076" t="n">
        <v>321.64</v>
      </c>
      <c r="AH1076" t="n">
        <v>893.4000000000002</v>
      </c>
      <c r="AI1076" t="n">
        <v>893.4000000000002</v>
      </c>
      <c r="AJ1076" t="n">
        <v>0</v>
      </c>
      <c r="AK1076" t="n">
        <v>34.96</v>
      </c>
      <c r="AL1076" t="n">
        <v>34.2976</v>
      </c>
      <c r="AM1076" t="n">
        <v>34.2976</v>
      </c>
      <c r="AN1076" t="n">
        <v>0</v>
      </c>
      <c r="AO1076" t="n">
        <v>0</v>
      </c>
      <c r="AP1076" t="inlineStr">
        <is>
          <t>Insight Brewing Company (D)</t>
        </is>
      </c>
      <c r="AQ1076" t="n">
        <v>0</v>
      </c>
      <c r="AR1076" t="n">
        <v>0</v>
      </c>
    </row>
    <row r="1077">
      <c r="A1077" t="inlineStr">
        <is>
          <t>850033550641</t>
        </is>
      </c>
      <c r="B1077" t="inlineStr">
        <is>
          <t>Insight Brewing Company (D)</t>
        </is>
      </c>
      <c r="C1077" t="inlineStr">
        <is>
          <t>Plymouth</t>
        </is>
      </c>
      <c r="D1077" t="inlineStr">
        <is>
          <t>12pk 12oz can</t>
        </is>
      </c>
      <c r="E1077" t="inlineStr">
        <is>
          <t>Insight Flavor Pixels 10mg THC Variety 12pk 12oz can</t>
        </is>
      </c>
      <c r="F1077" t="n">
        <v>2</v>
      </c>
      <c r="G1077" t="n">
        <v>4</v>
      </c>
      <c r="H1077" t="n">
        <v>34</v>
      </c>
      <c r="I1077" t="n">
        <v>9</v>
      </c>
      <c r="J1077" t="n">
        <v>0</v>
      </c>
      <c r="K1077" t="n">
        <v>0</v>
      </c>
      <c r="L1077">
        <f>G1077+K1077*F1077</f>
        <v/>
      </c>
      <c r="M1077">
        <f>IF(X1077&gt;0,L1077/(X1077*7/30),"")</f>
        <v/>
      </c>
      <c r="N1077">
        <f>IF(Y1077&gt;0,L1077/(Y1077*7/90),"")</f>
        <v/>
      </c>
      <c r="O1077" t="n">
        <v>49.56</v>
      </c>
      <c r="P1077">
        <f>K1077*O1077</f>
        <v/>
      </c>
      <c r="Q1077" t="inlineStr">
        <is>
          <t>THC</t>
        </is>
      </c>
      <c r="R1077" t="inlineStr">
        <is>
          <t>Beverages</t>
        </is>
      </c>
      <c r="S1077" t="inlineStr"/>
      <c r="T1077" t="inlineStr">
        <is>
          <t>160342960</t>
        </is>
      </c>
      <c r="U1077" t="n">
        <v>0</v>
      </c>
      <c r="V1077" t="n">
        <v>1012</v>
      </c>
      <c r="W1077" t="n">
        <v>1</v>
      </c>
      <c r="X1077" t="n">
        <v>2</v>
      </c>
      <c r="Y1077" t="n">
        <v>6</v>
      </c>
      <c r="Z1077" t="n">
        <v>35</v>
      </c>
      <c r="AA1077" t="n">
        <v>48</v>
      </c>
      <c r="AB1077" t="n">
        <v>6</v>
      </c>
      <c r="AC1077" t="n">
        <v>24.78000000029117</v>
      </c>
      <c r="AD1077" t="n">
        <v>24.78</v>
      </c>
      <c r="AE1077" t="n">
        <v>33.96</v>
      </c>
      <c r="AF1077" t="n">
        <v>67.92</v>
      </c>
      <c r="AG1077" t="n">
        <v>211.79</v>
      </c>
      <c r="AH1077" t="n">
        <v>1266.190000000001</v>
      </c>
      <c r="AI1077" t="n">
        <v>1768.880000000001</v>
      </c>
      <c r="AJ1077" t="n">
        <v>33.96</v>
      </c>
      <c r="AK1077" t="n">
        <v>33.96</v>
      </c>
      <c r="AL1077" t="n">
        <v>36.176857142</v>
      </c>
      <c r="AM1077" t="n">
        <v>36.851666666</v>
      </c>
      <c r="AN1077" t="n">
        <v>0</v>
      </c>
      <c r="AO1077" t="n">
        <v>1</v>
      </c>
      <c r="AP1077" t="inlineStr">
        <is>
          <t>Insight Brewing Company (D)</t>
        </is>
      </c>
      <c r="AQ1077" t="n">
        <v>0.3333</v>
      </c>
      <c r="AR1077" t="n">
        <v>0.1667</v>
      </c>
    </row>
    <row r="1078">
      <c r="A1078" t="inlineStr">
        <is>
          <t>860014104077</t>
        </is>
      </c>
      <c r="B1078" t="inlineStr">
        <is>
          <t>Capitol Beverage Sales, L.P.</t>
        </is>
      </c>
      <c r="C1078" t="inlineStr">
        <is>
          <t>Plymouth</t>
        </is>
      </c>
      <c r="D1078" t="inlineStr">
        <is>
          <t>12pk 12oz can</t>
        </is>
      </c>
      <c r="E1078" t="inlineStr">
        <is>
          <t>Layup Iced Tea Variety Pack 10mg THC 12pk 12oz can</t>
        </is>
      </c>
      <c r="F1078" t="n">
        <v>2</v>
      </c>
      <c r="G1078" t="n">
        <v>4</v>
      </c>
      <c r="H1078" t="n">
        <v>77</v>
      </c>
      <c r="I1078" t="n">
        <v>0</v>
      </c>
      <c r="J1078" t="n">
        <v>0</v>
      </c>
      <c r="K1078" t="n">
        <v>0</v>
      </c>
      <c r="L1078">
        <f>G1078+K1078*F1078</f>
        <v/>
      </c>
      <c r="M1078">
        <f>IF(X1078&gt;0,L1078/(X1078*7/30),"")</f>
        <v/>
      </c>
      <c r="N1078">
        <f>IF(Y1078&gt;0,L1078/(Y1078*7/90),"")</f>
        <v/>
      </c>
      <c r="O1078" t="n">
        <v>48.5</v>
      </c>
      <c r="P1078">
        <f>K1078*O1078</f>
        <v/>
      </c>
      <c r="Q1078" t="inlineStr">
        <is>
          <t>THC</t>
        </is>
      </c>
      <c r="R1078" t="inlineStr">
        <is>
          <t>Beverages</t>
        </is>
      </c>
      <c r="S1078" t="inlineStr">
        <is>
          <t>Tea/Lemonade</t>
        </is>
      </c>
      <c r="T1078" t="inlineStr">
        <is>
          <t>34417</t>
        </is>
      </c>
      <c r="U1078" t="n">
        <v>0</v>
      </c>
      <c r="V1078" t="n">
        <v>59</v>
      </c>
      <c r="W1078" t="n">
        <v>1</v>
      </c>
      <c r="X1078" t="n">
        <v>2</v>
      </c>
      <c r="Y1078" t="n">
        <v>6</v>
      </c>
      <c r="Z1078" t="n">
        <v>6</v>
      </c>
      <c r="AA1078" t="n">
        <v>6</v>
      </c>
      <c r="AB1078" t="n">
        <v>0</v>
      </c>
      <c r="AC1078" t="n">
        <v>24.25</v>
      </c>
      <c r="AD1078" t="n">
        <v>24.25</v>
      </c>
      <c r="AE1078" t="n">
        <v>32.96</v>
      </c>
      <c r="AF1078" t="n">
        <v>65.92</v>
      </c>
      <c r="AG1078" t="n">
        <v>197.76</v>
      </c>
      <c r="AH1078" t="n">
        <v>197.76</v>
      </c>
      <c r="AI1078" t="n">
        <v>197.76</v>
      </c>
      <c r="AJ1078" t="n">
        <v>32.96</v>
      </c>
      <c r="AK1078" t="n">
        <v>32.96</v>
      </c>
      <c r="AL1078" t="n">
        <v>32.96</v>
      </c>
      <c r="AM1078" t="n">
        <v>32.96</v>
      </c>
      <c r="AN1078" t="n">
        <v>0</v>
      </c>
      <c r="AO1078" t="n">
        <v>1</v>
      </c>
      <c r="AP1078" t="inlineStr"/>
      <c r="AQ1078" t="n">
        <v>0</v>
      </c>
      <c r="AR1078" t="n">
        <v>0</v>
      </c>
    </row>
    <row r="1079">
      <c r="A1079" t="inlineStr">
        <is>
          <t>860014104077</t>
        </is>
      </c>
      <c r="B1079" t="inlineStr">
        <is>
          <t>Capitol Beverage Sales, L.P.</t>
        </is>
      </c>
      <c r="C1079" t="inlineStr">
        <is>
          <t>Stillwater</t>
        </is>
      </c>
      <c r="D1079" t="inlineStr">
        <is>
          <t>12pk 12oz can</t>
        </is>
      </c>
      <c r="E1079" t="inlineStr">
        <is>
          <t>Layup Iced Tea Variety Pack 10mg THC 12pk 12oz can</t>
        </is>
      </c>
      <c r="F1079" t="n">
        <v>2</v>
      </c>
      <c r="G1079" t="n">
        <v>4</v>
      </c>
      <c r="H1079" t="n">
        <v>77</v>
      </c>
      <c r="I1079" t="n">
        <v>0</v>
      </c>
      <c r="J1079" t="n">
        <v>0</v>
      </c>
      <c r="K1079" t="n">
        <v>0</v>
      </c>
      <c r="L1079">
        <f>G1079+K1079*F1079</f>
        <v/>
      </c>
      <c r="M1079">
        <f>IF(X1079&gt;0,L1079/(X1079*7/30),"")</f>
        <v/>
      </c>
      <c r="N1079">
        <f>IF(Y1079&gt;0,L1079/(Y1079*7/90),"")</f>
        <v/>
      </c>
      <c r="O1079" t="n">
        <v>48.5</v>
      </c>
      <c r="P1079">
        <f>K1079*O1079</f>
        <v/>
      </c>
      <c r="Q1079" t="inlineStr">
        <is>
          <t>THC</t>
        </is>
      </c>
      <c r="R1079" t="inlineStr">
        <is>
          <t>Beverages</t>
        </is>
      </c>
      <c r="S1079" t="inlineStr">
        <is>
          <t>Tea/Lemonade</t>
        </is>
      </c>
      <c r="T1079" t="inlineStr">
        <is>
          <t>34417</t>
        </is>
      </c>
      <c r="U1079" t="n">
        <v>0</v>
      </c>
      <c r="V1079" t="n">
        <v>59</v>
      </c>
      <c r="W1079" t="n">
        <v>0</v>
      </c>
      <c r="X1079" t="n">
        <v>2</v>
      </c>
      <c r="Y1079" t="n">
        <v>2</v>
      </c>
      <c r="Z1079" t="n">
        <v>2</v>
      </c>
      <c r="AA1079" t="n">
        <v>2</v>
      </c>
      <c r="AB1079" t="n">
        <v>0</v>
      </c>
      <c r="AC1079" t="n">
        <v>24.25</v>
      </c>
      <c r="AD1079" t="n">
        <v>24.25</v>
      </c>
      <c r="AE1079" t="n">
        <v>0</v>
      </c>
      <c r="AF1079" t="n">
        <v>65.92</v>
      </c>
      <c r="AG1079" t="n">
        <v>65.92</v>
      </c>
      <c r="AH1079" t="n">
        <v>65.92</v>
      </c>
      <c r="AI1079" t="n">
        <v>65.92</v>
      </c>
      <c r="AJ1079" t="n">
        <v>0</v>
      </c>
      <c r="AK1079" t="n">
        <v>32.96</v>
      </c>
      <c r="AL1079" t="n">
        <v>32.96</v>
      </c>
      <c r="AM1079" t="n">
        <v>32.96</v>
      </c>
      <c r="AN1079" t="n">
        <v>0</v>
      </c>
      <c r="AO1079" t="n">
        <v>1</v>
      </c>
      <c r="AP1079" t="inlineStr"/>
      <c r="AQ1079" t="n">
        <v>0</v>
      </c>
      <c r="AR1079" t="n">
        <v>0</v>
      </c>
    </row>
    <row r="1080">
      <c r="A1080" t="inlineStr">
        <is>
          <t>860014104077</t>
        </is>
      </c>
      <c r="B1080" t="inlineStr">
        <is>
          <t>Capitol Beverage Sales, L.P.</t>
        </is>
      </c>
      <c r="C1080" t="inlineStr">
        <is>
          <t>Woodbury</t>
        </is>
      </c>
      <c r="D1080" t="inlineStr">
        <is>
          <t>12pk 12oz can</t>
        </is>
      </c>
      <c r="E1080" t="inlineStr">
        <is>
          <t>Layup Iced Tea Variety Pack 10mg THC 12pk 12oz can</t>
        </is>
      </c>
      <c r="F1080" t="n">
        <v>2</v>
      </c>
      <c r="G1080" t="n">
        <v>4</v>
      </c>
      <c r="H1080" t="n">
        <v>77</v>
      </c>
      <c r="I1080" t="n">
        <v>0</v>
      </c>
      <c r="J1080" t="n">
        <v>0</v>
      </c>
      <c r="K1080" t="n">
        <v>0</v>
      </c>
      <c r="L1080">
        <f>G1080+K1080*F1080</f>
        <v/>
      </c>
      <c r="M1080">
        <f>IF(X1080&gt;0,L1080/(X1080*7/30),"")</f>
        <v/>
      </c>
      <c r="N1080">
        <f>IF(Y1080&gt;0,L1080/(Y1080*7/90),"")</f>
        <v/>
      </c>
      <c r="O1080" t="n">
        <v>48.5</v>
      </c>
      <c r="P1080">
        <f>K1080*O1080</f>
        <v/>
      </c>
      <c r="Q1080" t="inlineStr">
        <is>
          <t>THC</t>
        </is>
      </c>
      <c r="R1080" t="inlineStr">
        <is>
          <t>Beverages</t>
        </is>
      </c>
      <c r="S1080" t="inlineStr">
        <is>
          <t>Tea/Lemonade</t>
        </is>
      </c>
      <c r="T1080" t="inlineStr">
        <is>
          <t>34417</t>
        </is>
      </c>
      <c r="U1080" t="n">
        <v>0</v>
      </c>
      <c r="V1080" t="n">
        <v>59</v>
      </c>
      <c r="W1080" t="n">
        <v>0</v>
      </c>
      <c r="X1080" t="n">
        <v>2</v>
      </c>
      <c r="Y1080" t="n">
        <v>6</v>
      </c>
      <c r="Z1080" t="n">
        <v>6</v>
      </c>
      <c r="AA1080" t="n">
        <v>6</v>
      </c>
      <c r="AB1080" t="n">
        <v>0</v>
      </c>
      <c r="AC1080" t="n">
        <v>24.25</v>
      </c>
      <c r="AD1080" t="n">
        <v>24.25</v>
      </c>
      <c r="AE1080" t="n">
        <v>0</v>
      </c>
      <c r="AF1080" t="n">
        <v>65.92</v>
      </c>
      <c r="AG1080" t="n">
        <v>197.76</v>
      </c>
      <c r="AH1080" t="n">
        <v>197.76</v>
      </c>
      <c r="AI1080" t="n">
        <v>197.76</v>
      </c>
      <c r="AJ1080" t="n">
        <v>0</v>
      </c>
      <c r="AK1080" t="n">
        <v>32.96</v>
      </c>
      <c r="AL1080" t="n">
        <v>32.96</v>
      </c>
      <c r="AM1080" t="n">
        <v>32.96</v>
      </c>
      <c r="AN1080" t="n">
        <v>0</v>
      </c>
      <c r="AO1080" t="n">
        <v>1</v>
      </c>
      <c r="AP1080" t="inlineStr"/>
      <c r="AQ1080" t="n">
        <v>0</v>
      </c>
      <c r="AR1080" t="n">
        <v>0</v>
      </c>
    </row>
    <row r="1081">
      <c r="A1081" t="inlineStr">
        <is>
          <t>860014678486</t>
        </is>
      </c>
      <c r="B1081" t="inlineStr">
        <is>
          <t>Artisan Beer</t>
        </is>
      </c>
      <c r="C1081" t="inlineStr">
        <is>
          <t>Chanhassen</t>
        </is>
      </c>
      <c r="D1081" t="inlineStr">
        <is>
          <t>12pk 12oz can</t>
        </is>
      </c>
      <c r="E1081" t="inlineStr">
        <is>
          <t>Stigma Tonic Variety Pack 10mg THC 12pk 12oz can</t>
        </is>
      </c>
      <c r="F1081" t="n">
        <v>2</v>
      </c>
      <c r="G1081" t="n">
        <v>4</v>
      </c>
      <c r="H1081" t="n">
        <v>58</v>
      </c>
      <c r="I1081" t="n">
        <v>0</v>
      </c>
      <c r="J1081" t="n">
        <v>0</v>
      </c>
      <c r="K1081" t="n">
        <v>0</v>
      </c>
      <c r="L1081">
        <f>G1081+K1081*F1081</f>
        <v/>
      </c>
      <c r="M1081">
        <f>IF(X1081&gt;0,L1081/(X1081*7/30),"")</f>
        <v/>
      </c>
      <c r="N1081">
        <f>IF(Y1081&gt;0,L1081/(Y1081*7/90),"")</f>
        <v/>
      </c>
      <c r="O1081" t="n">
        <v>50</v>
      </c>
      <c r="P1081">
        <f>K1081*O1081</f>
        <v/>
      </c>
      <c r="Q1081" t="inlineStr">
        <is>
          <t>THC</t>
        </is>
      </c>
      <c r="R1081" t="inlineStr">
        <is>
          <t>Beverages</t>
        </is>
      </c>
      <c r="S1081" t="inlineStr"/>
      <c r="T1081" t="inlineStr">
        <is>
          <t>1924697</t>
        </is>
      </c>
      <c r="U1081" t="n">
        <v>0</v>
      </c>
      <c r="V1081" t="n">
        <v>256</v>
      </c>
      <c r="W1081" t="n">
        <v>2</v>
      </c>
      <c r="X1081" t="n">
        <v>3</v>
      </c>
      <c r="Y1081" t="n">
        <v>7</v>
      </c>
      <c r="Z1081" t="n">
        <v>14</v>
      </c>
      <c r="AA1081" t="n">
        <v>14</v>
      </c>
      <c r="AB1081" t="n">
        <v>0</v>
      </c>
      <c r="AC1081" t="n">
        <v>25.41120689655172</v>
      </c>
      <c r="AD1081" t="n">
        <v>25</v>
      </c>
      <c r="AE1081" t="n">
        <v>71.92</v>
      </c>
      <c r="AF1081" t="n">
        <v>107.88</v>
      </c>
      <c r="AG1081" t="n">
        <v>251.72</v>
      </c>
      <c r="AH1081" t="n">
        <v>503.4399999999999</v>
      </c>
      <c r="AI1081" t="n">
        <v>503.4399999999999</v>
      </c>
      <c r="AJ1081" t="n">
        <v>35.96</v>
      </c>
      <c r="AK1081" t="n">
        <v>35.96</v>
      </c>
      <c r="AL1081" t="n">
        <v>35.96</v>
      </c>
      <c r="AM1081" t="n">
        <v>35.96</v>
      </c>
      <c r="AN1081" t="n">
        <v>0</v>
      </c>
      <c r="AO1081" t="n">
        <v>0</v>
      </c>
      <c r="AP1081" t="inlineStr">
        <is>
          <t>Artisan Beer</t>
        </is>
      </c>
      <c r="AQ1081" t="n">
        <v>0</v>
      </c>
      <c r="AR1081" t="n">
        <v>0</v>
      </c>
    </row>
    <row r="1082">
      <c r="A1082" t="inlineStr">
        <is>
          <t>199284895157</t>
        </is>
      </c>
      <c r="B1082" t="inlineStr">
        <is>
          <t>Global Reserve LLC</t>
        </is>
      </c>
      <c r="C1082" t="inlineStr">
        <is>
          <t>Bloomington</t>
        </is>
      </c>
      <c r="D1082" t="inlineStr">
        <is>
          <t>12pk 12oz can</t>
        </is>
      </c>
      <c r="E1082" t="inlineStr">
        <is>
          <t>Looner 10mg THC Lemonade Variety Pack 12pk 12oz can</t>
        </is>
      </c>
      <c r="F1082" t="n">
        <v>2</v>
      </c>
      <c r="G1082" t="n">
        <v>4</v>
      </c>
      <c r="H1082" t="n">
        <v>138</v>
      </c>
      <c r="I1082" t="n">
        <v>2</v>
      </c>
      <c r="J1082" t="n">
        <v>1</v>
      </c>
      <c r="K1082" t="n">
        <v>1</v>
      </c>
      <c r="L1082">
        <f>G1082+K1082*F1082</f>
        <v/>
      </c>
      <c r="M1082">
        <f>IF(X1082&gt;0,L1082/(X1082*7/30),"")</f>
        <v/>
      </c>
      <c r="N1082">
        <f>IF(Y1082&gt;0,L1082/(Y1082*7/90),"")</f>
        <v/>
      </c>
      <c r="O1082" t="n">
        <v>55</v>
      </c>
      <c r="P1082">
        <f>K1082*O1082</f>
        <v/>
      </c>
      <c r="Q1082" t="inlineStr">
        <is>
          <t>THC</t>
        </is>
      </c>
      <c r="R1082" t="inlineStr">
        <is>
          <t>Beverages</t>
        </is>
      </c>
      <c r="S1082" t="inlineStr"/>
      <c r="T1082" t="inlineStr">
        <is>
          <t>199284895157</t>
        </is>
      </c>
      <c r="U1082" t="n">
        <v>0</v>
      </c>
      <c r="V1082" t="n">
        <v>747</v>
      </c>
      <c r="W1082" t="n">
        <v>1</v>
      </c>
      <c r="X1082" t="n">
        <v>5</v>
      </c>
      <c r="Y1082" t="n">
        <v>12</v>
      </c>
      <c r="Z1082" t="n">
        <v>21</v>
      </c>
      <c r="AA1082" t="n">
        <v>21</v>
      </c>
      <c r="AB1082" t="n">
        <v>0</v>
      </c>
      <c r="AC1082" t="n">
        <v>27.5</v>
      </c>
      <c r="AD1082" t="n">
        <v>27.5</v>
      </c>
      <c r="AE1082" t="n">
        <v>40.96</v>
      </c>
      <c r="AF1082" t="n">
        <v>199.8</v>
      </c>
      <c r="AG1082" t="n">
        <v>486.5499999999999</v>
      </c>
      <c r="AH1082" t="n">
        <v>899.2200000000003</v>
      </c>
      <c r="AI1082" t="n">
        <v>899.2200000000003</v>
      </c>
      <c r="AJ1082" t="n">
        <v>40.96</v>
      </c>
      <c r="AK1082" t="n">
        <v>39.96</v>
      </c>
      <c r="AL1082" t="n">
        <v>42.82</v>
      </c>
      <c r="AM1082" t="n">
        <v>42.82</v>
      </c>
      <c r="AN1082" t="n">
        <v>0</v>
      </c>
      <c r="AO1082" t="n">
        <v>2</v>
      </c>
      <c r="AP1082" t="inlineStr"/>
      <c r="AQ1082" t="n">
        <v>0</v>
      </c>
      <c r="AR1082" t="n">
        <v>0</v>
      </c>
    </row>
    <row r="1083">
      <c r="A1083" t="inlineStr">
        <is>
          <t>199284895157</t>
        </is>
      </c>
      <c r="B1083" t="inlineStr">
        <is>
          <t>Global Reserve LLC</t>
        </is>
      </c>
      <c r="C1083" t="inlineStr">
        <is>
          <t>St. Louis Park</t>
        </is>
      </c>
      <c r="D1083" t="inlineStr">
        <is>
          <t>12pk 12oz can</t>
        </is>
      </c>
      <c r="E1083" t="inlineStr">
        <is>
          <t>Looner 10mg THC Lemonade Variety Pack 12pk 12oz can</t>
        </is>
      </c>
      <c r="F1083" t="n">
        <v>2</v>
      </c>
      <c r="G1083" t="n">
        <v>4</v>
      </c>
      <c r="H1083" t="n">
        <v>138</v>
      </c>
      <c r="I1083" t="n">
        <v>10</v>
      </c>
      <c r="J1083" t="n">
        <v>1</v>
      </c>
      <c r="K1083" t="n">
        <v>1</v>
      </c>
      <c r="L1083">
        <f>G1083+K1083*F1083</f>
        <v/>
      </c>
      <c r="M1083">
        <f>IF(X1083&gt;0,L1083/(X1083*7/30),"")</f>
        <v/>
      </c>
      <c r="N1083">
        <f>IF(Y1083&gt;0,L1083/(Y1083*7/90),"")</f>
        <v/>
      </c>
      <c r="O1083" t="n">
        <v>55</v>
      </c>
      <c r="P1083">
        <f>K1083*O1083</f>
        <v/>
      </c>
      <c r="Q1083" t="inlineStr">
        <is>
          <t>THC</t>
        </is>
      </c>
      <c r="R1083" t="inlineStr">
        <is>
          <t>Beverages</t>
        </is>
      </c>
      <c r="S1083" t="inlineStr"/>
      <c r="T1083" t="inlineStr">
        <is>
          <t>199284895157</t>
        </is>
      </c>
      <c r="U1083" t="n">
        <v>0</v>
      </c>
      <c r="V1083" t="n">
        <v>747</v>
      </c>
      <c r="W1083" t="n">
        <v>2</v>
      </c>
      <c r="X1083" t="n">
        <v>5</v>
      </c>
      <c r="Y1083" t="n">
        <v>15</v>
      </c>
      <c r="Z1083" t="n">
        <v>47</v>
      </c>
      <c r="AA1083" t="n">
        <v>54</v>
      </c>
      <c r="AB1083" t="n">
        <v>3</v>
      </c>
      <c r="AC1083" t="n">
        <v>27.5</v>
      </c>
      <c r="AD1083" t="n">
        <v>27.5</v>
      </c>
      <c r="AE1083" t="n">
        <v>81.92</v>
      </c>
      <c r="AF1083" t="n">
        <v>194.8</v>
      </c>
      <c r="AG1083" t="n">
        <v>614.46</v>
      </c>
      <c r="AH1083" t="n">
        <v>1852.700000000001</v>
      </c>
      <c r="AI1083" t="n">
        <v>2180.910000000001</v>
      </c>
      <c r="AJ1083" t="n">
        <v>40.96</v>
      </c>
      <c r="AK1083" t="n">
        <v>40.245714285</v>
      </c>
      <c r="AL1083" t="n">
        <v>41.746530612</v>
      </c>
      <c r="AM1083" t="n">
        <v>42.389107142</v>
      </c>
      <c r="AN1083" t="n">
        <v>0</v>
      </c>
      <c r="AO1083" t="n">
        <v>2</v>
      </c>
      <c r="AP1083" t="inlineStr"/>
      <c r="AQ1083" t="n">
        <v>0</v>
      </c>
      <c r="AR1083" t="n">
        <v>0</v>
      </c>
    </row>
    <row r="1084">
      <c r="A1084" t="inlineStr">
        <is>
          <t>850024846791</t>
        </is>
      </c>
      <c r="B1084" t="inlineStr">
        <is>
          <t>Bent Paddle Brewing Co</t>
        </is>
      </c>
      <c r="C1084" t="inlineStr">
        <is>
          <t>Woodbury</t>
        </is>
      </c>
      <c r="D1084" t="inlineStr">
        <is>
          <t>12pk 12oz can</t>
        </is>
      </c>
      <c r="E1084" t="inlineStr">
        <is>
          <t>Bent Paddle Puff Puff Pass Variety 10mg THC 12pk 12oz can</t>
        </is>
      </c>
      <c r="F1084" t="n">
        <v>2</v>
      </c>
      <c r="G1084" t="n">
        <v>4</v>
      </c>
      <c r="H1084" t="n">
        <v>94</v>
      </c>
      <c r="I1084" t="n">
        <v>5</v>
      </c>
      <c r="J1084" t="n">
        <v>2</v>
      </c>
      <c r="K1084" t="n">
        <v>2</v>
      </c>
      <c r="L1084">
        <f>G1084+K1084*F1084</f>
        <v/>
      </c>
      <c r="M1084">
        <f>IF(X1084&gt;0,L1084/(X1084*7/30),"")</f>
        <v/>
      </c>
      <c r="N1084">
        <f>IF(Y1084&gt;0,L1084/(Y1084*7/90),"")</f>
        <v/>
      </c>
      <c r="O1084" t="n">
        <v>45</v>
      </c>
      <c r="P1084">
        <f>K1084*O1084</f>
        <v/>
      </c>
      <c r="Q1084" t="inlineStr">
        <is>
          <t>THC</t>
        </is>
      </c>
      <c r="R1084" t="inlineStr">
        <is>
          <t>Beverages</t>
        </is>
      </c>
      <c r="S1084" t="inlineStr"/>
      <c r="T1084" t="inlineStr">
        <is>
          <t>850024846791</t>
        </is>
      </c>
      <c r="U1084" t="n">
        <v>0</v>
      </c>
      <c r="V1084" t="n">
        <v>2021</v>
      </c>
      <c r="W1084" t="n">
        <v>1</v>
      </c>
      <c r="X1084" t="n">
        <v>6</v>
      </c>
      <c r="Y1084" t="n">
        <v>13</v>
      </c>
      <c r="Z1084" t="n">
        <v>49</v>
      </c>
      <c r="AA1084" t="n">
        <v>67</v>
      </c>
      <c r="AB1084" t="n">
        <v>6</v>
      </c>
      <c r="AC1084" t="n">
        <v>22.5</v>
      </c>
      <c r="AD1084" t="n">
        <v>22.5</v>
      </c>
      <c r="AE1084" t="n">
        <v>32.96</v>
      </c>
      <c r="AF1084" t="n">
        <v>212.76</v>
      </c>
      <c r="AG1084" t="n">
        <v>461.4799999999999</v>
      </c>
      <c r="AH1084" t="n">
        <v>1807.020000000001</v>
      </c>
      <c r="AI1084" t="n">
        <v>2514.390000000001</v>
      </c>
      <c r="AJ1084" t="n">
        <v>32.96</v>
      </c>
      <c r="AK1084" t="n">
        <v>35.46</v>
      </c>
      <c r="AL1084" t="n">
        <v>36.1404</v>
      </c>
      <c r="AM1084" t="n">
        <v>36.976323529</v>
      </c>
      <c r="AN1084" t="n">
        <v>0</v>
      </c>
      <c r="AO1084" t="n">
        <v>1</v>
      </c>
      <c r="AP1084" t="inlineStr"/>
      <c r="AQ1084" t="n">
        <v>0.4286</v>
      </c>
      <c r="AR1084" t="n">
        <v>0.325</v>
      </c>
    </row>
    <row r="1085">
      <c r="A1085" t="inlineStr">
        <is>
          <t>850033550443</t>
        </is>
      </c>
      <c r="B1085" t="inlineStr">
        <is>
          <t>Insight Brewing Company (D)</t>
        </is>
      </c>
      <c r="C1085" t="inlineStr">
        <is>
          <t>Roseville</t>
        </is>
      </c>
      <c r="D1085" t="inlineStr">
        <is>
          <t>12pk 12oz can</t>
        </is>
      </c>
      <c r="E1085" t="inlineStr">
        <is>
          <t>Insight Flavor Pixels Orange Creamsicle 10mg THC 12pk 12oz can</t>
        </is>
      </c>
      <c r="F1085" t="n">
        <v>2</v>
      </c>
      <c r="G1085" t="n">
        <v>4</v>
      </c>
      <c r="H1085" t="n">
        <v>35</v>
      </c>
      <c r="I1085" t="n">
        <v>9</v>
      </c>
      <c r="J1085" t="n">
        <v>0</v>
      </c>
      <c r="K1085" t="n">
        <v>0</v>
      </c>
      <c r="L1085">
        <f>G1085+K1085*F1085</f>
        <v/>
      </c>
      <c r="M1085">
        <f>IF(X1085&gt;0,L1085/(X1085*7/30),"")</f>
        <v/>
      </c>
      <c r="N1085">
        <f>IF(Y1085&gt;0,L1085/(Y1085*7/90),"")</f>
        <v/>
      </c>
      <c r="O1085" t="n">
        <v>50.9</v>
      </c>
      <c r="P1085">
        <f>K1085*O1085</f>
        <v/>
      </c>
      <c r="Q1085" t="inlineStr">
        <is>
          <t>THC</t>
        </is>
      </c>
      <c r="R1085" t="inlineStr">
        <is>
          <t>Beverages</t>
        </is>
      </c>
      <c r="S1085" t="inlineStr"/>
      <c r="T1085" t="inlineStr">
        <is>
          <t>800379220</t>
        </is>
      </c>
      <c r="U1085" t="n">
        <v>0</v>
      </c>
      <c r="V1085" t="n">
        <v>440</v>
      </c>
      <c r="W1085" t="n">
        <v>1</v>
      </c>
      <c r="X1085" t="n">
        <v>6</v>
      </c>
      <c r="Y1085" t="n">
        <v>16</v>
      </c>
      <c r="Z1085" t="n">
        <v>68</v>
      </c>
      <c r="AA1085" t="n">
        <v>73</v>
      </c>
      <c r="AB1085" t="n">
        <v>1</v>
      </c>
      <c r="AC1085" t="n">
        <v>25.45000000022571</v>
      </c>
      <c r="AD1085" t="n">
        <v>25.45</v>
      </c>
      <c r="AE1085" t="n">
        <v>36.96</v>
      </c>
      <c r="AF1085" t="n">
        <v>221.76</v>
      </c>
      <c r="AG1085" t="n">
        <v>602.92</v>
      </c>
      <c r="AH1085" t="n">
        <v>2514.170000000001</v>
      </c>
      <c r="AI1085" t="n">
        <v>2723.530000000001</v>
      </c>
      <c r="AJ1085" t="n">
        <v>36.96</v>
      </c>
      <c r="AK1085" t="n">
        <v>36.96</v>
      </c>
      <c r="AL1085" t="n">
        <v>36.973088235</v>
      </c>
      <c r="AM1085" t="n">
        <v>37.308630136</v>
      </c>
      <c r="AN1085" t="n">
        <v>1</v>
      </c>
      <c r="AO1085" t="n">
        <v>1</v>
      </c>
      <c r="AP1085" t="inlineStr">
        <is>
          <t>Insight Brewing Company (D)</t>
        </is>
      </c>
      <c r="AQ1085" t="n">
        <v>1.5</v>
      </c>
      <c r="AR1085" t="n">
        <v>1.6</v>
      </c>
    </row>
    <row r="1086">
      <c r="A1086" t="inlineStr">
        <is>
          <t>850033550443</t>
        </is>
      </c>
      <c r="B1086" t="inlineStr">
        <is>
          <t>Insight Brewing Company (D)</t>
        </is>
      </c>
      <c r="C1086" t="inlineStr">
        <is>
          <t>Woodbury</t>
        </is>
      </c>
      <c r="D1086" t="inlineStr">
        <is>
          <t>12pk 12oz can</t>
        </is>
      </c>
      <c r="E1086" t="inlineStr">
        <is>
          <t>Insight Flavor Pixels Orange Creamsicle 10mg THC 12pk 12oz can</t>
        </is>
      </c>
      <c r="F1086" t="n">
        <v>2</v>
      </c>
      <c r="G1086" t="n">
        <v>4</v>
      </c>
      <c r="H1086" t="n">
        <v>35</v>
      </c>
      <c r="I1086" t="n">
        <v>8</v>
      </c>
      <c r="J1086" t="n">
        <v>0</v>
      </c>
      <c r="K1086" t="n">
        <v>0</v>
      </c>
      <c r="L1086">
        <f>G1086+K1086*F1086</f>
        <v/>
      </c>
      <c r="M1086">
        <f>IF(X1086&gt;0,L1086/(X1086*7/30),"")</f>
        <v/>
      </c>
      <c r="N1086">
        <f>IF(Y1086&gt;0,L1086/(Y1086*7/90),"")</f>
        <v/>
      </c>
      <c r="O1086" t="n">
        <v>50.9</v>
      </c>
      <c r="P1086">
        <f>K1086*O1086</f>
        <v/>
      </c>
      <c r="Q1086" t="inlineStr">
        <is>
          <t>THC</t>
        </is>
      </c>
      <c r="R1086" t="inlineStr">
        <is>
          <t>Beverages</t>
        </is>
      </c>
      <c r="S1086" t="inlineStr"/>
      <c r="T1086" t="inlineStr">
        <is>
          <t>800379220</t>
        </is>
      </c>
      <c r="U1086" t="n">
        <v>0</v>
      </c>
      <c r="V1086" t="n">
        <v>440</v>
      </c>
      <c r="W1086" t="n">
        <v>1</v>
      </c>
      <c r="X1086" t="n">
        <v>5</v>
      </c>
      <c r="Y1086" t="n">
        <v>6</v>
      </c>
      <c r="Z1086" t="n">
        <v>30</v>
      </c>
      <c r="AA1086" t="n">
        <v>34</v>
      </c>
      <c r="AB1086" t="n">
        <v>0</v>
      </c>
      <c r="AC1086" t="n">
        <v>25.45000000022571</v>
      </c>
      <c r="AD1086" t="n">
        <v>25.45</v>
      </c>
      <c r="AE1086" t="n">
        <v>36.96</v>
      </c>
      <c r="AF1086" t="n">
        <v>184.8</v>
      </c>
      <c r="AG1086" t="n">
        <v>221.76</v>
      </c>
      <c r="AH1086" t="n">
        <v>1108.8</v>
      </c>
      <c r="AI1086" t="n">
        <v>1282.700000000001</v>
      </c>
      <c r="AJ1086" t="n">
        <v>36.96</v>
      </c>
      <c r="AK1086" t="n">
        <v>36.96</v>
      </c>
      <c r="AL1086" t="n">
        <v>36.96</v>
      </c>
      <c r="AM1086" t="n">
        <v>37.749696969</v>
      </c>
      <c r="AN1086" t="n">
        <v>0</v>
      </c>
      <c r="AO1086" t="n">
        <v>1</v>
      </c>
      <c r="AP1086" t="inlineStr">
        <is>
          <t>Insight Brewing Company (D)</t>
        </is>
      </c>
      <c r="AQ1086" t="n">
        <v>1.5</v>
      </c>
      <c r="AR1086" t="n">
        <v>0.8571</v>
      </c>
    </row>
    <row r="1087">
      <c r="A1087" t="inlineStr">
        <is>
          <t>850033550641</t>
        </is>
      </c>
      <c r="B1087" t="inlineStr">
        <is>
          <t>Insight Brewing Company (D)</t>
        </is>
      </c>
      <c r="C1087" t="inlineStr">
        <is>
          <t>Vadnais Heights</t>
        </is>
      </c>
      <c r="D1087" t="inlineStr">
        <is>
          <t>12pk 12oz can</t>
        </is>
      </c>
      <c r="E1087" t="inlineStr">
        <is>
          <t>Insight Flavor Pixels 10mg THC Variety 12pk 12oz can</t>
        </is>
      </c>
      <c r="F1087" t="n">
        <v>2</v>
      </c>
      <c r="G1087" t="n">
        <v>4</v>
      </c>
      <c r="H1087" t="n">
        <v>34</v>
      </c>
      <c r="I1087" t="n">
        <v>16</v>
      </c>
      <c r="J1087" t="n">
        <v>1</v>
      </c>
      <c r="K1087" t="n">
        <v>1</v>
      </c>
      <c r="L1087">
        <f>G1087+K1087*F1087</f>
        <v/>
      </c>
      <c r="M1087">
        <f>IF(X1087&gt;0,L1087/(X1087*7/30),"")</f>
        <v/>
      </c>
      <c r="N1087">
        <f>IF(Y1087&gt;0,L1087/(Y1087*7/90),"")</f>
        <v/>
      </c>
      <c r="O1087" t="n">
        <v>49.56</v>
      </c>
      <c r="P1087">
        <f>K1087*O1087</f>
        <v/>
      </c>
      <c r="Q1087" t="inlineStr">
        <is>
          <t>THC</t>
        </is>
      </c>
      <c r="R1087" t="inlineStr">
        <is>
          <t>Beverages</t>
        </is>
      </c>
      <c r="S1087" t="inlineStr"/>
      <c r="T1087" t="inlineStr">
        <is>
          <t>160342960</t>
        </is>
      </c>
      <c r="U1087" t="n">
        <v>0</v>
      </c>
      <c r="V1087" t="n">
        <v>1012</v>
      </c>
      <c r="W1087" t="n">
        <v>0</v>
      </c>
      <c r="X1087" t="n">
        <v>4</v>
      </c>
      <c r="Y1087" t="n">
        <v>10</v>
      </c>
      <c r="Z1087" t="n">
        <v>46</v>
      </c>
      <c r="AA1087" t="n">
        <v>55</v>
      </c>
      <c r="AB1087" t="n">
        <v>1</v>
      </c>
      <c r="AC1087" t="n">
        <v>24.78000000029117</v>
      </c>
      <c r="AD1087" t="n">
        <v>24.78</v>
      </c>
      <c r="AE1087" t="n">
        <v>0</v>
      </c>
      <c r="AF1087" t="n">
        <v>135.84</v>
      </c>
      <c r="AG1087" t="n">
        <v>363.22</v>
      </c>
      <c r="AH1087" t="n">
        <v>1654.270000000001</v>
      </c>
      <c r="AI1087" t="n">
        <v>1985.910000000001</v>
      </c>
      <c r="AJ1087" t="n">
        <v>0</v>
      </c>
      <c r="AK1087" t="n">
        <v>33.96</v>
      </c>
      <c r="AL1087" t="n">
        <v>35.961702127</v>
      </c>
      <c r="AM1087" t="n">
        <v>36.104285714</v>
      </c>
      <c r="AN1087" t="n">
        <v>0</v>
      </c>
      <c r="AO1087" t="n">
        <v>1</v>
      </c>
      <c r="AP1087" t="inlineStr">
        <is>
          <t>Insight Brewing Company (D)</t>
        </is>
      </c>
      <c r="AQ1087" t="n">
        <v>2</v>
      </c>
      <c r="AR1087" t="n">
        <v>0.75</v>
      </c>
    </row>
    <row r="1088">
      <c r="A1088" t="inlineStr">
        <is>
          <t>850033550641</t>
        </is>
      </c>
      <c r="B1088" t="inlineStr">
        <is>
          <t>Insight Brewing Company (D)</t>
        </is>
      </c>
      <c r="C1088" t="inlineStr">
        <is>
          <t>Woodbury</t>
        </is>
      </c>
      <c r="D1088" t="inlineStr">
        <is>
          <t>12pk 12oz can</t>
        </is>
      </c>
      <c r="E1088" t="inlineStr">
        <is>
          <t>Insight Flavor Pixels 10mg THC Variety 12pk 12oz can</t>
        </is>
      </c>
      <c r="F1088" t="n">
        <v>2</v>
      </c>
      <c r="G1088" t="n">
        <v>4</v>
      </c>
      <c r="H1088" t="n">
        <v>34</v>
      </c>
      <c r="I1088" t="n">
        <v>7</v>
      </c>
      <c r="J1088" t="n">
        <v>2</v>
      </c>
      <c r="K1088" t="n">
        <v>2</v>
      </c>
      <c r="L1088">
        <f>G1088+K1088*F1088</f>
        <v/>
      </c>
      <c r="M1088">
        <f>IF(X1088&gt;0,L1088/(X1088*7/30),"")</f>
        <v/>
      </c>
      <c r="N1088">
        <f>IF(Y1088&gt;0,L1088/(Y1088*7/90),"")</f>
        <v/>
      </c>
      <c r="O1088" t="n">
        <v>49.56</v>
      </c>
      <c r="P1088">
        <f>K1088*O1088</f>
        <v/>
      </c>
      <c r="Q1088" t="inlineStr">
        <is>
          <t>THC</t>
        </is>
      </c>
      <c r="R1088" t="inlineStr">
        <is>
          <t>Beverages</t>
        </is>
      </c>
      <c r="S1088" t="inlineStr"/>
      <c r="T1088" t="inlineStr">
        <is>
          <t>160342960</t>
        </is>
      </c>
      <c r="U1088" t="n">
        <v>0</v>
      </c>
      <c r="V1088" t="n">
        <v>1012</v>
      </c>
      <c r="W1088" t="n">
        <v>0</v>
      </c>
      <c r="X1088" t="n">
        <v>6</v>
      </c>
      <c r="Y1088" t="n">
        <v>25</v>
      </c>
      <c r="Z1088" t="n">
        <v>88</v>
      </c>
      <c r="AA1088" t="n">
        <v>120</v>
      </c>
      <c r="AB1088" t="n">
        <v>16</v>
      </c>
      <c r="AC1088" t="n">
        <v>24.78000000029117</v>
      </c>
      <c r="AD1088" t="n">
        <v>24.78</v>
      </c>
      <c r="AE1088" t="n">
        <v>0</v>
      </c>
      <c r="AF1088" t="n">
        <v>203.76</v>
      </c>
      <c r="AG1088" t="n">
        <v>887.0300000000003</v>
      </c>
      <c r="AH1088" t="n">
        <v>3157.010000000002</v>
      </c>
      <c r="AI1088" t="n">
        <v>4375.850000000002</v>
      </c>
      <c r="AJ1088" t="n">
        <v>0</v>
      </c>
      <c r="AK1088" t="n">
        <v>33.96</v>
      </c>
      <c r="AL1088" t="n">
        <v>35.875730337</v>
      </c>
      <c r="AM1088" t="n">
        <v>36.460991735</v>
      </c>
      <c r="AN1088" t="n">
        <v>0</v>
      </c>
      <c r="AO1088" t="n">
        <v>1</v>
      </c>
      <c r="AP1088" t="inlineStr">
        <is>
          <t>Insight Brewing Company (D)</t>
        </is>
      </c>
      <c r="AQ1088" t="n">
        <v>0.8571</v>
      </c>
      <c r="AR1088" t="n">
        <v>0.8846000000000001</v>
      </c>
    </row>
    <row r="1089">
      <c r="A1089" t="inlineStr">
        <is>
          <t>850048459335</t>
        </is>
      </c>
      <c r="B1089" t="inlineStr">
        <is>
          <t>Capitol Beverage Sales, L.P.</t>
        </is>
      </c>
      <c r="C1089" t="inlineStr">
        <is>
          <t>Andover</t>
        </is>
      </c>
      <c r="D1089" t="inlineStr">
        <is>
          <t>12pk 12oz can</t>
        </is>
      </c>
      <c r="E1089" t="inlineStr">
        <is>
          <t>Clrty Variety 10mg THC 12pk 12oz can</t>
        </is>
      </c>
      <c r="F1089" t="n">
        <v>2</v>
      </c>
      <c r="G1089" t="n">
        <v>4</v>
      </c>
      <c r="H1089" t="n">
        <v>101</v>
      </c>
      <c r="I1089" t="n">
        <v>6</v>
      </c>
      <c r="J1089" t="n">
        <v>2</v>
      </c>
      <c r="K1089" t="n">
        <v>2</v>
      </c>
      <c r="L1089">
        <f>G1089+K1089*F1089</f>
        <v/>
      </c>
      <c r="M1089">
        <f>IF(X1089&gt;0,L1089/(X1089*7/30),"")</f>
        <v/>
      </c>
      <c r="N1089">
        <f>IF(Y1089&gt;0,L1089/(Y1089*7/90),"")</f>
        <v/>
      </c>
      <c r="O1089" t="n">
        <v>0.24</v>
      </c>
      <c r="P1089">
        <f>K1089*O1089</f>
        <v/>
      </c>
      <c r="Q1089" t="inlineStr">
        <is>
          <t>THC</t>
        </is>
      </c>
      <c r="R1089" t="inlineStr">
        <is>
          <t>Beverages</t>
        </is>
      </c>
      <c r="S1089" t="inlineStr"/>
      <c r="T1089" t="inlineStr">
        <is>
          <t>850048459335</t>
        </is>
      </c>
      <c r="U1089" t="n">
        <v>0</v>
      </c>
      <c r="V1089" t="n">
        <v>766</v>
      </c>
      <c r="W1089" t="n">
        <v>1</v>
      </c>
      <c r="X1089" t="n">
        <v>6</v>
      </c>
      <c r="Y1089" t="n">
        <v>30</v>
      </c>
      <c r="Z1089" t="n">
        <v>139</v>
      </c>
      <c r="AA1089" t="n">
        <v>175</v>
      </c>
      <c r="AB1089" t="n">
        <v>12</v>
      </c>
      <c r="AC1089" t="n">
        <v>8.899574257440594</v>
      </c>
      <c r="AD1089" t="n">
        <v>0.118</v>
      </c>
      <c r="AE1089" t="n">
        <v>39.86</v>
      </c>
      <c r="AF1089" t="n">
        <v>259.56</v>
      </c>
      <c r="AG1089" t="n">
        <v>1338.6</v>
      </c>
      <c r="AH1089" t="n">
        <v>6250.920000000001</v>
      </c>
      <c r="AI1089" t="n">
        <v>7878.600000000002</v>
      </c>
      <c r="AJ1089" t="n">
        <v>39.86</v>
      </c>
      <c r="AK1089" t="n">
        <v>43.26</v>
      </c>
      <c r="AL1089" t="n">
        <v>44.649428571</v>
      </c>
      <c r="AM1089" t="n">
        <v>44.764772727</v>
      </c>
      <c r="AN1089" t="n">
        <v>0</v>
      </c>
      <c r="AO1089" t="n">
        <v>0</v>
      </c>
      <c r="AP1089" t="inlineStr">
        <is>
          <t>College City Beverage, Inc.</t>
        </is>
      </c>
      <c r="AQ1089" t="n">
        <v>0.3846</v>
      </c>
      <c r="AR1089" t="n">
        <v>0.8966</v>
      </c>
    </row>
    <row r="1090">
      <c r="A1090" t="inlineStr">
        <is>
          <t>850077712050</t>
        </is>
      </c>
      <c r="B1090" t="inlineStr">
        <is>
          <t>Discontinued</t>
        </is>
      </c>
      <c r="C1090" t="inlineStr">
        <is>
          <t>Chanhassen</t>
        </is>
      </c>
      <c r="D1090" t="inlineStr">
        <is>
          <t>12pk 12oz can</t>
        </is>
      </c>
      <c r="E1090" t="inlineStr">
        <is>
          <t>Insight Flavor Pixels 10mg THC Variety #2 12pk 12oz can</t>
        </is>
      </c>
      <c r="F1090" t="n">
        <v>2</v>
      </c>
      <c r="G1090" t="n">
        <v>4</v>
      </c>
      <c r="H1090" t="n">
        <v>32</v>
      </c>
      <c r="I1090" t="n">
        <v>0</v>
      </c>
      <c r="J1090" t="n">
        <v>0</v>
      </c>
      <c r="K1090" t="n">
        <v>0</v>
      </c>
      <c r="L1090">
        <f>G1090+K1090*F1090</f>
        <v/>
      </c>
      <c r="M1090">
        <f>IF(X1090&gt;0,L1090/(X1090*7/30),"")</f>
        <v/>
      </c>
      <c r="N1090">
        <f>IF(Y1090&gt;0,L1090/(Y1090*7/90),"")</f>
        <v/>
      </c>
      <c r="O1090" t="n">
        <v>49.56</v>
      </c>
      <c r="P1090">
        <f>K1090*O1090</f>
        <v/>
      </c>
      <c r="Q1090" t="inlineStr">
        <is>
          <t>THC</t>
        </is>
      </c>
      <c r="R1090" t="inlineStr">
        <is>
          <t>Beverages</t>
        </is>
      </c>
      <c r="S1090" t="inlineStr"/>
      <c r="T1090" t="inlineStr">
        <is>
          <t>850077712050</t>
        </is>
      </c>
      <c r="U1090" t="n">
        <v>0</v>
      </c>
      <c r="V1090" t="n">
        <v>665</v>
      </c>
      <c r="W1090" t="n">
        <v>1</v>
      </c>
      <c r="X1090" t="n">
        <v>5</v>
      </c>
      <c r="Y1090" t="n">
        <v>16</v>
      </c>
      <c r="Z1090" t="n">
        <v>29</v>
      </c>
      <c r="AA1090" t="n">
        <v>29</v>
      </c>
      <c r="AB1090" t="n">
        <v>0</v>
      </c>
      <c r="AC1090" t="n">
        <v>24.78000000000001</v>
      </c>
      <c r="AD1090" t="n">
        <v>24.78</v>
      </c>
      <c r="AE1090" t="n">
        <v>33.96</v>
      </c>
      <c r="AF1090" t="n">
        <v>171.8</v>
      </c>
      <c r="AG1090" t="n">
        <v>567.39</v>
      </c>
      <c r="AH1090" t="n">
        <v>1012.79</v>
      </c>
      <c r="AI1090" t="n">
        <v>1012.79</v>
      </c>
      <c r="AJ1090" t="n">
        <v>33.96</v>
      </c>
      <c r="AK1090" t="n">
        <v>34.36</v>
      </c>
      <c r="AL1090" t="n">
        <v>34.923793103</v>
      </c>
      <c r="AM1090" t="n">
        <v>34.923793103</v>
      </c>
      <c r="AN1090" t="n">
        <v>0</v>
      </c>
      <c r="AO1090" t="n">
        <v>0</v>
      </c>
      <c r="AP1090" t="inlineStr">
        <is>
          <t>Insight Brewing Company (D)</t>
        </is>
      </c>
      <c r="AQ1090" t="n">
        <v>0</v>
      </c>
      <c r="AR1090" t="n">
        <v>0</v>
      </c>
    </row>
    <row r="1091">
      <c r="A1091" t="inlineStr">
        <is>
          <t>850081233367</t>
        </is>
      </c>
      <c r="B1091" t="inlineStr">
        <is>
          <t>Capitol Beverage Sales, L.P.</t>
        </is>
      </c>
      <c r="C1091" t="inlineStr">
        <is>
          <t>Andover</t>
        </is>
      </c>
      <c r="D1091" t="inlineStr">
        <is>
          <t>12pk 12oz can</t>
        </is>
      </c>
      <c r="E1091" t="inlineStr">
        <is>
          <t>Layup Lemonade Variety Pack 10mg THC 12pk 12oz can</t>
        </is>
      </c>
      <c r="F1091" t="n">
        <v>2</v>
      </c>
      <c r="G1091" t="n">
        <v>4</v>
      </c>
      <c r="H1091" t="n">
        <v>73</v>
      </c>
      <c r="I1091" t="n">
        <v>0</v>
      </c>
      <c r="J1091" t="n">
        <v>1</v>
      </c>
      <c r="K1091" t="n">
        <v>1</v>
      </c>
      <c r="L1091">
        <f>G1091+K1091*F1091</f>
        <v/>
      </c>
      <c r="M1091">
        <f>IF(X1091&gt;0,L1091/(X1091*7/30),"")</f>
        <v/>
      </c>
      <c r="N1091">
        <f>IF(Y1091&gt;0,L1091/(Y1091*7/90),"")</f>
        <v/>
      </c>
      <c r="O1091" t="n">
        <v>48.5</v>
      </c>
      <c r="P1091">
        <f>K1091*O1091</f>
        <v/>
      </c>
      <c r="Q1091" t="inlineStr">
        <is>
          <t>THC</t>
        </is>
      </c>
      <c r="R1091" t="inlineStr">
        <is>
          <t>Beverages</t>
        </is>
      </c>
      <c r="S1091" t="inlineStr">
        <is>
          <t>Tea/Lemonade</t>
        </is>
      </c>
      <c r="T1091" t="inlineStr">
        <is>
          <t>34419</t>
        </is>
      </c>
      <c r="U1091" t="n">
        <v>0</v>
      </c>
      <c r="V1091" t="n">
        <v>77</v>
      </c>
      <c r="W1091" t="n">
        <v>0</v>
      </c>
      <c r="X1091" t="n">
        <v>4</v>
      </c>
      <c r="Y1091" t="n">
        <v>6</v>
      </c>
      <c r="Z1091" t="n">
        <v>6</v>
      </c>
      <c r="AA1091" t="n">
        <v>6</v>
      </c>
      <c r="AB1091" t="n">
        <v>0</v>
      </c>
      <c r="AC1091" t="n">
        <v>23.58561644931507</v>
      </c>
      <c r="AD1091" t="n">
        <v>24.25</v>
      </c>
      <c r="AE1091" t="n">
        <v>0</v>
      </c>
      <c r="AF1091" t="n">
        <v>131.84</v>
      </c>
      <c r="AG1091" t="n">
        <v>197.76</v>
      </c>
      <c r="AH1091" t="n">
        <v>197.76</v>
      </c>
      <c r="AI1091" t="n">
        <v>197.76</v>
      </c>
      <c r="AJ1091" t="n">
        <v>0</v>
      </c>
      <c r="AK1091" t="n">
        <v>32.96</v>
      </c>
      <c r="AL1091" t="n">
        <v>32.96</v>
      </c>
      <c r="AM1091" t="n">
        <v>32.96</v>
      </c>
      <c r="AN1091" t="n">
        <v>0</v>
      </c>
      <c r="AO1091" t="n">
        <v>2</v>
      </c>
      <c r="AP1091" t="inlineStr"/>
      <c r="AQ1091" t="n">
        <v>0</v>
      </c>
      <c r="AR1091" t="n">
        <v>0</v>
      </c>
    </row>
    <row r="1092">
      <c r="A1092" t="inlineStr">
        <is>
          <t>850081233367</t>
        </is>
      </c>
      <c r="B1092" t="inlineStr">
        <is>
          <t>Capitol Beverage Sales, L.P.</t>
        </is>
      </c>
      <c r="C1092" t="inlineStr">
        <is>
          <t>St. Louis Park</t>
        </is>
      </c>
      <c r="D1092" t="inlineStr">
        <is>
          <t>12pk 12oz can</t>
        </is>
      </c>
      <c r="E1092" t="inlineStr">
        <is>
          <t>Layup Lemonade Variety Pack 10mg THC 12pk 12oz can</t>
        </is>
      </c>
      <c r="F1092" t="n">
        <v>2</v>
      </c>
      <c r="G1092" t="n">
        <v>4</v>
      </c>
      <c r="H1092" t="n">
        <v>73</v>
      </c>
      <c r="I1092" t="n">
        <v>0</v>
      </c>
      <c r="J1092" t="n">
        <v>1</v>
      </c>
      <c r="K1092" t="n">
        <v>1</v>
      </c>
      <c r="L1092">
        <f>G1092+K1092*F1092</f>
        <v/>
      </c>
      <c r="M1092">
        <f>IF(X1092&gt;0,L1092/(X1092*7/30),"")</f>
        <v/>
      </c>
      <c r="N1092">
        <f>IF(Y1092&gt;0,L1092/(Y1092*7/90),"")</f>
        <v/>
      </c>
      <c r="O1092" t="n">
        <v>48.5</v>
      </c>
      <c r="P1092">
        <f>K1092*O1092</f>
        <v/>
      </c>
      <c r="Q1092" t="inlineStr">
        <is>
          <t>THC</t>
        </is>
      </c>
      <c r="R1092" t="inlineStr">
        <is>
          <t>Beverages</t>
        </is>
      </c>
      <c r="S1092" t="inlineStr">
        <is>
          <t>Tea/Lemonade</t>
        </is>
      </c>
      <c r="T1092" t="inlineStr">
        <is>
          <t>34419</t>
        </is>
      </c>
      <c r="U1092" t="n">
        <v>0</v>
      </c>
      <c r="V1092" t="n">
        <v>77</v>
      </c>
      <c r="W1092" t="n">
        <v>2</v>
      </c>
      <c r="X1092" t="n">
        <v>4</v>
      </c>
      <c r="Y1092" t="n">
        <v>12</v>
      </c>
      <c r="Z1092" t="n">
        <v>12</v>
      </c>
      <c r="AA1092" t="n">
        <v>12</v>
      </c>
      <c r="AB1092" t="n">
        <v>0</v>
      </c>
      <c r="AC1092" t="n">
        <v>23.58561644931507</v>
      </c>
      <c r="AD1092" t="n">
        <v>24.25</v>
      </c>
      <c r="AE1092" t="n">
        <v>71.95</v>
      </c>
      <c r="AF1092" t="n">
        <v>136.1</v>
      </c>
      <c r="AG1092" t="n">
        <v>405.81</v>
      </c>
      <c r="AH1092" t="n">
        <v>405.81</v>
      </c>
      <c r="AI1092" t="n">
        <v>405.81</v>
      </c>
      <c r="AJ1092" t="n">
        <v>35.975</v>
      </c>
      <c r="AK1092" t="n">
        <v>34.025</v>
      </c>
      <c r="AL1092" t="n">
        <v>33.8175</v>
      </c>
      <c r="AM1092" t="n">
        <v>33.8175</v>
      </c>
      <c r="AN1092" t="n">
        <v>0</v>
      </c>
      <c r="AO1092" t="n">
        <v>2</v>
      </c>
      <c r="AP1092" t="inlineStr"/>
      <c r="AQ1092" t="n">
        <v>0</v>
      </c>
      <c r="AR1092" t="n">
        <v>0</v>
      </c>
    </row>
    <row r="1093">
      <c r="A1093" t="inlineStr">
        <is>
          <t>852449007429</t>
        </is>
      </c>
      <c r="B1093" t="inlineStr">
        <is>
          <t>Breakthru Beverage Minnesota Beer, LLC</t>
        </is>
      </c>
      <c r="C1093" t="inlineStr">
        <is>
          <t>Minnetonka</t>
        </is>
      </c>
      <c r="D1093" t="inlineStr">
        <is>
          <t>12pk 12oz can</t>
        </is>
      </c>
      <c r="E1093" t="inlineStr">
        <is>
          <t>Utepils Happy Pack 10mg THC 12pk 12oz can</t>
        </is>
      </c>
      <c r="F1093" t="n">
        <v>2</v>
      </c>
      <c r="G1093" t="n">
        <v>4</v>
      </c>
      <c r="H1093" t="n">
        <v>104</v>
      </c>
      <c r="I1093" t="n">
        <v>1</v>
      </c>
      <c r="J1093" t="n">
        <v>0</v>
      </c>
      <c r="K1093" t="n">
        <v>0</v>
      </c>
      <c r="L1093">
        <f>G1093+K1093*F1093</f>
        <v/>
      </c>
      <c r="M1093">
        <f>IF(X1093&gt;0,L1093/(X1093*7/30),"")</f>
        <v/>
      </c>
      <c r="N1093">
        <f>IF(Y1093&gt;0,L1093/(Y1093*7/90),"")</f>
        <v/>
      </c>
      <c r="O1093" t="n">
        <v>55.7</v>
      </c>
      <c r="P1093">
        <f>K1093*O1093</f>
        <v/>
      </c>
      <c r="Q1093" t="inlineStr">
        <is>
          <t>THC</t>
        </is>
      </c>
      <c r="R1093" t="inlineStr">
        <is>
          <t>Beverages</t>
        </is>
      </c>
      <c r="S1093" t="inlineStr"/>
      <c r="T1093" t="inlineStr">
        <is>
          <t>9795448</t>
        </is>
      </c>
      <c r="U1093" t="n">
        <v>2</v>
      </c>
      <c r="V1093" t="n">
        <v>957</v>
      </c>
      <c r="W1093" t="n">
        <v>0</v>
      </c>
      <c r="X1093" t="n">
        <v>4</v>
      </c>
      <c r="Y1093" t="n">
        <v>10</v>
      </c>
      <c r="Z1093" t="n">
        <v>25</v>
      </c>
      <c r="AA1093" t="n">
        <v>29</v>
      </c>
      <c r="AB1093" t="n">
        <v>2</v>
      </c>
      <c r="AC1093" t="n">
        <v>26.46394230769135</v>
      </c>
      <c r="AD1093" t="n">
        <v>27.85</v>
      </c>
      <c r="AE1093" t="n">
        <v>0</v>
      </c>
      <c r="AF1093" t="n">
        <v>143.84</v>
      </c>
      <c r="AG1093" t="n">
        <v>357.69</v>
      </c>
      <c r="AH1093" t="n">
        <v>918.2100000000003</v>
      </c>
      <c r="AI1093" t="n">
        <v>1062.05</v>
      </c>
      <c r="AJ1093" t="n">
        <v>0</v>
      </c>
      <c r="AK1093" t="n">
        <v>35.96</v>
      </c>
      <c r="AL1093" t="n">
        <v>36.7284</v>
      </c>
      <c r="AM1093" t="n">
        <v>36.622413793</v>
      </c>
      <c r="AN1093" t="n">
        <v>0</v>
      </c>
      <c r="AO1093" t="n">
        <v>1</v>
      </c>
      <c r="AP1093" t="inlineStr">
        <is>
          <t>Breakthru Beverage MN Beer, LLC (D9)</t>
        </is>
      </c>
      <c r="AQ1093" t="n">
        <v>4</v>
      </c>
      <c r="AR1093" t="n">
        <v>1.8</v>
      </c>
    </row>
    <row r="1094">
      <c r="A1094" t="inlineStr">
        <is>
          <t>852449007429</t>
        </is>
      </c>
      <c r="B1094" t="inlineStr">
        <is>
          <t>Breakthru Beverage Minnesota Beer, LLC</t>
        </is>
      </c>
      <c r="C1094" t="inlineStr">
        <is>
          <t>Woodbury</t>
        </is>
      </c>
      <c r="D1094" t="inlineStr">
        <is>
          <t>12pk 12oz can</t>
        </is>
      </c>
      <c r="E1094" t="inlineStr">
        <is>
          <t>Utepils Happy Pack 10mg THC 12pk 12oz can</t>
        </is>
      </c>
      <c r="F1094" t="n">
        <v>2</v>
      </c>
      <c r="G1094" t="n">
        <v>4</v>
      </c>
      <c r="H1094" t="n">
        <v>104</v>
      </c>
      <c r="I1094" t="n">
        <v>5</v>
      </c>
      <c r="J1094" t="n">
        <v>0</v>
      </c>
      <c r="K1094" t="n">
        <v>0</v>
      </c>
      <c r="L1094">
        <f>G1094+K1094*F1094</f>
        <v/>
      </c>
      <c r="M1094">
        <f>IF(X1094&gt;0,L1094/(X1094*7/30),"")</f>
        <v/>
      </c>
      <c r="N1094">
        <f>IF(Y1094&gt;0,L1094/(Y1094*7/90),"")</f>
        <v/>
      </c>
      <c r="O1094" t="n">
        <v>46.4</v>
      </c>
      <c r="P1094">
        <f>K1094*O1094</f>
        <v/>
      </c>
      <c r="Q1094" t="inlineStr">
        <is>
          <t>THC</t>
        </is>
      </c>
      <c r="R1094" t="inlineStr">
        <is>
          <t>Beverages</t>
        </is>
      </c>
      <c r="S1094" t="inlineStr"/>
      <c r="T1094" t="inlineStr">
        <is>
          <t>9795448</t>
        </is>
      </c>
      <c r="U1094" t="n">
        <v>0</v>
      </c>
      <c r="V1094" t="n">
        <v>957</v>
      </c>
      <c r="W1094" t="n">
        <v>3</v>
      </c>
      <c r="X1094" t="n">
        <v>5</v>
      </c>
      <c r="Y1094" t="n">
        <v>20</v>
      </c>
      <c r="Z1094" t="n">
        <v>116</v>
      </c>
      <c r="AA1094" t="n">
        <v>150</v>
      </c>
      <c r="AB1094" t="n">
        <v>18</v>
      </c>
      <c r="AC1094" t="n">
        <v>26.46394230769135</v>
      </c>
      <c r="AD1094" t="n">
        <v>23.2</v>
      </c>
      <c r="AE1094" t="n">
        <v>107.91</v>
      </c>
      <c r="AF1094" t="n">
        <v>179.83</v>
      </c>
      <c r="AG1094" t="n">
        <v>729.2900000000001</v>
      </c>
      <c r="AH1094" t="n">
        <v>4164.070000000001</v>
      </c>
      <c r="AI1094" t="n">
        <v>5378.860000000001</v>
      </c>
      <c r="AJ1094" t="n">
        <v>35.97</v>
      </c>
      <c r="AK1094" t="n">
        <v>35.966</v>
      </c>
      <c r="AL1094" t="n">
        <v>35.59034188</v>
      </c>
      <c r="AM1094" t="n">
        <v>35.621589403</v>
      </c>
      <c r="AN1094" t="n">
        <v>0</v>
      </c>
      <c r="AO1094" t="n">
        <v>1</v>
      </c>
      <c r="AP1094" t="inlineStr">
        <is>
          <t>Breakthru Beverage MN Beer, LLC (D9)</t>
        </is>
      </c>
      <c r="AQ1094" t="n">
        <v>0.8333</v>
      </c>
      <c r="AR1094" t="n">
        <v>0.45</v>
      </c>
    </row>
    <row r="1095">
      <c r="A1095" t="inlineStr">
        <is>
          <t>858106004268</t>
        </is>
      </c>
      <c r="B1095" t="inlineStr">
        <is>
          <t>Bent Paddle Brewing Co</t>
        </is>
      </c>
      <c r="C1095" t="inlineStr">
        <is>
          <t>Bloomington</t>
        </is>
      </c>
      <c r="D1095" t="inlineStr">
        <is>
          <t>12pk 12oz can</t>
        </is>
      </c>
      <c r="E1095" s="5" t="inlineStr">
        <is>
          <t>Bent Paddle Puff Party Pack 10mg THC 12pk 12oz can</t>
        </is>
      </c>
      <c r="F1095" t="n">
        <v>2</v>
      </c>
      <c r="G1095" t="n">
        <v>4</v>
      </c>
      <c r="H1095" t="n">
        <v>104</v>
      </c>
      <c r="I1095" t="n">
        <v>0</v>
      </c>
      <c r="J1095" t="n">
        <v>2</v>
      </c>
      <c r="K1095" t="n">
        <v>2</v>
      </c>
      <c r="L1095">
        <f>G1095+K1095*F1095</f>
        <v/>
      </c>
      <c r="M1095">
        <f>IF(X1095&gt;0,L1095/(X1095*7/30),"")</f>
        <v/>
      </c>
      <c r="N1095">
        <f>IF(Y1095&gt;0,L1095/(Y1095*7/90),"")</f>
        <v/>
      </c>
      <c r="O1095" t="n">
        <v>45</v>
      </c>
      <c r="P1095">
        <f>K1095*O1095</f>
        <v/>
      </c>
      <c r="Q1095" t="inlineStr">
        <is>
          <t>THC</t>
        </is>
      </c>
      <c r="R1095" t="inlineStr">
        <is>
          <t>Beverages</t>
        </is>
      </c>
      <c r="S1095" t="inlineStr"/>
      <c r="T1095" t="inlineStr">
        <is>
          <t>4303C21212</t>
        </is>
      </c>
      <c r="U1095" t="n">
        <v>0</v>
      </c>
      <c r="V1095" t="n">
        <v>500</v>
      </c>
      <c r="W1095" t="n">
        <v>1</v>
      </c>
      <c r="X1095" t="n">
        <v>4</v>
      </c>
      <c r="Y1095" t="n">
        <v>10</v>
      </c>
      <c r="Z1095" t="n">
        <v>16</v>
      </c>
      <c r="AA1095" t="n">
        <v>16</v>
      </c>
      <c r="AB1095" t="n">
        <v>0</v>
      </c>
      <c r="AC1095" t="n">
        <v>22.62980769230769</v>
      </c>
      <c r="AD1095" t="n">
        <v>22.5</v>
      </c>
      <c r="AE1095" t="n">
        <v>32.96</v>
      </c>
      <c r="AF1095" t="n">
        <v>147.87</v>
      </c>
      <c r="AG1095" t="n">
        <v>364.66</v>
      </c>
      <c r="AH1095" t="n">
        <v>580.42</v>
      </c>
      <c r="AI1095" t="n">
        <v>580.42</v>
      </c>
      <c r="AJ1095" t="n">
        <v>32.96</v>
      </c>
      <c r="AK1095" t="n">
        <v>36.9675</v>
      </c>
      <c r="AL1095" t="n">
        <v>36.27625</v>
      </c>
      <c r="AM1095" t="n">
        <v>36.27625</v>
      </c>
      <c r="AN1095" t="n">
        <v>0</v>
      </c>
      <c r="AO1095" t="n">
        <v>6</v>
      </c>
      <c r="AP1095" t="inlineStr"/>
      <c r="AQ1095" t="n">
        <v>0</v>
      </c>
      <c r="AR1095" t="n">
        <v>0</v>
      </c>
    </row>
    <row r="1096">
      <c r="A1096" t="inlineStr">
        <is>
          <t>198715658699</t>
        </is>
      </c>
      <c r="B1096" t="inlineStr">
        <is>
          <t>Insight Brewing Company (D)</t>
        </is>
      </c>
      <c r="C1096" t="inlineStr">
        <is>
          <t>Plymouth</t>
        </is>
      </c>
      <c r="D1096" t="inlineStr">
        <is>
          <t>12pk 12oz can</t>
        </is>
      </c>
      <c r="E1096" t="inlineStr">
        <is>
          <t>Jixxie 10mg Variety Pack 12pk 12oz cans</t>
        </is>
      </c>
      <c r="F1096" t="n">
        <v>2</v>
      </c>
      <c r="G1096" t="n">
        <v>4</v>
      </c>
      <c r="H1096" t="n">
        <v>61</v>
      </c>
      <c r="I1096" t="n">
        <v>10</v>
      </c>
      <c r="J1096" t="n">
        <v>3</v>
      </c>
      <c r="K1096" t="n">
        <v>3</v>
      </c>
      <c r="L1096">
        <f>G1096+K1096*F1096</f>
        <v/>
      </c>
      <c r="M1096">
        <f>IF(X1096&gt;0,L1096/(X1096*7/30),"")</f>
        <v/>
      </c>
      <c r="N1096">
        <f>IF(Y1096&gt;0,L1096/(Y1096*7/90),"")</f>
        <v/>
      </c>
      <c r="O1096" t="n">
        <v>39.78</v>
      </c>
      <c r="P1096">
        <f>K1096*O1096</f>
        <v/>
      </c>
      <c r="Q1096" t="inlineStr">
        <is>
          <t>THC</t>
        </is>
      </c>
      <c r="R1096" t="inlineStr">
        <is>
          <t>Beverages</t>
        </is>
      </c>
      <c r="S1096" t="inlineStr"/>
      <c r="T1096" t="inlineStr">
        <is>
          <t>198715658699-01</t>
        </is>
      </c>
      <c r="U1096" t="n">
        <v>0</v>
      </c>
      <c r="V1096" t="n">
        <v>419</v>
      </c>
      <c r="W1096" t="n">
        <v>3</v>
      </c>
      <c r="X1096" t="n">
        <v>7</v>
      </c>
      <c r="Y1096" t="n">
        <v>24</v>
      </c>
      <c r="Z1096" t="n">
        <v>62</v>
      </c>
      <c r="AA1096" t="n">
        <v>62</v>
      </c>
      <c r="AB1096" t="n">
        <v>0</v>
      </c>
      <c r="AC1096" t="n">
        <v>20.01836065573771</v>
      </c>
      <c r="AD1096" t="n">
        <v>19.89</v>
      </c>
      <c r="AE1096" t="n">
        <v>101.88</v>
      </c>
      <c r="AF1096" t="n">
        <v>237.72</v>
      </c>
      <c r="AG1096" t="n">
        <v>815.1000000000001</v>
      </c>
      <c r="AH1096" t="n">
        <v>2093.590000000002</v>
      </c>
      <c r="AI1096" t="n">
        <v>2093.590000000002</v>
      </c>
      <c r="AJ1096" t="n">
        <v>33.96</v>
      </c>
      <c r="AK1096" t="n">
        <v>33.96</v>
      </c>
      <c r="AL1096" t="n">
        <v>33.206721311</v>
      </c>
      <c r="AM1096" t="n">
        <v>33.206721311</v>
      </c>
      <c r="AN1096" t="n">
        <v>0</v>
      </c>
      <c r="AO1096" t="n">
        <v>4</v>
      </c>
      <c r="AP1096" t="inlineStr">
        <is>
          <t>Insight Brewing Company (D);Jixxie, Inc.</t>
        </is>
      </c>
      <c r="AQ1096" t="n">
        <v>0</v>
      </c>
      <c r="AR1096" t="n">
        <v>0</v>
      </c>
    </row>
    <row r="1097">
      <c r="A1097" t="inlineStr">
        <is>
          <t>628425180635</t>
        </is>
      </c>
      <c r="B1097" t="inlineStr">
        <is>
          <t>Phillips Wine &amp; Spirits - St. Paul</t>
        </is>
      </c>
      <c r="C1097" t="inlineStr">
        <is>
          <t>Rosemount</t>
        </is>
      </c>
      <c r="D1097" t="inlineStr">
        <is>
          <t>12pk 12oz can</t>
        </is>
      </c>
      <c r="E1097" t="inlineStr">
        <is>
          <t>Green Monke Remix Variety Pack 10MG THC 12pk 12oz can</t>
        </is>
      </c>
      <c r="F1097" t="n">
        <v>2</v>
      </c>
      <c r="G1097" t="n">
        <v>4</v>
      </c>
      <c r="H1097" t="n">
        <v>90</v>
      </c>
      <c r="I1097" t="n">
        <v>1</v>
      </c>
      <c r="J1097" t="n">
        <v>3</v>
      </c>
      <c r="K1097" t="n">
        <v>3</v>
      </c>
      <c r="L1097">
        <f>G1097+K1097*F1097</f>
        <v/>
      </c>
      <c r="M1097">
        <f>IF(X1097&gt;0,L1097/(X1097*7/30),"")</f>
        <v/>
      </c>
      <c r="N1097">
        <f>IF(Y1097&gt;0,L1097/(Y1097*7/90),"")</f>
        <v/>
      </c>
      <c r="O1097" t="n">
        <v>59</v>
      </c>
      <c r="P1097">
        <f>K1097*O1097</f>
        <v/>
      </c>
      <c r="Q1097" t="inlineStr">
        <is>
          <t>THC</t>
        </is>
      </c>
      <c r="R1097" t="inlineStr">
        <is>
          <t>Beverages</t>
        </is>
      </c>
      <c r="S1097" t="inlineStr"/>
      <c r="T1097" t="inlineStr">
        <is>
          <t>1651184</t>
        </is>
      </c>
      <c r="U1097" t="n">
        <v>0</v>
      </c>
      <c r="V1097" t="n">
        <v>272</v>
      </c>
      <c r="W1097" t="n">
        <v>1</v>
      </c>
      <c r="X1097" t="n">
        <v>7</v>
      </c>
      <c r="Y1097" t="n">
        <v>20</v>
      </c>
      <c r="Z1097" t="n">
        <v>22</v>
      </c>
      <c r="AA1097" t="n">
        <v>22</v>
      </c>
      <c r="AB1097" t="n">
        <v>0</v>
      </c>
      <c r="AC1097" t="n">
        <v>29.5</v>
      </c>
      <c r="AD1097" t="n">
        <v>29.5</v>
      </c>
      <c r="AE1097" t="n">
        <v>32.96</v>
      </c>
      <c r="AF1097" t="n">
        <v>230.72</v>
      </c>
      <c r="AG1097" t="n">
        <v>663.2900000000001</v>
      </c>
      <c r="AH1097" t="n">
        <v>735.2400000000001</v>
      </c>
      <c r="AI1097" t="n">
        <v>735.2400000000001</v>
      </c>
      <c r="AJ1097" t="n">
        <v>32.96</v>
      </c>
      <c r="AK1097" t="n">
        <v>32.96</v>
      </c>
      <c r="AL1097" t="n">
        <v>33.42</v>
      </c>
      <c r="AM1097" t="n">
        <v>33.42</v>
      </c>
      <c r="AN1097" t="n">
        <v>0</v>
      </c>
      <c r="AO1097" t="n">
        <v>3</v>
      </c>
      <c r="AP1097" t="inlineStr">
        <is>
          <t>Artisan Beer</t>
        </is>
      </c>
      <c r="AQ1097" t="n">
        <v>0</v>
      </c>
      <c r="AR1097" t="n">
        <v>0</v>
      </c>
    </row>
    <row r="1098">
      <c r="A1098" t="inlineStr">
        <is>
          <t>850024846661</t>
        </is>
      </c>
      <c r="B1098" t="inlineStr">
        <is>
          <t>Bent Paddle Brewing Co</t>
        </is>
      </c>
      <c r="C1098" t="inlineStr">
        <is>
          <t>St. Louis Park</t>
        </is>
      </c>
      <c r="D1098" t="inlineStr">
        <is>
          <t>12pk 12oz can</t>
        </is>
      </c>
      <c r="E1098" t="inlineStr">
        <is>
          <t>Bent Paddle Puff Dragonfruit Pine 10mg THC 12pk 12oz can</t>
        </is>
      </c>
      <c r="F1098" t="n">
        <v>2</v>
      </c>
      <c r="G1098" t="n">
        <v>4</v>
      </c>
      <c r="H1098" t="n">
        <v>83</v>
      </c>
      <c r="I1098" t="n">
        <v>12</v>
      </c>
      <c r="J1098" t="n">
        <v>0</v>
      </c>
      <c r="K1098" t="n">
        <v>0</v>
      </c>
      <c r="L1098">
        <f>G1098+K1098*F1098</f>
        <v/>
      </c>
      <c r="M1098">
        <f>IF(X1098&gt;0,L1098/(X1098*7/30),"")</f>
        <v/>
      </c>
      <c r="N1098">
        <f>IF(Y1098&gt;0,L1098/(Y1098*7/90),"")</f>
        <v/>
      </c>
      <c r="O1098" t="n">
        <v>45</v>
      </c>
      <c r="P1098">
        <f>K1098*O1098</f>
        <v/>
      </c>
      <c r="Q1098" t="inlineStr">
        <is>
          <t>THC</t>
        </is>
      </c>
      <c r="R1098" t="inlineStr">
        <is>
          <t>Beverages</t>
        </is>
      </c>
      <c r="S1098" t="inlineStr"/>
      <c r="T1098" t="inlineStr"/>
      <c r="U1098" t="n">
        <v>0</v>
      </c>
      <c r="V1098" t="n">
        <v>673</v>
      </c>
      <c r="W1098" t="n">
        <v>2</v>
      </c>
      <c r="X1098" t="n">
        <v>7</v>
      </c>
      <c r="Y1098" t="n">
        <v>16</v>
      </c>
      <c r="Z1098" t="n">
        <v>49</v>
      </c>
      <c r="AA1098" t="n">
        <v>57</v>
      </c>
      <c r="AB1098" t="n">
        <v>4</v>
      </c>
      <c r="AC1098" t="n">
        <v>23.71362372408072</v>
      </c>
      <c r="AD1098" t="n">
        <v>22.5</v>
      </c>
      <c r="AE1098" t="n">
        <v>68.92</v>
      </c>
      <c r="AF1098" t="n">
        <v>248.75</v>
      </c>
      <c r="AG1098" t="n">
        <v>571.8499999999999</v>
      </c>
      <c r="AH1098" t="n">
        <v>1798.980000000001</v>
      </c>
      <c r="AI1098" t="n">
        <v>2118.690000000001</v>
      </c>
      <c r="AJ1098" t="n">
        <v>34.46</v>
      </c>
      <c r="AK1098" t="n">
        <v>35.535714285</v>
      </c>
      <c r="AL1098" t="n">
        <v>36.713877551</v>
      </c>
      <c r="AM1098" t="n">
        <v>37.17</v>
      </c>
      <c r="AN1098" t="n">
        <v>0</v>
      </c>
      <c r="AO1098" t="n">
        <v>1</v>
      </c>
      <c r="AP1098" t="inlineStr">
        <is>
          <t>Bent Paddle Brewing Co</t>
        </is>
      </c>
      <c r="AQ1098" t="n">
        <v>1</v>
      </c>
      <c r="AR1098" t="n">
        <v>0.5769</v>
      </c>
    </row>
    <row r="1099">
      <c r="A1099" t="inlineStr">
        <is>
          <t>850024846791</t>
        </is>
      </c>
      <c r="B1099" t="inlineStr">
        <is>
          <t>Bent Paddle Brewing Co</t>
        </is>
      </c>
      <c r="C1099" t="inlineStr">
        <is>
          <t>Plymouth</t>
        </is>
      </c>
      <c r="D1099" t="inlineStr">
        <is>
          <t>12pk 12oz can</t>
        </is>
      </c>
      <c r="E1099" t="inlineStr">
        <is>
          <t>Bent Paddle Puff Puff Pass Variety 10mg THC 12pk 12oz can</t>
        </is>
      </c>
      <c r="F1099" t="n">
        <v>2</v>
      </c>
      <c r="G1099" t="n">
        <v>4</v>
      </c>
      <c r="H1099" t="n">
        <v>94</v>
      </c>
      <c r="I1099" t="n">
        <v>4</v>
      </c>
      <c r="J1099" t="n">
        <v>3</v>
      </c>
      <c r="K1099" t="n">
        <v>3</v>
      </c>
      <c r="L1099">
        <f>G1099+K1099*F1099</f>
        <v/>
      </c>
      <c r="M1099">
        <f>IF(X1099&gt;0,L1099/(X1099*7/30),"")</f>
        <v/>
      </c>
      <c r="N1099">
        <f>IF(Y1099&gt;0,L1099/(Y1099*7/90),"")</f>
        <v/>
      </c>
      <c r="O1099" t="n">
        <v>45</v>
      </c>
      <c r="P1099">
        <f>K1099*O1099</f>
        <v/>
      </c>
      <c r="Q1099" t="inlineStr">
        <is>
          <t>THC</t>
        </is>
      </c>
      <c r="R1099" t="inlineStr">
        <is>
          <t>Beverages</t>
        </is>
      </c>
      <c r="S1099" t="inlineStr"/>
      <c r="T1099" t="inlineStr">
        <is>
          <t>850024846791</t>
        </is>
      </c>
      <c r="U1099" t="n">
        <v>0</v>
      </c>
      <c r="V1099" t="n">
        <v>2021</v>
      </c>
      <c r="W1099" t="n">
        <v>1</v>
      </c>
      <c r="X1099" t="n">
        <v>8</v>
      </c>
      <c r="Y1099" t="n">
        <v>27</v>
      </c>
      <c r="Z1099" t="n">
        <v>68</v>
      </c>
      <c r="AA1099" t="n">
        <v>89</v>
      </c>
      <c r="AB1099" t="n">
        <v>7</v>
      </c>
      <c r="AC1099" t="n">
        <v>22.5</v>
      </c>
      <c r="AD1099" t="n">
        <v>22.5</v>
      </c>
      <c r="AE1099" t="n">
        <v>32.96</v>
      </c>
      <c r="AF1099" t="n">
        <v>284.68</v>
      </c>
      <c r="AG1099" t="n">
        <v>956.9200000000003</v>
      </c>
      <c r="AH1099" t="n">
        <v>2477.370000000002</v>
      </c>
      <c r="AI1099" t="n">
        <v>3309.420000000002</v>
      </c>
      <c r="AJ1099" t="n">
        <v>32.96</v>
      </c>
      <c r="AK1099" t="n">
        <v>35.585</v>
      </c>
      <c r="AL1099" t="n">
        <v>36.431911764</v>
      </c>
      <c r="AM1099" t="n">
        <v>37.184494382</v>
      </c>
      <c r="AN1099" t="n">
        <v>0</v>
      </c>
      <c r="AO1099" t="n">
        <v>1</v>
      </c>
      <c r="AP1099" t="inlineStr"/>
      <c r="AQ1099" t="n">
        <v>0.7143</v>
      </c>
      <c r="AR1099" t="n">
        <v>1</v>
      </c>
    </row>
    <row r="1100">
      <c r="A1100" t="inlineStr">
        <is>
          <t>850039736650</t>
        </is>
      </c>
      <c r="B1100" t="inlineStr">
        <is>
          <t>Capitol Beverage Sales, L.P.</t>
        </is>
      </c>
      <c r="C1100" t="inlineStr">
        <is>
          <t>Ramsey</t>
        </is>
      </c>
      <c r="D1100" t="inlineStr">
        <is>
          <t>12pk 12oz can</t>
        </is>
      </c>
      <c r="E1100" t="inlineStr">
        <is>
          <t>Uncle Arnie's Variety Pack 10mg THC 12pk 12oz can</t>
        </is>
      </c>
      <c r="F1100" t="n">
        <v>2</v>
      </c>
      <c r="G1100" t="n">
        <v>4</v>
      </c>
      <c r="H1100" t="n">
        <v>161</v>
      </c>
      <c r="I1100" t="n">
        <v>4</v>
      </c>
      <c r="J1100" t="n">
        <v>3</v>
      </c>
      <c r="K1100" t="n">
        <v>3</v>
      </c>
      <c r="L1100">
        <f>G1100+K1100*F1100</f>
        <v/>
      </c>
      <c r="M1100">
        <f>IF(X1100&gt;0,L1100/(X1100*7/30),"")</f>
        <v/>
      </c>
      <c r="N1100">
        <f>IF(Y1100&gt;0,L1100/(Y1100*7/90),"")</f>
        <v/>
      </c>
      <c r="O1100" t="n">
        <v>52.8</v>
      </c>
      <c r="P1100">
        <f>K1100*O1100</f>
        <v/>
      </c>
      <c r="Q1100" t="inlineStr">
        <is>
          <t>THC</t>
        </is>
      </c>
      <c r="R1100" t="inlineStr">
        <is>
          <t>Beverages</t>
        </is>
      </c>
      <c r="S1100" t="inlineStr"/>
      <c r="T1100" t="inlineStr">
        <is>
          <t>30521</t>
        </is>
      </c>
      <c r="U1100" t="n">
        <v>0</v>
      </c>
      <c r="V1100" t="n">
        <v>1714</v>
      </c>
      <c r="W1100" t="n">
        <v>4</v>
      </c>
      <c r="X1100" t="n">
        <v>7</v>
      </c>
      <c r="Y1100" t="n">
        <v>18</v>
      </c>
      <c r="Z1100" t="n">
        <v>38</v>
      </c>
      <c r="AA1100" t="n">
        <v>40</v>
      </c>
      <c r="AB1100" t="n">
        <v>2</v>
      </c>
      <c r="AC1100" t="n">
        <v>26.4</v>
      </c>
      <c r="AD1100" t="n">
        <v>26.4</v>
      </c>
      <c r="AE1100" t="n">
        <v>139.84</v>
      </c>
      <c r="AF1100" t="n">
        <v>244.72</v>
      </c>
      <c r="AG1100" t="n">
        <v>630.34</v>
      </c>
      <c r="AH1100" t="n">
        <v>1309.23</v>
      </c>
      <c r="AI1100" t="n">
        <v>1374.680000000001</v>
      </c>
      <c r="AJ1100" t="n">
        <v>34.96</v>
      </c>
      <c r="AK1100" t="n">
        <v>34.96</v>
      </c>
      <c r="AL1100" t="n">
        <v>33.637804878</v>
      </c>
      <c r="AM1100" t="n">
        <v>33.595348837</v>
      </c>
      <c r="AN1100" t="n">
        <v>0</v>
      </c>
      <c r="AO1100" t="n">
        <v>1</v>
      </c>
      <c r="AP1100" t="inlineStr">
        <is>
          <t>College City Beverage, Inc.</t>
        </is>
      </c>
      <c r="AQ1100" t="n">
        <v>3.5</v>
      </c>
      <c r="AR1100" t="n">
        <v>2.25</v>
      </c>
    </row>
    <row r="1101">
      <c r="A1101" t="inlineStr">
        <is>
          <t>850039736650</t>
        </is>
      </c>
      <c r="B1101" t="inlineStr">
        <is>
          <t>College City Beverage, Inc.</t>
        </is>
      </c>
      <c r="C1101" t="inlineStr">
        <is>
          <t>Cottage Grove</t>
        </is>
      </c>
      <c r="D1101" t="inlineStr">
        <is>
          <t>12pk 12oz can</t>
        </is>
      </c>
      <c r="E1101" t="inlineStr">
        <is>
          <t>Uncle Arnie's Variety Pack 10mg THC 12pk 12oz can</t>
        </is>
      </c>
      <c r="F1101" t="n">
        <v>2</v>
      </c>
      <c r="G1101" t="n">
        <v>4</v>
      </c>
      <c r="H1101" t="n">
        <v>161</v>
      </c>
      <c r="I1101" t="n">
        <v>3</v>
      </c>
      <c r="J1101" t="n">
        <v>3</v>
      </c>
      <c r="K1101" t="n">
        <v>3</v>
      </c>
      <c r="L1101">
        <f>G1101+K1101*F1101</f>
        <v/>
      </c>
      <c r="M1101">
        <f>IF(X1101&gt;0,L1101/(X1101*7/30),"")</f>
        <v/>
      </c>
      <c r="N1101">
        <f>IF(Y1101&gt;0,L1101/(Y1101*7/90),"")</f>
        <v/>
      </c>
      <c r="O1101" t="n">
        <v>52.8</v>
      </c>
      <c r="P1101">
        <f>K1101*O1101</f>
        <v/>
      </c>
      <c r="Q1101" t="inlineStr">
        <is>
          <t>THC</t>
        </is>
      </c>
      <c r="R1101" t="inlineStr">
        <is>
          <t>Beverages</t>
        </is>
      </c>
      <c r="S1101" t="inlineStr"/>
      <c r="T1101" t="inlineStr">
        <is>
          <t>80112</t>
        </is>
      </c>
      <c r="U1101" t="n">
        <v>0</v>
      </c>
      <c r="V1101" t="n">
        <v>1714</v>
      </c>
      <c r="W1101" t="n">
        <v>0</v>
      </c>
      <c r="X1101" t="n">
        <v>8</v>
      </c>
      <c r="Y1101" t="n">
        <v>21</v>
      </c>
      <c r="Z1101" t="n">
        <v>43</v>
      </c>
      <c r="AA1101" t="n">
        <v>43</v>
      </c>
      <c r="AB1101" t="n">
        <v>0</v>
      </c>
      <c r="AC1101" t="n">
        <v>26.4</v>
      </c>
      <c r="AD1101" t="n">
        <v>26.4</v>
      </c>
      <c r="AE1101" t="n">
        <v>0</v>
      </c>
      <c r="AF1101" t="n">
        <v>286.71</v>
      </c>
      <c r="AG1101" t="n">
        <v>753.2500000000002</v>
      </c>
      <c r="AH1101" t="n">
        <v>1510.480000000001</v>
      </c>
      <c r="AI1101" t="n">
        <v>1510.480000000001</v>
      </c>
      <c r="AJ1101" t="n">
        <v>0</v>
      </c>
      <c r="AK1101" t="n">
        <v>35.83875</v>
      </c>
      <c r="AL1101" t="n">
        <v>34.337674418</v>
      </c>
      <c r="AM1101" t="n">
        <v>34.337674418</v>
      </c>
      <c r="AN1101" t="n">
        <v>0</v>
      </c>
      <c r="AO1101" t="n">
        <v>1</v>
      </c>
      <c r="AP1101" t="inlineStr"/>
      <c r="AQ1101" t="n">
        <v>0</v>
      </c>
      <c r="AR1101" t="n">
        <v>0</v>
      </c>
    </row>
    <row r="1102">
      <c r="A1102" t="inlineStr">
        <is>
          <t>850039736667</t>
        </is>
      </c>
      <c r="B1102" t="inlineStr">
        <is>
          <t>College City Beverage, Inc.</t>
        </is>
      </c>
      <c r="C1102" t="inlineStr">
        <is>
          <t>Woodbury</t>
        </is>
      </c>
      <c r="D1102" t="inlineStr">
        <is>
          <t>12pk 12oz can</t>
        </is>
      </c>
      <c r="E1102" t="inlineStr">
        <is>
          <t>Uncle Arnie's Variety Pack Sugar Free 10mg THC 12pk 12oz can</t>
        </is>
      </c>
      <c r="F1102" t="n">
        <v>2</v>
      </c>
      <c r="G1102" t="n">
        <v>4</v>
      </c>
      <c r="H1102" t="n">
        <v>106</v>
      </c>
      <c r="I1102" t="n">
        <v>35</v>
      </c>
      <c r="J1102" t="n">
        <v>3</v>
      </c>
      <c r="K1102" t="n">
        <v>3</v>
      </c>
      <c r="L1102">
        <f>G1102+K1102*F1102</f>
        <v/>
      </c>
      <c r="M1102">
        <f>IF(X1102&gt;0,L1102/(X1102*7/30),"")</f>
        <v/>
      </c>
      <c r="N1102">
        <f>IF(Y1102&gt;0,L1102/(Y1102*7/90),"")</f>
        <v/>
      </c>
      <c r="O1102" t="n">
        <v>52.8</v>
      </c>
      <c r="P1102">
        <f>K1102*O1102</f>
        <v/>
      </c>
      <c r="Q1102" t="inlineStr">
        <is>
          <t>THC</t>
        </is>
      </c>
      <c r="R1102" t="inlineStr">
        <is>
          <t>Beverages</t>
        </is>
      </c>
      <c r="S1102" t="inlineStr"/>
      <c r="T1102" t="inlineStr">
        <is>
          <t>80118</t>
        </is>
      </c>
      <c r="U1102" t="n">
        <v>0</v>
      </c>
      <c r="V1102" t="n">
        <v>3002</v>
      </c>
      <c r="W1102" t="n">
        <v>1</v>
      </c>
      <c r="X1102" t="n">
        <v>8</v>
      </c>
      <c r="Y1102" t="n">
        <v>40</v>
      </c>
      <c r="Z1102" t="n">
        <v>203</v>
      </c>
      <c r="AA1102" t="n">
        <v>242</v>
      </c>
      <c r="AB1102" t="n">
        <v>11</v>
      </c>
      <c r="AC1102" t="n">
        <v>26.39999999992182</v>
      </c>
      <c r="AD1102" t="n">
        <v>26.4</v>
      </c>
      <c r="AE1102" t="n">
        <v>34.96</v>
      </c>
      <c r="AF1102" t="n">
        <v>279.68</v>
      </c>
      <c r="AG1102" t="n">
        <v>1383.060000000001</v>
      </c>
      <c r="AH1102" t="n">
        <v>7047.620000000006</v>
      </c>
      <c r="AI1102" t="n">
        <v>8400.650000000001</v>
      </c>
      <c r="AJ1102" t="n">
        <v>34.96</v>
      </c>
      <c r="AK1102" t="n">
        <v>34.96</v>
      </c>
      <c r="AL1102" t="n">
        <v>34.7262</v>
      </c>
      <c r="AM1102" t="n">
        <v>34.720794979</v>
      </c>
      <c r="AN1102" t="n">
        <v>0</v>
      </c>
      <c r="AO1102" t="n">
        <v>3</v>
      </c>
      <c r="AP1102" t="inlineStr">
        <is>
          <t>College City Beverage, Inc.</t>
        </is>
      </c>
      <c r="AQ1102" t="n">
        <v>0.35</v>
      </c>
      <c r="AR1102" t="n">
        <v>0.5758</v>
      </c>
    </row>
    <row r="1103">
      <c r="A1103" t="inlineStr">
        <is>
          <t>85006587010</t>
        </is>
      </c>
      <c r="B1103" t="inlineStr">
        <is>
          <t>Phillips Wine &amp; Spirits - St. Paul</t>
        </is>
      </c>
      <c r="C1103" t="inlineStr">
        <is>
          <t>Osseo</t>
        </is>
      </c>
      <c r="D1103" t="inlineStr">
        <is>
          <t>12pk 12oz can</t>
        </is>
      </c>
      <c r="E1103" t="inlineStr">
        <is>
          <t>Daizy's Variety Pack 10mg THC 12pk 12oz can</t>
        </is>
      </c>
      <c r="F1103" t="n">
        <v>2</v>
      </c>
      <c r="G1103" t="n">
        <v>4</v>
      </c>
      <c r="H1103" t="n">
        <v>180</v>
      </c>
      <c r="I1103" t="n">
        <v>5</v>
      </c>
      <c r="J1103" t="n">
        <v>3</v>
      </c>
      <c r="K1103" t="n">
        <v>3</v>
      </c>
      <c r="L1103">
        <f>G1103+K1103*F1103</f>
        <v/>
      </c>
      <c r="M1103">
        <f>IF(X1103&gt;0,L1103/(X1103*7/30),"")</f>
        <v/>
      </c>
      <c r="N1103">
        <f>IF(Y1103&gt;0,L1103/(Y1103*7/90),"")</f>
        <v/>
      </c>
      <c r="O1103" t="n">
        <v>56</v>
      </c>
      <c r="P1103">
        <f>K1103*O1103</f>
        <v/>
      </c>
      <c r="Q1103" t="inlineStr">
        <is>
          <t>THC</t>
        </is>
      </c>
      <c r="R1103" t="inlineStr">
        <is>
          <t>Beverages</t>
        </is>
      </c>
      <c r="S1103" t="inlineStr"/>
      <c r="T1103" t="inlineStr">
        <is>
          <t>1008839</t>
        </is>
      </c>
      <c r="U1103" t="n">
        <v>0</v>
      </c>
      <c r="V1103" t="n">
        <v>1236</v>
      </c>
      <c r="W1103" t="n">
        <v>1</v>
      </c>
      <c r="X1103" t="n">
        <v>7</v>
      </c>
      <c r="Y1103" t="n">
        <v>19</v>
      </c>
      <c r="Z1103" t="n">
        <v>38</v>
      </c>
      <c r="AA1103" t="n">
        <v>38</v>
      </c>
      <c r="AB1103" t="n">
        <v>0</v>
      </c>
      <c r="AC1103" t="n">
        <v>26.10222222222222</v>
      </c>
      <c r="AD1103" t="n">
        <v>28</v>
      </c>
      <c r="AE1103" t="n">
        <v>32.96</v>
      </c>
      <c r="AF1103" t="n">
        <v>230.72</v>
      </c>
      <c r="AG1103" t="n">
        <v>638.36</v>
      </c>
      <c r="AH1103" t="n">
        <v>1344.050000000001</v>
      </c>
      <c r="AI1103" t="n">
        <v>1344.050000000001</v>
      </c>
      <c r="AJ1103" t="n">
        <v>32.96</v>
      </c>
      <c r="AK1103" t="n">
        <v>28.84</v>
      </c>
      <c r="AL1103" t="n">
        <v>34.462820512</v>
      </c>
      <c r="AM1103" t="n">
        <v>34.462820512</v>
      </c>
      <c r="AN1103" t="n">
        <v>0</v>
      </c>
      <c r="AO1103" t="n">
        <v>2</v>
      </c>
      <c r="AP1103" t="inlineStr">
        <is>
          <t>Artisan Beer</t>
        </is>
      </c>
      <c r="AQ1103" t="n">
        <v>0</v>
      </c>
      <c r="AR1103" t="n">
        <v>0</v>
      </c>
    </row>
    <row r="1104">
      <c r="A1104" t="inlineStr">
        <is>
          <t>850079194045</t>
        </is>
      </c>
      <c r="B1104" t="inlineStr">
        <is>
          <t>Wild State Cider</t>
        </is>
      </c>
      <c r="C1104" t="inlineStr">
        <is>
          <t>Woodbury</t>
        </is>
      </c>
      <c r="D1104" t="inlineStr">
        <is>
          <t>9pk 12oz can</t>
        </is>
      </c>
      <c r="E1104" t="inlineStr">
        <is>
          <t>Odder Variety Pack 10mg THC 9pk 12oz can</t>
        </is>
      </c>
      <c r="F1104" t="n">
        <v>2</v>
      </c>
      <c r="G1104" t="n">
        <v>4</v>
      </c>
      <c r="H1104" t="n">
        <v>102</v>
      </c>
      <c r="I1104" t="n">
        <v>13</v>
      </c>
      <c r="J1104" t="n">
        <v>2</v>
      </c>
      <c r="K1104" t="n">
        <v>2</v>
      </c>
      <c r="L1104">
        <f>G1104+K1104*F1104</f>
        <v/>
      </c>
      <c r="M1104">
        <f>IF(X1104&gt;0,L1104/(X1104*7/30),"")</f>
        <v/>
      </c>
      <c r="N1104">
        <f>IF(Y1104&gt;0,L1104/(Y1104*7/90),"")</f>
        <v/>
      </c>
      <c r="O1104" t="n">
        <v>28</v>
      </c>
      <c r="P1104">
        <f>K1104*O1104</f>
        <v/>
      </c>
      <c r="Q1104" t="inlineStr">
        <is>
          <t>THC</t>
        </is>
      </c>
      <c r="R1104" t="inlineStr">
        <is>
          <t>Beverages</t>
        </is>
      </c>
      <c r="S1104" t="inlineStr"/>
      <c r="T1104" t="inlineStr">
        <is>
          <t>850079194045</t>
        </is>
      </c>
      <c r="U1104" t="n">
        <v>0</v>
      </c>
      <c r="V1104" t="n">
        <v>1335</v>
      </c>
      <c r="W1104" t="n">
        <v>10</v>
      </c>
      <c r="X1104" t="n">
        <v>16</v>
      </c>
      <c r="Y1104" t="n">
        <v>40</v>
      </c>
      <c r="Z1104" t="n">
        <v>118</v>
      </c>
      <c r="AA1104" t="n">
        <v>118</v>
      </c>
      <c r="AB1104" t="n">
        <v>0</v>
      </c>
      <c r="AC1104" t="n">
        <v>14</v>
      </c>
      <c r="AD1104" t="n">
        <v>14</v>
      </c>
      <c r="AE1104" t="n">
        <v>179.6000000000001</v>
      </c>
      <c r="AF1104" t="n">
        <v>305.36</v>
      </c>
      <c r="AG1104" t="n">
        <v>804.4000000000004</v>
      </c>
      <c r="AH1104" t="n">
        <v>2398.370000000003</v>
      </c>
      <c r="AI1104" t="n">
        <v>2398.370000000003</v>
      </c>
      <c r="AJ1104" t="n">
        <v>17.96</v>
      </c>
      <c r="AK1104" t="n">
        <v>19.085</v>
      </c>
      <c r="AL1104" t="n">
        <v>20.336837606</v>
      </c>
      <c r="AM1104" t="n">
        <v>20.336837606</v>
      </c>
      <c r="AN1104" t="n">
        <v>1</v>
      </c>
      <c r="AO1104" t="n">
        <v>8</v>
      </c>
      <c r="AP1104" t="inlineStr"/>
      <c r="AQ1104" t="n">
        <v>0</v>
      </c>
      <c r="AR1104" t="n">
        <v>0</v>
      </c>
    </row>
    <row r="1105">
      <c r="A1105" t="inlineStr">
        <is>
          <t>198715658699</t>
        </is>
      </c>
      <c r="B1105" t="inlineStr">
        <is>
          <t>Insight Brewing Company (D)</t>
        </is>
      </c>
      <c r="C1105" t="inlineStr">
        <is>
          <t>Stillwater</t>
        </is>
      </c>
      <c r="D1105" t="inlineStr">
        <is>
          <t>12pk 12oz can</t>
        </is>
      </c>
      <c r="E1105" t="inlineStr">
        <is>
          <t>Jixxie 10mg Variety Pack 12pk 12oz cans</t>
        </is>
      </c>
      <c r="F1105" t="n">
        <v>2</v>
      </c>
      <c r="G1105" t="n">
        <v>5</v>
      </c>
      <c r="H1105" t="n">
        <v>61</v>
      </c>
      <c r="I1105" t="n">
        <v>1</v>
      </c>
      <c r="J1105" t="n">
        <v>0</v>
      </c>
      <c r="K1105" t="n">
        <v>0</v>
      </c>
      <c r="L1105">
        <f>G1105+K1105*F1105</f>
        <v/>
      </c>
      <c r="M1105">
        <f>IF(X1105&gt;0,L1105/(X1105*7/30),"")</f>
        <v/>
      </c>
      <c r="N1105">
        <f>IF(Y1105&gt;0,L1105/(Y1105*7/90),"")</f>
        <v/>
      </c>
      <c r="O1105" t="n">
        <v>39.78</v>
      </c>
      <c r="P1105">
        <f>K1105*O1105</f>
        <v/>
      </c>
      <c r="Q1105" t="inlineStr">
        <is>
          <t>THC</t>
        </is>
      </c>
      <c r="R1105" t="inlineStr">
        <is>
          <t>Beverages</t>
        </is>
      </c>
      <c r="S1105" t="inlineStr"/>
      <c r="T1105" t="inlineStr">
        <is>
          <t>198715658699-01</t>
        </is>
      </c>
      <c r="U1105" t="n">
        <v>0</v>
      </c>
      <c r="V1105" t="n">
        <v>419</v>
      </c>
      <c r="W1105" t="n">
        <v>0</v>
      </c>
      <c r="X1105" t="n">
        <v>0</v>
      </c>
      <c r="Y1105" t="n">
        <v>0</v>
      </c>
      <c r="Z1105" t="n">
        <v>3</v>
      </c>
      <c r="AA1105" t="n">
        <v>3</v>
      </c>
      <c r="AB1105" t="n">
        <v>0</v>
      </c>
      <c r="AC1105" t="n">
        <v>20.01836065573771</v>
      </c>
      <c r="AD1105" t="n">
        <v>19.89</v>
      </c>
      <c r="AE1105" t="n">
        <v>0</v>
      </c>
      <c r="AF1105" t="n">
        <v>0</v>
      </c>
      <c r="AG1105" t="n">
        <v>0</v>
      </c>
      <c r="AH1105" t="n">
        <v>101.88</v>
      </c>
      <c r="AI1105" t="n">
        <v>101.88</v>
      </c>
      <c r="AJ1105" t="n">
        <v>0</v>
      </c>
      <c r="AK1105" t="n">
        <v>0</v>
      </c>
      <c r="AL1105" t="n">
        <v>33.96</v>
      </c>
      <c r="AM1105" t="n">
        <v>33.96</v>
      </c>
      <c r="AN1105" t="n">
        <v>0</v>
      </c>
      <c r="AO1105" t="n">
        <v>4</v>
      </c>
      <c r="AP1105" t="inlineStr">
        <is>
          <t>Insight Brewing Company (D);Jixxie, Inc.</t>
        </is>
      </c>
      <c r="AQ1105" t="n">
        <v>0</v>
      </c>
      <c r="AR1105" t="n">
        <v>0</v>
      </c>
    </row>
    <row r="1106">
      <c r="A1106" t="inlineStr">
        <is>
          <t>685165387120</t>
        </is>
      </c>
      <c r="B1106" t="inlineStr">
        <is>
          <t>Dahlheimer Beverage Monticello</t>
        </is>
      </c>
      <c r="C1106" t="inlineStr">
        <is>
          <t>Ramsey</t>
        </is>
      </c>
      <c r="D1106" t="inlineStr">
        <is>
          <t>12pk 12oz can</t>
        </is>
      </c>
      <c r="E1106" t="inlineStr">
        <is>
          <t>Lift Bridge Big Believer Variety Pack THC 12pk 12oz can</t>
        </is>
      </c>
      <c r="F1106" t="n">
        <v>2</v>
      </c>
      <c r="G1106" t="n">
        <v>5</v>
      </c>
      <c r="H1106" t="n">
        <v>59</v>
      </c>
      <c r="I1106" t="n">
        <v>2</v>
      </c>
      <c r="J1106" t="n">
        <v>0</v>
      </c>
      <c r="K1106" t="n">
        <v>0</v>
      </c>
      <c r="L1106">
        <f>G1106+K1106*F1106</f>
        <v/>
      </c>
      <c r="M1106">
        <f>IF(X1106&gt;0,L1106/(X1106*7/30),"")</f>
        <v/>
      </c>
      <c r="N1106">
        <f>IF(Y1106&gt;0,L1106/(Y1106*7/90),"")</f>
        <v/>
      </c>
      <c r="O1106" t="n">
        <v>53</v>
      </c>
      <c r="P1106">
        <f>K1106*O1106</f>
        <v/>
      </c>
      <c r="Q1106" t="inlineStr">
        <is>
          <t>THC</t>
        </is>
      </c>
      <c r="R1106" t="inlineStr">
        <is>
          <t>Beverages</t>
        </is>
      </c>
      <c r="S1106" t="inlineStr"/>
      <c r="T1106" t="inlineStr">
        <is>
          <t>27899</t>
        </is>
      </c>
      <c r="U1106" t="n">
        <v>0</v>
      </c>
      <c r="V1106" t="n">
        <v>559</v>
      </c>
      <c r="W1106" t="n">
        <v>0</v>
      </c>
      <c r="X1106" t="n">
        <v>0</v>
      </c>
      <c r="Y1106" t="n">
        <v>1</v>
      </c>
      <c r="Z1106" t="n">
        <v>17</v>
      </c>
      <c r="AA1106" t="n">
        <v>17</v>
      </c>
      <c r="AB1106" t="n">
        <v>0</v>
      </c>
      <c r="AC1106" t="n">
        <v>25.69322033898305</v>
      </c>
      <c r="AD1106" t="n">
        <v>26.5</v>
      </c>
      <c r="AE1106" t="n">
        <v>0</v>
      </c>
      <c r="AF1106" t="n">
        <v>0</v>
      </c>
      <c r="AG1106" t="n">
        <v>31.96</v>
      </c>
      <c r="AH1106" t="n">
        <v>512.17</v>
      </c>
      <c r="AI1106" t="n">
        <v>512.17</v>
      </c>
      <c r="AJ1106" t="n">
        <v>0</v>
      </c>
      <c r="AK1106" t="n">
        <v>0</v>
      </c>
      <c r="AL1106" t="n">
        <v>30.127647058</v>
      </c>
      <c r="AM1106" t="n">
        <v>30.127647058</v>
      </c>
      <c r="AN1106" t="n">
        <v>0</v>
      </c>
      <c r="AO1106" t="n">
        <v>1</v>
      </c>
      <c r="AP1106" t="inlineStr">
        <is>
          <t>College City Beverage, Inc.</t>
        </is>
      </c>
      <c r="AQ1106" t="n">
        <v>0</v>
      </c>
      <c r="AR1106" t="n">
        <v>0</v>
      </c>
    </row>
    <row r="1107">
      <c r="A1107" t="inlineStr">
        <is>
          <t>840006315841</t>
        </is>
      </c>
      <c r="B1107" t="inlineStr">
        <is>
          <t>Bellboy Corporation</t>
        </is>
      </c>
      <c r="C1107" t="inlineStr">
        <is>
          <t>Andover</t>
        </is>
      </c>
      <c r="D1107" t="inlineStr">
        <is>
          <t>12pk 12oz can</t>
        </is>
      </c>
      <c r="E1107" t="inlineStr">
        <is>
          <t>BLNCD Mocktail Variety Pack 10mg 12pk 12oz can</t>
        </is>
      </c>
      <c r="F1107" t="n">
        <v>2</v>
      </c>
      <c r="G1107" t="n">
        <v>5</v>
      </c>
      <c r="H1107" t="n">
        <v>57</v>
      </c>
      <c r="I1107" t="n">
        <v>1</v>
      </c>
      <c r="J1107" t="n">
        <v>0</v>
      </c>
      <c r="K1107" t="n">
        <v>0</v>
      </c>
      <c r="L1107">
        <f>G1107+K1107*F1107</f>
        <v/>
      </c>
      <c r="M1107">
        <f>IF(X1107&gt;0,L1107/(X1107*7/30),"")</f>
        <v/>
      </c>
      <c r="N1107">
        <f>IF(Y1107&gt;0,L1107/(Y1107*7/90),"")</f>
        <v/>
      </c>
      <c r="O1107" t="n">
        <v>53.05</v>
      </c>
      <c r="P1107">
        <f>K1107*O1107</f>
        <v/>
      </c>
      <c r="Q1107" t="inlineStr">
        <is>
          <t>THC</t>
        </is>
      </c>
      <c r="R1107" t="inlineStr">
        <is>
          <t>Beverages</t>
        </is>
      </c>
      <c r="S1107" t="inlineStr"/>
      <c r="T1107" t="inlineStr">
        <is>
          <t>9918172</t>
        </is>
      </c>
      <c r="U1107" t="n">
        <v>0</v>
      </c>
      <c r="V1107" t="n">
        <v>99</v>
      </c>
      <c r="W1107" t="n">
        <v>1</v>
      </c>
      <c r="X1107" t="n">
        <v>1</v>
      </c>
      <c r="Y1107" t="n">
        <v>2</v>
      </c>
      <c r="Z1107" t="n">
        <v>3</v>
      </c>
      <c r="AA1107" t="n">
        <v>3</v>
      </c>
      <c r="AB1107" t="n">
        <v>0</v>
      </c>
      <c r="AC1107" t="n">
        <v>26.52631578947368</v>
      </c>
      <c r="AD1107" t="n">
        <v>0</v>
      </c>
      <c r="AE1107" t="n">
        <v>46.96</v>
      </c>
      <c r="AF1107" t="n">
        <v>46.96</v>
      </c>
      <c r="AG1107" t="n">
        <v>93.92</v>
      </c>
      <c r="AH1107" t="n">
        <v>138.88</v>
      </c>
      <c r="AI1107" t="n">
        <v>138.88</v>
      </c>
      <c r="AJ1107" t="n">
        <v>46.96</v>
      </c>
      <c r="AK1107" t="n">
        <v>46.96</v>
      </c>
      <c r="AL1107" t="n">
        <v>46.293333333</v>
      </c>
      <c r="AM1107" t="n">
        <v>46.293333333</v>
      </c>
      <c r="AN1107" t="n">
        <v>0</v>
      </c>
      <c r="AO1107" t="n">
        <v>0</v>
      </c>
      <c r="AP1107" t="inlineStr"/>
      <c r="AQ1107" t="n">
        <v>0</v>
      </c>
      <c r="AR1107" t="n">
        <v>0</v>
      </c>
    </row>
    <row r="1108">
      <c r="A1108" t="inlineStr">
        <is>
          <t>840006315841</t>
        </is>
      </c>
      <c r="B1108" t="inlineStr">
        <is>
          <t>Bellboy Corporation</t>
        </is>
      </c>
      <c r="C1108" t="inlineStr">
        <is>
          <t>Woodbury</t>
        </is>
      </c>
      <c r="D1108" t="inlineStr">
        <is>
          <t>12pk 12oz can</t>
        </is>
      </c>
      <c r="E1108" t="inlineStr">
        <is>
          <t>BLNCD Mocktail Variety Pack 10mg 12pk 12oz can</t>
        </is>
      </c>
      <c r="F1108" t="n">
        <v>2</v>
      </c>
      <c r="G1108" t="n">
        <v>5</v>
      </c>
      <c r="H1108" t="n">
        <v>57</v>
      </c>
      <c r="I1108" t="n">
        <v>1</v>
      </c>
      <c r="J1108" t="n">
        <v>0</v>
      </c>
      <c r="K1108" t="n">
        <v>0</v>
      </c>
      <c r="L1108">
        <f>G1108+K1108*F1108</f>
        <v/>
      </c>
      <c r="M1108">
        <f>IF(X1108&gt;0,L1108/(X1108*7/30),"")</f>
        <v/>
      </c>
      <c r="N1108">
        <f>IF(Y1108&gt;0,L1108/(Y1108*7/90),"")</f>
        <v/>
      </c>
      <c r="O1108" t="n">
        <v>63</v>
      </c>
      <c r="P1108">
        <f>K1108*O1108</f>
        <v/>
      </c>
      <c r="Q1108" t="inlineStr">
        <is>
          <t>THC</t>
        </is>
      </c>
      <c r="R1108" t="inlineStr">
        <is>
          <t>Beverages</t>
        </is>
      </c>
      <c r="S1108" t="inlineStr"/>
      <c r="T1108" t="inlineStr">
        <is>
          <t>9918172</t>
        </is>
      </c>
      <c r="U1108" t="n">
        <v>0</v>
      </c>
      <c r="V1108" t="n">
        <v>99</v>
      </c>
      <c r="W1108" t="n">
        <v>0</v>
      </c>
      <c r="X1108" t="n">
        <v>1</v>
      </c>
      <c r="Y1108" t="n">
        <v>4</v>
      </c>
      <c r="Z1108" t="n">
        <v>5</v>
      </c>
      <c r="AA1108" t="n">
        <v>5</v>
      </c>
      <c r="AB1108" t="n">
        <v>0</v>
      </c>
      <c r="AC1108" t="n">
        <v>26.52631578947368</v>
      </c>
      <c r="AD1108" t="n">
        <v>31.5</v>
      </c>
      <c r="AE1108" t="n">
        <v>0</v>
      </c>
      <c r="AF1108" t="n">
        <v>46.96</v>
      </c>
      <c r="AG1108" t="n">
        <v>187.84</v>
      </c>
      <c r="AH1108" t="n">
        <v>232.8</v>
      </c>
      <c r="AI1108" t="n">
        <v>232.8</v>
      </c>
      <c r="AJ1108" t="n">
        <v>0</v>
      </c>
      <c r="AK1108" t="n">
        <v>46.96</v>
      </c>
      <c r="AL1108" t="n">
        <v>46.56</v>
      </c>
      <c r="AM1108" t="n">
        <v>46.56</v>
      </c>
      <c r="AN1108" t="n">
        <v>0</v>
      </c>
      <c r="AO1108" t="n">
        <v>0</v>
      </c>
      <c r="AP1108" t="inlineStr"/>
      <c r="AQ1108" t="n">
        <v>0</v>
      </c>
      <c r="AR1108" t="n">
        <v>0</v>
      </c>
    </row>
    <row r="1109">
      <c r="A1109" t="inlineStr">
        <is>
          <t>850011431788</t>
        </is>
      </c>
      <c r="B1109" t="inlineStr">
        <is>
          <t>Stigma</t>
        </is>
      </c>
      <c r="C1109" t="inlineStr">
        <is>
          <t>Ramsey</t>
        </is>
      </c>
      <c r="D1109" t="inlineStr">
        <is>
          <t>12pk 12oz can</t>
        </is>
      </c>
      <c r="E1109" t="inlineStr">
        <is>
          <t>Stigma Variety Pack 10mg THC 12pk 12oz can</t>
        </is>
      </c>
      <c r="F1109" t="n">
        <v>2</v>
      </c>
      <c r="G1109" t="n">
        <v>5</v>
      </c>
      <c r="H1109" t="n">
        <v>45</v>
      </c>
      <c r="I1109" t="n">
        <v>0</v>
      </c>
      <c r="J1109" t="n">
        <v>0</v>
      </c>
      <c r="K1109" t="n">
        <v>0</v>
      </c>
      <c r="L1109">
        <f>G1109+K1109*F1109</f>
        <v/>
      </c>
      <c r="M1109">
        <f>IF(X1109&gt;0,L1109/(X1109*7/30),"")</f>
        <v/>
      </c>
      <c r="N1109">
        <f>IF(Y1109&gt;0,L1109/(Y1109*7/90),"")</f>
        <v/>
      </c>
      <c r="O1109" t="n">
        <v>57.15</v>
      </c>
      <c r="P1109">
        <f>K1109*O1109</f>
        <v/>
      </c>
      <c r="Q1109" t="inlineStr">
        <is>
          <t>THC</t>
        </is>
      </c>
      <c r="R1109" t="inlineStr">
        <is>
          <t>Beverages</t>
        </is>
      </c>
      <c r="S1109" t="inlineStr"/>
      <c r="T1109" t="inlineStr">
        <is>
          <t>1122301</t>
        </is>
      </c>
      <c r="U1109" t="n">
        <v>0</v>
      </c>
      <c r="V1109" t="n">
        <v>314</v>
      </c>
      <c r="W1109" t="n">
        <v>0</v>
      </c>
      <c r="X1109" t="n">
        <v>0</v>
      </c>
      <c r="Y1109" t="n">
        <v>0</v>
      </c>
      <c r="Z1109" t="n">
        <v>5</v>
      </c>
      <c r="AA1109" t="n">
        <v>7</v>
      </c>
      <c r="AB1109" t="n">
        <v>1</v>
      </c>
      <c r="AC1109" t="n">
        <v>27.52722222222222</v>
      </c>
      <c r="AD1109" t="n">
        <v>28.575</v>
      </c>
      <c r="AE1109" t="n">
        <v>0</v>
      </c>
      <c r="AF1109" t="n">
        <v>0</v>
      </c>
      <c r="AG1109" t="n">
        <v>0</v>
      </c>
      <c r="AH1109" t="n">
        <v>176.87</v>
      </c>
      <c r="AI1109" t="n">
        <v>260.82</v>
      </c>
      <c r="AJ1109" t="n">
        <v>0</v>
      </c>
      <c r="AK1109" t="n">
        <v>0</v>
      </c>
      <c r="AL1109" t="n">
        <v>35.374</v>
      </c>
      <c r="AM1109" t="n">
        <v>37.26</v>
      </c>
      <c r="AN1109" t="n">
        <v>0</v>
      </c>
      <c r="AO1109" t="n">
        <v>1</v>
      </c>
      <c r="AP1109" t="inlineStr">
        <is>
          <t>Artisan Beer</t>
        </is>
      </c>
      <c r="AQ1109" t="n">
        <v>0</v>
      </c>
      <c r="AR1109" t="n">
        <v>0</v>
      </c>
    </row>
    <row r="1110">
      <c r="A1110" t="inlineStr">
        <is>
          <t>850013921560</t>
        </is>
      </c>
      <c r="B1110" t="inlineStr">
        <is>
          <t>Superior Molecular</t>
        </is>
      </c>
      <c r="C1110" t="inlineStr">
        <is>
          <t>Rosemount</t>
        </is>
      </c>
      <c r="D1110" t="inlineStr">
        <is>
          <t>12pk 12oz can</t>
        </is>
      </c>
      <c r="E1110" t="inlineStr">
        <is>
          <t>Pappy's Variety Pack 10mg THC 12pk 12oz can</t>
        </is>
      </c>
      <c r="F1110" t="n">
        <v>2</v>
      </c>
      <c r="G1110" t="n">
        <v>5</v>
      </c>
      <c r="H1110" t="n">
        <v>32</v>
      </c>
      <c r="I1110" t="n">
        <v>1</v>
      </c>
      <c r="J1110" t="n">
        <v>0</v>
      </c>
      <c r="K1110" t="n">
        <v>0</v>
      </c>
      <c r="L1110">
        <f>G1110+K1110*F1110</f>
        <v/>
      </c>
      <c r="M1110">
        <f>IF(X1110&gt;0,L1110/(X1110*7/30),"")</f>
        <v/>
      </c>
      <c r="N1110">
        <f>IF(Y1110&gt;0,L1110/(Y1110*7/90),"")</f>
        <v/>
      </c>
      <c r="O1110" t="n">
        <v>44</v>
      </c>
      <c r="P1110">
        <f>K1110*O1110</f>
        <v/>
      </c>
      <c r="Q1110" t="inlineStr">
        <is>
          <t>THC</t>
        </is>
      </c>
      <c r="R1110" t="inlineStr">
        <is>
          <t>Beverages</t>
        </is>
      </c>
      <c r="S1110" t="inlineStr"/>
      <c r="T1110" t="inlineStr">
        <is>
          <t>00850013921560</t>
        </is>
      </c>
      <c r="U1110" t="n">
        <v>0</v>
      </c>
      <c r="V1110" t="n">
        <v>189</v>
      </c>
      <c r="W1110" t="n">
        <v>0</v>
      </c>
      <c r="X1110" t="n">
        <v>0</v>
      </c>
      <c r="Y1110" t="n">
        <v>2</v>
      </c>
      <c r="Z1110" t="n">
        <v>7</v>
      </c>
      <c r="AA1110" t="n">
        <v>7</v>
      </c>
      <c r="AB1110" t="n">
        <v>0</v>
      </c>
      <c r="AC1110" t="n">
        <v>22</v>
      </c>
      <c r="AD1110" t="n">
        <v>22</v>
      </c>
      <c r="AE1110" t="n">
        <v>0</v>
      </c>
      <c r="AF1110" t="n">
        <v>0</v>
      </c>
      <c r="AG1110" t="n">
        <v>67.92</v>
      </c>
      <c r="AH1110" t="n">
        <v>237.72</v>
      </c>
      <c r="AI1110" t="n">
        <v>237.72</v>
      </c>
      <c r="AJ1110" t="n">
        <v>0</v>
      </c>
      <c r="AK1110" t="n">
        <v>0</v>
      </c>
      <c r="AL1110" t="n">
        <v>33.96</v>
      </c>
      <c r="AM1110" t="n">
        <v>33.96</v>
      </c>
      <c r="AN1110" t="n">
        <v>0</v>
      </c>
      <c r="AO1110" t="n">
        <v>1</v>
      </c>
      <c r="AP1110" t="inlineStr">
        <is>
          <t>Superior Molecular</t>
        </is>
      </c>
      <c r="AQ1110" t="n">
        <v>0</v>
      </c>
      <c r="AR1110" t="n">
        <v>0</v>
      </c>
    </row>
    <row r="1111">
      <c r="A1111" t="inlineStr">
        <is>
          <t>850039736650</t>
        </is>
      </c>
      <c r="B1111" t="inlineStr">
        <is>
          <t>Capitol Beverage Sales, L.P.</t>
        </is>
      </c>
      <c r="C1111" t="inlineStr">
        <is>
          <t>Minnetonka</t>
        </is>
      </c>
      <c r="D1111" t="inlineStr">
        <is>
          <t>12pk 12oz can</t>
        </is>
      </c>
      <c r="E1111" t="inlineStr">
        <is>
          <t>Uncle Arnie's Variety Pack 10mg THC 12pk 12oz can</t>
        </is>
      </c>
      <c r="F1111" t="n">
        <v>2</v>
      </c>
      <c r="G1111" t="n">
        <v>5</v>
      </c>
      <c r="H1111" t="n">
        <v>161</v>
      </c>
      <c r="I1111" t="n">
        <v>3</v>
      </c>
      <c r="J1111" t="n">
        <v>0</v>
      </c>
      <c r="K1111" t="n">
        <v>0</v>
      </c>
      <c r="L1111">
        <f>G1111+K1111*F1111</f>
        <v/>
      </c>
      <c r="M1111">
        <f>IF(X1111&gt;0,L1111/(X1111*7/30),"")</f>
        <v/>
      </c>
      <c r="N1111">
        <f>IF(Y1111&gt;0,L1111/(Y1111*7/90),"")</f>
        <v/>
      </c>
      <c r="O1111" t="n">
        <v>52.8</v>
      </c>
      <c r="P1111">
        <f>K1111*O1111</f>
        <v/>
      </c>
      <c r="Q1111" t="inlineStr">
        <is>
          <t>THC</t>
        </is>
      </c>
      <c r="R1111" t="inlineStr">
        <is>
          <t>Beverages</t>
        </is>
      </c>
      <c r="S1111" t="inlineStr"/>
      <c r="T1111" t="inlineStr">
        <is>
          <t>30521</t>
        </is>
      </c>
      <c r="U1111" t="n">
        <v>0</v>
      </c>
      <c r="V1111" t="n">
        <v>1714</v>
      </c>
      <c r="W1111" t="n">
        <v>0</v>
      </c>
      <c r="X1111" t="n">
        <v>1</v>
      </c>
      <c r="Y1111" t="n">
        <v>1</v>
      </c>
      <c r="Z1111" t="n">
        <v>10</v>
      </c>
      <c r="AA1111" t="n">
        <v>13</v>
      </c>
      <c r="AB1111" t="n">
        <v>1</v>
      </c>
      <c r="AC1111" t="n">
        <v>26.4</v>
      </c>
      <c r="AD1111" t="n">
        <v>26.4</v>
      </c>
      <c r="AE1111" t="n">
        <v>0</v>
      </c>
      <c r="AF1111" t="n">
        <v>34.96</v>
      </c>
      <c r="AG1111" t="n">
        <v>34.96</v>
      </c>
      <c r="AH1111" t="n">
        <v>348.6</v>
      </c>
      <c r="AI1111" t="n">
        <v>453.4799999999999</v>
      </c>
      <c r="AJ1111" t="n">
        <v>0</v>
      </c>
      <c r="AK1111" t="n">
        <v>34.96</v>
      </c>
      <c r="AL1111" t="n">
        <v>34.86</v>
      </c>
      <c r="AM1111" t="n">
        <v>34.883076923</v>
      </c>
      <c r="AN1111" t="n">
        <v>0</v>
      </c>
      <c r="AO1111" t="n">
        <v>1</v>
      </c>
      <c r="AP1111" t="inlineStr">
        <is>
          <t>College City Beverage, Inc.</t>
        </is>
      </c>
      <c r="AQ1111" t="n">
        <v>0</v>
      </c>
      <c r="AR1111" t="n">
        <v>0</v>
      </c>
    </row>
    <row r="1112">
      <c r="A1112" t="inlineStr">
        <is>
          <t>850077712074</t>
        </is>
      </c>
      <c r="B1112" t="inlineStr">
        <is>
          <t>Discontinued</t>
        </is>
      </c>
      <c r="C1112" t="inlineStr">
        <is>
          <t>Ramsey</t>
        </is>
      </c>
      <c r="D1112" t="inlineStr">
        <is>
          <t>12pk 12oz can</t>
        </is>
      </c>
      <c r="E1112" t="inlineStr">
        <is>
          <t>Insight Flavor Pixels Plus Peach Mango 10mg THC 12pk 12oz can</t>
        </is>
      </c>
      <c r="F1112" t="n">
        <v>2</v>
      </c>
      <c r="G1112" t="n">
        <v>5</v>
      </c>
      <c r="H1112" t="n">
        <v>32</v>
      </c>
      <c r="I1112" t="n">
        <v>0</v>
      </c>
      <c r="J1112" t="n">
        <v>0</v>
      </c>
      <c r="K1112" t="n">
        <v>0</v>
      </c>
      <c r="L1112">
        <f>G1112+K1112*F1112</f>
        <v/>
      </c>
      <c r="M1112">
        <f>IF(X1112&gt;0,L1112/(X1112*7/30),"")</f>
        <v/>
      </c>
      <c r="N1112">
        <f>IF(Y1112&gt;0,L1112/(Y1112*7/90),"")</f>
        <v/>
      </c>
      <c r="O1112" t="n">
        <v>50.9</v>
      </c>
      <c r="P1112">
        <f>K1112*O1112</f>
        <v/>
      </c>
      <c r="Q1112" t="inlineStr">
        <is>
          <t>THC</t>
        </is>
      </c>
      <c r="R1112" t="inlineStr">
        <is>
          <t>Beverages</t>
        </is>
      </c>
      <c r="S1112" t="inlineStr"/>
      <c r="T1112" t="inlineStr">
        <is>
          <t>PEAMG12</t>
        </is>
      </c>
      <c r="U1112" t="n">
        <v>0</v>
      </c>
      <c r="V1112" t="n">
        <v>295</v>
      </c>
      <c r="W1112" t="n">
        <v>0</v>
      </c>
      <c r="X1112" t="n">
        <v>0</v>
      </c>
      <c r="Y1112" t="n">
        <v>13</v>
      </c>
      <c r="Z1112" t="n">
        <v>32</v>
      </c>
      <c r="AA1112" t="n">
        <v>33</v>
      </c>
      <c r="AB1112" t="n">
        <v>0</v>
      </c>
      <c r="AC1112" t="n">
        <v>25.45</v>
      </c>
      <c r="AD1112" t="n">
        <v>25.45</v>
      </c>
      <c r="AE1112" t="n">
        <v>0</v>
      </c>
      <c r="AF1112" t="n">
        <v>0</v>
      </c>
      <c r="AG1112" t="n">
        <v>480.4799999999999</v>
      </c>
      <c r="AH1112" t="n">
        <v>1179.02</v>
      </c>
      <c r="AI1112" t="n">
        <v>1215.98</v>
      </c>
      <c r="AJ1112" t="n">
        <v>0</v>
      </c>
      <c r="AK1112" t="n">
        <v>0</v>
      </c>
      <c r="AL1112" t="n">
        <v>36.844375</v>
      </c>
      <c r="AM1112" t="n">
        <v>36.847878787</v>
      </c>
      <c r="AN1112" t="n">
        <v>0</v>
      </c>
      <c r="AO1112" t="n">
        <v>1</v>
      </c>
      <c r="AP1112" t="inlineStr">
        <is>
          <t>Insight Brewing Company (D)</t>
        </is>
      </c>
      <c r="AQ1112" t="n">
        <v>0</v>
      </c>
      <c r="AR1112" t="n">
        <v>0</v>
      </c>
    </row>
    <row r="1113">
      <c r="A1113" t="inlineStr">
        <is>
          <t>850081233367</t>
        </is>
      </c>
      <c r="B1113" t="inlineStr">
        <is>
          <t>Capitol Beverage Sales, L.P.</t>
        </is>
      </c>
      <c r="C1113" t="inlineStr">
        <is>
          <t>Bloomington</t>
        </is>
      </c>
      <c r="D1113" t="inlineStr">
        <is>
          <t>12pk 12oz can</t>
        </is>
      </c>
      <c r="E1113" t="inlineStr">
        <is>
          <t>Layup Lemonade Variety Pack 10mg THC 12pk 12oz can</t>
        </is>
      </c>
      <c r="F1113" t="n">
        <v>2</v>
      </c>
      <c r="G1113" t="n">
        <v>5</v>
      </c>
      <c r="H1113" t="n">
        <v>73</v>
      </c>
      <c r="I1113" t="n">
        <v>0</v>
      </c>
      <c r="J1113" t="n">
        <v>0</v>
      </c>
      <c r="K1113" t="n">
        <v>0</v>
      </c>
      <c r="L1113">
        <f>G1113+K1113*F1113</f>
        <v/>
      </c>
      <c r="M1113">
        <f>IF(X1113&gt;0,L1113/(X1113*7/30),"")</f>
        <v/>
      </c>
      <c r="N1113">
        <f>IF(Y1113&gt;0,L1113/(Y1113*7/90),"")</f>
        <v/>
      </c>
      <c r="O1113" t="n">
        <v>48.5</v>
      </c>
      <c r="P1113">
        <f>K1113*O1113</f>
        <v/>
      </c>
      <c r="Q1113" t="inlineStr">
        <is>
          <t>THC</t>
        </is>
      </c>
      <c r="R1113" t="inlineStr">
        <is>
          <t>Beverages</t>
        </is>
      </c>
      <c r="S1113" t="inlineStr">
        <is>
          <t>Tea/Lemonade</t>
        </is>
      </c>
      <c r="T1113" t="inlineStr">
        <is>
          <t>34419</t>
        </is>
      </c>
      <c r="U1113" t="n">
        <v>0</v>
      </c>
      <c r="V1113" t="n">
        <v>77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0</v>
      </c>
      <c r="AC1113" t="n">
        <v>23.58561644931507</v>
      </c>
      <c r="AD1113" t="n">
        <v>24.25</v>
      </c>
      <c r="AE1113" t="n">
        <v>32.96</v>
      </c>
      <c r="AF1113" t="n">
        <v>32.96</v>
      </c>
      <c r="AG1113" t="n">
        <v>32.96</v>
      </c>
      <c r="AH1113" t="n">
        <v>32.96</v>
      </c>
      <c r="AI1113" t="n">
        <v>32.96</v>
      </c>
      <c r="AJ1113" t="n">
        <v>32.96</v>
      </c>
      <c r="AK1113" t="n">
        <v>32.96</v>
      </c>
      <c r="AL1113" t="n">
        <v>32.96</v>
      </c>
      <c r="AM1113" t="n">
        <v>32.96</v>
      </c>
      <c r="AN1113" t="n">
        <v>1</v>
      </c>
      <c r="AO1113" t="n">
        <v>2</v>
      </c>
      <c r="AP1113" t="inlineStr"/>
      <c r="AQ1113" t="n">
        <v>0</v>
      </c>
      <c r="AR1113" t="n">
        <v>0</v>
      </c>
    </row>
    <row r="1114">
      <c r="A1114" t="inlineStr">
        <is>
          <t>860014678486</t>
        </is>
      </c>
      <c r="B1114" t="inlineStr">
        <is>
          <t>Artisan Beer</t>
        </is>
      </c>
      <c r="C1114" t="inlineStr">
        <is>
          <t>Woodbury</t>
        </is>
      </c>
      <c r="D1114" t="inlineStr">
        <is>
          <t>12pk 12oz can</t>
        </is>
      </c>
      <c r="E1114" t="inlineStr">
        <is>
          <t>Stigma Tonic Variety Pack 10mg THC 12pk 12oz can</t>
        </is>
      </c>
      <c r="F1114" t="n">
        <v>2</v>
      </c>
      <c r="G1114" t="n">
        <v>5</v>
      </c>
      <c r="H1114" t="n">
        <v>58</v>
      </c>
      <c r="I1114" t="n">
        <v>0</v>
      </c>
      <c r="J1114" t="n">
        <v>0</v>
      </c>
      <c r="K1114" t="n">
        <v>0</v>
      </c>
      <c r="L1114">
        <f>G1114+K1114*F1114</f>
        <v/>
      </c>
      <c r="M1114">
        <f>IF(X1114&gt;0,L1114/(X1114*7/30),"")</f>
        <v/>
      </c>
      <c r="N1114">
        <f>IF(Y1114&gt;0,L1114/(Y1114*7/90),"")</f>
        <v/>
      </c>
      <c r="O1114" t="n">
        <v>52</v>
      </c>
      <c r="P1114">
        <f>K1114*O1114</f>
        <v/>
      </c>
      <c r="Q1114" t="inlineStr">
        <is>
          <t>THC</t>
        </is>
      </c>
      <c r="R1114" t="inlineStr">
        <is>
          <t>Beverages</t>
        </is>
      </c>
      <c r="S1114" t="inlineStr"/>
      <c r="T1114" t="inlineStr">
        <is>
          <t>1924697</t>
        </is>
      </c>
      <c r="U1114" t="n">
        <v>0</v>
      </c>
      <c r="V1114" t="n">
        <v>256</v>
      </c>
      <c r="W1114" t="n">
        <v>0</v>
      </c>
      <c r="X1114" t="n">
        <v>1</v>
      </c>
      <c r="Y1114" t="n">
        <v>8</v>
      </c>
      <c r="Z1114" t="n">
        <v>19</v>
      </c>
      <c r="AA1114" t="n">
        <v>19</v>
      </c>
      <c r="AB1114" t="n">
        <v>0</v>
      </c>
      <c r="AC1114" t="n">
        <v>25.41120689655172</v>
      </c>
      <c r="AD1114" t="n">
        <v>26</v>
      </c>
      <c r="AE1114" t="n">
        <v>0</v>
      </c>
      <c r="AF1114" t="n">
        <v>35.96</v>
      </c>
      <c r="AG1114" t="n">
        <v>296.71</v>
      </c>
      <c r="AH1114" t="n">
        <v>691.1</v>
      </c>
      <c r="AI1114" t="n">
        <v>691.1</v>
      </c>
      <c r="AJ1114" t="n">
        <v>0</v>
      </c>
      <c r="AK1114" t="n">
        <v>35.96</v>
      </c>
      <c r="AL1114" t="n">
        <v>36.37368421</v>
      </c>
      <c r="AM1114" t="n">
        <v>36.37368421</v>
      </c>
      <c r="AN1114" t="n">
        <v>0</v>
      </c>
      <c r="AO1114" t="n">
        <v>0</v>
      </c>
      <c r="AP1114" t="inlineStr">
        <is>
          <t>Artisan Beer</t>
        </is>
      </c>
      <c r="AQ1114" t="n">
        <v>0</v>
      </c>
      <c r="AR1114" t="n">
        <v>0</v>
      </c>
    </row>
    <row r="1115">
      <c r="A1115" t="inlineStr">
        <is>
          <t>198715683899</t>
        </is>
      </c>
      <c r="B1115" t="inlineStr">
        <is>
          <t>Johnson Brothers - St. Paul</t>
        </is>
      </c>
      <c r="C1115" t="inlineStr">
        <is>
          <t>Ramsey</t>
        </is>
      </c>
      <c r="D1115" t="inlineStr">
        <is>
          <t>12pk 12oz can</t>
        </is>
      </c>
      <c r="E1115" t="inlineStr">
        <is>
          <t>Wynk Lemonade Variety Pack 10mg THC 12pk 12oz can</t>
        </is>
      </c>
      <c r="F1115" t="n">
        <v>2</v>
      </c>
      <c r="G1115" t="n">
        <v>5</v>
      </c>
      <c r="H1115" t="n">
        <v>101</v>
      </c>
      <c r="I1115" t="n">
        <v>1</v>
      </c>
      <c r="J1115" t="n">
        <v>1</v>
      </c>
      <c r="K1115" t="n">
        <v>1</v>
      </c>
      <c r="L1115">
        <f>G1115+K1115*F1115</f>
        <v/>
      </c>
      <c r="M1115">
        <f>IF(X1115&gt;0,L1115/(X1115*7/30),"")</f>
        <v/>
      </c>
      <c r="N1115">
        <f>IF(Y1115&gt;0,L1115/(Y1115*7/90),"")</f>
        <v/>
      </c>
      <c r="O1115" t="n">
        <v>31.62</v>
      </c>
      <c r="P1115">
        <f>K1115*O1115</f>
        <v/>
      </c>
      <c r="Q1115" t="inlineStr">
        <is>
          <t>THC</t>
        </is>
      </c>
      <c r="R1115" t="inlineStr">
        <is>
          <t>Beverages</t>
        </is>
      </c>
      <c r="S1115" t="inlineStr"/>
      <c r="T1115" t="inlineStr">
        <is>
          <t>1275546</t>
        </is>
      </c>
      <c r="U1115" t="n">
        <v>0</v>
      </c>
      <c r="V1115" t="n">
        <v>1648</v>
      </c>
      <c r="W1115" t="n">
        <v>1</v>
      </c>
      <c r="X1115" t="n">
        <v>3</v>
      </c>
      <c r="Y1115" t="n">
        <v>13</v>
      </c>
      <c r="Z1115" t="n">
        <v>51</v>
      </c>
      <c r="AA1115" t="n">
        <v>59</v>
      </c>
      <c r="AB1115" t="n">
        <v>6</v>
      </c>
      <c r="AC1115" t="n">
        <v>15.90386138655347</v>
      </c>
      <c r="AD1115" t="n">
        <v>15.81</v>
      </c>
      <c r="AE1115" t="n">
        <v>27.96</v>
      </c>
      <c r="AF1115" t="n">
        <v>83.88</v>
      </c>
      <c r="AG1115" t="n">
        <v>363.54</v>
      </c>
      <c r="AH1115" t="n">
        <v>1402.370000000001</v>
      </c>
      <c r="AI1115" t="n">
        <v>1618.090000000001</v>
      </c>
      <c r="AJ1115" t="n">
        <v>27.96</v>
      </c>
      <c r="AK1115" t="n">
        <v>27.96</v>
      </c>
      <c r="AL1115" t="n">
        <v>27.4876</v>
      </c>
      <c r="AM1115" t="n">
        <v>27.415517241</v>
      </c>
      <c r="AN1115" t="n">
        <v>0</v>
      </c>
      <c r="AO1115" t="n">
        <v>2</v>
      </c>
      <c r="AP1115" t="inlineStr">
        <is>
          <t>Artisan Beer</t>
        </is>
      </c>
      <c r="AQ1115" t="n">
        <v>1</v>
      </c>
      <c r="AR1115" t="n">
        <v>1.8571</v>
      </c>
    </row>
    <row r="1116">
      <c r="A1116" t="inlineStr">
        <is>
          <t>764333647812</t>
        </is>
      </c>
      <c r="B1116" t="inlineStr">
        <is>
          <t>Bellboy Corporation</t>
        </is>
      </c>
      <c r="C1116" t="inlineStr">
        <is>
          <t>Plymouth</t>
        </is>
      </c>
      <c r="D1116" t="inlineStr">
        <is>
          <t>4pk 12oz can</t>
        </is>
      </c>
      <c r="E1116" t="inlineStr">
        <is>
          <t>Forbidden Fruit Variety Pack 10mg THC 12pk 12oz can</t>
        </is>
      </c>
      <c r="F1116" t="n">
        <v>2</v>
      </c>
      <c r="G1116" t="n">
        <v>5</v>
      </c>
      <c r="H1116" t="n">
        <v>122</v>
      </c>
      <c r="I1116" t="n">
        <v>1</v>
      </c>
      <c r="J1116" t="n">
        <v>0</v>
      </c>
      <c r="K1116" t="n">
        <v>0</v>
      </c>
      <c r="L1116">
        <f>G1116+K1116*F1116</f>
        <v/>
      </c>
      <c r="M1116">
        <f>IF(X1116&gt;0,L1116/(X1116*7/30),"")</f>
        <v/>
      </c>
      <c r="N1116">
        <f>IF(Y1116&gt;0,L1116/(Y1116*7/90),"")</f>
        <v/>
      </c>
      <c r="O1116" t="n">
        <v>50</v>
      </c>
      <c r="P1116">
        <f>K1116*O1116</f>
        <v/>
      </c>
      <c r="Q1116" t="inlineStr">
        <is>
          <t>THC</t>
        </is>
      </c>
      <c r="R1116" t="inlineStr">
        <is>
          <t>Beverages</t>
        </is>
      </c>
      <c r="S1116" t="inlineStr"/>
      <c r="T1116" t="inlineStr">
        <is>
          <t>9919232</t>
        </is>
      </c>
      <c r="U1116" t="n">
        <v>0</v>
      </c>
      <c r="V1116" t="n">
        <v>90</v>
      </c>
      <c r="W1116" t="n">
        <v>1</v>
      </c>
      <c r="X1116" t="n">
        <v>2</v>
      </c>
      <c r="Y1116" t="n">
        <v>4</v>
      </c>
      <c r="Z1116" t="n">
        <v>5</v>
      </c>
      <c r="AA1116" t="n">
        <v>5</v>
      </c>
      <c r="AB1116" t="n">
        <v>0</v>
      </c>
      <c r="AC1116" t="n">
        <v>13.32943013270492</v>
      </c>
      <c r="AD1116" t="n">
        <v>25</v>
      </c>
      <c r="AE1116" t="n">
        <v>38.96</v>
      </c>
      <c r="AF1116" t="n">
        <v>77.92</v>
      </c>
      <c r="AG1116" t="n">
        <v>155.84</v>
      </c>
      <c r="AH1116" t="n">
        <v>194.8</v>
      </c>
      <c r="AI1116" t="n">
        <v>194.8</v>
      </c>
      <c r="AJ1116" t="n">
        <v>38.96</v>
      </c>
      <c r="AK1116" t="n">
        <v>38.96</v>
      </c>
      <c r="AL1116" t="n">
        <v>38.96</v>
      </c>
      <c r="AM1116" t="n">
        <v>38.96</v>
      </c>
      <c r="AN1116" t="n">
        <v>0</v>
      </c>
      <c r="AO1116" t="n">
        <v>1</v>
      </c>
      <c r="AP1116" t="inlineStr">
        <is>
          <t>Transfer</t>
        </is>
      </c>
      <c r="AQ1116" t="n">
        <v>0</v>
      </c>
      <c r="AR1116" t="n">
        <v>0</v>
      </c>
    </row>
    <row r="1117">
      <c r="A1117" t="inlineStr">
        <is>
          <t>850016933843</t>
        </is>
      </c>
      <c r="B1117" t="inlineStr">
        <is>
          <t>Hohensteins, Inc.</t>
        </is>
      </c>
      <c r="C1117" t="inlineStr">
        <is>
          <t>Rosemount</t>
        </is>
      </c>
      <c r="D1117" t="inlineStr">
        <is>
          <t>12pk 12oz can</t>
        </is>
      </c>
      <c r="E1117" t="inlineStr">
        <is>
          <t>Trail Magic Half &amp; Half 10mg Variety Pack THC 12pk 12oz can</t>
        </is>
      </c>
      <c r="F1117" t="n">
        <v>2</v>
      </c>
      <c r="G1117" t="n">
        <v>5</v>
      </c>
      <c r="H1117" t="n">
        <v>58</v>
      </c>
      <c r="I1117" t="n">
        <v>0</v>
      </c>
      <c r="J1117" t="n">
        <v>0</v>
      </c>
      <c r="K1117" t="n">
        <v>0</v>
      </c>
      <c r="L1117">
        <f>G1117+K1117*F1117</f>
        <v/>
      </c>
      <c r="M1117">
        <f>IF(X1117&gt;0,L1117/(X1117*7/30),"")</f>
        <v/>
      </c>
      <c r="N1117">
        <f>IF(Y1117&gt;0,L1117/(Y1117*7/90),"")</f>
        <v/>
      </c>
      <c r="O1117" t="n">
        <v>56.38</v>
      </c>
      <c r="P1117">
        <f>K1117*O1117</f>
        <v/>
      </c>
      <c r="Q1117" t="inlineStr">
        <is>
          <t>THC</t>
        </is>
      </c>
      <c r="R1117" t="inlineStr">
        <is>
          <t>Beverages</t>
        </is>
      </c>
      <c r="S1117" t="inlineStr"/>
      <c r="T1117" t="inlineStr">
        <is>
          <t>85313</t>
        </is>
      </c>
      <c r="U1117" t="n">
        <v>0</v>
      </c>
      <c r="V1117" t="n">
        <v>7</v>
      </c>
      <c r="W1117" t="n">
        <v>3</v>
      </c>
      <c r="X1117" t="n">
        <v>3</v>
      </c>
      <c r="Y1117" t="n">
        <v>3</v>
      </c>
      <c r="Z1117" t="n">
        <v>3</v>
      </c>
      <c r="AA1117" t="n">
        <v>3</v>
      </c>
      <c r="AB1117" t="n">
        <v>0</v>
      </c>
      <c r="AC1117" t="n">
        <v>28.18983050847458</v>
      </c>
      <c r="AD1117" t="n">
        <v>0</v>
      </c>
      <c r="AE1117" t="n">
        <v>117.94</v>
      </c>
      <c r="AF1117" t="n">
        <v>117.94</v>
      </c>
      <c r="AG1117" t="n">
        <v>117.94</v>
      </c>
      <c r="AH1117" t="n">
        <v>117.94</v>
      </c>
      <c r="AI1117" t="n">
        <v>117.94</v>
      </c>
      <c r="AJ1117" t="n">
        <v>39.313333333</v>
      </c>
      <c r="AK1117" t="n">
        <v>39.313333333</v>
      </c>
      <c r="AL1117" t="n">
        <v>39.313333333</v>
      </c>
      <c r="AM1117" t="n">
        <v>39.313333333</v>
      </c>
      <c r="AN1117" t="n">
        <v>2</v>
      </c>
      <c r="AO1117" t="n">
        <v>3</v>
      </c>
      <c r="AP1117" t="inlineStr"/>
      <c r="AQ1117" t="n">
        <v>0</v>
      </c>
      <c r="AR1117" t="n">
        <v>0</v>
      </c>
    </row>
    <row r="1118">
      <c r="A1118" t="inlineStr">
        <is>
          <t>850018947541</t>
        </is>
      </c>
      <c r="B1118" t="inlineStr">
        <is>
          <t>Wild State Cider</t>
        </is>
      </c>
      <c r="C1118" t="inlineStr">
        <is>
          <t>Cottage Grove</t>
        </is>
      </c>
      <c r="D1118" t="inlineStr">
        <is>
          <t>9pk 12oz can</t>
        </is>
      </c>
      <c r="E1118" t="inlineStr">
        <is>
          <t>Wild State Birdie THC Variety 9pk 12oz can</t>
        </is>
      </c>
      <c r="F1118" t="n">
        <v>2</v>
      </c>
      <c r="G1118" t="n">
        <v>5</v>
      </c>
      <c r="H1118" t="n">
        <v>106</v>
      </c>
      <c r="I1118" t="n">
        <v>6</v>
      </c>
      <c r="J1118" t="n">
        <v>0</v>
      </c>
      <c r="K1118" t="n">
        <v>0</v>
      </c>
      <c r="L1118">
        <f>G1118+K1118*F1118</f>
        <v/>
      </c>
      <c r="M1118">
        <f>IF(X1118&gt;0,L1118/(X1118*7/30),"")</f>
        <v/>
      </c>
      <c r="N1118">
        <f>IF(Y1118&gt;0,L1118/(Y1118*7/90),"")</f>
        <v/>
      </c>
      <c r="O1118" t="n">
        <v>40</v>
      </c>
      <c r="P1118">
        <f>K1118*O1118</f>
        <v/>
      </c>
      <c r="Q1118" t="inlineStr">
        <is>
          <t>THC</t>
        </is>
      </c>
      <c r="R1118" t="inlineStr">
        <is>
          <t>Beverages</t>
        </is>
      </c>
      <c r="S1118" t="inlineStr"/>
      <c r="T1118" t="inlineStr">
        <is>
          <t>5</t>
        </is>
      </c>
      <c r="U1118" t="n">
        <v>0</v>
      </c>
      <c r="V1118" t="n">
        <v>856</v>
      </c>
      <c r="W1118" t="n">
        <v>0</v>
      </c>
      <c r="X1118" t="n">
        <v>2</v>
      </c>
      <c r="Y1118" t="n">
        <v>10</v>
      </c>
      <c r="Z1118" t="n">
        <v>23</v>
      </c>
      <c r="AA1118" t="n">
        <v>23</v>
      </c>
      <c r="AB1118" t="n">
        <v>0</v>
      </c>
      <c r="AC1118" t="n">
        <v>20.00000000059906</v>
      </c>
      <c r="AD1118" t="n">
        <v>20</v>
      </c>
      <c r="AE1118" t="n">
        <v>0</v>
      </c>
      <c r="AF1118" t="n">
        <v>61.45</v>
      </c>
      <c r="AG1118" t="n">
        <v>285.1300000000001</v>
      </c>
      <c r="AH1118" t="n">
        <v>659.6700000000001</v>
      </c>
      <c r="AI1118" t="n">
        <v>659.6700000000001</v>
      </c>
      <c r="AJ1118" t="n">
        <v>0</v>
      </c>
      <c r="AK1118" t="n">
        <v>30.725</v>
      </c>
      <c r="AL1118" t="n">
        <v>28.75</v>
      </c>
      <c r="AM1118" t="n">
        <v>28.75</v>
      </c>
      <c r="AN1118" t="n">
        <v>0</v>
      </c>
      <c r="AO1118" t="n">
        <v>0</v>
      </c>
      <c r="AP1118" t="inlineStr"/>
      <c r="AQ1118" t="n">
        <v>0</v>
      </c>
      <c r="AR1118" t="n">
        <v>0</v>
      </c>
    </row>
    <row r="1119">
      <c r="A1119" t="inlineStr">
        <is>
          <t>850048459335</t>
        </is>
      </c>
      <c r="B1119" t="inlineStr">
        <is>
          <t>Capitol Beverage Sales, L.P.</t>
        </is>
      </c>
      <c r="C1119" t="inlineStr">
        <is>
          <t>Stillwater</t>
        </is>
      </c>
      <c r="D1119" t="inlineStr">
        <is>
          <t>12pk 12oz can</t>
        </is>
      </c>
      <c r="E1119" t="inlineStr">
        <is>
          <t>Clrty Variety 10mg THC 12pk 12oz can</t>
        </is>
      </c>
      <c r="F1119" t="n">
        <v>2</v>
      </c>
      <c r="G1119" t="n">
        <v>5</v>
      </c>
      <c r="H1119" t="n">
        <v>101</v>
      </c>
      <c r="I1119" t="n">
        <v>1</v>
      </c>
      <c r="J1119" t="n">
        <v>0</v>
      </c>
      <c r="K1119" t="n">
        <v>0</v>
      </c>
      <c r="L1119">
        <f>G1119+K1119*F1119</f>
        <v/>
      </c>
      <c r="M1119">
        <f>IF(X1119&gt;0,L1119/(X1119*7/30),"")</f>
        <v/>
      </c>
      <c r="N1119">
        <f>IF(Y1119&gt;0,L1119/(Y1119*7/90),"")</f>
        <v/>
      </c>
      <c r="O1119" t="n">
        <v>68</v>
      </c>
      <c r="P1119">
        <f>K1119*O1119</f>
        <v/>
      </c>
      <c r="Q1119" t="inlineStr">
        <is>
          <t>THC</t>
        </is>
      </c>
      <c r="R1119" t="inlineStr">
        <is>
          <t>Beverages</t>
        </is>
      </c>
      <c r="S1119" t="inlineStr"/>
      <c r="T1119" t="inlineStr">
        <is>
          <t>850048459335</t>
        </is>
      </c>
      <c r="U1119" t="n">
        <v>0</v>
      </c>
      <c r="V1119" t="n">
        <v>766</v>
      </c>
      <c r="W1119" t="n">
        <v>1</v>
      </c>
      <c r="X1119" t="n">
        <v>3</v>
      </c>
      <c r="Y1119" t="n">
        <v>4</v>
      </c>
      <c r="Z1119" t="n">
        <v>17</v>
      </c>
      <c r="AA1119" t="n">
        <v>25</v>
      </c>
      <c r="AB1119" t="n">
        <v>2</v>
      </c>
      <c r="AC1119" t="n">
        <v>8.899574257440594</v>
      </c>
      <c r="AD1119" t="n">
        <v>34</v>
      </c>
      <c r="AE1119" t="n">
        <v>39.86</v>
      </c>
      <c r="AF1119" t="n">
        <v>119.58</v>
      </c>
      <c r="AG1119" t="n">
        <v>164.54</v>
      </c>
      <c r="AH1119" t="n">
        <v>749.0500000000001</v>
      </c>
      <c r="AI1119" t="n">
        <v>1108.73</v>
      </c>
      <c r="AJ1119" t="n">
        <v>39.86</v>
      </c>
      <c r="AK1119" t="n">
        <v>39.86</v>
      </c>
      <c r="AL1119" t="n">
        <v>44.061764705</v>
      </c>
      <c r="AM1119" t="n">
        <v>44.3492</v>
      </c>
      <c r="AN1119" t="n">
        <v>0</v>
      </c>
      <c r="AO1119" t="n">
        <v>0</v>
      </c>
      <c r="AP1119" t="inlineStr">
        <is>
          <t>Capitol Beverage Sales, L.P.;College City Beverage, Inc.</t>
        </is>
      </c>
      <c r="AQ1119" t="n">
        <v>0</v>
      </c>
      <c r="AR1119" t="n">
        <v>0</v>
      </c>
    </row>
    <row r="1120">
      <c r="A1120" t="inlineStr">
        <is>
          <t>850055931268</t>
        </is>
      </c>
      <c r="B1120" t="inlineStr">
        <is>
          <t>Capitol Beverage Sales, L.P.</t>
        </is>
      </c>
      <c r="C1120" t="inlineStr">
        <is>
          <t>Andover</t>
        </is>
      </c>
      <c r="D1120" t="inlineStr">
        <is>
          <t>12pk 12oz can</t>
        </is>
      </c>
      <c r="E1120" t="inlineStr">
        <is>
          <t>Granny's Fruit Tonic 10mg THC Variety Pack 12pk 12oz can</t>
        </is>
      </c>
      <c r="F1120" t="n">
        <v>2</v>
      </c>
      <c r="G1120" t="n">
        <v>5</v>
      </c>
      <c r="H1120" t="n">
        <v>57</v>
      </c>
      <c r="I1120" t="n">
        <v>6</v>
      </c>
      <c r="J1120" t="n">
        <v>0</v>
      </c>
      <c r="K1120" t="n">
        <v>0</v>
      </c>
      <c r="L1120">
        <f>G1120+K1120*F1120</f>
        <v/>
      </c>
      <c r="M1120">
        <f>IF(X1120&gt;0,L1120/(X1120*7/30),"")</f>
        <v/>
      </c>
      <c r="N1120">
        <f>IF(Y1120&gt;0,L1120/(Y1120*7/90),"")</f>
        <v/>
      </c>
      <c r="O1120" t="n">
        <v>62</v>
      </c>
      <c r="P1120">
        <f>K1120*O1120</f>
        <v/>
      </c>
      <c r="Q1120" t="inlineStr">
        <is>
          <t>THC</t>
        </is>
      </c>
      <c r="R1120" t="inlineStr">
        <is>
          <t>Beverages</t>
        </is>
      </c>
      <c r="S1120" t="inlineStr"/>
      <c r="T1120" t="inlineStr">
        <is>
          <t>2</t>
        </is>
      </c>
      <c r="U1120" t="n">
        <v>4</v>
      </c>
      <c r="V1120" t="n">
        <v>378</v>
      </c>
      <c r="W1120" t="n">
        <v>0</v>
      </c>
      <c r="X1120" t="n">
        <v>3</v>
      </c>
      <c r="Y1120" t="n">
        <v>12</v>
      </c>
      <c r="Z1120" t="n">
        <v>28</v>
      </c>
      <c r="AA1120" t="n">
        <v>35</v>
      </c>
      <c r="AB1120" t="n">
        <v>0</v>
      </c>
      <c r="AC1120" t="n">
        <v>33.05263157894737</v>
      </c>
      <c r="AD1120" t="n">
        <v>31</v>
      </c>
      <c r="AE1120" t="n">
        <v>0</v>
      </c>
      <c r="AF1120" t="n">
        <v>128.88</v>
      </c>
      <c r="AG1120" t="n">
        <v>515.5199999999999</v>
      </c>
      <c r="AH1120" t="n">
        <v>1196.88</v>
      </c>
      <c r="AI1120" t="n">
        <v>1497.600000000001</v>
      </c>
      <c r="AJ1120" t="n">
        <v>0</v>
      </c>
      <c r="AK1120" t="n">
        <v>42.96</v>
      </c>
      <c r="AL1120" t="n">
        <v>42.745714285</v>
      </c>
      <c r="AM1120" t="n">
        <v>42.788571428</v>
      </c>
      <c r="AN1120" t="n">
        <v>0</v>
      </c>
      <c r="AO1120" t="n">
        <v>0</v>
      </c>
      <c r="AP1120" t="inlineStr">
        <is>
          <t>Capitol Beverage Sales, L.P.;College City Beverage, Inc.</t>
        </is>
      </c>
      <c r="AQ1120" t="n">
        <v>0</v>
      </c>
      <c r="AR1120" t="n">
        <v>0</v>
      </c>
    </row>
    <row r="1121">
      <c r="A1121" t="inlineStr">
        <is>
          <t>850075157242</t>
        </is>
      </c>
      <c r="B1121" t="inlineStr">
        <is>
          <t>College City Beverage, Inc.</t>
        </is>
      </c>
      <c r="C1121" t="inlineStr">
        <is>
          <t>Cottage Grove</t>
        </is>
      </c>
      <c r="D1121" t="inlineStr">
        <is>
          <t>12pk 7.5oz can</t>
        </is>
      </c>
      <c r="E1121" t="inlineStr">
        <is>
          <t>Plift Zero Sugar Variety Pack 10mg THC 12pk 7.5oz can</t>
        </is>
      </c>
      <c r="F1121" t="n">
        <v>2</v>
      </c>
      <c r="G1121" t="n">
        <v>5</v>
      </c>
      <c r="H1121" t="n">
        <v>150</v>
      </c>
      <c r="I1121" t="n">
        <v>0</v>
      </c>
      <c r="J1121" t="n">
        <v>0</v>
      </c>
      <c r="K1121" t="n">
        <v>0</v>
      </c>
      <c r="L1121">
        <f>G1121+K1121*F1121</f>
        <v/>
      </c>
      <c r="M1121">
        <f>IF(X1121&gt;0,L1121/(X1121*7/30),"")</f>
        <v/>
      </c>
      <c r="N1121">
        <f>IF(Y1121&gt;0,L1121/(Y1121*7/90),"")</f>
        <v/>
      </c>
      <c r="O1121" t="n">
        <v>51</v>
      </c>
      <c r="P1121">
        <f>K1121*O1121</f>
        <v/>
      </c>
      <c r="Q1121" t="inlineStr">
        <is>
          <t>THC</t>
        </is>
      </c>
      <c r="R1121" t="inlineStr">
        <is>
          <t>Beverages</t>
        </is>
      </c>
      <c r="S1121" t="inlineStr"/>
      <c r="T1121" t="inlineStr">
        <is>
          <t>3011</t>
        </is>
      </c>
      <c r="U1121" t="n">
        <v>0</v>
      </c>
      <c r="V1121" t="n">
        <v>917</v>
      </c>
      <c r="W1121" t="n">
        <v>1</v>
      </c>
      <c r="X1121" t="n">
        <v>3</v>
      </c>
      <c r="Y1121" t="n">
        <v>9</v>
      </c>
      <c r="Z1121" t="n">
        <v>11</v>
      </c>
      <c r="AA1121" t="n">
        <v>11</v>
      </c>
      <c r="AB1121" t="n">
        <v>0</v>
      </c>
      <c r="AC1121" t="n">
        <v>17.97333333333333</v>
      </c>
      <c r="AD1121" t="n">
        <v>25.5</v>
      </c>
      <c r="AE1121" t="n">
        <v>34.99</v>
      </c>
      <c r="AF1121" t="n">
        <v>110.94</v>
      </c>
      <c r="AG1121" t="n">
        <v>326.76</v>
      </c>
      <c r="AH1121" t="n">
        <v>394.68</v>
      </c>
      <c r="AI1121" t="n">
        <v>394.68</v>
      </c>
      <c r="AJ1121" t="n">
        <v>34.99</v>
      </c>
      <c r="AK1121" t="n">
        <v>36.98</v>
      </c>
      <c r="AL1121" t="n">
        <v>35.88</v>
      </c>
      <c r="AM1121" t="n">
        <v>35.88</v>
      </c>
      <c r="AN1121" t="n">
        <v>1</v>
      </c>
      <c r="AO1121" t="n">
        <v>2</v>
      </c>
      <c r="AP1121" t="inlineStr"/>
      <c r="AQ1121" t="n">
        <v>0</v>
      </c>
      <c r="AR1121" t="n">
        <v>0</v>
      </c>
    </row>
    <row r="1122">
      <c r="A1122" t="inlineStr">
        <is>
          <t>850081233367</t>
        </is>
      </c>
      <c r="B1122" t="inlineStr">
        <is>
          <t>Capitol Beverage Sales, L.P.</t>
        </is>
      </c>
      <c r="C1122" t="inlineStr">
        <is>
          <t>Cottage Grove</t>
        </is>
      </c>
      <c r="D1122" t="inlineStr">
        <is>
          <t>12pk 12oz can</t>
        </is>
      </c>
      <c r="E1122" t="inlineStr">
        <is>
          <t>Layup Lemonade Variety Pack 10mg THC 12pk 12oz can</t>
        </is>
      </c>
      <c r="F1122" t="n">
        <v>2</v>
      </c>
      <c r="G1122" t="n">
        <v>5</v>
      </c>
      <c r="H1122" t="n">
        <v>73</v>
      </c>
      <c r="I1122" t="n">
        <v>0</v>
      </c>
      <c r="J1122" t="n">
        <v>0</v>
      </c>
      <c r="K1122" t="n">
        <v>0</v>
      </c>
      <c r="L1122">
        <f>G1122+K1122*F1122</f>
        <v/>
      </c>
      <c r="M1122">
        <f>IF(X1122&gt;0,L1122/(X1122*7/30),"")</f>
        <v/>
      </c>
      <c r="N1122">
        <f>IF(Y1122&gt;0,L1122/(Y1122*7/90),"")</f>
        <v/>
      </c>
      <c r="O1122" t="n">
        <v>48.5</v>
      </c>
      <c r="P1122">
        <f>K1122*O1122</f>
        <v/>
      </c>
      <c r="Q1122" t="inlineStr">
        <is>
          <t>THC</t>
        </is>
      </c>
      <c r="R1122" t="inlineStr">
        <is>
          <t>Beverages</t>
        </is>
      </c>
      <c r="S1122" t="inlineStr">
        <is>
          <t>Tea/Lemonade</t>
        </is>
      </c>
      <c r="T1122" t="inlineStr">
        <is>
          <t>34419</t>
        </is>
      </c>
      <c r="U1122" t="n">
        <v>0</v>
      </c>
      <c r="V1122" t="n">
        <v>77</v>
      </c>
      <c r="W1122" t="n">
        <v>0</v>
      </c>
      <c r="X1122" t="n">
        <v>3</v>
      </c>
      <c r="Y1122" t="n">
        <v>5</v>
      </c>
      <c r="Z1122" t="n">
        <v>5</v>
      </c>
      <c r="AA1122" t="n">
        <v>5</v>
      </c>
      <c r="AB1122" t="n">
        <v>0</v>
      </c>
      <c r="AC1122" t="n">
        <v>23.58561644931507</v>
      </c>
      <c r="AD1122" t="n">
        <v>24.25</v>
      </c>
      <c r="AE1122" t="n">
        <v>0</v>
      </c>
      <c r="AF1122" t="n">
        <v>104.91</v>
      </c>
      <c r="AG1122" t="n">
        <v>170.83</v>
      </c>
      <c r="AH1122" t="n">
        <v>170.83</v>
      </c>
      <c r="AI1122" t="n">
        <v>170.83</v>
      </c>
      <c r="AJ1122" t="n">
        <v>0</v>
      </c>
      <c r="AK1122" t="n">
        <v>34.97</v>
      </c>
      <c r="AL1122" t="n">
        <v>34.166</v>
      </c>
      <c r="AM1122" t="n">
        <v>34.166</v>
      </c>
      <c r="AN1122" t="n">
        <v>0</v>
      </c>
      <c r="AO1122" t="n">
        <v>2</v>
      </c>
      <c r="AP1122" t="inlineStr"/>
      <c r="AQ1122" t="n">
        <v>0</v>
      </c>
      <c r="AR1122" t="n">
        <v>0</v>
      </c>
    </row>
    <row r="1123">
      <c r="A1123" t="inlineStr">
        <is>
          <t>858106004268</t>
        </is>
      </c>
      <c r="B1123" t="inlineStr">
        <is>
          <t>Bent Paddle Brewing Co</t>
        </is>
      </c>
      <c r="C1123" t="inlineStr">
        <is>
          <t>Roseville</t>
        </is>
      </c>
      <c r="D1123" t="inlineStr">
        <is>
          <t>12pk 12oz can</t>
        </is>
      </c>
      <c r="E1123" s="5" t="inlineStr">
        <is>
          <t>Bent Paddle Puff Party Pack 10mg THC 12pk 12oz can</t>
        </is>
      </c>
      <c r="F1123" t="n">
        <v>2</v>
      </c>
      <c r="G1123" t="n">
        <v>5</v>
      </c>
      <c r="H1123" t="n">
        <v>104</v>
      </c>
      <c r="I1123" t="n">
        <v>1</v>
      </c>
      <c r="J1123" t="n">
        <v>1</v>
      </c>
      <c r="K1123" t="n">
        <v>1</v>
      </c>
      <c r="L1123">
        <f>G1123+K1123*F1123</f>
        <v/>
      </c>
      <c r="M1123">
        <f>IF(X1123&gt;0,L1123/(X1123*7/30),"")</f>
        <v/>
      </c>
      <c r="N1123">
        <f>IF(Y1123&gt;0,L1123/(Y1123*7/90),"")</f>
        <v/>
      </c>
      <c r="O1123" t="n">
        <v>45</v>
      </c>
      <c r="P1123">
        <f>K1123*O1123</f>
        <v/>
      </c>
      <c r="Q1123" t="inlineStr">
        <is>
          <t>THC</t>
        </is>
      </c>
      <c r="R1123" t="inlineStr">
        <is>
          <t>Beverages</t>
        </is>
      </c>
      <c r="S1123" t="inlineStr"/>
      <c r="T1123" t="inlineStr">
        <is>
          <t>4303C21212</t>
        </is>
      </c>
      <c r="U1123" t="n">
        <v>0</v>
      </c>
      <c r="V1123" t="n">
        <v>500</v>
      </c>
      <c r="W1123" t="n">
        <v>1</v>
      </c>
      <c r="X1123" t="n">
        <v>3</v>
      </c>
      <c r="Y1123" t="n">
        <v>11</v>
      </c>
      <c r="Z1123" t="n">
        <v>36</v>
      </c>
      <c r="AA1123" t="n">
        <v>43</v>
      </c>
      <c r="AB1123" t="n">
        <v>3</v>
      </c>
      <c r="AC1123" t="n">
        <v>22.62980769230769</v>
      </c>
      <c r="AD1123" t="n">
        <v>22.5</v>
      </c>
      <c r="AE1123" t="n">
        <v>35.96</v>
      </c>
      <c r="AF1123" t="n">
        <v>107.88</v>
      </c>
      <c r="AG1123" t="n">
        <v>395.5599999999999</v>
      </c>
      <c r="AH1123" t="n">
        <v>1327.960000000001</v>
      </c>
      <c r="AI1123" t="n">
        <v>1607.680000000001</v>
      </c>
      <c r="AJ1123" t="n">
        <v>35.96</v>
      </c>
      <c r="AK1123" t="n">
        <v>35.96</v>
      </c>
      <c r="AL1123" t="n">
        <v>36.887777777</v>
      </c>
      <c r="AM1123" t="n">
        <v>37.387906976</v>
      </c>
      <c r="AN1123" t="n">
        <v>0</v>
      </c>
      <c r="AO1123" t="n">
        <v>6</v>
      </c>
      <c r="AP1123" t="inlineStr"/>
      <c r="AQ1123" t="n">
        <v>1</v>
      </c>
      <c r="AR1123" t="n">
        <v>1</v>
      </c>
    </row>
    <row r="1124">
      <c r="A1124" t="inlineStr">
        <is>
          <t>860014104077</t>
        </is>
      </c>
      <c r="B1124" t="inlineStr">
        <is>
          <t>Capitol Beverage Sales, L.P.</t>
        </is>
      </c>
      <c r="C1124" t="inlineStr">
        <is>
          <t>Cottage Grove</t>
        </is>
      </c>
      <c r="D1124" t="inlineStr">
        <is>
          <t>12pk 12oz can</t>
        </is>
      </c>
      <c r="E1124" t="inlineStr">
        <is>
          <t>Layup Iced Tea Variety Pack 10mg THC 12pk 12oz can</t>
        </is>
      </c>
      <c r="F1124" t="n">
        <v>2</v>
      </c>
      <c r="G1124" t="n">
        <v>5</v>
      </c>
      <c r="H1124" t="n">
        <v>77</v>
      </c>
      <c r="I1124" t="n">
        <v>0</v>
      </c>
      <c r="J1124" t="n">
        <v>0</v>
      </c>
      <c r="K1124" t="n">
        <v>0</v>
      </c>
      <c r="L1124">
        <f>G1124+K1124*F1124</f>
        <v/>
      </c>
      <c r="M1124">
        <f>IF(X1124&gt;0,L1124/(X1124*7/30),"")</f>
        <v/>
      </c>
      <c r="N1124">
        <f>IF(Y1124&gt;0,L1124/(Y1124*7/90),"")</f>
        <v/>
      </c>
      <c r="O1124" t="n">
        <v>48.5</v>
      </c>
      <c r="P1124">
        <f>K1124*O1124</f>
        <v/>
      </c>
      <c r="Q1124" t="inlineStr">
        <is>
          <t>THC</t>
        </is>
      </c>
      <c r="R1124" t="inlineStr">
        <is>
          <t>Beverages</t>
        </is>
      </c>
      <c r="S1124" t="inlineStr">
        <is>
          <t>Tea/Lemonade</t>
        </is>
      </c>
      <c r="T1124" t="inlineStr">
        <is>
          <t>34417</t>
        </is>
      </c>
      <c r="U1124" t="n">
        <v>0</v>
      </c>
      <c r="V1124" t="n">
        <v>59</v>
      </c>
      <c r="W1124" t="n">
        <v>1</v>
      </c>
      <c r="X1124" t="n">
        <v>3</v>
      </c>
      <c r="Y1124" t="n">
        <v>5</v>
      </c>
      <c r="Z1124" t="n">
        <v>5</v>
      </c>
      <c r="AA1124" t="n">
        <v>5</v>
      </c>
      <c r="AB1124" t="n">
        <v>0</v>
      </c>
      <c r="AC1124" t="n">
        <v>24.25</v>
      </c>
      <c r="AD1124" t="n">
        <v>24.25</v>
      </c>
      <c r="AE1124" t="n">
        <v>32.96</v>
      </c>
      <c r="AF1124" t="n">
        <v>98.88</v>
      </c>
      <c r="AG1124" t="n">
        <v>164.8</v>
      </c>
      <c r="AH1124" t="n">
        <v>164.8</v>
      </c>
      <c r="AI1124" t="n">
        <v>164.8</v>
      </c>
      <c r="AJ1124" t="n">
        <v>32.96</v>
      </c>
      <c r="AK1124" t="n">
        <v>32.96</v>
      </c>
      <c r="AL1124" t="n">
        <v>32.96</v>
      </c>
      <c r="AM1124" t="n">
        <v>32.96</v>
      </c>
      <c r="AN1124" t="n">
        <v>0</v>
      </c>
      <c r="AO1124" t="n">
        <v>1</v>
      </c>
      <c r="AP1124" t="inlineStr"/>
      <c r="AQ1124" t="n">
        <v>0</v>
      </c>
      <c r="AR1124" t="n">
        <v>0</v>
      </c>
    </row>
    <row r="1125">
      <c r="A1125" t="inlineStr">
        <is>
          <t>198715683899</t>
        </is>
      </c>
      <c r="B1125" t="inlineStr">
        <is>
          <t>Johnson Brothers - St. Paul</t>
        </is>
      </c>
      <c r="C1125" t="inlineStr">
        <is>
          <t>Osseo</t>
        </is>
      </c>
      <c r="D1125" t="inlineStr">
        <is>
          <t>12pk 12oz can</t>
        </is>
      </c>
      <c r="E1125" t="inlineStr">
        <is>
          <t>Wynk Lemonade Variety Pack 10mg THC 12pk 12oz can</t>
        </is>
      </c>
      <c r="F1125" t="n">
        <v>2</v>
      </c>
      <c r="G1125" t="n">
        <v>5</v>
      </c>
      <c r="H1125" t="n">
        <v>101</v>
      </c>
      <c r="I1125" t="n">
        <v>1</v>
      </c>
      <c r="J1125" t="n">
        <v>2</v>
      </c>
      <c r="K1125" t="n">
        <v>2</v>
      </c>
      <c r="L1125">
        <f>G1125+K1125*F1125</f>
        <v/>
      </c>
      <c r="M1125">
        <f>IF(X1125&gt;0,L1125/(X1125*7/30),"")</f>
        <v/>
      </c>
      <c r="N1125">
        <f>IF(Y1125&gt;0,L1125/(Y1125*7/90),"")</f>
        <v/>
      </c>
      <c r="O1125" t="n">
        <v>31.62</v>
      </c>
      <c r="P1125">
        <f>K1125*O1125</f>
        <v/>
      </c>
      <c r="Q1125" t="inlineStr">
        <is>
          <t>THC</t>
        </is>
      </c>
      <c r="R1125" t="inlineStr">
        <is>
          <t>Beverages</t>
        </is>
      </c>
      <c r="S1125" t="inlineStr"/>
      <c r="T1125" t="inlineStr">
        <is>
          <t>1275546</t>
        </is>
      </c>
      <c r="U1125" t="n">
        <v>0</v>
      </c>
      <c r="V1125" t="n">
        <v>1648</v>
      </c>
      <c r="W1125" t="n">
        <v>0</v>
      </c>
      <c r="X1125" t="n">
        <v>4</v>
      </c>
      <c r="Y1125" t="n">
        <v>13</v>
      </c>
      <c r="Z1125" t="n">
        <v>52</v>
      </c>
      <c r="AA1125" t="n">
        <v>55</v>
      </c>
      <c r="AB1125" t="n">
        <v>2</v>
      </c>
      <c r="AC1125" t="n">
        <v>15.90386138655347</v>
      </c>
      <c r="AD1125" t="n">
        <v>15.81</v>
      </c>
      <c r="AE1125" t="n">
        <v>0</v>
      </c>
      <c r="AF1125" t="n">
        <v>111.84</v>
      </c>
      <c r="AG1125" t="n">
        <v>360.54</v>
      </c>
      <c r="AH1125" t="n">
        <v>1439.320000000001</v>
      </c>
      <c r="AI1125" t="n">
        <v>1523.200000000001</v>
      </c>
      <c r="AJ1125" t="n">
        <v>0</v>
      </c>
      <c r="AK1125" t="n">
        <v>27.96</v>
      </c>
      <c r="AL1125" t="n">
        <v>27.701632653</v>
      </c>
      <c r="AM1125" t="n">
        <v>27.716538461</v>
      </c>
      <c r="AN1125" t="n">
        <v>0</v>
      </c>
      <c r="AO1125" t="n">
        <v>2</v>
      </c>
      <c r="AP1125" t="inlineStr">
        <is>
          <t>Artisan Beer</t>
        </is>
      </c>
      <c r="AQ1125" t="n">
        <v>1</v>
      </c>
      <c r="AR1125" t="n">
        <v>0.9167</v>
      </c>
    </row>
    <row r="1126">
      <c r="A1126" t="inlineStr">
        <is>
          <t>199284895157</t>
        </is>
      </c>
      <c r="B1126" t="inlineStr">
        <is>
          <t>Global Reserve LLC</t>
        </is>
      </c>
      <c r="C1126" t="inlineStr">
        <is>
          <t>Rosemount</t>
        </is>
      </c>
      <c r="D1126" t="inlineStr">
        <is>
          <t>12pk 12oz can</t>
        </is>
      </c>
      <c r="E1126" t="inlineStr">
        <is>
          <t>Looner 10mg THC Lemonade Variety Pack 12pk 12oz can</t>
        </is>
      </c>
      <c r="F1126" t="n">
        <v>2</v>
      </c>
      <c r="G1126" t="n">
        <v>5</v>
      </c>
      <c r="H1126" t="n">
        <v>138</v>
      </c>
      <c r="I1126" t="n">
        <v>2</v>
      </c>
      <c r="J1126" t="n">
        <v>0</v>
      </c>
      <c r="K1126" t="n">
        <v>0</v>
      </c>
      <c r="L1126">
        <f>G1126+K1126*F1126</f>
        <v/>
      </c>
      <c r="M1126">
        <f>IF(X1126&gt;0,L1126/(X1126*7/30),"")</f>
        <v/>
      </c>
      <c r="N1126">
        <f>IF(Y1126&gt;0,L1126/(Y1126*7/90),"")</f>
        <v/>
      </c>
      <c r="O1126" t="n">
        <v>55</v>
      </c>
      <c r="P1126">
        <f>K1126*O1126</f>
        <v/>
      </c>
      <c r="Q1126" t="inlineStr">
        <is>
          <t>THC</t>
        </is>
      </c>
      <c r="R1126" t="inlineStr">
        <is>
          <t>Beverages</t>
        </is>
      </c>
      <c r="S1126" t="inlineStr"/>
      <c r="T1126" t="inlineStr">
        <is>
          <t>199284895157</t>
        </is>
      </c>
      <c r="U1126" t="n">
        <v>0</v>
      </c>
      <c r="V1126" t="n">
        <v>747</v>
      </c>
      <c r="W1126" t="n">
        <v>1</v>
      </c>
      <c r="X1126" t="n">
        <v>4</v>
      </c>
      <c r="Y1126" t="n">
        <v>11</v>
      </c>
      <c r="Z1126" t="n">
        <v>19</v>
      </c>
      <c r="AA1126" t="n">
        <v>26</v>
      </c>
      <c r="AB1126" t="n">
        <v>4</v>
      </c>
      <c r="AC1126" t="n">
        <v>27.5</v>
      </c>
      <c r="AD1126" t="n">
        <v>27.5</v>
      </c>
      <c r="AE1126" t="n">
        <v>40.96</v>
      </c>
      <c r="AF1126" t="n">
        <v>163.84</v>
      </c>
      <c r="AG1126" t="n">
        <v>443.6199999999999</v>
      </c>
      <c r="AH1126" t="n">
        <v>803.3600000000002</v>
      </c>
      <c r="AI1126" t="n">
        <v>1112.86</v>
      </c>
      <c r="AJ1126" t="n">
        <v>40.96</v>
      </c>
      <c r="AK1126" t="n">
        <v>40.96</v>
      </c>
      <c r="AL1126" t="n">
        <v>42.282105263</v>
      </c>
      <c r="AM1126" t="n">
        <v>42.802307692</v>
      </c>
      <c r="AN1126" t="n">
        <v>0</v>
      </c>
      <c r="AO1126" t="n">
        <v>2</v>
      </c>
      <c r="AP1126" t="inlineStr"/>
      <c r="AQ1126" t="n">
        <v>1.3333</v>
      </c>
      <c r="AR1126" t="n">
        <v>3.3333</v>
      </c>
    </row>
    <row r="1127">
      <c r="A1127" t="inlineStr">
        <is>
          <t>764333647812</t>
        </is>
      </c>
      <c r="B1127" t="inlineStr">
        <is>
          <t>Bellboy Corporation</t>
        </is>
      </c>
      <c r="C1127" t="inlineStr">
        <is>
          <t>Roseville</t>
        </is>
      </c>
      <c r="D1127" t="inlineStr">
        <is>
          <t>4pk 12oz can</t>
        </is>
      </c>
      <c r="E1127" t="inlineStr">
        <is>
          <t>Forbidden Fruit Variety Pack 10mg THC 12pk 12oz can</t>
        </is>
      </c>
      <c r="F1127" t="n">
        <v>2</v>
      </c>
      <c r="G1127" t="n">
        <v>5</v>
      </c>
      <c r="H1127" t="n">
        <v>122</v>
      </c>
      <c r="I1127" t="n">
        <v>1</v>
      </c>
      <c r="J1127" t="n">
        <v>0</v>
      </c>
      <c r="K1127" t="n">
        <v>0</v>
      </c>
      <c r="L1127">
        <f>G1127+K1127*F1127</f>
        <v/>
      </c>
      <c r="M1127">
        <f>IF(X1127&gt;0,L1127/(X1127*7/30),"")</f>
        <v/>
      </c>
      <c r="N1127">
        <f>IF(Y1127&gt;0,L1127/(Y1127*7/90),"")</f>
        <v/>
      </c>
      <c r="O1127" t="n">
        <v>50</v>
      </c>
      <c r="P1127">
        <f>K1127*O1127</f>
        <v/>
      </c>
      <c r="Q1127" t="inlineStr">
        <is>
          <t>THC</t>
        </is>
      </c>
      <c r="R1127" t="inlineStr">
        <is>
          <t>Beverages</t>
        </is>
      </c>
      <c r="S1127" t="inlineStr"/>
      <c r="T1127" t="inlineStr">
        <is>
          <t>9919232</t>
        </is>
      </c>
      <c r="U1127" t="n">
        <v>0</v>
      </c>
      <c r="V1127" t="n">
        <v>90</v>
      </c>
      <c r="W1127" t="n">
        <v>2</v>
      </c>
      <c r="X1127" t="n">
        <v>4</v>
      </c>
      <c r="Y1127" t="n">
        <v>4</v>
      </c>
      <c r="Z1127" t="n">
        <v>5</v>
      </c>
      <c r="AA1127" t="n">
        <v>5</v>
      </c>
      <c r="AB1127" t="n">
        <v>0</v>
      </c>
      <c r="AC1127" t="n">
        <v>13.32943013270492</v>
      </c>
      <c r="AD1127" t="n">
        <v>25</v>
      </c>
      <c r="AE1127" t="n">
        <v>77.92</v>
      </c>
      <c r="AF1127" t="n">
        <v>155.87</v>
      </c>
      <c r="AG1127" t="n">
        <v>155.87</v>
      </c>
      <c r="AH1127" t="n">
        <v>194.83</v>
      </c>
      <c r="AI1127" t="n">
        <v>194.83</v>
      </c>
      <c r="AJ1127" t="n">
        <v>38.96</v>
      </c>
      <c r="AK1127" t="n">
        <v>38.9675</v>
      </c>
      <c r="AL1127" t="n">
        <v>38.966</v>
      </c>
      <c r="AM1127" t="n">
        <v>38.966</v>
      </c>
      <c r="AN1127" t="n">
        <v>0</v>
      </c>
      <c r="AO1127" t="n">
        <v>1</v>
      </c>
      <c r="AP1127" t="inlineStr">
        <is>
          <t>Transfer</t>
        </is>
      </c>
      <c r="AQ1127" t="n">
        <v>0</v>
      </c>
      <c r="AR1127" t="n">
        <v>0</v>
      </c>
    </row>
    <row r="1128">
      <c r="A1128" t="inlineStr">
        <is>
          <t>850018947541</t>
        </is>
      </c>
      <c r="B1128" t="inlineStr">
        <is>
          <t>Wild State Cider</t>
        </is>
      </c>
      <c r="C1128" t="inlineStr">
        <is>
          <t>Woodbury</t>
        </is>
      </c>
      <c r="D1128" t="inlineStr">
        <is>
          <t>9pk 12oz can</t>
        </is>
      </c>
      <c r="E1128" t="inlineStr">
        <is>
          <t>Wild State Birdie THC Variety 9pk 12oz can</t>
        </is>
      </c>
      <c r="F1128" t="n">
        <v>2</v>
      </c>
      <c r="G1128" t="n">
        <v>5</v>
      </c>
      <c r="H1128" t="n">
        <v>106</v>
      </c>
      <c r="I1128" t="n">
        <v>12</v>
      </c>
      <c r="J1128" t="n">
        <v>0</v>
      </c>
      <c r="K1128" t="n">
        <v>0</v>
      </c>
      <c r="L1128">
        <f>G1128+K1128*F1128</f>
        <v/>
      </c>
      <c r="M1128">
        <f>IF(X1128&gt;0,L1128/(X1128*7/30),"")</f>
        <v/>
      </c>
      <c r="N1128">
        <f>IF(Y1128&gt;0,L1128/(Y1128*7/90),"")</f>
        <v/>
      </c>
      <c r="O1128" t="n">
        <v>40</v>
      </c>
      <c r="P1128">
        <f>K1128*O1128</f>
        <v/>
      </c>
      <c r="Q1128" t="inlineStr">
        <is>
          <t>THC</t>
        </is>
      </c>
      <c r="R1128" t="inlineStr">
        <is>
          <t>Beverages</t>
        </is>
      </c>
      <c r="S1128" t="inlineStr"/>
      <c r="T1128" t="inlineStr">
        <is>
          <t>5</t>
        </is>
      </c>
      <c r="U1128" t="n">
        <v>0</v>
      </c>
      <c r="V1128" t="n">
        <v>856</v>
      </c>
      <c r="W1128" t="n">
        <v>0</v>
      </c>
      <c r="X1128" t="n">
        <v>6</v>
      </c>
      <c r="Y1128" t="n">
        <v>18</v>
      </c>
      <c r="Z1128" t="n">
        <v>59</v>
      </c>
      <c r="AA1128" t="n">
        <v>79</v>
      </c>
      <c r="AB1128" t="n">
        <v>5</v>
      </c>
      <c r="AC1128" t="n">
        <v>20.00000000059906</v>
      </c>
      <c r="AD1128" t="n">
        <v>20</v>
      </c>
      <c r="AE1128" t="n">
        <v>0</v>
      </c>
      <c r="AF1128" t="n">
        <v>167.76</v>
      </c>
      <c r="AG1128" t="n">
        <v>494.1099999999999</v>
      </c>
      <c r="AH1128" t="n">
        <v>1645.990000000001</v>
      </c>
      <c r="AI1128" t="n">
        <v>2224.150000000002</v>
      </c>
      <c r="AJ1128" t="n">
        <v>0</v>
      </c>
      <c r="AK1128" t="n">
        <v>27.96</v>
      </c>
      <c r="AL1128" t="n">
        <v>27.897068965</v>
      </c>
      <c r="AM1128" t="n">
        <v>28.049054054</v>
      </c>
      <c r="AN1128" t="n">
        <v>0</v>
      </c>
      <c r="AO1128" t="n">
        <v>0</v>
      </c>
      <c r="AP1128" t="inlineStr"/>
      <c r="AQ1128" t="n">
        <v>0.5</v>
      </c>
      <c r="AR1128" t="n">
        <v>0.4706</v>
      </c>
    </row>
    <row r="1129">
      <c r="A1129" t="inlineStr">
        <is>
          <t>850033550528</t>
        </is>
      </c>
      <c r="B1129" t="inlineStr">
        <is>
          <t>Insight Brewing Company (D)</t>
        </is>
      </c>
      <c r="C1129" t="inlineStr">
        <is>
          <t>Woodbury</t>
        </is>
      </c>
      <c r="D1129" t="inlineStr">
        <is>
          <t>12pk 12oz can</t>
        </is>
      </c>
      <c r="E1129" t="inlineStr">
        <is>
          <t>Insight Flavor Pixels Cherry Lime 10mg THC 12pk 12oz can</t>
        </is>
      </c>
      <c r="F1129" t="n">
        <v>2</v>
      </c>
      <c r="G1129" t="n">
        <v>5</v>
      </c>
      <c r="H1129" t="n">
        <v>30</v>
      </c>
      <c r="I1129" t="n">
        <v>6</v>
      </c>
      <c r="J1129" t="n">
        <v>0</v>
      </c>
      <c r="K1129" t="n">
        <v>0</v>
      </c>
      <c r="L1129">
        <f>G1129+K1129*F1129</f>
        <v/>
      </c>
      <c r="M1129">
        <f>IF(X1129&gt;0,L1129/(X1129*7/30),"")</f>
        <v/>
      </c>
      <c r="N1129">
        <f>IF(Y1129&gt;0,L1129/(Y1129*7/90),"")</f>
        <v/>
      </c>
      <c r="O1129" t="n">
        <v>50.9</v>
      </c>
      <c r="P1129">
        <f>K1129*O1129</f>
        <v/>
      </c>
      <c r="Q1129" t="inlineStr">
        <is>
          <t>THC</t>
        </is>
      </c>
      <c r="R1129" t="inlineStr">
        <is>
          <t>Beverages</t>
        </is>
      </c>
      <c r="S1129" t="inlineStr"/>
      <c r="T1129" t="inlineStr">
        <is>
          <t>4173734401</t>
        </is>
      </c>
      <c r="U1129" t="n">
        <v>0</v>
      </c>
      <c r="V1129" t="n">
        <v>337</v>
      </c>
      <c r="W1129" t="n">
        <v>1</v>
      </c>
      <c r="X1129" t="n">
        <v>4</v>
      </c>
      <c r="Y1129" t="n">
        <v>9</v>
      </c>
      <c r="Z1129" t="n">
        <v>31</v>
      </c>
      <c r="AA1129" t="n">
        <v>40</v>
      </c>
      <c r="AB1129" t="n">
        <v>2</v>
      </c>
      <c r="AC1129" t="n">
        <v>25.53933333298334</v>
      </c>
      <c r="AD1129" t="n">
        <v>25.45</v>
      </c>
      <c r="AE1129" t="n">
        <v>36.96</v>
      </c>
      <c r="AF1129" t="n">
        <v>147.9</v>
      </c>
      <c r="AG1129" t="n">
        <v>332.76</v>
      </c>
      <c r="AH1129" t="n">
        <v>1142.18</v>
      </c>
      <c r="AI1129" t="n">
        <v>1482.160000000001</v>
      </c>
      <c r="AJ1129" t="n">
        <v>36.96</v>
      </c>
      <c r="AK1129" t="n">
        <v>36.97</v>
      </c>
      <c r="AL1129" t="n">
        <v>36.834482758</v>
      </c>
      <c r="AM1129" t="n">
        <v>37.057368421</v>
      </c>
      <c r="AN1129" t="n">
        <v>0</v>
      </c>
      <c r="AO1129" t="n">
        <v>0</v>
      </c>
      <c r="AP1129" t="inlineStr">
        <is>
          <t>Insight Brewing Company (D)</t>
        </is>
      </c>
      <c r="AQ1129" t="n">
        <v>2</v>
      </c>
      <c r="AR1129" t="n">
        <v>2.25</v>
      </c>
    </row>
    <row r="1130">
      <c r="A1130" t="inlineStr">
        <is>
          <t>850077712074</t>
        </is>
      </c>
      <c r="B1130" t="inlineStr">
        <is>
          <t>Discontinued</t>
        </is>
      </c>
      <c r="C1130" t="inlineStr">
        <is>
          <t>Blaine</t>
        </is>
      </c>
      <c r="D1130" t="inlineStr">
        <is>
          <t>12pk 12oz can</t>
        </is>
      </c>
      <c r="E1130" t="inlineStr">
        <is>
          <t>Insight Flavor Pixels Plus Peach Mango 10mg THC 12pk 12oz can</t>
        </is>
      </c>
      <c r="F1130" t="n">
        <v>2</v>
      </c>
      <c r="G1130" t="n">
        <v>5</v>
      </c>
      <c r="H1130" t="n">
        <v>32</v>
      </c>
      <c r="I1130" t="n">
        <v>0</v>
      </c>
      <c r="J1130" t="n">
        <v>0</v>
      </c>
      <c r="K1130" t="n">
        <v>0</v>
      </c>
      <c r="L1130">
        <f>G1130+K1130*F1130</f>
        <v/>
      </c>
      <c r="M1130">
        <f>IF(X1130&gt;0,L1130/(X1130*7/30),"")</f>
        <v/>
      </c>
      <c r="N1130">
        <f>IF(Y1130&gt;0,L1130/(Y1130*7/90),"")</f>
        <v/>
      </c>
      <c r="O1130" t="n">
        <v>50.9</v>
      </c>
      <c r="P1130">
        <f>K1130*O1130</f>
        <v/>
      </c>
      <c r="Q1130" t="inlineStr">
        <is>
          <t>THC</t>
        </is>
      </c>
      <c r="R1130" t="inlineStr">
        <is>
          <t>Beverages</t>
        </is>
      </c>
      <c r="S1130" t="inlineStr"/>
      <c r="T1130" t="inlineStr">
        <is>
          <t>PEAMG12</t>
        </is>
      </c>
      <c r="U1130" t="n">
        <v>0</v>
      </c>
      <c r="V1130" t="n">
        <v>295</v>
      </c>
      <c r="W1130" t="n">
        <v>1</v>
      </c>
      <c r="X1130" t="n">
        <v>6</v>
      </c>
      <c r="Y1130" t="n">
        <v>16</v>
      </c>
      <c r="Z1130" t="n">
        <v>26</v>
      </c>
      <c r="AA1130" t="n">
        <v>27</v>
      </c>
      <c r="AB1130" t="n">
        <v>0</v>
      </c>
      <c r="AC1130" t="n">
        <v>25.45</v>
      </c>
      <c r="AD1130" t="n">
        <v>25.45</v>
      </c>
      <c r="AE1130" t="n">
        <v>36.99</v>
      </c>
      <c r="AF1130" t="n">
        <v>221.82</v>
      </c>
      <c r="AG1130" t="n">
        <v>591.42</v>
      </c>
      <c r="AH1130" t="n">
        <v>972.5400000000003</v>
      </c>
      <c r="AI1130" t="n">
        <v>1009.5</v>
      </c>
      <c r="AJ1130" t="n">
        <v>36.99</v>
      </c>
      <c r="AK1130" t="n">
        <v>36.97</v>
      </c>
      <c r="AL1130" t="n">
        <v>37.405384615</v>
      </c>
      <c r="AM1130" t="n">
        <v>37.388888888</v>
      </c>
      <c r="AN1130" t="n">
        <v>0</v>
      </c>
      <c r="AO1130" t="n">
        <v>1</v>
      </c>
      <c r="AP1130" t="inlineStr">
        <is>
          <t>Insight Brewing Company (D)</t>
        </is>
      </c>
      <c r="AQ1130" t="n">
        <v>0</v>
      </c>
      <c r="AR1130" t="n">
        <v>0</v>
      </c>
    </row>
    <row r="1131">
      <c r="A1131" t="inlineStr">
        <is>
          <t>850081233367</t>
        </is>
      </c>
      <c r="B1131" t="inlineStr">
        <is>
          <t>Capitol Beverage Sales, L.P.</t>
        </is>
      </c>
      <c r="C1131" t="inlineStr">
        <is>
          <t>Osseo</t>
        </is>
      </c>
      <c r="D1131" t="inlineStr">
        <is>
          <t>12pk 12oz can</t>
        </is>
      </c>
      <c r="E1131" t="inlineStr">
        <is>
          <t>Layup Lemonade Variety Pack 10mg THC 12pk 12oz can</t>
        </is>
      </c>
      <c r="F1131" t="n">
        <v>2</v>
      </c>
      <c r="G1131" t="n">
        <v>5</v>
      </c>
      <c r="H1131" t="n">
        <v>73</v>
      </c>
      <c r="I1131" t="n">
        <v>0</v>
      </c>
      <c r="J1131" t="n">
        <v>1</v>
      </c>
      <c r="K1131" t="n">
        <v>1</v>
      </c>
      <c r="L1131">
        <f>G1131+K1131*F1131</f>
        <v/>
      </c>
      <c r="M1131">
        <f>IF(X1131&gt;0,L1131/(X1131*7/30),"")</f>
        <v/>
      </c>
      <c r="N1131">
        <f>IF(Y1131&gt;0,L1131/(Y1131*7/90),"")</f>
        <v/>
      </c>
      <c r="O1131" t="n">
        <v>48.5</v>
      </c>
      <c r="P1131">
        <f>K1131*O1131</f>
        <v/>
      </c>
      <c r="Q1131" t="inlineStr">
        <is>
          <t>THC</t>
        </is>
      </c>
      <c r="R1131" t="inlineStr">
        <is>
          <t>Beverages</t>
        </is>
      </c>
      <c r="S1131" t="inlineStr">
        <is>
          <t>Tea/Lemonade</t>
        </is>
      </c>
      <c r="T1131" t="inlineStr">
        <is>
          <t>34419</t>
        </is>
      </c>
      <c r="U1131" t="n">
        <v>0</v>
      </c>
      <c r="V1131" t="n">
        <v>77</v>
      </c>
      <c r="W1131" t="n">
        <v>0</v>
      </c>
      <c r="X1131" t="n">
        <v>5</v>
      </c>
      <c r="Y1131" t="n">
        <v>11</v>
      </c>
      <c r="Z1131" t="n">
        <v>11</v>
      </c>
      <c r="AA1131" t="n">
        <v>11</v>
      </c>
      <c r="AB1131" t="n">
        <v>0</v>
      </c>
      <c r="AC1131" t="n">
        <v>23.58561644931507</v>
      </c>
      <c r="AD1131" t="n">
        <v>24.25</v>
      </c>
      <c r="AE1131" t="n">
        <v>0</v>
      </c>
      <c r="AF1131" t="n">
        <v>164.83</v>
      </c>
      <c r="AG1131" t="n">
        <v>362.59</v>
      </c>
      <c r="AH1131" t="n">
        <v>362.59</v>
      </c>
      <c r="AI1131" t="n">
        <v>362.59</v>
      </c>
      <c r="AJ1131" t="n">
        <v>0</v>
      </c>
      <c r="AK1131" t="n">
        <v>32.966</v>
      </c>
      <c r="AL1131" t="n">
        <v>32.962727272</v>
      </c>
      <c r="AM1131" t="n">
        <v>32.962727272</v>
      </c>
      <c r="AN1131" t="n">
        <v>0</v>
      </c>
      <c r="AO1131" t="n">
        <v>2</v>
      </c>
      <c r="AP1131" t="inlineStr"/>
      <c r="AQ1131" t="n">
        <v>0</v>
      </c>
      <c r="AR1131" t="n">
        <v>0</v>
      </c>
    </row>
    <row r="1132">
      <c r="A1132" t="inlineStr">
        <is>
          <t>860012955015</t>
        </is>
      </c>
      <c r="B1132" t="inlineStr">
        <is>
          <t>Capitol Beverage Sales, L.P.</t>
        </is>
      </c>
      <c r="C1132" t="inlineStr">
        <is>
          <t>Plymouth</t>
        </is>
      </c>
      <c r="D1132" t="inlineStr">
        <is>
          <t>12pk 7.5oz can</t>
        </is>
      </c>
      <c r="E1132" s="5" t="inlineStr">
        <is>
          <t>Plift Variety Pack 12pk 7.5oz can 10mg THC</t>
        </is>
      </c>
      <c r="F1132" t="n">
        <v>2</v>
      </c>
      <c r="G1132" t="n">
        <v>5</v>
      </c>
      <c r="H1132" t="n">
        <v>212</v>
      </c>
      <c r="I1132" t="n">
        <v>10</v>
      </c>
      <c r="J1132" t="n">
        <v>3</v>
      </c>
      <c r="K1132" t="n">
        <v>3</v>
      </c>
      <c r="L1132">
        <f>G1132+K1132*F1132</f>
        <v/>
      </c>
      <c r="M1132">
        <f>IF(X1132&gt;0,L1132/(X1132*7/30),"")</f>
        <v/>
      </c>
      <c r="N1132">
        <f>IF(Y1132&gt;0,L1132/(Y1132*7/90),"")</f>
        <v/>
      </c>
      <c r="O1132" t="n">
        <v>53</v>
      </c>
      <c r="P1132">
        <f>K1132*O1132</f>
        <v/>
      </c>
      <c r="Q1132" t="inlineStr">
        <is>
          <t>THC</t>
        </is>
      </c>
      <c r="R1132" t="inlineStr">
        <is>
          <t>Beverages</t>
        </is>
      </c>
      <c r="S1132" t="inlineStr"/>
      <c r="T1132" t="inlineStr">
        <is>
          <t>19715</t>
        </is>
      </c>
      <c r="U1132" t="n">
        <v>0</v>
      </c>
      <c r="V1132" t="n">
        <v>1581</v>
      </c>
      <c r="W1132" t="n">
        <v>5</v>
      </c>
      <c r="X1132" t="n">
        <v>6</v>
      </c>
      <c r="Y1132" t="n">
        <v>18</v>
      </c>
      <c r="Z1132" t="n">
        <v>78</v>
      </c>
      <c r="AA1132" t="n">
        <v>102</v>
      </c>
      <c r="AB1132" t="n">
        <v>9</v>
      </c>
      <c r="AC1132" t="n">
        <v>15.84905660395425</v>
      </c>
      <c r="AD1132" t="n">
        <v>26.5</v>
      </c>
      <c r="AE1132" t="n">
        <v>163.95</v>
      </c>
      <c r="AF1132" t="n">
        <v>198.91</v>
      </c>
      <c r="AG1132" t="n">
        <v>618.4299999999998</v>
      </c>
      <c r="AH1132" t="n">
        <v>2667.750000000001</v>
      </c>
      <c r="AI1132" t="n">
        <v>3469.970000000002</v>
      </c>
      <c r="AJ1132" t="n">
        <v>32.79</v>
      </c>
      <c r="AK1132" t="n">
        <v>33.875</v>
      </c>
      <c r="AL1132" t="n">
        <v>33.8212</v>
      </c>
      <c r="AM1132" t="n">
        <v>33.725353535</v>
      </c>
      <c r="AN1132" t="n">
        <v>0</v>
      </c>
      <c r="AO1132" t="n">
        <v>3</v>
      </c>
      <c r="AP1132" t="inlineStr">
        <is>
          <t>Capitol Beverage Sales, L.P.;College City Beverage, Inc.</t>
        </is>
      </c>
      <c r="AQ1132" t="n">
        <v>1</v>
      </c>
      <c r="AR1132" t="n">
        <v>0.4865</v>
      </c>
    </row>
    <row r="1133">
      <c r="A1133" t="inlineStr">
        <is>
          <t>850033550375</t>
        </is>
      </c>
      <c r="B1133" t="inlineStr">
        <is>
          <t>Insight Brewing Company (D)</t>
        </is>
      </c>
      <c r="C1133" t="inlineStr">
        <is>
          <t>Woodbury</t>
        </is>
      </c>
      <c r="D1133" t="inlineStr">
        <is>
          <t>12pk 12oz can</t>
        </is>
      </c>
      <c r="E1133" t="inlineStr">
        <is>
          <t>Insight Flavor Pixels Black Lemon 10mg 12pk 12oz can</t>
        </is>
      </c>
      <c r="F1133" t="n">
        <v>2</v>
      </c>
      <c r="G1133" t="n">
        <v>5</v>
      </c>
      <c r="H1133" t="n">
        <v>41</v>
      </c>
      <c r="I1133" t="n">
        <v>20</v>
      </c>
      <c r="J1133" t="n">
        <v>0</v>
      </c>
      <c r="K1133" t="n">
        <v>0</v>
      </c>
      <c r="L1133">
        <f>G1133+K1133*F1133</f>
        <v/>
      </c>
      <c r="M1133">
        <f>IF(X1133&gt;0,L1133/(X1133*7/30),"")</f>
        <v/>
      </c>
      <c r="N1133">
        <f>IF(Y1133&gt;0,L1133/(Y1133*7/90),"")</f>
        <v/>
      </c>
      <c r="O1133" t="n">
        <v>49.56</v>
      </c>
      <c r="P1133">
        <f>K1133*O1133</f>
        <v/>
      </c>
      <c r="Q1133" t="inlineStr">
        <is>
          <t>THC</t>
        </is>
      </c>
      <c r="R1133" t="inlineStr">
        <is>
          <t>Beverages</t>
        </is>
      </c>
      <c r="S1133" t="inlineStr"/>
      <c r="T1133" t="inlineStr">
        <is>
          <t>2260292324</t>
        </is>
      </c>
      <c r="U1133" t="n">
        <v>0</v>
      </c>
      <c r="V1133" t="n">
        <v>969</v>
      </c>
      <c r="W1133" t="n">
        <v>3</v>
      </c>
      <c r="X1133" t="n">
        <v>7</v>
      </c>
      <c r="Y1133" t="n">
        <v>25</v>
      </c>
      <c r="Z1133" t="n">
        <v>124</v>
      </c>
      <c r="AA1133" t="n">
        <v>166</v>
      </c>
      <c r="AB1133" t="n">
        <v>18</v>
      </c>
      <c r="AC1133" t="n">
        <v>24.7800000010244</v>
      </c>
      <c r="AD1133" t="n">
        <v>24.78</v>
      </c>
      <c r="AE1133" t="n">
        <v>101.88</v>
      </c>
      <c r="AF1133" t="n">
        <v>237.72</v>
      </c>
      <c r="AG1133" t="n">
        <v>885.0300000000002</v>
      </c>
      <c r="AH1133" t="n">
        <v>4472.520000000002</v>
      </c>
      <c r="AI1133" t="n">
        <v>6071.170000000003</v>
      </c>
      <c r="AJ1133" t="n">
        <v>33.96</v>
      </c>
      <c r="AK1133" t="n">
        <v>33.96</v>
      </c>
      <c r="AL1133" t="n">
        <v>36.068709677</v>
      </c>
      <c r="AM1133" t="n">
        <v>36.573313253</v>
      </c>
      <c r="AN1133" t="n">
        <v>0</v>
      </c>
      <c r="AO1133" t="n">
        <v>0</v>
      </c>
      <c r="AP1133" t="inlineStr">
        <is>
          <t>Insight Brewing Company (D)</t>
        </is>
      </c>
      <c r="AQ1133" t="n">
        <v>0.35</v>
      </c>
      <c r="AR1133" t="n">
        <v>0.4151</v>
      </c>
    </row>
    <row r="1134">
      <c r="A1134" t="inlineStr">
        <is>
          <t>850039736650</t>
        </is>
      </c>
      <c r="B1134" t="inlineStr">
        <is>
          <t>College City Beverage, Inc.</t>
        </is>
      </c>
      <c r="C1134" t="inlineStr">
        <is>
          <t>Stillwater</t>
        </is>
      </c>
      <c r="D1134" t="inlineStr">
        <is>
          <t>12pk 12oz can</t>
        </is>
      </c>
      <c r="E1134" t="inlineStr">
        <is>
          <t>Uncle Arnie's Variety Pack 10mg THC 12pk 12oz can</t>
        </is>
      </c>
      <c r="F1134" t="n">
        <v>2</v>
      </c>
      <c r="G1134" t="n">
        <v>5</v>
      </c>
      <c r="H1134" t="n">
        <v>161</v>
      </c>
      <c r="I1134" t="n">
        <v>13</v>
      </c>
      <c r="J1134" t="n">
        <v>2</v>
      </c>
      <c r="K1134" t="n">
        <v>2</v>
      </c>
      <c r="L1134">
        <f>G1134+K1134*F1134</f>
        <v/>
      </c>
      <c r="M1134">
        <f>IF(X1134&gt;0,L1134/(X1134*7/30),"")</f>
        <v/>
      </c>
      <c r="N1134">
        <f>IF(Y1134&gt;0,L1134/(Y1134*7/90),"")</f>
        <v/>
      </c>
      <c r="O1134" t="n">
        <v>52.8</v>
      </c>
      <c r="P1134">
        <f>K1134*O1134</f>
        <v/>
      </c>
      <c r="Q1134" t="inlineStr">
        <is>
          <t>THC</t>
        </is>
      </c>
      <c r="R1134" t="inlineStr">
        <is>
          <t>Beverages</t>
        </is>
      </c>
      <c r="S1134" t="inlineStr"/>
      <c r="T1134" t="inlineStr">
        <is>
          <t>80112</t>
        </is>
      </c>
      <c r="U1134" t="n">
        <v>0</v>
      </c>
      <c r="V1134" t="n">
        <v>1714</v>
      </c>
      <c r="W1134" t="n">
        <v>2</v>
      </c>
      <c r="X1134" t="n">
        <v>7</v>
      </c>
      <c r="Y1134" t="n">
        <v>19</v>
      </c>
      <c r="Z1134" t="n">
        <v>80</v>
      </c>
      <c r="AA1134" t="n">
        <v>92</v>
      </c>
      <c r="AB1134" t="n">
        <v>1</v>
      </c>
      <c r="AC1134" t="n">
        <v>26.4</v>
      </c>
      <c r="AD1134" t="n">
        <v>26.4</v>
      </c>
      <c r="AE1134" t="n">
        <v>76.95</v>
      </c>
      <c r="AF1134" t="n">
        <v>251.75</v>
      </c>
      <c r="AG1134" t="n">
        <v>683.33</v>
      </c>
      <c r="AH1134" t="n">
        <v>2840.050000000001</v>
      </c>
      <c r="AI1134" t="n">
        <v>3280.660000000001</v>
      </c>
      <c r="AJ1134" t="n">
        <v>38.475</v>
      </c>
      <c r="AK1134" t="n">
        <v>35.964285714</v>
      </c>
      <c r="AL1134" t="n">
        <v>35.500625</v>
      </c>
      <c r="AM1134" t="n">
        <v>35.659347826</v>
      </c>
      <c r="AN1134" t="n">
        <v>0</v>
      </c>
      <c r="AO1134" t="n">
        <v>1</v>
      </c>
      <c r="AP1134" t="inlineStr"/>
      <c r="AQ1134" t="n">
        <v>1</v>
      </c>
      <c r="AR1134" t="n">
        <v>1</v>
      </c>
    </row>
    <row r="1135">
      <c r="A1135" t="inlineStr">
        <is>
          <t>850039736650</t>
        </is>
      </c>
      <c r="B1135" t="inlineStr">
        <is>
          <t>Capitol Beverage Sales, L.P.</t>
        </is>
      </c>
      <c r="C1135" t="inlineStr">
        <is>
          <t>Vadnais Heights</t>
        </is>
      </c>
      <c r="D1135" t="inlineStr">
        <is>
          <t>12pk 12oz can</t>
        </is>
      </c>
      <c r="E1135" t="inlineStr">
        <is>
          <t>Uncle Arnie's Variety Pack 10mg THC 12pk 12oz can</t>
        </is>
      </c>
      <c r="F1135" t="n">
        <v>2</v>
      </c>
      <c r="G1135" t="n">
        <v>5</v>
      </c>
      <c r="H1135" t="n">
        <v>161</v>
      </c>
      <c r="I1135" t="n">
        <v>13</v>
      </c>
      <c r="J1135" t="n">
        <v>4</v>
      </c>
      <c r="K1135" t="n">
        <v>4</v>
      </c>
      <c r="L1135">
        <f>G1135+K1135*F1135</f>
        <v/>
      </c>
      <c r="M1135">
        <f>IF(X1135&gt;0,L1135/(X1135*7/30),"")</f>
        <v/>
      </c>
      <c r="N1135">
        <f>IF(Y1135&gt;0,L1135/(Y1135*7/90),"")</f>
        <v/>
      </c>
      <c r="O1135" t="n">
        <v>52.8</v>
      </c>
      <c r="P1135">
        <f>K1135*O1135</f>
        <v/>
      </c>
      <c r="Q1135" t="inlineStr">
        <is>
          <t>THC</t>
        </is>
      </c>
      <c r="R1135" t="inlineStr">
        <is>
          <t>Beverages</t>
        </is>
      </c>
      <c r="S1135" t="inlineStr"/>
      <c r="T1135" t="inlineStr">
        <is>
          <t>30521</t>
        </is>
      </c>
      <c r="U1135" t="n">
        <v>0</v>
      </c>
      <c r="V1135" t="n">
        <v>1714</v>
      </c>
      <c r="W1135" t="n">
        <v>3</v>
      </c>
      <c r="X1135" t="n">
        <v>10</v>
      </c>
      <c r="Y1135" t="n">
        <v>26</v>
      </c>
      <c r="Z1135" t="n">
        <v>79</v>
      </c>
      <c r="AA1135" t="n">
        <v>100</v>
      </c>
      <c r="AB1135" t="n">
        <v>12</v>
      </c>
      <c r="AC1135" t="n">
        <v>26.4</v>
      </c>
      <c r="AD1135" t="n">
        <v>26.4</v>
      </c>
      <c r="AE1135" t="n">
        <v>104.88</v>
      </c>
      <c r="AF1135" t="n">
        <v>349.6</v>
      </c>
      <c r="AG1135" t="n">
        <v>902.9600000000003</v>
      </c>
      <c r="AH1135" t="n">
        <v>2706.890000000002</v>
      </c>
      <c r="AI1135" t="n">
        <v>3470.830000000003</v>
      </c>
      <c r="AJ1135" t="n">
        <v>34.96</v>
      </c>
      <c r="AK1135" t="n">
        <v>34.96</v>
      </c>
      <c r="AL1135" t="n">
        <v>34.264430379</v>
      </c>
      <c r="AM1135" t="n">
        <v>34.364653465</v>
      </c>
      <c r="AN1135" t="n">
        <v>0</v>
      </c>
      <c r="AO1135" t="n">
        <v>1</v>
      </c>
      <c r="AP1135" t="inlineStr">
        <is>
          <t>College City Beverage, Inc.</t>
        </is>
      </c>
      <c r="AQ1135" t="n">
        <v>5</v>
      </c>
      <c r="AR1135" t="n">
        <v>1.6667</v>
      </c>
    </row>
    <row r="1136">
      <c r="A1136" t="inlineStr">
        <is>
          <t>850039736650</t>
        </is>
      </c>
      <c r="B1136" t="inlineStr">
        <is>
          <t>Capitol Beverage Sales, L.P.</t>
        </is>
      </c>
      <c r="C1136" t="inlineStr">
        <is>
          <t>Roseville</t>
        </is>
      </c>
      <c r="D1136" t="inlineStr">
        <is>
          <t>12pk 12oz can</t>
        </is>
      </c>
      <c r="E1136" t="inlineStr">
        <is>
          <t>Uncle Arnie's Variety Pack 10mg THC 12pk 12oz can</t>
        </is>
      </c>
      <c r="F1136" t="n">
        <v>2</v>
      </c>
      <c r="G1136" t="n">
        <v>5</v>
      </c>
      <c r="H1136" t="n">
        <v>161</v>
      </c>
      <c r="I1136" t="n">
        <v>36</v>
      </c>
      <c r="J1136" t="n">
        <v>6</v>
      </c>
      <c r="K1136" t="n">
        <v>6</v>
      </c>
      <c r="L1136">
        <f>G1136+K1136*F1136</f>
        <v/>
      </c>
      <c r="M1136">
        <f>IF(X1136&gt;0,L1136/(X1136*7/30),"")</f>
        <v/>
      </c>
      <c r="N1136">
        <f>IF(Y1136&gt;0,L1136/(Y1136*7/90),"")</f>
        <v/>
      </c>
      <c r="O1136" t="n">
        <v>52.8</v>
      </c>
      <c r="P1136">
        <f>K1136*O1136</f>
        <v/>
      </c>
      <c r="Q1136" t="inlineStr">
        <is>
          <t>THC</t>
        </is>
      </c>
      <c r="R1136" t="inlineStr">
        <is>
          <t>Beverages</t>
        </is>
      </c>
      <c r="S1136" t="inlineStr"/>
      <c r="T1136" t="inlineStr">
        <is>
          <t>30521</t>
        </is>
      </c>
      <c r="U1136" t="n">
        <v>2</v>
      </c>
      <c r="V1136" t="n">
        <v>1714</v>
      </c>
      <c r="W1136" t="n">
        <v>3</v>
      </c>
      <c r="X1136" t="n">
        <v>13</v>
      </c>
      <c r="Y1136" t="n">
        <v>48</v>
      </c>
      <c r="Z1136" t="n">
        <v>218</v>
      </c>
      <c r="AA1136" t="n">
        <v>238</v>
      </c>
      <c r="AB1136" t="n">
        <v>9</v>
      </c>
      <c r="AC1136" t="n">
        <v>26.4</v>
      </c>
      <c r="AD1136" t="n">
        <v>26.4</v>
      </c>
      <c r="AE1136" t="n">
        <v>104.88</v>
      </c>
      <c r="AF1136" t="n">
        <v>448.9999999999999</v>
      </c>
      <c r="AG1136" t="n">
        <v>1658.490000000001</v>
      </c>
      <c r="AH1136" t="n">
        <v>7470.500000000005</v>
      </c>
      <c r="AI1136" t="n">
        <v>8162.950000000004</v>
      </c>
      <c r="AJ1136" t="n">
        <v>34.96</v>
      </c>
      <c r="AK1136" t="n">
        <v>34.538461538</v>
      </c>
      <c r="AL1136" t="n">
        <v>34.265023041</v>
      </c>
      <c r="AM1136" t="n">
        <v>34.295189873</v>
      </c>
      <c r="AN1136" t="n">
        <v>0</v>
      </c>
      <c r="AO1136" t="n">
        <v>1</v>
      </c>
      <c r="AP1136" t="inlineStr">
        <is>
          <t>College City Beverage, Inc.</t>
        </is>
      </c>
      <c r="AQ1136" t="n">
        <v>1.0909</v>
      </c>
      <c r="AR1136" t="n">
        <v>0.9565</v>
      </c>
    </row>
    <row r="1137">
      <c r="A1137" t="inlineStr">
        <is>
          <t>850033550641</t>
        </is>
      </c>
      <c r="B1137" t="inlineStr">
        <is>
          <t>Insight Brewing Company (D)</t>
        </is>
      </c>
      <c r="C1137" t="inlineStr">
        <is>
          <t>Blaine</t>
        </is>
      </c>
      <c r="D1137" t="inlineStr">
        <is>
          <t>12pk 12oz can</t>
        </is>
      </c>
      <c r="E1137" t="inlineStr">
        <is>
          <t>Insight Flavor Pixels 10mg THC Variety 12pk 12oz can</t>
        </is>
      </c>
      <c r="F1137" t="n">
        <v>2</v>
      </c>
      <c r="G1137" t="n">
        <v>5</v>
      </c>
      <c r="H1137" t="n">
        <v>34</v>
      </c>
      <c r="I1137" t="n">
        <v>6</v>
      </c>
      <c r="J1137" t="n">
        <v>6</v>
      </c>
      <c r="K1137" t="n">
        <v>6</v>
      </c>
      <c r="L1137">
        <f>G1137+K1137*F1137</f>
        <v/>
      </c>
      <c r="M1137">
        <f>IF(X1137&gt;0,L1137/(X1137*7/30),"")</f>
        <v/>
      </c>
      <c r="N1137">
        <f>IF(Y1137&gt;0,L1137/(Y1137*7/90),"")</f>
        <v/>
      </c>
      <c r="O1137" t="n">
        <v>49.56</v>
      </c>
      <c r="P1137">
        <f>K1137*O1137</f>
        <v/>
      </c>
      <c r="Q1137" t="inlineStr">
        <is>
          <t>THC</t>
        </is>
      </c>
      <c r="R1137" t="inlineStr">
        <is>
          <t>Beverages</t>
        </is>
      </c>
      <c r="S1137" t="inlineStr"/>
      <c r="T1137" t="inlineStr">
        <is>
          <t>160342960</t>
        </is>
      </c>
      <c r="U1137" t="n">
        <v>0</v>
      </c>
      <c r="V1137" t="n">
        <v>1012</v>
      </c>
      <c r="W1137" t="n">
        <v>1</v>
      </c>
      <c r="X1137" t="n">
        <v>14</v>
      </c>
      <c r="Y1137" t="n">
        <v>42</v>
      </c>
      <c r="Z1137" t="n">
        <v>127</v>
      </c>
      <c r="AA1137" t="n">
        <v>182</v>
      </c>
      <c r="AB1137" t="n">
        <v>16</v>
      </c>
      <c r="AC1137" t="n">
        <v>24.78000000029117</v>
      </c>
      <c r="AD1137" t="n">
        <v>24.78</v>
      </c>
      <c r="AE1137" t="n">
        <v>47.49</v>
      </c>
      <c r="AF1137" t="n">
        <v>490.9699999999999</v>
      </c>
      <c r="AG1137" t="n">
        <v>1497.880000000001</v>
      </c>
      <c r="AH1137" t="n">
        <v>4551.810000000002</v>
      </c>
      <c r="AI1137" t="n">
        <v>6617.020000000003</v>
      </c>
      <c r="AJ1137" t="n">
        <v>47.49</v>
      </c>
      <c r="AK1137" t="n">
        <v>35.069285714</v>
      </c>
      <c r="AL1137" t="n">
        <v>35.561015625</v>
      </c>
      <c r="AM1137" t="n">
        <v>36.159670329</v>
      </c>
      <c r="AN1137" t="n">
        <v>0</v>
      </c>
      <c r="AO1137" t="n">
        <v>1</v>
      </c>
      <c r="AP1137" t="inlineStr">
        <is>
          <t>Insight Brewing Company (D)</t>
        </is>
      </c>
      <c r="AQ1137" t="n">
        <v>0.9333</v>
      </c>
      <c r="AR1137" t="n">
        <v>0.75</v>
      </c>
    </row>
    <row r="1138">
      <c r="A1138" t="inlineStr">
        <is>
          <t>860012955015</t>
        </is>
      </c>
      <c r="B1138" t="inlineStr">
        <is>
          <t>Capitol Beverage Sales, L.P.</t>
        </is>
      </c>
      <c r="C1138" t="inlineStr">
        <is>
          <t>Roseville</t>
        </is>
      </c>
      <c r="D1138" t="inlineStr">
        <is>
          <t>12pk 7.5oz can</t>
        </is>
      </c>
      <c r="E1138" s="5" t="inlineStr">
        <is>
          <t>Plift Variety Pack 12pk 7.5oz can 10mg THC</t>
        </is>
      </c>
      <c r="F1138" t="n">
        <v>2</v>
      </c>
      <c r="G1138" t="n">
        <v>5</v>
      </c>
      <c r="H1138" t="n">
        <v>212</v>
      </c>
      <c r="I1138" t="n">
        <v>36</v>
      </c>
      <c r="J1138" t="n">
        <v>14</v>
      </c>
      <c r="K1138" t="n">
        <v>14</v>
      </c>
      <c r="L1138">
        <f>G1138+K1138*F1138</f>
        <v/>
      </c>
      <c r="M1138">
        <f>IF(X1138&gt;0,L1138/(X1138*7/30),"")</f>
        <v/>
      </c>
      <c r="N1138">
        <f>IF(Y1138&gt;0,L1138/(Y1138*7/90),"")</f>
        <v/>
      </c>
      <c r="O1138" t="n">
        <v>53</v>
      </c>
      <c r="P1138">
        <f>K1138*O1138</f>
        <v/>
      </c>
      <c r="Q1138" t="inlineStr">
        <is>
          <t>THC</t>
        </is>
      </c>
      <c r="R1138" t="inlineStr">
        <is>
          <t>Beverages</t>
        </is>
      </c>
      <c r="S1138" t="inlineStr"/>
      <c r="T1138" t="inlineStr">
        <is>
          <t>19715</t>
        </is>
      </c>
      <c r="U1138" t="n">
        <v>0</v>
      </c>
      <c r="V1138" t="n">
        <v>1581</v>
      </c>
      <c r="W1138" t="n">
        <v>5</v>
      </c>
      <c r="X1138" t="n">
        <v>18</v>
      </c>
      <c r="Y1138" t="n">
        <v>52</v>
      </c>
      <c r="Z1138" t="n">
        <v>215</v>
      </c>
      <c r="AA1138" t="n">
        <v>250</v>
      </c>
      <c r="AB1138" t="n">
        <v>16</v>
      </c>
      <c r="AC1138" t="n">
        <v>15.84905660395425</v>
      </c>
      <c r="AD1138" t="n">
        <v>26.5</v>
      </c>
      <c r="AE1138" t="n">
        <v>174.8</v>
      </c>
      <c r="AF1138" t="n">
        <v>629.28</v>
      </c>
      <c r="AG1138" t="n">
        <v>1817.950000000001</v>
      </c>
      <c r="AH1138" t="n">
        <v>7377.980000000005</v>
      </c>
      <c r="AI1138" t="n">
        <v>8548.199999999997</v>
      </c>
      <c r="AJ1138" t="n">
        <v>34.96</v>
      </c>
      <c r="AK1138" t="n">
        <v>34.96</v>
      </c>
      <c r="AL1138" t="n">
        <v>34.149813084</v>
      </c>
      <c r="AM1138" t="n">
        <v>33.91312</v>
      </c>
      <c r="AN1138" t="n">
        <v>0</v>
      </c>
      <c r="AO1138" t="n">
        <v>3</v>
      </c>
      <c r="AP1138" t="inlineStr">
        <is>
          <t>Capitol Beverage Sales, L.P.;College City Beverage, Inc.</t>
        </is>
      </c>
      <c r="AQ1138" t="n">
        <v>1.8</v>
      </c>
      <c r="AR1138" t="n">
        <v>1.1707</v>
      </c>
    </row>
    <row r="1139">
      <c r="A1139" t="inlineStr">
        <is>
          <t>197644343683</t>
        </is>
      </c>
      <c r="B1139" t="inlineStr">
        <is>
          <t>Johnson Brothers - St. Paul</t>
        </is>
      </c>
      <c r="C1139" t="inlineStr">
        <is>
          <t>Chanhassen</t>
        </is>
      </c>
      <c r="D1139" t="inlineStr">
        <is>
          <t>12pk 12oz can</t>
        </is>
      </c>
      <c r="E1139" t="inlineStr">
        <is>
          <t>Wynk Variety Pack 5mg THC 12pk 12oz can</t>
        </is>
      </c>
      <c r="F1139" t="n">
        <v>2</v>
      </c>
      <c r="G1139" t="n">
        <v>6</v>
      </c>
      <c r="H1139" t="n">
        <v>31</v>
      </c>
      <c r="I1139" t="n">
        <v>1</v>
      </c>
      <c r="J1139" t="n">
        <v>0</v>
      </c>
      <c r="K1139" t="n">
        <v>0</v>
      </c>
      <c r="L1139">
        <f>G1139+K1139*F1139</f>
        <v/>
      </c>
      <c r="M1139">
        <f>IF(X1139&gt;0,L1139/(X1139*7/30),"")</f>
        <v/>
      </c>
      <c r="N1139">
        <f>IF(Y1139&gt;0,L1139/(Y1139*7/90),"")</f>
        <v/>
      </c>
      <c r="O1139" t="n">
        <v>35.03</v>
      </c>
      <c r="P1139">
        <f>K1139*O1139</f>
        <v/>
      </c>
      <c r="Q1139" t="inlineStr">
        <is>
          <t>THC</t>
        </is>
      </c>
      <c r="R1139" t="inlineStr">
        <is>
          <t>Beverages</t>
        </is>
      </c>
      <c r="S1139" t="inlineStr"/>
      <c r="T1139" t="inlineStr">
        <is>
          <t>1330150</t>
        </is>
      </c>
      <c r="U1139" t="n">
        <v>0</v>
      </c>
      <c r="V1139" t="n">
        <v>362</v>
      </c>
      <c r="W1139" t="n">
        <v>0</v>
      </c>
      <c r="X1139" t="n">
        <v>1</v>
      </c>
      <c r="Y1139" t="n">
        <v>4</v>
      </c>
      <c r="Z1139" t="n">
        <v>22</v>
      </c>
      <c r="AA1139" t="n">
        <v>33</v>
      </c>
      <c r="AB1139" t="n">
        <v>7</v>
      </c>
      <c r="AC1139" t="n">
        <v>17.90781250190312</v>
      </c>
      <c r="AD1139" t="n">
        <v>17.515</v>
      </c>
      <c r="AE1139" t="n">
        <v>0</v>
      </c>
      <c r="AF1139" t="n">
        <v>27.96</v>
      </c>
      <c r="AG1139" t="n">
        <v>111.84</v>
      </c>
      <c r="AH1139" t="n">
        <v>612.3199999999999</v>
      </c>
      <c r="AI1139" t="n">
        <v>914.2000000000005</v>
      </c>
      <c r="AJ1139" t="n">
        <v>0</v>
      </c>
      <c r="AK1139" t="n">
        <v>27.96</v>
      </c>
      <c r="AL1139" t="n">
        <v>27.826666666</v>
      </c>
      <c r="AM1139" t="n">
        <v>27.695</v>
      </c>
      <c r="AN1139" t="n">
        <v>0</v>
      </c>
      <c r="AO1139" t="n">
        <v>0</v>
      </c>
      <c r="AP1139" t="inlineStr">
        <is>
          <t>Artisan Beer</t>
        </is>
      </c>
      <c r="AQ1139" t="n">
        <v>0.3333</v>
      </c>
      <c r="AR1139" t="n">
        <v>0.3077</v>
      </c>
    </row>
    <row r="1140">
      <c r="A1140" t="inlineStr">
        <is>
          <t>685165387120</t>
        </is>
      </c>
      <c r="B1140" t="inlineStr">
        <is>
          <t>College City Beverage</t>
        </is>
      </c>
      <c r="C1140" t="inlineStr">
        <is>
          <t>Cottage Grove</t>
        </is>
      </c>
      <c r="D1140" t="inlineStr">
        <is>
          <t>12pk 12oz can</t>
        </is>
      </c>
      <c r="E1140" t="inlineStr">
        <is>
          <t>Lift Bridge Big Believer Variety Pack THC 12pk 12oz can</t>
        </is>
      </c>
      <c r="F1140" t="n">
        <v>2</v>
      </c>
      <c r="G1140" t="n">
        <v>6</v>
      </c>
      <c r="H1140" t="n">
        <v>59</v>
      </c>
      <c r="I1140" t="n">
        <v>0</v>
      </c>
      <c r="J1140" t="n">
        <v>0</v>
      </c>
      <c r="K1140" t="n">
        <v>0</v>
      </c>
      <c r="L1140">
        <f>G1140+K1140*F1140</f>
        <v/>
      </c>
      <c r="M1140">
        <f>IF(X1140&gt;0,L1140/(X1140*7/30),"")</f>
        <v/>
      </c>
      <c r="N1140">
        <f>IF(Y1140&gt;0,L1140/(Y1140*7/90),"")</f>
        <v/>
      </c>
      <c r="O1140" t="n">
        <v>46.8</v>
      </c>
      <c r="P1140">
        <f>K1140*O1140</f>
        <v/>
      </c>
      <c r="Q1140" t="inlineStr">
        <is>
          <t>THC</t>
        </is>
      </c>
      <c r="R1140" t="inlineStr">
        <is>
          <t>Beverages</t>
        </is>
      </c>
      <c r="S1140" t="inlineStr"/>
      <c r="T1140" t="inlineStr">
        <is>
          <t>685165387120</t>
        </is>
      </c>
      <c r="U1140" t="n">
        <v>0</v>
      </c>
      <c r="V1140" t="n">
        <v>559</v>
      </c>
      <c r="W1140" t="n">
        <v>0</v>
      </c>
      <c r="X1140" t="n">
        <v>0</v>
      </c>
      <c r="Y1140" t="n">
        <v>10</v>
      </c>
      <c r="Z1140" t="n">
        <v>14</v>
      </c>
      <c r="AA1140" t="n">
        <v>14</v>
      </c>
      <c r="AB1140" t="n">
        <v>0</v>
      </c>
      <c r="AC1140" t="n">
        <v>25.69322033898305</v>
      </c>
      <c r="AD1140" t="n">
        <v>23.4</v>
      </c>
      <c r="AE1140" t="n">
        <v>0</v>
      </c>
      <c r="AF1140" t="n">
        <v>0</v>
      </c>
      <c r="AG1140" t="n">
        <v>319.6</v>
      </c>
      <c r="AH1140" t="n">
        <v>452.4699999999999</v>
      </c>
      <c r="AI1140" t="n">
        <v>452.4699999999999</v>
      </c>
      <c r="AJ1140" t="n">
        <v>0</v>
      </c>
      <c r="AK1140" t="n">
        <v>0</v>
      </c>
      <c r="AL1140" t="n">
        <v>32.319285714</v>
      </c>
      <c r="AM1140" t="n">
        <v>32.319285714</v>
      </c>
      <c r="AN1140" t="n">
        <v>0</v>
      </c>
      <c r="AO1140" t="n">
        <v>1</v>
      </c>
      <c r="AP1140" t="inlineStr">
        <is>
          <t>College City Beverage, Inc.</t>
        </is>
      </c>
      <c r="AQ1140" t="n">
        <v>0</v>
      </c>
      <c r="AR1140" t="n">
        <v>0</v>
      </c>
    </row>
    <row r="1141">
      <c r="A1141" t="inlineStr">
        <is>
          <t>840006315834</t>
        </is>
      </c>
      <c r="B1141" t="inlineStr">
        <is>
          <t>Bellboy Corporation</t>
        </is>
      </c>
      <c r="C1141" t="inlineStr">
        <is>
          <t>Osseo</t>
        </is>
      </c>
      <c r="D1141" t="inlineStr">
        <is>
          <t>12pk 12oz can</t>
        </is>
      </c>
      <c r="E1141" t="inlineStr">
        <is>
          <t>Two Scoops Variety Pack 12pk 12oz can</t>
        </is>
      </c>
      <c r="F1141" t="n">
        <v>2</v>
      </c>
      <c r="G1141" t="n">
        <v>6</v>
      </c>
      <c r="H1141" t="n">
        <v>53</v>
      </c>
      <c r="I1141" t="n">
        <v>0</v>
      </c>
      <c r="J1141" t="n">
        <v>0</v>
      </c>
      <c r="K1141" t="n">
        <v>0</v>
      </c>
      <c r="L1141">
        <f>G1141+K1141*F1141</f>
        <v/>
      </c>
      <c r="M1141">
        <f>IF(X1141&gt;0,L1141/(X1141*7/30),"")</f>
        <v/>
      </c>
      <c r="N1141">
        <f>IF(Y1141&gt;0,L1141/(Y1141*7/90),"")</f>
        <v/>
      </c>
      <c r="O1141" t="n">
        <v>62</v>
      </c>
      <c r="P1141">
        <f>K1141*O1141</f>
        <v/>
      </c>
      <c r="Q1141" t="inlineStr">
        <is>
          <t>THC</t>
        </is>
      </c>
      <c r="R1141" t="inlineStr">
        <is>
          <t>Beverages</t>
        </is>
      </c>
      <c r="S1141" t="inlineStr"/>
      <c r="T1141" t="inlineStr">
        <is>
          <t>9917132</t>
        </is>
      </c>
      <c r="U1141" t="n">
        <v>0</v>
      </c>
      <c r="V1141" t="n">
        <v>89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31</v>
      </c>
      <c r="AD1141" t="n">
        <v>31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inlineStr"/>
      <c r="AQ1141" t="n">
        <v>0</v>
      </c>
      <c r="AR1141" t="n">
        <v>0</v>
      </c>
    </row>
    <row r="1142">
      <c r="A1142" t="inlineStr">
        <is>
          <t>850013921560</t>
        </is>
      </c>
      <c r="B1142" t="inlineStr">
        <is>
          <t>Superior Molecular</t>
        </is>
      </c>
      <c r="C1142" t="inlineStr">
        <is>
          <t>Andover</t>
        </is>
      </c>
      <c r="D1142" t="inlineStr">
        <is>
          <t>12pk 12oz can</t>
        </is>
      </c>
      <c r="E1142" t="inlineStr">
        <is>
          <t>Pappy's Variety Pack 10mg THC 12pk 12oz can</t>
        </is>
      </c>
      <c r="F1142" t="n">
        <v>2</v>
      </c>
      <c r="G1142" t="n">
        <v>6</v>
      </c>
      <c r="H1142" t="n">
        <v>32</v>
      </c>
      <c r="I1142" t="n">
        <v>1</v>
      </c>
      <c r="J1142" t="n">
        <v>0</v>
      </c>
      <c r="K1142" t="n">
        <v>0</v>
      </c>
      <c r="L1142">
        <f>G1142+K1142*F1142</f>
        <v/>
      </c>
      <c r="M1142">
        <f>IF(X1142&gt;0,L1142/(X1142*7/30),"")</f>
        <v/>
      </c>
      <c r="N1142">
        <f>IF(Y1142&gt;0,L1142/(Y1142*7/90),"")</f>
        <v/>
      </c>
      <c r="O1142" t="n">
        <v>44</v>
      </c>
      <c r="P1142">
        <f>K1142*O1142</f>
        <v/>
      </c>
      <c r="Q1142" t="inlineStr">
        <is>
          <t>THC</t>
        </is>
      </c>
      <c r="R1142" t="inlineStr">
        <is>
          <t>Beverages</t>
        </is>
      </c>
      <c r="S1142" t="inlineStr"/>
      <c r="T1142" t="inlineStr">
        <is>
          <t>00850013921560</t>
        </is>
      </c>
      <c r="U1142" t="n">
        <v>0</v>
      </c>
      <c r="V1142" t="n">
        <v>189</v>
      </c>
      <c r="W1142" t="n">
        <v>0</v>
      </c>
      <c r="X1142" t="n">
        <v>1</v>
      </c>
      <c r="Y1142" t="n">
        <v>5</v>
      </c>
      <c r="Z1142" t="n">
        <v>10</v>
      </c>
      <c r="AA1142" t="n">
        <v>10</v>
      </c>
      <c r="AB1142" t="n">
        <v>0</v>
      </c>
      <c r="AC1142" t="n">
        <v>22</v>
      </c>
      <c r="AD1142" t="n">
        <v>22</v>
      </c>
      <c r="AE1142" t="n">
        <v>0</v>
      </c>
      <c r="AF1142" t="n">
        <v>33.96</v>
      </c>
      <c r="AG1142" t="n">
        <v>169.8</v>
      </c>
      <c r="AH1142" t="n">
        <v>339.59</v>
      </c>
      <c r="AI1142" t="n">
        <v>339.59</v>
      </c>
      <c r="AJ1142" t="n">
        <v>0</v>
      </c>
      <c r="AK1142" t="n">
        <v>33.96</v>
      </c>
      <c r="AL1142" t="n">
        <v>33.959</v>
      </c>
      <c r="AM1142" t="n">
        <v>33.959</v>
      </c>
      <c r="AN1142" t="n">
        <v>0</v>
      </c>
      <c r="AO1142" t="n">
        <v>1</v>
      </c>
      <c r="AP1142" t="inlineStr">
        <is>
          <t>Superior Molecular</t>
        </is>
      </c>
      <c r="AQ1142" t="n">
        <v>0</v>
      </c>
      <c r="AR1142" t="n">
        <v>0</v>
      </c>
    </row>
    <row r="1143">
      <c r="A1143" t="inlineStr">
        <is>
          <t>850016933843</t>
        </is>
      </c>
      <c r="B1143" t="inlineStr">
        <is>
          <t>Hohensteins, Inc.</t>
        </is>
      </c>
      <c r="C1143" t="inlineStr">
        <is>
          <t>Bloomington</t>
        </is>
      </c>
      <c r="D1143" t="inlineStr">
        <is>
          <t>12pk 12oz can</t>
        </is>
      </c>
      <c r="E1143" t="inlineStr">
        <is>
          <t>Trail Magic Half &amp; Half 10mg Variety Pack THC 12pk 12oz can</t>
        </is>
      </c>
      <c r="F1143" t="n">
        <v>2</v>
      </c>
      <c r="G1143" t="n">
        <v>6</v>
      </c>
      <c r="H1143" t="n">
        <v>58</v>
      </c>
      <c r="I1143" t="n">
        <v>0</v>
      </c>
      <c r="J1143" t="n">
        <v>0</v>
      </c>
      <c r="K1143" t="n">
        <v>0</v>
      </c>
      <c r="L1143">
        <f>G1143+K1143*F1143</f>
        <v/>
      </c>
      <c r="M1143">
        <f>IF(X1143&gt;0,L1143/(X1143*7/30),"")</f>
        <v/>
      </c>
      <c r="N1143">
        <f>IF(Y1143&gt;0,L1143/(Y1143*7/90),"")</f>
        <v/>
      </c>
      <c r="O1143" t="n">
        <v>61.6</v>
      </c>
      <c r="P1143">
        <f>K1143*O1143</f>
        <v/>
      </c>
      <c r="Q1143" t="inlineStr">
        <is>
          <t>THC</t>
        </is>
      </c>
      <c r="R1143" t="inlineStr">
        <is>
          <t>Beverages</t>
        </is>
      </c>
      <c r="S1143" t="inlineStr"/>
      <c r="T1143" t="inlineStr">
        <is>
          <t>85313</t>
        </is>
      </c>
      <c r="U1143" t="n">
        <v>6</v>
      </c>
      <c r="V1143" t="n">
        <v>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28.18983050847458</v>
      </c>
      <c r="AD1143" t="n">
        <v>30.8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3</v>
      </c>
      <c r="AP1143" t="inlineStr"/>
      <c r="AQ1143" t="n">
        <v>0</v>
      </c>
      <c r="AR1143" t="n">
        <v>0</v>
      </c>
    </row>
    <row r="1144">
      <c r="A1144" t="inlineStr">
        <is>
          <t>850016933843</t>
        </is>
      </c>
      <c r="B1144" t="inlineStr">
        <is>
          <t>Hohensteins, Inc.</t>
        </is>
      </c>
      <c r="C1144" t="inlineStr">
        <is>
          <t>Minneapolis</t>
        </is>
      </c>
      <c r="D1144" t="inlineStr">
        <is>
          <t>12pk 12oz can</t>
        </is>
      </c>
      <c r="E1144" t="inlineStr">
        <is>
          <t>Trail Magic Half &amp; Half 10mg Variety Pack THC 12pk 12oz can</t>
        </is>
      </c>
      <c r="F1144" t="n">
        <v>2</v>
      </c>
      <c r="G1144" t="n">
        <v>6</v>
      </c>
      <c r="H1144" t="n">
        <v>58</v>
      </c>
      <c r="I1144" t="n">
        <v>0</v>
      </c>
      <c r="J1144" t="n">
        <v>0</v>
      </c>
      <c r="K1144" t="n">
        <v>0</v>
      </c>
      <c r="L1144">
        <f>G1144+K1144*F1144</f>
        <v/>
      </c>
      <c r="M1144">
        <f>IF(X1144&gt;0,L1144/(X1144*7/30),"")</f>
        <v/>
      </c>
      <c r="N1144">
        <f>IF(Y1144&gt;0,L1144/(Y1144*7/90),"")</f>
        <v/>
      </c>
      <c r="O1144" t="n">
        <v>61.6</v>
      </c>
      <c r="P1144">
        <f>K1144*O1144</f>
        <v/>
      </c>
      <c r="Q1144" t="inlineStr">
        <is>
          <t>THC</t>
        </is>
      </c>
      <c r="R1144" t="inlineStr">
        <is>
          <t>Beverages</t>
        </is>
      </c>
      <c r="S1144" t="inlineStr"/>
      <c r="T1144" t="inlineStr">
        <is>
          <t>85313</t>
        </is>
      </c>
      <c r="U1144" t="n">
        <v>6</v>
      </c>
      <c r="V1144" t="n">
        <v>7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28.18983050847458</v>
      </c>
      <c r="AD1144" t="n">
        <v>30.8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3</v>
      </c>
      <c r="AP1144" t="inlineStr"/>
      <c r="AQ1144" t="n">
        <v>0</v>
      </c>
      <c r="AR1144" t="n">
        <v>0</v>
      </c>
    </row>
    <row r="1145">
      <c r="A1145" t="inlineStr">
        <is>
          <t>850016933843</t>
        </is>
      </c>
      <c r="B1145" t="inlineStr">
        <is>
          <t>Hohensteins, Inc.</t>
        </is>
      </c>
      <c r="C1145" t="inlineStr">
        <is>
          <t>Vadnais Heights</t>
        </is>
      </c>
      <c r="D1145" t="inlineStr">
        <is>
          <t>12pk 12oz can</t>
        </is>
      </c>
      <c r="E1145" t="inlineStr">
        <is>
          <t>Trail Magic Half &amp; Half 10mg Variety Pack THC 12pk 12oz can</t>
        </is>
      </c>
      <c r="F1145" t="n">
        <v>2</v>
      </c>
      <c r="G1145" t="n">
        <v>6</v>
      </c>
      <c r="H1145" t="n">
        <v>58</v>
      </c>
      <c r="I1145" t="n">
        <v>0</v>
      </c>
      <c r="J1145" t="n">
        <v>0</v>
      </c>
      <c r="K1145" t="n">
        <v>0</v>
      </c>
      <c r="L1145">
        <f>G1145+K1145*F1145</f>
        <v/>
      </c>
      <c r="M1145">
        <f>IF(X1145&gt;0,L1145/(X1145*7/30),"")</f>
        <v/>
      </c>
      <c r="N1145">
        <f>IF(Y1145&gt;0,L1145/(Y1145*7/90),"")</f>
        <v/>
      </c>
      <c r="O1145" t="n">
        <v>61.6</v>
      </c>
      <c r="P1145">
        <f>K1145*O1145</f>
        <v/>
      </c>
      <c r="Q1145" t="inlineStr">
        <is>
          <t>THC</t>
        </is>
      </c>
      <c r="R1145" t="inlineStr">
        <is>
          <t>Beverages</t>
        </is>
      </c>
      <c r="S1145" t="inlineStr"/>
      <c r="T1145" t="inlineStr">
        <is>
          <t>85313</t>
        </is>
      </c>
      <c r="U1145" t="n">
        <v>6</v>
      </c>
      <c r="V1145" t="n">
        <v>7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28.18983050847458</v>
      </c>
      <c r="AD1145" t="n">
        <v>30.8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3</v>
      </c>
      <c r="AP1145" t="inlineStr"/>
      <c r="AQ1145" t="n">
        <v>0</v>
      </c>
      <c r="AR1145" t="n">
        <v>0</v>
      </c>
    </row>
    <row r="1146">
      <c r="A1146" t="inlineStr">
        <is>
          <t>850033550375</t>
        </is>
      </c>
      <c r="B1146" t="inlineStr">
        <is>
          <t>Insight Brewing Company (D)</t>
        </is>
      </c>
      <c r="C1146" t="inlineStr">
        <is>
          <t>Bloomington</t>
        </is>
      </c>
      <c r="D1146" t="inlineStr">
        <is>
          <t>12pk 12oz can</t>
        </is>
      </c>
      <c r="E1146" t="inlineStr">
        <is>
          <t>Insight Flavor Pixels Black Lemon 10mg 12pk 12oz can</t>
        </is>
      </c>
      <c r="F1146" t="n">
        <v>2</v>
      </c>
      <c r="G1146" t="n">
        <v>6</v>
      </c>
      <c r="H1146" t="n">
        <v>41</v>
      </c>
      <c r="I1146" t="n">
        <v>0</v>
      </c>
      <c r="J1146" t="n">
        <v>0</v>
      </c>
      <c r="K1146" t="n">
        <v>0</v>
      </c>
      <c r="L1146">
        <f>G1146+K1146*F1146</f>
        <v/>
      </c>
      <c r="M1146">
        <f>IF(X1146&gt;0,L1146/(X1146*7/30),"")</f>
        <v/>
      </c>
      <c r="N1146">
        <f>IF(Y1146&gt;0,L1146/(Y1146*7/90),"")</f>
        <v/>
      </c>
      <c r="O1146" t="n">
        <v>49.56</v>
      </c>
      <c r="P1146">
        <f>K1146*O1146</f>
        <v/>
      </c>
      <c r="Q1146" t="inlineStr">
        <is>
          <t>THC</t>
        </is>
      </c>
      <c r="R1146" t="inlineStr">
        <is>
          <t>Beverages</t>
        </is>
      </c>
      <c r="S1146" t="inlineStr"/>
      <c r="T1146" t="inlineStr">
        <is>
          <t>2260292324</t>
        </is>
      </c>
      <c r="U1146" t="n">
        <v>0</v>
      </c>
      <c r="V1146" t="n">
        <v>969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24.7800000010244</v>
      </c>
      <c r="AD1146" t="n">
        <v>24.78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inlineStr">
        <is>
          <t>Insight Brewing Company (D)</t>
        </is>
      </c>
      <c r="AQ1146" t="n">
        <v>0</v>
      </c>
      <c r="AR1146" t="n">
        <v>0</v>
      </c>
    </row>
    <row r="1147">
      <c r="A1147" t="inlineStr">
        <is>
          <t>850081233367</t>
        </is>
      </c>
      <c r="B1147" t="inlineStr">
        <is>
          <t>Capitol Beverage Sales, L.P.</t>
        </is>
      </c>
      <c r="C1147" t="inlineStr">
        <is>
          <t>Plymouth</t>
        </is>
      </c>
      <c r="D1147" t="inlineStr">
        <is>
          <t>12pk 12oz can</t>
        </is>
      </c>
      <c r="E1147" t="inlineStr">
        <is>
          <t>Layup Lemonade Variety Pack 10mg THC 12pk 12oz can</t>
        </is>
      </c>
      <c r="F1147" t="n">
        <v>2</v>
      </c>
      <c r="G1147" t="n">
        <v>6</v>
      </c>
      <c r="H1147" t="n">
        <v>73</v>
      </c>
      <c r="I1147" t="n">
        <v>0</v>
      </c>
      <c r="J1147" t="n">
        <v>0</v>
      </c>
      <c r="K1147" t="n">
        <v>0</v>
      </c>
      <c r="L1147">
        <f>G1147+K1147*F1147</f>
        <v/>
      </c>
      <c r="M1147">
        <f>IF(X1147&gt;0,L1147/(X1147*7/30),"")</f>
        <v/>
      </c>
      <c r="N1147">
        <f>IF(Y1147&gt;0,L1147/(Y1147*7/90),"")</f>
        <v/>
      </c>
      <c r="O1147" t="n">
        <v>48.5</v>
      </c>
      <c r="P1147">
        <f>K1147*O1147</f>
        <v/>
      </c>
      <c r="Q1147" t="inlineStr">
        <is>
          <t>THC</t>
        </is>
      </c>
      <c r="R1147" t="inlineStr">
        <is>
          <t>Beverages</t>
        </is>
      </c>
      <c r="S1147" t="inlineStr">
        <is>
          <t>Tea/Lemonade</t>
        </is>
      </c>
      <c r="T1147" t="inlineStr">
        <is>
          <t>34419</t>
        </is>
      </c>
      <c r="U1147" t="n">
        <v>0</v>
      </c>
      <c r="V1147" t="n">
        <v>77</v>
      </c>
      <c r="W1147" t="n">
        <v>0</v>
      </c>
      <c r="X1147" t="n">
        <v>0</v>
      </c>
      <c r="Y1147" t="n">
        <v>2</v>
      </c>
      <c r="Z1147" t="n">
        <v>2</v>
      </c>
      <c r="AA1147" t="n">
        <v>2</v>
      </c>
      <c r="AB1147" t="n">
        <v>0</v>
      </c>
      <c r="AC1147" t="n">
        <v>23.58561644931507</v>
      </c>
      <c r="AD1147" t="n">
        <v>24.25</v>
      </c>
      <c r="AE1147" t="n">
        <v>0</v>
      </c>
      <c r="AF1147" t="n">
        <v>0</v>
      </c>
      <c r="AG1147" t="n">
        <v>65.92</v>
      </c>
      <c r="AH1147" t="n">
        <v>65.92</v>
      </c>
      <c r="AI1147" t="n">
        <v>65.92</v>
      </c>
      <c r="AJ1147" t="n">
        <v>0</v>
      </c>
      <c r="AK1147" t="n">
        <v>0</v>
      </c>
      <c r="AL1147" t="n">
        <v>32.96</v>
      </c>
      <c r="AM1147" t="n">
        <v>32.96</v>
      </c>
      <c r="AN1147" t="n">
        <v>0</v>
      </c>
      <c r="AO1147" t="n">
        <v>2</v>
      </c>
      <c r="AP1147" t="inlineStr"/>
      <c r="AQ1147" t="n">
        <v>0</v>
      </c>
      <c r="AR1147" t="n">
        <v>0</v>
      </c>
    </row>
    <row r="1148">
      <c r="A1148" t="inlineStr">
        <is>
          <t>850081233367</t>
        </is>
      </c>
      <c r="B1148" t="inlineStr">
        <is>
          <t>Capitol Beverage Sales, L.P.</t>
        </is>
      </c>
      <c r="C1148" t="inlineStr">
        <is>
          <t>Ramsey</t>
        </is>
      </c>
      <c r="D1148" t="inlineStr">
        <is>
          <t>12pk 12oz can</t>
        </is>
      </c>
      <c r="E1148" t="inlineStr">
        <is>
          <t>Layup Lemonade Variety Pack 10mg THC 12pk 12oz can</t>
        </is>
      </c>
      <c r="F1148" t="n">
        <v>2</v>
      </c>
      <c r="G1148" t="n">
        <v>6</v>
      </c>
      <c r="H1148" t="n">
        <v>73</v>
      </c>
      <c r="I1148" t="n">
        <v>0</v>
      </c>
      <c r="J1148" t="n">
        <v>0</v>
      </c>
      <c r="K1148" t="n">
        <v>0</v>
      </c>
      <c r="L1148">
        <f>G1148+K1148*F1148</f>
        <v/>
      </c>
      <c r="M1148">
        <f>IF(X1148&gt;0,L1148/(X1148*7/30),"")</f>
        <v/>
      </c>
      <c r="N1148">
        <f>IF(Y1148&gt;0,L1148/(Y1148*7/90),"")</f>
        <v/>
      </c>
      <c r="O1148" t="n">
        <v>48.5</v>
      </c>
      <c r="P1148">
        <f>K1148*O1148</f>
        <v/>
      </c>
      <c r="Q1148" t="inlineStr">
        <is>
          <t>THC</t>
        </is>
      </c>
      <c r="R1148" t="inlineStr">
        <is>
          <t>Beverages</t>
        </is>
      </c>
      <c r="S1148" t="inlineStr">
        <is>
          <t>Tea/Lemonade</t>
        </is>
      </c>
      <c r="T1148" t="inlineStr">
        <is>
          <t>34419</t>
        </is>
      </c>
      <c r="U1148" t="n">
        <v>0</v>
      </c>
      <c r="V1148" t="n">
        <v>77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23.58561644931507</v>
      </c>
      <c r="AD1148" t="n">
        <v>24.25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</v>
      </c>
      <c r="AP1148" t="inlineStr"/>
      <c r="AQ1148" t="n">
        <v>0</v>
      </c>
      <c r="AR1148" t="n">
        <v>0</v>
      </c>
    </row>
    <row r="1149">
      <c r="A1149" t="inlineStr">
        <is>
          <t>850081233367</t>
        </is>
      </c>
      <c r="B1149" t="inlineStr">
        <is>
          <t>Capitol Beverage Sales, L.P.</t>
        </is>
      </c>
      <c r="C1149" t="inlineStr">
        <is>
          <t>Stillwater</t>
        </is>
      </c>
      <c r="D1149" t="inlineStr">
        <is>
          <t>12pk 12oz can</t>
        </is>
      </c>
      <c r="E1149" t="inlineStr">
        <is>
          <t>Layup Lemonade Variety Pack 10mg THC 12pk 12oz can</t>
        </is>
      </c>
      <c r="F1149" t="n">
        <v>2</v>
      </c>
      <c r="G1149" t="n">
        <v>6</v>
      </c>
      <c r="H1149" t="n">
        <v>73</v>
      </c>
      <c r="I1149" t="n">
        <v>0</v>
      </c>
      <c r="J1149" t="n">
        <v>0</v>
      </c>
      <c r="K1149" t="n">
        <v>0</v>
      </c>
      <c r="L1149">
        <f>G1149+K1149*F1149</f>
        <v/>
      </c>
      <c r="M1149">
        <f>IF(X1149&gt;0,L1149/(X1149*7/30),"")</f>
        <v/>
      </c>
      <c r="N1149">
        <f>IF(Y1149&gt;0,L1149/(Y1149*7/90),"")</f>
        <v/>
      </c>
      <c r="O1149" t="n">
        <v>48.5</v>
      </c>
      <c r="P1149">
        <f>K1149*O1149</f>
        <v/>
      </c>
      <c r="Q1149" t="inlineStr">
        <is>
          <t>THC</t>
        </is>
      </c>
      <c r="R1149" t="inlineStr">
        <is>
          <t>Beverages</t>
        </is>
      </c>
      <c r="S1149" t="inlineStr">
        <is>
          <t>Tea/Lemonade</t>
        </is>
      </c>
      <c r="T1149" t="inlineStr">
        <is>
          <t>34419</t>
        </is>
      </c>
      <c r="U1149" t="n">
        <v>0</v>
      </c>
      <c r="V1149" t="n">
        <v>77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23.58561644931507</v>
      </c>
      <c r="AD1149" t="n">
        <v>24.25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</v>
      </c>
      <c r="AP1149" t="inlineStr"/>
      <c r="AQ1149" t="n">
        <v>0</v>
      </c>
      <c r="AR1149" t="n">
        <v>0</v>
      </c>
    </row>
    <row r="1150">
      <c r="A1150" t="inlineStr">
        <is>
          <t>860014104077</t>
        </is>
      </c>
      <c r="B1150" t="inlineStr">
        <is>
          <t>Capitol Beverage Sales, L.P.</t>
        </is>
      </c>
      <c r="C1150" t="inlineStr">
        <is>
          <t>Blaine</t>
        </is>
      </c>
      <c r="D1150" t="inlineStr">
        <is>
          <t>12pk 12oz can</t>
        </is>
      </c>
      <c r="E1150" t="inlineStr">
        <is>
          <t>Layup Iced Tea Variety Pack 10mg THC 12pk 12oz can</t>
        </is>
      </c>
      <c r="F1150" t="n">
        <v>2</v>
      </c>
      <c r="G1150" t="n">
        <v>6</v>
      </c>
      <c r="H1150" t="n">
        <v>77</v>
      </c>
      <c r="I1150" t="n">
        <v>0</v>
      </c>
      <c r="J1150" t="n">
        <v>0</v>
      </c>
      <c r="K1150" t="n">
        <v>0</v>
      </c>
      <c r="L1150">
        <f>G1150+K1150*F1150</f>
        <v/>
      </c>
      <c r="M1150">
        <f>IF(X1150&gt;0,L1150/(X1150*7/30),"")</f>
        <v/>
      </c>
      <c r="N1150">
        <f>IF(Y1150&gt;0,L1150/(Y1150*7/90),"")</f>
        <v/>
      </c>
      <c r="O1150" t="n">
        <v>48.5</v>
      </c>
      <c r="P1150">
        <f>K1150*O1150</f>
        <v/>
      </c>
      <c r="Q1150" t="inlineStr">
        <is>
          <t>THC</t>
        </is>
      </c>
      <c r="R1150" t="inlineStr">
        <is>
          <t>Beverages</t>
        </is>
      </c>
      <c r="S1150" t="inlineStr">
        <is>
          <t>Tea/Lemonade</t>
        </is>
      </c>
      <c r="T1150" t="inlineStr">
        <is>
          <t>34417</t>
        </is>
      </c>
      <c r="U1150" t="n">
        <v>0</v>
      </c>
      <c r="V1150" t="n">
        <v>59</v>
      </c>
      <c r="W1150" t="n">
        <v>0</v>
      </c>
      <c r="X1150" t="n">
        <v>1</v>
      </c>
      <c r="Y1150" t="n">
        <v>4</v>
      </c>
      <c r="Z1150" t="n">
        <v>4</v>
      </c>
      <c r="AA1150" t="n">
        <v>4</v>
      </c>
      <c r="AB1150" t="n">
        <v>0</v>
      </c>
      <c r="AC1150" t="n">
        <v>24.25</v>
      </c>
      <c r="AD1150" t="n">
        <v>24.25</v>
      </c>
      <c r="AE1150" t="n">
        <v>0</v>
      </c>
      <c r="AF1150" t="n">
        <v>32.96</v>
      </c>
      <c r="AG1150" t="n">
        <v>131.84</v>
      </c>
      <c r="AH1150" t="n">
        <v>131.84</v>
      </c>
      <c r="AI1150" t="n">
        <v>131.84</v>
      </c>
      <c r="AJ1150" t="n">
        <v>0</v>
      </c>
      <c r="AK1150" t="n">
        <v>32.96</v>
      </c>
      <c r="AL1150" t="n">
        <v>32.96</v>
      </c>
      <c r="AM1150" t="n">
        <v>32.96</v>
      </c>
      <c r="AN1150" t="n">
        <v>0</v>
      </c>
      <c r="AO1150" t="n">
        <v>1</v>
      </c>
      <c r="AP1150" t="inlineStr"/>
      <c r="AQ1150" t="n">
        <v>0</v>
      </c>
      <c r="AR1150" t="n">
        <v>0</v>
      </c>
    </row>
    <row r="1151">
      <c r="A1151" t="inlineStr">
        <is>
          <t>860014104077</t>
        </is>
      </c>
      <c r="B1151" t="inlineStr">
        <is>
          <t>Capitol Beverage Sales, L.P.</t>
        </is>
      </c>
      <c r="C1151" t="inlineStr">
        <is>
          <t>Bloomington</t>
        </is>
      </c>
      <c r="D1151" t="inlineStr">
        <is>
          <t>12pk 12oz can</t>
        </is>
      </c>
      <c r="E1151" t="inlineStr">
        <is>
          <t>Layup Iced Tea Variety Pack 10mg THC 12pk 12oz can</t>
        </is>
      </c>
      <c r="F1151" t="n">
        <v>2</v>
      </c>
      <c r="G1151" t="n">
        <v>6</v>
      </c>
      <c r="H1151" t="n">
        <v>77</v>
      </c>
      <c r="I1151" t="n">
        <v>0</v>
      </c>
      <c r="J1151" t="n">
        <v>0</v>
      </c>
      <c r="K1151" t="n">
        <v>0</v>
      </c>
      <c r="L1151">
        <f>G1151+K1151*F1151</f>
        <v/>
      </c>
      <c r="M1151">
        <f>IF(X1151&gt;0,L1151/(X1151*7/30),"")</f>
        <v/>
      </c>
      <c r="N1151">
        <f>IF(Y1151&gt;0,L1151/(Y1151*7/90),"")</f>
        <v/>
      </c>
      <c r="O1151" t="n">
        <v>48.5</v>
      </c>
      <c r="P1151">
        <f>K1151*O1151</f>
        <v/>
      </c>
      <c r="Q1151" t="inlineStr">
        <is>
          <t>THC</t>
        </is>
      </c>
      <c r="R1151" t="inlineStr">
        <is>
          <t>Beverages</t>
        </is>
      </c>
      <c r="S1151" t="inlineStr">
        <is>
          <t>Tea/Lemonade</t>
        </is>
      </c>
      <c r="T1151" t="inlineStr">
        <is>
          <t>34417</t>
        </is>
      </c>
      <c r="U1151" t="n">
        <v>0</v>
      </c>
      <c r="V1151" t="n">
        <v>59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24.25</v>
      </c>
      <c r="AD1151" t="n">
        <v>24.25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inlineStr"/>
      <c r="AQ1151" t="n">
        <v>0</v>
      </c>
      <c r="AR1151" t="n">
        <v>0</v>
      </c>
    </row>
    <row r="1152">
      <c r="A1152" t="inlineStr">
        <is>
          <t>860014104077</t>
        </is>
      </c>
      <c r="B1152" t="inlineStr">
        <is>
          <t>Capitol Beverage Sales, L.P.</t>
        </is>
      </c>
      <c r="C1152" t="inlineStr">
        <is>
          <t>Minneapolis</t>
        </is>
      </c>
      <c r="D1152" t="inlineStr">
        <is>
          <t>12pk 12oz can</t>
        </is>
      </c>
      <c r="E1152" t="inlineStr">
        <is>
          <t>Layup Iced Tea Variety Pack 10mg THC 12pk 12oz can</t>
        </is>
      </c>
      <c r="F1152" t="n">
        <v>2</v>
      </c>
      <c r="G1152" t="n">
        <v>6</v>
      </c>
      <c r="H1152" t="n">
        <v>77</v>
      </c>
      <c r="I1152" t="n">
        <v>0</v>
      </c>
      <c r="J1152" t="n">
        <v>0</v>
      </c>
      <c r="K1152" t="n">
        <v>0</v>
      </c>
      <c r="L1152">
        <f>G1152+K1152*F1152</f>
        <v/>
      </c>
      <c r="M1152">
        <f>IF(X1152&gt;0,L1152/(X1152*7/30),"")</f>
        <v/>
      </c>
      <c r="N1152">
        <f>IF(Y1152&gt;0,L1152/(Y1152*7/90),"")</f>
        <v/>
      </c>
      <c r="O1152" t="n">
        <v>48.5</v>
      </c>
      <c r="P1152">
        <f>K1152*O1152</f>
        <v/>
      </c>
      <c r="Q1152" t="inlineStr">
        <is>
          <t>THC</t>
        </is>
      </c>
      <c r="R1152" t="inlineStr">
        <is>
          <t>Beverages</t>
        </is>
      </c>
      <c r="S1152" t="inlineStr">
        <is>
          <t>Tea/Lemonade</t>
        </is>
      </c>
      <c r="T1152" t="inlineStr">
        <is>
          <t>34417</t>
        </is>
      </c>
      <c r="U1152" t="n">
        <v>0</v>
      </c>
      <c r="V1152" t="n">
        <v>59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24.25</v>
      </c>
      <c r="AD1152" t="n">
        <v>24.25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inlineStr"/>
      <c r="AQ1152" t="n">
        <v>0</v>
      </c>
      <c r="AR1152" t="n">
        <v>0</v>
      </c>
    </row>
    <row r="1153">
      <c r="A1153" t="inlineStr">
        <is>
          <t>860014104077</t>
        </is>
      </c>
      <c r="B1153" t="inlineStr">
        <is>
          <t>Capitol Beverage Sales, L.P.</t>
        </is>
      </c>
      <c r="C1153" t="inlineStr">
        <is>
          <t>St. Louis Park</t>
        </is>
      </c>
      <c r="D1153" t="inlineStr">
        <is>
          <t>12pk 12oz can</t>
        </is>
      </c>
      <c r="E1153" t="inlineStr">
        <is>
          <t>Layup Iced Tea Variety Pack 10mg THC 12pk 12oz can</t>
        </is>
      </c>
      <c r="F1153" t="n">
        <v>2</v>
      </c>
      <c r="G1153" t="n">
        <v>6</v>
      </c>
      <c r="H1153" t="n">
        <v>77</v>
      </c>
      <c r="I1153" t="n">
        <v>0</v>
      </c>
      <c r="J1153" t="n">
        <v>0</v>
      </c>
      <c r="K1153" t="n">
        <v>0</v>
      </c>
      <c r="L1153">
        <f>G1153+K1153*F1153</f>
        <v/>
      </c>
      <c r="M1153">
        <f>IF(X1153&gt;0,L1153/(X1153*7/30),"")</f>
        <v/>
      </c>
      <c r="N1153">
        <f>IF(Y1153&gt;0,L1153/(Y1153*7/90),"")</f>
        <v/>
      </c>
      <c r="O1153" t="n">
        <v>48.5</v>
      </c>
      <c r="P1153">
        <f>K1153*O1153</f>
        <v/>
      </c>
      <c r="Q1153" t="inlineStr">
        <is>
          <t>THC</t>
        </is>
      </c>
      <c r="R1153" t="inlineStr">
        <is>
          <t>Beverages</t>
        </is>
      </c>
      <c r="S1153" t="inlineStr">
        <is>
          <t>Tea/Lemonade</t>
        </is>
      </c>
      <c r="T1153" t="inlineStr">
        <is>
          <t>34417</t>
        </is>
      </c>
      <c r="U1153" t="n">
        <v>0</v>
      </c>
      <c r="V1153" t="n">
        <v>59</v>
      </c>
      <c r="W1153" t="n">
        <v>0</v>
      </c>
      <c r="X1153" t="n">
        <v>0</v>
      </c>
      <c r="Y1153" t="n">
        <v>8</v>
      </c>
      <c r="Z1153" t="n">
        <v>8</v>
      </c>
      <c r="AA1153" t="n">
        <v>8</v>
      </c>
      <c r="AB1153" t="n">
        <v>0</v>
      </c>
      <c r="AC1153" t="n">
        <v>24.25</v>
      </c>
      <c r="AD1153" t="n">
        <v>24.25</v>
      </c>
      <c r="AE1153" t="n">
        <v>0</v>
      </c>
      <c r="AF1153" t="n">
        <v>0</v>
      </c>
      <c r="AG1153" t="n">
        <v>269.71</v>
      </c>
      <c r="AH1153" t="n">
        <v>269.71</v>
      </c>
      <c r="AI1153" t="n">
        <v>269.71</v>
      </c>
      <c r="AJ1153" t="n">
        <v>0</v>
      </c>
      <c r="AK1153" t="n">
        <v>0</v>
      </c>
      <c r="AL1153" t="n">
        <v>33.71375</v>
      </c>
      <c r="AM1153" t="n">
        <v>33.71375</v>
      </c>
      <c r="AN1153" t="n">
        <v>0</v>
      </c>
      <c r="AO1153" t="n">
        <v>1</v>
      </c>
      <c r="AP1153" t="inlineStr"/>
      <c r="AQ1153" t="n">
        <v>0</v>
      </c>
      <c r="AR1153" t="n">
        <v>0</v>
      </c>
    </row>
    <row r="1154">
      <c r="A1154" t="inlineStr">
        <is>
          <t>860014678486</t>
        </is>
      </c>
      <c r="B1154" t="inlineStr">
        <is>
          <t>Artisan Beer</t>
        </is>
      </c>
      <c r="C1154" t="inlineStr">
        <is>
          <t>Minneapolis</t>
        </is>
      </c>
      <c r="D1154" t="inlineStr">
        <is>
          <t>12pk 12oz can</t>
        </is>
      </c>
      <c r="E1154" t="inlineStr">
        <is>
          <t>Stigma Tonic Variety Pack 10mg THC 12pk 12oz can</t>
        </is>
      </c>
      <c r="F1154" t="n">
        <v>2</v>
      </c>
      <c r="G1154" t="n">
        <v>6</v>
      </c>
      <c r="H1154" t="n">
        <v>58</v>
      </c>
      <c r="I1154" t="n">
        <v>0</v>
      </c>
      <c r="J1154" t="n">
        <v>0</v>
      </c>
      <c r="K1154" t="n">
        <v>0</v>
      </c>
      <c r="L1154">
        <f>G1154+K1154*F1154</f>
        <v/>
      </c>
      <c r="M1154">
        <f>IF(X1154&gt;0,L1154/(X1154*7/30),"")</f>
        <v/>
      </c>
      <c r="N1154">
        <f>IF(Y1154&gt;0,L1154/(Y1154*7/90),"")</f>
        <v/>
      </c>
      <c r="O1154" t="n">
        <v>50</v>
      </c>
      <c r="P1154">
        <f>K1154*O1154</f>
        <v/>
      </c>
      <c r="Q1154" t="inlineStr">
        <is>
          <t>THC</t>
        </is>
      </c>
      <c r="R1154" t="inlineStr">
        <is>
          <t>Beverages</t>
        </is>
      </c>
      <c r="S1154" t="inlineStr"/>
      <c r="T1154" t="inlineStr">
        <is>
          <t>1924697</t>
        </is>
      </c>
      <c r="U1154" t="n">
        <v>0</v>
      </c>
      <c r="V1154" t="n">
        <v>256</v>
      </c>
      <c r="W1154" t="n">
        <v>0</v>
      </c>
      <c r="X1154" t="n">
        <v>0</v>
      </c>
      <c r="Y1154" t="n">
        <v>0</v>
      </c>
      <c r="Z1154" t="n">
        <v>2</v>
      </c>
      <c r="AA1154" t="n">
        <v>2</v>
      </c>
      <c r="AB1154" t="n">
        <v>0</v>
      </c>
      <c r="AC1154" t="n">
        <v>25.41120689655172</v>
      </c>
      <c r="AD1154" t="n">
        <v>25</v>
      </c>
      <c r="AE1154" t="n">
        <v>0</v>
      </c>
      <c r="AF1154" t="n">
        <v>0</v>
      </c>
      <c r="AG1154" t="n">
        <v>0</v>
      </c>
      <c r="AH1154" t="n">
        <v>68.92</v>
      </c>
      <c r="AI1154" t="n">
        <v>68.92</v>
      </c>
      <c r="AJ1154" t="n">
        <v>0</v>
      </c>
      <c r="AK1154" t="n">
        <v>0</v>
      </c>
      <c r="AL1154" t="n">
        <v>34.46</v>
      </c>
      <c r="AM1154" t="n">
        <v>34.46</v>
      </c>
      <c r="AN1154" t="n">
        <v>0</v>
      </c>
      <c r="AO1154" t="n">
        <v>0</v>
      </c>
      <c r="AP1154" t="inlineStr">
        <is>
          <t>Artisan Beer</t>
        </is>
      </c>
      <c r="AQ1154" t="n">
        <v>0</v>
      </c>
      <c r="AR1154" t="n">
        <v>0</v>
      </c>
    </row>
    <row r="1155">
      <c r="A1155" t="inlineStr">
        <is>
          <t>860014678486</t>
        </is>
      </c>
      <c r="B1155" t="inlineStr">
        <is>
          <t>Artisan Beer</t>
        </is>
      </c>
      <c r="C1155" t="inlineStr">
        <is>
          <t>Ramsey</t>
        </is>
      </c>
      <c r="D1155" t="inlineStr">
        <is>
          <t>12pk 12oz can</t>
        </is>
      </c>
      <c r="E1155" t="inlineStr">
        <is>
          <t>Stigma Tonic Variety Pack 10mg THC 12pk 12oz can</t>
        </is>
      </c>
      <c r="F1155" t="n">
        <v>2</v>
      </c>
      <c r="G1155" t="n">
        <v>6</v>
      </c>
      <c r="H1155" t="n">
        <v>58</v>
      </c>
      <c r="I1155" t="n">
        <v>0</v>
      </c>
      <c r="J1155" t="n">
        <v>0</v>
      </c>
      <c r="K1155" t="n">
        <v>0</v>
      </c>
      <c r="L1155">
        <f>G1155+K1155*F1155</f>
        <v/>
      </c>
      <c r="M1155">
        <f>IF(X1155&gt;0,L1155/(X1155*7/30),"")</f>
        <v/>
      </c>
      <c r="N1155">
        <f>IF(Y1155&gt;0,L1155/(Y1155*7/90),"")</f>
        <v/>
      </c>
      <c r="O1155" t="n">
        <v>50</v>
      </c>
      <c r="P1155">
        <f>K1155*O1155</f>
        <v/>
      </c>
      <c r="Q1155" t="inlineStr">
        <is>
          <t>THC</t>
        </is>
      </c>
      <c r="R1155" t="inlineStr">
        <is>
          <t>Beverages</t>
        </is>
      </c>
      <c r="S1155" t="inlineStr"/>
      <c r="T1155" t="inlineStr">
        <is>
          <t>1924697</t>
        </is>
      </c>
      <c r="U1155" t="n">
        <v>0</v>
      </c>
      <c r="V1155" t="n">
        <v>256</v>
      </c>
      <c r="W1155" t="n">
        <v>0</v>
      </c>
      <c r="X1155" t="n">
        <v>1</v>
      </c>
      <c r="Y1155" t="n">
        <v>5</v>
      </c>
      <c r="Z1155" t="n">
        <v>10</v>
      </c>
      <c r="AA1155" t="n">
        <v>10</v>
      </c>
      <c r="AB1155" t="n">
        <v>0</v>
      </c>
      <c r="AC1155" t="n">
        <v>25.41120689655172</v>
      </c>
      <c r="AD1155" t="n">
        <v>25</v>
      </c>
      <c r="AE1155" t="n">
        <v>0</v>
      </c>
      <c r="AF1155" t="n">
        <v>35.96</v>
      </c>
      <c r="AG1155" t="n">
        <v>179.8</v>
      </c>
      <c r="AH1155" t="n">
        <v>356</v>
      </c>
      <c r="AI1155" t="n">
        <v>356</v>
      </c>
      <c r="AJ1155" t="n">
        <v>0</v>
      </c>
      <c r="AK1155" t="n">
        <v>35.96</v>
      </c>
      <c r="AL1155" t="n">
        <v>35.6</v>
      </c>
      <c r="AM1155" t="n">
        <v>35.6</v>
      </c>
      <c r="AN1155" t="n">
        <v>0</v>
      </c>
      <c r="AO1155" t="n">
        <v>0</v>
      </c>
      <c r="AP1155" t="inlineStr">
        <is>
          <t>Artisan Beer</t>
        </is>
      </c>
      <c r="AQ1155" t="n">
        <v>0</v>
      </c>
      <c r="AR1155" t="n">
        <v>0</v>
      </c>
    </row>
    <row r="1156">
      <c r="A1156" t="inlineStr">
        <is>
          <t>685165387120</t>
        </is>
      </c>
      <c r="B1156" t="inlineStr">
        <is>
          <t>Dahlheimer Beverage Monticello</t>
        </is>
      </c>
      <c r="C1156" t="inlineStr">
        <is>
          <t>Andover</t>
        </is>
      </c>
      <c r="D1156" t="inlineStr">
        <is>
          <t>12pk 12oz can</t>
        </is>
      </c>
      <c r="E1156" t="inlineStr">
        <is>
          <t>Lift Bridge Big Believer Variety Pack THC 12pk 12oz can</t>
        </is>
      </c>
      <c r="F1156" t="n">
        <v>2</v>
      </c>
      <c r="G1156" t="n">
        <v>6</v>
      </c>
      <c r="H1156" t="n">
        <v>59</v>
      </c>
      <c r="I1156" t="n">
        <v>5</v>
      </c>
      <c r="J1156" t="n">
        <v>0</v>
      </c>
      <c r="K1156" t="n">
        <v>0</v>
      </c>
      <c r="L1156">
        <f>G1156+K1156*F1156</f>
        <v/>
      </c>
      <c r="M1156">
        <f>IF(X1156&gt;0,L1156/(X1156*7/30),"")</f>
        <v/>
      </c>
      <c r="N1156">
        <f>IF(Y1156&gt;0,L1156/(Y1156*7/90),"")</f>
        <v/>
      </c>
      <c r="O1156" t="n">
        <v>53</v>
      </c>
      <c r="P1156">
        <f>K1156*O1156</f>
        <v/>
      </c>
      <c r="Q1156" t="inlineStr">
        <is>
          <t>THC</t>
        </is>
      </c>
      <c r="R1156" t="inlineStr">
        <is>
          <t>Beverages</t>
        </is>
      </c>
      <c r="S1156" t="inlineStr"/>
      <c r="T1156" t="inlineStr">
        <is>
          <t>27899</t>
        </is>
      </c>
      <c r="U1156" t="n">
        <v>0</v>
      </c>
      <c r="V1156" t="n">
        <v>559</v>
      </c>
      <c r="W1156" t="n">
        <v>0</v>
      </c>
      <c r="X1156" t="n">
        <v>3</v>
      </c>
      <c r="Y1156" t="n">
        <v>5</v>
      </c>
      <c r="Z1156" t="n">
        <v>48</v>
      </c>
      <c r="AA1156" t="n">
        <v>48</v>
      </c>
      <c r="AB1156" t="n">
        <v>0</v>
      </c>
      <c r="AC1156" t="n">
        <v>25.69322033898305</v>
      </c>
      <c r="AD1156" t="n">
        <v>26.5</v>
      </c>
      <c r="AE1156" t="n">
        <v>0</v>
      </c>
      <c r="AF1156" t="n">
        <v>95.88</v>
      </c>
      <c r="AG1156" t="n">
        <v>159.8</v>
      </c>
      <c r="AH1156" t="n">
        <v>1507.200000000001</v>
      </c>
      <c r="AI1156" t="n">
        <v>1507.200000000001</v>
      </c>
      <c r="AJ1156" t="n">
        <v>0</v>
      </c>
      <c r="AK1156" t="n">
        <v>31.96</v>
      </c>
      <c r="AL1156" t="n">
        <v>31.4</v>
      </c>
      <c r="AM1156" t="n">
        <v>31.4</v>
      </c>
      <c r="AN1156" t="n">
        <v>0</v>
      </c>
      <c r="AO1156" t="n">
        <v>1</v>
      </c>
      <c r="AP1156" t="inlineStr">
        <is>
          <t>College City Beverage, Inc.</t>
        </is>
      </c>
      <c r="AQ1156" t="n">
        <v>0</v>
      </c>
      <c r="AR1156" t="n">
        <v>0</v>
      </c>
    </row>
    <row r="1157">
      <c r="A1157" t="inlineStr">
        <is>
          <t>764333647812</t>
        </is>
      </c>
      <c r="B1157" t="inlineStr">
        <is>
          <t>Bellboy Corporation</t>
        </is>
      </c>
      <c r="C1157" t="inlineStr">
        <is>
          <t>St. Louis Park</t>
        </is>
      </c>
      <c r="D1157" t="inlineStr">
        <is>
          <t>4pk 12oz can</t>
        </is>
      </c>
      <c r="E1157" t="inlineStr">
        <is>
          <t>Forbidden Fruit Variety Pack 10mg THC 12pk 12oz can</t>
        </is>
      </c>
      <c r="F1157" t="n">
        <v>2</v>
      </c>
      <c r="G1157" t="n">
        <v>6</v>
      </c>
      <c r="H1157" t="n">
        <v>122</v>
      </c>
      <c r="I1157" t="n">
        <v>1</v>
      </c>
      <c r="J1157" t="n">
        <v>0</v>
      </c>
      <c r="K1157" t="n">
        <v>0</v>
      </c>
      <c r="L1157">
        <f>G1157+K1157*F1157</f>
        <v/>
      </c>
      <c r="M1157">
        <f>IF(X1157&gt;0,L1157/(X1157*7/30),"")</f>
        <v/>
      </c>
      <c r="N1157">
        <f>IF(Y1157&gt;0,L1157/(Y1157*7/90),"")</f>
        <v/>
      </c>
      <c r="O1157" t="n">
        <v>50</v>
      </c>
      <c r="P1157">
        <f>K1157*O1157</f>
        <v/>
      </c>
      <c r="Q1157" t="inlineStr">
        <is>
          <t>THC</t>
        </is>
      </c>
      <c r="R1157" t="inlineStr">
        <is>
          <t>Beverages</t>
        </is>
      </c>
      <c r="S1157" t="inlineStr"/>
      <c r="T1157" t="inlineStr">
        <is>
          <t>9919232</t>
        </is>
      </c>
      <c r="U1157" t="n">
        <v>0</v>
      </c>
      <c r="V1157" t="n">
        <v>90</v>
      </c>
      <c r="W1157" t="n">
        <v>1</v>
      </c>
      <c r="X1157" t="n">
        <v>3</v>
      </c>
      <c r="Y1157" t="n">
        <v>4</v>
      </c>
      <c r="Z1157" t="n">
        <v>4</v>
      </c>
      <c r="AA1157" t="n">
        <v>4</v>
      </c>
      <c r="AB1157" t="n">
        <v>0</v>
      </c>
      <c r="AC1157" t="n">
        <v>13.32943013270492</v>
      </c>
      <c r="AD1157" t="n">
        <v>25</v>
      </c>
      <c r="AE1157" t="n">
        <v>38.96</v>
      </c>
      <c r="AF1157" t="n">
        <v>116.88</v>
      </c>
      <c r="AG1157" t="n">
        <v>163.87</v>
      </c>
      <c r="AH1157" t="n">
        <v>163.87</v>
      </c>
      <c r="AI1157" t="n">
        <v>163.87</v>
      </c>
      <c r="AJ1157" t="n">
        <v>38.96</v>
      </c>
      <c r="AK1157" t="n">
        <v>38.96</v>
      </c>
      <c r="AL1157" t="n">
        <v>40.9675</v>
      </c>
      <c r="AM1157" t="n">
        <v>40.9675</v>
      </c>
      <c r="AN1157" t="n">
        <v>0</v>
      </c>
      <c r="AO1157" t="n">
        <v>1</v>
      </c>
      <c r="AP1157" t="inlineStr">
        <is>
          <t>Transfer</t>
        </is>
      </c>
      <c r="AQ1157" t="n">
        <v>0</v>
      </c>
      <c r="AR1157" t="n">
        <v>0</v>
      </c>
    </row>
    <row r="1158">
      <c r="A1158" t="inlineStr">
        <is>
          <t>840006315834</t>
        </is>
      </c>
      <c r="B1158" t="inlineStr">
        <is>
          <t>Bellboy Corporation</t>
        </is>
      </c>
      <c r="C1158" t="inlineStr">
        <is>
          <t>Plymouth</t>
        </is>
      </c>
      <c r="D1158" t="inlineStr">
        <is>
          <t>12pk 12oz can</t>
        </is>
      </c>
      <c r="E1158" t="inlineStr">
        <is>
          <t>Two Scoops Variety Pack 12pk 12oz can</t>
        </is>
      </c>
      <c r="F1158" t="n">
        <v>2</v>
      </c>
      <c r="G1158" t="n">
        <v>6</v>
      </c>
      <c r="H1158" t="n">
        <v>53</v>
      </c>
      <c r="I1158" t="n">
        <v>0</v>
      </c>
      <c r="J1158" t="n">
        <v>0</v>
      </c>
      <c r="K1158" t="n">
        <v>0</v>
      </c>
      <c r="L1158">
        <f>G1158+K1158*F1158</f>
        <v/>
      </c>
      <c r="M1158">
        <f>IF(X1158&gt;0,L1158/(X1158*7/30),"")</f>
        <v/>
      </c>
      <c r="N1158">
        <f>IF(Y1158&gt;0,L1158/(Y1158*7/90),"")</f>
        <v/>
      </c>
      <c r="O1158" t="n">
        <v>62</v>
      </c>
      <c r="P1158">
        <f>K1158*O1158</f>
        <v/>
      </c>
      <c r="Q1158" t="inlineStr">
        <is>
          <t>THC</t>
        </is>
      </c>
      <c r="R1158" t="inlineStr">
        <is>
          <t>Beverages</t>
        </is>
      </c>
      <c r="S1158" t="inlineStr"/>
      <c r="T1158" t="inlineStr">
        <is>
          <t>9917132</t>
        </is>
      </c>
      <c r="U1158" t="n">
        <v>0</v>
      </c>
      <c r="V1158" t="n">
        <v>89</v>
      </c>
      <c r="W1158" t="n">
        <v>0</v>
      </c>
      <c r="X1158" t="n">
        <v>2</v>
      </c>
      <c r="Y1158" t="n">
        <v>2</v>
      </c>
      <c r="Z1158" t="n">
        <v>4</v>
      </c>
      <c r="AA1158" t="n">
        <v>4</v>
      </c>
      <c r="AB1158" t="n">
        <v>0</v>
      </c>
      <c r="AC1158" t="n">
        <v>31</v>
      </c>
      <c r="AD1158" t="n">
        <v>31</v>
      </c>
      <c r="AE1158" t="n">
        <v>0</v>
      </c>
      <c r="AF1158" t="n">
        <v>93.92</v>
      </c>
      <c r="AG1158" t="n">
        <v>93.92</v>
      </c>
      <c r="AH1158" t="n">
        <v>187.84</v>
      </c>
      <c r="AI1158" t="n">
        <v>187.84</v>
      </c>
      <c r="AJ1158" t="n">
        <v>0</v>
      </c>
      <c r="AK1158" t="n">
        <v>46.96</v>
      </c>
      <c r="AL1158" t="n">
        <v>46.96</v>
      </c>
      <c r="AM1158" t="n">
        <v>46.96</v>
      </c>
      <c r="AN1158" t="n">
        <v>0</v>
      </c>
      <c r="AO1158" t="n">
        <v>1</v>
      </c>
      <c r="AP1158" t="inlineStr"/>
      <c r="AQ1158" t="n">
        <v>0</v>
      </c>
      <c r="AR1158" t="n">
        <v>0</v>
      </c>
    </row>
    <row r="1159">
      <c r="A1159" t="inlineStr">
        <is>
          <t>840006315841</t>
        </is>
      </c>
      <c r="B1159" t="inlineStr">
        <is>
          <t>Bellboy Corporation</t>
        </is>
      </c>
      <c r="C1159" t="inlineStr">
        <is>
          <t>Stillwater</t>
        </is>
      </c>
      <c r="D1159" t="inlineStr">
        <is>
          <t>12pk 12oz can</t>
        </is>
      </c>
      <c r="E1159" t="inlineStr">
        <is>
          <t>BLNCD Mocktail Variety Pack 10mg 12pk 12oz can</t>
        </is>
      </c>
      <c r="F1159" t="n">
        <v>2</v>
      </c>
      <c r="G1159" t="n">
        <v>6</v>
      </c>
      <c r="H1159" t="n">
        <v>57</v>
      </c>
      <c r="I1159" t="n">
        <v>1</v>
      </c>
      <c r="J1159" t="n">
        <v>0</v>
      </c>
      <c r="K1159" t="n">
        <v>0</v>
      </c>
      <c r="L1159">
        <f>G1159+K1159*F1159</f>
        <v/>
      </c>
      <c r="M1159">
        <f>IF(X1159&gt;0,L1159/(X1159*7/30),"")</f>
        <v/>
      </c>
      <c r="N1159">
        <f>IF(Y1159&gt;0,L1159/(Y1159*7/90),"")</f>
        <v/>
      </c>
      <c r="O1159" t="n">
        <v>63</v>
      </c>
      <c r="P1159">
        <f>K1159*O1159</f>
        <v/>
      </c>
      <c r="Q1159" t="inlineStr">
        <is>
          <t>THC</t>
        </is>
      </c>
      <c r="R1159" t="inlineStr">
        <is>
          <t>Beverages</t>
        </is>
      </c>
      <c r="S1159" t="inlineStr"/>
      <c r="T1159" t="inlineStr">
        <is>
          <t>9918172</t>
        </is>
      </c>
      <c r="U1159" t="n">
        <v>0</v>
      </c>
      <c r="V1159" t="n">
        <v>99</v>
      </c>
      <c r="W1159" t="n">
        <v>0</v>
      </c>
      <c r="X1159" t="n">
        <v>3</v>
      </c>
      <c r="Y1159" t="n">
        <v>4</v>
      </c>
      <c r="Z1159" t="n">
        <v>4</v>
      </c>
      <c r="AA1159" t="n">
        <v>4</v>
      </c>
      <c r="AB1159" t="n">
        <v>0</v>
      </c>
      <c r="AC1159" t="n">
        <v>26.52631578947368</v>
      </c>
      <c r="AD1159" t="n">
        <v>31.5</v>
      </c>
      <c r="AE1159" t="n">
        <v>0</v>
      </c>
      <c r="AF1159" t="n">
        <v>140.88</v>
      </c>
      <c r="AG1159" t="n">
        <v>187.84</v>
      </c>
      <c r="AH1159" t="n">
        <v>187.84</v>
      </c>
      <c r="AI1159" t="n">
        <v>187.84</v>
      </c>
      <c r="AJ1159" t="n">
        <v>0</v>
      </c>
      <c r="AK1159" t="n">
        <v>46.96</v>
      </c>
      <c r="AL1159" t="n">
        <v>46.96</v>
      </c>
      <c r="AM1159" t="n">
        <v>46.96</v>
      </c>
      <c r="AN1159" t="n">
        <v>0</v>
      </c>
      <c r="AO1159" t="n">
        <v>0</v>
      </c>
      <c r="AP1159" t="inlineStr"/>
      <c r="AQ1159" t="n">
        <v>0</v>
      </c>
      <c r="AR1159" t="n">
        <v>0</v>
      </c>
    </row>
    <row r="1160">
      <c r="A1160" t="inlineStr">
        <is>
          <t>850018947640</t>
        </is>
      </c>
      <c r="B1160" t="inlineStr">
        <is>
          <t>Wild State Cider</t>
        </is>
      </c>
      <c r="C1160" t="inlineStr">
        <is>
          <t>Osseo</t>
        </is>
      </c>
      <c r="D1160" t="inlineStr">
        <is>
          <t>9pk 12oz can</t>
        </is>
      </c>
      <c r="E1160" t="inlineStr">
        <is>
          <t>Wild State Birdie Tea + Lemon Variety 10mg THC 9pk 12oz can</t>
        </is>
      </c>
      <c r="F1160" t="n">
        <v>2</v>
      </c>
      <c r="G1160" t="n">
        <v>6</v>
      </c>
      <c r="H1160" t="n">
        <v>155</v>
      </c>
      <c r="I1160" t="n">
        <v>7</v>
      </c>
      <c r="J1160" t="n">
        <v>0</v>
      </c>
      <c r="K1160" t="n">
        <v>0</v>
      </c>
      <c r="L1160">
        <f>G1160+K1160*F1160</f>
        <v/>
      </c>
      <c r="M1160">
        <f>IF(X1160&gt;0,L1160/(X1160*7/30),"")</f>
        <v/>
      </c>
      <c r="N1160">
        <f>IF(Y1160&gt;0,L1160/(Y1160*7/90),"")</f>
        <v/>
      </c>
      <c r="O1160" t="n">
        <v>40</v>
      </c>
      <c r="P1160">
        <f>K1160*O1160</f>
        <v/>
      </c>
      <c r="Q1160" t="inlineStr">
        <is>
          <t>THC</t>
        </is>
      </c>
      <c r="R1160" t="inlineStr">
        <is>
          <t>Beverages</t>
        </is>
      </c>
      <c r="S1160" t="inlineStr"/>
      <c r="T1160" t="inlineStr"/>
      <c r="U1160" t="n">
        <v>0</v>
      </c>
      <c r="V1160" t="n">
        <v>909</v>
      </c>
      <c r="W1160" t="n">
        <v>1</v>
      </c>
      <c r="X1160" t="n">
        <v>3</v>
      </c>
      <c r="Y1160" t="n">
        <v>13</v>
      </c>
      <c r="Z1160" t="n">
        <v>43</v>
      </c>
      <c r="AA1160" t="n">
        <v>59</v>
      </c>
      <c r="AB1160" t="n">
        <v>5</v>
      </c>
      <c r="AC1160" t="n">
        <v>20.0000000004</v>
      </c>
      <c r="AD1160" t="n">
        <v>20</v>
      </c>
      <c r="AE1160" t="n">
        <v>27.96</v>
      </c>
      <c r="AF1160" t="n">
        <v>83.88</v>
      </c>
      <c r="AG1160" t="n">
        <v>359.48</v>
      </c>
      <c r="AH1160" t="n">
        <v>1203.870000000001</v>
      </c>
      <c r="AI1160" t="n">
        <v>1651.410000000001</v>
      </c>
      <c r="AJ1160" t="n">
        <v>27.96</v>
      </c>
      <c r="AK1160" t="n">
        <v>27.96</v>
      </c>
      <c r="AL1160" t="n">
        <v>27.360681818</v>
      </c>
      <c r="AM1160" t="n">
        <v>27.5235</v>
      </c>
      <c r="AN1160" t="n">
        <v>0</v>
      </c>
      <c r="AO1160" t="n">
        <v>3</v>
      </c>
      <c r="AP1160" t="inlineStr">
        <is>
          <t>Wild State Cider</t>
        </is>
      </c>
      <c r="AQ1160" t="n">
        <v>1.5</v>
      </c>
      <c r="AR1160" t="n">
        <v>2.4</v>
      </c>
    </row>
    <row r="1161">
      <c r="A1161" t="inlineStr">
        <is>
          <t>850018947640</t>
        </is>
      </c>
      <c r="B1161" t="inlineStr">
        <is>
          <t>Wild State Cider</t>
        </is>
      </c>
      <c r="C1161" t="inlineStr">
        <is>
          <t>St. Louis Park</t>
        </is>
      </c>
      <c r="D1161" t="inlineStr">
        <is>
          <t>9pk 12oz can</t>
        </is>
      </c>
      <c r="E1161" t="inlineStr">
        <is>
          <t>Wild State Birdie Tea + Lemon Variety 10mg THC 9pk 12oz can</t>
        </is>
      </c>
      <c r="F1161" t="n">
        <v>2</v>
      </c>
      <c r="G1161" t="n">
        <v>6</v>
      </c>
      <c r="H1161" t="n">
        <v>155</v>
      </c>
      <c r="I1161" t="n">
        <v>6</v>
      </c>
      <c r="J1161" t="n">
        <v>0</v>
      </c>
      <c r="K1161" t="n">
        <v>0</v>
      </c>
      <c r="L1161">
        <f>G1161+K1161*F1161</f>
        <v/>
      </c>
      <c r="M1161">
        <f>IF(X1161&gt;0,L1161/(X1161*7/30),"")</f>
        <v/>
      </c>
      <c r="N1161">
        <f>IF(Y1161&gt;0,L1161/(Y1161*7/90),"")</f>
        <v/>
      </c>
      <c r="O1161" t="n">
        <v>40</v>
      </c>
      <c r="P1161">
        <f>K1161*O1161</f>
        <v/>
      </c>
      <c r="Q1161" t="inlineStr">
        <is>
          <t>THC</t>
        </is>
      </c>
      <c r="R1161" t="inlineStr">
        <is>
          <t>Beverages</t>
        </is>
      </c>
      <c r="S1161" t="inlineStr"/>
      <c r="T1161" t="inlineStr"/>
      <c r="U1161" t="n">
        <v>0</v>
      </c>
      <c r="V1161" t="n">
        <v>909</v>
      </c>
      <c r="W1161" t="n">
        <v>1</v>
      </c>
      <c r="X1161" t="n">
        <v>2</v>
      </c>
      <c r="Y1161" t="n">
        <v>16</v>
      </c>
      <c r="Z1161" t="n">
        <v>63</v>
      </c>
      <c r="AA1161" t="n">
        <v>90</v>
      </c>
      <c r="AB1161" t="n">
        <v>17</v>
      </c>
      <c r="AC1161" t="n">
        <v>20.0000000004</v>
      </c>
      <c r="AD1161" t="n">
        <v>20</v>
      </c>
      <c r="AE1161" t="n">
        <v>27.96</v>
      </c>
      <c r="AF1161" t="n">
        <v>55.92</v>
      </c>
      <c r="AG1161" t="n">
        <v>441.3899999999999</v>
      </c>
      <c r="AH1161" t="n">
        <v>1761.250000000001</v>
      </c>
      <c r="AI1161" t="n">
        <v>2517.810000000002</v>
      </c>
      <c r="AJ1161" t="n">
        <v>27.96</v>
      </c>
      <c r="AK1161" t="n">
        <v>27.96</v>
      </c>
      <c r="AL1161" t="n">
        <v>27.954666666</v>
      </c>
      <c r="AM1161" t="n">
        <v>27.975172413</v>
      </c>
      <c r="AN1161" t="n">
        <v>0</v>
      </c>
      <c r="AO1161" t="n">
        <v>3</v>
      </c>
      <c r="AP1161" t="inlineStr">
        <is>
          <t>Wild State Cider</t>
        </is>
      </c>
      <c r="AQ1161" t="n">
        <v>0.1818</v>
      </c>
      <c r="AR1161" t="n">
        <v>0.4688</v>
      </c>
    </row>
    <row r="1162">
      <c r="A1162" t="inlineStr">
        <is>
          <t>850024846661</t>
        </is>
      </c>
      <c r="B1162" t="inlineStr">
        <is>
          <t>Bent Paddle Brewing Co</t>
        </is>
      </c>
      <c r="C1162" t="inlineStr">
        <is>
          <t>Andover</t>
        </is>
      </c>
      <c r="D1162" t="inlineStr">
        <is>
          <t>12pk 12oz can</t>
        </is>
      </c>
      <c r="E1162" t="inlineStr">
        <is>
          <t>Bent Paddle Puff Dragonfruit Pine 10mg THC 12pk 12oz can</t>
        </is>
      </c>
      <c r="F1162" t="n">
        <v>2</v>
      </c>
      <c r="G1162" t="n">
        <v>6</v>
      </c>
      <c r="H1162" t="n">
        <v>83</v>
      </c>
      <c r="I1162" t="n">
        <v>4</v>
      </c>
      <c r="J1162" t="n">
        <v>0</v>
      </c>
      <c r="K1162" t="n">
        <v>0</v>
      </c>
      <c r="L1162">
        <f>G1162+K1162*F1162</f>
        <v/>
      </c>
      <c r="M1162">
        <f>IF(X1162&gt;0,L1162/(X1162*7/30),"")</f>
        <v/>
      </c>
      <c r="N1162">
        <f>IF(Y1162&gt;0,L1162/(Y1162*7/90),"")</f>
        <v/>
      </c>
      <c r="O1162" t="n">
        <v>54</v>
      </c>
      <c r="P1162">
        <f>K1162*O1162</f>
        <v/>
      </c>
      <c r="Q1162" t="inlineStr">
        <is>
          <t>THC</t>
        </is>
      </c>
      <c r="R1162" t="inlineStr">
        <is>
          <t>Beverages</t>
        </is>
      </c>
      <c r="S1162" t="inlineStr"/>
      <c r="T1162" t="inlineStr"/>
      <c r="U1162" t="n">
        <v>0</v>
      </c>
      <c r="V1162" t="n">
        <v>673</v>
      </c>
      <c r="W1162" t="n">
        <v>0</v>
      </c>
      <c r="X1162" t="n">
        <v>2</v>
      </c>
      <c r="Y1162" t="n">
        <v>5</v>
      </c>
      <c r="Z1162" t="n">
        <v>24</v>
      </c>
      <c r="AA1162" t="n">
        <v>38</v>
      </c>
      <c r="AB1162" t="n">
        <v>5</v>
      </c>
      <c r="AC1162" t="n">
        <v>23.71362372408072</v>
      </c>
      <c r="AD1162" t="n">
        <v>27</v>
      </c>
      <c r="AE1162" t="n">
        <v>0</v>
      </c>
      <c r="AF1162" t="n">
        <v>71.95</v>
      </c>
      <c r="AG1162" t="n">
        <v>179.83</v>
      </c>
      <c r="AH1162" t="n">
        <v>879.8700000000003</v>
      </c>
      <c r="AI1162" t="n">
        <v>1435.460000000001</v>
      </c>
      <c r="AJ1162" t="n">
        <v>0</v>
      </c>
      <c r="AK1162" t="n">
        <v>35.975</v>
      </c>
      <c r="AL1162" t="n">
        <v>36.66125</v>
      </c>
      <c r="AM1162" t="n">
        <v>37.775263157</v>
      </c>
      <c r="AN1162" t="n">
        <v>0</v>
      </c>
      <c r="AO1162" t="n">
        <v>1</v>
      </c>
      <c r="AP1162" t="inlineStr">
        <is>
          <t>Bent Paddle Brewing Co</t>
        </is>
      </c>
      <c r="AQ1162" t="n">
        <v>0.3333</v>
      </c>
      <c r="AR1162" t="n">
        <v>0.2273</v>
      </c>
    </row>
    <row r="1163">
      <c r="A1163" t="inlineStr">
        <is>
          <t>850024846791</t>
        </is>
      </c>
      <c r="B1163" t="inlineStr">
        <is>
          <t>Bent Paddle Brewing Co</t>
        </is>
      </c>
      <c r="C1163" t="inlineStr">
        <is>
          <t>Minneapolis</t>
        </is>
      </c>
      <c r="D1163" t="inlineStr">
        <is>
          <t>12pk 12oz can</t>
        </is>
      </c>
      <c r="E1163" t="inlineStr">
        <is>
          <t>Bent Paddle Puff Puff Pass Variety 10mg THC 12pk 12oz can</t>
        </is>
      </c>
      <c r="F1163" t="n">
        <v>2</v>
      </c>
      <c r="G1163" t="n">
        <v>6</v>
      </c>
      <c r="H1163" t="n">
        <v>94</v>
      </c>
      <c r="I1163" t="n">
        <v>7</v>
      </c>
      <c r="J1163" t="n">
        <v>0</v>
      </c>
      <c r="K1163" t="n">
        <v>0</v>
      </c>
      <c r="L1163">
        <f>G1163+K1163*F1163</f>
        <v/>
      </c>
      <c r="M1163">
        <f>IF(X1163&gt;0,L1163/(X1163*7/30),"")</f>
        <v/>
      </c>
      <c r="N1163">
        <f>IF(Y1163&gt;0,L1163/(Y1163*7/90),"")</f>
        <v/>
      </c>
      <c r="O1163" t="n">
        <v>45</v>
      </c>
      <c r="P1163">
        <f>K1163*O1163</f>
        <v/>
      </c>
      <c r="Q1163" t="inlineStr">
        <is>
          <t>THC</t>
        </is>
      </c>
      <c r="R1163" t="inlineStr">
        <is>
          <t>Beverages</t>
        </is>
      </c>
      <c r="S1163" t="inlineStr"/>
      <c r="T1163" t="inlineStr">
        <is>
          <t>850024846791</t>
        </is>
      </c>
      <c r="U1163" t="n">
        <v>0</v>
      </c>
      <c r="V1163" t="n">
        <v>2021</v>
      </c>
      <c r="W1163" t="n">
        <v>1</v>
      </c>
      <c r="X1163" t="n">
        <v>3</v>
      </c>
      <c r="Y1163" t="n">
        <v>8</v>
      </c>
      <c r="Z1163" t="n">
        <v>27</v>
      </c>
      <c r="AA1163" t="n">
        <v>27</v>
      </c>
      <c r="AB1163" t="n">
        <v>0</v>
      </c>
      <c r="AC1163" t="n">
        <v>22.5</v>
      </c>
      <c r="AD1163" t="n">
        <v>22.5</v>
      </c>
      <c r="AE1163" t="n">
        <v>32.96</v>
      </c>
      <c r="AF1163" t="n">
        <v>104.88</v>
      </c>
      <c r="AG1163" t="n">
        <v>286.77</v>
      </c>
      <c r="AH1163" t="n">
        <v>985.4600000000003</v>
      </c>
      <c r="AI1163" t="n">
        <v>985.4600000000003</v>
      </c>
      <c r="AJ1163" t="n">
        <v>32.96</v>
      </c>
      <c r="AK1163" t="n">
        <v>34.96</v>
      </c>
      <c r="AL1163" t="n">
        <v>36.3792</v>
      </c>
      <c r="AM1163" t="n">
        <v>36.3792</v>
      </c>
      <c r="AN1163" t="n">
        <v>0</v>
      </c>
      <c r="AO1163" t="n">
        <v>1</v>
      </c>
      <c r="AP1163" t="inlineStr"/>
      <c r="AQ1163" t="n">
        <v>0</v>
      </c>
      <c r="AR1163" t="n">
        <v>2.6667</v>
      </c>
    </row>
    <row r="1164">
      <c r="A1164" t="inlineStr">
        <is>
          <t>850055931251</t>
        </is>
      </c>
      <c r="B1164" t="inlineStr">
        <is>
          <t>Capitol Beverage Sales, L.P.</t>
        </is>
      </c>
      <c r="C1164" t="inlineStr">
        <is>
          <t>Plymouth</t>
        </is>
      </c>
      <c r="D1164" t="inlineStr">
        <is>
          <t>12pk 12oz can</t>
        </is>
      </c>
      <c r="E1164" t="inlineStr">
        <is>
          <t>Granny's Elixir 10mg THC Variety Pack 12pk 12oz can</t>
        </is>
      </c>
      <c r="F1164" t="n">
        <v>2</v>
      </c>
      <c r="G1164" t="n">
        <v>6</v>
      </c>
      <c r="H1164" t="n">
        <v>38</v>
      </c>
      <c r="I1164" t="n">
        <v>4</v>
      </c>
      <c r="J1164" t="n">
        <v>0</v>
      </c>
      <c r="K1164" t="n">
        <v>0</v>
      </c>
      <c r="L1164">
        <f>G1164+K1164*F1164</f>
        <v/>
      </c>
      <c r="M1164">
        <f>IF(X1164&gt;0,L1164/(X1164*7/30),"")</f>
        <v/>
      </c>
      <c r="N1164">
        <f>IF(Y1164&gt;0,L1164/(Y1164*7/90),"")</f>
        <v/>
      </c>
      <c r="O1164" t="n">
        <v>62</v>
      </c>
      <c r="P1164">
        <f>K1164*O1164</f>
        <v/>
      </c>
      <c r="Q1164" t="inlineStr">
        <is>
          <t>THC</t>
        </is>
      </c>
      <c r="R1164" t="inlineStr">
        <is>
          <t>Beverages</t>
        </is>
      </c>
      <c r="S1164" t="inlineStr"/>
      <c r="T1164" t="inlineStr">
        <is>
          <t>850055931251</t>
        </is>
      </c>
      <c r="U1164" t="n">
        <v>0</v>
      </c>
      <c r="V1164" t="n">
        <v>208</v>
      </c>
      <c r="W1164" t="n">
        <v>0</v>
      </c>
      <c r="X1164" t="n">
        <v>2</v>
      </c>
      <c r="Y1164" t="n">
        <v>6</v>
      </c>
      <c r="Z1164" t="n">
        <v>34</v>
      </c>
      <c r="AA1164" t="n">
        <v>38</v>
      </c>
      <c r="AB1164" t="n">
        <v>0</v>
      </c>
      <c r="AC1164" t="n">
        <v>31.47368421052632</v>
      </c>
      <c r="AD1164" t="n">
        <v>31</v>
      </c>
      <c r="AE1164" t="n">
        <v>0</v>
      </c>
      <c r="AF1164" t="n">
        <v>85.92</v>
      </c>
      <c r="AG1164" t="n">
        <v>257.76</v>
      </c>
      <c r="AH1164" t="n">
        <v>1460.640000000001</v>
      </c>
      <c r="AI1164" t="n">
        <v>1632.480000000001</v>
      </c>
      <c r="AJ1164" t="n">
        <v>0</v>
      </c>
      <c r="AK1164" t="n">
        <v>42.96</v>
      </c>
      <c r="AL1164" t="n">
        <v>42.96</v>
      </c>
      <c r="AM1164" t="n">
        <v>42.96</v>
      </c>
      <c r="AN1164" t="n">
        <v>0</v>
      </c>
      <c r="AO1164" t="n">
        <v>0</v>
      </c>
      <c r="AP1164" t="inlineStr">
        <is>
          <t>College City Beverage, Inc.</t>
        </is>
      </c>
      <c r="AQ1164" t="n">
        <v>0</v>
      </c>
      <c r="AR1164" t="n">
        <v>0</v>
      </c>
    </row>
    <row r="1165">
      <c r="A1165" t="inlineStr">
        <is>
          <t>860014104077</t>
        </is>
      </c>
      <c r="B1165" t="inlineStr">
        <is>
          <t>Capitol Beverage Sales, L.P.</t>
        </is>
      </c>
      <c r="C1165" t="inlineStr">
        <is>
          <t>Rosemount</t>
        </is>
      </c>
      <c r="D1165" t="inlineStr">
        <is>
          <t>12pk 12oz can</t>
        </is>
      </c>
      <c r="E1165" t="inlineStr">
        <is>
          <t>Layup Iced Tea Variety Pack 10mg THC 12pk 12oz can</t>
        </is>
      </c>
      <c r="F1165" t="n">
        <v>2</v>
      </c>
      <c r="G1165" t="n">
        <v>6</v>
      </c>
      <c r="H1165" t="n">
        <v>77</v>
      </c>
      <c r="I1165" t="n">
        <v>0</v>
      </c>
      <c r="J1165" t="n">
        <v>0</v>
      </c>
      <c r="K1165" t="n">
        <v>0</v>
      </c>
      <c r="L1165">
        <f>G1165+K1165*F1165</f>
        <v/>
      </c>
      <c r="M1165">
        <f>IF(X1165&gt;0,L1165/(X1165*7/30),"")</f>
        <v/>
      </c>
      <c r="N1165">
        <f>IF(Y1165&gt;0,L1165/(Y1165*7/90),"")</f>
        <v/>
      </c>
      <c r="O1165" t="n">
        <v>48.5</v>
      </c>
      <c r="P1165">
        <f>K1165*O1165</f>
        <v/>
      </c>
      <c r="Q1165" t="inlineStr">
        <is>
          <t>THC</t>
        </is>
      </c>
      <c r="R1165" t="inlineStr">
        <is>
          <t>Beverages</t>
        </is>
      </c>
      <c r="S1165" t="inlineStr">
        <is>
          <t>Tea/Lemonade</t>
        </is>
      </c>
      <c r="T1165" t="inlineStr">
        <is>
          <t>34417</t>
        </is>
      </c>
      <c r="U1165" t="n">
        <v>0</v>
      </c>
      <c r="V1165" t="n">
        <v>59</v>
      </c>
      <c r="W1165" t="n">
        <v>1</v>
      </c>
      <c r="X1165" t="n">
        <v>2</v>
      </c>
      <c r="Y1165" t="n">
        <v>4</v>
      </c>
      <c r="Z1165" t="n">
        <v>4</v>
      </c>
      <c r="AA1165" t="n">
        <v>4</v>
      </c>
      <c r="AB1165" t="n">
        <v>0</v>
      </c>
      <c r="AC1165" t="n">
        <v>24.25</v>
      </c>
      <c r="AD1165" t="n">
        <v>24.25</v>
      </c>
      <c r="AE1165" t="n">
        <v>32.96</v>
      </c>
      <c r="AF1165" t="n">
        <v>65.92</v>
      </c>
      <c r="AG1165" t="n">
        <v>131.84</v>
      </c>
      <c r="AH1165" t="n">
        <v>131.84</v>
      </c>
      <c r="AI1165" t="n">
        <v>131.84</v>
      </c>
      <c r="AJ1165" t="n">
        <v>32.96</v>
      </c>
      <c r="AK1165" t="n">
        <v>32.96</v>
      </c>
      <c r="AL1165" t="n">
        <v>32.96</v>
      </c>
      <c r="AM1165" t="n">
        <v>32.96</v>
      </c>
      <c r="AN1165" t="n">
        <v>0</v>
      </c>
      <c r="AO1165" t="n">
        <v>1</v>
      </c>
      <c r="AP1165" t="inlineStr"/>
      <c r="AQ1165" t="n">
        <v>0</v>
      </c>
      <c r="AR1165" t="n">
        <v>0</v>
      </c>
    </row>
    <row r="1166">
      <c r="A1166" t="inlineStr">
        <is>
          <t>850075157242</t>
        </is>
      </c>
      <c r="B1166" t="inlineStr">
        <is>
          <t>Capitol Beverage Sales, L.P.</t>
        </is>
      </c>
      <c r="C1166" t="inlineStr">
        <is>
          <t>Osseo</t>
        </is>
      </c>
      <c r="D1166" t="inlineStr">
        <is>
          <t>12pk 7.5oz can</t>
        </is>
      </c>
      <c r="E1166" t="inlineStr">
        <is>
          <t>Plift Zero Sugar Variety Pack 10mg THC 12pk 7.5oz can</t>
        </is>
      </c>
      <c r="F1166" t="n">
        <v>2</v>
      </c>
      <c r="G1166" t="n">
        <v>6</v>
      </c>
      <c r="H1166" t="n">
        <v>150</v>
      </c>
      <c r="I1166" t="n">
        <v>6</v>
      </c>
      <c r="J1166" t="n">
        <v>0</v>
      </c>
      <c r="K1166" t="n">
        <v>0</v>
      </c>
      <c r="L1166">
        <f>G1166+K1166*F1166</f>
        <v/>
      </c>
      <c r="M1166">
        <f>IF(X1166&gt;0,L1166/(X1166*7/30),"")</f>
        <v/>
      </c>
      <c r="N1166">
        <f>IF(Y1166&gt;0,L1166/(Y1166*7/90),"")</f>
        <v/>
      </c>
      <c r="O1166" t="n">
        <v>53</v>
      </c>
      <c r="P1166">
        <f>K1166*O1166</f>
        <v/>
      </c>
      <c r="Q1166" t="inlineStr">
        <is>
          <t>THC</t>
        </is>
      </c>
      <c r="R1166" t="inlineStr">
        <is>
          <t>Beverages</t>
        </is>
      </c>
      <c r="S1166" t="inlineStr"/>
      <c r="T1166" t="inlineStr">
        <is>
          <t>19721</t>
        </is>
      </c>
      <c r="U1166" t="n">
        <v>0</v>
      </c>
      <c r="V1166" t="n">
        <v>917</v>
      </c>
      <c r="W1166" t="n">
        <v>2</v>
      </c>
      <c r="X1166" t="n">
        <v>5</v>
      </c>
      <c r="Y1166" t="n">
        <v>12</v>
      </c>
      <c r="Z1166" t="n">
        <v>51</v>
      </c>
      <c r="AA1166" t="n">
        <v>53</v>
      </c>
      <c r="AB1166" t="n">
        <v>2</v>
      </c>
      <c r="AC1166" t="n">
        <v>17.97333333333333</v>
      </c>
      <c r="AD1166" t="n">
        <v>26.5</v>
      </c>
      <c r="AE1166" t="n">
        <v>67.75</v>
      </c>
      <c r="AF1166" t="n">
        <v>172.63</v>
      </c>
      <c r="AG1166" t="n">
        <v>415.1799999999999</v>
      </c>
      <c r="AH1166" t="n">
        <v>1746.450000000001</v>
      </c>
      <c r="AI1166" t="n">
        <v>1814.370000000001</v>
      </c>
      <c r="AJ1166" t="n">
        <v>33.875</v>
      </c>
      <c r="AK1166" t="n">
        <v>34.526</v>
      </c>
      <c r="AL1166" t="n">
        <v>34.244117647</v>
      </c>
      <c r="AM1166" t="n">
        <v>34.233396226</v>
      </c>
      <c r="AN1166" t="n">
        <v>0</v>
      </c>
      <c r="AO1166" t="n">
        <v>2</v>
      </c>
      <c r="AP1166" t="inlineStr"/>
      <c r="AQ1166" t="n">
        <v>0</v>
      </c>
      <c r="AR1166" t="n">
        <v>0</v>
      </c>
    </row>
    <row r="1167">
      <c r="A1167" t="inlineStr">
        <is>
          <t>850075157242</t>
        </is>
      </c>
      <c r="B1167" t="inlineStr">
        <is>
          <t>Capitol Beverage Sales, L.P.</t>
        </is>
      </c>
      <c r="C1167" t="inlineStr">
        <is>
          <t>St. Louis Park</t>
        </is>
      </c>
      <c r="D1167" t="inlineStr">
        <is>
          <t>12pk 7.5oz can</t>
        </is>
      </c>
      <c r="E1167" t="inlineStr">
        <is>
          <t>Plift Zero Sugar Variety Pack 10mg THC 12pk 7.5oz can</t>
        </is>
      </c>
      <c r="F1167" t="n">
        <v>2</v>
      </c>
      <c r="G1167" t="n">
        <v>6</v>
      </c>
      <c r="H1167" t="n">
        <v>150</v>
      </c>
      <c r="I1167" t="n">
        <v>20</v>
      </c>
      <c r="J1167" t="n">
        <v>0</v>
      </c>
      <c r="K1167" t="n">
        <v>0</v>
      </c>
      <c r="L1167">
        <f>G1167+K1167*F1167</f>
        <v/>
      </c>
      <c r="M1167">
        <f>IF(X1167&gt;0,L1167/(X1167*7/30),"")</f>
        <v/>
      </c>
      <c r="N1167">
        <f>IF(Y1167&gt;0,L1167/(Y1167*7/90),"")</f>
        <v/>
      </c>
      <c r="O1167" t="n">
        <v>53</v>
      </c>
      <c r="P1167">
        <f>K1167*O1167</f>
        <v/>
      </c>
      <c r="Q1167" t="inlineStr">
        <is>
          <t>THC</t>
        </is>
      </c>
      <c r="R1167" t="inlineStr">
        <is>
          <t>Beverages</t>
        </is>
      </c>
      <c r="S1167" t="inlineStr"/>
      <c r="T1167" t="inlineStr">
        <is>
          <t>19721</t>
        </is>
      </c>
      <c r="U1167" t="n">
        <v>4</v>
      </c>
      <c r="V1167" t="n">
        <v>917</v>
      </c>
      <c r="W1167" t="n">
        <v>0</v>
      </c>
      <c r="X1167" t="n">
        <v>6</v>
      </c>
      <c r="Y1167" t="n">
        <v>19</v>
      </c>
      <c r="Z1167" t="n">
        <v>85</v>
      </c>
      <c r="AA1167" t="n">
        <v>95</v>
      </c>
      <c r="AB1167" t="n">
        <v>3</v>
      </c>
      <c r="AC1167" t="n">
        <v>17.97333333333333</v>
      </c>
      <c r="AD1167" t="n">
        <v>26.5</v>
      </c>
      <c r="AE1167" t="n">
        <v>0</v>
      </c>
      <c r="AF1167" t="n">
        <v>209.76</v>
      </c>
      <c r="AG1167" t="n">
        <v>659.24</v>
      </c>
      <c r="AH1167" t="n">
        <v>2902.250000000002</v>
      </c>
      <c r="AI1167" t="n">
        <v>3237.850000000002</v>
      </c>
      <c r="AJ1167" t="n">
        <v>0</v>
      </c>
      <c r="AK1167" t="n">
        <v>34.96</v>
      </c>
      <c r="AL1167" t="n">
        <v>34.144117647</v>
      </c>
      <c r="AM1167" t="n">
        <v>34.080103092</v>
      </c>
      <c r="AN1167" t="n">
        <v>0</v>
      </c>
      <c r="AO1167" t="n">
        <v>2</v>
      </c>
      <c r="AP1167" t="inlineStr"/>
      <c r="AQ1167" t="n">
        <v>0</v>
      </c>
      <c r="AR1167" t="n">
        <v>0</v>
      </c>
    </row>
    <row r="1168">
      <c r="A1168" t="inlineStr">
        <is>
          <t>850077712050</t>
        </is>
      </c>
      <c r="B1168" t="inlineStr">
        <is>
          <t>Discontinued</t>
        </is>
      </c>
      <c r="C1168" t="inlineStr">
        <is>
          <t>Woodbury</t>
        </is>
      </c>
      <c r="D1168" t="inlineStr">
        <is>
          <t>12pk 12oz can</t>
        </is>
      </c>
      <c r="E1168" t="inlineStr">
        <is>
          <t>Insight Flavor Pixels 10mg THC Variety #2 12pk 12oz can</t>
        </is>
      </c>
      <c r="F1168" t="n">
        <v>2</v>
      </c>
      <c r="G1168" t="n">
        <v>6</v>
      </c>
      <c r="H1168" t="n">
        <v>32</v>
      </c>
      <c r="I1168" t="n">
        <v>0</v>
      </c>
      <c r="J1168" t="n">
        <v>0</v>
      </c>
      <c r="K1168" t="n">
        <v>0</v>
      </c>
      <c r="L1168">
        <f>G1168+K1168*F1168</f>
        <v/>
      </c>
      <c r="M1168">
        <f>IF(X1168&gt;0,L1168/(X1168*7/30),"")</f>
        <v/>
      </c>
      <c r="N1168">
        <f>IF(Y1168&gt;0,L1168/(Y1168*7/90),"")</f>
        <v/>
      </c>
      <c r="O1168" t="n">
        <v>49.56</v>
      </c>
      <c r="P1168">
        <f>K1168*O1168</f>
        <v/>
      </c>
      <c r="Q1168" t="inlineStr">
        <is>
          <t>THC</t>
        </is>
      </c>
      <c r="R1168" t="inlineStr">
        <is>
          <t>Beverages</t>
        </is>
      </c>
      <c r="S1168" t="inlineStr"/>
      <c r="T1168" t="inlineStr">
        <is>
          <t>850077712050</t>
        </is>
      </c>
      <c r="U1168" t="n">
        <v>0</v>
      </c>
      <c r="V1168" t="n">
        <v>665</v>
      </c>
      <c r="W1168" t="n">
        <v>2</v>
      </c>
      <c r="X1168" t="n">
        <v>5</v>
      </c>
      <c r="Y1168" t="n">
        <v>16</v>
      </c>
      <c r="Z1168" t="n">
        <v>83</v>
      </c>
      <c r="AA1168" t="n">
        <v>92</v>
      </c>
      <c r="AB1168" t="n">
        <v>0</v>
      </c>
      <c r="AC1168" t="n">
        <v>24.78000000000001</v>
      </c>
      <c r="AD1168" t="n">
        <v>24.78</v>
      </c>
      <c r="AE1168" t="n">
        <v>67.92</v>
      </c>
      <c r="AF1168" t="n">
        <v>183.33</v>
      </c>
      <c r="AG1168" t="n">
        <v>578.89</v>
      </c>
      <c r="AH1168" t="n">
        <v>3004.100000000001</v>
      </c>
      <c r="AI1168" t="n">
        <v>3339.270000000002</v>
      </c>
      <c r="AJ1168" t="n">
        <v>33.96</v>
      </c>
      <c r="AK1168" t="n">
        <v>36.666</v>
      </c>
      <c r="AL1168" t="n">
        <v>36.193975903</v>
      </c>
      <c r="AM1168" t="n">
        <v>36.296413043</v>
      </c>
      <c r="AN1168" t="n">
        <v>0</v>
      </c>
      <c r="AO1168" t="n">
        <v>0</v>
      </c>
      <c r="AP1168" t="inlineStr">
        <is>
          <t>Insight Brewing Company (D)</t>
        </is>
      </c>
      <c r="AQ1168" t="n">
        <v>0</v>
      </c>
      <c r="AR1168" t="n">
        <v>0</v>
      </c>
    </row>
    <row r="1169">
      <c r="A1169" t="inlineStr">
        <is>
          <t>860014678400</t>
        </is>
      </c>
      <c r="B1169" t="inlineStr">
        <is>
          <t>Artisan Beer</t>
        </is>
      </c>
      <c r="C1169" t="inlineStr">
        <is>
          <t>Woodbury</t>
        </is>
      </c>
      <c r="D1169" t="inlineStr">
        <is>
          <t>12pk 12oz can</t>
        </is>
      </c>
      <c r="E1169" t="inlineStr">
        <is>
          <t>Stigma Tea Variety Pack 10mg THC 12pk 12oz can</t>
        </is>
      </c>
      <c r="F1169" t="n">
        <v>2</v>
      </c>
      <c r="G1169" t="n">
        <v>6</v>
      </c>
      <c r="H1169" t="n">
        <v>41</v>
      </c>
      <c r="I1169" t="n">
        <v>0</v>
      </c>
      <c r="J1169" t="n">
        <v>1</v>
      </c>
      <c r="K1169" t="n">
        <v>1</v>
      </c>
      <c r="L1169">
        <f>G1169+K1169*F1169</f>
        <v/>
      </c>
      <c r="M1169">
        <f>IF(X1169&gt;0,L1169/(X1169*7/30),"")</f>
        <v/>
      </c>
      <c r="N1169">
        <f>IF(Y1169&gt;0,L1169/(Y1169*7/90),"")</f>
        <v/>
      </c>
      <c r="O1169" t="n">
        <v>50</v>
      </c>
      <c r="P1169">
        <f>K1169*O1169</f>
        <v/>
      </c>
      <c r="Q1169" t="inlineStr">
        <is>
          <t>THC</t>
        </is>
      </c>
      <c r="R1169" t="inlineStr">
        <is>
          <t>Beverages</t>
        </is>
      </c>
      <c r="S1169" t="inlineStr"/>
      <c r="T1169" t="inlineStr">
        <is>
          <t>1874724</t>
        </is>
      </c>
      <c r="U1169" t="n">
        <v>0</v>
      </c>
      <c r="V1169" t="n">
        <v>194</v>
      </c>
      <c r="W1169" t="n">
        <v>1</v>
      </c>
      <c r="X1169" t="n">
        <v>6</v>
      </c>
      <c r="Y1169" t="n">
        <v>12</v>
      </c>
      <c r="Z1169" t="n">
        <v>22</v>
      </c>
      <c r="AA1169" t="n">
        <v>22</v>
      </c>
      <c r="AB1169" t="n">
        <v>0</v>
      </c>
      <c r="AC1169" t="n">
        <v>25.5469512195122</v>
      </c>
      <c r="AD1169" t="n">
        <v>25</v>
      </c>
      <c r="AE1169" t="n">
        <v>35.96</v>
      </c>
      <c r="AF1169" t="n">
        <v>215.76</v>
      </c>
      <c r="AG1169" t="n">
        <v>440.5499999999999</v>
      </c>
      <c r="AH1169" t="n">
        <v>791.1500000000002</v>
      </c>
      <c r="AI1169" t="n">
        <v>791.1500000000002</v>
      </c>
      <c r="AJ1169" t="n">
        <v>35.96</v>
      </c>
      <c r="AK1169" t="n">
        <v>35.96</v>
      </c>
      <c r="AL1169" t="n">
        <v>35.961363636</v>
      </c>
      <c r="AM1169" t="n">
        <v>35.961363636</v>
      </c>
      <c r="AN1169" t="n">
        <v>0</v>
      </c>
      <c r="AO1169" t="n">
        <v>1</v>
      </c>
      <c r="AP1169" t="inlineStr">
        <is>
          <t>Artisan Beer</t>
        </is>
      </c>
      <c r="AQ1169" t="n">
        <v>0</v>
      </c>
      <c r="AR1169" t="n">
        <v>0</v>
      </c>
    </row>
    <row r="1170">
      <c r="A1170" t="inlineStr">
        <is>
          <t>860014678486</t>
        </is>
      </c>
      <c r="B1170" t="inlineStr">
        <is>
          <t>Artisan Beer</t>
        </is>
      </c>
      <c r="C1170" t="inlineStr">
        <is>
          <t>Stillwater</t>
        </is>
      </c>
      <c r="D1170" t="inlineStr">
        <is>
          <t>12pk 12oz can</t>
        </is>
      </c>
      <c r="E1170" t="inlineStr">
        <is>
          <t>Stigma Tonic Variety Pack 10mg THC 12pk 12oz can</t>
        </is>
      </c>
      <c r="F1170" t="n">
        <v>2</v>
      </c>
      <c r="G1170" t="n">
        <v>6</v>
      </c>
      <c r="H1170" t="n">
        <v>58</v>
      </c>
      <c r="I1170" t="n">
        <v>0</v>
      </c>
      <c r="J1170" t="n">
        <v>0</v>
      </c>
      <c r="K1170" t="n">
        <v>0</v>
      </c>
      <c r="L1170">
        <f>G1170+K1170*F1170</f>
        <v/>
      </c>
      <c r="M1170">
        <f>IF(X1170&gt;0,L1170/(X1170*7/30),"")</f>
        <v/>
      </c>
      <c r="N1170">
        <f>IF(Y1170&gt;0,L1170/(Y1170*7/90),"")</f>
        <v/>
      </c>
      <c r="O1170" t="n">
        <v>50</v>
      </c>
      <c r="P1170">
        <f>K1170*O1170</f>
        <v/>
      </c>
      <c r="Q1170" t="inlineStr">
        <is>
          <t>THC</t>
        </is>
      </c>
      <c r="R1170" t="inlineStr">
        <is>
          <t>Beverages</t>
        </is>
      </c>
      <c r="S1170" t="inlineStr"/>
      <c r="T1170" t="inlineStr">
        <is>
          <t>1924697</t>
        </is>
      </c>
      <c r="U1170" t="n">
        <v>0</v>
      </c>
      <c r="V1170" t="n">
        <v>256</v>
      </c>
      <c r="W1170" t="n">
        <v>2</v>
      </c>
      <c r="X1170" t="n">
        <v>5</v>
      </c>
      <c r="Y1170" t="n">
        <v>14</v>
      </c>
      <c r="Z1170" t="n">
        <v>26</v>
      </c>
      <c r="AA1170" t="n">
        <v>26</v>
      </c>
      <c r="AB1170" t="n">
        <v>0</v>
      </c>
      <c r="AC1170" t="n">
        <v>25.41120689655172</v>
      </c>
      <c r="AD1170" t="n">
        <v>25</v>
      </c>
      <c r="AE1170" t="n">
        <v>71.92</v>
      </c>
      <c r="AF1170" t="n">
        <v>179.8</v>
      </c>
      <c r="AG1170" t="n">
        <v>512.4699999999999</v>
      </c>
      <c r="AH1170" t="n">
        <v>953.0200000000003</v>
      </c>
      <c r="AI1170" t="n">
        <v>953.0200000000003</v>
      </c>
      <c r="AJ1170" t="n">
        <v>35.96</v>
      </c>
      <c r="AK1170" t="n">
        <v>35.96</v>
      </c>
      <c r="AL1170" t="n">
        <v>36.654615384</v>
      </c>
      <c r="AM1170" t="n">
        <v>36.654615384</v>
      </c>
      <c r="AN1170" t="n">
        <v>0</v>
      </c>
      <c r="AO1170" t="n">
        <v>0</v>
      </c>
      <c r="AP1170" t="inlineStr">
        <is>
          <t>Artisan Beer</t>
        </is>
      </c>
      <c r="AQ1170" t="n">
        <v>0</v>
      </c>
      <c r="AR1170" t="n">
        <v>0</v>
      </c>
    </row>
    <row r="1171">
      <c r="A1171" t="inlineStr">
        <is>
          <t>860015106582</t>
        </is>
      </c>
      <c r="B1171" t="inlineStr">
        <is>
          <t>Gigli MN LLC</t>
        </is>
      </c>
      <c r="C1171" t="inlineStr">
        <is>
          <t>Cottage Grove</t>
        </is>
      </c>
      <c r="D1171" t="inlineStr">
        <is>
          <t>12pk 12oz can</t>
        </is>
      </c>
      <c r="E1171" t="inlineStr">
        <is>
          <t>Gigli 10mg THC Variety Punch 12pk 12oz can</t>
        </is>
      </c>
      <c r="F1171" t="n">
        <v>2</v>
      </c>
      <c r="G1171" t="n">
        <v>6</v>
      </c>
      <c r="H1171" t="n">
        <v>362</v>
      </c>
      <c r="I1171" t="n">
        <v>0</v>
      </c>
      <c r="J1171" t="n">
        <v>0</v>
      </c>
      <c r="K1171" t="n">
        <v>0</v>
      </c>
      <c r="L1171">
        <f>G1171+K1171*F1171</f>
        <v/>
      </c>
      <c r="M1171">
        <f>IF(X1171&gt;0,L1171/(X1171*7/30),"")</f>
        <v/>
      </c>
      <c r="N1171">
        <f>IF(Y1171&gt;0,L1171/(Y1171*7/90),"")</f>
        <v/>
      </c>
      <c r="O1171" t="n">
        <v>52.19</v>
      </c>
      <c r="P1171">
        <f>K1171*O1171</f>
        <v/>
      </c>
      <c r="Q1171" t="inlineStr">
        <is>
          <t>THC</t>
        </is>
      </c>
      <c r="R1171" t="inlineStr">
        <is>
          <t>Beverages</t>
        </is>
      </c>
      <c r="S1171" t="inlineStr"/>
      <c r="T1171" t="inlineStr">
        <is>
          <t>860015106582</t>
        </is>
      </c>
      <c r="U1171" t="n">
        <v>0</v>
      </c>
      <c r="V1171" t="n">
        <v>511</v>
      </c>
      <c r="W1171" t="n">
        <v>2</v>
      </c>
      <c r="X1171" t="n">
        <v>4</v>
      </c>
      <c r="Y1171" t="n">
        <v>10</v>
      </c>
      <c r="Z1171" t="n">
        <v>16</v>
      </c>
      <c r="AA1171" t="n">
        <v>16</v>
      </c>
      <c r="AB1171" t="n">
        <v>0</v>
      </c>
      <c r="AC1171" t="n">
        <v>26.095</v>
      </c>
      <c r="AD1171" t="n">
        <v>26.095</v>
      </c>
      <c r="AE1171" t="n">
        <v>59.92</v>
      </c>
      <c r="AF1171" t="n">
        <v>119.84</v>
      </c>
      <c r="AG1171" t="n">
        <v>321.6</v>
      </c>
      <c r="AH1171" t="n">
        <v>529.3599999999999</v>
      </c>
      <c r="AI1171" t="n">
        <v>529.3599999999999</v>
      </c>
      <c r="AJ1171" t="n">
        <v>29.96</v>
      </c>
      <c r="AK1171" t="n">
        <v>29.96</v>
      </c>
      <c r="AL1171" t="n">
        <v>33.085</v>
      </c>
      <c r="AM1171" t="n">
        <v>33.085</v>
      </c>
      <c r="AN1171" t="n">
        <v>0</v>
      </c>
      <c r="AO1171" t="n">
        <v>5</v>
      </c>
      <c r="AP1171" t="inlineStr"/>
      <c r="AQ1171" t="n">
        <v>0</v>
      </c>
      <c r="AR1171" t="n">
        <v>0</v>
      </c>
    </row>
    <row r="1172">
      <c r="A1172" t="inlineStr">
        <is>
          <t>198715658699</t>
        </is>
      </c>
      <c r="B1172" t="inlineStr">
        <is>
          <t>Insight Brewing Company (D)</t>
        </is>
      </c>
      <c r="C1172" t="inlineStr">
        <is>
          <t>St. Louis Park</t>
        </is>
      </c>
      <c r="D1172" t="inlineStr">
        <is>
          <t>12pk 12oz can</t>
        </is>
      </c>
      <c r="E1172" t="inlineStr">
        <is>
          <t>Jixxie 10mg Variety Pack 12pk 12oz cans</t>
        </is>
      </c>
      <c r="F1172" t="n">
        <v>2</v>
      </c>
      <c r="G1172" t="n">
        <v>6</v>
      </c>
      <c r="H1172" t="n">
        <v>61</v>
      </c>
      <c r="I1172" t="n">
        <v>5</v>
      </c>
      <c r="J1172" t="n">
        <v>4</v>
      </c>
      <c r="K1172" t="n">
        <v>4</v>
      </c>
      <c r="L1172">
        <f>G1172+K1172*F1172</f>
        <v/>
      </c>
      <c r="M1172">
        <f>IF(X1172&gt;0,L1172/(X1172*7/30),"")</f>
        <v/>
      </c>
      <c r="N1172">
        <f>IF(Y1172&gt;0,L1172/(Y1172*7/90),"")</f>
        <v/>
      </c>
      <c r="O1172" t="n">
        <v>39.78</v>
      </c>
      <c r="P1172">
        <f>K1172*O1172</f>
        <v/>
      </c>
      <c r="Q1172" t="inlineStr">
        <is>
          <t>THC</t>
        </is>
      </c>
      <c r="R1172" t="inlineStr">
        <is>
          <t>Beverages</t>
        </is>
      </c>
      <c r="S1172" t="inlineStr"/>
      <c r="T1172" t="inlineStr">
        <is>
          <t>198715658699-01</t>
        </is>
      </c>
      <c r="U1172" t="n">
        <v>0</v>
      </c>
      <c r="V1172" t="n">
        <v>419</v>
      </c>
      <c r="W1172" t="n">
        <v>3</v>
      </c>
      <c r="X1172" t="n">
        <v>11</v>
      </c>
      <c r="Y1172" t="n">
        <v>24</v>
      </c>
      <c r="Z1172" t="n">
        <v>64</v>
      </c>
      <c r="AA1172" t="n">
        <v>64</v>
      </c>
      <c r="AB1172" t="n">
        <v>0</v>
      </c>
      <c r="AC1172" t="n">
        <v>20.01836065573771</v>
      </c>
      <c r="AD1172" t="n">
        <v>19.89</v>
      </c>
      <c r="AE1172" t="n">
        <v>101.88</v>
      </c>
      <c r="AF1172" t="n">
        <v>373.5599999999999</v>
      </c>
      <c r="AG1172" t="n">
        <v>813.0700000000002</v>
      </c>
      <c r="AH1172" t="n">
        <v>2182.010000000001</v>
      </c>
      <c r="AI1172" t="n">
        <v>2182.010000000001</v>
      </c>
      <c r="AJ1172" t="n">
        <v>33.96</v>
      </c>
      <c r="AK1172" t="n">
        <v>33.96</v>
      </c>
      <c r="AL1172" t="n">
        <v>33.569384615</v>
      </c>
      <c r="AM1172" t="n">
        <v>33.569384615</v>
      </c>
      <c r="AN1172" t="n">
        <v>2</v>
      </c>
      <c r="AO1172" t="n">
        <v>4</v>
      </c>
      <c r="AP1172" t="inlineStr">
        <is>
          <t>Insight Brewing Company (D);Jixxie, Inc.</t>
        </is>
      </c>
      <c r="AQ1172" t="n">
        <v>0</v>
      </c>
      <c r="AR1172" t="n">
        <v>0</v>
      </c>
    </row>
    <row r="1173">
      <c r="A1173" t="inlineStr">
        <is>
          <t>850079194045</t>
        </is>
      </c>
      <c r="B1173" t="inlineStr">
        <is>
          <t>Wild State Cider</t>
        </is>
      </c>
      <c r="C1173" t="inlineStr">
        <is>
          <t>Bloomington</t>
        </is>
      </c>
      <c r="D1173" t="inlineStr">
        <is>
          <t>9pk 12oz can</t>
        </is>
      </c>
      <c r="E1173" t="inlineStr">
        <is>
          <t>Odder Variety Pack 10mg THC 9pk 12oz can</t>
        </is>
      </c>
      <c r="F1173" t="n">
        <v>2</v>
      </c>
      <c r="G1173" t="n">
        <v>6</v>
      </c>
      <c r="H1173" t="n">
        <v>102</v>
      </c>
      <c r="I1173" t="n">
        <v>0</v>
      </c>
      <c r="J1173" t="n">
        <v>0</v>
      </c>
      <c r="K1173" t="n">
        <v>0</v>
      </c>
      <c r="L1173">
        <f>G1173+K1173*F1173</f>
        <v/>
      </c>
      <c r="M1173">
        <f>IF(X1173&gt;0,L1173/(X1173*7/30),"")</f>
        <v/>
      </c>
      <c r="N1173">
        <f>IF(Y1173&gt;0,L1173/(Y1173*7/90),"")</f>
        <v/>
      </c>
      <c r="O1173" t="n">
        <v>28</v>
      </c>
      <c r="P1173">
        <f>K1173*O1173</f>
        <v/>
      </c>
      <c r="Q1173" t="inlineStr">
        <is>
          <t>THC</t>
        </is>
      </c>
      <c r="R1173" t="inlineStr">
        <is>
          <t>Beverages</t>
        </is>
      </c>
      <c r="S1173" t="inlineStr"/>
      <c r="T1173" t="inlineStr">
        <is>
          <t>850079194045</t>
        </is>
      </c>
      <c r="U1173" t="n">
        <v>0</v>
      </c>
      <c r="V1173" t="n">
        <v>1335</v>
      </c>
      <c r="W1173" t="n">
        <v>3</v>
      </c>
      <c r="X1173" t="n">
        <v>9</v>
      </c>
      <c r="Y1173" t="n">
        <v>19</v>
      </c>
      <c r="Z1173" t="n">
        <v>33</v>
      </c>
      <c r="AA1173" t="n">
        <v>33</v>
      </c>
      <c r="AB1173" t="n">
        <v>0</v>
      </c>
      <c r="AC1173" t="n">
        <v>14</v>
      </c>
      <c r="AD1173" t="n">
        <v>14</v>
      </c>
      <c r="AE1173" t="n">
        <v>53.88</v>
      </c>
      <c r="AF1173" t="n">
        <v>179.64</v>
      </c>
      <c r="AG1173" t="n">
        <v>387.24</v>
      </c>
      <c r="AH1173" t="n">
        <v>672.6800000000002</v>
      </c>
      <c r="AI1173" t="n">
        <v>672.6800000000002</v>
      </c>
      <c r="AJ1173" t="n">
        <v>17.96</v>
      </c>
      <c r="AK1173" t="n">
        <v>19.96</v>
      </c>
      <c r="AL1173" t="n">
        <v>20.384242424</v>
      </c>
      <c r="AM1173" t="n">
        <v>20.384242424</v>
      </c>
      <c r="AN1173" t="n">
        <v>0</v>
      </c>
      <c r="AO1173" t="n">
        <v>8</v>
      </c>
      <c r="AP1173" t="inlineStr"/>
      <c r="AQ1173" t="n">
        <v>0</v>
      </c>
      <c r="AR1173" t="n">
        <v>0</v>
      </c>
    </row>
    <row r="1174">
      <c r="A1174" t="inlineStr">
        <is>
          <t>850079194045</t>
        </is>
      </c>
      <c r="B1174" t="inlineStr">
        <is>
          <t>Wild State Cider</t>
        </is>
      </c>
      <c r="C1174" t="inlineStr">
        <is>
          <t>Chanhassen</t>
        </is>
      </c>
      <c r="D1174" t="inlineStr">
        <is>
          <t>9pk 12oz can</t>
        </is>
      </c>
      <c r="E1174" t="inlineStr">
        <is>
          <t>Odder Variety Pack 10mg THC 9pk 12oz can</t>
        </is>
      </c>
      <c r="F1174" t="n">
        <v>2</v>
      </c>
      <c r="G1174" t="n">
        <v>6</v>
      </c>
      <c r="H1174" t="n">
        <v>102</v>
      </c>
      <c r="I1174" t="n">
        <v>8</v>
      </c>
      <c r="J1174" t="n">
        <v>0</v>
      </c>
      <c r="K1174" t="n">
        <v>0</v>
      </c>
      <c r="L1174">
        <f>G1174+K1174*F1174</f>
        <v/>
      </c>
      <c r="M1174">
        <f>IF(X1174&gt;0,L1174/(X1174*7/30),"")</f>
        <v/>
      </c>
      <c r="N1174">
        <f>IF(Y1174&gt;0,L1174/(Y1174*7/90),"")</f>
        <v/>
      </c>
      <c r="O1174" t="n">
        <v>28</v>
      </c>
      <c r="P1174">
        <f>K1174*O1174</f>
        <v/>
      </c>
      <c r="Q1174" t="inlineStr">
        <is>
          <t>THC</t>
        </is>
      </c>
      <c r="R1174" t="inlineStr">
        <is>
          <t>Beverages</t>
        </is>
      </c>
      <c r="S1174" t="inlineStr"/>
      <c r="T1174" t="inlineStr">
        <is>
          <t>850079194045</t>
        </is>
      </c>
      <c r="U1174" t="n">
        <v>0</v>
      </c>
      <c r="V1174" t="n">
        <v>1335</v>
      </c>
      <c r="W1174" t="n">
        <v>4</v>
      </c>
      <c r="X1174" t="n">
        <v>9</v>
      </c>
      <c r="Y1174" t="n">
        <v>22</v>
      </c>
      <c r="Z1174" t="n">
        <v>54</v>
      </c>
      <c r="AA1174" t="n">
        <v>54</v>
      </c>
      <c r="AB1174" t="n">
        <v>0</v>
      </c>
      <c r="AC1174" t="n">
        <v>14</v>
      </c>
      <c r="AD1174" t="n">
        <v>14</v>
      </c>
      <c r="AE1174" t="n">
        <v>71.84</v>
      </c>
      <c r="AF1174" t="n">
        <v>176.64</v>
      </c>
      <c r="AG1174" t="n">
        <v>439.2399999999998</v>
      </c>
      <c r="AH1174" t="n">
        <v>1087.730000000001</v>
      </c>
      <c r="AI1174" t="n">
        <v>1087.730000000001</v>
      </c>
      <c r="AJ1174" t="n">
        <v>17.96</v>
      </c>
      <c r="AK1174" t="n">
        <v>19.626666666</v>
      </c>
      <c r="AL1174" t="n">
        <v>20.143148148</v>
      </c>
      <c r="AM1174" t="n">
        <v>20.143148148</v>
      </c>
      <c r="AN1174" t="n">
        <v>1</v>
      </c>
      <c r="AO1174" t="n">
        <v>8</v>
      </c>
      <c r="AP1174" t="inlineStr"/>
      <c r="AQ1174" t="n">
        <v>0</v>
      </c>
      <c r="AR1174" t="n">
        <v>0</v>
      </c>
    </row>
    <row r="1175">
      <c r="A1175" t="inlineStr">
        <is>
          <t>199284006881</t>
        </is>
      </c>
      <c r="B1175" t="inlineStr">
        <is>
          <t>Gigli MN LLC</t>
        </is>
      </c>
      <c r="C1175" t="inlineStr">
        <is>
          <t>Cottage Grove</t>
        </is>
      </c>
      <c r="D1175" t="inlineStr">
        <is>
          <t>12pk 12oz can</t>
        </is>
      </c>
      <c r="E1175" t="inlineStr">
        <is>
          <t>Gigli 10mg THC Variety Pack 12pk 12oz can</t>
        </is>
      </c>
      <c r="F1175" t="n">
        <v>2</v>
      </c>
      <c r="G1175" t="n">
        <v>6</v>
      </c>
      <c r="H1175" t="n">
        <v>568</v>
      </c>
      <c r="I1175" t="n">
        <v>30</v>
      </c>
      <c r="J1175" t="n">
        <v>4</v>
      </c>
      <c r="K1175" t="n">
        <v>4</v>
      </c>
      <c r="L1175">
        <f>G1175+K1175*F1175</f>
        <v/>
      </c>
      <c r="M1175">
        <f>IF(X1175&gt;0,L1175/(X1175*7/30),"")</f>
        <v/>
      </c>
      <c r="N1175">
        <f>IF(Y1175&gt;0,L1175/(Y1175*7/90),"")</f>
        <v/>
      </c>
      <c r="O1175" t="n">
        <v>52.19</v>
      </c>
      <c r="P1175">
        <f>K1175*O1175</f>
        <v/>
      </c>
      <c r="Q1175" t="inlineStr">
        <is>
          <t>THC</t>
        </is>
      </c>
      <c r="R1175" t="inlineStr">
        <is>
          <t>Beverages</t>
        </is>
      </c>
      <c r="S1175" t="inlineStr"/>
      <c r="T1175" t="inlineStr">
        <is>
          <t>199284006881</t>
        </is>
      </c>
      <c r="U1175" t="n">
        <v>0</v>
      </c>
      <c r="V1175" t="n">
        <v>5217</v>
      </c>
      <c r="W1175" t="n">
        <v>8</v>
      </c>
      <c r="X1175" t="n">
        <v>12</v>
      </c>
      <c r="Y1175" t="n">
        <v>46</v>
      </c>
      <c r="Z1175" t="n">
        <v>120</v>
      </c>
      <c r="AA1175" t="n">
        <v>120</v>
      </c>
      <c r="AB1175" t="n">
        <v>0</v>
      </c>
      <c r="AC1175" t="n">
        <v>26.095</v>
      </c>
      <c r="AD1175" t="n">
        <v>26.095</v>
      </c>
      <c r="AE1175" t="n">
        <v>239.68</v>
      </c>
      <c r="AF1175" t="n">
        <v>359.52</v>
      </c>
      <c r="AG1175" t="n">
        <v>1538.370000000001</v>
      </c>
      <c r="AH1175" t="n">
        <v>4138.940000000002</v>
      </c>
      <c r="AI1175" t="n">
        <v>4138.940000000002</v>
      </c>
      <c r="AJ1175" t="n">
        <v>29.96</v>
      </c>
      <c r="AK1175" t="n">
        <v>27.655384615</v>
      </c>
      <c r="AL1175" t="n">
        <v>34.08</v>
      </c>
      <c r="AM1175" t="n">
        <v>34.08</v>
      </c>
      <c r="AN1175" t="n">
        <v>0</v>
      </c>
      <c r="AO1175" t="n">
        <v>10</v>
      </c>
      <c r="AP1175" t="inlineStr"/>
      <c r="AQ1175" t="n">
        <v>0</v>
      </c>
      <c r="AR1175" t="n">
        <v>0</v>
      </c>
    </row>
    <row r="1176">
      <c r="A1176" t="inlineStr">
        <is>
          <t>850039736667</t>
        </is>
      </c>
      <c r="B1176" t="inlineStr">
        <is>
          <t>Capitol Beverage Sales, L.P.</t>
        </is>
      </c>
      <c r="C1176" t="inlineStr">
        <is>
          <t>Bloomington</t>
        </is>
      </c>
      <c r="D1176" t="inlineStr">
        <is>
          <t>12pk 12oz can</t>
        </is>
      </c>
      <c r="E1176" t="inlineStr">
        <is>
          <t>Uncle Arnie's Variety Pack Sugar Free 10mg THC 12pk 12oz can</t>
        </is>
      </c>
      <c r="F1176" t="n">
        <v>2</v>
      </c>
      <c r="G1176" t="n">
        <v>6</v>
      </c>
      <c r="H1176" t="n">
        <v>106</v>
      </c>
      <c r="I1176" t="n">
        <v>3</v>
      </c>
      <c r="J1176" t="n">
        <v>6</v>
      </c>
      <c r="K1176" t="n">
        <v>6</v>
      </c>
      <c r="L1176">
        <f>G1176+K1176*F1176</f>
        <v/>
      </c>
      <c r="M1176">
        <f>IF(X1176&gt;0,L1176/(X1176*7/30),"")</f>
        <v/>
      </c>
      <c r="N1176">
        <f>IF(Y1176&gt;0,L1176/(Y1176*7/90),"")</f>
        <v/>
      </c>
      <c r="O1176" t="n">
        <v>52.8</v>
      </c>
      <c r="P1176">
        <f>K1176*O1176</f>
        <v/>
      </c>
      <c r="Q1176" t="inlineStr">
        <is>
          <t>THC</t>
        </is>
      </c>
      <c r="R1176" t="inlineStr">
        <is>
          <t>Beverages</t>
        </is>
      </c>
      <c r="S1176" t="inlineStr"/>
      <c r="T1176" t="inlineStr">
        <is>
          <t>30523</t>
        </is>
      </c>
      <c r="U1176" t="n">
        <v>0</v>
      </c>
      <c r="V1176" t="n">
        <v>3002</v>
      </c>
      <c r="W1176" t="n">
        <v>3</v>
      </c>
      <c r="X1176" t="n">
        <v>14</v>
      </c>
      <c r="Y1176" t="n">
        <v>37</v>
      </c>
      <c r="Z1176" t="n">
        <v>54</v>
      </c>
      <c r="AA1176" t="n">
        <v>54</v>
      </c>
      <c r="AB1176" t="n">
        <v>0</v>
      </c>
      <c r="AC1176" t="n">
        <v>26.39999999992182</v>
      </c>
      <c r="AD1176" t="n">
        <v>26.4</v>
      </c>
      <c r="AE1176" t="n">
        <v>104.88</v>
      </c>
      <c r="AF1176" t="n">
        <v>489.4399999999999</v>
      </c>
      <c r="AG1176" t="n">
        <v>1296.550000000001</v>
      </c>
      <c r="AH1176" t="n">
        <v>1888.900000000001</v>
      </c>
      <c r="AI1176" t="n">
        <v>1888.900000000001</v>
      </c>
      <c r="AJ1176" t="n">
        <v>34.96</v>
      </c>
      <c r="AK1176" t="n">
        <v>34.96</v>
      </c>
      <c r="AL1176" t="n">
        <v>34.979629629</v>
      </c>
      <c r="AM1176" t="n">
        <v>34.979629629</v>
      </c>
      <c r="AN1176" t="n">
        <v>0</v>
      </c>
      <c r="AO1176" t="n">
        <v>3</v>
      </c>
      <c r="AP1176" t="inlineStr">
        <is>
          <t>College City Beverage, Inc.</t>
        </is>
      </c>
      <c r="AQ1176" t="n">
        <v>0</v>
      </c>
      <c r="AR1176" t="n">
        <v>0</v>
      </c>
    </row>
    <row r="1177">
      <c r="A1177" t="inlineStr">
        <is>
          <t>85006587010</t>
        </is>
      </c>
      <c r="B1177" t="inlineStr">
        <is>
          <t>Phillips Wine &amp; Spirits - St. Paul</t>
        </is>
      </c>
      <c r="C1177" t="inlineStr">
        <is>
          <t>Ramsey</t>
        </is>
      </c>
      <c r="D1177" t="inlineStr">
        <is>
          <t>12pk 12oz can</t>
        </is>
      </c>
      <c r="E1177" t="inlineStr">
        <is>
          <t>Daizy's Variety Pack 10mg THC 12pk 12oz can</t>
        </is>
      </c>
      <c r="F1177" t="n">
        <v>2</v>
      </c>
      <c r="G1177" t="n">
        <v>6</v>
      </c>
      <c r="H1177" t="n">
        <v>180</v>
      </c>
      <c r="I1177" t="n">
        <v>8</v>
      </c>
      <c r="J1177" t="n">
        <v>6</v>
      </c>
      <c r="K1177" t="n">
        <v>6</v>
      </c>
      <c r="L1177">
        <f>G1177+K1177*F1177</f>
        <v/>
      </c>
      <c r="M1177">
        <f>IF(X1177&gt;0,L1177/(X1177*7/30),"")</f>
        <v/>
      </c>
      <c r="N1177">
        <f>IF(Y1177&gt;0,L1177/(Y1177*7/90),"")</f>
        <v/>
      </c>
      <c r="O1177" t="n">
        <v>56</v>
      </c>
      <c r="P1177">
        <f>K1177*O1177</f>
        <v/>
      </c>
      <c r="Q1177" t="inlineStr">
        <is>
          <t>THC</t>
        </is>
      </c>
      <c r="R1177" t="inlineStr">
        <is>
          <t>Beverages</t>
        </is>
      </c>
      <c r="S1177" t="inlineStr"/>
      <c r="T1177" t="inlineStr">
        <is>
          <t>1008839</t>
        </is>
      </c>
      <c r="U1177" t="n">
        <v>0</v>
      </c>
      <c r="V1177" t="n">
        <v>1236</v>
      </c>
      <c r="W1177" t="n">
        <v>4</v>
      </c>
      <c r="X1177" t="n">
        <v>15</v>
      </c>
      <c r="Y1177" t="n">
        <v>45</v>
      </c>
      <c r="Z1177" t="n">
        <v>88</v>
      </c>
      <c r="AA1177" t="n">
        <v>88</v>
      </c>
      <c r="AB1177" t="n">
        <v>0</v>
      </c>
      <c r="AC1177" t="n">
        <v>26.10222222222222</v>
      </c>
      <c r="AD1177" t="n">
        <v>28</v>
      </c>
      <c r="AE1177" t="n">
        <v>130.07</v>
      </c>
      <c r="AF1177" t="n">
        <v>492.6299999999999</v>
      </c>
      <c r="AG1177" t="n">
        <v>1494.460000000001</v>
      </c>
      <c r="AH1177" t="n">
        <v>3056.290000000002</v>
      </c>
      <c r="AI1177" t="n">
        <v>3056.290000000002</v>
      </c>
      <c r="AJ1177" t="n">
        <v>32.5175</v>
      </c>
      <c r="AK1177" t="n">
        <v>30.789375</v>
      </c>
      <c r="AL1177" t="n">
        <v>34.340337078</v>
      </c>
      <c r="AM1177" t="n">
        <v>34.340337078</v>
      </c>
      <c r="AN1177" t="n">
        <v>0</v>
      </c>
      <c r="AO1177" t="n">
        <v>2</v>
      </c>
      <c r="AP1177" t="inlineStr">
        <is>
          <t>Artisan Beer</t>
        </is>
      </c>
      <c r="AQ1177" t="n">
        <v>0</v>
      </c>
      <c r="AR1177" t="n">
        <v>0</v>
      </c>
    </row>
    <row r="1178">
      <c r="A1178" t="inlineStr">
        <is>
          <t>850079194045</t>
        </is>
      </c>
      <c r="B1178" t="inlineStr">
        <is>
          <t>Wild State Cider</t>
        </is>
      </c>
      <c r="C1178" t="inlineStr">
        <is>
          <t>Minnetonka</t>
        </is>
      </c>
      <c r="D1178" t="inlineStr">
        <is>
          <t>9pk 12oz can</t>
        </is>
      </c>
      <c r="E1178" t="inlineStr">
        <is>
          <t>Odder Variety Pack 10mg THC 9pk 12oz can</t>
        </is>
      </c>
      <c r="F1178" t="n">
        <v>2</v>
      </c>
      <c r="G1178" t="n">
        <v>6</v>
      </c>
      <c r="H1178" t="n">
        <v>102</v>
      </c>
      <c r="I1178" t="n">
        <v>5</v>
      </c>
      <c r="J1178" t="n">
        <v>1</v>
      </c>
      <c r="K1178" t="n">
        <v>1</v>
      </c>
      <c r="L1178">
        <f>G1178+K1178*F1178</f>
        <v/>
      </c>
      <c r="M1178">
        <f>IF(X1178&gt;0,L1178/(X1178*7/30),"")</f>
        <v/>
      </c>
      <c r="N1178">
        <f>IF(Y1178&gt;0,L1178/(Y1178*7/90),"")</f>
        <v/>
      </c>
      <c r="O1178" t="n">
        <v>28</v>
      </c>
      <c r="P1178">
        <f>K1178*O1178</f>
        <v/>
      </c>
      <c r="Q1178" t="inlineStr">
        <is>
          <t>THC</t>
        </is>
      </c>
      <c r="R1178" t="inlineStr">
        <is>
          <t>Beverages</t>
        </is>
      </c>
      <c r="S1178" t="inlineStr"/>
      <c r="T1178" t="inlineStr">
        <is>
          <t>850079194045</t>
        </is>
      </c>
      <c r="U1178" t="n">
        <v>0</v>
      </c>
      <c r="V1178" t="n">
        <v>1335</v>
      </c>
      <c r="W1178" t="n">
        <v>8</v>
      </c>
      <c r="X1178" t="n">
        <v>15</v>
      </c>
      <c r="Y1178" t="n">
        <v>29</v>
      </c>
      <c r="Z1178" t="n">
        <v>55</v>
      </c>
      <c r="AA1178" t="n">
        <v>55</v>
      </c>
      <c r="AB1178" t="n">
        <v>0</v>
      </c>
      <c r="AC1178" t="n">
        <v>14</v>
      </c>
      <c r="AD1178" t="n">
        <v>14</v>
      </c>
      <c r="AE1178" t="n">
        <v>149.68</v>
      </c>
      <c r="AF1178" t="n">
        <v>296.4</v>
      </c>
      <c r="AG1178" t="n">
        <v>587.9</v>
      </c>
      <c r="AH1178" t="n">
        <v>1124.870000000001</v>
      </c>
      <c r="AI1178" t="n">
        <v>1124.870000000001</v>
      </c>
      <c r="AJ1178" t="n">
        <v>19.16</v>
      </c>
      <c r="AK1178" t="n">
        <v>20.21</v>
      </c>
      <c r="AL1178" t="n">
        <v>20.20735849</v>
      </c>
      <c r="AM1178" t="n">
        <v>20.20735849</v>
      </c>
      <c r="AN1178" t="n">
        <v>0</v>
      </c>
      <c r="AO1178" t="n">
        <v>8</v>
      </c>
      <c r="AP1178" t="inlineStr"/>
      <c r="AQ1178" t="n">
        <v>0</v>
      </c>
      <c r="AR1178" t="n">
        <v>0</v>
      </c>
    </row>
    <row r="1179">
      <c r="A1179" t="inlineStr">
        <is>
          <t>198715683899</t>
        </is>
      </c>
      <c r="B1179" t="inlineStr">
        <is>
          <t>Johnson Brothers - St. Paul</t>
        </is>
      </c>
      <c r="C1179" t="inlineStr">
        <is>
          <t>Chanhassen</t>
        </is>
      </c>
      <c r="D1179" t="inlineStr">
        <is>
          <t>12pk 12oz can</t>
        </is>
      </c>
      <c r="E1179" t="inlineStr">
        <is>
          <t>Wynk Lemonade Variety Pack 10mg THC 12pk 12oz can</t>
        </is>
      </c>
      <c r="F1179" t="n">
        <v>2</v>
      </c>
      <c r="G1179" t="n">
        <v>6</v>
      </c>
      <c r="H1179" t="n">
        <v>101</v>
      </c>
      <c r="I1179" t="n">
        <v>1</v>
      </c>
      <c r="J1179" t="n">
        <v>19</v>
      </c>
      <c r="K1179" t="n">
        <v>19</v>
      </c>
      <c r="L1179">
        <f>G1179+K1179*F1179</f>
        <v/>
      </c>
      <c r="M1179">
        <f>IF(X1179&gt;0,L1179/(X1179*7/30),"")</f>
        <v/>
      </c>
      <c r="N1179">
        <f>IF(Y1179&gt;0,L1179/(Y1179*7/90),"")</f>
        <v/>
      </c>
      <c r="O1179" t="n">
        <v>31.62</v>
      </c>
      <c r="P1179">
        <f>K1179*O1179</f>
        <v/>
      </c>
      <c r="Q1179" t="inlineStr">
        <is>
          <t>THC</t>
        </is>
      </c>
      <c r="R1179" t="inlineStr">
        <is>
          <t>Beverages</t>
        </is>
      </c>
      <c r="S1179" t="inlineStr"/>
      <c r="T1179" t="inlineStr">
        <is>
          <t>1275546</t>
        </is>
      </c>
      <c r="U1179" t="n">
        <v>0</v>
      </c>
      <c r="V1179" t="n">
        <v>1648</v>
      </c>
      <c r="W1179" t="n">
        <v>3</v>
      </c>
      <c r="X1179" t="n">
        <v>19</v>
      </c>
      <c r="Y1179" t="n">
        <v>46</v>
      </c>
      <c r="Z1179" t="n">
        <v>82</v>
      </c>
      <c r="AA1179" t="n">
        <v>100</v>
      </c>
      <c r="AB1179" t="n">
        <v>7</v>
      </c>
      <c r="AC1179" t="n">
        <v>15.90386138655347</v>
      </c>
      <c r="AD1179" t="n">
        <v>15.81</v>
      </c>
      <c r="AE1179" t="n">
        <v>83.88</v>
      </c>
      <c r="AF1179" t="n">
        <v>536.7699999999999</v>
      </c>
      <c r="AG1179" t="n">
        <v>1287.520000000001</v>
      </c>
      <c r="AH1179" t="n">
        <v>2295.170000000001</v>
      </c>
      <c r="AI1179" t="n">
        <v>2789.930000000003</v>
      </c>
      <c r="AJ1179" t="n">
        <v>27.96</v>
      </c>
      <c r="AK1179" t="n">
        <v>28.251052631</v>
      </c>
      <c r="AL1179" t="n">
        <v>27.652650602</v>
      </c>
      <c r="AM1179" t="n">
        <v>27.623069306</v>
      </c>
      <c r="AN1179" t="n">
        <v>1</v>
      </c>
      <c r="AO1179" t="n">
        <v>2</v>
      </c>
      <c r="AP1179" t="inlineStr">
        <is>
          <t>Artisan Beer</t>
        </is>
      </c>
      <c r="AQ1179" t="n">
        <v>1.7778</v>
      </c>
      <c r="AR1179" t="n">
        <v>2.4444</v>
      </c>
    </row>
    <row r="1180">
      <c r="A1180" t="inlineStr">
        <is>
          <t>850024846791</t>
        </is>
      </c>
      <c r="B1180" t="inlineStr">
        <is>
          <t>Bent Paddle Brewing Co</t>
        </is>
      </c>
      <c r="C1180" t="inlineStr">
        <is>
          <t>Vadnais Heights</t>
        </is>
      </c>
      <c r="D1180" t="inlineStr">
        <is>
          <t>12pk 12oz can</t>
        </is>
      </c>
      <c r="E1180" t="inlineStr">
        <is>
          <t>Bent Paddle Puff Puff Pass Variety 10mg THC 12pk 12oz can</t>
        </is>
      </c>
      <c r="F1180" t="n">
        <v>2</v>
      </c>
      <c r="G1180" t="n">
        <v>6</v>
      </c>
      <c r="H1180" t="n">
        <v>94</v>
      </c>
      <c r="I1180" t="n">
        <v>13</v>
      </c>
      <c r="J1180" t="n">
        <v>10</v>
      </c>
      <c r="K1180" t="n">
        <v>10</v>
      </c>
      <c r="L1180">
        <f>G1180+K1180*F1180</f>
        <v/>
      </c>
      <c r="M1180">
        <f>IF(X1180&gt;0,L1180/(X1180*7/30),"")</f>
        <v/>
      </c>
      <c r="N1180">
        <f>IF(Y1180&gt;0,L1180/(Y1180*7/90),"")</f>
        <v/>
      </c>
      <c r="O1180" t="n">
        <v>45</v>
      </c>
      <c r="P1180">
        <f>K1180*O1180</f>
        <v/>
      </c>
      <c r="Q1180" t="inlineStr">
        <is>
          <t>THC</t>
        </is>
      </c>
      <c r="R1180" t="inlineStr">
        <is>
          <t>Beverages</t>
        </is>
      </c>
      <c r="S1180" t="inlineStr"/>
      <c r="T1180" t="inlineStr">
        <is>
          <t>850024846791</t>
        </is>
      </c>
      <c r="U1180" t="n">
        <v>0</v>
      </c>
      <c r="V1180" t="n">
        <v>2021</v>
      </c>
      <c r="W1180" t="n">
        <v>6</v>
      </c>
      <c r="X1180" t="n">
        <v>21</v>
      </c>
      <c r="Y1180" t="n">
        <v>69</v>
      </c>
      <c r="Z1180" t="n">
        <v>194</v>
      </c>
      <c r="AA1180" t="n">
        <v>222</v>
      </c>
      <c r="AB1180" t="n">
        <v>15</v>
      </c>
      <c r="AC1180" t="n">
        <v>22.5</v>
      </c>
      <c r="AD1180" t="n">
        <v>22.5</v>
      </c>
      <c r="AE1180" t="n">
        <v>197.76</v>
      </c>
      <c r="AF1180" t="n">
        <v>737.1600000000001</v>
      </c>
      <c r="AG1180" t="n">
        <v>2420.560000000002</v>
      </c>
      <c r="AH1180" t="n">
        <v>6940.240000000005</v>
      </c>
      <c r="AI1180" t="n">
        <v>8049.610000000007</v>
      </c>
      <c r="AJ1180" t="n">
        <v>32.96</v>
      </c>
      <c r="AK1180" t="n">
        <v>35.102857142</v>
      </c>
      <c r="AL1180" t="n">
        <v>35.604188481</v>
      </c>
      <c r="AM1180" t="n">
        <v>36.117671232</v>
      </c>
      <c r="AN1180" t="n">
        <v>0</v>
      </c>
      <c r="AO1180" t="n">
        <v>1</v>
      </c>
      <c r="AP1180" t="inlineStr"/>
      <c r="AQ1180" t="n">
        <v>1.3125</v>
      </c>
      <c r="AR1180" t="n">
        <v>1.9118</v>
      </c>
    </row>
    <row r="1181">
      <c r="A1181" t="inlineStr">
        <is>
          <t>850039736667</t>
        </is>
      </c>
      <c r="B1181" t="inlineStr">
        <is>
          <t>Capitol Beverage Sales, L.P.</t>
        </is>
      </c>
      <c r="C1181" t="inlineStr">
        <is>
          <t>Andover</t>
        </is>
      </c>
      <c r="D1181" t="inlineStr">
        <is>
          <t>12pk 12oz can</t>
        </is>
      </c>
      <c r="E1181" t="inlineStr">
        <is>
          <t>Uncle Arnie's Variety Pack Sugar Free 10mg THC 12pk 12oz can</t>
        </is>
      </c>
      <c r="F1181" t="n">
        <v>2</v>
      </c>
      <c r="G1181" t="n">
        <v>6</v>
      </c>
      <c r="H1181" t="n">
        <v>106</v>
      </c>
      <c r="I1181" t="n">
        <v>27</v>
      </c>
      <c r="J1181" t="n">
        <v>16</v>
      </c>
      <c r="K1181" t="n">
        <v>16</v>
      </c>
      <c r="L1181">
        <f>G1181+K1181*F1181</f>
        <v/>
      </c>
      <c r="M1181">
        <f>IF(X1181&gt;0,L1181/(X1181*7/30),"")</f>
        <v/>
      </c>
      <c r="N1181">
        <f>IF(Y1181&gt;0,L1181/(Y1181*7/90),"")</f>
        <v/>
      </c>
      <c r="O1181" t="n">
        <v>52.8</v>
      </c>
      <c r="P1181">
        <f>K1181*O1181</f>
        <v/>
      </c>
      <c r="Q1181" t="inlineStr">
        <is>
          <t>THC</t>
        </is>
      </c>
      <c r="R1181" t="inlineStr">
        <is>
          <t>Beverages</t>
        </is>
      </c>
      <c r="S1181" t="inlineStr"/>
      <c r="T1181" t="inlineStr">
        <is>
          <t>30523</t>
        </is>
      </c>
      <c r="U1181" t="n">
        <v>0</v>
      </c>
      <c r="V1181" t="n">
        <v>3002</v>
      </c>
      <c r="W1181" t="n">
        <v>5</v>
      </c>
      <c r="X1181" t="n">
        <v>31</v>
      </c>
      <c r="Y1181" t="n">
        <v>94</v>
      </c>
      <c r="Z1181" t="n">
        <v>330</v>
      </c>
      <c r="AA1181" t="n">
        <v>389</v>
      </c>
      <c r="AB1181" t="n">
        <v>25</v>
      </c>
      <c r="AC1181" t="n">
        <v>26.39999999992182</v>
      </c>
      <c r="AD1181" t="n">
        <v>26.4</v>
      </c>
      <c r="AE1181" t="n">
        <v>174.8</v>
      </c>
      <c r="AF1181" t="n">
        <v>1092.340000000001</v>
      </c>
      <c r="AG1181" t="n">
        <v>3306.800000000002</v>
      </c>
      <c r="AH1181" t="n">
        <v>11478.61999999994</v>
      </c>
      <c r="AI1181" t="n">
        <v>13542.25999999989</v>
      </c>
      <c r="AJ1181" t="n">
        <v>34.96</v>
      </c>
      <c r="AK1181" t="n">
        <v>35.236774193</v>
      </c>
      <c r="AL1181" t="n">
        <v>34.6803003</v>
      </c>
      <c r="AM1181" t="n">
        <v>34.733222506</v>
      </c>
      <c r="AN1181" t="n">
        <v>0</v>
      </c>
      <c r="AO1181" t="n">
        <v>3</v>
      </c>
      <c r="AP1181" t="inlineStr">
        <is>
          <t>College City Beverage, Inc.</t>
        </is>
      </c>
      <c r="AQ1181" t="n">
        <v>1.4737</v>
      </c>
      <c r="AR1181" t="n">
        <v>1.1711</v>
      </c>
    </row>
    <row r="1182">
      <c r="A1182" t="inlineStr">
        <is>
          <t>840006315834</t>
        </is>
      </c>
      <c r="B1182" t="inlineStr">
        <is>
          <t>Bellboy Corporation</t>
        </is>
      </c>
      <c r="C1182" t="inlineStr">
        <is>
          <t>Stillwater</t>
        </is>
      </c>
      <c r="D1182" t="inlineStr">
        <is>
          <t>12pk 12oz can</t>
        </is>
      </c>
      <c r="E1182" t="inlineStr">
        <is>
          <t>Two Scoops Variety Pack 12pk 12oz can</t>
        </is>
      </c>
      <c r="F1182" t="n">
        <v>2</v>
      </c>
      <c r="G1182" t="n">
        <v>7</v>
      </c>
      <c r="H1182" t="n">
        <v>53</v>
      </c>
      <c r="I1182" t="n">
        <v>0</v>
      </c>
      <c r="J1182" t="n">
        <v>0</v>
      </c>
      <c r="K1182" t="n">
        <v>0</v>
      </c>
      <c r="L1182">
        <f>G1182+K1182*F1182</f>
        <v/>
      </c>
      <c r="M1182">
        <f>IF(X1182&gt;0,L1182/(X1182*7/30),"")</f>
        <v/>
      </c>
      <c r="N1182">
        <f>IF(Y1182&gt;0,L1182/(Y1182*7/90),"")</f>
        <v/>
      </c>
      <c r="O1182" t="n">
        <v>62</v>
      </c>
      <c r="P1182">
        <f>K1182*O1182</f>
        <v/>
      </c>
      <c r="Q1182" t="inlineStr">
        <is>
          <t>THC</t>
        </is>
      </c>
      <c r="R1182" t="inlineStr">
        <is>
          <t>Beverages</t>
        </is>
      </c>
      <c r="S1182" t="inlineStr"/>
      <c r="T1182" t="inlineStr">
        <is>
          <t>9917132</t>
        </is>
      </c>
      <c r="U1182" t="n">
        <v>0</v>
      </c>
      <c r="V1182" t="n">
        <v>89</v>
      </c>
      <c r="W1182" t="n">
        <v>0</v>
      </c>
      <c r="X1182" t="n">
        <v>0</v>
      </c>
      <c r="Y1182" t="n">
        <v>2</v>
      </c>
      <c r="Z1182" t="n">
        <v>3</v>
      </c>
      <c r="AA1182" t="n">
        <v>3</v>
      </c>
      <c r="AB1182" t="n">
        <v>0</v>
      </c>
      <c r="AC1182" t="n">
        <v>31</v>
      </c>
      <c r="AD1182" t="n">
        <v>31</v>
      </c>
      <c r="AE1182" t="n">
        <v>0</v>
      </c>
      <c r="AF1182" t="n">
        <v>0</v>
      </c>
      <c r="AG1182" t="n">
        <v>89.92</v>
      </c>
      <c r="AH1182" t="n">
        <v>136.88</v>
      </c>
      <c r="AI1182" t="n">
        <v>136.88</v>
      </c>
      <c r="AJ1182" t="n">
        <v>0</v>
      </c>
      <c r="AK1182" t="n">
        <v>0</v>
      </c>
      <c r="AL1182" t="n">
        <v>45.626666666</v>
      </c>
      <c r="AM1182" t="n">
        <v>45.626666666</v>
      </c>
      <c r="AN1182" t="n">
        <v>0</v>
      </c>
      <c r="AO1182" t="n">
        <v>1</v>
      </c>
      <c r="AP1182" t="inlineStr"/>
      <c r="AQ1182" t="n">
        <v>0</v>
      </c>
      <c r="AR1182" t="n">
        <v>0</v>
      </c>
    </row>
    <row r="1183">
      <c r="A1183" t="inlineStr">
        <is>
          <t>85006587010</t>
        </is>
      </c>
      <c r="B1183" t="inlineStr">
        <is>
          <t>Phillips Wine &amp; Spirits - St. Paul</t>
        </is>
      </c>
      <c r="C1183" t="inlineStr">
        <is>
          <t>Rosemount</t>
        </is>
      </c>
      <c r="D1183" t="inlineStr">
        <is>
          <t>12pk 12oz can</t>
        </is>
      </c>
      <c r="E1183" t="inlineStr">
        <is>
          <t>Daizy's Variety Pack 10mg THC 12pk 12oz can</t>
        </is>
      </c>
      <c r="F1183" t="n">
        <v>2</v>
      </c>
      <c r="G1183" t="n">
        <v>7</v>
      </c>
      <c r="H1183" t="n">
        <v>180</v>
      </c>
      <c r="I1183" t="n">
        <v>12</v>
      </c>
      <c r="J1183" t="n">
        <v>0</v>
      </c>
      <c r="K1183" t="n">
        <v>0</v>
      </c>
      <c r="L1183">
        <f>G1183+K1183*F1183</f>
        <v/>
      </c>
      <c r="M1183">
        <f>IF(X1183&gt;0,L1183/(X1183*7/30),"")</f>
        <v/>
      </c>
      <c r="N1183">
        <f>IF(Y1183&gt;0,L1183/(Y1183*7/90),"")</f>
        <v/>
      </c>
      <c r="O1183" t="n">
        <v>56</v>
      </c>
      <c r="P1183">
        <f>K1183*O1183</f>
        <v/>
      </c>
      <c r="Q1183" t="inlineStr">
        <is>
          <t>THC</t>
        </is>
      </c>
      <c r="R1183" t="inlineStr">
        <is>
          <t>Beverages</t>
        </is>
      </c>
      <c r="S1183" t="inlineStr"/>
      <c r="T1183" t="inlineStr">
        <is>
          <t>1008839</t>
        </is>
      </c>
      <c r="U1183" t="n">
        <v>0</v>
      </c>
      <c r="V1183" t="n">
        <v>1236</v>
      </c>
      <c r="W1183" t="n">
        <v>0</v>
      </c>
      <c r="X1183" t="n">
        <v>0</v>
      </c>
      <c r="Y1183" t="n">
        <v>23</v>
      </c>
      <c r="Z1183" t="n">
        <v>103</v>
      </c>
      <c r="AA1183" t="n">
        <v>103</v>
      </c>
      <c r="AB1183" t="n">
        <v>0</v>
      </c>
      <c r="AC1183" t="n">
        <v>26.10222222222222</v>
      </c>
      <c r="AD1183" t="n">
        <v>28</v>
      </c>
      <c r="AE1183" t="n">
        <v>0</v>
      </c>
      <c r="AF1183" t="n">
        <v>0</v>
      </c>
      <c r="AG1183" t="n">
        <v>764.1700000000002</v>
      </c>
      <c r="AH1183" t="n">
        <v>3684.170000000001</v>
      </c>
      <c r="AI1183" t="n">
        <v>3684.170000000001</v>
      </c>
      <c r="AJ1183" t="n">
        <v>0</v>
      </c>
      <c r="AK1183" t="n">
        <v>0</v>
      </c>
      <c r="AL1183" t="n">
        <v>35.768640776</v>
      </c>
      <c r="AM1183" t="n">
        <v>35.768640776</v>
      </c>
      <c r="AN1183" t="n">
        <v>0</v>
      </c>
      <c r="AO1183" t="n">
        <v>2</v>
      </c>
      <c r="AP1183" t="inlineStr">
        <is>
          <t>Artisan Beer</t>
        </is>
      </c>
      <c r="AQ1183" t="n">
        <v>0</v>
      </c>
      <c r="AR1183" t="n">
        <v>0</v>
      </c>
    </row>
    <row r="1184">
      <c r="A1184" t="inlineStr">
        <is>
          <t>850077712005</t>
        </is>
      </c>
      <c r="B1184" t="inlineStr">
        <is>
          <t>Discontinued</t>
        </is>
      </c>
      <c r="C1184" t="inlineStr">
        <is>
          <t>Woodbury</t>
        </is>
      </c>
      <c r="D1184" t="inlineStr">
        <is>
          <t>12pk 12oz can</t>
        </is>
      </c>
      <c r="E1184" t="inlineStr">
        <is>
          <t>Insight Flavor Pixels Plus Raspberry Pear 10mg THC 12pk 12oz can</t>
        </is>
      </c>
      <c r="F1184" t="n">
        <v>2</v>
      </c>
      <c r="G1184" t="n">
        <v>7</v>
      </c>
      <c r="H1184" t="n">
        <v>37</v>
      </c>
      <c r="I1184" t="n">
        <v>0</v>
      </c>
      <c r="J1184" t="n">
        <v>0</v>
      </c>
      <c r="K1184" t="n">
        <v>0</v>
      </c>
      <c r="L1184">
        <f>G1184+K1184*F1184</f>
        <v/>
      </c>
      <c r="M1184">
        <f>IF(X1184&gt;0,L1184/(X1184*7/30),"")</f>
        <v/>
      </c>
      <c r="N1184">
        <f>IF(Y1184&gt;0,L1184/(Y1184*7/90),"")</f>
        <v/>
      </c>
      <c r="O1184" t="n">
        <v>50.9</v>
      </c>
      <c r="P1184">
        <f>K1184*O1184</f>
        <v/>
      </c>
      <c r="Q1184" t="inlineStr">
        <is>
          <t>THC</t>
        </is>
      </c>
      <c r="R1184" t="inlineStr">
        <is>
          <t>Beverages</t>
        </is>
      </c>
      <c r="S1184" t="inlineStr"/>
      <c r="T1184" t="inlineStr">
        <is>
          <t>RASPB12</t>
        </is>
      </c>
      <c r="U1184" t="n">
        <v>0</v>
      </c>
      <c r="V1184" t="n">
        <v>313</v>
      </c>
      <c r="W1184" t="n">
        <v>1</v>
      </c>
      <c r="X1184" t="n">
        <v>1</v>
      </c>
      <c r="Y1184" t="n">
        <v>10</v>
      </c>
      <c r="Z1184" t="n">
        <v>27</v>
      </c>
      <c r="AA1184" t="n">
        <v>29</v>
      </c>
      <c r="AB1184" t="n">
        <v>0</v>
      </c>
      <c r="AC1184" t="n">
        <v>25.45</v>
      </c>
      <c r="AD1184" t="n">
        <v>25.45</v>
      </c>
      <c r="AE1184" t="n">
        <v>36.96</v>
      </c>
      <c r="AF1184" t="n">
        <v>36.96</v>
      </c>
      <c r="AG1184" t="n">
        <v>369.6</v>
      </c>
      <c r="AH1184" t="n">
        <v>994.2200000000004</v>
      </c>
      <c r="AI1184" t="n">
        <v>1068.14</v>
      </c>
      <c r="AJ1184" t="n">
        <v>36.96</v>
      </c>
      <c r="AK1184" t="n">
        <v>36.96</v>
      </c>
      <c r="AL1184" t="n">
        <v>36.822962962</v>
      </c>
      <c r="AM1184" t="n">
        <v>36.832413793</v>
      </c>
      <c r="AN1184" t="n">
        <v>0</v>
      </c>
      <c r="AO1184" t="n">
        <v>0</v>
      </c>
      <c r="AP1184" t="inlineStr">
        <is>
          <t>Insight Brewing Company (D)</t>
        </is>
      </c>
      <c r="AQ1184" t="n">
        <v>0</v>
      </c>
      <c r="AR1184" t="n">
        <v>0</v>
      </c>
    </row>
    <row r="1185">
      <c r="A1185" t="inlineStr">
        <is>
          <t>860012955015</t>
        </is>
      </c>
      <c r="B1185" t="inlineStr">
        <is>
          <t>Capitol Beverage Sales, L.P.</t>
        </is>
      </c>
      <c r="C1185" t="inlineStr">
        <is>
          <t>Osseo</t>
        </is>
      </c>
      <c r="D1185" t="inlineStr">
        <is>
          <t>12pk 7.5oz can</t>
        </is>
      </c>
      <c r="E1185" s="5" t="inlineStr">
        <is>
          <t>Plift Variety Pack 12pk 7.5oz can 10mg THC</t>
        </is>
      </c>
      <c r="F1185" t="n">
        <v>2</v>
      </c>
      <c r="G1185" t="n">
        <v>7</v>
      </c>
      <c r="H1185" t="n">
        <v>212</v>
      </c>
      <c r="I1185" t="n">
        <v>7</v>
      </c>
      <c r="J1185" t="n">
        <v>0</v>
      </c>
      <c r="K1185" t="n">
        <v>0</v>
      </c>
      <c r="L1185">
        <f>G1185+K1185*F1185</f>
        <v/>
      </c>
      <c r="M1185">
        <f>IF(X1185&gt;0,L1185/(X1185*7/30),"")</f>
        <v/>
      </c>
      <c r="N1185">
        <f>IF(Y1185&gt;0,L1185/(Y1185*7/90),"")</f>
        <v/>
      </c>
      <c r="O1185" t="n">
        <v>53</v>
      </c>
      <c r="P1185">
        <f>K1185*O1185</f>
        <v/>
      </c>
      <c r="Q1185" t="inlineStr">
        <is>
          <t>THC</t>
        </is>
      </c>
      <c r="R1185" t="inlineStr">
        <is>
          <t>Beverages</t>
        </is>
      </c>
      <c r="S1185" t="inlineStr"/>
      <c r="T1185" t="inlineStr">
        <is>
          <t>19715</t>
        </is>
      </c>
      <c r="U1185" t="n">
        <v>0</v>
      </c>
      <c r="V1185" t="n">
        <v>1581</v>
      </c>
      <c r="W1185" t="n">
        <v>0</v>
      </c>
      <c r="X1185" t="n">
        <v>0</v>
      </c>
      <c r="Y1185" t="n">
        <v>2</v>
      </c>
      <c r="Z1185" t="n">
        <v>16</v>
      </c>
      <c r="AA1185" t="n">
        <v>30</v>
      </c>
      <c r="AB1185" t="n">
        <v>7</v>
      </c>
      <c r="AC1185" t="n">
        <v>15.84905660395425</v>
      </c>
      <c r="AD1185" t="n">
        <v>26.5</v>
      </c>
      <c r="AE1185" t="n">
        <v>0</v>
      </c>
      <c r="AF1185" t="n">
        <v>0</v>
      </c>
      <c r="AG1185" t="n">
        <v>70.95</v>
      </c>
      <c r="AH1185" t="n">
        <v>543.3899999999999</v>
      </c>
      <c r="AI1185" t="n">
        <v>997.9500000000004</v>
      </c>
      <c r="AJ1185" t="n">
        <v>0</v>
      </c>
      <c r="AK1185" t="n">
        <v>0</v>
      </c>
      <c r="AL1185" t="n">
        <v>31.964117647</v>
      </c>
      <c r="AM1185" t="n">
        <v>32.191935483</v>
      </c>
      <c r="AN1185" t="n">
        <v>0</v>
      </c>
      <c r="AO1185" t="n">
        <v>3</v>
      </c>
      <c r="AP1185" t="inlineStr">
        <is>
          <t>Capitol Beverage Sales, L.P.;College City Beverage, Inc.</t>
        </is>
      </c>
      <c r="AQ1185" t="n">
        <v>0</v>
      </c>
      <c r="AR1185" t="n">
        <v>0.04</v>
      </c>
    </row>
    <row r="1186">
      <c r="A1186" t="inlineStr">
        <is>
          <t>860012955015</t>
        </is>
      </c>
      <c r="B1186" t="inlineStr">
        <is>
          <t>Capitol Beverage Sales, L.P.</t>
        </is>
      </c>
      <c r="C1186" t="inlineStr">
        <is>
          <t>Rosemount</t>
        </is>
      </c>
      <c r="D1186" t="inlineStr">
        <is>
          <t>12pk 7.5oz can</t>
        </is>
      </c>
      <c r="E1186" s="5" t="inlineStr">
        <is>
          <t>Plift Variety Pack 12pk 7.5oz can 10mg THC</t>
        </is>
      </c>
      <c r="F1186" t="n">
        <v>2</v>
      </c>
      <c r="G1186" t="n">
        <v>7</v>
      </c>
      <c r="H1186" t="n">
        <v>212</v>
      </c>
      <c r="I1186" t="n">
        <v>25</v>
      </c>
      <c r="J1186" t="n">
        <v>0</v>
      </c>
      <c r="K1186" t="n">
        <v>0</v>
      </c>
      <c r="L1186">
        <f>G1186+K1186*F1186</f>
        <v/>
      </c>
      <c r="M1186">
        <f>IF(X1186&gt;0,L1186/(X1186*7/30),"")</f>
        <v/>
      </c>
      <c r="N1186">
        <f>IF(Y1186&gt;0,L1186/(Y1186*7/90),"")</f>
        <v/>
      </c>
      <c r="O1186" t="n">
        <v>51</v>
      </c>
      <c r="P1186">
        <f>K1186*O1186</f>
        <v/>
      </c>
      <c r="Q1186" t="inlineStr">
        <is>
          <t>THC</t>
        </is>
      </c>
      <c r="R1186" t="inlineStr">
        <is>
          <t>Beverages</t>
        </is>
      </c>
      <c r="S1186" t="inlineStr"/>
      <c r="T1186" t="inlineStr">
        <is>
          <t>3006</t>
        </is>
      </c>
      <c r="U1186" t="n">
        <v>0</v>
      </c>
      <c r="V1186" t="n">
        <v>1581</v>
      </c>
      <c r="W1186" t="n">
        <v>0</v>
      </c>
      <c r="X1186" t="n">
        <v>0</v>
      </c>
      <c r="Y1186" t="n">
        <v>18</v>
      </c>
      <c r="Z1186" t="n">
        <v>129</v>
      </c>
      <c r="AA1186" t="n">
        <v>141</v>
      </c>
      <c r="AB1186" t="n">
        <v>5</v>
      </c>
      <c r="AC1186" t="n">
        <v>15.84905660395425</v>
      </c>
      <c r="AD1186" t="n">
        <v>25.5</v>
      </c>
      <c r="AE1186" t="n">
        <v>0</v>
      </c>
      <c r="AF1186" t="n">
        <v>0</v>
      </c>
      <c r="AG1186" t="n">
        <v>629.5500000000001</v>
      </c>
      <c r="AH1186" t="n">
        <v>4420.639999999998</v>
      </c>
      <c r="AI1186" t="n">
        <v>4812.159999999996</v>
      </c>
      <c r="AJ1186" t="n">
        <v>0</v>
      </c>
      <c r="AK1186" t="n">
        <v>0</v>
      </c>
      <c r="AL1186" t="n">
        <v>34.290265486</v>
      </c>
      <c r="AM1186" t="n">
        <v>34.13056</v>
      </c>
      <c r="AN1186" t="n">
        <v>0</v>
      </c>
      <c r="AO1186" t="n">
        <v>3</v>
      </c>
      <c r="AP1186" t="inlineStr">
        <is>
          <t>Capitol Beverage Sales, L.P.;College City Beverage, Inc.</t>
        </is>
      </c>
      <c r="AQ1186" t="n">
        <v>0</v>
      </c>
      <c r="AR1186" t="n">
        <v>0.5357</v>
      </c>
    </row>
    <row r="1187">
      <c r="A1187" t="inlineStr">
        <is>
          <t>860015106582</t>
        </is>
      </c>
      <c r="B1187" t="inlineStr">
        <is>
          <t>Gigli MN LLC</t>
        </is>
      </c>
      <c r="C1187" t="inlineStr">
        <is>
          <t>Bloomington</t>
        </is>
      </c>
      <c r="D1187" t="inlineStr">
        <is>
          <t>12pk 12oz can</t>
        </is>
      </c>
      <c r="E1187" t="inlineStr">
        <is>
          <t>Gigli 10mg THC Variety Punch 12pk 12oz can</t>
        </is>
      </c>
      <c r="F1187" t="n">
        <v>2</v>
      </c>
      <c r="G1187" t="n">
        <v>7</v>
      </c>
      <c r="H1187" t="n">
        <v>362</v>
      </c>
      <c r="I1187" t="n">
        <v>0</v>
      </c>
      <c r="J1187" t="n">
        <v>0</v>
      </c>
      <c r="K1187" t="n">
        <v>0</v>
      </c>
      <c r="L1187">
        <f>G1187+K1187*F1187</f>
        <v/>
      </c>
      <c r="M1187">
        <f>IF(X1187&gt;0,L1187/(X1187*7/30),"")</f>
        <v/>
      </c>
      <c r="N1187">
        <f>IF(Y1187&gt;0,L1187/(Y1187*7/90),"")</f>
        <v/>
      </c>
      <c r="O1187" t="n">
        <v>52.19</v>
      </c>
      <c r="P1187">
        <f>K1187*O1187</f>
        <v/>
      </c>
      <c r="Q1187" t="inlineStr">
        <is>
          <t>THC</t>
        </is>
      </c>
      <c r="R1187" t="inlineStr">
        <is>
          <t>Beverages</t>
        </is>
      </c>
      <c r="S1187" t="inlineStr"/>
      <c r="T1187" t="inlineStr">
        <is>
          <t>860015106582</t>
        </is>
      </c>
      <c r="U1187" t="n">
        <v>0</v>
      </c>
      <c r="V1187" t="n">
        <v>511</v>
      </c>
      <c r="W1187" t="n">
        <v>1</v>
      </c>
      <c r="X1187" t="n">
        <v>1</v>
      </c>
      <c r="Y1187" t="n">
        <v>7</v>
      </c>
      <c r="Z1187" t="n">
        <v>13</v>
      </c>
      <c r="AA1187" t="n">
        <v>13</v>
      </c>
      <c r="AB1187" t="n">
        <v>0</v>
      </c>
      <c r="AC1187" t="n">
        <v>26.095</v>
      </c>
      <c r="AD1187" t="n">
        <v>26.095</v>
      </c>
      <c r="AE1187" t="n">
        <v>29.96</v>
      </c>
      <c r="AF1187" t="n">
        <v>29.96</v>
      </c>
      <c r="AG1187" t="n">
        <v>235.72</v>
      </c>
      <c r="AH1187" t="n">
        <v>443.48</v>
      </c>
      <c r="AI1187" t="n">
        <v>443.48</v>
      </c>
      <c r="AJ1187" t="n">
        <v>29.96</v>
      </c>
      <c r="AK1187" t="n">
        <v>29.96</v>
      </c>
      <c r="AL1187" t="n">
        <v>34.102857142</v>
      </c>
      <c r="AM1187" t="n">
        <v>34.102857142</v>
      </c>
      <c r="AN1187" t="n">
        <v>1</v>
      </c>
      <c r="AO1187" t="n">
        <v>5</v>
      </c>
      <c r="AP1187" t="inlineStr"/>
      <c r="AQ1187" t="n">
        <v>0</v>
      </c>
      <c r="AR1187" t="n">
        <v>0</v>
      </c>
    </row>
    <row r="1188">
      <c r="A1188" t="inlineStr">
        <is>
          <t>198715658699</t>
        </is>
      </c>
      <c r="B1188" t="inlineStr">
        <is>
          <t>Insight Brewing Company (D)</t>
        </is>
      </c>
      <c r="C1188" t="inlineStr">
        <is>
          <t>Cottage Grove</t>
        </is>
      </c>
      <c r="D1188" t="inlineStr">
        <is>
          <t>12pk 12oz can</t>
        </is>
      </c>
      <c r="E1188" t="inlineStr">
        <is>
          <t>Jixxie 10mg Variety Pack 12pk 12oz cans</t>
        </is>
      </c>
      <c r="F1188" t="n">
        <v>2</v>
      </c>
      <c r="G1188" t="n">
        <v>7</v>
      </c>
      <c r="H1188" t="n">
        <v>61</v>
      </c>
      <c r="I1188" t="n">
        <v>3</v>
      </c>
      <c r="J1188" t="n">
        <v>0</v>
      </c>
      <c r="K1188" t="n">
        <v>0</v>
      </c>
      <c r="L1188">
        <f>G1188+K1188*F1188</f>
        <v/>
      </c>
      <c r="M1188">
        <f>IF(X1188&gt;0,L1188/(X1188*7/30),"")</f>
        <v/>
      </c>
      <c r="N1188">
        <f>IF(Y1188&gt;0,L1188/(Y1188*7/90),"")</f>
        <v/>
      </c>
      <c r="O1188" t="n">
        <v>39.78</v>
      </c>
      <c r="P1188">
        <f>K1188*O1188</f>
        <v/>
      </c>
      <c r="Q1188" t="inlineStr">
        <is>
          <t>THC</t>
        </is>
      </c>
      <c r="R1188" t="inlineStr">
        <is>
          <t>Beverages</t>
        </is>
      </c>
      <c r="S1188" t="inlineStr"/>
      <c r="T1188" t="inlineStr">
        <is>
          <t>198715658699-01</t>
        </is>
      </c>
      <c r="U1188" t="n">
        <v>0</v>
      </c>
      <c r="V1188" t="n">
        <v>419</v>
      </c>
      <c r="W1188" t="n">
        <v>0</v>
      </c>
      <c r="X1188" t="n">
        <v>3</v>
      </c>
      <c r="Y1188" t="n">
        <v>7</v>
      </c>
      <c r="Z1188" t="n">
        <v>17</v>
      </c>
      <c r="AA1188" t="n">
        <v>17</v>
      </c>
      <c r="AB1188" t="n">
        <v>0</v>
      </c>
      <c r="AC1188" t="n">
        <v>20.01836065573771</v>
      </c>
      <c r="AD1188" t="n">
        <v>19.89</v>
      </c>
      <c r="AE1188" t="n">
        <v>0</v>
      </c>
      <c r="AF1188" t="n">
        <v>101.88</v>
      </c>
      <c r="AG1188" t="n">
        <v>237.72</v>
      </c>
      <c r="AH1188" t="n">
        <v>583.35</v>
      </c>
      <c r="AI1188" t="n">
        <v>583.35</v>
      </c>
      <c r="AJ1188" t="n">
        <v>0</v>
      </c>
      <c r="AK1188" t="n">
        <v>33.96</v>
      </c>
      <c r="AL1188" t="n">
        <v>34.314705882</v>
      </c>
      <c r="AM1188" t="n">
        <v>34.314705882</v>
      </c>
      <c r="AN1188" t="n">
        <v>0</v>
      </c>
      <c r="AO1188" t="n">
        <v>4</v>
      </c>
      <c r="AP1188" t="inlineStr">
        <is>
          <t>Insight Brewing Company (D);Jixxie, Inc.</t>
        </is>
      </c>
      <c r="AQ1188" t="n">
        <v>0</v>
      </c>
      <c r="AR1188" t="n">
        <v>0</v>
      </c>
    </row>
    <row r="1189">
      <c r="A1189" t="inlineStr">
        <is>
          <t>198715683899</t>
        </is>
      </c>
      <c r="B1189" t="inlineStr">
        <is>
          <t>Johnson Brothers - St. Paul</t>
        </is>
      </c>
      <c r="C1189" t="inlineStr">
        <is>
          <t>Minnetonka</t>
        </is>
      </c>
      <c r="D1189" t="inlineStr">
        <is>
          <t>12pk 12oz can</t>
        </is>
      </c>
      <c r="E1189" t="inlineStr">
        <is>
          <t>Wynk Lemonade Variety Pack 10mg THC 12pk 12oz can</t>
        </is>
      </c>
      <c r="F1189" t="n">
        <v>2</v>
      </c>
      <c r="G1189" t="n">
        <v>7</v>
      </c>
      <c r="H1189" t="n">
        <v>101</v>
      </c>
      <c r="I1189" t="n">
        <v>1</v>
      </c>
      <c r="J1189" t="n">
        <v>0</v>
      </c>
      <c r="K1189" t="n">
        <v>0</v>
      </c>
      <c r="L1189">
        <f>G1189+K1189*F1189</f>
        <v/>
      </c>
      <c r="M1189">
        <f>IF(X1189&gt;0,L1189/(X1189*7/30),"")</f>
        <v/>
      </c>
      <c r="N1189">
        <f>IF(Y1189&gt;0,L1189/(Y1189*7/90),"")</f>
        <v/>
      </c>
      <c r="O1189" t="n">
        <v>31.62</v>
      </c>
      <c r="P1189">
        <f>K1189*O1189</f>
        <v/>
      </c>
      <c r="Q1189" t="inlineStr">
        <is>
          <t>THC</t>
        </is>
      </c>
      <c r="R1189" t="inlineStr">
        <is>
          <t>Beverages</t>
        </is>
      </c>
      <c r="S1189" t="inlineStr"/>
      <c r="T1189" t="inlineStr">
        <is>
          <t>1275546</t>
        </is>
      </c>
      <c r="U1189" t="n">
        <v>0</v>
      </c>
      <c r="V1189" t="n">
        <v>1648</v>
      </c>
      <c r="W1189" t="n">
        <v>0</v>
      </c>
      <c r="X1189" t="n">
        <v>3</v>
      </c>
      <c r="Y1189" t="n">
        <v>11</v>
      </c>
      <c r="Z1189" t="n">
        <v>26</v>
      </c>
      <c r="AA1189" t="n">
        <v>26</v>
      </c>
      <c r="AB1189" t="n">
        <v>0</v>
      </c>
      <c r="AC1189" t="n">
        <v>15.90386138655347</v>
      </c>
      <c r="AD1189" t="n">
        <v>15.81</v>
      </c>
      <c r="AE1189" t="n">
        <v>0</v>
      </c>
      <c r="AF1189" t="n">
        <v>83.88</v>
      </c>
      <c r="AG1189" t="n">
        <v>313.12</v>
      </c>
      <c r="AH1189" t="n">
        <v>724.7200000000001</v>
      </c>
      <c r="AI1189" t="n">
        <v>724.7200000000001</v>
      </c>
      <c r="AJ1189" t="n">
        <v>0</v>
      </c>
      <c r="AK1189" t="n">
        <v>27.96</v>
      </c>
      <c r="AL1189" t="n">
        <v>27.873846153</v>
      </c>
      <c r="AM1189" t="n">
        <v>27.873846153</v>
      </c>
      <c r="AN1189" t="n">
        <v>0</v>
      </c>
      <c r="AO1189" t="n">
        <v>2</v>
      </c>
      <c r="AP1189" t="inlineStr">
        <is>
          <t>Artisan Beer</t>
        </is>
      </c>
      <c r="AQ1189" t="n">
        <v>0</v>
      </c>
      <c r="AR1189" t="n">
        <v>3.6667</v>
      </c>
    </row>
    <row r="1190">
      <c r="A1190" t="inlineStr">
        <is>
          <t>199284895157</t>
        </is>
      </c>
      <c r="B1190" t="inlineStr">
        <is>
          <t>Global Reserve LLC</t>
        </is>
      </c>
      <c r="C1190" t="inlineStr">
        <is>
          <t>Osseo</t>
        </is>
      </c>
      <c r="D1190" t="inlineStr">
        <is>
          <t>12pk 12oz can</t>
        </is>
      </c>
      <c r="E1190" t="inlineStr">
        <is>
          <t>Looner 10mg THC Lemonade Variety Pack 12pk 12oz can</t>
        </is>
      </c>
      <c r="F1190" t="n">
        <v>2</v>
      </c>
      <c r="G1190" t="n">
        <v>7</v>
      </c>
      <c r="H1190" t="n">
        <v>138</v>
      </c>
      <c r="I1190" t="n">
        <v>6</v>
      </c>
      <c r="J1190" t="n">
        <v>0</v>
      </c>
      <c r="K1190" t="n">
        <v>0</v>
      </c>
      <c r="L1190">
        <f>G1190+K1190*F1190</f>
        <v/>
      </c>
      <c r="M1190">
        <f>IF(X1190&gt;0,L1190/(X1190*7/30),"")</f>
        <v/>
      </c>
      <c r="N1190">
        <f>IF(Y1190&gt;0,L1190/(Y1190*7/90),"")</f>
        <v/>
      </c>
      <c r="O1190" t="n">
        <v>55</v>
      </c>
      <c r="P1190">
        <f>K1190*O1190</f>
        <v/>
      </c>
      <c r="Q1190" t="inlineStr">
        <is>
          <t>THC</t>
        </is>
      </c>
      <c r="R1190" t="inlineStr">
        <is>
          <t>Beverages</t>
        </is>
      </c>
      <c r="S1190" t="inlineStr"/>
      <c r="T1190" t="inlineStr">
        <is>
          <t>199284895157</t>
        </is>
      </c>
      <c r="U1190" t="n">
        <v>0</v>
      </c>
      <c r="V1190" t="n">
        <v>747</v>
      </c>
      <c r="W1190" t="n">
        <v>0</v>
      </c>
      <c r="X1190" t="n">
        <v>3</v>
      </c>
      <c r="Y1190" t="n">
        <v>9</v>
      </c>
      <c r="Z1190" t="n">
        <v>36</v>
      </c>
      <c r="AA1190" t="n">
        <v>40</v>
      </c>
      <c r="AB1190" t="n">
        <v>2</v>
      </c>
      <c r="AC1190" t="n">
        <v>27.5</v>
      </c>
      <c r="AD1190" t="n">
        <v>27.5</v>
      </c>
      <c r="AE1190" t="n">
        <v>0</v>
      </c>
      <c r="AF1190" t="n">
        <v>112.88</v>
      </c>
      <c r="AG1190" t="n">
        <v>351.7</v>
      </c>
      <c r="AH1190" t="n">
        <v>1573.890000000001</v>
      </c>
      <c r="AI1190" t="n">
        <v>1746.500000000001</v>
      </c>
      <c r="AJ1190" t="n">
        <v>0</v>
      </c>
      <c r="AK1190" t="n">
        <v>37.626666666</v>
      </c>
      <c r="AL1190" t="n">
        <v>43.682857142</v>
      </c>
      <c r="AM1190" t="n">
        <v>43.628461538</v>
      </c>
      <c r="AN1190" t="n">
        <v>0</v>
      </c>
      <c r="AO1190" t="n">
        <v>2</v>
      </c>
      <c r="AP1190" t="inlineStr"/>
      <c r="AQ1190" t="n">
        <v>0</v>
      </c>
      <c r="AR1190" t="n">
        <v>0</v>
      </c>
    </row>
    <row r="1191">
      <c r="A1191" t="inlineStr">
        <is>
          <t>628425180635</t>
        </is>
      </c>
      <c r="B1191" t="inlineStr">
        <is>
          <t>Phillips Wine &amp; Spirits - St. Paul</t>
        </is>
      </c>
      <c r="C1191" t="inlineStr">
        <is>
          <t>Minneapolis</t>
        </is>
      </c>
      <c r="D1191" t="inlineStr">
        <is>
          <t>12pk 12oz can</t>
        </is>
      </c>
      <c r="E1191" t="inlineStr">
        <is>
          <t>Green Monke Remix Variety Pack 10MG THC 12pk 12oz can</t>
        </is>
      </c>
      <c r="F1191" t="n">
        <v>2</v>
      </c>
      <c r="G1191" t="n">
        <v>7</v>
      </c>
      <c r="H1191" t="n">
        <v>90</v>
      </c>
      <c r="I1191" t="n">
        <v>1</v>
      </c>
      <c r="J1191" t="n">
        <v>0</v>
      </c>
      <c r="K1191" t="n">
        <v>0</v>
      </c>
      <c r="L1191">
        <f>G1191+K1191*F1191</f>
        <v/>
      </c>
      <c r="M1191">
        <f>IF(X1191&gt;0,L1191/(X1191*7/30),"")</f>
        <v/>
      </c>
      <c r="N1191">
        <f>IF(Y1191&gt;0,L1191/(Y1191*7/90),"")</f>
        <v/>
      </c>
      <c r="O1191" t="n">
        <v>59</v>
      </c>
      <c r="P1191">
        <f>K1191*O1191</f>
        <v/>
      </c>
      <c r="Q1191" t="inlineStr">
        <is>
          <t>THC</t>
        </is>
      </c>
      <c r="R1191" t="inlineStr">
        <is>
          <t>Beverages</t>
        </is>
      </c>
      <c r="S1191" t="inlineStr"/>
      <c r="T1191" t="inlineStr">
        <is>
          <t>1651184</t>
        </is>
      </c>
      <c r="U1191" t="n">
        <v>0</v>
      </c>
      <c r="V1191" t="n">
        <v>272</v>
      </c>
      <c r="W1191" t="n">
        <v>1</v>
      </c>
      <c r="X1191" t="n">
        <v>2</v>
      </c>
      <c r="Y1191" t="n">
        <v>11</v>
      </c>
      <c r="Z1191" t="n">
        <v>15</v>
      </c>
      <c r="AA1191" t="n">
        <v>15</v>
      </c>
      <c r="AB1191" t="n">
        <v>0</v>
      </c>
      <c r="AC1191" t="n">
        <v>29.5</v>
      </c>
      <c r="AD1191" t="n">
        <v>29.5</v>
      </c>
      <c r="AE1191" t="n">
        <v>32.96</v>
      </c>
      <c r="AF1191" t="n">
        <v>65.92</v>
      </c>
      <c r="AG1191" t="n">
        <v>360.59</v>
      </c>
      <c r="AH1191" t="n">
        <v>492.4599999999999</v>
      </c>
      <c r="AI1191" t="n">
        <v>492.4599999999999</v>
      </c>
      <c r="AJ1191" t="n">
        <v>32.96</v>
      </c>
      <c r="AK1191" t="n">
        <v>32.96</v>
      </c>
      <c r="AL1191" t="n">
        <v>30.77875</v>
      </c>
      <c r="AM1191" t="n">
        <v>30.77875</v>
      </c>
      <c r="AN1191" t="n">
        <v>1</v>
      </c>
      <c r="AO1191" t="n">
        <v>3</v>
      </c>
      <c r="AP1191" t="inlineStr">
        <is>
          <t>Artisan Beer</t>
        </is>
      </c>
      <c r="AQ1191" t="n">
        <v>0</v>
      </c>
      <c r="AR1191" t="n">
        <v>0</v>
      </c>
    </row>
    <row r="1192">
      <c r="A1192" t="inlineStr">
        <is>
          <t>764333647812</t>
        </is>
      </c>
      <c r="B1192" t="inlineStr">
        <is>
          <t>Bellboy Corporation</t>
        </is>
      </c>
      <c r="C1192" t="inlineStr">
        <is>
          <t>Woodbury</t>
        </is>
      </c>
      <c r="D1192" t="inlineStr">
        <is>
          <t>4pk 12oz can</t>
        </is>
      </c>
      <c r="E1192" t="inlineStr">
        <is>
          <t>Forbidden Fruit Variety Pack 10mg THC 12pk 12oz can</t>
        </is>
      </c>
      <c r="F1192" t="n">
        <v>2</v>
      </c>
      <c r="G1192" t="n">
        <v>7</v>
      </c>
      <c r="H1192" t="n">
        <v>122</v>
      </c>
      <c r="I1192" t="n">
        <v>1</v>
      </c>
      <c r="J1192" t="n">
        <v>0</v>
      </c>
      <c r="K1192" t="n">
        <v>0</v>
      </c>
      <c r="L1192">
        <f>G1192+K1192*F1192</f>
        <v/>
      </c>
      <c r="M1192">
        <f>IF(X1192&gt;0,L1192/(X1192*7/30),"")</f>
        <v/>
      </c>
      <c r="N1192">
        <f>IF(Y1192&gt;0,L1192/(Y1192*7/90),"")</f>
        <v/>
      </c>
      <c r="O1192" t="n">
        <v>50</v>
      </c>
      <c r="P1192">
        <f>K1192*O1192</f>
        <v/>
      </c>
      <c r="Q1192" t="inlineStr">
        <is>
          <t>THC</t>
        </is>
      </c>
      <c r="R1192" t="inlineStr">
        <is>
          <t>Beverages</t>
        </is>
      </c>
      <c r="S1192" t="inlineStr"/>
      <c r="T1192" t="inlineStr">
        <is>
          <t>9919232</t>
        </is>
      </c>
      <c r="U1192" t="n">
        <v>0</v>
      </c>
      <c r="V1192" t="n">
        <v>90</v>
      </c>
      <c r="W1192" t="n">
        <v>0</v>
      </c>
      <c r="X1192" t="n">
        <v>2</v>
      </c>
      <c r="Y1192" t="n">
        <v>3</v>
      </c>
      <c r="Z1192" t="n">
        <v>3</v>
      </c>
      <c r="AA1192" t="n">
        <v>3</v>
      </c>
      <c r="AB1192" t="n">
        <v>0</v>
      </c>
      <c r="AC1192" t="n">
        <v>13.32943013270492</v>
      </c>
      <c r="AD1192" t="n">
        <v>25</v>
      </c>
      <c r="AE1192" t="n">
        <v>0</v>
      </c>
      <c r="AF1192" t="n">
        <v>77.92</v>
      </c>
      <c r="AG1192" t="n">
        <v>116.88</v>
      </c>
      <c r="AH1192" t="n">
        <v>116.88</v>
      </c>
      <c r="AI1192" t="n">
        <v>116.88</v>
      </c>
      <c r="AJ1192" t="n">
        <v>0</v>
      </c>
      <c r="AK1192" t="n">
        <v>38.96</v>
      </c>
      <c r="AL1192" t="n">
        <v>38.96</v>
      </c>
      <c r="AM1192" t="n">
        <v>38.96</v>
      </c>
      <c r="AN1192" t="n">
        <v>0</v>
      </c>
      <c r="AO1192" t="n">
        <v>1</v>
      </c>
      <c r="AP1192" t="inlineStr">
        <is>
          <t>Transfer</t>
        </is>
      </c>
      <c r="AQ1192" t="n">
        <v>0</v>
      </c>
      <c r="AR1192" t="n">
        <v>0</v>
      </c>
    </row>
    <row r="1193">
      <c r="A1193" t="inlineStr">
        <is>
          <t>850075157242</t>
        </is>
      </c>
      <c r="B1193" t="inlineStr">
        <is>
          <t>Capitol Beverage Sales, L.P.</t>
        </is>
      </c>
      <c r="C1193" t="inlineStr">
        <is>
          <t>Andover</t>
        </is>
      </c>
      <c r="D1193" t="inlineStr">
        <is>
          <t>12pk 7.5oz can</t>
        </is>
      </c>
      <c r="E1193" t="inlineStr">
        <is>
          <t>Plift Zero Sugar Variety Pack 10mg THC 12pk 7.5oz can</t>
        </is>
      </c>
      <c r="F1193" t="n">
        <v>2</v>
      </c>
      <c r="G1193" t="n">
        <v>7</v>
      </c>
      <c r="H1193" t="n">
        <v>150</v>
      </c>
      <c r="I1193" t="n">
        <v>4</v>
      </c>
      <c r="J1193" t="n">
        <v>0</v>
      </c>
      <c r="K1193" t="n">
        <v>0</v>
      </c>
      <c r="L1193">
        <f>G1193+K1193*F1193</f>
        <v/>
      </c>
      <c r="M1193">
        <f>IF(X1193&gt;0,L1193/(X1193*7/30),"")</f>
        <v/>
      </c>
      <c r="N1193">
        <f>IF(Y1193&gt;0,L1193/(Y1193*7/90),"")</f>
        <v/>
      </c>
      <c r="O1193" t="n">
        <v>53</v>
      </c>
      <c r="P1193">
        <f>K1193*O1193</f>
        <v/>
      </c>
      <c r="Q1193" t="inlineStr">
        <is>
          <t>THC</t>
        </is>
      </c>
      <c r="R1193" t="inlineStr">
        <is>
          <t>Beverages</t>
        </is>
      </c>
      <c r="S1193" t="inlineStr"/>
      <c r="T1193" t="inlineStr">
        <is>
          <t>19721</t>
        </is>
      </c>
      <c r="U1193" t="n">
        <v>0</v>
      </c>
      <c r="V1193" t="n">
        <v>917</v>
      </c>
      <c r="W1193" t="n">
        <v>1</v>
      </c>
      <c r="X1193" t="n">
        <v>3</v>
      </c>
      <c r="Y1193" t="n">
        <v>10</v>
      </c>
      <c r="Z1193" t="n">
        <v>27</v>
      </c>
      <c r="AA1193" t="n">
        <v>36</v>
      </c>
      <c r="AB1193" t="n">
        <v>3</v>
      </c>
      <c r="AC1193" t="n">
        <v>17.97333333333333</v>
      </c>
      <c r="AD1193" t="n">
        <v>26.5</v>
      </c>
      <c r="AE1193" t="n">
        <v>34.96</v>
      </c>
      <c r="AF1193" t="n">
        <v>104.88</v>
      </c>
      <c r="AG1193" t="n">
        <v>347.43</v>
      </c>
      <c r="AH1193" t="n">
        <v>923.7500000000002</v>
      </c>
      <c r="AI1193" t="n">
        <v>1223.390000000001</v>
      </c>
      <c r="AJ1193" t="n">
        <v>34.96</v>
      </c>
      <c r="AK1193" t="n">
        <v>34.96</v>
      </c>
      <c r="AL1193" t="n">
        <v>34.212962962</v>
      </c>
      <c r="AM1193" t="n">
        <v>33.064594594</v>
      </c>
      <c r="AN1193" t="n">
        <v>0</v>
      </c>
      <c r="AO1193" t="n">
        <v>2</v>
      </c>
      <c r="AP1193" t="inlineStr"/>
      <c r="AQ1193" t="n">
        <v>0</v>
      </c>
      <c r="AR1193" t="n">
        <v>0</v>
      </c>
    </row>
    <row r="1194">
      <c r="A1194" t="inlineStr">
        <is>
          <t>860014104077</t>
        </is>
      </c>
      <c r="B1194" t="inlineStr">
        <is>
          <t>Capitol Beverage Sales, L.P.</t>
        </is>
      </c>
      <c r="C1194" t="inlineStr">
        <is>
          <t>Roseville</t>
        </is>
      </c>
      <c r="D1194" t="inlineStr">
        <is>
          <t>12pk 12oz can</t>
        </is>
      </c>
      <c r="E1194" t="inlineStr">
        <is>
          <t>Layup Iced Tea Variety Pack 10mg THC 12pk 12oz can</t>
        </is>
      </c>
      <c r="F1194" t="n">
        <v>2</v>
      </c>
      <c r="G1194" t="n">
        <v>7</v>
      </c>
      <c r="H1194" t="n">
        <v>77</v>
      </c>
      <c r="I1194" t="n">
        <v>0</v>
      </c>
      <c r="J1194" t="n">
        <v>0</v>
      </c>
      <c r="K1194" t="n">
        <v>0</v>
      </c>
      <c r="L1194">
        <f>G1194+K1194*F1194</f>
        <v/>
      </c>
      <c r="M1194">
        <f>IF(X1194&gt;0,L1194/(X1194*7/30),"")</f>
        <v/>
      </c>
      <c r="N1194">
        <f>IF(Y1194&gt;0,L1194/(Y1194*7/90),"")</f>
        <v/>
      </c>
      <c r="O1194" t="n">
        <v>48.5</v>
      </c>
      <c r="P1194">
        <f>K1194*O1194</f>
        <v/>
      </c>
      <c r="Q1194" t="inlineStr">
        <is>
          <t>THC</t>
        </is>
      </c>
      <c r="R1194" t="inlineStr">
        <is>
          <t>Beverages</t>
        </is>
      </c>
      <c r="S1194" t="inlineStr">
        <is>
          <t>Tea/Lemonade</t>
        </is>
      </c>
      <c r="T1194" t="inlineStr">
        <is>
          <t>34417</t>
        </is>
      </c>
      <c r="U1194" t="n">
        <v>0</v>
      </c>
      <c r="V1194" t="n">
        <v>59</v>
      </c>
      <c r="W1194" t="n">
        <v>0</v>
      </c>
      <c r="X1194" t="n">
        <v>3</v>
      </c>
      <c r="Y1194" t="n">
        <v>7</v>
      </c>
      <c r="Z1194" t="n">
        <v>7</v>
      </c>
      <c r="AA1194" t="n">
        <v>7</v>
      </c>
      <c r="AB1194" t="n">
        <v>0</v>
      </c>
      <c r="AC1194" t="n">
        <v>24.25</v>
      </c>
      <c r="AD1194" t="n">
        <v>24.25</v>
      </c>
      <c r="AE1194" t="n">
        <v>0</v>
      </c>
      <c r="AF1194" t="n">
        <v>98.88</v>
      </c>
      <c r="AG1194" t="n">
        <v>230.72</v>
      </c>
      <c r="AH1194" t="n">
        <v>230.72</v>
      </c>
      <c r="AI1194" t="n">
        <v>230.72</v>
      </c>
      <c r="AJ1194" t="n">
        <v>0</v>
      </c>
      <c r="AK1194" t="n">
        <v>32.96</v>
      </c>
      <c r="AL1194" t="n">
        <v>32.96</v>
      </c>
      <c r="AM1194" t="n">
        <v>32.96</v>
      </c>
      <c r="AN1194" t="n">
        <v>0</v>
      </c>
      <c r="AO1194" t="n">
        <v>1</v>
      </c>
      <c r="AP1194" t="inlineStr"/>
      <c r="AQ1194" t="n">
        <v>0</v>
      </c>
      <c r="AR1194" t="n">
        <v>0</v>
      </c>
    </row>
    <row r="1195">
      <c r="A1195" t="inlineStr">
        <is>
          <t>199284895157</t>
        </is>
      </c>
      <c r="B1195" t="inlineStr">
        <is>
          <t>Global Reserve LLC</t>
        </is>
      </c>
      <c r="C1195" t="inlineStr">
        <is>
          <t>Minnetonka</t>
        </is>
      </c>
      <c r="D1195" t="inlineStr">
        <is>
          <t>12pk 12oz can</t>
        </is>
      </c>
      <c r="E1195" t="inlineStr">
        <is>
          <t>Looner 10mg THC Lemonade Variety Pack 12pk 12oz can</t>
        </is>
      </c>
      <c r="F1195" t="n">
        <v>2</v>
      </c>
      <c r="G1195" t="n">
        <v>7</v>
      </c>
      <c r="H1195" t="n">
        <v>138</v>
      </c>
      <c r="I1195" t="n">
        <v>2</v>
      </c>
      <c r="J1195" t="n">
        <v>0</v>
      </c>
      <c r="K1195" t="n">
        <v>0</v>
      </c>
      <c r="L1195">
        <f>G1195+K1195*F1195</f>
        <v/>
      </c>
      <c r="M1195">
        <f>IF(X1195&gt;0,L1195/(X1195*7/30),"")</f>
        <v/>
      </c>
      <c r="N1195">
        <f>IF(Y1195&gt;0,L1195/(Y1195*7/90),"")</f>
        <v/>
      </c>
      <c r="O1195" t="n">
        <v>55</v>
      </c>
      <c r="P1195">
        <f>K1195*O1195</f>
        <v/>
      </c>
      <c r="Q1195" t="inlineStr">
        <is>
          <t>THC</t>
        </is>
      </c>
      <c r="R1195" t="inlineStr">
        <is>
          <t>Beverages</t>
        </is>
      </c>
      <c r="S1195" t="inlineStr"/>
      <c r="T1195" t="inlineStr">
        <is>
          <t>199284895157</t>
        </is>
      </c>
      <c r="U1195" t="n">
        <v>0</v>
      </c>
      <c r="V1195" t="n">
        <v>747</v>
      </c>
      <c r="W1195" t="n">
        <v>1</v>
      </c>
      <c r="X1195" t="n">
        <v>6</v>
      </c>
      <c r="Y1195" t="n">
        <v>15</v>
      </c>
      <c r="Z1195" t="n">
        <v>20</v>
      </c>
      <c r="AA1195" t="n">
        <v>22</v>
      </c>
      <c r="AB1195" t="n">
        <v>0</v>
      </c>
      <c r="AC1195" t="n">
        <v>27.5</v>
      </c>
      <c r="AD1195" t="n">
        <v>27.5</v>
      </c>
      <c r="AE1195" t="n">
        <v>40.96</v>
      </c>
      <c r="AF1195" t="n">
        <v>264.82</v>
      </c>
      <c r="AG1195" t="n">
        <v>624.46</v>
      </c>
      <c r="AH1195" t="n">
        <v>849.3200000000001</v>
      </c>
      <c r="AI1195" t="n">
        <v>939.2700000000002</v>
      </c>
      <c r="AJ1195" t="n">
        <v>40.96</v>
      </c>
      <c r="AK1195" t="n">
        <v>44.136666666</v>
      </c>
      <c r="AL1195" t="n">
        <v>42.466</v>
      </c>
      <c r="AM1195" t="n">
        <v>42.694090909</v>
      </c>
      <c r="AN1195" t="n">
        <v>1</v>
      </c>
      <c r="AO1195" t="n">
        <v>2</v>
      </c>
      <c r="AP1195" t="inlineStr"/>
      <c r="AQ1195" t="n">
        <v>0</v>
      </c>
      <c r="AR1195" t="n">
        <v>0</v>
      </c>
    </row>
    <row r="1196">
      <c r="A1196" t="inlineStr">
        <is>
          <t>199284895157</t>
        </is>
      </c>
      <c r="B1196" t="inlineStr">
        <is>
          <t>Global Reserve LLC</t>
        </is>
      </c>
      <c r="C1196" t="inlineStr">
        <is>
          <t>Roseville</t>
        </is>
      </c>
      <c r="D1196" t="inlineStr">
        <is>
          <t>12pk 12oz can</t>
        </is>
      </c>
      <c r="E1196" t="inlineStr">
        <is>
          <t>Looner 10mg THC Lemonade Variety Pack 12pk 12oz can</t>
        </is>
      </c>
      <c r="F1196" t="n">
        <v>2</v>
      </c>
      <c r="G1196" t="n">
        <v>7</v>
      </c>
      <c r="H1196" t="n">
        <v>138</v>
      </c>
      <c r="I1196" t="n">
        <v>14</v>
      </c>
      <c r="J1196" t="n">
        <v>0</v>
      </c>
      <c r="K1196" t="n">
        <v>0</v>
      </c>
      <c r="L1196">
        <f>G1196+K1196*F1196</f>
        <v/>
      </c>
      <c r="M1196">
        <f>IF(X1196&gt;0,L1196/(X1196*7/30),"")</f>
        <v/>
      </c>
      <c r="N1196">
        <f>IF(Y1196&gt;0,L1196/(Y1196*7/90),"")</f>
        <v/>
      </c>
      <c r="O1196" t="n">
        <v>55</v>
      </c>
      <c r="P1196">
        <f>K1196*O1196</f>
        <v/>
      </c>
      <c r="Q1196" t="inlineStr">
        <is>
          <t>THC</t>
        </is>
      </c>
      <c r="R1196" t="inlineStr">
        <is>
          <t>Beverages</t>
        </is>
      </c>
      <c r="S1196" t="inlineStr"/>
      <c r="T1196" t="inlineStr">
        <is>
          <t>199284895157</t>
        </is>
      </c>
      <c r="U1196" t="n">
        <v>2</v>
      </c>
      <c r="V1196" t="n">
        <v>747</v>
      </c>
      <c r="W1196" t="n">
        <v>1</v>
      </c>
      <c r="X1196" t="n">
        <v>6</v>
      </c>
      <c r="Y1196" t="n">
        <v>19</v>
      </c>
      <c r="Z1196" t="n">
        <v>72</v>
      </c>
      <c r="AA1196" t="n">
        <v>81</v>
      </c>
      <c r="AB1196" t="n">
        <v>3</v>
      </c>
      <c r="AC1196" t="n">
        <v>27.5</v>
      </c>
      <c r="AD1196" t="n">
        <v>27.5</v>
      </c>
      <c r="AE1196" t="n">
        <v>40.96</v>
      </c>
      <c r="AF1196" t="n">
        <v>230.76</v>
      </c>
      <c r="AG1196" t="n">
        <v>759.3600000000002</v>
      </c>
      <c r="AH1196" t="n">
        <v>3126.97</v>
      </c>
      <c r="AI1196" t="n">
        <v>3539.64</v>
      </c>
      <c r="AJ1196" t="n">
        <v>40.96</v>
      </c>
      <c r="AK1196" t="n">
        <v>38.46</v>
      </c>
      <c r="AL1196" t="n">
        <v>43.430138888</v>
      </c>
      <c r="AM1196" t="n">
        <v>43.699259259</v>
      </c>
      <c r="AN1196" t="n">
        <v>0</v>
      </c>
      <c r="AO1196" t="n">
        <v>2</v>
      </c>
      <c r="AP1196" t="inlineStr"/>
      <c r="AQ1196" t="n">
        <v>1.5</v>
      </c>
      <c r="AR1196" t="n">
        <v>9</v>
      </c>
    </row>
    <row r="1197">
      <c r="A1197" t="inlineStr">
        <is>
          <t>850018947640</t>
        </is>
      </c>
      <c r="B1197" t="inlineStr">
        <is>
          <t>Wild State Cider</t>
        </is>
      </c>
      <c r="C1197" t="inlineStr">
        <is>
          <t>Cottage Grove</t>
        </is>
      </c>
      <c r="D1197" t="inlineStr">
        <is>
          <t>9pk 12oz can</t>
        </is>
      </c>
      <c r="E1197" t="inlineStr">
        <is>
          <t>Wild State Birdie Tea + Lemon Variety 10mg THC 9pk 12oz can</t>
        </is>
      </c>
      <c r="F1197" t="n">
        <v>2</v>
      </c>
      <c r="G1197" t="n">
        <v>7</v>
      </c>
      <c r="H1197" t="n">
        <v>155</v>
      </c>
      <c r="I1197" t="n">
        <v>8</v>
      </c>
      <c r="J1197" t="n">
        <v>0</v>
      </c>
      <c r="K1197" t="n">
        <v>0</v>
      </c>
      <c r="L1197">
        <f>G1197+K1197*F1197</f>
        <v/>
      </c>
      <c r="M1197">
        <f>IF(X1197&gt;0,L1197/(X1197*7/30),"")</f>
        <v/>
      </c>
      <c r="N1197">
        <f>IF(Y1197&gt;0,L1197/(Y1197*7/90),"")</f>
        <v/>
      </c>
      <c r="O1197" t="n">
        <v>40</v>
      </c>
      <c r="P1197">
        <f>K1197*O1197</f>
        <v/>
      </c>
      <c r="Q1197" t="inlineStr">
        <is>
          <t>THC</t>
        </is>
      </c>
      <c r="R1197" t="inlineStr">
        <is>
          <t>Beverages</t>
        </is>
      </c>
      <c r="S1197" t="inlineStr"/>
      <c r="T1197" t="inlineStr"/>
      <c r="U1197" t="n">
        <v>0</v>
      </c>
      <c r="V1197" t="n">
        <v>909</v>
      </c>
      <c r="W1197" t="n">
        <v>1</v>
      </c>
      <c r="X1197" t="n">
        <v>5</v>
      </c>
      <c r="Y1197" t="n">
        <v>9</v>
      </c>
      <c r="Z1197" t="n">
        <v>23</v>
      </c>
      <c r="AA1197" t="n">
        <v>23</v>
      </c>
      <c r="AB1197" t="n">
        <v>0</v>
      </c>
      <c r="AC1197" t="n">
        <v>20.0000000004</v>
      </c>
      <c r="AD1197" t="n">
        <v>20</v>
      </c>
      <c r="AE1197" t="n">
        <v>27.96</v>
      </c>
      <c r="AF1197" t="n">
        <v>139.8</v>
      </c>
      <c r="AG1197" t="n">
        <v>249.64</v>
      </c>
      <c r="AH1197" t="n">
        <v>646.61</v>
      </c>
      <c r="AI1197" t="n">
        <v>646.61</v>
      </c>
      <c r="AJ1197" t="n">
        <v>27.96</v>
      </c>
      <c r="AK1197" t="n">
        <v>27.96</v>
      </c>
      <c r="AL1197" t="n">
        <v>28.11347826</v>
      </c>
      <c r="AM1197" t="n">
        <v>28.11347826</v>
      </c>
      <c r="AN1197" t="n">
        <v>0</v>
      </c>
      <c r="AO1197" t="n">
        <v>3</v>
      </c>
      <c r="AP1197" t="inlineStr">
        <is>
          <t>Wild State Cider</t>
        </is>
      </c>
      <c r="AQ1197" t="n">
        <v>0</v>
      </c>
      <c r="AR1197" t="n">
        <v>0</v>
      </c>
    </row>
    <row r="1198">
      <c r="A1198" t="inlineStr">
        <is>
          <t>850039736650</t>
        </is>
      </c>
      <c r="B1198" t="inlineStr">
        <is>
          <t>Capitol Beverage Sales, L.P.</t>
        </is>
      </c>
      <c r="C1198" t="inlineStr">
        <is>
          <t>St. Louis Park</t>
        </is>
      </c>
      <c r="D1198" t="inlineStr">
        <is>
          <t>12pk 12oz can</t>
        </is>
      </c>
      <c r="E1198" t="inlineStr">
        <is>
          <t>Uncle Arnie's Variety Pack 10mg THC 12pk 12oz can</t>
        </is>
      </c>
      <c r="F1198" t="n">
        <v>2</v>
      </c>
      <c r="G1198" t="n">
        <v>7</v>
      </c>
      <c r="H1198" t="n">
        <v>161</v>
      </c>
      <c r="I1198" t="n">
        <v>11</v>
      </c>
      <c r="J1198" t="n">
        <v>0</v>
      </c>
      <c r="K1198" t="n">
        <v>0</v>
      </c>
      <c r="L1198">
        <f>G1198+K1198*F1198</f>
        <v/>
      </c>
      <c r="M1198">
        <f>IF(X1198&gt;0,L1198/(X1198*7/30),"")</f>
        <v/>
      </c>
      <c r="N1198">
        <f>IF(Y1198&gt;0,L1198/(Y1198*7/90),"")</f>
        <v/>
      </c>
      <c r="O1198" t="n">
        <v>52.8</v>
      </c>
      <c r="P1198">
        <f>K1198*O1198</f>
        <v/>
      </c>
      <c r="Q1198" t="inlineStr">
        <is>
          <t>THC</t>
        </is>
      </c>
      <c r="R1198" t="inlineStr">
        <is>
          <t>Beverages</t>
        </is>
      </c>
      <c r="S1198" t="inlineStr"/>
      <c r="T1198" t="inlineStr">
        <is>
          <t>30521</t>
        </is>
      </c>
      <c r="U1198" t="n">
        <v>0</v>
      </c>
      <c r="V1198" t="n">
        <v>1714</v>
      </c>
      <c r="W1198" t="n">
        <v>1</v>
      </c>
      <c r="X1198" t="n">
        <v>6</v>
      </c>
      <c r="Y1198" t="n">
        <v>19</v>
      </c>
      <c r="Z1198" t="n">
        <v>76</v>
      </c>
      <c r="AA1198" t="n">
        <v>85</v>
      </c>
      <c r="AB1198" t="n">
        <v>5</v>
      </c>
      <c r="AC1198" t="n">
        <v>26.4</v>
      </c>
      <c r="AD1198" t="n">
        <v>26.4</v>
      </c>
      <c r="AE1198" t="n">
        <v>34.96</v>
      </c>
      <c r="AF1198" t="n">
        <v>209.76</v>
      </c>
      <c r="AG1198" t="n">
        <v>658.9300000000001</v>
      </c>
      <c r="AH1198" t="n">
        <v>2640.770000000002</v>
      </c>
      <c r="AI1198" t="n">
        <v>2969.470000000002</v>
      </c>
      <c r="AJ1198" t="n">
        <v>34.96</v>
      </c>
      <c r="AK1198" t="n">
        <v>34.96</v>
      </c>
      <c r="AL1198" t="n">
        <v>34.746973684</v>
      </c>
      <c r="AM1198" t="n">
        <v>34.934941176</v>
      </c>
      <c r="AN1198" t="n">
        <v>0</v>
      </c>
      <c r="AO1198" t="n">
        <v>1</v>
      </c>
      <c r="AP1198" t="inlineStr">
        <is>
          <t>College City Beverage, Inc.</t>
        </is>
      </c>
      <c r="AQ1198" t="n">
        <v>2</v>
      </c>
      <c r="AR1198" t="n">
        <v>1.0625</v>
      </c>
    </row>
    <row r="1199">
      <c r="A1199" t="inlineStr">
        <is>
          <t>850081233367</t>
        </is>
      </c>
      <c r="B1199" t="inlineStr">
        <is>
          <t>Capitol Beverage Sales, L.P.</t>
        </is>
      </c>
      <c r="C1199" t="inlineStr">
        <is>
          <t>Roseville</t>
        </is>
      </c>
      <c r="D1199" t="inlineStr">
        <is>
          <t>12pk 12oz can</t>
        </is>
      </c>
      <c r="E1199" t="inlineStr">
        <is>
          <t>Layup Lemonade Variety Pack 10mg THC 12pk 12oz can</t>
        </is>
      </c>
      <c r="F1199" t="n">
        <v>2</v>
      </c>
      <c r="G1199" t="n">
        <v>7</v>
      </c>
      <c r="H1199" t="n">
        <v>73</v>
      </c>
      <c r="I1199" t="n">
        <v>0</v>
      </c>
      <c r="J1199" t="n">
        <v>2</v>
      </c>
      <c r="K1199" t="n">
        <v>2</v>
      </c>
      <c r="L1199">
        <f>G1199+K1199*F1199</f>
        <v/>
      </c>
      <c r="M1199">
        <f>IF(X1199&gt;0,L1199/(X1199*7/30),"")</f>
        <v/>
      </c>
      <c r="N1199">
        <f>IF(Y1199&gt;0,L1199/(Y1199*7/90),"")</f>
        <v/>
      </c>
      <c r="O1199" t="n">
        <v>48.5</v>
      </c>
      <c r="P1199">
        <f>K1199*O1199</f>
        <v/>
      </c>
      <c r="Q1199" t="inlineStr">
        <is>
          <t>THC</t>
        </is>
      </c>
      <c r="R1199" t="inlineStr">
        <is>
          <t>Beverages</t>
        </is>
      </c>
      <c r="S1199" t="inlineStr">
        <is>
          <t>Tea/Lemonade</t>
        </is>
      </c>
      <c r="T1199" t="inlineStr">
        <is>
          <t>34419</t>
        </is>
      </c>
      <c r="U1199" t="n">
        <v>0</v>
      </c>
      <c r="V1199" t="n">
        <v>77</v>
      </c>
      <c r="W1199" t="n">
        <v>3</v>
      </c>
      <c r="X1199" t="n">
        <v>8</v>
      </c>
      <c r="Y1199" t="n">
        <v>13</v>
      </c>
      <c r="Z1199" t="n">
        <v>13</v>
      </c>
      <c r="AA1199" t="n">
        <v>13</v>
      </c>
      <c r="AB1199" t="n">
        <v>0</v>
      </c>
      <c r="AC1199" t="n">
        <v>23.58561644931507</v>
      </c>
      <c r="AD1199" t="n">
        <v>24.25</v>
      </c>
      <c r="AE1199" t="n">
        <v>98.88</v>
      </c>
      <c r="AF1199" t="n">
        <v>269.74</v>
      </c>
      <c r="AG1199" t="n">
        <v>440.5699999999999</v>
      </c>
      <c r="AH1199" t="n">
        <v>440.5699999999999</v>
      </c>
      <c r="AI1199" t="n">
        <v>440.5699999999999</v>
      </c>
      <c r="AJ1199" t="n">
        <v>32.96</v>
      </c>
      <c r="AK1199" t="n">
        <v>33.7175</v>
      </c>
      <c r="AL1199" t="n">
        <v>33.89</v>
      </c>
      <c r="AM1199" t="n">
        <v>33.89</v>
      </c>
      <c r="AN1199" t="n">
        <v>0</v>
      </c>
      <c r="AO1199" t="n">
        <v>2</v>
      </c>
      <c r="AP1199" t="inlineStr"/>
      <c r="AQ1199" t="n">
        <v>0</v>
      </c>
      <c r="AR1199" t="n">
        <v>0</v>
      </c>
    </row>
    <row r="1200">
      <c r="A1200" t="inlineStr">
        <is>
          <t>198715658699</t>
        </is>
      </c>
      <c r="B1200" t="inlineStr">
        <is>
          <t>Insight Brewing Company (D)</t>
        </is>
      </c>
      <c r="C1200" t="inlineStr">
        <is>
          <t>Chanhassen</t>
        </is>
      </c>
      <c r="D1200" t="inlineStr">
        <is>
          <t>12pk 12oz can</t>
        </is>
      </c>
      <c r="E1200" t="inlineStr">
        <is>
          <t>Jixxie 10mg Variety Pack 12pk 12oz cans</t>
        </is>
      </c>
      <c r="F1200" t="n">
        <v>2</v>
      </c>
      <c r="G1200" t="n">
        <v>7</v>
      </c>
      <c r="H1200" t="n">
        <v>61</v>
      </c>
      <c r="I1200" t="n">
        <v>5</v>
      </c>
      <c r="J1200" t="n">
        <v>3</v>
      </c>
      <c r="K1200" t="n">
        <v>3</v>
      </c>
      <c r="L1200">
        <f>G1200+K1200*F1200</f>
        <v/>
      </c>
      <c r="M1200">
        <f>IF(X1200&gt;0,L1200/(X1200*7/30),"")</f>
        <v/>
      </c>
      <c r="N1200">
        <f>IF(Y1200&gt;0,L1200/(Y1200*7/90),"")</f>
        <v/>
      </c>
      <c r="O1200" t="n">
        <v>39.78</v>
      </c>
      <c r="P1200">
        <f>K1200*O1200</f>
        <v/>
      </c>
      <c r="Q1200" t="inlineStr">
        <is>
          <t>THC</t>
        </is>
      </c>
      <c r="R1200" t="inlineStr">
        <is>
          <t>Beverages</t>
        </is>
      </c>
      <c r="S1200" t="inlineStr"/>
      <c r="T1200" t="inlineStr">
        <is>
          <t>198715658699-01</t>
        </is>
      </c>
      <c r="U1200" t="n">
        <v>0</v>
      </c>
      <c r="V1200" t="n">
        <v>419</v>
      </c>
      <c r="W1200" t="n">
        <v>0</v>
      </c>
      <c r="X1200" t="n">
        <v>11</v>
      </c>
      <c r="Y1200" t="n">
        <v>19</v>
      </c>
      <c r="Z1200" t="n">
        <v>35</v>
      </c>
      <c r="AA1200" t="n">
        <v>35</v>
      </c>
      <c r="AB1200" t="n">
        <v>0</v>
      </c>
      <c r="AC1200" t="n">
        <v>20.01836065573771</v>
      </c>
      <c r="AD1200" t="n">
        <v>19.89</v>
      </c>
      <c r="AE1200" t="n">
        <v>0</v>
      </c>
      <c r="AF1200" t="n">
        <v>373.56</v>
      </c>
      <c r="AG1200" t="n">
        <v>645.2399999999999</v>
      </c>
      <c r="AH1200" t="n">
        <v>1188.600000000001</v>
      </c>
      <c r="AI1200" t="n">
        <v>1188.600000000001</v>
      </c>
      <c r="AJ1200" t="n">
        <v>0</v>
      </c>
      <c r="AK1200" t="n">
        <v>33.96</v>
      </c>
      <c r="AL1200" t="n">
        <v>32.989714285</v>
      </c>
      <c r="AM1200" t="n">
        <v>32.989714285</v>
      </c>
      <c r="AN1200" t="n">
        <v>0</v>
      </c>
      <c r="AO1200" t="n">
        <v>4</v>
      </c>
      <c r="AP1200" t="inlineStr">
        <is>
          <t>Insight Brewing Company (D);Jixxie, Inc.</t>
        </is>
      </c>
      <c r="AQ1200" t="n">
        <v>0</v>
      </c>
      <c r="AR1200" t="n">
        <v>0</v>
      </c>
    </row>
    <row r="1201">
      <c r="A1201" t="inlineStr">
        <is>
          <t>850018947640</t>
        </is>
      </c>
      <c r="B1201" t="inlineStr">
        <is>
          <t>Wild State Cider</t>
        </is>
      </c>
      <c r="C1201" t="inlineStr">
        <is>
          <t>Blaine</t>
        </is>
      </c>
      <c r="D1201" t="inlineStr">
        <is>
          <t>9pk 12oz can</t>
        </is>
      </c>
      <c r="E1201" t="inlineStr">
        <is>
          <t>Wild State Birdie Tea + Lemon Variety 10mg THC 9pk 12oz can</t>
        </is>
      </c>
      <c r="F1201" t="n">
        <v>2</v>
      </c>
      <c r="G1201" t="n">
        <v>7</v>
      </c>
      <c r="H1201" t="n">
        <v>155</v>
      </c>
      <c r="I1201" t="n">
        <v>9</v>
      </c>
      <c r="J1201" t="n">
        <v>0</v>
      </c>
      <c r="K1201" t="n">
        <v>0</v>
      </c>
      <c r="L1201">
        <f>G1201+K1201*F1201</f>
        <v/>
      </c>
      <c r="M1201">
        <f>IF(X1201&gt;0,L1201/(X1201*7/30),"")</f>
        <v/>
      </c>
      <c r="N1201">
        <f>IF(Y1201&gt;0,L1201/(Y1201*7/90),"")</f>
        <v/>
      </c>
      <c r="O1201" t="n">
        <v>40</v>
      </c>
      <c r="P1201">
        <f>K1201*O1201</f>
        <v/>
      </c>
      <c r="Q1201" t="inlineStr">
        <is>
          <t>THC</t>
        </is>
      </c>
      <c r="R1201" t="inlineStr">
        <is>
          <t>Beverages</t>
        </is>
      </c>
      <c r="S1201" t="inlineStr"/>
      <c r="T1201" t="inlineStr"/>
      <c r="U1201" t="n">
        <v>0</v>
      </c>
      <c r="V1201" t="n">
        <v>909</v>
      </c>
      <c r="W1201" t="n">
        <v>3</v>
      </c>
      <c r="X1201" t="n">
        <v>11</v>
      </c>
      <c r="Y1201" t="n">
        <v>16</v>
      </c>
      <c r="Z1201" t="n">
        <v>53</v>
      </c>
      <c r="AA1201" t="n">
        <v>69</v>
      </c>
      <c r="AB1201" t="n">
        <v>11</v>
      </c>
      <c r="AC1201" t="n">
        <v>20.0000000004</v>
      </c>
      <c r="AD1201" t="n">
        <v>20</v>
      </c>
      <c r="AE1201" t="n">
        <v>83.88</v>
      </c>
      <c r="AF1201" t="n">
        <v>307.56</v>
      </c>
      <c r="AG1201" t="n">
        <v>447.3599999999999</v>
      </c>
      <c r="AH1201" t="n">
        <v>1483.310000000001</v>
      </c>
      <c r="AI1201" t="n">
        <v>1929.620000000001</v>
      </c>
      <c r="AJ1201" t="n">
        <v>27.96</v>
      </c>
      <c r="AK1201" t="n">
        <v>27.96</v>
      </c>
      <c r="AL1201" t="n">
        <v>27.9875</v>
      </c>
      <c r="AM1201" t="n">
        <v>27.965588235</v>
      </c>
      <c r="AN1201" t="n">
        <v>3</v>
      </c>
      <c r="AO1201" t="n">
        <v>3</v>
      </c>
      <c r="AP1201" t="inlineStr">
        <is>
          <t>Wild State Cider</t>
        </is>
      </c>
      <c r="AQ1201" t="n">
        <v>0.7333</v>
      </c>
      <c r="AR1201" t="n">
        <v>0.3571</v>
      </c>
    </row>
    <row r="1202">
      <c r="A1202" t="inlineStr">
        <is>
          <t>852449007429</t>
        </is>
      </c>
      <c r="B1202" t="inlineStr">
        <is>
          <t>Breakthru Beverage Minnesota Beer, LLC</t>
        </is>
      </c>
      <c r="C1202" t="inlineStr">
        <is>
          <t>Plymouth</t>
        </is>
      </c>
      <c r="D1202" t="inlineStr">
        <is>
          <t>12pk 12oz can</t>
        </is>
      </c>
      <c r="E1202" t="inlineStr">
        <is>
          <t>Utepils Happy Pack 10mg THC 12pk 12oz can</t>
        </is>
      </c>
      <c r="F1202" t="n">
        <v>2</v>
      </c>
      <c r="G1202" t="n">
        <v>7</v>
      </c>
      <c r="H1202" t="n">
        <v>104</v>
      </c>
      <c r="I1202" t="n">
        <v>3</v>
      </c>
      <c r="J1202" t="n">
        <v>0</v>
      </c>
      <c r="K1202" t="n">
        <v>0</v>
      </c>
      <c r="L1202">
        <f>G1202+K1202*F1202</f>
        <v/>
      </c>
      <c r="M1202">
        <f>IF(X1202&gt;0,L1202/(X1202*7/30),"")</f>
        <v/>
      </c>
      <c r="N1202">
        <f>IF(Y1202&gt;0,L1202/(Y1202*7/90),"")</f>
        <v/>
      </c>
      <c r="O1202" t="n">
        <v>55.7</v>
      </c>
      <c r="P1202">
        <f>K1202*O1202</f>
        <v/>
      </c>
      <c r="Q1202" t="inlineStr">
        <is>
          <t>THC</t>
        </is>
      </c>
      <c r="R1202" t="inlineStr">
        <is>
          <t>Beverages</t>
        </is>
      </c>
      <c r="S1202" t="inlineStr"/>
      <c r="T1202" t="inlineStr">
        <is>
          <t>9795448</t>
        </is>
      </c>
      <c r="U1202" t="n">
        <v>2</v>
      </c>
      <c r="V1202" t="n">
        <v>957</v>
      </c>
      <c r="W1202" t="n">
        <v>1</v>
      </c>
      <c r="X1202" t="n">
        <v>12</v>
      </c>
      <c r="Y1202" t="n">
        <v>32</v>
      </c>
      <c r="Z1202" t="n">
        <v>83</v>
      </c>
      <c r="AA1202" t="n">
        <v>101</v>
      </c>
      <c r="AB1202" t="n">
        <v>8</v>
      </c>
      <c r="AC1202" t="n">
        <v>26.46394230769135</v>
      </c>
      <c r="AD1202" t="n">
        <v>27.85</v>
      </c>
      <c r="AE1202" t="n">
        <v>35.96</v>
      </c>
      <c r="AF1202" t="n">
        <v>431.5799999999999</v>
      </c>
      <c r="AG1202" t="n">
        <v>1140.700000000001</v>
      </c>
      <c r="AH1202" t="n">
        <v>2956.780000000001</v>
      </c>
      <c r="AI1202" t="n">
        <v>3598.940000000001</v>
      </c>
      <c r="AJ1202" t="n">
        <v>35.96</v>
      </c>
      <c r="AK1202" t="n">
        <v>35.965</v>
      </c>
      <c r="AL1202" t="n">
        <v>35.623855421</v>
      </c>
      <c r="AM1202" t="n">
        <v>35.633069306</v>
      </c>
      <c r="AN1202" t="n">
        <v>0</v>
      </c>
      <c r="AO1202" t="n">
        <v>1</v>
      </c>
      <c r="AP1202" t="inlineStr">
        <is>
          <t>Breakthru Beverage MN Beer, LLC (D9)</t>
        </is>
      </c>
      <c r="AQ1202" t="n">
        <v>1.2</v>
      </c>
      <c r="AR1202" t="n">
        <v>1.3</v>
      </c>
    </row>
    <row r="1203">
      <c r="A1203" t="inlineStr">
        <is>
          <t>850033550375</t>
        </is>
      </c>
      <c r="B1203" t="inlineStr">
        <is>
          <t>Insight Brewing Company (D)</t>
        </is>
      </c>
      <c r="C1203" t="inlineStr">
        <is>
          <t>Rosemount</t>
        </is>
      </c>
      <c r="D1203" t="inlineStr">
        <is>
          <t>12pk 12oz can</t>
        </is>
      </c>
      <c r="E1203" t="inlineStr">
        <is>
          <t>Insight Flavor Pixels Black Lemon 10mg 12pk 12oz can</t>
        </is>
      </c>
      <c r="F1203" t="n">
        <v>2</v>
      </c>
      <c r="G1203" t="n">
        <v>7</v>
      </c>
      <c r="H1203" t="n">
        <v>41</v>
      </c>
      <c r="I1203" t="n">
        <v>17</v>
      </c>
      <c r="J1203" t="n">
        <v>1</v>
      </c>
      <c r="K1203" t="n">
        <v>1</v>
      </c>
      <c r="L1203">
        <f>G1203+K1203*F1203</f>
        <v/>
      </c>
      <c r="M1203">
        <f>IF(X1203&gt;0,L1203/(X1203*7/30),"")</f>
        <v/>
      </c>
      <c r="N1203">
        <f>IF(Y1203&gt;0,L1203/(Y1203*7/90),"")</f>
        <v/>
      </c>
      <c r="O1203" t="n">
        <v>49.56</v>
      </c>
      <c r="P1203">
        <f>K1203*O1203</f>
        <v/>
      </c>
      <c r="Q1203" t="inlineStr">
        <is>
          <t>THC</t>
        </is>
      </c>
      <c r="R1203" t="inlineStr">
        <is>
          <t>Beverages</t>
        </is>
      </c>
      <c r="S1203" t="inlineStr"/>
      <c r="T1203" t="inlineStr">
        <is>
          <t>2260292324</t>
        </is>
      </c>
      <c r="U1203" t="n">
        <v>0</v>
      </c>
      <c r="V1203" t="n">
        <v>969</v>
      </c>
      <c r="W1203" t="n">
        <v>4</v>
      </c>
      <c r="X1203" t="n">
        <v>16</v>
      </c>
      <c r="Y1203" t="n">
        <v>63</v>
      </c>
      <c r="Z1203" t="n">
        <v>208</v>
      </c>
      <c r="AA1203" t="n">
        <v>233</v>
      </c>
      <c r="AB1203" t="n">
        <v>9</v>
      </c>
      <c r="AC1203" t="n">
        <v>24.7800000010244</v>
      </c>
      <c r="AD1203" t="n">
        <v>24.78</v>
      </c>
      <c r="AE1203" t="n">
        <v>135.9</v>
      </c>
      <c r="AF1203" t="n">
        <v>543.42</v>
      </c>
      <c r="AG1203" t="n">
        <v>2233.540000000001</v>
      </c>
      <c r="AH1203" t="n">
        <v>7444.310000000005</v>
      </c>
      <c r="AI1203" t="n">
        <v>8387.400000000001</v>
      </c>
      <c r="AJ1203" t="n">
        <v>33.97</v>
      </c>
      <c r="AK1203" t="n">
        <v>33.963</v>
      </c>
      <c r="AL1203" t="n">
        <v>35.813375</v>
      </c>
      <c r="AM1203" t="n">
        <v>36.071513513</v>
      </c>
      <c r="AN1203" t="n">
        <v>0</v>
      </c>
      <c r="AO1203" t="n">
        <v>0</v>
      </c>
      <c r="AP1203" t="inlineStr">
        <is>
          <t>Insight Brewing Company (D)</t>
        </is>
      </c>
      <c r="AQ1203" t="n">
        <v>3.2</v>
      </c>
      <c r="AR1203" t="n">
        <v>2.3043</v>
      </c>
    </row>
    <row r="1204">
      <c r="A1204" t="inlineStr">
        <is>
          <t>850039736650</t>
        </is>
      </c>
      <c r="B1204" t="inlineStr">
        <is>
          <t>Capitol Beverage Sales, L.P.</t>
        </is>
      </c>
      <c r="C1204" t="inlineStr">
        <is>
          <t>Andover</t>
        </is>
      </c>
      <c r="D1204" t="inlineStr">
        <is>
          <t>12pk 12oz can</t>
        </is>
      </c>
      <c r="E1204" t="inlineStr">
        <is>
          <t>Uncle Arnie's Variety Pack 10mg THC 12pk 12oz can</t>
        </is>
      </c>
      <c r="F1204" t="n">
        <v>2</v>
      </c>
      <c r="G1204" t="n">
        <v>7</v>
      </c>
      <c r="H1204" t="n">
        <v>161</v>
      </c>
      <c r="I1204" t="n">
        <v>27</v>
      </c>
      <c r="J1204" t="n">
        <v>6</v>
      </c>
      <c r="K1204" t="n">
        <v>6</v>
      </c>
      <c r="L1204">
        <f>G1204+K1204*F1204</f>
        <v/>
      </c>
      <c r="M1204">
        <f>IF(X1204&gt;0,L1204/(X1204*7/30),"")</f>
        <v/>
      </c>
      <c r="N1204">
        <f>IF(Y1204&gt;0,L1204/(Y1204*7/90),"")</f>
        <v/>
      </c>
      <c r="O1204" t="n">
        <v>52.8</v>
      </c>
      <c r="P1204">
        <f>K1204*O1204</f>
        <v/>
      </c>
      <c r="Q1204" t="inlineStr">
        <is>
          <t>THC</t>
        </is>
      </c>
      <c r="R1204" t="inlineStr">
        <is>
          <t>Beverages</t>
        </is>
      </c>
      <c r="S1204" t="inlineStr"/>
      <c r="T1204" t="inlineStr">
        <is>
          <t>30521</t>
        </is>
      </c>
      <c r="U1204" t="n">
        <v>0</v>
      </c>
      <c r="V1204" t="n">
        <v>1714</v>
      </c>
      <c r="W1204" t="n">
        <v>2</v>
      </c>
      <c r="X1204" t="n">
        <v>16</v>
      </c>
      <c r="Y1204" t="n">
        <v>62</v>
      </c>
      <c r="Z1204" t="n">
        <v>214</v>
      </c>
      <c r="AA1204" t="n">
        <v>253</v>
      </c>
      <c r="AB1204" t="n">
        <v>18</v>
      </c>
      <c r="AC1204" t="n">
        <v>26.4</v>
      </c>
      <c r="AD1204" t="n">
        <v>26.4</v>
      </c>
      <c r="AE1204" t="n">
        <v>69.92</v>
      </c>
      <c r="AF1204" t="n">
        <v>566.39</v>
      </c>
      <c r="AG1204" t="n">
        <v>2165.270000000001</v>
      </c>
      <c r="AH1204" t="n">
        <v>7450.890000000004</v>
      </c>
      <c r="AI1204" t="n">
        <v>8804.649999999991</v>
      </c>
      <c r="AJ1204" t="n">
        <v>34.96</v>
      </c>
      <c r="AK1204" t="n">
        <v>35.399375</v>
      </c>
      <c r="AL1204" t="n">
        <v>34.658110599</v>
      </c>
      <c r="AM1204" t="n">
        <v>34.531400778</v>
      </c>
      <c r="AN1204" t="n">
        <v>0</v>
      </c>
      <c r="AO1204" t="n">
        <v>1</v>
      </c>
      <c r="AP1204" t="inlineStr">
        <is>
          <t>College City Beverage, Inc.</t>
        </is>
      </c>
      <c r="AQ1204" t="n">
        <v>0.5</v>
      </c>
      <c r="AR1204" t="n">
        <v>0.7969000000000001</v>
      </c>
    </row>
    <row r="1205">
      <c r="A1205" t="inlineStr">
        <is>
          <t>850079194045</t>
        </is>
      </c>
      <c r="B1205" t="inlineStr">
        <is>
          <t>Wild State Cider</t>
        </is>
      </c>
      <c r="C1205" t="inlineStr">
        <is>
          <t>Vadnais Heights</t>
        </is>
      </c>
      <c r="D1205" t="inlineStr">
        <is>
          <t>9pk 12oz can</t>
        </is>
      </c>
      <c r="E1205" t="inlineStr">
        <is>
          <t>Odder Variety Pack 10mg THC 9pk 12oz can</t>
        </is>
      </c>
      <c r="F1205" t="n">
        <v>2</v>
      </c>
      <c r="G1205" t="n">
        <v>7</v>
      </c>
      <c r="H1205" t="n">
        <v>102</v>
      </c>
      <c r="I1205" t="n">
        <v>15</v>
      </c>
      <c r="J1205" t="n">
        <v>0</v>
      </c>
      <c r="K1205" t="n">
        <v>0</v>
      </c>
      <c r="L1205">
        <f>G1205+K1205*F1205</f>
        <v/>
      </c>
      <c r="M1205">
        <f>IF(X1205&gt;0,L1205/(X1205*7/30),"")</f>
        <v/>
      </c>
      <c r="N1205">
        <f>IF(Y1205&gt;0,L1205/(Y1205*7/90),"")</f>
        <v/>
      </c>
      <c r="O1205" t="n">
        <v>28</v>
      </c>
      <c r="P1205">
        <f>K1205*O1205</f>
        <v/>
      </c>
      <c r="Q1205" t="inlineStr">
        <is>
          <t>THC</t>
        </is>
      </c>
      <c r="R1205" t="inlineStr">
        <is>
          <t>Beverages</t>
        </is>
      </c>
      <c r="S1205" t="inlineStr"/>
      <c r="T1205" t="inlineStr">
        <is>
          <t>850079194045</t>
        </is>
      </c>
      <c r="U1205" t="n">
        <v>0</v>
      </c>
      <c r="V1205" t="n">
        <v>1335</v>
      </c>
      <c r="W1205" t="n">
        <v>8</v>
      </c>
      <c r="X1205" t="n">
        <v>15</v>
      </c>
      <c r="Y1205" t="n">
        <v>57</v>
      </c>
      <c r="Z1205" t="n">
        <v>144</v>
      </c>
      <c r="AA1205" t="n">
        <v>144</v>
      </c>
      <c r="AB1205" t="n">
        <v>0</v>
      </c>
      <c r="AC1205" t="n">
        <v>14</v>
      </c>
      <c r="AD1205" t="n">
        <v>14</v>
      </c>
      <c r="AE1205" t="n">
        <v>143.68</v>
      </c>
      <c r="AF1205" t="n">
        <v>290.4</v>
      </c>
      <c r="AG1205" t="n">
        <v>1165.290000000001</v>
      </c>
      <c r="AH1205" t="n">
        <v>2943.070000000003</v>
      </c>
      <c r="AI1205" t="n">
        <v>2943.070000000003</v>
      </c>
      <c r="AJ1205" t="n">
        <v>18.966</v>
      </c>
      <c r="AK1205" t="n">
        <v>19.787058823</v>
      </c>
      <c r="AL1205" t="n">
        <v>20.445</v>
      </c>
      <c r="AM1205" t="n">
        <v>20.445</v>
      </c>
      <c r="AN1205" t="n">
        <v>1</v>
      </c>
      <c r="AO1205" t="n">
        <v>8</v>
      </c>
      <c r="AP1205" t="inlineStr"/>
      <c r="AQ1205" t="n">
        <v>0</v>
      </c>
      <c r="AR1205" t="n">
        <v>0</v>
      </c>
    </row>
    <row r="1206">
      <c r="A1206" t="inlineStr">
        <is>
          <t>198715658699</t>
        </is>
      </c>
      <c r="B1206" t="inlineStr">
        <is>
          <t>Insight Brewing Company (D)</t>
        </is>
      </c>
      <c r="C1206" t="inlineStr">
        <is>
          <t>Vadnais Heights</t>
        </is>
      </c>
      <c r="D1206" t="inlineStr">
        <is>
          <t>12pk 12oz can</t>
        </is>
      </c>
      <c r="E1206" t="inlineStr">
        <is>
          <t>Jixxie 10mg Variety Pack 12pk 12oz cans</t>
        </is>
      </c>
      <c r="F1206" t="n">
        <v>2</v>
      </c>
      <c r="G1206" t="n">
        <v>8</v>
      </c>
      <c r="H1206" t="n">
        <v>61</v>
      </c>
      <c r="I1206" t="n">
        <v>3</v>
      </c>
      <c r="J1206" t="n">
        <v>0</v>
      </c>
      <c r="K1206" t="n">
        <v>0</v>
      </c>
      <c r="L1206">
        <f>G1206+K1206*F1206</f>
        <v/>
      </c>
      <c r="M1206">
        <f>IF(X1206&gt;0,L1206/(X1206*7/30),"")</f>
        <v/>
      </c>
      <c r="N1206">
        <f>IF(Y1206&gt;0,L1206/(Y1206*7/90),"")</f>
        <v/>
      </c>
      <c r="O1206" t="n">
        <v>39.78</v>
      </c>
      <c r="P1206">
        <f>K1206*O1206</f>
        <v/>
      </c>
      <c r="Q1206" t="inlineStr">
        <is>
          <t>THC</t>
        </is>
      </c>
      <c r="R1206" t="inlineStr">
        <is>
          <t>Beverages</t>
        </is>
      </c>
      <c r="S1206" t="inlineStr"/>
      <c r="T1206" t="inlineStr">
        <is>
          <t>198715658699-01</t>
        </is>
      </c>
      <c r="U1206" t="n">
        <v>0</v>
      </c>
      <c r="V1206" t="n">
        <v>419</v>
      </c>
      <c r="W1206" t="n">
        <v>0</v>
      </c>
      <c r="X1206" t="n">
        <v>1</v>
      </c>
      <c r="Y1206" t="n">
        <v>4</v>
      </c>
      <c r="Z1206" t="n">
        <v>18</v>
      </c>
      <c r="AA1206" t="n">
        <v>18</v>
      </c>
      <c r="AB1206" t="n">
        <v>0</v>
      </c>
      <c r="AC1206" t="n">
        <v>20.01836065573771</v>
      </c>
      <c r="AD1206" t="n">
        <v>19.89</v>
      </c>
      <c r="AE1206" t="n">
        <v>0</v>
      </c>
      <c r="AF1206" t="n">
        <v>33.96</v>
      </c>
      <c r="AG1206" t="n">
        <v>135.84</v>
      </c>
      <c r="AH1206" t="n">
        <v>611.28</v>
      </c>
      <c r="AI1206" t="n">
        <v>611.28</v>
      </c>
      <c r="AJ1206" t="n">
        <v>0</v>
      </c>
      <c r="AK1206" t="n">
        <v>33.96</v>
      </c>
      <c r="AL1206" t="n">
        <v>33.96</v>
      </c>
      <c r="AM1206" t="n">
        <v>33.96</v>
      </c>
      <c r="AN1206" t="n">
        <v>0</v>
      </c>
      <c r="AO1206" t="n">
        <v>4</v>
      </c>
      <c r="AP1206" t="inlineStr">
        <is>
          <t>Insight Brewing Company (D);Jixxie, Inc.</t>
        </is>
      </c>
      <c r="AQ1206" t="n">
        <v>0</v>
      </c>
      <c r="AR1206" t="n">
        <v>0</v>
      </c>
    </row>
    <row r="1207">
      <c r="A1207" t="inlineStr">
        <is>
          <t>628425180635</t>
        </is>
      </c>
      <c r="B1207" t="inlineStr">
        <is>
          <t>Phillips Wine &amp; Spirits - St. Paul</t>
        </is>
      </c>
      <c r="C1207" t="inlineStr">
        <is>
          <t>St. Louis Park</t>
        </is>
      </c>
      <c r="D1207" t="inlineStr">
        <is>
          <t>12pk 12oz can</t>
        </is>
      </c>
      <c r="E1207" t="inlineStr">
        <is>
          <t>Green Monke Remix Variety Pack 10MG THC 12pk 12oz can</t>
        </is>
      </c>
      <c r="F1207" t="n">
        <v>2</v>
      </c>
      <c r="G1207" t="n">
        <v>8</v>
      </c>
      <c r="H1207" t="n">
        <v>90</v>
      </c>
      <c r="I1207" t="n">
        <v>1</v>
      </c>
      <c r="J1207" t="n">
        <v>0</v>
      </c>
      <c r="K1207" t="n">
        <v>0</v>
      </c>
      <c r="L1207">
        <f>G1207+K1207*F1207</f>
        <v/>
      </c>
      <c r="M1207">
        <f>IF(X1207&gt;0,L1207/(X1207*7/30),"")</f>
        <v/>
      </c>
      <c r="N1207">
        <f>IF(Y1207&gt;0,L1207/(Y1207*7/90),"")</f>
        <v/>
      </c>
      <c r="O1207" t="n">
        <v>59</v>
      </c>
      <c r="P1207">
        <f>K1207*O1207</f>
        <v/>
      </c>
      <c r="Q1207" t="inlineStr">
        <is>
          <t>THC</t>
        </is>
      </c>
      <c r="R1207" t="inlineStr">
        <is>
          <t>Beverages</t>
        </is>
      </c>
      <c r="S1207" t="inlineStr"/>
      <c r="T1207" t="inlineStr">
        <is>
          <t>1651184</t>
        </is>
      </c>
      <c r="U1207" t="n">
        <v>0</v>
      </c>
      <c r="V1207" t="n">
        <v>272</v>
      </c>
      <c r="W1207" t="n">
        <v>0</v>
      </c>
      <c r="X1207" t="n">
        <v>0</v>
      </c>
      <c r="Y1207" t="n">
        <v>8</v>
      </c>
      <c r="Z1207" t="n">
        <v>8</v>
      </c>
      <c r="AA1207" t="n">
        <v>8</v>
      </c>
      <c r="AB1207" t="n">
        <v>0</v>
      </c>
      <c r="AC1207" t="n">
        <v>29.5</v>
      </c>
      <c r="AD1207" t="n">
        <v>29.5</v>
      </c>
      <c r="AE1207" t="n">
        <v>0</v>
      </c>
      <c r="AF1207" t="n">
        <v>0</v>
      </c>
      <c r="AG1207" t="n">
        <v>267.74</v>
      </c>
      <c r="AH1207" t="n">
        <v>267.74</v>
      </c>
      <c r="AI1207" t="n">
        <v>267.74</v>
      </c>
      <c r="AJ1207" t="n">
        <v>0</v>
      </c>
      <c r="AK1207" t="n">
        <v>0</v>
      </c>
      <c r="AL1207" t="n">
        <v>33.4675</v>
      </c>
      <c r="AM1207" t="n">
        <v>33.4675</v>
      </c>
      <c r="AN1207" t="n">
        <v>0</v>
      </c>
      <c r="AO1207" t="n">
        <v>3</v>
      </c>
      <c r="AP1207" t="inlineStr">
        <is>
          <t>Artisan Beer</t>
        </is>
      </c>
      <c r="AQ1207" t="n">
        <v>0</v>
      </c>
      <c r="AR1207" t="n">
        <v>0</v>
      </c>
    </row>
    <row r="1208">
      <c r="A1208" t="inlineStr">
        <is>
          <t>764333647812</t>
        </is>
      </c>
      <c r="B1208" t="inlineStr">
        <is>
          <t>Bellboy Corporation</t>
        </is>
      </c>
      <c r="C1208" t="inlineStr">
        <is>
          <t>Minneapolis</t>
        </is>
      </c>
      <c r="D1208" t="inlineStr">
        <is>
          <t>4pk 12oz can</t>
        </is>
      </c>
      <c r="E1208" t="inlineStr">
        <is>
          <t>Forbidden Fruit Variety Pack 10mg THC 12pk 12oz can</t>
        </is>
      </c>
      <c r="F1208" t="n">
        <v>2</v>
      </c>
      <c r="G1208" t="n">
        <v>8</v>
      </c>
      <c r="H1208" t="n">
        <v>122</v>
      </c>
      <c r="I1208" t="n">
        <v>1</v>
      </c>
      <c r="J1208" t="n">
        <v>0</v>
      </c>
      <c r="K1208" t="n">
        <v>0</v>
      </c>
      <c r="L1208">
        <f>G1208+K1208*F1208</f>
        <v/>
      </c>
      <c r="M1208">
        <f>IF(X1208&gt;0,L1208/(X1208*7/30),"")</f>
        <v/>
      </c>
      <c r="N1208">
        <f>IF(Y1208&gt;0,L1208/(Y1208*7/90),"")</f>
        <v/>
      </c>
      <c r="O1208" t="n">
        <v>50</v>
      </c>
      <c r="P1208">
        <f>K1208*O1208</f>
        <v/>
      </c>
      <c r="Q1208" t="inlineStr">
        <is>
          <t>THC</t>
        </is>
      </c>
      <c r="R1208" t="inlineStr">
        <is>
          <t>Beverages</t>
        </is>
      </c>
      <c r="S1208" t="inlineStr"/>
      <c r="T1208" t="inlineStr">
        <is>
          <t>9919232</t>
        </is>
      </c>
      <c r="U1208" t="n">
        <v>0</v>
      </c>
      <c r="V1208" t="n">
        <v>90</v>
      </c>
      <c r="W1208" t="n">
        <v>0</v>
      </c>
      <c r="X1208" t="n">
        <v>0</v>
      </c>
      <c r="Y1208" t="n">
        <v>2</v>
      </c>
      <c r="Z1208" t="n">
        <v>2</v>
      </c>
      <c r="AA1208" t="n">
        <v>2</v>
      </c>
      <c r="AB1208" t="n">
        <v>0</v>
      </c>
      <c r="AC1208" t="n">
        <v>13.32943013270492</v>
      </c>
      <c r="AD1208" t="n">
        <v>25</v>
      </c>
      <c r="AE1208" t="n">
        <v>0</v>
      </c>
      <c r="AF1208" t="n">
        <v>0</v>
      </c>
      <c r="AG1208" t="n">
        <v>77.92</v>
      </c>
      <c r="AH1208" t="n">
        <v>77.92</v>
      </c>
      <c r="AI1208" t="n">
        <v>77.92</v>
      </c>
      <c r="AJ1208" t="n">
        <v>0</v>
      </c>
      <c r="AK1208" t="n">
        <v>0</v>
      </c>
      <c r="AL1208" t="n">
        <v>25.973333333</v>
      </c>
      <c r="AM1208" t="n">
        <v>25.973333333</v>
      </c>
      <c r="AN1208" t="n">
        <v>0</v>
      </c>
      <c r="AO1208" t="n">
        <v>1</v>
      </c>
      <c r="AP1208" t="inlineStr">
        <is>
          <t>Transfer</t>
        </is>
      </c>
      <c r="AQ1208" t="n">
        <v>0</v>
      </c>
      <c r="AR1208" t="n">
        <v>0</v>
      </c>
    </row>
    <row r="1209">
      <c r="A1209" t="inlineStr">
        <is>
          <t>840006315834</t>
        </is>
      </c>
      <c r="B1209" t="inlineStr">
        <is>
          <t>Bellboy Corporation</t>
        </is>
      </c>
      <c r="C1209" t="inlineStr">
        <is>
          <t>Bloomington</t>
        </is>
      </c>
      <c r="D1209" t="inlineStr">
        <is>
          <t>12pk 12oz can</t>
        </is>
      </c>
      <c r="E1209" t="inlineStr">
        <is>
          <t>Two Scoops Variety Pack 12pk 12oz can</t>
        </is>
      </c>
      <c r="F1209" t="n">
        <v>2</v>
      </c>
      <c r="G1209" t="n">
        <v>8</v>
      </c>
      <c r="H1209" t="n">
        <v>53</v>
      </c>
      <c r="I1209" t="n">
        <v>0</v>
      </c>
      <c r="J1209" t="n">
        <v>0</v>
      </c>
      <c r="K1209" t="n">
        <v>0</v>
      </c>
      <c r="L1209">
        <f>G1209+K1209*F1209</f>
        <v/>
      </c>
      <c r="M1209">
        <f>IF(X1209&gt;0,L1209/(X1209*7/30),"")</f>
        <v/>
      </c>
      <c r="N1209">
        <f>IF(Y1209&gt;0,L1209/(Y1209*7/90),"")</f>
        <v/>
      </c>
      <c r="O1209" t="n">
        <v>62</v>
      </c>
      <c r="P1209">
        <f>K1209*O1209</f>
        <v/>
      </c>
      <c r="Q1209" t="inlineStr">
        <is>
          <t>THC</t>
        </is>
      </c>
      <c r="R1209" t="inlineStr">
        <is>
          <t>Beverages</t>
        </is>
      </c>
      <c r="S1209" t="inlineStr"/>
      <c r="T1209" t="inlineStr">
        <is>
          <t>9917132</t>
        </is>
      </c>
      <c r="U1209" t="n">
        <v>0</v>
      </c>
      <c r="V1209" t="n">
        <v>89</v>
      </c>
      <c r="W1209" t="n">
        <v>0</v>
      </c>
      <c r="X1209" t="n">
        <v>0</v>
      </c>
      <c r="Y1209" t="n">
        <v>2</v>
      </c>
      <c r="Z1209" t="n">
        <v>2</v>
      </c>
      <c r="AA1209" t="n">
        <v>2</v>
      </c>
      <c r="AB1209" t="n">
        <v>0</v>
      </c>
      <c r="AC1209" t="n">
        <v>31</v>
      </c>
      <c r="AD1209" t="n">
        <v>31</v>
      </c>
      <c r="AE1209" t="n">
        <v>0</v>
      </c>
      <c r="AF1209" t="n">
        <v>0</v>
      </c>
      <c r="AG1209" t="n">
        <v>93.92</v>
      </c>
      <c r="AH1209" t="n">
        <v>93.92</v>
      </c>
      <c r="AI1209" t="n">
        <v>93.92</v>
      </c>
      <c r="AJ1209" t="n">
        <v>0</v>
      </c>
      <c r="AK1209" t="n">
        <v>0</v>
      </c>
      <c r="AL1209" t="n">
        <v>46.96</v>
      </c>
      <c r="AM1209" t="n">
        <v>46.96</v>
      </c>
      <c r="AN1209" t="n">
        <v>0</v>
      </c>
      <c r="AO1209" t="n">
        <v>1</v>
      </c>
      <c r="AP1209" t="inlineStr"/>
      <c r="AQ1209" t="n">
        <v>0</v>
      </c>
      <c r="AR1209" t="n">
        <v>0</v>
      </c>
    </row>
    <row r="1210">
      <c r="A1210" t="inlineStr">
        <is>
          <t>840006315841</t>
        </is>
      </c>
      <c r="B1210" t="inlineStr">
        <is>
          <t>Bellboy Corporation</t>
        </is>
      </c>
      <c r="C1210" t="inlineStr">
        <is>
          <t>Bloomington</t>
        </is>
      </c>
      <c r="D1210" t="inlineStr">
        <is>
          <t>12pk 12oz can</t>
        </is>
      </c>
      <c r="E1210" t="inlineStr">
        <is>
          <t>BLNCD Mocktail Variety Pack 10mg 12pk 12oz can</t>
        </is>
      </c>
      <c r="F1210" t="n">
        <v>2</v>
      </c>
      <c r="G1210" t="n">
        <v>8</v>
      </c>
      <c r="H1210" t="n">
        <v>57</v>
      </c>
      <c r="I1210" t="n">
        <v>1</v>
      </c>
      <c r="J1210" t="n">
        <v>0</v>
      </c>
      <c r="K1210" t="n">
        <v>0</v>
      </c>
      <c r="L1210">
        <f>G1210+K1210*F1210</f>
        <v/>
      </c>
      <c r="M1210">
        <f>IF(X1210&gt;0,L1210/(X1210*7/30),"")</f>
        <v/>
      </c>
      <c r="N1210">
        <f>IF(Y1210&gt;0,L1210/(Y1210*7/90),"")</f>
        <v/>
      </c>
      <c r="O1210" t="n">
        <v>63</v>
      </c>
      <c r="P1210">
        <f>K1210*O1210</f>
        <v/>
      </c>
      <c r="Q1210" t="inlineStr">
        <is>
          <t>THC</t>
        </is>
      </c>
      <c r="R1210" t="inlineStr">
        <is>
          <t>Beverages</t>
        </is>
      </c>
      <c r="S1210" t="inlineStr"/>
      <c r="T1210" t="inlineStr">
        <is>
          <t>9918172</t>
        </is>
      </c>
      <c r="U1210" t="n">
        <v>0</v>
      </c>
      <c r="V1210" t="n">
        <v>99</v>
      </c>
      <c r="W1210" t="n">
        <v>0</v>
      </c>
      <c r="X1210" t="n">
        <v>0</v>
      </c>
      <c r="Y1210" t="n">
        <v>3</v>
      </c>
      <c r="Z1210" t="n">
        <v>4</v>
      </c>
      <c r="AA1210" t="n">
        <v>4</v>
      </c>
      <c r="AB1210" t="n">
        <v>0</v>
      </c>
      <c r="AC1210" t="n">
        <v>26.52631578947368</v>
      </c>
      <c r="AD1210" t="n">
        <v>31.5</v>
      </c>
      <c r="AE1210" t="n">
        <v>0</v>
      </c>
      <c r="AF1210" t="n">
        <v>0</v>
      </c>
      <c r="AG1210" t="n">
        <v>140.88</v>
      </c>
      <c r="AH1210" t="n">
        <v>187.84</v>
      </c>
      <c r="AI1210" t="n">
        <v>187.84</v>
      </c>
      <c r="AJ1210" t="n">
        <v>0</v>
      </c>
      <c r="AK1210" t="n">
        <v>0</v>
      </c>
      <c r="AL1210" t="n">
        <v>46.96</v>
      </c>
      <c r="AM1210" t="n">
        <v>46.96</v>
      </c>
      <c r="AN1210" t="n">
        <v>0</v>
      </c>
      <c r="AO1210" t="n">
        <v>0</v>
      </c>
      <c r="AP1210" t="inlineStr"/>
      <c r="AQ1210" t="n">
        <v>0</v>
      </c>
      <c r="AR1210" t="n">
        <v>0</v>
      </c>
    </row>
    <row r="1211">
      <c r="A1211" t="inlineStr">
        <is>
          <t>850011431788</t>
        </is>
      </c>
      <c r="B1211" t="inlineStr">
        <is>
          <t>Stigma</t>
        </is>
      </c>
      <c r="C1211" t="inlineStr">
        <is>
          <t>Minneapolis</t>
        </is>
      </c>
      <c r="D1211" t="inlineStr">
        <is>
          <t>12pk 12oz can</t>
        </is>
      </c>
      <c r="E1211" t="inlineStr">
        <is>
          <t>Stigma Variety Pack 10mg THC 12pk 12oz can</t>
        </is>
      </c>
      <c r="F1211" t="n">
        <v>2</v>
      </c>
      <c r="G1211" t="n">
        <v>8</v>
      </c>
      <c r="H1211" t="n">
        <v>45</v>
      </c>
      <c r="I1211" t="n">
        <v>0</v>
      </c>
      <c r="J1211" t="n">
        <v>0</v>
      </c>
      <c r="K1211" t="n">
        <v>0</v>
      </c>
      <c r="L1211">
        <f>G1211+K1211*F1211</f>
        <v/>
      </c>
      <c r="M1211">
        <f>IF(X1211&gt;0,L1211/(X1211*7/30),"")</f>
        <v/>
      </c>
      <c r="N1211">
        <f>IF(Y1211&gt;0,L1211/(Y1211*7/90),"")</f>
        <v/>
      </c>
      <c r="O1211" t="n">
        <v>57.15</v>
      </c>
      <c r="P1211">
        <f>K1211*O1211</f>
        <v/>
      </c>
      <c r="Q1211" t="inlineStr">
        <is>
          <t>THC</t>
        </is>
      </c>
      <c r="R1211" t="inlineStr">
        <is>
          <t>Beverages</t>
        </is>
      </c>
      <c r="S1211" t="inlineStr"/>
      <c r="T1211" t="inlineStr">
        <is>
          <t>1122301</t>
        </is>
      </c>
      <c r="U1211" t="n">
        <v>0</v>
      </c>
      <c r="V1211" t="n">
        <v>314</v>
      </c>
      <c r="W1211" t="n">
        <v>0</v>
      </c>
      <c r="X1211" t="n">
        <v>0</v>
      </c>
      <c r="Y1211" t="n">
        <v>0</v>
      </c>
      <c r="Z1211" t="n">
        <v>4</v>
      </c>
      <c r="AA1211" t="n">
        <v>4</v>
      </c>
      <c r="AB1211" t="n">
        <v>0</v>
      </c>
      <c r="AC1211" t="n">
        <v>27.52722222222222</v>
      </c>
      <c r="AD1211" t="n">
        <v>28.575</v>
      </c>
      <c r="AE1211" t="n">
        <v>0</v>
      </c>
      <c r="AF1211" t="n">
        <v>0</v>
      </c>
      <c r="AG1211" t="n">
        <v>0</v>
      </c>
      <c r="AH1211" t="n">
        <v>143.96</v>
      </c>
      <c r="AI1211" t="n">
        <v>143.96</v>
      </c>
      <c r="AJ1211" t="n">
        <v>0</v>
      </c>
      <c r="AK1211" t="n">
        <v>0</v>
      </c>
      <c r="AL1211" t="n">
        <v>35.99</v>
      </c>
      <c r="AM1211" t="n">
        <v>35.99</v>
      </c>
      <c r="AN1211" t="n">
        <v>0</v>
      </c>
      <c r="AO1211" t="n">
        <v>1</v>
      </c>
      <c r="AP1211" t="inlineStr">
        <is>
          <t>Artisan Beer</t>
        </is>
      </c>
      <c r="AQ1211" t="n">
        <v>0</v>
      </c>
      <c r="AR1211" t="n">
        <v>0</v>
      </c>
    </row>
    <row r="1212">
      <c r="A1212" t="inlineStr">
        <is>
          <t>850011431788</t>
        </is>
      </c>
      <c r="B1212" t="inlineStr">
        <is>
          <t>Stigma</t>
        </is>
      </c>
      <c r="C1212" t="inlineStr">
        <is>
          <t>Vadnais Heights</t>
        </is>
      </c>
      <c r="D1212" t="inlineStr">
        <is>
          <t>12pk 12oz can</t>
        </is>
      </c>
      <c r="E1212" t="inlineStr">
        <is>
          <t>Stigma Variety Pack 10mg THC 12pk 12oz can</t>
        </is>
      </c>
      <c r="F1212" t="n">
        <v>2</v>
      </c>
      <c r="G1212" t="n">
        <v>8</v>
      </c>
      <c r="H1212" t="n">
        <v>45</v>
      </c>
      <c r="I1212" t="n">
        <v>0</v>
      </c>
      <c r="J1212" t="n">
        <v>0</v>
      </c>
      <c r="K1212" t="n">
        <v>0</v>
      </c>
      <c r="L1212">
        <f>G1212+K1212*F1212</f>
        <v/>
      </c>
      <c r="M1212">
        <f>IF(X1212&gt;0,L1212/(X1212*7/30),"")</f>
        <v/>
      </c>
      <c r="N1212">
        <f>IF(Y1212&gt;0,L1212/(Y1212*7/90),"")</f>
        <v/>
      </c>
      <c r="O1212" t="n">
        <v>57.15</v>
      </c>
      <c r="P1212">
        <f>K1212*O1212</f>
        <v/>
      </c>
      <c r="Q1212" t="inlineStr">
        <is>
          <t>THC</t>
        </is>
      </c>
      <c r="R1212" t="inlineStr">
        <is>
          <t>Beverages</t>
        </is>
      </c>
      <c r="S1212" t="inlineStr"/>
      <c r="T1212" t="inlineStr">
        <is>
          <t>1122301</t>
        </is>
      </c>
      <c r="U1212" t="n">
        <v>0</v>
      </c>
      <c r="V1212" t="n">
        <v>314</v>
      </c>
      <c r="W1212" t="n">
        <v>0</v>
      </c>
      <c r="X1212" t="n">
        <v>0</v>
      </c>
      <c r="Y1212" t="n">
        <v>3</v>
      </c>
      <c r="Z1212" t="n">
        <v>20</v>
      </c>
      <c r="AA1212" t="n">
        <v>26</v>
      </c>
      <c r="AB1212" t="n">
        <v>4</v>
      </c>
      <c r="AC1212" t="n">
        <v>27.52722222222222</v>
      </c>
      <c r="AD1212" t="n">
        <v>28.575</v>
      </c>
      <c r="AE1212" t="n">
        <v>0</v>
      </c>
      <c r="AF1212" t="n">
        <v>0</v>
      </c>
      <c r="AG1212" t="n">
        <v>107.88</v>
      </c>
      <c r="AH1212" t="n">
        <v>712.0700000000002</v>
      </c>
      <c r="AI1212" t="n">
        <v>967.3900000000003</v>
      </c>
      <c r="AJ1212" t="n">
        <v>0</v>
      </c>
      <c r="AK1212" t="n">
        <v>0</v>
      </c>
      <c r="AL1212" t="n">
        <v>35.6035</v>
      </c>
      <c r="AM1212" t="n">
        <v>37.207307692</v>
      </c>
      <c r="AN1212" t="n">
        <v>0</v>
      </c>
      <c r="AO1212" t="n">
        <v>1</v>
      </c>
      <c r="AP1212" t="inlineStr">
        <is>
          <t>Artisan Beer</t>
        </is>
      </c>
      <c r="AQ1212" t="n">
        <v>0</v>
      </c>
      <c r="AR1212" t="n">
        <v>0</v>
      </c>
    </row>
    <row r="1213">
      <c r="A1213" t="inlineStr">
        <is>
          <t>850018947640</t>
        </is>
      </c>
      <c r="B1213" t="inlineStr">
        <is>
          <t>Wild State Cider</t>
        </is>
      </c>
      <c r="C1213" t="inlineStr">
        <is>
          <t>Woodbury</t>
        </is>
      </c>
      <c r="D1213" t="inlineStr">
        <is>
          <t>9pk 12oz can</t>
        </is>
      </c>
      <c r="E1213" t="inlineStr">
        <is>
          <t>Wild State Birdie Tea + Lemon Variety 10mg THC 9pk 12oz can</t>
        </is>
      </c>
      <c r="F1213" t="n">
        <v>2</v>
      </c>
      <c r="G1213" t="n">
        <v>8</v>
      </c>
      <c r="H1213" t="n">
        <v>155</v>
      </c>
      <c r="I1213" t="n">
        <v>7</v>
      </c>
      <c r="J1213" t="n">
        <v>0</v>
      </c>
      <c r="K1213" t="n">
        <v>0</v>
      </c>
      <c r="L1213">
        <f>G1213+K1213*F1213</f>
        <v/>
      </c>
      <c r="M1213">
        <f>IF(X1213&gt;0,L1213/(X1213*7/30),"")</f>
        <v/>
      </c>
      <c r="N1213">
        <f>IF(Y1213&gt;0,L1213/(Y1213*7/90),"")</f>
        <v/>
      </c>
      <c r="O1213" t="n">
        <v>40</v>
      </c>
      <c r="P1213">
        <f>K1213*O1213</f>
        <v/>
      </c>
      <c r="Q1213" t="inlineStr">
        <is>
          <t>THC</t>
        </is>
      </c>
      <c r="R1213" t="inlineStr">
        <is>
          <t>Beverages</t>
        </is>
      </c>
      <c r="S1213" t="inlineStr"/>
      <c r="T1213" t="inlineStr"/>
      <c r="U1213" t="n">
        <v>0</v>
      </c>
      <c r="V1213" t="n">
        <v>909</v>
      </c>
      <c r="W1213" t="n">
        <v>0</v>
      </c>
      <c r="X1213" t="n">
        <v>1</v>
      </c>
      <c r="Y1213" t="n">
        <v>2</v>
      </c>
      <c r="Z1213" t="n">
        <v>29</v>
      </c>
      <c r="AA1213" t="n">
        <v>55</v>
      </c>
      <c r="AB1213" t="n">
        <v>11</v>
      </c>
      <c r="AC1213" t="n">
        <v>20.0000000004</v>
      </c>
      <c r="AD1213" t="n">
        <v>20</v>
      </c>
      <c r="AE1213" t="n">
        <v>0</v>
      </c>
      <c r="AF1213" t="n">
        <v>27.96</v>
      </c>
      <c r="AG1213" t="n">
        <v>53.92</v>
      </c>
      <c r="AH1213" t="n">
        <v>828.5200000000001</v>
      </c>
      <c r="AI1213" t="n">
        <v>1563.490000000001</v>
      </c>
      <c r="AJ1213" t="n">
        <v>0</v>
      </c>
      <c r="AK1213" t="n">
        <v>27.96</v>
      </c>
      <c r="AL1213" t="n">
        <v>28.569655172</v>
      </c>
      <c r="AM1213" t="n">
        <v>28.435185185</v>
      </c>
      <c r="AN1213" t="n">
        <v>0</v>
      </c>
      <c r="AO1213" t="n">
        <v>3</v>
      </c>
      <c r="AP1213" t="inlineStr">
        <is>
          <t>Wild State Cider</t>
        </is>
      </c>
      <c r="AQ1213" t="n">
        <v>0.0588</v>
      </c>
      <c r="AR1213" t="n">
        <v>0.0303</v>
      </c>
    </row>
    <row r="1214">
      <c r="A1214" t="inlineStr">
        <is>
          <t>850024846661</t>
        </is>
      </c>
      <c r="B1214" t="inlineStr">
        <is>
          <t>Bent Paddle Brewing Co</t>
        </is>
      </c>
      <c r="C1214" t="inlineStr">
        <is>
          <t>Minneapolis</t>
        </is>
      </c>
      <c r="D1214" t="inlineStr">
        <is>
          <t>12pk 12oz can</t>
        </is>
      </c>
      <c r="E1214" t="inlineStr">
        <is>
          <t>Bent Paddle Puff Dragonfruit Pine 10mg THC 12pk 12oz can</t>
        </is>
      </c>
      <c r="F1214" t="n">
        <v>2</v>
      </c>
      <c r="G1214" t="n">
        <v>8</v>
      </c>
      <c r="H1214" t="n">
        <v>83</v>
      </c>
      <c r="I1214" t="n">
        <v>1</v>
      </c>
      <c r="J1214" t="n">
        <v>0</v>
      </c>
      <c r="K1214" t="n">
        <v>0</v>
      </c>
      <c r="L1214">
        <f>G1214+K1214*F1214</f>
        <v/>
      </c>
      <c r="M1214">
        <f>IF(X1214&gt;0,L1214/(X1214*7/30),"")</f>
        <v/>
      </c>
      <c r="N1214">
        <f>IF(Y1214&gt;0,L1214/(Y1214*7/90),"")</f>
        <v/>
      </c>
      <c r="O1214" t="n">
        <v>45</v>
      </c>
      <c r="P1214">
        <f>K1214*O1214</f>
        <v/>
      </c>
      <c r="Q1214" t="inlineStr">
        <is>
          <t>THC</t>
        </is>
      </c>
      <c r="R1214" t="inlineStr">
        <is>
          <t>Beverages</t>
        </is>
      </c>
      <c r="S1214" t="inlineStr"/>
      <c r="T1214" t="inlineStr"/>
      <c r="U1214" t="n">
        <v>0</v>
      </c>
      <c r="V1214" t="n">
        <v>673</v>
      </c>
      <c r="W1214" t="n">
        <v>0</v>
      </c>
      <c r="X1214" t="n">
        <v>1</v>
      </c>
      <c r="Y1214" t="n">
        <v>1</v>
      </c>
      <c r="Z1214" t="n">
        <v>7</v>
      </c>
      <c r="AA1214" t="n">
        <v>13</v>
      </c>
      <c r="AB1214" t="n">
        <v>4</v>
      </c>
      <c r="AC1214" t="n">
        <v>23.71362372408072</v>
      </c>
      <c r="AD1214" t="n">
        <v>22.5</v>
      </c>
      <c r="AE1214" t="n">
        <v>0</v>
      </c>
      <c r="AF1214" t="n">
        <v>35.99</v>
      </c>
      <c r="AG1214" t="n">
        <v>35.99</v>
      </c>
      <c r="AH1214" t="n">
        <v>267.87</v>
      </c>
      <c r="AI1214" t="n">
        <v>507.81</v>
      </c>
      <c r="AJ1214" t="n">
        <v>0</v>
      </c>
      <c r="AK1214" t="n">
        <v>35.99</v>
      </c>
      <c r="AL1214" t="n">
        <v>33.48375</v>
      </c>
      <c r="AM1214" t="n">
        <v>35.986153846</v>
      </c>
      <c r="AN1214" t="n">
        <v>0</v>
      </c>
      <c r="AO1214" t="n">
        <v>1</v>
      </c>
      <c r="AP1214" t="inlineStr">
        <is>
          <t>Bent Paddle Brewing Co</t>
        </is>
      </c>
      <c r="AQ1214" t="n">
        <v>0.2</v>
      </c>
      <c r="AR1214" t="n">
        <v>0.0588</v>
      </c>
    </row>
    <row r="1215">
      <c r="A1215" t="inlineStr">
        <is>
          <t>850079194045</t>
        </is>
      </c>
      <c r="B1215" t="inlineStr">
        <is>
          <t>Wild State Cider</t>
        </is>
      </c>
      <c r="C1215" t="inlineStr">
        <is>
          <t>Ramsey</t>
        </is>
      </c>
      <c r="D1215" t="inlineStr">
        <is>
          <t>9pk 12oz can</t>
        </is>
      </c>
      <c r="E1215" t="inlineStr">
        <is>
          <t>Odder Variety Pack 10mg THC 9pk 12oz can</t>
        </is>
      </c>
      <c r="F1215" t="n">
        <v>2</v>
      </c>
      <c r="G1215" t="n">
        <v>8</v>
      </c>
      <c r="H1215" t="n">
        <v>102</v>
      </c>
      <c r="I1215" t="n">
        <v>4</v>
      </c>
      <c r="J1215" t="n">
        <v>0</v>
      </c>
      <c r="K1215" t="n">
        <v>0</v>
      </c>
      <c r="L1215">
        <f>G1215+K1215*F1215</f>
        <v/>
      </c>
      <c r="M1215">
        <f>IF(X1215&gt;0,L1215/(X1215*7/30),"")</f>
        <v/>
      </c>
      <c r="N1215">
        <f>IF(Y1215&gt;0,L1215/(Y1215*7/90),"")</f>
        <v/>
      </c>
      <c r="O1215" t="n">
        <v>28</v>
      </c>
      <c r="P1215">
        <f>K1215*O1215</f>
        <v/>
      </c>
      <c r="Q1215" t="inlineStr">
        <is>
          <t>THC</t>
        </is>
      </c>
      <c r="R1215" t="inlineStr">
        <is>
          <t>Beverages</t>
        </is>
      </c>
      <c r="S1215" t="inlineStr"/>
      <c r="T1215" t="inlineStr">
        <is>
          <t>850079194045</t>
        </is>
      </c>
      <c r="U1215" t="n">
        <v>0</v>
      </c>
      <c r="V1215" t="n">
        <v>1335</v>
      </c>
      <c r="W1215" t="n">
        <v>1</v>
      </c>
      <c r="X1215" t="n">
        <v>1</v>
      </c>
      <c r="Y1215" t="n">
        <v>7</v>
      </c>
      <c r="Z1215" t="n">
        <v>28</v>
      </c>
      <c r="AA1215" t="n">
        <v>28</v>
      </c>
      <c r="AB1215" t="n">
        <v>0</v>
      </c>
      <c r="AC1215" t="n">
        <v>14</v>
      </c>
      <c r="AD1215" t="n">
        <v>14</v>
      </c>
      <c r="AE1215" t="n">
        <v>17.96</v>
      </c>
      <c r="AF1215" t="n">
        <v>17.96</v>
      </c>
      <c r="AG1215" t="n">
        <v>137.72</v>
      </c>
      <c r="AH1215" t="n">
        <v>559.8899999999999</v>
      </c>
      <c r="AI1215" t="n">
        <v>559.8899999999999</v>
      </c>
      <c r="AJ1215" t="n">
        <v>17.96</v>
      </c>
      <c r="AK1215" t="n">
        <v>17.96</v>
      </c>
      <c r="AL1215" t="n">
        <v>19.996071428</v>
      </c>
      <c r="AM1215" t="n">
        <v>19.996071428</v>
      </c>
      <c r="AN1215" t="n">
        <v>0</v>
      </c>
      <c r="AO1215" t="n">
        <v>8</v>
      </c>
      <c r="AP1215" t="inlineStr"/>
      <c r="AQ1215" t="n">
        <v>0</v>
      </c>
      <c r="AR1215" t="n">
        <v>0</v>
      </c>
    </row>
    <row r="1216">
      <c r="A1216" t="inlineStr">
        <is>
          <t>850081233367</t>
        </is>
      </c>
      <c r="B1216" t="inlineStr">
        <is>
          <t>Capitol Beverage Sales, L.P.</t>
        </is>
      </c>
      <c r="C1216" t="inlineStr">
        <is>
          <t>Rosemount</t>
        </is>
      </c>
      <c r="D1216" t="inlineStr">
        <is>
          <t>12pk 12oz can</t>
        </is>
      </c>
      <c r="E1216" t="inlineStr">
        <is>
          <t>Layup Lemonade Variety Pack 10mg THC 12pk 12oz can</t>
        </is>
      </c>
      <c r="F1216" t="n">
        <v>2</v>
      </c>
      <c r="G1216" t="n">
        <v>8</v>
      </c>
      <c r="H1216" t="n">
        <v>73</v>
      </c>
      <c r="I1216" t="n">
        <v>0</v>
      </c>
      <c r="J1216" t="n">
        <v>0</v>
      </c>
      <c r="K1216" t="n">
        <v>0</v>
      </c>
      <c r="L1216">
        <f>G1216+K1216*F1216</f>
        <v/>
      </c>
      <c r="M1216">
        <f>IF(X1216&gt;0,L1216/(X1216*7/30),"")</f>
        <v/>
      </c>
      <c r="N1216">
        <f>IF(Y1216&gt;0,L1216/(Y1216*7/90),"")</f>
        <v/>
      </c>
      <c r="O1216" t="n">
        <v>48.5</v>
      </c>
      <c r="P1216">
        <f>K1216*O1216</f>
        <v/>
      </c>
      <c r="Q1216" t="inlineStr">
        <is>
          <t>THC</t>
        </is>
      </c>
      <c r="R1216" t="inlineStr">
        <is>
          <t>Beverages</t>
        </is>
      </c>
      <c r="S1216" t="inlineStr">
        <is>
          <t>Tea/Lemonade</t>
        </is>
      </c>
      <c r="T1216" t="inlineStr">
        <is>
          <t>34419</t>
        </is>
      </c>
      <c r="U1216" t="n">
        <v>0</v>
      </c>
      <c r="V1216" t="n">
        <v>77</v>
      </c>
      <c r="W1216" t="n">
        <v>0</v>
      </c>
      <c r="X1216" t="n">
        <v>0</v>
      </c>
      <c r="Y1216" t="n">
        <v>4</v>
      </c>
      <c r="Z1216" t="n">
        <v>4</v>
      </c>
      <c r="AA1216" t="n">
        <v>4</v>
      </c>
      <c r="AB1216" t="n">
        <v>0</v>
      </c>
      <c r="AC1216" t="n">
        <v>23.58561644931507</v>
      </c>
      <c r="AD1216" t="n">
        <v>24.25</v>
      </c>
      <c r="AE1216" t="n">
        <v>0</v>
      </c>
      <c r="AF1216" t="n">
        <v>0</v>
      </c>
      <c r="AG1216" t="n">
        <v>131.84</v>
      </c>
      <c r="AH1216" t="n">
        <v>131.84</v>
      </c>
      <c r="AI1216" t="n">
        <v>131.84</v>
      </c>
      <c r="AJ1216" t="n">
        <v>0</v>
      </c>
      <c r="AK1216" t="n">
        <v>0</v>
      </c>
      <c r="AL1216" t="n">
        <v>32.96</v>
      </c>
      <c r="AM1216" t="n">
        <v>32.96</v>
      </c>
      <c r="AN1216" t="n">
        <v>0</v>
      </c>
      <c r="AO1216" t="n">
        <v>2</v>
      </c>
      <c r="AP1216" t="inlineStr"/>
      <c r="AQ1216" t="n">
        <v>0</v>
      </c>
      <c r="AR1216" t="n">
        <v>0</v>
      </c>
    </row>
    <row r="1217">
      <c r="A1217" t="inlineStr">
        <is>
          <t>860014678486</t>
        </is>
      </c>
      <c r="B1217" t="inlineStr">
        <is>
          <t>Artisan Beer</t>
        </is>
      </c>
      <c r="C1217" t="inlineStr">
        <is>
          <t>Roseville</t>
        </is>
      </c>
      <c r="D1217" t="inlineStr">
        <is>
          <t>12pk 12oz can</t>
        </is>
      </c>
      <c r="E1217" t="inlineStr">
        <is>
          <t>Stigma Tonic Variety Pack 10mg THC 12pk 12oz can</t>
        </is>
      </c>
      <c r="F1217" t="n">
        <v>2</v>
      </c>
      <c r="G1217" t="n">
        <v>8</v>
      </c>
      <c r="H1217" t="n">
        <v>58</v>
      </c>
      <c r="I1217" t="n">
        <v>0</v>
      </c>
      <c r="J1217" t="n">
        <v>0</v>
      </c>
      <c r="K1217" t="n">
        <v>0</v>
      </c>
      <c r="L1217">
        <f>G1217+K1217*F1217</f>
        <v/>
      </c>
      <c r="M1217">
        <f>IF(X1217&gt;0,L1217/(X1217*7/30),"")</f>
        <v/>
      </c>
      <c r="N1217">
        <f>IF(Y1217&gt;0,L1217/(Y1217*7/90),"")</f>
        <v/>
      </c>
      <c r="O1217" t="n">
        <v>50</v>
      </c>
      <c r="P1217">
        <f>K1217*O1217</f>
        <v/>
      </c>
      <c r="Q1217" t="inlineStr">
        <is>
          <t>THC</t>
        </is>
      </c>
      <c r="R1217" t="inlineStr">
        <is>
          <t>Beverages</t>
        </is>
      </c>
      <c r="S1217" t="inlineStr"/>
      <c r="T1217" t="inlineStr">
        <is>
          <t>1924697</t>
        </is>
      </c>
      <c r="U1217" t="n">
        <v>0</v>
      </c>
      <c r="V1217" t="n">
        <v>256</v>
      </c>
      <c r="W1217" t="n">
        <v>0</v>
      </c>
      <c r="X1217" t="n">
        <v>1</v>
      </c>
      <c r="Y1217" t="n">
        <v>8</v>
      </c>
      <c r="Z1217" t="n">
        <v>18</v>
      </c>
      <c r="AA1217" t="n">
        <v>18</v>
      </c>
      <c r="AB1217" t="n">
        <v>0</v>
      </c>
      <c r="AC1217" t="n">
        <v>25.41120689655172</v>
      </c>
      <c r="AD1217" t="n">
        <v>25</v>
      </c>
      <c r="AE1217" t="n">
        <v>0</v>
      </c>
      <c r="AF1217" t="n">
        <v>35.96</v>
      </c>
      <c r="AG1217" t="n">
        <v>296.71</v>
      </c>
      <c r="AH1217" t="n">
        <v>652.71</v>
      </c>
      <c r="AI1217" t="n">
        <v>652.71</v>
      </c>
      <c r="AJ1217" t="n">
        <v>0</v>
      </c>
      <c r="AK1217" t="n">
        <v>35.96</v>
      </c>
      <c r="AL1217" t="n">
        <v>36.261666666</v>
      </c>
      <c r="AM1217" t="n">
        <v>36.261666666</v>
      </c>
      <c r="AN1217" t="n">
        <v>0</v>
      </c>
      <c r="AO1217" t="n">
        <v>0</v>
      </c>
      <c r="AP1217" t="inlineStr">
        <is>
          <t>Artisan Beer</t>
        </is>
      </c>
      <c r="AQ1217" t="n">
        <v>0</v>
      </c>
      <c r="AR1217" t="n">
        <v>0</v>
      </c>
    </row>
    <row r="1218">
      <c r="A1218" t="inlineStr">
        <is>
          <t>197644343683</t>
        </is>
      </c>
      <c r="B1218" t="inlineStr">
        <is>
          <t>Johnson Brothers - St. Paul</t>
        </is>
      </c>
      <c r="C1218" t="inlineStr">
        <is>
          <t>Bloomington</t>
        </is>
      </c>
      <c r="D1218" t="inlineStr">
        <is>
          <t>12pk 12oz can</t>
        </is>
      </c>
      <c r="E1218" t="inlineStr">
        <is>
          <t>Wynk Variety Pack 5mg THC 12pk 12oz can</t>
        </is>
      </c>
      <c r="F1218" t="n">
        <v>2</v>
      </c>
      <c r="G1218" t="n">
        <v>8</v>
      </c>
      <c r="H1218" t="n">
        <v>31</v>
      </c>
      <c r="I1218" t="n">
        <v>1</v>
      </c>
      <c r="J1218" t="n">
        <v>0</v>
      </c>
      <c r="K1218" t="n">
        <v>0</v>
      </c>
      <c r="L1218">
        <f>G1218+K1218*F1218</f>
        <v/>
      </c>
      <c r="M1218">
        <f>IF(X1218&gt;0,L1218/(X1218*7/30),"")</f>
        <v/>
      </c>
      <c r="N1218">
        <f>IF(Y1218&gt;0,L1218/(Y1218*7/90),"")</f>
        <v/>
      </c>
      <c r="O1218" t="n">
        <v>37.95</v>
      </c>
      <c r="P1218">
        <f>K1218*O1218</f>
        <v/>
      </c>
      <c r="Q1218" t="inlineStr">
        <is>
          <t>THC</t>
        </is>
      </c>
      <c r="R1218" t="inlineStr">
        <is>
          <t>Beverages</t>
        </is>
      </c>
      <c r="S1218" t="inlineStr"/>
      <c r="T1218" t="inlineStr">
        <is>
          <t>1330150</t>
        </is>
      </c>
      <c r="U1218" t="n">
        <v>0</v>
      </c>
      <c r="V1218" t="n">
        <v>362</v>
      </c>
      <c r="W1218" t="n">
        <v>0</v>
      </c>
      <c r="X1218" t="n">
        <v>2</v>
      </c>
      <c r="Y1218" t="n">
        <v>3</v>
      </c>
      <c r="Z1218" t="n">
        <v>4</v>
      </c>
      <c r="AA1218" t="n">
        <v>4</v>
      </c>
      <c r="AB1218" t="n">
        <v>0</v>
      </c>
      <c r="AC1218" t="n">
        <v>17.90781250190312</v>
      </c>
      <c r="AD1218" t="n">
        <v>18.975</v>
      </c>
      <c r="AE1218" t="n">
        <v>0</v>
      </c>
      <c r="AF1218" t="n">
        <v>55.92</v>
      </c>
      <c r="AG1218" t="n">
        <v>83.88</v>
      </c>
      <c r="AH1218" t="n">
        <v>111.84</v>
      </c>
      <c r="AI1218" t="n">
        <v>111.84</v>
      </c>
      <c r="AJ1218" t="n">
        <v>0</v>
      </c>
      <c r="AK1218" t="n">
        <v>27.96</v>
      </c>
      <c r="AL1218" t="n">
        <v>27.96</v>
      </c>
      <c r="AM1218" t="n">
        <v>27.96</v>
      </c>
      <c r="AN1218" t="n">
        <v>0</v>
      </c>
      <c r="AO1218" t="n">
        <v>0</v>
      </c>
      <c r="AP1218" t="inlineStr">
        <is>
          <t>Artisan Beer</t>
        </is>
      </c>
      <c r="AQ1218" t="n">
        <v>0</v>
      </c>
      <c r="AR1218" t="n">
        <v>0</v>
      </c>
    </row>
    <row r="1219">
      <c r="A1219" t="inlineStr">
        <is>
          <t>628425180635</t>
        </is>
      </c>
      <c r="B1219" t="inlineStr">
        <is>
          <t>Phillips Wine &amp; Spirits - St. Paul</t>
        </is>
      </c>
      <c r="C1219" t="inlineStr">
        <is>
          <t>Bloomington</t>
        </is>
      </c>
      <c r="D1219" t="inlineStr">
        <is>
          <t>12pk 12oz can</t>
        </is>
      </c>
      <c r="E1219" t="inlineStr">
        <is>
          <t>Green Monke Remix Variety Pack 10MG THC 12pk 12oz can</t>
        </is>
      </c>
      <c r="F1219" t="n">
        <v>2</v>
      </c>
      <c r="G1219" t="n">
        <v>8</v>
      </c>
      <c r="H1219" t="n">
        <v>90</v>
      </c>
      <c r="I1219" t="n">
        <v>1</v>
      </c>
      <c r="J1219" t="n">
        <v>0</v>
      </c>
      <c r="K1219" t="n">
        <v>0</v>
      </c>
      <c r="L1219">
        <f>G1219+K1219*F1219</f>
        <v/>
      </c>
      <c r="M1219">
        <f>IF(X1219&gt;0,L1219/(X1219*7/30),"")</f>
        <v/>
      </c>
      <c r="N1219">
        <f>IF(Y1219&gt;0,L1219/(Y1219*7/90),"")</f>
        <v/>
      </c>
      <c r="O1219" t="n">
        <v>59</v>
      </c>
      <c r="P1219">
        <f>K1219*O1219</f>
        <v/>
      </c>
      <c r="Q1219" t="inlineStr">
        <is>
          <t>THC</t>
        </is>
      </c>
      <c r="R1219" t="inlineStr">
        <is>
          <t>Beverages</t>
        </is>
      </c>
      <c r="S1219" t="inlineStr"/>
      <c r="T1219" t="inlineStr">
        <is>
          <t>1651184</t>
        </is>
      </c>
      <c r="U1219" t="n">
        <v>0</v>
      </c>
      <c r="V1219" t="n">
        <v>272</v>
      </c>
      <c r="W1219" t="n">
        <v>0</v>
      </c>
      <c r="X1219" t="n">
        <v>2</v>
      </c>
      <c r="Y1219" t="n">
        <v>10</v>
      </c>
      <c r="Z1219" t="n">
        <v>10</v>
      </c>
      <c r="AA1219" t="n">
        <v>10</v>
      </c>
      <c r="AB1219" t="n">
        <v>0</v>
      </c>
      <c r="AC1219" t="n">
        <v>29.5</v>
      </c>
      <c r="AD1219" t="n">
        <v>29.5</v>
      </c>
      <c r="AE1219" t="n">
        <v>0</v>
      </c>
      <c r="AF1219" t="n">
        <v>65.92</v>
      </c>
      <c r="AG1219" t="n">
        <v>317.63</v>
      </c>
      <c r="AH1219" t="n">
        <v>317.63</v>
      </c>
      <c r="AI1219" t="n">
        <v>317.63</v>
      </c>
      <c r="AJ1219" t="n">
        <v>0</v>
      </c>
      <c r="AK1219" t="n">
        <v>32.96</v>
      </c>
      <c r="AL1219" t="n">
        <v>31.763</v>
      </c>
      <c r="AM1219" t="n">
        <v>31.763</v>
      </c>
      <c r="AN1219" t="n">
        <v>0</v>
      </c>
      <c r="AO1219" t="n">
        <v>3</v>
      </c>
      <c r="AP1219" t="inlineStr">
        <is>
          <t>Artisan Beer</t>
        </is>
      </c>
      <c r="AQ1219" t="n">
        <v>0</v>
      </c>
      <c r="AR1219" t="n">
        <v>0</v>
      </c>
    </row>
    <row r="1220">
      <c r="A1220" t="inlineStr">
        <is>
          <t>850075157242</t>
        </is>
      </c>
      <c r="B1220" t="inlineStr">
        <is>
          <t>Capitol Beverage Sales, L.P.</t>
        </is>
      </c>
      <c r="C1220" t="inlineStr">
        <is>
          <t>Blaine</t>
        </is>
      </c>
      <c r="D1220" t="inlineStr">
        <is>
          <t>12pk 7.5oz can</t>
        </is>
      </c>
      <c r="E1220" t="inlineStr">
        <is>
          <t>Plift Zero Sugar Variety Pack 10mg THC 12pk 7.5oz can</t>
        </is>
      </c>
      <c r="F1220" t="n">
        <v>2</v>
      </c>
      <c r="G1220" t="n">
        <v>8</v>
      </c>
      <c r="H1220" t="n">
        <v>150</v>
      </c>
      <c r="I1220" t="n">
        <v>21</v>
      </c>
      <c r="J1220" t="n">
        <v>0</v>
      </c>
      <c r="K1220" t="n">
        <v>0</v>
      </c>
      <c r="L1220">
        <f>G1220+K1220*F1220</f>
        <v/>
      </c>
      <c r="M1220">
        <f>IF(X1220&gt;0,L1220/(X1220*7/30),"")</f>
        <v/>
      </c>
      <c r="N1220">
        <f>IF(Y1220&gt;0,L1220/(Y1220*7/90),"")</f>
        <v/>
      </c>
      <c r="O1220" t="n">
        <v>53</v>
      </c>
      <c r="P1220">
        <f>K1220*O1220</f>
        <v/>
      </c>
      <c r="Q1220" t="inlineStr">
        <is>
          <t>THC</t>
        </is>
      </c>
      <c r="R1220" t="inlineStr">
        <is>
          <t>Beverages</t>
        </is>
      </c>
      <c r="S1220" t="inlineStr"/>
      <c r="T1220" t="inlineStr">
        <is>
          <t>19721</t>
        </is>
      </c>
      <c r="U1220" t="n">
        <v>0</v>
      </c>
      <c r="V1220" t="n">
        <v>917</v>
      </c>
      <c r="W1220" t="n">
        <v>0</v>
      </c>
      <c r="X1220" t="n">
        <v>2</v>
      </c>
      <c r="Y1220" t="n">
        <v>16</v>
      </c>
      <c r="Z1220" t="n">
        <v>123</v>
      </c>
      <c r="AA1220" t="n">
        <v>142</v>
      </c>
      <c r="AB1220" t="n">
        <v>8</v>
      </c>
      <c r="AC1220" t="n">
        <v>17.97333333333333</v>
      </c>
      <c r="AD1220" t="n">
        <v>26.5</v>
      </c>
      <c r="AE1220" t="n">
        <v>0</v>
      </c>
      <c r="AF1220" t="n">
        <v>69.92</v>
      </c>
      <c r="AG1220" t="n">
        <v>557.1899999999999</v>
      </c>
      <c r="AH1220" t="n">
        <v>4194.460000000003</v>
      </c>
      <c r="AI1220" t="n">
        <v>4817.260000000003</v>
      </c>
      <c r="AJ1220" t="n">
        <v>0</v>
      </c>
      <c r="AK1220" t="n">
        <v>34.96</v>
      </c>
      <c r="AL1220" t="n">
        <v>34.101300813</v>
      </c>
      <c r="AM1220" t="n">
        <v>33.924366197</v>
      </c>
      <c r="AN1220" t="n">
        <v>0</v>
      </c>
      <c r="AO1220" t="n">
        <v>2</v>
      </c>
      <c r="AP1220" t="inlineStr"/>
      <c r="AQ1220" t="n">
        <v>0</v>
      </c>
      <c r="AR1220" t="n">
        <v>0</v>
      </c>
    </row>
    <row r="1221">
      <c r="A1221" t="inlineStr">
        <is>
          <t>860014678486</t>
        </is>
      </c>
      <c r="B1221" t="inlineStr">
        <is>
          <t>Artisan Beer</t>
        </is>
      </c>
      <c r="C1221" t="inlineStr">
        <is>
          <t>Plymouth</t>
        </is>
      </c>
      <c r="D1221" t="inlineStr">
        <is>
          <t>12pk 12oz can</t>
        </is>
      </c>
      <c r="E1221" t="inlineStr">
        <is>
          <t>Stigma Tonic Variety Pack 10mg THC 12pk 12oz can</t>
        </is>
      </c>
      <c r="F1221" t="n">
        <v>2</v>
      </c>
      <c r="G1221" t="n">
        <v>8</v>
      </c>
      <c r="H1221" t="n">
        <v>58</v>
      </c>
      <c r="I1221" t="n">
        <v>0</v>
      </c>
      <c r="J1221" t="n">
        <v>0</v>
      </c>
      <c r="K1221" t="n">
        <v>0</v>
      </c>
      <c r="L1221">
        <f>G1221+K1221*F1221</f>
        <v/>
      </c>
      <c r="M1221">
        <f>IF(X1221&gt;0,L1221/(X1221*7/30),"")</f>
        <v/>
      </c>
      <c r="N1221">
        <f>IF(Y1221&gt;0,L1221/(Y1221*7/90),"")</f>
        <v/>
      </c>
      <c r="O1221" t="n">
        <v>52</v>
      </c>
      <c r="P1221">
        <f>K1221*O1221</f>
        <v/>
      </c>
      <c r="Q1221" t="inlineStr">
        <is>
          <t>THC</t>
        </is>
      </c>
      <c r="R1221" t="inlineStr">
        <is>
          <t>Beverages</t>
        </is>
      </c>
      <c r="S1221" t="inlineStr"/>
      <c r="T1221" t="inlineStr">
        <is>
          <t>1924697</t>
        </is>
      </c>
      <c r="U1221" t="n">
        <v>0</v>
      </c>
      <c r="V1221" t="n">
        <v>256</v>
      </c>
      <c r="W1221" t="n">
        <v>0</v>
      </c>
      <c r="X1221" t="n">
        <v>2</v>
      </c>
      <c r="Y1221" t="n">
        <v>6</v>
      </c>
      <c r="Z1221" t="n">
        <v>14</v>
      </c>
      <c r="AA1221" t="n">
        <v>14</v>
      </c>
      <c r="AB1221" t="n">
        <v>0</v>
      </c>
      <c r="AC1221" t="n">
        <v>25.41120689655172</v>
      </c>
      <c r="AD1221" t="n">
        <v>26</v>
      </c>
      <c r="AE1221" t="n">
        <v>0</v>
      </c>
      <c r="AF1221" t="n">
        <v>71.92</v>
      </c>
      <c r="AG1221" t="n">
        <v>215.76</v>
      </c>
      <c r="AH1221" t="n">
        <v>503.4399999999999</v>
      </c>
      <c r="AI1221" t="n">
        <v>503.4399999999999</v>
      </c>
      <c r="AJ1221" t="n">
        <v>0</v>
      </c>
      <c r="AK1221" t="n">
        <v>35.96</v>
      </c>
      <c r="AL1221" t="n">
        <v>35.96</v>
      </c>
      <c r="AM1221" t="n">
        <v>35.96</v>
      </c>
      <c r="AN1221" t="n">
        <v>0</v>
      </c>
      <c r="AO1221" t="n">
        <v>0</v>
      </c>
      <c r="AP1221" t="inlineStr">
        <is>
          <t>Artisan Beer</t>
        </is>
      </c>
      <c r="AQ1221" t="n">
        <v>0</v>
      </c>
      <c r="AR1221" t="n">
        <v>0</v>
      </c>
    </row>
    <row r="1222">
      <c r="A1222" t="inlineStr">
        <is>
          <t>860015106582</t>
        </is>
      </c>
      <c r="B1222" t="inlineStr">
        <is>
          <t>Gigli MN LLC</t>
        </is>
      </c>
      <c r="C1222" t="inlineStr">
        <is>
          <t>Stillwater</t>
        </is>
      </c>
      <c r="D1222" t="inlineStr">
        <is>
          <t>12pk 12oz can</t>
        </is>
      </c>
      <c r="E1222" t="inlineStr">
        <is>
          <t>Gigli 10mg THC Variety Punch 12pk 12oz can</t>
        </is>
      </c>
      <c r="F1222" t="n">
        <v>2</v>
      </c>
      <c r="G1222" t="n">
        <v>8</v>
      </c>
      <c r="H1222" t="n">
        <v>362</v>
      </c>
      <c r="I1222" t="n">
        <v>17</v>
      </c>
      <c r="J1222" t="n">
        <v>0</v>
      </c>
      <c r="K1222" t="n">
        <v>0</v>
      </c>
      <c r="L1222">
        <f>G1222+K1222*F1222</f>
        <v/>
      </c>
      <c r="M1222">
        <f>IF(X1222&gt;0,L1222/(X1222*7/30),"")</f>
        <v/>
      </c>
      <c r="N1222">
        <f>IF(Y1222&gt;0,L1222/(Y1222*7/90),"")</f>
        <v/>
      </c>
      <c r="O1222" t="n">
        <v>52.19</v>
      </c>
      <c r="P1222">
        <f>K1222*O1222</f>
        <v/>
      </c>
      <c r="Q1222" t="inlineStr">
        <is>
          <t>THC</t>
        </is>
      </c>
      <c r="R1222" t="inlineStr">
        <is>
          <t>Beverages</t>
        </is>
      </c>
      <c r="S1222" t="inlineStr"/>
      <c r="T1222" t="inlineStr">
        <is>
          <t>860015106582</t>
        </is>
      </c>
      <c r="U1222" t="n">
        <v>0</v>
      </c>
      <c r="V1222" t="n">
        <v>511</v>
      </c>
      <c r="W1222" t="n">
        <v>1</v>
      </c>
      <c r="X1222" t="n">
        <v>3</v>
      </c>
      <c r="Y1222" t="n">
        <v>4</v>
      </c>
      <c r="Z1222" t="n">
        <v>6</v>
      </c>
      <c r="AA1222" t="n">
        <v>6</v>
      </c>
      <c r="AB1222" t="n">
        <v>0</v>
      </c>
      <c r="AC1222" t="n">
        <v>26.095</v>
      </c>
      <c r="AD1222" t="n">
        <v>26.095</v>
      </c>
      <c r="AE1222" t="n">
        <v>29.96</v>
      </c>
      <c r="AF1222" t="n">
        <v>89.88</v>
      </c>
      <c r="AG1222" t="n">
        <v>133.37</v>
      </c>
      <c r="AH1222" t="n">
        <v>203.29</v>
      </c>
      <c r="AI1222" t="n">
        <v>203.29</v>
      </c>
      <c r="AJ1222" t="n">
        <v>29.96</v>
      </c>
      <c r="AK1222" t="n">
        <v>29.96</v>
      </c>
      <c r="AL1222" t="n">
        <v>33.881666666</v>
      </c>
      <c r="AM1222" t="n">
        <v>33.881666666</v>
      </c>
      <c r="AN1222" t="n">
        <v>0</v>
      </c>
      <c r="AO1222" t="n">
        <v>5</v>
      </c>
      <c r="AP1222" t="inlineStr"/>
      <c r="AQ1222" t="n">
        <v>0</v>
      </c>
      <c r="AR1222" t="n">
        <v>0</v>
      </c>
    </row>
    <row r="1223">
      <c r="A1223" t="inlineStr">
        <is>
          <t>850024846791</t>
        </is>
      </c>
      <c r="B1223" t="inlineStr">
        <is>
          <t>Bent Paddle Brewing Co</t>
        </is>
      </c>
      <c r="C1223" t="inlineStr">
        <is>
          <t>Minnetonka</t>
        </is>
      </c>
      <c r="D1223" t="inlineStr">
        <is>
          <t>12pk 12oz can</t>
        </is>
      </c>
      <c r="E1223" t="inlineStr">
        <is>
          <t>Bent Paddle Puff Puff Pass Variety 10mg THC 12pk 12oz can</t>
        </is>
      </c>
      <c r="F1223" t="n">
        <v>2</v>
      </c>
      <c r="G1223" t="n">
        <v>8</v>
      </c>
      <c r="H1223" t="n">
        <v>94</v>
      </c>
      <c r="I1223" t="n">
        <v>9</v>
      </c>
      <c r="J1223" t="n">
        <v>0</v>
      </c>
      <c r="K1223" t="n">
        <v>0</v>
      </c>
      <c r="L1223">
        <f>G1223+K1223*F1223</f>
        <v/>
      </c>
      <c r="M1223">
        <f>IF(X1223&gt;0,L1223/(X1223*7/30),"")</f>
        <v/>
      </c>
      <c r="N1223">
        <f>IF(Y1223&gt;0,L1223/(Y1223*7/90),"")</f>
        <v/>
      </c>
      <c r="O1223" t="n">
        <v>45</v>
      </c>
      <c r="P1223">
        <f>K1223*O1223</f>
        <v/>
      </c>
      <c r="Q1223" t="inlineStr">
        <is>
          <t>THC</t>
        </is>
      </c>
      <c r="R1223" t="inlineStr">
        <is>
          <t>Beverages</t>
        </is>
      </c>
      <c r="S1223" t="inlineStr"/>
      <c r="T1223" t="inlineStr">
        <is>
          <t>850024846791</t>
        </is>
      </c>
      <c r="U1223" t="n">
        <v>0</v>
      </c>
      <c r="V1223" t="n">
        <v>2021</v>
      </c>
      <c r="W1223" t="n">
        <v>1</v>
      </c>
      <c r="X1223" t="n">
        <v>4</v>
      </c>
      <c r="Y1223" t="n">
        <v>14</v>
      </c>
      <c r="Z1223" t="n">
        <v>46</v>
      </c>
      <c r="AA1223" t="n">
        <v>63</v>
      </c>
      <c r="AB1223" t="n">
        <v>8</v>
      </c>
      <c r="AC1223" t="n">
        <v>22.5</v>
      </c>
      <c r="AD1223" t="n">
        <v>22.5</v>
      </c>
      <c r="AE1223" t="n">
        <v>35.96</v>
      </c>
      <c r="AF1223" t="n">
        <v>143.84</v>
      </c>
      <c r="AG1223" t="n">
        <v>496.4399999999999</v>
      </c>
      <c r="AH1223" t="n">
        <v>1662.160000000001</v>
      </c>
      <c r="AI1223" t="n">
        <v>2337.510000000002</v>
      </c>
      <c r="AJ1223" t="n">
        <v>35.96</v>
      </c>
      <c r="AK1223" t="n">
        <v>35.96</v>
      </c>
      <c r="AL1223" t="n">
        <v>36.133913043</v>
      </c>
      <c r="AM1223" t="n">
        <v>37.103333333</v>
      </c>
      <c r="AN1223" t="n">
        <v>0</v>
      </c>
      <c r="AO1223" t="n">
        <v>1</v>
      </c>
      <c r="AP1223" t="inlineStr"/>
      <c r="AQ1223" t="n">
        <v>0.8</v>
      </c>
      <c r="AR1223" t="n">
        <v>1.2</v>
      </c>
    </row>
    <row r="1224">
      <c r="A1224" t="inlineStr">
        <is>
          <t>850079194045</t>
        </is>
      </c>
      <c r="B1224" t="inlineStr">
        <is>
          <t>Wild State Cider</t>
        </is>
      </c>
      <c r="C1224" t="inlineStr">
        <is>
          <t>Minneapolis</t>
        </is>
      </c>
      <c r="D1224" t="inlineStr">
        <is>
          <t>9pk 12oz can</t>
        </is>
      </c>
      <c r="E1224" t="inlineStr">
        <is>
          <t>Odder Variety Pack 10mg THC 9pk 12oz can</t>
        </is>
      </c>
      <c r="F1224" t="n">
        <v>2</v>
      </c>
      <c r="G1224" t="n">
        <v>8</v>
      </c>
      <c r="H1224" t="n">
        <v>102</v>
      </c>
      <c r="I1224" t="n">
        <v>9</v>
      </c>
      <c r="J1224" t="n">
        <v>0</v>
      </c>
      <c r="K1224" t="n">
        <v>0</v>
      </c>
      <c r="L1224">
        <f>G1224+K1224*F1224</f>
        <v/>
      </c>
      <c r="M1224">
        <f>IF(X1224&gt;0,L1224/(X1224*7/30),"")</f>
        <v/>
      </c>
      <c r="N1224">
        <f>IF(Y1224&gt;0,L1224/(Y1224*7/90),"")</f>
        <v/>
      </c>
      <c r="O1224" t="n">
        <v>28</v>
      </c>
      <c r="P1224">
        <f>K1224*O1224</f>
        <v/>
      </c>
      <c r="Q1224" t="inlineStr">
        <is>
          <t>THC</t>
        </is>
      </c>
      <c r="R1224" t="inlineStr">
        <is>
          <t>Beverages</t>
        </is>
      </c>
      <c r="S1224" t="inlineStr"/>
      <c r="T1224" t="inlineStr">
        <is>
          <t>850079194045</t>
        </is>
      </c>
      <c r="U1224" t="n">
        <v>0</v>
      </c>
      <c r="V1224" t="n">
        <v>1335</v>
      </c>
      <c r="W1224" t="n">
        <v>2</v>
      </c>
      <c r="X1224" t="n">
        <v>6</v>
      </c>
      <c r="Y1224" t="n">
        <v>10</v>
      </c>
      <c r="Z1224" t="n">
        <v>42</v>
      </c>
      <c r="AA1224" t="n">
        <v>42</v>
      </c>
      <c r="AB1224" t="n">
        <v>0</v>
      </c>
      <c r="AC1224" t="n">
        <v>14</v>
      </c>
      <c r="AD1224" t="n">
        <v>14</v>
      </c>
      <c r="AE1224" t="n">
        <v>35.92</v>
      </c>
      <c r="AF1224" t="n">
        <v>119.76</v>
      </c>
      <c r="AG1224" t="n">
        <v>201.6300000000001</v>
      </c>
      <c r="AH1224" t="n">
        <v>857.4700000000004</v>
      </c>
      <c r="AI1224" t="n">
        <v>857.4700000000004</v>
      </c>
      <c r="AJ1224" t="n">
        <v>17.96</v>
      </c>
      <c r="AK1224" t="n">
        <v>19.96</v>
      </c>
      <c r="AL1224" t="n">
        <v>20.38725</v>
      </c>
      <c r="AM1224" t="n">
        <v>20.38725</v>
      </c>
      <c r="AN1224" t="n">
        <v>1</v>
      </c>
      <c r="AO1224" t="n">
        <v>8</v>
      </c>
      <c r="AP1224" t="inlineStr"/>
      <c r="AQ1224" t="n">
        <v>0</v>
      </c>
      <c r="AR1224" t="n">
        <v>0</v>
      </c>
    </row>
    <row r="1225">
      <c r="A1225" t="inlineStr">
        <is>
          <t>628425180635</t>
        </is>
      </c>
      <c r="B1225" t="inlineStr">
        <is>
          <t>Phillips Wine &amp; Spirits - St. Paul</t>
        </is>
      </c>
      <c r="C1225" t="inlineStr">
        <is>
          <t>Plymouth</t>
        </is>
      </c>
      <c r="D1225" t="inlineStr">
        <is>
          <t>12pk 12oz can</t>
        </is>
      </c>
      <c r="E1225" t="inlineStr">
        <is>
          <t>Green Monke Remix Variety Pack 10MG THC 12pk 12oz can</t>
        </is>
      </c>
      <c r="F1225" t="n">
        <v>2</v>
      </c>
      <c r="G1225" t="n">
        <v>8</v>
      </c>
      <c r="H1225" t="n">
        <v>90</v>
      </c>
      <c r="I1225" t="n">
        <v>1</v>
      </c>
      <c r="J1225" t="n">
        <v>1</v>
      </c>
      <c r="K1225" t="n">
        <v>1</v>
      </c>
      <c r="L1225">
        <f>G1225+K1225*F1225</f>
        <v/>
      </c>
      <c r="M1225">
        <f>IF(X1225&gt;0,L1225/(X1225*7/30),"")</f>
        <v/>
      </c>
      <c r="N1225">
        <f>IF(Y1225&gt;0,L1225/(Y1225*7/90),"")</f>
        <v/>
      </c>
      <c r="O1225" t="n">
        <v>59</v>
      </c>
      <c r="P1225">
        <f>K1225*O1225</f>
        <v/>
      </c>
      <c r="Q1225" t="inlineStr">
        <is>
          <t>THC</t>
        </is>
      </c>
      <c r="R1225" t="inlineStr">
        <is>
          <t>Beverages</t>
        </is>
      </c>
      <c r="S1225" t="inlineStr"/>
      <c r="T1225" t="inlineStr">
        <is>
          <t>1651184</t>
        </is>
      </c>
      <c r="U1225" t="n">
        <v>0</v>
      </c>
      <c r="V1225" t="n">
        <v>272</v>
      </c>
      <c r="W1225" t="n">
        <v>2</v>
      </c>
      <c r="X1225" t="n">
        <v>7</v>
      </c>
      <c r="Y1225" t="n">
        <v>19</v>
      </c>
      <c r="Z1225" t="n">
        <v>22</v>
      </c>
      <c r="AA1225" t="n">
        <v>22</v>
      </c>
      <c r="AB1225" t="n">
        <v>0</v>
      </c>
      <c r="AC1225" t="n">
        <v>29.5</v>
      </c>
      <c r="AD1225" t="n">
        <v>29.5</v>
      </c>
      <c r="AE1225" t="n">
        <v>65.92</v>
      </c>
      <c r="AF1225" t="n">
        <v>225.41</v>
      </c>
      <c r="AG1225" t="n">
        <v>614.9300000000001</v>
      </c>
      <c r="AH1225" t="n">
        <v>701.8100000000002</v>
      </c>
      <c r="AI1225" t="n">
        <v>701.8100000000002</v>
      </c>
      <c r="AJ1225" t="n">
        <v>32.96</v>
      </c>
      <c r="AK1225" t="n">
        <v>32.201428571</v>
      </c>
      <c r="AL1225" t="n">
        <v>31.900454545</v>
      </c>
      <c r="AM1225" t="n">
        <v>31.900454545</v>
      </c>
      <c r="AN1225" t="n">
        <v>0</v>
      </c>
      <c r="AO1225" t="n">
        <v>3</v>
      </c>
      <c r="AP1225" t="inlineStr">
        <is>
          <t>Artisan Beer</t>
        </is>
      </c>
      <c r="AQ1225" t="n">
        <v>0</v>
      </c>
      <c r="AR1225" t="n">
        <v>0</v>
      </c>
    </row>
    <row r="1226">
      <c r="A1226" t="inlineStr">
        <is>
          <t>850039736650</t>
        </is>
      </c>
      <c r="B1226" t="inlineStr">
        <is>
          <t>College City Beverage, Inc.</t>
        </is>
      </c>
      <c r="C1226" t="inlineStr">
        <is>
          <t>Woodbury</t>
        </is>
      </c>
      <c r="D1226" t="inlineStr">
        <is>
          <t>12pk 12oz can</t>
        </is>
      </c>
      <c r="E1226" t="inlineStr">
        <is>
          <t>Uncle Arnie's Variety Pack 10mg THC 12pk 12oz can</t>
        </is>
      </c>
      <c r="F1226" t="n">
        <v>2</v>
      </c>
      <c r="G1226" t="n">
        <v>8</v>
      </c>
      <c r="H1226" t="n">
        <v>161</v>
      </c>
      <c r="I1226" t="n">
        <v>17</v>
      </c>
      <c r="J1226" t="n">
        <v>1</v>
      </c>
      <c r="K1226" t="n">
        <v>1</v>
      </c>
      <c r="L1226">
        <f>G1226+K1226*F1226</f>
        <v/>
      </c>
      <c r="M1226">
        <f>IF(X1226&gt;0,L1226/(X1226*7/30),"")</f>
        <v/>
      </c>
      <c r="N1226">
        <f>IF(Y1226&gt;0,L1226/(Y1226*7/90),"")</f>
        <v/>
      </c>
      <c r="O1226" t="n">
        <v>52.8</v>
      </c>
      <c r="P1226">
        <f>K1226*O1226</f>
        <v/>
      </c>
      <c r="Q1226" t="inlineStr">
        <is>
          <t>THC</t>
        </is>
      </c>
      <c r="R1226" t="inlineStr">
        <is>
          <t>Beverages</t>
        </is>
      </c>
      <c r="S1226" t="inlineStr"/>
      <c r="T1226" t="inlineStr">
        <is>
          <t>80112</t>
        </is>
      </c>
      <c r="U1226" t="n">
        <v>0</v>
      </c>
      <c r="V1226" t="n">
        <v>1714</v>
      </c>
      <c r="W1226" t="n">
        <v>1</v>
      </c>
      <c r="X1226" t="n">
        <v>7</v>
      </c>
      <c r="Y1226" t="n">
        <v>33</v>
      </c>
      <c r="Z1226" t="n">
        <v>105</v>
      </c>
      <c r="AA1226" t="n">
        <v>121</v>
      </c>
      <c r="AB1226" t="n">
        <v>8</v>
      </c>
      <c r="AC1226" t="n">
        <v>26.4</v>
      </c>
      <c r="AD1226" t="n">
        <v>26.4</v>
      </c>
      <c r="AE1226" t="n">
        <v>34.96</v>
      </c>
      <c r="AF1226" t="n">
        <v>244.72</v>
      </c>
      <c r="AG1226" t="n">
        <v>1153.340000000001</v>
      </c>
      <c r="AH1226" t="n">
        <v>3658.940000000003</v>
      </c>
      <c r="AI1226" t="n">
        <v>4222.330000000003</v>
      </c>
      <c r="AJ1226" t="n">
        <v>34.96</v>
      </c>
      <c r="AK1226" t="n">
        <v>34.96</v>
      </c>
      <c r="AL1226" t="n">
        <v>34.677196261</v>
      </c>
      <c r="AM1226" t="n">
        <v>34.746747967</v>
      </c>
      <c r="AN1226" t="n">
        <v>0</v>
      </c>
      <c r="AO1226" t="n">
        <v>1</v>
      </c>
      <c r="AP1226" t="inlineStr"/>
      <c r="AQ1226" t="n">
        <v>2.3333</v>
      </c>
      <c r="AR1226" t="n">
        <v>1.55</v>
      </c>
    </row>
    <row r="1227">
      <c r="A1227" t="inlineStr">
        <is>
          <t>860012955015</t>
        </is>
      </c>
      <c r="B1227" t="inlineStr">
        <is>
          <t>Capitol Beverage Sales, L.P.</t>
        </is>
      </c>
      <c r="C1227" t="inlineStr">
        <is>
          <t>Woodbury</t>
        </is>
      </c>
      <c r="D1227" t="inlineStr">
        <is>
          <t>12pk 7.5oz can</t>
        </is>
      </c>
      <c r="E1227" s="5" t="inlineStr">
        <is>
          <t>Plift Variety Pack 12pk 7.5oz can 10mg THC</t>
        </is>
      </c>
      <c r="F1227" t="n">
        <v>2</v>
      </c>
      <c r="G1227" t="n">
        <v>8</v>
      </c>
      <c r="H1227" t="n">
        <v>212</v>
      </c>
      <c r="I1227" t="n">
        <v>7</v>
      </c>
      <c r="J1227" t="n">
        <v>3</v>
      </c>
      <c r="K1227" t="n">
        <v>3</v>
      </c>
      <c r="L1227">
        <f>G1227+K1227*F1227</f>
        <v/>
      </c>
      <c r="M1227">
        <f>IF(X1227&gt;0,L1227/(X1227*7/30),"")</f>
        <v/>
      </c>
      <c r="N1227">
        <f>IF(Y1227&gt;0,L1227/(Y1227*7/90),"")</f>
        <v/>
      </c>
      <c r="O1227" t="n">
        <v>51</v>
      </c>
      <c r="P1227">
        <f>K1227*O1227</f>
        <v/>
      </c>
      <c r="Q1227" t="inlineStr">
        <is>
          <t>THC</t>
        </is>
      </c>
      <c r="R1227" t="inlineStr">
        <is>
          <t>Beverages</t>
        </is>
      </c>
      <c r="S1227" t="inlineStr"/>
      <c r="T1227" t="inlineStr">
        <is>
          <t>3006</t>
        </is>
      </c>
      <c r="U1227" t="n">
        <v>0</v>
      </c>
      <c r="V1227" t="n">
        <v>1581</v>
      </c>
      <c r="W1227" t="n">
        <v>1</v>
      </c>
      <c r="X1227" t="n">
        <v>7</v>
      </c>
      <c r="Y1227" t="n">
        <v>22</v>
      </c>
      <c r="Z1227" t="n">
        <v>52</v>
      </c>
      <c r="AA1227" t="n">
        <v>66</v>
      </c>
      <c r="AB1227" t="n">
        <v>7</v>
      </c>
      <c r="AC1227" t="n">
        <v>15.84905660395425</v>
      </c>
      <c r="AD1227" t="n">
        <v>25.5</v>
      </c>
      <c r="AE1227" t="n">
        <v>34.96</v>
      </c>
      <c r="AF1227" t="n">
        <v>244.72</v>
      </c>
      <c r="AG1227" t="n">
        <v>764.1200000000001</v>
      </c>
      <c r="AH1227" t="n">
        <v>1792.840000000001</v>
      </c>
      <c r="AI1227" t="n">
        <v>2260.280000000002</v>
      </c>
      <c r="AJ1227" t="n">
        <v>34.96</v>
      </c>
      <c r="AK1227" t="n">
        <v>34.96</v>
      </c>
      <c r="AL1227" t="n">
        <v>34.477692307</v>
      </c>
      <c r="AM1227" t="n">
        <v>34.246666666</v>
      </c>
      <c r="AN1227" t="n">
        <v>1</v>
      </c>
      <c r="AO1227" t="n">
        <v>3</v>
      </c>
      <c r="AP1227" t="inlineStr">
        <is>
          <t>Capitol Beverage Sales, L.P.;College City Beverage, Inc.</t>
        </is>
      </c>
      <c r="AQ1227" t="n">
        <v>0.75</v>
      </c>
      <c r="AR1227" t="n">
        <v>1.1</v>
      </c>
    </row>
    <row r="1228">
      <c r="A1228" t="inlineStr">
        <is>
          <t>850048459335</t>
        </is>
      </c>
      <c r="B1228" t="inlineStr">
        <is>
          <t>Capitol Beverage Sales, L.P.</t>
        </is>
      </c>
      <c r="C1228" t="inlineStr">
        <is>
          <t>Blaine</t>
        </is>
      </c>
      <c r="D1228" t="inlineStr">
        <is>
          <t>12pk 12oz can</t>
        </is>
      </c>
      <c r="E1228" t="inlineStr">
        <is>
          <t>Clrty Variety 10mg THC 12pk 12oz can</t>
        </is>
      </c>
      <c r="F1228" t="n">
        <v>2</v>
      </c>
      <c r="G1228" t="n">
        <v>8</v>
      </c>
      <c r="H1228" t="n">
        <v>101</v>
      </c>
      <c r="I1228" t="n">
        <v>10</v>
      </c>
      <c r="J1228" t="n">
        <v>4</v>
      </c>
      <c r="K1228" t="n">
        <v>4</v>
      </c>
      <c r="L1228">
        <f>G1228+K1228*F1228</f>
        <v/>
      </c>
      <c r="M1228">
        <f>IF(X1228&gt;0,L1228/(X1228*7/30),"")</f>
        <v/>
      </c>
      <c r="N1228">
        <f>IF(Y1228&gt;0,L1228/(Y1228*7/90),"")</f>
        <v/>
      </c>
      <c r="O1228" t="n">
        <v>17.8</v>
      </c>
      <c r="P1228">
        <f>K1228*O1228</f>
        <v/>
      </c>
      <c r="Q1228" t="inlineStr">
        <is>
          <t>THC</t>
        </is>
      </c>
      <c r="R1228" t="inlineStr">
        <is>
          <t>Beverages</t>
        </is>
      </c>
      <c r="S1228" t="inlineStr"/>
      <c r="T1228" t="inlineStr">
        <is>
          <t>850048459335</t>
        </is>
      </c>
      <c r="U1228" t="n">
        <v>0</v>
      </c>
      <c r="V1228" t="n">
        <v>766</v>
      </c>
      <c r="W1228" t="n">
        <v>2</v>
      </c>
      <c r="X1228" t="n">
        <v>13</v>
      </c>
      <c r="Y1228" t="n">
        <v>28</v>
      </c>
      <c r="Z1228" t="n">
        <v>75</v>
      </c>
      <c r="AA1228" t="n">
        <v>99</v>
      </c>
      <c r="AB1228" t="n">
        <v>11</v>
      </c>
      <c r="AC1228" t="n">
        <v>8.899574257440594</v>
      </c>
      <c r="AD1228" t="n">
        <v>0</v>
      </c>
      <c r="AE1228" t="n">
        <v>79.84999999999999</v>
      </c>
      <c r="AF1228" t="n">
        <v>533.7400000000001</v>
      </c>
      <c r="AG1228" t="n">
        <v>1206.4</v>
      </c>
      <c r="AH1228" t="n">
        <v>3313.280000000002</v>
      </c>
      <c r="AI1228" t="n">
        <v>4405.91</v>
      </c>
      <c r="AJ1228" t="n">
        <v>39.925</v>
      </c>
      <c r="AK1228" t="n">
        <v>41.056923076</v>
      </c>
      <c r="AL1228" t="n">
        <v>44.177066666</v>
      </c>
      <c r="AM1228" t="n">
        <v>44.489895833</v>
      </c>
      <c r="AN1228" t="n">
        <v>0</v>
      </c>
      <c r="AO1228" t="n">
        <v>0</v>
      </c>
      <c r="AP1228" t="inlineStr">
        <is>
          <t>College City Beverage, Inc.</t>
        </is>
      </c>
      <c r="AQ1228" t="n">
        <v>1.5</v>
      </c>
      <c r="AR1228" t="n">
        <v>1.4444</v>
      </c>
    </row>
    <row r="1229">
      <c r="A1229" t="inlineStr">
        <is>
          <t>860012955015</t>
        </is>
      </c>
      <c r="B1229" t="inlineStr">
        <is>
          <t>Capitol Beverage Sales, L.P.</t>
        </is>
      </c>
      <c r="C1229" t="inlineStr">
        <is>
          <t>Blaine</t>
        </is>
      </c>
      <c r="D1229" t="inlineStr">
        <is>
          <t>12pk 7.5oz can</t>
        </is>
      </c>
      <c r="E1229" s="5" t="inlineStr">
        <is>
          <t>Plift Variety Pack 12pk 7.5oz can 10mg THC</t>
        </is>
      </c>
      <c r="F1229" t="n">
        <v>2</v>
      </c>
      <c r="G1229" t="n">
        <v>8</v>
      </c>
      <c r="H1229" t="n">
        <v>212</v>
      </c>
      <c r="I1229" t="n">
        <v>29</v>
      </c>
      <c r="J1229" t="n">
        <v>8</v>
      </c>
      <c r="K1229" t="n">
        <v>8</v>
      </c>
      <c r="L1229">
        <f>G1229+K1229*F1229</f>
        <v/>
      </c>
      <c r="M1229">
        <f>IF(X1229&gt;0,L1229/(X1229*7/30),"")</f>
        <v/>
      </c>
      <c r="N1229">
        <f>IF(Y1229&gt;0,L1229/(Y1229*7/90),"")</f>
        <v/>
      </c>
      <c r="O1229" t="n">
        <v>31.7</v>
      </c>
      <c r="P1229">
        <f>K1229*O1229</f>
        <v/>
      </c>
      <c r="Q1229" t="inlineStr">
        <is>
          <t>THC</t>
        </is>
      </c>
      <c r="R1229" t="inlineStr">
        <is>
          <t>Beverages</t>
        </is>
      </c>
      <c r="S1229" t="inlineStr"/>
      <c r="T1229" t="inlineStr">
        <is>
          <t>19715</t>
        </is>
      </c>
      <c r="U1229" t="n">
        <v>0</v>
      </c>
      <c r="V1229" t="n">
        <v>1581</v>
      </c>
      <c r="W1229" t="n">
        <v>0</v>
      </c>
      <c r="X1229" t="n">
        <v>13</v>
      </c>
      <c r="Y1229" t="n">
        <v>34</v>
      </c>
      <c r="Z1229" t="n">
        <v>146</v>
      </c>
      <c r="AA1229" t="n">
        <v>194</v>
      </c>
      <c r="AB1229" t="n">
        <v>30</v>
      </c>
      <c r="AC1229" t="n">
        <v>15.84905660395425</v>
      </c>
      <c r="AD1229" t="n">
        <v>0</v>
      </c>
      <c r="AE1229" t="n">
        <v>0</v>
      </c>
      <c r="AF1229" t="n">
        <v>454.4799999999999</v>
      </c>
      <c r="AG1229" t="n">
        <v>1183.400000000001</v>
      </c>
      <c r="AH1229" t="n">
        <v>5021.490000000003</v>
      </c>
      <c r="AI1229" t="n">
        <v>6596.840000000004</v>
      </c>
      <c r="AJ1229" t="n">
        <v>0</v>
      </c>
      <c r="AK1229" t="n">
        <v>34.96</v>
      </c>
      <c r="AL1229" t="n">
        <v>34.393767123</v>
      </c>
      <c r="AM1229" t="n">
        <v>34.004329896</v>
      </c>
      <c r="AN1229" t="n">
        <v>0</v>
      </c>
      <c r="AO1229" t="n">
        <v>3</v>
      </c>
      <c r="AP1229" t="inlineStr">
        <is>
          <t>Capitol Beverage Sales, L.P.;College City Beverage, Inc.</t>
        </is>
      </c>
      <c r="AQ1229" t="n">
        <v>0.65</v>
      </c>
      <c r="AR1229" t="n">
        <v>0.4583</v>
      </c>
    </row>
    <row r="1230">
      <c r="A1230" t="inlineStr">
        <is>
          <t>850079194045</t>
        </is>
      </c>
      <c r="B1230" t="inlineStr">
        <is>
          <t>Wild State Cider</t>
        </is>
      </c>
      <c r="C1230" t="inlineStr">
        <is>
          <t>Rosemount</t>
        </is>
      </c>
      <c r="D1230" t="inlineStr">
        <is>
          <t>9pk 12oz can</t>
        </is>
      </c>
      <c r="E1230" t="inlineStr">
        <is>
          <t>Odder Variety Pack 10mg THC 9pk 12oz can</t>
        </is>
      </c>
      <c r="F1230" t="n">
        <v>2</v>
      </c>
      <c r="G1230" t="n">
        <v>8</v>
      </c>
      <c r="H1230" t="n">
        <v>102</v>
      </c>
      <c r="I1230" t="n">
        <v>4</v>
      </c>
      <c r="J1230" t="n">
        <v>1</v>
      </c>
      <c r="K1230" t="n">
        <v>1</v>
      </c>
      <c r="L1230">
        <f>G1230+K1230*F1230</f>
        <v/>
      </c>
      <c r="M1230">
        <f>IF(X1230&gt;0,L1230/(X1230*7/30),"")</f>
        <v/>
      </c>
      <c r="N1230">
        <f>IF(Y1230&gt;0,L1230/(Y1230*7/90),"")</f>
        <v/>
      </c>
      <c r="O1230" t="n">
        <v>28</v>
      </c>
      <c r="P1230">
        <f>K1230*O1230</f>
        <v/>
      </c>
      <c r="Q1230" t="inlineStr">
        <is>
          <t>THC</t>
        </is>
      </c>
      <c r="R1230" t="inlineStr">
        <is>
          <t>Beverages</t>
        </is>
      </c>
      <c r="S1230" t="inlineStr"/>
      <c r="T1230" t="inlineStr">
        <is>
          <t>850079194045</t>
        </is>
      </c>
      <c r="U1230" t="n">
        <v>0</v>
      </c>
      <c r="V1230" t="n">
        <v>1335</v>
      </c>
      <c r="W1230" t="n">
        <v>4</v>
      </c>
      <c r="X1230" t="n">
        <v>19</v>
      </c>
      <c r="Y1230" t="n">
        <v>47</v>
      </c>
      <c r="Z1230" t="n">
        <v>109</v>
      </c>
      <c r="AA1230" t="n">
        <v>109</v>
      </c>
      <c r="AB1230" t="n">
        <v>0</v>
      </c>
      <c r="AC1230" t="n">
        <v>14</v>
      </c>
      <c r="AD1230" t="n">
        <v>14</v>
      </c>
      <c r="AE1230" t="n">
        <v>71.84</v>
      </c>
      <c r="AF1230" t="n">
        <v>386.24</v>
      </c>
      <c r="AG1230" t="n">
        <v>964.5800000000006</v>
      </c>
      <c r="AH1230" t="n">
        <v>2229.810000000003</v>
      </c>
      <c r="AI1230" t="n">
        <v>2229.810000000003</v>
      </c>
      <c r="AJ1230" t="n">
        <v>17.96</v>
      </c>
      <c r="AK1230" t="n">
        <v>20.328421052</v>
      </c>
      <c r="AL1230" t="n">
        <v>20.456972477</v>
      </c>
      <c r="AM1230" t="n">
        <v>20.456972477</v>
      </c>
      <c r="AN1230" t="n">
        <v>0</v>
      </c>
      <c r="AO1230" t="n">
        <v>8</v>
      </c>
      <c r="AP1230" t="inlineStr"/>
      <c r="AQ1230" t="n">
        <v>0</v>
      </c>
      <c r="AR1230" t="n">
        <v>0</v>
      </c>
    </row>
    <row r="1231">
      <c r="A1231" t="inlineStr">
        <is>
          <t>850079194045</t>
        </is>
      </c>
      <c r="B1231" t="inlineStr">
        <is>
          <t>Wild State Cider</t>
        </is>
      </c>
      <c r="C1231" t="inlineStr">
        <is>
          <t>St. Louis Park</t>
        </is>
      </c>
      <c r="D1231" t="inlineStr">
        <is>
          <t>9pk 12oz can</t>
        </is>
      </c>
      <c r="E1231" t="inlineStr">
        <is>
          <t>Odder Variety Pack 10mg THC 9pk 12oz can</t>
        </is>
      </c>
      <c r="F1231" t="n">
        <v>2</v>
      </c>
      <c r="G1231" t="n">
        <v>8</v>
      </c>
      <c r="H1231" t="n">
        <v>102</v>
      </c>
      <c r="I1231" t="n">
        <v>12</v>
      </c>
      <c r="J1231" t="n">
        <v>2</v>
      </c>
      <c r="K1231" t="n">
        <v>2</v>
      </c>
      <c r="L1231">
        <f>G1231+K1231*F1231</f>
        <v/>
      </c>
      <c r="M1231">
        <f>IF(X1231&gt;0,L1231/(X1231*7/30),"")</f>
        <v/>
      </c>
      <c r="N1231">
        <f>IF(Y1231&gt;0,L1231/(Y1231*7/90),"")</f>
        <v/>
      </c>
      <c r="O1231" t="n">
        <v>28</v>
      </c>
      <c r="P1231">
        <f>K1231*O1231</f>
        <v/>
      </c>
      <c r="Q1231" t="inlineStr">
        <is>
          <t>THC</t>
        </is>
      </c>
      <c r="R1231" t="inlineStr">
        <is>
          <t>Beverages</t>
        </is>
      </c>
      <c r="S1231" t="inlineStr"/>
      <c r="T1231" t="inlineStr">
        <is>
          <t>850079194045</t>
        </is>
      </c>
      <c r="U1231" t="n">
        <v>0</v>
      </c>
      <c r="V1231" t="n">
        <v>1335</v>
      </c>
      <c r="W1231" t="n">
        <v>3</v>
      </c>
      <c r="X1231" t="n">
        <v>22</v>
      </c>
      <c r="Y1231" t="n">
        <v>44</v>
      </c>
      <c r="Z1231" t="n">
        <v>108</v>
      </c>
      <c r="AA1231" t="n">
        <v>108</v>
      </c>
      <c r="AB1231" t="n">
        <v>0</v>
      </c>
      <c r="AC1231" t="n">
        <v>14</v>
      </c>
      <c r="AD1231" t="n">
        <v>14</v>
      </c>
      <c r="AE1231" t="n">
        <v>56.88</v>
      </c>
      <c r="AF1231" t="n">
        <v>455.1199999999999</v>
      </c>
      <c r="AG1231" t="n">
        <v>906.2400000000006</v>
      </c>
      <c r="AH1231" t="n">
        <v>2215.720000000003</v>
      </c>
      <c r="AI1231" t="n">
        <v>2215.720000000003</v>
      </c>
      <c r="AJ1231" t="n">
        <v>18.96</v>
      </c>
      <c r="AK1231" t="n">
        <v>20.687272727</v>
      </c>
      <c r="AL1231" t="n">
        <v>20.515925925</v>
      </c>
      <c r="AM1231" t="n">
        <v>20.515925925</v>
      </c>
      <c r="AN1231" t="n">
        <v>0</v>
      </c>
      <c r="AO1231" t="n">
        <v>8</v>
      </c>
      <c r="AP1231" t="inlineStr"/>
      <c r="AQ1231" t="n">
        <v>0</v>
      </c>
      <c r="AR1231" t="n">
        <v>0</v>
      </c>
    </row>
    <row r="1232">
      <c r="A1232" t="inlineStr">
        <is>
          <t>850016933843</t>
        </is>
      </c>
      <c r="B1232" t="inlineStr">
        <is>
          <t>Hohensteins, Inc.</t>
        </is>
      </c>
      <c r="C1232" t="inlineStr">
        <is>
          <t>St. Louis Park</t>
        </is>
      </c>
      <c r="D1232" t="inlineStr">
        <is>
          <t>12pk 12oz can</t>
        </is>
      </c>
      <c r="E1232" t="inlineStr">
        <is>
          <t>Trail Magic Half &amp; Half 10mg Variety Pack THC 12pk 12oz can</t>
        </is>
      </c>
      <c r="F1232" t="n">
        <v>2</v>
      </c>
      <c r="G1232" t="n">
        <v>9</v>
      </c>
      <c r="H1232" t="n">
        <v>58</v>
      </c>
      <c r="I1232" t="n">
        <v>0</v>
      </c>
      <c r="J1232" t="n">
        <v>0</v>
      </c>
      <c r="K1232" t="n">
        <v>0</v>
      </c>
      <c r="L1232">
        <f>G1232+K1232*F1232</f>
        <v/>
      </c>
      <c r="M1232">
        <f>IF(X1232&gt;0,L1232/(X1232*7/30),"")</f>
        <v/>
      </c>
      <c r="N1232">
        <f>IF(Y1232&gt;0,L1232/(Y1232*7/90),"")</f>
        <v/>
      </c>
      <c r="O1232" t="n">
        <v>61.6</v>
      </c>
      <c r="P1232">
        <f>K1232*O1232</f>
        <v/>
      </c>
      <c r="Q1232" t="inlineStr">
        <is>
          <t>THC</t>
        </is>
      </c>
      <c r="R1232" t="inlineStr">
        <is>
          <t>Beverages</t>
        </is>
      </c>
      <c r="S1232" t="inlineStr"/>
      <c r="T1232" t="inlineStr">
        <is>
          <t>85313</t>
        </is>
      </c>
      <c r="U1232" t="n">
        <v>10</v>
      </c>
      <c r="V1232" t="n">
        <v>7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0</v>
      </c>
      <c r="AC1232" t="n">
        <v>28.18983050847458</v>
      </c>
      <c r="AD1232" t="n">
        <v>30.8</v>
      </c>
      <c r="AE1232" t="n">
        <v>36.96</v>
      </c>
      <c r="AF1232" t="n">
        <v>36.96</v>
      </c>
      <c r="AG1232" t="n">
        <v>36.96</v>
      </c>
      <c r="AH1232" t="n">
        <v>36.96</v>
      </c>
      <c r="AI1232" t="n">
        <v>36.96</v>
      </c>
      <c r="AJ1232" t="n">
        <v>36.96</v>
      </c>
      <c r="AK1232" t="n">
        <v>36.96</v>
      </c>
      <c r="AL1232" t="n">
        <v>36.96</v>
      </c>
      <c r="AM1232" t="n">
        <v>36.96</v>
      </c>
      <c r="AN1232" t="n">
        <v>0</v>
      </c>
      <c r="AO1232" t="n">
        <v>3</v>
      </c>
      <c r="AP1232" t="inlineStr"/>
      <c r="AQ1232" t="n">
        <v>0</v>
      </c>
      <c r="AR1232" t="n">
        <v>0</v>
      </c>
    </row>
    <row r="1233">
      <c r="A1233" t="inlineStr">
        <is>
          <t>850016933843</t>
        </is>
      </c>
      <c r="B1233" t="inlineStr">
        <is>
          <t>Hohensteins, Inc.</t>
        </is>
      </c>
      <c r="C1233" t="inlineStr">
        <is>
          <t>Woodbury</t>
        </is>
      </c>
      <c r="D1233" t="inlineStr">
        <is>
          <t>12pk 12oz can</t>
        </is>
      </c>
      <c r="E1233" t="inlineStr">
        <is>
          <t>Trail Magic Half &amp; Half 10mg Variety Pack THC 12pk 12oz can</t>
        </is>
      </c>
      <c r="F1233" t="n">
        <v>2</v>
      </c>
      <c r="G1233" t="n">
        <v>9</v>
      </c>
      <c r="H1233" t="n">
        <v>58</v>
      </c>
      <c r="I1233" t="n">
        <v>0</v>
      </c>
      <c r="J1233" t="n">
        <v>0</v>
      </c>
      <c r="K1233" t="n">
        <v>0</v>
      </c>
      <c r="L1233">
        <f>G1233+K1233*F1233</f>
        <v/>
      </c>
      <c r="M1233">
        <f>IF(X1233&gt;0,L1233/(X1233*7/30),"")</f>
        <v/>
      </c>
      <c r="N1233">
        <f>IF(Y1233&gt;0,L1233/(Y1233*7/90),"")</f>
        <v/>
      </c>
      <c r="O1233" t="n">
        <v>61.6</v>
      </c>
      <c r="P1233">
        <f>K1233*O1233</f>
        <v/>
      </c>
      <c r="Q1233" t="inlineStr">
        <is>
          <t>THC</t>
        </is>
      </c>
      <c r="R1233" t="inlineStr">
        <is>
          <t>Beverages</t>
        </is>
      </c>
      <c r="S1233" t="inlineStr"/>
      <c r="T1233" t="inlineStr">
        <is>
          <t>85313</t>
        </is>
      </c>
      <c r="U1233" t="n">
        <v>10</v>
      </c>
      <c r="V1233" t="n">
        <v>7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0</v>
      </c>
      <c r="AC1233" t="n">
        <v>28.18983050847458</v>
      </c>
      <c r="AD1233" t="n">
        <v>30.8</v>
      </c>
      <c r="AE1233" t="n">
        <v>36.96</v>
      </c>
      <c r="AF1233" t="n">
        <v>36.96</v>
      </c>
      <c r="AG1233" t="n">
        <v>36.96</v>
      </c>
      <c r="AH1233" t="n">
        <v>36.96</v>
      </c>
      <c r="AI1233" t="n">
        <v>36.96</v>
      </c>
      <c r="AJ1233" t="n">
        <v>36.96</v>
      </c>
      <c r="AK1233" t="n">
        <v>36.96</v>
      </c>
      <c r="AL1233" t="n">
        <v>36.96</v>
      </c>
      <c r="AM1233" t="n">
        <v>36.96</v>
      </c>
      <c r="AN1233" t="n">
        <v>0</v>
      </c>
      <c r="AO1233" t="n">
        <v>3</v>
      </c>
      <c r="AP1233" t="inlineStr"/>
      <c r="AQ1233" t="n">
        <v>0</v>
      </c>
      <c r="AR1233" t="n">
        <v>0</v>
      </c>
    </row>
    <row r="1234">
      <c r="A1234" t="inlineStr">
        <is>
          <t>850024846661</t>
        </is>
      </c>
      <c r="B1234" t="inlineStr">
        <is>
          <t>Bent Paddle Brewing Co</t>
        </is>
      </c>
      <c r="C1234" t="inlineStr">
        <is>
          <t>Woodbury</t>
        </is>
      </c>
      <c r="D1234" t="inlineStr">
        <is>
          <t>12pk 12oz can</t>
        </is>
      </c>
      <c r="E1234" t="inlineStr">
        <is>
          <t>Bent Paddle Puff Dragonfruit Pine 10mg THC 12pk 12oz can</t>
        </is>
      </c>
      <c r="F1234" t="n">
        <v>2</v>
      </c>
      <c r="G1234" t="n">
        <v>9</v>
      </c>
      <c r="H1234" t="n">
        <v>83</v>
      </c>
      <c r="I1234" t="n">
        <v>3</v>
      </c>
      <c r="J1234" t="n">
        <v>0</v>
      </c>
      <c r="K1234" t="n">
        <v>0</v>
      </c>
      <c r="L1234">
        <f>G1234+K1234*F1234</f>
        <v/>
      </c>
      <c r="M1234">
        <f>IF(X1234&gt;0,L1234/(X1234*7/30),"")</f>
        <v/>
      </c>
      <c r="N1234">
        <f>IF(Y1234&gt;0,L1234/(Y1234*7/90),"")</f>
        <v/>
      </c>
      <c r="O1234" t="n">
        <v>45</v>
      </c>
      <c r="P1234">
        <f>K1234*O1234</f>
        <v/>
      </c>
      <c r="Q1234" t="inlineStr">
        <is>
          <t>THC</t>
        </is>
      </c>
      <c r="R1234" t="inlineStr">
        <is>
          <t>Beverages</t>
        </is>
      </c>
      <c r="S1234" t="inlineStr"/>
      <c r="T1234" t="inlineStr"/>
      <c r="U1234" t="n">
        <v>0</v>
      </c>
      <c r="V1234" t="n">
        <v>673</v>
      </c>
      <c r="W1234" t="n">
        <v>0</v>
      </c>
      <c r="X1234" t="n">
        <v>1</v>
      </c>
      <c r="Y1234" t="n">
        <v>5</v>
      </c>
      <c r="Z1234" t="n">
        <v>21</v>
      </c>
      <c r="AA1234" t="n">
        <v>29</v>
      </c>
      <c r="AB1234" t="n">
        <v>5</v>
      </c>
      <c r="AC1234" t="n">
        <v>23.71362372408072</v>
      </c>
      <c r="AD1234" t="n">
        <v>22.5</v>
      </c>
      <c r="AE1234" t="n">
        <v>0</v>
      </c>
      <c r="AF1234" t="n">
        <v>35.96</v>
      </c>
      <c r="AG1234" t="n">
        <v>173.83</v>
      </c>
      <c r="AH1234" t="n">
        <v>787.6200000000001</v>
      </c>
      <c r="AI1234" t="n">
        <v>1107.39</v>
      </c>
      <c r="AJ1234" t="n">
        <v>0</v>
      </c>
      <c r="AK1234" t="n">
        <v>35.96</v>
      </c>
      <c r="AL1234" t="n">
        <v>37.505714285</v>
      </c>
      <c r="AM1234" t="n">
        <v>38.185862068</v>
      </c>
      <c r="AN1234" t="n">
        <v>0</v>
      </c>
      <c r="AO1234" t="n">
        <v>1</v>
      </c>
      <c r="AP1234" t="inlineStr">
        <is>
          <t>Bent Paddle Brewing Co</t>
        </is>
      </c>
      <c r="AQ1234" t="n">
        <v>0.3333</v>
      </c>
      <c r="AR1234" t="n">
        <v>0.1379</v>
      </c>
    </row>
    <row r="1235">
      <c r="A1235" t="inlineStr">
        <is>
          <t>850024846791</t>
        </is>
      </c>
      <c r="B1235" t="inlineStr">
        <is>
          <t>Bent Paddle Brewing Co</t>
        </is>
      </c>
      <c r="C1235" t="inlineStr">
        <is>
          <t>St. Louis Park</t>
        </is>
      </c>
      <c r="D1235" t="inlineStr">
        <is>
          <t>12pk 12oz can</t>
        </is>
      </c>
      <c r="E1235" t="inlineStr">
        <is>
          <t>Bent Paddle Puff Puff Pass Variety 10mg THC 12pk 12oz can</t>
        </is>
      </c>
      <c r="F1235" t="n">
        <v>2</v>
      </c>
      <c r="G1235" t="n">
        <v>9</v>
      </c>
      <c r="H1235" t="n">
        <v>94</v>
      </c>
      <c r="I1235" t="n">
        <v>9</v>
      </c>
      <c r="J1235" t="n">
        <v>0</v>
      </c>
      <c r="K1235" t="n">
        <v>0</v>
      </c>
      <c r="L1235">
        <f>G1235+K1235*F1235</f>
        <v/>
      </c>
      <c r="M1235">
        <f>IF(X1235&gt;0,L1235/(X1235*7/30),"")</f>
        <v/>
      </c>
      <c r="N1235">
        <f>IF(Y1235&gt;0,L1235/(Y1235*7/90),"")</f>
        <v/>
      </c>
      <c r="O1235" t="n">
        <v>45</v>
      </c>
      <c r="P1235">
        <f>K1235*O1235</f>
        <v/>
      </c>
      <c r="Q1235" t="inlineStr">
        <is>
          <t>THC</t>
        </is>
      </c>
      <c r="R1235" t="inlineStr">
        <is>
          <t>Beverages</t>
        </is>
      </c>
      <c r="S1235" t="inlineStr"/>
      <c r="T1235" t="inlineStr">
        <is>
          <t>850024846791</t>
        </is>
      </c>
      <c r="U1235" t="n">
        <v>0</v>
      </c>
      <c r="V1235" t="n">
        <v>2021</v>
      </c>
      <c r="W1235" t="n">
        <v>1</v>
      </c>
      <c r="X1235" t="n">
        <v>1</v>
      </c>
      <c r="Y1235" t="n">
        <v>5</v>
      </c>
      <c r="Z1235" t="n">
        <v>50</v>
      </c>
      <c r="AA1235" t="n">
        <v>75</v>
      </c>
      <c r="AB1235" t="n">
        <v>10</v>
      </c>
      <c r="AC1235" t="n">
        <v>22.5</v>
      </c>
      <c r="AD1235" t="n">
        <v>22.5</v>
      </c>
      <c r="AE1235" t="n">
        <v>32.96</v>
      </c>
      <c r="AF1235" t="n">
        <v>32.96</v>
      </c>
      <c r="AG1235" t="n">
        <v>176.8</v>
      </c>
      <c r="AH1235" t="n">
        <v>1877.890000000001</v>
      </c>
      <c r="AI1235" t="n">
        <v>2888.980000000002</v>
      </c>
      <c r="AJ1235" t="n">
        <v>32.96</v>
      </c>
      <c r="AK1235" t="n">
        <v>32.96</v>
      </c>
      <c r="AL1235" t="n">
        <v>37.5578</v>
      </c>
      <c r="AM1235" t="n">
        <v>38.268717948</v>
      </c>
      <c r="AN1235" t="n">
        <v>0</v>
      </c>
      <c r="AO1235" t="n">
        <v>1</v>
      </c>
      <c r="AP1235" t="inlineStr"/>
      <c r="AQ1235" t="n">
        <v>0.2</v>
      </c>
      <c r="AR1235" t="n">
        <v>0.2</v>
      </c>
    </row>
    <row r="1236">
      <c r="A1236" t="inlineStr">
        <is>
          <t>850055931251</t>
        </is>
      </c>
      <c r="B1236" t="inlineStr">
        <is>
          <t>Capitol Beverage Sales, L.P.</t>
        </is>
      </c>
      <c r="C1236" t="inlineStr">
        <is>
          <t>Bloomington</t>
        </is>
      </c>
      <c r="D1236" t="inlineStr">
        <is>
          <t>12pk 12oz can</t>
        </is>
      </c>
      <c r="E1236" t="inlineStr">
        <is>
          <t>Granny's Elixir 10mg THC Variety Pack 12pk 12oz can</t>
        </is>
      </c>
      <c r="F1236" t="n">
        <v>2</v>
      </c>
      <c r="G1236" t="n">
        <v>9</v>
      </c>
      <c r="H1236" t="n">
        <v>38</v>
      </c>
      <c r="I1236" t="n">
        <v>0</v>
      </c>
      <c r="J1236" t="n">
        <v>0</v>
      </c>
      <c r="K1236" t="n">
        <v>0</v>
      </c>
      <c r="L1236">
        <f>G1236+K1236*F1236</f>
        <v/>
      </c>
      <c r="M1236">
        <f>IF(X1236&gt;0,L1236/(X1236*7/30),"")</f>
        <v/>
      </c>
      <c r="N1236">
        <f>IF(Y1236&gt;0,L1236/(Y1236*7/90),"")</f>
        <v/>
      </c>
      <c r="O1236" t="n">
        <v>62</v>
      </c>
      <c r="P1236">
        <f>K1236*O1236</f>
        <v/>
      </c>
      <c r="Q1236" t="inlineStr">
        <is>
          <t>THC</t>
        </is>
      </c>
      <c r="R1236" t="inlineStr">
        <is>
          <t>Beverages</t>
        </is>
      </c>
      <c r="S1236" t="inlineStr"/>
      <c r="T1236" t="inlineStr">
        <is>
          <t>850055931251</t>
        </is>
      </c>
      <c r="U1236" t="n">
        <v>0</v>
      </c>
      <c r="V1236" t="n">
        <v>208</v>
      </c>
      <c r="W1236" t="n">
        <v>0</v>
      </c>
      <c r="X1236" t="n">
        <v>0</v>
      </c>
      <c r="Y1236" t="n">
        <v>2</v>
      </c>
      <c r="Z1236" t="n">
        <v>3</v>
      </c>
      <c r="AA1236" t="n">
        <v>3</v>
      </c>
      <c r="AB1236" t="n">
        <v>0</v>
      </c>
      <c r="AC1236" t="n">
        <v>31.47368421052632</v>
      </c>
      <c r="AD1236" t="n">
        <v>31</v>
      </c>
      <c r="AE1236" t="n">
        <v>0</v>
      </c>
      <c r="AF1236" t="n">
        <v>0</v>
      </c>
      <c r="AG1236" t="n">
        <v>94.95</v>
      </c>
      <c r="AH1236" t="n">
        <v>137.91</v>
      </c>
      <c r="AI1236" t="n">
        <v>137.91</v>
      </c>
      <c r="AJ1236" t="n">
        <v>0</v>
      </c>
      <c r="AK1236" t="n">
        <v>0</v>
      </c>
      <c r="AL1236" t="n">
        <v>45.97</v>
      </c>
      <c r="AM1236" t="n">
        <v>45.97</v>
      </c>
      <c r="AN1236" t="n">
        <v>0</v>
      </c>
      <c r="AO1236" t="n">
        <v>0</v>
      </c>
      <c r="AP1236" t="inlineStr">
        <is>
          <t>College City Beverage, Inc.</t>
        </is>
      </c>
      <c r="AQ1236" t="n">
        <v>0</v>
      </c>
      <c r="AR1236" t="n">
        <v>0</v>
      </c>
    </row>
    <row r="1237">
      <c r="A1237" t="inlineStr">
        <is>
          <t>860014104077</t>
        </is>
      </c>
      <c r="B1237" t="inlineStr">
        <is>
          <t>Capitol Beverage Sales, L.P.</t>
        </is>
      </c>
      <c r="C1237" t="inlineStr">
        <is>
          <t>Andover</t>
        </is>
      </c>
      <c r="D1237" t="inlineStr">
        <is>
          <t>12pk 12oz can</t>
        </is>
      </c>
      <c r="E1237" t="inlineStr">
        <is>
          <t>Layup Iced Tea Variety Pack 10mg THC 12pk 12oz can</t>
        </is>
      </c>
      <c r="F1237" t="n">
        <v>2</v>
      </c>
      <c r="G1237" t="n">
        <v>9</v>
      </c>
      <c r="H1237" t="n">
        <v>77</v>
      </c>
      <c r="I1237" t="n">
        <v>0</v>
      </c>
      <c r="J1237" t="n">
        <v>0</v>
      </c>
      <c r="K1237" t="n">
        <v>0</v>
      </c>
      <c r="L1237">
        <f>G1237+K1237*F1237</f>
        <v/>
      </c>
      <c r="M1237">
        <f>IF(X1237&gt;0,L1237/(X1237*7/30),"")</f>
        <v/>
      </c>
      <c r="N1237">
        <f>IF(Y1237&gt;0,L1237/(Y1237*7/90),"")</f>
        <v/>
      </c>
      <c r="O1237" t="n">
        <v>48.5</v>
      </c>
      <c r="P1237">
        <f>K1237*O1237</f>
        <v/>
      </c>
      <c r="Q1237" t="inlineStr">
        <is>
          <t>THC</t>
        </is>
      </c>
      <c r="R1237" t="inlineStr">
        <is>
          <t>Beverages</t>
        </is>
      </c>
      <c r="S1237" t="inlineStr">
        <is>
          <t>Tea/Lemonade</t>
        </is>
      </c>
      <c r="T1237" t="inlineStr">
        <is>
          <t>34417</t>
        </is>
      </c>
      <c r="U1237" t="n">
        <v>0</v>
      </c>
      <c r="V1237" t="n">
        <v>59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0</v>
      </c>
      <c r="AC1237" t="n">
        <v>24.25</v>
      </c>
      <c r="AD1237" t="n">
        <v>24.25</v>
      </c>
      <c r="AE1237" t="n">
        <v>32.96</v>
      </c>
      <c r="AF1237" t="n">
        <v>32.96</v>
      </c>
      <c r="AG1237" t="n">
        <v>32.96</v>
      </c>
      <c r="AH1237" t="n">
        <v>32.96</v>
      </c>
      <c r="AI1237" t="n">
        <v>32.96</v>
      </c>
      <c r="AJ1237" t="n">
        <v>32.96</v>
      </c>
      <c r="AK1237" t="n">
        <v>32.96</v>
      </c>
      <c r="AL1237" t="n">
        <v>32.96</v>
      </c>
      <c r="AM1237" t="n">
        <v>32.96</v>
      </c>
      <c r="AN1237" t="n">
        <v>0</v>
      </c>
      <c r="AO1237" t="n">
        <v>1</v>
      </c>
      <c r="AP1237" t="inlineStr"/>
      <c r="AQ1237" t="n">
        <v>0</v>
      </c>
      <c r="AR1237" t="n">
        <v>0</v>
      </c>
    </row>
    <row r="1238">
      <c r="A1238" t="inlineStr">
        <is>
          <t>199284895157</t>
        </is>
      </c>
      <c r="B1238" t="inlineStr">
        <is>
          <t>Global Reserve LLC</t>
        </is>
      </c>
      <c r="C1238" t="inlineStr">
        <is>
          <t>Cottage Grove</t>
        </is>
      </c>
      <c r="D1238" t="inlineStr">
        <is>
          <t>12pk 12oz can</t>
        </is>
      </c>
      <c r="E1238" t="inlineStr">
        <is>
          <t>Looner 10mg THC Lemonade Variety Pack 12pk 12oz can</t>
        </is>
      </c>
      <c r="F1238" t="n">
        <v>2</v>
      </c>
      <c r="G1238" t="n">
        <v>9</v>
      </c>
      <c r="H1238" t="n">
        <v>138</v>
      </c>
      <c r="I1238" t="n">
        <v>5</v>
      </c>
      <c r="J1238" t="n">
        <v>0</v>
      </c>
      <c r="K1238" t="n">
        <v>0</v>
      </c>
      <c r="L1238">
        <f>G1238+K1238*F1238</f>
        <v/>
      </c>
      <c r="M1238">
        <f>IF(X1238&gt;0,L1238/(X1238*7/30),"")</f>
        <v/>
      </c>
      <c r="N1238">
        <f>IF(Y1238&gt;0,L1238/(Y1238*7/90),"")</f>
        <v/>
      </c>
      <c r="O1238" t="n">
        <v>55</v>
      </c>
      <c r="P1238">
        <f>K1238*O1238</f>
        <v/>
      </c>
      <c r="Q1238" t="inlineStr">
        <is>
          <t>THC</t>
        </is>
      </c>
      <c r="R1238" t="inlineStr">
        <is>
          <t>Beverages</t>
        </is>
      </c>
      <c r="S1238" t="inlineStr"/>
      <c r="T1238" t="inlineStr">
        <is>
          <t>199284895157</t>
        </is>
      </c>
      <c r="U1238" t="n">
        <v>0</v>
      </c>
      <c r="V1238" t="n">
        <v>747</v>
      </c>
      <c r="W1238" t="n">
        <v>0</v>
      </c>
      <c r="X1238" t="n">
        <v>2</v>
      </c>
      <c r="Y1238" t="n">
        <v>16</v>
      </c>
      <c r="Z1238" t="n">
        <v>33</v>
      </c>
      <c r="AA1238" t="n">
        <v>33</v>
      </c>
      <c r="AB1238" t="n">
        <v>0</v>
      </c>
      <c r="AC1238" t="n">
        <v>27.5</v>
      </c>
      <c r="AD1238" t="n">
        <v>27.5</v>
      </c>
      <c r="AE1238" t="n">
        <v>0</v>
      </c>
      <c r="AF1238" t="n">
        <v>93.95</v>
      </c>
      <c r="AG1238" t="n">
        <v>679.42</v>
      </c>
      <c r="AH1238" t="n">
        <v>1443.77</v>
      </c>
      <c r="AI1238" t="n">
        <v>1443.77</v>
      </c>
      <c r="AJ1238" t="n">
        <v>0</v>
      </c>
      <c r="AK1238" t="n">
        <v>46.975</v>
      </c>
      <c r="AL1238" t="n">
        <v>43.75060606</v>
      </c>
      <c r="AM1238" t="n">
        <v>43.75060606</v>
      </c>
      <c r="AN1238" t="n">
        <v>0</v>
      </c>
      <c r="AO1238" t="n">
        <v>2</v>
      </c>
      <c r="AP1238" t="inlineStr"/>
      <c r="AQ1238" t="n">
        <v>0</v>
      </c>
      <c r="AR1238" t="n">
        <v>0</v>
      </c>
    </row>
    <row r="1239">
      <c r="A1239" t="inlineStr">
        <is>
          <t>199284895157</t>
        </is>
      </c>
      <c r="B1239" t="inlineStr">
        <is>
          <t>Global Reserve LLC</t>
        </is>
      </c>
      <c r="C1239" t="inlineStr">
        <is>
          <t>Minneapolis</t>
        </is>
      </c>
      <c r="D1239" t="inlineStr">
        <is>
          <t>12pk 12oz can</t>
        </is>
      </c>
      <c r="E1239" t="inlineStr">
        <is>
          <t>Looner 10mg THC Lemonade Variety Pack 12pk 12oz can</t>
        </is>
      </c>
      <c r="F1239" t="n">
        <v>2</v>
      </c>
      <c r="G1239" t="n">
        <v>9</v>
      </c>
      <c r="H1239" t="n">
        <v>138</v>
      </c>
      <c r="I1239" t="n">
        <v>8</v>
      </c>
      <c r="J1239" t="n">
        <v>0</v>
      </c>
      <c r="K1239" t="n">
        <v>0</v>
      </c>
      <c r="L1239">
        <f>G1239+K1239*F1239</f>
        <v/>
      </c>
      <c r="M1239">
        <f>IF(X1239&gt;0,L1239/(X1239*7/30),"")</f>
        <v/>
      </c>
      <c r="N1239">
        <f>IF(Y1239&gt;0,L1239/(Y1239*7/90),"")</f>
        <v/>
      </c>
      <c r="O1239" t="n">
        <v>55</v>
      </c>
      <c r="P1239">
        <f>K1239*O1239</f>
        <v/>
      </c>
      <c r="Q1239" t="inlineStr">
        <is>
          <t>THC</t>
        </is>
      </c>
      <c r="R1239" t="inlineStr">
        <is>
          <t>Beverages</t>
        </is>
      </c>
      <c r="S1239" t="inlineStr"/>
      <c r="T1239" t="inlineStr">
        <is>
          <t>199284895157</t>
        </is>
      </c>
      <c r="U1239" t="n">
        <v>0</v>
      </c>
      <c r="V1239" t="n">
        <v>747</v>
      </c>
      <c r="W1239" t="n">
        <v>0</v>
      </c>
      <c r="X1239" t="n">
        <v>2</v>
      </c>
      <c r="Y1239" t="n">
        <v>12</v>
      </c>
      <c r="Z1239" t="n">
        <v>46</v>
      </c>
      <c r="AA1239" t="n">
        <v>48</v>
      </c>
      <c r="AB1239" t="n">
        <v>1</v>
      </c>
      <c r="AC1239" t="n">
        <v>27.5</v>
      </c>
      <c r="AD1239" t="n">
        <v>27.5</v>
      </c>
      <c r="AE1239" t="n">
        <v>0</v>
      </c>
      <c r="AF1239" t="n">
        <v>81.92</v>
      </c>
      <c r="AG1239" t="n">
        <v>501.64</v>
      </c>
      <c r="AH1239" t="n">
        <v>2038.850000000001</v>
      </c>
      <c r="AI1239" t="n">
        <v>2128.800000000001</v>
      </c>
      <c r="AJ1239" t="n">
        <v>0</v>
      </c>
      <c r="AK1239" t="n">
        <v>40.96</v>
      </c>
      <c r="AL1239" t="n">
        <v>43.344782608</v>
      </c>
      <c r="AM1239" t="n">
        <v>43.412708333</v>
      </c>
      <c r="AN1239" t="n">
        <v>0</v>
      </c>
      <c r="AO1239" t="n">
        <v>2</v>
      </c>
      <c r="AP1239" t="inlineStr"/>
      <c r="AQ1239" t="n">
        <v>0</v>
      </c>
      <c r="AR1239" t="n">
        <v>0</v>
      </c>
    </row>
    <row r="1240">
      <c r="A1240" t="inlineStr">
        <is>
          <t>850018947640</t>
        </is>
      </c>
      <c r="B1240" t="inlineStr">
        <is>
          <t>Wild State Cider</t>
        </is>
      </c>
      <c r="C1240" t="inlineStr">
        <is>
          <t>Ramsey</t>
        </is>
      </c>
      <c r="D1240" t="inlineStr">
        <is>
          <t>9pk 12oz can</t>
        </is>
      </c>
      <c r="E1240" t="inlineStr">
        <is>
          <t>Wild State Birdie Tea + Lemon Variety 10mg THC 9pk 12oz can</t>
        </is>
      </c>
      <c r="F1240" t="n">
        <v>2</v>
      </c>
      <c r="G1240" t="n">
        <v>9</v>
      </c>
      <c r="H1240" t="n">
        <v>155</v>
      </c>
      <c r="I1240" t="n">
        <v>10</v>
      </c>
      <c r="J1240" t="n">
        <v>0</v>
      </c>
      <c r="K1240" t="n">
        <v>0</v>
      </c>
      <c r="L1240">
        <f>G1240+K1240*F1240</f>
        <v/>
      </c>
      <c r="M1240">
        <f>IF(X1240&gt;0,L1240/(X1240*7/30),"")</f>
        <v/>
      </c>
      <c r="N1240">
        <f>IF(Y1240&gt;0,L1240/(Y1240*7/90),"")</f>
        <v/>
      </c>
      <c r="O1240" t="n">
        <v>40</v>
      </c>
      <c r="P1240">
        <f>K1240*O1240</f>
        <v/>
      </c>
      <c r="Q1240" t="inlineStr">
        <is>
          <t>THC</t>
        </is>
      </c>
      <c r="R1240" t="inlineStr">
        <is>
          <t>Beverages</t>
        </is>
      </c>
      <c r="S1240" t="inlineStr"/>
      <c r="T1240" t="inlineStr"/>
      <c r="U1240" t="n">
        <v>0</v>
      </c>
      <c r="V1240" t="n">
        <v>909</v>
      </c>
      <c r="W1240" t="n">
        <v>1</v>
      </c>
      <c r="X1240" t="n">
        <v>3</v>
      </c>
      <c r="Y1240" t="n">
        <v>14</v>
      </c>
      <c r="Z1240" t="n">
        <v>62</v>
      </c>
      <c r="AA1240" t="n">
        <v>67</v>
      </c>
      <c r="AB1240" t="n">
        <v>2</v>
      </c>
      <c r="AC1240" t="n">
        <v>20.0000000004</v>
      </c>
      <c r="AD1240" t="n">
        <v>20</v>
      </c>
      <c r="AE1240" t="n">
        <v>27.96</v>
      </c>
      <c r="AF1240" t="n">
        <v>83.88</v>
      </c>
      <c r="AG1240" t="n">
        <v>389.4399999999999</v>
      </c>
      <c r="AH1240" t="n">
        <v>1731.550000000001</v>
      </c>
      <c r="AI1240" t="n">
        <v>1871.380000000001</v>
      </c>
      <c r="AJ1240" t="n">
        <v>27.96</v>
      </c>
      <c r="AK1240" t="n">
        <v>27.96</v>
      </c>
      <c r="AL1240" t="n">
        <v>27.928225806</v>
      </c>
      <c r="AM1240" t="n">
        <v>27.931044776</v>
      </c>
      <c r="AN1240" t="n">
        <v>0</v>
      </c>
      <c r="AO1240" t="n">
        <v>3</v>
      </c>
      <c r="AP1240" t="inlineStr">
        <is>
          <t>Wild State Cider</t>
        </is>
      </c>
      <c r="AQ1240" t="n">
        <v>1.5</v>
      </c>
      <c r="AR1240" t="n">
        <v>2.2</v>
      </c>
    </row>
    <row r="1241">
      <c r="A1241" t="inlineStr">
        <is>
          <t>85006587010</t>
        </is>
      </c>
      <c r="B1241" t="inlineStr">
        <is>
          <t>Phillips Wine &amp; Spirits - St. Paul</t>
        </is>
      </c>
      <c r="C1241" t="inlineStr">
        <is>
          <t>Stillwater</t>
        </is>
      </c>
      <c r="D1241" t="inlineStr">
        <is>
          <t>12pk 12oz can</t>
        </is>
      </c>
      <c r="E1241" t="inlineStr">
        <is>
          <t>Daizy's Variety Pack 10mg THC 12pk 12oz can</t>
        </is>
      </c>
      <c r="F1241" t="n">
        <v>2</v>
      </c>
      <c r="G1241" t="n">
        <v>9</v>
      </c>
      <c r="H1241" t="n">
        <v>180</v>
      </c>
      <c r="I1241" t="n">
        <v>3</v>
      </c>
      <c r="J1241" t="n">
        <v>0</v>
      </c>
      <c r="K1241" t="n">
        <v>0</v>
      </c>
      <c r="L1241">
        <f>G1241+K1241*F1241</f>
        <v/>
      </c>
      <c r="M1241">
        <f>IF(X1241&gt;0,L1241/(X1241*7/30),"")</f>
        <v/>
      </c>
      <c r="N1241">
        <f>IF(Y1241&gt;0,L1241/(Y1241*7/90),"")</f>
        <v/>
      </c>
      <c r="O1241" t="n">
        <v>56</v>
      </c>
      <c r="P1241">
        <f>K1241*O1241</f>
        <v/>
      </c>
      <c r="Q1241" t="inlineStr">
        <is>
          <t>THC</t>
        </is>
      </c>
      <c r="R1241" t="inlineStr">
        <is>
          <t>Beverages</t>
        </is>
      </c>
      <c r="S1241" t="inlineStr"/>
      <c r="T1241" t="inlineStr">
        <is>
          <t>1008839</t>
        </is>
      </c>
      <c r="U1241" t="n">
        <v>0</v>
      </c>
      <c r="V1241" t="n">
        <v>1236</v>
      </c>
      <c r="W1241" t="n">
        <v>0</v>
      </c>
      <c r="X1241" t="n">
        <v>3</v>
      </c>
      <c r="Y1241" t="n">
        <v>18</v>
      </c>
      <c r="Z1241" t="n">
        <v>31</v>
      </c>
      <c r="AA1241" t="n">
        <v>31</v>
      </c>
      <c r="AB1241" t="n">
        <v>0</v>
      </c>
      <c r="AC1241" t="n">
        <v>26.10222222222222</v>
      </c>
      <c r="AD1241" t="n">
        <v>28</v>
      </c>
      <c r="AE1241" t="n">
        <v>0</v>
      </c>
      <c r="AF1241" t="n">
        <v>98.88</v>
      </c>
      <c r="AG1241" t="n">
        <v>614.4299999999999</v>
      </c>
      <c r="AH1241" t="n">
        <v>1098.99</v>
      </c>
      <c r="AI1241" t="n">
        <v>1098.99</v>
      </c>
      <c r="AJ1241" t="n">
        <v>0</v>
      </c>
      <c r="AK1241" t="n">
        <v>32.96</v>
      </c>
      <c r="AL1241" t="n">
        <v>35.451290322</v>
      </c>
      <c r="AM1241" t="n">
        <v>35.451290322</v>
      </c>
      <c r="AN1241" t="n">
        <v>0</v>
      </c>
      <c r="AO1241" t="n">
        <v>2</v>
      </c>
      <c r="AP1241" t="inlineStr">
        <is>
          <t>Artisan Beer</t>
        </is>
      </c>
      <c r="AQ1241" t="n">
        <v>0</v>
      </c>
      <c r="AR1241" t="n">
        <v>0</v>
      </c>
    </row>
    <row r="1242">
      <c r="A1242" t="inlineStr">
        <is>
          <t>860014678400</t>
        </is>
      </c>
      <c r="B1242" t="inlineStr">
        <is>
          <t>Artisan Beer</t>
        </is>
      </c>
      <c r="C1242" t="inlineStr">
        <is>
          <t>Plymouth</t>
        </is>
      </c>
      <c r="D1242" t="inlineStr">
        <is>
          <t>12pk 12oz can</t>
        </is>
      </c>
      <c r="E1242" t="inlineStr">
        <is>
          <t>Stigma Tea Variety Pack 10mg THC 12pk 12oz can</t>
        </is>
      </c>
      <c r="F1242" t="n">
        <v>2</v>
      </c>
      <c r="G1242" t="n">
        <v>9</v>
      </c>
      <c r="H1242" t="n">
        <v>41</v>
      </c>
      <c r="I1242" t="n">
        <v>0</v>
      </c>
      <c r="J1242" t="n">
        <v>0</v>
      </c>
      <c r="K1242" t="n">
        <v>0</v>
      </c>
      <c r="L1242">
        <f>G1242+K1242*F1242</f>
        <v/>
      </c>
      <c r="M1242">
        <f>IF(X1242&gt;0,L1242/(X1242*7/30),"")</f>
        <v/>
      </c>
      <c r="N1242">
        <f>IF(Y1242&gt;0,L1242/(Y1242*7/90),"")</f>
        <v/>
      </c>
      <c r="O1242" t="n">
        <v>52</v>
      </c>
      <c r="P1242">
        <f>K1242*O1242</f>
        <v/>
      </c>
      <c r="Q1242" t="inlineStr">
        <is>
          <t>THC</t>
        </is>
      </c>
      <c r="R1242" t="inlineStr">
        <is>
          <t>Beverages</t>
        </is>
      </c>
      <c r="S1242" t="inlineStr"/>
      <c r="T1242" t="inlineStr">
        <is>
          <t>1874724</t>
        </is>
      </c>
      <c r="U1242" t="n">
        <v>0</v>
      </c>
      <c r="V1242" t="n">
        <v>194</v>
      </c>
      <c r="W1242" t="n">
        <v>0</v>
      </c>
      <c r="X1242" t="n">
        <v>4</v>
      </c>
      <c r="Y1242" t="n">
        <v>11</v>
      </c>
      <c r="Z1242" t="n">
        <v>15</v>
      </c>
      <c r="AA1242" t="n">
        <v>15</v>
      </c>
      <c r="AB1242" t="n">
        <v>0</v>
      </c>
      <c r="AC1242" t="n">
        <v>25.5469512195122</v>
      </c>
      <c r="AD1242" t="n">
        <v>26</v>
      </c>
      <c r="AE1242" t="n">
        <v>0</v>
      </c>
      <c r="AF1242" t="n">
        <v>143.84</v>
      </c>
      <c r="AG1242" t="n">
        <v>395.5599999999999</v>
      </c>
      <c r="AH1242" t="n">
        <v>539.3999999999999</v>
      </c>
      <c r="AI1242" t="n">
        <v>539.3999999999999</v>
      </c>
      <c r="AJ1242" t="n">
        <v>0</v>
      </c>
      <c r="AK1242" t="n">
        <v>35.96</v>
      </c>
      <c r="AL1242" t="n">
        <v>35.96</v>
      </c>
      <c r="AM1242" t="n">
        <v>35.96</v>
      </c>
      <c r="AN1242" t="n">
        <v>0</v>
      </c>
      <c r="AO1242" t="n">
        <v>1</v>
      </c>
      <c r="AP1242" t="inlineStr">
        <is>
          <t>Artisan Beer</t>
        </is>
      </c>
      <c r="AQ1242" t="n">
        <v>0</v>
      </c>
      <c r="AR1242" t="n">
        <v>0</v>
      </c>
    </row>
    <row r="1243">
      <c r="A1243" t="inlineStr">
        <is>
          <t>860015106544</t>
        </is>
      </c>
      <c r="B1243" t="inlineStr">
        <is>
          <t>Gigli MN LLC</t>
        </is>
      </c>
      <c r="C1243" t="inlineStr">
        <is>
          <t>Minnetonka</t>
        </is>
      </c>
      <c r="D1243" t="inlineStr">
        <is>
          <t>12pk 12oz can</t>
        </is>
      </c>
      <c r="E1243" t="inlineStr">
        <is>
          <t>Gigli 10mg THC Variety Seltzer 12pk 12oz can</t>
        </is>
      </c>
      <c r="F1243" t="n">
        <v>2</v>
      </c>
      <c r="G1243" t="n">
        <v>9</v>
      </c>
      <c r="H1243" t="n">
        <v>407</v>
      </c>
      <c r="I1243" t="n">
        <v>17</v>
      </c>
      <c r="J1243" t="n">
        <v>0</v>
      </c>
      <c r="K1243" t="n">
        <v>0</v>
      </c>
      <c r="L1243">
        <f>G1243+K1243*F1243</f>
        <v/>
      </c>
      <c r="M1243">
        <f>IF(X1243&gt;0,L1243/(X1243*7/30),"")</f>
        <v/>
      </c>
      <c r="N1243">
        <f>IF(Y1243&gt;0,L1243/(Y1243*7/90),"")</f>
        <v/>
      </c>
      <c r="O1243" t="n">
        <v>52.19</v>
      </c>
      <c r="P1243">
        <f>K1243*O1243</f>
        <v/>
      </c>
      <c r="Q1243" t="inlineStr">
        <is>
          <t>THC</t>
        </is>
      </c>
      <c r="R1243" t="inlineStr">
        <is>
          <t>Beverages</t>
        </is>
      </c>
      <c r="S1243" t="inlineStr"/>
      <c r="T1243" t="inlineStr">
        <is>
          <t>860015106544</t>
        </is>
      </c>
      <c r="U1243" t="n">
        <v>0</v>
      </c>
      <c r="V1243" t="n">
        <v>694</v>
      </c>
      <c r="W1243" t="n">
        <v>2</v>
      </c>
      <c r="X1243" t="n">
        <v>5</v>
      </c>
      <c r="Y1243" t="n">
        <v>11</v>
      </c>
      <c r="Z1243" t="n">
        <v>30</v>
      </c>
      <c r="AA1243" t="n">
        <v>30</v>
      </c>
      <c r="AB1243" t="n">
        <v>0</v>
      </c>
      <c r="AC1243" t="n">
        <v>26.095</v>
      </c>
      <c r="AD1243" t="n">
        <v>26.095</v>
      </c>
      <c r="AE1243" t="n">
        <v>59.92</v>
      </c>
      <c r="AF1243" t="n">
        <v>149.8</v>
      </c>
      <c r="AG1243" t="n">
        <v>349.5599999999999</v>
      </c>
      <c r="AH1243" t="n">
        <v>983.3700000000005</v>
      </c>
      <c r="AI1243" t="n">
        <v>983.3700000000005</v>
      </c>
      <c r="AJ1243" t="n">
        <v>29.96</v>
      </c>
      <c r="AK1243" t="n">
        <v>29.96</v>
      </c>
      <c r="AL1243" t="n">
        <v>32.779</v>
      </c>
      <c r="AM1243" t="n">
        <v>32.779</v>
      </c>
      <c r="AN1243" t="n">
        <v>0</v>
      </c>
      <c r="AO1243" t="n">
        <v>4</v>
      </c>
      <c r="AP1243" t="inlineStr"/>
      <c r="AQ1243" t="n">
        <v>0</v>
      </c>
      <c r="AR1243" t="n">
        <v>0</v>
      </c>
    </row>
    <row r="1244">
      <c r="A1244" t="inlineStr">
        <is>
          <t>850075157242</t>
        </is>
      </c>
      <c r="B1244" t="inlineStr">
        <is>
          <t>Capitol Beverage Sales, L.P.</t>
        </is>
      </c>
      <c r="C1244" t="inlineStr">
        <is>
          <t>Roseville</t>
        </is>
      </c>
      <c r="D1244" t="inlineStr">
        <is>
          <t>12pk 7.5oz can</t>
        </is>
      </c>
      <c r="E1244" t="inlineStr">
        <is>
          <t>Plift Zero Sugar Variety Pack 10mg THC 12pk 7.5oz can</t>
        </is>
      </c>
      <c r="F1244" t="n">
        <v>2</v>
      </c>
      <c r="G1244" t="n">
        <v>9</v>
      </c>
      <c r="H1244" t="n">
        <v>150</v>
      </c>
      <c r="I1244" t="n">
        <v>21</v>
      </c>
      <c r="J1244" t="n">
        <v>0</v>
      </c>
      <c r="K1244" t="n">
        <v>0</v>
      </c>
      <c r="L1244">
        <f>G1244+K1244*F1244</f>
        <v/>
      </c>
      <c r="M1244">
        <f>IF(X1244&gt;0,L1244/(X1244*7/30),"")</f>
        <v/>
      </c>
      <c r="N1244">
        <f>IF(Y1244&gt;0,L1244/(Y1244*7/90),"")</f>
        <v/>
      </c>
      <c r="O1244" t="n">
        <v>53</v>
      </c>
      <c r="P1244">
        <f>K1244*O1244</f>
        <v/>
      </c>
      <c r="Q1244" t="inlineStr">
        <is>
          <t>THC</t>
        </is>
      </c>
      <c r="R1244" t="inlineStr">
        <is>
          <t>Beverages</t>
        </is>
      </c>
      <c r="S1244" t="inlineStr"/>
      <c r="T1244" t="inlineStr">
        <is>
          <t>19721</t>
        </is>
      </c>
      <c r="U1244" t="n">
        <v>0</v>
      </c>
      <c r="V1244" t="n">
        <v>917</v>
      </c>
      <c r="W1244" t="n">
        <v>4</v>
      </c>
      <c r="X1244" t="n">
        <v>8</v>
      </c>
      <c r="Y1244" t="n">
        <v>31</v>
      </c>
      <c r="Z1244" t="n">
        <v>113</v>
      </c>
      <c r="AA1244" t="n">
        <v>127</v>
      </c>
      <c r="AB1244" t="n">
        <v>4</v>
      </c>
      <c r="AC1244" t="n">
        <v>17.97333333333333</v>
      </c>
      <c r="AD1244" t="n">
        <v>26.5</v>
      </c>
      <c r="AE1244" t="n">
        <v>139.84</v>
      </c>
      <c r="AF1244" t="n">
        <v>279.71</v>
      </c>
      <c r="AG1244" t="n">
        <v>1089.82</v>
      </c>
      <c r="AH1244" t="n">
        <v>3866.570000000003</v>
      </c>
      <c r="AI1244" t="n">
        <v>4327.570000000003</v>
      </c>
      <c r="AJ1244" t="n">
        <v>34.96</v>
      </c>
      <c r="AK1244" t="n">
        <v>34.96375</v>
      </c>
      <c r="AL1244" t="n">
        <v>33.917280701</v>
      </c>
      <c r="AM1244" t="n">
        <v>33.547054263</v>
      </c>
      <c r="AN1244" t="n">
        <v>0</v>
      </c>
      <c r="AO1244" t="n">
        <v>2</v>
      </c>
      <c r="AP1244" t="inlineStr"/>
      <c r="AQ1244" t="n">
        <v>0</v>
      </c>
      <c r="AR1244" t="n">
        <v>0</v>
      </c>
    </row>
    <row r="1245">
      <c r="A1245" t="inlineStr">
        <is>
          <t>852449007429</t>
        </is>
      </c>
      <c r="B1245" t="inlineStr">
        <is>
          <t>Breakthru Beverage Minnesota Beer, LLC</t>
        </is>
      </c>
      <c r="C1245" t="inlineStr">
        <is>
          <t>Bloomington</t>
        </is>
      </c>
      <c r="D1245" t="inlineStr">
        <is>
          <t>12pk 12oz can</t>
        </is>
      </c>
      <c r="E1245" t="inlineStr">
        <is>
          <t>Utepils Happy Pack 10mg THC 12pk 12oz can</t>
        </is>
      </c>
      <c r="F1245" t="n">
        <v>2</v>
      </c>
      <c r="G1245" t="n">
        <v>9</v>
      </c>
      <c r="H1245" t="n">
        <v>104</v>
      </c>
      <c r="I1245" t="n">
        <v>1</v>
      </c>
      <c r="J1245" t="n">
        <v>0</v>
      </c>
      <c r="K1245" t="n">
        <v>0</v>
      </c>
      <c r="L1245">
        <f>G1245+K1245*F1245</f>
        <v/>
      </c>
      <c r="M1245">
        <f>IF(X1245&gt;0,L1245/(X1245*7/30),"")</f>
        <v/>
      </c>
      <c r="N1245">
        <f>IF(Y1245&gt;0,L1245/(Y1245*7/90),"")</f>
        <v/>
      </c>
      <c r="O1245" t="n">
        <v>46.4</v>
      </c>
      <c r="P1245">
        <f>K1245*O1245</f>
        <v/>
      </c>
      <c r="Q1245" t="inlineStr">
        <is>
          <t>THC</t>
        </is>
      </c>
      <c r="R1245" t="inlineStr">
        <is>
          <t>Beverages</t>
        </is>
      </c>
      <c r="S1245" t="inlineStr"/>
      <c r="T1245" t="inlineStr">
        <is>
          <t>9795448</t>
        </is>
      </c>
      <c r="U1245" t="n">
        <v>0</v>
      </c>
      <c r="V1245" t="n">
        <v>957</v>
      </c>
      <c r="W1245" t="n">
        <v>1</v>
      </c>
      <c r="X1245" t="n">
        <v>7</v>
      </c>
      <c r="Y1245" t="n">
        <v>12</v>
      </c>
      <c r="Z1245" t="n">
        <v>15</v>
      </c>
      <c r="AA1245" t="n">
        <v>15</v>
      </c>
      <c r="AB1245" t="n">
        <v>0</v>
      </c>
      <c r="AC1245" t="n">
        <v>26.46394230769135</v>
      </c>
      <c r="AD1245" t="n">
        <v>23.2</v>
      </c>
      <c r="AE1245" t="n">
        <v>35.96</v>
      </c>
      <c r="AF1245" t="n">
        <v>251.72</v>
      </c>
      <c r="AG1245" t="n">
        <v>431.5199999999999</v>
      </c>
      <c r="AH1245" t="n">
        <v>546.4299999999998</v>
      </c>
      <c r="AI1245" t="n">
        <v>546.4299999999998</v>
      </c>
      <c r="AJ1245" t="n">
        <v>35.96</v>
      </c>
      <c r="AK1245" t="n">
        <v>35.96</v>
      </c>
      <c r="AL1245" t="n">
        <v>36.428666666</v>
      </c>
      <c r="AM1245" t="n">
        <v>36.428666666</v>
      </c>
      <c r="AN1245" t="n">
        <v>0</v>
      </c>
      <c r="AO1245" t="n">
        <v>1</v>
      </c>
      <c r="AP1245" t="inlineStr">
        <is>
          <t>Breakthru Beverage MN Beer, LLC (D9)</t>
        </is>
      </c>
      <c r="AQ1245" t="n">
        <v>0</v>
      </c>
      <c r="AR1245" t="n">
        <v>0</v>
      </c>
    </row>
    <row r="1246">
      <c r="A1246" t="inlineStr">
        <is>
          <t>850079194045</t>
        </is>
      </c>
      <c r="B1246" t="inlineStr">
        <is>
          <t>Wild State Cider</t>
        </is>
      </c>
      <c r="C1246" t="inlineStr">
        <is>
          <t>Stillwater</t>
        </is>
      </c>
      <c r="D1246" t="inlineStr">
        <is>
          <t>9pk 12oz can</t>
        </is>
      </c>
      <c r="E1246" t="inlineStr">
        <is>
          <t>Odder Variety Pack 10mg THC 9pk 12oz can</t>
        </is>
      </c>
      <c r="F1246" t="n">
        <v>2</v>
      </c>
      <c r="G1246" t="n">
        <v>9</v>
      </c>
      <c r="H1246" t="n">
        <v>102</v>
      </c>
      <c r="I1246" t="n">
        <v>6</v>
      </c>
      <c r="J1246" t="n">
        <v>0</v>
      </c>
      <c r="K1246" t="n">
        <v>0</v>
      </c>
      <c r="L1246">
        <f>G1246+K1246*F1246</f>
        <v/>
      </c>
      <c r="M1246">
        <f>IF(X1246&gt;0,L1246/(X1246*7/30),"")</f>
        <v/>
      </c>
      <c r="N1246">
        <f>IF(Y1246&gt;0,L1246/(Y1246*7/90),"")</f>
        <v/>
      </c>
      <c r="O1246" t="n">
        <v>28</v>
      </c>
      <c r="P1246">
        <f>K1246*O1246</f>
        <v/>
      </c>
      <c r="Q1246" t="inlineStr">
        <is>
          <t>THC</t>
        </is>
      </c>
      <c r="R1246" t="inlineStr">
        <is>
          <t>Beverages</t>
        </is>
      </c>
      <c r="S1246" t="inlineStr"/>
      <c r="T1246" t="inlineStr">
        <is>
          <t>850079194045</t>
        </is>
      </c>
      <c r="U1246" t="n">
        <v>0</v>
      </c>
      <c r="V1246" t="n">
        <v>1335</v>
      </c>
      <c r="W1246" t="n">
        <v>6</v>
      </c>
      <c r="X1246" t="n">
        <v>11</v>
      </c>
      <c r="Y1246" t="n">
        <v>45</v>
      </c>
      <c r="Z1246" t="n">
        <v>100</v>
      </c>
      <c r="AA1246" t="n">
        <v>100</v>
      </c>
      <c r="AB1246" t="n">
        <v>0</v>
      </c>
      <c r="AC1246" t="n">
        <v>14</v>
      </c>
      <c r="AD1246" t="n">
        <v>14</v>
      </c>
      <c r="AE1246" t="n">
        <v>107.76</v>
      </c>
      <c r="AF1246" t="n">
        <v>214.5900000000001</v>
      </c>
      <c r="AG1246" t="n">
        <v>917.3200000000006</v>
      </c>
      <c r="AH1246" t="n">
        <v>2049.020000000002</v>
      </c>
      <c r="AI1246" t="n">
        <v>2049.020000000002</v>
      </c>
      <c r="AJ1246" t="n">
        <v>17.96</v>
      </c>
      <c r="AK1246" t="n">
        <v>19.508181818</v>
      </c>
      <c r="AL1246" t="n">
        <v>20.4902</v>
      </c>
      <c r="AM1246" t="n">
        <v>20.4902</v>
      </c>
      <c r="AN1246" t="n">
        <v>0</v>
      </c>
      <c r="AO1246" t="n">
        <v>8</v>
      </c>
      <c r="AP1246" t="inlineStr"/>
      <c r="AQ1246" t="n">
        <v>0</v>
      </c>
      <c r="AR1246" t="n">
        <v>0</v>
      </c>
    </row>
    <row r="1247">
      <c r="A1247" t="inlineStr">
        <is>
          <t>850018947640</t>
        </is>
      </c>
      <c r="B1247" t="inlineStr">
        <is>
          <t>Wild State Cider</t>
        </is>
      </c>
      <c r="C1247" t="inlineStr">
        <is>
          <t>Plymouth</t>
        </is>
      </c>
      <c r="D1247" t="inlineStr">
        <is>
          <t>9pk 12oz can</t>
        </is>
      </c>
      <c r="E1247" t="inlineStr">
        <is>
          <t>Wild State Birdie Tea + Lemon Variety 10mg THC 9pk 12oz can</t>
        </is>
      </c>
      <c r="F1247" t="n">
        <v>2</v>
      </c>
      <c r="G1247" t="n">
        <v>9</v>
      </c>
      <c r="H1247" t="n">
        <v>155</v>
      </c>
      <c r="I1247" t="n">
        <v>16</v>
      </c>
      <c r="J1247" t="n">
        <v>0</v>
      </c>
      <c r="K1247" t="n">
        <v>0</v>
      </c>
      <c r="L1247">
        <f>G1247+K1247*F1247</f>
        <v/>
      </c>
      <c r="M1247">
        <f>IF(X1247&gt;0,L1247/(X1247*7/30),"")</f>
        <v/>
      </c>
      <c r="N1247">
        <f>IF(Y1247&gt;0,L1247/(Y1247*7/90),"")</f>
        <v/>
      </c>
      <c r="O1247" t="n">
        <v>40</v>
      </c>
      <c r="P1247">
        <f>K1247*O1247</f>
        <v/>
      </c>
      <c r="Q1247" t="inlineStr">
        <is>
          <t>THC</t>
        </is>
      </c>
      <c r="R1247" t="inlineStr">
        <is>
          <t>Beverages</t>
        </is>
      </c>
      <c r="S1247" t="inlineStr"/>
      <c r="T1247" t="inlineStr"/>
      <c r="U1247" t="n">
        <v>0</v>
      </c>
      <c r="V1247" t="n">
        <v>909</v>
      </c>
      <c r="W1247" t="n">
        <v>5</v>
      </c>
      <c r="X1247" t="n">
        <v>13</v>
      </c>
      <c r="Y1247" t="n">
        <v>33</v>
      </c>
      <c r="Z1247" t="n">
        <v>93</v>
      </c>
      <c r="AA1247" t="n">
        <v>127</v>
      </c>
      <c r="AB1247" t="n">
        <v>19</v>
      </c>
      <c r="AC1247" t="n">
        <v>20.0000000004</v>
      </c>
      <c r="AD1247" t="n">
        <v>20</v>
      </c>
      <c r="AE1247" t="n">
        <v>139.8</v>
      </c>
      <c r="AF1247" t="n">
        <v>358.8</v>
      </c>
      <c r="AG1247" t="n">
        <v>916.1500000000002</v>
      </c>
      <c r="AH1247" t="n">
        <v>2594.870000000001</v>
      </c>
      <c r="AI1247" t="n">
        <v>3543.150000000001</v>
      </c>
      <c r="AJ1247" t="n">
        <v>27.96</v>
      </c>
      <c r="AK1247" t="n">
        <v>27.843</v>
      </c>
      <c r="AL1247" t="n">
        <v>27.926527777</v>
      </c>
      <c r="AM1247" t="n">
        <v>27.911287128</v>
      </c>
      <c r="AN1247" t="n">
        <v>0</v>
      </c>
      <c r="AO1247" t="n">
        <v>3</v>
      </c>
      <c r="AP1247" t="inlineStr">
        <is>
          <t>Wild State Cider</t>
        </is>
      </c>
      <c r="AQ1247" t="n">
        <v>1.4444</v>
      </c>
      <c r="AR1247" t="n">
        <v>0.9118000000000001</v>
      </c>
    </row>
    <row r="1248">
      <c r="A1248" t="inlineStr">
        <is>
          <t>850024846791</t>
        </is>
      </c>
      <c r="B1248" t="inlineStr">
        <is>
          <t>Bent Paddle Brewing Co</t>
        </is>
      </c>
      <c r="C1248" t="inlineStr">
        <is>
          <t>Rosemount</t>
        </is>
      </c>
      <c r="D1248" t="inlineStr">
        <is>
          <t>12pk 12oz can</t>
        </is>
      </c>
      <c r="E1248" t="inlineStr">
        <is>
          <t>Bent Paddle Puff Puff Pass Variety 10mg THC 12pk 12oz can</t>
        </is>
      </c>
      <c r="F1248" t="n">
        <v>2</v>
      </c>
      <c r="G1248" t="n">
        <v>9</v>
      </c>
      <c r="H1248" t="n">
        <v>94</v>
      </c>
      <c r="I1248" t="n">
        <v>14</v>
      </c>
      <c r="J1248" t="n">
        <v>4</v>
      </c>
      <c r="K1248" t="n">
        <v>4</v>
      </c>
      <c r="L1248">
        <f>G1248+K1248*F1248</f>
        <v/>
      </c>
      <c r="M1248">
        <f>IF(X1248&gt;0,L1248/(X1248*7/30),"")</f>
        <v/>
      </c>
      <c r="N1248">
        <f>IF(Y1248&gt;0,L1248/(Y1248*7/90),"")</f>
        <v/>
      </c>
      <c r="O1248" t="n">
        <v>45</v>
      </c>
      <c r="P1248">
        <f>K1248*O1248</f>
        <v/>
      </c>
      <c r="Q1248" t="inlineStr">
        <is>
          <t>THC</t>
        </is>
      </c>
      <c r="R1248" t="inlineStr">
        <is>
          <t>Beverages</t>
        </is>
      </c>
      <c r="S1248" t="inlineStr"/>
      <c r="T1248" t="inlineStr">
        <is>
          <t>850024846791</t>
        </is>
      </c>
      <c r="U1248" t="n">
        <v>0</v>
      </c>
      <c r="V1248" t="n">
        <v>2021</v>
      </c>
      <c r="W1248" t="n">
        <v>2</v>
      </c>
      <c r="X1248" t="n">
        <v>14</v>
      </c>
      <c r="Y1248" t="n">
        <v>32</v>
      </c>
      <c r="Z1248" t="n">
        <v>183</v>
      </c>
      <c r="AA1248" t="n">
        <v>212</v>
      </c>
      <c r="AB1248" t="n">
        <v>13</v>
      </c>
      <c r="AC1248" t="n">
        <v>22.5</v>
      </c>
      <c r="AD1248" t="n">
        <v>22.5</v>
      </c>
      <c r="AE1248" t="n">
        <v>65.92</v>
      </c>
      <c r="AF1248" t="n">
        <v>497.4399999999999</v>
      </c>
      <c r="AG1248" t="n">
        <v>1132.18</v>
      </c>
      <c r="AH1248" t="n">
        <v>6731.050000000002</v>
      </c>
      <c r="AI1248" t="n">
        <v>7874.839999999997</v>
      </c>
      <c r="AJ1248" t="n">
        <v>32.96</v>
      </c>
      <c r="AK1248" t="n">
        <v>35.498461538</v>
      </c>
      <c r="AL1248" t="n">
        <v>36.471626506</v>
      </c>
      <c r="AM1248" t="n">
        <v>36.881658031</v>
      </c>
      <c r="AN1248" t="n">
        <v>0</v>
      </c>
      <c r="AO1248" t="n">
        <v>1</v>
      </c>
      <c r="AP1248" t="inlineStr"/>
      <c r="AQ1248" t="n">
        <v>0.7368</v>
      </c>
      <c r="AR1248" t="n">
        <v>0.4559</v>
      </c>
    </row>
    <row r="1249">
      <c r="A1249" t="inlineStr">
        <is>
          <t>198715683899</t>
        </is>
      </c>
      <c r="B1249" t="inlineStr">
        <is>
          <t>Johnson Brothers - St. Paul</t>
        </is>
      </c>
      <c r="C1249" t="inlineStr">
        <is>
          <t>Minneapolis</t>
        </is>
      </c>
      <c r="D1249" t="inlineStr">
        <is>
          <t>12pk 12oz can</t>
        </is>
      </c>
      <c r="E1249" t="inlineStr">
        <is>
          <t>Wynk Lemonade Variety Pack 10mg THC 12pk 12oz can</t>
        </is>
      </c>
      <c r="F1249" t="n">
        <v>2</v>
      </c>
      <c r="G1249" t="n">
        <v>10</v>
      </c>
      <c r="H1249" t="n">
        <v>101</v>
      </c>
      <c r="I1249" t="n">
        <v>1</v>
      </c>
      <c r="J1249" t="n">
        <v>0</v>
      </c>
      <c r="K1249" t="n">
        <v>0</v>
      </c>
      <c r="L1249">
        <f>G1249+K1249*F1249</f>
        <v/>
      </c>
      <c r="M1249">
        <f>IF(X1249&gt;0,L1249/(X1249*7/30),"")</f>
        <v/>
      </c>
      <c r="N1249">
        <f>IF(Y1249&gt;0,L1249/(Y1249*7/90),"")</f>
        <v/>
      </c>
      <c r="O1249" t="n">
        <v>31.62</v>
      </c>
      <c r="P1249">
        <f>K1249*O1249</f>
        <v/>
      </c>
      <c r="Q1249" t="inlineStr">
        <is>
          <t>THC</t>
        </is>
      </c>
      <c r="R1249" t="inlineStr">
        <is>
          <t>Beverages</t>
        </is>
      </c>
      <c r="S1249" t="inlineStr"/>
      <c r="T1249" t="inlineStr">
        <is>
          <t>1275546</t>
        </is>
      </c>
      <c r="U1249" t="n">
        <v>0</v>
      </c>
      <c r="V1249" t="n">
        <v>1648</v>
      </c>
      <c r="W1249" t="n">
        <v>0</v>
      </c>
      <c r="X1249" t="n">
        <v>1</v>
      </c>
      <c r="Y1249" t="n">
        <v>5</v>
      </c>
      <c r="Z1249" t="n">
        <v>58</v>
      </c>
      <c r="AA1249" t="n">
        <v>65</v>
      </c>
      <c r="AB1249" t="n">
        <v>4</v>
      </c>
      <c r="AC1249" t="n">
        <v>15.90386138655347</v>
      </c>
      <c r="AD1249" t="n">
        <v>15.81</v>
      </c>
      <c r="AE1249" t="n">
        <v>0</v>
      </c>
      <c r="AF1249" t="n">
        <v>27.96</v>
      </c>
      <c r="AG1249" t="n">
        <v>136.86</v>
      </c>
      <c r="AH1249" t="n">
        <v>1617.860000000001</v>
      </c>
      <c r="AI1249" t="n">
        <v>1819.110000000001</v>
      </c>
      <c r="AJ1249" t="n">
        <v>0</v>
      </c>
      <c r="AK1249" t="n">
        <v>27.96</v>
      </c>
      <c r="AL1249" t="n">
        <v>27.411551724</v>
      </c>
      <c r="AM1249" t="n">
        <v>27.555692307</v>
      </c>
      <c r="AN1249" t="n">
        <v>0</v>
      </c>
      <c r="AO1249" t="n">
        <v>2</v>
      </c>
      <c r="AP1249" t="inlineStr">
        <is>
          <t>Artisan Beer</t>
        </is>
      </c>
      <c r="AQ1249" t="n">
        <v>0.2</v>
      </c>
      <c r="AR1249" t="n">
        <v>0.4</v>
      </c>
    </row>
    <row r="1250">
      <c r="A1250" t="inlineStr">
        <is>
          <t>840006315841</t>
        </is>
      </c>
      <c r="B1250" t="inlineStr">
        <is>
          <t>Bellboy Corporation</t>
        </is>
      </c>
      <c r="C1250" t="inlineStr">
        <is>
          <t>Roseville</t>
        </is>
      </c>
      <c r="D1250" t="inlineStr">
        <is>
          <t>12pk 12oz can</t>
        </is>
      </c>
      <c r="E1250" t="inlineStr">
        <is>
          <t>BLNCD Mocktail Variety Pack 10mg 12pk 12oz can</t>
        </is>
      </c>
      <c r="F1250" t="n">
        <v>2</v>
      </c>
      <c r="G1250" t="n">
        <v>10</v>
      </c>
      <c r="H1250" t="n">
        <v>57</v>
      </c>
      <c r="I1250" t="n">
        <v>3</v>
      </c>
      <c r="J1250" t="n">
        <v>0</v>
      </c>
      <c r="K1250" t="n">
        <v>0</v>
      </c>
      <c r="L1250">
        <f>G1250+K1250*F1250</f>
        <v/>
      </c>
      <c r="M1250">
        <f>IF(X1250&gt;0,L1250/(X1250*7/30),"")</f>
        <v/>
      </c>
      <c r="N1250">
        <f>IF(Y1250&gt;0,L1250/(Y1250*7/90),"")</f>
        <v/>
      </c>
      <c r="O1250" t="n">
        <v>63</v>
      </c>
      <c r="P1250">
        <f>K1250*O1250</f>
        <v/>
      </c>
      <c r="Q1250" t="inlineStr">
        <is>
          <t>THC</t>
        </is>
      </c>
      <c r="R1250" t="inlineStr">
        <is>
          <t>Beverages</t>
        </is>
      </c>
      <c r="S1250" t="inlineStr"/>
      <c r="T1250" t="inlineStr">
        <is>
          <t>9918172</t>
        </is>
      </c>
      <c r="U1250" t="n">
        <v>0</v>
      </c>
      <c r="V1250" t="n">
        <v>99</v>
      </c>
      <c r="W1250" t="n">
        <v>0</v>
      </c>
      <c r="X1250" t="n">
        <v>0</v>
      </c>
      <c r="Y1250" t="n">
        <v>1</v>
      </c>
      <c r="Z1250" t="n">
        <v>8</v>
      </c>
      <c r="AA1250" t="n">
        <v>8</v>
      </c>
      <c r="AB1250" t="n">
        <v>0</v>
      </c>
      <c r="AC1250" t="n">
        <v>26.52631578947368</v>
      </c>
      <c r="AD1250" t="n">
        <v>31.5</v>
      </c>
      <c r="AE1250" t="n">
        <v>0</v>
      </c>
      <c r="AF1250" t="n">
        <v>0</v>
      </c>
      <c r="AG1250" t="n">
        <v>46.96</v>
      </c>
      <c r="AH1250" t="n">
        <v>338.72</v>
      </c>
      <c r="AI1250" t="n">
        <v>338.72</v>
      </c>
      <c r="AJ1250" t="n">
        <v>0</v>
      </c>
      <c r="AK1250" t="n">
        <v>0</v>
      </c>
      <c r="AL1250" t="n">
        <v>39.33090909</v>
      </c>
      <c r="AM1250" t="n">
        <v>39.33090909</v>
      </c>
      <c r="AN1250" t="n">
        <v>0</v>
      </c>
      <c r="AO1250" t="n">
        <v>0</v>
      </c>
      <c r="AP1250" t="inlineStr"/>
      <c r="AQ1250" t="n">
        <v>0</v>
      </c>
      <c r="AR1250" t="n">
        <v>0</v>
      </c>
    </row>
    <row r="1251">
      <c r="A1251" t="inlineStr">
        <is>
          <t>850016933843</t>
        </is>
      </c>
      <c r="B1251" t="inlineStr">
        <is>
          <t>Hohensteins, Inc.</t>
        </is>
      </c>
      <c r="C1251" t="inlineStr">
        <is>
          <t>Roseville</t>
        </is>
      </c>
      <c r="D1251" t="inlineStr">
        <is>
          <t>12pk 12oz can</t>
        </is>
      </c>
      <c r="E1251" t="inlineStr">
        <is>
          <t>Trail Magic Half &amp; Half 10mg Variety Pack THC 12pk 12oz can</t>
        </is>
      </c>
      <c r="F1251" t="n">
        <v>2</v>
      </c>
      <c r="G1251" t="n">
        <v>10</v>
      </c>
      <c r="H1251" t="n">
        <v>58</v>
      </c>
      <c r="I1251" t="n">
        <v>0</v>
      </c>
      <c r="J1251" t="n">
        <v>0</v>
      </c>
      <c r="K1251" t="n">
        <v>0</v>
      </c>
      <c r="L1251">
        <f>G1251+K1251*F1251</f>
        <v/>
      </c>
      <c r="M1251">
        <f>IF(X1251&gt;0,L1251/(X1251*7/30),"")</f>
        <v/>
      </c>
      <c r="N1251">
        <f>IF(Y1251&gt;0,L1251/(Y1251*7/90),"")</f>
        <v/>
      </c>
      <c r="O1251" t="n">
        <v>61.6</v>
      </c>
      <c r="P1251">
        <f>K1251*O1251</f>
        <v/>
      </c>
      <c r="Q1251" t="inlineStr">
        <is>
          <t>THC</t>
        </is>
      </c>
      <c r="R1251" t="inlineStr">
        <is>
          <t>Beverages</t>
        </is>
      </c>
      <c r="S1251" t="inlineStr"/>
      <c r="T1251" t="inlineStr">
        <is>
          <t>85313</t>
        </is>
      </c>
      <c r="U1251" t="n">
        <v>10</v>
      </c>
      <c r="V1251" t="n">
        <v>7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28.18983050847458</v>
      </c>
      <c r="AD1251" t="n">
        <v>30.8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3</v>
      </c>
      <c r="AP1251" t="inlineStr"/>
      <c r="AQ1251" t="n">
        <v>0</v>
      </c>
      <c r="AR1251" t="n">
        <v>0</v>
      </c>
    </row>
    <row r="1252">
      <c r="A1252" t="inlineStr">
        <is>
          <t>850055931268</t>
        </is>
      </c>
      <c r="B1252" t="inlineStr">
        <is>
          <t>Capitol Beverage Sales, L.P.</t>
        </is>
      </c>
      <c r="C1252" t="inlineStr">
        <is>
          <t>Chanhassen</t>
        </is>
      </c>
      <c r="D1252" t="inlineStr">
        <is>
          <t>12pk 12oz can</t>
        </is>
      </c>
      <c r="E1252" t="inlineStr">
        <is>
          <t>Granny's Fruit Tonic 10mg THC Variety Pack 12pk 12oz can</t>
        </is>
      </c>
      <c r="F1252" t="n">
        <v>2</v>
      </c>
      <c r="G1252" t="n">
        <v>10</v>
      </c>
      <c r="H1252" t="n">
        <v>57</v>
      </c>
      <c r="I1252" t="n">
        <v>1</v>
      </c>
      <c r="J1252" t="n">
        <v>0</v>
      </c>
      <c r="K1252" t="n">
        <v>0</v>
      </c>
      <c r="L1252">
        <f>G1252+K1252*F1252</f>
        <v/>
      </c>
      <c r="M1252">
        <f>IF(X1252&gt;0,L1252/(X1252*7/30),"")</f>
        <v/>
      </c>
      <c r="N1252">
        <f>IF(Y1252&gt;0,L1252/(Y1252*7/90),"")</f>
        <v/>
      </c>
      <c r="O1252" t="n">
        <v>62</v>
      </c>
      <c r="P1252">
        <f>K1252*O1252</f>
        <v/>
      </c>
      <c r="Q1252" t="inlineStr">
        <is>
          <t>THC</t>
        </is>
      </c>
      <c r="R1252" t="inlineStr">
        <is>
          <t>Beverages</t>
        </is>
      </c>
      <c r="S1252" t="inlineStr"/>
      <c r="T1252" t="inlineStr">
        <is>
          <t>2</t>
        </is>
      </c>
      <c r="U1252" t="n">
        <v>0</v>
      </c>
      <c r="V1252" t="n">
        <v>378</v>
      </c>
      <c r="W1252" t="n">
        <v>0</v>
      </c>
      <c r="X1252" t="n">
        <v>0</v>
      </c>
      <c r="Y1252" t="n">
        <v>2</v>
      </c>
      <c r="Z1252" t="n">
        <v>12</v>
      </c>
      <c r="AA1252" t="n">
        <v>12</v>
      </c>
      <c r="AB1252" t="n">
        <v>0</v>
      </c>
      <c r="AC1252" t="n">
        <v>33.05263157894737</v>
      </c>
      <c r="AD1252" t="n">
        <v>31</v>
      </c>
      <c r="AE1252" t="n">
        <v>0</v>
      </c>
      <c r="AF1252" t="n">
        <v>0</v>
      </c>
      <c r="AG1252" t="n">
        <v>85.92</v>
      </c>
      <c r="AH1252" t="n">
        <v>508.1499999999999</v>
      </c>
      <c r="AI1252" t="n">
        <v>508.1499999999999</v>
      </c>
      <c r="AJ1252" t="n">
        <v>0</v>
      </c>
      <c r="AK1252" t="n">
        <v>0</v>
      </c>
      <c r="AL1252" t="n">
        <v>42.345833333</v>
      </c>
      <c r="AM1252" t="n">
        <v>42.345833333</v>
      </c>
      <c r="AN1252" t="n">
        <v>0</v>
      </c>
      <c r="AO1252" t="n">
        <v>0</v>
      </c>
      <c r="AP1252" t="inlineStr">
        <is>
          <t>Capitol Beverage Sales, L.P.;College City Beverage, Inc.</t>
        </is>
      </c>
      <c r="AQ1252" t="n">
        <v>0</v>
      </c>
      <c r="AR1252" t="n">
        <v>0</v>
      </c>
    </row>
    <row r="1253">
      <c r="A1253" t="inlineStr">
        <is>
          <t>850075157242</t>
        </is>
      </c>
      <c r="B1253" t="inlineStr">
        <is>
          <t>Capitol Beverage Sales, L.P.</t>
        </is>
      </c>
      <c r="C1253" t="inlineStr">
        <is>
          <t>Ramsey</t>
        </is>
      </c>
      <c r="D1253" t="inlineStr">
        <is>
          <t>12pk 7.5oz can</t>
        </is>
      </c>
      <c r="E1253" t="inlineStr">
        <is>
          <t>Plift Zero Sugar Variety Pack 10mg THC 12pk 7.5oz can</t>
        </is>
      </c>
      <c r="F1253" t="n">
        <v>2</v>
      </c>
      <c r="G1253" t="n">
        <v>10</v>
      </c>
      <c r="H1253" t="n">
        <v>150</v>
      </c>
      <c r="I1253" t="n">
        <v>6</v>
      </c>
      <c r="J1253" t="n">
        <v>0</v>
      </c>
      <c r="K1253" t="n">
        <v>0</v>
      </c>
      <c r="L1253">
        <f>G1253+K1253*F1253</f>
        <v/>
      </c>
      <c r="M1253">
        <f>IF(X1253&gt;0,L1253/(X1253*7/30),"")</f>
        <v/>
      </c>
      <c r="N1253">
        <f>IF(Y1253&gt;0,L1253/(Y1253*7/90),"")</f>
        <v/>
      </c>
      <c r="O1253" t="n">
        <v>53</v>
      </c>
      <c r="P1253">
        <f>K1253*O1253</f>
        <v/>
      </c>
      <c r="Q1253" t="inlineStr">
        <is>
          <t>THC</t>
        </is>
      </c>
      <c r="R1253" t="inlineStr">
        <is>
          <t>Beverages</t>
        </is>
      </c>
      <c r="S1253" t="inlineStr"/>
      <c r="T1253" t="inlineStr">
        <is>
          <t>19721</t>
        </is>
      </c>
      <c r="U1253" t="n">
        <v>0</v>
      </c>
      <c r="V1253" t="n">
        <v>917</v>
      </c>
      <c r="W1253" t="n">
        <v>0</v>
      </c>
      <c r="X1253" t="n">
        <v>0</v>
      </c>
      <c r="Y1253" t="n">
        <v>0</v>
      </c>
      <c r="Z1253" t="n">
        <v>14</v>
      </c>
      <c r="AA1253" t="n">
        <v>18</v>
      </c>
      <c r="AB1253" t="n">
        <v>0</v>
      </c>
      <c r="AC1253" t="n">
        <v>17.97333333333333</v>
      </c>
      <c r="AD1253" t="n">
        <v>26.5</v>
      </c>
      <c r="AE1253" t="n">
        <v>0</v>
      </c>
      <c r="AF1253" t="n">
        <v>0</v>
      </c>
      <c r="AG1253" t="n">
        <v>0</v>
      </c>
      <c r="AH1253" t="n">
        <v>465.8899999999999</v>
      </c>
      <c r="AI1253" t="n">
        <v>597.7299999999999</v>
      </c>
      <c r="AJ1253" t="n">
        <v>0</v>
      </c>
      <c r="AK1253" t="n">
        <v>0</v>
      </c>
      <c r="AL1253" t="n">
        <v>33.277857142</v>
      </c>
      <c r="AM1253" t="n">
        <v>33.207222222</v>
      </c>
      <c r="AN1253" t="n">
        <v>0</v>
      </c>
      <c r="AO1253" t="n">
        <v>2</v>
      </c>
      <c r="AP1253" t="inlineStr"/>
      <c r="AQ1253" t="n">
        <v>0</v>
      </c>
      <c r="AR1253" t="n">
        <v>0</v>
      </c>
    </row>
    <row r="1254">
      <c r="A1254" t="inlineStr">
        <is>
          <t>199284405967</t>
        </is>
      </c>
      <c r="B1254" t="inlineStr">
        <is>
          <t>Global Reserve LLC</t>
        </is>
      </c>
      <c r="C1254" t="inlineStr">
        <is>
          <t>Minnetonka</t>
        </is>
      </c>
      <c r="D1254" t="inlineStr">
        <is>
          <t>12pk 12oz can</t>
        </is>
      </c>
      <c r="E1254" t="inlineStr">
        <is>
          <t>Looner 10mg THC Sodas Variety Pack 12pk 12oz can</t>
        </is>
      </c>
      <c r="F1254" t="n">
        <v>2</v>
      </c>
      <c r="G1254" t="n">
        <v>10</v>
      </c>
      <c r="H1254" t="n">
        <v>388</v>
      </c>
      <c r="I1254" t="n">
        <v>4</v>
      </c>
      <c r="J1254" t="n">
        <v>0</v>
      </c>
      <c r="K1254" t="n">
        <v>0</v>
      </c>
      <c r="L1254">
        <f>G1254+K1254*F1254</f>
        <v/>
      </c>
      <c r="M1254">
        <f>IF(X1254&gt;0,L1254/(X1254*7/30),"")</f>
        <v/>
      </c>
      <c r="N1254">
        <f>IF(Y1254&gt;0,L1254/(Y1254*7/90),"")</f>
        <v/>
      </c>
      <c r="O1254" t="n">
        <v>55</v>
      </c>
      <c r="P1254">
        <f>K1254*O1254</f>
        <v/>
      </c>
      <c r="Q1254" t="inlineStr">
        <is>
          <t>THC</t>
        </is>
      </c>
      <c r="R1254" t="inlineStr">
        <is>
          <t>Beverages</t>
        </is>
      </c>
      <c r="S1254" t="inlineStr"/>
      <c r="T1254" t="inlineStr">
        <is>
          <t>199284405967</t>
        </is>
      </c>
      <c r="U1254" t="n">
        <v>0</v>
      </c>
      <c r="V1254" t="n">
        <v>3396</v>
      </c>
      <c r="W1254" t="n">
        <v>0</v>
      </c>
      <c r="X1254" t="n">
        <v>2</v>
      </c>
      <c r="Y1254" t="n">
        <v>21</v>
      </c>
      <c r="Z1254" t="n">
        <v>53</v>
      </c>
      <c r="AA1254" t="n">
        <v>68</v>
      </c>
      <c r="AB1254" t="n">
        <v>3</v>
      </c>
      <c r="AC1254" t="n">
        <v>27.5</v>
      </c>
      <c r="AD1254" t="n">
        <v>27.5</v>
      </c>
      <c r="AE1254" t="n">
        <v>0</v>
      </c>
      <c r="AF1254" t="n">
        <v>81.92</v>
      </c>
      <c r="AG1254" t="n">
        <v>832.3100000000002</v>
      </c>
      <c r="AH1254" t="n">
        <v>2155.310000000001</v>
      </c>
      <c r="AI1254" t="n">
        <v>2793.83</v>
      </c>
      <c r="AJ1254" t="n">
        <v>0</v>
      </c>
      <c r="AK1254" t="n">
        <v>40.96</v>
      </c>
      <c r="AL1254" t="n">
        <v>40.616666666</v>
      </c>
      <c r="AM1254" t="n">
        <v>41.023661971</v>
      </c>
      <c r="AN1254" t="n">
        <v>0</v>
      </c>
      <c r="AO1254" t="n">
        <v>4</v>
      </c>
      <c r="AP1254" t="inlineStr"/>
      <c r="AQ1254" t="n">
        <v>0</v>
      </c>
      <c r="AR1254" t="n">
        <v>0</v>
      </c>
    </row>
    <row r="1255">
      <c r="A1255" t="inlineStr">
        <is>
          <t>850075157242</t>
        </is>
      </c>
      <c r="B1255" t="inlineStr">
        <is>
          <t>Capitol Beverage Sales, L.P.</t>
        </is>
      </c>
      <c r="C1255" t="inlineStr">
        <is>
          <t>Chanhassen</t>
        </is>
      </c>
      <c r="D1255" t="inlineStr">
        <is>
          <t>12pk 7.5oz can</t>
        </is>
      </c>
      <c r="E1255" t="inlineStr">
        <is>
          <t>Plift Zero Sugar Variety Pack 10mg THC 12pk 7.5oz can</t>
        </is>
      </c>
      <c r="F1255" t="n">
        <v>2</v>
      </c>
      <c r="G1255" t="n">
        <v>10</v>
      </c>
      <c r="H1255" t="n">
        <v>150</v>
      </c>
      <c r="I1255" t="n">
        <v>15</v>
      </c>
      <c r="J1255" t="n">
        <v>0</v>
      </c>
      <c r="K1255" t="n">
        <v>0</v>
      </c>
      <c r="L1255">
        <f>G1255+K1255*F1255</f>
        <v/>
      </c>
      <c r="M1255">
        <f>IF(X1255&gt;0,L1255/(X1255*7/30),"")</f>
        <v/>
      </c>
      <c r="N1255">
        <f>IF(Y1255&gt;0,L1255/(Y1255*7/90),"")</f>
        <v/>
      </c>
      <c r="O1255" t="n">
        <v>53</v>
      </c>
      <c r="P1255">
        <f>K1255*O1255</f>
        <v/>
      </c>
      <c r="Q1255" t="inlineStr">
        <is>
          <t>THC</t>
        </is>
      </c>
      <c r="R1255" t="inlineStr">
        <is>
          <t>Beverages</t>
        </is>
      </c>
      <c r="S1255" t="inlineStr"/>
      <c r="T1255" t="inlineStr">
        <is>
          <t>19721</t>
        </is>
      </c>
      <c r="U1255" t="n">
        <v>0</v>
      </c>
      <c r="V1255" t="n">
        <v>917</v>
      </c>
      <c r="W1255" t="n">
        <v>3</v>
      </c>
      <c r="X1255" t="n">
        <v>3</v>
      </c>
      <c r="Y1255" t="n">
        <v>15</v>
      </c>
      <c r="Z1255" t="n">
        <v>71</v>
      </c>
      <c r="AA1255" t="n">
        <v>86</v>
      </c>
      <c r="AB1255" t="n">
        <v>4</v>
      </c>
      <c r="AC1255" t="n">
        <v>17.97333333333333</v>
      </c>
      <c r="AD1255" t="n">
        <v>26.5</v>
      </c>
      <c r="AE1255" t="n">
        <v>104.88</v>
      </c>
      <c r="AF1255" t="n">
        <v>104.88</v>
      </c>
      <c r="AG1255" t="n">
        <v>520.0599999999999</v>
      </c>
      <c r="AH1255" t="n">
        <v>2411.680000000002</v>
      </c>
      <c r="AI1255" t="n">
        <v>2853.080000000002</v>
      </c>
      <c r="AJ1255" t="n">
        <v>34.96</v>
      </c>
      <c r="AK1255" t="n">
        <v>34.96</v>
      </c>
      <c r="AL1255" t="n">
        <v>33.967323943</v>
      </c>
      <c r="AM1255" t="n">
        <v>33.175348837</v>
      </c>
      <c r="AN1255" t="n">
        <v>1</v>
      </c>
      <c r="AO1255" t="n">
        <v>2</v>
      </c>
      <c r="AP1255" t="inlineStr"/>
      <c r="AQ1255" t="n">
        <v>0</v>
      </c>
      <c r="AR1255" t="n">
        <v>0</v>
      </c>
    </row>
    <row r="1256">
      <c r="A1256" t="inlineStr">
        <is>
          <t>852449007429</t>
        </is>
      </c>
      <c r="B1256" t="inlineStr">
        <is>
          <t>Breakthru Beverage Minnesota Beer, LLC</t>
        </is>
      </c>
      <c r="C1256" t="inlineStr">
        <is>
          <t>Cottage Grove</t>
        </is>
      </c>
      <c r="D1256" t="inlineStr">
        <is>
          <t>12pk 12oz can</t>
        </is>
      </c>
      <c r="E1256" t="inlineStr">
        <is>
          <t>Utepils Happy Pack 10mg THC 12pk 12oz can</t>
        </is>
      </c>
      <c r="F1256" t="n">
        <v>2</v>
      </c>
      <c r="G1256" t="n">
        <v>10</v>
      </c>
      <c r="H1256" t="n">
        <v>104</v>
      </c>
      <c r="I1256" t="n">
        <v>1</v>
      </c>
      <c r="J1256" t="n">
        <v>0</v>
      </c>
      <c r="K1256" t="n">
        <v>0</v>
      </c>
      <c r="L1256">
        <f>G1256+K1256*F1256</f>
        <v/>
      </c>
      <c r="M1256">
        <f>IF(X1256&gt;0,L1256/(X1256*7/30),"")</f>
        <v/>
      </c>
      <c r="N1256">
        <f>IF(Y1256&gt;0,L1256/(Y1256*7/90),"")</f>
        <v/>
      </c>
      <c r="O1256" t="n">
        <v>55.7</v>
      </c>
      <c r="P1256">
        <f>K1256*O1256</f>
        <v/>
      </c>
      <c r="Q1256" t="inlineStr">
        <is>
          <t>THC</t>
        </is>
      </c>
      <c r="R1256" t="inlineStr">
        <is>
          <t>Beverages</t>
        </is>
      </c>
      <c r="S1256" t="inlineStr"/>
      <c r="T1256" t="inlineStr">
        <is>
          <t>9795448</t>
        </is>
      </c>
      <c r="U1256" t="n">
        <v>0</v>
      </c>
      <c r="V1256" t="n">
        <v>957</v>
      </c>
      <c r="W1256" t="n">
        <v>0</v>
      </c>
      <c r="X1256" t="n">
        <v>2</v>
      </c>
      <c r="Y1256" t="n">
        <v>9</v>
      </c>
      <c r="Z1256" t="n">
        <v>14</v>
      </c>
      <c r="AA1256" t="n">
        <v>14</v>
      </c>
      <c r="AB1256" t="n">
        <v>0</v>
      </c>
      <c r="AC1256" t="n">
        <v>26.46394230769135</v>
      </c>
      <c r="AD1256" t="n">
        <v>27.85</v>
      </c>
      <c r="AE1256" t="n">
        <v>0</v>
      </c>
      <c r="AF1256" t="n">
        <v>71.95</v>
      </c>
      <c r="AG1256" t="n">
        <v>328.73</v>
      </c>
      <c r="AH1256" t="n">
        <v>515.5599999999999</v>
      </c>
      <c r="AI1256" t="n">
        <v>515.5599999999999</v>
      </c>
      <c r="AJ1256" t="n">
        <v>0</v>
      </c>
      <c r="AK1256" t="n">
        <v>35.975</v>
      </c>
      <c r="AL1256" t="n">
        <v>36.825714285</v>
      </c>
      <c r="AM1256" t="n">
        <v>36.825714285</v>
      </c>
      <c r="AN1256" t="n">
        <v>0</v>
      </c>
      <c r="AO1256" t="n">
        <v>1</v>
      </c>
      <c r="AP1256" t="inlineStr">
        <is>
          <t>Breakthru Beverage MN Beer, LLC (D9)</t>
        </is>
      </c>
      <c r="AQ1256" t="n">
        <v>0</v>
      </c>
      <c r="AR1256" t="n">
        <v>0</v>
      </c>
    </row>
    <row r="1257">
      <c r="A1257" t="inlineStr">
        <is>
          <t>860015106544</t>
        </is>
      </c>
      <c r="B1257" t="inlineStr">
        <is>
          <t>Gigli MN LLC</t>
        </is>
      </c>
      <c r="C1257" t="inlineStr">
        <is>
          <t>Cottage Grove</t>
        </is>
      </c>
      <c r="D1257" t="inlineStr">
        <is>
          <t>12pk 12oz can</t>
        </is>
      </c>
      <c r="E1257" t="inlineStr">
        <is>
          <t>Gigli 10mg THC Variety Seltzer 12pk 12oz can</t>
        </is>
      </c>
      <c r="F1257" t="n">
        <v>2</v>
      </c>
      <c r="G1257" t="n">
        <v>10</v>
      </c>
      <c r="H1257" t="n">
        <v>407</v>
      </c>
      <c r="I1257" t="n">
        <v>4</v>
      </c>
      <c r="J1257" t="n">
        <v>0</v>
      </c>
      <c r="K1257" t="n">
        <v>0</v>
      </c>
      <c r="L1257">
        <f>G1257+K1257*F1257</f>
        <v/>
      </c>
      <c r="M1257">
        <f>IF(X1257&gt;0,L1257/(X1257*7/30),"")</f>
        <v/>
      </c>
      <c r="N1257">
        <f>IF(Y1257&gt;0,L1257/(Y1257*7/90),"")</f>
        <v/>
      </c>
      <c r="O1257" t="n">
        <v>52.19</v>
      </c>
      <c r="P1257">
        <f>K1257*O1257</f>
        <v/>
      </c>
      <c r="Q1257" t="inlineStr">
        <is>
          <t>THC</t>
        </is>
      </c>
      <c r="R1257" t="inlineStr">
        <is>
          <t>Beverages</t>
        </is>
      </c>
      <c r="S1257" t="inlineStr"/>
      <c r="T1257" t="inlineStr">
        <is>
          <t>860015106544</t>
        </is>
      </c>
      <c r="U1257" t="n">
        <v>0</v>
      </c>
      <c r="V1257" t="n">
        <v>694</v>
      </c>
      <c r="W1257" t="n">
        <v>0</v>
      </c>
      <c r="X1257" t="n">
        <v>2</v>
      </c>
      <c r="Y1257" t="n">
        <v>7</v>
      </c>
      <c r="Z1257" t="n">
        <v>10</v>
      </c>
      <c r="AA1257" t="n">
        <v>10</v>
      </c>
      <c r="AB1257" t="n">
        <v>0</v>
      </c>
      <c r="AC1257" t="n">
        <v>26.095</v>
      </c>
      <c r="AD1257" t="n">
        <v>26.095</v>
      </c>
      <c r="AE1257" t="n">
        <v>0</v>
      </c>
      <c r="AF1257" t="n">
        <v>59.92</v>
      </c>
      <c r="AG1257" t="n">
        <v>240.25</v>
      </c>
      <c r="AH1257" t="n">
        <v>345.13</v>
      </c>
      <c r="AI1257" t="n">
        <v>345.13</v>
      </c>
      <c r="AJ1257" t="n">
        <v>0</v>
      </c>
      <c r="AK1257" t="n">
        <v>29.96</v>
      </c>
      <c r="AL1257" t="n">
        <v>34.513</v>
      </c>
      <c r="AM1257" t="n">
        <v>34.513</v>
      </c>
      <c r="AN1257" t="n">
        <v>0</v>
      </c>
      <c r="AO1257" t="n">
        <v>4</v>
      </c>
      <c r="AP1257" t="inlineStr"/>
      <c r="AQ1257" t="n">
        <v>0</v>
      </c>
      <c r="AR1257" t="n">
        <v>0</v>
      </c>
    </row>
    <row r="1258">
      <c r="A1258" t="inlineStr">
        <is>
          <t>860015106544</t>
        </is>
      </c>
      <c r="B1258" t="inlineStr">
        <is>
          <t>Gigli MN LLC</t>
        </is>
      </c>
      <c r="C1258" t="inlineStr">
        <is>
          <t>Osseo</t>
        </is>
      </c>
      <c r="D1258" t="inlineStr">
        <is>
          <t>12pk 12oz can</t>
        </is>
      </c>
      <c r="E1258" t="inlineStr">
        <is>
          <t>Gigli 10mg THC Variety Seltzer 12pk 12oz can</t>
        </is>
      </c>
      <c r="F1258" t="n">
        <v>2</v>
      </c>
      <c r="G1258" t="n">
        <v>10</v>
      </c>
      <c r="H1258" t="n">
        <v>407</v>
      </c>
      <c r="I1258" t="n">
        <v>24</v>
      </c>
      <c r="J1258" t="n">
        <v>0</v>
      </c>
      <c r="K1258" t="n">
        <v>0</v>
      </c>
      <c r="L1258">
        <f>G1258+K1258*F1258</f>
        <v/>
      </c>
      <c r="M1258">
        <f>IF(X1258&gt;0,L1258/(X1258*7/30),"")</f>
        <v/>
      </c>
      <c r="N1258">
        <f>IF(Y1258&gt;0,L1258/(Y1258*7/90),"")</f>
        <v/>
      </c>
      <c r="O1258" t="n">
        <v>52.19</v>
      </c>
      <c r="P1258">
        <f>K1258*O1258</f>
        <v/>
      </c>
      <c r="Q1258" t="inlineStr">
        <is>
          <t>THC</t>
        </is>
      </c>
      <c r="R1258" t="inlineStr">
        <is>
          <t>Beverages</t>
        </is>
      </c>
      <c r="S1258" t="inlineStr"/>
      <c r="T1258" t="inlineStr">
        <is>
          <t>860015106544</t>
        </is>
      </c>
      <c r="U1258" t="n">
        <v>0</v>
      </c>
      <c r="V1258" t="n">
        <v>694</v>
      </c>
      <c r="W1258" t="n">
        <v>2</v>
      </c>
      <c r="X1258" t="n">
        <v>3</v>
      </c>
      <c r="Y1258" t="n">
        <v>6</v>
      </c>
      <c r="Z1258" t="n">
        <v>24</v>
      </c>
      <c r="AA1258" t="n">
        <v>24</v>
      </c>
      <c r="AB1258" t="n">
        <v>0</v>
      </c>
      <c r="AC1258" t="n">
        <v>26.095</v>
      </c>
      <c r="AD1258" t="n">
        <v>26.095</v>
      </c>
      <c r="AE1258" t="n">
        <v>59.92</v>
      </c>
      <c r="AF1258" t="n">
        <v>89.88</v>
      </c>
      <c r="AG1258" t="n">
        <v>196.76</v>
      </c>
      <c r="AH1258" t="n">
        <v>817.8700000000002</v>
      </c>
      <c r="AI1258" t="n">
        <v>817.8700000000002</v>
      </c>
      <c r="AJ1258" t="n">
        <v>29.96</v>
      </c>
      <c r="AK1258" t="n">
        <v>29.96</v>
      </c>
      <c r="AL1258" t="n">
        <v>34.077916666</v>
      </c>
      <c r="AM1258" t="n">
        <v>34.077916666</v>
      </c>
      <c r="AN1258" t="n">
        <v>0</v>
      </c>
      <c r="AO1258" t="n">
        <v>4</v>
      </c>
      <c r="AP1258" t="inlineStr"/>
      <c r="AQ1258" t="n">
        <v>0</v>
      </c>
      <c r="AR1258" t="n">
        <v>0</v>
      </c>
    </row>
    <row r="1259">
      <c r="A1259" t="inlineStr">
        <is>
          <t>860015106582</t>
        </is>
      </c>
      <c r="B1259" t="inlineStr">
        <is>
          <t>Gigli MN LLC</t>
        </is>
      </c>
      <c r="C1259" t="inlineStr">
        <is>
          <t>Minnetonka</t>
        </is>
      </c>
      <c r="D1259" t="inlineStr">
        <is>
          <t>12pk 12oz can</t>
        </is>
      </c>
      <c r="E1259" t="inlineStr">
        <is>
          <t>Gigli 10mg THC Variety Punch 12pk 12oz can</t>
        </is>
      </c>
      <c r="F1259" t="n">
        <v>2</v>
      </c>
      <c r="G1259" t="n">
        <v>10</v>
      </c>
      <c r="H1259" t="n">
        <v>362</v>
      </c>
      <c r="I1259" t="n">
        <v>17</v>
      </c>
      <c r="J1259" t="n">
        <v>0</v>
      </c>
      <c r="K1259" t="n">
        <v>0</v>
      </c>
      <c r="L1259">
        <f>G1259+K1259*F1259</f>
        <v/>
      </c>
      <c r="M1259">
        <f>IF(X1259&gt;0,L1259/(X1259*7/30),"")</f>
        <v/>
      </c>
      <c r="N1259">
        <f>IF(Y1259&gt;0,L1259/(Y1259*7/90),"")</f>
        <v/>
      </c>
      <c r="O1259" t="n">
        <v>52.19</v>
      </c>
      <c r="P1259">
        <f>K1259*O1259</f>
        <v/>
      </c>
      <c r="Q1259" t="inlineStr">
        <is>
          <t>THC</t>
        </is>
      </c>
      <c r="R1259" t="inlineStr">
        <is>
          <t>Beverages</t>
        </is>
      </c>
      <c r="S1259" t="inlineStr"/>
      <c r="T1259" t="inlineStr">
        <is>
          <t>860015106582</t>
        </is>
      </c>
      <c r="U1259" t="n">
        <v>0</v>
      </c>
      <c r="V1259" t="n">
        <v>511</v>
      </c>
      <c r="W1259" t="n">
        <v>0</v>
      </c>
      <c r="X1259" t="n">
        <v>3</v>
      </c>
      <c r="Y1259" t="n">
        <v>13</v>
      </c>
      <c r="Z1259" t="n">
        <v>26</v>
      </c>
      <c r="AA1259" t="n">
        <v>26</v>
      </c>
      <c r="AB1259" t="n">
        <v>0</v>
      </c>
      <c r="AC1259" t="n">
        <v>26.095</v>
      </c>
      <c r="AD1259" t="n">
        <v>26.095</v>
      </c>
      <c r="AE1259" t="n">
        <v>0</v>
      </c>
      <c r="AF1259" t="n">
        <v>89.88</v>
      </c>
      <c r="AG1259" t="n">
        <v>449.54</v>
      </c>
      <c r="AH1259" t="n">
        <v>886.5900000000001</v>
      </c>
      <c r="AI1259" t="n">
        <v>886.5900000000001</v>
      </c>
      <c r="AJ1259" t="n">
        <v>0</v>
      </c>
      <c r="AK1259" t="n">
        <v>29.96</v>
      </c>
      <c r="AL1259" t="n">
        <v>32.836666666</v>
      </c>
      <c r="AM1259" t="n">
        <v>32.836666666</v>
      </c>
      <c r="AN1259" t="n">
        <v>0</v>
      </c>
      <c r="AO1259" t="n">
        <v>5</v>
      </c>
      <c r="AP1259" t="inlineStr"/>
      <c r="AQ1259" t="n">
        <v>0</v>
      </c>
      <c r="AR1259" t="n">
        <v>0</v>
      </c>
    </row>
    <row r="1260">
      <c r="A1260" t="inlineStr">
        <is>
          <t>850055931268</t>
        </is>
      </c>
      <c r="B1260" t="inlineStr">
        <is>
          <t>Capitol Beverage Sales, L.P.</t>
        </is>
      </c>
      <c r="C1260" t="inlineStr">
        <is>
          <t>Rosemount</t>
        </is>
      </c>
      <c r="D1260" t="inlineStr">
        <is>
          <t>12pk 12oz can</t>
        </is>
      </c>
      <c r="E1260" t="inlineStr">
        <is>
          <t>Granny's Fruit Tonic 10mg THC Variety Pack 12pk 12oz can</t>
        </is>
      </c>
      <c r="F1260" t="n">
        <v>2</v>
      </c>
      <c r="G1260" t="n">
        <v>10</v>
      </c>
      <c r="H1260" t="n">
        <v>57</v>
      </c>
      <c r="I1260" t="n">
        <v>3</v>
      </c>
      <c r="J1260" t="n">
        <v>0</v>
      </c>
      <c r="K1260" t="n">
        <v>0</v>
      </c>
      <c r="L1260">
        <f>G1260+K1260*F1260</f>
        <v/>
      </c>
      <c r="M1260">
        <f>IF(X1260&gt;0,L1260/(X1260*7/30),"")</f>
        <v/>
      </c>
      <c r="N1260">
        <f>IF(Y1260&gt;0,L1260/(Y1260*7/90),"")</f>
        <v/>
      </c>
      <c r="O1260" t="n">
        <v>72</v>
      </c>
      <c r="P1260">
        <f>K1260*O1260</f>
        <v/>
      </c>
      <c r="Q1260" t="inlineStr">
        <is>
          <t>THC</t>
        </is>
      </c>
      <c r="R1260" t="inlineStr">
        <is>
          <t>Beverages</t>
        </is>
      </c>
      <c r="S1260" t="inlineStr"/>
      <c r="T1260" t="inlineStr">
        <is>
          <t>2</t>
        </is>
      </c>
      <c r="U1260" t="n">
        <v>0</v>
      </c>
      <c r="V1260" t="n">
        <v>378</v>
      </c>
      <c r="W1260" t="n">
        <v>1</v>
      </c>
      <c r="X1260" t="n">
        <v>4</v>
      </c>
      <c r="Y1260" t="n">
        <v>9</v>
      </c>
      <c r="Z1260" t="n">
        <v>36</v>
      </c>
      <c r="AA1260" t="n">
        <v>38</v>
      </c>
      <c r="AB1260" t="n">
        <v>0</v>
      </c>
      <c r="AC1260" t="n">
        <v>33.05263157894737</v>
      </c>
      <c r="AD1260" t="n">
        <v>36</v>
      </c>
      <c r="AE1260" t="n">
        <v>42.96</v>
      </c>
      <c r="AF1260" t="n">
        <v>171.84</v>
      </c>
      <c r="AG1260" t="n">
        <v>386.6399999999999</v>
      </c>
      <c r="AH1260" t="n">
        <v>1555.580000000001</v>
      </c>
      <c r="AI1260" t="n">
        <v>1641.500000000001</v>
      </c>
      <c r="AJ1260" t="n">
        <v>42.96</v>
      </c>
      <c r="AK1260" t="n">
        <v>42.96</v>
      </c>
      <c r="AL1260" t="n">
        <v>43.210555555</v>
      </c>
      <c r="AM1260" t="n">
        <v>43.197368421</v>
      </c>
      <c r="AN1260" t="n">
        <v>0</v>
      </c>
      <c r="AO1260" t="n">
        <v>0</v>
      </c>
      <c r="AP1260" t="inlineStr">
        <is>
          <t>Capitol Beverage Sales, L.P.;College City Beverage, Inc.</t>
        </is>
      </c>
      <c r="AQ1260" t="n">
        <v>0</v>
      </c>
      <c r="AR1260" t="n">
        <v>0</v>
      </c>
    </row>
    <row r="1261">
      <c r="A1261" t="inlineStr">
        <is>
          <t>850079194045</t>
        </is>
      </c>
      <c r="B1261" t="inlineStr">
        <is>
          <t>Wild State Cider</t>
        </is>
      </c>
      <c r="C1261" t="inlineStr">
        <is>
          <t>Blaine</t>
        </is>
      </c>
      <c r="D1261" t="inlineStr">
        <is>
          <t>9pk 12oz can</t>
        </is>
      </c>
      <c r="E1261" t="inlineStr">
        <is>
          <t>Odder Variety Pack 10mg THC 9pk 12oz can</t>
        </is>
      </c>
      <c r="F1261" t="n">
        <v>2</v>
      </c>
      <c r="G1261" t="n">
        <v>10</v>
      </c>
      <c r="H1261" t="n">
        <v>102</v>
      </c>
      <c r="I1261" t="n">
        <v>11</v>
      </c>
      <c r="J1261" t="n">
        <v>0</v>
      </c>
      <c r="K1261" t="n">
        <v>0</v>
      </c>
      <c r="L1261">
        <f>G1261+K1261*F1261</f>
        <v/>
      </c>
      <c r="M1261">
        <f>IF(X1261&gt;0,L1261/(X1261*7/30),"")</f>
        <v/>
      </c>
      <c r="N1261">
        <f>IF(Y1261&gt;0,L1261/(Y1261*7/90),"")</f>
        <v/>
      </c>
      <c r="O1261" t="n">
        <v>28</v>
      </c>
      <c r="P1261">
        <f>K1261*O1261</f>
        <v/>
      </c>
      <c r="Q1261" t="inlineStr">
        <is>
          <t>THC</t>
        </is>
      </c>
      <c r="R1261" t="inlineStr">
        <is>
          <t>Beverages</t>
        </is>
      </c>
      <c r="S1261" t="inlineStr"/>
      <c r="T1261" t="inlineStr">
        <is>
          <t>850079194045</t>
        </is>
      </c>
      <c r="U1261" t="n">
        <v>0</v>
      </c>
      <c r="V1261" t="n">
        <v>1335</v>
      </c>
      <c r="W1261" t="n">
        <v>2</v>
      </c>
      <c r="X1261" t="n">
        <v>6</v>
      </c>
      <c r="Y1261" t="n">
        <v>10</v>
      </c>
      <c r="Z1261" t="n">
        <v>58</v>
      </c>
      <c r="AA1261" t="n">
        <v>58</v>
      </c>
      <c r="AB1261" t="n">
        <v>0</v>
      </c>
      <c r="AC1261" t="n">
        <v>14</v>
      </c>
      <c r="AD1261" t="n">
        <v>14</v>
      </c>
      <c r="AE1261" t="n">
        <v>35.92</v>
      </c>
      <c r="AF1261" t="n">
        <v>119.76</v>
      </c>
      <c r="AG1261" t="n">
        <v>203.33</v>
      </c>
      <c r="AH1261" t="n">
        <v>1181.410000000001</v>
      </c>
      <c r="AI1261" t="n">
        <v>1181.410000000001</v>
      </c>
      <c r="AJ1261" t="n">
        <v>17.96</v>
      </c>
      <c r="AK1261" t="n">
        <v>19.96</v>
      </c>
      <c r="AL1261" t="n">
        <v>20.369137931</v>
      </c>
      <c r="AM1261" t="n">
        <v>20.369137931</v>
      </c>
      <c r="AN1261" t="n">
        <v>0</v>
      </c>
      <c r="AO1261" t="n">
        <v>8</v>
      </c>
      <c r="AP1261" t="inlineStr"/>
      <c r="AQ1261" t="n">
        <v>0</v>
      </c>
      <c r="AR1261" t="n">
        <v>0</v>
      </c>
    </row>
    <row r="1262">
      <c r="A1262" t="inlineStr">
        <is>
          <t>85006587010</t>
        </is>
      </c>
      <c r="B1262" t="inlineStr">
        <is>
          <t>Phillips Wine &amp; Spirits - St. Paul</t>
        </is>
      </c>
      <c r="C1262" t="inlineStr">
        <is>
          <t>Roseville</t>
        </is>
      </c>
      <c r="D1262" t="inlineStr">
        <is>
          <t>12pk 12oz can</t>
        </is>
      </c>
      <c r="E1262" t="inlineStr">
        <is>
          <t>Daizy's Variety Pack 10mg THC 12pk 12oz can</t>
        </is>
      </c>
      <c r="F1262" t="n">
        <v>2</v>
      </c>
      <c r="G1262" t="n">
        <v>10</v>
      </c>
      <c r="H1262" t="n">
        <v>180</v>
      </c>
      <c r="I1262" t="n">
        <v>7</v>
      </c>
      <c r="J1262" t="n">
        <v>0</v>
      </c>
      <c r="K1262" t="n">
        <v>0</v>
      </c>
      <c r="L1262">
        <f>G1262+K1262*F1262</f>
        <v/>
      </c>
      <c r="M1262">
        <f>IF(X1262&gt;0,L1262/(X1262*7/30),"")</f>
        <v/>
      </c>
      <c r="N1262">
        <f>IF(Y1262&gt;0,L1262/(Y1262*7/90),"")</f>
        <v/>
      </c>
      <c r="O1262" t="n">
        <v>56</v>
      </c>
      <c r="P1262">
        <f>K1262*O1262</f>
        <v/>
      </c>
      <c r="Q1262" t="inlineStr">
        <is>
          <t>THC</t>
        </is>
      </c>
      <c r="R1262" t="inlineStr">
        <is>
          <t>Beverages</t>
        </is>
      </c>
      <c r="S1262" t="inlineStr"/>
      <c r="T1262" t="inlineStr">
        <is>
          <t>1008839</t>
        </is>
      </c>
      <c r="U1262" t="n">
        <v>0</v>
      </c>
      <c r="V1262" t="n">
        <v>1236</v>
      </c>
      <c r="W1262" t="n">
        <v>3</v>
      </c>
      <c r="X1262" t="n">
        <v>8</v>
      </c>
      <c r="Y1262" t="n">
        <v>46</v>
      </c>
      <c r="Z1262" t="n">
        <v>116</v>
      </c>
      <c r="AA1262" t="n">
        <v>116</v>
      </c>
      <c r="AB1262" t="n">
        <v>0</v>
      </c>
      <c r="AC1262" t="n">
        <v>26.10222222222222</v>
      </c>
      <c r="AD1262" t="n">
        <v>28</v>
      </c>
      <c r="AE1262" t="n">
        <v>98.88</v>
      </c>
      <c r="AF1262" t="n">
        <v>263.68</v>
      </c>
      <c r="AG1262" t="n">
        <v>1543.430000000001</v>
      </c>
      <c r="AH1262" t="n">
        <v>4074.559999999999</v>
      </c>
      <c r="AI1262" t="n">
        <v>4074.559999999999</v>
      </c>
      <c r="AJ1262" t="n">
        <v>32.96</v>
      </c>
      <c r="AK1262" t="n">
        <v>32.96</v>
      </c>
      <c r="AL1262" t="n">
        <v>34.261367521</v>
      </c>
      <c r="AM1262" t="n">
        <v>34.261367521</v>
      </c>
      <c r="AN1262" t="n">
        <v>1</v>
      </c>
      <c r="AO1262" t="n">
        <v>2</v>
      </c>
      <c r="AP1262" t="inlineStr">
        <is>
          <t>Artisan Beer</t>
        </is>
      </c>
      <c r="AQ1262" t="n">
        <v>0</v>
      </c>
      <c r="AR1262" t="n">
        <v>0</v>
      </c>
    </row>
    <row r="1263">
      <c r="A1263" t="inlineStr">
        <is>
          <t>852449007429</t>
        </is>
      </c>
      <c r="B1263" t="inlineStr">
        <is>
          <t>Breakthru Beverage Minnesota Beer, LLC</t>
        </is>
      </c>
      <c r="C1263" t="inlineStr">
        <is>
          <t>Blaine</t>
        </is>
      </c>
      <c r="D1263" t="inlineStr">
        <is>
          <t>12pk 12oz can</t>
        </is>
      </c>
      <c r="E1263" t="inlineStr">
        <is>
          <t>Utepils Happy Pack 10mg THC 12pk 12oz can</t>
        </is>
      </c>
      <c r="F1263" t="n">
        <v>2</v>
      </c>
      <c r="G1263" t="n">
        <v>10</v>
      </c>
      <c r="H1263" t="n">
        <v>104</v>
      </c>
      <c r="I1263" t="n">
        <v>8</v>
      </c>
      <c r="J1263" t="n">
        <v>0</v>
      </c>
      <c r="K1263" t="n">
        <v>0</v>
      </c>
      <c r="L1263">
        <f>G1263+K1263*F1263</f>
        <v/>
      </c>
      <c r="M1263">
        <f>IF(X1263&gt;0,L1263/(X1263*7/30),"")</f>
        <v/>
      </c>
      <c r="N1263">
        <f>IF(Y1263&gt;0,L1263/(Y1263*7/90),"")</f>
        <v/>
      </c>
      <c r="O1263" t="n">
        <v>46.4</v>
      </c>
      <c r="P1263">
        <f>K1263*O1263</f>
        <v/>
      </c>
      <c r="Q1263" t="inlineStr">
        <is>
          <t>THC</t>
        </is>
      </c>
      <c r="R1263" t="inlineStr">
        <is>
          <t>Beverages</t>
        </is>
      </c>
      <c r="S1263" t="inlineStr"/>
      <c r="T1263" t="inlineStr">
        <is>
          <t>9795448</t>
        </is>
      </c>
      <c r="U1263" t="n">
        <v>0</v>
      </c>
      <c r="V1263" t="n">
        <v>957</v>
      </c>
      <c r="W1263" t="n">
        <v>2</v>
      </c>
      <c r="X1263" t="n">
        <v>7</v>
      </c>
      <c r="Y1263" t="n">
        <v>25</v>
      </c>
      <c r="Z1263" t="n">
        <v>72</v>
      </c>
      <c r="AA1263" t="n">
        <v>87</v>
      </c>
      <c r="AB1263" t="n">
        <v>8</v>
      </c>
      <c r="AC1263" t="n">
        <v>26.46394230769135</v>
      </c>
      <c r="AD1263" t="n">
        <v>23.2</v>
      </c>
      <c r="AE1263" t="n">
        <v>71.95</v>
      </c>
      <c r="AF1263" t="n">
        <v>251.75</v>
      </c>
      <c r="AG1263" t="n">
        <v>885.9500000000002</v>
      </c>
      <c r="AH1263" t="n">
        <v>2580.620000000001</v>
      </c>
      <c r="AI1263" t="n">
        <v>3112.580000000001</v>
      </c>
      <c r="AJ1263" t="n">
        <v>35.975</v>
      </c>
      <c r="AK1263" t="n">
        <v>35.964285714</v>
      </c>
      <c r="AL1263" t="n">
        <v>35.350958904</v>
      </c>
      <c r="AM1263" t="n">
        <v>35.370227272</v>
      </c>
      <c r="AN1263" t="n">
        <v>0</v>
      </c>
      <c r="AO1263" t="n">
        <v>1</v>
      </c>
      <c r="AP1263" t="inlineStr">
        <is>
          <t>Breakthru Beverage MN Beer, LLC (D9)</t>
        </is>
      </c>
      <c r="AQ1263" t="n">
        <v>1.4</v>
      </c>
      <c r="AR1263" t="n">
        <v>0.7407</v>
      </c>
    </row>
    <row r="1264">
      <c r="A1264" t="inlineStr">
        <is>
          <t>858106004268</t>
        </is>
      </c>
      <c r="B1264" t="inlineStr">
        <is>
          <t>Bent Paddle Brewing Co</t>
        </is>
      </c>
      <c r="C1264" t="inlineStr">
        <is>
          <t>Blaine</t>
        </is>
      </c>
      <c r="D1264" t="inlineStr">
        <is>
          <t>12pk 12oz can</t>
        </is>
      </c>
      <c r="E1264" s="5" t="inlineStr">
        <is>
          <t>Bent Paddle Puff Party Pack 10mg THC 12pk 12oz can</t>
        </is>
      </c>
      <c r="F1264" t="n">
        <v>2</v>
      </c>
      <c r="G1264" t="n">
        <v>10</v>
      </c>
      <c r="H1264" t="n">
        <v>104</v>
      </c>
      <c r="I1264" t="n">
        <v>6</v>
      </c>
      <c r="J1264" t="n">
        <v>6</v>
      </c>
      <c r="K1264" t="n">
        <v>6</v>
      </c>
      <c r="L1264">
        <f>G1264+K1264*F1264</f>
        <v/>
      </c>
      <c r="M1264">
        <f>IF(X1264&gt;0,L1264/(X1264*7/30),"")</f>
        <v/>
      </c>
      <c r="N1264">
        <f>IF(Y1264&gt;0,L1264/(Y1264*7/90),"")</f>
        <v/>
      </c>
      <c r="O1264" t="n">
        <v>45</v>
      </c>
      <c r="P1264">
        <f>K1264*O1264</f>
        <v/>
      </c>
      <c r="Q1264" t="inlineStr">
        <is>
          <t>THC</t>
        </is>
      </c>
      <c r="R1264" t="inlineStr">
        <is>
          <t>Beverages</t>
        </is>
      </c>
      <c r="S1264" t="inlineStr"/>
      <c r="T1264" t="inlineStr">
        <is>
          <t>4303C21212</t>
        </is>
      </c>
      <c r="U1264" t="n">
        <v>0</v>
      </c>
      <c r="V1264" t="n">
        <v>500</v>
      </c>
      <c r="W1264" t="n">
        <v>4</v>
      </c>
      <c r="X1264" t="n">
        <v>12</v>
      </c>
      <c r="Y1264" t="n">
        <v>14</v>
      </c>
      <c r="Z1264" t="n">
        <v>39</v>
      </c>
      <c r="AA1264" t="n">
        <v>70</v>
      </c>
      <c r="AB1264" t="n">
        <v>13</v>
      </c>
      <c r="AC1264" t="n">
        <v>22.62980769230769</v>
      </c>
      <c r="AD1264" t="n">
        <v>22.5</v>
      </c>
      <c r="AE1264" t="n">
        <v>131.84</v>
      </c>
      <c r="AF1264" t="n">
        <v>419.5199999999999</v>
      </c>
      <c r="AG1264" t="n">
        <v>493.4699999999999</v>
      </c>
      <c r="AH1264" t="n">
        <v>1490.500000000001</v>
      </c>
      <c r="AI1264" t="n">
        <v>2729.410000000002</v>
      </c>
      <c r="AJ1264" t="n">
        <v>32.96</v>
      </c>
      <c r="AK1264" t="n">
        <v>34.96</v>
      </c>
      <c r="AL1264" t="n">
        <v>38.217948717</v>
      </c>
      <c r="AM1264" t="n">
        <v>38.991571428</v>
      </c>
      <c r="AN1264" t="n">
        <v>2</v>
      </c>
      <c r="AO1264" t="n">
        <v>6</v>
      </c>
      <c r="AP1264" t="inlineStr"/>
      <c r="AQ1264" t="n">
        <v>0.8462</v>
      </c>
      <c r="AR1264" t="n">
        <v>0.3684</v>
      </c>
    </row>
    <row r="1265">
      <c r="A1265" t="inlineStr">
        <is>
          <t>850039736667</t>
        </is>
      </c>
      <c r="B1265" t="inlineStr">
        <is>
          <t>Capitol Beverage Sales, L.P.</t>
        </is>
      </c>
      <c r="C1265" t="inlineStr">
        <is>
          <t>Ramsey</t>
        </is>
      </c>
      <c r="D1265" t="inlineStr">
        <is>
          <t>12pk 12oz can</t>
        </is>
      </c>
      <c r="E1265" t="inlineStr">
        <is>
          <t>Uncle Arnie's Variety Pack Sugar Free 10mg THC 12pk 12oz can</t>
        </is>
      </c>
      <c r="F1265" t="n">
        <v>2</v>
      </c>
      <c r="G1265" t="n">
        <v>10</v>
      </c>
      <c r="H1265" t="n">
        <v>106</v>
      </c>
      <c r="I1265" t="n">
        <v>46</v>
      </c>
      <c r="J1265" t="n">
        <v>9</v>
      </c>
      <c r="K1265" t="n">
        <v>9</v>
      </c>
      <c r="L1265">
        <f>G1265+K1265*F1265</f>
        <v/>
      </c>
      <c r="M1265">
        <f>IF(X1265&gt;0,L1265/(X1265*7/30),"")</f>
        <v/>
      </c>
      <c r="N1265">
        <f>IF(Y1265&gt;0,L1265/(Y1265*7/90),"")</f>
        <v/>
      </c>
      <c r="O1265" t="n">
        <v>52.8</v>
      </c>
      <c r="P1265">
        <f>K1265*O1265</f>
        <v/>
      </c>
      <c r="Q1265" t="inlineStr">
        <is>
          <t>THC</t>
        </is>
      </c>
      <c r="R1265" t="inlineStr">
        <is>
          <t>Beverages</t>
        </is>
      </c>
      <c r="S1265" t="inlineStr"/>
      <c r="T1265" t="inlineStr">
        <is>
          <t>30523</t>
        </is>
      </c>
      <c r="U1265" t="n">
        <v>0</v>
      </c>
      <c r="V1265" t="n">
        <v>3002</v>
      </c>
      <c r="W1265" t="n">
        <v>5</v>
      </c>
      <c r="X1265" t="n">
        <v>23</v>
      </c>
      <c r="Y1265" t="n">
        <v>69</v>
      </c>
      <c r="Z1265" t="n">
        <v>281</v>
      </c>
      <c r="AA1265" t="n">
        <v>323</v>
      </c>
      <c r="AB1265" t="n">
        <v>14</v>
      </c>
      <c r="AC1265" t="n">
        <v>26.39999999992182</v>
      </c>
      <c r="AD1265" t="n">
        <v>26.4</v>
      </c>
      <c r="AE1265" t="n">
        <v>174.8</v>
      </c>
      <c r="AF1265" t="n">
        <v>818.1400000000002</v>
      </c>
      <c r="AG1265" t="n">
        <v>2414.390000000002</v>
      </c>
      <c r="AH1265" t="n">
        <v>9715.889999999968</v>
      </c>
      <c r="AI1265" t="n">
        <v>11167.32999999994</v>
      </c>
      <c r="AJ1265" t="n">
        <v>34.96</v>
      </c>
      <c r="AK1265" t="n">
        <v>35.571304347</v>
      </c>
      <c r="AL1265" t="n">
        <v>34.576120996</v>
      </c>
      <c r="AM1265" t="n">
        <v>34.573777089</v>
      </c>
      <c r="AN1265" t="n">
        <v>1</v>
      </c>
      <c r="AO1265" t="n">
        <v>3</v>
      </c>
      <c r="AP1265" t="inlineStr">
        <is>
          <t>College City Beverage, Inc.</t>
        </is>
      </c>
      <c r="AQ1265" t="n">
        <v>2.875</v>
      </c>
      <c r="AR1265" t="n">
        <v>2.7391</v>
      </c>
    </row>
    <row r="1266">
      <c r="A1266" t="inlineStr">
        <is>
          <t>850039736667</t>
        </is>
      </c>
      <c r="B1266" t="inlineStr">
        <is>
          <t>College City Beverage, Inc.</t>
        </is>
      </c>
      <c r="C1266" t="inlineStr">
        <is>
          <t>Stillwater</t>
        </is>
      </c>
      <c r="D1266" t="inlineStr">
        <is>
          <t>12pk 12oz can</t>
        </is>
      </c>
      <c r="E1266" t="inlineStr">
        <is>
          <t>Uncle Arnie's Variety Pack Sugar Free 10mg THC 12pk 12oz can</t>
        </is>
      </c>
      <c r="F1266" t="n">
        <v>2</v>
      </c>
      <c r="G1266" t="n">
        <v>10</v>
      </c>
      <c r="H1266" t="n">
        <v>106</v>
      </c>
      <c r="I1266" t="n">
        <v>15</v>
      </c>
      <c r="J1266" t="n">
        <v>10</v>
      </c>
      <c r="K1266" t="n">
        <v>10</v>
      </c>
      <c r="L1266">
        <f>G1266+K1266*F1266</f>
        <v/>
      </c>
      <c r="M1266">
        <f>IF(X1266&gt;0,L1266/(X1266*7/30),"")</f>
        <v/>
      </c>
      <c r="N1266">
        <f>IF(Y1266&gt;0,L1266/(Y1266*7/90),"")</f>
        <v/>
      </c>
      <c r="O1266" t="n">
        <v>52.8</v>
      </c>
      <c r="P1266">
        <f>K1266*O1266</f>
        <v/>
      </c>
      <c r="Q1266" t="inlineStr">
        <is>
          <t>THC</t>
        </is>
      </c>
      <c r="R1266" t="inlineStr">
        <is>
          <t>Beverages</t>
        </is>
      </c>
      <c r="S1266" t="inlineStr"/>
      <c r="T1266" t="inlineStr">
        <is>
          <t>80118</t>
        </is>
      </c>
      <c r="U1266" t="n">
        <v>0</v>
      </c>
      <c r="V1266" t="n">
        <v>3002</v>
      </c>
      <c r="W1266" t="n">
        <v>6</v>
      </c>
      <c r="X1266" t="n">
        <v>25</v>
      </c>
      <c r="Y1266" t="n">
        <v>77</v>
      </c>
      <c r="Z1266" t="n">
        <v>174</v>
      </c>
      <c r="AA1266" t="n">
        <v>199</v>
      </c>
      <c r="AB1266" t="n">
        <v>11</v>
      </c>
      <c r="AC1266" t="n">
        <v>26.39999999992182</v>
      </c>
      <c r="AD1266" t="n">
        <v>26.4</v>
      </c>
      <c r="AE1266" t="n">
        <v>209.76</v>
      </c>
      <c r="AF1266" t="n">
        <v>868.5200000000003</v>
      </c>
      <c r="AG1266" t="n">
        <v>2679.470000000002</v>
      </c>
      <c r="AH1266" t="n">
        <v>6059.810000000004</v>
      </c>
      <c r="AI1266" t="n">
        <v>6975.180000000005</v>
      </c>
      <c r="AJ1266" t="n">
        <v>34.96</v>
      </c>
      <c r="AK1266" t="n">
        <v>34.7408</v>
      </c>
      <c r="AL1266" t="n">
        <v>34.625574712</v>
      </c>
      <c r="AM1266" t="n">
        <v>34.875477386</v>
      </c>
      <c r="AN1266" t="n">
        <v>0</v>
      </c>
      <c r="AO1266" t="n">
        <v>3</v>
      </c>
      <c r="AP1266" t="inlineStr">
        <is>
          <t>College City Beverage, Inc.</t>
        </is>
      </c>
      <c r="AQ1266" t="n">
        <v>4.6</v>
      </c>
      <c r="AR1266" t="n">
        <v>6.8182</v>
      </c>
    </row>
    <row r="1267">
      <c r="A1267" t="inlineStr">
        <is>
          <t>85006587010</t>
        </is>
      </c>
      <c r="B1267" t="inlineStr">
        <is>
          <t>Phillips Wine &amp; Spirits - St. Paul</t>
        </is>
      </c>
      <c r="C1267" t="inlineStr">
        <is>
          <t>Blaine</t>
        </is>
      </c>
      <c r="D1267" t="inlineStr">
        <is>
          <t>12pk 12oz can</t>
        </is>
      </c>
      <c r="E1267" t="inlineStr">
        <is>
          <t>Daizy's Variety Pack 10mg THC 12pk 12oz can</t>
        </is>
      </c>
      <c r="F1267" t="n">
        <v>2</v>
      </c>
      <c r="G1267" t="n">
        <v>10</v>
      </c>
      <c r="H1267" t="n">
        <v>180</v>
      </c>
      <c r="I1267" t="n">
        <v>20</v>
      </c>
      <c r="J1267" t="n">
        <v>20</v>
      </c>
      <c r="K1267" t="n">
        <v>20</v>
      </c>
      <c r="L1267">
        <f>G1267+K1267*F1267</f>
        <v/>
      </c>
      <c r="M1267">
        <f>IF(X1267&gt;0,L1267/(X1267*7/30),"")</f>
        <v/>
      </c>
      <c r="N1267">
        <f>IF(Y1267&gt;0,L1267/(Y1267*7/90),"")</f>
        <v/>
      </c>
      <c r="O1267" t="n">
        <v>56</v>
      </c>
      <c r="P1267">
        <f>K1267*O1267</f>
        <v/>
      </c>
      <c r="Q1267" t="inlineStr">
        <is>
          <t>THC</t>
        </is>
      </c>
      <c r="R1267" t="inlineStr">
        <is>
          <t>Beverages</t>
        </is>
      </c>
      <c r="S1267" t="inlineStr"/>
      <c r="T1267" t="inlineStr">
        <is>
          <t>1008839</t>
        </is>
      </c>
      <c r="U1267" t="n">
        <v>0</v>
      </c>
      <c r="V1267" t="n">
        <v>1236</v>
      </c>
      <c r="W1267" t="n">
        <v>7</v>
      </c>
      <c r="X1267" t="n">
        <v>42</v>
      </c>
      <c r="Y1267" t="n">
        <v>118</v>
      </c>
      <c r="Z1267" t="n">
        <v>230</v>
      </c>
      <c r="AA1267" t="n">
        <v>230</v>
      </c>
      <c r="AB1267" t="n">
        <v>0</v>
      </c>
      <c r="AC1267" t="n">
        <v>26.10222222222222</v>
      </c>
      <c r="AD1267" t="n">
        <v>28</v>
      </c>
      <c r="AE1267" t="n">
        <v>230.72</v>
      </c>
      <c r="AF1267" t="n">
        <v>1386.450000000001</v>
      </c>
      <c r="AG1267" t="n">
        <v>3950.630000000003</v>
      </c>
      <c r="AH1267" t="n">
        <v>8036.060000000006</v>
      </c>
      <c r="AI1267" t="n">
        <v>8036.060000000006</v>
      </c>
      <c r="AJ1267" t="n">
        <v>32.96</v>
      </c>
      <c r="AK1267" t="n">
        <v>33.017567567</v>
      </c>
      <c r="AL1267" t="n">
        <v>34.965701357</v>
      </c>
      <c r="AM1267" t="n">
        <v>34.965701357</v>
      </c>
      <c r="AN1267" t="n">
        <v>0</v>
      </c>
      <c r="AO1267" t="n">
        <v>2</v>
      </c>
      <c r="AP1267" t="inlineStr">
        <is>
          <t>Artisan Beer</t>
        </is>
      </c>
      <c r="AQ1267" t="n">
        <v>0</v>
      </c>
      <c r="AR1267" t="n">
        <v>0</v>
      </c>
    </row>
    <row r="1268">
      <c r="A1268" t="inlineStr">
        <is>
          <t>850024846791</t>
        </is>
      </c>
      <c r="B1268" t="inlineStr">
        <is>
          <t>Bent Paddle Brewing Co</t>
        </is>
      </c>
      <c r="C1268" t="inlineStr">
        <is>
          <t>Bloomington</t>
        </is>
      </c>
      <c r="D1268" t="inlineStr">
        <is>
          <t>12pk 12oz can</t>
        </is>
      </c>
      <c r="E1268" t="inlineStr">
        <is>
          <t>Bent Paddle Puff Puff Pass Variety 10mg THC 12pk 12oz can</t>
        </is>
      </c>
      <c r="F1268" t="n">
        <v>2</v>
      </c>
      <c r="G1268" t="n">
        <v>11</v>
      </c>
      <c r="H1268" t="n">
        <v>94</v>
      </c>
      <c r="I1268" t="n">
        <v>0</v>
      </c>
      <c r="J1268" t="n">
        <v>0</v>
      </c>
      <c r="K1268" t="n">
        <v>0</v>
      </c>
      <c r="L1268">
        <f>G1268+K1268*F1268</f>
        <v/>
      </c>
      <c r="M1268">
        <f>IF(X1268&gt;0,L1268/(X1268*7/30),"")</f>
        <v/>
      </c>
      <c r="N1268">
        <f>IF(Y1268&gt;0,L1268/(Y1268*7/90),"")</f>
        <v/>
      </c>
      <c r="O1268" t="n">
        <v>45</v>
      </c>
      <c r="P1268">
        <f>K1268*O1268</f>
        <v/>
      </c>
      <c r="Q1268" t="inlineStr">
        <is>
          <t>THC</t>
        </is>
      </c>
      <c r="R1268" t="inlineStr">
        <is>
          <t>Beverages</t>
        </is>
      </c>
      <c r="S1268" t="inlineStr"/>
      <c r="T1268" t="inlineStr">
        <is>
          <t>850024846791</t>
        </is>
      </c>
      <c r="U1268" t="n">
        <v>0</v>
      </c>
      <c r="V1268" t="n">
        <v>2021</v>
      </c>
      <c r="W1268" t="n">
        <v>0</v>
      </c>
      <c r="X1268" t="n">
        <v>0</v>
      </c>
      <c r="Y1268" t="n">
        <v>4</v>
      </c>
      <c r="Z1268" t="n">
        <v>8</v>
      </c>
      <c r="AA1268" t="n">
        <v>8</v>
      </c>
      <c r="AB1268" t="n">
        <v>0</v>
      </c>
      <c r="AC1268" t="n">
        <v>22.5</v>
      </c>
      <c r="AD1268" t="n">
        <v>22.5</v>
      </c>
      <c r="AE1268" t="n">
        <v>0</v>
      </c>
      <c r="AF1268" t="n">
        <v>0</v>
      </c>
      <c r="AG1268" t="n">
        <v>137.84</v>
      </c>
      <c r="AH1268" t="n">
        <v>278.68</v>
      </c>
      <c r="AI1268" t="n">
        <v>278.68</v>
      </c>
      <c r="AJ1268" t="n">
        <v>0</v>
      </c>
      <c r="AK1268" t="n">
        <v>0</v>
      </c>
      <c r="AL1268" t="n">
        <v>34.835</v>
      </c>
      <c r="AM1268" t="n">
        <v>34.835</v>
      </c>
      <c r="AN1268" t="n">
        <v>0</v>
      </c>
      <c r="AO1268" t="n">
        <v>1</v>
      </c>
      <c r="AP1268" t="inlineStr"/>
      <c r="AQ1268" t="n">
        <v>0</v>
      </c>
      <c r="AR1268" t="n">
        <v>0</v>
      </c>
    </row>
    <row r="1269">
      <c r="A1269" t="inlineStr">
        <is>
          <t>850055931268</t>
        </is>
      </c>
      <c r="B1269" t="inlineStr">
        <is>
          <t>Capitol Beverage Sales, L.P.</t>
        </is>
      </c>
      <c r="C1269" t="inlineStr">
        <is>
          <t>Stillwater</t>
        </is>
      </c>
      <c r="D1269" t="inlineStr">
        <is>
          <t>12pk 12oz can</t>
        </is>
      </c>
      <c r="E1269" t="inlineStr">
        <is>
          <t>Granny's Fruit Tonic 10mg THC Variety Pack 12pk 12oz can</t>
        </is>
      </c>
      <c r="F1269" t="n">
        <v>2</v>
      </c>
      <c r="G1269" t="n">
        <v>11</v>
      </c>
      <c r="H1269" t="n">
        <v>57</v>
      </c>
      <c r="I1269" t="n">
        <v>1</v>
      </c>
      <c r="J1269" t="n">
        <v>0</v>
      </c>
      <c r="K1269" t="n">
        <v>0</v>
      </c>
      <c r="L1269">
        <f>G1269+K1269*F1269</f>
        <v/>
      </c>
      <c r="M1269">
        <f>IF(X1269&gt;0,L1269/(X1269*7/30),"")</f>
        <v/>
      </c>
      <c r="N1269">
        <f>IF(Y1269&gt;0,L1269/(Y1269*7/90),"")</f>
        <v/>
      </c>
      <c r="O1269" t="n">
        <v>78</v>
      </c>
      <c r="P1269">
        <f>K1269*O1269</f>
        <v/>
      </c>
      <c r="Q1269" t="inlineStr">
        <is>
          <t>THC</t>
        </is>
      </c>
      <c r="R1269" t="inlineStr">
        <is>
          <t>Beverages</t>
        </is>
      </c>
      <c r="S1269" t="inlineStr"/>
      <c r="T1269" t="inlineStr">
        <is>
          <t>2</t>
        </is>
      </c>
      <c r="U1269" t="n">
        <v>0</v>
      </c>
      <c r="V1269" t="n">
        <v>378</v>
      </c>
      <c r="W1269" t="n">
        <v>1</v>
      </c>
      <c r="X1269" t="n">
        <v>1</v>
      </c>
      <c r="Y1269" t="n">
        <v>3</v>
      </c>
      <c r="Z1269" t="n">
        <v>9</v>
      </c>
      <c r="AA1269" t="n">
        <v>9</v>
      </c>
      <c r="AB1269" t="n">
        <v>0</v>
      </c>
      <c r="AC1269" t="n">
        <v>33.05263157894737</v>
      </c>
      <c r="AD1269" t="n">
        <v>39</v>
      </c>
      <c r="AE1269" t="n">
        <v>42.96</v>
      </c>
      <c r="AF1269" t="n">
        <v>42.96</v>
      </c>
      <c r="AG1269" t="n">
        <v>128.88</v>
      </c>
      <c r="AH1269" t="n">
        <v>395.67</v>
      </c>
      <c r="AI1269" t="n">
        <v>395.67</v>
      </c>
      <c r="AJ1269" t="n">
        <v>42.96</v>
      </c>
      <c r="AK1269" t="n">
        <v>42.96</v>
      </c>
      <c r="AL1269" t="n">
        <v>43.963333333</v>
      </c>
      <c r="AM1269" t="n">
        <v>43.963333333</v>
      </c>
      <c r="AN1269" t="n">
        <v>0</v>
      </c>
      <c r="AO1269" t="n">
        <v>0</v>
      </c>
      <c r="AP1269" t="inlineStr">
        <is>
          <t>Capitol Beverage Sales, L.P.;College City Beverage, Inc.</t>
        </is>
      </c>
      <c r="AQ1269" t="n">
        <v>0</v>
      </c>
      <c r="AR1269" t="n">
        <v>0</v>
      </c>
    </row>
    <row r="1270">
      <c r="A1270" t="inlineStr">
        <is>
          <t>199284895157</t>
        </is>
      </c>
      <c r="B1270" t="inlineStr">
        <is>
          <t>Global Reserve LLC</t>
        </is>
      </c>
      <c r="C1270" t="inlineStr">
        <is>
          <t>Woodbury</t>
        </is>
      </c>
      <c r="D1270" t="inlineStr">
        <is>
          <t>12pk 12oz can</t>
        </is>
      </c>
      <c r="E1270" t="inlineStr">
        <is>
          <t>Looner 10mg THC Lemonade Variety Pack 12pk 12oz can</t>
        </is>
      </c>
      <c r="F1270" t="n">
        <v>2</v>
      </c>
      <c r="G1270" t="n">
        <v>11</v>
      </c>
      <c r="H1270" t="n">
        <v>138</v>
      </c>
      <c r="I1270" t="n">
        <v>10</v>
      </c>
      <c r="J1270" t="n">
        <v>0</v>
      </c>
      <c r="K1270" t="n">
        <v>0</v>
      </c>
      <c r="L1270">
        <f>G1270+K1270*F1270</f>
        <v/>
      </c>
      <c r="M1270">
        <f>IF(X1270&gt;0,L1270/(X1270*7/30),"")</f>
        <v/>
      </c>
      <c r="N1270">
        <f>IF(Y1270&gt;0,L1270/(Y1270*7/90),"")</f>
        <v/>
      </c>
      <c r="O1270" t="n">
        <v>55</v>
      </c>
      <c r="P1270">
        <f>K1270*O1270</f>
        <v/>
      </c>
      <c r="Q1270" t="inlineStr">
        <is>
          <t>THC</t>
        </is>
      </c>
      <c r="R1270" t="inlineStr">
        <is>
          <t>Beverages</t>
        </is>
      </c>
      <c r="S1270" t="inlineStr"/>
      <c r="T1270" t="inlineStr">
        <is>
          <t>199284895157</t>
        </is>
      </c>
      <c r="U1270" t="n">
        <v>0</v>
      </c>
      <c r="V1270" t="n">
        <v>747</v>
      </c>
      <c r="W1270" t="n">
        <v>0</v>
      </c>
      <c r="X1270" t="n">
        <v>3</v>
      </c>
      <c r="Y1270" t="n">
        <v>16</v>
      </c>
      <c r="Z1270" t="n">
        <v>51</v>
      </c>
      <c r="AA1270" t="n">
        <v>60</v>
      </c>
      <c r="AB1270" t="n">
        <v>4</v>
      </c>
      <c r="AC1270" t="n">
        <v>27.5</v>
      </c>
      <c r="AD1270" t="n">
        <v>27.5</v>
      </c>
      <c r="AE1270" t="n">
        <v>0</v>
      </c>
      <c r="AF1270" t="n">
        <v>117.88</v>
      </c>
      <c r="AG1270" t="n">
        <v>638.36</v>
      </c>
      <c r="AH1270" t="n">
        <v>2215.570000000001</v>
      </c>
      <c r="AI1270" t="n">
        <v>2620.210000000001</v>
      </c>
      <c r="AJ1270" t="n">
        <v>0</v>
      </c>
      <c r="AK1270" t="n">
        <v>39.293333333</v>
      </c>
      <c r="AL1270" t="n">
        <v>43.442549019</v>
      </c>
      <c r="AM1270" t="n">
        <v>43.670166666</v>
      </c>
      <c r="AN1270" t="n">
        <v>0</v>
      </c>
      <c r="AO1270" t="n">
        <v>2</v>
      </c>
      <c r="AP1270" t="inlineStr"/>
      <c r="AQ1270" t="n">
        <v>2</v>
      </c>
      <c r="AR1270" t="n">
        <v>15</v>
      </c>
    </row>
    <row r="1271">
      <c r="A1271" t="inlineStr">
        <is>
          <t>850011431788</t>
        </is>
      </c>
      <c r="B1271" t="inlineStr">
        <is>
          <t>Stigma</t>
        </is>
      </c>
      <c r="C1271" t="inlineStr">
        <is>
          <t>Blaine</t>
        </is>
      </c>
      <c r="D1271" t="inlineStr">
        <is>
          <t>12pk 12oz can</t>
        </is>
      </c>
      <c r="E1271" t="inlineStr">
        <is>
          <t>Stigma Variety Pack 10mg THC 12pk 12oz can</t>
        </is>
      </c>
      <c r="F1271" t="n">
        <v>2</v>
      </c>
      <c r="G1271" t="n">
        <v>11</v>
      </c>
      <c r="H1271" t="n">
        <v>45</v>
      </c>
      <c r="I1271" t="n">
        <v>0</v>
      </c>
      <c r="J1271" t="n">
        <v>0</v>
      </c>
      <c r="K1271" t="n">
        <v>0</v>
      </c>
      <c r="L1271">
        <f>G1271+K1271*F1271</f>
        <v/>
      </c>
      <c r="M1271">
        <f>IF(X1271&gt;0,L1271/(X1271*7/30),"")</f>
        <v/>
      </c>
      <c r="N1271">
        <f>IF(Y1271&gt;0,L1271/(Y1271*7/90),"")</f>
        <v/>
      </c>
      <c r="O1271" t="n">
        <v>57.15</v>
      </c>
      <c r="P1271">
        <f>K1271*O1271</f>
        <v/>
      </c>
      <c r="Q1271" t="inlineStr">
        <is>
          <t>THC</t>
        </is>
      </c>
      <c r="R1271" t="inlineStr">
        <is>
          <t>Beverages</t>
        </is>
      </c>
      <c r="S1271" t="inlineStr"/>
      <c r="T1271" t="inlineStr">
        <is>
          <t>1122301</t>
        </is>
      </c>
      <c r="U1271" t="n">
        <v>0</v>
      </c>
      <c r="V1271" t="n">
        <v>314</v>
      </c>
      <c r="W1271" t="n">
        <v>1</v>
      </c>
      <c r="X1271" t="n">
        <v>6</v>
      </c>
      <c r="Y1271" t="n">
        <v>15</v>
      </c>
      <c r="Z1271" t="n">
        <v>40</v>
      </c>
      <c r="AA1271" t="n">
        <v>41</v>
      </c>
      <c r="AB1271" t="n">
        <v>0</v>
      </c>
      <c r="AC1271" t="n">
        <v>27.52722222222222</v>
      </c>
      <c r="AD1271" t="n">
        <v>28.575</v>
      </c>
      <c r="AE1271" t="n">
        <v>35.96</v>
      </c>
      <c r="AF1271" t="n">
        <v>224.79</v>
      </c>
      <c r="AG1271" t="n">
        <v>561.4599999999999</v>
      </c>
      <c r="AH1271" t="n">
        <v>1451.720000000001</v>
      </c>
      <c r="AI1271" t="n">
        <v>1493.680000000001</v>
      </c>
      <c r="AJ1271" t="n">
        <v>35.96</v>
      </c>
      <c r="AK1271" t="n">
        <v>37.465</v>
      </c>
      <c r="AL1271" t="n">
        <v>35.407804878</v>
      </c>
      <c r="AM1271" t="n">
        <v>35.563809523</v>
      </c>
      <c r="AN1271" t="n">
        <v>1</v>
      </c>
      <c r="AO1271" t="n">
        <v>1</v>
      </c>
      <c r="AP1271" t="inlineStr">
        <is>
          <t>Artisan Beer</t>
        </is>
      </c>
      <c r="AQ1271" t="n">
        <v>0</v>
      </c>
      <c r="AR1271" t="n">
        <v>0</v>
      </c>
    </row>
    <row r="1272">
      <c r="A1272" t="inlineStr">
        <is>
          <t>860015106544</t>
        </is>
      </c>
      <c r="B1272" t="inlineStr">
        <is>
          <t>Gigli MN LLC</t>
        </is>
      </c>
      <c r="C1272" t="inlineStr">
        <is>
          <t>Ramsey</t>
        </is>
      </c>
      <c r="D1272" t="inlineStr">
        <is>
          <t>12pk 12oz can</t>
        </is>
      </c>
      <c r="E1272" t="inlineStr">
        <is>
          <t>Gigli 10mg THC Variety Seltzer 12pk 12oz can</t>
        </is>
      </c>
      <c r="F1272" t="n">
        <v>2</v>
      </c>
      <c r="G1272" t="n">
        <v>11</v>
      </c>
      <c r="H1272" t="n">
        <v>407</v>
      </c>
      <c r="I1272" t="n">
        <v>35</v>
      </c>
      <c r="J1272" t="n">
        <v>0</v>
      </c>
      <c r="K1272" t="n">
        <v>0</v>
      </c>
      <c r="L1272">
        <f>G1272+K1272*F1272</f>
        <v/>
      </c>
      <c r="M1272">
        <f>IF(X1272&gt;0,L1272/(X1272*7/30),"")</f>
        <v/>
      </c>
      <c r="N1272">
        <f>IF(Y1272&gt;0,L1272/(Y1272*7/90),"")</f>
        <v/>
      </c>
      <c r="O1272" t="n">
        <v>52.19</v>
      </c>
      <c r="P1272">
        <f>K1272*O1272</f>
        <v/>
      </c>
      <c r="Q1272" t="inlineStr">
        <is>
          <t>THC</t>
        </is>
      </c>
      <c r="R1272" t="inlineStr">
        <is>
          <t>Beverages</t>
        </is>
      </c>
      <c r="S1272" t="inlineStr"/>
      <c r="T1272" t="inlineStr">
        <is>
          <t>860015106544</t>
        </is>
      </c>
      <c r="U1272" t="n">
        <v>0</v>
      </c>
      <c r="V1272" t="n">
        <v>694</v>
      </c>
      <c r="W1272" t="n">
        <v>2</v>
      </c>
      <c r="X1272" t="n">
        <v>4</v>
      </c>
      <c r="Y1272" t="n">
        <v>13</v>
      </c>
      <c r="Z1272" t="n">
        <v>37</v>
      </c>
      <c r="AA1272" t="n">
        <v>37</v>
      </c>
      <c r="AB1272" t="n">
        <v>0</v>
      </c>
      <c r="AC1272" t="n">
        <v>26.095</v>
      </c>
      <c r="AD1272" t="n">
        <v>26.095</v>
      </c>
      <c r="AE1272" t="n">
        <v>59.92</v>
      </c>
      <c r="AF1272" t="n">
        <v>119.84</v>
      </c>
      <c r="AG1272" t="n">
        <v>424.4799999999999</v>
      </c>
      <c r="AH1272" t="n">
        <v>1109.130000000001</v>
      </c>
      <c r="AI1272" t="n">
        <v>1109.130000000001</v>
      </c>
      <c r="AJ1272" t="n">
        <v>29.96</v>
      </c>
      <c r="AK1272" t="n">
        <v>29.96</v>
      </c>
      <c r="AL1272" t="n">
        <v>32.620588235</v>
      </c>
      <c r="AM1272" t="n">
        <v>32.620588235</v>
      </c>
      <c r="AN1272" t="n">
        <v>0</v>
      </c>
      <c r="AO1272" t="n">
        <v>4</v>
      </c>
      <c r="AP1272" t="inlineStr"/>
      <c r="AQ1272" t="n">
        <v>0</v>
      </c>
      <c r="AR1272" t="n">
        <v>0</v>
      </c>
    </row>
    <row r="1273">
      <c r="A1273" t="inlineStr">
        <is>
          <t>850024846791</t>
        </is>
      </c>
      <c r="B1273" t="inlineStr">
        <is>
          <t>Bent Paddle Brewing Co</t>
        </is>
      </c>
      <c r="C1273" t="inlineStr">
        <is>
          <t>Osseo</t>
        </is>
      </c>
      <c r="D1273" t="inlineStr">
        <is>
          <t>12pk 12oz can</t>
        </is>
      </c>
      <c r="E1273" t="inlineStr">
        <is>
          <t>Bent Paddle Puff Puff Pass Variety 10mg THC 12pk 12oz can</t>
        </is>
      </c>
      <c r="F1273" t="n">
        <v>2</v>
      </c>
      <c r="G1273" t="n">
        <v>11</v>
      </c>
      <c r="H1273" t="n">
        <v>94</v>
      </c>
      <c r="I1273" t="n">
        <v>8</v>
      </c>
      <c r="J1273" t="n">
        <v>0</v>
      </c>
      <c r="K1273" t="n">
        <v>0</v>
      </c>
      <c r="L1273">
        <f>G1273+K1273*F1273</f>
        <v/>
      </c>
      <c r="M1273">
        <f>IF(X1273&gt;0,L1273/(X1273*7/30),"")</f>
        <v/>
      </c>
      <c r="N1273">
        <f>IF(Y1273&gt;0,L1273/(Y1273*7/90),"")</f>
        <v/>
      </c>
      <c r="O1273" t="n">
        <v>45</v>
      </c>
      <c r="P1273">
        <f>K1273*O1273</f>
        <v/>
      </c>
      <c r="Q1273" t="inlineStr">
        <is>
          <t>THC</t>
        </is>
      </c>
      <c r="R1273" t="inlineStr">
        <is>
          <t>Beverages</t>
        </is>
      </c>
      <c r="S1273" t="inlineStr"/>
      <c r="T1273" t="inlineStr">
        <is>
          <t>850024846791</t>
        </is>
      </c>
      <c r="U1273" t="n">
        <v>0</v>
      </c>
      <c r="V1273" t="n">
        <v>2021</v>
      </c>
      <c r="W1273" t="n">
        <v>1</v>
      </c>
      <c r="X1273" t="n">
        <v>8</v>
      </c>
      <c r="Y1273" t="n">
        <v>20</v>
      </c>
      <c r="Z1273" t="n">
        <v>76</v>
      </c>
      <c r="AA1273" t="n">
        <v>102</v>
      </c>
      <c r="AB1273" t="n">
        <v>13</v>
      </c>
      <c r="AC1273" t="n">
        <v>22.5</v>
      </c>
      <c r="AD1273" t="n">
        <v>22.5</v>
      </c>
      <c r="AE1273" t="n">
        <v>32.96</v>
      </c>
      <c r="AF1273" t="n">
        <v>284.68</v>
      </c>
      <c r="AG1273" t="n">
        <v>706.2</v>
      </c>
      <c r="AH1273" t="n">
        <v>2788.060000000002</v>
      </c>
      <c r="AI1273" t="n">
        <v>3820.830000000002</v>
      </c>
      <c r="AJ1273" t="n">
        <v>32.96</v>
      </c>
      <c r="AK1273" t="n">
        <v>35.585</v>
      </c>
      <c r="AL1273" t="n">
        <v>36.685</v>
      </c>
      <c r="AM1273" t="n">
        <v>37.459117647</v>
      </c>
      <c r="AN1273" t="n">
        <v>0</v>
      </c>
      <c r="AO1273" t="n">
        <v>1</v>
      </c>
      <c r="AP1273" t="inlineStr"/>
      <c r="AQ1273" t="n">
        <v>0.4615</v>
      </c>
      <c r="AR1273" t="n">
        <v>0.4</v>
      </c>
    </row>
    <row r="1274">
      <c r="A1274" t="inlineStr">
        <is>
          <t>850039736667</t>
        </is>
      </c>
      <c r="B1274" t="inlineStr">
        <is>
          <t>Capitol Beverage Sales, L.P.</t>
        </is>
      </c>
      <c r="C1274" t="inlineStr">
        <is>
          <t>Osseo</t>
        </is>
      </c>
      <c r="D1274" t="inlineStr">
        <is>
          <t>12pk 12oz can</t>
        </is>
      </c>
      <c r="E1274" t="inlineStr">
        <is>
          <t>Uncle Arnie's Variety Pack Sugar Free 10mg THC 12pk 12oz can</t>
        </is>
      </c>
      <c r="F1274" t="n">
        <v>2</v>
      </c>
      <c r="G1274" t="n">
        <v>11</v>
      </c>
      <c r="H1274" t="n">
        <v>106</v>
      </c>
      <c r="I1274" t="n">
        <v>25</v>
      </c>
      <c r="J1274" t="n">
        <v>1</v>
      </c>
      <c r="K1274" t="n">
        <v>1</v>
      </c>
      <c r="L1274">
        <f>G1274+K1274*F1274</f>
        <v/>
      </c>
      <c r="M1274">
        <f>IF(X1274&gt;0,L1274/(X1274*7/30),"")</f>
        <v/>
      </c>
      <c r="N1274">
        <f>IF(Y1274&gt;0,L1274/(Y1274*7/90),"")</f>
        <v/>
      </c>
      <c r="O1274" t="n">
        <v>52.8</v>
      </c>
      <c r="P1274">
        <f>K1274*O1274</f>
        <v/>
      </c>
      <c r="Q1274" t="inlineStr">
        <is>
          <t>THC</t>
        </is>
      </c>
      <c r="R1274" t="inlineStr">
        <is>
          <t>Beverages</t>
        </is>
      </c>
      <c r="S1274" t="inlineStr"/>
      <c r="T1274" t="inlineStr">
        <is>
          <t>30523</t>
        </is>
      </c>
      <c r="U1274" t="n">
        <v>0</v>
      </c>
      <c r="V1274" t="n">
        <v>3002</v>
      </c>
      <c r="W1274" t="n">
        <v>3</v>
      </c>
      <c r="X1274" t="n">
        <v>11</v>
      </c>
      <c r="Y1274" t="n">
        <v>62</v>
      </c>
      <c r="Z1274" t="n">
        <v>183</v>
      </c>
      <c r="AA1274" t="n">
        <v>208</v>
      </c>
      <c r="AB1274" t="n">
        <v>10</v>
      </c>
      <c r="AC1274" t="n">
        <v>26.39999999992182</v>
      </c>
      <c r="AD1274" t="n">
        <v>26.4</v>
      </c>
      <c r="AE1274" t="n">
        <v>104.88</v>
      </c>
      <c r="AF1274" t="n">
        <v>384.5599999999999</v>
      </c>
      <c r="AG1274" t="n">
        <v>2147.850000000001</v>
      </c>
      <c r="AH1274" t="n">
        <v>6312.810000000002</v>
      </c>
      <c r="AI1274" t="n">
        <v>7182.340000000004</v>
      </c>
      <c r="AJ1274" t="n">
        <v>34.96</v>
      </c>
      <c r="AK1274" t="n">
        <v>34.96</v>
      </c>
      <c r="AL1274" t="n">
        <v>34.493595505</v>
      </c>
      <c r="AM1274" t="n">
        <v>34.529014778</v>
      </c>
      <c r="AN1274" t="n">
        <v>0</v>
      </c>
      <c r="AO1274" t="n">
        <v>3</v>
      </c>
      <c r="AP1274" t="inlineStr">
        <is>
          <t>College City Beverage, Inc.</t>
        </is>
      </c>
      <c r="AQ1274" t="n">
        <v>1</v>
      </c>
      <c r="AR1274" t="n">
        <v>1.875</v>
      </c>
    </row>
    <row r="1275">
      <c r="A1275" t="inlineStr">
        <is>
          <t>850079194045</t>
        </is>
      </c>
      <c r="B1275" t="inlineStr">
        <is>
          <t>Wild State Cider</t>
        </is>
      </c>
      <c r="C1275" t="inlineStr">
        <is>
          <t>Andover</t>
        </is>
      </c>
      <c r="D1275" t="inlineStr">
        <is>
          <t>9pk 12oz can</t>
        </is>
      </c>
      <c r="E1275" t="inlineStr">
        <is>
          <t>Odder Variety Pack 10mg THC 9pk 12oz can</t>
        </is>
      </c>
      <c r="F1275" t="n">
        <v>2</v>
      </c>
      <c r="G1275" t="n">
        <v>11</v>
      </c>
      <c r="H1275" t="n">
        <v>102</v>
      </c>
      <c r="I1275" t="n">
        <v>17</v>
      </c>
      <c r="J1275" t="n">
        <v>0</v>
      </c>
      <c r="K1275" t="n">
        <v>0</v>
      </c>
      <c r="L1275">
        <f>G1275+K1275*F1275</f>
        <v/>
      </c>
      <c r="M1275">
        <f>IF(X1275&gt;0,L1275/(X1275*7/30),"")</f>
        <v/>
      </c>
      <c r="N1275">
        <f>IF(Y1275&gt;0,L1275/(Y1275*7/90),"")</f>
        <v/>
      </c>
      <c r="O1275" t="n">
        <v>28</v>
      </c>
      <c r="P1275">
        <f>K1275*O1275</f>
        <v/>
      </c>
      <c r="Q1275" t="inlineStr">
        <is>
          <t>THC</t>
        </is>
      </c>
      <c r="R1275" t="inlineStr">
        <is>
          <t>Beverages</t>
        </is>
      </c>
      <c r="S1275" t="inlineStr"/>
      <c r="T1275" t="inlineStr">
        <is>
          <t>850079194045</t>
        </is>
      </c>
      <c r="U1275" t="n">
        <v>0</v>
      </c>
      <c r="V1275" t="n">
        <v>1335</v>
      </c>
      <c r="W1275" t="n">
        <v>7</v>
      </c>
      <c r="X1275" t="n">
        <v>12</v>
      </c>
      <c r="Y1275" t="n">
        <v>24</v>
      </c>
      <c r="Z1275" t="n">
        <v>77</v>
      </c>
      <c r="AA1275" t="n">
        <v>77</v>
      </c>
      <c r="AB1275" t="n">
        <v>0</v>
      </c>
      <c r="AC1275" t="n">
        <v>14</v>
      </c>
      <c r="AD1275" t="n">
        <v>14</v>
      </c>
      <c r="AE1275" t="n">
        <v>125.72</v>
      </c>
      <c r="AF1275" t="n">
        <v>230.5200000000001</v>
      </c>
      <c r="AG1275" t="n">
        <v>478.0399999999998</v>
      </c>
      <c r="AH1275" t="n">
        <v>1541.980000000002</v>
      </c>
      <c r="AI1275" t="n">
        <v>1541.980000000002</v>
      </c>
      <c r="AJ1275" t="n">
        <v>17.96</v>
      </c>
      <c r="AK1275" t="n">
        <v>19.21</v>
      </c>
      <c r="AL1275" t="n">
        <v>20.025714285</v>
      </c>
      <c r="AM1275" t="n">
        <v>20.025714285</v>
      </c>
      <c r="AN1275" t="n">
        <v>1</v>
      </c>
      <c r="AO1275" t="n">
        <v>8</v>
      </c>
      <c r="AP1275" t="inlineStr"/>
      <c r="AQ1275" t="n">
        <v>0</v>
      </c>
      <c r="AR1275" t="n">
        <v>0</v>
      </c>
    </row>
    <row r="1276">
      <c r="A1276" t="inlineStr">
        <is>
          <t>628425180635</t>
        </is>
      </c>
      <c r="B1276" t="inlineStr">
        <is>
          <t>Phillips Wine &amp; Spirits - St. Paul</t>
        </is>
      </c>
      <c r="C1276" t="inlineStr">
        <is>
          <t>Blaine</t>
        </is>
      </c>
      <c r="D1276" t="inlineStr">
        <is>
          <t>12pk 12oz can</t>
        </is>
      </c>
      <c r="E1276" t="inlineStr">
        <is>
          <t>Green Monke Remix Variety Pack 10MG THC 12pk 12oz can</t>
        </is>
      </c>
      <c r="F1276" t="n">
        <v>2</v>
      </c>
      <c r="G1276" t="n">
        <v>11</v>
      </c>
      <c r="H1276" t="n">
        <v>90</v>
      </c>
      <c r="I1276" t="n">
        <v>1</v>
      </c>
      <c r="J1276" t="n">
        <v>12</v>
      </c>
      <c r="K1276" t="n">
        <v>12</v>
      </c>
      <c r="L1276">
        <f>G1276+K1276*F1276</f>
        <v/>
      </c>
      <c r="M1276">
        <f>IF(X1276&gt;0,L1276/(X1276*7/30),"")</f>
        <v/>
      </c>
      <c r="N1276">
        <f>IF(Y1276&gt;0,L1276/(Y1276*7/90),"")</f>
        <v/>
      </c>
      <c r="O1276" t="n">
        <v>59</v>
      </c>
      <c r="P1276">
        <f>K1276*O1276</f>
        <v/>
      </c>
      <c r="Q1276" t="inlineStr">
        <is>
          <t>THC</t>
        </is>
      </c>
      <c r="R1276" t="inlineStr">
        <is>
          <t>Beverages</t>
        </is>
      </c>
      <c r="S1276" t="inlineStr"/>
      <c r="T1276" t="inlineStr">
        <is>
          <t>1651184</t>
        </is>
      </c>
      <c r="U1276" t="n">
        <v>0</v>
      </c>
      <c r="V1276" t="n">
        <v>272</v>
      </c>
      <c r="W1276" t="n">
        <v>9</v>
      </c>
      <c r="X1276" t="n">
        <v>29</v>
      </c>
      <c r="Y1276" t="n">
        <v>54</v>
      </c>
      <c r="Z1276" t="n">
        <v>63</v>
      </c>
      <c r="AA1276" t="n">
        <v>63</v>
      </c>
      <c r="AB1276" t="n">
        <v>0</v>
      </c>
      <c r="AC1276" t="n">
        <v>29.5</v>
      </c>
      <c r="AD1276" t="n">
        <v>29.5</v>
      </c>
      <c r="AE1276" t="n">
        <v>296.64</v>
      </c>
      <c r="AF1276" t="n">
        <v>954.0700000000004</v>
      </c>
      <c r="AG1276" t="n">
        <v>1776.420000000001</v>
      </c>
      <c r="AH1276" t="n">
        <v>2073.110000000001</v>
      </c>
      <c r="AI1276" t="n">
        <v>2073.110000000001</v>
      </c>
      <c r="AJ1276" t="n">
        <v>32.96</v>
      </c>
      <c r="AK1276" t="n">
        <v>32.898965517</v>
      </c>
      <c r="AL1276" t="n">
        <v>32.906507936</v>
      </c>
      <c r="AM1276" t="n">
        <v>32.906507936</v>
      </c>
      <c r="AN1276" t="n">
        <v>2</v>
      </c>
      <c r="AO1276" t="n">
        <v>3</v>
      </c>
      <c r="AP1276" t="inlineStr">
        <is>
          <t>Artisan Beer</t>
        </is>
      </c>
      <c r="AQ1276" t="n">
        <v>0</v>
      </c>
      <c r="AR1276" t="n">
        <v>0</v>
      </c>
    </row>
    <row r="1277">
      <c r="A1277" t="inlineStr">
        <is>
          <t>850024846661</t>
        </is>
      </c>
      <c r="B1277" t="inlineStr">
        <is>
          <t>Bent Paddle Brewing Co</t>
        </is>
      </c>
      <c r="C1277" t="inlineStr">
        <is>
          <t>Stillwater</t>
        </is>
      </c>
      <c r="D1277" t="inlineStr">
        <is>
          <t>12pk 12oz can</t>
        </is>
      </c>
      <c r="E1277" t="inlineStr">
        <is>
          <t>Bent Paddle Puff Dragonfruit Pine 10mg THC 12pk 12oz can</t>
        </is>
      </c>
      <c r="F1277" t="n">
        <v>2</v>
      </c>
      <c r="G1277" t="n">
        <v>12</v>
      </c>
      <c r="H1277" t="n">
        <v>83</v>
      </c>
      <c r="I1277" t="n">
        <v>2</v>
      </c>
      <c r="J1277" t="n">
        <v>0</v>
      </c>
      <c r="K1277" t="n">
        <v>0</v>
      </c>
      <c r="L1277">
        <f>G1277+K1277*F1277</f>
        <v/>
      </c>
      <c r="M1277">
        <f>IF(X1277&gt;0,L1277/(X1277*7/30),"")</f>
        <v/>
      </c>
      <c r="N1277">
        <f>IF(Y1277&gt;0,L1277/(Y1277*7/90),"")</f>
        <v/>
      </c>
      <c r="O1277" t="n">
        <v>45</v>
      </c>
      <c r="P1277">
        <f>K1277*O1277</f>
        <v/>
      </c>
      <c r="Q1277" t="inlineStr">
        <is>
          <t>THC</t>
        </is>
      </c>
      <c r="R1277" t="inlineStr">
        <is>
          <t>Beverages</t>
        </is>
      </c>
      <c r="S1277" t="inlineStr"/>
      <c r="T1277" t="inlineStr"/>
      <c r="U1277" t="n">
        <v>0</v>
      </c>
      <c r="V1277" t="n">
        <v>673</v>
      </c>
      <c r="W1277" t="n">
        <v>0</v>
      </c>
      <c r="X1277" t="n">
        <v>0</v>
      </c>
      <c r="Y1277" t="n">
        <v>1</v>
      </c>
      <c r="Z1277" t="n">
        <v>12</v>
      </c>
      <c r="AA1277" t="n">
        <v>21</v>
      </c>
      <c r="AB1277" t="n">
        <v>5</v>
      </c>
      <c r="AC1277" t="n">
        <v>23.71362372408072</v>
      </c>
      <c r="AD1277" t="n">
        <v>22.5</v>
      </c>
      <c r="AE1277" t="n">
        <v>0</v>
      </c>
      <c r="AF1277" t="n">
        <v>0</v>
      </c>
      <c r="AG1277" t="n">
        <v>32.96</v>
      </c>
      <c r="AH1277" t="n">
        <v>452.92</v>
      </c>
      <c r="AI1277" t="n">
        <v>808.5900000000001</v>
      </c>
      <c r="AJ1277" t="n">
        <v>0</v>
      </c>
      <c r="AK1277" t="n">
        <v>0</v>
      </c>
      <c r="AL1277" t="n">
        <v>37.743333333</v>
      </c>
      <c r="AM1277" t="n">
        <v>38.504285714</v>
      </c>
      <c r="AN1277" t="n">
        <v>0</v>
      </c>
      <c r="AO1277" t="n">
        <v>1</v>
      </c>
      <c r="AP1277" t="inlineStr">
        <is>
          <t>Bent Paddle Brewing Co</t>
        </is>
      </c>
      <c r="AQ1277" t="n">
        <v>0</v>
      </c>
      <c r="AR1277" t="n">
        <v>0.09089999999999999</v>
      </c>
    </row>
    <row r="1278">
      <c r="A1278" t="inlineStr">
        <is>
          <t>850048459335</t>
        </is>
      </c>
      <c r="B1278" t="inlineStr">
        <is>
          <t>Capitol Beverage Sales, L.P.</t>
        </is>
      </c>
      <c r="C1278" t="inlineStr">
        <is>
          <t>Bloomington</t>
        </is>
      </c>
      <c r="D1278" t="inlineStr">
        <is>
          <t>12pk 12oz can</t>
        </is>
      </c>
      <c r="E1278" t="inlineStr">
        <is>
          <t>Clrty Variety 10mg THC 12pk 12oz can</t>
        </is>
      </c>
      <c r="F1278" t="n">
        <v>2</v>
      </c>
      <c r="G1278" t="n">
        <v>12</v>
      </c>
      <c r="H1278" t="n">
        <v>101</v>
      </c>
      <c r="I1278" t="n">
        <v>0</v>
      </c>
      <c r="J1278" t="n">
        <v>0</v>
      </c>
      <c r="K1278" t="n">
        <v>0</v>
      </c>
      <c r="L1278">
        <f>G1278+K1278*F1278</f>
        <v/>
      </c>
      <c r="M1278">
        <f>IF(X1278&gt;0,L1278/(X1278*7/30),"")</f>
        <v/>
      </c>
      <c r="N1278">
        <f>IF(Y1278&gt;0,L1278/(Y1278*7/90),"")</f>
        <v/>
      </c>
      <c r="O1278" t="n">
        <v>59</v>
      </c>
      <c r="P1278">
        <f>K1278*O1278</f>
        <v/>
      </c>
      <c r="Q1278" t="inlineStr">
        <is>
          <t>THC</t>
        </is>
      </c>
      <c r="R1278" t="inlineStr">
        <is>
          <t>Beverages</t>
        </is>
      </c>
      <c r="S1278" t="inlineStr"/>
      <c r="T1278" t="inlineStr">
        <is>
          <t>850048459335</t>
        </is>
      </c>
      <c r="U1278" t="n">
        <v>0</v>
      </c>
      <c r="V1278" t="n">
        <v>766</v>
      </c>
      <c r="W1278" t="n">
        <v>0</v>
      </c>
      <c r="X1278" t="n">
        <v>0</v>
      </c>
      <c r="Y1278" t="n">
        <v>1</v>
      </c>
      <c r="Z1278" t="n">
        <v>4</v>
      </c>
      <c r="AA1278" t="n">
        <v>4</v>
      </c>
      <c r="AB1278" t="n">
        <v>0</v>
      </c>
      <c r="AC1278" t="n">
        <v>8.899574257440594</v>
      </c>
      <c r="AD1278" t="n">
        <v>29.5</v>
      </c>
      <c r="AE1278" t="n">
        <v>0</v>
      </c>
      <c r="AF1278" t="n">
        <v>0</v>
      </c>
      <c r="AG1278" t="n">
        <v>44.96</v>
      </c>
      <c r="AH1278" t="n">
        <v>179.84</v>
      </c>
      <c r="AI1278" t="n">
        <v>179.84</v>
      </c>
      <c r="AJ1278" t="n">
        <v>0</v>
      </c>
      <c r="AK1278" t="n">
        <v>0</v>
      </c>
      <c r="AL1278" t="n">
        <v>44.96</v>
      </c>
      <c r="AM1278" t="n">
        <v>44.96</v>
      </c>
      <c r="AN1278" t="n">
        <v>0</v>
      </c>
      <c r="AO1278" t="n">
        <v>0</v>
      </c>
      <c r="AP1278" t="inlineStr">
        <is>
          <t>College City Beverage, Inc.</t>
        </is>
      </c>
      <c r="AQ1278" t="n">
        <v>0</v>
      </c>
      <c r="AR1278" t="n">
        <v>0</v>
      </c>
    </row>
    <row r="1279">
      <c r="A1279" t="inlineStr">
        <is>
          <t>850018947541</t>
        </is>
      </c>
      <c r="B1279" t="inlineStr">
        <is>
          <t>Wild State Cider</t>
        </is>
      </c>
      <c r="C1279" t="inlineStr">
        <is>
          <t>Rosemount</t>
        </is>
      </c>
      <c r="D1279" t="inlineStr">
        <is>
          <t>9pk 12oz can</t>
        </is>
      </c>
      <c r="E1279" t="inlineStr">
        <is>
          <t>Wild State Birdie THC Variety 9pk 12oz can</t>
        </is>
      </c>
      <c r="F1279" t="n">
        <v>2</v>
      </c>
      <c r="G1279" t="n">
        <v>12</v>
      </c>
      <c r="H1279" t="n">
        <v>106</v>
      </c>
      <c r="I1279" t="n">
        <v>8</v>
      </c>
      <c r="J1279" t="n">
        <v>0</v>
      </c>
      <c r="K1279" t="n">
        <v>0</v>
      </c>
      <c r="L1279">
        <f>G1279+K1279*F1279</f>
        <v/>
      </c>
      <c r="M1279">
        <f>IF(X1279&gt;0,L1279/(X1279*7/30),"")</f>
        <v/>
      </c>
      <c r="N1279">
        <f>IF(Y1279&gt;0,L1279/(Y1279*7/90),"")</f>
        <v/>
      </c>
      <c r="O1279" t="n">
        <v>40</v>
      </c>
      <c r="P1279">
        <f>K1279*O1279</f>
        <v/>
      </c>
      <c r="Q1279" t="inlineStr">
        <is>
          <t>THC</t>
        </is>
      </c>
      <c r="R1279" t="inlineStr">
        <is>
          <t>Beverages</t>
        </is>
      </c>
      <c r="S1279" t="inlineStr"/>
      <c r="T1279" t="inlineStr">
        <is>
          <t>5</t>
        </is>
      </c>
      <c r="U1279" t="n">
        <v>0</v>
      </c>
      <c r="V1279" t="n">
        <v>856</v>
      </c>
      <c r="W1279" t="n">
        <v>1</v>
      </c>
      <c r="X1279" t="n">
        <v>5</v>
      </c>
      <c r="Y1279" t="n">
        <v>12</v>
      </c>
      <c r="Z1279" t="n">
        <v>58</v>
      </c>
      <c r="AA1279" t="n">
        <v>98</v>
      </c>
      <c r="AB1279" t="n">
        <v>19</v>
      </c>
      <c r="AC1279" t="n">
        <v>20.00000000059906</v>
      </c>
      <c r="AD1279" t="n">
        <v>20</v>
      </c>
      <c r="AE1279" t="n">
        <v>27.96</v>
      </c>
      <c r="AF1279" t="n">
        <v>139.8</v>
      </c>
      <c r="AG1279" t="n">
        <v>331.52</v>
      </c>
      <c r="AH1279" t="n">
        <v>1623.210000000001</v>
      </c>
      <c r="AI1279" t="n">
        <v>2737.450000000002</v>
      </c>
      <c r="AJ1279" t="n">
        <v>27.96</v>
      </c>
      <c r="AK1279" t="n">
        <v>27.96</v>
      </c>
      <c r="AL1279" t="n">
        <v>27.9855</v>
      </c>
      <c r="AM1279" t="n">
        <v>27.9337</v>
      </c>
      <c r="AN1279" t="n">
        <v>0</v>
      </c>
      <c r="AO1279" t="n">
        <v>0</v>
      </c>
      <c r="AP1279" t="inlineStr"/>
      <c r="AQ1279" t="n">
        <v>0.2727</v>
      </c>
      <c r="AR1279" t="n">
        <v>0.4286</v>
      </c>
    </row>
    <row r="1280">
      <c r="A1280" t="inlineStr">
        <is>
          <t>850018947541</t>
        </is>
      </c>
      <c r="B1280" t="inlineStr">
        <is>
          <t>Wild State Cider</t>
        </is>
      </c>
      <c r="C1280" t="inlineStr">
        <is>
          <t>St. Louis Park</t>
        </is>
      </c>
      <c r="D1280" t="inlineStr">
        <is>
          <t>9pk 12oz can</t>
        </is>
      </c>
      <c r="E1280" t="inlineStr">
        <is>
          <t>Wild State Birdie THC Variety 9pk 12oz can</t>
        </is>
      </c>
      <c r="F1280" t="n">
        <v>2</v>
      </c>
      <c r="G1280" t="n">
        <v>12</v>
      </c>
      <c r="H1280" t="n">
        <v>106</v>
      </c>
      <c r="I1280" t="n">
        <v>11</v>
      </c>
      <c r="J1280" t="n">
        <v>0</v>
      </c>
      <c r="K1280" t="n">
        <v>0</v>
      </c>
      <c r="L1280">
        <f>G1280+K1280*F1280</f>
        <v/>
      </c>
      <c r="M1280">
        <f>IF(X1280&gt;0,L1280/(X1280*7/30),"")</f>
        <v/>
      </c>
      <c r="N1280">
        <f>IF(Y1280&gt;0,L1280/(Y1280*7/90),"")</f>
        <v/>
      </c>
      <c r="O1280" t="n">
        <v>40</v>
      </c>
      <c r="P1280">
        <f>K1280*O1280</f>
        <v/>
      </c>
      <c r="Q1280" t="inlineStr">
        <is>
          <t>THC</t>
        </is>
      </c>
      <c r="R1280" t="inlineStr">
        <is>
          <t>Beverages</t>
        </is>
      </c>
      <c r="S1280" t="inlineStr"/>
      <c r="T1280" t="inlineStr">
        <is>
          <t>5</t>
        </is>
      </c>
      <c r="U1280" t="n">
        <v>0</v>
      </c>
      <c r="V1280" t="n">
        <v>856</v>
      </c>
      <c r="W1280" t="n">
        <v>1</v>
      </c>
      <c r="X1280" t="n">
        <v>4</v>
      </c>
      <c r="Y1280" t="n">
        <v>16</v>
      </c>
      <c r="Z1280" t="n">
        <v>70</v>
      </c>
      <c r="AA1280" t="n">
        <v>91</v>
      </c>
      <c r="AB1280" t="n">
        <v>12</v>
      </c>
      <c r="AC1280" t="n">
        <v>20.00000000059906</v>
      </c>
      <c r="AD1280" t="n">
        <v>20</v>
      </c>
      <c r="AE1280" t="n">
        <v>27.96</v>
      </c>
      <c r="AF1280" t="n">
        <v>111.84</v>
      </c>
      <c r="AG1280" t="n">
        <v>458.42</v>
      </c>
      <c r="AH1280" t="n">
        <v>1979.330000000002</v>
      </c>
      <c r="AI1280" t="n">
        <v>2563.650000000002</v>
      </c>
      <c r="AJ1280" t="n">
        <v>27.96</v>
      </c>
      <c r="AK1280" t="n">
        <v>27.96</v>
      </c>
      <c r="AL1280" t="n">
        <v>28.420972222</v>
      </c>
      <c r="AM1280" t="n">
        <v>28.286344086</v>
      </c>
      <c r="AN1280" t="n">
        <v>0</v>
      </c>
      <c r="AO1280" t="n">
        <v>0</v>
      </c>
      <c r="AP1280" t="inlineStr"/>
      <c r="AQ1280" t="n">
        <v>0.3333</v>
      </c>
      <c r="AR1280" t="n">
        <v>0.5333</v>
      </c>
    </row>
    <row r="1281">
      <c r="A1281" t="inlineStr">
        <is>
          <t>85006587010</t>
        </is>
      </c>
      <c r="B1281" t="inlineStr">
        <is>
          <t>Phillips Wine &amp; Spirits - St. Paul</t>
        </is>
      </c>
      <c r="C1281" t="inlineStr">
        <is>
          <t>Woodbury</t>
        </is>
      </c>
      <c r="D1281" t="inlineStr">
        <is>
          <t>12pk 12oz can</t>
        </is>
      </c>
      <c r="E1281" t="inlineStr">
        <is>
          <t>Daizy's Variety Pack 10mg THC 12pk 12oz can</t>
        </is>
      </c>
      <c r="F1281" t="n">
        <v>2</v>
      </c>
      <c r="G1281" t="n">
        <v>12</v>
      </c>
      <c r="H1281" t="n">
        <v>180</v>
      </c>
      <c r="I1281" t="n">
        <v>11</v>
      </c>
      <c r="J1281" t="n">
        <v>0</v>
      </c>
      <c r="K1281" t="n">
        <v>0</v>
      </c>
      <c r="L1281">
        <f>G1281+K1281*F1281</f>
        <v/>
      </c>
      <c r="M1281">
        <f>IF(X1281&gt;0,L1281/(X1281*7/30),"")</f>
        <v/>
      </c>
      <c r="N1281">
        <f>IF(Y1281&gt;0,L1281/(Y1281*7/90),"")</f>
        <v/>
      </c>
      <c r="O1281" t="n">
        <v>52.2</v>
      </c>
      <c r="P1281">
        <f>K1281*O1281</f>
        <v/>
      </c>
      <c r="Q1281" t="inlineStr">
        <is>
          <t>THC</t>
        </is>
      </c>
      <c r="R1281" t="inlineStr">
        <is>
          <t>Beverages</t>
        </is>
      </c>
      <c r="S1281" t="inlineStr"/>
      <c r="T1281" t="inlineStr">
        <is>
          <t>1008839</t>
        </is>
      </c>
      <c r="U1281" t="n">
        <v>0</v>
      </c>
      <c r="V1281" t="n">
        <v>1236</v>
      </c>
      <c r="W1281" t="n">
        <v>0</v>
      </c>
      <c r="X1281" t="n">
        <v>5</v>
      </c>
      <c r="Y1281" t="n">
        <v>37</v>
      </c>
      <c r="Z1281" t="n">
        <v>104</v>
      </c>
      <c r="AA1281" t="n">
        <v>104</v>
      </c>
      <c r="AB1281" t="n">
        <v>0</v>
      </c>
      <c r="AC1281" t="n">
        <v>26.10222222222222</v>
      </c>
      <c r="AD1281" t="n">
        <v>0</v>
      </c>
      <c r="AE1281" t="n">
        <v>0</v>
      </c>
      <c r="AF1281" t="n">
        <v>164.8</v>
      </c>
      <c r="AG1281" t="n">
        <v>1241.790000000001</v>
      </c>
      <c r="AH1281" t="n">
        <v>3687.03</v>
      </c>
      <c r="AI1281" t="n">
        <v>3687.03</v>
      </c>
      <c r="AJ1281" t="n">
        <v>0</v>
      </c>
      <c r="AK1281" t="n">
        <v>32.96</v>
      </c>
      <c r="AL1281" t="n">
        <v>34.80875</v>
      </c>
      <c r="AM1281" t="n">
        <v>34.80875</v>
      </c>
      <c r="AN1281" t="n">
        <v>0</v>
      </c>
      <c r="AO1281" t="n">
        <v>2</v>
      </c>
      <c r="AP1281" t="inlineStr">
        <is>
          <t>Artisan Beer</t>
        </is>
      </c>
      <c r="AQ1281" t="n">
        <v>0</v>
      </c>
      <c r="AR1281" t="n">
        <v>0</v>
      </c>
    </row>
    <row r="1282">
      <c r="A1282" t="inlineStr">
        <is>
          <t>860015106582</t>
        </is>
      </c>
      <c r="B1282" t="inlineStr">
        <is>
          <t>Gigli MN LLC</t>
        </is>
      </c>
      <c r="C1282" t="inlineStr">
        <is>
          <t>Rosemount</t>
        </is>
      </c>
      <c r="D1282" t="inlineStr">
        <is>
          <t>12pk 12oz can</t>
        </is>
      </c>
      <c r="E1282" t="inlineStr">
        <is>
          <t>Gigli 10mg THC Variety Punch 12pk 12oz can</t>
        </is>
      </c>
      <c r="F1282" t="n">
        <v>2</v>
      </c>
      <c r="G1282" t="n">
        <v>12</v>
      </c>
      <c r="H1282" t="n">
        <v>362</v>
      </c>
      <c r="I1282" t="n">
        <v>21</v>
      </c>
      <c r="J1282" t="n">
        <v>0</v>
      </c>
      <c r="K1282" t="n">
        <v>0</v>
      </c>
      <c r="L1282">
        <f>G1282+K1282*F1282</f>
        <v/>
      </c>
      <c r="M1282">
        <f>IF(X1282&gt;0,L1282/(X1282*7/30),"")</f>
        <v/>
      </c>
      <c r="N1282">
        <f>IF(Y1282&gt;0,L1282/(Y1282*7/90),"")</f>
        <v/>
      </c>
      <c r="O1282" t="n">
        <v>52.19</v>
      </c>
      <c r="P1282">
        <f>K1282*O1282</f>
        <v/>
      </c>
      <c r="Q1282" t="inlineStr">
        <is>
          <t>THC</t>
        </is>
      </c>
      <c r="R1282" t="inlineStr">
        <is>
          <t>Beverages</t>
        </is>
      </c>
      <c r="S1282" t="inlineStr"/>
      <c r="T1282" t="inlineStr">
        <is>
          <t>860015106582</t>
        </is>
      </c>
      <c r="U1282" t="n">
        <v>0</v>
      </c>
      <c r="V1282" t="n">
        <v>511</v>
      </c>
      <c r="W1282" t="n">
        <v>2</v>
      </c>
      <c r="X1282" t="n">
        <v>7</v>
      </c>
      <c r="Y1282" t="n">
        <v>19</v>
      </c>
      <c r="Z1282" t="n">
        <v>32</v>
      </c>
      <c r="AA1282" t="n">
        <v>32</v>
      </c>
      <c r="AB1282" t="n">
        <v>0</v>
      </c>
      <c r="AC1282" t="n">
        <v>26.095</v>
      </c>
      <c r="AD1282" t="n">
        <v>26.095</v>
      </c>
      <c r="AE1282" t="n">
        <v>59.92</v>
      </c>
      <c r="AF1282" t="n">
        <v>209.72</v>
      </c>
      <c r="AG1282" t="n">
        <v>620.24</v>
      </c>
      <c r="AH1282" t="n">
        <v>1076.52</v>
      </c>
      <c r="AI1282" t="n">
        <v>1076.52</v>
      </c>
      <c r="AJ1282" t="n">
        <v>29.96</v>
      </c>
      <c r="AK1282" t="n">
        <v>29.96</v>
      </c>
      <c r="AL1282" t="n">
        <v>33.64125</v>
      </c>
      <c r="AM1282" t="n">
        <v>33.64125</v>
      </c>
      <c r="AN1282" t="n">
        <v>1</v>
      </c>
      <c r="AO1282" t="n">
        <v>5</v>
      </c>
      <c r="AP1282" t="inlineStr"/>
      <c r="AQ1282" t="n">
        <v>0</v>
      </c>
      <c r="AR1282" t="n">
        <v>0</v>
      </c>
    </row>
    <row r="1283">
      <c r="A1283" t="inlineStr">
        <is>
          <t>860015106544</t>
        </is>
      </c>
      <c r="B1283" t="inlineStr">
        <is>
          <t>Gigli MN LLC</t>
        </is>
      </c>
      <c r="C1283" t="inlineStr">
        <is>
          <t>Plymouth</t>
        </is>
      </c>
      <c r="D1283" t="inlineStr">
        <is>
          <t>12pk 12oz can</t>
        </is>
      </c>
      <c r="E1283" t="inlineStr">
        <is>
          <t>Gigli 10mg THC Variety Seltzer 12pk 12oz can</t>
        </is>
      </c>
      <c r="F1283" t="n">
        <v>2</v>
      </c>
      <c r="G1283" t="n">
        <v>12</v>
      </c>
      <c r="H1283" t="n">
        <v>407</v>
      </c>
      <c r="I1283" t="n">
        <v>66</v>
      </c>
      <c r="J1283" t="n">
        <v>1</v>
      </c>
      <c r="K1283" t="n">
        <v>1</v>
      </c>
      <c r="L1283">
        <f>G1283+K1283*F1283</f>
        <v/>
      </c>
      <c r="M1283">
        <f>IF(X1283&gt;0,L1283/(X1283*7/30),"")</f>
        <v/>
      </c>
      <c r="N1283">
        <f>IF(Y1283&gt;0,L1283/(Y1283*7/90),"")</f>
        <v/>
      </c>
      <c r="O1283" t="n">
        <v>52.19</v>
      </c>
      <c r="P1283">
        <f>K1283*O1283</f>
        <v/>
      </c>
      <c r="Q1283" t="inlineStr">
        <is>
          <t>THC</t>
        </is>
      </c>
      <c r="R1283" t="inlineStr">
        <is>
          <t>Beverages</t>
        </is>
      </c>
      <c r="S1283" t="inlineStr"/>
      <c r="T1283" t="inlineStr">
        <is>
          <t>860015106544</t>
        </is>
      </c>
      <c r="U1283" t="n">
        <v>0</v>
      </c>
      <c r="V1283" t="n">
        <v>694</v>
      </c>
      <c r="W1283" t="n">
        <v>7</v>
      </c>
      <c r="X1283" t="n">
        <v>12</v>
      </c>
      <c r="Y1283" t="n">
        <v>26</v>
      </c>
      <c r="Z1283" t="n">
        <v>48</v>
      </c>
      <c r="AA1283" t="n">
        <v>48</v>
      </c>
      <c r="AB1283" t="n">
        <v>0</v>
      </c>
      <c r="AC1283" t="n">
        <v>26.095</v>
      </c>
      <c r="AD1283" t="n">
        <v>26.095</v>
      </c>
      <c r="AE1283" t="n">
        <v>209.72</v>
      </c>
      <c r="AF1283" t="n">
        <v>359.52</v>
      </c>
      <c r="AG1283" t="n">
        <v>840.9600000000003</v>
      </c>
      <c r="AH1283" t="n">
        <v>1598.880000000001</v>
      </c>
      <c r="AI1283" t="n">
        <v>1598.880000000001</v>
      </c>
      <c r="AJ1283" t="n">
        <v>29.96</v>
      </c>
      <c r="AK1283" t="n">
        <v>29.96</v>
      </c>
      <c r="AL1283" t="n">
        <v>33.31</v>
      </c>
      <c r="AM1283" t="n">
        <v>33.31</v>
      </c>
      <c r="AN1283" t="n">
        <v>1</v>
      </c>
      <c r="AO1283" t="n">
        <v>4</v>
      </c>
      <c r="AP1283" t="inlineStr"/>
      <c r="AQ1283" t="n">
        <v>0</v>
      </c>
      <c r="AR1283" t="n">
        <v>0</v>
      </c>
    </row>
    <row r="1284">
      <c r="A1284" t="inlineStr">
        <is>
          <t>198715683899</t>
        </is>
      </c>
      <c r="B1284" t="inlineStr">
        <is>
          <t>Johnson Brothers - St. Paul</t>
        </is>
      </c>
      <c r="C1284" t="inlineStr">
        <is>
          <t>Plymouth</t>
        </is>
      </c>
      <c r="D1284" t="inlineStr">
        <is>
          <t>12pk 12oz can</t>
        </is>
      </c>
      <c r="E1284" t="inlineStr">
        <is>
          <t>Wynk Lemonade Variety Pack 10mg THC 12pk 12oz can</t>
        </is>
      </c>
      <c r="F1284" t="n">
        <v>2</v>
      </c>
      <c r="G1284" t="n">
        <v>12</v>
      </c>
      <c r="H1284" t="n">
        <v>101</v>
      </c>
      <c r="I1284" t="n">
        <v>18</v>
      </c>
      <c r="J1284" t="n">
        <v>13</v>
      </c>
      <c r="K1284" t="n">
        <v>13</v>
      </c>
      <c r="L1284">
        <f>G1284+K1284*F1284</f>
        <v/>
      </c>
      <c r="M1284">
        <f>IF(X1284&gt;0,L1284/(X1284*7/30),"")</f>
        <v/>
      </c>
      <c r="N1284">
        <f>IF(Y1284&gt;0,L1284/(Y1284*7/90),"")</f>
        <v/>
      </c>
      <c r="O1284" t="n">
        <v>31.62</v>
      </c>
      <c r="P1284">
        <f>K1284*O1284</f>
        <v/>
      </c>
      <c r="Q1284" t="inlineStr">
        <is>
          <t>THC</t>
        </is>
      </c>
      <c r="R1284" t="inlineStr">
        <is>
          <t>Beverages</t>
        </is>
      </c>
      <c r="S1284" t="inlineStr"/>
      <c r="T1284" t="inlineStr">
        <is>
          <t>1275546</t>
        </is>
      </c>
      <c r="U1284" t="n">
        <v>0</v>
      </c>
      <c r="V1284" t="n">
        <v>1648</v>
      </c>
      <c r="W1284" t="n">
        <v>5</v>
      </c>
      <c r="X1284" t="n">
        <v>17</v>
      </c>
      <c r="Y1284" t="n">
        <v>40</v>
      </c>
      <c r="Z1284" t="n">
        <v>120</v>
      </c>
      <c r="AA1284" t="n">
        <v>136</v>
      </c>
      <c r="AB1284" t="n">
        <v>8</v>
      </c>
      <c r="AC1284" t="n">
        <v>15.90386138655347</v>
      </c>
      <c r="AD1284" t="n">
        <v>15.81</v>
      </c>
      <c r="AE1284" t="n">
        <v>139.8</v>
      </c>
      <c r="AF1284" t="n">
        <v>475.3199999999999</v>
      </c>
      <c r="AG1284" t="n">
        <v>1118.46</v>
      </c>
      <c r="AH1284" t="n">
        <v>3299.960000000003</v>
      </c>
      <c r="AI1284" t="n">
        <v>3741.640000000003</v>
      </c>
      <c r="AJ1284" t="n">
        <v>27.96</v>
      </c>
      <c r="AK1284" t="n">
        <v>27.96</v>
      </c>
      <c r="AL1284" t="n">
        <v>27.474426229</v>
      </c>
      <c r="AM1284" t="n">
        <v>27.489565217</v>
      </c>
      <c r="AN1284" t="n">
        <v>1</v>
      </c>
      <c r="AO1284" t="n">
        <v>2</v>
      </c>
      <c r="AP1284" t="inlineStr">
        <is>
          <t>Artisan Beer</t>
        </is>
      </c>
      <c r="AQ1284" t="n">
        <v>1.3636</v>
      </c>
      <c r="AR1284" t="n">
        <v>1.95</v>
      </c>
    </row>
    <row r="1285">
      <c r="A1285" t="inlineStr">
        <is>
          <t>850018947541</t>
        </is>
      </c>
      <c r="B1285" t="inlineStr">
        <is>
          <t>Wild State Cider</t>
        </is>
      </c>
      <c r="C1285" t="inlineStr">
        <is>
          <t>Bloomington</t>
        </is>
      </c>
      <c r="D1285" t="inlineStr">
        <is>
          <t>9pk 12oz can</t>
        </is>
      </c>
      <c r="E1285" t="inlineStr">
        <is>
          <t>Wild State Birdie THC Variety 9pk 12oz can</t>
        </is>
      </c>
      <c r="F1285" t="n">
        <v>2</v>
      </c>
      <c r="G1285" t="n">
        <v>13</v>
      </c>
      <c r="H1285" t="n">
        <v>106</v>
      </c>
      <c r="I1285" t="n">
        <v>1</v>
      </c>
      <c r="J1285" t="n">
        <v>0</v>
      </c>
      <c r="K1285" t="n">
        <v>0</v>
      </c>
      <c r="L1285">
        <f>G1285+K1285*F1285</f>
        <v/>
      </c>
      <c r="M1285">
        <f>IF(X1285&gt;0,L1285/(X1285*7/30),"")</f>
        <v/>
      </c>
      <c r="N1285">
        <f>IF(Y1285&gt;0,L1285/(Y1285*7/90),"")</f>
        <v/>
      </c>
      <c r="O1285" t="n">
        <v>40</v>
      </c>
      <c r="P1285">
        <f>K1285*O1285</f>
        <v/>
      </c>
      <c r="Q1285" t="inlineStr">
        <is>
          <t>THC</t>
        </is>
      </c>
      <c r="R1285" t="inlineStr">
        <is>
          <t>Beverages</t>
        </is>
      </c>
      <c r="S1285" t="inlineStr"/>
      <c r="T1285" t="inlineStr">
        <is>
          <t>5</t>
        </is>
      </c>
      <c r="U1285" t="n">
        <v>0</v>
      </c>
      <c r="V1285" t="n">
        <v>856</v>
      </c>
      <c r="W1285" t="n">
        <v>0</v>
      </c>
      <c r="X1285" t="n">
        <v>1</v>
      </c>
      <c r="Y1285" t="n">
        <v>2</v>
      </c>
      <c r="Z1285" t="n">
        <v>7</v>
      </c>
      <c r="AA1285" t="n">
        <v>7</v>
      </c>
      <c r="AB1285" t="n">
        <v>0</v>
      </c>
      <c r="AC1285" t="n">
        <v>20.00000000059906</v>
      </c>
      <c r="AD1285" t="n">
        <v>20</v>
      </c>
      <c r="AE1285" t="n">
        <v>0</v>
      </c>
      <c r="AF1285" t="n">
        <v>27.96</v>
      </c>
      <c r="AG1285" t="n">
        <v>55.92</v>
      </c>
      <c r="AH1285" t="n">
        <v>200.08</v>
      </c>
      <c r="AI1285" t="n">
        <v>200.08</v>
      </c>
      <c r="AJ1285" t="n">
        <v>0</v>
      </c>
      <c r="AK1285" t="n">
        <v>27.96</v>
      </c>
      <c r="AL1285" t="n">
        <v>28.582857142</v>
      </c>
      <c r="AM1285" t="n">
        <v>28.582857142</v>
      </c>
      <c r="AN1285" t="n">
        <v>0</v>
      </c>
      <c r="AO1285" t="n">
        <v>0</v>
      </c>
      <c r="AP1285" t="inlineStr"/>
      <c r="AQ1285" t="n">
        <v>0</v>
      </c>
      <c r="AR1285" t="n">
        <v>0</v>
      </c>
    </row>
    <row r="1286">
      <c r="A1286" t="inlineStr">
        <is>
          <t>850018947640</t>
        </is>
      </c>
      <c r="B1286" t="inlineStr">
        <is>
          <t>Wild State Cider</t>
        </is>
      </c>
      <c r="C1286" t="inlineStr">
        <is>
          <t>Chanhassen</t>
        </is>
      </c>
      <c r="D1286" t="inlineStr">
        <is>
          <t>9pk 12oz can</t>
        </is>
      </c>
      <c r="E1286" t="inlineStr">
        <is>
          <t>Wild State Birdie Tea + Lemon Variety 10mg THC 9pk 12oz can</t>
        </is>
      </c>
      <c r="F1286" t="n">
        <v>2</v>
      </c>
      <c r="G1286" t="n">
        <v>13</v>
      </c>
      <c r="H1286" t="n">
        <v>155</v>
      </c>
      <c r="I1286" t="n">
        <v>12</v>
      </c>
      <c r="J1286" t="n">
        <v>0</v>
      </c>
      <c r="K1286" t="n">
        <v>0</v>
      </c>
      <c r="L1286">
        <f>G1286+K1286*F1286</f>
        <v/>
      </c>
      <c r="M1286">
        <f>IF(X1286&gt;0,L1286/(X1286*7/30),"")</f>
        <v/>
      </c>
      <c r="N1286">
        <f>IF(Y1286&gt;0,L1286/(Y1286*7/90),"")</f>
        <v/>
      </c>
      <c r="O1286" t="n">
        <v>40</v>
      </c>
      <c r="P1286">
        <f>K1286*O1286</f>
        <v/>
      </c>
      <c r="Q1286" t="inlineStr">
        <is>
          <t>THC</t>
        </is>
      </c>
      <c r="R1286" t="inlineStr">
        <is>
          <t>Beverages</t>
        </is>
      </c>
      <c r="S1286" t="inlineStr"/>
      <c r="T1286" t="inlineStr"/>
      <c r="U1286" t="n">
        <v>0</v>
      </c>
      <c r="V1286" t="n">
        <v>909</v>
      </c>
      <c r="W1286" t="n">
        <v>0</v>
      </c>
      <c r="X1286" t="n">
        <v>0</v>
      </c>
      <c r="Y1286" t="n">
        <v>8</v>
      </c>
      <c r="Z1286" t="n">
        <v>39</v>
      </c>
      <c r="AA1286" t="n">
        <v>50</v>
      </c>
      <c r="AB1286" t="n">
        <v>5</v>
      </c>
      <c r="AC1286" t="n">
        <v>20.0000000004</v>
      </c>
      <c r="AD1286" t="n">
        <v>20</v>
      </c>
      <c r="AE1286" t="n">
        <v>0</v>
      </c>
      <c r="AF1286" t="n">
        <v>0</v>
      </c>
      <c r="AG1286" t="n">
        <v>221.77</v>
      </c>
      <c r="AH1286" t="n">
        <v>1091.8</v>
      </c>
      <c r="AI1286" t="n">
        <v>1394.240000000001</v>
      </c>
      <c r="AJ1286" t="n">
        <v>0</v>
      </c>
      <c r="AK1286" t="n">
        <v>0</v>
      </c>
      <c r="AL1286" t="n">
        <v>27.994871794</v>
      </c>
      <c r="AM1286" t="n">
        <v>27.8848</v>
      </c>
      <c r="AN1286" t="n">
        <v>0</v>
      </c>
      <c r="AO1286" t="n">
        <v>3</v>
      </c>
      <c r="AP1286" t="inlineStr">
        <is>
          <t>Wild State Cider</t>
        </is>
      </c>
      <c r="AQ1286" t="n">
        <v>0</v>
      </c>
      <c r="AR1286" t="n">
        <v>0.4615</v>
      </c>
    </row>
    <row r="1287">
      <c r="A1287" t="inlineStr">
        <is>
          <t>860012955015</t>
        </is>
      </c>
      <c r="B1287" t="inlineStr">
        <is>
          <t>Capitol Beverage Sales, L.P.</t>
        </is>
      </c>
      <c r="C1287" t="inlineStr">
        <is>
          <t>Cottage Grove</t>
        </is>
      </c>
      <c r="D1287" t="inlineStr">
        <is>
          <t>12pk 7.5oz can</t>
        </is>
      </c>
      <c r="E1287" s="5" t="inlineStr">
        <is>
          <t>Plift Variety Pack 12pk 7.5oz can 10mg THC</t>
        </is>
      </c>
      <c r="F1287" t="n">
        <v>2</v>
      </c>
      <c r="G1287" t="n">
        <v>13</v>
      </c>
      <c r="H1287" t="n">
        <v>212</v>
      </c>
      <c r="I1287" t="n">
        <v>0</v>
      </c>
      <c r="J1287" t="n">
        <v>0</v>
      </c>
      <c r="K1287" t="n">
        <v>0</v>
      </c>
      <c r="L1287">
        <f>G1287+K1287*F1287</f>
        <v/>
      </c>
      <c r="M1287">
        <f>IF(X1287&gt;0,L1287/(X1287*7/30),"")</f>
        <v/>
      </c>
      <c r="N1287">
        <f>IF(Y1287&gt;0,L1287/(Y1287*7/90),"")</f>
        <v/>
      </c>
      <c r="O1287" t="n">
        <v>51</v>
      </c>
      <c r="P1287">
        <f>K1287*O1287</f>
        <v/>
      </c>
      <c r="Q1287" t="inlineStr">
        <is>
          <t>THC</t>
        </is>
      </c>
      <c r="R1287" t="inlineStr">
        <is>
          <t>Beverages</t>
        </is>
      </c>
      <c r="S1287" t="inlineStr"/>
      <c r="T1287" t="inlineStr">
        <is>
          <t>19715</t>
        </is>
      </c>
      <c r="U1287" t="n">
        <v>0</v>
      </c>
      <c r="V1287" t="n">
        <v>1581</v>
      </c>
      <c r="W1287" t="n">
        <v>0</v>
      </c>
      <c r="X1287" t="n">
        <v>3</v>
      </c>
      <c r="Y1287" t="n">
        <v>11</v>
      </c>
      <c r="Z1287" t="n">
        <v>21</v>
      </c>
      <c r="AA1287" t="n">
        <v>21</v>
      </c>
      <c r="AB1287" t="n">
        <v>0</v>
      </c>
      <c r="AC1287" t="n">
        <v>15.84905660395425</v>
      </c>
      <c r="AD1287" t="n">
        <v>25.5</v>
      </c>
      <c r="AE1287" t="n">
        <v>0</v>
      </c>
      <c r="AF1287" t="n">
        <v>110.91</v>
      </c>
      <c r="AG1287" t="n">
        <v>389.45</v>
      </c>
      <c r="AH1287" t="n">
        <v>745.1100000000001</v>
      </c>
      <c r="AI1287" t="n">
        <v>745.1100000000001</v>
      </c>
      <c r="AJ1287" t="n">
        <v>0</v>
      </c>
      <c r="AK1287" t="n">
        <v>36.97</v>
      </c>
      <c r="AL1287" t="n">
        <v>35.481428571</v>
      </c>
      <c r="AM1287" t="n">
        <v>35.481428571</v>
      </c>
      <c r="AN1287" t="n">
        <v>0</v>
      </c>
      <c r="AO1287" t="n">
        <v>3</v>
      </c>
      <c r="AP1287" t="inlineStr">
        <is>
          <t>Capitol Beverage Sales, L.P.;College City Beverage, Inc.</t>
        </is>
      </c>
      <c r="AQ1287" t="n">
        <v>0</v>
      </c>
      <c r="AR1287" t="n">
        <v>0</v>
      </c>
    </row>
    <row r="1288">
      <c r="A1288" t="inlineStr">
        <is>
          <t>860015106582</t>
        </is>
      </c>
      <c r="B1288" t="inlineStr">
        <is>
          <t>Gigli MN LLC</t>
        </is>
      </c>
      <c r="C1288" t="inlineStr">
        <is>
          <t>Ramsey</t>
        </is>
      </c>
      <c r="D1288" t="inlineStr">
        <is>
          <t>12pk 12oz can</t>
        </is>
      </c>
      <c r="E1288" t="inlineStr">
        <is>
          <t>Gigli 10mg THC Variety Punch 12pk 12oz can</t>
        </is>
      </c>
      <c r="F1288" t="n">
        <v>2</v>
      </c>
      <c r="G1288" t="n">
        <v>13</v>
      </c>
      <c r="H1288" t="n">
        <v>362</v>
      </c>
      <c r="I1288" t="n">
        <v>35</v>
      </c>
      <c r="J1288" t="n">
        <v>0</v>
      </c>
      <c r="K1288" t="n">
        <v>0</v>
      </c>
      <c r="L1288">
        <f>G1288+K1288*F1288</f>
        <v/>
      </c>
      <c r="M1288">
        <f>IF(X1288&gt;0,L1288/(X1288*7/30),"")</f>
        <v/>
      </c>
      <c r="N1288">
        <f>IF(Y1288&gt;0,L1288/(Y1288*7/90),"")</f>
        <v/>
      </c>
      <c r="O1288" t="n">
        <v>52.19</v>
      </c>
      <c r="P1288">
        <f>K1288*O1288</f>
        <v/>
      </c>
      <c r="Q1288" t="inlineStr">
        <is>
          <t>THC</t>
        </is>
      </c>
      <c r="R1288" t="inlineStr">
        <is>
          <t>Beverages</t>
        </is>
      </c>
      <c r="S1288" t="inlineStr"/>
      <c r="T1288" t="inlineStr">
        <is>
          <t>860015106582</t>
        </is>
      </c>
      <c r="U1288" t="n">
        <v>0</v>
      </c>
      <c r="V1288" t="n">
        <v>511</v>
      </c>
      <c r="W1288" t="n">
        <v>1</v>
      </c>
      <c r="X1288" t="n">
        <v>2</v>
      </c>
      <c r="Y1288" t="n">
        <v>10</v>
      </c>
      <c r="Z1288" t="n">
        <v>24</v>
      </c>
      <c r="AA1288" t="n">
        <v>24</v>
      </c>
      <c r="AB1288" t="n">
        <v>0</v>
      </c>
      <c r="AC1288" t="n">
        <v>26.095</v>
      </c>
      <c r="AD1288" t="n">
        <v>26.095</v>
      </c>
      <c r="AE1288" t="n">
        <v>29.96</v>
      </c>
      <c r="AF1288" t="n">
        <v>59.92</v>
      </c>
      <c r="AG1288" t="n">
        <v>330.63</v>
      </c>
      <c r="AH1288" t="n">
        <v>824.0900000000003</v>
      </c>
      <c r="AI1288" t="n">
        <v>824.0900000000003</v>
      </c>
      <c r="AJ1288" t="n">
        <v>29.96</v>
      </c>
      <c r="AK1288" t="n">
        <v>29.96</v>
      </c>
      <c r="AL1288" t="n">
        <v>34.337083333</v>
      </c>
      <c r="AM1288" t="n">
        <v>34.337083333</v>
      </c>
      <c r="AN1288" t="n">
        <v>0</v>
      </c>
      <c r="AO1288" t="n">
        <v>5</v>
      </c>
      <c r="AP1288" t="inlineStr"/>
      <c r="AQ1288" t="n">
        <v>0</v>
      </c>
      <c r="AR1288" t="n">
        <v>0</v>
      </c>
    </row>
    <row r="1289">
      <c r="A1289" t="inlineStr">
        <is>
          <t>860015106544</t>
        </is>
      </c>
      <c r="B1289" t="inlineStr">
        <is>
          <t>Gigli MN LLC</t>
        </is>
      </c>
      <c r="C1289" t="inlineStr">
        <is>
          <t>Chanhassen</t>
        </is>
      </c>
      <c r="D1289" t="inlineStr">
        <is>
          <t>12pk 12oz can</t>
        </is>
      </c>
      <c r="E1289" t="inlineStr">
        <is>
          <t>Gigli 10mg THC Variety Seltzer 12pk 12oz can</t>
        </is>
      </c>
      <c r="F1289" t="n">
        <v>2</v>
      </c>
      <c r="G1289" t="n">
        <v>13</v>
      </c>
      <c r="H1289" t="n">
        <v>407</v>
      </c>
      <c r="I1289" t="n">
        <v>55</v>
      </c>
      <c r="J1289" t="n">
        <v>0</v>
      </c>
      <c r="K1289" t="n">
        <v>0</v>
      </c>
      <c r="L1289">
        <f>G1289+K1289*F1289</f>
        <v/>
      </c>
      <c r="M1289">
        <f>IF(X1289&gt;0,L1289/(X1289*7/30),"")</f>
        <v/>
      </c>
      <c r="N1289">
        <f>IF(Y1289&gt;0,L1289/(Y1289*7/90),"")</f>
        <v/>
      </c>
      <c r="O1289" t="n">
        <v>52.19</v>
      </c>
      <c r="P1289">
        <f>K1289*O1289</f>
        <v/>
      </c>
      <c r="Q1289" t="inlineStr">
        <is>
          <t>THC</t>
        </is>
      </c>
      <c r="R1289" t="inlineStr">
        <is>
          <t>Beverages</t>
        </is>
      </c>
      <c r="S1289" t="inlineStr"/>
      <c r="T1289" t="inlineStr">
        <is>
          <t>860015106544</t>
        </is>
      </c>
      <c r="U1289" t="n">
        <v>0</v>
      </c>
      <c r="V1289" t="n">
        <v>694</v>
      </c>
      <c r="W1289" t="n">
        <v>3</v>
      </c>
      <c r="X1289" t="n">
        <v>4</v>
      </c>
      <c r="Y1289" t="n">
        <v>10</v>
      </c>
      <c r="Z1289" t="n">
        <v>40</v>
      </c>
      <c r="AA1289" t="n">
        <v>40</v>
      </c>
      <c r="AB1289" t="n">
        <v>0</v>
      </c>
      <c r="AC1289" t="n">
        <v>26.095</v>
      </c>
      <c r="AD1289" t="n">
        <v>26.095</v>
      </c>
      <c r="AE1289" t="n">
        <v>103.41</v>
      </c>
      <c r="AF1289" t="n">
        <v>133.37</v>
      </c>
      <c r="AG1289" t="n">
        <v>337.19</v>
      </c>
      <c r="AH1289" t="n">
        <v>1324.470000000001</v>
      </c>
      <c r="AI1289" t="n">
        <v>1324.470000000001</v>
      </c>
      <c r="AJ1289" t="n">
        <v>34.47</v>
      </c>
      <c r="AK1289" t="n">
        <v>33.3425</v>
      </c>
      <c r="AL1289" t="n">
        <v>32.237</v>
      </c>
      <c r="AM1289" t="n">
        <v>32.237</v>
      </c>
      <c r="AN1289" t="n">
        <v>1</v>
      </c>
      <c r="AO1289" t="n">
        <v>4</v>
      </c>
      <c r="AP1289" t="inlineStr"/>
      <c r="AQ1289" t="n">
        <v>0</v>
      </c>
      <c r="AR1289" t="n">
        <v>0</v>
      </c>
    </row>
    <row r="1290">
      <c r="A1290" t="inlineStr">
        <is>
          <t>850024846791</t>
        </is>
      </c>
      <c r="B1290" t="inlineStr">
        <is>
          <t>Bent Paddle Brewing Co</t>
        </is>
      </c>
      <c r="C1290" t="inlineStr">
        <is>
          <t>Chanhassen</t>
        </is>
      </c>
      <c r="D1290" t="inlineStr">
        <is>
          <t>12pk 12oz can</t>
        </is>
      </c>
      <c r="E1290" t="inlineStr">
        <is>
          <t>Bent Paddle Puff Puff Pass Variety 10mg THC 12pk 12oz can</t>
        </is>
      </c>
      <c r="F1290" t="n">
        <v>2</v>
      </c>
      <c r="G1290" t="n">
        <v>13</v>
      </c>
      <c r="H1290" t="n">
        <v>94</v>
      </c>
      <c r="I1290" t="n">
        <v>15</v>
      </c>
      <c r="J1290" t="n">
        <v>0</v>
      </c>
      <c r="K1290" t="n">
        <v>0</v>
      </c>
      <c r="L1290">
        <f>G1290+K1290*F1290</f>
        <v/>
      </c>
      <c r="M1290">
        <f>IF(X1290&gt;0,L1290/(X1290*7/30),"")</f>
        <v/>
      </c>
      <c r="N1290">
        <f>IF(Y1290&gt;0,L1290/(Y1290*7/90),"")</f>
        <v/>
      </c>
      <c r="O1290" t="n">
        <v>45</v>
      </c>
      <c r="P1290">
        <f>K1290*O1290</f>
        <v/>
      </c>
      <c r="Q1290" t="inlineStr">
        <is>
          <t>THC</t>
        </is>
      </c>
      <c r="R1290" t="inlineStr">
        <is>
          <t>Beverages</t>
        </is>
      </c>
      <c r="S1290" t="inlineStr"/>
      <c r="T1290" t="inlineStr">
        <is>
          <t>850024846791</t>
        </is>
      </c>
      <c r="U1290" t="n">
        <v>0</v>
      </c>
      <c r="V1290" t="n">
        <v>2021</v>
      </c>
      <c r="W1290" t="n">
        <v>2</v>
      </c>
      <c r="X1290" t="n">
        <v>11</v>
      </c>
      <c r="Y1290" t="n">
        <v>31</v>
      </c>
      <c r="Z1290" t="n">
        <v>105</v>
      </c>
      <c r="AA1290" t="n">
        <v>125</v>
      </c>
      <c r="AB1290" t="n">
        <v>11</v>
      </c>
      <c r="AC1290" t="n">
        <v>22.5</v>
      </c>
      <c r="AD1290" t="n">
        <v>22.5</v>
      </c>
      <c r="AE1290" t="n">
        <v>65.92</v>
      </c>
      <c r="AF1290" t="n">
        <v>389.5599999999999</v>
      </c>
      <c r="AG1290" t="n">
        <v>1090.08</v>
      </c>
      <c r="AH1290" t="n">
        <v>3807.670000000002</v>
      </c>
      <c r="AI1290" t="n">
        <v>4599.850000000001</v>
      </c>
      <c r="AJ1290" t="n">
        <v>32.96</v>
      </c>
      <c r="AK1290" t="n">
        <v>35.414545454</v>
      </c>
      <c r="AL1290" t="n">
        <v>36.263523809</v>
      </c>
      <c r="AM1290" t="n">
        <v>36.7988</v>
      </c>
      <c r="AN1290" t="n">
        <v>0</v>
      </c>
      <c r="AO1290" t="n">
        <v>1</v>
      </c>
      <c r="AP1290" t="inlineStr"/>
      <c r="AQ1290" t="n">
        <v>0.6471</v>
      </c>
      <c r="AR1290" t="n">
        <v>0.6122</v>
      </c>
    </row>
    <row r="1291">
      <c r="A1291" t="inlineStr">
        <is>
          <t>850024846791</t>
        </is>
      </c>
      <c r="B1291" t="inlineStr">
        <is>
          <t>Bent Paddle Brewing Co</t>
        </is>
      </c>
      <c r="C1291" t="inlineStr">
        <is>
          <t>Roseville</t>
        </is>
      </c>
      <c r="D1291" t="inlineStr">
        <is>
          <t>12pk 12oz can</t>
        </is>
      </c>
      <c r="E1291" t="inlineStr">
        <is>
          <t>Bent Paddle Puff Puff Pass Variety 10mg THC 12pk 12oz can</t>
        </is>
      </c>
      <c r="F1291" t="n">
        <v>2</v>
      </c>
      <c r="G1291" t="n">
        <v>13</v>
      </c>
      <c r="H1291" t="n">
        <v>94</v>
      </c>
      <c r="I1291" t="n">
        <v>15</v>
      </c>
      <c r="J1291" t="n">
        <v>7</v>
      </c>
      <c r="K1291" t="n">
        <v>7</v>
      </c>
      <c r="L1291">
        <f>G1291+K1291*F1291</f>
        <v/>
      </c>
      <c r="M1291">
        <f>IF(X1291&gt;0,L1291/(X1291*7/30),"")</f>
        <v/>
      </c>
      <c r="N1291">
        <f>IF(Y1291&gt;0,L1291/(Y1291*7/90),"")</f>
        <v/>
      </c>
      <c r="O1291" t="n">
        <v>45</v>
      </c>
      <c r="P1291">
        <f>K1291*O1291</f>
        <v/>
      </c>
      <c r="Q1291" t="inlineStr">
        <is>
          <t>THC</t>
        </is>
      </c>
      <c r="R1291" t="inlineStr">
        <is>
          <t>Beverages</t>
        </is>
      </c>
      <c r="S1291" t="inlineStr"/>
      <c r="T1291" t="inlineStr">
        <is>
          <t>850024846791</t>
        </is>
      </c>
      <c r="U1291" t="n">
        <v>0</v>
      </c>
      <c r="V1291" t="n">
        <v>2021</v>
      </c>
      <c r="W1291" t="n">
        <v>3</v>
      </c>
      <c r="X1291" t="n">
        <v>22</v>
      </c>
      <c r="Y1291" t="n">
        <v>71</v>
      </c>
      <c r="Z1291" t="n">
        <v>179</v>
      </c>
      <c r="AA1291" t="n">
        <v>200</v>
      </c>
      <c r="AB1291" t="n">
        <v>9</v>
      </c>
      <c r="AC1291" t="n">
        <v>22.5</v>
      </c>
      <c r="AD1291" t="n">
        <v>22.5</v>
      </c>
      <c r="AE1291" t="n">
        <v>98.88</v>
      </c>
      <c r="AF1291" t="n">
        <v>796.1800000000002</v>
      </c>
      <c r="AG1291" t="n">
        <v>2566.200000000002</v>
      </c>
      <c r="AH1291" t="n">
        <v>6497.210000000003</v>
      </c>
      <c r="AI1291" t="n">
        <v>7328.430000000004</v>
      </c>
      <c r="AJ1291" t="n">
        <v>32.96</v>
      </c>
      <c r="AK1291" t="n">
        <v>36.213</v>
      </c>
      <c r="AL1291" t="n">
        <v>35.8724375</v>
      </c>
      <c r="AM1291" t="n">
        <v>36.302817679</v>
      </c>
      <c r="AN1291" t="n">
        <v>1</v>
      </c>
      <c r="AO1291" t="n">
        <v>1</v>
      </c>
      <c r="AP1291" t="inlineStr"/>
      <c r="AQ1291" t="n">
        <v>2.3333</v>
      </c>
      <c r="AR1291" t="n">
        <v>1.8611</v>
      </c>
    </row>
    <row r="1292">
      <c r="A1292" t="inlineStr">
        <is>
          <t>850018947541</t>
        </is>
      </c>
      <c r="B1292" t="inlineStr">
        <is>
          <t>Wild State Cider</t>
        </is>
      </c>
      <c r="C1292" t="inlineStr">
        <is>
          <t>Minnetonka</t>
        </is>
      </c>
      <c r="D1292" t="inlineStr">
        <is>
          <t>9pk 12oz can</t>
        </is>
      </c>
      <c r="E1292" t="inlineStr">
        <is>
          <t>Wild State Birdie THC Variety 9pk 12oz can</t>
        </is>
      </c>
      <c r="F1292" t="n">
        <v>2</v>
      </c>
      <c r="G1292" t="n">
        <v>14</v>
      </c>
      <c r="H1292" t="n">
        <v>106</v>
      </c>
      <c r="I1292" t="n">
        <v>6</v>
      </c>
      <c r="J1292" t="n">
        <v>0</v>
      </c>
      <c r="K1292" t="n">
        <v>0</v>
      </c>
      <c r="L1292">
        <f>G1292+K1292*F1292</f>
        <v/>
      </c>
      <c r="M1292">
        <f>IF(X1292&gt;0,L1292/(X1292*7/30),"")</f>
        <v/>
      </c>
      <c r="N1292">
        <f>IF(Y1292&gt;0,L1292/(Y1292*7/90),"")</f>
        <v/>
      </c>
      <c r="O1292" t="n">
        <v>40</v>
      </c>
      <c r="P1292">
        <f>K1292*O1292</f>
        <v/>
      </c>
      <c r="Q1292" t="inlineStr">
        <is>
          <t>THC</t>
        </is>
      </c>
      <c r="R1292" t="inlineStr">
        <is>
          <t>Beverages</t>
        </is>
      </c>
      <c r="S1292" t="inlineStr"/>
      <c r="T1292" t="inlineStr">
        <is>
          <t>5</t>
        </is>
      </c>
      <c r="U1292" t="n">
        <v>0</v>
      </c>
      <c r="V1292" t="n">
        <v>856</v>
      </c>
      <c r="W1292" t="n">
        <v>0</v>
      </c>
      <c r="X1292" t="n">
        <v>0</v>
      </c>
      <c r="Y1292" t="n">
        <v>0</v>
      </c>
      <c r="Z1292" t="n">
        <v>16</v>
      </c>
      <c r="AA1292" t="n">
        <v>20</v>
      </c>
      <c r="AB1292" t="n">
        <v>2</v>
      </c>
      <c r="AC1292" t="n">
        <v>20.00000000059906</v>
      </c>
      <c r="AD1292" t="n">
        <v>20</v>
      </c>
      <c r="AE1292" t="n">
        <v>0</v>
      </c>
      <c r="AF1292" t="n">
        <v>0</v>
      </c>
      <c r="AG1292" t="n">
        <v>0</v>
      </c>
      <c r="AH1292" t="n">
        <v>458.4199999999999</v>
      </c>
      <c r="AI1292" t="n">
        <v>566.25</v>
      </c>
      <c r="AJ1292" t="n">
        <v>0</v>
      </c>
      <c r="AK1292" t="n">
        <v>0</v>
      </c>
      <c r="AL1292" t="n">
        <v>28.65125</v>
      </c>
      <c r="AM1292" t="n">
        <v>28.3125</v>
      </c>
      <c r="AN1292" t="n">
        <v>0</v>
      </c>
      <c r="AO1292" t="n">
        <v>0</v>
      </c>
      <c r="AP1292" t="inlineStr"/>
      <c r="AQ1292" t="n">
        <v>0</v>
      </c>
      <c r="AR1292" t="n">
        <v>0</v>
      </c>
    </row>
    <row r="1293">
      <c r="A1293" t="inlineStr">
        <is>
          <t>850018947640</t>
        </is>
      </c>
      <c r="B1293" t="inlineStr">
        <is>
          <t>Wild State Cider</t>
        </is>
      </c>
      <c r="C1293" t="inlineStr">
        <is>
          <t>Bloomington</t>
        </is>
      </c>
      <c r="D1293" t="inlineStr">
        <is>
          <t>9pk 12oz can</t>
        </is>
      </c>
      <c r="E1293" t="inlineStr">
        <is>
          <t>Wild State Birdie Tea + Lemon Variety 10mg THC 9pk 12oz can</t>
        </is>
      </c>
      <c r="F1293" t="n">
        <v>2</v>
      </c>
      <c r="G1293" t="n">
        <v>14</v>
      </c>
      <c r="H1293" t="n">
        <v>155</v>
      </c>
      <c r="I1293" t="n">
        <v>1</v>
      </c>
      <c r="J1293" t="n">
        <v>0</v>
      </c>
      <c r="K1293" t="n">
        <v>0</v>
      </c>
      <c r="L1293">
        <f>G1293+K1293*F1293</f>
        <v/>
      </c>
      <c r="M1293">
        <f>IF(X1293&gt;0,L1293/(X1293*7/30),"")</f>
        <v/>
      </c>
      <c r="N1293">
        <f>IF(Y1293&gt;0,L1293/(Y1293*7/90),"")</f>
        <v/>
      </c>
      <c r="O1293" t="n">
        <v>40</v>
      </c>
      <c r="P1293">
        <f>K1293*O1293</f>
        <v/>
      </c>
      <c r="Q1293" t="inlineStr">
        <is>
          <t>THC</t>
        </is>
      </c>
      <c r="R1293" t="inlineStr">
        <is>
          <t>Beverages</t>
        </is>
      </c>
      <c r="S1293" t="inlineStr"/>
      <c r="T1293" t="inlineStr"/>
      <c r="U1293" t="n">
        <v>0</v>
      </c>
      <c r="V1293" t="n">
        <v>909</v>
      </c>
      <c r="W1293" t="n">
        <v>1</v>
      </c>
      <c r="X1293" t="n">
        <v>2</v>
      </c>
      <c r="Y1293" t="n">
        <v>3</v>
      </c>
      <c r="Z1293" t="n">
        <v>6</v>
      </c>
      <c r="AA1293" t="n">
        <v>6</v>
      </c>
      <c r="AB1293" t="n">
        <v>0</v>
      </c>
      <c r="AC1293" t="n">
        <v>20.0000000004</v>
      </c>
      <c r="AD1293" t="n">
        <v>20</v>
      </c>
      <c r="AE1293" t="n">
        <v>27.96</v>
      </c>
      <c r="AF1293" t="n">
        <v>55.92</v>
      </c>
      <c r="AG1293" t="n">
        <v>83.88</v>
      </c>
      <c r="AH1293" t="n">
        <v>173.29</v>
      </c>
      <c r="AI1293" t="n">
        <v>173.29</v>
      </c>
      <c r="AJ1293" t="n">
        <v>27.96</v>
      </c>
      <c r="AK1293" t="n">
        <v>27.96</v>
      </c>
      <c r="AL1293" t="n">
        <v>28.881666666</v>
      </c>
      <c r="AM1293" t="n">
        <v>28.881666666</v>
      </c>
      <c r="AN1293" t="n">
        <v>0</v>
      </c>
      <c r="AO1293" t="n">
        <v>3</v>
      </c>
      <c r="AP1293" t="inlineStr">
        <is>
          <t>Wild State Cider</t>
        </is>
      </c>
      <c r="AQ1293" t="n">
        <v>0</v>
      </c>
      <c r="AR1293" t="n">
        <v>0</v>
      </c>
    </row>
    <row r="1294">
      <c r="A1294" t="inlineStr">
        <is>
          <t>850024846661</t>
        </is>
      </c>
      <c r="B1294" t="inlineStr">
        <is>
          <t>Bent Paddle Brewing Co</t>
        </is>
      </c>
      <c r="C1294" t="inlineStr">
        <is>
          <t>Ramsey</t>
        </is>
      </c>
      <c r="D1294" t="inlineStr">
        <is>
          <t>12pk 12oz can</t>
        </is>
      </c>
      <c r="E1294" t="inlineStr">
        <is>
          <t>Bent Paddle Puff Dragonfruit Pine 10mg THC 12pk 12oz can</t>
        </is>
      </c>
      <c r="F1294" t="n">
        <v>2</v>
      </c>
      <c r="G1294" t="n">
        <v>14</v>
      </c>
      <c r="H1294" t="n">
        <v>83</v>
      </c>
      <c r="I1294" t="n">
        <v>16</v>
      </c>
      <c r="J1294" t="n">
        <v>0</v>
      </c>
      <c r="K1294" t="n">
        <v>0</v>
      </c>
      <c r="L1294">
        <f>G1294+K1294*F1294</f>
        <v/>
      </c>
      <c r="M1294">
        <f>IF(X1294&gt;0,L1294/(X1294*7/30),"")</f>
        <v/>
      </c>
      <c r="N1294">
        <f>IF(Y1294&gt;0,L1294/(Y1294*7/90),"")</f>
        <v/>
      </c>
      <c r="O1294" t="n">
        <v>45</v>
      </c>
      <c r="P1294">
        <f>K1294*O1294</f>
        <v/>
      </c>
      <c r="Q1294" t="inlineStr">
        <is>
          <t>THC</t>
        </is>
      </c>
      <c r="R1294" t="inlineStr">
        <is>
          <t>Beverages</t>
        </is>
      </c>
      <c r="S1294" t="inlineStr"/>
      <c r="T1294" t="inlineStr"/>
      <c r="U1294" t="n">
        <v>0</v>
      </c>
      <c r="V1294" t="n">
        <v>673</v>
      </c>
      <c r="W1294" t="n">
        <v>1</v>
      </c>
      <c r="X1294" t="n">
        <v>2</v>
      </c>
      <c r="Y1294" t="n">
        <v>7</v>
      </c>
      <c r="Z1294" t="n">
        <v>77</v>
      </c>
      <c r="AA1294" t="n">
        <v>107</v>
      </c>
      <c r="AB1294" t="n">
        <v>7</v>
      </c>
      <c r="AC1294" t="n">
        <v>23.71362372408072</v>
      </c>
      <c r="AD1294" t="n">
        <v>22.5</v>
      </c>
      <c r="AE1294" t="n">
        <v>32.96</v>
      </c>
      <c r="AF1294" t="n">
        <v>68.92</v>
      </c>
      <c r="AG1294" t="n">
        <v>244.15</v>
      </c>
      <c r="AH1294" t="n">
        <v>2892.100000000001</v>
      </c>
      <c r="AI1294" t="n">
        <v>4083.460000000002</v>
      </c>
      <c r="AJ1294" t="n">
        <v>32.96</v>
      </c>
      <c r="AK1294" t="n">
        <v>34.46</v>
      </c>
      <c r="AL1294" t="n">
        <v>37.04038961</v>
      </c>
      <c r="AM1294" t="n">
        <v>37.683039215</v>
      </c>
      <c r="AN1294" t="n">
        <v>1</v>
      </c>
      <c r="AO1294" t="n">
        <v>1</v>
      </c>
      <c r="AP1294" t="inlineStr">
        <is>
          <t>Bent Paddle Brewing Co</t>
        </is>
      </c>
      <c r="AQ1294" t="n">
        <v>0.1667</v>
      </c>
      <c r="AR1294" t="n">
        <v>0.1522</v>
      </c>
    </row>
    <row r="1295">
      <c r="A1295" t="inlineStr">
        <is>
          <t>850018947640</t>
        </is>
      </c>
      <c r="B1295" t="inlineStr">
        <is>
          <t>Wild State Cider</t>
        </is>
      </c>
      <c r="C1295" t="inlineStr">
        <is>
          <t>Andover</t>
        </is>
      </c>
      <c r="D1295" t="inlineStr">
        <is>
          <t>9pk 12oz can</t>
        </is>
      </c>
      <c r="E1295" t="inlineStr">
        <is>
          <t>Wild State Birdie Tea + Lemon Variety 10mg THC 9pk 12oz can</t>
        </is>
      </c>
      <c r="F1295" t="n">
        <v>2</v>
      </c>
      <c r="G1295" t="n">
        <v>14</v>
      </c>
      <c r="H1295" t="n">
        <v>155</v>
      </c>
      <c r="I1295" t="n">
        <v>12</v>
      </c>
      <c r="J1295" t="n">
        <v>0</v>
      </c>
      <c r="K1295" t="n">
        <v>0</v>
      </c>
      <c r="L1295">
        <f>G1295+K1295*F1295</f>
        <v/>
      </c>
      <c r="M1295">
        <f>IF(X1295&gt;0,L1295/(X1295*7/30),"")</f>
        <v/>
      </c>
      <c r="N1295">
        <f>IF(Y1295&gt;0,L1295/(Y1295*7/90),"")</f>
        <v/>
      </c>
      <c r="O1295" t="n">
        <v>40</v>
      </c>
      <c r="P1295">
        <f>K1295*O1295</f>
        <v/>
      </c>
      <c r="Q1295" t="inlineStr">
        <is>
          <t>THC</t>
        </is>
      </c>
      <c r="R1295" t="inlineStr">
        <is>
          <t>Beverages</t>
        </is>
      </c>
      <c r="S1295" t="inlineStr"/>
      <c r="T1295" t="inlineStr"/>
      <c r="U1295" t="n">
        <v>0</v>
      </c>
      <c r="V1295" t="n">
        <v>909</v>
      </c>
      <c r="W1295" t="n">
        <v>0</v>
      </c>
      <c r="X1295" t="n">
        <v>5</v>
      </c>
      <c r="Y1295" t="n">
        <v>19</v>
      </c>
      <c r="Z1295" t="n">
        <v>82</v>
      </c>
      <c r="AA1295" t="n">
        <v>110</v>
      </c>
      <c r="AB1295" t="n">
        <v>9</v>
      </c>
      <c r="AC1295" t="n">
        <v>20.0000000004</v>
      </c>
      <c r="AD1295" t="n">
        <v>20</v>
      </c>
      <c r="AE1295" t="n">
        <v>0</v>
      </c>
      <c r="AF1295" t="n">
        <v>139.8</v>
      </c>
      <c r="AG1295" t="n">
        <v>526.8999999999999</v>
      </c>
      <c r="AH1295" t="n">
        <v>2321.690000000002</v>
      </c>
      <c r="AI1295" t="n">
        <v>3099.660000000002</v>
      </c>
      <c r="AJ1295" t="n">
        <v>0</v>
      </c>
      <c r="AK1295" t="n">
        <v>27.96</v>
      </c>
      <c r="AL1295" t="n">
        <v>28.313292682</v>
      </c>
      <c r="AM1295" t="n">
        <v>28.178727272</v>
      </c>
      <c r="AN1295" t="n">
        <v>0</v>
      </c>
      <c r="AO1295" t="n">
        <v>3</v>
      </c>
      <c r="AP1295" t="inlineStr">
        <is>
          <t>Wild State Cider</t>
        </is>
      </c>
      <c r="AQ1295" t="n">
        <v>0.625</v>
      </c>
      <c r="AR1295" t="n">
        <v>0.5926</v>
      </c>
    </row>
    <row r="1296">
      <c r="A1296" t="inlineStr">
        <is>
          <t>850018947640</t>
        </is>
      </c>
      <c r="B1296" t="inlineStr">
        <is>
          <t>Wild State Cider</t>
        </is>
      </c>
      <c r="C1296" t="inlineStr">
        <is>
          <t>Roseville</t>
        </is>
      </c>
      <c r="D1296" t="inlineStr">
        <is>
          <t>9pk 12oz can</t>
        </is>
      </c>
      <c r="E1296" t="inlineStr">
        <is>
          <t>Wild State Birdie Tea + Lemon Variety 10mg THC 9pk 12oz can</t>
        </is>
      </c>
      <c r="F1296" t="n">
        <v>2</v>
      </c>
      <c r="G1296" t="n">
        <v>14</v>
      </c>
      <c r="H1296" t="n">
        <v>155</v>
      </c>
      <c r="I1296" t="n">
        <v>12</v>
      </c>
      <c r="J1296" t="n">
        <v>0</v>
      </c>
      <c r="K1296" t="n">
        <v>0</v>
      </c>
      <c r="L1296">
        <f>G1296+K1296*F1296</f>
        <v/>
      </c>
      <c r="M1296">
        <f>IF(X1296&gt;0,L1296/(X1296*7/30),"")</f>
        <v/>
      </c>
      <c r="N1296">
        <f>IF(Y1296&gt;0,L1296/(Y1296*7/90),"")</f>
        <v/>
      </c>
      <c r="O1296" t="n">
        <v>40</v>
      </c>
      <c r="P1296">
        <f>K1296*O1296</f>
        <v/>
      </c>
      <c r="Q1296" t="inlineStr">
        <is>
          <t>THC</t>
        </is>
      </c>
      <c r="R1296" t="inlineStr">
        <is>
          <t>Beverages</t>
        </is>
      </c>
      <c r="S1296" t="inlineStr"/>
      <c r="T1296" t="inlineStr"/>
      <c r="U1296" t="n">
        <v>0</v>
      </c>
      <c r="V1296" t="n">
        <v>909</v>
      </c>
      <c r="W1296" t="n">
        <v>1</v>
      </c>
      <c r="X1296" t="n">
        <v>5</v>
      </c>
      <c r="Y1296" t="n">
        <v>10</v>
      </c>
      <c r="Z1296" t="n">
        <v>71</v>
      </c>
      <c r="AA1296" t="n">
        <v>104</v>
      </c>
      <c r="AB1296" t="n">
        <v>16</v>
      </c>
      <c r="AC1296" t="n">
        <v>20.0000000004</v>
      </c>
      <c r="AD1296" t="n">
        <v>20</v>
      </c>
      <c r="AE1296" t="n">
        <v>27.96</v>
      </c>
      <c r="AF1296" t="n">
        <v>139.8</v>
      </c>
      <c r="AG1296" t="n">
        <v>277.6</v>
      </c>
      <c r="AH1296" t="n">
        <v>1994.350000000002</v>
      </c>
      <c r="AI1296" t="n">
        <v>2903.830000000002</v>
      </c>
      <c r="AJ1296" t="n">
        <v>27.96</v>
      </c>
      <c r="AK1296" t="n">
        <v>27.96</v>
      </c>
      <c r="AL1296" t="n">
        <v>27.310555555</v>
      </c>
      <c r="AM1296" t="n">
        <v>27.38895238</v>
      </c>
      <c r="AN1296" t="n">
        <v>0</v>
      </c>
      <c r="AO1296" t="n">
        <v>3</v>
      </c>
      <c r="AP1296" t="inlineStr">
        <is>
          <t>Wild State Cider</t>
        </is>
      </c>
      <c r="AQ1296" t="n">
        <v>0.625</v>
      </c>
      <c r="AR1296" t="n">
        <v>0.2368</v>
      </c>
    </row>
    <row r="1297">
      <c r="A1297" t="inlineStr">
        <is>
          <t>850075157242</t>
        </is>
      </c>
      <c r="B1297" t="inlineStr">
        <is>
          <t>Capitol Beverage Sales, L.P.</t>
        </is>
      </c>
      <c r="C1297" t="inlineStr">
        <is>
          <t>Plymouth</t>
        </is>
      </c>
      <c r="D1297" t="inlineStr">
        <is>
          <t>12pk 7.5oz can</t>
        </is>
      </c>
      <c r="E1297" t="inlineStr">
        <is>
          <t>Plift Zero Sugar Variety Pack 10mg THC 12pk 7.5oz can</t>
        </is>
      </c>
      <c r="F1297" t="n">
        <v>2</v>
      </c>
      <c r="G1297" t="n">
        <v>14</v>
      </c>
      <c r="H1297" t="n">
        <v>150</v>
      </c>
      <c r="I1297" t="n">
        <v>7</v>
      </c>
      <c r="J1297" t="n">
        <v>0</v>
      </c>
      <c r="K1297" t="n">
        <v>0</v>
      </c>
      <c r="L1297">
        <f>G1297+K1297*F1297</f>
        <v/>
      </c>
      <c r="M1297">
        <f>IF(X1297&gt;0,L1297/(X1297*7/30),"")</f>
        <v/>
      </c>
      <c r="N1297">
        <f>IF(Y1297&gt;0,L1297/(Y1297*7/90),"")</f>
        <v/>
      </c>
      <c r="O1297" t="n">
        <v>53</v>
      </c>
      <c r="P1297">
        <f>K1297*O1297</f>
        <v/>
      </c>
      <c r="Q1297" t="inlineStr">
        <is>
          <t>THC</t>
        </is>
      </c>
      <c r="R1297" t="inlineStr">
        <is>
          <t>Beverages</t>
        </is>
      </c>
      <c r="S1297" t="inlineStr"/>
      <c r="T1297" t="inlineStr">
        <is>
          <t>19721</t>
        </is>
      </c>
      <c r="U1297" t="n">
        <v>0</v>
      </c>
      <c r="V1297" t="n">
        <v>917</v>
      </c>
      <c r="W1297" t="n">
        <v>2</v>
      </c>
      <c r="X1297" t="n">
        <v>8</v>
      </c>
      <c r="Y1297" t="n">
        <v>22</v>
      </c>
      <c r="Z1297" t="n">
        <v>68</v>
      </c>
      <c r="AA1297" t="n">
        <v>76</v>
      </c>
      <c r="AB1297" t="n">
        <v>6</v>
      </c>
      <c r="AC1297" t="n">
        <v>17.97333333333333</v>
      </c>
      <c r="AD1297" t="n">
        <v>26.5</v>
      </c>
      <c r="AE1297" t="n">
        <v>69.92</v>
      </c>
      <c r="AF1297" t="n">
        <v>279.68</v>
      </c>
      <c r="AG1297" t="n">
        <v>757.7900000000002</v>
      </c>
      <c r="AH1297" t="n">
        <v>2339.040000000001</v>
      </c>
      <c r="AI1297" t="n">
        <v>2597.500000000002</v>
      </c>
      <c r="AJ1297" t="n">
        <v>34.96</v>
      </c>
      <c r="AK1297" t="n">
        <v>34.96</v>
      </c>
      <c r="AL1297" t="n">
        <v>34.397647058</v>
      </c>
      <c r="AM1297" t="n">
        <v>34.177631578</v>
      </c>
      <c r="AN1297" t="n">
        <v>0</v>
      </c>
      <c r="AO1297" t="n">
        <v>2</v>
      </c>
      <c r="AP1297" t="inlineStr"/>
      <c r="AQ1297" t="n">
        <v>0</v>
      </c>
      <c r="AR1297" t="n">
        <v>0</v>
      </c>
    </row>
    <row r="1298">
      <c r="A1298" t="inlineStr">
        <is>
          <t>199284895157</t>
        </is>
      </c>
      <c r="B1298" t="inlineStr">
        <is>
          <t>Global Reserve LLC</t>
        </is>
      </c>
      <c r="C1298" t="inlineStr">
        <is>
          <t>Andover</t>
        </is>
      </c>
      <c r="D1298" t="inlineStr">
        <is>
          <t>12pk 12oz can</t>
        </is>
      </c>
      <c r="E1298" t="inlineStr">
        <is>
          <t>Looner 10mg THC Lemonade Variety Pack 12pk 12oz can</t>
        </is>
      </c>
      <c r="F1298" t="n">
        <v>2</v>
      </c>
      <c r="G1298" t="n">
        <v>14</v>
      </c>
      <c r="H1298" t="n">
        <v>138</v>
      </c>
      <c r="I1298" t="n">
        <v>1</v>
      </c>
      <c r="J1298" t="n">
        <v>0</v>
      </c>
      <c r="K1298" t="n">
        <v>0</v>
      </c>
      <c r="L1298">
        <f>G1298+K1298*F1298</f>
        <v/>
      </c>
      <c r="M1298">
        <f>IF(X1298&gt;0,L1298/(X1298*7/30),"")</f>
        <v/>
      </c>
      <c r="N1298">
        <f>IF(Y1298&gt;0,L1298/(Y1298*7/90),"")</f>
        <v/>
      </c>
      <c r="O1298" t="n">
        <v>55</v>
      </c>
      <c r="P1298">
        <f>K1298*O1298</f>
        <v/>
      </c>
      <c r="Q1298" t="inlineStr">
        <is>
          <t>THC</t>
        </is>
      </c>
      <c r="R1298" t="inlineStr">
        <is>
          <t>Beverages</t>
        </is>
      </c>
      <c r="S1298" t="inlineStr"/>
      <c r="T1298" t="inlineStr">
        <is>
          <t>199284895157</t>
        </is>
      </c>
      <c r="U1298" t="n">
        <v>0</v>
      </c>
      <c r="V1298" t="n">
        <v>747</v>
      </c>
      <c r="W1298" t="n">
        <v>1</v>
      </c>
      <c r="X1298" t="n">
        <v>11</v>
      </c>
      <c r="Y1298" t="n">
        <v>42</v>
      </c>
      <c r="Z1298" t="n">
        <v>72</v>
      </c>
      <c r="AA1298" t="n">
        <v>88</v>
      </c>
      <c r="AB1298" t="n">
        <v>9</v>
      </c>
      <c r="AC1298" t="n">
        <v>27.5</v>
      </c>
      <c r="AD1298" t="n">
        <v>27.5</v>
      </c>
      <c r="AE1298" t="n">
        <v>40.96</v>
      </c>
      <c r="AF1298" t="n">
        <v>430.5599999999999</v>
      </c>
      <c r="AG1298" t="n">
        <v>1686.350000000001</v>
      </c>
      <c r="AH1298" t="n">
        <v>3043.240000000002</v>
      </c>
      <c r="AI1298" t="n">
        <v>3752.160000000002</v>
      </c>
      <c r="AJ1298" t="n">
        <v>40.96</v>
      </c>
      <c r="AK1298" t="n">
        <v>39.141818181</v>
      </c>
      <c r="AL1298" t="n">
        <v>42.267222222</v>
      </c>
      <c r="AM1298" t="n">
        <v>42.638181818</v>
      </c>
      <c r="AN1298" t="n">
        <v>0</v>
      </c>
      <c r="AO1298" t="n">
        <v>2</v>
      </c>
      <c r="AP1298" t="inlineStr"/>
      <c r="AQ1298" t="n">
        <v>0.8</v>
      </c>
      <c r="AR1298" t="n">
        <v>3.5</v>
      </c>
    </row>
    <row r="1299">
      <c r="A1299" t="inlineStr">
        <is>
          <t>850024846791</t>
        </is>
      </c>
      <c r="B1299" t="inlineStr">
        <is>
          <t>Bent Paddle Brewing Co</t>
        </is>
      </c>
      <c r="C1299" t="inlineStr">
        <is>
          <t>Blaine</t>
        </is>
      </c>
      <c r="D1299" t="inlineStr">
        <is>
          <t>12pk 12oz can</t>
        </is>
      </c>
      <c r="E1299" t="inlineStr">
        <is>
          <t>Bent Paddle Puff Puff Pass Variety 10mg THC 12pk 12oz can</t>
        </is>
      </c>
      <c r="F1299" t="n">
        <v>2</v>
      </c>
      <c r="G1299" t="n">
        <v>14</v>
      </c>
      <c r="H1299" t="n">
        <v>94</v>
      </c>
      <c r="I1299" t="n">
        <v>16</v>
      </c>
      <c r="J1299" t="n">
        <v>4</v>
      </c>
      <c r="K1299" t="n">
        <v>4</v>
      </c>
      <c r="L1299">
        <f>G1299+K1299*F1299</f>
        <v/>
      </c>
      <c r="M1299">
        <f>IF(X1299&gt;0,L1299/(X1299*7/30),"")</f>
        <v/>
      </c>
      <c r="N1299">
        <f>IF(Y1299&gt;0,L1299/(Y1299*7/90),"")</f>
        <v/>
      </c>
      <c r="O1299" t="n">
        <v>45</v>
      </c>
      <c r="P1299">
        <f>K1299*O1299</f>
        <v/>
      </c>
      <c r="Q1299" t="inlineStr">
        <is>
          <t>THC</t>
        </is>
      </c>
      <c r="R1299" t="inlineStr">
        <is>
          <t>Beverages</t>
        </is>
      </c>
      <c r="S1299" t="inlineStr"/>
      <c r="T1299" t="inlineStr">
        <is>
          <t>850024846791</t>
        </is>
      </c>
      <c r="U1299" t="n">
        <v>0</v>
      </c>
      <c r="V1299" t="n">
        <v>2021</v>
      </c>
      <c r="W1299" t="n">
        <v>5</v>
      </c>
      <c r="X1299" t="n">
        <v>18</v>
      </c>
      <c r="Y1299" t="n">
        <v>67</v>
      </c>
      <c r="Z1299" t="n">
        <v>207</v>
      </c>
      <c r="AA1299" t="n">
        <v>257</v>
      </c>
      <c r="AB1299" t="n">
        <v>24</v>
      </c>
      <c r="AC1299" t="n">
        <v>22.5</v>
      </c>
      <c r="AD1299" t="n">
        <v>22.5</v>
      </c>
      <c r="AE1299" t="n">
        <v>164.8</v>
      </c>
      <c r="AF1299" t="n">
        <v>632.28</v>
      </c>
      <c r="AG1299" t="n">
        <v>2375.270000000001</v>
      </c>
      <c r="AH1299" t="n">
        <v>7488.570000000005</v>
      </c>
      <c r="AI1299" t="n">
        <v>9468.379999999974</v>
      </c>
      <c r="AJ1299" t="n">
        <v>32.96</v>
      </c>
      <c r="AK1299" t="n">
        <v>35.126666666</v>
      </c>
      <c r="AL1299" t="n">
        <v>36.195990338</v>
      </c>
      <c r="AM1299" t="n">
        <v>36.857509727</v>
      </c>
      <c r="AN1299" t="n">
        <v>0</v>
      </c>
      <c r="AO1299" t="n">
        <v>1</v>
      </c>
      <c r="AP1299" t="inlineStr"/>
      <c r="AQ1299" t="n">
        <v>0.6667</v>
      </c>
      <c r="AR1299" t="n">
        <v>0.6304</v>
      </c>
    </row>
    <row r="1300">
      <c r="A1300" t="inlineStr">
        <is>
          <t>850018947640</t>
        </is>
      </c>
      <c r="B1300" t="inlineStr">
        <is>
          <t>Wild State Cider</t>
        </is>
      </c>
      <c r="C1300" t="inlineStr">
        <is>
          <t>Minnetonka</t>
        </is>
      </c>
      <c r="D1300" t="inlineStr">
        <is>
          <t>9pk 12oz can</t>
        </is>
      </c>
      <c r="E1300" t="inlineStr">
        <is>
          <t>Wild State Birdie Tea + Lemon Variety 10mg THC 9pk 12oz can</t>
        </is>
      </c>
      <c r="F1300" t="n">
        <v>2</v>
      </c>
      <c r="G1300" t="n">
        <v>15</v>
      </c>
      <c r="H1300" t="n">
        <v>155</v>
      </c>
      <c r="I1300" t="n">
        <v>2</v>
      </c>
      <c r="J1300" t="n">
        <v>0</v>
      </c>
      <c r="K1300" t="n">
        <v>0</v>
      </c>
      <c r="L1300">
        <f>G1300+K1300*F1300</f>
        <v/>
      </c>
      <c r="M1300">
        <f>IF(X1300&gt;0,L1300/(X1300*7/30),"")</f>
        <v/>
      </c>
      <c r="N1300">
        <f>IF(Y1300&gt;0,L1300/(Y1300*7/90),"")</f>
        <v/>
      </c>
      <c r="O1300" t="n">
        <v>40</v>
      </c>
      <c r="P1300">
        <f>K1300*O1300</f>
        <v/>
      </c>
      <c r="Q1300" t="inlineStr">
        <is>
          <t>THC</t>
        </is>
      </c>
      <c r="R1300" t="inlineStr">
        <is>
          <t>Beverages</t>
        </is>
      </c>
      <c r="S1300" t="inlineStr"/>
      <c r="T1300" t="inlineStr"/>
      <c r="U1300" t="n">
        <v>0</v>
      </c>
      <c r="V1300" t="n">
        <v>909</v>
      </c>
      <c r="W1300" t="n">
        <v>0</v>
      </c>
      <c r="X1300" t="n">
        <v>1</v>
      </c>
      <c r="Y1300" t="n">
        <v>1</v>
      </c>
      <c r="Z1300" t="n">
        <v>7</v>
      </c>
      <c r="AA1300" t="n">
        <v>11</v>
      </c>
      <c r="AB1300" t="n">
        <v>3</v>
      </c>
      <c r="AC1300" t="n">
        <v>20.0000000004</v>
      </c>
      <c r="AD1300" t="n">
        <v>20</v>
      </c>
      <c r="AE1300" t="n">
        <v>0</v>
      </c>
      <c r="AF1300" t="n">
        <v>27.96</v>
      </c>
      <c r="AG1300" t="n">
        <v>27.96</v>
      </c>
      <c r="AH1300" t="n">
        <v>201.25</v>
      </c>
      <c r="AI1300" t="n">
        <v>313.1799999999999</v>
      </c>
      <c r="AJ1300" t="n">
        <v>0</v>
      </c>
      <c r="AK1300" t="n">
        <v>27.96</v>
      </c>
      <c r="AL1300" t="n">
        <v>28.75</v>
      </c>
      <c r="AM1300" t="n">
        <v>28.47090909</v>
      </c>
      <c r="AN1300" t="n">
        <v>0</v>
      </c>
      <c r="AO1300" t="n">
        <v>3</v>
      </c>
      <c r="AP1300" t="inlineStr">
        <is>
          <t>Wild State Cider</t>
        </is>
      </c>
      <c r="AQ1300" t="n">
        <v>0.3333</v>
      </c>
      <c r="AR1300" t="n">
        <v>0.1111</v>
      </c>
    </row>
    <row r="1301">
      <c r="A1301" t="inlineStr">
        <is>
          <t>850075157242</t>
        </is>
      </c>
      <c r="B1301" t="inlineStr">
        <is>
          <t>Capitol Beverage Sales, L.P.</t>
        </is>
      </c>
      <c r="C1301" t="inlineStr">
        <is>
          <t>Bloomington</t>
        </is>
      </c>
      <c r="D1301" t="inlineStr">
        <is>
          <t>12pk 7.5oz can</t>
        </is>
      </c>
      <c r="E1301" t="inlineStr">
        <is>
          <t>Plift Zero Sugar Variety Pack 10mg THC 12pk 7.5oz can</t>
        </is>
      </c>
      <c r="F1301" t="n">
        <v>2</v>
      </c>
      <c r="G1301" t="n">
        <v>15</v>
      </c>
      <c r="H1301" t="n">
        <v>150</v>
      </c>
      <c r="I1301" t="n">
        <v>0</v>
      </c>
      <c r="J1301" t="n">
        <v>0</v>
      </c>
      <c r="K1301" t="n">
        <v>0</v>
      </c>
      <c r="L1301">
        <f>G1301+K1301*F1301</f>
        <v/>
      </c>
      <c r="M1301">
        <f>IF(X1301&gt;0,L1301/(X1301*7/30),"")</f>
        <v/>
      </c>
      <c r="N1301">
        <f>IF(Y1301&gt;0,L1301/(Y1301*7/90),"")</f>
        <v/>
      </c>
      <c r="O1301" t="n">
        <v>53</v>
      </c>
      <c r="P1301">
        <f>K1301*O1301</f>
        <v/>
      </c>
      <c r="Q1301" t="inlineStr">
        <is>
          <t>THC</t>
        </is>
      </c>
      <c r="R1301" t="inlineStr">
        <is>
          <t>Beverages</t>
        </is>
      </c>
      <c r="S1301" t="inlineStr"/>
      <c r="T1301" t="inlineStr">
        <is>
          <t>19721</t>
        </is>
      </c>
      <c r="U1301" t="n">
        <v>0</v>
      </c>
      <c r="V1301" t="n">
        <v>917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n">
        <v>0</v>
      </c>
      <c r="AC1301" t="n">
        <v>17.97333333333333</v>
      </c>
      <c r="AD1301" t="n">
        <v>26.5</v>
      </c>
      <c r="AE1301" t="n">
        <v>0</v>
      </c>
      <c r="AF1301" t="n">
        <v>0</v>
      </c>
      <c r="AG1301" t="n">
        <v>34.96</v>
      </c>
      <c r="AH1301" t="n">
        <v>34.96</v>
      </c>
      <c r="AI1301" t="n">
        <v>34.96</v>
      </c>
      <c r="AJ1301" t="n">
        <v>0</v>
      </c>
      <c r="AK1301" t="n">
        <v>0</v>
      </c>
      <c r="AL1301" t="n">
        <v>34.96</v>
      </c>
      <c r="AM1301" t="n">
        <v>34.96</v>
      </c>
      <c r="AN1301" t="n">
        <v>0</v>
      </c>
      <c r="AO1301" t="n">
        <v>2</v>
      </c>
      <c r="AP1301" t="inlineStr"/>
      <c r="AQ1301" t="n">
        <v>0</v>
      </c>
      <c r="AR1301" t="n">
        <v>0</v>
      </c>
    </row>
    <row r="1302">
      <c r="A1302" t="inlineStr">
        <is>
          <t>860012955015</t>
        </is>
      </c>
      <c r="B1302" t="inlineStr">
        <is>
          <t>Capitol Beverage Sales, L.P.</t>
        </is>
      </c>
      <c r="C1302" t="inlineStr">
        <is>
          <t>Ramsey</t>
        </is>
      </c>
      <c r="D1302" t="inlineStr">
        <is>
          <t>12pk 7.5oz can</t>
        </is>
      </c>
      <c r="E1302" s="5" t="inlineStr">
        <is>
          <t>Plift Variety Pack 12pk 7.5oz can 10mg THC</t>
        </is>
      </c>
      <c r="F1302" t="n">
        <v>2</v>
      </c>
      <c r="G1302" t="n">
        <v>15</v>
      </c>
      <c r="H1302" t="n">
        <v>212</v>
      </c>
      <c r="I1302" t="n">
        <v>1</v>
      </c>
      <c r="J1302" t="n">
        <v>0</v>
      </c>
      <c r="K1302" t="n">
        <v>0</v>
      </c>
      <c r="L1302">
        <f>G1302+K1302*F1302</f>
        <v/>
      </c>
      <c r="M1302">
        <f>IF(X1302&gt;0,L1302/(X1302*7/30),"")</f>
        <v/>
      </c>
      <c r="N1302">
        <f>IF(Y1302&gt;0,L1302/(Y1302*7/90),"")</f>
        <v/>
      </c>
      <c r="O1302" t="n">
        <v>53</v>
      </c>
      <c r="P1302">
        <f>K1302*O1302</f>
        <v/>
      </c>
      <c r="Q1302" t="inlineStr">
        <is>
          <t>THC</t>
        </is>
      </c>
      <c r="R1302" t="inlineStr">
        <is>
          <t>Beverages</t>
        </is>
      </c>
      <c r="S1302" t="inlineStr"/>
      <c r="T1302" t="inlineStr">
        <is>
          <t>19715</t>
        </is>
      </c>
      <c r="U1302" t="n">
        <v>0</v>
      </c>
      <c r="V1302" t="n">
        <v>1581</v>
      </c>
      <c r="W1302" t="n">
        <v>1</v>
      </c>
      <c r="X1302" t="n">
        <v>1</v>
      </c>
      <c r="Y1302" t="n">
        <v>4</v>
      </c>
      <c r="Z1302" t="n">
        <v>8</v>
      </c>
      <c r="AA1302" t="n">
        <v>12</v>
      </c>
      <c r="AB1302" t="n">
        <v>1</v>
      </c>
      <c r="AC1302" t="n">
        <v>15.84905660395425</v>
      </c>
      <c r="AD1302" t="n">
        <v>26.5</v>
      </c>
      <c r="AE1302" t="n">
        <v>34.96</v>
      </c>
      <c r="AF1302" t="n">
        <v>34.96</v>
      </c>
      <c r="AG1302" t="n">
        <v>139.84</v>
      </c>
      <c r="AH1302" t="n">
        <v>274.68</v>
      </c>
      <c r="AI1302" t="n">
        <v>405.52</v>
      </c>
      <c r="AJ1302" t="n">
        <v>34.96</v>
      </c>
      <c r="AK1302" t="n">
        <v>34.96</v>
      </c>
      <c r="AL1302" t="n">
        <v>34.335</v>
      </c>
      <c r="AM1302" t="n">
        <v>33.793333333</v>
      </c>
      <c r="AN1302" t="n">
        <v>1</v>
      </c>
      <c r="AO1302" t="n">
        <v>3</v>
      </c>
      <c r="AP1302" t="inlineStr">
        <is>
          <t>Capitol Beverage Sales, L.P.;College City Beverage, Inc.</t>
        </is>
      </c>
      <c r="AQ1302" t="n">
        <v>0.3333</v>
      </c>
      <c r="AR1302" t="n">
        <v>0.3636</v>
      </c>
    </row>
    <row r="1303">
      <c r="A1303" t="inlineStr">
        <is>
          <t>764333647812</t>
        </is>
      </c>
      <c r="B1303" t="inlineStr">
        <is>
          <t>Bellboy Corporation</t>
        </is>
      </c>
      <c r="C1303" t="inlineStr">
        <is>
          <t>Chanhassen</t>
        </is>
      </c>
      <c r="D1303" t="inlineStr">
        <is>
          <t>4pk 12oz can</t>
        </is>
      </c>
      <c r="E1303" t="inlineStr">
        <is>
          <t>Forbidden Fruit Variety Pack 10mg THC 12pk 12oz can</t>
        </is>
      </c>
      <c r="F1303" t="n">
        <v>2</v>
      </c>
      <c r="G1303" t="n">
        <v>15</v>
      </c>
      <c r="H1303" t="n">
        <v>122</v>
      </c>
      <c r="I1303" t="n">
        <v>1</v>
      </c>
      <c r="J1303" t="n">
        <v>0</v>
      </c>
      <c r="K1303" t="n">
        <v>0</v>
      </c>
      <c r="L1303">
        <f>G1303+K1303*F1303</f>
        <v/>
      </c>
      <c r="M1303">
        <f>IF(X1303&gt;0,L1303/(X1303*7/30),"")</f>
        <v/>
      </c>
      <c r="N1303">
        <f>IF(Y1303&gt;0,L1303/(Y1303*7/90),"")</f>
        <v/>
      </c>
      <c r="O1303" t="n">
        <v>26.66</v>
      </c>
      <c r="P1303">
        <f>K1303*O1303</f>
        <v/>
      </c>
      <c r="Q1303" t="inlineStr">
        <is>
          <t>THC</t>
        </is>
      </c>
      <c r="R1303" t="inlineStr">
        <is>
          <t>Beverages</t>
        </is>
      </c>
      <c r="S1303" t="inlineStr"/>
      <c r="T1303" t="inlineStr">
        <is>
          <t>9919232</t>
        </is>
      </c>
      <c r="U1303" t="n">
        <v>0</v>
      </c>
      <c r="V1303" t="n">
        <v>90</v>
      </c>
      <c r="W1303" t="n">
        <v>1</v>
      </c>
      <c r="X1303" t="n">
        <v>3</v>
      </c>
      <c r="Y1303" t="n">
        <v>7</v>
      </c>
      <c r="Z1303" t="n">
        <v>7</v>
      </c>
      <c r="AA1303" t="n">
        <v>7</v>
      </c>
      <c r="AB1303" t="n">
        <v>0</v>
      </c>
      <c r="AC1303" t="n">
        <v>13.32943013270492</v>
      </c>
      <c r="AD1303" t="n">
        <v>0</v>
      </c>
      <c r="AE1303" t="n">
        <v>38.96</v>
      </c>
      <c r="AF1303" t="n">
        <v>116.88</v>
      </c>
      <c r="AG1303" t="n">
        <v>272.72</v>
      </c>
      <c r="AH1303" t="n">
        <v>272.72</v>
      </c>
      <c r="AI1303" t="n">
        <v>272.72</v>
      </c>
      <c r="AJ1303" t="n">
        <v>38.96</v>
      </c>
      <c r="AK1303" t="n">
        <v>38.96</v>
      </c>
      <c r="AL1303" t="n">
        <v>38.96</v>
      </c>
      <c r="AM1303" t="n">
        <v>38.96</v>
      </c>
      <c r="AN1303" t="n">
        <v>1</v>
      </c>
      <c r="AO1303" t="n">
        <v>1</v>
      </c>
      <c r="AP1303" t="inlineStr">
        <is>
          <t>Transfer</t>
        </is>
      </c>
      <c r="AQ1303" t="n">
        <v>0</v>
      </c>
      <c r="AR1303" t="n">
        <v>0</v>
      </c>
    </row>
    <row r="1304">
      <c r="A1304" t="inlineStr">
        <is>
          <t>199284006881</t>
        </is>
      </c>
      <c r="B1304" t="inlineStr">
        <is>
          <t>Gigli MN LLC</t>
        </is>
      </c>
      <c r="C1304" t="inlineStr">
        <is>
          <t>Stillwater</t>
        </is>
      </c>
      <c r="D1304" t="inlineStr">
        <is>
          <t>12pk 12oz can</t>
        </is>
      </c>
      <c r="E1304" t="inlineStr">
        <is>
          <t>Gigli 10mg THC Variety Pack 12pk 12oz can</t>
        </is>
      </c>
      <c r="F1304" t="n">
        <v>2</v>
      </c>
      <c r="G1304" t="n">
        <v>15</v>
      </c>
      <c r="H1304" t="n">
        <v>568</v>
      </c>
      <c r="I1304" t="n">
        <v>17</v>
      </c>
      <c r="J1304" t="n">
        <v>0</v>
      </c>
      <c r="K1304" t="n">
        <v>0</v>
      </c>
      <c r="L1304">
        <f>G1304+K1304*F1304</f>
        <v/>
      </c>
      <c r="M1304">
        <f>IF(X1304&gt;0,L1304/(X1304*7/30),"")</f>
        <v/>
      </c>
      <c r="N1304">
        <f>IF(Y1304&gt;0,L1304/(Y1304*7/90),"")</f>
        <v/>
      </c>
      <c r="O1304" t="n">
        <v>52.19</v>
      </c>
      <c r="P1304">
        <f>K1304*O1304</f>
        <v/>
      </c>
      <c r="Q1304" t="inlineStr">
        <is>
          <t>THC</t>
        </is>
      </c>
      <c r="R1304" t="inlineStr">
        <is>
          <t>Beverages</t>
        </is>
      </c>
      <c r="S1304" t="inlineStr"/>
      <c r="T1304" t="inlineStr">
        <is>
          <t>199284006881</t>
        </is>
      </c>
      <c r="U1304" t="n">
        <v>0</v>
      </c>
      <c r="V1304" t="n">
        <v>5217</v>
      </c>
      <c r="W1304" t="n">
        <v>2</v>
      </c>
      <c r="X1304" t="n">
        <v>9</v>
      </c>
      <c r="Y1304" t="n">
        <v>32</v>
      </c>
      <c r="Z1304" t="n">
        <v>100</v>
      </c>
      <c r="AA1304" t="n">
        <v>108</v>
      </c>
      <c r="AB1304" t="n">
        <v>3</v>
      </c>
      <c r="AC1304" t="n">
        <v>26.095</v>
      </c>
      <c r="AD1304" t="n">
        <v>26.095</v>
      </c>
      <c r="AE1304" t="n">
        <v>59.92</v>
      </c>
      <c r="AF1304" t="n">
        <v>283.17</v>
      </c>
      <c r="AG1304" t="n">
        <v>1080.78</v>
      </c>
      <c r="AH1304" t="n">
        <v>3514.490000000001</v>
      </c>
      <c r="AI1304" t="n">
        <v>3806.360000000001</v>
      </c>
      <c r="AJ1304" t="n">
        <v>29.96</v>
      </c>
      <c r="AK1304" t="n">
        <v>31.463333333</v>
      </c>
      <c r="AL1304" t="n">
        <v>35.1449</v>
      </c>
      <c r="AM1304" t="n">
        <v>34.920733944</v>
      </c>
      <c r="AN1304" t="n">
        <v>0</v>
      </c>
      <c r="AO1304" t="n">
        <v>10</v>
      </c>
      <c r="AP1304" t="inlineStr"/>
      <c r="AQ1304" t="n">
        <v>9</v>
      </c>
      <c r="AR1304" t="n">
        <v>13</v>
      </c>
    </row>
    <row r="1305">
      <c r="A1305" t="inlineStr">
        <is>
          <t>850024846791</t>
        </is>
      </c>
      <c r="B1305" t="inlineStr">
        <is>
          <t>Bent Paddle Brewing Co</t>
        </is>
      </c>
      <c r="C1305" t="inlineStr">
        <is>
          <t>Ramsey</t>
        </is>
      </c>
      <c r="D1305" t="inlineStr">
        <is>
          <t>12pk 12oz can</t>
        </is>
      </c>
      <c r="E1305" t="inlineStr">
        <is>
          <t>Bent Paddle Puff Puff Pass Variety 10mg THC 12pk 12oz can</t>
        </is>
      </c>
      <c r="F1305" t="n">
        <v>2</v>
      </c>
      <c r="G1305" t="n">
        <v>15</v>
      </c>
      <c r="H1305" t="n">
        <v>94</v>
      </c>
      <c r="I1305" t="n">
        <v>12</v>
      </c>
      <c r="J1305" t="n">
        <v>0</v>
      </c>
      <c r="K1305" t="n">
        <v>0</v>
      </c>
      <c r="L1305">
        <f>G1305+K1305*F1305</f>
        <v/>
      </c>
      <c r="M1305">
        <f>IF(X1305&gt;0,L1305/(X1305*7/30),"")</f>
        <v/>
      </c>
      <c r="N1305">
        <f>IF(Y1305&gt;0,L1305/(Y1305*7/90),"")</f>
        <v/>
      </c>
      <c r="O1305" t="n">
        <v>45</v>
      </c>
      <c r="P1305">
        <f>K1305*O1305</f>
        <v/>
      </c>
      <c r="Q1305" t="inlineStr">
        <is>
          <t>THC</t>
        </is>
      </c>
      <c r="R1305" t="inlineStr">
        <is>
          <t>Beverages</t>
        </is>
      </c>
      <c r="S1305" t="inlineStr"/>
      <c r="T1305" t="inlineStr">
        <is>
          <t>850024846791</t>
        </is>
      </c>
      <c r="U1305" t="n">
        <v>0</v>
      </c>
      <c r="V1305" t="n">
        <v>2021</v>
      </c>
      <c r="W1305" t="n">
        <v>2</v>
      </c>
      <c r="X1305" t="n">
        <v>10</v>
      </c>
      <c r="Y1305" t="n">
        <v>44</v>
      </c>
      <c r="Z1305" t="n">
        <v>152</v>
      </c>
      <c r="AA1305" t="n">
        <v>182</v>
      </c>
      <c r="AB1305" t="n">
        <v>13</v>
      </c>
      <c r="AC1305" t="n">
        <v>22.5</v>
      </c>
      <c r="AD1305" t="n">
        <v>22.5</v>
      </c>
      <c r="AE1305" t="n">
        <v>65.92</v>
      </c>
      <c r="AF1305" t="n">
        <v>353.6</v>
      </c>
      <c r="AG1305" t="n">
        <v>1549.530000000001</v>
      </c>
      <c r="AH1305" t="n">
        <v>5463.680000000005</v>
      </c>
      <c r="AI1305" t="n">
        <v>6650.570000000005</v>
      </c>
      <c r="AJ1305" t="n">
        <v>32.96</v>
      </c>
      <c r="AK1305" t="n">
        <v>35.36</v>
      </c>
      <c r="AL1305" t="n">
        <v>35.710326797</v>
      </c>
      <c r="AM1305" t="n">
        <v>36.322032967</v>
      </c>
      <c r="AN1305" t="n">
        <v>0</v>
      </c>
      <c r="AO1305" t="n">
        <v>1</v>
      </c>
      <c r="AP1305" t="inlineStr"/>
      <c r="AQ1305" t="n">
        <v>0.6923</v>
      </c>
      <c r="AR1305" t="n">
        <v>0.925</v>
      </c>
    </row>
    <row r="1306">
      <c r="A1306" t="inlineStr">
        <is>
          <t>199284405967</t>
        </is>
      </c>
      <c r="B1306" t="inlineStr">
        <is>
          <t>Global Reserve LLC</t>
        </is>
      </c>
      <c r="C1306" t="inlineStr">
        <is>
          <t>Chanhassen</t>
        </is>
      </c>
      <c r="D1306" t="inlineStr">
        <is>
          <t>12pk 12oz can</t>
        </is>
      </c>
      <c r="E1306" t="inlineStr">
        <is>
          <t>Looner 10mg THC Sodas Variety Pack 12pk 12oz can</t>
        </is>
      </c>
      <c r="F1306" t="n">
        <v>2</v>
      </c>
      <c r="G1306" t="n">
        <v>15</v>
      </c>
      <c r="H1306" t="n">
        <v>388</v>
      </c>
      <c r="I1306" t="n">
        <v>18</v>
      </c>
      <c r="J1306" t="n">
        <v>0</v>
      </c>
      <c r="K1306" t="n">
        <v>0</v>
      </c>
      <c r="L1306">
        <f>G1306+K1306*F1306</f>
        <v/>
      </c>
      <c r="M1306">
        <f>IF(X1306&gt;0,L1306/(X1306*7/30),"")</f>
        <v/>
      </c>
      <c r="N1306">
        <f>IF(Y1306&gt;0,L1306/(Y1306*7/90),"")</f>
        <v/>
      </c>
      <c r="O1306" t="n">
        <v>55</v>
      </c>
      <c r="P1306">
        <f>K1306*O1306</f>
        <v/>
      </c>
      <c r="Q1306" t="inlineStr">
        <is>
          <t>THC</t>
        </is>
      </c>
      <c r="R1306" t="inlineStr">
        <is>
          <t>Beverages</t>
        </is>
      </c>
      <c r="S1306" t="inlineStr"/>
      <c r="T1306" t="inlineStr">
        <is>
          <t>199284405967</t>
        </is>
      </c>
      <c r="U1306" t="n">
        <v>0</v>
      </c>
      <c r="V1306" t="n">
        <v>3396</v>
      </c>
      <c r="W1306" t="n">
        <v>7</v>
      </c>
      <c r="X1306" t="n">
        <v>12</v>
      </c>
      <c r="Y1306" t="n">
        <v>50</v>
      </c>
      <c r="Z1306" t="n">
        <v>141</v>
      </c>
      <c r="AA1306" t="n">
        <v>161</v>
      </c>
      <c r="AB1306" t="n">
        <v>4</v>
      </c>
      <c r="AC1306" t="n">
        <v>27.5</v>
      </c>
      <c r="AD1306" t="n">
        <v>27.5</v>
      </c>
      <c r="AE1306" t="n">
        <v>286.72</v>
      </c>
      <c r="AF1306" t="n">
        <v>481.5199999999999</v>
      </c>
      <c r="AG1306" t="n">
        <v>2010.330000000001</v>
      </c>
      <c r="AH1306" t="n">
        <v>5725.709999999999</v>
      </c>
      <c r="AI1306" t="n">
        <v>6560.940000000001</v>
      </c>
      <c r="AJ1306" t="n">
        <v>40.96</v>
      </c>
      <c r="AK1306" t="n">
        <v>40.126666666</v>
      </c>
      <c r="AL1306" t="n">
        <v>40.302536231</v>
      </c>
      <c r="AM1306" t="n">
        <v>40.487215189</v>
      </c>
      <c r="AN1306" t="n">
        <v>0</v>
      </c>
      <c r="AO1306" t="n">
        <v>4</v>
      </c>
      <c r="AP1306" t="inlineStr"/>
      <c r="AQ1306" t="n">
        <v>1.2222</v>
      </c>
      <c r="AR1306" t="n">
        <v>5</v>
      </c>
    </row>
    <row r="1307">
      <c r="A1307" t="inlineStr">
        <is>
          <t>198715683899</t>
        </is>
      </c>
      <c r="B1307" t="inlineStr">
        <is>
          <t>Johnson Brothers - St. Paul</t>
        </is>
      </c>
      <c r="C1307" t="inlineStr">
        <is>
          <t>Blaine</t>
        </is>
      </c>
      <c r="D1307" t="inlineStr">
        <is>
          <t>12pk 12oz can</t>
        </is>
      </c>
      <c r="E1307" t="inlineStr">
        <is>
          <t>Wynk Lemonade Variety Pack 10mg THC 12pk 12oz can</t>
        </is>
      </c>
      <c r="F1307" t="n">
        <v>2</v>
      </c>
      <c r="G1307" t="n">
        <v>15</v>
      </c>
      <c r="H1307" t="n">
        <v>101</v>
      </c>
      <c r="I1307" t="n">
        <v>10</v>
      </c>
      <c r="J1307" t="n">
        <v>21</v>
      </c>
      <c r="K1307" t="n">
        <v>21</v>
      </c>
      <c r="L1307">
        <f>G1307+K1307*F1307</f>
        <v/>
      </c>
      <c r="M1307">
        <f>IF(X1307&gt;0,L1307/(X1307*7/30),"")</f>
        <v/>
      </c>
      <c r="N1307">
        <f>IF(Y1307&gt;0,L1307/(Y1307*7/90),"")</f>
        <v/>
      </c>
      <c r="O1307" t="n">
        <v>31.62</v>
      </c>
      <c r="P1307">
        <f>K1307*O1307</f>
        <v/>
      </c>
      <c r="Q1307" t="inlineStr">
        <is>
          <t>THC</t>
        </is>
      </c>
      <c r="R1307" t="inlineStr">
        <is>
          <t>Beverages</t>
        </is>
      </c>
      <c r="S1307" t="inlineStr"/>
      <c r="T1307" t="inlineStr">
        <is>
          <t>1275546</t>
        </is>
      </c>
      <c r="U1307" t="n">
        <v>0</v>
      </c>
      <c r="V1307" t="n">
        <v>1648</v>
      </c>
      <c r="W1307" t="n">
        <v>4</v>
      </c>
      <c r="X1307" t="n">
        <v>25</v>
      </c>
      <c r="Y1307" t="n">
        <v>54</v>
      </c>
      <c r="Z1307" t="n">
        <v>150</v>
      </c>
      <c r="AA1307" t="n">
        <v>164</v>
      </c>
      <c r="AB1307" t="n">
        <v>7</v>
      </c>
      <c r="AC1307" t="n">
        <v>15.90386138655347</v>
      </c>
      <c r="AD1307" t="n">
        <v>15.81</v>
      </c>
      <c r="AE1307" t="n">
        <v>111.84</v>
      </c>
      <c r="AF1307" t="n">
        <v>696.6600000000002</v>
      </c>
      <c r="AG1307" t="n">
        <v>1507.5</v>
      </c>
      <c r="AH1307" t="n">
        <v>4135.630000000003</v>
      </c>
      <c r="AI1307" t="n">
        <v>4525.750000000004</v>
      </c>
      <c r="AJ1307" t="n">
        <v>27.96</v>
      </c>
      <c r="AK1307" t="n">
        <v>27.765</v>
      </c>
      <c r="AL1307" t="n">
        <v>27.533941605</v>
      </c>
      <c r="AM1307" t="n">
        <v>27.564701986</v>
      </c>
      <c r="AN1307" t="n">
        <v>0</v>
      </c>
      <c r="AO1307" t="n">
        <v>2</v>
      </c>
      <c r="AP1307" t="inlineStr">
        <is>
          <t>Artisan Beer</t>
        </is>
      </c>
      <c r="AQ1307" t="n">
        <v>2.7778</v>
      </c>
      <c r="AR1307" t="n">
        <v>1.625</v>
      </c>
    </row>
    <row r="1308">
      <c r="A1308" t="inlineStr">
        <is>
          <t>850039736650</t>
        </is>
      </c>
      <c r="B1308" t="inlineStr">
        <is>
          <t>Capitol Beverage Sales, L.P.</t>
        </is>
      </c>
      <c r="C1308" t="inlineStr">
        <is>
          <t>Minneapolis</t>
        </is>
      </c>
      <c r="D1308" t="inlineStr">
        <is>
          <t>12pk 12oz can</t>
        </is>
      </c>
      <c r="E1308" t="inlineStr">
        <is>
          <t>Uncle Arnie's Variety Pack 10mg THC 12pk 12oz can</t>
        </is>
      </c>
      <c r="F1308" t="n">
        <v>2</v>
      </c>
      <c r="G1308" t="n">
        <v>16</v>
      </c>
      <c r="H1308" t="n">
        <v>161</v>
      </c>
      <c r="I1308" t="n">
        <v>5</v>
      </c>
      <c r="J1308" t="n">
        <v>0</v>
      </c>
      <c r="K1308" t="n">
        <v>0</v>
      </c>
      <c r="L1308">
        <f>G1308+K1308*F1308</f>
        <v/>
      </c>
      <c r="M1308">
        <f>IF(X1308&gt;0,L1308/(X1308*7/30),"")</f>
        <v/>
      </c>
      <c r="N1308">
        <f>IF(Y1308&gt;0,L1308/(Y1308*7/90),"")</f>
        <v/>
      </c>
      <c r="O1308" t="n">
        <v>52.8</v>
      </c>
      <c r="P1308">
        <f>K1308*O1308</f>
        <v/>
      </c>
      <c r="Q1308" t="inlineStr">
        <is>
          <t>THC</t>
        </is>
      </c>
      <c r="R1308" t="inlineStr">
        <is>
          <t>Beverages</t>
        </is>
      </c>
      <c r="S1308" t="inlineStr"/>
      <c r="T1308" t="inlineStr">
        <is>
          <t>30521</t>
        </is>
      </c>
      <c r="U1308" t="n">
        <v>0</v>
      </c>
      <c r="V1308" t="n">
        <v>1714</v>
      </c>
      <c r="W1308" t="n">
        <v>1</v>
      </c>
      <c r="X1308" t="n">
        <v>2</v>
      </c>
      <c r="Y1308" t="n">
        <v>6</v>
      </c>
      <c r="Z1308" t="n">
        <v>43</v>
      </c>
      <c r="AA1308" t="n">
        <v>52</v>
      </c>
      <c r="AB1308" t="n">
        <v>2</v>
      </c>
      <c r="AC1308" t="n">
        <v>26.4</v>
      </c>
      <c r="AD1308" t="n">
        <v>26.4</v>
      </c>
      <c r="AE1308" t="n">
        <v>34.96</v>
      </c>
      <c r="AF1308" t="n">
        <v>69.92</v>
      </c>
      <c r="AG1308" t="n">
        <v>207.85</v>
      </c>
      <c r="AH1308" t="n">
        <v>1479.730000000001</v>
      </c>
      <c r="AI1308" t="n">
        <v>1801.460000000001</v>
      </c>
      <c r="AJ1308" t="n">
        <v>34.96</v>
      </c>
      <c r="AK1308" t="n">
        <v>34.96</v>
      </c>
      <c r="AL1308" t="n">
        <v>34.412325581</v>
      </c>
      <c r="AM1308" t="n">
        <v>34.643461538</v>
      </c>
      <c r="AN1308" t="n">
        <v>0</v>
      </c>
      <c r="AO1308" t="n">
        <v>1</v>
      </c>
      <c r="AP1308" t="inlineStr">
        <is>
          <t>College City Beverage, Inc.</t>
        </is>
      </c>
      <c r="AQ1308" t="n">
        <v>1</v>
      </c>
      <c r="AR1308" t="n">
        <v>0.5455</v>
      </c>
    </row>
    <row r="1309">
      <c r="A1309" t="inlineStr">
        <is>
          <t>860015106544</t>
        </is>
      </c>
      <c r="B1309" t="inlineStr">
        <is>
          <t>Gigli MN LLC</t>
        </is>
      </c>
      <c r="C1309" t="inlineStr">
        <is>
          <t>Andover</t>
        </is>
      </c>
      <c r="D1309" t="inlineStr">
        <is>
          <t>12pk 12oz can</t>
        </is>
      </c>
      <c r="E1309" t="inlineStr">
        <is>
          <t>Gigli 10mg THC Variety Seltzer 12pk 12oz can</t>
        </is>
      </c>
      <c r="F1309" t="n">
        <v>2</v>
      </c>
      <c r="G1309" t="n">
        <v>16</v>
      </c>
      <c r="H1309" t="n">
        <v>407</v>
      </c>
      <c r="I1309" t="n">
        <v>60</v>
      </c>
      <c r="J1309" t="n">
        <v>0</v>
      </c>
      <c r="K1309" t="n">
        <v>0</v>
      </c>
      <c r="L1309">
        <f>G1309+K1309*F1309</f>
        <v/>
      </c>
      <c r="M1309">
        <f>IF(X1309&gt;0,L1309/(X1309*7/30),"")</f>
        <v/>
      </c>
      <c r="N1309">
        <f>IF(Y1309&gt;0,L1309/(Y1309*7/90),"")</f>
        <v/>
      </c>
      <c r="O1309" t="n">
        <v>52.19</v>
      </c>
      <c r="P1309">
        <f>K1309*O1309</f>
        <v/>
      </c>
      <c r="Q1309" t="inlineStr">
        <is>
          <t>THC</t>
        </is>
      </c>
      <c r="R1309" t="inlineStr">
        <is>
          <t>Beverages</t>
        </is>
      </c>
      <c r="S1309" t="inlineStr"/>
      <c r="T1309" t="inlineStr">
        <is>
          <t>860015106544</t>
        </is>
      </c>
      <c r="U1309" t="n">
        <v>0</v>
      </c>
      <c r="V1309" t="n">
        <v>694</v>
      </c>
      <c r="W1309" t="n">
        <v>1</v>
      </c>
      <c r="X1309" t="n">
        <v>10</v>
      </c>
      <c r="Y1309" t="n">
        <v>20</v>
      </c>
      <c r="Z1309" t="n">
        <v>40</v>
      </c>
      <c r="AA1309" t="n">
        <v>40</v>
      </c>
      <c r="AB1309" t="n">
        <v>0</v>
      </c>
      <c r="AC1309" t="n">
        <v>26.095</v>
      </c>
      <c r="AD1309" t="n">
        <v>26.095</v>
      </c>
      <c r="AE1309" t="n">
        <v>29.96</v>
      </c>
      <c r="AF1309" t="n">
        <v>299.6</v>
      </c>
      <c r="AG1309" t="n">
        <v>638.2</v>
      </c>
      <c r="AH1309" t="n">
        <v>1328.790000000001</v>
      </c>
      <c r="AI1309" t="n">
        <v>1328.790000000001</v>
      </c>
      <c r="AJ1309" t="n">
        <v>29.96</v>
      </c>
      <c r="AK1309" t="n">
        <v>29.96</v>
      </c>
      <c r="AL1309" t="n">
        <v>31.637857142</v>
      </c>
      <c r="AM1309" t="n">
        <v>31.637857142</v>
      </c>
      <c r="AN1309" t="n">
        <v>0</v>
      </c>
      <c r="AO1309" t="n">
        <v>4</v>
      </c>
      <c r="AP1309" t="inlineStr"/>
      <c r="AQ1309" t="n">
        <v>0</v>
      </c>
      <c r="AR1309" t="n">
        <v>0</v>
      </c>
    </row>
    <row r="1310">
      <c r="A1310" t="inlineStr">
        <is>
          <t>860015106582</t>
        </is>
      </c>
      <c r="B1310" t="inlineStr">
        <is>
          <t>Gigli MN LLC</t>
        </is>
      </c>
      <c r="C1310" t="inlineStr">
        <is>
          <t>Roseville</t>
        </is>
      </c>
      <c r="D1310" t="inlineStr">
        <is>
          <t>12pk 12oz can</t>
        </is>
      </c>
      <c r="E1310" t="inlineStr">
        <is>
          <t>Gigli 10mg THC Variety Punch 12pk 12oz can</t>
        </is>
      </c>
      <c r="F1310" t="n">
        <v>2</v>
      </c>
      <c r="G1310" t="n">
        <v>16</v>
      </c>
      <c r="H1310" t="n">
        <v>362</v>
      </c>
      <c r="I1310" t="n">
        <v>31</v>
      </c>
      <c r="J1310" t="n">
        <v>0</v>
      </c>
      <c r="K1310" t="n">
        <v>0</v>
      </c>
      <c r="L1310">
        <f>G1310+K1310*F1310</f>
        <v/>
      </c>
      <c r="M1310">
        <f>IF(X1310&gt;0,L1310/(X1310*7/30),"")</f>
        <v/>
      </c>
      <c r="N1310">
        <f>IF(Y1310&gt;0,L1310/(Y1310*7/90),"")</f>
        <v/>
      </c>
      <c r="O1310" t="n">
        <v>52.19</v>
      </c>
      <c r="P1310">
        <f>K1310*O1310</f>
        <v/>
      </c>
      <c r="Q1310" t="inlineStr">
        <is>
          <t>THC</t>
        </is>
      </c>
      <c r="R1310" t="inlineStr">
        <is>
          <t>Beverages</t>
        </is>
      </c>
      <c r="S1310" t="inlineStr"/>
      <c r="T1310" t="inlineStr">
        <is>
          <t>860015106582</t>
        </is>
      </c>
      <c r="U1310" t="n">
        <v>0</v>
      </c>
      <c r="V1310" t="n">
        <v>511</v>
      </c>
      <c r="W1310" t="n">
        <v>4</v>
      </c>
      <c r="X1310" t="n">
        <v>12</v>
      </c>
      <c r="Y1310" t="n">
        <v>19</v>
      </c>
      <c r="Z1310" t="n">
        <v>30</v>
      </c>
      <c r="AA1310" t="n">
        <v>30</v>
      </c>
      <c r="AB1310" t="n">
        <v>0</v>
      </c>
      <c r="AC1310" t="n">
        <v>26.095</v>
      </c>
      <c r="AD1310" t="n">
        <v>26.095</v>
      </c>
      <c r="AE1310" t="n">
        <v>119.84</v>
      </c>
      <c r="AF1310" t="n">
        <v>359.58</v>
      </c>
      <c r="AG1310" t="n">
        <v>602.3000000000001</v>
      </c>
      <c r="AH1310" t="n">
        <v>991.0300000000004</v>
      </c>
      <c r="AI1310" t="n">
        <v>991.0300000000004</v>
      </c>
      <c r="AJ1310" t="n">
        <v>29.96</v>
      </c>
      <c r="AK1310" t="n">
        <v>29.965</v>
      </c>
      <c r="AL1310" t="n">
        <v>31.968709677</v>
      </c>
      <c r="AM1310" t="n">
        <v>31.968709677</v>
      </c>
      <c r="AN1310" t="n">
        <v>1</v>
      </c>
      <c r="AO1310" t="n">
        <v>5</v>
      </c>
      <c r="AP1310" t="inlineStr"/>
      <c r="AQ1310" t="n">
        <v>0</v>
      </c>
      <c r="AR1310" t="n">
        <v>0</v>
      </c>
    </row>
    <row r="1311">
      <c r="A1311" t="inlineStr">
        <is>
          <t>685165387120</t>
        </is>
      </c>
      <c r="B1311" t="inlineStr">
        <is>
          <t>Capitol Beverage Sales, L.P.</t>
        </is>
      </c>
      <c r="C1311" t="inlineStr">
        <is>
          <t>Bloomington</t>
        </is>
      </c>
      <c r="D1311" t="inlineStr">
        <is>
          <t>12pk 12oz can</t>
        </is>
      </c>
      <c r="E1311" t="inlineStr">
        <is>
          <t>Lift Bridge Big Believer Variety Pack THC 12pk 12oz can</t>
        </is>
      </c>
      <c r="F1311" t="n">
        <v>2</v>
      </c>
      <c r="G1311" t="n">
        <v>17</v>
      </c>
      <c r="H1311" t="n">
        <v>59</v>
      </c>
      <c r="I1311" t="n">
        <v>1</v>
      </c>
      <c r="J1311" t="n">
        <v>0</v>
      </c>
      <c r="K1311" t="n">
        <v>0</v>
      </c>
      <c r="L1311">
        <f>G1311+K1311*F1311</f>
        <v/>
      </c>
      <c r="M1311">
        <f>IF(X1311&gt;0,L1311/(X1311*7/30),"")</f>
        <v/>
      </c>
      <c r="N1311">
        <f>IF(Y1311&gt;0,L1311/(Y1311*7/90),"")</f>
        <v/>
      </c>
      <c r="O1311" t="n">
        <v>51.8</v>
      </c>
      <c r="P1311">
        <f>K1311*O1311</f>
        <v/>
      </c>
      <c r="Q1311" t="inlineStr">
        <is>
          <t>THC</t>
        </is>
      </c>
      <c r="R1311" t="inlineStr">
        <is>
          <t>Beverages</t>
        </is>
      </c>
      <c r="S1311" t="inlineStr"/>
      <c r="T1311" t="inlineStr">
        <is>
          <t>31791</t>
        </is>
      </c>
      <c r="U1311" t="n">
        <v>0</v>
      </c>
      <c r="V1311" t="n">
        <v>559</v>
      </c>
      <c r="W1311" t="n">
        <v>0</v>
      </c>
      <c r="X1311" t="n">
        <v>1</v>
      </c>
      <c r="Y1311" t="n">
        <v>3</v>
      </c>
      <c r="Z1311" t="n">
        <v>3</v>
      </c>
      <c r="AA1311" t="n">
        <v>3</v>
      </c>
      <c r="AB1311" t="n">
        <v>0</v>
      </c>
      <c r="AC1311" t="n">
        <v>25.69322033898305</v>
      </c>
      <c r="AD1311" t="n">
        <v>25.9</v>
      </c>
      <c r="AE1311" t="n">
        <v>0</v>
      </c>
      <c r="AF1311" t="n">
        <v>31.96</v>
      </c>
      <c r="AG1311" t="n">
        <v>95.88</v>
      </c>
      <c r="AH1311" t="n">
        <v>95.88</v>
      </c>
      <c r="AI1311" t="n">
        <v>95.88</v>
      </c>
      <c r="AJ1311" t="n">
        <v>0</v>
      </c>
      <c r="AK1311" t="n">
        <v>31.96</v>
      </c>
      <c r="AL1311" t="n">
        <v>31.96</v>
      </c>
      <c r="AM1311" t="n">
        <v>31.96</v>
      </c>
      <c r="AN1311" t="n">
        <v>0</v>
      </c>
      <c r="AO1311" t="n">
        <v>1</v>
      </c>
      <c r="AP1311" t="inlineStr">
        <is>
          <t>College City Beverage, Inc.</t>
        </is>
      </c>
      <c r="AQ1311" t="n">
        <v>0</v>
      </c>
      <c r="AR1311" t="n">
        <v>0</v>
      </c>
    </row>
    <row r="1312">
      <c r="A1312" t="inlineStr">
        <is>
          <t>685165387120</t>
        </is>
      </c>
      <c r="B1312" t="inlineStr">
        <is>
          <t>Capitol Beverage Sales, L.P.</t>
        </is>
      </c>
      <c r="C1312" t="inlineStr">
        <is>
          <t>Roseville</t>
        </is>
      </c>
      <c r="D1312" t="inlineStr">
        <is>
          <t>12pk 12oz can</t>
        </is>
      </c>
      <c r="E1312" t="inlineStr">
        <is>
          <t>Lift Bridge Big Believer Variety Pack THC 12pk 12oz can</t>
        </is>
      </c>
      <c r="F1312" t="n">
        <v>2</v>
      </c>
      <c r="G1312" t="n">
        <v>17</v>
      </c>
      <c r="H1312" t="n">
        <v>59</v>
      </c>
      <c r="I1312" t="n">
        <v>11</v>
      </c>
      <c r="J1312" t="n">
        <v>0</v>
      </c>
      <c r="K1312" t="n">
        <v>0</v>
      </c>
      <c r="L1312">
        <f>G1312+K1312*F1312</f>
        <v/>
      </c>
      <c r="M1312">
        <f>IF(X1312&gt;0,L1312/(X1312*7/30),"")</f>
        <v/>
      </c>
      <c r="N1312">
        <f>IF(Y1312&gt;0,L1312/(Y1312*7/90),"")</f>
        <v/>
      </c>
      <c r="O1312" t="n">
        <v>51.8</v>
      </c>
      <c r="P1312">
        <f>K1312*O1312</f>
        <v/>
      </c>
      <c r="Q1312" t="inlineStr">
        <is>
          <t>THC</t>
        </is>
      </c>
      <c r="R1312" t="inlineStr">
        <is>
          <t>Beverages</t>
        </is>
      </c>
      <c r="S1312" t="inlineStr"/>
      <c r="T1312" t="inlineStr">
        <is>
          <t>31791</t>
        </is>
      </c>
      <c r="U1312" t="n">
        <v>0</v>
      </c>
      <c r="V1312" t="n">
        <v>559</v>
      </c>
      <c r="W1312" t="n">
        <v>0</v>
      </c>
      <c r="X1312" t="n">
        <v>0</v>
      </c>
      <c r="Y1312" t="n">
        <v>0</v>
      </c>
      <c r="Z1312" t="n">
        <v>73</v>
      </c>
      <c r="AA1312" t="n">
        <v>73</v>
      </c>
      <c r="AB1312" t="n">
        <v>0</v>
      </c>
      <c r="AC1312" t="n">
        <v>25.69322033898305</v>
      </c>
      <c r="AD1312" t="n">
        <v>25.9</v>
      </c>
      <c r="AE1312" t="n">
        <v>0</v>
      </c>
      <c r="AF1312" t="n">
        <v>0</v>
      </c>
      <c r="AG1312" t="n">
        <v>0</v>
      </c>
      <c r="AH1312" t="n">
        <v>2267.340000000002</v>
      </c>
      <c r="AI1312" t="n">
        <v>2267.340000000002</v>
      </c>
      <c r="AJ1312" t="n">
        <v>0</v>
      </c>
      <c r="AK1312" t="n">
        <v>0</v>
      </c>
      <c r="AL1312" t="n">
        <v>30.2312</v>
      </c>
      <c r="AM1312" t="n">
        <v>30.2312</v>
      </c>
      <c r="AN1312" t="n">
        <v>0</v>
      </c>
      <c r="AO1312" t="n">
        <v>1</v>
      </c>
      <c r="AP1312" t="inlineStr">
        <is>
          <t>College City Beverage, Inc.</t>
        </is>
      </c>
      <c r="AQ1312" t="n">
        <v>0</v>
      </c>
      <c r="AR1312" t="n">
        <v>0</v>
      </c>
    </row>
    <row r="1313">
      <c r="A1313" t="inlineStr">
        <is>
          <t>860015106582</t>
        </is>
      </c>
      <c r="B1313" t="inlineStr">
        <is>
          <t>Gigli MN LLC</t>
        </is>
      </c>
      <c r="C1313" t="inlineStr">
        <is>
          <t>Plymouth</t>
        </is>
      </c>
      <c r="D1313" t="inlineStr">
        <is>
          <t>12pk 12oz can</t>
        </is>
      </c>
      <c r="E1313" t="inlineStr">
        <is>
          <t>Gigli 10mg THC Variety Punch 12pk 12oz can</t>
        </is>
      </c>
      <c r="F1313" t="n">
        <v>2</v>
      </c>
      <c r="G1313" t="n">
        <v>17</v>
      </c>
      <c r="H1313" t="n">
        <v>362</v>
      </c>
      <c r="I1313" t="n">
        <v>66</v>
      </c>
      <c r="J1313" t="n">
        <v>0</v>
      </c>
      <c r="K1313" t="n">
        <v>0</v>
      </c>
      <c r="L1313">
        <f>G1313+K1313*F1313</f>
        <v/>
      </c>
      <c r="M1313">
        <f>IF(X1313&gt;0,L1313/(X1313*7/30),"")</f>
        <v/>
      </c>
      <c r="N1313">
        <f>IF(Y1313&gt;0,L1313/(Y1313*7/90),"")</f>
        <v/>
      </c>
      <c r="O1313" t="n">
        <v>52.19</v>
      </c>
      <c r="P1313">
        <f>K1313*O1313</f>
        <v/>
      </c>
      <c r="Q1313" t="inlineStr">
        <is>
          <t>THC</t>
        </is>
      </c>
      <c r="R1313" t="inlineStr">
        <is>
          <t>Beverages</t>
        </is>
      </c>
      <c r="S1313" t="inlineStr"/>
      <c r="T1313" t="inlineStr">
        <is>
          <t>860015106582</t>
        </is>
      </c>
      <c r="U1313" t="n">
        <v>0</v>
      </c>
      <c r="V1313" t="n">
        <v>511</v>
      </c>
      <c r="W1313" t="n">
        <v>0</v>
      </c>
      <c r="X1313" t="n">
        <v>6</v>
      </c>
      <c r="Y1313" t="n">
        <v>14</v>
      </c>
      <c r="Z1313" t="n">
        <v>21</v>
      </c>
      <c r="AA1313" t="n">
        <v>21</v>
      </c>
      <c r="AB1313" t="n">
        <v>0</v>
      </c>
      <c r="AC1313" t="n">
        <v>26.095</v>
      </c>
      <c r="AD1313" t="n">
        <v>26.095</v>
      </c>
      <c r="AE1313" t="n">
        <v>0</v>
      </c>
      <c r="AF1313" t="n">
        <v>179.76</v>
      </c>
      <c r="AG1313" t="n">
        <v>454.9699999999999</v>
      </c>
      <c r="AH1313" t="n">
        <v>706.2200000000001</v>
      </c>
      <c r="AI1313" t="n">
        <v>706.2200000000001</v>
      </c>
      <c r="AJ1313" t="n">
        <v>0</v>
      </c>
      <c r="AK1313" t="n">
        <v>29.96</v>
      </c>
      <c r="AL1313" t="n">
        <v>33.629523809</v>
      </c>
      <c r="AM1313" t="n">
        <v>33.629523809</v>
      </c>
      <c r="AN1313" t="n">
        <v>0</v>
      </c>
      <c r="AO1313" t="n">
        <v>5</v>
      </c>
      <c r="AP1313" t="inlineStr"/>
      <c r="AQ1313" t="n">
        <v>0</v>
      </c>
      <c r="AR1313" t="n">
        <v>0</v>
      </c>
    </row>
    <row r="1314">
      <c r="A1314" t="inlineStr">
        <is>
          <t>199284006881</t>
        </is>
      </c>
      <c r="B1314" t="inlineStr">
        <is>
          <t>Gigli MN LLC</t>
        </is>
      </c>
      <c r="C1314" t="inlineStr">
        <is>
          <t>Minnetonka</t>
        </is>
      </c>
      <c r="D1314" t="inlineStr">
        <is>
          <t>12pk 12oz can</t>
        </is>
      </c>
      <c r="E1314" t="inlineStr">
        <is>
          <t>Gigli 10mg THC Variety Pack 12pk 12oz can</t>
        </is>
      </c>
      <c r="F1314" t="n">
        <v>2</v>
      </c>
      <c r="G1314" t="n">
        <v>17</v>
      </c>
      <c r="H1314" t="n">
        <v>568</v>
      </c>
      <c r="I1314" t="n">
        <v>17</v>
      </c>
      <c r="J1314" t="n">
        <v>0</v>
      </c>
      <c r="K1314" t="n">
        <v>0</v>
      </c>
      <c r="L1314">
        <f>G1314+K1314*F1314</f>
        <v/>
      </c>
      <c r="M1314">
        <f>IF(X1314&gt;0,L1314/(X1314*7/30),"")</f>
        <v/>
      </c>
      <c r="N1314">
        <f>IF(Y1314&gt;0,L1314/(Y1314*7/90),"")</f>
        <v/>
      </c>
      <c r="O1314" t="n">
        <v>52.19</v>
      </c>
      <c r="P1314">
        <f>K1314*O1314</f>
        <v/>
      </c>
      <c r="Q1314" t="inlineStr">
        <is>
          <t>THC</t>
        </is>
      </c>
      <c r="R1314" t="inlineStr">
        <is>
          <t>Beverages</t>
        </is>
      </c>
      <c r="S1314" t="inlineStr"/>
      <c r="T1314" t="inlineStr">
        <is>
          <t>199284006881</t>
        </is>
      </c>
      <c r="U1314" t="n">
        <v>0</v>
      </c>
      <c r="V1314" t="n">
        <v>5217</v>
      </c>
      <c r="W1314" t="n">
        <v>2</v>
      </c>
      <c r="X1314" t="n">
        <v>11</v>
      </c>
      <c r="Y1314" t="n">
        <v>24</v>
      </c>
      <c r="Z1314" t="n">
        <v>93</v>
      </c>
      <c r="AA1314" t="n">
        <v>115</v>
      </c>
      <c r="AB1314" t="n">
        <v>9</v>
      </c>
      <c r="AC1314" t="n">
        <v>26.095</v>
      </c>
      <c r="AD1314" t="n">
        <v>26.095</v>
      </c>
      <c r="AE1314" t="n">
        <v>59.92</v>
      </c>
      <c r="AF1314" t="n">
        <v>356.6199999999999</v>
      </c>
      <c r="AG1314" t="n">
        <v>806.1900000000002</v>
      </c>
      <c r="AH1314" t="n">
        <v>3293.96</v>
      </c>
      <c r="AI1314" t="n">
        <v>4082.960000000001</v>
      </c>
      <c r="AJ1314" t="n">
        <v>29.96</v>
      </c>
      <c r="AK1314" t="n">
        <v>32.42</v>
      </c>
      <c r="AL1314" t="n">
        <v>35.042127659</v>
      </c>
      <c r="AM1314" t="n">
        <v>34.598290598</v>
      </c>
      <c r="AN1314" t="n">
        <v>0</v>
      </c>
      <c r="AO1314" t="n">
        <v>10</v>
      </c>
      <c r="AP1314" t="inlineStr"/>
      <c r="AQ1314" t="n">
        <v>1.5714</v>
      </c>
      <c r="AR1314" t="n">
        <v>2.0909</v>
      </c>
    </row>
    <row r="1315">
      <c r="A1315" t="inlineStr">
        <is>
          <t>850039736650</t>
        </is>
      </c>
      <c r="B1315" t="inlineStr">
        <is>
          <t>College City Beverage, Inc.</t>
        </is>
      </c>
      <c r="C1315" t="inlineStr">
        <is>
          <t>Rosemount</t>
        </is>
      </c>
      <c r="D1315" t="inlineStr">
        <is>
          <t>12pk 12oz can</t>
        </is>
      </c>
      <c r="E1315" t="inlineStr">
        <is>
          <t>Uncle Arnie's Variety Pack 10mg THC 12pk 12oz can</t>
        </is>
      </c>
      <c r="F1315" t="n">
        <v>2</v>
      </c>
      <c r="G1315" t="n">
        <v>17</v>
      </c>
      <c r="H1315" t="n">
        <v>161</v>
      </c>
      <c r="I1315" t="n">
        <v>20</v>
      </c>
      <c r="J1315" t="n">
        <v>2</v>
      </c>
      <c r="K1315" t="n">
        <v>2</v>
      </c>
      <c r="L1315">
        <f>G1315+K1315*F1315</f>
        <v/>
      </c>
      <c r="M1315">
        <f>IF(X1315&gt;0,L1315/(X1315*7/30),"")</f>
        <v/>
      </c>
      <c r="N1315">
        <f>IF(Y1315&gt;0,L1315/(Y1315*7/90),"")</f>
        <v/>
      </c>
      <c r="O1315" t="n">
        <v>52.8</v>
      </c>
      <c r="P1315">
        <f>K1315*O1315</f>
        <v/>
      </c>
      <c r="Q1315" t="inlineStr">
        <is>
          <t>THC</t>
        </is>
      </c>
      <c r="R1315" t="inlineStr">
        <is>
          <t>Beverages</t>
        </is>
      </c>
      <c r="S1315" t="inlineStr"/>
      <c r="T1315" t="inlineStr">
        <is>
          <t>80112</t>
        </is>
      </c>
      <c r="U1315" t="n">
        <v>0</v>
      </c>
      <c r="V1315" t="n">
        <v>1714</v>
      </c>
      <c r="W1315" t="n">
        <v>4</v>
      </c>
      <c r="X1315" t="n">
        <v>18</v>
      </c>
      <c r="Y1315" t="n">
        <v>37</v>
      </c>
      <c r="Z1315" t="n">
        <v>118</v>
      </c>
      <c r="AA1315" t="n">
        <v>136</v>
      </c>
      <c r="AB1315" t="n">
        <v>7</v>
      </c>
      <c r="AC1315" t="n">
        <v>26.4</v>
      </c>
      <c r="AD1315" t="n">
        <v>26.4</v>
      </c>
      <c r="AE1315" t="n">
        <v>139.84</v>
      </c>
      <c r="AF1315" t="n">
        <v>625.1700000000001</v>
      </c>
      <c r="AG1315" t="n">
        <v>1285.410000000001</v>
      </c>
      <c r="AH1315" t="n">
        <v>4060.380000000004</v>
      </c>
      <c r="AI1315" t="n">
        <v>4682.190000000003</v>
      </c>
      <c r="AJ1315" t="n">
        <v>34.96</v>
      </c>
      <c r="AK1315" t="n">
        <v>34.731666666</v>
      </c>
      <c r="AL1315" t="n">
        <v>34.120840336</v>
      </c>
      <c r="AM1315" t="n">
        <v>34.176569343</v>
      </c>
      <c r="AN1315" t="n">
        <v>0</v>
      </c>
      <c r="AO1315" t="n">
        <v>1</v>
      </c>
      <c r="AP1315" t="inlineStr"/>
      <c r="AQ1315" t="n">
        <v>4</v>
      </c>
      <c r="AR1315" t="n">
        <v>1.6818</v>
      </c>
    </row>
    <row r="1316">
      <c r="A1316" t="inlineStr">
        <is>
          <t>85006587010</t>
        </is>
      </c>
      <c r="B1316" t="inlineStr">
        <is>
          <t>Phillips Wine &amp; Spirits - St. Paul</t>
        </is>
      </c>
      <c r="C1316" t="inlineStr">
        <is>
          <t>Cottage Grove</t>
        </is>
      </c>
      <c r="D1316" t="inlineStr">
        <is>
          <t>12pk 12oz can</t>
        </is>
      </c>
      <c r="E1316" t="inlineStr">
        <is>
          <t>Daizy's Variety Pack 10mg THC 12pk 12oz can</t>
        </is>
      </c>
      <c r="F1316" t="n">
        <v>2</v>
      </c>
      <c r="G1316" t="n">
        <v>17</v>
      </c>
      <c r="H1316" t="n">
        <v>180</v>
      </c>
      <c r="I1316" t="n">
        <v>0</v>
      </c>
      <c r="J1316" t="n">
        <v>3</v>
      </c>
      <c r="K1316" t="n">
        <v>3</v>
      </c>
      <c r="L1316">
        <f>G1316+K1316*F1316</f>
        <v/>
      </c>
      <c r="M1316">
        <f>IF(X1316&gt;0,L1316/(X1316*7/30),"")</f>
        <v/>
      </c>
      <c r="N1316">
        <f>IF(Y1316&gt;0,L1316/(Y1316*7/90),"")</f>
        <v/>
      </c>
      <c r="O1316" t="n">
        <v>56</v>
      </c>
      <c r="P1316">
        <f>K1316*O1316</f>
        <v/>
      </c>
      <c r="Q1316" t="inlineStr">
        <is>
          <t>THC</t>
        </is>
      </c>
      <c r="R1316" t="inlineStr">
        <is>
          <t>Beverages</t>
        </is>
      </c>
      <c r="S1316" t="inlineStr"/>
      <c r="T1316" t="inlineStr">
        <is>
          <t>1008839</t>
        </is>
      </c>
      <c r="U1316" t="n">
        <v>0</v>
      </c>
      <c r="V1316" t="n">
        <v>1236</v>
      </c>
      <c r="W1316" t="n">
        <v>5</v>
      </c>
      <c r="X1316" t="n">
        <v>19</v>
      </c>
      <c r="Y1316" t="n">
        <v>52</v>
      </c>
      <c r="Z1316" t="n">
        <v>75</v>
      </c>
      <c r="AA1316" t="n">
        <v>75</v>
      </c>
      <c r="AB1316" t="n">
        <v>0</v>
      </c>
      <c r="AC1316" t="n">
        <v>26.10222222222222</v>
      </c>
      <c r="AD1316" t="n">
        <v>28</v>
      </c>
      <c r="AE1316" t="n">
        <v>164.8</v>
      </c>
      <c r="AF1316" t="n">
        <v>626.24</v>
      </c>
      <c r="AG1316" t="n">
        <v>1744.240000000001</v>
      </c>
      <c r="AH1316" t="n">
        <v>2566.660000000002</v>
      </c>
      <c r="AI1316" t="n">
        <v>2566.660000000002</v>
      </c>
      <c r="AJ1316" t="n">
        <v>32.96</v>
      </c>
      <c r="AK1316" t="n">
        <v>32.96</v>
      </c>
      <c r="AL1316" t="n">
        <v>34.222133333</v>
      </c>
      <c r="AM1316" t="n">
        <v>34.222133333</v>
      </c>
      <c r="AN1316" t="n">
        <v>0</v>
      </c>
      <c r="AO1316" t="n">
        <v>2</v>
      </c>
      <c r="AP1316" t="inlineStr">
        <is>
          <t>Artisan Beer</t>
        </is>
      </c>
      <c r="AQ1316" t="n">
        <v>0</v>
      </c>
      <c r="AR1316" t="n">
        <v>0</v>
      </c>
    </row>
    <row r="1317">
      <c r="A1317" t="inlineStr">
        <is>
          <t>860012955015</t>
        </is>
      </c>
      <c r="B1317" t="inlineStr">
        <is>
          <t>Capitol Beverage Sales, L.P.</t>
        </is>
      </c>
      <c r="C1317" t="inlineStr">
        <is>
          <t>St. Louis Park</t>
        </is>
      </c>
      <c r="D1317" t="inlineStr">
        <is>
          <t>12pk 7.5oz can</t>
        </is>
      </c>
      <c r="E1317" s="5" t="inlineStr">
        <is>
          <t>Plift Variety Pack 12pk 7.5oz can 10mg THC</t>
        </is>
      </c>
      <c r="F1317" t="n">
        <v>2</v>
      </c>
      <c r="G1317" t="n">
        <v>17</v>
      </c>
      <c r="H1317" t="n">
        <v>212</v>
      </c>
      <c r="I1317" t="n">
        <v>25</v>
      </c>
      <c r="J1317" t="n">
        <v>11</v>
      </c>
      <c r="K1317" t="n">
        <v>11</v>
      </c>
      <c r="L1317">
        <f>G1317+K1317*F1317</f>
        <v/>
      </c>
      <c r="M1317">
        <f>IF(X1317&gt;0,L1317/(X1317*7/30),"")</f>
        <v/>
      </c>
      <c r="N1317">
        <f>IF(Y1317&gt;0,L1317/(Y1317*7/90),"")</f>
        <v/>
      </c>
      <c r="O1317" t="n">
        <v>53</v>
      </c>
      <c r="P1317">
        <f>K1317*O1317</f>
        <v/>
      </c>
      <c r="Q1317" t="inlineStr">
        <is>
          <t>THC</t>
        </is>
      </c>
      <c r="R1317" t="inlineStr">
        <is>
          <t>Beverages</t>
        </is>
      </c>
      <c r="S1317" t="inlineStr"/>
      <c r="T1317" t="inlineStr">
        <is>
          <t>19715</t>
        </is>
      </c>
      <c r="U1317" t="n">
        <v>0</v>
      </c>
      <c r="V1317" t="n">
        <v>1581</v>
      </c>
      <c r="W1317" t="n">
        <v>2</v>
      </c>
      <c r="X1317" t="n">
        <v>22</v>
      </c>
      <c r="Y1317" t="n">
        <v>56</v>
      </c>
      <c r="Z1317" t="n">
        <v>209</v>
      </c>
      <c r="AA1317" t="n">
        <v>249</v>
      </c>
      <c r="AB1317" t="n">
        <v>22</v>
      </c>
      <c r="AC1317" t="n">
        <v>15.84905660395425</v>
      </c>
      <c r="AD1317" t="n">
        <v>26.5</v>
      </c>
      <c r="AE1317" t="n">
        <v>67.75</v>
      </c>
      <c r="AF1317" t="n">
        <v>779.0100000000001</v>
      </c>
      <c r="AG1317" t="n">
        <v>1945.720000000001</v>
      </c>
      <c r="AH1317" t="n">
        <v>7139.490000000004</v>
      </c>
      <c r="AI1317" t="n">
        <v>8487.07</v>
      </c>
      <c r="AJ1317" t="n">
        <v>33.875</v>
      </c>
      <c r="AK1317" t="n">
        <v>35.409545454</v>
      </c>
      <c r="AL1317" t="n">
        <v>33.837605633</v>
      </c>
      <c r="AM1317" t="n">
        <v>33.681062992</v>
      </c>
      <c r="AN1317" t="n">
        <v>0</v>
      </c>
      <c r="AO1317" t="n">
        <v>3</v>
      </c>
      <c r="AP1317" t="inlineStr">
        <is>
          <t>Capitol Beverage Sales, L.P.;College City Beverage, Inc.</t>
        </is>
      </c>
      <c r="AQ1317" t="n">
        <v>1.1</v>
      </c>
      <c r="AR1317" t="n">
        <v>0.726</v>
      </c>
    </row>
    <row r="1318">
      <c r="A1318" t="inlineStr">
        <is>
          <t>199284405967</t>
        </is>
      </c>
      <c r="B1318" t="inlineStr">
        <is>
          <t>Global Reserve LLC</t>
        </is>
      </c>
      <c r="C1318" t="inlineStr">
        <is>
          <t>Minneapolis</t>
        </is>
      </c>
      <c r="D1318" t="inlineStr">
        <is>
          <t>12pk 12oz can</t>
        </is>
      </c>
      <c r="E1318" t="inlineStr">
        <is>
          <t>Looner 10mg THC Sodas Variety Pack 12pk 12oz can</t>
        </is>
      </c>
      <c r="F1318" t="n">
        <v>2</v>
      </c>
      <c r="G1318" t="n">
        <v>18</v>
      </c>
      <c r="H1318" t="n">
        <v>388</v>
      </c>
      <c r="I1318" t="n">
        <v>13</v>
      </c>
      <c r="J1318" t="n">
        <v>0</v>
      </c>
      <c r="K1318" t="n">
        <v>0</v>
      </c>
      <c r="L1318">
        <f>G1318+K1318*F1318</f>
        <v/>
      </c>
      <c r="M1318">
        <f>IF(X1318&gt;0,L1318/(X1318*7/30),"")</f>
        <v/>
      </c>
      <c r="N1318">
        <f>IF(Y1318&gt;0,L1318/(Y1318*7/90),"")</f>
        <v/>
      </c>
      <c r="O1318" t="n">
        <v>55</v>
      </c>
      <c r="P1318">
        <f>K1318*O1318</f>
        <v/>
      </c>
      <c r="Q1318" t="inlineStr">
        <is>
          <t>THC</t>
        </is>
      </c>
      <c r="R1318" t="inlineStr">
        <is>
          <t>Beverages</t>
        </is>
      </c>
      <c r="S1318" t="inlineStr"/>
      <c r="T1318" t="inlineStr">
        <is>
          <t>199284405967</t>
        </is>
      </c>
      <c r="U1318" t="n">
        <v>0</v>
      </c>
      <c r="V1318" t="n">
        <v>3396</v>
      </c>
      <c r="W1318" t="n">
        <v>3</v>
      </c>
      <c r="X1318" t="n">
        <v>10</v>
      </c>
      <c r="Y1318" t="n">
        <v>47</v>
      </c>
      <c r="Z1318" t="n">
        <v>111</v>
      </c>
      <c r="AA1318" t="n">
        <v>122</v>
      </c>
      <c r="AB1318" t="n">
        <v>5</v>
      </c>
      <c r="AC1318" t="n">
        <v>27.5</v>
      </c>
      <c r="AD1318" t="n">
        <v>27.5</v>
      </c>
      <c r="AE1318" t="n">
        <v>134.91</v>
      </c>
      <c r="AF1318" t="n">
        <v>416.63</v>
      </c>
      <c r="AG1318" t="n">
        <v>1936.690000000001</v>
      </c>
      <c r="AH1318" t="n">
        <v>4575.299999999996</v>
      </c>
      <c r="AI1318" t="n">
        <v>5046.009999999993</v>
      </c>
      <c r="AJ1318" t="n">
        <v>44.97</v>
      </c>
      <c r="AK1318" t="n">
        <v>41.663</v>
      </c>
      <c r="AL1318" t="n">
        <v>40.848363636</v>
      </c>
      <c r="AM1318" t="n">
        <v>41.025041322</v>
      </c>
      <c r="AN1318" t="n">
        <v>0</v>
      </c>
      <c r="AO1318" t="n">
        <v>4</v>
      </c>
      <c r="AP1318" t="inlineStr"/>
      <c r="AQ1318" t="n">
        <v>3.3333</v>
      </c>
      <c r="AR1318" t="n">
        <v>14.3333</v>
      </c>
    </row>
    <row r="1319">
      <c r="A1319" t="inlineStr">
        <is>
          <t>85006587010</t>
        </is>
      </c>
      <c r="B1319" t="inlineStr">
        <is>
          <t>Phillips Wine &amp; Spirits - St. Paul</t>
        </is>
      </c>
      <c r="C1319" t="inlineStr">
        <is>
          <t>Chanhassen</t>
        </is>
      </c>
      <c r="D1319" t="inlineStr">
        <is>
          <t>12pk 12oz can</t>
        </is>
      </c>
      <c r="E1319" t="inlineStr">
        <is>
          <t>Daizy's Variety Pack 10mg THC 12pk 12oz can</t>
        </is>
      </c>
      <c r="F1319" t="n">
        <v>2</v>
      </c>
      <c r="G1319" t="n">
        <v>18</v>
      </c>
      <c r="H1319" t="n">
        <v>180</v>
      </c>
      <c r="I1319" t="n">
        <v>4</v>
      </c>
      <c r="J1319" t="n">
        <v>0</v>
      </c>
      <c r="K1319" t="n">
        <v>0</v>
      </c>
      <c r="L1319">
        <f>G1319+K1319*F1319</f>
        <v/>
      </c>
      <c r="M1319">
        <f>IF(X1319&gt;0,L1319/(X1319*7/30),"")</f>
        <v/>
      </c>
      <c r="N1319">
        <f>IF(Y1319&gt;0,L1319/(Y1319*7/90),"")</f>
        <v/>
      </c>
      <c r="O1319" t="n">
        <v>56</v>
      </c>
      <c r="P1319">
        <f>K1319*O1319</f>
        <v/>
      </c>
      <c r="Q1319" t="inlineStr">
        <is>
          <t>THC</t>
        </is>
      </c>
      <c r="R1319" t="inlineStr">
        <is>
          <t>Beverages</t>
        </is>
      </c>
      <c r="S1319" t="inlineStr"/>
      <c r="T1319" t="inlineStr">
        <is>
          <t>1008839</t>
        </is>
      </c>
      <c r="U1319" t="n">
        <v>0</v>
      </c>
      <c r="V1319" t="n">
        <v>1236</v>
      </c>
      <c r="W1319" t="n">
        <v>1</v>
      </c>
      <c r="X1319" t="n">
        <v>9</v>
      </c>
      <c r="Y1319" t="n">
        <v>22</v>
      </c>
      <c r="Z1319" t="n">
        <v>41</v>
      </c>
      <c r="AA1319" t="n">
        <v>41</v>
      </c>
      <c r="AB1319" t="n">
        <v>0</v>
      </c>
      <c r="AC1319" t="n">
        <v>26.10222222222222</v>
      </c>
      <c r="AD1319" t="n">
        <v>28</v>
      </c>
      <c r="AE1319" t="n">
        <v>32.96</v>
      </c>
      <c r="AF1319" t="n">
        <v>296.64</v>
      </c>
      <c r="AG1319" t="n">
        <v>728.3000000000002</v>
      </c>
      <c r="AH1319" t="n">
        <v>1416.060000000001</v>
      </c>
      <c r="AI1319" t="n">
        <v>1416.060000000001</v>
      </c>
      <c r="AJ1319" t="n">
        <v>32.96</v>
      </c>
      <c r="AK1319" t="n">
        <v>32.96</v>
      </c>
      <c r="AL1319" t="n">
        <v>34.53804878</v>
      </c>
      <c r="AM1319" t="n">
        <v>34.53804878</v>
      </c>
      <c r="AN1319" t="n">
        <v>0</v>
      </c>
      <c r="AO1319" t="n">
        <v>2</v>
      </c>
      <c r="AP1319" t="inlineStr">
        <is>
          <t>Artisan Beer</t>
        </is>
      </c>
      <c r="AQ1319" t="n">
        <v>0</v>
      </c>
      <c r="AR1319" t="n">
        <v>0</v>
      </c>
    </row>
    <row r="1320">
      <c r="A1320" t="inlineStr">
        <is>
          <t>860015106582</t>
        </is>
      </c>
      <c r="B1320" t="inlineStr">
        <is>
          <t>Gigli MN LLC</t>
        </is>
      </c>
      <c r="C1320" t="inlineStr">
        <is>
          <t>St. Louis Park</t>
        </is>
      </c>
      <c r="D1320" t="inlineStr">
        <is>
          <t>12pk 12oz can</t>
        </is>
      </c>
      <c r="E1320" t="inlineStr">
        <is>
          <t>Gigli 10mg THC Variety Punch 12pk 12oz can</t>
        </is>
      </c>
      <c r="F1320" t="n">
        <v>2</v>
      </c>
      <c r="G1320" t="n">
        <v>18</v>
      </c>
      <c r="H1320" t="n">
        <v>362</v>
      </c>
      <c r="I1320" t="n">
        <v>78</v>
      </c>
      <c r="J1320" t="n">
        <v>0</v>
      </c>
      <c r="K1320" t="n">
        <v>0</v>
      </c>
      <c r="L1320">
        <f>G1320+K1320*F1320</f>
        <v/>
      </c>
      <c r="M1320">
        <f>IF(X1320&gt;0,L1320/(X1320*7/30),"")</f>
        <v/>
      </c>
      <c r="N1320">
        <f>IF(Y1320&gt;0,L1320/(Y1320*7/90),"")</f>
        <v/>
      </c>
      <c r="O1320" t="n">
        <v>52.19</v>
      </c>
      <c r="P1320">
        <f>K1320*O1320</f>
        <v/>
      </c>
      <c r="Q1320" t="inlineStr">
        <is>
          <t>THC</t>
        </is>
      </c>
      <c r="R1320" t="inlineStr">
        <is>
          <t>Beverages</t>
        </is>
      </c>
      <c r="S1320" t="inlineStr"/>
      <c r="T1320" t="inlineStr">
        <is>
          <t>860015106582</t>
        </is>
      </c>
      <c r="U1320" t="n">
        <v>0</v>
      </c>
      <c r="V1320" t="n">
        <v>511</v>
      </c>
      <c r="W1320" t="n">
        <v>3</v>
      </c>
      <c r="X1320" t="n">
        <v>11</v>
      </c>
      <c r="Y1320" t="n">
        <v>26</v>
      </c>
      <c r="Z1320" t="n">
        <v>44</v>
      </c>
      <c r="AA1320" t="n">
        <v>44</v>
      </c>
      <c r="AB1320" t="n">
        <v>0</v>
      </c>
      <c r="AC1320" t="n">
        <v>26.095</v>
      </c>
      <c r="AD1320" t="n">
        <v>26.095</v>
      </c>
      <c r="AE1320" t="n">
        <v>89.88</v>
      </c>
      <c r="AF1320" t="n">
        <v>352.3</v>
      </c>
      <c r="AG1320" t="n">
        <v>881.4500000000002</v>
      </c>
      <c r="AH1320" t="n">
        <v>1519.060000000001</v>
      </c>
      <c r="AI1320" t="n">
        <v>1519.060000000001</v>
      </c>
      <c r="AJ1320" t="n">
        <v>29.96</v>
      </c>
      <c r="AK1320" t="n">
        <v>32.027272727</v>
      </c>
      <c r="AL1320" t="n">
        <v>34.524090909</v>
      </c>
      <c r="AM1320" t="n">
        <v>34.524090909</v>
      </c>
      <c r="AN1320" t="n">
        <v>0</v>
      </c>
      <c r="AO1320" t="n">
        <v>5</v>
      </c>
      <c r="AP1320" t="inlineStr"/>
      <c r="AQ1320" t="n">
        <v>0</v>
      </c>
      <c r="AR1320" t="n">
        <v>0</v>
      </c>
    </row>
    <row r="1321">
      <c r="A1321" t="inlineStr">
        <is>
          <t>850039736650</t>
        </is>
      </c>
      <c r="B1321" t="inlineStr">
        <is>
          <t>Capitol Beverage Sales, L.P.</t>
        </is>
      </c>
      <c r="C1321" t="inlineStr">
        <is>
          <t>Blaine</t>
        </is>
      </c>
      <c r="D1321" t="inlineStr">
        <is>
          <t>12pk 12oz can</t>
        </is>
      </c>
      <c r="E1321" t="inlineStr">
        <is>
          <t>Uncle Arnie's Variety Pack 10mg THC 12pk 12oz can</t>
        </is>
      </c>
      <c r="F1321" t="n">
        <v>2</v>
      </c>
      <c r="G1321" t="n">
        <v>18</v>
      </c>
      <c r="H1321" t="n">
        <v>161</v>
      </c>
      <c r="I1321" t="n">
        <v>39</v>
      </c>
      <c r="J1321" t="n">
        <v>0</v>
      </c>
      <c r="K1321" t="n">
        <v>0</v>
      </c>
      <c r="L1321">
        <f>G1321+K1321*F1321</f>
        <v/>
      </c>
      <c r="M1321">
        <f>IF(X1321&gt;0,L1321/(X1321*7/30),"")</f>
        <v/>
      </c>
      <c r="N1321">
        <f>IF(Y1321&gt;0,L1321/(Y1321*7/90),"")</f>
        <v/>
      </c>
      <c r="O1321" t="n">
        <v>52.8</v>
      </c>
      <c r="P1321">
        <f>K1321*O1321</f>
        <v/>
      </c>
      <c r="Q1321" t="inlineStr">
        <is>
          <t>THC</t>
        </is>
      </c>
      <c r="R1321" t="inlineStr">
        <is>
          <t>Beverages</t>
        </is>
      </c>
      <c r="S1321" t="inlineStr"/>
      <c r="T1321" t="inlineStr">
        <is>
          <t>30521</t>
        </is>
      </c>
      <c r="U1321" t="n">
        <v>0</v>
      </c>
      <c r="V1321" t="n">
        <v>1714</v>
      </c>
      <c r="W1321" t="n">
        <v>1</v>
      </c>
      <c r="X1321" t="n">
        <v>13</v>
      </c>
      <c r="Y1321" t="n">
        <v>46</v>
      </c>
      <c r="Z1321" t="n">
        <v>232</v>
      </c>
      <c r="AA1321" t="n">
        <v>286</v>
      </c>
      <c r="AB1321" t="n">
        <v>30</v>
      </c>
      <c r="AC1321" t="n">
        <v>26.4</v>
      </c>
      <c r="AD1321" t="n">
        <v>26.4</v>
      </c>
      <c r="AE1321" t="n">
        <v>34.96</v>
      </c>
      <c r="AF1321" t="n">
        <v>454.4799999999999</v>
      </c>
      <c r="AG1321" t="n">
        <v>1593.420000000001</v>
      </c>
      <c r="AH1321" t="n">
        <v>8043.150000000007</v>
      </c>
      <c r="AI1321" t="n">
        <v>9921.289999999964</v>
      </c>
      <c r="AJ1321" t="n">
        <v>34.96</v>
      </c>
      <c r="AK1321" t="n">
        <v>34.96</v>
      </c>
      <c r="AL1321" t="n">
        <v>34.518060344</v>
      </c>
      <c r="AM1321" t="n">
        <v>34.567587412</v>
      </c>
      <c r="AN1321" t="n">
        <v>0</v>
      </c>
      <c r="AO1321" t="n">
        <v>1</v>
      </c>
      <c r="AP1321" t="inlineStr">
        <is>
          <t>College City Beverage, Inc.</t>
        </is>
      </c>
      <c r="AQ1321" t="n">
        <v>0.7647</v>
      </c>
      <c r="AR1321" t="n">
        <v>0.6923</v>
      </c>
    </row>
    <row r="1322">
      <c r="A1322" t="inlineStr">
        <is>
          <t>850018947541</t>
        </is>
      </c>
      <c r="B1322" t="inlineStr">
        <is>
          <t>Wild State Cider</t>
        </is>
      </c>
      <c r="C1322" t="inlineStr">
        <is>
          <t>Ramsey</t>
        </is>
      </c>
      <c r="D1322" t="inlineStr">
        <is>
          <t>9pk 12oz can</t>
        </is>
      </c>
      <c r="E1322" t="inlineStr">
        <is>
          <t>Wild State Birdie THC Variety 9pk 12oz can</t>
        </is>
      </c>
      <c r="F1322" t="n">
        <v>2</v>
      </c>
      <c r="G1322" t="n">
        <v>19</v>
      </c>
      <c r="H1322" t="n">
        <v>106</v>
      </c>
      <c r="I1322" t="n">
        <v>2</v>
      </c>
      <c r="J1322" t="n">
        <v>0</v>
      </c>
      <c r="K1322" t="n">
        <v>0</v>
      </c>
      <c r="L1322">
        <f>G1322+K1322*F1322</f>
        <v/>
      </c>
      <c r="M1322">
        <f>IF(X1322&gt;0,L1322/(X1322*7/30),"")</f>
        <v/>
      </c>
      <c r="N1322">
        <f>IF(Y1322&gt;0,L1322/(Y1322*7/90),"")</f>
        <v/>
      </c>
      <c r="O1322" t="n">
        <v>40</v>
      </c>
      <c r="P1322">
        <f>K1322*O1322</f>
        <v/>
      </c>
      <c r="Q1322" t="inlineStr">
        <is>
          <t>THC</t>
        </is>
      </c>
      <c r="R1322" t="inlineStr">
        <is>
          <t>Beverages</t>
        </is>
      </c>
      <c r="S1322" t="inlineStr"/>
      <c r="T1322" t="inlineStr">
        <is>
          <t>5</t>
        </is>
      </c>
      <c r="U1322" t="n">
        <v>0</v>
      </c>
      <c r="V1322" t="n">
        <v>856</v>
      </c>
      <c r="W1322" t="n">
        <v>0</v>
      </c>
      <c r="X1322" t="n">
        <v>0</v>
      </c>
      <c r="Y1322" t="n">
        <v>0</v>
      </c>
      <c r="Z1322" t="n">
        <v>4</v>
      </c>
      <c r="AA1322" t="n">
        <v>8</v>
      </c>
      <c r="AB1322" t="n">
        <v>1</v>
      </c>
      <c r="AC1322" t="n">
        <v>20.00000000059906</v>
      </c>
      <c r="AD1322" t="n">
        <v>20</v>
      </c>
      <c r="AE1322" t="n">
        <v>0</v>
      </c>
      <c r="AF1322" t="n">
        <v>0</v>
      </c>
      <c r="AG1322" t="n">
        <v>0</v>
      </c>
      <c r="AH1322" t="n">
        <v>111.84</v>
      </c>
      <c r="AI1322" t="n">
        <v>223.68</v>
      </c>
      <c r="AJ1322" t="n">
        <v>0</v>
      </c>
      <c r="AK1322" t="n">
        <v>0</v>
      </c>
      <c r="AL1322" t="n">
        <v>27.96</v>
      </c>
      <c r="AM1322" t="n">
        <v>27.96</v>
      </c>
      <c r="AN1322" t="n">
        <v>0</v>
      </c>
      <c r="AO1322" t="n">
        <v>0</v>
      </c>
      <c r="AP1322" t="inlineStr"/>
      <c r="AQ1322" t="n">
        <v>0</v>
      </c>
      <c r="AR1322" t="n">
        <v>0</v>
      </c>
    </row>
    <row r="1323">
      <c r="A1323" t="inlineStr">
        <is>
          <t>764333647812</t>
        </is>
      </c>
      <c r="B1323" t="inlineStr">
        <is>
          <t>Bellboy Corporation</t>
        </is>
      </c>
      <c r="C1323" t="inlineStr">
        <is>
          <t>Andover</t>
        </is>
      </c>
      <c r="D1323" t="inlineStr">
        <is>
          <t>4pk 12oz can</t>
        </is>
      </c>
      <c r="E1323" t="inlineStr">
        <is>
          <t>Forbidden Fruit Variety Pack 10mg THC 12pk 12oz can</t>
        </is>
      </c>
      <c r="F1323" t="n">
        <v>2</v>
      </c>
      <c r="G1323" t="n">
        <v>19</v>
      </c>
      <c r="H1323" t="n">
        <v>122</v>
      </c>
      <c r="I1323" t="n">
        <v>1</v>
      </c>
      <c r="J1323" t="n">
        <v>0</v>
      </c>
      <c r="K1323" t="n">
        <v>0</v>
      </c>
      <c r="L1323">
        <f>G1323+K1323*F1323</f>
        <v/>
      </c>
      <c r="M1323">
        <f>IF(X1323&gt;0,L1323/(X1323*7/30),"")</f>
        <v/>
      </c>
      <c r="N1323">
        <f>IF(Y1323&gt;0,L1323/(Y1323*7/90),"")</f>
        <v/>
      </c>
      <c r="O1323" t="n">
        <v>26.66</v>
      </c>
      <c r="P1323">
        <f>K1323*O1323</f>
        <v/>
      </c>
      <c r="Q1323" t="inlineStr">
        <is>
          <t>THC</t>
        </is>
      </c>
      <c r="R1323" t="inlineStr">
        <is>
          <t>Beverages</t>
        </is>
      </c>
      <c r="S1323" t="inlineStr"/>
      <c r="T1323" t="inlineStr">
        <is>
          <t>9919232</t>
        </is>
      </c>
      <c r="U1323" t="n">
        <v>0</v>
      </c>
      <c r="V1323" t="n">
        <v>90</v>
      </c>
      <c r="W1323" t="n">
        <v>2</v>
      </c>
      <c r="X1323" t="n">
        <v>3</v>
      </c>
      <c r="Y1323" t="n">
        <v>11</v>
      </c>
      <c r="Z1323" t="n">
        <v>11</v>
      </c>
      <c r="AA1323" t="n">
        <v>11</v>
      </c>
      <c r="AB1323" t="n">
        <v>0</v>
      </c>
      <c r="AC1323" t="n">
        <v>13.32943013270492</v>
      </c>
      <c r="AD1323" t="n">
        <v>0</v>
      </c>
      <c r="AE1323" t="n">
        <v>77.92</v>
      </c>
      <c r="AF1323" t="n">
        <v>116.88</v>
      </c>
      <c r="AG1323" t="n">
        <v>428.5599999999999</v>
      </c>
      <c r="AH1323" t="n">
        <v>428.5599999999999</v>
      </c>
      <c r="AI1323" t="n">
        <v>428.5599999999999</v>
      </c>
      <c r="AJ1323" t="n">
        <v>38.96</v>
      </c>
      <c r="AK1323" t="n">
        <v>38.96</v>
      </c>
      <c r="AL1323" t="n">
        <v>38.96</v>
      </c>
      <c r="AM1323" t="n">
        <v>38.96</v>
      </c>
      <c r="AN1323" t="n">
        <v>0</v>
      </c>
      <c r="AO1323" t="n">
        <v>1</v>
      </c>
      <c r="AP1323" t="inlineStr">
        <is>
          <t>Transfer</t>
        </is>
      </c>
      <c r="AQ1323" t="n">
        <v>0</v>
      </c>
      <c r="AR1323" t="n">
        <v>0</v>
      </c>
    </row>
    <row r="1324">
      <c r="A1324" t="inlineStr">
        <is>
          <t>860012955015</t>
        </is>
      </c>
      <c r="B1324" t="inlineStr">
        <is>
          <t>Capitol Beverage Sales, L.P.</t>
        </is>
      </c>
      <c r="C1324" t="inlineStr">
        <is>
          <t>Andover</t>
        </is>
      </c>
      <c r="D1324" t="inlineStr">
        <is>
          <t>12pk 7.5oz can</t>
        </is>
      </c>
      <c r="E1324" s="5" t="inlineStr">
        <is>
          <t>Plift Variety Pack 12pk 7.5oz can 10mg THC</t>
        </is>
      </c>
      <c r="F1324" t="n">
        <v>2</v>
      </c>
      <c r="G1324" t="n">
        <v>19</v>
      </c>
      <c r="H1324" t="n">
        <v>212</v>
      </c>
      <c r="I1324" t="n">
        <v>24</v>
      </c>
      <c r="J1324" t="n">
        <v>4</v>
      </c>
      <c r="K1324" t="n">
        <v>4</v>
      </c>
      <c r="L1324">
        <f>G1324+K1324*F1324</f>
        <v/>
      </c>
      <c r="M1324">
        <f>IF(X1324&gt;0,L1324/(X1324*7/30),"")</f>
        <v/>
      </c>
      <c r="N1324">
        <f>IF(Y1324&gt;0,L1324/(Y1324*7/90),"")</f>
        <v/>
      </c>
      <c r="O1324" t="n">
        <v>53</v>
      </c>
      <c r="P1324">
        <f>K1324*O1324</f>
        <v/>
      </c>
      <c r="Q1324" t="inlineStr">
        <is>
          <t>THC</t>
        </is>
      </c>
      <c r="R1324" t="inlineStr">
        <is>
          <t>Beverages</t>
        </is>
      </c>
      <c r="S1324" t="inlineStr"/>
      <c r="T1324" t="inlineStr">
        <is>
          <t>19715</t>
        </is>
      </c>
      <c r="U1324" t="n">
        <v>0</v>
      </c>
      <c r="V1324" t="n">
        <v>1581</v>
      </c>
      <c r="W1324" t="n">
        <v>2</v>
      </c>
      <c r="X1324" t="n">
        <v>15</v>
      </c>
      <c r="Y1324" t="n">
        <v>33</v>
      </c>
      <c r="Z1324" t="n">
        <v>147</v>
      </c>
      <c r="AA1324" t="n">
        <v>213</v>
      </c>
      <c r="AB1324" t="n">
        <v>29</v>
      </c>
      <c r="AC1324" t="n">
        <v>15.84905660395425</v>
      </c>
      <c r="AD1324" t="n">
        <v>26.5</v>
      </c>
      <c r="AE1324" t="n">
        <v>69.92</v>
      </c>
      <c r="AF1324" t="n">
        <v>524.3999999999999</v>
      </c>
      <c r="AG1324" t="n">
        <v>1143.680000000001</v>
      </c>
      <c r="AH1324" t="n">
        <v>5017.150000000003</v>
      </c>
      <c r="AI1324" t="n">
        <v>7212.410000000006</v>
      </c>
      <c r="AJ1324" t="n">
        <v>23.306666666</v>
      </c>
      <c r="AK1324" t="n">
        <v>32.775</v>
      </c>
      <c r="AL1324" t="n">
        <v>33.672147651</v>
      </c>
      <c r="AM1324" t="n">
        <v>33.390787037</v>
      </c>
      <c r="AN1324" t="n">
        <v>1</v>
      </c>
      <c r="AO1324" t="n">
        <v>3</v>
      </c>
      <c r="AP1324" t="inlineStr">
        <is>
          <t>Capitol Beverage Sales, L.P.;College City Beverage, Inc.</t>
        </is>
      </c>
      <c r="AQ1324" t="n">
        <v>0.6364</v>
      </c>
      <c r="AR1324" t="n">
        <v>0.4286</v>
      </c>
    </row>
    <row r="1325">
      <c r="A1325" t="inlineStr">
        <is>
          <t>850018947541</t>
        </is>
      </c>
      <c r="B1325" t="inlineStr">
        <is>
          <t>Wild State Cider</t>
        </is>
      </c>
      <c r="C1325" t="inlineStr">
        <is>
          <t>Osseo</t>
        </is>
      </c>
      <c r="D1325" t="inlineStr">
        <is>
          <t>9pk 12oz can</t>
        </is>
      </c>
      <c r="E1325" t="inlineStr">
        <is>
          <t>Wild State Birdie THC Variety 9pk 12oz can</t>
        </is>
      </c>
      <c r="F1325" t="n">
        <v>2</v>
      </c>
      <c r="G1325" t="n">
        <v>20</v>
      </c>
      <c r="H1325" t="n">
        <v>106</v>
      </c>
      <c r="I1325" t="n">
        <v>20</v>
      </c>
      <c r="J1325" t="n">
        <v>0</v>
      </c>
      <c r="K1325" t="n">
        <v>0</v>
      </c>
      <c r="L1325">
        <f>G1325+K1325*F1325</f>
        <v/>
      </c>
      <c r="M1325">
        <f>IF(X1325&gt;0,L1325/(X1325*7/30),"")</f>
        <v/>
      </c>
      <c r="N1325">
        <f>IF(Y1325&gt;0,L1325/(Y1325*7/90),"")</f>
        <v/>
      </c>
      <c r="O1325" t="n">
        <v>40</v>
      </c>
      <c r="P1325">
        <f>K1325*O1325</f>
        <v/>
      </c>
      <c r="Q1325" t="inlineStr">
        <is>
          <t>THC</t>
        </is>
      </c>
      <c r="R1325" t="inlineStr">
        <is>
          <t>Beverages</t>
        </is>
      </c>
      <c r="S1325" t="inlineStr"/>
      <c r="T1325" t="inlineStr">
        <is>
          <t>5</t>
        </is>
      </c>
      <c r="U1325" t="n">
        <v>0</v>
      </c>
      <c r="V1325" t="n">
        <v>856</v>
      </c>
      <c r="W1325" t="n">
        <v>0</v>
      </c>
      <c r="X1325" t="n">
        <v>1</v>
      </c>
      <c r="Y1325" t="n">
        <v>10</v>
      </c>
      <c r="Z1325" t="n">
        <v>107</v>
      </c>
      <c r="AA1325" t="n">
        <v>148</v>
      </c>
      <c r="AB1325" t="n">
        <v>14</v>
      </c>
      <c r="AC1325" t="n">
        <v>20.00000000059906</v>
      </c>
      <c r="AD1325" t="n">
        <v>20</v>
      </c>
      <c r="AE1325" t="n">
        <v>0</v>
      </c>
      <c r="AF1325" t="n">
        <v>27.96</v>
      </c>
      <c r="AG1325" t="n">
        <v>285.13</v>
      </c>
      <c r="AH1325" t="n">
        <v>2996.080000000003</v>
      </c>
      <c r="AI1325" t="n">
        <v>4145.130000000004</v>
      </c>
      <c r="AJ1325" t="n">
        <v>0</v>
      </c>
      <c r="AK1325" t="n">
        <v>27.96</v>
      </c>
      <c r="AL1325" t="n">
        <v>28.000747663</v>
      </c>
      <c r="AM1325" t="n">
        <v>28.007635135</v>
      </c>
      <c r="AN1325" t="n">
        <v>0</v>
      </c>
      <c r="AO1325" t="n">
        <v>0</v>
      </c>
      <c r="AP1325" t="inlineStr"/>
      <c r="AQ1325" t="n">
        <v>0.3333</v>
      </c>
      <c r="AR1325" t="n">
        <v>1.25</v>
      </c>
    </row>
    <row r="1326">
      <c r="A1326" t="inlineStr">
        <is>
          <t>860015106544</t>
        </is>
      </c>
      <c r="B1326" t="inlineStr">
        <is>
          <t>Gigli MN LLC</t>
        </is>
      </c>
      <c r="C1326" t="inlineStr">
        <is>
          <t>Stillwater</t>
        </is>
      </c>
      <c r="D1326" t="inlineStr">
        <is>
          <t>12pk 12oz can</t>
        </is>
      </c>
      <c r="E1326" t="inlineStr">
        <is>
          <t>Gigli 10mg THC Variety Seltzer 12pk 12oz can</t>
        </is>
      </c>
      <c r="F1326" t="n">
        <v>2</v>
      </c>
      <c r="G1326" t="n">
        <v>20</v>
      </c>
      <c r="H1326" t="n">
        <v>407</v>
      </c>
      <c r="I1326" t="n">
        <v>17</v>
      </c>
      <c r="J1326" t="n">
        <v>0</v>
      </c>
      <c r="K1326" t="n">
        <v>0</v>
      </c>
      <c r="L1326">
        <f>G1326+K1326*F1326</f>
        <v/>
      </c>
      <c r="M1326">
        <f>IF(X1326&gt;0,L1326/(X1326*7/30),"")</f>
        <v/>
      </c>
      <c r="N1326">
        <f>IF(Y1326&gt;0,L1326/(Y1326*7/90),"")</f>
        <v/>
      </c>
      <c r="O1326" t="n">
        <v>52.19</v>
      </c>
      <c r="P1326">
        <f>K1326*O1326</f>
        <v/>
      </c>
      <c r="Q1326" t="inlineStr">
        <is>
          <t>THC</t>
        </is>
      </c>
      <c r="R1326" t="inlineStr">
        <is>
          <t>Beverages</t>
        </is>
      </c>
      <c r="S1326" t="inlineStr"/>
      <c r="T1326" t="inlineStr">
        <is>
          <t>860015106544</t>
        </is>
      </c>
      <c r="U1326" t="n">
        <v>0</v>
      </c>
      <c r="V1326" t="n">
        <v>694</v>
      </c>
      <c r="W1326" t="n">
        <v>1</v>
      </c>
      <c r="X1326" t="n">
        <v>3</v>
      </c>
      <c r="Y1326" t="n">
        <v>8</v>
      </c>
      <c r="Z1326" t="n">
        <v>16</v>
      </c>
      <c r="AA1326" t="n">
        <v>16</v>
      </c>
      <c r="AB1326" t="n">
        <v>0</v>
      </c>
      <c r="AC1326" t="n">
        <v>26.095</v>
      </c>
      <c r="AD1326" t="n">
        <v>26.095</v>
      </c>
      <c r="AE1326" t="n">
        <v>29.96</v>
      </c>
      <c r="AF1326" t="n">
        <v>89.88</v>
      </c>
      <c r="AG1326" t="n">
        <v>255.68</v>
      </c>
      <c r="AH1326" t="n">
        <v>528.7199999999999</v>
      </c>
      <c r="AI1326" t="n">
        <v>528.7199999999999</v>
      </c>
      <c r="AJ1326" t="n">
        <v>29.96</v>
      </c>
      <c r="AK1326" t="n">
        <v>29.96</v>
      </c>
      <c r="AL1326" t="n">
        <v>33.045</v>
      </c>
      <c r="AM1326" t="n">
        <v>33.045</v>
      </c>
      <c r="AN1326" t="n">
        <v>0</v>
      </c>
      <c r="AO1326" t="n">
        <v>4</v>
      </c>
      <c r="AP1326" t="inlineStr"/>
      <c r="AQ1326" t="n">
        <v>0</v>
      </c>
      <c r="AR1326" t="n">
        <v>0</v>
      </c>
    </row>
    <row r="1327">
      <c r="A1327" t="inlineStr">
        <is>
          <t>852449007429</t>
        </is>
      </c>
      <c r="B1327" t="inlineStr">
        <is>
          <t>Breakthru Beverage Minnesota Beer, LLC</t>
        </is>
      </c>
      <c r="C1327" t="inlineStr">
        <is>
          <t>Stillwater</t>
        </is>
      </c>
      <c r="D1327" t="inlineStr">
        <is>
          <t>12pk 12oz can</t>
        </is>
      </c>
      <c r="E1327" t="inlineStr">
        <is>
          <t>Utepils Happy Pack 10mg THC 12pk 12oz can</t>
        </is>
      </c>
      <c r="F1327" t="n">
        <v>2</v>
      </c>
      <c r="G1327" t="n">
        <v>20</v>
      </c>
      <c r="H1327" t="n">
        <v>104</v>
      </c>
      <c r="I1327" t="n">
        <v>3</v>
      </c>
      <c r="J1327" t="n">
        <v>0</v>
      </c>
      <c r="K1327" t="n">
        <v>0</v>
      </c>
      <c r="L1327">
        <f>G1327+K1327*F1327</f>
        <v/>
      </c>
      <c r="M1327">
        <f>IF(X1327&gt;0,L1327/(X1327*7/30),"")</f>
        <v/>
      </c>
      <c r="N1327">
        <f>IF(Y1327&gt;0,L1327/(Y1327*7/90),"")</f>
        <v/>
      </c>
      <c r="O1327" t="n">
        <v>55.7</v>
      </c>
      <c r="P1327">
        <f>K1327*O1327</f>
        <v/>
      </c>
      <c r="Q1327" t="inlineStr">
        <is>
          <t>THC</t>
        </is>
      </c>
      <c r="R1327" t="inlineStr">
        <is>
          <t>Beverages</t>
        </is>
      </c>
      <c r="S1327" t="inlineStr"/>
      <c r="T1327" t="inlineStr">
        <is>
          <t>9795448</t>
        </is>
      </c>
      <c r="U1327" t="n">
        <v>20</v>
      </c>
      <c r="V1327" t="n">
        <v>957</v>
      </c>
      <c r="W1327" t="n">
        <v>0</v>
      </c>
      <c r="X1327" t="n">
        <v>8</v>
      </c>
      <c r="Y1327" t="n">
        <v>24</v>
      </c>
      <c r="Z1327" t="n">
        <v>65</v>
      </c>
      <c r="AA1327" t="n">
        <v>84</v>
      </c>
      <c r="AB1327" t="n">
        <v>11</v>
      </c>
      <c r="AC1327" t="n">
        <v>26.46394230769135</v>
      </c>
      <c r="AD1327" t="n">
        <v>27.85</v>
      </c>
      <c r="AE1327" t="n">
        <v>0</v>
      </c>
      <c r="AF1327" t="n">
        <v>287.71</v>
      </c>
      <c r="AG1327" t="n">
        <v>857.0700000000002</v>
      </c>
      <c r="AH1327" t="n">
        <v>2353.550000000001</v>
      </c>
      <c r="AI1327" t="n">
        <v>3078.970000000002</v>
      </c>
      <c r="AJ1327" t="n">
        <v>0</v>
      </c>
      <c r="AK1327" t="n">
        <v>35.96375</v>
      </c>
      <c r="AL1327" t="n">
        <v>35.659848484</v>
      </c>
      <c r="AM1327" t="n">
        <v>36.22317647</v>
      </c>
      <c r="AN1327" t="n">
        <v>0</v>
      </c>
      <c r="AO1327" t="n">
        <v>1</v>
      </c>
      <c r="AP1327" t="inlineStr">
        <is>
          <t>Breakthru Beverage MN Beer, LLC (D9)</t>
        </is>
      </c>
      <c r="AQ1327" t="n">
        <v>0.8</v>
      </c>
      <c r="AR1327" t="n">
        <v>1</v>
      </c>
    </row>
    <row r="1328">
      <c r="A1328" t="inlineStr">
        <is>
          <t>199284405967</t>
        </is>
      </c>
      <c r="B1328" t="inlineStr">
        <is>
          <t>Global Reserve LLC</t>
        </is>
      </c>
      <c r="C1328" t="inlineStr">
        <is>
          <t>Bloomington</t>
        </is>
      </c>
      <c r="D1328" t="inlineStr">
        <is>
          <t>12pk 12oz can</t>
        </is>
      </c>
      <c r="E1328" t="inlineStr">
        <is>
          <t>Looner 10mg THC Sodas Variety Pack 12pk 12oz can</t>
        </is>
      </c>
      <c r="F1328" t="n">
        <v>2</v>
      </c>
      <c r="G1328" t="n">
        <v>20</v>
      </c>
      <c r="H1328" t="n">
        <v>388</v>
      </c>
      <c r="I1328" t="n">
        <v>7</v>
      </c>
      <c r="J1328" t="n">
        <v>0</v>
      </c>
      <c r="K1328" t="n">
        <v>0</v>
      </c>
      <c r="L1328">
        <f>G1328+K1328*F1328</f>
        <v/>
      </c>
      <c r="M1328">
        <f>IF(X1328&gt;0,L1328/(X1328*7/30),"")</f>
        <v/>
      </c>
      <c r="N1328">
        <f>IF(Y1328&gt;0,L1328/(Y1328*7/90),"")</f>
        <v/>
      </c>
      <c r="O1328" t="n">
        <v>55</v>
      </c>
      <c r="P1328">
        <f>K1328*O1328</f>
        <v/>
      </c>
      <c r="Q1328" t="inlineStr">
        <is>
          <t>THC</t>
        </is>
      </c>
      <c r="R1328" t="inlineStr">
        <is>
          <t>Beverages</t>
        </is>
      </c>
      <c r="S1328" t="inlineStr"/>
      <c r="T1328" t="inlineStr">
        <is>
          <t>199284405967</t>
        </is>
      </c>
      <c r="U1328" t="n">
        <v>0</v>
      </c>
      <c r="V1328" t="n">
        <v>3396</v>
      </c>
      <c r="W1328" t="n">
        <v>3</v>
      </c>
      <c r="X1328" t="n">
        <v>12</v>
      </c>
      <c r="Y1328" t="n">
        <v>33</v>
      </c>
      <c r="Z1328" t="n">
        <v>52</v>
      </c>
      <c r="AA1328" t="n">
        <v>52</v>
      </c>
      <c r="AB1328" t="n">
        <v>0</v>
      </c>
      <c r="AC1328" t="n">
        <v>27.5</v>
      </c>
      <c r="AD1328" t="n">
        <v>27.5</v>
      </c>
      <c r="AE1328" t="n">
        <v>134.91</v>
      </c>
      <c r="AF1328" t="n">
        <v>505.5799999999999</v>
      </c>
      <c r="AG1328" t="n">
        <v>1340.74</v>
      </c>
      <c r="AH1328" t="n">
        <v>2118.980000000001</v>
      </c>
      <c r="AI1328" t="n">
        <v>2118.980000000001</v>
      </c>
      <c r="AJ1328" t="n">
        <v>44.97</v>
      </c>
      <c r="AK1328" t="n">
        <v>42.131666666</v>
      </c>
      <c r="AL1328" t="n">
        <v>40.749615384</v>
      </c>
      <c r="AM1328" t="n">
        <v>40.749615384</v>
      </c>
      <c r="AN1328" t="n">
        <v>0</v>
      </c>
      <c r="AO1328" t="n">
        <v>4</v>
      </c>
      <c r="AP1328" t="inlineStr"/>
      <c r="AQ1328" t="n">
        <v>0</v>
      </c>
      <c r="AR1328" t="n">
        <v>0</v>
      </c>
    </row>
    <row r="1329">
      <c r="A1329" t="inlineStr">
        <is>
          <t>628425180635</t>
        </is>
      </c>
      <c r="B1329" t="inlineStr">
        <is>
          <t>Phillips Wine &amp; Spirits - St. Paul</t>
        </is>
      </c>
      <c r="C1329" t="inlineStr">
        <is>
          <t>Minnetonka</t>
        </is>
      </c>
      <c r="D1329" t="inlineStr">
        <is>
          <t>12pk 12oz can</t>
        </is>
      </c>
      <c r="E1329" t="inlineStr">
        <is>
          <t>Green Monke Remix Variety Pack 10MG THC 12pk 12oz can</t>
        </is>
      </c>
      <c r="F1329" t="n">
        <v>2</v>
      </c>
      <c r="G1329" t="n">
        <v>20</v>
      </c>
      <c r="H1329" t="n">
        <v>90</v>
      </c>
      <c r="I1329" t="n">
        <v>1</v>
      </c>
      <c r="J1329" t="n">
        <v>0</v>
      </c>
      <c r="K1329" t="n">
        <v>0</v>
      </c>
      <c r="L1329">
        <f>G1329+K1329*F1329</f>
        <v/>
      </c>
      <c r="M1329">
        <f>IF(X1329&gt;0,L1329/(X1329*7/30),"")</f>
        <v/>
      </c>
      <c r="N1329">
        <f>IF(Y1329&gt;0,L1329/(Y1329*7/90),"")</f>
        <v/>
      </c>
      <c r="O1329" t="n">
        <v>59</v>
      </c>
      <c r="P1329">
        <f>K1329*O1329</f>
        <v/>
      </c>
      <c r="Q1329" t="inlineStr">
        <is>
          <t>THC</t>
        </is>
      </c>
      <c r="R1329" t="inlineStr">
        <is>
          <t>Beverages</t>
        </is>
      </c>
      <c r="S1329" t="inlineStr"/>
      <c r="T1329" t="inlineStr">
        <is>
          <t>1651184</t>
        </is>
      </c>
      <c r="U1329" t="n">
        <v>22</v>
      </c>
      <c r="V1329" t="n">
        <v>272</v>
      </c>
      <c r="W1329" t="n">
        <v>2</v>
      </c>
      <c r="X1329" t="n">
        <v>12</v>
      </c>
      <c r="Y1329" t="n">
        <v>22</v>
      </c>
      <c r="Z1329" t="n">
        <v>26</v>
      </c>
      <c r="AA1329" t="n">
        <v>26</v>
      </c>
      <c r="AB1329" t="n">
        <v>0</v>
      </c>
      <c r="AC1329" t="n">
        <v>29.5</v>
      </c>
      <c r="AD1329" t="n">
        <v>29.5</v>
      </c>
      <c r="AE1329" t="n">
        <v>65.92</v>
      </c>
      <c r="AF1329" t="n">
        <v>395.5199999999999</v>
      </c>
      <c r="AG1329" t="n">
        <v>725.1200000000001</v>
      </c>
      <c r="AH1329" t="n">
        <v>837.0200000000002</v>
      </c>
      <c r="AI1329" t="n">
        <v>837.0200000000002</v>
      </c>
      <c r="AJ1329" t="n">
        <v>32.96</v>
      </c>
      <c r="AK1329" t="n">
        <v>32.96</v>
      </c>
      <c r="AL1329" t="n">
        <v>32.193076923</v>
      </c>
      <c r="AM1329" t="n">
        <v>32.193076923</v>
      </c>
      <c r="AN1329" t="n">
        <v>0</v>
      </c>
      <c r="AO1329" t="n">
        <v>3</v>
      </c>
      <c r="AP1329" t="inlineStr">
        <is>
          <t>Artisan Beer</t>
        </is>
      </c>
      <c r="AQ1329" t="n">
        <v>0</v>
      </c>
      <c r="AR1329" t="n">
        <v>0</v>
      </c>
    </row>
    <row r="1330">
      <c r="A1330" t="inlineStr">
        <is>
          <t>85006587010</t>
        </is>
      </c>
      <c r="B1330" t="inlineStr">
        <is>
          <t>Phillips Wine &amp; Spirits - St. Paul</t>
        </is>
      </c>
      <c r="C1330" t="inlineStr">
        <is>
          <t>Vadnais Heights</t>
        </is>
      </c>
      <c r="D1330" t="inlineStr">
        <is>
          <t>12pk 12oz can</t>
        </is>
      </c>
      <c r="E1330" t="inlineStr">
        <is>
          <t>Daizy's Variety Pack 10mg THC 12pk 12oz can</t>
        </is>
      </c>
      <c r="F1330" t="n">
        <v>2</v>
      </c>
      <c r="G1330" t="n">
        <v>20</v>
      </c>
      <c r="H1330" t="n">
        <v>180</v>
      </c>
      <c r="I1330" t="n">
        <v>1</v>
      </c>
      <c r="J1330" t="n">
        <v>0</v>
      </c>
      <c r="K1330" t="n">
        <v>0</v>
      </c>
      <c r="L1330">
        <f>G1330+K1330*F1330</f>
        <v/>
      </c>
      <c r="M1330">
        <f>IF(X1330&gt;0,L1330/(X1330*7/30),"")</f>
        <v/>
      </c>
      <c r="N1330">
        <f>IF(Y1330&gt;0,L1330/(Y1330*7/90),"")</f>
        <v/>
      </c>
      <c r="O1330" t="n">
        <v>56</v>
      </c>
      <c r="P1330">
        <f>K1330*O1330</f>
        <v/>
      </c>
      <c r="Q1330" t="inlineStr">
        <is>
          <t>THC</t>
        </is>
      </c>
      <c r="R1330" t="inlineStr">
        <is>
          <t>Beverages</t>
        </is>
      </c>
      <c r="S1330" t="inlineStr"/>
      <c r="T1330" t="inlineStr">
        <is>
          <t>1008839</t>
        </is>
      </c>
      <c r="U1330" t="n">
        <v>0</v>
      </c>
      <c r="V1330" t="n">
        <v>1236</v>
      </c>
      <c r="W1330" t="n">
        <v>3</v>
      </c>
      <c r="X1330" t="n">
        <v>12</v>
      </c>
      <c r="Y1330" t="n">
        <v>49</v>
      </c>
      <c r="Z1330" t="n">
        <v>100</v>
      </c>
      <c r="AA1330" t="n">
        <v>100</v>
      </c>
      <c r="AB1330" t="n">
        <v>0</v>
      </c>
      <c r="AC1330" t="n">
        <v>26.10222222222222</v>
      </c>
      <c r="AD1330" t="n">
        <v>28</v>
      </c>
      <c r="AE1330" t="n">
        <v>98.88</v>
      </c>
      <c r="AF1330" t="n">
        <v>401.55</v>
      </c>
      <c r="AG1330" t="n">
        <v>1646.540000000001</v>
      </c>
      <c r="AH1330" t="n">
        <v>3482.89</v>
      </c>
      <c r="AI1330" t="n">
        <v>3482.89</v>
      </c>
      <c r="AJ1330" t="n">
        <v>32.96</v>
      </c>
      <c r="AK1330" t="n">
        <v>33.4625</v>
      </c>
      <c r="AL1330" t="n">
        <v>34.797272727</v>
      </c>
      <c r="AM1330" t="n">
        <v>34.797272727</v>
      </c>
      <c r="AN1330" t="n">
        <v>0</v>
      </c>
      <c r="AO1330" t="n">
        <v>2</v>
      </c>
      <c r="AP1330" t="inlineStr">
        <is>
          <t>Artisan Beer</t>
        </is>
      </c>
      <c r="AQ1330" t="n">
        <v>0</v>
      </c>
      <c r="AR1330" t="n">
        <v>0</v>
      </c>
    </row>
    <row r="1331">
      <c r="A1331" t="inlineStr">
        <is>
          <t>199284895157</t>
        </is>
      </c>
      <c r="B1331" t="inlineStr">
        <is>
          <t>Global Reserve LLC</t>
        </is>
      </c>
      <c r="C1331" t="inlineStr">
        <is>
          <t>Ramsey</t>
        </is>
      </c>
      <c r="D1331" t="inlineStr">
        <is>
          <t>12pk 12oz can</t>
        </is>
      </c>
      <c r="E1331" t="inlineStr">
        <is>
          <t>Looner 10mg THC Lemonade Variety Pack 12pk 12oz can</t>
        </is>
      </c>
      <c r="F1331" t="n">
        <v>2</v>
      </c>
      <c r="G1331" t="n">
        <v>21</v>
      </c>
      <c r="H1331" t="n">
        <v>138</v>
      </c>
      <c r="I1331" t="n">
        <v>5</v>
      </c>
      <c r="J1331" t="n">
        <v>0</v>
      </c>
      <c r="K1331" t="n">
        <v>0</v>
      </c>
      <c r="L1331">
        <f>G1331+K1331*F1331</f>
        <v/>
      </c>
      <c r="M1331">
        <f>IF(X1331&gt;0,L1331/(X1331*7/30),"")</f>
        <v/>
      </c>
      <c r="N1331">
        <f>IF(Y1331&gt;0,L1331/(Y1331*7/90),"")</f>
        <v/>
      </c>
      <c r="O1331" t="n">
        <v>55</v>
      </c>
      <c r="P1331">
        <f>K1331*O1331</f>
        <v/>
      </c>
      <c r="Q1331" t="inlineStr">
        <is>
          <t>THC</t>
        </is>
      </c>
      <c r="R1331" t="inlineStr">
        <is>
          <t>Beverages</t>
        </is>
      </c>
      <c r="S1331" t="inlineStr"/>
      <c r="T1331" t="inlineStr">
        <is>
          <t>199284895157</t>
        </is>
      </c>
      <c r="U1331" t="n">
        <v>0</v>
      </c>
      <c r="V1331" t="n">
        <v>747</v>
      </c>
      <c r="W1331" t="n">
        <v>0</v>
      </c>
      <c r="X1331" t="n">
        <v>1</v>
      </c>
      <c r="Y1331" t="n">
        <v>3</v>
      </c>
      <c r="Z1331" t="n">
        <v>27</v>
      </c>
      <c r="AA1331" t="n">
        <v>28</v>
      </c>
      <c r="AB1331" t="n">
        <v>0</v>
      </c>
      <c r="AC1331" t="n">
        <v>27.5</v>
      </c>
      <c r="AD1331" t="n">
        <v>27.5</v>
      </c>
      <c r="AE1331" t="n">
        <v>0</v>
      </c>
      <c r="AF1331" t="n">
        <v>35.96</v>
      </c>
      <c r="AG1331" t="n">
        <v>117.91</v>
      </c>
      <c r="AH1331" t="n">
        <v>1197.22</v>
      </c>
      <c r="AI1331" t="n">
        <v>1242.18</v>
      </c>
      <c r="AJ1331" t="n">
        <v>0</v>
      </c>
      <c r="AK1331" t="n">
        <v>35.96</v>
      </c>
      <c r="AL1331" t="n">
        <v>44.317692307</v>
      </c>
      <c r="AM1331" t="n">
        <v>44.341481481</v>
      </c>
      <c r="AN1331" t="n">
        <v>0</v>
      </c>
      <c r="AO1331" t="n">
        <v>2</v>
      </c>
      <c r="AP1331" t="inlineStr"/>
      <c r="AQ1331" t="n">
        <v>0</v>
      </c>
      <c r="AR1331" t="n">
        <v>1</v>
      </c>
    </row>
    <row r="1332">
      <c r="A1332" t="inlineStr">
        <is>
          <t>850039736667</t>
        </is>
      </c>
      <c r="B1332" t="inlineStr">
        <is>
          <t>Capitol Beverage Sales, L.P.</t>
        </is>
      </c>
      <c r="C1332" t="inlineStr">
        <is>
          <t>Roseville</t>
        </is>
      </c>
      <c r="D1332" t="inlineStr">
        <is>
          <t>12pk 12oz can</t>
        </is>
      </c>
      <c r="E1332" t="inlineStr">
        <is>
          <t>Uncle Arnie's Variety Pack Sugar Free 10mg THC 12pk 12oz can</t>
        </is>
      </c>
      <c r="F1332" t="n">
        <v>2</v>
      </c>
      <c r="G1332" t="n">
        <v>21</v>
      </c>
      <c r="H1332" t="n">
        <v>106</v>
      </c>
      <c r="I1332" t="n">
        <v>15</v>
      </c>
      <c r="J1332" t="n">
        <v>0</v>
      </c>
      <c r="K1332" t="n">
        <v>0</v>
      </c>
      <c r="L1332">
        <f>G1332+K1332*F1332</f>
        <v/>
      </c>
      <c r="M1332">
        <f>IF(X1332&gt;0,L1332/(X1332*7/30),"")</f>
        <v/>
      </c>
      <c r="N1332">
        <f>IF(Y1332&gt;0,L1332/(Y1332*7/90),"")</f>
        <v/>
      </c>
      <c r="O1332" t="n">
        <v>52.8</v>
      </c>
      <c r="P1332">
        <f>K1332*O1332</f>
        <v/>
      </c>
      <c r="Q1332" t="inlineStr">
        <is>
          <t>THC</t>
        </is>
      </c>
      <c r="R1332" t="inlineStr">
        <is>
          <t>Beverages</t>
        </is>
      </c>
      <c r="S1332" t="inlineStr"/>
      <c r="T1332" t="inlineStr">
        <is>
          <t>30523</t>
        </is>
      </c>
      <c r="U1332" t="n">
        <v>0</v>
      </c>
      <c r="V1332" t="n">
        <v>3002</v>
      </c>
      <c r="W1332" t="n">
        <v>0</v>
      </c>
      <c r="X1332" t="n">
        <v>0</v>
      </c>
      <c r="Y1332" t="n">
        <v>1</v>
      </c>
      <c r="Z1332" t="n">
        <v>81</v>
      </c>
      <c r="AA1332" t="n">
        <v>143</v>
      </c>
      <c r="AB1332" t="n">
        <v>31</v>
      </c>
      <c r="AC1332" t="n">
        <v>26.39999999992182</v>
      </c>
      <c r="AD1332" t="n">
        <v>26.4</v>
      </c>
      <c r="AE1332" t="n">
        <v>0</v>
      </c>
      <c r="AF1332" t="n">
        <v>0</v>
      </c>
      <c r="AG1332" t="n">
        <v>34.96</v>
      </c>
      <c r="AH1332" t="n">
        <v>2763.910000000002</v>
      </c>
      <c r="AI1332" t="n">
        <v>4947.150000000002</v>
      </c>
      <c r="AJ1332" t="n">
        <v>0</v>
      </c>
      <c r="AK1332" t="n">
        <v>0</v>
      </c>
      <c r="AL1332" t="n">
        <v>34.1115</v>
      </c>
      <c r="AM1332" t="n">
        <v>34.112222222</v>
      </c>
      <c r="AN1332" t="n">
        <v>0</v>
      </c>
      <c r="AO1332" t="n">
        <v>3</v>
      </c>
      <c r="AP1332" t="inlineStr">
        <is>
          <t>College City Beverage, Inc.</t>
        </is>
      </c>
      <c r="AQ1332" t="n">
        <v>0</v>
      </c>
      <c r="AR1332" t="n">
        <v>0</v>
      </c>
    </row>
    <row r="1333">
      <c r="A1333" t="inlineStr">
        <is>
          <t>764333647812</t>
        </is>
      </c>
      <c r="B1333" t="inlineStr">
        <is>
          <t>Bellboy Corporation</t>
        </is>
      </c>
      <c r="C1333" t="inlineStr">
        <is>
          <t>Blaine</t>
        </is>
      </c>
      <c r="D1333" t="inlineStr">
        <is>
          <t>4pk 12oz can</t>
        </is>
      </c>
      <c r="E1333" t="inlineStr">
        <is>
          <t>Forbidden Fruit Variety Pack 10mg THC 12pk 12oz can</t>
        </is>
      </c>
      <c r="F1333" t="n">
        <v>2</v>
      </c>
      <c r="G1333" t="n">
        <v>21</v>
      </c>
      <c r="H1333" t="n">
        <v>122</v>
      </c>
      <c r="I1333" t="n">
        <v>1</v>
      </c>
      <c r="J1333" t="n">
        <v>0</v>
      </c>
      <c r="K1333" t="n">
        <v>0</v>
      </c>
      <c r="L1333">
        <f>G1333+K1333*F1333</f>
        <v/>
      </c>
      <c r="M1333">
        <f>IF(X1333&gt;0,L1333/(X1333*7/30),"")</f>
        <v/>
      </c>
      <c r="N1333">
        <f>IF(Y1333&gt;0,L1333/(Y1333*7/90),"")</f>
        <v/>
      </c>
      <c r="O1333" t="n">
        <v>50</v>
      </c>
      <c r="P1333">
        <f>K1333*O1333</f>
        <v/>
      </c>
      <c r="Q1333" t="inlineStr">
        <is>
          <t>THC</t>
        </is>
      </c>
      <c r="R1333" t="inlineStr">
        <is>
          <t>Beverages</t>
        </is>
      </c>
      <c r="S1333" t="inlineStr"/>
      <c r="T1333" t="inlineStr">
        <is>
          <t>9919232</t>
        </is>
      </c>
      <c r="U1333" t="n">
        <v>0</v>
      </c>
      <c r="V1333" t="n">
        <v>90</v>
      </c>
      <c r="W1333" t="n">
        <v>1</v>
      </c>
      <c r="X1333" t="n">
        <v>4</v>
      </c>
      <c r="Y1333" t="n">
        <v>10</v>
      </c>
      <c r="Z1333" t="n">
        <v>11</v>
      </c>
      <c r="AA1333" t="n">
        <v>11</v>
      </c>
      <c r="AB1333" t="n">
        <v>0</v>
      </c>
      <c r="AC1333" t="n">
        <v>13.32943013270492</v>
      </c>
      <c r="AD1333" t="n">
        <v>25</v>
      </c>
      <c r="AE1333" t="n">
        <v>38.96</v>
      </c>
      <c r="AF1333" t="n">
        <v>155.84</v>
      </c>
      <c r="AG1333" t="n">
        <v>389.6</v>
      </c>
      <c r="AH1333" t="n">
        <v>428.5599999999999</v>
      </c>
      <c r="AI1333" t="n">
        <v>428.5599999999999</v>
      </c>
      <c r="AJ1333" t="n">
        <v>38.96</v>
      </c>
      <c r="AK1333" t="n">
        <v>38.96</v>
      </c>
      <c r="AL1333" t="n">
        <v>35.713333333</v>
      </c>
      <c r="AM1333" t="n">
        <v>35.713333333</v>
      </c>
      <c r="AN1333" t="n">
        <v>0</v>
      </c>
      <c r="AO1333" t="n">
        <v>1</v>
      </c>
      <c r="AP1333" t="inlineStr">
        <is>
          <t>Transfer</t>
        </is>
      </c>
      <c r="AQ1333" t="n">
        <v>0</v>
      </c>
      <c r="AR1333" t="n">
        <v>0</v>
      </c>
    </row>
    <row r="1334">
      <c r="A1334" t="inlineStr">
        <is>
          <t>860015106582</t>
        </is>
      </c>
      <c r="B1334" t="inlineStr">
        <is>
          <t>Gigli MN LLC</t>
        </is>
      </c>
      <c r="C1334" t="inlineStr">
        <is>
          <t>Woodbury</t>
        </is>
      </c>
      <c r="D1334" t="inlineStr">
        <is>
          <t>12pk 12oz can</t>
        </is>
      </c>
      <c r="E1334" t="inlineStr">
        <is>
          <t>Gigli 10mg THC Variety Punch 12pk 12oz can</t>
        </is>
      </c>
      <c r="F1334" t="n">
        <v>2</v>
      </c>
      <c r="G1334" t="n">
        <v>21</v>
      </c>
      <c r="H1334" t="n">
        <v>362</v>
      </c>
      <c r="I1334" t="n">
        <v>56</v>
      </c>
      <c r="J1334" t="n">
        <v>0</v>
      </c>
      <c r="K1334" t="n">
        <v>0</v>
      </c>
      <c r="L1334">
        <f>G1334+K1334*F1334</f>
        <v/>
      </c>
      <c r="M1334">
        <f>IF(X1334&gt;0,L1334/(X1334*7/30),"")</f>
        <v/>
      </c>
      <c r="N1334">
        <f>IF(Y1334&gt;0,L1334/(Y1334*7/90),"")</f>
        <v/>
      </c>
      <c r="O1334" t="n">
        <v>52.19</v>
      </c>
      <c r="P1334">
        <f>K1334*O1334</f>
        <v/>
      </c>
      <c r="Q1334" t="inlineStr">
        <is>
          <t>THC</t>
        </is>
      </c>
      <c r="R1334" t="inlineStr">
        <is>
          <t>Beverages</t>
        </is>
      </c>
      <c r="S1334" t="inlineStr"/>
      <c r="T1334" t="inlineStr">
        <is>
          <t>860015106582</t>
        </is>
      </c>
      <c r="U1334" t="n">
        <v>0</v>
      </c>
      <c r="V1334" t="n">
        <v>511</v>
      </c>
      <c r="W1334" t="n">
        <v>3</v>
      </c>
      <c r="X1334" t="n">
        <v>11</v>
      </c>
      <c r="Y1334" t="n">
        <v>26</v>
      </c>
      <c r="Z1334" t="n">
        <v>37</v>
      </c>
      <c r="AA1334" t="n">
        <v>37</v>
      </c>
      <c r="AB1334" t="n">
        <v>0</v>
      </c>
      <c r="AC1334" t="n">
        <v>26.095</v>
      </c>
      <c r="AD1334" t="n">
        <v>26.095</v>
      </c>
      <c r="AE1334" t="n">
        <v>89.88</v>
      </c>
      <c r="AF1334" t="n">
        <v>343.09</v>
      </c>
      <c r="AG1334" t="n">
        <v>858.4900000000002</v>
      </c>
      <c r="AH1334" t="n">
        <v>1207.290000000001</v>
      </c>
      <c r="AI1334" t="n">
        <v>1207.290000000001</v>
      </c>
      <c r="AJ1334" t="n">
        <v>29.96</v>
      </c>
      <c r="AK1334" t="n">
        <v>31.19</v>
      </c>
      <c r="AL1334" t="n">
        <v>32.629459459</v>
      </c>
      <c r="AM1334" t="n">
        <v>32.629459459</v>
      </c>
      <c r="AN1334" t="n">
        <v>0</v>
      </c>
      <c r="AO1334" t="n">
        <v>5</v>
      </c>
      <c r="AP1334" t="inlineStr"/>
      <c r="AQ1334" t="n">
        <v>0</v>
      </c>
      <c r="AR1334" t="n">
        <v>0</v>
      </c>
    </row>
    <row r="1335">
      <c r="A1335" t="inlineStr">
        <is>
          <t>850079194045</t>
        </is>
      </c>
      <c r="B1335" t="inlineStr">
        <is>
          <t>Wild State Cider</t>
        </is>
      </c>
      <c r="C1335" t="inlineStr">
        <is>
          <t>Plymouth</t>
        </is>
      </c>
      <c r="D1335" t="inlineStr">
        <is>
          <t>9pk 12oz can</t>
        </is>
      </c>
      <c r="E1335" t="inlineStr">
        <is>
          <t>Odder Variety Pack 10mg THC 9pk 12oz can</t>
        </is>
      </c>
      <c r="F1335" t="n">
        <v>2</v>
      </c>
      <c r="G1335" t="n">
        <v>21</v>
      </c>
      <c r="H1335" t="n">
        <v>102</v>
      </c>
      <c r="I1335" t="n">
        <v>15</v>
      </c>
      <c r="J1335" t="n">
        <v>0</v>
      </c>
      <c r="K1335" t="n">
        <v>0</v>
      </c>
      <c r="L1335">
        <f>G1335+K1335*F1335</f>
        <v/>
      </c>
      <c r="M1335">
        <f>IF(X1335&gt;0,L1335/(X1335*7/30),"")</f>
        <v/>
      </c>
      <c r="N1335">
        <f>IF(Y1335&gt;0,L1335/(Y1335*7/90),"")</f>
        <v/>
      </c>
      <c r="O1335" t="n">
        <v>28</v>
      </c>
      <c r="P1335">
        <f>K1335*O1335</f>
        <v/>
      </c>
      <c r="Q1335" t="inlineStr">
        <is>
          <t>THC</t>
        </is>
      </c>
      <c r="R1335" t="inlineStr">
        <is>
          <t>Beverages</t>
        </is>
      </c>
      <c r="S1335" t="inlineStr"/>
      <c r="T1335" t="inlineStr">
        <is>
          <t>850079194045</t>
        </is>
      </c>
      <c r="U1335" t="n">
        <v>0</v>
      </c>
      <c r="V1335" t="n">
        <v>1335</v>
      </c>
      <c r="W1335" t="n">
        <v>5</v>
      </c>
      <c r="X1335" t="n">
        <v>20</v>
      </c>
      <c r="Y1335" t="n">
        <v>67</v>
      </c>
      <c r="Z1335" t="n">
        <v>169</v>
      </c>
      <c r="AA1335" t="n">
        <v>169</v>
      </c>
      <c r="AB1335" t="n">
        <v>0</v>
      </c>
      <c r="AC1335" t="n">
        <v>14</v>
      </c>
      <c r="AD1335" t="n">
        <v>14</v>
      </c>
      <c r="AE1335" t="n">
        <v>89.80000000000001</v>
      </c>
      <c r="AF1335" t="n">
        <v>404.1999999999999</v>
      </c>
      <c r="AG1335" t="n">
        <v>1374.810000000001</v>
      </c>
      <c r="AH1335" t="n">
        <v>3452.870000000004</v>
      </c>
      <c r="AI1335" t="n">
        <v>3452.870000000004</v>
      </c>
      <c r="AJ1335" t="n">
        <v>17.96</v>
      </c>
      <c r="AK1335" t="n">
        <v>20.21</v>
      </c>
      <c r="AL1335" t="n">
        <v>20.311</v>
      </c>
      <c r="AM1335" t="n">
        <v>20.311</v>
      </c>
      <c r="AN1335" t="n">
        <v>0</v>
      </c>
      <c r="AO1335" t="n">
        <v>8</v>
      </c>
      <c r="AP1335" t="inlineStr"/>
      <c r="AQ1335" t="n">
        <v>0</v>
      </c>
      <c r="AR1335" t="n">
        <v>0</v>
      </c>
    </row>
    <row r="1336">
      <c r="A1336" t="inlineStr">
        <is>
          <t>199284405967</t>
        </is>
      </c>
      <c r="B1336" t="inlineStr">
        <is>
          <t>Global Reserve LLC</t>
        </is>
      </c>
      <c r="C1336" t="inlineStr">
        <is>
          <t>Ramsey</t>
        </is>
      </c>
      <c r="D1336" t="inlineStr">
        <is>
          <t>12pk 12oz can</t>
        </is>
      </c>
      <c r="E1336" t="inlineStr">
        <is>
          <t>Looner 10mg THC Sodas Variety Pack 12pk 12oz can</t>
        </is>
      </c>
      <c r="F1336" t="n">
        <v>2</v>
      </c>
      <c r="G1336" t="n">
        <v>21</v>
      </c>
      <c r="H1336" t="n">
        <v>388</v>
      </c>
      <c r="I1336" t="n">
        <v>19</v>
      </c>
      <c r="J1336" t="n">
        <v>3</v>
      </c>
      <c r="K1336" t="n">
        <v>3</v>
      </c>
      <c r="L1336">
        <f>G1336+K1336*F1336</f>
        <v/>
      </c>
      <c r="M1336">
        <f>IF(X1336&gt;0,L1336/(X1336*7/30),"")</f>
        <v/>
      </c>
      <c r="N1336">
        <f>IF(Y1336&gt;0,L1336/(Y1336*7/90),"")</f>
        <v/>
      </c>
      <c r="O1336" t="n">
        <v>55</v>
      </c>
      <c r="P1336">
        <f>K1336*O1336</f>
        <v/>
      </c>
      <c r="Q1336" t="inlineStr">
        <is>
          <t>THC</t>
        </is>
      </c>
      <c r="R1336" t="inlineStr">
        <is>
          <t>Beverages</t>
        </is>
      </c>
      <c r="S1336" t="inlineStr"/>
      <c r="T1336" t="inlineStr">
        <is>
          <t>199284405967</t>
        </is>
      </c>
      <c r="U1336" t="n">
        <v>0</v>
      </c>
      <c r="V1336" t="n">
        <v>3396</v>
      </c>
      <c r="W1336" t="n">
        <v>6</v>
      </c>
      <c r="X1336" t="n">
        <v>22</v>
      </c>
      <c r="Y1336" t="n">
        <v>72</v>
      </c>
      <c r="Z1336" t="n">
        <v>165</v>
      </c>
      <c r="AA1336" t="n">
        <v>182</v>
      </c>
      <c r="AB1336" t="n">
        <v>7</v>
      </c>
      <c r="AC1336" t="n">
        <v>27.5</v>
      </c>
      <c r="AD1336" t="n">
        <v>27.5</v>
      </c>
      <c r="AE1336" t="n">
        <v>257.79</v>
      </c>
      <c r="AF1336" t="n">
        <v>913.1500000000002</v>
      </c>
      <c r="AG1336" t="n">
        <v>2957.480000000001</v>
      </c>
      <c r="AH1336" t="n">
        <v>6781.979999999999</v>
      </c>
      <c r="AI1336" t="n">
        <v>7503.98</v>
      </c>
      <c r="AJ1336" t="n">
        <v>42.965</v>
      </c>
      <c r="AK1336" t="n">
        <v>41.506818181</v>
      </c>
      <c r="AL1336" t="n">
        <v>40.854484848</v>
      </c>
      <c r="AM1336" t="n">
        <v>41.00543956</v>
      </c>
      <c r="AN1336" t="n">
        <v>0</v>
      </c>
      <c r="AO1336" t="n">
        <v>4</v>
      </c>
      <c r="AP1336" t="inlineStr"/>
      <c r="AQ1336" t="n">
        <v>3.1429</v>
      </c>
      <c r="AR1336" t="n">
        <v>9.7143</v>
      </c>
    </row>
    <row r="1337">
      <c r="A1337" t="inlineStr">
        <is>
          <t>764333647812</t>
        </is>
      </c>
      <c r="B1337" t="inlineStr">
        <is>
          <t>Bellboy Corporation</t>
        </is>
      </c>
      <c r="C1337" t="inlineStr">
        <is>
          <t>Osseo</t>
        </is>
      </c>
      <c r="D1337" t="inlineStr">
        <is>
          <t>4pk 12oz can</t>
        </is>
      </c>
      <c r="E1337" t="inlineStr">
        <is>
          <t>Forbidden Fruit Variety Pack 10mg THC 12pk 12oz can</t>
        </is>
      </c>
      <c r="F1337" t="n">
        <v>2</v>
      </c>
      <c r="G1337" t="n">
        <v>22</v>
      </c>
      <c r="H1337" t="n">
        <v>122</v>
      </c>
      <c r="I1337" t="n">
        <v>1</v>
      </c>
      <c r="J1337" t="n">
        <v>0</v>
      </c>
      <c r="K1337" t="n">
        <v>0</v>
      </c>
      <c r="L1337">
        <f>G1337+K1337*F1337</f>
        <v/>
      </c>
      <c r="M1337">
        <f>IF(X1337&gt;0,L1337/(X1337*7/30),"")</f>
        <v/>
      </c>
      <c r="N1337">
        <f>IF(Y1337&gt;0,L1337/(Y1337*7/90),"")</f>
        <v/>
      </c>
      <c r="O1337" t="n">
        <v>26.66</v>
      </c>
      <c r="P1337">
        <f>K1337*O1337</f>
        <v/>
      </c>
      <c r="Q1337" t="inlineStr">
        <is>
          <t>THC</t>
        </is>
      </c>
      <c r="R1337" t="inlineStr">
        <is>
          <t>Beverages</t>
        </is>
      </c>
      <c r="S1337" t="inlineStr"/>
      <c r="T1337" t="inlineStr">
        <is>
          <t>9919232</t>
        </is>
      </c>
      <c r="U1337" t="n">
        <v>0</v>
      </c>
      <c r="V1337" t="n">
        <v>90</v>
      </c>
      <c r="W1337" t="n">
        <v>0</v>
      </c>
      <c r="X1337" t="n">
        <v>2</v>
      </c>
      <c r="Y1337" t="n">
        <v>2</v>
      </c>
      <c r="Z1337" t="n">
        <v>2</v>
      </c>
      <c r="AA1337" t="n">
        <v>2</v>
      </c>
      <c r="AB1337" t="n">
        <v>0</v>
      </c>
      <c r="AC1337" t="n">
        <v>13.32943013270492</v>
      </c>
      <c r="AD1337" t="n">
        <v>0</v>
      </c>
      <c r="AE1337" t="n">
        <v>0</v>
      </c>
      <c r="AF1337" t="n">
        <v>85.94999999999999</v>
      </c>
      <c r="AG1337" t="n">
        <v>85.94999999999999</v>
      </c>
      <c r="AH1337" t="n">
        <v>85.94999999999999</v>
      </c>
      <c r="AI1337" t="n">
        <v>85.94999999999999</v>
      </c>
      <c r="AJ1337" t="n">
        <v>0</v>
      </c>
      <c r="AK1337" t="n">
        <v>40.9675</v>
      </c>
      <c r="AL1337" t="n">
        <v>40.9675</v>
      </c>
      <c r="AM1337" t="n">
        <v>40.9675</v>
      </c>
      <c r="AN1337" t="n">
        <v>0</v>
      </c>
      <c r="AO1337" t="n">
        <v>1</v>
      </c>
      <c r="AP1337" t="inlineStr">
        <is>
          <t>Transfer</t>
        </is>
      </c>
      <c r="AQ1337" t="n">
        <v>0</v>
      </c>
      <c r="AR1337" t="n">
        <v>0</v>
      </c>
    </row>
    <row r="1338">
      <c r="A1338" t="inlineStr">
        <is>
          <t>860015106544</t>
        </is>
      </c>
      <c r="B1338" t="inlineStr">
        <is>
          <t>Gigli MN LLC</t>
        </is>
      </c>
      <c r="C1338" t="inlineStr">
        <is>
          <t>Woodbury</t>
        </is>
      </c>
      <c r="D1338" t="inlineStr">
        <is>
          <t>12pk 12oz can</t>
        </is>
      </c>
      <c r="E1338" t="inlineStr">
        <is>
          <t>Gigli 10mg THC Variety Seltzer 12pk 12oz can</t>
        </is>
      </c>
      <c r="F1338" t="n">
        <v>2</v>
      </c>
      <c r="G1338" t="n">
        <v>22</v>
      </c>
      <c r="H1338" t="n">
        <v>407</v>
      </c>
      <c r="I1338" t="n">
        <v>56</v>
      </c>
      <c r="J1338" t="n">
        <v>0</v>
      </c>
      <c r="K1338" t="n">
        <v>0</v>
      </c>
      <c r="L1338">
        <f>G1338+K1338*F1338</f>
        <v/>
      </c>
      <c r="M1338">
        <f>IF(X1338&gt;0,L1338/(X1338*7/30),"")</f>
        <v/>
      </c>
      <c r="N1338">
        <f>IF(Y1338&gt;0,L1338/(Y1338*7/90),"")</f>
        <v/>
      </c>
      <c r="O1338" t="n">
        <v>52.19</v>
      </c>
      <c r="P1338">
        <f>K1338*O1338</f>
        <v/>
      </c>
      <c r="Q1338" t="inlineStr">
        <is>
          <t>THC</t>
        </is>
      </c>
      <c r="R1338" t="inlineStr">
        <is>
          <t>Beverages</t>
        </is>
      </c>
      <c r="S1338" t="inlineStr"/>
      <c r="T1338" t="inlineStr">
        <is>
          <t>860015106544</t>
        </is>
      </c>
      <c r="U1338" t="n">
        <v>0</v>
      </c>
      <c r="V1338" t="n">
        <v>694</v>
      </c>
      <c r="W1338" t="n">
        <v>0</v>
      </c>
      <c r="X1338" t="n">
        <v>6</v>
      </c>
      <c r="Y1338" t="n">
        <v>20</v>
      </c>
      <c r="Z1338" t="n">
        <v>68</v>
      </c>
      <c r="AA1338" t="n">
        <v>68</v>
      </c>
      <c r="AB1338" t="n">
        <v>0</v>
      </c>
      <c r="AC1338" t="n">
        <v>26.095</v>
      </c>
      <c r="AD1338" t="n">
        <v>26.095</v>
      </c>
      <c r="AE1338" t="n">
        <v>0</v>
      </c>
      <c r="AF1338" t="n">
        <v>179.76</v>
      </c>
      <c r="AG1338" t="n">
        <v>671.7300000000001</v>
      </c>
      <c r="AH1338" t="n">
        <v>2325.790000000002</v>
      </c>
      <c r="AI1338" t="n">
        <v>2325.790000000002</v>
      </c>
      <c r="AJ1338" t="n">
        <v>0</v>
      </c>
      <c r="AK1338" t="n">
        <v>29.96</v>
      </c>
      <c r="AL1338" t="n">
        <v>34.202794117</v>
      </c>
      <c r="AM1338" t="n">
        <v>34.202794117</v>
      </c>
      <c r="AN1338" t="n">
        <v>0</v>
      </c>
      <c r="AO1338" t="n">
        <v>4</v>
      </c>
      <c r="AP1338" t="inlineStr"/>
      <c r="AQ1338" t="n">
        <v>0</v>
      </c>
      <c r="AR1338" t="n">
        <v>0</v>
      </c>
    </row>
    <row r="1339">
      <c r="A1339" t="inlineStr">
        <is>
          <t>860015106544</t>
        </is>
      </c>
      <c r="B1339" t="inlineStr">
        <is>
          <t>Gigli MN LLC</t>
        </is>
      </c>
      <c r="C1339" t="inlineStr">
        <is>
          <t>Rosemount</t>
        </is>
      </c>
      <c r="D1339" t="inlineStr">
        <is>
          <t>12pk 12oz can</t>
        </is>
      </c>
      <c r="E1339" t="inlineStr">
        <is>
          <t>Gigli 10mg THC Variety Seltzer 12pk 12oz can</t>
        </is>
      </c>
      <c r="F1339" t="n">
        <v>2</v>
      </c>
      <c r="G1339" t="n">
        <v>22</v>
      </c>
      <c r="H1339" t="n">
        <v>407</v>
      </c>
      <c r="I1339" t="n">
        <v>21</v>
      </c>
      <c r="J1339" t="n">
        <v>0</v>
      </c>
      <c r="K1339" t="n">
        <v>0</v>
      </c>
      <c r="L1339">
        <f>G1339+K1339*F1339</f>
        <v/>
      </c>
      <c r="M1339">
        <f>IF(X1339&gt;0,L1339/(X1339*7/30),"")</f>
        <v/>
      </c>
      <c r="N1339">
        <f>IF(Y1339&gt;0,L1339/(Y1339*7/90),"")</f>
        <v/>
      </c>
      <c r="O1339" t="n">
        <v>52.19</v>
      </c>
      <c r="P1339">
        <f>K1339*O1339</f>
        <v/>
      </c>
      <c r="Q1339" t="inlineStr">
        <is>
          <t>THC</t>
        </is>
      </c>
      <c r="R1339" t="inlineStr">
        <is>
          <t>Beverages</t>
        </is>
      </c>
      <c r="S1339" t="inlineStr"/>
      <c r="T1339" t="inlineStr">
        <is>
          <t>860015106544</t>
        </is>
      </c>
      <c r="U1339" t="n">
        <v>0</v>
      </c>
      <c r="V1339" t="n">
        <v>694</v>
      </c>
      <c r="W1339" t="n">
        <v>0</v>
      </c>
      <c r="X1339" t="n">
        <v>7</v>
      </c>
      <c r="Y1339" t="n">
        <v>16</v>
      </c>
      <c r="Z1339" t="n">
        <v>42</v>
      </c>
      <c r="AA1339" t="n">
        <v>42</v>
      </c>
      <c r="AB1339" t="n">
        <v>0</v>
      </c>
      <c r="AC1339" t="n">
        <v>26.095</v>
      </c>
      <c r="AD1339" t="n">
        <v>26.095</v>
      </c>
      <c r="AE1339" t="n">
        <v>0</v>
      </c>
      <c r="AF1339" t="n">
        <v>209.72</v>
      </c>
      <c r="AG1339" t="n">
        <v>529.3599999999999</v>
      </c>
      <c r="AH1339" t="n">
        <v>1425.750000000001</v>
      </c>
      <c r="AI1339" t="n">
        <v>1425.750000000001</v>
      </c>
      <c r="AJ1339" t="n">
        <v>0</v>
      </c>
      <c r="AK1339" t="n">
        <v>29.96</v>
      </c>
      <c r="AL1339" t="n">
        <v>33.946428571</v>
      </c>
      <c r="AM1339" t="n">
        <v>33.946428571</v>
      </c>
      <c r="AN1339" t="n">
        <v>0</v>
      </c>
      <c r="AO1339" t="n">
        <v>4</v>
      </c>
      <c r="AP1339" t="inlineStr"/>
      <c r="AQ1339" t="n">
        <v>0</v>
      </c>
      <c r="AR1339" t="n">
        <v>0</v>
      </c>
    </row>
    <row r="1340">
      <c r="A1340" t="inlineStr">
        <is>
          <t>860015106544</t>
        </is>
      </c>
      <c r="B1340" t="inlineStr">
        <is>
          <t>Gigli MN LLC</t>
        </is>
      </c>
      <c r="C1340" t="inlineStr">
        <is>
          <t>Blaine</t>
        </is>
      </c>
      <c r="D1340" t="inlineStr">
        <is>
          <t>12pk 12oz can</t>
        </is>
      </c>
      <c r="E1340" t="inlineStr">
        <is>
          <t>Gigli 10mg THC Variety Seltzer 12pk 12oz can</t>
        </is>
      </c>
      <c r="F1340" t="n">
        <v>2</v>
      </c>
      <c r="G1340" t="n">
        <v>22</v>
      </c>
      <c r="H1340" t="n">
        <v>407</v>
      </c>
      <c r="I1340" t="n">
        <v>69</v>
      </c>
      <c r="J1340" t="n">
        <v>0</v>
      </c>
      <c r="K1340" t="n">
        <v>0</v>
      </c>
      <c r="L1340">
        <f>G1340+K1340*F1340</f>
        <v/>
      </c>
      <c r="M1340">
        <f>IF(X1340&gt;0,L1340/(X1340*7/30),"")</f>
        <v/>
      </c>
      <c r="N1340">
        <f>IF(Y1340&gt;0,L1340/(Y1340*7/90),"")</f>
        <v/>
      </c>
      <c r="O1340" t="n">
        <v>52.19</v>
      </c>
      <c r="P1340">
        <f>K1340*O1340</f>
        <v/>
      </c>
      <c r="Q1340" t="inlineStr">
        <is>
          <t>THC</t>
        </is>
      </c>
      <c r="R1340" t="inlineStr">
        <is>
          <t>Beverages</t>
        </is>
      </c>
      <c r="S1340" t="inlineStr"/>
      <c r="T1340" t="inlineStr">
        <is>
          <t>860015106544</t>
        </is>
      </c>
      <c r="U1340" t="n">
        <v>0</v>
      </c>
      <c r="V1340" t="n">
        <v>694</v>
      </c>
      <c r="W1340" t="n">
        <v>7</v>
      </c>
      <c r="X1340" t="n">
        <v>16</v>
      </c>
      <c r="Y1340" t="n">
        <v>34</v>
      </c>
      <c r="Z1340" t="n">
        <v>78</v>
      </c>
      <c r="AA1340" t="n">
        <v>78</v>
      </c>
      <c r="AB1340" t="n">
        <v>0</v>
      </c>
      <c r="AC1340" t="n">
        <v>26.095</v>
      </c>
      <c r="AD1340" t="n">
        <v>26.095</v>
      </c>
      <c r="AE1340" t="n">
        <v>209.72</v>
      </c>
      <c r="AF1340" t="n">
        <v>492.8899999999999</v>
      </c>
      <c r="AG1340" t="n">
        <v>1104.170000000001</v>
      </c>
      <c r="AH1340" t="n">
        <v>2674.030000000002</v>
      </c>
      <c r="AI1340" t="n">
        <v>2674.030000000002</v>
      </c>
      <c r="AJ1340" t="n">
        <v>29.96</v>
      </c>
      <c r="AK1340" t="n">
        <v>30.805625</v>
      </c>
      <c r="AL1340" t="n">
        <v>34.282435897</v>
      </c>
      <c r="AM1340" t="n">
        <v>34.282435897</v>
      </c>
      <c r="AN1340" t="n">
        <v>2</v>
      </c>
      <c r="AO1340" t="n">
        <v>4</v>
      </c>
      <c r="AP1340" t="inlineStr"/>
      <c r="AQ1340" t="n">
        <v>0</v>
      </c>
      <c r="AR1340" t="n">
        <v>0</v>
      </c>
    </row>
    <row r="1341">
      <c r="A1341" t="inlineStr">
        <is>
          <t>850024846661</t>
        </is>
      </c>
      <c r="B1341" t="inlineStr">
        <is>
          <t>Bent Paddle Brewing Co</t>
        </is>
      </c>
      <c r="C1341" t="inlineStr">
        <is>
          <t>Osseo</t>
        </is>
      </c>
      <c r="D1341" t="inlineStr">
        <is>
          <t>12pk 12oz can</t>
        </is>
      </c>
      <c r="E1341" t="inlineStr">
        <is>
          <t>Bent Paddle Puff Dragonfruit Pine 10mg THC 12pk 12oz can</t>
        </is>
      </c>
      <c r="F1341" t="n">
        <v>2</v>
      </c>
      <c r="G1341" t="n">
        <v>23</v>
      </c>
      <c r="H1341" t="n">
        <v>83</v>
      </c>
      <c r="I1341" t="n">
        <v>2</v>
      </c>
      <c r="J1341" t="n">
        <v>0</v>
      </c>
      <c r="K1341" t="n">
        <v>0</v>
      </c>
      <c r="L1341">
        <f>G1341+K1341*F1341</f>
        <v/>
      </c>
      <c r="M1341">
        <f>IF(X1341&gt;0,L1341/(X1341*7/30),"")</f>
        <v/>
      </c>
      <c r="N1341">
        <f>IF(Y1341&gt;0,L1341/(Y1341*7/90),"")</f>
        <v/>
      </c>
      <c r="O1341" t="n">
        <v>45</v>
      </c>
      <c r="P1341">
        <f>K1341*O1341</f>
        <v/>
      </c>
      <c r="Q1341" t="inlineStr">
        <is>
          <t>THC</t>
        </is>
      </c>
      <c r="R1341" t="inlineStr">
        <is>
          <t>Beverages</t>
        </is>
      </c>
      <c r="S1341" t="inlineStr"/>
      <c r="T1341" t="inlineStr"/>
      <c r="U1341" t="n">
        <v>0</v>
      </c>
      <c r="V1341" t="n">
        <v>673</v>
      </c>
      <c r="W1341" t="n">
        <v>0</v>
      </c>
      <c r="X1341" t="n">
        <v>2</v>
      </c>
      <c r="Y1341" t="n">
        <v>4</v>
      </c>
      <c r="Z1341" t="n">
        <v>9</v>
      </c>
      <c r="AA1341" t="n">
        <v>16</v>
      </c>
      <c r="AB1341" t="n">
        <v>5</v>
      </c>
      <c r="AC1341" t="n">
        <v>23.71362372408072</v>
      </c>
      <c r="AD1341" t="n">
        <v>22.5</v>
      </c>
      <c r="AE1341" t="n">
        <v>0</v>
      </c>
      <c r="AF1341" t="n">
        <v>71.98</v>
      </c>
      <c r="AG1341" t="n">
        <v>137.9</v>
      </c>
      <c r="AH1341" t="n">
        <v>329.73</v>
      </c>
      <c r="AI1341" t="n">
        <v>609.5699999999999</v>
      </c>
      <c r="AJ1341" t="n">
        <v>0</v>
      </c>
      <c r="AK1341" t="n">
        <v>35.99</v>
      </c>
      <c r="AL1341" t="n">
        <v>36.636666666</v>
      </c>
      <c r="AM1341" t="n">
        <v>38.098125</v>
      </c>
      <c r="AN1341" t="n">
        <v>0</v>
      </c>
      <c r="AO1341" t="n">
        <v>1</v>
      </c>
      <c r="AP1341" t="inlineStr">
        <is>
          <t>Bent Paddle Brewing Co</t>
        </is>
      </c>
      <c r="AQ1341" t="n">
        <v>0.6667</v>
      </c>
      <c r="AR1341" t="n">
        <v>0.2857</v>
      </c>
    </row>
    <row r="1342">
      <c r="A1342" t="inlineStr">
        <is>
          <t>850024846791</t>
        </is>
      </c>
      <c r="B1342" t="inlineStr">
        <is>
          <t>Bent Paddle Brewing Co</t>
        </is>
      </c>
      <c r="C1342" t="inlineStr">
        <is>
          <t>Andover</t>
        </is>
      </c>
      <c r="D1342" t="inlineStr">
        <is>
          <t>12pk 12oz can</t>
        </is>
      </c>
      <c r="E1342" t="inlineStr">
        <is>
          <t>Bent Paddle Puff Puff Pass Variety 10mg THC 12pk 12oz can</t>
        </is>
      </c>
      <c r="F1342" t="n">
        <v>2</v>
      </c>
      <c r="G1342" t="n">
        <v>23</v>
      </c>
      <c r="H1342" t="n">
        <v>94</v>
      </c>
      <c r="I1342" t="n">
        <v>26</v>
      </c>
      <c r="J1342" t="n">
        <v>0</v>
      </c>
      <c r="K1342" t="n">
        <v>0</v>
      </c>
      <c r="L1342">
        <f>G1342+K1342*F1342</f>
        <v/>
      </c>
      <c r="M1342">
        <f>IF(X1342&gt;0,L1342/(X1342*7/30),"")</f>
        <v/>
      </c>
      <c r="N1342">
        <f>IF(Y1342&gt;0,L1342/(Y1342*7/90),"")</f>
        <v/>
      </c>
      <c r="O1342" t="n">
        <v>45</v>
      </c>
      <c r="P1342">
        <f>K1342*O1342</f>
        <v/>
      </c>
      <c r="Q1342" t="inlineStr">
        <is>
          <t>THC</t>
        </is>
      </c>
      <c r="R1342" t="inlineStr">
        <is>
          <t>Beverages</t>
        </is>
      </c>
      <c r="S1342" t="inlineStr"/>
      <c r="T1342" t="inlineStr">
        <is>
          <t>850024846791</t>
        </is>
      </c>
      <c r="U1342" t="n">
        <v>0</v>
      </c>
      <c r="V1342" t="n">
        <v>2021</v>
      </c>
      <c r="W1342" t="n">
        <v>3</v>
      </c>
      <c r="X1342" t="n">
        <v>18</v>
      </c>
      <c r="Y1342" t="n">
        <v>65</v>
      </c>
      <c r="Z1342" t="n">
        <v>268</v>
      </c>
      <c r="AA1342" t="n">
        <v>340</v>
      </c>
      <c r="AB1342" t="n">
        <v>22</v>
      </c>
      <c r="AC1342" t="n">
        <v>22.5</v>
      </c>
      <c r="AD1342" t="n">
        <v>22.5</v>
      </c>
      <c r="AE1342" t="n">
        <v>98.88</v>
      </c>
      <c r="AF1342" t="n">
        <v>638.28</v>
      </c>
      <c r="AG1342" t="n">
        <v>2297.490000000002</v>
      </c>
      <c r="AH1342" t="n">
        <v>9764.679999999964</v>
      </c>
      <c r="AI1342" t="n">
        <v>12641.32999999989</v>
      </c>
      <c r="AJ1342" t="n">
        <v>32.96</v>
      </c>
      <c r="AK1342" t="n">
        <v>35.46</v>
      </c>
      <c r="AL1342" t="n">
        <v>36.286156716</v>
      </c>
      <c r="AM1342" t="n">
        <v>37.062764705</v>
      </c>
      <c r="AN1342" t="n">
        <v>0</v>
      </c>
      <c r="AO1342" t="n">
        <v>1</v>
      </c>
      <c r="AP1342" t="inlineStr"/>
      <c r="AQ1342" t="n">
        <v>0.8182</v>
      </c>
      <c r="AR1342" t="n">
        <v>0.7333</v>
      </c>
    </row>
    <row r="1343">
      <c r="A1343" t="inlineStr">
        <is>
          <t>860015106582</t>
        </is>
      </c>
      <c r="B1343" t="inlineStr">
        <is>
          <t>Gigli MN LLC</t>
        </is>
      </c>
      <c r="C1343" t="inlineStr">
        <is>
          <t>Vadnais Heights</t>
        </is>
      </c>
      <c r="D1343" t="inlineStr">
        <is>
          <t>12pk 12oz can</t>
        </is>
      </c>
      <c r="E1343" t="inlineStr">
        <is>
          <t>Gigli 10mg THC Variety Punch 12pk 12oz can</t>
        </is>
      </c>
      <c r="F1343" t="n">
        <v>2</v>
      </c>
      <c r="G1343" t="n">
        <v>24</v>
      </c>
      <c r="H1343" t="n">
        <v>362</v>
      </c>
      <c r="I1343" t="n">
        <v>57</v>
      </c>
      <c r="J1343" t="n">
        <v>0</v>
      </c>
      <c r="K1343" t="n">
        <v>0</v>
      </c>
      <c r="L1343">
        <f>G1343+K1343*F1343</f>
        <v/>
      </c>
      <c r="M1343">
        <f>IF(X1343&gt;0,L1343/(X1343*7/30),"")</f>
        <v/>
      </c>
      <c r="N1343">
        <f>IF(Y1343&gt;0,L1343/(Y1343*7/90),"")</f>
        <v/>
      </c>
      <c r="O1343" t="n">
        <v>52.19</v>
      </c>
      <c r="P1343">
        <f>K1343*O1343</f>
        <v/>
      </c>
      <c r="Q1343" t="inlineStr">
        <is>
          <t>THC</t>
        </is>
      </c>
      <c r="R1343" t="inlineStr">
        <is>
          <t>Beverages</t>
        </is>
      </c>
      <c r="S1343" t="inlineStr"/>
      <c r="T1343" t="inlineStr">
        <is>
          <t>860015106582</t>
        </is>
      </c>
      <c r="U1343" t="n">
        <v>0</v>
      </c>
      <c r="V1343" t="n">
        <v>511</v>
      </c>
      <c r="W1343" t="n">
        <v>2</v>
      </c>
      <c r="X1343" t="n">
        <v>5</v>
      </c>
      <c r="Y1343" t="n">
        <v>12</v>
      </c>
      <c r="Z1343" t="n">
        <v>26</v>
      </c>
      <c r="AA1343" t="n">
        <v>26</v>
      </c>
      <c r="AB1343" t="n">
        <v>0</v>
      </c>
      <c r="AC1343" t="n">
        <v>26.095</v>
      </c>
      <c r="AD1343" t="n">
        <v>26.095</v>
      </c>
      <c r="AE1343" t="n">
        <v>69.13</v>
      </c>
      <c r="AF1343" t="n">
        <v>159.01</v>
      </c>
      <c r="AG1343" t="n">
        <v>401.09</v>
      </c>
      <c r="AH1343" t="n">
        <v>858.5700000000001</v>
      </c>
      <c r="AI1343" t="n">
        <v>858.5700000000001</v>
      </c>
      <c r="AJ1343" t="n">
        <v>34.565</v>
      </c>
      <c r="AK1343" t="n">
        <v>31.802</v>
      </c>
      <c r="AL1343" t="n">
        <v>29.605862068</v>
      </c>
      <c r="AM1343" t="n">
        <v>29.605862068</v>
      </c>
      <c r="AN1343" t="n">
        <v>1</v>
      </c>
      <c r="AO1343" t="n">
        <v>5</v>
      </c>
      <c r="AP1343" t="inlineStr"/>
      <c r="AQ1343" t="n">
        <v>0</v>
      </c>
      <c r="AR1343" t="n">
        <v>0</v>
      </c>
    </row>
    <row r="1344">
      <c r="A1344" t="inlineStr">
        <is>
          <t>199284405967</t>
        </is>
      </c>
      <c r="B1344" t="inlineStr">
        <is>
          <t>Global Reserve LLC</t>
        </is>
      </c>
      <c r="C1344" t="inlineStr">
        <is>
          <t>Osseo</t>
        </is>
      </c>
      <c r="D1344" t="inlineStr">
        <is>
          <t>12pk 12oz can</t>
        </is>
      </c>
      <c r="E1344" t="inlineStr">
        <is>
          <t>Looner 10mg THC Sodas Variety Pack 12pk 12oz can</t>
        </is>
      </c>
      <c r="F1344" t="n">
        <v>2</v>
      </c>
      <c r="G1344" t="n">
        <v>24</v>
      </c>
      <c r="H1344" t="n">
        <v>388</v>
      </c>
      <c r="I1344" t="n">
        <v>12</v>
      </c>
      <c r="J1344" t="n">
        <v>0</v>
      </c>
      <c r="K1344" t="n">
        <v>0</v>
      </c>
      <c r="L1344">
        <f>G1344+K1344*F1344</f>
        <v/>
      </c>
      <c r="M1344">
        <f>IF(X1344&gt;0,L1344/(X1344*7/30),"")</f>
        <v/>
      </c>
      <c r="N1344">
        <f>IF(Y1344&gt;0,L1344/(Y1344*7/90),"")</f>
        <v/>
      </c>
      <c r="O1344" t="n">
        <v>55</v>
      </c>
      <c r="P1344">
        <f>K1344*O1344</f>
        <v/>
      </c>
      <c r="Q1344" t="inlineStr">
        <is>
          <t>THC</t>
        </is>
      </c>
      <c r="R1344" t="inlineStr">
        <is>
          <t>Beverages</t>
        </is>
      </c>
      <c r="S1344" t="inlineStr"/>
      <c r="T1344" t="inlineStr">
        <is>
          <t>199284405967</t>
        </is>
      </c>
      <c r="U1344" t="n">
        <v>0</v>
      </c>
      <c r="V1344" t="n">
        <v>3396</v>
      </c>
      <c r="W1344" t="n">
        <v>4</v>
      </c>
      <c r="X1344" t="n">
        <v>15</v>
      </c>
      <c r="Y1344" t="n">
        <v>48</v>
      </c>
      <c r="Z1344" t="n">
        <v>164</v>
      </c>
      <c r="AA1344" t="n">
        <v>179</v>
      </c>
      <c r="AB1344" t="n">
        <v>6</v>
      </c>
      <c r="AC1344" t="n">
        <v>27.5</v>
      </c>
      <c r="AD1344" t="n">
        <v>27.5</v>
      </c>
      <c r="AE1344" t="n">
        <v>163.84</v>
      </c>
      <c r="AF1344" t="n">
        <v>599.4</v>
      </c>
      <c r="AG1344" t="n">
        <v>1926.410000000001</v>
      </c>
      <c r="AH1344" t="n">
        <v>6711.339999999996</v>
      </c>
      <c r="AI1344" t="n">
        <v>7349.739999999995</v>
      </c>
      <c r="AJ1344" t="n">
        <v>40.96</v>
      </c>
      <c r="AK1344" t="n">
        <v>39.96</v>
      </c>
      <c r="AL1344" t="n">
        <v>40.659602649</v>
      </c>
      <c r="AM1344" t="n">
        <v>40.831325301</v>
      </c>
      <c r="AN1344" t="n">
        <v>0</v>
      </c>
      <c r="AO1344" t="n">
        <v>4</v>
      </c>
      <c r="AP1344" t="inlineStr"/>
      <c r="AQ1344" t="n">
        <v>0</v>
      </c>
      <c r="AR1344" t="n">
        <v>0</v>
      </c>
    </row>
    <row r="1345">
      <c r="A1345" t="inlineStr">
        <is>
          <t>852449007429</t>
        </is>
      </c>
      <c r="B1345" t="inlineStr">
        <is>
          <t>Breakthru Beverage Minnesota Beer, LLC</t>
        </is>
      </c>
      <c r="C1345" t="inlineStr">
        <is>
          <t>St. Louis Park</t>
        </is>
      </c>
      <c r="D1345" t="inlineStr">
        <is>
          <t>12pk 12oz can</t>
        </is>
      </c>
      <c r="E1345" t="inlineStr">
        <is>
          <t>Utepils Happy Pack 10mg THC 12pk 12oz can</t>
        </is>
      </c>
      <c r="F1345" t="n">
        <v>2</v>
      </c>
      <c r="G1345" t="n">
        <v>24</v>
      </c>
      <c r="H1345" t="n">
        <v>104</v>
      </c>
      <c r="I1345" t="n">
        <v>3</v>
      </c>
      <c r="J1345" t="n">
        <v>0</v>
      </c>
      <c r="K1345" t="n">
        <v>0</v>
      </c>
      <c r="L1345">
        <f>G1345+K1345*F1345</f>
        <v/>
      </c>
      <c r="M1345">
        <f>IF(X1345&gt;0,L1345/(X1345*7/30),"")</f>
        <v/>
      </c>
      <c r="N1345">
        <f>IF(Y1345&gt;0,L1345/(Y1345*7/90),"")</f>
        <v/>
      </c>
      <c r="O1345" t="n">
        <v>55.7</v>
      </c>
      <c r="P1345">
        <f>K1345*O1345</f>
        <v/>
      </c>
      <c r="Q1345" t="inlineStr">
        <is>
          <t>THC</t>
        </is>
      </c>
      <c r="R1345" t="inlineStr">
        <is>
          <t>Beverages</t>
        </is>
      </c>
      <c r="S1345" t="inlineStr"/>
      <c r="T1345" t="inlineStr">
        <is>
          <t>9795448</t>
        </is>
      </c>
      <c r="U1345" t="n">
        <v>20</v>
      </c>
      <c r="V1345" t="n">
        <v>957</v>
      </c>
      <c r="W1345" t="n">
        <v>2</v>
      </c>
      <c r="X1345" t="n">
        <v>15</v>
      </c>
      <c r="Y1345" t="n">
        <v>37</v>
      </c>
      <c r="Z1345" t="n">
        <v>44</v>
      </c>
      <c r="AA1345" t="n">
        <v>46</v>
      </c>
      <c r="AB1345" t="n">
        <v>2</v>
      </c>
      <c r="AC1345" t="n">
        <v>26.46394230769135</v>
      </c>
      <c r="AD1345" t="n">
        <v>27.85</v>
      </c>
      <c r="AE1345" t="n">
        <v>78.95</v>
      </c>
      <c r="AF1345" t="n">
        <v>546.55</v>
      </c>
      <c r="AG1345" t="n">
        <v>1334.190000000001</v>
      </c>
      <c r="AH1345" t="n">
        <v>1584.360000000001</v>
      </c>
      <c r="AI1345" t="n">
        <v>1656.280000000001</v>
      </c>
      <c r="AJ1345" t="n">
        <v>39.475</v>
      </c>
      <c r="AK1345" t="n">
        <v>36.436666666</v>
      </c>
      <c r="AL1345" t="n">
        <v>36.008604651</v>
      </c>
      <c r="AM1345" t="n">
        <v>36.006444444</v>
      </c>
      <c r="AN1345" t="n">
        <v>0</v>
      </c>
      <c r="AO1345" t="n">
        <v>1</v>
      </c>
      <c r="AP1345" t="inlineStr">
        <is>
          <t>Breakthru Beverage MN Beer, LLC (D9)</t>
        </is>
      </c>
      <c r="AQ1345" t="n">
        <v>3.25</v>
      </c>
      <c r="AR1345" t="n">
        <v>2.25</v>
      </c>
    </row>
    <row r="1346">
      <c r="A1346" t="inlineStr">
        <is>
          <t>860015106544</t>
        </is>
      </c>
      <c r="B1346" t="inlineStr">
        <is>
          <t>Gigli MN LLC</t>
        </is>
      </c>
      <c r="C1346" t="inlineStr">
        <is>
          <t>Roseville</t>
        </is>
      </c>
      <c r="D1346" t="inlineStr">
        <is>
          <t>12pk 12oz can</t>
        </is>
      </c>
      <c r="E1346" t="inlineStr">
        <is>
          <t>Gigli 10mg THC Variety Seltzer 12pk 12oz can</t>
        </is>
      </c>
      <c r="F1346" t="n">
        <v>2</v>
      </c>
      <c r="G1346" t="n">
        <v>25</v>
      </c>
      <c r="H1346" t="n">
        <v>407</v>
      </c>
      <c r="I1346" t="n">
        <v>31</v>
      </c>
      <c r="J1346" t="n">
        <v>0</v>
      </c>
      <c r="K1346" t="n">
        <v>0</v>
      </c>
      <c r="L1346">
        <f>G1346+K1346*F1346</f>
        <v/>
      </c>
      <c r="M1346">
        <f>IF(X1346&gt;0,L1346/(X1346*7/30),"")</f>
        <v/>
      </c>
      <c r="N1346">
        <f>IF(Y1346&gt;0,L1346/(Y1346*7/90),"")</f>
        <v/>
      </c>
      <c r="O1346" t="n">
        <v>52.19</v>
      </c>
      <c r="P1346">
        <f>K1346*O1346</f>
        <v/>
      </c>
      <c r="Q1346" t="inlineStr">
        <is>
          <t>THC</t>
        </is>
      </c>
      <c r="R1346" t="inlineStr">
        <is>
          <t>Beverages</t>
        </is>
      </c>
      <c r="S1346" t="inlineStr"/>
      <c r="T1346" t="inlineStr">
        <is>
          <t>860015106544</t>
        </is>
      </c>
      <c r="U1346" t="n">
        <v>0</v>
      </c>
      <c r="V1346" t="n">
        <v>694</v>
      </c>
      <c r="W1346" t="n">
        <v>2</v>
      </c>
      <c r="X1346" t="n">
        <v>13</v>
      </c>
      <c r="Y1346" t="n">
        <v>25</v>
      </c>
      <c r="Z1346" t="n">
        <v>60</v>
      </c>
      <c r="AA1346" t="n">
        <v>60</v>
      </c>
      <c r="AB1346" t="n">
        <v>0</v>
      </c>
      <c r="AC1346" t="n">
        <v>26.095</v>
      </c>
      <c r="AD1346" t="n">
        <v>26.095</v>
      </c>
      <c r="AE1346" t="n">
        <v>59.92</v>
      </c>
      <c r="AF1346" t="n">
        <v>389.48</v>
      </c>
      <c r="AG1346" t="n">
        <v>801.0000000000002</v>
      </c>
      <c r="AH1346" t="n">
        <v>2033.120000000001</v>
      </c>
      <c r="AI1346" t="n">
        <v>2033.120000000001</v>
      </c>
      <c r="AJ1346" t="n">
        <v>29.96</v>
      </c>
      <c r="AK1346" t="n">
        <v>29.96</v>
      </c>
      <c r="AL1346" t="n">
        <v>33.885333333</v>
      </c>
      <c r="AM1346" t="n">
        <v>33.885333333</v>
      </c>
      <c r="AN1346" t="n">
        <v>0</v>
      </c>
      <c r="AO1346" t="n">
        <v>4</v>
      </c>
      <c r="AP1346" t="inlineStr"/>
      <c r="AQ1346" t="n">
        <v>0</v>
      </c>
      <c r="AR1346" t="n">
        <v>0</v>
      </c>
    </row>
    <row r="1347">
      <c r="A1347" t="inlineStr">
        <is>
          <t>199284006881</t>
        </is>
      </c>
      <c r="B1347" t="inlineStr">
        <is>
          <t>Gigli MN LLC</t>
        </is>
      </c>
      <c r="C1347" t="inlineStr">
        <is>
          <t>Bloomington</t>
        </is>
      </c>
      <c r="D1347" t="inlineStr">
        <is>
          <t>12pk 12oz can</t>
        </is>
      </c>
      <c r="E1347" t="inlineStr">
        <is>
          <t>Gigli 10mg THC Variety Pack 12pk 12oz can</t>
        </is>
      </c>
      <c r="F1347" t="n">
        <v>2</v>
      </c>
      <c r="G1347" t="n">
        <v>25</v>
      </c>
      <c r="H1347" t="n">
        <v>568</v>
      </c>
      <c r="I1347" t="n">
        <v>0</v>
      </c>
      <c r="J1347" t="n">
        <v>1</v>
      </c>
      <c r="K1347" t="n">
        <v>1</v>
      </c>
      <c r="L1347">
        <f>G1347+K1347*F1347</f>
        <v/>
      </c>
      <c r="M1347">
        <f>IF(X1347&gt;0,L1347/(X1347*7/30),"")</f>
        <v/>
      </c>
      <c r="N1347">
        <f>IF(Y1347&gt;0,L1347/(Y1347*7/90),"")</f>
        <v/>
      </c>
      <c r="O1347" t="n">
        <v>52.19</v>
      </c>
      <c r="P1347">
        <f>K1347*O1347</f>
        <v/>
      </c>
      <c r="Q1347" t="inlineStr">
        <is>
          <t>THC</t>
        </is>
      </c>
      <c r="R1347" t="inlineStr">
        <is>
          <t>Beverages</t>
        </is>
      </c>
      <c r="S1347" t="inlineStr"/>
      <c r="T1347" t="inlineStr">
        <is>
          <t>199284006881</t>
        </is>
      </c>
      <c r="U1347" t="n">
        <v>0</v>
      </c>
      <c r="V1347" t="n">
        <v>5217</v>
      </c>
      <c r="W1347" t="n">
        <v>4</v>
      </c>
      <c r="X1347" t="n">
        <v>23</v>
      </c>
      <c r="Y1347" t="n">
        <v>63</v>
      </c>
      <c r="Z1347" t="n">
        <v>99</v>
      </c>
      <c r="AA1347" t="n">
        <v>99</v>
      </c>
      <c r="AB1347" t="n">
        <v>0</v>
      </c>
      <c r="AC1347" t="n">
        <v>26.095</v>
      </c>
      <c r="AD1347" t="n">
        <v>26.095</v>
      </c>
      <c r="AE1347" t="n">
        <v>119.84</v>
      </c>
      <c r="AF1347" t="n">
        <v>702.6100000000001</v>
      </c>
      <c r="AG1347" t="n">
        <v>2071.010000000002</v>
      </c>
      <c r="AH1347" t="n">
        <v>3300.820000000002</v>
      </c>
      <c r="AI1347" t="n">
        <v>3300.820000000002</v>
      </c>
      <c r="AJ1347" t="n">
        <v>29.96</v>
      </c>
      <c r="AK1347" t="n">
        <v>30.548260869</v>
      </c>
      <c r="AL1347" t="n">
        <v>33.341616161</v>
      </c>
      <c r="AM1347" t="n">
        <v>33.341616161</v>
      </c>
      <c r="AN1347" t="n">
        <v>2</v>
      </c>
      <c r="AO1347" t="n">
        <v>10</v>
      </c>
      <c r="AP1347" t="inlineStr"/>
      <c r="AQ1347" t="n">
        <v>0</v>
      </c>
      <c r="AR1347" t="n">
        <v>0</v>
      </c>
    </row>
    <row r="1348">
      <c r="A1348" t="inlineStr">
        <is>
          <t>199284405967</t>
        </is>
      </c>
      <c r="B1348" t="inlineStr">
        <is>
          <t>Global Reserve LLC</t>
        </is>
      </c>
      <c r="C1348" t="inlineStr">
        <is>
          <t>Roseville</t>
        </is>
      </c>
      <c r="D1348" t="inlineStr">
        <is>
          <t>12pk 12oz can</t>
        </is>
      </c>
      <c r="E1348" t="inlineStr">
        <is>
          <t>Looner 10mg THC Sodas Variety Pack 12pk 12oz can</t>
        </is>
      </c>
      <c r="F1348" t="n">
        <v>2</v>
      </c>
      <c r="G1348" t="n">
        <v>25</v>
      </c>
      <c r="H1348" t="n">
        <v>388</v>
      </c>
      <c r="I1348" t="n">
        <v>32</v>
      </c>
      <c r="J1348" t="n">
        <v>3</v>
      </c>
      <c r="K1348" t="n">
        <v>3</v>
      </c>
      <c r="L1348">
        <f>G1348+K1348*F1348</f>
        <v/>
      </c>
      <c r="M1348">
        <f>IF(X1348&gt;0,L1348/(X1348*7/30),"")</f>
        <v/>
      </c>
      <c r="N1348">
        <f>IF(Y1348&gt;0,L1348/(Y1348*7/90),"")</f>
        <v/>
      </c>
      <c r="O1348" t="n">
        <v>55</v>
      </c>
      <c r="P1348">
        <f>K1348*O1348</f>
        <v/>
      </c>
      <c r="Q1348" t="inlineStr">
        <is>
          <t>THC</t>
        </is>
      </c>
      <c r="R1348" t="inlineStr">
        <is>
          <t>Beverages</t>
        </is>
      </c>
      <c r="S1348" t="inlineStr"/>
      <c r="T1348" t="inlineStr">
        <is>
          <t>199284405967</t>
        </is>
      </c>
      <c r="U1348" t="n">
        <v>8</v>
      </c>
      <c r="V1348" t="n">
        <v>3396</v>
      </c>
      <c r="W1348" t="n">
        <v>6</v>
      </c>
      <c r="X1348" t="n">
        <v>25</v>
      </c>
      <c r="Y1348" t="n">
        <v>89</v>
      </c>
      <c r="Z1348" t="n">
        <v>309</v>
      </c>
      <c r="AA1348" t="n">
        <v>370</v>
      </c>
      <c r="AB1348" t="n">
        <v>19</v>
      </c>
      <c r="AC1348" t="n">
        <v>27.5</v>
      </c>
      <c r="AD1348" t="n">
        <v>27.5</v>
      </c>
      <c r="AE1348" t="n">
        <v>245.76</v>
      </c>
      <c r="AF1348" t="n">
        <v>1009</v>
      </c>
      <c r="AG1348" t="n">
        <v>3555.710000000002</v>
      </c>
      <c r="AH1348" t="n">
        <v>12583.58999999991</v>
      </c>
      <c r="AI1348" t="n">
        <v>15231.94999999987</v>
      </c>
      <c r="AJ1348" t="n">
        <v>40.96</v>
      </c>
      <c r="AK1348" t="n">
        <v>40.36</v>
      </c>
      <c r="AL1348" t="n">
        <v>40.589642857</v>
      </c>
      <c r="AM1348" t="n">
        <v>41.056829268</v>
      </c>
      <c r="AN1348" t="n">
        <v>0</v>
      </c>
      <c r="AO1348" t="n">
        <v>4</v>
      </c>
      <c r="AP1348" t="inlineStr"/>
      <c r="AQ1348" t="n">
        <v>1.3333</v>
      </c>
      <c r="AR1348" t="n">
        <v>4.6667</v>
      </c>
    </row>
    <row r="1349">
      <c r="A1349" t="inlineStr">
        <is>
          <t>850039736667</t>
        </is>
      </c>
      <c r="B1349" t="inlineStr">
        <is>
          <t>College City Beverage, Inc.</t>
        </is>
      </c>
      <c r="C1349" t="inlineStr">
        <is>
          <t>Rosemount</t>
        </is>
      </c>
      <c r="D1349" t="inlineStr">
        <is>
          <t>12pk 12oz can</t>
        </is>
      </c>
      <c r="E1349" t="inlineStr">
        <is>
          <t>Uncle Arnie's Variety Pack Sugar Free 10mg THC 12pk 12oz can</t>
        </is>
      </c>
      <c r="F1349" t="n">
        <v>2</v>
      </c>
      <c r="G1349" t="n">
        <v>25</v>
      </c>
      <c r="H1349" t="n">
        <v>106</v>
      </c>
      <c r="I1349" t="n">
        <v>35</v>
      </c>
      <c r="J1349" t="n">
        <v>10</v>
      </c>
      <c r="K1349" t="n">
        <v>10</v>
      </c>
      <c r="L1349">
        <f>G1349+K1349*F1349</f>
        <v/>
      </c>
      <c r="M1349">
        <f>IF(X1349&gt;0,L1349/(X1349*7/30),"")</f>
        <v/>
      </c>
      <c r="N1349">
        <f>IF(Y1349&gt;0,L1349/(Y1349*7/90),"")</f>
        <v/>
      </c>
      <c r="O1349" t="n">
        <v>52.8</v>
      </c>
      <c r="P1349">
        <f>K1349*O1349</f>
        <v/>
      </c>
      <c r="Q1349" t="inlineStr">
        <is>
          <t>THC</t>
        </is>
      </c>
      <c r="R1349" t="inlineStr">
        <is>
          <t>Beverages</t>
        </is>
      </c>
      <c r="S1349" t="inlineStr"/>
      <c r="T1349" t="inlineStr">
        <is>
          <t>80118</t>
        </is>
      </c>
      <c r="U1349" t="n">
        <v>20</v>
      </c>
      <c r="V1349" t="n">
        <v>3002</v>
      </c>
      <c r="W1349" t="n">
        <v>8</v>
      </c>
      <c r="X1349" t="n">
        <v>38</v>
      </c>
      <c r="Y1349" t="n">
        <v>111</v>
      </c>
      <c r="Z1349" t="n">
        <v>304</v>
      </c>
      <c r="AA1349" t="n">
        <v>339</v>
      </c>
      <c r="AB1349" t="n">
        <v>14</v>
      </c>
      <c r="AC1349" t="n">
        <v>26.39999999992182</v>
      </c>
      <c r="AD1349" t="n">
        <v>26.4</v>
      </c>
      <c r="AE1349" t="n">
        <v>279.68</v>
      </c>
      <c r="AF1349" t="n">
        <v>1323.000000000001</v>
      </c>
      <c r="AG1349" t="n">
        <v>3865.110000000004</v>
      </c>
      <c r="AH1349" t="n">
        <v>10576.19999999996</v>
      </c>
      <c r="AI1349" t="n">
        <v>11783.11999999992</v>
      </c>
      <c r="AJ1349" t="n">
        <v>34.96</v>
      </c>
      <c r="AK1349" t="n">
        <v>34.793939393</v>
      </c>
      <c r="AL1349" t="n">
        <v>34.805288135</v>
      </c>
      <c r="AM1349" t="n">
        <v>34.77609756</v>
      </c>
      <c r="AN1349" t="n">
        <v>1</v>
      </c>
      <c r="AO1349" t="n">
        <v>3</v>
      </c>
      <c r="AP1349" t="inlineStr">
        <is>
          <t>College City Beverage, Inc.</t>
        </is>
      </c>
      <c r="AQ1349" t="n">
        <v>3.6</v>
      </c>
      <c r="AR1349" t="n">
        <v>3.2813</v>
      </c>
    </row>
    <row r="1350">
      <c r="A1350" t="inlineStr">
        <is>
          <t>198715683899</t>
        </is>
      </c>
      <c r="B1350" t="inlineStr">
        <is>
          <t>Johnson Brothers - St. Paul</t>
        </is>
      </c>
      <c r="C1350" t="inlineStr">
        <is>
          <t>Vadnais Heights</t>
        </is>
      </c>
      <c r="D1350" t="inlineStr">
        <is>
          <t>12pk 12oz can</t>
        </is>
      </c>
      <c r="E1350" t="inlineStr">
        <is>
          <t>Wynk Lemonade Variety Pack 10mg THC 12pk 12oz can</t>
        </is>
      </c>
      <c r="F1350" t="n">
        <v>2</v>
      </c>
      <c r="G1350" t="n">
        <v>26</v>
      </c>
      <c r="H1350" t="n">
        <v>101</v>
      </c>
      <c r="I1350" t="n">
        <v>23</v>
      </c>
      <c r="J1350" t="n">
        <v>4</v>
      </c>
      <c r="K1350" t="n">
        <v>4</v>
      </c>
      <c r="L1350">
        <f>G1350+K1350*F1350</f>
        <v/>
      </c>
      <c r="M1350">
        <f>IF(X1350&gt;0,L1350/(X1350*7/30),"")</f>
        <v/>
      </c>
      <c r="N1350">
        <f>IF(Y1350&gt;0,L1350/(Y1350*7/90),"")</f>
        <v/>
      </c>
      <c r="O1350" t="n">
        <v>31.62</v>
      </c>
      <c r="P1350">
        <f>K1350*O1350</f>
        <v/>
      </c>
      <c r="Q1350" t="inlineStr">
        <is>
          <t>THC</t>
        </is>
      </c>
      <c r="R1350" t="inlineStr">
        <is>
          <t>Beverages</t>
        </is>
      </c>
      <c r="S1350" t="inlineStr"/>
      <c r="T1350" t="inlineStr">
        <is>
          <t>1275546</t>
        </is>
      </c>
      <c r="U1350" t="n">
        <v>0</v>
      </c>
      <c r="V1350" t="n">
        <v>1648</v>
      </c>
      <c r="W1350" t="n">
        <v>4</v>
      </c>
      <c r="X1350" t="n">
        <v>15</v>
      </c>
      <c r="Y1350" t="n">
        <v>45</v>
      </c>
      <c r="Z1350" t="n">
        <v>170</v>
      </c>
      <c r="AA1350" t="n">
        <v>190</v>
      </c>
      <c r="AB1350" t="n">
        <v>9</v>
      </c>
      <c r="AC1350" t="n">
        <v>15.90386138655347</v>
      </c>
      <c r="AD1350" t="n">
        <v>15.81</v>
      </c>
      <c r="AE1350" t="n">
        <v>111.84</v>
      </c>
      <c r="AF1350" t="n">
        <v>419.3999999999999</v>
      </c>
      <c r="AG1350" t="n">
        <v>1252.290000000001</v>
      </c>
      <c r="AH1350" t="n">
        <v>4721.300000000003</v>
      </c>
      <c r="AI1350" t="n">
        <v>5272.480000000002</v>
      </c>
      <c r="AJ1350" t="n">
        <v>27.96</v>
      </c>
      <c r="AK1350" t="n">
        <v>27.96</v>
      </c>
      <c r="AL1350" t="n">
        <v>27.60994152</v>
      </c>
      <c r="AM1350" t="n">
        <v>27.604607329</v>
      </c>
      <c r="AN1350" t="n">
        <v>0</v>
      </c>
      <c r="AO1350" t="n">
        <v>2</v>
      </c>
      <c r="AP1350" t="inlineStr">
        <is>
          <t>Artisan Beer</t>
        </is>
      </c>
      <c r="AQ1350" t="n">
        <v>7</v>
      </c>
      <c r="AR1350" t="n">
        <v>3.5</v>
      </c>
    </row>
    <row r="1351">
      <c r="A1351" t="inlineStr">
        <is>
          <t>199284405967</t>
        </is>
      </c>
      <c r="B1351" t="inlineStr">
        <is>
          <t>Global Reserve LLC</t>
        </is>
      </c>
      <c r="C1351" t="inlineStr">
        <is>
          <t>St. Louis Park</t>
        </is>
      </c>
      <c r="D1351" t="inlineStr">
        <is>
          <t>12pk 12oz can</t>
        </is>
      </c>
      <c r="E1351" t="inlineStr">
        <is>
          <t>Looner 10mg THC Sodas Variety Pack 12pk 12oz can</t>
        </is>
      </c>
      <c r="F1351" t="n">
        <v>2</v>
      </c>
      <c r="G1351" t="n">
        <v>26</v>
      </c>
      <c r="H1351" t="n">
        <v>388</v>
      </c>
      <c r="I1351" t="n">
        <v>8</v>
      </c>
      <c r="J1351" t="n">
        <v>0</v>
      </c>
      <c r="K1351" t="n">
        <v>0</v>
      </c>
      <c r="L1351">
        <f>G1351+K1351*F1351</f>
        <v/>
      </c>
      <c r="M1351">
        <f>IF(X1351&gt;0,L1351/(X1351*7/30),"")</f>
        <v/>
      </c>
      <c r="N1351">
        <f>IF(Y1351&gt;0,L1351/(Y1351*7/90),"")</f>
        <v/>
      </c>
      <c r="O1351" t="n">
        <v>55</v>
      </c>
      <c r="P1351">
        <f>K1351*O1351</f>
        <v/>
      </c>
      <c r="Q1351" t="inlineStr">
        <is>
          <t>THC</t>
        </is>
      </c>
      <c r="R1351" t="inlineStr">
        <is>
          <t>Beverages</t>
        </is>
      </c>
      <c r="S1351" t="inlineStr"/>
      <c r="T1351" t="inlineStr">
        <is>
          <t>199284405967</t>
        </is>
      </c>
      <c r="U1351" t="n">
        <v>0</v>
      </c>
      <c r="V1351" t="n">
        <v>3396</v>
      </c>
      <c r="W1351" t="n">
        <v>4</v>
      </c>
      <c r="X1351" t="n">
        <v>14</v>
      </c>
      <c r="Y1351" t="n">
        <v>45</v>
      </c>
      <c r="Z1351" t="n">
        <v>134</v>
      </c>
      <c r="AA1351" t="n">
        <v>146</v>
      </c>
      <c r="AB1351" t="n">
        <v>6</v>
      </c>
      <c r="AC1351" t="n">
        <v>27.5</v>
      </c>
      <c r="AD1351" t="n">
        <v>27.5</v>
      </c>
      <c r="AE1351" t="n">
        <v>163.84</v>
      </c>
      <c r="AF1351" t="n">
        <v>543.4399999999999</v>
      </c>
      <c r="AG1351" t="n">
        <v>1778.350000000001</v>
      </c>
      <c r="AH1351" t="n">
        <v>5394.629999999997</v>
      </c>
      <c r="AI1351" t="n">
        <v>5926.209999999999</v>
      </c>
      <c r="AJ1351" t="n">
        <v>40.96</v>
      </c>
      <c r="AK1351" t="n">
        <v>38.817142857</v>
      </c>
      <c r="AL1351" t="n">
        <v>40.26875</v>
      </c>
      <c r="AM1351" t="n">
        <v>40.595472972</v>
      </c>
      <c r="AN1351" t="n">
        <v>1</v>
      </c>
      <c r="AO1351" t="n">
        <v>4</v>
      </c>
      <c r="AP1351" t="inlineStr"/>
      <c r="AQ1351" t="n">
        <v>2.5</v>
      </c>
      <c r="AR1351" t="n">
        <v>10</v>
      </c>
    </row>
    <row r="1352">
      <c r="A1352" t="inlineStr">
        <is>
          <t>860015106582</t>
        </is>
      </c>
      <c r="B1352" t="inlineStr">
        <is>
          <t>Gigli MN LLC</t>
        </is>
      </c>
      <c r="C1352" t="inlineStr">
        <is>
          <t>Andover</t>
        </is>
      </c>
      <c r="D1352" t="inlineStr">
        <is>
          <t>12pk 12oz can</t>
        </is>
      </c>
      <c r="E1352" t="inlineStr">
        <is>
          <t>Gigli 10mg THC Variety Punch 12pk 12oz can</t>
        </is>
      </c>
      <c r="F1352" t="n">
        <v>2</v>
      </c>
      <c r="G1352" t="n">
        <v>27</v>
      </c>
      <c r="H1352" t="n">
        <v>362</v>
      </c>
      <c r="I1352" t="n">
        <v>60</v>
      </c>
      <c r="J1352" t="n">
        <v>0</v>
      </c>
      <c r="K1352" t="n">
        <v>0</v>
      </c>
      <c r="L1352">
        <f>G1352+K1352*F1352</f>
        <v/>
      </c>
      <c r="M1352">
        <f>IF(X1352&gt;0,L1352/(X1352*7/30),"")</f>
        <v/>
      </c>
      <c r="N1352">
        <f>IF(Y1352&gt;0,L1352/(Y1352*7/90),"")</f>
        <v/>
      </c>
      <c r="O1352" t="n">
        <v>52.19</v>
      </c>
      <c r="P1352">
        <f>K1352*O1352</f>
        <v/>
      </c>
      <c r="Q1352" t="inlineStr">
        <is>
          <t>THC</t>
        </is>
      </c>
      <c r="R1352" t="inlineStr">
        <is>
          <t>Beverages</t>
        </is>
      </c>
      <c r="S1352" t="inlineStr"/>
      <c r="T1352" t="inlineStr">
        <is>
          <t>860015106582</t>
        </is>
      </c>
      <c r="U1352" t="n">
        <v>0</v>
      </c>
      <c r="V1352" t="n">
        <v>511</v>
      </c>
      <c r="W1352" t="n">
        <v>1</v>
      </c>
      <c r="X1352" t="n">
        <v>4</v>
      </c>
      <c r="Y1352" t="n">
        <v>19</v>
      </c>
      <c r="Z1352" t="n">
        <v>33</v>
      </c>
      <c r="AA1352" t="n">
        <v>33</v>
      </c>
      <c r="AB1352" t="n">
        <v>0</v>
      </c>
      <c r="AC1352" t="n">
        <v>26.095</v>
      </c>
      <c r="AD1352" t="n">
        <v>26.095</v>
      </c>
      <c r="AE1352" t="n">
        <v>29.96</v>
      </c>
      <c r="AF1352" t="n">
        <v>133.37</v>
      </c>
      <c r="AG1352" t="n">
        <v>638.77</v>
      </c>
      <c r="AH1352" t="n">
        <v>1136.21</v>
      </c>
      <c r="AI1352" t="n">
        <v>1136.21</v>
      </c>
      <c r="AJ1352" t="n">
        <v>29.96</v>
      </c>
      <c r="AK1352" t="n">
        <v>33.3425</v>
      </c>
      <c r="AL1352" t="n">
        <v>33.559166666</v>
      </c>
      <c r="AM1352" t="n">
        <v>33.559166666</v>
      </c>
      <c r="AN1352" t="n">
        <v>0</v>
      </c>
      <c r="AO1352" t="n">
        <v>5</v>
      </c>
      <c r="AP1352" t="inlineStr"/>
      <c r="AQ1352" t="n">
        <v>0</v>
      </c>
      <c r="AR1352" t="n">
        <v>0</v>
      </c>
    </row>
    <row r="1353">
      <c r="A1353" t="inlineStr">
        <is>
          <t>199284895157</t>
        </is>
      </c>
      <c r="B1353" t="inlineStr">
        <is>
          <t>Global Reserve LLC</t>
        </is>
      </c>
      <c r="C1353" t="inlineStr">
        <is>
          <t>Blaine</t>
        </is>
      </c>
      <c r="D1353" t="inlineStr">
        <is>
          <t>12pk 12oz can</t>
        </is>
      </c>
      <c r="E1353" t="inlineStr">
        <is>
          <t>Looner 10mg THC Lemonade Variety Pack 12pk 12oz can</t>
        </is>
      </c>
      <c r="F1353" t="n">
        <v>2</v>
      </c>
      <c r="G1353" t="n">
        <v>27</v>
      </c>
      <c r="H1353" t="n">
        <v>138</v>
      </c>
      <c r="I1353" t="n">
        <v>16</v>
      </c>
      <c r="J1353" t="n">
        <v>0</v>
      </c>
      <c r="K1353" t="n">
        <v>0</v>
      </c>
      <c r="L1353">
        <f>G1353+K1353*F1353</f>
        <v/>
      </c>
      <c r="M1353">
        <f>IF(X1353&gt;0,L1353/(X1353*7/30),"")</f>
        <v/>
      </c>
      <c r="N1353">
        <f>IF(Y1353&gt;0,L1353/(Y1353*7/90),"")</f>
        <v/>
      </c>
      <c r="O1353" t="n">
        <v>55</v>
      </c>
      <c r="P1353">
        <f>K1353*O1353</f>
        <v/>
      </c>
      <c r="Q1353" t="inlineStr">
        <is>
          <t>THC</t>
        </is>
      </c>
      <c r="R1353" t="inlineStr">
        <is>
          <t>Beverages</t>
        </is>
      </c>
      <c r="S1353" t="inlineStr"/>
      <c r="T1353" t="inlineStr">
        <is>
          <t>199284895157</t>
        </is>
      </c>
      <c r="U1353" t="n">
        <v>0</v>
      </c>
      <c r="V1353" t="n">
        <v>747</v>
      </c>
      <c r="W1353" t="n">
        <v>3</v>
      </c>
      <c r="X1353" t="n">
        <v>12</v>
      </c>
      <c r="Y1353" t="n">
        <v>38</v>
      </c>
      <c r="Z1353" t="n">
        <v>105</v>
      </c>
      <c r="AA1353" t="n">
        <v>118</v>
      </c>
      <c r="AB1353" t="n">
        <v>7</v>
      </c>
      <c r="AC1353" t="n">
        <v>27.5</v>
      </c>
      <c r="AD1353" t="n">
        <v>27.5</v>
      </c>
      <c r="AE1353" t="n">
        <v>122.88</v>
      </c>
      <c r="AF1353" t="n">
        <v>486.5199999999999</v>
      </c>
      <c r="AG1353" t="n">
        <v>1520.510000000001</v>
      </c>
      <c r="AH1353" t="n">
        <v>4515.940000000002</v>
      </c>
      <c r="AI1353" t="n">
        <v>5092.790000000003</v>
      </c>
      <c r="AJ1353" t="n">
        <v>40.96</v>
      </c>
      <c r="AK1353" t="n">
        <v>40.543333333</v>
      </c>
      <c r="AL1353" t="n">
        <v>42.624953271</v>
      </c>
      <c r="AM1353" t="n">
        <v>42.814333333</v>
      </c>
      <c r="AN1353" t="n">
        <v>1</v>
      </c>
      <c r="AO1353" t="n">
        <v>2</v>
      </c>
      <c r="AP1353" t="inlineStr"/>
      <c r="AQ1353" t="n">
        <v>1.5714</v>
      </c>
      <c r="AR1353" t="n">
        <v>5.1429</v>
      </c>
    </row>
    <row r="1354">
      <c r="A1354" t="inlineStr">
        <is>
          <t>85006587010</t>
        </is>
      </c>
      <c r="B1354" t="inlineStr">
        <is>
          <t>Phillips Wine &amp; Spirits - St. Paul</t>
        </is>
      </c>
      <c r="C1354" t="inlineStr">
        <is>
          <t>Plymouth</t>
        </is>
      </c>
      <c r="D1354" t="inlineStr">
        <is>
          <t>12pk 12oz can</t>
        </is>
      </c>
      <c r="E1354" t="inlineStr">
        <is>
          <t>Daizy's Variety Pack 10mg THC 12pk 12oz can</t>
        </is>
      </c>
      <c r="F1354" t="n">
        <v>2</v>
      </c>
      <c r="G1354" t="n">
        <v>27</v>
      </c>
      <c r="H1354" t="n">
        <v>180</v>
      </c>
      <c r="I1354" t="n">
        <v>6</v>
      </c>
      <c r="J1354" t="n">
        <v>0</v>
      </c>
      <c r="K1354" t="n">
        <v>0</v>
      </c>
      <c r="L1354">
        <f>G1354+K1354*F1354</f>
        <v/>
      </c>
      <c r="M1354">
        <f>IF(X1354&gt;0,L1354/(X1354*7/30),"")</f>
        <v/>
      </c>
      <c r="N1354">
        <f>IF(Y1354&gt;0,L1354/(Y1354*7/90),"")</f>
        <v/>
      </c>
      <c r="O1354" t="n">
        <v>56</v>
      </c>
      <c r="P1354">
        <f>K1354*O1354</f>
        <v/>
      </c>
      <c r="Q1354" t="inlineStr">
        <is>
          <t>THC</t>
        </is>
      </c>
      <c r="R1354" t="inlineStr">
        <is>
          <t>Beverages</t>
        </is>
      </c>
      <c r="S1354" t="inlineStr"/>
      <c r="T1354" t="inlineStr">
        <is>
          <t>1008839</t>
        </is>
      </c>
      <c r="U1354" t="n">
        <v>0</v>
      </c>
      <c r="V1354" t="n">
        <v>1236</v>
      </c>
      <c r="W1354" t="n">
        <v>4</v>
      </c>
      <c r="X1354" t="n">
        <v>14</v>
      </c>
      <c r="Y1354" t="n">
        <v>50</v>
      </c>
      <c r="Z1354" t="n">
        <v>109</v>
      </c>
      <c r="AA1354" t="n">
        <v>109</v>
      </c>
      <c r="AB1354" t="n">
        <v>0</v>
      </c>
      <c r="AC1354" t="n">
        <v>26.10222222222222</v>
      </c>
      <c r="AD1354" t="n">
        <v>28</v>
      </c>
      <c r="AE1354" t="n">
        <v>131.84</v>
      </c>
      <c r="AF1354" t="n">
        <v>459.6699999999999</v>
      </c>
      <c r="AG1354" t="n">
        <v>1673.320000000001</v>
      </c>
      <c r="AH1354" t="n">
        <v>3809.860000000002</v>
      </c>
      <c r="AI1354" t="n">
        <v>3809.860000000002</v>
      </c>
      <c r="AJ1354" t="n">
        <v>32.96</v>
      </c>
      <c r="AK1354" t="n">
        <v>32.833571428</v>
      </c>
      <c r="AL1354" t="n">
        <v>34.952844036</v>
      </c>
      <c r="AM1354" t="n">
        <v>34.952844036</v>
      </c>
      <c r="AN1354" t="n">
        <v>1</v>
      </c>
      <c r="AO1354" t="n">
        <v>2</v>
      </c>
      <c r="AP1354" t="inlineStr">
        <is>
          <t>Artisan Beer</t>
        </is>
      </c>
      <c r="AQ1354" t="n">
        <v>0</v>
      </c>
      <c r="AR1354" t="n">
        <v>0</v>
      </c>
    </row>
    <row r="1355">
      <c r="A1355" t="inlineStr">
        <is>
          <t>860015106582</t>
        </is>
      </c>
      <c r="B1355" t="inlineStr">
        <is>
          <t>Gigli MN LLC</t>
        </is>
      </c>
      <c r="C1355" t="inlineStr">
        <is>
          <t>Chanhassen</t>
        </is>
      </c>
      <c r="D1355" t="inlineStr">
        <is>
          <t>12pk 12oz can</t>
        </is>
      </c>
      <c r="E1355" t="inlineStr">
        <is>
          <t>Gigli 10mg THC Variety Punch 12pk 12oz can</t>
        </is>
      </c>
      <c r="F1355" t="n">
        <v>2</v>
      </c>
      <c r="G1355" t="n">
        <v>28</v>
      </c>
      <c r="H1355" t="n">
        <v>362</v>
      </c>
      <c r="I1355" t="n">
        <v>55</v>
      </c>
      <c r="J1355" t="n">
        <v>0</v>
      </c>
      <c r="K1355" t="n">
        <v>0</v>
      </c>
      <c r="L1355">
        <f>G1355+K1355*F1355</f>
        <v/>
      </c>
      <c r="M1355">
        <f>IF(X1355&gt;0,L1355/(X1355*7/30),"")</f>
        <v/>
      </c>
      <c r="N1355">
        <f>IF(Y1355&gt;0,L1355/(Y1355*7/90),"")</f>
        <v/>
      </c>
      <c r="O1355" t="n">
        <v>52.19</v>
      </c>
      <c r="P1355">
        <f>K1355*O1355</f>
        <v/>
      </c>
      <c r="Q1355" t="inlineStr">
        <is>
          <t>THC</t>
        </is>
      </c>
      <c r="R1355" t="inlineStr">
        <is>
          <t>Beverages</t>
        </is>
      </c>
      <c r="S1355" t="inlineStr"/>
      <c r="T1355" t="inlineStr">
        <is>
          <t>860015106582</t>
        </is>
      </c>
      <c r="U1355" t="n">
        <v>0</v>
      </c>
      <c r="V1355" t="n">
        <v>511</v>
      </c>
      <c r="W1355" t="n">
        <v>3</v>
      </c>
      <c r="X1355" t="n">
        <v>12</v>
      </c>
      <c r="Y1355" t="n">
        <v>29</v>
      </c>
      <c r="Z1355" t="n">
        <v>49</v>
      </c>
      <c r="AA1355" t="n">
        <v>49</v>
      </c>
      <c r="AB1355" t="n">
        <v>0</v>
      </c>
      <c r="AC1355" t="n">
        <v>26.095</v>
      </c>
      <c r="AD1355" t="n">
        <v>26.095</v>
      </c>
      <c r="AE1355" t="n">
        <v>89.88</v>
      </c>
      <c r="AF1355" t="n">
        <v>359.55</v>
      </c>
      <c r="AG1355" t="n">
        <v>950.8700000000003</v>
      </c>
      <c r="AH1355" t="n">
        <v>1658.870000000001</v>
      </c>
      <c r="AI1355" t="n">
        <v>1658.870000000001</v>
      </c>
      <c r="AJ1355" t="n">
        <v>29.96</v>
      </c>
      <c r="AK1355" t="n">
        <v>29.9625</v>
      </c>
      <c r="AL1355" t="n">
        <v>33.1774</v>
      </c>
      <c r="AM1355" t="n">
        <v>33.1774</v>
      </c>
      <c r="AN1355" t="n">
        <v>0</v>
      </c>
      <c r="AO1355" t="n">
        <v>5</v>
      </c>
      <c r="AP1355" t="inlineStr"/>
      <c r="AQ1355" t="n">
        <v>0</v>
      </c>
      <c r="AR1355" t="n">
        <v>0</v>
      </c>
    </row>
    <row r="1356">
      <c r="A1356" t="inlineStr">
        <is>
          <t>85006587010</t>
        </is>
      </c>
      <c r="B1356" t="inlineStr">
        <is>
          <t>Phillips Wine &amp; Spirits - St. Paul</t>
        </is>
      </c>
      <c r="C1356" t="inlineStr">
        <is>
          <t>Minneapolis</t>
        </is>
      </c>
      <c r="D1356" t="inlineStr">
        <is>
          <t>12pk 12oz can</t>
        </is>
      </c>
      <c r="E1356" t="inlineStr">
        <is>
          <t>Daizy's Variety Pack 10mg THC 12pk 12oz can</t>
        </is>
      </c>
      <c r="F1356" t="n">
        <v>2</v>
      </c>
      <c r="G1356" t="n">
        <v>29</v>
      </c>
      <c r="H1356" t="n">
        <v>180</v>
      </c>
      <c r="I1356" t="n">
        <v>9</v>
      </c>
      <c r="J1356" t="n">
        <v>0</v>
      </c>
      <c r="K1356" t="n">
        <v>0</v>
      </c>
      <c r="L1356">
        <f>G1356+K1356*F1356</f>
        <v/>
      </c>
      <c r="M1356">
        <f>IF(X1356&gt;0,L1356/(X1356*7/30),"")</f>
        <v/>
      </c>
      <c r="N1356">
        <f>IF(Y1356&gt;0,L1356/(Y1356*7/90),"")</f>
        <v/>
      </c>
      <c r="O1356" t="n">
        <v>56</v>
      </c>
      <c r="P1356">
        <f>K1356*O1356</f>
        <v/>
      </c>
      <c r="Q1356" t="inlineStr">
        <is>
          <t>THC</t>
        </is>
      </c>
      <c r="R1356" t="inlineStr">
        <is>
          <t>Beverages</t>
        </is>
      </c>
      <c r="S1356" t="inlineStr"/>
      <c r="T1356" t="inlineStr">
        <is>
          <t>1008839</t>
        </is>
      </c>
      <c r="U1356" t="n">
        <v>0</v>
      </c>
      <c r="V1356" t="n">
        <v>1236</v>
      </c>
      <c r="W1356" t="n">
        <v>1</v>
      </c>
      <c r="X1356" t="n">
        <v>8</v>
      </c>
      <c r="Y1356" t="n">
        <v>47</v>
      </c>
      <c r="Z1356" t="n">
        <v>113</v>
      </c>
      <c r="AA1356" t="n">
        <v>113</v>
      </c>
      <c r="AB1356" t="n">
        <v>0</v>
      </c>
      <c r="AC1356" t="n">
        <v>26.10222222222222</v>
      </c>
      <c r="AD1356" t="n">
        <v>28</v>
      </c>
      <c r="AE1356" t="n">
        <v>32.96</v>
      </c>
      <c r="AF1356" t="n">
        <v>269.71</v>
      </c>
      <c r="AG1356" t="n">
        <v>1569.780000000001</v>
      </c>
      <c r="AH1356" t="n">
        <v>4006.319999999997</v>
      </c>
      <c r="AI1356" t="n">
        <v>4006.319999999997</v>
      </c>
      <c r="AJ1356" t="n">
        <v>32.96</v>
      </c>
      <c r="AK1356" t="n">
        <v>33.71375</v>
      </c>
      <c r="AL1356" t="n">
        <v>35.139636363</v>
      </c>
      <c r="AM1356" t="n">
        <v>35.139636363</v>
      </c>
      <c r="AN1356" t="n">
        <v>0</v>
      </c>
      <c r="AO1356" t="n">
        <v>2</v>
      </c>
      <c r="AP1356" t="inlineStr">
        <is>
          <t>Artisan Beer</t>
        </is>
      </c>
      <c r="AQ1356" t="n">
        <v>0</v>
      </c>
      <c r="AR1356" t="n">
        <v>0</v>
      </c>
    </row>
    <row r="1357">
      <c r="A1357" t="inlineStr">
        <is>
          <t>860015106582</t>
        </is>
      </c>
      <c r="B1357" t="inlineStr">
        <is>
          <t>Gigli MN LLC</t>
        </is>
      </c>
      <c r="C1357" t="inlineStr">
        <is>
          <t>Blaine</t>
        </is>
      </c>
      <c r="D1357" t="inlineStr">
        <is>
          <t>12pk 12oz can</t>
        </is>
      </c>
      <c r="E1357" t="inlineStr">
        <is>
          <t>Gigli 10mg THC Variety Punch 12pk 12oz can</t>
        </is>
      </c>
      <c r="F1357" t="n">
        <v>2</v>
      </c>
      <c r="G1357" t="n">
        <v>29</v>
      </c>
      <c r="H1357" t="n">
        <v>362</v>
      </c>
      <c r="I1357" t="n">
        <v>69</v>
      </c>
      <c r="J1357" t="n">
        <v>0</v>
      </c>
      <c r="K1357" t="n">
        <v>0</v>
      </c>
      <c r="L1357">
        <f>G1357+K1357*F1357</f>
        <v/>
      </c>
      <c r="M1357">
        <f>IF(X1357&gt;0,L1357/(X1357*7/30),"")</f>
        <v/>
      </c>
      <c r="N1357">
        <f>IF(Y1357&gt;0,L1357/(Y1357*7/90),"")</f>
        <v/>
      </c>
      <c r="O1357" t="n">
        <v>52.19</v>
      </c>
      <c r="P1357">
        <f>K1357*O1357</f>
        <v/>
      </c>
      <c r="Q1357" t="inlineStr">
        <is>
          <t>THC</t>
        </is>
      </c>
      <c r="R1357" t="inlineStr">
        <is>
          <t>Beverages</t>
        </is>
      </c>
      <c r="S1357" t="inlineStr"/>
      <c r="T1357" t="inlineStr">
        <is>
          <t>860015106582</t>
        </is>
      </c>
      <c r="U1357" t="n">
        <v>0</v>
      </c>
      <c r="V1357" t="n">
        <v>511</v>
      </c>
      <c r="W1357" t="n">
        <v>5</v>
      </c>
      <c r="X1357" t="n">
        <v>12</v>
      </c>
      <c r="Y1357" t="n">
        <v>37</v>
      </c>
      <c r="Z1357" t="n">
        <v>70</v>
      </c>
      <c r="AA1357" t="n">
        <v>70</v>
      </c>
      <c r="AB1357" t="n">
        <v>0</v>
      </c>
      <c r="AC1357" t="n">
        <v>26.095</v>
      </c>
      <c r="AD1357" t="n">
        <v>26.095</v>
      </c>
      <c r="AE1357" t="n">
        <v>149.86</v>
      </c>
      <c r="AF1357" t="n">
        <v>359.58</v>
      </c>
      <c r="AG1357" t="n">
        <v>1202.580000000001</v>
      </c>
      <c r="AH1357" t="n">
        <v>2367.070000000002</v>
      </c>
      <c r="AI1357" t="n">
        <v>2367.070000000002</v>
      </c>
      <c r="AJ1357" t="n">
        <v>29.9675</v>
      </c>
      <c r="AK1357" t="n">
        <v>29.962727272</v>
      </c>
      <c r="AL1357" t="n">
        <v>33.867164179</v>
      </c>
      <c r="AM1357" t="n">
        <v>33.867164179</v>
      </c>
      <c r="AN1357" t="n">
        <v>1</v>
      </c>
      <c r="AO1357" t="n">
        <v>5</v>
      </c>
      <c r="AP1357" t="inlineStr"/>
      <c r="AQ1357" t="n">
        <v>0</v>
      </c>
      <c r="AR1357" t="n">
        <v>0</v>
      </c>
    </row>
    <row r="1358">
      <c r="A1358" t="inlineStr">
        <is>
          <t>199284006881</t>
        </is>
      </c>
      <c r="B1358" t="inlineStr">
        <is>
          <t>Gigli MN LLC</t>
        </is>
      </c>
      <c r="C1358" t="inlineStr">
        <is>
          <t>Osseo</t>
        </is>
      </c>
      <c r="D1358" t="inlineStr">
        <is>
          <t>12pk 12oz can</t>
        </is>
      </c>
      <c r="E1358" t="inlineStr">
        <is>
          <t>Gigli 10mg THC Variety Pack 12pk 12oz can</t>
        </is>
      </c>
      <c r="F1358" t="n">
        <v>2</v>
      </c>
      <c r="G1358" t="n">
        <v>29</v>
      </c>
      <c r="H1358" t="n">
        <v>568</v>
      </c>
      <c r="I1358" t="n">
        <v>24</v>
      </c>
      <c r="J1358" t="n">
        <v>0</v>
      </c>
      <c r="K1358" t="n">
        <v>0</v>
      </c>
      <c r="L1358">
        <f>G1358+K1358*F1358</f>
        <v/>
      </c>
      <c r="M1358">
        <f>IF(X1358&gt;0,L1358/(X1358*7/30),"")</f>
        <v/>
      </c>
      <c r="N1358">
        <f>IF(Y1358&gt;0,L1358/(Y1358*7/90),"")</f>
        <v/>
      </c>
      <c r="O1358" t="n">
        <v>52.19</v>
      </c>
      <c r="P1358">
        <f>K1358*O1358</f>
        <v/>
      </c>
      <c r="Q1358" t="inlineStr">
        <is>
          <t>THC</t>
        </is>
      </c>
      <c r="R1358" t="inlineStr">
        <is>
          <t>Beverages</t>
        </is>
      </c>
      <c r="S1358" t="inlineStr"/>
      <c r="T1358" t="inlineStr">
        <is>
          <t>199284006881</t>
        </is>
      </c>
      <c r="U1358" t="n">
        <v>0</v>
      </c>
      <c r="V1358" t="n">
        <v>5217</v>
      </c>
      <c r="W1358" t="n">
        <v>6</v>
      </c>
      <c r="X1358" t="n">
        <v>19</v>
      </c>
      <c r="Y1358" t="n">
        <v>66</v>
      </c>
      <c r="Z1358" t="n">
        <v>203</v>
      </c>
      <c r="AA1358" t="n">
        <v>229</v>
      </c>
      <c r="AB1358" t="n">
        <v>10</v>
      </c>
      <c r="AC1358" t="n">
        <v>26.095</v>
      </c>
      <c r="AD1358" t="n">
        <v>26.095</v>
      </c>
      <c r="AE1358" t="n">
        <v>179.76</v>
      </c>
      <c r="AF1358" t="n">
        <v>569.2399999999999</v>
      </c>
      <c r="AG1358" t="n">
        <v>2186.100000000001</v>
      </c>
      <c r="AH1358" t="n">
        <v>7080.509999999999</v>
      </c>
      <c r="AI1358" t="n">
        <v>7991.229999999999</v>
      </c>
      <c r="AJ1358" t="n">
        <v>29.96</v>
      </c>
      <c r="AK1358" t="n">
        <v>29.96</v>
      </c>
      <c r="AL1358" t="n">
        <v>34.857035175</v>
      </c>
      <c r="AM1358" t="n">
        <v>34.871785714</v>
      </c>
      <c r="AN1358" t="n">
        <v>0</v>
      </c>
      <c r="AO1358" t="n">
        <v>10</v>
      </c>
      <c r="AP1358" t="inlineStr"/>
      <c r="AQ1358" t="n">
        <v>2.2857</v>
      </c>
      <c r="AR1358" t="n">
        <v>5.9</v>
      </c>
    </row>
    <row r="1359">
      <c r="A1359" t="inlineStr">
        <is>
          <t>199284405967</t>
        </is>
      </c>
      <c r="B1359" t="inlineStr">
        <is>
          <t>Global Reserve LLC</t>
        </is>
      </c>
      <c r="C1359" t="inlineStr">
        <is>
          <t>Andover</t>
        </is>
      </c>
      <c r="D1359" t="inlineStr">
        <is>
          <t>12pk 12oz can</t>
        </is>
      </c>
      <c r="E1359" t="inlineStr">
        <is>
          <t>Looner 10mg THC Sodas Variety Pack 12pk 12oz can</t>
        </is>
      </c>
      <c r="F1359" t="n">
        <v>2</v>
      </c>
      <c r="G1359" t="n">
        <v>29</v>
      </c>
      <c r="H1359" t="n">
        <v>388</v>
      </c>
      <c r="I1359" t="n">
        <v>48</v>
      </c>
      <c r="J1359" t="n">
        <v>6</v>
      </c>
      <c r="K1359" t="n">
        <v>6</v>
      </c>
      <c r="L1359">
        <f>G1359+K1359*F1359</f>
        <v/>
      </c>
      <c r="M1359">
        <f>IF(X1359&gt;0,L1359/(X1359*7/30),"")</f>
        <v/>
      </c>
      <c r="N1359">
        <f>IF(Y1359&gt;0,L1359/(Y1359*7/90),"")</f>
        <v/>
      </c>
      <c r="O1359" t="n">
        <v>55</v>
      </c>
      <c r="P1359">
        <f>K1359*O1359</f>
        <v/>
      </c>
      <c r="Q1359" t="inlineStr">
        <is>
          <t>THC</t>
        </is>
      </c>
      <c r="R1359" t="inlineStr">
        <is>
          <t>Beverages</t>
        </is>
      </c>
      <c r="S1359" t="inlineStr"/>
      <c r="T1359" t="inlineStr">
        <is>
          <t>199284405967</t>
        </is>
      </c>
      <c r="U1359" t="n">
        <v>0</v>
      </c>
      <c r="V1359" t="n">
        <v>3396</v>
      </c>
      <c r="W1359" t="n">
        <v>7</v>
      </c>
      <c r="X1359" t="n">
        <v>34</v>
      </c>
      <c r="Y1359" t="n">
        <v>134</v>
      </c>
      <c r="Z1359" t="n">
        <v>394</v>
      </c>
      <c r="AA1359" t="n">
        <v>461</v>
      </c>
      <c r="AB1359" t="n">
        <v>25</v>
      </c>
      <c r="AC1359" t="n">
        <v>27.5</v>
      </c>
      <c r="AD1359" t="n">
        <v>27.5</v>
      </c>
      <c r="AE1359" t="n">
        <v>286.72</v>
      </c>
      <c r="AF1359" t="n">
        <v>1401.700000000001</v>
      </c>
      <c r="AG1359" t="n">
        <v>5461.940000000001</v>
      </c>
      <c r="AH1359" t="n">
        <v>16123.26999999984</v>
      </c>
      <c r="AI1359" t="n">
        <v>18994.03999999979</v>
      </c>
      <c r="AJ1359" t="n">
        <v>40.96</v>
      </c>
      <c r="AK1359" t="n">
        <v>41.226470588</v>
      </c>
      <c r="AL1359" t="n">
        <v>40.71470886</v>
      </c>
      <c r="AM1359" t="n">
        <v>40.935324675</v>
      </c>
      <c r="AN1359" t="n">
        <v>0</v>
      </c>
      <c r="AO1359" t="n">
        <v>4</v>
      </c>
      <c r="AP1359" t="inlineStr"/>
      <c r="AQ1359" t="n">
        <v>1.9412</v>
      </c>
      <c r="AR1359" t="n">
        <v>7.1176</v>
      </c>
    </row>
    <row r="1360">
      <c r="A1360" t="inlineStr">
        <is>
          <t>199284405967</t>
        </is>
      </c>
      <c r="B1360" t="inlineStr">
        <is>
          <t>Global Reserve LLC</t>
        </is>
      </c>
      <c r="C1360" t="inlineStr">
        <is>
          <t>Plymouth</t>
        </is>
      </c>
      <c r="D1360" t="inlineStr">
        <is>
          <t>12pk 12oz can</t>
        </is>
      </c>
      <c r="E1360" t="inlineStr">
        <is>
          <t>Looner 10mg THC Sodas Variety Pack 12pk 12oz can</t>
        </is>
      </c>
      <c r="F1360" t="n">
        <v>2</v>
      </c>
      <c r="G1360" t="n">
        <v>30</v>
      </c>
      <c r="H1360" t="n">
        <v>388</v>
      </c>
      <c r="I1360" t="n">
        <v>14</v>
      </c>
      <c r="J1360" t="n">
        <v>0</v>
      </c>
      <c r="K1360" t="n">
        <v>0</v>
      </c>
      <c r="L1360">
        <f>G1360+K1360*F1360</f>
        <v/>
      </c>
      <c r="M1360">
        <f>IF(X1360&gt;0,L1360/(X1360*7/30),"")</f>
        <v/>
      </c>
      <c r="N1360">
        <f>IF(Y1360&gt;0,L1360/(Y1360*7/90),"")</f>
        <v/>
      </c>
      <c r="O1360" t="n">
        <v>55</v>
      </c>
      <c r="P1360">
        <f>K1360*O1360</f>
        <v/>
      </c>
      <c r="Q1360" t="inlineStr">
        <is>
          <t>THC</t>
        </is>
      </c>
      <c r="R1360" t="inlineStr">
        <is>
          <t>Beverages</t>
        </is>
      </c>
      <c r="S1360" t="inlineStr"/>
      <c r="T1360" t="inlineStr">
        <is>
          <t>199284405967</t>
        </is>
      </c>
      <c r="U1360" t="n">
        <v>0</v>
      </c>
      <c r="V1360" t="n">
        <v>3396</v>
      </c>
      <c r="W1360" t="n">
        <v>4</v>
      </c>
      <c r="X1360" t="n">
        <v>13</v>
      </c>
      <c r="Y1360" t="n">
        <v>55</v>
      </c>
      <c r="Z1360" t="n">
        <v>175</v>
      </c>
      <c r="AA1360" t="n">
        <v>198</v>
      </c>
      <c r="AB1360" t="n">
        <v>4</v>
      </c>
      <c r="AC1360" t="n">
        <v>27.5</v>
      </c>
      <c r="AD1360" t="n">
        <v>27.5</v>
      </c>
      <c r="AE1360" t="n">
        <v>163.84</v>
      </c>
      <c r="AF1360" t="n">
        <v>532.4799999999999</v>
      </c>
      <c r="AG1360" t="n">
        <v>2218.890000000001</v>
      </c>
      <c r="AH1360" t="n">
        <v>7103.230000000002</v>
      </c>
      <c r="AI1360" t="n">
        <v>8050.930000000003</v>
      </c>
      <c r="AJ1360" t="n">
        <v>40.96</v>
      </c>
      <c r="AK1360" t="n">
        <v>40.96</v>
      </c>
      <c r="AL1360" t="n">
        <v>40.589885714</v>
      </c>
      <c r="AM1360" t="n">
        <v>40.661262626</v>
      </c>
      <c r="AN1360" t="n">
        <v>0</v>
      </c>
      <c r="AO1360" t="n">
        <v>4</v>
      </c>
      <c r="AP1360" t="inlineStr"/>
      <c r="AQ1360" t="n">
        <v>2.1667</v>
      </c>
      <c r="AR1360" t="n">
        <v>8.166700000000001</v>
      </c>
    </row>
    <row r="1361">
      <c r="A1361" t="inlineStr">
        <is>
          <t>199284405967</t>
        </is>
      </c>
      <c r="B1361" t="inlineStr">
        <is>
          <t>Global Reserve LLC</t>
        </is>
      </c>
      <c r="C1361" t="inlineStr">
        <is>
          <t>Woodbury</t>
        </is>
      </c>
      <c r="D1361" t="inlineStr">
        <is>
          <t>12pk 12oz can</t>
        </is>
      </c>
      <c r="E1361" t="inlineStr">
        <is>
          <t>Looner 10mg THC Sodas Variety Pack 12pk 12oz can</t>
        </is>
      </c>
      <c r="F1361" t="n">
        <v>2</v>
      </c>
      <c r="G1361" t="n">
        <v>30</v>
      </c>
      <c r="H1361" t="n">
        <v>388</v>
      </c>
      <c r="I1361" t="n">
        <v>22</v>
      </c>
      <c r="J1361" t="n">
        <v>0</v>
      </c>
      <c r="K1361" t="n">
        <v>0</v>
      </c>
      <c r="L1361">
        <f>G1361+K1361*F1361</f>
        <v/>
      </c>
      <c r="M1361">
        <f>IF(X1361&gt;0,L1361/(X1361*7/30),"")</f>
        <v/>
      </c>
      <c r="N1361">
        <f>IF(Y1361&gt;0,L1361/(Y1361*7/90),"")</f>
        <v/>
      </c>
      <c r="O1361" t="n">
        <v>55</v>
      </c>
      <c r="P1361">
        <f>K1361*O1361</f>
        <v/>
      </c>
      <c r="Q1361" t="inlineStr">
        <is>
          <t>THC</t>
        </is>
      </c>
      <c r="R1361" t="inlineStr">
        <is>
          <t>Beverages</t>
        </is>
      </c>
      <c r="S1361" t="inlineStr"/>
      <c r="T1361" t="inlineStr">
        <is>
          <t>199284405967</t>
        </is>
      </c>
      <c r="U1361" t="n">
        <v>0</v>
      </c>
      <c r="V1361" t="n">
        <v>3396</v>
      </c>
      <c r="W1361" t="n">
        <v>2</v>
      </c>
      <c r="X1361" t="n">
        <v>12</v>
      </c>
      <c r="Y1361" t="n">
        <v>56</v>
      </c>
      <c r="Z1361" t="n">
        <v>253</v>
      </c>
      <c r="AA1361" t="n">
        <v>320</v>
      </c>
      <c r="AB1361" t="n">
        <v>27</v>
      </c>
      <c r="AC1361" t="n">
        <v>27.5</v>
      </c>
      <c r="AD1361" t="n">
        <v>27.5</v>
      </c>
      <c r="AE1361" t="n">
        <v>81.92</v>
      </c>
      <c r="AF1361" t="n">
        <v>483.55</v>
      </c>
      <c r="AG1361" t="n">
        <v>2282.820000000001</v>
      </c>
      <c r="AH1361" t="n">
        <v>10399.95999999996</v>
      </c>
      <c r="AI1361" t="n">
        <v>13258.7899999999</v>
      </c>
      <c r="AJ1361" t="n">
        <v>40.96</v>
      </c>
      <c r="AK1361" t="n">
        <v>40.295833333</v>
      </c>
      <c r="AL1361" t="n">
        <v>40.784156862</v>
      </c>
      <c r="AM1361" t="n">
        <v>41.177040498</v>
      </c>
      <c r="AN1361" t="n">
        <v>0</v>
      </c>
      <c r="AO1361" t="n">
        <v>4</v>
      </c>
      <c r="AP1361" t="inlineStr"/>
      <c r="AQ1361" t="n">
        <v>1.0909</v>
      </c>
      <c r="AR1361" t="n">
        <v>4.7273</v>
      </c>
    </row>
    <row r="1362">
      <c r="A1362" t="inlineStr">
        <is>
          <t>860015106582</t>
        </is>
      </c>
      <c r="B1362" t="inlineStr">
        <is>
          <t>Gigli MN LLC</t>
        </is>
      </c>
      <c r="C1362" t="inlineStr">
        <is>
          <t>Osseo</t>
        </is>
      </c>
      <c r="D1362" t="inlineStr">
        <is>
          <t>12pk 12oz can</t>
        </is>
      </c>
      <c r="E1362" t="inlineStr">
        <is>
          <t>Gigli 10mg THC Variety Punch 12pk 12oz can</t>
        </is>
      </c>
      <c r="F1362" t="n">
        <v>2</v>
      </c>
      <c r="G1362" t="n">
        <v>30</v>
      </c>
      <c r="H1362" t="n">
        <v>362</v>
      </c>
      <c r="I1362" t="n">
        <v>24</v>
      </c>
      <c r="J1362" t="n">
        <v>0</v>
      </c>
      <c r="K1362" t="n">
        <v>0</v>
      </c>
      <c r="L1362">
        <f>G1362+K1362*F1362</f>
        <v/>
      </c>
      <c r="M1362">
        <f>IF(X1362&gt;0,L1362/(X1362*7/30),"")</f>
        <v/>
      </c>
      <c r="N1362">
        <f>IF(Y1362&gt;0,L1362/(Y1362*7/90),"")</f>
        <v/>
      </c>
      <c r="O1362" t="n">
        <v>52.19</v>
      </c>
      <c r="P1362">
        <f>K1362*O1362</f>
        <v/>
      </c>
      <c r="Q1362" t="inlineStr">
        <is>
          <t>THC</t>
        </is>
      </c>
      <c r="R1362" t="inlineStr">
        <is>
          <t>Beverages</t>
        </is>
      </c>
      <c r="S1362" t="inlineStr"/>
      <c r="T1362" t="inlineStr">
        <is>
          <t>860015106582</t>
        </is>
      </c>
      <c r="U1362" t="n">
        <v>0</v>
      </c>
      <c r="V1362" t="n">
        <v>511</v>
      </c>
      <c r="W1362" t="n">
        <v>1</v>
      </c>
      <c r="X1362" t="n">
        <v>12</v>
      </c>
      <c r="Y1362" t="n">
        <v>26</v>
      </c>
      <c r="Z1362" t="n">
        <v>35</v>
      </c>
      <c r="AA1362" t="n">
        <v>35</v>
      </c>
      <c r="AB1362" t="n">
        <v>0</v>
      </c>
      <c r="AC1362" t="n">
        <v>26.095</v>
      </c>
      <c r="AD1362" t="n">
        <v>26.095</v>
      </c>
      <c r="AE1362" t="n">
        <v>29.96</v>
      </c>
      <c r="AF1362" t="n">
        <v>359.52</v>
      </c>
      <c r="AG1362" t="n">
        <v>838.9600000000003</v>
      </c>
      <c r="AH1362" t="n">
        <v>1155.000000000001</v>
      </c>
      <c r="AI1362" t="n">
        <v>1155.000000000001</v>
      </c>
      <c r="AJ1362" t="n">
        <v>29.96</v>
      </c>
      <c r="AK1362" t="n">
        <v>29.96</v>
      </c>
      <c r="AL1362" t="n">
        <v>33</v>
      </c>
      <c r="AM1362" t="n">
        <v>33</v>
      </c>
      <c r="AN1362" t="n">
        <v>0</v>
      </c>
      <c r="AO1362" t="n">
        <v>5</v>
      </c>
      <c r="AP1362" t="inlineStr"/>
      <c r="AQ1362" t="n">
        <v>0</v>
      </c>
      <c r="AR1362" t="n">
        <v>0</v>
      </c>
    </row>
    <row r="1363">
      <c r="A1363" t="inlineStr">
        <is>
          <t>199284405967</t>
        </is>
      </c>
      <c r="B1363" t="inlineStr">
        <is>
          <t>Global Reserve LLC</t>
        </is>
      </c>
      <c r="C1363" t="inlineStr">
        <is>
          <t>Rosemount</t>
        </is>
      </c>
      <c r="D1363" t="inlineStr">
        <is>
          <t>12pk 12oz can</t>
        </is>
      </c>
      <c r="E1363" t="inlineStr">
        <is>
          <t>Looner 10mg THC Sodas Variety Pack 12pk 12oz can</t>
        </is>
      </c>
      <c r="F1363" t="n">
        <v>2</v>
      </c>
      <c r="G1363" t="n">
        <v>30</v>
      </c>
      <c r="H1363" t="n">
        <v>388</v>
      </c>
      <c r="I1363" t="n">
        <v>26</v>
      </c>
      <c r="J1363" t="n">
        <v>0</v>
      </c>
      <c r="K1363" t="n">
        <v>0</v>
      </c>
      <c r="L1363">
        <f>G1363+K1363*F1363</f>
        <v/>
      </c>
      <c r="M1363">
        <f>IF(X1363&gt;0,L1363/(X1363*7/30),"")</f>
        <v/>
      </c>
      <c r="N1363">
        <f>IF(Y1363&gt;0,L1363/(Y1363*7/90),"")</f>
        <v/>
      </c>
      <c r="O1363" t="n">
        <v>55</v>
      </c>
      <c r="P1363">
        <f>K1363*O1363</f>
        <v/>
      </c>
      <c r="Q1363" t="inlineStr">
        <is>
          <t>THC</t>
        </is>
      </c>
      <c r="R1363" t="inlineStr">
        <is>
          <t>Beverages</t>
        </is>
      </c>
      <c r="S1363" t="inlineStr"/>
      <c r="T1363" t="inlineStr">
        <is>
          <t>199284405967</t>
        </is>
      </c>
      <c r="U1363" t="n">
        <v>0</v>
      </c>
      <c r="V1363" t="n">
        <v>3396</v>
      </c>
      <c r="W1363" t="n">
        <v>1</v>
      </c>
      <c r="X1363" t="n">
        <v>15</v>
      </c>
      <c r="Y1363" t="n">
        <v>63</v>
      </c>
      <c r="Z1363" t="n">
        <v>218</v>
      </c>
      <c r="AA1363" t="n">
        <v>239</v>
      </c>
      <c r="AB1363" t="n">
        <v>7</v>
      </c>
      <c r="AC1363" t="n">
        <v>27.5</v>
      </c>
      <c r="AD1363" t="n">
        <v>27.5</v>
      </c>
      <c r="AE1363" t="n">
        <v>40.96</v>
      </c>
      <c r="AF1363" t="n">
        <v>604.4</v>
      </c>
      <c r="AG1363" t="n">
        <v>2540.840000000002</v>
      </c>
      <c r="AH1363" t="n">
        <v>8856.529999999977</v>
      </c>
      <c r="AI1363" t="n">
        <v>9744.779999999964</v>
      </c>
      <c r="AJ1363" t="n">
        <v>40.96</v>
      </c>
      <c r="AK1363" t="n">
        <v>40.293333333</v>
      </c>
      <c r="AL1363" t="n">
        <v>40.395046728</v>
      </c>
      <c r="AM1363" t="n">
        <v>40.565063829</v>
      </c>
      <c r="AN1363" t="n">
        <v>0</v>
      </c>
      <c r="AO1363" t="n">
        <v>4</v>
      </c>
      <c r="AP1363" t="inlineStr"/>
      <c r="AQ1363" t="n">
        <v>6.5</v>
      </c>
      <c r="AR1363" t="n">
        <v>28</v>
      </c>
    </row>
    <row r="1364">
      <c r="A1364" t="inlineStr">
        <is>
          <t>199284006881</t>
        </is>
      </c>
      <c r="B1364" t="inlineStr">
        <is>
          <t>Gigli MN LLC</t>
        </is>
      </c>
      <c r="C1364" t="inlineStr">
        <is>
          <t>Rosemount</t>
        </is>
      </c>
      <c r="D1364" t="inlineStr">
        <is>
          <t>12pk 12oz can</t>
        </is>
      </c>
      <c r="E1364" t="inlineStr">
        <is>
          <t>Gigli 10mg THC Variety Pack 12pk 12oz can</t>
        </is>
      </c>
      <c r="F1364" t="n">
        <v>2</v>
      </c>
      <c r="G1364" t="n">
        <v>30</v>
      </c>
      <c r="H1364" t="n">
        <v>568</v>
      </c>
      <c r="I1364" t="n">
        <v>21</v>
      </c>
      <c r="J1364" t="n">
        <v>0</v>
      </c>
      <c r="K1364" t="n">
        <v>0</v>
      </c>
      <c r="L1364">
        <f>G1364+K1364*F1364</f>
        <v/>
      </c>
      <c r="M1364">
        <f>IF(X1364&gt;0,L1364/(X1364*7/30),"")</f>
        <v/>
      </c>
      <c r="N1364">
        <f>IF(Y1364&gt;0,L1364/(Y1364*7/90),"")</f>
        <v/>
      </c>
      <c r="O1364" t="n">
        <v>52.19</v>
      </c>
      <c r="P1364">
        <f>K1364*O1364</f>
        <v/>
      </c>
      <c r="Q1364" t="inlineStr">
        <is>
          <t>THC</t>
        </is>
      </c>
      <c r="R1364" t="inlineStr">
        <is>
          <t>Beverages</t>
        </is>
      </c>
      <c r="S1364" t="inlineStr"/>
      <c r="T1364" t="inlineStr">
        <is>
          <t>199284006881</t>
        </is>
      </c>
      <c r="U1364" t="n">
        <v>0</v>
      </c>
      <c r="V1364" t="n">
        <v>5217</v>
      </c>
      <c r="W1364" t="n">
        <v>4</v>
      </c>
      <c r="X1364" t="n">
        <v>23</v>
      </c>
      <c r="Y1364" t="n">
        <v>60</v>
      </c>
      <c r="Z1364" t="n">
        <v>196</v>
      </c>
      <c r="AA1364" t="n">
        <v>236</v>
      </c>
      <c r="AB1364" t="n">
        <v>19</v>
      </c>
      <c r="AC1364" t="n">
        <v>26.095</v>
      </c>
      <c r="AD1364" t="n">
        <v>26.095</v>
      </c>
      <c r="AE1364" t="n">
        <v>119.84</v>
      </c>
      <c r="AF1364" t="n">
        <v>689.08</v>
      </c>
      <c r="AG1364" t="n">
        <v>1958.850000000002</v>
      </c>
      <c r="AH1364" t="n">
        <v>6805.860000000002</v>
      </c>
      <c r="AI1364" t="n">
        <v>8221.42</v>
      </c>
      <c r="AJ1364" t="n">
        <v>29.96</v>
      </c>
      <c r="AK1364" t="n">
        <v>29.96</v>
      </c>
      <c r="AL1364" t="n">
        <v>34.717282051</v>
      </c>
      <c r="AM1364" t="n">
        <v>34.831617021</v>
      </c>
      <c r="AN1364" t="n">
        <v>0</v>
      </c>
      <c r="AO1364" t="n">
        <v>10</v>
      </c>
      <c r="AP1364" t="inlineStr"/>
      <c r="AQ1364" t="n">
        <v>2.3333</v>
      </c>
      <c r="AR1364" t="n">
        <v>4.2308</v>
      </c>
    </row>
    <row r="1365">
      <c r="A1365" t="inlineStr">
        <is>
          <t>199284405967</t>
        </is>
      </c>
      <c r="B1365" t="inlineStr">
        <is>
          <t>Global Reserve LLC</t>
        </is>
      </c>
      <c r="C1365" t="inlineStr">
        <is>
          <t>Vadnais Heights</t>
        </is>
      </c>
      <c r="D1365" t="inlineStr">
        <is>
          <t>12pk 12oz can</t>
        </is>
      </c>
      <c r="E1365" t="inlineStr">
        <is>
          <t>Looner 10mg THC Sodas Variety Pack 12pk 12oz can</t>
        </is>
      </c>
      <c r="F1365" t="n">
        <v>2</v>
      </c>
      <c r="G1365" t="n">
        <v>33</v>
      </c>
      <c r="H1365" t="n">
        <v>388</v>
      </c>
      <c r="I1365" t="n">
        <v>15</v>
      </c>
      <c r="J1365" t="n">
        <v>0</v>
      </c>
      <c r="K1365" t="n">
        <v>0</v>
      </c>
      <c r="L1365">
        <f>G1365+K1365*F1365</f>
        <v/>
      </c>
      <c r="M1365">
        <f>IF(X1365&gt;0,L1365/(X1365*7/30),"")</f>
        <v/>
      </c>
      <c r="N1365">
        <f>IF(Y1365&gt;0,L1365/(Y1365*7/90),"")</f>
        <v/>
      </c>
      <c r="O1365" t="n">
        <v>55</v>
      </c>
      <c r="P1365">
        <f>K1365*O1365</f>
        <v/>
      </c>
      <c r="Q1365" t="inlineStr">
        <is>
          <t>THC</t>
        </is>
      </c>
      <c r="R1365" t="inlineStr">
        <is>
          <t>Beverages</t>
        </is>
      </c>
      <c r="S1365" t="inlineStr"/>
      <c r="T1365" t="inlineStr">
        <is>
          <t>199284405967</t>
        </is>
      </c>
      <c r="U1365" t="n">
        <v>0</v>
      </c>
      <c r="V1365" t="n">
        <v>3396</v>
      </c>
      <c r="W1365" t="n">
        <v>7</v>
      </c>
      <c r="X1365" t="n">
        <v>20</v>
      </c>
      <c r="Y1365" t="n">
        <v>74</v>
      </c>
      <c r="Z1365" t="n">
        <v>175</v>
      </c>
      <c r="AA1365" t="n">
        <v>192</v>
      </c>
      <c r="AB1365" t="n">
        <v>6</v>
      </c>
      <c r="AC1365" t="n">
        <v>27.5</v>
      </c>
      <c r="AD1365" t="n">
        <v>27.5</v>
      </c>
      <c r="AE1365" t="n">
        <v>286.72</v>
      </c>
      <c r="AF1365" t="n">
        <v>804.2000000000002</v>
      </c>
      <c r="AG1365" t="n">
        <v>3002.280000000002</v>
      </c>
      <c r="AH1365" t="n">
        <v>7151.309999999999</v>
      </c>
      <c r="AI1365" t="n">
        <v>7856.030000000001</v>
      </c>
      <c r="AJ1365" t="n">
        <v>40.96</v>
      </c>
      <c r="AK1365" t="n">
        <v>38.295238095</v>
      </c>
      <c r="AL1365" t="n">
        <v>40.634124293</v>
      </c>
      <c r="AM1365" t="n">
        <v>40.704663212</v>
      </c>
      <c r="AN1365" t="n">
        <v>0</v>
      </c>
      <c r="AO1365" t="n">
        <v>4</v>
      </c>
      <c r="AP1365" t="inlineStr"/>
      <c r="AQ1365" t="n">
        <v>5</v>
      </c>
      <c r="AR1365" t="n">
        <v>16</v>
      </c>
    </row>
    <row r="1366">
      <c r="A1366" t="inlineStr">
        <is>
          <t>860015106544</t>
        </is>
      </c>
      <c r="B1366" t="inlineStr">
        <is>
          <t>Gigli MN LLC</t>
        </is>
      </c>
      <c r="C1366" t="inlineStr">
        <is>
          <t>Blaine2</t>
        </is>
      </c>
      <c r="D1366" t="inlineStr">
        <is>
          <t>12pk 12oz can</t>
        </is>
      </c>
      <c r="E1366" t="inlineStr">
        <is>
          <t>Gigli 10mg THC Variety Seltzer 12pk 12oz can</t>
        </is>
      </c>
      <c r="F1366" t="n">
        <v>2</v>
      </c>
      <c r="G1366" t="n">
        <v>34</v>
      </c>
      <c r="H1366" t="n">
        <v>407</v>
      </c>
      <c r="I1366" t="n">
        <v>0</v>
      </c>
      <c r="J1366" t="n">
        <v>0</v>
      </c>
      <c r="K1366" t="n">
        <v>0</v>
      </c>
      <c r="L1366">
        <f>G1366+K1366*F1366</f>
        <v/>
      </c>
      <c r="M1366">
        <f>IF(X1366&gt;0,L1366/(X1366*7/30),"")</f>
        <v/>
      </c>
      <c r="N1366">
        <f>IF(Y1366&gt;0,L1366/(Y1366*7/90),"")</f>
        <v/>
      </c>
      <c r="O1366" t="n">
        <v>52.19</v>
      </c>
      <c r="P1366">
        <f>K1366*O1366</f>
        <v/>
      </c>
      <c r="Q1366" t="inlineStr">
        <is>
          <t>THC</t>
        </is>
      </c>
      <c r="R1366" t="inlineStr">
        <is>
          <t>Beverages</t>
        </is>
      </c>
      <c r="S1366" t="inlineStr"/>
      <c r="T1366" t="inlineStr">
        <is>
          <t>860015106544</t>
        </is>
      </c>
      <c r="U1366" t="n">
        <v>0</v>
      </c>
      <c r="V1366" t="n">
        <v>694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26.095</v>
      </c>
      <c r="AD1366" t="n">
        <v>26.095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4</v>
      </c>
      <c r="AP1366" t="inlineStr"/>
      <c r="AQ1366" t="n">
        <v>0</v>
      </c>
      <c r="AR1366" t="n">
        <v>0</v>
      </c>
    </row>
    <row r="1367">
      <c r="A1367" t="inlineStr">
        <is>
          <t>199284006881</t>
        </is>
      </c>
      <c r="B1367" t="inlineStr">
        <is>
          <t>Gigli MN LLC</t>
        </is>
      </c>
      <c r="C1367" t="inlineStr">
        <is>
          <t>Ramsey</t>
        </is>
      </c>
      <c r="D1367" t="inlineStr">
        <is>
          <t>12pk 12oz can</t>
        </is>
      </c>
      <c r="E1367" t="inlineStr">
        <is>
          <t>Gigli 10mg THC Variety Pack 12pk 12oz can</t>
        </is>
      </c>
      <c r="F1367" t="n">
        <v>2</v>
      </c>
      <c r="G1367" t="n">
        <v>35</v>
      </c>
      <c r="H1367" t="n">
        <v>568</v>
      </c>
      <c r="I1367" t="n">
        <v>35</v>
      </c>
      <c r="J1367" t="n">
        <v>0</v>
      </c>
      <c r="K1367" t="n">
        <v>0</v>
      </c>
      <c r="L1367">
        <f>G1367+K1367*F1367</f>
        <v/>
      </c>
      <c r="M1367">
        <f>IF(X1367&gt;0,L1367/(X1367*7/30),"")</f>
        <v/>
      </c>
      <c r="N1367">
        <f>IF(Y1367&gt;0,L1367/(Y1367*7/90),"")</f>
        <v/>
      </c>
      <c r="O1367" t="n">
        <v>52.19</v>
      </c>
      <c r="P1367">
        <f>K1367*O1367</f>
        <v/>
      </c>
      <c r="Q1367" t="inlineStr">
        <is>
          <t>THC</t>
        </is>
      </c>
      <c r="R1367" t="inlineStr">
        <is>
          <t>Beverages</t>
        </is>
      </c>
      <c r="S1367" t="inlineStr"/>
      <c r="T1367" t="inlineStr">
        <is>
          <t>199284006881</t>
        </is>
      </c>
      <c r="U1367" t="n">
        <v>0</v>
      </c>
      <c r="V1367" t="n">
        <v>5217</v>
      </c>
      <c r="W1367" t="n">
        <v>4</v>
      </c>
      <c r="X1367" t="n">
        <v>20</v>
      </c>
      <c r="Y1367" t="n">
        <v>73</v>
      </c>
      <c r="Z1367" t="n">
        <v>226</v>
      </c>
      <c r="AA1367" t="n">
        <v>265</v>
      </c>
      <c r="AB1367" t="n">
        <v>14</v>
      </c>
      <c r="AC1367" t="n">
        <v>26.095</v>
      </c>
      <c r="AD1367" t="n">
        <v>26.095</v>
      </c>
      <c r="AE1367" t="n">
        <v>119.84</v>
      </c>
      <c r="AF1367" t="n">
        <v>599.1999999999999</v>
      </c>
      <c r="AG1367" t="n">
        <v>2426.320000000002</v>
      </c>
      <c r="AH1367" t="n">
        <v>7759.540000000003</v>
      </c>
      <c r="AI1367" t="n">
        <v>9133.469999999974</v>
      </c>
      <c r="AJ1367" t="n">
        <v>29.96</v>
      </c>
      <c r="AK1367" t="n">
        <v>29.96</v>
      </c>
      <c r="AL1367" t="n">
        <v>33.879736842</v>
      </c>
      <c r="AM1367" t="n">
        <v>34.076816479</v>
      </c>
      <c r="AN1367" t="n">
        <v>0</v>
      </c>
      <c r="AO1367" t="n">
        <v>10</v>
      </c>
      <c r="AP1367" t="inlineStr"/>
      <c r="AQ1367" t="n">
        <v>3.8</v>
      </c>
      <c r="AR1367" t="n">
        <v>11.1667</v>
      </c>
    </row>
    <row r="1368">
      <c r="A1368" t="inlineStr">
        <is>
          <t>199284006881</t>
        </is>
      </c>
      <c r="B1368" t="inlineStr">
        <is>
          <t>Gigli MN LLC</t>
        </is>
      </c>
      <c r="C1368" t="inlineStr">
        <is>
          <t>Plymouth</t>
        </is>
      </c>
      <c r="D1368" t="inlineStr">
        <is>
          <t>12pk 12oz can</t>
        </is>
      </c>
      <c r="E1368" t="inlineStr">
        <is>
          <t>Gigli 10mg THC Variety Pack 12pk 12oz can</t>
        </is>
      </c>
      <c r="F1368" t="n">
        <v>2</v>
      </c>
      <c r="G1368" t="n">
        <v>36</v>
      </c>
      <c r="H1368" t="n">
        <v>568</v>
      </c>
      <c r="I1368" t="n">
        <v>66</v>
      </c>
      <c r="J1368" t="n">
        <v>0</v>
      </c>
      <c r="K1368" t="n">
        <v>0</v>
      </c>
      <c r="L1368">
        <f>G1368+K1368*F1368</f>
        <v/>
      </c>
      <c r="M1368">
        <f>IF(X1368&gt;0,L1368/(X1368*7/30),"")</f>
        <v/>
      </c>
      <c r="N1368">
        <f>IF(Y1368&gt;0,L1368/(Y1368*7/90),"")</f>
        <v/>
      </c>
      <c r="O1368" t="n">
        <v>52.19</v>
      </c>
      <c r="P1368">
        <f>K1368*O1368</f>
        <v/>
      </c>
      <c r="Q1368" t="inlineStr">
        <is>
          <t>THC</t>
        </is>
      </c>
      <c r="R1368" t="inlineStr">
        <is>
          <t>Beverages</t>
        </is>
      </c>
      <c r="S1368" t="inlineStr"/>
      <c r="T1368" t="inlineStr">
        <is>
          <t>199284006881</t>
        </is>
      </c>
      <c r="U1368" t="n">
        <v>0</v>
      </c>
      <c r="V1368" t="n">
        <v>5217</v>
      </c>
      <c r="W1368" t="n">
        <v>5</v>
      </c>
      <c r="X1368" t="n">
        <v>16</v>
      </c>
      <c r="Y1368" t="n">
        <v>70</v>
      </c>
      <c r="Z1368" t="n">
        <v>283</v>
      </c>
      <c r="AA1368" t="n">
        <v>353</v>
      </c>
      <c r="AB1368" t="n">
        <v>30</v>
      </c>
      <c r="AC1368" t="n">
        <v>26.095</v>
      </c>
      <c r="AD1368" t="n">
        <v>26.095</v>
      </c>
      <c r="AE1368" t="n">
        <v>149.8</v>
      </c>
      <c r="AF1368" t="n">
        <v>479.3599999999999</v>
      </c>
      <c r="AG1368" t="n">
        <v>2313.210000000001</v>
      </c>
      <c r="AH1368" t="n">
        <v>9880.619999999963</v>
      </c>
      <c r="AI1368" t="n">
        <v>12381.25999999991</v>
      </c>
      <c r="AJ1368" t="n">
        <v>29.96</v>
      </c>
      <c r="AK1368" t="n">
        <v>29.96</v>
      </c>
      <c r="AL1368" t="n">
        <v>34.835763358</v>
      </c>
      <c r="AM1368" t="n">
        <v>35.022921686</v>
      </c>
      <c r="AN1368" t="n">
        <v>0</v>
      </c>
      <c r="AO1368" t="n">
        <v>10</v>
      </c>
      <c r="AP1368" t="inlineStr"/>
      <c r="AQ1368" t="n">
        <v>1.0667</v>
      </c>
      <c r="AR1368" t="n">
        <v>1.7308</v>
      </c>
    </row>
    <row r="1369">
      <c r="A1369" t="inlineStr">
        <is>
          <t>199284405967</t>
        </is>
      </c>
      <c r="B1369" t="inlineStr">
        <is>
          <t>Global Reserve LLC</t>
        </is>
      </c>
      <c r="C1369" t="inlineStr">
        <is>
          <t>Blaine</t>
        </is>
      </c>
      <c r="D1369" t="inlineStr">
        <is>
          <t>12pk 12oz can</t>
        </is>
      </c>
      <c r="E1369" t="inlineStr">
        <is>
          <t>Looner 10mg THC Sodas Variety Pack 12pk 12oz can</t>
        </is>
      </c>
      <c r="F1369" t="n">
        <v>2</v>
      </c>
      <c r="G1369" t="n">
        <v>36</v>
      </c>
      <c r="H1369" t="n">
        <v>388</v>
      </c>
      <c r="I1369" t="n">
        <v>45</v>
      </c>
      <c r="J1369" t="n">
        <v>14</v>
      </c>
      <c r="K1369" t="n">
        <v>14</v>
      </c>
      <c r="L1369">
        <f>G1369+K1369*F1369</f>
        <v/>
      </c>
      <c r="M1369">
        <f>IF(X1369&gt;0,L1369/(X1369*7/30),"")</f>
        <v/>
      </c>
      <c r="N1369">
        <f>IF(Y1369&gt;0,L1369/(Y1369*7/90),"")</f>
        <v/>
      </c>
      <c r="O1369" t="n">
        <v>55</v>
      </c>
      <c r="P1369">
        <f>K1369*O1369</f>
        <v/>
      </c>
      <c r="Q1369" t="inlineStr">
        <is>
          <t>THC</t>
        </is>
      </c>
      <c r="R1369" t="inlineStr">
        <is>
          <t>Beverages</t>
        </is>
      </c>
      <c r="S1369" t="inlineStr"/>
      <c r="T1369" t="inlineStr">
        <is>
          <t>199284405967</t>
        </is>
      </c>
      <c r="U1369" t="n">
        <v>0</v>
      </c>
      <c r="V1369" t="n">
        <v>3396</v>
      </c>
      <c r="W1369" t="n">
        <v>14</v>
      </c>
      <c r="X1369" t="n">
        <v>54</v>
      </c>
      <c r="Y1369" t="n">
        <v>166</v>
      </c>
      <c r="Z1369" t="n">
        <v>457</v>
      </c>
      <c r="AA1369" t="n">
        <v>537</v>
      </c>
      <c r="AB1369" t="n">
        <v>25</v>
      </c>
      <c r="AC1369" t="n">
        <v>27.5</v>
      </c>
      <c r="AD1369" t="n">
        <v>27.5</v>
      </c>
      <c r="AE1369" t="n">
        <v>573.4399999999999</v>
      </c>
      <c r="AF1369" t="n">
        <v>2188.570000000001</v>
      </c>
      <c r="AG1369" t="n">
        <v>6708.210000000005</v>
      </c>
      <c r="AH1369" t="n">
        <v>18671.00999999978</v>
      </c>
      <c r="AI1369" t="n">
        <v>22029.76999999974</v>
      </c>
      <c r="AJ1369" t="n">
        <v>40.96</v>
      </c>
      <c r="AK1369" t="n">
        <v>40.974107142</v>
      </c>
      <c r="AL1369" t="n">
        <v>40.552413043</v>
      </c>
      <c r="AM1369" t="n">
        <v>40.689223659</v>
      </c>
      <c r="AN1369" t="n">
        <v>2</v>
      </c>
      <c r="AO1369" t="n">
        <v>4</v>
      </c>
      <c r="AP1369" t="inlineStr"/>
      <c r="AQ1369" t="n">
        <v>3.0588</v>
      </c>
      <c r="AR1369" t="n">
        <v>9.235300000000001</v>
      </c>
    </row>
    <row r="1370">
      <c r="A1370" t="inlineStr">
        <is>
          <t>860015106544</t>
        </is>
      </c>
      <c r="B1370" t="inlineStr">
        <is>
          <t>Gigli MN LLC</t>
        </is>
      </c>
      <c r="C1370" t="inlineStr">
        <is>
          <t>St. Louis Park</t>
        </is>
      </c>
      <c r="D1370" t="inlineStr">
        <is>
          <t>12pk 12oz can</t>
        </is>
      </c>
      <c r="E1370" t="inlineStr">
        <is>
          <t>Gigli 10mg THC Variety Seltzer 12pk 12oz can</t>
        </is>
      </c>
      <c r="F1370" t="n">
        <v>2</v>
      </c>
      <c r="G1370" t="n">
        <v>38</v>
      </c>
      <c r="H1370" t="n">
        <v>407</v>
      </c>
      <c r="I1370" t="n">
        <v>78</v>
      </c>
      <c r="J1370" t="n">
        <v>0</v>
      </c>
      <c r="K1370" t="n">
        <v>0</v>
      </c>
      <c r="L1370">
        <f>G1370+K1370*F1370</f>
        <v/>
      </c>
      <c r="M1370">
        <f>IF(X1370&gt;0,L1370/(X1370*7/30),"")</f>
        <v/>
      </c>
      <c r="N1370">
        <f>IF(Y1370&gt;0,L1370/(Y1370*7/90),"")</f>
        <v/>
      </c>
      <c r="O1370" t="n">
        <v>52.19</v>
      </c>
      <c r="P1370">
        <f>K1370*O1370</f>
        <v/>
      </c>
      <c r="Q1370" t="inlineStr">
        <is>
          <t>THC</t>
        </is>
      </c>
      <c r="R1370" t="inlineStr">
        <is>
          <t>Beverages</t>
        </is>
      </c>
      <c r="S1370" t="inlineStr"/>
      <c r="T1370" t="inlineStr">
        <is>
          <t>860015106544</t>
        </is>
      </c>
      <c r="U1370" t="n">
        <v>0</v>
      </c>
      <c r="V1370" t="n">
        <v>694</v>
      </c>
      <c r="W1370" t="n">
        <v>4</v>
      </c>
      <c r="X1370" t="n">
        <v>19</v>
      </c>
      <c r="Y1370" t="n">
        <v>50</v>
      </c>
      <c r="Z1370" t="n">
        <v>103</v>
      </c>
      <c r="AA1370" t="n">
        <v>103</v>
      </c>
      <c r="AB1370" t="n">
        <v>0</v>
      </c>
      <c r="AC1370" t="n">
        <v>26.095</v>
      </c>
      <c r="AD1370" t="n">
        <v>26.095</v>
      </c>
      <c r="AE1370" t="n">
        <v>119.84</v>
      </c>
      <c r="AF1370" t="n">
        <v>575.24</v>
      </c>
      <c r="AG1370" t="n">
        <v>1654.530000000001</v>
      </c>
      <c r="AH1370" t="n">
        <v>3483.120000000003</v>
      </c>
      <c r="AI1370" t="n">
        <v>3483.120000000003</v>
      </c>
      <c r="AJ1370" t="n">
        <v>29.96</v>
      </c>
      <c r="AK1370" t="n">
        <v>30.275789473</v>
      </c>
      <c r="AL1370" t="n">
        <v>33.467281553</v>
      </c>
      <c r="AM1370" t="n">
        <v>33.467281553</v>
      </c>
      <c r="AN1370" t="n">
        <v>0</v>
      </c>
      <c r="AO1370" t="n">
        <v>4</v>
      </c>
      <c r="AP1370" t="inlineStr"/>
      <c r="AQ1370" t="n">
        <v>0</v>
      </c>
      <c r="AR1370" t="n">
        <v>0</v>
      </c>
    </row>
    <row r="1371">
      <c r="A1371" t="inlineStr">
        <is>
          <t>860015106544</t>
        </is>
      </c>
      <c r="B1371" t="inlineStr">
        <is>
          <t>Gigli MN LLC</t>
        </is>
      </c>
      <c r="C1371" t="inlineStr">
        <is>
          <t>Bloomington</t>
        </is>
      </c>
      <c r="D1371" t="inlineStr">
        <is>
          <t>12pk 12oz can</t>
        </is>
      </c>
      <c r="E1371" t="inlineStr">
        <is>
          <t>Gigli 10mg THC Variety Seltzer 12pk 12oz can</t>
        </is>
      </c>
      <c r="F1371" t="n">
        <v>2</v>
      </c>
      <c r="G1371" t="n">
        <v>40</v>
      </c>
      <c r="H1371" t="n">
        <v>407</v>
      </c>
      <c r="I1371" t="n">
        <v>4</v>
      </c>
      <c r="J1371" t="n">
        <v>0</v>
      </c>
      <c r="K1371" t="n">
        <v>0</v>
      </c>
      <c r="L1371">
        <f>G1371+K1371*F1371</f>
        <v/>
      </c>
      <c r="M1371">
        <f>IF(X1371&gt;0,L1371/(X1371*7/30),"")</f>
        <v/>
      </c>
      <c r="N1371">
        <f>IF(Y1371&gt;0,L1371/(Y1371*7/90),"")</f>
        <v/>
      </c>
      <c r="O1371" t="n">
        <v>52.19</v>
      </c>
      <c r="P1371">
        <f>K1371*O1371</f>
        <v/>
      </c>
      <c r="Q1371" t="inlineStr">
        <is>
          <t>THC</t>
        </is>
      </c>
      <c r="R1371" t="inlineStr">
        <is>
          <t>Beverages</t>
        </is>
      </c>
      <c r="S1371" t="inlineStr"/>
      <c r="T1371" t="inlineStr">
        <is>
          <t>860015106544</t>
        </is>
      </c>
      <c r="U1371" t="n">
        <v>0</v>
      </c>
      <c r="V1371" t="n">
        <v>694</v>
      </c>
      <c r="W1371" t="n">
        <v>1</v>
      </c>
      <c r="X1371" t="n">
        <v>5</v>
      </c>
      <c r="Y1371" t="n">
        <v>8</v>
      </c>
      <c r="Z1371" t="n">
        <v>10</v>
      </c>
      <c r="AA1371" t="n">
        <v>10</v>
      </c>
      <c r="AB1371" t="n">
        <v>0</v>
      </c>
      <c r="AC1371" t="n">
        <v>26.095</v>
      </c>
      <c r="AD1371" t="n">
        <v>26.095</v>
      </c>
      <c r="AE1371" t="n">
        <v>29.96</v>
      </c>
      <c r="AF1371" t="n">
        <v>149.8</v>
      </c>
      <c r="AG1371" t="n">
        <v>265.21</v>
      </c>
      <c r="AH1371" t="n">
        <v>332.13</v>
      </c>
      <c r="AI1371" t="n">
        <v>332.13</v>
      </c>
      <c r="AJ1371" t="n">
        <v>29.96</v>
      </c>
      <c r="AK1371" t="n">
        <v>29.96</v>
      </c>
      <c r="AL1371" t="n">
        <v>33.213</v>
      </c>
      <c r="AM1371" t="n">
        <v>33.213</v>
      </c>
      <c r="AN1371" t="n">
        <v>0</v>
      </c>
      <c r="AO1371" t="n">
        <v>4</v>
      </c>
      <c r="AP1371" t="inlineStr"/>
      <c r="AQ1371" t="n">
        <v>0</v>
      </c>
      <c r="AR1371" t="n">
        <v>0</v>
      </c>
    </row>
    <row r="1372">
      <c r="A1372" t="inlineStr">
        <is>
          <t>199284405967</t>
        </is>
      </c>
      <c r="B1372" t="inlineStr">
        <is>
          <t>Global Reserve LLC</t>
        </is>
      </c>
      <c r="C1372" t="inlineStr">
        <is>
          <t>Cottage Grove</t>
        </is>
      </c>
      <c r="D1372" t="inlineStr">
        <is>
          <t>12pk 12oz can</t>
        </is>
      </c>
      <c r="E1372" t="inlineStr">
        <is>
          <t>Looner 10mg THC Sodas Variety Pack 12pk 12oz can</t>
        </is>
      </c>
      <c r="F1372" t="n">
        <v>2</v>
      </c>
      <c r="G1372" t="n">
        <v>41</v>
      </c>
      <c r="H1372" t="n">
        <v>388</v>
      </c>
      <c r="I1372" t="n">
        <v>9</v>
      </c>
      <c r="J1372" t="n">
        <v>0</v>
      </c>
      <c r="K1372" t="n">
        <v>0</v>
      </c>
      <c r="L1372">
        <f>G1372+K1372*F1372</f>
        <v/>
      </c>
      <c r="M1372">
        <f>IF(X1372&gt;0,L1372/(X1372*7/30),"")</f>
        <v/>
      </c>
      <c r="N1372">
        <f>IF(Y1372&gt;0,L1372/(Y1372*7/90),"")</f>
        <v/>
      </c>
      <c r="O1372" t="n">
        <v>55</v>
      </c>
      <c r="P1372">
        <f>K1372*O1372</f>
        <v/>
      </c>
      <c r="Q1372" t="inlineStr">
        <is>
          <t>THC</t>
        </is>
      </c>
      <c r="R1372" t="inlineStr">
        <is>
          <t>Beverages</t>
        </is>
      </c>
      <c r="S1372" t="inlineStr"/>
      <c r="T1372" t="inlineStr">
        <is>
          <t>199284405967</t>
        </is>
      </c>
      <c r="U1372" t="n">
        <v>0</v>
      </c>
      <c r="V1372" t="n">
        <v>3396</v>
      </c>
      <c r="W1372" t="n">
        <v>8</v>
      </c>
      <c r="X1372" t="n">
        <v>29</v>
      </c>
      <c r="Y1372" t="n">
        <v>77</v>
      </c>
      <c r="Z1372" t="n">
        <v>111</v>
      </c>
      <c r="AA1372" t="n">
        <v>111</v>
      </c>
      <c r="AB1372" t="n">
        <v>0</v>
      </c>
      <c r="AC1372" t="n">
        <v>27.5</v>
      </c>
      <c r="AD1372" t="n">
        <v>27.5</v>
      </c>
      <c r="AE1372" t="n">
        <v>351.74</v>
      </c>
      <c r="AF1372" t="n">
        <v>1203.93</v>
      </c>
      <c r="AG1372" t="n">
        <v>3157.430000000001</v>
      </c>
      <c r="AH1372" t="n">
        <v>4582.239999999999</v>
      </c>
      <c r="AI1372" t="n">
        <v>4582.239999999999</v>
      </c>
      <c r="AJ1372" t="n">
        <v>43.9675</v>
      </c>
      <c r="AK1372" t="n">
        <v>41.514827586</v>
      </c>
      <c r="AL1372" t="n">
        <v>40.912162162</v>
      </c>
      <c r="AM1372" t="n">
        <v>40.912162162</v>
      </c>
      <c r="AN1372" t="n">
        <v>0</v>
      </c>
      <c r="AO1372" t="n">
        <v>4</v>
      </c>
      <c r="AP1372" t="inlineStr"/>
      <c r="AQ1372" t="n">
        <v>0</v>
      </c>
      <c r="AR1372" t="n">
        <v>0</v>
      </c>
    </row>
    <row r="1373">
      <c r="A1373" t="inlineStr">
        <is>
          <t>199284006881</t>
        </is>
      </c>
      <c r="B1373" t="inlineStr">
        <is>
          <t>Gigli MN LLC</t>
        </is>
      </c>
      <c r="C1373" t="inlineStr">
        <is>
          <t>Roseville</t>
        </is>
      </c>
      <c r="D1373" t="inlineStr">
        <is>
          <t>12pk 12oz can</t>
        </is>
      </c>
      <c r="E1373" t="inlineStr">
        <is>
          <t>Gigli 10mg THC Variety Pack 12pk 12oz can</t>
        </is>
      </c>
      <c r="F1373" t="n">
        <v>2</v>
      </c>
      <c r="G1373" t="n">
        <v>42</v>
      </c>
      <c r="H1373" t="n">
        <v>568</v>
      </c>
      <c r="I1373" t="n">
        <v>31</v>
      </c>
      <c r="J1373" t="n">
        <v>0</v>
      </c>
      <c r="K1373" t="n">
        <v>0</v>
      </c>
      <c r="L1373">
        <f>G1373+K1373*F1373</f>
        <v/>
      </c>
      <c r="M1373">
        <f>IF(X1373&gt;0,L1373/(X1373*7/30),"")</f>
        <v/>
      </c>
      <c r="N1373">
        <f>IF(Y1373&gt;0,L1373/(Y1373*7/90),"")</f>
        <v/>
      </c>
      <c r="O1373" t="n">
        <v>52.19</v>
      </c>
      <c r="P1373">
        <f>K1373*O1373</f>
        <v/>
      </c>
      <c r="Q1373" t="inlineStr">
        <is>
          <t>THC</t>
        </is>
      </c>
      <c r="R1373" t="inlineStr">
        <is>
          <t>Beverages</t>
        </is>
      </c>
      <c r="S1373" t="inlineStr"/>
      <c r="T1373" t="inlineStr">
        <is>
          <t>199284006881</t>
        </is>
      </c>
      <c r="U1373" t="n">
        <v>0</v>
      </c>
      <c r="V1373" t="n">
        <v>5217</v>
      </c>
      <c r="W1373" t="n">
        <v>4</v>
      </c>
      <c r="X1373" t="n">
        <v>29</v>
      </c>
      <c r="Y1373" t="n">
        <v>83</v>
      </c>
      <c r="Z1373" t="n">
        <v>246</v>
      </c>
      <c r="AA1373" t="n">
        <v>300</v>
      </c>
      <c r="AB1373" t="n">
        <v>19</v>
      </c>
      <c r="AC1373" t="n">
        <v>26.095</v>
      </c>
      <c r="AD1373" t="n">
        <v>26.095</v>
      </c>
      <c r="AE1373" t="n">
        <v>119.84</v>
      </c>
      <c r="AF1373" t="n">
        <v>868.8400000000003</v>
      </c>
      <c r="AG1373" t="n">
        <v>2729.450000000002</v>
      </c>
      <c r="AH1373" t="n">
        <v>8534.319999999991</v>
      </c>
      <c r="AI1373" t="n">
        <v>10492.31999999994</v>
      </c>
      <c r="AJ1373" t="n">
        <v>29.96</v>
      </c>
      <c r="AK1373" t="n">
        <v>29.96</v>
      </c>
      <c r="AL1373" t="n">
        <v>34.680576131</v>
      </c>
      <c r="AM1373" t="n">
        <v>34.967609427</v>
      </c>
      <c r="AN1373" t="n">
        <v>0</v>
      </c>
      <c r="AO1373" t="n">
        <v>10</v>
      </c>
      <c r="AP1373" t="inlineStr"/>
      <c r="AQ1373" t="n">
        <v>1.2857</v>
      </c>
      <c r="AR1373" t="n">
        <v>2.9615</v>
      </c>
    </row>
    <row r="1374">
      <c r="A1374" t="inlineStr">
        <is>
          <t>199284006881</t>
        </is>
      </c>
      <c r="B1374" t="inlineStr">
        <is>
          <t>Gigli MN LLC</t>
        </is>
      </c>
      <c r="C1374" t="inlineStr">
        <is>
          <t>Chanhassen</t>
        </is>
      </c>
      <c r="D1374" t="inlineStr">
        <is>
          <t>12pk 12oz can</t>
        </is>
      </c>
      <c r="E1374" t="inlineStr">
        <is>
          <t>Gigli 10mg THC Variety Pack 12pk 12oz can</t>
        </is>
      </c>
      <c r="F1374" t="n">
        <v>2</v>
      </c>
      <c r="G1374" t="n">
        <v>43</v>
      </c>
      <c r="H1374" t="n">
        <v>568</v>
      </c>
      <c r="I1374" t="n">
        <v>38</v>
      </c>
      <c r="J1374" t="n">
        <v>0</v>
      </c>
      <c r="K1374" t="n">
        <v>0</v>
      </c>
      <c r="L1374">
        <f>G1374+K1374*F1374</f>
        <v/>
      </c>
      <c r="M1374">
        <f>IF(X1374&gt;0,L1374/(X1374*7/30),"")</f>
        <v/>
      </c>
      <c r="N1374">
        <f>IF(Y1374&gt;0,L1374/(Y1374*7/90),"")</f>
        <v/>
      </c>
      <c r="O1374" t="n">
        <v>52.19</v>
      </c>
      <c r="P1374">
        <f>K1374*O1374</f>
        <v/>
      </c>
      <c r="Q1374" t="inlineStr">
        <is>
          <t>THC</t>
        </is>
      </c>
      <c r="R1374" t="inlineStr">
        <is>
          <t>Beverages</t>
        </is>
      </c>
      <c r="S1374" t="inlineStr"/>
      <c r="T1374" t="inlineStr">
        <is>
          <t>199284006881</t>
        </is>
      </c>
      <c r="U1374" t="n">
        <v>0</v>
      </c>
      <c r="V1374" t="n">
        <v>5217</v>
      </c>
      <c r="W1374" t="n">
        <v>8</v>
      </c>
      <c r="X1374" t="n">
        <v>25</v>
      </c>
      <c r="Y1374" t="n">
        <v>82</v>
      </c>
      <c r="Z1374" t="n">
        <v>353</v>
      </c>
      <c r="AA1374" t="n">
        <v>429</v>
      </c>
      <c r="AB1374" t="n">
        <v>29</v>
      </c>
      <c r="AC1374" t="n">
        <v>26.095</v>
      </c>
      <c r="AD1374" t="n">
        <v>26.095</v>
      </c>
      <c r="AE1374" t="n">
        <v>239.68</v>
      </c>
      <c r="AF1374" t="n">
        <v>749</v>
      </c>
      <c r="AG1374" t="n">
        <v>2720.930000000002</v>
      </c>
      <c r="AH1374" t="n">
        <v>12313.8699999999</v>
      </c>
      <c r="AI1374" t="n">
        <v>15015.49999999985</v>
      </c>
      <c r="AJ1374" t="n">
        <v>26.215</v>
      </c>
      <c r="AK1374" t="n">
        <v>28.7616</v>
      </c>
      <c r="AL1374" t="n">
        <v>34.4118</v>
      </c>
      <c r="AM1374" t="n">
        <v>34.608113207</v>
      </c>
      <c r="AN1374" t="n">
        <v>1</v>
      </c>
      <c r="AO1374" t="n">
        <v>10</v>
      </c>
      <c r="AP1374" t="inlineStr"/>
      <c r="AQ1374" t="n">
        <v>1.8462</v>
      </c>
      <c r="AR1374" t="n">
        <v>5</v>
      </c>
    </row>
    <row r="1375">
      <c r="A1375" t="inlineStr">
        <is>
          <t>860015106582</t>
        </is>
      </c>
      <c r="B1375" t="inlineStr">
        <is>
          <t>Gigli MN LLC</t>
        </is>
      </c>
      <c r="C1375" t="inlineStr">
        <is>
          <t>Minneapolis</t>
        </is>
      </c>
      <c r="D1375" t="inlineStr">
        <is>
          <t>12pk 12oz can</t>
        </is>
      </c>
      <c r="E1375" t="inlineStr">
        <is>
          <t>Gigli 10mg THC Variety Punch 12pk 12oz can</t>
        </is>
      </c>
      <c r="F1375" t="n">
        <v>2</v>
      </c>
      <c r="G1375" t="n">
        <v>45</v>
      </c>
      <c r="H1375" t="n">
        <v>362</v>
      </c>
      <c r="I1375" t="n">
        <v>73</v>
      </c>
      <c r="J1375" t="n">
        <v>0</v>
      </c>
      <c r="K1375" t="n">
        <v>0</v>
      </c>
      <c r="L1375">
        <f>G1375+K1375*F1375</f>
        <v/>
      </c>
      <c r="M1375">
        <f>IF(X1375&gt;0,L1375/(X1375*7/30),"")</f>
        <v/>
      </c>
      <c r="N1375">
        <f>IF(Y1375&gt;0,L1375/(Y1375*7/90),"")</f>
        <v/>
      </c>
      <c r="O1375" t="n">
        <v>52.19</v>
      </c>
      <c r="P1375">
        <f>K1375*O1375</f>
        <v/>
      </c>
      <c r="Q1375" t="inlineStr">
        <is>
          <t>THC</t>
        </is>
      </c>
      <c r="R1375" t="inlineStr">
        <is>
          <t>Beverages</t>
        </is>
      </c>
      <c r="S1375" t="inlineStr"/>
      <c r="T1375" t="inlineStr">
        <is>
          <t>860015106582</t>
        </is>
      </c>
      <c r="U1375" t="n">
        <v>0</v>
      </c>
      <c r="V1375" t="n">
        <v>511</v>
      </c>
      <c r="W1375" t="n">
        <v>2</v>
      </c>
      <c r="X1375" t="n">
        <v>9</v>
      </c>
      <c r="Y1375" t="n">
        <v>43</v>
      </c>
      <c r="Z1375" t="n">
        <v>49</v>
      </c>
      <c r="AA1375" t="n">
        <v>49</v>
      </c>
      <c r="AB1375" t="n">
        <v>0</v>
      </c>
      <c r="AC1375" t="n">
        <v>26.095</v>
      </c>
      <c r="AD1375" t="n">
        <v>26.095</v>
      </c>
      <c r="AE1375" t="n">
        <v>59.92</v>
      </c>
      <c r="AF1375" t="n">
        <v>269.76</v>
      </c>
      <c r="AG1375" t="n">
        <v>1455.050000000001</v>
      </c>
      <c r="AH1375" t="n">
        <v>1632.870000000001</v>
      </c>
      <c r="AI1375" t="n">
        <v>1632.870000000001</v>
      </c>
      <c r="AJ1375" t="n">
        <v>29.96</v>
      </c>
      <c r="AK1375" t="n">
        <v>29.973333333</v>
      </c>
      <c r="AL1375" t="n">
        <v>33.323877551</v>
      </c>
      <c r="AM1375" t="n">
        <v>33.323877551</v>
      </c>
      <c r="AN1375" t="n">
        <v>0</v>
      </c>
      <c r="AO1375" t="n">
        <v>5</v>
      </c>
      <c r="AP1375" t="inlineStr"/>
      <c r="AQ1375" t="n">
        <v>0</v>
      </c>
      <c r="AR1375" t="n">
        <v>0</v>
      </c>
    </row>
    <row r="1376">
      <c r="A1376" t="inlineStr">
        <is>
          <t>860015106544</t>
        </is>
      </c>
      <c r="B1376" t="inlineStr">
        <is>
          <t>Gigli MN LLC</t>
        </is>
      </c>
      <c r="C1376" t="inlineStr">
        <is>
          <t>Minneapolis</t>
        </is>
      </c>
      <c r="D1376" t="inlineStr">
        <is>
          <t>12pk 12oz can</t>
        </is>
      </c>
      <c r="E1376" t="inlineStr">
        <is>
          <t>Gigli 10mg THC Variety Seltzer 12pk 12oz can</t>
        </is>
      </c>
      <c r="F1376" t="n">
        <v>2</v>
      </c>
      <c r="G1376" t="n">
        <v>46</v>
      </c>
      <c r="H1376" t="n">
        <v>407</v>
      </c>
      <c r="I1376" t="n">
        <v>73</v>
      </c>
      <c r="J1376" t="n">
        <v>0</v>
      </c>
      <c r="K1376" t="n">
        <v>0</v>
      </c>
      <c r="L1376">
        <f>G1376+K1376*F1376</f>
        <v/>
      </c>
      <c r="M1376">
        <f>IF(X1376&gt;0,L1376/(X1376*7/30),"")</f>
        <v/>
      </c>
      <c r="N1376">
        <f>IF(Y1376&gt;0,L1376/(Y1376*7/90),"")</f>
        <v/>
      </c>
      <c r="O1376" t="n">
        <v>52.19</v>
      </c>
      <c r="P1376">
        <f>K1376*O1376</f>
        <v/>
      </c>
      <c r="Q1376" t="inlineStr">
        <is>
          <t>THC</t>
        </is>
      </c>
      <c r="R1376" t="inlineStr">
        <is>
          <t>Beverages</t>
        </is>
      </c>
      <c r="S1376" t="inlineStr"/>
      <c r="T1376" t="inlineStr">
        <is>
          <t>860015106544</t>
        </is>
      </c>
      <c r="U1376" t="n">
        <v>0</v>
      </c>
      <c r="V1376" t="n">
        <v>694</v>
      </c>
      <c r="W1376" t="n">
        <v>2</v>
      </c>
      <c r="X1376" t="n">
        <v>4</v>
      </c>
      <c r="Y1376" t="n">
        <v>23</v>
      </c>
      <c r="Z1376" t="n">
        <v>33</v>
      </c>
      <c r="AA1376" t="n">
        <v>33</v>
      </c>
      <c r="AB1376" t="n">
        <v>0</v>
      </c>
      <c r="AC1376" t="n">
        <v>26.095</v>
      </c>
      <c r="AD1376" t="n">
        <v>26.095</v>
      </c>
      <c r="AE1376" t="n">
        <v>59.92</v>
      </c>
      <c r="AF1376" t="n">
        <v>119.84</v>
      </c>
      <c r="AG1376" t="n">
        <v>771.1400000000002</v>
      </c>
      <c r="AH1376" t="n">
        <v>1076.8</v>
      </c>
      <c r="AI1376" t="n">
        <v>1076.8</v>
      </c>
      <c r="AJ1376" t="n">
        <v>29.96</v>
      </c>
      <c r="AK1376" t="n">
        <v>29.96</v>
      </c>
      <c r="AL1376" t="n">
        <v>31.670588235</v>
      </c>
      <c r="AM1376" t="n">
        <v>31.670588235</v>
      </c>
      <c r="AN1376" t="n">
        <v>0</v>
      </c>
      <c r="AO1376" t="n">
        <v>4</v>
      </c>
      <c r="AP1376" t="inlineStr"/>
      <c r="AQ1376" t="n">
        <v>0</v>
      </c>
      <c r="AR1376" t="n">
        <v>0</v>
      </c>
    </row>
    <row r="1377">
      <c r="A1377" t="inlineStr">
        <is>
          <t>860015106582</t>
        </is>
      </c>
      <c r="B1377" t="inlineStr">
        <is>
          <t>Gigli MN LLC</t>
        </is>
      </c>
      <c r="C1377" t="inlineStr">
        <is>
          <t>Blaine2</t>
        </is>
      </c>
      <c r="D1377" t="inlineStr">
        <is>
          <t>12pk 12oz can</t>
        </is>
      </c>
      <c r="E1377" t="inlineStr">
        <is>
          <t>Gigli 10mg THC Variety Punch 12pk 12oz can</t>
        </is>
      </c>
      <c r="F1377" t="n">
        <v>2</v>
      </c>
      <c r="G1377" t="n">
        <v>51</v>
      </c>
      <c r="H1377" t="n">
        <v>362</v>
      </c>
      <c r="I1377" t="n">
        <v>0</v>
      </c>
      <c r="J1377" t="n">
        <v>0</v>
      </c>
      <c r="K1377" t="n">
        <v>0</v>
      </c>
      <c r="L1377">
        <f>G1377+K1377*F1377</f>
        <v/>
      </c>
      <c r="M1377">
        <f>IF(X1377&gt;0,L1377/(X1377*7/30),"")</f>
        <v/>
      </c>
      <c r="N1377">
        <f>IF(Y1377&gt;0,L1377/(Y1377*7/90),"")</f>
        <v/>
      </c>
      <c r="O1377" t="n">
        <v>52.19</v>
      </c>
      <c r="P1377">
        <f>K1377*O1377</f>
        <v/>
      </c>
      <c r="Q1377" t="inlineStr">
        <is>
          <t>THC</t>
        </is>
      </c>
      <c r="R1377" t="inlineStr">
        <is>
          <t>Beverages</t>
        </is>
      </c>
      <c r="S1377" t="inlineStr"/>
      <c r="T1377" t="inlineStr">
        <is>
          <t>860015106582</t>
        </is>
      </c>
      <c r="U1377" t="n">
        <v>0</v>
      </c>
      <c r="V1377" t="n">
        <v>511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26.095</v>
      </c>
      <c r="AD1377" t="n">
        <v>26.095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5</v>
      </c>
      <c r="AP1377" t="inlineStr"/>
      <c r="AQ1377" t="n">
        <v>0</v>
      </c>
      <c r="AR1377" t="n">
        <v>0</v>
      </c>
    </row>
    <row r="1378">
      <c r="A1378" t="inlineStr">
        <is>
          <t>199284006881</t>
        </is>
      </c>
      <c r="B1378" t="inlineStr">
        <is>
          <t>Gigli MN LLC</t>
        </is>
      </c>
      <c r="C1378" t="inlineStr">
        <is>
          <t>Vadnais Heights</t>
        </is>
      </c>
      <c r="D1378" t="inlineStr">
        <is>
          <t>12pk 12oz can</t>
        </is>
      </c>
      <c r="E1378" t="inlineStr">
        <is>
          <t>Gigli 10mg THC Variety Pack 12pk 12oz can</t>
        </is>
      </c>
      <c r="F1378" t="n">
        <v>2</v>
      </c>
      <c r="G1378" t="n">
        <v>55</v>
      </c>
      <c r="H1378" t="n">
        <v>568</v>
      </c>
      <c r="I1378" t="n">
        <v>57</v>
      </c>
      <c r="J1378" t="n">
        <v>0</v>
      </c>
      <c r="K1378" t="n">
        <v>0</v>
      </c>
      <c r="L1378">
        <f>G1378+K1378*F1378</f>
        <v/>
      </c>
      <c r="M1378">
        <f>IF(X1378&gt;0,L1378/(X1378*7/30),"")</f>
        <v/>
      </c>
      <c r="N1378">
        <f>IF(Y1378&gt;0,L1378/(Y1378*7/90),"")</f>
        <v/>
      </c>
      <c r="O1378" t="n">
        <v>52.19</v>
      </c>
      <c r="P1378">
        <f>K1378*O1378</f>
        <v/>
      </c>
      <c r="Q1378" t="inlineStr">
        <is>
          <t>THC</t>
        </is>
      </c>
      <c r="R1378" t="inlineStr">
        <is>
          <t>Beverages</t>
        </is>
      </c>
      <c r="S1378" t="inlineStr"/>
      <c r="T1378" t="inlineStr">
        <is>
          <t>199284006881</t>
        </is>
      </c>
      <c r="U1378" t="n">
        <v>0</v>
      </c>
      <c r="V1378" t="n">
        <v>5217</v>
      </c>
      <c r="W1378" t="n">
        <v>1</v>
      </c>
      <c r="X1378" t="n">
        <v>11</v>
      </c>
      <c r="Y1378" t="n">
        <v>30</v>
      </c>
      <c r="Z1378" t="n">
        <v>225</v>
      </c>
      <c r="AA1378" t="n">
        <v>282</v>
      </c>
      <c r="AB1378" t="n">
        <v>23</v>
      </c>
      <c r="AC1378" t="n">
        <v>26.095</v>
      </c>
      <c r="AD1378" t="n">
        <v>26.095</v>
      </c>
      <c r="AE1378" t="n">
        <v>29.96</v>
      </c>
      <c r="AF1378" t="n">
        <v>356.62</v>
      </c>
      <c r="AG1378" t="n">
        <v>1001.040000000001</v>
      </c>
      <c r="AH1378" t="n">
        <v>7926.039999999999</v>
      </c>
      <c r="AI1378" t="n">
        <v>9977.739999999962</v>
      </c>
      <c r="AJ1378" t="n">
        <v>29.96</v>
      </c>
      <c r="AK1378" t="n">
        <v>32.42</v>
      </c>
      <c r="AL1378" t="n">
        <v>35.216936936</v>
      </c>
      <c r="AM1378" t="n">
        <v>35.370785714</v>
      </c>
      <c r="AN1378" t="n">
        <v>0</v>
      </c>
      <c r="AO1378" t="n">
        <v>10</v>
      </c>
      <c r="AP1378" t="inlineStr"/>
      <c r="AQ1378" t="n">
        <v>0.7692</v>
      </c>
      <c r="AR1378" t="n">
        <v>2.2308</v>
      </c>
    </row>
    <row r="1379">
      <c r="A1379" t="inlineStr">
        <is>
          <t>199284006881</t>
        </is>
      </c>
      <c r="B1379" t="inlineStr">
        <is>
          <t>Gigli MN LLC</t>
        </is>
      </c>
      <c r="C1379" t="inlineStr">
        <is>
          <t>Woodbury</t>
        </is>
      </c>
      <c r="D1379" t="inlineStr">
        <is>
          <t>12pk 12oz can</t>
        </is>
      </c>
      <c r="E1379" t="inlineStr">
        <is>
          <t>Gigli 10mg THC Variety Pack 12pk 12oz can</t>
        </is>
      </c>
      <c r="F1379" t="n">
        <v>2</v>
      </c>
      <c r="G1379" t="n">
        <v>55</v>
      </c>
      <c r="H1379" t="n">
        <v>568</v>
      </c>
      <c r="I1379" t="n">
        <v>47</v>
      </c>
      <c r="J1379" t="n">
        <v>0</v>
      </c>
      <c r="K1379" t="n">
        <v>0</v>
      </c>
      <c r="L1379">
        <f>G1379+K1379*F1379</f>
        <v/>
      </c>
      <c r="M1379">
        <f>IF(X1379&gt;0,L1379/(X1379*7/30),"")</f>
        <v/>
      </c>
      <c r="N1379">
        <f>IF(Y1379&gt;0,L1379/(Y1379*7/90),"")</f>
        <v/>
      </c>
      <c r="O1379" t="n">
        <v>52.19</v>
      </c>
      <c r="P1379">
        <f>K1379*O1379</f>
        <v/>
      </c>
      <c r="Q1379" t="inlineStr">
        <is>
          <t>THC</t>
        </is>
      </c>
      <c r="R1379" t="inlineStr">
        <is>
          <t>Beverages</t>
        </is>
      </c>
      <c r="S1379" t="inlineStr"/>
      <c r="T1379" t="inlineStr">
        <is>
          <t>199284006881</t>
        </is>
      </c>
      <c r="U1379" t="n">
        <v>0</v>
      </c>
      <c r="V1379" t="n">
        <v>5217</v>
      </c>
      <c r="W1379" t="n">
        <v>7</v>
      </c>
      <c r="X1379" t="n">
        <v>36</v>
      </c>
      <c r="Y1379" t="n">
        <v>101</v>
      </c>
      <c r="Z1379" t="n">
        <v>415</v>
      </c>
      <c r="AA1379" t="n">
        <v>518</v>
      </c>
      <c r="AB1379" t="n">
        <v>37</v>
      </c>
      <c r="AC1379" t="n">
        <v>26.095</v>
      </c>
      <c r="AD1379" t="n">
        <v>26.095</v>
      </c>
      <c r="AE1379" t="n">
        <v>209.72</v>
      </c>
      <c r="AF1379" t="n">
        <v>1078.56</v>
      </c>
      <c r="AG1379" t="n">
        <v>3316.050000000003</v>
      </c>
      <c r="AH1379" t="n">
        <v>14481.40999999984</v>
      </c>
      <c r="AI1379" t="n">
        <v>18164.31999999977</v>
      </c>
      <c r="AJ1379" t="n">
        <v>29.96</v>
      </c>
      <c r="AK1379" t="n">
        <v>29.96</v>
      </c>
      <c r="AL1379" t="n">
        <v>34.812705314</v>
      </c>
      <c r="AM1379" t="n">
        <v>34.933146718</v>
      </c>
      <c r="AN1379" t="n">
        <v>2</v>
      </c>
      <c r="AO1379" t="n">
        <v>10</v>
      </c>
      <c r="AP1379" t="inlineStr"/>
      <c r="AQ1379" t="n">
        <v>1.4583</v>
      </c>
      <c r="AR1379" t="n">
        <v>2.5833</v>
      </c>
    </row>
    <row r="1380">
      <c r="A1380" t="inlineStr">
        <is>
          <t>850039736650</t>
        </is>
      </c>
      <c r="B1380" t="inlineStr">
        <is>
          <t>Capitol Beverage Sales, L.P.</t>
        </is>
      </c>
      <c r="C1380" t="inlineStr">
        <is>
          <t>Bloomington</t>
        </is>
      </c>
      <c r="D1380" t="inlineStr">
        <is>
          <t>12pk 12oz can</t>
        </is>
      </c>
      <c r="E1380" t="inlineStr">
        <is>
          <t>Uncle Arnie's Variety Pack 10mg THC 12pk 12oz can</t>
        </is>
      </c>
      <c r="F1380" t="n">
        <v>2</v>
      </c>
      <c r="G1380" t="n">
        <v>56</v>
      </c>
      <c r="H1380" t="n">
        <v>161</v>
      </c>
      <c r="I1380" t="n">
        <v>3</v>
      </c>
      <c r="J1380" t="n">
        <v>0</v>
      </c>
      <c r="K1380" t="n">
        <v>0</v>
      </c>
      <c r="L1380">
        <f>G1380+K1380*F1380</f>
        <v/>
      </c>
      <c r="M1380">
        <f>IF(X1380&gt;0,L1380/(X1380*7/30),"")</f>
        <v/>
      </c>
      <c r="N1380">
        <f>IF(Y1380&gt;0,L1380/(Y1380*7/90),"")</f>
        <v/>
      </c>
      <c r="O1380" t="n">
        <v>52.8</v>
      </c>
      <c r="P1380">
        <f>K1380*O1380</f>
        <v/>
      </c>
      <c r="Q1380" t="inlineStr">
        <is>
          <t>THC</t>
        </is>
      </c>
      <c r="R1380" t="inlineStr">
        <is>
          <t>Beverages</t>
        </is>
      </c>
      <c r="S1380" t="inlineStr"/>
      <c r="T1380" t="inlineStr">
        <is>
          <t>30521</t>
        </is>
      </c>
      <c r="U1380" t="n">
        <v>0</v>
      </c>
      <c r="V1380" t="n">
        <v>1714</v>
      </c>
      <c r="W1380" t="n">
        <v>0</v>
      </c>
      <c r="X1380" t="n">
        <v>2</v>
      </c>
      <c r="Y1380" t="n">
        <v>11</v>
      </c>
      <c r="Z1380" t="n">
        <v>24</v>
      </c>
      <c r="AA1380" t="n">
        <v>24</v>
      </c>
      <c r="AB1380" t="n">
        <v>0</v>
      </c>
      <c r="AC1380" t="n">
        <v>26.4</v>
      </c>
      <c r="AD1380" t="n">
        <v>26.4</v>
      </c>
      <c r="AE1380" t="n">
        <v>0</v>
      </c>
      <c r="AF1380" t="n">
        <v>69.92</v>
      </c>
      <c r="AG1380" t="n">
        <v>384.5599999999999</v>
      </c>
      <c r="AH1380" t="n">
        <v>845.0600000000003</v>
      </c>
      <c r="AI1380" t="n">
        <v>845.0600000000003</v>
      </c>
      <c r="AJ1380" t="n">
        <v>0</v>
      </c>
      <c r="AK1380" t="n">
        <v>34.96</v>
      </c>
      <c r="AL1380" t="n">
        <v>35.210833333</v>
      </c>
      <c r="AM1380" t="n">
        <v>35.210833333</v>
      </c>
      <c r="AN1380" t="n">
        <v>0</v>
      </c>
      <c r="AO1380" t="n">
        <v>1</v>
      </c>
      <c r="AP1380" t="inlineStr">
        <is>
          <t>College City Beverage, Inc.</t>
        </is>
      </c>
      <c r="AQ1380" t="n">
        <v>0</v>
      </c>
      <c r="AR1380" t="n">
        <v>0</v>
      </c>
    </row>
    <row r="1381">
      <c r="A1381" t="inlineStr">
        <is>
          <t>860015106544</t>
        </is>
      </c>
      <c r="B1381" t="inlineStr">
        <is>
          <t>Gigli MN LLC</t>
        </is>
      </c>
      <c r="C1381" t="inlineStr">
        <is>
          <t>Vadnais Heights</t>
        </is>
      </c>
      <c r="D1381" t="inlineStr">
        <is>
          <t>12pk 12oz can</t>
        </is>
      </c>
      <c r="E1381" t="inlineStr">
        <is>
          <t>Gigli 10mg THC Variety Seltzer 12pk 12oz can</t>
        </is>
      </c>
      <c r="F1381" t="n">
        <v>2</v>
      </c>
      <c r="G1381" t="n">
        <v>57</v>
      </c>
      <c r="H1381" t="n">
        <v>407</v>
      </c>
      <c r="I1381" t="n">
        <v>57</v>
      </c>
      <c r="J1381" t="n">
        <v>0</v>
      </c>
      <c r="K1381" t="n">
        <v>0</v>
      </c>
      <c r="L1381">
        <f>G1381+K1381*F1381</f>
        <v/>
      </c>
      <c r="M1381">
        <f>IF(X1381&gt;0,L1381/(X1381*7/30),"")</f>
        <v/>
      </c>
      <c r="N1381">
        <f>IF(Y1381&gt;0,L1381/(Y1381*7/90),"")</f>
        <v/>
      </c>
      <c r="O1381" t="n">
        <v>52.19</v>
      </c>
      <c r="P1381">
        <f>K1381*O1381</f>
        <v/>
      </c>
      <c r="Q1381" t="inlineStr">
        <is>
          <t>THC</t>
        </is>
      </c>
      <c r="R1381" t="inlineStr">
        <is>
          <t>Beverages</t>
        </is>
      </c>
      <c r="S1381" t="inlineStr"/>
      <c r="T1381" t="inlineStr">
        <is>
          <t>860015106544</t>
        </is>
      </c>
      <c r="U1381" t="n">
        <v>0</v>
      </c>
      <c r="V1381" t="n">
        <v>694</v>
      </c>
      <c r="W1381" t="n">
        <v>2</v>
      </c>
      <c r="X1381" t="n">
        <v>7</v>
      </c>
      <c r="Y1381" t="n">
        <v>27</v>
      </c>
      <c r="Z1381" t="n">
        <v>55</v>
      </c>
      <c r="AA1381" t="n">
        <v>55</v>
      </c>
      <c r="AB1381" t="n">
        <v>0</v>
      </c>
      <c r="AC1381" t="n">
        <v>26.095</v>
      </c>
      <c r="AD1381" t="n">
        <v>26.095</v>
      </c>
      <c r="AE1381" t="n">
        <v>59.92</v>
      </c>
      <c r="AF1381" t="n">
        <v>209.72</v>
      </c>
      <c r="AG1381" t="n">
        <v>898.7500000000003</v>
      </c>
      <c r="AH1381" t="n">
        <v>1847.600000000001</v>
      </c>
      <c r="AI1381" t="n">
        <v>1847.600000000001</v>
      </c>
      <c r="AJ1381" t="n">
        <v>29.96</v>
      </c>
      <c r="AK1381" t="n">
        <v>29.96</v>
      </c>
      <c r="AL1381" t="n">
        <v>33.592727272</v>
      </c>
      <c r="AM1381" t="n">
        <v>33.592727272</v>
      </c>
      <c r="AN1381" t="n">
        <v>0</v>
      </c>
      <c r="AO1381" t="n">
        <v>4</v>
      </c>
      <c r="AP1381" t="inlineStr"/>
      <c r="AQ1381" t="n">
        <v>0</v>
      </c>
      <c r="AR1381" t="n">
        <v>0</v>
      </c>
    </row>
    <row r="1382">
      <c r="A1382" t="inlineStr">
        <is>
          <t>199284006881</t>
        </is>
      </c>
      <c r="B1382" t="inlineStr">
        <is>
          <t>Gigli MN LLC</t>
        </is>
      </c>
      <c r="C1382" t="inlineStr">
        <is>
          <t>St. Louis Park</t>
        </is>
      </c>
      <c r="D1382" t="inlineStr">
        <is>
          <t>12pk 12oz can</t>
        </is>
      </c>
      <c r="E1382" t="inlineStr">
        <is>
          <t>Gigli 10mg THC Variety Pack 12pk 12oz can</t>
        </is>
      </c>
      <c r="F1382" t="n">
        <v>2</v>
      </c>
      <c r="G1382" t="n">
        <v>69</v>
      </c>
      <c r="H1382" t="n">
        <v>568</v>
      </c>
      <c r="I1382" t="n">
        <v>78</v>
      </c>
      <c r="J1382" t="n">
        <v>0</v>
      </c>
      <c r="K1382" t="n">
        <v>0</v>
      </c>
      <c r="L1382">
        <f>G1382+K1382*F1382</f>
        <v/>
      </c>
      <c r="M1382">
        <f>IF(X1382&gt;0,L1382/(X1382*7/30),"")</f>
        <v/>
      </c>
      <c r="N1382">
        <f>IF(Y1382&gt;0,L1382/(Y1382*7/90),"")</f>
        <v/>
      </c>
      <c r="O1382" t="n">
        <v>52.19</v>
      </c>
      <c r="P1382">
        <f>K1382*O1382</f>
        <v/>
      </c>
      <c r="Q1382" t="inlineStr">
        <is>
          <t>THC</t>
        </is>
      </c>
      <c r="R1382" t="inlineStr">
        <is>
          <t>Beverages</t>
        </is>
      </c>
      <c r="S1382" t="inlineStr"/>
      <c r="T1382" t="inlineStr">
        <is>
          <t>199284006881</t>
        </is>
      </c>
      <c r="U1382" t="n">
        <v>0</v>
      </c>
      <c r="V1382" t="n">
        <v>5217</v>
      </c>
      <c r="W1382" t="n">
        <v>8</v>
      </c>
      <c r="X1382" t="n">
        <v>33</v>
      </c>
      <c r="Y1382" t="n">
        <v>112</v>
      </c>
      <c r="Z1382" t="n">
        <v>423</v>
      </c>
      <c r="AA1382" t="n">
        <v>493</v>
      </c>
      <c r="AB1382" t="n">
        <v>22</v>
      </c>
      <c r="AC1382" t="n">
        <v>26.095</v>
      </c>
      <c r="AD1382" t="n">
        <v>26.095</v>
      </c>
      <c r="AE1382" t="n">
        <v>239.68</v>
      </c>
      <c r="AF1382" t="n">
        <v>988.6800000000004</v>
      </c>
      <c r="AG1382" t="n">
        <v>3741.390000000002</v>
      </c>
      <c r="AH1382" t="n">
        <v>14787.54999999985</v>
      </c>
      <c r="AI1382" t="n">
        <v>17307.50999999981</v>
      </c>
      <c r="AJ1382" t="n">
        <v>29.96</v>
      </c>
      <c r="AK1382" t="n">
        <v>29.96</v>
      </c>
      <c r="AL1382" t="n">
        <v>34.718325471</v>
      </c>
      <c r="AM1382" t="n">
        <v>34.899858299</v>
      </c>
      <c r="AN1382" t="n">
        <v>2</v>
      </c>
      <c r="AO1382" t="n">
        <v>10</v>
      </c>
      <c r="AP1382" t="inlineStr"/>
      <c r="AQ1382" t="n">
        <v>1.875</v>
      </c>
      <c r="AR1382" t="n">
        <v>4.5455</v>
      </c>
    </row>
    <row r="1383">
      <c r="A1383" t="inlineStr">
        <is>
          <t>199284006881</t>
        </is>
      </c>
      <c r="B1383" t="inlineStr">
        <is>
          <t>Gigli MN LLC</t>
        </is>
      </c>
      <c r="C1383" t="inlineStr">
        <is>
          <t>Andover</t>
        </is>
      </c>
      <c r="D1383" t="inlineStr">
        <is>
          <t>12pk 12oz can</t>
        </is>
      </c>
      <c r="E1383" t="inlineStr">
        <is>
          <t>Gigli 10mg THC Variety Pack 12pk 12oz can</t>
        </is>
      </c>
      <c r="F1383" t="n">
        <v>2</v>
      </c>
      <c r="G1383" t="n">
        <v>69</v>
      </c>
      <c r="H1383" t="n">
        <v>568</v>
      </c>
      <c r="I1383" t="n">
        <v>46</v>
      </c>
      <c r="J1383" t="n">
        <v>0</v>
      </c>
      <c r="K1383" t="n">
        <v>0</v>
      </c>
      <c r="L1383">
        <f>G1383+K1383*F1383</f>
        <v/>
      </c>
      <c r="M1383">
        <f>IF(X1383&gt;0,L1383/(X1383*7/30),"")</f>
        <v/>
      </c>
      <c r="N1383">
        <f>IF(Y1383&gt;0,L1383/(Y1383*7/90),"")</f>
        <v/>
      </c>
      <c r="O1383" t="n">
        <v>52.19</v>
      </c>
      <c r="P1383">
        <f>K1383*O1383</f>
        <v/>
      </c>
      <c r="Q1383" t="inlineStr">
        <is>
          <t>THC</t>
        </is>
      </c>
      <c r="R1383" t="inlineStr">
        <is>
          <t>Beverages</t>
        </is>
      </c>
      <c r="S1383" t="inlineStr"/>
      <c r="T1383" t="inlineStr">
        <is>
          <t>199284006881</t>
        </is>
      </c>
      <c r="U1383" t="n">
        <v>0</v>
      </c>
      <c r="V1383" t="n">
        <v>5217</v>
      </c>
      <c r="W1383" t="n">
        <v>6</v>
      </c>
      <c r="X1383" t="n">
        <v>38</v>
      </c>
      <c r="Y1383" t="n">
        <v>117</v>
      </c>
      <c r="Z1383" t="n">
        <v>444</v>
      </c>
      <c r="AA1383" t="n">
        <v>539</v>
      </c>
      <c r="AB1383" t="n">
        <v>32</v>
      </c>
      <c r="AC1383" t="n">
        <v>26.095</v>
      </c>
      <c r="AD1383" t="n">
        <v>26.095</v>
      </c>
      <c r="AE1383" t="n">
        <v>179.76</v>
      </c>
      <c r="AF1383" t="n">
        <v>1152.010000000001</v>
      </c>
      <c r="AG1383" t="n">
        <v>3892.590000000003</v>
      </c>
      <c r="AH1383" t="n">
        <v>15478.47999999982</v>
      </c>
      <c r="AI1383" t="n">
        <v>18895.13999999978</v>
      </c>
      <c r="AJ1383" t="n">
        <v>29.96</v>
      </c>
      <c r="AK1383" t="n">
        <v>30.316052631</v>
      </c>
      <c r="AL1383" t="n">
        <v>34.858961625</v>
      </c>
      <c r="AM1383" t="n">
        <v>35.054237918</v>
      </c>
      <c r="AN1383" t="n">
        <v>1</v>
      </c>
      <c r="AO1383" t="n">
        <v>10</v>
      </c>
      <c r="AP1383" t="inlineStr"/>
      <c r="AQ1383" t="n">
        <v>3.4</v>
      </c>
      <c r="AR1383" t="n">
        <v>7</v>
      </c>
    </row>
    <row r="1384">
      <c r="A1384" t="inlineStr">
        <is>
          <t>199284006881</t>
        </is>
      </c>
      <c r="B1384" t="inlineStr">
        <is>
          <t>Gigli MN LLC</t>
        </is>
      </c>
      <c r="C1384" t="inlineStr">
        <is>
          <t>Minneapolis</t>
        </is>
      </c>
      <c r="D1384" t="inlineStr">
        <is>
          <t>12pk 12oz can</t>
        </is>
      </c>
      <c r="E1384" t="inlineStr">
        <is>
          <t>Gigli 10mg THC Variety Pack 12pk 12oz can</t>
        </is>
      </c>
      <c r="F1384" t="n">
        <v>2</v>
      </c>
      <c r="G1384" t="n">
        <v>70</v>
      </c>
      <c r="H1384" t="n">
        <v>568</v>
      </c>
      <c r="I1384" t="n">
        <v>73</v>
      </c>
      <c r="J1384" t="n">
        <v>0</v>
      </c>
      <c r="K1384" t="n">
        <v>0</v>
      </c>
      <c r="L1384">
        <f>G1384+K1384*F1384</f>
        <v/>
      </c>
      <c r="M1384">
        <f>IF(X1384&gt;0,L1384/(X1384*7/30),"")</f>
        <v/>
      </c>
      <c r="N1384">
        <f>IF(Y1384&gt;0,L1384/(Y1384*7/90),"")</f>
        <v/>
      </c>
      <c r="O1384" t="n">
        <v>52.19</v>
      </c>
      <c r="P1384">
        <f>K1384*O1384</f>
        <v/>
      </c>
      <c r="Q1384" t="inlineStr">
        <is>
          <t>THC</t>
        </is>
      </c>
      <c r="R1384" t="inlineStr">
        <is>
          <t>Beverages</t>
        </is>
      </c>
      <c r="S1384" t="inlineStr"/>
      <c r="T1384" t="inlineStr">
        <is>
          <t>199284006881</t>
        </is>
      </c>
      <c r="U1384" t="n">
        <v>0</v>
      </c>
      <c r="V1384" t="n">
        <v>5217</v>
      </c>
      <c r="W1384" t="n">
        <v>4</v>
      </c>
      <c r="X1384" t="n">
        <v>7</v>
      </c>
      <c r="Y1384" t="n">
        <v>45</v>
      </c>
      <c r="Z1384" t="n">
        <v>431</v>
      </c>
      <c r="AA1384" t="n">
        <v>547</v>
      </c>
      <c r="AB1384" t="n">
        <v>48</v>
      </c>
      <c r="AC1384" t="n">
        <v>26.095</v>
      </c>
      <c r="AD1384" t="n">
        <v>26.095</v>
      </c>
      <c r="AE1384" t="n">
        <v>119.84</v>
      </c>
      <c r="AF1384" t="n">
        <v>209.72</v>
      </c>
      <c r="AG1384" t="n">
        <v>1537.740000000001</v>
      </c>
      <c r="AH1384" t="n">
        <v>15353.23999999986</v>
      </c>
      <c r="AI1384" t="n">
        <v>19594.43999999986</v>
      </c>
      <c r="AJ1384" t="n">
        <v>29.96</v>
      </c>
      <c r="AK1384" t="n">
        <v>29.96</v>
      </c>
      <c r="AL1384" t="n">
        <v>35.450351288</v>
      </c>
      <c r="AM1384" t="n">
        <v>35.715974264</v>
      </c>
      <c r="AN1384" t="n">
        <v>0</v>
      </c>
      <c r="AO1384" t="n">
        <v>10</v>
      </c>
      <c r="AP1384" t="inlineStr"/>
      <c r="AQ1384" t="n">
        <v>0.28</v>
      </c>
      <c r="AR1384" t="n">
        <v>0.9231</v>
      </c>
    </row>
    <row r="1385">
      <c r="A1385" t="inlineStr">
        <is>
          <t>199284006881</t>
        </is>
      </c>
      <c r="B1385" t="inlineStr">
        <is>
          <t>Gigli MN LLC</t>
        </is>
      </c>
      <c r="C1385" t="inlineStr">
        <is>
          <t>Blaine</t>
        </is>
      </c>
      <c r="D1385" t="inlineStr">
        <is>
          <t>12pk 12oz can</t>
        </is>
      </c>
      <c r="E1385" t="inlineStr">
        <is>
          <t>Gigli 10mg THC Variety Pack 12pk 12oz can</t>
        </is>
      </c>
      <c r="F1385" t="n">
        <v>2</v>
      </c>
      <c r="G1385" t="n">
        <v>92</v>
      </c>
      <c r="H1385" t="n">
        <v>568</v>
      </c>
      <c r="I1385" t="n">
        <v>77</v>
      </c>
      <c r="J1385" t="n">
        <v>0</v>
      </c>
      <c r="K1385" t="n">
        <v>0</v>
      </c>
      <c r="L1385">
        <f>G1385+K1385*F1385</f>
        <v/>
      </c>
      <c r="M1385">
        <f>IF(X1385&gt;0,L1385/(X1385*7/30),"")</f>
        <v/>
      </c>
      <c r="N1385">
        <f>IF(Y1385&gt;0,L1385/(Y1385*7/90),"")</f>
        <v/>
      </c>
      <c r="O1385" t="n">
        <v>52.19</v>
      </c>
      <c r="P1385">
        <f>K1385*O1385</f>
        <v/>
      </c>
      <c r="Q1385" t="inlineStr">
        <is>
          <t>THC</t>
        </is>
      </c>
      <c r="R1385" t="inlineStr">
        <is>
          <t>Beverages</t>
        </is>
      </c>
      <c r="S1385" t="inlineStr"/>
      <c r="T1385" t="inlineStr">
        <is>
          <t>199284006881</t>
        </is>
      </c>
      <c r="U1385" t="n">
        <v>0</v>
      </c>
      <c r="V1385" t="n">
        <v>5217</v>
      </c>
      <c r="W1385" t="n">
        <v>12</v>
      </c>
      <c r="X1385" t="n">
        <v>60</v>
      </c>
      <c r="Y1385" t="n">
        <v>155</v>
      </c>
      <c r="Z1385" t="n">
        <v>509</v>
      </c>
      <c r="AA1385" t="n">
        <v>584</v>
      </c>
      <c r="AB1385" t="n">
        <v>41</v>
      </c>
      <c r="AC1385" t="n">
        <v>26.095</v>
      </c>
      <c r="AD1385" t="n">
        <v>26.095</v>
      </c>
      <c r="AE1385" t="n">
        <v>359.52</v>
      </c>
      <c r="AF1385" t="n">
        <v>1830.660000000001</v>
      </c>
      <c r="AG1385" t="n">
        <v>5137.470000000003</v>
      </c>
      <c r="AH1385" t="n">
        <v>17638.41999999978</v>
      </c>
      <c r="AI1385" t="n">
        <v>20310.60999999973</v>
      </c>
      <c r="AJ1385" t="n">
        <v>29.96</v>
      </c>
      <c r="AK1385" t="n">
        <v>30.511</v>
      </c>
      <c r="AL1385" t="n">
        <v>34.508759842</v>
      </c>
      <c r="AM1385" t="n">
        <v>34.652898799</v>
      </c>
      <c r="AN1385" t="n">
        <v>2</v>
      </c>
      <c r="AO1385" t="n">
        <v>10</v>
      </c>
      <c r="AP1385" t="inlineStr"/>
      <c r="AQ1385" t="n">
        <v>4.1538</v>
      </c>
      <c r="AR1385" t="n">
        <v>7.3</v>
      </c>
    </row>
    <row r="1386">
      <c r="A1386" t="inlineStr">
        <is>
          <t>860012955015</t>
        </is>
      </c>
      <c r="B1386" t="inlineStr">
        <is>
          <t>Capitol Beverage Sales, L.P.</t>
        </is>
      </c>
      <c r="C1386" t="inlineStr">
        <is>
          <t>Bloomington</t>
        </is>
      </c>
      <c r="D1386" t="inlineStr">
        <is>
          <t>12pk 7.5oz can</t>
        </is>
      </c>
      <c r="E1386" s="5" t="inlineStr">
        <is>
          <t>Plift Variety Pack 12pk 7.5oz can 10mg THC</t>
        </is>
      </c>
      <c r="F1386" t="n">
        <v>2</v>
      </c>
      <c r="G1386" t="n">
        <v>96</v>
      </c>
      <c r="H1386" t="n">
        <v>212</v>
      </c>
      <c r="I1386" t="n">
        <v>0</v>
      </c>
      <c r="J1386" t="n">
        <v>0</v>
      </c>
      <c r="K1386" t="n">
        <v>0</v>
      </c>
      <c r="L1386">
        <f>G1386+K1386*F1386</f>
        <v/>
      </c>
      <c r="M1386">
        <f>IF(X1386&gt;0,L1386/(X1386*7/30),"")</f>
        <v/>
      </c>
      <c r="N1386">
        <f>IF(Y1386&gt;0,L1386/(Y1386*7/90),"")</f>
        <v/>
      </c>
      <c r="O1386" t="n">
        <v>53</v>
      </c>
      <c r="P1386">
        <f>K1386*O1386</f>
        <v/>
      </c>
      <c r="Q1386" t="inlineStr">
        <is>
          <t>THC</t>
        </is>
      </c>
      <c r="R1386" t="inlineStr">
        <is>
          <t>Beverages</t>
        </is>
      </c>
      <c r="S1386" t="inlineStr"/>
      <c r="T1386" t="inlineStr">
        <is>
          <t>19715</t>
        </is>
      </c>
      <c r="U1386" t="n">
        <v>0</v>
      </c>
      <c r="V1386" t="n">
        <v>1581</v>
      </c>
      <c r="W1386" t="n">
        <v>1</v>
      </c>
      <c r="X1386" t="n">
        <v>1</v>
      </c>
      <c r="Y1386" t="n">
        <v>6</v>
      </c>
      <c r="Z1386" t="n">
        <v>11</v>
      </c>
      <c r="AA1386" t="n">
        <v>11</v>
      </c>
      <c r="AB1386" t="n">
        <v>0</v>
      </c>
      <c r="AC1386" t="n">
        <v>15.84905660395425</v>
      </c>
      <c r="AD1386" t="n">
        <v>26.5</v>
      </c>
      <c r="AE1386" t="n">
        <v>40.99</v>
      </c>
      <c r="AF1386" t="n">
        <v>40.99</v>
      </c>
      <c r="AG1386" t="n">
        <v>221.82</v>
      </c>
      <c r="AH1386" t="n">
        <v>393.62</v>
      </c>
      <c r="AI1386" t="n">
        <v>393.62</v>
      </c>
      <c r="AJ1386" t="n">
        <v>40.99</v>
      </c>
      <c r="AK1386" t="n">
        <v>40.99</v>
      </c>
      <c r="AL1386" t="n">
        <v>35.783636363</v>
      </c>
      <c r="AM1386" t="n">
        <v>35.783636363</v>
      </c>
      <c r="AN1386" t="n">
        <v>0</v>
      </c>
      <c r="AO1386" t="n">
        <v>3</v>
      </c>
      <c r="AP1386" t="inlineStr">
        <is>
          <t>Capitol Beverage Sales, L.P.;College City Beverage, Inc.</t>
        </is>
      </c>
      <c r="AQ1386" t="n">
        <v>0</v>
      </c>
      <c r="AR1386" t="n">
        <v>0</v>
      </c>
    </row>
    <row r="1387">
      <c r="A1387" t="inlineStr">
        <is>
          <t>810073083042</t>
        </is>
      </c>
      <c r="B1387" t="inlineStr">
        <is>
          <t>Artisan Beer</t>
        </is>
      </c>
      <c r="C1387" t="inlineStr">
        <is>
          <t>Blaine2</t>
        </is>
      </c>
      <c r="D1387" t="inlineStr">
        <is>
          <t>12pk 8oz can</t>
        </is>
      </c>
      <c r="E1387" t="inlineStr">
        <is>
          <t>CANN Variety Pack 2mg THC 12pk 8oz can</t>
        </is>
      </c>
      <c r="F1387" t="n">
        <v>2</v>
      </c>
      <c r="G1387" t="n">
        <v>111</v>
      </c>
      <c r="H1387" t="n">
        <v>111</v>
      </c>
      <c r="I1387" t="n">
        <v>0</v>
      </c>
      <c r="J1387" t="n">
        <v>0</v>
      </c>
      <c r="K1387" t="n">
        <v>0</v>
      </c>
      <c r="L1387">
        <f>G1387+K1387*F1387</f>
        <v/>
      </c>
      <c r="M1387">
        <f>IF(X1387&gt;0,L1387/(X1387*7/30),"")</f>
        <v/>
      </c>
      <c r="N1387">
        <f>IF(Y1387&gt;0,L1387/(Y1387*7/90),"")</f>
        <v/>
      </c>
      <c r="O1387" t="n">
        <v>45.1</v>
      </c>
      <c r="P1387">
        <f>K1387*O1387</f>
        <v/>
      </c>
      <c r="Q1387" t="inlineStr">
        <is>
          <t>THC</t>
        </is>
      </c>
      <c r="R1387" t="inlineStr">
        <is>
          <t>Beverages</t>
        </is>
      </c>
      <c r="S1387" t="inlineStr"/>
      <c r="T1387" t="inlineStr">
        <is>
          <t>1703172</t>
        </is>
      </c>
      <c r="U1387" t="n">
        <v>0</v>
      </c>
      <c r="V1387" t="n">
        <v>232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22.55</v>
      </c>
      <c r="AD1387" t="n">
        <v>22.55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inlineStr">
        <is>
          <t>Artisan Beer</t>
        </is>
      </c>
      <c r="AQ1387" t="n">
        <v>0</v>
      </c>
      <c r="AR1387" t="n">
        <v>0</v>
      </c>
    </row>
    <row r="1388">
      <c r="A1388" t="inlineStr">
        <is>
          <t>810095561764</t>
        </is>
      </c>
      <c r="B1388" t="inlineStr">
        <is>
          <t>Modist Brewing Company</t>
        </is>
      </c>
      <c r="C1388" t="inlineStr">
        <is>
          <t>Blaine2</t>
        </is>
      </c>
      <c r="D1388" t="inlineStr">
        <is>
          <t>12pk 12oz can</t>
        </is>
      </c>
      <c r="E1388" t="inlineStr">
        <is>
          <t>Modist Melt Hot Box THC 10mg Variety 12pk 12oz can</t>
        </is>
      </c>
      <c r="F1388" t="n">
        <v>2</v>
      </c>
      <c r="G1388" t="n">
        <v>130</v>
      </c>
      <c r="H1388" t="n">
        <v>142</v>
      </c>
      <c r="I1388" t="n">
        <v>0</v>
      </c>
      <c r="J1388" t="n">
        <v>0</v>
      </c>
      <c r="K1388" t="n">
        <v>0</v>
      </c>
      <c r="L1388">
        <f>G1388+K1388*F1388</f>
        <v/>
      </c>
      <c r="M1388">
        <f>IF(X1388&gt;0,L1388/(X1388*7/30),"")</f>
        <v/>
      </c>
      <c r="N1388">
        <f>IF(Y1388&gt;0,L1388/(Y1388*7/90),"")</f>
        <v/>
      </c>
      <c r="O1388" t="n">
        <v>44</v>
      </c>
      <c r="P1388">
        <f>K1388*O1388</f>
        <v/>
      </c>
      <c r="Q1388" t="inlineStr">
        <is>
          <t>THC</t>
        </is>
      </c>
      <c r="R1388" t="inlineStr">
        <is>
          <t>Beverages</t>
        </is>
      </c>
      <c r="S1388" t="inlineStr"/>
      <c r="T1388" t="inlineStr">
        <is>
          <t>MHB21212</t>
        </is>
      </c>
      <c r="U1388" t="n">
        <v>0</v>
      </c>
      <c r="V1388" t="n">
        <v>196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22</v>
      </c>
      <c r="AD1388" t="n">
        <v>22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inlineStr">
        <is>
          <t>Modist Brewing Company</t>
        </is>
      </c>
      <c r="AQ1388" t="n">
        <v>0</v>
      </c>
      <c r="AR1388" t="n">
        <v>0</v>
      </c>
    </row>
    <row r="1389">
      <c r="A1389" t="inlineStr">
        <is>
          <t>784196719273</t>
        </is>
      </c>
      <c r="B1389" t="inlineStr">
        <is>
          <t>Credo Brands LLC</t>
        </is>
      </c>
      <c r="C1389" t="inlineStr">
        <is>
          <t>Blaine2</t>
        </is>
      </c>
      <c r="D1389" t="inlineStr">
        <is>
          <t>12pk 12oz can</t>
        </is>
      </c>
      <c r="E1389" t="inlineStr">
        <is>
          <t>Voltage Relax Pack 12pack Variety 12oz can</t>
        </is>
      </c>
      <c r="F1389" t="n">
        <v>2</v>
      </c>
      <c r="G1389" t="n">
        <v>148</v>
      </c>
      <c r="H1389" t="n">
        <v>179</v>
      </c>
      <c r="I1389" t="n">
        <v>0</v>
      </c>
      <c r="J1389" t="n">
        <v>0</v>
      </c>
      <c r="K1389" t="n">
        <v>0</v>
      </c>
      <c r="L1389">
        <f>G1389+K1389*F1389</f>
        <v/>
      </c>
      <c r="M1389">
        <f>IF(X1389&gt;0,L1389/(X1389*7/30),"")</f>
        <v/>
      </c>
      <c r="N1389">
        <f>IF(Y1389&gt;0,L1389/(Y1389*7/90),"")</f>
        <v/>
      </c>
      <c r="O1389" t="n">
        <v>47</v>
      </c>
      <c r="P1389">
        <f>K1389*O1389</f>
        <v/>
      </c>
      <c r="Q1389" t="inlineStr">
        <is>
          <t>THC</t>
        </is>
      </c>
      <c r="R1389" t="inlineStr">
        <is>
          <t>Beverages</t>
        </is>
      </c>
      <c r="S1389" t="inlineStr"/>
      <c r="T1389" t="inlineStr">
        <is>
          <t>784196719273</t>
        </is>
      </c>
      <c r="U1389" t="n">
        <v>0</v>
      </c>
      <c r="V1389" t="n">
        <v>29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19.95530726256983</v>
      </c>
      <c r="AD1389" t="n">
        <v>23.5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</v>
      </c>
      <c r="AP1389" t="inlineStr">
        <is>
          <t>Credo Brands LLC</t>
        </is>
      </c>
      <c r="AQ1389" t="n">
        <v>0</v>
      </c>
      <c r="AR1389" t="n">
        <v>0</v>
      </c>
    </row>
    <row r="1390">
      <c r="A1390" t="inlineStr">
        <is>
          <t>860011622031</t>
        </is>
      </c>
      <c r="B1390" t="inlineStr">
        <is>
          <t>NOR North Brands LLC</t>
        </is>
      </c>
      <c r="C1390" t="inlineStr">
        <is>
          <t>Chanhassen</t>
        </is>
      </c>
      <c r="D1390" t="inlineStr">
        <is>
          <t>8pk 12oz can</t>
        </is>
      </c>
      <c r="E1390" t="inlineStr">
        <is>
          <t>North Canna High Tonics Variety Pack 10mg THC</t>
        </is>
      </c>
      <c r="F1390" t="n">
        <v>3</v>
      </c>
      <c r="G1390" t="n">
        <v>-1</v>
      </c>
      <c r="H1390" t="n">
        <v>30</v>
      </c>
      <c r="I1390" t="n">
        <v>1</v>
      </c>
      <c r="J1390" t="n">
        <v>1</v>
      </c>
      <c r="K1390" t="n">
        <v>1</v>
      </c>
      <c r="L1390">
        <f>G1390+K1390*F1390</f>
        <v/>
      </c>
      <c r="M1390">
        <f>IF(X1390&gt;0,L1390/(X1390*7/30),"")</f>
        <v/>
      </c>
      <c r="N1390">
        <f>IF(Y1390&gt;0,L1390/(Y1390*7/90),"")</f>
        <v/>
      </c>
      <c r="O1390" t="n">
        <v>50</v>
      </c>
      <c r="P1390">
        <f>K1390*O1390</f>
        <v/>
      </c>
      <c r="Q1390" t="inlineStr">
        <is>
          <t>THC</t>
        </is>
      </c>
      <c r="R1390" t="inlineStr">
        <is>
          <t>Beverages</t>
        </is>
      </c>
      <c r="S1390" t="inlineStr"/>
      <c r="T1390" t="inlineStr">
        <is>
          <t>HTVP</t>
        </is>
      </c>
      <c r="U1390" t="n">
        <v>0</v>
      </c>
      <c r="V1390" t="n">
        <v>664</v>
      </c>
      <c r="W1390" t="n">
        <v>2</v>
      </c>
      <c r="X1390" t="n">
        <v>3</v>
      </c>
      <c r="Y1390" t="n">
        <v>10</v>
      </c>
      <c r="Z1390" t="n">
        <v>36</v>
      </c>
      <c r="AA1390" t="n">
        <v>40</v>
      </c>
      <c r="AB1390" t="n">
        <v>3</v>
      </c>
      <c r="AC1390" t="n">
        <v>16.66666667</v>
      </c>
      <c r="AD1390" t="n">
        <v>16.6667</v>
      </c>
      <c r="AE1390" t="n">
        <v>51.92</v>
      </c>
      <c r="AF1390" t="n">
        <v>75.88</v>
      </c>
      <c r="AG1390" t="n">
        <v>243.6600000000001</v>
      </c>
      <c r="AH1390" t="n">
        <v>908.7400000000005</v>
      </c>
      <c r="AI1390" t="n">
        <v>1028.950000000001</v>
      </c>
      <c r="AJ1390" t="n">
        <v>25.96</v>
      </c>
      <c r="AK1390" t="n">
        <v>25.293333333</v>
      </c>
      <c r="AL1390" t="n">
        <v>25.242777777</v>
      </c>
      <c r="AM1390" t="n">
        <v>25.72375</v>
      </c>
      <c r="AN1390" t="n">
        <v>0</v>
      </c>
      <c r="AO1390" t="n">
        <v>2</v>
      </c>
      <c r="AP1390" t="inlineStr"/>
      <c r="AQ1390" t="n">
        <v>3</v>
      </c>
      <c r="AR1390" t="n">
        <v>1.1667</v>
      </c>
    </row>
    <row r="1391">
      <c r="A1391" t="inlineStr">
        <is>
          <t>673658343043</t>
        </is>
      </c>
      <c r="B1391" t="inlineStr">
        <is>
          <t>Get Chai</t>
        </is>
      </c>
      <c r="C1391" t="inlineStr">
        <is>
          <t>Plymouth</t>
        </is>
      </c>
      <c r="D1391" t="inlineStr">
        <is>
          <t>8pk 12oz can</t>
        </is>
      </c>
      <c r="E1391" t="inlineStr">
        <is>
          <t>oHHo 5mg Variety 8pk 12oz can</t>
        </is>
      </c>
      <c r="F1391" t="n">
        <v>3</v>
      </c>
      <c r="G1391" t="n">
        <v>0</v>
      </c>
      <c r="H1391" t="n">
        <v>27</v>
      </c>
      <c r="I1391" t="n">
        <v>3</v>
      </c>
      <c r="J1391" t="n">
        <v>0</v>
      </c>
      <c r="K1391" t="n">
        <v>0</v>
      </c>
      <c r="L1391">
        <f>G1391+K1391*F1391</f>
        <v/>
      </c>
      <c r="M1391">
        <f>IF(X1391&gt;0,L1391/(X1391*7/30),"")</f>
        <v/>
      </c>
      <c r="N1391">
        <f>IF(Y1391&gt;0,L1391/(Y1391*7/90),"")</f>
        <v/>
      </c>
      <c r="O1391" t="n">
        <v>50</v>
      </c>
      <c r="P1391">
        <f>K1391*O1391</f>
        <v/>
      </c>
      <c r="Q1391" t="inlineStr">
        <is>
          <t>THC</t>
        </is>
      </c>
      <c r="R1391" t="inlineStr">
        <is>
          <t>Beverages</t>
        </is>
      </c>
      <c r="S1391" t="inlineStr"/>
      <c r="T1391" t="inlineStr">
        <is>
          <t>673658343043</t>
        </is>
      </c>
      <c r="U1391" t="n">
        <v>0</v>
      </c>
      <c r="V1391" t="n">
        <v>243</v>
      </c>
      <c r="W1391" t="n">
        <v>0</v>
      </c>
      <c r="X1391" t="n">
        <v>0</v>
      </c>
      <c r="Y1391" t="n">
        <v>7</v>
      </c>
      <c r="Z1391" t="n">
        <v>21</v>
      </c>
      <c r="AA1391" t="n">
        <v>24</v>
      </c>
      <c r="AB1391" t="n">
        <v>2</v>
      </c>
      <c r="AC1391" t="n">
        <v>16.66666913888889</v>
      </c>
      <c r="AD1391" t="n">
        <v>16.6667</v>
      </c>
      <c r="AE1391" t="n">
        <v>0</v>
      </c>
      <c r="AF1391" t="n">
        <v>0</v>
      </c>
      <c r="AG1391" t="n">
        <v>186.78</v>
      </c>
      <c r="AH1391" t="n">
        <v>430.5599999999999</v>
      </c>
      <c r="AI1391" t="n">
        <v>482.49</v>
      </c>
      <c r="AJ1391" t="n">
        <v>0</v>
      </c>
      <c r="AK1391" t="n">
        <v>0</v>
      </c>
      <c r="AL1391" t="n">
        <v>20.502857142</v>
      </c>
      <c r="AM1391" t="n">
        <v>20.10375</v>
      </c>
      <c r="AN1391" t="n">
        <v>0</v>
      </c>
      <c r="AO1391" t="n">
        <v>0</v>
      </c>
      <c r="AP1391" t="inlineStr"/>
      <c r="AQ1391" t="n">
        <v>0</v>
      </c>
      <c r="AR1391" t="n">
        <v>0</v>
      </c>
    </row>
    <row r="1392">
      <c r="A1392" t="inlineStr">
        <is>
          <t>673658343043</t>
        </is>
      </c>
      <c r="B1392" t="inlineStr">
        <is>
          <t>Get Chai</t>
        </is>
      </c>
      <c r="C1392" t="inlineStr">
        <is>
          <t>St. Louis Park</t>
        </is>
      </c>
      <c r="D1392" t="inlineStr">
        <is>
          <t>8pk 12oz can</t>
        </is>
      </c>
      <c r="E1392" t="inlineStr">
        <is>
          <t>oHHo 5mg Variety 8pk 12oz can</t>
        </is>
      </c>
      <c r="F1392" t="n">
        <v>3</v>
      </c>
      <c r="G1392" t="n">
        <v>0</v>
      </c>
      <c r="H1392" t="n">
        <v>27</v>
      </c>
      <c r="I1392" t="n">
        <v>3</v>
      </c>
      <c r="J1392" t="n">
        <v>0</v>
      </c>
      <c r="K1392" t="n">
        <v>0</v>
      </c>
      <c r="L1392">
        <f>G1392+K1392*F1392</f>
        <v/>
      </c>
      <c r="M1392">
        <f>IF(X1392&gt;0,L1392/(X1392*7/30),"")</f>
        <v/>
      </c>
      <c r="N1392">
        <f>IF(Y1392&gt;0,L1392/(Y1392*7/90),"")</f>
        <v/>
      </c>
      <c r="O1392" t="n">
        <v>50</v>
      </c>
      <c r="P1392">
        <f>K1392*O1392</f>
        <v/>
      </c>
      <c r="Q1392" t="inlineStr">
        <is>
          <t>THC</t>
        </is>
      </c>
      <c r="R1392" t="inlineStr">
        <is>
          <t>Beverages</t>
        </is>
      </c>
      <c r="S1392" t="inlineStr"/>
      <c r="T1392" t="inlineStr">
        <is>
          <t>673658343043</t>
        </is>
      </c>
      <c r="U1392" t="n">
        <v>0</v>
      </c>
      <c r="V1392" t="n">
        <v>243</v>
      </c>
      <c r="W1392" t="n">
        <v>0</v>
      </c>
      <c r="X1392" t="n">
        <v>0</v>
      </c>
      <c r="Y1392" t="n">
        <v>3</v>
      </c>
      <c r="Z1392" t="n">
        <v>20</v>
      </c>
      <c r="AA1392" t="n">
        <v>29</v>
      </c>
      <c r="AB1392" t="n">
        <v>5</v>
      </c>
      <c r="AC1392" t="n">
        <v>16.66666913888889</v>
      </c>
      <c r="AD1392" t="n">
        <v>16.6667</v>
      </c>
      <c r="AE1392" t="n">
        <v>0</v>
      </c>
      <c r="AF1392" t="n">
        <v>0</v>
      </c>
      <c r="AG1392" t="n">
        <v>77.88</v>
      </c>
      <c r="AH1392" t="n">
        <v>337.61</v>
      </c>
      <c r="AI1392" t="n">
        <v>542.5799999999999</v>
      </c>
      <c r="AJ1392" t="n">
        <v>0</v>
      </c>
      <c r="AK1392" t="n">
        <v>0</v>
      </c>
      <c r="AL1392" t="n">
        <v>17.70590909</v>
      </c>
      <c r="AM1392" t="n">
        <v>19.177419354</v>
      </c>
      <c r="AN1392" t="n">
        <v>0</v>
      </c>
      <c r="AO1392" t="n">
        <v>0</v>
      </c>
      <c r="AP1392" t="inlineStr"/>
      <c r="AQ1392" t="n">
        <v>0</v>
      </c>
      <c r="AR1392" t="n">
        <v>3</v>
      </c>
    </row>
    <row r="1393">
      <c r="A1393" t="inlineStr">
        <is>
          <t>673658343043</t>
        </is>
      </c>
      <c r="B1393" t="inlineStr">
        <is>
          <t>Get Chai</t>
        </is>
      </c>
      <c r="C1393" t="inlineStr">
        <is>
          <t>Vadnais Heights</t>
        </is>
      </c>
      <c r="D1393" t="inlineStr">
        <is>
          <t>8pk 12oz can</t>
        </is>
      </c>
      <c r="E1393" t="inlineStr">
        <is>
          <t>oHHo 5mg Variety 8pk 12oz can</t>
        </is>
      </c>
      <c r="F1393" t="n">
        <v>3</v>
      </c>
      <c r="G1393" t="n">
        <v>0</v>
      </c>
      <c r="H1393" t="n">
        <v>27</v>
      </c>
      <c r="I1393" t="n">
        <v>1</v>
      </c>
      <c r="J1393" t="n">
        <v>0</v>
      </c>
      <c r="K1393" t="n">
        <v>0</v>
      </c>
      <c r="L1393">
        <f>G1393+K1393*F1393</f>
        <v/>
      </c>
      <c r="M1393">
        <f>IF(X1393&gt;0,L1393/(X1393*7/30),"")</f>
        <v/>
      </c>
      <c r="N1393">
        <f>IF(Y1393&gt;0,L1393/(Y1393*7/90),"")</f>
        <v/>
      </c>
      <c r="O1393" t="n">
        <v>50</v>
      </c>
      <c r="P1393">
        <f>K1393*O1393</f>
        <v/>
      </c>
      <c r="Q1393" t="inlineStr">
        <is>
          <t>THC</t>
        </is>
      </c>
      <c r="R1393" t="inlineStr">
        <is>
          <t>Beverages</t>
        </is>
      </c>
      <c r="S1393" t="inlineStr"/>
      <c r="T1393" t="inlineStr">
        <is>
          <t>673658343043</t>
        </is>
      </c>
      <c r="U1393" t="n">
        <v>0</v>
      </c>
      <c r="V1393" t="n">
        <v>243</v>
      </c>
      <c r="W1393" t="n">
        <v>0</v>
      </c>
      <c r="X1393" t="n">
        <v>0</v>
      </c>
      <c r="Y1393" t="n">
        <v>3</v>
      </c>
      <c r="Z1393" t="n">
        <v>8</v>
      </c>
      <c r="AA1393" t="n">
        <v>15</v>
      </c>
      <c r="AB1393" t="n">
        <v>3</v>
      </c>
      <c r="AC1393" t="n">
        <v>16.66666913888889</v>
      </c>
      <c r="AD1393" t="n">
        <v>16.6667</v>
      </c>
      <c r="AE1393" t="n">
        <v>0</v>
      </c>
      <c r="AF1393" t="n">
        <v>0</v>
      </c>
      <c r="AG1393" t="n">
        <v>77.88</v>
      </c>
      <c r="AH1393" t="n">
        <v>155.78</v>
      </c>
      <c r="AI1393" t="n">
        <v>352.59</v>
      </c>
      <c r="AJ1393" t="n">
        <v>0</v>
      </c>
      <c r="AK1393" t="n">
        <v>0</v>
      </c>
      <c r="AL1393" t="n">
        <v>19.4725</v>
      </c>
      <c r="AM1393" t="n">
        <v>23.506</v>
      </c>
      <c r="AN1393" t="n">
        <v>0</v>
      </c>
      <c r="AO1393" t="n">
        <v>0</v>
      </c>
      <c r="AP1393" t="inlineStr"/>
      <c r="AQ1393" t="n">
        <v>0</v>
      </c>
      <c r="AR1393" t="n">
        <v>1</v>
      </c>
    </row>
    <row r="1394">
      <c r="A1394" t="inlineStr">
        <is>
          <t>850071300123</t>
        </is>
      </c>
      <c r="B1394" t="inlineStr">
        <is>
          <t>IYKYK Beverages, LLC</t>
        </is>
      </c>
      <c r="C1394" t="inlineStr">
        <is>
          <t>Plymouth</t>
        </is>
      </c>
      <c r="D1394" t="inlineStr">
        <is>
          <t>8pk 12oz can</t>
        </is>
      </c>
      <c r="E1394" t="inlineStr">
        <is>
          <t xml:space="preserve">IYKYK Party Pack 5mg 8pk 12oz can
</t>
        </is>
      </c>
      <c r="F1394" t="n">
        <v>3</v>
      </c>
      <c r="G1394" t="n">
        <v>0</v>
      </c>
      <c r="H1394" t="n">
        <v>62</v>
      </c>
      <c r="I1394" t="n">
        <v>2</v>
      </c>
      <c r="J1394" t="n">
        <v>0</v>
      </c>
      <c r="K1394" t="n">
        <v>0</v>
      </c>
      <c r="L1394">
        <f>G1394+K1394*F1394</f>
        <v/>
      </c>
      <c r="M1394">
        <f>IF(X1394&gt;0,L1394/(X1394*7/30),"")</f>
        <v/>
      </c>
      <c r="N1394">
        <f>IF(Y1394&gt;0,L1394/(Y1394*7/90),"")</f>
        <v/>
      </c>
      <c r="O1394" t="n">
        <v>41</v>
      </c>
      <c r="P1394">
        <f>K1394*O1394</f>
        <v/>
      </c>
      <c r="Q1394" t="inlineStr">
        <is>
          <t>THC</t>
        </is>
      </c>
      <c r="R1394" t="inlineStr">
        <is>
          <t>Beverages</t>
        </is>
      </c>
      <c r="S1394" t="inlineStr"/>
      <c r="T1394" t="inlineStr">
        <is>
          <t>850071300123-01</t>
        </is>
      </c>
      <c r="U1394" t="n">
        <v>0</v>
      </c>
      <c r="V1394" t="n">
        <v>231</v>
      </c>
      <c r="W1394" t="n">
        <v>0</v>
      </c>
      <c r="X1394" t="n">
        <v>0</v>
      </c>
      <c r="Y1394" t="n">
        <v>1</v>
      </c>
      <c r="Z1394" t="n">
        <v>15</v>
      </c>
      <c r="AA1394" t="n">
        <v>19</v>
      </c>
      <c r="AB1394" t="n">
        <v>3</v>
      </c>
      <c r="AC1394" t="n">
        <v>13.66666882044355</v>
      </c>
      <c r="AD1394" t="n">
        <v>13.6667</v>
      </c>
      <c r="AE1394" t="n">
        <v>0</v>
      </c>
      <c r="AF1394" t="n">
        <v>0</v>
      </c>
      <c r="AG1394" t="n">
        <v>20.96</v>
      </c>
      <c r="AH1394" t="n">
        <v>188.7</v>
      </c>
      <c r="AI1394" t="n">
        <v>272.5400000000001</v>
      </c>
      <c r="AJ1394" t="n">
        <v>0</v>
      </c>
      <c r="AK1394" t="n">
        <v>0</v>
      </c>
      <c r="AL1394" t="n">
        <v>12.58</v>
      </c>
      <c r="AM1394" t="n">
        <v>14.344210526</v>
      </c>
      <c r="AN1394" t="n">
        <v>0</v>
      </c>
      <c r="AO1394" t="n">
        <v>0</v>
      </c>
      <c r="AP1394" t="inlineStr"/>
      <c r="AQ1394" t="n">
        <v>0</v>
      </c>
      <c r="AR1394" t="n">
        <v>0</v>
      </c>
    </row>
    <row r="1395">
      <c r="A1395" t="inlineStr">
        <is>
          <t>850071300123</t>
        </is>
      </c>
      <c r="B1395" t="inlineStr">
        <is>
          <t>IYKYK Beverages, LLC</t>
        </is>
      </c>
      <c r="C1395" t="inlineStr">
        <is>
          <t>St. Louis Park</t>
        </is>
      </c>
      <c r="D1395" t="inlineStr">
        <is>
          <t>8pk 12oz can</t>
        </is>
      </c>
      <c r="E1395" t="inlineStr">
        <is>
          <t xml:space="preserve">IYKYK Party Pack 5mg 8pk 12oz can
</t>
        </is>
      </c>
      <c r="F1395" t="n">
        <v>3</v>
      </c>
      <c r="G1395" t="n">
        <v>0</v>
      </c>
      <c r="H1395" t="n">
        <v>62</v>
      </c>
      <c r="I1395" t="n">
        <v>2</v>
      </c>
      <c r="J1395" t="n">
        <v>0</v>
      </c>
      <c r="K1395" t="n">
        <v>0</v>
      </c>
      <c r="L1395">
        <f>G1395+K1395*F1395</f>
        <v/>
      </c>
      <c r="M1395">
        <f>IF(X1395&gt;0,L1395/(X1395*7/30),"")</f>
        <v/>
      </c>
      <c r="N1395">
        <f>IF(Y1395&gt;0,L1395/(Y1395*7/90),"")</f>
        <v/>
      </c>
      <c r="O1395" t="n">
        <v>41</v>
      </c>
      <c r="P1395">
        <f>K1395*O1395</f>
        <v/>
      </c>
      <c r="Q1395" t="inlineStr">
        <is>
          <t>THC</t>
        </is>
      </c>
      <c r="R1395" t="inlineStr">
        <is>
          <t>Beverages</t>
        </is>
      </c>
      <c r="S1395" t="inlineStr"/>
      <c r="T1395" t="inlineStr">
        <is>
          <t>850071300123-01</t>
        </is>
      </c>
      <c r="U1395" t="n">
        <v>0</v>
      </c>
      <c r="V1395" t="n">
        <v>231</v>
      </c>
      <c r="W1395" t="n">
        <v>0</v>
      </c>
      <c r="X1395" t="n">
        <v>0</v>
      </c>
      <c r="Y1395" t="n">
        <v>4</v>
      </c>
      <c r="Z1395" t="n">
        <v>30</v>
      </c>
      <c r="AA1395" t="n">
        <v>32</v>
      </c>
      <c r="AB1395" t="n">
        <v>0</v>
      </c>
      <c r="AC1395" t="n">
        <v>13.66666882044355</v>
      </c>
      <c r="AD1395" t="n">
        <v>13.6667</v>
      </c>
      <c r="AE1395" t="n">
        <v>0</v>
      </c>
      <c r="AF1395" t="n">
        <v>0</v>
      </c>
      <c r="AG1395" t="n">
        <v>83.84</v>
      </c>
      <c r="AH1395" t="n">
        <v>584.1099999999999</v>
      </c>
      <c r="AI1395" t="n">
        <v>626.0300000000001</v>
      </c>
      <c r="AJ1395" t="n">
        <v>0</v>
      </c>
      <c r="AK1395" t="n">
        <v>0</v>
      </c>
      <c r="AL1395" t="n">
        <v>19.470333333</v>
      </c>
      <c r="AM1395" t="n">
        <v>19.5634375</v>
      </c>
      <c r="AN1395" t="n">
        <v>0</v>
      </c>
      <c r="AO1395" t="n">
        <v>0</v>
      </c>
      <c r="AP1395" t="inlineStr"/>
      <c r="AQ1395" t="n">
        <v>0</v>
      </c>
      <c r="AR1395" t="n">
        <v>4</v>
      </c>
    </row>
    <row r="1396">
      <c r="A1396" t="inlineStr">
        <is>
          <t>850071300352</t>
        </is>
      </c>
      <c r="B1396" t="inlineStr">
        <is>
          <t>IYKYK Beverages, LLC</t>
        </is>
      </c>
      <c r="C1396" t="inlineStr">
        <is>
          <t>Chanhassen</t>
        </is>
      </c>
      <c r="D1396" t="inlineStr">
        <is>
          <t>8pk 12oz can</t>
        </is>
      </c>
      <c r="E1396" t="inlineStr">
        <is>
          <t>IYKYK Party Pack 10mg 8pk 12oz can</t>
        </is>
      </c>
      <c r="F1396" t="n">
        <v>3</v>
      </c>
      <c r="G1396" t="n">
        <v>0</v>
      </c>
      <c r="H1396" t="n">
        <v>27</v>
      </c>
      <c r="I1396" t="n">
        <v>2</v>
      </c>
      <c r="J1396" t="n">
        <v>0</v>
      </c>
      <c r="K1396" t="n">
        <v>0</v>
      </c>
      <c r="L1396">
        <f>G1396+K1396*F1396</f>
        <v/>
      </c>
      <c r="M1396">
        <f>IF(X1396&gt;0,L1396/(X1396*7/30),"")</f>
        <v/>
      </c>
      <c r="N1396">
        <f>IF(Y1396&gt;0,L1396/(Y1396*7/90),"")</f>
        <v/>
      </c>
      <c r="O1396" t="n">
        <v>54</v>
      </c>
      <c r="P1396">
        <f>K1396*O1396</f>
        <v/>
      </c>
      <c r="Q1396" t="inlineStr">
        <is>
          <t>THC</t>
        </is>
      </c>
      <c r="R1396" t="inlineStr">
        <is>
          <t>Beverages</t>
        </is>
      </c>
      <c r="S1396" t="inlineStr"/>
      <c r="T1396" t="inlineStr">
        <is>
          <t>850071300352-01</t>
        </is>
      </c>
      <c r="U1396" t="n">
        <v>0</v>
      </c>
      <c r="V1396" t="n">
        <v>540</v>
      </c>
      <c r="W1396" t="n">
        <v>0</v>
      </c>
      <c r="X1396" t="n">
        <v>0</v>
      </c>
      <c r="Y1396" t="n">
        <v>4</v>
      </c>
      <c r="Z1396" t="n">
        <v>25</v>
      </c>
      <c r="AA1396" t="n">
        <v>33</v>
      </c>
      <c r="AB1396" t="n">
        <v>4</v>
      </c>
      <c r="AC1396" t="n">
        <v>18</v>
      </c>
      <c r="AD1396" t="n">
        <v>18</v>
      </c>
      <c r="AE1396" t="n">
        <v>0</v>
      </c>
      <c r="AF1396" t="n">
        <v>0</v>
      </c>
      <c r="AG1396" t="n">
        <v>98.04000000000001</v>
      </c>
      <c r="AH1396" t="n">
        <v>679.5400000000002</v>
      </c>
      <c r="AI1396" t="n">
        <v>916.4600000000004</v>
      </c>
      <c r="AJ1396" t="n">
        <v>0</v>
      </c>
      <c r="AK1396" t="n">
        <v>0</v>
      </c>
      <c r="AL1396" t="n">
        <v>27.1816</v>
      </c>
      <c r="AM1396" t="n">
        <v>27.771515151</v>
      </c>
      <c r="AN1396" t="n">
        <v>0</v>
      </c>
      <c r="AO1396" t="n">
        <v>0</v>
      </c>
      <c r="AP1396" t="inlineStr"/>
      <c r="AQ1396" t="n">
        <v>0</v>
      </c>
      <c r="AR1396" t="n">
        <v>0</v>
      </c>
    </row>
    <row r="1397">
      <c r="A1397" t="inlineStr">
        <is>
          <t>850071300352</t>
        </is>
      </c>
      <c r="B1397" t="inlineStr">
        <is>
          <t>IYKYK Beverages, LLC</t>
        </is>
      </c>
      <c r="C1397" t="inlineStr">
        <is>
          <t>Osseo</t>
        </is>
      </c>
      <c r="D1397" t="inlineStr">
        <is>
          <t>8pk 12oz can</t>
        </is>
      </c>
      <c r="E1397" t="inlineStr">
        <is>
          <t>IYKYK Party Pack 10mg 8pk 12oz can</t>
        </is>
      </c>
      <c r="F1397" t="n">
        <v>3</v>
      </c>
      <c r="G1397" t="n">
        <v>0</v>
      </c>
      <c r="H1397" t="n">
        <v>27</v>
      </c>
      <c r="I1397" t="n">
        <v>7</v>
      </c>
      <c r="J1397" t="n">
        <v>0</v>
      </c>
      <c r="K1397" t="n">
        <v>0</v>
      </c>
      <c r="L1397">
        <f>G1397+K1397*F1397</f>
        <v/>
      </c>
      <c r="M1397">
        <f>IF(X1397&gt;0,L1397/(X1397*7/30),"")</f>
        <v/>
      </c>
      <c r="N1397">
        <f>IF(Y1397&gt;0,L1397/(Y1397*7/90),"")</f>
        <v/>
      </c>
      <c r="O1397" t="n">
        <v>54</v>
      </c>
      <c r="P1397">
        <f>K1397*O1397</f>
        <v/>
      </c>
      <c r="Q1397" t="inlineStr">
        <is>
          <t>THC</t>
        </is>
      </c>
      <c r="R1397" t="inlineStr">
        <is>
          <t>Beverages</t>
        </is>
      </c>
      <c r="S1397" t="inlineStr"/>
      <c r="T1397" t="inlineStr">
        <is>
          <t>850071300352-01</t>
        </is>
      </c>
      <c r="U1397" t="n">
        <v>0</v>
      </c>
      <c r="V1397" t="n">
        <v>540</v>
      </c>
      <c r="W1397" t="n">
        <v>0</v>
      </c>
      <c r="X1397" t="n">
        <v>1</v>
      </c>
      <c r="Y1397" t="n">
        <v>8</v>
      </c>
      <c r="Z1397" t="n">
        <v>39</v>
      </c>
      <c r="AA1397" t="n">
        <v>48</v>
      </c>
      <c r="AB1397" t="n">
        <v>1</v>
      </c>
      <c r="AC1397" t="n">
        <v>18</v>
      </c>
      <c r="AD1397" t="n">
        <v>18</v>
      </c>
      <c r="AE1397" t="n">
        <v>0</v>
      </c>
      <c r="AF1397" t="n">
        <v>24.95</v>
      </c>
      <c r="AG1397" t="n">
        <v>202.61</v>
      </c>
      <c r="AH1397" t="n">
        <v>1066.460000000001</v>
      </c>
      <c r="AI1397" t="n">
        <v>1316.500000000001</v>
      </c>
      <c r="AJ1397" t="n">
        <v>0</v>
      </c>
      <c r="AK1397" t="n">
        <v>24.95</v>
      </c>
      <c r="AL1397" t="n">
        <v>27.345128205</v>
      </c>
      <c r="AM1397" t="n">
        <v>27.427083333</v>
      </c>
      <c r="AN1397" t="n">
        <v>0</v>
      </c>
      <c r="AO1397" t="n">
        <v>0</v>
      </c>
      <c r="AP1397" t="inlineStr"/>
      <c r="AQ1397" t="n">
        <v>0.3333</v>
      </c>
      <c r="AR1397" t="n">
        <v>2.3333</v>
      </c>
    </row>
    <row r="1398">
      <c r="A1398" t="inlineStr">
        <is>
          <t>850071300352</t>
        </is>
      </c>
      <c r="B1398" t="inlineStr">
        <is>
          <t>IYKYK Beverages, LLC</t>
        </is>
      </c>
      <c r="C1398" t="inlineStr">
        <is>
          <t>Plymouth</t>
        </is>
      </c>
      <c r="D1398" t="inlineStr">
        <is>
          <t>8pk 12oz can</t>
        </is>
      </c>
      <c r="E1398" t="inlineStr">
        <is>
          <t>IYKYK Party Pack 10mg 8pk 12oz can</t>
        </is>
      </c>
      <c r="F1398" t="n">
        <v>3</v>
      </c>
      <c r="G1398" t="n">
        <v>0</v>
      </c>
      <c r="H1398" t="n">
        <v>27</v>
      </c>
      <c r="I1398" t="n">
        <v>3</v>
      </c>
      <c r="J1398" t="n">
        <v>0</v>
      </c>
      <c r="K1398" t="n">
        <v>0</v>
      </c>
      <c r="L1398">
        <f>G1398+K1398*F1398</f>
        <v/>
      </c>
      <c r="M1398">
        <f>IF(X1398&gt;0,L1398/(X1398*7/30),"")</f>
        <v/>
      </c>
      <c r="N1398">
        <f>IF(Y1398&gt;0,L1398/(Y1398*7/90),"")</f>
        <v/>
      </c>
      <c r="O1398" t="n">
        <v>54</v>
      </c>
      <c r="P1398">
        <f>K1398*O1398</f>
        <v/>
      </c>
      <c r="Q1398" t="inlineStr">
        <is>
          <t>THC</t>
        </is>
      </c>
      <c r="R1398" t="inlineStr">
        <is>
          <t>Beverages</t>
        </is>
      </c>
      <c r="S1398" t="inlineStr"/>
      <c r="T1398" t="inlineStr">
        <is>
          <t>850071300352-01</t>
        </is>
      </c>
      <c r="U1398" t="n">
        <v>0</v>
      </c>
      <c r="V1398" t="n">
        <v>540</v>
      </c>
      <c r="W1398" t="n">
        <v>0</v>
      </c>
      <c r="X1398" t="n">
        <v>0</v>
      </c>
      <c r="Y1398" t="n">
        <v>2</v>
      </c>
      <c r="Z1398" t="n">
        <v>18</v>
      </c>
      <c r="AA1398" t="n">
        <v>19</v>
      </c>
      <c r="AB1398" t="n">
        <v>0</v>
      </c>
      <c r="AC1398" t="n">
        <v>18</v>
      </c>
      <c r="AD1398" t="n">
        <v>18</v>
      </c>
      <c r="AE1398" t="n">
        <v>0</v>
      </c>
      <c r="AF1398" t="n">
        <v>0</v>
      </c>
      <c r="AG1398" t="n">
        <v>52.91</v>
      </c>
      <c r="AH1398" t="n">
        <v>500.2699999999999</v>
      </c>
      <c r="AI1398" t="n">
        <v>528.2299999999999</v>
      </c>
      <c r="AJ1398" t="n">
        <v>0</v>
      </c>
      <c r="AK1398" t="n">
        <v>0</v>
      </c>
      <c r="AL1398" t="n">
        <v>25.0145</v>
      </c>
      <c r="AM1398" t="n">
        <v>25.154761904</v>
      </c>
      <c r="AN1398" t="n">
        <v>0</v>
      </c>
      <c r="AO1398" t="n">
        <v>0</v>
      </c>
      <c r="AP1398" t="inlineStr"/>
      <c r="AQ1398" t="n">
        <v>0</v>
      </c>
      <c r="AR1398" t="n">
        <v>0.5</v>
      </c>
    </row>
    <row r="1399">
      <c r="A1399" t="inlineStr">
        <is>
          <t>850071300352</t>
        </is>
      </c>
      <c r="B1399" t="inlineStr">
        <is>
          <t>IYKYK Beverages, LLC</t>
        </is>
      </c>
      <c r="C1399" t="inlineStr">
        <is>
          <t>Ramsey</t>
        </is>
      </c>
      <c r="D1399" t="inlineStr">
        <is>
          <t>8pk 12oz can</t>
        </is>
      </c>
      <c r="E1399" t="inlineStr">
        <is>
          <t>IYKYK Party Pack 10mg 8pk 12oz can</t>
        </is>
      </c>
      <c r="F1399" t="n">
        <v>3</v>
      </c>
      <c r="G1399" t="n">
        <v>0</v>
      </c>
      <c r="H1399" t="n">
        <v>27</v>
      </c>
      <c r="I1399" t="n">
        <v>3</v>
      </c>
      <c r="J1399" t="n">
        <v>0</v>
      </c>
      <c r="K1399" t="n">
        <v>0</v>
      </c>
      <c r="L1399">
        <f>G1399+K1399*F1399</f>
        <v/>
      </c>
      <c r="M1399">
        <f>IF(X1399&gt;0,L1399/(X1399*7/30),"")</f>
        <v/>
      </c>
      <c r="N1399">
        <f>IF(Y1399&gt;0,L1399/(Y1399*7/90),"")</f>
        <v/>
      </c>
      <c r="O1399" t="n">
        <v>54</v>
      </c>
      <c r="P1399">
        <f>K1399*O1399</f>
        <v/>
      </c>
      <c r="Q1399" t="inlineStr">
        <is>
          <t>THC</t>
        </is>
      </c>
      <c r="R1399" t="inlineStr">
        <is>
          <t>Beverages</t>
        </is>
      </c>
      <c r="S1399" t="inlineStr"/>
      <c r="T1399" t="inlineStr">
        <is>
          <t>850071300352-01</t>
        </is>
      </c>
      <c r="U1399" t="n">
        <v>0</v>
      </c>
      <c r="V1399" t="n">
        <v>540</v>
      </c>
      <c r="W1399" t="n">
        <v>0</v>
      </c>
      <c r="X1399" t="n">
        <v>0</v>
      </c>
      <c r="Y1399" t="n">
        <v>2</v>
      </c>
      <c r="Z1399" t="n">
        <v>25</v>
      </c>
      <c r="AA1399" t="n">
        <v>30</v>
      </c>
      <c r="AB1399" t="n">
        <v>1</v>
      </c>
      <c r="AC1399" t="n">
        <v>18</v>
      </c>
      <c r="AD1399" t="n">
        <v>18</v>
      </c>
      <c r="AE1399" t="n">
        <v>0</v>
      </c>
      <c r="AF1399" t="n">
        <v>0</v>
      </c>
      <c r="AG1399" t="n">
        <v>49.9</v>
      </c>
      <c r="AH1399" t="n">
        <v>696.1700000000001</v>
      </c>
      <c r="AI1399" t="n">
        <v>836.0000000000002</v>
      </c>
      <c r="AJ1399" t="n">
        <v>0</v>
      </c>
      <c r="AK1399" t="n">
        <v>0</v>
      </c>
      <c r="AL1399" t="n">
        <v>27.8468</v>
      </c>
      <c r="AM1399" t="n">
        <v>27.866666666</v>
      </c>
      <c r="AN1399" t="n">
        <v>0</v>
      </c>
      <c r="AO1399" t="n">
        <v>0</v>
      </c>
      <c r="AP1399" t="inlineStr"/>
      <c r="AQ1399" t="n">
        <v>0</v>
      </c>
      <c r="AR1399" t="n">
        <v>0.6667</v>
      </c>
    </row>
    <row r="1400">
      <c r="A1400" t="inlineStr">
        <is>
          <t>850071300352</t>
        </is>
      </c>
      <c r="B1400" t="inlineStr">
        <is>
          <t>IYKYK Beverages, LLC</t>
        </is>
      </c>
      <c r="C1400" t="inlineStr">
        <is>
          <t>Roseville</t>
        </is>
      </c>
      <c r="D1400" t="inlineStr">
        <is>
          <t>8pk 12oz can</t>
        </is>
      </c>
      <c r="E1400" t="inlineStr">
        <is>
          <t>IYKYK Party Pack 10mg 8pk 12oz can</t>
        </is>
      </c>
      <c r="F1400" t="n">
        <v>3</v>
      </c>
      <c r="G1400" t="n">
        <v>0</v>
      </c>
      <c r="H1400" t="n">
        <v>27</v>
      </c>
      <c r="I1400" t="n">
        <v>5</v>
      </c>
      <c r="J1400" t="n">
        <v>0</v>
      </c>
      <c r="K1400" t="n">
        <v>0</v>
      </c>
      <c r="L1400">
        <f>G1400+K1400*F1400</f>
        <v/>
      </c>
      <c r="M1400">
        <f>IF(X1400&gt;0,L1400/(X1400*7/30),"")</f>
        <v/>
      </c>
      <c r="N1400">
        <f>IF(Y1400&gt;0,L1400/(Y1400*7/90),"")</f>
        <v/>
      </c>
      <c r="O1400" t="n">
        <v>54</v>
      </c>
      <c r="P1400">
        <f>K1400*O1400</f>
        <v/>
      </c>
      <c r="Q1400" t="inlineStr">
        <is>
          <t>THC</t>
        </is>
      </c>
      <c r="R1400" t="inlineStr">
        <is>
          <t>Beverages</t>
        </is>
      </c>
      <c r="S1400" t="inlineStr"/>
      <c r="T1400" t="inlineStr">
        <is>
          <t>850071300352-01</t>
        </is>
      </c>
      <c r="U1400" t="n">
        <v>0</v>
      </c>
      <c r="V1400" t="n">
        <v>540</v>
      </c>
      <c r="W1400" t="n">
        <v>0</v>
      </c>
      <c r="X1400" t="n">
        <v>0</v>
      </c>
      <c r="Y1400" t="n">
        <v>4</v>
      </c>
      <c r="Z1400" t="n">
        <v>35</v>
      </c>
      <c r="AA1400" t="n">
        <v>51</v>
      </c>
      <c r="AB1400" t="n">
        <v>8</v>
      </c>
      <c r="AC1400" t="n">
        <v>18</v>
      </c>
      <c r="AD1400" t="n">
        <v>18</v>
      </c>
      <c r="AE1400" t="n">
        <v>0</v>
      </c>
      <c r="AF1400" t="n">
        <v>0</v>
      </c>
      <c r="AG1400" t="n">
        <v>99.8</v>
      </c>
      <c r="AH1400" t="n">
        <v>964.2300000000004</v>
      </c>
      <c r="AI1400" t="n">
        <v>1403.070000000001</v>
      </c>
      <c r="AJ1400" t="n">
        <v>0</v>
      </c>
      <c r="AK1400" t="n">
        <v>0</v>
      </c>
      <c r="AL1400" t="n">
        <v>27.549428571</v>
      </c>
      <c r="AM1400" t="n">
        <v>27.51117647</v>
      </c>
      <c r="AN1400" t="n">
        <v>0</v>
      </c>
      <c r="AO1400" t="n">
        <v>0</v>
      </c>
      <c r="AP1400" t="inlineStr"/>
      <c r="AQ1400" t="n">
        <v>0</v>
      </c>
      <c r="AR1400" t="n">
        <v>1</v>
      </c>
    </row>
    <row r="1401">
      <c r="A1401" t="inlineStr">
        <is>
          <t>850071300352</t>
        </is>
      </c>
      <c r="B1401" t="inlineStr">
        <is>
          <t>IYKYK Beverages, LLC</t>
        </is>
      </c>
      <c r="C1401" t="inlineStr">
        <is>
          <t>Woodbury</t>
        </is>
      </c>
      <c r="D1401" t="inlineStr">
        <is>
          <t>8pk 12oz can</t>
        </is>
      </c>
      <c r="E1401" t="inlineStr">
        <is>
          <t>IYKYK Party Pack 10mg 8pk 12oz can</t>
        </is>
      </c>
      <c r="F1401" t="n">
        <v>3</v>
      </c>
      <c r="G1401" t="n">
        <v>0</v>
      </c>
      <c r="H1401" t="n">
        <v>27</v>
      </c>
      <c r="I1401" t="n">
        <v>10</v>
      </c>
      <c r="J1401" t="n">
        <v>0</v>
      </c>
      <c r="K1401" t="n">
        <v>0</v>
      </c>
      <c r="L1401">
        <f>G1401+K1401*F1401</f>
        <v/>
      </c>
      <c r="M1401">
        <f>IF(X1401&gt;0,L1401/(X1401*7/30),"")</f>
        <v/>
      </c>
      <c r="N1401">
        <f>IF(Y1401&gt;0,L1401/(Y1401*7/90),"")</f>
        <v/>
      </c>
      <c r="O1401" t="n">
        <v>54</v>
      </c>
      <c r="P1401">
        <f>K1401*O1401</f>
        <v/>
      </c>
      <c r="Q1401" t="inlineStr">
        <is>
          <t>THC</t>
        </is>
      </c>
      <c r="R1401" t="inlineStr">
        <is>
          <t>Beverages</t>
        </is>
      </c>
      <c r="S1401" t="inlineStr"/>
      <c r="T1401" t="inlineStr">
        <is>
          <t>850071300352-01</t>
        </is>
      </c>
      <c r="U1401" t="n">
        <v>0</v>
      </c>
      <c r="V1401" t="n">
        <v>540</v>
      </c>
      <c r="W1401" t="n">
        <v>0</v>
      </c>
      <c r="X1401" t="n">
        <v>0</v>
      </c>
      <c r="Y1401" t="n">
        <v>6</v>
      </c>
      <c r="Z1401" t="n">
        <v>52</v>
      </c>
      <c r="AA1401" t="n">
        <v>67</v>
      </c>
      <c r="AB1401" t="n">
        <v>5</v>
      </c>
      <c r="AC1401" t="n">
        <v>18</v>
      </c>
      <c r="AD1401" t="n">
        <v>18</v>
      </c>
      <c r="AE1401" t="n">
        <v>0</v>
      </c>
      <c r="AF1401" t="n">
        <v>0</v>
      </c>
      <c r="AG1401" t="n">
        <v>154.99</v>
      </c>
      <c r="AH1401" t="n">
        <v>1437.890000000001</v>
      </c>
      <c r="AI1401" t="n">
        <v>1857.170000000001</v>
      </c>
      <c r="AJ1401" t="n">
        <v>0</v>
      </c>
      <c r="AK1401" t="n">
        <v>0</v>
      </c>
      <c r="AL1401" t="n">
        <v>27.6382</v>
      </c>
      <c r="AM1401" t="n">
        <v>27.710615384</v>
      </c>
      <c r="AN1401" t="n">
        <v>0</v>
      </c>
      <c r="AO1401" t="n">
        <v>0</v>
      </c>
      <c r="AP1401" t="inlineStr"/>
      <c r="AQ1401" t="n">
        <v>0</v>
      </c>
      <c r="AR1401" t="n">
        <v>3</v>
      </c>
    </row>
    <row r="1402">
      <c r="A1402" t="inlineStr">
        <is>
          <t>860011319047</t>
        </is>
      </c>
      <c r="B1402" t="inlineStr">
        <is>
          <t>NOR North Brands LLC</t>
        </is>
      </c>
      <c r="C1402" t="inlineStr">
        <is>
          <t>Vadnais Heights</t>
        </is>
      </c>
      <c r="D1402" t="inlineStr">
        <is>
          <t>8pk 12oz can</t>
        </is>
      </c>
      <c r="E1402" t="inlineStr">
        <is>
          <t>North Canna Higher Vibes Adventure Pack 5mg THC</t>
        </is>
      </c>
      <c r="F1402" t="n">
        <v>3</v>
      </c>
      <c r="G1402" t="n">
        <v>0</v>
      </c>
      <c r="H1402" t="n">
        <v>-2</v>
      </c>
      <c r="I1402" t="n">
        <v>2</v>
      </c>
      <c r="J1402" t="n">
        <v>0</v>
      </c>
      <c r="K1402" t="n">
        <v>0</v>
      </c>
      <c r="L1402">
        <f>G1402+K1402*F1402</f>
        <v/>
      </c>
      <c r="M1402">
        <f>IF(X1402&gt;0,L1402/(X1402*7/30),"")</f>
        <v/>
      </c>
      <c r="N1402">
        <f>IF(Y1402&gt;0,L1402/(Y1402*7/90),"")</f>
        <v/>
      </c>
      <c r="O1402" t="n">
        <v>45</v>
      </c>
      <c r="P1402">
        <f>K1402*O1402</f>
        <v/>
      </c>
      <c r="Q1402" t="inlineStr">
        <is>
          <t>THC</t>
        </is>
      </c>
      <c r="R1402" t="inlineStr">
        <is>
          <t>Beverages</t>
        </is>
      </c>
      <c r="S1402" t="inlineStr"/>
      <c r="T1402" t="inlineStr">
        <is>
          <t>HVAP</t>
        </is>
      </c>
      <c r="U1402" t="n">
        <v>0</v>
      </c>
      <c r="V1402" t="n">
        <v>271</v>
      </c>
      <c r="W1402" t="n">
        <v>1</v>
      </c>
      <c r="X1402" t="n">
        <v>1</v>
      </c>
      <c r="Y1402" t="n">
        <v>4</v>
      </c>
      <c r="Z1402" t="n">
        <v>25</v>
      </c>
      <c r="AA1402" t="n">
        <v>28</v>
      </c>
      <c r="AB1402" t="n">
        <v>3</v>
      </c>
      <c r="AC1402" t="n">
        <v>15</v>
      </c>
      <c r="AD1402" t="n">
        <v>15</v>
      </c>
      <c r="AE1402" t="n">
        <v>22.96</v>
      </c>
      <c r="AF1402" t="n">
        <v>22.96</v>
      </c>
      <c r="AG1402" t="n">
        <v>91.84</v>
      </c>
      <c r="AH1402" t="n">
        <v>578.0899999999999</v>
      </c>
      <c r="AI1402" t="n">
        <v>655.9700000000001</v>
      </c>
      <c r="AJ1402" t="n">
        <v>22.96</v>
      </c>
      <c r="AK1402" t="n">
        <v>22.96</v>
      </c>
      <c r="AL1402" t="n">
        <v>23.1236</v>
      </c>
      <c r="AM1402" t="n">
        <v>23.4275</v>
      </c>
      <c r="AN1402" t="n">
        <v>0</v>
      </c>
      <c r="AO1402" t="n">
        <v>4</v>
      </c>
      <c r="AP1402" t="inlineStr"/>
      <c r="AQ1402" t="n">
        <v>0.5</v>
      </c>
      <c r="AR1402" t="n">
        <v>1.3333</v>
      </c>
    </row>
    <row r="1403">
      <c r="A1403" t="inlineStr">
        <is>
          <t>850071300123</t>
        </is>
      </c>
      <c r="B1403" t="inlineStr">
        <is>
          <t>IYKYK Beverages, LLC</t>
        </is>
      </c>
      <c r="C1403" t="inlineStr">
        <is>
          <t>Rosemount</t>
        </is>
      </c>
      <c r="D1403" t="inlineStr">
        <is>
          <t>8pk 12oz can</t>
        </is>
      </c>
      <c r="E1403" t="inlineStr">
        <is>
          <t xml:space="preserve">IYKYK Party Pack 5mg 8pk 12oz can
</t>
        </is>
      </c>
      <c r="F1403" t="n">
        <v>3</v>
      </c>
      <c r="G1403" t="n">
        <v>0</v>
      </c>
      <c r="H1403" t="n">
        <v>62</v>
      </c>
      <c r="I1403" t="n">
        <v>2</v>
      </c>
      <c r="J1403" t="n">
        <v>1</v>
      </c>
      <c r="K1403" t="n">
        <v>1</v>
      </c>
      <c r="L1403">
        <f>G1403+K1403*F1403</f>
        <v/>
      </c>
      <c r="M1403">
        <f>IF(X1403&gt;0,L1403/(X1403*7/30),"")</f>
        <v/>
      </c>
      <c r="N1403">
        <f>IF(Y1403&gt;0,L1403/(Y1403*7/90),"")</f>
        <v/>
      </c>
      <c r="O1403" t="n">
        <v>41</v>
      </c>
      <c r="P1403">
        <f>K1403*O1403</f>
        <v/>
      </c>
      <c r="Q1403" t="inlineStr">
        <is>
          <t>THC</t>
        </is>
      </c>
      <c r="R1403" t="inlineStr">
        <is>
          <t>Beverages</t>
        </is>
      </c>
      <c r="S1403" t="inlineStr"/>
      <c r="T1403" t="inlineStr">
        <is>
          <t>850071300123-01</t>
        </is>
      </c>
      <c r="U1403" t="n">
        <v>0</v>
      </c>
      <c r="V1403" t="n">
        <v>231</v>
      </c>
      <c r="W1403" t="n">
        <v>1</v>
      </c>
      <c r="X1403" t="n">
        <v>2</v>
      </c>
      <c r="Y1403" t="n">
        <v>2</v>
      </c>
      <c r="Z1403" t="n">
        <v>18</v>
      </c>
      <c r="AA1403" t="n">
        <v>21</v>
      </c>
      <c r="AB1403" t="n">
        <v>0</v>
      </c>
      <c r="AC1403" t="n">
        <v>13.66666882044355</v>
      </c>
      <c r="AD1403" t="n">
        <v>13.6667</v>
      </c>
      <c r="AE1403" t="n">
        <v>20.96</v>
      </c>
      <c r="AF1403" t="n">
        <v>41.92</v>
      </c>
      <c r="AG1403" t="n">
        <v>41.92</v>
      </c>
      <c r="AH1403" t="n">
        <v>314.49</v>
      </c>
      <c r="AI1403" t="n">
        <v>377.37</v>
      </c>
      <c r="AJ1403" t="n">
        <v>20.96</v>
      </c>
      <c r="AK1403" t="n">
        <v>20.96</v>
      </c>
      <c r="AL1403" t="n">
        <v>17.471666666</v>
      </c>
      <c r="AM1403" t="n">
        <v>17.97</v>
      </c>
      <c r="AN1403" t="n">
        <v>0</v>
      </c>
      <c r="AO1403" t="n">
        <v>0</v>
      </c>
      <c r="AP1403" t="inlineStr"/>
      <c r="AQ1403" t="n">
        <v>0</v>
      </c>
      <c r="AR1403" t="n">
        <v>1</v>
      </c>
    </row>
    <row r="1404">
      <c r="A1404" t="inlineStr">
        <is>
          <t>850071300352</t>
        </is>
      </c>
      <c r="B1404" t="inlineStr">
        <is>
          <t>IYKYK Beverages, LLC</t>
        </is>
      </c>
      <c r="C1404" t="inlineStr">
        <is>
          <t>Vadnais Heights</t>
        </is>
      </c>
      <c r="D1404" t="inlineStr">
        <is>
          <t>8pk 12oz can</t>
        </is>
      </c>
      <c r="E1404" t="inlineStr">
        <is>
          <t>IYKYK Party Pack 10mg 8pk 12oz can</t>
        </is>
      </c>
      <c r="F1404" t="n">
        <v>3</v>
      </c>
      <c r="G1404" t="n">
        <v>0</v>
      </c>
      <c r="H1404" t="n">
        <v>27</v>
      </c>
      <c r="I1404" t="n">
        <v>2</v>
      </c>
      <c r="J1404" t="n">
        <v>1</v>
      </c>
      <c r="K1404" t="n">
        <v>1</v>
      </c>
      <c r="L1404">
        <f>G1404+K1404*F1404</f>
        <v/>
      </c>
      <c r="M1404">
        <f>IF(X1404&gt;0,L1404/(X1404*7/30),"")</f>
        <v/>
      </c>
      <c r="N1404">
        <f>IF(Y1404&gt;0,L1404/(Y1404*7/90),"")</f>
        <v/>
      </c>
      <c r="O1404" t="n">
        <v>54</v>
      </c>
      <c r="P1404">
        <f>K1404*O1404</f>
        <v/>
      </c>
      <c r="Q1404" t="inlineStr">
        <is>
          <t>THC</t>
        </is>
      </c>
      <c r="R1404" t="inlineStr">
        <is>
          <t>Beverages</t>
        </is>
      </c>
      <c r="S1404" t="inlineStr"/>
      <c r="T1404" t="inlineStr">
        <is>
          <t>850071300352-01</t>
        </is>
      </c>
      <c r="U1404" t="n">
        <v>0</v>
      </c>
      <c r="V1404" t="n">
        <v>540</v>
      </c>
      <c r="W1404" t="n">
        <v>0</v>
      </c>
      <c r="X1404" t="n">
        <v>3</v>
      </c>
      <c r="Y1404" t="n">
        <v>7</v>
      </c>
      <c r="Z1404" t="n">
        <v>26</v>
      </c>
      <c r="AA1404" t="n">
        <v>36</v>
      </c>
      <c r="AB1404" t="n">
        <v>2</v>
      </c>
      <c r="AC1404" t="n">
        <v>18</v>
      </c>
      <c r="AD1404" t="n">
        <v>18</v>
      </c>
      <c r="AE1404" t="n">
        <v>0</v>
      </c>
      <c r="AF1404" t="n">
        <v>74.84999999999999</v>
      </c>
      <c r="AG1404" t="n">
        <v>177.74</v>
      </c>
      <c r="AH1404" t="n">
        <v>714.7200000000001</v>
      </c>
      <c r="AI1404" t="n">
        <v>997.0100000000004</v>
      </c>
      <c r="AJ1404" t="n">
        <v>0</v>
      </c>
      <c r="AK1404" t="n">
        <v>24.95</v>
      </c>
      <c r="AL1404" t="n">
        <v>27.5892</v>
      </c>
      <c r="AM1404" t="n">
        <v>27.772</v>
      </c>
      <c r="AN1404" t="n">
        <v>0</v>
      </c>
      <c r="AO1404" t="n">
        <v>0</v>
      </c>
      <c r="AP1404" t="inlineStr"/>
      <c r="AQ1404" t="n">
        <v>0</v>
      </c>
      <c r="AR1404" t="n">
        <v>6</v>
      </c>
    </row>
    <row r="1405">
      <c r="A1405" t="inlineStr">
        <is>
          <t>860011319047</t>
        </is>
      </c>
      <c r="B1405" t="inlineStr">
        <is>
          <t>NOR North Brands LLC</t>
        </is>
      </c>
      <c r="C1405" t="inlineStr">
        <is>
          <t>Blaine</t>
        </is>
      </c>
      <c r="D1405" t="inlineStr">
        <is>
          <t>8pk 12oz can</t>
        </is>
      </c>
      <c r="E1405" t="inlineStr">
        <is>
          <t>North Canna Higher Vibes Adventure Pack 5mg THC</t>
        </is>
      </c>
      <c r="F1405" t="n">
        <v>3</v>
      </c>
      <c r="G1405" t="n">
        <v>0</v>
      </c>
      <c r="H1405" t="n">
        <v>-2</v>
      </c>
      <c r="I1405" t="n">
        <v>3</v>
      </c>
      <c r="J1405" t="n">
        <v>1</v>
      </c>
      <c r="K1405" t="n">
        <v>1</v>
      </c>
      <c r="L1405">
        <f>G1405+K1405*F1405</f>
        <v/>
      </c>
      <c r="M1405">
        <f>IF(X1405&gt;0,L1405/(X1405*7/30),"")</f>
        <v/>
      </c>
      <c r="N1405">
        <f>IF(Y1405&gt;0,L1405/(Y1405*7/90),"")</f>
        <v/>
      </c>
      <c r="O1405" t="n">
        <v>45</v>
      </c>
      <c r="P1405">
        <f>K1405*O1405</f>
        <v/>
      </c>
      <c r="Q1405" t="inlineStr">
        <is>
          <t>THC</t>
        </is>
      </c>
      <c r="R1405" t="inlineStr">
        <is>
          <t>Beverages</t>
        </is>
      </c>
      <c r="S1405" t="inlineStr"/>
      <c r="T1405" t="inlineStr">
        <is>
          <t>HVAP</t>
        </is>
      </c>
      <c r="U1405" t="n">
        <v>0</v>
      </c>
      <c r="V1405" t="n">
        <v>271</v>
      </c>
      <c r="W1405" t="n">
        <v>3</v>
      </c>
      <c r="X1405" t="n">
        <v>3</v>
      </c>
      <c r="Y1405" t="n">
        <v>12</v>
      </c>
      <c r="Z1405" t="n">
        <v>36</v>
      </c>
      <c r="AA1405" t="n">
        <v>36</v>
      </c>
      <c r="AB1405" t="n">
        <v>0</v>
      </c>
      <c r="AC1405" t="n">
        <v>15</v>
      </c>
      <c r="AD1405" t="n">
        <v>15</v>
      </c>
      <c r="AE1405" t="n">
        <v>68.88</v>
      </c>
      <c r="AF1405" t="n">
        <v>68.88</v>
      </c>
      <c r="AG1405" t="n">
        <v>275.52</v>
      </c>
      <c r="AH1405" t="n">
        <v>823.8200000000003</v>
      </c>
      <c r="AI1405" t="n">
        <v>823.8200000000003</v>
      </c>
      <c r="AJ1405" t="n">
        <v>22.96</v>
      </c>
      <c r="AK1405" t="n">
        <v>22.96</v>
      </c>
      <c r="AL1405" t="n">
        <v>22.883888888</v>
      </c>
      <c r="AM1405" t="n">
        <v>22.883888888</v>
      </c>
      <c r="AN1405" t="n">
        <v>1</v>
      </c>
      <c r="AO1405" t="n">
        <v>4</v>
      </c>
      <c r="AP1405" t="inlineStr"/>
      <c r="AQ1405" t="n">
        <v>0.5</v>
      </c>
      <c r="AR1405" t="n">
        <v>0.9091</v>
      </c>
    </row>
    <row r="1406">
      <c r="A1406" t="inlineStr">
        <is>
          <t>860011622031</t>
        </is>
      </c>
      <c r="B1406" t="inlineStr">
        <is>
          <t>NOR North Brands LLC</t>
        </is>
      </c>
      <c r="C1406" t="inlineStr">
        <is>
          <t>Cottage Grove</t>
        </is>
      </c>
      <c r="D1406" t="inlineStr">
        <is>
          <t>8pk 12oz can</t>
        </is>
      </c>
      <c r="E1406" t="inlineStr">
        <is>
          <t>North Canna High Tonics Variety Pack 10mg THC</t>
        </is>
      </c>
      <c r="F1406" t="n">
        <v>3</v>
      </c>
      <c r="G1406" t="n">
        <v>0</v>
      </c>
      <c r="H1406" t="n">
        <v>30</v>
      </c>
      <c r="I1406" t="n">
        <v>0</v>
      </c>
      <c r="J1406" t="n">
        <v>1</v>
      </c>
      <c r="K1406" t="n">
        <v>1</v>
      </c>
      <c r="L1406">
        <f>G1406+K1406*F1406</f>
        <v/>
      </c>
      <c r="M1406">
        <f>IF(X1406&gt;0,L1406/(X1406*7/30),"")</f>
        <v/>
      </c>
      <c r="N1406">
        <f>IF(Y1406&gt;0,L1406/(Y1406*7/90),"")</f>
        <v/>
      </c>
      <c r="O1406" t="n">
        <v>50</v>
      </c>
      <c r="P1406">
        <f>K1406*O1406</f>
        <v/>
      </c>
      <c r="Q1406" t="inlineStr">
        <is>
          <t>THC</t>
        </is>
      </c>
      <c r="R1406" t="inlineStr">
        <is>
          <t>Beverages</t>
        </is>
      </c>
      <c r="S1406" t="inlineStr"/>
      <c r="T1406" t="inlineStr">
        <is>
          <t>HTVP</t>
        </is>
      </c>
      <c r="U1406" t="n">
        <v>0</v>
      </c>
      <c r="V1406" t="n">
        <v>664</v>
      </c>
      <c r="W1406" t="n">
        <v>1</v>
      </c>
      <c r="X1406" t="n">
        <v>4</v>
      </c>
      <c r="Y1406" t="n">
        <v>12</v>
      </c>
      <c r="Z1406" t="n">
        <v>22</v>
      </c>
      <c r="AA1406" t="n">
        <v>22</v>
      </c>
      <c r="AB1406" t="n">
        <v>0</v>
      </c>
      <c r="AC1406" t="n">
        <v>16.66666667</v>
      </c>
      <c r="AD1406" t="n">
        <v>16.6667</v>
      </c>
      <c r="AE1406" t="n">
        <v>25.96</v>
      </c>
      <c r="AF1406" t="n">
        <v>97.84</v>
      </c>
      <c r="AG1406" t="n">
        <v>296.61</v>
      </c>
      <c r="AH1406" t="n">
        <v>536.2399999999999</v>
      </c>
      <c r="AI1406" t="n">
        <v>536.2399999999999</v>
      </c>
      <c r="AJ1406" t="n">
        <v>25.96</v>
      </c>
      <c r="AK1406" t="n">
        <v>24.46</v>
      </c>
      <c r="AL1406" t="n">
        <v>24.374545454</v>
      </c>
      <c r="AM1406" t="n">
        <v>24.374545454</v>
      </c>
      <c r="AN1406" t="n">
        <v>0</v>
      </c>
      <c r="AO1406" t="n">
        <v>2</v>
      </c>
      <c r="AP1406" t="inlineStr"/>
      <c r="AQ1406" t="n">
        <v>0</v>
      </c>
      <c r="AR1406" t="n">
        <v>0</v>
      </c>
    </row>
    <row r="1407">
      <c r="A1407" t="inlineStr">
        <is>
          <t>810035541368</t>
        </is>
      </c>
      <c r="B1407" t="inlineStr">
        <is>
          <t>Hohensteins, Inc.</t>
        </is>
      </c>
      <c r="C1407" t="inlineStr">
        <is>
          <t>Rosemount</t>
        </is>
      </c>
      <c r="D1407" t="inlineStr">
        <is>
          <t>8pk 12oz can</t>
        </is>
      </c>
      <c r="E1407" t="inlineStr">
        <is>
          <t>Find Wunder Variety Pack 10mg THC 8pk 12oz can</t>
        </is>
      </c>
      <c r="F1407" t="n">
        <v>3</v>
      </c>
      <c r="G1407" t="n">
        <v>0</v>
      </c>
      <c r="H1407" t="n">
        <v>98</v>
      </c>
      <c r="I1407" t="n">
        <v>0</v>
      </c>
      <c r="J1407" t="n">
        <v>2</v>
      </c>
      <c r="K1407" t="n">
        <v>2</v>
      </c>
      <c r="L1407">
        <f>G1407+K1407*F1407</f>
        <v/>
      </c>
      <c r="M1407">
        <f>IF(X1407&gt;0,L1407/(X1407*7/30),"")</f>
        <v/>
      </c>
      <c r="N1407">
        <f>IF(Y1407&gt;0,L1407/(Y1407*7/90),"")</f>
        <v/>
      </c>
      <c r="O1407" t="n">
        <v>73.40000000000001</v>
      </c>
      <c r="P1407">
        <f>K1407*O1407</f>
        <v/>
      </c>
      <c r="Q1407" t="inlineStr">
        <is>
          <t>THC</t>
        </is>
      </c>
      <c r="R1407" t="inlineStr">
        <is>
          <t>Beverages</t>
        </is>
      </c>
      <c r="S1407" t="inlineStr"/>
      <c r="T1407" t="inlineStr">
        <is>
          <t>810035541368</t>
        </is>
      </c>
      <c r="U1407" t="n">
        <v>0</v>
      </c>
      <c r="V1407" t="n">
        <v>85</v>
      </c>
      <c r="W1407" t="n">
        <v>1</v>
      </c>
      <c r="X1407" t="n">
        <v>9</v>
      </c>
      <c r="Y1407" t="n">
        <v>9</v>
      </c>
      <c r="Z1407" t="n">
        <v>9</v>
      </c>
      <c r="AA1407" t="n">
        <v>9</v>
      </c>
      <c r="AB1407" t="n">
        <v>0</v>
      </c>
      <c r="AC1407" t="n">
        <v>24.46666666414081</v>
      </c>
      <c r="AD1407" t="n">
        <v>24.4667</v>
      </c>
      <c r="AE1407" t="n">
        <v>29.96</v>
      </c>
      <c r="AF1407" t="n">
        <v>267.67</v>
      </c>
      <c r="AG1407" t="n">
        <v>267.67</v>
      </c>
      <c r="AH1407" t="n">
        <v>267.67</v>
      </c>
      <c r="AI1407" t="n">
        <v>267.67</v>
      </c>
      <c r="AJ1407" t="n">
        <v>29.96</v>
      </c>
      <c r="AK1407" t="n">
        <v>29.741111111</v>
      </c>
      <c r="AL1407" t="n">
        <v>29.741111111</v>
      </c>
      <c r="AM1407" t="n">
        <v>29.741111111</v>
      </c>
      <c r="AN1407" t="n">
        <v>0</v>
      </c>
      <c r="AO1407" t="n">
        <v>0</v>
      </c>
      <c r="AP1407" t="inlineStr">
        <is>
          <t>Hohensteins, Inc.</t>
        </is>
      </c>
      <c r="AQ1407" t="n">
        <v>0</v>
      </c>
      <c r="AR1407" t="n">
        <v>0</v>
      </c>
    </row>
    <row r="1408">
      <c r="A1408" t="inlineStr">
        <is>
          <t>673658343036</t>
        </is>
      </c>
      <c r="B1408" t="inlineStr">
        <is>
          <t>Get Chai</t>
        </is>
      </c>
      <c r="C1408" t="inlineStr">
        <is>
          <t>Ramsey</t>
        </is>
      </c>
      <c r="D1408" t="inlineStr">
        <is>
          <t>8pk 12oz can</t>
        </is>
      </c>
      <c r="E1408" t="inlineStr">
        <is>
          <t>oHHo 10mg Variety 8pk 12oz can</t>
        </is>
      </c>
      <c r="F1408" t="n">
        <v>3</v>
      </c>
      <c r="G1408" t="n">
        <v>1</v>
      </c>
      <c r="H1408" t="n">
        <v>217</v>
      </c>
      <c r="I1408" t="n">
        <v>1</v>
      </c>
      <c r="J1408" t="n">
        <v>0</v>
      </c>
      <c r="K1408" t="n">
        <v>0</v>
      </c>
      <c r="L1408">
        <f>G1408+K1408*F1408</f>
        <v/>
      </c>
      <c r="M1408">
        <f>IF(X1408&gt;0,L1408/(X1408*7/30),"")</f>
        <v/>
      </c>
      <c r="N1408">
        <f>IF(Y1408&gt;0,L1408/(Y1408*7/90),"")</f>
        <v/>
      </c>
      <c r="O1408" t="n">
        <v>60</v>
      </c>
      <c r="P1408">
        <f>K1408*O1408</f>
        <v/>
      </c>
      <c r="Q1408" t="inlineStr">
        <is>
          <t>THC</t>
        </is>
      </c>
      <c r="R1408" t="inlineStr">
        <is>
          <t>Beverages</t>
        </is>
      </c>
      <c r="S1408" t="inlineStr"/>
      <c r="T1408" t="inlineStr">
        <is>
          <t>673658343036</t>
        </is>
      </c>
      <c r="U1408" t="n">
        <v>0</v>
      </c>
      <c r="V1408" t="n">
        <v>419</v>
      </c>
      <c r="W1408" t="n">
        <v>0</v>
      </c>
      <c r="X1408" t="n">
        <v>0</v>
      </c>
      <c r="Y1408" t="n">
        <v>1</v>
      </c>
      <c r="Z1408" t="n">
        <v>5</v>
      </c>
      <c r="AA1408" t="n">
        <v>8</v>
      </c>
      <c r="AB1408" t="n">
        <v>2</v>
      </c>
      <c r="AC1408" t="n">
        <v>20</v>
      </c>
      <c r="AD1408" t="n">
        <v>20</v>
      </c>
      <c r="AE1408" t="n">
        <v>0</v>
      </c>
      <c r="AF1408" t="n">
        <v>0</v>
      </c>
      <c r="AG1408" t="n">
        <v>31.96</v>
      </c>
      <c r="AH1408" t="n">
        <v>164.83</v>
      </c>
      <c r="AI1408" t="n">
        <v>265.74</v>
      </c>
      <c r="AJ1408" t="n">
        <v>0</v>
      </c>
      <c r="AK1408" t="n">
        <v>0</v>
      </c>
      <c r="AL1408" t="n">
        <v>32.966</v>
      </c>
      <c r="AM1408" t="n">
        <v>33.2175</v>
      </c>
      <c r="AN1408" t="n">
        <v>0</v>
      </c>
      <c r="AO1408" t="n">
        <v>1</v>
      </c>
      <c r="AP1408" t="inlineStr"/>
      <c r="AQ1408" t="n">
        <v>0</v>
      </c>
      <c r="AR1408" t="n">
        <v>0</v>
      </c>
    </row>
    <row r="1409">
      <c r="A1409" t="inlineStr">
        <is>
          <t>673658343036</t>
        </is>
      </c>
      <c r="B1409" t="inlineStr">
        <is>
          <t>Get Chai</t>
        </is>
      </c>
      <c r="C1409" t="inlineStr">
        <is>
          <t>Stillwater</t>
        </is>
      </c>
      <c r="D1409" t="inlineStr">
        <is>
          <t>8pk 12oz can</t>
        </is>
      </c>
      <c r="E1409" t="inlineStr">
        <is>
          <t>oHHo 10mg Variety 8pk 12oz can</t>
        </is>
      </c>
      <c r="F1409" t="n">
        <v>3</v>
      </c>
      <c r="G1409" t="n">
        <v>1</v>
      </c>
      <c r="H1409" t="n">
        <v>217</v>
      </c>
      <c r="I1409" t="n">
        <v>1</v>
      </c>
      <c r="J1409" t="n">
        <v>0</v>
      </c>
      <c r="K1409" t="n">
        <v>0</v>
      </c>
      <c r="L1409">
        <f>G1409+K1409*F1409</f>
        <v/>
      </c>
      <c r="M1409">
        <f>IF(X1409&gt;0,L1409/(X1409*7/30),"")</f>
        <v/>
      </c>
      <c r="N1409">
        <f>IF(Y1409&gt;0,L1409/(Y1409*7/90),"")</f>
        <v/>
      </c>
      <c r="O1409" t="n">
        <v>60</v>
      </c>
      <c r="P1409">
        <f>K1409*O1409</f>
        <v/>
      </c>
      <c r="Q1409" t="inlineStr">
        <is>
          <t>THC</t>
        </is>
      </c>
      <c r="R1409" t="inlineStr">
        <is>
          <t>Beverages</t>
        </is>
      </c>
      <c r="S1409" t="inlineStr"/>
      <c r="T1409" t="inlineStr">
        <is>
          <t>673658343036</t>
        </is>
      </c>
      <c r="U1409" t="n">
        <v>0</v>
      </c>
      <c r="V1409" t="n">
        <v>419</v>
      </c>
      <c r="W1409" t="n">
        <v>0</v>
      </c>
      <c r="X1409" t="n">
        <v>0</v>
      </c>
      <c r="Y1409" t="n">
        <v>1</v>
      </c>
      <c r="Z1409" t="n">
        <v>9</v>
      </c>
      <c r="AA1409" t="n">
        <v>10</v>
      </c>
      <c r="AB1409" t="n">
        <v>1</v>
      </c>
      <c r="AC1409" t="n">
        <v>20</v>
      </c>
      <c r="AD1409" t="n">
        <v>20</v>
      </c>
      <c r="AE1409" t="n">
        <v>0</v>
      </c>
      <c r="AF1409" t="n">
        <v>0</v>
      </c>
      <c r="AG1409" t="n">
        <v>31.96</v>
      </c>
      <c r="AH1409" t="n">
        <v>291.7</v>
      </c>
      <c r="AI1409" t="n">
        <v>328.69</v>
      </c>
      <c r="AJ1409" t="n">
        <v>0</v>
      </c>
      <c r="AK1409" t="n">
        <v>0</v>
      </c>
      <c r="AL1409" t="n">
        <v>32.411111111</v>
      </c>
      <c r="AM1409" t="n">
        <v>32.869</v>
      </c>
      <c r="AN1409" t="n">
        <v>0</v>
      </c>
      <c r="AO1409" t="n">
        <v>1</v>
      </c>
      <c r="AP1409" t="inlineStr"/>
      <c r="AQ1409" t="n">
        <v>0</v>
      </c>
      <c r="AR1409" t="n">
        <v>0</v>
      </c>
    </row>
    <row r="1410">
      <c r="A1410" t="inlineStr">
        <is>
          <t>673658343043</t>
        </is>
      </c>
      <c r="B1410" t="inlineStr">
        <is>
          <t>Get Chai</t>
        </is>
      </c>
      <c r="C1410" t="inlineStr">
        <is>
          <t>Andover</t>
        </is>
      </c>
      <c r="D1410" t="inlineStr">
        <is>
          <t>8pk 12oz can</t>
        </is>
      </c>
      <c r="E1410" t="inlineStr">
        <is>
          <t>oHHo 5mg Variety 8pk 12oz can</t>
        </is>
      </c>
      <c r="F1410" t="n">
        <v>3</v>
      </c>
      <c r="G1410" t="n">
        <v>1</v>
      </c>
      <c r="H1410" t="n">
        <v>27</v>
      </c>
      <c r="I1410" t="n">
        <v>1</v>
      </c>
      <c r="J1410" t="n">
        <v>0</v>
      </c>
      <c r="K1410" t="n">
        <v>0</v>
      </c>
      <c r="L1410">
        <f>G1410+K1410*F1410</f>
        <v/>
      </c>
      <c r="M1410">
        <f>IF(X1410&gt;0,L1410/(X1410*7/30),"")</f>
        <v/>
      </c>
      <c r="N1410">
        <f>IF(Y1410&gt;0,L1410/(Y1410*7/90),"")</f>
        <v/>
      </c>
      <c r="O1410" t="n">
        <v>50</v>
      </c>
      <c r="P1410">
        <f>K1410*O1410</f>
        <v/>
      </c>
      <c r="Q1410" t="inlineStr">
        <is>
          <t>THC</t>
        </is>
      </c>
      <c r="R1410" t="inlineStr">
        <is>
          <t>Beverages</t>
        </is>
      </c>
      <c r="S1410" t="inlineStr"/>
      <c r="T1410" t="inlineStr">
        <is>
          <t>673658343043</t>
        </is>
      </c>
      <c r="U1410" t="n">
        <v>0</v>
      </c>
      <c r="V1410" t="n">
        <v>243</v>
      </c>
      <c r="W1410" t="n">
        <v>0</v>
      </c>
      <c r="X1410" t="n">
        <v>1</v>
      </c>
      <c r="Y1410" t="n">
        <v>3</v>
      </c>
      <c r="Z1410" t="n">
        <v>20</v>
      </c>
      <c r="AA1410" t="n">
        <v>28</v>
      </c>
      <c r="AB1410" t="n">
        <v>4</v>
      </c>
      <c r="AC1410" t="n">
        <v>16.66666913888889</v>
      </c>
      <c r="AD1410" t="n">
        <v>16.6667</v>
      </c>
      <c r="AE1410" t="n">
        <v>0</v>
      </c>
      <c r="AF1410" t="n">
        <v>25.96</v>
      </c>
      <c r="AG1410" t="n">
        <v>82.91</v>
      </c>
      <c r="AH1410" t="n">
        <v>505.9999999999999</v>
      </c>
      <c r="AI1410" t="n">
        <v>715.99</v>
      </c>
      <c r="AJ1410" t="n">
        <v>0</v>
      </c>
      <c r="AK1410" t="n">
        <v>25.96</v>
      </c>
      <c r="AL1410" t="n">
        <v>25.3</v>
      </c>
      <c r="AM1410" t="n">
        <v>25.571071428</v>
      </c>
      <c r="AN1410" t="n">
        <v>0</v>
      </c>
      <c r="AO1410" t="n">
        <v>0</v>
      </c>
      <c r="AP1410" t="inlineStr"/>
      <c r="AQ1410" t="n">
        <v>0</v>
      </c>
      <c r="AR1410" t="n">
        <v>0</v>
      </c>
    </row>
    <row r="1411">
      <c r="A1411" t="inlineStr">
        <is>
          <t>673658343043</t>
        </is>
      </c>
      <c r="B1411" t="inlineStr">
        <is>
          <t>Get Chai</t>
        </is>
      </c>
      <c r="C1411" t="inlineStr">
        <is>
          <t>Ramsey</t>
        </is>
      </c>
      <c r="D1411" t="inlineStr">
        <is>
          <t>8pk 12oz can</t>
        </is>
      </c>
      <c r="E1411" t="inlineStr">
        <is>
          <t>oHHo 5mg Variety 8pk 12oz can</t>
        </is>
      </c>
      <c r="F1411" t="n">
        <v>3</v>
      </c>
      <c r="G1411" t="n">
        <v>1</v>
      </c>
      <c r="H1411" t="n">
        <v>27</v>
      </c>
      <c r="I1411" t="n">
        <v>2</v>
      </c>
      <c r="J1411" t="n">
        <v>0</v>
      </c>
      <c r="K1411" t="n">
        <v>0</v>
      </c>
      <c r="L1411">
        <f>G1411+K1411*F1411</f>
        <v/>
      </c>
      <c r="M1411">
        <f>IF(X1411&gt;0,L1411/(X1411*7/30),"")</f>
        <v/>
      </c>
      <c r="N1411">
        <f>IF(Y1411&gt;0,L1411/(Y1411*7/90),"")</f>
        <v/>
      </c>
      <c r="O1411" t="n">
        <v>50</v>
      </c>
      <c r="P1411">
        <f>K1411*O1411</f>
        <v/>
      </c>
      <c r="Q1411" t="inlineStr">
        <is>
          <t>THC</t>
        </is>
      </c>
      <c r="R1411" t="inlineStr">
        <is>
          <t>Beverages</t>
        </is>
      </c>
      <c r="S1411" t="inlineStr"/>
      <c r="T1411" t="inlineStr">
        <is>
          <t>673658343043</t>
        </is>
      </c>
      <c r="U1411" t="n">
        <v>0</v>
      </c>
      <c r="V1411" t="n">
        <v>243</v>
      </c>
      <c r="W1411" t="n">
        <v>0</v>
      </c>
      <c r="X1411" t="n">
        <v>0</v>
      </c>
      <c r="Y1411" t="n">
        <v>2</v>
      </c>
      <c r="Z1411" t="n">
        <v>10</v>
      </c>
      <c r="AA1411" t="n">
        <v>11</v>
      </c>
      <c r="AB1411" t="n">
        <v>1</v>
      </c>
      <c r="AC1411" t="n">
        <v>16.66666913888889</v>
      </c>
      <c r="AD1411" t="n">
        <v>16.6667</v>
      </c>
      <c r="AE1411" t="n">
        <v>0</v>
      </c>
      <c r="AF1411" t="n">
        <v>0</v>
      </c>
      <c r="AG1411" t="n">
        <v>51.92</v>
      </c>
      <c r="AH1411" t="n">
        <v>207.7</v>
      </c>
      <c r="AI1411" t="n">
        <v>233.6600000000001</v>
      </c>
      <c r="AJ1411" t="n">
        <v>0</v>
      </c>
      <c r="AK1411" t="n">
        <v>0</v>
      </c>
      <c r="AL1411" t="n">
        <v>20.77</v>
      </c>
      <c r="AM1411" t="n">
        <v>21.241818181</v>
      </c>
      <c r="AN1411" t="n">
        <v>0</v>
      </c>
      <c r="AO1411" t="n">
        <v>0</v>
      </c>
      <c r="AP1411" t="inlineStr"/>
      <c r="AQ1411" t="n">
        <v>0</v>
      </c>
      <c r="AR1411" t="n">
        <v>0</v>
      </c>
    </row>
    <row r="1412">
      <c r="A1412" t="inlineStr">
        <is>
          <t>673658343043</t>
        </is>
      </c>
      <c r="B1412" t="inlineStr">
        <is>
          <t>Get Chai</t>
        </is>
      </c>
      <c r="C1412" t="inlineStr">
        <is>
          <t>Rosemount</t>
        </is>
      </c>
      <c r="D1412" t="inlineStr">
        <is>
          <t>8pk 12oz can</t>
        </is>
      </c>
      <c r="E1412" t="inlineStr">
        <is>
          <t>oHHo 5mg Variety 8pk 12oz can</t>
        </is>
      </c>
      <c r="F1412" t="n">
        <v>3</v>
      </c>
      <c r="G1412" t="n">
        <v>1</v>
      </c>
      <c r="H1412" t="n">
        <v>27</v>
      </c>
      <c r="I1412" t="n">
        <v>3</v>
      </c>
      <c r="J1412" t="n">
        <v>0</v>
      </c>
      <c r="K1412" t="n">
        <v>0</v>
      </c>
      <c r="L1412">
        <f>G1412+K1412*F1412</f>
        <v/>
      </c>
      <c r="M1412">
        <f>IF(X1412&gt;0,L1412/(X1412*7/30),"")</f>
        <v/>
      </c>
      <c r="N1412">
        <f>IF(Y1412&gt;0,L1412/(Y1412*7/90),"")</f>
        <v/>
      </c>
      <c r="O1412" t="n">
        <v>50</v>
      </c>
      <c r="P1412">
        <f>K1412*O1412</f>
        <v/>
      </c>
      <c r="Q1412" t="inlineStr">
        <is>
          <t>THC</t>
        </is>
      </c>
      <c r="R1412" t="inlineStr">
        <is>
          <t>Beverages</t>
        </is>
      </c>
      <c r="S1412" t="inlineStr"/>
      <c r="T1412" t="inlineStr">
        <is>
          <t>673658343043</t>
        </is>
      </c>
      <c r="U1412" t="n">
        <v>0</v>
      </c>
      <c r="V1412" t="n">
        <v>243</v>
      </c>
      <c r="W1412" t="n">
        <v>0</v>
      </c>
      <c r="X1412" t="n">
        <v>0</v>
      </c>
      <c r="Y1412" t="n">
        <v>4</v>
      </c>
      <c r="Z1412" t="n">
        <v>14</v>
      </c>
      <c r="AA1412" t="n">
        <v>16</v>
      </c>
      <c r="AB1412" t="n">
        <v>1</v>
      </c>
      <c r="AC1412" t="n">
        <v>16.66666913888889</v>
      </c>
      <c r="AD1412" t="n">
        <v>16.6667</v>
      </c>
      <c r="AE1412" t="n">
        <v>0</v>
      </c>
      <c r="AF1412" t="n">
        <v>0</v>
      </c>
      <c r="AG1412" t="n">
        <v>103.84</v>
      </c>
      <c r="AH1412" t="n">
        <v>290.62</v>
      </c>
      <c r="AI1412" t="n">
        <v>339.82</v>
      </c>
      <c r="AJ1412" t="n">
        <v>0</v>
      </c>
      <c r="AK1412" t="n">
        <v>0</v>
      </c>
      <c r="AL1412" t="n">
        <v>20.758571428</v>
      </c>
      <c r="AM1412" t="n">
        <v>21.23875</v>
      </c>
      <c r="AN1412" t="n">
        <v>0</v>
      </c>
      <c r="AO1412" t="n">
        <v>0</v>
      </c>
      <c r="AP1412" t="inlineStr"/>
      <c r="AQ1412" t="n">
        <v>0</v>
      </c>
      <c r="AR1412" t="n">
        <v>4</v>
      </c>
    </row>
    <row r="1413">
      <c r="A1413" t="inlineStr">
        <is>
          <t>673658343043</t>
        </is>
      </c>
      <c r="B1413" t="inlineStr">
        <is>
          <t>Get Chai</t>
        </is>
      </c>
      <c r="C1413" t="inlineStr">
        <is>
          <t>Roseville</t>
        </is>
      </c>
      <c r="D1413" t="inlineStr">
        <is>
          <t>8pk 12oz can</t>
        </is>
      </c>
      <c r="E1413" t="inlineStr">
        <is>
          <t>oHHo 5mg Variety 8pk 12oz can</t>
        </is>
      </c>
      <c r="F1413" t="n">
        <v>3</v>
      </c>
      <c r="G1413" t="n">
        <v>1</v>
      </c>
      <c r="H1413" t="n">
        <v>27</v>
      </c>
      <c r="I1413" t="n">
        <v>1</v>
      </c>
      <c r="J1413" t="n">
        <v>0</v>
      </c>
      <c r="K1413" t="n">
        <v>0</v>
      </c>
      <c r="L1413">
        <f>G1413+K1413*F1413</f>
        <v/>
      </c>
      <c r="M1413">
        <f>IF(X1413&gt;0,L1413/(X1413*7/30),"")</f>
        <v/>
      </c>
      <c r="N1413">
        <f>IF(Y1413&gt;0,L1413/(Y1413*7/90),"")</f>
        <v/>
      </c>
      <c r="O1413" t="n">
        <v>50</v>
      </c>
      <c r="P1413">
        <f>K1413*O1413</f>
        <v/>
      </c>
      <c r="Q1413" t="inlineStr">
        <is>
          <t>THC</t>
        </is>
      </c>
      <c r="R1413" t="inlineStr">
        <is>
          <t>Beverages</t>
        </is>
      </c>
      <c r="S1413" t="inlineStr"/>
      <c r="T1413" t="inlineStr">
        <is>
          <t>673658343043</t>
        </is>
      </c>
      <c r="U1413" t="n">
        <v>0</v>
      </c>
      <c r="V1413" t="n">
        <v>243</v>
      </c>
      <c r="W1413" t="n">
        <v>0</v>
      </c>
      <c r="X1413" t="n">
        <v>0</v>
      </c>
      <c r="Y1413" t="n">
        <v>3</v>
      </c>
      <c r="Z1413" t="n">
        <v>18</v>
      </c>
      <c r="AA1413" t="n">
        <v>25</v>
      </c>
      <c r="AB1413" t="n">
        <v>4</v>
      </c>
      <c r="AC1413" t="n">
        <v>16.66666913888889</v>
      </c>
      <c r="AD1413" t="n">
        <v>16.6667</v>
      </c>
      <c r="AE1413" t="n">
        <v>0</v>
      </c>
      <c r="AF1413" t="n">
        <v>0</v>
      </c>
      <c r="AG1413" t="n">
        <v>77.88</v>
      </c>
      <c r="AH1413" t="n">
        <v>381.46</v>
      </c>
      <c r="AI1413" t="n">
        <v>560.4599999999998</v>
      </c>
      <c r="AJ1413" t="n">
        <v>0</v>
      </c>
      <c r="AK1413" t="n">
        <v>0</v>
      </c>
      <c r="AL1413" t="n">
        <v>21.192222222</v>
      </c>
      <c r="AM1413" t="n">
        <v>22.4184</v>
      </c>
      <c r="AN1413" t="n">
        <v>0</v>
      </c>
      <c r="AO1413" t="n">
        <v>0</v>
      </c>
      <c r="AP1413" t="inlineStr"/>
      <c r="AQ1413" t="n">
        <v>0</v>
      </c>
      <c r="AR1413" t="n">
        <v>1</v>
      </c>
    </row>
    <row r="1414">
      <c r="A1414" t="inlineStr">
        <is>
          <t>850071300352</t>
        </is>
      </c>
      <c r="B1414" t="inlineStr">
        <is>
          <t>IYKYK Beverages, LLC</t>
        </is>
      </c>
      <c r="C1414" t="inlineStr">
        <is>
          <t>St. Louis Park</t>
        </is>
      </c>
      <c r="D1414" t="inlineStr">
        <is>
          <t>8pk 12oz can</t>
        </is>
      </c>
      <c r="E1414" t="inlineStr">
        <is>
          <t>IYKYK Party Pack 10mg 8pk 12oz can</t>
        </is>
      </c>
      <c r="F1414" t="n">
        <v>3</v>
      </c>
      <c r="G1414" t="n">
        <v>1</v>
      </c>
      <c r="H1414" t="n">
        <v>27</v>
      </c>
      <c r="I1414" t="n">
        <v>2</v>
      </c>
      <c r="J1414" t="n">
        <v>0</v>
      </c>
      <c r="K1414" t="n">
        <v>0</v>
      </c>
      <c r="L1414">
        <f>G1414+K1414*F1414</f>
        <v/>
      </c>
      <c r="M1414">
        <f>IF(X1414&gt;0,L1414/(X1414*7/30),"")</f>
        <v/>
      </c>
      <c r="N1414">
        <f>IF(Y1414&gt;0,L1414/(Y1414*7/90),"")</f>
        <v/>
      </c>
      <c r="O1414" t="n">
        <v>54</v>
      </c>
      <c r="P1414">
        <f>K1414*O1414</f>
        <v/>
      </c>
      <c r="Q1414" t="inlineStr">
        <is>
          <t>THC</t>
        </is>
      </c>
      <c r="R1414" t="inlineStr">
        <is>
          <t>Beverages</t>
        </is>
      </c>
      <c r="S1414" t="inlineStr"/>
      <c r="T1414" t="inlineStr">
        <is>
          <t>850071300352-01</t>
        </is>
      </c>
      <c r="U1414" t="n">
        <v>0</v>
      </c>
      <c r="V1414" t="n">
        <v>540</v>
      </c>
      <c r="W1414" t="n">
        <v>0</v>
      </c>
      <c r="X1414" t="n">
        <v>0</v>
      </c>
      <c r="Y1414" t="n">
        <v>2</v>
      </c>
      <c r="Z1414" t="n">
        <v>30</v>
      </c>
      <c r="AA1414" t="n">
        <v>34</v>
      </c>
      <c r="AB1414" t="n">
        <v>1</v>
      </c>
      <c r="AC1414" t="n">
        <v>18</v>
      </c>
      <c r="AD1414" t="n">
        <v>18</v>
      </c>
      <c r="AE1414" t="n">
        <v>0</v>
      </c>
      <c r="AF1414" t="n">
        <v>0</v>
      </c>
      <c r="AG1414" t="n">
        <v>49.9</v>
      </c>
      <c r="AH1414" t="n">
        <v>759.6100000000002</v>
      </c>
      <c r="AI1414" t="n">
        <v>871.4500000000004</v>
      </c>
      <c r="AJ1414" t="n">
        <v>0</v>
      </c>
      <c r="AK1414" t="n">
        <v>0</v>
      </c>
      <c r="AL1414" t="n">
        <v>24.713030303</v>
      </c>
      <c r="AM1414" t="n">
        <v>25.064054054</v>
      </c>
      <c r="AN1414" t="n">
        <v>0</v>
      </c>
      <c r="AO1414" t="n">
        <v>0</v>
      </c>
      <c r="AP1414" t="inlineStr"/>
      <c r="AQ1414" t="n">
        <v>0</v>
      </c>
      <c r="AR1414" t="n">
        <v>1</v>
      </c>
    </row>
    <row r="1415">
      <c r="A1415" t="inlineStr">
        <is>
          <t>860011319047</t>
        </is>
      </c>
      <c r="B1415" t="inlineStr">
        <is>
          <t>NOR North Brands LLC</t>
        </is>
      </c>
      <c r="C1415" t="inlineStr">
        <is>
          <t>Minnetonka</t>
        </is>
      </c>
      <c r="D1415" t="inlineStr">
        <is>
          <t>8pk 12oz can</t>
        </is>
      </c>
      <c r="E1415" t="inlineStr">
        <is>
          <t>North Canna Higher Vibes Adventure Pack 5mg THC</t>
        </is>
      </c>
      <c r="F1415" t="n">
        <v>3</v>
      </c>
      <c r="G1415" t="n">
        <v>1</v>
      </c>
      <c r="H1415" t="n">
        <v>-2</v>
      </c>
      <c r="I1415" t="n">
        <v>0</v>
      </c>
      <c r="J1415" t="n">
        <v>0</v>
      </c>
      <c r="K1415" t="n">
        <v>0</v>
      </c>
      <c r="L1415">
        <f>G1415+K1415*F1415</f>
        <v/>
      </c>
      <c r="M1415">
        <f>IF(X1415&gt;0,L1415/(X1415*7/30),"")</f>
        <v/>
      </c>
      <c r="N1415">
        <f>IF(Y1415&gt;0,L1415/(Y1415*7/90),"")</f>
        <v/>
      </c>
      <c r="O1415" t="n">
        <v>45</v>
      </c>
      <c r="P1415">
        <f>K1415*O1415</f>
        <v/>
      </c>
      <c r="Q1415" t="inlineStr">
        <is>
          <t>THC</t>
        </is>
      </c>
      <c r="R1415" t="inlineStr">
        <is>
          <t>Beverages</t>
        </is>
      </c>
      <c r="S1415" t="inlineStr"/>
      <c r="T1415" t="inlineStr">
        <is>
          <t>HVAP</t>
        </is>
      </c>
      <c r="U1415" t="n">
        <v>0</v>
      </c>
      <c r="V1415" t="n">
        <v>271</v>
      </c>
      <c r="W1415" t="n">
        <v>1</v>
      </c>
      <c r="X1415" t="n">
        <v>1</v>
      </c>
      <c r="Y1415" t="n">
        <v>5</v>
      </c>
      <c r="Z1415" t="n">
        <v>8</v>
      </c>
      <c r="AA1415" t="n">
        <v>9</v>
      </c>
      <c r="AB1415" t="n">
        <v>0</v>
      </c>
      <c r="AC1415" t="n">
        <v>15</v>
      </c>
      <c r="AD1415" t="n">
        <v>15</v>
      </c>
      <c r="AE1415" t="n">
        <v>22.96</v>
      </c>
      <c r="AF1415" t="n">
        <v>22.96</v>
      </c>
      <c r="AG1415" t="n">
        <v>118.86</v>
      </c>
      <c r="AH1415" t="n">
        <v>184.73</v>
      </c>
      <c r="AI1415" t="n">
        <v>210.69</v>
      </c>
      <c r="AJ1415" t="n">
        <v>22.96</v>
      </c>
      <c r="AK1415" t="n">
        <v>22.96</v>
      </c>
      <c r="AL1415" t="n">
        <v>23.09125</v>
      </c>
      <c r="AM1415" t="n">
        <v>23.41</v>
      </c>
      <c r="AN1415" t="n">
        <v>0</v>
      </c>
      <c r="AO1415" t="n">
        <v>4</v>
      </c>
      <c r="AP1415" t="inlineStr"/>
      <c r="AQ1415" t="n">
        <v>0.5</v>
      </c>
      <c r="AR1415" t="n">
        <v>1.5</v>
      </c>
    </row>
    <row r="1416">
      <c r="A1416" t="inlineStr">
        <is>
          <t>860011622031</t>
        </is>
      </c>
      <c r="B1416" t="inlineStr">
        <is>
          <t>NOR North Brands LLC</t>
        </is>
      </c>
      <c r="C1416" t="inlineStr">
        <is>
          <t>Minnetonka</t>
        </is>
      </c>
      <c r="D1416" t="inlineStr">
        <is>
          <t>8pk 12oz can</t>
        </is>
      </c>
      <c r="E1416" t="inlineStr">
        <is>
          <t>North Canna High Tonics Variety Pack 10mg THC</t>
        </is>
      </c>
      <c r="F1416" t="n">
        <v>3</v>
      </c>
      <c r="G1416" t="n">
        <v>1</v>
      </c>
      <c r="H1416" t="n">
        <v>30</v>
      </c>
      <c r="I1416" t="n">
        <v>0</v>
      </c>
      <c r="J1416" t="n">
        <v>0</v>
      </c>
      <c r="K1416" t="n">
        <v>0</v>
      </c>
      <c r="L1416">
        <f>G1416+K1416*F1416</f>
        <v/>
      </c>
      <c r="M1416">
        <f>IF(X1416&gt;0,L1416/(X1416*7/30),"")</f>
        <v/>
      </c>
      <c r="N1416">
        <f>IF(Y1416&gt;0,L1416/(Y1416*7/90),"")</f>
        <v/>
      </c>
      <c r="O1416" t="n">
        <v>50</v>
      </c>
      <c r="P1416">
        <f>K1416*O1416</f>
        <v/>
      </c>
      <c r="Q1416" t="inlineStr">
        <is>
          <t>THC</t>
        </is>
      </c>
      <c r="R1416" t="inlineStr">
        <is>
          <t>Beverages</t>
        </is>
      </c>
      <c r="S1416" t="inlineStr"/>
      <c r="T1416" t="inlineStr">
        <is>
          <t>HTVP</t>
        </is>
      </c>
      <c r="U1416" t="n">
        <v>0</v>
      </c>
      <c r="V1416" t="n">
        <v>664</v>
      </c>
      <c r="W1416" t="n">
        <v>0</v>
      </c>
      <c r="X1416" t="n">
        <v>1</v>
      </c>
      <c r="Y1416" t="n">
        <v>3</v>
      </c>
      <c r="Z1416" t="n">
        <v>8</v>
      </c>
      <c r="AA1416" t="n">
        <v>11</v>
      </c>
      <c r="AB1416" t="n">
        <v>3</v>
      </c>
      <c r="AC1416" t="n">
        <v>16.66666667</v>
      </c>
      <c r="AD1416" t="n">
        <v>16.6667</v>
      </c>
      <c r="AE1416" t="n">
        <v>0</v>
      </c>
      <c r="AF1416" t="n">
        <v>23.96</v>
      </c>
      <c r="AG1416" t="n">
        <v>71.94</v>
      </c>
      <c r="AH1416" t="n">
        <v>195.77</v>
      </c>
      <c r="AI1416" t="n">
        <v>285.43</v>
      </c>
      <c r="AJ1416" t="n">
        <v>0</v>
      </c>
      <c r="AK1416" t="n">
        <v>23.96</v>
      </c>
      <c r="AL1416" t="n">
        <v>24.47125</v>
      </c>
      <c r="AM1416" t="n">
        <v>25.948181818</v>
      </c>
      <c r="AN1416" t="n">
        <v>0</v>
      </c>
      <c r="AO1416" t="n">
        <v>2</v>
      </c>
      <c r="AP1416" t="inlineStr"/>
      <c r="AQ1416" t="n">
        <v>0.3333</v>
      </c>
      <c r="AR1416" t="n">
        <v>0.5</v>
      </c>
    </row>
    <row r="1417">
      <c r="A1417" t="inlineStr">
        <is>
          <t>673658343043</t>
        </is>
      </c>
      <c r="B1417" t="inlineStr">
        <is>
          <t>Get Chai</t>
        </is>
      </c>
      <c r="C1417" t="inlineStr">
        <is>
          <t>Chanhassen</t>
        </is>
      </c>
      <c r="D1417" t="inlineStr">
        <is>
          <t>8pk 12oz can</t>
        </is>
      </c>
      <c r="E1417" t="inlineStr">
        <is>
          <t>oHHo 5mg Variety 8pk 12oz can</t>
        </is>
      </c>
      <c r="F1417" t="n">
        <v>3</v>
      </c>
      <c r="G1417" t="n">
        <v>1</v>
      </c>
      <c r="H1417" t="n">
        <v>27</v>
      </c>
      <c r="I1417" t="n">
        <v>2</v>
      </c>
      <c r="J1417" t="n">
        <v>1</v>
      </c>
      <c r="K1417" t="n">
        <v>1</v>
      </c>
      <c r="L1417">
        <f>G1417+K1417*F1417</f>
        <v/>
      </c>
      <c r="M1417">
        <f>IF(X1417&gt;0,L1417/(X1417*7/30),"")</f>
        <v/>
      </c>
      <c r="N1417">
        <f>IF(Y1417&gt;0,L1417/(Y1417*7/90),"")</f>
        <v/>
      </c>
      <c r="O1417" t="n">
        <v>50</v>
      </c>
      <c r="P1417">
        <f>K1417*O1417</f>
        <v/>
      </c>
      <c r="Q1417" t="inlineStr">
        <is>
          <t>THC</t>
        </is>
      </c>
      <c r="R1417" t="inlineStr">
        <is>
          <t>Beverages</t>
        </is>
      </c>
      <c r="S1417" t="inlineStr"/>
      <c r="T1417" t="inlineStr">
        <is>
          <t>673658343043</t>
        </is>
      </c>
      <c r="U1417" t="n">
        <v>0</v>
      </c>
      <c r="V1417" t="n">
        <v>243</v>
      </c>
      <c r="W1417" t="n">
        <v>0</v>
      </c>
      <c r="X1417" t="n">
        <v>3</v>
      </c>
      <c r="Y1417" t="n">
        <v>10</v>
      </c>
      <c r="Z1417" t="n">
        <v>30</v>
      </c>
      <c r="AA1417" t="n">
        <v>31</v>
      </c>
      <c r="AB1417" t="n">
        <v>0</v>
      </c>
      <c r="AC1417" t="n">
        <v>16.66666913888889</v>
      </c>
      <c r="AD1417" t="n">
        <v>16.6667</v>
      </c>
      <c r="AE1417" t="n">
        <v>0</v>
      </c>
      <c r="AF1417" t="n">
        <v>77.88</v>
      </c>
      <c r="AG1417" t="n">
        <v>258.43</v>
      </c>
      <c r="AH1417" t="n">
        <v>725.7300000000001</v>
      </c>
      <c r="AI1417" t="n">
        <v>756.7200000000001</v>
      </c>
      <c r="AJ1417" t="n">
        <v>0</v>
      </c>
      <c r="AK1417" t="n">
        <v>25.96</v>
      </c>
      <c r="AL1417" t="n">
        <v>24.191</v>
      </c>
      <c r="AM1417" t="n">
        <v>24.41032258</v>
      </c>
      <c r="AN1417" t="n">
        <v>0</v>
      </c>
      <c r="AO1417" t="n">
        <v>0</v>
      </c>
      <c r="AP1417" t="inlineStr"/>
      <c r="AQ1417" t="n">
        <v>2</v>
      </c>
      <c r="AR1417" t="n">
        <v>8</v>
      </c>
    </row>
    <row r="1418">
      <c r="A1418" t="inlineStr">
        <is>
          <t>850071300123</t>
        </is>
      </c>
      <c r="B1418" t="inlineStr">
        <is>
          <t>IYKYK Beverages, LLC</t>
        </is>
      </c>
      <c r="C1418" t="inlineStr">
        <is>
          <t>Osseo</t>
        </is>
      </c>
      <c r="D1418" t="inlineStr">
        <is>
          <t>8pk 12oz can</t>
        </is>
      </c>
      <c r="E1418" t="inlineStr">
        <is>
          <t xml:space="preserve">IYKYK Party Pack 5mg 8pk 12oz can
</t>
        </is>
      </c>
      <c r="F1418" t="n">
        <v>3</v>
      </c>
      <c r="G1418" t="n">
        <v>1</v>
      </c>
      <c r="H1418" t="n">
        <v>62</v>
      </c>
      <c r="I1418" t="n">
        <v>2</v>
      </c>
      <c r="J1418" t="n">
        <v>0</v>
      </c>
      <c r="K1418" t="n">
        <v>0</v>
      </c>
      <c r="L1418">
        <f>G1418+K1418*F1418</f>
        <v/>
      </c>
      <c r="M1418">
        <f>IF(X1418&gt;0,L1418/(X1418*7/30),"")</f>
        <v/>
      </c>
      <c r="N1418">
        <f>IF(Y1418&gt;0,L1418/(Y1418*7/90),"")</f>
        <v/>
      </c>
      <c r="O1418" t="n">
        <v>41</v>
      </c>
      <c r="P1418">
        <f>K1418*O1418</f>
        <v/>
      </c>
      <c r="Q1418" t="inlineStr">
        <is>
          <t>THC</t>
        </is>
      </c>
      <c r="R1418" t="inlineStr">
        <is>
          <t>Beverages</t>
        </is>
      </c>
      <c r="S1418" t="inlineStr"/>
      <c r="T1418" t="inlineStr">
        <is>
          <t>850071300123-01</t>
        </is>
      </c>
      <c r="U1418" t="n">
        <v>0</v>
      </c>
      <c r="V1418" t="n">
        <v>231</v>
      </c>
      <c r="W1418" t="n">
        <v>0</v>
      </c>
      <c r="X1418" t="n">
        <v>2</v>
      </c>
      <c r="Y1418" t="n">
        <v>2</v>
      </c>
      <c r="Z1418" t="n">
        <v>8</v>
      </c>
      <c r="AA1418" t="n">
        <v>8</v>
      </c>
      <c r="AB1418" t="n">
        <v>0</v>
      </c>
      <c r="AC1418" t="n">
        <v>13.66666882044355</v>
      </c>
      <c r="AD1418" t="n">
        <v>13.6667</v>
      </c>
      <c r="AE1418" t="n">
        <v>0</v>
      </c>
      <c r="AF1418" t="n">
        <v>41.92</v>
      </c>
      <c r="AG1418" t="n">
        <v>41.92</v>
      </c>
      <c r="AH1418" t="n">
        <v>125.78</v>
      </c>
      <c r="AI1418" t="n">
        <v>125.78</v>
      </c>
      <c r="AJ1418" t="n">
        <v>0</v>
      </c>
      <c r="AK1418" t="n">
        <v>20.96</v>
      </c>
      <c r="AL1418" t="n">
        <v>15.7225</v>
      </c>
      <c r="AM1418" t="n">
        <v>15.7225</v>
      </c>
      <c r="AN1418" t="n">
        <v>0</v>
      </c>
      <c r="AO1418" t="n">
        <v>0</v>
      </c>
      <c r="AP1418" t="inlineStr"/>
      <c r="AQ1418" t="n">
        <v>0</v>
      </c>
      <c r="AR1418" t="n">
        <v>0</v>
      </c>
    </row>
    <row r="1419">
      <c r="A1419" t="inlineStr">
        <is>
          <t>850071300123</t>
        </is>
      </c>
      <c r="B1419" t="inlineStr">
        <is>
          <t>IYKYK Beverages, LLC</t>
        </is>
      </c>
      <c r="C1419" t="inlineStr">
        <is>
          <t>Roseville</t>
        </is>
      </c>
      <c r="D1419" t="inlineStr">
        <is>
          <t>8pk 12oz can</t>
        </is>
      </c>
      <c r="E1419" t="inlineStr">
        <is>
          <t xml:space="preserve">IYKYK Party Pack 5mg 8pk 12oz can
</t>
        </is>
      </c>
      <c r="F1419" t="n">
        <v>3</v>
      </c>
      <c r="G1419" t="n">
        <v>1</v>
      </c>
      <c r="H1419" t="n">
        <v>62</v>
      </c>
      <c r="I1419" t="n">
        <v>2</v>
      </c>
      <c r="J1419" t="n">
        <v>0</v>
      </c>
      <c r="K1419" t="n">
        <v>0</v>
      </c>
      <c r="L1419">
        <f>G1419+K1419*F1419</f>
        <v/>
      </c>
      <c r="M1419">
        <f>IF(X1419&gt;0,L1419/(X1419*7/30),"")</f>
        <v/>
      </c>
      <c r="N1419">
        <f>IF(Y1419&gt;0,L1419/(Y1419*7/90),"")</f>
        <v/>
      </c>
      <c r="O1419" t="n">
        <v>41</v>
      </c>
      <c r="P1419">
        <f>K1419*O1419</f>
        <v/>
      </c>
      <c r="Q1419" t="inlineStr">
        <is>
          <t>THC</t>
        </is>
      </c>
      <c r="R1419" t="inlineStr">
        <is>
          <t>Beverages</t>
        </is>
      </c>
      <c r="S1419" t="inlineStr"/>
      <c r="T1419" t="inlineStr">
        <is>
          <t>850071300123-01</t>
        </is>
      </c>
      <c r="U1419" t="n">
        <v>0</v>
      </c>
      <c r="V1419" t="n">
        <v>231</v>
      </c>
      <c r="W1419" t="n">
        <v>1</v>
      </c>
      <c r="X1419" t="n">
        <v>2</v>
      </c>
      <c r="Y1419" t="n">
        <v>3</v>
      </c>
      <c r="Z1419" t="n">
        <v>17</v>
      </c>
      <c r="AA1419" t="n">
        <v>20</v>
      </c>
      <c r="AB1419" t="n">
        <v>0</v>
      </c>
      <c r="AC1419" t="n">
        <v>13.66666882044355</v>
      </c>
      <c r="AD1419" t="n">
        <v>13.6667</v>
      </c>
      <c r="AE1419" t="n">
        <v>20.96</v>
      </c>
      <c r="AF1419" t="n">
        <v>41.92</v>
      </c>
      <c r="AG1419" t="n">
        <v>62.88</v>
      </c>
      <c r="AH1419" t="n">
        <v>298</v>
      </c>
      <c r="AI1419" t="n">
        <v>360.88</v>
      </c>
      <c r="AJ1419" t="n">
        <v>20.96</v>
      </c>
      <c r="AK1419" t="n">
        <v>20.96</v>
      </c>
      <c r="AL1419" t="n">
        <v>17.529411764</v>
      </c>
      <c r="AM1419" t="n">
        <v>18.044</v>
      </c>
      <c r="AN1419" t="n">
        <v>0</v>
      </c>
      <c r="AO1419" t="n">
        <v>0</v>
      </c>
      <c r="AP1419" t="inlineStr"/>
      <c r="AQ1419" t="n">
        <v>0.6667</v>
      </c>
      <c r="AR1419" t="n">
        <v>0.6667</v>
      </c>
    </row>
    <row r="1420">
      <c r="A1420" t="inlineStr">
        <is>
          <t>850071300123</t>
        </is>
      </c>
      <c r="B1420" t="inlineStr">
        <is>
          <t>IYKYK Beverages, LLC</t>
        </is>
      </c>
      <c r="C1420" t="inlineStr">
        <is>
          <t>Stillwater</t>
        </is>
      </c>
      <c r="D1420" t="inlineStr">
        <is>
          <t>8pk 12oz can</t>
        </is>
      </c>
      <c r="E1420" t="inlineStr">
        <is>
          <t xml:space="preserve">IYKYK Party Pack 5mg 8pk 12oz can
</t>
        </is>
      </c>
      <c r="F1420" t="n">
        <v>3</v>
      </c>
      <c r="G1420" t="n">
        <v>1</v>
      </c>
      <c r="H1420" t="n">
        <v>62</v>
      </c>
      <c r="I1420" t="n">
        <v>2</v>
      </c>
      <c r="J1420" t="n">
        <v>1</v>
      </c>
      <c r="K1420" t="n">
        <v>1</v>
      </c>
      <c r="L1420">
        <f>G1420+K1420*F1420</f>
        <v/>
      </c>
      <c r="M1420">
        <f>IF(X1420&gt;0,L1420/(X1420*7/30),"")</f>
        <v/>
      </c>
      <c r="N1420">
        <f>IF(Y1420&gt;0,L1420/(Y1420*7/90),"")</f>
        <v/>
      </c>
      <c r="O1420" t="n">
        <v>41</v>
      </c>
      <c r="P1420">
        <f>K1420*O1420</f>
        <v/>
      </c>
      <c r="Q1420" t="inlineStr">
        <is>
          <t>THC</t>
        </is>
      </c>
      <c r="R1420" t="inlineStr">
        <is>
          <t>Beverages</t>
        </is>
      </c>
      <c r="S1420" t="inlineStr"/>
      <c r="T1420" t="inlineStr">
        <is>
          <t>850071300123-01</t>
        </is>
      </c>
      <c r="U1420" t="n">
        <v>0</v>
      </c>
      <c r="V1420" t="n">
        <v>231</v>
      </c>
      <c r="W1420" t="n">
        <v>0</v>
      </c>
      <c r="X1420" t="n">
        <v>3</v>
      </c>
      <c r="Y1420" t="n">
        <v>4</v>
      </c>
      <c r="Z1420" t="n">
        <v>23</v>
      </c>
      <c r="AA1420" t="n">
        <v>23</v>
      </c>
      <c r="AB1420" t="n">
        <v>0</v>
      </c>
      <c r="AC1420" t="n">
        <v>13.66666882044355</v>
      </c>
      <c r="AD1420" t="n">
        <v>13.6667</v>
      </c>
      <c r="AE1420" t="n">
        <v>0</v>
      </c>
      <c r="AF1420" t="n">
        <v>76.47</v>
      </c>
      <c r="AG1420" t="n">
        <v>97.42999999999999</v>
      </c>
      <c r="AH1420" t="n">
        <v>483.2099999999999</v>
      </c>
      <c r="AI1420" t="n">
        <v>483.2099999999999</v>
      </c>
      <c r="AJ1420" t="n">
        <v>0</v>
      </c>
      <c r="AK1420" t="n">
        <v>25.49</v>
      </c>
      <c r="AL1420" t="n">
        <v>21.009130434</v>
      </c>
      <c r="AM1420" t="n">
        <v>21.009130434</v>
      </c>
      <c r="AN1420" t="n">
        <v>0</v>
      </c>
      <c r="AO1420" t="n">
        <v>0</v>
      </c>
      <c r="AP1420" t="inlineStr"/>
      <c r="AQ1420" t="n">
        <v>0</v>
      </c>
      <c r="AR1420" t="n">
        <v>0</v>
      </c>
    </row>
    <row r="1421">
      <c r="A1421" t="inlineStr">
        <is>
          <t>860011319047</t>
        </is>
      </c>
      <c r="B1421" t="inlineStr">
        <is>
          <t>NOR North Brands LLC</t>
        </is>
      </c>
      <c r="C1421" t="inlineStr">
        <is>
          <t>Cottage Grove</t>
        </is>
      </c>
      <c r="D1421" t="inlineStr">
        <is>
          <t>8pk 12oz can</t>
        </is>
      </c>
      <c r="E1421" t="inlineStr">
        <is>
          <t>North Canna Higher Vibes Adventure Pack 5mg THC</t>
        </is>
      </c>
      <c r="F1421" t="n">
        <v>3</v>
      </c>
      <c r="G1421" t="n">
        <v>1</v>
      </c>
      <c r="H1421" t="n">
        <v>-2</v>
      </c>
      <c r="I1421" t="n">
        <v>0</v>
      </c>
      <c r="J1421" t="n">
        <v>1</v>
      </c>
      <c r="K1421" t="n">
        <v>1</v>
      </c>
      <c r="L1421">
        <f>G1421+K1421*F1421</f>
        <v/>
      </c>
      <c r="M1421">
        <f>IF(X1421&gt;0,L1421/(X1421*7/30),"")</f>
        <v/>
      </c>
      <c r="N1421">
        <f>IF(Y1421&gt;0,L1421/(Y1421*7/90),"")</f>
        <v/>
      </c>
      <c r="O1421" t="n">
        <v>45</v>
      </c>
      <c r="P1421">
        <f>K1421*O1421</f>
        <v/>
      </c>
      <c r="Q1421" t="inlineStr">
        <is>
          <t>THC</t>
        </is>
      </c>
      <c r="R1421" t="inlineStr">
        <is>
          <t>Beverages</t>
        </is>
      </c>
      <c r="S1421" t="inlineStr"/>
      <c r="T1421" t="inlineStr">
        <is>
          <t>HVAP</t>
        </is>
      </c>
      <c r="U1421" t="n">
        <v>0</v>
      </c>
      <c r="V1421" t="n">
        <v>271</v>
      </c>
      <c r="W1421" t="n">
        <v>2</v>
      </c>
      <c r="X1421" t="n">
        <v>4</v>
      </c>
      <c r="Y1421" t="n">
        <v>6</v>
      </c>
      <c r="Z1421" t="n">
        <v>11</v>
      </c>
      <c r="AA1421" t="n">
        <v>11</v>
      </c>
      <c r="AB1421" t="n">
        <v>0</v>
      </c>
      <c r="AC1421" t="n">
        <v>15</v>
      </c>
      <c r="AD1421" t="n">
        <v>15</v>
      </c>
      <c r="AE1421" t="n">
        <v>49.95</v>
      </c>
      <c r="AF1421" t="n">
        <v>95.86999999999999</v>
      </c>
      <c r="AG1421" t="n">
        <v>141.79</v>
      </c>
      <c r="AH1421" t="n">
        <v>256.59</v>
      </c>
      <c r="AI1421" t="n">
        <v>256.59</v>
      </c>
      <c r="AJ1421" t="n">
        <v>24.975</v>
      </c>
      <c r="AK1421" t="n">
        <v>23.9675</v>
      </c>
      <c r="AL1421" t="n">
        <v>23.326363636</v>
      </c>
      <c r="AM1421" t="n">
        <v>23.326363636</v>
      </c>
      <c r="AN1421" t="n">
        <v>0</v>
      </c>
      <c r="AO1421" t="n">
        <v>4</v>
      </c>
      <c r="AP1421" t="inlineStr"/>
      <c r="AQ1421" t="n">
        <v>0</v>
      </c>
      <c r="AR1421" t="n">
        <v>0</v>
      </c>
    </row>
    <row r="1422">
      <c r="A1422" t="inlineStr">
        <is>
          <t>673658343043</t>
        </is>
      </c>
      <c r="B1422" t="inlineStr">
        <is>
          <t>Get Chai</t>
        </is>
      </c>
      <c r="C1422" t="inlineStr">
        <is>
          <t>Blaine</t>
        </is>
      </c>
      <c r="D1422" t="inlineStr">
        <is>
          <t>8pk 12oz can</t>
        </is>
      </c>
      <c r="E1422" t="inlineStr">
        <is>
          <t>oHHo 5mg Variety 8pk 12oz can</t>
        </is>
      </c>
      <c r="F1422" t="n">
        <v>3</v>
      </c>
      <c r="G1422" t="n">
        <v>2</v>
      </c>
      <c r="H1422" t="n">
        <v>27</v>
      </c>
      <c r="I1422" t="n">
        <v>4</v>
      </c>
      <c r="J1422" t="n">
        <v>0</v>
      </c>
      <c r="K1422" t="n">
        <v>0</v>
      </c>
      <c r="L1422">
        <f>G1422+K1422*F1422</f>
        <v/>
      </c>
      <c r="M1422">
        <f>IF(X1422&gt;0,L1422/(X1422*7/30),"")</f>
        <v/>
      </c>
      <c r="N1422">
        <f>IF(Y1422&gt;0,L1422/(Y1422*7/90),"")</f>
        <v/>
      </c>
      <c r="O1422" t="n">
        <v>50</v>
      </c>
      <c r="P1422">
        <f>K1422*O1422</f>
        <v/>
      </c>
      <c r="Q1422" t="inlineStr">
        <is>
          <t>THC</t>
        </is>
      </c>
      <c r="R1422" t="inlineStr">
        <is>
          <t>Beverages</t>
        </is>
      </c>
      <c r="S1422" t="inlineStr"/>
      <c r="T1422" t="inlineStr">
        <is>
          <t>673658343043</t>
        </is>
      </c>
      <c r="U1422" t="n">
        <v>0</v>
      </c>
      <c r="V1422" t="n">
        <v>243</v>
      </c>
      <c r="W1422" t="n">
        <v>0</v>
      </c>
      <c r="X1422" t="n">
        <v>1</v>
      </c>
      <c r="Y1422" t="n">
        <v>2</v>
      </c>
      <c r="Z1422" t="n">
        <v>11</v>
      </c>
      <c r="AA1422" t="n">
        <v>13</v>
      </c>
      <c r="AB1422" t="n">
        <v>0</v>
      </c>
      <c r="AC1422" t="n">
        <v>16.66666913888889</v>
      </c>
      <c r="AD1422" t="n">
        <v>16.6667</v>
      </c>
      <c r="AE1422" t="n">
        <v>0</v>
      </c>
      <c r="AF1422" t="n">
        <v>25.96</v>
      </c>
      <c r="AG1422" t="n">
        <v>51.92</v>
      </c>
      <c r="AH1422" t="n">
        <v>259.64</v>
      </c>
      <c r="AI1422" t="n">
        <v>311.56</v>
      </c>
      <c r="AJ1422" t="n">
        <v>0</v>
      </c>
      <c r="AK1422" t="n">
        <v>25.96</v>
      </c>
      <c r="AL1422" t="n">
        <v>23.603636363</v>
      </c>
      <c r="AM1422" t="n">
        <v>23.966153846</v>
      </c>
      <c r="AN1422" t="n">
        <v>0</v>
      </c>
      <c r="AO1422" t="n">
        <v>0</v>
      </c>
      <c r="AP1422" t="inlineStr"/>
      <c r="AQ1422" t="n">
        <v>0</v>
      </c>
      <c r="AR1422" t="n">
        <v>0</v>
      </c>
    </row>
    <row r="1423">
      <c r="A1423" t="inlineStr">
        <is>
          <t>673658343043</t>
        </is>
      </c>
      <c r="B1423" t="inlineStr">
        <is>
          <t>Get Chai</t>
        </is>
      </c>
      <c r="C1423" t="inlineStr">
        <is>
          <t>Cottage Grove</t>
        </is>
      </c>
      <c r="D1423" t="inlineStr">
        <is>
          <t>8pk 12oz can</t>
        </is>
      </c>
      <c r="E1423" t="inlineStr">
        <is>
          <t>oHHo 5mg Variety 8pk 12oz can</t>
        </is>
      </c>
      <c r="F1423" t="n">
        <v>3</v>
      </c>
      <c r="G1423" t="n">
        <v>2</v>
      </c>
      <c r="H1423" t="n">
        <v>27</v>
      </c>
      <c r="I1423" t="n">
        <v>2</v>
      </c>
      <c r="J1423" t="n">
        <v>0</v>
      </c>
      <c r="K1423" t="n">
        <v>0</v>
      </c>
      <c r="L1423">
        <f>G1423+K1423*F1423</f>
        <v/>
      </c>
      <c r="M1423">
        <f>IF(X1423&gt;0,L1423/(X1423*7/30),"")</f>
        <v/>
      </c>
      <c r="N1423">
        <f>IF(Y1423&gt;0,L1423/(Y1423*7/90),"")</f>
        <v/>
      </c>
      <c r="O1423" t="n">
        <v>50</v>
      </c>
      <c r="P1423">
        <f>K1423*O1423</f>
        <v/>
      </c>
      <c r="Q1423" t="inlineStr">
        <is>
          <t>THC</t>
        </is>
      </c>
      <c r="R1423" t="inlineStr">
        <is>
          <t>Beverages</t>
        </is>
      </c>
      <c r="S1423" t="inlineStr"/>
      <c r="T1423" t="inlineStr">
        <is>
          <t>673658343043</t>
        </is>
      </c>
      <c r="U1423" t="n">
        <v>0</v>
      </c>
      <c r="V1423" t="n">
        <v>243</v>
      </c>
      <c r="W1423" t="n">
        <v>0</v>
      </c>
      <c r="X1423" t="n">
        <v>0</v>
      </c>
      <c r="Y1423" t="n">
        <v>0</v>
      </c>
      <c r="Z1423" t="n">
        <v>4</v>
      </c>
      <c r="AA1423" t="n">
        <v>4</v>
      </c>
      <c r="AB1423" t="n">
        <v>0</v>
      </c>
      <c r="AC1423" t="n">
        <v>16.66666913888889</v>
      </c>
      <c r="AD1423" t="n">
        <v>16.6667</v>
      </c>
      <c r="AE1423" t="n">
        <v>0</v>
      </c>
      <c r="AF1423" t="n">
        <v>0</v>
      </c>
      <c r="AG1423" t="n">
        <v>0</v>
      </c>
      <c r="AH1423" t="n">
        <v>103.84</v>
      </c>
      <c r="AI1423" t="n">
        <v>103.84</v>
      </c>
      <c r="AJ1423" t="n">
        <v>0</v>
      </c>
      <c r="AK1423" t="n">
        <v>0</v>
      </c>
      <c r="AL1423" t="n">
        <v>25.96</v>
      </c>
      <c r="AM1423" t="n">
        <v>25.96</v>
      </c>
      <c r="AN1423" t="n">
        <v>0</v>
      </c>
      <c r="AO1423" t="n">
        <v>0</v>
      </c>
      <c r="AP1423" t="inlineStr"/>
      <c r="AQ1423" t="n">
        <v>0</v>
      </c>
      <c r="AR1423" t="n">
        <v>0</v>
      </c>
    </row>
    <row r="1424">
      <c r="A1424" t="inlineStr">
        <is>
          <t>673658343043</t>
        </is>
      </c>
      <c r="B1424" t="inlineStr">
        <is>
          <t>Get Chai</t>
        </is>
      </c>
      <c r="C1424" t="inlineStr">
        <is>
          <t>Osseo</t>
        </is>
      </c>
      <c r="D1424" t="inlineStr">
        <is>
          <t>8pk 12oz can</t>
        </is>
      </c>
      <c r="E1424" t="inlineStr">
        <is>
          <t>oHHo 5mg Variety 8pk 12oz can</t>
        </is>
      </c>
      <c r="F1424" t="n">
        <v>3</v>
      </c>
      <c r="G1424" t="n">
        <v>2</v>
      </c>
      <c r="H1424" t="n">
        <v>27</v>
      </c>
      <c r="I1424" t="n">
        <v>1</v>
      </c>
      <c r="J1424" t="n">
        <v>0</v>
      </c>
      <c r="K1424" t="n">
        <v>0</v>
      </c>
      <c r="L1424">
        <f>G1424+K1424*F1424</f>
        <v/>
      </c>
      <c r="M1424">
        <f>IF(X1424&gt;0,L1424/(X1424*7/30),"")</f>
        <v/>
      </c>
      <c r="N1424">
        <f>IF(Y1424&gt;0,L1424/(Y1424*7/90),"")</f>
        <v/>
      </c>
      <c r="O1424" t="n">
        <v>50</v>
      </c>
      <c r="P1424">
        <f>K1424*O1424</f>
        <v/>
      </c>
      <c r="Q1424" t="inlineStr">
        <is>
          <t>THC</t>
        </is>
      </c>
      <c r="R1424" t="inlineStr">
        <is>
          <t>Beverages</t>
        </is>
      </c>
      <c r="S1424" t="inlineStr"/>
      <c r="T1424" t="inlineStr">
        <is>
          <t>673658343043</t>
        </is>
      </c>
      <c r="U1424" t="n">
        <v>0</v>
      </c>
      <c r="V1424" t="n">
        <v>243</v>
      </c>
      <c r="W1424" t="n">
        <v>0</v>
      </c>
      <c r="X1424" t="n">
        <v>0</v>
      </c>
      <c r="Y1424" t="n">
        <v>0</v>
      </c>
      <c r="Z1424" t="n">
        <v>4</v>
      </c>
      <c r="AA1424" t="n">
        <v>4</v>
      </c>
      <c r="AB1424" t="n">
        <v>0</v>
      </c>
      <c r="AC1424" t="n">
        <v>16.66666913888889</v>
      </c>
      <c r="AD1424" t="n">
        <v>16.6667</v>
      </c>
      <c r="AE1424" t="n">
        <v>0</v>
      </c>
      <c r="AF1424" t="n">
        <v>0</v>
      </c>
      <c r="AG1424" t="n">
        <v>0</v>
      </c>
      <c r="AH1424" t="n">
        <v>51.94</v>
      </c>
      <c r="AI1424" t="n">
        <v>51.94</v>
      </c>
      <c r="AJ1424" t="n">
        <v>0</v>
      </c>
      <c r="AK1424" t="n">
        <v>0</v>
      </c>
      <c r="AL1424" t="n">
        <v>12.985</v>
      </c>
      <c r="AM1424" t="n">
        <v>12.985</v>
      </c>
      <c r="AN1424" t="n">
        <v>0</v>
      </c>
      <c r="AO1424" t="n">
        <v>0</v>
      </c>
      <c r="AP1424" t="inlineStr"/>
      <c r="AQ1424" t="n">
        <v>0</v>
      </c>
      <c r="AR1424" t="n">
        <v>0</v>
      </c>
    </row>
    <row r="1425">
      <c r="A1425" t="inlineStr">
        <is>
          <t>673658343043</t>
        </is>
      </c>
      <c r="B1425" t="inlineStr">
        <is>
          <t>Get Chai</t>
        </is>
      </c>
      <c r="C1425" t="inlineStr">
        <is>
          <t>Woodbury</t>
        </is>
      </c>
      <c r="D1425" t="inlineStr">
        <is>
          <t>8pk 12oz can</t>
        </is>
      </c>
      <c r="E1425" t="inlineStr">
        <is>
          <t>oHHo 5mg Variety 8pk 12oz can</t>
        </is>
      </c>
      <c r="F1425" t="n">
        <v>3</v>
      </c>
      <c r="G1425" t="n">
        <v>2</v>
      </c>
      <c r="H1425" t="n">
        <v>27</v>
      </c>
      <c r="I1425" t="n">
        <v>1</v>
      </c>
      <c r="J1425" t="n">
        <v>0</v>
      </c>
      <c r="K1425" t="n">
        <v>0</v>
      </c>
      <c r="L1425">
        <f>G1425+K1425*F1425</f>
        <v/>
      </c>
      <c r="M1425">
        <f>IF(X1425&gt;0,L1425/(X1425*7/30),"")</f>
        <v/>
      </c>
      <c r="N1425">
        <f>IF(Y1425&gt;0,L1425/(Y1425*7/90),"")</f>
        <v/>
      </c>
      <c r="O1425" t="n">
        <v>50</v>
      </c>
      <c r="P1425">
        <f>K1425*O1425</f>
        <v/>
      </c>
      <c r="Q1425" t="inlineStr">
        <is>
          <t>THC</t>
        </is>
      </c>
      <c r="R1425" t="inlineStr">
        <is>
          <t>Beverages</t>
        </is>
      </c>
      <c r="S1425" t="inlineStr"/>
      <c r="T1425" t="inlineStr">
        <is>
          <t>673658343043</t>
        </is>
      </c>
      <c r="U1425" t="n">
        <v>0</v>
      </c>
      <c r="V1425" t="n">
        <v>243</v>
      </c>
      <c r="W1425" t="n">
        <v>0</v>
      </c>
      <c r="X1425" t="n">
        <v>0</v>
      </c>
      <c r="Y1425" t="n">
        <v>1</v>
      </c>
      <c r="Z1425" t="n">
        <v>15</v>
      </c>
      <c r="AA1425" t="n">
        <v>24</v>
      </c>
      <c r="AB1425" t="n">
        <v>8</v>
      </c>
      <c r="AC1425" t="n">
        <v>16.66666913888889</v>
      </c>
      <c r="AD1425" t="n">
        <v>16.6667</v>
      </c>
      <c r="AE1425" t="n">
        <v>0</v>
      </c>
      <c r="AF1425" t="n">
        <v>0</v>
      </c>
      <c r="AG1425" t="n">
        <v>25.96</v>
      </c>
      <c r="AH1425" t="n">
        <v>207.75</v>
      </c>
      <c r="AI1425" t="n">
        <v>438.6699999999998</v>
      </c>
      <c r="AJ1425" t="n">
        <v>0</v>
      </c>
      <c r="AK1425" t="n">
        <v>0</v>
      </c>
      <c r="AL1425" t="n">
        <v>15.979230769</v>
      </c>
      <c r="AM1425" t="n">
        <v>19.938636363</v>
      </c>
      <c r="AN1425" t="n">
        <v>0</v>
      </c>
      <c r="AO1425" t="n">
        <v>0</v>
      </c>
      <c r="AP1425" t="inlineStr"/>
      <c r="AQ1425" t="n">
        <v>0</v>
      </c>
      <c r="AR1425" t="n">
        <v>0.5</v>
      </c>
    </row>
    <row r="1426">
      <c r="A1426" t="inlineStr">
        <is>
          <t>850071300352</t>
        </is>
      </c>
      <c r="B1426" t="inlineStr">
        <is>
          <t>IYKYK Beverages, LLC</t>
        </is>
      </c>
      <c r="C1426" t="inlineStr">
        <is>
          <t>Rosemount</t>
        </is>
      </c>
      <c r="D1426" t="inlineStr">
        <is>
          <t>8pk 12oz can</t>
        </is>
      </c>
      <c r="E1426" t="inlineStr">
        <is>
          <t>IYKYK Party Pack 10mg 8pk 12oz can</t>
        </is>
      </c>
      <c r="F1426" t="n">
        <v>3</v>
      </c>
      <c r="G1426" t="n">
        <v>2</v>
      </c>
      <c r="H1426" t="n">
        <v>27</v>
      </c>
      <c r="I1426" t="n">
        <v>4</v>
      </c>
      <c r="J1426" t="n">
        <v>0</v>
      </c>
      <c r="K1426" t="n">
        <v>0</v>
      </c>
      <c r="L1426">
        <f>G1426+K1426*F1426</f>
        <v/>
      </c>
      <c r="M1426">
        <f>IF(X1426&gt;0,L1426/(X1426*7/30),"")</f>
        <v/>
      </c>
      <c r="N1426">
        <f>IF(Y1426&gt;0,L1426/(Y1426*7/90),"")</f>
        <v/>
      </c>
      <c r="O1426" t="n">
        <v>54</v>
      </c>
      <c r="P1426">
        <f>K1426*O1426</f>
        <v/>
      </c>
      <c r="Q1426" t="inlineStr">
        <is>
          <t>THC</t>
        </is>
      </c>
      <c r="R1426" t="inlineStr">
        <is>
          <t>Beverages</t>
        </is>
      </c>
      <c r="S1426" t="inlineStr"/>
      <c r="T1426" t="inlineStr">
        <is>
          <t>850071300352-01</t>
        </is>
      </c>
      <c r="U1426" t="n">
        <v>0</v>
      </c>
      <c r="V1426" t="n">
        <v>540</v>
      </c>
      <c r="W1426" t="n">
        <v>0</v>
      </c>
      <c r="X1426" t="n">
        <v>0</v>
      </c>
      <c r="Y1426" t="n">
        <v>1</v>
      </c>
      <c r="Z1426" t="n">
        <v>26</v>
      </c>
      <c r="AA1426" t="n">
        <v>35</v>
      </c>
      <c r="AB1426" t="n">
        <v>2</v>
      </c>
      <c r="AC1426" t="n">
        <v>18</v>
      </c>
      <c r="AD1426" t="n">
        <v>18</v>
      </c>
      <c r="AE1426" t="n">
        <v>0</v>
      </c>
      <c r="AF1426" t="n">
        <v>0</v>
      </c>
      <c r="AG1426" t="n">
        <v>24.99</v>
      </c>
      <c r="AH1426" t="n">
        <v>724.0500000000001</v>
      </c>
      <c r="AI1426" t="n">
        <v>981.2200000000004</v>
      </c>
      <c r="AJ1426" t="n">
        <v>0</v>
      </c>
      <c r="AK1426" t="n">
        <v>0</v>
      </c>
      <c r="AL1426" t="n">
        <v>27.848076923</v>
      </c>
      <c r="AM1426" t="n">
        <v>28.034857142</v>
      </c>
      <c r="AN1426" t="n">
        <v>0</v>
      </c>
      <c r="AO1426" t="n">
        <v>0</v>
      </c>
      <c r="AP1426" t="inlineStr"/>
      <c r="AQ1426" t="n">
        <v>0</v>
      </c>
      <c r="AR1426" t="n">
        <v>0.5</v>
      </c>
    </row>
    <row r="1427">
      <c r="A1427" t="inlineStr">
        <is>
          <t>860011319047</t>
        </is>
      </c>
      <c r="B1427" t="inlineStr">
        <is>
          <t>NOR North Brands LLC</t>
        </is>
      </c>
      <c r="C1427" t="inlineStr">
        <is>
          <t>Minneapolis</t>
        </is>
      </c>
      <c r="D1427" t="inlineStr">
        <is>
          <t>8pk 12oz can</t>
        </is>
      </c>
      <c r="E1427" t="inlineStr">
        <is>
          <t>North Canna Higher Vibes Adventure Pack 5mg THC</t>
        </is>
      </c>
      <c r="F1427" t="n">
        <v>3</v>
      </c>
      <c r="G1427" t="n">
        <v>2</v>
      </c>
      <c r="H1427" t="n">
        <v>-2</v>
      </c>
      <c r="I1427" t="n">
        <v>0</v>
      </c>
      <c r="J1427" t="n">
        <v>0</v>
      </c>
      <c r="K1427" t="n">
        <v>0</v>
      </c>
      <c r="L1427">
        <f>G1427+K1427*F1427</f>
        <v/>
      </c>
      <c r="M1427">
        <f>IF(X1427&gt;0,L1427/(X1427*7/30),"")</f>
        <v/>
      </c>
      <c r="N1427">
        <f>IF(Y1427&gt;0,L1427/(Y1427*7/90),"")</f>
        <v/>
      </c>
      <c r="O1427" t="n">
        <v>45</v>
      </c>
      <c r="P1427">
        <f>K1427*O1427</f>
        <v/>
      </c>
      <c r="Q1427" t="inlineStr">
        <is>
          <t>THC</t>
        </is>
      </c>
      <c r="R1427" t="inlineStr">
        <is>
          <t>Beverages</t>
        </is>
      </c>
      <c r="S1427" t="inlineStr"/>
      <c r="T1427" t="inlineStr">
        <is>
          <t>HVAP</t>
        </is>
      </c>
      <c r="U1427" t="n">
        <v>0</v>
      </c>
      <c r="V1427" t="n">
        <v>271</v>
      </c>
      <c r="W1427" t="n">
        <v>0</v>
      </c>
      <c r="X1427" t="n">
        <v>0</v>
      </c>
      <c r="Y1427" t="n">
        <v>0</v>
      </c>
      <c r="Z1427" t="n">
        <v>4</v>
      </c>
      <c r="AA1427" t="n">
        <v>6</v>
      </c>
      <c r="AB1427" t="n">
        <v>2</v>
      </c>
      <c r="AC1427" t="n">
        <v>15</v>
      </c>
      <c r="AD1427" t="n">
        <v>15</v>
      </c>
      <c r="AE1427" t="n">
        <v>0</v>
      </c>
      <c r="AF1427" t="n">
        <v>0</v>
      </c>
      <c r="AG1427" t="n">
        <v>0</v>
      </c>
      <c r="AH1427" t="n">
        <v>95.89999999999999</v>
      </c>
      <c r="AI1427" t="n">
        <v>152.35</v>
      </c>
      <c r="AJ1427" t="n">
        <v>0</v>
      </c>
      <c r="AK1427" t="n">
        <v>0</v>
      </c>
      <c r="AL1427" t="n">
        <v>23.975</v>
      </c>
      <c r="AM1427" t="n">
        <v>25.391666666</v>
      </c>
      <c r="AN1427" t="n">
        <v>0</v>
      </c>
      <c r="AO1427" t="n">
        <v>4</v>
      </c>
      <c r="AP1427" t="inlineStr"/>
      <c r="AQ1427" t="n">
        <v>0</v>
      </c>
      <c r="AR1427" t="n">
        <v>0</v>
      </c>
    </row>
    <row r="1428">
      <c r="A1428" t="inlineStr">
        <is>
          <t>860011319047</t>
        </is>
      </c>
      <c r="B1428" t="inlineStr">
        <is>
          <t>NOR North Brands LLC</t>
        </is>
      </c>
      <c r="C1428" t="inlineStr">
        <is>
          <t>Plymouth</t>
        </is>
      </c>
      <c r="D1428" t="inlineStr">
        <is>
          <t>8pk 12oz can</t>
        </is>
      </c>
      <c r="E1428" t="inlineStr">
        <is>
          <t>North Canna Higher Vibes Adventure Pack 5mg THC</t>
        </is>
      </c>
      <c r="F1428" t="n">
        <v>3</v>
      </c>
      <c r="G1428" t="n">
        <v>2</v>
      </c>
      <c r="H1428" t="n">
        <v>-2</v>
      </c>
      <c r="I1428" t="n">
        <v>0</v>
      </c>
      <c r="J1428" t="n">
        <v>0</v>
      </c>
      <c r="K1428" t="n">
        <v>0</v>
      </c>
      <c r="L1428">
        <f>G1428+K1428*F1428</f>
        <v/>
      </c>
      <c r="M1428">
        <f>IF(X1428&gt;0,L1428/(X1428*7/30),"")</f>
        <v/>
      </c>
      <c r="N1428">
        <f>IF(Y1428&gt;0,L1428/(Y1428*7/90),"")</f>
        <v/>
      </c>
      <c r="O1428" t="n">
        <v>45</v>
      </c>
      <c r="P1428">
        <f>K1428*O1428</f>
        <v/>
      </c>
      <c r="Q1428" t="inlineStr">
        <is>
          <t>THC</t>
        </is>
      </c>
      <c r="R1428" t="inlineStr">
        <is>
          <t>Beverages</t>
        </is>
      </c>
      <c r="S1428" t="inlineStr"/>
      <c r="T1428" t="inlineStr">
        <is>
          <t>HVAP</t>
        </is>
      </c>
      <c r="U1428" t="n">
        <v>0</v>
      </c>
      <c r="V1428" t="n">
        <v>271</v>
      </c>
      <c r="W1428" t="n">
        <v>1</v>
      </c>
      <c r="X1428" t="n">
        <v>1</v>
      </c>
      <c r="Y1428" t="n">
        <v>1</v>
      </c>
      <c r="Z1428" t="n">
        <v>7</v>
      </c>
      <c r="AA1428" t="n">
        <v>8</v>
      </c>
      <c r="AB1428" t="n">
        <v>1</v>
      </c>
      <c r="AC1428" t="n">
        <v>15</v>
      </c>
      <c r="AD1428" t="n">
        <v>15</v>
      </c>
      <c r="AE1428" t="n">
        <v>22.96</v>
      </c>
      <c r="AF1428" t="n">
        <v>22.96</v>
      </c>
      <c r="AG1428" t="n">
        <v>22.96</v>
      </c>
      <c r="AH1428" t="n">
        <v>160.72</v>
      </c>
      <c r="AI1428" t="n">
        <v>186.68</v>
      </c>
      <c r="AJ1428" t="n">
        <v>22.96</v>
      </c>
      <c r="AK1428" t="n">
        <v>22.96</v>
      </c>
      <c r="AL1428" t="n">
        <v>22.96</v>
      </c>
      <c r="AM1428" t="n">
        <v>20.742222222</v>
      </c>
      <c r="AN1428" t="n">
        <v>1</v>
      </c>
      <c r="AO1428" t="n">
        <v>4</v>
      </c>
      <c r="AP1428" t="inlineStr"/>
      <c r="AQ1428" t="n">
        <v>0.5</v>
      </c>
      <c r="AR1428" t="n">
        <v>0.1429</v>
      </c>
    </row>
    <row r="1429">
      <c r="A1429" t="inlineStr">
        <is>
          <t>860011319047</t>
        </is>
      </c>
      <c r="B1429" t="inlineStr">
        <is>
          <t>NOR North Brands LLC</t>
        </is>
      </c>
      <c r="C1429" t="inlineStr">
        <is>
          <t>Rosemount</t>
        </is>
      </c>
      <c r="D1429" t="inlineStr">
        <is>
          <t>8pk 12oz can</t>
        </is>
      </c>
      <c r="E1429" t="inlineStr">
        <is>
          <t>North Canna Higher Vibes Adventure Pack 5mg THC</t>
        </is>
      </c>
      <c r="F1429" t="n">
        <v>3</v>
      </c>
      <c r="G1429" t="n">
        <v>2</v>
      </c>
      <c r="H1429" t="n">
        <v>-2</v>
      </c>
      <c r="I1429" t="n">
        <v>1</v>
      </c>
      <c r="J1429" t="n">
        <v>0</v>
      </c>
      <c r="K1429" t="n">
        <v>0</v>
      </c>
      <c r="L1429">
        <f>G1429+K1429*F1429</f>
        <v/>
      </c>
      <c r="M1429">
        <f>IF(X1429&gt;0,L1429/(X1429*7/30),"")</f>
        <v/>
      </c>
      <c r="N1429">
        <f>IF(Y1429&gt;0,L1429/(Y1429*7/90),"")</f>
        <v/>
      </c>
      <c r="O1429" t="n">
        <v>45</v>
      </c>
      <c r="P1429">
        <f>K1429*O1429</f>
        <v/>
      </c>
      <c r="Q1429" t="inlineStr">
        <is>
          <t>THC</t>
        </is>
      </c>
      <c r="R1429" t="inlineStr">
        <is>
          <t>Beverages</t>
        </is>
      </c>
      <c r="S1429" t="inlineStr"/>
      <c r="T1429" t="inlineStr">
        <is>
          <t>HVAP</t>
        </is>
      </c>
      <c r="U1429" t="n">
        <v>0</v>
      </c>
      <c r="V1429" t="n">
        <v>271</v>
      </c>
      <c r="W1429" t="n">
        <v>1</v>
      </c>
      <c r="X1429" t="n">
        <v>1</v>
      </c>
      <c r="Y1429" t="n">
        <v>5</v>
      </c>
      <c r="Z1429" t="n">
        <v>13</v>
      </c>
      <c r="AA1429" t="n">
        <v>20</v>
      </c>
      <c r="AB1429" t="n">
        <v>4</v>
      </c>
      <c r="AC1429" t="n">
        <v>15</v>
      </c>
      <c r="AD1429" t="n">
        <v>15</v>
      </c>
      <c r="AE1429" t="n">
        <v>22.96</v>
      </c>
      <c r="AF1429" t="n">
        <v>22.96</v>
      </c>
      <c r="AG1429" t="n">
        <v>114.8</v>
      </c>
      <c r="AH1429" t="n">
        <v>298.51</v>
      </c>
      <c r="AI1429" t="n">
        <v>474.0499999999998</v>
      </c>
      <c r="AJ1429" t="n">
        <v>22.96</v>
      </c>
      <c r="AK1429" t="n">
        <v>22.96</v>
      </c>
      <c r="AL1429" t="n">
        <v>22.962307692</v>
      </c>
      <c r="AM1429" t="n">
        <v>23.7025</v>
      </c>
      <c r="AN1429" t="n">
        <v>0</v>
      </c>
      <c r="AO1429" t="n">
        <v>4</v>
      </c>
      <c r="AP1429" t="inlineStr"/>
      <c r="AQ1429" t="n">
        <v>1</v>
      </c>
      <c r="AR1429" t="n">
        <v>1.6667</v>
      </c>
    </row>
    <row r="1430">
      <c r="A1430" t="inlineStr">
        <is>
          <t>860011319047</t>
        </is>
      </c>
      <c r="B1430" t="inlineStr">
        <is>
          <t>NOR North Brands LLC</t>
        </is>
      </c>
      <c r="C1430" t="inlineStr">
        <is>
          <t>Roseville</t>
        </is>
      </c>
      <c r="D1430" t="inlineStr">
        <is>
          <t>8pk 12oz can</t>
        </is>
      </c>
      <c r="E1430" t="inlineStr">
        <is>
          <t>North Canna Higher Vibes Adventure Pack 5mg THC</t>
        </is>
      </c>
      <c r="F1430" t="n">
        <v>3</v>
      </c>
      <c r="G1430" t="n">
        <v>2</v>
      </c>
      <c r="H1430" t="n">
        <v>-2</v>
      </c>
      <c r="I1430" t="n">
        <v>3</v>
      </c>
      <c r="J1430" t="n">
        <v>0</v>
      </c>
      <c r="K1430" t="n">
        <v>0</v>
      </c>
      <c r="L1430">
        <f>G1430+K1430*F1430</f>
        <v/>
      </c>
      <c r="M1430">
        <f>IF(X1430&gt;0,L1430/(X1430*7/30),"")</f>
        <v/>
      </c>
      <c r="N1430">
        <f>IF(Y1430&gt;0,L1430/(Y1430*7/90),"")</f>
        <v/>
      </c>
      <c r="O1430" t="n">
        <v>45</v>
      </c>
      <c r="P1430">
        <f>K1430*O1430</f>
        <v/>
      </c>
      <c r="Q1430" t="inlineStr">
        <is>
          <t>THC</t>
        </is>
      </c>
      <c r="R1430" t="inlineStr">
        <is>
          <t>Beverages</t>
        </is>
      </c>
      <c r="S1430" t="inlineStr"/>
      <c r="T1430" t="inlineStr">
        <is>
          <t>HVAP</t>
        </is>
      </c>
      <c r="U1430" t="n">
        <v>0</v>
      </c>
      <c r="V1430" t="n">
        <v>271</v>
      </c>
      <c r="W1430" t="n">
        <v>1</v>
      </c>
      <c r="X1430" t="n">
        <v>1</v>
      </c>
      <c r="Y1430" t="n">
        <v>4</v>
      </c>
      <c r="Z1430" t="n">
        <v>25</v>
      </c>
      <c r="AA1430" t="n">
        <v>31</v>
      </c>
      <c r="AB1430" t="n">
        <v>6</v>
      </c>
      <c r="AC1430" t="n">
        <v>15</v>
      </c>
      <c r="AD1430" t="n">
        <v>15</v>
      </c>
      <c r="AE1430" t="n">
        <v>22.96</v>
      </c>
      <c r="AF1430" t="n">
        <v>22.96</v>
      </c>
      <c r="AG1430" t="n">
        <v>91.84</v>
      </c>
      <c r="AH1430" t="n">
        <v>590.12</v>
      </c>
      <c r="AI1430" t="n">
        <v>745.8800000000001</v>
      </c>
      <c r="AJ1430" t="n">
        <v>22.96</v>
      </c>
      <c r="AK1430" t="n">
        <v>22.96</v>
      </c>
      <c r="AL1430" t="n">
        <v>23.6048</v>
      </c>
      <c r="AM1430" t="n">
        <v>24.060645161</v>
      </c>
      <c r="AN1430" t="n">
        <v>1</v>
      </c>
      <c r="AO1430" t="n">
        <v>4</v>
      </c>
      <c r="AP1430" t="inlineStr"/>
      <c r="AQ1430" t="n">
        <v>0.5</v>
      </c>
      <c r="AR1430" t="n">
        <v>1</v>
      </c>
    </row>
    <row r="1431">
      <c r="A1431" t="inlineStr">
        <is>
          <t>860011319047</t>
        </is>
      </c>
      <c r="B1431" t="inlineStr">
        <is>
          <t>NOR North Brands LLC</t>
        </is>
      </c>
      <c r="C1431" t="inlineStr">
        <is>
          <t>Stillwater</t>
        </is>
      </c>
      <c r="D1431" t="inlineStr">
        <is>
          <t>8pk 12oz can</t>
        </is>
      </c>
      <c r="E1431" t="inlineStr">
        <is>
          <t>North Canna Higher Vibes Adventure Pack 5mg THC</t>
        </is>
      </c>
      <c r="F1431" t="n">
        <v>3</v>
      </c>
      <c r="G1431" t="n">
        <v>2</v>
      </c>
      <c r="H1431" t="n">
        <v>-2</v>
      </c>
      <c r="I1431" t="n">
        <v>1</v>
      </c>
      <c r="J1431" t="n">
        <v>0</v>
      </c>
      <c r="K1431" t="n">
        <v>0</v>
      </c>
      <c r="L1431">
        <f>G1431+K1431*F1431</f>
        <v/>
      </c>
      <c r="M1431">
        <f>IF(X1431&gt;0,L1431/(X1431*7/30),"")</f>
        <v/>
      </c>
      <c r="N1431">
        <f>IF(Y1431&gt;0,L1431/(Y1431*7/90),"")</f>
        <v/>
      </c>
      <c r="O1431" t="n">
        <v>45</v>
      </c>
      <c r="P1431">
        <f>K1431*O1431</f>
        <v/>
      </c>
      <c r="Q1431" t="inlineStr">
        <is>
          <t>THC</t>
        </is>
      </c>
      <c r="R1431" t="inlineStr">
        <is>
          <t>Beverages</t>
        </is>
      </c>
      <c r="S1431" t="inlineStr"/>
      <c r="T1431" t="inlineStr">
        <is>
          <t>HVAP</t>
        </is>
      </c>
      <c r="U1431" t="n">
        <v>0</v>
      </c>
      <c r="V1431" t="n">
        <v>271</v>
      </c>
      <c r="W1431" t="n">
        <v>1</v>
      </c>
      <c r="X1431" t="n">
        <v>1</v>
      </c>
      <c r="Y1431" t="n">
        <v>5</v>
      </c>
      <c r="Z1431" t="n">
        <v>16</v>
      </c>
      <c r="AA1431" t="n">
        <v>17</v>
      </c>
      <c r="AB1431" t="n">
        <v>1</v>
      </c>
      <c r="AC1431" t="n">
        <v>15</v>
      </c>
      <c r="AD1431" t="n">
        <v>15</v>
      </c>
      <c r="AE1431" t="n">
        <v>22.96</v>
      </c>
      <c r="AF1431" t="n">
        <v>22.96</v>
      </c>
      <c r="AG1431" t="n">
        <v>114.8</v>
      </c>
      <c r="AH1431" t="n">
        <v>379.4499999999999</v>
      </c>
      <c r="AI1431" t="n">
        <v>405.4099999999999</v>
      </c>
      <c r="AJ1431" t="n">
        <v>22.96</v>
      </c>
      <c r="AK1431" t="n">
        <v>22.96</v>
      </c>
      <c r="AL1431" t="n">
        <v>23.715625</v>
      </c>
      <c r="AM1431" t="n">
        <v>23.847647058</v>
      </c>
      <c r="AN1431" t="n">
        <v>0</v>
      </c>
      <c r="AO1431" t="n">
        <v>4</v>
      </c>
      <c r="AP1431" t="inlineStr"/>
      <c r="AQ1431" t="n">
        <v>0.2</v>
      </c>
      <c r="AR1431" t="n">
        <v>0.3333</v>
      </c>
    </row>
    <row r="1432">
      <c r="A1432" t="inlineStr">
        <is>
          <t>860011319047</t>
        </is>
      </c>
      <c r="B1432" t="inlineStr">
        <is>
          <t>NOR North Brands LLC</t>
        </is>
      </c>
      <c r="C1432" t="inlineStr">
        <is>
          <t>Woodbury</t>
        </is>
      </c>
      <c r="D1432" t="inlineStr">
        <is>
          <t>8pk 12oz can</t>
        </is>
      </c>
      <c r="E1432" t="inlineStr">
        <is>
          <t>North Canna Higher Vibes Adventure Pack 5mg THC</t>
        </is>
      </c>
      <c r="F1432" t="n">
        <v>3</v>
      </c>
      <c r="G1432" t="n">
        <v>2</v>
      </c>
      <c r="H1432" t="n">
        <v>-2</v>
      </c>
      <c r="I1432" t="n">
        <v>1</v>
      </c>
      <c r="J1432" t="n">
        <v>0</v>
      </c>
      <c r="K1432" t="n">
        <v>0</v>
      </c>
      <c r="L1432">
        <f>G1432+K1432*F1432</f>
        <v/>
      </c>
      <c r="M1432">
        <f>IF(X1432&gt;0,L1432/(X1432*7/30),"")</f>
        <v/>
      </c>
      <c r="N1432">
        <f>IF(Y1432&gt;0,L1432/(Y1432*7/90),"")</f>
        <v/>
      </c>
      <c r="O1432" t="n">
        <v>45</v>
      </c>
      <c r="P1432">
        <f>K1432*O1432</f>
        <v/>
      </c>
      <c r="Q1432" t="inlineStr">
        <is>
          <t>THC</t>
        </is>
      </c>
      <c r="R1432" t="inlineStr">
        <is>
          <t>Beverages</t>
        </is>
      </c>
      <c r="S1432" t="inlineStr"/>
      <c r="T1432" t="inlineStr">
        <is>
          <t>HVAP</t>
        </is>
      </c>
      <c r="U1432" t="n">
        <v>0</v>
      </c>
      <c r="V1432" t="n">
        <v>271</v>
      </c>
      <c r="W1432" t="n">
        <v>0</v>
      </c>
      <c r="X1432" t="n">
        <v>0</v>
      </c>
      <c r="Y1432" t="n">
        <v>2</v>
      </c>
      <c r="Z1432" t="n">
        <v>10</v>
      </c>
      <c r="AA1432" t="n">
        <v>14</v>
      </c>
      <c r="AB1432" t="n">
        <v>3</v>
      </c>
      <c r="AC1432" t="n">
        <v>15</v>
      </c>
      <c r="AD1432" t="n">
        <v>15</v>
      </c>
      <c r="AE1432" t="n">
        <v>0</v>
      </c>
      <c r="AF1432" t="n">
        <v>0</v>
      </c>
      <c r="AG1432" t="n">
        <v>49.95</v>
      </c>
      <c r="AH1432" t="n">
        <v>233.6300000000001</v>
      </c>
      <c r="AI1432" t="n">
        <v>337.47</v>
      </c>
      <c r="AJ1432" t="n">
        <v>0</v>
      </c>
      <c r="AK1432" t="n">
        <v>0</v>
      </c>
      <c r="AL1432" t="n">
        <v>23.363</v>
      </c>
      <c r="AM1432" t="n">
        <v>24.105</v>
      </c>
      <c r="AN1432" t="n">
        <v>0</v>
      </c>
      <c r="AO1432" t="n">
        <v>4</v>
      </c>
      <c r="AP1432" t="inlineStr"/>
      <c r="AQ1432" t="n">
        <v>0</v>
      </c>
      <c r="AR1432" t="n">
        <v>0</v>
      </c>
    </row>
    <row r="1433">
      <c r="A1433" t="inlineStr">
        <is>
          <t>850071300352</t>
        </is>
      </c>
      <c r="B1433" t="inlineStr">
        <is>
          <t>IYKYK Beverages, LLC</t>
        </is>
      </c>
      <c r="C1433" t="inlineStr">
        <is>
          <t>Minnetonka</t>
        </is>
      </c>
      <c r="D1433" t="inlineStr">
        <is>
          <t>8pk 12oz can</t>
        </is>
      </c>
      <c r="E1433" t="inlineStr">
        <is>
          <t>IYKYK Party Pack 10mg 8pk 12oz can</t>
        </is>
      </c>
      <c r="F1433" t="n">
        <v>3</v>
      </c>
      <c r="G1433" t="n">
        <v>2</v>
      </c>
      <c r="H1433" t="n">
        <v>27</v>
      </c>
      <c r="I1433" t="n">
        <v>2</v>
      </c>
      <c r="J1433" t="n">
        <v>0</v>
      </c>
      <c r="K1433" t="n">
        <v>0</v>
      </c>
      <c r="L1433">
        <f>G1433+K1433*F1433</f>
        <v/>
      </c>
      <c r="M1433">
        <f>IF(X1433&gt;0,L1433/(X1433*7/30),"")</f>
        <v/>
      </c>
      <c r="N1433">
        <f>IF(Y1433&gt;0,L1433/(Y1433*7/90),"")</f>
        <v/>
      </c>
      <c r="O1433" t="n">
        <v>54</v>
      </c>
      <c r="P1433">
        <f>K1433*O1433</f>
        <v/>
      </c>
      <c r="Q1433" t="inlineStr">
        <is>
          <t>THC</t>
        </is>
      </c>
      <c r="R1433" t="inlineStr">
        <is>
          <t>Beverages</t>
        </is>
      </c>
      <c r="S1433" t="inlineStr"/>
      <c r="T1433" t="inlineStr">
        <is>
          <t>850071300352-01</t>
        </is>
      </c>
      <c r="U1433" t="n">
        <v>0</v>
      </c>
      <c r="V1433" t="n">
        <v>540</v>
      </c>
      <c r="W1433" t="n">
        <v>0</v>
      </c>
      <c r="X1433" t="n">
        <v>2</v>
      </c>
      <c r="Y1433" t="n">
        <v>6</v>
      </c>
      <c r="Z1433" t="n">
        <v>12</v>
      </c>
      <c r="AA1433" t="n">
        <v>12</v>
      </c>
      <c r="AB1433" t="n">
        <v>0</v>
      </c>
      <c r="AC1433" t="n">
        <v>18</v>
      </c>
      <c r="AD1433" t="n">
        <v>18</v>
      </c>
      <c r="AE1433" t="n">
        <v>0</v>
      </c>
      <c r="AF1433" t="n">
        <v>53.94</v>
      </c>
      <c r="AG1433" t="n">
        <v>156.75</v>
      </c>
      <c r="AH1433" t="n">
        <v>330.04</v>
      </c>
      <c r="AI1433" t="n">
        <v>330.04</v>
      </c>
      <c r="AJ1433" t="n">
        <v>0</v>
      </c>
      <c r="AK1433" t="n">
        <v>26.97</v>
      </c>
      <c r="AL1433" t="n">
        <v>27.503333333</v>
      </c>
      <c r="AM1433" t="n">
        <v>27.503333333</v>
      </c>
      <c r="AN1433" t="n">
        <v>0</v>
      </c>
      <c r="AO1433" t="n">
        <v>0</v>
      </c>
      <c r="AP1433" t="inlineStr"/>
      <c r="AQ1433" t="n">
        <v>0</v>
      </c>
      <c r="AR1433" t="n">
        <v>0</v>
      </c>
    </row>
    <row r="1434">
      <c r="A1434" t="inlineStr">
        <is>
          <t>860011319047</t>
        </is>
      </c>
      <c r="B1434" t="inlineStr">
        <is>
          <t>NOR North Brands LLC</t>
        </is>
      </c>
      <c r="C1434" t="inlineStr">
        <is>
          <t>Osseo</t>
        </is>
      </c>
      <c r="D1434" t="inlineStr">
        <is>
          <t>8pk 12oz can</t>
        </is>
      </c>
      <c r="E1434" t="inlineStr">
        <is>
          <t>North Canna Higher Vibes Adventure Pack 5mg THC</t>
        </is>
      </c>
      <c r="F1434" t="n">
        <v>3</v>
      </c>
      <c r="G1434" t="n">
        <v>2</v>
      </c>
      <c r="H1434" t="n">
        <v>-2</v>
      </c>
      <c r="I1434" t="n">
        <v>1</v>
      </c>
      <c r="J1434" t="n">
        <v>1</v>
      </c>
      <c r="K1434" t="n">
        <v>1</v>
      </c>
      <c r="L1434">
        <f>G1434+K1434*F1434</f>
        <v/>
      </c>
      <c r="M1434">
        <f>IF(X1434&gt;0,L1434/(X1434*7/30),"")</f>
        <v/>
      </c>
      <c r="N1434">
        <f>IF(Y1434&gt;0,L1434/(Y1434*7/90),"")</f>
        <v/>
      </c>
      <c r="O1434" t="n">
        <v>45</v>
      </c>
      <c r="P1434">
        <f>K1434*O1434</f>
        <v/>
      </c>
      <c r="Q1434" t="inlineStr">
        <is>
          <t>THC</t>
        </is>
      </c>
      <c r="R1434" t="inlineStr">
        <is>
          <t>Beverages</t>
        </is>
      </c>
      <c r="S1434" t="inlineStr"/>
      <c r="T1434" t="inlineStr">
        <is>
          <t>HVAP</t>
        </is>
      </c>
      <c r="U1434" t="n">
        <v>0</v>
      </c>
      <c r="V1434" t="n">
        <v>271</v>
      </c>
      <c r="W1434" t="n">
        <v>2</v>
      </c>
      <c r="X1434" t="n">
        <v>5</v>
      </c>
      <c r="Y1434" t="n">
        <v>7</v>
      </c>
      <c r="Z1434" t="n">
        <v>13</v>
      </c>
      <c r="AA1434" t="n">
        <v>14</v>
      </c>
      <c r="AB1434" t="n">
        <v>1</v>
      </c>
      <c r="AC1434" t="n">
        <v>15</v>
      </c>
      <c r="AD1434" t="n">
        <v>15</v>
      </c>
      <c r="AE1434" t="n">
        <v>45.95</v>
      </c>
      <c r="AF1434" t="n">
        <v>118.92</v>
      </c>
      <c r="AG1434" t="n">
        <v>164.84</v>
      </c>
      <c r="AH1434" t="n">
        <v>302.6300000000001</v>
      </c>
      <c r="AI1434" t="n">
        <v>327.02</v>
      </c>
      <c r="AJ1434" t="n">
        <v>22.975</v>
      </c>
      <c r="AK1434" t="n">
        <v>23.784</v>
      </c>
      <c r="AL1434" t="n">
        <v>23.279230769</v>
      </c>
      <c r="AM1434" t="n">
        <v>23.358571428</v>
      </c>
      <c r="AN1434" t="n">
        <v>1</v>
      </c>
      <c r="AO1434" t="n">
        <v>4</v>
      </c>
      <c r="AP1434" t="inlineStr"/>
      <c r="AQ1434" t="n">
        <v>1.6667</v>
      </c>
      <c r="AR1434" t="n">
        <v>2.3333</v>
      </c>
    </row>
    <row r="1435">
      <c r="A1435" t="inlineStr">
        <is>
          <t>673658343036</t>
        </is>
      </c>
      <c r="B1435" t="inlineStr">
        <is>
          <t>Get Chai</t>
        </is>
      </c>
      <c r="C1435" t="inlineStr">
        <is>
          <t>Minneapolis</t>
        </is>
      </c>
      <c r="D1435" t="inlineStr">
        <is>
          <t>8pk 12oz can</t>
        </is>
      </c>
      <c r="E1435" t="inlineStr">
        <is>
          <t>oHHo 10mg Variety 8pk 12oz can</t>
        </is>
      </c>
      <c r="F1435" t="n">
        <v>3</v>
      </c>
      <c r="G1435" t="n">
        <v>3</v>
      </c>
      <c r="H1435" t="n">
        <v>217</v>
      </c>
      <c r="I1435" t="n">
        <v>3</v>
      </c>
      <c r="J1435" t="n">
        <v>0</v>
      </c>
      <c r="K1435" t="n">
        <v>0</v>
      </c>
      <c r="L1435">
        <f>G1435+K1435*F1435</f>
        <v/>
      </c>
      <c r="M1435">
        <f>IF(X1435&gt;0,L1435/(X1435*7/30),"")</f>
        <v/>
      </c>
      <c r="N1435">
        <f>IF(Y1435&gt;0,L1435/(Y1435*7/90),"")</f>
        <v/>
      </c>
      <c r="O1435" t="n">
        <v>60</v>
      </c>
      <c r="P1435">
        <f>K1435*O1435</f>
        <v/>
      </c>
      <c r="Q1435" t="inlineStr">
        <is>
          <t>THC</t>
        </is>
      </c>
      <c r="R1435" t="inlineStr">
        <is>
          <t>Beverages</t>
        </is>
      </c>
      <c r="S1435" t="inlineStr"/>
      <c r="T1435" t="inlineStr">
        <is>
          <t>673658343036</t>
        </is>
      </c>
      <c r="U1435" t="n">
        <v>0</v>
      </c>
      <c r="V1435" t="n">
        <v>419</v>
      </c>
      <c r="W1435" t="n">
        <v>0</v>
      </c>
      <c r="X1435" t="n">
        <v>0</v>
      </c>
      <c r="Y1435" t="n">
        <v>1</v>
      </c>
      <c r="Z1435" t="n">
        <v>7</v>
      </c>
      <c r="AA1435" t="n">
        <v>13</v>
      </c>
      <c r="AB1435" t="n">
        <v>1</v>
      </c>
      <c r="AC1435" t="n">
        <v>20</v>
      </c>
      <c r="AD1435" t="n">
        <v>20</v>
      </c>
      <c r="AE1435" t="n">
        <v>0</v>
      </c>
      <c r="AF1435" t="n">
        <v>0</v>
      </c>
      <c r="AG1435" t="n">
        <v>31.99</v>
      </c>
      <c r="AH1435" t="n">
        <v>228.9</v>
      </c>
      <c r="AI1435" t="n">
        <v>420.7500000000001</v>
      </c>
      <c r="AJ1435" t="n">
        <v>0</v>
      </c>
      <c r="AK1435" t="n">
        <v>0</v>
      </c>
      <c r="AL1435" t="n">
        <v>28.6125</v>
      </c>
      <c r="AM1435" t="n">
        <v>30.053571428</v>
      </c>
      <c r="AN1435" t="n">
        <v>0</v>
      </c>
      <c r="AO1435" t="n">
        <v>1</v>
      </c>
      <c r="AP1435" t="inlineStr"/>
      <c r="AQ1435" t="n">
        <v>0</v>
      </c>
      <c r="AR1435" t="n">
        <v>0</v>
      </c>
    </row>
    <row r="1436">
      <c r="A1436" t="inlineStr">
        <is>
          <t>673658343036</t>
        </is>
      </c>
      <c r="B1436" t="inlineStr">
        <is>
          <t>Get Chai</t>
        </is>
      </c>
      <c r="C1436" t="inlineStr">
        <is>
          <t>Minnetonka</t>
        </is>
      </c>
      <c r="D1436" t="inlineStr">
        <is>
          <t>8pk 12oz can</t>
        </is>
      </c>
      <c r="E1436" t="inlineStr">
        <is>
          <t>oHHo 10mg Variety 8pk 12oz can</t>
        </is>
      </c>
      <c r="F1436" t="n">
        <v>3</v>
      </c>
      <c r="G1436" t="n">
        <v>3</v>
      </c>
      <c r="H1436" t="n">
        <v>217</v>
      </c>
      <c r="I1436" t="n">
        <v>1</v>
      </c>
      <c r="J1436" t="n">
        <v>0</v>
      </c>
      <c r="K1436" t="n">
        <v>0</v>
      </c>
      <c r="L1436">
        <f>G1436+K1436*F1436</f>
        <v/>
      </c>
      <c r="M1436">
        <f>IF(X1436&gt;0,L1436/(X1436*7/30),"")</f>
        <v/>
      </c>
      <c r="N1436">
        <f>IF(Y1436&gt;0,L1436/(Y1436*7/90),"")</f>
        <v/>
      </c>
      <c r="O1436" t="n">
        <v>60</v>
      </c>
      <c r="P1436">
        <f>K1436*O1436</f>
        <v/>
      </c>
      <c r="Q1436" t="inlineStr">
        <is>
          <t>THC</t>
        </is>
      </c>
      <c r="R1436" t="inlineStr">
        <is>
          <t>Beverages</t>
        </is>
      </c>
      <c r="S1436" t="inlineStr"/>
      <c r="T1436" t="inlineStr">
        <is>
          <t>673658343036</t>
        </is>
      </c>
      <c r="U1436" t="n">
        <v>0</v>
      </c>
      <c r="V1436" t="n">
        <v>419</v>
      </c>
      <c r="W1436" t="n">
        <v>0</v>
      </c>
      <c r="X1436" t="n">
        <v>0</v>
      </c>
      <c r="Y1436" t="n">
        <v>2</v>
      </c>
      <c r="Z1436" t="n">
        <v>12</v>
      </c>
      <c r="AA1436" t="n">
        <v>18</v>
      </c>
      <c r="AB1436" t="n">
        <v>4</v>
      </c>
      <c r="AC1436" t="n">
        <v>20</v>
      </c>
      <c r="AD1436" t="n">
        <v>20</v>
      </c>
      <c r="AE1436" t="n">
        <v>0</v>
      </c>
      <c r="AF1436" t="n">
        <v>0</v>
      </c>
      <c r="AG1436" t="n">
        <v>63.92</v>
      </c>
      <c r="AH1436" t="n">
        <v>383.52</v>
      </c>
      <c r="AI1436" t="n">
        <v>585.3399999999999</v>
      </c>
      <c r="AJ1436" t="n">
        <v>0</v>
      </c>
      <c r="AK1436" t="n">
        <v>0</v>
      </c>
      <c r="AL1436" t="n">
        <v>31.96</v>
      </c>
      <c r="AM1436" t="n">
        <v>32.518888888</v>
      </c>
      <c r="AN1436" t="n">
        <v>0</v>
      </c>
      <c r="AO1436" t="n">
        <v>1</v>
      </c>
      <c r="AP1436" t="inlineStr"/>
      <c r="AQ1436" t="n">
        <v>0</v>
      </c>
      <c r="AR1436" t="n">
        <v>0.6667</v>
      </c>
    </row>
    <row r="1437">
      <c r="A1437" t="inlineStr">
        <is>
          <t>673658343036</t>
        </is>
      </c>
      <c r="B1437" t="inlineStr">
        <is>
          <t>Get Chai</t>
        </is>
      </c>
      <c r="C1437" t="inlineStr">
        <is>
          <t>Vadnais Heights</t>
        </is>
      </c>
      <c r="D1437" t="inlineStr">
        <is>
          <t>8pk 12oz can</t>
        </is>
      </c>
      <c r="E1437" t="inlineStr">
        <is>
          <t>oHHo 10mg Variety 8pk 12oz can</t>
        </is>
      </c>
      <c r="F1437" t="n">
        <v>3</v>
      </c>
      <c r="G1437" t="n">
        <v>3</v>
      </c>
      <c r="H1437" t="n">
        <v>217</v>
      </c>
      <c r="I1437" t="n">
        <v>1</v>
      </c>
      <c r="J1437" t="n">
        <v>0</v>
      </c>
      <c r="K1437" t="n">
        <v>0</v>
      </c>
      <c r="L1437">
        <f>G1437+K1437*F1437</f>
        <v/>
      </c>
      <c r="M1437">
        <f>IF(X1437&gt;0,L1437/(X1437*7/30),"")</f>
        <v/>
      </c>
      <c r="N1437">
        <f>IF(Y1437&gt;0,L1437/(Y1437*7/90),"")</f>
        <v/>
      </c>
      <c r="O1437" t="n">
        <v>60</v>
      </c>
      <c r="P1437">
        <f>K1437*O1437</f>
        <v/>
      </c>
      <c r="Q1437" t="inlineStr">
        <is>
          <t>THC</t>
        </is>
      </c>
      <c r="R1437" t="inlineStr">
        <is>
          <t>Beverages</t>
        </is>
      </c>
      <c r="S1437" t="inlineStr"/>
      <c r="T1437" t="inlineStr">
        <is>
          <t>673658343036</t>
        </is>
      </c>
      <c r="U1437" t="n">
        <v>0</v>
      </c>
      <c r="V1437" t="n">
        <v>419</v>
      </c>
      <c r="W1437" t="n">
        <v>0</v>
      </c>
      <c r="X1437" t="n">
        <v>0</v>
      </c>
      <c r="Y1437" t="n">
        <v>6</v>
      </c>
      <c r="Z1437" t="n">
        <v>11</v>
      </c>
      <c r="AA1437" t="n">
        <v>20</v>
      </c>
      <c r="AB1437" t="n">
        <v>4</v>
      </c>
      <c r="AC1437" t="n">
        <v>20</v>
      </c>
      <c r="AD1437" t="n">
        <v>20</v>
      </c>
      <c r="AE1437" t="n">
        <v>0</v>
      </c>
      <c r="AF1437" t="n">
        <v>0</v>
      </c>
      <c r="AG1437" t="n">
        <v>189.39</v>
      </c>
      <c r="AH1437" t="n">
        <v>343.82</v>
      </c>
      <c r="AI1437" t="n">
        <v>631.46</v>
      </c>
      <c r="AJ1437" t="n">
        <v>0</v>
      </c>
      <c r="AK1437" t="n">
        <v>0</v>
      </c>
      <c r="AL1437" t="n">
        <v>31.256363636</v>
      </c>
      <c r="AM1437" t="n">
        <v>31.573</v>
      </c>
      <c r="AN1437" t="n">
        <v>0</v>
      </c>
      <c r="AO1437" t="n">
        <v>1</v>
      </c>
      <c r="AP1437" t="inlineStr"/>
      <c r="AQ1437" t="n">
        <v>0</v>
      </c>
      <c r="AR1437" t="n">
        <v>6</v>
      </c>
    </row>
    <row r="1438">
      <c r="A1438" t="inlineStr">
        <is>
          <t>673658343043</t>
        </is>
      </c>
      <c r="B1438" t="inlineStr">
        <is>
          <t>Get Chai</t>
        </is>
      </c>
      <c r="C1438" t="inlineStr">
        <is>
          <t>Stillwater</t>
        </is>
      </c>
      <c r="D1438" t="inlineStr">
        <is>
          <t>8pk 12oz can</t>
        </is>
      </c>
      <c r="E1438" t="inlineStr">
        <is>
          <t>oHHo 5mg Variety 8pk 12oz can</t>
        </is>
      </c>
      <c r="F1438" t="n">
        <v>3</v>
      </c>
      <c r="G1438" t="n">
        <v>3</v>
      </c>
      <c r="H1438" t="n">
        <v>27</v>
      </c>
      <c r="I1438" t="n">
        <v>1</v>
      </c>
      <c r="J1438" t="n">
        <v>0</v>
      </c>
      <c r="K1438" t="n">
        <v>0</v>
      </c>
      <c r="L1438">
        <f>G1438+K1438*F1438</f>
        <v/>
      </c>
      <c r="M1438">
        <f>IF(X1438&gt;0,L1438/(X1438*7/30),"")</f>
        <v/>
      </c>
      <c r="N1438">
        <f>IF(Y1438&gt;0,L1438/(Y1438*7/90),"")</f>
        <v/>
      </c>
      <c r="O1438" t="n">
        <v>50</v>
      </c>
      <c r="P1438">
        <f>K1438*O1438</f>
        <v/>
      </c>
      <c r="Q1438" t="inlineStr">
        <is>
          <t>THC</t>
        </is>
      </c>
      <c r="R1438" t="inlineStr">
        <is>
          <t>Beverages</t>
        </is>
      </c>
      <c r="S1438" t="inlineStr"/>
      <c r="T1438" t="inlineStr">
        <is>
          <t>673658343043</t>
        </is>
      </c>
      <c r="U1438" t="n">
        <v>0</v>
      </c>
      <c r="V1438" t="n">
        <v>243</v>
      </c>
      <c r="W1438" t="n">
        <v>0</v>
      </c>
      <c r="X1438" t="n">
        <v>0</v>
      </c>
      <c r="Y1438" t="n">
        <v>0</v>
      </c>
      <c r="Z1438" t="n">
        <v>5</v>
      </c>
      <c r="AA1438" t="n">
        <v>6</v>
      </c>
      <c r="AB1438" t="n">
        <v>1</v>
      </c>
      <c r="AC1438" t="n">
        <v>16.66666913888889</v>
      </c>
      <c r="AD1438" t="n">
        <v>16.6667</v>
      </c>
      <c r="AE1438" t="n">
        <v>0</v>
      </c>
      <c r="AF1438" t="n">
        <v>0</v>
      </c>
      <c r="AG1438" t="n">
        <v>0</v>
      </c>
      <c r="AH1438" t="n">
        <v>108.88</v>
      </c>
      <c r="AI1438" t="n">
        <v>139.87</v>
      </c>
      <c r="AJ1438" t="n">
        <v>0</v>
      </c>
      <c r="AK1438" t="n">
        <v>0</v>
      </c>
      <c r="AL1438" t="n">
        <v>21.776</v>
      </c>
      <c r="AM1438" t="n">
        <v>19.981428571</v>
      </c>
      <c r="AN1438" t="n">
        <v>0</v>
      </c>
      <c r="AO1438" t="n">
        <v>0</v>
      </c>
      <c r="AP1438" t="inlineStr"/>
      <c r="AQ1438" t="n">
        <v>0</v>
      </c>
      <c r="AR1438" t="n">
        <v>0</v>
      </c>
    </row>
    <row r="1439">
      <c r="A1439" t="inlineStr">
        <is>
          <t>850071300123</t>
        </is>
      </c>
      <c r="B1439" t="inlineStr">
        <is>
          <t>IYKYK Beverages, LLC</t>
        </is>
      </c>
      <c r="C1439" t="inlineStr">
        <is>
          <t>Andover</t>
        </is>
      </c>
      <c r="D1439" t="inlineStr">
        <is>
          <t>8pk 12oz can</t>
        </is>
      </c>
      <c r="E1439" t="inlineStr">
        <is>
          <t xml:space="preserve">IYKYK Party Pack 5mg 8pk 12oz can
</t>
        </is>
      </c>
      <c r="F1439" t="n">
        <v>3</v>
      </c>
      <c r="G1439" t="n">
        <v>3</v>
      </c>
      <c r="H1439" t="n">
        <v>62</v>
      </c>
      <c r="I1439" t="n">
        <v>2</v>
      </c>
      <c r="J1439" t="n">
        <v>0</v>
      </c>
      <c r="K1439" t="n">
        <v>0</v>
      </c>
      <c r="L1439">
        <f>G1439+K1439*F1439</f>
        <v/>
      </c>
      <c r="M1439">
        <f>IF(X1439&gt;0,L1439/(X1439*7/30),"")</f>
        <v/>
      </c>
      <c r="N1439">
        <f>IF(Y1439&gt;0,L1439/(Y1439*7/90),"")</f>
        <v/>
      </c>
      <c r="O1439" t="n">
        <v>41</v>
      </c>
      <c r="P1439">
        <f>K1439*O1439</f>
        <v/>
      </c>
      <c r="Q1439" t="inlineStr">
        <is>
          <t>THC</t>
        </is>
      </c>
      <c r="R1439" t="inlineStr">
        <is>
          <t>Beverages</t>
        </is>
      </c>
      <c r="S1439" t="inlineStr"/>
      <c r="T1439" t="inlineStr">
        <is>
          <t>850071300123-01</t>
        </is>
      </c>
      <c r="U1439" t="n">
        <v>0</v>
      </c>
      <c r="V1439" t="n">
        <v>231</v>
      </c>
      <c r="W1439" t="n">
        <v>0</v>
      </c>
      <c r="X1439" t="n">
        <v>1</v>
      </c>
      <c r="Y1439" t="n">
        <v>2</v>
      </c>
      <c r="Z1439" t="n">
        <v>17</v>
      </c>
      <c r="AA1439" t="n">
        <v>17</v>
      </c>
      <c r="AB1439" t="n">
        <v>0</v>
      </c>
      <c r="AC1439" t="n">
        <v>13.66666882044355</v>
      </c>
      <c r="AD1439" t="n">
        <v>13.6667</v>
      </c>
      <c r="AE1439" t="n">
        <v>0</v>
      </c>
      <c r="AF1439" t="n">
        <v>20.96</v>
      </c>
      <c r="AG1439" t="n">
        <v>41.92</v>
      </c>
      <c r="AH1439" t="n">
        <v>335.37</v>
      </c>
      <c r="AI1439" t="n">
        <v>335.37</v>
      </c>
      <c r="AJ1439" t="n">
        <v>0</v>
      </c>
      <c r="AK1439" t="n">
        <v>20.96</v>
      </c>
      <c r="AL1439" t="n">
        <v>19.727647058</v>
      </c>
      <c r="AM1439" t="n">
        <v>19.727647058</v>
      </c>
      <c r="AN1439" t="n">
        <v>0</v>
      </c>
      <c r="AO1439" t="n">
        <v>0</v>
      </c>
      <c r="AP1439" t="inlineStr"/>
      <c r="AQ1439" t="n">
        <v>1</v>
      </c>
      <c r="AR1439" t="n">
        <v>2</v>
      </c>
    </row>
    <row r="1440">
      <c r="A1440" t="inlineStr">
        <is>
          <t>850071300123</t>
        </is>
      </c>
      <c r="B1440" t="inlineStr">
        <is>
          <t>IYKYK Beverages, LLC</t>
        </is>
      </c>
      <c r="C1440" t="inlineStr">
        <is>
          <t>Blaine</t>
        </is>
      </c>
      <c r="D1440" t="inlineStr">
        <is>
          <t>8pk 12oz can</t>
        </is>
      </c>
      <c r="E1440" t="inlineStr">
        <is>
          <t xml:space="preserve">IYKYK Party Pack 5mg 8pk 12oz can
</t>
        </is>
      </c>
      <c r="F1440" t="n">
        <v>3</v>
      </c>
      <c r="G1440" t="n">
        <v>3</v>
      </c>
      <c r="H1440" t="n">
        <v>62</v>
      </c>
      <c r="I1440" t="n">
        <v>2</v>
      </c>
      <c r="J1440" t="n">
        <v>0</v>
      </c>
      <c r="K1440" t="n">
        <v>0</v>
      </c>
      <c r="L1440">
        <f>G1440+K1440*F1440</f>
        <v/>
      </c>
      <c r="M1440">
        <f>IF(X1440&gt;0,L1440/(X1440*7/30),"")</f>
        <v/>
      </c>
      <c r="N1440">
        <f>IF(Y1440&gt;0,L1440/(Y1440*7/90),"")</f>
        <v/>
      </c>
      <c r="O1440" t="n">
        <v>41</v>
      </c>
      <c r="P1440">
        <f>K1440*O1440</f>
        <v/>
      </c>
      <c r="Q1440" t="inlineStr">
        <is>
          <t>THC</t>
        </is>
      </c>
      <c r="R1440" t="inlineStr">
        <is>
          <t>Beverages</t>
        </is>
      </c>
      <c r="S1440" t="inlineStr"/>
      <c r="T1440" t="inlineStr">
        <is>
          <t>850071300123-01</t>
        </is>
      </c>
      <c r="U1440" t="n">
        <v>0</v>
      </c>
      <c r="V1440" t="n">
        <v>231</v>
      </c>
      <c r="W1440" t="n">
        <v>0</v>
      </c>
      <c r="X1440" t="n">
        <v>0</v>
      </c>
      <c r="Y1440" t="n">
        <v>0</v>
      </c>
      <c r="Z1440" t="n">
        <v>12</v>
      </c>
      <c r="AA1440" t="n">
        <v>13</v>
      </c>
      <c r="AB1440" t="n">
        <v>1</v>
      </c>
      <c r="AC1440" t="n">
        <v>13.66666882044355</v>
      </c>
      <c r="AD1440" t="n">
        <v>13.6667</v>
      </c>
      <c r="AE1440" t="n">
        <v>0</v>
      </c>
      <c r="AF1440" t="n">
        <v>0</v>
      </c>
      <c r="AG1440" t="n">
        <v>0</v>
      </c>
      <c r="AH1440" t="n">
        <v>256.0500000000001</v>
      </c>
      <c r="AI1440" t="n">
        <v>277.01</v>
      </c>
      <c r="AJ1440" t="n">
        <v>0</v>
      </c>
      <c r="AK1440" t="n">
        <v>0</v>
      </c>
      <c r="AL1440" t="n">
        <v>21.3375</v>
      </c>
      <c r="AM1440" t="n">
        <v>21.308461538</v>
      </c>
      <c r="AN1440" t="n">
        <v>0</v>
      </c>
      <c r="AO1440" t="n">
        <v>0</v>
      </c>
      <c r="AP1440" t="inlineStr"/>
      <c r="AQ1440" t="n">
        <v>0</v>
      </c>
      <c r="AR1440" t="n">
        <v>0</v>
      </c>
    </row>
    <row r="1441">
      <c r="A1441" t="inlineStr">
        <is>
          <t>850071300123</t>
        </is>
      </c>
      <c r="B1441" t="inlineStr">
        <is>
          <t>IYKYK Beverages, LLC</t>
        </is>
      </c>
      <c r="C1441" t="inlineStr">
        <is>
          <t>Minneapolis</t>
        </is>
      </c>
      <c r="D1441" t="inlineStr">
        <is>
          <t>8pk 12oz can</t>
        </is>
      </c>
      <c r="E1441" t="inlineStr">
        <is>
          <t xml:space="preserve">IYKYK Party Pack 5mg 8pk 12oz can
</t>
        </is>
      </c>
      <c r="F1441" t="n">
        <v>3</v>
      </c>
      <c r="G1441" t="n">
        <v>3</v>
      </c>
      <c r="H1441" t="n">
        <v>62</v>
      </c>
      <c r="I1441" t="n">
        <v>2</v>
      </c>
      <c r="J1441" t="n">
        <v>0</v>
      </c>
      <c r="K1441" t="n">
        <v>0</v>
      </c>
      <c r="L1441">
        <f>G1441+K1441*F1441</f>
        <v/>
      </c>
      <c r="M1441">
        <f>IF(X1441&gt;0,L1441/(X1441*7/30),"")</f>
        <v/>
      </c>
      <c r="N1441">
        <f>IF(Y1441&gt;0,L1441/(Y1441*7/90),"")</f>
        <v/>
      </c>
      <c r="O1441" t="n">
        <v>41</v>
      </c>
      <c r="P1441">
        <f>K1441*O1441</f>
        <v/>
      </c>
      <c r="Q1441" t="inlineStr">
        <is>
          <t>THC</t>
        </is>
      </c>
      <c r="R1441" t="inlineStr">
        <is>
          <t>Beverages</t>
        </is>
      </c>
      <c r="S1441" t="inlineStr"/>
      <c r="T1441" t="inlineStr">
        <is>
          <t>850071300123-01</t>
        </is>
      </c>
      <c r="U1441" t="n">
        <v>0</v>
      </c>
      <c r="V1441" t="n">
        <v>231</v>
      </c>
      <c r="W1441" t="n">
        <v>0</v>
      </c>
      <c r="X1441" t="n">
        <v>0</v>
      </c>
      <c r="Y1441" t="n">
        <v>0</v>
      </c>
      <c r="Z1441" t="n">
        <v>11</v>
      </c>
      <c r="AA1441" t="n">
        <v>12</v>
      </c>
      <c r="AB1441" t="n">
        <v>0</v>
      </c>
      <c r="AC1441" t="n">
        <v>13.66666882044355</v>
      </c>
      <c r="AD1441" t="n">
        <v>13.6667</v>
      </c>
      <c r="AE1441" t="n">
        <v>0</v>
      </c>
      <c r="AF1441" t="n">
        <v>0</v>
      </c>
      <c r="AG1441" t="n">
        <v>0</v>
      </c>
      <c r="AH1441" t="n">
        <v>209.85</v>
      </c>
      <c r="AI1441" t="n">
        <v>230.81</v>
      </c>
      <c r="AJ1441" t="n">
        <v>0</v>
      </c>
      <c r="AK1441" t="n">
        <v>0</v>
      </c>
      <c r="AL1441" t="n">
        <v>19.66375</v>
      </c>
      <c r="AM1441" t="n">
        <v>19.74</v>
      </c>
      <c r="AN1441" t="n">
        <v>0</v>
      </c>
      <c r="AO1441" t="n">
        <v>0</v>
      </c>
      <c r="AP1441" t="inlineStr"/>
      <c r="AQ1441" t="n">
        <v>0</v>
      </c>
      <c r="AR1441" t="n">
        <v>0</v>
      </c>
    </row>
    <row r="1442">
      <c r="A1442" t="inlineStr">
        <is>
          <t>850071300123</t>
        </is>
      </c>
      <c r="B1442" t="inlineStr">
        <is>
          <t>IYKYK Beverages, LLC</t>
        </is>
      </c>
      <c r="C1442" t="inlineStr">
        <is>
          <t>Vadnais Heights</t>
        </is>
      </c>
      <c r="D1442" t="inlineStr">
        <is>
          <t>8pk 12oz can</t>
        </is>
      </c>
      <c r="E1442" t="inlineStr">
        <is>
          <t xml:space="preserve">IYKYK Party Pack 5mg 8pk 12oz can
</t>
        </is>
      </c>
      <c r="F1442" t="n">
        <v>3</v>
      </c>
      <c r="G1442" t="n">
        <v>3</v>
      </c>
      <c r="H1442" t="n">
        <v>62</v>
      </c>
      <c r="I1442" t="n">
        <v>2</v>
      </c>
      <c r="J1442" t="n">
        <v>0</v>
      </c>
      <c r="K1442" t="n">
        <v>0</v>
      </c>
      <c r="L1442">
        <f>G1442+K1442*F1442</f>
        <v/>
      </c>
      <c r="M1442">
        <f>IF(X1442&gt;0,L1442/(X1442*7/30),"")</f>
        <v/>
      </c>
      <c r="N1442">
        <f>IF(Y1442&gt;0,L1442/(Y1442*7/90),"")</f>
        <v/>
      </c>
      <c r="O1442" t="n">
        <v>41</v>
      </c>
      <c r="P1442">
        <f>K1442*O1442</f>
        <v/>
      </c>
      <c r="Q1442" t="inlineStr">
        <is>
          <t>THC</t>
        </is>
      </c>
      <c r="R1442" t="inlineStr">
        <is>
          <t>Beverages</t>
        </is>
      </c>
      <c r="S1442" t="inlineStr"/>
      <c r="T1442" t="inlineStr">
        <is>
          <t>850071300123-01</t>
        </is>
      </c>
      <c r="U1442" t="n">
        <v>0</v>
      </c>
      <c r="V1442" t="n">
        <v>231</v>
      </c>
      <c r="W1442" t="n">
        <v>0</v>
      </c>
      <c r="X1442" t="n">
        <v>0</v>
      </c>
      <c r="Y1442" t="n">
        <v>0</v>
      </c>
      <c r="Z1442" t="n">
        <v>8</v>
      </c>
      <c r="AA1442" t="n">
        <v>9</v>
      </c>
      <c r="AB1442" t="n">
        <v>1</v>
      </c>
      <c r="AC1442" t="n">
        <v>13.66666882044355</v>
      </c>
      <c r="AD1442" t="n">
        <v>13.6667</v>
      </c>
      <c r="AE1442" t="n">
        <v>0</v>
      </c>
      <c r="AF1442" t="n">
        <v>0</v>
      </c>
      <c r="AG1442" t="n">
        <v>0</v>
      </c>
      <c r="AH1442" t="n">
        <v>125.21</v>
      </c>
      <c r="AI1442" t="n">
        <v>144.33</v>
      </c>
      <c r="AJ1442" t="n">
        <v>0</v>
      </c>
      <c r="AK1442" t="n">
        <v>0</v>
      </c>
      <c r="AL1442" t="n">
        <v>15.65125</v>
      </c>
      <c r="AM1442" t="n">
        <v>16.036666666</v>
      </c>
      <c r="AN1442" t="n">
        <v>0</v>
      </c>
      <c r="AO1442" t="n">
        <v>0</v>
      </c>
      <c r="AP1442" t="inlineStr"/>
      <c r="AQ1442" t="n">
        <v>0</v>
      </c>
      <c r="AR1442" t="n">
        <v>0</v>
      </c>
    </row>
    <row r="1443">
      <c r="A1443" t="inlineStr">
        <is>
          <t>850071300352</t>
        </is>
      </c>
      <c r="B1443" t="inlineStr">
        <is>
          <t>IYKYK Beverages, LLC</t>
        </is>
      </c>
      <c r="C1443" t="inlineStr">
        <is>
          <t>Minneapolis</t>
        </is>
      </c>
      <c r="D1443" t="inlineStr">
        <is>
          <t>8pk 12oz can</t>
        </is>
      </c>
      <c r="E1443" t="inlineStr">
        <is>
          <t>IYKYK Party Pack 10mg 8pk 12oz can</t>
        </is>
      </c>
      <c r="F1443" t="n">
        <v>3</v>
      </c>
      <c r="G1443" t="n">
        <v>3</v>
      </c>
      <c r="H1443" t="n">
        <v>27</v>
      </c>
      <c r="I1443" t="n">
        <v>2</v>
      </c>
      <c r="J1443" t="n">
        <v>0</v>
      </c>
      <c r="K1443" t="n">
        <v>0</v>
      </c>
      <c r="L1443">
        <f>G1443+K1443*F1443</f>
        <v/>
      </c>
      <c r="M1443">
        <f>IF(X1443&gt;0,L1443/(X1443*7/30),"")</f>
        <v/>
      </c>
      <c r="N1443">
        <f>IF(Y1443&gt;0,L1443/(Y1443*7/90),"")</f>
        <v/>
      </c>
      <c r="O1443" t="n">
        <v>54</v>
      </c>
      <c r="P1443">
        <f>K1443*O1443</f>
        <v/>
      </c>
      <c r="Q1443" t="inlineStr">
        <is>
          <t>THC</t>
        </is>
      </c>
      <c r="R1443" t="inlineStr">
        <is>
          <t>Beverages</t>
        </is>
      </c>
      <c r="S1443" t="inlineStr"/>
      <c r="T1443" t="inlineStr">
        <is>
          <t>850071300352-01</t>
        </is>
      </c>
      <c r="U1443" t="n">
        <v>0</v>
      </c>
      <c r="V1443" t="n">
        <v>540</v>
      </c>
      <c r="W1443" t="n">
        <v>0</v>
      </c>
      <c r="X1443" t="n">
        <v>0</v>
      </c>
      <c r="Y1443" t="n">
        <v>0</v>
      </c>
      <c r="Z1443" t="n">
        <v>14</v>
      </c>
      <c r="AA1443" t="n">
        <v>16</v>
      </c>
      <c r="AB1443" t="n">
        <v>1</v>
      </c>
      <c r="AC1443" t="n">
        <v>18</v>
      </c>
      <c r="AD1443" t="n">
        <v>18</v>
      </c>
      <c r="AE1443" t="n">
        <v>0</v>
      </c>
      <c r="AF1443" t="n">
        <v>0</v>
      </c>
      <c r="AG1443" t="n">
        <v>0</v>
      </c>
      <c r="AH1443" t="n">
        <v>382.56</v>
      </c>
      <c r="AI1443" t="n">
        <v>438.48</v>
      </c>
      <c r="AJ1443" t="n">
        <v>0</v>
      </c>
      <c r="AK1443" t="n">
        <v>0</v>
      </c>
      <c r="AL1443" t="n">
        <v>27.505384615</v>
      </c>
      <c r="AM1443" t="n">
        <v>27.566</v>
      </c>
      <c r="AN1443" t="n">
        <v>0</v>
      </c>
      <c r="AO1443" t="n">
        <v>0</v>
      </c>
      <c r="AP1443" t="inlineStr"/>
      <c r="AQ1443" t="n">
        <v>0</v>
      </c>
      <c r="AR1443" t="n">
        <v>0</v>
      </c>
    </row>
    <row r="1444">
      <c r="A1444" t="inlineStr">
        <is>
          <t>850072957265</t>
        </is>
      </c>
      <c r="B1444" t="inlineStr">
        <is>
          <t>Hohensteins, Inc.</t>
        </is>
      </c>
      <c r="C1444" t="inlineStr">
        <is>
          <t>Stillwater</t>
        </is>
      </c>
      <c r="D1444" t="inlineStr">
        <is>
          <t>8pk 12oz can</t>
        </is>
      </c>
      <c r="E1444" t="inlineStr">
        <is>
          <t>Senorita Variety Pack 10mg THC 8pk 12oz can</t>
        </is>
      </c>
      <c r="F1444" t="n">
        <v>3</v>
      </c>
      <c r="G1444" t="n">
        <v>3</v>
      </c>
      <c r="H1444" t="n">
        <v>132</v>
      </c>
      <c r="I1444" t="n">
        <v>0</v>
      </c>
      <c r="J1444" t="n">
        <v>0</v>
      </c>
      <c r="K1444" t="n">
        <v>0</v>
      </c>
      <c r="L1444">
        <f>G1444+K1444*F1444</f>
        <v/>
      </c>
      <c r="M1444">
        <f>IF(X1444&gt;0,L1444/(X1444*7/30),"")</f>
        <v/>
      </c>
      <c r="N1444">
        <f>IF(Y1444&gt;0,L1444/(Y1444*7/90),"")</f>
        <v/>
      </c>
      <c r="O1444" t="n">
        <v>67.2</v>
      </c>
      <c r="P1444">
        <f>K1444*O1444</f>
        <v/>
      </c>
      <c r="Q1444" t="inlineStr">
        <is>
          <t>THC</t>
        </is>
      </c>
      <c r="R1444" t="inlineStr">
        <is>
          <t>Beverages</t>
        </is>
      </c>
      <c r="S1444" t="inlineStr"/>
      <c r="T1444" t="inlineStr">
        <is>
          <t>48645</t>
        </is>
      </c>
      <c r="U1444" t="n">
        <v>0</v>
      </c>
      <c r="V1444" t="n">
        <v>219</v>
      </c>
      <c r="W1444" t="n">
        <v>0</v>
      </c>
      <c r="X1444" t="n">
        <v>1</v>
      </c>
      <c r="Y1444" t="n">
        <v>5</v>
      </c>
      <c r="Z1444" t="n">
        <v>6</v>
      </c>
      <c r="AA1444" t="n">
        <v>6</v>
      </c>
      <c r="AB1444" t="n">
        <v>0</v>
      </c>
      <c r="AC1444" t="n">
        <v>22.39646464688787</v>
      </c>
      <c r="AD1444" t="n">
        <v>22.4</v>
      </c>
      <c r="AE1444" t="n">
        <v>0</v>
      </c>
      <c r="AF1444" t="n">
        <v>26.96</v>
      </c>
      <c r="AG1444" t="n">
        <v>139.83</v>
      </c>
      <c r="AH1444" t="n">
        <v>167.79</v>
      </c>
      <c r="AI1444" t="n">
        <v>167.79</v>
      </c>
      <c r="AJ1444" t="n">
        <v>0</v>
      </c>
      <c r="AK1444" t="n">
        <v>26.96</v>
      </c>
      <c r="AL1444" t="n">
        <v>27.965</v>
      </c>
      <c r="AM1444" t="n">
        <v>27.965</v>
      </c>
      <c r="AN1444" t="n">
        <v>0</v>
      </c>
      <c r="AO1444" t="n">
        <v>2</v>
      </c>
      <c r="AP1444" t="inlineStr"/>
      <c r="AQ1444" t="n">
        <v>0</v>
      </c>
      <c r="AR1444" t="n">
        <v>0</v>
      </c>
    </row>
    <row r="1445">
      <c r="A1445" t="inlineStr">
        <is>
          <t>860011319047</t>
        </is>
      </c>
      <c r="B1445" t="inlineStr">
        <is>
          <t>NOR North Brands LLC</t>
        </is>
      </c>
      <c r="C1445" t="inlineStr">
        <is>
          <t>Andover</t>
        </is>
      </c>
      <c r="D1445" t="inlineStr">
        <is>
          <t>8pk 12oz can</t>
        </is>
      </c>
      <c r="E1445" t="inlineStr">
        <is>
          <t>North Canna Higher Vibes Adventure Pack 5mg THC</t>
        </is>
      </c>
      <c r="F1445" t="n">
        <v>3</v>
      </c>
      <c r="G1445" t="n">
        <v>3</v>
      </c>
      <c r="H1445" t="n">
        <v>-2</v>
      </c>
      <c r="I1445" t="n">
        <v>3</v>
      </c>
      <c r="J1445" t="n">
        <v>0</v>
      </c>
      <c r="K1445" t="n">
        <v>0</v>
      </c>
      <c r="L1445">
        <f>G1445+K1445*F1445</f>
        <v/>
      </c>
      <c r="M1445">
        <f>IF(X1445&gt;0,L1445/(X1445*7/30),"")</f>
        <v/>
      </c>
      <c r="N1445">
        <f>IF(Y1445&gt;0,L1445/(Y1445*7/90),"")</f>
        <v/>
      </c>
      <c r="O1445" t="n">
        <v>45</v>
      </c>
      <c r="P1445">
        <f>K1445*O1445</f>
        <v/>
      </c>
      <c r="Q1445" t="inlineStr">
        <is>
          <t>THC</t>
        </is>
      </c>
      <c r="R1445" t="inlineStr">
        <is>
          <t>Beverages</t>
        </is>
      </c>
      <c r="S1445" t="inlineStr"/>
      <c r="T1445" t="inlineStr">
        <is>
          <t>HVAP</t>
        </is>
      </c>
      <c r="U1445" t="n">
        <v>0</v>
      </c>
      <c r="V1445" t="n">
        <v>271</v>
      </c>
      <c r="W1445" t="n">
        <v>1</v>
      </c>
      <c r="X1445" t="n">
        <v>1</v>
      </c>
      <c r="Y1445" t="n">
        <v>7</v>
      </c>
      <c r="Z1445" t="n">
        <v>27</v>
      </c>
      <c r="AA1445" t="n">
        <v>33</v>
      </c>
      <c r="AB1445" t="n">
        <v>3</v>
      </c>
      <c r="AC1445" t="n">
        <v>15</v>
      </c>
      <c r="AD1445" t="n">
        <v>15</v>
      </c>
      <c r="AE1445" t="n">
        <v>22.96</v>
      </c>
      <c r="AF1445" t="n">
        <v>22.96</v>
      </c>
      <c r="AG1445" t="n">
        <v>164.75</v>
      </c>
      <c r="AH1445" t="n">
        <v>623.95</v>
      </c>
      <c r="AI1445" t="n">
        <v>773.5300000000002</v>
      </c>
      <c r="AJ1445" t="n">
        <v>22.96</v>
      </c>
      <c r="AK1445" t="n">
        <v>22.96</v>
      </c>
      <c r="AL1445" t="n">
        <v>23.109259259</v>
      </c>
      <c r="AM1445" t="n">
        <v>23.44030303</v>
      </c>
      <c r="AN1445" t="n">
        <v>0</v>
      </c>
      <c r="AO1445" t="n">
        <v>4</v>
      </c>
      <c r="AP1445" t="inlineStr"/>
      <c r="AQ1445" t="n">
        <v>0.3333</v>
      </c>
      <c r="AR1445" t="n">
        <v>1</v>
      </c>
    </row>
    <row r="1446">
      <c r="A1446" t="inlineStr">
        <is>
          <t>860011319047</t>
        </is>
      </c>
      <c r="B1446" t="inlineStr">
        <is>
          <t>NOR North Brands LLC</t>
        </is>
      </c>
      <c r="C1446" t="inlineStr">
        <is>
          <t>Bloomington</t>
        </is>
      </c>
      <c r="D1446" t="inlineStr">
        <is>
          <t>8pk 12oz can</t>
        </is>
      </c>
      <c r="E1446" t="inlineStr">
        <is>
          <t>North Canna Higher Vibes Adventure Pack 5mg THC</t>
        </is>
      </c>
      <c r="F1446" t="n">
        <v>3</v>
      </c>
      <c r="G1446" t="n">
        <v>3</v>
      </c>
      <c r="H1446" t="n">
        <v>-2</v>
      </c>
      <c r="I1446" t="n">
        <v>0</v>
      </c>
      <c r="J1446" t="n">
        <v>0</v>
      </c>
      <c r="K1446" t="n">
        <v>0</v>
      </c>
      <c r="L1446">
        <f>G1446+K1446*F1446</f>
        <v/>
      </c>
      <c r="M1446">
        <f>IF(X1446&gt;0,L1446/(X1446*7/30),"")</f>
        <v/>
      </c>
      <c r="N1446">
        <f>IF(Y1446&gt;0,L1446/(Y1446*7/90),"")</f>
        <v/>
      </c>
      <c r="O1446" t="n">
        <v>45</v>
      </c>
      <c r="P1446">
        <f>K1446*O1446</f>
        <v/>
      </c>
      <c r="Q1446" t="inlineStr">
        <is>
          <t>THC</t>
        </is>
      </c>
      <c r="R1446" t="inlineStr">
        <is>
          <t>Beverages</t>
        </is>
      </c>
      <c r="S1446" t="inlineStr"/>
      <c r="T1446" t="inlineStr">
        <is>
          <t>HVAP</t>
        </is>
      </c>
      <c r="U1446" t="n">
        <v>0</v>
      </c>
      <c r="V1446" t="n">
        <v>271</v>
      </c>
      <c r="W1446" t="n">
        <v>0</v>
      </c>
      <c r="X1446" t="n">
        <v>0</v>
      </c>
      <c r="Y1446" t="n">
        <v>1</v>
      </c>
      <c r="Z1446" t="n">
        <v>5</v>
      </c>
      <c r="AA1446" t="n">
        <v>5</v>
      </c>
      <c r="AB1446" t="n">
        <v>0</v>
      </c>
      <c r="AC1446" t="n">
        <v>15</v>
      </c>
      <c r="AD1446" t="n">
        <v>15</v>
      </c>
      <c r="AE1446" t="n">
        <v>0</v>
      </c>
      <c r="AF1446" t="n">
        <v>0</v>
      </c>
      <c r="AG1446" t="n">
        <v>22.96</v>
      </c>
      <c r="AH1446" t="n">
        <v>114.8</v>
      </c>
      <c r="AI1446" t="n">
        <v>114.8</v>
      </c>
      <c r="AJ1446" t="n">
        <v>0</v>
      </c>
      <c r="AK1446" t="n">
        <v>0</v>
      </c>
      <c r="AL1446" t="n">
        <v>22.96</v>
      </c>
      <c r="AM1446" t="n">
        <v>22.96</v>
      </c>
      <c r="AN1446" t="n">
        <v>0</v>
      </c>
      <c r="AO1446" t="n">
        <v>4</v>
      </c>
      <c r="AP1446" t="inlineStr"/>
      <c r="AQ1446" t="n">
        <v>0</v>
      </c>
      <c r="AR1446" t="n">
        <v>0</v>
      </c>
    </row>
    <row r="1447">
      <c r="A1447" t="inlineStr">
        <is>
          <t>860011319047</t>
        </is>
      </c>
      <c r="B1447" t="inlineStr">
        <is>
          <t>NOR North Brands LLC</t>
        </is>
      </c>
      <c r="C1447" t="inlineStr">
        <is>
          <t>Chanhassen</t>
        </is>
      </c>
      <c r="D1447" t="inlineStr">
        <is>
          <t>8pk 12oz can</t>
        </is>
      </c>
      <c r="E1447" t="inlineStr">
        <is>
          <t>North Canna Higher Vibes Adventure Pack 5mg THC</t>
        </is>
      </c>
      <c r="F1447" t="n">
        <v>3</v>
      </c>
      <c r="G1447" t="n">
        <v>3</v>
      </c>
      <c r="H1447" t="n">
        <v>-2</v>
      </c>
      <c r="I1447" t="n">
        <v>0</v>
      </c>
      <c r="J1447" t="n">
        <v>0</v>
      </c>
      <c r="K1447" t="n">
        <v>0</v>
      </c>
      <c r="L1447">
        <f>G1447+K1447*F1447</f>
        <v/>
      </c>
      <c r="M1447">
        <f>IF(X1447&gt;0,L1447/(X1447*7/30),"")</f>
        <v/>
      </c>
      <c r="N1447">
        <f>IF(Y1447&gt;0,L1447/(Y1447*7/90),"")</f>
        <v/>
      </c>
      <c r="O1447" t="n">
        <v>45</v>
      </c>
      <c r="P1447">
        <f>K1447*O1447</f>
        <v/>
      </c>
      <c r="Q1447" t="inlineStr">
        <is>
          <t>THC</t>
        </is>
      </c>
      <c r="R1447" t="inlineStr">
        <is>
          <t>Beverages</t>
        </is>
      </c>
      <c r="S1447" t="inlineStr"/>
      <c r="T1447" t="inlineStr">
        <is>
          <t>HVAP</t>
        </is>
      </c>
      <c r="U1447" t="n">
        <v>0</v>
      </c>
      <c r="V1447" t="n">
        <v>271</v>
      </c>
      <c r="W1447" t="n">
        <v>0</v>
      </c>
      <c r="X1447" t="n">
        <v>0</v>
      </c>
      <c r="Y1447" t="n">
        <v>0</v>
      </c>
      <c r="Z1447" t="n">
        <v>9</v>
      </c>
      <c r="AA1447" t="n">
        <v>9</v>
      </c>
      <c r="AB1447" t="n">
        <v>0</v>
      </c>
      <c r="AC1447" t="n">
        <v>15</v>
      </c>
      <c r="AD1447" t="n">
        <v>15</v>
      </c>
      <c r="AE1447" t="n">
        <v>0</v>
      </c>
      <c r="AF1447" t="n">
        <v>0</v>
      </c>
      <c r="AG1447" t="n">
        <v>0</v>
      </c>
      <c r="AH1447" t="n">
        <v>209.31</v>
      </c>
      <c r="AI1447" t="n">
        <v>209.31</v>
      </c>
      <c r="AJ1447" t="n">
        <v>0</v>
      </c>
      <c r="AK1447" t="n">
        <v>0</v>
      </c>
      <c r="AL1447" t="n">
        <v>20.931</v>
      </c>
      <c r="AM1447" t="n">
        <v>20.931</v>
      </c>
      <c r="AN1447" t="n">
        <v>0</v>
      </c>
      <c r="AO1447" t="n">
        <v>4</v>
      </c>
      <c r="AP1447" t="inlineStr"/>
      <c r="AQ1447" t="n">
        <v>0</v>
      </c>
      <c r="AR1447" t="n">
        <v>0</v>
      </c>
    </row>
    <row r="1448">
      <c r="A1448" t="inlineStr">
        <is>
          <t>860011319047</t>
        </is>
      </c>
      <c r="B1448" t="inlineStr">
        <is>
          <t>NOR North Brands LLC</t>
        </is>
      </c>
      <c r="C1448" t="inlineStr">
        <is>
          <t>Ramsey</t>
        </is>
      </c>
      <c r="D1448" t="inlineStr">
        <is>
          <t>8pk 12oz can</t>
        </is>
      </c>
      <c r="E1448" t="inlineStr">
        <is>
          <t>North Canna Higher Vibes Adventure Pack 5mg THC</t>
        </is>
      </c>
      <c r="F1448" t="n">
        <v>3</v>
      </c>
      <c r="G1448" t="n">
        <v>3</v>
      </c>
      <c r="H1448" t="n">
        <v>-2</v>
      </c>
      <c r="I1448" t="n">
        <v>1</v>
      </c>
      <c r="J1448" t="n">
        <v>0</v>
      </c>
      <c r="K1448" t="n">
        <v>0</v>
      </c>
      <c r="L1448">
        <f>G1448+K1448*F1448</f>
        <v/>
      </c>
      <c r="M1448">
        <f>IF(X1448&gt;0,L1448/(X1448*7/30),"")</f>
        <v/>
      </c>
      <c r="N1448">
        <f>IF(Y1448&gt;0,L1448/(Y1448*7/90),"")</f>
        <v/>
      </c>
      <c r="O1448" t="n">
        <v>45</v>
      </c>
      <c r="P1448">
        <f>K1448*O1448</f>
        <v/>
      </c>
      <c r="Q1448" t="inlineStr">
        <is>
          <t>THC</t>
        </is>
      </c>
      <c r="R1448" t="inlineStr">
        <is>
          <t>Beverages</t>
        </is>
      </c>
      <c r="S1448" t="inlineStr"/>
      <c r="T1448" t="inlineStr">
        <is>
          <t>HVAP</t>
        </is>
      </c>
      <c r="U1448" t="n">
        <v>0</v>
      </c>
      <c r="V1448" t="n">
        <v>271</v>
      </c>
      <c r="W1448" t="n">
        <v>0</v>
      </c>
      <c r="X1448" t="n">
        <v>0</v>
      </c>
      <c r="Y1448" t="n">
        <v>2</v>
      </c>
      <c r="Z1448" t="n">
        <v>6</v>
      </c>
      <c r="AA1448" t="n">
        <v>7</v>
      </c>
      <c r="AB1448" t="n">
        <v>1</v>
      </c>
      <c r="AC1448" t="n">
        <v>15</v>
      </c>
      <c r="AD1448" t="n">
        <v>15</v>
      </c>
      <c r="AE1448" t="n">
        <v>0</v>
      </c>
      <c r="AF1448" t="n">
        <v>0</v>
      </c>
      <c r="AG1448" t="n">
        <v>45.92</v>
      </c>
      <c r="AH1448" t="n">
        <v>136.39</v>
      </c>
      <c r="AI1448" t="n">
        <v>162.35</v>
      </c>
      <c r="AJ1448" t="n">
        <v>0</v>
      </c>
      <c r="AK1448" t="n">
        <v>0</v>
      </c>
      <c r="AL1448" t="n">
        <v>22.731666666</v>
      </c>
      <c r="AM1448" t="n">
        <v>23.192857142</v>
      </c>
      <c r="AN1448" t="n">
        <v>0</v>
      </c>
      <c r="AO1448" t="n">
        <v>4</v>
      </c>
      <c r="AP1448" t="inlineStr"/>
      <c r="AQ1448" t="n">
        <v>0</v>
      </c>
      <c r="AR1448" t="n">
        <v>0.4</v>
      </c>
    </row>
    <row r="1449">
      <c r="A1449" t="inlineStr">
        <is>
          <t>860011319047</t>
        </is>
      </c>
      <c r="B1449" t="inlineStr">
        <is>
          <t>NOR North Brands LLC</t>
        </is>
      </c>
      <c r="C1449" t="inlineStr">
        <is>
          <t>St. Louis Park</t>
        </is>
      </c>
      <c r="D1449" t="inlineStr">
        <is>
          <t>8pk 12oz can</t>
        </is>
      </c>
      <c r="E1449" t="inlineStr">
        <is>
          <t>North Canna Higher Vibes Adventure Pack 5mg THC</t>
        </is>
      </c>
      <c r="F1449" t="n">
        <v>3</v>
      </c>
      <c r="G1449" t="n">
        <v>3</v>
      </c>
      <c r="H1449" t="n">
        <v>-2</v>
      </c>
      <c r="I1449" t="n">
        <v>2</v>
      </c>
      <c r="J1449" t="n">
        <v>0</v>
      </c>
      <c r="K1449" t="n">
        <v>0</v>
      </c>
      <c r="L1449">
        <f>G1449+K1449*F1449</f>
        <v/>
      </c>
      <c r="M1449">
        <f>IF(X1449&gt;0,L1449/(X1449*7/30),"")</f>
        <v/>
      </c>
      <c r="N1449">
        <f>IF(Y1449&gt;0,L1449/(Y1449*7/90),"")</f>
        <v/>
      </c>
      <c r="O1449" t="n">
        <v>45</v>
      </c>
      <c r="P1449">
        <f>K1449*O1449</f>
        <v/>
      </c>
      <c r="Q1449" t="inlineStr">
        <is>
          <t>THC</t>
        </is>
      </c>
      <c r="R1449" t="inlineStr">
        <is>
          <t>Beverages</t>
        </is>
      </c>
      <c r="S1449" t="inlineStr"/>
      <c r="T1449" t="inlineStr">
        <is>
          <t>HVAP</t>
        </is>
      </c>
      <c r="U1449" t="n">
        <v>0</v>
      </c>
      <c r="V1449" t="n">
        <v>271</v>
      </c>
      <c r="W1449" t="n">
        <v>0</v>
      </c>
      <c r="X1449" t="n">
        <v>0</v>
      </c>
      <c r="Y1449" t="n">
        <v>5</v>
      </c>
      <c r="Z1449" t="n">
        <v>19</v>
      </c>
      <c r="AA1449" t="n">
        <v>23</v>
      </c>
      <c r="AB1449" t="n">
        <v>4</v>
      </c>
      <c r="AC1449" t="n">
        <v>15</v>
      </c>
      <c r="AD1449" t="n">
        <v>15</v>
      </c>
      <c r="AE1449" t="n">
        <v>0</v>
      </c>
      <c r="AF1449" t="n">
        <v>0</v>
      </c>
      <c r="AG1449" t="n">
        <v>114.8</v>
      </c>
      <c r="AH1449" t="n">
        <v>439.2399999999999</v>
      </c>
      <c r="AI1449" t="n">
        <v>543.0799999999999</v>
      </c>
      <c r="AJ1449" t="n">
        <v>0</v>
      </c>
      <c r="AK1449" t="n">
        <v>0</v>
      </c>
      <c r="AL1449" t="n">
        <v>23.117894736</v>
      </c>
      <c r="AM1449" t="n">
        <v>23.612173913</v>
      </c>
      <c r="AN1449" t="n">
        <v>0</v>
      </c>
      <c r="AO1449" t="n">
        <v>4</v>
      </c>
      <c r="AP1449" t="inlineStr"/>
      <c r="AQ1449" t="n">
        <v>0</v>
      </c>
      <c r="AR1449" t="n">
        <v>0.8</v>
      </c>
    </row>
    <row r="1450">
      <c r="A1450" t="inlineStr">
        <is>
          <t>860011622031</t>
        </is>
      </c>
      <c r="B1450" t="inlineStr">
        <is>
          <t>NOR North Brands LLC</t>
        </is>
      </c>
      <c r="C1450" t="inlineStr">
        <is>
          <t>St. Louis Park</t>
        </is>
      </c>
      <c r="D1450" t="inlineStr">
        <is>
          <t>8pk 12oz can</t>
        </is>
      </c>
      <c r="E1450" t="inlineStr">
        <is>
          <t>North Canna High Tonics Variety Pack 10mg THC</t>
        </is>
      </c>
      <c r="F1450" t="n">
        <v>3</v>
      </c>
      <c r="G1450" t="n">
        <v>3</v>
      </c>
      <c r="H1450" t="n">
        <v>30</v>
      </c>
      <c r="I1450" t="n">
        <v>0</v>
      </c>
      <c r="J1450" t="n">
        <v>0</v>
      </c>
      <c r="K1450" t="n">
        <v>0</v>
      </c>
      <c r="L1450">
        <f>G1450+K1450*F1450</f>
        <v/>
      </c>
      <c r="M1450">
        <f>IF(X1450&gt;0,L1450/(X1450*7/30),"")</f>
        <v/>
      </c>
      <c r="N1450">
        <f>IF(Y1450&gt;0,L1450/(Y1450*7/90),"")</f>
        <v/>
      </c>
      <c r="O1450" t="n">
        <v>50</v>
      </c>
      <c r="P1450">
        <f>K1450*O1450</f>
        <v/>
      </c>
      <c r="Q1450" t="inlineStr">
        <is>
          <t>THC</t>
        </is>
      </c>
      <c r="R1450" t="inlineStr">
        <is>
          <t>Beverages</t>
        </is>
      </c>
      <c r="S1450" t="inlineStr"/>
      <c r="T1450" t="inlineStr">
        <is>
          <t>HTVP</t>
        </is>
      </c>
      <c r="U1450" t="n">
        <v>0</v>
      </c>
      <c r="V1450" t="n">
        <v>664</v>
      </c>
      <c r="W1450" t="n">
        <v>0</v>
      </c>
      <c r="X1450" t="n">
        <v>1</v>
      </c>
      <c r="Y1450" t="n">
        <v>6</v>
      </c>
      <c r="Z1450" t="n">
        <v>17</v>
      </c>
      <c r="AA1450" t="n">
        <v>19</v>
      </c>
      <c r="AB1450" t="n">
        <v>2</v>
      </c>
      <c r="AC1450" t="n">
        <v>16.66666667</v>
      </c>
      <c r="AD1450" t="n">
        <v>16.6667</v>
      </c>
      <c r="AE1450" t="n">
        <v>0</v>
      </c>
      <c r="AF1450" t="n">
        <v>23.96</v>
      </c>
      <c r="AG1450" t="n">
        <v>143.79</v>
      </c>
      <c r="AH1450" t="n">
        <v>413.4699999999999</v>
      </c>
      <c r="AI1450" t="n">
        <v>475.3899999999999</v>
      </c>
      <c r="AJ1450" t="n">
        <v>0</v>
      </c>
      <c r="AK1450" t="n">
        <v>23.96</v>
      </c>
      <c r="AL1450" t="n">
        <v>24.321764705</v>
      </c>
      <c r="AM1450" t="n">
        <v>25.020526315</v>
      </c>
      <c r="AN1450" t="n">
        <v>0</v>
      </c>
      <c r="AO1450" t="n">
        <v>2</v>
      </c>
      <c r="AP1450" t="inlineStr"/>
      <c r="AQ1450" t="n">
        <v>0.25</v>
      </c>
      <c r="AR1450" t="n">
        <v>0.4</v>
      </c>
    </row>
    <row r="1451">
      <c r="A1451" t="inlineStr">
        <is>
          <t>850072957265</t>
        </is>
      </c>
      <c r="B1451" t="inlineStr">
        <is>
          <t>Bernicks</t>
        </is>
      </c>
      <c r="C1451" t="inlineStr">
        <is>
          <t>Ramsey</t>
        </is>
      </c>
      <c r="D1451" t="inlineStr">
        <is>
          <t>8pk 12oz can</t>
        </is>
      </c>
      <c r="E1451" t="inlineStr">
        <is>
          <t>Senorita Variety Pack 10mg THC 8pk 12oz can</t>
        </is>
      </c>
      <c r="F1451" t="n">
        <v>3</v>
      </c>
      <c r="G1451" t="n">
        <v>3</v>
      </c>
      <c r="H1451" t="n">
        <v>132</v>
      </c>
      <c r="I1451" t="n">
        <v>0</v>
      </c>
      <c r="J1451" t="n">
        <v>0</v>
      </c>
      <c r="K1451" t="n">
        <v>0</v>
      </c>
      <c r="L1451">
        <f>G1451+K1451*F1451</f>
        <v/>
      </c>
      <c r="M1451">
        <f>IF(X1451&gt;0,L1451/(X1451*7/30),"")</f>
        <v/>
      </c>
      <c r="N1451">
        <f>IF(Y1451&gt;0,L1451/(Y1451*7/90),"")</f>
        <v/>
      </c>
      <c r="O1451" t="n">
        <v>67</v>
      </c>
      <c r="P1451">
        <f>K1451*O1451</f>
        <v/>
      </c>
      <c r="Q1451" t="inlineStr">
        <is>
          <t>THC</t>
        </is>
      </c>
      <c r="R1451" t="inlineStr">
        <is>
          <t>Beverages</t>
        </is>
      </c>
      <c r="S1451" t="inlineStr"/>
      <c r="T1451" t="inlineStr">
        <is>
          <t>14431</t>
        </is>
      </c>
      <c r="U1451" t="n">
        <v>0</v>
      </c>
      <c r="V1451" t="n">
        <v>219</v>
      </c>
      <c r="W1451" t="n">
        <v>0</v>
      </c>
      <c r="X1451" t="n">
        <v>2</v>
      </c>
      <c r="Y1451" t="n">
        <v>5</v>
      </c>
      <c r="Z1451" t="n">
        <v>6</v>
      </c>
      <c r="AA1451" t="n">
        <v>6</v>
      </c>
      <c r="AB1451" t="n">
        <v>0</v>
      </c>
      <c r="AC1451" t="n">
        <v>22.39646464688787</v>
      </c>
      <c r="AD1451" t="n">
        <v>22.3333</v>
      </c>
      <c r="AE1451" t="n">
        <v>0</v>
      </c>
      <c r="AF1451" t="n">
        <v>53.92</v>
      </c>
      <c r="AG1451" t="n">
        <v>134.8</v>
      </c>
      <c r="AH1451" t="n">
        <v>162.76</v>
      </c>
      <c r="AI1451" t="n">
        <v>162.76</v>
      </c>
      <c r="AJ1451" t="n">
        <v>0</v>
      </c>
      <c r="AK1451" t="n">
        <v>26.96</v>
      </c>
      <c r="AL1451" t="n">
        <v>27.126666666</v>
      </c>
      <c r="AM1451" t="n">
        <v>27.126666666</v>
      </c>
      <c r="AN1451" t="n">
        <v>0</v>
      </c>
      <c r="AO1451" t="n">
        <v>2</v>
      </c>
      <c r="AP1451" t="inlineStr">
        <is>
          <t>Hohensteins, Inc.</t>
        </is>
      </c>
      <c r="AQ1451" t="n">
        <v>0</v>
      </c>
      <c r="AR1451" t="n">
        <v>0</v>
      </c>
    </row>
    <row r="1452">
      <c r="A1452" t="inlineStr">
        <is>
          <t>860011622031</t>
        </is>
      </c>
      <c r="B1452" t="inlineStr">
        <is>
          <t>NOR North Brands LLC</t>
        </is>
      </c>
      <c r="C1452" t="inlineStr">
        <is>
          <t>Minneapolis</t>
        </is>
      </c>
      <c r="D1452" t="inlineStr">
        <is>
          <t>8pk 12oz can</t>
        </is>
      </c>
      <c r="E1452" t="inlineStr">
        <is>
          <t>North Canna High Tonics Variety Pack 10mg THC</t>
        </is>
      </c>
      <c r="F1452" t="n">
        <v>3</v>
      </c>
      <c r="G1452" t="n">
        <v>3</v>
      </c>
      <c r="H1452" t="n">
        <v>30</v>
      </c>
      <c r="I1452" t="n">
        <v>2</v>
      </c>
      <c r="J1452" t="n">
        <v>0</v>
      </c>
      <c r="K1452" t="n">
        <v>0</v>
      </c>
      <c r="L1452">
        <f>G1452+K1452*F1452</f>
        <v/>
      </c>
      <c r="M1452">
        <f>IF(X1452&gt;0,L1452/(X1452*7/30),"")</f>
        <v/>
      </c>
      <c r="N1452">
        <f>IF(Y1452&gt;0,L1452/(Y1452*7/90),"")</f>
        <v/>
      </c>
      <c r="O1452" t="n">
        <v>50</v>
      </c>
      <c r="P1452">
        <f>K1452*O1452</f>
        <v/>
      </c>
      <c r="Q1452" t="inlineStr">
        <is>
          <t>THC</t>
        </is>
      </c>
      <c r="R1452" t="inlineStr">
        <is>
          <t>Beverages</t>
        </is>
      </c>
      <c r="S1452" t="inlineStr"/>
      <c r="T1452" t="inlineStr">
        <is>
          <t>HTVP</t>
        </is>
      </c>
      <c r="U1452" t="n">
        <v>0</v>
      </c>
      <c r="V1452" t="n">
        <v>664</v>
      </c>
      <c r="W1452" t="n">
        <v>0</v>
      </c>
      <c r="X1452" t="n">
        <v>3</v>
      </c>
      <c r="Y1452" t="n">
        <v>5</v>
      </c>
      <c r="Z1452" t="n">
        <v>23</v>
      </c>
      <c r="AA1452" t="n">
        <v>24</v>
      </c>
      <c r="AB1452" t="n">
        <v>0</v>
      </c>
      <c r="AC1452" t="n">
        <v>16.66666667</v>
      </c>
      <c r="AD1452" t="n">
        <v>16.6667</v>
      </c>
      <c r="AE1452" t="n">
        <v>0</v>
      </c>
      <c r="AF1452" t="n">
        <v>71.88</v>
      </c>
      <c r="AG1452" t="n">
        <v>119.86</v>
      </c>
      <c r="AH1452" t="n">
        <v>567.4200000000001</v>
      </c>
      <c r="AI1452" t="n">
        <v>598.3800000000001</v>
      </c>
      <c r="AJ1452" t="n">
        <v>0</v>
      </c>
      <c r="AK1452" t="n">
        <v>23.96</v>
      </c>
      <c r="AL1452" t="n">
        <v>24.670434782</v>
      </c>
      <c r="AM1452" t="n">
        <v>24.9325</v>
      </c>
      <c r="AN1452" t="n">
        <v>0</v>
      </c>
      <c r="AO1452" t="n">
        <v>2</v>
      </c>
      <c r="AP1452" t="inlineStr"/>
      <c r="AQ1452" t="n">
        <v>0</v>
      </c>
      <c r="AR1452" t="n">
        <v>4</v>
      </c>
    </row>
    <row r="1453">
      <c r="A1453" t="inlineStr">
        <is>
          <t>673658343036</t>
        </is>
      </c>
      <c r="B1453" t="inlineStr">
        <is>
          <t>Get Chai</t>
        </is>
      </c>
      <c r="C1453" t="inlineStr">
        <is>
          <t>Andover</t>
        </is>
      </c>
      <c r="D1453" t="inlineStr">
        <is>
          <t>8pk 12oz can</t>
        </is>
      </c>
      <c r="E1453" t="inlineStr">
        <is>
          <t>oHHo 10mg Variety 8pk 12oz can</t>
        </is>
      </c>
      <c r="F1453" t="n">
        <v>3</v>
      </c>
      <c r="G1453" t="n">
        <v>3</v>
      </c>
      <c r="H1453" t="n">
        <v>217</v>
      </c>
      <c r="I1453" t="n">
        <v>5</v>
      </c>
      <c r="J1453" t="n">
        <v>0</v>
      </c>
      <c r="K1453" t="n">
        <v>0</v>
      </c>
      <c r="L1453">
        <f>G1453+K1453*F1453</f>
        <v/>
      </c>
      <c r="M1453">
        <f>IF(X1453&gt;0,L1453/(X1453*7/30),"")</f>
        <v/>
      </c>
      <c r="N1453">
        <f>IF(Y1453&gt;0,L1453/(Y1453*7/90),"")</f>
        <v/>
      </c>
      <c r="O1453" t="n">
        <v>60</v>
      </c>
      <c r="P1453">
        <f>K1453*O1453</f>
        <v/>
      </c>
      <c r="Q1453" t="inlineStr">
        <is>
          <t>THC</t>
        </is>
      </c>
      <c r="R1453" t="inlineStr">
        <is>
          <t>Beverages</t>
        </is>
      </c>
      <c r="S1453" t="inlineStr"/>
      <c r="T1453" t="inlineStr">
        <is>
          <t>673658343036</t>
        </is>
      </c>
      <c r="U1453" t="n">
        <v>0</v>
      </c>
      <c r="V1453" t="n">
        <v>419</v>
      </c>
      <c r="W1453" t="n">
        <v>1</v>
      </c>
      <c r="X1453" t="n">
        <v>6</v>
      </c>
      <c r="Y1453" t="n">
        <v>9</v>
      </c>
      <c r="Z1453" t="n">
        <v>39</v>
      </c>
      <c r="AA1453" t="n">
        <v>50</v>
      </c>
      <c r="AB1453" t="n">
        <v>4</v>
      </c>
      <c r="AC1453" t="n">
        <v>20</v>
      </c>
      <c r="AD1453" t="n">
        <v>20</v>
      </c>
      <c r="AE1453" t="n">
        <v>31.99</v>
      </c>
      <c r="AF1453" t="n">
        <v>191.88</v>
      </c>
      <c r="AG1453" t="n">
        <v>287.8200000000001</v>
      </c>
      <c r="AH1453" t="n">
        <v>1251.680000000001</v>
      </c>
      <c r="AI1453" t="n">
        <v>1604.050000000001</v>
      </c>
      <c r="AJ1453" t="n">
        <v>31.99</v>
      </c>
      <c r="AK1453" t="n">
        <v>31.98</v>
      </c>
      <c r="AL1453" t="n">
        <v>32.094358974</v>
      </c>
      <c r="AM1453" t="n">
        <v>32.081</v>
      </c>
      <c r="AN1453" t="n">
        <v>1</v>
      </c>
      <c r="AO1453" t="n">
        <v>1</v>
      </c>
      <c r="AP1453" t="inlineStr"/>
      <c r="AQ1453" t="n">
        <v>6</v>
      </c>
      <c r="AR1453" t="n">
        <v>8</v>
      </c>
    </row>
    <row r="1454">
      <c r="A1454" t="inlineStr">
        <is>
          <t>810035541368</t>
        </is>
      </c>
      <c r="B1454" t="inlineStr">
        <is>
          <t>Hohensteins, Inc.</t>
        </is>
      </c>
      <c r="C1454" t="inlineStr">
        <is>
          <t>Vadnais Heights</t>
        </is>
      </c>
      <c r="D1454" t="inlineStr">
        <is>
          <t>8pk 12oz can</t>
        </is>
      </c>
      <c r="E1454" t="inlineStr">
        <is>
          <t>Find Wunder Variety Pack 10mg THC 8pk 12oz can</t>
        </is>
      </c>
      <c r="F1454" t="n">
        <v>3</v>
      </c>
      <c r="G1454" t="n">
        <v>3</v>
      </c>
      <c r="H1454" t="n">
        <v>98</v>
      </c>
      <c r="I1454" t="n">
        <v>0</v>
      </c>
      <c r="J1454" t="n">
        <v>0</v>
      </c>
      <c r="K1454" t="n">
        <v>0</v>
      </c>
      <c r="L1454">
        <f>G1454+K1454*F1454</f>
        <v/>
      </c>
      <c r="M1454">
        <f>IF(X1454&gt;0,L1454/(X1454*7/30),"")</f>
        <v/>
      </c>
      <c r="N1454">
        <f>IF(Y1454&gt;0,L1454/(Y1454*7/90),"")</f>
        <v/>
      </c>
      <c r="O1454" t="n">
        <v>73.40000000000001</v>
      </c>
      <c r="P1454">
        <f>K1454*O1454</f>
        <v/>
      </c>
      <c r="Q1454" t="inlineStr">
        <is>
          <t>THC</t>
        </is>
      </c>
      <c r="R1454" t="inlineStr">
        <is>
          <t>Beverages</t>
        </is>
      </c>
      <c r="S1454" t="inlineStr"/>
      <c r="T1454" t="inlineStr">
        <is>
          <t>810035541368</t>
        </is>
      </c>
      <c r="U1454" t="n">
        <v>0</v>
      </c>
      <c r="V1454" t="n">
        <v>85</v>
      </c>
      <c r="W1454" t="n">
        <v>1</v>
      </c>
      <c r="X1454" t="n">
        <v>6</v>
      </c>
      <c r="Y1454" t="n">
        <v>6</v>
      </c>
      <c r="Z1454" t="n">
        <v>6</v>
      </c>
      <c r="AA1454" t="n">
        <v>6</v>
      </c>
      <c r="AB1454" t="n">
        <v>0</v>
      </c>
      <c r="AC1454" t="n">
        <v>24.46666666414081</v>
      </c>
      <c r="AD1454" t="n">
        <v>24.4667</v>
      </c>
      <c r="AE1454" t="n">
        <v>29.96</v>
      </c>
      <c r="AF1454" t="n">
        <v>179.76</v>
      </c>
      <c r="AG1454" t="n">
        <v>179.76</v>
      </c>
      <c r="AH1454" t="n">
        <v>179.76</v>
      </c>
      <c r="AI1454" t="n">
        <v>179.76</v>
      </c>
      <c r="AJ1454" t="n">
        <v>29.96</v>
      </c>
      <c r="AK1454" t="n">
        <v>29.96</v>
      </c>
      <c r="AL1454" t="n">
        <v>29.96</v>
      </c>
      <c r="AM1454" t="n">
        <v>29.96</v>
      </c>
      <c r="AN1454" t="n">
        <v>0</v>
      </c>
      <c r="AO1454" t="n">
        <v>0</v>
      </c>
      <c r="AP1454" t="inlineStr">
        <is>
          <t>Hohensteins, Inc.</t>
        </is>
      </c>
      <c r="AQ1454" t="n">
        <v>0</v>
      </c>
      <c r="AR1454" t="n">
        <v>0</v>
      </c>
    </row>
    <row r="1455">
      <c r="A1455" t="inlineStr">
        <is>
          <t>850071300352</t>
        </is>
      </c>
      <c r="B1455" t="inlineStr">
        <is>
          <t>IYKYK Beverages, LLC</t>
        </is>
      </c>
      <c r="C1455" t="inlineStr">
        <is>
          <t>Stillwater</t>
        </is>
      </c>
      <c r="D1455" t="inlineStr">
        <is>
          <t>8pk 12oz can</t>
        </is>
      </c>
      <c r="E1455" t="inlineStr">
        <is>
          <t>IYKYK Party Pack 10mg 8pk 12oz can</t>
        </is>
      </c>
      <c r="F1455" t="n">
        <v>3</v>
      </c>
      <c r="G1455" t="n">
        <v>3</v>
      </c>
      <c r="H1455" t="n">
        <v>27</v>
      </c>
      <c r="I1455" t="n">
        <v>5</v>
      </c>
      <c r="J1455" t="n">
        <v>0</v>
      </c>
      <c r="K1455" t="n">
        <v>0</v>
      </c>
      <c r="L1455">
        <f>G1455+K1455*F1455</f>
        <v/>
      </c>
      <c r="M1455">
        <f>IF(X1455&gt;0,L1455/(X1455*7/30),"")</f>
        <v/>
      </c>
      <c r="N1455">
        <f>IF(Y1455&gt;0,L1455/(Y1455*7/90),"")</f>
        <v/>
      </c>
      <c r="O1455" t="n">
        <v>54</v>
      </c>
      <c r="P1455">
        <f>K1455*O1455</f>
        <v/>
      </c>
      <c r="Q1455" t="inlineStr">
        <is>
          <t>THC</t>
        </is>
      </c>
      <c r="R1455" t="inlineStr">
        <is>
          <t>Beverages</t>
        </is>
      </c>
      <c r="S1455" t="inlineStr"/>
      <c r="T1455" t="inlineStr">
        <is>
          <t>850071300352-01</t>
        </is>
      </c>
      <c r="U1455" t="n">
        <v>0</v>
      </c>
      <c r="V1455" t="n">
        <v>540</v>
      </c>
      <c r="W1455" t="n">
        <v>1</v>
      </c>
      <c r="X1455" t="n">
        <v>5</v>
      </c>
      <c r="Y1455" t="n">
        <v>9</v>
      </c>
      <c r="Z1455" t="n">
        <v>36</v>
      </c>
      <c r="AA1455" t="n">
        <v>36</v>
      </c>
      <c r="AB1455" t="n">
        <v>0</v>
      </c>
      <c r="AC1455" t="n">
        <v>18</v>
      </c>
      <c r="AD1455" t="n">
        <v>18</v>
      </c>
      <c r="AE1455" t="n">
        <v>24.95</v>
      </c>
      <c r="AF1455" t="n">
        <v>124.75</v>
      </c>
      <c r="AG1455" t="n">
        <v>224.55</v>
      </c>
      <c r="AH1455" t="n">
        <v>998.5900000000006</v>
      </c>
      <c r="AI1455" t="n">
        <v>998.5900000000006</v>
      </c>
      <c r="AJ1455" t="n">
        <v>24.95</v>
      </c>
      <c r="AK1455" t="n">
        <v>24.95</v>
      </c>
      <c r="AL1455" t="n">
        <v>27.738611111</v>
      </c>
      <c r="AM1455" t="n">
        <v>27.738611111</v>
      </c>
      <c r="AN1455" t="n">
        <v>0</v>
      </c>
      <c r="AO1455" t="n">
        <v>0</v>
      </c>
      <c r="AP1455" t="inlineStr"/>
      <c r="AQ1455" t="n">
        <v>0</v>
      </c>
      <c r="AR1455" t="n">
        <v>9</v>
      </c>
    </row>
    <row r="1456">
      <c r="A1456" t="inlineStr">
        <is>
          <t>860011622031</t>
        </is>
      </c>
      <c r="B1456" t="inlineStr">
        <is>
          <t>NOR North Brands LLC</t>
        </is>
      </c>
      <c r="C1456" t="inlineStr">
        <is>
          <t>Osseo</t>
        </is>
      </c>
      <c r="D1456" t="inlineStr">
        <is>
          <t>8pk 12oz can</t>
        </is>
      </c>
      <c r="E1456" t="inlineStr">
        <is>
          <t>North Canna High Tonics Variety Pack 10mg THC</t>
        </is>
      </c>
      <c r="F1456" t="n">
        <v>3</v>
      </c>
      <c r="G1456" t="n">
        <v>3</v>
      </c>
      <c r="H1456" t="n">
        <v>30</v>
      </c>
      <c r="I1456" t="n">
        <v>0</v>
      </c>
      <c r="J1456" t="n">
        <v>0</v>
      </c>
      <c r="K1456" t="n">
        <v>0</v>
      </c>
      <c r="L1456">
        <f>G1456+K1456*F1456</f>
        <v/>
      </c>
      <c r="M1456">
        <f>IF(X1456&gt;0,L1456/(X1456*7/30),"")</f>
        <v/>
      </c>
      <c r="N1456">
        <f>IF(Y1456&gt;0,L1456/(Y1456*7/90),"")</f>
        <v/>
      </c>
      <c r="O1456" t="n">
        <v>50</v>
      </c>
      <c r="P1456">
        <f>K1456*O1456</f>
        <v/>
      </c>
      <c r="Q1456" t="inlineStr">
        <is>
          <t>THC</t>
        </is>
      </c>
      <c r="R1456" t="inlineStr">
        <is>
          <t>Beverages</t>
        </is>
      </c>
      <c r="S1456" t="inlineStr"/>
      <c r="T1456" t="inlineStr">
        <is>
          <t>HTVP</t>
        </is>
      </c>
      <c r="U1456" t="n">
        <v>0</v>
      </c>
      <c r="V1456" t="n">
        <v>664</v>
      </c>
      <c r="W1456" t="n">
        <v>2</v>
      </c>
      <c r="X1456" t="n">
        <v>6</v>
      </c>
      <c r="Y1456" t="n">
        <v>11</v>
      </c>
      <c r="Z1456" t="n">
        <v>15</v>
      </c>
      <c r="AA1456" t="n">
        <v>16</v>
      </c>
      <c r="AB1456" t="n">
        <v>1</v>
      </c>
      <c r="AC1456" t="n">
        <v>16.66666667</v>
      </c>
      <c r="AD1456" t="n">
        <v>16.6667</v>
      </c>
      <c r="AE1456" t="n">
        <v>51.92</v>
      </c>
      <c r="AF1456" t="n">
        <v>147.76</v>
      </c>
      <c r="AG1456" t="n">
        <v>267.6200000000001</v>
      </c>
      <c r="AH1456" t="n">
        <v>363.49</v>
      </c>
      <c r="AI1456" t="n">
        <v>394.4499999999999</v>
      </c>
      <c r="AJ1456" t="n">
        <v>25.96</v>
      </c>
      <c r="AK1456" t="n">
        <v>24.626666666</v>
      </c>
      <c r="AL1456" t="n">
        <v>24.232666666</v>
      </c>
      <c r="AM1456" t="n">
        <v>24.653125</v>
      </c>
      <c r="AN1456" t="n">
        <v>0</v>
      </c>
      <c r="AO1456" t="n">
        <v>2</v>
      </c>
      <c r="AP1456" t="inlineStr"/>
      <c r="AQ1456" t="n">
        <v>1.5</v>
      </c>
      <c r="AR1456" t="n">
        <v>1.25</v>
      </c>
    </row>
    <row r="1457">
      <c r="A1457" t="inlineStr">
        <is>
          <t>850072957265</t>
        </is>
      </c>
      <c r="B1457" t="inlineStr">
        <is>
          <t>Hohensteins, Inc.</t>
        </is>
      </c>
      <c r="C1457" t="inlineStr">
        <is>
          <t>Woodbury</t>
        </is>
      </c>
      <c r="D1457" t="inlineStr">
        <is>
          <t>8pk 12oz can</t>
        </is>
      </c>
      <c r="E1457" t="inlineStr">
        <is>
          <t>Senorita Variety Pack 10mg THC 8pk 12oz can</t>
        </is>
      </c>
      <c r="F1457" t="n">
        <v>3</v>
      </c>
      <c r="G1457" t="n">
        <v>3</v>
      </c>
      <c r="H1457" t="n">
        <v>132</v>
      </c>
      <c r="I1457" t="n">
        <v>0</v>
      </c>
      <c r="J1457" t="n">
        <v>1</v>
      </c>
      <c r="K1457" t="n">
        <v>1</v>
      </c>
      <c r="L1457">
        <f>G1457+K1457*F1457</f>
        <v/>
      </c>
      <c r="M1457">
        <f>IF(X1457&gt;0,L1457/(X1457*7/30),"")</f>
        <v/>
      </c>
      <c r="N1457">
        <f>IF(Y1457&gt;0,L1457/(Y1457*7/90),"")</f>
        <v/>
      </c>
      <c r="O1457" t="n">
        <v>67.2</v>
      </c>
      <c r="P1457">
        <f>K1457*O1457</f>
        <v/>
      </c>
      <c r="Q1457" t="inlineStr">
        <is>
          <t>THC</t>
        </is>
      </c>
      <c r="R1457" t="inlineStr">
        <is>
          <t>Beverages</t>
        </is>
      </c>
      <c r="S1457" t="inlineStr"/>
      <c r="T1457" t="inlineStr">
        <is>
          <t>48645</t>
        </is>
      </c>
      <c r="U1457" t="n">
        <v>0</v>
      </c>
      <c r="V1457" t="n">
        <v>219</v>
      </c>
      <c r="W1457" t="n">
        <v>3</v>
      </c>
      <c r="X1457" t="n">
        <v>8</v>
      </c>
      <c r="Y1457" t="n">
        <v>20</v>
      </c>
      <c r="Z1457" t="n">
        <v>21</v>
      </c>
      <c r="AA1457" t="n">
        <v>21</v>
      </c>
      <c r="AB1457" t="n">
        <v>0</v>
      </c>
      <c r="AC1457" t="n">
        <v>22.39646464688787</v>
      </c>
      <c r="AD1457" t="n">
        <v>22.4</v>
      </c>
      <c r="AE1457" t="n">
        <v>80.88</v>
      </c>
      <c r="AF1457" t="n">
        <v>215.68</v>
      </c>
      <c r="AG1457" t="n">
        <v>536.2299999999999</v>
      </c>
      <c r="AH1457" t="n">
        <v>564.1899999999999</v>
      </c>
      <c r="AI1457" t="n">
        <v>564.1899999999999</v>
      </c>
      <c r="AJ1457" t="n">
        <v>26.96</v>
      </c>
      <c r="AK1457" t="n">
        <v>26.96</v>
      </c>
      <c r="AL1457" t="n">
        <v>26.866190476</v>
      </c>
      <c r="AM1457" t="n">
        <v>26.866190476</v>
      </c>
      <c r="AN1457" t="n">
        <v>1</v>
      </c>
      <c r="AO1457" t="n">
        <v>2</v>
      </c>
      <c r="AP1457" t="inlineStr"/>
      <c r="AQ1457" t="n">
        <v>0</v>
      </c>
      <c r="AR1457" t="n">
        <v>0</v>
      </c>
    </row>
    <row r="1458">
      <c r="A1458" t="inlineStr">
        <is>
          <t>673658343036</t>
        </is>
      </c>
      <c r="B1458" t="inlineStr">
        <is>
          <t>Get Chai</t>
        </is>
      </c>
      <c r="C1458" t="inlineStr">
        <is>
          <t>Blaine</t>
        </is>
      </c>
      <c r="D1458" t="inlineStr">
        <is>
          <t>8pk 12oz can</t>
        </is>
      </c>
      <c r="E1458" t="inlineStr">
        <is>
          <t>oHHo 10mg Variety 8pk 12oz can</t>
        </is>
      </c>
      <c r="F1458" t="n">
        <v>3</v>
      </c>
      <c r="G1458" t="n">
        <v>4</v>
      </c>
      <c r="H1458" t="n">
        <v>217</v>
      </c>
      <c r="I1458" t="n">
        <v>3</v>
      </c>
      <c r="J1458" t="n">
        <v>0</v>
      </c>
      <c r="K1458" t="n">
        <v>0</v>
      </c>
      <c r="L1458">
        <f>G1458+K1458*F1458</f>
        <v/>
      </c>
      <c r="M1458">
        <f>IF(X1458&gt;0,L1458/(X1458*7/30),"")</f>
        <v/>
      </c>
      <c r="N1458">
        <f>IF(Y1458&gt;0,L1458/(Y1458*7/90),"")</f>
        <v/>
      </c>
      <c r="O1458" t="n">
        <v>60</v>
      </c>
      <c r="P1458">
        <f>K1458*O1458</f>
        <v/>
      </c>
      <c r="Q1458" t="inlineStr">
        <is>
          <t>THC</t>
        </is>
      </c>
      <c r="R1458" t="inlineStr">
        <is>
          <t>Beverages</t>
        </is>
      </c>
      <c r="S1458" t="inlineStr"/>
      <c r="T1458" t="inlineStr">
        <is>
          <t>673658343036</t>
        </is>
      </c>
      <c r="U1458" t="n">
        <v>0</v>
      </c>
      <c r="V1458" t="n">
        <v>419</v>
      </c>
      <c r="W1458" t="n">
        <v>0</v>
      </c>
      <c r="X1458" t="n">
        <v>0</v>
      </c>
      <c r="Y1458" t="n">
        <v>1</v>
      </c>
      <c r="Z1458" t="n">
        <v>13</v>
      </c>
      <c r="AA1458" t="n">
        <v>15</v>
      </c>
      <c r="AB1458" t="n">
        <v>1</v>
      </c>
      <c r="AC1458" t="n">
        <v>20</v>
      </c>
      <c r="AD1458" t="n">
        <v>20</v>
      </c>
      <c r="AE1458" t="n">
        <v>0</v>
      </c>
      <c r="AF1458" t="n">
        <v>0</v>
      </c>
      <c r="AG1458" t="n">
        <v>31.96</v>
      </c>
      <c r="AH1458" t="n">
        <v>324.66</v>
      </c>
      <c r="AI1458" t="n">
        <v>393.61</v>
      </c>
      <c r="AJ1458" t="n">
        <v>0</v>
      </c>
      <c r="AK1458" t="n">
        <v>0</v>
      </c>
      <c r="AL1458" t="n">
        <v>23.19</v>
      </c>
      <c r="AM1458" t="n">
        <v>24.600625</v>
      </c>
      <c r="AN1458" t="n">
        <v>0</v>
      </c>
      <c r="AO1458" t="n">
        <v>1</v>
      </c>
      <c r="AP1458" t="inlineStr"/>
      <c r="AQ1458" t="n">
        <v>0</v>
      </c>
      <c r="AR1458" t="n">
        <v>0</v>
      </c>
    </row>
    <row r="1459">
      <c r="A1459" t="inlineStr">
        <is>
          <t>673658343036</t>
        </is>
      </c>
      <c r="B1459" t="inlineStr">
        <is>
          <t>Get Chai</t>
        </is>
      </c>
      <c r="C1459" t="inlineStr">
        <is>
          <t>Chanhassen</t>
        </is>
      </c>
      <c r="D1459" t="inlineStr">
        <is>
          <t>8pk 12oz can</t>
        </is>
      </c>
      <c r="E1459" t="inlineStr">
        <is>
          <t>oHHo 10mg Variety 8pk 12oz can</t>
        </is>
      </c>
      <c r="F1459" t="n">
        <v>3</v>
      </c>
      <c r="G1459" t="n">
        <v>4</v>
      </c>
      <c r="H1459" t="n">
        <v>217</v>
      </c>
      <c r="I1459" t="n">
        <v>3</v>
      </c>
      <c r="J1459" t="n">
        <v>0</v>
      </c>
      <c r="K1459" t="n">
        <v>0</v>
      </c>
      <c r="L1459">
        <f>G1459+K1459*F1459</f>
        <v/>
      </c>
      <c r="M1459">
        <f>IF(X1459&gt;0,L1459/(X1459*7/30),"")</f>
        <v/>
      </c>
      <c r="N1459">
        <f>IF(Y1459&gt;0,L1459/(Y1459*7/90),"")</f>
        <v/>
      </c>
      <c r="O1459" t="n">
        <v>60</v>
      </c>
      <c r="P1459">
        <f>K1459*O1459</f>
        <v/>
      </c>
      <c r="Q1459" t="inlineStr">
        <is>
          <t>THC</t>
        </is>
      </c>
      <c r="R1459" t="inlineStr">
        <is>
          <t>Beverages</t>
        </is>
      </c>
      <c r="S1459" t="inlineStr"/>
      <c r="T1459" t="inlineStr">
        <is>
          <t>673658343036</t>
        </is>
      </c>
      <c r="U1459" t="n">
        <v>0</v>
      </c>
      <c r="V1459" t="n">
        <v>419</v>
      </c>
      <c r="W1459" t="n">
        <v>0</v>
      </c>
      <c r="X1459" t="n">
        <v>0</v>
      </c>
      <c r="Y1459" t="n">
        <v>1</v>
      </c>
      <c r="Z1459" t="n">
        <v>15</v>
      </c>
      <c r="AA1459" t="n">
        <v>28</v>
      </c>
      <c r="AB1459" t="n">
        <v>6</v>
      </c>
      <c r="AC1459" t="n">
        <v>20</v>
      </c>
      <c r="AD1459" t="n">
        <v>20</v>
      </c>
      <c r="AE1459" t="n">
        <v>0</v>
      </c>
      <c r="AF1459" t="n">
        <v>0</v>
      </c>
      <c r="AG1459" t="n">
        <v>31.96</v>
      </c>
      <c r="AH1459" t="n">
        <v>479.4099999999999</v>
      </c>
      <c r="AI1459" t="n">
        <v>888.5900000000003</v>
      </c>
      <c r="AJ1459" t="n">
        <v>0</v>
      </c>
      <c r="AK1459" t="n">
        <v>0</v>
      </c>
      <c r="AL1459" t="n">
        <v>31.960666666</v>
      </c>
      <c r="AM1459" t="n">
        <v>31.735357142</v>
      </c>
      <c r="AN1459" t="n">
        <v>0</v>
      </c>
      <c r="AO1459" t="n">
        <v>1</v>
      </c>
      <c r="AP1459" t="inlineStr"/>
      <c r="AQ1459" t="n">
        <v>0</v>
      </c>
      <c r="AR1459" t="n">
        <v>0.25</v>
      </c>
    </row>
    <row r="1460">
      <c r="A1460" t="inlineStr">
        <is>
          <t>673658343036</t>
        </is>
      </c>
      <c r="B1460" t="inlineStr">
        <is>
          <t>Get Chai</t>
        </is>
      </c>
      <c r="C1460" t="inlineStr">
        <is>
          <t>Osseo</t>
        </is>
      </c>
      <c r="D1460" t="inlineStr">
        <is>
          <t>8pk 12oz can</t>
        </is>
      </c>
      <c r="E1460" t="inlineStr">
        <is>
          <t>oHHo 10mg Variety 8pk 12oz can</t>
        </is>
      </c>
      <c r="F1460" t="n">
        <v>3</v>
      </c>
      <c r="G1460" t="n">
        <v>4</v>
      </c>
      <c r="H1460" t="n">
        <v>217</v>
      </c>
      <c r="I1460" t="n">
        <v>1</v>
      </c>
      <c r="J1460" t="n">
        <v>0</v>
      </c>
      <c r="K1460" t="n">
        <v>0</v>
      </c>
      <c r="L1460">
        <f>G1460+K1460*F1460</f>
        <v/>
      </c>
      <c r="M1460">
        <f>IF(X1460&gt;0,L1460/(X1460*7/30),"")</f>
        <v/>
      </c>
      <c r="N1460">
        <f>IF(Y1460&gt;0,L1460/(Y1460*7/90),"")</f>
        <v/>
      </c>
      <c r="O1460" t="n">
        <v>60</v>
      </c>
      <c r="P1460">
        <f>K1460*O1460</f>
        <v/>
      </c>
      <c r="Q1460" t="inlineStr">
        <is>
          <t>THC</t>
        </is>
      </c>
      <c r="R1460" t="inlineStr">
        <is>
          <t>Beverages</t>
        </is>
      </c>
      <c r="S1460" t="inlineStr"/>
      <c r="T1460" t="inlineStr">
        <is>
          <t>673658343036</t>
        </is>
      </c>
      <c r="U1460" t="n">
        <v>0</v>
      </c>
      <c r="V1460" t="n">
        <v>419</v>
      </c>
      <c r="W1460" t="n">
        <v>0</v>
      </c>
      <c r="X1460" t="n">
        <v>1</v>
      </c>
      <c r="Y1460" t="n">
        <v>5</v>
      </c>
      <c r="Z1460" t="n">
        <v>14</v>
      </c>
      <c r="AA1460" t="n">
        <v>14</v>
      </c>
      <c r="AB1460" t="n">
        <v>0</v>
      </c>
      <c r="AC1460" t="n">
        <v>20</v>
      </c>
      <c r="AD1460" t="n">
        <v>20</v>
      </c>
      <c r="AE1460" t="n">
        <v>0</v>
      </c>
      <c r="AF1460" t="n">
        <v>31.96</v>
      </c>
      <c r="AG1460" t="n">
        <v>159.83</v>
      </c>
      <c r="AH1460" t="n">
        <v>452.4999999999999</v>
      </c>
      <c r="AI1460" t="n">
        <v>452.4999999999999</v>
      </c>
      <c r="AJ1460" t="n">
        <v>0</v>
      </c>
      <c r="AK1460" t="n">
        <v>31.96</v>
      </c>
      <c r="AL1460" t="n">
        <v>32.321428571</v>
      </c>
      <c r="AM1460" t="n">
        <v>32.321428571</v>
      </c>
      <c r="AN1460" t="n">
        <v>0</v>
      </c>
      <c r="AO1460" t="n">
        <v>1</v>
      </c>
      <c r="AP1460" t="inlineStr"/>
      <c r="AQ1460" t="n">
        <v>0</v>
      </c>
      <c r="AR1460" t="n">
        <v>0</v>
      </c>
    </row>
    <row r="1461">
      <c r="A1461" t="inlineStr">
        <is>
          <t>850071300123</t>
        </is>
      </c>
      <c r="B1461" t="inlineStr">
        <is>
          <t>IYKYK Beverages, LLC</t>
        </is>
      </c>
      <c r="C1461" t="inlineStr">
        <is>
          <t>Chanhassen</t>
        </is>
      </c>
      <c r="D1461" t="inlineStr">
        <is>
          <t>8pk 12oz can</t>
        </is>
      </c>
      <c r="E1461" t="inlineStr">
        <is>
          <t xml:space="preserve">IYKYK Party Pack 5mg 8pk 12oz can
</t>
        </is>
      </c>
      <c r="F1461" t="n">
        <v>3</v>
      </c>
      <c r="G1461" t="n">
        <v>4</v>
      </c>
      <c r="H1461" t="n">
        <v>62</v>
      </c>
      <c r="I1461" t="n">
        <v>2</v>
      </c>
      <c r="J1461" t="n">
        <v>0</v>
      </c>
      <c r="K1461" t="n">
        <v>0</v>
      </c>
      <c r="L1461">
        <f>G1461+K1461*F1461</f>
        <v/>
      </c>
      <c r="M1461">
        <f>IF(X1461&gt;0,L1461/(X1461*7/30),"")</f>
        <v/>
      </c>
      <c r="N1461">
        <f>IF(Y1461&gt;0,L1461/(Y1461*7/90),"")</f>
        <v/>
      </c>
      <c r="O1461" t="n">
        <v>41</v>
      </c>
      <c r="P1461">
        <f>K1461*O1461</f>
        <v/>
      </c>
      <c r="Q1461" t="inlineStr">
        <is>
          <t>THC</t>
        </is>
      </c>
      <c r="R1461" t="inlineStr">
        <is>
          <t>Beverages</t>
        </is>
      </c>
      <c r="S1461" t="inlineStr"/>
      <c r="T1461" t="inlineStr">
        <is>
          <t>850071300123-01</t>
        </is>
      </c>
      <c r="U1461" t="n">
        <v>0</v>
      </c>
      <c r="V1461" t="n">
        <v>231</v>
      </c>
      <c r="W1461" t="n">
        <v>0</v>
      </c>
      <c r="X1461" t="n">
        <v>1</v>
      </c>
      <c r="Y1461" t="n">
        <v>2</v>
      </c>
      <c r="Z1461" t="n">
        <v>9</v>
      </c>
      <c r="AA1461" t="n">
        <v>11</v>
      </c>
      <c r="AB1461" t="n">
        <v>0</v>
      </c>
      <c r="AC1461" t="n">
        <v>13.66666882044355</v>
      </c>
      <c r="AD1461" t="n">
        <v>13.6667</v>
      </c>
      <c r="AE1461" t="n">
        <v>0</v>
      </c>
      <c r="AF1461" t="n">
        <v>20.96</v>
      </c>
      <c r="AG1461" t="n">
        <v>41.92</v>
      </c>
      <c r="AH1461" t="n">
        <v>146.74</v>
      </c>
      <c r="AI1461" t="n">
        <v>190.64</v>
      </c>
      <c r="AJ1461" t="n">
        <v>0</v>
      </c>
      <c r="AK1461" t="n">
        <v>20.96</v>
      </c>
      <c r="AL1461" t="n">
        <v>16.304444444</v>
      </c>
      <c r="AM1461" t="n">
        <v>17.33090909</v>
      </c>
      <c r="AN1461" t="n">
        <v>0</v>
      </c>
      <c r="AO1461" t="n">
        <v>0</v>
      </c>
      <c r="AP1461" t="inlineStr"/>
      <c r="AQ1461" t="n">
        <v>0</v>
      </c>
      <c r="AR1461" t="n">
        <v>0</v>
      </c>
    </row>
    <row r="1462">
      <c r="A1462" t="inlineStr">
        <is>
          <t>850071300123</t>
        </is>
      </c>
      <c r="B1462" t="inlineStr">
        <is>
          <t>IYKYK Beverages, LLC</t>
        </is>
      </c>
      <c r="C1462" t="inlineStr">
        <is>
          <t>Minnetonka</t>
        </is>
      </c>
      <c r="D1462" t="inlineStr">
        <is>
          <t>8pk 12oz can</t>
        </is>
      </c>
      <c r="E1462" t="inlineStr">
        <is>
          <t xml:space="preserve">IYKYK Party Pack 5mg 8pk 12oz can
</t>
        </is>
      </c>
      <c r="F1462" t="n">
        <v>3</v>
      </c>
      <c r="G1462" t="n">
        <v>4</v>
      </c>
      <c r="H1462" t="n">
        <v>62</v>
      </c>
      <c r="I1462" t="n">
        <v>2</v>
      </c>
      <c r="J1462" t="n">
        <v>0</v>
      </c>
      <c r="K1462" t="n">
        <v>0</v>
      </c>
      <c r="L1462">
        <f>G1462+K1462*F1462</f>
        <v/>
      </c>
      <c r="M1462">
        <f>IF(X1462&gt;0,L1462/(X1462*7/30),"")</f>
        <v/>
      </c>
      <c r="N1462">
        <f>IF(Y1462&gt;0,L1462/(Y1462*7/90),"")</f>
        <v/>
      </c>
      <c r="O1462" t="n">
        <v>41</v>
      </c>
      <c r="P1462">
        <f>K1462*O1462</f>
        <v/>
      </c>
      <c r="Q1462" t="inlineStr">
        <is>
          <t>THC</t>
        </is>
      </c>
      <c r="R1462" t="inlineStr">
        <is>
          <t>Beverages</t>
        </is>
      </c>
      <c r="S1462" t="inlineStr"/>
      <c r="T1462" t="inlineStr">
        <is>
          <t>850071300123-01</t>
        </is>
      </c>
      <c r="U1462" t="n">
        <v>0</v>
      </c>
      <c r="V1462" t="n">
        <v>231</v>
      </c>
      <c r="W1462" t="n">
        <v>0</v>
      </c>
      <c r="X1462" t="n">
        <v>0</v>
      </c>
      <c r="Y1462" t="n">
        <v>1</v>
      </c>
      <c r="Z1462" t="n">
        <v>15</v>
      </c>
      <c r="AA1462" t="n">
        <v>16</v>
      </c>
      <c r="AB1462" t="n">
        <v>0</v>
      </c>
      <c r="AC1462" t="n">
        <v>13.66666882044355</v>
      </c>
      <c r="AD1462" t="n">
        <v>13.6667</v>
      </c>
      <c r="AE1462" t="n">
        <v>0</v>
      </c>
      <c r="AF1462" t="n">
        <v>0</v>
      </c>
      <c r="AG1462" t="n">
        <v>20.96</v>
      </c>
      <c r="AH1462" t="n">
        <v>166.64</v>
      </c>
      <c r="AI1462" t="n">
        <v>187.6</v>
      </c>
      <c r="AJ1462" t="n">
        <v>0</v>
      </c>
      <c r="AK1462" t="n">
        <v>0</v>
      </c>
      <c r="AL1462" t="n">
        <v>12.818461538</v>
      </c>
      <c r="AM1462" t="n">
        <v>13.4</v>
      </c>
      <c r="AN1462" t="n">
        <v>0</v>
      </c>
      <c r="AO1462" t="n">
        <v>0</v>
      </c>
      <c r="AP1462" t="inlineStr"/>
      <c r="AQ1462" t="n">
        <v>0</v>
      </c>
      <c r="AR1462" t="n">
        <v>0</v>
      </c>
    </row>
    <row r="1463">
      <c r="A1463" t="inlineStr">
        <is>
          <t>860011622031</t>
        </is>
      </c>
      <c r="B1463" t="inlineStr">
        <is>
          <t>NOR North Brands LLC</t>
        </is>
      </c>
      <c r="C1463" t="inlineStr">
        <is>
          <t>Bloomington</t>
        </is>
      </c>
      <c r="D1463" t="inlineStr">
        <is>
          <t>8pk 12oz can</t>
        </is>
      </c>
      <c r="E1463" t="inlineStr">
        <is>
          <t>North Canna High Tonics Variety Pack 10mg THC</t>
        </is>
      </c>
      <c r="F1463" t="n">
        <v>3</v>
      </c>
      <c r="G1463" t="n">
        <v>4</v>
      </c>
      <c r="H1463" t="n">
        <v>30</v>
      </c>
      <c r="I1463" t="n">
        <v>0</v>
      </c>
      <c r="J1463" t="n">
        <v>0</v>
      </c>
      <c r="K1463" t="n">
        <v>0</v>
      </c>
      <c r="L1463">
        <f>G1463+K1463*F1463</f>
        <v/>
      </c>
      <c r="M1463">
        <f>IF(X1463&gt;0,L1463/(X1463*7/30),"")</f>
        <v/>
      </c>
      <c r="N1463">
        <f>IF(Y1463&gt;0,L1463/(Y1463*7/90),"")</f>
        <v/>
      </c>
      <c r="O1463" t="n">
        <v>50</v>
      </c>
      <c r="P1463">
        <f>K1463*O1463</f>
        <v/>
      </c>
      <c r="Q1463" t="inlineStr">
        <is>
          <t>THC</t>
        </is>
      </c>
      <c r="R1463" t="inlineStr">
        <is>
          <t>Beverages</t>
        </is>
      </c>
      <c r="S1463" t="inlineStr"/>
      <c r="T1463" t="inlineStr">
        <is>
          <t>HTVP</t>
        </is>
      </c>
      <c r="U1463" t="n">
        <v>0</v>
      </c>
      <c r="V1463" t="n">
        <v>664</v>
      </c>
      <c r="W1463" t="n">
        <v>0</v>
      </c>
      <c r="X1463" t="n">
        <v>1</v>
      </c>
      <c r="Y1463" t="n">
        <v>6</v>
      </c>
      <c r="Z1463" t="n">
        <v>19</v>
      </c>
      <c r="AA1463" t="n">
        <v>19</v>
      </c>
      <c r="AB1463" t="n">
        <v>0</v>
      </c>
      <c r="AC1463" t="n">
        <v>16.66666667</v>
      </c>
      <c r="AD1463" t="n">
        <v>16.6667</v>
      </c>
      <c r="AE1463" t="n">
        <v>0</v>
      </c>
      <c r="AF1463" t="n">
        <v>23.96</v>
      </c>
      <c r="AG1463" t="n">
        <v>143.76</v>
      </c>
      <c r="AH1463" t="n">
        <v>469.2999999999999</v>
      </c>
      <c r="AI1463" t="n">
        <v>469.2999999999999</v>
      </c>
      <c r="AJ1463" t="n">
        <v>0</v>
      </c>
      <c r="AK1463" t="n">
        <v>23.96</v>
      </c>
      <c r="AL1463" t="n">
        <v>24.741111111</v>
      </c>
      <c r="AM1463" t="n">
        <v>24.741111111</v>
      </c>
      <c r="AN1463" t="n">
        <v>0</v>
      </c>
      <c r="AO1463" t="n">
        <v>2</v>
      </c>
      <c r="AP1463" t="inlineStr"/>
      <c r="AQ1463" t="n">
        <v>0</v>
      </c>
      <c r="AR1463" t="n">
        <v>0</v>
      </c>
    </row>
    <row r="1464">
      <c r="A1464" t="inlineStr">
        <is>
          <t>673658343036</t>
        </is>
      </c>
      <c r="B1464" t="inlineStr">
        <is>
          <t>Get Chai</t>
        </is>
      </c>
      <c r="C1464" t="inlineStr">
        <is>
          <t>Rosemount</t>
        </is>
      </c>
      <c r="D1464" t="inlineStr">
        <is>
          <t>8pk 12oz can</t>
        </is>
      </c>
      <c r="E1464" t="inlineStr">
        <is>
          <t>oHHo 10mg Variety 8pk 12oz can</t>
        </is>
      </c>
      <c r="F1464" t="n">
        <v>3</v>
      </c>
      <c r="G1464" t="n">
        <v>4</v>
      </c>
      <c r="H1464" t="n">
        <v>217</v>
      </c>
      <c r="I1464" t="n">
        <v>4</v>
      </c>
      <c r="J1464" t="n">
        <v>0</v>
      </c>
      <c r="K1464" t="n">
        <v>0</v>
      </c>
      <c r="L1464">
        <f>G1464+K1464*F1464</f>
        <v/>
      </c>
      <c r="M1464">
        <f>IF(X1464&gt;0,L1464/(X1464*7/30),"")</f>
        <v/>
      </c>
      <c r="N1464">
        <f>IF(Y1464&gt;0,L1464/(Y1464*7/90),"")</f>
        <v/>
      </c>
      <c r="O1464" t="n">
        <v>60</v>
      </c>
      <c r="P1464">
        <f>K1464*O1464</f>
        <v/>
      </c>
      <c r="Q1464" t="inlineStr">
        <is>
          <t>THC</t>
        </is>
      </c>
      <c r="R1464" t="inlineStr">
        <is>
          <t>Beverages</t>
        </is>
      </c>
      <c r="S1464" t="inlineStr"/>
      <c r="T1464" t="inlineStr">
        <is>
          <t>673658343036</t>
        </is>
      </c>
      <c r="U1464" t="n">
        <v>0</v>
      </c>
      <c r="V1464" t="n">
        <v>419</v>
      </c>
      <c r="W1464" t="n">
        <v>0</v>
      </c>
      <c r="X1464" t="n">
        <v>2</v>
      </c>
      <c r="Y1464" t="n">
        <v>6</v>
      </c>
      <c r="Z1464" t="n">
        <v>31</v>
      </c>
      <c r="AA1464" t="n">
        <v>51</v>
      </c>
      <c r="AB1464" t="n">
        <v>13</v>
      </c>
      <c r="AC1464" t="n">
        <v>20</v>
      </c>
      <c r="AD1464" t="n">
        <v>20</v>
      </c>
      <c r="AE1464" t="n">
        <v>0</v>
      </c>
      <c r="AF1464" t="n">
        <v>63.92</v>
      </c>
      <c r="AG1464" t="n">
        <v>191.76</v>
      </c>
      <c r="AH1464" t="n">
        <v>987.7900000000004</v>
      </c>
      <c r="AI1464" t="n">
        <v>1610.110000000001</v>
      </c>
      <c r="AJ1464" t="n">
        <v>0</v>
      </c>
      <c r="AK1464" t="n">
        <v>31.96</v>
      </c>
      <c r="AL1464" t="n">
        <v>31.864193548</v>
      </c>
      <c r="AM1464" t="n">
        <v>31.570784313</v>
      </c>
      <c r="AN1464" t="n">
        <v>0</v>
      </c>
      <c r="AO1464" t="n">
        <v>1</v>
      </c>
      <c r="AP1464" t="inlineStr"/>
      <c r="AQ1464" t="n">
        <v>0.5</v>
      </c>
      <c r="AR1464" t="n">
        <v>2.5</v>
      </c>
    </row>
    <row r="1465">
      <c r="A1465" t="inlineStr">
        <is>
          <t>810035541368</t>
        </is>
      </c>
      <c r="B1465" t="inlineStr">
        <is>
          <t>Hohensteins, Inc.</t>
        </is>
      </c>
      <c r="C1465" t="inlineStr">
        <is>
          <t>Minnetonka</t>
        </is>
      </c>
      <c r="D1465" t="inlineStr">
        <is>
          <t>8pk 12oz can</t>
        </is>
      </c>
      <c r="E1465" t="inlineStr">
        <is>
          <t>Find Wunder Variety Pack 10mg THC 8pk 12oz can</t>
        </is>
      </c>
      <c r="F1465" t="n">
        <v>3</v>
      </c>
      <c r="G1465" t="n">
        <v>4</v>
      </c>
      <c r="H1465" t="n">
        <v>98</v>
      </c>
      <c r="I1465" t="n">
        <v>0</v>
      </c>
      <c r="J1465" t="n">
        <v>0</v>
      </c>
      <c r="K1465" t="n">
        <v>0</v>
      </c>
      <c r="L1465">
        <f>G1465+K1465*F1465</f>
        <v/>
      </c>
      <c r="M1465">
        <f>IF(X1465&gt;0,L1465/(X1465*7/30),"")</f>
        <v/>
      </c>
      <c r="N1465">
        <f>IF(Y1465&gt;0,L1465/(Y1465*7/90),"")</f>
        <v/>
      </c>
      <c r="O1465" t="n">
        <v>73.40000000000001</v>
      </c>
      <c r="P1465">
        <f>K1465*O1465</f>
        <v/>
      </c>
      <c r="Q1465" t="inlineStr">
        <is>
          <t>THC</t>
        </is>
      </c>
      <c r="R1465" t="inlineStr">
        <is>
          <t>Beverages</t>
        </is>
      </c>
      <c r="S1465" t="inlineStr"/>
      <c r="T1465" t="inlineStr">
        <is>
          <t>810035541368</t>
        </is>
      </c>
      <c r="U1465" t="n">
        <v>0</v>
      </c>
      <c r="V1465" t="n">
        <v>85</v>
      </c>
      <c r="W1465" t="n">
        <v>1</v>
      </c>
      <c r="X1465" t="n">
        <v>2</v>
      </c>
      <c r="Y1465" t="n">
        <v>2</v>
      </c>
      <c r="Z1465" t="n">
        <v>2</v>
      </c>
      <c r="AA1465" t="n">
        <v>2</v>
      </c>
      <c r="AB1465" t="n">
        <v>0</v>
      </c>
      <c r="AC1465" t="n">
        <v>24.46666666414081</v>
      </c>
      <c r="AD1465" t="n">
        <v>24.4667</v>
      </c>
      <c r="AE1465" t="n">
        <v>29.96</v>
      </c>
      <c r="AF1465" t="n">
        <v>59.92</v>
      </c>
      <c r="AG1465" t="n">
        <v>59.92</v>
      </c>
      <c r="AH1465" t="n">
        <v>59.92</v>
      </c>
      <c r="AI1465" t="n">
        <v>59.92</v>
      </c>
      <c r="AJ1465" t="n">
        <v>29.96</v>
      </c>
      <c r="AK1465" t="n">
        <v>29.96</v>
      </c>
      <c r="AL1465" t="n">
        <v>29.96</v>
      </c>
      <c r="AM1465" t="n">
        <v>29.96</v>
      </c>
      <c r="AN1465" t="n">
        <v>0</v>
      </c>
      <c r="AO1465" t="n">
        <v>0</v>
      </c>
      <c r="AP1465" t="inlineStr">
        <is>
          <t>Hohensteins, Inc.</t>
        </is>
      </c>
      <c r="AQ1465" t="n">
        <v>0</v>
      </c>
      <c r="AR1465" t="n">
        <v>0</v>
      </c>
    </row>
    <row r="1466">
      <c r="A1466" t="inlineStr">
        <is>
          <t>860011622031</t>
        </is>
      </c>
      <c r="B1466" t="inlineStr">
        <is>
          <t>NOR North Brands LLC</t>
        </is>
      </c>
      <c r="C1466" t="inlineStr">
        <is>
          <t>Ramsey</t>
        </is>
      </c>
      <c r="D1466" t="inlineStr">
        <is>
          <t>8pk 12oz can</t>
        </is>
      </c>
      <c r="E1466" t="inlineStr">
        <is>
          <t>North Canna High Tonics Variety Pack 10mg THC</t>
        </is>
      </c>
      <c r="F1466" t="n">
        <v>3</v>
      </c>
      <c r="G1466" t="n">
        <v>4</v>
      </c>
      <c r="H1466" t="n">
        <v>30</v>
      </c>
      <c r="I1466" t="n">
        <v>0</v>
      </c>
      <c r="J1466" t="n">
        <v>0</v>
      </c>
      <c r="K1466" t="n">
        <v>0</v>
      </c>
      <c r="L1466">
        <f>G1466+K1466*F1466</f>
        <v/>
      </c>
      <c r="M1466">
        <f>IF(X1466&gt;0,L1466/(X1466*7/30),"")</f>
        <v/>
      </c>
      <c r="N1466">
        <f>IF(Y1466&gt;0,L1466/(Y1466*7/90),"")</f>
        <v/>
      </c>
      <c r="O1466" t="n">
        <v>50</v>
      </c>
      <c r="P1466">
        <f>K1466*O1466</f>
        <v/>
      </c>
      <c r="Q1466" t="inlineStr">
        <is>
          <t>THC</t>
        </is>
      </c>
      <c r="R1466" t="inlineStr">
        <is>
          <t>Beverages</t>
        </is>
      </c>
      <c r="S1466" t="inlineStr"/>
      <c r="T1466" t="inlineStr">
        <is>
          <t>HTVP</t>
        </is>
      </c>
      <c r="U1466" t="n">
        <v>0</v>
      </c>
      <c r="V1466" t="n">
        <v>664</v>
      </c>
      <c r="W1466" t="n">
        <v>0</v>
      </c>
      <c r="X1466" t="n">
        <v>2</v>
      </c>
      <c r="Y1466" t="n">
        <v>2</v>
      </c>
      <c r="Z1466" t="n">
        <v>10</v>
      </c>
      <c r="AA1466" t="n">
        <v>16</v>
      </c>
      <c r="AB1466" t="n">
        <v>4</v>
      </c>
      <c r="AC1466" t="n">
        <v>16.66666667</v>
      </c>
      <c r="AD1466" t="n">
        <v>16.6667</v>
      </c>
      <c r="AE1466" t="n">
        <v>0</v>
      </c>
      <c r="AF1466" t="n">
        <v>56.95</v>
      </c>
      <c r="AG1466" t="n">
        <v>56.95</v>
      </c>
      <c r="AH1466" t="n">
        <v>266.6300000000001</v>
      </c>
      <c r="AI1466" t="n">
        <v>452.3899999999999</v>
      </c>
      <c r="AJ1466" t="n">
        <v>0</v>
      </c>
      <c r="AK1466" t="n">
        <v>28.475</v>
      </c>
      <c r="AL1466" t="n">
        <v>26.663</v>
      </c>
      <c r="AM1466" t="n">
        <v>28.274375</v>
      </c>
      <c r="AN1466" t="n">
        <v>0</v>
      </c>
      <c r="AO1466" t="n">
        <v>2</v>
      </c>
      <c r="AP1466" t="inlineStr"/>
      <c r="AQ1466" t="n">
        <v>2</v>
      </c>
      <c r="AR1466" t="n">
        <v>2</v>
      </c>
    </row>
    <row r="1467">
      <c r="A1467" t="inlineStr">
        <is>
          <t>810035541368</t>
        </is>
      </c>
      <c r="B1467" t="inlineStr">
        <is>
          <t>Hohensteins, Inc.</t>
        </is>
      </c>
      <c r="C1467" t="inlineStr">
        <is>
          <t>Bloomington</t>
        </is>
      </c>
      <c r="D1467" t="inlineStr">
        <is>
          <t>8pk 12oz can</t>
        </is>
      </c>
      <c r="E1467" t="inlineStr">
        <is>
          <t>Find Wunder Variety Pack 10mg THC 8pk 12oz can</t>
        </is>
      </c>
      <c r="F1467" t="n">
        <v>3</v>
      </c>
      <c r="G1467" t="n">
        <v>4</v>
      </c>
      <c r="H1467" t="n">
        <v>98</v>
      </c>
      <c r="I1467" t="n">
        <v>0</v>
      </c>
      <c r="J1467" t="n">
        <v>0</v>
      </c>
      <c r="K1467" t="n">
        <v>0</v>
      </c>
      <c r="L1467">
        <f>G1467+K1467*F1467</f>
        <v/>
      </c>
      <c r="M1467">
        <f>IF(X1467&gt;0,L1467/(X1467*7/30),"")</f>
        <v/>
      </c>
      <c r="N1467">
        <f>IF(Y1467&gt;0,L1467/(Y1467*7/90),"")</f>
        <v/>
      </c>
      <c r="O1467" t="n">
        <v>73.40000000000001</v>
      </c>
      <c r="P1467">
        <f>K1467*O1467</f>
        <v/>
      </c>
      <c r="Q1467" t="inlineStr">
        <is>
          <t>THC</t>
        </is>
      </c>
      <c r="R1467" t="inlineStr">
        <is>
          <t>Beverages</t>
        </is>
      </c>
      <c r="S1467" t="inlineStr"/>
      <c r="T1467" t="inlineStr">
        <is>
          <t>810035541368</t>
        </is>
      </c>
      <c r="U1467" t="n">
        <v>0</v>
      </c>
      <c r="V1467" t="n">
        <v>85</v>
      </c>
      <c r="W1467" t="n">
        <v>1</v>
      </c>
      <c r="X1467" t="n">
        <v>5</v>
      </c>
      <c r="Y1467" t="n">
        <v>5</v>
      </c>
      <c r="Z1467" t="n">
        <v>5</v>
      </c>
      <c r="AA1467" t="n">
        <v>5</v>
      </c>
      <c r="AB1467" t="n">
        <v>0</v>
      </c>
      <c r="AC1467" t="n">
        <v>24.46666666414081</v>
      </c>
      <c r="AD1467" t="n">
        <v>24.4667</v>
      </c>
      <c r="AE1467" t="n">
        <v>29.96</v>
      </c>
      <c r="AF1467" t="n">
        <v>149.8</v>
      </c>
      <c r="AG1467" t="n">
        <v>149.8</v>
      </c>
      <c r="AH1467" t="n">
        <v>149.8</v>
      </c>
      <c r="AI1467" t="n">
        <v>149.8</v>
      </c>
      <c r="AJ1467" t="n">
        <v>29.96</v>
      </c>
      <c r="AK1467" t="n">
        <v>29.96</v>
      </c>
      <c r="AL1467" t="n">
        <v>29.96</v>
      </c>
      <c r="AM1467" t="n">
        <v>29.96</v>
      </c>
      <c r="AN1467" t="n">
        <v>0</v>
      </c>
      <c r="AO1467" t="n">
        <v>0</v>
      </c>
      <c r="AP1467" t="inlineStr">
        <is>
          <t>Hohensteins, Inc.</t>
        </is>
      </c>
      <c r="AQ1467" t="n">
        <v>0</v>
      </c>
      <c r="AR1467" t="n">
        <v>0</v>
      </c>
    </row>
    <row r="1468">
      <c r="A1468" t="inlineStr">
        <is>
          <t>810035541368</t>
        </is>
      </c>
      <c r="B1468" t="inlineStr">
        <is>
          <t>Hohensteins, Inc.</t>
        </is>
      </c>
      <c r="C1468" t="inlineStr">
        <is>
          <t>Chanhassen</t>
        </is>
      </c>
      <c r="D1468" t="inlineStr">
        <is>
          <t>8pk 12oz can</t>
        </is>
      </c>
      <c r="E1468" t="inlineStr">
        <is>
          <t>Find Wunder Variety Pack 10mg THC 8pk 12oz can</t>
        </is>
      </c>
      <c r="F1468" t="n">
        <v>3</v>
      </c>
      <c r="G1468" t="n">
        <v>4</v>
      </c>
      <c r="H1468" t="n">
        <v>98</v>
      </c>
      <c r="I1468" t="n">
        <v>0</v>
      </c>
      <c r="J1468" t="n">
        <v>0</v>
      </c>
      <c r="K1468" t="n">
        <v>0</v>
      </c>
      <c r="L1468">
        <f>G1468+K1468*F1468</f>
        <v/>
      </c>
      <c r="M1468">
        <f>IF(X1468&gt;0,L1468/(X1468*7/30),"")</f>
        <v/>
      </c>
      <c r="N1468">
        <f>IF(Y1468&gt;0,L1468/(Y1468*7/90),"")</f>
        <v/>
      </c>
      <c r="O1468" t="n">
        <v>73.40000000000001</v>
      </c>
      <c r="P1468">
        <f>K1468*O1468</f>
        <v/>
      </c>
      <c r="Q1468" t="inlineStr">
        <is>
          <t>THC</t>
        </is>
      </c>
      <c r="R1468" t="inlineStr">
        <is>
          <t>Beverages</t>
        </is>
      </c>
      <c r="S1468" t="inlineStr"/>
      <c r="T1468" t="inlineStr">
        <is>
          <t>810035541368</t>
        </is>
      </c>
      <c r="U1468" t="n">
        <v>0</v>
      </c>
      <c r="V1468" t="n">
        <v>85</v>
      </c>
      <c r="W1468" t="n">
        <v>1</v>
      </c>
      <c r="X1468" t="n">
        <v>5</v>
      </c>
      <c r="Y1468" t="n">
        <v>5</v>
      </c>
      <c r="Z1468" t="n">
        <v>5</v>
      </c>
      <c r="AA1468" t="n">
        <v>5</v>
      </c>
      <c r="AB1468" t="n">
        <v>0</v>
      </c>
      <c r="AC1468" t="n">
        <v>24.46666666414081</v>
      </c>
      <c r="AD1468" t="n">
        <v>24.4667</v>
      </c>
      <c r="AE1468" t="n">
        <v>29.96</v>
      </c>
      <c r="AF1468" t="n">
        <v>149.83</v>
      </c>
      <c r="AG1468" t="n">
        <v>149.83</v>
      </c>
      <c r="AH1468" t="n">
        <v>149.83</v>
      </c>
      <c r="AI1468" t="n">
        <v>149.83</v>
      </c>
      <c r="AJ1468" t="n">
        <v>29.96</v>
      </c>
      <c r="AK1468" t="n">
        <v>29.966</v>
      </c>
      <c r="AL1468" t="n">
        <v>29.966</v>
      </c>
      <c r="AM1468" t="n">
        <v>29.966</v>
      </c>
      <c r="AN1468" t="n">
        <v>0</v>
      </c>
      <c r="AO1468" t="n">
        <v>0</v>
      </c>
      <c r="AP1468" t="inlineStr">
        <is>
          <t>Hohensteins, Inc.</t>
        </is>
      </c>
      <c r="AQ1468" t="n">
        <v>0</v>
      </c>
      <c r="AR1468" t="n">
        <v>0</v>
      </c>
    </row>
    <row r="1469">
      <c r="A1469" t="inlineStr">
        <is>
          <t>850072957265</t>
        </is>
      </c>
      <c r="B1469" t="inlineStr">
        <is>
          <t>Bernicks</t>
        </is>
      </c>
      <c r="C1469" t="inlineStr">
        <is>
          <t>Andover</t>
        </is>
      </c>
      <c r="D1469" t="inlineStr">
        <is>
          <t>8pk 12oz can</t>
        </is>
      </c>
      <c r="E1469" t="inlineStr">
        <is>
          <t>Senorita Variety Pack 10mg THC 8pk 12oz can</t>
        </is>
      </c>
      <c r="F1469" t="n">
        <v>3</v>
      </c>
      <c r="G1469" t="n">
        <v>4</v>
      </c>
      <c r="H1469" t="n">
        <v>132</v>
      </c>
      <c r="I1469" t="n">
        <v>0</v>
      </c>
      <c r="J1469" t="n">
        <v>0</v>
      </c>
      <c r="K1469" t="n">
        <v>0</v>
      </c>
      <c r="L1469">
        <f>G1469+K1469*F1469</f>
        <v/>
      </c>
      <c r="M1469">
        <f>IF(X1469&gt;0,L1469/(X1469*7/30),"")</f>
        <v/>
      </c>
      <c r="N1469">
        <f>IF(Y1469&gt;0,L1469/(Y1469*7/90),"")</f>
        <v/>
      </c>
      <c r="O1469" t="n">
        <v>67</v>
      </c>
      <c r="P1469">
        <f>K1469*O1469</f>
        <v/>
      </c>
      <c r="Q1469" t="inlineStr">
        <is>
          <t>THC</t>
        </is>
      </c>
      <c r="R1469" t="inlineStr">
        <is>
          <t>Beverages</t>
        </is>
      </c>
      <c r="S1469" t="inlineStr"/>
      <c r="T1469" t="inlineStr">
        <is>
          <t>14431</t>
        </is>
      </c>
      <c r="U1469" t="n">
        <v>3</v>
      </c>
      <c r="V1469" t="n">
        <v>219</v>
      </c>
      <c r="W1469" t="n">
        <v>1</v>
      </c>
      <c r="X1469" t="n">
        <v>4</v>
      </c>
      <c r="Y1469" t="n">
        <v>11</v>
      </c>
      <c r="Z1469" t="n">
        <v>11</v>
      </c>
      <c r="AA1469" t="n">
        <v>11</v>
      </c>
      <c r="AB1469" t="n">
        <v>0</v>
      </c>
      <c r="AC1469" t="n">
        <v>22.39646464688787</v>
      </c>
      <c r="AD1469" t="n">
        <v>22.3333</v>
      </c>
      <c r="AE1469" t="n">
        <v>26.96</v>
      </c>
      <c r="AF1469" t="n">
        <v>107.84</v>
      </c>
      <c r="AG1469" t="n">
        <v>296.56</v>
      </c>
      <c r="AH1469" t="n">
        <v>296.56</v>
      </c>
      <c r="AI1469" t="n">
        <v>296.56</v>
      </c>
      <c r="AJ1469" t="n">
        <v>26.96</v>
      </c>
      <c r="AK1469" t="n">
        <v>26.96</v>
      </c>
      <c r="AL1469" t="n">
        <v>26.96</v>
      </c>
      <c r="AM1469" t="n">
        <v>26.96</v>
      </c>
      <c r="AN1469" t="n">
        <v>0</v>
      </c>
      <c r="AO1469" t="n">
        <v>2</v>
      </c>
      <c r="AP1469" t="inlineStr">
        <is>
          <t>Hohensteins, Inc.</t>
        </is>
      </c>
      <c r="AQ1469" t="n">
        <v>0</v>
      </c>
      <c r="AR1469" t="n">
        <v>0</v>
      </c>
    </row>
    <row r="1470">
      <c r="A1470" t="inlineStr">
        <is>
          <t>850072957265</t>
        </is>
      </c>
      <c r="B1470" t="inlineStr">
        <is>
          <t>Hohensteins, Inc.</t>
        </is>
      </c>
      <c r="C1470" t="inlineStr">
        <is>
          <t>Osseo</t>
        </is>
      </c>
      <c r="D1470" t="inlineStr">
        <is>
          <t>8pk 12oz can</t>
        </is>
      </c>
      <c r="E1470" t="inlineStr">
        <is>
          <t>Senorita Variety Pack 10mg THC 8pk 12oz can</t>
        </is>
      </c>
      <c r="F1470" t="n">
        <v>3</v>
      </c>
      <c r="G1470" t="n">
        <v>4</v>
      </c>
      <c r="H1470" t="n">
        <v>132</v>
      </c>
      <c r="I1470" t="n">
        <v>0</v>
      </c>
      <c r="J1470" t="n">
        <v>0</v>
      </c>
      <c r="K1470" t="n">
        <v>0</v>
      </c>
      <c r="L1470">
        <f>G1470+K1470*F1470</f>
        <v/>
      </c>
      <c r="M1470">
        <f>IF(X1470&gt;0,L1470/(X1470*7/30),"")</f>
        <v/>
      </c>
      <c r="N1470">
        <f>IF(Y1470&gt;0,L1470/(Y1470*7/90),"")</f>
        <v/>
      </c>
      <c r="O1470" t="n">
        <v>67.2</v>
      </c>
      <c r="P1470">
        <f>K1470*O1470</f>
        <v/>
      </c>
      <c r="Q1470" t="inlineStr">
        <is>
          <t>THC</t>
        </is>
      </c>
      <c r="R1470" t="inlineStr">
        <is>
          <t>Beverages</t>
        </is>
      </c>
      <c r="S1470" t="inlineStr"/>
      <c r="T1470" t="inlineStr">
        <is>
          <t>48645</t>
        </is>
      </c>
      <c r="U1470" t="n">
        <v>0</v>
      </c>
      <c r="V1470" t="n">
        <v>219</v>
      </c>
      <c r="W1470" t="n">
        <v>0</v>
      </c>
      <c r="X1470" t="n">
        <v>4</v>
      </c>
      <c r="Y1470" t="n">
        <v>11</v>
      </c>
      <c r="Z1470" t="n">
        <v>11</v>
      </c>
      <c r="AA1470" t="n">
        <v>11</v>
      </c>
      <c r="AB1470" t="n">
        <v>0</v>
      </c>
      <c r="AC1470" t="n">
        <v>22.39646464688787</v>
      </c>
      <c r="AD1470" t="n">
        <v>22.4</v>
      </c>
      <c r="AE1470" t="n">
        <v>0</v>
      </c>
      <c r="AF1470" t="n">
        <v>107.84</v>
      </c>
      <c r="AG1470" t="n">
        <v>294.56</v>
      </c>
      <c r="AH1470" t="n">
        <v>294.56</v>
      </c>
      <c r="AI1470" t="n">
        <v>294.56</v>
      </c>
      <c r="AJ1470" t="n">
        <v>0</v>
      </c>
      <c r="AK1470" t="n">
        <v>26.96</v>
      </c>
      <c r="AL1470" t="n">
        <v>24.546666666</v>
      </c>
      <c r="AM1470" t="n">
        <v>24.546666666</v>
      </c>
      <c r="AN1470" t="n">
        <v>0</v>
      </c>
      <c r="AO1470" t="n">
        <v>2</v>
      </c>
      <c r="AP1470" t="inlineStr">
        <is>
          <t>Bernicks</t>
        </is>
      </c>
      <c r="AQ1470" t="n">
        <v>0</v>
      </c>
      <c r="AR1470" t="n">
        <v>0</v>
      </c>
    </row>
    <row r="1471">
      <c r="A1471" t="inlineStr">
        <is>
          <t>850072957265</t>
        </is>
      </c>
      <c r="B1471" t="inlineStr">
        <is>
          <t>Hohensteins, Inc.</t>
        </is>
      </c>
      <c r="C1471" t="inlineStr">
        <is>
          <t>Vadnais Heights</t>
        </is>
      </c>
      <c r="D1471" t="inlineStr">
        <is>
          <t>8pk 12oz can</t>
        </is>
      </c>
      <c r="E1471" t="inlineStr">
        <is>
          <t>Senorita Variety Pack 10mg THC 8pk 12oz can</t>
        </is>
      </c>
      <c r="F1471" t="n">
        <v>3</v>
      </c>
      <c r="G1471" t="n">
        <v>4</v>
      </c>
      <c r="H1471" t="n">
        <v>132</v>
      </c>
      <c r="I1471" t="n">
        <v>0</v>
      </c>
      <c r="J1471" t="n">
        <v>0</v>
      </c>
      <c r="K1471" t="n">
        <v>0</v>
      </c>
      <c r="L1471">
        <f>G1471+K1471*F1471</f>
        <v/>
      </c>
      <c r="M1471">
        <f>IF(X1471&gt;0,L1471/(X1471*7/30),"")</f>
        <v/>
      </c>
      <c r="N1471">
        <f>IF(Y1471&gt;0,L1471/(Y1471*7/90),"")</f>
        <v/>
      </c>
      <c r="O1471" t="n">
        <v>67.2</v>
      </c>
      <c r="P1471">
        <f>K1471*O1471</f>
        <v/>
      </c>
      <c r="Q1471" t="inlineStr">
        <is>
          <t>THC</t>
        </is>
      </c>
      <c r="R1471" t="inlineStr">
        <is>
          <t>Beverages</t>
        </is>
      </c>
      <c r="S1471" t="inlineStr"/>
      <c r="T1471" t="inlineStr">
        <is>
          <t>48645</t>
        </is>
      </c>
      <c r="U1471" t="n">
        <v>0</v>
      </c>
      <c r="V1471" t="n">
        <v>219</v>
      </c>
      <c r="W1471" t="n">
        <v>1</v>
      </c>
      <c r="X1471" t="n">
        <v>4</v>
      </c>
      <c r="Y1471" t="n">
        <v>15</v>
      </c>
      <c r="Z1471" t="n">
        <v>17</v>
      </c>
      <c r="AA1471" t="n">
        <v>17</v>
      </c>
      <c r="AB1471" t="n">
        <v>0</v>
      </c>
      <c r="AC1471" t="n">
        <v>22.39646464688787</v>
      </c>
      <c r="AD1471" t="n">
        <v>22.4</v>
      </c>
      <c r="AE1471" t="n">
        <v>26.96</v>
      </c>
      <c r="AF1471" t="n">
        <v>107.84</v>
      </c>
      <c r="AG1471" t="n">
        <v>399.6599999999999</v>
      </c>
      <c r="AH1471" t="n">
        <v>455.5799999999999</v>
      </c>
      <c r="AI1471" t="n">
        <v>455.5799999999999</v>
      </c>
      <c r="AJ1471" t="n">
        <v>26.96</v>
      </c>
      <c r="AK1471" t="n">
        <v>26.96</v>
      </c>
      <c r="AL1471" t="n">
        <v>26.798823529</v>
      </c>
      <c r="AM1471" t="n">
        <v>26.798823529</v>
      </c>
      <c r="AN1471" t="n">
        <v>0</v>
      </c>
      <c r="AO1471" t="n">
        <v>2</v>
      </c>
      <c r="AP1471" t="inlineStr"/>
      <c r="AQ1471" t="n">
        <v>0</v>
      </c>
      <c r="AR1471" t="n">
        <v>0</v>
      </c>
    </row>
    <row r="1472">
      <c r="A1472" t="inlineStr">
        <is>
          <t>860011622031</t>
        </is>
      </c>
      <c r="B1472" t="inlineStr">
        <is>
          <t>NOR North Brands LLC</t>
        </is>
      </c>
      <c r="C1472" t="inlineStr">
        <is>
          <t>Plymouth</t>
        </is>
      </c>
      <c r="D1472" t="inlineStr">
        <is>
          <t>8pk 12oz can</t>
        </is>
      </c>
      <c r="E1472" t="inlineStr">
        <is>
          <t>North Canna High Tonics Variety Pack 10mg THC</t>
        </is>
      </c>
      <c r="F1472" t="n">
        <v>3</v>
      </c>
      <c r="G1472" t="n">
        <v>4</v>
      </c>
      <c r="H1472" t="n">
        <v>30</v>
      </c>
      <c r="I1472" t="n">
        <v>2</v>
      </c>
      <c r="J1472" t="n">
        <v>0</v>
      </c>
      <c r="K1472" t="n">
        <v>0</v>
      </c>
      <c r="L1472">
        <f>G1472+K1472*F1472</f>
        <v/>
      </c>
      <c r="M1472">
        <f>IF(X1472&gt;0,L1472/(X1472*7/30),"")</f>
        <v/>
      </c>
      <c r="N1472">
        <f>IF(Y1472&gt;0,L1472/(Y1472*7/90),"")</f>
        <v/>
      </c>
      <c r="O1472" t="n">
        <v>50</v>
      </c>
      <c r="P1472">
        <f>K1472*O1472</f>
        <v/>
      </c>
      <c r="Q1472" t="inlineStr">
        <is>
          <t>THC</t>
        </is>
      </c>
      <c r="R1472" t="inlineStr">
        <is>
          <t>Beverages</t>
        </is>
      </c>
      <c r="S1472" t="inlineStr"/>
      <c r="T1472" t="inlineStr">
        <is>
          <t>HTVP</t>
        </is>
      </c>
      <c r="U1472" t="n">
        <v>0</v>
      </c>
      <c r="V1472" t="n">
        <v>664</v>
      </c>
      <c r="W1472" t="n">
        <v>3</v>
      </c>
      <c r="X1472" t="n">
        <v>8</v>
      </c>
      <c r="Y1472" t="n">
        <v>23</v>
      </c>
      <c r="Z1472" t="n">
        <v>53</v>
      </c>
      <c r="AA1472" t="n">
        <v>58</v>
      </c>
      <c r="AB1472" t="n">
        <v>5</v>
      </c>
      <c r="AC1472" t="n">
        <v>16.66666667</v>
      </c>
      <c r="AD1472" t="n">
        <v>16.6667</v>
      </c>
      <c r="AE1472" t="n">
        <v>82.91</v>
      </c>
      <c r="AF1472" t="n">
        <v>202.71</v>
      </c>
      <c r="AG1472" t="n">
        <v>562.1399999999999</v>
      </c>
      <c r="AH1472" t="n">
        <v>1308.030000000001</v>
      </c>
      <c r="AI1472" t="n">
        <v>1474.890000000001</v>
      </c>
      <c r="AJ1472" t="n">
        <v>27.636666666</v>
      </c>
      <c r="AK1472" t="n">
        <v>25.33875</v>
      </c>
      <c r="AL1472" t="n">
        <v>24.227735849</v>
      </c>
      <c r="AM1472" t="n">
        <v>25.016034482</v>
      </c>
      <c r="AN1472" t="n">
        <v>2</v>
      </c>
      <c r="AO1472" t="n">
        <v>2</v>
      </c>
      <c r="AP1472" t="inlineStr"/>
      <c r="AQ1472" t="n">
        <v>2.6667</v>
      </c>
      <c r="AR1472" t="n">
        <v>5.75</v>
      </c>
    </row>
    <row r="1473">
      <c r="A1473" t="inlineStr">
        <is>
          <t>860011622031</t>
        </is>
      </c>
      <c r="B1473" t="inlineStr">
        <is>
          <t>NOR North Brands LLC</t>
        </is>
      </c>
      <c r="C1473" t="inlineStr">
        <is>
          <t>Rosemount</t>
        </is>
      </c>
      <c r="D1473" t="inlineStr">
        <is>
          <t>8pk 12oz can</t>
        </is>
      </c>
      <c r="E1473" t="inlineStr">
        <is>
          <t>North Canna High Tonics Variety Pack 10mg THC</t>
        </is>
      </c>
      <c r="F1473" t="n">
        <v>3</v>
      </c>
      <c r="G1473" t="n">
        <v>4</v>
      </c>
      <c r="H1473" t="n">
        <v>30</v>
      </c>
      <c r="I1473" t="n">
        <v>1</v>
      </c>
      <c r="J1473" t="n">
        <v>1</v>
      </c>
      <c r="K1473" t="n">
        <v>1</v>
      </c>
      <c r="L1473">
        <f>G1473+K1473*F1473</f>
        <v/>
      </c>
      <c r="M1473">
        <f>IF(X1473&gt;0,L1473/(X1473*7/30),"")</f>
        <v/>
      </c>
      <c r="N1473">
        <f>IF(Y1473&gt;0,L1473/(Y1473*7/90),"")</f>
        <v/>
      </c>
      <c r="O1473" t="n">
        <v>50</v>
      </c>
      <c r="P1473">
        <f>K1473*O1473</f>
        <v/>
      </c>
      <c r="Q1473" t="inlineStr">
        <is>
          <t>THC</t>
        </is>
      </c>
      <c r="R1473" t="inlineStr">
        <is>
          <t>Beverages</t>
        </is>
      </c>
      <c r="S1473" t="inlineStr"/>
      <c r="T1473" t="inlineStr">
        <is>
          <t>HTVP</t>
        </is>
      </c>
      <c r="U1473" t="n">
        <v>0</v>
      </c>
      <c r="V1473" t="n">
        <v>664</v>
      </c>
      <c r="W1473" t="n">
        <v>4</v>
      </c>
      <c r="X1473" t="n">
        <v>10</v>
      </c>
      <c r="Y1473" t="n">
        <v>20</v>
      </c>
      <c r="Z1473" t="n">
        <v>41</v>
      </c>
      <c r="AA1473" t="n">
        <v>47</v>
      </c>
      <c r="AB1473" t="n">
        <v>4</v>
      </c>
      <c r="AC1473" t="n">
        <v>16.66666667</v>
      </c>
      <c r="AD1473" t="n">
        <v>16.6667</v>
      </c>
      <c r="AE1473" t="n">
        <v>108.87</v>
      </c>
      <c r="AF1473" t="n">
        <v>254.6300000000001</v>
      </c>
      <c r="AG1473" t="n">
        <v>494.2299999999999</v>
      </c>
      <c r="AH1473" t="n">
        <v>1015.480000000001</v>
      </c>
      <c r="AI1473" t="n">
        <v>1204.050000000001</v>
      </c>
      <c r="AJ1473" t="n">
        <v>27.2175</v>
      </c>
      <c r="AK1473" t="n">
        <v>25.463</v>
      </c>
      <c r="AL1473" t="n">
        <v>24.78725</v>
      </c>
      <c r="AM1473" t="n">
        <v>25.65347826</v>
      </c>
      <c r="AN1473" t="n">
        <v>0</v>
      </c>
      <c r="AO1473" t="n">
        <v>2</v>
      </c>
      <c r="AP1473" t="inlineStr"/>
      <c r="AQ1473" t="n">
        <v>5</v>
      </c>
      <c r="AR1473" t="n">
        <v>5</v>
      </c>
    </row>
    <row r="1474">
      <c r="A1474" t="inlineStr">
        <is>
          <t>673658343036</t>
        </is>
      </c>
      <c r="B1474" t="inlineStr">
        <is>
          <t>Get Chai</t>
        </is>
      </c>
      <c r="C1474" t="inlineStr">
        <is>
          <t>Plymouth</t>
        </is>
      </c>
      <c r="D1474" t="inlineStr">
        <is>
          <t>8pk 12oz can</t>
        </is>
      </c>
      <c r="E1474" t="inlineStr">
        <is>
          <t>oHHo 10mg Variety 8pk 12oz can</t>
        </is>
      </c>
      <c r="F1474" t="n">
        <v>3</v>
      </c>
      <c r="G1474" t="n">
        <v>5</v>
      </c>
      <c r="H1474" t="n">
        <v>217</v>
      </c>
      <c r="I1474" t="n">
        <v>1</v>
      </c>
      <c r="J1474" t="n">
        <v>0</v>
      </c>
      <c r="K1474" t="n">
        <v>0</v>
      </c>
      <c r="L1474">
        <f>G1474+K1474*F1474</f>
        <v/>
      </c>
      <c r="M1474">
        <f>IF(X1474&gt;0,L1474/(X1474*7/30),"")</f>
        <v/>
      </c>
      <c r="N1474">
        <f>IF(Y1474&gt;0,L1474/(Y1474*7/90),"")</f>
        <v/>
      </c>
      <c r="O1474" t="n">
        <v>60</v>
      </c>
      <c r="P1474">
        <f>K1474*O1474</f>
        <v/>
      </c>
      <c r="Q1474" t="inlineStr">
        <is>
          <t>THC</t>
        </is>
      </c>
      <c r="R1474" t="inlineStr">
        <is>
          <t>Beverages</t>
        </is>
      </c>
      <c r="S1474" t="inlineStr"/>
      <c r="T1474" t="inlineStr">
        <is>
          <t>673658343036</t>
        </is>
      </c>
      <c r="U1474" t="n">
        <v>0</v>
      </c>
      <c r="V1474" t="n">
        <v>419</v>
      </c>
      <c r="W1474" t="n">
        <v>0</v>
      </c>
      <c r="X1474" t="n">
        <v>0</v>
      </c>
      <c r="Y1474" t="n">
        <v>0</v>
      </c>
      <c r="Z1474" t="n">
        <v>10</v>
      </c>
      <c r="AA1474" t="n">
        <v>12</v>
      </c>
      <c r="AB1474" t="n">
        <v>1</v>
      </c>
      <c r="AC1474" t="n">
        <v>20</v>
      </c>
      <c r="AD1474" t="n">
        <v>20</v>
      </c>
      <c r="AE1474" t="n">
        <v>0</v>
      </c>
      <c r="AF1474" t="n">
        <v>0</v>
      </c>
      <c r="AG1474" t="n">
        <v>0</v>
      </c>
      <c r="AH1474" t="n">
        <v>316.29</v>
      </c>
      <c r="AI1474" t="n">
        <v>380.21</v>
      </c>
      <c r="AJ1474" t="n">
        <v>0</v>
      </c>
      <c r="AK1474" t="n">
        <v>0</v>
      </c>
      <c r="AL1474" t="n">
        <v>31.629</v>
      </c>
      <c r="AM1474" t="n">
        <v>31.684166666</v>
      </c>
      <c r="AN1474" t="n">
        <v>0</v>
      </c>
      <c r="AO1474" t="n">
        <v>1</v>
      </c>
      <c r="AP1474" t="inlineStr"/>
      <c r="AQ1474" t="n">
        <v>0</v>
      </c>
      <c r="AR1474" t="n">
        <v>0</v>
      </c>
    </row>
    <row r="1475">
      <c r="A1475" t="inlineStr">
        <is>
          <t>673658343043</t>
        </is>
      </c>
      <c r="B1475" t="inlineStr">
        <is>
          <t>Get Chai</t>
        </is>
      </c>
      <c r="C1475" t="inlineStr">
        <is>
          <t>Minnetonka</t>
        </is>
      </c>
      <c r="D1475" t="inlineStr">
        <is>
          <t>8pk 12oz can</t>
        </is>
      </c>
      <c r="E1475" t="inlineStr">
        <is>
          <t>oHHo 5mg Variety 8pk 12oz can</t>
        </is>
      </c>
      <c r="F1475" t="n">
        <v>3</v>
      </c>
      <c r="G1475" t="n">
        <v>5</v>
      </c>
      <c r="H1475" t="n">
        <v>27</v>
      </c>
      <c r="I1475" t="n">
        <v>4</v>
      </c>
      <c r="J1475" t="n">
        <v>0</v>
      </c>
      <c r="K1475" t="n">
        <v>0</v>
      </c>
      <c r="L1475">
        <f>G1475+K1475*F1475</f>
        <v/>
      </c>
      <c r="M1475">
        <f>IF(X1475&gt;0,L1475/(X1475*7/30),"")</f>
        <v/>
      </c>
      <c r="N1475">
        <f>IF(Y1475&gt;0,L1475/(Y1475*7/90),"")</f>
        <v/>
      </c>
      <c r="O1475" t="n">
        <v>50</v>
      </c>
      <c r="P1475">
        <f>K1475*O1475</f>
        <v/>
      </c>
      <c r="Q1475" t="inlineStr">
        <is>
          <t>THC</t>
        </is>
      </c>
      <c r="R1475" t="inlineStr">
        <is>
          <t>Beverages</t>
        </is>
      </c>
      <c r="S1475" t="inlineStr"/>
      <c r="T1475" t="inlineStr">
        <is>
          <t>673658343043</t>
        </is>
      </c>
      <c r="U1475" t="n">
        <v>0</v>
      </c>
      <c r="V1475" t="n">
        <v>243</v>
      </c>
      <c r="W1475" t="n">
        <v>0</v>
      </c>
      <c r="X1475" t="n">
        <v>1</v>
      </c>
      <c r="Y1475" t="n">
        <v>1</v>
      </c>
      <c r="Z1475" t="n">
        <v>5</v>
      </c>
      <c r="AA1475" t="n">
        <v>7</v>
      </c>
      <c r="AB1475" t="n">
        <v>1</v>
      </c>
      <c r="AC1475" t="n">
        <v>16.66666913888889</v>
      </c>
      <c r="AD1475" t="n">
        <v>16.6667</v>
      </c>
      <c r="AE1475" t="n">
        <v>0</v>
      </c>
      <c r="AF1475" t="n">
        <v>25.96</v>
      </c>
      <c r="AG1475" t="n">
        <v>25.96</v>
      </c>
      <c r="AH1475" t="n">
        <v>25.97</v>
      </c>
      <c r="AI1475" t="n">
        <v>77.89</v>
      </c>
      <c r="AJ1475" t="n">
        <v>0</v>
      </c>
      <c r="AK1475" t="n">
        <v>25.96</v>
      </c>
      <c r="AL1475" t="n">
        <v>5.194</v>
      </c>
      <c r="AM1475" t="n">
        <v>11.127142857</v>
      </c>
      <c r="AN1475" t="n">
        <v>0</v>
      </c>
      <c r="AO1475" t="n">
        <v>0</v>
      </c>
      <c r="AP1475" t="inlineStr"/>
      <c r="AQ1475" t="n">
        <v>0</v>
      </c>
      <c r="AR1475" t="n">
        <v>0</v>
      </c>
    </row>
    <row r="1476">
      <c r="A1476" t="inlineStr">
        <is>
          <t>850071300123</t>
        </is>
      </c>
      <c r="B1476" t="inlineStr">
        <is>
          <t>IYKYK Beverages, LLC</t>
        </is>
      </c>
      <c r="C1476" t="inlineStr">
        <is>
          <t>Ramsey</t>
        </is>
      </c>
      <c r="D1476" t="inlineStr">
        <is>
          <t>8pk 12oz can</t>
        </is>
      </c>
      <c r="E1476" t="inlineStr">
        <is>
          <t xml:space="preserve">IYKYK Party Pack 5mg 8pk 12oz can
</t>
        </is>
      </c>
      <c r="F1476" t="n">
        <v>3</v>
      </c>
      <c r="G1476" t="n">
        <v>5</v>
      </c>
      <c r="H1476" t="n">
        <v>62</v>
      </c>
      <c r="I1476" t="n">
        <v>2</v>
      </c>
      <c r="J1476" t="n">
        <v>0</v>
      </c>
      <c r="K1476" t="n">
        <v>0</v>
      </c>
      <c r="L1476">
        <f>G1476+K1476*F1476</f>
        <v/>
      </c>
      <c r="M1476">
        <f>IF(X1476&gt;0,L1476/(X1476*7/30),"")</f>
        <v/>
      </c>
      <c r="N1476">
        <f>IF(Y1476&gt;0,L1476/(Y1476*7/90),"")</f>
        <v/>
      </c>
      <c r="O1476" t="n">
        <v>41</v>
      </c>
      <c r="P1476">
        <f>K1476*O1476</f>
        <v/>
      </c>
      <c r="Q1476" t="inlineStr">
        <is>
          <t>THC</t>
        </is>
      </c>
      <c r="R1476" t="inlineStr">
        <is>
          <t>Beverages</t>
        </is>
      </c>
      <c r="S1476" t="inlineStr"/>
      <c r="T1476" t="inlineStr">
        <is>
          <t>850071300123-01</t>
        </is>
      </c>
      <c r="U1476" t="n">
        <v>0</v>
      </c>
      <c r="V1476" t="n">
        <v>231</v>
      </c>
      <c r="W1476" t="n">
        <v>0</v>
      </c>
      <c r="X1476" t="n">
        <v>0</v>
      </c>
      <c r="Y1476" t="n">
        <v>0</v>
      </c>
      <c r="Z1476" t="n">
        <v>5</v>
      </c>
      <c r="AA1476" t="n">
        <v>5</v>
      </c>
      <c r="AB1476" t="n">
        <v>0</v>
      </c>
      <c r="AC1476" t="n">
        <v>13.66666882044355</v>
      </c>
      <c r="AD1476" t="n">
        <v>13.6667</v>
      </c>
      <c r="AE1476" t="n">
        <v>0</v>
      </c>
      <c r="AF1476" t="n">
        <v>0</v>
      </c>
      <c r="AG1476" t="n">
        <v>0</v>
      </c>
      <c r="AH1476" t="n">
        <v>21.03</v>
      </c>
      <c r="AI1476" t="n">
        <v>21.03</v>
      </c>
      <c r="AJ1476" t="n">
        <v>0</v>
      </c>
      <c r="AK1476" t="n">
        <v>0</v>
      </c>
      <c r="AL1476" t="n">
        <v>4.206</v>
      </c>
      <c r="AM1476" t="n">
        <v>4.206</v>
      </c>
      <c r="AN1476" t="n">
        <v>0</v>
      </c>
      <c r="AO1476" t="n">
        <v>0</v>
      </c>
      <c r="AP1476" t="inlineStr"/>
      <c r="AQ1476" t="n">
        <v>0</v>
      </c>
      <c r="AR1476" t="n">
        <v>0</v>
      </c>
    </row>
    <row r="1477">
      <c r="A1477" t="inlineStr">
        <is>
          <t>673658343036</t>
        </is>
      </c>
      <c r="B1477" t="inlineStr">
        <is>
          <t>Get Chai</t>
        </is>
      </c>
      <c r="C1477" t="inlineStr">
        <is>
          <t>Roseville</t>
        </is>
      </c>
      <c r="D1477" t="inlineStr">
        <is>
          <t>8pk 12oz can</t>
        </is>
      </c>
      <c r="E1477" t="inlineStr">
        <is>
          <t>oHHo 10mg Variety 8pk 12oz can</t>
        </is>
      </c>
      <c r="F1477" t="n">
        <v>3</v>
      </c>
      <c r="G1477" t="n">
        <v>5</v>
      </c>
      <c r="H1477" t="n">
        <v>217</v>
      </c>
      <c r="I1477" t="n">
        <v>3</v>
      </c>
      <c r="J1477" t="n">
        <v>0</v>
      </c>
      <c r="K1477" t="n">
        <v>0</v>
      </c>
      <c r="L1477">
        <f>G1477+K1477*F1477</f>
        <v/>
      </c>
      <c r="M1477">
        <f>IF(X1477&gt;0,L1477/(X1477*7/30),"")</f>
        <v/>
      </c>
      <c r="N1477">
        <f>IF(Y1477&gt;0,L1477/(Y1477*7/90),"")</f>
        <v/>
      </c>
      <c r="O1477" t="n">
        <v>60</v>
      </c>
      <c r="P1477">
        <f>K1477*O1477</f>
        <v/>
      </c>
      <c r="Q1477" t="inlineStr">
        <is>
          <t>THC</t>
        </is>
      </c>
      <c r="R1477" t="inlineStr">
        <is>
          <t>Beverages</t>
        </is>
      </c>
      <c r="S1477" t="inlineStr"/>
      <c r="T1477" t="inlineStr">
        <is>
          <t>673658343036</t>
        </is>
      </c>
      <c r="U1477" t="n">
        <v>0</v>
      </c>
      <c r="V1477" t="n">
        <v>419</v>
      </c>
      <c r="W1477" t="n">
        <v>0</v>
      </c>
      <c r="X1477" t="n">
        <v>3</v>
      </c>
      <c r="Y1477" t="n">
        <v>11</v>
      </c>
      <c r="Z1477" t="n">
        <v>29</v>
      </c>
      <c r="AA1477" t="n">
        <v>43</v>
      </c>
      <c r="AB1477" t="n">
        <v>5</v>
      </c>
      <c r="AC1477" t="n">
        <v>20</v>
      </c>
      <c r="AD1477" t="n">
        <v>20</v>
      </c>
      <c r="AE1477" t="n">
        <v>0</v>
      </c>
      <c r="AF1477" t="n">
        <v>95.88</v>
      </c>
      <c r="AG1477" t="n">
        <v>351.56</v>
      </c>
      <c r="AH1477" t="n">
        <v>924.1900000000003</v>
      </c>
      <c r="AI1477" t="n">
        <v>1379.320000000001</v>
      </c>
      <c r="AJ1477" t="n">
        <v>0</v>
      </c>
      <c r="AK1477" t="n">
        <v>31.96</v>
      </c>
      <c r="AL1477" t="n">
        <v>30.765517241</v>
      </c>
      <c r="AM1477" t="n">
        <v>31.333255813</v>
      </c>
      <c r="AN1477" t="n">
        <v>0</v>
      </c>
      <c r="AO1477" t="n">
        <v>1</v>
      </c>
      <c r="AP1477" t="inlineStr"/>
      <c r="AQ1477" t="n">
        <v>0.3333</v>
      </c>
      <c r="AR1477" t="n">
        <v>1.8333</v>
      </c>
    </row>
    <row r="1478">
      <c r="A1478" t="inlineStr">
        <is>
          <t>860011622031</t>
        </is>
      </c>
      <c r="B1478" t="inlineStr">
        <is>
          <t>NOR North Brands LLC</t>
        </is>
      </c>
      <c r="C1478" t="inlineStr">
        <is>
          <t>Andover</t>
        </is>
      </c>
      <c r="D1478" t="inlineStr">
        <is>
          <t>8pk 12oz can</t>
        </is>
      </c>
      <c r="E1478" t="inlineStr">
        <is>
          <t>North Canna High Tonics Variety Pack 10mg THC</t>
        </is>
      </c>
      <c r="F1478" t="n">
        <v>3</v>
      </c>
      <c r="G1478" t="n">
        <v>5</v>
      </c>
      <c r="H1478" t="n">
        <v>30</v>
      </c>
      <c r="I1478" t="n">
        <v>4</v>
      </c>
      <c r="J1478" t="n">
        <v>0</v>
      </c>
      <c r="K1478" t="n">
        <v>0</v>
      </c>
      <c r="L1478">
        <f>G1478+K1478*F1478</f>
        <v/>
      </c>
      <c r="M1478">
        <f>IF(X1478&gt;0,L1478/(X1478*7/30),"")</f>
        <v/>
      </c>
      <c r="N1478">
        <f>IF(Y1478&gt;0,L1478/(Y1478*7/90),"")</f>
        <v/>
      </c>
      <c r="O1478" t="n">
        <v>50</v>
      </c>
      <c r="P1478">
        <f>K1478*O1478</f>
        <v/>
      </c>
      <c r="Q1478" t="inlineStr">
        <is>
          <t>THC</t>
        </is>
      </c>
      <c r="R1478" t="inlineStr">
        <is>
          <t>Beverages</t>
        </is>
      </c>
      <c r="S1478" t="inlineStr"/>
      <c r="T1478" t="inlineStr">
        <is>
          <t>HTVP</t>
        </is>
      </c>
      <c r="U1478" t="n">
        <v>0</v>
      </c>
      <c r="V1478" t="n">
        <v>664</v>
      </c>
      <c r="W1478" t="n">
        <v>1</v>
      </c>
      <c r="X1478" t="n">
        <v>4</v>
      </c>
      <c r="Y1478" t="n">
        <v>19</v>
      </c>
      <c r="Z1478" t="n">
        <v>49</v>
      </c>
      <c r="AA1478" t="n">
        <v>62</v>
      </c>
      <c r="AB1478" t="n">
        <v>11</v>
      </c>
      <c r="AC1478" t="n">
        <v>16.66666667</v>
      </c>
      <c r="AD1478" t="n">
        <v>16.6667</v>
      </c>
      <c r="AE1478" t="n">
        <v>25.96</v>
      </c>
      <c r="AF1478" t="n">
        <v>99.84</v>
      </c>
      <c r="AG1478" t="n">
        <v>473.3299999999999</v>
      </c>
      <c r="AH1478" t="n">
        <v>1225.290000000001</v>
      </c>
      <c r="AI1478" t="n">
        <v>1614.890000000001</v>
      </c>
      <c r="AJ1478" t="n">
        <v>25.96</v>
      </c>
      <c r="AK1478" t="n">
        <v>24.96</v>
      </c>
      <c r="AL1478" t="n">
        <v>25.027083333</v>
      </c>
      <c r="AM1478" t="n">
        <v>26.080327868</v>
      </c>
      <c r="AN1478" t="n">
        <v>0</v>
      </c>
      <c r="AO1478" t="n">
        <v>2</v>
      </c>
      <c r="AP1478" t="inlineStr"/>
      <c r="AQ1478" t="n">
        <v>1</v>
      </c>
      <c r="AR1478" t="n">
        <v>2.375</v>
      </c>
    </row>
    <row r="1479">
      <c r="A1479" t="inlineStr">
        <is>
          <t>673658343036</t>
        </is>
      </c>
      <c r="B1479" t="inlineStr">
        <is>
          <t>Get Chai</t>
        </is>
      </c>
      <c r="C1479" t="inlineStr">
        <is>
          <t>Woodbury</t>
        </is>
      </c>
      <c r="D1479" t="inlineStr">
        <is>
          <t>8pk 12oz can</t>
        </is>
      </c>
      <c r="E1479" t="inlineStr">
        <is>
          <t>oHHo 10mg Variety 8pk 12oz can</t>
        </is>
      </c>
      <c r="F1479" t="n">
        <v>3</v>
      </c>
      <c r="G1479" t="n">
        <v>5</v>
      </c>
      <c r="H1479" t="n">
        <v>217</v>
      </c>
      <c r="I1479" t="n">
        <v>5</v>
      </c>
      <c r="J1479" t="n">
        <v>0</v>
      </c>
      <c r="K1479" t="n">
        <v>0</v>
      </c>
      <c r="L1479">
        <f>G1479+K1479*F1479</f>
        <v/>
      </c>
      <c r="M1479">
        <f>IF(X1479&gt;0,L1479/(X1479*7/30),"")</f>
        <v/>
      </c>
      <c r="N1479">
        <f>IF(Y1479&gt;0,L1479/(Y1479*7/90),"")</f>
        <v/>
      </c>
      <c r="O1479" t="n">
        <v>60</v>
      </c>
      <c r="P1479">
        <f>K1479*O1479</f>
        <v/>
      </c>
      <c r="Q1479" t="inlineStr">
        <is>
          <t>THC</t>
        </is>
      </c>
      <c r="R1479" t="inlineStr">
        <is>
          <t>Beverages</t>
        </is>
      </c>
      <c r="S1479" t="inlineStr"/>
      <c r="T1479" t="inlineStr">
        <is>
          <t>673658343036</t>
        </is>
      </c>
      <c r="U1479" t="n">
        <v>0</v>
      </c>
      <c r="V1479" t="n">
        <v>419</v>
      </c>
      <c r="W1479" t="n">
        <v>2</v>
      </c>
      <c r="X1479" t="n">
        <v>7</v>
      </c>
      <c r="Y1479" t="n">
        <v>12</v>
      </c>
      <c r="Z1479" t="n">
        <v>56</v>
      </c>
      <c r="AA1479" t="n">
        <v>65</v>
      </c>
      <c r="AB1479" t="n">
        <v>5</v>
      </c>
      <c r="AC1479" t="n">
        <v>20</v>
      </c>
      <c r="AD1479" t="n">
        <v>20</v>
      </c>
      <c r="AE1479" t="n">
        <v>63.92</v>
      </c>
      <c r="AF1479" t="n">
        <v>223.72</v>
      </c>
      <c r="AG1479" t="n">
        <v>383.52</v>
      </c>
      <c r="AH1479" t="n">
        <v>1737.270000000001</v>
      </c>
      <c r="AI1479" t="n">
        <v>2034.970000000001</v>
      </c>
      <c r="AJ1479" t="n">
        <v>31.96</v>
      </c>
      <c r="AK1479" t="n">
        <v>31.96</v>
      </c>
      <c r="AL1479" t="n">
        <v>31.586545454</v>
      </c>
      <c r="AM1479" t="n">
        <v>31.79625</v>
      </c>
      <c r="AN1479" t="n">
        <v>0</v>
      </c>
      <c r="AO1479" t="n">
        <v>1</v>
      </c>
      <c r="AP1479" t="inlineStr"/>
      <c r="AQ1479" t="n">
        <v>1.4</v>
      </c>
      <c r="AR1479" t="n">
        <v>2.4</v>
      </c>
    </row>
    <row r="1480">
      <c r="A1480" t="inlineStr">
        <is>
          <t>673658343043</t>
        </is>
      </c>
      <c r="B1480" t="inlineStr">
        <is>
          <t>Get Chai</t>
        </is>
      </c>
      <c r="C1480" t="inlineStr">
        <is>
          <t>Bloomington</t>
        </is>
      </c>
      <c r="D1480" t="inlineStr">
        <is>
          <t>8pk 12oz can</t>
        </is>
      </c>
      <c r="E1480" t="inlineStr">
        <is>
          <t>oHHo 5mg Variety 8pk 12oz can</t>
        </is>
      </c>
      <c r="F1480" t="n">
        <v>3</v>
      </c>
      <c r="G1480" t="n">
        <v>6</v>
      </c>
      <c r="H1480" t="n">
        <v>27</v>
      </c>
      <c r="I1480" t="n">
        <v>0</v>
      </c>
      <c r="J1480" t="n">
        <v>0</v>
      </c>
      <c r="K1480" t="n">
        <v>0</v>
      </c>
      <c r="L1480">
        <f>G1480+K1480*F1480</f>
        <v/>
      </c>
      <c r="M1480">
        <f>IF(X1480&gt;0,L1480/(X1480*7/30),"")</f>
        <v/>
      </c>
      <c r="N1480">
        <f>IF(Y1480&gt;0,L1480/(Y1480*7/90),"")</f>
        <v/>
      </c>
      <c r="O1480" t="n">
        <v>50</v>
      </c>
      <c r="P1480">
        <f>K1480*O1480</f>
        <v/>
      </c>
      <c r="Q1480" t="inlineStr">
        <is>
          <t>THC</t>
        </is>
      </c>
      <c r="R1480" t="inlineStr">
        <is>
          <t>Beverages</t>
        </is>
      </c>
      <c r="S1480" t="inlineStr"/>
      <c r="T1480" t="inlineStr">
        <is>
          <t>673658343043</t>
        </is>
      </c>
      <c r="U1480" t="n">
        <v>0</v>
      </c>
      <c r="V1480" t="n">
        <v>243</v>
      </c>
      <c r="W1480" t="n">
        <v>0</v>
      </c>
      <c r="X1480" t="n">
        <v>0</v>
      </c>
      <c r="Y1480" t="n">
        <v>2</v>
      </c>
      <c r="Z1480" t="n">
        <v>3</v>
      </c>
      <c r="AA1480" t="n">
        <v>3</v>
      </c>
      <c r="AB1480" t="n">
        <v>0</v>
      </c>
      <c r="AC1480" t="n">
        <v>16.66666913888889</v>
      </c>
      <c r="AD1480" t="n">
        <v>16.6667</v>
      </c>
      <c r="AE1480" t="n">
        <v>0</v>
      </c>
      <c r="AF1480" t="n">
        <v>0</v>
      </c>
      <c r="AG1480" t="n">
        <v>51.92</v>
      </c>
      <c r="AH1480" t="n">
        <v>82.91</v>
      </c>
      <c r="AI1480" t="n">
        <v>82.91</v>
      </c>
      <c r="AJ1480" t="n">
        <v>0</v>
      </c>
      <c r="AK1480" t="n">
        <v>0</v>
      </c>
      <c r="AL1480" t="n">
        <v>27.636666666</v>
      </c>
      <c r="AM1480" t="n">
        <v>27.636666666</v>
      </c>
      <c r="AN1480" t="n">
        <v>0</v>
      </c>
      <c r="AO1480" t="n">
        <v>0</v>
      </c>
      <c r="AP1480" t="inlineStr"/>
      <c r="AQ1480" t="n">
        <v>0</v>
      </c>
      <c r="AR1480" t="n">
        <v>0</v>
      </c>
    </row>
    <row r="1481">
      <c r="A1481" t="inlineStr">
        <is>
          <t>810035541368</t>
        </is>
      </c>
      <c r="B1481" t="inlineStr">
        <is>
          <t>Bernicks</t>
        </is>
      </c>
      <c r="C1481" t="inlineStr">
        <is>
          <t>Ramsey</t>
        </is>
      </c>
      <c r="D1481" t="inlineStr">
        <is>
          <t>8pk 12oz can</t>
        </is>
      </c>
      <c r="E1481" t="inlineStr">
        <is>
          <t>Find Wunder Variety Pack 10mg THC 8pk 12oz can</t>
        </is>
      </c>
      <c r="F1481" t="n">
        <v>3</v>
      </c>
      <c r="G1481" t="n">
        <v>6</v>
      </c>
      <c r="H1481" t="n">
        <v>98</v>
      </c>
      <c r="I1481" t="n">
        <v>0</v>
      </c>
      <c r="J1481" t="n">
        <v>0</v>
      </c>
      <c r="K1481" t="n">
        <v>0</v>
      </c>
      <c r="L1481">
        <f>G1481+K1481*F1481</f>
        <v/>
      </c>
      <c r="M1481">
        <f>IF(X1481&gt;0,L1481/(X1481*7/30),"")</f>
        <v/>
      </c>
      <c r="N1481">
        <f>IF(Y1481&gt;0,L1481/(Y1481*7/90),"")</f>
        <v/>
      </c>
      <c r="O1481" t="n">
        <v>73.40000000000001</v>
      </c>
      <c r="P1481">
        <f>K1481*O1481</f>
        <v/>
      </c>
      <c r="Q1481" t="inlineStr">
        <is>
          <t>THC</t>
        </is>
      </c>
      <c r="R1481" t="inlineStr">
        <is>
          <t>Beverages</t>
        </is>
      </c>
      <c r="S1481" t="inlineStr"/>
      <c r="T1481" t="inlineStr">
        <is>
          <t>14847</t>
        </is>
      </c>
      <c r="U1481" t="n">
        <v>0</v>
      </c>
      <c r="V1481" t="n">
        <v>85</v>
      </c>
      <c r="W1481" t="n">
        <v>0</v>
      </c>
      <c r="X1481" t="n">
        <v>3</v>
      </c>
      <c r="Y1481" t="n">
        <v>3</v>
      </c>
      <c r="Z1481" t="n">
        <v>3</v>
      </c>
      <c r="AA1481" t="n">
        <v>3</v>
      </c>
      <c r="AB1481" t="n">
        <v>0</v>
      </c>
      <c r="AC1481" t="n">
        <v>24.46666666414081</v>
      </c>
      <c r="AD1481" t="n">
        <v>24.4667</v>
      </c>
      <c r="AE1481" t="n">
        <v>0</v>
      </c>
      <c r="AF1481" t="n">
        <v>89.91</v>
      </c>
      <c r="AG1481" t="n">
        <v>89.91</v>
      </c>
      <c r="AH1481" t="n">
        <v>89.91</v>
      </c>
      <c r="AI1481" t="n">
        <v>89.91</v>
      </c>
      <c r="AJ1481" t="n">
        <v>0</v>
      </c>
      <c r="AK1481" t="n">
        <v>29.97</v>
      </c>
      <c r="AL1481" t="n">
        <v>29.97</v>
      </c>
      <c r="AM1481" t="n">
        <v>29.97</v>
      </c>
      <c r="AN1481" t="n">
        <v>0</v>
      </c>
      <c r="AO1481" t="n">
        <v>0</v>
      </c>
      <c r="AP1481" t="inlineStr">
        <is>
          <t>Hohensteins, Inc.</t>
        </is>
      </c>
      <c r="AQ1481" t="n">
        <v>0</v>
      </c>
      <c r="AR1481" t="n">
        <v>0</v>
      </c>
    </row>
    <row r="1482">
      <c r="A1482" t="inlineStr">
        <is>
          <t>810035541368</t>
        </is>
      </c>
      <c r="B1482" t="inlineStr">
        <is>
          <t>Hohensteins, Inc.</t>
        </is>
      </c>
      <c r="C1482" t="inlineStr">
        <is>
          <t>Blaine</t>
        </is>
      </c>
      <c r="D1482" t="inlineStr">
        <is>
          <t>8pk 12oz can</t>
        </is>
      </c>
      <c r="E1482" t="inlineStr">
        <is>
          <t>Find Wunder Variety Pack 10mg THC 8pk 12oz can</t>
        </is>
      </c>
      <c r="F1482" t="n">
        <v>3</v>
      </c>
      <c r="G1482" t="n">
        <v>6</v>
      </c>
      <c r="H1482" t="n">
        <v>98</v>
      </c>
      <c r="I1482" t="n">
        <v>0</v>
      </c>
      <c r="J1482" t="n">
        <v>0</v>
      </c>
      <c r="K1482" t="n">
        <v>0</v>
      </c>
      <c r="L1482">
        <f>G1482+K1482*F1482</f>
        <v/>
      </c>
      <c r="M1482">
        <f>IF(X1482&gt;0,L1482/(X1482*7/30),"")</f>
        <v/>
      </c>
      <c r="N1482">
        <f>IF(Y1482&gt;0,L1482/(Y1482*7/90),"")</f>
        <v/>
      </c>
      <c r="O1482" t="n">
        <v>73.40000000000001</v>
      </c>
      <c r="P1482">
        <f>K1482*O1482</f>
        <v/>
      </c>
      <c r="Q1482" t="inlineStr">
        <is>
          <t>THC</t>
        </is>
      </c>
      <c r="R1482" t="inlineStr">
        <is>
          <t>Beverages</t>
        </is>
      </c>
      <c r="S1482" t="inlineStr"/>
      <c r="T1482" t="inlineStr">
        <is>
          <t>810035541368</t>
        </is>
      </c>
      <c r="U1482" t="n">
        <v>0</v>
      </c>
      <c r="V1482" t="n">
        <v>85</v>
      </c>
      <c r="W1482" t="n">
        <v>3</v>
      </c>
      <c r="X1482" t="n">
        <v>6</v>
      </c>
      <c r="Y1482" t="n">
        <v>6</v>
      </c>
      <c r="Z1482" t="n">
        <v>6</v>
      </c>
      <c r="AA1482" t="n">
        <v>6</v>
      </c>
      <c r="AB1482" t="n">
        <v>0</v>
      </c>
      <c r="AC1482" t="n">
        <v>24.46666666414081</v>
      </c>
      <c r="AD1482" t="n">
        <v>24.4667</v>
      </c>
      <c r="AE1482" t="n">
        <v>94.91</v>
      </c>
      <c r="AF1482" t="n">
        <v>184.79</v>
      </c>
      <c r="AG1482" t="n">
        <v>184.79</v>
      </c>
      <c r="AH1482" t="n">
        <v>184.79</v>
      </c>
      <c r="AI1482" t="n">
        <v>184.79</v>
      </c>
      <c r="AJ1482" t="n">
        <v>31.636666666</v>
      </c>
      <c r="AK1482" t="n">
        <v>30.798333333</v>
      </c>
      <c r="AL1482" t="n">
        <v>30.798333333</v>
      </c>
      <c r="AM1482" t="n">
        <v>30.798333333</v>
      </c>
      <c r="AN1482" t="n">
        <v>0</v>
      </c>
      <c r="AO1482" t="n">
        <v>0</v>
      </c>
      <c r="AP1482" t="inlineStr">
        <is>
          <t>Hohensteins, Inc.</t>
        </is>
      </c>
      <c r="AQ1482" t="n">
        <v>0</v>
      </c>
      <c r="AR1482" t="n">
        <v>0</v>
      </c>
    </row>
    <row r="1483">
      <c r="A1483" t="inlineStr">
        <is>
          <t>860011622031</t>
        </is>
      </c>
      <c r="B1483" t="inlineStr">
        <is>
          <t>NOR North Brands LLC</t>
        </is>
      </c>
      <c r="C1483" t="inlineStr">
        <is>
          <t>Vadnais Heights</t>
        </is>
      </c>
      <c r="D1483" t="inlineStr">
        <is>
          <t>8pk 12oz can</t>
        </is>
      </c>
      <c r="E1483" t="inlineStr">
        <is>
          <t>North Canna High Tonics Variety Pack 10mg THC</t>
        </is>
      </c>
      <c r="F1483" t="n">
        <v>3</v>
      </c>
      <c r="G1483" t="n">
        <v>6</v>
      </c>
      <c r="H1483" t="n">
        <v>30</v>
      </c>
      <c r="I1483" t="n">
        <v>1</v>
      </c>
      <c r="J1483" t="n">
        <v>0</v>
      </c>
      <c r="K1483" t="n">
        <v>0</v>
      </c>
      <c r="L1483">
        <f>G1483+K1483*F1483</f>
        <v/>
      </c>
      <c r="M1483">
        <f>IF(X1483&gt;0,L1483/(X1483*7/30),"")</f>
        <v/>
      </c>
      <c r="N1483">
        <f>IF(Y1483&gt;0,L1483/(Y1483*7/90),"")</f>
        <v/>
      </c>
      <c r="O1483" t="n">
        <v>50</v>
      </c>
      <c r="P1483">
        <f>K1483*O1483</f>
        <v/>
      </c>
      <c r="Q1483" t="inlineStr">
        <is>
          <t>THC</t>
        </is>
      </c>
      <c r="R1483" t="inlineStr">
        <is>
          <t>Beverages</t>
        </is>
      </c>
      <c r="S1483" t="inlineStr"/>
      <c r="T1483" t="inlineStr">
        <is>
          <t>HTVP</t>
        </is>
      </c>
      <c r="U1483" t="n">
        <v>0</v>
      </c>
      <c r="V1483" t="n">
        <v>664</v>
      </c>
      <c r="W1483" t="n">
        <v>0</v>
      </c>
      <c r="X1483" t="n">
        <v>5</v>
      </c>
      <c r="Y1483" t="n">
        <v>12</v>
      </c>
      <c r="Z1483" t="n">
        <v>42</v>
      </c>
      <c r="AA1483" t="n">
        <v>51</v>
      </c>
      <c r="AB1483" t="n">
        <v>5</v>
      </c>
      <c r="AC1483" t="n">
        <v>16.66666667</v>
      </c>
      <c r="AD1483" t="n">
        <v>16.6667</v>
      </c>
      <c r="AE1483" t="n">
        <v>0</v>
      </c>
      <c r="AF1483" t="n">
        <v>119.8</v>
      </c>
      <c r="AG1483" t="n">
        <v>287.61</v>
      </c>
      <c r="AH1483" t="n">
        <v>1042.920000000001</v>
      </c>
      <c r="AI1483" t="n">
        <v>1318.340000000001</v>
      </c>
      <c r="AJ1483" t="n">
        <v>0</v>
      </c>
      <c r="AK1483" t="n">
        <v>23.96</v>
      </c>
      <c r="AL1483" t="n">
        <v>24.896153846</v>
      </c>
      <c r="AM1483" t="n">
        <v>25.966041666</v>
      </c>
      <c r="AN1483" t="n">
        <v>0</v>
      </c>
      <c r="AO1483" t="n">
        <v>2</v>
      </c>
      <c r="AP1483" t="inlineStr"/>
      <c r="AQ1483" t="n">
        <v>0</v>
      </c>
      <c r="AR1483" t="n">
        <v>3.3333</v>
      </c>
    </row>
    <row r="1484">
      <c r="A1484" t="inlineStr">
        <is>
          <t>810035541368</t>
        </is>
      </c>
      <c r="B1484" t="inlineStr">
        <is>
          <t>Hohensteins, Inc.</t>
        </is>
      </c>
      <c r="C1484" t="inlineStr">
        <is>
          <t>Roseville</t>
        </is>
      </c>
      <c r="D1484" t="inlineStr">
        <is>
          <t>8pk 12oz can</t>
        </is>
      </c>
      <c r="E1484" t="inlineStr">
        <is>
          <t>Find Wunder Variety Pack 10mg THC 8pk 12oz can</t>
        </is>
      </c>
      <c r="F1484" t="n">
        <v>3</v>
      </c>
      <c r="G1484" t="n">
        <v>6</v>
      </c>
      <c r="H1484" t="n">
        <v>98</v>
      </c>
      <c r="I1484" t="n">
        <v>0</v>
      </c>
      <c r="J1484" t="n">
        <v>1</v>
      </c>
      <c r="K1484" t="n">
        <v>1</v>
      </c>
      <c r="L1484">
        <f>G1484+K1484*F1484</f>
        <v/>
      </c>
      <c r="M1484">
        <f>IF(X1484&gt;0,L1484/(X1484*7/30),"")</f>
        <v/>
      </c>
      <c r="N1484">
        <f>IF(Y1484&gt;0,L1484/(Y1484*7/90),"")</f>
        <v/>
      </c>
      <c r="O1484" t="n">
        <v>73.40000000000001</v>
      </c>
      <c r="P1484">
        <f>K1484*O1484</f>
        <v/>
      </c>
      <c r="Q1484" t="inlineStr">
        <is>
          <t>THC</t>
        </is>
      </c>
      <c r="R1484" t="inlineStr">
        <is>
          <t>Beverages</t>
        </is>
      </c>
      <c r="S1484" t="inlineStr"/>
      <c r="T1484" t="inlineStr">
        <is>
          <t>810035541368</t>
        </is>
      </c>
      <c r="U1484" t="n">
        <v>3</v>
      </c>
      <c r="V1484" t="n">
        <v>85</v>
      </c>
      <c r="W1484" t="n">
        <v>3</v>
      </c>
      <c r="X1484" t="n">
        <v>18</v>
      </c>
      <c r="Y1484" t="n">
        <v>18</v>
      </c>
      <c r="Z1484" t="n">
        <v>18</v>
      </c>
      <c r="AA1484" t="n">
        <v>18</v>
      </c>
      <c r="AB1484" t="n">
        <v>0</v>
      </c>
      <c r="AC1484" t="n">
        <v>24.46666666414081</v>
      </c>
      <c r="AD1484" t="n">
        <v>24.4667</v>
      </c>
      <c r="AE1484" t="n">
        <v>89.88</v>
      </c>
      <c r="AF1484" t="n">
        <v>537.3399999999999</v>
      </c>
      <c r="AG1484" t="n">
        <v>537.3399999999999</v>
      </c>
      <c r="AH1484" t="n">
        <v>537.3399999999999</v>
      </c>
      <c r="AI1484" t="n">
        <v>537.3399999999999</v>
      </c>
      <c r="AJ1484" t="n">
        <v>29.96</v>
      </c>
      <c r="AK1484" t="n">
        <v>29.852222222</v>
      </c>
      <c r="AL1484" t="n">
        <v>29.852222222</v>
      </c>
      <c r="AM1484" t="n">
        <v>29.852222222</v>
      </c>
      <c r="AN1484" t="n">
        <v>0</v>
      </c>
      <c r="AO1484" t="n">
        <v>0</v>
      </c>
      <c r="AP1484" t="inlineStr">
        <is>
          <t>Hohensteins, Inc.</t>
        </is>
      </c>
      <c r="AQ1484" t="n">
        <v>0</v>
      </c>
      <c r="AR1484" t="n">
        <v>0</v>
      </c>
    </row>
    <row r="1485">
      <c r="A1485" t="inlineStr">
        <is>
          <t>850071300352</t>
        </is>
      </c>
      <c r="B1485" t="inlineStr">
        <is>
          <t>IYKYK Beverages, LLC</t>
        </is>
      </c>
      <c r="C1485" t="inlineStr">
        <is>
          <t>Cottage Grove</t>
        </is>
      </c>
      <c r="D1485" t="inlineStr">
        <is>
          <t>8pk 12oz can</t>
        </is>
      </c>
      <c r="E1485" t="inlineStr">
        <is>
          <t>IYKYK Party Pack 10mg 8pk 12oz can</t>
        </is>
      </c>
      <c r="F1485" t="n">
        <v>3</v>
      </c>
      <c r="G1485" t="n">
        <v>7</v>
      </c>
      <c r="H1485" t="n">
        <v>27</v>
      </c>
      <c r="I1485" t="n">
        <v>0</v>
      </c>
      <c r="J1485" t="n">
        <v>0</v>
      </c>
      <c r="K1485" t="n">
        <v>0</v>
      </c>
      <c r="L1485">
        <f>G1485+K1485*F1485</f>
        <v/>
      </c>
      <c r="M1485">
        <f>IF(X1485&gt;0,L1485/(X1485*7/30),"")</f>
        <v/>
      </c>
      <c r="N1485">
        <f>IF(Y1485&gt;0,L1485/(Y1485*7/90),"")</f>
        <v/>
      </c>
      <c r="O1485" t="n">
        <v>54</v>
      </c>
      <c r="P1485">
        <f>K1485*O1485</f>
        <v/>
      </c>
      <c r="Q1485" t="inlineStr">
        <is>
          <t>THC</t>
        </is>
      </c>
      <c r="R1485" t="inlineStr">
        <is>
          <t>Beverages</t>
        </is>
      </c>
      <c r="S1485" t="inlineStr"/>
      <c r="T1485" t="inlineStr">
        <is>
          <t>850071300352-01</t>
        </is>
      </c>
      <c r="U1485" t="n">
        <v>0</v>
      </c>
      <c r="V1485" t="n">
        <v>540</v>
      </c>
      <c r="W1485" t="n">
        <v>0</v>
      </c>
      <c r="X1485" t="n">
        <v>1</v>
      </c>
      <c r="Y1485" t="n">
        <v>6</v>
      </c>
      <c r="Z1485" t="n">
        <v>11</v>
      </c>
      <c r="AA1485" t="n">
        <v>11</v>
      </c>
      <c r="AB1485" t="n">
        <v>0</v>
      </c>
      <c r="AC1485" t="n">
        <v>18</v>
      </c>
      <c r="AD1485" t="n">
        <v>18</v>
      </c>
      <c r="AE1485" t="n">
        <v>0</v>
      </c>
      <c r="AF1485" t="n">
        <v>23.19</v>
      </c>
      <c r="AG1485" t="n">
        <v>146.26</v>
      </c>
      <c r="AH1485" t="n">
        <v>286.09</v>
      </c>
      <c r="AI1485" t="n">
        <v>286.09</v>
      </c>
      <c r="AJ1485" t="n">
        <v>0</v>
      </c>
      <c r="AK1485" t="n">
        <v>23.19</v>
      </c>
      <c r="AL1485" t="n">
        <v>26.008181818</v>
      </c>
      <c r="AM1485" t="n">
        <v>26.008181818</v>
      </c>
      <c r="AN1485" t="n">
        <v>0</v>
      </c>
      <c r="AO1485" t="n">
        <v>0</v>
      </c>
      <c r="AP1485" t="inlineStr"/>
      <c r="AQ1485" t="n">
        <v>0</v>
      </c>
      <c r="AR1485" t="n">
        <v>0</v>
      </c>
    </row>
    <row r="1486">
      <c r="A1486" t="inlineStr">
        <is>
          <t>810035541368</t>
        </is>
      </c>
      <c r="B1486" t="inlineStr">
        <is>
          <t>Hohensteins, Inc.</t>
        </is>
      </c>
      <c r="C1486" t="inlineStr">
        <is>
          <t>Osseo</t>
        </is>
      </c>
      <c r="D1486" t="inlineStr">
        <is>
          <t>8pk 12oz can</t>
        </is>
      </c>
      <c r="E1486" t="inlineStr">
        <is>
          <t>Find Wunder Variety Pack 10mg THC 8pk 12oz can</t>
        </is>
      </c>
      <c r="F1486" t="n">
        <v>3</v>
      </c>
      <c r="G1486" t="n">
        <v>7</v>
      </c>
      <c r="H1486" t="n">
        <v>98</v>
      </c>
      <c r="I1486" t="n">
        <v>0</v>
      </c>
      <c r="J1486" t="n">
        <v>0</v>
      </c>
      <c r="K1486" t="n">
        <v>0</v>
      </c>
      <c r="L1486">
        <f>G1486+K1486*F1486</f>
        <v/>
      </c>
      <c r="M1486">
        <f>IF(X1486&gt;0,L1486/(X1486*7/30),"")</f>
        <v/>
      </c>
      <c r="N1486">
        <f>IF(Y1486&gt;0,L1486/(Y1486*7/90),"")</f>
        <v/>
      </c>
      <c r="O1486" t="n">
        <v>73.40000000000001</v>
      </c>
      <c r="P1486">
        <f>K1486*O1486</f>
        <v/>
      </c>
      <c r="Q1486" t="inlineStr">
        <is>
          <t>THC</t>
        </is>
      </c>
      <c r="R1486" t="inlineStr">
        <is>
          <t>Beverages</t>
        </is>
      </c>
      <c r="S1486" t="inlineStr"/>
      <c r="T1486" t="inlineStr">
        <is>
          <t>810035541368</t>
        </is>
      </c>
      <c r="U1486" t="n">
        <v>0</v>
      </c>
      <c r="V1486" t="n">
        <v>85</v>
      </c>
      <c r="W1486" t="n">
        <v>0</v>
      </c>
      <c r="X1486" t="n">
        <v>2</v>
      </c>
      <c r="Y1486" t="n">
        <v>2</v>
      </c>
      <c r="Z1486" t="n">
        <v>2</v>
      </c>
      <c r="AA1486" t="n">
        <v>2</v>
      </c>
      <c r="AB1486" t="n">
        <v>0</v>
      </c>
      <c r="AC1486" t="n">
        <v>24.46666666414081</v>
      </c>
      <c r="AD1486" t="n">
        <v>24.4667</v>
      </c>
      <c r="AE1486" t="n">
        <v>0</v>
      </c>
      <c r="AF1486" t="n">
        <v>59.98</v>
      </c>
      <c r="AG1486" t="n">
        <v>59.98</v>
      </c>
      <c r="AH1486" t="n">
        <v>59.98</v>
      </c>
      <c r="AI1486" t="n">
        <v>59.98</v>
      </c>
      <c r="AJ1486" t="n">
        <v>0</v>
      </c>
      <c r="AK1486" t="n">
        <v>29.99</v>
      </c>
      <c r="AL1486" t="n">
        <v>29.99</v>
      </c>
      <c r="AM1486" t="n">
        <v>29.99</v>
      </c>
      <c r="AN1486" t="n">
        <v>0</v>
      </c>
      <c r="AO1486" t="n">
        <v>0</v>
      </c>
      <c r="AP1486" t="inlineStr">
        <is>
          <t>Hohensteins, Inc.</t>
        </is>
      </c>
      <c r="AQ1486" t="n">
        <v>0</v>
      </c>
      <c r="AR1486" t="n">
        <v>0</v>
      </c>
    </row>
    <row r="1487">
      <c r="A1487" t="inlineStr">
        <is>
          <t>850072957265</t>
        </is>
      </c>
      <c r="B1487" t="inlineStr">
        <is>
          <t>Hohensteins, Inc.</t>
        </is>
      </c>
      <c r="C1487" t="inlineStr">
        <is>
          <t>Chanhassen</t>
        </is>
      </c>
      <c r="D1487" t="inlineStr">
        <is>
          <t>8pk 12oz can</t>
        </is>
      </c>
      <c r="E1487" t="inlineStr">
        <is>
          <t>Senorita Variety Pack 10mg THC 8pk 12oz can</t>
        </is>
      </c>
      <c r="F1487" t="n">
        <v>3</v>
      </c>
      <c r="G1487" t="n">
        <v>7</v>
      </c>
      <c r="H1487" t="n">
        <v>132</v>
      </c>
      <c r="I1487" t="n">
        <v>0</v>
      </c>
      <c r="J1487" t="n">
        <v>0</v>
      </c>
      <c r="K1487" t="n">
        <v>0</v>
      </c>
      <c r="L1487">
        <f>G1487+K1487*F1487</f>
        <v/>
      </c>
      <c r="M1487">
        <f>IF(X1487&gt;0,L1487/(X1487*7/30),"")</f>
        <v/>
      </c>
      <c r="N1487">
        <f>IF(Y1487&gt;0,L1487/(Y1487*7/90),"")</f>
        <v/>
      </c>
      <c r="O1487" t="n">
        <v>67.2</v>
      </c>
      <c r="P1487">
        <f>K1487*O1487</f>
        <v/>
      </c>
      <c r="Q1487" t="inlineStr">
        <is>
          <t>THC</t>
        </is>
      </c>
      <c r="R1487" t="inlineStr">
        <is>
          <t>Beverages</t>
        </is>
      </c>
      <c r="S1487" t="inlineStr"/>
      <c r="T1487" t="inlineStr">
        <is>
          <t>48645</t>
        </is>
      </c>
      <c r="U1487" t="n">
        <v>0</v>
      </c>
      <c r="V1487" t="n">
        <v>219</v>
      </c>
      <c r="W1487" t="n">
        <v>0</v>
      </c>
      <c r="X1487" t="n">
        <v>2</v>
      </c>
      <c r="Y1487" t="n">
        <v>14</v>
      </c>
      <c r="Z1487" t="n">
        <v>20</v>
      </c>
      <c r="AA1487" t="n">
        <v>20</v>
      </c>
      <c r="AB1487" t="n">
        <v>0</v>
      </c>
      <c r="AC1487" t="n">
        <v>22.39646464688787</v>
      </c>
      <c r="AD1487" t="n">
        <v>22.4</v>
      </c>
      <c r="AE1487" t="n">
        <v>0</v>
      </c>
      <c r="AF1487" t="n">
        <v>53.92</v>
      </c>
      <c r="AG1487" t="n">
        <v>370.1</v>
      </c>
      <c r="AH1487" t="n">
        <v>537.8599999999999</v>
      </c>
      <c r="AI1487" t="n">
        <v>537.8599999999999</v>
      </c>
      <c r="AJ1487" t="n">
        <v>0</v>
      </c>
      <c r="AK1487" t="n">
        <v>26.96</v>
      </c>
      <c r="AL1487" t="n">
        <v>26.893</v>
      </c>
      <c r="AM1487" t="n">
        <v>26.893</v>
      </c>
      <c r="AN1487" t="n">
        <v>0</v>
      </c>
      <c r="AO1487" t="n">
        <v>2</v>
      </c>
      <c r="AP1487" t="inlineStr"/>
      <c r="AQ1487" t="n">
        <v>0</v>
      </c>
      <c r="AR1487" t="n">
        <v>0</v>
      </c>
    </row>
    <row r="1488">
      <c r="A1488" t="inlineStr">
        <is>
          <t>810035541368</t>
        </is>
      </c>
      <c r="B1488" t="inlineStr">
        <is>
          <t>Hohensteins, Inc.</t>
        </is>
      </c>
      <c r="C1488" t="inlineStr">
        <is>
          <t>Minneapolis</t>
        </is>
      </c>
      <c r="D1488" t="inlineStr">
        <is>
          <t>8pk 12oz can</t>
        </is>
      </c>
      <c r="E1488" t="inlineStr">
        <is>
          <t>Find Wunder Variety Pack 10mg THC 8pk 12oz can</t>
        </is>
      </c>
      <c r="F1488" t="n">
        <v>3</v>
      </c>
      <c r="G1488" t="n">
        <v>7</v>
      </c>
      <c r="H1488" t="n">
        <v>98</v>
      </c>
      <c r="I1488" t="n">
        <v>0</v>
      </c>
      <c r="J1488" t="n">
        <v>0</v>
      </c>
      <c r="K1488" t="n">
        <v>0</v>
      </c>
      <c r="L1488">
        <f>G1488+K1488*F1488</f>
        <v/>
      </c>
      <c r="M1488">
        <f>IF(X1488&gt;0,L1488/(X1488*7/30),"")</f>
        <v/>
      </c>
      <c r="N1488">
        <f>IF(Y1488&gt;0,L1488/(Y1488*7/90),"")</f>
        <v/>
      </c>
      <c r="O1488" t="n">
        <v>73.40000000000001</v>
      </c>
      <c r="P1488">
        <f>K1488*O1488</f>
        <v/>
      </c>
      <c r="Q1488" t="inlineStr">
        <is>
          <t>THC</t>
        </is>
      </c>
      <c r="R1488" t="inlineStr">
        <is>
          <t>Beverages</t>
        </is>
      </c>
      <c r="S1488" t="inlineStr"/>
      <c r="T1488" t="inlineStr">
        <is>
          <t>810035541368</t>
        </is>
      </c>
      <c r="U1488" t="n">
        <v>0</v>
      </c>
      <c r="V1488" t="n">
        <v>85</v>
      </c>
      <c r="W1488" t="n">
        <v>0</v>
      </c>
      <c r="X1488" t="n">
        <v>5</v>
      </c>
      <c r="Y1488" t="n">
        <v>5</v>
      </c>
      <c r="Z1488" t="n">
        <v>5</v>
      </c>
      <c r="AA1488" t="n">
        <v>5</v>
      </c>
      <c r="AB1488" t="n">
        <v>0</v>
      </c>
      <c r="AC1488" t="n">
        <v>24.46666666414081</v>
      </c>
      <c r="AD1488" t="n">
        <v>24.4667</v>
      </c>
      <c r="AE1488" t="n">
        <v>0</v>
      </c>
      <c r="AF1488" t="n">
        <v>149.89</v>
      </c>
      <c r="AG1488" t="n">
        <v>149.89</v>
      </c>
      <c r="AH1488" t="n">
        <v>149.89</v>
      </c>
      <c r="AI1488" t="n">
        <v>149.89</v>
      </c>
      <c r="AJ1488" t="n">
        <v>0</v>
      </c>
      <c r="AK1488" t="n">
        <v>29.978</v>
      </c>
      <c r="AL1488" t="n">
        <v>29.978</v>
      </c>
      <c r="AM1488" t="n">
        <v>29.978</v>
      </c>
      <c r="AN1488" t="n">
        <v>0</v>
      </c>
      <c r="AO1488" t="n">
        <v>0</v>
      </c>
      <c r="AP1488" t="inlineStr">
        <is>
          <t>Hohensteins, Inc.</t>
        </is>
      </c>
      <c r="AQ1488" t="n">
        <v>0</v>
      </c>
      <c r="AR1488" t="n">
        <v>0</v>
      </c>
    </row>
    <row r="1489">
      <c r="A1489" t="inlineStr">
        <is>
          <t>810035541368</t>
        </is>
      </c>
      <c r="B1489" t="inlineStr">
        <is>
          <t>Hohensteins, Inc.</t>
        </is>
      </c>
      <c r="C1489" t="inlineStr">
        <is>
          <t>Plymouth</t>
        </is>
      </c>
      <c r="D1489" t="inlineStr">
        <is>
          <t>8pk 12oz can</t>
        </is>
      </c>
      <c r="E1489" t="inlineStr">
        <is>
          <t>Find Wunder Variety Pack 10mg THC 8pk 12oz can</t>
        </is>
      </c>
      <c r="F1489" t="n">
        <v>3</v>
      </c>
      <c r="G1489" t="n">
        <v>7</v>
      </c>
      <c r="H1489" t="n">
        <v>98</v>
      </c>
      <c r="I1489" t="n">
        <v>0</v>
      </c>
      <c r="J1489" t="n">
        <v>0</v>
      </c>
      <c r="K1489" t="n">
        <v>0</v>
      </c>
      <c r="L1489">
        <f>G1489+K1489*F1489</f>
        <v/>
      </c>
      <c r="M1489">
        <f>IF(X1489&gt;0,L1489/(X1489*7/30),"")</f>
        <v/>
      </c>
      <c r="N1489">
        <f>IF(Y1489&gt;0,L1489/(Y1489*7/90),"")</f>
        <v/>
      </c>
      <c r="O1489" t="n">
        <v>73.40000000000001</v>
      </c>
      <c r="P1489">
        <f>K1489*O1489</f>
        <v/>
      </c>
      <c r="Q1489" t="inlineStr">
        <is>
          <t>THC</t>
        </is>
      </c>
      <c r="R1489" t="inlineStr">
        <is>
          <t>Beverages</t>
        </is>
      </c>
      <c r="S1489" t="inlineStr"/>
      <c r="T1489" t="inlineStr">
        <is>
          <t>810035541368</t>
        </is>
      </c>
      <c r="U1489" t="n">
        <v>0</v>
      </c>
      <c r="V1489" t="n">
        <v>85</v>
      </c>
      <c r="W1489" t="n">
        <v>2</v>
      </c>
      <c r="X1489" t="n">
        <v>5</v>
      </c>
      <c r="Y1489" t="n">
        <v>5</v>
      </c>
      <c r="Z1489" t="n">
        <v>5</v>
      </c>
      <c r="AA1489" t="n">
        <v>5</v>
      </c>
      <c r="AB1489" t="n">
        <v>0</v>
      </c>
      <c r="AC1489" t="n">
        <v>24.46666666414081</v>
      </c>
      <c r="AD1489" t="n">
        <v>24.4667</v>
      </c>
      <c r="AE1489" t="n">
        <v>59.92</v>
      </c>
      <c r="AF1489" t="n">
        <v>149.8</v>
      </c>
      <c r="AG1489" t="n">
        <v>149.8</v>
      </c>
      <c r="AH1489" t="n">
        <v>149.8</v>
      </c>
      <c r="AI1489" t="n">
        <v>149.8</v>
      </c>
      <c r="AJ1489" t="n">
        <v>29.96</v>
      </c>
      <c r="AK1489" t="n">
        <v>29.96</v>
      </c>
      <c r="AL1489" t="n">
        <v>29.96</v>
      </c>
      <c r="AM1489" t="n">
        <v>29.96</v>
      </c>
      <c r="AN1489" t="n">
        <v>0</v>
      </c>
      <c r="AO1489" t="n">
        <v>0</v>
      </c>
      <c r="AP1489" t="inlineStr">
        <is>
          <t>Hohensteins, Inc.</t>
        </is>
      </c>
      <c r="AQ1489" t="n">
        <v>0</v>
      </c>
      <c r="AR1489" t="n">
        <v>0</v>
      </c>
    </row>
    <row r="1490">
      <c r="A1490" t="inlineStr">
        <is>
          <t>860011622031</t>
        </is>
      </c>
      <c r="B1490" t="inlineStr">
        <is>
          <t>NOR North Brands LLC</t>
        </is>
      </c>
      <c r="C1490" t="inlineStr">
        <is>
          <t>Stillwater</t>
        </is>
      </c>
      <c r="D1490" t="inlineStr">
        <is>
          <t>8pk 12oz can</t>
        </is>
      </c>
      <c r="E1490" t="inlineStr">
        <is>
          <t>North Canna High Tonics Variety Pack 10mg THC</t>
        </is>
      </c>
      <c r="F1490" t="n">
        <v>3</v>
      </c>
      <c r="G1490" t="n">
        <v>7</v>
      </c>
      <c r="H1490" t="n">
        <v>30</v>
      </c>
      <c r="I1490" t="n">
        <v>2</v>
      </c>
      <c r="J1490" t="n">
        <v>0</v>
      </c>
      <c r="K1490" t="n">
        <v>0</v>
      </c>
      <c r="L1490">
        <f>G1490+K1490*F1490</f>
        <v/>
      </c>
      <c r="M1490">
        <f>IF(X1490&gt;0,L1490/(X1490*7/30),"")</f>
        <v/>
      </c>
      <c r="N1490">
        <f>IF(Y1490&gt;0,L1490/(Y1490*7/90),"")</f>
        <v/>
      </c>
      <c r="O1490" t="n">
        <v>50</v>
      </c>
      <c r="P1490">
        <f>K1490*O1490</f>
        <v/>
      </c>
      <c r="Q1490" t="inlineStr">
        <is>
          <t>THC</t>
        </is>
      </c>
      <c r="R1490" t="inlineStr">
        <is>
          <t>Beverages</t>
        </is>
      </c>
      <c r="S1490" t="inlineStr"/>
      <c r="T1490" t="inlineStr">
        <is>
          <t>HTVP</t>
        </is>
      </c>
      <c r="U1490" t="n">
        <v>0</v>
      </c>
      <c r="V1490" t="n">
        <v>664</v>
      </c>
      <c r="W1490" t="n">
        <v>2</v>
      </c>
      <c r="X1490" t="n">
        <v>7</v>
      </c>
      <c r="Y1490" t="n">
        <v>10</v>
      </c>
      <c r="Z1490" t="n">
        <v>34</v>
      </c>
      <c r="AA1490" t="n">
        <v>37</v>
      </c>
      <c r="AB1490" t="n">
        <v>2</v>
      </c>
      <c r="AC1490" t="n">
        <v>16.66666667</v>
      </c>
      <c r="AD1490" t="n">
        <v>16.6667</v>
      </c>
      <c r="AE1490" t="n">
        <v>51.92</v>
      </c>
      <c r="AF1490" t="n">
        <v>171.72</v>
      </c>
      <c r="AG1490" t="n">
        <v>243.6000000000001</v>
      </c>
      <c r="AH1490" t="n">
        <v>858.9900000000005</v>
      </c>
      <c r="AI1490" t="n">
        <v>957.9000000000005</v>
      </c>
      <c r="AJ1490" t="n">
        <v>25.96</v>
      </c>
      <c r="AK1490" t="n">
        <v>24.531428571</v>
      </c>
      <c r="AL1490" t="n">
        <v>25.264411764</v>
      </c>
      <c r="AM1490" t="n">
        <v>25.889189189</v>
      </c>
      <c r="AN1490" t="n">
        <v>0</v>
      </c>
      <c r="AO1490" t="n">
        <v>2</v>
      </c>
      <c r="AP1490" t="inlineStr"/>
      <c r="AQ1490" t="n">
        <v>2</v>
      </c>
      <c r="AR1490" t="n">
        <v>1.4286</v>
      </c>
    </row>
    <row r="1491">
      <c r="A1491" t="inlineStr">
        <is>
          <t>673658343036</t>
        </is>
      </c>
      <c r="B1491" t="inlineStr">
        <is>
          <t>Get Chai</t>
        </is>
      </c>
      <c r="C1491" t="inlineStr">
        <is>
          <t>Cottage Grove</t>
        </is>
      </c>
      <c r="D1491" t="inlineStr">
        <is>
          <t>8pk 12oz can</t>
        </is>
      </c>
      <c r="E1491" t="inlineStr">
        <is>
          <t>oHHo 10mg Variety 8pk 12oz can</t>
        </is>
      </c>
      <c r="F1491" t="n">
        <v>3</v>
      </c>
      <c r="G1491" t="n">
        <v>8</v>
      </c>
      <c r="H1491" t="n">
        <v>217</v>
      </c>
      <c r="I1491" t="n">
        <v>2</v>
      </c>
      <c r="J1491" t="n">
        <v>0</v>
      </c>
      <c r="K1491" t="n">
        <v>0</v>
      </c>
      <c r="L1491">
        <f>G1491+K1491*F1491</f>
        <v/>
      </c>
      <c r="M1491">
        <f>IF(X1491&gt;0,L1491/(X1491*7/30),"")</f>
        <v/>
      </c>
      <c r="N1491">
        <f>IF(Y1491&gt;0,L1491/(Y1491*7/90),"")</f>
        <v/>
      </c>
      <c r="O1491" t="n">
        <v>60</v>
      </c>
      <c r="P1491">
        <f>K1491*O1491</f>
        <v/>
      </c>
      <c r="Q1491" t="inlineStr">
        <is>
          <t>THC</t>
        </is>
      </c>
      <c r="R1491" t="inlineStr">
        <is>
          <t>Beverages</t>
        </is>
      </c>
      <c r="S1491" t="inlineStr"/>
      <c r="T1491" t="inlineStr">
        <is>
          <t>673658343036</t>
        </is>
      </c>
      <c r="U1491" t="n">
        <v>0</v>
      </c>
      <c r="V1491" t="n">
        <v>419</v>
      </c>
      <c r="W1491" t="n">
        <v>0</v>
      </c>
      <c r="X1491" t="n">
        <v>0</v>
      </c>
      <c r="Y1491" t="n">
        <v>4</v>
      </c>
      <c r="Z1491" t="n">
        <v>4</v>
      </c>
      <c r="AA1491" t="n">
        <v>4</v>
      </c>
      <c r="AB1491" t="n">
        <v>0</v>
      </c>
      <c r="AC1491" t="n">
        <v>20</v>
      </c>
      <c r="AD1491" t="n">
        <v>20</v>
      </c>
      <c r="AE1491" t="n">
        <v>0</v>
      </c>
      <c r="AF1491" t="n">
        <v>0</v>
      </c>
      <c r="AG1491" t="n">
        <v>137.9</v>
      </c>
      <c r="AH1491" t="n">
        <v>137.9</v>
      </c>
      <c r="AI1491" t="n">
        <v>137.9</v>
      </c>
      <c r="AJ1491" t="n">
        <v>0</v>
      </c>
      <c r="AK1491" t="n">
        <v>0</v>
      </c>
      <c r="AL1491" t="n">
        <v>34.475</v>
      </c>
      <c r="AM1491" t="n">
        <v>34.475</v>
      </c>
      <c r="AN1491" t="n">
        <v>0</v>
      </c>
      <c r="AO1491" t="n">
        <v>1</v>
      </c>
      <c r="AP1491" t="inlineStr"/>
      <c r="AQ1491" t="n">
        <v>0</v>
      </c>
      <c r="AR1491" t="n">
        <v>0</v>
      </c>
    </row>
    <row r="1492">
      <c r="A1492" t="inlineStr">
        <is>
          <t>850071300123</t>
        </is>
      </c>
      <c r="B1492" t="inlineStr">
        <is>
          <t>IYKYK Beverages, LLC</t>
        </is>
      </c>
      <c r="C1492" t="inlineStr">
        <is>
          <t>Woodbury</t>
        </is>
      </c>
      <c r="D1492" t="inlineStr">
        <is>
          <t>8pk 12oz can</t>
        </is>
      </c>
      <c r="E1492" t="inlineStr">
        <is>
          <t xml:space="preserve">IYKYK Party Pack 5mg 8pk 12oz can
</t>
        </is>
      </c>
      <c r="F1492" t="n">
        <v>3</v>
      </c>
      <c r="G1492" t="n">
        <v>8</v>
      </c>
      <c r="H1492" t="n">
        <v>62</v>
      </c>
      <c r="I1492" t="n">
        <v>2</v>
      </c>
      <c r="J1492" t="n">
        <v>0</v>
      </c>
      <c r="K1492" t="n">
        <v>0</v>
      </c>
      <c r="L1492">
        <f>G1492+K1492*F1492</f>
        <v/>
      </c>
      <c r="M1492">
        <f>IF(X1492&gt;0,L1492/(X1492*7/30),"")</f>
        <v/>
      </c>
      <c r="N1492">
        <f>IF(Y1492&gt;0,L1492/(Y1492*7/90),"")</f>
        <v/>
      </c>
      <c r="O1492" t="n">
        <v>41</v>
      </c>
      <c r="P1492">
        <f>K1492*O1492</f>
        <v/>
      </c>
      <c r="Q1492" t="inlineStr">
        <is>
          <t>THC</t>
        </is>
      </c>
      <c r="R1492" t="inlineStr">
        <is>
          <t>Beverages</t>
        </is>
      </c>
      <c r="S1492" t="inlineStr"/>
      <c r="T1492" t="inlineStr">
        <is>
          <t>850071300123-01</t>
        </is>
      </c>
      <c r="U1492" t="n">
        <v>0</v>
      </c>
      <c r="V1492" t="n">
        <v>231</v>
      </c>
      <c r="W1492" t="n">
        <v>0</v>
      </c>
      <c r="X1492" t="n">
        <v>0</v>
      </c>
      <c r="Y1492" t="n">
        <v>0</v>
      </c>
      <c r="Z1492" t="n">
        <v>20</v>
      </c>
      <c r="AA1492" t="n">
        <v>24</v>
      </c>
      <c r="AB1492" t="n">
        <v>0</v>
      </c>
      <c r="AC1492" t="n">
        <v>13.66666882044355</v>
      </c>
      <c r="AD1492" t="n">
        <v>13.6667</v>
      </c>
      <c r="AE1492" t="n">
        <v>0</v>
      </c>
      <c r="AF1492" t="n">
        <v>0</v>
      </c>
      <c r="AG1492" t="n">
        <v>0</v>
      </c>
      <c r="AH1492" t="n">
        <v>407.3099999999999</v>
      </c>
      <c r="AI1492" t="n">
        <v>491.1499999999999</v>
      </c>
      <c r="AJ1492" t="n">
        <v>0</v>
      </c>
      <c r="AK1492" t="n">
        <v>0</v>
      </c>
      <c r="AL1492" t="n">
        <v>20.3655</v>
      </c>
      <c r="AM1492" t="n">
        <v>20.464583333</v>
      </c>
      <c r="AN1492" t="n">
        <v>0</v>
      </c>
      <c r="AO1492" t="n">
        <v>0</v>
      </c>
      <c r="AP1492" t="inlineStr"/>
      <c r="AQ1492" t="n">
        <v>0</v>
      </c>
      <c r="AR1492" t="n">
        <v>0</v>
      </c>
    </row>
    <row r="1493">
      <c r="A1493" t="inlineStr">
        <is>
          <t>850072957265</t>
        </is>
      </c>
      <c r="B1493" t="inlineStr">
        <is>
          <t>Hohensteins, Inc.</t>
        </is>
      </c>
      <c r="C1493" t="inlineStr">
        <is>
          <t>Bloomington</t>
        </is>
      </c>
      <c r="D1493" t="inlineStr">
        <is>
          <t>8pk 12oz can</t>
        </is>
      </c>
      <c r="E1493" t="inlineStr">
        <is>
          <t>Senorita Variety Pack 10mg THC 8pk 12oz can</t>
        </is>
      </c>
      <c r="F1493" t="n">
        <v>3</v>
      </c>
      <c r="G1493" t="n">
        <v>8</v>
      </c>
      <c r="H1493" t="n">
        <v>132</v>
      </c>
      <c r="I1493" t="n">
        <v>0</v>
      </c>
      <c r="J1493" t="n">
        <v>0</v>
      </c>
      <c r="K1493" t="n">
        <v>0</v>
      </c>
      <c r="L1493">
        <f>G1493+K1493*F1493</f>
        <v/>
      </c>
      <c r="M1493">
        <f>IF(X1493&gt;0,L1493/(X1493*7/30),"")</f>
        <v/>
      </c>
      <c r="N1493">
        <f>IF(Y1493&gt;0,L1493/(Y1493*7/90),"")</f>
        <v/>
      </c>
      <c r="O1493" t="n">
        <v>67.2</v>
      </c>
      <c r="P1493">
        <f>K1493*O1493</f>
        <v/>
      </c>
      <c r="Q1493" t="inlineStr">
        <is>
          <t>THC</t>
        </is>
      </c>
      <c r="R1493" t="inlineStr">
        <is>
          <t>Beverages</t>
        </is>
      </c>
      <c r="S1493" t="inlineStr"/>
      <c r="T1493" t="inlineStr">
        <is>
          <t>48645</t>
        </is>
      </c>
      <c r="U1493" t="n">
        <v>0</v>
      </c>
      <c r="V1493" t="n">
        <v>219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n">
        <v>0</v>
      </c>
      <c r="AC1493" t="n">
        <v>22.39646464688787</v>
      </c>
      <c r="AD1493" t="n">
        <v>22.4</v>
      </c>
      <c r="AE1493" t="n">
        <v>0</v>
      </c>
      <c r="AF1493" t="n">
        <v>26.96</v>
      </c>
      <c r="AG1493" t="n">
        <v>26.96</v>
      </c>
      <c r="AH1493" t="n">
        <v>26.96</v>
      </c>
      <c r="AI1493" t="n">
        <v>26.96</v>
      </c>
      <c r="AJ1493" t="n">
        <v>0</v>
      </c>
      <c r="AK1493" t="n">
        <v>26.96</v>
      </c>
      <c r="AL1493" t="n">
        <v>26.96</v>
      </c>
      <c r="AM1493" t="n">
        <v>26.96</v>
      </c>
      <c r="AN1493" t="n">
        <v>0</v>
      </c>
      <c r="AO1493" t="n">
        <v>2</v>
      </c>
      <c r="AP1493" t="inlineStr"/>
      <c r="AQ1493" t="n">
        <v>0</v>
      </c>
      <c r="AR1493" t="n">
        <v>0</v>
      </c>
    </row>
    <row r="1494">
      <c r="A1494" t="inlineStr">
        <is>
          <t>673658343036</t>
        </is>
      </c>
      <c r="B1494" t="inlineStr">
        <is>
          <t>Get Chai</t>
        </is>
      </c>
      <c r="C1494" t="inlineStr">
        <is>
          <t>St. Louis Park</t>
        </is>
      </c>
      <c r="D1494" t="inlineStr">
        <is>
          <t>8pk 12oz can</t>
        </is>
      </c>
      <c r="E1494" t="inlineStr">
        <is>
          <t>oHHo 10mg Variety 8pk 12oz can</t>
        </is>
      </c>
      <c r="F1494" t="n">
        <v>3</v>
      </c>
      <c r="G1494" t="n">
        <v>8</v>
      </c>
      <c r="H1494" t="n">
        <v>217</v>
      </c>
      <c r="I1494" t="n">
        <v>9</v>
      </c>
      <c r="J1494" t="n">
        <v>0</v>
      </c>
      <c r="K1494" t="n">
        <v>0</v>
      </c>
      <c r="L1494">
        <f>G1494+K1494*F1494</f>
        <v/>
      </c>
      <c r="M1494">
        <f>IF(X1494&gt;0,L1494/(X1494*7/30),"")</f>
        <v/>
      </c>
      <c r="N1494">
        <f>IF(Y1494&gt;0,L1494/(Y1494*7/90),"")</f>
        <v/>
      </c>
      <c r="O1494" t="n">
        <v>60</v>
      </c>
      <c r="P1494">
        <f>K1494*O1494</f>
        <v/>
      </c>
      <c r="Q1494" t="inlineStr">
        <is>
          <t>THC</t>
        </is>
      </c>
      <c r="R1494" t="inlineStr">
        <is>
          <t>Beverages</t>
        </is>
      </c>
      <c r="S1494" t="inlineStr"/>
      <c r="T1494" t="inlineStr">
        <is>
          <t>673658343036</t>
        </is>
      </c>
      <c r="U1494" t="n">
        <v>0</v>
      </c>
      <c r="V1494" t="n">
        <v>419</v>
      </c>
      <c r="W1494" t="n">
        <v>2</v>
      </c>
      <c r="X1494" t="n">
        <v>3</v>
      </c>
      <c r="Y1494" t="n">
        <v>9</v>
      </c>
      <c r="Z1494" t="n">
        <v>47</v>
      </c>
      <c r="AA1494" t="n">
        <v>65</v>
      </c>
      <c r="AB1494" t="n">
        <v>5</v>
      </c>
      <c r="AC1494" t="n">
        <v>20</v>
      </c>
      <c r="AD1494" t="n">
        <v>20</v>
      </c>
      <c r="AE1494" t="n">
        <v>63.95</v>
      </c>
      <c r="AF1494" t="n">
        <v>95.91</v>
      </c>
      <c r="AG1494" t="n">
        <v>287.67</v>
      </c>
      <c r="AH1494" t="n">
        <v>1509.190000000001</v>
      </c>
      <c r="AI1494" t="n">
        <v>2090.310000000001</v>
      </c>
      <c r="AJ1494" t="n">
        <v>31.975</v>
      </c>
      <c r="AK1494" t="n">
        <v>31.97</v>
      </c>
      <c r="AL1494" t="n">
        <v>32.110425531</v>
      </c>
      <c r="AM1494" t="n">
        <v>32.158615384</v>
      </c>
      <c r="AN1494" t="n">
        <v>0</v>
      </c>
      <c r="AO1494" t="n">
        <v>1</v>
      </c>
      <c r="AP1494" t="inlineStr"/>
      <c r="AQ1494" t="n">
        <v>1.5</v>
      </c>
      <c r="AR1494" t="n">
        <v>4.5</v>
      </c>
    </row>
    <row r="1495">
      <c r="A1495" t="inlineStr">
        <is>
          <t>810035541368</t>
        </is>
      </c>
      <c r="B1495" t="inlineStr">
        <is>
          <t>Bernicks</t>
        </is>
      </c>
      <c r="C1495" t="inlineStr">
        <is>
          <t>Andover</t>
        </is>
      </c>
      <c r="D1495" t="inlineStr">
        <is>
          <t>8pk 12oz can</t>
        </is>
      </c>
      <c r="E1495" t="inlineStr">
        <is>
          <t>Find Wunder Variety Pack 10mg THC 8pk 12oz can</t>
        </is>
      </c>
      <c r="F1495" t="n">
        <v>3</v>
      </c>
      <c r="G1495" t="n">
        <v>8</v>
      </c>
      <c r="H1495" t="n">
        <v>98</v>
      </c>
      <c r="I1495" t="n">
        <v>0</v>
      </c>
      <c r="J1495" t="n">
        <v>0</v>
      </c>
      <c r="K1495" t="n">
        <v>0</v>
      </c>
      <c r="L1495">
        <f>G1495+K1495*F1495</f>
        <v/>
      </c>
      <c r="M1495">
        <f>IF(X1495&gt;0,L1495/(X1495*7/30),"")</f>
        <v/>
      </c>
      <c r="N1495">
        <f>IF(Y1495&gt;0,L1495/(Y1495*7/90),"")</f>
        <v/>
      </c>
      <c r="O1495" t="n">
        <v>73.40000000000001</v>
      </c>
      <c r="P1495">
        <f>K1495*O1495</f>
        <v/>
      </c>
      <c r="Q1495" t="inlineStr">
        <is>
          <t>THC</t>
        </is>
      </c>
      <c r="R1495" t="inlineStr">
        <is>
          <t>Beverages</t>
        </is>
      </c>
      <c r="S1495" t="inlineStr"/>
      <c r="T1495" t="inlineStr">
        <is>
          <t>14847</t>
        </is>
      </c>
      <c r="U1495" t="n">
        <v>0</v>
      </c>
      <c r="V1495" t="n">
        <v>85</v>
      </c>
      <c r="W1495" t="n">
        <v>0</v>
      </c>
      <c r="X1495" t="n">
        <v>4</v>
      </c>
      <c r="Y1495" t="n">
        <v>4</v>
      </c>
      <c r="Z1495" t="n">
        <v>4</v>
      </c>
      <c r="AA1495" t="n">
        <v>4</v>
      </c>
      <c r="AB1495" t="n">
        <v>0</v>
      </c>
      <c r="AC1495" t="n">
        <v>24.46666666414081</v>
      </c>
      <c r="AD1495" t="n">
        <v>24.4667</v>
      </c>
      <c r="AE1495" t="n">
        <v>0</v>
      </c>
      <c r="AF1495" t="n">
        <v>119.9</v>
      </c>
      <c r="AG1495" t="n">
        <v>119.9</v>
      </c>
      <c r="AH1495" t="n">
        <v>119.9</v>
      </c>
      <c r="AI1495" t="n">
        <v>119.9</v>
      </c>
      <c r="AJ1495" t="n">
        <v>0</v>
      </c>
      <c r="AK1495" t="n">
        <v>29.975</v>
      </c>
      <c r="AL1495" t="n">
        <v>29.975</v>
      </c>
      <c r="AM1495" t="n">
        <v>29.975</v>
      </c>
      <c r="AN1495" t="n">
        <v>0</v>
      </c>
      <c r="AO1495" t="n">
        <v>0</v>
      </c>
      <c r="AP1495" t="inlineStr">
        <is>
          <t>Hohensteins, Inc.</t>
        </is>
      </c>
      <c r="AQ1495" t="n">
        <v>0</v>
      </c>
      <c r="AR1495" t="n">
        <v>0</v>
      </c>
    </row>
    <row r="1496">
      <c r="A1496" t="inlineStr">
        <is>
          <t>810035541368</t>
        </is>
      </c>
      <c r="B1496" t="inlineStr">
        <is>
          <t>Hohensteins, Inc.</t>
        </is>
      </c>
      <c r="C1496" t="inlineStr">
        <is>
          <t>St. Louis Park</t>
        </is>
      </c>
      <c r="D1496" t="inlineStr">
        <is>
          <t>8pk 12oz can</t>
        </is>
      </c>
      <c r="E1496" t="inlineStr">
        <is>
          <t>Find Wunder Variety Pack 10mg THC 8pk 12oz can</t>
        </is>
      </c>
      <c r="F1496" t="n">
        <v>3</v>
      </c>
      <c r="G1496" t="n">
        <v>8</v>
      </c>
      <c r="H1496" t="n">
        <v>98</v>
      </c>
      <c r="I1496" t="n">
        <v>0</v>
      </c>
      <c r="J1496" t="n">
        <v>0</v>
      </c>
      <c r="K1496" t="n">
        <v>0</v>
      </c>
      <c r="L1496">
        <f>G1496+K1496*F1496</f>
        <v/>
      </c>
      <c r="M1496">
        <f>IF(X1496&gt;0,L1496/(X1496*7/30),"")</f>
        <v/>
      </c>
      <c r="N1496">
        <f>IF(Y1496&gt;0,L1496/(Y1496*7/90),"")</f>
        <v/>
      </c>
      <c r="O1496" t="n">
        <v>73.40000000000001</v>
      </c>
      <c r="P1496">
        <f>K1496*O1496</f>
        <v/>
      </c>
      <c r="Q1496" t="inlineStr">
        <is>
          <t>THC</t>
        </is>
      </c>
      <c r="R1496" t="inlineStr">
        <is>
          <t>Beverages</t>
        </is>
      </c>
      <c r="S1496" t="inlineStr"/>
      <c r="T1496" t="inlineStr">
        <is>
          <t>810035541368</t>
        </is>
      </c>
      <c r="U1496" t="n">
        <v>0</v>
      </c>
      <c r="V1496" t="n">
        <v>85</v>
      </c>
      <c r="W1496" t="n">
        <v>0</v>
      </c>
      <c r="X1496" t="n">
        <v>4</v>
      </c>
      <c r="Y1496" t="n">
        <v>4</v>
      </c>
      <c r="Z1496" t="n">
        <v>4</v>
      </c>
      <c r="AA1496" t="n">
        <v>4</v>
      </c>
      <c r="AB1496" t="n">
        <v>0</v>
      </c>
      <c r="AC1496" t="n">
        <v>24.46666666414081</v>
      </c>
      <c r="AD1496" t="n">
        <v>24.4667</v>
      </c>
      <c r="AE1496" t="n">
        <v>0</v>
      </c>
      <c r="AF1496" t="n">
        <v>119.84</v>
      </c>
      <c r="AG1496" t="n">
        <v>119.84</v>
      </c>
      <c r="AH1496" t="n">
        <v>119.84</v>
      </c>
      <c r="AI1496" t="n">
        <v>119.84</v>
      </c>
      <c r="AJ1496" t="n">
        <v>0</v>
      </c>
      <c r="AK1496" t="n">
        <v>29.96</v>
      </c>
      <c r="AL1496" t="n">
        <v>29.96</v>
      </c>
      <c r="AM1496" t="n">
        <v>29.96</v>
      </c>
      <c r="AN1496" t="n">
        <v>0</v>
      </c>
      <c r="AO1496" t="n">
        <v>0</v>
      </c>
      <c r="AP1496" t="inlineStr">
        <is>
          <t>Hohensteins, Inc.</t>
        </is>
      </c>
      <c r="AQ1496" t="n">
        <v>0</v>
      </c>
      <c r="AR1496" t="n">
        <v>0</v>
      </c>
    </row>
    <row r="1497">
      <c r="A1497" t="inlineStr">
        <is>
          <t>810035541368</t>
        </is>
      </c>
      <c r="B1497" t="inlineStr">
        <is>
          <t>Hohensteins, Inc.</t>
        </is>
      </c>
      <c r="C1497" t="inlineStr">
        <is>
          <t>Woodbury</t>
        </is>
      </c>
      <c r="D1497" t="inlineStr">
        <is>
          <t>8pk 12oz can</t>
        </is>
      </c>
      <c r="E1497" t="inlineStr">
        <is>
          <t>Find Wunder Variety Pack 10mg THC 8pk 12oz can</t>
        </is>
      </c>
      <c r="F1497" t="n">
        <v>3</v>
      </c>
      <c r="G1497" t="n">
        <v>8</v>
      </c>
      <c r="H1497" t="n">
        <v>98</v>
      </c>
      <c r="I1497" t="n">
        <v>0</v>
      </c>
      <c r="J1497" t="n">
        <v>0</v>
      </c>
      <c r="K1497" t="n">
        <v>0</v>
      </c>
      <c r="L1497">
        <f>G1497+K1497*F1497</f>
        <v/>
      </c>
      <c r="M1497">
        <f>IF(X1497&gt;0,L1497/(X1497*7/30),"")</f>
        <v/>
      </c>
      <c r="N1497">
        <f>IF(Y1497&gt;0,L1497/(Y1497*7/90),"")</f>
        <v/>
      </c>
      <c r="O1497" t="n">
        <v>73.40000000000001</v>
      </c>
      <c r="P1497">
        <f>K1497*O1497</f>
        <v/>
      </c>
      <c r="Q1497" t="inlineStr">
        <is>
          <t>THC</t>
        </is>
      </c>
      <c r="R1497" t="inlineStr">
        <is>
          <t>Beverages</t>
        </is>
      </c>
      <c r="S1497" t="inlineStr"/>
      <c r="T1497" t="inlineStr">
        <is>
          <t>810035541368</t>
        </is>
      </c>
      <c r="U1497" t="n">
        <v>0</v>
      </c>
      <c r="V1497" t="n">
        <v>85</v>
      </c>
      <c r="W1497" t="n">
        <v>0</v>
      </c>
      <c r="X1497" t="n">
        <v>4</v>
      </c>
      <c r="Y1497" t="n">
        <v>4</v>
      </c>
      <c r="Z1497" t="n">
        <v>4</v>
      </c>
      <c r="AA1497" t="n">
        <v>4</v>
      </c>
      <c r="AB1497" t="n">
        <v>0</v>
      </c>
      <c r="AC1497" t="n">
        <v>24.46666666414081</v>
      </c>
      <c r="AD1497" t="n">
        <v>24.4667</v>
      </c>
      <c r="AE1497" t="n">
        <v>0</v>
      </c>
      <c r="AF1497" t="n">
        <v>119.84</v>
      </c>
      <c r="AG1497" t="n">
        <v>119.84</v>
      </c>
      <c r="AH1497" t="n">
        <v>119.84</v>
      </c>
      <c r="AI1497" t="n">
        <v>119.84</v>
      </c>
      <c r="AJ1497" t="n">
        <v>0</v>
      </c>
      <c r="AK1497" t="n">
        <v>29.96</v>
      </c>
      <c r="AL1497" t="n">
        <v>29.96</v>
      </c>
      <c r="AM1497" t="n">
        <v>29.96</v>
      </c>
      <c r="AN1497" t="n">
        <v>0</v>
      </c>
      <c r="AO1497" t="n">
        <v>0</v>
      </c>
      <c r="AP1497" t="inlineStr">
        <is>
          <t>Hohensteins, Inc.</t>
        </is>
      </c>
      <c r="AQ1497" t="n">
        <v>0</v>
      </c>
      <c r="AR1497" t="n">
        <v>0</v>
      </c>
    </row>
    <row r="1498">
      <c r="A1498" t="inlineStr">
        <is>
          <t>850072957265</t>
        </is>
      </c>
      <c r="B1498" t="inlineStr">
        <is>
          <t>Hohensteins, Inc.</t>
        </is>
      </c>
      <c r="C1498" t="inlineStr">
        <is>
          <t>Plymouth</t>
        </is>
      </c>
      <c r="D1498" t="inlineStr">
        <is>
          <t>8pk 12oz can</t>
        </is>
      </c>
      <c r="E1498" t="inlineStr">
        <is>
          <t>Senorita Variety Pack 10mg THC 8pk 12oz can</t>
        </is>
      </c>
      <c r="F1498" t="n">
        <v>3</v>
      </c>
      <c r="G1498" t="n">
        <v>8</v>
      </c>
      <c r="H1498" t="n">
        <v>132</v>
      </c>
      <c r="I1498" t="n">
        <v>0</v>
      </c>
      <c r="J1498" t="n">
        <v>0</v>
      </c>
      <c r="K1498" t="n">
        <v>0</v>
      </c>
      <c r="L1498">
        <f>G1498+K1498*F1498</f>
        <v/>
      </c>
      <c r="M1498">
        <f>IF(X1498&gt;0,L1498/(X1498*7/30),"")</f>
        <v/>
      </c>
      <c r="N1498">
        <f>IF(Y1498&gt;0,L1498/(Y1498*7/90),"")</f>
        <v/>
      </c>
      <c r="O1498" t="n">
        <v>67.2</v>
      </c>
      <c r="P1498">
        <f>K1498*O1498</f>
        <v/>
      </c>
      <c r="Q1498" t="inlineStr">
        <is>
          <t>THC</t>
        </is>
      </c>
      <c r="R1498" t="inlineStr">
        <is>
          <t>Beverages</t>
        </is>
      </c>
      <c r="S1498" t="inlineStr"/>
      <c r="T1498" t="inlineStr">
        <is>
          <t>48645</t>
        </is>
      </c>
      <c r="U1498" t="n">
        <v>0</v>
      </c>
      <c r="V1498" t="n">
        <v>219</v>
      </c>
      <c r="W1498" t="n">
        <v>2</v>
      </c>
      <c r="X1498" t="n">
        <v>4</v>
      </c>
      <c r="Y1498" t="n">
        <v>9</v>
      </c>
      <c r="Z1498" t="n">
        <v>10</v>
      </c>
      <c r="AA1498" t="n">
        <v>10</v>
      </c>
      <c r="AB1498" t="n">
        <v>0</v>
      </c>
      <c r="AC1498" t="n">
        <v>22.39646464688787</v>
      </c>
      <c r="AD1498" t="n">
        <v>22.4</v>
      </c>
      <c r="AE1498" t="n">
        <v>53.92</v>
      </c>
      <c r="AF1498" t="n">
        <v>107.84</v>
      </c>
      <c r="AG1498" t="n">
        <v>243.64</v>
      </c>
      <c r="AH1498" t="n">
        <v>271.6</v>
      </c>
      <c r="AI1498" t="n">
        <v>271.6</v>
      </c>
      <c r="AJ1498" t="n">
        <v>26.96</v>
      </c>
      <c r="AK1498" t="n">
        <v>26.96</v>
      </c>
      <c r="AL1498" t="n">
        <v>24.69090909</v>
      </c>
      <c r="AM1498" t="n">
        <v>24.69090909</v>
      </c>
      <c r="AN1498" t="n">
        <v>0</v>
      </c>
      <c r="AO1498" t="n">
        <v>2</v>
      </c>
      <c r="AP1498" t="inlineStr">
        <is>
          <t>Bernicks</t>
        </is>
      </c>
      <c r="AQ1498" t="n">
        <v>0</v>
      </c>
      <c r="AR1498" t="n">
        <v>0</v>
      </c>
    </row>
    <row r="1499">
      <c r="A1499" t="inlineStr">
        <is>
          <t>850072957265</t>
        </is>
      </c>
      <c r="B1499" t="inlineStr">
        <is>
          <t>Hohensteins, Inc.</t>
        </is>
      </c>
      <c r="C1499" t="inlineStr">
        <is>
          <t>St. Louis Park</t>
        </is>
      </c>
      <c r="D1499" t="inlineStr">
        <is>
          <t>8pk 12oz can</t>
        </is>
      </c>
      <c r="E1499" t="inlineStr">
        <is>
          <t>Senorita Variety Pack 10mg THC 8pk 12oz can</t>
        </is>
      </c>
      <c r="F1499" t="n">
        <v>3</v>
      </c>
      <c r="G1499" t="n">
        <v>8</v>
      </c>
      <c r="H1499" t="n">
        <v>132</v>
      </c>
      <c r="I1499" t="n">
        <v>0</v>
      </c>
      <c r="J1499" t="n">
        <v>0</v>
      </c>
      <c r="K1499" t="n">
        <v>0</v>
      </c>
      <c r="L1499">
        <f>G1499+K1499*F1499</f>
        <v/>
      </c>
      <c r="M1499">
        <f>IF(X1499&gt;0,L1499/(X1499*7/30),"")</f>
        <v/>
      </c>
      <c r="N1499">
        <f>IF(Y1499&gt;0,L1499/(Y1499*7/90),"")</f>
        <v/>
      </c>
      <c r="O1499" t="n">
        <v>67.2</v>
      </c>
      <c r="P1499">
        <f>K1499*O1499</f>
        <v/>
      </c>
      <c r="Q1499" t="inlineStr">
        <is>
          <t>THC</t>
        </is>
      </c>
      <c r="R1499" t="inlineStr">
        <is>
          <t>Beverages</t>
        </is>
      </c>
      <c r="S1499" t="inlineStr"/>
      <c r="T1499" t="inlineStr">
        <is>
          <t>48645</t>
        </is>
      </c>
      <c r="U1499" t="n">
        <v>0</v>
      </c>
      <c r="V1499" t="n">
        <v>219</v>
      </c>
      <c r="W1499" t="n">
        <v>1</v>
      </c>
      <c r="X1499" t="n">
        <v>6</v>
      </c>
      <c r="Y1499" t="n">
        <v>14</v>
      </c>
      <c r="Z1499" t="n">
        <v>16</v>
      </c>
      <c r="AA1499" t="n">
        <v>16</v>
      </c>
      <c r="AB1499" t="n">
        <v>0</v>
      </c>
      <c r="AC1499" t="n">
        <v>22.39646464688787</v>
      </c>
      <c r="AD1499" t="n">
        <v>22.4</v>
      </c>
      <c r="AE1499" t="n">
        <v>26.96</v>
      </c>
      <c r="AF1499" t="n">
        <v>161.76</v>
      </c>
      <c r="AG1499" t="n">
        <v>377.4399999999999</v>
      </c>
      <c r="AH1499" t="n">
        <v>433.3599999999999</v>
      </c>
      <c r="AI1499" t="n">
        <v>433.3599999999999</v>
      </c>
      <c r="AJ1499" t="n">
        <v>26.96</v>
      </c>
      <c r="AK1499" t="n">
        <v>26.96</v>
      </c>
      <c r="AL1499" t="n">
        <v>27.085</v>
      </c>
      <c r="AM1499" t="n">
        <v>27.085</v>
      </c>
      <c r="AN1499" t="n">
        <v>1</v>
      </c>
      <c r="AO1499" t="n">
        <v>2</v>
      </c>
      <c r="AP1499" t="inlineStr"/>
      <c r="AQ1499" t="n">
        <v>0</v>
      </c>
      <c r="AR1499" t="n">
        <v>0</v>
      </c>
    </row>
    <row r="1500">
      <c r="A1500" t="inlineStr">
        <is>
          <t>850071300352</t>
        </is>
      </c>
      <c r="B1500" t="inlineStr">
        <is>
          <t>IYKYK Beverages, LLC</t>
        </is>
      </c>
      <c r="C1500" t="inlineStr">
        <is>
          <t>Bloomington</t>
        </is>
      </c>
      <c r="D1500" t="inlineStr">
        <is>
          <t>8pk 12oz can</t>
        </is>
      </c>
      <c r="E1500" t="inlineStr">
        <is>
          <t>IYKYK Party Pack 10mg 8pk 12oz can</t>
        </is>
      </c>
      <c r="F1500" t="n">
        <v>3</v>
      </c>
      <c r="G1500" t="n">
        <v>9</v>
      </c>
      <c r="H1500" t="n">
        <v>27</v>
      </c>
      <c r="I1500" t="n">
        <v>0</v>
      </c>
      <c r="J1500" t="n">
        <v>0</v>
      </c>
      <c r="K1500" t="n">
        <v>0</v>
      </c>
      <c r="L1500">
        <f>G1500+K1500*F1500</f>
        <v/>
      </c>
      <c r="M1500">
        <f>IF(X1500&gt;0,L1500/(X1500*7/30),"")</f>
        <v/>
      </c>
      <c r="N1500">
        <f>IF(Y1500&gt;0,L1500/(Y1500*7/90),"")</f>
        <v/>
      </c>
      <c r="O1500" t="n">
        <v>54</v>
      </c>
      <c r="P1500">
        <f>K1500*O1500</f>
        <v/>
      </c>
      <c r="Q1500" t="inlineStr">
        <is>
          <t>THC</t>
        </is>
      </c>
      <c r="R1500" t="inlineStr">
        <is>
          <t>Beverages</t>
        </is>
      </c>
      <c r="S1500" t="inlineStr"/>
      <c r="T1500" t="inlineStr">
        <is>
          <t>850071300352-01</t>
        </is>
      </c>
      <c r="U1500" t="n">
        <v>0</v>
      </c>
      <c r="V1500" t="n">
        <v>540</v>
      </c>
      <c r="W1500" t="n">
        <v>0</v>
      </c>
      <c r="X1500" t="n">
        <v>1</v>
      </c>
      <c r="Y1500" t="n">
        <v>5</v>
      </c>
      <c r="Z1500" t="n">
        <v>6</v>
      </c>
      <c r="AA1500" t="n">
        <v>6</v>
      </c>
      <c r="AB1500" t="n">
        <v>0</v>
      </c>
      <c r="AC1500" t="n">
        <v>18</v>
      </c>
      <c r="AD1500" t="n">
        <v>18</v>
      </c>
      <c r="AE1500" t="n">
        <v>0</v>
      </c>
      <c r="AF1500" t="n">
        <v>24.95</v>
      </c>
      <c r="AG1500" t="n">
        <v>127.76</v>
      </c>
      <c r="AH1500" t="n">
        <v>161.25</v>
      </c>
      <c r="AI1500" t="n">
        <v>161.25</v>
      </c>
      <c r="AJ1500" t="n">
        <v>0</v>
      </c>
      <c r="AK1500" t="n">
        <v>24.95</v>
      </c>
      <c r="AL1500" t="n">
        <v>26.875</v>
      </c>
      <c r="AM1500" t="n">
        <v>26.875</v>
      </c>
      <c r="AN1500" t="n">
        <v>0</v>
      </c>
      <c r="AO1500" t="n">
        <v>0</v>
      </c>
      <c r="AP1500" t="inlineStr"/>
      <c r="AQ1500" t="n">
        <v>0</v>
      </c>
      <c r="AR1500" t="n">
        <v>0</v>
      </c>
    </row>
    <row r="1501">
      <c r="A1501" t="inlineStr">
        <is>
          <t>850072957265</t>
        </is>
      </c>
      <c r="B1501" t="inlineStr">
        <is>
          <t>Hohensteins, Inc.</t>
        </is>
      </c>
      <c r="C1501" t="inlineStr">
        <is>
          <t>Minnetonka</t>
        </is>
      </c>
      <c r="D1501" t="inlineStr">
        <is>
          <t>8pk 12oz can</t>
        </is>
      </c>
      <c r="E1501" t="inlineStr">
        <is>
          <t>Senorita Variety Pack 10mg THC 8pk 12oz can</t>
        </is>
      </c>
      <c r="F1501" t="n">
        <v>3</v>
      </c>
      <c r="G1501" t="n">
        <v>9</v>
      </c>
      <c r="H1501" t="n">
        <v>132</v>
      </c>
      <c r="I1501" t="n">
        <v>0</v>
      </c>
      <c r="J1501" t="n">
        <v>0</v>
      </c>
      <c r="K1501" t="n">
        <v>0</v>
      </c>
      <c r="L1501">
        <f>G1501+K1501*F1501</f>
        <v/>
      </c>
      <c r="M1501">
        <f>IF(X1501&gt;0,L1501/(X1501*7/30),"")</f>
        <v/>
      </c>
      <c r="N1501">
        <f>IF(Y1501&gt;0,L1501/(Y1501*7/90),"")</f>
        <v/>
      </c>
      <c r="O1501" t="n">
        <v>67.2</v>
      </c>
      <c r="P1501">
        <f>K1501*O1501</f>
        <v/>
      </c>
      <c r="Q1501" t="inlineStr">
        <is>
          <t>THC</t>
        </is>
      </c>
      <c r="R1501" t="inlineStr">
        <is>
          <t>Beverages</t>
        </is>
      </c>
      <c r="S1501" t="inlineStr"/>
      <c r="T1501" t="inlineStr">
        <is>
          <t>48645</t>
        </is>
      </c>
      <c r="U1501" t="n">
        <v>0</v>
      </c>
      <c r="V1501" t="n">
        <v>219</v>
      </c>
      <c r="W1501" t="n">
        <v>0</v>
      </c>
      <c r="X1501" t="n">
        <v>0</v>
      </c>
      <c r="Y1501" t="n">
        <v>6</v>
      </c>
      <c r="Z1501" t="n">
        <v>6</v>
      </c>
      <c r="AA1501" t="n">
        <v>6</v>
      </c>
      <c r="AB1501" t="n">
        <v>0</v>
      </c>
      <c r="AC1501" t="n">
        <v>22.39646464688787</v>
      </c>
      <c r="AD1501" t="n">
        <v>22.4</v>
      </c>
      <c r="AE1501" t="n">
        <v>0</v>
      </c>
      <c r="AF1501" t="n">
        <v>0</v>
      </c>
      <c r="AG1501" t="n">
        <v>159.85</v>
      </c>
      <c r="AH1501" t="n">
        <v>159.85</v>
      </c>
      <c r="AI1501" t="n">
        <v>159.85</v>
      </c>
      <c r="AJ1501" t="n">
        <v>0</v>
      </c>
      <c r="AK1501" t="n">
        <v>0</v>
      </c>
      <c r="AL1501" t="n">
        <v>26.641666666</v>
      </c>
      <c r="AM1501" t="n">
        <v>26.641666666</v>
      </c>
      <c r="AN1501" t="n">
        <v>0</v>
      </c>
      <c r="AO1501" t="n">
        <v>2</v>
      </c>
      <c r="AP1501" t="inlineStr"/>
      <c r="AQ1501" t="n">
        <v>0</v>
      </c>
      <c r="AR1501" t="n">
        <v>0</v>
      </c>
    </row>
    <row r="1502">
      <c r="A1502" t="inlineStr">
        <is>
          <t>810035541368</t>
        </is>
      </c>
      <c r="B1502" t="inlineStr">
        <is>
          <t>Hohensteins, Inc.</t>
        </is>
      </c>
      <c r="C1502" t="inlineStr">
        <is>
          <t>Cottage Grove</t>
        </is>
      </c>
      <c r="D1502" t="inlineStr">
        <is>
          <t>8pk 12oz can</t>
        </is>
      </c>
      <c r="E1502" t="inlineStr">
        <is>
          <t>Find Wunder Variety Pack 10mg THC 8pk 12oz can</t>
        </is>
      </c>
      <c r="F1502" t="n">
        <v>3</v>
      </c>
      <c r="G1502" t="n">
        <v>9</v>
      </c>
      <c r="H1502" t="n">
        <v>98</v>
      </c>
      <c r="I1502" t="n">
        <v>0</v>
      </c>
      <c r="J1502" t="n">
        <v>0</v>
      </c>
      <c r="K1502" t="n">
        <v>0</v>
      </c>
      <c r="L1502">
        <f>G1502+K1502*F1502</f>
        <v/>
      </c>
      <c r="M1502">
        <f>IF(X1502&gt;0,L1502/(X1502*7/30),"")</f>
        <v/>
      </c>
      <c r="N1502">
        <f>IF(Y1502&gt;0,L1502/(Y1502*7/90),"")</f>
        <v/>
      </c>
      <c r="O1502" t="n">
        <v>73.40000000000001</v>
      </c>
      <c r="P1502">
        <f>K1502*O1502</f>
        <v/>
      </c>
      <c r="Q1502" t="inlineStr">
        <is>
          <t>THC</t>
        </is>
      </c>
      <c r="R1502" t="inlineStr">
        <is>
          <t>Beverages</t>
        </is>
      </c>
      <c r="S1502" t="inlineStr"/>
      <c r="T1502" t="inlineStr">
        <is>
          <t>810035541368</t>
        </is>
      </c>
      <c r="U1502" t="n">
        <v>0</v>
      </c>
      <c r="V1502" t="n">
        <v>85</v>
      </c>
      <c r="W1502" t="n">
        <v>1</v>
      </c>
      <c r="X1502" t="n">
        <v>3</v>
      </c>
      <c r="Y1502" t="n">
        <v>3</v>
      </c>
      <c r="Z1502" t="n">
        <v>3</v>
      </c>
      <c r="AA1502" t="n">
        <v>3</v>
      </c>
      <c r="AB1502" t="n">
        <v>0</v>
      </c>
      <c r="AC1502" t="n">
        <v>24.46666666414081</v>
      </c>
      <c r="AD1502" t="n">
        <v>24.4667</v>
      </c>
      <c r="AE1502" t="n">
        <v>29.96</v>
      </c>
      <c r="AF1502" t="n">
        <v>89.88</v>
      </c>
      <c r="AG1502" t="n">
        <v>89.88</v>
      </c>
      <c r="AH1502" t="n">
        <v>89.88</v>
      </c>
      <c r="AI1502" t="n">
        <v>89.88</v>
      </c>
      <c r="AJ1502" t="n">
        <v>29.96</v>
      </c>
      <c r="AK1502" t="n">
        <v>29.96</v>
      </c>
      <c r="AL1502" t="n">
        <v>29.96</v>
      </c>
      <c r="AM1502" t="n">
        <v>29.96</v>
      </c>
      <c r="AN1502" t="n">
        <v>0</v>
      </c>
      <c r="AO1502" t="n">
        <v>0</v>
      </c>
      <c r="AP1502" t="inlineStr">
        <is>
          <t>Hohensteins, Inc.</t>
        </is>
      </c>
      <c r="AQ1502" t="n">
        <v>0</v>
      </c>
      <c r="AR1502" t="n">
        <v>0</v>
      </c>
    </row>
    <row r="1503">
      <c r="A1503" t="inlineStr">
        <is>
          <t>850072957265</t>
        </is>
      </c>
      <c r="B1503" t="inlineStr">
        <is>
          <t>Hohensteins, Inc.</t>
        </is>
      </c>
      <c r="C1503" t="inlineStr">
        <is>
          <t>Cottage Grove</t>
        </is>
      </c>
      <c r="D1503" t="inlineStr">
        <is>
          <t>8pk 12oz can</t>
        </is>
      </c>
      <c r="E1503" t="inlineStr">
        <is>
          <t>Senorita Variety Pack 10mg THC 8pk 12oz can</t>
        </is>
      </c>
      <c r="F1503" t="n">
        <v>3</v>
      </c>
      <c r="G1503" t="n">
        <v>9</v>
      </c>
      <c r="H1503" t="n">
        <v>132</v>
      </c>
      <c r="I1503" t="n">
        <v>0</v>
      </c>
      <c r="J1503" t="n">
        <v>0</v>
      </c>
      <c r="K1503" t="n">
        <v>0</v>
      </c>
      <c r="L1503">
        <f>G1503+K1503*F1503</f>
        <v/>
      </c>
      <c r="M1503">
        <f>IF(X1503&gt;0,L1503/(X1503*7/30),"")</f>
        <v/>
      </c>
      <c r="N1503">
        <f>IF(Y1503&gt;0,L1503/(Y1503*7/90),"")</f>
        <v/>
      </c>
      <c r="O1503" t="n">
        <v>67.2</v>
      </c>
      <c r="P1503">
        <f>K1503*O1503</f>
        <v/>
      </c>
      <c r="Q1503" t="inlineStr">
        <is>
          <t>THC</t>
        </is>
      </c>
      <c r="R1503" t="inlineStr">
        <is>
          <t>Beverages</t>
        </is>
      </c>
      <c r="S1503" t="inlineStr"/>
      <c r="T1503" t="inlineStr">
        <is>
          <t>48645</t>
        </is>
      </c>
      <c r="U1503" t="n">
        <v>0</v>
      </c>
      <c r="V1503" t="n">
        <v>219</v>
      </c>
      <c r="W1503" t="n">
        <v>1</v>
      </c>
      <c r="X1503" t="n">
        <v>5</v>
      </c>
      <c r="Y1503" t="n">
        <v>24</v>
      </c>
      <c r="Z1503" t="n">
        <v>24</v>
      </c>
      <c r="AA1503" t="n">
        <v>24</v>
      </c>
      <c r="AB1503" t="n">
        <v>0</v>
      </c>
      <c r="AC1503" t="n">
        <v>22.39646464688787</v>
      </c>
      <c r="AD1503" t="n">
        <v>22.4</v>
      </c>
      <c r="AE1503" t="n">
        <v>26.96</v>
      </c>
      <c r="AF1503" t="n">
        <v>134.8</v>
      </c>
      <c r="AG1503" t="n">
        <v>647.3000000000001</v>
      </c>
      <c r="AH1503" t="n">
        <v>647.3000000000001</v>
      </c>
      <c r="AI1503" t="n">
        <v>647.3000000000001</v>
      </c>
      <c r="AJ1503" t="n">
        <v>26.96</v>
      </c>
      <c r="AK1503" t="n">
        <v>26.96</v>
      </c>
      <c r="AL1503" t="n">
        <v>26.970833333</v>
      </c>
      <c r="AM1503" t="n">
        <v>26.970833333</v>
      </c>
      <c r="AN1503" t="n">
        <v>0</v>
      </c>
      <c r="AO1503" t="n">
        <v>2</v>
      </c>
      <c r="AP1503" t="inlineStr"/>
      <c r="AQ1503" t="n">
        <v>0</v>
      </c>
      <c r="AR1503" t="n">
        <v>0</v>
      </c>
    </row>
    <row r="1504">
      <c r="A1504" t="inlineStr">
        <is>
          <t>810035541368</t>
        </is>
      </c>
      <c r="B1504" t="inlineStr">
        <is>
          <t>Hohensteins, Inc.</t>
        </is>
      </c>
      <c r="C1504" t="inlineStr">
        <is>
          <t>Stillwater</t>
        </is>
      </c>
      <c r="D1504" t="inlineStr">
        <is>
          <t>8pk 12oz can</t>
        </is>
      </c>
      <c r="E1504" t="inlineStr">
        <is>
          <t>Find Wunder Variety Pack 10mg THC 8pk 12oz can</t>
        </is>
      </c>
      <c r="F1504" t="n">
        <v>3</v>
      </c>
      <c r="G1504" t="n">
        <v>11</v>
      </c>
      <c r="H1504" t="n">
        <v>98</v>
      </c>
      <c r="I1504" t="n">
        <v>0</v>
      </c>
      <c r="J1504" t="n">
        <v>0</v>
      </c>
      <c r="K1504" t="n">
        <v>0</v>
      </c>
      <c r="L1504">
        <f>G1504+K1504*F1504</f>
        <v/>
      </c>
      <c r="M1504">
        <f>IF(X1504&gt;0,L1504/(X1504*7/30),"")</f>
        <v/>
      </c>
      <c r="N1504">
        <f>IF(Y1504&gt;0,L1504/(Y1504*7/90),"")</f>
        <v/>
      </c>
      <c r="O1504" t="n">
        <v>73.40000000000001</v>
      </c>
      <c r="P1504">
        <f>K1504*O1504</f>
        <v/>
      </c>
      <c r="Q1504" t="inlineStr">
        <is>
          <t>THC</t>
        </is>
      </c>
      <c r="R1504" t="inlineStr">
        <is>
          <t>Beverages</t>
        </is>
      </c>
      <c r="S1504" t="inlineStr"/>
      <c r="T1504" t="inlineStr">
        <is>
          <t>810035541368</t>
        </is>
      </c>
      <c r="U1504" t="n">
        <v>9</v>
      </c>
      <c r="V1504" t="n">
        <v>85</v>
      </c>
      <c r="W1504" t="n">
        <v>0</v>
      </c>
      <c r="X1504" t="n">
        <v>4</v>
      </c>
      <c r="Y1504" t="n">
        <v>4</v>
      </c>
      <c r="Z1504" t="n">
        <v>4</v>
      </c>
      <c r="AA1504" t="n">
        <v>4</v>
      </c>
      <c r="AB1504" t="n">
        <v>0</v>
      </c>
      <c r="AC1504" t="n">
        <v>24.46666666414081</v>
      </c>
      <c r="AD1504" t="n">
        <v>24.4667</v>
      </c>
      <c r="AE1504" t="n">
        <v>0</v>
      </c>
      <c r="AF1504" t="n">
        <v>124.87</v>
      </c>
      <c r="AG1504" t="n">
        <v>124.87</v>
      </c>
      <c r="AH1504" t="n">
        <v>124.87</v>
      </c>
      <c r="AI1504" t="n">
        <v>124.87</v>
      </c>
      <c r="AJ1504" t="n">
        <v>0</v>
      </c>
      <c r="AK1504" t="n">
        <v>24.974</v>
      </c>
      <c r="AL1504" t="n">
        <v>24.974</v>
      </c>
      <c r="AM1504" t="n">
        <v>24.974</v>
      </c>
      <c r="AN1504" t="n">
        <v>0</v>
      </c>
      <c r="AO1504" t="n">
        <v>0</v>
      </c>
      <c r="AP1504" t="inlineStr">
        <is>
          <t>Hohensteins, Inc.</t>
        </is>
      </c>
      <c r="AQ1504" t="n">
        <v>0</v>
      </c>
      <c r="AR1504" t="n">
        <v>0</v>
      </c>
    </row>
    <row r="1505">
      <c r="A1505" t="inlineStr">
        <is>
          <t>850071300123</t>
        </is>
      </c>
      <c r="B1505" t="inlineStr">
        <is>
          <t>IYKYK Beverages, LLC</t>
        </is>
      </c>
      <c r="C1505" t="inlineStr">
        <is>
          <t>Cottage Grove</t>
        </is>
      </c>
      <c r="D1505" t="inlineStr">
        <is>
          <t>8pk 12oz can</t>
        </is>
      </c>
      <c r="E1505" t="inlineStr">
        <is>
          <t xml:space="preserve">IYKYK Party Pack 5mg 8pk 12oz can
</t>
        </is>
      </c>
      <c r="F1505" t="n">
        <v>3</v>
      </c>
      <c r="G1505" t="n">
        <v>12</v>
      </c>
      <c r="H1505" t="n">
        <v>62</v>
      </c>
      <c r="I1505" t="n">
        <v>0</v>
      </c>
      <c r="J1505" t="n">
        <v>0</v>
      </c>
      <c r="K1505" t="n">
        <v>0</v>
      </c>
      <c r="L1505">
        <f>G1505+K1505*F1505</f>
        <v/>
      </c>
      <c r="M1505">
        <f>IF(X1505&gt;0,L1505/(X1505*7/30),"")</f>
        <v/>
      </c>
      <c r="N1505">
        <f>IF(Y1505&gt;0,L1505/(Y1505*7/90),"")</f>
        <v/>
      </c>
      <c r="O1505" t="n">
        <v>41</v>
      </c>
      <c r="P1505">
        <f>K1505*O1505</f>
        <v/>
      </c>
      <c r="Q1505" t="inlineStr">
        <is>
          <t>THC</t>
        </is>
      </c>
      <c r="R1505" t="inlineStr">
        <is>
          <t>Beverages</t>
        </is>
      </c>
      <c r="S1505" t="inlineStr"/>
      <c r="T1505" t="inlineStr">
        <is>
          <t>850071300123-01</t>
        </is>
      </c>
      <c r="U1505" t="n">
        <v>0</v>
      </c>
      <c r="V1505" t="n">
        <v>231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13.66666882044355</v>
      </c>
      <c r="AD1505" t="n">
        <v>13.6667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inlineStr"/>
      <c r="AQ1505" t="n">
        <v>0</v>
      </c>
      <c r="AR1505" t="n">
        <v>0</v>
      </c>
    </row>
    <row r="1506">
      <c r="A1506" t="inlineStr">
        <is>
          <t>860011622031</t>
        </is>
      </c>
      <c r="B1506" t="inlineStr">
        <is>
          <t>NOR North Brands LLC</t>
        </is>
      </c>
      <c r="C1506" t="inlineStr">
        <is>
          <t>Woodbury</t>
        </is>
      </c>
      <c r="D1506" t="inlineStr">
        <is>
          <t>8pk 12oz can</t>
        </is>
      </c>
      <c r="E1506" t="inlineStr">
        <is>
          <t>North Canna High Tonics Variety Pack 10mg THC</t>
        </is>
      </c>
      <c r="F1506" t="n">
        <v>3</v>
      </c>
      <c r="G1506" t="n">
        <v>12</v>
      </c>
      <c r="H1506" t="n">
        <v>30</v>
      </c>
      <c r="I1506" t="n">
        <v>3</v>
      </c>
      <c r="J1506" t="n">
        <v>0</v>
      </c>
      <c r="K1506" t="n">
        <v>0</v>
      </c>
      <c r="L1506">
        <f>G1506+K1506*F1506</f>
        <v/>
      </c>
      <c r="M1506">
        <f>IF(X1506&gt;0,L1506/(X1506*7/30),"")</f>
        <v/>
      </c>
      <c r="N1506">
        <f>IF(Y1506&gt;0,L1506/(Y1506*7/90),"")</f>
        <v/>
      </c>
      <c r="O1506" t="n">
        <v>50</v>
      </c>
      <c r="P1506">
        <f>K1506*O1506</f>
        <v/>
      </c>
      <c r="Q1506" t="inlineStr">
        <is>
          <t>THC</t>
        </is>
      </c>
      <c r="R1506" t="inlineStr">
        <is>
          <t>Beverages</t>
        </is>
      </c>
      <c r="S1506" t="inlineStr"/>
      <c r="T1506" t="inlineStr">
        <is>
          <t>HTVP</t>
        </is>
      </c>
      <c r="U1506" t="n">
        <v>0</v>
      </c>
      <c r="V1506" t="n">
        <v>664</v>
      </c>
      <c r="W1506" t="n">
        <v>3</v>
      </c>
      <c r="X1506" t="n">
        <v>10</v>
      </c>
      <c r="Y1506" t="n">
        <v>30</v>
      </c>
      <c r="Z1506" t="n">
        <v>78</v>
      </c>
      <c r="AA1506" t="n">
        <v>80</v>
      </c>
      <c r="AB1506" t="n">
        <v>2</v>
      </c>
      <c r="AC1506" t="n">
        <v>16.66666667</v>
      </c>
      <c r="AD1506" t="n">
        <v>16.6667</v>
      </c>
      <c r="AE1506" t="n">
        <v>77.88</v>
      </c>
      <c r="AF1506" t="n">
        <v>247.6000000000001</v>
      </c>
      <c r="AG1506" t="n">
        <v>726.8000000000002</v>
      </c>
      <c r="AH1506" t="n">
        <v>1929.280000000002</v>
      </c>
      <c r="AI1506" t="n">
        <v>1991.200000000002</v>
      </c>
      <c r="AJ1506" t="n">
        <v>25.96</v>
      </c>
      <c r="AK1506" t="n">
        <v>24.76</v>
      </c>
      <c r="AL1506" t="n">
        <v>24.74125</v>
      </c>
      <c r="AM1506" t="n">
        <v>24.909324324</v>
      </c>
      <c r="AN1506" t="n">
        <v>0</v>
      </c>
      <c r="AO1506" t="n">
        <v>2</v>
      </c>
      <c r="AP1506" t="inlineStr"/>
      <c r="AQ1506" t="n">
        <v>1.8</v>
      </c>
      <c r="AR1506" t="n">
        <v>2.5455</v>
      </c>
    </row>
    <row r="1507">
      <c r="A1507" t="inlineStr">
        <is>
          <t>850071300123</t>
        </is>
      </c>
      <c r="B1507" t="inlineStr">
        <is>
          <t>IYKYK Beverages, LLC</t>
        </is>
      </c>
      <c r="C1507" t="inlineStr">
        <is>
          <t>Bloomington</t>
        </is>
      </c>
      <c r="D1507" t="inlineStr">
        <is>
          <t>8pk 12oz can</t>
        </is>
      </c>
      <c r="E1507" t="inlineStr">
        <is>
          <t xml:space="preserve">IYKYK Party Pack 5mg 8pk 12oz can
</t>
        </is>
      </c>
      <c r="F1507" t="n">
        <v>3</v>
      </c>
      <c r="G1507" t="n">
        <v>14</v>
      </c>
      <c r="H1507" t="n">
        <v>62</v>
      </c>
      <c r="I1507" t="n">
        <v>0</v>
      </c>
      <c r="J1507" t="n">
        <v>0</v>
      </c>
      <c r="K1507" t="n">
        <v>0</v>
      </c>
      <c r="L1507">
        <f>G1507+K1507*F1507</f>
        <v/>
      </c>
      <c r="M1507">
        <f>IF(X1507&gt;0,L1507/(X1507*7/30),"")</f>
        <v/>
      </c>
      <c r="N1507">
        <f>IF(Y1507&gt;0,L1507/(Y1507*7/90),"")</f>
        <v/>
      </c>
      <c r="O1507" t="n">
        <v>41</v>
      </c>
      <c r="P1507">
        <f>K1507*O1507</f>
        <v/>
      </c>
      <c r="Q1507" t="inlineStr">
        <is>
          <t>THC</t>
        </is>
      </c>
      <c r="R1507" t="inlineStr">
        <is>
          <t>Beverages</t>
        </is>
      </c>
      <c r="S1507" t="inlineStr"/>
      <c r="T1507" t="inlineStr">
        <is>
          <t>850071300123-01</t>
        </is>
      </c>
      <c r="U1507" t="n">
        <v>0</v>
      </c>
      <c r="V1507" t="n">
        <v>231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n">
        <v>0</v>
      </c>
      <c r="AC1507" t="n">
        <v>13.66666882044355</v>
      </c>
      <c r="AD1507" t="n">
        <v>13.6667</v>
      </c>
      <c r="AE1507" t="n">
        <v>0</v>
      </c>
      <c r="AF1507" t="n">
        <v>0</v>
      </c>
      <c r="AG1507" t="n">
        <v>20.96</v>
      </c>
      <c r="AH1507" t="n">
        <v>20.96</v>
      </c>
      <c r="AI1507" t="n">
        <v>20.96</v>
      </c>
      <c r="AJ1507" t="n">
        <v>0</v>
      </c>
      <c r="AK1507" t="n">
        <v>0</v>
      </c>
      <c r="AL1507" t="n">
        <v>20.96</v>
      </c>
      <c r="AM1507" t="n">
        <v>20.96</v>
      </c>
      <c r="AN1507" t="n">
        <v>0</v>
      </c>
      <c r="AO1507" t="n">
        <v>0</v>
      </c>
      <c r="AP1507" t="inlineStr"/>
      <c r="AQ1507" t="n">
        <v>0</v>
      </c>
      <c r="AR1507" t="n">
        <v>0</v>
      </c>
    </row>
    <row r="1508">
      <c r="A1508" t="inlineStr">
        <is>
          <t>850072957265</t>
        </is>
      </c>
      <c r="B1508" t="inlineStr">
        <is>
          <t>Hohensteins, Inc.</t>
        </is>
      </c>
      <c r="C1508" t="inlineStr">
        <is>
          <t>Blaine</t>
        </is>
      </c>
      <c r="D1508" t="inlineStr">
        <is>
          <t>8pk 12oz can</t>
        </is>
      </c>
      <c r="E1508" t="inlineStr">
        <is>
          <t>Senorita Variety Pack 10mg THC 8pk 12oz can</t>
        </is>
      </c>
      <c r="F1508" t="n">
        <v>3</v>
      </c>
      <c r="G1508" t="n">
        <v>14</v>
      </c>
      <c r="H1508" t="n">
        <v>132</v>
      </c>
      <c r="I1508" t="n">
        <v>0</v>
      </c>
      <c r="J1508" t="n">
        <v>0</v>
      </c>
      <c r="K1508" t="n">
        <v>0</v>
      </c>
      <c r="L1508">
        <f>G1508+K1508*F1508</f>
        <v/>
      </c>
      <c r="M1508">
        <f>IF(X1508&gt;0,L1508/(X1508*7/30),"")</f>
        <v/>
      </c>
      <c r="N1508">
        <f>IF(Y1508&gt;0,L1508/(Y1508*7/90),"")</f>
        <v/>
      </c>
      <c r="O1508" t="n">
        <v>67.2</v>
      </c>
      <c r="P1508">
        <f>K1508*O1508</f>
        <v/>
      </c>
      <c r="Q1508" t="inlineStr">
        <is>
          <t>THC</t>
        </is>
      </c>
      <c r="R1508" t="inlineStr">
        <is>
          <t>Beverages</t>
        </is>
      </c>
      <c r="S1508" t="inlineStr"/>
      <c r="T1508" t="inlineStr">
        <is>
          <t>48645</t>
        </is>
      </c>
      <c r="U1508" t="n">
        <v>0</v>
      </c>
      <c r="V1508" t="n">
        <v>219</v>
      </c>
      <c r="W1508" t="n">
        <v>0</v>
      </c>
      <c r="X1508" t="n">
        <v>4</v>
      </c>
      <c r="Y1508" t="n">
        <v>14</v>
      </c>
      <c r="Z1508" t="n">
        <v>16</v>
      </c>
      <c r="AA1508" t="n">
        <v>16</v>
      </c>
      <c r="AB1508" t="n">
        <v>0</v>
      </c>
      <c r="AC1508" t="n">
        <v>22.39646464688787</v>
      </c>
      <c r="AD1508" t="n">
        <v>22.4</v>
      </c>
      <c r="AE1508" t="n">
        <v>0</v>
      </c>
      <c r="AF1508" t="n">
        <v>107.84</v>
      </c>
      <c r="AG1508" t="n">
        <v>374.4399999999999</v>
      </c>
      <c r="AH1508" t="n">
        <v>430.3599999999999</v>
      </c>
      <c r="AI1508" t="n">
        <v>430.3599999999999</v>
      </c>
      <c r="AJ1508" t="n">
        <v>0</v>
      </c>
      <c r="AK1508" t="n">
        <v>26.96</v>
      </c>
      <c r="AL1508" t="n">
        <v>26.8975</v>
      </c>
      <c r="AM1508" t="n">
        <v>26.8975</v>
      </c>
      <c r="AN1508" t="n">
        <v>0</v>
      </c>
      <c r="AO1508" t="n">
        <v>2</v>
      </c>
      <c r="AP1508" t="inlineStr">
        <is>
          <t>Bernicks</t>
        </is>
      </c>
      <c r="AQ1508" t="n">
        <v>0</v>
      </c>
      <c r="AR1508" t="n">
        <v>0</v>
      </c>
    </row>
    <row r="1509">
      <c r="A1509" t="inlineStr">
        <is>
          <t>860011622031</t>
        </is>
      </c>
      <c r="B1509" t="inlineStr">
        <is>
          <t>NOR North Brands LLC</t>
        </is>
      </c>
      <c r="C1509" t="inlineStr">
        <is>
          <t>Roseville</t>
        </is>
      </c>
      <c r="D1509" t="inlineStr">
        <is>
          <t>8pk 12oz can</t>
        </is>
      </c>
      <c r="E1509" t="inlineStr">
        <is>
          <t>North Canna High Tonics Variety Pack 10mg THC</t>
        </is>
      </c>
      <c r="F1509" t="n">
        <v>3</v>
      </c>
      <c r="G1509" t="n">
        <v>14</v>
      </c>
      <c r="H1509" t="n">
        <v>30</v>
      </c>
      <c r="I1509" t="n">
        <v>2</v>
      </c>
      <c r="J1509" t="n">
        <v>0</v>
      </c>
      <c r="K1509" t="n">
        <v>0</v>
      </c>
      <c r="L1509">
        <f>G1509+K1509*F1509</f>
        <v/>
      </c>
      <c r="M1509">
        <f>IF(X1509&gt;0,L1509/(X1509*7/30),"")</f>
        <v/>
      </c>
      <c r="N1509">
        <f>IF(Y1509&gt;0,L1509/(Y1509*7/90),"")</f>
        <v/>
      </c>
      <c r="O1509" t="n">
        <v>50</v>
      </c>
      <c r="P1509">
        <f>K1509*O1509</f>
        <v/>
      </c>
      <c r="Q1509" t="inlineStr">
        <is>
          <t>THC</t>
        </is>
      </c>
      <c r="R1509" t="inlineStr">
        <is>
          <t>Beverages</t>
        </is>
      </c>
      <c r="S1509" t="inlineStr"/>
      <c r="T1509" t="inlineStr">
        <is>
          <t>HTVP</t>
        </is>
      </c>
      <c r="U1509" t="n">
        <v>0</v>
      </c>
      <c r="V1509" t="n">
        <v>664</v>
      </c>
      <c r="W1509" t="n">
        <v>1</v>
      </c>
      <c r="X1509" t="n">
        <v>8</v>
      </c>
      <c r="Y1509" t="n">
        <v>31</v>
      </c>
      <c r="Z1509" t="n">
        <v>64</v>
      </c>
      <c r="AA1509" t="n">
        <v>66</v>
      </c>
      <c r="AB1509" t="n">
        <v>2</v>
      </c>
      <c r="AC1509" t="n">
        <v>16.66666667</v>
      </c>
      <c r="AD1509" t="n">
        <v>16.6667</v>
      </c>
      <c r="AE1509" t="n">
        <v>25.96</v>
      </c>
      <c r="AF1509" t="n">
        <v>197.68</v>
      </c>
      <c r="AG1509" t="n">
        <v>748.7600000000002</v>
      </c>
      <c r="AH1509" t="n">
        <v>1572.240000000001</v>
      </c>
      <c r="AI1509" t="n">
        <v>1634.160000000002</v>
      </c>
      <c r="AJ1509" t="n">
        <v>25.96</v>
      </c>
      <c r="AK1509" t="n">
        <v>24.71</v>
      </c>
      <c r="AL1509" t="n">
        <v>24.56625</v>
      </c>
      <c r="AM1509" t="n">
        <v>24.031764705</v>
      </c>
      <c r="AN1509" t="n">
        <v>0</v>
      </c>
      <c r="AO1509" t="n">
        <v>2</v>
      </c>
      <c r="AP1509" t="inlineStr"/>
      <c r="AQ1509" t="n">
        <v>2</v>
      </c>
      <c r="AR1509" t="n">
        <v>3.1111</v>
      </c>
    </row>
    <row r="1510">
      <c r="A1510" t="inlineStr">
        <is>
          <t>673658343036</t>
        </is>
      </c>
      <c r="B1510" t="inlineStr">
        <is>
          <t>Get Chai</t>
        </is>
      </c>
      <c r="C1510" t="inlineStr">
        <is>
          <t>Bloomington</t>
        </is>
      </c>
      <c r="D1510" t="inlineStr">
        <is>
          <t>8pk 12oz can</t>
        </is>
      </c>
      <c r="E1510" t="inlineStr">
        <is>
          <t>oHHo 10mg Variety 8pk 12oz can</t>
        </is>
      </c>
      <c r="F1510" t="n">
        <v>3</v>
      </c>
      <c r="G1510" t="n">
        <v>15</v>
      </c>
      <c r="H1510" t="n">
        <v>217</v>
      </c>
      <c r="I1510" t="n">
        <v>0</v>
      </c>
      <c r="J1510" t="n">
        <v>0</v>
      </c>
      <c r="K1510" t="n">
        <v>0</v>
      </c>
      <c r="L1510">
        <f>G1510+K1510*F1510</f>
        <v/>
      </c>
      <c r="M1510">
        <f>IF(X1510&gt;0,L1510/(X1510*7/30),"")</f>
        <v/>
      </c>
      <c r="N1510">
        <f>IF(Y1510&gt;0,L1510/(Y1510*7/90),"")</f>
        <v/>
      </c>
      <c r="O1510" t="n">
        <v>60</v>
      </c>
      <c r="P1510">
        <f>K1510*O1510</f>
        <v/>
      </c>
      <c r="Q1510" t="inlineStr">
        <is>
          <t>THC</t>
        </is>
      </c>
      <c r="R1510" t="inlineStr">
        <is>
          <t>Beverages</t>
        </is>
      </c>
      <c r="S1510" t="inlineStr"/>
      <c r="T1510" t="inlineStr">
        <is>
          <t>673658343036</t>
        </is>
      </c>
      <c r="U1510" t="n">
        <v>0</v>
      </c>
      <c r="V1510" t="n">
        <v>419</v>
      </c>
      <c r="W1510" t="n">
        <v>0</v>
      </c>
      <c r="X1510" t="n">
        <v>0</v>
      </c>
      <c r="Y1510" t="n">
        <v>1</v>
      </c>
      <c r="Z1510" t="n">
        <v>3</v>
      </c>
      <c r="AA1510" t="n">
        <v>3</v>
      </c>
      <c r="AB1510" t="n">
        <v>0</v>
      </c>
      <c r="AC1510" t="n">
        <v>20</v>
      </c>
      <c r="AD1510" t="n">
        <v>20</v>
      </c>
      <c r="AE1510" t="n">
        <v>0</v>
      </c>
      <c r="AF1510" t="n">
        <v>0</v>
      </c>
      <c r="AG1510" t="n">
        <v>36.99</v>
      </c>
      <c r="AH1510" t="n">
        <v>105.94</v>
      </c>
      <c r="AI1510" t="n">
        <v>105.94</v>
      </c>
      <c r="AJ1510" t="n">
        <v>0</v>
      </c>
      <c r="AK1510" t="n">
        <v>0</v>
      </c>
      <c r="AL1510" t="n">
        <v>35.313333333</v>
      </c>
      <c r="AM1510" t="n">
        <v>35.313333333</v>
      </c>
      <c r="AN1510" t="n">
        <v>0</v>
      </c>
      <c r="AO1510" t="n">
        <v>1</v>
      </c>
      <c r="AP1510" t="inlineStr"/>
      <c r="AQ1510" t="n">
        <v>0</v>
      </c>
      <c r="AR1510" t="n">
        <v>0</v>
      </c>
    </row>
    <row r="1511">
      <c r="A1511" t="inlineStr">
        <is>
          <t>850072957265</t>
        </is>
      </c>
      <c r="B1511" t="inlineStr">
        <is>
          <t>Hohensteins, Inc.</t>
        </is>
      </c>
      <c r="C1511" t="inlineStr">
        <is>
          <t>Minneapolis</t>
        </is>
      </c>
      <c r="D1511" t="inlineStr">
        <is>
          <t>8pk 12oz can</t>
        </is>
      </c>
      <c r="E1511" t="inlineStr">
        <is>
          <t>Senorita Variety Pack 10mg THC 8pk 12oz can</t>
        </is>
      </c>
      <c r="F1511" t="n">
        <v>3</v>
      </c>
      <c r="G1511" t="n">
        <v>15</v>
      </c>
      <c r="H1511" t="n">
        <v>132</v>
      </c>
      <c r="I1511" t="n">
        <v>0</v>
      </c>
      <c r="J1511" t="n">
        <v>0</v>
      </c>
      <c r="K1511" t="n">
        <v>0</v>
      </c>
      <c r="L1511">
        <f>G1511+K1511*F1511</f>
        <v/>
      </c>
      <c r="M1511">
        <f>IF(X1511&gt;0,L1511/(X1511*7/30),"")</f>
        <v/>
      </c>
      <c r="N1511">
        <f>IF(Y1511&gt;0,L1511/(Y1511*7/90),"")</f>
        <v/>
      </c>
      <c r="O1511" t="n">
        <v>67.2</v>
      </c>
      <c r="P1511">
        <f>K1511*O1511</f>
        <v/>
      </c>
      <c r="Q1511" t="inlineStr">
        <is>
          <t>THC</t>
        </is>
      </c>
      <c r="R1511" t="inlineStr">
        <is>
          <t>Beverages</t>
        </is>
      </c>
      <c r="S1511" t="inlineStr"/>
      <c r="T1511" t="inlineStr">
        <is>
          <t>48645</t>
        </is>
      </c>
      <c r="U1511" t="n">
        <v>0</v>
      </c>
      <c r="V1511" t="n">
        <v>219</v>
      </c>
      <c r="W1511" t="n">
        <v>0</v>
      </c>
      <c r="X1511" t="n">
        <v>1</v>
      </c>
      <c r="Y1511" t="n">
        <v>8</v>
      </c>
      <c r="Z1511" t="n">
        <v>12</v>
      </c>
      <c r="AA1511" t="n">
        <v>12</v>
      </c>
      <c r="AB1511" t="n">
        <v>0</v>
      </c>
      <c r="AC1511" t="n">
        <v>22.39646464688787</v>
      </c>
      <c r="AD1511" t="n">
        <v>22.4</v>
      </c>
      <c r="AE1511" t="n">
        <v>0</v>
      </c>
      <c r="AF1511" t="n">
        <v>26.96</v>
      </c>
      <c r="AG1511" t="n">
        <v>212.71</v>
      </c>
      <c r="AH1511" t="n">
        <v>324.64</v>
      </c>
      <c r="AI1511" t="n">
        <v>324.64</v>
      </c>
      <c r="AJ1511" t="n">
        <v>0</v>
      </c>
      <c r="AK1511" t="n">
        <v>26.96</v>
      </c>
      <c r="AL1511" t="n">
        <v>26.968181818</v>
      </c>
      <c r="AM1511" t="n">
        <v>26.968181818</v>
      </c>
      <c r="AN1511" t="n">
        <v>0</v>
      </c>
      <c r="AO1511" t="n">
        <v>2</v>
      </c>
      <c r="AP1511" t="inlineStr"/>
      <c r="AQ1511" t="n">
        <v>0</v>
      </c>
      <c r="AR1511" t="n">
        <v>0</v>
      </c>
    </row>
    <row r="1512">
      <c r="A1512" t="inlineStr">
        <is>
          <t>850072957265</t>
        </is>
      </c>
      <c r="B1512" t="inlineStr">
        <is>
          <t>Hohensteins, Inc.</t>
        </is>
      </c>
      <c r="C1512" t="inlineStr">
        <is>
          <t>Roseville</t>
        </is>
      </c>
      <c r="D1512" t="inlineStr">
        <is>
          <t>8pk 12oz can</t>
        </is>
      </c>
      <c r="E1512" t="inlineStr">
        <is>
          <t>Senorita Variety Pack 10mg THC 8pk 12oz can</t>
        </is>
      </c>
      <c r="F1512" t="n">
        <v>3</v>
      </c>
      <c r="G1512" t="n">
        <v>15</v>
      </c>
      <c r="H1512" t="n">
        <v>132</v>
      </c>
      <c r="I1512" t="n">
        <v>0</v>
      </c>
      <c r="J1512" t="n">
        <v>0</v>
      </c>
      <c r="K1512" t="n">
        <v>0</v>
      </c>
      <c r="L1512">
        <f>G1512+K1512*F1512</f>
        <v/>
      </c>
      <c r="M1512">
        <f>IF(X1512&gt;0,L1512/(X1512*7/30),"")</f>
        <v/>
      </c>
      <c r="N1512">
        <f>IF(Y1512&gt;0,L1512/(Y1512*7/90),"")</f>
        <v/>
      </c>
      <c r="O1512" t="n">
        <v>67.2</v>
      </c>
      <c r="P1512">
        <f>K1512*O1512</f>
        <v/>
      </c>
      <c r="Q1512" t="inlineStr">
        <is>
          <t>THC</t>
        </is>
      </c>
      <c r="R1512" t="inlineStr">
        <is>
          <t>Beverages</t>
        </is>
      </c>
      <c r="S1512" t="inlineStr"/>
      <c r="T1512" t="inlineStr">
        <is>
          <t>48645</t>
        </is>
      </c>
      <c r="U1512" t="n">
        <v>0</v>
      </c>
      <c r="V1512" t="n">
        <v>219</v>
      </c>
      <c r="W1512" t="n">
        <v>2</v>
      </c>
      <c r="X1512" t="n">
        <v>4</v>
      </c>
      <c r="Y1512" t="n">
        <v>16</v>
      </c>
      <c r="Z1512" t="n">
        <v>18</v>
      </c>
      <c r="AA1512" t="n">
        <v>18</v>
      </c>
      <c r="AB1512" t="n">
        <v>0</v>
      </c>
      <c r="AC1512" t="n">
        <v>22.39646464688787</v>
      </c>
      <c r="AD1512" t="n">
        <v>22.4</v>
      </c>
      <c r="AE1512" t="n">
        <v>53.92</v>
      </c>
      <c r="AF1512" t="n">
        <v>112.87</v>
      </c>
      <c r="AG1512" t="n">
        <v>434.48</v>
      </c>
      <c r="AH1512" t="n">
        <v>490.4</v>
      </c>
      <c r="AI1512" t="n">
        <v>490.4</v>
      </c>
      <c r="AJ1512" t="n">
        <v>26.96</v>
      </c>
      <c r="AK1512" t="n">
        <v>28.2175</v>
      </c>
      <c r="AL1512" t="n">
        <v>27.244444444</v>
      </c>
      <c r="AM1512" t="n">
        <v>27.244444444</v>
      </c>
      <c r="AN1512" t="n">
        <v>0</v>
      </c>
      <c r="AO1512" t="n">
        <v>2</v>
      </c>
      <c r="AP1512" t="inlineStr"/>
      <c r="AQ1512" t="n">
        <v>0</v>
      </c>
      <c r="AR1512" t="n">
        <v>0</v>
      </c>
    </row>
    <row r="1513">
      <c r="A1513" t="inlineStr">
        <is>
          <t>850072957265</t>
        </is>
      </c>
      <c r="B1513" t="inlineStr">
        <is>
          <t>Hohensteins, Inc.</t>
        </is>
      </c>
      <c r="C1513" t="inlineStr">
        <is>
          <t>Rosemount</t>
        </is>
      </c>
      <c r="D1513" t="inlineStr">
        <is>
          <t>8pk 12oz can</t>
        </is>
      </c>
      <c r="E1513" t="inlineStr">
        <is>
          <t>Senorita Variety Pack 10mg THC 8pk 12oz can</t>
        </is>
      </c>
      <c r="F1513" t="n">
        <v>3</v>
      </c>
      <c r="G1513" t="n">
        <v>18</v>
      </c>
      <c r="H1513" t="n">
        <v>132</v>
      </c>
      <c r="I1513" t="n">
        <v>0</v>
      </c>
      <c r="J1513" t="n">
        <v>0</v>
      </c>
      <c r="K1513" t="n">
        <v>0</v>
      </c>
      <c r="L1513">
        <f>G1513+K1513*F1513</f>
        <v/>
      </c>
      <c r="M1513">
        <f>IF(X1513&gt;0,L1513/(X1513*7/30),"")</f>
        <v/>
      </c>
      <c r="N1513">
        <f>IF(Y1513&gt;0,L1513/(Y1513*7/90),"")</f>
        <v/>
      </c>
      <c r="O1513" t="n">
        <v>67.2</v>
      </c>
      <c r="P1513">
        <f>K1513*O1513</f>
        <v/>
      </c>
      <c r="Q1513" t="inlineStr">
        <is>
          <t>THC</t>
        </is>
      </c>
      <c r="R1513" t="inlineStr">
        <is>
          <t>Beverages</t>
        </is>
      </c>
      <c r="S1513" t="inlineStr"/>
      <c r="T1513" t="inlineStr">
        <is>
          <t>48645</t>
        </is>
      </c>
      <c r="U1513" t="n">
        <v>0</v>
      </c>
      <c r="V1513" t="n">
        <v>219</v>
      </c>
      <c r="W1513" t="n">
        <v>0</v>
      </c>
      <c r="X1513" t="n">
        <v>7</v>
      </c>
      <c r="Y1513" t="n">
        <v>23</v>
      </c>
      <c r="Z1513" t="n">
        <v>24</v>
      </c>
      <c r="AA1513" t="n">
        <v>24</v>
      </c>
      <c r="AB1513" t="n">
        <v>0</v>
      </c>
      <c r="AC1513" t="n">
        <v>22.39646464688787</v>
      </c>
      <c r="AD1513" t="n">
        <v>22.4</v>
      </c>
      <c r="AE1513" t="n">
        <v>0</v>
      </c>
      <c r="AF1513" t="n">
        <v>188.72</v>
      </c>
      <c r="AG1513" t="n">
        <v>618.17</v>
      </c>
      <c r="AH1513" t="n">
        <v>646.13</v>
      </c>
      <c r="AI1513" t="n">
        <v>646.13</v>
      </c>
      <c r="AJ1513" t="n">
        <v>0</v>
      </c>
      <c r="AK1513" t="n">
        <v>26.96</v>
      </c>
      <c r="AL1513" t="n">
        <v>26.922083333</v>
      </c>
      <c r="AM1513" t="n">
        <v>26.922083333</v>
      </c>
      <c r="AN1513" t="n">
        <v>0</v>
      </c>
      <c r="AO1513" t="n">
        <v>2</v>
      </c>
      <c r="AP1513" t="inlineStr"/>
      <c r="AQ1513" t="n">
        <v>0</v>
      </c>
      <c r="AR1513" t="n">
        <v>0</v>
      </c>
    </row>
    <row r="1514">
      <c r="A1514" t="inlineStr">
        <is>
          <t>860011622031</t>
        </is>
      </c>
      <c r="B1514" t="inlineStr">
        <is>
          <t>NOR North Brands LLC</t>
        </is>
      </c>
      <c r="C1514" t="inlineStr">
        <is>
          <t>Blaine</t>
        </is>
      </c>
      <c r="D1514" t="inlineStr">
        <is>
          <t>8pk 12oz can</t>
        </is>
      </c>
      <c r="E1514" t="inlineStr">
        <is>
          <t>North Canna High Tonics Variety Pack 10mg THC</t>
        </is>
      </c>
      <c r="F1514" t="n">
        <v>3</v>
      </c>
      <c r="G1514" t="n">
        <v>21</v>
      </c>
      <c r="H1514" t="n">
        <v>30</v>
      </c>
      <c r="I1514" t="n">
        <v>3</v>
      </c>
      <c r="J1514" t="n">
        <v>0</v>
      </c>
      <c r="K1514" t="n">
        <v>0</v>
      </c>
      <c r="L1514">
        <f>G1514+K1514*F1514</f>
        <v/>
      </c>
      <c r="M1514">
        <f>IF(X1514&gt;0,L1514/(X1514*7/30),"")</f>
        <v/>
      </c>
      <c r="N1514">
        <f>IF(Y1514&gt;0,L1514/(Y1514*7/90),"")</f>
        <v/>
      </c>
      <c r="O1514" t="n">
        <v>50</v>
      </c>
      <c r="P1514">
        <f>K1514*O1514</f>
        <v/>
      </c>
      <c r="Q1514" t="inlineStr">
        <is>
          <t>THC</t>
        </is>
      </c>
      <c r="R1514" t="inlineStr">
        <is>
          <t>Beverages</t>
        </is>
      </c>
      <c r="S1514" t="inlineStr"/>
      <c r="T1514" t="inlineStr">
        <is>
          <t>HTVP</t>
        </is>
      </c>
      <c r="U1514" t="n">
        <v>0</v>
      </c>
      <c r="V1514" t="n">
        <v>664</v>
      </c>
      <c r="W1514" t="n">
        <v>6</v>
      </c>
      <c r="X1514" t="n">
        <v>24</v>
      </c>
      <c r="Y1514" t="n">
        <v>49</v>
      </c>
      <c r="Z1514" t="n">
        <v>95</v>
      </c>
      <c r="AA1514" t="n">
        <v>96</v>
      </c>
      <c r="AB1514" t="n">
        <v>1</v>
      </c>
      <c r="AC1514" t="n">
        <v>16.66666667</v>
      </c>
      <c r="AD1514" t="n">
        <v>16.6667</v>
      </c>
      <c r="AE1514" t="n">
        <v>155.76</v>
      </c>
      <c r="AF1514" t="n">
        <v>593.04</v>
      </c>
      <c r="AG1514" t="n">
        <v>1192.040000000001</v>
      </c>
      <c r="AH1514" t="n">
        <v>2330.270000000002</v>
      </c>
      <c r="AI1514" t="n">
        <v>2361.230000000002</v>
      </c>
      <c r="AJ1514" t="n">
        <v>25.96</v>
      </c>
      <c r="AK1514" t="n">
        <v>24.71</v>
      </c>
      <c r="AL1514" t="n">
        <v>24.273645833</v>
      </c>
      <c r="AM1514" t="n">
        <v>24.342577319</v>
      </c>
      <c r="AN1514" t="n">
        <v>0</v>
      </c>
      <c r="AO1514" t="n">
        <v>2</v>
      </c>
      <c r="AP1514" t="inlineStr"/>
      <c r="AQ1514" t="n">
        <v>1.7143</v>
      </c>
      <c r="AR1514" t="n">
        <v>2.8235</v>
      </c>
    </row>
    <row r="1515">
      <c r="A1515" t="inlineStr">
        <is>
          <t>850073009017</t>
        </is>
      </c>
      <c r="B1515" t="inlineStr">
        <is>
          <t>Bellboy Corporation</t>
        </is>
      </c>
      <c r="C1515" t="inlineStr">
        <is>
          <t>Blaine2</t>
        </is>
      </c>
      <c r="D1515" t="inlineStr">
        <is>
          <t>8pk 12oz can</t>
        </is>
      </c>
      <c r="E1515" t="inlineStr">
        <is>
          <t>Delta Variety Pack 10mg THC 8pk 12oz can</t>
        </is>
      </c>
      <c r="F1515" t="n">
        <v>3</v>
      </c>
      <c r="G1515" t="n">
        <v>234</v>
      </c>
      <c r="H1515" t="n">
        <v>234</v>
      </c>
      <c r="I1515" t="n">
        <v>0</v>
      </c>
      <c r="J1515" t="n">
        <v>0</v>
      </c>
      <c r="K1515" t="n">
        <v>0</v>
      </c>
      <c r="L1515">
        <f>G1515+K1515*F1515</f>
        <v/>
      </c>
      <c r="M1515">
        <f>IF(X1515&gt;0,L1515/(X1515*7/30),"")</f>
        <v/>
      </c>
      <c r="N1515">
        <f>IF(Y1515&gt;0,L1515/(Y1515*7/90),"")</f>
        <v/>
      </c>
      <c r="O1515" t="n">
        <v>50</v>
      </c>
      <c r="P1515">
        <f>K1515*O1515</f>
        <v/>
      </c>
      <c r="Q1515" t="inlineStr">
        <is>
          <t>THC</t>
        </is>
      </c>
      <c r="R1515" t="inlineStr">
        <is>
          <t>Beverages</t>
        </is>
      </c>
      <c r="S1515" t="inlineStr"/>
      <c r="T1515" t="inlineStr">
        <is>
          <t>850073009017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16.6666666667</v>
      </c>
      <c r="AD1515" t="n">
        <v>16.6667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inlineStr">
        <is>
          <t>Bellboy Corporation</t>
        </is>
      </c>
      <c r="AQ1515" t="n">
        <v>0</v>
      </c>
      <c r="AR1515" t="n">
        <v>0</v>
      </c>
    </row>
    <row r="1516">
      <c r="A1516" t="inlineStr">
        <is>
          <t>810012698719</t>
        </is>
      </c>
      <c r="B1516" t="inlineStr">
        <is>
          <t>Bellboy Corporation</t>
        </is>
      </c>
      <c r="C1516" t="inlineStr">
        <is>
          <t>St. Louis Park</t>
        </is>
      </c>
      <c r="D1516" t="inlineStr">
        <is>
          <t>6pk 12oz can</t>
        </is>
      </c>
      <c r="E1516" t="inlineStr">
        <is>
          <t>BLNCD Sparkling Water Variety Pack 5mg THC 6pk 12oz can</t>
        </is>
      </c>
      <c r="F1516" t="n">
        <v>4</v>
      </c>
      <c r="G1516" t="n">
        <v>-1</v>
      </c>
      <c r="H1516" t="n">
        <v>46</v>
      </c>
      <c r="I1516" t="n">
        <v>2</v>
      </c>
      <c r="J1516" t="n">
        <v>1</v>
      </c>
      <c r="K1516" t="n">
        <v>1</v>
      </c>
      <c r="L1516">
        <f>G1516+K1516*F1516</f>
        <v/>
      </c>
      <c r="M1516">
        <f>IF(X1516&gt;0,L1516/(X1516*7/30),"")</f>
        <v/>
      </c>
      <c r="N1516">
        <f>IF(Y1516&gt;0,L1516/(Y1516*7/90),"")</f>
        <v/>
      </c>
      <c r="O1516" t="n">
        <v>53.8</v>
      </c>
      <c r="P1516">
        <f>K1516*O1516</f>
        <v/>
      </c>
      <c r="Q1516" t="inlineStr">
        <is>
          <t>THC</t>
        </is>
      </c>
      <c r="R1516" t="inlineStr">
        <is>
          <t>Beverages</t>
        </is>
      </c>
      <c r="S1516" t="inlineStr"/>
      <c r="T1516" t="inlineStr">
        <is>
          <t>9918132</t>
        </is>
      </c>
      <c r="U1516" t="n">
        <v>0</v>
      </c>
      <c r="V1516" t="n">
        <v>382</v>
      </c>
      <c r="W1516" t="n">
        <v>3</v>
      </c>
      <c r="X1516" t="n">
        <v>6</v>
      </c>
      <c r="Y1516" t="n">
        <v>21</v>
      </c>
      <c r="Z1516" t="n">
        <v>69</v>
      </c>
      <c r="AA1516" t="n">
        <v>79</v>
      </c>
      <c r="AB1516" t="n">
        <v>2</v>
      </c>
      <c r="AC1516" t="n">
        <v>13.45</v>
      </c>
      <c r="AD1516" t="n">
        <v>13.45</v>
      </c>
      <c r="AE1516" t="n">
        <v>53.88</v>
      </c>
      <c r="AF1516" t="n">
        <v>110.79</v>
      </c>
      <c r="AG1516" t="n">
        <v>390.21</v>
      </c>
      <c r="AH1516" t="n">
        <v>1016.150000000001</v>
      </c>
      <c r="AI1516" t="n">
        <v>1193.530000000001</v>
      </c>
      <c r="AJ1516" t="n">
        <v>17.96</v>
      </c>
      <c r="AK1516" t="n">
        <v>18.465</v>
      </c>
      <c r="AL1516" t="n">
        <v>14.942941176</v>
      </c>
      <c r="AM1516" t="n">
        <v>15.301282051</v>
      </c>
      <c r="AN1516" t="n">
        <v>0</v>
      </c>
      <c r="AO1516" t="n">
        <v>1</v>
      </c>
      <c r="AP1516" t="inlineStr"/>
      <c r="AQ1516" t="n">
        <v>3</v>
      </c>
      <c r="AR1516" t="n">
        <v>3.5</v>
      </c>
    </row>
    <row r="1517">
      <c r="A1517" t="inlineStr">
        <is>
          <t>196852039432</t>
        </is>
      </c>
      <c r="B1517" t="inlineStr">
        <is>
          <t>Wherehouse Beverage</t>
        </is>
      </c>
      <c r="C1517" t="inlineStr">
        <is>
          <t>Minnetonka</t>
        </is>
      </c>
      <c r="D1517" t="inlineStr">
        <is>
          <t>6pk 12oz can</t>
        </is>
      </c>
      <c r="E1517" t="inlineStr">
        <is>
          <t>Wynk Mango 5mg THC 6pk 12oz can</t>
        </is>
      </c>
      <c r="F1517" t="n">
        <v>4</v>
      </c>
      <c r="G1517" t="n">
        <v>0</v>
      </c>
      <c r="H1517" t="n">
        <v>15</v>
      </c>
      <c r="I1517" t="n">
        <v>1</v>
      </c>
      <c r="J1517" t="n">
        <v>0</v>
      </c>
      <c r="K1517" t="n">
        <v>0</v>
      </c>
      <c r="L1517">
        <f>G1517+K1517*F1517</f>
        <v/>
      </c>
      <c r="M1517">
        <f>IF(X1517&gt;0,L1517/(X1517*7/30),"")</f>
        <v/>
      </c>
      <c r="N1517">
        <f>IF(Y1517&gt;0,L1517/(Y1517*7/90),"")</f>
        <v/>
      </c>
      <c r="O1517" t="n">
        <v>33.52</v>
      </c>
      <c r="P1517">
        <f>K1517*O1517</f>
        <v/>
      </c>
      <c r="Q1517" t="inlineStr">
        <is>
          <t>THC</t>
        </is>
      </c>
      <c r="R1517" t="inlineStr">
        <is>
          <t>Beverages</t>
        </is>
      </c>
      <c r="S1517" t="inlineStr"/>
      <c r="T1517" t="inlineStr">
        <is>
          <t>196852039432</t>
        </is>
      </c>
      <c r="U1517" t="n">
        <v>0</v>
      </c>
      <c r="V1517" t="n">
        <v>89</v>
      </c>
      <c r="W1517" t="n">
        <v>0</v>
      </c>
      <c r="X1517" t="n">
        <v>0</v>
      </c>
      <c r="Y1517" t="n">
        <v>2</v>
      </c>
      <c r="Z1517" t="n">
        <v>2</v>
      </c>
      <c r="AA1517" t="n">
        <v>2</v>
      </c>
      <c r="AB1517" t="n">
        <v>0</v>
      </c>
      <c r="AC1517" t="n">
        <v>8.375333334219999</v>
      </c>
      <c r="AD1517" t="n">
        <v>8.380000000000001</v>
      </c>
      <c r="AE1517" t="n">
        <v>0</v>
      </c>
      <c r="AF1517" t="n">
        <v>0</v>
      </c>
      <c r="AG1517" t="n">
        <v>25.92</v>
      </c>
      <c r="AH1517" t="n">
        <v>25.92</v>
      </c>
      <c r="AI1517" t="n">
        <v>25.92</v>
      </c>
      <c r="AJ1517" t="n">
        <v>0</v>
      </c>
      <c r="AK1517" t="n">
        <v>0</v>
      </c>
      <c r="AL1517" t="n">
        <v>12.96</v>
      </c>
      <c r="AM1517" t="n">
        <v>12.96</v>
      </c>
      <c r="AN1517" t="n">
        <v>0</v>
      </c>
      <c r="AO1517" t="n">
        <v>0</v>
      </c>
      <c r="AP1517" t="inlineStr">
        <is>
          <t>Get Chai</t>
        </is>
      </c>
      <c r="AQ1517" t="n">
        <v>0</v>
      </c>
      <c r="AR1517" t="n">
        <v>0</v>
      </c>
    </row>
    <row r="1518">
      <c r="A1518" t="inlineStr">
        <is>
          <t>196852039432</t>
        </is>
      </c>
      <c r="B1518" t="inlineStr">
        <is>
          <t>Wherehouse Beverage</t>
        </is>
      </c>
      <c r="C1518" t="inlineStr">
        <is>
          <t>Vadnais Heights</t>
        </is>
      </c>
      <c r="D1518" t="inlineStr">
        <is>
          <t>6pk 12oz can</t>
        </is>
      </c>
      <c r="E1518" t="inlineStr">
        <is>
          <t>Wynk Mango 5mg THC 6pk 12oz can</t>
        </is>
      </c>
      <c r="F1518" t="n">
        <v>4</v>
      </c>
      <c r="G1518" t="n">
        <v>0</v>
      </c>
      <c r="H1518" t="n">
        <v>15</v>
      </c>
      <c r="I1518" t="n">
        <v>1</v>
      </c>
      <c r="J1518" t="n">
        <v>0</v>
      </c>
      <c r="K1518" t="n">
        <v>0</v>
      </c>
      <c r="L1518">
        <f>G1518+K1518*F1518</f>
        <v/>
      </c>
      <c r="M1518">
        <f>IF(X1518&gt;0,L1518/(X1518*7/30),"")</f>
        <v/>
      </c>
      <c r="N1518">
        <f>IF(Y1518&gt;0,L1518/(Y1518*7/90),"")</f>
        <v/>
      </c>
      <c r="O1518" t="n">
        <v>33.5</v>
      </c>
      <c r="P1518">
        <f>K1518*O1518</f>
        <v/>
      </c>
      <c r="Q1518" t="inlineStr">
        <is>
          <t>THC</t>
        </is>
      </c>
      <c r="R1518" t="inlineStr">
        <is>
          <t>Beverages</t>
        </is>
      </c>
      <c r="S1518" t="inlineStr"/>
      <c r="T1518" t="inlineStr">
        <is>
          <t>196852039432</t>
        </is>
      </c>
      <c r="U1518" t="n">
        <v>0</v>
      </c>
      <c r="V1518" t="n">
        <v>89</v>
      </c>
      <c r="W1518" t="n">
        <v>0</v>
      </c>
      <c r="X1518" t="n">
        <v>1</v>
      </c>
      <c r="Y1518" t="n">
        <v>8</v>
      </c>
      <c r="Z1518" t="n">
        <v>13</v>
      </c>
      <c r="AA1518" t="n">
        <v>14</v>
      </c>
      <c r="AB1518" t="n">
        <v>0</v>
      </c>
      <c r="AC1518" t="n">
        <v>8.375333334219999</v>
      </c>
      <c r="AD1518" t="n">
        <v>8.375</v>
      </c>
      <c r="AE1518" t="n">
        <v>0</v>
      </c>
      <c r="AF1518" t="n">
        <v>12.96</v>
      </c>
      <c r="AG1518" t="n">
        <v>103.68</v>
      </c>
      <c r="AH1518" t="n">
        <v>172.4800000000001</v>
      </c>
      <c r="AI1518" t="n">
        <v>187.4400000000001</v>
      </c>
      <c r="AJ1518" t="n">
        <v>0</v>
      </c>
      <c r="AK1518" t="n">
        <v>12.96</v>
      </c>
      <c r="AL1518" t="n">
        <v>13.267692307</v>
      </c>
      <c r="AM1518" t="n">
        <v>13.388571428</v>
      </c>
      <c r="AN1518" t="n">
        <v>0</v>
      </c>
      <c r="AO1518" t="n">
        <v>0</v>
      </c>
      <c r="AP1518" t="inlineStr">
        <is>
          <t>Get Chai</t>
        </is>
      </c>
      <c r="AQ1518" t="n">
        <v>1</v>
      </c>
      <c r="AR1518" t="n">
        <v>4</v>
      </c>
    </row>
    <row r="1519">
      <c r="A1519" t="inlineStr">
        <is>
          <t>197644029709</t>
        </is>
      </c>
      <c r="B1519" t="inlineStr">
        <is>
          <t>Johnson Brothers - St. Paul</t>
        </is>
      </c>
      <c r="C1519" t="inlineStr">
        <is>
          <t>Cottage Grove</t>
        </is>
      </c>
      <c r="D1519" t="inlineStr">
        <is>
          <t>6pk 12oz can</t>
        </is>
      </c>
      <c r="E1519" t="inlineStr">
        <is>
          <t>Wynk Tangerine 5mg THC 6pk 12oz can</t>
        </is>
      </c>
      <c r="F1519" t="n">
        <v>4</v>
      </c>
      <c r="G1519" t="n">
        <v>0</v>
      </c>
      <c r="H1519" t="n">
        <v>66</v>
      </c>
      <c r="I1519" t="n">
        <v>1</v>
      </c>
      <c r="J1519" t="n">
        <v>0</v>
      </c>
      <c r="K1519" t="n">
        <v>0</v>
      </c>
      <c r="L1519">
        <f>G1519+K1519*F1519</f>
        <v/>
      </c>
      <c r="M1519">
        <f>IF(X1519&gt;0,L1519/(X1519*7/30),"")</f>
        <v/>
      </c>
      <c r="N1519">
        <f>IF(Y1519&gt;0,L1519/(Y1519*7/90),"")</f>
        <v/>
      </c>
      <c r="O1519" t="n">
        <v>45.54</v>
      </c>
      <c r="P1519">
        <f>K1519*O1519</f>
        <v/>
      </c>
      <c r="Q1519" t="inlineStr">
        <is>
          <t>THC</t>
        </is>
      </c>
      <c r="R1519" t="inlineStr">
        <is>
          <t>Beverages</t>
        </is>
      </c>
      <c r="S1519" t="inlineStr"/>
      <c r="T1519" t="inlineStr">
        <is>
          <t>197644029709</t>
        </is>
      </c>
      <c r="U1519" t="n">
        <v>0</v>
      </c>
      <c r="V1519" t="n">
        <v>245</v>
      </c>
      <c r="W1519" t="n">
        <v>0</v>
      </c>
      <c r="X1519" t="n">
        <v>1</v>
      </c>
      <c r="Y1519" t="n">
        <v>1</v>
      </c>
      <c r="Z1519" t="n">
        <v>4</v>
      </c>
      <c r="AA1519" t="n">
        <v>4</v>
      </c>
      <c r="AB1519" t="n">
        <v>0</v>
      </c>
      <c r="AC1519" t="n">
        <v>9.24011363628788</v>
      </c>
      <c r="AD1519" t="n">
        <v>11.385</v>
      </c>
      <c r="AE1519" t="n">
        <v>0</v>
      </c>
      <c r="AF1519" t="n">
        <v>12.96</v>
      </c>
      <c r="AG1519" t="n">
        <v>12.96</v>
      </c>
      <c r="AH1519" t="n">
        <v>51.84</v>
      </c>
      <c r="AI1519" t="n">
        <v>51.84</v>
      </c>
      <c r="AJ1519" t="n">
        <v>0</v>
      </c>
      <c r="AK1519" t="n">
        <v>12.96</v>
      </c>
      <c r="AL1519" t="n">
        <v>12.96</v>
      </c>
      <c r="AM1519" t="n">
        <v>12.96</v>
      </c>
      <c r="AN1519" t="n">
        <v>0</v>
      </c>
      <c r="AO1519" t="n">
        <v>0</v>
      </c>
      <c r="AP1519" t="inlineStr">
        <is>
          <t>Artisan Beer</t>
        </is>
      </c>
      <c r="AQ1519" t="n">
        <v>0</v>
      </c>
      <c r="AR1519" t="n">
        <v>0</v>
      </c>
    </row>
    <row r="1520">
      <c r="A1520" t="inlineStr">
        <is>
          <t>198715172546</t>
        </is>
      </c>
      <c r="B1520" t="inlineStr">
        <is>
          <t>Get Chai</t>
        </is>
      </c>
      <c r="C1520" t="inlineStr">
        <is>
          <t>Chanhassen</t>
        </is>
      </c>
      <c r="D1520" t="inlineStr">
        <is>
          <t>6pk 12oz can</t>
        </is>
      </c>
      <c r="E1520" t="inlineStr">
        <is>
          <t>Wynk Mandarin Pomeo 5mg THC 6pk 12oz can</t>
        </is>
      </c>
      <c r="F1520" t="n">
        <v>4</v>
      </c>
      <c r="G1520" t="n">
        <v>0</v>
      </c>
      <c r="H1520" t="n">
        <v>74</v>
      </c>
      <c r="I1520" t="n">
        <v>1</v>
      </c>
      <c r="J1520" t="n">
        <v>0</v>
      </c>
      <c r="K1520" t="n">
        <v>0</v>
      </c>
      <c r="L1520">
        <f>G1520+K1520*F1520</f>
        <v/>
      </c>
      <c r="M1520">
        <f>IF(X1520&gt;0,L1520/(X1520*7/30),"")</f>
        <v/>
      </c>
      <c r="N1520">
        <f>IF(Y1520&gt;0,L1520/(Y1520*7/90),"")</f>
        <v/>
      </c>
      <c r="O1520" t="n">
        <v>33.5</v>
      </c>
      <c r="P1520">
        <f>K1520*O1520</f>
        <v/>
      </c>
      <c r="Q1520" t="inlineStr">
        <is>
          <t>THC</t>
        </is>
      </c>
      <c r="R1520" t="inlineStr">
        <is>
          <t>Beverages</t>
        </is>
      </c>
      <c r="S1520" t="inlineStr"/>
      <c r="T1520" t="inlineStr"/>
      <c r="U1520" t="n">
        <v>0</v>
      </c>
      <c r="V1520" t="n">
        <v>181</v>
      </c>
      <c r="W1520" t="n">
        <v>0</v>
      </c>
      <c r="X1520" t="n">
        <v>0</v>
      </c>
      <c r="Y1520" t="n">
        <v>3</v>
      </c>
      <c r="Z1520" t="n">
        <v>8</v>
      </c>
      <c r="AA1520" t="n">
        <v>10</v>
      </c>
      <c r="AB1520" t="n">
        <v>2</v>
      </c>
      <c r="AC1520" t="n">
        <v>9.281679511259458</v>
      </c>
      <c r="AD1520" t="n">
        <v>8.3749</v>
      </c>
      <c r="AE1520" t="n">
        <v>0</v>
      </c>
      <c r="AF1520" t="n">
        <v>0</v>
      </c>
      <c r="AG1520" t="n">
        <v>29.58</v>
      </c>
      <c r="AH1520" t="n">
        <v>85.08</v>
      </c>
      <c r="AI1520" t="n">
        <v>109.28</v>
      </c>
      <c r="AJ1520" t="n">
        <v>0</v>
      </c>
      <c r="AK1520" t="n">
        <v>0</v>
      </c>
      <c r="AL1520" t="n">
        <v>10.635</v>
      </c>
      <c r="AM1520" t="n">
        <v>10.928</v>
      </c>
      <c r="AN1520" t="n">
        <v>0</v>
      </c>
      <c r="AO1520" t="n">
        <v>0</v>
      </c>
      <c r="AP1520" t="inlineStr"/>
      <c r="AQ1520" t="n">
        <v>0</v>
      </c>
      <c r="AR1520" t="n">
        <v>1</v>
      </c>
    </row>
    <row r="1521">
      <c r="A1521" t="inlineStr">
        <is>
          <t>198715172546</t>
        </is>
      </c>
      <c r="B1521" t="inlineStr">
        <is>
          <t>Get Chai</t>
        </is>
      </c>
      <c r="C1521" t="inlineStr">
        <is>
          <t>Ramsey</t>
        </is>
      </c>
      <c r="D1521" t="inlineStr">
        <is>
          <t>6pk 12oz can</t>
        </is>
      </c>
      <c r="E1521" t="inlineStr">
        <is>
          <t>Wynk Mandarin Pomeo 5mg THC 6pk 12oz can</t>
        </is>
      </c>
      <c r="F1521" t="n">
        <v>4</v>
      </c>
      <c r="G1521" t="n">
        <v>0</v>
      </c>
      <c r="H1521" t="n">
        <v>74</v>
      </c>
      <c r="I1521" t="n">
        <v>1</v>
      </c>
      <c r="J1521" t="n">
        <v>0</v>
      </c>
      <c r="K1521" t="n">
        <v>0</v>
      </c>
      <c r="L1521">
        <f>G1521+K1521*F1521</f>
        <v/>
      </c>
      <c r="M1521">
        <f>IF(X1521&gt;0,L1521/(X1521*7/30),"")</f>
        <v/>
      </c>
      <c r="N1521">
        <f>IF(Y1521&gt;0,L1521/(Y1521*7/90),"")</f>
        <v/>
      </c>
      <c r="O1521" t="n">
        <v>30.39</v>
      </c>
      <c r="P1521">
        <f>K1521*O1521</f>
        <v/>
      </c>
      <c r="Q1521" t="inlineStr">
        <is>
          <t>THC</t>
        </is>
      </c>
      <c r="R1521" t="inlineStr">
        <is>
          <t>Beverages</t>
        </is>
      </c>
      <c r="S1521" t="inlineStr"/>
      <c r="T1521" t="inlineStr"/>
      <c r="U1521" t="n">
        <v>0</v>
      </c>
      <c r="V1521" t="n">
        <v>181</v>
      </c>
      <c r="W1521" t="n">
        <v>0</v>
      </c>
      <c r="X1521" t="n">
        <v>0</v>
      </c>
      <c r="Y1521" t="n">
        <v>4</v>
      </c>
      <c r="Z1521" t="n">
        <v>10</v>
      </c>
      <c r="AA1521" t="n">
        <v>13</v>
      </c>
      <c r="AB1521" t="n">
        <v>0</v>
      </c>
      <c r="AC1521" t="n">
        <v>9.281679511259458</v>
      </c>
      <c r="AD1521" t="n">
        <v>7.5975</v>
      </c>
      <c r="AE1521" t="n">
        <v>0</v>
      </c>
      <c r="AF1521" t="n">
        <v>0</v>
      </c>
      <c r="AG1521" t="n">
        <v>39.44</v>
      </c>
      <c r="AH1521" t="n">
        <v>98.59999999999999</v>
      </c>
      <c r="AI1521" t="n">
        <v>139.51</v>
      </c>
      <c r="AJ1521" t="n">
        <v>0</v>
      </c>
      <c r="AK1521" t="n">
        <v>0</v>
      </c>
      <c r="AL1521" t="n">
        <v>9.859999999999999</v>
      </c>
      <c r="AM1521" t="n">
        <v>10.731538461</v>
      </c>
      <c r="AN1521" t="n">
        <v>0</v>
      </c>
      <c r="AO1521" t="n">
        <v>0</v>
      </c>
      <c r="AP1521" t="inlineStr"/>
      <c r="AQ1521" t="n">
        <v>0</v>
      </c>
      <c r="AR1521" t="n">
        <v>4</v>
      </c>
    </row>
    <row r="1522">
      <c r="A1522" t="inlineStr">
        <is>
          <t>198715222210</t>
        </is>
      </c>
      <c r="B1522" t="inlineStr">
        <is>
          <t>Get Chai</t>
        </is>
      </c>
      <c r="C1522" t="inlineStr">
        <is>
          <t>Stillwater</t>
        </is>
      </c>
      <c r="D1522" t="inlineStr">
        <is>
          <t>6pk 12oz can</t>
        </is>
      </c>
      <c r="E1522" t="inlineStr">
        <is>
          <t>Lolli Cherry Cola 10mg THC 6pk 12oz can</t>
        </is>
      </c>
      <c r="F1522" t="n">
        <v>4</v>
      </c>
      <c r="G1522" t="n">
        <v>0</v>
      </c>
      <c r="H1522" t="n">
        <v>6</v>
      </c>
      <c r="I1522" t="n">
        <v>0</v>
      </c>
      <c r="J1522" t="n">
        <v>0</v>
      </c>
      <c r="K1522" t="n">
        <v>0</v>
      </c>
      <c r="L1522">
        <f>G1522+K1522*F1522</f>
        <v/>
      </c>
      <c r="M1522">
        <f>IF(X1522&gt;0,L1522/(X1522*7/30),"")</f>
        <v/>
      </c>
      <c r="N1522">
        <f>IF(Y1522&gt;0,L1522/(Y1522*7/90),"")</f>
        <v/>
      </c>
      <c r="O1522" t="n">
        <v>31.96</v>
      </c>
      <c r="P1522">
        <f>K1522*O1522</f>
        <v/>
      </c>
      <c r="Q1522" t="inlineStr">
        <is>
          <t>THC</t>
        </is>
      </c>
      <c r="R1522" t="inlineStr">
        <is>
          <t>Beverages</t>
        </is>
      </c>
      <c r="S1522" t="inlineStr"/>
      <c r="T1522" t="inlineStr">
        <is>
          <t>198715222210</t>
        </is>
      </c>
      <c r="U1522" t="n">
        <v>0</v>
      </c>
      <c r="V1522" t="n">
        <v>323</v>
      </c>
      <c r="W1522" t="n">
        <v>0</v>
      </c>
      <c r="X1522" t="n">
        <v>0</v>
      </c>
      <c r="Y1522" t="n">
        <v>2</v>
      </c>
      <c r="Z1522" t="n">
        <v>6</v>
      </c>
      <c r="AA1522" t="n">
        <v>8</v>
      </c>
      <c r="AB1522" t="n">
        <v>1</v>
      </c>
      <c r="AC1522" t="n">
        <v>8.535</v>
      </c>
      <c r="AD1522" t="n">
        <v>7.99</v>
      </c>
      <c r="AE1522" t="n">
        <v>0</v>
      </c>
      <c r="AF1522" t="n">
        <v>0</v>
      </c>
      <c r="AG1522" t="n">
        <v>32.45</v>
      </c>
      <c r="AH1522" t="n">
        <v>92.29000000000001</v>
      </c>
      <c r="AI1522" t="n">
        <v>122.9</v>
      </c>
      <c r="AJ1522" t="n">
        <v>0</v>
      </c>
      <c r="AK1522" t="n">
        <v>0</v>
      </c>
      <c r="AL1522" t="n">
        <v>15.381666666</v>
      </c>
      <c r="AM1522" t="n">
        <v>15.3625</v>
      </c>
      <c r="AN1522" t="n">
        <v>0</v>
      </c>
      <c r="AO1522" t="n">
        <v>0</v>
      </c>
      <c r="AP1522" t="inlineStr"/>
      <c r="AQ1522" t="n">
        <v>0</v>
      </c>
      <c r="AR1522" t="n">
        <v>0.1176</v>
      </c>
    </row>
    <row r="1523">
      <c r="A1523" t="inlineStr">
        <is>
          <t>628719778227</t>
        </is>
      </c>
      <c r="B1523" t="inlineStr">
        <is>
          <t>Capitol Beverage Sales, L.P.</t>
        </is>
      </c>
      <c r="C1523" t="inlineStr">
        <is>
          <t>Chanhassen</t>
        </is>
      </c>
      <c r="D1523" t="inlineStr">
        <is>
          <t>6pk 12oz can</t>
        </is>
      </c>
      <c r="E1523" t="inlineStr">
        <is>
          <t>Fetch Variety Pack 10mg THC 6pk 12oz can</t>
        </is>
      </c>
      <c r="F1523" t="n">
        <v>4</v>
      </c>
      <c r="G1523" t="n">
        <v>0</v>
      </c>
      <c r="H1523" t="n">
        <v>85</v>
      </c>
      <c r="I1523" t="n">
        <v>0</v>
      </c>
      <c r="J1523" t="n">
        <v>0</v>
      </c>
      <c r="K1523" t="n">
        <v>0</v>
      </c>
      <c r="L1523">
        <f>G1523+K1523*F1523</f>
        <v/>
      </c>
      <c r="M1523">
        <f>IF(X1523&gt;0,L1523/(X1523*7/30),"")</f>
        <v/>
      </c>
      <c r="N1523">
        <f>IF(Y1523&gt;0,L1523/(Y1523*7/90),"")</f>
        <v/>
      </c>
      <c r="O1523" t="n">
        <v>40</v>
      </c>
      <c r="P1523">
        <f>K1523*O1523</f>
        <v/>
      </c>
      <c r="Q1523" t="inlineStr">
        <is>
          <t>THC</t>
        </is>
      </c>
      <c r="R1523" t="inlineStr">
        <is>
          <t>Beverages</t>
        </is>
      </c>
      <c r="S1523" t="inlineStr"/>
      <c r="T1523" t="inlineStr">
        <is>
          <t>31831</t>
        </is>
      </c>
      <c r="U1523" t="n">
        <v>0</v>
      </c>
      <c r="V1523" t="n">
        <v>309</v>
      </c>
      <c r="W1523" t="n">
        <v>0</v>
      </c>
      <c r="X1523" t="n">
        <v>1</v>
      </c>
      <c r="Y1523" t="n">
        <v>8</v>
      </c>
      <c r="Z1523" t="n">
        <v>16</v>
      </c>
      <c r="AA1523" t="n">
        <v>16</v>
      </c>
      <c r="AB1523" t="n">
        <v>0</v>
      </c>
      <c r="AC1523" t="n">
        <v>11.97647058823529</v>
      </c>
      <c r="AD1523" t="n">
        <v>10</v>
      </c>
      <c r="AE1523" t="n">
        <v>0</v>
      </c>
      <c r="AF1523" t="n">
        <v>17.96</v>
      </c>
      <c r="AG1523" t="n">
        <v>143.68</v>
      </c>
      <c r="AH1523" t="n">
        <v>295.39</v>
      </c>
      <c r="AI1523" t="n">
        <v>295.39</v>
      </c>
      <c r="AJ1523" t="n">
        <v>0</v>
      </c>
      <c r="AK1523" t="n">
        <v>17.96</v>
      </c>
      <c r="AL1523" t="n">
        <v>18.461875</v>
      </c>
      <c r="AM1523" t="n">
        <v>18.461875</v>
      </c>
      <c r="AN1523" t="n">
        <v>0</v>
      </c>
      <c r="AO1523" t="n">
        <v>0</v>
      </c>
      <c r="AP1523" t="inlineStr"/>
      <c r="AQ1523" t="n">
        <v>0</v>
      </c>
      <c r="AR1523" t="n">
        <v>0</v>
      </c>
    </row>
    <row r="1524">
      <c r="A1524" t="inlineStr">
        <is>
          <t>628719778227</t>
        </is>
      </c>
      <c r="B1524" t="inlineStr">
        <is>
          <t>Capitol Beverage Sales, L.P.</t>
        </is>
      </c>
      <c r="C1524" t="inlineStr">
        <is>
          <t>Osseo</t>
        </is>
      </c>
      <c r="D1524" t="inlineStr">
        <is>
          <t>6pk 12oz can</t>
        </is>
      </c>
      <c r="E1524" t="inlineStr">
        <is>
          <t>Fetch Variety Pack 10mg THC 6pk 12oz can</t>
        </is>
      </c>
      <c r="F1524" t="n">
        <v>4</v>
      </c>
      <c r="G1524" t="n">
        <v>0</v>
      </c>
      <c r="H1524" t="n">
        <v>85</v>
      </c>
      <c r="I1524" t="n">
        <v>0</v>
      </c>
      <c r="J1524" t="n">
        <v>0</v>
      </c>
      <c r="K1524" t="n">
        <v>0</v>
      </c>
      <c r="L1524">
        <f>G1524+K1524*F1524</f>
        <v/>
      </c>
      <c r="M1524">
        <f>IF(X1524&gt;0,L1524/(X1524*7/30),"")</f>
        <v/>
      </c>
      <c r="N1524">
        <f>IF(Y1524&gt;0,L1524/(Y1524*7/90),"")</f>
        <v/>
      </c>
      <c r="O1524" t="n">
        <v>49.6</v>
      </c>
      <c r="P1524">
        <f>K1524*O1524</f>
        <v/>
      </c>
      <c r="Q1524" t="inlineStr">
        <is>
          <t>THC</t>
        </is>
      </c>
      <c r="R1524" t="inlineStr">
        <is>
          <t>Beverages</t>
        </is>
      </c>
      <c r="S1524" t="inlineStr"/>
      <c r="T1524" t="inlineStr">
        <is>
          <t>31831</t>
        </is>
      </c>
      <c r="U1524" t="n">
        <v>0</v>
      </c>
      <c r="V1524" t="n">
        <v>309</v>
      </c>
      <c r="W1524" t="n">
        <v>0</v>
      </c>
      <c r="X1524" t="n">
        <v>0</v>
      </c>
      <c r="Y1524" t="n">
        <v>3</v>
      </c>
      <c r="Z1524" t="n">
        <v>4</v>
      </c>
      <c r="AA1524" t="n">
        <v>4</v>
      </c>
      <c r="AB1524" t="n">
        <v>0</v>
      </c>
      <c r="AC1524" t="n">
        <v>11.97647058823529</v>
      </c>
      <c r="AD1524" t="n">
        <v>12.4</v>
      </c>
      <c r="AE1524" t="n">
        <v>0</v>
      </c>
      <c r="AF1524" t="n">
        <v>0</v>
      </c>
      <c r="AG1524" t="n">
        <v>53.88</v>
      </c>
      <c r="AH1524" t="n">
        <v>71.84</v>
      </c>
      <c r="AI1524" t="n">
        <v>71.84</v>
      </c>
      <c r="AJ1524" t="n">
        <v>0</v>
      </c>
      <c r="AK1524" t="n">
        <v>0</v>
      </c>
      <c r="AL1524" t="n">
        <v>17.96</v>
      </c>
      <c r="AM1524" t="n">
        <v>17.96</v>
      </c>
      <c r="AN1524" t="n">
        <v>0</v>
      </c>
      <c r="AO1524" t="n">
        <v>0</v>
      </c>
      <c r="AP1524" t="inlineStr"/>
      <c r="AQ1524" t="n">
        <v>0</v>
      </c>
      <c r="AR1524" t="n">
        <v>0</v>
      </c>
    </row>
    <row r="1525">
      <c r="A1525" t="inlineStr">
        <is>
          <t>628719778227</t>
        </is>
      </c>
      <c r="B1525" t="inlineStr">
        <is>
          <t>Capitol Beverage Sales, L.P.</t>
        </is>
      </c>
      <c r="C1525" t="inlineStr">
        <is>
          <t>Rosemount</t>
        </is>
      </c>
      <c r="D1525" t="inlineStr">
        <is>
          <t>6pk 12oz can</t>
        </is>
      </c>
      <c r="E1525" t="inlineStr">
        <is>
          <t>Fetch Variety Pack 10mg THC 6pk 12oz can</t>
        </is>
      </c>
      <c r="F1525" t="n">
        <v>4</v>
      </c>
      <c r="G1525" t="n">
        <v>0</v>
      </c>
      <c r="H1525" t="n">
        <v>85</v>
      </c>
      <c r="I1525" t="n">
        <v>0</v>
      </c>
      <c r="J1525" t="n">
        <v>0</v>
      </c>
      <c r="K1525" t="n">
        <v>0</v>
      </c>
      <c r="L1525">
        <f>G1525+K1525*F1525</f>
        <v/>
      </c>
      <c r="M1525">
        <f>IF(X1525&gt;0,L1525/(X1525*7/30),"")</f>
        <v/>
      </c>
      <c r="N1525">
        <f>IF(Y1525&gt;0,L1525/(Y1525*7/90),"")</f>
        <v/>
      </c>
      <c r="O1525" t="n">
        <v>40</v>
      </c>
      <c r="P1525">
        <f>K1525*O1525</f>
        <v/>
      </c>
      <c r="Q1525" t="inlineStr">
        <is>
          <t>THC</t>
        </is>
      </c>
      <c r="R1525" t="inlineStr">
        <is>
          <t>Beverages</t>
        </is>
      </c>
      <c r="S1525" t="inlineStr"/>
      <c r="T1525" t="inlineStr">
        <is>
          <t>31831</t>
        </is>
      </c>
      <c r="U1525" t="n">
        <v>0</v>
      </c>
      <c r="V1525" t="n">
        <v>309</v>
      </c>
      <c r="W1525" t="n">
        <v>0</v>
      </c>
      <c r="X1525" t="n">
        <v>0</v>
      </c>
      <c r="Y1525" t="n">
        <v>21</v>
      </c>
      <c r="Z1525" t="n">
        <v>28</v>
      </c>
      <c r="AA1525" t="n">
        <v>28</v>
      </c>
      <c r="AB1525" t="n">
        <v>0</v>
      </c>
      <c r="AC1525" t="n">
        <v>11.97647058823529</v>
      </c>
      <c r="AD1525" t="n">
        <v>10</v>
      </c>
      <c r="AE1525" t="n">
        <v>0</v>
      </c>
      <c r="AF1525" t="n">
        <v>0</v>
      </c>
      <c r="AG1525" t="n">
        <v>380.1899999999999</v>
      </c>
      <c r="AH1525" t="n">
        <v>513.9399999999998</v>
      </c>
      <c r="AI1525" t="n">
        <v>513.9399999999998</v>
      </c>
      <c r="AJ1525" t="n">
        <v>0</v>
      </c>
      <c r="AK1525" t="n">
        <v>0</v>
      </c>
      <c r="AL1525" t="n">
        <v>18.355</v>
      </c>
      <c r="AM1525" t="n">
        <v>18.355</v>
      </c>
      <c r="AN1525" t="n">
        <v>0</v>
      </c>
      <c r="AO1525" t="n">
        <v>0</v>
      </c>
      <c r="AP1525" t="inlineStr"/>
      <c r="AQ1525" t="n">
        <v>0</v>
      </c>
      <c r="AR1525" t="n">
        <v>0</v>
      </c>
    </row>
    <row r="1526">
      <c r="A1526" t="inlineStr">
        <is>
          <t>810012698740</t>
        </is>
      </c>
      <c r="B1526" t="inlineStr">
        <is>
          <t>Bellboy Corporation</t>
        </is>
      </c>
      <c r="C1526" t="inlineStr">
        <is>
          <t>Stillwater</t>
        </is>
      </c>
      <c r="D1526" t="inlineStr">
        <is>
          <t>6pk 12oz can</t>
        </is>
      </c>
      <c r="E1526" t="inlineStr">
        <is>
          <t>BLNCD Mocktail Variety Pack 10mg THC 6pk 12oz can</t>
        </is>
      </c>
      <c r="F1526" t="n">
        <v>4</v>
      </c>
      <c r="G1526" t="n">
        <v>0</v>
      </c>
      <c r="H1526" t="n">
        <v>50</v>
      </c>
      <c r="I1526" t="n">
        <v>0</v>
      </c>
      <c r="J1526" t="n">
        <v>0</v>
      </c>
      <c r="K1526" t="n">
        <v>0</v>
      </c>
      <c r="L1526">
        <f>G1526+K1526*F1526</f>
        <v/>
      </c>
      <c r="M1526">
        <f>IF(X1526&gt;0,L1526/(X1526*7/30),"")</f>
        <v/>
      </c>
      <c r="N1526">
        <f>IF(Y1526&gt;0,L1526/(Y1526*7/90),"")</f>
        <v/>
      </c>
      <c r="O1526" t="n">
        <v>80</v>
      </c>
      <c r="P1526">
        <f>K1526*O1526</f>
        <v/>
      </c>
      <c r="Q1526" t="inlineStr">
        <is>
          <t>THC</t>
        </is>
      </c>
      <c r="R1526" t="inlineStr">
        <is>
          <t>Beverages</t>
        </is>
      </c>
      <c r="S1526" t="inlineStr"/>
      <c r="T1526" t="inlineStr">
        <is>
          <t>9918152</t>
        </is>
      </c>
      <c r="U1526" t="n">
        <v>0</v>
      </c>
      <c r="V1526" t="n">
        <v>176</v>
      </c>
      <c r="W1526" t="n">
        <v>0</v>
      </c>
      <c r="X1526" t="n">
        <v>1</v>
      </c>
      <c r="Y1526" t="n">
        <v>7</v>
      </c>
      <c r="Z1526" t="n">
        <v>19</v>
      </c>
      <c r="AA1526" t="n">
        <v>21</v>
      </c>
      <c r="AB1526" t="n">
        <v>1</v>
      </c>
      <c r="AC1526" t="n">
        <v>19.2125</v>
      </c>
      <c r="AD1526" t="n">
        <v>20</v>
      </c>
      <c r="AE1526" t="n">
        <v>0</v>
      </c>
      <c r="AF1526" t="n">
        <v>27.96</v>
      </c>
      <c r="AG1526" t="n">
        <v>195.72</v>
      </c>
      <c r="AH1526" t="n">
        <v>558.89</v>
      </c>
      <c r="AI1526" t="n">
        <v>620.34</v>
      </c>
      <c r="AJ1526" t="n">
        <v>0</v>
      </c>
      <c r="AK1526" t="n">
        <v>27.96</v>
      </c>
      <c r="AL1526" t="n">
        <v>29.415263157</v>
      </c>
      <c r="AM1526" t="n">
        <v>29.54</v>
      </c>
      <c r="AN1526" t="n">
        <v>0</v>
      </c>
      <c r="AO1526" t="n">
        <v>0</v>
      </c>
      <c r="AP1526" t="inlineStr"/>
      <c r="AQ1526" t="n">
        <v>0.5</v>
      </c>
      <c r="AR1526" t="n">
        <v>1.6667</v>
      </c>
    </row>
    <row r="1527">
      <c r="A1527" t="inlineStr">
        <is>
          <t>810012698740</t>
        </is>
      </c>
      <c r="B1527" t="inlineStr">
        <is>
          <t>Bellboy Corporation</t>
        </is>
      </c>
      <c r="C1527" t="inlineStr">
        <is>
          <t>Woodbury</t>
        </is>
      </c>
      <c r="D1527" t="inlineStr">
        <is>
          <t>6pk 12oz can</t>
        </is>
      </c>
      <c r="E1527" t="inlineStr">
        <is>
          <t>BLNCD Mocktail Variety Pack 10mg THC 6pk 12oz can</t>
        </is>
      </c>
      <c r="F1527" t="n">
        <v>4</v>
      </c>
      <c r="G1527" t="n">
        <v>0</v>
      </c>
      <c r="H1527" t="n">
        <v>50</v>
      </c>
      <c r="I1527" t="n">
        <v>0</v>
      </c>
      <c r="J1527" t="n">
        <v>0</v>
      </c>
      <c r="K1527" t="n">
        <v>0</v>
      </c>
      <c r="L1527">
        <f>G1527+K1527*F1527</f>
        <v/>
      </c>
      <c r="M1527">
        <f>IF(X1527&gt;0,L1527/(X1527*7/30),"")</f>
        <v/>
      </c>
      <c r="N1527">
        <f>IF(Y1527&gt;0,L1527/(Y1527*7/90),"")</f>
        <v/>
      </c>
      <c r="O1527" t="n">
        <v>80</v>
      </c>
      <c r="P1527">
        <f>K1527*O1527</f>
        <v/>
      </c>
      <c r="Q1527" t="inlineStr">
        <is>
          <t>THC</t>
        </is>
      </c>
      <c r="R1527" t="inlineStr">
        <is>
          <t>Beverages</t>
        </is>
      </c>
      <c r="S1527" t="inlineStr"/>
      <c r="T1527" t="inlineStr">
        <is>
          <t>9918152</t>
        </is>
      </c>
      <c r="U1527" t="n">
        <v>0</v>
      </c>
      <c r="V1527" t="n">
        <v>176</v>
      </c>
      <c r="W1527" t="n">
        <v>0</v>
      </c>
      <c r="X1527" t="n">
        <v>0</v>
      </c>
      <c r="Y1527" t="n">
        <v>1</v>
      </c>
      <c r="Z1527" t="n">
        <v>8</v>
      </c>
      <c r="AA1527" t="n">
        <v>8</v>
      </c>
      <c r="AB1527" t="n">
        <v>0</v>
      </c>
      <c r="AC1527" t="n">
        <v>19.2125</v>
      </c>
      <c r="AD1527" t="n">
        <v>20</v>
      </c>
      <c r="AE1527" t="n">
        <v>0</v>
      </c>
      <c r="AF1527" t="n">
        <v>0</v>
      </c>
      <c r="AG1527" t="n">
        <v>33.49</v>
      </c>
      <c r="AH1527" t="n">
        <v>229.21</v>
      </c>
      <c r="AI1527" t="n">
        <v>229.21</v>
      </c>
      <c r="AJ1527" t="n">
        <v>0</v>
      </c>
      <c r="AK1527" t="n">
        <v>0</v>
      </c>
      <c r="AL1527" t="n">
        <v>25.467777777</v>
      </c>
      <c r="AM1527" t="n">
        <v>25.467777777</v>
      </c>
      <c r="AN1527" t="n">
        <v>0</v>
      </c>
      <c r="AO1527" t="n">
        <v>0</v>
      </c>
      <c r="AP1527" t="inlineStr"/>
      <c r="AQ1527" t="n">
        <v>0</v>
      </c>
      <c r="AR1527" t="n">
        <v>0</v>
      </c>
    </row>
    <row r="1528">
      <c r="A1528" t="inlineStr">
        <is>
          <t>850009601858</t>
        </is>
      </c>
      <c r="B1528" t="inlineStr">
        <is>
          <t>Capitol Beverage Sales, L.P.</t>
        </is>
      </c>
      <c r="C1528" t="inlineStr">
        <is>
          <t>Blaine</t>
        </is>
      </c>
      <c r="D1528" t="inlineStr">
        <is>
          <t>6pk 16oz can</t>
        </is>
      </c>
      <c r="E1528" t="inlineStr">
        <is>
          <t>Iverson Bubba Chuck Berry 10mg THC 6pk 16oz can</t>
        </is>
      </c>
      <c r="F1528" t="n">
        <v>4</v>
      </c>
      <c r="G1528" t="n">
        <v>0</v>
      </c>
      <c r="H1528" t="n">
        <v>25.33333</v>
      </c>
      <c r="I1528" t="n">
        <v>0</v>
      </c>
      <c r="J1528" t="n">
        <v>0</v>
      </c>
      <c r="K1528" t="n">
        <v>0</v>
      </c>
      <c r="L1528">
        <f>G1528+K1528*F1528</f>
        <v/>
      </c>
      <c r="M1528">
        <f>IF(X1528&gt;0,L1528/(X1528*7/30),"")</f>
        <v/>
      </c>
      <c r="N1528">
        <f>IF(Y1528&gt;0,L1528/(Y1528*7/90),"")</f>
        <v/>
      </c>
      <c r="O1528" t="n">
        <v>62.37</v>
      </c>
      <c r="P1528">
        <f>K1528*O1528</f>
        <v/>
      </c>
      <c r="Q1528" t="inlineStr">
        <is>
          <t>THC</t>
        </is>
      </c>
      <c r="R1528" t="inlineStr">
        <is>
          <t>Beverages</t>
        </is>
      </c>
      <c r="S1528" t="inlineStr"/>
      <c r="T1528" t="inlineStr">
        <is>
          <t>850009601858</t>
        </is>
      </c>
      <c r="U1528" t="n">
        <v>0</v>
      </c>
      <c r="V1528" t="n">
        <v>369</v>
      </c>
      <c r="W1528" t="n">
        <v>0</v>
      </c>
      <c r="X1528" t="n">
        <v>0</v>
      </c>
      <c r="Y1528" t="n">
        <v>11</v>
      </c>
      <c r="Z1528" t="n">
        <v>51</v>
      </c>
      <c r="AA1528" t="n">
        <v>51</v>
      </c>
      <c r="AB1528" t="n">
        <v>0</v>
      </c>
      <c r="AC1528" t="n">
        <v>14.10605272202904</v>
      </c>
      <c r="AD1528" t="n">
        <v>15.5925</v>
      </c>
      <c r="AE1528" t="n">
        <v>0</v>
      </c>
      <c r="AF1528" t="n">
        <v>0</v>
      </c>
      <c r="AG1528" t="n">
        <v>220.64</v>
      </c>
      <c r="AH1528" t="n">
        <v>1046.37</v>
      </c>
      <c r="AI1528" t="n">
        <v>1046.37</v>
      </c>
      <c r="AJ1528" t="n">
        <v>0</v>
      </c>
      <c r="AK1528" t="n">
        <v>0</v>
      </c>
      <c r="AL1528" t="n">
        <v>20.517058823</v>
      </c>
      <c r="AM1528" t="n">
        <v>20.517058823</v>
      </c>
      <c r="AN1528" t="n">
        <v>0</v>
      </c>
      <c r="AO1528" t="n">
        <v>2</v>
      </c>
      <c r="AP1528" t="inlineStr">
        <is>
          <t>Capitol Beverage Sales, L.P.;College City Beverage, Inc.</t>
        </is>
      </c>
      <c r="AQ1528" t="n">
        <v>0</v>
      </c>
      <c r="AR1528" t="n">
        <v>0</v>
      </c>
    </row>
    <row r="1529">
      <c r="A1529" t="inlineStr">
        <is>
          <t>850009601858</t>
        </is>
      </c>
      <c r="B1529" t="inlineStr">
        <is>
          <t>Capitol Beverage Sales, L.P.</t>
        </is>
      </c>
      <c r="C1529" t="inlineStr">
        <is>
          <t>Stillwater</t>
        </is>
      </c>
      <c r="D1529" t="inlineStr">
        <is>
          <t>6pk 16oz can</t>
        </is>
      </c>
      <c r="E1529" t="inlineStr">
        <is>
          <t>Iverson Bubba Chuck Berry 10mg THC 6pk 16oz can</t>
        </is>
      </c>
      <c r="F1529" t="n">
        <v>4</v>
      </c>
      <c r="G1529" t="n">
        <v>0</v>
      </c>
      <c r="H1529" t="n">
        <v>25.33333</v>
      </c>
      <c r="I1529" t="n">
        <v>0</v>
      </c>
      <c r="J1529" t="n">
        <v>0</v>
      </c>
      <c r="K1529" t="n">
        <v>0</v>
      </c>
      <c r="L1529">
        <f>G1529+K1529*F1529</f>
        <v/>
      </c>
      <c r="M1529">
        <f>IF(X1529&gt;0,L1529/(X1529*7/30),"")</f>
        <v/>
      </c>
      <c r="N1529">
        <f>IF(Y1529&gt;0,L1529/(Y1529*7/90),"")</f>
        <v/>
      </c>
      <c r="O1529" t="n">
        <v>70</v>
      </c>
      <c r="P1529">
        <f>K1529*O1529</f>
        <v/>
      </c>
      <c r="Q1529" t="inlineStr">
        <is>
          <t>THC</t>
        </is>
      </c>
      <c r="R1529" t="inlineStr">
        <is>
          <t>Beverages</t>
        </is>
      </c>
      <c r="S1529" t="inlineStr"/>
      <c r="T1529" t="inlineStr">
        <is>
          <t>850009601858</t>
        </is>
      </c>
      <c r="U1529" t="n">
        <v>0</v>
      </c>
      <c r="V1529" t="n">
        <v>369</v>
      </c>
      <c r="W1529" t="n">
        <v>0</v>
      </c>
      <c r="X1529" t="n">
        <v>1</v>
      </c>
      <c r="Y1529" t="n">
        <v>6</v>
      </c>
      <c r="Z1529" t="n">
        <v>23</v>
      </c>
      <c r="AA1529" t="n">
        <v>23</v>
      </c>
      <c r="AB1529" t="n">
        <v>0</v>
      </c>
      <c r="AC1529" t="n">
        <v>14.10605272202904</v>
      </c>
      <c r="AD1529" t="n">
        <v>17.5</v>
      </c>
      <c r="AE1529" t="n">
        <v>0</v>
      </c>
      <c r="AF1529" t="n">
        <v>19.86</v>
      </c>
      <c r="AG1529" t="n">
        <v>119.16</v>
      </c>
      <c r="AH1529" t="n">
        <v>441.5300000000001</v>
      </c>
      <c r="AI1529" t="n">
        <v>441.5300000000001</v>
      </c>
      <c r="AJ1529" t="n">
        <v>0</v>
      </c>
      <c r="AK1529" t="n">
        <v>19.86</v>
      </c>
      <c r="AL1529" t="n">
        <v>17.6612</v>
      </c>
      <c r="AM1529" t="n">
        <v>17.6612</v>
      </c>
      <c r="AN1529" t="n">
        <v>0</v>
      </c>
      <c r="AO1529" t="n">
        <v>2</v>
      </c>
      <c r="AP1529" t="inlineStr">
        <is>
          <t>Capitol Beverage Sales, L.P.;College City Beverage, Inc.</t>
        </is>
      </c>
      <c r="AQ1529" t="n">
        <v>0</v>
      </c>
      <c r="AR1529" t="n">
        <v>0</v>
      </c>
    </row>
    <row r="1530">
      <c r="A1530" t="inlineStr">
        <is>
          <t>850009601858</t>
        </is>
      </c>
      <c r="B1530" t="inlineStr">
        <is>
          <t>Capitol Beverage Sales, L.P.</t>
        </is>
      </c>
      <c r="C1530" t="inlineStr">
        <is>
          <t>Vadnais Heights</t>
        </is>
      </c>
      <c r="D1530" t="inlineStr">
        <is>
          <t>6pk 16oz can</t>
        </is>
      </c>
      <c r="E1530" t="inlineStr">
        <is>
          <t>Iverson Bubba Chuck Berry 10mg THC 6pk 16oz can</t>
        </is>
      </c>
      <c r="F1530" t="n">
        <v>4</v>
      </c>
      <c r="G1530" t="n">
        <v>0</v>
      </c>
      <c r="H1530" t="n">
        <v>25.33333</v>
      </c>
      <c r="I1530" t="n">
        <v>0</v>
      </c>
      <c r="J1530" t="n">
        <v>0</v>
      </c>
      <c r="K1530" t="n">
        <v>0</v>
      </c>
      <c r="L1530">
        <f>G1530+K1530*F1530</f>
        <v/>
      </c>
      <c r="M1530">
        <f>IF(X1530&gt;0,L1530/(X1530*7/30),"")</f>
        <v/>
      </c>
      <c r="N1530">
        <f>IF(Y1530&gt;0,L1530/(Y1530*7/90),"")</f>
        <v/>
      </c>
      <c r="O1530" t="n">
        <v>62.37</v>
      </c>
      <c r="P1530">
        <f>K1530*O1530</f>
        <v/>
      </c>
      <c r="Q1530" t="inlineStr">
        <is>
          <t>THC</t>
        </is>
      </c>
      <c r="R1530" t="inlineStr">
        <is>
          <t>Beverages</t>
        </is>
      </c>
      <c r="S1530" t="inlineStr"/>
      <c r="T1530" t="inlineStr">
        <is>
          <t>850009601858</t>
        </is>
      </c>
      <c r="U1530" t="n">
        <v>0</v>
      </c>
      <c r="V1530" t="n">
        <v>369</v>
      </c>
      <c r="W1530" t="n">
        <v>0</v>
      </c>
      <c r="X1530" t="n">
        <v>0</v>
      </c>
      <c r="Y1530" t="n">
        <v>3</v>
      </c>
      <c r="Z1530" t="n">
        <v>29</v>
      </c>
      <c r="AA1530" t="n">
        <v>29</v>
      </c>
      <c r="AB1530" t="n">
        <v>0</v>
      </c>
      <c r="AC1530" t="n">
        <v>14.10605272202904</v>
      </c>
      <c r="AD1530" t="n">
        <v>15.5925</v>
      </c>
      <c r="AE1530" t="n">
        <v>0</v>
      </c>
      <c r="AF1530" t="n">
        <v>0</v>
      </c>
      <c r="AG1530" t="n">
        <v>59.31</v>
      </c>
      <c r="AH1530" t="n">
        <v>591.8799999999999</v>
      </c>
      <c r="AI1530" t="n">
        <v>591.8799999999999</v>
      </c>
      <c r="AJ1530" t="n">
        <v>0</v>
      </c>
      <c r="AK1530" t="n">
        <v>0</v>
      </c>
      <c r="AL1530" t="n">
        <v>19.729333333</v>
      </c>
      <c r="AM1530" t="n">
        <v>19.729333333</v>
      </c>
      <c r="AN1530" t="n">
        <v>0</v>
      </c>
      <c r="AO1530" t="n">
        <v>2</v>
      </c>
      <c r="AP1530" t="inlineStr">
        <is>
          <t>Capitol Beverage Sales, L.P.;College City Beverage, Inc.</t>
        </is>
      </c>
      <c r="AQ1530" t="n">
        <v>0</v>
      </c>
      <c r="AR1530" t="n">
        <v>0</v>
      </c>
    </row>
    <row r="1531">
      <c r="A1531" t="inlineStr">
        <is>
          <t>850009601858</t>
        </is>
      </c>
      <c r="B1531" t="inlineStr">
        <is>
          <t>Capitol Beverage Sales, L.P.</t>
        </is>
      </c>
      <c r="C1531" t="inlineStr">
        <is>
          <t>Woodbury</t>
        </is>
      </c>
      <c r="D1531" t="inlineStr">
        <is>
          <t>6pk 16oz can</t>
        </is>
      </c>
      <c r="E1531" t="inlineStr">
        <is>
          <t>Iverson Bubba Chuck Berry 10mg THC 6pk 16oz can</t>
        </is>
      </c>
      <c r="F1531" t="n">
        <v>4</v>
      </c>
      <c r="G1531" t="n">
        <v>0</v>
      </c>
      <c r="H1531" t="n">
        <v>25.33333</v>
      </c>
      <c r="I1531" t="n">
        <v>0</v>
      </c>
      <c r="J1531" t="n">
        <v>0</v>
      </c>
      <c r="K1531" t="n">
        <v>0</v>
      </c>
      <c r="L1531">
        <f>G1531+K1531*F1531</f>
        <v/>
      </c>
      <c r="M1531">
        <f>IF(X1531&gt;0,L1531/(X1531*7/30),"")</f>
        <v/>
      </c>
      <c r="N1531">
        <f>IF(Y1531&gt;0,L1531/(Y1531*7/90),"")</f>
        <v/>
      </c>
      <c r="O1531" t="n">
        <v>60</v>
      </c>
      <c r="P1531">
        <f>K1531*O1531</f>
        <v/>
      </c>
      <c r="Q1531" t="inlineStr">
        <is>
          <t>THC</t>
        </is>
      </c>
      <c r="R1531" t="inlineStr">
        <is>
          <t>Beverages</t>
        </is>
      </c>
      <c r="S1531" t="inlineStr"/>
      <c r="T1531" t="inlineStr">
        <is>
          <t>850009601858</t>
        </is>
      </c>
      <c r="U1531" t="n">
        <v>0</v>
      </c>
      <c r="V1531" t="n">
        <v>369</v>
      </c>
      <c r="W1531" t="n">
        <v>0</v>
      </c>
      <c r="X1531" t="n">
        <v>0</v>
      </c>
      <c r="Y1531" t="n">
        <v>8</v>
      </c>
      <c r="Z1531" t="n">
        <v>36</v>
      </c>
      <c r="AA1531" t="n">
        <v>36</v>
      </c>
      <c r="AB1531" t="n">
        <v>0</v>
      </c>
      <c r="AC1531" t="n">
        <v>14.10605272202904</v>
      </c>
      <c r="AD1531" t="n">
        <v>15</v>
      </c>
      <c r="AE1531" t="n">
        <v>0</v>
      </c>
      <c r="AF1531" t="n">
        <v>0</v>
      </c>
      <c r="AG1531" t="n">
        <v>158.88</v>
      </c>
      <c r="AH1531" t="n">
        <v>724.99</v>
      </c>
      <c r="AI1531" t="n">
        <v>724.99</v>
      </c>
      <c r="AJ1531" t="n">
        <v>0</v>
      </c>
      <c r="AK1531" t="n">
        <v>0</v>
      </c>
      <c r="AL1531" t="n">
        <v>19.594324324</v>
      </c>
      <c r="AM1531" t="n">
        <v>19.594324324</v>
      </c>
      <c r="AN1531" t="n">
        <v>0</v>
      </c>
      <c r="AO1531" t="n">
        <v>2</v>
      </c>
      <c r="AP1531" t="inlineStr">
        <is>
          <t>Capitol Beverage Sales, L.P.;College City Beverage, Inc.</t>
        </is>
      </c>
      <c r="AQ1531" t="n">
        <v>0</v>
      </c>
      <c r="AR1531" t="n">
        <v>0</v>
      </c>
    </row>
    <row r="1532">
      <c r="A1532" t="inlineStr">
        <is>
          <t>850009601896</t>
        </is>
      </c>
      <c r="B1532" t="inlineStr">
        <is>
          <t>Capitol Beverage Sales, L.P.</t>
        </is>
      </c>
      <c r="C1532" t="inlineStr">
        <is>
          <t>Cottage Grove</t>
        </is>
      </c>
      <c r="D1532" t="inlineStr">
        <is>
          <t>6pk 16oz can</t>
        </is>
      </c>
      <c r="E1532" t="inlineStr">
        <is>
          <t>Iverson Cran-Apple Crossover 10mg THC 6pk 16oz can</t>
        </is>
      </c>
      <c r="F1532" t="n">
        <v>4</v>
      </c>
      <c r="G1532" t="n">
        <v>0</v>
      </c>
      <c r="H1532" t="n">
        <v>49.33333</v>
      </c>
      <c r="I1532" t="n">
        <v>0</v>
      </c>
      <c r="J1532" t="n">
        <v>0</v>
      </c>
      <c r="K1532" t="n">
        <v>0</v>
      </c>
      <c r="L1532">
        <f>G1532+K1532*F1532</f>
        <v/>
      </c>
      <c r="M1532">
        <f>IF(X1532&gt;0,L1532/(X1532*7/30),"")</f>
        <v/>
      </c>
      <c r="N1532">
        <f>IF(Y1532&gt;0,L1532/(Y1532*7/90),"")</f>
        <v/>
      </c>
      <c r="O1532" t="n">
        <v>53.68</v>
      </c>
      <c r="P1532">
        <f>K1532*O1532</f>
        <v/>
      </c>
      <c r="Q1532" t="inlineStr">
        <is>
          <t>THC</t>
        </is>
      </c>
      <c r="R1532" t="inlineStr">
        <is>
          <t>Beverages</t>
        </is>
      </c>
      <c r="S1532" t="inlineStr"/>
      <c r="T1532" t="inlineStr">
        <is>
          <t>850009601896</t>
        </is>
      </c>
      <c r="U1532" t="n">
        <v>0</v>
      </c>
      <c r="V1532" t="n">
        <v>328</v>
      </c>
      <c r="W1532" t="n">
        <v>0</v>
      </c>
      <c r="X1532" t="n">
        <v>0</v>
      </c>
      <c r="Y1532" t="n">
        <v>13</v>
      </c>
      <c r="Z1532" t="n">
        <v>16</v>
      </c>
      <c r="AA1532" t="n">
        <v>16</v>
      </c>
      <c r="AB1532" t="n">
        <v>0</v>
      </c>
      <c r="AC1532" t="n">
        <v>13.89903719462197</v>
      </c>
      <c r="AD1532" t="n">
        <v>13.42</v>
      </c>
      <c r="AE1532" t="n">
        <v>0</v>
      </c>
      <c r="AF1532" t="n">
        <v>0</v>
      </c>
      <c r="AG1532" t="n">
        <v>257.91</v>
      </c>
      <c r="AH1532" t="n">
        <v>317.4900000000001</v>
      </c>
      <c r="AI1532" t="n">
        <v>317.4900000000001</v>
      </c>
      <c r="AJ1532" t="n">
        <v>0</v>
      </c>
      <c r="AK1532" t="n">
        <v>0</v>
      </c>
      <c r="AL1532" t="n">
        <v>19.843125</v>
      </c>
      <c r="AM1532" t="n">
        <v>19.843125</v>
      </c>
      <c r="AN1532" t="n">
        <v>0</v>
      </c>
      <c r="AO1532" t="n">
        <v>1</v>
      </c>
      <c r="AP1532" t="inlineStr">
        <is>
          <t>Capitol Beverage Sales, L.P.</t>
        </is>
      </c>
      <c r="AQ1532" t="n">
        <v>0</v>
      </c>
      <c r="AR1532" t="n">
        <v>0</v>
      </c>
    </row>
    <row r="1533">
      <c r="A1533" t="inlineStr">
        <is>
          <t>850009601896</t>
        </is>
      </c>
      <c r="B1533" t="inlineStr">
        <is>
          <t>Capitol Beverage Sales, L.P.</t>
        </is>
      </c>
      <c r="C1533" t="inlineStr">
        <is>
          <t>Vadnais Heights</t>
        </is>
      </c>
      <c r="D1533" t="inlineStr">
        <is>
          <t>6pk 16oz can</t>
        </is>
      </c>
      <c r="E1533" t="inlineStr">
        <is>
          <t>Iverson Cran-Apple Crossover 10mg THC 6pk 16oz can</t>
        </is>
      </c>
      <c r="F1533" t="n">
        <v>4</v>
      </c>
      <c r="G1533" t="n">
        <v>0</v>
      </c>
      <c r="H1533" t="n">
        <v>49.33333</v>
      </c>
      <c r="I1533" t="n">
        <v>0</v>
      </c>
      <c r="J1533" t="n">
        <v>0</v>
      </c>
      <c r="K1533" t="n">
        <v>0</v>
      </c>
      <c r="L1533">
        <f>G1533+K1533*F1533</f>
        <v/>
      </c>
      <c r="M1533">
        <f>IF(X1533&gt;0,L1533/(X1533*7/30),"")</f>
        <v/>
      </c>
      <c r="N1533">
        <f>IF(Y1533&gt;0,L1533/(Y1533*7/90),"")</f>
        <v/>
      </c>
      <c r="O1533" t="n">
        <v>76</v>
      </c>
      <c r="P1533">
        <f>K1533*O1533</f>
        <v/>
      </c>
      <c r="Q1533" t="inlineStr">
        <is>
          <t>THC</t>
        </is>
      </c>
      <c r="R1533" t="inlineStr">
        <is>
          <t>Beverages</t>
        </is>
      </c>
      <c r="S1533" t="inlineStr"/>
      <c r="T1533" t="inlineStr">
        <is>
          <t>850009601896</t>
        </is>
      </c>
      <c r="U1533" t="n">
        <v>0</v>
      </c>
      <c r="V1533" t="n">
        <v>328</v>
      </c>
      <c r="W1533" t="n">
        <v>0</v>
      </c>
      <c r="X1533" t="n">
        <v>1</v>
      </c>
      <c r="Y1533" t="n">
        <v>6</v>
      </c>
      <c r="Z1533" t="n">
        <v>24</v>
      </c>
      <c r="AA1533" t="n">
        <v>24</v>
      </c>
      <c r="AB1533" t="n">
        <v>0</v>
      </c>
      <c r="AC1533" t="n">
        <v>13.89903719462197</v>
      </c>
      <c r="AD1533" t="n">
        <v>19</v>
      </c>
      <c r="AE1533" t="n">
        <v>0</v>
      </c>
      <c r="AF1533" t="n">
        <v>19.86</v>
      </c>
      <c r="AG1533" t="n">
        <v>118.62</v>
      </c>
      <c r="AH1533" t="n">
        <v>483.17</v>
      </c>
      <c r="AI1533" t="n">
        <v>483.17</v>
      </c>
      <c r="AJ1533" t="n">
        <v>0</v>
      </c>
      <c r="AK1533" t="n">
        <v>19.86</v>
      </c>
      <c r="AL1533" t="n">
        <v>19.3268</v>
      </c>
      <c r="AM1533" t="n">
        <v>19.3268</v>
      </c>
      <c r="AN1533" t="n">
        <v>0</v>
      </c>
      <c r="AO1533" t="n">
        <v>1</v>
      </c>
      <c r="AP1533" t="inlineStr">
        <is>
          <t>Capitol Beverage Sales, L.P.</t>
        </is>
      </c>
      <c r="AQ1533" t="n">
        <v>0</v>
      </c>
      <c r="AR1533" t="n">
        <v>0</v>
      </c>
    </row>
    <row r="1534">
      <c r="A1534" t="inlineStr">
        <is>
          <t>850047906380</t>
        </is>
      </c>
      <c r="B1534" t="inlineStr">
        <is>
          <t>Dahlheimer Beverage Monticello</t>
        </is>
      </c>
      <c r="C1534" t="inlineStr">
        <is>
          <t>Andover</t>
        </is>
      </c>
      <c r="D1534" t="inlineStr">
        <is>
          <t>6pk 12oz can</t>
        </is>
      </c>
      <c r="E1534" t="inlineStr">
        <is>
          <t>Climbing Kites Variety Pack 10mg THC 6pk 12oz can</t>
        </is>
      </c>
      <c r="F1534" t="n">
        <v>4</v>
      </c>
      <c r="G1534" t="n">
        <v>0</v>
      </c>
      <c r="H1534" t="n">
        <v>19</v>
      </c>
      <c r="I1534" t="n">
        <v>3</v>
      </c>
      <c r="J1534" t="n">
        <v>0</v>
      </c>
      <c r="K1534" t="n">
        <v>0</v>
      </c>
      <c r="L1534">
        <f>G1534+K1534*F1534</f>
        <v/>
      </c>
      <c r="M1534">
        <f>IF(X1534&gt;0,L1534/(X1534*7/30),"")</f>
        <v/>
      </c>
      <c r="N1534">
        <f>IF(Y1534&gt;0,L1534/(Y1534*7/90),"")</f>
        <v/>
      </c>
      <c r="O1534" t="n">
        <v>57.6</v>
      </c>
      <c r="P1534">
        <f>K1534*O1534</f>
        <v/>
      </c>
      <c r="Q1534" t="inlineStr">
        <is>
          <t>THC</t>
        </is>
      </c>
      <c r="R1534" t="inlineStr">
        <is>
          <t>Beverages</t>
        </is>
      </c>
      <c r="S1534" t="inlineStr"/>
      <c r="T1534" t="inlineStr">
        <is>
          <t>850047906380</t>
        </is>
      </c>
      <c r="U1534" t="n">
        <v>0</v>
      </c>
      <c r="V1534" t="n">
        <v>490</v>
      </c>
      <c r="W1534" t="n">
        <v>0</v>
      </c>
      <c r="X1534" t="n">
        <v>0</v>
      </c>
      <c r="Y1534" t="n">
        <v>4</v>
      </c>
      <c r="Z1534" t="n">
        <v>16</v>
      </c>
      <c r="AA1534" t="n">
        <v>16</v>
      </c>
      <c r="AB1534" t="n">
        <v>0</v>
      </c>
      <c r="AC1534" t="n">
        <v>14.4</v>
      </c>
      <c r="AD1534" t="n">
        <v>14.4</v>
      </c>
      <c r="AE1534" t="n">
        <v>0</v>
      </c>
      <c r="AF1534" t="n">
        <v>0</v>
      </c>
      <c r="AG1534" t="n">
        <v>91.87</v>
      </c>
      <c r="AH1534" t="n">
        <v>354.45</v>
      </c>
      <c r="AI1534" t="n">
        <v>354.45</v>
      </c>
      <c r="AJ1534" t="n">
        <v>0</v>
      </c>
      <c r="AK1534" t="n">
        <v>0</v>
      </c>
      <c r="AL1534" t="n">
        <v>22.153125</v>
      </c>
      <c r="AM1534" t="n">
        <v>22.153125</v>
      </c>
      <c r="AN1534" t="n">
        <v>0</v>
      </c>
      <c r="AO1534" t="n">
        <v>0</v>
      </c>
      <c r="AP1534" t="inlineStr">
        <is>
          <t>Dahlheimer Beverage Monticello</t>
        </is>
      </c>
      <c r="AQ1534" t="n">
        <v>0</v>
      </c>
      <c r="AR1534" t="n">
        <v>0</v>
      </c>
    </row>
    <row r="1535">
      <c r="A1535" t="inlineStr">
        <is>
          <t>850047906380</t>
        </is>
      </c>
      <c r="B1535" t="inlineStr">
        <is>
          <t>Dahlheimer Beverage Monticello</t>
        </is>
      </c>
      <c r="C1535" t="inlineStr">
        <is>
          <t>Plymouth</t>
        </is>
      </c>
      <c r="D1535" t="inlineStr">
        <is>
          <t>6pk 12oz can</t>
        </is>
      </c>
      <c r="E1535" t="inlineStr">
        <is>
          <t>Climbing Kites Variety Pack 10mg THC 6pk 12oz can</t>
        </is>
      </c>
      <c r="F1535" t="n">
        <v>4</v>
      </c>
      <c r="G1535" t="n">
        <v>0</v>
      </c>
      <c r="H1535" t="n">
        <v>19</v>
      </c>
      <c r="I1535" t="n">
        <v>2</v>
      </c>
      <c r="J1535" t="n">
        <v>0</v>
      </c>
      <c r="K1535" t="n">
        <v>0</v>
      </c>
      <c r="L1535">
        <f>G1535+K1535*F1535</f>
        <v/>
      </c>
      <c r="M1535">
        <f>IF(X1535&gt;0,L1535/(X1535*7/30),"")</f>
        <v/>
      </c>
      <c r="N1535">
        <f>IF(Y1535&gt;0,L1535/(Y1535*7/90),"")</f>
        <v/>
      </c>
      <c r="O1535" t="n">
        <v>57.6</v>
      </c>
      <c r="P1535">
        <f>K1535*O1535</f>
        <v/>
      </c>
      <c r="Q1535" t="inlineStr">
        <is>
          <t>THC</t>
        </is>
      </c>
      <c r="R1535" t="inlineStr">
        <is>
          <t>Beverages</t>
        </is>
      </c>
      <c r="S1535" t="inlineStr"/>
      <c r="T1535" t="inlineStr">
        <is>
          <t>850047906380</t>
        </is>
      </c>
      <c r="U1535" t="n">
        <v>0</v>
      </c>
      <c r="V1535" t="n">
        <v>490</v>
      </c>
      <c r="W1535" t="n">
        <v>0</v>
      </c>
      <c r="X1535" t="n">
        <v>0</v>
      </c>
      <c r="Y1535" t="n">
        <v>7</v>
      </c>
      <c r="Z1535" t="n">
        <v>40</v>
      </c>
      <c r="AA1535" t="n">
        <v>40</v>
      </c>
      <c r="AB1535" t="n">
        <v>0</v>
      </c>
      <c r="AC1535" t="n">
        <v>14.4</v>
      </c>
      <c r="AD1535" t="n">
        <v>14.4</v>
      </c>
      <c r="AE1535" t="n">
        <v>0</v>
      </c>
      <c r="AF1535" t="n">
        <v>0</v>
      </c>
      <c r="AG1535" t="n">
        <v>152.55</v>
      </c>
      <c r="AH1535" t="n">
        <v>870.1000000000001</v>
      </c>
      <c r="AI1535" t="n">
        <v>870.1000000000001</v>
      </c>
      <c r="AJ1535" t="n">
        <v>0</v>
      </c>
      <c r="AK1535" t="n">
        <v>0</v>
      </c>
      <c r="AL1535" t="n">
        <v>21.119444444</v>
      </c>
      <c r="AM1535" t="n">
        <v>21.119444444</v>
      </c>
      <c r="AN1535" t="n">
        <v>0</v>
      </c>
      <c r="AO1535" t="n">
        <v>0</v>
      </c>
      <c r="AP1535" t="inlineStr">
        <is>
          <t>Dahlheimer Beverage Monticello</t>
        </is>
      </c>
      <c r="AQ1535" t="n">
        <v>0</v>
      </c>
      <c r="AR1535" t="n">
        <v>0</v>
      </c>
    </row>
    <row r="1536">
      <c r="A1536" t="inlineStr">
        <is>
          <t>850047906380</t>
        </is>
      </c>
      <c r="B1536" t="inlineStr">
        <is>
          <t>Global Reserve LLC</t>
        </is>
      </c>
      <c r="C1536" t="inlineStr">
        <is>
          <t>Bloomington</t>
        </is>
      </c>
      <c r="D1536" t="inlineStr">
        <is>
          <t>6pk 12oz can</t>
        </is>
      </c>
      <c r="E1536" t="inlineStr">
        <is>
          <t>Climbing Kites Variety Pack 10mg THC 6pk 12oz can</t>
        </is>
      </c>
      <c r="F1536" t="n">
        <v>4</v>
      </c>
      <c r="G1536" t="n">
        <v>0</v>
      </c>
      <c r="H1536" t="n">
        <v>19</v>
      </c>
      <c r="I1536" t="n">
        <v>0</v>
      </c>
      <c r="J1536" t="n">
        <v>0</v>
      </c>
      <c r="K1536" t="n">
        <v>0</v>
      </c>
      <c r="L1536">
        <f>G1536+K1536*F1536</f>
        <v/>
      </c>
      <c r="M1536">
        <f>IF(X1536&gt;0,L1536/(X1536*7/30),"")</f>
        <v/>
      </c>
      <c r="N1536">
        <f>IF(Y1536&gt;0,L1536/(Y1536*7/90),"")</f>
        <v/>
      </c>
      <c r="O1536" t="n">
        <v>57.6</v>
      </c>
      <c r="P1536">
        <f>K1536*O1536</f>
        <v/>
      </c>
      <c r="Q1536" t="inlineStr">
        <is>
          <t>THC</t>
        </is>
      </c>
      <c r="R1536" t="inlineStr">
        <is>
          <t>Beverages</t>
        </is>
      </c>
      <c r="S1536" t="inlineStr"/>
      <c r="T1536" t="inlineStr">
        <is>
          <t>190-485</t>
        </is>
      </c>
      <c r="U1536" t="n">
        <v>0</v>
      </c>
      <c r="V1536" t="n">
        <v>490</v>
      </c>
      <c r="W1536" t="n">
        <v>0</v>
      </c>
      <c r="X1536" t="n">
        <v>0</v>
      </c>
      <c r="Y1536" t="n">
        <v>3</v>
      </c>
      <c r="Z1536" t="n">
        <v>8</v>
      </c>
      <c r="AA1536" t="n">
        <v>8</v>
      </c>
      <c r="AB1536" t="n">
        <v>0</v>
      </c>
      <c r="AC1536" t="n">
        <v>14.4</v>
      </c>
      <c r="AD1536" t="n">
        <v>14.4</v>
      </c>
      <c r="AE1536" t="n">
        <v>0</v>
      </c>
      <c r="AF1536" t="n">
        <v>0</v>
      </c>
      <c r="AG1536" t="n">
        <v>65.88</v>
      </c>
      <c r="AH1536" t="n">
        <v>179.71</v>
      </c>
      <c r="AI1536" t="n">
        <v>179.71</v>
      </c>
      <c r="AJ1536" t="n">
        <v>0</v>
      </c>
      <c r="AK1536" t="n">
        <v>0</v>
      </c>
      <c r="AL1536" t="n">
        <v>22.46375</v>
      </c>
      <c r="AM1536" t="n">
        <v>22.46375</v>
      </c>
      <c r="AN1536" t="n">
        <v>0</v>
      </c>
      <c r="AO1536" t="n">
        <v>0</v>
      </c>
      <c r="AP1536" t="inlineStr">
        <is>
          <t>Dahlheimer Beverage Monticello</t>
        </is>
      </c>
      <c r="AQ1536" t="n">
        <v>0</v>
      </c>
      <c r="AR1536" t="n">
        <v>0</v>
      </c>
    </row>
    <row r="1537">
      <c r="A1537" t="inlineStr">
        <is>
          <t>850047906380</t>
        </is>
      </c>
      <c r="B1537" t="inlineStr">
        <is>
          <t>Global Reserve LLC</t>
        </is>
      </c>
      <c r="C1537" t="inlineStr">
        <is>
          <t>Cottage Grove</t>
        </is>
      </c>
      <c r="D1537" t="inlineStr">
        <is>
          <t>6pk 12oz can</t>
        </is>
      </c>
      <c r="E1537" t="inlineStr">
        <is>
          <t>Climbing Kites Variety Pack 10mg THC 6pk 12oz can</t>
        </is>
      </c>
      <c r="F1537" t="n">
        <v>4</v>
      </c>
      <c r="G1537" t="n">
        <v>0</v>
      </c>
      <c r="H1537" t="n">
        <v>19</v>
      </c>
      <c r="I1537" t="n">
        <v>15</v>
      </c>
      <c r="J1537" t="n">
        <v>0</v>
      </c>
      <c r="K1537" t="n">
        <v>0</v>
      </c>
      <c r="L1537">
        <f>G1537+K1537*F1537</f>
        <v/>
      </c>
      <c r="M1537">
        <f>IF(X1537&gt;0,L1537/(X1537*7/30),"")</f>
        <v/>
      </c>
      <c r="N1537">
        <f>IF(Y1537&gt;0,L1537/(Y1537*7/90),"")</f>
        <v/>
      </c>
      <c r="O1537" t="n">
        <v>57.6</v>
      </c>
      <c r="P1537">
        <f>K1537*O1537</f>
        <v/>
      </c>
      <c r="Q1537" t="inlineStr">
        <is>
          <t>THC</t>
        </is>
      </c>
      <c r="R1537" t="inlineStr">
        <is>
          <t>Beverages</t>
        </is>
      </c>
      <c r="S1537" t="inlineStr"/>
      <c r="T1537" t="inlineStr">
        <is>
          <t>190-485</t>
        </is>
      </c>
      <c r="U1537" t="n">
        <v>0</v>
      </c>
      <c r="V1537" t="n">
        <v>490</v>
      </c>
      <c r="W1537" t="n">
        <v>0</v>
      </c>
      <c r="X1537" t="n">
        <v>0</v>
      </c>
      <c r="Y1537" t="n">
        <v>15</v>
      </c>
      <c r="Z1537" t="n">
        <v>63</v>
      </c>
      <c r="AA1537" t="n">
        <v>63</v>
      </c>
      <c r="AB1537" t="n">
        <v>0</v>
      </c>
      <c r="AC1537" t="n">
        <v>14.4</v>
      </c>
      <c r="AD1537" t="n">
        <v>14.4</v>
      </c>
      <c r="AE1537" t="n">
        <v>0</v>
      </c>
      <c r="AF1537" t="n">
        <v>0</v>
      </c>
      <c r="AG1537" t="n">
        <v>337.46</v>
      </c>
      <c r="AH1537" t="n">
        <v>1419.900000000001</v>
      </c>
      <c r="AI1537" t="n">
        <v>1419.900000000001</v>
      </c>
      <c r="AJ1537" t="n">
        <v>0</v>
      </c>
      <c r="AK1537" t="n">
        <v>0</v>
      </c>
      <c r="AL1537" t="n">
        <v>22.538095238</v>
      </c>
      <c r="AM1537" t="n">
        <v>22.538095238</v>
      </c>
      <c r="AN1537" t="n">
        <v>0</v>
      </c>
      <c r="AO1537" t="n">
        <v>0</v>
      </c>
      <c r="AP1537" t="inlineStr">
        <is>
          <t>Dahlheimer Beverage Monticello</t>
        </is>
      </c>
      <c r="AQ1537" t="n">
        <v>0</v>
      </c>
      <c r="AR1537" t="n">
        <v>0</v>
      </c>
    </row>
    <row r="1538">
      <c r="A1538" t="inlineStr">
        <is>
          <t>850047906380</t>
        </is>
      </c>
      <c r="B1538" t="inlineStr">
        <is>
          <t>Global Reserve LLC</t>
        </is>
      </c>
      <c r="C1538" t="inlineStr">
        <is>
          <t>Minneapolis</t>
        </is>
      </c>
      <c r="D1538" t="inlineStr">
        <is>
          <t>6pk 12oz can</t>
        </is>
      </c>
      <c r="E1538" t="inlineStr">
        <is>
          <t>Climbing Kites Variety Pack 10mg THC 6pk 12oz can</t>
        </is>
      </c>
      <c r="F1538" t="n">
        <v>4</v>
      </c>
      <c r="G1538" t="n">
        <v>0</v>
      </c>
      <c r="H1538" t="n">
        <v>19</v>
      </c>
      <c r="I1538" t="n">
        <v>2</v>
      </c>
      <c r="J1538" t="n">
        <v>0</v>
      </c>
      <c r="K1538" t="n">
        <v>0</v>
      </c>
      <c r="L1538">
        <f>G1538+K1538*F1538</f>
        <v/>
      </c>
      <c r="M1538">
        <f>IF(X1538&gt;0,L1538/(X1538*7/30),"")</f>
        <v/>
      </c>
      <c r="N1538">
        <f>IF(Y1538&gt;0,L1538/(Y1538*7/90),"")</f>
        <v/>
      </c>
      <c r="O1538" t="n">
        <v>57.6</v>
      </c>
      <c r="P1538">
        <f>K1538*O1538</f>
        <v/>
      </c>
      <c r="Q1538" t="inlineStr">
        <is>
          <t>THC</t>
        </is>
      </c>
      <c r="R1538" t="inlineStr">
        <is>
          <t>Beverages</t>
        </is>
      </c>
      <c r="S1538" t="inlineStr"/>
      <c r="T1538" t="inlineStr">
        <is>
          <t>190-485</t>
        </is>
      </c>
      <c r="U1538" t="n">
        <v>0</v>
      </c>
      <c r="V1538" t="n">
        <v>490</v>
      </c>
      <c r="W1538" t="n">
        <v>0</v>
      </c>
      <c r="X1538" t="n">
        <v>1</v>
      </c>
      <c r="Y1538" t="n">
        <v>7</v>
      </c>
      <c r="Z1538" t="n">
        <v>21</v>
      </c>
      <c r="AA1538" t="n">
        <v>21</v>
      </c>
      <c r="AB1538" t="n">
        <v>0</v>
      </c>
      <c r="AC1538" t="n">
        <v>14.4</v>
      </c>
      <c r="AD1538" t="n">
        <v>14.4</v>
      </c>
      <c r="AE1538" t="n">
        <v>0</v>
      </c>
      <c r="AF1538" t="n">
        <v>21.96</v>
      </c>
      <c r="AG1538" t="n">
        <v>153.78</v>
      </c>
      <c r="AH1538" t="n">
        <v>473.4599999999999</v>
      </c>
      <c r="AI1538" t="n">
        <v>473.4599999999999</v>
      </c>
      <c r="AJ1538" t="n">
        <v>0</v>
      </c>
      <c r="AK1538" t="n">
        <v>21.96</v>
      </c>
      <c r="AL1538" t="n">
        <v>22.545714285</v>
      </c>
      <c r="AM1538" t="n">
        <v>22.545714285</v>
      </c>
      <c r="AN1538" t="n">
        <v>0</v>
      </c>
      <c r="AO1538" t="n">
        <v>0</v>
      </c>
      <c r="AP1538" t="inlineStr">
        <is>
          <t>Dahlheimer Beverage Monticello</t>
        </is>
      </c>
      <c r="AQ1538" t="n">
        <v>0</v>
      </c>
      <c r="AR1538" t="n">
        <v>0</v>
      </c>
    </row>
    <row r="1539">
      <c r="A1539" t="inlineStr">
        <is>
          <t>850047906380</t>
        </is>
      </c>
      <c r="B1539" t="inlineStr">
        <is>
          <t>Global Reserve LLC</t>
        </is>
      </c>
      <c r="C1539" t="inlineStr">
        <is>
          <t>Roseville</t>
        </is>
      </c>
      <c r="D1539" t="inlineStr">
        <is>
          <t>6pk 12oz can</t>
        </is>
      </c>
      <c r="E1539" t="inlineStr">
        <is>
          <t>Climbing Kites Variety Pack 10mg THC 6pk 12oz can</t>
        </is>
      </c>
      <c r="F1539" t="n">
        <v>4</v>
      </c>
      <c r="G1539" t="n">
        <v>0</v>
      </c>
      <c r="H1539" t="n">
        <v>19</v>
      </c>
      <c r="I1539" t="n">
        <v>3</v>
      </c>
      <c r="J1539" t="n">
        <v>0</v>
      </c>
      <c r="K1539" t="n">
        <v>0</v>
      </c>
      <c r="L1539">
        <f>G1539+K1539*F1539</f>
        <v/>
      </c>
      <c r="M1539">
        <f>IF(X1539&gt;0,L1539/(X1539*7/30),"")</f>
        <v/>
      </c>
      <c r="N1539">
        <f>IF(Y1539&gt;0,L1539/(Y1539*7/90),"")</f>
        <v/>
      </c>
      <c r="O1539" t="n">
        <v>57.6</v>
      </c>
      <c r="P1539">
        <f>K1539*O1539</f>
        <v/>
      </c>
      <c r="Q1539" t="inlineStr">
        <is>
          <t>THC</t>
        </is>
      </c>
      <c r="R1539" t="inlineStr">
        <is>
          <t>Beverages</t>
        </is>
      </c>
      <c r="S1539" t="inlineStr"/>
      <c r="T1539" t="inlineStr">
        <is>
          <t>190-485</t>
        </is>
      </c>
      <c r="U1539" t="n">
        <v>0</v>
      </c>
      <c r="V1539" t="n">
        <v>490</v>
      </c>
      <c r="W1539" t="n">
        <v>0</v>
      </c>
      <c r="X1539" t="n">
        <v>0</v>
      </c>
      <c r="Y1539" t="n">
        <v>9</v>
      </c>
      <c r="Z1539" t="n">
        <v>43</v>
      </c>
      <c r="AA1539" t="n">
        <v>43</v>
      </c>
      <c r="AB1539" t="n">
        <v>0</v>
      </c>
      <c r="AC1539" t="n">
        <v>14.4</v>
      </c>
      <c r="AD1539" t="n">
        <v>14.4</v>
      </c>
      <c r="AE1539" t="n">
        <v>0</v>
      </c>
      <c r="AF1539" t="n">
        <v>0</v>
      </c>
      <c r="AG1539" t="n">
        <v>201.67</v>
      </c>
      <c r="AH1539" t="n">
        <v>946.4000000000005</v>
      </c>
      <c r="AI1539" t="n">
        <v>946.4000000000005</v>
      </c>
      <c r="AJ1539" t="n">
        <v>0</v>
      </c>
      <c r="AK1539" t="n">
        <v>0</v>
      </c>
      <c r="AL1539" t="n">
        <v>22.186222222</v>
      </c>
      <c r="AM1539" t="n">
        <v>22.186222222</v>
      </c>
      <c r="AN1539" t="n">
        <v>0</v>
      </c>
      <c r="AO1539" t="n">
        <v>0</v>
      </c>
      <c r="AP1539" t="inlineStr">
        <is>
          <t>Dahlheimer Beverage Monticello</t>
        </is>
      </c>
      <c r="AQ1539" t="n">
        <v>0</v>
      </c>
      <c r="AR1539" t="n">
        <v>0</v>
      </c>
    </row>
    <row r="1540">
      <c r="A1540" t="inlineStr">
        <is>
          <t>850047906380</t>
        </is>
      </c>
      <c r="B1540" t="inlineStr">
        <is>
          <t>Global Reserve LLC</t>
        </is>
      </c>
      <c r="C1540" t="inlineStr">
        <is>
          <t>Vadnais Heights</t>
        </is>
      </c>
      <c r="D1540" t="inlineStr">
        <is>
          <t>6pk 12oz can</t>
        </is>
      </c>
      <c r="E1540" t="inlineStr">
        <is>
          <t>Climbing Kites Variety Pack 10mg THC 6pk 12oz can</t>
        </is>
      </c>
      <c r="F1540" t="n">
        <v>4</v>
      </c>
      <c r="G1540" t="n">
        <v>0</v>
      </c>
      <c r="H1540" t="n">
        <v>19</v>
      </c>
      <c r="I1540" t="n">
        <v>4</v>
      </c>
      <c r="J1540" t="n">
        <v>0</v>
      </c>
      <c r="K1540" t="n">
        <v>0</v>
      </c>
      <c r="L1540">
        <f>G1540+K1540*F1540</f>
        <v/>
      </c>
      <c r="M1540">
        <f>IF(X1540&gt;0,L1540/(X1540*7/30),"")</f>
        <v/>
      </c>
      <c r="N1540">
        <f>IF(Y1540&gt;0,L1540/(Y1540*7/90),"")</f>
        <v/>
      </c>
      <c r="O1540" t="n">
        <v>57.6</v>
      </c>
      <c r="P1540">
        <f>K1540*O1540</f>
        <v/>
      </c>
      <c r="Q1540" t="inlineStr">
        <is>
          <t>THC</t>
        </is>
      </c>
      <c r="R1540" t="inlineStr">
        <is>
          <t>Beverages</t>
        </is>
      </c>
      <c r="S1540" t="inlineStr"/>
      <c r="T1540" t="inlineStr">
        <is>
          <t>190-485</t>
        </is>
      </c>
      <c r="U1540" t="n">
        <v>0</v>
      </c>
      <c r="V1540" t="n">
        <v>490</v>
      </c>
      <c r="W1540" t="n">
        <v>0</v>
      </c>
      <c r="X1540" t="n">
        <v>0</v>
      </c>
      <c r="Y1540" t="n">
        <v>13</v>
      </c>
      <c r="Z1540" t="n">
        <v>52</v>
      </c>
      <c r="AA1540" t="n">
        <v>52</v>
      </c>
      <c r="AB1540" t="n">
        <v>0</v>
      </c>
      <c r="AC1540" t="n">
        <v>14.4</v>
      </c>
      <c r="AD1540" t="n">
        <v>14.4</v>
      </c>
      <c r="AE1540" t="n">
        <v>0</v>
      </c>
      <c r="AF1540" t="n">
        <v>0</v>
      </c>
      <c r="AG1540" t="n">
        <v>285.48</v>
      </c>
      <c r="AH1540" t="n">
        <v>1147.980000000001</v>
      </c>
      <c r="AI1540" t="n">
        <v>1147.980000000001</v>
      </c>
      <c r="AJ1540" t="n">
        <v>0</v>
      </c>
      <c r="AK1540" t="n">
        <v>0</v>
      </c>
      <c r="AL1540" t="n">
        <v>21.66</v>
      </c>
      <c r="AM1540" t="n">
        <v>21.66</v>
      </c>
      <c r="AN1540" t="n">
        <v>0</v>
      </c>
      <c r="AO1540" t="n">
        <v>0</v>
      </c>
      <c r="AP1540" t="inlineStr">
        <is>
          <t>Dahlheimer Beverage Monticello</t>
        </is>
      </c>
      <c r="AQ1540" t="n">
        <v>0</v>
      </c>
      <c r="AR1540" t="n">
        <v>0</v>
      </c>
    </row>
    <row r="1541">
      <c r="A1541" t="inlineStr">
        <is>
          <t>850047906380</t>
        </is>
      </c>
      <c r="B1541" t="inlineStr">
        <is>
          <t>Global Reserve LLC</t>
        </is>
      </c>
      <c r="C1541" t="inlineStr">
        <is>
          <t>Woodbury</t>
        </is>
      </c>
      <c r="D1541" t="inlineStr">
        <is>
          <t>6pk 12oz can</t>
        </is>
      </c>
      <c r="E1541" t="inlineStr">
        <is>
          <t>Climbing Kites Variety Pack 10mg THC 6pk 12oz can</t>
        </is>
      </c>
      <c r="F1541" t="n">
        <v>4</v>
      </c>
      <c r="G1541" t="n">
        <v>0</v>
      </c>
      <c r="H1541" t="n">
        <v>19</v>
      </c>
      <c r="I1541" t="n">
        <v>8</v>
      </c>
      <c r="J1541" t="n">
        <v>0</v>
      </c>
      <c r="K1541" t="n">
        <v>0</v>
      </c>
      <c r="L1541">
        <f>G1541+K1541*F1541</f>
        <v/>
      </c>
      <c r="M1541">
        <f>IF(X1541&gt;0,L1541/(X1541*7/30),"")</f>
        <v/>
      </c>
      <c r="N1541">
        <f>IF(Y1541&gt;0,L1541/(Y1541*7/90),"")</f>
        <v/>
      </c>
      <c r="O1541" t="n">
        <v>57.6</v>
      </c>
      <c r="P1541">
        <f>K1541*O1541</f>
        <v/>
      </c>
      <c r="Q1541" t="inlineStr">
        <is>
          <t>THC</t>
        </is>
      </c>
      <c r="R1541" t="inlineStr">
        <is>
          <t>Beverages</t>
        </is>
      </c>
      <c r="S1541" t="inlineStr"/>
      <c r="T1541" t="inlineStr">
        <is>
          <t>190-485</t>
        </is>
      </c>
      <c r="U1541" t="n">
        <v>0</v>
      </c>
      <c r="V1541" t="n">
        <v>490</v>
      </c>
      <c r="W1541" t="n">
        <v>0</v>
      </c>
      <c r="X1541" t="n">
        <v>0</v>
      </c>
      <c r="Y1541" t="n">
        <v>9</v>
      </c>
      <c r="Z1541" t="n">
        <v>43</v>
      </c>
      <c r="AA1541" t="n">
        <v>43</v>
      </c>
      <c r="AB1541" t="n">
        <v>0</v>
      </c>
      <c r="AC1541" t="n">
        <v>14.4</v>
      </c>
      <c r="AD1541" t="n">
        <v>14.4</v>
      </c>
      <c r="AE1541" t="n">
        <v>0</v>
      </c>
      <c r="AF1541" t="n">
        <v>0</v>
      </c>
      <c r="AG1541" t="n">
        <v>196.47</v>
      </c>
      <c r="AH1541" t="n">
        <v>944.0600000000004</v>
      </c>
      <c r="AI1541" t="n">
        <v>944.0600000000004</v>
      </c>
      <c r="AJ1541" t="n">
        <v>0</v>
      </c>
      <c r="AK1541" t="n">
        <v>0</v>
      </c>
      <c r="AL1541" t="n">
        <v>21.95488372</v>
      </c>
      <c r="AM1541" t="n">
        <v>21.95488372</v>
      </c>
      <c r="AN1541" t="n">
        <v>0</v>
      </c>
      <c r="AO1541" t="n">
        <v>0</v>
      </c>
      <c r="AP1541" t="inlineStr">
        <is>
          <t>Dahlheimer Beverage Monticello</t>
        </is>
      </c>
      <c r="AQ1541" t="n">
        <v>0</v>
      </c>
      <c r="AR1541" t="n">
        <v>0</v>
      </c>
    </row>
    <row r="1542">
      <c r="A1542" t="inlineStr">
        <is>
          <t>850068123032</t>
        </is>
      </c>
      <c r="B1542" t="inlineStr">
        <is>
          <t>Capitol Beverage Sales, L.P.</t>
        </is>
      </c>
      <c r="C1542" t="inlineStr">
        <is>
          <t>Plymouth</t>
        </is>
      </c>
      <c r="D1542" t="inlineStr">
        <is>
          <t>6pk 12oz can</t>
        </is>
      </c>
      <c r="E1542" t="inlineStr">
        <is>
          <t xml:space="preserve">Happi Variety Pack 10mg THC 6pk 12oz can
</t>
        </is>
      </c>
      <c r="F1542" t="n">
        <v>4</v>
      </c>
      <c r="G1542" t="n">
        <v>0</v>
      </c>
      <c r="H1542" t="n">
        <v>46</v>
      </c>
      <c r="I1542" t="n">
        <v>0</v>
      </c>
      <c r="J1542" t="n">
        <v>0</v>
      </c>
      <c r="K1542" t="n">
        <v>0</v>
      </c>
      <c r="L1542">
        <f>G1542+K1542*F1542</f>
        <v/>
      </c>
      <c r="M1542">
        <f>IF(X1542&gt;0,L1542/(X1542*7/30),"")</f>
        <v/>
      </c>
      <c r="N1542">
        <f>IF(Y1542&gt;0,L1542/(Y1542*7/90),"")</f>
        <v/>
      </c>
      <c r="O1542" t="n">
        <v>72</v>
      </c>
      <c r="P1542">
        <f>K1542*O1542</f>
        <v/>
      </c>
      <c r="Q1542" t="inlineStr">
        <is>
          <t>THC</t>
        </is>
      </c>
      <c r="R1542" t="inlineStr">
        <is>
          <t>Beverages</t>
        </is>
      </c>
      <c r="S1542" t="inlineStr">
        <is>
          <t>Seltzer</t>
        </is>
      </c>
      <c r="T1542" t="inlineStr">
        <is>
          <t>20915</t>
        </is>
      </c>
      <c r="U1542" t="n">
        <v>0</v>
      </c>
      <c r="V1542" t="n">
        <v>153</v>
      </c>
      <c r="W1542" t="n">
        <v>0</v>
      </c>
      <c r="X1542" t="n">
        <v>1</v>
      </c>
      <c r="Y1542" t="n">
        <v>1</v>
      </c>
      <c r="Z1542" t="n">
        <v>10</v>
      </c>
      <c r="AA1542" t="n">
        <v>17</v>
      </c>
      <c r="AB1542" t="n">
        <v>2</v>
      </c>
      <c r="AC1542" t="n">
        <v>17.23913043478261</v>
      </c>
      <c r="AD1542" t="n">
        <v>18</v>
      </c>
      <c r="AE1542" t="n">
        <v>0</v>
      </c>
      <c r="AF1542" t="n">
        <v>27.96</v>
      </c>
      <c r="AG1542" t="n">
        <v>27.96</v>
      </c>
      <c r="AH1542" t="n">
        <v>284.63</v>
      </c>
      <c r="AI1542" t="n">
        <v>487.1899999999999</v>
      </c>
      <c r="AJ1542" t="n">
        <v>0</v>
      </c>
      <c r="AK1542" t="n">
        <v>27.96</v>
      </c>
      <c r="AL1542" t="n">
        <v>25.875454545</v>
      </c>
      <c r="AM1542" t="n">
        <v>27.066111111</v>
      </c>
      <c r="AN1542" t="n">
        <v>0</v>
      </c>
      <c r="AO1542" t="n">
        <v>0</v>
      </c>
      <c r="AP1542" t="inlineStr"/>
      <c r="AQ1542" t="n">
        <v>0.3333</v>
      </c>
      <c r="AR1542" t="n">
        <v>0.3333</v>
      </c>
    </row>
    <row r="1543">
      <c r="A1543" t="inlineStr">
        <is>
          <t>850068123032</t>
        </is>
      </c>
      <c r="B1543" t="inlineStr">
        <is>
          <t>Capitol Beverage Sales, L.P.</t>
        </is>
      </c>
      <c r="C1543" t="inlineStr">
        <is>
          <t>Woodbury</t>
        </is>
      </c>
      <c r="D1543" t="inlineStr">
        <is>
          <t>6pk 12oz can</t>
        </is>
      </c>
      <c r="E1543" t="inlineStr">
        <is>
          <t xml:space="preserve">Happi Variety Pack 10mg THC 6pk 12oz can
</t>
        </is>
      </c>
      <c r="F1543" t="n">
        <v>4</v>
      </c>
      <c r="G1543" t="n">
        <v>0</v>
      </c>
      <c r="H1543" t="n">
        <v>46</v>
      </c>
      <c r="I1543" t="n">
        <v>0</v>
      </c>
      <c r="J1543" t="n">
        <v>0</v>
      </c>
      <c r="K1543" t="n">
        <v>0</v>
      </c>
      <c r="L1543">
        <f>G1543+K1543*F1543</f>
        <v/>
      </c>
      <c r="M1543">
        <f>IF(X1543&gt;0,L1543/(X1543*7/30),"")</f>
        <v/>
      </c>
      <c r="N1543">
        <f>IF(Y1543&gt;0,L1543/(Y1543*7/90),"")</f>
        <v/>
      </c>
      <c r="O1543" t="n">
        <v>72</v>
      </c>
      <c r="P1543">
        <f>K1543*O1543</f>
        <v/>
      </c>
      <c r="Q1543" t="inlineStr">
        <is>
          <t>THC</t>
        </is>
      </c>
      <c r="R1543" t="inlineStr">
        <is>
          <t>Beverages</t>
        </is>
      </c>
      <c r="S1543" t="inlineStr">
        <is>
          <t>Seltzer</t>
        </is>
      </c>
      <c r="T1543" t="inlineStr">
        <is>
          <t>20915</t>
        </is>
      </c>
      <c r="U1543" t="n">
        <v>0</v>
      </c>
      <c r="V1543" t="n">
        <v>153</v>
      </c>
      <c r="W1543" t="n">
        <v>0</v>
      </c>
      <c r="X1543" t="n">
        <v>0</v>
      </c>
      <c r="Y1543" t="n">
        <v>1</v>
      </c>
      <c r="Z1543" t="n">
        <v>9</v>
      </c>
      <c r="AA1543" t="n">
        <v>12</v>
      </c>
      <c r="AB1543" t="n">
        <v>1</v>
      </c>
      <c r="AC1543" t="n">
        <v>17.23913043478261</v>
      </c>
      <c r="AD1543" t="n">
        <v>18</v>
      </c>
      <c r="AE1543" t="n">
        <v>0</v>
      </c>
      <c r="AF1543" t="n">
        <v>0</v>
      </c>
      <c r="AG1543" t="n">
        <v>27.96</v>
      </c>
      <c r="AH1543" t="n">
        <v>251.64</v>
      </c>
      <c r="AI1543" t="n">
        <v>337.33</v>
      </c>
      <c r="AJ1543" t="n">
        <v>0</v>
      </c>
      <c r="AK1543" t="n">
        <v>0</v>
      </c>
      <c r="AL1543" t="n">
        <v>27.96</v>
      </c>
      <c r="AM1543" t="n">
        <v>28.110833333</v>
      </c>
      <c r="AN1543" t="n">
        <v>0</v>
      </c>
      <c r="AO1543" t="n">
        <v>0</v>
      </c>
      <c r="AP1543" t="inlineStr"/>
      <c r="AQ1543" t="n">
        <v>0</v>
      </c>
      <c r="AR1543" t="n">
        <v>0</v>
      </c>
    </row>
    <row r="1544">
      <c r="A1544" t="inlineStr">
        <is>
          <t>197644029709</t>
        </is>
      </c>
      <c r="B1544" t="inlineStr">
        <is>
          <t>Johnson Brothers - St. Paul</t>
        </is>
      </c>
      <c r="C1544" t="inlineStr">
        <is>
          <t>Ramsey</t>
        </is>
      </c>
      <c r="D1544" t="inlineStr">
        <is>
          <t>6pk 12oz can</t>
        </is>
      </c>
      <c r="E1544" t="inlineStr">
        <is>
          <t>Wynk Tangerine 5mg THC 6pk 12oz can</t>
        </is>
      </c>
      <c r="F1544" t="n">
        <v>4</v>
      </c>
      <c r="G1544" t="n">
        <v>0</v>
      </c>
      <c r="H1544" t="n">
        <v>66</v>
      </c>
      <c r="I1544" t="n">
        <v>1</v>
      </c>
      <c r="J1544" t="n">
        <v>1</v>
      </c>
      <c r="K1544" t="n">
        <v>1</v>
      </c>
      <c r="L1544">
        <f>G1544+K1544*F1544</f>
        <v/>
      </c>
      <c r="M1544">
        <f>IF(X1544&gt;0,L1544/(X1544*7/30),"")</f>
        <v/>
      </c>
      <c r="N1544">
        <f>IF(Y1544&gt;0,L1544/(Y1544*7/90),"")</f>
        <v/>
      </c>
      <c r="O1544" t="n">
        <v>33.52</v>
      </c>
      <c r="P1544">
        <f>K1544*O1544</f>
        <v/>
      </c>
      <c r="Q1544" t="inlineStr">
        <is>
          <t>THC</t>
        </is>
      </c>
      <c r="R1544" t="inlineStr">
        <is>
          <t>Beverages</t>
        </is>
      </c>
      <c r="S1544" t="inlineStr"/>
      <c r="T1544" t="inlineStr">
        <is>
          <t>197644029709</t>
        </is>
      </c>
      <c r="U1544" t="n">
        <v>0</v>
      </c>
      <c r="V1544" t="n">
        <v>245</v>
      </c>
      <c r="W1544" t="n">
        <v>1</v>
      </c>
      <c r="X1544" t="n">
        <v>2</v>
      </c>
      <c r="Y1544" t="n">
        <v>2</v>
      </c>
      <c r="Z1544" t="n">
        <v>5</v>
      </c>
      <c r="AA1544" t="n">
        <v>5</v>
      </c>
      <c r="AB1544" t="n">
        <v>0</v>
      </c>
      <c r="AC1544" t="n">
        <v>9.24011363628788</v>
      </c>
      <c r="AD1544" t="n">
        <v>8.380000000000001</v>
      </c>
      <c r="AE1544" t="n">
        <v>12.96</v>
      </c>
      <c r="AF1544" t="n">
        <v>25.92</v>
      </c>
      <c r="AG1544" t="n">
        <v>25.92</v>
      </c>
      <c r="AH1544" t="n">
        <v>64.80000000000001</v>
      </c>
      <c r="AI1544" t="n">
        <v>64.80000000000001</v>
      </c>
      <c r="AJ1544" t="n">
        <v>12.96</v>
      </c>
      <c r="AK1544" t="n">
        <v>12.96</v>
      </c>
      <c r="AL1544" t="n">
        <v>12.96</v>
      </c>
      <c r="AM1544" t="n">
        <v>12.96</v>
      </c>
      <c r="AN1544" t="n">
        <v>0</v>
      </c>
      <c r="AO1544" t="n">
        <v>0</v>
      </c>
      <c r="AP1544" t="inlineStr">
        <is>
          <t>Artisan Beer</t>
        </is>
      </c>
      <c r="AQ1544" t="n">
        <v>0</v>
      </c>
      <c r="AR1544" t="n">
        <v>0</v>
      </c>
    </row>
    <row r="1545">
      <c r="A1545" t="inlineStr">
        <is>
          <t>628719778227</t>
        </is>
      </c>
      <c r="B1545" t="inlineStr">
        <is>
          <t>Capitol Beverage Sales, L.P.</t>
        </is>
      </c>
      <c r="C1545" t="inlineStr">
        <is>
          <t>Bloomington</t>
        </is>
      </c>
      <c r="D1545" t="inlineStr">
        <is>
          <t>6pk 12oz can</t>
        </is>
      </c>
      <c r="E1545" t="inlineStr">
        <is>
          <t>Fetch Variety Pack 10mg THC 6pk 12oz can</t>
        </is>
      </c>
      <c r="F1545" t="n">
        <v>4</v>
      </c>
      <c r="G1545" t="n">
        <v>0</v>
      </c>
      <c r="H1545" t="n">
        <v>85</v>
      </c>
      <c r="I1545" t="n">
        <v>0</v>
      </c>
      <c r="J1545" t="n">
        <v>1</v>
      </c>
      <c r="K1545" t="n">
        <v>1</v>
      </c>
      <c r="L1545">
        <f>G1545+K1545*F1545</f>
        <v/>
      </c>
      <c r="M1545">
        <f>IF(X1545&gt;0,L1545/(X1545*7/30),"")</f>
        <v/>
      </c>
      <c r="N1545">
        <f>IF(Y1545&gt;0,L1545/(Y1545*7/90),"")</f>
        <v/>
      </c>
      <c r="O1545" t="n">
        <v>49.6</v>
      </c>
      <c r="P1545">
        <f>K1545*O1545</f>
        <v/>
      </c>
      <c r="Q1545" t="inlineStr">
        <is>
          <t>THC</t>
        </is>
      </c>
      <c r="R1545" t="inlineStr">
        <is>
          <t>Beverages</t>
        </is>
      </c>
      <c r="S1545" t="inlineStr"/>
      <c r="T1545" t="inlineStr">
        <is>
          <t>31831</t>
        </is>
      </c>
      <c r="U1545" t="n">
        <v>0</v>
      </c>
      <c r="V1545" t="n">
        <v>309</v>
      </c>
      <c r="W1545" t="n">
        <v>0</v>
      </c>
      <c r="X1545" t="n">
        <v>2</v>
      </c>
      <c r="Y1545" t="n">
        <v>3</v>
      </c>
      <c r="Z1545" t="n">
        <v>4</v>
      </c>
      <c r="AA1545" t="n">
        <v>4</v>
      </c>
      <c r="AB1545" t="n">
        <v>0</v>
      </c>
      <c r="AC1545" t="n">
        <v>11.97647058823529</v>
      </c>
      <c r="AD1545" t="n">
        <v>12.4</v>
      </c>
      <c r="AE1545" t="n">
        <v>0</v>
      </c>
      <c r="AF1545" t="n">
        <v>35.92</v>
      </c>
      <c r="AG1545" t="n">
        <v>53.88</v>
      </c>
      <c r="AH1545" t="n">
        <v>71.84</v>
      </c>
      <c r="AI1545" t="n">
        <v>71.84</v>
      </c>
      <c r="AJ1545" t="n">
        <v>0</v>
      </c>
      <c r="AK1545" t="n">
        <v>17.96</v>
      </c>
      <c r="AL1545" t="n">
        <v>17.96</v>
      </c>
      <c r="AM1545" t="n">
        <v>17.96</v>
      </c>
      <c r="AN1545" t="n">
        <v>0</v>
      </c>
      <c r="AO1545" t="n">
        <v>0</v>
      </c>
      <c r="AP1545" t="inlineStr"/>
      <c r="AQ1545" t="n">
        <v>0</v>
      </c>
      <c r="AR1545" t="n">
        <v>0</v>
      </c>
    </row>
    <row r="1546">
      <c r="A1546" t="inlineStr">
        <is>
          <t>628719778227</t>
        </is>
      </c>
      <c r="B1546" t="inlineStr">
        <is>
          <t>Capitol Beverage Sales, L.P.</t>
        </is>
      </c>
      <c r="C1546" t="inlineStr">
        <is>
          <t>Stillwater</t>
        </is>
      </c>
      <c r="D1546" t="inlineStr">
        <is>
          <t>6pk 12oz can</t>
        </is>
      </c>
      <c r="E1546" t="inlineStr">
        <is>
          <t>Fetch Variety Pack 10mg THC 6pk 12oz can</t>
        </is>
      </c>
      <c r="F1546" t="n">
        <v>4</v>
      </c>
      <c r="G1546" t="n">
        <v>0</v>
      </c>
      <c r="H1546" t="n">
        <v>85</v>
      </c>
      <c r="I1546" t="n">
        <v>0</v>
      </c>
      <c r="J1546" t="n">
        <v>1</v>
      </c>
      <c r="K1546" t="n">
        <v>1</v>
      </c>
      <c r="L1546">
        <f>G1546+K1546*F1546</f>
        <v/>
      </c>
      <c r="M1546">
        <f>IF(X1546&gt;0,L1546/(X1546*7/30),"")</f>
        <v/>
      </c>
      <c r="N1546">
        <f>IF(Y1546&gt;0,L1546/(Y1546*7/90),"")</f>
        <v/>
      </c>
      <c r="O1546" t="n">
        <v>47.91</v>
      </c>
      <c r="P1546">
        <f>K1546*O1546</f>
        <v/>
      </c>
      <c r="Q1546" t="inlineStr">
        <is>
          <t>THC</t>
        </is>
      </c>
      <c r="R1546" t="inlineStr">
        <is>
          <t>Beverages</t>
        </is>
      </c>
      <c r="S1546" t="inlineStr"/>
      <c r="T1546" t="inlineStr">
        <is>
          <t>31831</t>
        </is>
      </c>
      <c r="U1546" t="n">
        <v>0</v>
      </c>
      <c r="V1546" t="n">
        <v>309</v>
      </c>
      <c r="W1546" t="n">
        <v>0</v>
      </c>
      <c r="X1546" t="n">
        <v>2</v>
      </c>
      <c r="Y1546" t="n">
        <v>6</v>
      </c>
      <c r="Z1546" t="n">
        <v>8</v>
      </c>
      <c r="AA1546" t="n">
        <v>8</v>
      </c>
      <c r="AB1546" t="n">
        <v>0</v>
      </c>
      <c r="AC1546" t="n">
        <v>11.97647058823529</v>
      </c>
      <c r="AD1546" t="n">
        <v>0</v>
      </c>
      <c r="AE1546" t="n">
        <v>0</v>
      </c>
      <c r="AF1546" t="n">
        <v>38.95</v>
      </c>
      <c r="AG1546" t="n">
        <v>113.82</v>
      </c>
      <c r="AH1546" t="n">
        <v>153.77</v>
      </c>
      <c r="AI1546" t="n">
        <v>153.77</v>
      </c>
      <c r="AJ1546" t="n">
        <v>0</v>
      </c>
      <c r="AK1546" t="n">
        <v>19.475</v>
      </c>
      <c r="AL1546" t="n">
        <v>17.085555555</v>
      </c>
      <c r="AM1546" t="n">
        <v>17.085555555</v>
      </c>
      <c r="AN1546" t="n">
        <v>0</v>
      </c>
      <c r="AO1546" t="n">
        <v>0</v>
      </c>
      <c r="AP1546" t="inlineStr"/>
      <c r="AQ1546" t="n">
        <v>0</v>
      </c>
      <c r="AR1546" t="n">
        <v>0</v>
      </c>
    </row>
    <row r="1547">
      <c r="A1547" t="inlineStr">
        <is>
          <t>628719778234</t>
        </is>
      </c>
      <c r="B1547" t="inlineStr">
        <is>
          <t>Capitol Beverage Sales, L.P.</t>
        </is>
      </c>
      <c r="C1547" t="inlineStr">
        <is>
          <t>Cottage Grove</t>
        </is>
      </c>
      <c r="D1547" t="inlineStr">
        <is>
          <t>6pk 12oz can</t>
        </is>
      </c>
      <c r="E1547" t="inlineStr">
        <is>
          <t>Collective Project Variety Pack 10mg 6pk 12oz can</t>
        </is>
      </c>
      <c r="F1547" t="n">
        <v>4</v>
      </c>
      <c r="G1547" t="n">
        <v>0</v>
      </c>
      <c r="H1547" t="n">
        <v>71</v>
      </c>
      <c r="I1547" t="n">
        <v>0</v>
      </c>
      <c r="J1547" t="n">
        <v>1</v>
      </c>
      <c r="K1547" t="n">
        <v>1</v>
      </c>
      <c r="L1547">
        <f>G1547+K1547*F1547</f>
        <v/>
      </c>
      <c r="M1547">
        <f>IF(X1547&gt;0,L1547/(X1547*7/30),"")</f>
        <v/>
      </c>
      <c r="N1547">
        <f>IF(Y1547&gt;0,L1547/(Y1547*7/90),"")</f>
        <v/>
      </c>
      <c r="O1547" t="n">
        <v>60.8</v>
      </c>
      <c r="P1547">
        <f>K1547*O1547</f>
        <v/>
      </c>
      <c r="Q1547" t="inlineStr">
        <is>
          <t>THC</t>
        </is>
      </c>
      <c r="R1547" t="inlineStr">
        <is>
          <t>Beverages</t>
        </is>
      </c>
      <c r="S1547" t="inlineStr"/>
      <c r="T1547" t="inlineStr">
        <is>
          <t>31833</t>
        </is>
      </c>
      <c r="U1547" t="n">
        <v>0</v>
      </c>
      <c r="V1547" t="n">
        <v>321</v>
      </c>
      <c r="W1547" t="n">
        <v>0</v>
      </c>
      <c r="X1547" t="n">
        <v>2</v>
      </c>
      <c r="Y1547" t="n">
        <v>3</v>
      </c>
      <c r="Z1547" t="n">
        <v>4</v>
      </c>
      <c r="AA1547" t="n">
        <v>4</v>
      </c>
      <c r="AB1547" t="n">
        <v>0</v>
      </c>
      <c r="AC1547" t="n">
        <v>14.84567404535211</v>
      </c>
      <c r="AD1547" t="n">
        <v>15.2</v>
      </c>
      <c r="AE1547" t="n">
        <v>0</v>
      </c>
      <c r="AF1547" t="n">
        <v>39.92</v>
      </c>
      <c r="AG1547" t="n">
        <v>59.88</v>
      </c>
      <c r="AH1547" t="n">
        <v>82.87</v>
      </c>
      <c r="AI1547" t="n">
        <v>82.87</v>
      </c>
      <c r="AJ1547" t="n">
        <v>0</v>
      </c>
      <c r="AK1547" t="n">
        <v>19.96</v>
      </c>
      <c r="AL1547" t="n">
        <v>20.7175</v>
      </c>
      <c r="AM1547" t="n">
        <v>20.7175</v>
      </c>
      <c r="AN1547" t="n">
        <v>0</v>
      </c>
      <c r="AO1547" t="n">
        <v>0</v>
      </c>
      <c r="AP1547" t="inlineStr"/>
      <c r="AQ1547" t="n">
        <v>0</v>
      </c>
      <c r="AR1547" t="n">
        <v>0</v>
      </c>
    </row>
    <row r="1548">
      <c r="A1548" t="inlineStr">
        <is>
          <t>810012699761</t>
        </is>
      </c>
      <c r="B1548" t="inlineStr">
        <is>
          <t>Small Lot MN</t>
        </is>
      </c>
      <c r="C1548" t="inlineStr">
        <is>
          <t>Roseville</t>
        </is>
      </c>
      <c r="D1548" t="inlineStr">
        <is>
          <t>6pk 12oz can</t>
        </is>
      </c>
      <c r="E1548" t="inlineStr">
        <is>
          <t>Foundry Nation Soda Variety Pack 5mg THC 6pk 12oz can</t>
        </is>
      </c>
      <c r="F1548" t="n">
        <v>4</v>
      </c>
      <c r="G1548" t="n">
        <v>0</v>
      </c>
      <c r="H1548" t="n">
        <v>41</v>
      </c>
      <c r="I1548" t="n">
        <v>2</v>
      </c>
      <c r="J1548" t="n">
        <v>1</v>
      </c>
      <c r="K1548" t="n">
        <v>1</v>
      </c>
      <c r="L1548">
        <f>G1548+K1548*F1548</f>
        <v/>
      </c>
      <c r="M1548">
        <f>IF(X1548&gt;0,L1548/(X1548*7/30),"")</f>
        <v/>
      </c>
      <c r="N1548">
        <f>IF(Y1548&gt;0,L1548/(Y1548*7/90),"")</f>
        <v/>
      </c>
      <c r="O1548" t="n">
        <v>53.8</v>
      </c>
      <c r="P1548">
        <f>K1548*O1548</f>
        <v/>
      </c>
      <c r="Q1548" t="inlineStr">
        <is>
          <t>THC</t>
        </is>
      </c>
      <c r="R1548" t="inlineStr">
        <is>
          <t>Beverages</t>
        </is>
      </c>
      <c r="S1548" t="inlineStr"/>
      <c r="T1548" t="inlineStr">
        <is>
          <t>MNGODFNSVP60</t>
        </is>
      </c>
      <c r="U1548" t="n">
        <v>0</v>
      </c>
      <c r="V1548" t="n">
        <v>104</v>
      </c>
      <c r="W1548" t="n">
        <v>1</v>
      </c>
      <c r="X1548" t="n">
        <v>2</v>
      </c>
      <c r="Y1548" t="n">
        <v>3</v>
      </c>
      <c r="Z1548" t="n">
        <v>8</v>
      </c>
      <c r="AA1548" t="n">
        <v>9</v>
      </c>
      <c r="AB1548" t="n">
        <v>1</v>
      </c>
      <c r="AC1548" t="n">
        <v>13.45</v>
      </c>
      <c r="AD1548" t="n">
        <v>13.45</v>
      </c>
      <c r="AE1548" t="n">
        <v>19.96</v>
      </c>
      <c r="AF1548" t="n">
        <v>39.92</v>
      </c>
      <c r="AG1548" t="n">
        <v>59.88</v>
      </c>
      <c r="AH1548" t="n">
        <v>159.71</v>
      </c>
      <c r="AI1548" t="n">
        <v>179.67</v>
      </c>
      <c r="AJ1548" t="n">
        <v>19.96</v>
      </c>
      <c r="AK1548" t="n">
        <v>19.96</v>
      </c>
      <c r="AL1548" t="n">
        <v>19.96375</v>
      </c>
      <c r="AM1548" t="n">
        <v>19.963333333</v>
      </c>
      <c r="AN1548" t="n">
        <v>0</v>
      </c>
      <c r="AO1548" t="n">
        <v>0</v>
      </c>
      <c r="AP1548" t="inlineStr">
        <is>
          <t>Bellboy Corporation</t>
        </is>
      </c>
      <c r="AQ1548" t="n">
        <v>2</v>
      </c>
      <c r="AR1548" t="n">
        <v>0.4</v>
      </c>
    </row>
    <row r="1549">
      <c r="A1549" t="inlineStr">
        <is>
          <t>850009601407</t>
        </is>
      </c>
      <c r="B1549" t="inlineStr">
        <is>
          <t>Capitol Beverage Sales, L.P.</t>
        </is>
      </c>
      <c r="C1549" t="inlineStr">
        <is>
          <t>Cottage Grove</t>
        </is>
      </c>
      <c r="D1549" t="inlineStr">
        <is>
          <t>6pk 12oz can</t>
        </is>
      </c>
      <c r="E1549" t="inlineStr">
        <is>
          <t>Tempter's Variety Pack 10mg THC 6pk 12oz can</t>
        </is>
      </c>
      <c r="F1549" t="n">
        <v>4</v>
      </c>
      <c r="G1549" t="n">
        <v>0</v>
      </c>
      <c r="H1549" t="n">
        <v>108</v>
      </c>
      <c r="I1549" t="n">
        <v>5</v>
      </c>
      <c r="J1549" t="n">
        <v>1</v>
      </c>
      <c r="K1549" t="n">
        <v>1</v>
      </c>
      <c r="L1549">
        <f>G1549+K1549*F1549</f>
        <v/>
      </c>
      <c r="M1549">
        <f>IF(X1549&gt;0,L1549/(X1549*7/30),"")</f>
        <v/>
      </c>
      <c r="N1549">
        <f>IF(Y1549&gt;0,L1549/(Y1549*7/90),"")</f>
        <v/>
      </c>
      <c r="O1549" t="n">
        <v>66</v>
      </c>
      <c r="P1549">
        <f>K1549*O1549</f>
        <v/>
      </c>
      <c r="Q1549" t="inlineStr">
        <is>
          <t>THC</t>
        </is>
      </c>
      <c r="R1549" t="inlineStr">
        <is>
          <t>Beverages</t>
        </is>
      </c>
      <c r="S1549" t="inlineStr"/>
      <c r="T1549" t="inlineStr">
        <is>
          <t>31307</t>
        </is>
      </c>
      <c r="U1549" t="n">
        <v>0</v>
      </c>
      <c r="V1549" t="n">
        <v>1914</v>
      </c>
      <c r="W1549" t="n">
        <v>0</v>
      </c>
      <c r="X1549" t="n">
        <v>3</v>
      </c>
      <c r="Y1549" t="n">
        <v>8</v>
      </c>
      <c r="Z1549" t="n">
        <v>28</v>
      </c>
      <c r="AA1549" t="n">
        <v>28</v>
      </c>
      <c r="AB1549" t="n">
        <v>0</v>
      </c>
      <c r="AC1549" t="n">
        <v>15.96935626101852</v>
      </c>
      <c r="AD1549" t="n">
        <v>16.5</v>
      </c>
      <c r="AE1549" t="n">
        <v>0</v>
      </c>
      <c r="AF1549" t="n">
        <v>74.88</v>
      </c>
      <c r="AG1549" t="n">
        <v>199.68</v>
      </c>
      <c r="AH1549" t="n">
        <v>702.3700000000001</v>
      </c>
      <c r="AI1549" t="n">
        <v>702.3700000000001</v>
      </c>
      <c r="AJ1549" t="n">
        <v>0</v>
      </c>
      <c r="AK1549" t="n">
        <v>24.96</v>
      </c>
      <c r="AL1549" t="n">
        <v>25.084642857</v>
      </c>
      <c r="AM1549" t="n">
        <v>25.084642857</v>
      </c>
      <c r="AN1549" t="n">
        <v>0</v>
      </c>
      <c r="AO1549" t="n">
        <v>1</v>
      </c>
      <c r="AP1549" t="inlineStr">
        <is>
          <t>College City Beverage, Inc.</t>
        </is>
      </c>
      <c r="AQ1549" t="n">
        <v>0</v>
      </c>
      <c r="AR1549" t="n">
        <v>0</v>
      </c>
    </row>
    <row r="1550">
      <c r="A1550" t="inlineStr">
        <is>
          <t>850009601872</t>
        </is>
      </c>
      <c r="B1550" t="inlineStr">
        <is>
          <t>Capitol Beverage Sales, L.P.</t>
        </is>
      </c>
      <c r="C1550" t="inlineStr">
        <is>
          <t>Andover</t>
        </is>
      </c>
      <c r="D1550" t="inlineStr">
        <is>
          <t>6pk 16oz can</t>
        </is>
      </c>
      <c r="E1550" t="inlineStr">
        <is>
          <t>Iverson 96 Nectarine 10mg THC 6pk 16oz can</t>
        </is>
      </c>
      <c r="F1550" t="n">
        <v>4</v>
      </c>
      <c r="G1550" t="n">
        <v>0</v>
      </c>
      <c r="H1550" t="n">
        <v>52.83333</v>
      </c>
      <c r="I1550" t="n">
        <v>0</v>
      </c>
      <c r="J1550" t="n">
        <v>1</v>
      </c>
      <c r="K1550" t="n">
        <v>1</v>
      </c>
      <c r="L1550">
        <f>G1550+K1550*F1550</f>
        <v/>
      </c>
      <c r="M1550">
        <f>IF(X1550&gt;0,L1550/(X1550*7/30),"")</f>
        <v/>
      </c>
      <c r="N1550">
        <f>IF(Y1550&gt;0,L1550/(Y1550*7/90),"")</f>
        <v/>
      </c>
      <c r="O1550" t="n">
        <v>62.37</v>
      </c>
      <c r="P1550">
        <f>K1550*O1550</f>
        <v/>
      </c>
      <c r="Q1550" t="inlineStr">
        <is>
          <t>THC</t>
        </is>
      </c>
      <c r="R1550" t="inlineStr">
        <is>
          <t>Beverages</t>
        </is>
      </c>
      <c r="S1550" t="inlineStr"/>
      <c r="T1550" t="inlineStr">
        <is>
          <t>850009601872</t>
        </is>
      </c>
      <c r="U1550" t="n">
        <v>0</v>
      </c>
      <c r="V1550" t="n">
        <v>337</v>
      </c>
      <c r="W1550" t="n">
        <v>0</v>
      </c>
      <c r="X1550" t="n">
        <v>3</v>
      </c>
      <c r="Y1550" t="n">
        <v>28</v>
      </c>
      <c r="Z1550" t="n">
        <v>80</v>
      </c>
      <c r="AA1550" t="n">
        <v>80</v>
      </c>
      <c r="AB1550" t="n">
        <v>0</v>
      </c>
      <c r="AC1550" t="n">
        <v>13.63023660647512</v>
      </c>
      <c r="AD1550" t="n">
        <v>15.5925</v>
      </c>
      <c r="AE1550" t="n">
        <v>0</v>
      </c>
      <c r="AF1550" t="n">
        <v>59.58</v>
      </c>
      <c r="AG1550" t="n">
        <v>555.8100000000002</v>
      </c>
      <c r="AH1550" t="n">
        <v>1620.279999999997</v>
      </c>
      <c r="AI1550" t="n">
        <v>1620.279999999997</v>
      </c>
      <c r="AJ1550" t="n">
        <v>0</v>
      </c>
      <c r="AK1550" t="n">
        <v>19.86</v>
      </c>
      <c r="AL1550" t="n">
        <v>20.00345679</v>
      </c>
      <c r="AM1550" t="n">
        <v>20.00345679</v>
      </c>
      <c r="AN1550" t="n">
        <v>0</v>
      </c>
      <c r="AO1550" t="n">
        <v>0</v>
      </c>
      <c r="AP1550" t="inlineStr">
        <is>
          <t>Capitol Beverage Sales, L.P.</t>
        </is>
      </c>
      <c r="AQ1550" t="n">
        <v>0</v>
      </c>
      <c r="AR1550" t="n">
        <v>0</v>
      </c>
    </row>
    <row r="1551">
      <c r="A1551" t="inlineStr">
        <is>
          <t>850047906380</t>
        </is>
      </c>
      <c r="B1551" t="inlineStr">
        <is>
          <t>Dahlheimer Beverage Monticello</t>
        </is>
      </c>
      <c r="C1551" t="inlineStr">
        <is>
          <t>Osseo</t>
        </is>
      </c>
      <c r="D1551" t="inlineStr">
        <is>
          <t>6pk 12oz can</t>
        </is>
      </c>
      <c r="E1551" t="inlineStr">
        <is>
          <t>Climbing Kites Variety Pack 10mg THC 6pk 12oz can</t>
        </is>
      </c>
      <c r="F1551" t="n">
        <v>4</v>
      </c>
      <c r="G1551" t="n">
        <v>0</v>
      </c>
      <c r="H1551" t="n">
        <v>19</v>
      </c>
      <c r="I1551" t="n">
        <v>1</v>
      </c>
      <c r="J1551" t="n">
        <v>1</v>
      </c>
      <c r="K1551" t="n">
        <v>1</v>
      </c>
      <c r="L1551">
        <f>G1551+K1551*F1551</f>
        <v/>
      </c>
      <c r="M1551">
        <f>IF(X1551&gt;0,L1551/(X1551*7/30),"")</f>
        <v/>
      </c>
      <c r="N1551">
        <f>IF(Y1551&gt;0,L1551/(Y1551*7/90),"")</f>
        <v/>
      </c>
      <c r="O1551" t="n">
        <v>57.6</v>
      </c>
      <c r="P1551">
        <f>K1551*O1551</f>
        <v/>
      </c>
      <c r="Q1551" t="inlineStr">
        <is>
          <t>THC</t>
        </is>
      </c>
      <c r="R1551" t="inlineStr">
        <is>
          <t>Beverages</t>
        </is>
      </c>
      <c r="S1551" t="inlineStr"/>
      <c r="T1551" t="inlineStr">
        <is>
          <t>850047906380</t>
        </is>
      </c>
      <c r="U1551" t="n">
        <v>0</v>
      </c>
      <c r="V1551" t="n">
        <v>490</v>
      </c>
      <c r="W1551" t="n">
        <v>0</v>
      </c>
      <c r="X1551" t="n">
        <v>2</v>
      </c>
      <c r="Y1551" t="n">
        <v>4</v>
      </c>
      <c r="Z1551" t="n">
        <v>4</v>
      </c>
      <c r="AA1551" t="n">
        <v>4</v>
      </c>
      <c r="AB1551" t="n">
        <v>0</v>
      </c>
      <c r="AC1551" t="n">
        <v>14.4</v>
      </c>
      <c r="AD1551" t="n">
        <v>14.4</v>
      </c>
      <c r="AE1551" t="n">
        <v>0</v>
      </c>
      <c r="AF1551" t="n">
        <v>43.92</v>
      </c>
      <c r="AG1551" t="n">
        <v>87.84</v>
      </c>
      <c r="AH1551" t="n">
        <v>87.84</v>
      </c>
      <c r="AI1551" t="n">
        <v>87.84</v>
      </c>
      <c r="AJ1551" t="n">
        <v>0</v>
      </c>
      <c r="AK1551" t="n">
        <v>21.96</v>
      </c>
      <c r="AL1551" t="n">
        <v>17.568</v>
      </c>
      <c r="AM1551" t="n">
        <v>17.568</v>
      </c>
      <c r="AN1551" t="n">
        <v>0</v>
      </c>
      <c r="AO1551" t="n">
        <v>0</v>
      </c>
      <c r="AP1551" t="inlineStr">
        <is>
          <t>Dahlheimer Beverage Monticello</t>
        </is>
      </c>
      <c r="AQ1551" t="n">
        <v>0</v>
      </c>
      <c r="AR1551" t="n">
        <v>0</v>
      </c>
    </row>
    <row r="1552">
      <c r="A1552" t="inlineStr">
        <is>
          <t>850047906380</t>
        </is>
      </c>
      <c r="B1552" t="inlineStr">
        <is>
          <t>Global Reserve LLC</t>
        </is>
      </c>
      <c r="C1552" t="inlineStr">
        <is>
          <t>Minnetonka</t>
        </is>
      </c>
      <c r="D1552" t="inlineStr">
        <is>
          <t>6pk 12oz can</t>
        </is>
      </c>
      <c r="E1552" t="inlineStr">
        <is>
          <t>Climbing Kites Variety Pack 10mg THC 6pk 12oz can</t>
        </is>
      </c>
      <c r="F1552" t="n">
        <v>4</v>
      </c>
      <c r="G1552" t="n">
        <v>0</v>
      </c>
      <c r="H1552" t="n">
        <v>19</v>
      </c>
      <c r="I1552" t="n">
        <v>1</v>
      </c>
      <c r="J1552" t="n">
        <v>1</v>
      </c>
      <c r="K1552" t="n">
        <v>1</v>
      </c>
      <c r="L1552">
        <f>G1552+K1552*F1552</f>
        <v/>
      </c>
      <c r="M1552">
        <f>IF(X1552&gt;0,L1552/(X1552*7/30),"")</f>
        <v/>
      </c>
      <c r="N1552">
        <f>IF(Y1552&gt;0,L1552/(Y1552*7/90),"")</f>
        <v/>
      </c>
      <c r="O1552" t="n">
        <v>57.6</v>
      </c>
      <c r="P1552">
        <f>K1552*O1552</f>
        <v/>
      </c>
      <c r="Q1552" t="inlineStr">
        <is>
          <t>THC</t>
        </is>
      </c>
      <c r="R1552" t="inlineStr">
        <is>
          <t>Beverages</t>
        </is>
      </c>
      <c r="S1552" t="inlineStr"/>
      <c r="T1552" t="inlineStr">
        <is>
          <t>190-485</t>
        </is>
      </c>
      <c r="U1552" t="n">
        <v>0</v>
      </c>
      <c r="V1552" t="n">
        <v>490</v>
      </c>
      <c r="W1552" t="n">
        <v>2</v>
      </c>
      <c r="X1552" t="n">
        <v>2</v>
      </c>
      <c r="Y1552" t="n">
        <v>5</v>
      </c>
      <c r="Z1552" t="n">
        <v>11</v>
      </c>
      <c r="AA1552" t="n">
        <v>11</v>
      </c>
      <c r="AB1552" t="n">
        <v>0</v>
      </c>
      <c r="AC1552" t="n">
        <v>14.4</v>
      </c>
      <c r="AD1552" t="n">
        <v>14.4</v>
      </c>
      <c r="AE1552" t="n">
        <v>43.92</v>
      </c>
      <c r="AF1552" t="n">
        <v>43.92</v>
      </c>
      <c r="AG1552" t="n">
        <v>113.83</v>
      </c>
      <c r="AH1552" t="n">
        <v>243.5900000000001</v>
      </c>
      <c r="AI1552" t="n">
        <v>243.5900000000001</v>
      </c>
      <c r="AJ1552" t="n">
        <v>21.96</v>
      </c>
      <c r="AK1552" t="n">
        <v>21.96</v>
      </c>
      <c r="AL1552" t="n">
        <v>22.144545454</v>
      </c>
      <c r="AM1552" t="n">
        <v>22.144545454</v>
      </c>
      <c r="AN1552" t="n">
        <v>0</v>
      </c>
      <c r="AO1552" t="n">
        <v>0</v>
      </c>
      <c r="AP1552" t="inlineStr">
        <is>
          <t>Dahlheimer Beverage Monticello</t>
        </is>
      </c>
      <c r="AQ1552" t="n">
        <v>0</v>
      </c>
      <c r="AR1552" t="n">
        <v>0</v>
      </c>
    </row>
    <row r="1553">
      <c r="A1553" t="inlineStr">
        <is>
          <t>850033550719</t>
        </is>
      </c>
      <c r="B1553" t="inlineStr">
        <is>
          <t>Insight Brewing Company (D)</t>
        </is>
      </c>
      <c r="C1553" t="inlineStr">
        <is>
          <t>St. Louis Park</t>
        </is>
      </c>
      <c r="D1553" t="inlineStr">
        <is>
          <t>6pk 12oz can</t>
        </is>
      </c>
      <c r="E1553" t="inlineStr">
        <is>
          <t>Insight Grapefruit 10mg THC 6pk 12oz can</t>
        </is>
      </c>
      <c r="F1553" t="n">
        <v>4</v>
      </c>
      <c r="G1553" t="n">
        <v>0</v>
      </c>
      <c r="H1553" t="n">
        <v>68</v>
      </c>
      <c r="I1553" t="n">
        <v>1</v>
      </c>
      <c r="J1553" t="n">
        <v>1</v>
      </c>
      <c r="K1553" t="n">
        <v>1</v>
      </c>
      <c r="L1553">
        <f>G1553+K1553*F1553</f>
        <v/>
      </c>
      <c r="M1553">
        <f>IF(X1553&gt;0,L1553/(X1553*7/30),"")</f>
        <v/>
      </c>
      <c r="N1553">
        <f>IF(Y1553&gt;0,L1553/(Y1553*7/90),"")</f>
        <v/>
      </c>
      <c r="O1553" t="n">
        <v>50.89</v>
      </c>
      <c r="P1553">
        <f>K1553*O1553</f>
        <v/>
      </c>
      <c r="Q1553" t="inlineStr">
        <is>
          <t>THC</t>
        </is>
      </c>
      <c r="R1553" t="inlineStr">
        <is>
          <t>Beverages</t>
        </is>
      </c>
      <c r="S1553" t="inlineStr"/>
      <c r="T1553" t="inlineStr">
        <is>
          <t>GRAPE06</t>
        </is>
      </c>
      <c r="U1553" t="n">
        <v>0</v>
      </c>
      <c r="V1553" t="n">
        <v>204</v>
      </c>
      <c r="W1553" t="n">
        <v>1</v>
      </c>
      <c r="X1553" t="n">
        <v>5</v>
      </c>
      <c r="Y1553" t="n">
        <v>8</v>
      </c>
      <c r="Z1553" t="n">
        <v>27</v>
      </c>
      <c r="AA1553" t="n">
        <v>32</v>
      </c>
      <c r="AB1553" t="n">
        <v>1</v>
      </c>
      <c r="AC1553" t="n">
        <v>12.72738970588235</v>
      </c>
      <c r="AD1553" t="n">
        <v>12.7225</v>
      </c>
      <c r="AE1553" t="n">
        <v>18.96</v>
      </c>
      <c r="AF1553" t="n">
        <v>94.80000000000001</v>
      </c>
      <c r="AG1553" t="n">
        <v>151.71</v>
      </c>
      <c r="AH1553" t="n">
        <v>512.0399999999998</v>
      </c>
      <c r="AI1553" t="n">
        <v>604.75</v>
      </c>
      <c r="AJ1553" t="n">
        <v>18.96</v>
      </c>
      <c r="AK1553" t="n">
        <v>18.96</v>
      </c>
      <c r="AL1553" t="n">
        <v>18.964444444</v>
      </c>
      <c r="AM1553" t="n">
        <v>18.8984375</v>
      </c>
      <c r="AN1553" t="n">
        <v>0</v>
      </c>
      <c r="AO1553" t="n">
        <v>3</v>
      </c>
      <c r="AP1553" t="inlineStr">
        <is>
          <t>Insight Brewing Company (D)</t>
        </is>
      </c>
      <c r="AQ1553" t="n">
        <v>2.5</v>
      </c>
      <c r="AR1553" t="n">
        <v>1</v>
      </c>
    </row>
    <row r="1554">
      <c r="A1554" t="inlineStr">
        <is>
          <t>850033550757</t>
        </is>
      </c>
      <c r="B1554" t="inlineStr">
        <is>
          <t>Insight Brewing Company (D)</t>
        </is>
      </c>
      <c r="C1554" t="inlineStr">
        <is>
          <t>Vadnais Heights</t>
        </is>
      </c>
      <c r="D1554" t="inlineStr">
        <is>
          <t>6pk 12oz can</t>
        </is>
      </c>
      <c r="E1554" t="inlineStr">
        <is>
          <t>Insight Blackberry Lemon 10mg THC 6pk 12oz can</t>
        </is>
      </c>
      <c r="F1554" t="n">
        <v>4</v>
      </c>
      <c r="G1554" t="n">
        <v>0</v>
      </c>
      <c r="H1554" t="n">
        <v>50</v>
      </c>
      <c r="I1554" t="n">
        <v>3</v>
      </c>
      <c r="J1554" t="n">
        <v>1</v>
      </c>
      <c r="K1554" t="n">
        <v>1</v>
      </c>
      <c r="L1554">
        <f>G1554+K1554*F1554</f>
        <v/>
      </c>
      <c r="M1554">
        <f>IF(X1554&gt;0,L1554/(X1554*7/30),"")</f>
        <v/>
      </c>
      <c r="N1554">
        <f>IF(Y1554&gt;0,L1554/(Y1554*7/90),"")</f>
        <v/>
      </c>
      <c r="O1554" t="n">
        <v>50.89</v>
      </c>
      <c r="P1554">
        <f>K1554*O1554</f>
        <v/>
      </c>
      <c r="Q1554" t="inlineStr">
        <is>
          <t>THC</t>
        </is>
      </c>
      <c r="R1554" t="inlineStr">
        <is>
          <t>Beverages</t>
        </is>
      </c>
      <c r="S1554" t="inlineStr"/>
      <c r="T1554" t="inlineStr">
        <is>
          <t>BLACK06</t>
        </is>
      </c>
      <c r="U1554" t="n">
        <v>0</v>
      </c>
      <c r="V1554" t="n">
        <v>257</v>
      </c>
      <c r="W1554" t="n">
        <v>2</v>
      </c>
      <c r="X1554" t="n">
        <v>4</v>
      </c>
      <c r="Y1554" t="n">
        <v>6</v>
      </c>
      <c r="Z1554" t="n">
        <v>16</v>
      </c>
      <c r="AA1554" t="n">
        <v>21</v>
      </c>
      <c r="AB1554" t="n">
        <v>2</v>
      </c>
      <c r="AC1554" t="n">
        <v>12.8958</v>
      </c>
      <c r="AD1554" t="n">
        <v>12.7225</v>
      </c>
      <c r="AE1554" t="n">
        <v>37.92</v>
      </c>
      <c r="AF1554" t="n">
        <v>75.84</v>
      </c>
      <c r="AG1554" t="n">
        <v>113.76</v>
      </c>
      <c r="AH1554" t="n">
        <v>302.39</v>
      </c>
      <c r="AI1554" t="n">
        <v>395.0999999999999</v>
      </c>
      <c r="AJ1554" t="n">
        <v>18.96</v>
      </c>
      <c r="AK1554" t="n">
        <v>18.96</v>
      </c>
      <c r="AL1554" t="n">
        <v>18.899375</v>
      </c>
      <c r="AM1554" t="n">
        <v>18.814285714</v>
      </c>
      <c r="AN1554" t="n">
        <v>0</v>
      </c>
      <c r="AO1554" t="n">
        <v>0</v>
      </c>
      <c r="AP1554" t="inlineStr">
        <is>
          <t>Insight Brewing Company (D)</t>
        </is>
      </c>
      <c r="AQ1554" t="n">
        <v>1.3333</v>
      </c>
      <c r="AR1554" t="n">
        <v>0.7143</v>
      </c>
    </row>
    <row r="1555">
      <c r="A1555" t="inlineStr">
        <is>
          <t>860009438019</t>
        </is>
      </c>
      <c r="B1555" t="inlineStr">
        <is>
          <t>Discontinued</t>
        </is>
      </c>
      <c r="C1555" t="inlineStr">
        <is>
          <t>Stillwater</t>
        </is>
      </c>
      <c r="D1555" t="inlineStr">
        <is>
          <t>6pk 12oz can</t>
        </is>
      </c>
      <c r="E1555" t="inlineStr">
        <is>
          <t>Minny Grown Variety 6pk 12oz can</t>
        </is>
      </c>
      <c r="F1555" t="n">
        <v>4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>
        <f>G1555+K1555*F1555</f>
        <v/>
      </c>
      <c r="M1555">
        <f>IF(X1555&gt;0,L1555/(X1555*7/30),"")</f>
        <v/>
      </c>
      <c r="N1555">
        <f>IF(Y1555&gt;0,L1555/(Y1555*7/90),"")</f>
        <v/>
      </c>
      <c r="O1555" t="n">
        <v>70</v>
      </c>
      <c r="P1555">
        <f>K1555*O1555</f>
        <v/>
      </c>
      <c r="Q1555" t="inlineStr">
        <is>
          <t>THC</t>
        </is>
      </c>
      <c r="R1555" t="inlineStr">
        <is>
          <t>Beverages</t>
        </is>
      </c>
      <c r="S1555" t="inlineStr"/>
      <c r="T1555" t="inlineStr">
        <is>
          <t>860009438019</t>
        </is>
      </c>
      <c r="U1555" t="n">
        <v>0</v>
      </c>
      <c r="V1555" t="n">
        <v>249</v>
      </c>
      <c r="W1555" t="n">
        <v>2</v>
      </c>
      <c r="X1555" t="n">
        <v>4</v>
      </c>
      <c r="Y1555" t="n">
        <v>7</v>
      </c>
      <c r="Z1555" t="n">
        <v>23</v>
      </c>
      <c r="AA1555" t="n">
        <v>28</v>
      </c>
      <c r="AB1555" t="n">
        <v>1</v>
      </c>
      <c r="AC1555" t="n">
        <v>17.5</v>
      </c>
      <c r="AD1555" t="n">
        <v>17.5</v>
      </c>
      <c r="AE1555" t="n">
        <v>55.92</v>
      </c>
      <c r="AF1555" t="n">
        <v>111.84</v>
      </c>
      <c r="AG1555" t="n">
        <v>195.72</v>
      </c>
      <c r="AH1555" t="n">
        <v>659.6700000000001</v>
      </c>
      <c r="AI1555" t="n">
        <v>807.6900000000003</v>
      </c>
      <c r="AJ1555" t="n">
        <v>27.96</v>
      </c>
      <c r="AK1555" t="n">
        <v>27.96</v>
      </c>
      <c r="AL1555" t="n">
        <v>28.681304347</v>
      </c>
      <c r="AM1555" t="n">
        <v>28.846071428</v>
      </c>
      <c r="AN1555" t="n">
        <v>0</v>
      </c>
      <c r="AO1555" t="n">
        <v>0</v>
      </c>
      <c r="AP1555" t="inlineStr">
        <is>
          <t>Minny Grown</t>
        </is>
      </c>
      <c r="AQ1555" t="n">
        <v>1.3333</v>
      </c>
      <c r="AR1555" t="n">
        <v>0.7</v>
      </c>
    </row>
    <row r="1556">
      <c r="A1556" t="inlineStr">
        <is>
          <t>196852500505</t>
        </is>
      </c>
      <c r="B1556" t="inlineStr">
        <is>
          <t>Johnson Brothers - St. Paul</t>
        </is>
      </c>
      <c r="C1556" t="inlineStr">
        <is>
          <t>Minnetonka</t>
        </is>
      </c>
      <c r="D1556" t="inlineStr">
        <is>
          <t>6pk 12oz can</t>
        </is>
      </c>
      <c r="E1556" t="inlineStr">
        <is>
          <t>Wynk Lime Twist 5mg THC 6pk 12oz can</t>
        </is>
      </c>
      <c r="F1556" t="n">
        <v>4</v>
      </c>
      <c r="G1556" t="n">
        <v>1</v>
      </c>
      <c r="H1556" t="n">
        <v>79</v>
      </c>
      <c r="I1556" t="n">
        <v>1</v>
      </c>
      <c r="J1556" t="n">
        <v>0</v>
      </c>
      <c r="K1556" t="n">
        <v>0</v>
      </c>
      <c r="L1556">
        <f>G1556+K1556*F1556</f>
        <v/>
      </c>
      <c r="M1556">
        <f>IF(X1556&gt;0,L1556/(X1556*7/30),"")</f>
        <v/>
      </c>
      <c r="N1556">
        <f>IF(Y1556&gt;0,L1556/(Y1556*7/90),"")</f>
        <v/>
      </c>
      <c r="O1556" t="n">
        <v>37.95</v>
      </c>
      <c r="P1556">
        <f>K1556*O1556</f>
        <v/>
      </c>
      <c r="Q1556" t="inlineStr">
        <is>
          <t>THC</t>
        </is>
      </c>
      <c r="R1556" t="inlineStr">
        <is>
          <t>Beverages</t>
        </is>
      </c>
      <c r="S1556" t="inlineStr"/>
      <c r="T1556" t="inlineStr">
        <is>
          <t>1379413</t>
        </is>
      </c>
      <c r="U1556" t="n">
        <v>0</v>
      </c>
      <c r="V1556" t="n">
        <v>283</v>
      </c>
      <c r="W1556" t="n">
        <v>0</v>
      </c>
      <c r="X1556" t="n">
        <v>0</v>
      </c>
      <c r="Y1556" t="n">
        <v>1</v>
      </c>
      <c r="Z1556" t="n">
        <v>7</v>
      </c>
      <c r="AA1556" t="n">
        <v>10</v>
      </c>
      <c r="AB1556" t="n">
        <v>0</v>
      </c>
      <c r="AC1556" t="n">
        <v>8.112405063440507</v>
      </c>
      <c r="AD1556" t="n">
        <v>9.487500000000001</v>
      </c>
      <c r="AE1556" t="n">
        <v>0</v>
      </c>
      <c r="AF1556" t="n">
        <v>0</v>
      </c>
      <c r="AG1556" t="n">
        <v>12.96</v>
      </c>
      <c r="AH1556" t="n">
        <v>98.72000000000003</v>
      </c>
      <c r="AI1556" t="n">
        <v>143.6000000000001</v>
      </c>
      <c r="AJ1556" t="n">
        <v>0</v>
      </c>
      <c r="AK1556" t="n">
        <v>0</v>
      </c>
      <c r="AL1556" t="n">
        <v>14.102857142</v>
      </c>
      <c r="AM1556" t="n">
        <v>14.36</v>
      </c>
      <c r="AN1556" t="n">
        <v>0</v>
      </c>
      <c r="AO1556" t="n">
        <v>1</v>
      </c>
      <c r="AP1556" t="inlineStr">
        <is>
          <t>Artisan Beer</t>
        </is>
      </c>
      <c r="AQ1556" t="n">
        <v>0</v>
      </c>
      <c r="AR1556" t="n">
        <v>0</v>
      </c>
    </row>
    <row r="1557">
      <c r="A1557" t="inlineStr">
        <is>
          <t>196852875160</t>
        </is>
      </c>
      <c r="B1557" t="inlineStr">
        <is>
          <t>Johnson Brothers - St. Paul</t>
        </is>
      </c>
      <c r="C1557" t="inlineStr">
        <is>
          <t>Osseo</t>
        </is>
      </c>
      <c r="D1557" t="inlineStr">
        <is>
          <t>6pk 12oz can</t>
        </is>
      </c>
      <c r="E1557" t="inlineStr">
        <is>
          <t>Wynk Black Cherry 5mg THC 6pk 12oz can</t>
        </is>
      </c>
      <c r="F1557" t="n">
        <v>4</v>
      </c>
      <c r="G1557" t="n">
        <v>1</v>
      </c>
      <c r="H1557" t="n">
        <v>83</v>
      </c>
      <c r="I1557" t="n">
        <v>1</v>
      </c>
      <c r="J1557" t="n">
        <v>0</v>
      </c>
      <c r="K1557" t="n">
        <v>0</v>
      </c>
      <c r="L1557">
        <f>G1557+K1557*F1557</f>
        <v/>
      </c>
      <c r="M1557">
        <f>IF(X1557&gt;0,L1557/(X1557*7/30),"")</f>
        <v/>
      </c>
      <c r="N1557">
        <f>IF(Y1557&gt;0,L1557/(Y1557*7/90),"")</f>
        <v/>
      </c>
      <c r="O1557" t="n">
        <v>35.03</v>
      </c>
      <c r="P1557">
        <f>K1557*O1557</f>
        <v/>
      </c>
      <c r="Q1557" t="inlineStr">
        <is>
          <t>THC</t>
        </is>
      </c>
      <c r="R1557" t="inlineStr">
        <is>
          <t>Beverages</t>
        </is>
      </c>
      <c r="S1557" t="inlineStr"/>
      <c r="T1557" t="inlineStr">
        <is>
          <t>1692834</t>
        </is>
      </c>
      <c r="U1557" t="n">
        <v>0</v>
      </c>
      <c r="V1557" t="n">
        <v>588</v>
      </c>
      <c r="W1557" t="n">
        <v>0</v>
      </c>
      <c r="X1557" t="n">
        <v>0</v>
      </c>
      <c r="Y1557" t="n">
        <v>1</v>
      </c>
      <c r="Z1557" t="n">
        <v>10</v>
      </c>
      <c r="AA1557" t="n">
        <v>11</v>
      </c>
      <c r="AB1557" t="n">
        <v>0</v>
      </c>
      <c r="AC1557" t="n">
        <v>8.87688368830964</v>
      </c>
      <c r="AD1557" t="n">
        <v>8.7575</v>
      </c>
      <c r="AE1557" t="n">
        <v>0</v>
      </c>
      <c r="AF1557" t="n">
        <v>0</v>
      </c>
      <c r="AG1557" t="n">
        <v>12.96</v>
      </c>
      <c r="AH1557" t="n">
        <v>130.69</v>
      </c>
      <c r="AI1557" t="n">
        <v>145.65</v>
      </c>
      <c r="AJ1557" t="n">
        <v>0</v>
      </c>
      <c r="AK1557" t="n">
        <v>0</v>
      </c>
      <c r="AL1557" t="n">
        <v>13.069</v>
      </c>
      <c r="AM1557" t="n">
        <v>12.1375</v>
      </c>
      <c r="AN1557" t="n">
        <v>0</v>
      </c>
      <c r="AO1557" t="n">
        <v>0</v>
      </c>
      <c r="AP1557" t="inlineStr">
        <is>
          <t>Artisan Beer</t>
        </is>
      </c>
      <c r="AQ1557" t="n">
        <v>0</v>
      </c>
      <c r="AR1557" t="n">
        <v>1</v>
      </c>
    </row>
    <row r="1558">
      <c r="A1558" t="inlineStr">
        <is>
          <t>197644029709</t>
        </is>
      </c>
      <c r="B1558" t="inlineStr">
        <is>
          <t>Johnson Brothers - St. Paul</t>
        </is>
      </c>
      <c r="C1558" t="inlineStr">
        <is>
          <t>Blaine</t>
        </is>
      </c>
      <c r="D1558" t="inlineStr">
        <is>
          <t>6pk 12oz can</t>
        </is>
      </c>
      <c r="E1558" t="inlineStr">
        <is>
          <t>Wynk Tangerine 5mg THC 6pk 12oz can</t>
        </is>
      </c>
      <c r="F1558" t="n">
        <v>4</v>
      </c>
      <c r="G1558" t="n">
        <v>1</v>
      </c>
      <c r="H1558" t="n">
        <v>66</v>
      </c>
      <c r="I1558" t="n">
        <v>3</v>
      </c>
      <c r="J1558" t="n">
        <v>0</v>
      </c>
      <c r="K1558" t="n">
        <v>0</v>
      </c>
      <c r="L1558">
        <f>G1558+K1558*F1558</f>
        <v/>
      </c>
      <c r="M1558">
        <f>IF(X1558&gt;0,L1558/(X1558*7/30),"")</f>
        <v/>
      </c>
      <c r="N1558">
        <f>IF(Y1558&gt;0,L1558/(Y1558*7/90),"")</f>
        <v/>
      </c>
      <c r="O1558" t="n">
        <v>35.03</v>
      </c>
      <c r="P1558">
        <f>K1558*O1558</f>
        <v/>
      </c>
      <c r="Q1558" t="inlineStr">
        <is>
          <t>THC</t>
        </is>
      </c>
      <c r="R1558" t="inlineStr">
        <is>
          <t>Beverages</t>
        </is>
      </c>
      <c r="S1558" t="inlineStr"/>
      <c r="T1558" t="inlineStr">
        <is>
          <t>197644029709</t>
        </is>
      </c>
      <c r="U1558" t="n">
        <v>0</v>
      </c>
      <c r="V1558" t="n">
        <v>245</v>
      </c>
      <c r="W1558" t="n">
        <v>0</v>
      </c>
      <c r="X1558" t="n">
        <v>0</v>
      </c>
      <c r="Y1558" t="n">
        <v>1</v>
      </c>
      <c r="Z1558" t="n">
        <v>9</v>
      </c>
      <c r="AA1558" t="n">
        <v>18</v>
      </c>
      <c r="AB1558" t="n">
        <v>2</v>
      </c>
      <c r="AC1558" t="n">
        <v>9.24011363628788</v>
      </c>
      <c r="AD1558" t="n">
        <v>8.7575</v>
      </c>
      <c r="AE1558" t="n">
        <v>0</v>
      </c>
      <c r="AF1558" t="n">
        <v>0</v>
      </c>
      <c r="AG1558" t="n">
        <v>12.96</v>
      </c>
      <c r="AH1558" t="n">
        <v>124.64</v>
      </c>
      <c r="AI1558" t="n">
        <v>261.8100000000001</v>
      </c>
      <c r="AJ1558" t="n">
        <v>0</v>
      </c>
      <c r="AK1558" t="n">
        <v>0</v>
      </c>
      <c r="AL1558" t="n">
        <v>13.848888888</v>
      </c>
      <c r="AM1558" t="n">
        <v>14.545</v>
      </c>
      <c r="AN1558" t="n">
        <v>0</v>
      </c>
      <c r="AO1558" t="n">
        <v>0</v>
      </c>
      <c r="AP1558" t="inlineStr">
        <is>
          <t>Artisan Beer</t>
        </is>
      </c>
      <c r="AQ1558" t="n">
        <v>0</v>
      </c>
      <c r="AR1558" t="n">
        <v>0</v>
      </c>
    </row>
    <row r="1559">
      <c r="A1559" t="inlineStr">
        <is>
          <t>197644029709</t>
        </is>
      </c>
      <c r="B1559" t="inlineStr">
        <is>
          <t>Johnson Brothers - St. Paul</t>
        </is>
      </c>
      <c r="C1559" t="inlineStr">
        <is>
          <t>Minneapolis</t>
        </is>
      </c>
      <c r="D1559" t="inlineStr">
        <is>
          <t>6pk 12oz can</t>
        </is>
      </c>
      <c r="E1559" t="inlineStr">
        <is>
          <t>Wynk Tangerine 5mg THC 6pk 12oz can</t>
        </is>
      </c>
      <c r="F1559" t="n">
        <v>4</v>
      </c>
      <c r="G1559" t="n">
        <v>1</v>
      </c>
      <c r="H1559" t="n">
        <v>66</v>
      </c>
      <c r="I1559" t="n">
        <v>1</v>
      </c>
      <c r="J1559" t="n">
        <v>0</v>
      </c>
      <c r="K1559" t="n">
        <v>0</v>
      </c>
      <c r="L1559">
        <f>G1559+K1559*F1559</f>
        <v/>
      </c>
      <c r="M1559">
        <f>IF(X1559&gt;0,L1559/(X1559*7/30),"")</f>
        <v/>
      </c>
      <c r="N1559">
        <f>IF(Y1559&gt;0,L1559/(Y1559*7/90),"")</f>
        <v/>
      </c>
      <c r="O1559" t="n">
        <v>35.03</v>
      </c>
      <c r="P1559">
        <f>K1559*O1559</f>
        <v/>
      </c>
      <c r="Q1559" t="inlineStr">
        <is>
          <t>THC</t>
        </is>
      </c>
      <c r="R1559" t="inlineStr">
        <is>
          <t>Beverages</t>
        </is>
      </c>
      <c r="S1559" t="inlineStr"/>
      <c r="T1559" t="inlineStr">
        <is>
          <t>197644029709</t>
        </is>
      </c>
      <c r="U1559" t="n">
        <v>0</v>
      </c>
      <c r="V1559" t="n">
        <v>245</v>
      </c>
      <c r="W1559" t="n">
        <v>0</v>
      </c>
      <c r="X1559" t="n">
        <v>0</v>
      </c>
      <c r="Y1559" t="n">
        <v>1</v>
      </c>
      <c r="Z1559" t="n">
        <v>6</v>
      </c>
      <c r="AA1559" t="n">
        <v>6</v>
      </c>
      <c r="AB1559" t="n">
        <v>0</v>
      </c>
      <c r="AC1559" t="n">
        <v>9.24011363628788</v>
      </c>
      <c r="AD1559" t="n">
        <v>8.7575</v>
      </c>
      <c r="AE1559" t="n">
        <v>0</v>
      </c>
      <c r="AF1559" t="n">
        <v>0</v>
      </c>
      <c r="AG1559" t="n">
        <v>12.96</v>
      </c>
      <c r="AH1559" t="n">
        <v>79.33000000000001</v>
      </c>
      <c r="AI1559" t="n">
        <v>79.33000000000001</v>
      </c>
      <c r="AJ1559" t="n">
        <v>0</v>
      </c>
      <c r="AK1559" t="n">
        <v>0</v>
      </c>
      <c r="AL1559" t="n">
        <v>13.221666666</v>
      </c>
      <c r="AM1559" t="n">
        <v>13.221666666</v>
      </c>
      <c r="AN1559" t="n">
        <v>0</v>
      </c>
      <c r="AO1559" t="n">
        <v>0</v>
      </c>
      <c r="AP1559" t="inlineStr">
        <is>
          <t>Artisan Beer</t>
        </is>
      </c>
      <c r="AQ1559" t="n">
        <v>0</v>
      </c>
      <c r="AR1559" t="n">
        <v>0</v>
      </c>
    </row>
    <row r="1560">
      <c r="A1560" t="inlineStr">
        <is>
          <t>198715205510</t>
        </is>
      </c>
      <c r="B1560" t="inlineStr">
        <is>
          <t>Get Chai</t>
        </is>
      </c>
      <c r="C1560" t="inlineStr">
        <is>
          <t>Plymouth</t>
        </is>
      </c>
      <c r="D1560" t="inlineStr">
        <is>
          <t>6pk 12oz can</t>
        </is>
      </c>
      <c r="E1560" t="inlineStr">
        <is>
          <t>Lolli Orange Soda 10mg THC 6pk 12oz can</t>
        </is>
      </c>
      <c r="F1560" t="n">
        <v>4</v>
      </c>
      <c r="G1560" t="n">
        <v>1</v>
      </c>
      <c r="H1560" t="n">
        <v>15</v>
      </c>
      <c r="I1560" t="n">
        <v>0</v>
      </c>
      <c r="J1560" t="n">
        <v>0</v>
      </c>
      <c r="K1560" t="n">
        <v>0</v>
      </c>
      <c r="L1560">
        <f>G1560+K1560*F1560</f>
        <v/>
      </c>
      <c r="M1560">
        <f>IF(X1560&gt;0,L1560/(X1560*7/30),"")</f>
        <v/>
      </c>
      <c r="N1560">
        <f>IF(Y1560&gt;0,L1560/(Y1560*7/90),"")</f>
        <v/>
      </c>
      <c r="O1560" t="n">
        <v>38.5</v>
      </c>
      <c r="P1560">
        <f>K1560*O1560</f>
        <v/>
      </c>
      <c r="Q1560" t="inlineStr">
        <is>
          <t>THC</t>
        </is>
      </c>
      <c r="R1560" t="inlineStr">
        <is>
          <t>Beverages</t>
        </is>
      </c>
      <c r="S1560" t="inlineStr"/>
      <c r="T1560" t="inlineStr">
        <is>
          <t>198715205510</t>
        </is>
      </c>
      <c r="U1560" t="n">
        <v>0</v>
      </c>
      <c r="V1560" t="n">
        <v>264</v>
      </c>
      <c r="W1560" t="n">
        <v>0</v>
      </c>
      <c r="X1560" t="n">
        <v>0</v>
      </c>
      <c r="Y1560" t="n">
        <v>0</v>
      </c>
      <c r="Z1560" t="n">
        <v>0</v>
      </c>
      <c r="AA1560" t="n">
        <v>37</v>
      </c>
      <c r="AB1560" t="n">
        <v>18</v>
      </c>
      <c r="AC1560" t="n">
        <v>8.099</v>
      </c>
      <c r="AD1560" t="n">
        <v>9.625</v>
      </c>
      <c r="AE1560" t="n">
        <v>0</v>
      </c>
      <c r="AF1560" t="n">
        <v>0</v>
      </c>
      <c r="AG1560" t="n">
        <v>0</v>
      </c>
      <c r="AH1560" t="n">
        <v>0</v>
      </c>
      <c r="AI1560" t="n">
        <v>542.5299999999999</v>
      </c>
      <c r="AJ1560" t="n">
        <v>0</v>
      </c>
      <c r="AK1560" t="n">
        <v>0</v>
      </c>
      <c r="AL1560" t="n">
        <v>0</v>
      </c>
      <c r="AM1560" t="n">
        <v>14.662972972</v>
      </c>
      <c r="AN1560" t="n">
        <v>0</v>
      </c>
      <c r="AO1560" t="n">
        <v>0</v>
      </c>
      <c r="AP1560" t="inlineStr"/>
      <c r="AQ1560" t="n">
        <v>0</v>
      </c>
      <c r="AR1560" t="n">
        <v>0</v>
      </c>
    </row>
    <row r="1561">
      <c r="A1561" t="inlineStr">
        <is>
          <t>198715222210</t>
        </is>
      </c>
      <c r="B1561" t="inlineStr">
        <is>
          <t>Get Chai</t>
        </is>
      </c>
      <c r="C1561" t="inlineStr">
        <is>
          <t>Chanhassen</t>
        </is>
      </c>
      <c r="D1561" t="inlineStr">
        <is>
          <t>6pk 12oz can</t>
        </is>
      </c>
      <c r="E1561" t="inlineStr">
        <is>
          <t>Lolli Cherry Cola 10mg THC 6pk 12oz can</t>
        </is>
      </c>
      <c r="F1561" t="n">
        <v>4</v>
      </c>
      <c r="G1561" t="n">
        <v>1</v>
      </c>
      <c r="H1561" t="n">
        <v>6</v>
      </c>
      <c r="I1561" t="n">
        <v>0</v>
      </c>
      <c r="J1561" t="n">
        <v>0</v>
      </c>
      <c r="K1561" t="n">
        <v>0</v>
      </c>
      <c r="L1561">
        <f>G1561+K1561*F1561</f>
        <v/>
      </c>
      <c r="M1561">
        <f>IF(X1561&gt;0,L1561/(X1561*7/30),"")</f>
        <v/>
      </c>
      <c r="N1561">
        <f>IF(Y1561&gt;0,L1561/(Y1561*7/90),"")</f>
        <v/>
      </c>
      <c r="O1561" t="n">
        <v>31.96</v>
      </c>
      <c r="P1561">
        <f>K1561*O1561</f>
        <v/>
      </c>
      <c r="Q1561" t="inlineStr">
        <is>
          <t>THC</t>
        </is>
      </c>
      <c r="R1561" t="inlineStr">
        <is>
          <t>Beverages</t>
        </is>
      </c>
      <c r="S1561" t="inlineStr"/>
      <c r="T1561" t="inlineStr">
        <is>
          <t>198715222210</t>
        </is>
      </c>
      <c r="U1561" t="n">
        <v>0</v>
      </c>
      <c r="V1561" t="n">
        <v>323</v>
      </c>
      <c r="W1561" t="n">
        <v>0</v>
      </c>
      <c r="X1561" t="n">
        <v>0</v>
      </c>
      <c r="Y1561" t="n">
        <v>0</v>
      </c>
      <c r="Z1561" t="n">
        <v>7</v>
      </c>
      <c r="AA1561" t="n">
        <v>12</v>
      </c>
      <c r="AB1561" t="n">
        <v>4</v>
      </c>
      <c r="AC1561" t="n">
        <v>8.535</v>
      </c>
      <c r="AD1561" t="n">
        <v>7.99</v>
      </c>
      <c r="AE1561" t="n">
        <v>0</v>
      </c>
      <c r="AF1561" t="n">
        <v>0</v>
      </c>
      <c r="AG1561" t="n">
        <v>0</v>
      </c>
      <c r="AH1561" t="n">
        <v>104.81</v>
      </c>
      <c r="AI1561" t="n">
        <v>177.22</v>
      </c>
      <c r="AJ1561" t="n">
        <v>0</v>
      </c>
      <c r="AK1561" t="n">
        <v>0</v>
      </c>
      <c r="AL1561" t="n">
        <v>14.972857142</v>
      </c>
      <c r="AM1561" t="n">
        <v>14.768333333</v>
      </c>
      <c r="AN1561" t="n">
        <v>0</v>
      </c>
      <c r="AO1561" t="n">
        <v>0</v>
      </c>
      <c r="AP1561" t="inlineStr"/>
      <c r="AQ1561" t="n">
        <v>0</v>
      </c>
      <c r="AR1561" t="n">
        <v>0</v>
      </c>
    </row>
    <row r="1562">
      <c r="A1562" t="inlineStr">
        <is>
          <t>198715680713</t>
        </is>
      </c>
      <c r="B1562" t="inlineStr">
        <is>
          <t>Get Chai</t>
        </is>
      </c>
      <c r="C1562" t="inlineStr">
        <is>
          <t>Chanhassen</t>
        </is>
      </c>
      <c r="D1562" t="inlineStr">
        <is>
          <t>6pk 12oz can</t>
        </is>
      </c>
      <c r="E1562" t="inlineStr">
        <is>
          <t>Lolli Grape Soda 10mg THC 6pk 12oz can</t>
        </is>
      </c>
      <c r="F1562" t="n">
        <v>4</v>
      </c>
      <c r="G1562" t="n">
        <v>1</v>
      </c>
      <c r="H1562" t="n">
        <v>30</v>
      </c>
      <c r="I1562" t="n">
        <v>0</v>
      </c>
      <c r="J1562" t="n">
        <v>0</v>
      </c>
      <c r="K1562" t="n">
        <v>0</v>
      </c>
      <c r="L1562">
        <f>G1562+K1562*F1562</f>
        <v/>
      </c>
      <c r="M1562">
        <f>IF(X1562&gt;0,L1562/(X1562*7/30),"")</f>
        <v/>
      </c>
      <c r="N1562">
        <f>IF(Y1562&gt;0,L1562/(Y1562*7/90),"")</f>
        <v/>
      </c>
      <c r="O1562" t="n">
        <v>31.96</v>
      </c>
      <c r="P1562">
        <f>K1562*O1562</f>
        <v/>
      </c>
      <c r="Q1562" t="inlineStr">
        <is>
          <t>THC</t>
        </is>
      </c>
      <c r="R1562" t="inlineStr">
        <is>
          <t>Beverages</t>
        </is>
      </c>
      <c r="S1562" t="inlineStr"/>
      <c r="T1562" t="inlineStr">
        <is>
          <t>198715680713</t>
        </is>
      </c>
      <c r="U1562" t="n">
        <v>0</v>
      </c>
      <c r="V1562" t="n">
        <v>241</v>
      </c>
      <c r="W1562" t="n">
        <v>0</v>
      </c>
      <c r="X1562" t="n">
        <v>0</v>
      </c>
      <c r="Y1562" t="n">
        <v>0</v>
      </c>
      <c r="Z1562" t="n">
        <v>4</v>
      </c>
      <c r="AA1562" t="n">
        <v>13</v>
      </c>
      <c r="AB1562" t="n">
        <v>4</v>
      </c>
      <c r="AC1562" t="n">
        <v>8.418333333333333</v>
      </c>
      <c r="AD1562" t="n">
        <v>7.99</v>
      </c>
      <c r="AE1562" t="n">
        <v>0</v>
      </c>
      <c r="AF1562" t="n">
        <v>0</v>
      </c>
      <c r="AG1562" t="n">
        <v>0</v>
      </c>
      <c r="AH1562" t="n">
        <v>59.87</v>
      </c>
      <c r="AI1562" t="n">
        <v>190.2100000000001</v>
      </c>
      <c r="AJ1562" t="n">
        <v>0</v>
      </c>
      <c r="AK1562" t="n">
        <v>0</v>
      </c>
      <c r="AL1562" t="n">
        <v>14.9675</v>
      </c>
      <c r="AM1562" t="n">
        <v>13.586428571</v>
      </c>
      <c r="AN1562" t="n">
        <v>0</v>
      </c>
      <c r="AO1562" t="n">
        <v>0</v>
      </c>
      <c r="AP1562" t="inlineStr"/>
      <c r="AQ1562" t="n">
        <v>0</v>
      </c>
      <c r="AR1562" t="n">
        <v>0</v>
      </c>
    </row>
    <row r="1563">
      <c r="A1563" t="inlineStr">
        <is>
          <t>628719778227</t>
        </is>
      </c>
      <c r="B1563" t="inlineStr">
        <is>
          <t>Capitol Beverage Sales, L.P.</t>
        </is>
      </c>
      <c r="C1563" t="inlineStr">
        <is>
          <t>Minnetonka</t>
        </is>
      </c>
      <c r="D1563" t="inlineStr">
        <is>
          <t>6pk 12oz can</t>
        </is>
      </c>
      <c r="E1563" t="inlineStr">
        <is>
          <t>Fetch Variety Pack 10mg THC 6pk 12oz can</t>
        </is>
      </c>
      <c r="F1563" t="n">
        <v>4</v>
      </c>
      <c r="G1563" t="n">
        <v>1</v>
      </c>
      <c r="H1563" t="n">
        <v>85</v>
      </c>
      <c r="I1563" t="n">
        <v>0</v>
      </c>
      <c r="J1563" t="n">
        <v>0</v>
      </c>
      <c r="K1563" t="n">
        <v>0</v>
      </c>
      <c r="L1563">
        <f>G1563+K1563*F1563</f>
        <v/>
      </c>
      <c r="M1563">
        <f>IF(X1563&gt;0,L1563/(X1563*7/30),"")</f>
        <v/>
      </c>
      <c r="N1563">
        <f>IF(Y1563&gt;0,L1563/(Y1563*7/90),"")</f>
        <v/>
      </c>
      <c r="O1563" t="n">
        <v>49.6</v>
      </c>
      <c r="P1563">
        <f>K1563*O1563</f>
        <v/>
      </c>
      <c r="Q1563" t="inlineStr">
        <is>
          <t>THC</t>
        </is>
      </c>
      <c r="R1563" t="inlineStr">
        <is>
          <t>Beverages</t>
        </is>
      </c>
      <c r="S1563" t="inlineStr"/>
      <c r="T1563" t="inlineStr">
        <is>
          <t>31831</t>
        </is>
      </c>
      <c r="U1563" t="n">
        <v>0</v>
      </c>
      <c r="V1563" t="n">
        <v>309</v>
      </c>
      <c r="W1563" t="n">
        <v>0</v>
      </c>
      <c r="X1563" t="n">
        <v>0</v>
      </c>
      <c r="Y1563" t="n">
        <v>0</v>
      </c>
      <c r="Z1563" t="n">
        <v>3</v>
      </c>
      <c r="AA1563" t="n">
        <v>3</v>
      </c>
      <c r="AB1563" t="n">
        <v>0</v>
      </c>
      <c r="AC1563" t="n">
        <v>11.97647058823529</v>
      </c>
      <c r="AD1563" t="n">
        <v>12.4</v>
      </c>
      <c r="AE1563" t="n">
        <v>0</v>
      </c>
      <c r="AF1563" t="n">
        <v>0</v>
      </c>
      <c r="AG1563" t="n">
        <v>0</v>
      </c>
      <c r="AH1563" t="n">
        <v>56.88</v>
      </c>
      <c r="AI1563" t="n">
        <v>56.88</v>
      </c>
      <c r="AJ1563" t="n">
        <v>0</v>
      </c>
      <c r="AK1563" t="n">
        <v>0</v>
      </c>
      <c r="AL1563" t="n">
        <v>14.22</v>
      </c>
      <c r="AM1563" t="n">
        <v>14.22</v>
      </c>
      <c r="AN1563" t="n">
        <v>0</v>
      </c>
      <c r="AO1563" t="n">
        <v>0</v>
      </c>
      <c r="AP1563" t="inlineStr"/>
      <c r="AQ1563" t="n">
        <v>0</v>
      </c>
      <c r="AR1563" t="n">
        <v>0</v>
      </c>
    </row>
    <row r="1564">
      <c r="A1564" t="inlineStr">
        <is>
          <t>628719778227</t>
        </is>
      </c>
      <c r="B1564" t="inlineStr">
        <is>
          <t>Capitol Beverage Sales, L.P.</t>
        </is>
      </c>
      <c r="C1564" t="inlineStr">
        <is>
          <t>Vadnais Heights</t>
        </is>
      </c>
      <c r="D1564" t="inlineStr">
        <is>
          <t>6pk 12oz can</t>
        </is>
      </c>
      <c r="E1564" t="inlineStr">
        <is>
          <t>Fetch Variety Pack 10mg THC 6pk 12oz can</t>
        </is>
      </c>
      <c r="F1564" t="n">
        <v>4</v>
      </c>
      <c r="G1564" t="n">
        <v>1</v>
      </c>
      <c r="H1564" t="n">
        <v>85</v>
      </c>
      <c r="I1564" t="n">
        <v>0</v>
      </c>
      <c r="J1564" t="n">
        <v>0</v>
      </c>
      <c r="K1564" t="n">
        <v>0</v>
      </c>
      <c r="L1564">
        <f>G1564+K1564*F1564</f>
        <v/>
      </c>
      <c r="M1564">
        <f>IF(X1564&gt;0,L1564/(X1564*7/30),"")</f>
        <v/>
      </c>
      <c r="N1564">
        <f>IF(Y1564&gt;0,L1564/(Y1564*7/90),"")</f>
        <v/>
      </c>
      <c r="O1564" t="n">
        <v>40</v>
      </c>
      <c r="P1564">
        <f>K1564*O1564</f>
        <v/>
      </c>
      <c r="Q1564" t="inlineStr">
        <is>
          <t>THC</t>
        </is>
      </c>
      <c r="R1564" t="inlineStr">
        <is>
          <t>Beverages</t>
        </is>
      </c>
      <c r="S1564" t="inlineStr"/>
      <c r="T1564" t="inlineStr">
        <is>
          <t>31831</t>
        </is>
      </c>
      <c r="U1564" t="n">
        <v>0</v>
      </c>
      <c r="V1564" t="n">
        <v>309</v>
      </c>
      <c r="W1564" t="n">
        <v>0</v>
      </c>
      <c r="X1564" t="n">
        <v>1</v>
      </c>
      <c r="Y1564" t="n">
        <v>10</v>
      </c>
      <c r="Z1564" t="n">
        <v>31</v>
      </c>
      <c r="AA1564" t="n">
        <v>31</v>
      </c>
      <c r="AB1564" t="n">
        <v>0</v>
      </c>
      <c r="AC1564" t="n">
        <v>11.97647058823529</v>
      </c>
      <c r="AD1564" t="n">
        <v>10</v>
      </c>
      <c r="AE1564" t="n">
        <v>0</v>
      </c>
      <c r="AF1564" t="n">
        <v>17.96</v>
      </c>
      <c r="AG1564" t="n">
        <v>179.6000000000001</v>
      </c>
      <c r="AH1564" t="n">
        <v>571.7999999999998</v>
      </c>
      <c r="AI1564" t="n">
        <v>571.7999999999998</v>
      </c>
      <c r="AJ1564" t="n">
        <v>0</v>
      </c>
      <c r="AK1564" t="n">
        <v>17.96</v>
      </c>
      <c r="AL1564" t="n">
        <v>18.44516129</v>
      </c>
      <c r="AM1564" t="n">
        <v>18.44516129</v>
      </c>
      <c r="AN1564" t="n">
        <v>0</v>
      </c>
      <c r="AO1564" t="n">
        <v>0</v>
      </c>
      <c r="AP1564" t="inlineStr"/>
      <c r="AQ1564" t="n">
        <v>0</v>
      </c>
      <c r="AR1564" t="n">
        <v>0</v>
      </c>
    </row>
    <row r="1565">
      <c r="A1565" t="inlineStr">
        <is>
          <t>628719778234</t>
        </is>
      </c>
      <c r="B1565" t="inlineStr">
        <is>
          <t>Capitol Beverage Sales, L.P.</t>
        </is>
      </c>
      <c r="C1565" t="inlineStr">
        <is>
          <t>Minnetonka</t>
        </is>
      </c>
      <c r="D1565" t="inlineStr">
        <is>
          <t>6pk 12oz can</t>
        </is>
      </c>
      <c r="E1565" t="inlineStr">
        <is>
          <t>Collective Project Variety Pack 10mg 6pk 12oz can</t>
        </is>
      </c>
      <c r="F1565" t="n">
        <v>4</v>
      </c>
      <c r="G1565" t="n">
        <v>1</v>
      </c>
      <c r="H1565" t="n">
        <v>71</v>
      </c>
      <c r="I1565" t="n">
        <v>1</v>
      </c>
      <c r="J1565" t="n">
        <v>0</v>
      </c>
      <c r="K1565" t="n">
        <v>0</v>
      </c>
      <c r="L1565">
        <f>G1565+K1565*F1565</f>
        <v/>
      </c>
      <c r="M1565">
        <f>IF(X1565&gt;0,L1565/(X1565*7/30),"")</f>
        <v/>
      </c>
      <c r="N1565">
        <f>IF(Y1565&gt;0,L1565/(Y1565*7/90),"")</f>
        <v/>
      </c>
      <c r="O1565" t="n">
        <v>60.8</v>
      </c>
      <c r="P1565">
        <f>K1565*O1565</f>
        <v/>
      </c>
      <c r="Q1565" t="inlineStr">
        <is>
          <t>THC</t>
        </is>
      </c>
      <c r="R1565" t="inlineStr">
        <is>
          <t>Beverages</t>
        </is>
      </c>
      <c r="S1565" t="inlineStr"/>
      <c r="T1565" t="inlineStr">
        <is>
          <t>31833</t>
        </is>
      </c>
      <c r="U1565" t="n">
        <v>0</v>
      </c>
      <c r="V1565" t="n">
        <v>321</v>
      </c>
      <c r="W1565" t="n">
        <v>0</v>
      </c>
      <c r="X1565" t="n">
        <v>1</v>
      </c>
      <c r="Y1565" t="n">
        <v>2</v>
      </c>
      <c r="Z1565" t="n">
        <v>7</v>
      </c>
      <c r="AA1565" t="n">
        <v>7</v>
      </c>
      <c r="AB1565" t="n">
        <v>0</v>
      </c>
      <c r="AC1565" t="n">
        <v>14.84567404535211</v>
      </c>
      <c r="AD1565" t="n">
        <v>15.2</v>
      </c>
      <c r="AE1565" t="n">
        <v>0</v>
      </c>
      <c r="AF1565" t="n">
        <v>19.96</v>
      </c>
      <c r="AG1565" t="n">
        <v>39.92</v>
      </c>
      <c r="AH1565" t="n">
        <v>154.72</v>
      </c>
      <c r="AI1565" t="n">
        <v>154.72</v>
      </c>
      <c r="AJ1565" t="n">
        <v>0</v>
      </c>
      <c r="AK1565" t="n">
        <v>19.96</v>
      </c>
      <c r="AL1565" t="n">
        <v>22.102857142</v>
      </c>
      <c r="AM1565" t="n">
        <v>22.102857142</v>
      </c>
      <c r="AN1565" t="n">
        <v>0</v>
      </c>
      <c r="AO1565" t="n">
        <v>0</v>
      </c>
      <c r="AP1565" t="inlineStr"/>
      <c r="AQ1565" t="n">
        <v>0</v>
      </c>
      <c r="AR1565" t="n">
        <v>0</v>
      </c>
    </row>
    <row r="1566">
      <c r="A1566" t="inlineStr">
        <is>
          <t>810012693882</t>
        </is>
      </c>
      <c r="B1566" t="inlineStr">
        <is>
          <t>Bellboy Corporation</t>
        </is>
      </c>
      <c r="C1566" t="inlineStr">
        <is>
          <t>St. Louis Park</t>
        </is>
      </c>
      <c r="D1566" t="inlineStr">
        <is>
          <t>6pk 12oz can</t>
        </is>
      </c>
      <c r="E1566" t="inlineStr">
        <is>
          <t>Foundry Nation Two Scoops Variety Pack 10mg THC 6pk 12oz can</t>
        </is>
      </c>
      <c r="F1566" t="n">
        <v>4</v>
      </c>
      <c r="G1566" t="n">
        <v>1</v>
      </c>
      <c r="H1566" t="n">
        <v>57</v>
      </c>
      <c r="I1566" t="n">
        <v>11</v>
      </c>
      <c r="J1566" t="n">
        <v>0</v>
      </c>
      <c r="K1566" t="n">
        <v>0</v>
      </c>
      <c r="L1566">
        <f>G1566+K1566*F1566</f>
        <v/>
      </c>
      <c r="M1566">
        <f>IF(X1566&gt;0,L1566/(X1566*7/30),"")</f>
        <v/>
      </c>
      <c r="N1566">
        <f>IF(Y1566&gt;0,L1566/(Y1566*7/90),"")</f>
        <v/>
      </c>
      <c r="O1566" t="n">
        <v>80</v>
      </c>
      <c r="P1566">
        <f>K1566*O1566</f>
        <v/>
      </c>
      <c r="Q1566" t="inlineStr">
        <is>
          <t>THC</t>
        </is>
      </c>
      <c r="R1566" t="inlineStr">
        <is>
          <t>Beverages</t>
        </is>
      </c>
      <c r="S1566" t="inlineStr"/>
      <c r="T1566" t="inlineStr">
        <is>
          <t>9917102</t>
        </is>
      </c>
      <c r="U1566" t="n">
        <v>0</v>
      </c>
      <c r="V1566" t="n">
        <v>583</v>
      </c>
      <c r="W1566" t="n">
        <v>1</v>
      </c>
      <c r="X1566" t="n">
        <v>1</v>
      </c>
      <c r="Y1566" t="n">
        <v>1</v>
      </c>
      <c r="Z1566" t="n">
        <v>31</v>
      </c>
      <c r="AA1566" t="n">
        <v>34</v>
      </c>
      <c r="AB1566" t="n">
        <v>0</v>
      </c>
      <c r="AC1566" t="n">
        <v>18.47929824561403</v>
      </c>
      <c r="AD1566" t="n">
        <v>20</v>
      </c>
      <c r="AE1566" t="n">
        <v>27.96</v>
      </c>
      <c r="AF1566" t="n">
        <v>27.96</v>
      </c>
      <c r="AG1566" t="n">
        <v>27.96</v>
      </c>
      <c r="AH1566" t="n">
        <v>839.7700000000003</v>
      </c>
      <c r="AI1566" t="n">
        <v>923.6500000000004</v>
      </c>
      <c r="AJ1566" t="n">
        <v>27.96</v>
      </c>
      <c r="AK1566" t="n">
        <v>27.96</v>
      </c>
      <c r="AL1566" t="n">
        <v>27.089354838</v>
      </c>
      <c r="AM1566" t="n">
        <v>27.16617647</v>
      </c>
      <c r="AN1566" t="n">
        <v>1</v>
      </c>
      <c r="AO1566" t="n">
        <v>2</v>
      </c>
      <c r="AP1566" t="inlineStr"/>
      <c r="AQ1566" t="n">
        <v>0.3333</v>
      </c>
      <c r="AR1566" t="n">
        <v>0.2</v>
      </c>
    </row>
    <row r="1567">
      <c r="A1567" t="inlineStr">
        <is>
          <t>810012698702</t>
        </is>
      </c>
      <c r="B1567" t="inlineStr">
        <is>
          <t>Bellboy Corporation</t>
        </is>
      </c>
      <c r="C1567" t="inlineStr">
        <is>
          <t>Plymouth</t>
        </is>
      </c>
      <c r="D1567" t="inlineStr">
        <is>
          <t>6pk 12oz can</t>
        </is>
      </c>
      <c r="E1567" t="inlineStr">
        <is>
          <t>BLNCD Adaptogen Elixir Variety Pack 5mg THC 6pk 12oz can</t>
        </is>
      </c>
      <c r="F1567" t="n">
        <v>4</v>
      </c>
      <c r="G1567" t="n">
        <v>1</v>
      </c>
      <c r="H1567" t="n">
        <v>53</v>
      </c>
      <c r="I1567" t="n">
        <v>2</v>
      </c>
      <c r="J1567" t="n">
        <v>0</v>
      </c>
      <c r="K1567" t="n">
        <v>0</v>
      </c>
      <c r="L1567">
        <f>G1567+K1567*F1567</f>
        <v/>
      </c>
      <c r="M1567">
        <f>IF(X1567&gt;0,L1567/(X1567*7/30),"")</f>
        <v/>
      </c>
      <c r="N1567">
        <f>IF(Y1567&gt;0,L1567/(Y1567*7/90),"")</f>
        <v/>
      </c>
      <c r="O1567" t="n">
        <v>62.2</v>
      </c>
      <c r="P1567">
        <f>K1567*O1567</f>
        <v/>
      </c>
      <c r="Q1567" t="inlineStr">
        <is>
          <t>THC</t>
        </is>
      </c>
      <c r="R1567" t="inlineStr">
        <is>
          <t>Beverages</t>
        </is>
      </c>
      <c r="S1567" t="inlineStr"/>
      <c r="T1567" t="inlineStr">
        <is>
          <t>9918142</t>
        </is>
      </c>
      <c r="U1567" t="n">
        <v>0</v>
      </c>
      <c r="V1567" t="n">
        <v>482</v>
      </c>
      <c r="W1567" t="n">
        <v>0</v>
      </c>
      <c r="X1567" t="n">
        <v>1</v>
      </c>
      <c r="Y1567" t="n">
        <v>6</v>
      </c>
      <c r="Z1567" t="n">
        <v>32</v>
      </c>
      <c r="AA1567" t="n">
        <v>39</v>
      </c>
      <c r="AB1567" t="n">
        <v>2</v>
      </c>
      <c r="AC1567" t="n">
        <v>13.20283018867925</v>
      </c>
      <c r="AD1567" t="n">
        <v>15.55</v>
      </c>
      <c r="AE1567" t="n">
        <v>0</v>
      </c>
      <c r="AF1567" t="n">
        <v>21.96</v>
      </c>
      <c r="AG1567" t="n">
        <v>131.76</v>
      </c>
      <c r="AH1567" t="n">
        <v>702.7500000000001</v>
      </c>
      <c r="AI1567" t="n">
        <v>854.0000000000005</v>
      </c>
      <c r="AJ1567" t="n">
        <v>0</v>
      </c>
      <c r="AK1567" t="n">
        <v>21.96</v>
      </c>
      <c r="AL1567" t="n">
        <v>21.9609375</v>
      </c>
      <c r="AM1567" t="n">
        <v>21.897435897</v>
      </c>
      <c r="AN1567" t="n">
        <v>0</v>
      </c>
      <c r="AO1567" t="n">
        <v>0</v>
      </c>
      <c r="AP1567" t="inlineStr"/>
      <c r="AQ1567" t="n">
        <v>1</v>
      </c>
      <c r="AR1567" t="n">
        <v>0.7143</v>
      </c>
    </row>
    <row r="1568">
      <c r="A1568" t="inlineStr">
        <is>
          <t>810012698719</t>
        </is>
      </c>
      <c r="B1568" t="inlineStr">
        <is>
          <t>Bellboy Corporation</t>
        </is>
      </c>
      <c r="C1568" t="inlineStr">
        <is>
          <t>Vadnais Heights</t>
        </is>
      </c>
      <c r="D1568" t="inlineStr">
        <is>
          <t>6pk 12oz can</t>
        </is>
      </c>
      <c r="E1568" t="inlineStr">
        <is>
          <t>BLNCD Sparkling Water Variety Pack 5mg THC 6pk 12oz can</t>
        </is>
      </c>
      <c r="F1568" t="n">
        <v>4</v>
      </c>
      <c r="G1568" t="n">
        <v>1</v>
      </c>
      <c r="H1568" t="n">
        <v>46</v>
      </c>
      <c r="I1568" t="n">
        <v>2</v>
      </c>
      <c r="J1568" t="n">
        <v>0</v>
      </c>
      <c r="K1568" t="n">
        <v>0</v>
      </c>
      <c r="L1568">
        <f>G1568+K1568*F1568</f>
        <v/>
      </c>
      <c r="M1568">
        <f>IF(X1568&gt;0,L1568/(X1568*7/30),"")</f>
        <v/>
      </c>
      <c r="N1568">
        <f>IF(Y1568&gt;0,L1568/(Y1568*7/90),"")</f>
        <v/>
      </c>
      <c r="O1568" t="n">
        <v>53.8</v>
      </c>
      <c r="P1568">
        <f>K1568*O1568</f>
        <v/>
      </c>
      <c r="Q1568" t="inlineStr">
        <is>
          <t>THC</t>
        </is>
      </c>
      <c r="R1568" t="inlineStr">
        <is>
          <t>Beverages</t>
        </is>
      </c>
      <c r="S1568" t="inlineStr"/>
      <c r="T1568" t="inlineStr">
        <is>
          <t>9918132</t>
        </is>
      </c>
      <c r="U1568" t="n">
        <v>0</v>
      </c>
      <c r="V1568" t="n">
        <v>382</v>
      </c>
      <c r="W1568" t="n">
        <v>0</v>
      </c>
      <c r="X1568" t="n">
        <v>1</v>
      </c>
      <c r="Y1568" t="n">
        <v>5</v>
      </c>
      <c r="Z1568" t="n">
        <v>22</v>
      </c>
      <c r="AA1568" t="n">
        <v>27</v>
      </c>
      <c r="AB1568" t="n">
        <v>2</v>
      </c>
      <c r="AC1568" t="n">
        <v>13.45</v>
      </c>
      <c r="AD1568" t="n">
        <v>13.45</v>
      </c>
      <c r="AE1568" t="n">
        <v>0</v>
      </c>
      <c r="AF1568" t="n">
        <v>17.96</v>
      </c>
      <c r="AG1568" t="n">
        <v>89.83000000000001</v>
      </c>
      <c r="AH1568" t="n">
        <v>401.8999999999999</v>
      </c>
      <c r="AI1568" t="n">
        <v>491.6999999999998</v>
      </c>
      <c r="AJ1568" t="n">
        <v>0</v>
      </c>
      <c r="AK1568" t="n">
        <v>17.96</v>
      </c>
      <c r="AL1568" t="n">
        <v>18.268181818</v>
      </c>
      <c r="AM1568" t="n">
        <v>18.211111111</v>
      </c>
      <c r="AN1568" t="n">
        <v>0</v>
      </c>
      <c r="AO1568" t="n">
        <v>1</v>
      </c>
      <c r="AP1568" t="inlineStr"/>
      <c r="AQ1568" t="n">
        <v>0</v>
      </c>
      <c r="AR1568" t="n">
        <v>1.6667</v>
      </c>
    </row>
    <row r="1569">
      <c r="A1569" t="inlineStr">
        <is>
          <t>810012698740</t>
        </is>
      </c>
      <c r="B1569" t="inlineStr">
        <is>
          <t>Bellboy Corporation</t>
        </is>
      </c>
      <c r="C1569" t="inlineStr">
        <is>
          <t>Blaine</t>
        </is>
      </c>
      <c r="D1569" t="inlineStr">
        <is>
          <t>6pk 12oz can</t>
        </is>
      </c>
      <c r="E1569" t="inlineStr">
        <is>
          <t>BLNCD Mocktail Variety Pack 10mg THC 6pk 12oz can</t>
        </is>
      </c>
      <c r="F1569" t="n">
        <v>4</v>
      </c>
      <c r="G1569" t="n">
        <v>1</v>
      </c>
      <c r="H1569" t="n">
        <v>50</v>
      </c>
      <c r="I1569" t="n">
        <v>0</v>
      </c>
      <c r="J1569" t="n">
        <v>0</v>
      </c>
      <c r="K1569" t="n">
        <v>0</v>
      </c>
      <c r="L1569">
        <f>G1569+K1569*F1569</f>
        <v/>
      </c>
      <c r="M1569">
        <f>IF(X1569&gt;0,L1569/(X1569*7/30),"")</f>
        <v/>
      </c>
      <c r="N1569">
        <f>IF(Y1569&gt;0,L1569/(Y1569*7/90),"")</f>
        <v/>
      </c>
      <c r="O1569" t="n">
        <v>80</v>
      </c>
      <c r="P1569">
        <f>K1569*O1569</f>
        <v/>
      </c>
      <c r="Q1569" t="inlineStr">
        <is>
          <t>THC</t>
        </is>
      </c>
      <c r="R1569" t="inlineStr">
        <is>
          <t>Beverages</t>
        </is>
      </c>
      <c r="S1569" t="inlineStr"/>
      <c r="T1569" t="inlineStr">
        <is>
          <t>9918152</t>
        </is>
      </c>
      <c r="U1569" t="n">
        <v>0</v>
      </c>
      <c r="V1569" t="n">
        <v>176</v>
      </c>
      <c r="W1569" t="n">
        <v>0</v>
      </c>
      <c r="X1569" t="n">
        <v>0</v>
      </c>
      <c r="Y1569" t="n">
        <v>0</v>
      </c>
      <c r="Z1569" t="n">
        <v>7</v>
      </c>
      <c r="AA1569" t="n">
        <v>22</v>
      </c>
      <c r="AB1569" t="n">
        <v>7</v>
      </c>
      <c r="AC1569" t="n">
        <v>19.2125</v>
      </c>
      <c r="AD1569" t="n">
        <v>20</v>
      </c>
      <c r="AE1569" t="n">
        <v>0</v>
      </c>
      <c r="AF1569" t="n">
        <v>0</v>
      </c>
      <c r="AG1569" t="n">
        <v>0</v>
      </c>
      <c r="AH1569" t="n">
        <v>201.25</v>
      </c>
      <c r="AI1569" t="n">
        <v>617.8099999999999</v>
      </c>
      <c r="AJ1569" t="n">
        <v>0</v>
      </c>
      <c r="AK1569" t="n">
        <v>0</v>
      </c>
      <c r="AL1569" t="n">
        <v>28.75</v>
      </c>
      <c r="AM1569" t="n">
        <v>28.082272727</v>
      </c>
      <c r="AN1569" t="n">
        <v>0</v>
      </c>
      <c r="AO1569" t="n">
        <v>0</v>
      </c>
      <c r="AP1569" t="inlineStr"/>
      <c r="AQ1569" t="n">
        <v>0</v>
      </c>
      <c r="AR1569" t="n">
        <v>0</v>
      </c>
    </row>
    <row r="1570">
      <c r="A1570" t="inlineStr">
        <is>
          <t>810012698740</t>
        </is>
      </c>
      <c r="B1570" t="inlineStr">
        <is>
          <t>Bellboy Corporation</t>
        </is>
      </c>
      <c r="C1570" t="inlineStr">
        <is>
          <t>Minnetonka</t>
        </is>
      </c>
      <c r="D1570" t="inlineStr">
        <is>
          <t>6pk 12oz can</t>
        </is>
      </c>
      <c r="E1570" t="inlineStr">
        <is>
          <t>BLNCD Mocktail Variety Pack 10mg THC 6pk 12oz can</t>
        </is>
      </c>
      <c r="F1570" t="n">
        <v>4</v>
      </c>
      <c r="G1570" t="n">
        <v>1</v>
      </c>
      <c r="H1570" t="n">
        <v>50</v>
      </c>
      <c r="I1570" t="n">
        <v>0</v>
      </c>
      <c r="J1570" t="n">
        <v>0</v>
      </c>
      <c r="K1570" t="n">
        <v>0</v>
      </c>
      <c r="L1570">
        <f>G1570+K1570*F1570</f>
        <v/>
      </c>
      <c r="M1570">
        <f>IF(X1570&gt;0,L1570/(X1570*7/30),"")</f>
        <v/>
      </c>
      <c r="N1570">
        <f>IF(Y1570&gt;0,L1570/(Y1570*7/90),"")</f>
        <v/>
      </c>
      <c r="O1570" t="n">
        <v>80</v>
      </c>
      <c r="P1570">
        <f>K1570*O1570</f>
        <v/>
      </c>
      <c r="Q1570" t="inlineStr">
        <is>
          <t>THC</t>
        </is>
      </c>
      <c r="R1570" t="inlineStr">
        <is>
          <t>Beverages</t>
        </is>
      </c>
      <c r="S1570" t="inlineStr"/>
      <c r="T1570" t="inlineStr">
        <is>
          <t>9918152</t>
        </is>
      </c>
      <c r="U1570" t="n">
        <v>0</v>
      </c>
      <c r="V1570" t="n">
        <v>176</v>
      </c>
      <c r="W1570" t="n">
        <v>0</v>
      </c>
      <c r="X1570" t="n">
        <v>0</v>
      </c>
      <c r="Y1570" t="n">
        <v>0</v>
      </c>
      <c r="Z1570" t="n">
        <v>4</v>
      </c>
      <c r="AA1570" t="n">
        <v>6</v>
      </c>
      <c r="AB1570" t="n">
        <v>0</v>
      </c>
      <c r="AC1570" t="n">
        <v>19.2125</v>
      </c>
      <c r="AD1570" t="n">
        <v>20</v>
      </c>
      <c r="AE1570" t="n">
        <v>0</v>
      </c>
      <c r="AF1570" t="n">
        <v>0</v>
      </c>
      <c r="AG1570" t="n">
        <v>0</v>
      </c>
      <c r="AH1570" t="n">
        <v>111.84</v>
      </c>
      <c r="AI1570" t="n">
        <v>167.76</v>
      </c>
      <c r="AJ1570" t="n">
        <v>0</v>
      </c>
      <c r="AK1570" t="n">
        <v>0</v>
      </c>
      <c r="AL1570" t="n">
        <v>27.96</v>
      </c>
      <c r="AM1570" t="n">
        <v>27.96</v>
      </c>
      <c r="AN1570" t="n">
        <v>0</v>
      </c>
      <c r="AO1570" t="n">
        <v>0</v>
      </c>
      <c r="AP1570" t="inlineStr"/>
      <c r="AQ1570" t="n">
        <v>0</v>
      </c>
      <c r="AR1570" t="n">
        <v>0</v>
      </c>
    </row>
    <row r="1571">
      <c r="A1571" t="inlineStr">
        <is>
          <t>810012698740</t>
        </is>
      </c>
      <c r="B1571" t="inlineStr">
        <is>
          <t>Bellboy Corporation</t>
        </is>
      </c>
      <c r="C1571" t="inlineStr">
        <is>
          <t>Vadnais Heights</t>
        </is>
      </c>
      <c r="D1571" t="inlineStr">
        <is>
          <t>6pk 12oz can</t>
        </is>
      </c>
      <c r="E1571" t="inlineStr">
        <is>
          <t>BLNCD Mocktail Variety Pack 10mg THC 6pk 12oz can</t>
        </is>
      </c>
      <c r="F1571" t="n">
        <v>4</v>
      </c>
      <c r="G1571" t="n">
        <v>1</v>
      </c>
      <c r="H1571" t="n">
        <v>50</v>
      </c>
      <c r="I1571" t="n">
        <v>0</v>
      </c>
      <c r="J1571" t="n">
        <v>0</v>
      </c>
      <c r="K1571" t="n">
        <v>0</v>
      </c>
      <c r="L1571">
        <f>G1571+K1571*F1571</f>
        <v/>
      </c>
      <c r="M1571">
        <f>IF(X1571&gt;0,L1571/(X1571*7/30),"")</f>
        <v/>
      </c>
      <c r="N1571">
        <f>IF(Y1571&gt;0,L1571/(Y1571*7/90),"")</f>
        <v/>
      </c>
      <c r="O1571" t="n">
        <v>80</v>
      </c>
      <c r="P1571">
        <f>K1571*O1571</f>
        <v/>
      </c>
      <c r="Q1571" t="inlineStr">
        <is>
          <t>THC</t>
        </is>
      </c>
      <c r="R1571" t="inlineStr">
        <is>
          <t>Beverages</t>
        </is>
      </c>
      <c r="S1571" t="inlineStr"/>
      <c r="T1571" t="inlineStr">
        <is>
          <t>9918152</t>
        </is>
      </c>
      <c r="U1571" t="n">
        <v>0</v>
      </c>
      <c r="V1571" t="n">
        <v>176</v>
      </c>
      <c r="W1571" t="n">
        <v>0</v>
      </c>
      <c r="X1571" t="n">
        <v>0</v>
      </c>
      <c r="Y1571" t="n">
        <v>1</v>
      </c>
      <c r="Z1571" t="n">
        <v>7</v>
      </c>
      <c r="AA1571" t="n">
        <v>7</v>
      </c>
      <c r="AB1571" t="n">
        <v>0</v>
      </c>
      <c r="AC1571" t="n">
        <v>19.2125</v>
      </c>
      <c r="AD1571" t="n">
        <v>20</v>
      </c>
      <c r="AE1571" t="n">
        <v>0</v>
      </c>
      <c r="AF1571" t="n">
        <v>0</v>
      </c>
      <c r="AG1571" t="n">
        <v>27.96</v>
      </c>
      <c r="AH1571" t="n">
        <v>194.55</v>
      </c>
      <c r="AI1571" t="n">
        <v>194.55</v>
      </c>
      <c r="AJ1571" t="n">
        <v>0</v>
      </c>
      <c r="AK1571" t="n">
        <v>0</v>
      </c>
      <c r="AL1571" t="n">
        <v>27.792857142</v>
      </c>
      <c r="AM1571" t="n">
        <v>27.792857142</v>
      </c>
      <c r="AN1571" t="n">
        <v>0</v>
      </c>
      <c r="AO1571" t="n">
        <v>0</v>
      </c>
      <c r="AP1571" t="inlineStr"/>
      <c r="AQ1571" t="n">
        <v>0</v>
      </c>
      <c r="AR1571" t="n">
        <v>0</v>
      </c>
    </row>
    <row r="1572">
      <c r="A1572" t="inlineStr">
        <is>
          <t>810012699761</t>
        </is>
      </c>
      <c r="B1572" t="inlineStr">
        <is>
          <t>Small Lot MN</t>
        </is>
      </c>
      <c r="C1572" t="inlineStr">
        <is>
          <t>Blaine</t>
        </is>
      </c>
      <c r="D1572" t="inlineStr">
        <is>
          <t>6pk 12oz can</t>
        </is>
      </c>
      <c r="E1572" t="inlineStr">
        <is>
          <t>Foundry Nation Soda Variety Pack 5mg THC 6pk 12oz can</t>
        </is>
      </c>
      <c r="F1572" t="n">
        <v>4</v>
      </c>
      <c r="G1572" t="n">
        <v>1</v>
      </c>
      <c r="H1572" t="n">
        <v>41</v>
      </c>
      <c r="I1572" t="n">
        <v>6</v>
      </c>
      <c r="J1572" t="n">
        <v>0</v>
      </c>
      <c r="K1572" t="n">
        <v>0</v>
      </c>
      <c r="L1572">
        <f>G1572+K1572*F1572</f>
        <v/>
      </c>
      <c r="M1572">
        <f>IF(X1572&gt;0,L1572/(X1572*7/30),"")</f>
        <v/>
      </c>
      <c r="N1572">
        <f>IF(Y1572&gt;0,L1572/(Y1572*7/90),"")</f>
        <v/>
      </c>
      <c r="O1572" t="n">
        <v>53.8</v>
      </c>
      <c r="P1572">
        <f>K1572*O1572</f>
        <v/>
      </c>
      <c r="Q1572" t="inlineStr">
        <is>
          <t>THC</t>
        </is>
      </c>
      <c r="R1572" t="inlineStr">
        <is>
          <t>Beverages</t>
        </is>
      </c>
      <c r="S1572" t="inlineStr"/>
      <c r="T1572" t="inlineStr">
        <is>
          <t>MNGODFNSVP60</t>
        </is>
      </c>
      <c r="U1572" t="n">
        <v>0</v>
      </c>
      <c r="V1572" t="n">
        <v>104</v>
      </c>
      <c r="W1572" t="n">
        <v>0</v>
      </c>
      <c r="X1572" t="n">
        <v>0</v>
      </c>
      <c r="Y1572" t="n">
        <v>1</v>
      </c>
      <c r="Z1572" t="n">
        <v>5</v>
      </c>
      <c r="AA1572" t="n">
        <v>8</v>
      </c>
      <c r="AB1572" t="n">
        <v>2</v>
      </c>
      <c r="AC1572" t="n">
        <v>13.45</v>
      </c>
      <c r="AD1572" t="n">
        <v>13.45</v>
      </c>
      <c r="AE1572" t="n">
        <v>0</v>
      </c>
      <c r="AF1572" t="n">
        <v>0</v>
      </c>
      <c r="AG1572" t="n">
        <v>23.99</v>
      </c>
      <c r="AH1572" t="n">
        <v>103.83</v>
      </c>
      <c r="AI1572" t="n">
        <v>161.74</v>
      </c>
      <c r="AJ1572" t="n">
        <v>0</v>
      </c>
      <c r="AK1572" t="n">
        <v>0</v>
      </c>
      <c r="AL1572" t="n">
        <v>20.766</v>
      </c>
      <c r="AM1572" t="n">
        <v>20.2175</v>
      </c>
      <c r="AN1572" t="n">
        <v>0</v>
      </c>
      <c r="AO1572" t="n">
        <v>0</v>
      </c>
      <c r="AP1572" t="inlineStr">
        <is>
          <t>Bellboy Corporation</t>
        </is>
      </c>
      <c r="AQ1572" t="n">
        <v>0</v>
      </c>
      <c r="AR1572" t="n">
        <v>0</v>
      </c>
    </row>
    <row r="1573">
      <c r="A1573" t="inlineStr">
        <is>
          <t>810012699761</t>
        </is>
      </c>
      <c r="B1573" t="inlineStr">
        <is>
          <t>Small Lot MN</t>
        </is>
      </c>
      <c r="C1573" t="inlineStr">
        <is>
          <t>Minnetonka</t>
        </is>
      </c>
      <c r="D1573" t="inlineStr">
        <is>
          <t>6pk 12oz can</t>
        </is>
      </c>
      <c r="E1573" t="inlineStr">
        <is>
          <t>Foundry Nation Soda Variety Pack 5mg THC 6pk 12oz can</t>
        </is>
      </c>
      <c r="F1573" t="n">
        <v>4</v>
      </c>
      <c r="G1573" t="n">
        <v>1</v>
      </c>
      <c r="H1573" t="n">
        <v>41</v>
      </c>
      <c r="I1573" t="n">
        <v>2</v>
      </c>
      <c r="J1573" t="n">
        <v>0</v>
      </c>
      <c r="K1573" t="n">
        <v>0</v>
      </c>
      <c r="L1573">
        <f>G1573+K1573*F1573</f>
        <v/>
      </c>
      <c r="M1573">
        <f>IF(X1573&gt;0,L1573/(X1573*7/30),"")</f>
        <v/>
      </c>
      <c r="N1573">
        <f>IF(Y1573&gt;0,L1573/(Y1573*7/90),"")</f>
        <v/>
      </c>
      <c r="O1573" t="n">
        <v>53.8</v>
      </c>
      <c r="P1573">
        <f>K1573*O1573</f>
        <v/>
      </c>
      <c r="Q1573" t="inlineStr">
        <is>
          <t>THC</t>
        </is>
      </c>
      <c r="R1573" t="inlineStr">
        <is>
          <t>Beverages</t>
        </is>
      </c>
      <c r="S1573" t="inlineStr"/>
      <c r="T1573" t="inlineStr">
        <is>
          <t>MNGODFNSVP60</t>
        </is>
      </c>
      <c r="U1573" t="n">
        <v>0</v>
      </c>
      <c r="V1573" t="n">
        <v>104</v>
      </c>
      <c r="W1573" t="n">
        <v>0</v>
      </c>
      <c r="X1573" t="n">
        <v>0</v>
      </c>
      <c r="Y1573" t="n">
        <v>1</v>
      </c>
      <c r="Z1573" t="n">
        <v>6</v>
      </c>
      <c r="AA1573" t="n">
        <v>7</v>
      </c>
      <c r="AB1573" t="n">
        <v>0</v>
      </c>
      <c r="AC1573" t="n">
        <v>13.45</v>
      </c>
      <c r="AD1573" t="n">
        <v>13.45</v>
      </c>
      <c r="AE1573" t="n">
        <v>0</v>
      </c>
      <c r="AF1573" t="n">
        <v>0</v>
      </c>
      <c r="AG1573" t="n">
        <v>19.96</v>
      </c>
      <c r="AH1573" t="n">
        <v>119.82</v>
      </c>
      <c r="AI1573" t="n">
        <v>139.78</v>
      </c>
      <c r="AJ1573" t="n">
        <v>0</v>
      </c>
      <c r="AK1573" t="n">
        <v>0</v>
      </c>
      <c r="AL1573" t="n">
        <v>19.966</v>
      </c>
      <c r="AM1573" t="n">
        <v>19.965</v>
      </c>
      <c r="AN1573" t="n">
        <v>0</v>
      </c>
      <c r="AO1573" t="n">
        <v>0</v>
      </c>
      <c r="AP1573" t="inlineStr">
        <is>
          <t>Bellboy Corporation</t>
        </is>
      </c>
      <c r="AQ1573" t="n">
        <v>0</v>
      </c>
      <c r="AR1573" t="n">
        <v>0</v>
      </c>
    </row>
    <row r="1574">
      <c r="A1574" t="inlineStr">
        <is>
          <t>810012699761</t>
        </is>
      </c>
      <c r="B1574" t="inlineStr">
        <is>
          <t>Small Lot MN</t>
        </is>
      </c>
      <c r="C1574" t="inlineStr">
        <is>
          <t>Plymouth</t>
        </is>
      </c>
      <c r="D1574" t="inlineStr">
        <is>
          <t>6pk 12oz can</t>
        </is>
      </c>
      <c r="E1574" t="inlineStr">
        <is>
          <t>Foundry Nation Soda Variety Pack 5mg THC 6pk 12oz can</t>
        </is>
      </c>
      <c r="F1574" t="n">
        <v>4</v>
      </c>
      <c r="G1574" t="n">
        <v>1</v>
      </c>
      <c r="H1574" t="n">
        <v>41</v>
      </c>
      <c r="I1574" t="n">
        <v>2</v>
      </c>
      <c r="J1574" t="n">
        <v>0</v>
      </c>
      <c r="K1574" t="n">
        <v>0</v>
      </c>
      <c r="L1574">
        <f>G1574+K1574*F1574</f>
        <v/>
      </c>
      <c r="M1574">
        <f>IF(X1574&gt;0,L1574/(X1574*7/30),"")</f>
        <v/>
      </c>
      <c r="N1574">
        <f>IF(Y1574&gt;0,L1574/(Y1574*7/90),"")</f>
        <v/>
      </c>
      <c r="O1574" t="n">
        <v>53.8</v>
      </c>
      <c r="P1574">
        <f>K1574*O1574</f>
        <v/>
      </c>
      <c r="Q1574" t="inlineStr">
        <is>
          <t>THC</t>
        </is>
      </c>
      <c r="R1574" t="inlineStr">
        <is>
          <t>Beverages</t>
        </is>
      </c>
      <c r="S1574" t="inlineStr"/>
      <c r="T1574" t="inlineStr">
        <is>
          <t>MNGODFNSVP60</t>
        </is>
      </c>
      <c r="U1574" t="n">
        <v>0</v>
      </c>
      <c r="V1574" t="n">
        <v>104</v>
      </c>
      <c r="W1574" t="n">
        <v>0</v>
      </c>
      <c r="X1574" t="n">
        <v>0</v>
      </c>
      <c r="Y1574" t="n">
        <v>2</v>
      </c>
      <c r="Z1574" t="n">
        <v>4</v>
      </c>
      <c r="AA1574" t="n">
        <v>7</v>
      </c>
      <c r="AB1574" t="n">
        <v>0</v>
      </c>
      <c r="AC1574" t="n">
        <v>13.45</v>
      </c>
      <c r="AD1574" t="n">
        <v>13.45</v>
      </c>
      <c r="AE1574" t="n">
        <v>0</v>
      </c>
      <c r="AF1574" t="n">
        <v>0</v>
      </c>
      <c r="AG1574" t="n">
        <v>39.92</v>
      </c>
      <c r="AH1574" t="n">
        <v>83.87</v>
      </c>
      <c r="AI1574" t="n">
        <v>143.78</v>
      </c>
      <c r="AJ1574" t="n">
        <v>0</v>
      </c>
      <c r="AK1574" t="n">
        <v>0</v>
      </c>
      <c r="AL1574" t="n">
        <v>20.9675</v>
      </c>
      <c r="AM1574" t="n">
        <v>20.54</v>
      </c>
      <c r="AN1574" t="n">
        <v>0</v>
      </c>
      <c r="AO1574" t="n">
        <v>0</v>
      </c>
      <c r="AP1574" t="inlineStr">
        <is>
          <t>Bellboy Corporation</t>
        </is>
      </c>
      <c r="AQ1574" t="n">
        <v>0</v>
      </c>
      <c r="AR1574" t="n">
        <v>0</v>
      </c>
    </row>
    <row r="1575">
      <c r="A1575" t="inlineStr">
        <is>
          <t>810012699761</t>
        </is>
      </c>
      <c r="B1575" t="inlineStr">
        <is>
          <t>Small Lot MN</t>
        </is>
      </c>
      <c r="C1575" t="inlineStr">
        <is>
          <t>Stillwater</t>
        </is>
      </c>
      <c r="D1575" t="inlineStr">
        <is>
          <t>6pk 12oz can</t>
        </is>
      </c>
      <c r="E1575" t="inlineStr">
        <is>
          <t>Foundry Nation Soda Variety Pack 5mg THC 6pk 12oz can</t>
        </is>
      </c>
      <c r="F1575" t="n">
        <v>4</v>
      </c>
      <c r="G1575" t="n">
        <v>1</v>
      </c>
      <c r="H1575" t="n">
        <v>41</v>
      </c>
      <c r="I1575" t="n">
        <v>2</v>
      </c>
      <c r="J1575" t="n">
        <v>0</v>
      </c>
      <c r="K1575" t="n">
        <v>0</v>
      </c>
      <c r="L1575">
        <f>G1575+K1575*F1575</f>
        <v/>
      </c>
      <c r="M1575">
        <f>IF(X1575&gt;0,L1575/(X1575*7/30),"")</f>
        <v/>
      </c>
      <c r="N1575">
        <f>IF(Y1575&gt;0,L1575/(Y1575*7/90),"")</f>
        <v/>
      </c>
      <c r="O1575" t="n">
        <v>53.8</v>
      </c>
      <c r="P1575">
        <f>K1575*O1575</f>
        <v/>
      </c>
      <c r="Q1575" t="inlineStr">
        <is>
          <t>THC</t>
        </is>
      </c>
      <c r="R1575" t="inlineStr">
        <is>
          <t>Beverages</t>
        </is>
      </c>
      <c r="S1575" t="inlineStr"/>
      <c r="T1575" t="inlineStr">
        <is>
          <t>MNGODFNSVP60</t>
        </is>
      </c>
      <c r="U1575" t="n">
        <v>0</v>
      </c>
      <c r="V1575" t="n">
        <v>104</v>
      </c>
      <c r="W1575" t="n">
        <v>0</v>
      </c>
      <c r="X1575" t="n">
        <v>0</v>
      </c>
      <c r="Y1575" t="n">
        <v>0</v>
      </c>
      <c r="Z1575" t="n">
        <v>3</v>
      </c>
      <c r="AA1575" t="n">
        <v>3</v>
      </c>
      <c r="AB1575" t="n">
        <v>0</v>
      </c>
      <c r="AC1575" t="n">
        <v>13.45</v>
      </c>
      <c r="AD1575" t="n">
        <v>13.45</v>
      </c>
      <c r="AE1575" t="n">
        <v>0</v>
      </c>
      <c r="AF1575" t="n">
        <v>0</v>
      </c>
      <c r="AG1575" t="n">
        <v>0</v>
      </c>
      <c r="AH1575" t="n">
        <v>59.88</v>
      </c>
      <c r="AI1575" t="n">
        <v>59.88</v>
      </c>
      <c r="AJ1575" t="n">
        <v>0</v>
      </c>
      <c r="AK1575" t="n">
        <v>0</v>
      </c>
      <c r="AL1575" t="n">
        <v>19.96</v>
      </c>
      <c r="AM1575" t="n">
        <v>19.96</v>
      </c>
      <c r="AN1575" t="n">
        <v>0</v>
      </c>
      <c r="AO1575" t="n">
        <v>0</v>
      </c>
      <c r="AP1575" t="inlineStr">
        <is>
          <t>Bellboy Corporation</t>
        </is>
      </c>
      <c r="AQ1575" t="n">
        <v>0</v>
      </c>
      <c r="AR1575" t="n">
        <v>0</v>
      </c>
    </row>
    <row r="1576">
      <c r="A1576" t="inlineStr">
        <is>
          <t>850009601858</t>
        </is>
      </c>
      <c r="B1576" t="inlineStr">
        <is>
          <t>Capitol Beverage Sales, L.P.</t>
        </is>
      </c>
      <c r="C1576" t="inlineStr">
        <is>
          <t>Ramsey</t>
        </is>
      </c>
      <c r="D1576" t="inlineStr">
        <is>
          <t>6pk 16oz can</t>
        </is>
      </c>
      <c r="E1576" t="inlineStr">
        <is>
          <t>Iverson Bubba Chuck Berry 10mg THC 6pk 16oz can</t>
        </is>
      </c>
      <c r="F1576" t="n">
        <v>4</v>
      </c>
      <c r="G1576" t="n">
        <v>1</v>
      </c>
      <c r="H1576" t="n">
        <v>25.33333</v>
      </c>
      <c r="I1576" t="n">
        <v>0</v>
      </c>
      <c r="J1576" t="n">
        <v>0</v>
      </c>
      <c r="K1576" t="n">
        <v>0</v>
      </c>
      <c r="L1576">
        <f>G1576+K1576*F1576</f>
        <v/>
      </c>
      <c r="M1576">
        <f>IF(X1576&gt;0,L1576/(X1576*7/30),"")</f>
        <v/>
      </c>
      <c r="N1576">
        <f>IF(Y1576&gt;0,L1576/(Y1576*7/90),"")</f>
        <v/>
      </c>
      <c r="O1576" t="n">
        <v>62.37</v>
      </c>
      <c r="P1576">
        <f>K1576*O1576</f>
        <v/>
      </c>
      <c r="Q1576" t="inlineStr">
        <is>
          <t>THC</t>
        </is>
      </c>
      <c r="R1576" t="inlineStr">
        <is>
          <t>Beverages</t>
        </is>
      </c>
      <c r="S1576" t="inlineStr"/>
      <c r="T1576" t="inlineStr">
        <is>
          <t>850009601858</t>
        </is>
      </c>
      <c r="U1576" t="n">
        <v>0</v>
      </c>
      <c r="V1576" t="n">
        <v>369</v>
      </c>
      <c r="W1576" t="n">
        <v>0</v>
      </c>
      <c r="X1576" t="n">
        <v>0</v>
      </c>
      <c r="Y1576" t="n">
        <v>3</v>
      </c>
      <c r="Z1576" t="n">
        <v>47</v>
      </c>
      <c r="AA1576" t="n">
        <v>47</v>
      </c>
      <c r="AB1576" t="n">
        <v>0</v>
      </c>
      <c r="AC1576" t="n">
        <v>14.10605272202904</v>
      </c>
      <c r="AD1576" t="n">
        <v>15.5925</v>
      </c>
      <c r="AE1576" t="n">
        <v>0</v>
      </c>
      <c r="AF1576" t="n">
        <v>0</v>
      </c>
      <c r="AG1576" t="n">
        <v>58.77</v>
      </c>
      <c r="AH1576" t="n">
        <v>964.0300000000005</v>
      </c>
      <c r="AI1576" t="n">
        <v>964.0300000000005</v>
      </c>
      <c r="AJ1576" t="n">
        <v>0</v>
      </c>
      <c r="AK1576" t="n">
        <v>0</v>
      </c>
      <c r="AL1576" t="n">
        <v>20.511276595</v>
      </c>
      <c r="AM1576" t="n">
        <v>20.511276595</v>
      </c>
      <c r="AN1576" t="n">
        <v>0</v>
      </c>
      <c r="AO1576" t="n">
        <v>2</v>
      </c>
      <c r="AP1576" t="inlineStr">
        <is>
          <t>Capitol Beverage Sales, L.P.;College City Beverage, Inc.</t>
        </is>
      </c>
      <c r="AQ1576" t="n">
        <v>0</v>
      </c>
      <c r="AR1576" t="n">
        <v>0</v>
      </c>
    </row>
    <row r="1577">
      <c r="A1577" t="inlineStr">
        <is>
          <t>850009601858</t>
        </is>
      </c>
      <c r="B1577" t="inlineStr">
        <is>
          <t>Capitol Beverage Sales, L.P.</t>
        </is>
      </c>
      <c r="C1577" t="inlineStr">
        <is>
          <t>Roseville</t>
        </is>
      </c>
      <c r="D1577" t="inlineStr">
        <is>
          <t>6pk 16oz can</t>
        </is>
      </c>
      <c r="E1577" t="inlineStr">
        <is>
          <t>Iverson Bubba Chuck Berry 10mg THC 6pk 16oz can</t>
        </is>
      </c>
      <c r="F1577" t="n">
        <v>4</v>
      </c>
      <c r="G1577" t="n">
        <v>1</v>
      </c>
      <c r="H1577" t="n">
        <v>25.33333</v>
      </c>
      <c r="I1577" t="n">
        <v>0</v>
      </c>
      <c r="J1577" t="n">
        <v>0</v>
      </c>
      <c r="K1577" t="n">
        <v>0</v>
      </c>
      <c r="L1577">
        <f>G1577+K1577*F1577</f>
        <v/>
      </c>
      <c r="M1577">
        <f>IF(X1577&gt;0,L1577/(X1577*7/30),"")</f>
        <v/>
      </c>
      <c r="N1577">
        <f>IF(Y1577&gt;0,L1577/(Y1577*7/90),"")</f>
        <v/>
      </c>
      <c r="O1577" t="n">
        <v>62.37</v>
      </c>
      <c r="P1577">
        <f>K1577*O1577</f>
        <v/>
      </c>
      <c r="Q1577" t="inlineStr">
        <is>
          <t>THC</t>
        </is>
      </c>
      <c r="R1577" t="inlineStr">
        <is>
          <t>Beverages</t>
        </is>
      </c>
      <c r="S1577" t="inlineStr"/>
      <c r="T1577" t="inlineStr">
        <is>
          <t>850009601858</t>
        </is>
      </c>
      <c r="U1577" t="n">
        <v>0</v>
      </c>
      <c r="V1577" t="n">
        <v>369</v>
      </c>
      <c r="W1577" t="n">
        <v>0</v>
      </c>
      <c r="X1577" t="n">
        <v>0</v>
      </c>
      <c r="Y1577" t="n">
        <v>4</v>
      </c>
      <c r="Z1577" t="n">
        <v>39</v>
      </c>
      <c r="AA1577" t="n">
        <v>39</v>
      </c>
      <c r="AB1577" t="n">
        <v>0</v>
      </c>
      <c r="AC1577" t="n">
        <v>14.10605272202904</v>
      </c>
      <c r="AD1577" t="n">
        <v>15.5925</v>
      </c>
      <c r="AE1577" t="n">
        <v>0</v>
      </c>
      <c r="AF1577" t="n">
        <v>0</v>
      </c>
      <c r="AG1577" t="n">
        <v>79.44</v>
      </c>
      <c r="AH1577" t="n">
        <v>742.87</v>
      </c>
      <c r="AI1577" t="n">
        <v>742.87</v>
      </c>
      <c r="AJ1577" t="n">
        <v>0</v>
      </c>
      <c r="AK1577" t="n">
        <v>0</v>
      </c>
      <c r="AL1577" t="n">
        <v>19.026578947</v>
      </c>
      <c r="AM1577" t="n">
        <v>19.026578947</v>
      </c>
      <c r="AN1577" t="n">
        <v>0</v>
      </c>
      <c r="AO1577" t="n">
        <v>2</v>
      </c>
      <c r="AP1577" t="inlineStr">
        <is>
          <t>Capitol Beverage Sales, L.P.;College City Beverage, Inc.</t>
        </is>
      </c>
      <c r="AQ1577" t="n">
        <v>0</v>
      </c>
      <c r="AR1577" t="n">
        <v>0</v>
      </c>
    </row>
    <row r="1578">
      <c r="A1578" t="inlineStr">
        <is>
          <t>850009601872</t>
        </is>
      </c>
      <c r="B1578" t="inlineStr">
        <is>
          <t>Capitol Beverage Sales, L.P.</t>
        </is>
      </c>
      <c r="C1578" t="inlineStr">
        <is>
          <t>Roseville</t>
        </is>
      </c>
      <c r="D1578" t="inlineStr">
        <is>
          <t>6pk 16oz can</t>
        </is>
      </c>
      <c r="E1578" t="inlineStr">
        <is>
          <t>Iverson 96 Nectarine 10mg THC 6pk 16oz can</t>
        </is>
      </c>
      <c r="F1578" t="n">
        <v>4</v>
      </c>
      <c r="G1578" t="n">
        <v>1</v>
      </c>
      <c r="H1578" t="n">
        <v>52.83333</v>
      </c>
      <c r="I1578" t="n">
        <v>0</v>
      </c>
      <c r="J1578" t="n">
        <v>0</v>
      </c>
      <c r="K1578" t="n">
        <v>0</v>
      </c>
      <c r="L1578">
        <f>G1578+K1578*F1578</f>
        <v/>
      </c>
      <c r="M1578">
        <f>IF(X1578&gt;0,L1578/(X1578*7/30),"")</f>
        <v/>
      </c>
      <c r="N1578">
        <f>IF(Y1578&gt;0,L1578/(Y1578*7/90),"")</f>
        <v/>
      </c>
      <c r="O1578" t="n">
        <v>70</v>
      </c>
      <c r="P1578">
        <f>K1578*O1578</f>
        <v/>
      </c>
      <c r="Q1578" t="inlineStr">
        <is>
          <t>THC</t>
        </is>
      </c>
      <c r="R1578" t="inlineStr">
        <is>
          <t>Beverages</t>
        </is>
      </c>
      <c r="S1578" t="inlineStr"/>
      <c r="T1578" t="inlineStr">
        <is>
          <t>850009601872</t>
        </is>
      </c>
      <c r="U1578" t="n">
        <v>0</v>
      </c>
      <c r="V1578" t="n">
        <v>337</v>
      </c>
      <c r="W1578" t="n">
        <v>0</v>
      </c>
      <c r="X1578" t="n">
        <v>0</v>
      </c>
      <c r="Y1578" t="n">
        <v>6</v>
      </c>
      <c r="Z1578" t="n">
        <v>27</v>
      </c>
      <c r="AA1578" t="n">
        <v>27</v>
      </c>
      <c r="AB1578" t="n">
        <v>0</v>
      </c>
      <c r="AC1578" t="n">
        <v>13.63023660647512</v>
      </c>
      <c r="AD1578" t="n">
        <v>17.5</v>
      </c>
      <c r="AE1578" t="n">
        <v>0</v>
      </c>
      <c r="AF1578" t="n">
        <v>0</v>
      </c>
      <c r="AG1578" t="n">
        <v>119.16</v>
      </c>
      <c r="AH1578" t="n">
        <v>512.95</v>
      </c>
      <c r="AI1578" t="n">
        <v>512.95</v>
      </c>
      <c r="AJ1578" t="n">
        <v>0</v>
      </c>
      <c r="AK1578" t="n">
        <v>0</v>
      </c>
      <c r="AL1578" t="n">
        <v>18.965</v>
      </c>
      <c r="AM1578" t="n">
        <v>18.965</v>
      </c>
      <c r="AN1578" t="n">
        <v>0</v>
      </c>
      <c r="AO1578" t="n">
        <v>0</v>
      </c>
      <c r="AP1578" t="inlineStr">
        <is>
          <t>Capitol Beverage Sales, L.P.</t>
        </is>
      </c>
      <c r="AQ1578" t="n">
        <v>0</v>
      </c>
      <c r="AR1578" t="n">
        <v>0</v>
      </c>
    </row>
    <row r="1579">
      <c r="A1579" t="inlineStr">
        <is>
          <t>850009601896</t>
        </is>
      </c>
      <c r="B1579" t="inlineStr">
        <is>
          <t>Capitol Beverage Sales, L.P.</t>
        </is>
      </c>
      <c r="C1579" t="inlineStr">
        <is>
          <t>Roseville</t>
        </is>
      </c>
      <c r="D1579" t="inlineStr">
        <is>
          <t>6pk 16oz can</t>
        </is>
      </c>
      <c r="E1579" t="inlineStr">
        <is>
          <t>Iverson Cran-Apple Crossover 10mg THC 6pk 16oz can</t>
        </is>
      </c>
      <c r="F1579" t="n">
        <v>4</v>
      </c>
      <c r="G1579" t="n">
        <v>1</v>
      </c>
      <c r="H1579" t="n">
        <v>49.33333</v>
      </c>
      <c r="I1579" t="n">
        <v>0</v>
      </c>
      <c r="J1579" t="n">
        <v>0</v>
      </c>
      <c r="K1579" t="n">
        <v>0</v>
      </c>
      <c r="L1579">
        <f>G1579+K1579*F1579</f>
        <v/>
      </c>
      <c r="M1579">
        <f>IF(X1579&gt;0,L1579/(X1579*7/30),"")</f>
        <v/>
      </c>
      <c r="N1579">
        <f>IF(Y1579&gt;0,L1579/(Y1579*7/90),"")</f>
        <v/>
      </c>
      <c r="O1579" t="n">
        <v>62.37</v>
      </c>
      <c r="P1579">
        <f>K1579*O1579</f>
        <v/>
      </c>
      <c r="Q1579" t="inlineStr">
        <is>
          <t>THC</t>
        </is>
      </c>
      <c r="R1579" t="inlineStr">
        <is>
          <t>Beverages</t>
        </is>
      </c>
      <c r="S1579" t="inlineStr"/>
      <c r="T1579" t="inlineStr">
        <is>
          <t>850009601896</t>
        </is>
      </c>
      <c r="U1579" t="n">
        <v>0</v>
      </c>
      <c r="V1579" t="n">
        <v>328</v>
      </c>
      <c r="W1579" t="n">
        <v>0</v>
      </c>
      <c r="X1579" t="n">
        <v>0</v>
      </c>
      <c r="Y1579" t="n">
        <v>5</v>
      </c>
      <c r="Z1579" t="n">
        <v>31</v>
      </c>
      <c r="AA1579" t="n">
        <v>31</v>
      </c>
      <c r="AB1579" t="n">
        <v>0</v>
      </c>
      <c r="AC1579" t="n">
        <v>13.89903719462197</v>
      </c>
      <c r="AD1579" t="n">
        <v>15.5925</v>
      </c>
      <c r="AE1579" t="n">
        <v>0</v>
      </c>
      <c r="AF1579" t="n">
        <v>0</v>
      </c>
      <c r="AG1579" t="n">
        <v>99.3</v>
      </c>
      <c r="AH1579" t="n">
        <v>576.3</v>
      </c>
      <c r="AI1579" t="n">
        <v>576.3</v>
      </c>
      <c r="AJ1579" t="n">
        <v>0</v>
      </c>
      <c r="AK1579" t="n">
        <v>0</v>
      </c>
      <c r="AL1579" t="n">
        <v>18.59032258</v>
      </c>
      <c r="AM1579" t="n">
        <v>18.59032258</v>
      </c>
      <c r="AN1579" t="n">
        <v>0</v>
      </c>
      <c r="AO1579" t="n">
        <v>1</v>
      </c>
      <c r="AP1579" t="inlineStr">
        <is>
          <t>Capitol Beverage Sales, L.P.</t>
        </is>
      </c>
      <c r="AQ1579" t="n">
        <v>0</v>
      </c>
      <c r="AR1579" t="n">
        <v>0</v>
      </c>
    </row>
    <row r="1580">
      <c r="A1580" t="inlineStr">
        <is>
          <t>850033550726</t>
        </is>
      </c>
      <c r="B1580" t="inlineStr">
        <is>
          <t>Insight Brewing Company (D)</t>
        </is>
      </c>
      <c r="C1580" t="inlineStr">
        <is>
          <t>Blaine</t>
        </is>
      </c>
      <c r="D1580" t="inlineStr">
        <is>
          <t>6pk 12oz can</t>
        </is>
      </c>
      <c r="E1580" t="inlineStr">
        <is>
          <t>Insight Mixed Berry 10mg 6pk 12oz can</t>
        </is>
      </c>
      <c r="F1580" t="n">
        <v>4</v>
      </c>
      <c r="G1580" t="n">
        <v>1</v>
      </c>
      <c r="H1580" t="n">
        <v>60</v>
      </c>
      <c r="I1580" t="n">
        <v>7</v>
      </c>
      <c r="J1580" t="n">
        <v>0</v>
      </c>
      <c r="K1580" t="n">
        <v>0</v>
      </c>
      <c r="L1580">
        <f>G1580+K1580*F1580</f>
        <v/>
      </c>
      <c r="M1580">
        <f>IF(X1580&gt;0,L1580/(X1580*7/30),"")</f>
        <v/>
      </c>
      <c r="N1580">
        <f>IF(Y1580&gt;0,L1580/(Y1580*7/90),"")</f>
        <v/>
      </c>
      <c r="O1580" t="n">
        <v>50.89</v>
      </c>
      <c r="P1580">
        <f>K1580*O1580</f>
        <v/>
      </c>
      <c r="Q1580" t="inlineStr">
        <is>
          <t>THC</t>
        </is>
      </c>
      <c r="R1580" t="inlineStr">
        <is>
          <t>Beverages</t>
        </is>
      </c>
      <c r="S1580" t="inlineStr"/>
      <c r="T1580" t="inlineStr">
        <is>
          <t>MIXED06</t>
        </is>
      </c>
      <c r="U1580" t="n">
        <v>0</v>
      </c>
      <c r="V1580" t="n">
        <v>284</v>
      </c>
      <c r="W1580" t="n">
        <v>0</v>
      </c>
      <c r="X1580" t="n">
        <v>0</v>
      </c>
      <c r="Y1580" t="n">
        <v>3</v>
      </c>
      <c r="Z1580" t="n">
        <v>24</v>
      </c>
      <c r="AA1580" t="n">
        <v>30</v>
      </c>
      <c r="AB1580" t="n">
        <v>1</v>
      </c>
      <c r="AC1580" t="n">
        <v>12.7225</v>
      </c>
      <c r="AD1580" t="n">
        <v>12.7225</v>
      </c>
      <c r="AE1580" t="n">
        <v>0</v>
      </c>
      <c r="AF1580" t="n">
        <v>0</v>
      </c>
      <c r="AG1580" t="n">
        <v>56.94</v>
      </c>
      <c r="AH1580" t="n">
        <v>454.3800000000001</v>
      </c>
      <c r="AI1580" t="n">
        <v>568.1400000000001</v>
      </c>
      <c r="AJ1580" t="n">
        <v>0</v>
      </c>
      <c r="AK1580" t="n">
        <v>0</v>
      </c>
      <c r="AL1580" t="n">
        <v>18.9325</v>
      </c>
      <c r="AM1580" t="n">
        <v>18.938</v>
      </c>
      <c r="AN1580" t="n">
        <v>0</v>
      </c>
      <c r="AO1580" t="n">
        <v>0</v>
      </c>
      <c r="AP1580" t="inlineStr">
        <is>
          <t>Insight Brewing Company (D)</t>
        </is>
      </c>
      <c r="AQ1580" t="n">
        <v>0</v>
      </c>
      <c r="AR1580" t="n">
        <v>0.6</v>
      </c>
    </row>
    <row r="1581">
      <c r="A1581" t="inlineStr">
        <is>
          <t>850033550733</t>
        </is>
      </c>
      <c r="B1581" t="inlineStr">
        <is>
          <t>Insight Brewing Company (D)</t>
        </is>
      </c>
      <c r="C1581" t="inlineStr">
        <is>
          <t>Stillwater</t>
        </is>
      </c>
      <c r="D1581" t="inlineStr">
        <is>
          <t>6pk 12oz can</t>
        </is>
      </c>
      <c r="E1581" t="inlineStr">
        <is>
          <t>Insight Mango 10mg 6pk 12oz can</t>
        </is>
      </c>
      <c r="F1581" t="n">
        <v>4</v>
      </c>
      <c r="G1581" t="n">
        <v>1</v>
      </c>
      <c r="H1581" t="n">
        <v>58</v>
      </c>
      <c r="I1581" t="n">
        <v>1</v>
      </c>
      <c r="J1581" t="n">
        <v>0</v>
      </c>
      <c r="K1581" t="n">
        <v>0</v>
      </c>
      <c r="L1581">
        <f>G1581+K1581*F1581</f>
        <v/>
      </c>
      <c r="M1581">
        <f>IF(X1581&gt;0,L1581/(X1581*7/30),"")</f>
        <v/>
      </c>
      <c r="N1581">
        <f>IF(Y1581&gt;0,L1581/(Y1581*7/90),"")</f>
        <v/>
      </c>
      <c r="O1581" t="n">
        <v>50.89</v>
      </c>
      <c r="P1581">
        <f>K1581*O1581</f>
        <v/>
      </c>
      <c r="Q1581" t="inlineStr">
        <is>
          <t>THC</t>
        </is>
      </c>
      <c r="R1581" t="inlineStr">
        <is>
          <t>Beverages</t>
        </is>
      </c>
      <c r="S1581" t="inlineStr"/>
      <c r="T1581" t="inlineStr">
        <is>
          <t>MANGO06</t>
        </is>
      </c>
      <c r="U1581" t="n">
        <v>0</v>
      </c>
      <c r="V1581" t="n">
        <v>205</v>
      </c>
      <c r="W1581" t="n">
        <v>0</v>
      </c>
      <c r="X1581" t="n">
        <v>0</v>
      </c>
      <c r="Y1581" t="n">
        <v>0</v>
      </c>
      <c r="Z1581" t="n">
        <v>9</v>
      </c>
      <c r="AA1581" t="n">
        <v>9</v>
      </c>
      <c r="AB1581" t="n">
        <v>0</v>
      </c>
      <c r="AC1581" t="n">
        <v>12.79719827586207</v>
      </c>
      <c r="AD1581" t="n">
        <v>12.7225</v>
      </c>
      <c r="AE1581" t="n">
        <v>0</v>
      </c>
      <c r="AF1581" t="n">
        <v>0</v>
      </c>
      <c r="AG1581" t="n">
        <v>0</v>
      </c>
      <c r="AH1581" t="n">
        <v>181.36</v>
      </c>
      <c r="AI1581" t="n">
        <v>181.36</v>
      </c>
      <c r="AJ1581" t="n">
        <v>0</v>
      </c>
      <c r="AK1581" t="n">
        <v>0</v>
      </c>
      <c r="AL1581" t="n">
        <v>20.151111111</v>
      </c>
      <c r="AM1581" t="n">
        <v>20.151111111</v>
      </c>
      <c r="AN1581" t="n">
        <v>0</v>
      </c>
      <c r="AO1581" t="n">
        <v>0</v>
      </c>
      <c r="AP1581" t="inlineStr">
        <is>
          <t>Insight Brewing Company (D)</t>
        </is>
      </c>
      <c r="AQ1581" t="n">
        <v>0</v>
      </c>
      <c r="AR1581" t="n">
        <v>0</v>
      </c>
    </row>
    <row r="1582">
      <c r="A1582" t="inlineStr">
        <is>
          <t>850033550740</t>
        </is>
      </c>
      <c r="B1582" t="inlineStr">
        <is>
          <t>Insight Brewing Company (D)</t>
        </is>
      </c>
      <c r="C1582" t="inlineStr">
        <is>
          <t>Vadnais Heights</t>
        </is>
      </c>
      <c r="D1582" t="inlineStr">
        <is>
          <t>6pk 12oz can</t>
        </is>
      </c>
      <c r="E1582" t="inlineStr">
        <is>
          <t>Insight Orange  10mg 6pk 12oz can</t>
        </is>
      </c>
      <c r="F1582" t="n">
        <v>4</v>
      </c>
      <c r="G1582" t="n">
        <v>1</v>
      </c>
      <c r="H1582" t="n">
        <v>53</v>
      </c>
      <c r="I1582" t="n">
        <v>1</v>
      </c>
      <c r="J1582" t="n">
        <v>0</v>
      </c>
      <c r="K1582" t="n">
        <v>0</v>
      </c>
      <c r="L1582">
        <f>G1582+K1582*F1582</f>
        <v/>
      </c>
      <c r="M1582">
        <f>IF(X1582&gt;0,L1582/(X1582*7/30),"")</f>
        <v/>
      </c>
      <c r="N1582">
        <f>IF(Y1582&gt;0,L1582/(Y1582*7/90),"")</f>
        <v/>
      </c>
      <c r="O1582" t="n">
        <v>50.89</v>
      </c>
      <c r="P1582">
        <f>K1582*O1582</f>
        <v/>
      </c>
      <c r="Q1582" t="inlineStr">
        <is>
          <t>THC</t>
        </is>
      </c>
      <c r="R1582" t="inlineStr">
        <is>
          <t>Beverages</t>
        </is>
      </c>
      <c r="S1582" t="inlineStr"/>
      <c r="T1582" t="inlineStr">
        <is>
          <t>ORANG06</t>
        </is>
      </c>
      <c r="U1582" t="n">
        <v>0</v>
      </c>
      <c r="V1582" t="n">
        <v>178</v>
      </c>
      <c r="W1582" t="n">
        <v>0</v>
      </c>
      <c r="X1582" t="n">
        <v>1</v>
      </c>
      <c r="Y1582" t="n">
        <v>2</v>
      </c>
      <c r="Z1582" t="n">
        <v>6</v>
      </c>
      <c r="AA1582" t="n">
        <v>10</v>
      </c>
      <c r="AB1582" t="n">
        <v>2</v>
      </c>
      <c r="AC1582" t="n">
        <v>12.7225</v>
      </c>
      <c r="AD1582" t="n">
        <v>12.7225</v>
      </c>
      <c r="AE1582" t="n">
        <v>0</v>
      </c>
      <c r="AF1582" t="n">
        <v>18.96</v>
      </c>
      <c r="AG1582" t="n">
        <v>37.92</v>
      </c>
      <c r="AH1582" t="n">
        <v>113.76</v>
      </c>
      <c r="AI1582" t="n">
        <v>187.51</v>
      </c>
      <c r="AJ1582" t="n">
        <v>0</v>
      </c>
      <c r="AK1582" t="n">
        <v>18.96</v>
      </c>
      <c r="AL1582" t="n">
        <v>18.96</v>
      </c>
      <c r="AM1582" t="n">
        <v>18.785833333</v>
      </c>
      <c r="AN1582" t="n">
        <v>0</v>
      </c>
      <c r="AO1582" t="n">
        <v>0</v>
      </c>
      <c r="AP1582" t="inlineStr">
        <is>
          <t>Insight Brewing Company (D)</t>
        </is>
      </c>
      <c r="AQ1582" t="n">
        <v>0</v>
      </c>
      <c r="AR1582" t="n">
        <v>2</v>
      </c>
    </row>
    <row r="1583">
      <c r="A1583" t="inlineStr">
        <is>
          <t>850033550757</t>
        </is>
      </c>
      <c r="B1583" t="inlineStr">
        <is>
          <t>Insight Brewing Company (D)</t>
        </is>
      </c>
      <c r="C1583" t="inlineStr">
        <is>
          <t>Chanhassen</t>
        </is>
      </c>
      <c r="D1583" t="inlineStr">
        <is>
          <t>6pk 12oz can</t>
        </is>
      </c>
      <c r="E1583" t="inlineStr">
        <is>
          <t>Insight Blackberry Lemon 10mg THC 6pk 12oz can</t>
        </is>
      </c>
      <c r="F1583" t="n">
        <v>4</v>
      </c>
      <c r="G1583" t="n">
        <v>1</v>
      </c>
      <c r="H1583" t="n">
        <v>50</v>
      </c>
      <c r="I1583" t="n">
        <v>1</v>
      </c>
      <c r="J1583" t="n">
        <v>0</v>
      </c>
      <c r="K1583" t="n">
        <v>0</v>
      </c>
      <c r="L1583">
        <f>G1583+K1583*F1583</f>
        <v/>
      </c>
      <c r="M1583">
        <f>IF(X1583&gt;0,L1583/(X1583*7/30),"")</f>
        <v/>
      </c>
      <c r="N1583">
        <f>IF(Y1583&gt;0,L1583/(Y1583*7/90),"")</f>
        <v/>
      </c>
      <c r="O1583" t="n">
        <v>60</v>
      </c>
      <c r="P1583">
        <f>K1583*O1583</f>
        <v/>
      </c>
      <c r="Q1583" t="inlineStr">
        <is>
          <t>THC</t>
        </is>
      </c>
      <c r="R1583" t="inlineStr">
        <is>
          <t>Beverages</t>
        </is>
      </c>
      <c r="S1583" t="inlineStr"/>
      <c r="T1583" t="inlineStr">
        <is>
          <t>BLACK06</t>
        </is>
      </c>
      <c r="U1583" t="n">
        <v>0</v>
      </c>
      <c r="V1583" t="n">
        <v>257</v>
      </c>
      <c r="W1583" t="n">
        <v>1</v>
      </c>
      <c r="X1583" t="n">
        <v>1</v>
      </c>
      <c r="Y1583" t="n">
        <v>2</v>
      </c>
      <c r="Z1583" t="n">
        <v>3</v>
      </c>
      <c r="AA1583" t="n">
        <v>7</v>
      </c>
      <c r="AB1583" t="n">
        <v>0</v>
      </c>
      <c r="AC1583" t="n">
        <v>12.8958</v>
      </c>
      <c r="AD1583" t="n">
        <v>15</v>
      </c>
      <c r="AE1583" t="n">
        <v>18.96</v>
      </c>
      <c r="AF1583" t="n">
        <v>18.96</v>
      </c>
      <c r="AG1583" t="n">
        <v>37.92</v>
      </c>
      <c r="AH1583" t="n">
        <v>56.88</v>
      </c>
      <c r="AI1583" t="n">
        <v>132.72</v>
      </c>
      <c r="AJ1583" t="n">
        <v>18.96</v>
      </c>
      <c r="AK1583" t="n">
        <v>18.96</v>
      </c>
      <c r="AL1583" t="n">
        <v>18.96</v>
      </c>
      <c r="AM1583" t="n">
        <v>18.96</v>
      </c>
      <c r="AN1583" t="n">
        <v>0</v>
      </c>
      <c r="AO1583" t="n">
        <v>0</v>
      </c>
      <c r="AP1583" t="inlineStr">
        <is>
          <t>Insight Brewing Company (D)</t>
        </is>
      </c>
      <c r="AQ1583" t="n">
        <v>0</v>
      </c>
      <c r="AR1583" t="n">
        <v>0</v>
      </c>
    </row>
    <row r="1584">
      <c r="A1584" t="inlineStr">
        <is>
          <t>850033550757</t>
        </is>
      </c>
      <c r="B1584" t="inlineStr">
        <is>
          <t>Insight Brewing Company (D)</t>
        </is>
      </c>
      <c r="C1584" t="inlineStr">
        <is>
          <t>Plymouth</t>
        </is>
      </c>
      <c r="D1584" t="inlineStr">
        <is>
          <t>6pk 12oz can</t>
        </is>
      </c>
      <c r="E1584" t="inlineStr">
        <is>
          <t>Insight Blackberry Lemon 10mg THC 6pk 12oz can</t>
        </is>
      </c>
      <c r="F1584" t="n">
        <v>4</v>
      </c>
      <c r="G1584" t="n">
        <v>1</v>
      </c>
      <c r="H1584" t="n">
        <v>50</v>
      </c>
      <c r="I1584" t="n">
        <v>1</v>
      </c>
      <c r="J1584" t="n">
        <v>0</v>
      </c>
      <c r="K1584" t="n">
        <v>0</v>
      </c>
      <c r="L1584">
        <f>G1584+K1584*F1584</f>
        <v/>
      </c>
      <c r="M1584">
        <f>IF(X1584&gt;0,L1584/(X1584*7/30),"")</f>
        <v/>
      </c>
      <c r="N1584">
        <f>IF(Y1584&gt;0,L1584/(Y1584*7/90),"")</f>
        <v/>
      </c>
      <c r="O1584" t="n">
        <v>50.89</v>
      </c>
      <c r="P1584">
        <f>K1584*O1584</f>
        <v/>
      </c>
      <c r="Q1584" t="inlineStr">
        <is>
          <t>THC</t>
        </is>
      </c>
      <c r="R1584" t="inlineStr">
        <is>
          <t>Beverages</t>
        </is>
      </c>
      <c r="S1584" t="inlineStr"/>
      <c r="T1584" t="inlineStr">
        <is>
          <t>BLACK06</t>
        </is>
      </c>
      <c r="U1584" t="n">
        <v>0</v>
      </c>
      <c r="V1584" t="n">
        <v>257</v>
      </c>
      <c r="W1584" t="n">
        <v>0</v>
      </c>
      <c r="X1584" t="n">
        <v>1</v>
      </c>
      <c r="Y1584" t="n">
        <v>2</v>
      </c>
      <c r="Z1584" t="n">
        <v>7</v>
      </c>
      <c r="AA1584" t="n">
        <v>8</v>
      </c>
      <c r="AB1584" t="n">
        <v>0</v>
      </c>
      <c r="AC1584" t="n">
        <v>12.8958</v>
      </c>
      <c r="AD1584" t="n">
        <v>12.7225</v>
      </c>
      <c r="AE1584" t="n">
        <v>0</v>
      </c>
      <c r="AF1584" t="n">
        <v>18.96</v>
      </c>
      <c r="AG1584" t="n">
        <v>37.92</v>
      </c>
      <c r="AH1584" t="n">
        <v>132.72</v>
      </c>
      <c r="AI1584" t="n">
        <v>151.68</v>
      </c>
      <c r="AJ1584" t="n">
        <v>0</v>
      </c>
      <c r="AK1584" t="n">
        <v>18.96</v>
      </c>
      <c r="AL1584" t="n">
        <v>18.96</v>
      </c>
      <c r="AM1584" t="n">
        <v>18.96</v>
      </c>
      <c r="AN1584" t="n">
        <v>0</v>
      </c>
      <c r="AO1584" t="n">
        <v>0</v>
      </c>
      <c r="AP1584" t="inlineStr">
        <is>
          <t>Insight Brewing Company (D)</t>
        </is>
      </c>
      <c r="AQ1584" t="n">
        <v>1</v>
      </c>
      <c r="AR1584" t="n">
        <v>0.6667</v>
      </c>
    </row>
    <row r="1585">
      <c r="A1585" t="inlineStr">
        <is>
          <t>850047906380</t>
        </is>
      </c>
      <c r="B1585" t="inlineStr">
        <is>
          <t>Global Reserve LLC</t>
        </is>
      </c>
      <c r="C1585" t="inlineStr">
        <is>
          <t>St. Louis Park</t>
        </is>
      </c>
      <c r="D1585" t="inlineStr">
        <is>
          <t>6pk 12oz can</t>
        </is>
      </c>
      <c r="E1585" t="inlineStr">
        <is>
          <t>Climbing Kites Variety Pack 10mg THC 6pk 12oz can</t>
        </is>
      </c>
      <c r="F1585" t="n">
        <v>4</v>
      </c>
      <c r="G1585" t="n">
        <v>1</v>
      </c>
      <c r="H1585" t="n">
        <v>19</v>
      </c>
      <c r="I1585" t="n">
        <v>2</v>
      </c>
      <c r="J1585" t="n">
        <v>0</v>
      </c>
      <c r="K1585" t="n">
        <v>0</v>
      </c>
      <c r="L1585">
        <f>G1585+K1585*F1585</f>
        <v/>
      </c>
      <c r="M1585">
        <f>IF(X1585&gt;0,L1585/(X1585*7/30),"")</f>
        <v/>
      </c>
      <c r="N1585">
        <f>IF(Y1585&gt;0,L1585/(Y1585*7/90),"")</f>
        <v/>
      </c>
      <c r="O1585" t="n">
        <v>57.6</v>
      </c>
      <c r="P1585">
        <f>K1585*O1585</f>
        <v/>
      </c>
      <c r="Q1585" t="inlineStr">
        <is>
          <t>THC</t>
        </is>
      </c>
      <c r="R1585" t="inlineStr">
        <is>
          <t>Beverages</t>
        </is>
      </c>
      <c r="S1585" t="inlineStr"/>
      <c r="T1585" t="inlineStr">
        <is>
          <t>190-485</t>
        </is>
      </c>
      <c r="U1585" t="n">
        <v>0</v>
      </c>
      <c r="V1585" t="n">
        <v>490</v>
      </c>
      <c r="W1585" t="n">
        <v>0</v>
      </c>
      <c r="X1585" t="n">
        <v>0</v>
      </c>
      <c r="Y1585" t="n">
        <v>12</v>
      </c>
      <c r="Z1585" t="n">
        <v>66</v>
      </c>
      <c r="AA1585" t="n">
        <v>66</v>
      </c>
      <c r="AB1585" t="n">
        <v>0</v>
      </c>
      <c r="AC1585" t="n">
        <v>14.4</v>
      </c>
      <c r="AD1585" t="n">
        <v>14.4</v>
      </c>
      <c r="AE1585" t="n">
        <v>0</v>
      </c>
      <c r="AF1585" t="n">
        <v>0</v>
      </c>
      <c r="AG1585" t="n">
        <v>265.24</v>
      </c>
      <c r="AH1585" t="n">
        <v>1449.320000000001</v>
      </c>
      <c r="AI1585" t="n">
        <v>1449.320000000001</v>
      </c>
      <c r="AJ1585" t="n">
        <v>0</v>
      </c>
      <c r="AK1585" t="n">
        <v>0</v>
      </c>
      <c r="AL1585" t="n">
        <v>21.631641791</v>
      </c>
      <c r="AM1585" t="n">
        <v>21.631641791</v>
      </c>
      <c r="AN1585" t="n">
        <v>0</v>
      </c>
      <c r="AO1585" t="n">
        <v>0</v>
      </c>
      <c r="AP1585" t="inlineStr">
        <is>
          <t>Dahlheimer Beverage Monticello</t>
        </is>
      </c>
      <c r="AQ1585" t="n">
        <v>0</v>
      </c>
      <c r="AR1585" t="n">
        <v>0</v>
      </c>
    </row>
    <row r="1586">
      <c r="A1586" t="inlineStr">
        <is>
          <t>850047906380</t>
        </is>
      </c>
      <c r="B1586" t="inlineStr">
        <is>
          <t>Global Reserve LLC</t>
        </is>
      </c>
      <c r="C1586" t="inlineStr">
        <is>
          <t>Stillwater</t>
        </is>
      </c>
      <c r="D1586" t="inlineStr">
        <is>
          <t>6pk 12oz can</t>
        </is>
      </c>
      <c r="E1586" t="inlineStr">
        <is>
          <t>Climbing Kites Variety Pack 10mg THC 6pk 12oz can</t>
        </is>
      </c>
      <c r="F1586" t="n">
        <v>4</v>
      </c>
      <c r="G1586" t="n">
        <v>1</v>
      </c>
      <c r="H1586" t="n">
        <v>19</v>
      </c>
      <c r="I1586" t="n">
        <v>2</v>
      </c>
      <c r="J1586" t="n">
        <v>0</v>
      </c>
      <c r="K1586" t="n">
        <v>0</v>
      </c>
      <c r="L1586">
        <f>G1586+K1586*F1586</f>
        <v/>
      </c>
      <c r="M1586">
        <f>IF(X1586&gt;0,L1586/(X1586*7/30),"")</f>
        <v/>
      </c>
      <c r="N1586">
        <f>IF(Y1586&gt;0,L1586/(Y1586*7/90),"")</f>
        <v/>
      </c>
      <c r="O1586" t="n">
        <v>57.6</v>
      </c>
      <c r="P1586">
        <f>K1586*O1586</f>
        <v/>
      </c>
      <c r="Q1586" t="inlineStr">
        <is>
          <t>THC</t>
        </is>
      </c>
      <c r="R1586" t="inlineStr">
        <is>
          <t>Beverages</t>
        </is>
      </c>
      <c r="S1586" t="inlineStr"/>
      <c r="T1586" t="inlineStr">
        <is>
          <t>190-485</t>
        </is>
      </c>
      <c r="U1586" t="n">
        <v>0</v>
      </c>
      <c r="V1586" t="n">
        <v>490</v>
      </c>
      <c r="W1586" t="n">
        <v>0</v>
      </c>
      <c r="X1586" t="n">
        <v>0</v>
      </c>
      <c r="Y1586" t="n">
        <v>4</v>
      </c>
      <c r="Z1586" t="n">
        <v>23</v>
      </c>
      <c r="AA1586" t="n">
        <v>23</v>
      </c>
      <c r="AB1586" t="n">
        <v>0</v>
      </c>
      <c r="AC1586" t="n">
        <v>14.4</v>
      </c>
      <c r="AD1586" t="n">
        <v>14.4</v>
      </c>
      <c r="AE1586" t="n">
        <v>0</v>
      </c>
      <c r="AF1586" t="n">
        <v>0</v>
      </c>
      <c r="AG1586" t="n">
        <v>87.84</v>
      </c>
      <c r="AH1586" t="n">
        <v>505.1399999999999</v>
      </c>
      <c r="AI1586" t="n">
        <v>505.1399999999999</v>
      </c>
      <c r="AJ1586" t="n">
        <v>0</v>
      </c>
      <c r="AK1586" t="n">
        <v>0</v>
      </c>
      <c r="AL1586" t="n">
        <v>21.962608695</v>
      </c>
      <c r="AM1586" t="n">
        <v>21.962608695</v>
      </c>
      <c r="AN1586" t="n">
        <v>0</v>
      </c>
      <c r="AO1586" t="n">
        <v>0</v>
      </c>
      <c r="AP1586" t="inlineStr">
        <is>
          <t>Dahlheimer Beverage Monticello</t>
        </is>
      </c>
      <c r="AQ1586" t="n">
        <v>0</v>
      </c>
      <c r="AR1586" t="n">
        <v>0</v>
      </c>
    </row>
    <row r="1587">
      <c r="A1587" t="inlineStr">
        <is>
          <t>850068123032</t>
        </is>
      </c>
      <c r="B1587" t="inlineStr">
        <is>
          <t>Capitol Beverage Sales, L.P.</t>
        </is>
      </c>
      <c r="C1587" t="inlineStr">
        <is>
          <t>St. Louis Park</t>
        </is>
      </c>
      <c r="D1587" t="inlineStr">
        <is>
          <t>6pk 12oz can</t>
        </is>
      </c>
      <c r="E1587" t="inlineStr">
        <is>
          <t xml:space="preserve">Happi Variety Pack 10mg THC 6pk 12oz can
</t>
        </is>
      </c>
      <c r="F1587" t="n">
        <v>4</v>
      </c>
      <c r="G1587" t="n">
        <v>1</v>
      </c>
      <c r="H1587" t="n">
        <v>46</v>
      </c>
      <c r="I1587" t="n">
        <v>0</v>
      </c>
      <c r="J1587" t="n">
        <v>0</v>
      </c>
      <c r="K1587" t="n">
        <v>0</v>
      </c>
      <c r="L1587">
        <f>G1587+K1587*F1587</f>
        <v/>
      </c>
      <c r="M1587">
        <f>IF(X1587&gt;0,L1587/(X1587*7/30),"")</f>
        <v/>
      </c>
      <c r="N1587">
        <f>IF(Y1587&gt;0,L1587/(Y1587*7/90),"")</f>
        <v/>
      </c>
      <c r="O1587" t="n">
        <v>72</v>
      </c>
      <c r="P1587">
        <f>K1587*O1587</f>
        <v/>
      </c>
      <c r="Q1587" t="inlineStr">
        <is>
          <t>THC</t>
        </is>
      </c>
      <c r="R1587" t="inlineStr">
        <is>
          <t>Beverages</t>
        </is>
      </c>
      <c r="S1587" t="inlineStr">
        <is>
          <t>Seltzer</t>
        </is>
      </c>
      <c r="T1587" t="inlineStr">
        <is>
          <t>20915</t>
        </is>
      </c>
      <c r="U1587" t="n">
        <v>0</v>
      </c>
      <c r="V1587" t="n">
        <v>153</v>
      </c>
      <c r="W1587" t="n">
        <v>0</v>
      </c>
      <c r="X1587" t="n">
        <v>0</v>
      </c>
      <c r="Y1587" t="n">
        <v>0</v>
      </c>
      <c r="Z1587" t="n">
        <v>3</v>
      </c>
      <c r="AA1587" t="n">
        <v>9</v>
      </c>
      <c r="AB1587" t="n">
        <v>5</v>
      </c>
      <c r="AC1587" t="n">
        <v>17.23913043478261</v>
      </c>
      <c r="AD1587" t="n">
        <v>18</v>
      </c>
      <c r="AE1587" t="n">
        <v>0</v>
      </c>
      <c r="AF1587" t="n">
        <v>0</v>
      </c>
      <c r="AG1587" t="n">
        <v>0</v>
      </c>
      <c r="AH1587" t="n">
        <v>83.91</v>
      </c>
      <c r="AI1587" t="n">
        <v>261.73</v>
      </c>
      <c r="AJ1587" t="n">
        <v>0</v>
      </c>
      <c r="AK1587" t="n">
        <v>0</v>
      </c>
      <c r="AL1587" t="n">
        <v>27.97</v>
      </c>
      <c r="AM1587" t="n">
        <v>29.081111111</v>
      </c>
      <c r="AN1587" t="n">
        <v>0</v>
      </c>
      <c r="AO1587" t="n">
        <v>0</v>
      </c>
      <c r="AP1587" t="inlineStr"/>
      <c r="AQ1587" t="n">
        <v>0</v>
      </c>
      <c r="AR1587" t="n">
        <v>0</v>
      </c>
    </row>
    <row r="1588">
      <c r="A1588" t="inlineStr">
        <is>
          <t>197644029709</t>
        </is>
      </c>
      <c r="B1588" t="inlineStr">
        <is>
          <t>Johnson Brothers - St. Paul</t>
        </is>
      </c>
      <c r="C1588" t="inlineStr">
        <is>
          <t>Bloomington</t>
        </is>
      </c>
      <c r="D1588" t="inlineStr">
        <is>
          <t>6pk 12oz can</t>
        </is>
      </c>
      <c r="E1588" t="inlineStr">
        <is>
          <t>Wynk Tangerine 5mg THC 6pk 12oz can</t>
        </is>
      </c>
      <c r="F1588" t="n">
        <v>4</v>
      </c>
      <c r="G1588" t="n">
        <v>1</v>
      </c>
      <c r="H1588" t="n">
        <v>66</v>
      </c>
      <c r="I1588" t="n">
        <v>1</v>
      </c>
      <c r="J1588" t="n">
        <v>0</v>
      </c>
      <c r="K1588" t="n">
        <v>0</v>
      </c>
      <c r="L1588">
        <f>G1588+K1588*F1588</f>
        <v/>
      </c>
      <c r="M1588">
        <f>IF(X1588&gt;0,L1588/(X1588*7/30),"")</f>
        <v/>
      </c>
      <c r="N1588">
        <f>IF(Y1588&gt;0,L1588/(Y1588*7/90),"")</f>
        <v/>
      </c>
      <c r="O1588" t="n">
        <v>45.54</v>
      </c>
      <c r="P1588">
        <f>K1588*O1588</f>
        <v/>
      </c>
      <c r="Q1588" t="inlineStr">
        <is>
          <t>THC</t>
        </is>
      </c>
      <c r="R1588" t="inlineStr">
        <is>
          <t>Beverages</t>
        </is>
      </c>
      <c r="S1588" t="inlineStr"/>
      <c r="T1588" t="inlineStr">
        <is>
          <t>197644029709</t>
        </is>
      </c>
      <c r="U1588" t="n">
        <v>0</v>
      </c>
      <c r="V1588" t="n">
        <v>245</v>
      </c>
      <c r="W1588" t="n">
        <v>1</v>
      </c>
      <c r="X1588" t="n">
        <v>2</v>
      </c>
      <c r="Y1588" t="n">
        <v>2</v>
      </c>
      <c r="Z1588" t="n">
        <v>3</v>
      </c>
      <c r="AA1588" t="n">
        <v>3</v>
      </c>
      <c r="AB1588" t="n">
        <v>0</v>
      </c>
      <c r="AC1588" t="n">
        <v>9.24011363628788</v>
      </c>
      <c r="AD1588" t="n">
        <v>11.385</v>
      </c>
      <c r="AE1588" t="n">
        <v>12.96</v>
      </c>
      <c r="AF1588" t="n">
        <v>25.92</v>
      </c>
      <c r="AG1588" t="n">
        <v>25.92</v>
      </c>
      <c r="AH1588" t="n">
        <v>38.88</v>
      </c>
      <c r="AI1588" t="n">
        <v>38.88</v>
      </c>
      <c r="AJ1588" t="n">
        <v>12.96</v>
      </c>
      <c r="AK1588" t="n">
        <v>12.96</v>
      </c>
      <c r="AL1588" t="n">
        <v>12.96</v>
      </c>
      <c r="AM1588" t="n">
        <v>12.96</v>
      </c>
      <c r="AN1588" t="n">
        <v>0</v>
      </c>
      <c r="AO1588" t="n">
        <v>0</v>
      </c>
      <c r="AP1588" t="inlineStr">
        <is>
          <t>Artisan Beer</t>
        </is>
      </c>
      <c r="AQ1588" t="n">
        <v>0</v>
      </c>
      <c r="AR1588" t="n">
        <v>0</v>
      </c>
    </row>
    <row r="1589">
      <c r="A1589" t="inlineStr">
        <is>
          <t>628719778227</t>
        </is>
      </c>
      <c r="B1589" t="inlineStr">
        <is>
          <t>Capitol Beverage Sales, L.P.</t>
        </is>
      </c>
      <c r="C1589" t="inlineStr">
        <is>
          <t>Roseville</t>
        </is>
      </c>
      <c r="D1589" t="inlineStr">
        <is>
          <t>6pk 12oz can</t>
        </is>
      </c>
      <c r="E1589" t="inlineStr">
        <is>
          <t>Fetch Variety Pack 10mg THC 6pk 12oz can</t>
        </is>
      </c>
      <c r="F1589" t="n">
        <v>4</v>
      </c>
      <c r="G1589" t="n">
        <v>1</v>
      </c>
      <c r="H1589" t="n">
        <v>85</v>
      </c>
      <c r="I1589" t="n">
        <v>0</v>
      </c>
      <c r="J1589" t="n">
        <v>1</v>
      </c>
      <c r="K1589" t="n">
        <v>1</v>
      </c>
      <c r="L1589">
        <f>G1589+K1589*F1589</f>
        <v/>
      </c>
      <c r="M1589">
        <f>IF(X1589&gt;0,L1589/(X1589*7/30),"")</f>
        <v/>
      </c>
      <c r="N1589">
        <f>IF(Y1589&gt;0,L1589/(Y1589*7/90),"")</f>
        <v/>
      </c>
      <c r="O1589" t="n">
        <v>40</v>
      </c>
      <c r="P1589">
        <f>K1589*O1589</f>
        <v/>
      </c>
      <c r="Q1589" t="inlineStr">
        <is>
          <t>THC</t>
        </is>
      </c>
      <c r="R1589" t="inlineStr">
        <is>
          <t>Beverages</t>
        </is>
      </c>
      <c r="S1589" t="inlineStr"/>
      <c r="T1589" t="inlineStr">
        <is>
          <t>31831</t>
        </is>
      </c>
      <c r="U1589" t="n">
        <v>0</v>
      </c>
      <c r="V1589" t="n">
        <v>309</v>
      </c>
      <c r="W1589" t="n">
        <v>0</v>
      </c>
      <c r="X1589" t="n">
        <v>3</v>
      </c>
      <c r="Y1589" t="n">
        <v>5</v>
      </c>
      <c r="Z1589" t="n">
        <v>19</v>
      </c>
      <c r="AA1589" t="n">
        <v>19</v>
      </c>
      <c r="AB1589" t="n">
        <v>0</v>
      </c>
      <c r="AC1589" t="n">
        <v>11.97647058823529</v>
      </c>
      <c r="AD1589" t="n">
        <v>10</v>
      </c>
      <c r="AE1589" t="n">
        <v>0</v>
      </c>
      <c r="AF1589" t="n">
        <v>53.91</v>
      </c>
      <c r="AG1589" t="n">
        <v>88.66</v>
      </c>
      <c r="AH1589" t="n">
        <v>357.16</v>
      </c>
      <c r="AI1589" t="n">
        <v>357.16</v>
      </c>
      <c r="AJ1589" t="n">
        <v>0</v>
      </c>
      <c r="AK1589" t="n">
        <v>17.97</v>
      </c>
      <c r="AL1589" t="n">
        <v>17.858</v>
      </c>
      <c r="AM1589" t="n">
        <v>17.858</v>
      </c>
      <c r="AN1589" t="n">
        <v>0</v>
      </c>
      <c r="AO1589" t="n">
        <v>0</v>
      </c>
      <c r="AP1589" t="inlineStr"/>
      <c r="AQ1589" t="n">
        <v>0</v>
      </c>
      <c r="AR1589" t="n">
        <v>0</v>
      </c>
    </row>
    <row r="1590">
      <c r="A1590" t="inlineStr">
        <is>
          <t>628719778234</t>
        </is>
      </c>
      <c r="B1590" t="inlineStr">
        <is>
          <t>Capitol Beverage Sales, L.P.</t>
        </is>
      </c>
      <c r="C1590" t="inlineStr">
        <is>
          <t>Rosemount</t>
        </is>
      </c>
      <c r="D1590" t="inlineStr">
        <is>
          <t>6pk 12oz can</t>
        </is>
      </c>
      <c r="E1590" t="inlineStr">
        <is>
          <t>Collective Project Variety Pack 10mg 6pk 12oz can</t>
        </is>
      </c>
      <c r="F1590" t="n">
        <v>4</v>
      </c>
      <c r="G1590" t="n">
        <v>1</v>
      </c>
      <c r="H1590" t="n">
        <v>71</v>
      </c>
      <c r="I1590" t="n">
        <v>2</v>
      </c>
      <c r="J1590" t="n">
        <v>0</v>
      </c>
      <c r="K1590" t="n">
        <v>0</v>
      </c>
      <c r="L1590">
        <f>G1590+K1590*F1590</f>
        <v/>
      </c>
      <c r="M1590">
        <f>IF(X1590&gt;0,L1590/(X1590*7/30),"")</f>
        <v/>
      </c>
      <c r="N1590">
        <f>IF(Y1590&gt;0,L1590/(Y1590*7/90),"")</f>
        <v/>
      </c>
      <c r="O1590" t="n">
        <v>56.17</v>
      </c>
      <c r="P1590">
        <f>K1590*O1590</f>
        <v/>
      </c>
      <c r="Q1590" t="inlineStr">
        <is>
          <t>THC</t>
        </is>
      </c>
      <c r="R1590" t="inlineStr">
        <is>
          <t>Beverages</t>
        </is>
      </c>
      <c r="S1590" t="inlineStr"/>
      <c r="T1590" t="inlineStr">
        <is>
          <t>31833</t>
        </is>
      </c>
      <c r="U1590" t="n">
        <v>0</v>
      </c>
      <c r="V1590" t="n">
        <v>321</v>
      </c>
      <c r="W1590" t="n">
        <v>0</v>
      </c>
      <c r="X1590" t="n">
        <v>2</v>
      </c>
      <c r="Y1590" t="n">
        <v>9</v>
      </c>
      <c r="Z1590" t="n">
        <v>23</v>
      </c>
      <c r="AA1590" t="n">
        <v>23</v>
      </c>
      <c r="AB1590" t="n">
        <v>0</v>
      </c>
      <c r="AC1590" t="n">
        <v>14.84567404535211</v>
      </c>
      <c r="AD1590" t="n">
        <v>14.0429</v>
      </c>
      <c r="AE1590" t="n">
        <v>0</v>
      </c>
      <c r="AF1590" t="n">
        <v>39.92</v>
      </c>
      <c r="AG1590" t="n">
        <v>179.64</v>
      </c>
      <c r="AH1590" t="n">
        <v>477.0799999999998</v>
      </c>
      <c r="AI1590" t="n">
        <v>477.0799999999998</v>
      </c>
      <c r="AJ1590" t="n">
        <v>0</v>
      </c>
      <c r="AK1590" t="n">
        <v>19.96</v>
      </c>
      <c r="AL1590" t="n">
        <v>20.742608695</v>
      </c>
      <c r="AM1590" t="n">
        <v>20.742608695</v>
      </c>
      <c r="AN1590" t="n">
        <v>0</v>
      </c>
      <c r="AO1590" t="n">
        <v>0</v>
      </c>
      <c r="AP1590" t="inlineStr"/>
      <c r="AQ1590" t="n">
        <v>0</v>
      </c>
      <c r="AR1590" t="n">
        <v>0</v>
      </c>
    </row>
    <row r="1591">
      <c r="A1591" t="inlineStr">
        <is>
          <t>628719778234</t>
        </is>
      </c>
      <c r="B1591" t="inlineStr">
        <is>
          <t>Capitol Beverage Sales, L.P.</t>
        </is>
      </c>
      <c r="C1591" t="inlineStr">
        <is>
          <t>Woodbury</t>
        </is>
      </c>
      <c r="D1591" t="inlineStr">
        <is>
          <t>6pk 12oz can</t>
        </is>
      </c>
      <c r="E1591" t="inlineStr">
        <is>
          <t>Collective Project Variety Pack 10mg 6pk 12oz can</t>
        </is>
      </c>
      <c r="F1591" t="n">
        <v>4</v>
      </c>
      <c r="G1591" t="n">
        <v>1</v>
      </c>
      <c r="H1591" t="n">
        <v>71</v>
      </c>
      <c r="I1591" t="n">
        <v>1</v>
      </c>
      <c r="J1591" t="n">
        <v>1</v>
      </c>
      <c r="K1591" t="n">
        <v>1</v>
      </c>
      <c r="L1591">
        <f>G1591+K1591*F1591</f>
        <v/>
      </c>
      <c r="M1591">
        <f>IF(X1591&gt;0,L1591/(X1591*7/30),"")</f>
        <v/>
      </c>
      <c r="N1591">
        <f>IF(Y1591&gt;0,L1591/(Y1591*7/90),"")</f>
        <v/>
      </c>
      <c r="O1591" t="n">
        <v>60.8</v>
      </c>
      <c r="P1591">
        <f>K1591*O1591</f>
        <v/>
      </c>
      <c r="Q1591" t="inlineStr">
        <is>
          <t>THC</t>
        </is>
      </c>
      <c r="R1591" t="inlineStr">
        <is>
          <t>Beverages</t>
        </is>
      </c>
      <c r="S1591" t="inlineStr"/>
      <c r="T1591" t="inlineStr">
        <is>
          <t>31833</t>
        </is>
      </c>
      <c r="U1591" t="n">
        <v>0</v>
      </c>
      <c r="V1591" t="n">
        <v>321</v>
      </c>
      <c r="W1591" t="n">
        <v>0</v>
      </c>
      <c r="X1591" t="n">
        <v>3</v>
      </c>
      <c r="Y1591" t="n">
        <v>5</v>
      </c>
      <c r="Z1591" t="n">
        <v>27</v>
      </c>
      <c r="AA1591" t="n">
        <v>27</v>
      </c>
      <c r="AB1591" t="n">
        <v>0</v>
      </c>
      <c r="AC1591" t="n">
        <v>14.84567404535211</v>
      </c>
      <c r="AD1591" t="n">
        <v>15.2</v>
      </c>
      <c r="AE1591" t="n">
        <v>0</v>
      </c>
      <c r="AF1591" t="n">
        <v>62.91</v>
      </c>
      <c r="AG1591" t="n">
        <v>102.83</v>
      </c>
      <c r="AH1591" t="n">
        <v>590.9499999999999</v>
      </c>
      <c r="AI1591" t="n">
        <v>590.9499999999999</v>
      </c>
      <c r="AJ1591" t="n">
        <v>0</v>
      </c>
      <c r="AK1591" t="n">
        <v>20.97</v>
      </c>
      <c r="AL1591" t="n">
        <v>21.229</v>
      </c>
      <c r="AM1591" t="n">
        <v>21.229</v>
      </c>
      <c r="AN1591" t="n">
        <v>0</v>
      </c>
      <c r="AO1591" t="n">
        <v>0</v>
      </c>
      <c r="AP1591" t="inlineStr"/>
      <c r="AQ1591" t="n">
        <v>0</v>
      </c>
      <c r="AR1591" t="n">
        <v>0</v>
      </c>
    </row>
    <row r="1592">
      <c r="A1592" t="inlineStr">
        <is>
          <t>810012698702</t>
        </is>
      </c>
      <c r="B1592" t="inlineStr">
        <is>
          <t>Bellboy Corporation</t>
        </is>
      </c>
      <c r="C1592" t="inlineStr">
        <is>
          <t>Minnetonka</t>
        </is>
      </c>
      <c r="D1592" t="inlineStr">
        <is>
          <t>6pk 12oz can</t>
        </is>
      </c>
      <c r="E1592" t="inlineStr">
        <is>
          <t>BLNCD Adaptogen Elixir Variety Pack 5mg THC 6pk 12oz can</t>
        </is>
      </c>
      <c r="F1592" t="n">
        <v>4</v>
      </c>
      <c r="G1592" t="n">
        <v>1</v>
      </c>
      <c r="H1592" t="n">
        <v>53</v>
      </c>
      <c r="I1592" t="n">
        <v>3</v>
      </c>
      <c r="J1592" t="n">
        <v>0</v>
      </c>
      <c r="K1592" t="n">
        <v>0</v>
      </c>
      <c r="L1592">
        <f>G1592+K1592*F1592</f>
        <v/>
      </c>
      <c r="M1592">
        <f>IF(X1592&gt;0,L1592/(X1592*7/30),"")</f>
        <v/>
      </c>
      <c r="N1592">
        <f>IF(Y1592&gt;0,L1592/(Y1592*7/90),"")</f>
        <v/>
      </c>
      <c r="O1592" t="n">
        <v>62.2</v>
      </c>
      <c r="P1592">
        <f>K1592*O1592</f>
        <v/>
      </c>
      <c r="Q1592" t="inlineStr">
        <is>
          <t>THC</t>
        </is>
      </c>
      <c r="R1592" t="inlineStr">
        <is>
          <t>Beverages</t>
        </is>
      </c>
      <c r="S1592" t="inlineStr"/>
      <c r="T1592" t="inlineStr">
        <is>
          <t>9918142</t>
        </is>
      </c>
      <c r="U1592" t="n">
        <v>0</v>
      </c>
      <c r="V1592" t="n">
        <v>482</v>
      </c>
      <c r="W1592" t="n">
        <v>1</v>
      </c>
      <c r="X1592" t="n">
        <v>2</v>
      </c>
      <c r="Y1592" t="n">
        <v>2</v>
      </c>
      <c r="Z1592" t="n">
        <v>8</v>
      </c>
      <c r="AA1592" t="n">
        <v>10</v>
      </c>
      <c r="AB1592" t="n">
        <v>1</v>
      </c>
      <c r="AC1592" t="n">
        <v>13.20283018867925</v>
      </c>
      <c r="AD1592" t="n">
        <v>15.55</v>
      </c>
      <c r="AE1592" t="n">
        <v>21.96</v>
      </c>
      <c r="AF1592" t="n">
        <v>43.92</v>
      </c>
      <c r="AG1592" t="n">
        <v>43.92</v>
      </c>
      <c r="AH1592" t="n">
        <v>179.71</v>
      </c>
      <c r="AI1592" t="n">
        <v>223.6300000000001</v>
      </c>
      <c r="AJ1592" t="n">
        <v>21.96</v>
      </c>
      <c r="AK1592" t="n">
        <v>21.96</v>
      </c>
      <c r="AL1592" t="n">
        <v>22.46375</v>
      </c>
      <c r="AM1592" t="n">
        <v>22.363</v>
      </c>
      <c r="AN1592" t="n">
        <v>0</v>
      </c>
      <c r="AO1592" t="n">
        <v>0</v>
      </c>
      <c r="AP1592" t="inlineStr"/>
      <c r="AQ1592" t="n">
        <v>2</v>
      </c>
      <c r="AR1592" t="n">
        <v>0.3333</v>
      </c>
    </row>
    <row r="1593">
      <c r="A1593" t="inlineStr">
        <is>
          <t>810012698702</t>
        </is>
      </c>
      <c r="B1593" t="inlineStr">
        <is>
          <t>Bellboy Corporation</t>
        </is>
      </c>
      <c r="C1593" t="inlineStr">
        <is>
          <t>Ramsey</t>
        </is>
      </c>
      <c r="D1593" t="inlineStr">
        <is>
          <t>6pk 12oz can</t>
        </is>
      </c>
      <c r="E1593" t="inlineStr">
        <is>
          <t>BLNCD Adaptogen Elixir Variety Pack 5mg THC 6pk 12oz can</t>
        </is>
      </c>
      <c r="F1593" t="n">
        <v>4</v>
      </c>
      <c r="G1593" t="n">
        <v>1</v>
      </c>
      <c r="H1593" t="n">
        <v>53</v>
      </c>
      <c r="I1593" t="n">
        <v>2</v>
      </c>
      <c r="J1593" t="n">
        <v>1</v>
      </c>
      <c r="K1593" t="n">
        <v>1</v>
      </c>
      <c r="L1593">
        <f>G1593+K1593*F1593</f>
        <v/>
      </c>
      <c r="M1593">
        <f>IF(X1593&gt;0,L1593/(X1593*7/30),"")</f>
        <v/>
      </c>
      <c r="N1593">
        <f>IF(Y1593&gt;0,L1593/(Y1593*7/90),"")</f>
        <v/>
      </c>
      <c r="O1593" t="n">
        <v>62.2</v>
      </c>
      <c r="P1593">
        <f>K1593*O1593</f>
        <v/>
      </c>
      <c r="Q1593" t="inlineStr">
        <is>
          <t>THC</t>
        </is>
      </c>
      <c r="R1593" t="inlineStr">
        <is>
          <t>Beverages</t>
        </is>
      </c>
      <c r="S1593" t="inlineStr"/>
      <c r="T1593" t="inlineStr">
        <is>
          <t>9918142</t>
        </is>
      </c>
      <c r="U1593" t="n">
        <v>0</v>
      </c>
      <c r="V1593" t="n">
        <v>482</v>
      </c>
      <c r="W1593" t="n">
        <v>0</v>
      </c>
      <c r="X1593" t="n">
        <v>3</v>
      </c>
      <c r="Y1593" t="n">
        <v>11</v>
      </c>
      <c r="Z1593" t="n">
        <v>24</v>
      </c>
      <c r="AA1593" t="n">
        <v>24</v>
      </c>
      <c r="AB1593" t="n">
        <v>0</v>
      </c>
      <c r="AC1593" t="n">
        <v>13.20283018867925</v>
      </c>
      <c r="AD1593" t="n">
        <v>15.55</v>
      </c>
      <c r="AE1593" t="n">
        <v>0</v>
      </c>
      <c r="AF1593" t="n">
        <v>63.54</v>
      </c>
      <c r="AG1593" t="n">
        <v>239.22</v>
      </c>
      <c r="AH1593" t="n">
        <v>523.5299999999999</v>
      </c>
      <c r="AI1593" t="n">
        <v>523.5299999999999</v>
      </c>
      <c r="AJ1593" t="n">
        <v>0</v>
      </c>
      <c r="AK1593" t="n">
        <v>15.885</v>
      </c>
      <c r="AL1593" t="n">
        <v>20.13576923</v>
      </c>
      <c r="AM1593" t="n">
        <v>20.13576923</v>
      </c>
      <c r="AN1593" t="n">
        <v>0</v>
      </c>
      <c r="AO1593" t="n">
        <v>0</v>
      </c>
      <c r="AP1593" t="inlineStr"/>
      <c r="AQ1593" t="n">
        <v>0</v>
      </c>
      <c r="AR1593" t="n">
        <v>5.5</v>
      </c>
    </row>
    <row r="1594">
      <c r="A1594" t="inlineStr">
        <is>
          <t>850009601858</t>
        </is>
      </c>
      <c r="B1594" t="inlineStr">
        <is>
          <t>Capitol Beverage Sales, L.P.</t>
        </is>
      </c>
      <c r="C1594" t="inlineStr">
        <is>
          <t>Cottage Grove</t>
        </is>
      </c>
      <c r="D1594" t="inlineStr">
        <is>
          <t>6pk 16oz can</t>
        </is>
      </c>
      <c r="E1594" t="inlineStr">
        <is>
          <t>Iverson Bubba Chuck Berry 10mg THC 6pk 16oz can</t>
        </is>
      </c>
      <c r="F1594" t="n">
        <v>4</v>
      </c>
      <c r="G1594" t="n">
        <v>1</v>
      </c>
      <c r="H1594" t="n">
        <v>25.33333</v>
      </c>
      <c r="I1594" t="n">
        <v>0</v>
      </c>
      <c r="J1594" t="n">
        <v>1</v>
      </c>
      <c r="K1594" t="n">
        <v>1</v>
      </c>
      <c r="L1594">
        <f>G1594+K1594*F1594</f>
        <v/>
      </c>
      <c r="M1594">
        <f>IF(X1594&gt;0,L1594/(X1594*7/30),"")</f>
        <v/>
      </c>
      <c r="N1594">
        <f>IF(Y1594&gt;0,L1594/(Y1594*7/90),"")</f>
        <v/>
      </c>
      <c r="O1594" t="n">
        <v>53.68</v>
      </c>
      <c r="P1594">
        <f>K1594*O1594</f>
        <v/>
      </c>
      <c r="Q1594" t="inlineStr">
        <is>
          <t>THC</t>
        </is>
      </c>
      <c r="R1594" t="inlineStr">
        <is>
          <t>Beverages</t>
        </is>
      </c>
      <c r="S1594" t="inlineStr"/>
      <c r="T1594" t="inlineStr">
        <is>
          <t>850009601858</t>
        </is>
      </c>
      <c r="U1594" t="n">
        <v>0</v>
      </c>
      <c r="V1594" t="n">
        <v>369</v>
      </c>
      <c r="W1594" t="n">
        <v>0</v>
      </c>
      <c r="X1594" t="n">
        <v>3</v>
      </c>
      <c r="Y1594" t="n">
        <v>10</v>
      </c>
      <c r="Z1594" t="n">
        <v>15</v>
      </c>
      <c r="AA1594" t="n">
        <v>15</v>
      </c>
      <c r="AB1594" t="n">
        <v>0</v>
      </c>
      <c r="AC1594" t="n">
        <v>14.10605272202904</v>
      </c>
      <c r="AD1594" t="n">
        <v>13.42</v>
      </c>
      <c r="AE1594" t="n">
        <v>0</v>
      </c>
      <c r="AF1594" t="n">
        <v>59.58</v>
      </c>
      <c r="AG1594" t="n">
        <v>198.6</v>
      </c>
      <c r="AH1594" t="n">
        <v>302.3000000000001</v>
      </c>
      <c r="AI1594" t="n">
        <v>302.3000000000001</v>
      </c>
      <c r="AJ1594" t="n">
        <v>0</v>
      </c>
      <c r="AK1594" t="n">
        <v>19.86</v>
      </c>
      <c r="AL1594" t="n">
        <v>20.153333333</v>
      </c>
      <c r="AM1594" t="n">
        <v>20.153333333</v>
      </c>
      <c r="AN1594" t="n">
        <v>0</v>
      </c>
      <c r="AO1594" t="n">
        <v>2</v>
      </c>
      <c r="AP1594" t="inlineStr">
        <is>
          <t>Capitol Beverage Sales, L.P.;College City Beverage, Inc.</t>
        </is>
      </c>
      <c r="AQ1594" t="n">
        <v>0</v>
      </c>
      <c r="AR1594" t="n">
        <v>0</v>
      </c>
    </row>
    <row r="1595">
      <c r="A1595" t="inlineStr">
        <is>
          <t>850009601896</t>
        </is>
      </c>
      <c r="B1595" t="inlineStr">
        <is>
          <t>Capitol Beverage Sales, L.P.</t>
        </is>
      </c>
      <c r="C1595" t="inlineStr">
        <is>
          <t>Blaine</t>
        </is>
      </c>
      <c r="D1595" t="inlineStr">
        <is>
          <t>6pk 16oz can</t>
        </is>
      </c>
      <c r="E1595" t="inlineStr">
        <is>
          <t>Iverson Cran-Apple Crossover 10mg THC 6pk 16oz can</t>
        </is>
      </c>
      <c r="F1595" t="n">
        <v>4</v>
      </c>
      <c r="G1595" t="n">
        <v>1</v>
      </c>
      <c r="H1595" t="n">
        <v>49.33333</v>
      </c>
      <c r="I1595" t="n">
        <v>0</v>
      </c>
      <c r="J1595" t="n">
        <v>1</v>
      </c>
      <c r="K1595" t="n">
        <v>1</v>
      </c>
      <c r="L1595">
        <f>G1595+K1595*F1595</f>
        <v/>
      </c>
      <c r="M1595">
        <f>IF(X1595&gt;0,L1595/(X1595*7/30),"")</f>
        <v/>
      </c>
      <c r="N1595">
        <f>IF(Y1595&gt;0,L1595/(Y1595*7/90),"")</f>
        <v/>
      </c>
      <c r="O1595" t="n">
        <v>70</v>
      </c>
      <c r="P1595">
        <f>K1595*O1595</f>
        <v/>
      </c>
      <c r="Q1595" t="inlineStr">
        <is>
          <t>THC</t>
        </is>
      </c>
      <c r="R1595" t="inlineStr">
        <is>
          <t>Beverages</t>
        </is>
      </c>
      <c r="S1595" t="inlineStr"/>
      <c r="T1595" t="inlineStr">
        <is>
          <t>850009601896</t>
        </is>
      </c>
      <c r="U1595" t="n">
        <v>0</v>
      </c>
      <c r="V1595" t="n">
        <v>328</v>
      </c>
      <c r="W1595" t="n">
        <v>0</v>
      </c>
      <c r="X1595" t="n">
        <v>3</v>
      </c>
      <c r="Y1595" t="n">
        <v>7</v>
      </c>
      <c r="Z1595" t="n">
        <v>31</v>
      </c>
      <c r="AA1595" t="n">
        <v>31</v>
      </c>
      <c r="AB1595" t="n">
        <v>0</v>
      </c>
      <c r="AC1595" t="n">
        <v>13.89903719462197</v>
      </c>
      <c r="AD1595" t="n">
        <v>17.5</v>
      </c>
      <c r="AE1595" t="n">
        <v>0</v>
      </c>
      <c r="AF1595" t="n">
        <v>59.58</v>
      </c>
      <c r="AG1595" t="n">
        <v>139.02</v>
      </c>
      <c r="AH1595" t="n">
        <v>631.0599999999999</v>
      </c>
      <c r="AI1595" t="n">
        <v>631.0599999999999</v>
      </c>
      <c r="AJ1595" t="n">
        <v>0</v>
      </c>
      <c r="AK1595" t="n">
        <v>19.86</v>
      </c>
      <c r="AL1595" t="n">
        <v>20.356774193</v>
      </c>
      <c r="AM1595" t="n">
        <v>20.356774193</v>
      </c>
      <c r="AN1595" t="n">
        <v>0</v>
      </c>
      <c r="AO1595" t="n">
        <v>1</v>
      </c>
      <c r="AP1595" t="inlineStr">
        <is>
          <t>Capitol Beverage Sales, L.P.</t>
        </is>
      </c>
      <c r="AQ1595" t="n">
        <v>0</v>
      </c>
      <c r="AR1595" t="n">
        <v>0</v>
      </c>
    </row>
    <row r="1596">
      <c r="A1596" t="inlineStr">
        <is>
          <t>850033550719</t>
        </is>
      </c>
      <c r="B1596" t="inlineStr">
        <is>
          <t>Insight Brewing Company (D)</t>
        </is>
      </c>
      <c r="C1596" t="inlineStr">
        <is>
          <t>Woodbury</t>
        </is>
      </c>
      <c r="D1596" t="inlineStr">
        <is>
          <t>6pk 12oz can</t>
        </is>
      </c>
      <c r="E1596" t="inlineStr">
        <is>
          <t>Insight Grapefruit 10mg THC 6pk 12oz can</t>
        </is>
      </c>
      <c r="F1596" t="n">
        <v>4</v>
      </c>
      <c r="G1596" t="n">
        <v>1</v>
      </c>
      <c r="H1596" t="n">
        <v>68</v>
      </c>
      <c r="I1596" t="n">
        <v>1</v>
      </c>
      <c r="J1596" t="n">
        <v>1</v>
      </c>
      <c r="K1596" t="n">
        <v>1</v>
      </c>
      <c r="L1596">
        <f>G1596+K1596*F1596</f>
        <v/>
      </c>
      <c r="M1596">
        <f>IF(X1596&gt;0,L1596/(X1596*7/30),"")</f>
        <v/>
      </c>
      <c r="N1596">
        <f>IF(Y1596&gt;0,L1596/(Y1596*7/90),"")</f>
        <v/>
      </c>
      <c r="O1596" t="n">
        <v>50.89</v>
      </c>
      <c r="P1596">
        <f>K1596*O1596</f>
        <v/>
      </c>
      <c r="Q1596" t="inlineStr">
        <is>
          <t>THC</t>
        </is>
      </c>
      <c r="R1596" t="inlineStr">
        <is>
          <t>Beverages</t>
        </is>
      </c>
      <c r="S1596" t="inlineStr"/>
      <c r="T1596" t="inlineStr">
        <is>
          <t>GRAPE06</t>
        </is>
      </c>
      <c r="U1596" t="n">
        <v>0</v>
      </c>
      <c r="V1596" t="n">
        <v>204</v>
      </c>
      <c r="W1596" t="n">
        <v>0</v>
      </c>
      <c r="X1596" t="n">
        <v>3</v>
      </c>
      <c r="Y1596" t="n">
        <v>4</v>
      </c>
      <c r="Z1596" t="n">
        <v>6</v>
      </c>
      <c r="AA1596" t="n">
        <v>11</v>
      </c>
      <c r="AB1596" t="n">
        <v>2</v>
      </c>
      <c r="AC1596" t="n">
        <v>12.72738970588235</v>
      </c>
      <c r="AD1596" t="n">
        <v>12.7225</v>
      </c>
      <c r="AE1596" t="n">
        <v>0</v>
      </c>
      <c r="AF1596" t="n">
        <v>56.88</v>
      </c>
      <c r="AG1596" t="n">
        <v>75.84</v>
      </c>
      <c r="AH1596" t="n">
        <v>117.29</v>
      </c>
      <c r="AI1596" t="n">
        <v>215.62</v>
      </c>
      <c r="AJ1596" t="n">
        <v>0</v>
      </c>
      <c r="AK1596" t="n">
        <v>18.96</v>
      </c>
      <c r="AL1596" t="n">
        <v>19.548333333</v>
      </c>
      <c r="AM1596" t="n">
        <v>19.601818181</v>
      </c>
      <c r="AN1596" t="n">
        <v>0</v>
      </c>
      <c r="AO1596" t="n">
        <v>3</v>
      </c>
      <c r="AP1596" t="inlineStr">
        <is>
          <t>Insight Brewing Company (D)</t>
        </is>
      </c>
      <c r="AQ1596" t="n">
        <v>1.5</v>
      </c>
      <c r="AR1596" t="n">
        <v>0.75</v>
      </c>
    </row>
    <row r="1597">
      <c r="A1597" t="inlineStr">
        <is>
          <t>850033550740</t>
        </is>
      </c>
      <c r="B1597" t="inlineStr">
        <is>
          <t>Insight Brewing Company (D)</t>
        </is>
      </c>
      <c r="C1597" t="inlineStr">
        <is>
          <t>Woodbury</t>
        </is>
      </c>
      <c r="D1597" t="inlineStr">
        <is>
          <t>6pk 12oz can</t>
        </is>
      </c>
      <c r="E1597" t="inlineStr">
        <is>
          <t>Insight Orange  10mg 6pk 12oz can</t>
        </is>
      </c>
      <c r="F1597" t="n">
        <v>4</v>
      </c>
      <c r="G1597" t="n">
        <v>1</v>
      </c>
      <c r="H1597" t="n">
        <v>53</v>
      </c>
      <c r="I1597" t="n">
        <v>1</v>
      </c>
      <c r="J1597" t="n">
        <v>0</v>
      </c>
      <c r="K1597" t="n">
        <v>0</v>
      </c>
      <c r="L1597">
        <f>G1597+K1597*F1597</f>
        <v/>
      </c>
      <c r="M1597">
        <f>IF(X1597&gt;0,L1597/(X1597*7/30),"")</f>
        <v/>
      </c>
      <c r="N1597">
        <f>IF(Y1597&gt;0,L1597/(Y1597*7/90),"")</f>
        <v/>
      </c>
      <c r="O1597" t="n">
        <v>50.89</v>
      </c>
      <c r="P1597">
        <f>K1597*O1597</f>
        <v/>
      </c>
      <c r="Q1597" t="inlineStr">
        <is>
          <t>THC</t>
        </is>
      </c>
      <c r="R1597" t="inlineStr">
        <is>
          <t>Beverages</t>
        </is>
      </c>
      <c r="S1597" t="inlineStr"/>
      <c r="T1597" t="inlineStr">
        <is>
          <t>ORANG06</t>
        </is>
      </c>
      <c r="U1597" t="n">
        <v>0</v>
      </c>
      <c r="V1597" t="n">
        <v>178</v>
      </c>
      <c r="W1597" t="n">
        <v>0</v>
      </c>
      <c r="X1597" t="n">
        <v>2</v>
      </c>
      <c r="Y1597" t="n">
        <v>11</v>
      </c>
      <c r="Z1597" t="n">
        <v>16</v>
      </c>
      <c r="AA1597" t="n">
        <v>16</v>
      </c>
      <c r="AB1597" t="n">
        <v>0</v>
      </c>
      <c r="AC1597" t="n">
        <v>12.7225</v>
      </c>
      <c r="AD1597" t="n">
        <v>12.7225</v>
      </c>
      <c r="AE1597" t="n">
        <v>0</v>
      </c>
      <c r="AF1597" t="n">
        <v>36.95</v>
      </c>
      <c r="AG1597" t="n">
        <v>207.5900000000001</v>
      </c>
      <c r="AH1597" t="n">
        <v>309.45</v>
      </c>
      <c r="AI1597" t="n">
        <v>309.45</v>
      </c>
      <c r="AJ1597" t="n">
        <v>0</v>
      </c>
      <c r="AK1597" t="n">
        <v>18.475</v>
      </c>
      <c r="AL1597" t="n">
        <v>19.340625</v>
      </c>
      <c r="AM1597" t="n">
        <v>19.340625</v>
      </c>
      <c r="AN1597" t="n">
        <v>0</v>
      </c>
      <c r="AO1597" t="n">
        <v>0</v>
      </c>
      <c r="AP1597" t="inlineStr">
        <is>
          <t>Insight Brewing Company (D)</t>
        </is>
      </c>
      <c r="AQ1597" t="n">
        <v>0.4</v>
      </c>
      <c r="AR1597" t="n">
        <v>1.5714</v>
      </c>
    </row>
    <row r="1598">
      <c r="A1598" t="inlineStr">
        <is>
          <t>850033550757</t>
        </is>
      </c>
      <c r="B1598" t="inlineStr">
        <is>
          <t>Insight Brewing Company (D)</t>
        </is>
      </c>
      <c r="C1598" t="inlineStr">
        <is>
          <t>Blaine</t>
        </is>
      </c>
      <c r="D1598" t="inlineStr">
        <is>
          <t>6pk 12oz can</t>
        </is>
      </c>
      <c r="E1598" t="inlineStr">
        <is>
          <t>Insight Blackberry Lemon 10mg THC 6pk 12oz can</t>
        </is>
      </c>
      <c r="F1598" t="n">
        <v>4</v>
      </c>
      <c r="G1598" t="n">
        <v>1</v>
      </c>
      <c r="H1598" t="n">
        <v>50</v>
      </c>
      <c r="I1598" t="n">
        <v>7</v>
      </c>
      <c r="J1598" t="n">
        <v>1</v>
      </c>
      <c r="K1598" t="n">
        <v>1</v>
      </c>
      <c r="L1598">
        <f>G1598+K1598*F1598</f>
        <v/>
      </c>
      <c r="M1598">
        <f>IF(X1598&gt;0,L1598/(X1598*7/30),"")</f>
        <v/>
      </c>
      <c r="N1598">
        <f>IF(Y1598&gt;0,L1598/(Y1598*7/90),"")</f>
        <v/>
      </c>
      <c r="O1598" t="n">
        <v>50.89</v>
      </c>
      <c r="P1598">
        <f>K1598*O1598</f>
        <v/>
      </c>
      <c r="Q1598" t="inlineStr">
        <is>
          <t>THC</t>
        </is>
      </c>
      <c r="R1598" t="inlineStr">
        <is>
          <t>Beverages</t>
        </is>
      </c>
      <c r="S1598" t="inlineStr"/>
      <c r="T1598" t="inlineStr">
        <is>
          <t>BLACK06</t>
        </is>
      </c>
      <c r="U1598" t="n">
        <v>0</v>
      </c>
      <c r="V1598" t="n">
        <v>257</v>
      </c>
      <c r="W1598" t="n">
        <v>1</v>
      </c>
      <c r="X1598" t="n">
        <v>3</v>
      </c>
      <c r="Y1598" t="n">
        <v>10</v>
      </c>
      <c r="Z1598" t="n">
        <v>29</v>
      </c>
      <c r="AA1598" t="n">
        <v>38</v>
      </c>
      <c r="AB1598" t="n">
        <v>5</v>
      </c>
      <c r="AC1598" t="n">
        <v>12.8958</v>
      </c>
      <c r="AD1598" t="n">
        <v>12.7225</v>
      </c>
      <c r="AE1598" t="n">
        <v>18.96</v>
      </c>
      <c r="AF1598" t="n">
        <v>56.88</v>
      </c>
      <c r="AG1598" t="n">
        <v>193.6300000000001</v>
      </c>
      <c r="AH1598" t="n">
        <v>553.8499999999999</v>
      </c>
      <c r="AI1598" t="n">
        <v>722.7700000000002</v>
      </c>
      <c r="AJ1598" t="n">
        <v>18.96</v>
      </c>
      <c r="AK1598" t="n">
        <v>18.96</v>
      </c>
      <c r="AL1598" t="n">
        <v>19.103214285</v>
      </c>
      <c r="AM1598" t="n">
        <v>19.021891891</v>
      </c>
      <c r="AN1598" t="n">
        <v>0</v>
      </c>
      <c r="AO1598" t="n">
        <v>0</v>
      </c>
      <c r="AP1598" t="inlineStr">
        <is>
          <t>Insight Brewing Company (D)</t>
        </is>
      </c>
      <c r="AQ1598" t="n">
        <v>0.5</v>
      </c>
      <c r="AR1598" t="n">
        <v>1</v>
      </c>
    </row>
    <row r="1599">
      <c r="A1599" t="inlineStr">
        <is>
          <t>628719778227</t>
        </is>
      </c>
      <c r="B1599" t="inlineStr">
        <is>
          <t>Capitol Beverage Sales, L.P.</t>
        </is>
      </c>
      <c r="C1599" t="inlineStr">
        <is>
          <t>Minneapolis</t>
        </is>
      </c>
      <c r="D1599" t="inlineStr">
        <is>
          <t>6pk 12oz can</t>
        </is>
      </c>
      <c r="E1599" t="inlineStr">
        <is>
          <t>Fetch Variety Pack 10mg THC 6pk 12oz can</t>
        </is>
      </c>
      <c r="F1599" t="n">
        <v>4</v>
      </c>
      <c r="G1599" t="n">
        <v>1</v>
      </c>
      <c r="H1599" t="n">
        <v>85</v>
      </c>
      <c r="I1599" t="n">
        <v>0</v>
      </c>
      <c r="J1599" t="n">
        <v>1</v>
      </c>
      <c r="K1599" t="n">
        <v>1</v>
      </c>
      <c r="L1599">
        <f>G1599+K1599*F1599</f>
        <v/>
      </c>
      <c r="M1599">
        <f>IF(X1599&gt;0,L1599/(X1599*7/30),"")</f>
        <v/>
      </c>
      <c r="N1599">
        <f>IF(Y1599&gt;0,L1599/(Y1599*7/90),"")</f>
        <v/>
      </c>
      <c r="O1599" t="n">
        <v>40</v>
      </c>
      <c r="P1599">
        <f>K1599*O1599</f>
        <v/>
      </c>
      <c r="Q1599" t="inlineStr">
        <is>
          <t>THC</t>
        </is>
      </c>
      <c r="R1599" t="inlineStr">
        <is>
          <t>Beverages</t>
        </is>
      </c>
      <c r="S1599" t="inlineStr"/>
      <c r="T1599" t="inlineStr">
        <is>
          <t>31831</t>
        </is>
      </c>
      <c r="U1599" t="n">
        <v>0</v>
      </c>
      <c r="V1599" t="n">
        <v>309</v>
      </c>
      <c r="W1599" t="n">
        <v>0</v>
      </c>
      <c r="X1599" t="n">
        <v>4</v>
      </c>
      <c r="Y1599" t="n">
        <v>11</v>
      </c>
      <c r="Z1599" t="n">
        <v>35</v>
      </c>
      <c r="AA1599" t="n">
        <v>35</v>
      </c>
      <c r="AB1599" t="n">
        <v>0</v>
      </c>
      <c r="AC1599" t="n">
        <v>11.97647058823529</v>
      </c>
      <c r="AD1599" t="n">
        <v>10</v>
      </c>
      <c r="AE1599" t="n">
        <v>0</v>
      </c>
      <c r="AF1599" t="n">
        <v>74.87</v>
      </c>
      <c r="AG1599" t="n">
        <v>203.6200000000001</v>
      </c>
      <c r="AH1599" t="n">
        <v>658.72</v>
      </c>
      <c r="AI1599" t="n">
        <v>658.72</v>
      </c>
      <c r="AJ1599" t="n">
        <v>0</v>
      </c>
      <c r="AK1599" t="n">
        <v>18.7175</v>
      </c>
      <c r="AL1599" t="n">
        <v>18.820571428</v>
      </c>
      <c r="AM1599" t="n">
        <v>18.820571428</v>
      </c>
      <c r="AN1599" t="n">
        <v>0</v>
      </c>
      <c r="AO1599" t="n">
        <v>0</v>
      </c>
      <c r="AP1599" t="inlineStr"/>
      <c r="AQ1599" t="n">
        <v>0</v>
      </c>
      <c r="AR1599" t="n">
        <v>0</v>
      </c>
    </row>
    <row r="1600">
      <c r="A1600" t="inlineStr">
        <is>
          <t>628719778234</t>
        </is>
      </c>
      <c r="B1600" t="inlineStr">
        <is>
          <t>Capitol Beverage Sales, L.P.</t>
        </is>
      </c>
      <c r="C1600" t="inlineStr">
        <is>
          <t>Bloomington</t>
        </is>
      </c>
      <c r="D1600" t="inlineStr">
        <is>
          <t>6pk 12oz can</t>
        </is>
      </c>
      <c r="E1600" t="inlineStr">
        <is>
          <t>Collective Project Variety Pack 10mg 6pk 12oz can</t>
        </is>
      </c>
      <c r="F1600" t="n">
        <v>4</v>
      </c>
      <c r="G1600" t="n">
        <v>1</v>
      </c>
      <c r="H1600" t="n">
        <v>71</v>
      </c>
      <c r="I1600" t="n">
        <v>0</v>
      </c>
      <c r="J1600" t="n">
        <v>1</v>
      </c>
      <c r="K1600" t="n">
        <v>1</v>
      </c>
      <c r="L1600">
        <f>G1600+K1600*F1600</f>
        <v/>
      </c>
      <c r="M1600">
        <f>IF(X1600&gt;0,L1600/(X1600*7/30),"")</f>
        <v/>
      </c>
      <c r="N1600">
        <f>IF(Y1600&gt;0,L1600/(Y1600*7/90),"")</f>
        <v/>
      </c>
      <c r="O1600" t="n">
        <v>60.8</v>
      </c>
      <c r="P1600">
        <f>K1600*O1600</f>
        <v/>
      </c>
      <c r="Q1600" t="inlineStr">
        <is>
          <t>THC</t>
        </is>
      </c>
      <c r="R1600" t="inlineStr">
        <is>
          <t>Beverages</t>
        </is>
      </c>
      <c r="S1600" t="inlineStr"/>
      <c r="T1600" t="inlineStr">
        <is>
          <t>31833</t>
        </is>
      </c>
      <c r="U1600" t="n">
        <v>0</v>
      </c>
      <c r="V1600" t="n">
        <v>321</v>
      </c>
      <c r="W1600" t="n">
        <v>3</v>
      </c>
      <c r="X1600" t="n">
        <v>5</v>
      </c>
      <c r="Y1600" t="n">
        <v>10</v>
      </c>
      <c r="Z1600" t="n">
        <v>15</v>
      </c>
      <c r="AA1600" t="n">
        <v>15</v>
      </c>
      <c r="AB1600" t="n">
        <v>0</v>
      </c>
      <c r="AC1600" t="n">
        <v>14.84567404535211</v>
      </c>
      <c r="AD1600" t="n">
        <v>15.2</v>
      </c>
      <c r="AE1600" t="n">
        <v>59.88</v>
      </c>
      <c r="AF1600" t="n">
        <v>99.80000000000001</v>
      </c>
      <c r="AG1600" t="n">
        <v>202.6300000000001</v>
      </c>
      <c r="AH1600" t="n">
        <v>309.46</v>
      </c>
      <c r="AI1600" t="n">
        <v>309.46</v>
      </c>
      <c r="AJ1600" t="n">
        <v>19.96</v>
      </c>
      <c r="AK1600" t="n">
        <v>19.96</v>
      </c>
      <c r="AL1600" t="n">
        <v>20.678571428</v>
      </c>
      <c r="AM1600" t="n">
        <v>20.678571428</v>
      </c>
      <c r="AN1600" t="n">
        <v>0</v>
      </c>
      <c r="AO1600" t="n">
        <v>0</v>
      </c>
      <c r="AP1600" t="inlineStr"/>
      <c r="AQ1600" t="n">
        <v>0</v>
      </c>
      <c r="AR1600" t="n">
        <v>0</v>
      </c>
    </row>
    <row r="1601">
      <c r="A1601" t="inlineStr">
        <is>
          <t>810012698702</t>
        </is>
      </c>
      <c r="B1601" t="inlineStr">
        <is>
          <t>Bellboy Corporation</t>
        </is>
      </c>
      <c r="C1601" t="inlineStr">
        <is>
          <t>Roseville</t>
        </is>
      </c>
      <c r="D1601" t="inlineStr">
        <is>
          <t>6pk 12oz can</t>
        </is>
      </c>
      <c r="E1601" t="inlineStr">
        <is>
          <t>BLNCD Adaptogen Elixir Variety Pack 5mg THC 6pk 12oz can</t>
        </is>
      </c>
      <c r="F1601" t="n">
        <v>4</v>
      </c>
      <c r="G1601" t="n">
        <v>1</v>
      </c>
      <c r="H1601" t="n">
        <v>53</v>
      </c>
      <c r="I1601" t="n">
        <v>2</v>
      </c>
      <c r="J1601" t="n">
        <v>1</v>
      </c>
      <c r="K1601" t="n">
        <v>1</v>
      </c>
      <c r="L1601">
        <f>G1601+K1601*F1601</f>
        <v/>
      </c>
      <c r="M1601">
        <f>IF(X1601&gt;0,L1601/(X1601*7/30),"")</f>
        <v/>
      </c>
      <c r="N1601">
        <f>IF(Y1601&gt;0,L1601/(Y1601*7/90),"")</f>
        <v/>
      </c>
      <c r="O1601" t="n">
        <v>62.2</v>
      </c>
      <c r="P1601">
        <f>K1601*O1601</f>
        <v/>
      </c>
      <c r="Q1601" t="inlineStr">
        <is>
          <t>THC</t>
        </is>
      </c>
      <c r="R1601" t="inlineStr">
        <is>
          <t>Beverages</t>
        </is>
      </c>
      <c r="S1601" t="inlineStr"/>
      <c r="T1601" t="inlineStr">
        <is>
          <t>9918142</t>
        </is>
      </c>
      <c r="U1601" t="n">
        <v>0</v>
      </c>
      <c r="V1601" t="n">
        <v>482</v>
      </c>
      <c r="W1601" t="n">
        <v>1</v>
      </c>
      <c r="X1601" t="n">
        <v>5</v>
      </c>
      <c r="Y1601" t="n">
        <v>13</v>
      </c>
      <c r="Z1601" t="n">
        <v>57</v>
      </c>
      <c r="AA1601" t="n">
        <v>75</v>
      </c>
      <c r="AB1601" t="n">
        <v>8</v>
      </c>
      <c r="AC1601" t="n">
        <v>13.20283018867925</v>
      </c>
      <c r="AD1601" t="n">
        <v>15.55</v>
      </c>
      <c r="AE1601" t="n">
        <v>21.96</v>
      </c>
      <c r="AF1601" t="n">
        <v>109.8</v>
      </c>
      <c r="AG1601" t="n">
        <v>295.26</v>
      </c>
      <c r="AH1601" t="n">
        <v>1268.390000000001</v>
      </c>
      <c r="AI1601" t="n">
        <v>1665.230000000001</v>
      </c>
      <c r="AJ1601" t="n">
        <v>21.96</v>
      </c>
      <c r="AK1601" t="n">
        <v>21.96</v>
      </c>
      <c r="AL1601" t="n">
        <v>21.868793103</v>
      </c>
      <c r="AM1601" t="n">
        <v>21.910921052</v>
      </c>
      <c r="AN1601" t="n">
        <v>0</v>
      </c>
      <c r="AO1601" t="n">
        <v>0</v>
      </c>
      <c r="AP1601" t="inlineStr"/>
      <c r="AQ1601" t="n">
        <v>1</v>
      </c>
      <c r="AR1601" t="n">
        <v>0.75</v>
      </c>
    </row>
    <row r="1602">
      <c r="A1602" t="inlineStr">
        <is>
          <t>850009601872</t>
        </is>
      </c>
      <c r="B1602" t="inlineStr">
        <is>
          <t>Capitol Beverage Sales, L.P.</t>
        </is>
      </c>
      <c r="C1602" t="inlineStr">
        <is>
          <t>Blaine</t>
        </is>
      </c>
      <c r="D1602" t="inlineStr">
        <is>
          <t>6pk 16oz can</t>
        </is>
      </c>
      <c r="E1602" t="inlineStr">
        <is>
          <t>Iverson 96 Nectarine 10mg THC 6pk 16oz can</t>
        </is>
      </c>
      <c r="F1602" t="n">
        <v>4</v>
      </c>
      <c r="G1602" t="n">
        <v>1</v>
      </c>
      <c r="H1602" t="n">
        <v>52.83333</v>
      </c>
      <c r="I1602" t="n">
        <v>0</v>
      </c>
      <c r="J1602" t="n">
        <v>1</v>
      </c>
      <c r="K1602" t="n">
        <v>1</v>
      </c>
      <c r="L1602">
        <f>G1602+K1602*F1602</f>
        <v/>
      </c>
      <c r="M1602">
        <f>IF(X1602&gt;0,L1602/(X1602*7/30),"")</f>
        <v/>
      </c>
      <c r="N1602">
        <f>IF(Y1602&gt;0,L1602/(Y1602*7/90),"")</f>
        <v/>
      </c>
      <c r="O1602" t="n">
        <v>62.37</v>
      </c>
      <c r="P1602">
        <f>K1602*O1602</f>
        <v/>
      </c>
      <c r="Q1602" t="inlineStr">
        <is>
          <t>THC</t>
        </is>
      </c>
      <c r="R1602" t="inlineStr">
        <is>
          <t>Beverages</t>
        </is>
      </c>
      <c r="S1602" t="inlineStr"/>
      <c r="T1602" t="inlineStr">
        <is>
          <t>850009601872</t>
        </is>
      </c>
      <c r="U1602" t="n">
        <v>0</v>
      </c>
      <c r="V1602" t="n">
        <v>337</v>
      </c>
      <c r="W1602" t="n">
        <v>3</v>
      </c>
      <c r="X1602" t="n">
        <v>7</v>
      </c>
      <c r="Y1602" t="n">
        <v>12</v>
      </c>
      <c r="Z1602" t="n">
        <v>39</v>
      </c>
      <c r="AA1602" t="n">
        <v>39</v>
      </c>
      <c r="AB1602" t="n">
        <v>0</v>
      </c>
      <c r="AC1602" t="n">
        <v>13.63023660647512</v>
      </c>
      <c r="AD1602" t="n">
        <v>15.5925</v>
      </c>
      <c r="AE1602" t="n">
        <v>59.58</v>
      </c>
      <c r="AF1602" t="n">
        <v>139.02</v>
      </c>
      <c r="AG1602" t="n">
        <v>238.3200000000001</v>
      </c>
      <c r="AH1602" t="n">
        <v>800.7900000000001</v>
      </c>
      <c r="AI1602" t="n">
        <v>800.7900000000001</v>
      </c>
      <c r="AJ1602" t="n">
        <v>19.86</v>
      </c>
      <c r="AK1602" t="n">
        <v>19.86</v>
      </c>
      <c r="AL1602" t="n">
        <v>20.533076923</v>
      </c>
      <c r="AM1602" t="n">
        <v>20.533076923</v>
      </c>
      <c r="AN1602" t="n">
        <v>0</v>
      </c>
      <c r="AO1602" t="n">
        <v>0</v>
      </c>
      <c r="AP1602" t="inlineStr">
        <is>
          <t>Capitol Beverage Sales, L.P.</t>
        </is>
      </c>
      <c r="AQ1602" t="n">
        <v>0</v>
      </c>
      <c r="AR1602" t="n">
        <v>0</v>
      </c>
    </row>
    <row r="1603">
      <c r="A1603" t="inlineStr">
        <is>
          <t>196852500505</t>
        </is>
      </c>
      <c r="B1603" t="inlineStr">
        <is>
          <t>Johnson Brothers - St. Paul</t>
        </is>
      </c>
      <c r="C1603" t="inlineStr">
        <is>
          <t>St. Louis Park</t>
        </is>
      </c>
      <c r="D1603" t="inlineStr">
        <is>
          <t>6pk 12oz can</t>
        </is>
      </c>
      <c r="E1603" t="inlineStr">
        <is>
          <t>Wynk Lime Twist 5mg THC 6pk 12oz can</t>
        </is>
      </c>
      <c r="F1603" t="n">
        <v>4</v>
      </c>
      <c r="G1603" t="n">
        <v>1</v>
      </c>
      <c r="H1603" t="n">
        <v>79</v>
      </c>
      <c r="I1603" t="n">
        <v>6</v>
      </c>
      <c r="J1603" t="n">
        <v>5</v>
      </c>
      <c r="K1603" t="n">
        <v>5</v>
      </c>
      <c r="L1603">
        <f>G1603+K1603*F1603</f>
        <v/>
      </c>
      <c r="M1603">
        <f>IF(X1603&gt;0,L1603/(X1603*7/30),"")</f>
        <v/>
      </c>
      <c r="N1603">
        <f>IF(Y1603&gt;0,L1603/(Y1603*7/90),"")</f>
        <v/>
      </c>
      <c r="O1603" t="n">
        <v>35.03</v>
      </c>
      <c r="P1603">
        <f>K1603*O1603</f>
        <v/>
      </c>
      <c r="Q1603" t="inlineStr">
        <is>
          <t>THC</t>
        </is>
      </c>
      <c r="R1603" t="inlineStr">
        <is>
          <t>Beverages</t>
        </is>
      </c>
      <c r="S1603" t="inlineStr"/>
      <c r="T1603" t="inlineStr">
        <is>
          <t>1379413</t>
        </is>
      </c>
      <c r="U1603" t="n">
        <v>0</v>
      </c>
      <c r="V1603" t="n">
        <v>283</v>
      </c>
      <c r="W1603" t="n">
        <v>4</v>
      </c>
      <c r="X1603" t="n">
        <v>10</v>
      </c>
      <c r="Y1603" t="n">
        <v>21</v>
      </c>
      <c r="Z1603" t="n">
        <v>37</v>
      </c>
      <c r="AA1603" t="n">
        <v>43</v>
      </c>
      <c r="AB1603" t="n">
        <v>2</v>
      </c>
      <c r="AC1603" t="n">
        <v>8.112405063440507</v>
      </c>
      <c r="AD1603" t="n">
        <v>8.7575</v>
      </c>
      <c r="AE1603" t="n">
        <v>53.87</v>
      </c>
      <c r="AF1603" t="n">
        <v>133.66</v>
      </c>
      <c r="AG1603" t="n">
        <v>275.2500000000001</v>
      </c>
      <c r="AH1603" t="n">
        <v>504.6699999999998</v>
      </c>
      <c r="AI1603" t="n">
        <v>596.96</v>
      </c>
      <c r="AJ1603" t="n">
        <v>13.4675</v>
      </c>
      <c r="AK1603" t="n">
        <v>13.366</v>
      </c>
      <c r="AL1603" t="n">
        <v>13.639729729</v>
      </c>
      <c r="AM1603" t="n">
        <v>13.882790697</v>
      </c>
      <c r="AN1603" t="n">
        <v>0</v>
      </c>
      <c r="AO1603" t="n">
        <v>1</v>
      </c>
      <c r="AP1603" t="inlineStr">
        <is>
          <t>Artisan Beer</t>
        </is>
      </c>
      <c r="AQ1603" t="n">
        <v>0</v>
      </c>
      <c r="AR1603" t="n">
        <v>10.5</v>
      </c>
    </row>
    <row r="1604">
      <c r="A1604" t="inlineStr">
        <is>
          <t>196852039432</t>
        </is>
      </c>
      <c r="B1604" t="inlineStr">
        <is>
          <t>Wherehouse Beverage</t>
        </is>
      </c>
      <c r="C1604" t="inlineStr">
        <is>
          <t>Minneapolis</t>
        </is>
      </c>
      <c r="D1604" t="inlineStr">
        <is>
          <t>6pk 12oz can</t>
        </is>
      </c>
      <c r="E1604" t="inlineStr">
        <is>
          <t>Wynk Mango 5mg THC 6pk 12oz can</t>
        </is>
      </c>
      <c r="F1604" t="n">
        <v>4</v>
      </c>
      <c r="G1604" t="n">
        <v>2</v>
      </c>
      <c r="H1604" t="n">
        <v>15</v>
      </c>
      <c r="I1604" t="n">
        <v>1</v>
      </c>
      <c r="J1604" t="n">
        <v>0</v>
      </c>
      <c r="K1604" t="n">
        <v>0</v>
      </c>
      <c r="L1604">
        <f>G1604+K1604*F1604</f>
        <v/>
      </c>
      <c r="M1604">
        <f>IF(X1604&gt;0,L1604/(X1604*7/30),"")</f>
        <v/>
      </c>
      <c r="N1604">
        <f>IF(Y1604&gt;0,L1604/(Y1604*7/90),"")</f>
        <v/>
      </c>
      <c r="O1604" t="n">
        <v>33.5</v>
      </c>
      <c r="P1604">
        <f>K1604*O1604</f>
        <v/>
      </c>
      <c r="Q1604" t="inlineStr">
        <is>
          <t>THC</t>
        </is>
      </c>
      <c r="R1604" t="inlineStr">
        <is>
          <t>Beverages</t>
        </is>
      </c>
      <c r="S1604" t="inlineStr"/>
      <c r="T1604" t="inlineStr">
        <is>
          <t>196852039432</t>
        </is>
      </c>
      <c r="U1604" t="n">
        <v>0</v>
      </c>
      <c r="V1604" t="n">
        <v>89</v>
      </c>
      <c r="W1604" t="n">
        <v>0</v>
      </c>
      <c r="X1604" t="n">
        <v>0</v>
      </c>
      <c r="Y1604" t="n">
        <v>1</v>
      </c>
      <c r="Z1604" t="n">
        <v>5</v>
      </c>
      <c r="AA1604" t="n">
        <v>7</v>
      </c>
      <c r="AB1604" t="n">
        <v>0</v>
      </c>
      <c r="AC1604" t="n">
        <v>8.375333334219999</v>
      </c>
      <c r="AD1604" t="n">
        <v>8.375</v>
      </c>
      <c r="AE1604" t="n">
        <v>0</v>
      </c>
      <c r="AF1604" t="n">
        <v>0</v>
      </c>
      <c r="AG1604" t="n">
        <v>12.99</v>
      </c>
      <c r="AH1604" t="n">
        <v>68.89</v>
      </c>
      <c r="AI1604" t="n">
        <v>101.34</v>
      </c>
      <c r="AJ1604" t="n">
        <v>0</v>
      </c>
      <c r="AK1604" t="n">
        <v>0</v>
      </c>
      <c r="AL1604" t="n">
        <v>13.778</v>
      </c>
      <c r="AM1604" t="n">
        <v>14.477142857</v>
      </c>
      <c r="AN1604" t="n">
        <v>0</v>
      </c>
      <c r="AO1604" t="n">
        <v>0</v>
      </c>
      <c r="AP1604" t="inlineStr">
        <is>
          <t>Get Chai</t>
        </is>
      </c>
      <c r="AQ1604" t="n">
        <v>0</v>
      </c>
      <c r="AR1604" t="n">
        <v>0.5</v>
      </c>
    </row>
    <row r="1605">
      <c r="A1605" t="inlineStr">
        <is>
          <t>196852039432</t>
        </is>
      </c>
      <c r="B1605" t="inlineStr">
        <is>
          <t>Wherehouse Beverage</t>
        </is>
      </c>
      <c r="C1605" t="inlineStr">
        <is>
          <t>Stillwater</t>
        </is>
      </c>
      <c r="D1605" t="inlineStr">
        <is>
          <t>6pk 12oz can</t>
        </is>
      </c>
      <c r="E1605" t="inlineStr">
        <is>
          <t>Wynk Mango 5mg THC 6pk 12oz can</t>
        </is>
      </c>
      <c r="F1605" t="n">
        <v>4</v>
      </c>
      <c r="G1605" t="n">
        <v>2</v>
      </c>
      <c r="H1605" t="n">
        <v>15</v>
      </c>
      <c r="I1605" t="n">
        <v>1</v>
      </c>
      <c r="J1605" t="n">
        <v>0</v>
      </c>
      <c r="K1605" t="n">
        <v>0</v>
      </c>
      <c r="L1605">
        <f>G1605+K1605*F1605</f>
        <v/>
      </c>
      <c r="M1605">
        <f>IF(X1605&gt;0,L1605/(X1605*7/30),"")</f>
        <v/>
      </c>
      <c r="N1605">
        <f>IF(Y1605&gt;0,L1605/(Y1605*7/90),"")</f>
        <v/>
      </c>
      <c r="O1605" t="n">
        <v>37.95</v>
      </c>
      <c r="P1605">
        <f>K1605*O1605</f>
        <v/>
      </c>
      <c r="Q1605" t="inlineStr">
        <is>
          <t>THC</t>
        </is>
      </c>
      <c r="R1605" t="inlineStr">
        <is>
          <t>Beverages</t>
        </is>
      </c>
      <c r="S1605" t="inlineStr"/>
      <c r="T1605" t="inlineStr">
        <is>
          <t>196852039432</t>
        </is>
      </c>
      <c r="U1605" t="n">
        <v>0</v>
      </c>
      <c r="V1605" t="n">
        <v>89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8.375333334219999</v>
      </c>
      <c r="AD1605" t="n">
        <v>9.487500000000001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inlineStr">
        <is>
          <t>Get Chai</t>
        </is>
      </c>
      <c r="AQ1605" t="n">
        <v>0</v>
      </c>
      <c r="AR1605" t="n">
        <v>0</v>
      </c>
    </row>
    <row r="1606">
      <c r="A1606" t="inlineStr">
        <is>
          <t>196852500505</t>
        </is>
      </c>
      <c r="B1606" t="inlineStr">
        <is>
          <t>Johnson Brothers - St. Paul</t>
        </is>
      </c>
      <c r="C1606" t="inlineStr">
        <is>
          <t>Chanhassen</t>
        </is>
      </c>
      <c r="D1606" t="inlineStr">
        <is>
          <t>6pk 12oz can</t>
        </is>
      </c>
      <c r="E1606" t="inlineStr">
        <is>
          <t>Wynk Lime Twist 5mg THC 6pk 12oz can</t>
        </is>
      </c>
      <c r="F1606" t="n">
        <v>4</v>
      </c>
      <c r="G1606" t="n">
        <v>2</v>
      </c>
      <c r="H1606" t="n">
        <v>79</v>
      </c>
      <c r="I1606" t="n">
        <v>1</v>
      </c>
      <c r="J1606" t="n">
        <v>0</v>
      </c>
      <c r="K1606" t="n">
        <v>0</v>
      </c>
      <c r="L1606">
        <f>G1606+K1606*F1606</f>
        <v/>
      </c>
      <c r="M1606">
        <f>IF(X1606&gt;0,L1606/(X1606*7/30),"")</f>
        <v/>
      </c>
      <c r="N1606">
        <f>IF(Y1606&gt;0,L1606/(Y1606*7/90),"")</f>
        <v/>
      </c>
      <c r="O1606" t="n">
        <v>37.95</v>
      </c>
      <c r="P1606">
        <f>K1606*O1606</f>
        <v/>
      </c>
      <c r="Q1606" t="inlineStr">
        <is>
          <t>THC</t>
        </is>
      </c>
      <c r="R1606" t="inlineStr">
        <is>
          <t>Beverages</t>
        </is>
      </c>
      <c r="S1606" t="inlineStr"/>
      <c r="T1606" t="inlineStr">
        <is>
          <t>1379413</t>
        </is>
      </c>
      <c r="U1606" t="n">
        <v>0</v>
      </c>
      <c r="V1606" t="n">
        <v>283</v>
      </c>
      <c r="W1606" t="n">
        <v>0</v>
      </c>
      <c r="X1606" t="n">
        <v>0</v>
      </c>
      <c r="Y1606" t="n">
        <v>1</v>
      </c>
      <c r="Z1606" t="n">
        <v>9</v>
      </c>
      <c r="AA1606" t="n">
        <v>15</v>
      </c>
      <c r="AB1606" t="n">
        <v>4</v>
      </c>
      <c r="AC1606" t="n">
        <v>8.112405063440507</v>
      </c>
      <c r="AD1606" t="n">
        <v>9.487500000000001</v>
      </c>
      <c r="AE1606" t="n">
        <v>0</v>
      </c>
      <c r="AF1606" t="n">
        <v>0</v>
      </c>
      <c r="AG1606" t="n">
        <v>12.96</v>
      </c>
      <c r="AH1606" t="n">
        <v>121.67</v>
      </c>
      <c r="AI1606" t="n">
        <v>208.6200000000001</v>
      </c>
      <c r="AJ1606" t="n">
        <v>0</v>
      </c>
      <c r="AK1606" t="n">
        <v>0</v>
      </c>
      <c r="AL1606" t="n">
        <v>13.518888888</v>
      </c>
      <c r="AM1606" t="n">
        <v>13.908</v>
      </c>
      <c r="AN1606" t="n">
        <v>0</v>
      </c>
      <c r="AO1606" t="n">
        <v>1</v>
      </c>
      <c r="AP1606" t="inlineStr">
        <is>
          <t>Artisan Beer</t>
        </is>
      </c>
      <c r="AQ1606" t="n">
        <v>0</v>
      </c>
      <c r="AR1606" t="n">
        <v>0.2</v>
      </c>
    </row>
    <row r="1607">
      <c r="A1607" t="inlineStr">
        <is>
          <t>196852500505</t>
        </is>
      </c>
      <c r="B1607" t="inlineStr">
        <is>
          <t>Johnson Brothers - St. Paul</t>
        </is>
      </c>
      <c r="C1607" t="inlineStr">
        <is>
          <t>Roseville</t>
        </is>
      </c>
      <c r="D1607" t="inlineStr">
        <is>
          <t>6pk 12oz can</t>
        </is>
      </c>
      <c r="E1607" t="inlineStr">
        <is>
          <t>Wynk Lime Twist 5mg THC 6pk 12oz can</t>
        </is>
      </c>
      <c r="F1607" t="n">
        <v>4</v>
      </c>
      <c r="G1607" t="n">
        <v>2</v>
      </c>
      <c r="H1607" t="n">
        <v>79</v>
      </c>
      <c r="I1607" t="n">
        <v>1</v>
      </c>
      <c r="J1607" t="n">
        <v>0</v>
      </c>
      <c r="K1607" t="n">
        <v>0</v>
      </c>
      <c r="L1607">
        <f>G1607+K1607*F1607</f>
        <v/>
      </c>
      <c r="M1607">
        <f>IF(X1607&gt;0,L1607/(X1607*7/30),"")</f>
        <v/>
      </c>
      <c r="N1607">
        <f>IF(Y1607&gt;0,L1607/(Y1607*7/90),"")</f>
        <v/>
      </c>
      <c r="O1607" t="n">
        <v>37.95</v>
      </c>
      <c r="P1607">
        <f>K1607*O1607</f>
        <v/>
      </c>
      <c r="Q1607" t="inlineStr">
        <is>
          <t>THC</t>
        </is>
      </c>
      <c r="R1607" t="inlineStr">
        <is>
          <t>Beverages</t>
        </is>
      </c>
      <c r="S1607" t="inlineStr"/>
      <c r="T1607" t="inlineStr">
        <is>
          <t>1379413</t>
        </is>
      </c>
      <c r="U1607" t="n">
        <v>0</v>
      </c>
      <c r="V1607" t="n">
        <v>283</v>
      </c>
      <c r="W1607" t="n">
        <v>0</v>
      </c>
      <c r="X1607" t="n">
        <v>1</v>
      </c>
      <c r="Y1607" t="n">
        <v>6</v>
      </c>
      <c r="Z1607" t="n">
        <v>24</v>
      </c>
      <c r="AA1607" t="n">
        <v>28</v>
      </c>
      <c r="AB1607" t="n">
        <v>3</v>
      </c>
      <c r="AC1607" t="n">
        <v>8.112405063440507</v>
      </c>
      <c r="AD1607" t="n">
        <v>9.487500000000001</v>
      </c>
      <c r="AE1607" t="n">
        <v>0</v>
      </c>
      <c r="AF1607" t="n">
        <v>12.99</v>
      </c>
      <c r="AG1607" t="n">
        <v>77.88</v>
      </c>
      <c r="AH1607" t="n">
        <v>308.28</v>
      </c>
      <c r="AI1607" t="n">
        <v>366.28</v>
      </c>
      <c r="AJ1607" t="n">
        <v>0</v>
      </c>
      <c r="AK1607" t="n">
        <v>12.99</v>
      </c>
      <c r="AL1607" t="n">
        <v>12.845</v>
      </c>
      <c r="AM1607" t="n">
        <v>13.081428571</v>
      </c>
      <c r="AN1607" t="n">
        <v>0</v>
      </c>
      <c r="AO1607" t="n">
        <v>1</v>
      </c>
      <c r="AP1607" t="inlineStr">
        <is>
          <t>Artisan Beer</t>
        </is>
      </c>
      <c r="AQ1607" t="n">
        <v>1</v>
      </c>
      <c r="AR1607" t="n">
        <v>1.2</v>
      </c>
    </row>
    <row r="1608">
      <c r="A1608" t="inlineStr">
        <is>
          <t>196852500505</t>
        </is>
      </c>
      <c r="B1608" t="inlineStr">
        <is>
          <t>Johnson Brothers - St. Paul</t>
        </is>
      </c>
      <c r="C1608" t="inlineStr">
        <is>
          <t>Vadnais Heights</t>
        </is>
      </c>
      <c r="D1608" t="inlineStr">
        <is>
          <t>6pk 12oz can</t>
        </is>
      </c>
      <c r="E1608" t="inlineStr">
        <is>
          <t>Wynk Lime Twist 5mg THC 6pk 12oz can</t>
        </is>
      </c>
      <c r="F1608" t="n">
        <v>4</v>
      </c>
      <c r="G1608" t="n">
        <v>2</v>
      </c>
      <c r="H1608" t="n">
        <v>79</v>
      </c>
      <c r="I1608" t="n">
        <v>1</v>
      </c>
      <c r="J1608" t="n">
        <v>0</v>
      </c>
      <c r="K1608" t="n">
        <v>0</v>
      </c>
      <c r="L1608">
        <f>G1608+K1608*F1608</f>
        <v/>
      </c>
      <c r="M1608">
        <f>IF(X1608&gt;0,L1608/(X1608*7/30),"")</f>
        <v/>
      </c>
      <c r="N1608">
        <f>IF(Y1608&gt;0,L1608/(Y1608*7/90),"")</f>
        <v/>
      </c>
      <c r="O1608" t="n">
        <v>32.45</v>
      </c>
      <c r="P1608">
        <f>K1608*O1608</f>
        <v/>
      </c>
      <c r="Q1608" t="inlineStr">
        <is>
          <t>THC</t>
        </is>
      </c>
      <c r="R1608" t="inlineStr">
        <is>
          <t>Beverages</t>
        </is>
      </c>
      <c r="S1608" t="inlineStr"/>
      <c r="T1608" t="inlineStr">
        <is>
          <t>1379413</t>
        </is>
      </c>
      <c r="U1608" t="n">
        <v>0</v>
      </c>
      <c r="V1608" t="n">
        <v>283</v>
      </c>
      <c r="W1608" t="n">
        <v>0</v>
      </c>
      <c r="X1608" t="n">
        <v>0</v>
      </c>
      <c r="Y1608" t="n">
        <v>2</v>
      </c>
      <c r="Z1608" t="n">
        <v>6</v>
      </c>
      <c r="AA1608" t="n">
        <v>10</v>
      </c>
      <c r="AB1608" t="n">
        <v>2</v>
      </c>
      <c r="AC1608" t="n">
        <v>8.112405063440507</v>
      </c>
      <c r="AD1608" t="n">
        <v>0</v>
      </c>
      <c r="AE1608" t="n">
        <v>0</v>
      </c>
      <c r="AF1608" t="n">
        <v>0</v>
      </c>
      <c r="AG1608" t="n">
        <v>25.95</v>
      </c>
      <c r="AH1608" t="n">
        <v>84.32000000000001</v>
      </c>
      <c r="AI1608" t="n">
        <v>146.69</v>
      </c>
      <c r="AJ1608" t="n">
        <v>0</v>
      </c>
      <c r="AK1608" t="n">
        <v>0</v>
      </c>
      <c r="AL1608" t="n">
        <v>14.053333333</v>
      </c>
      <c r="AM1608" t="n">
        <v>14.669</v>
      </c>
      <c r="AN1608" t="n">
        <v>0</v>
      </c>
      <c r="AO1608" t="n">
        <v>1</v>
      </c>
      <c r="AP1608" t="inlineStr">
        <is>
          <t>Artisan Beer</t>
        </is>
      </c>
      <c r="AQ1608" t="n">
        <v>0</v>
      </c>
      <c r="AR1608" t="n">
        <v>0.2857</v>
      </c>
    </row>
    <row r="1609">
      <c r="A1609" t="inlineStr">
        <is>
          <t>196852875160</t>
        </is>
      </c>
      <c r="B1609" t="inlineStr">
        <is>
          <t>Johnson Brothers - St. Paul</t>
        </is>
      </c>
      <c r="C1609" t="inlineStr">
        <is>
          <t>Andover</t>
        </is>
      </c>
      <c r="D1609" t="inlineStr">
        <is>
          <t>6pk 12oz can</t>
        </is>
      </c>
      <c r="E1609" t="inlineStr">
        <is>
          <t>Wynk Black Cherry 5mg THC 6pk 12oz can</t>
        </is>
      </c>
      <c r="F1609" t="n">
        <v>4</v>
      </c>
      <c r="G1609" t="n">
        <v>2</v>
      </c>
      <c r="H1609" t="n">
        <v>83</v>
      </c>
      <c r="I1609" t="n">
        <v>3</v>
      </c>
      <c r="J1609" t="n">
        <v>0</v>
      </c>
      <c r="K1609" t="n">
        <v>0</v>
      </c>
      <c r="L1609">
        <f>G1609+K1609*F1609</f>
        <v/>
      </c>
      <c r="M1609">
        <f>IF(X1609&gt;0,L1609/(X1609*7/30),"")</f>
        <v/>
      </c>
      <c r="N1609">
        <f>IF(Y1609&gt;0,L1609/(Y1609*7/90),"")</f>
        <v/>
      </c>
      <c r="O1609" t="n">
        <v>35.03</v>
      </c>
      <c r="P1609">
        <f>K1609*O1609</f>
        <v/>
      </c>
      <c r="Q1609" t="inlineStr">
        <is>
          <t>THC</t>
        </is>
      </c>
      <c r="R1609" t="inlineStr">
        <is>
          <t>Beverages</t>
        </is>
      </c>
      <c r="S1609" t="inlineStr"/>
      <c r="T1609" t="inlineStr">
        <is>
          <t>1692834</t>
        </is>
      </c>
      <c r="U1609" t="n">
        <v>0</v>
      </c>
      <c r="V1609" t="n">
        <v>588</v>
      </c>
      <c r="W1609" t="n">
        <v>0</v>
      </c>
      <c r="X1609" t="n">
        <v>1</v>
      </c>
      <c r="Y1609" t="n">
        <v>9</v>
      </c>
      <c r="Z1609" t="n">
        <v>48</v>
      </c>
      <c r="AA1609" t="n">
        <v>55</v>
      </c>
      <c r="AB1609" t="n">
        <v>3</v>
      </c>
      <c r="AC1609" t="n">
        <v>8.87688368830964</v>
      </c>
      <c r="AD1609" t="n">
        <v>8.7575</v>
      </c>
      <c r="AE1609" t="n">
        <v>0</v>
      </c>
      <c r="AF1609" t="n">
        <v>12.96</v>
      </c>
      <c r="AG1609" t="n">
        <v>120.7</v>
      </c>
      <c r="AH1609" t="n">
        <v>650.34</v>
      </c>
      <c r="AI1609" t="n">
        <v>757.5900000000004</v>
      </c>
      <c r="AJ1609" t="n">
        <v>0</v>
      </c>
      <c r="AK1609" t="n">
        <v>12.96</v>
      </c>
      <c r="AL1609" t="n">
        <v>13.560638297</v>
      </c>
      <c r="AM1609" t="n">
        <v>13.788888888</v>
      </c>
      <c r="AN1609" t="n">
        <v>0</v>
      </c>
      <c r="AO1609" t="n">
        <v>0</v>
      </c>
      <c r="AP1609" t="inlineStr">
        <is>
          <t>Artisan Beer</t>
        </is>
      </c>
      <c r="AQ1609" t="n">
        <v>0.25</v>
      </c>
      <c r="AR1609" t="n">
        <v>0.8889</v>
      </c>
    </row>
    <row r="1610">
      <c r="A1610" t="inlineStr">
        <is>
          <t>196852875160</t>
        </is>
      </c>
      <c r="B1610" t="inlineStr">
        <is>
          <t>Johnson Brothers - St. Paul</t>
        </is>
      </c>
      <c r="C1610" t="inlineStr">
        <is>
          <t>Cottage Grove</t>
        </is>
      </c>
      <c r="D1610" t="inlineStr">
        <is>
          <t>6pk 12oz can</t>
        </is>
      </c>
      <c r="E1610" t="inlineStr">
        <is>
          <t>Wynk Black Cherry 5mg THC 6pk 12oz can</t>
        </is>
      </c>
      <c r="F1610" t="n">
        <v>4</v>
      </c>
      <c r="G1610" t="n">
        <v>2</v>
      </c>
      <c r="H1610" t="n">
        <v>83</v>
      </c>
      <c r="I1610" t="n">
        <v>1</v>
      </c>
      <c r="J1610" t="n">
        <v>0</v>
      </c>
      <c r="K1610" t="n">
        <v>0</v>
      </c>
      <c r="L1610">
        <f>G1610+K1610*F1610</f>
        <v/>
      </c>
      <c r="M1610">
        <f>IF(X1610&gt;0,L1610/(X1610*7/30),"")</f>
        <v/>
      </c>
      <c r="N1610">
        <f>IF(Y1610&gt;0,L1610/(Y1610*7/90),"")</f>
        <v/>
      </c>
      <c r="O1610" t="n">
        <v>35.03</v>
      </c>
      <c r="P1610">
        <f>K1610*O1610</f>
        <v/>
      </c>
      <c r="Q1610" t="inlineStr">
        <is>
          <t>THC</t>
        </is>
      </c>
      <c r="R1610" t="inlineStr">
        <is>
          <t>Beverages</t>
        </is>
      </c>
      <c r="S1610" t="inlineStr"/>
      <c r="T1610" t="inlineStr">
        <is>
          <t>1692834</t>
        </is>
      </c>
      <c r="U1610" t="n">
        <v>0</v>
      </c>
      <c r="V1610" t="n">
        <v>588</v>
      </c>
      <c r="W1610" t="n">
        <v>1</v>
      </c>
      <c r="X1610" t="n">
        <v>1</v>
      </c>
      <c r="Y1610" t="n">
        <v>4</v>
      </c>
      <c r="Z1610" t="n">
        <v>6</v>
      </c>
      <c r="AA1610" t="n">
        <v>6</v>
      </c>
      <c r="AB1610" t="n">
        <v>0</v>
      </c>
      <c r="AC1610" t="n">
        <v>8.87688368830964</v>
      </c>
      <c r="AD1610" t="n">
        <v>8.7575</v>
      </c>
      <c r="AE1610" t="n">
        <v>12.96</v>
      </c>
      <c r="AF1610" t="n">
        <v>12.96</v>
      </c>
      <c r="AG1610" t="n">
        <v>53.87</v>
      </c>
      <c r="AH1610" t="n">
        <v>79.81999999999999</v>
      </c>
      <c r="AI1610" t="n">
        <v>79.81999999999999</v>
      </c>
      <c r="AJ1610" t="n">
        <v>12.96</v>
      </c>
      <c r="AK1610" t="n">
        <v>12.96</v>
      </c>
      <c r="AL1610" t="n">
        <v>13.303333333</v>
      </c>
      <c r="AM1610" t="n">
        <v>13.303333333</v>
      </c>
      <c r="AN1610" t="n">
        <v>0</v>
      </c>
      <c r="AO1610" t="n">
        <v>0</v>
      </c>
      <c r="AP1610" t="inlineStr">
        <is>
          <t>Artisan Beer</t>
        </is>
      </c>
      <c r="AQ1610" t="n">
        <v>0</v>
      </c>
      <c r="AR1610" t="n">
        <v>0</v>
      </c>
    </row>
    <row r="1611">
      <c r="A1611" t="inlineStr">
        <is>
          <t>196852875160</t>
        </is>
      </c>
      <c r="B1611" t="inlineStr">
        <is>
          <t>Johnson Brothers - St. Paul</t>
        </is>
      </c>
      <c r="C1611" t="inlineStr">
        <is>
          <t>Minneapolis</t>
        </is>
      </c>
      <c r="D1611" t="inlineStr">
        <is>
          <t>6pk 12oz can</t>
        </is>
      </c>
      <c r="E1611" t="inlineStr">
        <is>
          <t>Wynk Black Cherry 5mg THC 6pk 12oz can</t>
        </is>
      </c>
      <c r="F1611" t="n">
        <v>4</v>
      </c>
      <c r="G1611" t="n">
        <v>2</v>
      </c>
      <c r="H1611" t="n">
        <v>83</v>
      </c>
      <c r="I1611" t="n">
        <v>1</v>
      </c>
      <c r="J1611" t="n">
        <v>0</v>
      </c>
      <c r="K1611" t="n">
        <v>0</v>
      </c>
      <c r="L1611">
        <f>G1611+K1611*F1611</f>
        <v/>
      </c>
      <c r="M1611">
        <f>IF(X1611&gt;0,L1611/(X1611*7/30),"")</f>
        <v/>
      </c>
      <c r="N1611">
        <f>IF(Y1611&gt;0,L1611/(Y1611*7/90),"")</f>
        <v/>
      </c>
      <c r="O1611" t="n">
        <v>33.5</v>
      </c>
      <c r="P1611">
        <f>K1611*O1611</f>
        <v/>
      </c>
      <c r="Q1611" t="inlineStr">
        <is>
          <t>THC</t>
        </is>
      </c>
      <c r="R1611" t="inlineStr">
        <is>
          <t>Beverages</t>
        </is>
      </c>
      <c r="S1611" t="inlineStr"/>
      <c r="T1611" t="inlineStr">
        <is>
          <t>1692834</t>
        </is>
      </c>
      <c r="U1611" t="n">
        <v>0</v>
      </c>
      <c r="V1611" t="n">
        <v>588</v>
      </c>
      <c r="W1611" t="n">
        <v>0</v>
      </c>
      <c r="X1611" t="n">
        <v>0</v>
      </c>
      <c r="Y1611" t="n">
        <v>1</v>
      </c>
      <c r="Z1611" t="n">
        <v>4</v>
      </c>
      <c r="AA1611" t="n">
        <v>4</v>
      </c>
      <c r="AB1611" t="n">
        <v>0</v>
      </c>
      <c r="AC1611" t="n">
        <v>8.87688368830964</v>
      </c>
      <c r="AD1611" t="n">
        <v>8.375</v>
      </c>
      <c r="AE1611" t="n">
        <v>0</v>
      </c>
      <c r="AF1611" t="n">
        <v>0</v>
      </c>
      <c r="AG1611" t="n">
        <v>12.99</v>
      </c>
      <c r="AH1611" t="n">
        <v>53.93</v>
      </c>
      <c r="AI1611" t="n">
        <v>53.93</v>
      </c>
      <c r="AJ1611" t="n">
        <v>0</v>
      </c>
      <c r="AK1611" t="n">
        <v>0</v>
      </c>
      <c r="AL1611" t="n">
        <v>13.4825</v>
      </c>
      <c r="AM1611" t="n">
        <v>13.4825</v>
      </c>
      <c r="AN1611" t="n">
        <v>0</v>
      </c>
      <c r="AO1611" t="n">
        <v>0</v>
      </c>
      <c r="AP1611" t="inlineStr">
        <is>
          <t>Artisan Beer</t>
        </is>
      </c>
      <c r="AQ1611" t="n">
        <v>0</v>
      </c>
      <c r="AR1611" t="n">
        <v>0</v>
      </c>
    </row>
    <row r="1612">
      <c r="A1612" t="inlineStr">
        <is>
          <t>197644029709</t>
        </is>
      </c>
      <c r="B1612" t="inlineStr">
        <is>
          <t>Johnson Brothers - St. Paul</t>
        </is>
      </c>
      <c r="C1612" t="inlineStr">
        <is>
          <t>Chanhassen</t>
        </is>
      </c>
      <c r="D1612" t="inlineStr">
        <is>
          <t>6pk 12oz can</t>
        </is>
      </c>
      <c r="E1612" t="inlineStr">
        <is>
          <t>Wynk Tangerine 5mg THC 6pk 12oz can</t>
        </is>
      </c>
      <c r="F1612" t="n">
        <v>4</v>
      </c>
      <c r="G1612" t="n">
        <v>2</v>
      </c>
      <c r="H1612" t="n">
        <v>66</v>
      </c>
      <c r="I1612" t="n">
        <v>1</v>
      </c>
      <c r="J1612" t="n">
        <v>0</v>
      </c>
      <c r="K1612" t="n">
        <v>0</v>
      </c>
      <c r="L1612">
        <f>G1612+K1612*F1612</f>
        <v/>
      </c>
      <c r="M1612">
        <f>IF(X1612&gt;0,L1612/(X1612*7/30),"")</f>
        <v/>
      </c>
      <c r="N1612">
        <f>IF(Y1612&gt;0,L1612/(Y1612*7/90),"")</f>
        <v/>
      </c>
      <c r="O1612" t="n">
        <v>35.03</v>
      </c>
      <c r="P1612">
        <f>K1612*O1612</f>
        <v/>
      </c>
      <c r="Q1612" t="inlineStr">
        <is>
          <t>THC</t>
        </is>
      </c>
      <c r="R1612" t="inlineStr">
        <is>
          <t>Beverages</t>
        </is>
      </c>
      <c r="S1612" t="inlineStr"/>
      <c r="T1612" t="inlineStr">
        <is>
          <t>197644029709</t>
        </is>
      </c>
      <c r="U1612" t="n">
        <v>0</v>
      </c>
      <c r="V1612" t="n">
        <v>245</v>
      </c>
      <c r="W1612" t="n">
        <v>1</v>
      </c>
      <c r="X1612" t="n">
        <v>1</v>
      </c>
      <c r="Y1612" t="n">
        <v>7</v>
      </c>
      <c r="Z1612" t="n">
        <v>27</v>
      </c>
      <c r="AA1612" t="n">
        <v>33</v>
      </c>
      <c r="AB1612" t="n">
        <v>3</v>
      </c>
      <c r="AC1612" t="n">
        <v>9.24011363628788</v>
      </c>
      <c r="AD1612" t="n">
        <v>8.7575</v>
      </c>
      <c r="AE1612" t="n">
        <v>12.96</v>
      </c>
      <c r="AF1612" t="n">
        <v>12.96</v>
      </c>
      <c r="AG1612" t="n">
        <v>89.75</v>
      </c>
      <c r="AH1612" t="n">
        <v>355.52</v>
      </c>
      <c r="AI1612" t="n">
        <v>443.4399999999998</v>
      </c>
      <c r="AJ1612" t="n">
        <v>12.96</v>
      </c>
      <c r="AK1612" t="n">
        <v>12.96</v>
      </c>
      <c r="AL1612" t="n">
        <v>12.697142857</v>
      </c>
      <c r="AM1612" t="n">
        <v>13.042352941</v>
      </c>
      <c r="AN1612" t="n">
        <v>0</v>
      </c>
      <c r="AO1612" t="n">
        <v>0</v>
      </c>
      <c r="AP1612" t="inlineStr">
        <is>
          <t>Artisan Beer</t>
        </is>
      </c>
      <c r="AQ1612" t="n">
        <v>0.3333</v>
      </c>
      <c r="AR1612" t="n">
        <v>1.1667</v>
      </c>
    </row>
    <row r="1613">
      <c r="A1613" t="inlineStr">
        <is>
          <t>197644029709</t>
        </is>
      </c>
      <c r="B1613" t="inlineStr">
        <is>
          <t>Johnson Brothers - St. Paul</t>
        </is>
      </c>
      <c r="C1613" t="inlineStr">
        <is>
          <t>Osseo</t>
        </is>
      </c>
      <c r="D1613" t="inlineStr">
        <is>
          <t>6pk 12oz can</t>
        </is>
      </c>
      <c r="E1613" t="inlineStr">
        <is>
          <t>Wynk Tangerine 5mg THC 6pk 12oz can</t>
        </is>
      </c>
      <c r="F1613" t="n">
        <v>4</v>
      </c>
      <c r="G1613" t="n">
        <v>2</v>
      </c>
      <c r="H1613" t="n">
        <v>66</v>
      </c>
      <c r="I1613" t="n">
        <v>1</v>
      </c>
      <c r="J1613" t="n">
        <v>0</v>
      </c>
      <c r="K1613" t="n">
        <v>0</v>
      </c>
      <c r="L1613">
        <f>G1613+K1613*F1613</f>
        <v/>
      </c>
      <c r="M1613">
        <f>IF(X1613&gt;0,L1613/(X1613*7/30),"")</f>
        <v/>
      </c>
      <c r="N1613">
        <f>IF(Y1613&gt;0,L1613/(Y1613*7/90),"")</f>
        <v/>
      </c>
      <c r="O1613" t="n">
        <v>33.48</v>
      </c>
      <c r="P1613">
        <f>K1613*O1613</f>
        <v/>
      </c>
      <c r="Q1613" t="inlineStr">
        <is>
          <t>THC</t>
        </is>
      </c>
      <c r="R1613" t="inlineStr">
        <is>
          <t>Beverages</t>
        </is>
      </c>
      <c r="S1613" t="inlineStr"/>
      <c r="T1613" t="inlineStr">
        <is>
          <t>197644029709</t>
        </is>
      </c>
      <c r="U1613" t="n">
        <v>0</v>
      </c>
      <c r="V1613" t="n">
        <v>245</v>
      </c>
      <c r="W1613" t="n">
        <v>0</v>
      </c>
      <c r="X1613" t="n">
        <v>0</v>
      </c>
      <c r="Y1613" t="n">
        <v>0</v>
      </c>
      <c r="Z1613" t="n">
        <v>2</v>
      </c>
      <c r="AA1613" t="n">
        <v>2</v>
      </c>
      <c r="AB1613" t="n">
        <v>0</v>
      </c>
      <c r="AC1613" t="n">
        <v>9.24011363628788</v>
      </c>
      <c r="AD1613" t="n">
        <v>8.369999999999999</v>
      </c>
      <c r="AE1613" t="n">
        <v>0</v>
      </c>
      <c r="AF1613" t="n">
        <v>0</v>
      </c>
      <c r="AG1613" t="n">
        <v>0</v>
      </c>
      <c r="AH1613" t="n">
        <v>27.92</v>
      </c>
      <c r="AI1613" t="n">
        <v>27.92</v>
      </c>
      <c r="AJ1613" t="n">
        <v>0</v>
      </c>
      <c r="AK1613" t="n">
        <v>0</v>
      </c>
      <c r="AL1613" t="n">
        <v>13.96</v>
      </c>
      <c r="AM1613" t="n">
        <v>13.96</v>
      </c>
      <c r="AN1613" t="n">
        <v>0</v>
      </c>
      <c r="AO1613" t="n">
        <v>0</v>
      </c>
      <c r="AP1613" t="inlineStr">
        <is>
          <t>Artisan Beer</t>
        </is>
      </c>
      <c r="AQ1613" t="n">
        <v>0</v>
      </c>
      <c r="AR1613" t="n">
        <v>0</v>
      </c>
    </row>
    <row r="1614">
      <c r="A1614" t="inlineStr">
        <is>
          <t>198715222210</t>
        </is>
      </c>
      <c r="B1614" t="inlineStr">
        <is>
          <t>Get Chai</t>
        </is>
      </c>
      <c r="C1614" t="inlineStr">
        <is>
          <t>Plymouth</t>
        </is>
      </c>
      <c r="D1614" t="inlineStr">
        <is>
          <t>6pk 12oz can</t>
        </is>
      </c>
      <c r="E1614" t="inlineStr">
        <is>
          <t>Lolli Cherry Cola 10mg THC 6pk 12oz can</t>
        </is>
      </c>
      <c r="F1614" t="n">
        <v>4</v>
      </c>
      <c r="G1614" t="n">
        <v>2</v>
      </c>
      <c r="H1614" t="n">
        <v>6</v>
      </c>
      <c r="I1614" t="n">
        <v>0</v>
      </c>
      <c r="J1614" t="n">
        <v>0</v>
      </c>
      <c r="K1614" t="n">
        <v>0</v>
      </c>
      <c r="L1614">
        <f>G1614+K1614*F1614</f>
        <v/>
      </c>
      <c r="M1614">
        <f>IF(X1614&gt;0,L1614/(X1614*7/30),"")</f>
        <v/>
      </c>
      <c r="N1614">
        <f>IF(Y1614&gt;0,L1614/(Y1614*7/90),"")</f>
        <v/>
      </c>
      <c r="O1614" t="n">
        <v>38.5</v>
      </c>
      <c r="P1614">
        <f>K1614*O1614</f>
        <v/>
      </c>
      <c r="Q1614" t="inlineStr">
        <is>
          <t>THC</t>
        </is>
      </c>
      <c r="R1614" t="inlineStr">
        <is>
          <t>Beverages</t>
        </is>
      </c>
      <c r="S1614" t="inlineStr"/>
      <c r="T1614" t="inlineStr">
        <is>
          <t>198715222210</t>
        </is>
      </c>
      <c r="U1614" t="n">
        <v>0</v>
      </c>
      <c r="V1614" t="n">
        <v>323</v>
      </c>
      <c r="W1614" t="n">
        <v>0</v>
      </c>
      <c r="X1614" t="n">
        <v>0</v>
      </c>
      <c r="Y1614" t="n">
        <v>0</v>
      </c>
      <c r="Z1614" t="n">
        <v>1</v>
      </c>
      <c r="AA1614" t="n">
        <v>25</v>
      </c>
      <c r="AB1614" t="n">
        <v>10</v>
      </c>
      <c r="AC1614" t="n">
        <v>8.535</v>
      </c>
      <c r="AD1614" t="n">
        <v>9.625</v>
      </c>
      <c r="AE1614" t="n">
        <v>0</v>
      </c>
      <c r="AF1614" t="n">
        <v>0</v>
      </c>
      <c r="AG1614" t="n">
        <v>0</v>
      </c>
      <c r="AH1614" t="n">
        <v>14.96</v>
      </c>
      <c r="AI1614" t="n">
        <v>370.3199999999999</v>
      </c>
      <c r="AJ1614" t="n">
        <v>0</v>
      </c>
      <c r="AK1614" t="n">
        <v>0</v>
      </c>
      <c r="AL1614" t="n">
        <v>14.96</v>
      </c>
      <c r="AM1614" t="n">
        <v>14.8128</v>
      </c>
      <c r="AN1614" t="n">
        <v>0</v>
      </c>
      <c r="AO1614" t="n">
        <v>0</v>
      </c>
      <c r="AP1614" t="inlineStr"/>
      <c r="AQ1614" t="n">
        <v>0</v>
      </c>
      <c r="AR1614" t="n">
        <v>0</v>
      </c>
    </row>
    <row r="1615">
      <c r="A1615" t="inlineStr">
        <is>
          <t>198715680713</t>
        </is>
      </c>
      <c r="B1615" t="inlineStr">
        <is>
          <t>Get Chai</t>
        </is>
      </c>
      <c r="C1615" t="inlineStr">
        <is>
          <t>Plymouth</t>
        </is>
      </c>
      <c r="D1615" t="inlineStr">
        <is>
          <t>6pk 12oz can</t>
        </is>
      </c>
      <c r="E1615" t="inlineStr">
        <is>
          <t>Lolli Grape Soda 10mg THC 6pk 12oz can</t>
        </is>
      </c>
      <c r="F1615" t="n">
        <v>4</v>
      </c>
      <c r="G1615" t="n">
        <v>2</v>
      </c>
      <c r="H1615" t="n">
        <v>30</v>
      </c>
      <c r="I1615" t="n">
        <v>0</v>
      </c>
      <c r="J1615" t="n">
        <v>0</v>
      </c>
      <c r="K1615" t="n">
        <v>0</v>
      </c>
      <c r="L1615">
        <f>G1615+K1615*F1615</f>
        <v/>
      </c>
      <c r="M1615">
        <f>IF(X1615&gt;0,L1615/(X1615*7/30),"")</f>
        <v/>
      </c>
      <c r="N1615">
        <f>IF(Y1615&gt;0,L1615/(Y1615*7/90),"")</f>
        <v/>
      </c>
      <c r="O1615" t="n">
        <v>38.5</v>
      </c>
      <c r="P1615">
        <f>K1615*O1615</f>
        <v/>
      </c>
      <c r="Q1615" t="inlineStr">
        <is>
          <t>THC</t>
        </is>
      </c>
      <c r="R1615" t="inlineStr">
        <is>
          <t>Beverages</t>
        </is>
      </c>
      <c r="S1615" t="inlineStr"/>
      <c r="T1615" t="inlineStr">
        <is>
          <t>198715680713</t>
        </is>
      </c>
      <c r="U1615" t="n">
        <v>0</v>
      </c>
      <c r="V1615" t="n">
        <v>241</v>
      </c>
      <c r="W1615" t="n">
        <v>0</v>
      </c>
      <c r="X1615" t="n">
        <v>0</v>
      </c>
      <c r="Y1615" t="n">
        <v>0</v>
      </c>
      <c r="Z1615" t="n">
        <v>0</v>
      </c>
      <c r="AA1615" t="n">
        <v>16</v>
      </c>
      <c r="AB1615" t="n">
        <v>12</v>
      </c>
      <c r="AC1615" t="n">
        <v>8.418333333333333</v>
      </c>
      <c r="AD1615" t="n">
        <v>9.625</v>
      </c>
      <c r="AE1615" t="n">
        <v>0</v>
      </c>
      <c r="AF1615" t="n">
        <v>0</v>
      </c>
      <c r="AG1615" t="n">
        <v>0</v>
      </c>
      <c r="AH1615" t="n">
        <v>0</v>
      </c>
      <c r="AI1615" t="n">
        <v>238.2100000000001</v>
      </c>
      <c r="AJ1615" t="n">
        <v>0</v>
      </c>
      <c r="AK1615" t="n">
        <v>0</v>
      </c>
      <c r="AL1615" t="n">
        <v>0</v>
      </c>
      <c r="AM1615" t="n">
        <v>14.888125</v>
      </c>
      <c r="AN1615" t="n">
        <v>0</v>
      </c>
      <c r="AO1615" t="n">
        <v>0</v>
      </c>
      <c r="AP1615" t="inlineStr"/>
      <c r="AQ1615" t="n">
        <v>0</v>
      </c>
      <c r="AR1615" t="n">
        <v>0</v>
      </c>
    </row>
    <row r="1616">
      <c r="A1616" t="inlineStr">
        <is>
          <t>198715680713</t>
        </is>
      </c>
      <c r="B1616" t="inlineStr">
        <is>
          <t>Get Chai</t>
        </is>
      </c>
      <c r="C1616" t="inlineStr">
        <is>
          <t>Rosemount</t>
        </is>
      </c>
      <c r="D1616" t="inlineStr">
        <is>
          <t>6pk 12oz can</t>
        </is>
      </c>
      <c r="E1616" t="inlineStr">
        <is>
          <t>Lolli Grape Soda 10mg THC 6pk 12oz can</t>
        </is>
      </c>
      <c r="F1616" t="n">
        <v>4</v>
      </c>
      <c r="G1616" t="n">
        <v>2</v>
      </c>
      <c r="H1616" t="n">
        <v>30</v>
      </c>
      <c r="I1616" t="n">
        <v>0</v>
      </c>
      <c r="J1616" t="n">
        <v>0</v>
      </c>
      <c r="K1616" t="n">
        <v>0</v>
      </c>
      <c r="L1616">
        <f>G1616+K1616*F1616</f>
        <v/>
      </c>
      <c r="M1616">
        <f>IF(X1616&gt;0,L1616/(X1616*7/30),"")</f>
        <v/>
      </c>
      <c r="N1616">
        <f>IF(Y1616&gt;0,L1616/(Y1616*7/90),"")</f>
        <v/>
      </c>
      <c r="O1616" t="n">
        <v>38.5</v>
      </c>
      <c r="P1616">
        <f>K1616*O1616</f>
        <v/>
      </c>
      <c r="Q1616" t="inlineStr">
        <is>
          <t>THC</t>
        </is>
      </c>
      <c r="R1616" t="inlineStr">
        <is>
          <t>Beverages</t>
        </is>
      </c>
      <c r="S1616" t="inlineStr"/>
      <c r="T1616" t="inlineStr">
        <is>
          <t>198715680713</t>
        </is>
      </c>
      <c r="U1616" t="n">
        <v>0</v>
      </c>
      <c r="V1616" t="n">
        <v>241</v>
      </c>
      <c r="W1616" t="n">
        <v>0</v>
      </c>
      <c r="X1616" t="n">
        <v>0</v>
      </c>
      <c r="Y1616" t="n">
        <v>0</v>
      </c>
      <c r="Z1616" t="n">
        <v>0</v>
      </c>
      <c r="AA1616" t="n">
        <v>13</v>
      </c>
      <c r="AB1616" t="n">
        <v>13</v>
      </c>
      <c r="AC1616" t="n">
        <v>8.418333333333333</v>
      </c>
      <c r="AD1616" t="n">
        <v>9.625</v>
      </c>
      <c r="AE1616" t="n">
        <v>0</v>
      </c>
      <c r="AF1616" t="n">
        <v>0</v>
      </c>
      <c r="AG1616" t="n">
        <v>0</v>
      </c>
      <c r="AH1616" t="n">
        <v>0</v>
      </c>
      <c r="AI1616" t="n">
        <v>181.58</v>
      </c>
      <c r="AJ1616" t="n">
        <v>0</v>
      </c>
      <c r="AK1616" t="n">
        <v>0</v>
      </c>
      <c r="AL1616" t="n">
        <v>0</v>
      </c>
      <c r="AM1616" t="n">
        <v>13.967692307</v>
      </c>
      <c r="AN1616" t="n">
        <v>0</v>
      </c>
      <c r="AO1616" t="n">
        <v>0</v>
      </c>
      <c r="AP1616" t="inlineStr"/>
      <c r="AQ1616" t="n">
        <v>0</v>
      </c>
      <c r="AR1616" t="n">
        <v>0</v>
      </c>
    </row>
    <row r="1617">
      <c r="A1617" t="inlineStr">
        <is>
          <t>628719778234</t>
        </is>
      </c>
      <c r="B1617" t="inlineStr">
        <is>
          <t>Capitol Beverage Sales, L.P.</t>
        </is>
      </c>
      <c r="C1617" t="inlineStr">
        <is>
          <t>Roseville</t>
        </is>
      </c>
      <c r="D1617" t="inlineStr">
        <is>
          <t>6pk 12oz can</t>
        </is>
      </c>
      <c r="E1617" t="inlineStr">
        <is>
          <t>Collective Project Variety Pack 10mg 6pk 12oz can</t>
        </is>
      </c>
      <c r="F1617" t="n">
        <v>4</v>
      </c>
      <c r="G1617" t="n">
        <v>2</v>
      </c>
      <c r="H1617" t="n">
        <v>71</v>
      </c>
      <c r="I1617" t="n">
        <v>2</v>
      </c>
      <c r="J1617" t="n">
        <v>0</v>
      </c>
      <c r="K1617" t="n">
        <v>0</v>
      </c>
      <c r="L1617">
        <f>G1617+K1617*F1617</f>
        <v/>
      </c>
      <c r="M1617">
        <f>IF(X1617&gt;0,L1617/(X1617*7/30),"")</f>
        <v/>
      </c>
      <c r="N1617">
        <f>IF(Y1617&gt;0,L1617/(Y1617*7/90),"")</f>
        <v/>
      </c>
      <c r="O1617" t="n">
        <v>60.8</v>
      </c>
      <c r="P1617">
        <f>K1617*O1617</f>
        <v/>
      </c>
      <c r="Q1617" t="inlineStr">
        <is>
          <t>THC</t>
        </is>
      </c>
      <c r="R1617" t="inlineStr">
        <is>
          <t>Beverages</t>
        </is>
      </c>
      <c r="S1617" t="inlineStr"/>
      <c r="T1617" t="inlineStr">
        <is>
          <t>31833</t>
        </is>
      </c>
      <c r="U1617" t="n">
        <v>0</v>
      </c>
      <c r="V1617" t="n">
        <v>321</v>
      </c>
      <c r="W1617" t="n">
        <v>0</v>
      </c>
      <c r="X1617" t="n">
        <v>1</v>
      </c>
      <c r="Y1617" t="n">
        <v>4</v>
      </c>
      <c r="Z1617" t="n">
        <v>26</v>
      </c>
      <c r="AA1617" t="n">
        <v>26</v>
      </c>
      <c r="AB1617" t="n">
        <v>0</v>
      </c>
      <c r="AC1617" t="n">
        <v>14.84567404535211</v>
      </c>
      <c r="AD1617" t="n">
        <v>15.2</v>
      </c>
      <c r="AE1617" t="n">
        <v>0</v>
      </c>
      <c r="AF1617" t="n">
        <v>19.96</v>
      </c>
      <c r="AG1617" t="n">
        <v>79.84</v>
      </c>
      <c r="AH1617" t="n">
        <v>557.9599999999999</v>
      </c>
      <c r="AI1617" t="n">
        <v>557.9599999999999</v>
      </c>
      <c r="AJ1617" t="n">
        <v>0</v>
      </c>
      <c r="AK1617" t="n">
        <v>19.96</v>
      </c>
      <c r="AL1617" t="n">
        <v>21.46</v>
      </c>
      <c r="AM1617" t="n">
        <v>21.46</v>
      </c>
      <c r="AN1617" t="n">
        <v>0</v>
      </c>
      <c r="AO1617" t="n">
        <v>0</v>
      </c>
      <c r="AP1617" t="inlineStr"/>
      <c r="AQ1617" t="n">
        <v>0</v>
      </c>
      <c r="AR1617" t="n">
        <v>0</v>
      </c>
    </row>
    <row r="1618">
      <c r="A1618" t="inlineStr">
        <is>
          <t>810012693882</t>
        </is>
      </c>
      <c r="B1618" t="inlineStr">
        <is>
          <t>Bellboy Corporation</t>
        </is>
      </c>
      <c r="C1618" t="inlineStr">
        <is>
          <t>Minneapolis</t>
        </is>
      </c>
      <c r="D1618" t="inlineStr">
        <is>
          <t>6pk 12oz can</t>
        </is>
      </c>
      <c r="E1618" t="inlineStr">
        <is>
          <t>Foundry Nation Two Scoops Variety Pack 10mg THC 6pk 12oz can</t>
        </is>
      </c>
      <c r="F1618" t="n">
        <v>4</v>
      </c>
      <c r="G1618" t="n">
        <v>2</v>
      </c>
      <c r="H1618" t="n">
        <v>57</v>
      </c>
      <c r="I1618" t="n">
        <v>2</v>
      </c>
      <c r="J1618" t="n">
        <v>0</v>
      </c>
      <c r="K1618" t="n">
        <v>0</v>
      </c>
      <c r="L1618">
        <f>G1618+K1618*F1618</f>
        <v/>
      </c>
      <c r="M1618">
        <f>IF(X1618&gt;0,L1618/(X1618*7/30),"")</f>
        <v/>
      </c>
      <c r="N1618">
        <f>IF(Y1618&gt;0,L1618/(Y1618*7/90),"")</f>
        <v/>
      </c>
      <c r="O1618" t="n">
        <v>80</v>
      </c>
      <c r="P1618">
        <f>K1618*O1618</f>
        <v/>
      </c>
      <c r="Q1618" t="inlineStr">
        <is>
          <t>THC</t>
        </is>
      </c>
      <c r="R1618" t="inlineStr">
        <is>
          <t>Beverages</t>
        </is>
      </c>
      <c r="S1618" t="inlineStr"/>
      <c r="T1618" t="inlineStr">
        <is>
          <t>9917102</t>
        </is>
      </c>
      <c r="U1618" t="n">
        <v>0</v>
      </c>
      <c r="V1618" t="n">
        <v>583</v>
      </c>
      <c r="W1618" t="n">
        <v>0</v>
      </c>
      <c r="X1618" t="n">
        <v>0</v>
      </c>
      <c r="Y1618" t="n">
        <v>0</v>
      </c>
      <c r="Z1618" t="n">
        <v>5</v>
      </c>
      <c r="AA1618" t="n">
        <v>7</v>
      </c>
      <c r="AB1618" t="n">
        <v>2</v>
      </c>
      <c r="AC1618" t="n">
        <v>18.47929824561403</v>
      </c>
      <c r="AD1618" t="n">
        <v>20</v>
      </c>
      <c r="AE1618" t="n">
        <v>0</v>
      </c>
      <c r="AF1618" t="n">
        <v>0</v>
      </c>
      <c r="AG1618" t="n">
        <v>0</v>
      </c>
      <c r="AH1618" t="n">
        <v>145.33</v>
      </c>
      <c r="AI1618" t="n">
        <v>206.78</v>
      </c>
      <c r="AJ1618" t="n">
        <v>0</v>
      </c>
      <c r="AK1618" t="n">
        <v>0</v>
      </c>
      <c r="AL1618" t="n">
        <v>29.066</v>
      </c>
      <c r="AM1618" t="n">
        <v>29.54</v>
      </c>
      <c r="AN1618" t="n">
        <v>0</v>
      </c>
      <c r="AO1618" t="n">
        <v>2</v>
      </c>
      <c r="AP1618" t="inlineStr"/>
      <c r="AQ1618" t="n">
        <v>0</v>
      </c>
      <c r="AR1618" t="n">
        <v>0</v>
      </c>
    </row>
    <row r="1619">
      <c r="A1619" t="inlineStr">
        <is>
          <t>810012698702</t>
        </is>
      </c>
      <c r="B1619" t="inlineStr">
        <is>
          <t>Bellboy Corporation</t>
        </is>
      </c>
      <c r="C1619" t="inlineStr">
        <is>
          <t>Blaine</t>
        </is>
      </c>
      <c r="D1619" t="inlineStr">
        <is>
          <t>6pk 12oz can</t>
        </is>
      </c>
      <c r="E1619" t="inlineStr">
        <is>
          <t>BLNCD Adaptogen Elixir Variety Pack 5mg THC 6pk 12oz can</t>
        </is>
      </c>
      <c r="F1619" t="n">
        <v>4</v>
      </c>
      <c r="G1619" t="n">
        <v>2</v>
      </c>
      <c r="H1619" t="n">
        <v>53</v>
      </c>
      <c r="I1619" t="n">
        <v>7</v>
      </c>
      <c r="J1619" t="n">
        <v>0</v>
      </c>
      <c r="K1619" t="n">
        <v>0</v>
      </c>
      <c r="L1619">
        <f>G1619+K1619*F1619</f>
        <v/>
      </c>
      <c r="M1619">
        <f>IF(X1619&gt;0,L1619/(X1619*7/30),"")</f>
        <v/>
      </c>
      <c r="N1619">
        <f>IF(Y1619&gt;0,L1619/(Y1619*7/90),"")</f>
        <v/>
      </c>
      <c r="O1619" t="n">
        <v>52.81</v>
      </c>
      <c r="P1619">
        <f>K1619*O1619</f>
        <v/>
      </c>
      <c r="Q1619" t="inlineStr">
        <is>
          <t>THC</t>
        </is>
      </c>
      <c r="R1619" t="inlineStr">
        <is>
          <t>Beverages</t>
        </is>
      </c>
      <c r="S1619" t="inlineStr"/>
      <c r="T1619" t="inlineStr">
        <is>
          <t>9918142</t>
        </is>
      </c>
      <c r="U1619" t="n">
        <v>0</v>
      </c>
      <c r="V1619" t="n">
        <v>482</v>
      </c>
      <c r="W1619" t="n">
        <v>0</v>
      </c>
      <c r="X1619" t="n">
        <v>1</v>
      </c>
      <c r="Y1619" t="n">
        <v>6</v>
      </c>
      <c r="Z1619" t="n">
        <v>26</v>
      </c>
      <c r="AA1619" t="n">
        <v>31</v>
      </c>
      <c r="AB1619" t="n">
        <v>1</v>
      </c>
      <c r="AC1619" t="n">
        <v>13.20283018867925</v>
      </c>
      <c r="AD1619" t="n">
        <v>0</v>
      </c>
      <c r="AE1619" t="n">
        <v>0</v>
      </c>
      <c r="AF1619" t="n">
        <v>21.96</v>
      </c>
      <c r="AG1619" t="n">
        <v>131.76</v>
      </c>
      <c r="AH1619" t="n">
        <v>589.9399999999999</v>
      </c>
      <c r="AI1619" t="n">
        <v>699.7400000000002</v>
      </c>
      <c r="AJ1619" t="n">
        <v>0</v>
      </c>
      <c r="AK1619" t="n">
        <v>21.96</v>
      </c>
      <c r="AL1619" t="n">
        <v>22.69</v>
      </c>
      <c r="AM1619" t="n">
        <v>22.572258064</v>
      </c>
      <c r="AN1619" t="n">
        <v>0</v>
      </c>
      <c r="AO1619" t="n">
        <v>0</v>
      </c>
      <c r="AP1619" t="inlineStr"/>
      <c r="AQ1619" t="n">
        <v>1</v>
      </c>
      <c r="AR1619" t="n">
        <v>0.5455</v>
      </c>
    </row>
    <row r="1620">
      <c r="A1620" t="inlineStr">
        <is>
          <t>810012698702</t>
        </is>
      </c>
      <c r="B1620" t="inlineStr">
        <is>
          <t>Bellboy Corporation</t>
        </is>
      </c>
      <c r="C1620" t="inlineStr">
        <is>
          <t>Bloomington</t>
        </is>
      </c>
      <c r="D1620" t="inlineStr">
        <is>
          <t>6pk 12oz can</t>
        </is>
      </c>
      <c r="E1620" t="inlineStr">
        <is>
          <t>BLNCD Adaptogen Elixir Variety Pack 5mg THC 6pk 12oz can</t>
        </is>
      </c>
      <c r="F1620" t="n">
        <v>4</v>
      </c>
      <c r="G1620" t="n">
        <v>2</v>
      </c>
      <c r="H1620" t="n">
        <v>53</v>
      </c>
      <c r="I1620" t="n">
        <v>0</v>
      </c>
      <c r="J1620" t="n">
        <v>0</v>
      </c>
      <c r="K1620" t="n">
        <v>0</v>
      </c>
      <c r="L1620">
        <f>G1620+K1620*F1620</f>
        <v/>
      </c>
      <c r="M1620">
        <f>IF(X1620&gt;0,L1620/(X1620*7/30),"")</f>
        <v/>
      </c>
      <c r="N1620">
        <f>IF(Y1620&gt;0,L1620/(Y1620*7/90),"")</f>
        <v/>
      </c>
      <c r="O1620" t="n">
        <v>62.2</v>
      </c>
      <c r="P1620">
        <f>K1620*O1620</f>
        <v/>
      </c>
      <c r="Q1620" t="inlineStr">
        <is>
          <t>THC</t>
        </is>
      </c>
      <c r="R1620" t="inlineStr">
        <is>
          <t>Beverages</t>
        </is>
      </c>
      <c r="S1620" t="inlineStr"/>
      <c r="T1620" t="inlineStr">
        <is>
          <t>9918142</t>
        </is>
      </c>
      <c r="U1620" t="n">
        <v>0</v>
      </c>
      <c r="V1620" t="n">
        <v>482</v>
      </c>
      <c r="W1620" t="n">
        <v>0</v>
      </c>
      <c r="X1620" t="n">
        <v>1</v>
      </c>
      <c r="Y1620" t="n">
        <v>2</v>
      </c>
      <c r="Z1620" t="n">
        <v>2</v>
      </c>
      <c r="AA1620" t="n">
        <v>2</v>
      </c>
      <c r="AB1620" t="n">
        <v>0</v>
      </c>
      <c r="AC1620" t="n">
        <v>13.20283018867925</v>
      </c>
      <c r="AD1620" t="n">
        <v>15.55</v>
      </c>
      <c r="AE1620" t="n">
        <v>0</v>
      </c>
      <c r="AF1620" t="n">
        <v>25.99</v>
      </c>
      <c r="AG1620" t="n">
        <v>47.95</v>
      </c>
      <c r="AH1620" t="n">
        <v>47.95</v>
      </c>
      <c r="AI1620" t="n">
        <v>47.95</v>
      </c>
      <c r="AJ1620" t="n">
        <v>0</v>
      </c>
      <c r="AK1620" t="n">
        <v>25.99</v>
      </c>
      <c r="AL1620" t="n">
        <v>23.975</v>
      </c>
      <c r="AM1620" t="n">
        <v>23.975</v>
      </c>
      <c r="AN1620" t="n">
        <v>0</v>
      </c>
      <c r="AO1620" t="n">
        <v>0</v>
      </c>
      <c r="AP1620" t="inlineStr"/>
      <c r="AQ1620" t="n">
        <v>0</v>
      </c>
      <c r="AR1620" t="n">
        <v>0</v>
      </c>
    </row>
    <row r="1621">
      <c r="A1621" t="inlineStr">
        <is>
          <t>810012698719</t>
        </is>
      </c>
      <c r="B1621" t="inlineStr">
        <is>
          <t>Bellboy Corporation</t>
        </is>
      </c>
      <c r="C1621" t="inlineStr">
        <is>
          <t>Bloomington</t>
        </is>
      </c>
      <c r="D1621" t="inlineStr">
        <is>
          <t>6pk 12oz can</t>
        </is>
      </c>
      <c r="E1621" t="inlineStr">
        <is>
          <t>BLNCD Sparkling Water Variety Pack 5mg THC 6pk 12oz can</t>
        </is>
      </c>
      <c r="F1621" t="n">
        <v>4</v>
      </c>
      <c r="G1621" t="n">
        <v>2</v>
      </c>
      <c r="H1621" t="n">
        <v>46</v>
      </c>
      <c r="I1621" t="n">
        <v>0</v>
      </c>
      <c r="J1621" t="n">
        <v>0</v>
      </c>
      <c r="K1621" t="n">
        <v>0</v>
      </c>
      <c r="L1621">
        <f>G1621+K1621*F1621</f>
        <v/>
      </c>
      <c r="M1621">
        <f>IF(X1621&gt;0,L1621/(X1621*7/30),"")</f>
        <v/>
      </c>
      <c r="N1621">
        <f>IF(Y1621&gt;0,L1621/(Y1621*7/90),"")</f>
        <v/>
      </c>
      <c r="O1621" t="n">
        <v>53.8</v>
      </c>
      <c r="P1621">
        <f>K1621*O1621</f>
        <v/>
      </c>
      <c r="Q1621" t="inlineStr">
        <is>
          <t>THC</t>
        </is>
      </c>
      <c r="R1621" t="inlineStr">
        <is>
          <t>Beverages</t>
        </is>
      </c>
      <c r="S1621" t="inlineStr"/>
      <c r="T1621" t="inlineStr">
        <is>
          <t>9918132</t>
        </is>
      </c>
      <c r="U1621" t="n">
        <v>0</v>
      </c>
      <c r="V1621" t="n">
        <v>382</v>
      </c>
      <c r="W1621" t="n">
        <v>0</v>
      </c>
      <c r="X1621" t="n">
        <v>0</v>
      </c>
      <c r="Y1621" t="n">
        <v>1</v>
      </c>
      <c r="Z1621" t="n">
        <v>2</v>
      </c>
      <c r="AA1621" t="n">
        <v>2</v>
      </c>
      <c r="AB1621" t="n">
        <v>0</v>
      </c>
      <c r="AC1621" t="n">
        <v>13.45</v>
      </c>
      <c r="AD1621" t="n">
        <v>13.45</v>
      </c>
      <c r="AE1621" t="n">
        <v>0</v>
      </c>
      <c r="AF1621" t="n">
        <v>0</v>
      </c>
      <c r="AG1621" t="n">
        <v>17.96</v>
      </c>
      <c r="AH1621" t="n">
        <v>35.92</v>
      </c>
      <c r="AI1621" t="n">
        <v>35.92</v>
      </c>
      <c r="AJ1621" t="n">
        <v>0</v>
      </c>
      <c r="AK1621" t="n">
        <v>0</v>
      </c>
      <c r="AL1621" t="n">
        <v>17.96</v>
      </c>
      <c r="AM1621" t="n">
        <v>17.96</v>
      </c>
      <c r="AN1621" t="n">
        <v>0</v>
      </c>
      <c r="AO1621" t="n">
        <v>1</v>
      </c>
      <c r="AP1621" t="inlineStr"/>
      <c r="AQ1621" t="n">
        <v>0</v>
      </c>
      <c r="AR1621" t="n">
        <v>0</v>
      </c>
    </row>
    <row r="1622">
      <c r="A1622" t="inlineStr">
        <is>
          <t>810012698719</t>
        </is>
      </c>
      <c r="B1622" t="inlineStr">
        <is>
          <t>Bellboy Corporation</t>
        </is>
      </c>
      <c r="C1622" t="inlineStr">
        <is>
          <t>Cottage Grove</t>
        </is>
      </c>
      <c r="D1622" t="inlineStr">
        <is>
          <t>6pk 12oz can</t>
        </is>
      </c>
      <c r="E1622" t="inlineStr">
        <is>
          <t>BLNCD Sparkling Water Variety Pack 5mg THC 6pk 12oz can</t>
        </is>
      </c>
      <c r="F1622" t="n">
        <v>4</v>
      </c>
      <c r="G1622" t="n">
        <v>2</v>
      </c>
      <c r="H1622" t="n">
        <v>46</v>
      </c>
      <c r="I1622" t="n">
        <v>0</v>
      </c>
      <c r="J1622" t="n">
        <v>0</v>
      </c>
      <c r="K1622" t="n">
        <v>0</v>
      </c>
      <c r="L1622">
        <f>G1622+K1622*F1622</f>
        <v/>
      </c>
      <c r="M1622">
        <f>IF(X1622&gt;0,L1622/(X1622*7/30),"")</f>
        <v/>
      </c>
      <c r="N1622">
        <f>IF(Y1622&gt;0,L1622/(Y1622*7/90),"")</f>
        <v/>
      </c>
      <c r="O1622" t="n">
        <v>53.8</v>
      </c>
      <c r="P1622">
        <f>K1622*O1622</f>
        <v/>
      </c>
      <c r="Q1622" t="inlineStr">
        <is>
          <t>THC</t>
        </is>
      </c>
      <c r="R1622" t="inlineStr">
        <is>
          <t>Beverages</t>
        </is>
      </c>
      <c r="S1622" t="inlineStr"/>
      <c r="T1622" t="inlineStr">
        <is>
          <t>9918132</t>
        </is>
      </c>
      <c r="U1622" t="n">
        <v>0</v>
      </c>
      <c r="V1622" t="n">
        <v>382</v>
      </c>
      <c r="W1622" t="n">
        <v>0</v>
      </c>
      <c r="X1622" t="n">
        <v>1</v>
      </c>
      <c r="Y1622" t="n">
        <v>5</v>
      </c>
      <c r="Z1622" t="n">
        <v>6</v>
      </c>
      <c r="AA1622" t="n">
        <v>6</v>
      </c>
      <c r="AB1622" t="n">
        <v>0</v>
      </c>
      <c r="AC1622" t="n">
        <v>13.45</v>
      </c>
      <c r="AD1622" t="n">
        <v>13.45</v>
      </c>
      <c r="AE1622" t="n">
        <v>0</v>
      </c>
      <c r="AF1622" t="n">
        <v>17.96</v>
      </c>
      <c r="AG1622" t="n">
        <v>88.63</v>
      </c>
      <c r="AH1622" t="n">
        <v>106.59</v>
      </c>
      <c r="AI1622" t="n">
        <v>106.59</v>
      </c>
      <c r="AJ1622" t="n">
        <v>0</v>
      </c>
      <c r="AK1622" t="n">
        <v>17.96</v>
      </c>
      <c r="AL1622" t="n">
        <v>17.765</v>
      </c>
      <c r="AM1622" t="n">
        <v>17.765</v>
      </c>
      <c r="AN1622" t="n">
        <v>0</v>
      </c>
      <c r="AO1622" t="n">
        <v>1</v>
      </c>
      <c r="AP1622" t="inlineStr"/>
      <c r="AQ1622" t="n">
        <v>0</v>
      </c>
      <c r="AR1622" t="n">
        <v>0</v>
      </c>
    </row>
    <row r="1623">
      <c r="A1623" t="inlineStr">
        <is>
          <t>810012698719</t>
        </is>
      </c>
      <c r="B1623" t="inlineStr">
        <is>
          <t>Bellboy Corporation</t>
        </is>
      </c>
      <c r="C1623" t="inlineStr">
        <is>
          <t>Ramsey</t>
        </is>
      </c>
      <c r="D1623" t="inlineStr">
        <is>
          <t>6pk 12oz can</t>
        </is>
      </c>
      <c r="E1623" t="inlineStr">
        <is>
          <t>BLNCD Sparkling Water Variety Pack 5mg THC 6pk 12oz can</t>
        </is>
      </c>
      <c r="F1623" t="n">
        <v>4</v>
      </c>
      <c r="G1623" t="n">
        <v>2</v>
      </c>
      <c r="H1623" t="n">
        <v>46</v>
      </c>
      <c r="I1623" t="n">
        <v>2</v>
      </c>
      <c r="J1623" t="n">
        <v>0</v>
      </c>
      <c r="K1623" t="n">
        <v>0</v>
      </c>
      <c r="L1623">
        <f>G1623+K1623*F1623</f>
        <v/>
      </c>
      <c r="M1623">
        <f>IF(X1623&gt;0,L1623/(X1623*7/30),"")</f>
        <v/>
      </c>
      <c r="N1623">
        <f>IF(Y1623&gt;0,L1623/(Y1623*7/90),"")</f>
        <v/>
      </c>
      <c r="O1623" t="n">
        <v>53.8</v>
      </c>
      <c r="P1623">
        <f>K1623*O1623</f>
        <v/>
      </c>
      <c r="Q1623" t="inlineStr">
        <is>
          <t>THC</t>
        </is>
      </c>
      <c r="R1623" t="inlineStr">
        <is>
          <t>Beverages</t>
        </is>
      </c>
      <c r="S1623" t="inlineStr"/>
      <c r="T1623" t="inlineStr">
        <is>
          <t>9918132</t>
        </is>
      </c>
      <c r="U1623" t="n">
        <v>0</v>
      </c>
      <c r="V1623" t="n">
        <v>382</v>
      </c>
      <c r="W1623" t="n">
        <v>0</v>
      </c>
      <c r="X1623" t="n">
        <v>0</v>
      </c>
      <c r="Y1623" t="n">
        <v>0</v>
      </c>
      <c r="Z1623" t="n">
        <v>2</v>
      </c>
      <c r="AA1623" t="n">
        <v>3</v>
      </c>
      <c r="AB1623" t="n">
        <v>0</v>
      </c>
      <c r="AC1623" t="n">
        <v>13.45</v>
      </c>
      <c r="AD1623" t="n">
        <v>13.45</v>
      </c>
      <c r="AE1623" t="n">
        <v>0</v>
      </c>
      <c r="AF1623" t="n">
        <v>0</v>
      </c>
      <c r="AG1623" t="n">
        <v>0</v>
      </c>
      <c r="AH1623" t="n">
        <v>35.92</v>
      </c>
      <c r="AI1623" t="n">
        <v>53.88</v>
      </c>
      <c r="AJ1623" t="n">
        <v>0</v>
      </c>
      <c r="AK1623" t="n">
        <v>0</v>
      </c>
      <c r="AL1623" t="n">
        <v>17.96</v>
      </c>
      <c r="AM1623" t="n">
        <v>17.96</v>
      </c>
      <c r="AN1623" t="n">
        <v>0</v>
      </c>
      <c r="AO1623" t="n">
        <v>1</v>
      </c>
      <c r="AP1623" t="inlineStr"/>
      <c r="AQ1623" t="n">
        <v>0</v>
      </c>
      <c r="AR1623" t="n">
        <v>0</v>
      </c>
    </row>
    <row r="1624">
      <c r="A1624" t="inlineStr">
        <is>
          <t>810012698719</t>
        </is>
      </c>
      <c r="B1624" t="inlineStr">
        <is>
          <t>Bellboy Corporation</t>
        </is>
      </c>
      <c r="C1624" t="inlineStr">
        <is>
          <t>Rosemount</t>
        </is>
      </c>
      <c r="D1624" t="inlineStr">
        <is>
          <t>6pk 12oz can</t>
        </is>
      </c>
      <c r="E1624" t="inlineStr">
        <is>
          <t>BLNCD Sparkling Water Variety Pack 5mg THC 6pk 12oz can</t>
        </is>
      </c>
      <c r="F1624" t="n">
        <v>4</v>
      </c>
      <c r="G1624" t="n">
        <v>2</v>
      </c>
      <c r="H1624" t="n">
        <v>46</v>
      </c>
      <c r="I1624" t="n">
        <v>2</v>
      </c>
      <c r="J1624" t="n">
        <v>0</v>
      </c>
      <c r="K1624" t="n">
        <v>0</v>
      </c>
      <c r="L1624">
        <f>G1624+K1624*F1624</f>
        <v/>
      </c>
      <c r="M1624">
        <f>IF(X1624&gt;0,L1624/(X1624*7/30),"")</f>
        <v/>
      </c>
      <c r="N1624">
        <f>IF(Y1624&gt;0,L1624/(Y1624*7/90),"")</f>
        <v/>
      </c>
      <c r="O1624" t="n">
        <v>53.8</v>
      </c>
      <c r="P1624">
        <f>K1624*O1624</f>
        <v/>
      </c>
      <c r="Q1624" t="inlineStr">
        <is>
          <t>THC</t>
        </is>
      </c>
      <c r="R1624" t="inlineStr">
        <is>
          <t>Beverages</t>
        </is>
      </c>
      <c r="S1624" t="inlineStr"/>
      <c r="T1624" t="inlineStr">
        <is>
          <t>9918132</t>
        </is>
      </c>
      <c r="U1624" t="n">
        <v>0</v>
      </c>
      <c r="V1624" t="n">
        <v>382</v>
      </c>
      <c r="W1624" t="n">
        <v>0</v>
      </c>
      <c r="X1624" t="n">
        <v>0</v>
      </c>
      <c r="Y1624" t="n">
        <v>3</v>
      </c>
      <c r="Z1624" t="n">
        <v>14</v>
      </c>
      <c r="AA1624" t="n">
        <v>17</v>
      </c>
      <c r="AB1624" t="n">
        <v>1</v>
      </c>
      <c r="AC1624" t="n">
        <v>13.45</v>
      </c>
      <c r="AD1624" t="n">
        <v>13.45</v>
      </c>
      <c r="AE1624" t="n">
        <v>0</v>
      </c>
      <c r="AF1624" t="n">
        <v>0</v>
      </c>
      <c r="AG1624" t="n">
        <v>53.88</v>
      </c>
      <c r="AH1624" t="n">
        <v>251.4700000000001</v>
      </c>
      <c r="AI1624" t="n">
        <v>305.35</v>
      </c>
      <c r="AJ1624" t="n">
        <v>0</v>
      </c>
      <c r="AK1624" t="n">
        <v>0</v>
      </c>
      <c r="AL1624" t="n">
        <v>17.962142857</v>
      </c>
      <c r="AM1624" t="n">
        <v>17.961764705</v>
      </c>
      <c r="AN1624" t="n">
        <v>0</v>
      </c>
      <c r="AO1624" t="n">
        <v>1</v>
      </c>
      <c r="AP1624" t="inlineStr"/>
      <c r="AQ1624" t="n">
        <v>0</v>
      </c>
      <c r="AR1624" t="n">
        <v>1.5</v>
      </c>
    </row>
    <row r="1625">
      <c r="A1625" t="inlineStr">
        <is>
          <t>810012698740</t>
        </is>
      </c>
      <c r="B1625" t="inlineStr">
        <is>
          <t>Bellboy Corporation</t>
        </is>
      </c>
      <c r="C1625" t="inlineStr">
        <is>
          <t>Minneapolis</t>
        </is>
      </c>
      <c r="D1625" t="inlineStr">
        <is>
          <t>6pk 12oz can</t>
        </is>
      </c>
      <c r="E1625" t="inlineStr">
        <is>
          <t>BLNCD Mocktail Variety Pack 10mg THC 6pk 12oz can</t>
        </is>
      </c>
      <c r="F1625" t="n">
        <v>4</v>
      </c>
      <c r="G1625" t="n">
        <v>2</v>
      </c>
      <c r="H1625" t="n">
        <v>50</v>
      </c>
      <c r="I1625" t="n">
        <v>0</v>
      </c>
      <c r="J1625" t="n">
        <v>0</v>
      </c>
      <c r="K1625" t="n">
        <v>0</v>
      </c>
      <c r="L1625">
        <f>G1625+K1625*F1625</f>
        <v/>
      </c>
      <c r="M1625">
        <f>IF(X1625&gt;0,L1625/(X1625*7/30),"")</f>
        <v/>
      </c>
      <c r="N1625">
        <f>IF(Y1625&gt;0,L1625/(Y1625*7/90),"")</f>
        <v/>
      </c>
      <c r="O1625" t="n">
        <v>1.25</v>
      </c>
      <c r="P1625">
        <f>K1625*O1625</f>
        <v/>
      </c>
      <c r="Q1625" t="inlineStr">
        <is>
          <t>THC</t>
        </is>
      </c>
      <c r="R1625" t="inlineStr">
        <is>
          <t>Beverages</t>
        </is>
      </c>
      <c r="S1625" t="inlineStr"/>
      <c r="T1625" t="inlineStr">
        <is>
          <t>9918152</t>
        </is>
      </c>
      <c r="U1625" t="n">
        <v>0</v>
      </c>
      <c r="V1625" t="n">
        <v>176</v>
      </c>
      <c r="W1625" t="n">
        <v>0</v>
      </c>
      <c r="X1625" t="n">
        <v>0</v>
      </c>
      <c r="Y1625" t="n">
        <v>0</v>
      </c>
      <c r="Z1625" t="n">
        <v>4</v>
      </c>
      <c r="AA1625" t="n">
        <v>5</v>
      </c>
      <c r="AB1625" t="n">
        <v>1</v>
      </c>
      <c r="AC1625" t="n">
        <v>19.2125</v>
      </c>
      <c r="AD1625" t="n">
        <v>0.3125</v>
      </c>
      <c r="AE1625" t="n">
        <v>0</v>
      </c>
      <c r="AF1625" t="n">
        <v>0</v>
      </c>
      <c r="AG1625" t="n">
        <v>0</v>
      </c>
      <c r="AH1625" t="n">
        <v>111.87</v>
      </c>
      <c r="AI1625" t="n">
        <v>145.36</v>
      </c>
      <c r="AJ1625" t="n">
        <v>0</v>
      </c>
      <c r="AK1625" t="n">
        <v>0</v>
      </c>
      <c r="AL1625" t="n">
        <v>27.9675</v>
      </c>
      <c r="AM1625" t="n">
        <v>29.072</v>
      </c>
      <c r="AN1625" t="n">
        <v>0</v>
      </c>
      <c r="AO1625" t="n">
        <v>0</v>
      </c>
      <c r="AP1625" t="inlineStr"/>
      <c r="AQ1625" t="n">
        <v>0</v>
      </c>
      <c r="AR1625" t="n">
        <v>0</v>
      </c>
    </row>
    <row r="1626">
      <c r="A1626" t="inlineStr">
        <is>
          <t>810012698740</t>
        </is>
      </c>
      <c r="B1626" t="inlineStr">
        <is>
          <t>Bellboy Corporation</t>
        </is>
      </c>
      <c r="C1626" t="inlineStr">
        <is>
          <t>St. Louis Park</t>
        </is>
      </c>
      <c r="D1626" t="inlineStr">
        <is>
          <t>6pk 12oz can</t>
        </is>
      </c>
      <c r="E1626" t="inlineStr">
        <is>
          <t>BLNCD Mocktail Variety Pack 10mg THC 6pk 12oz can</t>
        </is>
      </c>
      <c r="F1626" t="n">
        <v>4</v>
      </c>
      <c r="G1626" t="n">
        <v>2</v>
      </c>
      <c r="H1626" t="n">
        <v>50</v>
      </c>
      <c r="I1626" t="n">
        <v>0</v>
      </c>
      <c r="J1626" t="n">
        <v>0</v>
      </c>
      <c r="K1626" t="n">
        <v>0</v>
      </c>
      <c r="L1626">
        <f>G1626+K1626*F1626</f>
        <v/>
      </c>
      <c r="M1626">
        <f>IF(X1626&gt;0,L1626/(X1626*7/30),"")</f>
        <v/>
      </c>
      <c r="N1626">
        <f>IF(Y1626&gt;0,L1626/(Y1626*7/90),"")</f>
        <v/>
      </c>
      <c r="O1626" t="n">
        <v>80</v>
      </c>
      <c r="P1626">
        <f>K1626*O1626</f>
        <v/>
      </c>
      <c r="Q1626" t="inlineStr">
        <is>
          <t>THC</t>
        </is>
      </c>
      <c r="R1626" t="inlineStr">
        <is>
          <t>Beverages</t>
        </is>
      </c>
      <c r="S1626" t="inlineStr"/>
      <c r="T1626" t="inlineStr">
        <is>
          <t>9918152</t>
        </is>
      </c>
      <c r="U1626" t="n">
        <v>0</v>
      </c>
      <c r="V1626" t="n">
        <v>176</v>
      </c>
      <c r="W1626" t="n">
        <v>0</v>
      </c>
      <c r="X1626" t="n">
        <v>1</v>
      </c>
      <c r="Y1626" t="n">
        <v>1</v>
      </c>
      <c r="Z1626" t="n">
        <v>10</v>
      </c>
      <c r="AA1626" t="n">
        <v>10</v>
      </c>
      <c r="AB1626" t="n">
        <v>0</v>
      </c>
      <c r="AC1626" t="n">
        <v>19.2125</v>
      </c>
      <c r="AD1626" t="n">
        <v>20</v>
      </c>
      <c r="AE1626" t="n">
        <v>0</v>
      </c>
      <c r="AF1626" t="n">
        <v>27.96</v>
      </c>
      <c r="AG1626" t="n">
        <v>27.96</v>
      </c>
      <c r="AH1626" t="n">
        <v>285.16</v>
      </c>
      <c r="AI1626" t="n">
        <v>285.16</v>
      </c>
      <c r="AJ1626" t="n">
        <v>0</v>
      </c>
      <c r="AK1626" t="n">
        <v>27.96</v>
      </c>
      <c r="AL1626" t="n">
        <v>28.516</v>
      </c>
      <c r="AM1626" t="n">
        <v>28.516</v>
      </c>
      <c r="AN1626" t="n">
        <v>0</v>
      </c>
      <c r="AO1626" t="n">
        <v>0</v>
      </c>
      <c r="AP1626" t="inlineStr"/>
      <c r="AQ1626" t="n">
        <v>0.5</v>
      </c>
      <c r="AR1626" t="n">
        <v>0.3333</v>
      </c>
    </row>
    <row r="1627">
      <c r="A1627" t="inlineStr">
        <is>
          <t>810012699761</t>
        </is>
      </c>
      <c r="B1627" t="inlineStr">
        <is>
          <t>Small Lot MN</t>
        </is>
      </c>
      <c r="C1627" t="inlineStr">
        <is>
          <t>Minneapolis</t>
        </is>
      </c>
      <c r="D1627" t="inlineStr">
        <is>
          <t>6pk 12oz can</t>
        </is>
      </c>
      <c r="E1627" t="inlineStr">
        <is>
          <t>Foundry Nation Soda Variety Pack 5mg THC 6pk 12oz can</t>
        </is>
      </c>
      <c r="F1627" t="n">
        <v>4</v>
      </c>
      <c r="G1627" t="n">
        <v>2</v>
      </c>
      <c r="H1627" t="n">
        <v>41</v>
      </c>
      <c r="I1627" t="n">
        <v>2</v>
      </c>
      <c r="J1627" t="n">
        <v>0</v>
      </c>
      <c r="K1627" t="n">
        <v>0</v>
      </c>
      <c r="L1627">
        <f>G1627+K1627*F1627</f>
        <v/>
      </c>
      <c r="M1627">
        <f>IF(X1627&gt;0,L1627/(X1627*7/30),"")</f>
        <v/>
      </c>
      <c r="N1627">
        <f>IF(Y1627&gt;0,L1627/(Y1627*7/90),"")</f>
        <v/>
      </c>
      <c r="O1627" t="n">
        <v>53.8</v>
      </c>
      <c r="P1627">
        <f>K1627*O1627</f>
        <v/>
      </c>
      <c r="Q1627" t="inlineStr">
        <is>
          <t>THC</t>
        </is>
      </c>
      <c r="R1627" t="inlineStr">
        <is>
          <t>Beverages</t>
        </is>
      </c>
      <c r="S1627" t="inlineStr"/>
      <c r="T1627" t="inlineStr">
        <is>
          <t>MNGODFNSVP60</t>
        </is>
      </c>
      <c r="U1627" t="n">
        <v>0</v>
      </c>
      <c r="V1627" t="n">
        <v>104</v>
      </c>
      <c r="W1627" t="n">
        <v>0</v>
      </c>
      <c r="X1627" t="n">
        <v>0</v>
      </c>
      <c r="Y1627" t="n">
        <v>1</v>
      </c>
      <c r="Z1627" t="n">
        <v>6</v>
      </c>
      <c r="AA1627" t="n">
        <v>6</v>
      </c>
      <c r="AB1627" t="n">
        <v>0</v>
      </c>
      <c r="AC1627" t="n">
        <v>13.45</v>
      </c>
      <c r="AD1627" t="n">
        <v>13.45</v>
      </c>
      <c r="AE1627" t="n">
        <v>0</v>
      </c>
      <c r="AF1627" t="n">
        <v>0</v>
      </c>
      <c r="AG1627" t="n">
        <v>19.96</v>
      </c>
      <c r="AH1627" t="n">
        <v>123.82</v>
      </c>
      <c r="AI1627" t="n">
        <v>123.82</v>
      </c>
      <c r="AJ1627" t="n">
        <v>0</v>
      </c>
      <c r="AK1627" t="n">
        <v>0</v>
      </c>
      <c r="AL1627" t="n">
        <v>20.636666666</v>
      </c>
      <c r="AM1627" t="n">
        <v>20.636666666</v>
      </c>
      <c r="AN1627" t="n">
        <v>0</v>
      </c>
      <c r="AO1627" t="n">
        <v>0</v>
      </c>
      <c r="AP1627" t="inlineStr">
        <is>
          <t>Bellboy Corporation</t>
        </is>
      </c>
      <c r="AQ1627" t="n">
        <v>0</v>
      </c>
      <c r="AR1627" t="n">
        <v>0</v>
      </c>
    </row>
    <row r="1628">
      <c r="A1628" t="inlineStr">
        <is>
          <t>810012699761</t>
        </is>
      </c>
      <c r="B1628" t="inlineStr">
        <is>
          <t>Small Lot MN</t>
        </is>
      </c>
      <c r="C1628" t="inlineStr">
        <is>
          <t>Osseo</t>
        </is>
      </c>
      <c r="D1628" t="inlineStr">
        <is>
          <t>6pk 12oz can</t>
        </is>
      </c>
      <c r="E1628" t="inlineStr">
        <is>
          <t>Foundry Nation Soda Variety Pack 5mg THC 6pk 12oz can</t>
        </is>
      </c>
      <c r="F1628" t="n">
        <v>4</v>
      </c>
      <c r="G1628" t="n">
        <v>2</v>
      </c>
      <c r="H1628" t="n">
        <v>41</v>
      </c>
      <c r="I1628" t="n">
        <v>2</v>
      </c>
      <c r="J1628" t="n">
        <v>0</v>
      </c>
      <c r="K1628" t="n">
        <v>0</v>
      </c>
      <c r="L1628">
        <f>G1628+K1628*F1628</f>
        <v/>
      </c>
      <c r="M1628">
        <f>IF(X1628&gt;0,L1628/(X1628*7/30),"")</f>
        <v/>
      </c>
      <c r="N1628">
        <f>IF(Y1628&gt;0,L1628/(Y1628*7/90),"")</f>
        <v/>
      </c>
      <c r="O1628" t="n">
        <v>53.8</v>
      </c>
      <c r="P1628">
        <f>K1628*O1628</f>
        <v/>
      </c>
      <c r="Q1628" t="inlineStr">
        <is>
          <t>THC</t>
        </is>
      </c>
      <c r="R1628" t="inlineStr">
        <is>
          <t>Beverages</t>
        </is>
      </c>
      <c r="S1628" t="inlineStr"/>
      <c r="T1628" t="inlineStr">
        <is>
          <t>MNGODFNSVP60</t>
        </is>
      </c>
      <c r="U1628" t="n">
        <v>0</v>
      </c>
      <c r="V1628" t="n">
        <v>104</v>
      </c>
      <c r="W1628" t="n">
        <v>0</v>
      </c>
      <c r="X1628" t="n">
        <v>1</v>
      </c>
      <c r="Y1628" t="n">
        <v>1</v>
      </c>
      <c r="Z1628" t="n">
        <v>2</v>
      </c>
      <c r="AA1628" t="n">
        <v>2</v>
      </c>
      <c r="AB1628" t="n">
        <v>0</v>
      </c>
      <c r="AC1628" t="n">
        <v>13.45</v>
      </c>
      <c r="AD1628" t="n">
        <v>13.45</v>
      </c>
      <c r="AE1628" t="n">
        <v>0</v>
      </c>
      <c r="AF1628" t="n">
        <v>19.96</v>
      </c>
      <c r="AG1628" t="n">
        <v>19.96</v>
      </c>
      <c r="AH1628" t="n">
        <v>39.92</v>
      </c>
      <c r="AI1628" t="n">
        <v>39.92</v>
      </c>
      <c r="AJ1628" t="n">
        <v>0</v>
      </c>
      <c r="AK1628" t="n">
        <v>19.96</v>
      </c>
      <c r="AL1628" t="n">
        <v>19.96</v>
      </c>
      <c r="AM1628" t="n">
        <v>19.96</v>
      </c>
      <c r="AN1628" t="n">
        <v>0</v>
      </c>
      <c r="AO1628" t="n">
        <v>0</v>
      </c>
      <c r="AP1628" t="inlineStr">
        <is>
          <t>Bellboy Corporation</t>
        </is>
      </c>
      <c r="AQ1628" t="n">
        <v>0</v>
      </c>
      <c r="AR1628" t="n">
        <v>0</v>
      </c>
    </row>
    <row r="1629">
      <c r="A1629" t="inlineStr">
        <is>
          <t>810012699761</t>
        </is>
      </c>
      <c r="B1629" t="inlineStr">
        <is>
          <t>Small Lot MN</t>
        </is>
      </c>
      <c r="C1629" t="inlineStr">
        <is>
          <t>Woodbury</t>
        </is>
      </c>
      <c r="D1629" t="inlineStr">
        <is>
          <t>6pk 12oz can</t>
        </is>
      </c>
      <c r="E1629" t="inlineStr">
        <is>
          <t>Foundry Nation Soda Variety Pack 5mg THC 6pk 12oz can</t>
        </is>
      </c>
      <c r="F1629" t="n">
        <v>4</v>
      </c>
      <c r="G1629" t="n">
        <v>2</v>
      </c>
      <c r="H1629" t="n">
        <v>41</v>
      </c>
      <c r="I1629" t="n">
        <v>2</v>
      </c>
      <c r="J1629" t="n">
        <v>0</v>
      </c>
      <c r="K1629" t="n">
        <v>0</v>
      </c>
      <c r="L1629">
        <f>G1629+K1629*F1629</f>
        <v/>
      </c>
      <c r="M1629">
        <f>IF(X1629&gt;0,L1629/(X1629*7/30),"")</f>
        <v/>
      </c>
      <c r="N1629">
        <f>IF(Y1629&gt;0,L1629/(Y1629*7/90),"")</f>
        <v/>
      </c>
      <c r="O1629" t="n">
        <v>53.8</v>
      </c>
      <c r="P1629">
        <f>K1629*O1629</f>
        <v/>
      </c>
      <c r="Q1629" t="inlineStr">
        <is>
          <t>THC</t>
        </is>
      </c>
      <c r="R1629" t="inlineStr">
        <is>
          <t>Beverages</t>
        </is>
      </c>
      <c r="S1629" t="inlineStr"/>
      <c r="T1629" t="inlineStr">
        <is>
          <t>MNGODFNSVP60</t>
        </is>
      </c>
      <c r="U1629" t="n">
        <v>0</v>
      </c>
      <c r="V1629" t="n">
        <v>104</v>
      </c>
      <c r="W1629" t="n">
        <v>0</v>
      </c>
      <c r="X1629" t="n">
        <v>0</v>
      </c>
      <c r="Y1629" t="n">
        <v>0</v>
      </c>
      <c r="Z1629" t="n">
        <v>7</v>
      </c>
      <c r="AA1629" t="n">
        <v>13</v>
      </c>
      <c r="AB1629" t="n">
        <v>1</v>
      </c>
      <c r="AC1629" t="n">
        <v>13.45</v>
      </c>
      <c r="AD1629" t="n">
        <v>13.45</v>
      </c>
      <c r="AE1629" t="n">
        <v>0</v>
      </c>
      <c r="AF1629" t="n">
        <v>0</v>
      </c>
      <c r="AG1629" t="n">
        <v>0</v>
      </c>
      <c r="AH1629" t="n">
        <v>143.75</v>
      </c>
      <c r="AI1629" t="n">
        <v>263.51</v>
      </c>
      <c r="AJ1629" t="n">
        <v>0</v>
      </c>
      <c r="AK1629" t="n">
        <v>0</v>
      </c>
      <c r="AL1629" t="n">
        <v>20.535714285</v>
      </c>
      <c r="AM1629" t="n">
        <v>20.27</v>
      </c>
      <c r="AN1629" t="n">
        <v>0</v>
      </c>
      <c r="AO1629" t="n">
        <v>0</v>
      </c>
      <c r="AP1629" t="inlineStr">
        <is>
          <t>Bellboy Corporation</t>
        </is>
      </c>
      <c r="AQ1629" t="n">
        <v>0</v>
      </c>
      <c r="AR1629" t="n">
        <v>0</v>
      </c>
    </row>
    <row r="1630">
      <c r="A1630" t="inlineStr">
        <is>
          <t>850009601858</t>
        </is>
      </c>
      <c r="B1630" t="inlineStr">
        <is>
          <t>Capitol Beverage Sales, L.P.</t>
        </is>
      </c>
      <c r="C1630" t="inlineStr">
        <is>
          <t>Minneapolis</t>
        </is>
      </c>
      <c r="D1630" t="inlineStr">
        <is>
          <t>6pk 16oz can</t>
        </is>
      </c>
      <c r="E1630" t="inlineStr">
        <is>
          <t>Iverson Bubba Chuck Berry 10mg THC 6pk 16oz can</t>
        </is>
      </c>
      <c r="F1630" t="n">
        <v>4</v>
      </c>
      <c r="G1630" t="n">
        <v>2</v>
      </c>
      <c r="H1630" t="n">
        <v>25.33333</v>
      </c>
      <c r="I1630" t="n">
        <v>0</v>
      </c>
      <c r="J1630" t="n">
        <v>0</v>
      </c>
      <c r="K1630" t="n">
        <v>0</v>
      </c>
      <c r="L1630">
        <f>G1630+K1630*F1630</f>
        <v/>
      </c>
      <c r="M1630">
        <f>IF(X1630&gt;0,L1630/(X1630*7/30),"")</f>
        <v/>
      </c>
      <c r="N1630">
        <f>IF(Y1630&gt;0,L1630/(Y1630*7/90),"")</f>
        <v/>
      </c>
      <c r="O1630" t="n">
        <v>53.68</v>
      </c>
      <c r="P1630">
        <f>K1630*O1630</f>
        <v/>
      </c>
      <c r="Q1630" t="inlineStr">
        <is>
          <t>THC</t>
        </is>
      </c>
      <c r="R1630" t="inlineStr">
        <is>
          <t>Beverages</t>
        </is>
      </c>
      <c r="S1630" t="inlineStr"/>
      <c r="T1630" t="inlineStr">
        <is>
          <t>850009601858</t>
        </is>
      </c>
      <c r="U1630" t="n">
        <v>0</v>
      </c>
      <c r="V1630" t="n">
        <v>369</v>
      </c>
      <c r="W1630" t="n">
        <v>0</v>
      </c>
      <c r="X1630" t="n">
        <v>0</v>
      </c>
      <c r="Y1630" t="n">
        <v>0</v>
      </c>
      <c r="Z1630" t="n">
        <v>18</v>
      </c>
      <c r="AA1630" t="n">
        <v>18</v>
      </c>
      <c r="AB1630" t="n">
        <v>0</v>
      </c>
      <c r="AC1630" t="n">
        <v>14.10605272202904</v>
      </c>
      <c r="AD1630" t="n">
        <v>13.42</v>
      </c>
      <c r="AE1630" t="n">
        <v>0</v>
      </c>
      <c r="AF1630" t="n">
        <v>0</v>
      </c>
      <c r="AG1630" t="n">
        <v>0</v>
      </c>
      <c r="AH1630" t="n">
        <v>365.1899999999999</v>
      </c>
      <c r="AI1630" t="n">
        <v>365.1899999999999</v>
      </c>
      <c r="AJ1630" t="n">
        <v>0</v>
      </c>
      <c r="AK1630" t="n">
        <v>0</v>
      </c>
      <c r="AL1630" t="n">
        <v>20.288333333</v>
      </c>
      <c r="AM1630" t="n">
        <v>20.288333333</v>
      </c>
      <c r="AN1630" t="n">
        <v>0</v>
      </c>
      <c r="AO1630" t="n">
        <v>2</v>
      </c>
      <c r="AP1630" t="inlineStr">
        <is>
          <t>Capitol Beverage Sales, L.P.;College City Beverage, Inc.</t>
        </is>
      </c>
      <c r="AQ1630" t="n">
        <v>0</v>
      </c>
      <c r="AR1630" t="n">
        <v>0</v>
      </c>
    </row>
    <row r="1631">
      <c r="A1631" t="inlineStr">
        <is>
          <t>850009601858</t>
        </is>
      </c>
      <c r="B1631" t="inlineStr">
        <is>
          <t>Capitol Beverage Sales, L.P.</t>
        </is>
      </c>
      <c r="C1631" t="inlineStr">
        <is>
          <t>Plymouth</t>
        </is>
      </c>
      <c r="D1631" t="inlineStr">
        <is>
          <t>6pk 16oz can</t>
        </is>
      </c>
      <c r="E1631" t="inlineStr">
        <is>
          <t>Iverson Bubba Chuck Berry 10mg THC 6pk 16oz can</t>
        </is>
      </c>
      <c r="F1631" t="n">
        <v>4</v>
      </c>
      <c r="G1631" t="n">
        <v>2</v>
      </c>
      <c r="H1631" t="n">
        <v>25.33333</v>
      </c>
      <c r="I1631" t="n">
        <v>0</v>
      </c>
      <c r="J1631" t="n">
        <v>0</v>
      </c>
      <c r="K1631" t="n">
        <v>0</v>
      </c>
      <c r="L1631">
        <f>G1631+K1631*F1631</f>
        <v/>
      </c>
      <c r="M1631">
        <f>IF(X1631&gt;0,L1631/(X1631*7/30),"")</f>
        <v/>
      </c>
      <c r="N1631">
        <f>IF(Y1631&gt;0,L1631/(Y1631*7/90),"")</f>
        <v/>
      </c>
      <c r="O1631" t="n">
        <v>62.37</v>
      </c>
      <c r="P1631">
        <f>K1631*O1631</f>
        <v/>
      </c>
      <c r="Q1631" t="inlineStr">
        <is>
          <t>THC</t>
        </is>
      </c>
      <c r="R1631" t="inlineStr">
        <is>
          <t>Beverages</t>
        </is>
      </c>
      <c r="S1631" t="inlineStr"/>
      <c r="T1631" t="inlineStr">
        <is>
          <t>850009601858</t>
        </is>
      </c>
      <c r="U1631" t="n">
        <v>0</v>
      </c>
      <c r="V1631" t="n">
        <v>369</v>
      </c>
      <c r="W1631" t="n">
        <v>0</v>
      </c>
      <c r="X1631" t="n">
        <v>0</v>
      </c>
      <c r="Y1631" t="n">
        <v>0</v>
      </c>
      <c r="Z1631" t="n">
        <v>26</v>
      </c>
      <c r="AA1631" t="n">
        <v>26</v>
      </c>
      <c r="AB1631" t="n">
        <v>0</v>
      </c>
      <c r="AC1631" t="n">
        <v>14.10605272202904</v>
      </c>
      <c r="AD1631" t="n">
        <v>15.5925</v>
      </c>
      <c r="AE1631" t="n">
        <v>0</v>
      </c>
      <c r="AF1631" t="n">
        <v>0</v>
      </c>
      <c r="AG1631" t="n">
        <v>0</v>
      </c>
      <c r="AH1631" t="n">
        <v>532.9599999999998</v>
      </c>
      <c r="AI1631" t="n">
        <v>532.9599999999998</v>
      </c>
      <c r="AJ1631" t="n">
        <v>0</v>
      </c>
      <c r="AK1631" t="n">
        <v>0</v>
      </c>
      <c r="AL1631" t="n">
        <v>20.498461538</v>
      </c>
      <c r="AM1631" t="n">
        <v>20.498461538</v>
      </c>
      <c r="AN1631" t="n">
        <v>0</v>
      </c>
      <c r="AO1631" t="n">
        <v>2</v>
      </c>
      <c r="AP1631" t="inlineStr">
        <is>
          <t>Capitol Beverage Sales, L.P.;College City Beverage, Inc.</t>
        </is>
      </c>
      <c r="AQ1631" t="n">
        <v>0</v>
      </c>
      <c r="AR1631" t="n">
        <v>0</v>
      </c>
    </row>
    <row r="1632">
      <c r="A1632" t="inlineStr">
        <is>
          <t>850009601872</t>
        </is>
      </c>
      <c r="B1632" t="inlineStr">
        <is>
          <t>Capitol Beverage Sales, L.P.</t>
        </is>
      </c>
      <c r="C1632" t="inlineStr">
        <is>
          <t>Minneapolis</t>
        </is>
      </c>
      <c r="D1632" t="inlineStr">
        <is>
          <t>6pk 16oz can</t>
        </is>
      </c>
      <c r="E1632" t="inlineStr">
        <is>
          <t>Iverson 96 Nectarine 10mg THC 6pk 16oz can</t>
        </is>
      </c>
      <c r="F1632" t="n">
        <v>4</v>
      </c>
      <c r="G1632" t="n">
        <v>2</v>
      </c>
      <c r="H1632" t="n">
        <v>52.83333</v>
      </c>
      <c r="I1632" t="n">
        <v>0</v>
      </c>
      <c r="J1632" t="n">
        <v>0</v>
      </c>
      <c r="K1632" t="n">
        <v>0</v>
      </c>
      <c r="L1632">
        <f>G1632+K1632*F1632</f>
        <v/>
      </c>
      <c r="M1632">
        <f>IF(X1632&gt;0,L1632/(X1632*7/30),"")</f>
        <v/>
      </c>
      <c r="N1632">
        <f>IF(Y1632&gt;0,L1632/(Y1632*7/90),"")</f>
        <v/>
      </c>
      <c r="O1632" t="n">
        <v>53.68</v>
      </c>
      <c r="P1632">
        <f>K1632*O1632</f>
        <v/>
      </c>
      <c r="Q1632" t="inlineStr">
        <is>
          <t>THC</t>
        </is>
      </c>
      <c r="R1632" t="inlineStr">
        <is>
          <t>Beverages</t>
        </is>
      </c>
      <c r="S1632" t="inlineStr"/>
      <c r="T1632" t="inlineStr">
        <is>
          <t>850009601872</t>
        </is>
      </c>
      <c r="U1632" t="n">
        <v>0</v>
      </c>
      <c r="V1632" t="n">
        <v>337</v>
      </c>
      <c r="W1632" t="n">
        <v>0</v>
      </c>
      <c r="X1632" t="n">
        <v>0</v>
      </c>
      <c r="Y1632" t="n">
        <v>1</v>
      </c>
      <c r="Z1632" t="n">
        <v>18</v>
      </c>
      <c r="AA1632" t="n">
        <v>18</v>
      </c>
      <c r="AB1632" t="n">
        <v>0</v>
      </c>
      <c r="AC1632" t="n">
        <v>13.63023660647512</v>
      </c>
      <c r="AD1632" t="n">
        <v>13.42</v>
      </c>
      <c r="AE1632" t="n">
        <v>0</v>
      </c>
      <c r="AF1632" t="n">
        <v>0</v>
      </c>
      <c r="AG1632" t="n">
        <v>19.86</v>
      </c>
      <c r="AH1632" t="n">
        <v>349.1200000000001</v>
      </c>
      <c r="AI1632" t="n">
        <v>349.1200000000001</v>
      </c>
      <c r="AJ1632" t="n">
        <v>0</v>
      </c>
      <c r="AK1632" t="n">
        <v>0</v>
      </c>
      <c r="AL1632" t="n">
        <v>19.395555555</v>
      </c>
      <c r="AM1632" t="n">
        <v>19.395555555</v>
      </c>
      <c r="AN1632" t="n">
        <v>0</v>
      </c>
      <c r="AO1632" t="n">
        <v>0</v>
      </c>
      <c r="AP1632" t="inlineStr">
        <is>
          <t>Capitol Beverage Sales, L.P.</t>
        </is>
      </c>
      <c r="AQ1632" t="n">
        <v>0</v>
      </c>
      <c r="AR1632" t="n">
        <v>0</v>
      </c>
    </row>
    <row r="1633">
      <c r="A1633" t="inlineStr">
        <is>
          <t>850009601872</t>
        </is>
      </c>
      <c r="B1633" t="inlineStr">
        <is>
          <t>Capitol Beverage Sales, L.P.</t>
        </is>
      </c>
      <c r="C1633" t="inlineStr">
        <is>
          <t>Plymouth</t>
        </is>
      </c>
      <c r="D1633" t="inlineStr">
        <is>
          <t>6pk 16oz can</t>
        </is>
      </c>
      <c r="E1633" t="inlineStr">
        <is>
          <t>Iverson 96 Nectarine 10mg THC 6pk 16oz can</t>
        </is>
      </c>
      <c r="F1633" t="n">
        <v>4</v>
      </c>
      <c r="G1633" t="n">
        <v>2</v>
      </c>
      <c r="H1633" t="n">
        <v>52.83333</v>
      </c>
      <c r="I1633" t="n">
        <v>0</v>
      </c>
      <c r="J1633" t="n">
        <v>0</v>
      </c>
      <c r="K1633" t="n">
        <v>0</v>
      </c>
      <c r="L1633">
        <f>G1633+K1633*F1633</f>
        <v/>
      </c>
      <c r="M1633">
        <f>IF(X1633&gt;0,L1633/(X1633*7/30),"")</f>
        <v/>
      </c>
      <c r="N1633">
        <f>IF(Y1633&gt;0,L1633/(Y1633*7/90),"")</f>
        <v/>
      </c>
      <c r="O1633" t="n">
        <v>62.37</v>
      </c>
      <c r="P1633">
        <f>K1633*O1633</f>
        <v/>
      </c>
      <c r="Q1633" t="inlineStr">
        <is>
          <t>THC</t>
        </is>
      </c>
      <c r="R1633" t="inlineStr">
        <is>
          <t>Beverages</t>
        </is>
      </c>
      <c r="S1633" t="inlineStr"/>
      <c r="T1633" t="inlineStr">
        <is>
          <t>850009601872</t>
        </is>
      </c>
      <c r="U1633" t="n">
        <v>0</v>
      </c>
      <c r="V1633" t="n">
        <v>337</v>
      </c>
      <c r="W1633" t="n">
        <v>0</v>
      </c>
      <c r="X1633" t="n">
        <v>0</v>
      </c>
      <c r="Y1633" t="n">
        <v>0</v>
      </c>
      <c r="Z1633" t="n">
        <v>18</v>
      </c>
      <c r="AA1633" t="n">
        <v>18</v>
      </c>
      <c r="AB1633" t="n">
        <v>0</v>
      </c>
      <c r="AC1633" t="n">
        <v>13.63023660647512</v>
      </c>
      <c r="AD1633" t="n">
        <v>15.5925</v>
      </c>
      <c r="AE1633" t="n">
        <v>0</v>
      </c>
      <c r="AF1633" t="n">
        <v>0</v>
      </c>
      <c r="AG1633" t="n">
        <v>0</v>
      </c>
      <c r="AH1633" t="n">
        <v>366.28</v>
      </c>
      <c r="AI1633" t="n">
        <v>366.28</v>
      </c>
      <c r="AJ1633" t="n">
        <v>0</v>
      </c>
      <c r="AK1633" t="n">
        <v>0</v>
      </c>
      <c r="AL1633" t="n">
        <v>20.348888888</v>
      </c>
      <c r="AM1633" t="n">
        <v>20.348888888</v>
      </c>
      <c r="AN1633" t="n">
        <v>0</v>
      </c>
      <c r="AO1633" t="n">
        <v>0</v>
      </c>
      <c r="AP1633" t="inlineStr">
        <is>
          <t>Capitol Beverage Sales, L.P.</t>
        </is>
      </c>
      <c r="AQ1633" t="n">
        <v>0</v>
      </c>
      <c r="AR1633" t="n">
        <v>0</v>
      </c>
    </row>
    <row r="1634">
      <c r="A1634" t="inlineStr">
        <is>
          <t>850009601896</t>
        </is>
      </c>
      <c r="B1634" t="inlineStr">
        <is>
          <t>Capitol Beverage Sales, L.P.</t>
        </is>
      </c>
      <c r="C1634" t="inlineStr">
        <is>
          <t>Plymouth</t>
        </is>
      </c>
      <c r="D1634" t="inlineStr">
        <is>
          <t>6pk 16oz can</t>
        </is>
      </c>
      <c r="E1634" t="inlineStr">
        <is>
          <t>Iverson Cran-Apple Crossover 10mg THC 6pk 16oz can</t>
        </is>
      </c>
      <c r="F1634" t="n">
        <v>4</v>
      </c>
      <c r="G1634" t="n">
        <v>2</v>
      </c>
      <c r="H1634" t="n">
        <v>49.33333</v>
      </c>
      <c r="I1634" t="n">
        <v>0</v>
      </c>
      <c r="J1634" t="n">
        <v>0</v>
      </c>
      <c r="K1634" t="n">
        <v>0</v>
      </c>
      <c r="L1634">
        <f>G1634+K1634*F1634</f>
        <v/>
      </c>
      <c r="M1634">
        <f>IF(X1634&gt;0,L1634/(X1634*7/30),"")</f>
        <v/>
      </c>
      <c r="N1634">
        <f>IF(Y1634&gt;0,L1634/(Y1634*7/90),"")</f>
        <v/>
      </c>
      <c r="O1634" t="n">
        <v>53.68</v>
      </c>
      <c r="P1634">
        <f>K1634*O1634</f>
        <v/>
      </c>
      <c r="Q1634" t="inlineStr">
        <is>
          <t>THC</t>
        </is>
      </c>
      <c r="R1634" t="inlineStr">
        <is>
          <t>Beverages</t>
        </is>
      </c>
      <c r="S1634" t="inlineStr"/>
      <c r="T1634" t="inlineStr">
        <is>
          <t>850009601896</t>
        </is>
      </c>
      <c r="U1634" t="n">
        <v>0</v>
      </c>
      <c r="V1634" t="n">
        <v>328</v>
      </c>
      <c r="W1634" t="n">
        <v>0</v>
      </c>
      <c r="X1634" t="n">
        <v>0</v>
      </c>
      <c r="Y1634" t="n">
        <v>0</v>
      </c>
      <c r="Z1634" t="n">
        <v>22</v>
      </c>
      <c r="AA1634" t="n">
        <v>22</v>
      </c>
      <c r="AB1634" t="n">
        <v>0</v>
      </c>
      <c r="AC1634" t="n">
        <v>13.89903719462197</v>
      </c>
      <c r="AD1634" t="n">
        <v>13.42</v>
      </c>
      <c r="AE1634" t="n">
        <v>0</v>
      </c>
      <c r="AF1634" t="n">
        <v>0</v>
      </c>
      <c r="AG1634" t="n">
        <v>0</v>
      </c>
      <c r="AH1634" t="n">
        <v>451.1199999999999</v>
      </c>
      <c r="AI1634" t="n">
        <v>451.1199999999999</v>
      </c>
      <c r="AJ1634" t="n">
        <v>0</v>
      </c>
      <c r="AK1634" t="n">
        <v>0</v>
      </c>
      <c r="AL1634" t="n">
        <v>20.505454545</v>
      </c>
      <c r="AM1634" t="n">
        <v>20.505454545</v>
      </c>
      <c r="AN1634" t="n">
        <v>0</v>
      </c>
      <c r="AO1634" t="n">
        <v>1</v>
      </c>
      <c r="AP1634" t="inlineStr">
        <is>
          <t>Capitol Beverage Sales, L.P.</t>
        </is>
      </c>
      <c r="AQ1634" t="n">
        <v>0</v>
      </c>
      <c r="AR1634" t="n">
        <v>0</v>
      </c>
    </row>
    <row r="1635">
      <c r="A1635" t="inlineStr">
        <is>
          <t>850033550726</t>
        </is>
      </c>
      <c r="B1635" t="inlineStr">
        <is>
          <t>Insight Brewing Company (D)</t>
        </is>
      </c>
      <c r="C1635" t="inlineStr">
        <is>
          <t>Bloomington</t>
        </is>
      </c>
      <c r="D1635" t="inlineStr">
        <is>
          <t>6pk 12oz can</t>
        </is>
      </c>
      <c r="E1635" t="inlineStr">
        <is>
          <t>Insight Mixed Berry 10mg 6pk 12oz can</t>
        </is>
      </c>
      <c r="F1635" t="n">
        <v>4</v>
      </c>
      <c r="G1635" t="n">
        <v>2</v>
      </c>
      <c r="H1635" t="n">
        <v>60</v>
      </c>
      <c r="I1635" t="n">
        <v>0</v>
      </c>
      <c r="J1635" t="n">
        <v>0</v>
      </c>
      <c r="K1635" t="n">
        <v>0</v>
      </c>
      <c r="L1635">
        <f>G1635+K1635*F1635</f>
        <v/>
      </c>
      <c r="M1635">
        <f>IF(X1635&gt;0,L1635/(X1635*7/30),"")</f>
        <v/>
      </c>
      <c r="N1635">
        <f>IF(Y1635&gt;0,L1635/(Y1635*7/90),"")</f>
        <v/>
      </c>
      <c r="O1635" t="n">
        <v>50.89</v>
      </c>
      <c r="P1635">
        <f>K1635*O1635</f>
        <v/>
      </c>
      <c r="Q1635" t="inlineStr">
        <is>
          <t>THC</t>
        </is>
      </c>
      <c r="R1635" t="inlineStr">
        <is>
          <t>Beverages</t>
        </is>
      </c>
      <c r="S1635" t="inlineStr"/>
      <c r="T1635" t="inlineStr">
        <is>
          <t>MIXED06</t>
        </is>
      </c>
      <c r="U1635" t="n">
        <v>0</v>
      </c>
      <c r="V1635" t="n">
        <v>284</v>
      </c>
      <c r="W1635" t="n">
        <v>0</v>
      </c>
      <c r="X1635" t="n">
        <v>0</v>
      </c>
      <c r="Y1635" t="n">
        <v>2</v>
      </c>
      <c r="Z1635" t="n">
        <v>2</v>
      </c>
      <c r="AA1635" t="n">
        <v>2</v>
      </c>
      <c r="AB1635" t="n">
        <v>0</v>
      </c>
      <c r="AC1635" t="n">
        <v>12.7225</v>
      </c>
      <c r="AD1635" t="n">
        <v>12.7225</v>
      </c>
      <c r="AE1635" t="n">
        <v>0</v>
      </c>
      <c r="AF1635" t="n">
        <v>0</v>
      </c>
      <c r="AG1635" t="n">
        <v>37.92</v>
      </c>
      <c r="AH1635" t="n">
        <v>37.92</v>
      </c>
      <c r="AI1635" t="n">
        <v>37.92</v>
      </c>
      <c r="AJ1635" t="n">
        <v>0</v>
      </c>
      <c r="AK1635" t="n">
        <v>0</v>
      </c>
      <c r="AL1635" t="n">
        <v>18.96</v>
      </c>
      <c r="AM1635" t="n">
        <v>18.96</v>
      </c>
      <c r="AN1635" t="n">
        <v>0</v>
      </c>
      <c r="AO1635" t="n">
        <v>0</v>
      </c>
      <c r="AP1635" t="inlineStr">
        <is>
          <t>Insight Brewing Company (D)</t>
        </is>
      </c>
      <c r="AQ1635" t="n">
        <v>0</v>
      </c>
      <c r="AR1635" t="n">
        <v>0</v>
      </c>
    </row>
    <row r="1636">
      <c r="A1636" t="inlineStr">
        <is>
          <t>850033550726</t>
        </is>
      </c>
      <c r="B1636" t="inlineStr">
        <is>
          <t>Insight Brewing Company (D)</t>
        </is>
      </c>
      <c r="C1636" t="inlineStr">
        <is>
          <t>Chanhassen</t>
        </is>
      </c>
      <c r="D1636" t="inlineStr">
        <is>
          <t>6pk 12oz can</t>
        </is>
      </c>
      <c r="E1636" t="inlineStr">
        <is>
          <t>Insight Mixed Berry 10mg 6pk 12oz can</t>
        </is>
      </c>
      <c r="F1636" t="n">
        <v>4</v>
      </c>
      <c r="G1636" t="n">
        <v>2</v>
      </c>
      <c r="H1636" t="n">
        <v>60</v>
      </c>
      <c r="I1636" t="n">
        <v>2</v>
      </c>
      <c r="J1636" t="n">
        <v>0</v>
      </c>
      <c r="K1636" t="n">
        <v>0</v>
      </c>
      <c r="L1636">
        <f>G1636+K1636*F1636</f>
        <v/>
      </c>
      <c r="M1636">
        <f>IF(X1636&gt;0,L1636/(X1636*7/30),"")</f>
        <v/>
      </c>
      <c r="N1636">
        <f>IF(Y1636&gt;0,L1636/(Y1636*7/90),"")</f>
        <v/>
      </c>
      <c r="O1636" t="n">
        <v>50.89</v>
      </c>
      <c r="P1636">
        <f>K1636*O1636</f>
        <v/>
      </c>
      <c r="Q1636" t="inlineStr">
        <is>
          <t>THC</t>
        </is>
      </c>
      <c r="R1636" t="inlineStr">
        <is>
          <t>Beverages</t>
        </is>
      </c>
      <c r="S1636" t="inlineStr"/>
      <c r="T1636" t="inlineStr">
        <is>
          <t>MIXED06</t>
        </is>
      </c>
      <c r="U1636" t="n">
        <v>0</v>
      </c>
      <c r="V1636" t="n">
        <v>284</v>
      </c>
      <c r="W1636" t="n">
        <v>0</v>
      </c>
      <c r="X1636" t="n">
        <v>0</v>
      </c>
      <c r="Y1636" t="n">
        <v>2</v>
      </c>
      <c r="Z1636" t="n">
        <v>7</v>
      </c>
      <c r="AA1636" t="n">
        <v>11</v>
      </c>
      <c r="AB1636" t="n">
        <v>0</v>
      </c>
      <c r="AC1636" t="n">
        <v>12.7225</v>
      </c>
      <c r="AD1636" t="n">
        <v>12.7225</v>
      </c>
      <c r="AE1636" t="n">
        <v>0</v>
      </c>
      <c r="AF1636" t="n">
        <v>0</v>
      </c>
      <c r="AG1636" t="n">
        <v>37.92</v>
      </c>
      <c r="AH1636" t="n">
        <v>132.75</v>
      </c>
      <c r="AI1636" t="n">
        <v>208.5900000000001</v>
      </c>
      <c r="AJ1636" t="n">
        <v>0</v>
      </c>
      <c r="AK1636" t="n">
        <v>0</v>
      </c>
      <c r="AL1636" t="n">
        <v>18.964285714</v>
      </c>
      <c r="AM1636" t="n">
        <v>18.962727272</v>
      </c>
      <c r="AN1636" t="n">
        <v>0</v>
      </c>
      <c r="AO1636" t="n">
        <v>0</v>
      </c>
      <c r="AP1636" t="inlineStr">
        <is>
          <t>Insight Brewing Company (D)</t>
        </is>
      </c>
      <c r="AQ1636" t="n">
        <v>0</v>
      </c>
      <c r="AR1636" t="n">
        <v>0.6667</v>
      </c>
    </row>
    <row r="1637">
      <c r="A1637" t="inlineStr">
        <is>
          <t>850033550726</t>
        </is>
      </c>
      <c r="B1637" t="inlineStr">
        <is>
          <t>Insight Brewing Company (D)</t>
        </is>
      </c>
      <c r="C1637" t="inlineStr">
        <is>
          <t>Minneapolis</t>
        </is>
      </c>
      <c r="D1637" t="inlineStr">
        <is>
          <t>6pk 12oz can</t>
        </is>
      </c>
      <c r="E1637" t="inlineStr">
        <is>
          <t>Insight Mixed Berry 10mg 6pk 12oz can</t>
        </is>
      </c>
      <c r="F1637" t="n">
        <v>4</v>
      </c>
      <c r="G1637" t="n">
        <v>2</v>
      </c>
      <c r="H1637" t="n">
        <v>60</v>
      </c>
      <c r="I1637" t="n">
        <v>1</v>
      </c>
      <c r="J1637" t="n">
        <v>0</v>
      </c>
      <c r="K1637" t="n">
        <v>0</v>
      </c>
      <c r="L1637">
        <f>G1637+K1637*F1637</f>
        <v/>
      </c>
      <c r="M1637">
        <f>IF(X1637&gt;0,L1637/(X1637*7/30),"")</f>
        <v/>
      </c>
      <c r="N1637">
        <f>IF(Y1637&gt;0,L1637/(Y1637*7/90),"")</f>
        <v/>
      </c>
      <c r="O1637" t="n">
        <v>50.89</v>
      </c>
      <c r="P1637">
        <f>K1637*O1637</f>
        <v/>
      </c>
      <c r="Q1637" t="inlineStr">
        <is>
          <t>THC</t>
        </is>
      </c>
      <c r="R1637" t="inlineStr">
        <is>
          <t>Beverages</t>
        </is>
      </c>
      <c r="S1637" t="inlineStr"/>
      <c r="T1637" t="inlineStr">
        <is>
          <t>MIXED06</t>
        </is>
      </c>
      <c r="U1637" t="n">
        <v>0</v>
      </c>
      <c r="V1637" t="n">
        <v>284</v>
      </c>
      <c r="W1637" t="n">
        <v>0</v>
      </c>
      <c r="X1637" t="n">
        <v>0</v>
      </c>
      <c r="Y1637" t="n">
        <v>0</v>
      </c>
      <c r="Z1637" t="n">
        <v>2</v>
      </c>
      <c r="AA1637" t="n">
        <v>9</v>
      </c>
      <c r="AB1637" t="n">
        <v>5</v>
      </c>
      <c r="AC1637" t="n">
        <v>12.7225</v>
      </c>
      <c r="AD1637" t="n">
        <v>12.7225</v>
      </c>
      <c r="AE1637" t="n">
        <v>0</v>
      </c>
      <c r="AF1637" t="n">
        <v>0</v>
      </c>
      <c r="AG1637" t="n">
        <v>0</v>
      </c>
      <c r="AH1637" t="n">
        <v>37.98</v>
      </c>
      <c r="AI1637" t="n">
        <v>168.61</v>
      </c>
      <c r="AJ1637" t="n">
        <v>0</v>
      </c>
      <c r="AK1637" t="n">
        <v>0</v>
      </c>
      <c r="AL1637" t="n">
        <v>18.99</v>
      </c>
      <c r="AM1637" t="n">
        <v>18.734444444</v>
      </c>
      <c r="AN1637" t="n">
        <v>0</v>
      </c>
      <c r="AO1637" t="n">
        <v>0</v>
      </c>
      <c r="AP1637" t="inlineStr">
        <is>
          <t>Insight Brewing Company (D)</t>
        </is>
      </c>
      <c r="AQ1637" t="n">
        <v>0</v>
      </c>
      <c r="AR1637" t="n">
        <v>0</v>
      </c>
    </row>
    <row r="1638">
      <c r="A1638" t="inlineStr">
        <is>
          <t>850033550733</t>
        </is>
      </c>
      <c r="B1638" t="inlineStr">
        <is>
          <t>Insight Brewing Company (D)</t>
        </is>
      </c>
      <c r="C1638" t="inlineStr">
        <is>
          <t>Blaine</t>
        </is>
      </c>
      <c r="D1638" t="inlineStr">
        <is>
          <t>6pk 12oz can</t>
        </is>
      </c>
      <c r="E1638" t="inlineStr">
        <is>
          <t>Insight Mango 10mg 6pk 12oz can</t>
        </is>
      </c>
      <c r="F1638" t="n">
        <v>4</v>
      </c>
      <c r="G1638" t="n">
        <v>2</v>
      </c>
      <c r="H1638" t="n">
        <v>58</v>
      </c>
      <c r="I1638" t="n">
        <v>7</v>
      </c>
      <c r="J1638" t="n">
        <v>0</v>
      </c>
      <c r="K1638" t="n">
        <v>0</v>
      </c>
      <c r="L1638">
        <f>G1638+K1638*F1638</f>
        <v/>
      </c>
      <c r="M1638">
        <f>IF(X1638&gt;0,L1638/(X1638*7/30),"")</f>
        <v/>
      </c>
      <c r="N1638">
        <f>IF(Y1638&gt;0,L1638/(Y1638*7/90),"")</f>
        <v/>
      </c>
      <c r="O1638" t="n">
        <v>50.89</v>
      </c>
      <c r="P1638">
        <f>K1638*O1638</f>
        <v/>
      </c>
      <c r="Q1638" t="inlineStr">
        <is>
          <t>THC</t>
        </is>
      </c>
      <c r="R1638" t="inlineStr">
        <is>
          <t>Beverages</t>
        </is>
      </c>
      <c r="S1638" t="inlineStr"/>
      <c r="T1638" t="inlineStr">
        <is>
          <t>MANGO06</t>
        </is>
      </c>
      <c r="U1638" t="n">
        <v>0</v>
      </c>
      <c r="V1638" t="n">
        <v>205</v>
      </c>
      <c r="W1638" t="n">
        <v>0</v>
      </c>
      <c r="X1638" t="n">
        <v>0</v>
      </c>
      <c r="Y1638" t="n">
        <v>3</v>
      </c>
      <c r="Z1638" t="n">
        <v>21</v>
      </c>
      <c r="AA1638" t="n">
        <v>23</v>
      </c>
      <c r="AB1638" t="n">
        <v>0</v>
      </c>
      <c r="AC1638" t="n">
        <v>12.79719827586207</v>
      </c>
      <c r="AD1638" t="n">
        <v>12.7225</v>
      </c>
      <c r="AE1638" t="n">
        <v>0</v>
      </c>
      <c r="AF1638" t="n">
        <v>0</v>
      </c>
      <c r="AG1638" t="n">
        <v>56.88</v>
      </c>
      <c r="AH1638" t="n">
        <v>400.9299999999999</v>
      </c>
      <c r="AI1638" t="n">
        <v>438.85</v>
      </c>
      <c r="AJ1638" t="n">
        <v>0</v>
      </c>
      <c r="AK1638" t="n">
        <v>0</v>
      </c>
      <c r="AL1638" t="n">
        <v>19.097</v>
      </c>
      <c r="AM1638" t="n">
        <v>19.084545454</v>
      </c>
      <c r="AN1638" t="n">
        <v>0</v>
      </c>
      <c r="AO1638" t="n">
        <v>0</v>
      </c>
      <c r="AP1638" t="inlineStr">
        <is>
          <t>Insight Brewing Company (D)</t>
        </is>
      </c>
      <c r="AQ1638" t="n">
        <v>0</v>
      </c>
      <c r="AR1638" t="n">
        <v>1</v>
      </c>
    </row>
    <row r="1639">
      <c r="A1639" t="inlineStr">
        <is>
          <t>850033550733</t>
        </is>
      </c>
      <c r="B1639" t="inlineStr">
        <is>
          <t>Insight Brewing Company (D)</t>
        </is>
      </c>
      <c r="C1639" t="inlineStr">
        <is>
          <t>Chanhassen</t>
        </is>
      </c>
      <c r="D1639" t="inlineStr">
        <is>
          <t>6pk 12oz can</t>
        </is>
      </c>
      <c r="E1639" t="inlineStr">
        <is>
          <t>Insight Mango 10mg 6pk 12oz can</t>
        </is>
      </c>
      <c r="F1639" t="n">
        <v>4</v>
      </c>
      <c r="G1639" t="n">
        <v>2</v>
      </c>
      <c r="H1639" t="n">
        <v>58</v>
      </c>
      <c r="I1639" t="n">
        <v>2</v>
      </c>
      <c r="J1639" t="n">
        <v>0</v>
      </c>
      <c r="K1639" t="n">
        <v>0</v>
      </c>
      <c r="L1639">
        <f>G1639+K1639*F1639</f>
        <v/>
      </c>
      <c r="M1639">
        <f>IF(X1639&gt;0,L1639/(X1639*7/30),"")</f>
        <v/>
      </c>
      <c r="N1639">
        <f>IF(Y1639&gt;0,L1639/(Y1639*7/90),"")</f>
        <v/>
      </c>
      <c r="O1639" t="n">
        <v>50.89</v>
      </c>
      <c r="P1639">
        <f>K1639*O1639</f>
        <v/>
      </c>
      <c r="Q1639" t="inlineStr">
        <is>
          <t>THC</t>
        </is>
      </c>
      <c r="R1639" t="inlineStr">
        <is>
          <t>Beverages</t>
        </is>
      </c>
      <c r="S1639" t="inlineStr"/>
      <c r="T1639" t="inlineStr">
        <is>
          <t>MANGO06</t>
        </is>
      </c>
      <c r="U1639" t="n">
        <v>0</v>
      </c>
      <c r="V1639" t="n">
        <v>205</v>
      </c>
      <c r="W1639" t="n">
        <v>0</v>
      </c>
      <c r="X1639" t="n">
        <v>0</v>
      </c>
      <c r="Y1639" t="n">
        <v>0</v>
      </c>
      <c r="Z1639" t="n">
        <v>7</v>
      </c>
      <c r="AA1639" t="n">
        <v>10</v>
      </c>
      <c r="AB1639" t="n">
        <v>1</v>
      </c>
      <c r="AC1639" t="n">
        <v>12.79719827586207</v>
      </c>
      <c r="AD1639" t="n">
        <v>12.7225</v>
      </c>
      <c r="AE1639" t="n">
        <v>0</v>
      </c>
      <c r="AF1639" t="n">
        <v>0</v>
      </c>
      <c r="AG1639" t="n">
        <v>0</v>
      </c>
      <c r="AH1639" t="n">
        <v>132.78</v>
      </c>
      <c r="AI1639" t="n">
        <v>189.6600000000001</v>
      </c>
      <c r="AJ1639" t="n">
        <v>0</v>
      </c>
      <c r="AK1639" t="n">
        <v>0</v>
      </c>
      <c r="AL1639" t="n">
        <v>18.968571428</v>
      </c>
      <c r="AM1639" t="n">
        <v>18.966</v>
      </c>
      <c r="AN1639" t="n">
        <v>0</v>
      </c>
      <c r="AO1639" t="n">
        <v>0</v>
      </c>
      <c r="AP1639" t="inlineStr">
        <is>
          <t>Insight Brewing Company (D)</t>
        </is>
      </c>
      <c r="AQ1639" t="n">
        <v>0</v>
      </c>
      <c r="AR1639" t="n">
        <v>0</v>
      </c>
    </row>
    <row r="1640">
      <c r="A1640" t="inlineStr">
        <is>
          <t>850033550733</t>
        </is>
      </c>
      <c r="B1640" t="inlineStr">
        <is>
          <t>Insight Brewing Company (D)</t>
        </is>
      </c>
      <c r="C1640" t="inlineStr">
        <is>
          <t>Minneapolis</t>
        </is>
      </c>
      <c r="D1640" t="inlineStr">
        <is>
          <t>6pk 12oz can</t>
        </is>
      </c>
      <c r="E1640" t="inlineStr">
        <is>
          <t>Insight Mango 10mg 6pk 12oz can</t>
        </is>
      </c>
      <c r="F1640" t="n">
        <v>4</v>
      </c>
      <c r="G1640" t="n">
        <v>2</v>
      </c>
      <c r="H1640" t="n">
        <v>58</v>
      </c>
      <c r="I1640" t="n">
        <v>1</v>
      </c>
      <c r="J1640" t="n">
        <v>0</v>
      </c>
      <c r="K1640" t="n">
        <v>0</v>
      </c>
      <c r="L1640">
        <f>G1640+K1640*F1640</f>
        <v/>
      </c>
      <c r="M1640">
        <f>IF(X1640&gt;0,L1640/(X1640*7/30),"")</f>
        <v/>
      </c>
      <c r="N1640">
        <f>IF(Y1640&gt;0,L1640/(Y1640*7/90),"")</f>
        <v/>
      </c>
      <c r="O1640" t="n">
        <v>50.89</v>
      </c>
      <c r="P1640">
        <f>K1640*O1640</f>
        <v/>
      </c>
      <c r="Q1640" t="inlineStr">
        <is>
          <t>THC</t>
        </is>
      </c>
      <c r="R1640" t="inlineStr">
        <is>
          <t>Beverages</t>
        </is>
      </c>
      <c r="S1640" t="inlineStr"/>
      <c r="T1640" t="inlineStr">
        <is>
          <t>MANGO06</t>
        </is>
      </c>
      <c r="U1640" t="n">
        <v>0</v>
      </c>
      <c r="V1640" t="n">
        <v>205</v>
      </c>
      <c r="W1640" t="n">
        <v>0</v>
      </c>
      <c r="X1640" t="n">
        <v>1</v>
      </c>
      <c r="Y1640" t="n">
        <v>9</v>
      </c>
      <c r="Z1640" t="n">
        <v>22</v>
      </c>
      <c r="AA1640" t="n">
        <v>28</v>
      </c>
      <c r="AB1640" t="n">
        <v>1</v>
      </c>
      <c r="AC1640" t="n">
        <v>12.79719827586207</v>
      </c>
      <c r="AD1640" t="n">
        <v>12.7225</v>
      </c>
      <c r="AE1640" t="n">
        <v>0</v>
      </c>
      <c r="AF1640" t="n">
        <v>18.96</v>
      </c>
      <c r="AG1640" t="n">
        <v>170.79</v>
      </c>
      <c r="AH1640" t="n">
        <v>420.95</v>
      </c>
      <c r="AI1640" t="n">
        <v>538.2400000000001</v>
      </c>
      <c r="AJ1640" t="n">
        <v>0</v>
      </c>
      <c r="AK1640" t="n">
        <v>18.96</v>
      </c>
      <c r="AL1640" t="n">
        <v>19.134090909</v>
      </c>
      <c r="AM1640" t="n">
        <v>19.222857142</v>
      </c>
      <c r="AN1640" t="n">
        <v>0</v>
      </c>
      <c r="AO1640" t="n">
        <v>0</v>
      </c>
      <c r="AP1640" t="inlineStr">
        <is>
          <t>Insight Brewing Company (D)</t>
        </is>
      </c>
      <c r="AQ1640" t="n">
        <v>1</v>
      </c>
      <c r="AR1640" t="n">
        <v>3.5</v>
      </c>
    </row>
    <row r="1641">
      <c r="A1641" t="inlineStr">
        <is>
          <t>850033550740</t>
        </is>
      </c>
      <c r="B1641" t="inlineStr">
        <is>
          <t>Insight Brewing Company (D)</t>
        </is>
      </c>
      <c r="C1641" t="inlineStr">
        <is>
          <t>Blaine</t>
        </is>
      </c>
      <c r="D1641" t="inlineStr">
        <is>
          <t>6pk 12oz can</t>
        </is>
      </c>
      <c r="E1641" t="inlineStr">
        <is>
          <t>Insight Orange  10mg 6pk 12oz can</t>
        </is>
      </c>
      <c r="F1641" t="n">
        <v>4</v>
      </c>
      <c r="G1641" t="n">
        <v>2</v>
      </c>
      <c r="H1641" t="n">
        <v>53</v>
      </c>
      <c r="I1641" t="n">
        <v>7</v>
      </c>
      <c r="J1641" t="n">
        <v>0</v>
      </c>
      <c r="K1641" t="n">
        <v>0</v>
      </c>
      <c r="L1641">
        <f>G1641+K1641*F1641</f>
        <v/>
      </c>
      <c r="M1641">
        <f>IF(X1641&gt;0,L1641/(X1641*7/30),"")</f>
        <v/>
      </c>
      <c r="N1641">
        <f>IF(Y1641&gt;0,L1641/(Y1641*7/90),"")</f>
        <v/>
      </c>
      <c r="O1641" t="n">
        <v>50.89</v>
      </c>
      <c r="P1641">
        <f>K1641*O1641</f>
        <v/>
      </c>
      <c r="Q1641" t="inlineStr">
        <is>
          <t>THC</t>
        </is>
      </c>
      <c r="R1641" t="inlineStr">
        <is>
          <t>Beverages</t>
        </is>
      </c>
      <c r="S1641" t="inlineStr"/>
      <c r="T1641" t="inlineStr">
        <is>
          <t>ORANG06</t>
        </is>
      </c>
      <c r="U1641" t="n">
        <v>0</v>
      </c>
      <c r="V1641" t="n">
        <v>178</v>
      </c>
      <c r="W1641" t="n">
        <v>0</v>
      </c>
      <c r="X1641" t="n">
        <v>0</v>
      </c>
      <c r="Y1641" t="n">
        <v>2</v>
      </c>
      <c r="Z1641" t="n">
        <v>6</v>
      </c>
      <c r="AA1641" t="n">
        <v>10</v>
      </c>
      <c r="AB1641" t="n">
        <v>1</v>
      </c>
      <c r="AC1641" t="n">
        <v>12.7225</v>
      </c>
      <c r="AD1641" t="n">
        <v>12.7225</v>
      </c>
      <c r="AE1641" t="n">
        <v>0</v>
      </c>
      <c r="AF1641" t="n">
        <v>0</v>
      </c>
      <c r="AG1641" t="n">
        <v>37.92</v>
      </c>
      <c r="AH1641" t="n">
        <v>113.76</v>
      </c>
      <c r="AI1641" t="n">
        <v>193.1300000000001</v>
      </c>
      <c r="AJ1641" t="n">
        <v>0</v>
      </c>
      <c r="AK1641" t="n">
        <v>0</v>
      </c>
      <c r="AL1641" t="n">
        <v>18.96</v>
      </c>
      <c r="AM1641" t="n">
        <v>19.313</v>
      </c>
      <c r="AN1641" t="n">
        <v>0</v>
      </c>
      <c r="AO1641" t="n">
        <v>0</v>
      </c>
      <c r="AP1641" t="inlineStr">
        <is>
          <t>Insight Brewing Company (D)</t>
        </is>
      </c>
      <c r="AQ1641" t="n">
        <v>0</v>
      </c>
      <c r="AR1641" t="n">
        <v>0.5</v>
      </c>
    </row>
    <row r="1642">
      <c r="A1642" t="inlineStr">
        <is>
          <t>850033550740</t>
        </is>
      </c>
      <c r="B1642" t="inlineStr">
        <is>
          <t>Insight Brewing Company (D)</t>
        </is>
      </c>
      <c r="C1642" t="inlineStr">
        <is>
          <t>Minnetonka</t>
        </is>
      </c>
      <c r="D1642" t="inlineStr">
        <is>
          <t>6pk 12oz can</t>
        </is>
      </c>
      <c r="E1642" t="inlineStr">
        <is>
          <t>Insight Orange  10mg 6pk 12oz can</t>
        </is>
      </c>
      <c r="F1642" t="n">
        <v>4</v>
      </c>
      <c r="G1642" t="n">
        <v>2</v>
      </c>
      <c r="H1642" t="n">
        <v>53</v>
      </c>
      <c r="I1642" t="n">
        <v>1</v>
      </c>
      <c r="J1642" t="n">
        <v>0</v>
      </c>
      <c r="K1642" t="n">
        <v>0</v>
      </c>
      <c r="L1642">
        <f>G1642+K1642*F1642</f>
        <v/>
      </c>
      <c r="M1642">
        <f>IF(X1642&gt;0,L1642/(X1642*7/30),"")</f>
        <v/>
      </c>
      <c r="N1642">
        <f>IF(Y1642&gt;0,L1642/(Y1642*7/90),"")</f>
        <v/>
      </c>
      <c r="O1642" t="n">
        <v>50.89</v>
      </c>
      <c r="P1642">
        <f>K1642*O1642</f>
        <v/>
      </c>
      <c r="Q1642" t="inlineStr">
        <is>
          <t>THC</t>
        </is>
      </c>
      <c r="R1642" t="inlineStr">
        <is>
          <t>Beverages</t>
        </is>
      </c>
      <c r="S1642" t="inlineStr"/>
      <c r="T1642" t="inlineStr">
        <is>
          <t>ORANG06</t>
        </is>
      </c>
      <c r="U1642" t="n">
        <v>0</v>
      </c>
      <c r="V1642" t="n">
        <v>178</v>
      </c>
      <c r="W1642" t="n">
        <v>0</v>
      </c>
      <c r="X1642" t="n">
        <v>0</v>
      </c>
      <c r="Y1642" t="n">
        <v>0</v>
      </c>
      <c r="Z1642" t="n">
        <v>9</v>
      </c>
      <c r="AA1642" t="n">
        <v>10</v>
      </c>
      <c r="AB1642" t="n">
        <v>1</v>
      </c>
      <c r="AC1642" t="n">
        <v>12.7225</v>
      </c>
      <c r="AD1642" t="n">
        <v>12.7225</v>
      </c>
      <c r="AE1642" t="n">
        <v>0</v>
      </c>
      <c r="AF1642" t="n">
        <v>0</v>
      </c>
      <c r="AG1642" t="n">
        <v>0</v>
      </c>
      <c r="AH1642" t="n">
        <v>170.63</v>
      </c>
      <c r="AI1642" t="n">
        <v>189.59</v>
      </c>
      <c r="AJ1642" t="n">
        <v>0</v>
      </c>
      <c r="AK1642" t="n">
        <v>0</v>
      </c>
      <c r="AL1642" t="n">
        <v>18.958888888</v>
      </c>
      <c r="AM1642" t="n">
        <v>18.959</v>
      </c>
      <c r="AN1642" t="n">
        <v>0</v>
      </c>
      <c r="AO1642" t="n">
        <v>0</v>
      </c>
      <c r="AP1642" t="inlineStr">
        <is>
          <t>Insight Brewing Company (D)</t>
        </is>
      </c>
      <c r="AQ1642" t="n">
        <v>0</v>
      </c>
      <c r="AR1642" t="n">
        <v>0</v>
      </c>
    </row>
    <row r="1643">
      <c r="A1643" t="inlineStr">
        <is>
          <t>850033550740</t>
        </is>
      </c>
      <c r="B1643" t="inlineStr">
        <is>
          <t>Insight Brewing Company (D)</t>
        </is>
      </c>
      <c r="C1643" t="inlineStr">
        <is>
          <t>Roseville</t>
        </is>
      </c>
      <c r="D1643" t="inlineStr">
        <is>
          <t>6pk 12oz can</t>
        </is>
      </c>
      <c r="E1643" t="inlineStr">
        <is>
          <t>Insight Orange  10mg 6pk 12oz can</t>
        </is>
      </c>
      <c r="F1643" t="n">
        <v>4</v>
      </c>
      <c r="G1643" t="n">
        <v>2</v>
      </c>
      <c r="H1643" t="n">
        <v>53</v>
      </c>
      <c r="I1643" t="n">
        <v>1</v>
      </c>
      <c r="J1643" t="n">
        <v>0</v>
      </c>
      <c r="K1643" t="n">
        <v>0</v>
      </c>
      <c r="L1643">
        <f>G1643+K1643*F1643</f>
        <v/>
      </c>
      <c r="M1643">
        <f>IF(X1643&gt;0,L1643/(X1643*7/30),"")</f>
        <v/>
      </c>
      <c r="N1643">
        <f>IF(Y1643&gt;0,L1643/(Y1643*7/90),"")</f>
        <v/>
      </c>
      <c r="O1643" t="n">
        <v>50.89</v>
      </c>
      <c r="P1643">
        <f>K1643*O1643</f>
        <v/>
      </c>
      <c r="Q1643" t="inlineStr">
        <is>
          <t>THC</t>
        </is>
      </c>
      <c r="R1643" t="inlineStr">
        <is>
          <t>Beverages</t>
        </is>
      </c>
      <c r="S1643" t="inlineStr"/>
      <c r="T1643" t="inlineStr">
        <is>
          <t>ORANG06</t>
        </is>
      </c>
      <c r="U1643" t="n">
        <v>0</v>
      </c>
      <c r="V1643" t="n">
        <v>178</v>
      </c>
      <c r="W1643" t="n">
        <v>0</v>
      </c>
      <c r="X1643" t="n">
        <v>0</v>
      </c>
      <c r="Y1643" t="n">
        <v>0</v>
      </c>
      <c r="Z1643" t="n">
        <v>10</v>
      </c>
      <c r="AA1643" t="n">
        <v>16</v>
      </c>
      <c r="AB1643" t="n">
        <v>5</v>
      </c>
      <c r="AC1643" t="n">
        <v>12.7225</v>
      </c>
      <c r="AD1643" t="n">
        <v>12.7225</v>
      </c>
      <c r="AE1643" t="n">
        <v>0</v>
      </c>
      <c r="AF1643" t="n">
        <v>0</v>
      </c>
      <c r="AG1643" t="n">
        <v>0</v>
      </c>
      <c r="AH1643" t="n">
        <v>196.64</v>
      </c>
      <c r="AI1643" t="n">
        <v>310.4</v>
      </c>
      <c r="AJ1643" t="n">
        <v>0</v>
      </c>
      <c r="AK1643" t="n">
        <v>0</v>
      </c>
      <c r="AL1643" t="n">
        <v>19.664</v>
      </c>
      <c r="AM1643" t="n">
        <v>19.4</v>
      </c>
      <c r="AN1643" t="n">
        <v>0</v>
      </c>
      <c r="AO1643" t="n">
        <v>0</v>
      </c>
      <c r="AP1643" t="inlineStr">
        <is>
          <t>Insight Brewing Company (D)</t>
        </is>
      </c>
      <c r="AQ1643" t="n">
        <v>0</v>
      </c>
      <c r="AR1643" t="n">
        <v>0</v>
      </c>
    </row>
    <row r="1644">
      <c r="A1644" t="inlineStr">
        <is>
          <t>850033550757</t>
        </is>
      </c>
      <c r="B1644" t="inlineStr">
        <is>
          <t>Insight Brewing Company (D)</t>
        </is>
      </c>
      <c r="C1644" t="inlineStr">
        <is>
          <t>Andover</t>
        </is>
      </c>
      <c r="D1644" t="inlineStr">
        <is>
          <t>6pk 12oz can</t>
        </is>
      </c>
      <c r="E1644" t="inlineStr">
        <is>
          <t>Insight Blackberry Lemon 10mg THC 6pk 12oz can</t>
        </is>
      </c>
      <c r="F1644" t="n">
        <v>4</v>
      </c>
      <c r="G1644" t="n">
        <v>2</v>
      </c>
      <c r="H1644" t="n">
        <v>50</v>
      </c>
      <c r="I1644" t="n">
        <v>7</v>
      </c>
      <c r="J1644" t="n">
        <v>0</v>
      </c>
      <c r="K1644" t="n">
        <v>0</v>
      </c>
      <c r="L1644">
        <f>G1644+K1644*F1644</f>
        <v/>
      </c>
      <c r="M1644">
        <f>IF(X1644&gt;0,L1644/(X1644*7/30),"")</f>
        <v/>
      </c>
      <c r="N1644">
        <f>IF(Y1644&gt;0,L1644/(Y1644*7/90),"")</f>
        <v/>
      </c>
      <c r="O1644" t="n">
        <v>50.89</v>
      </c>
      <c r="P1644">
        <f>K1644*O1644</f>
        <v/>
      </c>
      <c r="Q1644" t="inlineStr">
        <is>
          <t>THC</t>
        </is>
      </c>
      <c r="R1644" t="inlineStr">
        <is>
          <t>Beverages</t>
        </is>
      </c>
      <c r="S1644" t="inlineStr"/>
      <c r="T1644" t="inlineStr">
        <is>
          <t>BLACK06</t>
        </is>
      </c>
      <c r="U1644" t="n">
        <v>0</v>
      </c>
      <c r="V1644" t="n">
        <v>257</v>
      </c>
      <c r="W1644" t="n">
        <v>0</v>
      </c>
      <c r="X1644" t="n">
        <v>0</v>
      </c>
      <c r="Y1644" t="n">
        <v>0</v>
      </c>
      <c r="Z1644" t="n">
        <v>6</v>
      </c>
      <c r="AA1644" t="n">
        <v>11</v>
      </c>
      <c r="AB1644" t="n">
        <v>3</v>
      </c>
      <c r="AC1644" t="n">
        <v>12.8958</v>
      </c>
      <c r="AD1644" t="n">
        <v>12.7225</v>
      </c>
      <c r="AE1644" t="n">
        <v>0</v>
      </c>
      <c r="AF1644" t="n">
        <v>0</v>
      </c>
      <c r="AG1644" t="n">
        <v>0</v>
      </c>
      <c r="AH1644" t="n">
        <v>113.76</v>
      </c>
      <c r="AI1644" t="n">
        <v>206.4700000000001</v>
      </c>
      <c r="AJ1644" t="n">
        <v>0</v>
      </c>
      <c r="AK1644" t="n">
        <v>0</v>
      </c>
      <c r="AL1644" t="n">
        <v>18.96</v>
      </c>
      <c r="AM1644" t="n">
        <v>18.77</v>
      </c>
      <c r="AN1644" t="n">
        <v>0</v>
      </c>
      <c r="AO1644" t="n">
        <v>0</v>
      </c>
      <c r="AP1644" t="inlineStr">
        <is>
          <t>Insight Brewing Company (D)</t>
        </is>
      </c>
      <c r="AQ1644" t="n">
        <v>0</v>
      </c>
      <c r="AR1644" t="n">
        <v>0</v>
      </c>
    </row>
    <row r="1645">
      <c r="A1645" t="inlineStr">
        <is>
          <t>850033550757</t>
        </is>
      </c>
      <c r="B1645" t="inlineStr">
        <is>
          <t>Insight Brewing Company (D)</t>
        </is>
      </c>
      <c r="C1645" t="inlineStr">
        <is>
          <t>St. Louis Park</t>
        </is>
      </c>
      <c r="D1645" t="inlineStr">
        <is>
          <t>6pk 12oz can</t>
        </is>
      </c>
      <c r="E1645" t="inlineStr">
        <is>
          <t>Insight Blackberry Lemon 10mg THC 6pk 12oz can</t>
        </is>
      </c>
      <c r="F1645" t="n">
        <v>4</v>
      </c>
      <c r="G1645" t="n">
        <v>2</v>
      </c>
      <c r="H1645" t="n">
        <v>50</v>
      </c>
      <c r="I1645" t="n">
        <v>3</v>
      </c>
      <c r="J1645" t="n">
        <v>0</v>
      </c>
      <c r="K1645" t="n">
        <v>0</v>
      </c>
      <c r="L1645">
        <f>G1645+K1645*F1645</f>
        <v/>
      </c>
      <c r="M1645">
        <f>IF(X1645&gt;0,L1645/(X1645*7/30),"")</f>
        <v/>
      </c>
      <c r="N1645">
        <f>IF(Y1645&gt;0,L1645/(Y1645*7/90),"")</f>
        <v/>
      </c>
      <c r="O1645" t="n">
        <v>50.89</v>
      </c>
      <c r="P1645">
        <f>K1645*O1645</f>
        <v/>
      </c>
      <c r="Q1645" t="inlineStr">
        <is>
          <t>THC</t>
        </is>
      </c>
      <c r="R1645" t="inlineStr">
        <is>
          <t>Beverages</t>
        </is>
      </c>
      <c r="S1645" t="inlineStr"/>
      <c r="T1645" t="inlineStr">
        <is>
          <t>BLACK06</t>
        </is>
      </c>
      <c r="U1645" t="n">
        <v>0</v>
      </c>
      <c r="V1645" t="n">
        <v>257</v>
      </c>
      <c r="W1645" t="n">
        <v>0</v>
      </c>
      <c r="X1645" t="n">
        <v>0</v>
      </c>
      <c r="Y1645" t="n">
        <v>0</v>
      </c>
      <c r="Z1645" t="n">
        <v>11</v>
      </c>
      <c r="AA1645" t="n">
        <v>15</v>
      </c>
      <c r="AB1645" t="n">
        <v>3</v>
      </c>
      <c r="AC1645" t="n">
        <v>12.8958</v>
      </c>
      <c r="AD1645" t="n">
        <v>12.7225</v>
      </c>
      <c r="AE1645" t="n">
        <v>0</v>
      </c>
      <c r="AF1645" t="n">
        <v>0</v>
      </c>
      <c r="AG1645" t="n">
        <v>0</v>
      </c>
      <c r="AH1645" t="n">
        <v>208.5600000000001</v>
      </c>
      <c r="AI1645" t="n">
        <v>280.22</v>
      </c>
      <c r="AJ1645" t="n">
        <v>0</v>
      </c>
      <c r="AK1645" t="n">
        <v>0</v>
      </c>
      <c r="AL1645" t="n">
        <v>18.96</v>
      </c>
      <c r="AM1645" t="n">
        <v>18.681333333</v>
      </c>
      <c r="AN1645" t="n">
        <v>0</v>
      </c>
      <c r="AO1645" t="n">
        <v>0</v>
      </c>
      <c r="AP1645" t="inlineStr">
        <is>
          <t>Insight Brewing Company (D)</t>
        </is>
      </c>
      <c r="AQ1645" t="n">
        <v>0</v>
      </c>
      <c r="AR1645" t="n">
        <v>0</v>
      </c>
    </row>
    <row r="1646">
      <c r="A1646" t="inlineStr">
        <is>
          <t>850068123032</t>
        </is>
      </c>
      <c r="B1646" t="inlineStr">
        <is>
          <t>Capitol Beverage Sales, L.P.</t>
        </is>
      </c>
      <c r="C1646" t="inlineStr">
        <is>
          <t>Andover</t>
        </is>
      </c>
      <c r="D1646" t="inlineStr">
        <is>
          <t>6pk 12oz can</t>
        </is>
      </c>
      <c r="E1646" t="inlineStr">
        <is>
          <t xml:space="preserve">Happi Variety Pack 10mg THC 6pk 12oz can
</t>
        </is>
      </c>
      <c r="F1646" t="n">
        <v>4</v>
      </c>
      <c r="G1646" t="n">
        <v>2</v>
      </c>
      <c r="H1646" t="n">
        <v>46</v>
      </c>
      <c r="I1646" t="n">
        <v>0</v>
      </c>
      <c r="J1646" t="n">
        <v>0</v>
      </c>
      <c r="K1646" t="n">
        <v>0</v>
      </c>
      <c r="L1646">
        <f>G1646+K1646*F1646</f>
        <v/>
      </c>
      <c r="M1646">
        <f>IF(X1646&gt;0,L1646/(X1646*7/30),"")</f>
        <v/>
      </c>
      <c r="N1646">
        <f>IF(Y1646&gt;0,L1646/(Y1646*7/90),"")</f>
        <v/>
      </c>
      <c r="O1646" t="n">
        <v>72</v>
      </c>
      <c r="P1646">
        <f>K1646*O1646</f>
        <v/>
      </c>
      <c r="Q1646" t="inlineStr">
        <is>
          <t>THC</t>
        </is>
      </c>
      <c r="R1646" t="inlineStr">
        <is>
          <t>Beverages</t>
        </is>
      </c>
      <c r="S1646" t="inlineStr">
        <is>
          <t>Seltzer</t>
        </is>
      </c>
      <c r="T1646" t="inlineStr">
        <is>
          <t>20915</t>
        </is>
      </c>
      <c r="U1646" t="n">
        <v>0</v>
      </c>
      <c r="V1646" t="n">
        <v>153</v>
      </c>
      <c r="W1646" t="n">
        <v>0</v>
      </c>
      <c r="X1646" t="n">
        <v>0</v>
      </c>
      <c r="Y1646" t="n">
        <v>4</v>
      </c>
      <c r="Z1646" t="n">
        <v>11</v>
      </c>
      <c r="AA1646" t="n">
        <v>16</v>
      </c>
      <c r="AB1646" t="n">
        <v>2</v>
      </c>
      <c r="AC1646" t="n">
        <v>17.23913043478261</v>
      </c>
      <c r="AD1646" t="n">
        <v>18</v>
      </c>
      <c r="AE1646" t="n">
        <v>0</v>
      </c>
      <c r="AF1646" t="n">
        <v>0</v>
      </c>
      <c r="AG1646" t="n">
        <v>111.84</v>
      </c>
      <c r="AH1646" t="n">
        <v>307.59</v>
      </c>
      <c r="AI1646" t="n">
        <v>444.1699999999999</v>
      </c>
      <c r="AJ1646" t="n">
        <v>0</v>
      </c>
      <c r="AK1646" t="n">
        <v>0</v>
      </c>
      <c r="AL1646" t="n">
        <v>27.962727272</v>
      </c>
      <c r="AM1646" t="n">
        <v>27.760625</v>
      </c>
      <c r="AN1646" t="n">
        <v>0</v>
      </c>
      <c r="AO1646" t="n">
        <v>0</v>
      </c>
      <c r="AP1646" t="inlineStr"/>
      <c r="AQ1646" t="n">
        <v>0</v>
      </c>
      <c r="AR1646" t="n">
        <v>1.5</v>
      </c>
    </row>
    <row r="1647">
      <c r="A1647" t="inlineStr">
        <is>
          <t>850068123032</t>
        </is>
      </c>
      <c r="B1647" t="inlineStr">
        <is>
          <t>Capitol Beverage Sales, L.P.</t>
        </is>
      </c>
      <c r="C1647" t="inlineStr">
        <is>
          <t>Osseo</t>
        </is>
      </c>
      <c r="D1647" t="inlineStr">
        <is>
          <t>6pk 12oz can</t>
        </is>
      </c>
      <c r="E1647" t="inlineStr">
        <is>
          <t xml:space="preserve">Happi Variety Pack 10mg THC 6pk 12oz can
</t>
        </is>
      </c>
      <c r="F1647" t="n">
        <v>4</v>
      </c>
      <c r="G1647" t="n">
        <v>2</v>
      </c>
      <c r="H1647" t="n">
        <v>46</v>
      </c>
      <c r="I1647" t="n">
        <v>0</v>
      </c>
      <c r="J1647" t="n">
        <v>0</v>
      </c>
      <c r="K1647" t="n">
        <v>0</v>
      </c>
      <c r="L1647">
        <f>G1647+K1647*F1647</f>
        <v/>
      </c>
      <c r="M1647">
        <f>IF(X1647&gt;0,L1647/(X1647*7/30),"")</f>
        <v/>
      </c>
      <c r="N1647">
        <f>IF(Y1647&gt;0,L1647/(Y1647*7/90),"")</f>
        <v/>
      </c>
      <c r="O1647" t="n">
        <v>72</v>
      </c>
      <c r="P1647">
        <f>K1647*O1647</f>
        <v/>
      </c>
      <c r="Q1647" t="inlineStr">
        <is>
          <t>THC</t>
        </is>
      </c>
      <c r="R1647" t="inlineStr">
        <is>
          <t>Beverages</t>
        </is>
      </c>
      <c r="S1647" t="inlineStr">
        <is>
          <t>Seltzer</t>
        </is>
      </c>
      <c r="T1647" t="inlineStr">
        <is>
          <t>20915</t>
        </is>
      </c>
      <c r="U1647" t="n">
        <v>0</v>
      </c>
      <c r="V1647" t="n">
        <v>153</v>
      </c>
      <c r="W1647" t="n">
        <v>0</v>
      </c>
      <c r="X1647" t="n">
        <v>0</v>
      </c>
      <c r="Y1647" t="n">
        <v>0</v>
      </c>
      <c r="Z1647" t="n">
        <v>3</v>
      </c>
      <c r="AA1647" t="n">
        <v>6</v>
      </c>
      <c r="AB1647" t="n">
        <v>1</v>
      </c>
      <c r="AC1647" t="n">
        <v>17.23913043478261</v>
      </c>
      <c r="AD1647" t="n">
        <v>18</v>
      </c>
      <c r="AE1647" t="n">
        <v>0</v>
      </c>
      <c r="AF1647" t="n">
        <v>0</v>
      </c>
      <c r="AG1647" t="n">
        <v>0</v>
      </c>
      <c r="AH1647" t="n">
        <v>83.88</v>
      </c>
      <c r="AI1647" t="n">
        <v>172.79</v>
      </c>
      <c r="AJ1647" t="n">
        <v>0</v>
      </c>
      <c r="AK1647" t="n">
        <v>0</v>
      </c>
      <c r="AL1647" t="n">
        <v>27.96</v>
      </c>
      <c r="AM1647" t="n">
        <v>28.798333333</v>
      </c>
      <c r="AN1647" t="n">
        <v>0</v>
      </c>
      <c r="AO1647" t="n">
        <v>0</v>
      </c>
      <c r="AP1647" t="inlineStr"/>
      <c r="AQ1647" t="n">
        <v>0</v>
      </c>
      <c r="AR1647" t="n">
        <v>0</v>
      </c>
    </row>
    <row r="1648">
      <c r="A1648" t="inlineStr">
        <is>
          <t>196852875160</t>
        </is>
      </c>
      <c r="B1648" t="inlineStr">
        <is>
          <t>Johnson Brothers - St. Paul</t>
        </is>
      </c>
      <c r="C1648" t="inlineStr">
        <is>
          <t>Blaine</t>
        </is>
      </c>
      <c r="D1648" t="inlineStr">
        <is>
          <t>6pk 12oz can</t>
        </is>
      </c>
      <c r="E1648" t="inlineStr">
        <is>
          <t>Wynk Black Cherry 5mg THC 6pk 12oz can</t>
        </is>
      </c>
      <c r="F1648" t="n">
        <v>4</v>
      </c>
      <c r="G1648" t="n">
        <v>2</v>
      </c>
      <c r="H1648" t="n">
        <v>83</v>
      </c>
      <c r="I1648" t="n">
        <v>2</v>
      </c>
      <c r="J1648" t="n">
        <v>0</v>
      </c>
      <c r="K1648" t="n">
        <v>0</v>
      </c>
      <c r="L1648">
        <f>G1648+K1648*F1648</f>
        <v/>
      </c>
      <c r="M1648">
        <f>IF(X1648&gt;0,L1648/(X1648*7/30),"")</f>
        <v/>
      </c>
      <c r="N1648">
        <f>IF(Y1648&gt;0,L1648/(Y1648*7/90),"")</f>
        <v/>
      </c>
      <c r="O1648" t="n">
        <v>35.03</v>
      </c>
      <c r="P1648">
        <f>K1648*O1648</f>
        <v/>
      </c>
      <c r="Q1648" t="inlineStr">
        <is>
          <t>THC</t>
        </is>
      </c>
      <c r="R1648" t="inlineStr">
        <is>
          <t>Beverages</t>
        </is>
      </c>
      <c r="S1648" t="inlineStr"/>
      <c r="T1648" t="inlineStr">
        <is>
          <t>1692834</t>
        </is>
      </c>
      <c r="U1648" t="n">
        <v>0</v>
      </c>
      <c r="V1648" t="n">
        <v>588</v>
      </c>
      <c r="W1648" t="n">
        <v>1</v>
      </c>
      <c r="X1648" t="n">
        <v>2</v>
      </c>
      <c r="Y1648" t="n">
        <v>7</v>
      </c>
      <c r="Z1648" t="n">
        <v>38</v>
      </c>
      <c r="AA1648" t="n">
        <v>50</v>
      </c>
      <c r="AB1648" t="n">
        <v>5</v>
      </c>
      <c r="AC1648" t="n">
        <v>8.87688368830964</v>
      </c>
      <c r="AD1648" t="n">
        <v>8.7575</v>
      </c>
      <c r="AE1648" t="n">
        <v>12.96</v>
      </c>
      <c r="AF1648" t="n">
        <v>25.92</v>
      </c>
      <c r="AG1648" t="n">
        <v>90.72000000000003</v>
      </c>
      <c r="AH1648" t="n">
        <v>499.2799999999999</v>
      </c>
      <c r="AI1648" t="n">
        <v>677.6500000000003</v>
      </c>
      <c r="AJ1648" t="n">
        <v>12.96</v>
      </c>
      <c r="AK1648" t="n">
        <v>12.96</v>
      </c>
      <c r="AL1648" t="n">
        <v>13.138947368</v>
      </c>
      <c r="AM1648" t="n">
        <v>13.553</v>
      </c>
      <c r="AN1648" t="n">
        <v>0</v>
      </c>
      <c r="AO1648" t="n">
        <v>0</v>
      </c>
      <c r="AP1648" t="inlineStr">
        <is>
          <t>Artisan Beer</t>
        </is>
      </c>
      <c r="AQ1648" t="n">
        <v>0.5</v>
      </c>
      <c r="AR1648" t="n">
        <v>0.5385</v>
      </c>
    </row>
    <row r="1649">
      <c r="A1649" t="inlineStr">
        <is>
          <t>628719778227</t>
        </is>
      </c>
      <c r="B1649" t="inlineStr">
        <is>
          <t>Capitol Beverage Sales, L.P.</t>
        </is>
      </c>
      <c r="C1649" t="inlineStr">
        <is>
          <t>Plymouth</t>
        </is>
      </c>
      <c r="D1649" t="inlineStr">
        <is>
          <t>6pk 12oz can</t>
        </is>
      </c>
      <c r="E1649" t="inlineStr">
        <is>
          <t>Fetch Variety Pack 10mg THC 6pk 12oz can</t>
        </is>
      </c>
      <c r="F1649" t="n">
        <v>4</v>
      </c>
      <c r="G1649" t="n">
        <v>2</v>
      </c>
      <c r="H1649" t="n">
        <v>85</v>
      </c>
      <c r="I1649" t="n">
        <v>0</v>
      </c>
      <c r="J1649" t="n">
        <v>0</v>
      </c>
      <c r="K1649" t="n">
        <v>0</v>
      </c>
      <c r="L1649">
        <f>G1649+K1649*F1649</f>
        <v/>
      </c>
      <c r="M1649">
        <f>IF(X1649&gt;0,L1649/(X1649*7/30),"")</f>
        <v/>
      </c>
      <c r="N1649">
        <f>IF(Y1649&gt;0,L1649/(Y1649*7/90),"")</f>
        <v/>
      </c>
      <c r="O1649" t="n">
        <v>40</v>
      </c>
      <c r="P1649">
        <f>K1649*O1649</f>
        <v/>
      </c>
      <c r="Q1649" t="inlineStr">
        <is>
          <t>THC</t>
        </is>
      </c>
      <c r="R1649" t="inlineStr">
        <is>
          <t>Beverages</t>
        </is>
      </c>
      <c r="S1649" t="inlineStr"/>
      <c r="T1649" t="inlineStr">
        <is>
          <t>31831</t>
        </is>
      </c>
      <c r="U1649" t="n">
        <v>0</v>
      </c>
      <c r="V1649" t="n">
        <v>309</v>
      </c>
      <c r="W1649" t="n">
        <v>0</v>
      </c>
      <c r="X1649" t="n">
        <v>2</v>
      </c>
      <c r="Y1649" t="n">
        <v>9</v>
      </c>
      <c r="Z1649" t="n">
        <v>18</v>
      </c>
      <c r="AA1649" t="n">
        <v>18</v>
      </c>
      <c r="AB1649" t="n">
        <v>0</v>
      </c>
      <c r="AC1649" t="n">
        <v>11.97647058823529</v>
      </c>
      <c r="AD1649" t="n">
        <v>10</v>
      </c>
      <c r="AE1649" t="n">
        <v>0</v>
      </c>
      <c r="AF1649" t="n">
        <v>35.92</v>
      </c>
      <c r="AG1649" t="n">
        <v>161.64</v>
      </c>
      <c r="AH1649" t="n">
        <v>332.31</v>
      </c>
      <c r="AI1649" t="n">
        <v>332.31</v>
      </c>
      <c r="AJ1649" t="n">
        <v>0</v>
      </c>
      <c r="AK1649" t="n">
        <v>17.96</v>
      </c>
      <c r="AL1649" t="n">
        <v>18.461666666</v>
      </c>
      <c r="AM1649" t="n">
        <v>18.461666666</v>
      </c>
      <c r="AN1649" t="n">
        <v>0</v>
      </c>
      <c r="AO1649" t="n">
        <v>0</v>
      </c>
      <c r="AP1649" t="inlineStr"/>
      <c r="AQ1649" t="n">
        <v>0</v>
      </c>
      <c r="AR1649" t="n">
        <v>0</v>
      </c>
    </row>
    <row r="1650">
      <c r="A1650" t="inlineStr">
        <is>
          <t>628719778234</t>
        </is>
      </c>
      <c r="B1650" t="inlineStr">
        <is>
          <t>Capitol Beverage Sales, L.P.</t>
        </is>
      </c>
      <c r="C1650" t="inlineStr">
        <is>
          <t>Chanhassen</t>
        </is>
      </c>
      <c r="D1650" t="inlineStr">
        <is>
          <t>6pk 12oz can</t>
        </is>
      </c>
      <c r="E1650" t="inlineStr">
        <is>
          <t>Collective Project Variety Pack 10mg 6pk 12oz can</t>
        </is>
      </c>
      <c r="F1650" t="n">
        <v>4</v>
      </c>
      <c r="G1650" t="n">
        <v>2</v>
      </c>
      <c r="H1650" t="n">
        <v>71</v>
      </c>
      <c r="I1650" t="n">
        <v>5</v>
      </c>
      <c r="J1650" t="n">
        <v>0</v>
      </c>
      <c r="K1650" t="n">
        <v>0</v>
      </c>
      <c r="L1650">
        <f>G1650+K1650*F1650</f>
        <v/>
      </c>
      <c r="M1650">
        <f>IF(X1650&gt;0,L1650/(X1650*7/30),"")</f>
        <v/>
      </c>
      <c r="N1650">
        <f>IF(Y1650&gt;0,L1650/(Y1650*7/90),"")</f>
        <v/>
      </c>
      <c r="O1650" t="n">
        <v>56</v>
      </c>
      <c r="P1650">
        <f>K1650*O1650</f>
        <v/>
      </c>
      <c r="Q1650" t="inlineStr">
        <is>
          <t>THC</t>
        </is>
      </c>
      <c r="R1650" t="inlineStr">
        <is>
          <t>Beverages</t>
        </is>
      </c>
      <c r="S1650" t="inlineStr"/>
      <c r="T1650" t="inlineStr">
        <is>
          <t>31833</t>
        </is>
      </c>
      <c r="U1650" t="n">
        <v>0</v>
      </c>
      <c r="V1650" t="n">
        <v>321</v>
      </c>
      <c r="W1650" t="n">
        <v>1</v>
      </c>
      <c r="X1650" t="n">
        <v>2</v>
      </c>
      <c r="Y1650" t="n">
        <v>7</v>
      </c>
      <c r="Z1650" t="n">
        <v>22</v>
      </c>
      <c r="AA1650" t="n">
        <v>22</v>
      </c>
      <c r="AB1650" t="n">
        <v>0</v>
      </c>
      <c r="AC1650" t="n">
        <v>14.84567404535211</v>
      </c>
      <c r="AD1650" t="n">
        <v>14</v>
      </c>
      <c r="AE1650" t="n">
        <v>19.96</v>
      </c>
      <c r="AF1650" t="n">
        <v>39.92</v>
      </c>
      <c r="AG1650" t="n">
        <v>139.72</v>
      </c>
      <c r="AH1650" t="n">
        <v>463.1799999999998</v>
      </c>
      <c r="AI1650" t="n">
        <v>463.1799999999998</v>
      </c>
      <c r="AJ1650" t="n">
        <v>19.96</v>
      </c>
      <c r="AK1650" t="n">
        <v>19.96</v>
      </c>
      <c r="AL1650" t="n">
        <v>19.58076923</v>
      </c>
      <c r="AM1650" t="n">
        <v>19.58076923</v>
      </c>
      <c r="AN1650" t="n">
        <v>0</v>
      </c>
      <c r="AO1650" t="n">
        <v>0</v>
      </c>
      <c r="AP1650" t="inlineStr"/>
      <c r="AQ1650" t="n">
        <v>0</v>
      </c>
      <c r="AR1650" t="n">
        <v>0</v>
      </c>
    </row>
    <row r="1651">
      <c r="A1651" t="inlineStr">
        <is>
          <t>628719778234</t>
        </is>
      </c>
      <c r="B1651" t="inlineStr">
        <is>
          <t>Capitol Beverage Sales, L.P.</t>
        </is>
      </c>
      <c r="C1651" t="inlineStr">
        <is>
          <t>Vadnais Heights</t>
        </is>
      </c>
      <c r="D1651" t="inlineStr">
        <is>
          <t>6pk 12oz can</t>
        </is>
      </c>
      <c r="E1651" t="inlineStr">
        <is>
          <t>Collective Project Variety Pack 10mg 6pk 12oz can</t>
        </is>
      </c>
      <c r="F1651" t="n">
        <v>4</v>
      </c>
      <c r="G1651" t="n">
        <v>2</v>
      </c>
      <c r="H1651" t="n">
        <v>71</v>
      </c>
      <c r="I1651" t="n">
        <v>2</v>
      </c>
      <c r="J1651" t="n">
        <v>0</v>
      </c>
      <c r="K1651" t="n">
        <v>0</v>
      </c>
      <c r="L1651">
        <f>G1651+K1651*F1651</f>
        <v/>
      </c>
      <c r="M1651">
        <f>IF(X1651&gt;0,L1651/(X1651*7/30),"")</f>
        <v/>
      </c>
      <c r="N1651">
        <f>IF(Y1651&gt;0,L1651/(Y1651*7/90),"")</f>
        <v/>
      </c>
      <c r="O1651" t="n">
        <v>60.8</v>
      </c>
      <c r="P1651">
        <f>K1651*O1651</f>
        <v/>
      </c>
      <c r="Q1651" t="inlineStr">
        <is>
          <t>THC</t>
        </is>
      </c>
      <c r="R1651" t="inlineStr">
        <is>
          <t>Beverages</t>
        </is>
      </c>
      <c r="S1651" t="inlineStr"/>
      <c r="T1651" t="inlineStr">
        <is>
          <t>31833</t>
        </is>
      </c>
      <c r="U1651" t="n">
        <v>0</v>
      </c>
      <c r="V1651" t="n">
        <v>321</v>
      </c>
      <c r="W1651" t="n">
        <v>2</v>
      </c>
      <c r="X1651" t="n">
        <v>2</v>
      </c>
      <c r="Y1651" t="n">
        <v>7</v>
      </c>
      <c r="Z1651" t="n">
        <v>30</v>
      </c>
      <c r="AA1651" t="n">
        <v>30</v>
      </c>
      <c r="AB1651" t="n">
        <v>0</v>
      </c>
      <c r="AC1651" t="n">
        <v>14.84567404535211</v>
      </c>
      <c r="AD1651" t="n">
        <v>15.2</v>
      </c>
      <c r="AE1651" t="n">
        <v>39.92</v>
      </c>
      <c r="AF1651" t="n">
        <v>39.92</v>
      </c>
      <c r="AG1651" t="n">
        <v>142.75</v>
      </c>
      <c r="AH1651" t="n">
        <v>648.9100000000001</v>
      </c>
      <c r="AI1651" t="n">
        <v>648.9100000000001</v>
      </c>
      <c r="AJ1651" t="n">
        <v>19.96</v>
      </c>
      <c r="AK1651" t="n">
        <v>19.96</v>
      </c>
      <c r="AL1651" t="n">
        <v>21.630333333</v>
      </c>
      <c r="AM1651" t="n">
        <v>21.630333333</v>
      </c>
      <c r="AN1651" t="n">
        <v>0</v>
      </c>
      <c r="AO1651" t="n">
        <v>0</v>
      </c>
      <c r="AP1651" t="inlineStr"/>
      <c r="AQ1651" t="n">
        <v>0</v>
      </c>
      <c r="AR1651" t="n">
        <v>0</v>
      </c>
    </row>
    <row r="1652">
      <c r="A1652" t="inlineStr">
        <is>
          <t>810012693882</t>
        </is>
      </c>
      <c r="B1652" t="inlineStr">
        <is>
          <t>Bellboy Corporation</t>
        </is>
      </c>
      <c r="C1652" t="inlineStr">
        <is>
          <t>Chanhassen</t>
        </is>
      </c>
      <c r="D1652" t="inlineStr">
        <is>
          <t>6pk 12oz can</t>
        </is>
      </c>
      <c r="E1652" t="inlineStr">
        <is>
          <t>Foundry Nation Two Scoops Variety Pack 10mg THC 6pk 12oz can</t>
        </is>
      </c>
      <c r="F1652" t="n">
        <v>4</v>
      </c>
      <c r="G1652" t="n">
        <v>2</v>
      </c>
      <c r="H1652" t="n">
        <v>57</v>
      </c>
      <c r="I1652" t="n">
        <v>2</v>
      </c>
      <c r="J1652" t="n">
        <v>0</v>
      </c>
      <c r="K1652" t="n">
        <v>0</v>
      </c>
      <c r="L1652">
        <f>G1652+K1652*F1652</f>
        <v/>
      </c>
      <c r="M1652">
        <f>IF(X1652&gt;0,L1652/(X1652*7/30),"")</f>
        <v/>
      </c>
      <c r="N1652">
        <f>IF(Y1652&gt;0,L1652/(Y1652*7/90),"")</f>
        <v/>
      </c>
      <c r="O1652" t="n">
        <v>80</v>
      </c>
      <c r="P1652">
        <f>K1652*O1652</f>
        <v/>
      </c>
      <c r="Q1652" t="inlineStr">
        <is>
          <t>THC</t>
        </is>
      </c>
      <c r="R1652" t="inlineStr">
        <is>
          <t>Beverages</t>
        </is>
      </c>
      <c r="S1652" t="inlineStr"/>
      <c r="T1652" t="inlineStr">
        <is>
          <t>9917102</t>
        </is>
      </c>
      <c r="U1652" t="n">
        <v>0</v>
      </c>
      <c r="V1652" t="n">
        <v>583</v>
      </c>
      <c r="W1652" t="n">
        <v>0</v>
      </c>
      <c r="X1652" t="n">
        <v>2</v>
      </c>
      <c r="Y1652" t="n">
        <v>6</v>
      </c>
      <c r="Z1652" t="n">
        <v>32</v>
      </c>
      <c r="AA1652" t="n">
        <v>37</v>
      </c>
      <c r="AB1652" t="n">
        <v>2</v>
      </c>
      <c r="AC1652" t="n">
        <v>18.47929824561403</v>
      </c>
      <c r="AD1652" t="n">
        <v>20</v>
      </c>
      <c r="AE1652" t="n">
        <v>0</v>
      </c>
      <c r="AF1652" t="n">
        <v>55.92</v>
      </c>
      <c r="AG1652" t="n">
        <v>166.59</v>
      </c>
      <c r="AH1652" t="n">
        <v>899.0800000000003</v>
      </c>
      <c r="AI1652" t="n">
        <v>1036.04</v>
      </c>
      <c r="AJ1652" t="n">
        <v>0</v>
      </c>
      <c r="AK1652" t="n">
        <v>27.96</v>
      </c>
      <c r="AL1652" t="n">
        <v>26.443529411</v>
      </c>
      <c r="AM1652" t="n">
        <v>26.565128205</v>
      </c>
      <c r="AN1652" t="n">
        <v>0</v>
      </c>
      <c r="AO1652" t="n">
        <v>2</v>
      </c>
      <c r="AP1652" t="inlineStr"/>
      <c r="AQ1652" t="n">
        <v>1</v>
      </c>
      <c r="AR1652" t="n">
        <v>1.5</v>
      </c>
    </row>
    <row r="1653">
      <c r="A1653" t="inlineStr">
        <is>
          <t>810012693882</t>
        </is>
      </c>
      <c r="B1653" t="inlineStr">
        <is>
          <t>Bellboy Corporation</t>
        </is>
      </c>
      <c r="C1653" t="inlineStr">
        <is>
          <t>Cottage Grove</t>
        </is>
      </c>
      <c r="D1653" t="inlineStr">
        <is>
          <t>6pk 12oz can</t>
        </is>
      </c>
      <c r="E1653" t="inlineStr">
        <is>
          <t>Foundry Nation Two Scoops Variety Pack 10mg THC 6pk 12oz can</t>
        </is>
      </c>
      <c r="F1653" t="n">
        <v>4</v>
      </c>
      <c r="G1653" t="n">
        <v>2</v>
      </c>
      <c r="H1653" t="n">
        <v>57</v>
      </c>
      <c r="I1653" t="n">
        <v>4</v>
      </c>
      <c r="J1653" t="n">
        <v>0</v>
      </c>
      <c r="K1653" t="n">
        <v>0</v>
      </c>
      <c r="L1653">
        <f>G1653+K1653*F1653</f>
        <v/>
      </c>
      <c r="M1653">
        <f>IF(X1653&gt;0,L1653/(X1653*7/30),"")</f>
        <v/>
      </c>
      <c r="N1653">
        <f>IF(Y1653&gt;0,L1653/(Y1653*7/90),"")</f>
        <v/>
      </c>
      <c r="O1653" t="n">
        <v>80</v>
      </c>
      <c r="P1653">
        <f>K1653*O1653</f>
        <v/>
      </c>
      <c r="Q1653" t="inlineStr">
        <is>
          <t>THC</t>
        </is>
      </c>
      <c r="R1653" t="inlineStr">
        <is>
          <t>Beverages</t>
        </is>
      </c>
      <c r="S1653" t="inlineStr"/>
      <c r="T1653" t="inlineStr">
        <is>
          <t>9917102</t>
        </is>
      </c>
      <c r="U1653" t="n">
        <v>0</v>
      </c>
      <c r="V1653" t="n">
        <v>583</v>
      </c>
      <c r="W1653" t="n">
        <v>0</v>
      </c>
      <c r="X1653" t="n">
        <v>2</v>
      </c>
      <c r="Y1653" t="n">
        <v>4</v>
      </c>
      <c r="Z1653" t="n">
        <v>10</v>
      </c>
      <c r="AA1653" t="n">
        <v>10</v>
      </c>
      <c r="AB1653" t="n">
        <v>0</v>
      </c>
      <c r="AC1653" t="n">
        <v>18.47929824561403</v>
      </c>
      <c r="AD1653" t="n">
        <v>20</v>
      </c>
      <c r="AE1653" t="n">
        <v>0</v>
      </c>
      <c r="AF1653" t="n">
        <v>55.92</v>
      </c>
      <c r="AG1653" t="n">
        <v>111.84</v>
      </c>
      <c r="AH1653" t="n">
        <v>290.66</v>
      </c>
      <c r="AI1653" t="n">
        <v>290.66</v>
      </c>
      <c r="AJ1653" t="n">
        <v>0</v>
      </c>
      <c r="AK1653" t="n">
        <v>27.96</v>
      </c>
      <c r="AL1653" t="n">
        <v>29.066</v>
      </c>
      <c r="AM1653" t="n">
        <v>29.066</v>
      </c>
      <c r="AN1653" t="n">
        <v>0</v>
      </c>
      <c r="AO1653" t="n">
        <v>2</v>
      </c>
      <c r="AP1653" t="inlineStr"/>
      <c r="AQ1653" t="n">
        <v>0</v>
      </c>
      <c r="AR1653" t="n">
        <v>0</v>
      </c>
    </row>
    <row r="1654">
      <c r="A1654" t="inlineStr">
        <is>
          <t>810012698719</t>
        </is>
      </c>
      <c r="B1654" t="inlineStr">
        <is>
          <t>Bellboy Corporation</t>
        </is>
      </c>
      <c r="C1654" t="inlineStr">
        <is>
          <t>Minnetonka</t>
        </is>
      </c>
      <c r="D1654" t="inlineStr">
        <is>
          <t>6pk 12oz can</t>
        </is>
      </c>
      <c r="E1654" t="inlineStr">
        <is>
          <t>BLNCD Sparkling Water Variety Pack 5mg THC 6pk 12oz can</t>
        </is>
      </c>
      <c r="F1654" t="n">
        <v>4</v>
      </c>
      <c r="G1654" t="n">
        <v>2</v>
      </c>
      <c r="H1654" t="n">
        <v>46</v>
      </c>
      <c r="I1654" t="n">
        <v>2</v>
      </c>
      <c r="J1654" t="n">
        <v>0</v>
      </c>
      <c r="K1654" t="n">
        <v>0</v>
      </c>
      <c r="L1654">
        <f>G1654+K1654*F1654</f>
        <v/>
      </c>
      <c r="M1654">
        <f>IF(X1654&gt;0,L1654/(X1654*7/30),"")</f>
        <v/>
      </c>
      <c r="N1654">
        <f>IF(Y1654&gt;0,L1654/(Y1654*7/90),"")</f>
        <v/>
      </c>
      <c r="O1654" t="n">
        <v>53.8</v>
      </c>
      <c r="P1654">
        <f>K1654*O1654</f>
        <v/>
      </c>
      <c r="Q1654" t="inlineStr">
        <is>
          <t>THC</t>
        </is>
      </c>
      <c r="R1654" t="inlineStr">
        <is>
          <t>Beverages</t>
        </is>
      </c>
      <c r="S1654" t="inlineStr"/>
      <c r="T1654" t="inlineStr">
        <is>
          <t>9918132</t>
        </is>
      </c>
      <c r="U1654" t="n">
        <v>0</v>
      </c>
      <c r="V1654" t="n">
        <v>382</v>
      </c>
      <c r="W1654" t="n">
        <v>1</v>
      </c>
      <c r="X1654" t="n">
        <v>2</v>
      </c>
      <c r="Y1654" t="n">
        <v>6</v>
      </c>
      <c r="Z1654" t="n">
        <v>10</v>
      </c>
      <c r="AA1654" t="n">
        <v>11</v>
      </c>
      <c r="AB1654" t="n">
        <v>0</v>
      </c>
      <c r="AC1654" t="n">
        <v>13.45</v>
      </c>
      <c r="AD1654" t="n">
        <v>13.45</v>
      </c>
      <c r="AE1654" t="n">
        <v>17.96</v>
      </c>
      <c r="AF1654" t="n">
        <v>38.95</v>
      </c>
      <c r="AG1654" t="n">
        <v>110.82</v>
      </c>
      <c r="AH1654" t="n">
        <v>167.74</v>
      </c>
      <c r="AI1654" t="n">
        <v>185.7</v>
      </c>
      <c r="AJ1654" t="n">
        <v>17.96</v>
      </c>
      <c r="AK1654" t="n">
        <v>19.475</v>
      </c>
      <c r="AL1654" t="n">
        <v>16.774</v>
      </c>
      <c r="AM1654" t="n">
        <v>16.881818181</v>
      </c>
      <c r="AN1654" t="n">
        <v>0</v>
      </c>
      <c r="AO1654" t="n">
        <v>1</v>
      </c>
      <c r="AP1654" t="inlineStr"/>
      <c r="AQ1654" t="n">
        <v>0</v>
      </c>
      <c r="AR1654" t="n">
        <v>1.6667</v>
      </c>
    </row>
    <row r="1655">
      <c r="A1655" t="inlineStr">
        <is>
          <t>810012698719</t>
        </is>
      </c>
      <c r="B1655" t="inlineStr">
        <is>
          <t>Bellboy Corporation</t>
        </is>
      </c>
      <c r="C1655" t="inlineStr">
        <is>
          <t>Stillwater</t>
        </is>
      </c>
      <c r="D1655" t="inlineStr">
        <is>
          <t>6pk 12oz can</t>
        </is>
      </c>
      <c r="E1655" t="inlineStr">
        <is>
          <t>BLNCD Sparkling Water Variety Pack 5mg THC 6pk 12oz can</t>
        </is>
      </c>
      <c r="F1655" t="n">
        <v>4</v>
      </c>
      <c r="G1655" t="n">
        <v>2</v>
      </c>
      <c r="H1655" t="n">
        <v>46</v>
      </c>
      <c r="I1655" t="n">
        <v>2</v>
      </c>
      <c r="J1655" t="n">
        <v>0</v>
      </c>
      <c r="K1655" t="n">
        <v>0</v>
      </c>
      <c r="L1655">
        <f>G1655+K1655*F1655</f>
        <v/>
      </c>
      <c r="M1655">
        <f>IF(X1655&gt;0,L1655/(X1655*7/30),"")</f>
        <v/>
      </c>
      <c r="N1655">
        <f>IF(Y1655&gt;0,L1655/(Y1655*7/90),"")</f>
        <v/>
      </c>
      <c r="O1655" t="n">
        <v>53.8</v>
      </c>
      <c r="P1655">
        <f>K1655*O1655</f>
        <v/>
      </c>
      <c r="Q1655" t="inlineStr">
        <is>
          <t>THC</t>
        </is>
      </c>
      <c r="R1655" t="inlineStr">
        <is>
          <t>Beverages</t>
        </is>
      </c>
      <c r="S1655" t="inlineStr"/>
      <c r="T1655" t="inlineStr">
        <is>
          <t>9918132</t>
        </is>
      </c>
      <c r="U1655" t="n">
        <v>0</v>
      </c>
      <c r="V1655" t="n">
        <v>382</v>
      </c>
      <c r="W1655" t="n">
        <v>0</v>
      </c>
      <c r="X1655" t="n">
        <v>2</v>
      </c>
      <c r="Y1655" t="n">
        <v>7</v>
      </c>
      <c r="Z1655" t="n">
        <v>43</v>
      </c>
      <c r="AA1655" t="n">
        <v>47</v>
      </c>
      <c r="AB1655" t="n">
        <v>3</v>
      </c>
      <c r="AC1655" t="n">
        <v>13.45</v>
      </c>
      <c r="AD1655" t="n">
        <v>13.45</v>
      </c>
      <c r="AE1655" t="n">
        <v>0</v>
      </c>
      <c r="AF1655" t="n">
        <v>35.92</v>
      </c>
      <c r="AG1655" t="n">
        <v>125.72</v>
      </c>
      <c r="AH1655" t="n">
        <v>781.3700000000003</v>
      </c>
      <c r="AI1655" t="n">
        <v>850.9900000000006</v>
      </c>
      <c r="AJ1655" t="n">
        <v>0</v>
      </c>
      <c r="AK1655" t="n">
        <v>17.96</v>
      </c>
      <c r="AL1655" t="n">
        <v>18.171395348</v>
      </c>
      <c r="AM1655" t="n">
        <v>18.106170212</v>
      </c>
      <c r="AN1655" t="n">
        <v>0</v>
      </c>
      <c r="AO1655" t="n">
        <v>1</v>
      </c>
      <c r="AP1655" t="inlineStr"/>
      <c r="AQ1655" t="n">
        <v>2</v>
      </c>
      <c r="AR1655" t="n">
        <v>3.5</v>
      </c>
    </row>
    <row r="1656">
      <c r="A1656" t="inlineStr">
        <is>
          <t>850009601858</t>
        </is>
      </c>
      <c r="B1656" t="inlineStr">
        <is>
          <t>Capitol Beverage Sales, L.P.</t>
        </is>
      </c>
      <c r="C1656" t="inlineStr">
        <is>
          <t>Osseo</t>
        </is>
      </c>
      <c r="D1656" t="inlineStr">
        <is>
          <t>6pk 16oz can</t>
        </is>
      </c>
      <c r="E1656" t="inlineStr">
        <is>
          <t>Iverson Bubba Chuck Berry 10mg THC 6pk 16oz can</t>
        </is>
      </c>
      <c r="F1656" t="n">
        <v>4</v>
      </c>
      <c r="G1656" t="n">
        <v>2</v>
      </c>
      <c r="H1656" t="n">
        <v>25.33333</v>
      </c>
      <c r="I1656" t="n">
        <v>0</v>
      </c>
      <c r="J1656" t="n">
        <v>0</v>
      </c>
      <c r="K1656" t="n">
        <v>0</v>
      </c>
      <c r="L1656">
        <f>G1656+K1656*F1656</f>
        <v/>
      </c>
      <c r="M1656">
        <f>IF(X1656&gt;0,L1656/(X1656*7/30),"")</f>
        <v/>
      </c>
      <c r="N1656">
        <f>IF(Y1656&gt;0,L1656/(Y1656*7/90),"")</f>
        <v/>
      </c>
      <c r="O1656" t="n">
        <v>53.68</v>
      </c>
      <c r="P1656">
        <f>K1656*O1656</f>
        <v/>
      </c>
      <c r="Q1656" t="inlineStr">
        <is>
          <t>THC</t>
        </is>
      </c>
      <c r="R1656" t="inlineStr">
        <is>
          <t>Beverages</t>
        </is>
      </c>
      <c r="S1656" t="inlineStr"/>
      <c r="T1656" t="inlineStr">
        <is>
          <t>850009601858</t>
        </is>
      </c>
      <c r="U1656" t="n">
        <v>0</v>
      </c>
      <c r="V1656" t="n">
        <v>369</v>
      </c>
      <c r="W1656" t="n">
        <v>3</v>
      </c>
      <c r="X1656" t="n">
        <v>3</v>
      </c>
      <c r="Y1656" t="n">
        <v>3</v>
      </c>
      <c r="Z1656" t="n">
        <v>6</v>
      </c>
      <c r="AA1656" t="n">
        <v>6</v>
      </c>
      <c r="AB1656" t="n">
        <v>0</v>
      </c>
      <c r="AC1656" t="n">
        <v>14.10605272202904</v>
      </c>
      <c r="AD1656" t="n">
        <v>13.42</v>
      </c>
      <c r="AE1656" t="n">
        <v>59.58</v>
      </c>
      <c r="AF1656" t="n">
        <v>59.58</v>
      </c>
      <c r="AG1656" t="n">
        <v>59.58</v>
      </c>
      <c r="AH1656" t="n">
        <v>122.47</v>
      </c>
      <c r="AI1656" t="n">
        <v>122.47</v>
      </c>
      <c r="AJ1656" t="n">
        <v>19.86</v>
      </c>
      <c r="AK1656" t="n">
        <v>19.86</v>
      </c>
      <c r="AL1656" t="n">
        <v>20.411666666</v>
      </c>
      <c r="AM1656" t="n">
        <v>20.411666666</v>
      </c>
      <c r="AN1656" t="n">
        <v>2</v>
      </c>
      <c r="AO1656" t="n">
        <v>2</v>
      </c>
      <c r="AP1656" t="inlineStr">
        <is>
          <t>Capitol Beverage Sales, L.P.;College City Beverage, Inc.</t>
        </is>
      </c>
      <c r="AQ1656" t="n">
        <v>0</v>
      </c>
      <c r="AR1656" t="n">
        <v>0</v>
      </c>
    </row>
    <row r="1657">
      <c r="A1657" t="inlineStr">
        <is>
          <t>850009601872</t>
        </is>
      </c>
      <c r="B1657" t="inlineStr">
        <is>
          <t>Capitol Beverage Sales, L.P.</t>
        </is>
      </c>
      <c r="C1657" t="inlineStr">
        <is>
          <t>Stillwater</t>
        </is>
      </c>
      <c r="D1657" t="inlineStr">
        <is>
          <t>6pk 16oz can</t>
        </is>
      </c>
      <c r="E1657" t="inlineStr">
        <is>
          <t>Iverson 96 Nectarine 10mg THC 6pk 16oz can</t>
        </is>
      </c>
      <c r="F1657" t="n">
        <v>4</v>
      </c>
      <c r="G1657" t="n">
        <v>2</v>
      </c>
      <c r="H1657" t="n">
        <v>52.83333</v>
      </c>
      <c r="I1657" t="n">
        <v>0</v>
      </c>
      <c r="J1657" t="n">
        <v>0</v>
      </c>
      <c r="K1657" t="n">
        <v>0</v>
      </c>
      <c r="L1657">
        <f>G1657+K1657*F1657</f>
        <v/>
      </c>
      <c r="M1657">
        <f>IF(X1657&gt;0,L1657/(X1657*7/30),"")</f>
        <v/>
      </c>
      <c r="N1657">
        <f>IF(Y1657&gt;0,L1657/(Y1657*7/90),"")</f>
        <v/>
      </c>
      <c r="O1657" t="n">
        <v>59.8</v>
      </c>
      <c r="P1657">
        <f>K1657*O1657</f>
        <v/>
      </c>
      <c r="Q1657" t="inlineStr">
        <is>
          <t>THC</t>
        </is>
      </c>
      <c r="R1657" t="inlineStr">
        <is>
          <t>Beverages</t>
        </is>
      </c>
      <c r="S1657" t="inlineStr"/>
      <c r="T1657" t="inlineStr">
        <is>
          <t>850009601872</t>
        </is>
      </c>
      <c r="U1657" t="n">
        <v>0</v>
      </c>
      <c r="V1657" t="n">
        <v>337</v>
      </c>
      <c r="W1657" t="n">
        <v>1</v>
      </c>
      <c r="X1657" t="n">
        <v>3</v>
      </c>
      <c r="Y1657" t="n">
        <v>8</v>
      </c>
      <c r="Z1657" t="n">
        <v>25</v>
      </c>
      <c r="AA1657" t="n">
        <v>25</v>
      </c>
      <c r="AB1657" t="n">
        <v>0</v>
      </c>
      <c r="AC1657" t="n">
        <v>13.63023660647512</v>
      </c>
      <c r="AD1657" t="n">
        <v>14.95</v>
      </c>
      <c r="AE1657" t="n">
        <v>19.86</v>
      </c>
      <c r="AF1657" t="n">
        <v>59.70999999999999</v>
      </c>
      <c r="AG1657" t="n">
        <v>159.01</v>
      </c>
      <c r="AH1657" t="n">
        <v>482.3900000000001</v>
      </c>
      <c r="AI1657" t="n">
        <v>482.3900000000001</v>
      </c>
      <c r="AJ1657" t="n">
        <v>19.86</v>
      </c>
      <c r="AK1657" t="n">
        <v>19.903333333</v>
      </c>
      <c r="AL1657" t="n">
        <v>19.2956</v>
      </c>
      <c r="AM1657" t="n">
        <v>19.2956</v>
      </c>
      <c r="AN1657" t="n">
        <v>0</v>
      </c>
      <c r="AO1657" t="n">
        <v>0</v>
      </c>
      <c r="AP1657" t="inlineStr">
        <is>
          <t>Capitol Beverage Sales, L.P.</t>
        </is>
      </c>
      <c r="AQ1657" t="n">
        <v>0</v>
      </c>
      <c r="AR1657" t="n">
        <v>0</v>
      </c>
    </row>
    <row r="1658">
      <c r="A1658" t="inlineStr">
        <is>
          <t>850033550719</t>
        </is>
      </c>
      <c r="B1658" t="inlineStr">
        <is>
          <t>Insight Brewing Company (D)</t>
        </is>
      </c>
      <c r="C1658" t="inlineStr">
        <is>
          <t>Roseville</t>
        </is>
      </c>
      <c r="D1658" t="inlineStr">
        <is>
          <t>6pk 12oz can</t>
        </is>
      </c>
      <c r="E1658" t="inlineStr">
        <is>
          <t>Insight Grapefruit 10mg THC 6pk 12oz can</t>
        </is>
      </c>
      <c r="F1658" t="n">
        <v>4</v>
      </c>
      <c r="G1658" t="n">
        <v>2</v>
      </c>
      <c r="H1658" t="n">
        <v>68</v>
      </c>
      <c r="I1658" t="n">
        <v>1</v>
      </c>
      <c r="J1658" t="n">
        <v>0</v>
      </c>
      <c r="K1658" t="n">
        <v>0</v>
      </c>
      <c r="L1658">
        <f>G1658+K1658*F1658</f>
        <v/>
      </c>
      <c r="M1658">
        <f>IF(X1658&gt;0,L1658/(X1658*7/30),"")</f>
        <v/>
      </c>
      <c r="N1658">
        <f>IF(Y1658&gt;0,L1658/(Y1658*7/90),"")</f>
        <v/>
      </c>
      <c r="O1658" t="n">
        <v>50.89</v>
      </c>
      <c r="P1658">
        <f>K1658*O1658</f>
        <v/>
      </c>
      <c r="Q1658" t="inlineStr">
        <is>
          <t>THC</t>
        </is>
      </c>
      <c r="R1658" t="inlineStr">
        <is>
          <t>Beverages</t>
        </is>
      </c>
      <c r="S1658" t="inlineStr"/>
      <c r="T1658" t="inlineStr">
        <is>
          <t>GRAPE06</t>
        </is>
      </c>
      <c r="U1658" t="n">
        <v>0</v>
      </c>
      <c r="V1658" t="n">
        <v>204</v>
      </c>
      <c r="W1658" t="n">
        <v>0</v>
      </c>
      <c r="X1658" t="n">
        <v>2</v>
      </c>
      <c r="Y1658" t="n">
        <v>3</v>
      </c>
      <c r="Z1658" t="n">
        <v>12</v>
      </c>
      <c r="AA1658" t="n">
        <v>15</v>
      </c>
      <c r="AB1658" t="n">
        <v>1</v>
      </c>
      <c r="AC1658" t="n">
        <v>12.72738970588235</v>
      </c>
      <c r="AD1658" t="n">
        <v>12.7225</v>
      </c>
      <c r="AE1658" t="n">
        <v>0</v>
      </c>
      <c r="AF1658" t="n">
        <v>37.92</v>
      </c>
      <c r="AG1658" t="n">
        <v>56.88</v>
      </c>
      <c r="AH1658" t="n">
        <v>227.5200000000001</v>
      </c>
      <c r="AI1658" t="n">
        <v>285.84</v>
      </c>
      <c r="AJ1658" t="n">
        <v>0</v>
      </c>
      <c r="AK1658" t="n">
        <v>18.96</v>
      </c>
      <c r="AL1658" t="n">
        <v>18.96</v>
      </c>
      <c r="AM1658" t="n">
        <v>19.056</v>
      </c>
      <c r="AN1658" t="n">
        <v>0</v>
      </c>
      <c r="AO1658" t="n">
        <v>3</v>
      </c>
      <c r="AP1658" t="inlineStr">
        <is>
          <t>Insight Brewing Company (D)</t>
        </is>
      </c>
      <c r="AQ1658" t="n">
        <v>2</v>
      </c>
      <c r="AR1658" t="n">
        <v>1</v>
      </c>
    </row>
    <row r="1659">
      <c r="A1659" t="inlineStr">
        <is>
          <t>850047906380</t>
        </is>
      </c>
      <c r="B1659" t="inlineStr">
        <is>
          <t>Dahlheimer Beverage Monticello</t>
        </is>
      </c>
      <c r="C1659" t="inlineStr">
        <is>
          <t>Blaine</t>
        </is>
      </c>
      <c r="D1659" t="inlineStr">
        <is>
          <t>6pk 12oz can</t>
        </is>
      </c>
      <c r="E1659" t="inlineStr">
        <is>
          <t>Climbing Kites Variety Pack 10mg THC 6pk 12oz can</t>
        </is>
      </c>
      <c r="F1659" t="n">
        <v>4</v>
      </c>
      <c r="G1659" t="n">
        <v>2</v>
      </c>
      <c r="H1659" t="n">
        <v>19</v>
      </c>
      <c r="I1659" t="n">
        <v>5</v>
      </c>
      <c r="J1659" t="n">
        <v>0</v>
      </c>
      <c r="K1659" t="n">
        <v>0</v>
      </c>
      <c r="L1659">
        <f>G1659+K1659*F1659</f>
        <v/>
      </c>
      <c r="M1659">
        <f>IF(X1659&gt;0,L1659/(X1659*7/30),"")</f>
        <v/>
      </c>
      <c r="N1659">
        <f>IF(Y1659&gt;0,L1659/(Y1659*7/90),"")</f>
        <v/>
      </c>
      <c r="O1659" t="n">
        <v>57.6</v>
      </c>
      <c r="P1659">
        <f>K1659*O1659</f>
        <v/>
      </c>
      <c r="Q1659" t="inlineStr">
        <is>
          <t>THC</t>
        </is>
      </c>
      <c r="R1659" t="inlineStr">
        <is>
          <t>Beverages</t>
        </is>
      </c>
      <c r="S1659" t="inlineStr"/>
      <c r="T1659" t="inlineStr">
        <is>
          <t>850047906380</t>
        </is>
      </c>
      <c r="U1659" t="n">
        <v>0</v>
      </c>
      <c r="V1659" t="n">
        <v>490</v>
      </c>
      <c r="W1659" t="n">
        <v>0</v>
      </c>
      <c r="X1659" t="n">
        <v>2</v>
      </c>
      <c r="Y1659" t="n">
        <v>6</v>
      </c>
      <c r="Z1659" t="n">
        <v>34</v>
      </c>
      <c r="AA1659" t="n">
        <v>34</v>
      </c>
      <c r="AB1659" t="n">
        <v>0</v>
      </c>
      <c r="AC1659" t="n">
        <v>14.4</v>
      </c>
      <c r="AD1659" t="n">
        <v>14.4</v>
      </c>
      <c r="AE1659" t="n">
        <v>0</v>
      </c>
      <c r="AF1659" t="n">
        <v>43.92</v>
      </c>
      <c r="AG1659" t="n">
        <v>131.76</v>
      </c>
      <c r="AH1659" t="n">
        <v>750.7900000000002</v>
      </c>
      <c r="AI1659" t="n">
        <v>750.7900000000002</v>
      </c>
      <c r="AJ1659" t="n">
        <v>0</v>
      </c>
      <c r="AK1659" t="n">
        <v>21.96</v>
      </c>
      <c r="AL1659" t="n">
        <v>22.082058823</v>
      </c>
      <c r="AM1659" t="n">
        <v>22.082058823</v>
      </c>
      <c r="AN1659" t="n">
        <v>0</v>
      </c>
      <c r="AO1659" t="n">
        <v>0</v>
      </c>
      <c r="AP1659" t="inlineStr">
        <is>
          <t>Dahlheimer Beverage Monticello</t>
        </is>
      </c>
      <c r="AQ1659" t="n">
        <v>0</v>
      </c>
      <c r="AR1659" t="n">
        <v>0</v>
      </c>
    </row>
    <row r="1660">
      <c r="A1660" t="inlineStr">
        <is>
          <t>196852875160</t>
        </is>
      </c>
      <c r="B1660" t="inlineStr">
        <is>
          <t>Johnson Brothers - St. Paul</t>
        </is>
      </c>
      <c r="C1660" t="inlineStr">
        <is>
          <t>Chanhassen</t>
        </is>
      </c>
      <c r="D1660" t="inlineStr">
        <is>
          <t>6pk 12oz can</t>
        </is>
      </c>
      <c r="E1660" t="inlineStr">
        <is>
          <t>Wynk Black Cherry 5mg THC 6pk 12oz can</t>
        </is>
      </c>
      <c r="F1660" t="n">
        <v>4</v>
      </c>
      <c r="G1660" t="n">
        <v>2</v>
      </c>
      <c r="H1660" t="n">
        <v>83</v>
      </c>
      <c r="I1660" t="n">
        <v>5</v>
      </c>
      <c r="J1660" t="n">
        <v>1</v>
      </c>
      <c r="K1660" t="n">
        <v>1</v>
      </c>
      <c r="L1660">
        <f>G1660+K1660*F1660</f>
        <v/>
      </c>
      <c r="M1660">
        <f>IF(X1660&gt;0,L1660/(X1660*7/30),"")</f>
        <v/>
      </c>
      <c r="N1660">
        <f>IF(Y1660&gt;0,L1660/(Y1660*7/90),"")</f>
        <v/>
      </c>
      <c r="O1660" t="n">
        <v>35.03</v>
      </c>
      <c r="P1660">
        <f>K1660*O1660</f>
        <v/>
      </c>
      <c r="Q1660" t="inlineStr">
        <is>
          <t>THC</t>
        </is>
      </c>
      <c r="R1660" t="inlineStr">
        <is>
          <t>Beverages</t>
        </is>
      </c>
      <c r="S1660" t="inlineStr"/>
      <c r="T1660" t="inlineStr">
        <is>
          <t>1692834</t>
        </is>
      </c>
      <c r="U1660" t="n">
        <v>0</v>
      </c>
      <c r="V1660" t="n">
        <v>588</v>
      </c>
      <c r="W1660" t="n">
        <v>2</v>
      </c>
      <c r="X1660" t="n">
        <v>4</v>
      </c>
      <c r="Y1660" t="n">
        <v>13</v>
      </c>
      <c r="Z1660" t="n">
        <v>39</v>
      </c>
      <c r="AA1660" t="n">
        <v>50</v>
      </c>
      <c r="AB1660" t="n">
        <v>5</v>
      </c>
      <c r="AC1660" t="n">
        <v>8.87688368830964</v>
      </c>
      <c r="AD1660" t="n">
        <v>8.7575</v>
      </c>
      <c r="AE1660" t="n">
        <v>25.92</v>
      </c>
      <c r="AF1660" t="n">
        <v>51.87</v>
      </c>
      <c r="AG1660" t="n">
        <v>167.54</v>
      </c>
      <c r="AH1660" t="n">
        <v>511.1299999999997</v>
      </c>
      <c r="AI1660" t="n">
        <v>673.8500000000001</v>
      </c>
      <c r="AJ1660" t="n">
        <v>12.96</v>
      </c>
      <c r="AK1660" t="n">
        <v>12.9675</v>
      </c>
      <c r="AL1660" t="n">
        <v>12.77825</v>
      </c>
      <c r="AM1660" t="n">
        <v>13.212745098</v>
      </c>
      <c r="AN1660" t="n">
        <v>0</v>
      </c>
      <c r="AO1660" t="n">
        <v>0</v>
      </c>
      <c r="AP1660" t="inlineStr">
        <is>
          <t>Artisan Beer</t>
        </is>
      </c>
      <c r="AQ1660" t="n">
        <v>1</v>
      </c>
      <c r="AR1660" t="n">
        <v>1.2</v>
      </c>
    </row>
    <row r="1661">
      <c r="A1661" t="inlineStr">
        <is>
          <t>196852875160</t>
        </is>
      </c>
      <c r="B1661" t="inlineStr">
        <is>
          <t>Johnson Brothers - St. Paul</t>
        </is>
      </c>
      <c r="C1661" t="inlineStr">
        <is>
          <t>Ramsey</t>
        </is>
      </c>
      <c r="D1661" t="inlineStr">
        <is>
          <t>6pk 12oz can</t>
        </is>
      </c>
      <c r="E1661" t="inlineStr">
        <is>
          <t>Wynk Black Cherry 5mg THC 6pk 12oz can</t>
        </is>
      </c>
      <c r="F1661" t="n">
        <v>4</v>
      </c>
      <c r="G1661" t="n">
        <v>2</v>
      </c>
      <c r="H1661" t="n">
        <v>83</v>
      </c>
      <c r="I1661" t="n">
        <v>1</v>
      </c>
      <c r="J1661" t="n">
        <v>1</v>
      </c>
      <c r="K1661" t="n">
        <v>1</v>
      </c>
      <c r="L1661">
        <f>G1661+K1661*F1661</f>
        <v/>
      </c>
      <c r="M1661">
        <f>IF(X1661&gt;0,L1661/(X1661*7/30),"")</f>
        <v/>
      </c>
      <c r="N1661">
        <f>IF(Y1661&gt;0,L1661/(Y1661*7/90),"")</f>
        <v/>
      </c>
      <c r="O1661" t="n">
        <v>35.03</v>
      </c>
      <c r="P1661">
        <f>K1661*O1661</f>
        <v/>
      </c>
      <c r="Q1661" t="inlineStr">
        <is>
          <t>THC</t>
        </is>
      </c>
      <c r="R1661" t="inlineStr">
        <is>
          <t>Beverages</t>
        </is>
      </c>
      <c r="S1661" t="inlineStr"/>
      <c r="T1661" t="inlineStr">
        <is>
          <t>1692834</t>
        </is>
      </c>
      <c r="U1661" t="n">
        <v>0</v>
      </c>
      <c r="V1661" t="n">
        <v>588</v>
      </c>
      <c r="W1661" t="n">
        <v>2</v>
      </c>
      <c r="X1661" t="n">
        <v>4</v>
      </c>
      <c r="Y1661" t="n">
        <v>6</v>
      </c>
      <c r="Z1661" t="n">
        <v>9</v>
      </c>
      <c r="AA1661" t="n">
        <v>9</v>
      </c>
      <c r="AB1661" t="n">
        <v>0</v>
      </c>
      <c r="AC1661" t="n">
        <v>8.87688368830964</v>
      </c>
      <c r="AD1661" t="n">
        <v>8.7575</v>
      </c>
      <c r="AE1661" t="n">
        <v>27.95</v>
      </c>
      <c r="AF1661" t="n">
        <v>53.87</v>
      </c>
      <c r="AG1661" t="n">
        <v>79.78999999999999</v>
      </c>
      <c r="AH1661" t="n">
        <v>120.7</v>
      </c>
      <c r="AI1661" t="n">
        <v>120.7</v>
      </c>
      <c r="AJ1661" t="n">
        <v>13.975</v>
      </c>
      <c r="AK1661" t="n">
        <v>13.4675</v>
      </c>
      <c r="AL1661" t="n">
        <v>13.411111111</v>
      </c>
      <c r="AM1661" t="n">
        <v>13.411111111</v>
      </c>
      <c r="AN1661" t="n">
        <v>0</v>
      </c>
      <c r="AO1661" t="n">
        <v>0</v>
      </c>
      <c r="AP1661" t="inlineStr">
        <is>
          <t>Artisan Beer</t>
        </is>
      </c>
      <c r="AQ1661" t="n">
        <v>4</v>
      </c>
      <c r="AR1661" t="n">
        <v>2</v>
      </c>
    </row>
    <row r="1662">
      <c r="A1662" t="inlineStr">
        <is>
          <t>850033550757</t>
        </is>
      </c>
      <c r="B1662" t="inlineStr">
        <is>
          <t>Insight Brewing Company (D)</t>
        </is>
      </c>
      <c r="C1662" t="inlineStr">
        <is>
          <t>Roseville</t>
        </is>
      </c>
      <c r="D1662" t="inlineStr">
        <is>
          <t>6pk 12oz can</t>
        </is>
      </c>
      <c r="E1662" t="inlineStr">
        <is>
          <t>Insight Blackberry Lemon 10mg THC 6pk 12oz can</t>
        </is>
      </c>
      <c r="F1662" t="n">
        <v>4</v>
      </c>
      <c r="G1662" t="n">
        <v>2</v>
      </c>
      <c r="H1662" t="n">
        <v>50</v>
      </c>
      <c r="I1662" t="n">
        <v>1</v>
      </c>
      <c r="J1662" t="n">
        <v>1</v>
      </c>
      <c r="K1662" t="n">
        <v>1</v>
      </c>
      <c r="L1662">
        <f>G1662+K1662*F1662</f>
        <v/>
      </c>
      <c r="M1662">
        <f>IF(X1662&gt;0,L1662/(X1662*7/30),"")</f>
        <v/>
      </c>
      <c r="N1662">
        <f>IF(Y1662&gt;0,L1662/(Y1662*7/90),"")</f>
        <v/>
      </c>
      <c r="O1662" t="n">
        <v>50.89</v>
      </c>
      <c r="P1662">
        <f>K1662*O1662</f>
        <v/>
      </c>
      <c r="Q1662" t="inlineStr">
        <is>
          <t>THC</t>
        </is>
      </c>
      <c r="R1662" t="inlineStr">
        <is>
          <t>Beverages</t>
        </is>
      </c>
      <c r="S1662" t="inlineStr"/>
      <c r="T1662" t="inlineStr">
        <is>
          <t>BLACK06</t>
        </is>
      </c>
      <c r="U1662" t="n">
        <v>0</v>
      </c>
      <c r="V1662" t="n">
        <v>257</v>
      </c>
      <c r="W1662" t="n">
        <v>1</v>
      </c>
      <c r="X1662" t="n">
        <v>6</v>
      </c>
      <c r="Y1662" t="n">
        <v>12</v>
      </c>
      <c r="Z1662" t="n">
        <v>32</v>
      </c>
      <c r="AA1662" t="n">
        <v>43</v>
      </c>
      <c r="AB1662" t="n">
        <v>5</v>
      </c>
      <c r="AC1662" t="n">
        <v>12.8958</v>
      </c>
      <c r="AD1662" t="n">
        <v>12.7225</v>
      </c>
      <c r="AE1662" t="n">
        <v>18.96</v>
      </c>
      <c r="AF1662" t="n">
        <v>113.79</v>
      </c>
      <c r="AG1662" t="n">
        <v>231.0800000000001</v>
      </c>
      <c r="AH1662" t="n">
        <v>613.8000000000001</v>
      </c>
      <c r="AI1662" t="n">
        <v>823.1500000000004</v>
      </c>
      <c r="AJ1662" t="n">
        <v>18.96</v>
      </c>
      <c r="AK1662" t="n">
        <v>18.965</v>
      </c>
      <c r="AL1662" t="n">
        <v>19.18125</v>
      </c>
      <c r="AM1662" t="n">
        <v>19.143023255</v>
      </c>
      <c r="AN1662" t="n">
        <v>0</v>
      </c>
      <c r="AO1662" t="n">
        <v>0</v>
      </c>
      <c r="AP1662" t="inlineStr">
        <is>
          <t>Insight Brewing Company (D)</t>
        </is>
      </c>
      <c r="AQ1662" t="n">
        <v>6</v>
      </c>
      <c r="AR1662" t="n">
        <v>3</v>
      </c>
    </row>
    <row r="1663">
      <c r="A1663" t="inlineStr">
        <is>
          <t>196852875160</t>
        </is>
      </c>
      <c r="B1663" t="inlineStr">
        <is>
          <t>Johnson Brothers - St. Paul</t>
        </is>
      </c>
      <c r="C1663" t="inlineStr">
        <is>
          <t>Roseville</t>
        </is>
      </c>
      <c r="D1663" t="inlineStr">
        <is>
          <t>6pk 12oz can</t>
        </is>
      </c>
      <c r="E1663" t="inlineStr">
        <is>
          <t>Wynk Black Cherry 5mg THC 6pk 12oz can</t>
        </is>
      </c>
      <c r="F1663" t="n">
        <v>4</v>
      </c>
      <c r="G1663" t="n">
        <v>2</v>
      </c>
      <c r="H1663" t="n">
        <v>83</v>
      </c>
      <c r="I1663" t="n">
        <v>4</v>
      </c>
      <c r="J1663" t="n">
        <v>3</v>
      </c>
      <c r="K1663" t="n">
        <v>3</v>
      </c>
      <c r="L1663">
        <f>G1663+K1663*F1663</f>
        <v/>
      </c>
      <c r="M1663">
        <f>IF(X1663&gt;0,L1663/(X1663*7/30),"")</f>
        <v/>
      </c>
      <c r="N1663">
        <f>IF(Y1663&gt;0,L1663/(Y1663*7/90),"")</f>
        <v/>
      </c>
      <c r="O1663" t="n">
        <v>35.03</v>
      </c>
      <c r="P1663">
        <f>K1663*O1663</f>
        <v/>
      </c>
      <c r="Q1663" t="inlineStr">
        <is>
          <t>THC</t>
        </is>
      </c>
      <c r="R1663" t="inlineStr">
        <is>
          <t>Beverages</t>
        </is>
      </c>
      <c r="S1663" t="inlineStr"/>
      <c r="T1663" t="inlineStr">
        <is>
          <t>1692834</t>
        </is>
      </c>
      <c r="U1663" t="n">
        <v>0</v>
      </c>
      <c r="V1663" t="n">
        <v>588</v>
      </c>
      <c r="W1663" t="n">
        <v>3</v>
      </c>
      <c r="X1663" t="n">
        <v>7</v>
      </c>
      <c r="Y1663" t="n">
        <v>13</v>
      </c>
      <c r="Z1663" t="n">
        <v>67</v>
      </c>
      <c r="AA1663" t="n">
        <v>82</v>
      </c>
      <c r="AB1663" t="n">
        <v>6</v>
      </c>
      <c r="AC1663" t="n">
        <v>8.87688368830964</v>
      </c>
      <c r="AD1663" t="n">
        <v>8.7575</v>
      </c>
      <c r="AE1663" t="n">
        <v>38.91</v>
      </c>
      <c r="AF1663" t="n">
        <v>90.78</v>
      </c>
      <c r="AG1663" t="n">
        <v>170.63</v>
      </c>
      <c r="AH1663" t="n">
        <v>882.2600000000006</v>
      </c>
      <c r="AI1663" t="n">
        <v>1099.300000000001</v>
      </c>
      <c r="AJ1663" t="n">
        <v>12.97</v>
      </c>
      <c r="AK1663" t="n">
        <v>12.968571428</v>
      </c>
      <c r="AL1663" t="n">
        <v>13.170757575</v>
      </c>
      <c r="AM1663" t="n">
        <v>13.411234567</v>
      </c>
      <c r="AN1663" t="n">
        <v>0</v>
      </c>
      <c r="AO1663" t="n">
        <v>0</v>
      </c>
      <c r="AP1663" t="inlineStr">
        <is>
          <t>Artisan Beer</t>
        </is>
      </c>
      <c r="AQ1663" t="n">
        <v>1.75</v>
      </c>
      <c r="AR1663" t="n">
        <v>0.9286</v>
      </c>
    </row>
    <row r="1664">
      <c r="A1664" t="inlineStr">
        <is>
          <t>850009601858</t>
        </is>
      </c>
      <c r="B1664" t="inlineStr">
        <is>
          <t>Capitol Beverage Sales, L.P.</t>
        </is>
      </c>
      <c r="C1664" t="inlineStr">
        <is>
          <t>Rosemount</t>
        </is>
      </c>
      <c r="D1664" t="inlineStr">
        <is>
          <t>6pk 16oz can</t>
        </is>
      </c>
      <c r="E1664" t="inlineStr">
        <is>
          <t>Iverson Bubba Chuck Berry 10mg THC 6pk 16oz can</t>
        </is>
      </c>
      <c r="F1664" t="n">
        <v>4</v>
      </c>
      <c r="G1664" t="n">
        <v>2.33333</v>
      </c>
      <c r="H1664" t="n">
        <v>25.33333</v>
      </c>
      <c r="I1664" t="n">
        <v>0</v>
      </c>
      <c r="J1664" t="n">
        <v>0</v>
      </c>
      <c r="K1664" t="n">
        <v>0</v>
      </c>
      <c r="L1664">
        <f>G1664+K1664*F1664</f>
        <v/>
      </c>
      <c r="M1664">
        <f>IF(X1664&gt;0,L1664/(X1664*7/30),"")</f>
        <v/>
      </c>
      <c r="N1664">
        <f>IF(Y1664&gt;0,L1664/(Y1664*7/90),"")</f>
        <v/>
      </c>
      <c r="O1664" t="n">
        <v>53.68</v>
      </c>
      <c r="P1664">
        <f>K1664*O1664</f>
        <v/>
      </c>
      <c r="Q1664" t="inlineStr">
        <is>
          <t>THC</t>
        </is>
      </c>
      <c r="R1664" t="inlineStr">
        <is>
          <t>Beverages</t>
        </is>
      </c>
      <c r="S1664" t="inlineStr"/>
      <c r="T1664" t="inlineStr">
        <is>
          <t>850009601858</t>
        </is>
      </c>
      <c r="U1664" t="n">
        <v>0</v>
      </c>
      <c r="V1664" t="n">
        <v>369</v>
      </c>
      <c r="W1664" t="n">
        <v>2</v>
      </c>
      <c r="X1664" t="n">
        <v>2</v>
      </c>
      <c r="Y1664" t="n">
        <v>3</v>
      </c>
      <c r="Z1664" t="n">
        <v>17</v>
      </c>
      <c r="AA1664" t="n">
        <v>17</v>
      </c>
      <c r="AB1664" t="n">
        <v>0</v>
      </c>
      <c r="AC1664" t="n">
        <v>14.10605272202904</v>
      </c>
      <c r="AD1664" t="n">
        <v>13.42</v>
      </c>
      <c r="AE1664" t="n">
        <v>39.72</v>
      </c>
      <c r="AF1664" t="n">
        <v>39.72</v>
      </c>
      <c r="AG1664" t="n">
        <v>59.58</v>
      </c>
      <c r="AH1664" t="n">
        <v>343.9200000000001</v>
      </c>
      <c r="AI1664" t="n">
        <v>343.9200000000001</v>
      </c>
      <c r="AJ1664" t="n">
        <v>19.86</v>
      </c>
      <c r="AK1664" t="n">
        <v>19.86</v>
      </c>
      <c r="AL1664" t="n">
        <v>20.230588235</v>
      </c>
      <c r="AM1664" t="n">
        <v>20.230588235</v>
      </c>
      <c r="AN1664" t="n">
        <v>0</v>
      </c>
      <c r="AO1664" t="n">
        <v>2</v>
      </c>
      <c r="AP1664" t="inlineStr">
        <is>
          <t>Capitol Beverage Sales, L.P.;College City Beverage, Inc.</t>
        </is>
      </c>
      <c r="AQ1664" t="n">
        <v>0</v>
      </c>
      <c r="AR1664" t="n">
        <v>0</v>
      </c>
    </row>
    <row r="1665">
      <c r="A1665" t="inlineStr">
        <is>
          <t>850009601872</t>
        </is>
      </c>
      <c r="B1665" t="inlineStr">
        <is>
          <t>Capitol Beverage Sales, L.P.</t>
        </is>
      </c>
      <c r="C1665" t="inlineStr">
        <is>
          <t>Rosemount</t>
        </is>
      </c>
      <c r="D1665" t="inlineStr">
        <is>
          <t>6pk 16oz can</t>
        </is>
      </c>
      <c r="E1665" t="inlineStr">
        <is>
          <t>Iverson 96 Nectarine 10mg THC 6pk 16oz can</t>
        </is>
      </c>
      <c r="F1665" t="n">
        <v>4</v>
      </c>
      <c r="G1665" t="n">
        <v>2.83333</v>
      </c>
      <c r="H1665" t="n">
        <v>52.83333</v>
      </c>
      <c r="I1665" t="n">
        <v>0</v>
      </c>
      <c r="J1665" t="n">
        <v>0</v>
      </c>
      <c r="K1665" t="n">
        <v>0</v>
      </c>
      <c r="L1665">
        <f>G1665+K1665*F1665</f>
        <v/>
      </c>
      <c r="M1665">
        <f>IF(X1665&gt;0,L1665/(X1665*7/30),"")</f>
        <v/>
      </c>
      <c r="N1665">
        <f>IF(Y1665&gt;0,L1665/(Y1665*7/90),"")</f>
        <v/>
      </c>
      <c r="O1665" t="n">
        <v>53.68</v>
      </c>
      <c r="P1665">
        <f>K1665*O1665</f>
        <v/>
      </c>
      <c r="Q1665" t="inlineStr">
        <is>
          <t>THC</t>
        </is>
      </c>
      <c r="R1665" t="inlineStr">
        <is>
          <t>Beverages</t>
        </is>
      </c>
      <c r="S1665" t="inlineStr"/>
      <c r="T1665" t="inlineStr">
        <is>
          <t>850009601872</t>
        </is>
      </c>
      <c r="U1665" t="n">
        <v>0</v>
      </c>
      <c r="V1665" t="n">
        <v>337</v>
      </c>
      <c r="W1665" t="n">
        <v>0</v>
      </c>
      <c r="X1665" t="n">
        <v>1</v>
      </c>
      <c r="Y1665" t="n">
        <v>3</v>
      </c>
      <c r="Z1665" t="n">
        <v>20</v>
      </c>
      <c r="AA1665" t="n">
        <v>20</v>
      </c>
      <c r="AB1665" t="n">
        <v>0</v>
      </c>
      <c r="AC1665" t="n">
        <v>13.63023660647512</v>
      </c>
      <c r="AD1665" t="n">
        <v>13.42</v>
      </c>
      <c r="AE1665" t="n">
        <v>0</v>
      </c>
      <c r="AF1665" t="n">
        <v>19.86</v>
      </c>
      <c r="AG1665" t="n">
        <v>59.58</v>
      </c>
      <c r="AH1665" t="n">
        <v>409.9</v>
      </c>
      <c r="AI1665" t="n">
        <v>409.9</v>
      </c>
      <c r="AJ1665" t="n">
        <v>0</v>
      </c>
      <c r="AK1665" t="n">
        <v>19.86</v>
      </c>
      <c r="AL1665" t="n">
        <v>20.495</v>
      </c>
      <c r="AM1665" t="n">
        <v>20.495</v>
      </c>
      <c r="AN1665" t="n">
        <v>0</v>
      </c>
      <c r="AO1665" t="n">
        <v>0</v>
      </c>
      <c r="AP1665" t="inlineStr">
        <is>
          <t>Capitol Beverage Sales, L.P.</t>
        </is>
      </c>
      <c r="AQ1665" t="n">
        <v>0</v>
      </c>
      <c r="AR1665" t="n">
        <v>0</v>
      </c>
    </row>
    <row r="1666">
      <c r="A1666" t="inlineStr">
        <is>
          <t>196852875160</t>
        </is>
      </c>
      <c r="B1666" t="inlineStr">
        <is>
          <t>Johnson Brothers - St. Paul</t>
        </is>
      </c>
      <c r="C1666" t="inlineStr">
        <is>
          <t>Minnetonka</t>
        </is>
      </c>
      <c r="D1666" t="inlineStr">
        <is>
          <t>6pk 12oz can</t>
        </is>
      </c>
      <c r="E1666" t="inlineStr">
        <is>
          <t>Wynk Black Cherry 5mg THC 6pk 12oz can</t>
        </is>
      </c>
      <c r="F1666" t="n">
        <v>4</v>
      </c>
      <c r="G1666" t="n">
        <v>3</v>
      </c>
      <c r="H1666" t="n">
        <v>83</v>
      </c>
      <c r="I1666" t="n">
        <v>1</v>
      </c>
      <c r="J1666" t="n">
        <v>0</v>
      </c>
      <c r="K1666" t="n">
        <v>0</v>
      </c>
      <c r="L1666">
        <f>G1666+K1666*F1666</f>
        <v/>
      </c>
      <c r="M1666">
        <f>IF(X1666&gt;0,L1666/(X1666*7/30),"")</f>
        <v/>
      </c>
      <c r="N1666">
        <f>IF(Y1666&gt;0,L1666/(Y1666*7/90),"")</f>
        <v/>
      </c>
      <c r="O1666" t="n">
        <v>37.95</v>
      </c>
      <c r="P1666">
        <f>K1666*O1666</f>
        <v/>
      </c>
      <c r="Q1666" t="inlineStr">
        <is>
          <t>THC</t>
        </is>
      </c>
      <c r="R1666" t="inlineStr">
        <is>
          <t>Beverages</t>
        </is>
      </c>
      <c r="S1666" t="inlineStr"/>
      <c r="T1666" t="inlineStr">
        <is>
          <t>1692834</t>
        </is>
      </c>
      <c r="U1666" t="n">
        <v>0</v>
      </c>
      <c r="V1666" t="n">
        <v>588</v>
      </c>
      <c r="W1666" t="n">
        <v>0</v>
      </c>
      <c r="X1666" t="n">
        <v>0</v>
      </c>
      <c r="Y1666" t="n">
        <v>3</v>
      </c>
      <c r="Z1666" t="n">
        <v>8</v>
      </c>
      <c r="AA1666" t="n">
        <v>14</v>
      </c>
      <c r="AB1666" t="n">
        <v>3</v>
      </c>
      <c r="AC1666" t="n">
        <v>8.87688368830964</v>
      </c>
      <c r="AD1666" t="n">
        <v>9.487500000000001</v>
      </c>
      <c r="AE1666" t="n">
        <v>0</v>
      </c>
      <c r="AF1666" t="n">
        <v>0</v>
      </c>
      <c r="AG1666" t="n">
        <v>38.88</v>
      </c>
      <c r="AH1666" t="n">
        <v>111.68</v>
      </c>
      <c r="AI1666" t="n">
        <v>199.6000000000001</v>
      </c>
      <c r="AJ1666" t="n">
        <v>0</v>
      </c>
      <c r="AK1666" t="n">
        <v>0</v>
      </c>
      <c r="AL1666" t="n">
        <v>13.96</v>
      </c>
      <c r="AM1666" t="n">
        <v>14.257142857</v>
      </c>
      <c r="AN1666" t="n">
        <v>0</v>
      </c>
      <c r="AO1666" t="n">
        <v>0</v>
      </c>
      <c r="AP1666" t="inlineStr">
        <is>
          <t>Artisan Beer</t>
        </is>
      </c>
      <c r="AQ1666" t="n">
        <v>0</v>
      </c>
      <c r="AR1666" t="n">
        <v>0.3333</v>
      </c>
    </row>
    <row r="1667">
      <c r="A1667" t="inlineStr">
        <is>
          <t>198715172546</t>
        </is>
      </c>
      <c r="B1667" t="inlineStr">
        <is>
          <t>Get Chai</t>
        </is>
      </c>
      <c r="C1667" t="inlineStr">
        <is>
          <t>Andover</t>
        </is>
      </c>
      <c r="D1667" t="inlineStr">
        <is>
          <t>6pk 12oz can</t>
        </is>
      </c>
      <c r="E1667" t="inlineStr">
        <is>
          <t>Wynk Mandarin Pomeo 5mg THC 6pk 12oz can</t>
        </is>
      </c>
      <c r="F1667" t="n">
        <v>4</v>
      </c>
      <c r="G1667" t="n">
        <v>3</v>
      </c>
      <c r="H1667" t="n">
        <v>74</v>
      </c>
      <c r="I1667" t="n">
        <v>1</v>
      </c>
      <c r="J1667" t="n">
        <v>0</v>
      </c>
      <c r="K1667" t="n">
        <v>0</v>
      </c>
      <c r="L1667">
        <f>G1667+K1667*F1667</f>
        <v/>
      </c>
      <c r="M1667">
        <f>IF(X1667&gt;0,L1667/(X1667*7/30),"")</f>
        <v/>
      </c>
      <c r="N1667">
        <f>IF(Y1667&gt;0,L1667/(Y1667*7/90),"")</f>
        <v/>
      </c>
      <c r="O1667" t="n">
        <v>33.5</v>
      </c>
      <c r="P1667">
        <f>K1667*O1667</f>
        <v/>
      </c>
      <c r="Q1667" t="inlineStr">
        <is>
          <t>THC</t>
        </is>
      </c>
      <c r="R1667" t="inlineStr">
        <is>
          <t>Beverages</t>
        </is>
      </c>
      <c r="S1667" t="inlineStr"/>
      <c r="T1667" t="inlineStr"/>
      <c r="U1667" t="n">
        <v>0</v>
      </c>
      <c r="V1667" t="n">
        <v>181</v>
      </c>
      <c r="W1667" t="n">
        <v>0</v>
      </c>
      <c r="X1667" t="n">
        <v>0</v>
      </c>
      <c r="Y1667" t="n">
        <v>1</v>
      </c>
      <c r="Z1667" t="n">
        <v>22</v>
      </c>
      <c r="AA1667" t="n">
        <v>30</v>
      </c>
      <c r="AB1667" t="n">
        <v>5</v>
      </c>
      <c r="AC1667" t="n">
        <v>9.281679511259458</v>
      </c>
      <c r="AD1667" t="n">
        <v>8.3749</v>
      </c>
      <c r="AE1667" t="n">
        <v>0</v>
      </c>
      <c r="AF1667" t="n">
        <v>0</v>
      </c>
      <c r="AG1667" t="n">
        <v>9.859999999999999</v>
      </c>
      <c r="AH1667" t="n">
        <v>231.45</v>
      </c>
      <c r="AI1667" t="n">
        <v>333.4100000000002</v>
      </c>
      <c r="AJ1667" t="n">
        <v>0</v>
      </c>
      <c r="AK1667" t="n">
        <v>0</v>
      </c>
      <c r="AL1667" t="n">
        <v>10.624736842</v>
      </c>
      <c r="AM1667" t="n">
        <v>11.252962962</v>
      </c>
      <c r="AN1667" t="n">
        <v>0</v>
      </c>
      <c r="AO1667" t="n">
        <v>0</v>
      </c>
      <c r="AP1667" t="inlineStr"/>
      <c r="AQ1667" t="n">
        <v>0</v>
      </c>
      <c r="AR1667" t="n">
        <v>0.1429</v>
      </c>
    </row>
    <row r="1668">
      <c r="A1668" t="inlineStr">
        <is>
          <t>198715205510</t>
        </is>
      </c>
      <c r="B1668" t="inlineStr">
        <is>
          <t>Get Chai</t>
        </is>
      </c>
      <c r="C1668" t="inlineStr">
        <is>
          <t>Stillwater</t>
        </is>
      </c>
      <c r="D1668" t="inlineStr">
        <is>
          <t>6pk 12oz can</t>
        </is>
      </c>
      <c r="E1668" t="inlineStr">
        <is>
          <t>Lolli Orange Soda 10mg THC 6pk 12oz can</t>
        </is>
      </c>
      <c r="F1668" t="n">
        <v>4</v>
      </c>
      <c r="G1668" t="n">
        <v>3</v>
      </c>
      <c r="H1668" t="n">
        <v>15</v>
      </c>
      <c r="I1668" t="n">
        <v>0</v>
      </c>
      <c r="J1668" t="n">
        <v>0</v>
      </c>
      <c r="K1668" t="n">
        <v>0</v>
      </c>
      <c r="L1668">
        <f>G1668+K1668*F1668</f>
        <v/>
      </c>
      <c r="M1668">
        <f>IF(X1668&gt;0,L1668/(X1668*7/30),"")</f>
        <v/>
      </c>
      <c r="N1668">
        <f>IF(Y1668&gt;0,L1668/(Y1668*7/90),"")</f>
        <v/>
      </c>
      <c r="O1668" t="n">
        <v>31.96</v>
      </c>
      <c r="P1668">
        <f>K1668*O1668</f>
        <v/>
      </c>
      <c r="Q1668" t="inlineStr">
        <is>
          <t>THC</t>
        </is>
      </c>
      <c r="R1668" t="inlineStr">
        <is>
          <t>Beverages</t>
        </is>
      </c>
      <c r="S1668" t="inlineStr"/>
      <c r="T1668" t="inlineStr">
        <is>
          <t>198715205510</t>
        </is>
      </c>
      <c r="U1668" t="n">
        <v>0</v>
      </c>
      <c r="V1668" t="n">
        <v>264</v>
      </c>
      <c r="W1668" t="n">
        <v>0</v>
      </c>
      <c r="X1668" t="n">
        <v>0</v>
      </c>
      <c r="Y1668" t="n">
        <v>0</v>
      </c>
      <c r="Z1668" t="n">
        <v>7</v>
      </c>
      <c r="AA1668" t="n">
        <v>9</v>
      </c>
      <c r="AB1668" t="n">
        <v>1</v>
      </c>
      <c r="AC1668" t="n">
        <v>8.099</v>
      </c>
      <c r="AD1668" t="n">
        <v>7.99</v>
      </c>
      <c r="AE1668" t="n">
        <v>0</v>
      </c>
      <c r="AF1668" t="n">
        <v>0</v>
      </c>
      <c r="AG1668" t="n">
        <v>0</v>
      </c>
      <c r="AH1668" t="n">
        <v>104.72</v>
      </c>
      <c r="AI1668" t="n">
        <v>132.8</v>
      </c>
      <c r="AJ1668" t="n">
        <v>0</v>
      </c>
      <c r="AK1668" t="n">
        <v>0</v>
      </c>
      <c r="AL1668" t="n">
        <v>14.96</v>
      </c>
      <c r="AM1668" t="n">
        <v>14.755555555</v>
      </c>
      <c r="AN1668" t="n">
        <v>0</v>
      </c>
      <c r="AO1668" t="n">
        <v>0</v>
      </c>
      <c r="AP1668" t="inlineStr"/>
      <c r="AQ1668" t="n">
        <v>0</v>
      </c>
      <c r="AR1668" t="n">
        <v>0</v>
      </c>
    </row>
    <row r="1669">
      <c r="A1669" t="inlineStr">
        <is>
          <t>198715222210</t>
        </is>
      </c>
      <c r="B1669" t="inlineStr">
        <is>
          <t>Get Chai</t>
        </is>
      </c>
      <c r="C1669" t="inlineStr">
        <is>
          <t>Blaine</t>
        </is>
      </c>
      <c r="D1669" t="inlineStr">
        <is>
          <t>6pk 12oz can</t>
        </is>
      </c>
      <c r="E1669" t="inlineStr">
        <is>
          <t>Lolli Cherry Cola 10mg THC 6pk 12oz can</t>
        </is>
      </c>
      <c r="F1669" t="n">
        <v>4</v>
      </c>
      <c r="G1669" t="n">
        <v>3</v>
      </c>
      <c r="H1669" t="n">
        <v>6</v>
      </c>
      <c r="I1669" t="n">
        <v>0</v>
      </c>
      <c r="J1669" t="n">
        <v>0</v>
      </c>
      <c r="K1669" t="n">
        <v>0</v>
      </c>
      <c r="L1669">
        <f>G1669+K1669*F1669</f>
        <v/>
      </c>
      <c r="M1669">
        <f>IF(X1669&gt;0,L1669/(X1669*7/30),"")</f>
        <v/>
      </c>
      <c r="N1669">
        <f>IF(Y1669&gt;0,L1669/(Y1669*7/90),"")</f>
        <v/>
      </c>
      <c r="O1669" t="n">
        <v>31.96</v>
      </c>
      <c r="P1669">
        <f>K1669*O1669</f>
        <v/>
      </c>
      <c r="Q1669" t="inlineStr">
        <is>
          <t>THC</t>
        </is>
      </c>
      <c r="R1669" t="inlineStr">
        <is>
          <t>Beverages</t>
        </is>
      </c>
      <c r="S1669" t="inlineStr"/>
      <c r="T1669" t="inlineStr">
        <is>
          <t>198715222210</t>
        </is>
      </c>
      <c r="U1669" t="n">
        <v>0</v>
      </c>
      <c r="V1669" t="n">
        <v>323</v>
      </c>
      <c r="W1669" t="n">
        <v>0</v>
      </c>
      <c r="X1669" t="n">
        <v>0</v>
      </c>
      <c r="Y1669" t="n">
        <v>0</v>
      </c>
      <c r="Z1669" t="n">
        <v>1</v>
      </c>
      <c r="AA1669" t="n">
        <v>40</v>
      </c>
      <c r="AB1669" t="n">
        <v>21</v>
      </c>
      <c r="AC1669" t="n">
        <v>8.535</v>
      </c>
      <c r="AD1669" t="n">
        <v>7.99</v>
      </c>
      <c r="AE1669" t="n">
        <v>0</v>
      </c>
      <c r="AF1669" t="n">
        <v>0</v>
      </c>
      <c r="AG1669" t="n">
        <v>0</v>
      </c>
      <c r="AH1669" t="n">
        <v>14.96</v>
      </c>
      <c r="AI1669" t="n">
        <v>574.4499999999999</v>
      </c>
      <c r="AJ1669" t="n">
        <v>0</v>
      </c>
      <c r="AK1669" t="n">
        <v>0</v>
      </c>
      <c r="AL1669" t="n">
        <v>14.96</v>
      </c>
      <c r="AM1669" t="n">
        <v>14.36125</v>
      </c>
      <c r="AN1669" t="n">
        <v>0</v>
      </c>
      <c r="AO1669" t="n">
        <v>0</v>
      </c>
      <c r="AP1669" t="inlineStr"/>
      <c r="AQ1669" t="n">
        <v>0</v>
      </c>
      <c r="AR1669" t="n">
        <v>0</v>
      </c>
    </row>
    <row r="1670">
      <c r="A1670" t="inlineStr">
        <is>
          <t>628719778227</t>
        </is>
      </c>
      <c r="B1670" t="inlineStr">
        <is>
          <t>Capitol Beverage Sales, L.P.</t>
        </is>
      </c>
      <c r="C1670" t="inlineStr">
        <is>
          <t>Andover</t>
        </is>
      </c>
      <c r="D1670" t="inlineStr">
        <is>
          <t>6pk 12oz can</t>
        </is>
      </c>
      <c r="E1670" t="inlineStr">
        <is>
          <t>Fetch Variety Pack 10mg THC 6pk 12oz can</t>
        </is>
      </c>
      <c r="F1670" t="n">
        <v>4</v>
      </c>
      <c r="G1670" t="n">
        <v>3</v>
      </c>
      <c r="H1670" t="n">
        <v>85</v>
      </c>
      <c r="I1670" t="n">
        <v>0</v>
      </c>
      <c r="J1670" t="n">
        <v>0</v>
      </c>
      <c r="K1670" t="n">
        <v>0</v>
      </c>
      <c r="L1670">
        <f>G1670+K1670*F1670</f>
        <v/>
      </c>
      <c r="M1670">
        <f>IF(X1670&gt;0,L1670/(X1670*7/30),"")</f>
        <v/>
      </c>
      <c r="N1670">
        <f>IF(Y1670&gt;0,L1670/(Y1670*7/90),"")</f>
        <v/>
      </c>
      <c r="O1670" t="n">
        <v>49.6</v>
      </c>
      <c r="P1670">
        <f>K1670*O1670</f>
        <v/>
      </c>
      <c r="Q1670" t="inlineStr">
        <is>
          <t>THC</t>
        </is>
      </c>
      <c r="R1670" t="inlineStr">
        <is>
          <t>Beverages</t>
        </is>
      </c>
      <c r="S1670" t="inlineStr"/>
      <c r="T1670" t="inlineStr">
        <is>
          <t>31831</t>
        </is>
      </c>
      <c r="U1670" t="n">
        <v>0</v>
      </c>
      <c r="V1670" t="n">
        <v>309</v>
      </c>
      <c r="W1670" t="n">
        <v>1</v>
      </c>
      <c r="X1670" t="n">
        <v>1</v>
      </c>
      <c r="Y1670" t="n">
        <v>3</v>
      </c>
      <c r="Z1670" t="n">
        <v>9</v>
      </c>
      <c r="AA1670" t="n">
        <v>9</v>
      </c>
      <c r="AB1670" t="n">
        <v>0</v>
      </c>
      <c r="AC1670" t="n">
        <v>11.97647058823529</v>
      </c>
      <c r="AD1670" t="n">
        <v>12.4</v>
      </c>
      <c r="AE1670" t="n">
        <v>17.96</v>
      </c>
      <c r="AF1670" t="n">
        <v>17.96</v>
      </c>
      <c r="AG1670" t="n">
        <v>53.88</v>
      </c>
      <c r="AH1670" t="n">
        <v>167.64</v>
      </c>
      <c r="AI1670" t="n">
        <v>167.64</v>
      </c>
      <c r="AJ1670" t="n">
        <v>17.96</v>
      </c>
      <c r="AK1670" t="n">
        <v>17.96</v>
      </c>
      <c r="AL1670" t="n">
        <v>18.626666666</v>
      </c>
      <c r="AM1670" t="n">
        <v>18.626666666</v>
      </c>
      <c r="AN1670" t="n">
        <v>0</v>
      </c>
      <c r="AO1670" t="n">
        <v>0</v>
      </c>
      <c r="AP1670" t="inlineStr"/>
      <c r="AQ1670" t="n">
        <v>0</v>
      </c>
      <c r="AR1670" t="n">
        <v>0</v>
      </c>
    </row>
    <row r="1671">
      <c r="A1671" t="inlineStr">
        <is>
          <t>628719778227</t>
        </is>
      </c>
      <c r="B1671" t="inlineStr">
        <is>
          <t>Capitol Beverage Sales, L.P.</t>
        </is>
      </c>
      <c r="C1671" t="inlineStr">
        <is>
          <t>Ramsey</t>
        </is>
      </c>
      <c r="D1671" t="inlineStr">
        <is>
          <t>6pk 12oz can</t>
        </is>
      </c>
      <c r="E1671" t="inlineStr">
        <is>
          <t>Fetch Variety Pack 10mg THC 6pk 12oz can</t>
        </is>
      </c>
      <c r="F1671" t="n">
        <v>4</v>
      </c>
      <c r="G1671" t="n">
        <v>3</v>
      </c>
      <c r="H1671" t="n">
        <v>85</v>
      </c>
      <c r="I1671" t="n">
        <v>0</v>
      </c>
      <c r="J1671" t="n">
        <v>0</v>
      </c>
      <c r="K1671" t="n">
        <v>0</v>
      </c>
      <c r="L1671">
        <f>G1671+K1671*F1671</f>
        <v/>
      </c>
      <c r="M1671">
        <f>IF(X1671&gt;0,L1671/(X1671*7/30),"")</f>
        <v/>
      </c>
      <c r="N1671">
        <f>IF(Y1671&gt;0,L1671/(Y1671*7/90),"")</f>
        <v/>
      </c>
      <c r="O1671" t="n">
        <v>49.6</v>
      </c>
      <c r="P1671">
        <f>K1671*O1671</f>
        <v/>
      </c>
      <c r="Q1671" t="inlineStr">
        <is>
          <t>THC</t>
        </is>
      </c>
      <c r="R1671" t="inlineStr">
        <is>
          <t>Beverages</t>
        </is>
      </c>
      <c r="S1671" t="inlineStr"/>
      <c r="T1671" t="inlineStr">
        <is>
          <t>31831</t>
        </is>
      </c>
      <c r="U1671" t="n">
        <v>0</v>
      </c>
      <c r="V1671" t="n">
        <v>309</v>
      </c>
      <c r="W1671" t="n">
        <v>0</v>
      </c>
      <c r="X1671" t="n">
        <v>0</v>
      </c>
      <c r="Y1671" t="n">
        <v>3</v>
      </c>
      <c r="Z1671" t="n">
        <v>13</v>
      </c>
      <c r="AA1671" t="n">
        <v>13</v>
      </c>
      <c r="AB1671" t="n">
        <v>0</v>
      </c>
      <c r="AC1671" t="n">
        <v>11.97647058823529</v>
      </c>
      <c r="AD1671" t="n">
        <v>12.4</v>
      </c>
      <c r="AE1671" t="n">
        <v>0</v>
      </c>
      <c r="AF1671" t="n">
        <v>0</v>
      </c>
      <c r="AG1671" t="n">
        <v>53.88</v>
      </c>
      <c r="AH1671" t="n">
        <v>241.4800000000001</v>
      </c>
      <c r="AI1671" t="n">
        <v>241.4800000000001</v>
      </c>
      <c r="AJ1671" t="n">
        <v>0</v>
      </c>
      <c r="AK1671" t="n">
        <v>0</v>
      </c>
      <c r="AL1671" t="n">
        <v>18.575384615</v>
      </c>
      <c r="AM1671" t="n">
        <v>18.575384615</v>
      </c>
      <c r="AN1671" t="n">
        <v>0</v>
      </c>
      <c r="AO1671" t="n">
        <v>0</v>
      </c>
      <c r="AP1671" t="inlineStr"/>
      <c r="AQ1671" t="n">
        <v>0</v>
      </c>
      <c r="AR1671" t="n">
        <v>0</v>
      </c>
    </row>
    <row r="1672">
      <c r="A1672" t="inlineStr">
        <is>
          <t>628719778234</t>
        </is>
      </c>
      <c r="B1672" t="inlineStr">
        <is>
          <t>Capitol Beverage Sales, L.P.</t>
        </is>
      </c>
      <c r="C1672" t="inlineStr">
        <is>
          <t>Blaine</t>
        </is>
      </c>
      <c r="D1672" t="inlineStr">
        <is>
          <t>6pk 12oz can</t>
        </is>
      </c>
      <c r="E1672" t="inlineStr">
        <is>
          <t>Collective Project Variety Pack 10mg 6pk 12oz can</t>
        </is>
      </c>
      <c r="F1672" t="n">
        <v>4</v>
      </c>
      <c r="G1672" t="n">
        <v>3</v>
      </c>
      <c r="H1672" t="n">
        <v>71</v>
      </c>
      <c r="I1672" t="n">
        <v>15</v>
      </c>
      <c r="J1672" t="n">
        <v>0</v>
      </c>
      <c r="K1672" t="n">
        <v>0</v>
      </c>
      <c r="L1672">
        <f>G1672+K1672*F1672</f>
        <v/>
      </c>
      <c r="M1672">
        <f>IF(X1672&gt;0,L1672/(X1672*7/30),"")</f>
        <v/>
      </c>
      <c r="N1672">
        <f>IF(Y1672&gt;0,L1672/(Y1672*7/90),"")</f>
        <v/>
      </c>
      <c r="O1672" t="n">
        <v>56</v>
      </c>
      <c r="P1672">
        <f>K1672*O1672</f>
        <v/>
      </c>
      <c r="Q1672" t="inlineStr">
        <is>
          <t>THC</t>
        </is>
      </c>
      <c r="R1672" t="inlineStr">
        <is>
          <t>Beverages</t>
        </is>
      </c>
      <c r="S1672" t="inlineStr"/>
      <c r="T1672" t="inlineStr">
        <is>
          <t>31833</t>
        </is>
      </c>
      <c r="U1672" t="n">
        <v>0</v>
      </c>
      <c r="V1672" t="n">
        <v>321</v>
      </c>
      <c r="W1672" t="n">
        <v>0</v>
      </c>
      <c r="X1672" t="n">
        <v>0</v>
      </c>
      <c r="Y1672" t="n">
        <v>2</v>
      </c>
      <c r="Z1672" t="n">
        <v>26</v>
      </c>
      <c r="AA1672" t="n">
        <v>26</v>
      </c>
      <c r="AB1672" t="n">
        <v>0</v>
      </c>
      <c r="AC1672" t="n">
        <v>14.84567404535211</v>
      </c>
      <c r="AD1672" t="n">
        <v>14</v>
      </c>
      <c r="AE1672" t="n">
        <v>0</v>
      </c>
      <c r="AF1672" t="n">
        <v>0</v>
      </c>
      <c r="AG1672" t="n">
        <v>39.98</v>
      </c>
      <c r="AH1672" t="n">
        <v>561.0899999999999</v>
      </c>
      <c r="AI1672" t="n">
        <v>561.0899999999999</v>
      </c>
      <c r="AJ1672" t="n">
        <v>0</v>
      </c>
      <c r="AK1672" t="n">
        <v>0</v>
      </c>
      <c r="AL1672" t="n">
        <v>20.781111111</v>
      </c>
      <c r="AM1672" t="n">
        <v>20.781111111</v>
      </c>
      <c r="AN1672" t="n">
        <v>0</v>
      </c>
      <c r="AO1672" t="n">
        <v>0</v>
      </c>
      <c r="AP1672" t="inlineStr"/>
      <c r="AQ1672" t="n">
        <v>0</v>
      </c>
      <c r="AR1672" t="n">
        <v>0</v>
      </c>
    </row>
    <row r="1673">
      <c r="A1673" t="inlineStr">
        <is>
          <t>628719778234</t>
        </is>
      </c>
      <c r="B1673" t="inlineStr">
        <is>
          <t>Capitol Beverage Sales, L.P.</t>
        </is>
      </c>
      <c r="C1673" t="inlineStr">
        <is>
          <t>Minneapolis</t>
        </is>
      </c>
      <c r="D1673" t="inlineStr">
        <is>
          <t>6pk 12oz can</t>
        </is>
      </c>
      <c r="E1673" t="inlineStr">
        <is>
          <t>Collective Project Variety Pack 10mg 6pk 12oz can</t>
        </is>
      </c>
      <c r="F1673" t="n">
        <v>4</v>
      </c>
      <c r="G1673" t="n">
        <v>3</v>
      </c>
      <c r="H1673" t="n">
        <v>71</v>
      </c>
      <c r="I1673" t="n">
        <v>7</v>
      </c>
      <c r="J1673" t="n">
        <v>0</v>
      </c>
      <c r="K1673" t="n">
        <v>0</v>
      </c>
      <c r="L1673">
        <f>G1673+K1673*F1673</f>
        <v/>
      </c>
      <c r="M1673">
        <f>IF(X1673&gt;0,L1673/(X1673*7/30),"")</f>
        <v/>
      </c>
      <c r="N1673">
        <f>IF(Y1673&gt;0,L1673/(Y1673*7/90),"")</f>
        <v/>
      </c>
      <c r="O1673" t="n">
        <v>56</v>
      </c>
      <c r="P1673">
        <f>K1673*O1673</f>
        <v/>
      </c>
      <c r="Q1673" t="inlineStr">
        <is>
          <t>THC</t>
        </is>
      </c>
      <c r="R1673" t="inlineStr">
        <is>
          <t>Beverages</t>
        </is>
      </c>
      <c r="S1673" t="inlineStr"/>
      <c r="T1673" t="inlineStr">
        <is>
          <t>31833</t>
        </is>
      </c>
      <c r="U1673" t="n">
        <v>0</v>
      </c>
      <c r="V1673" t="n">
        <v>321</v>
      </c>
      <c r="W1673" t="n">
        <v>0</v>
      </c>
      <c r="X1673" t="n">
        <v>0</v>
      </c>
      <c r="Y1673" t="n">
        <v>7</v>
      </c>
      <c r="Z1673" t="n">
        <v>21</v>
      </c>
      <c r="AA1673" t="n">
        <v>21</v>
      </c>
      <c r="AB1673" t="n">
        <v>0</v>
      </c>
      <c r="AC1673" t="n">
        <v>14.84567404535211</v>
      </c>
      <c r="AD1673" t="n">
        <v>14</v>
      </c>
      <c r="AE1673" t="n">
        <v>0</v>
      </c>
      <c r="AF1673" t="n">
        <v>0</v>
      </c>
      <c r="AG1673" t="n">
        <v>139.72</v>
      </c>
      <c r="AH1673" t="n">
        <v>450.1899999999999</v>
      </c>
      <c r="AI1673" t="n">
        <v>450.1899999999999</v>
      </c>
      <c r="AJ1673" t="n">
        <v>0</v>
      </c>
      <c r="AK1673" t="n">
        <v>0</v>
      </c>
      <c r="AL1673" t="n">
        <v>19.464583333</v>
      </c>
      <c r="AM1673" t="n">
        <v>19.464583333</v>
      </c>
      <c r="AN1673" t="n">
        <v>0</v>
      </c>
      <c r="AO1673" t="n">
        <v>0</v>
      </c>
      <c r="AP1673" t="inlineStr"/>
      <c r="AQ1673" t="n">
        <v>0</v>
      </c>
      <c r="AR1673" t="n">
        <v>0</v>
      </c>
    </row>
    <row r="1674">
      <c r="A1674" t="inlineStr">
        <is>
          <t>810012693882</t>
        </is>
      </c>
      <c r="B1674" t="inlineStr">
        <is>
          <t>Bellboy Corporation</t>
        </is>
      </c>
      <c r="C1674" t="inlineStr">
        <is>
          <t>Minnetonka</t>
        </is>
      </c>
      <c r="D1674" t="inlineStr">
        <is>
          <t>6pk 12oz can</t>
        </is>
      </c>
      <c r="E1674" t="inlineStr">
        <is>
          <t>Foundry Nation Two Scoops Variety Pack 10mg THC 6pk 12oz can</t>
        </is>
      </c>
      <c r="F1674" t="n">
        <v>4</v>
      </c>
      <c r="G1674" t="n">
        <v>3</v>
      </c>
      <c r="H1674" t="n">
        <v>57</v>
      </c>
      <c r="I1674" t="n">
        <v>3</v>
      </c>
      <c r="J1674" t="n">
        <v>0</v>
      </c>
      <c r="K1674" t="n">
        <v>0</v>
      </c>
      <c r="L1674">
        <f>G1674+K1674*F1674</f>
        <v/>
      </c>
      <c r="M1674">
        <f>IF(X1674&gt;0,L1674/(X1674*7/30),"")</f>
        <v/>
      </c>
      <c r="N1674">
        <f>IF(Y1674&gt;0,L1674/(Y1674*7/90),"")</f>
        <v/>
      </c>
      <c r="O1674" t="n">
        <v>80</v>
      </c>
      <c r="P1674">
        <f>K1674*O1674</f>
        <v/>
      </c>
      <c r="Q1674" t="inlineStr">
        <is>
          <t>THC</t>
        </is>
      </c>
      <c r="R1674" t="inlineStr">
        <is>
          <t>Beverages</t>
        </is>
      </c>
      <c r="S1674" t="inlineStr"/>
      <c r="T1674" t="inlineStr">
        <is>
          <t>9917102</t>
        </is>
      </c>
      <c r="U1674" t="n">
        <v>0</v>
      </c>
      <c r="V1674" t="n">
        <v>583</v>
      </c>
      <c r="W1674" t="n">
        <v>0</v>
      </c>
      <c r="X1674" t="n">
        <v>0</v>
      </c>
      <c r="Y1674" t="n">
        <v>1</v>
      </c>
      <c r="Z1674" t="n">
        <v>6</v>
      </c>
      <c r="AA1674" t="n">
        <v>7</v>
      </c>
      <c r="AB1674" t="n">
        <v>1</v>
      </c>
      <c r="AC1674" t="n">
        <v>18.47929824561403</v>
      </c>
      <c r="AD1674" t="n">
        <v>20</v>
      </c>
      <c r="AE1674" t="n">
        <v>0</v>
      </c>
      <c r="AF1674" t="n">
        <v>0</v>
      </c>
      <c r="AG1674" t="n">
        <v>27.96</v>
      </c>
      <c r="AH1674" t="n">
        <v>167.79</v>
      </c>
      <c r="AI1674" t="n">
        <v>195.75</v>
      </c>
      <c r="AJ1674" t="n">
        <v>0</v>
      </c>
      <c r="AK1674" t="n">
        <v>0</v>
      </c>
      <c r="AL1674" t="n">
        <v>27.965</v>
      </c>
      <c r="AM1674" t="n">
        <v>27.964285714</v>
      </c>
      <c r="AN1674" t="n">
        <v>0</v>
      </c>
      <c r="AO1674" t="n">
        <v>2</v>
      </c>
      <c r="AP1674" t="inlineStr"/>
      <c r="AQ1674" t="n">
        <v>0</v>
      </c>
      <c r="AR1674" t="n">
        <v>0.5</v>
      </c>
    </row>
    <row r="1675">
      <c r="A1675" t="inlineStr">
        <is>
          <t>810012693882</t>
        </is>
      </c>
      <c r="B1675" t="inlineStr">
        <is>
          <t>Bellboy Corporation</t>
        </is>
      </c>
      <c r="C1675" t="inlineStr">
        <is>
          <t>Osseo</t>
        </is>
      </c>
      <c r="D1675" t="inlineStr">
        <is>
          <t>6pk 12oz can</t>
        </is>
      </c>
      <c r="E1675" t="inlineStr">
        <is>
          <t>Foundry Nation Two Scoops Variety Pack 10mg THC 6pk 12oz can</t>
        </is>
      </c>
      <c r="F1675" t="n">
        <v>4</v>
      </c>
      <c r="G1675" t="n">
        <v>3</v>
      </c>
      <c r="H1675" t="n">
        <v>57</v>
      </c>
      <c r="I1675" t="n">
        <v>2</v>
      </c>
      <c r="J1675" t="n">
        <v>0</v>
      </c>
      <c r="K1675" t="n">
        <v>0</v>
      </c>
      <c r="L1675">
        <f>G1675+K1675*F1675</f>
        <v/>
      </c>
      <c r="M1675">
        <f>IF(X1675&gt;0,L1675/(X1675*7/30),"")</f>
        <v/>
      </c>
      <c r="N1675">
        <f>IF(Y1675&gt;0,L1675/(Y1675*7/90),"")</f>
        <v/>
      </c>
      <c r="O1675" t="n">
        <v>80</v>
      </c>
      <c r="P1675">
        <f>K1675*O1675</f>
        <v/>
      </c>
      <c r="Q1675" t="inlineStr">
        <is>
          <t>THC</t>
        </is>
      </c>
      <c r="R1675" t="inlineStr">
        <is>
          <t>Beverages</t>
        </is>
      </c>
      <c r="S1675" t="inlineStr"/>
      <c r="T1675" t="inlineStr">
        <is>
          <t>9917102</t>
        </is>
      </c>
      <c r="U1675" t="n">
        <v>0</v>
      </c>
      <c r="V1675" t="n">
        <v>583</v>
      </c>
      <c r="W1675" t="n">
        <v>0</v>
      </c>
      <c r="X1675" t="n">
        <v>1</v>
      </c>
      <c r="Y1675" t="n">
        <v>2</v>
      </c>
      <c r="Z1675" t="n">
        <v>5</v>
      </c>
      <c r="AA1675" t="n">
        <v>7</v>
      </c>
      <c r="AB1675" t="n">
        <v>0</v>
      </c>
      <c r="AC1675" t="n">
        <v>18.47929824561403</v>
      </c>
      <c r="AD1675" t="n">
        <v>20</v>
      </c>
      <c r="AE1675" t="n">
        <v>0</v>
      </c>
      <c r="AF1675" t="n">
        <v>27.99</v>
      </c>
      <c r="AG1675" t="n">
        <v>55.95</v>
      </c>
      <c r="AH1675" t="n">
        <v>145.42</v>
      </c>
      <c r="AI1675" t="n">
        <v>201.34</v>
      </c>
      <c r="AJ1675" t="n">
        <v>0</v>
      </c>
      <c r="AK1675" t="n">
        <v>27.99</v>
      </c>
      <c r="AL1675" t="n">
        <v>29.084</v>
      </c>
      <c r="AM1675" t="n">
        <v>28.762857142</v>
      </c>
      <c r="AN1675" t="n">
        <v>0</v>
      </c>
      <c r="AO1675" t="n">
        <v>2</v>
      </c>
      <c r="AP1675" t="inlineStr"/>
      <c r="AQ1675" t="n">
        <v>1</v>
      </c>
      <c r="AR1675" t="n">
        <v>1</v>
      </c>
    </row>
    <row r="1676">
      <c r="A1676" t="inlineStr">
        <is>
          <t>810012693882</t>
        </is>
      </c>
      <c r="B1676" t="inlineStr">
        <is>
          <t>Bellboy Corporation</t>
        </is>
      </c>
      <c r="C1676" t="inlineStr">
        <is>
          <t>Vadnais Heights</t>
        </is>
      </c>
      <c r="D1676" t="inlineStr">
        <is>
          <t>6pk 12oz can</t>
        </is>
      </c>
      <c r="E1676" t="inlineStr">
        <is>
          <t>Foundry Nation Two Scoops Variety Pack 10mg THC 6pk 12oz can</t>
        </is>
      </c>
      <c r="F1676" t="n">
        <v>4</v>
      </c>
      <c r="G1676" t="n">
        <v>3</v>
      </c>
      <c r="H1676" t="n">
        <v>57</v>
      </c>
      <c r="I1676" t="n">
        <v>2</v>
      </c>
      <c r="J1676" t="n">
        <v>0</v>
      </c>
      <c r="K1676" t="n">
        <v>0</v>
      </c>
      <c r="L1676">
        <f>G1676+K1676*F1676</f>
        <v/>
      </c>
      <c r="M1676">
        <f>IF(X1676&gt;0,L1676/(X1676*7/30),"")</f>
        <v/>
      </c>
      <c r="N1676">
        <f>IF(Y1676&gt;0,L1676/(Y1676*7/90),"")</f>
        <v/>
      </c>
      <c r="O1676" t="n">
        <v>73.92</v>
      </c>
      <c r="P1676">
        <f>K1676*O1676</f>
        <v/>
      </c>
      <c r="Q1676" t="inlineStr">
        <is>
          <t>THC</t>
        </is>
      </c>
      <c r="R1676" t="inlineStr">
        <is>
          <t>Beverages</t>
        </is>
      </c>
      <c r="S1676" t="inlineStr"/>
      <c r="T1676" t="inlineStr">
        <is>
          <t>9917102</t>
        </is>
      </c>
      <c r="U1676" t="n">
        <v>0</v>
      </c>
      <c r="V1676" t="n">
        <v>583</v>
      </c>
      <c r="W1676" t="n">
        <v>0</v>
      </c>
      <c r="X1676" t="n">
        <v>0</v>
      </c>
      <c r="Y1676" t="n">
        <v>0</v>
      </c>
      <c r="Z1676" t="n">
        <v>27</v>
      </c>
      <c r="AA1676" t="n">
        <v>40</v>
      </c>
      <c r="AB1676" t="n">
        <v>4</v>
      </c>
      <c r="AC1676" t="n">
        <v>18.47929824561403</v>
      </c>
      <c r="AD1676" t="n">
        <v>0</v>
      </c>
      <c r="AE1676" t="n">
        <v>0</v>
      </c>
      <c r="AF1676" t="n">
        <v>0</v>
      </c>
      <c r="AG1676" t="n">
        <v>0</v>
      </c>
      <c r="AH1676" t="n">
        <v>771.5100000000002</v>
      </c>
      <c r="AI1676" t="n">
        <v>1140.52</v>
      </c>
      <c r="AJ1676" t="n">
        <v>0</v>
      </c>
      <c r="AK1676" t="n">
        <v>0</v>
      </c>
      <c r="AL1676" t="n">
        <v>28.574444444</v>
      </c>
      <c r="AM1676" t="n">
        <v>28.527179487</v>
      </c>
      <c r="AN1676" t="n">
        <v>0</v>
      </c>
      <c r="AO1676" t="n">
        <v>2</v>
      </c>
      <c r="AP1676" t="inlineStr"/>
      <c r="AQ1676" t="n">
        <v>0</v>
      </c>
      <c r="AR1676" t="n">
        <v>0</v>
      </c>
    </row>
    <row r="1677">
      <c r="A1677" t="inlineStr">
        <is>
          <t>810012693882</t>
        </is>
      </c>
      <c r="B1677" t="inlineStr">
        <is>
          <t>Bellboy Corporation</t>
        </is>
      </c>
      <c r="C1677" t="inlineStr">
        <is>
          <t>Woodbury</t>
        </is>
      </c>
      <c r="D1677" t="inlineStr">
        <is>
          <t>6pk 12oz can</t>
        </is>
      </c>
      <c r="E1677" t="inlineStr">
        <is>
          <t>Foundry Nation Two Scoops Variety Pack 10mg THC 6pk 12oz can</t>
        </is>
      </c>
      <c r="F1677" t="n">
        <v>4</v>
      </c>
      <c r="G1677" t="n">
        <v>3</v>
      </c>
      <c r="H1677" t="n">
        <v>57</v>
      </c>
      <c r="I1677" t="n">
        <v>13</v>
      </c>
      <c r="J1677" t="n">
        <v>0</v>
      </c>
      <c r="K1677" t="n">
        <v>0</v>
      </c>
      <c r="L1677">
        <f>G1677+K1677*F1677</f>
        <v/>
      </c>
      <c r="M1677">
        <f>IF(X1677&gt;0,L1677/(X1677*7/30),"")</f>
        <v/>
      </c>
      <c r="N1677">
        <f>IF(Y1677&gt;0,L1677/(Y1677*7/90),"")</f>
        <v/>
      </c>
      <c r="O1677" t="n">
        <v>80</v>
      </c>
      <c r="P1677">
        <f>K1677*O1677</f>
        <v/>
      </c>
      <c r="Q1677" t="inlineStr">
        <is>
          <t>THC</t>
        </is>
      </c>
      <c r="R1677" t="inlineStr">
        <is>
          <t>Beverages</t>
        </is>
      </c>
      <c r="S1677" t="inlineStr"/>
      <c r="T1677" t="inlineStr">
        <is>
          <t>9917102</t>
        </is>
      </c>
      <c r="U1677" t="n">
        <v>0</v>
      </c>
      <c r="V1677" t="n">
        <v>583</v>
      </c>
      <c r="W1677" t="n">
        <v>1</v>
      </c>
      <c r="X1677" t="n">
        <v>1</v>
      </c>
      <c r="Y1677" t="n">
        <v>1</v>
      </c>
      <c r="Z1677" t="n">
        <v>32</v>
      </c>
      <c r="AA1677" t="n">
        <v>47</v>
      </c>
      <c r="AB1677" t="n">
        <v>4</v>
      </c>
      <c r="AC1677" t="n">
        <v>18.47929824561403</v>
      </c>
      <c r="AD1677" t="n">
        <v>20</v>
      </c>
      <c r="AE1677" t="n">
        <v>27.96</v>
      </c>
      <c r="AF1677" t="n">
        <v>27.96</v>
      </c>
      <c r="AG1677" t="n">
        <v>27.96</v>
      </c>
      <c r="AH1677" t="n">
        <v>911.3100000000003</v>
      </c>
      <c r="AI1677" t="n">
        <v>1336.240000000001</v>
      </c>
      <c r="AJ1677" t="n">
        <v>27.96</v>
      </c>
      <c r="AK1677" t="n">
        <v>27.96</v>
      </c>
      <c r="AL1677" t="n">
        <v>28.4784375</v>
      </c>
      <c r="AM1677" t="n">
        <v>28.430638297</v>
      </c>
      <c r="AN1677" t="n">
        <v>0</v>
      </c>
      <c r="AO1677" t="n">
        <v>2</v>
      </c>
      <c r="AP1677" t="inlineStr"/>
      <c r="AQ1677" t="n">
        <v>0.5</v>
      </c>
      <c r="AR1677" t="n">
        <v>0.0526</v>
      </c>
    </row>
    <row r="1678">
      <c r="A1678" t="inlineStr">
        <is>
          <t>810012698702</t>
        </is>
      </c>
      <c r="B1678" t="inlineStr">
        <is>
          <t>Bellboy Corporation</t>
        </is>
      </c>
      <c r="C1678" t="inlineStr">
        <is>
          <t>Andover</t>
        </is>
      </c>
      <c r="D1678" t="inlineStr">
        <is>
          <t>6pk 12oz can</t>
        </is>
      </c>
      <c r="E1678" t="inlineStr">
        <is>
          <t>BLNCD Adaptogen Elixir Variety Pack 5mg THC 6pk 12oz can</t>
        </is>
      </c>
      <c r="F1678" t="n">
        <v>4</v>
      </c>
      <c r="G1678" t="n">
        <v>3</v>
      </c>
      <c r="H1678" t="n">
        <v>53</v>
      </c>
      <c r="I1678" t="n">
        <v>7</v>
      </c>
      <c r="J1678" t="n">
        <v>0</v>
      </c>
      <c r="K1678" t="n">
        <v>0</v>
      </c>
      <c r="L1678">
        <f>G1678+K1678*F1678</f>
        <v/>
      </c>
      <c r="M1678">
        <f>IF(X1678&gt;0,L1678/(X1678*7/30),"")</f>
        <v/>
      </c>
      <c r="N1678">
        <f>IF(Y1678&gt;0,L1678/(Y1678*7/90),"")</f>
        <v/>
      </c>
      <c r="O1678" t="n">
        <v>62.2</v>
      </c>
      <c r="P1678">
        <f>K1678*O1678</f>
        <v/>
      </c>
      <c r="Q1678" t="inlineStr">
        <is>
          <t>THC</t>
        </is>
      </c>
      <c r="R1678" t="inlineStr">
        <is>
          <t>Beverages</t>
        </is>
      </c>
      <c r="S1678" t="inlineStr"/>
      <c r="T1678" t="inlineStr">
        <is>
          <t>9918142</t>
        </is>
      </c>
      <c r="U1678" t="n">
        <v>0</v>
      </c>
      <c r="V1678" t="n">
        <v>482</v>
      </c>
      <c r="W1678" t="n">
        <v>0</v>
      </c>
      <c r="X1678" t="n">
        <v>1</v>
      </c>
      <c r="Y1678" t="n">
        <v>8</v>
      </c>
      <c r="Z1678" t="n">
        <v>33</v>
      </c>
      <c r="AA1678" t="n">
        <v>43</v>
      </c>
      <c r="AB1678" t="n">
        <v>5</v>
      </c>
      <c r="AC1678" t="n">
        <v>13.20283018867925</v>
      </c>
      <c r="AD1678" t="n">
        <v>15.55</v>
      </c>
      <c r="AE1678" t="n">
        <v>0</v>
      </c>
      <c r="AF1678" t="n">
        <v>21.96</v>
      </c>
      <c r="AG1678" t="n">
        <v>175.68</v>
      </c>
      <c r="AH1678" t="n">
        <v>732.7300000000002</v>
      </c>
      <c r="AI1678" t="n">
        <v>953.8900000000006</v>
      </c>
      <c r="AJ1678" t="n">
        <v>0</v>
      </c>
      <c r="AK1678" t="n">
        <v>21.96</v>
      </c>
      <c r="AL1678" t="n">
        <v>22.203939393</v>
      </c>
      <c r="AM1678" t="n">
        <v>22.183488372</v>
      </c>
      <c r="AN1678" t="n">
        <v>0</v>
      </c>
      <c r="AO1678" t="n">
        <v>0</v>
      </c>
      <c r="AP1678" t="inlineStr"/>
      <c r="AQ1678" t="n">
        <v>0.3333</v>
      </c>
      <c r="AR1678" t="n">
        <v>0.5333</v>
      </c>
    </row>
    <row r="1679">
      <c r="A1679" t="inlineStr">
        <is>
          <t>810012698702</t>
        </is>
      </c>
      <c r="B1679" t="inlineStr">
        <is>
          <t>Bellboy Corporation</t>
        </is>
      </c>
      <c r="C1679" t="inlineStr">
        <is>
          <t>Osseo</t>
        </is>
      </c>
      <c r="D1679" t="inlineStr">
        <is>
          <t>6pk 12oz can</t>
        </is>
      </c>
      <c r="E1679" t="inlineStr">
        <is>
          <t>BLNCD Adaptogen Elixir Variety Pack 5mg THC 6pk 12oz can</t>
        </is>
      </c>
      <c r="F1679" t="n">
        <v>4</v>
      </c>
      <c r="G1679" t="n">
        <v>3</v>
      </c>
      <c r="H1679" t="n">
        <v>53</v>
      </c>
      <c r="I1679" t="n">
        <v>2</v>
      </c>
      <c r="J1679" t="n">
        <v>0</v>
      </c>
      <c r="K1679" t="n">
        <v>0</v>
      </c>
      <c r="L1679">
        <f>G1679+K1679*F1679</f>
        <v/>
      </c>
      <c r="M1679">
        <f>IF(X1679&gt;0,L1679/(X1679*7/30),"")</f>
        <v/>
      </c>
      <c r="N1679">
        <f>IF(Y1679&gt;0,L1679/(Y1679*7/90),"")</f>
        <v/>
      </c>
      <c r="O1679" t="n">
        <v>62.2</v>
      </c>
      <c r="P1679">
        <f>K1679*O1679</f>
        <v/>
      </c>
      <c r="Q1679" t="inlineStr">
        <is>
          <t>THC</t>
        </is>
      </c>
      <c r="R1679" t="inlineStr">
        <is>
          <t>Beverages</t>
        </is>
      </c>
      <c r="S1679" t="inlineStr"/>
      <c r="T1679" t="inlineStr">
        <is>
          <t>9918142</t>
        </is>
      </c>
      <c r="U1679" t="n">
        <v>0</v>
      </c>
      <c r="V1679" t="n">
        <v>482</v>
      </c>
      <c r="W1679" t="n">
        <v>0</v>
      </c>
      <c r="X1679" t="n">
        <v>0</v>
      </c>
      <c r="Y1679" t="n">
        <v>2</v>
      </c>
      <c r="Z1679" t="n">
        <v>5</v>
      </c>
      <c r="AA1679" t="n">
        <v>6</v>
      </c>
      <c r="AB1679" t="n">
        <v>0</v>
      </c>
      <c r="AC1679" t="n">
        <v>13.20283018867925</v>
      </c>
      <c r="AD1679" t="n">
        <v>15.55</v>
      </c>
      <c r="AE1679" t="n">
        <v>0</v>
      </c>
      <c r="AF1679" t="n">
        <v>0</v>
      </c>
      <c r="AG1679" t="n">
        <v>43.92</v>
      </c>
      <c r="AH1679" t="n">
        <v>113.83</v>
      </c>
      <c r="AI1679" t="n">
        <v>135.79</v>
      </c>
      <c r="AJ1679" t="n">
        <v>0</v>
      </c>
      <c r="AK1679" t="n">
        <v>0</v>
      </c>
      <c r="AL1679" t="n">
        <v>22.766</v>
      </c>
      <c r="AM1679" t="n">
        <v>22.631666666</v>
      </c>
      <c r="AN1679" t="n">
        <v>0</v>
      </c>
      <c r="AO1679" t="n">
        <v>0</v>
      </c>
      <c r="AP1679" t="inlineStr"/>
      <c r="AQ1679" t="n">
        <v>0</v>
      </c>
      <c r="AR1679" t="n">
        <v>0</v>
      </c>
    </row>
    <row r="1680">
      <c r="A1680" t="inlineStr">
        <is>
          <t>810012698740</t>
        </is>
      </c>
      <c r="B1680" t="inlineStr">
        <is>
          <t>Bellboy Corporation</t>
        </is>
      </c>
      <c r="C1680" t="inlineStr">
        <is>
          <t>Chanhassen</t>
        </is>
      </c>
      <c r="D1680" t="inlineStr">
        <is>
          <t>6pk 12oz can</t>
        </is>
      </c>
      <c r="E1680" t="inlineStr">
        <is>
          <t>BLNCD Mocktail Variety Pack 10mg THC 6pk 12oz can</t>
        </is>
      </c>
      <c r="F1680" t="n">
        <v>4</v>
      </c>
      <c r="G1680" t="n">
        <v>3</v>
      </c>
      <c r="H1680" t="n">
        <v>50</v>
      </c>
      <c r="I1680" t="n">
        <v>0</v>
      </c>
      <c r="J1680" t="n">
        <v>0</v>
      </c>
      <c r="K1680" t="n">
        <v>0</v>
      </c>
      <c r="L1680">
        <f>G1680+K1680*F1680</f>
        <v/>
      </c>
      <c r="M1680">
        <f>IF(X1680&gt;0,L1680/(X1680*7/30),"")</f>
        <v/>
      </c>
      <c r="N1680">
        <f>IF(Y1680&gt;0,L1680/(Y1680*7/90),"")</f>
        <v/>
      </c>
      <c r="O1680" t="n">
        <v>80</v>
      </c>
      <c r="P1680">
        <f>K1680*O1680</f>
        <v/>
      </c>
      <c r="Q1680" t="inlineStr">
        <is>
          <t>THC</t>
        </is>
      </c>
      <c r="R1680" t="inlineStr">
        <is>
          <t>Beverages</t>
        </is>
      </c>
      <c r="S1680" t="inlineStr"/>
      <c r="T1680" t="inlineStr">
        <is>
          <t>9918152</t>
        </is>
      </c>
      <c r="U1680" t="n">
        <v>0</v>
      </c>
      <c r="V1680" t="n">
        <v>176</v>
      </c>
      <c r="W1680" t="n">
        <v>1</v>
      </c>
      <c r="X1680" t="n">
        <v>1</v>
      </c>
      <c r="Y1680" t="n">
        <v>2</v>
      </c>
      <c r="Z1680" t="n">
        <v>7</v>
      </c>
      <c r="AA1680" t="n">
        <v>7</v>
      </c>
      <c r="AB1680" t="n">
        <v>0</v>
      </c>
      <c r="AC1680" t="n">
        <v>19.2125</v>
      </c>
      <c r="AD1680" t="n">
        <v>20</v>
      </c>
      <c r="AE1680" t="n">
        <v>27.96</v>
      </c>
      <c r="AF1680" t="n">
        <v>27.96</v>
      </c>
      <c r="AG1680" t="n">
        <v>55.92</v>
      </c>
      <c r="AH1680" t="n">
        <v>194.55</v>
      </c>
      <c r="AI1680" t="n">
        <v>194.55</v>
      </c>
      <c r="AJ1680" t="n">
        <v>27.96</v>
      </c>
      <c r="AK1680" t="n">
        <v>27.96</v>
      </c>
      <c r="AL1680" t="n">
        <v>27.792857142</v>
      </c>
      <c r="AM1680" t="n">
        <v>27.792857142</v>
      </c>
      <c r="AN1680" t="n">
        <v>0</v>
      </c>
      <c r="AO1680" t="n">
        <v>0</v>
      </c>
      <c r="AP1680" t="inlineStr"/>
      <c r="AQ1680" t="n">
        <v>1</v>
      </c>
      <c r="AR1680" t="n">
        <v>1</v>
      </c>
    </row>
    <row r="1681">
      <c r="A1681" t="inlineStr">
        <is>
          <t>810012698740</t>
        </is>
      </c>
      <c r="B1681" t="inlineStr">
        <is>
          <t>Bellboy Corporation</t>
        </is>
      </c>
      <c r="C1681" t="inlineStr">
        <is>
          <t>Osseo</t>
        </is>
      </c>
      <c r="D1681" t="inlineStr">
        <is>
          <t>6pk 12oz can</t>
        </is>
      </c>
      <c r="E1681" t="inlineStr">
        <is>
          <t>BLNCD Mocktail Variety Pack 10mg THC 6pk 12oz can</t>
        </is>
      </c>
      <c r="F1681" t="n">
        <v>4</v>
      </c>
      <c r="G1681" t="n">
        <v>3</v>
      </c>
      <c r="H1681" t="n">
        <v>50</v>
      </c>
      <c r="I1681" t="n">
        <v>0</v>
      </c>
      <c r="J1681" t="n">
        <v>0</v>
      </c>
      <c r="K1681" t="n">
        <v>0</v>
      </c>
      <c r="L1681">
        <f>G1681+K1681*F1681</f>
        <v/>
      </c>
      <c r="M1681">
        <f>IF(X1681&gt;0,L1681/(X1681*7/30),"")</f>
        <v/>
      </c>
      <c r="N1681">
        <f>IF(Y1681&gt;0,L1681/(Y1681*7/90),"")</f>
        <v/>
      </c>
      <c r="O1681" t="n">
        <v>80</v>
      </c>
      <c r="P1681">
        <f>K1681*O1681</f>
        <v/>
      </c>
      <c r="Q1681" t="inlineStr">
        <is>
          <t>THC</t>
        </is>
      </c>
      <c r="R1681" t="inlineStr">
        <is>
          <t>Beverages</t>
        </is>
      </c>
      <c r="S1681" t="inlineStr"/>
      <c r="T1681" t="inlineStr">
        <is>
          <t>9918152</t>
        </is>
      </c>
      <c r="U1681" t="n">
        <v>0</v>
      </c>
      <c r="V1681" t="n">
        <v>176</v>
      </c>
      <c r="W1681" t="n">
        <v>0</v>
      </c>
      <c r="X1681" t="n">
        <v>0</v>
      </c>
      <c r="Y1681" t="n">
        <v>0</v>
      </c>
      <c r="Z1681" t="n">
        <v>1</v>
      </c>
      <c r="AA1681" t="n">
        <v>5</v>
      </c>
      <c r="AB1681" t="n">
        <v>1</v>
      </c>
      <c r="AC1681" t="n">
        <v>19.2125</v>
      </c>
      <c r="AD1681" t="n">
        <v>20</v>
      </c>
      <c r="AE1681" t="n">
        <v>0</v>
      </c>
      <c r="AF1681" t="n">
        <v>0</v>
      </c>
      <c r="AG1681" t="n">
        <v>0</v>
      </c>
      <c r="AH1681" t="n">
        <v>33.49</v>
      </c>
      <c r="AI1681" t="n">
        <v>150.86</v>
      </c>
      <c r="AJ1681" t="n">
        <v>0</v>
      </c>
      <c r="AK1681" t="n">
        <v>0</v>
      </c>
      <c r="AL1681" t="n">
        <v>33.49</v>
      </c>
      <c r="AM1681" t="n">
        <v>30.172</v>
      </c>
      <c r="AN1681" t="n">
        <v>0</v>
      </c>
      <c r="AO1681" t="n">
        <v>0</v>
      </c>
      <c r="AP1681" t="inlineStr"/>
      <c r="AQ1681" t="n">
        <v>0</v>
      </c>
      <c r="AR1681" t="n">
        <v>0</v>
      </c>
    </row>
    <row r="1682">
      <c r="A1682" t="inlineStr">
        <is>
          <t>810012699761</t>
        </is>
      </c>
      <c r="B1682" t="inlineStr">
        <is>
          <t>Bellboy Corporation</t>
        </is>
      </c>
      <c r="C1682" t="inlineStr">
        <is>
          <t>Cottage Grove</t>
        </is>
      </c>
      <c r="D1682" t="inlineStr">
        <is>
          <t>6pk 12oz can</t>
        </is>
      </c>
      <c r="E1682" t="inlineStr">
        <is>
          <t>Foundry Nation Soda Variety Pack 5mg THC 6pk 12oz can</t>
        </is>
      </c>
      <c r="F1682" t="n">
        <v>4</v>
      </c>
      <c r="G1682" t="n">
        <v>3</v>
      </c>
      <c r="H1682" t="n">
        <v>41</v>
      </c>
      <c r="I1682" t="n">
        <v>0</v>
      </c>
      <c r="J1682" t="n">
        <v>0</v>
      </c>
      <c r="K1682" t="n">
        <v>0</v>
      </c>
      <c r="L1682">
        <f>G1682+K1682*F1682</f>
        <v/>
      </c>
      <c r="M1682">
        <f>IF(X1682&gt;0,L1682/(X1682*7/30),"")</f>
        <v/>
      </c>
      <c r="N1682">
        <f>IF(Y1682&gt;0,L1682/(Y1682*7/90),"")</f>
        <v/>
      </c>
      <c r="O1682" t="n">
        <v>53.8</v>
      </c>
      <c r="P1682">
        <f>K1682*O1682</f>
        <v/>
      </c>
      <c r="Q1682" t="inlineStr">
        <is>
          <t>THC</t>
        </is>
      </c>
      <c r="R1682" t="inlineStr">
        <is>
          <t>Beverages</t>
        </is>
      </c>
      <c r="S1682" t="inlineStr"/>
      <c r="T1682" t="inlineStr">
        <is>
          <t>MNGODFNSVP60</t>
        </is>
      </c>
      <c r="U1682" t="n">
        <v>0</v>
      </c>
      <c r="V1682" t="n">
        <v>104</v>
      </c>
      <c r="W1682" t="n">
        <v>0</v>
      </c>
      <c r="X1682" t="n">
        <v>0</v>
      </c>
      <c r="Y1682" t="n">
        <v>0</v>
      </c>
      <c r="Z1682" t="n">
        <v>5</v>
      </c>
      <c r="AA1682" t="n">
        <v>5</v>
      </c>
      <c r="AB1682" t="n">
        <v>0</v>
      </c>
      <c r="AC1682" t="n">
        <v>13.45</v>
      </c>
      <c r="AD1682" t="n">
        <v>13.45</v>
      </c>
      <c r="AE1682" t="n">
        <v>0</v>
      </c>
      <c r="AF1682" t="n">
        <v>0</v>
      </c>
      <c r="AG1682" t="n">
        <v>0</v>
      </c>
      <c r="AH1682" t="n">
        <v>115.92</v>
      </c>
      <c r="AI1682" t="n">
        <v>115.92</v>
      </c>
      <c r="AJ1682" t="n">
        <v>0</v>
      </c>
      <c r="AK1682" t="n">
        <v>0</v>
      </c>
      <c r="AL1682" t="n">
        <v>23.184</v>
      </c>
      <c r="AM1682" t="n">
        <v>23.184</v>
      </c>
      <c r="AN1682" t="n">
        <v>0</v>
      </c>
      <c r="AO1682" t="n">
        <v>0</v>
      </c>
      <c r="AP1682" t="inlineStr">
        <is>
          <t>Bellboy Corporation</t>
        </is>
      </c>
      <c r="AQ1682" t="n">
        <v>0</v>
      </c>
      <c r="AR1682" t="n">
        <v>0</v>
      </c>
    </row>
    <row r="1683">
      <c r="A1683" t="inlineStr">
        <is>
          <t>810012699761</t>
        </is>
      </c>
      <c r="B1683" t="inlineStr">
        <is>
          <t>Small Lot MN</t>
        </is>
      </c>
      <c r="C1683" t="inlineStr">
        <is>
          <t>Andover</t>
        </is>
      </c>
      <c r="D1683" t="inlineStr">
        <is>
          <t>6pk 12oz can</t>
        </is>
      </c>
      <c r="E1683" t="inlineStr">
        <is>
          <t>Foundry Nation Soda Variety Pack 5mg THC 6pk 12oz can</t>
        </is>
      </c>
      <c r="F1683" t="n">
        <v>4</v>
      </c>
      <c r="G1683" t="n">
        <v>3</v>
      </c>
      <c r="H1683" t="n">
        <v>41</v>
      </c>
      <c r="I1683" t="n">
        <v>1</v>
      </c>
      <c r="J1683" t="n">
        <v>0</v>
      </c>
      <c r="K1683" t="n">
        <v>0</v>
      </c>
      <c r="L1683">
        <f>G1683+K1683*F1683</f>
        <v/>
      </c>
      <c r="M1683">
        <f>IF(X1683&gt;0,L1683/(X1683*7/30),"")</f>
        <v/>
      </c>
      <c r="N1683">
        <f>IF(Y1683&gt;0,L1683/(Y1683*7/90),"")</f>
        <v/>
      </c>
      <c r="O1683" t="n">
        <v>53.8</v>
      </c>
      <c r="P1683">
        <f>K1683*O1683</f>
        <v/>
      </c>
      <c r="Q1683" t="inlineStr">
        <is>
          <t>THC</t>
        </is>
      </c>
      <c r="R1683" t="inlineStr">
        <is>
          <t>Beverages</t>
        </is>
      </c>
      <c r="S1683" t="inlineStr"/>
      <c r="T1683" t="inlineStr">
        <is>
          <t>MNGODFNSVP60</t>
        </is>
      </c>
      <c r="U1683" t="n">
        <v>0</v>
      </c>
      <c r="V1683" t="n">
        <v>104</v>
      </c>
      <c r="W1683" t="n">
        <v>0</v>
      </c>
      <c r="X1683" t="n">
        <v>0</v>
      </c>
      <c r="Y1683" t="n">
        <v>3</v>
      </c>
      <c r="Z1683" t="n">
        <v>7</v>
      </c>
      <c r="AA1683" t="n">
        <v>7</v>
      </c>
      <c r="AB1683" t="n">
        <v>0</v>
      </c>
      <c r="AC1683" t="n">
        <v>13.45</v>
      </c>
      <c r="AD1683" t="n">
        <v>13.45</v>
      </c>
      <c r="AE1683" t="n">
        <v>0</v>
      </c>
      <c r="AF1683" t="n">
        <v>0</v>
      </c>
      <c r="AG1683" t="n">
        <v>59.88</v>
      </c>
      <c r="AH1683" t="n">
        <v>139.72</v>
      </c>
      <c r="AI1683" t="n">
        <v>139.72</v>
      </c>
      <c r="AJ1683" t="n">
        <v>0</v>
      </c>
      <c r="AK1683" t="n">
        <v>0</v>
      </c>
      <c r="AL1683" t="n">
        <v>19.96</v>
      </c>
      <c r="AM1683" t="n">
        <v>19.96</v>
      </c>
      <c r="AN1683" t="n">
        <v>0</v>
      </c>
      <c r="AO1683" t="n">
        <v>0</v>
      </c>
      <c r="AP1683" t="inlineStr">
        <is>
          <t>Bellboy Corporation</t>
        </is>
      </c>
      <c r="AQ1683" t="n">
        <v>0</v>
      </c>
      <c r="AR1683" t="n">
        <v>1</v>
      </c>
    </row>
    <row r="1684">
      <c r="A1684" t="inlineStr">
        <is>
          <t>810012699761</t>
        </is>
      </c>
      <c r="B1684" t="inlineStr">
        <is>
          <t>Small Lot MN</t>
        </is>
      </c>
      <c r="C1684" t="inlineStr">
        <is>
          <t>Bloomington</t>
        </is>
      </c>
      <c r="D1684" t="inlineStr">
        <is>
          <t>6pk 12oz can</t>
        </is>
      </c>
      <c r="E1684" t="inlineStr">
        <is>
          <t>Foundry Nation Soda Variety Pack 5mg THC 6pk 12oz can</t>
        </is>
      </c>
      <c r="F1684" t="n">
        <v>4</v>
      </c>
      <c r="G1684" t="n">
        <v>3</v>
      </c>
      <c r="H1684" t="n">
        <v>41</v>
      </c>
      <c r="I1684" t="n">
        <v>0</v>
      </c>
      <c r="J1684" t="n">
        <v>0</v>
      </c>
      <c r="K1684" t="n">
        <v>0</v>
      </c>
      <c r="L1684">
        <f>G1684+K1684*F1684</f>
        <v/>
      </c>
      <c r="M1684">
        <f>IF(X1684&gt;0,L1684/(X1684*7/30),"")</f>
        <v/>
      </c>
      <c r="N1684">
        <f>IF(Y1684&gt;0,L1684/(Y1684*7/90),"")</f>
        <v/>
      </c>
      <c r="O1684" t="n">
        <v>53.8</v>
      </c>
      <c r="P1684">
        <f>K1684*O1684</f>
        <v/>
      </c>
      <c r="Q1684" t="inlineStr">
        <is>
          <t>THC</t>
        </is>
      </c>
      <c r="R1684" t="inlineStr">
        <is>
          <t>Beverages</t>
        </is>
      </c>
      <c r="S1684" t="inlineStr"/>
      <c r="T1684" t="inlineStr">
        <is>
          <t>MNGODFNSVP60</t>
        </is>
      </c>
      <c r="U1684" t="n">
        <v>0</v>
      </c>
      <c r="V1684" t="n">
        <v>104</v>
      </c>
      <c r="W1684" t="n">
        <v>0</v>
      </c>
      <c r="X1684" t="n">
        <v>1</v>
      </c>
      <c r="Y1684" t="n">
        <v>5</v>
      </c>
      <c r="Z1684" t="n">
        <v>5</v>
      </c>
      <c r="AA1684" t="n">
        <v>5</v>
      </c>
      <c r="AB1684" t="n">
        <v>0</v>
      </c>
      <c r="AC1684" t="n">
        <v>13.45</v>
      </c>
      <c r="AD1684" t="n">
        <v>13.45</v>
      </c>
      <c r="AE1684" t="n">
        <v>0</v>
      </c>
      <c r="AF1684" t="n">
        <v>19.96</v>
      </c>
      <c r="AG1684" t="n">
        <v>99.80000000000001</v>
      </c>
      <c r="AH1684" t="n">
        <v>99.80000000000001</v>
      </c>
      <c r="AI1684" t="n">
        <v>99.80000000000001</v>
      </c>
      <c r="AJ1684" t="n">
        <v>0</v>
      </c>
      <c r="AK1684" t="n">
        <v>19.96</v>
      </c>
      <c r="AL1684" t="n">
        <v>19.96</v>
      </c>
      <c r="AM1684" t="n">
        <v>19.96</v>
      </c>
      <c r="AN1684" t="n">
        <v>0</v>
      </c>
      <c r="AO1684" t="n">
        <v>0</v>
      </c>
      <c r="AP1684" t="inlineStr">
        <is>
          <t>Bellboy Corporation</t>
        </is>
      </c>
      <c r="AQ1684" t="n">
        <v>0</v>
      </c>
      <c r="AR1684" t="n">
        <v>0</v>
      </c>
    </row>
    <row r="1685">
      <c r="A1685" t="inlineStr">
        <is>
          <t>810012699761</t>
        </is>
      </c>
      <c r="B1685" t="inlineStr">
        <is>
          <t>Small Lot MN</t>
        </is>
      </c>
      <c r="C1685" t="inlineStr">
        <is>
          <t>St. Louis Park</t>
        </is>
      </c>
      <c r="D1685" t="inlineStr">
        <is>
          <t>6pk 12oz can</t>
        </is>
      </c>
      <c r="E1685" t="inlineStr">
        <is>
          <t>Foundry Nation Soda Variety Pack 5mg THC 6pk 12oz can</t>
        </is>
      </c>
      <c r="F1685" t="n">
        <v>4</v>
      </c>
      <c r="G1685" t="n">
        <v>3</v>
      </c>
      <c r="H1685" t="n">
        <v>41</v>
      </c>
      <c r="I1685" t="n">
        <v>2</v>
      </c>
      <c r="J1685" t="n">
        <v>0</v>
      </c>
      <c r="K1685" t="n">
        <v>0</v>
      </c>
      <c r="L1685">
        <f>G1685+K1685*F1685</f>
        <v/>
      </c>
      <c r="M1685">
        <f>IF(X1685&gt;0,L1685/(X1685*7/30),"")</f>
        <v/>
      </c>
      <c r="N1685">
        <f>IF(Y1685&gt;0,L1685/(Y1685*7/90),"")</f>
        <v/>
      </c>
      <c r="O1685" t="n">
        <v>53.8</v>
      </c>
      <c r="P1685">
        <f>K1685*O1685</f>
        <v/>
      </c>
      <c r="Q1685" t="inlineStr">
        <is>
          <t>THC</t>
        </is>
      </c>
      <c r="R1685" t="inlineStr">
        <is>
          <t>Beverages</t>
        </is>
      </c>
      <c r="S1685" t="inlineStr"/>
      <c r="T1685" t="inlineStr">
        <is>
          <t>MNGODFNSVP60</t>
        </is>
      </c>
      <c r="U1685" t="n">
        <v>0</v>
      </c>
      <c r="V1685" t="n">
        <v>104</v>
      </c>
      <c r="W1685" t="n">
        <v>0</v>
      </c>
      <c r="X1685" t="n">
        <v>0</v>
      </c>
      <c r="Y1685" t="n">
        <v>0</v>
      </c>
      <c r="Z1685" t="n">
        <v>0</v>
      </c>
      <c r="AA1685" t="n">
        <v>6</v>
      </c>
      <c r="AB1685" t="n">
        <v>2</v>
      </c>
      <c r="AC1685" t="n">
        <v>13.45</v>
      </c>
      <c r="AD1685" t="n">
        <v>13.45</v>
      </c>
      <c r="AE1685" t="n">
        <v>0</v>
      </c>
      <c r="AF1685" t="n">
        <v>0</v>
      </c>
      <c r="AG1685" t="n">
        <v>0</v>
      </c>
      <c r="AH1685" t="n">
        <v>0</v>
      </c>
      <c r="AI1685" t="n">
        <v>119.85</v>
      </c>
      <c r="AJ1685" t="n">
        <v>0</v>
      </c>
      <c r="AK1685" t="n">
        <v>0</v>
      </c>
      <c r="AL1685" t="n">
        <v>0</v>
      </c>
      <c r="AM1685" t="n">
        <v>19.975</v>
      </c>
      <c r="AN1685" t="n">
        <v>0</v>
      </c>
      <c r="AO1685" t="n">
        <v>0</v>
      </c>
      <c r="AP1685" t="inlineStr">
        <is>
          <t>Bellboy Corporation</t>
        </is>
      </c>
      <c r="AQ1685" t="n">
        <v>0</v>
      </c>
      <c r="AR1685" t="n">
        <v>0</v>
      </c>
    </row>
    <row r="1686">
      <c r="A1686" t="inlineStr">
        <is>
          <t>850009601872</t>
        </is>
      </c>
      <c r="B1686" t="inlineStr">
        <is>
          <t>Capitol Beverage Sales, L.P.</t>
        </is>
      </c>
      <c r="C1686" t="inlineStr">
        <is>
          <t>Bloomington</t>
        </is>
      </c>
      <c r="D1686" t="inlineStr">
        <is>
          <t>6pk 16oz can</t>
        </is>
      </c>
      <c r="E1686" t="inlineStr">
        <is>
          <t>Iverson 96 Nectarine 10mg THC 6pk 16oz can</t>
        </is>
      </c>
      <c r="F1686" t="n">
        <v>4</v>
      </c>
      <c r="G1686" t="n">
        <v>3</v>
      </c>
      <c r="H1686" t="n">
        <v>52.83333</v>
      </c>
      <c r="I1686" t="n">
        <v>0</v>
      </c>
      <c r="J1686" t="n">
        <v>0</v>
      </c>
      <c r="K1686" t="n">
        <v>0</v>
      </c>
      <c r="L1686">
        <f>G1686+K1686*F1686</f>
        <v/>
      </c>
      <c r="M1686">
        <f>IF(X1686&gt;0,L1686/(X1686*7/30),"")</f>
        <v/>
      </c>
      <c r="N1686">
        <f>IF(Y1686&gt;0,L1686/(Y1686*7/90),"")</f>
        <v/>
      </c>
      <c r="O1686" t="n">
        <v>53.68</v>
      </c>
      <c r="P1686">
        <f>K1686*O1686</f>
        <v/>
      </c>
      <c r="Q1686" t="inlineStr">
        <is>
          <t>THC</t>
        </is>
      </c>
      <c r="R1686" t="inlineStr">
        <is>
          <t>Beverages</t>
        </is>
      </c>
      <c r="S1686" t="inlineStr"/>
      <c r="T1686" t="inlineStr">
        <is>
          <t>850009601872</t>
        </is>
      </c>
      <c r="U1686" t="n">
        <v>0</v>
      </c>
      <c r="V1686" t="n">
        <v>337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0</v>
      </c>
      <c r="AC1686" t="n">
        <v>13.63023660647512</v>
      </c>
      <c r="AD1686" t="n">
        <v>13.42</v>
      </c>
      <c r="AE1686" t="n">
        <v>19.86</v>
      </c>
      <c r="AF1686" t="n">
        <v>19.86</v>
      </c>
      <c r="AG1686" t="n">
        <v>19.86</v>
      </c>
      <c r="AH1686" t="n">
        <v>19.86</v>
      </c>
      <c r="AI1686" t="n">
        <v>19.86</v>
      </c>
      <c r="AJ1686" t="n">
        <v>19.86</v>
      </c>
      <c r="AK1686" t="n">
        <v>19.86</v>
      </c>
      <c r="AL1686" t="n">
        <v>19.86</v>
      </c>
      <c r="AM1686" t="n">
        <v>19.86</v>
      </c>
      <c r="AN1686" t="n">
        <v>0</v>
      </c>
      <c r="AO1686" t="n">
        <v>0</v>
      </c>
      <c r="AP1686" t="inlineStr">
        <is>
          <t>Capitol Beverage Sales, L.P.</t>
        </is>
      </c>
      <c r="AQ1686" t="n">
        <v>0</v>
      </c>
      <c r="AR1686" t="n">
        <v>0</v>
      </c>
    </row>
    <row r="1687">
      <c r="A1687" t="inlineStr">
        <is>
          <t>850033550719</t>
        </is>
      </c>
      <c r="B1687" t="inlineStr">
        <is>
          <t>Insight Brewing Company (D)</t>
        </is>
      </c>
      <c r="C1687" t="inlineStr">
        <is>
          <t>Chanhassen</t>
        </is>
      </c>
      <c r="D1687" t="inlineStr">
        <is>
          <t>6pk 12oz can</t>
        </is>
      </c>
      <c r="E1687" t="inlineStr">
        <is>
          <t>Insight Grapefruit 10mg THC 6pk 12oz can</t>
        </is>
      </c>
      <c r="F1687" t="n">
        <v>4</v>
      </c>
      <c r="G1687" t="n">
        <v>3</v>
      </c>
      <c r="H1687" t="n">
        <v>68</v>
      </c>
      <c r="I1687" t="n">
        <v>4</v>
      </c>
      <c r="J1687" t="n">
        <v>0</v>
      </c>
      <c r="K1687" t="n">
        <v>0</v>
      </c>
      <c r="L1687">
        <f>G1687+K1687*F1687</f>
        <v/>
      </c>
      <c r="M1687">
        <f>IF(X1687&gt;0,L1687/(X1687*7/30),"")</f>
        <v/>
      </c>
      <c r="N1687">
        <f>IF(Y1687&gt;0,L1687/(Y1687*7/90),"")</f>
        <v/>
      </c>
      <c r="O1687" t="n">
        <v>50.89</v>
      </c>
      <c r="P1687">
        <f>K1687*O1687</f>
        <v/>
      </c>
      <c r="Q1687" t="inlineStr">
        <is>
          <t>THC</t>
        </is>
      </c>
      <c r="R1687" t="inlineStr">
        <is>
          <t>Beverages</t>
        </is>
      </c>
      <c r="S1687" t="inlineStr"/>
      <c r="T1687" t="inlineStr">
        <is>
          <t>GRAPE06</t>
        </is>
      </c>
      <c r="U1687" t="n">
        <v>0</v>
      </c>
      <c r="V1687" t="n">
        <v>204</v>
      </c>
      <c r="W1687" t="n">
        <v>0</v>
      </c>
      <c r="X1687" t="n">
        <v>1</v>
      </c>
      <c r="Y1687" t="n">
        <v>2</v>
      </c>
      <c r="Z1687" t="n">
        <v>7</v>
      </c>
      <c r="AA1687" t="n">
        <v>8</v>
      </c>
      <c r="AB1687" t="n">
        <v>0</v>
      </c>
      <c r="AC1687" t="n">
        <v>12.72738970588235</v>
      </c>
      <c r="AD1687" t="n">
        <v>12.7225</v>
      </c>
      <c r="AE1687" t="n">
        <v>0</v>
      </c>
      <c r="AF1687" t="n">
        <v>18.99</v>
      </c>
      <c r="AG1687" t="n">
        <v>37.95</v>
      </c>
      <c r="AH1687" t="n">
        <v>132.78</v>
      </c>
      <c r="AI1687" t="n">
        <v>155.27</v>
      </c>
      <c r="AJ1687" t="n">
        <v>0</v>
      </c>
      <c r="AK1687" t="n">
        <v>18.99</v>
      </c>
      <c r="AL1687" t="n">
        <v>18.968571428</v>
      </c>
      <c r="AM1687" t="n">
        <v>19.40875</v>
      </c>
      <c r="AN1687" t="n">
        <v>0</v>
      </c>
      <c r="AO1687" t="n">
        <v>3</v>
      </c>
      <c r="AP1687" t="inlineStr">
        <is>
          <t>Insight Brewing Company (D)</t>
        </is>
      </c>
      <c r="AQ1687" t="n">
        <v>0</v>
      </c>
      <c r="AR1687" t="n">
        <v>2</v>
      </c>
    </row>
    <row r="1688">
      <c r="A1688" t="inlineStr">
        <is>
          <t>850033550726</t>
        </is>
      </c>
      <c r="B1688" t="inlineStr">
        <is>
          <t>Insight Brewing Company (D)</t>
        </is>
      </c>
      <c r="C1688" t="inlineStr">
        <is>
          <t>Stillwater</t>
        </is>
      </c>
      <c r="D1688" t="inlineStr">
        <is>
          <t>6pk 12oz can</t>
        </is>
      </c>
      <c r="E1688" t="inlineStr">
        <is>
          <t>Insight Mixed Berry 10mg 6pk 12oz can</t>
        </is>
      </c>
      <c r="F1688" t="n">
        <v>4</v>
      </c>
      <c r="G1688" t="n">
        <v>3</v>
      </c>
      <c r="H1688" t="n">
        <v>60</v>
      </c>
      <c r="I1688" t="n">
        <v>1</v>
      </c>
      <c r="J1688" t="n">
        <v>0</v>
      </c>
      <c r="K1688" t="n">
        <v>0</v>
      </c>
      <c r="L1688">
        <f>G1688+K1688*F1688</f>
        <v/>
      </c>
      <c r="M1688">
        <f>IF(X1688&gt;0,L1688/(X1688*7/30),"")</f>
        <v/>
      </c>
      <c r="N1688">
        <f>IF(Y1688&gt;0,L1688/(Y1688*7/90),"")</f>
        <v/>
      </c>
      <c r="O1688" t="n">
        <v>50.89</v>
      </c>
      <c r="P1688">
        <f>K1688*O1688</f>
        <v/>
      </c>
      <c r="Q1688" t="inlineStr">
        <is>
          <t>THC</t>
        </is>
      </c>
      <c r="R1688" t="inlineStr">
        <is>
          <t>Beverages</t>
        </is>
      </c>
      <c r="S1688" t="inlineStr"/>
      <c r="T1688" t="inlineStr">
        <is>
          <t>MIXED06</t>
        </is>
      </c>
      <c r="U1688" t="n">
        <v>0</v>
      </c>
      <c r="V1688" t="n">
        <v>284</v>
      </c>
      <c r="W1688" t="n">
        <v>0</v>
      </c>
      <c r="X1688" t="n">
        <v>1</v>
      </c>
      <c r="Y1688" t="n">
        <v>5</v>
      </c>
      <c r="Z1688" t="n">
        <v>21</v>
      </c>
      <c r="AA1688" t="n">
        <v>27</v>
      </c>
      <c r="AB1688" t="n">
        <v>3</v>
      </c>
      <c r="AC1688" t="n">
        <v>12.7225</v>
      </c>
      <c r="AD1688" t="n">
        <v>12.7225</v>
      </c>
      <c r="AE1688" t="n">
        <v>0</v>
      </c>
      <c r="AF1688" t="n">
        <v>18.96</v>
      </c>
      <c r="AG1688" t="n">
        <v>94.80000000000001</v>
      </c>
      <c r="AH1688" t="n">
        <v>398.3399999999999</v>
      </c>
      <c r="AI1688" t="n">
        <v>522.6899999999999</v>
      </c>
      <c r="AJ1688" t="n">
        <v>0</v>
      </c>
      <c r="AK1688" t="n">
        <v>18.96</v>
      </c>
      <c r="AL1688" t="n">
        <v>18.968571428</v>
      </c>
      <c r="AM1688" t="n">
        <v>19.358888888</v>
      </c>
      <c r="AN1688" t="n">
        <v>0</v>
      </c>
      <c r="AO1688" t="n">
        <v>0</v>
      </c>
      <c r="AP1688" t="inlineStr">
        <is>
          <t>Insight Brewing Company (D)</t>
        </is>
      </c>
      <c r="AQ1688" t="n">
        <v>1</v>
      </c>
      <c r="AR1688" t="n">
        <v>2.5</v>
      </c>
    </row>
    <row r="1689">
      <c r="A1689" t="inlineStr">
        <is>
          <t>850033550733</t>
        </is>
      </c>
      <c r="B1689" t="inlineStr">
        <is>
          <t>Insight Brewing Company (D)</t>
        </is>
      </c>
      <c r="C1689" t="inlineStr">
        <is>
          <t>Andover</t>
        </is>
      </c>
      <c r="D1689" t="inlineStr">
        <is>
          <t>6pk 12oz can</t>
        </is>
      </c>
      <c r="E1689" t="inlineStr">
        <is>
          <t>Insight Mango 10mg 6pk 12oz can</t>
        </is>
      </c>
      <c r="F1689" t="n">
        <v>4</v>
      </c>
      <c r="G1689" t="n">
        <v>3</v>
      </c>
      <c r="H1689" t="n">
        <v>58</v>
      </c>
      <c r="I1689" t="n">
        <v>7</v>
      </c>
      <c r="J1689" t="n">
        <v>0</v>
      </c>
      <c r="K1689" t="n">
        <v>0</v>
      </c>
      <c r="L1689">
        <f>G1689+K1689*F1689</f>
        <v/>
      </c>
      <c r="M1689">
        <f>IF(X1689&gt;0,L1689/(X1689*7/30),"")</f>
        <v/>
      </c>
      <c r="N1689">
        <f>IF(Y1689&gt;0,L1689/(Y1689*7/90),"")</f>
        <v/>
      </c>
      <c r="O1689" t="n">
        <v>50.89</v>
      </c>
      <c r="P1689">
        <f>K1689*O1689</f>
        <v/>
      </c>
      <c r="Q1689" t="inlineStr">
        <is>
          <t>THC</t>
        </is>
      </c>
      <c r="R1689" t="inlineStr">
        <is>
          <t>Beverages</t>
        </is>
      </c>
      <c r="S1689" t="inlineStr"/>
      <c r="T1689" t="inlineStr">
        <is>
          <t>MANGO06</t>
        </is>
      </c>
      <c r="U1689" t="n">
        <v>0</v>
      </c>
      <c r="V1689" t="n">
        <v>205</v>
      </c>
      <c r="W1689" t="n">
        <v>0</v>
      </c>
      <c r="X1689" t="n">
        <v>0</v>
      </c>
      <c r="Y1689" t="n">
        <v>1</v>
      </c>
      <c r="Z1689" t="n">
        <v>10</v>
      </c>
      <c r="AA1689" t="n">
        <v>12</v>
      </c>
      <c r="AB1689" t="n">
        <v>1</v>
      </c>
      <c r="AC1689" t="n">
        <v>12.79719827586207</v>
      </c>
      <c r="AD1689" t="n">
        <v>12.7225</v>
      </c>
      <c r="AE1689" t="n">
        <v>0</v>
      </c>
      <c r="AF1689" t="n">
        <v>0</v>
      </c>
      <c r="AG1689" t="n">
        <v>18.96</v>
      </c>
      <c r="AH1689" t="n">
        <v>189.72</v>
      </c>
      <c r="AI1689" t="n">
        <v>227.64</v>
      </c>
      <c r="AJ1689" t="n">
        <v>0</v>
      </c>
      <c r="AK1689" t="n">
        <v>0</v>
      </c>
      <c r="AL1689" t="n">
        <v>18.972</v>
      </c>
      <c r="AM1689" t="n">
        <v>18.97</v>
      </c>
      <c r="AN1689" t="n">
        <v>0</v>
      </c>
      <c r="AO1689" t="n">
        <v>0</v>
      </c>
      <c r="AP1689" t="inlineStr">
        <is>
          <t>Insight Brewing Company (D)</t>
        </is>
      </c>
      <c r="AQ1689" t="n">
        <v>0</v>
      </c>
      <c r="AR1689" t="n">
        <v>1</v>
      </c>
    </row>
    <row r="1690">
      <c r="A1690" t="inlineStr">
        <is>
          <t>850033550733</t>
        </is>
      </c>
      <c r="B1690" t="inlineStr">
        <is>
          <t>Insight Brewing Company (D)</t>
        </is>
      </c>
      <c r="C1690" t="inlineStr">
        <is>
          <t>Bloomington</t>
        </is>
      </c>
      <c r="D1690" t="inlineStr">
        <is>
          <t>6pk 12oz can</t>
        </is>
      </c>
      <c r="E1690" t="inlineStr">
        <is>
          <t>Insight Mango 10mg 6pk 12oz can</t>
        </is>
      </c>
      <c r="F1690" t="n">
        <v>4</v>
      </c>
      <c r="G1690" t="n">
        <v>3</v>
      </c>
      <c r="H1690" t="n">
        <v>58</v>
      </c>
      <c r="I1690" t="n">
        <v>0</v>
      </c>
      <c r="J1690" t="n">
        <v>0</v>
      </c>
      <c r="K1690" t="n">
        <v>0</v>
      </c>
      <c r="L1690">
        <f>G1690+K1690*F1690</f>
        <v/>
      </c>
      <c r="M1690">
        <f>IF(X1690&gt;0,L1690/(X1690*7/30),"")</f>
        <v/>
      </c>
      <c r="N1690">
        <f>IF(Y1690&gt;0,L1690/(Y1690*7/90),"")</f>
        <v/>
      </c>
      <c r="O1690" t="n">
        <v>50.89</v>
      </c>
      <c r="P1690">
        <f>K1690*O1690</f>
        <v/>
      </c>
      <c r="Q1690" t="inlineStr">
        <is>
          <t>THC</t>
        </is>
      </c>
      <c r="R1690" t="inlineStr">
        <is>
          <t>Beverages</t>
        </is>
      </c>
      <c r="S1690" t="inlineStr"/>
      <c r="T1690" t="inlineStr">
        <is>
          <t>MANGO06</t>
        </is>
      </c>
      <c r="U1690" t="n">
        <v>0</v>
      </c>
      <c r="V1690" t="n">
        <v>205</v>
      </c>
      <c r="W1690" t="n">
        <v>0</v>
      </c>
      <c r="X1690" t="n">
        <v>0</v>
      </c>
      <c r="Y1690" t="n">
        <v>4</v>
      </c>
      <c r="Z1690" t="n">
        <v>5</v>
      </c>
      <c r="AA1690" t="n">
        <v>5</v>
      </c>
      <c r="AB1690" t="n">
        <v>0</v>
      </c>
      <c r="AC1690" t="n">
        <v>12.79719827586207</v>
      </c>
      <c r="AD1690" t="n">
        <v>12.7225</v>
      </c>
      <c r="AE1690" t="n">
        <v>0</v>
      </c>
      <c r="AF1690" t="n">
        <v>0</v>
      </c>
      <c r="AG1690" t="n">
        <v>75.84</v>
      </c>
      <c r="AH1690" t="n">
        <v>98.33000000000001</v>
      </c>
      <c r="AI1690" t="n">
        <v>98.33000000000001</v>
      </c>
      <c r="AJ1690" t="n">
        <v>0</v>
      </c>
      <c r="AK1690" t="n">
        <v>0</v>
      </c>
      <c r="AL1690" t="n">
        <v>19.8425</v>
      </c>
      <c r="AM1690" t="n">
        <v>19.8425</v>
      </c>
      <c r="AN1690" t="n">
        <v>0</v>
      </c>
      <c r="AO1690" t="n">
        <v>0</v>
      </c>
      <c r="AP1690" t="inlineStr">
        <is>
          <t>Insight Brewing Company (D)</t>
        </is>
      </c>
      <c r="AQ1690" t="n">
        <v>0</v>
      </c>
      <c r="AR1690" t="n">
        <v>0</v>
      </c>
    </row>
    <row r="1691">
      <c r="A1691" t="inlineStr">
        <is>
          <t>850033550733</t>
        </is>
      </c>
      <c r="B1691" t="inlineStr">
        <is>
          <t>Insight Brewing Company (D)</t>
        </is>
      </c>
      <c r="C1691" t="inlineStr">
        <is>
          <t>Cottage Grove</t>
        </is>
      </c>
      <c r="D1691" t="inlineStr">
        <is>
          <t>6pk 12oz can</t>
        </is>
      </c>
      <c r="E1691" t="inlineStr">
        <is>
          <t>Insight Mango 10mg 6pk 12oz can</t>
        </is>
      </c>
      <c r="F1691" t="n">
        <v>4</v>
      </c>
      <c r="G1691" t="n">
        <v>3</v>
      </c>
      <c r="H1691" t="n">
        <v>58</v>
      </c>
      <c r="I1691" t="n">
        <v>0</v>
      </c>
      <c r="J1691" t="n">
        <v>0</v>
      </c>
      <c r="K1691" t="n">
        <v>0</v>
      </c>
      <c r="L1691">
        <f>G1691+K1691*F1691</f>
        <v/>
      </c>
      <c r="M1691">
        <f>IF(X1691&gt;0,L1691/(X1691*7/30),"")</f>
        <v/>
      </c>
      <c r="N1691">
        <f>IF(Y1691&gt;0,L1691/(Y1691*7/90),"")</f>
        <v/>
      </c>
      <c r="O1691" t="n">
        <v>50.89</v>
      </c>
      <c r="P1691">
        <f>K1691*O1691</f>
        <v/>
      </c>
      <c r="Q1691" t="inlineStr">
        <is>
          <t>THC</t>
        </is>
      </c>
      <c r="R1691" t="inlineStr">
        <is>
          <t>Beverages</t>
        </is>
      </c>
      <c r="S1691" t="inlineStr"/>
      <c r="T1691" t="inlineStr">
        <is>
          <t>MANGO06</t>
        </is>
      </c>
      <c r="U1691" t="n">
        <v>0</v>
      </c>
      <c r="V1691" t="n">
        <v>205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n">
        <v>0</v>
      </c>
      <c r="AC1691" t="n">
        <v>12.79719827586207</v>
      </c>
      <c r="AD1691" t="n">
        <v>12.7225</v>
      </c>
      <c r="AE1691" t="n">
        <v>0</v>
      </c>
      <c r="AF1691" t="n">
        <v>0</v>
      </c>
      <c r="AG1691" t="n">
        <v>18.96</v>
      </c>
      <c r="AH1691" t="n">
        <v>18.96</v>
      </c>
      <c r="AI1691" t="n">
        <v>18.96</v>
      </c>
      <c r="AJ1691" t="n">
        <v>0</v>
      </c>
      <c r="AK1691" t="n">
        <v>0</v>
      </c>
      <c r="AL1691" t="n">
        <v>18.96</v>
      </c>
      <c r="AM1691" t="n">
        <v>18.96</v>
      </c>
      <c r="AN1691" t="n">
        <v>0</v>
      </c>
      <c r="AO1691" t="n">
        <v>0</v>
      </c>
      <c r="AP1691" t="inlineStr">
        <is>
          <t>Insight Brewing Company (D)</t>
        </is>
      </c>
      <c r="AQ1691" t="n">
        <v>0</v>
      </c>
      <c r="AR1691" t="n">
        <v>0</v>
      </c>
    </row>
    <row r="1692">
      <c r="A1692" t="inlineStr">
        <is>
          <t>850033550733</t>
        </is>
      </c>
      <c r="B1692" t="inlineStr">
        <is>
          <t>Insight Brewing Company (D)</t>
        </is>
      </c>
      <c r="C1692" t="inlineStr">
        <is>
          <t>Vadnais Heights</t>
        </is>
      </c>
      <c r="D1692" t="inlineStr">
        <is>
          <t>6pk 12oz can</t>
        </is>
      </c>
      <c r="E1692" t="inlineStr">
        <is>
          <t>Insight Mango 10mg 6pk 12oz can</t>
        </is>
      </c>
      <c r="F1692" t="n">
        <v>4</v>
      </c>
      <c r="G1692" t="n">
        <v>3</v>
      </c>
      <c r="H1692" t="n">
        <v>58</v>
      </c>
      <c r="I1692" t="n">
        <v>1</v>
      </c>
      <c r="J1692" t="n">
        <v>0</v>
      </c>
      <c r="K1692" t="n">
        <v>0</v>
      </c>
      <c r="L1692">
        <f>G1692+K1692*F1692</f>
        <v/>
      </c>
      <c r="M1692">
        <f>IF(X1692&gt;0,L1692/(X1692*7/30),"")</f>
        <v/>
      </c>
      <c r="N1692">
        <f>IF(Y1692&gt;0,L1692/(Y1692*7/90),"")</f>
        <v/>
      </c>
      <c r="O1692" t="n">
        <v>50.89</v>
      </c>
      <c r="P1692">
        <f>K1692*O1692</f>
        <v/>
      </c>
      <c r="Q1692" t="inlineStr">
        <is>
          <t>THC</t>
        </is>
      </c>
      <c r="R1692" t="inlineStr">
        <is>
          <t>Beverages</t>
        </is>
      </c>
      <c r="S1692" t="inlineStr"/>
      <c r="T1692" t="inlineStr">
        <is>
          <t>MANGO06</t>
        </is>
      </c>
      <c r="U1692" t="n">
        <v>0</v>
      </c>
      <c r="V1692" t="n">
        <v>205</v>
      </c>
      <c r="W1692" t="n">
        <v>1</v>
      </c>
      <c r="X1692" t="n">
        <v>1</v>
      </c>
      <c r="Y1692" t="n">
        <v>2</v>
      </c>
      <c r="Z1692" t="n">
        <v>10</v>
      </c>
      <c r="AA1692" t="n">
        <v>17</v>
      </c>
      <c r="AB1692" t="n">
        <v>1</v>
      </c>
      <c r="AC1692" t="n">
        <v>12.79719827586207</v>
      </c>
      <c r="AD1692" t="n">
        <v>12.7225</v>
      </c>
      <c r="AE1692" t="n">
        <v>18.96</v>
      </c>
      <c r="AF1692" t="n">
        <v>18.96</v>
      </c>
      <c r="AG1692" t="n">
        <v>37.92</v>
      </c>
      <c r="AH1692" t="n">
        <v>189.6000000000001</v>
      </c>
      <c r="AI1692" t="n">
        <v>322.32</v>
      </c>
      <c r="AJ1692" t="n">
        <v>18.96</v>
      </c>
      <c r="AK1692" t="n">
        <v>18.96</v>
      </c>
      <c r="AL1692" t="n">
        <v>18.96</v>
      </c>
      <c r="AM1692" t="n">
        <v>18.96</v>
      </c>
      <c r="AN1692" t="n">
        <v>0</v>
      </c>
      <c r="AO1692" t="n">
        <v>0</v>
      </c>
      <c r="AP1692" t="inlineStr">
        <is>
          <t>Insight Brewing Company (D)</t>
        </is>
      </c>
      <c r="AQ1692" t="n">
        <v>0</v>
      </c>
      <c r="AR1692" t="n">
        <v>0</v>
      </c>
    </row>
    <row r="1693">
      <c r="A1693" t="inlineStr">
        <is>
          <t>850033550733</t>
        </is>
      </c>
      <c r="B1693" t="inlineStr">
        <is>
          <t>Insight Brewing Company (D)</t>
        </is>
      </c>
      <c r="C1693" t="inlineStr">
        <is>
          <t>Woodbury</t>
        </is>
      </c>
      <c r="D1693" t="inlineStr">
        <is>
          <t>6pk 12oz can</t>
        </is>
      </c>
      <c r="E1693" t="inlineStr">
        <is>
          <t>Insight Mango 10mg 6pk 12oz can</t>
        </is>
      </c>
      <c r="F1693" t="n">
        <v>4</v>
      </c>
      <c r="G1693" t="n">
        <v>3</v>
      </c>
      <c r="H1693" t="n">
        <v>58</v>
      </c>
      <c r="I1693" t="n">
        <v>1</v>
      </c>
      <c r="J1693" t="n">
        <v>0</v>
      </c>
      <c r="K1693" t="n">
        <v>0</v>
      </c>
      <c r="L1693">
        <f>G1693+K1693*F1693</f>
        <v/>
      </c>
      <c r="M1693">
        <f>IF(X1693&gt;0,L1693/(X1693*7/30),"")</f>
        <v/>
      </c>
      <c r="N1693">
        <f>IF(Y1693&gt;0,L1693/(Y1693*7/90),"")</f>
        <v/>
      </c>
      <c r="O1693" t="n">
        <v>50.89</v>
      </c>
      <c r="P1693">
        <f>K1693*O1693</f>
        <v/>
      </c>
      <c r="Q1693" t="inlineStr">
        <is>
          <t>THC</t>
        </is>
      </c>
      <c r="R1693" t="inlineStr">
        <is>
          <t>Beverages</t>
        </is>
      </c>
      <c r="S1693" t="inlineStr"/>
      <c r="T1693" t="inlineStr">
        <is>
          <t>MANGO06</t>
        </is>
      </c>
      <c r="U1693" t="n">
        <v>0</v>
      </c>
      <c r="V1693" t="n">
        <v>205</v>
      </c>
      <c r="W1693" t="n">
        <v>0</v>
      </c>
      <c r="X1693" t="n">
        <v>1</v>
      </c>
      <c r="Y1693" t="n">
        <v>1</v>
      </c>
      <c r="Z1693" t="n">
        <v>7</v>
      </c>
      <c r="AA1693" t="n">
        <v>10</v>
      </c>
      <c r="AB1693" t="n">
        <v>1</v>
      </c>
      <c r="AC1693" t="n">
        <v>12.79719827586207</v>
      </c>
      <c r="AD1693" t="n">
        <v>12.7225</v>
      </c>
      <c r="AE1693" t="n">
        <v>0</v>
      </c>
      <c r="AF1693" t="n">
        <v>22.49</v>
      </c>
      <c r="AG1693" t="n">
        <v>22.49</v>
      </c>
      <c r="AH1693" t="n">
        <v>136.25</v>
      </c>
      <c r="AI1693" t="n">
        <v>191.04</v>
      </c>
      <c r="AJ1693" t="n">
        <v>0</v>
      </c>
      <c r="AK1693" t="n">
        <v>22.49</v>
      </c>
      <c r="AL1693" t="n">
        <v>19.464285714</v>
      </c>
      <c r="AM1693" t="n">
        <v>19.104</v>
      </c>
      <c r="AN1693" t="n">
        <v>0</v>
      </c>
      <c r="AO1693" t="n">
        <v>0</v>
      </c>
      <c r="AP1693" t="inlineStr">
        <is>
          <t>Insight Brewing Company (D)</t>
        </is>
      </c>
      <c r="AQ1693" t="n">
        <v>0.5</v>
      </c>
      <c r="AR1693" t="n">
        <v>0.3333</v>
      </c>
    </row>
    <row r="1694">
      <c r="A1694" t="inlineStr">
        <is>
          <t>850033550740</t>
        </is>
      </c>
      <c r="B1694" t="inlineStr">
        <is>
          <t>Insight Brewing Company (D)</t>
        </is>
      </c>
      <c r="C1694" t="inlineStr">
        <is>
          <t>Bloomington</t>
        </is>
      </c>
      <c r="D1694" t="inlineStr">
        <is>
          <t>6pk 12oz can</t>
        </is>
      </c>
      <c r="E1694" t="inlineStr">
        <is>
          <t>Insight Orange  10mg 6pk 12oz can</t>
        </is>
      </c>
      <c r="F1694" t="n">
        <v>4</v>
      </c>
      <c r="G1694" t="n">
        <v>3</v>
      </c>
      <c r="H1694" t="n">
        <v>53</v>
      </c>
      <c r="I1694" t="n">
        <v>0</v>
      </c>
      <c r="J1694" t="n">
        <v>0</v>
      </c>
      <c r="K1694" t="n">
        <v>0</v>
      </c>
      <c r="L1694">
        <f>G1694+K1694*F1694</f>
        <v/>
      </c>
      <c r="M1694">
        <f>IF(X1694&gt;0,L1694/(X1694*7/30),"")</f>
        <v/>
      </c>
      <c r="N1694">
        <f>IF(Y1694&gt;0,L1694/(Y1694*7/90),"")</f>
        <v/>
      </c>
      <c r="O1694" t="n">
        <v>50.89</v>
      </c>
      <c r="P1694">
        <f>K1694*O1694</f>
        <v/>
      </c>
      <c r="Q1694" t="inlineStr">
        <is>
          <t>THC</t>
        </is>
      </c>
      <c r="R1694" t="inlineStr">
        <is>
          <t>Beverages</t>
        </is>
      </c>
      <c r="S1694" t="inlineStr"/>
      <c r="T1694" t="inlineStr">
        <is>
          <t>ORANG06</t>
        </is>
      </c>
      <c r="U1694" t="n">
        <v>0</v>
      </c>
      <c r="V1694" t="n">
        <v>178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n">
        <v>0</v>
      </c>
      <c r="AC1694" t="n">
        <v>12.7225</v>
      </c>
      <c r="AD1694" t="n">
        <v>12.7225</v>
      </c>
      <c r="AE1694" t="n">
        <v>0</v>
      </c>
      <c r="AF1694" t="n">
        <v>0</v>
      </c>
      <c r="AG1694" t="n">
        <v>18.96</v>
      </c>
      <c r="AH1694" t="n">
        <v>18.96</v>
      </c>
      <c r="AI1694" t="n">
        <v>18.96</v>
      </c>
      <c r="AJ1694" t="n">
        <v>0</v>
      </c>
      <c r="AK1694" t="n">
        <v>0</v>
      </c>
      <c r="AL1694" t="n">
        <v>18.96</v>
      </c>
      <c r="AM1694" t="n">
        <v>18.96</v>
      </c>
      <c r="AN1694" t="n">
        <v>0</v>
      </c>
      <c r="AO1694" t="n">
        <v>0</v>
      </c>
      <c r="AP1694" t="inlineStr">
        <is>
          <t>Insight Brewing Company (D)</t>
        </is>
      </c>
      <c r="AQ1694" t="n">
        <v>0</v>
      </c>
      <c r="AR1694" t="n">
        <v>0</v>
      </c>
    </row>
    <row r="1695">
      <c r="A1695" t="inlineStr">
        <is>
          <t>850033550740</t>
        </is>
      </c>
      <c r="B1695" t="inlineStr">
        <is>
          <t>Insight Brewing Company (D)</t>
        </is>
      </c>
      <c r="C1695" t="inlineStr">
        <is>
          <t>Ramsey</t>
        </is>
      </c>
      <c r="D1695" t="inlineStr">
        <is>
          <t>6pk 12oz can</t>
        </is>
      </c>
      <c r="E1695" t="inlineStr">
        <is>
          <t>Insight Orange  10mg 6pk 12oz can</t>
        </is>
      </c>
      <c r="F1695" t="n">
        <v>4</v>
      </c>
      <c r="G1695" t="n">
        <v>3</v>
      </c>
      <c r="H1695" t="n">
        <v>53</v>
      </c>
      <c r="I1695" t="n">
        <v>1</v>
      </c>
      <c r="J1695" t="n">
        <v>0</v>
      </c>
      <c r="K1695" t="n">
        <v>0</v>
      </c>
      <c r="L1695">
        <f>G1695+K1695*F1695</f>
        <v/>
      </c>
      <c r="M1695">
        <f>IF(X1695&gt;0,L1695/(X1695*7/30),"")</f>
        <v/>
      </c>
      <c r="N1695">
        <f>IF(Y1695&gt;0,L1695/(Y1695*7/90),"")</f>
        <v/>
      </c>
      <c r="O1695" t="n">
        <v>50.89</v>
      </c>
      <c r="P1695">
        <f>K1695*O1695</f>
        <v/>
      </c>
      <c r="Q1695" t="inlineStr">
        <is>
          <t>THC</t>
        </is>
      </c>
      <c r="R1695" t="inlineStr">
        <is>
          <t>Beverages</t>
        </is>
      </c>
      <c r="S1695" t="inlineStr"/>
      <c r="T1695" t="inlineStr">
        <is>
          <t>ORANG06</t>
        </is>
      </c>
      <c r="U1695" t="n">
        <v>0</v>
      </c>
      <c r="V1695" t="n">
        <v>178</v>
      </c>
      <c r="W1695" t="n">
        <v>1</v>
      </c>
      <c r="X1695" t="n">
        <v>1</v>
      </c>
      <c r="Y1695" t="n">
        <v>1</v>
      </c>
      <c r="Z1695" t="n">
        <v>4</v>
      </c>
      <c r="AA1695" t="n">
        <v>4</v>
      </c>
      <c r="AB1695" t="n">
        <v>0</v>
      </c>
      <c r="AC1695" t="n">
        <v>12.7225</v>
      </c>
      <c r="AD1695" t="n">
        <v>12.7225</v>
      </c>
      <c r="AE1695" t="n">
        <v>18.96</v>
      </c>
      <c r="AF1695" t="n">
        <v>18.96</v>
      </c>
      <c r="AG1695" t="n">
        <v>18.96</v>
      </c>
      <c r="AH1695" t="n">
        <v>75.84999999999999</v>
      </c>
      <c r="AI1695" t="n">
        <v>75.84999999999999</v>
      </c>
      <c r="AJ1695" t="n">
        <v>18.96</v>
      </c>
      <c r="AK1695" t="n">
        <v>18.96</v>
      </c>
      <c r="AL1695" t="n">
        <v>18.9625</v>
      </c>
      <c r="AM1695" t="n">
        <v>18.9625</v>
      </c>
      <c r="AN1695" t="n">
        <v>0</v>
      </c>
      <c r="AO1695" t="n">
        <v>0</v>
      </c>
      <c r="AP1695" t="inlineStr">
        <is>
          <t>Insight Brewing Company (D)</t>
        </is>
      </c>
      <c r="AQ1695" t="n">
        <v>0</v>
      </c>
      <c r="AR1695" t="n">
        <v>1</v>
      </c>
    </row>
    <row r="1696">
      <c r="A1696" t="inlineStr">
        <is>
          <t>850033550740</t>
        </is>
      </c>
      <c r="B1696" t="inlineStr">
        <is>
          <t>Insight Brewing Company (D)</t>
        </is>
      </c>
      <c r="C1696" t="inlineStr">
        <is>
          <t>Stillwater</t>
        </is>
      </c>
      <c r="D1696" t="inlineStr">
        <is>
          <t>6pk 12oz can</t>
        </is>
      </c>
      <c r="E1696" t="inlineStr">
        <is>
          <t>Insight Orange  10mg 6pk 12oz can</t>
        </is>
      </c>
      <c r="F1696" t="n">
        <v>4</v>
      </c>
      <c r="G1696" t="n">
        <v>3</v>
      </c>
      <c r="H1696" t="n">
        <v>53</v>
      </c>
      <c r="I1696" t="n">
        <v>1</v>
      </c>
      <c r="J1696" t="n">
        <v>0</v>
      </c>
      <c r="K1696" t="n">
        <v>0</v>
      </c>
      <c r="L1696">
        <f>G1696+K1696*F1696</f>
        <v/>
      </c>
      <c r="M1696">
        <f>IF(X1696&gt;0,L1696/(X1696*7/30),"")</f>
        <v/>
      </c>
      <c r="N1696">
        <f>IF(Y1696&gt;0,L1696/(Y1696*7/90),"")</f>
        <v/>
      </c>
      <c r="O1696" t="n">
        <v>50.89</v>
      </c>
      <c r="P1696">
        <f>K1696*O1696</f>
        <v/>
      </c>
      <c r="Q1696" t="inlineStr">
        <is>
          <t>THC</t>
        </is>
      </c>
      <c r="R1696" t="inlineStr">
        <is>
          <t>Beverages</t>
        </is>
      </c>
      <c r="S1696" t="inlineStr"/>
      <c r="T1696" t="inlineStr">
        <is>
          <t>ORANG06</t>
        </is>
      </c>
      <c r="U1696" t="n">
        <v>0</v>
      </c>
      <c r="V1696" t="n">
        <v>178</v>
      </c>
      <c r="W1696" t="n">
        <v>0</v>
      </c>
      <c r="X1696" t="n">
        <v>0</v>
      </c>
      <c r="Y1696" t="n">
        <v>1</v>
      </c>
      <c r="Z1696" t="n">
        <v>4</v>
      </c>
      <c r="AA1696" t="n">
        <v>5</v>
      </c>
      <c r="AB1696" t="n">
        <v>1</v>
      </c>
      <c r="AC1696" t="n">
        <v>12.7225</v>
      </c>
      <c r="AD1696" t="n">
        <v>12.7225</v>
      </c>
      <c r="AE1696" t="n">
        <v>0</v>
      </c>
      <c r="AF1696" t="n">
        <v>0</v>
      </c>
      <c r="AG1696" t="n">
        <v>18.96</v>
      </c>
      <c r="AH1696" t="n">
        <v>75.84</v>
      </c>
      <c r="AI1696" t="n">
        <v>94.80000000000001</v>
      </c>
      <c r="AJ1696" t="n">
        <v>0</v>
      </c>
      <c r="AK1696" t="n">
        <v>0</v>
      </c>
      <c r="AL1696" t="n">
        <v>18.96</v>
      </c>
      <c r="AM1696" t="n">
        <v>18.96</v>
      </c>
      <c r="AN1696" t="n">
        <v>0</v>
      </c>
      <c r="AO1696" t="n">
        <v>0</v>
      </c>
      <c r="AP1696" t="inlineStr">
        <is>
          <t>Insight Brewing Company (D)</t>
        </is>
      </c>
      <c r="AQ1696" t="n">
        <v>0</v>
      </c>
      <c r="AR1696" t="n">
        <v>0.25</v>
      </c>
    </row>
    <row r="1697">
      <c r="A1697" t="inlineStr">
        <is>
          <t>850033550757</t>
        </is>
      </c>
      <c r="B1697" t="inlineStr">
        <is>
          <t>Insight Brewing Company (D)</t>
        </is>
      </c>
      <c r="C1697" t="inlineStr">
        <is>
          <t>Bloomington</t>
        </is>
      </c>
      <c r="D1697" t="inlineStr">
        <is>
          <t>6pk 12oz can</t>
        </is>
      </c>
      <c r="E1697" t="inlineStr">
        <is>
          <t>Insight Blackberry Lemon 10mg THC 6pk 12oz can</t>
        </is>
      </c>
      <c r="F1697" t="n">
        <v>4</v>
      </c>
      <c r="G1697" t="n">
        <v>3</v>
      </c>
      <c r="H1697" t="n">
        <v>50</v>
      </c>
      <c r="I1697" t="n">
        <v>0</v>
      </c>
      <c r="J1697" t="n">
        <v>0</v>
      </c>
      <c r="K1697" t="n">
        <v>0</v>
      </c>
      <c r="L1697">
        <f>G1697+K1697*F1697</f>
        <v/>
      </c>
      <c r="M1697">
        <f>IF(X1697&gt;0,L1697/(X1697*7/30),"")</f>
        <v/>
      </c>
      <c r="N1697">
        <f>IF(Y1697&gt;0,L1697/(Y1697*7/90),"")</f>
        <v/>
      </c>
      <c r="O1697" t="n">
        <v>50.89</v>
      </c>
      <c r="P1697">
        <f>K1697*O1697</f>
        <v/>
      </c>
      <c r="Q1697" t="inlineStr">
        <is>
          <t>THC</t>
        </is>
      </c>
      <c r="R1697" t="inlineStr">
        <is>
          <t>Beverages</t>
        </is>
      </c>
      <c r="S1697" t="inlineStr"/>
      <c r="T1697" t="inlineStr">
        <is>
          <t>BLACK06</t>
        </is>
      </c>
      <c r="U1697" t="n">
        <v>0</v>
      </c>
      <c r="V1697" t="n">
        <v>257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n">
        <v>0</v>
      </c>
      <c r="AC1697" t="n">
        <v>12.8958</v>
      </c>
      <c r="AD1697" t="n">
        <v>12.7225</v>
      </c>
      <c r="AE1697" t="n">
        <v>0</v>
      </c>
      <c r="AF1697" t="n">
        <v>0</v>
      </c>
      <c r="AG1697" t="n">
        <v>18.96</v>
      </c>
      <c r="AH1697" t="n">
        <v>18.96</v>
      </c>
      <c r="AI1697" t="n">
        <v>18.96</v>
      </c>
      <c r="AJ1697" t="n">
        <v>0</v>
      </c>
      <c r="AK1697" t="n">
        <v>0</v>
      </c>
      <c r="AL1697" t="n">
        <v>18.96</v>
      </c>
      <c r="AM1697" t="n">
        <v>18.96</v>
      </c>
      <c r="AN1697" t="n">
        <v>0</v>
      </c>
      <c r="AO1697" t="n">
        <v>0</v>
      </c>
      <c r="AP1697" t="inlineStr">
        <is>
          <t>Insight Brewing Company (D)</t>
        </is>
      </c>
      <c r="AQ1697" t="n">
        <v>0</v>
      </c>
      <c r="AR1697" t="n">
        <v>0</v>
      </c>
    </row>
    <row r="1698">
      <c r="A1698" t="inlineStr">
        <is>
          <t>850068123032</t>
        </is>
      </c>
      <c r="B1698" t="inlineStr">
        <is>
          <t>Capitol Beverage Sales, L.P.</t>
        </is>
      </c>
      <c r="C1698" t="inlineStr">
        <is>
          <t>Ramsey</t>
        </is>
      </c>
      <c r="D1698" t="inlineStr">
        <is>
          <t>6pk 12oz can</t>
        </is>
      </c>
      <c r="E1698" t="inlineStr">
        <is>
          <t xml:space="preserve">Happi Variety Pack 10mg THC 6pk 12oz can
</t>
        </is>
      </c>
      <c r="F1698" t="n">
        <v>4</v>
      </c>
      <c r="G1698" t="n">
        <v>3</v>
      </c>
      <c r="H1698" t="n">
        <v>46</v>
      </c>
      <c r="I1698" t="n">
        <v>0</v>
      </c>
      <c r="J1698" t="n">
        <v>0</v>
      </c>
      <c r="K1698" t="n">
        <v>0</v>
      </c>
      <c r="L1698">
        <f>G1698+K1698*F1698</f>
        <v/>
      </c>
      <c r="M1698">
        <f>IF(X1698&gt;0,L1698/(X1698*7/30),"")</f>
        <v/>
      </c>
      <c r="N1698">
        <f>IF(Y1698&gt;0,L1698/(Y1698*7/90),"")</f>
        <v/>
      </c>
      <c r="O1698" t="n">
        <v>72</v>
      </c>
      <c r="P1698">
        <f>K1698*O1698</f>
        <v/>
      </c>
      <c r="Q1698" t="inlineStr">
        <is>
          <t>THC</t>
        </is>
      </c>
      <c r="R1698" t="inlineStr">
        <is>
          <t>Beverages</t>
        </is>
      </c>
      <c r="S1698" t="inlineStr">
        <is>
          <t>Seltzer</t>
        </is>
      </c>
      <c r="T1698" t="inlineStr">
        <is>
          <t>20915</t>
        </is>
      </c>
      <c r="U1698" t="n">
        <v>0</v>
      </c>
      <c r="V1698" t="n">
        <v>153</v>
      </c>
      <c r="W1698" t="n">
        <v>0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  <c r="AC1698" t="n">
        <v>17.23913043478261</v>
      </c>
      <c r="AD1698" t="n">
        <v>18</v>
      </c>
      <c r="AE1698" t="n">
        <v>0</v>
      </c>
      <c r="AF1698" t="n">
        <v>0</v>
      </c>
      <c r="AG1698" t="n">
        <v>0</v>
      </c>
      <c r="AH1698" t="n">
        <v>27.96</v>
      </c>
      <c r="AI1698" t="n">
        <v>27.96</v>
      </c>
      <c r="AJ1698" t="n">
        <v>0</v>
      </c>
      <c r="AK1698" t="n">
        <v>0</v>
      </c>
      <c r="AL1698" t="n">
        <v>27.96</v>
      </c>
      <c r="AM1698" t="n">
        <v>27.96</v>
      </c>
      <c r="AN1698" t="n">
        <v>0</v>
      </c>
      <c r="AO1698" t="n">
        <v>0</v>
      </c>
      <c r="AP1698" t="inlineStr"/>
      <c r="AQ1698" t="n">
        <v>0</v>
      </c>
      <c r="AR1698" t="n">
        <v>0</v>
      </c>
    </row>
    <row r="1699">
      <c r="A1699" t="inlineStr">
        <is>
          <t>196852875160</t>
        </is>
      </c>
      <c r="B1699" t="inlineStr">
        <is>
          <t>Johnson Brothers - St. Paul</t>
        </is>
      </c>
      <c r="C1699" t="inlineStr">
        <is>
          <t>Vadnais Heights</t>
        </is>
      </c>
      <c r="D1699" t="inlineStr">
        <is>
          <t>6pk 12oz can</t>
        </is>
      </c>
      <c r="E1699" t="inlineStr">
        <is>
          <t>Wynk Black Cherry 5mg THC 6pk 12oz can</t>
        </is>
      </c>
      <c r="F1699" t="n">
        <v>4</v>
      </c>
      <c r="G1699" t="n">
        <v>3</v>
      </c>
      <c r="H1699" t="n">
        <v>83</v>
      </c>
      <c r="I1699" t="n">
        <v>4</v>
      </c>
      <c r="J1699" t="n">
        <v>0</v>
      </c>
      <c r="K1699" t="n">
        <v>0</v>
      </c>
      <c r="L1699">
        <f>G1699+K1699*F1699</f>
        <v/>
      </c>
      <c r="M1699">
        <f>IF(X1699&gt;0,L1699/(X1699*7/30),"")</f>
        <v/>
      </c>
      <c r="N1699">
        <f>IF(Y1699&gt;0,L1699/(Y1699*7/90),"")</f>
        <v/>
      </c>
      <c r="O1699" t="n">
        <v>35.03</v>
      </c>
      <c r="P1699">
        <f>K1699*O1699</f>
        <v/>
      </c>
      <c r="Q1699" t="inlineStr">
        <is>
          <t>THC</t>
        </is>
      </c>
      <c r="R1699" t="inlineStr">
        <is>
          <t>Beverages</t>
        </is>
      </c>
      <c r="S1699" t="inlineStr"/>
      <c r="T1699" t="inlineStr">
        <is>
          <t>1692834</t>
        </is>
      </c>
      <c r="U1699" t="n">
        <v>0</v>
      </c>
      <c r="V1699" t="n">
        <v>588</v>
      </c>
      <c r="W1699" t="n">
        <v>1</v>
      </c>
      <c r="X1699" t="n">
        <v>2</v>
      </c>
      <c r="Y1699" t="n">
        <v>10</v>
      </c>
      <c r="Z1699" t="n">
        <v>24</v>
      </c>
      <c r="AA1699" t="n">
        <v>33</v>
      </c>
      <c r="AB1699" t="n">
        <v>1</v>
      </c>
      <c r="AC1699" t="n">
        <v>8.87688368830964</v>
      </c>
      <c r="AD1699" t="n">
        <v>8.7575</v>
      </c>
      <c r="AE1699" t="n">
        <v>12.96</v>
      </c>
      <c r="AF1699" t="n">
        <v>25.92</v>
      </c>
      <c r="AG1699" t="n">
        <v>130.66</v>
      </c>
      <c r="AH1699" t="n">
        <v>321.73</v>
      </c>
      <c r="AI1699" t="n">
        <v>455.3999999999999</v>
      </c>
      <c r="AJ1699" t="n">
        <v>12.96</v>
      </c>
      <c r="AK1699" t="n">
        <v>12.96</v>
      </c>
      <c r="AL1699" t="n">
        <v>13.405416666</v>
      </c>
      <c r="AM1699" t="n">
        <v>13.8</v>
      </c>
      <c r="AN1699" t="n">
        <v>0</v>
      </c>
      <c r="AO1699" t="n">
        <v>0</v>
      </c>
      <c r="AP1699" t="inlineStr">
        <is>
          <t>Artisan Beer</t>
        </is>
      </c>
      <c r="AQ1699" t="n">
        <v>0</v>
      </c>
      <c r="AR1699" t="n">
        <v>1.1111</v>
      </c>
    </row>
    <row r="1700">
      <c r="A1700" t="inlineStr">
        <is>
          <t>810012693882</t>
        </is>
      </c>
      <c r="B1700" t="inlineStr">
        <is>
          <t>Bellboy Corporation</t>
        </is>
      </c>
      <c r="C1700" t="inlineStr">
        <is>
          <t>Stillwater</t>
        </is>
      </c>
      <c r="D1700" t="inlineStr">
        <is>
          <t>6pk 12oz can</t>
        </is>
      </c>
      <c r="E1700" t="inlineStr">
        <is>
          <t>Foundry Nation Two Scoops Variety Pack 10mg THC 6pk 12oz can</t>
        </is>
      </c>
      <c r="F1700" t="n">
        <v>4</v>
      </c>
      <c r="G1700" t="n">
        <v>3</v>
      </c>
      <c r="H1700" t="n">
        <v>57</v>
      </c>
      <c r="I1700" t="n">
        <v>2</v>
      </c>
      <c r="J1700" t="n">
        <v>0</v>
      </c>
      <c r="K1700" t="n">
        <v>0</v>
      </c>
      <c r="L1700">
        <f>G1700+K1700*F1700</f>
        <v/>
      </c>
      <c r="M1700">
        <f>IF(X1700&gt;0,L1700/(X1700*7/30),"")</f>
        <v/>
      </c>
      <c r="N1700">
        <f>IF(Y1700&gt;0,L1700/(Y1700*7/90),"")</f>
        <v/>
      </c>
      <c r="O1700" t="n">
        <v>80</v>
      </c>
      <c r="P1700">
        <f>K1700*O1700</f>
        <v/>
      </c>
      <c r="Q1700" t="inlineStr">
        <is>
          <t>THC</t>
        </is>
      </c>
      <c r="R1700" t="inlineStr">
        <is>
          <t>Beverages</t>
        </is>
      </c>
      <c r="S1700" t="inlineStr"/>
      <c r="T1700" t="inlineStr">
        <is>
          <t>9917102</t>
        </is>
      </c>
      <c r="U1700" t="n">
        <v>0</v>
      </c>
      <c r="V1700" t="n">
        <v>583</v>
      </c>
      <c r="W1700" t="n">
        <v>1</v>
      </c>
      <c r="X1700" t="n">
        <v>2</v>
      </c>
      <c r="Y1700" t="n">
        <v>8</v>
      </c>
      <c r="Z1700" t="n">
        <v>16</v>
      </c>
      <c r="AA1700" t="n">
        <v>18</v>
      </c>
      <c r="AB1700" t="n">
        <v>0</v>
      </c>
      <c r="AC1700" t="n">
        <v>18.47929824561403</v>
      </c>
      <c r="AD1700" t="n">
        <v>20</v>
      </c>
      <c r="AE1700" t="n">
        <v>27.96</v>
      </c>
      <c r="AF1700" t="n">
        <v>55.92</v>
      </c>
      <c r="AG1700" t="n">
        <v>223.68</v>
      </c>
      <c r="AH1700" t="n">
        <v>458.4099999999999</v>
      </c>
      <c r="AI1700" t="n">
        <v>513.1599999999999</v>
      </c>
      <c r="AJ1700" t="n">
        <v>27.96</v>
      </c>
      <c r="AK1700" t="n">
        <v>27.96</v>
      </c>
      <c r="AL1700" t="n">
        <v>28.650625</v>
      </c>
      <c r="AM1700" t="n">
        <v>28.508888888</v>
      </c>
      <c r="AN1700" t="n">
        <v>0</v>
      </c>
      <c r="AO1700" t="n">
        <v>2</v>
      </c>
      <c r="AP1700" t="inlineStr"/>
      <c r="AQ1700" t="n">
        <v>2</v>
      </c>
      <c r="AR1700" t="n">
        <v>1.75</v>
      </c>
    </row>
    <row r="1701">
      <c r="A1701" t="inlineStr">
        <is>
          <t>810012698702</t>
        </is>
      </c>
      <c r="B1701" t="inlineStr">
        <is>
          <t>Bellboy Corporation</t>
        </is>
      </c>
      <c r="C1701" t="inlineStr">
        <is>
          <t>St. Louis Park</t>
        </is>
      </c>
      <c r="D1701" t="inlineStr">
        <is>
          <t>6pk 12oz can</t>
        </is>
      </c>
      <c r="E1701" t="inlineStr">
        <is>
          <t>BLNCD Adaptogen Elixir Variety Pack 5mg THC 6pk 12oz can</t>
        </is>
      </c>
      <c r="F1701" t="n">
        <v>4</v>
      </c>
      <c r="G1701" t="n">
        <v>3</v>
      </c>
      <c r="H1701" t="n">
        <v>53</v>
      </c>
      <c r="I1701" t="n">
        <v>2</v>
      </c>
      <c r="J1701" t="n">
        <v>0</v>
      </c>
      <c r="K1701" t="n">
        <v>0</v>
      </c>
      <c r="L1701">
        <f>G1701+K1701*F1701</f>
        <v/>
      </c>
      <c r="M1701">
        <f>IF(X1701&gt;0,L1701/(X1701*7/30),"")</f>
        <v/>
      </c>
      <c r="N1701">
        <f>IF(Y1701&gt;0,L1701/(Y1701*7/90),"")</f>
        <v/>
      </c>
      <c r="O1701" t="n">
        <v>62.2</v>
      </c>
      <c r="P1701">
        <f>K1701*O1701</f>
        <v/>
      </c>
      <c r="Q1701" t="inlineStr">
        <is>
          <t>THC</t>
        </is>
      </c>
      <c r="R1701" t="inlineStr">
        <is>
          <t>Beverages</t>
        </is>
      </c>
      <c r="S1701" t="inlineStr"/>
      <c r="T1701" t="inlineStr">
        <is>
          <t>9918142</t>
        </is>
      </c>
      <c r="U1701" t="n">
        <v>0</v>
      </c>
      <c r="V1701" t="n">
        <v>482</v>
      </c>
      <c r="W1701" t="n">
        <v>0</v>
      </c>
      <c r="X1701" t="n">
        <v>2</v>
      </c>
      <c r="Y1701" t="n">
        <v>8</v>
      </c>
      <c r="Z1701" t="n">
        <v>46</v>
      </c>
      <c r="AA1701" t="n">
        <v>54</v>
      </c>
      <c r="AB1701" t="n">
        <v>1</v>
      </c>
      <c r="AC1701" t="n">
        <v>13.20283018867925</v>
      </c>
      <c r="AD1701" t="n">
        <v>15.55</v>
      </c>
      <c r="AE1701" t="n">
        <v>0</v>
      </c>
      <c r="AF1701" t="n">
        <v>43.92</v>
      </c>
      <c r="AG1701" t="n">
        <v>179.71</v>
      </c>
      <c r="AH1701" t="n">
        <v>788.8600000000001</v>
      </c>
      <c r="AI1701" t="n">
        <v>962.1000000000003</v>
      </c>
      <c r="AJ1701" t="n">
        <v>0</v>
      </c>
      <c r="AK1701" t="n">
        <v>21.96</v>
      </c>
      <c r="AL1701" t="n">
        <v>17.53</v>
      </c>
      <c r="AM1701" t="n">
        <v>18.152641509</v>
      </c>
      <c r="AN1701" t="n">
        <v>0</v>
      </c>
      <c r="AO1701" t="n">
        <v>0</v>
      </c>
      <c r="AP1701" t="inlineStr"/>
      <c r="AQ1701" t="n">
        <v>0.125</v>
      </c>
      <c r="AR1701" t="n">
        <v>0.4375</v>
      </c>
    </row>
    <row r="1702">
      <c r="A1702" t="inlineStr">
        <is>
          <t>810012698740</t>
        </is>
      </c>
      <c r="B1702" t="inlineStr">
        <is>
          <t>Bellboy Corporation</t>
        </is>
      </c>
      <c r="C1702" t="inlineStr">
        <is>
          <t>Rosemount</t>
        </is>
      </c>
      <c r="D1702" t="inlineStr">
        <is>
          <t>6pk 12oz can</t>
        </is>
      </c>
      <c r="E1702" t="inlineStr">
        <is>
          <t>BLNCD Mocktail Variety Pack 10mg THC 6pk 12oz can</t>
        </is>
      </c>
      <c r="F1702" t="n">
        <v>4</v>
      </c>
      <c r="G1702" t="n">
        <v>3</v>
      </c>
      <c r="H1702" t="n">
        <v>50</v>
      </c>
      <c r="I1702" t="n">
        <v>0</v>
      </c>
      <c r="J1702" t="n">
        <v>0</v>
      </c>
      <c r="K1702" t="n">
        <v>0</v>
      </c>
      <c r="L1702">
        <f>G1702+K1702*F1702</f>
        <v/>
      </c>
      <c r="M1702">
        <f>IF(X1702&gt;0,L1702/(X1702*7/30),"")</f>
        <v/>
      </c>
      <c r="N1702">
        <f>IF(Y1702&gt;0,L1702/(Y1702*7/90),"")</f>
        <v/>
      </c>
      <c r="O1702" t="n">
        <v>80</v>
      </c>
      <c r="P1702">
        <f>K1702*O1702</f>
        <v/>
      </c>
      <c r="Q1702" t="inlineStr">
        <is>
          <t>THC</t>
        </is>
      </c>
      <c r="R1702" t="inlineStr">
        <is>
          <t>Beverages</t>
        </is>
      </c>
      <c r="S1702" t="inlineStr"/>
      <c r="T1702" t="inlineStr">
        <is>
          <t>9918152</t>
        </is>
      </c>
      <c r="U1702" t="n">
        <v>0</v>
      </c>
      <c r="V1702" t="n">
        <v>176</v>
      </c>
      <c r="W1702" t="n">
        <v>3</v>
      </c>
      <c r="X1702" t="n">
        <v>3</v>
      </c>
      <c r="Y1702" t="n">
        <v>5</v>
      </c>
      <c r="Z1702" t="n">
        <v>21</v>
      </c>
      <c r="AA1702" t="n">
        <v>25</v>
      </c>
      <c r="AB1702" t="n">
        <v>2</v>
      </c>
      <c r="AC1702" t="n">
        <v>19.2125</v>
      </c>
      <c r="AD1702" t="n">
        <v>20</v>
      </c>
      <c r="AE1702" t="n">
        <v>83.88</v>
      </c>
      <c r="AF1702" t="n">
        <v>83.88</v>
      </c>
      <c r="AG1702" t="n">
        <v>139.8</v>
      </c>
      <c r="AH1702" t="n">
        <v>585.99</v>
      </c>
      <c r="AI1702" t="n">
        <v>697.83</v>
      </c>
      <c r="AJ1702" t="n">
        <v>27.96</v>
      </c>
      <c r="AK1702" t="n">
        <v>27.96</v>
      </c>
      <c r="AL1702" t="n">
        <v>27.904285714</v>
      </c>
      <c r="AM1702" t="n">
        <v>27.9132</v>
      </c>
      <c r="AN1702" t="n">
        <v>0</v>
      </c>
      <c r="AO1702" t="n">
        <v>0</v>
      </c>
      <c r="AP1702" t="inlineStr"/>
      <c r="AQ1702" t="n">
        <v>0</v>
      </c>
      <c r="AR1702" t="n">
        <v>0.8333</v>
      </c>
    </row>
    <row r="1703">
      <c r="A1703" t="inlineStr">
        <is>
          <t>810012699761</t>
        </is>
      </c>
      <c r="B1703" t="inlineStr">
        <is>
          <t>Small Lot MN</t>
        </is>
      </c>
      <c r="C1703" t="inlineStr">
        <is>
          <t>Rosemount</t>
        </is>
      </c>
      <c r="D1703" t="inlineStr">
        <is>
          <t>6pk 12oz can</t>
        </is>
      </c>
      <c r="E1703" t="inlineStr">
        <is>
          <t>Foundry Nation Soda Variety Pack 5mg THC 6pk 12oz can</t>
        </is>
      </c>
      <c r="F1703" t="n">
        <v>4</v>
      </c>
      <c r="G1703" t="n">
        <v>3</v>
      </c>
      <c r="H1703" t="n">
        <v>41</v>
      </c>
      <c r="I1703" t="n">
        <v>2</v>
      </c>
      <c r="J1703" t="n">
        <v>0</v>
      </c>
      <c r="K1703" t="n">
        <v>0</v>
      </c>
      <c r="L1703">
        <f>G1703+K1703*F1703</f>
        <v/>
      </c>
      <c r="M1703">
        <f>IF(X1703&gt;0,L1703/(X1703*7/30),"")</f>
        <v/>
      </c>
      <c r="N1703">
        <f>IF(Y1703&gt;0,L1703/(Y1703*7/90),"")</f>
        <v/>
      </c>
      <c r="O1703" t="n">
        <v>53.8</v>
      </c>
      <c r="P1703">
        <f>K1703*O1703</f>
        <v/>
      </c>
      <c r="Q1703" t="inlineStr">
        <is>
          <t>THC</t>
        </is>
      </c>
      <c r="R1703" t="inlineStr">
        <is>
          <t>Beverages</t>
        </is>
      </c>
      <c r="S1703" t="inlineStr"/>
      <c r="T1703" t="inlineStr">
        <is>
          <t>MNGODFNSVP60</t>
        </is>
      </c>
      <c r="U1703" t="n">
        <v>0</v>
      </c>
      <c r="V1703" t="n">
        <v>104</v>
      </c>
      <c r="W1703" t="n">
        <v>1</v>
      </c>
      <c r="X1703" t="n">
        <v>2</v>
      </c>
      <c r="Y1703" t="n">
        <v>3</v>
      </c>
      <c r="Z1703" t="n">
        <v>12</v>
      </c>
      <c r="AA1703" t="n">
        <v>14</v>
      </c>
      <c r="AB1703" t="n">
        <v>1</v>
      </c>
      <c r="AC1703" t="n">
        <v>13.45</v>
      </c>
      <c r="AD1703" t="n">
        <v>13.45</v>
      </c>
      <c r="AE1703" t="n">
        <v>19.96</v>
      </c>
      <c r="AF1703" t="n">
        <v>39.92</v>
      </c>
      <c r="AG1703" t="n">
        <v>59.88</v>
      </c>
      <c r="AH1703" t="n">
        <v>243.5800000000001</v>
      </c>
      <c r="AI1703" t="n">
        <v>283.5000000000001</v>
      </c>
      <c r="AJ1703" t="n">
        <v>19.96</v>
      </c>
      <c r="AK1703" t="n">
        <v>19.96</v>
      </c>
      <c r="AL1703" t="n">
        <v>20.298333333</v>
      </c>
      <c r="AM1703" t="n">
        <v>20.25</v>
      </c>
      <c r="AN1703" t="n">
        <v>0</v>
      </c>
      <c r="AO1703" t="n">
        <v>0</v>
      </c>
      <c r="AP1703" t="inlineStr">
        <is>
          <t>Bellboy Corporation</t>
        </is>
      </c>
      <c r="AQ1703" t="n">
        <v>0</v>
      </c>
      <c r="AR1703" t="n">
        <v>0.5</v>
      </c>
    </row>
    <row r="1704">
      <c r="A1704" t="inlineStr">
        <is>
          <t>850033550719</t>
        </is>
      </c>
      <c r="B1704" t="inlineStr">
        <is>
          <t>Insight Brewing Company (D)</t>
        </is>
      </c>
      <c r="C1704" t="inlineStr">
        <is>
          <t>Stillwater</t>
        </is>
      </c>
      <c r="D1704" t="inlineStr">
        <is>
          <t>6pk 12oz can</t>
        </is>
      </c>
      <c r="E1704" t="inlineStr">
        <is>
          <t>Insight Grapefruit 10mg THC 6pk 12oz can</t>
        </is>
      </c>
      <c r="F1704" t="n">
        <v>4</v>
      </c>
      <c r="G1704" t="n">
        <v>3</v>
      </c>
      <c r="H1704" t="n">
        <v>68</v>
      </c>
      <c r="I1704" t="n">
        <v>1</v>
      </c>
      <c r="J1704" t="n">
        <v>0</v>
      </c>
      <c r="K1704" t="n">
        <v>0</v>
      </c>
      <c r="L1704">
        <f>G1704+K1704*F1704</f>
        <v/>
      </c>
      <c r="M1704">
        <f>IF(X1704&gt;0,L1704/(X1704*7/30),"")</f>
        <v/>
      </c>
      <c r="N1704">
        <f>IF(Y1704&gt;0,L1704/(Y1704*7/90),"")</f>
        <v/>
      </c>
      <c r="O1704" t="n">
        <v>50.89</v>
      </c>
      <c r="P1704">
        <f>K1704*O1704</f>
        <v/>
      </c>
      <c r="Q1704" t="inlineStr">
        <is>
          <t>THC</t>
        </is>
      </c>
      <c r="R1704" t="inlineStr">
        <is>
          <t>Beverages</t>
        </is>
      </c>
      <c r="S1704" t="inlineStr"/>
      <c r="T1704" t="inlineStr">
        <is>
          <t>GRAPE06</t>
        </is>
      </c>
      <c r="U1704" t="n">
        <v>0</v>
      </c>
      <c r="V1704" t="n">
        <v>204</v>
      </c>
      <c r="W1704" t="n">
        <v>1</v>
      </c>
      <c r="X1704" t="n">
        <v>2</v>
      </c>
      <c r="Y1704" t="n">
        <v>2</v>
      </c>
      <c r="Z1704" t="n">
        <v>17</v>
      </c>
      <c r="AA1704" t="n">
        <v>19</v>
      </c>
      <c r="AB1704" t="n">
        <v>1</v>
      </c>
      <c r="AC1704" t="n">
        <v>12.72738970588235</v>
      </c>
      <c r="AD1704" t="n">
        <v>12.7225</v>
      </c>
      <c r="AE1704" t="n">
        <v>18.96</v>
      </c>
      <c r="AF1704" t="n">
        <v>37.92</v>
      </c>
      <c r="AG1704" t="n">
        <v>37.92</v>
      </c>
      <c r="AH1704" t="n">
        <v>325.85</v>
      </c>
      <c r="AI1704" t="n">
        <v>363.77</v>
      </c>
      <c r="AJ1704" t="n">
        <v>18.96</v>
      </c>
      <c r="AK1704" t="n">
        <v>18.96</v>
      </c>
      <c r="AL1704" t="n">
        <v>19.167647058</v>
      </c>
      <c r="AM1704" t="n">
        <v>19.145789473</v>
      </c>
      <c r="AN1704" t="n">
        <v>1</v>
      </c>
      <c r="AO1704" t="n">
        <v>3</v>
      </c>
      <c r="AP1704" t="inlineStr">
        <is>
          <t>Insight Brewing Company (D)</t>
        </is>
      </c>
      <c r="AQ1704" t="n">
        <v>1</v>
      </c>
      <c r="AR1704" t="n">
        <v>1</v>
      </c>
    </row>
    <row r="1705">
      <c r="A1705" t="inlineStr">
        <is>
          <t>850033550726</t>
        </is>
      </c>
      <c r="B1705" t="inlineStr">
        <is>
          <t>Insight Brewing Company (D)</t>
        </is>
      </c>
      <c r="C1705" t="inlineStr">
        <is>
          <t>St. Louis Park</t>
        </is>
      </c>
      <c r="D1705" t="inlineStr">
        <is>
          <t>6pk 12oz can</t>
        </is>
      </c>
      <c r="E1705" t="inlineStr">
        <is>
          <t>Insight Mixed Berry 10mg 6pk 12oz can</t>
        </is>
      </c>
      <c r="F1705" t="n">
        <v>4</v>
      </c>
      <c r="G1705" t="n">
        <v>3</v>
      </c>
      <c r="H1705" t="n">
        <v>60</v>
      </c>
      <c r="I1705" t="n">
        <v>1</v>
      </c>
      <c r="J1705" t="n">
        <v>0</v>
      </c>
      <c r="K1705" t="n">
        <v>0</v>
      </c>
      <c r="L1705">
        <f>G1705+K1705*F1705</f>
        <v/>
      </c>
      <c r="M1705">
        <f>IF(X1705&gt;0,L1705/(X1705*7/30),"")</f>
        <v/>
      </c>
      <c r="N1705">
        <f>IF(Y1705&gt;0,L1705/(Y1705*7/90),"")</f>
        <v/>
      </c>
      <c r="O1705" t="n">
        <v>50.89</v>
      </c>
      <c r="P1705">
        <f>K1705*O1705</f>
        <v/>
      </c>
      <c r="Q1705" t="inlineStr">
        <is>
          <t>THC</t>
        </is>
      </c>
      <c r="R1705" t="inlineStr">
        <is>
          <t>Beverages</t>
        </is>
      </c>
      <c r="S1705" t="inlineStr"/>
      <c r="T1705" t="inlineStr">
        <is>
          <t>MIXED06</t>
        </is>
      </c>
      <c r="U1705" t="n">
        <v>0</v>
      </c>
      <c r="V1705" t="n">
        <v>284</v>
      </c>
      <c r="W1705" t="n">
        <v>0</v>
      </c>
      <c r="X1705" t="n">
        <v>3</v>
      </c>
      <c r="Y1705" t="n">
        <v>14</v>
      </c>
      <c r="Z1705" t="n">
        <v>53</v>
      </c>
      <c r="AA1705" t="n">
        <v>61</v>
      </c>
      <c r="AB1705" t="n">
        <v>2</v>
      </c>
      <c r="AC1705" t="n">
        <v>12.7225</v>
      </c>
      <c r="AD1705" t="n">
        <v>12.7225</v>
      </c>
      <c r="AE1705" t="n">
        <v>0</v>
      </c>
      <c r="AF1705" t="n">
        <v>56.88</v>
      </c>
      <c r="AG1705" t="n">
        <v>265.59</v>
      </c>
      <c r="AH1705" t="n">
        <v>1009.280000000001</v>
      </c>
      <c r="AI1705" t="n">
        <v>1158.870000000001</v>
      </c>
      <c r="AJ1705" t="n">
        <v>0</v>
      </c>
      <c r="AK1705" t="n">
        <v>18.96</v>
      </c>
      <c r="AL1705" t="n">
        <v>19.044038461</v>
      </c>
      <c r="AM1705" t="n">
        <v>18.998</v>
      </c>
      <c r="AN1705" t="n">
        <v>0</v>
      </c>
      <c r="AO1705" t="n">
        <v>0</v>
      </c>
      <c r="AP1705" t="inlineStr">
        <is>
          <t>Insight Brewing Company (D)</t>
        </is>
      </c>
      <c r="AQ1705" t="n">
        <v>1.5</v>
      </c>
      <c r="AR1705" t="n">
        <v>3.25</v>
      </c>
    </row>
    <row r="1706">
      <c r="A1706" t="inlineStr">
        <is>
          <t>850033550733</t>
        </is>
      </c>
      <c r="B1706" t="inlineStr">
        <is>
          <t>Insight Brewing Company (D)</t>
        </is>
      </c>
      <c r="C1706" t="inlineStr">
        <is>
          <t>St. Louis Park</t>
        </is>
      </c>
      <c r="D1706" t="inlineStr">
        <is>
          <t>6pk 12oz can</t>
        </is>
      </c>
      <c r="E1706" t="inlineStr">
        <is>
          <t>Insight Mango 10mg 6pk 12oz can</t>
        </is>
      </c>
      <c r="F1706" t="n">
        <v>4</v>
      </c>
      <c r="G1706" t="n">
        <v>3</v>
      </c>
      <c r="H1706" t="n">
        <v>58</v>
      </c>
      <c r="I1706" t="n">
        <v>1</v>
      </c>
      <c r="J1706" t="n">
        <v>0</v>
      </c>
      <c r="K1706" t="n">
        <v>0</v>
      </c>
      <c r="L1706">
        <f>G1706+K1706*F1706</f>
        <v/>
      </c>
      <c r="M1706">
        <f>IF(X1706&gt;0,L1706/(X1706*7/30),"")</f>
        <v/>
      </c>
      <c r="N1706">
        <f>IF(Y1706&gt;0,L1706/(Y1706*7/90),"")</f>
        <v/>
      </c>
      <c r="O1706" t="n">
        <v>50.89</v>
      </c>
      <c r="P1706">
        <f>K1706*O1706</f>
        <v/>
      </c>
      <c r="Q1706" t="inlineStr">
        <is>
          <t>THC</t>
        </is>
      </c>
      <c r="R1706" t="inlineStr">
        <is>
          <t>Beverages</t>
        </is>
      </c>
      <c r="S1706" t="inlineStr"/>
      <c r="T1706" t="inlineStr">
        <is>
          <t>MANGO06</t>
        </is>
      </c>
      <c r="U1706" t="n">
        <v>0</v>
      </c>
      <c r="V1706" t="n">
        <v>205</v>
      </c>
      <c r="W1706" t="n">
        <v>0</v>
      </c>
      <c r="X1706" t="n">
        <v>3</v>
      </c>
      <c r="Y1706" t="n">
        <v>10</v>
      </c>
      <c r="Z1706" t="n">
        <v>22</v>
      </c>
      <c r="AA1706" t="n">
        <v>29</v>
      </c>
      <c r="AB1706" t="n">
        <v>3</v>
      </c>
      <c r="AC1706" t="n">
        <v>12.79719827586207</v>
      </c>
      <c r="AD1706" t="n">
        <v>12.7225</v>
      </c>
      <c r="AE1706" t="n">
        <v>0</v>
      </c>
      <c r="AF1706" t="n">
        <v>56.88</v>
      </c>
      <c r="AG1706" t="n">
        <v>189.6300000000001</v>
      </c>
      <c r="AH1706" t="n">
        <v>417.1499999999999</v>
      </c>
      <c r="AI1706" t="n">
        <v>545.6899999999998</v>
      </c>
      <c r="AJ1706" t="n">
        <v>0</v>
      </c>
      <c r="AK1706" t="n">
        <v>18.96</v>
      </c>
      <c r="AL1706" t="n">
        <v>18.96125</v>
      </c>
      <c r="AM1706" t="n">
        <v>18.834242424</v>
      </c>
      <c r="AN1706" t="n">
        <v>0</v>
      </c>
      <c r="AO1706" t="n">
        <v>0</v>
      </c>
      <c r="AP1706" t="inlineStr">
        <is>
          <t>Insight Brewing Company (D)</t>
        </is>
      </c>
      <c r="AQ1706" t="n">
        <v>1.5</v>
      </c>
      <c r="AR1706" t="n">
        <v>1.25</v>
      </c>
    </row>
    <row r="1707">
      <c r="A1707" t="inlineStr">
        <is>
          <t>850047906380</t>
        </is>
      </c>
      <c r="B1707" t="inlineStr">
        <is>
          <t>Global Reserve LLC</t>
        </is>
      </c>
      <c r="C1707" t="inlineStr">
        <is>
          <t>Chanhassen</t>
        </is>
      </c>
      <c r="D1707" t="inlineStr">
        <is>
          <t>6pk 12oz can</t>
        </is>
      </c>
      <c r="E1707" t="inlineStr">
        <is>
          <t>Climbing Kites Variety Pack 10mg THC 6pk 12oz can</t>
        </is>
      </c>
      <c r="F1707" t="n">
        <v>4</v>
      </c>
      <c r="G1707" t="n">
        <v>3</v>
      </c>
      <c r="H1707" t="n">
        <v>19</v>
      </c>
      <c r="I1707" t="n">
        <v>5</v>
      </c>
      <c r="J1707" t="n">
        <v>0</v>
      </c>
      <c r="K1707" t="n">
        <v>0</v>
      </c>
      <c r="L1707">
        <f>G1707+K1707*F1707</f>
        <v/>
      </c>
      <c r="M1707">
        <f>IF(X1707&gt;0,L1707/(X1707*7/30),"")</f>
        <v/>
      </c>
      <c r="N1707">
        <f>IF(Y1707&gt;0,L1707/(Y1707*7/90),"")</f>
        <v/>
      </c>
      <c r="O1707" t="n">
        <v>57.6</v>
      </c>
      <c r="P1707">
        <f>K1707*O1707</f>
        <v/>
      </c>
      <c r="Q1707" t="inlineStr">
        <is>
          <t>THC</t>
        </is>
      </c>
      <c r="R1707" t="inlineStr">
        <is>
          <t>Beverages</t>
        </is>
      </c>
      <c r="S1707" t="inlineStr"/>
      <c r="T1707" t="inlineStr">
        <is>
          <t>190-485</t>
        </is>
      </c>
      <c r="U1707" t="n">
        <v>0</v>
      </c>
      <c r="V1707" t="n">
        <v>490</v>
      </c>
      <c r="W1707" t="n">
        <v>2</v>
      </c>
      <c r="X1707" t="n">
        <v>3</v>
      </c>
      <c r="Y1707" t="n">
        <v>5</v>
      </c>
      <c r="Z1707" t="n">
        <v>28</v>
      </c>
      <c r="AA1707" t="n">
        <v>28</v>
      </c>
      <c r="AB1707" t="n">
        <v>0</v>
      </c>
      <c r="AC1707" t="n">
        <v>14.4</v>
      </c>
      <c r="AD1707" t="n">
        <v>14.4</v>
      </c>
      <c r="AE1707" t="n">
        <v>43.92</v>
      </c>
      <c r="AF1707" t="n">
        <v>65.88</v>
      </c>
      <c r="AG1707" t="n">
        <v>109.8</v>
      </c>
      <c r="AH1707" t="n">
        <v>610.9400000000001</v>
      </c>
      <c r="AI1707" t="n">
        <v>610.9400000000001</v>
      </c>
      <c r="AJ1707" t="n">
        <v>21.96</v>
      </c>
      <c r="AK1707" t="n">
        <v>21.96</v>
      </c>
      <c r="AL1707" t="n">
        <v>21.819285714</v>
      </c>
      <c r="AM1707" t="n">
        <v>21.819285714</v>
      </c>
      <c r="AN1707" t="n">
        <v>0</v>
      </c>
      <c r="AO1707" t="n">
        <v>0</v>
      </c>
      <c r="AP1707" t="inlineStr">
        <is>
          <t>Dahlheimer Beverage Monticello</t>
        </is>
      </c>
      <c r="AQ1707" t="n">
        <v>0</v>
      </c>
      <c r="AR1707" t="n">
        <v>0</v>
      </c>
    </row>
    <row r="1708">
      <c r="A1708" t="inlineStr">
        <is>
          <t>197644029709</t>
        </is>
      </c>
      <c r="B1708" t="inlineStr">
        <is>
          <t>Johnson Brothers - St. Paul</t>
        </is>
      </c>
      <c r="C1708" t="inlineStr">
        <is>
          <t>Stillwater</t>
        </is>
      </c>
      <c r="D1708" t="inlineStr">
        <is>
          <t>6pk 12oz can</t>
        </is>
      </c>
      <c r="E1708" t="inlineStr">
        <is>
          <t>Wynk Tangerine 5mg THC 6pk 12oz can</t>
        </is>
      </c>
      <c r="F1708" t="n">
        <v>4</v>
      </c>
      <c r="G1708" t="n">
        <v>3</v>
      </c>
      <c r="H1708" t="n">
        <v>66</v>
      </c>
      <c r="I1708" t="n">
        <v>1</v>
      </c>
      <c r="J1708" t="n">
        <v>2</v>
      </c>
      <c r="K1708" t="n">
        <v>2</v>
      </c>
      <c r="L1708">
        <f>G1708+K1708*F1708</f>
        <v/>
      </c>
      <c r="M1708">
        <f>IF(X1708&gt;0,L1708/(X1708*7/30),"")</f>
        <v/>
      </c>
      <c r="N1708">
        <f>IF(Y1708&gt;0,L1708/(Y1708*7/90),"")</f>
        <v/>
      </c>
      <c r="O1708" t="n">
        <v>35.03</v>
      </c>
      <c r="P1708">
        <f>K1708*O1708</f>
        <v/>
      </c>
      <c r="Q1708" t="inlineStr">
        <is>
          <t>THC</t>
        </is>
      </c>
      <c r="R1708" t="inlineStr">
        <is>
          <t>Beverages</t>
        </is>
      </c>
      <c r="S1708" t="inlineStr"/>
      <c r="T1708" t="inlineStr">
        <is>
          <t>197644029709</t>
        </is>
      </c>
      <c r="U1708" t="n">
        <v>0</v>
      </c>
      <c r="V1708" t="n">
        <v>245</v>
      </c>
      <c r="W1708" t="n">
        <v>2</v>
      </c>
      <c r="X1708" t="n">
        <v>5</v>
      </c>
      <c r="Y1708" t="n">
        <v>9</v>
      </c>
      <c r="Z1708" t="n">
        <v>22</v>
      </c>
      <c r="AA1708" t="n">
        <v>22</v>
      </c>
      <c r="AB1708" t="n">
        <v>0</v>
      </c>
      <c r="AC1708" t="n">
        <v>9.24011363628788</v>
      </c>
      <c r="AD1708" t="n">
        <v>8.7575</v>
      </c>
      <c r="AE1708" t="n">
        <v>25.98</v>
      </c>
      <c r="AF1708" t="n">
        <v>68.92</v>
      </c>
      <c r="AG1708" t="n">
        <v>120.76</v>
      </c>
      <c r="AH1708" t="n">
        <v>278.8400000000001</v>
      </c>
      <c r="AI1708" t="n">
        <v>278.8400000000001</v>
      </c>
      <c r="AJ1708" t="n">
        <v>12.99</v>
      </c>
      <c r="AK1708" t="n">
        <v>13.9825</v>
      </c>
      <c r="AL1708" t="n">
        <v>12.6445</v>
      </c>
      <c r="AM1708" t="n">
        <v>12.6445</v>
      </c>
      <c r="AN1708" t="n">
        <v>0</v>
      </c>
      <c r="AO1708" t="n">
        <v>0</v>
      </c>
      <c r="AP1708" t="inlineStr">
        <is>
          <t>Artisan Beer</t>
        </is>
      </c>
      <c r="AQ1708" t="n">
        <v>0</v>
      </c>
      <c r="AR1708" t="n">
        <v>0</v>
      </c>
    </row>
    <row r="1709">
      <c r="A1709" t="inlineStr">
        <is>
          <t>810012693882</t>
        </is>
      </c>
      <c r="B1709" t="inlineStr">
        <is>
          <t>Bellboy Corporation</t>
        </is>
      </c>
      <c r="C1709" t="inlineStr">
        <is>
          <t>Andover</t>
        </is>
      </c>
      <c r="D1709" t="inlineStr">
        <is>
          <t>6pk 12oz can</t>
        </is>
      </c>
      <c r="E1709" t="inlineStr">
        <is>
          <t>Foundry Nation Two Scoops Variety Pack 10mg THC 6pk 12oz can</t>
        </is>
      </c>
      <c r="F1709" t="n">
        <v>4</v>
      </c>
      <c r="G1709" t="n">
        <v>3</v>
      </c>
      <c r="H1709" t="n">
        <v>57</v>
      </c>
      <c r="I1709" t="n">
        <v>13</v>
      </c>
      <c r="J1709" t="n">
        <v>0</v>
      </c>
      <c r="K1709" t="n">
        <v>0</v>
      </c>
      <c r="L1709">
        <f>G1709+K1709*F1709</f>
        <v/>
      </c>
      <c r="M1709">
        <f>IF(X1709&gt;0,L1709/(X1709*7/30),"")</f>
        <v/>
      </c>
      <c r="N1709">
        <f>IF(Y1709&gt;0,L1709/(Y1709*7/90),"")</f>
        <v/>
      </c>
      <c r="O1709" t="n">
        <v>80</v>
      </c>
      <c r="P1709">
        <f>K1709*O1709</f>
        <v/>
      </c>
      <c r="Q1709" t="inlineStr">
        <is>
          <t>THC</t>
        </is>
      </c>
      <c r="R1709" t="inlineStr">
        <is>
          <t>Beverages</t>
        </is>
      </c>
      <c r="S1709" t="inlineStr"/>
      <c r="T1709" t="inlineStr">
        <is>
          <t>9917102</t>
        </is>
      </c>
      <c r="U1709" t="n">
        <v>0</v>
      </c>
      <c r="V1709" t="n">
        <v>583</v>
      </c>
      <c r="W1709" t="n">
        <v>2</v>
      </c>
      <c r="X1709" t="n">
        <v>5</v>
      </c>
      <c r="Y1709" t="n">
        <v>11</v>
      </c>
      <c r="Z1709" t="n">
        <v>39</v>
      </c>
      <c r="AA1709" t="n">
        <v>53</v>
      </c>
      <c r="AB1709" t="n">
        <v>5</v>
      </c>
      <c r="AC1709" t="n">
        <v>18.47929824561403</v>
      </c>
      <c r="AD1709" t="n">
        <v>20</v>
      </c>
      <c r="AE1709" t="n">
        <v>55.92</v>
      </c>
      <c r="AF1709" t="n">
        <v>139.83</v>
      </c>
      <c r="AG1709" t="n">
        <v>307.59</v>
      </c>
      <c r="AH1709" t="n">
        <v>1090.46</v>
      </c>
      <c r="AI1709" t="n">
        <v>1481.900000000001</v>
      </c>
      <c r="AJ1709" t="n">
        <v>27.96</v>
      </c>
      <c r="AK1709" t="n">
        <v>27.966</v>
      </c>
      <c r="AL1709" t="n">
        <v>27.96051282</v>
      </c>
      <c r="AM1709" t="n">
        <v>27.442592592</v>
      </c>
      <c r="AN1709" t="n">
        <v>0</v>
      </c>
      <c r="AO1709" t="n">
        <v>2</v>
      </c>
      <c r="AP1709" t="inlineStr"/>
      <c r="AQ1709" t="n">
        <v>0.5</v>
      </c>
      <c r="AR1709" t="n">
        <v>0.2308</v>
      </c>
    </row>
    <row r="1710">
      <c r="A1710" t="inlineStr">
        <is>
          <t>810012693882</t>
        </is>
      </c>
      <c r="B1710" t="inlineStr">
        <is>
          <t>Bellboy Corporation</t>
        </is>
      </c>
      <c r="C1710" t="inlineStr">
        <is>
          <t>Blaine</t>
        </is>
      </c>
      <c r="D1710" t="inlineStr">
        <is>
          <t>6pk 12oz can</t>
        </is>
      </c>
      <c r="E1710" t="inlineStr">
        <is>
          <t>Foundry Nation Two Scoops Variety Pack 10mg THC 6pk 12oz can</t>
        </is>
      </c>
      <c r="F1710" t="n">
        <v>4</v>
      </c>
      <c r="G1710" t="n">
        <v>3</v>
      </c>
      <c r="H1710" t="n">
        <v>57</v>
      </c>
      <c r="I1710" t="n">
        <v>15</v>
      </c>
      <c r="J1710" t="n">
        <v>0</v>
      </c>
      <c r="K1710" t="n">
        <v>0</v>
      </c>
      <c r="L1710">
        <f>G1710+K1710*F1710</f>
        <v/>
      </c>
      <c r="M1710">
        <f>IF(X1710&gt;0,L1710/(X1710*7/30),"")</f>
        <v/>
      </c>
      <c r="N1710">
        <f>IF(Y1710&gt;0,L1710/(Y1710*7/90),"")</f>
        <v/>
      </c>
      <c r="O1710" t="n">
        <v>80</v>
      </c>
      <c r="P1710">
        <f>K1710*O1710</f>
        <v/>
      </c>
      <c r="Q1710" t="inlineStr">
        <is>
          <t>THC</t>
        </is>
      </c>
      <c r="R1710" t="inlineStr">
        <is>
          <t>Beverages</t>
        </is>
      </c>
      <c r="S1710" t="inlineStr"/>
      <c r="T1710" t="inlineStr">
        <is>
          <t>9917102</t>
        </is>
      </c>
      <c r="U1710" t="n">
        <v>0</v>
      </c>
      <c r="V1710" t="n">
        <v>583</v>
      </c>
      <c r="W1710" t="n">
        <v>2</v>
      </c>
      <c r="X1710" t="n">
        <v>6</v>
      </c>
      <c r="Y1710" t="n">
        <v>21</v>
      </c>
      <c r="Z1710" t="n">
        <v>74</v>
      </c>
      <c r="AA1710" t="n">
        <v>102</v>
      </c>
      <c r="AB1710" t="n">
        <v>10</v>
      </c>
      <c r="AC1710" t="n">
        <v>18.47929824561403</v>
      </c>
      <c r="AD1710" t="n">
        <v>20</v>
      </c>
      <c r="AE1710" t="n">
        <v>55.95</v>
      </c>
      <c r="AF1710" t="n">
        <v>167.79</v>
      </c>
      <c r="AG1710" t="n">
        <v>598.3100000000001</v>
      </c>
      <c r="AH1710" t="n">
        <v>2101.070000000002</v>
      </c>
      <c r="AI1710" t="n">
        <v>2899.220000000002</v>
      </c>
      <c r="AJ1710" t="n">
        <v>27.975</v>
      </c>
      <c r="AK1710" t="n">
        <v>27.965</v>
      </c>
      <c r="AL1710" t="n">
        <v>28.398356164</v>
      </c>
      <c r="AM1710" t="n">
        <v>28.428019801</v>
      </c>
      <c r="AN1710" t="n">
        <v>0</v>
      </c>
      <c r="AO1710" t="n">
        <v>2</v>
      </c>
      <c r="AP1710" t="inlineStr"/>
      <c r="AQ1710" t="n">
        <v>0.2727</v>
      </c>
      <c r="AR1710" t="n">
        <v>0.3462</v>
      </c>
    </row>
    <row r="1711">
      <c r="A1711" t="inlineStr">
        <is>
          <t>810012698719</t>
        </is>
      </c>
      <c r="B1711" t="inlineStr">
        <is>
          <t>Bellboy Corporation</t>
        </is>
      </c>
      <c r="C1711" t="inlineStr">
        <is>
          <t>Blaine</t>
        </is>
      </c>
      <c r="D1711" t="inlineStr">
        <is>
          <t>6pk 12oz can</t>
        </is>
      </c>
      <c r="E1711" t="inlineStr">
        <is>
          <t>BLNCD Sparkling Water Variety Pack 5mg THC 6pk 12oz can</t>
        </is>
      </c>
      <c r="F1711" t="n">
        <v>4</v>
      </c>
      <c r="G1711" t="n">
        <v>3</v>
      </c>
      <c r="H1711" t="n">
        <v>46</v>
      </c>
      <c r="I1711" t="n">
        <v>7</v>
      </c>
      <c r="J1711" t="n">
        <v>0</v>
      </c>
      <c r="K1711" t="n">
        <v>0</v>
      </c>
      <c r="L1711">
        <f>G1711+K1711*F1711</f>
        <v/>
      </c>
      <c r="M1711">
        <f>IF(X1711&gt;0,L1711/(X1711*7/30),"")</f>
        <v/>
      </c>
      <c r="N1711">
        <f>IF(Y1711&gt;0,L1711/(Y1711*7/90),"")</f>
        <v/>
      </c>
      <c r="O1711" t="n">
        <v>53.8</v>
      </c>
      <c r="P1711">
        <f>K1711*O1711</f>
        <v/>
      </c>
      <c r="Q1711" t="inlineStr">
        <is>
          <t>THC</t>
        </is>
      </c>
      <c r="R1711" t="inlineStr">
        <is>
          <t>Beverages</t>
        </is>
      </c>
      <c r="S1711" t="inlineStr"/>
      <c r="T1711" t="inlineStr">
        <is>
          <t>9918132</t>
        </is>
      </c>
      <c r="U1711" t="n">
        <v>0</v>
      </c>
      <c r="V1711" t="n">
        <v>382</v>
      </c>
      <c r="W1711" t="n">
        <v>1</v>
      </c>
      <c r="X1711" t="n">
        <v>4</v>
      </c>
      <c r="Y1711" t="n">
        <v>7</v>
      </c>
      <c r="Z1711" t="n">
        <v>12</v>
      </c>
      <c r="AA1711" t="n">
        <v>17</v>
      </c>
      <c r="AB1711" t="n">
        <v>1</v>
      </c>
      <c r="AC1711" t="n">
        <v>13.45</v>
      </c>
      <c r="AD1711" t="n">
        <v>13.45</v>
      </c>
      <c r="AE1711" t="n">
        <v>17.96</v>
      </c>
      <c r="AF1711" t="n">
        <v>71.84</v>
      </c>
      <c r="AG1711" t="n">
        <v>125.72</v>
      </c>
      <c r="AH1711" t="n">
        <v>222.51</v>
      </c>
      <c r="AI1711" t="n">
        <v>315.34</v>
      </c>
      <c r="AJ1711" t="n">
        <v>17.96</v>
      </c>
      <c r="AK1711" t="n">
        <v>17.96</v>
      </c>
      <c r="AL1711" t="n">
        <v>18.5425</v>
      </c>
      <c r="AM1711" t="n">
        <v>18.549411764</v>
      </c>
      <c r="AN1711" t="n">
        <v>1</v>
      </c>
      <c r="AO1711" t="n">
        <v>1</v>
      </c>
      <c r="AP1711" t="inlineStr"/>
      <c r="AQ1711" t="n">
        <v>0</v>
      </c>
      <c r="AR1711" t="n">
        <v>0</v>
      </c>
    </row>
    <row r="1712">
      <c r="A1712" t="inlineStr">
        <is>
          <t>810012698719</t>
        </is>
      </c>
      <c r="B1712" t="inlineStr">
        <is>
          <t>Bellboy Corporation</t>
        </is>
      </c>
      <c r="C1712" t="inlineStr">
        <is>
          <t>Roseville</t>
        </is>
      </c>
      <c r="D1712" t="inlineStr">
        <is>
          <t>6pk 12oz can</t>
        </is>
      </c>
      <c r="E1712" t="inlineStr">
        <is>
          <t>BLNCD Sparkling Water Variety Pack 5mg THC 6pk 12oz can</t>
        </is>
      </c>
      <c r="F1712" t="n">
        <v>4</v>
      </c>
      <c r="G1712" t="n">
        <v>3</v>
      </c>
      <c r="H1712" t="n">
        <v>46</v>
      </c>
      <c r="I1712" t="n">
        <v>2</v>
      </c>
      <c r="J1712" t="n">
        <v>0</v>
      </c>
      <c r="K1712" t="n">
        <v>0</v>
      </c>
      <c r="L1712">
        <f>G1712+K1712*F1712</f>
        <v/>
      </c>
      <c r="M1712">
        <f>IF(X1712&gt;0,L1712/(X1712*7/30),"")</f>
        <v/>
      </c>
      <c r="N1712">
        <f>IF(Y1712&gt;0,L1712/(Y1712*7/90),"")</f>
        <v/>
      </c>
      <c r="O1712" t="n">
        <v>53.8</v>
      </c>
      <c r="P1712">
        <f>K1712*O1712</f>
        <v/>
      </c>
      <c r="Q1712" t="inlineStr">
        <is>
          <t>THC</t>
        </is>
      </c>
      <c r="R1712" t="inlineStr">
        <is>
          <t>Beverages</t>
        </is>
      </c>
      <c r="S1712" t="inlineStr"/>
      <c r="T1712" t="inlineStr">
        <is>
          <t>9918132</t>
        </is>
      </c>
      <c r="U1712" t="n">
        <v>0</v>
      </c>
      <c r="V1712" t="n">
        <v>382</v>
      </c>
      <c r="W1712" t="n">
        <v>0</v>
      </c>
      <c r="X1712" t="n">
        <v>4</v>
      </c>
      <c r="Y1712" t="n">
        <v>17</v>
      </c>
      <c r="Z1712" t="n">
        <v>53</v>
      </c>
      <c r="AA1712" t="n">
        <v>64</v>
      </c>
      <c r="AB1712" t="n">
        <v>4</v>
      </c>
      <c r="AC1712" t="n">
        <v>13.45</v>
      </c>
      <c r="AD1712" t="n">
        <v>13.45</v>
      </c>
      <c r="AE1712" t="n">
        <v>0</v>
      </c>
      <c r="AF1712" t="n">
        <v>74.87</v>
      </c>
      <c r="AG1712" t="n">
        <v>317.53</v>
      </c>
      <c r="AH1712" t="n">
        <v>970.1500000000004</v>
      </c>
      <c r="AI1712" t="n">
        <v>1170.740000000001</v>
      </c>
      <c r="AJ1712" t="n">
        <v>0</v>
      </c>
      <c r="AK1712" t="n">
        <v>18.7175</v>
      </c>
      <c r="AL1712" t="n">
        <v>18.304716981</v>
      </c>
      <c r="AM1712" t="n">
        <v>18.2928125</v>
      </c>
      <c r="AN1712" t="n">
        <v>0</v>
      </c>
      <c r="AO1712" t="n">
        <v>1</v>
      </c>
      <c r="AP1712" t="inlineStr"/>
      <c r="AQ1712" t="n">
        <v>2</v>
      </c>
      <c r="AR1712" t="n">
        <v>2.4286</v>
      </c>
    </row>
    <row r="1713">
      <c r="A1713" t="inlineStr">
        <is>
          <t>810012698719</t>
        </is>
      </c>
      <c r="B1713" t="inlineStr">
        <is>
          <t>Bellboy Corporation</t>
        </is>
      </c>
      <c r="C1713" t="inlineStr">
        <is>
          <t>Woodbury</t>
        </is>
      </c>
      <c r="D1713" t="inlineStr">
        <is>
          <t>6pk 12oz can</t>
        </is>
      </c>
      <c r="E1713" t="inlineStr">
        <is>
          <t>BLNCD Sparkling Water Variety Pack 5mg THC 6pk 12oz can</t>
        </is>
      </c>
      <c r="F1713" t="n">
        <v>4</v>
      </c>
      <c r="G1713" t="n">
        <v>3</v>
      </c>
      <c r="H1713" t="n">
        <v>46</v>
      </c>
      <c r="I1713" t="n">
        <v>2</v>
      </c>
      <c r="J1713" t="n">
        <v>0</v>
      </c>
      <c r="K1713" t="n">
        <v>0</v>
      </c>
      <c r="L1713">
        <f>G1713+K1713*F1713</f>
        <v/>
      </c>
      <c r="M1713">
        <f>IF(X1713&gt;0,L1713/(X1713*7/30),"")</f>
        <v/>
      </c>
      <c r="N1713">
        <f>IF(Y1713&gt;0,L1713/(Y1713*7/90),"")</f>
        <v/>
      </c>
      <c r="O1713" t="n">
        <v>53.8</v>
      </c>
      <c r="P1713">
        <f>K1713*O1713</f>
        <v/>
      </c>
      <c r="Q1713" t="inlineStr">
        <is>
          <t>THC</t>
        </is>
      </c>
      <c r="R1713" t="inlineStr">
        <is>
          <t>Beverages</t>
        </is>
      </c>
      <c r="S1713" t="inlineStr"/>
      <c r="T1713" t="inlineStr">
        <is>
          <t>9918132</t>
        </is>
      </c>
      <c r="U1713" t="n">
        <v>0</v>
      </c>
      <c r="V1713" t="n">
        <v>382</v>
      </c>
      <c r="W1713" t="n">
        <v>0</v>
      </c>
      <c r="X1713" t="n">
        <v>4</v>
      </c>
      <c r="Y1713" t="n">
        <v>9</v>
      </c>
      <c r="Z1713" t="n">
        <v>39</v>
      </c>
      <c r="AA1713" t="n">
        <v>47</v>
      </c>
      <c r="AB1713" t="n">
        <v>1</v>
      </c>
      <c r="AC1713" t="n">
        <v>13.45</v>
      </c>
      <c r="AD1713" t="n">
        <v>13.45</v>
      </c>
      <c r="AE1713" t="n">
        <v>0</v>
      </c>
      <c r="AF1713" t="n">
        <v>74.87</v>
      </c>
      <c r="AG1713" t="n">
        <v>163.5</v>
      </c>
      <c r="AH1713" t="n">
        <v>702.3000000000001</v>
      </c>
      <c r="AI1713" t="n">
        <v>844.8100000000004</v>
      </c>
      <c r="AJ1713" t="n">
        <v>0</v>
      </c>
      <c r="AK1713" t="n">
        <v>18.7175</v>
      </c>
      <c r="AL1713" t="n">
        <v>18.007692307</v>
      </c>
      <c r="AM1713" t="n">
        <v>17.974680851</v>
      </c>
      <c r="AN1713" t="n">
        <v>0</v>
      </c>
      <c r="AO1713" t="n">
        <v>1</v>
      </c>
      <c r="AP1713" t="inlineStr"/>
      <c r="AQ1713" t="n">
        <v>1.3333</v>
      </c>
      <c r="AR1713" t="n">
        <v>1.125</v>
      </c>
    </row>
    <row r="1714">
      <c r="A1714" t="inlineStr">
        <is>
          <t>850009601872</t>
        </is>
      </c>
      <c r="B1714" t="inlineStr">
        <is>
          <t>Capitol Beverage Sales, L.P.</t>
        </is>
      </c>
      <c r="C1714" t="inlineStr">
        <is>
          <t>Cottage Grove</t>
        </is>
      </c>
      <c r="D1714" t="inlineStr">
        <is>
          <t>6pk 16oz can</t>
        </is>
      </c>
      <c r="E1714" t="inlineStr">
        <is>
          <t>Iverson 96 Nectarine 10mg THC 6pk 16oz can</t>
        </is>
      </c>
      <c r="F1714" t="n">
        <v>4</v>
      </c>
      <c r="G1714" t="n">
        <v>3</v>
      </c>
      <c r="H1714" t="n">
        <v>52.83333</v>
      </c>
      <c r="I1714" t="n">
        <v>0</v>
      </c>
      <c r="J1714" t="n">
        <v>0</v>
      </c>
      <c r="K1714" t="n">
        <v>0</v>
      </c>
      <c r="L1714">
        <f>G1714+K1714*F1714</f>
        <v/>
      </c>
      <c r="M1714">
        <f>IF(X1714&gt;0,L1714/(X1714*7/30),"")</f>
        <v/>
      </c>
      <c r="N1714">
        <f>IF(Y1714&gt;0,L1714/(Y1714*7/90),"")</f>
        <v/>
      </c>
      <c r="O1714" t="n">
        <v>53.68</v>
      </c>
      <c r="P1714">
        <f>K1714*O1714</f>
        <v/>
      </c>
      <c r="Q1714" t="inlineStr">
        <is>
          <t>THC</t>
        </is>
      </c>
      <c r="R1714" t="inlineStr">
        <is>
          <t>Beverages</t>
        </is>
      </c>
      <c r="S1714" t="inlineStr"/>
      <c r="T1714" t="inlineStr">
        <is>
          <t>850009601872</t>
        </is>
      </c>
      <c r="U1714" t="n">
        <v>0</v>
      </c>
      <c r="V1714" t="n">
        <v>337</v>
      </c>
      <c r="W1714" t="n">
        <v>0</v>
      </c>
      <c r="X1714" t="n">
        <v>4</v>
      </c>
      <c r="Y1714" t="n">
        <v>6</v>
      </c>
      <c r="Z1714" t="n">
        <v>13</v>
      </c>
      <c r="AA1714" t="n">
        <v>13</v>
      </c>
      <c r="AB1714" t="n">
        <v>0</v>
      </c>
      <c r="AC1714" t="n">
        <v>13.63023660647512</v>
      </c>
      <c r="AD1714" t="n">
        <v>13.42</v>
      </c>
      <c r="AE1714" t="n">
        <v>0</v>
      </c>
      <c r="AF1714" t="n">
        <v>79.44</v>
      </c>
      <c r="AG1714" t="n">
        <v>119.16</v>
      </c>
      <c r="AH1714" t="n">
        <v>262.5800000000001</v>
      </c>
      <c r="AI1714" t="n">
        <v>262.5800000000001</v>
      </c>
      <c r="AJ1714" t="n">
        <v>0</v>
      </c>
      <c r="AK1714" t="n">
        <v>19.86</v>
      </c>
      <c r="AL1714" t="n">
        <v>20.198461538</v>
      </c>
      <c r="AM1714" t="n">
        <v>20.198461538</v>
      </c>
      <c r="AN1714" t="n">
        <v>0</v>
      </c>
      <c r="AO1714" t="n">
        <v>0</v>
      </c>
      <c r="AP1714" t="inlineStr">
        <is>
          <t>Capitol Beverage Sales, L.P.</t>
        </is>
      </c>
      <c r="AQ1714" t="n">
        <v>0</v>
      </c>
      <c r="AR1714" t="n">
        <v>0</v>
      </c>
    </row>
    <row r="1715">
      <c r="A1715" t="inlineStr">
        <is>
          <t>810012698702</t>
        </is>
      </c>
      <c r="B1715" t="inlineStr">
        <is>
          <t>Bellboy Corporation</t>
        </is>
      </c>
      <c r="C1715" t="inlineStr">
        <is>
          <t>Rosemount</t>
        </is>
      </c>
      <c r="D1715" t="inlineStr">
        <is>
          <t>6pk 12oz can</t>
        </is>
      </c>
      <c r="E1715" t="inlineStr">
        <is>
          <t>BLNCD Adaptogen Elixir Variety Pack 5mg THC 6pk 12oz can</t>
        </is>
      </c>
      <c r="F1715" t="n">
        <v>4</v>
      </c>
      <c r="G1715" t="n">
        <v>3</v>
      </c>
      <c r="H1715" t="n">
        <v>53</v>
      </c>
      <c r="I1715" t="n">
        <v>2</v>
      </c>
      <c r="J1715" t="n">
        <v>1</v>
      </c>
      <c r="K1715" t="n">
        <v>1</v>
      </c>
      <c r="L1715">
        <f>G1715+K1715*F1715</f>
        <v/>
      </c>
      <c r="M1715">
        <f>IF(X1715&gt;0,L1715/(X1715*7/30),"")</f>
        <v/>
      </c>
      <c r="N1715">
        <f>IF(Y1715&gt;0,L1715/(Y1715*7/90),"")</f>
        <v/>
      </c>
      <c r="O1715" t="n">
        <v>62.2</v>
      </c>
      <c r="P1715">
        <f>K1715*O1715</f>
        <v/>
      </c>
      <c r="Q1715" t="inlineStr">
        <is>
          <t>THC</t>
        </is>
      </c>
      <c r="R1715" t="inlineStr">
        <is>
          <t>Beverages</t>
        </is>
      </c>
      <c r="S1715" t="inlineStr"/>
      <c r="T1715" t="inlineStr">
        <is>
          <t>9918142</t>
        </is>
      </c>
      <c r="U1715" t="n">
        <v>0</v>
      </c>
      <c r="V1715" t="n">
        <v>482</v>
      </c>
      <c r="W1715" t="n">
        <v>0</v>
      </c>
      <c r="X1715" t="n">
        <v>7</v>
      </c>
      <c r="Y1715" t="n">
        <v>10</v>
      </c>
      <c r="Z1715" t="n">
        <v>34</v>
      </c>
      <c r="AA1715" t="n">
        <v>43</v>
      </c>
      <c r="AB1715" t="n">
        <v>6</v>
      </c>
      <c r="AC1715" t="n">
        <v>13.20283018867925</v>
      </c>
      <c r="AD1715" t="n">
        <v>15.55</v>
      </c>
      <c r="AE1715" t="n">
        <v>0</v>
      </c>
      <c r="AF1715" t="n">
        <v>153.72</v>
      </c>
      <c r="AG1715" t="n">
        <v>219.6000000000001</v>
      </c>
      <c r="AH1715" t="n">
        <v>746.6400000000002</v>
      </c>
      <c r="AI1715" t="n">
        <v>936.8700000000005</v>
      </c>
      <c r="AJ1715" t="n">
        <v>0</v>
      </c>
      <c r="AK1715" t="n">
        <v>21.96</v>
      </c>
      <c r="AL1715" t="n">
        <v>21.96</v>
      </c>
      <c r="AM1715" t="n">
        <v>21.787674418</v>
      </c>
      <c r="AN1715" t="n">
        <v>0</v>
      </c>
      <c r="AO1715" t="n">
        <v>0</v>
      </c>
      <c r="AP1715" t="inlineStr"/>
      <c r="AQ1715" t="n">
        <v>2</v>
      </c>
      <c r="AR1715" t="n">
        <v>1</v>
      </c>
    </row>
    <row r="1716">
      <c r="A1716" t="inlineStr">
        <is>
          <t>850009601407</t>
        </is>
      </c>
      <c r="B1716" t="inlineStr">
        <is>
          <t>Capitol Beverage Sales, L.P.</t>
        </is>
      </c>
      <c r="C1716" t="inlineStr">
        <is>
          <t>Stillwater</t>
        </is>
      </c>
      <c r="D1716" t="inlineStr">
        <is>
          <t>6pk 12oz can</t>
        </is>
      </c>
      <c r="E1716" t="inlineStr">
        <is>
          <t>Tempter's Variety Pack 10mg THC 6pk 12oz can</t>
        </is>
      </c>
      <c r="F1716" t="n">
        <v>4</v>
      </c>
      <c r="G1716" t="n">
        <v>3</v>
      </c>
      <c r="H1716" t="n">
        <v>108</v>
      </c>
      <c r="I1716" t="n">
        <v>9</v>
      </c>
      <c r="J1716" t="n">
        <v>1</v>
      </c>
      <c r="K1716" t="n">
        <v>1</v>
      </c>
      <c r="L1716">
        <f>G1716+K1716*F1716</f>
        <v/>
      </c>
      <c r="M1716">
        <f>IF(X1716&gt;0,L1716/(X1716*7/30),"")</f>
        <v/>
      </c>
      <c r="N1716">
        <f>IF(Y1716&gt;0,L1716/(Y1716*7/90),"")</f>
        <v/>
      </c>
      <c r="O1716" t="n">
        <v>64</v>
      </c>
      <c r="P1716">
        <f>K1716*O1716</f>
        <v/>
      </c>
      <c r="Q1716" t="inlineStr">
        <is>
          <t>THC</t>
        </is>
      </c>
      <c r="R1716" t="inlineStr">
        <is>
          <t>Beverages</t>
        </is>
      </c>
      <c r="S1716" t="inlineStr"/>
      <c r="T1716" t="inlineStr">
        <is>
          <t>31307</t>
        </is>
      </c>
      <c r="U1716" t="n">
        <v>0</v>
      </c>
      <c r="V1716" t="n">
        <v>1914</v>
      </c>
      <c r="W1716" t="n">
        <v>3</v>
      </c>
      <c r="X1716" t="n">
        <v>13</v>
      </c>
      <c r="Y1716" t="n">
        <v>25</v>
      </c>
      <c r="Z1716" t="n">
        <v>135</v>
      </c>
      <c r="AA1716" t="n">
        <v>144</v>
      </c>
      <c r="AB1716" t="n">
        <v>7</v>
      </c>
      <c r="AC1716" t="n">
        <v>15.96935626101852</v>
      </c>
      <c r="AD1716" t="n">
        <v>16</v>
      </c>
      <c r="AE1716" t="n">
        <v>74.88</v>
      </c>
      <c r="AF1716" t="n">
        <v>330.54</v>
      </c>
      <c r="AG1716" t="n">
        <v>633.09</v>
      </c>
      <c r="AH1716" t="n">
        <v>3386.860000000003</v>
      </c>
      <c r="AI1716" t="n">
        <v>3614.530000000003</v>
      </c>
      <c r="AJ1716" t="n">
        <v>24.96</v>
      </c>
      <c r="AK1716" t="n">
        <v>25.426153846</v>
      </c>
      <c r="AL1716" t="n">
        <v>25.087851851</v>
      </c>
      <c r="AM1716" t="n">
        <v>25.100902777</v>
      </c>
      <c r="AN1716" t="n">
        <v>0</v>
      </c>
      <c r="AO1716" t="n">
        <v>1</v>
      </c>
      <c r="AP1716" t="inlineStr">
        <is>
          <t>College City Beverage, Inc.</t>
        </is>
      </c>
      <c r="AQ1716" t="n">
        <v>1.5714</v>
      </c>
      <c r="AR1716" t="n">
        <v>1.1905</v>
      </c>
    </row>
    <row r="1717">
      <c r="A1717" t="inlineStr">
        <is>
          <t>196852500505</t>
        </is>
      </c>
      <c r="B1717" t="inlineStr">
        <is>
          <t>Johnson Brothers - St. Paul</t>
        </is>
      </c>
      <c r="C1717" t="inlineStr">
        <is>
          <t>Andover</t>
        </is>
      </c>
      <c r="D1717" t="inlineStr">
        <is>
          <t>6pk 12oz can</t>
        </is>
      </c>
      <c r="E1717" t="inlineStr">
        <is>
          <t>Wynk Lime Twist 5mg THC 6pk 12oz can</t>
        </is>
      </c>
      <c r="F1717" t="n">
        <v>4</v>
      </c>
      <c r="G1717" t="n">
        <v>4</v>
      </c>
      <c r="H1717" t="n">
        <v>79</v>
      </c>
      <c r="I1717" t="n">
        <v>1</v>
      </c>
      <c r="J1717" t="n">
        <v>0</v>
      </c>
      <c r="K1717" t="n">
        <v>0</v>
      </c>
      <c r="L1717">
        <f>G1717+K1717*F1717</f>
        <v/>
      </c>
      <c r="M1717">
        <f>IF(X1717&gt;0,L1717/(X1717*7/30),"")</f>
        <v/>
      </c>
      <c r="N1717">
        <f>IF(Y1717&gt;0,L1717/(Y1717*7/90),"")</f>
        <v/>
      </c>
      <c r="O1717" t="n">
        <v>35.03</v>
      </c>
      <c r="P1717">
        <f>K1717*O1717</f>
        <v/>
      </c>
      <c r="Q1717" t="inlineStr">
        <is>
          <t>THC</t>
        </is>
      </c>
      <c r="R1717" t="inlineStr">
        <is>
          <t>Beverages</t>
        </is>
      </c>
      <c r="S1717" t="inlineStr"/>
      <c r="T1717" t="inlineStr">
        <is>
          <t>1379413</t>
        </is>
      </c>
      <c r="U1717" t="n">
        <v>0</v>
      </c>
      <c r="V1717" t="n">
        <v>283</v>
      </c>
      <c r="W1717" t="n">
        <v>1</v>
      </c>
      <c r="X1717" t="n">
        <v>1</v>
      </c>
      <c r="Y1717" t="n">
        <v>2</v>
      </c>
      <c r="Z1717" t="n">
        <v>15</v>
      </c>
      <c r="AA1717" t="n">
        <v>16</v>
      </c>
      <c r="AB1717" t="n">
        <v>0</v>
      </c>
      <c r="AC1717" t="n">
        <v>8.112405063440507</v>
      </c>
      <c r="AD1717" t="n">
        <v>8.7575</v>
      </c>
      <c r="AE1717" t="n">
        <v>12.96</v>
      </c>
      <c r="AF1717" t="n">
        <v>12.96</v>
      </c>
      <c r="AG1717" t="n">
        <v>25.92</v>
      </c>
      <c r="AH1717" t="n">
        <v>200.4700000000001</v>
      </c>
      <c r="AI1717" t="n">
        <v>215.4300000000001</v>
      </c>
      <c r="AJ1717" t="n">
        <v>12.96</v>
      </c>
      <c r="AK1717" t="n">
        <v>12.96</v>
      </c>
      <c r="AL1717" t="n">
        <v>13.364666666</v>
      </c>
      <c r="AM1717" t="n">
        <v>13.464375</v>
      </c>
      <c r="AN1717" t="n">
        <v>1</v>
      </c>
      <c r="AO1717" t="n">
        <v>1</v>
      </c>
      <c r="AP1717" t="inlineStr">
        <is>
          <t>Artisan Beer</t>
        </is>
      </c>
      <c r="AQ1717" t="n">
        <v>0</v>
      </c>
      <c r="AR1717" t="n">
        <v>1</v>
      </c>
    </row>
    <row r="1718">
      <c r="A1718" t="inlineStr">
        <is>
          <t>196852500505</t>
        </is>
      </c>
      <c r="B1718" t="inlineStr">
        <is>
          <t>Johnson Brothers - St. Paul</t>
        </is>
      </c>
      <c r="C1718" t="inlineStr">
        <is>
          <t>Blaine2</t>
        </is>
      </c>
      <c r="D1718" t="inlineStr">
        <is>
          <t>6pk 12oz can</t>
        </is>
      </c>
      <c r="E1718" t="inlineStr">
        <is>
          <t>Wynk Lime Twist 5mg THC 6pk 12oz can</t>
        </is>
      </c>
      <c r="F1718" t="n">
        <v>4</v>
      </c>
      <c r="G1718" t="n">
        <v>4</v>
      </c>
      <c r="H1718" t="n">
        <v>79</v>
      </c>
      <c r="I1718" t="n">
        <v>0</v>
      </c>
      <c r="J1718" t="n">
        <v>0</v>
      </c>
      <c r="K1718" t="n">
        <v>0</v>
      </c>
      <c r="L1718">
        <f>G1718+K1718*F1718</f>
        <v/>
      </c>
      <c r="M1718">
        <f>IF(X1718&gt;0,L1718/(X1718*7/30),"")</f>
        <v/>
      </c>
      <c r="N1718">
        <f>IF(Y1718&gt;0,L1718/(Y1718*7/90),"")</f>
        <v/>
      </c>
      <c r="O1718" t="n">
        <v>33.5</v>
      </c>
      <c r="P1718">
        <f>K1718*O1718</f>
        <v/>
      </c>
      <c r="Q1718" t="inlineStr">
        <is>
          <t>THC</t>
        </is>
      </c>
      <c r="R1718" t="inlineStr">
        <is>
          <t>Beverages</t>
        </is>
      </c>
      <c r="S1718" t="inlineStr"/>
      <c r="T1718" t="inlineStr">
        <is>
          <t>1379413</t>
        </is>
      </c>
      <c r="U1718" t="n">
        <v>0</v>
      </c>
      <c r="V1718" t="n">
        <v>283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8.112405063440507</v>
      </c>
      <c r="AD1718" t="n">
        <v>8.375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</v>
      </c>
      <c r="AP1718" t="inlineStr">
        <is>
          <t>Artisan Beer</t>
        </is>
      </c>
      <c r="AQ1718" t="n">
        <v>0</v>
      </c>
      <c r="AR1718" t="n">
        <v>0</v>
      </c>
    </row>
    <row r="1719">
      <c r="A1719" t="inlineStr">
        <is>
          <t>196852500505</t>
        </is>
      </c>
      <c r="B1719" t="inlineStr">
        <is>
          <t>Johnson Brothers - St. Paul</t>
        </is>
      </c>
      <c r="C1719" t="inlineStr">
        <is>
          <t>Cottage Grove</t>
        </is>
      </c>
      <c r="D1719" t="inlineStr">
        <is>
          <t>6pk 12oz can</t>
        </is>
      </c>
      <c r="E1719" t="inlineStr">
        <is>
          <t>Wynk Lime Twist 5mg THC 6pk 12oz can</t>
        </is>
      </c>
      <c r="F1719" t="n">
        <v>4</v>
      </c>
      <c r="G1719" t="n">
        <v>4</v>
      </c>
      <c r="H1719" t="n">
        <v>79</v>
      </c>
      <c r="I1719" t="n">
        <v>1</v>
      </c>
      <c r="J1719" t="n">
        <v>0</v>
      </c>
      <c r="K1719" t="n">
        <v>0</v>
      </c>
      <c r="L1719">
        <f>G1719+K1719*F1719</f>
        <v/>
      </c>
      <c r="M1719">
        <f>IF(X1719&gt;0,L1719/(X1719*7/30),"")</f>
        <v/>
      </c>
      <c r="N1719">
        <f>IF(Y1719&gt;0,L1719/(Y1719*7/90),"")</f>
        <v/>
      </c>
      <c r="O1719" t="n">
        <v>37.95</v>
      </c>
      <c r="P1719">
        <f>K1719*O1719</f>
        <v/>
      </c>
      <c r="Q1719" t="inlineStr">
        <is>
          <t>THC</t>
        </is>
      </c>
      <c r="R1719" t="inlineStr">
        <is>
          <t>Beverages</t>
        </is>
      </c>
      <c r="S1719" t="inlineStr"/>
      <c r="T1719" t="inlineStr">
        <is>
          <t>1379413</t>
        </is>
      </c>
      <c r="U1719" t="n">
        <v>0</v>
      </c>
      <c r="V1719" t="n">
        <v>283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8.112405063440507</v>
      </c>
      <c r="AD1719" t="n">
        <v>9.487500000000001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</v>
      </c>
      <c r="AP1719" t="inlineStr">
        <is>
          <t>Artisan Beer</t>
        </is>
      </c>
      <c r="AQ1719" t="n">
        <v>0</v>
      </c>
      <c r="AR1719" t="n">
        <v>0</v>
      </c>
    </row>
    <row r="1720">
      <c r="A1720" t="inlineStr">
        <is>
          <t>196852500505</t>
        </is>
      </c>
      <c r="B1720" t="inlineStr">
        <is>
          <t>Johnson Brothers - St. Paul</t>
        </is>
      </c>
      <c r="C1720" t="inlineStr">
        <is>
          <t>Osseo</t>
        </is>
      </c>
      <c r="D1720" t="inlineStr">
        <is>
          <t>6pk 12oz can</t>
        </is>
      </c>
      <c r="E1720" t="inlineStr">
        <is>
          <t>Wynk Lime Twist 5mg THC 6pk 12oz can</t>
        </is>
      </c>
      <c r="F1720" t="n">
        <v>4</v>
      </c>
      <c r="G1720" t="n">
        <v>4</v>
      </c>
      <c r="H1720" t="n">
        <v>79</v>
      </c>
      <c r="I1720" t="n">
        <v>1</v>
      </c>
      <c r="J1720" t="n">
        <v>0</v>
      </c>
      <c r="K1720" t="n">
        <v>0</v>
      </c>
      <c r="L1720">
        <f>G1720+K1720*F1720</f>
        <v/>
      </c>
      <c r="M1720">
        <f>IF(X1720&gt;0,L1720/(X1720*7/30),"")</f>
        <v/>
      </c>
      <c r="N1720">
        <f>IF(Y1720&gt;0,L1720/(Y1720*7/90),"")</f>
        <v/>
      </c>
      <c r="O1720" t="n">
        <v>33.48</v>
      </c>
      <c r="P1720">
        <f>K1720*O1720</f>
        <v/>
      </c>
      <c r="Q1720" t="inlineStr">
        <is>
          <t>THC</t>
        </is>
      </c>
      <c r="R1720" t="inlineStr">
        <is>
          <t>Beverages</t>
        </is>
      </c>
      <c r="S1720" t="inlineStr"/>
      <c r="T1720" t="inlineStr">
        <is>
          <t>1379413</t>
        </is>
      </c>
      <c r="U1720" t="n">
        <v>0</v>
      </c>
      <c r="V1720" t="n">
        <v>283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1</v>
      </c>
      <c r="AC1720" t="n">
        <v>8.112405063440507</v>
      </c>
      <c r="AD1720" t="n">
        <v>8.369999999999999</v>
      </c>
      <c r="AE1720" t="n">
        <v>0</v>
      </c>
      <c r="AF1720" t="n">
        <v>0</v>
      </c>
      <c r="AG1720" t="n">
        <v>0</v>
      </c>
      <c r="AH1720" t="n">
        <v>0</v>
      </c>
      <c r="AI1720" t="n">
        <v>14.96</v>
      </c>
      <c r="AJ1720" t="n">
        <v>0</v>
      </c>
      <c r="AK1720" t="n">
        <v>0</v>
      </c>
      <c r="AL1720" t="n">
        <v>0</v>
      </c>
      <c r="AM1720" t="n">
        <v>14.96</v>
      </c>
      <c r="AN1720" t="n">
        <v>0</v>
      </c>
      <c r="AO1720" t="n">
        <v>1</v>
      </c>
      <c r="AP1720" t="inlineStr">
        <is>
          <t>Artisan Beer</t>
        </is>
      </c>
      <c r="AQ1720" t="n">
        <v>0</v>
      </c>
      <c r="AR1720" t="n">
        <v>0</v>
      </c>
    </row>
    <row r="1721">
      <c r="A1721" t="inlineStr">
        <is>
          <t>197644029709</t>
        </is>
      </c>
      <c r="B1721" t="inlineStr">
        <is>
          <t>Johnson Brothers - St. Paul</t>
        </is>
      </c>
      <c r="C1721" t="inlineStr">
        <is>
          <t>Andover</t>
        </is>
      </c>
      <c r="D1721" t="inlineStr">
        <is>
          <t>6pk 12oz can</t>
        </is>
      </c>
      <c r="E1721" t="inlineStr">
        <is>
          <t>Wynk Tangerine 5mg THC 6pk 12oz can</t>
        </is>
      </c>
      <c r="F1721" t="n">
        <v>4</v>
      </c>
      <c r="G1721" t="n">
        <v>4</v>
      </c>
      <c r="H1721" t="n">
        <v>66</v>
      </c>
      <c r="I1721" t="n">
        <v>1</v>
      </c>
      <c r="J1721" t="n">
        <v>0</v>
      </c>
      <c r="K1721" t="n">
        <v>0</v>
      </c>
      <c r="L1721">
        <f>G1721+K1721*F1721</f>
        <v/>
      </c>
      <c r="M1721">
        <f>IF(X1721&gt;0,L1721/(X1721*7/30),"")</f>
        <v/>
      </c>
      <c r="N1721">
        <f>IF(Y1721&gt;0,L1721/(Y1721*7/90),"")</f>
        <v/>
      </c>
      <c r="O1721" t="n">
        <v>35.03</v>
      </c>
      <c r="P1721">
        <f>K1721*O1721</f>
        <v/>
      </c>
      <c r="Q1721" t="inlineStr">
        <is>
          <t>THC</t>
        </is>
      </c>
      <c r="R1721" t="inlineStr">
        <is>
          <t>Beverages</t>
        </is>
      </c>
      <c r="S1721" t="inlineStr"/>
      <c r="T1721" t="inlineStr">
        <is>
          <t>197644029709</t>
        </is>
      </c>
      <c r="U1721" t="n">
        <v>4</v>
      </c>
      <c r="V1721" t="n">
        <v>245</v>
      </c>
      <c r="W1721" t="n">
        <v>0</v>
      </c>
      <c r="X1721" t="n">
        <v>1</v>
      </c>
      <c r="Y1721" t="n">
        <v>4</v>
      </c>
      <c r="Z1721" t="n">
        <v>18</v>
      </c>
      <c r="AA1721" t="n">
        <v>22</v>
      </c>
      <c r="AB1721" t="n">
        <v>3</v>
      </c>
      <c r="AC1721" t="n">
        <v>9.24011363628788</v>
      </c>
      <c r="AD1721" t="n">
        <v>8.7575</v>
      </c>
      <c r="AE1721" t="n">
        <v>0</v>
      </c>
      <c r="AF1721" t="n">
        <v>12.96</v>
      </c>
      <c r="AG1721" t="n">
        <v>51.84</v>
      </c>
      <c r="AH1721" t="n">
        <v>235.2800000000001</v>
      </c>
      <c r="AI1721" t="n">
        <v>295.1200000000001</v>
      </c>
      <c r="AJ1721" t="n">
        <v>0</v>
      </c>
      <c r="AK1721" t="n">
        <v>12.96</v>
      </c>
      <c r="AL1721" t="n">
        <v>13.071111111</v>
      </c>
      <c r="AM1721" t="n">
        <v>13.414545454</v>
      </c>
      <c r="AN1721" t="n">
        <v>0</v>
      </c>
      <c r="AO1721" t="n">
        <v>0</v>
      </c>
      <c r="AP1721" t="inlineStr">
        <is>
          <t>Artisan Beer</t>
        </is>
      </c>
      <c r="AQ1721" t="n">
        <v>0.25</v>
      </c>
      <c r="AR1721" t="n">
        <v>0.5</v>
      </c>
    </row>
    <row r="1722">
      <c r="A1722" t="inlineStr">
        <is>
          <t>197644029709</t>
        </is>
      </c>
      <c r="B1722" t="inlineStr">
        <is>
          <t>Johnson Brothers - St. Paul</t>
        </is>
      </c>
      <c r="C1722" t="inlineStr">
        <is>
          <t>Blaine2</t>
        </is>
      </c>
      <c r="D1722" t="inlineStr">
        <is>
          <t>6pk 12oz can</t>
        </is>
      </c>
      <c r="E1722" t="inlineStr">
        <is>
          <t>Wynk Tangerine 5mg THC 6pk 12oz can</t>
        </is>
      </c>
      <c r="F1722" t="n">
        <v>4</v>
      </c>
      <c r="G1722" t="n">
        <v>4</v>
      </c>
      <c r="H1722" t="n">
        <v>66</v>
      </c>
      <c r="I1722" t="n">
        <v>0</v>
      </c>
      <c r="J1722" t="n">
        <v>0</v>
      </c>
      <c r="K1722" t="n">
        <v>0</v>
      </c>
      <c r="L1722">
        <f>G1722+K1722*F1722</f>
        <v/>
      </c>
      <c r="M1722">
        <f>IF(X1722&gt;0,L1722/(X1722*7/30),"")</f>
        <v/>
      </c>
      <c r="N1722">
        <f>IF(Y1722&gt;0,L1722/(Y1722*7/90),"")</f>
        <v/>
      </c>
      <c r="O1722" t="n">
        <v>33.5</v>
      </c>
      <c r="P1722">
        <f>K1722*O1722</f>
        <v/>
      </c>
      <c r="Q1722" t="inlineStr">
        <is>
          <t>THC</t>
        </is>
      </c>
      <c r="R1722" t="inlineStr">
        <is>
          <t>Beverages</t>
        </is>
      </c>
      <c r="S1722" t="inlineStr"/>
      <c r="T1722" t="inlineStr">
        <is>
          <t>197644029709</t>
        </is>
      </c>
      <c r="U1722" t="n">
        <v>0</v>
      </c>
      <c r="V1722" t="n">
        <v>245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9.24011363628788</v>
      </c>
      <c r="AD1722" t="n">
        <v>8.375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inlineStr">
        <is>
          <t>Artisan Beer</t>
        </is>
      </c>
      <c r="AQ1722" t="n">
        <v>0</v>
      </c>
      <c r="AR1722" t="n">
        <v>0</v>
      </c>
    </row>
    <row r="1723">
      <c r="A1723" t="inlineStr">
        <is>
          <t>197644029709</t>
        </is>
      </c>
      <c r="B1723" t="inlineStr">
        <is>
          <t>Johnson Brothers - St. Paul</t>
        </is>
      </c>
      <c r="C1723" t="inlineStr">
        <is>
          <t>Plymouth</t>
        </is>
      </c>
      <c r="D1723" t="inlineStr">
        <is>
          <t>6pk 12oz can</t>
        </is>
      </c>
      <c r="E1723" t="inlineStr">
        <is>
          <t>Wynk Tangerine 5mg THC 6pk 12oz can</t>
        </is>
      </c>
      <c r="F1723" t="n">
        <v>4</v>
      </c>
      <c r="G1723" t="n">
        <v>4</v>
      </c>
      <c r="H1723" t="n">
        <v>66</v>
      </c>
      <c r="I1723" t="n">
        <v>1</v>
      </c>
      <c r="J1723" t="n">
        <v>0</v>
      </c>
      <c r="K1723" t="n">
        <v>0</v>
      </c>
      <c r="L1723">
        <f>G1723+K1723*F1723</f>
        <v/>
      </c>
      <c r="M1723">
        <f>IF(X1723&gt;0,L1723/(X1723*7/30),"")</f>
        <v/>
      </c>
      <c r="N1723">
        <f>IF(Y1723&gt;0,L1723/(Y1723*7/90),"")</f>
        <v/>
      </c>
      <c r="O1723" t="n">
        <v>35.03</v>
      </c>
      <c r="P1723">
        <f>K1723*O1723</f>
        <v/>
      </c>
      <c r="Q1723" t="inlineStr">
        <is>
          <t>THC</t>
        </is>
      </c>
      <c r="R1723" t="inlineStr">
        <is>
          <t>Beverages</t>
        </is>
      </c>
      <c r="S1723" t="inlineStr"/>
      <c r="T1723" t="inlineStr">
        <is>
          <t>197644029709</t>
        </is>
      </c>
      <c r="U1723" t="n">
        <v>0</v>
      </c>
      <c r="V1723" t="n">
        <v>245</v>
      </c>
      <c r="W1723" t="n">
        <v>0</v>
      </c>
      <c r="X1723" t="n">
        <v>0</v>
      </c>
      <c r="Y1723" t="n">
        <v>0</v>
      </c>
      <c r="Z1723" t="n">
        <v>4</v>
      </c>
      <c r="AA1723" t="n">
        <v>5</v>
      </c>
      <c r="AB1723" t="n">
        <v>1</v>
      </c>
      <c r="AC1723" t="n">
        <v>9.24011363628788</v>
      </c>
      <c r="AD1723" t="n">
        <v>8.7575</v>
      </c>
      <c r="AE1723" t="n">
        <v>0</v>
      </c>
      <c r="AF1723" t="n">
        <v>0</v>
      </c>
      <c r="AG1723" t="n">
        <v>0</v>
      </c>
      <c r="AH1723" t="n">
        <v>55.84</v>
      </c>
      <c r="AI1723" t="n">
        <v>70.80000000000001</v>
      </c>
      <c r="AJ1723" t="n">
        <v>0</v>
      </c>
      <c r="AK1723" t="n">
        <v>0</v>
      </c>
      <c r="AL1723" t="n">
        <v>13.96</v>
      </c>
      <c r="AM1723" t="n">
        <v>14.16</v>
      </c>
      <c r="AN1723" t="n">
        <v>0</v>
      </c>
      <c r="AO1723" t="n">
        <v>0</v>
      </c>
      <c r="AP1723" t="inlineStr">
        <is>
          <t>Artisan Beer</t>
        </is>
      </c>
      <c r="AQ1723" t="n">
        <v>0</v>
      </c>
      <c r="AR1723" t="n">
        <v>0</v>
      </c>
    </row>
    <row r="1724">
      <c r="A1724" t="inlineStr">
        <is>
          <t>197644029709</t>
        </is>
      </c>
      <c r="B1724" t="inlineStr">
        <is>
          <t>Johnson Brothers - St. Paul</t>
        </is>
      </c>
      <c r="C1724" t="inlineStr">
        <is>
          <t>St. Louis Park</t>
        </is>
      </c>
      <c r="D1724" t="inlineStr">
        <is>
          <t>6pk 12oz can</t>
        </is>
      </c>
      <c r="E1724" t="inlineStr">
        <is>
          <t>Wynk Tangerine 5mg THC 6pk 12oz can</t>
        </is>
      </c>
      <c r="F1724" t="n">
        <v>4</v>
      </c>
      <c r="G1724" t="n">
        <v>4</v>
      </c>
      <c r="H1724" t="n">
        <v>66</v>
      </c>
      <c r="I1724" t="n">
        <v>5</v>
      </c>
      <c r="J1724" t="n">
        <v>0</v>
      </c>
      <c r="K1724" t="n">
        <v>0</v>
      </c>
      <c r="L1724">
        <f>G1724+K1724*F1724</f>
        <v/>
      </c>
      <c r="M1724">
        <f>IF(X1724&gt;0,L1724/(X1724*7/30),"")</f>
        <v/>
      </c>
      <c r="N1724">
        <f>IF(Y1724&gt;0,L1724/(Y1724*7/90),"")</f>
        <v/>
      </c>
      <c r="O1724" t="n">
        <v>35.03</v>
      </c>
      <c r="P1724">
        <f>K1724*O1724</f>
        <v/>
      </c>
      <c r="Q1724" t="inlineStr">
        <is>
          <t>THC</t>
        </is>
      </c>
      <c r="R1724" t="inlineStr">
        <is>
          <t>Beverages</t>
        </is>
      </c>
      <c r="S1724" t="inlineStr"/>
      <c r="T1724" t="inlineStr">
        <is>
          <t>197644029709</t>
        </is>
      </c>
      <c r="U1724" t="n">
        <v>0</v>
      </c>
      <c r="V1724" t="n">
        <v>245</v>
      </c>
      <c r="W1724" t="n">
        <v>0</v>
      </c>
      <c r="X1724" t="n">
        <v>0</v>
      </c>
      <c r="Y1724" t="n">
        <v>7</v>
      </c>
      <c r="Z1724" t="n">
        <v>23</v>
      </c>
      <c r="AA1724" t="n">
        <v>29</v>
      </c>
      <c r="AB1724" t="n">
        <v>1</v>
      </c>
      <c r="AC1724" t="n">
        <v>9.24011363628788</v>
      </c>
      <c r="AD1724" t="n">
        <v>8.7575</v>
      </c>
      <c r="AE1724" t="n">
        <v>0</v>
      </c>
      <c r="AF1724" t="n">
        <v>0</v>
      </c>
      <c r="AG1724" t="n">
        <v>89.78</v>
      </c>
      <c r="AH1724" t="n">
        <v>321.23</v>
      </c>
      <c r="AI1724" t="n">
        <v>410.99</v>
      </c>
      <c r="AJ1724" t="n">
        <v>0</v>
      </c>
      <c r="AK1724" t="n">
        <v>0</v>
      </c>
      <c r="AL1724" t="n">
        <v>13.966521739</v>
      </c>
      <c r="AM1724" t="n">
        <v>14.081153846</v>
      </c>
      <c r="AN1724" t="n">
        <v>0</v>
      </c>
      <c r="AO1724" t="n">
        <v>0</v>
      </c>
      <c r="AP1724" t="inlineStr">
        <is>
          <t>Artisan Beer</t>
        </is>
      </c>
      <c r="AQ1724" t="n">
        <v>0</v>
      </c>
      <c r="AR1724" t="n">
        <v>0.8571</v>
      </c>
    </row>
    <row r="1725">
      <c r="A1725" t="inlineStr">
        <is>
          <t>628719778234</t>
        </is>
      </c>
      <c r="B1725" t="inlineStr">
        <is>
          <t>Capitol Beverage Sales, L.P.</t>
        </is>
      </c>
      <c r="C1725" t="inlineStr">
        <is>
          <t>Osseo</t>
        </is>
      </c>
      <c r="D1725" t="inlineStr">
        <is>
          <t>6pk 12oz can</t>
        </is>
      </c>
      <c r="E1725" t="inlineStr">
        <is>
          <t>Collective Project Variety Pack 10mg 6pk 12oz can</t>
        </is>
      </c>
      <c r="F1725" t="n">
        <v>4</v>
      </c>
      <c r="G1725" t="n">
        <v>4</v>
      </c>
      <c r="H1725" t="n">
        <v>71</v>
      </c>
      <c r="I1725" t="n">
        <v>3</v>
      </c>
      <c r="J1725" t="n">
        <v>0</v>
      </c>
      <c r="K1725" t="n">
        <v>0</v>
      </c>
      <c r="L1725">
        <f>G1725+K1725*F1725</f>
        <v/>
      </c>
      <c r="M1725">
        <f>IF(X1725&gt;0,L1725/(X1725*7/30),"")</f>
        <v/>
      </c>
      <c r="N1725">
        <f>IF(Y1725&gt;0,L1725/(Y1725*7/90),"")</f>
        <v/>
      </c>
      <c r="O1725" t="n">
        <v>60.8</v>
      </c>
      <c r="P1725">
        <f>K1725*O1725</f>
        <v/>
      </c>
      <c r="Q1725" t="inlineStr">
        <is>
          <t>THC</t>
        </is>
      </c>
      <c r="R1725" t="inlineStr">
        <is>
          <t>Beverages</t>
        </is>
      </c>
      <c r="S1725" t="inlineStr"/>
      <c r="T1725" t="inlineStr">
        <is>
          <t>31833</t>
        </is>
      </c>
      <c r="U1725" t="n">
        <v>0</v>
      </c>
      <c r="V1725" t="n">
        <v>321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14.84567404535211</v>
      </c>
      <c r="AD1725" t="n">
        <v>15.2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inlineStr"/>
      <c r="AQ1725" t="n">
        <v>0</v>
      </c>
      <c r="AR1725" t="n">
        <v>0</v>
      </c>
    </row>
    <row r="1726">
      <c r="A1726" t="inlineStr">
        <is>
          <t>810012698702</t>
        </is>
      </c>
      <c r="B1726" t="inlineStr">
        <is>
          <t>Bellboy Corporation</t>
        </is>
      </c>
      <c r="C1726" t="inlineStr">
        <is>
          <t>Stillwater</t>
        </is>
      </c>
      <c r="D1726" t="inlineStr">
        <is>
          <t>6pk 12oz can</t>
        </is>
      </c>
      <c r="E1726" t="inlineStr">
        <is>
          <t>BLNCD Adaptogen Elixir Variety Pack 5mg THC 6pk 12oz can</t>
        </is>
      </c>
      <c r="F1726" t="n">
        <v>4</v>
      </c>
      <c r="G1726" t="n">
        <v>4</v>
      </c>
      <c r="H1726" t="n">
        <v>53</v>
      </c>
      <c r="I1726" t="n">
        <v>2</v>
      </c>
      <c r="J1726" t="n">
        <v>0</v>
      </c>
      <c r="K1726" t="n">
        <v>0</v>
      </c>
      <c r="L1726">
        <f>G1726+K1726*F1726</f>
        <v/>
      </c>
      <c r="M1726">
        <f>IF(X1726&gt;0,L1726/(X1726*7/30),"")</f>
        <v/>
      </c>
      <c r="N1726">
        <f>IF(Y1726&gt;0,L1726/(Y1726*7/90),"")</f>
        <v/>
      </c>
      <c r="O1726" t="n">
        <v>62.2</v>
      </c>
      <c r="P1726">
        <f>K1726*O1726</f>
        <v/>
      </c>
      <c r="Q1726" t="inlineStr">
        <is>
          <t>THC</t>
        </is>
      </c>
      <c r="R1726" t="inlineStr">
        <is>
          <t>Beverages</t>
        </is>
      </c>
      <c r="S1726" t="inlineStr"/>
      <c r="T1726" t="inlineStr">
        <is>
          <t>9918142</t>
        </is>
      </c>
      <c r="U1726" t="n">
        <v>0</v>
      </c>
      <c r="V1726" t="n">
        <v>482</v>
      </c>
      <c r="W1726" t="n">
        <v>0</v>
      </c>
      <c r="X1726" t="n">
        <v>0</v>
      </c>
      <c r="Y1726" t="n">
        <v>3</v>
      </c>
      <c r="Z1726" t="n">
        <v>43</v>
      </c>
      <c r="AA1726" t="n">
        <v>45</v>
      </c>
      <c r="AB1726" t="n">
        <v>2</v>
      </c>
      <c r="AC1726" t="n">
        <v>13.20283018867925</v>
      </c>
      <c r="AD1726" t="n">
        <v>15.55</v>
      </c>
      <c r="AE1726" t="n">
        <v>0</v>
      </c>
      <c r="AF1726" t="n">
        <v>0</v>
      </c>
      <c r="AG1726" t="n">
        <v>69.91</v>
      </c>
      <c r="AH1726" t="n">
        <v>960.5400000000005</v>
      </c>
      <c r="AI1726" t="n">
        <v>1001.990000000001</v>
      </c>
      <c r="AJ1726" t="n">
        <v>0</v>
      </c>
      <c r="AK1726" t="n">
        <v>0</v>
      </c>
      <c r="AL1726" t="n">
        <v>22.355121951</v>
      </c>
      <c r="AM1726" t="n">
        <v>22.279302325</v>
      </c>
      <c r="AN1726" t="n">
        <v>0</v>
      </c>
      <c r="AO1726" t="n">
        <v>0</v>
      </c>
      <c r="AP1726" t="inlineStr"/>
      <c r="AQ1726" t="n">
        <v>0</v>
      </c>
      <c r="AR1726" t="n">
        <v>0.4286</v>
      </c>
    </row>
    <row r="1727">
      <c r="A1727" t="inlineStr">
        <is>
          <t>810012698719</t>
        </is>
      </c>
      <c r="B1727" t="inlineStr">
        <is>
          <t>Bellboy Corporation</t>
        </is>
      </c>
      <c r="C1727" t="inlineStr">
        <is>
          <t>Osseo</t>
        </is>
      </c>
      <c r="D1727" t="inlineStr">
        <is>
          <t>6pk 12oz can</t>
        </is>
      </c>
      <c r="E1727" t="inlineStr">
        <is>
          <t>BLNCD Sparkling Water Variety Pack 5mg THC 6pk 12oz can</t>
        </is>
      </c>
      <c r="F1727" t="n">
        <v>4</v>
      </c>
      <c r="G1727" t="n">
        <v>4</v>
      </c>
      <c r="H1727" t="n">
        <v>46</v>
      </c>
      <c r="I1727" t="n">
        <v>2</v>
      </c>
      <c r="J1727" t="n">
        <v>0</v>
      </c>
      <c r="K1727" t="n">
        <v>0</v>
      </c>
      <c r="L1727">
        <f>G1727+K1727*F1727</f>
        <v/>
      </c>
      <c r="M1727">
        <f>IF(X1727&gt;0,L1727/(X1727*7/30),"")</f>
        <v/>
      </c>
      <c r="N1727">
        <f>IF(Y1727&gt;0,L1727/(Y1727*7/90),"")</f>
        <v/>
      </c>
      <c r="O1727" t="n">
        <v>53.8</v>
      </c>
      <c r="P1727">
        <f>K1727*O1727</f>
        <v/>
      </c>
      <c r="Q1727" t="inlineStr">
        <is>
          <t>THC</t>
        </is>
      </c>
      <c r="R1727" t="inlineStr">
        <is>
          <t>Beverages</t>
        </is>
      </c>
      <c r="S1727" t="inlineStr"/>
      <c r="T1727" t="inlineStr">
        <is>
          <t>9918132</t>
        </is>
      </c>
      <c r="U1727" t="n">
        <v>0</v>
      </c>
      <c r="V1727" t="n">
        <v>382</v>
      </c>
      <c r="W1727" t="n">
        <v>0</v>
      </c>
      <c r="X1727" t="n">
        <v>0</v>
      </c>
      <c r="Y1727" t="n">
        <v>1</v>
      </c>
      <c r="Z1727" t="n">
        <v>3</v>
      </c>
      <c r="AA1727" t="n">
        <v>3</v>
      </c>
      <c r="AB1727" t="n">
        <v>0</v>
      </c>
      <c r="AC1727" t="n">
        <v>13.45</v>
      </c>
      <c r="AD1727" t="n">
        <v>13.45</v>
      </c>
      <c r="AE1727" t="n">
        <v>0</v>
      </c>
      <c r="AF1727" t="n">
        <v>0</v>
      </c>
      <c r="AG1727" t="n">
        <v>17.96</v>
      </c>
      <c r="AH1727" t="n">
        <v>53.88</v>
      </c>
      <c r="AI1727" t="n">
        <v>53.88</v>
      </c>
      <c r="AJ1727" t="n">
        <v>0</v>
      </c>
      <c r="AK1727" t="n">
        <v>0</v>
      </c>
      <c r="AL1727" t="n">
        <v>17.96</v>
      </c>
      <c r="AM1727" t="n">
        <v>17.96</v>
      </c>
      <c r="AN1727" t="n">
        <v>0</v>
      </c>
      <c r="AO1727" t="n">
        <v>1</v>
      </c>
      <c r="AP1727" t="inlineStr"/>
      <c r="AQ1727" t="n">
        <v>0</v>
      </c>
      <c r="AR1727" t="n">
        <v>0.5</v>
      </c>
    </row>
    <row r="1728">
      <c r="A1728" t="inlineStr">
        <is>
          <t>810012698740</t>
        </is>
      </c>
      <c r="B1728" t="inlineStr">
        <is>
          <t>Bellboy Corporation</t>
        </is>
      </c>
      <c r="C1728" t="inlineStr">
        <is>
          <t>Bloomington</t>
        </is>
      </c>
      <c r="D1728" t="inlineStr">
        <is>
          <t>6pk 12oz can</t>
        </is>
      </c>
      <c r="E1728" t="inlineStr">
        <is>
          <t>BLNCD Mocktail Variety Pack 10mg THC 6pk 12oz can</t>
        </is>
      </c>
      <c r="F1728" t="n">
        <v>4</v>
      </c>
      <c r="G1728" t="n">
        <v>4</v>
      </c>
      <c r="H1728" t="n">
        <v>50</v>
      </c>
      <c r="I1728" t="n">
        <v>0</v>
      </c>
      <c r="J1728" t="n">
        <v>0</v>
      </c>
      <c r="K1728" t="n">
        <v>0</v>
      </c>
      <c r="L1728">
        <f>G1728+K1728*F1728</f>
        <v/>
      </c>
      <c r="M1728">
        <f>IF(X1728&gt;0,L1728/(X1728*7/30),"")</f>
        <v/>
      </c>
      <c r="N1728">
        <f>IF(Y1728&gt;0,L1728/(Y1728*7/90),"")</f>
        <v/>
      </c>
      <c r="O1728" t="n">
        <v>80</v>
      </c>
      <c r="P1728">
        <f>K1728*O1728</f>
        <v/>
      </c>
      <c r="Q1728" t="inlineStr">
        <is>
          <t>THC</t>
        </is>
      </c>
      <c r="R1728" t="inlineStr">
        <is>
          <t>Beverages</t>
        </is>
      </c>
      <c r="S1728" t="inlineStr"/>
      <c r="T1728" t="inlineStr">
        <is>
          <t>9918152</t>
        </is>
      </c>
      <c r="U1728" t="n">
        <v>0</v>
      </c>
      <c r="V1728" t="n">
        <v>176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19.2125</v>
      </c>
      <c r="AD1728" t="n">
        <v>20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inlineStr"/>
      <c r="AQ1728" t="n">
        <v>0</v>
      </c>
      <c r="AR1728" t="n">
        <v>0</v>
      </c>
    </row>
    <row r="1729">
      <c r="A1729" t="inlineStr">
        <is>
          <t>810012699761</t>
        </is>
      </c>
      <c r="B1729" t="inlineStr">
        <is>
          <t>Small Lot MN</t>
        </is>
      </c>
      <c r="C1729" t="inlineStr">
        <is>
          <t>Ramsey</t>
        </is>
      </c>
      <c r="D1729" t="inlineStr">
        <is>
          <t>6pk 12oz can</t>
        </is>
      </c>
      <c r="E1729" t="inlineStr">
        <is>
          <t>Foundry Nation Soda Variety Pack 5mg THC 6pk 12oz can</t>
        </is>
      </c>
      <c r="F1729" t="n">
        <v>4</v>
      </c>
      <c r="G1729" t="n">
        <v>4</v>
      </c>
      <c r="H1729" t="n">
        <v>41</v>
      </c>
      <c r="I1729" t="n">
        <v>2</v>
      </c>
      <c r="J1729" t="n">
        <v>0</v>
      </c>
      <c r="K1729" t="n">
        <v>0</v>
      </c>
      <c r="L1729">
        <f>G1729+K1729*F1729</f>
        <v/>
      </c>
      <c r="M1729">
        <f>IF(X1729&gt;0,L1729/(X1729*7/30),"")</f>
        <v/>
      </c>
      <c r="N1729">
        <f>IF(Y1729&gt;0,L1729/(Y1729*7/90),"")</f>
        <v/>
      </c>
      <c r="O1729" t="n">
        <v>53.8</v>
      </c>
      <c r="P1729">
        <f>K1729*O1729</f>
        <v/>
      </c>
      <c r="Q1729" t="inlineStr">
        <is>
          <t>THC</t>
        </is>
      </c>
      <c r="R1729" t="inlineStr">
        <is>
          <t>Beverages</t>
        </is>
      </c>
      <c r="S1729" t="inlineStr"/>
      <c r="T1729" t="inlineStr">
        <is>
          <t>MNGODFNSVP60</t>
        </is>
      </c>
      <c r="U1729" t="n">
        <v>0</v>
      </c>
      <c r="V1729" t="n">
        <v>104</v>
      </c>
      <c r="W1729" t="n">
        <v>0</v>
      </c>
      <c r="X1729" t="n">
        <v>0</v>
      </c>
      <c r="Y1729" t="n">
        <v>0</v>
      </c>
      <c r="Z1729" t="n">
        <v>3</v>
      </c>
      <c r="AA1729" t="n">
        <v>4</v>
      </c>
      <c r="AB1729" t="n">
        <v>0</v>
      </c>
      <c r="AC1729" t="n">
        <v>13.45</v>
      </c>
      <c r="AD1729" t="n">
        <v>13.45</v>
      </c>
      <c r="AE1729" t="n">
        <v>0</v>
      </c>
      <c r="AF1729" t="n">
        <v>0</v>
      </c>
      <c r="AG1729" t="n">
        <v>0</v>
      </c>
      <c r="AH1729" t="n">
        <v>59.88</v>
      </c>
      <c r="AI1729" t="n">
        <v>83.87</v>
      </c>
      <c r="AJ1729" t="n">
        <v>0</v>
      </c>
      <c r="AK1729" t="n">
        <v>0</v>
      </c>
      <c r="AL1729" t="n">
        <v>19.96</v>
      </c>
      <c r="AM1729" t="n">
        <v>20.9675</v>
      </c>
      <c r="AN1729" t="n">
        <v>0</v>
      </c>
      <c r="AO1729" t="n">
        <v>0</v>
      </c>
      <c r="AP1729" t="inlineStr">
        <is>
          <t>Bellboy Corporation</t>
        </is>
      </c>
      <c r="AQ1729" t="n">
        <v>0</v>
      </c>
      <c r="AR1729" t="n">
        <v>0</v>
      </c>
    </row>
    <row r="1730">
      <c r="A1730" t="inlineStr">
        <is>
          <t>810012699761</t>
        </is>
      </c>
      <c r="B1730" t="inlineStr">
        <is>
          <t>Small Lot MN</t>
        </is>
      </c>
      <c r="C1730" t="inlineStr">
        <is>
          <t>Vadnais Heights</t>
        </is>
      </c>
      <c r="D1730" t="inlineStr">
        <is>
          <t>6pk 12oz can</t>
        </is>
      </c>
      <c r="E1730" t="inlineStr">
        <is>
          <t>Foundry Nation Soda Variety Pack 5mg THC 6pk 12oz can</t>
        </is>
      </c>
      <c r="F1730" t="n">
        <v>4</v>
      </c>
      <c r="G1730" t="n">
        <v>4</v>
      </c>
      <c r="H1730" t="n">
        <v>41</v>
      </c>
      <c r="I1730" t="n">
        <v>2</v>
      </c>
      <c r="J1730" t="n">
        <v>0</v>
      </c>
      <c r="K1730" t="n">
        <v>0</v>
      </c>
      <c r="L1730">
        <f>G1730+K1730*F1730</f>
        <v/>
      </c>
      <c r="M1730">
        <f>IF(X1730&gt;0,L1730/(X1730*7/30),"")</f>
        <v/>
      </c>
      <c r="N1730">
        <f>IF(Y1730&gt;0,L1730/(Y1730*7/90),"")</f>
        <v/>
      </c>
      <c r="O1730" t="n">
        <v>53.8</v>
      </c>
      <c r="P1730">
        <f>K1730*O1730</f>
        <v/>
      </c>
      <c r="Q1730" t="inlineStr">
        <is>
          <t>THC</t>
        </is>
      </c>
      <c r="R1730" t="inlineStr">
        <is>
          <t>Beverages</t>
        </is>
      </c>
      <c r="S1730" t="inlineStr"/>
      <c r="T1730" t="inlineStr">
        <is>
          <t>MNGODFNSVP60</t>
        </is>
      </c>
      <c r="U1730" t="n">
        <v>0</v>
      </c>
      <c r="V1730" t="n">
        <v>104</v>
      </c>
      <c r="W1730" t="n">
        <v>0</v>
      </c>
      <c r="X1730" t="n">
        <v>1</v>
      </c>
      <c r="Y1730" t="n">
        <v>1</v>
      </c>
      <c r="Z1730" t="n">
        <v>3</v>
      </c>
      <c r="AA1730" t="n">
        <v>3</v>
      </c>
      <c r="AB1730" t="n">
        <v>0</v>
      </c>
      <c r="AC1730" t="n">
        <v>13.45</v>
      </c>
      <c r="AD1730" t="n">
        <v>13.45</v>
      </c>
      <c r="AE1730" t="n">
        <v>0</v>
      </c>
      <c r="AF1730" t="n">
        <v>19.96</v>
      </c>
      <c r="AG1730" t="n">
        <v>19.96</v>
      </c>
      <c r="AH1730" t="n">
        <v>63.91</v>
      </c>
      <c r="AI1730" t="n">
        <v>63.91</v>
      </c>
      <c r="AJ1730" t="n">
        <v>0</v>
      </c>
      <c r="AK1730" t="n">
        <v>19.96</v>
      </c>
      <c r="AL1730" t="n">
        <v>21.303333333</v>
      </c>
      <c r="AM1730" t="n">
        <v>21.303333333</v>
      </c>
      <c r="AN1730" t="n">
        <v>0</v>
      </c>
      <c r="AO1730" t="n">
        <v>0</v>
      </c>
      <c r="AP1730" t="inlineStr">
        <is>
          <t>Bellboy Corporation</t>
        </is>
      </c>
      <c r="AQ1730" t="n">
        <v>0</v>
      </c>
      <c r="AR1730" t="n">
        <v>1</v>
      </c>
    </row>
    <row r="1731">
      <c r="A1731" t="inlineStr">
        <is>
          <t>850009601407</t>
        </is>
      </c>
      <c r="B1731" t="inlineStr">
        <is>
          <t>Capitol Beverage Sales, L.P.</t>
        </is>
      </c>
      <c r="C1731" t="inlineStr">
        <is>
          <t>Osseo</t>
        </is>
      </c>
      <c r="D1731" t="inlineStr">
        <is>
          <t>6pk 12oz can</t>
        </is>
      </c>
      <c r="E1731" t="inlineStr">
        <is>
          <t>Tempter's Variety Pack 10mg THC 6pk 12oz can</t>
        </is>
      </c>
      <c r="F1731" t="n">
        <v>4</v>
      </c>
      <c r="G1731" t="n">
        <v>4</v>
      </c>
      <c r="H1731" t="n">
        <v>108</v>
      </c>
      <c r="I1731" t="n">
        <v>8</v>
      </c>
      <c r="J1731" t="n">
        <v>0</v>
      </c>
      <c r="K1731" t="n">
        <v>0</v>
      </c>
      <c r="L1731">
        <f>G1731+K1731*F1731</f>
        <v/>
      </c>
      <c r="M1731">
        <f>IF(X1731&gt;0,L1731/(X1731*7/30),"")</f>
        <v/>
      </c>
      <c r="N1731">
        <f>IF(Y1731&gt;0,L1731/(Y1731*7/90),"")</f>
        <v/>
      </c>
      <c r="O1731" t="n">
        <v>64</v>
      </c>
      <c r="P1731">
        <f>K1731*O1731</f>
        <v/>
      </c>
      <c r="Q1731" t="inlineStr">
        <is>
          <t>THC</t>
        </is>
      </c>
      <c r="R1731" t="inlineStr">
        <is>
          <t>Beverages</t>
        </is>
      </c>
      <c r="S1731" t="inlineStr"/>
      <c r="T1731" t="inlineStr">
        <is>
          <t>31307</t>
        </is>
      </c>
      <c r="U1731" t="n">
        <v>0</v>
      </c>
      <c r="V1731" t="n">
        <v>1914</v>
      </c>
      <c r="W1731" t="n">
        <v>0</v>
      </c>
      <c r="X1731" t="n">
        <v>0</v>
      </c>
      <c r="Y1731" t="n">
        <v>0</v>
      </c>
      <c r="Z1731" t="n">
        <v>16</v>
      </c>
      <c r="AA1731" t="n">
        <v>16</v>
      </c>
      <c r="AB1731" t="n">
        <v>0</v>
      </c>
      <c r="AC1731" t="n">
        <v>15.96935626101852</v>
      </c>
      <c r="AD1731" t="n">
        <v>16</v>
      </c>
      <c r="AE1731" t="n">
        <v>0</v>
      </c>
      <c r="AF1731" t="n">
        <v>0</v>
      </c>
      <c r="AG1731" t="n">
        <v>0</v>
      </c>
      <c r="AH1731" t="n">
        <v>385.36</v>
      </c>
      <c r="AI1731" t="n">
        <v>385.36</v>
      </c>
      <c r="AJ1731" t="n">
        <v>0</v>
      </c>
      <c r="AK1731" t="n">
        <v>0</v>
      </c>
      <c r="AL1731" t="n">
        <v>22.65</v>
      </c>
      <c r="AM1731" t="n">
        <v>22.65</v>
      </c>
      <c r="AN1731" t="n">
        <v>0</v>
      </c>
      <c r="AO1731" t="n">
        <v>1</v>
      </c>
      <c r="AP1731" t="inlineStr">
        <is>
          <t>College City Beverage, Inc.</t>
        </is>
      </c>
      <c r="AQ1731" t="n">
        <v>0</v>
      </c>
      <c r="AR1731" t="n">
        <v>0</v>
      </c>
    </row>
    <row r="1732">
      <c r="A1732" t="inlineStr">
        <is>
          <t>850009601858</t>
        </is>
      </c>
      <c r="B1732" t="inlineStr">
        <is>
          <t>Capitol Beverage Sales, L.P.</t>
        </is>
      </c>
      <c r="C1732" t="inlineStr">
        <is>
          <t>Bloomington</t>
        </is>
      </c>
      <c r="D1732" t="inlineStr">
        <is>
          <t>6pk 16oz can</t>
        </is>
      </c>
      <c r="E1732" t="inlineStr">
        <is>
          <t>Iverson Bubba Chuck Berry 10mg THC 6pk 16oz can</t>
        </is>
      </c>
      <c r="F1732" t="n">
        <v>4</v>
      </c>
      <c r="G1732" t="n">
        <v>4</v>
      </c>
      <c r="H1732" t="n">
        <v>25.33333</v>
      </c>
      <c r="I1732" t="n">
        <v>0</v>
      </c>
      <c r="J1732" t="n">
        <v>0</v>
      </c>
      <c r="K1732" t="n">
        <v>0</v>
      </c>
      <c r="L1732">
        <f>G1732+K1732*F1732</f>
        <v/>
      </c>
      <c r="M1732">
        <f>IF(X1732&gt;0,L1732/(X1732*7/30),"")</f>
        <v/>
      </c>
      <c r="N1732">
        <f>IF(Y1732&gt;0,L1732/(Y1732*7/90),"")</f>
        <v/>
      </c>
      <c r="O1732" t="n">
        <v>62.37</v>
      </c>
      <c r="P1732">
        <f>K1732*O1732</f>
        <v/>
      </c>
      <c r="Q1732" t="inlineStr">
        <is>
          <t>THC</t>
        </is>
      </c>
      <c r="R1732" t="inlineStr">
        <is>
          <t>Beverages</t>
        </is>
      </c>
      <c r="S1732" t="inlineStr"/>
      <c r="T1732" t="inlineStr">
        <is>
          <t>850009601858</t>
        </is>
      </c>
      <c r="U1732" t="n">
        <v>0</v>
      </c>
      <c r="V1732" t="n">
        <v>369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14.10605272202904</v>
      </c>
      <c r="AD1732" t="n">
        <v>15.5925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</v>
      </c>
      <c r="AP1732" t="inlineStr">
        <is>
          <t>Capitol Beverage Sales, L.P.;College City Beverage, Inc.</t>
        </is>
      </c>
      <c r="AQ1732" t="n">
        <v>0</v>
      </c>
      <c r="AR1732" t="n">
        <v>0</v>
      </c>
    </row>
    <row r="1733">
      <c r="A1733" t="inlineStr">
        <is>
          <t>850009601896</t>
        </is>
      </c>
      <c r="B1733" t="inlineStr">
        <is>
          <t>Capitol Beverage Sales, L.P.</t>
        </is>
      </c>
      <c r="C1733" t="inlineStr">
        <is>
          <t>Bloomington</t>
        </is>
      </c>
      <c r="D1733" t="inlineStr">
        <is>
          <t>6pk 16oz can</t>
        </is>
      </c>
      <c r="E1733" t="inlineStr">
        <is>
          <t>Iverson Cran-Apple Crossover 10mg THC 6pk 16oz can</t>
        </is>
      </c>
      <c r="F1733" t="n">
        <v>4</v>
      </c>
      <c r="G1733" t="n">
        <v>4</v>
      </c>
      <c r="H1733" t="n">
        <v>49.33333</v>
      </c>
      <c r="I1733" t="n">
        <v>0</v>
      </c>
      <c r="J1733" t="n">
        <v>0</v>
      </c>
      <c r="K1733" t="n">
        <v>0</v>
      </c>
      <c r="L1733">
        <f>G1733+K1733*F1733</f>
        <v/>
      </c>
      <c r="M1733">
        <f>IF(X1733&gt;0,L1733/(X1733*7/30),"")</f>
        <v/>
      </c>
      <c r="N1733">
        <f>IF(Y1733&gt;0,L1733/(Y1733*7/90),"")</f>
        <v/>
      </c>
      <c r="O1733" t="n">
        <v>62.37</v>
      </c>
      <c r="P1733">
        <f>K1733*O1733</f>
        <v/>
      </c>
      <c r="Q1733" t="inlineStr">
        <is>
          <t>THC</t>
        </is>
      </c>
      <c r="R1733" t="inlineStr">
        <is>
          <t>Beverages</t>
        </is>
      </c>
      <c r="S1733" t="inlineStr"/>
      <c r="T1733" t="inlineStr">
        <is>
          <t>850009601896</t>
        </is>
      </c>
      <c r="U1733" t="n">
        <v>0</v>
      </c>
      <c r="V1733" t="n">
        <v>328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13.89903719462197</v>
      </c>
      <c r="AD1733" t="n">
        <v>15.5925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1</v>
      </c>
      <c r="AP1733" t="inlineStr">
        <is>
          <t>Capitol Beverage Sales, L.P.</t>
        </is>
      </c>
      <c r="AQ1733" t="n">
        <v>0</v>
      </c>
      <c r="AR1733" t="n">
        <v>0</v>
      </c>
    </row>
    <row r="1734">
      <c r="A1734" t="inlineStr">
        <is>
          <t>850033550719</t>
        </is>
      </c>
      <c r="B1734" t="inlineStr">
        <is>
          <t>Insight Brewing Company (D)</t>
        </is>
      </c>
      <c r="C1734" t="inlineStr">
        <is>
          <t>Bloomington</t>
        </is>
      </c>
      <c r="D1734" t="inlineStr">
        <is>
          <t>6pk 12oz can</t>
        </is>
      </c>
      <c r="E1734" t="inlineStr">
        <is>
          <t>Insight Grapefruit 10mg THC 6pk 12oz can</t>
        </is>
      </c>
      <c r="F1734" t="n">
        <v>4</v>
      </c>
      <c r="G1734" t="n">
        <v>4</v>
      </c>
      <c r="H1734" t="n">
        <v>68</v>
      </c>
      <c r="I1734" t="n">
        <v>0</v>
      </c>
      <c r="J1734" t="n">
        <v>0</v>
      </c>
      <c r="K1734" t="n">
        <v>0</v>
      </c>
      <c r="L1734">
        <f>G1734+K1734*F1734</f>
        <v/>
      </c>
      <c r="M1734">
        <f>IF(X1734&gt;0,L1734/(X1734*7/30),"")</f>
        <v/>
      </c>
      <c r="N1734">
        <f>IF(Y1734&gt;0,L1734/(Y1734*7/90),"")</f>
        <v/>
      </c>
      <c r="O1734" t="n">
        <v>50.89</v>
      </c>
      <c r="P1734">
        <f>K1734*O1734</f>
        <v/>
      </c>
      <c r="Q1734" t="inlineStr">
        <is>
          <t>THC</t>
        </is>
      </c>
      <c r="R1734" t="inlineStr">
        <is>
          <t>Beverages</t>
        </is>
      </c>
      <c r="S1734" t="inlineStr"/>
      <c r="T1734" t="inlineStr">
        <is>
          <t>GRAPE06</t>
        </is>
      </c>
      <c r="U1734" t="n">
        <v>0</v>
      </c>
      <c r="V1734" t="n">
        <v>204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12.72738970588235</v>
      </c>
      <c r="AD1734" t="n">
        <v>12.7225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3</v>
      </c>
      <c r="AP1734" t="inlineStr">
        <is>
          <t>Insight Brewing Company (D)</t>
        </is>
      </c>
      <c r="AQ1734" t="n">
        <v>0</v>
      </c>
      <c r="AR1734" t="n">
        <v>0</v>
      </c>
    </row>
    <row r="1735">
      <c r="A1735" t="inlineStr">
        <is>
          <t>850033550726</t>
        </is>
      </c>
      <c r="B1735" t="inlineStr">
        <is>
          <t>Insight Brewing Company (D)</t>
        </is>
      </c>
      <c r="C1735" t="inlineStr">
        <is>
          <t>Cottage Grove</t>
        </is>
      </c>
      <c r="D1735" t="inlineStr">
        <is>
          <t>6pk 12oz can</t>
        </is>
      </c>
      <c r="E1735" t="inlineStr">
        <is>
          <t>Insight Mixed Berry 10mg 6pk 12oz can</t>
        </is>
      </c>
      <c r="F1735" t="n">
        <v>4</v>
      </c>
      <c r="G1735" t="n">
        <v>4</v>
      </c>
      <c r="H1735" t="n">
        <v>60</v>
      </c>
      <c r="I1735" t="n">
        <v>0</v>
      </c>
      <c r="J1735" t="n">
        <v>0</v>
      </c>
      <c r="K1735" t="n">
        <v>0</v>
      </c>
      <c r="L1735">
        <f>G1735+K1735*F1735</f>
        <v/>
      </c>
      <c r="M1735">
        <f>IF(X1735&gt;0,L1735/(X1735*7/30),"")</f>
        <v/>
      </c>
      <c r="N1735">
        <f>IF(Y1735&gt;0,L1735/(Y1735*7/90),"")</f>
        <v/>
      </c>
      <c r="O1735" t="n">
        <v>50.89</v>
      </c>
      <c r="P1735">
        <f>K1735*O1735</f>
        <v/>
      </c>
      <c r="Q1735" t="inlineStr">
        <is>
          <t>THC</t>
        </is>
      </c>
      <c r="R1735" t="inlineStr">
        <is>
          <t>Beverages</t>
        </is>
      </c>
      <c r="S1735" t="inlineStr"/>
      <c r="T1735" t="inlineStr">
        <is>
          <t>MIXED06</t>
        </is>
      </c>
      <c r="U1735" t="n">
        <v>0</v>
      </c>
      <c r="V1735" t="n">
        <v>284</v>
      </c>
      <c r="W1735" t="n">
        <v>0</v>
      </c>
      <c r="X1735" t="n">
        <v>0</v>
      </c>
      <c r="Y1735" t="n">
        <v>1</v>
      </c>
      <c r="Z1735" t="n">
        <v>8</v>
      </c>
      <c r="AA1735" t="n">
        <v>8</v>
      </c>
      <c r="AB1735" t="n">
        <v>0</v>
      </c>
      <c r="AC1735" t="n">
        <v>12.7225</v>
      </c>
      <c r="AD1735" t="n">
        <v>12.7225</v>
      </c>
      <c r="AE1735" t="n">
        <v>0</v>
      </c>
      <c r="AF1735" t="n">
        <v>0</v>
      </c>
      <c r="AG1735" t="n">
        <v>18.96</v>
      </c>
      <c r="AH1735" t="n">
        <v>158.75</v>
      </c>
      <c r="AI1735" t="n">
        <v>158.75</v>
      </c>
      <c r="AJ1735" t="n">
        <v>0</v>
      </c>
      <c r="AK1735" t="n">
        <v>0</v>
      </c>
      <c r="AL1735" t="n">
        <v>19.84375</v>
      </c>
      <c r="AM1735" t="n">
        <v>19.84375</v>
      </c>
      <c r="AN1735" t="n">
        <v>0</v>
      </c>
      <c r="AO1735" t="n">
        <v>0</v>
      </c>
      <c r="AP1735" t="inlineStr">
        <is>
          <t>Insight Brewing Company (D)</t>
        </is>
      </c>
      <c r="AQ1735" t="n">
        <v>0</v>
      </c>
      <c r="AR1735" t="n">
        <v>0</v>
      </c>
    </row>
    <row r="1736">
      <c r="A1736" t="inlineStr">
        <is>
          <t>850033550726</t>
        </is>
      </c>
      <c r="B1736" t="inlineStr">
        <is>
          <t>Insight Brewing Company (D)</t>
        </is>
      </c>
      <c r="C1736" t="inlineStr">
        <is>
          <t>Minnetonka</t>
        </is>
      </c>
      <c r="D1736" t="inlineStr">
        <is>
          <t>6pk 12oz can</t>
        </is>
      </c>
      <c r="E1736" t="inlineStr">
        <is>
          <t>Insight Mixed Berry 10mg 6pk 12oz can</t>
        </is>
      </c>
      <c r="F1736" t="n">
        <v>4</v>
      </c>
      <c r="G1736" t="n">
        <v>4</v>
      </c>
      <c r="H1736" t="n">
        <v>60</v>
      </c>
      <c r="I1736" t="n">
        <v>1</v>
      </c>
      <c r="J1736" t="n">
        <v>0</v>
      </c>
      <c r="K1736" t="n">
        <v>0</v>
      </c>
      <c r="L1736">
        <f>G1736+K1736*F1736</f>
        <v/>
      </c>
      <c r="M1736">
        <f>IF(X1736&gt;0,L1736/(X1736*7/30),"")</f>
        <v/>
      </c>
      <c r="N1736">
        <f>IF(Y1736&gt;0,L1736/(Y1736*7/90),"")</f>
        <v/>
      </c>
      <c r="O1736" t="n">
        <v>50.89</v>
      </c>
      <c r="P1736">
        <f>K1736*O1736</f>
        <v/>
      </c>
      <c r="Q1736" t="inlineStr">
        <is>
          <t>THC</t>
        </is>
      </c>
      <c r="R1736" t="inlineStr">
        <is>
          <t>Beverages</t>
        </is>
      </c>
      <c r="S1736" t="inlineStr"/>
      <c r="T1736" t="inlineStr">
        <is>
          <t>MIXED06</t>
        </is>
      </c>
      <c r="U1736" t="n">
        <v>0</v>
      </c>
      <c r="V1736" t="n">
        <v>284</v>
      </c>
      <c r="W1736" t="n">
        <v>0</v>
      </c>
      <c r="X1736" t="n">
        <v>1</v>
      </c>
      <c r="Y1736" t="n">
        <v>2</v>
      </c>
      <c r="Z1736" t="n">
        <v>6</v>
      </c>
      <c r="AA1736" t="n">
        <v>8</v>
      </c>
      <c r="AB1736" t="n">
        <v>0</v>
      </c>
      <c r="AC1736" t="n">
        <v>12.7225</v>
      </c>
      <c r="AD1736" t="n">
        <v>12.7225</v>
      </c>
      <c r="AE1736" t="n">
        <v>0</v>
      </c>
      <c r="AF1736" t="n">
        <v>18.96</v>
      </c>
      <c r="AG1736" t="n">
        <v>37.92</v>
      </c>
      <c r="AH1736" t="n">
        <v>113.76</v>
      </c>
      <c r="AI1736" t="n">
        <v>151.68</v>
      </c>
      <c r="AJ1736" t="n">
        <v>0</v>
      </c>
      <c r="AK1736" t="n">
        <v>18.96</v>
      </c>
      <c r="AL1736" t="n">
        <v>18.96</v>
      </c>
      <c r="AM1736" t="n">
        <v>18.96</v>
      </c>
      <c r="AN1736" t="n">
        <v>0</v>
      </c>
      <c r="AO1736" t="n">
        <v>0</v>
      </c>
      <c r="AP1736" t="inlineStr">
        <is>
          <t>Insight Brewing Company (D)</t>
        </is>
      </c>
      <c r="AQ1736" t="n">
        <v>0</v>
      </c>
      <c r="AR1736" t="n">
        <v>0</v>
      </c>
    </row>
    <row r="1737">
      <c r="A1737" t="inlineStr">
        <is>
          <t>850033550726</t>
        </is>
      </c>
      <c r="B1737" t="inlineStr">
        <is>
          <t>Insight Brewing Company (D)</t>
        </is>
      </c>
      <c r="C1737" t="inlineStr">
        <is>
          <t>Plymouth</t>
        </is>
      </c>
      <c r="D1737" t="inlineStr">
        <is>
          <t>6pk 12oz can</t>
        </is>
      </c>
      <c r="E1737" t="inlineStr">
        <is>
          <t>Insight Mixed Berry 10mg 6pk 12oz can</t>
        </is>
      </c>
      <c r="F1737" t="n">
        <v>4</v>
      </c>
      <c r="G1737" t="n">
        <v>4</v>
      </c>
      <c r="H1737" t="n">
        <v>60</v>
      </c>
      <c r="I1737" t="n">
        <v>1</v>
      </c>
      <c r="J1737" t="n">
        <v>0</v>
      </c>
      <c r="K1737" t="n">
        <v>0</v>
      </c>
      <c r="L1737">
        <f>G1737+K1737*F1737</f>
        <v/>
      </c>
      <c r="M1737">
        <f>IF(X1737&gt;0,L1737/(X1737*7/30),"")</f>
        <v/>
      </c>
      <c r="N1737">
        <f>IF(Y1737&gt;0,L1737/(Y1737*7/90),"")</f>
        <v/>
      </c>
      <c r="O1737" t="n">
        <v>50.89</v>
      </c>
      <c r="P1737">
        <f>K1737*O1737</f>
        <v/>
      </c>
      <c r="Q1737" t="inlineStr">
        <is>
          <t>THC</t>
        </is>
      </c>
      <c r="R1737" t="inlineStr">
        <is>
          <t>Beverages</t>
        </is>
      </c>
      <c r="S1737" t="inlineStr"/>
      <c r="T1737" t="inlineStr">
        <is>
          <t>MIXED06</t>
        </is>
      </c>
      <c r="U1737" t="n">
        <v>0</v>
      </c>
      <c r="V1737" t="n">
        <v>284</v>
      </c>
      <c r="W1737" t="n">
        <v>0</v>
      </c>
      <c r="X1737" t="n">
        <v>0</v>
      </c>
      <c r="Y1737" t="n">
        <v>1</v>
      </c>
      <c r="Z1737" t="n">
        <v>5</v>
      </c>
      <c r="AA1737" t="n">
        <v>7</v>
      </c>
      <c r="AB1737" t="n">
        <v>0</v>
      </c>
      <c r="AC1737" t="n">
        <v>12.7225</v>
      </c>
      <c r="AD1737" t="n">
        <v>12.7225</v>
      </c>
      <c r="AE1737" t="n">
        <v>0</v>
      </c>
      <c r="AF1737" t="n">
        <v>0</v>
      </c>
      <c r="AG1737" t="n">
        <v>18.96</v>
      </c>
      <c r="AH1737" t="n">
        <v>98.33000000000001</v>
      </c>
      <c r="AI1737" t="n">
        <v>136.25</v>
      </c>
      <c r="AJ1737" t="n">
        <v>0</v>
      </c>
      <c r="AK1737" t="n">
        <v>0</v>
      </c>
      <c r="AL1737" t="n">
        <v>19.666</v>
      </c>
      <c r="AM1737" t="n">
        <v>19.464285714</v>
      </c>
      <c r="AN1737" t="n">
        <v>0</v>
      </c>
      <c r="AO1737" t="n">
        <v>0</v>
      </c>
      <c r="AP1737" t="inlineStr">
        <is>
          <t>Insight Brewing Company (D)</t>
        </is>
      </c>
      <c r="AQ1737" t="n">
        <v>0</v>
      </c>
      <c r="AR1737" t="n">
        <v>1</v>
      </c>
    </row>
    <row r="1738">
      <c r="A1738" t="inlineStr">
        <is>
          <t>850033550726</t>
        </is>
      </c>
      <c r="B1738" t="inlineStr">
        <is>
          <t>Insight Brewing Company (D)</t>
        </is>
      </c>
      <c r="C1738" t="inlineStr">
        <is>
          <t>Ramsey</t>
        </is>
      </c>
      <c r="D1738" t="inlineStr">
        <is>
          <t>6pk 12oz can</t>
        </is>
      </c>
      <c r="E1738" t="inlineStr">
        <is>
          <t>Insight Mixed Berry 10mg 6pk 12oz can</t>
        </is>
      </c>
      <c r="F1738" t="n">
        <v>4</v>
      </c>
      <c r="G1738" t="n">
        <v>4</v>
      </c>
      <c r="H1738" t="n">
        <v>60</v>
      </c>
      <c r="I1738" t="n">
        <v>4</v>
      </c>
      <c r="J1738" t="n">
        <v>0</v>
      </c>
      <c r="K1738" t="n">
        <v>0</v>
      </c>
      <c r="L1738">
        <f>G1738+K1738*F1738</f>
        <v/>
      </c>
      <c r="M1738">
        <f>IF(X1738&gt;0,L1738/(X1738*7/30),"")</f>
        <v/>
      </c>
      <c r="N1738">
        <f>IF(Y1738&gt;0,L1738/(Y1738*7/90),"")</f>
        <v/>
      </c>
      <c r="O1738" t="n">
        <v>50.89</v>
      </c>
      <c r="P1738">
        <f>K1738*O1738</f>
        <v/>
      </c>
      <c r="Q1738" t="inlineStr">
        <is>
          <t>THC</t>
        </is>
      </c>
      <c r="R1738" t="inlineStr">
        <is>
          <t>Beverages</t>
        </is>
      </c>
      <c r="S1738" t="inlineStr"/>
      <c r="T1738" t="inlineStr">
        <is>
          <t>MIXED06</t>
        </is>
      </c>
      <c r="U1738" t="n">
        <v>0</v>
      </c>
      <c r="V1738" t="n">
        <v>284</v>
      </c>
      <c r="W1738" t="n">
        <v>0</v>
      </c>
      <c r="X1738" t="n">
        <v>0</v>
      </c>
      <c r="Y1738" t="n">
        <v>0</v>
      </c>
      <c r="Z1738" t="n">
        <v>4</v>
      </c>
      <c r="AA1738" t="n">
        <v>5</v>
      </c>
      <c r="AB1738" t="n">
        <v>0</v>
      </c>
      <c r="AC1738" t="n">
        <v>12.7225</v>
      </c>
      <c r="AD1738" t="n">
        <v>12.7225</v>
      </c>
      <c r="AE1738" t="n">
        <v>0</v>
      </c>
      <c r="AF1738" t="n">
        <v>0</v>
      </c>
      <c r="AG1738" t="n">
        <v>0</v>
      </c>
      <c r="AH1738" t="n">
        <v>79.41</v>
      </c>
      <c r="AI1738" t="n">
        <v>98.37</v>
      </c>
      <c r="AJ1738" t="n">
        <v>0</v>
      </c>
      <c r="AK1738" t="n">
        <v>0</v>
      </c>
      <c r="AL1738" t="n">
        <v>19.8525</v>
      </c>
      <c r="AM1738" t="n">
        <v>19.674</v>
      </c>
      <c r="AN1738" t="n">
        <v>0</v>
      </c>
      <c r="AO1738" t="n">
        <v>0</v>
      </c>
      <c r="AP1738" t="inlineStr">
        <is>
          <t>Insight Brewing Company (D)</t>
        </is>
      </c>
      <c r="AQ1738" t="n">
        <v>0</v>
      </c>
      <c r="AR1738" t="n">
        <v>0</v>
      </c>
    </row>
    <row r="1739">
      <c r="A1739" t="inlineStr">
        <is>
          <t>850033550726</t>
        </is>
      </c>
      <c r="B1739" t="inlineStr">
        <is>
          <t>Insight Brewing Company (D)</t>
        </is>
      </c>
      <c r="C1739" t="inlineStr">
        <is>
          <t>Rosemount</t>
        </is>
      </c>
      <c r="D1739" t="inlineStr">
        <is>
          <t>6pk 12oz can</t>
        </is>
      </c>
      <c r="E1739" t="inlineStr">
        <is>
          <t>Insight Mixed Berry 10mg 6pk 12oz can</t>
        </is>
      </c>
      <c r="F1739" t="n">
        <v>4</v>
      </c>
      <c r="G1739" t="n">
        <v>4</v>
      </c>
      <c r="H1739" t="n">
        <v>60</v>
      </c>
      <c r="I1739" t="n">
        <v>1</v>
      </c>
      <c r="J1739" t="n">
        <v>0</v>
      </c>
      <c r="K1739" t="n">
        <v>0</v>
      </c>
      <c r="L1739">
        <f>G1739+K1739*F1739</f>
        <v/>
      </c>
      <c r="M1739">
        <f>IF(X1739&gt;0,L1739/(X1739*7/30),"")</f>
        <v/>
      </c>
      <c r="N1739">
        <f>IF(Y1739&gt;0,L1739/(Y1739*7/90),"")</f>
        <v/>
      </c>
      <c r="O1739" t="n">
        <v>50.89</v>
      </c>
      <c r="P1739">
        <f>K1739*O1739</f>
        <v/>
      </c>
      <c r="Q1739" t="inlineStr">
        <is>
          <t>THC</t>
        </is>
      </c>
      <c r="R1739" t="inlineStr">
        <is>
          <t>Beverages</t>
        </is>
      </c>
      <c r="S1739" t="inlineStr"/>
      <c r="T1739" t="inlineStr">
        <is>
          <t>MIXED06</t>
        </is>
      </c>
      <c r="U1739" t="n">
        <v>0</v>
      </c>
      <c r="V1739" t="n">
        <v>284</v>
      </c>
      <c r="W1739" t="n">
        <v>0</v>
      </c>
      <c r="X1739" t="n">
        <v>0</v>
      </c>
      <c r="Y1739" t="n">
        <v>0</v>
      </c>
      <c r="Z1739" t="n">
        <v>7</v>
      </c>
      <c r="AA1739" t="n">
        <v>9</v>
      </c>
      <c r="AB1739" t="n">
        <v>1</v>
      </c>
      <c r="AC1739" t="n">
        <v>12.7225</v>
      </c>
      <c r="AD1739" t="n">
        <v>12.7225</v>
      </c>
      <c r="AE1739" t="n">
        <v>0</v>
      </c>
      <c r="AF1739" t="n">
        <v>0</v>
      </c>
      <c r="AG1739" t="n">
        <v>0</v>
      </c>
      <c r="AH1739" t="n">
        <v>132.72</v>
      </c>
      <c r="AI1739" t="n">
        <v>170.64</v>
      </c>
      <c r="AJ1739" t="n">
        <v>0</v>
      </c>
      <c r="AK1739" t="n">
        <v>0</v>
      </c>
      <c r="AL1739" t="n">
        <v>18.96</v>
      </c>
      <c r="AM1739" t="n">
        <v>18.96</v>
      </c>
      <c r="AN1739" t="n">
        <v>0</v>
      </c>
      <c r="AO1739" t="n">
        <v>0</v>
      </c>
      <c r="AP1739" t="inlineStr">
        <is>
          <t>Insight Brewing Company (D)</t>
        </is>
      </c>
      <c r="AQ1739" t="n">
        <v>0</v>
      </c>
      <c r="AR1739" t="n">
        <v>0</v>
      </c>
    </row>
    <row r="1740">
      <c r="A1740" t="inlineStr">
        <is>
          <t>850033550726</t>
        </is>
      </c>
      <c r="B1740" t="inlineStr">
        <is>
          <t>Insight Brewing Company (D)</t>
        </is>
      </c>
      <c r="C1740" t="inlineStr">
        <is>
          <t>Vadnais Heights</t>
        </is>
      </c>
      <c r="D1740" t="inlineStr">
        <is>
          <t>6pk 12oz can</t>
        </is>
      </c>
      <c r="E1740" t="inlineStr">
        <is>
          <t>Insight Mixed Berry 10mg 6pk 12oz can</t>
        </is>
      </c>
      <c r="F1740" t="n">
        <v>4</v>
      </c>
      <c r="G1740" t="n">
        <v>4</v>
      </c>
      <c r="H1740" t="n">
        <v>60</v>
      </c>
      <c r="I1740" t="n">
        <v>1</v>
      </c>
      <c r="J1740" t="n">
        <v>0</v>
      </c>
      <c r="K1740" t="n">
        <v>0</v>
      </c>
      <c r="L1740">
        <f>G1740+K1740*F1740</f>
        <v/>
      </c>
      <c r="M1740">
        <f>IF(X1740&gt;0,L1740/(X1740*7/30),"")</f>
        <v/>
      </c>
      <c r="N1740">
        <f>IF(Y1740&gt;0,L1740/(Y1740*7/90),"")</f>
        <v/>
      </c>
      <c r="O1740" t="n">
        <v>50.89</v>
      </c>
      <c r="P1740">
        <f>K1740*O1740</f>
        <v/>
      </c>
      <c r="Q1740" t="inlineStr">
        <is>
          <t>THC</t>
        </is>
      </c>
      <c r="R1740" t="inlineStr">
        <is>
          <t>Beverages</t>
        </is>
      </c>
      <c r="S1740" t="inlineStr"/>
      <c r="T1740" t="inlineStr">
        <is>
          <t>MIXED06</t>
        </is>
      </c>
      <c r="U1740" t="n">
        <v>0</v>
      </c>
      <c r="V1740" t="n">
        <v>284</v>
      </c>
      <c r="W1740" t="n">
        <v>0</v>
      </c>
      <c r="X1740" t="n">
        <v>1</v>
      </c>
      <c r="Y1740" t="n">
        <v>4</v>
      </c>
      <c r="Z1740" t="n">
        <v>7</v>
      </c>
      <c r="AA1740" t="n">
        <v>10</v>
      </c>
      <c r="AB1740" t="n">
        <v>1</v>
      </c>
      <c r="AC1740" t="n">
        <v>12.7225</v>
      </c>
      <c r="AD1740" t="n">
        <v>12.7225</v>
      </c>
      <c r="AE1740" t="n">
        <v>0</v>
      </c>
      <c r="AF1740" t="n">
        <v>18.96</v>
      </c>
      <c r="AG1740" t="n">
        <v>74.87</v>
      </c>
      <c r="AH1740" t="n">
        <v>131.78</v>
      </c>
      <c r="AI1740" t="n">
        <v>188.6600000000001</v>
      </c>
      <c r="AJ1740" t="n">
        <v>0</v>
      </c>
      <c r="AK1740" t="n">
        <v>18.96</v>
      </c>
      <c r="AL1740" t="n">
        <v>18.825714285</v>
      </c>
      <c r="AM1740" t="n">
        <v>18.866</v>
      </c>
      <c r="AN1740" t="n">
        <v>0</v>
      </c>
      <c r="AO1740" t="n">
        <v>0</v>
      </c>
      <c r="AP1740" t="inlineStr">
        <is>
          <t>Insight Brewing Company (D)</t>
        </is>
      </c>
      <c r="AQ1740" t="n">
        <v>1</v>
      </c>
      <c r="AR1740" t="n">
        <v>2</v>
      </c>
    </row>
    <row r="1741">
      <c r="A1741" t="inlineStr">
        <is>
          <t>850033550733</t>
        </is>
      </c>
      <c r="B1741" t="inlineStr">
        <is>
          <t>Insight Brewing Company (D)</t>
        </is>
      </c>
      <c r="C1741" t="inlineStr">
        <is>
          <t>Plymouth</t>
        </is>
      </c>
      <c r="D1741" t="inlineStr">
        <is>
          <t>6pk 12oz can</t>
        </is>
      </c>
      <c r="E1741" t="inlineStr">
        <is>
          <t>Insight Mango 10mg 6pk 12oz can</t>
        </is>
      </c>
      <c r="F1741" t="n">
        <v>4</v>
      </c>
      <c r="G1741" t="n">
        <v>4</v>
      </c>
      <c r="H1741" t="n">
        <v>58</v>
      </c>
      <c r="I1741" t="n">
        <v>1</v>
      </c>
      <c r="J1741" t="n">
        <v>0</v>
      </c>
      <c r="K1741" t="n">
        <v>0</v>
      </c>
      <c r="L1741">
        <f>G1741+K1741*F1741</f>
        <v/>
      </c>
      <c r="M1741">
        <f>IF(X1741&gt;0,L1741/(X1741*7/30),"")</f>
        <v/>
      </c>
      <c r="N1741">
        <f>IF(Y1741&gt;0,L1741/(Y1741*7/90),"")</f>
        <v/>
      </c>
      <c r="O1741" t="n">
        <v>50.89</v>
      </c>
      <c r="P1741">
        <f>K1741*O1741</f>
        <v/>
      </c>
      <c r="Q1741" t="inlineStr">
        <is>
          <t>THC</t>
        </is>
      </c>
      <c r="R1741" t="inlineStr">
        <is>
          <t>Beverages</t>
        </is>
      </c>
      <c r="S1741" t="inlineStr"/>
      <c r="T1741" t="inlineStr">
        <is>
          <t>MANGO06</t>
        </is>
      </c>
      <c r="U1741" t="n">
        <v>0</v>
      </c>
      <c r="V1741" t="n">
        <v>205</v>
      </c>
      <c r="W1741" t="n">
        <v>0</v>
      </c>
      <c r="X1741" t="n">
        <v>1</v>
      </c>
      <c r="Y1741" t="n">
        <v>2</v>
      </c>
      <c r="Z1741" t="n">
        <v>7</v>
      </c>
      <c r="AA1741" t="n">
        <v>7</v>
      </c>
      <c r="AB1741" t="n">
        <v>0</v>
      </c>
      <c r="AC1741" t="n">
        <v>12.79719827586207</v>
      </c>
      <c r="AD1741" t="n">
        <v>12.7225</v>
      </c>
      <c r="AE1741" t="n">
        <v>0</v>
      </c>
      <c r="AF1741" t="n">
        <v>18.96</v>
      </c>
      <c r="AG1741" t="n">
        <v>37.92</v>
      </c>
      <c r="AH1741" t="n">
        <v>132.72</v>
      </c>
      <c r="AI1741" t="n">
        <v>132.72</v>
      </c>
      <c r="AJ1741" t="n">
        <v>0</v>
      </c>
      <c r="AK1741" t="n">
        <v>18.96</v>
      </c>
      <c r="AL1741" t="n">
        <v>18.96</v>
      </c>
      <c r="AM1741" t="n">
        <v>18.96</v>
      </c>
      <c r="AN1741" t="n">
        <v>0</v>
      </c>
      <c r="AO1741" t="n">
        <v>0</v>
      </c>
      <c r="AP1741" t="inlineStr">
        <is>
          <t>Insight Brewing Company (D)</t>
        </is>
      </c>
      <c r="AQ1741" t="n">
        <v>0</v>
      </c>
      <c r="AR1741" t="n">
        <v>2</v>
      </c>
    </row>
    <row r="1742">
      <c r="A1742" t="inlineStr">
        <is>
          <t>850033550740</t>
        </is>
      </c>
      <c r="B1742" t="inlineStr">
        <is>
          <t>Insight Brewing Company (D)</t>
        </is>
      </c>
      <c r="C1742" t="inlineStr">
        <is>
          <t>Andover</t>
        </is>
      </c>
      <c r="D1742" t="inlineStr">
        <is>
          <t>6pk 12oz can</t>
        </is>
      </c>
      <c r="E1742" t="inlineStr">
        <is>
          <t>Insight Orange  10mg 6pk 12oz can</t>
        </is>
      </c>
      <c r="F1742" t="n">
        <v>4</v>
      </c>
      <c r="G1742" t="n">
        <v>4</v>
      </c>
      <c r="H1742" t="n">
        <v>53</v>
      </c>
      <c r="I1742" t="n">
        <v>7</v>
      </c>
      <c r="J1742" t="n">
        <v>0</v>
      </c>
      <c r="K1742" t="n">
        <v>0</v>
      </c>
      <c r="L1742">
        <f>G1742+K1742*F1742</f>
        <v/>
      </c>
      <c r="M1742">
        <f>IF(X1742&gt;0,L1742/(X1742*7/30),"")</f>
        <v/>
      </c>
      <c r="N1742">
        <f>IF(Y1742&gt;0,L1742/(Y1742*7/90),"")</f>
        <v/>
      </c>
      <c r="O1742" t="n">
        <v>50.89</v>
      </c>
      <c r="P1742">
        <f>K1742*O1742</f>
        <v/>
      </c>
      <c r="Q1742" t="inlineStr">
        <is>
          <t>THC</t>
        </is>
      </c>
      <c r="R1742" t="inlineStr">
        <is>
          <t>Beverages</t>
        </is>
      </c>
      <c r="S1742" t="inlineStr"/>
      <c r="T1742" t="inlineStr">
        <is>
          <t>ORANG06</t>
        </is>
      </c>
      <c r="U1742" t="n">
        <v>0</v>
      </c>
      <c r="V1742" t="n">
        <v>178</v>
      </c>
      <c r="W1742" t="n">
        <v>0</v>
      </c>
      <c r="X1742" t="n">
        <v>1</v>
      </c>
      <c r="Y1742" t="n">
        <v>1</v>
      </c>
      <c r="Z1742" t="n">
        <v>10</v>
      </c>
      <c r="AA1742" t="n">
        <v>13</v>
      </c>
      <c r="AB1742" t="n">
        <v>2</v>
      </c>
      <c r="AC1742" t="n">
        <v>12.7225</v>
      </c>
      <c r="AD1742" t="n">
        <v>12.7225</v>
      </c>
      <c r="AE1742" t="n">
        <v>0</v>
      </c>
      <c r="AF1742" t="n">
        <v>18.99</v>
      </c>
      <c r="AG1742" t="n">
        <v>18.99</v>
      </c>
      <c r="AH1742" t="n">
        <v>193.1600000000001</v>
      </c>
      <c r="AI1742" t="n">
        <v>253.5700000000001</v>
      </c>
      <c r="AJ1742" t="n">
        <v>0</v>
      </c>
      <c r="AK1742" t="n">
        <v>18.99</v>
      </c>
      <c r="AL1742" t="n">
        <v>19.316</v>
      </c>
      <c r="AM1742" t="n">
        <v>19.505384615</v>
      </c>
      <c r="AN1742" t="n">
        <v>0</v>
      </c>
      <c r="AO1742" t="n">
        <v>0</v>
      </c>
      <c r="AP1742" t="inlineStr">
        <is>
          <t>Insight Brewing Company (D)</t>
        </is>
      </c>
      <c r="AQ1742" t="n">
        <v>1</v>
      </c>
      <c r="AR1742" t="n">
        <v>0.3333</v>
      </c>
    </row>
    <row r="1743">
      <c r="A1743" t="inlineStr">
        <is>
          <t>850033550740</t>
        </is>
      </c>
      <c r="B1743" t="inlineStr">
        <is>
          <t>Insight Brewing Company (D)</t>
        </is>
      </c>
      <c r="C1743" t="inlineStr">
        <is>
          <t>Chanhassen</t>
        </is>
      </c>
      <c r="D1743" t="inlineStr">
        <is>
          <t>6pk 12oz can</t>
        </is>
      </c>
      <c r="E1743" t="inlineStr">
        <is>
          <t>Insight Orange  10mg 6pk 12oz can</t>
        </is>
      </c>
      <c r="F1743" t="n">
        <v>4</v>
      </c>
      <c r="G1743" t="n">
        <v>4</v>
      </c>
      <c r="H1743" t="n">
        <v>53</v>
      </c>
      <c r="I1743" t="n">
        <v>3</v>
      </c>
      <c r="J1743" t="n">
        <v>0</v>
      </c>
      <c r="K1743" t="n">
        <v>0</v>
      </c>
      <c r="L1743">
        <f>G1743+K1743*F1743</f>
        <v/>
      </c>
      <c r="M1743">
        <f>IF(X1743&gt;0,L1743/(X1743*7/30),"")</f>
        <v/>
      </c>
      <c r="N1743">
        <f>IF(Y1743&gt;0,L1743/(Y1743*7/90),"")</f>
        <v/>
      </c>
      <c r="O1743" t="n">
        <v>50.89</v>
      </c>
      <c r="P1743">
        <f>K1743*O1743</f>
        <v/>
      </c>
      <c r="Q1743" t="inlineStr">
        <is>
          <t>THC</t>
        </is>
      </c>
      <c r="R1743" t="inlineStr">
        <is>
          <t>Beverages</t>
        </is>
      </c>
      <c r="S1743" t="inlineStr"/>
      <c r="T1743" t="inlineStr">
        <is>
          <t>ORANG06</t>
        </is>
      </c>
      <c r="U1743" t="n">
        <v>0</v>
      </c>
      <c r="V1743" t="n">
        <v>178</v>
      </c>
      <c r="W1743" t="n">
        <v>0</v>
      </c>
      <c r="X1743" t="n">
        <v>1</v>
      </c>
      <c r="Y1743" t="n">
        <v>1</v>
      </c>
      <c r="Z1743" t="n">
        <v>5</v>
      </c>
      <c r="AA1743" t="n">
        <v>7</v>
      </c>
      <c r="AB1743" t="n">
        <v>0</v>
      </c>
      <c r="AC1743" t="n">
        <v>12.7225</v>
      </c>
      <c r="AD1743" t="n">
        <v>12.7225</v>
      </c>
      <c r="AE1743" t="n">
        <v>0</v>
      </c>
      <c r="AF1743" t="n">
        <v>18.96</v>
      </c>
      <c r="AG1743" t="n">
        <v>18.96</v>
      </c>
      <c r="AH1743" t="n">
        <v>94.80000000000001</v>
      </c>
      <c r="AI1743" t="n">
        <v>132.72</v>
      </c>
      <c r="AJ1743" t="n">
        <v>0</v>
      </c>
      <c r="AK1743" t="n">
        <v>18.96</v>
      </c>
      <c r="AL1743" t="n">
        <v>18.96</v>
      </c>
      <c r="AM1743" t="n">
        <v>18.96</v>
      </c>
      <c r="AN1743" t="n">
        <v>0</v>
      </c>
      <c r="AO1743" t="n">
        <v>0</v>
      </c>
      <c r="AP1743" t="inlineStr">
        <is>
          <t>Insight Brewing Company (D)</t>
        </is>
      </c>
      <c r="AQ1743" t="n">
        <v>0</v>
      </c>
      <c r="AR1743" t="n">
        <v>1</v>
      </c>
    </row>
    <row r="1744">
      <c r="A1744" t="inlineStr">
        <is>
          <t>850033550740</t>
        </is>
      </c>
      <c r="B1744" t="inlineStr">
        <is>
          <t>Insight Brewing Company (D)</t>
        </is>
      </c>
      <c r="C1744" t="inlineStr">
        <is>
          <t>Plymouth</t>
        </is>
      </c>
      <c r="D1744" t="inlineStr">
        <is>
          <t>6pk 12oz can</t>
        </is>
      </c>
      <c r="E1744" t="inlineStr">
        <is>
          <t>Insight Orange  10mg 6pk 12oz can</t>
        </is>
      </c>
      <c r="F1744" t="n">
        <v>4</v>
      </c>
      <c r="G1744" t="n">
        <v>4</v>
      </c>
      <c r="H1744" t="n">
        <v>53</v>
      </c>
      <c r="I1744" t="n">
        <v>1</v>
      </c>
      <c r="J1744" t="n">
        <v>0</v>
      </c>
      <c r="K1744" t="n">
        <v>0</v>
      </c>
      <c r="L1744">
        <f>G1744+K1744*F1744</f>
        <v/>
      </c>
      <c r="M1744">
        <f>IF(X1744&gt;0,L1744/(X1744*7/30),"")</f>
        <v/>
      </c>
      <c r="N1744">
        <f>IF(Y1744&gt;0,L1744/(Y1744*7/90),"")</f>
        <v/>
      </c>
      <c r="O1744" t="n">
        <v>50.89</v>
      </c>
      <c r="P1744">
        <f>K1744*O1744</f>
        <v/>
      </c>
      <c r="Q1744" t="inlineStr">
        <is>
          <t>THC</t>
        </is>
      </c>
      <c r="R1744" t="inlineStr">
        <is>
          <t>Beverages</t>
        </is>
      </c>
      <c r="S1744" t="inlineStr"/>
      <c r="T1744" t="inlineStr">
        <is>
          <t>ORANG06</t>
        </is>
      </c>
      <c r="U1744" t="n">
        <v>0</v>
      </c>
      <c r="V1744" t="n">
        <v>178</v>
      </c>
      <c r="W1744" t="n">
        <v>0</v>
      </c>
      <c r="X1744" t="n">
        <v>0</v>
      </c>
      <c r="Y1744" t="n">
        <v>0</v>
      </c>
      <c r="Z1744" t="n">
        <v>5</v>
      </c>
      <c r="AA1744" t="n">
        <v>8</v>
      </c>
      <c r="AB1744" t="n">
        <v>0</v>
      </c>
      <c r="AC1744" t="n">
        <v>12.7225</v>
      </c>
      <c r="AD1744" t="n">
        <v>12.7225</v>
      </c>
      <c r="AE1744" t="n">
        <v>0</v>
      </c>
      <c r="AF1744" t="n">
        <v>0</v>
      </c>
      <c r="AG1744" t="n">
        <v>0</v>
      </c>
      <c r="AH1744" t="n">
        <v>94.80000000000001</v>
      </c>
      <c r="AI1744" t="n">
        <v>155.21</v>
      </c>
      <c r="AJ1744" t="n">
        <v>0</v>
      </c>
      <c r="AK1744" t="n">
        <v>0</v>
      </c>
      <c r="AL1744" t="n">
        <v>18.96</v>
      </c>
      <c r="AM1744" t="n">
        <v>19.40125</v>
      </c>
      <c r="AN1744" t="n">
        <v>0</v>
      </c>
      <c r="AO1744" t="n">
        <v>0</v>
      </c>
      <c r="AP1744" t="inlineStr">
        <is>
          <t>Insight Brewing Company (D)</t>
        </is>
      </c>
      <c r="AQ1744" t="n">
        <v>0</v>
      </c>
      <c r="AR1744" t="n">
        <v>0</v>
      </c>
    </row>
    <row r="1745">
      <c r="A1745" t="inlineStr">
        <is>
          <t>850033550740</t>
        </is>
      </c>
      <c r="B1745" t="inlineStr">
        <is>
          <t>Insight Brewing Company (D)</t>
        </is>
      </c>
      <c r="C1745" t="inlineStr">
        <is>
          <t>St. Louis Park</t>
        </is>
      </c>
      <c r="D1745" t="inlineStr">
        <is>
          <t>6pk 12oz can</t>
        </is>
      </c>
      <c r="E1745" t="inlineStr">
        <is>
          <t>Insight Orange  10mg 6pk 12oz can</t>
        </is>
      </c>
      <c r="F1745" t="n">
        <v>4</v>
      </c>
      <c r="G1745" t="n">
        <v>4</v>
      </c>
      <c r="H1745" t="n">
        <v>53</v>
      </c>
      <c r="I1745" t="n">
        <v>1</v>
      </c>
      <c r="J1745" t="n">
        <v>0</v>
      </c>
      <c r="K1745" t="n">
        <v>0</v>
      </c>
      <c r="L1745">
        <f>G1745+K1745*F1745</f>
        <v/>
      </c>
      <c r="M1745">
        <f>IF(X1745&gt;0,L1745/(X1745*7/30),"")</f>
        <v/>
      </c>
      <c r="N1745">
        <f>IF(Y1745&gt;0,L1745/(Y1745*7/90),"")</f>
        <v/>
      </c>
      <c r="O1745" t="n">
        <v>50.89</v>
      </c>
      <c r="P1745">
        <f>K1745*O1745</f>
        <v/>
      </c>
      <c r="Q1745" t="inlineStr">
        <is>
          <t>THC</t>
        </is>
      </c>
      <c r="R1745" t="inlineStr">
        <is>
          <t>Beverages</t>
        </is>
      </c>
      <c r="S1745" t="inlineStr"/>
      <c r="T1745" t="inlineStr">
        <is>
          <t>ORANG06</t>
        </is>
      </c>
      <c r="U1745" t="n">
        <v>0</v>
      </c>
      <c r="V1745" t="n">
        <v>178</v>
      </c>
      <c r="W1745" t="n">
        <v>0</v>
      </c>
      <c r="X1745" t="n">
        <v>0</v>
      </c>
      <c r="Y1745" t="n">
        <v>4</v>
      </c>
      <c r="Z1745" t="n">
        <v>24</v>
      </c>
      <c r="AA1745" t="n">
        <v>36</v>
      </c>
      <c r="AB1745" t="n">
        <v>5</v>
      </c>
      <c r="AC1745" t="n">
        <v>12.7225</v>
      </c>
      <c r="AD1745" t="n">
        <v>12.7225</v>
      </c>
      <c r="AE1745" t="n">
        <v>0</v>
      </c>
      <c r="AF1745" t="n">
        <v>0</v>
      </c>
      <c r="AG1745" t="n">
        <v>79.37</v>
      </c>
      <c r="AH1745" t="n">
        <v>458.5699999999999</v>
      </c>
      <c r="AI1745" t="n">
        <v>684.0000000000001</v>
      </c>
      <c r="AJ1745" t="n">
        <v>0</v>
      </c>
      <c r="AK1745" t="n">
        <v>0</v>
      </c>
      <c r="AL1745" t="n">
        <v>19.107083333</v>
      </c>
      <c r="AM1745" t="n">
        <v>18.996923076</v>
      </c>
      <c r="AN1745" t="n">
        <v>0</v>
      </c>
      <c r="AO1745" t="n">
        <v>0</v>
      </c>
      <c r="AP1745" t="inlineStr">
        <is>
          <t>Insight Brewing Company (D)</t>
        </is>
      </c>
      <c r="AQ1745" t="n">
        <v>0</v>
      </c>
      <c r="AR1745" t="n">
        <v>0.5</v>
      </c>
    </row>
    <row r="1746">
      <c r="A1746" t="inlineStr">
        <is>
          <t>850033550757</t>
        </is>
      </c>
      <c r="B1746" t="inlineStr">
        <is>
          <t>Insight Brewing Company (D)</t>
        </is>
      </c>
      <c r="C1746" t="inlineStr">
        <is>
          <t>Cottage Grove</t>
        </is>
      </c>
      <c r="D1746" t="inlineStr">
        <is>
          <t>6pk 12oz can</t>
        </is>
      </c>
      <c r="E1746" t="inlineStr">
        <is>
          <t>Insight Blackberry Lemon 10mg THC 6pk 12oz can</t>
        </is>
      </c>
      <c r="F1746" t="n">
        <v>4</v>
      </c>
      <c r="G1746" t="n">
        <v>4</v>
      </c>
      <c r="H1746" t="n">
        <v>50</v>
      </c>
      <c r="I1746" t="n">
        <v>0</v>
      </c>
      <c r="J1746" t="n">
        <v>0</v>
      </c>
      <c r="K1746" t="n">
        <v>0</v>
      </c>
      <c r="L1746">
        <f>G1746+K1746*F1746</f>
        <v/>
      </c>
      <c r="M1746">
        <f>IF(X1746&gt;0,L1746/(X1746*7/30),"")</f>
        <v/>
      </c>
      <c r="N1746">
        <f>IF(Y1746&gt;0,L1746/(Y1746*7/90),"")</f>
        <v/>
      </c>
      <c r="O1746" t="n">
        <v>50.89</v>
      </c>
      <c r="P1746">
        <f>K1746*O1746</f>
        <v/>
      </c>
      <c r="Q1746" t="inlineStr">
        <is>
          <t>THC</t>
        </is>
      </c>
      <c r="R1746" t="inlineStr">
        <is>
          <t>Beverages</t>
        </is>
      </c>
      <c r="S1746" t="inlineStr"/>
      <c r="T1746" t="inlineStr">
        <is>
          <t>BLACK06</t>
        </is>
      </c>
      <c r="U1746" t="n">
        <v>0</v>
      </c>
      <c r="V1746" t="n">
        <v>257</v>
      </c>
      <c r="W1746" t="n">
        <v>0</v>
      </c>
      <c r="X1746" t="n">
        <v>0</v>
      </c>
      <c r="Y1746" t="n">
        <v>1</v>
      </c>
      <c r="Z1746" t="n">
        <v>8</v>
      </c>
      <c r="AA1746" t="n">
        <v>8</v>
      </c>
      <c r="AB1746" t="n">
        <v>0</v>
      </c>
      <c r="AC1746" t="n">
        <v>12.8958</v>
      </c>
      <c r="AD1746" t="n">
        <v>12.7225</v>
      </c>
      <c r="AE1746" t="n">
        <v>0</v>
      </c>
      <c r="AF1746" t="n">
        <v>0</v>
      </c>
      <c r="AG1746" t="n">
        <v>18.96</v>
      </c>
      <c r="AH1746" t="n">
        <v>151.69</v>
      </c>
      <c r="AI1746" t="n">
        <v>151.69</v>
      </c>
      <c r="AJ1746" t="n">
        <v>0</v>
      </c>
      <c r="AK1746" t="n">
        <v>0</v>
      </c>
      <c r="AL1746" t="n">
        <v>18.96125</v>
      </c>
      <c r="AM1746" t="n">
        <v>18.96125</v>
      </c>
      <c r="AN1746" t="n">
        <v>0</v>
      </c>
      <c r="AO1746" t="n">
        <v>0</v>
      </c>
      <c r="AP1746" t="inlineStr">
        <is>
          <t>Insight Brewing Company (D)</t>
        </is>
      </c>
      <c r="AQ1746" t="n">
        <v>0</v>
      </c>
      <c r="AR1746" t="n">
        <v>0</v>
      </c>
    </row>
    <row r="1747">
      <c r="A1747" t="inlineStr">
        <is>
          <t>850033550757</t>
        </is>
      </c>
      <c r="B1747" t="inlineStr">
        <is>
          <t>Insight Brewing Company (D)</t>
        </is>
      </c>
      <c r="C1747" t="inlineStr">
        <is>
          <t>Minnetonka</t>
        </is>
      </c>
      <c r="D1747" t="inlineStr">
        <is>
          <t>6pk 12oz can</t>
        </is>
      </c>
      <c r="E1747" t="inlineStr">
        <is>
          <t>Insight Blackberry Lemon 10mg THC 6pk 12oz can</t>
        </is>
      </c>
      <c r="F1747" t="n">
        <v>4</v>
      </c>
      <c r="G1747" t="n">
        <v>4</v>
      </c>
      <c r="H1747" t="n">
        <v>50</v>
      </c>
      <c r="I1747" t="n">
        <v>1</v>
      </c>
      <c r="J1747" t="n">
        <v>0</v>
      </c>
      <c r="K1747" t="n">
        <v>0</v>
      </c>
      <c r="L1747">
        <f>G1747+K1747*F1747</f>
        <v/>
      </c>
      <c r="M1747">
        <f>IF(X1747&gt;0,L1747/(X1747*7/30),"")</f>
        <v/>
      </c>
      <c r="N1747">
        <f>IF(Y1747&gt;0,L1747/(Y1747*7/90),"")</f>
        <v/>
      </c>
      <c r="O1747" t="n">
        <v>50.89</v>
      </c>
      <c r="P1747">
        <f>K1747*O1747</f>
        <v/>
      </c>
      <c r="Q1747" t="inlineStr">
        <is>
          <t>THC</t>
        </is>
      </c>
      <c r="R1747" t="inlineStr">
        <is>
          <t>Beverages</t>
        </is>
      </c>
      <c r="S1747" t="inlineStr"/>
      <c r="T1747" t="inlineStr">
        <is>
          <t>BLACK06</t>
        </is>
      </c>
      <c r="U1747" t="n">
        <v>0</v>
      </c>
      <c r="V1747" t="n">
        <v>257</v>
      </c>
      <c r="W1747" t="n">
        <v>0</v>
      </c>
      <c r="X1747" t="n">
        <v>1</v>
      </c>
      <c r="Y1747" t="n">
        <v>2</v>
      </c>
      <c r="Z1747" t="n">
        <v>8</v>
      </c>
      <c r="AA1747" t="n">
        <v>11</v>
      </c>
      <c r="AB1747" t="n">
        <v>2</v>
      </c>
      <c r="AC1747" t="n">
        <v>12.8958</v>
      </c>
      <c r="AD1747" t="n">
        <v>12.7225</v>
      </c>
      <c r="AE1747" t="n">
        <v>0</v>
      </c>
      <c r="AF1747" t="n">
        <v>18.96</v>
      </c>
      <c r="AG1747" t="n">
        <v>37.92</v>
      </c>
      <c r="AH1747" t="n">
        <v>155.21</v>
      </c>
      <c r="AI1747" t="n">
        <v>212.09</v>
      </c>
      <c r="AJ1747" t="n">
        <v>0</v>
      </c>
      <c r="AK1747" t="n">
        <v>18.96</v>
      </c>
      <c r="AL1747" t="n">
        <v>19.40125</v>
      </c>
      <c r="AM1747" t="n">
        <v>19.28090909</v>
      </c>
      <c r="AN1747" t="n">
        <v>0</v>
      </c>
      <c r="AO1747" t="n">
        <v>0</v>
      </c>
      <c r="AP1747" t="inlineStr">
        <is>
          <t>Insight Brewing Company (D)</t>
        </is>
      </c>
      <c r="AQ1747" t="n">
        <v>1</v>
      </c>
      <c r="AR1747" t="n">
        <v>1</v>
      </c>
    </row>
    <row r="1748">
      <c r="A1748" t="inlineStr">
        <is>
          <t>850033550757</t>
        </is>
      </c>
      <c r="B1748" t="inlineStr">
        <is>
          <t>Insight Brewing Company (D)</t>
        </is>
      </c>
      <c r="C1748" t="inlineStr">
        <is>
          <t>Rosemount</t>
        </is>
      </c>
      <c r="D1748" t="inlineStr">
        <is>
          <t>6pk 12oz can</t>
        </is>
      </c>
      <c r="E1748" t="inlineStr">
        <is>
          <t>Insight Blackberry Lemon 10mg THC 6pk 12oz can</t>
        </is>
      </c>
      <c r="F1748" t="n">
        <v>4</v>
      </c>
      <c r="G1748" t="n">
        <v>4</v>
      </c>
      <c r="H1748" t="n">
        <v>50</v>
      </c>
      <c r="I1748" t="n">
        <v>1</v>
      </c>
      <c r="J1748" t="n">
        <v>0</v>
      </c>
      <c r="K1748" t="n">
        <v>0</v>
      </c>
      <c r="L1748">
        <f>G1748+K1748*F1748</f>
        <v/>
      </c>
      <c r="M1748">
        <f>IF(X1748&gt;0,L1748/(X1748*7/30),"")</f>
        <v/>
      </c>
      <c r="N1748">
        <f>IF(Y1748&gt;0,L1748/(Y1748*7/90),"")</f>
        <v/>
      </c>
      <c r="O1748" t="n">
        <v>50.89</v>
      </c>
      <c r="P1748">
        <f>K1748*O1748</f>
        <v/>
      </c>
      <c r="Q1748" t="inlineStr">
        <is>
          <t>THC</t>
        </is>
      </c>
      <c r="R1748" t="inlineStr">
        <is>
          <t>Beverages</t>
        </is>
      </c>
      <c r="S1748" t="inlineStr"/>
      <c r="T1748" t="inlineStr">
        <is>
          <t>BLACK06</t>
        </is>
      </c>
      <c r="U1748" t="n">
        <v>0</v>
      </c>
      <c r="V1748" t="n">
        <v>257</v>
      </c>
      <c r="W1748" t="n">
        <v>0</v>
      </c>
      <c r="X1748" t="n">
        <v>0</v>
      </c>
      <c r="Y1748" t="n">
        <v>1</v>
      </c>
      <c r="Z1748" t="n">
        <v>6</v>
      </c>
      <c r="AA1748" t="n">
        <v>6</v>
      </c>
      <c r="AB1748" t="n">
        <v>0</v>
      </c>
      <c r="AC1748" t="n">
        <v>12.8958</v>
      </c>
      <c r="AD1748" t="n">
        <v>12.7225</v>
      </c>
      <c r="AE1748" t="n">
        <v>0</v>
      </c>
      <c r="AF1748" t="n">
        <v>0</v>
      </c>
      <c r="AG1748" t="n">
        <v>18.96</v>
      </c>
      <c r="AH1748" t="n">
        <v>113.76</v>
      </c>
      <c r="AI1748" t="n">
        <v>113.76</v>
      </c>
      <c r="AJ1748" t="n">
        <v>0</v>
      </c>
      <c r="AK1748" t="n">
        <v>0</v>
      </c>
      <c r="AL1748" t="n">
        <v>18.96</v>
      </c>
      <c r="AM1748" t="n">
        <v>18.96</v>
      </c>
      <c r="AN1748" t="n">
        <v>0</v>
      </c>
      <c r="AO1748" t="n">
        <v>0</v>
      </c>
      <c r="AP1748" t="inlineStr">
        <is>
          <t>Insight Brewing Company (D)</t>
        </is>
      </c>
      <c r="AQ1748" t="n">
        <v>0</v>
      </c>
      <c r="AR1748" t="n">
        <v>0.1667</v>
      </c>
    </row>
    <row r="1749">
      <c r="A1749" t="inlineStr">
        <is>
          <t>850033550757</t>
        </is>
      </c>
      <c r="B1749" t="inlineStr">
        <is>
          <t>Insight Brewing Company (D)</t>
        </is>
      </c>
      <c r="C1749" t="inlineStr">
        <is>
          <t>Stillwater</t>
        </is>
      </c>
      <c r="D1749" t="inlineStr">
        <is>
          <t>6pk 12oz can</t>
        </is>
      </c>
      <c r="E1749" t="inlineStr">
        <is>
          <t>Insight Blackberry Lemon 10mg THC 6pk 12oz can</t>
        </is>
      </c>
      <c r="F1749" t="n">
        <v>4</v>
      </c>
      <c r="G1749" t="n">
        <v>4</v>
      </c>
      <c r="H1749" t="n">
        <v>50</v>
      </c>
      <c r="I1749" t="n">
        <v>1</v>
      </c>
      <c r="J1749" t="n">
        <v>0</v>
      </c>
      <c r="K1749" t="n">
        <v>0</v>
      </c>
      <c r="L1749">
        <f>G1749+K1749*F1749</f>
        <v/>
      </c>
      <c r="M1749">
        <f>IF(X1749&gt;0,L1749/(X1749*7/30),"")</f>
        <v/>
      </c>
      <c r="N1749">
        <f>IF(Y1749&gt;0,L1749/(Y1749*7/90),"")</f>
        <v/>
      </c>
      <c r="O1749" t="n">
        <v>50.89</v>
      </c>
      <c r="P1749">
        <f>K1749*O1749</f>
        <v/>
      </c>
      <c r="Q1749" t="inlineStr">
        <is>
          <t>THC</t>
        </is>
      </c>
      <c r="R1749" t="inlineStr">
        <is>
          <t>Beverages</t>
        </is>
      </c>
      <c r="S1749" t="inlineStr"/>
      <c r="T1749" t="inlineStr">
        <is>
          <t>BLACK06</t>
        </is>
      </c>
      <c r="U1749" t="n">
        <v>0</v>
      </c>
      <c r="V1749" t="n">
        <v>257</v>
      </c>
      <c r="W1749" t="n">
        <v>0</v>
      </c>
      <c r="X1749" t="n">
        <v>0</v>
      </c>
      <c r="Y1749" t="n">
        <v>3</v>
      </c>
      <c r="Z1749" t="n">
        <v>18</v>
      </c>
      <c r="AA1749" t="n">
        <v>25</v>
      </c>
      <c r="AB1749" t="n">
        <v>1</v>
      </c>
      <c r="AC1749" t="n">
        <v>12.8958</v>
      </c>
      <c r="AD1749" t="n">
        <v>12.7225</v>
      </c>
      <c r="AE1749" t="n">
        <v>0</v>
      </c>
      <c r="AF1749" t="n">
        <v>0</v>
      </c>
      <c r="AG1749" t="n">
        <v>60.41</v>
      </c>
      <c r="AH1749" t="n">
        <v>344.81</v>
      </c>
      <c r="AI1749" t="n">
        <v>484.5899999999999</v>
      </c>
      <c r="AJ1749" t="n">
        <v>0</v>
      </c>
      <c r="AK1749" t="n">
        <v>0</v>
      </c>
      <c r="AL1749" t="n">
        <v>19.156111111</v>
      </c>
      <c r="AM1749" t="n">
        <v>19.3836</v>
      </c>
      <c r="AN1749" t="n">
        <v>0</v>
      </c>
      <c r="AO1749" t="n">
        <v>0</v>
      </c>
      <c r="AP1749" t="inlineStr">
        <is>
          <t>Insight Brewing Company (D)</t>
        </is>
      </c>
      <c r="AQ1749" t="n">
        <v>0</v>
      </c>
      <c r="AR1749" t="n">
        <v>0.6667</v>
      </c>
    </row>
    <row r="1750">
      <c r="A1750" t="inlineStr">
        <is>
          <t>850047906380</t>
        </is>
      </c>
      <c r="B1750" t="inlineStr">
        <is>
          <t>Global Reserve LLC</t>
        </is>
      </c>
      <c r="C1750" t="inlineStr">
        <is>
          <t>Rosemount</t>
        </is>
      </c>
      <c r="D1750" t="inlineStr">
        <is>
          <t>6pk 12oz can</t>
        </is>
      </c>
      <c r="E1750" t="inlineStr">
        <is>
          <t>Climbing Kites Variety Pack 10mg THC 6pk 12oz can</t>
        </is>
      </c>
      <c r="F1750" t="n">
        <v>4</v>
      </c>
      <c r="G1750" t="n">
        <v>4</v>
      </c>
      <c r="H1750" t="n">
        <v>19</v>
      </c>
      <c r="I1750" t="n">
        <v>1</v>
      </c>
      <c r="J1750" t="n">
        <v>0</v>
      </c>
      <c r="K1750" t="n">
        <v>0</v>
      </c>
      <c r="L1750">
        <f>G1750+K1750*F1750</f>
        <v/>
      </c>
      <c r="M1750">
        <f>IF(X1750&gt;0,L1750/(X1750*7/30),"")</f>
        <v/>
      </c>
      <c r="N1750">
        <f>IF(Y1750&gt;0,L1750/(Y1750*7/90),"")</f>
        <v/>
      </c>
      <c r="O1750" t="n">
        <v>57.6</v>
      </c>
      <c r="P1750">
        <f>K1750*O1750</f>
        <v/>
      </c>
      <c r="Q1750" t="inlineStr">
        <is>
          <t>THC</t>
        </is>
      </c>
      <c r="R1750" t="inlineStr">
        <is>
          <t>Beverages</t>
        </is>
      </c>
      <c r="S1750" t="inlineStr"/>
      <c r="T1750" t="inlineStr">
        <is>
          <t>190-485</t>
        </is>
      </c>
      <c r="U1750" t="n">
        <v>0</v>
      </c>
      <c r="V1750" t="n">
        <v>490</v>
      </c>
      <c r="W1750" t="n">
        <v>0</v>
      </c>
      <c r="X1750" t="n">
        <v>0</v>
      </c>
      <c r="Y1750" t="n">
        <v>3</v>
      </c>
      <c r="Z1750" t="n">
        <v>15</v>
      </c>
      <c r="AA1750" t="n">
        <v>15</v>
      </c>
      <c r="AB1750" t="n">
        <v>0</v>
      </c>
      <c r="AC1750" t="n">
        <v>14.4</v>
      </c>
      <c r="AD1750" t="n">
        <v>14.4</v>
      </c>
      <c r="AE1750" t="n">
        <v>0</v>
      </c>
      <c r="AF1750" t="n">
        <v>0</v>
      </c>
      <c r="AG1750" t="n">
        <v>65.88</v>
      </c>
      <c r="AH1750" t="n">
        <v>327.52</v>
      </c>
      <c r="AI1750" t="n">
        <v>327.52</v>
      </c>
      <c r="AJ1750" t="n">
        <v>0</v>
      </c>
      <c r="AK1750" t="n">
        <v>0</v>
      </c>
      <c r="AL1750" t="n">
        <v>21.834666666</v>
      </c>
      <c r="AM1750" t="n">
        <v>21.834666666</v>
      </c>
      <c r="AN1750" t="n">
        <v>0</v>
      </c>
      <c r="AO1750" t="n">
        <v>0</v>
      </c>
      <c r="AP1750" t="inlineStr">
        <is>
          <t>Dahlheimer Beverage Monticello</t>
        </is>
      </c>
      <c r="AQ1750" t="n">
        <v>0</v>
      </c>
      <c r="AR1750" t="n">
        <v>0</v>
      </c>
    </row>
    <row r="1751">
      <c r="A1751" t="inlineStr">
        <is>
          <t>850068123032</t>
        </is>
      </c>
      <c r="B1751" t="inlineStr">
        <is>
          <t>Capitol Beverage Sales, L.P.</t>
        </is>
      </c>
      <c r="C1751" t="inlineStr">
        <is>
          <t>Vadnais Heights</t>
        </is>
      </c>
      <c r="D1751" t="inlineStr">
        <is>
          <t>6pk 12oz can</t>
        </is>
      </c>
      <c r="E1751" t="inlineStr">
        <is>
          <t xml:space="preserve">Happi Variety Pack 10mg THC 6pk 12oz can
</t>
        </is>
      </c>
      <c r="F1751" t="n">
        <v>4</v>
      </c>
      <c r="G1751" t="n">
        <v>4</v>
      </c>
      <c r="H1751" t="n">
        <v>46</v>
      </c>
      <c r="I1751" t="n">
        <v>0</v>
      </c>
      <c r="J1751" t="n">
        <v>0</v>
      </c>
      <c r="K1751" t="n">
        <v>0</v>
      </c>
      <c r="L1751">
        <f>G1751+K1751*F1751</f>
        <v/>
      </c>
      <c r="M1751">
        <f>IF(X1751&gt;0,L1751/(X1751*7/30),"")</f>
        <v/>
      </c>
      <c r="N1751">
        <f>IF(Y1751&gt;0,L1751/(Y1751*7/90),"")</f>
        <v/>
      </c>
      <c r="O1751" t="n">
        <v>72</v>
      </c>
      <c r="P1751">
        <f>K1751*O1751</f>
        <v/>
      </c>
      <c r="Q1751" t="inlineStr">
        <is>
          <t>THC</t>
        </is>
      </c>
      <c r="R1751" t="inlineStr">
        <is>
          <t>Beverages</t>
        </is>
      </c>
      <c r="S1751" t="inlineStr">
        <is>
          <t>Seltzer</t>
        </is>
      </c>
      <c r="T1751" t="inlineStr">
        <is>
          <t>20915</t>
        </is>
      </c>
      <c r="U1751" t="n">
        <v>0</v>
      </c>
      <c r="V1751" t="n">
        <v>153</v>
      </c>
      <c r="W1751" t="n">
        <v>0</v>
      </c>
      <c r="X1751" t="n">
        <v>0</v>
      </c>
      <c r="Y1751" t="n">
        <v>1</v>
      </c>
      <c r="Z1751" t="n">
        <v>5</v>
      </c>
      <c r="AA1751" t="n">
        <v>8</v>
      </c>
      <c r="AB1751" t="n">
        <v>1</v>
      </c>
      <c r="AC1751" t="n">
        <v>17.23913043478261</v>
      </c>
      <c r="AD1751" t="n">
        <v>18</v>
      </c>
      <c r="AE1751" t="n">
        <v>0</v>
      </c>
      <c r="AF1751" t="n">
        <v>0</v>
      </c>
      <c r="AG1751" t="n">
        <v>27.96</v>
      </c>
      <c r="AH1751" t="n">
        <v>139.8</v>
      </c>
      <c r="AI1751" t="n">
        <v>223.68</v>
      </c>
      <c r="AJ1751" t="n">
        <v>0</v>
      </c>
      <c r="AK1751" t="n">
        <v>0</v>
      </c>
      <c r="AL1751" t="n">
        <v>27.96</v>
      </c>
      <c r="AM1751" t="n">
        <v>27.96</v>
      </c>
      <c r="AN1751" t="n">
        <v>0</v>
      </c>
      <c r="AO1751" t="n">
        <v>0</v>
      </c>
      <c r="AP1751" t="inlineStr"/>
      <c r="AQ1751" t="n">
        <v>0</v>
      </c>
      <c r="AR1751" t="n">
        <v>0</v>
      </c>
    </row>
    <row r="1752">
      <c r="A1752" t="inlineStr">
        <is>
          <t>197644029709</t>
        </is>
      </c>
      <c r="B1752" t="inlineStr">
        <is>
          <t>Johnson Brothers - St. Paul</t>
        </is>
      </c>
      <c r="C1752" t="inlineStr">
        <is>
          <t>Rosemount</t>
        </is>
      </c>
      <c r="D1752" t="inlineStr">
        <is>
          <t>6pk 12oz can</t>
        </is>
      </c>
      <c r="E1752" t="inlineStr">
        <is>
          <t>Wynk Tangerine 5mg THC 6pk 12oz can</t>
        </is>
      </c>
      <c r="F1752" t="n">
        <v>4</v>
      </c>
      <c r="G1752" t="n">
        <v>4</v>
      </c>
      <c r="H1752" t="n">
        <v>66</v>
      </c>
      <c r="I1752" t="n">
        <v>1</v>
      </c>
      <c r="J1752" t="n">
        <v>0</v>
      </c>
      <c r="K1752" t="n">
        <v>0</v>
      </c>
      <c r="L1752">
        <f>G1752+K1752*F1752</f>
        <v/>
      </c>
      <c r="M1752">
        <f>IF(X1752&gt;0,L1752/(X1752*7/30),"")</f>
        <v/>
      </c>
      <c r="N1752">
        <f>IF(Y1752&gt;0,L1752/(Y1752*7/90),"")</f>
        <v/>
      </c>
      <c r="O1752" t="n">
        <v>35.03</v>
      </c>
      <c r="P1752">
        <f>K1752*O1752</f>
        <v/>
      </c>
      <c r="Q1752" t="inlineStr">
        <is>
          <t>THC</t>
        </is>
      </c>
      <c r="R1752" t="inlineStr">
        <is>
          <t>Beverages</t>
        </is>
      </c>
      <c r="S1752" t="inlineStr"/>
      <c r="T1752" t="inlineStr">
        <is>
          <t>197644029709</t>
        </is>
      </c>
      <c r="U1752" t="n">
        <v>4</v>
      </c>
      <c r="V1752" t="n">
        <v>245</v>
      </c>
      <c r="W1752" t="n">
        <v>0</v>
      </c>
      <c r="X1752" t="n">
        <v>2</v>
      </c>
      <c r="Y1752" t="n">
        <v>3</v>
      </c>
      <c r="Z1752" t="n">
        <v>14</v>
      </c>
      <c r="AA1752" t="n">
        <v>17</v>
      </c>
      <c r="AB1752" t="n">
        <v>0</v>
      </c>
      <c r="AC1752" t="n">
        <v>9.24011363628788</v>
      </c>
      <c r="AD1752" t="n">
        <v>8.7575</v>
      </c>
      <c r="AE1752" t="n">
        <v>0</v>
      </c>
      <c r="AF1752" t="n">
        <v>25.92</v>
      </c>
      <c r="AG1752" t="n">
        <v>38.88</v>
      </c>
      <c r="AH1752" t="n">
        <v>188.0400000000001</v>
      </c>
      <c r="AI1752" t="n">
        <v>231.9500000000001</v>
      </c>
      <c r="AJ1752" t="n">
        <v>0</v>
      </c>
      <c r="AK1752" t="n">
        <v>12.96</v>
      </c>
      <c r="AL1752" t="n">
        <v>13.431428571</v>
      </c>
      <c r="AM1752" t="n">
        <v>13.644117647</v>
      </c>
      <c r="AN1752" t="n">
        <v>0</v>
      </c>
      <c r="AO1752" t="n">
        <v>0</v>
      </c>
      <c r="AP1752" t="inlineStr">
        <is>
          <t>Artisan Beer</t>
        </is>
      </c>
      <c r="AQ1752" t="n">
        <v>1</v>
      </c>
      <c r="AR1752" t="n">
        <v>0.6</v>
      </c>
    </row>
    <row r="1753">
      <c r="A1753" t="inlineStr">
        <is>
          <t>197644029709</t>
        </is>
      </c>
      <c r="B1753" t="inlineStr">
        <is>
          <t>Johnson Brothers - St. Paul</t>
        </is>
      </c>
      <c r="C1753" t="inlineStr">
        <is>
          <t>Roseville</t>
        </is>
      </c>
      <c r="D1753" t="inlineStr">
        <is>
          <t>6pk 12oz can</t>
        </is>
      </c>
      <c r="E1753" t="inlineStr">
        <is>
          <t>Wynk Tangerine 5mg THC 6pk 12oz can</t>
        </is>
      </c>
      <c r="F1753" t="n">
        <v>4</v>
      </c>
      <c r="G1753" t="n">
        <v>4</v>
      </c>
      <c r="H1753" t="n">
        <v>66</v>
      </c>
      <c r="I1753" t="n">
        <v>1</v>
      </c>
      <c r="J1753" t="n">
        <v>0</v>
      </c>
      <c r="K1753" t="n">
        <v>0</v>
      </c>
      <c r="L1753">
        <f>G1753+K1753*F1753</f>
        <v/>
      </c>
      <c r="M1753">
        <f>IF(X1753&gt;0,L1753/(X1753*7/30),"")</f>
        <v/>
      </c>
      <c r="N1753">
        <f>IF(Y1753&gt;0,L1753/(Y1753*7/90),"")</f>
        <v/>
      </c>
      <c r="O1753" t="n">
        <v>35.03</v>
      </c>
      <c r="P1753">
        <f>K1753*O1753</f>
        <v/>
      </c>
      <c r="Q1753" t="inlineStr">
        <is>
          <t>THC</t>
        </is>
      </c>
      <c r="R1753" t="inlineStr">
        <is>
          <t>Beverages</t>
        </is>
      </c>
      <c r="S1753" t="inlineStr"/>
      <c r="T1753" t="inlineStr">
        <is>
          <t>197644029709</t>
        </is>
      </c>
      <c r="U1753" t="n">
        <v>0</v>
      </c>
      <c r="V1753" t="n">
        <v>245</v>
      </c>
      <c r="W1753" t="n">
        <v>1</v>
      </c>
      <c r="X1753" t="n">
        <v>2</v>
      </c>
      <c r="Y1753" t="n">
        <v>6</v>
      </c>
      <c r="Z1753" t="n">
        <v>15</v>
      </c>
      <c r="AA1753" t="n">
        <v>17</v>
      </c>
      <c r="AB1753" t="n">
        <v>0</v>
      </c>
      <c r="AC1753" t="n">
        <v>9.24011363628788</v>
      </c>
      <c r="AD1753" t="n">
        <v>8.7575</v>
      </c>
      <c r="AE1753" t="n">
        <v>12.99</v>
      </c>
      <c r="AF1753" t="n">
        <v>25.95</v>
      </c>
      <c r="AG1753" t="n">
        <v>77.85000000000001</v>
      </c>
      <c r="AH1753" t="n">
        <v>187.2</v>
      </c>
      <c r="AI1753" t="n">
        <v>217.12</v>
      </c>
      <c r="AJ1753" t="n">
        <v>12.99</v>
      </c>
      <c r="AK1753" t="n">
        <v>12.975</v>
      </c>
      <c r="AL1753" t="n">
        <v>12.443571428</v>
      </c>
      <c r="AM1753" t="n">
        <v>12.758125</v>
      </c>
      <c r="AN1753" t="n">
        <v>0</v>
      </c>
      <c r="AO1753" t="n">
        <v>0</v>
      </c>
      <c r="AP1753" t="inlineStr">
        <is>
          <t>Artisan Beer</t>
        </is>
      </c>
      <c r="AQ1753" t="n">
        <v>0</v>
      </c>
      <c r="AR1753" t="n">
        <v>1.6667</v>
      </c>
    </row>
    <row r="1754">
      <c r="A1754" t="inlineStr">
        <is>
          <t>810012698702</t>
        </is>
      </c>
      <c r="B1754" t="inlineStr">
        <is>
          <t>Bellboy Corporation</t>
        </is>
      </c>
      <c r="C1754" t="inlineStr">
        <is>
          <t>Chanhassen</t>
        </is>
      </c>
      <c r="D1754" t="inlineStr">
        <is>
          <t>6pk 12oz can</t>
        </is>
      </c>
      <c r="E1754" t="inlineStr">
        <is>
          <t>BLNCD Adaptogen Elixir Variety Pack 5mg THC 6pk 12oz can</t>
        </is>
      </c>
      <c r="F1754" t="n">
        <v>4</v>
      </c>
      <c r="G1754" t="n">
        <v>4</v>
      </c>
      <c r="H1754" t="n">
        <v>53</v>
      </c>
      <c r="I1754" t="n">
        <v>1</v>
      </c>
      <c r="J1754" t="n">
        <v>0</v>
      </c>
      <c r="K1754" t="n">
        <v>0</v>
      </c>
      <c r="L1754">
        <f>G1754+K1754*F1754</f>
        <v/>
      </c>
      <c r="M1754">
        <f>IF(X1754&gt;0,L1754/(X1754*7/30),"")</f>
        <v/>
      </c>
      <c r="N1754">
        <f>IF(Y1754&gt;0,L1754/(Y1754*7/90),"")</f>
        <v/>
      </c>
      <c r="O1754" t="n">
        <v>62.2</v>
      </c>
      <c r="P1754">
        <f>K1754*O1754</f>
        <v/>
      </c>
      <c r="Q1754" t="inlineStr">
        <is>
          <t>THC</t>
        </is>
      </c>
      <c r="R1754" t="inlineStr">
        <is>
          <t>Beverages</t>
        </is>
      </c>
      <c r="S1754" t="inlineStr"/>
      <c r="T1754" t="inlineStr">
        <is>
          <t>9918142</t>
        </is>
      </c>
      <c r="U1754" t="n">
        <v>0</v>
      </c>
      <c r="V1754" t="n">
        <v>482</v>
      </c>
      <c r="W1754" t="n">
        <v>0</v>
      </c>
      <c r="X1754" t="n">
        <v>3</v>
      </c>
      <c r="Y1754" t="n">
        <v>13</v>
      </c>
      <c r="Z1754" t="n">
        <v>45</v>
      </c>
      <c r="AA1754" t="n">
        <v>54</v>
      </c>
      <c r="AB1754" t="n">
        <v>5</v>
      </c>
      <c r="AC1754" t="n">
        <v>13.20283018867925</v>
      </c>
      <c r="AD1754" t="n">
        <v>15.55</v>
      </c>
      <c r="AE1754" t="n">
        <v>0</v>
      </c>
      <c r="AF1754" t="n">
        <v>65.88</v>
      </c>
      <c r="AG1754" t="n">
        <v>285.48</v>
      </c>
      <c r="AH1754" t="n">
        <v>987.0300000000007</v>
      </c>
      <c r="AI1754" t="n">
        <v>1182.200000000001</v>
      </c>
      <c r="AJ1754" t="n">
        <v>0</v>
      </c>
      <c r="AK1754" t="n">
        <v>21.96</v>
      </c>
      <c r="AL1754" t="n">
        <v>21.457173913</v>
      </c>
      <c r="AM1754" t="n">
        <v>21.494545454</v>
      </c>
      <c r="AN1754" t="n">
        <v>0</v>
      </c>
      <c r="AO1754" t="n">
        <v>0</v>
      </c>
      <c r="AP1754" t="inlineStr"/>
      <c r="AQ1754" t="n">
        <v>0.75</v>
      </c>
      <c r="AR1754" t="n">
        <v>1.5</v>
      </c>
    </row>
    <row r="1755">
      <c r="A1755" t="inlineStr">
        <is>
          <t>850009601407</t>
        </is>
      </c>
      <c r="B1755" t="inlineStr">
        <is>
          <t>Capitol Beverage Sales, L.P.</t>
        </is>
      </c>
      <c r="C1755" t="inlineStr">
        <is>
          <t>Roseville</t>
        </is>
      </c>
      <c r="D1755" t="inlineStr">
        <is>
          <t>6pk 12oz can</t>
        </is>
      </c>
      <c r="E1755" t="inlineStr">
        <is>
          <t>Tempter's Variety Pack 10mg THC 6pk 12oz can</t>
        </is>
      </c>
      <c r="F1755" t="n">
        <v>4</v>
      </c>
      <c r="G1755" t="n">
        <v>4</v>
      </c>
      <c r="H1755" t="n">
        <v>108</v>
      </c>
      <c r="I1755" t="n">
        <v>24</v>
      </c>
      <c r="J1755" t="n">
        <v>0</v>
      </c>
      <c r="K1755" t="n">
        <v>0</v>
      </c>
      <c r="L1755">
        <f>G1755+K1755*F1755</f>
        <v/>
      </c>
      <c r="M1755">
        <f>IF(X1755&gt;0,L1755/(X1755*7/30),"")</f>
        <v/>
      </c>
      <c r="N1755">
        <f>IF(Y1755&gt;0,L1755/(Y1755*7/90),"")</f>
        <v/>
      </c>
      <c r="O1755" t="n">
        <v>64</v>
      </c>
      <c r="P1755">
        <f>K1755*O1755</f>
        <v/>
      </c>
      <c r="Q1755" t="inlineStr">
        <is>
          <t>THC</t>
        </is>
      </c>
      <c r="R1755" t="inlineStr">
        <is>
          <t>Beverages</t>
        </is>
      </c>
      <c r="S1755" t="inlineStr"/>
      <c r="T1755" t="inlineStr">
        <is>
          <t>31307</t>
        </is>
      </c>
      <c r="U1755" t="n">
        <v>0</v>
      </c>
      <c r="V1755" t="n">
        <v>1914</v>
      </c>
      <c r="W1755" t="n">
        <v>1</v>
      </c>
      <c r="X1755" t="n">
        <v>2</v>
      </c>
      <c r="Y1755" t="n">
        <v>18</v>
      </c>
      <c r="Z1755" t="n">
        <v>101</v>
      </c>
      <c r="AA1755" t="n">
        <v>138</v>
      </c>
      <c r="AB1755" t="n">
        <v>14</v>
      </c>
      <c r="AC1755" t="n">
        <v>15.96935626101852</v>
      </c>
      <c r="AD1755" t="n">
        <v>16</v>
      </c>
      <c r="AE1755" t="n">
        <v>24.96</v>
      </c>
      <c r="AF1755" t="n">
        <v>49.92</v>
      </c>
      <c r="AG1755" t="n">
        <v>444.5999999999999</v>
      </c>
      <c r="AH1755" t="n">
        <v>2486.400000000002</v>
      </c>
      <c r="AI1755" t="n">
        <v>3397.070000000003</v>
      </c>
      <c r="AJ1755" t="n">
        <v>24.96</v>
      </c>
      <c r="AK1755" t="n">
        <v>24.96</v>
      </c>
      <c r="AL1755" t="n">
        <v>24.139805825</v>
      </c>
      <c r="AM1755" t="n">
        <v>24.264785714</v>
      </c>
      <c r="AN1755" t="n">
        <v>0</v>
      </c>
      <c r="AO1755" t="n">
        <v>1</v>
      </c>
      <c r="AP1755" t="inlineStr">
        <is>
          <t>College City Beverage, Inc.</t>
        </is>
      </c>
      <c r="AQ1755" t="n">
        <v>0.1667</v>
      </c>
      <c r="AR1755" t="n">
        <v>0.4595</v>
      </c>
    </row>
    <row r="1756">
      <c r="A1756" t="inlineStr">
        <is>
          <t>850009601896</t>
        </is>
      </c>
      <c r="B1756" t="inlineStr">
        <is>
          <t>Capitol Beverage Sales, L.P.</t>
        </is>
      </c>
      <c r="C1756" t="inlineStr">
        <is>
          <t>Stillwater</t>
        </is>
      </c>
      <c r="D1756" t="inlineStr">
        <is>
          <t>6pk 16oz can</t>
        </is>
      </c>
      <c r="E1756" t="inlineStr">
        <is>
          <t>Iverson Cran-Apple Crossover 10mg THC 6pk 16oz can</t>
        </is>
      </c>
      <c r="F1756" t="n">
        <v>4</v>
      </c>
      <c r="G1756" t="n">
        <v>4</v>
      </c>
      <c r="H1756" t="n">
        <v>49.33333</v>
      </c>
      <c r="I1756" t="n">
        <v>0</v>
      </c>
      <c r="J1756" t="n">
        <v>0</v>
      </c>
      <c r="K1756" t="n">
        <v>0</v>
      </c>
      <c r="L1756">
        <f>G1756+K1756*F1756</f>
        <v/>
      </c>
      <c r="M1756">
        <f>IF(X1756&gt;0,L1756/(X1756*7/30),"")</f>
        <v/>
      </c>
      <c r="N1756">
        <f>IF(Y1756&gt;0,L1756/(Y1756*7/90),"")</f>
        <v/>
      </c>
      <c r="O1756" t="n">
        <v>53.68</v>
      </c>
      <c r="P1756">
        <f>K1756*O1756</f>
        <v/>
      </c>
      <c r="Q1756" t="inlineStr">
        <is>
          <t>THC</t>
        </is>
      </c>
      <c r="R1756" t="inlineStr">
        <is>
          <t>Beverages</t>
        </is>
      </c>
      <c r="S1756" t="inlineStr"/>
      <c r="T1756" t="inlineStr">
        <is>
          <t>850009601896</t>
        </is>
      </c>
      <c r="U1756" t="n">
        <v>0</v>
      </c>
      <c r="V1756" t="n">
        <v>328</v>
      </c>
      <c r="W1756" t="n">
        <v>1</v>
      </c>
      <c r="X1756" t="n">
        <v>2</v>
      </c>
      <c r="Y1756" t="n">
        <v>5</v>
      </c>
      <c r="Z1756" t="n">
        <v>20</v>
      </c>
      <c r="AA1756" t="n">
        <v>20</v>
      </c>
      <c r="AB1756" t="n">
        <v>0</v>
      </c>
      <c r="AC1756" t="n">
        <v>13.89903719462197</v>
      </c>
      <c r="AD1756" t="n">
        <v>13.42</v>
      </c>
      <c r="AE1756" t="n">
        <v>24.49</v>
      </c>
      <c r="AF1756" t="n">
        <v>44.48</v>
      </c>
      <c r="AG1756" t="n">
        <v>104.06</v>
      </c>
      <c r="AH1756" t="n">
        <v>393.0400000000001</v>
      </c>
      <c r="AI1756" t="n">
        <v>393.0400000000001</v>
      </c>
      <c r="AJ1756" t="n">
        <v>24.49</v>
      </c>
      <c r="AK1756" t="n">
        <v>22.24</v>
      </c>
      <c r="AL1756" t="n">
        <v>19.652</v>
      </c>
      <c r="AM1756" t="n">
        <v>19.652</v>
      </c>
      <c r="AN1756" t="n">
        <v>0</v>
      </c>
      <c r="AO1756" t="n">
        <v>1</v>
      </c>
      <c r="AP1756" t="inlineStr">
        <is>
          <t>Capitol Beverage Sales, L.P.</t>
        </is>
      </c>
      <c r="AQ1756" t="n">
        <v>0</v>
      </c>
      <c r="AR1756" t="n">
        <v>0</v>
      </c>
    </row>
    <row r="1757">
      <c r="A1757" t="inlineStr">
        <is>
          <t>850033550719</t>
        </is>
      </c>
      <c r="B1757" t="inlineStr">
        <is>
          <t>Insight Brewing Company (D)</t>
        </is>
      </c>
      <c r="C1757" t="inlineStr">
        <is>
          <t>Vadnais Heights</t>
        </is>
      </c>
      <c r="D1757" t="inlineStr">
        <is>
          <t>6pk 12oz can</t>
        </is>
      </c>
      <c r="E1757" t="inlineStr">
        <is>
          <t>Insight Grapefruit 10mg THC 6pk 12oz can</t>
        </is>
      </c>
      <c r="F1757" t="n">
        <v>4</v>
      </c>
      <c r="G1757" t="n">
        <v>4</v>
      </c>
      <c r="H1757" t="n">
        <v>68</v>
      </c>
      <c r="I1757" t="n">
        <v>1</v>
      </c>
      <c r="J1757" t="n">
        <v>0</v>
      </c>
      <c r="K1757" t="n">
        <v>0</v>
      </c>
      <c r="L1757">
        <f>G1757+K1757*F1757</f>
        <v/>
      </c>
      <c r="M1757">
        <f>IF(X1757&gt;0,L1757/(X1757*7/30),"")</f>
        <v/>
      </c>
      <c r="N1757">
        <f>IF(Y1757&gt;0,L1757/(Y1757*7/90),"")</f>
        <v/>
      </c>
      <c r="O1757" t="n">
        <v>50.89</v>
      </c>
      <c r="P1757">
        <f>K1757*O1757</f>
        <v/>
      </c>
      <c r="Q1757" t="inlineStr">
        <is>
          <t>THC</t>
        </is>
      </c>
      <c r="R1757" t="inlineStr">
        <is>
          <t>Beverages</t>
        </is>
      </c>
      <c r="S1757" t="inlineStr"/>
      <c r="T1757" t="inlineStr">
        <is>
          <t>GRAPE06</t>
        </is>
      </c>
      <c r="U1757" t="n">
        <v>0</v>
      </c>
      <c r="V1757" t="n">
        <v>204</v>
      </c>
      <c r="W1757" t="n">
        <v>2</v>
      </c>
      <c r="X1757" t="n">
        <v>2</v>
      </c>
      <c r="Y1757" t="n">
        <v>2</v>
      </c>
      <c r="Z1757" t="n">
        <v>6</v>
      </c>
      <c r="AA1757" t="n">
        <v>8</v>
      </c>
      <c r="AB1757" t="n">
        <v>2</v>
      </c>
      <c r="AC1757" t="n">
        <v>12.72738970588235</v>
      </c>
      <c r="AD1757" t="n">
        <v>12.7225</v>
      </c>
      <c r="AE1757" t="n">
        <v>37.98</v>
      </c>
      <c r="AF1757" t="n">
        <v>37.98</v>
      </c>
      <c r="AG1757" t="n">
        <v>37.98</v>
      </c>
      <c r="AH1757" t="n">
        <v>117.35</v>
      </c>
      <c r="AI1757" t="n">
        <v>155.27</v>
      </c>
      <c r="AJ1757" t="n">
        <v>18.99</v>
      </c>
      <c r="AK1757" t="n">
        <v>18.99</v>
      </c>
      <c r="AL1757" t="n">
        <v>19.672</v>
      </c>
      <c r="AM1757" t="n">
        <v>19.468571428</v>
      </c>
      <c r="AN1757" t="n">
        <v>0</v>
      </c>
      <c r="AO1757" t="n">
        <v>3</v>
      </c>
      <c r="AP1757" t="inlineStr">
        <is>
          <t>Insight Brewing Company (D)</t>
        </is>
      </c>
      <c r="AQ1757" t="n">
        <v>0</v>
      </c>
      <c r="AR1757" t="n">
        <v>0</v>
      </c>
    </row>
    <row r="1758">
      <c r="A1758" t="inlineStr">
        <is>
          <t>850033550733</t>
        </is>
      </c>
      <c r="B1758" t="inlineStr">
        <is>
          <t>Insight Brewing Company (D)</t>
        </is>
      </c>
      <c r="C1758" t="inlineStr">
        <is>
          <t>Roseville</t>
        </is>
      </c>
      <c r="D1758" t="inlineStr">
        <is>
          <t>6pk 12oz can</t>
        </is>
      </c>
      <c r="E1758" t="inlineStr">
        <is>
          <t>Insight Mango 10mg 6pk 12oz can</t>
        </is>
      </c>
      <c r="F1758" t="n">
        <v>4</v>
      </c>
      <c r="G1758" t="n">
        <v>4</v>
      </c>
      <c r="H1758" t="n">
        <v>58</v>
      </c>
      <c r="I1758" t="n">
        <v>1</v>
      </c>
      <c r="J1758" t="n">
        <v>0</v>
      </c>
      <c r="K1758" t="n">
        <v>0</v>
      </c>
      <c r="L1758">
        <f>G1758+K1758*F1758</f>
        <v/>
      </c>
      <c r="M1758">
        <f>IF(X1758&gt;0,L1758/(X1758*7/30),"")</f>
        <v/>
      </c>
      <c r="N1758">
        <f>IF(Y1758&gt;0,L1758/(Y1758*7/90),"")</f>
        <v/>
      </c>
      <c r="O1758" t="n">
        <v>50.89</v>
      </c>
      <c r="P1758">
        <f>K1758*O1758</f>
        <v/>
      </c>
      <c r="Q1758" t="inlineStr">
        <is>
          <t>THC</t>
        </is>
      </c>
      <c r="R1758" t="inlineStr">
        <is>
          <t>Beverages</t>
        </is>
      </c>
      <c r="S1758" t="inlineStr"/>
      <c r="T1758" t="inlineStr">
        <is>
          <t>MANGO06</t>
        </is>
      </c>
      <c r="U1758" t="n">
        <v>0</v>
      </c>
      <c r="V1758" t="n">
        <v>205</v>
      </c>
      <c r="W1758" t="n">
        <v>0</v>
      </c>
      <c r="X1758" t="n">
        <v>3</v>
      </c>
      <c r="Y1758" t="n">
        <v>7</v>
      </c>
      <c r="Z1758" t="n">
        <v>25</v>
      </c>
      <c r="AA1758" t="n">
        <v>32</v>
      </c>
      <c r="AB1758" t="n">
        <v>4</v>
      </c>
      <c r="AC1758" t="n">
        <v>12.79719827586207</v>
      </c>
      <c r="AD1758" t="n">
        <v>12.7225</v>
      </c>
      <c r="AE1758" t="n">
        <v>0</v>
      </c>
      <c r="AF1758" t="n">
        <v>60.41</v>
      </c>
      <c r="AG1758" t="n">
        <v>139.78</v>
      </c>
      <c r="AH1758" t="n">
        <v>480.1799999999999</v>
      </c>
      <c r="AI1758" t="n">
        <v>610.8100000000001</v>
      </c>
      <c r="AJ1758" t="n">
        <v>0</v>
      </c>
      <c r="AK1758" t="n">
        <v>20.136666666</v>
      </c>
      <c r="AL1758" t="n">
        <v>19.2072</v>
      </c>
      <c r="AM1758" t="n">
        <v>19.0878125</v>
      </c>
      <c r="AN1758" t="n">
        <v>0</v>
      </c>
      <c r="AO1758" t="n">
        <v>0</v>
      </c>
      <c r="AP1758" t="inlineStr">
        <is>
          <t>Insight Brewing Company (D)</t>
        </is>
      </c>
      <c r="AQ1758" t="n">
        <v>0.6</v>
      </c>
      <c r="AR1758" t="n">
        <v>0.5833</v>
      </c>
    </row>
    <row r="1759">
      <c r="A1759" t="inlineStr">
        <is>
          <t>850033550740</t>
        </is>
      </c>
      <c r="B1759" t="inlineStr">
        <is>
          <t>Insight Brewing Company (D)</t>
        </is>
      </c>
      <c r="C1759" t="inlineStr">
        <is>
          <t>Minneapolis</t>
        </is>
      </c>
      <c r="D1759" t="inlineStr">
        <is>
          <t>6pk 12oz can</t>
        </is>
      </c>
      <c r="E1759" t="inlineStr">
        <is>
          <t>Insight Orange  10mg 6pk 12oz can</t>
        </is>
      </c>
      <c r="F1759" t="n">
        <v>4</v>
      </c>
      <c r="G1759" t="n">
        <v>4</v>
      </c>
      <c r="H1759" t="n">
        <v>53</v>
      </c>
      <c r="I1759" t="n">
        <v>1</v>
      </c>
      <c r="J1759" t="n">
        <v>0</v>
      </c>
      <c r="K1759" t="n">
        <v>0</v>
      </c>
      <c r="L1759">
        <f>G1759+K1759*F1759</f>
        <v/>
      </c>
      <c r="M1759">
        <f>IF(X1759&gt;0,L1759/(X1759*7/30),"")</f>
        <v/>
      </c>
      <c r="N1759">
        <f>IF(Y1759&gt;0,L1759/(Y1759*7/90),"")</f>
        <v/>
      </c>
      <c r="O1759" t="n">
        <v>50.89</v>
      </c>
      <c r="P1759">
        <f>K1759*O1759</f>
        <v/>
      </c>
      <c r="Q1759" t="inlineStr">
        <is>
          <t>THC</t>
        </is>
      </c>
      <c r="R1759" t="inlineStr">
        <is>
          <t>Beverages</t>
        </is>
      </c>
      <c r="S1759" t="inlineStr"/>
      <c r="T1759" t="inlineStr">
        <is>
          <t>ORANG06</t>
        </is>
      </c>
      <c r="U1759" t="n">
        <v>0</v>
      </c>
      <c r="V1759" t="n">
        <v>178</v>
      </c>
      <c r="W1759" t="n">
        <v>0</v>
      </c>
      <c r="X1759" t="n">
        <v>2</v>
      </c>
      <c r="Y1759" t="n">
        <v>12</v>
      </c>
      <c r="Z1759" t="n">
        <v>18</v>
      </c>
      <c r="AA1759" t="n">
        <v>20</v>
      </c>
      <c r="AB1759" t="n">
        <v>1</v>
      </c>
      <c r="AC1759" t="n">
        <v>12.7225</v>
      </c>
      <c r="AD1759" t="n">
        <v>12.7225</v>
      </c>
      <c r="AE1759" t="n">
        <v>0</v>
      </c>
      <c r="AF1759" t="n">
        <v>37.92</v>
      </c>
      <c r="AG1759" t="n">
        <v>227.5200000000001</v>
      </c>
      <c r="AH1759" t="n">
        <v>341.28</v>
      </c>
      <c r="AI1759" t="n">
        <v>386.2599999999999</v>
      </c>
      <c r="AJ1759" t="n">
        <v>0</v>
      </c>
      <c r="AK1759" t="n">
        <v>12.64</v>
      </c>
      <c r="AL1759" t="n">
        <v>17.962105263</v>
      </c>
      <c r="AM1759" t="n">
        <v>18.393333333</v>
      </c>
      <c r="AN1759" t="n">
        <v>0</v>
      </c>
      <c r="AO1759" t="n">
        <v>0</v>
      </c>
      <c r="AP1759" t="inlineStr">
        <is>
          <t>Insight Brewing Company (D)</t>
        </is>
      </c>
      <c r="AQ1759" t="n">
        <v>1</v>
      </c>
      <c r="AR1759" t="n">
        <v>3</v>
      </c>
    </row>
    <row r="1760">
      <c r="A1760" t="inlineStr">
        <is>
          <t>850068123032</t>
        </is>
      </c>
      <c r="B1760" t="inlineStr">
        <is>
          <t>Capitol Beverage Sales, L.P.</t>
        </is>
      </c>
      <c r="C1760" t="inlineStr">
        <is>
          <t>Blaine</t>
        </is>
      </c>
      <c r="D1760" t="inlineStr">
        <is>
          <t>6pk 12oz can</t>
        </is>
      </c>
      <c r="E1760" t="inlineStr">
        <is>
          <t xml:space="preserve">Happi Variety Pack 10mg THC 6pk 12oz can
</t>
        </is>
      </c>
      <c r="F1760" t="n">
        <v>4</v>
      </c>
      <c r="G1760" t="n">
        <v>4</v>
      </c>
      <c r="H1760" t="n">
        <v>46</v>
      </c>
      <c r="I1760" t="n">
        <v>0</v>
      </c>
      <c r="J1760" t="n">
        <v>0</v>
      </c>
      <c r="K1760" t="n">
        <v>0</v>
      </c>
      <c r="L1760">
        <f>G1760+K1760*F1760</f>
        <v/>
      </c>
      <c r="M1760">
        <f>IF(X1760&gt;0,L1760/(X1760*7/30),"")</f>
        <v/>
      </c>
      <c r="N1760">
        <f>IF(Y1760&gt;0,L1760/(Y1760*7/90),"")</f>
        <v/>
      </c>
      <c r="O1760" t="n">
        <v>62</v>
      </c>
      <c r="P1760">
        <f>K1760*O1760</f>
        <v/>
      </c>
      <c r="Q1760" t="inlineStr">
        <is>
          <t>THC</t>
        </is>
      </c>
      <c r="R1760" t="inlineStr">
        <is>
          <t>Beverages</t>
        </is>
      </c>
      <c r="S1760" t="inlineStr">
        <is>
          <t>Seltzer</t>
        </is>
      </c>
      <c r="T1760" t="inlineStr">
        <is>
          <t>20915</t>
        </is>
      </c>
      <c r="U1760" t="n">
        <v>0</v>
      </c>
      <c r="V1760" t="n">
        <v>153</v>
      </c>
      <c r="W1760" t="n">
        <v>1</v>
      </c>
      <c r="X1760" t="n">
        <v>3</v>
      </c>
      <c r="Y1760" t="n">
        <v>4</v>
      </c>
      <c r="Z1760" t="n">
        <v>13</v>
      </c>
      <c r="AA1760" t="n">
        <v>16</v>
      </c>
      <c r="AB1760" t="n">
        <v>0</v>
      </c>
      <c r="AC1760" t="n">
        <v>17.23913043478261</v>
      </c>
      <c r="AD1760" t="n">
        <v>15.5</v>
      </c>
      <c r="AE1760" t="n">
        <v>27.96</v>
      </c>
      <c r="AF1760" t="n">
        <v>93.94</v>
      </c>
      <c r="AG1760" t="n">
        <v>121.9</v>
      </c>
      <c r="AH1760" t="n">
        <v>378.57</v>
      </c>
      <c r="AI1760" t="n">
        <v>460.88</v>
      </c>
      <c r="AJ1760" t="n">
        <v>27.96</v>
      </c>
      <c r="AK1760" t="n">
        <v>31.313333333</v>
      </c>
      <c r="AL1760" t="n">
        <v>29.12076923</v>
      </c>
      <c r="AM1760" t="n">
        <v>28.805</v>
      </c>
      <c r="AN1760" t="n">
        <v>0</v>
      </c>
      <c r="AO1760" t="n">
        <v>0</v>
      </c>
      <c r="AP1760" t="inlineStr"/>
      <c r="AQ1760" t="n">
        <v>0</v>
      </c>
      <c r="AR1760" t="n">
        <v>0</v>
      </c>
    </row>
    <row r="1761">
      <c r="A1761" t="inlineStr">
        <is>
          <t>810012698702</t>
        </is>
      </c>
      <c r="B1761" t="inlineStr">
        <is>
          <t>Bellboy Corporation</t>
        </is>
      </c>
      <c r="C1761" t="inlineStr">
        <is>
          <t>Woodbury</t>
        </is>
      </c>
      <c r="D1761" t="inlineStr">
        <is>
          <t>6pk 12oz can</t>
        </is>
      </c>
      <c r="E1761" t="inlineStr">
        <is>
          <t>BLNCD Adaptogen Elixir Variety Pack 5mg THC 6pk 12oz can</t>
        </is>
      </c>
      <c r="F1761" t="n">
        <v>4</v>
      </c>
      <c r="G1761" t="n">
        <v>4</v>
      </c>
      <c r="H1761" t="n">
        <v>53</v>
      </c>
      <c r="I1761" t="n">
        <v>2</v>
      </c>
      <c r="J1761" t="n">
        <v>0</v>
      </c>
      <c r="K1761" t="n">
        <v>0</v>
      </c>
      <c r="L1761">
        <f>G1761+K1761*F1761</f>
        <v/>
      </c>
      <c r="M1761">
        <f>IF(X1761&gt;0,L1761/(X1761*7/30),"")</f>
        <v/>
      </c>
      <c r="N1761">
        <f>IF(Y1761&gt;0,L1761/(Y1761*7/90),"")</f>
        <v/>
      </c>
      <c r="O1761" t="n">
        <v>62.2</v>
      </c>
      <c r="P1761">
        <f>K1761*O1761</f>
        <v/>
      </c>
      <c r="Q1761" t="inlineStr">
        <is>
          <t>THC</t>
        </is>
      </c>
      <c r="R1761" t="inlineStr">
        <is>
          <t>Beverages</t>
        </is>
      </c>
      <c r="S1761" t="inlineStr"/>
      <c r="T1761" t="inlineStr">
        <is>
          <t>9918142</t>
        </is>
      </c>
      <c r="U1761" t="n">
        <v>0</v>
      </c>
      <c r="V1761" t="n">
        <v>482</v>
      </c>
      <c r="W1761" t="n">
        <v>0</v>
      </c>
      <c r="X1761" t="n">
        <v>4</v>
      </c>
      <c r="Y1761" t="n">
        <v>6</v>
      </c>
      <c r="Z1761" t="n">
        <v>11</v>
      </c>
      <c r="AA1761" t="n">
        <v>17</v>
      </c>
      <c r="AB1761" t="n">
        <v>4</v>
      </c>
      <c r="AC1761" t="n">
        <v>13.20283018867925</v>
      </c>
      <c r="AD1761" t="n">
        <v>15.55</v>
      </c>
      <c r="AE1761" t="n">
        <v>0</v>
      </c>
      <c r="AF1761" t="n">
        <v>91.86999999999999</v>
      </c>
      <c r="AG1761" t="n">
        <v>143.85</v>
      </c>
      <c r="AH1761" t="n">
        <v>253.6500000000001</v>
      </c>
      <c r="AI1761" t="n">
        <v>385.41</v>
      </c>
      <c r="AJ1761" t="n">
        <v>0</v>
      </c>
      <c r="AK1761" t="n">
        <v>22.9675</v>
      </c>
      <c r="AL1761" t="n">
        <v>23.059090909</v>
      </c>
      <c r="AM1761" t="n">
        <v>22.67117647</v>
      </c>
      <c r="AN1761" t="n">
        <v>0</v>
      </c>
      <c r="AO1761" t="n">
        <v>0</v>
      </c>
      <c r="AP1761" t="inlineStr"/>
      <c r="AQ1761" t="n">
        <v>1.5</v>
      </c>
      <c r="AR1761" t="n">
        <v>2</v>
      </c>
    </row>
    <row r="1762">
      <c r="A1762" t="inlineStr">
        <is>
          <t>850009601407</t>
        </is>
      </c>
      <c r="B1762" t="inlineStr">
        <is>
          <t>Capitol Beverage Sales, L.P.</t>
        </is>
      </c>
      <c r="C1762" t="inlineStr">
        <is>
          <t>Minneapolis</t>
        </is>
      </c>
      <c r="D1762" t="inlineStr">
        <is>
          <t>6pk 12oz can</t>
        </is>
      </c>
      <c r="E1762" t="inlineStr">
        <is>
          <t>Tempter's Variety Pack 10mg THC 6pk 12oz can</t>
        </is>
      </c>
      <c r="F1762" t="n">
        <v>4</v>
      </c>
      <c r="G1762" t="n">
        <v>4</v>
      </c>
      <c r="H1762" t="n">
        <v>108</v>
      </c>
      <c r="I1762" t="n">
        <v>12</v>
      </c>
      <c r="J1762" t="n">
        <v>0</v>
      </c>
      <c r="K1762" t="n">
        <v>0</v>
      </c>
      <c r="L1762">
        <f>G1762+K1762*F1762</f>
        <v/>
      </c>
      <c r="M1762">
        <f>IF(X1762&gt;0,L1762/(X1762*7/30),"")</f>
        <v/>
      </c>
      <c r="N1762">
        <f>IF(Y1762&gt;0,L1762/(Y1762*7/90),"")</f>
        <v/>
      </c>
      <c r="O1762" t="n">
        <v>64</v>
      </c>
      <c r="P1762">
        <f>K1762*O1762</f>
        <v/>
      </c>
      <c r="Q1762" t="inlineStr">
        <is>
          <t>THC</t>
        </is>
      </c>
      <c r="R1762" t="inlineStr">
        <is>
          <t>Beverages</t>
        </is>
      </c>
      <c r="S1762" t="inlineStr"/>
      <c r="T1762" t="inlineStr">
        <is>
          <t>31307</t>
        </is>
      </c>
      <c r="U1762" t="n">
        <v>0</v>
      </c>
      <c r="V1762" t="n">
        <v>1914</v>
      </c>
      <c r="W1762" t="n">
        <v>1</v>
      </c>
      <c r="X1762" t="n">
        <v>6</v>
      </c>
      <c r="Y1762" t="n">
        <v>12</v>
      </c>
      <c r="Z1762" t="n">
        <v>16</v>
      </c>
      <c r="AA1762" t="n">
        <v>21</v>
      </c>
      <c r="AB1762" t="n">
        <v>0</v>
      </c>
      <c r="AC1762" t="n">
        <v>15.96935626101852</v>
      </c>
      <c r="AD1762" t="n">
        <v>16</v>
      </c>
      <c r="AE1762" t="n">
        <v>24.96</v>
      </c>
      <c r="AF1762" t="n">
        <v>149.76</v>
      </c>
      <c r="AG1762" t="n">
        <v>299.61</v>
      </c>
      <c r="AH1762" t="n">
        <v>397.4499999999999</v>
      </c>
      <c r="AI1762" t="n">
        <v>500.3299999999999</v>
      </c>
      <c r="AJ1762" t="n">
        <v>24.96</v>
      </c>
      <c r="AK1762" t="n">
        <v>24.96</v>
      </c>
      <c r="AL1762" t="n">
        <v>24.840625</v>
      </c>
      <c r="AM1762" t="n">
        <v>23.825238095</v>
      </c>
      <c r="AN1762" t="n">
        <v>0</v>
      </c>
      <c r="AO1762" t="n">
        <v>1</v>
      </c>
      <c r="AP1762" t="inlineStr">
        <is>
          <t>College City Beverage, Inc.</t>
        </is>
      </c>
      <c r="AQ1762" t="n">
        <v>5</v>
      </c>
      <c r="AR1762" t="n">
        <v>1.2</v>
      </c>
    </row>
    <row r="1763">
      <c r="A1763" t="inlineStr">
        <is>
          <t>850033550757</t>
        </is>
      </c>
      <c r="B1763" t="inlineStr">
        <is>
          <t>Insight Brewing Company (D)</t>
        </is>
      </c>
      <c r="C1763" t="inlineStr">
        <is>
          <t>Woodbury</t>
        </is>
      </c>
      <c r="D1763" t="inlineStr">
        <is>
          <t>6pk 12oz can</t>
        </is>
      </c>
      <c r="E1763" t="inlineStr">
        <is>
          <t>Insight Blackberry Lemon 10mg THC 6pk 12oz can</t>
        </is>
      </c>
      <c r="F1763" t="n">
        <v>4</v>
      </c>
      <c r="G1763" t="n">
        <v>4</v>
      </c>
      <c r="H1763" t="n">
        <v>50</v>
      </c>
      <c r="I1763" t="n">
        <v>1</v>
      </c>
      <c r="J1763" t="n">
        <v>0</v>
      </c>
      <c r="K1763" t="n">
        <v>0</v>
      </c>
      <c r="L1763">
        <f>G1763+K1763*F1763</f>
        <v/>
      </c>
      <c r="M1763">
        <f>IF(X1763&gt;0,L1763/(X1763*7/30),"")</f>
        <v/>
      </c>
      <c r="N1763">
        <f>IF(Y1763&gt;0,L1763/(Y1763*7/90),"")</f>
        <v/>
      </c>
      <c r="O1763" t="n">
        <v>50.89</v>
      </c>
      <c r="P1763">
        <f>K1763*O1763</f>
        <v/>
      </c>
      <c r="Q1763" t="inlineStr">
        <is>
          <t>THC</t>
        </is>
      </c>
      <c r="R1763" t="inlineStr">
        <is>
          <t>Beverages</t>
        </is>
      </c>
      <c r="S1763" t="inlineStr"/>
      <c r="T1763" t="inlineStr">
        <is>
          <t>BLACK06</t>
        </is>
      </c>
      <c r="U1763" t="n">
        <v>0</v>
      </c>
      <c r="V1763" t="n">
        <v>257</v>
      </c>
      <c r="W1763" t="n">
        <v>1</v>
      </c>
      <c r="X1763" t="n">
        <v>4</v>
      </c>
      <c r="Y1763" t="n">
        <v>7</v>
      </c>
      <c r="Z1763" t="n">
        <v>20</v>
      </c>
      <c r="AA1763" t="n">
        <v>28</v>
      </c>
      <c r="AB1763" t="n">
        <v>1</v>
      </c>
      <c r="AC1763" t="n">
        <v>12.8958</v>
      </c>
      <c r="AD1763" t="n">
        <v>12.7225</v>
      </c>
      <c r="AE1763" t="n">
        <v>18.96</v>
      </c>
      <c r="AF1763" t="n">
        <v>75.84</v>
      </c>
      <c r="AG1763" t="n">
        <v>132.72</v>
      </c>
      <c r="AH1763" t="n">
        <v>386.2599999999999</v>
      </c>
      <c r="AI1763" t="n">
        <v>537.9399999999999</v>
      </c>
      <c r="AJ1763" t="n">
        <v>18.96</v>
      </c>
      <c r="AK1763" t="n">
        <v>18.96</v>
      </c>
      <c r="AL1763" t="n">
        <v>19.313</v>
      </c>
      <c r="AM1763" t="n">
        <v>19.212142857</v>
      </c>
      <c r="AN1763" t="n">
        <v>0</v>
      </c>
      <c r="AO1763" t="n">
        <v>0</v>
      </c>
      <c r="AP1763" t="inlineStr">
        <is>
          <t>Insight Brewing Company (D)</t>
        </is>
      </c>
      <c r="AQ1763" t="n">
        <v>0.8</v>
      </c>
      <c r="AR1763" t="n">
        <v>0.875</v>
      </c>
    </row>
    <row r="1764">
      <c r="A1764" t="inlineStr">
        <is>
          <t>196852039432</t>
        </is>
      </c>
      <c r="B1764" t="inlineStr">
        <is>
          <t>Wherehouse Beverage</t>
        </is>
      </c>
      <c r="C1764" t="inlineStr">
        <is>
          <t>Osseo</t>
        </is>
      </c>
      <c r="D1764" t="inlineStr">
        <is>
          <t>6pk 12oz can</t>
        </is>
      </c>
      <c r="E1764" t="inlineStr">
        <is>
          <t>Wynk Mango 5mg THC 6pk 12oz can</t>
        </is>
      </c>
      <c r="F1764" t="n">
        <v>4</v>
      </c>
      <c r="G1764" t="n">
        <v>5</v>
      </c>
      <c r="H1764" t="n">
        <v>15</v>
      </c>
      <c r="I1764" t="n">
        <v>1</v>
      </c>
      <c r="J1764" t="n">
        <v>0</v>
      </c>
      <c r="K1764" t="n">
        <v>0</v>
      </c>
      <c r="L1764">
        <f>G1764+K1764*F1764</f>
        <v/>
      </c>
      <c r="M1764">
        <f>IF(X1764&gt;0,L1764/(X1764*7/30),"")</f>
        <v/>
      </c>
      <c r="N1764">
        <f>IF(Y1764&gt;0,L1764/(Y1764*7/90),"")</f>
        <v/>
      </c>
      <c r="O1764" t="n">
        <v>33.5</v>
      </c>
      <c r="P1764">
        <f>K1764*O1764</f>
        <v/>
      </c>
      <c r="Q1764" t="inlineStr">
        <is>
          <t>THC</t>
        </is>
      </c>
      <c r="R1764" t="inlineStr">
        <is>
          <t>Beverages</t>
        </is>
      </c>
      <c r="S1764" t="inlineStr"/>
      <c r="T1764" t="inlineStr">
        <is>
          <t>196852039432</t>
        </is>
      </c>
      <c r="U1764" t="n">
        <v>0</v>
      </c>
      <c r="V1764" t="n">
        <v>89</v>
      </c>
      <c r="W1764" t="n">
        <v>0</v>
      </c>
      <c r="X1764" t="n">
        <v>1</v>
      </c>
      <c r="Y1764" t="n">
        <v>1</v>
      </c>
      <c r="Z1764" t="n">
        <v>2</v>
      </c>
      <c r="AA1764" t="n">
        <v>2</v>
      </c>
      <c r="AB1764" t="n">
        <v>0</v>
      </c>
      <c r="AC1764" t="n">
        <v>8.375333334219999</v>
      </c>
      <c r="AD1764" t="n">
        <v>8.375</v>
      </c>
      <c r="AE1764" t="n">
        <v>0</v>
      </c>
      <c r="AF1764" t="n">
        <v>12.99</v>
      </c>
      <c r="AG1764" t="n">
        <v>12.99</v>
      </c>
      <c r="AH1764" t="n">
        <v>25.95</v>
      </c>
      <c r="AI1764" t="n">
        <v>25.95</v>
      </c>
      <c r="AJ1764" t="n">
        <v>0</v>
      </c>
      <c r="AK1764" t="n">
        <v>12.99</v>
      </c>
      <c r="AL1764" t="n">
        <v>12.975</v>
      </c>
      <c r="AM1764" t="n">
        <v>12.975</v>
      </c>
      <c r="AN1764" t="n">
        <v>0</v>
      </c>
      <c r="AO1764" t="n">
        <v>0</v>
      </c>
      <c r="AP1764" t="inlineStr">
        <is>
          <t>Get Chai</t>
        </is>
      </c>
      <c r="AQ1764" t="n">
        <v>0</v>
      </c>
      <c r="AR1764" t="n">
        <v>0</v>
      </c>
    </row>
    <row r="1765">
      <c r="A1765" t="inlineStr">
        <is>
          <t>196852500505</t>
        </is>
      </c>
      <c r="B1765" t="inlineStr">
        <is>
          <t>Johnson Brothers - St. Paul</t>
        </is>
      </c>
      <c r="C1765" t="inlineStr">
        <is>
          <t>Minneapolis</t>
        </is>
      </c>
      <c r="D1765" t="inlineStr">
        <is>
          <t>6pk 12oz can</t>
        </is>
      </c>
      <c r="E1765" t="inlineStr">
        <is>
          <t>Wynk Lime Twist 5mg THC 6pk 12oz can</t>
        </is>
      </c>
      <c r="F1765" t="n">
        <v>4</v>
      </c>
      <c r="G1765" t="n">
        <v>5</v>
      </c>
      <c r="H1765" t="n">
        <v>79</v>
      </c>
      <c r="I1765" t="n">
        <v>1</v>
      </c>
      <c r="J1765" t="n">
        <v>0</v>
      </c>
      <c r="K1765" t="n">
        <v>0</v>
      </c>
      <c r="L1765">
        <f>G1765+K1765*F1765</f>
        <v/>
      </c>
      <c r="M1765">
        <f>IF(X1765&gt;0,L1765/(X1765*7/30),"")</f>
        <v/>
      </c>
      <c r="N1765">
        <f>IF(Y1765&gt;0,L1765/(Y1765*7/90),"")</f>
        <v/>
      </c>
      <c r="O1765" t="n">
        <v>33.5</v>
      </c>
      <c r="P1765">
        <f>K1765*O1765</f>
        <v/>
      </c>
      <c r="Q1765" t="inlineStr">
        <is>
          <t>THC</t>
        </is>
      </c>
      <c r="R1765" t="inlineStr">
        <is>
          <t>Beverages</t>
        </is>
      </c>
      <c r="S1765" t="inlineStr"/>
      <c r="T1765" t="inlineStr">
        <is>
          <t>1379413</t>
        </is>
      </c>
      <c r="U1765" t="n">
        <v>0</v>
      </c>
      <c r="V1765" t="n">
        <v>283</v>
      </c>
      <c r="W1765" t="n">
        <v>0</v>
      </c>
      <c r="X1765" t="n">
        <v>0</v>
      </c>
      <c r="Y1765" t="n">
        <v>0</v>
      </c>
      <c r="Z1765" t="n">
        <v>3</v>
      </c>
      <c r="AA1765" t="n">
        <v>3</v>
      </c>
      <c r="AB1765" t="n">
        <v>0</v>
      </c>
      <c r="AC1765" t="n">
        <v>8.112405063440507</v>
      </c>
      <c r="AD1765" t="n">
        <v>8.375</v>
      </c>
      <c r="AE1765" t="n">
        <v>0</v>
      </c>
      <c r="AF1765" t="n">
        <v>0</v>
      </c>
      <c r="AG1765" t="n">
        <v>0</v>
      </c>
      <c r="AH1765" t="n">
        <v>38.42</v>
      </c>
      <c r="AI1765" t="n">
        <v>38.42</v>
      </c>
      <c r="AJ1765" t="n">
        <v>0</v>
      </c>
      <c r="AK1765" t="n">
        <v>0</v>
      </c>
      <c r="AL1765" t="n">
        <v>12.806666666</v>
      </c>
      <c r="AM1765" t="n">
        <v>12.806666666</v>
      </c>
      <c r="AN1765" t="n">
        <v>0</v>
      </c>
      <c r="AO1765" t="n">
        <v>1</v>
      </c>
      <c r="AP1765" t="inlineStr">
        <is>
          <t>Artisan Beer</t>
        </is>
      </c>
      <c r="AQ1765" t="n">
        <v>0</v>
      </c>
      <c r="AR1765" t="n">
        <v>0</v>
      </c>
    </row>
    <row r="1766">
      <c r="A1766" t="inlineStr">
        <is>
          <t>628719778234</t>
        </is>
      </c>
      <c r="B1766" t="inlineStr">
        <is>
          <t>Capitol Beverage Sales, L.P.</t>
        </is>
      </c>
      <c r="C1766" t="inlineStr">
        <is>
          <t>Ramsey</t>
        </is>
      </c>
      <c r="D1766" t="inlineStr">
        <is>
          <t>6pk 12oz can</t>
        </is>
      </c>
      <c r="E1766" t="inlineStr">
        <is>
          <t>Collective Project Variety Pack 10mg 6pk 12oz can</t>
        </is>
      </c>
      <c r="F1766" t="n">
        <v>4</v>
      </c>
      <c r="G1766" t="n">
        <v>5</v>
      </c>
      <c r="H1766" t="n">
        <v>71</v>
      </c>
      <c r="I1766" t="n">
        <v>7</v>
      </c>
      <c r="J1766" t="n">
        <v>0</v>
      </c>
      <c r="K1766" t="n">
        <v>0</v>
      </c>
      <c r="L1766">
        <f>G1766+K1766*F1766</f>
        <v/>
      </c>
      <c r="M1766">
        <f>IF(X1766&gt;0,L1766/(X1766*7/30),"")</f>
        <v/>
      </c>
      <c r="N1766">
        <f>IF(Y1766&gt;0,L1766/(Y1766*7/90),"")</f>
        <v/>
      </c>
      <c r="O1766" t="n">
        <v>56</v>
      </c>
      <c r="P1766">
        <f>K1766*O1766</f>
        <v/>
      </c>
      <c r="Q1766" t="inlineStr">
        <is>
          <t>THC</t>
        </is>
      </c>
      <c r="R1766" t="inlineStr">
        <is>
          <t>Beverages</t>
        </is>
      </c>
      <c r="S1766" t="inlineStr"/>
      <c r="T1766" t="inlineStr">
        <is>
          <t>31833</t>
        </is>
      </c>
      <c r="U1766" t="n">
        <v>0</v>
      </c>
      <c r="V1766" t="n">
        <v>321</v>
      </c>
      <c r="W1766" t="n">
        <v>0</v>
      </c>
      <c r="X1766" t="n">
        <v>0</v>
      </c>
      <c r="Y1766" t="n">
        <v>0</v>
      </c>
      <c r="Z1766" t="n">
        <v>7</v>
      </c>
      <c r="AA1766" t="n">
        <v>7</v>
      </c>
      <c r="AB1766" t="n">
        <v>0</v>
      </c>
      <c r="AC1766" t="n">
        <v>14.84567404535211</v>
      </c>
      <c r="AD1766" t="n">
        <v>14</v>
      </c>
      <c r="AE1766" t="n">
        <v>0</v>
      </c>
      <c r="AF1766" t="n">
        <v>0</v>
      </c>
      <c r="AG1766" t="n">
        <v>0</v>
      </c>
      <c r="AH1766" t="n">
        <v>147.72</v>
      </c>
      <c r="AI1766" t="n">
        <v>147.72</v>
      </c>
      <c r="AJ1766" t="n">
        <v>0</v>
      </c>
      <c r="AK1766" t="n">
        <v>0</v>
      </c>
      <c r="AL1766" t="n">
        <v>21.102857142</v>
      </c>
      <c r="AM1766" t="n">
        <v>21.102857142</v>
      </c>
      <c r="AN1766" t="n">
        <v>0</v>
      </c>
      <c r="AO1766" t="n">
        <v>0</v>
      </c>
      <c r="AP1766" t="inlineStr"/>
      <c r="AQ1766" t="n">
        <v>0</v>
      </c>
      <c r="AR1766" t="n">
        <v>0</v>
      </c>
    </row>
    <row r="1767">
      <c r="A1767" t="inlineStr">
        <is>
          <t>810012698719</t>
        </is>
      </c>
      <c r="B1767" t="inlineStr">
        <is>
          <t>Bellboy Corporation</t>
        </is>
      </c>
      <c r="C1767" t="inlineStr">
        <is>
          <t>Minneapolis</t>
        </is>
      </c>
      <c r="D1767" t="inlineStr">
        <is>
          <t>6pk 12oz can</t>
        </is>
      </c>
      <c r="E1767" t="inlineStr">
        <is>
          <t>BLNCD Sparkling Water Variety Pack 5mg THC 6pk 12oz can</t>
        </is>
      </c>
      <c r="F1767" t="n">
        <v>4</v>
      </c>
      <c r="G1767" t="n">
        <v>5</v>
      </c>
      <c r="H1767" t="n">
        <v>46</v>
      </c>
      <c r="I1767" t="n">
        <v>2</v>
      </c>
      <c r="J1767" t="n">
        <v>0</v>
      </c>
      <c r="K1767" t="n">
        <v>0</v>
      </c>
      <c r="L1767">
        <f>G1767+K1767*F1767</f>
        <v/>
      </c>
      <c r="M1767">
        <f>IF(X1767&gt;0,L1767/(X1767*7/30),"")</f>
        <v/>
      </c>
      <c r="N1767">
        <f>IF(Y1767&gt;0,L1767/(Y1767*7/90),"")</f>
        <v/>
      </c>
      <c r="O1767" t="n">
        <v>53.8</v>
      </c>
      <c r="P1767">
        <f>K1767*O1767</f>
        <v/>
      </c>
      <c r="Q1767" t="inlineStr">
        <is>
          <t>THC</t>
        </is>
      </c>
      <c r="R1767" t="inlineStr">
        <is>
          <t>Beverages</t>
        </is>
      </c>
      <c r="S1767" t="inlineStr"/>
      <c r="T1767" t="inlineStr">
        <is>
          <t>9918132</t>
        </is>
      </c>
      <c r="U1767" t="n">
        <v>0</v>
      </c>
      <c r="V1767" t="n">
        <v>382</v>
      </c>
      <c r="W1767" t="n">
        <v>0</v>
      </c>
      <c r="X1767" t="n">
        <v>0</v>
      </c>
      <c r="Y1767" t="n">
        <v>0</v>
      </c>
      <c r="Z1767" t="n">
        <v>5</v>
      </c>
      <c r="AA1767" t="n">
        <v>6</v>
      </c>
      <c r="AB1767" t="n">
        <v>1</v>
      </c>
      <c r="AC1767" t="n">
        <v>13.45</v>
      </c>
      <c r="AD1767" t="n">
        <v>13.45</v>
      </c>
      <c r="AE1767" t="n">
        <v>0</v>
      </c>
      <c r="AF1767" t="n">
        <v>0</v>
      </c>
      <c r="AG1767" t="n">
        <v>0</v>
      </c>
      <c r="AH1767" t="n">
        <v>92.88999999999999</v>
      </c>
      <c r="AI1767" t="n">
        <v>110.85</v>
      </c>
      <c r="AJ1767" t="n">
        <v>0</v>
      </c>
      <c r="AK1767" t="n">
        <v>0</v>
      </c>
      <c r="AL1767" t="n">
        <v>18.578</v>
      </c>
      <c r="AM1767" t="n">
        <v>18.475</v>
      </c>
      <c r="AN1767" t="n">
        <v>0</v>
      </c>
      <c r="AO1767" t="n">
        <v>1</v>
      </c>
      <c r="AP1767" t="inlineStr"/>
      <c r="AQ1767" t="n">
        <v>0</v>
      </c>
      <c r="AR1767" t="n">
        <v>0</v>
      </c>
    </row>
    <row r="1768">
      <c r="A1768" t="inlineStr">
        <is>
          <t>810012698740</t>
        </is>
      </c>
      <c r="B1768" t="inlineStr">
        <is>
          <t>Bellboy Corporation</t>
        </is>
      </c>
      <c r="C1768" t="inlineStr">
        <is>
          <t>Ramsey</t>
        </is>
      </c>
      <c r="D1768" t="inlineStr">
        <is>
          <t>6pk 12oz can</t>
        </is>
      </c>
      <c r="E1768" t="inlineStr">
        <is>
          <t>BLNCD Mocktail Variety Pack 10mg THC 6pk 12oz can</t>
        </is>
      </c>
      <c r="F1768" t="n">
        <v>4</v>
      </c>
      <c r="G1768" t="n">
        <v>5</v>
      </c>
      <c r="H1768" t="n">
        <v>50</v>
      </c>
      <c r="I1768" t="n">
        <v>0</v>
      </c>
      <c r="J1768" t="n">
        <v>0</v>
      </c>
      <c r="K1768" t="n">
        <v>0</v>
      </c>
      <c r="L1768">
        <f>G1768+K1768*F1768</f>
        <v/>
      </c>
      <c r="M1768">
        <f>IF(X1768&gt;0,L1768/(X1768*7/30),"")</f>
        <v/>
      </c>
      <c r="N1768">
        <f>IF(Y1768&gt;0,L1768/(Y1768*7/90),"")</f>
        <v/>
      </c>
      <c r="O1768" t="n">
        <v>80</v>
      </c>
      <c r="P1768">
        <f>K1768*O1768</f>
        <v/>
      </c>
      <c r="Q1768" t="inlineStr">
        <is>
          <t>THC</t>
        </is>
      </c>
      <c r="R1768" t="inlineStr">
        <is>
          <t>Beverages</t>
        </is>
      </c>
      <c r="S1768" t="inlineStr"/>
      <c r="T1768" t="inlineStr">
        <is>
          <t>9918152</t>
        </is>
      </c>
      <c r="U1768" t="n">
        <v>0</v>
      </c>
      <c r="V1768" t="n">
        <v>176</v>
      </c>
      <c r="W1768" t="n">
        <v>0</v>
      </c>
      <c r="X1768" t="n">
        <v>0</v>
      </c>
      <c r="Y1768" t="n">
        <v>0</v>
      </c>
      <c r="Z1768" t="n">
        <v>1</v>
      </c>
      <c r="AA1768" t="n">
        <v>4</v>
      </c>
      <c r="AB1768" t="n">
        <v>0</v>
      </c>
      <c r="AC1768" t="n">
        <v>19.2125</v>
      </c>
      <c r="AD1768" t="n">
        <v>20</v>
      </c>
      <c r="AE1768" t="n">
        <v>0</v>
      </c>
      <c r="AF1768" t="n">
        <v>0</v>
      </c>
      <c r="AG1768" t="n">
        <v>0</v>
      </c>
      <c r="AH1768" t="n">
        <v>27.96</v>
      </c>
      <c r="AI1768" t="n">
        <v>111.84</v>
      </c>
      <c r="AJ1768" t="n">
        <v>0</v>
      </c>
      <c r="AK1768" t="n">
        <v>0</v>
      </c>
      <c r="AL1768" t="n">
        <v>27.96</v>
      </c>
      <c r="AM1768" t="n">
        <v>27.96</v>
      </c>
      <c r="AN1768" t="n">
        <v>0</v>
      </c>
      <c r="AO1768" t="n">
        <v>0</v>
      </c>
      <c r="AP1768" t="inlineStr"/>
      <c r="AQ1768" t="n">
        <v>0</v>
      </c>
      <c r="AR1768" t="n">
        <v>0</v>
      </c>
    </row>
    <row r="1769">
      <c r="A1769" t="inlineStr">
        <is>
          <t>850009601858</t>
        </is>
      </c>
      <c r="B1769" t="inlineStr">
        <is>
          <t>Capitol Beverage Sales, L.P.</t>
        </is>
      </c>
      <c r="C1769" t="inlineStr">
        <is>
          <t>Chanhassen</t>
        </is>
      </c>
      <c r="D1769" t="inlineStr">
        <is>
          <t>6pk 16oz can</t>
        </is>
      </c>
      <c r="E1769" t="inlineStr">
        <is>
          <t>Iverson Bubba Chuck Berry 10mg THC 6pk 16oz can</t>
        </is>
      </c>
      <c r="F1769" t="n">
        <v>4</v>
      </c>
      <c r="G1769" t="n">
        <v>5</v>
      </c>
      <c r="H1769" t="n">
        <v>25.33333</v>
      </c>
      <c r="I1769" t="n">
        <v>0</v>
      </c>
      <c r="J1769" t="n">
        <v>0</v>
      </c>
      <c r="K1769" t="n">
        <v>0</v>
      </c>
      <c r="L1769">
        <f>G1769+K1769*F1769</f>
        <v/>
      </c>
      <c r="M1769">
        <f>IF(X1769&gt;0,L1769/(X1769*7/30),"")</f>
        <v/>
      </c>
      <c r="N1769">
        <f>IF(Y1769&gt;0,L1769/(Y1769*7/90),"")</f>
        <v/>
      </c>
      <c r="O1769" t="n">
        <v>53.68</v>
      </c>
      <c r="P1769">
        <f>K1769*O1769</f>
        <v/>
      </c>
      <c r="Q1769" t="inlineStr">
        <is>
          <t>THC</t>
        </is>
      </c>
      <c r="R1769" t="inlineStr">
        <is>
          <t>Beverages</t>
        </is>
      </c>
      <c r="S1769" t="inlineStr"/>
      <c r="T1769" t="inlineStr">
        <is>
          <t>850009601858</t>
        </is>
      </c>
      <c r="U1769" t="n">
        <v>0</v>
      </c>
      <c r="V1769" t="n">
        <v>369</v>
      </c>
      <c r="W1769" t="n">
        <v>0</v>
      </c>
      <c r="X1769" t="n">
        <v>1</v>
      </c>
      <c r="Y1769" t="n">
        <v>1</v>
      </c>
      <c r="Z1769" t="n">
        <v>7</v>
      </c>
      <c r="AA1769" t="n">
        <v>7</v>
      </c>
      <c r="AB1769" t="n">
        <v>0</v>
      </c>
      <c r="AC1769" t="n">
        <v>14.10605272202904</v>
      </c>
      <c r="AD1769" t="n">
        <v>13.42</v>
      </c>
      <c r="AE1769" t="n">
        <v>0</v>
      </c>
      <c r="AF1769" t="n">
        <v>19.86</v>
      </c>
      <c r="AG1769" t="n">
        <v>19.86</v>
      </c>
      <c r="AH1769" t="n">
        <v>143.62</v>
      </c>
      <c r="AI1769" t="n">
        <v>143.62</v>
      </c>
      <c r="AJ1769" t="n">
        <v>0</v>
      </c>
      <c r="AK1769" t="n">
        <v>19.86</v>
      </c>
      <c r="AL1769" t="n">
        <v>20.517142857</v>
      </c>
      <c r="AM1769" t="n">
        <v>20.517142857</v>
      </c>
      <c r="AN1769" t="n">
        <v>0</v>
      </c>
      <c r="AO1769" t="n">
        <v>2</v>
      </c>
      <c r="AP1769" t="inlineStr">
        <is>
          <t>Capitol Beverage Sales, L.P.;College City Beverage, Inc.</t>
        </is>
      </c>
      <c r="AQ1769" t="n">
        <v>0</v>
      </c>
      <c r="AR1769" t="n">
        <v>0</v>
      </c>
    </row>
    <row r="1770">
      <c r="A1770" t="inlineStr">
        <is>
          <t>850009601858</t>
        </is>
      </c>
      <c r="B1770" t="inlineStr">
        <is>
          <t>Capitol Beverage Sales, L.P.</t>
        </is>
      </c>
      <c r="C1770" t="inlineStr">
        <is>
          <t>Minnetonka</t>
        </is>
      </c>
      <c r="D1770" t="inlineStr">
        <is>
          <t>6pk 16oz can</t>
        </is>
      </c>
      <c r="E1770" t="inlineStr">
        <is>
          <t>Iverson Bubba Chuck Berry 10mg THC 6pk 16oz can</t>
        </is>
      </c>
      <c r="F1770" t="n">
        <v>4</v>
      </c>
      <c r="G1770" t="n">
        <v>5</v>
      </c>
      <c r="H1770" t="n">
        <v>25.33333</v>
      </c>
      <c r="I1770" t="n">
        <v>0</v>
      </c>
      <c r="J1770" t="n">
        <v>0</v>
      </c>
      <c r="K1770" t="n">
        <v>0</v>
      </c>
      <c r="L1770">
        <f>G1770+K1770*F1770</f>
        <v/>
      </c>
      <c r="M1770">
        <f>IF(X1770&gt;0,L1770/(X1770*7/30),"")</f>
        <v/>
      </c>
      <c r="N1770">
        <f>IF(Y1770&gt;0,L1770/(Y1770*7/90),"")</f>
        <v/>
      </c>
      <c r="O1770" t="n">
        <v>53.68</v>
      </c>
      <c r="P1770">
        <f>K1770*O1770</f>
        <v/>
      </c>
      <c r="Q1770" t="inlineStr">
        <is>
          <t>THC</t>
        </is>
      </c>
      <c r="R1770" t="inlineStr">
        <is>
          <t>Beverages</t>
        </is>
      </c>
      <c r="S1770" t="inlineStr"/>
      <c r="T1770" t="inlineStr">
        <is>
          <t>850009601858</t>
        </is>
      </c>
      <c r="U1770" t="n">
        <v>0</v>
      </c>
      <c r="V1770" t="n">
        <v>369</v>
      </c>
      <c r="W1770" t="n">
        <v>0</v>
      </c>
      <c r="X1770" t="n">
        <v>0</v>
      </c>
      <c r="Y1770" t="n">
        <v>2</v>
      </c>
      <c r="Z1770" t="n">
        <v>3</v>
      </c>
      <c r="AA1770" t="n">
        <v>3</v>
      </c>
      <c r="AB1770" t="n">
        <v>0</v>
      </c>
      <c r="AC1770" t="n">
        <v>14.10605272202904</v>
      </c>
      <c r="AD1770" t="n">
        <v>13.42</v>
      </c>
      <c r="AE1770" t="n">
        <v>0</v>
      </c>
      <c r="AF1770" t="n">
        <v>0</v>
      </c>
      <c r="AG1770" t="n">
        <v>39.72</v>
      </c>
      <c r="AH1770" t="n">
        <v>60.68</v>
      </c>
      <c r="AI1770" t="n">
        <v>60.68</v>
      </c>
      <c r="AJ1770" t="n">
        <v>0</v>
      </c>
      <c r="AK1770" t="n">
        <v>0</v>
      </c>
      <c r="AL1770" t="n">
        <v>20.226666666</v>
      </c>
      <c r="AM1770" t="n">
        <v>20.226666666</v>
      </c>
      <c r="AN1770" t="n">
        <v>0</v>
      </c>
      <c r="AO1770" t="n">
        <v>2</v>
      </c>
      <c r="AP1770" t="inlineStr">
        <is>
          <t>Capitol Beverage Sales, L.P.;College City Beverage, Inc.</t>
        </is>
      </c>
      <c r="AQ1770" t="n">
        <v>0</v>
      </c>
      <c r="AR1770" t="n">
        <v>0</v>
      </c>
    </row>
    <row r="1771">
      <c r="A1771" t="inlineStr">
        <is>
          <t>850009601872</t>
        </is>
      </c>
      <c r="B1771" t="inlineStr">
        <is>
          <t>Capitol Beverage Sales, L.P.</t>
        </is>
      </c>
      <c r="C1771" t="inlineStr">
        <is>
          <t>Minnetonka</t>
        </is>
      </c>
      <c r="D1771" t="inlineStr">
        <is>
          <t>6pk 16oz can</t>
        </is>
      </c>
      <c r="E1771" t="inlineStr">
        <is>
          <t>Iverson 96 Nectarine 10mg THC 6pk 16oz can</t>
        </is>
      </c>
      <c r="F1771" t="n">
        <v>4</v>
      </c>
      <c r="G1771" t="n">
        <v>5</v>
      </c>
      <c r="H1771" t="n">
        <v>52.83333</v>
      </c>
      <c r="I1771" t="n">
        <v>0</v>
      </c>
      <c r="J1771" t="n">
        <v>0</v>
      </c>
      <c r="K1771" t="n">
        <v>0</v>
      </c>
      <c r="L1771">
        <f>G1771+K1771*F1771</f>
        <v/>
      </c>
      <c r="M1771">
        <f>IF(X1771&gt;0,L1771/(X1771*7/30),"")</f>
        <v/>
      </c>
      <c r="N1771">
        <f>IF(Y1771&gt;0,L1771/(Y1771*7/90),"")</f>
        <v/>
      </c>
      <c r="O1771" t="n">
        <v>53.68</v>
      </c>
      <c r="P1771">
        <f>K1771*O1771</f>
        <v/>
      </c>
      <c r="Q1771" t="inlineStr">
        <is>
          <t>THC</t>
        </is>
      </c>
      <c r="R1771" t="inlineStr">
        <is>
          <t>Beverages</t>
        </is>
      </c>
      <c r="S1771" t="inlineStr"/>
      <c r="T1771" t="inlineStr">
        <is>
          <t>850009601872</t>
        </is>
      </c>
      <c r="U1771" t="n">
        <v>0</v>
      </c>
      <c r="V1771" t="n">
        <v>337</v>
      </c>
      <c r="W1771" t="n">
        <v>0</v>
      </c>
      <c r="X1771" t="n">
        <v>0</v>
      </c>
      <c r="Y1771" t="n">
        <v>0</v>
      </c>
      <c r="Z1771" t="n">
        <v>3</v>
      </c>
      <c r="AA1771" t="n">
        <v>3</v>
      </c>
      <c r="AB1771" t="n">
        <v>0</v>
      </c>
      <c r="AC1771" t="n">
        <v>13.63023660647512</v>
      </c>
      <c r="AD1771" t="n">
        <v>13.42</v>
      </c>
      <c r="AE1771" t="n">
        <v>0</v>
      </c>
      <c r="AF1771" t="n">
        <v>0</v>
      </c>
      <c r="AG1771" t="n">
        <v>0</v>
      </c>
      <c r="AH1771" t="n">
        <v>60.88</v>
      </c>
      <c r="AI1771" t="n">
        <v>60.88</v>
      </c>
      <c r="AJ1771" t="n">
        <v>0</v>
      </c>
      <c r="AK1771" t="n">
        <v>0</v>
      </c>
      <c r="AL1771" t="n">
        <v>20.293333333</v>
      </c>
      <c r="AM1771" t="n">
        <v>20.293333333</v>
      </c>
      <c r="AN1771" t="n">
        <v>0</v>
      </c>
      <c r="AO1771" t="n">
        <v>0</v>
      </c>
      <c r="AP1771" t="inlineStr">
        <is>
          <t>Capitol Beverage Sales, L.P.</t>
        </is>
      </c>
      <c r="AQ1771" t="n">
        <v>0</v>
      </c>
      <c r="AR1771" t="n">
        <v>0</v>
      </c>
    </row>
    <row r="1772">
      <c r="A1772" t="inlineStr">
        <is>
          <t>850009601872</t>
        </is>
      </c>
      <c r="B1772" t="inlineStr">
        <is>
          <t>Capitol Beverage Sales, L.P.</t>
        </is>
      </c>
      <c r="C1772" t="inlineStr">
        <is>
          <t>Osseo</t>
        </is>
      </c>
      <c r="D1772" t="inlineStr">
        <is>
          <t>6pk 16oz can</t>
        </is>
      </c>
      <c r="E1772" t="inlineStr">
        <is>
          <t>Iverson 96 Nectarine 10mg THC 6pk 16oz can</t>
        </is>
      </c>
      <c r="F1772" t="n">
        <v>4</v>
      </c>
      <c r="G1772" t="n">
        <v>5</v>
      </c>
      <c r="H1772" t="n">
        <v>52.83333</v>
      </c>
      <c r="I1772" t="n">
        <v>0</v>
      </c>
      <c r="J1772" t="n">
        <v>0</v>
      </c>
      <c r="K1772" t="n">
        <v>0</v>
      </c>
      <c r="L1772">
        <f>G1772+K1772*F1772</f>
        <v/>
      </c>
      <c r="M1772">
        <f>IF(X1772&gt;0,L1772/(X1772*7/30),"")</f>
        <v/>
      </c>
      <c r="N1772">
        <f>IF(Y1772&gt;0,L1772/(Y1772*7/90),"")</f>
        <v/>
      </c>
      <c r="O1772" t="n">
        <v>53.68</v>
      </c>
      <c r="P1772">
        <f>K1772*O1772</f>
        <v/>
      </c>
      <c r="Q1772" t="inlineStr">
        <is>
          <t>THC</t>
        </is>
      </c>
      <c r="R1772" t="inlineStr">
        <is>
          <t>Beverages</t>
        </is>
      </c>
      <c r="S1772" t="inlineStr"/>
      <c r="T1772" t="inlineStr">
        <is>
          <t>850009601872</t>
        </is>
      </c>
      <c r="U1772" t="n">
        <v>0</v>
      </c>
      <c r="V1772" t="n">
        <v>337</v>
      </c>
      <c r="W1772" t="n">
        <v>0</v>
      </c>
      <c r="X1772" t="n">
        <v>0</v>
      </c>
      <c r="Y1772" t="n">
        <v>0</v>
      </c>
      <c r="Z1772" t="n">
        <v>3</v>
      </c>
      <c r="AA1772" t="n">
        <v>3</v>
      </c>
      <c r="AB1772" t="n">
        <v>0</v>
      </c>
      <c r="AC1772" t="n">
        <v>13.63023660647512</v>
      </c>
      <c r="AD1772" t="n">
        <v>13.42</v>
      </c>
      <c r="AE1772" t="n">
        <v>0</v>
      </c>
      <c r="AF1772" t="n">
        <v>0</v>
      </c>
      <c r="AG1772" t="n">
        <v>0</v>
      </c>
      <c r="AH1772" t="n">
        <v>60.88</v>
      </c>
      <c r="AI1772" t="n">
        <v>60.88</v>
      </c>
      <c r="AJ1772" t="n">
        <v>0</v>
      </c>
      <c r="AK1772" t="n">
        <v>0</v>
      </c>
      <c r="AL1772" t="n">
        <v>20.293333333</v>
      </c>
      <c r="AM1772" t="n">
        <v>20.293333333</v>
      </c>
      <c r="AN1772" t="n">
        <v>0</v>
      </c>
      <c r="AO1772" t="n">
        <v>0</v>
      </c>
      <c r="AP1772" t="inlineStr">
        <is>
          <t>Capitol Beverage Sales, L.P.</t>
        </is>
      </c>
      <c r="AQ1772" t="n">
        <v>0</v>
      </c>
      <c r="AR1772" t="n">
        <v>0</v>
      </c>
    </row>
    <row r="1773">
      <c r="A1773" t="inlineStr">
        <is>
          <t>850009601896</t>
        </is>
      </c>
      <c r="B1773" t="inlineStr">
        <is>
          <t>Capitol Beverage Sales, L.P.</t>
        </is>
      </c>
      <c r="C1773" t="inlineStr">
        <is>
          <t>Osseo</t>
        </is>
      </c>
      <c r="D1773" t="inlineStr">
        <is>
          <t>6pk 16oz can</t>
        </is>
      </c>
      <c r="E1773" t="inlineStr">
        <is>
          <t>Iverson Cran-Apple Crossover 10mg THC 6pk 16oz can</t>
        </is>
      </c>
      <c r="F1773" t="n">
        <v>4</v>
      </c>
      <c r="G1773" t="n">
        <v>5</v>
      </c>
      <c r="H1773" t="n">
        <v>49.33333</v>
      </c>
      <c r="I1773" t="n">
        <v>0</v>
      </c>
      <c r="J1773" t="n">
        <v>0</v>
      </c>
      <c r="K1773" t="n">
        <v>0</v>
      </c>
      <c r="L1773">
        <f>G1773+K1773*F1773</f>
        <v/>
      </c>
      <c r="M1773">
        <f>IF(X1773&gt;0,L1773/(X1773*7/30),"")</f>
        <v/>
      </c>
      <c r="N1773">
        <f>IF(Y1773&gt;0,L1773/(Y1773*7/90),"")</f>
        <v/>
      </c>
      <c r="O1773" t="n">
        <v>53.68</v>
      </c>
      <c r="P1773">
        <f>K1773*O1773</f>
        <v/>
      </c>
      <c r="Q1773" t="inlineStr">
        <is>
          <t>THC</t>
        </is>
      </c>
      <c r="R1773" t="inlineStr">
        <is>
          <t>Beverages</t>
        </is>
      </c>
      <c r="S1773" t="inlineStr"/>
      <c r="T1773" t="inlineStr">
        <is>
          <t>850009601896</t>
        </is>
      </c>
      <c r="U1773" t="n">
        <v>0</v>
      </c>
      <c r="V1773" t="n">
        <v>328</v>
      </c>
      <c r="W1773" t="n">
        <v>0</v>
      </c>
      <c r="X1773" t="n">
        <v>0</v>
      </c>
      <c r="Y1773" t="n">
        <v>1</v>
      </c>
      <c r="Z1773" t="n">
        <v>3</v>
      </c>
      <c r="AA1773" t="n">
        <v>3</v>
      </c>
      <c r="AB1773" t="n">
        <v>0</v>
      </c>
      <c r="AC1773" t="n">
        <v>13.89903719462197</v>
      </c>
      <c r="AD1773" t="n">
        <v>13.42</v>
      </c>
      <c r="AE1773" t="n">
        <v>0</v>
      </c>
      <c r="AF1773" t="n">
        <v>0</v>
      </c>
      <c r="AG1773" t="n">
        <v>19.86</v>
      </c>
      <c r="AH1773" t="n">
        <v>59.78</v>
      </c>
      <c r="AI1773" t="n">
        <v>59.78</v>
      </c>
      <c r="AJ1773" t="n">
        <v>0</v>
      </c>
      <c r="AK1773" t="n">
        <v>0</v>
      </c>
      <c r="AL1773" t="n">
        <v>19.926666666</v>
      </c>
      <c r="AM1773" t="n">
        <v>19.926666666</v>
      </c>
      <c r="AN1773" t="n">
        <v>0</v>
      </c>
      <c r="AO1773" t="n">
        <v>1</v>
      </c>
      <c r="AP1773" t="inlineStr">
        <is>
          <t>Capitol Beverage Sales, L.P.</t>
        </is>
      </c>
      <c r="AQ1773" t="n">
        <v>0</v>
      </c>
      <c r="AR1773" t="n">
        <v>0</v>
      </c>
    </row>
    <row r="1774">
      <c r="A1774" t="inlineStr">
        <is>
          <t>850033550719</t>
        </is>
      </c>
      <c r="B1774" t="inlineStr">
        <is>
          <t>Insight Brewing Company (D)</t>
        </is>
      </c>
      <c r="C1774" t="inlineStr">
        <is>
          <t>Cottage Grove</t>
        </is>
      </c>
      <c r="D1774" t="inlineStr">
        <is>
          <t>6pk 12oz can</t>
        </is>
      </c>
      <c r="E1774" t="inlineStr">
        <is>
          <t>Insight Grapefruit 10mg THC 6pk 12oz can</t>
        </is>
      </c>
      <c r="F1774" t="n">
        <v>4</v>
      </c>
      <c r="G1774" t="n">
        <v>5</v>
      </c>
      <c r="H1774" t="n">
        <v>68</v>
      </c>
      <c r="I1774" t="n">
        <v>0</v>
      </c>
      <c r="J1774" t="n">
        <v>0</v>
      </c>
      <c r="K1774" t="n">
        <v>0</v>
      </c>
      <c r="L1774">
        <f>G1774+K1774*F1774</f>
        <v/>
      </c>
      <c r="M1774">
        <f>IF(X1774&gt;0,L1774/(X1774*7/30),"")</f>
        <v/>
      </c>
      <c r="N1774">
        <f>IF(Y1774&gt;0,L1774/(Y1774*7/90),"")</f>
        <v/>
      </c>
      <c r="O1774" t="n">
        <v>50.89</v>
      </c>
      <c r="P1774">
        <f>K1774*O1774</f>
        <v/>
      </c>
      <c r="Q1774" t="inlineStr">
        <is>
          <t>THC</t>
        </is>
      </c>
      <c r="R1774" t="inlineStr">
        <is>
          <t>Beverages</t>
        </is>
      </c>
      <c r="S1774" t="inlineStr"/>
      <c r="T1774" t="inlineStr">
        <is>
          <t>GRAPE06</t>
        </is>
      </c>
      <c r="U1774" t="n">
        <v>0</v>
      </c>
      <c r="V1774" t="n">
        <v>204</v>
      </c>
      <c r="W1774" t="n">
        <v>0</v>
      </c>
      <c r="X1774" t="n">
        <v>0</v>
      </c>
      <c r="Y1774" t="n">
        <v>3</v>
      </c>
      <c r="Z1774" t="n">
        <v>3</v>
      </c>
      <c r="AA1774" t="n">
        <v>3</v>
      </c>
      <c r="AB1774" t="n">
        <v>0</v>
      </c>
      <c r="AC1774" t="n">
        <v>12.72738970588235</v>
      </c>
      <c r="AD1774" t="n">
        <v>12.7225</v>
      </c>
      <c r="AE1774" t="n">
        <v>0</v>
      </c>
      <c r="AF1774" t="n">
        <v>0</v>
      </c>
      <c r="AG1774" t="n">
        <v>56.88</v>
      </c>
      <c r="AH1774" t="n">
        <v>56.88</v>
      </c>
      <c r="AI1774" t="n">
        <v>56.88</v>
      </c>
      <c r="AJ1774" t="n">
        <v>0</v>
      </c>
      <c r="AK1774" t="n">
        <v>0</v>
      </c>
      <c r="AL1774" t="n">
        <v>18.96</v>
      </c>
      <c r="AM1774" t="n">
        <v>18.96</v>
      </c>
      <c r="AN1774" t="n">
        <v>0</v>
      </c>
      <c r="AO1774" t="n">
        <v>3</v>
      </c>
      <c r="AP1774" t="inlineStr">
        <is>
          <t>Insight Brewing Company (D)</t>
        </is>
      </c>
      <c r="AQ1774" t="n">
        <v>0</v>
      </c>
      <c r="AR1774" t="n">
        <v>0</v>
      </c>
    </row>
    <row r="1775">
      <c r="A1775" t="inlineStr">
        <is>
          <t>850033550719</t>
        </is>
      </c>
      <c r="B1775" t="inlineStr">
        <is>
          <t>Insight Brewing Company (D)</t>
        </is>
      </c>
      <c r="C1775" t="inlineStr">
        <is>
          <t>Rosemount</t>
        </is>
      </c>
      <c r="D1775" t="inlineStr">
        <is>
          <t>6pk 12oz can</t>
        </is>
      </c>
      <c r="E1775" t="inlineStr">
        <is>
          <t>Insight Grapefruit 10mg THC 6pk 12oz can</t>
        </is>
      </c>
      <c r="F1775" t="n">
        <v>4</v>
      </c>
      <c r="G1775" t="n">
        <v>5</v>
      </c>
      <c r="H1775" t="n">
        <v>68</v>
      </c>
      <c r="I1775" t="n">
        <v>1</v>
      </c>
      <c r="J1775" t="n">
        <v>0</v>
      </c>
      <c r="K1775" t="n">
        <v>0</v>
      </c>
      <c r="L1775">
        <f>G1775+K1775*F1775</f>
        <v/>
      </c>
      <c r="M1775">
        <f>IF(X1775&gt;0,L1775/(X1775*7/30),"")</f>
        <v/>
      </c>
      <c r="N1775">
        <f>IF(Y1775&gt;0,L1775/(Y1775*7/90),"")</f>
        <v/>
      </c>
      <c r="O1775" t="n">
        <v>50.89</v>
      </c>
      <c r="P1775">
        <f>K1775*O1775</f>
        <v/>
      </c>
      <c r="Q1775" t="inlineStr">
        <is>
          <t>THC</t>
        </is>
      </c>
      <c r="R1775" t="inlineStr">
        <is>
          <t>Beverages</t>
        </is>
      </c>
      <c r="S1775" t="inlineStr"/>
      <c r="T1775" t="inlineStr">
        <is>
          <t>GRAPE06</t>
        </is>
      </c>
      <c r="U1775" t="n">
        <v>0</v>
      </c>
      <c r="V1775" t="n">
        <v>204</v>
      </c>
      <c r="W1775" t="n">
        <v>1</v>
      </c>
      <c r="X1775" t="n">
        <v>1</v>
      </c>
      <c r="Y1775" t="n">
        <v>4</v>
      </c>
      <c r="Z1775" t="n">
        <v>7</v>
      </c>
      <c r="AA1775" t="n">
        <v>7</v>
      </c>
      <c r="AB1775" t="n">
        <v>0</v>
      </c>
      <c r="AC1775" t="n">
        <v>12.72738970588235</v>
      </c>
      <c r="AD1775" t="n">
        <v>12.7225</v>
      </c>
      <c r="AE1775" t="n">
        <v>18.99</v>
      </c>
      <c r="AF1775" t="n">
        <v>18.99</v>
      </c>
      <c r="AG1775" t="n">
        <v>75.87</v>
      </c>
      <c r="AH1775" t="n">
        <v>132.75</v>
      </c>
      <c r="AI1775" t="n">
        <v>132.75</v>
      </c>
      <c r="AJ1775" t="n">
        <v>18.99</v>
      </c>
      <c r="AK1775" t="n">
        <v>18.99</v>
      </c>
      <c r="AL1775" t="n">
        <v>18.964285714</v>
      </c>
      <c r="AM1775" t="n">
        <v>18.964285714</v>
      </c>
      <c r="AN1775" t="n">
        <v>1</v>
      </c>
      <c r="AO1775" t="n">
        <v>3</v>
      </c>
      <c r="AP1775" t="inlineStr">
        <is>
          <t>Insight Brewing Company (D)</t>
        </is>
      </c>
      <c r="AQ1775" t="n">
        <v>1</v>
      </c>
      <c r="AR1775" t="n">
        <v>1</v>
      </c>
    </row>
    <row r="1776">
      <c r="A1776" t="inlineStr">
        <is>
          <t>850033550733</t>
        </is>
      </c>
      <c r="B1776" t="inlineStr">
        <is>
          <t>Insight Brewing Company (D)</t>
        </is>
      </c>
      <c r="C1776" t="inlineStr">
        <is>
          <t>Minnetonka</t>
        </is>
      </c>
      <c r="D1776" t="inlineStr">
        <is>
          <t>6pk 12oz can</t>
        </is>
      </c>
      <c r="E1776" t="inlineStr">
        <is>
          <t>Insight Mango 10mg 6pk 12oz can</t>
        </is>
      </c>
      <c r="F1776" t="n">
        <v>4</v>
      </c>
      <c r="G1776" t="n">
        <v>5</v>
      </c>
      <c r="H1776" t="n">
        <v>58</v>
      </c>
      <c r="I1776" t="n">
        <v>1</v>
      </c>
      <c r="J1776" t="n">
        <v>0</v>
      </c>
      <c r="K1776" t="n">
        <v>0</v>
      </c>
      <c r="L1776">
        <f>G1776+K1776*F1776</f>
        <v/>
      </c>
      <c r="M1776">
        <f>IF(X1776&gt;0,L1776/(X1776*7/30),"")</f>
        <v/>
      </c>
      <c r="N1776">
        <f>IF(Y1776&gt;0,L1776/(Y1776*7/90),"")</f>
        <v/>
      </c>
      <c r="O1776" t="n">
        <v>50.89</v>
      </c>
      <c r="P1776">
        <f>K1776*O1776</f>
        <v/>
      </c>
      <c r="Q1776" t="inlineStr">
        <is>
          <t>THC</t>
        </is>
      </c>
      <c r="R1776" t="inlineStr">
        <is>
          <t>Beverages</t>
        </is>
      </c>
      <c r="S1776" t="inlineStr"/>
      <c r="T1776" t="inlineStr">
        <is>
          <t>MANGO06</t>
        </is>
      </c>
      <c r="U1776" t="n">
        <v>0</v>
      </c>
      <c r="V1776" t="n">
        <v>205</v>
      </c>
      <c r="W1776" t="n">
        <v>0</v>
      </c>
      <c r="X1776" t="n">
        <v>0</v>
      </c>
      <c r="Y1776" t="n">
        <v>0</v>
      </c>
      <c r="Z1776" t="n">
        <v>5</v>
      </c>
      <c r="AA1776" t="n">
        <v>7</v>
      </c>
      <c r="AB1776" t="n">
        <v>0</v>
      </c>
      <c r="AC1776" t="n">
        <v>12.79719827586207</v>
      </c>
      <c r="AD1776" t="n">
        <v>12.7225</v>
      </c>
      <c r="AE1776" t="n">
        <v>0</v>
      </c>
      <c r="AF1776" t="n">
        <v>0</v>
      </c>
      <c r="AG1776" t="n">
        <v>0</v>
      </c>
      <c r="AH1776" t="n">
        <v>92.93000000000001</v>
      </c>
      <c r="AI1776" t="n">
        <v>130.85</v>
      </c>
      <c r="AJ1776" t="n">
        <v>0</v>
      </c>
      <c r="AK1776" t="n">
        <v>0</v>
      </c>
      <c r="AL1776" t="n">
        <v>18.586</v>
      </c>
      <c r="AM1776" t="n">
        <v>18.692857142</v>
      </c>
      <c r="AN1776" t="n">
        <v>0</v>
      </c>
      <c r="AO1776" t="n">
        <v>0</v>
      </c>
      <c r="AP1776" t="inlineStr">
        <is>
          <t>Insight Brewing Company (D)</t>
        </is>
      </c>
      <c r="AQ1776" t="n">
        <v>0</v>
      </c>
      <c r="AR1776" t="n">
        <v>0</v>
      </c>
    </row>
    <row r="1777">
      <c r="A1777" t="inlineStr">
        <is>
          <t>850033550733</t>
        </is>
      </c>
      <c r="B1777" t="inlineStr">
        <is>
          <t>Insight Brewing Company (D)</t>
        </is>
      </c>
      <c r="C1777" t="inlineStr">
        <is>
          <t>Rosemount</t>
        </is>
      </c>
      <c r="D1777" t="inlineStr">
        <is>
          <t>6pk 12oz can</t>
        </is>
      </c>
      <c r="E1777" t="inlineStr">
        <is>
          <t>Insight Mango 10mg 6pk 12oz can</t>
        </is>
      </c>
      <c r="F1777" t="n">
        <v>4</v>
      </c>
      <c r="G1777" t="n">
        <v>5</v>
      </c>
      <c r="H1777" t="n">
        <v>58</v>
      </c>
      <c r="I1777" t="n">
        <v>1</v>
      </c>
      <c r="J1777" t="n">
        <v>0</v>
      </c>
      <c r="K1777" t="n">
        <v>0</v>
      </c>
      <c r="L1777">
        <f>G1777+K1777*F1777</f>
        <v/>
      </c>
      <c r="M1777">
        <f>IF(X1777&gt;0,L1777/(X1777*7/30),"")</f>
        <v/>
      </c>
      <c r="N1777">
        <f>IF(Y1777&gt;0,L1777/(Y1777*7/90),"")</f>
        <v/>
      </c>
      <c r="O1777" t="n">
        <v>50.89</v>
      </c>
      <c r="P1777">
        <f>K1777*O1777</f>
        <v/>
      </c>
      <c r="Q1777" t="inlineStr">
        <is>
          <t>THC</t>
        </is>
      </c>
      <c r="R1777" t="inlineStr">
        <is>
          <t>Beverages</t>
        </is>
      </c>
      <c r="S1777" t="inlineStr"/>
      <c r="T1777" t="inlineStr">
        <is>
          <t>MANGO06</t>
        </is>
      </c>
      <c r="U1777" t="n">
        <v>0</v>
      </c>
      <c r="V1777" t="n">
        <v>205</v>
      </c>
      <c r="W1777" t="n">
        <v>0</v>
      </c>
      <c r="X1777" t="n">
        <v>0</v>
      </c>
      <c r="Y1777" t="n">
        <v>0</v>
      </c>
      <c r="Z1777" t="n">
        <v>3</v>
      </c>
      <c r="AA1777" t="n">
        <v>3</v>
      </c>
      <c r="AB1777" t="n">
        <v>0</v>
      </c>
      <c r="AC1777" t="n">
        <v>12.79719827586207</v>
      </c>
      <c r="AD1777" t="n">
        <v>12.7225</v>
      </c>
      <c r="AE1777" t="n">
        <v>0</v>
      </c>
      <c r="AF1777" t="n">
        <v>0</v>
      </c>
      <c r="AG1777" t="n">
        <v>0</v>
      </c>
      <c r="AH1777" t="n">
        <v>56.88</v>
      </c>
      <c r="AI1777" t="n">
        <v>56.88</v>
      </c>
      <c r="AJ1777" t="n">
        <v>0</v>
      </c>
      <c r="AK1777" t="n">
        <v>0</v>
      </c>
      <c r="AL1777" t="n">
        <v>18.96</v>
      </c>
      <c r="AM1777" t="n">
        <v>18.96</v>
      </c>
      <c r="AN1777" t="n">
        <v>0</v>
      </c>
      <c r="AO1777" t="n">
        <v>0</v>
      </c>
      <c r="AP1777" t="inlineStr">
        <is>
          <t>Insight Brewing Company (D)</t>
        </is>
      </c>
      <c r="AQ1777" t="n">
        <v>0</v>
      </c>
      <c r="AR1777" t="n">
        <v>0</v>
      </c>
    </row>
    <row r="1778">
      <c r="A1778" t="inlineStr">
        <is>
          <t>850033550740</t>
        </is>
      </c>
      <c r="B1778" t="inlineStr">
        <is>
          <t>Insight Brewing Company (D)</t>
        </is>
      </c>
      <c r="C1778" t="inlineStr">
        <is>
          <t>Cottage Grove</t>
        </is>
      </c>
      <c r="D1778" t="inlineStr">
        <is>
          <t>6pk 12oz can</t>
        </is>
      </c>
      <c r="E1778" t="inlineStr">
        <is>
          <t>Insight Orange  10mg 6pk 12oz can</t>
        </is>
      </c>
      <c r="F1778" t="n">
        <v>4</v>
      </c>
      <c r="G1778" t="n">
        <v>5</v>
      </c>
      <c r="H1778" t="n">
        <v>53</v>
      </c>
      <c r="I1778" t="n">
        <v>0</v>
      </c>
      <c r="J1778" t="n">
        <v>0</v>
      </c>
      <c r="K1778" t="n">
        <v>0</v>
      </c>
      <c r="L1778">
        <f>G1778+K1778*F1778</f>
        <v/>
      </c>
      <c r="M1778">
        <f>IF(X1778&gt;0,L1778/(X1778*7/30),"")</f>
        <v/>
      </c>
      <c r="N1778">
        <f>IF(Y1778&gt;0,L1778/(Y1778*7/90),"")</f>
        <v/>
      </c>
      <c r="O1778" t="n">
        <v>50.89</v>
      </c>
      <c r="P1778">
        <f>K1778*O1778</f>
        <v/>
      </c>
      <c r="Q1778" t="inlineStr">
        <is>
          <t>THC</t>
        </is>
      </c>
      <c r="R1778" t="inlineStr">
        <is>
          <t>Beverages</t>
        </is>
      </c>
      <c r="S1778" t="inlineStr"/>
      <c r="T1778" t="inlineStr">
        <is>
          <t>ORANG06</t>
        </is>
      </c>
      <c r="U1778" t="n">
        <v>0</v>
      </c>
      <c r="V1778" t="n">
        <v>178</v>
      </c>
      <c r="W1778" t="n">
        <v>0</v>
      </c>
      <c r="X1778" t="n">
        <v>0</v>
      </c>
      <c r="Y1778" t="n">
        <v>0</v>
      </c>
      <c r="Z1778" t="n">
        <v>7</v>
      </c>
      <c r="AA1778" t="n">
        <v>7</v>
      </c>
      <c r="AB1778" t="n">
        <v>0</v>
      </c>
      <c r="AC1778" t="n">
        <v>12.7225</v>
      </c>
      <c r="AD1778" t="n">
        <v>12.7225</v>
      </c>
      <c r="AE1778" t="n">
        <v>0</v>
      </c>
      <c r="AF1778" t="n">
        <v>0</v>
      </c>
      <c r="AG1778" t="n">
        <v>0</v>
      </c>
      <c r="AH1778" t="n">
        <v>132.72</v>
      </c>
      <c r="AI1778" t="n">
        <v>132.72</v>
      </c>
      <c r="AJ1778" t="n">
        <v>0</v>
      </c>
      <c r="AK1778" t="n">
        <v>0</v>
      </c>
      <c r="AL1778" t="n">
        <v>18.96</v>
      </c>
      <c r="AM1778" t="n">
        <v>18.96</v>
      </c>
      <c r="AN1778" t="n">
        <v>0</v>
      </c>
      <c r="AO1778" t="n">
        <v>0</v>
      </c>
      <c r="AP1778" t="inlineStr">
        <is>
          <t>Insight Brewing Company (D)</t>
        </is>
      </c>
      <c r="AQ1778" t="n">
        <v>0</v>
      </c>
      <c r="AR1778" t="n">
        <v>0</v>
      </c>
    </row>
    <row r="1779">
      <c r="A1779" t="inlineStr">
        <is>
          <t>850033550740</t>
        </is>
      </c>
      <c r="B1779" t="inlineStr">
        <is>
          <t>Insight Brewing Company (D)</t>
        </is>
      </c>
      <c r="C1779" t="inlineStr">
        <is>
          <t>Osseo</t>
        </is>
      </c>
      <c r="D1779" t="inlineStr">
        <is>
          <t>6pk 12oz can</t>
        </is>
      </c>
      <c r="E1779" t="inlineStr">
        <is>
          <t>Insight Orange  10mg 6pk 12oz can</t>
        </is>
      </c>
      <c r="F1779" t="n">
        <v>4</v>
      </c>
      <c r="G1779" t="n">
        <v>5</v>
      </c>
      <c r="H1779" t="n">
        <v>53</v>
      </c>
      <c r="I1779" t="n">
        <v>1</v>
      </c>
      <c r="J1779" t="n">
        <v>0</v>
      </c>
      <c r="K1779" t="n">
        <v>0</v>
      </c>
      <c r="L1779">
        <f>G1779+K1779*F1779</f>
        <v/>
      </c>
      <c r="M1779">
        <f>IF(X1779&gt;0,L1779/(X1779*7/30),"")</f>
        <v/>
      </c>
      <c r="N1779">
        <f>IF(Y1779&gt;0,L1779/(Y1779*7/90),"")</f>
        <v/>
      </c>
      <c r="O1779" t="n">
        <v>50.89</v>
      </c>
      <c r="P1779">
        <f>K1779*O1779</f>
        <v/>
      </c>
      <c r="Q1779" t="inlineStr">
        <is>
          <t>THC</t>
        </is>
      </c>
      <c r="R1779" t="inlineStr">
        <is>
          <t>Beverages</t>
        </is>
      </c>
      <c r="S1779" t="inlineStr"/>
      <c r="T1779" t="inlineStr">
        <is>
          <t>ORANG06</t>
        </is>
      </c>
      <c r="U1779" t="n">
        <v>0</v>
      </c>
      <c r="V1779" t="n">
        <v>178</v>
      </c>
      <c r="W1779" t="n">
        <v>0</v>
      </c>
      <c r="X1779" t="n">
        <v>0</v>
      </c>
      <c r="Y1779" t="n">
        <v>1</v>
      </c>
      <c r="Z1779" t="n">
        <v>8</v>
      </c>
      <c r="AA1779" t="n">
        <v>9</v>
      </c>
      <c r="AB1779" t="n">
        <v>1</v>
      </c>
      <c r="AC1779" t="n">
        <v>12.7225</v>
      </c>
      <c r="AD1779" t="n">
        <v>12.7225</v>
      </c>
      <c r="AE1779" t="n">
        <v>0</v>
      </c>
      <c r="AF1779" t="n">
        <v>0</v>
      </c>
      <c r="AG1779" t="n">
        <v>18.96</v>
      </c>
      <c r="AH1779" t="n">
        <v>151.68</v>
      </c>
      <c r="AI1779" t="n">
        <v>174.17</v>
      </c>
      <c r="AJ1779" t="n">
        <v>0</v>
      </c>
      <c r="AK1779" t="n">
        <v>0</v>
      </c>
      <c r="AL1779" t="n">
        <v>18.96</v>
      </c>
      <c r="AM1779" t="n">
        <v>17.417</v>
      </c>
      <c r="AN1779" t="n">
        <v>0</v>
      </c>
      <c r="AO1779" t="n">
        <v>0</v>
      </c>
      <c r="AP1779" t="inlineStr">
        <is>
          <t>Insight Brewing Company (D)</t>
        </is>
      </c>
      <c r="AQ1779" t="n">
        <v>0</v>
      </c>
      <c r="AR1779" t="n">
        <v>0.5</v>
      </c>
    </row>
    <row r="1780">
      <c r="A1780" t="inlineStr">
        <is>
          <t>850068123032</t>
        </is>
      </c>
      <c r="B1780" t="inlineStr">
        <is>
          <t>Capitol Beverage Sales, L.P.</t>
        </is>
      </c>
      <c r="C1780" t="inlineStr">
        <is>
          <t>Bloomington</t>
        </is>
      </c>
      <c r="D1780" t="inlineStr">
        <is>
          <t>6pk 12oz can</t>
        </is>
      </c>
      <c r="E1780" t="inlineStr">
        <is>
          <t xml:space="preserve">Happi Variety Pack 10mg THC 6pk 12oz can
</t>
        </is>
      </c>
      <c r="F1780" t="n">
        <v>4</v>
      </c>
      <c r="G1780" t="n">
        <v>5</v>
      </c>
      <c r="H1780" t="n">
        <v>46</v>
      </c>
      <c r="I1780" t="n">
        <v>0</v>
      </c>
      <c r="J1780" t="n">
        <v>0</v>
      </c>
      <c r="K1780" t="n">
        <v>0</v>
      </c>
      <c r="L1780">
        <f>G1780+K1780*F1780</f>
        <v/>
      </c>
      <c r="M1780">
        <f>IF(X1780&gt;0,L1780/(X1780*7/30),"")</f>
        <v/>
      </c>
      <c r="N1780">
        <f>IF(Y1780&gt;0,L1780/(Y1780*7/90),"")</f>
        <v/>
      </c>
      <c r="O1780" t="n">
        <v>52</v>
      </c>
      <c r="P1780">
        <f>K1780*O1780</f>
        <v/>
      </c>
      <c r="Q1780" t="inlineStr">
        <is>
          <t>THC</t>
        </is>
      </c>
      <c r="R1780" t="inlineStr">
        <is>
          <t>Beverages</t>
        </is>
      </c>
      <c r="S1780" t="inlineStr">
        <is>
          <t>Seltzer</t>
        </is>
      </c>
      <c r="T1780" t="inlineStr">
        <is>
          <t>20915</t>
        </is>
      </c>
      <c r="U1780" t="n">
        <v>0</v>
      </c>
      <c r="V1780" t="n">
        <v>153</v>
      </c>
      <c r="W1780" t="n">
        <v>0</v>
      </c>
      <c r="X1780" t="n">
        <v>0</v>
      </c>
      <c r="Y1780" t="n">
        <v>1</v>
      </c>
      <c r="Z1780" t="n">
        <v>2</v>
      </c>
      <c r="AA1780" t="n">
        <v>2</v>
      </c>
      <c r="AB1780" t="n">
        <v>0</v>
      </c>
      <c r="AC1780" t="n">
        <v>17.23913043478261</v>
      </c>
      <c r="AD1780" t="n">
        <v>13</v>
      </c>
      <c r="AE1780" t="n">
        <v>0</v>
      </c>
      <c r="AF1780" t="n">
        <v>0</v>
      </c>
      <c r="AG1780" t="n">
        <v>27.96</v>
      </c>
      <c r="AH1780" t="n">
        <v>55.92</v>
      </c>
      <c r="AI1780" t="n">
        <v>55.92</v>
      </c>
      <c r="AJ1780" t="n">
        <v>0</v>
      </c>
      <c r="AK1780" t="n">
        <v>0</v>
      </c>
      <c r="AL1780" t="n">
        <v>27.96</v>
      </c>
      <c r="AM1780" t="n">
        <v>27.96</v>
      </c>
      <c r="AN1780" t="n">
        <v>0</v>
      </c>
      <c r="AO1780" t="n">
        <v>0</v>
      </c>
      <c r="AP1780" t="inlineStr"/>
      <c r="AQ1780" t="n">
        <v>0</v>
      </c>
      <c r="AR1780" t="n">
        <v>0</v>
      </c>
    </row>
    <row r="1781">
      <c r="A1781" t="inlineStr">
        <is>
          <t>850068123032</t>
        </is>
      </c>
      <c r="B1781" t="inlineStr">
        <is>
          <t>Capitol Beverage Sales, L.P.</t>
        </is>
      </c>
      <c r="C1781" t="inlineStr">
        <is>
          <t>Rosemount</t>
        </is>
      </c>
      <c r="D1781" t="inlineStr">
        <is>
          <t>6pk 12oz can</t>
        </is>
      </c>
      <c r="E1781" t="inlineStr">
        <is>
          <t xml:space="preserve">Happi Variety Pack 10mg THC 6pk 12oz can
</t>
        </is>
      </c>
      <c r="F1781" t="n">
        <v>4</v>
      </c>
      <c r="G1781" t="n">
        <v>5</v>
      </c>
      <c r="H1781" t="n">
        <v>46</v>
      </c>
      <c r="I1781" t="n">
        <v>0</v>
      </c>
      <c r="J1781" t="n">
        <v>0</v>
      </c>
      <c r="K1781" t="n">
        <v>0</v>
      </c>
      <c r="L1781">
        <f>G1781+K1781*F1781</f>
        <v/>
      </c>
      <c r="M1781">
        <f>IF(X1781&gt;0,L1781/(X1781*7/30),"")</f>
        <v/>
      </c>
      <c r="N1781">
        <f>IF(Y1781&gt;0,L1781/(Y1781*7/90),"")</f>
        <v/>
      </c>
      <c r="O1781" t="n">
        <v>72</v>
      </c>
      <c r="P1781">
        <f>K1781*O1781</f>
        <v/>
      </c>
      <c r="Q1781" t="inlineStr">
        <is>
          <t>THC</t>
        </is>
      </c>
      <c r="R1781" t="inlineStr">
        <is>
          <t>Beverages</t>
        </is>
      </c>
      <c r="S1781" t="inlineStr">
        <is>
          <t>Seltzer</t>
        </is>
      </c>
      <c r="T1781" t="inlineStr">
        <is>
          <t>20915</t>
        </is>
      </c>
      <c r="U1781" t="n">
        <v>0</v>
      </c>
      <c r="V1781" t="n">
        <v>153</v>
      </c>
      <c r="W1781" t="n">
        <v>0</v>
      </c>
      <c r="X1781" t="n">
        <v>0</v>
      </c>
      <c r="Y1781" t="n">
        <v>0</v>
      </c>
      <c r="Z1781" t="n">
        <v>11</v>
      </c>
      <c r="AA1781" t="n">
        <v>14</v>
      </c>
      <c r="AB1781" t="n">
        <v>0</v>
      </c>
      <c r="AC1781" t="n">
        <v>17.23913043478261</v>
      </c>
      <c r="AD1781" t="n">
        <v>18</v>
      </c>
      <c r="AE1781" t="n">
        <v>0</v>
      </c>
      <c r="AF1781" t="n">
        <v>0</v>
      </c>
      <c r="AG1781" t="n">
        <v>0</v>
      </c>
      <c r="AH1781" t="n">
        <v>311.02</v>
      </c>
      <c r="AI1781" t="n">
        <v>394.8999999999999</v>
      </c>
      <c r="AJ1781" t="n">
        <v>0</v>
      </c>
      <c r="AK1781" t="n">
        <v>0</v>
      </c>
      <c r="AL1781" t="n">
        <v>28.274545454</v>
      </c>
      <c r="AM1781" t="n">
        <v>28.207142857</v>
      </c>
      <c r="AN1781" t="n">
        <v>0</v>
      </c>
      <c r="AO1781" t="n">
        <v>0</v>
      </c>
      <c r="AP1781" t="inlineStr"/>
      <c r="AQ1781" t="n">
        <v>0</v>
      </c>
      <c r="AR1781" t="n">
        <v>0</v>
      </c>
    </row>
    <row r="1782">
      <c r="A1782" t="inlineStr">
        <is>
          <t>196852500505</t>
        </is>
      </c>
      <c r="B1782" t="inlineStr">
        <is>
          <t>Johnson Brothers - St. Paul</t>
        </is>
      </c>
      <c r="C1782" t="inlineStr">
        <is>
          <t>Rosemount</t>
        </is>
      </c>
      <c r="D1782" t="inlineStr">
        <is>
          <t>6pk 12oz can</t>
        </is>
      </c>
      <c r="E1782" t="inlineStr">
        <is>
          <t>Wynk Lime Twist 5mg THC 6pk 12oz can</t>
        </is>
      </c>
      <c r="F1782" t="n">
        <v>4</v>
      </c>
      <c r="G1782" t="n">
        <v>5</v>
      </c>
      <c r="H1782" t="n">
        <v>79</v>
      </c>
      <c r="I1782" t="n">
        <v>1</v>
      </c>
      <c r="J1782" t="n">
        <v>0</v>
      </c>
      <c r="K1782" t="n">
        <v>0</v>
      </c>
      <c r="L1782">
        <f>G1782+K1782*F1782</f>
        <v/>
      </c>
      <c r="M1782">
        <f>IF(X1782&gt;0,L1782/(X1782*7/30),"")</f>
        <v/>
      </c>
      <c r="N1782">
        <f>IF(Y1782&gt;0,L1782/(Y1782*7/90),"")</f>
        <v/>
      </c>
      <c r="O1782" t="n">
        <v>35.03</v>
      </c>
      <c r="P1782">
        <f>K1782*O1782</f>
        <v/>
      </c>
      <c r="Q1782" t="inlineStr">
        <is>
          <t>THC</t>
        </is>
      </c>
      <c r="R1782" t="inlineStr">
        <is>
          <t>Beverages</t>
        </is>
      </c>
      <c r="S1782" t="inlineStr"/>
      <c r="T1782" t="inlineStr">
        <is>
          <t>1379413</t>
        </is>
      </c>
      <c r="U1782" t="n">
        <v>0</v>
      </c>
      <c r="V1782" t="n">
        <v>283</v>
      </c>
      <c r="W1782" t="n">
        <v>0</v>
      </c>
      <c r="X1782" t="n">
        <v>3</v>
      </c>
      <c r="Y1782" t="n">
        <v>8</v>
      </c>
      <c r="Z1782" t="n">
        <v>22</v>
      </c>
      <c r="AA1782" t="n">
        <v>24</v>
      </c>
      <c r="AB1782" t="n">
        <v>1</v>
      </c>
      <c r="AC1782" t="n">
        <v>8.112405063440507</v>
      </c>
      <c r="AD1782" t="n">
        <v>8.7575</v>
      </c>
      <c r="AE1782" t="n">
        <v>0</v>
      </c>
      <c r="AF1782" t="n">
        <v>38.94</v>
      </c>
      <c r="AG1782" t="n">
        <v>103.74</v>
      </c>
      <c r="AH1782" t="n">
        <v>287.2100000000001</v>
      </c>
      <c r="AI1782" t="n">
        <v>317.1300000000001</v>
      </c>
      <c r="AJ1782" t="n">
        <v>0</v>
      </c>
      <c r="AK1782" t="n">
        <v>12.98</v>
      </c>
      <c r="AL1782" t="n">
        <v>13.055</v>
      </c>
      <c r="AM1782" t="n">
        <v>13.21375</v>
      </c>
      <c r="AN1782" t="n">
        <v>0</v>
      </c>
      <c r="AO1782" t="n">
        <v>1</v>
      </c>
      <c r="AP1782" t="inlineStr">
        <is>
          <t>Artisan Beer</t>
        </is>
      </c>
      <c r="AQ1782" t="n">
        <v>1</v>
      </c>
      <c r="AR1782" t="n">
        <v>1</v>
      </c>
    </row>
    <row r="1783">
      <c r="A1783" t="inlineStr">
        <is>
          <t>810012693882</t>
        </is>
      </c>
      <c r="B1783" t="inlineStr">
        <is>
          <t>Bellboy Corporation</t>
        </is>
      </c>
      <c r="C1783" t="inlineStr">
        <is>
          <t>Roseville</t>
        </is>
      </c>
      <c r="D1783" t="inlineStr">
        <is>
          <t>6pk 12oz can</t>
        </is>
      </c>
      <c r="E1783" t="inlineStr">
        <is>
          <t>Foundry Nation Two Scoops Variety Pack 10mg THC 6pk 12oz can</t>
        </is>
      </c>
      <c r="F1783" t="n">
        <v>4</v>
      </c>
      <c r="G1783" t="n">
        <v>5</v>
      </c>
      <c r="H1783" t="n">
        <v>57</v>
      </c>
      <c r="I1783" t="n">
        <v>3</v>
      </c>
      <c r="J1783" t="n">
        <v>0</v>
      </c>
      <c r="K1783" t="n">
        <v>0</v>
      </c>
      <c r="L1783">
        <f>G1783+K1783*F1783</f>
        <v/>
      </c>
      <c r="M1783">
        <f>IF(X1783&gt;0,L1783/(X1783*7/30),"")</f>
        <v/>
      </c>
      <c r="N1783">
        <f>IF(Y1783&gt;0,L1783/(Y1783*7/90),"")</f>
        <v/>
      </c>
      <c r="O1783" t="n">
        <v>80</v>
      </c>
      <c r="P1783">
        <f>K1783*O1783</f>
        <v/>
      </c>
      <c r="Q1783" t="inlineStr">
        <is>
          <t>THC</t>
        </is>
      </c>
      <c r="R1783" t="inlineStr">
        <is>
          <t>Beverages</t>
        </is>
      </c>
      <c r="S1783" t="inlineStr"/>
      <c r="T1783" t="inlineStr">
        <is>
          <t>9917102</t>
        </is>
      </c>
      <c r="U1783" t="n">
        <v>0</v>
      </c>
      <c r="V1783" t="n">
        <v>583</v>
      </c>
      <c r="W1783" t="n">
        <v>1</v>
      </c>
      <c r="X1783" t="n">
        <v>2</v>
      </c>
      <c r="Y1783" t="n">
        <v>10</v>
      </c>
      <c r="Z1783" t="n">
        <v>64</v>
      </c>
      <c r="AA1783" t="n">
        <v>69</v>
      </c>
      <c r="AB1783" t="n">
        <v>1</v>
      </c>
      <c r="AC1783" t="n">
        <v>18.47929824561403</v>
      </c>
      <c r="AD1783" t="n">
        <v>20</v>
      </c>
      <c r="AE1783" t="n">
        <v>27.96</v>
      </c>
      <c r="AF1783" t="n">
        <v>55.92</v>
      </c>
      <c r="AG1783" t="n">
        <v>279.6</v>
      </c>
      <c r="AH1783" t="n">
        <v>1795.000000000002</v>
      </c>
      <c r="AI1783" t="n">
        <v>1945.860000000002</v>
      </c>
      <c r="AJ1783" t="n">
        <v>27.96</v>
      </c>
      <c r="AK1783" t="n">
        <v>27.96</v>
      </c>
      <c r="AL1783" t="n">
        <v>28.046875</v>
      </c>
      <c r="AM1783" t="n">
        <v>27.798</v>
      </c>
      <c r="AN1783" t="n">
        <v>0</v>
      </c>
      <c r="AO1783" t="n">
        <v>2</v>
      </c>
      <c r="AP1783" t="inlineStr"/>
      <c r="AQ1783" t="n">
        <v>0.3333</v>
      </c>
      <c r="AR1783" t="n">
        <v>0.4762</v>
      </c>
    </row>
    <row r="1784">
      <c r="A1784" t="inlineStr">
        <is>
          <t>810012698719</t>
        </is>
      </c>
      <c r="B1784" t="inlineStr">
        <is>
          <t>Bellboy Corporation</t>
        </is>
      </c>
      <c r="C1784" t="inlineStr">
        <is>
          <t>Chanhassen</t>
        </is>
      </c>
      <c r="D1784" t="inlineStr">
        <is>
          <t>6pk 12oz can</t>
        </is>
      </c>
      <c r="E1784" t="inlineStr">
        <is>
          <t>BLNCD Sparkling Water Variety Pack 5mg THC 6pk 12oz can</t>
        </is>
      </c>
      <c r="F1784" t="n">
        <v>4</v>
      </c>
      <c r="G1784" t="n">
        <v>5</v>
      </c>
      <c r="H1784" t="n">
        <v>46</v>
      </c>
      <c r="I1784" t="n">
        <v>2</v>
      </c>
      <c r="J1784" t="n">
        <v>0</v>
      </c>
      <c r="K1784" t="n">
        <v>0</v>
      </c>
      <c r="L1784">
        <f>G1784+K1784*F1784</f>
        <v/>
      </c>
      <c r="M1784">
        <f>IF(X1784&gt;0,L1784/(X1784*7/30),"")</f>
        <v/>
      </c>
      <c r="N1784">
        <f>IF(Y1784&gt;0,L1784/(Y1784*7/90),"")</f>
        <v/>
      </c>
      <c r="O1784" t="n">
        <v>53.8</v>
      </c>
      <c r="P1784">
        <f>K1784*O1784</f>
        <v/>
      </c>
      <c r="Q1784" t="inlineStr">
        <is>
          <t>THC</t>
        </is>
      </c>
      <c r="R1784" t="inlineStr">
        <is>
          <t>Beverages</t>
        </is>
      </c>
      <c r="S1784" t="inlineStr"/>
      <c r="T1784" t="inlineStr">
        <is>
          <t>9918132</t>
        </is>
      </c>
      <c r="U1784" t="n">
        <v>0</v>
      </c>
      <c r="V1784" t="n">
        <v>382</v>
      </c>
      <c r="W1784" t="n">
        <v>1</v>
      </c>
      <c r="X1784" t="n">
        <v>3</v>
      </c>
      <c r="Y1784" t="n">
        <v>7</v>
      </c>
      <c r="Z1784" t="n">
        <v>16</v>
      </c>
      <c r="AA1784" t="n">
        <v>21</v>
      </c>
      <c r="AB1784" t="n">
        <v>3</v>
      </c>
      <c r="AC1784" t="n">
        <v>13.45</v>
      </c>
      <c r="AD1784" t="n">
        <v>13.45</v>
      </c>
      <c r="AE1784" t="n">
        <v>17.96</v>
      </c>
      <c r="AF1784" t="n">
        <v>53.91</v>
      </c>
      <c r="AG1784" t="n">
        <v>123.41</v>
      </c>
      <c r="AH1784" t="n">
        <v>291.11</v>
      </c>
      <c r="AI1784" t="n">
        <v>376.47</v>
      </c>
      <c r="AJ1784" t="n">
        <v>17.96</v>
      </c>
      <c r="AK1784" t="n">
        <v>17.97</v>
      </c>
      <c r="AL1784" t="n">
        <v>18.194375</v>
      </c>
      <c r="AM1784" t="n">
        <v>17.927142857</v>
      </c>
      <c r="AN1784" t="n">
        <v>0</v>
      </c>
      <c r="AO1784" t="n">
        <v>1</v>
      </c>
      <c r="AP1784" t="inlineStr"/>
      <c r="AQ1784" t="n">
        <v>1.5</v>
      </c>
      <c r="AR1784" t="n">
        <v>3.5</v>
      </c>
    </row>
    <row r="1785">
      <c r="A1785" t="inlineStr">
        <is>
          <t>810012698719</t>
        </is>
      </c>
      <c r="B1785" t="inlineStr">
        <is>
          <t>Bellboy Corporation</t>
        </is>
      </c>
      <c r="C1785" t="inlineStr">
        <is>
          <t>Plymouth</t>
        </is>
      </c>
      <c r="D1785" t="inlineStr">
        <is>
          <t>6pk 12oz can</t>
        </is>
      </c>
      <c r="E1785" t="inlineStr">
        <is>
          <t>BLNCD Sparkling Water Variety Pack 5mg THC 6pk 12oz can</t>
        </is>
      </c>
      <c r="F1785" t="n">
        <v>4</v>
      </c>
      <c r="G1785" t="n">
        <v>5</v>
      </c>
      <c r="H1785" t="n">
        <v>46</v>
      </c>
      <c r="I1785" t="n">
        <v>3</v>
      </c>
      <c r="J1785" t="n">
        <v>0</v>
      </c>
      <c r="K1785" t="n">
        <v>0</v>
      </c>
      <c r="L1785">
        <f>G1785+K1785*F1785</f>
        <v/>
      </c>
      <c r="M1785">
        <f>IF(X1785&gt;0,L1785/(X1785*7/30),"")</f>
        <v/>
      </c>
      <c r="N1785">
        <f>IF(Y1785&gt;0,L1785/(Y1785*7/90),"")</f>
        <v/>
      </c>
      <c r="O1785" t="n">
        <v>53.8</v>
      </c>
      <c r="P1785">
        <f>K1785*O1785</f>
        <v/>
      </c>
      <c r="Q1785" t="inlineStr">
        <is>
          <t>THC</t>
        </is>
      </c>
      <c r="R1785" t="inlineStr">
        <is>
          <t>Beverages</t>
        </is>
      </c>
      <c r="S1785" t="inlineStr"/>
      <c r="T1785" t="inlineStr">
        <is>
          <t>9918132</t>
        </is>
      </c>
      <c r="U1785" t="n">
        <v>0</v>
      </c>
      <c r="V1785" t="n">
        <v>382</v>
      </c>
      <c r="W1785" t="n">
        <v>0</v>
      </c>
      <c r="X1785" t="n">
        <v>3</v>
      </c>
      <c r="Y1785" t="n">
        <v>6</v>
      </c>
      <c r="Z1785" t="n">
        <v>18</v>
      </c>
      <c r="AA1785" t="n">
        <v>26</v>
      </c>
      <c r="AB1785" t="n">
        <v>4</v>
      </c>
      <c r="AC1785" t="n">
        <v>13.45</v>
      </c>
      <c r="AD1785" t="n">
        <v>13.45</v>
      </c>
      <c r="AE1785" t="n">
        <v>0</v>
      </c>
      <c r="AF1785" t="n">
        <v>53.88</v>
      </c>
      <c r="AG1785" t="n">
        <v>107.76</v>
      </c>
      <c r="AH1785" t="n">
        <v>323.28</v>
      </c>
      <c r="AI1785" t="n">
        <v>464.7399999999998</v>
      </c>
      <c r="AJ1785" t="n">
        <v>0</v>
      </c>
      <c r="AK1785" t="n">
        <v>17.96</v>
      </c>
      <c r="AL1785" t="n">
        <v>17.96</v>
      </c>
      <c r="AM1785" t="n">
        <v>17.874615384</v>
      </c>
      <c r="AN1785" t="n">
        <v>0</v>
      </c>
      <c r="AO1785" t="n">
        <v>1</v>
      </c>
      <c r="AP1785" t="inlineStr"/>
      <c r="AQ1785" t="n">
        <v>3</v>
      </c>
      <c r="AR1785" t="n">
        <v>1</v>
      </c>
    </row>
    <row r="1786">
      <c r="A1786" t="inlineStr">
        <is>
          <t>850009601407</t>
        </is>
      </c>
      <c r="B1786" t="inlineStr">
        <is>
          <t>Capitol Beverage Sales, L.P.</t>
        </is>
      </c>
      <c r="C1786" t="inlineStr">
        <is>
          <t>Rosemount</t>
        </is>
      </c>
      <c r="D1786" t="inlineStr">
        <is>
          <t>6pk 12oz can</t>
        </is>
      </c>
      <c r="E1786" t="inlineStr">
        <is>
          <t>Tempter's Variety Pack 10mg THC 6pk 12oz can</t>
        </is>
      </c>
      <c r="F1786" t="n">
        <v>4</v>
      </c>
      <c r="G1786" t="n">
        <v>5</v>
      </c>
      <c r="H1786" t="n">
        <v>108</v>
      </c>
      <c r="I1786" t="n">
        <v>6</v>
      </c>
      <c r="J1786" t="n">
        <v>0</v>
      </c>
      <c r="K1786" t="n">
        <v>0</v>
      </c>
      <c r="L1786">
        <f>G1786+K1786*F1786</f>
        <v/>
      </c>
      <c r="M1786">
        <f>IF(X1786&gt;0,L1786/(X1786*7/30),"")</f>
        <v/>
      </c>
      <c r="N1786">
        <f>IF(Y1786&gt;0,L1786/(Y1786*7/90),"")</f>
        <v/>
      </c>
      <c r="O1786" t="n">
        <v>64</v>
      </c>
      <c r="P1786">
        <f>K1786*O1786</f>
        <v/>
      </c>
      <c r="Q1786" t="inlineStr">
        <is>
          <t>THC</t>
        </is>
      </c>
      <c r="R1786" t="inlineStr">
        <is>
          <t>Beverages</t>
        </is>
      </c>
      <c r="S1786" t="inlineStr"/>
      <c r="T1786" t="inlineStr">
        <is>
          <t>31307</t>
        </is>
      </c>
      <c r="U1786" t="n">
        <v>0</v>
      </c>
      <c r="V1786" t="n">
        <v>1914</v>
      </c>
      <c r="W1786" t="n">
        <v>1</v>
      </c>
      <c r="X1786" t="n">
        <v>3</v>
      </c>
      <c r="Y1786" t="n">
        <v>25</v>
      </c>
      <c r="Z1786" t="n">
        <v>50</v>
      </c>
      <c r="AA1786" t="n">
        <v>67</v>
      </c>
      <c r="AB1786" t="n">
        <v>11</v>
      </c>
      <c r="AC1786" t="n">
        <v>15.96935626101852</v>
      </c>
      <c r="AD1786" t="n">
        <v>16</v>
      </c>
      <c r="AE1786" t="n">
        <v>24.96</v>
      </c>
      <c r="AF1786" t="n">
        <v>74.88</v>
      </c>
      <c r="AG1786" t="n">
        <v>624.09</v>
      </c>
      <c r="AH1786" t="n">
        <v>1248.120000000001</v>
      </c>
      <c r="AI1786" t="n">
        <v>1675.470000000001</v>
      </c>
      <c r="AJ1786" t="n">
        <v>24.96</v>
      </c>
      <c r="AK1786" t="n">
        <v>24.96</v>
      </c>
      <c r="AL1786" t="n">
        <v>24.9624</v>
      </c>
      <c r="AM1786" t="n">
        <v>25.007014925</v>
      </c>
      <c r="AN1786" t="n">
        <v>0</v>
      </c>
      <c r="AO1786" t="n">
        <v>1</v>
      </c>
      <c r="AP1786" t="inlineStr">
        <is>
          <t>College City Beverage, Inc.</t>
        </is>
      </c>
      <c r="AQ1786" t="n">
        <v>0.2</v>
      </c>
      <c r="AR1786" t="n">
        <v>0.4035</v>
      </c>
    </row>
    <row r="1787">
      <c r="A1787" t="inlineStr">
        <is>
          <t>850033550719</t>
        </is>
      </c>
      <c r="B1787" t="inlineStr">
        <is>
          <t>Insight Brewing Company (D)</t>
        </is>
      </c>
      <c r="C1787" t="inlineStr">
        <is>
          <t>Andover</t>
        </is>
      </c>
      <c r="D1787" t="inlineStr">
        <is>
          <t>6pk 12oz can</t>
        </is>
      </c>
      <c r="E1787" t="inlineStr">
        <is>
          <t>Insight Grapefruit 10mg THC 6pk 12oz can</t>
        </is>
      </c>
      <c r="F1787" t="n">
        <v>4</v>
      </c>
      <c r="G1787" t="n">
        <v>5</v>
      </c>
      <c r="H1787" t="n">
        <v>68</v>
      </c>
      <c r="I1787" t="n">
        <v>7</v>
      </c>
      <c r="J1787" t="n">
        <v>0</v>
      </c>
      <c r="K1787" t="n">
        <v>0</v>
      </c>
      <c r="L1787">
        <f>G1787+K1787*F1787</f>
        <v/>
      </c>
      <c r="M1787">
        <f>IF(X1787&gt;0,L1787/(X1787*7/30),"")</f>
        <v/>
      </c>
      <c r="N1787">
        <f>IF(Y1787&gt;0,L1787/(Y1787*7/90),"")</f>
        <v/>
      </c>
      <c r="O1787" t="n">
        <v>50.89</v>
      </c>
      <c r="P1787">
        <f>K1787*O1787</f>
        <v/>
      </c>
      <c r="Q1787" t="inlineStr">
        <is>
          <t>THC</t>
        </is>
      </c>
      <c r="R1787" t="inlineStr">
        <is>
          <t>Beverages</t>
        </is>
      </c>
      <c r="S1787" t="inlineStr"/>
      <c r="T1787" t="inlineStr">
        <is>
          <t>GRAPE06</t>
        </is>
      </c>
      <c r="U1787" t="n">
        <v>0</v>
      </c>
      <c r="V1787" t="n">
        <v>204</v>
      </c>
      <c r="W1787" t="n">
        <v>1</v>
      </c>
      <c r="X1787" t="n">
        <v>2</v>
      </c>
      <c r="Y1787" t="n">
        <v>5</v>
      </c>
      <c r="Z1787" t="n">
        <v>7</v>
      </c>
      <c r="AA1787" t="n">
        <v>9</v>
      </c>
      <c r="AB1787" t="n">
        <v>0</v>
      </c>
      <c r="AC1787" t="n">
        <v>12.72738970588235</v>
      </c>
      <c r="AD1787" t="n">
        <v>12.7225</v>
      </c>
      <c r="AE1787" t="n">
        <v>18.99</v>
      </c>
      <c r="AF1787" t="n">
        <v>37.98</v>
      </c>
      <c r="AG1787" t="n">
        <v>94.94999999999999</v>
      </c>
      <c r="AH1787" t="n">
        <v>132.87</v>
      </c>
      <c r="AI1787" t="n">
        <v>174.32</v>
      </c>
      <c r="AJ1787" t="n">
        <v>18.99</v>
      </c>
      <c r="AK1787" t="n">
        <v>18.99</v>
      </c>
      <c r="AL1787" t="n">
        <v>18.981428571</v>
      </c>
      <c r="AM1787" t="n">
        <v>19.368888888</v>
      </c>
      <c r="AN1787" t="n">
        <v>1</v>
      </c>
      <c r="AO1787" t="n">
        <v>3</v>
      </c>
      <c r="AP1787" t="inlineStr">
        <is>
          <t>Insight Brewing Company (D)</t>
        </is>
      </c>
      <c r="AQ1787" t="n">
        <v>0</v>
      </c>
      <c r="AR1787" t="n">
        <v>2.5</v>
      </c>
    </row>
    <row r="1788">
      <c r="A1788" t="inlineStr">
        <is>
          <t>850033550726</t>
        </is>
      </c>
      <c r="B1788" t="inlineStr">
        <is>
          <t>Insight Brewing Company (D)</t>
        </is>
      </c>
      <c r="C1788" t="inlineStr">
        <is>
          <t>Roseville</t>
        </is>
      </c>
      <c r="D1788" t="inlineStr">
        <is>
          <t>6pk 12oz can</t>
        </is>
      </c>
      <c r="E1788" t="inlineStr">
        <is>
          <t>Insight Mixed Berry 10mg 6pk 12oz can</t>
        </is>
      </c>
      <c r="F1788" t="n">
        <v>4</v>
      </c>
      <c r="G1788" t="n">
        <v>5</v>
      </c>
      <c r="H1788" t="n">
        <v>60</v>
      </c>
      <c r="I1788" t="n">
        <v>1</v>
      </c>
      <c r="J1788" t="n">
        <v>0</v>
      </c>
      <c r="K1788" t="n">
        <v>0</v>
      </c>
      <c r="L1788">
        <f>G1788+K1788*F1788</f>
        <v/>
      </c>
      <c r="M1788">
        <f>IF(X1788&gt;0,L1788/(X1788*7/30),"")</f>
        <v/>
      </c>
      <c r="N1788">
        <f>IF(Y1788&gt;0,L1788/(Y1788*7/90),"")</f>
        <v/>
      </c>
      <c r="O1788" t="n">
        <v>50.89</v>
      </c>
      <c r="P1788">
        <f>K1788*O1788</f>
        <v/>
      </c>
      <c r="Q1788" t="inlineStr">
        <is>
          <t>THC</t>
        </is>
      </c>
      <c r="R1788" t="inlineStr">
        <is>
          <t>Beverages</t>
        </is>
      </c>
      <c r="S1788" t="inlineStr"/>
      <c r="T1788" t="inlineStr">
        <is>
          <t>MIXED06</t>
        </is>
      </c>
      <c r="U1788" t="n">
        <v>0</v>
      </c>
      <c r="V1788" t="n">
        <v>284</v>
      </c>
      <c r="W1788" t="n">
        <v>0</v>
      </c>
      <c r="X1788" t="n">
        <v>3</v>
      </c>
      <c r="Y1788" t="n">
        <v>6</v>
      </c>
      <c r="Z1788" t="n">
        <v>23</v>
      </c>
      <c r="AA1788" t="n">
        <v>30</v>
      </c>
      <c r="AB1788" t="n">
        <v>2</v>
      </c>
      <c r="AC1788" t="n">
        <v>12.7225</v>
      </c>
      <c r="AD1788" t="n">
        <v>12.7225</v>
      </c>
      <c r="AE1788" t="n">
        <v>0</v>
      </c>
      <c r="AF1788" t="n">
        <v>56.88</v>
      </c>
      <c r="AG1788" t="n">
        <v>117.29</v>
      </c>
      <c r="AH1788" t="n">
        <v>443.17</v>
      </c>
      <c r="AI1788" t="n">
        <v>579.4200000000001</v>
      </c>
      <c r="AJ1788" t="n">
        <v>0</v>
      </c>
      <c r="AK1788" t="n">
        <v>18.96</v>
      </c>
      <c r="AL1788" t="n">
        <v>19.268260869</v>
      </c>
      <c r="AM1788" t="n">
        <v>19.314</v>
      </c>
      <c r="AN1788" t="n">
        <v>0</v>
      </c>
      <c r="AO1788" t="n">
        <v>0</v>
      </c>
      <c r="AP1788" t="inlineStr">
        <is>
          <t>Insight Brewing Company (D)</t>
        </is>
      </c>
      <c r="AQ1788" t="n">
        <v>1.5</v>
      </c>
      <c r="AR1788" t="n">
        <v>0.6667</v>
      </c>
    </row>
    <row r="1789">
      <c r="A1789" t="inlineStr">
        <is>
          <t>850033550757</t>
        </is>
      </c>
      <c r="B1789" t="inlineStr">
        <is>
          <t>Insight Brewing Company (D)</t>
        </is>
      </c>
      <c r="C1789" t="inlineStr">
        <is>
          <t>Minneapolis</t>
        </is>
      </c>
      <c r="D1789" t="inlineStr">
        <is>
          <t>6pk 12oz can</t>
        </is>
      </c>
      <c r="E1789" t="inlineStr">
        <is>
          <t>Insight Blackberry Lemon 10mg THC 6pk 12oz can</t>
        </is>
      </c>
      <c r="F1789" t="n">
        <v>4</v>
      </c>
      <c r="G1789" t="n">
        <v>5</v>
      </c>
      <c r="H1789" t="n">
        <v>50</v>
      </c>
      <c r="I1789" t="n">
        <v>3</v>
      </c>
      <c r="J1789" t="n">
        <v>0</v>
      </c>
      <c r="K1789" t="n">
        <v>0</v>
      </c>
      <c r="L1789">
        <f>G1789+K1789*F1789</f>
        <v/>
      </c>
      <c r="M1789">
        <f>IF(X1789&gt;0,L1789/(X1789*7/30),"")</f>
        <v/>
      </c>
      <c r="N1789">
        <f>IF(Y1789&gt;0,L1789/(Y1789*7/90),"")</f>
        <v/>
      </c>
      <c r="O1789" t="n">
        <v>50.89</v>
      </c>
      <c r="P1789">
        <f>K1789*O1789</f>
        <v/>
      </c>
      <c r="Q1789" t="inlineStr">
        <is>
          <t>THC</t>
        </is>
      </c>
      <c r="R1789" t="inlineStr">
        <is>
          <t>Beverages</t>
        </is>
      </c>
      <c r="S1789" t="inlineStr"/>
      <c r="T1789" t="inlineStr">
        <is>
          <t>BLACK06</t>
        </is>
      </c>
      <c r="U1789" t="n">
        <v>0</v>
      </c>
      <c r="V1789" t="n">
        <v>257</v>
      </c>
      <c r="W1789" t="n">
        <v>0</v>
      </c>
      <c r="X1789" t="n">
        <v>3</v>
      </c>
      <c r="Y1789" t="n">
        <v>6</v>
      </c>
      <c r="Z1789" t="n">
        <v>21</v>
      </c>
      <c r="AA1789" t="n">
        <v>31</v>
      </c>
      <c r="AB1789" t="n">
        <v>5</v>
      </c>
      <c r="AC1789" t="n">
        <v>12.8958</v>
      </c>
      <c r="AD1789" t="n">
        <v>12.7225</v>
      </c>
      <c r="AE1789" t="n">
        <v>0</v>
      </c>
      <c r="AF1789" t="n">
        <v>56.88</v>
      </c>
      <c r="AG1789" t="n">
        <v>113.76</v>
      </c>
      <c r="AH1789" t="n">
        <v>398.1899999999999</v>
      </c>
      <c r="AI1789" t="n">
        <v>594.85</v>
      </c>
      <c r="AJ1789" t="n">
        <v>0</v>
      </c>
      <c r="AK1789" t="n">
        <v>18.96</v>
      </c>
      <c r="AL1789" t="n">
        <v>18.9615</v>
      </c>
      <c r="AM1789" t="n">
        <v>19.196333333</v>
      </c>
      <c r="AN1789" t="n">
        <v>0</v>
      </c>
      <c r="AO1789" t="n">
        <v>0</v>
      </c>
      <c r="AP1789" t="inlineStr">
        <is>
          <t>Insight Brewing Company (D)</t>
        </is>
      </c>
      <c r="AQ1789" t="n">
        <v>1.5</v>
      </c>
      <c r="AR1789" t="n">
        <v>0.5</v>
      </c>
    </row>
    <row r="1790">
      <c r="A1790" t="inlineStr">
        <is>
          <t>196852875160</t>
        </is>
      </c>
      <c r="B1790" t="inlineStr">
        <is>
          <t>Johnson Brothers - St. Paul</t>
        </is>
      </c>
      <c r="C1790" t="inlineStr">
        <is>
          <t>Stillwater</t>
        </is>
      </c>
      <c r="D1790" t="inlineStr">
        <is>
          <t>6pk 12oz can</t>
        </is>
      </c>
      <c r="E1790" t="inlineStr">
        <is>
          <t>Wynk Black Cherry 5mg THC 6pk 12oz can</t>
        </is>
      </c>
      <c r="F1790" t="n">
        <v>4</v>
      </c>
      <c r="G1790" t="n">
        <v>5</v>
      </c>
      <c r="H1790" t="n">
        <v>83</v>
      </c>
      <c r="I1790" t="n">
        <v>4</v>
      </c>
      <c r="J1790" t="n">
        <v>1</v>
      </c>
      <c r="K1790" t="n">
        <v>1</v>
      </c>
      <c r="L1790">
        <f>G1790+K1790*F1790</f>
        <v/>
      </c>
      <c r="M1790">
        <f>IF(X1790&gt;0,L1790/(X1790*7/30),"")</f>
        <v/>
      </c>
      <c r="N1790">
        <f>IF(Y1790&gt;0,L1790/(Y1790*7/90),"")</f>
        <v/>
      </c>
      <c r="O1790" t="n">
        <v>35.03</v>
      </c>
      <c r="P1790">
        <f>K1790*O1790</f>
        <v/>
      </c>
      <c r="Q1790" t="inlineStr">
        <is>
          <t>THC</t>
        </is>
      </c>
      <c r="R1790" t="inlineStr">
        <is>
          <t>Beverages</t>
        </is>
      </c>
      <c r="S1790" t="inlineStr"/>
      <c r="T1790" t="inlineStr">
        <is>
          <t>1692834</t>
        </is>
      </c>
      <c r="U1790" t="n">
        <v>4</v>
      </c>
      <c r="V1790" t="n">
        <v>588</v>
      </c>
      <c r="W1790" t="n">
        <v>0</v>
      </c>
      <c r="X1790" t="n">
        <v>4</v>
      </c>
      <c r="Y1790" t="n">
        <v>12</v>
      </c>
      <c r="Z1790" t="n">
        <v>35</v>
      </c>
      <c r="AA1790" t="n">
        <v>41</v>
      </c>
      <c r="AB1790" t="n">
        <v>0</v>
      </c>
      <c r="AC1790" t="n">
        <v>8.87688368830964</v>
      </c>
      <c r="AD1790" t="n">
        <v>8.7575</v>
      </c>
      <c r="AE1790" t="n">
        <v>0</v>
      </c>
      <c r="AF1790" t="n">
        <v>51.96</v>
      </c>
      <c r="AG1790" t="n">
        <v>155.79</v>
      </c>
      <c r="AH1790" t="n">
        <v>464.38</v>
      </c>
      <c r="AI1790" t="n">
        <v>556.7300000000001</v>
      </c>
      <c r="AJ1790" t="n">
        <v>0</v>
      </c>
      <c r="AK1790" t="n">
        <v>12.99</v>
      </c>
      <c r="AL1790" t="n">
        <v>13.3375</v>
      </c>
      <c r="AM1790" t="n">
        <v>13.66090909</v>
      </c>
      <c r="AN1790" t="n">
        <v>0</v>
      </c>
      <c r="AO1790" t="n">
        <v>0</v>
      </c>
      <c r="AP1790" t="inlineStr">
        <is>
          <t>Artisan Beer</t>
        </is>
      </c>
      <c r="AQ1790" t="n">
        <v>4</v>
      </c>
      <c r="AR1790" t="n">
        <v>1.8333</v>
      </c>
    </row>
    <row r="1791">
      <c r="A1791" t="inlineStr">
        <is>
          <t>850033550719</t>
        </is>
      </c>
      <c r="B1791" t="inlineStr">
        <is>
          <t>Insight Brewing Company (D)</t>
        </is>
      </c>
      <c r="C1791" t="inlineStr">
        <is>
          <t>Minneapolis</t>
        </is>
      </c>
      <c r="D1791" t="inlineStr">
        <is>
          <t>6pk 12oz can</t>
        </is>
      </c>
      <c r="E1791" t="inlineStr">
        <is>
          <t>Insight Grapefruit 10mg THC 6pk 12oz can</t>
        </is>
      </c>
      <c r="F1791" t="n">
        <v>4</v>
      </c>
      <c r="G1791" t="n">
        <v>5</v>
      </c>
      <c r="H1791" t="n">
        <v>68</v>
      </c>
      <c r="I1791" t="n">
        <v>1</v>
      </c>
      <c r="J1791" t="n">
        <v>0</v>
      </c>
      <c r="K1791" t="n">
        <v>0</v>
      </c>
      <c r="L1791">
        <f>G1791+K1791*F1791</f>
        <v/>
      </c>
      <c r="M1791">
        <f>IF(X1791&gt;0,L1791/(X1791*7/30),"")</f>
        <v/>
      </c>
      <c r="N1791">
        <f>IF(Y1791&gt;0,L1791/(Y1791*7/90),"")</f>
        <v/>
      </c>
      <c r="O1791" t="n">
        <v>50.89</v>
      </c>
      <c r="P1791">
        <f>K1791*O1791</f>
        <v/>
      </c>
      <c r="Q1791" t="inlineStr">
        <is>
          <t>THC</t>
        </is>
      </c>
      <c r="R1791" t="inlineStr">
        <is>
          <t>Beverages</t>
        </is>
      </c>
      <c r="S1791" t="inlineStr"/>
      <c r="T1791" t="inlineStr">
        <is>
          <t>GRAPE06</t>
        </is>
      </c>
      <c r="U1791" t="n">
        <v>0</v>
      </c>
      <c r="V1791" t="n">
        <v>204</v>
      </c>
      <c r="W1791" t="n">
        <v>1</v>
      </c>
      <c r="X1791" t="n">
        <v>5</v>
      </c>
      <c r="Y1791" t="n">
        <v>10</v>
      </c>
      <c r="Z1791" t="n">
        <v>31</v>
      </c>
      <c r="AA1791" t="n">
        <v>33</v>
      </c>
      <c r="AB1791" t="n">
        <v>1</v>
      </c>
      <c r="AC1791" t="n">
        <v>12.72738970588235</v>
      </c>
      <c r="AD1791" t="n">
        <v>12.7225</v>
      </c>
      <c r="AE1791" t="n">
        <v>18.99</v>
      </c>
      <c r="AF1791" t="n">
        <v>94.89</v>
      </c>
      <c r="AG1791" t="n">
        <v>189.72</v>
      </c>
      <c r="AH1791" t="n">
        <v>588.0699999999999</v>
      </c>
      <c r="AI1791" t="n">
        <v>626.02</v>
      </c>
      <c r="AJ1791" t="n">
        <v>18.99</v>
      </c>
      <c r="AK1791" t="n">
        <v>18.978</v>
      </c>
      <c r="AL1791" t="n">
        <v>18.97</v>
      </c>
      <c r="AM1791" t="n">
        <v>18.97030303</v>
      </c>
      <c r="AN1791" t="n">
        <v>0</v>
      </c>
      <c r="AO1791" t="n">
        <v>3</v>
      </c>
      <c r="AP1791" t="inlineStr">
        <is>
          <t>Insight Brewing Company (D)</t>
        </is>
      </c>
      <c r="AQ1791" t="n">
        <v>0</v>
      </c>
      <c r="AR1791" t="n">
        <v>9</v>
      </c>
    </row>
    <row r="1792">
      <c r="A1792" t="inlineStr">
        <is>
          <t>850033550719</t>
        </is>
      </c>
      <c r="B1792" t="inlineStr">
        <is>
          <t>Insight Brewing Company (D)</t>
        </is>
      </c>
      <c r="C1792" t="inlineStr">
        <is>
          <t>Minnetonka</t>
        </is>
      </c>
      <c r="D1792" t="inlineStr">
        <is>
          <t>6pk 12oz can</t>
        </is>
      </c>
      <c r="E1792" t="inlineStr">
        <is>
          <t>Insight Grapefruit 10mg THC 6pk 12oz can</t>
        </is>
      </c>
      <c r="F1792" t="n">
        <v>4</v>
      </c>
      <c r="G1792" t="n">
        <v>5</v>
      </c>
      <c r="H1792" t="n">
        <v>68</v>
      </c>
      <c r="I1792" t="n">
        <v>1</v>
      </c>
      <c r="J1792" t="n">
        <v>0</v>
      </c>
      <c r="K1792" t="n">
        <v>0</v>
      </c>
      <c r="L1792">
        <f>G1792+K1792*F1792</f>
        <v/>
      </c>
      <c r="M1792">
        <f>IF(X1792&gt;0,L1792/(X1792*7/30),"")</f>
        <v/>
      </c>
      <c r="N1792">
        <f>IF(Y1792&gt;0,L1792/(Y1792*7/90),"")</f>
        <v/>
      </c>
      <c r="O1792" t="n">
        <v>50.89</v>
      </c>
      <c r="P1792">
        <f>K1792*O1792</f>
        <v/>
      </c>
      <c r="Q1792" t="inlineStr">
        <is>
          <t>THC</t>
        </is>
      </c>
      <c r="R1792" t="inlineStr">
        <is>
          <t>Beverages</t>
        </is>
      </c>
      <c r="S1792" t="inlineStr"/>
      <c r="T1792" t="inlineStr">
        <is>
          <t>GRAPE06</t>
        </is>
      </c>
      <c r="U1792" t="n">
        <v>0</v>
      </c>
      <c r="V1792" t="n">
        <v>204</v>
      </c>
      <c r="W1792" t="n">
        <v>0</v>
      </c>
      <c r="X1792" t="n">
        <v>4</v>
      </c>
      <c r="Y1792" t="n">
        <v>7</v>
      </c>
      <c r="Z1792" t="n">
        <v>7</v>
      </c>
      <c r="AA1792" t="n">
        <v>7</v>
      </c>
      <c r="AB1792" t="n">
        <v>0</v>
      </c>
      <c r="AC1792" t="n">
        <v>12.72738970588235</v>
      </c>
      <c r="AD1792" t="n">
        <v>12.7225</v>
      </c>
      <c r="AE1792" t="n">
        <v>0</v>
      </c>
      <c r="AF1792" t="n">
        <v>75.95999999999999</v>
      </c>
      <c r="AG1792" t="n">
        <v>132.93</v>
      </c>
      <c r="AH1792" t="n">
        <v>132.93</v>
      </c>
      <c r="AI1792" t="n">
        <v>132.93</v>
      </c>
      <c r="AJ1792" t="n">
        <v>0</v>
      </c>
      <c r="AK1792" t="n">
        <v>18.99</v>
      </c>
      <c r="AL1792" t="n">
        <v>18.99</v>
      </c>
      <c r="AM1792" t="n">
        <v>18.99</v>
      </c>
      <c r="AN1792" t="n">
        <v>0</v>
      </c>
      <c r="AO1792" t="n">
        <v>3</v>
      </c>
      <c r="AP1792" t="inlineStr">
        <is>
          <t>Insight Brewing Company (D)</t>
        </is>
      </c>
      <c r="AQ1792" t="n">
        <v>0</v>
      </c>
      <c r="AR1792" t="n">
        <v>0</v>
      </c>
    </row>
    <row r="1793">
      <c r="A1793" t="inlineStr">
        <is>
          <t>850068123032</t>
        </is>
      </c>
      <c r="B1793" t="inlineStr">
        <is>
          <t>Capitol Beverage Sales, L.P.</t>
        </is>
      </c>
      <c r="C1793" t="inlineStr">
        <is>
          <t>Roseville</t>
        </is>
      </c>
      <c r="D1793" t="inlineStr">
        <is>
          <t>6pk 12oz can</t>
        </is>
      </c>
      <c r="E1793" t="inlineStr">
        <is>
          <t xml:space="preserve">Happi Variety Pack 10mg THC 6pk 12oz can
</t>
        </is>
      </c>
      <c r="F1793" t="n">
        <v>4</v>
      </c>
      <c r="G1793" t="n">
        <v>5</v>
      </c>
      <c r="H1793" t="n">
        <v>46</v>
      </c>
      <c r="I1793" t="n">
        <v>0</v>
      </c>
      <c r="J1793" t="n">
        <v>0</v>
      </c>
      <c r="K1793" t="n">
        <v>0</v>
      </c>
      <c r="L1793">
        <f>G1793+K1793*F1793</f>
        <v/>
      </c>
      <c r="M1793">
        <f>IF(X1793&gt;0,L1793/(X1793*7/30),"")</f>
        <v/>
      </c>
      <c r="N1793">
        <f>IF(Y1793&gt;0,L1793/(Y1793*7/90),"")</f>
        <v/>
      </c>
      <c r="O1793" t="n">
        <v>72</v>
      </c>
      <c r="P1793">
        <f>K1793*O1793</f>
        <v/>
      </c>
      <c r="Q1793" t="inlineStr">
        <is>
          <t>THC</t>
        </is>
      </c>
      <c r="R1793" t="inlineStr">
        <is>
          <t>Beverages</t>
        </is>
      </c>
      <c r="S1793" t="inlineStr">
        <is>
          <t>Seltzer</t>
        </is>
      </c>
      <c r="T1793" t="inlineStr">
        <is>
          <t>20915</t>
        </is>
      </c>
      <c r="U1793" t="n">
        <v>0</v>
      </c>
      <c r="V1793" t="n">
        <v>153</v>
      </c>
      <c r="W1793" t="n">
        <v>0</v>
      </c>
      <c r="X1793" t="n">
        <v>5</v>
      </c>
      <c r="Y1793" t="n">
        <v>8</v>
      </c>
      <c r="Z1793" t="n">
        <v>14</v>
      </c>
      <c r="AA1793" t="n">
        <v>15</v>
      </c>
      <c r="AB1793" t="n">
        <v>0</v>
      </c>
      <c r="AC1793" t="n">
        <v>17.23913043478261</v>
      </c>
      <c r="AD1793" t="n">
        <v>18</v>
      </c>
      <c r="AE1793" t="n">
        <v>0</v>
      </c>
      <c r="AF1793" t="n">
        <v>138.23</v>
      </c>
      <c r="AG1793" t="n">
        <v>227.14</v>
      </c>
      <c r="AH1793" t="n">
        <v>394.8999999999999</v>
      </c>
      <c r="AI1793" t="n">
        <v>427.8899999999999</v>
      </c>
      <c r="AJ1793" t="n">
        <v>0</v>
      </c>
      <c r="AK1793" t="n">
        <v>27.646</v>
      </c>
      <c r="AL1793" t="n">
        <v>28.207142857</v>
      </c>
      <c r="AM1793" t="n">
        <v>28.526</v>
      </c>
      <c r="AN1793" t="n">
        <v>0</v>
      </c>
      <c r="AO1793" t="n">
        <v>0</v>
      </c>
      <c r="AP1793" t="inlineStr"/>
      <c r="AQ1793" t="n">
        <v>0</v>
      </c>
      <c r="AR1793" t="n">
        <v>0</v>
      </c>
    </row>
    <row r="1794">
      <c r="A1794" t="inlineStr">
        <is>
          <t>810012693882</t>
        </is>
      </c>
      <c r="B1794" t="inlineStr">
        <is>
          <t>Bellboy Corporation</t>
        </is>
      </c>
      <c r="C1794" t="inlineStr">
        <is>
          <t>Plymouth</t>
        </is>
      </c>
      <c r="D1794" t="inlineStr">
        <is>
          <t>6pk 12oz can</t>
        </is>
      </c>
      <c r="E1794" t="inlineStr">
        <is>
          <t>Foundry Nation Two Scoops Variety Pack 10mg THC 6pk 12oz can</t>
        </is>
      </c>
      <c r="F1794" t="n">
        <v>4</v>
      </c>
      <c r="G1794" t="n">
        <v>5</v>
      </c>
      <c r="H1794" t="n">
        <v>57</v>
      </c>
      <c r="I1794" t="n">
        <v>2</v>
      </c>
      <c r="J1794" t="n">
        <v>0</v>
      </c>
      <c r="K1794" t="n">
        <v>0</v>
      </c>
      <c r="L1794">
        <f>G1794+K1794*F1794</f>
        <v/>
      </c>
      <c r="M1794">
        <f>IF(X1794&gt;0,L1794/(X1794*7/30),"")</f>
        <v/>
      </c>
      <c r="N1794">
        <f>IF(Y1794&gt;0,L1794/(Y1794*7/90),"")</f>
        <v/>
      </c>
      <c r="O1794" t="n">
        <v>80</v>
      </c>
      <c r="P1794">
        <f>K1794*O1794</f>
        <v/>
      </c>
      <c r="Q1794" t="inlineStr">
        <is>
          <t>THC</t>
        </is>
      </c>
      <c r="R1794" t="inlineStr">
        <is>
          <t>Beverages</t>
        </is>
      </c>
      <c r="S1794" t="inlineStr"/>
      <c r="T1794" t="inlineStr">
        <is>
          <t>9917102</t>
        </is>
      </c>
      <c r="U1794" t="n">
        <v>0</v>
      </c>
      <c r="V1794" t="n">
        <v>583</v>
      </c>
      <c r="W1794" t="n">
        <v>1</v>
      </c>
      <c r="X1794" t="n">
        <v>7</v>
      </c>
      <c r="Y1794" t="n">
        <v>16</v>
      </c>
      <c r="Z1794" t="n">
        <v>44</v>
      </c>
      <c r="AA1794" t="n">
        <v>49</v>
      </c>
      <c r="AB1794" t="n">
        <v>3</v>
      </c>
      <c r="AC1794" t="n">
        <v>18.47929824561403</v>
      </c>
      <c r="AD1794" t="n">
        <v>20</v>
      </c>
      <c r="AE1794" t="n">
        <v>27.96</v>
      </c>
      <c r="AF1794" t="n">
        <v>194.55</v>
      </c>
      <c r="AG1794" t="n">
        <v>446.22</v>
      </c>
      <c r="AH1794" t="n">
        <v>1229.170000000001</v>
      </c>
      <c r="AI1794" t="n">
        <v>1363.290000000001</v>
      </c>
      <c r="AJ1794" t="n">
        <v>27.96</v>
      </c>
      <c r="AK1794" t="n">
        <v>27.792857142</v>
      </c>
      <c r="AL1794" t="n">
        <v>27.935681818</v>
      </c>
      <c r="AM1794" t="n">
        <v>27.822244897</v>
      </c>
      <c r="AN1794" t="n">
        <v>0</v>
      </c>
      <c r="AO1794" t="n">
        <v>2</v>
      </c>
      <c r="AP1794" t="inlineStr"/>
      <c r="AQ1794" t="n">
        <v>3</v>
      </c>
      <c r="AR1794" t="n">
        <v>2.2857</v>
      </c>
    </row>
    <row r="1795">
      <c r="A1795" t="inlineStr">
        <is>
          <t>850009601407</t>
        </is>
      </c>
      <c r="B1795" t="inlineStr">
        <is>
          <t>Capitol Beverage Sales, L.P.</t>
        </is>
      </c>
      <c r="C1795" t="inlineStr">
        <is>
          <t>Ramsey</t>
        </is>
      </c>
      <c r="D1795" t="inlineStr">
        <is>
          <t>6pk 12oz can</t>
        </is>
      </c>
      <c r="E1795" t="inlineStr">
        <is>
          <t>Tempter's Variety Pack 10mg THC 6pk 12oz can</t>
        </is>
      </c>
      <c r="F1795" t="n">
        <v>4</v>
      </c>
      <c r="G1795" t="n">
        <v>5</v>
      </c>
      <c r="H1795" t="n">
        <v>108</v>
      </c>
      <c r="I1795" t="n">
        <v>23</v>
      </c>
      <c r="J1795" t="n">
        <v>0</v>
      </c>
      <c r="K1795" t="n">
        <v>0</v>
      </c>
      <c r="L1795">
        <f>G1795+K1795*F1795</f>
        <v/>
      </c>
      <c r="M1795">
        <f>IF(X1795&gt;0,L1795/(X1795*7/30),"")</f>
        <v/>
      </c>
      <c r="N1795">
        <f>IF(Y1795&gt;0,L1795/(Y1795*7/90),"")</f>
        <v/>
      </c>
      <c r="O1795" t="n">
        <v>64</v>
      </c>
      <c r="P1795">
        <f>K1795*O1795</f>
        <v/>
      </c>
      <c r="Q1795" t="inlineStr">
        <is>
          <t>THC</t>
        </is>
      </c>
      <c r="R1795" t="inlineStr">
        <is>
          <t>Beverages</t>
        </is>
      </c>
      <c r="S1795" t="inlineStr"/>
      <c r="T1795" t="inlineStr">
        <is>
          <t>31307</t>
        </is>
      </c>
      <c r="U1795" t="n">
        <v>0</v>
      </c>
      <c r="V1795" t="n">
        <v>1914</v>
      </c>
      <c r="W1795" t="n">
        <v>2</v>
      </c>
      <c r="X1795" t="n">
        <v>10</v>
      </c>
      <c r="Y1795" t="n">
        <v>45</v>
      </c>
      <c r="Z1795" t="n">
        <v>169</v>
      </c>
      <c r="AA1795" t="n">
        <v>183</v>
      </c>
      <c r="AB1795" t="n">
        <v>6</v>
      </c>
      <c r="AC1795" t="n">
        <v>15.96935626101852</v>
      </c>
      <c r="AD1795" t="n">
        <v>16</v>
      </c>
      <c r="AE1795" t="n">
        <v>49.92</v>
      </c>
      <c r="AF1795" t="n">
        <v>249.6000000000001</v>
      </c>
      <c r="AG1795" t="n">
        <v>1120.630000000001</v>
      </c>
      <c r="AH1795" t="n">
        <v>4195.570000000004</v>
      </c>
      <c r="AI1795" t="n">
        <v>4543.160000000004</v>
      </c>
      <c r="AJ1795" t="n">
        <v>24.96</v>
      </c>
      <c r="AK1795" t="n">
        <v>24.96</v>
      </c>
      <c r="AL1795" t="n">
        <v>24.679823529</v>
      </c>
      <c r="AM1795" t="n">
        <v>24.691086956</v>
      </c>
      <c r="AN1795" t="n">
        <v>0</v>
      </c>
      <c r="AO1795" t="n">
        <v>1</v>
      </c>
      <c r="AP1795" t="inlineStr">
        <is>
          <t>College City Beverage, Inc.</t>
        </is>
      </c>
      <c r="AQ1795" t="n">
        <v>5</v>
      </c>
      <c r="AR1795" t="n">
        <v>1.7826</v>
      </c>
    </row>
    <row r="1796">
      <c r="A1796" t="inlineStr">
        <is>
          <t>850009601407</t>
        </is>
      </c>
      <c r="B1796" t="inlineStr">
        <is>
          <t>Capitol Beverage Sales, L.P.</t>
        </is>
      </c>
      <c r="C1796" t="inlineStr">
        <is>
          <t>Vadnais Heights</t>
        </is>
      </c>
      <c r="D1796" t="inlineStr">
        <is>
          <t>6pk 12oz can</t>
        </is>
      </c>
      <c r="E1796" t="inlineStr">
        <is>
          <t>Tempter's Variety Pack 10mg THC 6pk 12oz can</t>
        </is>
      </c>
      <c r="F1796" t="n">
        <v>4</v>
      </c>
      <c r="G1796" t="n">
        <v>5</v>
      </c>
      <c r="H1796" t="n">
        <v>108</v>
      </c>
      <c r="I1796" t="n">
        <v>18</v>
      </c>
      <c r="J1796" t="n">
        <v>0</v>
      </c>
      <c r="K1796" t="n">
        <v>0</v>
      </c>
      <c r="L1796">
        <f>G1796+K1796*F1796</f>
        <v/>
      </c>
      <c r="M1796">
        <f>IF(X1796&gt;0,L1796/(X1796*7/30),"")</f>
        <v/>
      </c>
      <c r="N1796">
        <f>IF(Y1796&gt;0,L1796/(Y1796*7/90),"")</f>
        <v/>
      </c>
      <c r="O1796" t="n">
        <v>64</v>
      </c>
      <c r="P1796">
        <f>K1796*O1796</f>
        <v/>
      </c>
      <c r="Q1796" t="inlineStr">
        <is>
          <t>THC</t>
        </is>
      </c>
      <c r="R1796" t="inlineStr">
        <is>
          <t>Beverages</t>
        </is>
      </c>
      <c r="S1796" t="inlineStr"/>
      <c r="T1796" t="inlineStr">
        <is>
          <t>31307</t>
        </is>
      </c>
      <c r="U1796" t="n">
        <v>4</v>
      </c>
      <c r="V1796" t="n">
        <v>1914</v>
      </c>
      <c r="W1796" t="n">
        <v>3</v>
      </c>
      <c r="X1796" t="n">
        <v>9</v>
      </c>
      <c r="Y1796" t="n">
        <v>23</v>
      </c>
      <c r="Z1796" t="n">
        <v>96</v>
      </c>
      <c r="AA1796" t="n">
        <v>132</v>
      </c>
      <c r="AB1796" t="n">
        <v>13</v>
      </c>
      <c r="AC1796" t="n">
        <v>15.96935626101852</v>
      </c>
      <c r="AD1796" t="n">
        <v>16</v>
      </c>
      <c r="AE1796" t="n">
        <v>74.88</v>
      </c>
      <c r="AF1796" t="n">
        <v>242.82</v>
      </c>
      <c r="AG1796" t="n">
        <v>594.2900000000001</v>
      </c>
      <c r="AH1796" t="n">
        <v>2378.410000000001</v>
      </c>
      <c r="AI1796" t="n">
        <v>3281.030000000001</v>
      </c>
      <c r="AJ1796" t="n">
        <v>24.96</v>
      </c>
      <c r="AK1796" t="n">
        <v>26.98</v>
      </c>
      <c r="AL1796" t="n">
        <v>24.775104166</v>
      </c>
      <c r="AM1796" t="n">
        <v>24.856287878</v>
      </c>
      <c r="AN1796" t="n">
        <v>0</v>
      </c>
      <c r="AO1796" t="n">
        <v>1</v>
      </c>
      <c r="AP1796" t="inlineStr">
        <is>
          <t>College City Beverage, Inc.</t>
        </is>
      </c>
      <c r="AQ1796" t="n">
        <v>0.8182</v>
      </c>
      <c r="AR1796" t="n">
        <v>0.7143</v>
      </c>
    </row>
    <row r="1797">
      <c r="A1797" t="inlineStr">
        <is>
          <t>196852039432</t>
        </is>
      </c>
      <c r="B1797" t="inlineStr">
        <is>
          <t>Wherehouse Beverage</t>
        </is>
      </c>
      <c r="C1797" t="inlineStr">
        <is>
          <t>Ramsey</t>
        </is>
      </c>
      <c r="D1797" t="inlineStr">
        <is>
          <t>6pk 12oz can</t>
        </is>
      </c>
      <c r="E1797" t="inlineStr">
        <is>
          <t>Wynk Mango 5mg THC 6pk 12oz can</t>
        </is>
      </c>
      <c r="F1797" t="n">
        <v>4</v>
      </c>
      <c r="G1797" t="n">
        <v>6</v>
      </c>
      <c r="H1797" t="n">
        <v>15</v>
      </c>
      <c r="I1797" t="n">
        <v>1</v>
      </c>
      <c r="J1797" t="n">
        <v>0</v>
      </c>
      <c r="K1797" t="n">
        <v>0</v>
      </c>
      <c r="L1797">
        <f>G1797+K1797*F1797</f>
        <v/>
      </c>
      <c r="M1797">
        <f>IF(X1797&gt;0,L1797/(X1797*7/30),"")</f>
        <v/>
      </c>
      <c r="N1797">
        <f>IF(Y1797&gt;0,L1797/(Y1797*7/90),"")</f>
        <v/>
      </c>
      <c r="O1797" t="n">
        <v>33.5</v>
      </c>
      <c r="P1797">
        <f>K1797*O1797</f>
        <v/>
      </c>
      <c r="Q1797" t="inlineStr">
        <is>
          <t>THC</t>
        </is>
      </c>
      <c r="R1797" t="inlineStr">
        <is>
          <t>Beverages</t>
        </is>
      </c>
      <c r="S1797" t="inlineStr"/>
      <c r="T1797" t="inlineStr">
        <is>
          <t>196852039432</t>
        </is>
      </c>
      <c r="U1797" t="n">
        <v>0</v>
      </c>
      <c r="V1797" t="n">
        <v>89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n">
        <v>0</v>
      </c>
      <c r="AC1797" t="n">
        <v>8.375333334219999</v>
      </c>
      <c r="AD1797" t="n">
        <v>8.375</v>
      </c>
      <c r="AE1797" t="n">
        <v>0</v>
      </c>
      <c r="AF1797" t="n">
        <v>0</v>
      </c>
      <c r="AG1797" t="n">
        <v>12.99</v>
      </c>
      <c r="AH1797" t="n">
        <v>12.99</v>
      </c>
      <c r="AI1797" t="n">
        <v>12.99</v>
      </c>
      <c r="AJ1797" t="n">
        <v>0</v>
      </c>
      <c r="AK1797" t="n">
        <v>0</v>
      </c>
      <c r="AL1797" t="n">
        <v>12.99</v>
      </c>
      <c r="AM1797" t="n">
        <v>12.99</v>
      </c>
      <c r="AN1797" t="n">
        <v>0</v>
      </c>
      <c r="AO1797" t="n">
        <v>0</v>
      </c>
      <c r="AP1797" t="inlineStr">
        <is>
          <t>Get Chai</t>
        </is>
      </c>
      <c r="AQ1797" t="n">
        <v>0</v>
      </c>
      <c r="AR1797" t="n">
        <v>0</v>
      </c>
    </row>
    <row r="1798">
      <c r="A1798" t="inlineStr">
        <is>
          <t>196852500505</t>
        </is>
      </c>
      <c r="B1798" t="inlineStr">
        <is>
          <t>Johnson Brothers - St. Paul</t>
        </is>
      </c>
      <c r="C1798" t="inlineStr">
        <is>
          <t>Stillwater</t>
        </is>
      </c>
      <c r="D1798" t="inlineStr">
        <is>
          <t>6pk 12oz can</t>
        </is>
      </c>
      <c r="E1798" t="inlineStr">
        <is>
          <t>Wynk Lime Twist 5mg THC 6pk 12oz can</t>
        </is>
      </c>
      <c r="F1798" t="n">
        <v>4</v>
      </c>
      <c r="G1798" t="n">
        <v>6</v>
      </c>
      <c r="H1798" t="n">
        <v>79</v>
      </c>
      <c r="I1798" t="n">
        <v>2</v>
      </c>
      <c r="J1798" t="n">
        <v>0</v>
      </c>
      <c r="K1798" t="n">
        <v>0</v>
      </c>
      <c r="L1798">
        <f>G1798+K1798*F1798</f>
        <v/>
      </c>
      <c r="M1798">
        <f>IF(X1798&gt;0,L1798/(X1798*7/30),"")</f>
        <v/>
      </c>
      <c r="N1798">
        <f>IF(Y1798&gt;0,L1798/(Y1798*7/90),"")</f>
        <v/>
      </c>
      <c r="O1798" t="n">
        <v>32.45</v>
      </c>
      <c r="P1798">
        <f>K1798*O1798</f>
        <v/>
      </c>
      <c r="Q1798" t="inlineStr">
        <is>
          <t>THC</t>
        </is>
      </c>
      <c r="R1798" t="inlineStr">
        <is>
          <t>Beverages</t>
        </is>
      </c>
      <c r="S1798" t="inlineStr"/>
      <c r="T1798" t="inlineStr">
        <is>
          <t>1379413</t>
        </is>
      </c>
      <c r="U1798" t="n">
        <v>0</v>
      </c>
      <c r="V1798" t="n">
        <v>283</v>
      </c>
      <c r="W1798" t="n">
        <v>0</v>
      </c>
      <c r="X1798" t="n">
        <v>0</v>
      </c>
      <c r="Y1798" t="n">
        <v>1</v>
      </c>
      <c r="Z1798" t="n">
        <v>5</v>
      </c>
      <c r="AA1798" t="n">
        <v>8</v>
      </c>
      <c r="AB1798" t="n">
        <v>1</v>
      </c>
      <c r="AC1798" t="n">
        <v>8.112405063440507</v>
      </c>
      <c r="AD1798" t="n">
        <v>0</v>
      </c>
      <c r="AE1798" t="n">
        <v>0</v>
      </c>
      <c r="AF1798" t="n">
        <v>0</v>
      </c>
      <c r="AG1798" t="n">
        <v>12.96</v>
      </c>
      <c r="AH1798" t="n">
        <v>70.83000000000001</v>
      </c>
      <c r="AI1798" t="n">
        <v>116.4</v>
      </c>
      <c r="AJ1798" t="n">
        <v>0</v>
      </c>
      <c r="AK1798" t="n">
        <v>0</v>
      </c>
      <c r="AL1798" t="n">
        <v>14.166</v>
      </c>
      <c r="AM1798" t="n">
        <v>14.55</v>
      </c>
      <c r="AN1798" t="n">
        <v>0</v>
      </c>
      <c r="AO1798" t="n">
        <v>1</v>
      </c>
      <c r="AP1798" t="inlineStr">
        <is>
          <t>Artisan Beer</t>
        </is>
      </c>
      <c r="AQ1798" t="n">
        <v>0</v>
      </c>
      <c r="AR1798" t="n">
        <v>0.3333</v>
      </c>
    </row>
    <row r="1799">
      <c r="A1799" t="inlineStr">
        <is>
          <t>628719778234</t>
        </is>
      </c>
      <c r="B1799" t="inlineStr">
        <is>
          <t>Capitol Beverage Sales, L.P.</t>
        </is>
      </c>
      <c r="C1799" t="inlineStr">
        <is>
          <t>Plymouth</t>
        </is>
      </c>
      <c r="D1799" t="inlineStr">
        <is>
          <t>6pk 12oz can</t>
        </is>
      </c>
      <c r="E1799" t="inlineStr">
        <is>
          <t>Collective Project Variety Pack 10mg 6pk 12oz can</t>
        </is>
      </c>
      <c r="F1799" t="n">
        <v>4</v>
      </c>
      <c r="G1799" t="n">
        <v>6</v>
      </c>
      <c r="H1799" t="n">
        <v>71</v>
      </c>
      <c r="I1799" t="n">
        <v>2</v>
      </c>
      <c r="J1799" t="n">
        <v>0</v>
      </c>
      <c r="K1799" t="n">
        <v>0</v>
      </c>
      <c r="L1799">
        <f>G1799+K1799*F1799</f>
        <v/>
      </c>
      <c r="M1799">
        <f>IF(X1799&gt;0,L1799/(X1799*7/30),"")</f>
        <v/>
      </c>
      <c r="N1799">
        <f>IF(Y1799&gt;0,L1799/(Y1799*7/90),"")</f>
        <v/>
      </c>
      <c r="O1799" t="n">
        <v>56</v>
      </c>
      <c r="P1799">
        <f>K1799*O1799</f>
        <v/>
      </c>
      <c r="Q1799" t="inlineStr">
        <is>
          <t>THC</t>
        </is>
      </c>
      <c r="R1799" t="inlineStr">
        <is>
          <t>Beverages</t>
        </is>
      </c>
      <c r="S1799" t="inlineStr"/>
      <c r="T1799" t="inlineStr">
        <is>
          <t>31833</t>
        </is>
      </c>
      <c r="U1799" t="n">
        <v>0</v>
      </c>
      <c r="V1799" t="n">
        <v>321</v>
      </c>
      <c r="W1799" t="n">
        <v>0</v>
      </c>
      <c r="X1799" t="n">
        <v>1</v>
      </c>
      <c r="Y1799" t="n">
        <v>1</v>
      </c>
      <c r="Z1799" t="n">
        <v>22</v>
      </c>
      <c r="AA1799" t="n">
        <v>22</v>
      </c>
      <c r="AB1799" t="n">
        <v>0</v>
      </c>
      <c r="AC1799" t="n">
        <v>14.84567404535211</v>
      </c>
      <c r="AD1799" t="n">
        <v>14</v>
      </c>
      <c r="AE1799" t="n">
        <v>0</v>
      </c>
      <c r="AF1799" t="n">
        <v>19.96</v>
      </c>
      <c r="AG1799" t="n">
        <v>19.96</v>
      </c>
      <c r="AH1799" t="n">
        <v>482.1199999999998</v>
      </c>
      <c r="AI1799" t="n">
        <v>482.1199999999998</v>
      </c>
      <c r="AJ1799" t="n">
        <v>0</v>
      </c>
      <c r="AK1799" t="n">
        <v>19.96</v>
      </c>
      <c r="AL1799" t="n">
        <v>22.001666666</v>
      </c>
      <c r="AM1799" t="n">
        <v>22.001666666</v>
      </c>
      <c r="AN1799" t="n">
        <v>0</v>
      </c>
      <c r="AO1799" t="n">
        <v>0</v>
      </c>
      <c r="AP1799" t="inlineStr"/>
      <c r="AQ1799" t="n">
        <v>0</v>
      </c>
      <c r="AR1799" t="n">
        <v>0</v>
      </c>
    </row>
    <row r="1800">
      <c r="A1800" t="inlineStr">
        <is>
          <t>810012698702</t>
        </is>
      </c>
      <c r="B1800" t="inlineStr">
        <is>
          <t>Bellboy Corporation</t>
        </is>
      </c>
      <c r="C1800" t="inlineStr">
        <is>
          <t>Minneapolis</t>
        </is>
      </c>
      <c r="D1800" t="inlineStr">
        <is>
          <t>6pk 12oz can</t>
        </is>
      </c>
      <c r="E1800" t="inlineStr">
        <is>
          <t>BLNCD Adaptogen Elixir Variety Pack 5mg THC 6pk 12oz can</t>
        </is>
      </c>
      <c r="F1800" t="n">
        <v>4</v>
      </c>
      <c r="G1800" t="n">
        <v>6</v>
      </c>
      <c r="H1800" t="n">
        <v>53</v>
      </c>
      <c r="I1800" t="n">
        <v>1</v>
      </c>
      <c r="J1800" t="n">
        <v>0</v>
      </c>
      <c r="K1800" t="n">
        <v>0</v>
      </c>
      <c r="L1800">
        <f>G1800+K1800*F1800</f>
        <v/>
      </c>
      <c r="M1800">
        <f>IF(X1800&gt;0,L1800/(X1800*7/30),"")</f>
        <v/>
      </c>
      <c r="N1800">
        <f>IF(Y1800&gt;0,L1800/(Y1800*7/90),"")</f>
        <v/>
      </c>
      <c r="O1800" t="n">
        <v>52.81</v>
      </c>
      <c r="P1800">
        <f>K1800*O1800</f>
        <v/>
      </c>
      <c r="Q1800" t="inlineStr">
        <is>
          <t>THC</t>
        </is>
      </c>
      <c r="R1800" t="inlineStr">
        <is>
          <t>Beverages</t>
        </is>
      </c>
      <c r="S1800" t="inlineStr"/>
      <c r="T1800" t="inlineStr">
        <is>
          <t>9918142</t>
        </is>
      </c>
      <c r="U1800" t="n">
        <v>0</v>
      </c>
      <c r="V1800" t="n">
        <v>482</v>
      </c>
      <c r="W1800" t="n">
        <v>0</v>
      </c>
      <c r="X1800" t="n">
        <v>0</v>
      </c>
      <c r="Y1800" t="n">
        <v>0</v>
      </c>
      <c r="Z1800" t="n">
        <v>2</v>
      </c>
      <c r="AA1800" t="n">
        <v>2</v>
      </c>
      <c r="AB1800" t="n">
        <v>0</v>
      </c>
      <c r="AC1800" t="n">
        <v>13.20283018867925</v>
      </c>
      <c r="AD1800" t="n">
        <v>0</v>
      </c>
      <c r="AE1800" t="n">
        <v>0</v>
      </c>
      <c r="AF1800" t="n">
        <v>0</v>
      </c>
      <c r="AG1800" t="n">
        <v>0</v>
      </c>
      <c r="AH1800" t="n">
        <v>43.98</v>
      </c>
      <c r="AI1800" t="n">
        <v>43.98</v>
      </c>
      <c r="AJ1800" t="n">
        <v>0</v>
      </c>
      <c r="AK1800" t="n">
        <v>0</v>
      </c>
      <c r="AL1800" t="n">
        <v>21.99</v>
      </c>
      <c r="AM1800" t="n">
        <v>21.99</v>
      </c>
      <c r="AN1800" t="n">
        <v>0</v>
      </c>
      <c r="AO1800" t="n">
        <v>0</v>
      </c>
      <c r="AP1800" t="inlineStr"/>
      <c r="AQ1800" t="n">
        <v>0</v>
      </c>
      <c r="AR1800" t="n">
        <v>0</v>
      </c>
    </row>
    <row r="1801">
      <c r="A1801" t="inlineStr">
        <is>
          <t>810012698719</t>
        </is>
      </c>
      <c r="B1801" t="inlineStr">
        <is>
          <t>Bellboy Corporation</t>
        </is>
      </c>
      <c r="C1801" t="inlineStr">
        <is>
          <t>Andover</t>
        </is>
      </c>
      <c r="D1801" t="inlineStr">
        <is>
          <t>6pk 12oz can</t>
        </is>
      </c>
      <c r="E1801" t="inlineStr">
        <is>
          <t>BLNCD Sparkling Water Variety Pack 5mg THC 6pk 12oz can</t>
        </is>
      </c>
      <c r="F1801" t="n">
        <v>4</v>
      </c>
      <c r="G1801" t="n">
        <v>6</v>
      </c>
      <c r="H1801" t="n">
        <v>46</v>
      </c>
      <c r="I1801" t="n">
        <v>3</v>
      </c>
      <c r="J1801" t="n">
        <v>0</v>
      </c>
      <c r="K1801" t="n">
        <v>0</v>
      </c>
      <c r="L1801">
        <f>G1801+K1801*F1801</f>
        <v/>
      </c>
      <c r="M1801">
        <f>IF(X1801&gt;0,L1801/(X1801*7/30),"")</f>
        <v/>
      </c>
      <c r="N1801">
        <f>IF(Y1801&gt;0,L1801/(Y1801*7/90),"")</f>
        <v/>
      </c>
      <c r="O1801" t="n">
        <v>53.8</v>
      </c>
      <c r="P1801">
        <f>K1801*O1801</f>
        <v/>
      </c>
      <c r="Q1801" t="inlineStr">
        <is>
          <t>THC</t>
        </is>
      </c>
      <c r="R1801" t="inlineStr">
        <is>
          <t>Beverages</t>
        </is>
      </c>
      <c r="S1801" t="inlineStr"/>
      <c r="T1801" t="inlineStr">
        <is>
          <t>9918132</t>
        </is>
      </c>
      <c r="U1801" t="n">
        <v>0</v>
      </c>
      <c r="V1801" t="n">
        <v>382</v>
      </c>
      <c r="W1801" t="n">
        <v>0</v>
      </c>
      <c r="X1801" t="n">
        <v>0</v>
      </c>
      <c r="Y1801" t="n">
        <v>1</v>
      </c>
      <c r="Z1801" t="n">
        <v>3</v>
      </c>
      <c r="AA1801" t="n">
        <v>6</v>
      </c>
      <c r="AB1801" t="n">
        <v>0</v>
      </c>
      <c r="AC1801" t="n">
        <v>13.45</v>
      </c>
      <c r="AD1801" t="n">
        <v>13.45</v>
      </c>
      <c r="AE1801" t="n">
        <v>0</v>
      </c>
      <c r="AF1801" t="n">
        <v>0</v>
      </c>
      <c r="AG1801" t="n">
        <v>17.96</v>
      </c>
      <c r="AH1801" t="n">
        <v>56.91</v>
      </c>
      <c r="AI1801" t="n">
        <v>110.79</v>
      </c>
      <c r="AJ1801" t="n">
        <v>0</v>
      </c>
      <c r="AK1801" t="n">
        <v>0</v>
      </c>
      <c r="AL1801" t="n">
        <v>18.97</v>
      </c>
      <c r="AM1801" t="n">
        <v>18.465</v>
      </c>
      <c r="AN1801" t="n">
        <v>0</v>
      </c>
      <c r="AO1801" t="n">
        <v>1</v>
      </c>
      <c r="AP1801" t="inlineStr"/>
      <c r="AQ1801" t="n">
        <v>0</v>
      </c>
      <c r="AR1801" t="n">
        <v>0.25</v>
      </c>
    </row>
    <row r="1802">
      <c r="A1802" t="inlineStr">
        <is>
          <t>810012698740</t>
        </is>
      </c>
      <c r="B1802" t="inlineStr">
        <is>
          <t>Bellboy Corporation</t>
        </is>
      </c>
      <c r="C1802" t="inlineStr">
        <is>
          <t>Cottage Grove</t>
        </is>
      </c>
      <c r="D1802" t="inlineStr">
        <is>
          <t>6pk 12oz can</t>
        </is>
      </c>
      <c r="E1802" t="inlineStr">
        <is>
          <t>BLNCD Mocktail Variety Pack 10mg THC 6pk 12oz can</t>
        </is>
      </c>
      <c r="F1802" t="n">
        <v>4</v>
      </c>
      <c r="G1802" t="n">
        <v>6</v>
      </c>
      <c r="H1802" t="n">
        <v>50</v>
      </c>
      <c r="I1802" t="n">
        <v>0</v>
      </c>
      <c r="J1802" t="n">
        <v>0</v>
      </c>
      <c r="K1802" t="n">
        <v>0</v>
      </c>
      <c r="L1802">
        <f>G1802+K1802*F1802</f>
        <v/>
      </c>
      <c r="M1802">
        <f>IF(X1802&gt;0,L1802/(X1802*7/30),"")</f>
        <v/>
      </c>
      <c r="N1802">
        <f>IF(Y1802&gt;0,L1802/(Y1802*7/90),"")</f>
        <v/>
      </c>
      <c r="O1802" t="n">
        <v>80</v>
      </c>
      <c r="P1802">
        <f>K1802*O1802</f>
        <v/>
      </c>
      <c r="Q1802" t="inlineStr">
        <is>
          <t>THC</t>
        </is>
      </c>
      <c r="R1802" t="inlineStr">
        <is>
          <t>Beverages</t>
        </is>
      </c>
      <c r="S1802" t="inlineStr"/>
      <c r="T1802" t="inlineStr">
        <is>
          <t>9918152</t>
        </is>
      </c>
      <c r="U1802" t="n">
        <v>0</v>
      </c>
      <c r="V1802" t="n">
        <v>176</v>
      </c>
      <c r="W1802" t="n">
        <v>0</v>
      </c>
      <c r="X1802" t="n">
        <v>1</v>
      </c>
      <c r="Y1802" t="n">
        <v>1</v>
      </c>
      <c r="Z1802" t="n">
        <v>2</v>
      </c>
      <c r="AA1802" t="n">
        <v>2</v>
      </c>
      <c r="AB1802" t="n">
        <v>0</v>
      </c>
      <c r="AC1802" t="n">
        <v>19.2125</v>
      </c>
      <c r="AD1802" t="n">
        <v>20</v>
      </c>
      <c r="AE1802" t="n">
        <v>0</v>
      </c>
      <c r="AF1802" t="n">
        <v>33.49</v>
      </c>
      <c r="AG1802" t="n">
        <v>33.49</v>
      </c>
      <c r="AH1802" t="n">
        <v>66.98</v>
      </c>
      <c r="AI1802" t="n">
        <v>66.98</v>
      </c>
      <c r="AJ1802" t="n">
        <v>0</v>
      </c>
      <c r="AK1802" t="n">
        <v>33.49</v>
      </c>
      <c r="AL1802" t="n">
        <v>33.49</v>
      </c>
      <c r="AM1802" t="n">
        <v>33.49</v>
      </c>
      <c r="AN1802" t="n">
        <v>0</v>
      </c>
      <c r="AO1802" t="n">
        <v>0</v>
      </c>
      <c r="AP1802" t="inlineStr"/>
      <c r="AQ1802" t="n">
        <v>0</v>
      </c>
      <c r="AR1802" t="n">
        <v>0</v>
      </c>
    </row>
    <row r="1803">
      <c r="A1803" t="inlineStr">
        <is>
          <t>810012698740</t>
        </is>
      </c>
      <c r="B1803" t="inlineStr">
        <is>
          <t>Bellboy Corporation</t>
        </is>
      </c>
      <c r="C1803" t="inlineStr">
        <is>
          <t>Plymouth</t>
        </is>
      </c>
      <c r="D1803" t="inlineStr">
        <is>
          <t>6pk 12oz can</t>
        </is>
      </c>
      <c r="E1803" t="inlineStr">
        <is>
          <t>BLNCD Mocktail Variety Pack 10mg THC 6pk 12oz can</t>
        </is>
      </c>
      <c r="F1803" t="n">
        <v>4</v>
      </c>
      <c r="G1803" t="n">
        <v>6</v>
      </c>
      <c r="H1803" t="n">
        <v>50</v>
      </c>
      <c r="I1803" t="n">
        <v>0</v>
      </c>
      <c r="J1803" t="n">
        <v>0</v>
      </c>
      <c r="K1803" t="n">
        <v>0</v>
      </c>
      <c r="L1803">
        <f>G1803+K1803*F1803</f>
        <v/>
      </c>
      <c r="M1803">
        <f>IF(X1803&gt;0,L1803/(X1803*7/30),"")</f>
        <v/>
      </c>
      <c r="N1803">
        <f>IF(Y1803&gt;0,L1803/(Y1803*7/90),"")</f>
        <v/>
      </c>
      <c r="O1803" t="n">
        <v>80</v>
      </c>
      <c r="P1803">
        <f>K1803*O1803</f>
        <v/>
      </c>
      <c r="Q1803" t="inlineStr">
        <is>
          <t>THC</t>
        </is>
      </c>
      <c r="R1803" t="inlineStr">
        <is>
          <t>Beverages</t>
        </is>
      </c>
      <c r="S1803" t="inlineStr"/>
      <c r="T1803" t="inlineStr">
        <is>
          <t>9918152</t>
        </is>
      </c>
      <c r="U1803" t="n">
        <v>0</v>
      </c>
      <c r="V1803" t="n">
        <v>176</v>
      </c>
      <c r="W1803" t="n">
        <v>0</v>
      </c>
      <c r="X1803" t="n">
        <v>0</v>
      </c>
      <c r="Y1803" t="n">
        <v>1</v>
      </c>
      <c r="Z1803" t="n">
        <v>12</v>
      </c>
      <c r="AA1803" t="n">
        <v>12</v>
      </c>
      <c r="AB1803" t="n">
        <v>0</v>
      </c>
      <c r="AC1803" t="n">
        <v>19.2125</v>
      </c>
      <c r="AD1803" t="n">
        <v>20</v>
      </c>
      <c r="AE1803" t="n">
        <v>0</v>
      </c>
      <c r="AF1803" t="n">
        <v>0</v>
      </c>
      <c r="AG1803" t="n">
        <v>27.96</v>
      </c>
      <c r="AH1803" t="n">
        <v>335.52</v>
      </c>
      <c r="AI1803" t="n">
        <v>335.52</v>
      </c>
      <c r="AJ1803" t="n">
        <v>0</v>
      </c>
      <c r="AK1803" t="n">
        <v>0</v>
      </c>
      <c r="AL1803" t="n">
        <v>27.96</v>
      </c>
      <c r="AM1803" t="n">
        <v>27.96</v>
      </c>
      <c r="AN1803" t="n">
        <v>0</v>
      </c>
      <c r="AO1803" t="n">
        <v>0</v>
      </c>
      <c r="AP1803" t="inlineStr"/>
      <c r="AQ1803" t="n">
        <v>0</v>
      </c>
      <c r="AR1803" t="n">
        <v>0.5</v>
      </c>
    </row>
    <row r="1804">
      <c r="A1804" t="inlineStr">
        <is>
          <t>850009601872</t>
        </is>
      </c>
      <c r="B1804" t="inlineStr">
        <is>
          <t>Capitol Beverage Sales, L.P.</t>
        </is>
      </c>
      <c r="C1804" t="inlineStr">
        <is>
          <t>Chanhassen</t>
        </is>
      </c>
      <c r="D1804" t="inlineStr">
        <is>
          <t>6pk 16oz can</t>
        </is>
      </c>
      <c r="E1804" t="inlineStr">
        <is>
          <t>Iverson 96 Nectarine 10mg THC 6pk 16oz can</t>
        </is>
      </c>
      <c r="F1804" t="n">
        <v>4</v>
      </c>
      <c r="G1804" t="n">
        <v>6</v>
      </c>
      <c r="H1804" t="n">
        <v>52.83333</v>
      </c>
      <c r="I1804" t="n">
        <v>0</v>
      </c>
      <c r="J1804" t="n">
        <v>0</v>
      </c>
      <c r="K1804" t="n">
        <v>0</v>
      </c>
      <c r="L1804">
        <f>G1804+K1804*F1804</f>
        <v/>
      </c>
      <c r="M1804">
        <f>IF(X1804&gt;0,L1804/(X1804*7/30),"")</f>
        <v/>
      </c>
      <c r="N1804">
        <f>IF(Y1804&gt;0,L1804/(Y1804*7/90),"")</f>
        <v/>
      </c>
      <c r="O1804" t="n">
        <v>53.68</v>
      </c>
      <c r="P1804">
        <f>K1804*O1804</f>
        <v/>
      </c>
      <c r="Q1804" t="inlineStr">
        <is>
          <t>THC</t>
        </is>
      </c>
      <c r="R1804" t="inlineStr">
        <is>
          <t>Beverages</t>
        </is>
      </c>
      <c r="S1804" t="inlineStr"/>
      <c r="T1804" t="inlineStr">
        <is>
          <t>850009601872</t>
        </is>
      </c>
      <c r="U1804" t="n">
        <v>0</v>
      </c>
      <c r="V1804" t="n">
        <v>337</v>
      </c>
      <c r="W1804" t="n">
        <v>0</v>
      </c>
      <c r="X1804" t="n">
        <v>0</v>
      </c>
      <c r="Y1804" t="n">
        <v>0</v>
      </c>
      <c r="Z1804" t="n">
        <v>6</v>
      </c>
      <c r="AA1804" t="n">
        <v>6</v>
      </c>
      <c r="AB1804" t="n">
        <v>0</v>
      </c>
      <c r="AC1804" t="n">
        <v>13.63023660647512</v>
      </c>
      <c r="AD1804" t="n">
        <v>13.42</v>
      </c>
      <c r="AE1804" t="n">
        <v>0</v>
      </c>
      <c r="AF1804" t="n">
        <v>0</v>
      </c>
      <c r="AG1804" t="n">
        <v>0</v>
      </c>
      <c r="AH1804" t="n">
        <v>121.76</v>
      </c>
      <c r="AI1804" t="n">
        <v>121.76</v>
      </c>
      <c r="AJ1804" t="n">
        <v>0</v>
      </c>
      <c r="AK1804" t="n">
        <v>0</v>
      </c>
      <c r="AL1804" t="n">
        <v>17.394285714</v>
      </c>
      <c r="AM1804" t="n">
        <v>17.394285714</v>
      </c>
      <c r="AN1804" t="n">
        <v>0</v>
      </c>
      <c r="AO1804" t="n">
        <v>0</v>
      </c>
      <c r="AP1804" t="inlineStr">
        <is>
          <t>Capitol Beverage Sales, L.P.</t>
        </is>
      </c>
      <c r="AQ1804" t="n">
        <v>0</v>
      </c>
      <c r="AR1804" t="n">
        <v>0</v>
      </c>
    </row>
    <row r="1805">
      <c r="A1805" t="inlineStr">
        <is>
          <t>850009601896</t>
        </is>
      </c>
      <c r="B1805" t="inlineStr">
        <is>
          <t>Capitol Beverage Sales, L.P.</t>
        </is>
      </c>
      <c r="C1805" t="inlineStr">
        <is>
          <t>Minnetonka</t>
        </is>
      </c>
      <c r="D1805" t="inlineStr">
        <is>
          <t>6pk 16oz can</t>
        </is>
      </c>
      <c r="E1805" t="inlineStr">
        <is>
          <t>Iverson Cran-Apple Crossover 10mg THC 6pk 16oz can</t>
        </is>
      </c>
      <c r="F1805" t="n">
        <v>4</v>
      </c>
      <c r="G1805" t="n">
        <v>6</v>
      </c>
      <c r="H1805" t="n">
        <v>49.33333</v>
      </c>
      <c r="I1805" t="n">
        <v>0</v>
      </c>
      <c r="J1805" t="n">
        <v>0</v>
      </c>
      <c r="K1805" t="n">
        <v>0</v>
      </c>
      <c r="L1805">
        <f>G1805+K1805*F1805</f>
        <v/>
      </c>
      <c r="M1805">
        <f>IF(X1805&gt;0,L1805/(X1805*7/30),"")</f>
        <v/>
      </c>
      <c r="N1805">
        <f>IF(Y1805&gt;0,L1805/(Y1805*7/90),"")</f>
        <v/>
      </c>
      <c r="O1805" t="n">
        <v>53.68</v>
      </c>
      <c r="P1805">
        <f>K1805*O1805</f>
        <v/>
      </c>
      <c r="Q1805" t="inlineStr">
        <is>
          <t>THC</t>
        </is>
      </c>
      <c r="R1805" t="inlineStr">
        <is>
          <t>Beverages</t>
        </is>
      </c>
      <c r="S1805" t="inlineStr"/>
      <c r="T1805" t="inlineStr">
        <is>
          <t>850009601896</t>
        </is>
      </c>
      <c r="U1805" t="n">
        <v>0</v>
      </c>
      <c r="V1805" t="n">
        <v>328</v>
      </c>
      <c r="W1805" t="n">
        <v>0</v>
      </c>
      <c r="X1805" t="n">
        <v>0</v>
      </c>
      <c r="Y1805" t="n">
        <v>0</v>
      </c>
      <c r="Z1805" t="n">
        <v>2</v>
      </c>
      <c r="AA1805" t="n">
        <v>2</v>
      </c>
      <c r="AB1805" t="n">
        <v>0</v>
      </c>
      <c r="AC1805" t="n">
        <v>13.89903719462197</v>
      </c>
      <c r="AD1805" t="n">
        <v>13.42</v>
      </c>
      <c r="AE1805" t="n">
        <v>0</v>
      </c>
      <c r="AF1805" t="n">
        <v>0</v>
      </c>
      <c r="AG1805" t="n">
        <v>0</v>
      </c>
      <c r="AH1805" t="n">
        <v>41.92</v>
      </c>
      <c r="AI1805" t="n">
        <v>41.92</v>
      </c>
      <c r="AJ1805" t="n">
        <v>0</v>
      </c>
      <c r="AK1805" t="n">
        <v>0</v>
      </c>
      <c r="AL1805" t="n">
        <v>20.96</v>
      </c>
      <c r="AM1805" t="n">
        <v>20.96</v>
      </c>
      <c r="AN1805" t="n">
        <v>0</v>
      </c>
      <c r="AO1805" t="n">
        <v>1</v>
      </c>
      <c r="AP1805" t="inlineStr">
        <is>
          <t>Capitol Beverage Sales, L.P.</t>
        </is>
      </c>
      <c r="AQ1805" t="n">
        <v>0</v>
      </c>
      <c r="AR1805" t="n">
        <v>0</v>
      </c>
    </row>
    <row r="1806">
      <c r="A1806" t="inlineStr">
        <is>
          <t>850033550719</t>
        </is>
      </c>
      <c r="B1806" t="inlineStr">
        <is>
          <t>Insight Brewing Company (D)</t>
        </is>
      </c>
      <c r="C1806" t="inlineStr">
        <is>
          <t>Plymouth</t>
        </is>
      </c>
      <c r="D1806" t="inlineStr">
        <is>
          <t>6pk 12oz can</t>
        </is>
      </c>
      <c r="E1806" t="inlineStr">
        <is>
          <t>Insight Grapefruit 10mg THC 6pk 12oz can</t>
        </is>
      </c>
      <c r="F1806" t="n">
        <v>4</v>
      </c>
      <c r="G1806" t="n">
        <v>6</v>
      </c>
      <c r="H1806" t="n">
        <v>68</v>
      </c>
      <c r="I1806" t="n">
        <v>1</v>
      </c>
      <c r="J1806" t="n">
        <v>0</v>
      </c>
      <c r="K1806" t="n">
        <v>0</v>
      </c>
      <c r="L1806">
        <f>G1806+K1806*F1806</f>
        <v/>
      </c>
      <c r="M1806">
        <f>IF(X1806&gt;0,L1806/(X1806*7/30),"")</f>
        <v/>
      </c>
      <c r="N1806">
        <f>IF(Y1806&gt;0,L1806/(Y1806*7/90),"")</f>
        <v/>
      </c>
      <c r="O1806" t="n">
        <v>50.89</v>
      </c>
      <c r="P1806">
        <f>K1806*O1806</f>
        <v/>
      </c>
      <c r="Q1806" t="inlineStr">
        <is>
          <t>THC</t>
        </is>
      </c>
      <c r="R1806" t="inlineStr">
        <is>
          <t>Beverages</t>
        </is>
      </c>
      <c r="S1806" t="inlineStr"/>
      <c r="T1806" t="inlineStr">
        <is>
          <t>GRAPE06</t>
        </is>
      </c>
      <c r="U1806" t="n">
        <v>0</v>
      </c>
      <c r="V1806" t="n">
        <v>204</v>
      </c>
      <c r="W1806" t="n">
        <v>0</v>
      </c>
      <c r="X1806" t="n">
        <v>0</v>
      </c>
      <c r="Y1806" t="n">
        <v>1</v>
      </c>
      <c r="Z1806" t="n">
        <v>2</v>
      </c>
      <c r="AA1806" t="n">
        <v>2</v>
      </c>
      <c r="AB1806" t="n">
        <v>0</v>
      </c>
      <c r="AC1806" t="n">
        <v>12.72738970588235</v>
      </c>
      <c r="AD1806" t="n">
        <v>12.7225</v>
      </c>
      <c r="AE1806" t="n">
        <v>0</v>
      </c>
      <c r="AF1806" t="n">
        <v>0</v>
      </c>
      <c r="AG1806" t="n">
        <v>18.96</v>
      </c>
      <c r="AH1806" t="n">
        <v>37.92</v>
      </c>
      <c r="AI1806" t="n">
        <v>37.92</v>
      </c>
      <c r="AJ1806" t="n">
        <v>0</v>
      </c>
      <c r="AK1806" t="n">
        <v>0</v>
      </c>
      <c r="AL1806" t="n">
        <v>18.96</v>
      </c>
      <c r="AM1806" t="n">
        <v>18.96</v>
      </c>
      <c r="AN1806" t="n">
        <v>0</v>
      </c>
      <c r="AO1806" t="n">
        <v>3</v>
      </c>
      <c r="AP1806" t="inlineStr">
        <is>
          <t>Insight Brewing Company (D)</t>
        </is>
      </c>
      <c r="AQ1806" t="n">
        <v>0</v>
      </c>
      <c r="AR1806" t="n">
        <v>0</v>
      </c>
    </row>
    <row r="1807">
      <c r="A1807" t="inlineStr">
        <is>
          <t>850033550726</t>
        </is>
      </c>
      <c r="B1807" t="inlineStr">
        <is>
          <t>Insight Brewing Company (D)</t>
        </is>
      </c>
      <c r="C1807" t="inlineStr">
        <is>
          <t>Andover</t>
        </is>
      </c>
      <c r="D1807" t="inlineStr">
        <is>
          <t>6pk 12oz can</t>
        </is>
      </c>
      <c r="E1807" t="inlineStr">
        <is>
          <t>Insight Mixed Berry 10mg 6pk 12oz can</t>
        </is>
      </c>
      <c r="F1807" t="n">
        <v>4</v>
      </c>
      <c r="G1807" t="n">
        <v>6</v>
      </c>
      <c r="H1807" t="n">
        <v>60</v>
      </c>
      <c r="I1807" t="n">
        <v>7</v>
      </c>
      <c r="J1807" t="n">
        <v>0</v>
      </c>
      <c r="K1807" t="n">
        <v>0</v>
      </c>
      <c r="L1807">
        <f>G1807+K1807*F1807</f>
        <v/>
      </c>
      <c r="M1807">
        <f>IF(X1807&gt;0,L1807/(X1807*7/30),"")</f>
        <v/>
      </c>
      <c r="N1807">
        <f>IF(Y1807&gt;0,L1807/(Y1807*7/90),"")</f>
        <v/>
      </c>
      <c r="O1807" t="n">
        <v>50.89</v>
      </c>
      <c r="P1807">
        <f>K1807*O1807</f>
        <v/>
      </c>
      <c r="Q1807" t="inlineStr">
        <is>
          <t>THC</t>
        </is>
      </c>
      <c r="R1807" t="inlineStr">
        <is>
          <t>Beverages</t>
        </is>
      </c>
      <c r="S1807" t="inlineStr"/>
      <c r="T1807" t="inlineStr">
        <is>
          <t>MIXED06</t>
        </is>
      </c>
      <c r="U1807" t="n">
        <v>0</v>
      </c>
      <c r="V1807" t="n">
        <v>284</v>
      </c>
      <c r="W1807" t="n">
        <v>0</v>
      </c>
      <c r="X1807" t="n">
        <v>0</v>
      </c>
      <c r="Y1807" t="n">
        <v>0</v>
      </c>
      <c r="Z1807" t="n">
        <v>9</v>
      </c>
      <c r="AA1807" t="n">
        <v>15</v>
      </c>
      <c r="AB1807" t="n">
        <v>4</v>
      </c>
      <c r="AC1807" t="n">
        <v>12.7225</v>
      </c>
      <c r="AD1807" t="n">
        <v>12.7225</v>
      </c>
      <c r="AE1807" t="n">
        <v>0</v>
      </c>
      <c r="AF1807" t="n">
        <v>0</v>
      </c>
      <c r="AG1807" t="n">
        <v>0</v>
      </c>
      <c r="AH1807" t="n">
        <v>177.76</v>
      </c>
      <c r="AI1807" t="n">
        <v>291.52</v>
      </c>
      <c r="AJ1807" t="n">
        <v>0</v>
      </c>
      <c r="AK1807" t="n">
        <v>0</v>
      </c>
      <c r="AL1807" t="n">
        <v>19.84625</v>
      </c>
      <c r="AM1807" t="n">
        <v>19.466428571</v>
      </c>
      <c r="AN1807" t="n">
        <v>0</v>
      </c>
      <c r="AO1807" t="n">
        <v>0</v>
      </c>
      <c r="AP1807" t="inlineStr">
        <is>
          <t>Insight Brewing Company (D)</t>
        </is>
      </c>
      <c r="AQ1807" t="n">
        <v>0</v>
      </c>
      <c r="AR1807" t="n">
        <v>0</v>
      </c>
    </row>
    <row r="1808">
      <c r="A1808" t="inlineStr">
        <is>
          <t>850033550726</t>
        </is>
      </c>
      <c r="B1808" t="inlineStr">
        <is>
          <t>Insight Brewing Company (D)</t>
        </is>
      </c>
      <c r="C1808" t="inlineStr">
        <is>
          <t>Woodbury</t>
        </is>
      </c>
      <c r="D1808" t="inlineStr">
        <is>
          <t>6pk 12oz can</t>
        </is>
      </c>
      <c r="E1808" t="inlineStr">
        <is>
          <t>Insight Mixed Berry 10mg 6pk 12oz can</t>
        </is>
      </c>
      <c r="F1808" t="n">
        <v>4</v>
      </c>
      <c r="G1808" t="n">
        <v>6</v>
      </c>
      <c r="H1808" t="n">
        <v>60</v>
      </c>
      <c r="I1808" t="n">
        <v>1</v>
      </c>
      <c r="J1808" t="n">
        <v>0</v>
      </c>
      <c r="K1808" t="n">
        <v>0</v>
      </c>
      <c r="L1808">
        <f>G1808+K1808*F1808</f>
        <v/>
      </c>
      <c r="M1808">
        <f>IF(X1808&gt;0,L1808/(X1808*7/30),"")</f>
        <v/>
      </c>
      <c r="N1808">
        <f>IF(Y1808&gt;0,L1808/(Y1808*7/90),"")</f>
        <v/>
      </c>
      <c r="O1808" t="n">
        <v>50.89</v>
      </c>
      <c r="P1808">
        <f>K1808*O1808</f>
        <v/>
      </c>
      <c r="Q1808" t="inlineStr">
        <is>
          <t>THC</t>
        </is>
      </c>
      <c r="R1808" t="inlineStr">
        <is>
          <t>Beverages</t>
        </is>
      </c>
      <c r="S1808" t="inlineStr"/>
      <c r="T1808" t="inlineStr">
        <is>
          <t>MIXED06</t>
        </is>
      </c>
      <c r="U1808" t="n">
        <v>0</v>
      </c>
      <c r="V1808" t="n">
        <v>284</v>
      </c>
      <c r="W1808" t="n">
        <v>0</v>
      </c>
      <c r="X1808" t="n">
        <v>0</v>
      </c>
      <c r="Y1808" t="n">
        <v>6</v>
      </c>
      <c r="Z1808" t="n">
        <v>22</v>
      </c>
      <c r="AA1808" t="n">
        <v>32</v>
      </c>
      <c r="AB1808" t="n">
        <v>6</v>
      </c>
      <c r="AC1808" t="n">
        <v>12.7225</v>
      </c>
      <c r="AD1808" t="n">
        <v>12.7225</v>
      </c>
      <c r="AE1808" t="n">
        <v>0</v>
      </c>
      <c r="AF1808" t="n">
        <v>0</v>
      </c>
      <c r="AG1808" t="n">
        <v>113.82</v>
      </c>
      <c r="AH1808" t="n">
        <v>420.8</v>
      </c>
      <c r="AI1808" t="n">
        <v>609.7500000000001</v>
      </c>
      <c r="AJ1808" t="n">
        <v>0</v>
      </c>
      <c r="AK1808" t="n">
        <v>0</v>
      </c>
      <c r="AL1808" t="n">
        <v>19.127272727</v>
      </c>
      <c r="AM1808" t="n">
        <v>19.0546875</v>
      </c>
      <c r="AN1808" t="n">
        <v>0</v>
      </c>
      <c r="AO1808" t="n">
        <v>0</v>
      </c>
      <c r="AP1808" t="inlineStr">
        <is>
          <t>Insight Brewing Company (D)</t>
        </is>
      </c>
      <c r="AQ1808" t="n">
        <v>0</v>
      </c>
      <c r="AR1808" t="n">
        <v>0.3571</v>
      </c>
    </row>
    <row r="1809">
      <c r="A1809" t="inlineStr">
        <is>
          <t>850033550733</t>
        </is>
      </c>
      <c r="B1809" t="inlineStr">
        <is>
          <t>Insight Brewing Company (D)</t>
        </is>
      </c>
      <c r="C1809" t="inlineStr">
        <is>
          <t>Ramsey</t>
        </is>
      </c>
      <c r="D1809" t="inlineStr">
        <is>
          <t>6pk 12oz can</t>
        </is>
      </c>
      <c r="E1809" t="inlineStr">
        <is>
          <t>Insight Mango 10mg 6pk 12oz can</t>
        </is>
      </c>
      <c r="F1809" t="n">
        <v>4</v>
      </c>
      <c r="G1809" t="n">
        <v>6</v>
      </c>
      <c r="H1809" t="n">
        <v>58</v>
      </c>
      <c r="I1809" t="n">
        <v>1</v>
      </c>
      <c r="J1809" t="n">
        <v>0</v>
      </c>
      <c r="K1809" t="n">
        <v>0</v>
      </c>
      <c r="L1809">
        <f>G1809+K1809*F1809</f>
        <v/>
      </c>
      <c r="M1809">
        <f>IF(X1809&gt;0,L1809/(X1809*7/30),"")</f>
        <v/>
      </c>
      <c r="N1809">
        <f>IF(Y1809&gt;0,L1809/(Y1809*7/90),"")</f>
        <v/>
      </c>
      <c r="O1809" t="n">
        <v>50.89</v>
      </c>
      <c r="P1809">
        <f>K1809*O1809</f>
        <v/>
      </c>
      <c r="Q1809" t="inlineStr">
        <is>
          <t>THC</t>
        </is>
      </c>
      <c r="R1809" t="inlineStr">
        <is>
          <t>Beverages</t>
        </is>
      </c>
      <c r="S1809" t="inlineStr"/>
      <c r="T1809" t="inlineStr">
        <is>
          <t>MANGO06</t>
        </is>
      </c>
      <c r="U1809" t="n">
        <v>0</v>
      </c>
      <c r="V1809" t="n">
        <v>205</v>
      </c>
      <c r="W1809" t="n">
        <v>0</v>
      </c>
      <c r="X1809" t="n">
        <v>0</v>
      </c>
      <c r="Y1809" t="n">
        <v>0</v>
      </c>
      <c r="Z1809" t="n">
        <v>2</v>
      </c>
      <c r="AA1809" t="n">
        <v>2</v>
      </c>
      <c r="AB1809" t="n">
        <v>0</v>
      </c>
      <c r="AC1809" t="n">
        <v>12.79719827586207</v>
      </c>
      <c r="AD1809" t="n">
        <v>12.7225</v>
      </c>
      <c r="AE1809" t="n">
        <v>0</v>
      </c>
      <c r="AF1809" t="n">
        <v>0</v>
      </c>
      <c r="AG1809" t="n">
        <v>0</v>
      </c>
      <c r="AH1809" t="n">
        <v>37.92</v>
      </c>
      <c r="AI1809" t="n">
        <v>37.92</v>
      </c>
      <c r="AJ1809" t="n">
        <v>0</v>
      </c>
      <c r="AK1809" t="n">
        <v>0</v>
      </c>
      <c r="AL1809" t="n">
        <v>18.96</v>
      </c>
      <c r="AM1809" t="n">
        <v>18.96</v>
      </c>
      <c r="AN1809" t="n">
        <v>0</v>
      </c>
      <c r="AO1809" t="n">
        <v>0</v>
      </c>
      <c r="AP1809" t="inlineStr">
        <is>
          <t>Insight Brewing Company (D)</t>
        </is>
      </c>
      <c r="AQ1809" t="n">
        <v>0</v>
      </c>
      <c r="AR1809" t="n">
        <v>0</v>
      </c>
    </row>
    <row r="1810">
      <c r="A1810" t="inlineStr">
        <is>
          <t>850033550740</t>
        </is>
      </c>
      <c r="B1810" t="inlineStr">
        <is>
          <t>Insight Brewing Company (D)</t>
        </is>
      </c>
      <c r="C1810" t="inlineStr">
        <is>
          <t>Rosemount</t>
        </is>
      </c>
      <c r="D1810" t="inlineStr">
        <is>
          <t>6pk 12oz can</t>
        </is>
      </c>
      <c r="E1810" t="inlineStr">
        <is>
          <t>Insight Orange  10mg 6pk 12oz can</t>
        </is>
      </c>
      <c r="F1810" t="n">
        <v>4</v>
      </c>
      <c r="G1810" t="n">
        <v>6</v>
      </c>
      <c r="H1810" t="n">
        <v>53</v>
      </c>
      <c r="I1810" t="n">
        <v>1</v>
      </c>
      <c r="J1810" t="n">
        <v>0</v>
      </c>
      <c r="K1810" t="n">
        <v>0</v>
      </c>
      <c r="L1810">
        <f>G1810+K1810*F1810</f>
        <v/>
      </c>
      <c r="M1810">
        <f>IF(X1810&gt;0,L1810/(X1810*7/30),"")</f>
        <v/>
      </c>
      <c r="N1810">
        <f>IF(Y1810&gt;0,L1810/(Y1810*7/90),"")</f>
        <v/>
      </c>
      <c r="O1810" t="n">
        <v>50.89</v>
      </c>
      <c r="P1810">
        <f>K1810*O1810</f>
        <v/>
      </c>
      <c r="Q1810" t="inlineStr">
        <is>
          <t>THC</t>
        </is>
      </c>
      <c r="R1810" t="inlineStr">
        <is>
          <t>Beverages</t>
        </is>
      </c>
      <c r="S1810" t="inlineStr"/>
      <c r="T1810" t="inlineStr">
        <is>
          <t>ORANG06</t>
        </is>
      </c>
      <c r="U1810" t="n">
        <v>0</v>
      </c>
      <c r="V1810" t="n">
        <v>178</v>
      </c>
      <c r="W1810" t="n">
        <v>0</v>
      </c>
      <c r="X1810" t="n">
        <v>0</v>
      </c>
      <c r="Y1810" t="n">
        <v>0</v>
      </c>
      <c r="Z1810" t="n">
        <v>3</v>
      </c>
      <c r="AA1810" t="n">
        <v>6</v>
      </c>
      <c r="AB1810" t="n">
        <v>2</v>
      </c>
      <c r="AC1810" t="n">
        <v>12.7225</v>
      </c>
      <c r="AD1810" t="n">
        <v>12.7225</v>
      </c>
      <c r="AE1810" t="n">
        <v>0</v>
      </c>
      <c r="AF1810" t="n">
        <v>0</v>
      </c>
      <c r="AG1810" t="n">
        <v>0</v>
      </c>
      <c r="AH1810" t="n">
        <v>56.88</v>
      </c>
      <c r="AI1810" t="n">
        <v>109.58</v>
      </c>
      <c r="AJ1810" t="n">
        <v>0</v>
      </c>
      <c r="AK1810" t="n">
        <v>0</v>
      </c>
      <c r="AL1810" t="n">
        <v>18.96</v>
      </c>
      <c r="AM1810" t="n">
        <v>18.263333333</v>
      </c>
      <c r="AN1810" t="n">
        <v>0</v>
      </c>
      <c r="AO1810" t="n">
        <v>0</v>
      </c>
      <c r="AP1810" t="inlineStr">
        <is>
          <t>Insight Brewing Company (D)</t>
        </is>
      </c>
      <c r="AQ1810" t="n">
        <v>0</v>
      </c>
      <c r="AR1810" t="n">
        <v>0</v>
      </c>
    </row>
    <row r="1811">
      <c r="A1811" t="inlineStr">
        <is>
          <t>850033550757</t>
        </is>
      </c>
      <c r="B1811" t="inlineStr">
        <is>
          <t>Insight Brewing Company (D)</t>
        </is>
      </c>
      <c r="C1811" t="inlineStr">
        <is>
          <t>Osseo</t>
        </is>
      </c>
      <c r="D1811" t="inlineStr">
        <is>
          <t>6pk 12oz can</t>
        </is>
      </c>
      <c r="E1811" t="inlineStr">
        <is>
          <t>Insight Blackberry Lemon 10mg THC 6pk 12oz can</t>
        </is>
      </c>
      <c r="F1811" t="n">
        <v>4</v>
      </c>
      <c r="G1811" t="n">
        <v>6</v>
      </c>
      <c r="H1811" t="n">
        <v>50</v>
      </c>
      <c r="I1811" t="n">
        <v>1</v>
      </c>
      <c r="J1811" t="n">
        <v>0</v>
      </c>
      <c r="K1811" t="n">
        <v>0</v>
      </c>
      <c r="L1811">
        <f>G1811+K1811*F1811</f>
        <v/>
      </c>
      <c r="M1811">
        <f>IF(X1811&gt;0,L1811/(X1811*7/30),"")</f>
        <v/>
      </c>
      <c r="N1811">
        <f>IF(Y1811&gt;0,L1811/(Y1811*7/90),"")</f>
        <v/>
      </c>
      <c r="O1811" t="n">
        <v>50.89</v>
      </c>
      <c r="P1811">
        <f>K1811*O1811</f>
        <v/>
      </c>
      <c r="Q1811" t="inlineStr">
        <is>
          <t>THC</t>
        </is>
      </c>
      <c r="R1811" t="inlineStr">
        <is>
          <t>Beverages</t>
        </is>
      </c>
      <c r="S1811" t="inlineStr"/>
      <c r="T1811" t="inlineStr">
        <is>
          <t>BLACK06</t>
        </is>
      </c>
      <c r="U1811" t="n">
        <v>0</v>
      </c>
      <c r="V1811" t="n">
        <v>257</v>
      </c>
      <c r="W1811" t="n">
        <v>0</v>
      </c>
      <c r="X1811" t="n">
        <v>1</v>
      </c>
      <c r="Y1811" t="n">
        <v>2</v>
      </c>
      <c r="Z1811" t="n">
        <v>2</v>
      </c>
      <c r="AA1811" t="n">
        <v>3</v>
      </c>
      <c r="AB1811" t="n">
        <v>1</v>
      </c>
      <c r="AC1811" t="n">
        <v>12.8958</v>
      </c>
      <c r="AD1811" t="n">
        <v>12.7225</v>
      </c>
      <c r="AE1811" t="n">
        <v>0</v>
      </c>
      <c r="AF1811" t="n">
        <v>18.96</v>
      </c>
      <c r="AG1811" t="n">
        <v>37.92</v>
      </c>
      <c r="AH1811" t="n">
        <v>37.92</v>
      </c>
      <c r="AI1811" t="n">
        <v>56.88</v>
      </c>
      <c r="AJ1811" t="n">
        <v>0</v>
      </c>
      <c r="AK1811" t="n">
        <v>18.96</v>
      </c>
      <c r="AL1811" t="n">
        <v>18.96</v>
      </c>
      <c r="AM1811" t="n">
        <v>18.96</v>
      </c>
      <c r="AN1811" t="n">
        <v>0</v>
      </c>
      <c r="AO1811" t="n">
        <v>0</v>
      </c>
      <c r="AP1811" t="inlineStr">
        <is>
          <t>Insight Brewing Company (D)</t>
        </is>
      </c>
      <c r="AQ1811" t="n">
        <v>0</v>
      </c>
      <c r="AR1811" t="n">
        <v>0.6667</v>
      </c>
    </row>
    <row r="1812">
      <c r="A1812" t="inlineStr">
        <is>
          <t>850068123032</t>
        </is>
      </c>
      <c r="B1812" t="inlineStr">
        <is>
          <t>Capitol Beverage Sales, L.P.</t>
        </is>
      </c>
      <c r="C1812" t="inlineStr">
        <is>
          <t>Cottage Grove</t>
        </is>
      </c>
      <c r="D1812" t="inlineStr">
        <is>
          <t>6pk 12oz can</t>
        </is>
      </c>
      <c r="E1812" t="inlineStr">
        <is>
          <t xml:space="preserve">Happi Variety Pack 10mg THC 6pk 12oz can
</t>
        </is>
      </c>
      <c r="F1812" t="n">
        <v>4</v>
      </c>
      <c r="G1812" t="n">
        <v>6</v>
      </c>
      <c r="H1812" t="n">
        <v>46</v>
      </c>
      <c r="I1812" t="n">
        <v>0</v>
      </c>
      <c r="J1812" t="n">
        <v>0</v>
      </c>
      <c r="K1812" t="n">
        <v>0</v>
      </c>
      <c r="L1812">
        <f>G1812+K1812*F1812</f>
        <v/>
      </c>
      <c r="M1812">
        <f>IF(X1812&gt;0,L1812/(X1812*7/30),"")</f>
        <v/>
      </c>
      <c r="N1812">
        <f>IF(Y1812&gt;0,L1812/(Y1812*7/90),"")</f>
        <v/>
      </c>
      <c r="O1812" t="n">
        <v>72</v>
      </c>
      <c r="P1812">
        <f>K1812*O1812</f>
        <v/>
      </c>
      <c r="Q1812" t="inlineStr">
        <is>
          <t>THC</t>
        </is>
      </c>
      <c r="R1812" t="inlineStr">
        <is>
          <t>Beverages</t>
        </is>
      </c>
      <c r="S1812" t="inlineStr">
        <is>
          <t>Seltzer</t>
        </is>
      </c>
      <c r="T1812" t="inlineStr">
        <is>
          <t>20915</t>
        </is>
      </c>
      <c r="U1812" t="n">
        <v>0</v>
      </c>
      <c r="V1812" t="n">
        <v>153</v>
      </c>
      <c r="W1812" t="n">
        <v>0</v>
      </c>
      <c r="X1812" t="n">
        <v>1</v>
      </c>
      <c r="Y1812" t="n">
        <v>2</v>
      </c>
      <c r="Z1812" t="n">
        <v>2</v>
      </c>
      <c r="AA1812" t="n">
        <v>2</v>
      </c>
      <c r="AB1812" t="n">
        <v>0</v>
      </c>
      <c r="AC1812" t="n">
        <v>17.23913043478261</v>
      </c>
      <c r="AD1812" t="n">
        <v>18</v>
      </c>
      <c r="AE1812" t="n">
        <v>0</v>
      </c>
      <c r="AF1812" t="n">
        <v>27.96</v>
      </c>
      <c r="AG1812" t="n">
        <v>55.92</v>
      </c>
      <c r="AH1812" t="n">
        <v>55.92</v>
      </c>
      <c r="AI1812" t="n">
        <v>55.92</v>
      </c>
      <c r="AJ1812" t="n">
        <v>0</v>
      </c>
      <c r="AK1812" t="n">
        <v>27.96</v>
      </c>
      <c r="AL1812" t="n">
        <v>27.96</v>
      </c>
      <c r="AM1812" t="n">
        <v>27.96</v>
      </c>
      <c r="AN1812" t="n">
        <v>0</v>
      </c>
      <c r="AO1812" t="n">
        <v>0</v>
      </c>
      <c r="AP1812" t="inlineStr"/>
      <c r="AQ1812" t="n">
        <v>0</v>
      </c>
      <c r="AR1812" t="n">
        <v>0</v>
      </c>
    </row>
    <row r="1813">
      <c r="A1813" t="inlineStr">
        <is>
          <t>196852875160</t>
        </is>
      </c>
      <c r="B1813" t="inlineStr">
        <is>
          <t>Johnson Brothers - St. Paul</t>
        </is>
      </c>
      <c r="C1813" t="inlineStr">
        <is>
          <t>Woodbury</t>
        </is>
      </c>
      <c r="D1813" t="inlineStr">
        <is>
          <t>6pk 12oz can</t>
        </is>
      </c>
      <c r="E1813" t="inlineStr">
        <is>
          <t>Wynk Black Cherry 5mg THC 6pk 12oz can</t>
        </is>
      </c>
      <c r="F1813" t="n">
        <v>4</v>
      </c>
      <c r="G1813" t="n">
        <v>6</v>
      </c>
      <c r="H1813" t="n">
        <v>83</v>
      </c>
      <c r="I1813" t="n">
        <v>2</v>
      </c>
      <c r="J1813" t="n">
        <v>0</v>
      </c>
      <c r="K1813" t="n">
        <v>0</v>
      </c>
      <c r="L1813">
        <f>G1813+K1813*F1813</f>
        <v/>
      </c>
      <c r="M1813">
        <f>IF(X1813&gt;0,L1813/(X1813*7/30),"")</f>
        <v/>
      </c>
      <c r="N1813">
        <f>IF(Y1813&gt;0,L1813/(Y1813*7/90),"")</f>
        <v/>
      </c>
      <c r="O1813" t="n">
        <v>35.03</v>
      </c>
      <c r="P1813">
        <f>K1813*O1813</f>
        <v/>
      </c>
      <c r="Q1813" t="inlineStr">
        <is>
          <t>THC</t>
        </is>
      </c>
      <c r="R1813" t="inlineStr">
        <is>
          <t>Beverages</t>
        </is>
      </c>
      <c r="S1813" t="inlineStr"/>
      <c r="T1813" t="inlineStr">
        <is>
          <t>1692834</t>
        </is>
      </c>
      <c r="U1813" t="n">
        <v>0</v>
      </c>
      <c r="V1813" t="n">
        <v>588</v>
      </c>
      <c r="W1813" t="n">
        <v>0</v>
      </c>
      <c r="X1813" t="n">
        <v>3</v>
      </c>
      <c r="Y1813" t="n">
        <v>14</v>
      </c>
      <c r="Z1813" t="n">
        <v>42</v>
      </c>
      <c r="AA1813" t="n">
        <v>51</v>
      </c>
      <c r="AB1813" t="n">
        <v>4</v>
      </c>
      <c r="AC1813" t="n">
        <v>8.87688368830964</v>
      </c>
      <c r="AD1813" t="n">
        <v>8.7575</v>
      </c>
      <c r="AE1813" t="n">
        <v>0</v>
      </c>
      <c r="AF1813" t="n">
        <v>40.91</v>
      </c>
      <c r="AG1813" t="n">
        <v>183.4700000000001</v>
      </c>
      <c r="AH1813" t="n">
        <v>559.9399999999998</v>
      </c>
      <c r="AI1813" t="n">
        <v>694.5800000000003</v>
      </c>
      <c r="AJ1813" t="n">
        <v>0</v>
      </c>
      <c r="AK1813" t="n">
        <v>13.636666666</v>
      </c>
      <c r="AL1813" t="n">
        <v>13.331904761</v>
      </c>
      <c r="AM1813" t="n">
        <v>13.619215686</v>
      </c>
      <c r="AN1813" t="n">
        <v>0</v>
      </c>
      <c r="AO1813" t="n">
        <v>0</v>
      </c>
      <c r="AP1813" t="inlineStr">
        <is>
          <t>Artisan Beer</t>
        </is>
      </c>
      <c r="AQ1813" t="n">
        <v>1</v>
      </c>
      <c r="AR1813" t="n">
        <v>2.3333</v>
      </c>
    </row>
    <row r="1814">
      <c r="A1814" t="inlineStr">
        <is>
          <t>810012693882</t>
        </is>
      </c>
      <c r="B1814" t="inlineStr">
        <is>
          <t>Bellboy Corporation</t>
        </is>
      </c>
      <c r="C1814" t="inlineStr">
        <is>
          <t>Ramsey</t>
        </is>
      </c>
      <c r="D1814" t="inlineStr">
        <is>
          <t>6pk 12oz can</t>
        </is>
      </c>
      <c r="E1814" t="inlineStr">
        <is>
          <t>Foundry Nation Two Scoops Variety Pack 10mg THC 6pk 12oz can</t>
        </is>
      </c>
      <c r="F1814" t="n">
        <v>4</v>
      </c>
      <c r="G1814" t="n">
        <v>6</v>
      </c>
      <c r="H1814" t="n">
        <v>57</v>
      </c>
      <c r="I1814" t="n">
        <v>4</v>
      </c>
      <c r="J1814" t="n">
        <v>0</v>
      </c>
      <c r="K1814" t="n">
        <v>0</v>
      </c>
      <c r="L1814">
        <f>G1814+K1814*F1814</f>
        <v/>
      </c>
      <c r="M1814">
        <f>IF(X1814&gt;0,L1814/(X1814*7/30),"")</f>
        <v/>
      </c>
      <c r="N1814">
        <f>IF(Y1814&gt;0,L1814/(Y1814*7/90),"")</f>
        <v/>
      </c>
      <c r="O1814" t="n">
        <v>80</v>
      </c>
      <c r="P1814">
        <f>K1814*O1814</f>
        <v/>
      </c>
      <c r="Q1814" t="inlineStr">
        <is>
          <t>THC</t>
        </is>
      </c>
      <c r="R1814" t="inlineStr">
        <is>
          <t>Beverages</t>
        </is>
      </c>
      <c r="S1814" t="inlineStr"/>
      <c r="T1814" t="inlineStr">
        <is>
          <t>9917102</t>
        </is>
      </c>
      <c r="U1814" t="n">
        <v>0</v>
      </c>
      <c r="V1814" t="n">
        <v>583</v>
      </c>
      <c r="W1814" t="n">
        <v>0</v>
      </c>
      <c r="X1814" t="n">
        <v>2</v>
      </c>
      <c r="Y1814" t="n">
        <v>7</v>
      </c>
      <c r="Z1814" t="n">
        <v>15</v>
      </c>
      <c r="AA1814" t="n">
        <v>18</v>
      </c>
      <c r="AB1814" t="n">
        <v>3</v>
      </c>
      <c r="AC1814" t="n">
        <v>18.47929824561403</v>
      </c>
      <c r="AD1814" t="n">
        <v>20</v>
      </c>
      <c r="AE1814" t="n">
        <v>0</v>
      </c>
      <c r="AF1814" t="n">
        <v>55.92</v>
      </c>
      <c r="AG1814" t="n">
        <v>195.72</v>
      </c>
      <c r="AH1814" t="n">
        <v>424.9299999999999</v>
      </c>
      <c r="AI1814" t="n">
        <v>506.4699999999999</v>
      </c>
      <c r="AJ1814" t="n">
        <v>0</v>
      </c>
      <c r="AK1814" t="n">
        <v>27.96</v>
      </c>
      <c r="AL1814" t="n">
        <v>26.558125</v>
      </c>
      <c r="AM1814" t="n">
        <v>26.656315789</v>
      </c>
      <c r="AN1814" t="n">
        <v>0</v>
      </c>
      <c r="AO1814" t="n">
        <v>2</v>
      </c>
      <c r="AP1814" t="inlineStr"/>
      <c r="AQ1814" t="n">
        <v>0</v>
      </c>
      <c r="AR1814" t="n">
        <v>1.75</v>
      </c>
    </row>
    <row r="1815">
      <c r="A1815" t="inlineStr">
        <is>
          <t>810012698740</t>
        </is>
      </c>
      <c r="B1815" t="inlineStr">
        <is>
          <t>Bellboy Corporation</t>
        </is>
      </c>
      <c r="C1815" t="inlineStr">
        <is>
          <t>Roseville</t>
        </is>
      </c>
      <c r="D1815" t="inlineStr">
        <is>
          <t>6pk 12oz can</t>
        </is>
      </c>
      <c r="E1815" t="inlineStr">
        <is>
          <t>BLNCD Mocktail Variety Pack 10mg THC 6pk 12oz can</t>
        </is>
      </c>
      <c r="F1815" t="n">
        <v>4</v>
      </c>
      <c r="G1815" t="n">
        <v>6</v>
      </c>
      <c r="H1815" t="n">
        <v>50</v>
      </c>
      <c r="I1815" t="n">
        <v>0</v>
      </c>
      <c r="J1815" t="n">
        <v>0</v>
      </c>
      <c r="K1815" t="n">
        <v>0</v>
      </c>
      <c r="L1815">
        <f>G1815+K1815*F1815</f>
        <v/>
      </c>
      <c r="M1815">
        <f>IF(X1815&gt;0,L1815/(X1815*7/30),"")</f>
        <v/>
      </c>
      <c r="N1815">
        <f>IF(Y1815&gt;0,L1815/(Y1815*7/90),"")</f>
        <v/>
      </c>
      <c r="O1815" t="n">
        <v>80</v>
      </c>
      <c r="P1815">
        <f>K1815*O1815</f>
        <v/>
      </c>
      <c r="Q1815" t="inlineStr">
        <is>
          <t>THC</t>
        </is>
      </c>
      <c r="R1815" t="inlineStr">
        <is>
          <t>Beverages</t>
        </is>
      </c>
      <c r="S1815" t="inlineStr"/>
      <c r="T1815" t="inlineStr">
        <is>
          <t>9918152</t>
        </is>
      </c>
      <c r="U1815" t="n">
        <v>0</v>
      </c>
      <c r="V1815" t="n">
        <v>176</v>
      </c>
      <c r="W1815" t="n">
        <v>0</v>
      </c>
      <c r="X1815" t="n">
        <v>2</v>
      </c>
      <c r="Y1815" t="n">
        <v>4</v>
      </c>
      <c r="Z1815" t="n">
        <v>25</v>
      </c>
      <c r="AA1815" t="n">
        <v>29</v>
      </c>
      <c r="AB1815" t="n">
        <v>0</v>
      </c>
      <c r="AC1815" t="n">
        <v>19.2125</v>
      </c>
      <c r="AD1815" t="n">
        <v>20</v>
      </c>
      <c r="AE1815" t="n">
        <v>0</v>
      </c>
      <c r="AF1815" t="n">
        <v>55.92</v>
      </c>
      <c r="AG1815" t="n">
        <v>111.84</v>
      </c>
      <c r="AH1815" t="n">
        <v>676.0400000000001</v>
      </c>
      <c r="AI1815" t="n">
        <v>787.8800000000002</v>
      </c>
      <c r="AJ1815" t="n">
        <v>0</v>
      </c>
      <c r="AK1815" t="n">
        <v>27.96</v>
      </c>
      <c r="AL1815" t="n">
        <v>27.0416</v>
      </c>
      <c r="AM1815" t="n">
        <v>27.168275862</v>
      </c>
      <c r="AN1815" t="n">
        <v>0</v>
      </c>
      <c r="AO1815" t="n">
        <v>0</v>
      </c>
      <c r="AP1815" t="inlineStr"/>
      <c r="AQ1815" t="n">
        <v>0.6667</v>
      </c>
      <c r="AR1815" t="n">
        <v>0.4</v>
      </c>
    </row>
    <row r="1816">
      <c r="A1816" t="inlineStr">
        <is>
          <t>850009601896</t>
        </is>
      </c>
      <c r="B1816" t="inlineStr">
        <is>
          <t>Capitol Beverage Sales, L.P.</t>
        </is>
      </c>
      <c r="C1816" t="inlineStr">
        <is>
          <t>Minneapolis</t>
        </is>
      </c>
      <c r="D1816" t="inlineStr">
        <is>
          <t>6pk 16oz can</t>
        </is>
      </c>
      <c r="E1816" t="inlineStr">
        <is>
          <t>Iverson Cran-Apple Crossover 10mg THC 6pk 16oz can</t>
        </is>
      </c>
      <c r="F1816" t="n">
        <v>4</v>
      </c>
      <c r="G1816" t="n">
        <v>6</v>
      </c>
      <c r="H1816" t="n">
        <v>49.33333</v>
      </c>
      <c r="I1816" t="n">
        <v>0</v>
      </c>
      <c r="J1816" t="n">
        <v>0</v>
      </c>
      <c r="K1816" t="n">
        <v>0</v>
      </c>
      <c r="L1816">
        <f>G1816+K1816*F1816</f>
        <v/>
      </c>
      <c r="M1816">
        <f>IF(X1816&gt;0,L1816/(X1816*7/30),"")</f>
        <v/>
      </c>
      <c r="N1816">
        <f>IF(Y1816&gt;0,L1816/(Y1816*7/90),"")</f>
        <v/>
      </c>
      <c r="O1816" t="n">
        <v>62.37</v>
      </c>
      <c r="P1816">
        <f>K1816*O1816</f>
        <v/>
      </c>
      <c r="Q1816" t="inlineStr">
        <is>
          <t>THC</t>
        </is>
      </c>
      <c r="R1816" t="inlineStr">
        <is>
          <t>Beverages</t>
        </is>
      </c>
      <c r="S1816" t="inlineStr"/>
      <c r="T1816" t="inlineStr">
        <is>
          <t>850009601896</t>
        </is>
      </c>
      <c r="U1816" t="n">
        <v>0</v>
      </c>
      <c r="V1816" t="n">
        <v>328</v>
      </c>
      <c r="W1816" t="n">
        <v>1</v>
      </c>
      <c r="X1816" t="n">
        <v>2</v>
      </c>
      <c r="Y1816" t="n">
        <v>4</v>
      </c>
      <c r="Z1816" t="n">
        <v>18</v>
      </c>
      <c r="AA1816" t="n">
        <v>18</v>
      </c>
      <c r="AB1816" t="n">
        <v>0</v>
      </c>
      <c r="AC1816" t="n">
        <v>13.89903719462197</v>
      </c>
      <c r="AD1816" t="n">
        <v>15.5925</v>
      </c>
      <c r="AE1816" t="n">
        <v>19.86</v>
      </c>
      <c r="AF1816" t="n">
        <v>44.34999999999999</v>
      </c>
      <c r="AG1816" t="n">
        <v>84.06999999999999</v>
      </c>
      <c r="AH1816" t="n">
        <v>381.4700000000001</v>
      </c>
      <c r="AI1816" t="n">
        <v>381.4700000000001</v>
      </c>
      <c r="AJ1816" t="n">
        <v>19.86</v>
      </c>
      <c r="AK1816" t="n">
        <v>22.175</v>
      </c>
      <c r="AL1816" t="n">
        <v>21.192777777</v>
      </c>
      <c r="AM1816" t="n">
        <v>21.192777777</v>
      </c>
      <c r="AN1816" t="n">
        <v>1</v>
      </c>
      <c r="AO1816" t="n">
        <v>1</v>
      </c>
      <c r="AP1816" t="inlineStr">
        <is>
          <t>Capitol Beverage Sales, L.P.</t>
        </is>
      </c>
      <c r="AQ1816" t="n">
        <v>0</v>
      </c>
      <c r="AR1816" t="n">
        <v>0</v>
      </c>
    </row>
    <row r="1817">
      <c r="A1817" t="inlineStr">
        <is>
          <t>850033550719</t>
        </is>
      </c>
      <c r="B1817" t="inlineStr">
        <is>
          <t>Insight Brewing Company (D)</t>
        </is>
      </c>
      <c r="C1817" t="inlineStr">
        <is>
          <t>Blaine</t>
        </is>
      </c>
      <c r="D1817" t="inlineStr">
        <is>
          <t>6pk 12oz can</t>
        </is>
      </c>
      <c r="E1817" t="inlineStr">
        <is>
          <t>Insight Grapefruit 10mg THC 6pk 12oz can</t>
        </is>
      </c>
      <c r="F1817" t="n">
        <v>4</v>
      </c>
      <c r="G1817" t="n">
        <v>6</v>
      </c>
      <c r="H1817" t="n">
        <v>68</v>
      </c>
      <c r="I1817" t="n">
        <v>7</v>
      </c>
      <c r="J1817" t="n">
        <v>0</v>
      </c>
      <c r="K1817" t="n">
        <v>0</v>
      </c>
      <c r="L1817">
        <f>G1817+K1817*F1817</f>
        <v/>
      </c>
      <c r="M1817">
        <f>IF(X1817&gt;0,L1817/(X1817*7/30),"")</f>
        <v/>
      </c>
      <c r="N1817">
        <f>IF(Y1817&gt;0,L1817/(Y1817*7/90),"")</f>
        <v/>
      </c>
      <c r="O1817" t="n">
        <v>50.89</v>
      </c>
      <c r="P1817">
        <f>K1817*O1817</f>
        <v/>
      </c>
      <c r="Q1817" t="inlineStr">
        <is>
          <t>THC</t>
        </is>
      </c>
      <c r="R1817" t="inlineStr">
        <is>
          <t>Beverages</t>
        </is>
      </c>
      <c r="S1817" t="inlineStr"/>
      <c r="T1817" t="inlineStr">
        <is>
          <t>GRAPE06</t>
        </is>
      </c>
      <c r="U1817" t="n">
        <v>0</v>
      </c>
      <c r="V1817" t="n">
        <v>204</v>
      </c>
      <c r="W1817" t="n">
        <v>0</v>
      </c>
      <c r="X1817" t="n">
        <v>2</v>
      </c>
      <c r="Y1817" t="n">
        <v>6</v>
      </c>
      <c r="Z1817" t="n">
        <v>13</v>
      </c>
      <c r="AA1817" t="n">
        <v>13</v>
      </c>
      <c r="AB1817" t="n">
        <v>0</v>
      </c>
      <c r="AC1817" t="n">
        <v>12.72738970588235</v>
      </c>
      <c r="AD1817" t="n">
        <v>12.7225</v>
      </c>
      <c r="AE1817" t="n">
        <v>0</v>
      </c>
      <c r="AF1817" t="n">
        <v>37.98</v>
      </c>
      <c r="AG1817" t="n">
        <v>113.85</v>
      </c>
      <c r="AH1817" t="n">
        <v>246.6900000000001</v>
      </c>
      <c r="AI1817" t="n">
        <v>246.6900000000001</v>
      </c>
      <c r="AJ1817" t="n">
        <v>0</v>
      </c>
      <c r="AK1817" t="n">
        <v>18.99</v>
      </c>
      <c r="AL1817" t="n">
        <v>18.976153846</v>
      </c>
      <c r="AM1817" t="n">
        <v>18.976153846</v>
      </c>
      <c r="AN1817" t="n">
        <v>0</v>
      </c>
      <c r="AO1817" t="n">
        <v>3</v>
      </c>
      <c r="AP1817" t="inlineStr">
        <is>
          <t>Insight Brewing Company (D)</t>
        </is>
      </c>
      <c r="AQ1817" t="n">
        <v>2</v>
      </c>
      <c r="AR1817" t="n">
        <v>6</v>
      </c>
    </row>
    <row r="1818">
      <c r="A1818" t="inlineStr">
        <is>
          <t>850033550719</t>
        </is>
      </c>
      <c r="B1818" t="inlineStr">
        <is>
          <t>Insight Brewing Company (D)</t>
        </is>
      </c>
      <c r="C1818" t="inlineStr">
        <is>
          <t>Osseo</t>
        </is>
      </c>
      <c r="D1818" t="inlineStr">
        <is>
          <t>6pk 12oz can</t>
        </is>
      </c>
      <c r="E1818" t="inlineStr">
        <is>
          <t>Insight Grapefruit 10mg THC 6pk 12oz can</t>
        </is>
      </c>
      <c r="F1818" t="n">
        <v>4</v>
      </c>
      <c r="G1818" t="n">
        <v>6</v>
      </c>
      <c r="H1818" t="n">
        <v>68</v>
      </c>
      <c r="I1818" t="n">
        <v>1</v>
      </c>
      <c r="J1818" t="n">
        <v>0</v>
      </c>
      <c r="K1818" t="n">
        <v>0</v>
      </c>
      <c r="L1818">
        <f>G1818+K1818*F1818</f>
        <v/>
      </c>
      <c r="M1818">
        <f>IF(X1818&gt;0,L1818/(X1818*7/30),"")</f>
        <v/>
      </c>
      <c r="N1818">
        <f>IF(Y1818&gt;0,L1818/(Y1818*7/90),"")</f>
        <v/>
      </c>
      <c r="O1818" t="n">
        <v>50.89</v>
      </c>
      <c r="P1818">
        <f>K1818*O1818</f>
        <v/>
      </c>
      <c r="Q1818" t="inlineStr">
        <is>
          <t>THC</t>
        </is>
      </c>
      <c r="R1818" t="inlineStr">
        <is>
          <t>Beverages</t>
        </is>
      </c>
      <c r="S1818" t="inlineStr"/>
      <c r="T1818" t="inlineStr">
        <is>
          <t>GRAPE06</t>
        </is>
      </c>
      <c r="U1818" t="n">
        <v>0</v>
      </c>
      <c r="V1818" t="n">
        <v>204</v>
      </c>
      <c r="W1818" t="n">
        <v>0</v>
      </c>
      <c r="X1818" t="n">
        <v>3</v>
      </c>
      <c r="Y1818" t="n">
        <v>8</v>
      </c>
      <c r="Z1818" t="n">
        <v>16</v>
      </c>
      <c r="AA1818" t="n">
        <v>16</v>
      </c>
      <c r="AB1818" t="n">
        <v>0</v>
      </c>
      <c r="AC1818" t="n">
        <v>12.72738970588235</v>
      </c>
      <c r="AD1818" t="n">
        <v>12.7225</v>
      </c>
      <c r="AE1818" t="n">
        <v>0</v>
      </c>
      <c r="AF1818" t="n">
        <v>56.94</v>
      </c>
      <c r="AG1818" t="n">
        <v>151.83</v>
      </c>
      <c r="AH1818" t="n">
        <v>303.54</v>
      </c>
      <c r="AI1818" t="n">
        <v>303.54</v>
      </c>
      <c r="AJ1818" t="n">
        <v>0</v>
      </c>
      <c r="AK1818" t="n">
        <v>18.98</v>
      </c>
      <c r="AL1818" t="n">
        <v>17.784375</v>
      </c>
      <c r="AM1818" t="n">
        <v>17.784375</v>
      </c>
      <c r="AN1818" t="n">
        <v>0</v>
      </c>
      <c r="AO1818" t="n">
        <v>3</v>
      </c>
      <c r="AP1818" t="inlineStr">
        <is>
          <t>Insight Brewing Company (D)</t>
        </is>
      </c>
      <c r="AQ1818" t="n">
        <v>3</v>
      </c>
      <c r="AR1818" t="n">
        <v>3.5</v>
      </c>
    </row>
    <row r="1819">
      <c r="A1819" t="inlineStr">
        <is>
          <t>850033550726</t>
        </is>
      </c>
      <c r="B1819" t="inlineStr">
        <is>
          <t>Insight Brewing Company (D)</t>
        </is>
      </c>
      <c r="C1819" t="inlineStr">
        <is>
          <t>Osseo</t>
        </is>
      </c>
      <c r="D1819" t="inlineStr">
        <is>
          <t>6pk 12oz can</t>
        </is>
      </c>
      <c r="E1819" t="inlineStr">
        <is>
          <t>Insight Mixed Berry 10mg 6pk 12oz can</t>
        </is>
      </c>
      <c r="F1819" t="n">
        <v>4</v>
      </c>
      <c r="G1819" t="n">
        <v>6</v>
      </c>
      <c r="H1819" t="n">
        <v>60</v>
      </c>
      <c r="I1819" t="n">
        <v>1</v>
      </c>
      <c r="J1819" t="n">
        <v>0</v>
      </c>
      <c r="K1819" t="n">
        <v>0</v>
      </c>
      <c r="L1819">
        <f>G1819+K1819*F1819</f>
        <v/>
      </c>
      <c r="M1819">
        <f>IF(X1819&gt;0,L1819/(X1819*7/30),"")</f>
        <v/>
      </c>
      <c r="N1819">
        <f>IF(Y1819&gt;0,L1819/(Y1819*7/90),"")</f>
        <v/>
      </c>
      <c r="O1819" t="n">
        <v>50.89</v>
      </c>
      <c r="P1819">
        <f>K1819*O1819</f>
        <v/>
      </c>
      <c r="Q1819" t="inlineStr">
        <is>
          <t>THC</t>
        </is>
      </c>
      <c r="R1819" t="inlineStr">
        <is>
          <t>Beverages</t>
        </is>
      </c>
      <c r="S1819" t="inlineStr"/>
      <c r="T1819" t="inlineStr">
        <is>
          <t>MIXED06</t>
        </is>
      </c>
      <c r="U1819" t="n">
        <v>0</v>
      </c>
      <c r="V1819" t="n">
        <v>284</v>
      </c>
      <c r="W1819" t="n">
        <v>0</v>
      </c>
      <c r="X1819" t="n">
        <v>2</v>
      </c>
      <c r="Y1819" t="n">
        <v>6</v>
      </c>
      <c r="Z1819" t="n">
        <v>12</v>
      </c>
      <c r="AA1819" t="n">
        <v>20</v>
      </c>
      <c r="AB1819" t="n">
        <v>6</v>
      </c>
      <c r="AC1819" t="n">
        <v>12.7225</v>
      </c>
      <c r="AD1819" t="n">
        <v>12.7225</v>
      </c>
      <c r="AE1819" t="n">
        <v>0</v>
      </c>
      <c r="AF1819" t="n">
        <v>37.92</v>
      </c>
      <c r="AG1819" t="n">
        <v>113.82</v>
      </c>
      <c r="AH1819" t="n">
        <v>227.5800000000001</v>
      </c>
      <c r="AI1819" t="n">
        <v>375.08</v>
      </c>
      <c r="AJ1819" t="n">
        <v>0</v>
      </c>
      <c r="AK1819" t="n">
        <v>18.96</v>
      </c>
      <c r="AL1819" t="n">
        <v>18.965</v>
      </c>
      <c r="AM1819" t="n">
        <v>18.754</v>
      </c>
      <c r="AN1819" t="n">
        <v>0</v>
      </c>
      <c r="AO1819" t="n">
        <v>0</v>
      </c>
      <c r="AP1819" t="inlineStr">
        <is>
          <t>Insight Brewing Company (D)</t>
        </is>
      </c>
      <c r="AQ1819" t="n">
        <v>2</v>
      </c>
      <c r="AR1819" t="n">
        <v>2.5</v>
      </c>
    </row>
    <row r="1820">
      <c r="A1820" t="inlineStr">
        <is>
          <t>196852875160</t>
        </is>
      </c>
      <c r="B1820" t="inlineStr">
        <is>
          <t>Johnson Brothers - St. Paul</t>
        </is>
      </c>
      <c r="C1820" t="inlineStr">
        <is>
          <t>St. Louis Park</t>
        </is>
      </c>
      <c r="D1820" t="inlineStr">
        <is>
          <t>6pk 12oz can</t>
        </is>
      </c>
      <c r="E1820" t="inlineStr">
        <is>
          <t>Wynk Black Cherry 5mg THC 6pk 12oz can</t>
        </is>
      </c>
      <c r="F1820" t="n">
        <v>4</v>
      </c>
      <c r="G1820" t="n">
        <v>6</v>
      </c>
      <c r="H1820" t="n">
        <v>83</v>
      </c>
      <c r="I1820" t="n">
        <v>3</v>
      </c>
      <c r="J1820" t="n">
        <v>0</v>
      </c>
      <c r="K1820" t="n">
        <v>0</v>
      </c>
      <c r="L1820">
        <f>G1820+K1820*F1820</f>
        <v/>
      </c>
      <c r="M1820">
        <f>IF(X1820&gt;0,L1820/(X1820*7/30),"")</f>
        <v/>
      </c>
      <c r="N1820">
        <f>IF(Y1820&gt;0,L1820/(Y1820*7/90),"")</f>
        <v/>
      </c>
      <c r="O1820" t="n">
        <v>35.03</v>
      </c>
      <c r="P1820">
        <f>K1820*O1820</f>
        <v/>
      </c>
      <c r="Q1820" t="inlineStr">
        <is>
          <t>THC</t>
        </is>
      </c>
      <c r="R1820" t="inlineStr">
        <is>
          <t>Beverages</t>
        </is>
      </c>
      <c r="S1820" t="inlineStr"/>
      <c r="T1820" t="inlineStr">
        <is>
          <t>1692834</t>
        </is>
      </c>
      <c r="U1820" t="n">
        <v>0</v>
      </c>
      <c r="V1820" t="n">
        <v>588</v>
      </c>
      <c r="W1820" t="n">
        <v>1</v>
      </c>
      <c r="X1820" t="n">
        <v>4</v>
      </c>
      <c r="Y1820" t="n">
        <v>17</v>
      </c>
      <c r="Z1820" t="n">
        <v>54</v>
      </c>
      <c r="AA1820" t="n">
        <v>60</v>
      </c>
      <c r="AB1820" t="n">
        <v>3</v>
      </c>
      <c r="AC1820" t="n">
        <v>8.87688368830964</v>
      </c>
      <c r="AD1820" t="n">
        <v>8.7575</v>
      </c>
      <c r="AE1820" t="n">
        <v>14.99</v>
      </c>
      <c r="AF1820" t="n">
        <v>55.90000000000001</v>
      </c>
      <c r="AG1820" t="n">
        <v>224.3800000000001</v>
      </c>
      <c r="AH1820" t="n">
        <v>720.4700000000003</v>
      </c>
      <c r="AI1820" t="n">
        <v>810.2300000000005</v>
      </c>
      <c r="AJ1820" t="n">
        <v>14.99</v>
      </c>
      <c r="AK1820" t="n">
        <v>13.975</v>
      </c>
      <c r="AL1820" t="n">
        <v>13.342037037</v>
      </c>
      <c r="AM1820" t="n">
        <v>13.503833333</v>
      </c>
      <c r="AN1820" t="n">
        <v>0</v>
      </c>
      <c r="AO1820" t="n">
        <v>0</v>
      </c>
      <c r="AP1820" t="inlineStr">
        <is>
          <t>Artisan Beer</t>
        </is>
      </c>
      <c r="AQ1820" t="n">
        <v>1</v>
      </c>
      <c r="AR1820" t="n">
        <v>1.6667</v>
      </c>
    </row>
    <row r="1821">
      <c r="A1821" t="inlineStr">
        <is>
          <t>810012693882</t>
        </is>
      </c>
      <c r="B1821" t="inlineStr">
        <is>
          <t>Bellboy Corporation</t>
        </is>
      </c>
      <c r="C1821" t="inlineStr">
        <is>
          <t>Rosemount</t>
        </is>
      </c>
      <c r="D1821" t="inlineStr">
        <is>
          <t>6pk 12oz can</t>
        </is>
      </c>
      <c r="E1821" t="inlineStr">
        <is>
          <t>Foundry Nation Two Scoops Variety Pack 10mg THC 6pk 12oz can</t>
        </is>
      </c>
      <c r="F1821" t="n">
        <v>4</v>
      </c>
      <c r="G1821" t="n">
        <v>6</v>
      </c>
      <c r="H1821" t="n">
        <v>57</v>
      </c>
      <c r="I1821" t="n">
        <v>2</v>
      </c>
      <c r="J1821" t="n">
        <v>0</v>
      </c>
      <c r="K1821" t="n">
        <v>0</v>
      </c>
      <c r="L1821">
        <f>G1821+K1821*F1821</f>
        <v/>
      </c>
      <c r="M1821">
        <f>IF(X1821&gt;0,L1821/(X1821*7/30),"")</f>
        <v/>
      </c>
      <c r="N1821">
        <f>IF(Y1821&gt;0,L1821/(Y1821*7/90),"")</f>
        <v/>
      </c>
      <c r="O1821" t="n">
        <v>80</v>
      </c>
      <c r="P1821">
        <f>K1821*O1821</f>
        <v/>
      </c>
      <c r="Q1821" t="inlineStr">
        <is>
          <t>THC</t>
        </is>
      </c>
      <c r="R1821" t="inlineStr">
        <is>
          <t>Beverages</t>
        </is>
      </c>
      <c r="S1821" t="inlineStr"/>
      <c r="T1821" t="inlineStr">
        <is>
          <t>9917102</t>
        </is>
      </c>
      <c r="U1821" t="n">
        <v>0</v>
      </c>
      <c r="V1821" t="n">
        <v>583</v>
      </c>
      <c r="W1821" t="n">
        <v>3</v>
      </c>
      <c r="X1821" t="n">
        <v>6</v>
      </c>
      <c r="Y1821" t="n">
        <v>14</v>
      </c>
      <c r="Z1821" t="n">
        <v>62</v>
      </c>
      <c r="AA1821" t="n">
        <v>76</v>
      </c>
      <c r="AB1821" t="n">
        <v>7</v>
      </c>
      <c r="AC1821" t="n">
        <v>18.47929824561403</v>
      </c>
      <c r="AD1821" t="n">
        <v>20</v>
      </c>
      <c r="AE1821" t="n">
        <v>83.94</v>
      </c>
      <c r="AF1821" t="n">
        <v>167.91</v>
      </c>
      <c r="AG1821" t="n">
        <v>390.48</v>
      </c>
      <c r="AH1821" t="n">
        <v>1732.610000000001</v>
      </c>
      <c r="AI1821" t="n">
        <v>2122.880000000001</v>
      </c>
      <c r="AJ1821" t="n">
        <v>27.98</v>
      </c>
      <c r="AK1821" t="n">
        <v>27.985</v>
      </c>
      <c r="AL1821" t="n">
        <v>27.944590163</v>
      </c>
      <c r="AM1821" t="n">
        <v>27.931866666</v>
      </c>
      <c r="AN1821" t="n">
        <v>1</v>
      </c>
      <c r="AO1821" t="n">
        <v>2</v>
      </c>
      <c r="AP1821" t="inlineStr"/>
      <c r="AQ1821" t="n">
        <v>1.5</v>
      </c>
      <c r="AR1821" t="n">
        <v>0.9333</v>
      </c>
    </row>
    <row r="1822">
      <c r="A1822" t="inlineStr">
        <is>
          <t>628719778234</t>
        </is>
      </c>
      <c r="B1822" t="inlineStr">
        <is>
          <t>Capitol Beverage Sales, L.P.</t>
        </is>
      </c>
      <c r="C1822" t="inlineStr">
        <is>
          <t>Andover</t>
        </is>
      </c>
      <c r="D1822" t="inlineStr">
        <is>
          <t>6pk 12oz can</t>
        </is>
      </c>
      <c r="E1822" t="inlineStr">
        <is>
          <t>Collective Project Variety Pack 10mg 6pk 12oz can</t>
        </is>
      </c>
      <c r="F1822" t="n">
        <v>4</v>
      </c>
      <c r="G1822" t="n">
        <v>6</v>
      </c>
      <c r="H1822" t="n">
        <v>71</v>
      </c>
      <c r="I1822" t="n">
        <v>2</v>
      </c>
      <c r="J1822" t="n">
        <v>0</v>
      </c>
      <c r="K1822" t="n">
        <v>0</v>
      </c>
      <c r="L1822">
        <f>G1822+K1822*F1822</f>
        <v/>
      </c>
      <c r="M1822">
        <f>IF(X1822&gt;0,L1822/(X1822*7/30),"")</f>
        <v/>
      </c>
      <c r="N1822">
        <f>IF(Y1822&gt;0,L1822/(Y1822*7/90),"")</f>
        <v/>
      </c>
      <c r="O1822" t="n">
        <v>60.8</v>
      </c>
      <c r="P1822">
        <f>K1822*O1822</f>
        <v/>
      </c>
      <c r="Q1822" t="inlineStr">
        <is>
          <t>THC</t>
        </is>
      </c>
      <c r="R1822" t="inlineStr">
        <is>
          <t>Beverages</t>
        </is>
      </c>
      <c r="S1822" t="inlineStr"/>
      <c r="T1822" t="inlineStr">
        <is>
          <t>31833</t>
        </is>
      </c>
      <c r="U1822" t="n">
        <v>0</v>
      </c>
      <c r="V1822" t="n">
        <v>321</v>
      </c>
      <c r="W1822" t="n">
        <v>2</v>
      </c>
      <c r="X1822" t="n">
        <v>8</v>
      </c>
      <c r="Y1822" t="n">
        <v>10</v>
      </c>
      <c r="Z1822" t="n">
        <v>14</v>
      </c>
      <c r="AA1822" t="n">
        <v>14</v>
      </c>
      <c r="AB1822" t="n">
        <v>0</v>
      </c>
      <c r="AC1822" t="n">
        <v>14.84567404535211</v>
      </c>
      <c r="AD1822" t="n">
        <v>15.2</v>
      </c>
      <c r="AE1822" t="n">
        <v>39.92</v>
      </c>
      <c r="AF1822" t="n">
        <v>159.68</v>
      </c>
      <c r="AG1822" t="n">
        <v>199.6000000000001</v>
      </c>
      <c r="AH1822" t="n">
        <v>291.4400000000001</v>
      </c>
      <c r="AI1822" t="n">
        <v>291.4400000000001</v>
      </c>
      <c r="AJ1822" t="n">
        <v>19.96</v>
      </c>
      <c r="AK1822" t="n">
        <v>19.96</v>
      </c>
      <c r="AL1822" t="n">
        <v>20.817142857</v>
      </c>
      <c r="AM1822" t="n">
        <v>20.817142857</v>
      </c>
      <c r="AN1822" t="n">
        <v>0</v>
      </c>
      <c r="AO1822" t="n">
        <v>0</v>
      </c>
      <c r="AP1822" t="inlineStr"/>
      <c r="AQ1822" t="n">
        <v>0</v>
      </c>
      <c r="AR1822" t="n">
        <v>0</v>
      </c>
    </row>
    <row r="1823">
      <c r="A1823" t="inlineStr">
        <is>
          <t>810012698702</t>
        </is>
      </c>
      <c r="B1823" t="inlineStr">
        <is>
          <t>Bellboy Corporation</t>
        </is>
      </c>
      <c r="C1823" t="inlineStr">
        <is>
          <t>Cottage Grove</t>
        </is>
      </c>
      <c r="D1823" t="inlineStr">
        <is>
          <t>6pk 12oz can</t>
        </is>
      </c>
      <c r="E1823" t="inlineStr">
        <is>
          <t>BLNCD Adaptogen Elixir Variety Pack 5mg THC 6pk 12oz can</t>
        </is>
      </c>
      <c r="F1823" t="n">
        <v>4</v>
      </c>
      <c r="G1823" t="n">
        <v>7</v>
      </c>
      <c r="H1823" t="n">
        <v>53</v>
      </c>
      <c r="I1823" t="n">
        <v>0</v>
      </c>
      <c r="J1823" t="n">
        <v>0</v>
      </c>
      <c r="K1823" t="n">
        <v>0</v>
      </c>
      <c r="L1823">
        <f>G1823+K1823*F1823</f>
        <v/>
      </c>
      <c r="M1823">
        <f>IF(X1823&gt;0,L1823/(X1823*7/30),"")</f>
        <v/>
      </c>
      <c r="N1823">
        <f>IF(Y1823&gt;0,L1823/(Y1823*7/90),"")</f>
        <v/>
      </c>
      <c r="O1823" t="n">
        <v>62.2</v>
      </c>
      <c r="P1823">
        <f>K1823*O1823</f>
        <v/>
      </c>
      <c r="Q1823" t="inlineStr">
        <is>
          <t>THC</t>
        </is>
      </c>
      <c r="R1823" t="inlineStr">
        <is>
          <t>Beverages</t>
        </is>
      </c>
      <c r="S1823" t="inlineStr"/>
      <c r="T1823" t="inlineStr">
        <is>
          <t>9918142</t>
        </is>
      </c>
      <c r="U1823" t="n">
        <v>0</v>
      </c>
      <c r="V1823" t="n">
        <v>482</v>
      </c>
      <c r="W1823" t="n">
        <v>0</v>
      </c>
      <c r="X1823" t="n">
        <v>0</v>
      </c>
      <c r="Y1823" t="n">
        <v>5</v>
      </c>
      <c r="Z1823" t="n">
        <v>9</v>
      </c>
      <c r="AA1823" t="n">
        <v>9</v>
      </c>
      <c r="AB1823" t="n">
        <v>0</v>
      </c>
      <c r="AC1823" t="n">
        <v>13.20283018867925</v>
      </c>
      <c r="AD1823" t="n">
        <v>15.55</v>
      </c>
      <c r="AE1823" t="n">
        <v>0</v>
      </c>
      <c r="AF1823" t="n">
        <v>0</v>
      </c>
      <c r="AG1823" t="n">
        <v>109.8</v>
      </c>
      <c r="AH1823" t="n">
        <v>197.64</v>
      </c>
      <c r="AI1823" t="n">
        <v>197.64</v>
      </c>
      <c r="AJ1823" t="n">
        <v>0</v>
      </c>
      <c r="AK1823" t="n">
        <v>0</v>
      </c>
      <c r="AL1823" t="n">
        <v>21.96</v>
      </c>
      <c r="AM1823" t="n">
        <v>21.96</v>
      </c>
      <c r="AN1823" t="n">
        <v>0</v>
      </c>
      <c r="AO1823" t="n">
        <v>0</v>
      </c>
      <c r="AP1823" t="inlineStr"/>
      <c r="AQ1823" t="n">
        <v>0</v>
      </c>
      <c r="AR1823" t="n">
        <v>0</v>
      </c>
    </row>
    <row r="1824">
      <c r="A1824" t="inlineStr">
        <is>
          <t>810012698740</t>
        </is>
      </c>
      <c r="B1824" t="inlineStr">
        <is>
          <t>Bellboy Corporation</t>
        </is>
      </c>
      <c r="C1824" t="inlineStr">
        <is>
          <t>Andover</t>
        </is>
      </c>
      <c r="D1824" t="inlineStr">
        <is>
          <t>6pk 12oz can</t>
        </is>
      </c>
      <c r="E1824" t="inlineStr">
        <is>
          <t>BLNCD Mocktail Variety Pack 10mg THC 6pk 12oz can</t>
        </is>
      </c>
      <c r="F1824" t="n">
        <v>4</v>
      </c>
      <c r="G1824" t="n">
        <v>7</v>
      </c>
      <c r="H1824" t="n">
        <v>50</v>
      </c>
      <c r="I1824" t="n">
        <v>0</v>
      </c>
      <c r="J1824" t="n">
        <v>0</v>
      </c>
      <c r="K1824" t="n">
        <v>0</v>
      </c>
      <c r="L1824">
        <f>G1824+K1824*F1824</f>
        <v/>
      </c>
      <c r="M1824">
        <f>IF(X1824&gt;0,L1824/(X1824*7/30),"")</f>
        <v/>
      </c>
      <c r="N1824">
        <f>IF(Y1824&gt;0,L1824/(Y1824*7/90),"")</f>
        <v/>
      </c>
      <c r="O1824" t="n">
        <v>80</v>
      </c>
      <c r="P1824">
        <f>K1824*O1824</f>
        <v/>
      </c>
      <c r="Q1824" t="inlineStr">
        <is>
          <t>THC</t>
        </is>
      </c>
      <c r="R1824" t="inlineStr">
        <is>
          <t>Beverages</t>
        </is>
      </c>
      <c r="S1824" t="inlineStr"/>
      <c r="T1824" t="inlineStr">
        <is>
          <t>9918152</t>
        </is>
      </c>
      <c r="U1824" t="n">
        <v>0</v>
      </c>
      <c r="V1824" t="n">
        <v>176</v>
      </c>
      <c r="W1824" t="n">
        <v>0</v>
      </c>
      <c r="X1824" t="n">
        <v>0</v>
      </c>
      <c r="Y1824" t="n">
        <v>4</v>
      </c>
      <c r="Z1824" t="n">
        <v>9</v>
      </c>
      <c r="AA1824" t="n">
        <v>13</v>
      </c>
      <c r="AB1824" t="n">
        <v>0</v>
      </c>
      <c r="AC1824" t="n">
        <v>19.2125</v>
      </c>
      <c r="AD1824" t="n">
        <v>20</v>
      </c>
      <c r="AE1824" t="n">
        <v>0</v>
      </c>
      <c r="AF1824" t="n">
        <v>0</v>
      </c>
      <c r="AG1824" t="n">
        <v>111.84</v>
      </c>
      <c r="AH1824" t="n">
        <v>251.66</v>
      </c>
      <c r="AI1824" t="n">
        <v>374.5599999999999</v>
      </c>
      <c r="AJ1824" t="n">
        <v>0</v>
      </c>
      <c r="AK1824" t="n">
        <v>0</v>
      </c>
      <c r="AL1824" t="n">
        <v>27.962222222</v>
      </c>
      <c r="AM1824" t="n">
        <v>28.812307692</v>
      </c>
      <c r="AN1824" t="n">
        <v>0</v>
      </c>
      <c r="AO1824" t="n">
        <v>0</v>
      </c>
      <c r="AP1824" t="inlineStr"/>
      <c r="AQ1824" t="n">
        <v>0</v>
      </c>
      <c r="AR1824" t="n">
        <v>1.3333</v>
      </c>
    </row>
    <row r="1825">
      <c r="A1825" t="inlineStr">
        <is>
          <t>850033550757</t>
        </is>
      </c>
      <c r="B1825" t="inlineStr">
        <is>
          <t>Insight Brewing Company (D)</t>
        </is>
      </c>
      <c r="C1825" t="inlineStr">
        <is>
          <t>Ramsey</t>
        </is>
      </c>
      <c r="D1825" t="inlineStr">
        <is>
          <t>6pk 12oz can</t>
        </is>
      </c>
      <c r="E1825" t="inlineStr">
        <is>
          <t>Insight Blackberry Lemon 10mg THC 6pk 12oz can</t>
        </is>
      </c>
      <c r="F1825" t="n">
        <v>4</v>
      </c>
      <c r="G1825" t="n">
        <v>7</v>
      </c>
      <c r="H1825" t="n">
        <v>50</v>
      </c>
      <c r="I1825" t="n">
        <v>1</v>
      </c>
      <c r="J1825" t="n">
        <v>0</v>
      </c>
      <c r="K1825" t="n">
        <v>0</v>
      </c>
      <c r="L1825">
        <f>G1825+K1825*F1825</f>
        <v/>
      </c>
      <c r="M1825">
        <f>IF(X1825&gt;0,L1825/(X1825*7/30),"")</f>
        <v/>
      </c>
      <c r="N1825">
        <f>IF(Y1825&gt;0,L1825/(Y1825*7/90),"")</f>
        <v/>
      </c>
      <c r="O1825" t="n">
        <v>50.89</v>
      </c>
      <c r="P1825">
        <f>K1825*O1825</f>
        <v/>
      </c>
      <c r="Q1825" t="inlineStr">
        <is>
          <t>THC</t>
        </is>
      </c>
      <c r="R1825" t="inlineStr">
        <is>
          <t>Beverages</t>
        </is>
      </c>
      <c r="S1825" t="inlineStr"/>
      <c r="T1825" t="inlineStr">
        <is>
          <t>BLACK06</t>
        </is>
      </c>
      <c r="U1825" t="n">
        <v>0</v>
      </c>
      <c r="V1825" t="n">
        <v>257</v>
      </c>
      <c r="W1825" t="n">
        <v>0</v>
      </c>
      <c r="X1825" t="n">
        <v>0</v>
      </c>
      <c r="Y1825" t="n">
        <v>0</v>
      </c>
      <c r="Z1825" t="n">
        <v>1</v>
      </c>
      <c r="AA1825" t="n">
        <v>1</v>
      </c>
      <c r="AB1825" t="n">
        <v>0</v>
      </c>
      <c r="AC1825" t="n">
        <v>12.8958</v>
      </c>
      <c r="AD1825" t="n">
        <v>12.7225</v>
      </c>
      <c r="AE1825" t="n">
        <v>0</v>
      </c>
      <c r="AF1825" t="n">
        <v>0</v>
      </c>
      <c r="AG1825" t="n">
        <v>0</v>
      </c>
      <c r="AH1825" t="n">
        <v>18.96</v>
      </c>
      <c r="AI1825" t="n">
        <v>18.96</v>
      </c>
      <c r="AJ1825" t="n">
        <v>0</v>
      </c>
      <c r="AK1825" t="n">
        <v>0</v>
      </c>
      <c r="AL1825" t="n">
        <v>18.96</v>
      </c>
      <c r="AM1825" t="n">
        <v>18.96</v>
      </c>
      <c r="AN1825" t="n">
        <v>0</v>
      </c>
      <c r="AO1825" t="n">
        <v>0</v>
      </c>
      <c r="AP1825" t="inlineStr">
        <is>
          <t>Insight Brewing Company (D)</t>
        </is>
      </c>
      <c r="AQ1825" t="n">
        <v>0</v>
      </c>
      <c r="AR1825" t="n">
        <v>0</v>
      </c>
    </row>
    <row r="1826">
      <c r="A1826" t="inlineStr">
        <is>
          <t>810012693882</t>
        </is>
      </c>
      <c r="B1826" t="inlineStr">
        <is>
          <t>Bellboy Corporation</t>
        </is>
      </c>
      <c r="C1826" t="inlineStr">
        <is>
          <t>Bloomington</t>
        </is>
      </c>
      <c r="D1826" t="inlineStr">
        <is>
          <t>6pk 12oz can</t>
        </is>
      </c>
      <c r="E1826" t="inlineStr">
        <is>
          <t>Foundry Nation Two Scoops Variety Pack 10mg THC 6pk 12oz can</t>
        </is>
      </c>
      <c r="F1826" t="n">
        <v>4</v>
      </c>
      <c r="G1826" t="n">
        <v>7</v>
      </c>
      <c r="H1826" t="n">
        <v>57</v>
      </c>
      <c r="I1826" t="n">
        <v>4</v>
      </c>
      <c r="J1826" t="n">
        <v>0</v>
      </c>
      <c r="K1826" t="n">
        <v>0</v>
      </c>
      <c r="L1826">
        <f>G1826+K1826*F1826</f>
        <v/>
      </c>
      <c r="M1826">
        <f>IF(X1826&gt;0,L1826/(X1826*7/30),"")</f>
        <v/>
      </c>
      <c r="N1826">
        <f>IF(Y1826&gt;0,L1826/(Y1826*7/90),"")</f>
        <v/>
      </c>
      <c r="O1826" t="n">
        <v>80</v>
      </c>
      <c r="P1826">
        <f>K1826*O1826</f>
        <v/>
      </c>
      <c r="Q1826" t="inlineStr">
        <is>
          <t>THC</t>
        </is>
      </c>
      <c r="R1826" t="inlineStr">
        <is>
          <t>Beverages</t>
        </is>
      </c>
      <c r="S1826" t="inlineStr"/>
      <c r="T1826" t="inlineStr">
        <is>
          <t>9917102</t>
        </is>
      </c>
      <c r="U1826" t="n">
        <v>0</v>
      </c>
      <c r="V1826" t="n">
        <v>583</v>
      </c>
      <c r="W1826" t="n">
        <v>0</v>
      </c>
      <c r="X1826" t="n">
        <v>2</v>
      </c>
      <c r="Y1826" t="n">
        <v>3</v>
      </c>
      <c r="Z1826" t="n">
        <v>9</v>
      </c>
      <c r="AA1826" t="n">
        <v>9</v>
      </c>
      <c r="AB1826" t="n">
        <v>0</v>
      </c>
      <c r="AC1826" t="n">
        <v>18.47929824561403</v>
      </c>
      <c r="AD1826" t="n">
        <v>20</v>
      </c>
      <c r="AE1826" t="n">
        <v>0</v>
      </c>
      <c r="AF1826" t="n">
        <v>55.92</v>
      </c>
      <c r="AG1826" t="n">
        <v>83.88</v>
      </c>
      <c r="AH1826" t="n">
        <v>257.17</v>
      </c>
      <c r="AI1826" t="n">
        <v>257.17</v>
      </c>
      <c r="AJ1826" t="n">
        <v>0</v>
      </c>
      <c r="AK1826" t="n">
        <v>27.96</v>
      </c>
      <c r="AL1826" t="n">
        <v>25.717</v>
      </c>
      <c r="AM1826" t="n">
        <v>25.717</v>
      </c>
      <c r="AN1826" t="n">
        <v>0</v>
      </c>
      <c r="AO1826" t="n">
        <v>2</v>
      </c>
      <c r="AP1826" t="inlineStr"/>
      <c r="AQ1826" t="n">
        <v>0</v>
      </c>
      <c r="AR1826" t="n">
        <v>0</v>
      </c>
    </row>
    <row r="1827">
      <c r="A1827" t="inlineStr">
        <is>
          <t>196852500505</t>
        </is>
      </c>
      <c r="B1827" t="inlineStr">
        <is>
          <t>Johnson Brothers - St. Paul</t>
        </is>
      </c>
      <c r="C1827" t="inlineStr">
        <is>
          <t>Woodbury</t>
        </is>
      </c>
      <c r="D1827" t="inlineStr">
        <is>
          <t>6pk 12oz can</t>
        </is>
      </c>
      <c r="E1827" t="inlineStr">
        <is>
          <t>Wynk Lime Twist 5mg THC 6pk 12oz can</t>
        </is>
      </c>
      <c r="F1827" t="n">
        <v>4</v>
      </c>
      <c r="G1827" t="n">
        <v>7</v>
      </c>
      <c r="H1827" t="n">
        <v>79</v>
      </c>
      <c r="I1827" t="n">
        <v>1</v>
      </c>
      <c r="J1827" t="n">
        <v>1</v>
      </c>
      <c r="K1827" t="n">
        <v>1</v>
      </c>
      <c r="L1827">
        <f>G1827+K1827*F1827</f>
        <v/>
      </c>
      <c r="M1827">
        <f>IF(X1827&gt;0,L1827/(X1827*7/30),"")</f>
        <v/>
      </c>
      <c r="N1827">
        <f>IF(Y1827&gt;0,L1827/(Y1827*7/90),"")</f>
        <v/>
      </c>
      <c r="O1827" t="n">
        <v>35.03</v>
      </c>
      <c r="P1827">
        <f>K1827*O1827</f>
        <v/>
      </c>
      <c r="Q1827" t="inlineStr">
        <is>
          <t>THC</t>
        </is>
      </c>
      <c r="R1827" t="inlineStr">
        <is>
          <t>Beverages</t>
        </is>
      </c>
      <c r="S1827" t="inlineStr"/>
      <c r="T1827" t="inlineStr">
        <is>
          <t>1379413</t>
        </is>
      </c>
      <c r="U1827" t="n">
        <v>0</v>
      </c>
      <c r="V1827" t="n">
        <v>283</v>
      </c>
      <c r="W1827" t="n">
        <v>2</v>
      </c>
      <c r="X1827" t="n">
        <v>6</v>
      </c>
      <c r="Y1827" t="n">
        <v>14</v>
      </c>
      <c r="Z1827" t="n">
        <v>37</v>
      </c>
      <c r="AA1827" t="n">
        <v>42</v>
      </c>
      <c r="AB1827" t="n">
        <v>3</v>
      </c>
      <c r="AC1827" t="n">
        <v>8.112405063440507</v>
      </c>
      <c r="AD1827" t="n">
        <v>8.7575</v>
      </c>
      <c r="AE1827" t="n">
        <v>27.95</v>
      </c>
      <c r="AF1827" t="n">
        <v>79.79000000000001</v>
      </c>
      <c r="AG1827" t="n">
        <v>183.4700000000001</v>
      </c>
      <c r="AH1827" t="n">
        <v>481.6099999999998</v>
      </c>
      <c r="AI1827" t="n">
        <v>554.5699999999998</v>
      </c>
      <c r="AJ1827" t="n">
        <v>13.975</v>
      </c>
      <c r="AK1827" t="n">
        <v>13.298333333</v>
      </c>
      <c r="AL1827" t="n">
        <v>13.017222222</v>
      </c>
      <c r="AM1827" t="n">
        <v>13.209268292</v>
      </c>
      <c r="AN1827" t="n">
        <v>0</v>
      </c>
      <c r="AO1827" t="n">
        <v>1</v>
      </c>
      <c r="AP1827" t="inlineStr">
        <is>
          <t>Artisan Beer</t>
        </is>
      </c>
      <c r="AQ1827" t="n">
        <v>0</v>
      </c>
      <c r="AR1827" t="n">
        <v>3</v>
      </c>
    </row>
    <row r="1828">
      <c r="A1828" t="inlineStr">
        <is>
          <t>850009601407</t>
        </is>
      </c>
      <c r="B1828" t="inlineStr">
        <is>
          <t>Capitol Beverage Sales, L.P.</t>
        </is>
      </c>
      <c r="C1828" t="inlineStr">
        <is>
          <t>Andover</t>
        </is>
      </c>
      <c r="D1828" t="inlineStr">
        <is>
          <t>6pk 12oz can</t>
        </is>
      </c>
      <c r="E1828" t="inlineStr">
        <is>
          <t>Tempter's Variety Pack 10mg THC 6pk 12oz can</t>
        </is>
      </c>
      <c r="F1828" t="n">
        <v>4</v>
      </c>
      <c r="G1828" t="n">
        <v>7</v>
      </c>
      <c r="H1828" t="n">
        <v>108</v>
      </c>
      <c r="I1828" t="n">
        <v>42</v>
      </c>
      <c r="J1828" t="n">
        <v>0</v>
      </c>
      <c r="K1828" t="n">
        <v>0</v>
      </c>
      <c r="L1828">
        <f>G1828+K1828*F1828</f>
        <v/>
      </c>
      <c r="M1828">
        <f>IF(X1828&gt;0,L1828/(X1828*7/30),"")</f>
        <v/>
      </c>
      <c r="N1828">
        <f>IF(Y1828&gt;0,L1828/(Y1828*7/90),"")</f>
        <v/>
      </c>
      <c r="O1828" t="n">
        <v>64</v>
      </c>
      <c r="P1828">
        <f>K1828*O1828</f>
        <v/>
      </c>
      <c r="Q1828" t="inlineStr">
        <is>
          <t>THC</t>
        </is>
      </c>
      <c r="R1828" t="inlineStr">
        <is>
          <t>Beverages</t>
        </is>
      </c>
      <c r="S1828" t="inlineStr"/>
      <c r="T1828" t="inlineStr">
        <is>
          <t>31307</t>
        </is>
      </c>
      <c r="U1828" t="n">
        <v>4</v>
      </c>
      <c r="V1828" t="n">
        <v>1914</v>
      </c>
      <c r="W1828" t="n">
        <v>1</v>
      </c>
      <c r="X1828" t="n">
        <v>9</v>
      </c>
      <c r="Y1828" t="n">
        <v>29</v>
      </c>
      <c r="Z1828" t="n">
        <v>132</v>
      </c>
      <c r="AA1828" t="n">
        <v>182</v>
      </c>
      <c r="AB1828" t="n">
        <v>18</v>
      </c>
      <c r="AC1828" t="n">
        <v>15.96935626101852</v>
      </c>
      <c r="AD1828" t="n">
        <v>16</v>
      </c>
      <c r="AE1828" t="n">
        <v>24.96</v>
      </c>
      <c r="AF1828" t="n">
        <v>233.73</v>
      </c>
      <c r="AG1828" t="n">
        <v>732.9300000000001</v>
      </c>
      <c r="AH1828" t="n">
        <v>3311.120000000002</v>
      </c>
      <c r="AI1828" t="n">
        <v>4574.300000000003</v>
      </c>
      <c r="AJ1828" t="n">
        <v>24.96</v>
      </c>
      <c r="AK1828" t="n">
        <v>25.97</v>
      </c>
      <c r="AL1828" t="n">
        <v>24.516969696</v>
      </c>
      <c r="AM1828" t="n">
        <v>24.586994535</v>
      </c>
      <c r="AN1828" t="n">
        <v>0</v>
      </c>
      <c r="AO1828" t="n">
        <v>1</v>
      </c>
      <c r="AP1828" t="inlineStr">
        <is>
          <t>College City Beverage, Inc.</t>
        </is>
      </c>
      <c r="AQ1828" t="n">
        <v>0.4286</v>
      </c>
      <c r="AR1828" t="n">
        <v>0.3288</v>
      </c>
    </row>
    <row r="1829">
      <c r="A1829" t="inlineStr">
        <is>
          <t>196852500505</t>
        </is>
      </c>
      <c r="B1829" t="inlineStr">
        <is>
          <t>Johnson Brothers - St. Paul</t>
        </is>
      </c>
      <c r="C1829" t="inlineStr">
        <is>
          <t>Bloomington</t>
        </is>
      </c>
      <c r="D1829" t="inlineStr">
        <is>
          <t>6pk 12oz can</t>
        </is>
      </c>
      <c r="E1829" t="inlineStr">
        <is>
          <t>Wynk Lime Twist 5mg THC 6pk 12oz can</t>
        </is>
      </c>
      <c r="F1829" t="n">
        <v>4</v>
      </c>
      <c r="G1829" t="n">
        <v>8</v>
      </c>
      <c r="H1829" t="n">
        <v>79</v>
      </c>
      <c r="I1829" t="n">
        <v>1</v>
      </c>
      <c r="J1829" t="n">
        <v>0</v>
      </c>
      <c r="K1829" t="n">
        <v>0</v>
      </c>
      <c r="L1829">
        <f>G1829+K1829*F1829</f>
        <v/>
      </c>
      <c r="M1829">
        <f>IF(X1829&gt;0,L1829/(X1829*7/30),"")</f>
        <v/>
      </c>
      <c r="N1829">
        <f>IF(Y1829&gt;0,L1829/(Y1829*7/90),"")</f>
        <v/>
      </c>
      <c r="O1829" t="n">
        <v>37.95</v>
      </c>
      <c r="P1829">
        <f>K1829*O1829</f>
        <v/>
      </c>
      <c r="Q1829" t="inlineStr">
        <is>
          <t>THC</t>
        </is>
      </c>
      <c r="R1829" t="inlineStr">
        <is>
          <t>Beverages</t>
        </is>
      </c>
      <c r="S1829" t="inlineStr"/>
      <c r="T1829" t="inlineStr">
        <is>
          <t>1379413</t>
        </is>
      </c>
      <c r="U1829" t="n">
        <v>0</v>
      </c>
      <c r="V1829" t="n">
        <v>283</v>
      </c>
      <c r="W1829" t="n">
        <v>0</v>
      </c>
      <c r="X1829" t="n">
        <v>1</v>
      </c>
      <c r="Y1829" t="n">
        <v>3</v>
      </c>
      <c r="Z1829" t="n">
        <v>4</v>
      </c>
      <c r="AA1829" t="n">
        <v>4</v>
      </c>
      <c r="AB1829" t="n">
        <v>0</v>
      </c>
      <c r="AC1829" t="n">
        <v>8.112405063440507</v>
      </c>
      <c r="AD1829" t="n">
        <v>9.487500000000001</v>
      </c>
      <c r="AE1829" t="n">
        <v>0</v>
      </c>
      <c r="AF1829" t="n">
        <v>12.96</v>
      </c>
      <c r="AG1829" t="n">
        <v>38.88</v>
      </c>
      <c r="AH1829" t="n">
        <v>51.84</v>
      </c>
      <c r="AI1829" t="n">
        <v>51.84</v>
      </c>
      <c r="AJ1829" t="n">
        <v>0</v>
      </c>
      <c r="AK1829" t="n">
        <v>12.96</v>
      </c>
      <c r="AL1829" t="n">
        <v>12.96</v>
      </c>
      <c r="AM1829" t="n">
        <v>12.96</v>
      </c>
      <c r="AN1829" t="n">
        <v>0</v>
      </c>
      <c r="AO1829" t="n">
        <v>1</v>
      </c>
      <c r="AP1829" t="inlineStr">
        <is>
          <t>Artisan Beer</t>
        </is>
      </c>
      <c r="AQ1829" t="n">
        <v>0</v>
      </c>
      <c r="AR1829" t="n">
        <v>0</v>
      </c>
    </row>
    <row r="1830">
      <c r="A1830" t="inlineStr">
        <is>
          <t>196852500505</t>
        </is>
      </c>
      <c r="B1830" t="inlineStr">
        <is>
          <t>Johnson Brothers - St. Paul</t>
        </is>
      </c>
      <c r="C1830" t="inlineStr">
        <is>
          <t>Plymouth</t>
        </is>
      </c>
      <c r="D1830" t="inlineStr">
        <is>
          <t>6pk 12oz can</t>
        </is>
      </c>
      <c r="E1830" t="inlineStr">
        <is>
          <t>Wynk Lime Twist 5mg THC 6pk 12oz can</t>
        </is>
      </c>
      <c r="F1830" t="n">
        <v>4</v>
      </c>
      <c r="G1830" t="n">
        <v>8</v>
      </c>
      <c r="H1830" t="n">
        <v>79</v>
      </c>
      <c r="I1830" t="n">
        <v>3</v>
      </c>
      <c r="J1830" t="n">
        <v>0</v>
      </c>
      <c r="K1830" t="n">
        <v>0</v>
      </c>
      <c r="L1830">
        <f>G1830+K1830*F1830</f>
        <v/>
      </c>
      <c r="M1830">
        <f>IF(X1830&gt;0,L1830/(X1830*7/30),"")</f>
        <v/>
      </c>
      <c r="N1830">
        <f>IF(Y1830&gt;0,L1830/(Y1830*7/90),"")</f>
        <v/>
      </c>
      <c r="O1830" t="n">
        <v>37.95</v>
      </c>
      <c r="P1830">
        <f>K1830*O1830</f>
        <v/>
      </c>
      <c r="Q1830" t="inlineStr">
        <is>
          <t>THC</t>
        </is>
      </c>
      <c r="R1830" t="inlineStr">
        <is>
          <t>Beverages</t>
        </is>
      </c>
      <c r="S1830" t="inlineStr"/>
      <c r="T1830" t="inlineStr">
        <is>
          <t>1379413</t>
        </is>
      </c>
      <c r="U1830" t="n">
        <v>0</v>
      </c>
      <c r="V1830" t="n">
        <v>283</v>
      </c>
      <c r="W1830" t="n">
        <v>1</v>
      </c>
      <c r="X1830" t="n">
        <v>1</v>
      </c>
      <c r="Y1830" t="n">
        <v>1</v>
      </c>
      <c r="Z1830" t="n">
        <v>36</v>
      </c>
      <c r="AA1830" t="n">
        <v>49</v>
      </c>
      <c r="AB1830" t="n">
        <v>6</v>
      </c>
      <c r="AC1830" t="n">
        <v>8.112405063440507</v>
      </c>
      <c r="AD1830" t="n">
        <v>9.487500000000001</v>
      </c>
      <c r="AE1830" t="n">
        <v>12.96</v>
      </c>
      <c r="AF1830" t="n">
        <v>12.96</v>
      </c>
      <c r="AG1830" t="n">
        <v>12.96</v>
      </c>
      <c r="AH1830" t="n">
        <v>452.1799999999998</v>
      </c>
      <c r="AI1830" t="n">
        <v>643.85</v>
      </c>
      <c r="AJ1830" t="n">
        <v>12.96</v>
      </c>
      <c r="AK1830" t="n">
        <v>12.96</v>
      </c>
      <c r="AL1830" t="n">
        <v>12.560555555</v>
      </c>
      <c r="AM1830" t="n">
        <v>13.139795918</v>
      </c>
      <c r="AN1830" t="n">
        <v>0</v>
      </c>
      <c r="AO1830" t="n">
        <v>1</v>
      </c>
      <c r="AP1830" t="inlineStr">
        <is>
          <t>Artisan Beer</t>
        </is>
      </c>
      <c r="AQ1830" t="n">
        <v>0.1111</v>
      </c>
      <c r="AR1830" t="n">
        <v>0.09089999999999999</v>
      </c>
    </row>
    <row r="1831">
      <c r="A1831" t="inlineStr">
        <is>
          <t>198715172546</t>
        </is>
      </c>
      <c r="B1831" t="inlineStr">
        <is>
          <t>Get Chai</t>
        </is>
      </c>
      <c r="C1831" t="inlineStr">
        <is>
          <t>Stillwater</t>
        </is>
      </c>
      <c r="D1831" t="inlineStr">
        <is>
          <t>6pk 12oz can</t>
        </is>
      </c>
      <c r="E1831" t="inlineStr">
        <is>
          <t>Wynk Mandarin Pomeo 5mg THC 6pk 12oz can</t>
        </is>
      </c>
      <c r="F1831" t="n">
        <v>4</v>
      </c>
      <c r="G1831" t="n">
        <v>8</v>
      </c>
      <c r="H1831" t="n">
        <v>74</v>
      </c>
      <c r="I1831" t="n">
        <v>1</v>
      </c>
      <c r="J1831" t="n">
        <v>0</v>
      </c>
      <c r="K1831" t="n">
        <v>0</v>
      </c>
      <c r="L1831">
        <f>G1831+K1831*F1831</f>
        <v/>
      </c>
      <c r="M1831">
        <f>IF(X1831&gt;0,L1831/(X1831*7/30),"")</f>
        <v/>
      </c>
      <c r="N1831">
        <f>IF(Y1831&gt;0,L1831/(Y1831*7/90),"")</f>
        <v/>
      </c>
      <c r="O1831" t="n">
        <v>33.5</v>
      </c>
      <c r="P1831">
        <f>K1831*O1831</f>
        <v/>
      </c>
      <c r="Q1831" t="inlineStr">
        <is>
          <t>THC</t>
        </is>
      </c>
      <c r="R1831" t="inlineStr">
        <is>
          <t>Beverages</t>
        </is>
      </c>
      <c r="S1831" t="inlineStr"/>
      <c r="T1831" t="inlineStr"/>
      <c r="U1831" t="n">
        <v>0</v>
      </c>
      <c r="V1831" t="n">
        <v>181</v>
      </c>
      <c r="W1831" t="n">
        <v>0</v>
      </c>
      <c r="X1831" t="n">
        <v>0</v>
      </c>
      <c r="Y1831" t="n">
        <v>0</v>
      </c>
      <c r="Z1831" t="n">
        <v>5</v>
      </c>
      <c r="AA1831" t="n">
        <v>6</v>
      </c>
      <c r="AB1831" t="n">
        <v>1</v>
      </c>
      <c r="AC1831" t="n">
        <v>9.281679511259458</v>
      </c>
      <c r="AD1831" t="n">
        <v>8.3749</v>
      </c>
      <c r="AE1831" t="n">
        <v>0</v>
      </c>
      <c r="AF1831" t="n">
        <v>0</v>
      </c>
      <c r="AG1831" t="n">
        <v>0</v>
      </c>
      <c r="AH1831" t="n">
        <v>55.5</v>
      </c>
      <c r="AI1831" t="n">
        <v>68.46000000000001</v>
      </c>
      <c r="AJ1831" t="n">
        <v>0</v>
      </c>
      <c r="AK1831" t="n">
        <v>0</v>
      </c>
      <c r="AL1831" t="n">
        <v>11.1</v>
      </c>
      <c r="AM1831" t="n">
        <v>11.41</v>
      </c>
      <c r="AN1831" t="n">
        <v>0</v>
      </c>
      <c r="AO1831" t="n">
        <v>0</v>
      </c>
      <c r="AP1831" t="inlineStr"/>
      <c r="AQ1831" t="n">
        <v>0</v>
      </c>
      <c r="AR1831" t="n">
        <v>0</v>
      </c>
    </row>
    <row r="1832">
      <c r="A1832" t="inlineStr">
        <is>
          <t>810012698702</t>
        </is>
      </c>
      <c r="B1832" t="inlineStr">
        <is>
          <t>Bellboy Corporation</t>
        </is>
      </c>
      <c r="C1832" t="inlineStr">
        <is>
          <t>Vadnais Heights</t>
        </is>
      </c>
      <c r="D1832" t="inlineStr">
        <is>
          <t>6pk 12oz can</t>
        </is>
      </c>
      <c r="E1832" t="inlineStr">
        <is>
          <t>BLNCD Adaptogen Elixir Variety Pack 5mg THC 6pk 12oz can</t>
        </is>
      </c>
      <c r="F1832" t="n">
        <v>4</v>
      </c>
      <c r="G1832" t="n">
        <v>8</v>
      </c>
      <c r="H1832" t="n">
        <v>53</v>
      </c>
      <c r="I1832" t="n">
        <v>2</v>
      </c>
      <c r="J1832" t="n">
        <v>0</v>
      </c>
      <c r="K1832" t="n">
        <v>0</v>
      </c>
      <c r="L1832">
        <f>G1832+K1832*F1832</f>
        <v/>
      </c>
      <c r="M1832">
        <f>IF(X1832&gt;0,L1832/(X1832*7/30),"")</f>
        <v/>
      </c>
      <c r="N1832">
        <f>IF(Y1832&gt;0,L1832/(Y1832*7/90),"")</f>
        <v/>
      </c>
      <c r="O1832" t="n">
        <v>62.2</v>
      </c>
      <c r="P1832">
        <f>K1832*O1832</f>
        <v/>
      </c>
      <c r="Q1832" t="inlineStr">
        <is>
          <t>THC</t>
        </is>
      </c>
      <c r="R1832" t="inlineStr">
        <is>
          <t>Beverages</t>
        </is>
      </c>
      <c r="S1832" t="inlineStr"/>
      <c r="T1832" t="inlineStr">
        <is>
          <t>9918142</t>
        </is>
      </c>
      <c r="U1832" t="n">
        <v>0</v>
      </c>
      <c r="V1832" t="n">
        <v>482</v>
      </c>
      <c r="W1832" t="n">
        <v>0</v>
      </c>
      <c r="X1832" t="n">
        <v>1</v>
      </c>
      <c r="Y1832" t="n">
        <v>4</v>
      </c>
      <c r="Z1832" t="n">
        <v>22</v>
      </c>
      <c r="AA1832" t="n">
        <v>28</v>
      </c>
      <c r="AB1832" t="n">
        <v>3</v>
      </c>
      <c r="AC1832" t="n">
        <v>13.20283018867925</v>
      </c>
      <c r="AD1832" t="n">
        <v>15.55</v>
      </c>
      <c r="AE1832" t="n">
        <v>0</v>
      </c>
      <c r="AF1832" t="n">
        <v>21.96</v>
      </c>
      <c r="AG1832" t="n">
        <v>87.84</v>
      </c>
      <c r="AH1832" t="n">
        <v>481.9799999999998</v>
      </c>
      <c r="AI1832" t="n">
        <v>611.27</v>
      </c>
      <c r="AJ1832" t="n">
        <v>0</v>
      </c>
      <c r="AK1832" t="n">
        <v>21.96</v>
      </c>
      <c r="AL1832" t="n">
        <v>21.908181818</v>
      </c>
      <c r="AM1832" t="n">
        <v>21.831071428</v>
      </c>
      <c r="AN1832" t="n">
        <v>0</v>
      </c>
      <c r="AO1832" t="n">
        <v>0</v>
      </c>
      <c r="AP1832" t="inlineStr"/>
      <c r="AQ1832" t="n">
        <v>0.3333</v>
      </c>
      <c r="AR1832" t="n">
        <v>0.6</v>
      </c>
    </row>
    <row r="1833">
      <c r="A1833" t="inlineStr">
        <is>
          <t>810012699761</t>
        </is>
      </c>
      <c r="B1833" t="inlineStr">
        <is>
          <t>Small Lot MN</t>
        </is>
      </c>
      <c r="C1833" t="inlineStr">
        <is>
          <t>Chanhassen</t>
        </is>
      </c>
      <c r="D1833" t="inlineStr">
        <is>
          <t>6pk 12oz can</t>
        </is>
      </c>
      <c r="E1833" t="inlineStr">
        <is>
          <t>Foundry Nation Soda Variety Pack 5mg THC 6pk 12oz can</t>
        </is>
      </c>
      <c r="F1833" t="n">
        <v>4</v>
      </c>
      <c r="G1833" t="n">
        <v>8</v>
      </c>
      <c r="H1833" t="n">
        <v>41</v>
      </c>
      <c r="I1833" t="n">
        <v>2</v>
      </c>
      <c r="J1833" t="n">
        <v>0</v>
      </c>
      <c r="K1833" t="n">
        <v>0</v>
      </c>
      <c r="L1833">
        <f>G1833+K1833*F1833</f>
        <v/>
      </c>
      <c r="M1833">
        <f>IF(X1833&gt;0,L1833/(X1833*7/30),"")</f>
        <v/>
      </c>
      <c r="N1833">
        <f>IF(Y1833&gt;0,L1833/(Y1833*7/90),"")</f>
        <v/>
      </c>
      <c r="O1833" t="n">
        <v>53.8</v>
      </c>
      <c r="P1833">
        <f>K1833*O1833</f>
        <v/>
      </c>
      <c r="Q1833" t="inlineStr">
        <is>
          <t>THC</t>
        </is>
      </c>
      <c r="R1833" t="inlineStr">
        <is>
          <t>Beverages</t>
        </is>
      </c>
      <c r="S1833" t="inlineStr"/>
      <c r="T1833" t="inlineStr">
        <is>
          <t>MNGODFNSVP60</t>
        </is>
      </c>
      <c r="U1833" t="n">
        <v>0</v>
      </c>
      <c r="V1833" t="n">
        <v>104</v>
      </c>
      <c r="W1833" t="n">
        <v>0</v>
      </c>
      <c r="X1833" t="n">
        <v>0</v>
      </c>
      <c r="Y1833" t="n">
        <v>1</v>
      </c>
      <c r="Z1833" t="n">
        <v>5</v>
      </c>
      <c r="AA1833" t="n">
        <v>5</v>
      </c>
      <c r="AB1833" t="n">
        <v>0</v>
      </c>
      <c r="AC1833" t="n">
        <v>13.45</v>
      </c>
      <c r="AD1833" t="n">
        <v>13.45</v>
      </c>
      <c r="AE1833" t="n">
        <v>0</v>
      </c>
      <c r="AF1833" t="n">
        <v>0</v>
      </c>
      <c r="AG1833" t="n">
        <v>19.96</v>
      </c>
      <c r="AH1833" t="n">
        <v>99.83000000000001</v>
      </c>
      <c r="AI1833" t="n">
        <v>99.83000000000001</v>
      </c>
      <c r="AJ1833" t="n">
        <v>0</v>
      </c>
      <c r="AK1833" t="n">
        <v>0</v>
      </c>
      <c r="AL1833" t="n">
        <v>19.966</v>
      </c>
      <c r="AM1833" t="n">
        <v>19.966</v>
      </c>
      <c r="AN1833" t="n">
        <v>0</v>
      </c>
      <c r="AO1833" t="n">
        <v>0</v>
      </c>
      <c r="AP1833" t="inlineStr">
        <is>
          <t>Bellboy Corporation</t>
        </is>
      </c>
      <c r="AQ1833" t="n">
        <v>0</v>
      </c>
      <c r="AR1833" t="n">
        <v>0.5</v>
      </c>
    </row>
    <row r="1834">
      <c r="A1834" t="inlineStr">
        <is>
          <t>850009601407</t>
        </is>
      </c>
      <c r="B1834" t="inlineStr">
        <is>
          <t>Capitol Beverage Sales, L.P.</t>
        </is>
      </c>
      <c r="C1834" t="inlineStr">
        <is>
          <t>Chanhassen</t>
        </is>
      </c>
      <c r="D1834" t="inlineStr">
        <is>
          <t>6pk 12oz can</t>
        </is>
      </c>
      <c r="E1834" t="inlineStr">
        <is>
          <t>Tempter's Variety Pack 10mg THC 6pk 12oz can</t>
        </is>
      </c>
      <c r="F1834" t="n">
        <v>4</v>
      </c>
      <c r="G1834" t="n">
        <v>8</v>
      </c>
      <c r="H1834" t="n">
        <v>108</v>
      </c>
      <c r="I1834" t="n">
        <v>12</v>
      </c>
      <c r="J1834" t="n">
        <v>0</v>
      </c>
      <c r="K1834" t="n">
        <v>0</v>
      </c>
      <c r="L1834">
        <f>G1834+K1834*F1834</f>
        <v/>
      </c>
      <c r="M1834">
        <f>IF(X1834&gt;0,L1834/(X1834*7/30),"")</f>
        <v/>
      </c>
      <c r="N1834">
        <f>IF(Y1834&gt;0,L1834/(Y1834*7/90),"")</f>
        <v/>
      </c>
      <c r="O1834" t="n">
        <v>64</v>
      </c>
      <c r="P1834">
        <f>K1834*O1834</f>
        <v/>
      </c>
      <c r="Q1834" t="inlineStr">
        <is>
          <t>THC</t>
        </is>
      </c>
      <c r="R1834" t="inlineStr">
        <is>
          <t>Beverages</t>
        </is>
      </c>
      <c r="S1834" t="inlineStr"/>
      <c r="T1834" t="inlineStr">
        <is>
          <t>31307</t>
        </is>
      </c>
      <c r="U1834" t="n">
        <v>0</v>
      </c>
      <c r="V1834" t="n">
        <v>1914</v>
      </c>
      <c r="W1834" t="n">
        <v>1</v>
      </c>
      <c r="X1834" t="n">
        <v>1</v>
      </c>
      <c r="Y1834" t="n">
        <v>16</v>
      </c>
      <c r="Z1834" t="n">
        <v>33</v>
      </c>
      <c r="AA1834" t="n">
        <v>39</v>
      </c>
      <c r="AB1834" t="n">
        <v>4</v>
      </c>
      <c r="AC1834" t="n">
        <v>15.96935626101852</v>
      </c>
      <c r="AD1834" t="n">
        <v>16</v>
      </c>
      <c r="AE1834" t="n">
        <v>24.96</v>
      </c>
      <c r="AF1834" t="n">
        <v>24.96</v>
      </c>
      <c r="AG1834" t="n">
        <v>396.79</v>
      </c>
      <c r="AH1834" t="n">
        <v>815.1700000000004</v>
      </c>
      <c r="AI1834" t="n">
        <v>960.9600000000005</v>
      </c>
      <c r="AJ1834" t="n">
        <v>24.96</v>
      </c>
      <c r="AK1834" t="n">
        <v>24.96</v>
      </c>
      <c r="AL1834" t="n">
        <v>24.702121212</v>
      </c>
      <c r="AM1834" t="n">
        <v>24.64</v>
      </c>
      <c r="AN1834" t="n">
        <v>0</v>
      </c>
      <c r="AO1834" t="n">
        <v>1</v>
      </c>
      <c r="AP1834" t="inlineStr">
        <is>
          <t>College City Beverage, Inc.</t>
        </is>
      </c>
      <c r="AQ1834" t="n">
        <v>1</v>
      </c>
      <c r="AR1834" t="n">
        <v>1.5</v>
      </c>
    </row>
    <row r="1835">
      <c r="A1835" t="inlineStr">
        <is>
          <t>850009601407</t>
        </is>
      </c>
      <c r="B1835" t="inlineStr">
        <is>
          <t>Capitol Beverage Sales, L.P.</t>
        </is>
      </c>
      <c r="C1835" t="inlineStr">
        <is>
          <t>Woodbury</t>
        </is>
      </c>
      <c r="D1835" t="inlineStr">
        <is>
          <t>6pk 12oz can</t>
        </is>
      </c>
      <c r="E1835" t="inlineStr">
        <is>
          <t>Tempter's Variety Pack 10mg THC 6pk 12oz can</t>
        </is>
      </c>
      <c r="F1835" t="n">
        <v>4</v>
      </c>
      <c r="G1835" t="n">
        <v>8</v>
      </c>
      <c r="H1835" t="n">
        <v>108</v>
      </c>
      <c r="I1835" t="n">
        <v>24</v>
      </c>
      <c r="J1835" t="n">
        <v>0</v>
      </c>
      <c r="K1835" t="n">
        <v>0</v>
      </c>
      <c r="L1835">
        <f>G1835+K1835*F1835</f>
        <v/>
      </c>
      <c r="M1835">
        <f>IF(X1835&gt;0,L1835/(X1835*7/30),"")</f>
        <v/>
      </c>
      <c r="N1835">
        <f>IF(Y1835&gt;0,L1835/(Y1835*7/90),"")</f>
        <v/>
      </c>
      <c r="O1835" t="n">
        <v>64</v>
      </c>
      <c r="P1835">
        <f>K1835*O1835</f>
        <v/>
      </c>
      <c r="Q1835" t="inlineStr">
        <is>
          <t>THC</t>
        </is>
      </c>
      <c r="R1835" t="inlineStr">
        <is>
          <t>Beverages</t>
        </is>
      </c>
      <c r="S1835" t="inlineStr"/>
      <c r="T1835" t="inlineStr">
        <is>
          <t>31307</t>
        </is>
      </c>
      <c r="U1835" t="n">
        <v>0</v>
      </c>
      <c r="V1835" t="n">
        <v>1914</v>
      </c>
      <c r="W1835" t="n">
        <v>0</v>
      </c>
      <c r="X1835" t="n">
        <v>0</v>
      </c>
      <c r="Y1835" t="n">
        <v>0</v>
      </c>
      <c r="Z1835" t="n">
        <v>28</v>
      </c>
      <c r="AA1835" t="n">
        <v>47</v>
      </c>
      <c r="AB1835" t="n">
        <v>10</v>
      </c>
      <c r="AC1835" t="n">
        <v>15.96935626101852</v>
      </c>
      <c r="AD1835" t="n">
        <v>16</v>
      </c>
      <c r="AE1835" t="n">
        <v>0</v>
      </c>
      <c r="AF1835" t="n">
        <v>0</v>
      </c>
      <c r="AG1835" t="n">
        <v>0</v>
      </c>
      <c r="AH1835" t="n">
        <v>695.3700000000001</v>
      </c>
      <c r="AI1835" t="n">
        <v>1155.130000000001</v>
      </c>
      <c r="AJ1835" t="n">
        <v>0</v>
      </c>
      <c r="AK1835" t="n">
        <v>0</v>
      </c>
      <c r="AL1835" t="n">
        <v>25.045</v>
      </c>
      <c r="AM1835" t="n">
        <v>24.716530612</v>
      </c>
      <c r="AN1835" t="n">
        <v>0</v>
      </c>
      <c r="AO1835" t="n">
        <v>1</v>
      </c>
      <c r="AP1835" t="inlineStr">
        <is>
          <t>College City Beverage, Inc.</t>
        </is>
      </c>
      <c r="AQ1835" t="n">
        <v>0</v>
      </c>
      <c r="AR1835" t="n">
        <v>0</v>
      </c>
    </row>
    <row r="1836">
      <c r="A1836" t="inlineStr">
        <is>
          <t>850009601896</t>
        </is>
      </c>
      <c r="B1836" t="inlineStr">
        <is>
          <t>Capitol Beverage Sales, L.P.</t>
        </is>
      </c>
      <c r="C1836" t="inlineStr">
        <is>
          <t>Chanhassen</t>
        </is>
      </c>
      <c r="D1836" t="inlineStr">
        <is>
          <t>6pk 16oz can</t>
        </is>
      </c>
      <c r="E1836" t="inlineStr">
        <is>
          <t>Iverson Cran-Apple Crossover 10mg THC 6pk 16oz can</t>
        </is>
      </c>
      <c r="F1836" t="n">
        <v>4</v>
      </c>
      <c r="G1836" t="n">
        <v>8</v>
      </c>
      <c r="H1836" t="n">
        <v>49.33333</v>
      </c>
      <c r="I1836" t="n">
        <v>0</v>
      </c>
      <c r="J1836" t="n">
        <v>0</v>
      </c>
      <c r="K1836" t="n">
        <v>0</v>
      </c>
      <c r="L1836">
        <f>G1836+K1836*F1836</f>
        <v/>
      </c>
      <c r="M1836">
        <f>IF(X1836&gt;0,L1836/(X1836*7/30),"")</f>
        <v/>
      </c>
      <c r="N1836">
        <f>IF(Y1836&gt;0,L1836/(Y1836*7/90),"")</f>
        <v/>
      </c>
      <c r="O1836" t="n">
        <v>53.68</v>
      </c>
      <c r="P1836">
        <f>K1836*O1836</f>
        <v/>
      </c>
      <c r="Q1836" t="inlineStr">
        <is>
          <t>THC</t>
        </is>
      </c>
      <c r="R1836" t="inlineStr">
        <is>
          <t>Beverages</t>
        </is>
      </c>
      <c r="S1836" t="inlineStr"/>
      <c r="T1836" t="inlineStr">
        <is>
          <t>850009601896</t>
        </is>
      </c>
      <c r="U1836" t="n">
        <v>0</v>
      </c>
      <c r="V1836" t="n">
        <v>328</v>
      </c>
      <c r="W1836" t="n">
        <v>0</v>
      </c>
      <c r="X1836" t="n">
        <v>1</v>
      </c>
      <c r="Y1836" t="n">
        <v>1</v>
      </c>
      <c r="Z1836" t="n">
        <v>4</v>
      </c>
      <c r="AA1836" t="n">
        <v>4</v>
      </c>
      <c r="AB1836" t="n">
        <v>0</v>
      </c>
      <c r="AC1836" t="n">
        <v>13.89903719462197</v>
      </c>
      <c r="AD1836" t="n">
        <v>13.42</v>
      </c>
      <c r="AE1836" t="n">
        <v>0</v>
      </c>
      <c r="AF1836" t="n">
        <v>19.99</v>
      </c>
      <c r="AG1836" t="n">
        <v>19.99</v>
      </c>
      <c r="AH1836" t="n">
        <v>80.87</v>
      </c>
      <c r="AI1836" t="n">
        <v>80.87</v>
      </c>
      <c r="AJ1836" t="n">
        <v>0</v>
      </c>
      <c r="AK1836" t="n">
        <v>19.99</v>
      </c>
      <c r="AL1836" t="n">
        <v>20.2175</v>
      </c>
      <c r="AM1836" t="n">
        <v>20.2175</v>
      </c>
      <c r="AN1836" t="n">
        <v>0</v>
      </c>
      <c r="AO1836" t="n">
        <v>1</v>
      </c>
      <c r="AP1836" t="inlineStr">
        <is>
          <t>Capitol Beverage Sales, L.P.</t>
        </is>
      </c>
      <c r="AQ1836" t="n">
        <v>0</v>
      </c>
      <c r="AR1836" t="n">
        <v>0</v>
      </c>
    </row>
    <row r="1837">
      <c r="A1837" t="inlineStr">
        <is>
          <t>850033550719</t>
        </is>
      </c>
      <c r="B1837" t="inlineStr">
        <is>
          <t>Insight Brewing Company (D)</t>
        </is>
      </c>
      <c r="C1837" t="inlineStr">
        <is>
          <t>Ramsey</t>
        </is>
      </c>
      <c r="D1837" t="inlineStr">
        <is>
          <t>6pk 12oz can</t>
        </is>
      </c>
      <c r="E1837" t="inlineStr">
        <is>
          <t>Insight Grapefruit 10mg THC 6pk 12oz can</t>
        </is>
      </c>
      <c r="F1837" t="n">
        <v>4</v>
      </c>
      <c r="G1837" t="n">
        <v>8</v>
      </c>
      <c r="H1837" t="n">
        <v>68</v>
      </c>
      <c r="I1837" t="n">
        <v>1</v>
      </c>
      <c r="J1837" t="n">
        <v>0</v>
      </c>
      <c r="K1837" t="n">
        <v>0</v>
      </c>
      <c r="L1837">
        <f>G1837+K1837*F1837</f>
        <v/>
      </c>
      <c r="M1837">
        <f>IF(X1837&gt;0,L1837/(X1837*7/30),"")</f>
        <v/>
      </c>
      <c r="N1837">
        <f>IF(Y1837&gt;0,L1837/(Y1837*7/90),"")</f>
        <v/>
      </c>
      <c r="O1837" t="n">
        <v>50.89</v>
      </c>
      <c r="P1837">
        <f>K1837*O1837</f>
        <v/>
      </c>
      <c r="Q1837" t="inlineStr">
        <is>
          <t>THC</t>
        </is>
      </c>
      <c r="R1837" t="inlineStr">
        <is>
          <t>Beverages</t>
        </is>
      </c>
      <c r="S1837" t="inlineStr"/>
      <c r="T1837" t="inlineStr">
        <is>
          <t>GRAPE06</t>
        </is>
      </c>
      <c r="U1837" t="n">
        <v>0</v>
      </c>
      <c r="V1837" t="n">
        <v>204</v>
      </c>
      <c r="W1837" t="n">
        <v>0</v>
      </c>
      <c r="X1837" t="n">
        <v>0</v>
      </c>
      <c r="Y1837" t="n">
        <v>3</v>
      </c>
      <c r="Z1837" t="n">
        <v>19</v>
      </c>
      <c r="AA1837" t="n">
        <v>21</v>
      </c>
      <c r="AB1837" t="n">
        <v>2</v>
      </c>
      <c r="AC1837" t="n">
        <v>12.72738970588235</v>
      </c>
      <c r="AD1837" t="n">
        <v>12.7225</v>
      </c>
      <c r="AE1837" t="n">
        <v>0</v>
      </c>
      <c r="AF1837" t="n">
        <v>0</v>
      </c>
      <c r="AG1837" t="n">
        <v>56.88</v>
      </c>
      <c r="AH1837" t="n">
        <v>350.31</v>
      </c>
      <c r="AI1837" t="n">
        <v>388.23</v>
      </c>
      <c r="AJ1837" t="n">
        <v>0</v>
      </c>
      <c r="AK1837" t="n">
        <v>0</v>
      </c>
      <c r="AL1837" t="n">
        <v>18.437368421</v>
      </c>
      <c r="AM1837" t="n">
        <v>18.487142857</v>
      </c>
      <c r="AN1837" t="n">
        <v>0</v>
      </c>
      <c r="AO1837" t="n">
        <v>3</v>
      </c>
      <c r="AP1837" t="inlineStr">
        <is>
          <t>Insight Brewing Company (D)</t>
        </is>
      </c>
      <c r="AQ1837" t="n">
        <v>0</v>
      </c>
      <c r="AR1837" t="n">
        <v>0</v>
      </c>
    </row>
    <row r="1838">
      <c r="A1838" t="inlineStr">
        <is>
          <t>850047906380</t>
        </is>
      </c>
      <c r="B1838" t="inlineStr">
        <is>
          <t>Dahlheimer Beverage Monticello</t>
        </is>
      </c>
      <c r="C1838" t="inlineStr">
        <is>
          <t>Ramsey</t>
        </is>
      </c>
      <c r="D1838" t="inlineStr">
        <is>
          <t>6pk 12oz can</t>
        </is>
      </c>
      <c r="E1838" t="inlineStr">
        <is>
          <t>Climbing Kites Variety Pack 10mg THC 6pk 12oz can</t>
        </is>
      </c>
      <c r="F1838" t="n">
        <v>4</v>
      </c>
      <c r="G1838" t="n">
        <v>8</v>
      </c>
      <c r="H1838" t="n">
        <v>19</v>
      </c>
      <c r="I1838" t="n">
        <v>8</v>
      </c>
      <c r="J1838" t="n">
        <v>0</v>
      </c>
      <c r="K1838" t="n">
        <v>0</v>
      </c>
      <c r="L1838">
        <f>G1838+K1838*F1838</f>
        <v/>
      </c>
      <c r="M1838">
        <f>IF(X1838&gt;0,L1838/(X1838*7/30),"")</f>
        <v/>
      </c>
      <c r="N1838">
        <f>IF(Y1838&gt;0,L1838/(Y1838*7/90),"")</f>
        <v/>
      </c>
      <c r="O1838" t="n">
        <v>57.6</v>
      </c>
      <c r="P1838">
        <f>K1838*O1838</f>
        <v/>
      </c>
      <c r="Q1838" t="inlineStr">
        <is>
          <t>THC</t>
        </is>
      </c>
      <c r="R1838" t="inlineStr">
        <is>
          <t>Beverages</t>
        </is>
      </c>
      <c r="S1838" t="inlineStr"/>
      <c r="T1838" t="inlineStr">
        <is>
          <t>850047906380</t>
        </is>
      </c>
      <c r="U1838" t="n">
        <v>0</v>
      </c>
      <c r="V1838" t="n">
        <v>490</v>
      </c>
      <c r="W1838" t="n">
        <v>0</v>
      </c>
      <c r="X1838" t="n">
        <v>0</v>
      </c>
      <c r="Y1838" t="n">
        <v>5</v>
      </c>
      <c r="Z1838" t="n">
        <v>23</v>
      </c>
      <c r="AA1838" t="n">
        <v>23</v>
      </c>
      <c r="AB1838" t="n">
        <v>0</v>
      </c>
      <c r="AC1838" t="n">
        <v>14.4</v>
      </c>
      <c r="AD1838" t="n">
        <v>14.4</v>
      </c>
      <c r="AE1838" t="n">
        <v>0</v>
      </c>
      <c r="AF1838" t="n">
        <v>0</v>
      </c>
      <c r="AG1838" t="n">
        <v>109.89</v>
      </c>
      <c r="AH1838" t="n">
        <v>502.05</v>
      </c>
      <c r="AI1838" t="n">
        <v>502.05</v>
      </c>
      <c r="AJ1838" t="n">
        <v>0</v>
      </c>
      <c r="AK1838" t="n">
        <v>0</v>
      </c>
      <c r="AL1838" t="n">
        <v>21.82090909</v>
      </c>
      <c r="AM1838" t="n">
        <v>21.82090909</v>
      </c>
      <c r="AN1838" t="n">
        <v>0</v>
      </c>
      <c r="AO1838" t="n">
        <v>0</v>
      </c>
      <c r="AP1838" t="inlineStr">
        <is>
          <t>Dahlheimer Beverage Monticello</t>
        </is>
      </c>
      <c r="AQ1838" t="n">
        <v>0</v>
      </c>
      <c r="AR1838" t="n">
        <v>0</v>
      </c>
    </row>
    <row r="1839">
      <c r="A1839" t="inlineStr">
        <is>
          <t>196852500505</t>
        </is>
      </c>
      <c r="B1839" t="inlineStr">
        <is>
          <t>Johnson Brothers - St. Paul</t>
        </is>
      </c>
      <c r="C1839" t="inlineStr">
        <is>
          <t>Blaine</t>
        </is>
      </c>
      <c r="D1839" t="inlineStr">
        <is>
          <t>6pk 12oz can</t>
        </is>
      </c>
      <c r="E1839" t="inlineStr">
        <is>
          <t>Wynk Lime Twist 5mg THC 6pk 12oz can</t>
        </is>
      </c>
      <c r="F1839" t="n">
        <v>4</v>
      </c>
      <c r="G1839" t="n">
        <v>8</v>
      </c>
      <c r="H1839" t="n">
        <v>79</v>
      </c>
      <c r="I1839" t="n">
        <v>4</v>
      </c>
      <c r="J1839" t="n">
        <v>0</v>
      </c>
      <c r="K1839" t="n">
        <v>0</v>
      </c>
      <c r="L1839">
        <f>G1839+K1839*F1839</f>
        <v/>
      </c>
      <c r="M1839">
        <f>IF(X1839&gt;0,L1839/(X1839*7/30),"")</f>
        <v/>
      </c>
      <c r="N1839">
        <f>IF(Y1839&gt;0,L1839/(Y1839*7/90),"")</f>
        <v/>
      </c>
      <c r="O1839" t="n">
        <v>37.95</v>
      </c>
      <c r="P1839">
        <f>K1839*O1839</f>
        <v/>
      </c>
      <c r="Q1839" t="inlineStr">
        <is>
          <t>THC</t>
        </is>
      </c>
      <c r="R1839" t="inlineStr">
        <is>
          <t>Beverages</t>
        </is>
      </c>
      <c r="S1839" t="inlineStr"/>
      <c r="T1839" t="inlineStr">
        <is>
          <t>1379413</t>
        </is>
      </c>
      <c r="U1839" t="n">
        <v>0</v>
      </c>
      <c r="V1839" t="n">
        <v>283</v>
      </c>
      <c r="W1839" t="n">
        <v>0</v>
      </c>
      <c r="X1839" t="n">
        <v>2</v>
      </c>
      <c r="Y1839" t="n">
        <v>4</v>
      </c>
      <c r="Z1839" t="n">
        <v>14</v>
      </c>
      <c r="AA1839" t="n">
        <v>22</v>
      </c>
      <c r="AB1839" t="n">
        <v>3</v>
      </c>
      <c r="AC1839" t="n">
        <v>8.112405063440507</v>
      </c>
      <c r="AD1839" t="n">
        <v>9.487500000000001</v>
      </c>
      <c r="AE1839" t="n">
        <v>0</v>
      </c>
      <c r="AF1839" t="n">
        <v>25.92</v>
      </c>
      <c r="AG1839" t="n">
        <v>51.84</v>
      </c>
      <c r="AH1839" t="n">
        <v>183.6000000000001</v>
      </c>
      <c r="AI1839" t="n">
        <v>299.6</v>
      </c>
      <c r="AJ1839" t="n">
        <v>0</v>
      </c>
      <c r="AK1839" t="n">
        <v>12.96</v>
      </c>
      <c r="AL1839" t="n">
        <v>13.114285714</v>
      </c>
      <c r="AM1839" t="n">
        <v>13.618181818</v>
      </c>
      <c r="AN1839" t="n">
        <v>0</v>
      </c>
      <c r="AO1839" t="n">
        <v>1</v>
      </c>
      <c r="AP1839" t="inlineStr">
        <is>
          <t>Artisan Beer</t>
        </is>
      </c>
      <c r="AQ1839" t="n">
        <v>0.5</v>
      </c>
      <c r="AR1839" t="n">
        <v>0.3333</v>
      </c>
    </row>
    <row r="1840">
      <c r="A1840" t="inlineStr">
        <is>
          <t>196852500505</t>
        </is>
      </c>
      <c r="B1840" t="inlineStr">
        <is>
          <t>Johnson Brothers - St. Paul</t>
        </is>
      </c>
      <c r="C1840" t="inlineStr">
        <is>
          <t>Ramsey</t>
        </is>
      </c>
      <c r="D1840" t="inlineStr">
        <is>
          <t>6pk 12oz can</t>
        </is>
      </c>
      <c r="E1840" t="inlineStr">
        <is>
          <t>Wynk Lime Twist 5mg THC 6pk 12oz can</t>
        </is>
      </c>
      <c r="F1840" t="n">
        <v>4</v>
      </c>
      <c r="G1840" t="n">
        <v>8</v>
      </c>
      <c r="H1840" t="n">
        <v>79</v>
      </c>
      <c r="I1840" t="n">
        <v>1</v>
      </c>
      <c r="J1840" t="n">
        <v>0</v>
      </c>
      <c r="K1840" t="n">
        <v>0</v>
      </c>
      <c r="L1840">
        <f>G1840+K1840*F1840</f>
        <v/>
      </c>
      <c r="M1840">
        <f>IF(X1840&gt;0,L1840/(X1840*7/30),"")</f>
        <v/>
      </c>
      <c r="N1840">
        <f>IF(Y1840&gt;0,L1840/(Y1840*7/90),"")</f>
        <v/>
      </c>
      <c r="O1840" t="n">
        <v>35.03</v>
      </c>
      <c r="P1840">
        <f>K1840*O1840</f>
        <v/>
      </c>
      <c r="Q1840" t="inlineStr">
        <is>
          <t>THC</t>
        </is>
      </c>
      <c r="R1840" t="inlineStr">
        <is>
          <t>Beverages</t>
        </is>
      </c>
      <c r="S1840" t="inlineStr"/>
      <c r="T1840" t="inlineStr">
        <is>
          <t>1379413</t>
        </is>
      </c>
      <c r="U1840" t="n">
        <v>0</v>
      </c>
      <c r="V1840" t="n">
        <v>283</v>
      </c>
      <c r="W1840" t="n">
        <v>0</v>
      </c>
      <c r="X1840" t="n">
        <v>3</v>
      </c>
      <c r="Y1840" t="n">
        <v>4</v>
      </c>
      <c r="Z1840" t="n">
        <v>8</v>
      </c>
      <c r="AA1840" t="n">
        <v>8</v>
      </c>
      <c r="AB1840" t="n">
        <v>0</v>
      </c>
      <c r="AC1840" t="n">
        <v>8.112405063440507</v>
      </c>
      <c r="AD1840" t="n">
        <v>8.7575</v>
      </c>
      <c r="AE1840" t="n">
        <v>0</v>
      </c>
      <c r="AF1840" t="n">
        <v>38.88</v>
      </c>
      <c r="AG1840" t="n">
        <v>51.87</v>
      </c>
      <c r="AH1840" t="n">
        <v>107.71</v>
      </c>
      <c r="AI1840" t="n">
        <v>107.71</v>
      </c>
      <c r="AJ1840" t="n">
        <v>0</v>
      </c>
      <c r="AK1840" t="n">
        <v>12.96</v>
      </c>
      <c r="AL1840" t="n">
        <v>13.46375</v>
      </c>
      <c r="AM1840" t="n">
        <v>13.46375</v>
      </c>
      <c r="AN1840" t="n">
        <v>0</v>
      </c>
      <c r="AO1840" t="n">
        <v>1</v>
      </c>
      <c r="AP1840" t="inlineStr">
        <is>
          <t>Artisan Beer</t>
        </is>
      </c>
      <c r="AQ1840" t="n">
        <v>0</v>
      </c>
      <c r="AR1840" t="n">
        <v>0</v>
      </c>
    </row>
    <row r="1841">
      <c r="A1841" t="inlineStr">
        <is>
          <t>628719778234</t>
        </is>
      </c>
      <c r="B1841" t="inlineStr">
        <is>
          <t>Capitol Beverage Sales, L.P.</t>
        </is>
      </c>
      <c r="C1841" t="inlineStr">
        <is>
          <t>Stillwater</t>
        </is>
      </c>
      <c r="D1841" t="inlineStr">
        <is>
          <t>6pk 12oz can</t>
        </is>
      </c>
      <c r="E1841" t="inlineStr">
        <is>
          <t>Collective Project Variety Pack 10mg 6pk 12oz can</t>
        </is>
      </c>
      <c r="F1841" t="n">
        <v>4</v>
      </c>
      <c r="G1841" t="n">
        <v>8</v>
      </c>
      <c r="H1841" t="n">
        <v>71</v>
      </c>
      <c r="I1841" t="n">
        <v>4</v>
      </c>
      <c r="J1841" t="n">
        <v>0</v>
      </c>
      <c r="K1841" t="n">
        <v>0</v>
      </c>
      <c r="L1841">
        <f>G1841+K1841*F1841</f>
        <v/>
      </c>
      <c r="M1841">
        <f>IF(X1841&gt;0,L1841/(X1841*7/30),"")</f>
        <v/>
      </c>
      <c r="N1841">
        <f>IF(Y1841&gt;0,L1841/(Y1841*7/90),"")</f>
        <v/>
      </c>
      <c r="O1841" t="n">
        <v>56</v>
      </c>
      <c r="P1841">
        <f>K1841*O1841</f>
        <v/>
      </c>
      <c r="Q1841" t="inlineStr">
        <is>
          <t>THC</t>
        </is>
      </c>
      <c r="R1841" t="inlineStr">
        <is>
          <t>Beverages</t>
        </is>
      </c>
      <c r="S1841" t="inlineStr"/>
      <c r="T1841" t="inlineStr">
        <is>
          <t>31833</t>
        </is>
      </c>
      <c r="U1841" t="n">
        <v>0</v>
      </c>
      <c r="V1841" t="n">
        <v>321</v>
      </c>
      <c r="W1841" t="n">
        <v>0</v>
      </c>
      <c r="X1841" t="n">
        <v>2</v>
      </c>
      <c r="Y1841" t="n">
        <v>13</v>
      </c>
      <c r="Z1841" t="n">
        <v>28</v>
      </c>
      <c r="AA1841" t="n">
        <v>28</v>
      </c>
      <c r="AB1841" t="n">
        <v>0</v>
      </c>
      <c r="AC1841" t="n">
        <v>14.84567404535211</v>
      </c>
      <c r="AD1841" t="n">
        <v>14</v>
      </c>
      <c r="AE1841" t="n">
        <v>0</v>
      </c>
      <c r="AF1841" t="n">
        <v>42.95</v>
      </c>
      <c r="AG1841" t="n">
        <v>262.51</v>
      </c>
      <c r="AH1841" t="n">
        <v>618.11</v>
      </c>
      <c r="AI1841" t="n">
        <v>618.11</v>
      </c>
      <c r="AJ1841" t="n">
        <v>0</v>
      </c>
      <c r="AK1841" t="n">
        <v>21.475</v>
      </c>
      <c r="AL1841" t="n">
        <v>22.075357142</v>
      </c>
      <c r="AM1841" t="n">
        <v>22.075357142</v>
      </c>
      <c r="AN1841" t="n">
        <v>0</v>
      </c>
      <c r="AO1841" t="n">
        <v>0</v>
      </c>
      <c r="AP1841" t="inlineStr"/>
      <c r="AQ1841" t="n">
        <v>0</v>
      </c>
      <c r="AR1841" t="n">
        <v>0</v>
      </c>
    </row>
    <row r="1842">
      <c r="A1842" t="inlineStr">
        <is>
          <t>850009601407</t>
        </is>
      </c>
      <c r="B1842" t="inlineStr">
        <is>
          <t>Capitol Beverage Sales, L.P.</t>
        </is>
      </c>
      <c r="C1842" t="inlineStr">
        <is>
          <t>Blaine</t>
        </is>
      </c>
      <c r="D1842" t="inlineStr">
        <is>
          <t>6pk 12oz can</t>
        </is>
      </c>
      <c r="E1842" t="inlineStr">
        <is>
          <t>Tempter's Variety Pack 10mg THC 6pk 12oz can</t>
        </is>
      </c>
      <c r="F1842" t="n">
        <v>4</v>
      </c>
      <c r="G1842" t="n">
        <v>8</v>
      </c>
      <c r="H1842" t="n">
        <v>108</v>
      </c>
      <c r="I1842" t="n">
        <v>28</v>
      </c>
      <c r="J1842" t="n">
        <v>0</v>
      </c>
      <c r="K1842" t="n">
        <v>0</v>
      </c>
      <c r="L1842">
        <f>G1842+K1842*F1842</f>
        <v/>
      </c>
      <c r="M1842">
        <f>IF(X1842&gt;0,L1842/(X1842*7/30),"")</f>
        <v/>
      </c>
      <c r="N1842">
        <f>IF(Y1842&gt;0,L1842/(Y1842*7/90),"")</f>
        <v/>
      </c>
      <c r="O1842" t="n">
        <v>64</v>
      </c>
      <c r="P1842">
        <f>K1842*O1842</f>
        <v/>
      </c>
      <c r="Q1842" t="inlineStr">
        <is>
          <t>THC</t>
        </is>
      </c>
      <c r="R1842" t="inlineStr">
        <is>
          <t>Beverages</t>
        </is>
      </c>
      <c r="S1842" t="inlineStr"/>
      <c r="T1842" t="inlineStr">
        <is>
          <t>31307</t>
        </is>
      </c>
      <c r="U1842" t="n">
        <v>0</v>
      </c>
      <c r="V1842" t="n">
        <v>1914</v>
      </c>
      <c r="W1842" t="n">
        <v>0</v>
      </c>
      <c r="X1842" t="n">
        <v>4</v>
      </c>
      <c r="Y1842" t="n">
        <v>36</v>
      </c>
      <c r="Z1842" t="n">
        <v>230</v>
      </c>
      <c r="AA1842" t="n">
        <v>291</v>
      </c>
      <c r="AB1842" t="n">
        <v>25</v>
      </c>
      <c r="AC1842" t="n">
        <v>15.96935626101852</v>
      </c>
      <c r="AD1842" t="n">
        <v>16</v>
      </c>
      <c r="AE1842" t="n">
        <v>0</v>
      </c>
      <c r="AF1842" t="n">
        <v>99.84</v>
      </c>
      <c r="AG1842" t="n">
        <v>899.2500000000005</v>
      </c>
      <c r="AH1842" t="n">
        <v>5712.880000000006</v>
      </c>
      <c r="AI1842" t="n">
        <v>7231.850000000007</v>
      </c>
      <c r="AJ1842" t="n">
        <v>0</v>
      </c>
      <c r="AK1842" t="n">
        <v>24.96</v>
      </c>
      <c r="AL1842" t="n">
        <v>24.838608695</v>
      </c>
      <c r="AM1842" t="n">
        <v>24.851718213</v>
      </c>
      <c r="AN1842" t="n">
        <v>0</v>
      </c>
      <c r="AO1842" t="n">
        <v>1</v>
      </c>
      <c r="AP1842" t="inlineStr">
        <is>
          <t>College City Beverage, Inc.</t>
        </is>
      </c>
      <c r="AQ1842" t="n">
        <v>0.2353</v>
      </c>
      <c r="AR1842" t="n">
        <v>0.3523</v>
      </c>
    </row>
    <row r="1843">
      <c r="A1843" t="inlineStr">
        <is>
          <t>850009601407</t>
        </is>
      </c>
      <c r="B1843" t="inlineStr">
        <is>
          <t>Capitol Beverage Sales, L.P.</t>
        </is>
      </c>
      <c r="C1843" t="inlineStr">
        <is>
          <t>Plymouth</t>
        </is>
      </c>
      <c r="D1843" t="inlineStr">
        <is>
          <t>6pk 12oz can</t>
        </is>
      </c>
      <c r="E1843" t="inlineStr">
        <is>
          <t>Tempter's Variety Pack 10mg THC 6pk 12oz can</t>
        </is>
      </c>
      <c r="F1843" t="n">
        <v>4</v>
      </c>
      <c r="G1843" t="n">
        <v>8</v>
      </c>
      <c r="H1843" t="n">
        <v>108</v>
      </c>
      <c r="I1843" t="n">
        <v>21</v>
      </c>
      <c r="J1843" t="n">
        <v>0</v>
      </c>
      <c r="K1843" t="n">
        <v>0</v>
      </c>
      <c r="L1843">
        <f>G1843+K1843*F1843</f>
        <v/>
      </c>
      <c r="M1843">
        <f>IF(X1843&gt;0,L1843/(X1843*7/30),"")</f>
        <v/>
      </c>
      <c r="N1843">
        <f>IF(Y1843&gt;0,L1843/(Y1843*7/90),"")</f>
        <v/>
      </c>
      <c r="O1843" t="n">
        <v>64</v>
      </c>
      <c r="P1843">
        <f>K1843*O1843</f>
        <v/>
      </c>
      <c r="Q1843" t="inlineStr">
        <is>
          <t>THC</t>
        </is>
      </c>
      <c r="R1843" t="inlineStr">
        <is>
          <t>Beverages</t>
        </is>
      </c>
      <c r="S1843" t="inlineStr"/>
      <c r="T1843" t="inlineStr">
        <is>
          <t>31307</t>
        </is>
      </c>
      <c r="U1843" t="n">
        <v>0</v>
      </c>
      <c r="V1843" t="n">
        <v>1914</v>
      </c>
      <c r="W1843" t="n">
        <v>3</v>
      </c>
      <c r="X1843" t="n">
        <v>8</v>
      </c>
      <c r="Y1843" t="n">
        <v>22</v>
      </c>
      <c r="Z1843" t="n">
        <v>153</v>
      </c>
      <c r="AA1843" t="n">
        <v>200</v>
      </c>
      <c r="AB1843" t="n">
        <v>14</v>
      </c>
      <c r="AC1843" t="n">
        <v>15.96935626101852</v>
      </c>
      <c r="AD1843" t="n">
        <v>16</v>
      </c>
      <c r="AE1843" t="n">
        <v>74.88</v>
      </c>
      <c r="AF1843" t="n">
        <v>202.71</v>
      </c>
      <c r="AG1843" t="n">
        <v>549.6099999999999</v>
      </c>
      <c r="AH1843" t="n">
        <v>3807.550000000003</v>
      </c>
      <c r="AI1843" t="n">
        <v>4940.990000000004</v>
      </c>
      <c r="AJ1843" t="n">
        <v>24.96</v>
      </c>
      <c r="AK1843" t="n">
        <v>25.33875</v>
      </c>
      <c r="AL1843" t="n">
        <v>24.718066666</v>
      </c>
      <c r="AM1843" t="n">
        <v>24.574365482</v>
      </c>
      <c r="AN1843" t="n">
        <v>0</v>
      </c>
      <c r="AO1843" t="n">
        <v>1</v>
      </c>
      <c r="AP1843" t="inlineStr">
        <is>
          <t>College City Beverage, Inc.</t>
        </is>
      </c>
      <c r="AQ1843" t="n">
        <v>0.4706</v>
      </c>
      <c r="AR1843" t="n">
        <v>0.4884</v>
      </c>
    </row>
    <row r="1844">
      <c r="A1844" t="inlineStr">
        <is>
          <t>850009601407</t>
        </is>
      </c>
      <c r="B1844" t="inlineStr">
        <is>
          <t>Capitol Beverage Sales, L.P.</t>
        </is>
      </c>
      <c r="C1844" t="inlineStr">
        <is>
          <t>Minnetonka</t>
        </is>
      </c>
      <c r="D1844" t="inlineStr">
        <is>
          <t>6pk 12oz can</t>
        </is>
      </c>
      <c r="E1844" t="inlineStr">
        <is>
          <t>Tempter's Variety Pack 10mg THC 6pk 12oz can</t>
        </is>
      </c>
      <c r="F1844" t="n">
        <v>4</v>
      </c>
      <c r="G1844" t="n">
        <v>8</v>
      </c>
      <c r="H1844" t="n">
        <v>108</v>
      </c>
      <c r="I1844" t="n">
        <v>5</v>
      </c>
      <c r="J1844" t="n">
        <v>0</v>
      </c>
      <c r="K1844" t="n">
        <v>0</v>
      </c>
      <c r="L1844">
        <f>G1844+K1844*F1844</f>
        <v/>
      </c>
      <c r="M1844">
        <f>IF(X1844&gt;0,L1844/(X1844*7/30),"")</f>
        <v/>
      </c>
      <c r="N1844">
        <f>IF(Y1844&gt;0,L1844/(Y1844*7/90),"")</f>
        <v/>
      </c>
      <c r="O1844" t="n">
        <v>64</v>
      </c>
      <c r="P1844">
        <f>K1844*O1844</f>
        <v/>
      </c>
      <c r="Q1844" t="inlineStr">
        <is>
          <t>THC</t>
        </is>
      </c>
      <c r="R1844" t="inlineStr">
        <is>
          <t>Beverages</t>
        </is>
      </c>
      <c r="S1844" t="inlineStr"/>
      <c r="T1844" t="inlineStr">
        <is>
          <t>31307</t>
        </is>
      </c>
      <c r="U1844" t="n">
        <v>8</v>
      </c>
      <c r="V1844" t="n">
        <v>1914</v>
      </c>
      <c r="W1844" t="n">
        <v>0</v>
      </c>
      <c r="X1844" t="n">
        <v>13</v>
      </c>
      <c r="Y1844" t="n">
        <v>31</v>
      </c>
      <c r="Z1844" t="n">
        <v>85</v>
      </c>
      <c r="AA1844" t="n">
        <v>99</v>
      </c>
      <c r="AB1844" t="n">
        <v>8</v>
      </c>
      <c r="AC1844" t="n">
        <v>15.96935626101852</v>
      </c>
      <c r="AD1844" t="n">
        <v>16</v>
      </c>
      <c r="AE1844" t="n">
        <v>0</v>
      </c>
      <c r="AF1844" t="n">
        <v>324.48</v>
      </c>
      <c r="AG1844" t="n">
        <v>773.7600000000003</v>
      </c>
      <c r="AH1844" t="n">
        <v>2121.600000000001</v>
      </c>
      <c r="AI1844" t="n">
        <v>2473.130000000002</v>
      </c>
      <c r="AJ1844" t="n">
        <v>0</v>
      </c>
      <c r="AK1844" t="n">
        <v>24.96</v>
      </c>
      <c r="AL1844" t="n">
        <v>24.96</v>
      </c>
      <c r="AM1844" t="n">
        <v>24.984880952</v>
      </c>
      <c r="AN1844" t="n">
        <v>0</v>
      </c>
      <c r="AO1844" t="n">
        <v>1</v>
      </c>
      <c r="AP1844" t="inlineStr">
        <is>
          <t>College City Beverage, Inc.</t>
        </is>
      </c>
      <c r="AQ1844" t="n">
        <v>4</v>
      </c>
      <c r="AR1844" t="n">
        <v>3.1</v>
      </c>
    </row>
    <row r="1845">
      <c r="A1845" t="inlineStr">
        <is>
          <t>196852875160</t>
        </is>
      </c>
      <c r="B1845" t="inlineStr">
        <is>
          <t>Johnson Brothers - St. Paul</t>
        </is>
      </c>
      <c r="C1845" t="inlineStr">
        <is>
          <t>Bloomington</t>
        </is>
      </c>
      <c r="D1845" t="inlineStr">
        <is>
          <t>6pk 12oz can</t>
        </is>
      </c>
      <c r="E1845" t="inlineStr">
        <is>
          <t>Wynk Black Cherry 5mg THC 6pk 12oz can</t>
        </is>
      </c>
      <c r="F1845" t="n">
        <v>4</v>
      </c>
      <c r="G1845" t="n">
        <v>9</v>
      </c>
      <c r="H1845" t="n">
        <v>83</v>
      </c>
      <c r="I1845" t="n">
        <v>1</v>
      </c>
      <c r="J1845" t="n">
        <v>0</v>
      </c>
      <c r="K1845" t="n">
        <v>0</v>
      </c>
      <c r="L1845">
        <f>G1845+K1845*F1845</f>
        <v/>
      </c>
      <c r="M1845">
        <f>IF(X1845&gt;0,L1845/(X1845*7/30),"")</f>
        <v/>
      </c>
      <c r="N1845">
        <f>IF(Y1845&gt;0,L1845/(Y1845*7/90),"")</f>
        <v/>
      </c>
      <c r="O1845" t="n">
        <v>37.95</v>
      </c>
      <c r="P1845">
        <f>K1845*O1845</f>
        <v/>
      </c>
      <c r="Q1845" t="inlineStr">
        <is>
          <t>THC</t>
        </is>
      </c>
      <c r="R1845" t="inlineStr">
        <is>
          <t>Beverages</t>
        </is>
      </c>
      <c r="S1845" t="inlineStr"/>
      <c r="T1845" t="inlineStr">
        <is>
          <t>1692834</t>
        </is>
      </c>
      <c r="U1845" t="n">
        <v>0</v>
      </c>
      <c r="V1845" t="n">
        <v>588</v>
      </c>
      <c r="W1845" t="n">
        <v>0</v>
      </c>
      <c r="X1845" t="n">
        <v>1</v>
      </c>
      <c r="Y1845" t="n">
        <v>2</v>
      </c>
      <c r="Z1845" t="n">
        <v>3</v>
      </c>
      <c r="AA1845" t="n">
        <v>3</v>
      </c>
      <c r="AB1845" t="n">
        <v>0</v>
      </c>
      <c r="AC1845" t="n">
        <v>8.87688368830964</v>
      </c>
      <c r="AD1845" t="n">
        <v>9.487500000000001</v>
      </c>
      <c r="AE1845" t="n">
        <v>0</v>
      </c>
      <c r="AF1845" t="n">
        <v>14.99</v>
      </c>
      <c r="AG1845" t="n">
        <v>27.95</v>
      </c>
      <c r="AH1845" t="n">
        <v>40.91</v>
      </c>
      <c r="AI1845" t="n">
        <v>40.91</v>
      </c>
      <c r="AJ1845" t="n">
        <v>0</v>
      </c>
      <c r="AK1845" t="n">
        <v>14.99</v>
      </c>
      <c r="AL1845" t="n">
        <v>13.636666666</v>
      </c>
      <c r="AM1845" t="n">
        <v>13.636666666</v>
      </c>
      <c r="AN1845" t="n">
        <v>0</v>
      </c>
      <c r="AO1845" t="n">
        <v>0</v>
      </c>
      <c r="AP1845" t="inlineStr">
        <is>
          <t>Artisan Beer</t>
        </is>
      </c>
      <c r="AQ1845" t="n">
        <v>0</v>
      </c>
      <c r="AR1845" t="n">
        <v>0</v>
      </c>
    </row>
    <row r="1846">
      <c r="A1846" t="inlineStr">
        <is>
          <t>850033550733</t>
        </is>
      </c>
      <c r="B1846" t="inlineStr">
        <is>
          <t>Insight Brewing Company (D)</t>
        </is>
      </c>
      <c r="C1846" t="inlineStr">
        <is>
          <t>Osseo</t>
        </is>
      </c>
      <c r="D1846" t="inlineStr">
        <is>
          <t>6pk 12oz can</t>
        </is>
      </c>
      <c r="E1846" t="inlineStr">
        <is>
          <t>Insight Mango 10mg 6pk 12oz can</t>
        </is>
      </c>
      <c r="F1846" t="n">
        <v>4</v>
      </c>
      <c r="G1846" t="n">
        <v>9</v>
      </c>
      <c r="H1846" t="n">
        <v>58</v>
      </c>
      <c r="I1846" t="n">
        <v>1</v>
      </c>
      <c r="J1846" t="n">
        <v>0</v>
      </c>
      <c r="K1846" t="n">
        <v>0</v>
      </c>
      <c r="L1846">
        <f>G1846+K1846*F1846</f>
        <v/>
      </c>
      <c r="M1846">
        <f>IF(X1846&gt;0,L1846/(X1846*7/30),"")</f>
        <v/>
      </c>
      <c r="N1846">
        <f>IF(Y1846&gt;0,L1846/(Y1846*7/90),"")</f>
        <v/>
      </c>
      <c r="O1846" t="n">
        <v>50.89</v>
      </c>
      <c r="P1846">
        <f>K1846*O1846</f>
        <v/>
      </c>
      <c r="Q1846" t="inlineStr">
        <is>
          <t>THC</t>
        </is>
      </c>
      <c r="R1846" t="inlineStr">
        <is>
          <t>Beverages</t>
        </is>
      </c>
      <c r="S1846" t="inlineStr"/>
      <c r="T1846" t="inlineStr">
        <is>
          <t>MANGO06</t>
        </is>
      </c>
      <c r="U1846" t="n">
        <v>0</v>
      </c>
      <c r="V1846" t="n">
        <v>205</v>
      </c>
      <c r="W1846" t="n">
        <v>0</v>
      </c>
      <c r="X1846" t="n">
        <v>0</v>
      </c>
      <c r="Y1846" t="n">
        <v>4</v>
      </c>
      <c r="Z1846" t="n">
        <v>7</v>
      </c>
      <c r="AA1846" t="n">
        <v>10</v>
      </c>
      <c r="AB1846" t="n">
        <v>3</v>
      </c>
      <c r="AC1846" t="n">
        <v>12.79719827586207</v>
      </c>
      <c r="AD1846" t="n">
        <v>12.7225</v>
      </c>
      <c r="AE1846" t="n">
        <v>0</v>
      </c>
      <c r="AF1846" t="n">
        <v>0</v>
      </c>
      <c r="AG1846" t="n">
        <v>75.90000000000001</v>
      </c>
      <c r="AH1846" t="n">
        <v>132.78</v>
      </c>
      <c r="AI1846" t="n">
        <v>187.5700000000001</v>
      </c>
      <c r="AJ1846" t="n">
        <v>0</v>
      </c>
      <c r="AK1846" t="n">
        <v>0</v>
      </c>
      <c r="AL1846" t="n">
        <v>18.968571428</v>
      </c>
      <c r="AM1846" t="n">
        <v>18.757</v>
      </c>
      <c r="AN1846" t="n">
        <v>0</v>
      </c>
      <c r="AO1846" t="n">
        <v>0</v>
      </c>
      <c r="AP1846" t="inlineStr">
        <is>
          <t>Insight Brewing Company (D)</t>
        </is>
      </c>
      <c r="AQ1846" t="n">
        <v>0</v>
      </c>
      <c r="AR1846" t="n">
        <v>0.8</v>
      </c>
    </row>
    <row r="1847">
      <c r="A1847" t="inlineStr">
        <is>
          <t>850068123032</t>
        </is>
      </c>
      <c r="B1847" t="inlineStr">
        <is>
          <t>Capitol Beverage Sales, L.P.</t>
        </is>
      </c>
      <c r="C1847" t="inlineStr">
        <is>
          <t>Minneapolis</t>
        </is>
      </c>
      <c r="D1847" t="inlineStr">
        <is>
          <t>6pk 12oz can</t>
        </is>
      </c>
      <c r="E1847" t="inlineStr">
        <is>
          <t xml:space="preserve">Happi Variety Pack 10mg THC 6pk 12oz can
</t>
        </is>
      </c>
      <c r="F1847" t="n">
        <v>4</v>
      </c>
      <c r="G1847" t="n">
        <v>9</v>
      </c>
      <c r="H1847" t="n">
        <v>46</v>
      </c>
      <c r="I1847" t="n">
        <v>0</v>
      </c>
      <c r="J1847" t="n">
        <v>0</v>
      </c>
      <c r="K1847" t="n">
        <v>0</v>
      </c>
      <c r="L1847">
        <f>G1847+K1847*F1847</f>
        <v/>
      </c>
      <c r="M1847">
        <f>IF(X1847&gt;0,L1847/(X1847*7/30),"")</f>
        <v/>
      </c>
      <c r="N1847">
        <f>IF(Y1847&gt;0,L1847/(Y1847*7/90),"")</f>
        <v/>
      </c>
      <c r="O1847" t="n">
        <v>72</v>
      </c>
      <c r="P1847">
        <f>K1847*O1847</f>
        <v/>
      </c>
      <c r="Q1847" t="inlineStr">
        <is>
          <t>THC</t>
        </is>
      </c>
      <c r="R1847" t="inlineStr">
        <is>
          <t>Beverages</t>
        </is>
      </c>
      <c r="S1847" t="inlineStr">
        <is>
          <t>Seltzer</t>
        </is>
      </c>
      <c r="T1847" t="inlineStr">
        <is>
          <t>20915</t>
        </is>
      </c>
      <c r="U1847" t="n">
        <v>0</v>
      </c>
      <c r="V1847" t="n">
        <v>153</v>
      </c>
      <c r="W1847" t="n">
        <v>0</v>
      </c>
      <c r="X1847" t="n">
        <v>0</v>
      </c>
      <c r="Y1847" t="n">
        <v>0</v>
      </c>
      <c r="Z1847" t="n">
        <v>7</v>
      </c>
      <c r="AA1847" t="n">
        <v>7</v>
      </c>
      <c r="AB1847" t="n">
        <v>0</v>
      </c>
      <c r="AC1847" t="n">
        <v>17.23913043478261</v>
      </c>
      <c r="AD1847" t="n">
        <v>18</v>
      </c>
      <c r="AE1847" t="n">
        <v>0</v>
      </c>
      <c r="AF1847" t="n">
        <v>0</v>
      </c>
      <c r="AG1847" t="n">
        <v>0</v>
      </c>
      <c r="AH1847" t="n">
        <v>200.84</v>
      </c>
      <c r="AI1847" t="n">
        <v>200.84</v>
      </c>
      <c r="AJ1847" t="n">
        <v>0</v>
      </c>
      <c r="AK1847" t="n">
        <v>0</v>
      </c>
      <c r="AL1847" t="n">
        <v>28.691428571</v>
      </c>
      <c r="AM1847" t="n">
        <v>28.691428571</v>
      </c>
      <c r="AN1847" t="n">
        <v>0</v>
      </c>
      <c r="AO1847" t="n">
        <v>0</v>
      </c>
      <c r="AP1847" t="inlineStr"/>
      <c r="AQ1847" t="n">
        <v>0</v>
      </c>
      <c r="AR1847" t="n">
        <v>0</v>
      </c>
    </row>
    <row r="1848">
      <c r="A1848" t="inlineStr">
        <is>
          <t>197644029709</t>
        </is>
      </c>
      <c r="B1848" t="inlineStr">
        <is>
          <t>Johnson Brothers - St. Paul</t>
        </is>
      </c>
      <c r="C1848" t="inlineStr">
        <is>
          <t>Woodbury</t>
        </is>
      </c>
      <c r="D1848" t="inlineStr">
        <is>
          <t>6pk 12oz can</t>
        </is>
      </c>
      <c r="E1848" t="inlineStr">
        <is>
          <t>Wynk Tangerine 5mg THC 6pk 12oz can</t>
        </is>
      </c>
      <c r="F1848" t="n">
        <v>4</v>
      </c>
      <c r="G1848" t="n">
        <v>9</v>
      </c>
      <c r="H1848" t="n">
        <v>66</v>
      </c>
      <c r="I1848" t="n">
        <v>1</v>
      </c>
      <c r="J1848" t="n">
        <v>1</v>
      </c>
      <c r="K1848" t="n">
        <v>1</v>
      </c>
      <c r="L1848">
        <f>G1848+K1848*F1848</f>
        <v/>
      </c>
      <c r="M1848">
        <f>IF(X1848&gt;0,L1848/(X1848*7/30),"")</f>
        <v/>
      </c>
      <c r="N1848">
        <f>IF(Y1848&gt;0,L1848/(Y1848*7/90),"")</f>
        <v/>
      </c>
      <c r="O1848" t="n">
        <v>35.03</v>
      </c>
      <c r="P1848">
        <f>K1848*O1848</f>
        <v/>
      </c>
      <c r="Q1848" t="inlineStr">
        <is>
          <t>THC</t>
        </is>
      </c>
      <c r="R1848" t="inlineStr">
        <is>
          <t>Beverages</t>
        </is>
      </c>
      <c r="S1848" t="inlineStr"/>
      <c r="T1848" t="inlineStr">
        <is>
          <t>197644029709</t>
        </is>
      </c>
      <c r="U1848" t="n">
        <v>0</v>
      </c>
      <c r="V1848" t="n">
        <v>245</v>
      </c>
      <c r="W1848" t="n">
        <v>1</v>
      </c>
      <c r="X1848" t="n">
        <v>6</v>
      </c>
      <c r="Y1848" t="n">
        <v>19</v>
      </c>
      <c r="Z1848" t="n">
        <v>27</v>
      </c>
      <c r="AA1848" t="n">
        <v>30</v>
      </c>
      <c r="AB1848" t="n">
        <v>2</v>
      </c>
      <c r="AC1848" t="n">
        <v>9.24011363628788</v>
      </c>
      <c r="AD1848" t="n">
        <v>8.7575</v>
      </c>
      <c r="AE1848" t="n">
        <v>12.96</v>
      </c>
      <c r="AF1848" t="n">
        <v>77.76000000000002</v>
      </c>
      <c r="AG1848" t="n">
        <v>246.2700000000001</v>
      </c>
      <c r="AH1848" t="n">
        <v>354.5699999999999</v>
      </c>
      <c r="AI1848" t="n">
        <v>399.4499999999999</v>
      </c>
      <c r="AJ1848" t="n">
        <v>12.96</v>
      </c>
      <c r="AK1848" t="n">
        <v>12.96</v>
      </c>
      <c r="AL1848" t="n">
        <v>13.137692307</v>
      </c>
      <c r="AM1848" t="n">
        <v>13.326206896</v>
      </c>
      <c r="AN1848" t="n">
        <v>0</v>
      </c>
      <c r="AO1848" t="n">
        <v>0</v>
      </c>
      <c r="AP1848" t="inlineStr">
        <is>
          <t>Artisan Beer</t>
        </is>
      </c>
      <c r="AQ1848" t="n">
        <v>3</v>
      </c>
      <c r="AR1848" t="n">
        <v>6.3333</v>
      </c>
    </row>
    <row r="1849">
      <c r="A1849" t="inlineStr">
        <is>
          <t>196852875160</t>
        </is>
      </c>
      <c r="B1849" t="inlineStr">
        <is>
          <t>Johnson Brothers - St. Paul</t>
        </is>
      </c>
      <c r="C1849" t="inlineStr">
        <is>
          <t>Rosemount</t>
        </is>
      </c>
      <c r="D1849" t="inlineStr">
        <is>
          <t>6pk 12oz can</t>
        </is>
      </c>
      <c r="E1849" t="inlineStr">
        <is>
          <t>Wynk Black Cherry 5mg THC 6pk 12oz can</t>
        </is>
      </c>
      <c r="F1849" t="n">
        <v>4</v>
      </c>
      <c r="G1849" t="n">
        <v>9</v>
      </c>
      <c r="H1849" t="n">
        <v>83</v>
      </c>
      <c r="I1849" t="n">
        <v>3</v>
      </c>
      <c r="J1849" t="n">
        <v>9</v>
      </c>
      <c r="K1849" t="n">
        <v>9</v>
      </c>
      <c r="L1849">
        <f>G1849+K1849*F1849</f>
        <v/>
      </c>
      <c r="M1849">
        <f>IF(X1849&gt;0,L1849/(X1849*7/30),"")</f>
        <v/>
      </c>
      <c r="N1849">
        <f>IF(Y1849&gt;0,L1849/(Y1849*7/90),"")</f>
        <v/>
      </c>
      <c r="O1849" t="n">
        <v>35.03</v>
      </c>
      <c r="P1849">
        <f>K1849*O1849</f>
        <v/>
      </c>
      <c r="Q1849" t="inlineStr">
        <is>
          <t>THC</t>
        </is>
      </c>
      <c r="R1849" t="inlineStr">
        <is>
          <t>Beverages</t>
        </is>
      </c>
      <c r="S1849" t="inlineStr"/>
      <c r="T1849" t="inlineStr">
        <is>
          <t>1692834</t>
        </is>
      </c>
      <c r="U1849" t="n">
        <v>4</v>
      </c>
      <c r="V1849" t="n">
        <v>588</v>
      </c>
      <c r="W1849" t="n">
        <v>4</v>
      </c>
      <c r="X1849" t="n">
        <v>20</v>
      </c>
      <c r="Y1849" t="n">
        <v>41</v>
      </c>
      <c r="Z1849" t="n">
        <v>56</v>
      </c>
      <c r="AA1849" t="n">
        <v>61</v>
      </c>
      <c r="AB1849" t="n">
        <v>2</v>
      </c>
      <c r="AC1849" t="n">
        <v>8.87688368830964</v>
      </c>
      <c r="AD1849" t="n">
        <v>8.7575</v>
      </c>
      <c r="AE1849" t="n">
        <v>51.84</v>
      </c>
      <c r="AF1849" t="n">
        <v>259.2000000000001</v>
      </c>
      <c r="AG1849" t="n">
        <v>531.3899999999998</v>
      </c>
      <c r="AH1849" t="n">
        <v>727.3200000000003</v>
      </c>
      <c r="AI1849" t="n">
        <v>800.2800000000005</v>
      </c>
      <c r="AJ1849" t="n">
        <v>12.96</v>
      </c>
      <c r="AK1849" t="n">
        <v>12.96</v>
      </c>
      <c r="AL1849" t="n">
        <v>12.987857142</v>
      </c>
      <c r="AM1849" t="n">
        <v>13.119344262</v>
      </c>
      <c r="AN1849" t="n">
        <v>0</v>
      </c>
      <c r="AO1849" t="n">
        <v>0</v>
      </c>
      <c r="AP1849" t="inlineStr">
        <is>
          <t>Artisan Beer</t>
        </is>
      </c>
      <c r="AQ1849" t="n">
        <v>0</v>
      </c>
      <c r="AR1849" t="n">
        <v>40</v>
      </c>
    </row>
    <row r="1850">
      <c r="A1850" t="inlineStr">
        <is>
          <t>198715172546</t>
        </is>
      </c>
      <c r="B1850" t="inlineStr">
        <is>
          <t>Get Chai</t>
        </is>
      </c>
      <c r="C1850" t="inlineStr">
        <is>
          <t>Plymouth</t>
        </is>
      </c>
      <c r="D1850" t="inlineStr">
        <is>
          <t>6pk 12oz can</t>
        </is>
      </c>
      <c r="E1850" t="inlineStr">
        <is>
          <t>Wynk Mandarin Pomeo 5mg THC 6pk 12oz can</t>
        </is>
      </c>
      <c r="F1850" t="n">
        <v>4</v>
      </c>
      <c r="G1850" t="n">
        <v>10</v>
      </c>
      <c r="H1850" t="n">
        <v>74</v>
      </c>
      <c r="I1850" t="n">
        <v>1</v>
      </c>
      <c r="J1850" t="n">
        <v>0</v>
      </c>
      <c r="K1850" t="n">
        <v>0</v>
      </c>
      <c r="L1850">
        <f>G1850+K1850*F1850</f>
        <v/>
      </c>
      <c r="M1850">
        <f>IF(X1850&gt;0,L1850/(X1850*7/30),"")</f>
        <v/>
      </c>
      <c r="N1850">
        <f>IF(Y1850&gt;0,L1850/(Y1850*7/90),"")</f>
        <v/>
      </c>
      <c r="O1850" t="n">
        <v>64</v>
      </c>
      <c r="P1850">
        <f>K1850*O1850</f>
        <v/>
      </c>
      <c r="Q1850" t="inlineStr">
        <is>
          <t>THC</t>
        </is>
      </c>
      <c r="R1850" t="inlineStr">
        <is>
          <t>Beverages</t>
        </is>
      </c>
      <c r="S1850" t="inlineStr"/>
      <c r="T1850" t="inlineStr"/>
      <c r="U1850" t="n">
        <v>0</v>
      </c>
      <c r="V1850" t="n">
        <v>181</v>
      </c>
      <c r="W1850" t="n">
        <v>0</v>
      </c>
      <c r="X1850" t="n">
        <v>1</v>
      </c>
      <c r="Y1850" t="n">
        <v>1</v>
      </c>
      <c r="Z1850" t="n">
        <v>2</v>
      </c>
      <c r="AA1850" t="n">
        <v>10</v>
      </c>
      <c r="AB1850" t="n">
        <v>3</v>
      </c>
      <c r="AC1850" t="n">
        <v>9.281679511259458</v>
      </c>
      <c r="AD1850" t="n">
        <v>16</v>
      </c>
      <c r="AE1850" t="n">
        <v>0</v>
      </c>
      <c r="AF1850" t="n">
        <v>9.859999999999999</v>
      </c>
      <c r="AG1850" t="n">
        <v>9.859999999999999</v>
      </c>
      <c r="AH1850" t="n">
        <v>22.82</v>
      </c>
      <c r="AI1850" t="n">
        <v>124.78</v>
      </c>
      <c r="AJ1850" t="n">
        <v>0</v>
      </c>
      <c r="AK1850" t="n">
        <v>9.859999999999999</v>
      </c>
      <c r="AL1850" t="n">
        <v>7.606666666</v>
      </c>
      <c r="AM1850" t="n">
        <v>11.343636363</v>
      </c>
      <c r="AN1850" t="n">
        <v>0</v>
      </c>
      <c r="AO1850" t="n">
        <v>0</v>
      </c>
      <c r="AP1850" t="inlineStr"/>
      <c r="AQ1850" t="n">
        <v>0.5</v>
      </c>
      <c r="AR1850" t="n">
        <v>0.1429</v>
      </c>
    </row>
    <row r="1851">
      <c r="A1851" t="inlineStr">
        <is>
          <t>628719778227</t>
        </is>
      </c>
      <c r="B1851" t="inlineStr">
        <is>
          <t>Capitol Beverage Sales, L.P.</t>
        </is>
      </c>
      <c r="C1851" t="inlineStr">
        <is>
          <t>Blaine</t>
        </is>
      </c>
      <c r="D1851" t="inlineStr">
        <is>
          <t>6pk 12oz can</t>
        </is>
      </c>
      <c r="E1851" t="inlineStr">
        <is>
          <t>Fetch Variety Pack 10mg THC 6pk 12oz can</t>
        </is>
      </c>
      <c r="F1851" t="n">
        <v>4</v>
      </c>
      <c r="G1851" t="n">
        <v>10</v>
      </c>
      <c r="H1851" t="n">
        <v>85</v>
      </c>
      <c r="I1851" t="n">
        <v>0</v>
      </c>
      <c r="J1851" t="n">
        <v>0</v>
      </c>
      <c r="K1851" t="n">
        <v>0</v>
      </c>
      <c r="L1851">
        <f>G1851+K1851*F1851</f>
        <v/>
      </c>
      <c r="M1851">
        <f>IF(X1851&gt;0,L1851/(X1851*7/30),"")</f>
        <v/>
      </c>
      <c r="N1851">
        <f>IF(Y1851&gt;0,L1851/(Y1851*7/90),"")</f>
        <v/>
      </c>
      <c r="O1851" t="n">
        <v>40</v>
      </c>
      <c r="P1851">
        <f>K1851*O1851</f>
        <v/>
      </c>
      <c r="Q1851" t="inlineStr">
        <is>
          <t>THC</t>
        </is>
      </c>
      <c r="R1851" t="inlineStr">
        <is>
          <t>Beverages</t>
        </is>
      </c>
      <c r="S1851" t="inlineStr"/>
      <c r="T1851" t="inlineStr">
        <is>
          <t>31831</t>
        </is>
      </c>
      <c r="U1851" t="n">
        <v>0</v>
      </c>
      <c r="V1851" t="n">
        <v>309</v>
      </c>
      <c r="W1851" t="n">
        <v>0</v>
      </c>
      <c r="X1851" t="n">
        <v>3</v>
      </c>
      <c r="Y1851" t="n">
        <v>13</v>
      </c>
      <c r="Z1851" t="n">
        <v>52</v>
      </c>
      <c r="AA1851" t="n">
        <v>52</v>
      </c>
      <c r="AB1851" t="n">
        <v>0</v>
      </c>
      <c r="AC1851" t="n">
        <v>11.97647058823529</v>
      </c>
      <c r="AD1851" t="n">
        <v>10</v>
      </c>
      <c r="AE1851" t="n">
        <v>0</v>
      </c>
      <c r="AF1851" t="n">
        <v>56.91</v>
      </c>
      <c r="AG1851" t="n">
        <v>239.54</v>
      </c>
      <c r="AH1851" t="n">
        <v>978.0500000000006</v>
      </c>
      <c r="AI1851" t="n">
        <v>978.0500000000006</v>
      </c>
      <c r="AJ1851" t="n">
        <v>0</v>
      </c>
      <c r="AK1851" t="n">
        <v>18.97</v>
      </c>
      <c r="AL1851" t="n">
        <v>18.453773584</v>
      </c>
      <c r="AM1851" t="n">
        <v>18.453773584</v>
      </c>
      <c r="AN1851" t="n">
        <v>0</v>
      </c>
      <c r="AO1851" t="n">
        <v>0</v>
      </c>
      <c r="AP1851" t="inlineStr"/>
      <c r="AQ1851" t="n">
        <v>0</v>
      </c>
      <c r="AR1851" t="n">
        <v>0</v>
      </c>
    </row>
    <row r="1852">
      <c r="A1852" t="inlineStr">
        <is>
          <t>197644029709</t>
        </is>
      </c>
      <c r="B1852" t="inlineStr">
        <is>
          <t>Johnson Brothers - St. Paul</t>
        </is>
      </c>
      <c r="C1852" t="inlineStr">
        <is>
          <t>Minnetonka</t>
        </is>
      </c>
      <c r="D1852" t="inlineStr">
        <is>
          <t>6pk 12oz can</t>
        </is>
      </c>
      <c r="E1852" t="inlineStr">
        <is>
          <t>Wynk Tangerine 5mg THC 6pk 12oz can</t>
        </is>
      </c>
      <c r="F1852" t="n">
        <v>4</v>
      </c>
      <c r="G1852" t="n">
        <v>11</v>
      </c>
      <c r="H1852" t="n">
        <v>66</v>
      </c>
      <c r="I1852" t="n">
        <v>1</v>
      </c>
      <c r="J1852" t="n">
        <v>0</v>
      </c>
      <c r="K1852" t="n">
        <v>0</v>
      </c>
      <c r="L1852">
        <f>G1852+K1852*F1852</f>
        <v/>
      </c>
      <c r="M1852">
        <f>IF(X1852&gt;0,L1852/(X1852*7/30),"")</f>
        <v/>
      </c>
      <c r="N1852">
        <f>IF(Y1852&gt;0,L1852/(Y1852*7/90),"")</f>
        <v/>
      </c>
      <c r="O1852" t="n">
        <v>35.03</v>
      </c>
      <c r="P1852">
        <f>K1852*O1852</f>
        <v/>
      </c>
      <c r="Q1852" t="inlineStr">
        <is>
          <t>THC</t>
        </is>
      </c>
      <c r="R1852" t="inlineStr">
        <is>
          <t>Beverages</t>
        </is>
      </c>
      <c r="S1852" t="inlineStr"/>
      <c r="T1852" t="inlineStr">
        <is>
          <t>197644029709</t>
        </is>
      </c>
      <c r="U1852" t="n">
        <v>0</v>
      </c>
      <c r="V1852" t="n">
        <v>245</v>
      </c>
      <c r="W1852" t="n">
        <v>1</v>
      </c>
      <c r="X1852" t="n">
        <v>1</v>
      </c>
      <c r="Y1852" t="n">
        <v>3</v>
      </c>
      <c r="Z1852" t="n">
        <v>7</v>
      </c>
      <c r="AA1852" t="n">
        <v>8</v>
      </c>
      <c r="AB1852" t="n">
        <v>1</v>
      </c>
      <c r="AC1852" t="n">
        <v>9.24011363628788</v>
      </c>
      <c r="AD1852" t="n">
        <v>8.7575</v>
      </c>
      <c r="AE1852" t="n">
        <v>12.96</v>
      </c>
      <c r="AF1852" t="n">
        <v>12.96</v>
      </c>
      <c r="AG1852" t="n">
        <v>38.88</v>
      </c>
      <c r="AH1852" t="n">
        <v>96.72000000000003</v>
      </c>
      <c r="AI1852" t="n">
        <v>111.68</v>
      </c>
      <c r="AJ1852" t="n">
        <v>12.96</v>
      </c>
      <c r="AK1852" t="n">
        <v>12.96</v>
      </c>
      <c r="AL1852" t="n">
        <v>13.817142857</v>
      </c>
      <c r="AM1852" t="n">
        <v>13.96</v>
      </c>
      <c r="AN1852" t="n">
        <v>0</v>
      </c>
      <c r="AO1852" t="n">
        <v>0</v>
      </c>
      <c r="AP1852" t="inlineStr">
        <is>
          <t>Artisan Beer</t>
        </is>
      </c>
      <c r="AQ1852" t="n">
        <v>1</v>
      </c>
      <c r="AR1852" t="n">
        <v>1.5</v>
      </c>
    </row>
    <row r="1853">
      <c r="A1853" t="inlineStr">
        <is>
          <t>198715205510</t>
        </is>
      </c>
      <c r="B1853" t="inlineStr">
        <is>
          <t>Get Chai</t>
        </is>
      </c>
      <c r="C1853" t="inlineStr">
        <is>
          <t>Blaine</t>
        </is>
      </c>
      <c r="D1853" t="inlineStr">
        <is>
          <t>6pk 12oz can</t>
        </is>
      </c>
      <c r="E1853" t="inlineStr">
        <is>
          <t>Lolli Orange Soda 10mg THC 6pk 12oz can</t>
        </is>
      </c>
      <c r="F1853" t="n">
        <v>4</v>
      </c>
      <c r="G1853" t="n">
        <v>11</v>
      </c>
      <c r="H1853" t="n">
        <v>15</v>
      </c>
      <c r="I1853" t="n">
        <v>0</v>
      </c>
      <c r="J1853" t="n">
        <v>0</v>
      </c>
      <c r="K1853" t="n">
        <v>0</v>
      </c>
      <c r="L1853">
        <f>G1853+K1853*F1853</f>
        <v/>
      </c>
      <c r="M1853">
        <f>IF(X1853&gt;0,L1853/(X1853*7/30),"")</f>
        <v/>
      </c>
      <c r="N1853">
        <f>IF(Y1853&gt;0,L1853/(Y1853*7/90),"")</f>
        <v/>
      </c>
      <c r="O1853" t="n">
        <v>31.96</v>
      </c>
      <c r="P1853">
        <f>K1853*O1853</f>
        <v/>
      </c>
      <c r="Q1853" t="inlineStr">
        <is>
          <t>THC</t>
        </is>
      </c>
      <c r="R1853" t="inlineStr">
        <is>
          <t>Beverages</t>
        </is>
      </c>
      <c r="S1853" t="inlineStr"/>
      <c r="T1853" t="inlineStr">
        <is>
          <t>198715205510</t>
        </is>
      </c>
      <c r="U1853" t="n">
        <v>0</v>
      </c>
      <c r="V1853" t="n">
        <v>264</v>
      </c>
      <c r="W1853" t="n">
        <v>0</v>
      </c>
      <c r="X1853" t="n">
        <v>0</v>
      </c>
      <c r="Y1853" t="n">
        <v>0</v>
      </c>
      <c r="Z1853" t="n">
        <v>1</v>
      </c>
      <c r="AA1853" t="n">
        <v>29</v>
      </c>
      <c r="AB1853" t="n">
        <v>26</v>
      </c>
      <c r="AC1853" t="n">
        <v>8.099</v>
      </c>
      <c r="AD1853" t="n">
        <v>7.99</v>
      </c>
      <c r="AE1853" t="n">
        <v>0</v>
      </c>
      <c r="AF1853" t="n">
        <v>0</v>
      </c>
      <c r="AG1853" t="n">
        <v>0</v>
      </c>
      <c r="AH1853" t="n">
        <v>14.96</v>
      </c>
      <c r="AI1853" t="n">
        <v>396.41</v>
      </c>
      <c r="AJ1853" t="n">
        <v>0</v>
      </c>
      <c r="AK1853" t="n">
        <v>0</v>
      </c>
      <c r="AL1853" t="n">
        <v>14.96</v>
      </c>
      <c r="AM1853" t="n">
        <v>13.669310344</v>
      </c>
      <c r="AN1853" t="n">
        <v>0</v>
      </c>
      <c r="AO1853" t="n">
        <v>0</v>
      </c>
      <c r="AP1853" t="inlineStr"/>
      <c r="AQ1853" t="n">
        <v>0</v>
      </c>
      <c r="AR1853" t="n">
        <v>0</v>
      </c>
    </row>
    <row r="1854">
      <c r="A1854" t="inlineStr">
        <is>
          <t>196852875160</t>
        </is>
      </c>
      <c r="B1854" t="inlineStr">
        <is>
          <t>Johnson Brothers - St. Paul</t>
        </is>
      </c>
      <c r="C1854" t="inlineStr">
        <is>
          <t>Plymouth</t>
        </is>
      </c>
      <c r="D1854" t="inlineStr">
        <is>
          <t>6pk 12oz can</t>
        </is>
      </c>
      <c r="E1854" t="inlineStr">
        <is>
          <t>Wynk Black Cherry 5mg THC 6pk 12oz can</t>
        </is>
      </c>
      <c r="F1854" t="n">
        <v>4</v>
      </c>
      <c r="G1854" t="n">
        <v>11</v>
      </c>
      <c r="H1854" t="n">
        <v>83</v>
      </c>
      <c r="I1854" t="n">
        <v>5</v>
      </c>
      <c r="J1854" t="n">
        <v>0</v>
      </c>
      <c r="K1854" t="n">
        <v>0</v>
      </c>
      <c r="L1854">
        <f>G1854+K1854*F1854</f>
        <v/>
      </c>
      <c r="M1854">
        <f>IF(X1854&gt;0,L1854/(X1854*7/30),"")</f>
        <v/>
      </c>
      <c r="N1854">
        <f>IF(Y1854&gt;0,L1854/(Y1854*7/90),"")</f>
        <v/>
      </c>
      <c r="O1854" t="n">
        <v>37.95</v>
      </c>
      <c r="P1854">
        <f>K1854*O1854</f>
        <v/>
      </c>
      <c r="Q1854" t="inlineStr">
        <is>
          <t>THC</t>
        </is>
      </c>
      <c r="R1854" t="inlineStr">
        <is>
          <t>Beverages</t>
        </is>
      </c>
      <c r="S1854" t="inlineStr"/>
      <c r="T1854" t="inlineStr">
        <is>
          <t>1692834</t>
        </is>
      </c>
      <c r="U1854" t="n">
        <v>0</v>
      </c>
      <c r="V1854" t="n">
        <v>588</v>
      </c>
      <c r="W1854" t="n">
        <v>1</v>
      </c>
      <c r="X1854" t="n">
        <v>3</v>
      </c>
      <c r="Y1854" t="n">
        <v>7</v>
      </c>
      <c r="Z1854" t="n">
        <v>42</v>
      </c>
      <c r="AA1854" t="n">
        <v>58</v>
      </c>
      <c r="AB1854" t="n">
        <v>6</v>
      </c>
      <c r="AC1854" t="n">
        <v>8.87688368830964</v>
      </c>
      <c r="AD1854" t="n">
        <v>9.487500000000001</v>
      </c>
      <c r="AE1854" t="n">
        <v>14.99</v>
      </c>
      <c r="AF1854" t="n">
        <v>40.91</v>
      </c>
      <c r="AG1854" t="n">
        <v>91.78</v>
      </c>
      <c r="AH1854" t="n">
        <v>567</v>
      </c>
      <c r="AI1854" t="n">
        <v>803.5500000000004</v>
      </c>
      <c r="AJ1854" t="n">
        <v>14.99</v>
      </c>
      <c r="AK1854" t="n">
        <v>13.636666666</v>
      </c>
      <c r="AL1854" t="n">
        <v>13.512439024</v>
      </c>
      <c r="AM1854" t="n">
        <v>13.630344827</v>
      </c>
      <c r="AN1854" t="n">
        <v>0</v>
      </c>
      <c r="AO1854" t="n">
        <v>0</v>
      </c>
      <c r="AP1854" t="inlineStr">
        <is>
          <t>Artisan Beer</t>
        </is>
      </c>
      <c r="AQ1854" t="n">
        <v>0.375</v>
      </c>
      <c r="AR1854" t="n">
        <v>0.375</v>
      </c>
    </row>
    <row r="1855">
      <c r="A1855" t="inlineStr">
        <is>
          <t>197644029709</t>
        </is>
      </c>
      <c r="B1855" t="inlineStr">
        <is>
          <t>Johnson Brothers - St. Paul</t>
        </is>
      </c>
      <c r="C1855" t="inlineStr">
        <is>
          <t>Vadnais Heights</t>
        </is>
      </c>
      <c r="D1855" t="inlineStr">
        <is>
          <t>6pk 12oz can</t>
        </is>
      </c>
      <c r="E1855" t="inlineStr">
        <is>
          <t>Wynk Tangerine 5mg THC 6pk 12oz can</t>
        </is>
      </c>
      <c r="F1855" t="n">
        <v>4</v>
      </c>
      <c r="G1855" t="n">
        <v>12</v>
      </c>
      <c r="H1855" t="n">
        <v>66</v>
      </c>
      <c r="I1855" t="n">
        <v>1</v>
      </c>
      <c r="J1855" t="n">
        <v>0</v>
      </c>
      <c r="K1855" t="n">
        <v>0</v>
      </c>
      <c r="L1855">
        <f>G1855+K1855*F1855</f>
        <v/>
      </c>
      <c r="M1855">
        <f>IF(X1855&gt;0,L1855/(X1855*7/30),"")</f>
        <v/>
      </c>
      <c r="N1855">
        <f>IF(Y1855&gt;0,L1855/(Y1855*7/90),"")</f>
        <v/>
      </c>
      <c r="O1855" t="n">
        <v>45.54</v>
      </c>
      <c r="P1855">
        <f>K1855*O1855</f>
        <v/>
      </c>
      <c r="Q1855" t="inlineStr">
        <is>
          <t>THC</t>
        </is>
      </c>
      <c r="R1855" t="inlineStr">
        <is>
          <t>Beverages</t>
        </is>
      </c>
      <c r="S1855" t="inlineStr"/>
      <c r="T1855" t="inlineStr">
        <is>
          <t>197644029709</t>
        </is>
      </c>
      <c r="U1855" t="n">
        <v>0</v>
      </c>
      <c r="V1855" t="n">
        <v>245</v>
      </c>
      <c r="W1855" t="n">
        <v>0</v>
      </c>
      <c r="X1855" t="n">
        <v>1</v>
      </c>
      <c r="Y1855" t="n">
        <v>6</v>
      </c>
      <c r="Z1855" t="n">
        <v>17</v>
      </c>
      <c r="AA1855" t="n">
        <v>24</v>
      </c>
      <c r="AB1855" t="n">
        <v>4</v>
      </c>
      <c r="AC1855" t="n">
        <v>9.24011363628788</v>
      </c>
      <c r="AD1855" t="n">
        <v>11.385</v>
      </c>
      <c r="AE1855" t="n">
        <v>0</v>
      </c>
      <c r="AF1855" t="n">
        <v>12.99</v>
      </c>
      <c r="AG1855" t="n">
        <v>76.82000000000001</v>
      </c>
      <c r="AH1855" t="n">
        <v>224.9800000000001</v>
      </c>
      <c r="AI1855" t="n">
        <v>332.23</v>
      </c>
      <c r="AJ1855" t="n">
        <v>0</v>
      </c>
      <c r="AK1855" t="n">
        <v>12.99</v>
      </c>
      <c r="AL1855" t="n">
        <v>13.234117647</v>
      </c>
      <c r="AM1855" t="n">
        <v>13.842916666</v>
      </c>
      <c r="AN1855" t="n">
        <v>0</v>
      </c>
      <c r="AO1855" t="n">
        <v>0</v>
      </c>
      <c r="AP1855" t="inlineStr">
        <is>
          <t>Artisan Beer</t>
        </is>
      </c>
      <c r="AQ1855" t="n">
        <v>1</v>
      </c>
      <c r="AR1855" t="n">
        <v>5</v>
      </c>
    </row>
    <row r="1856">
      <c r="A1856" t="inlineStr">
        <is>
          <t>850009601896</t>
        </is>
      </c>
      <c r="B1856" t="inlineStr">
        <is>
          <t>Capitol Beverage Sales, L.P.</t>
        </is>
      </c>
      <c r="C1856" t="inlineStr">
        <is>
          <t>Rosemount</t>
        </is>
      </c>
      <c r="D1856" t="inlineStr">
        <is>
          <t>6pk 16oz can</t>
        </is>
      </c>
      <c r="E1856" t="inlineStr">
        <is>
          <t>Iverson Cran-Apple Crossover 10mg THC 6pk 16oz can</t>
        </is>
      </c>
      <c r="F1856" t="n">
        <v>4</v>
      </c>
      <c r="G1856" t="n">
        <v>12.33333</v>
      </c>
      <c r="H1856" t="n">
        <v>49.33333</v>
      </c>
      <c r="I1856" t="n">
        <v>0</v>
      </c>
      <c r="J1856" t="n">
        <v>0</v>
      </c>
      <c r="K1856" t="n">
        <v>0</v>
      </c>
      <c r="L1856">
        <f>G1856+K1856*F1856</f>
        <v/>
      </c>
      <c r="M1856">
        <f>IF(X1856&gt;0,L1856/(X1856*7/30),"")</f>
        <v/>
      </c>
      <c r="N1856">
        <f>IF(Y1856&gt;0,L1856/(Y1856*7/90),"")</f>
        <v/>
      </c>
      <c r="O1856" t="n">
        <v>53.68</v>
      </c>
      <c r="P1856">
        <f>K1856*O1856</f>
        <v/>
      </c>
      <c r="Q1856" t="inlineStr">
        <is>
          <t>THC</t>
        </is>
      </c>
      <c r="R1856" t="inlineStr">
        <is>
          <t>Beverages</t>
        </is>
      </c>
      <c r="S1856" t="inlineStr"/>
      <c r="T1856" t="inlineStr">
        <is>
          <t>850009601896</t>
        </is>
      </c>
      <c r="U1856" t="n">
        <v>0</v>
      </c>
      <c r="V1856" t="n">
        <v>328</v>
      </c>
      <c r="W1856" t="n">
        <v>1</v>
      </c>
      <c r="X1856" t="n">
        <v>1</v>
      </c>
      <c r="Y1856" t="n">
        <v>1</v>
      </c>
      <c r="Z1856" t="n">
        <v>7</v>
      </c>
      <c r="AA1856" t="n">
        <v>7</v>
      </c>
      <c r="AB1856" t="n">
        <v>0</v>
      </c>
      <c r="AC1856" t="n">
        <v>13.89903719462197</v>
      </c>
      <c r="AD1856" t="n">
        <v>13.42</v>
      </c>
      <c r="AE1856" t="n">
        <v>19.86</v>
      </c>
      <c r="AF1856" t="n">
        <v>19.86</v>
      </c>
      <c r="AG1856" t="n">
        <v>19.86</v>
      </c>
      <c r="AH1856" t="n">
        <v>143.65</v>
      </c>
      <c r="AI1856" t="n">
        <v>143.65</v>
      </c>
      <c r="AJ1856" t="n">
        <v>19.86</v>
      </c>
      <c r="AK1856" t="n">
        <v>19.86</v>
      </c>
      <c r="AL1856" t="n">
        <v>20.521428571</v>
      </c>
      <c r="AM1856" t="n">
        <v>20.521428571</v>
      </c>
      <c r="AN1856" t="n">
        <v>0</v>
      </c>
      <c r="AO1856" t="n">
        <v>1</v>
      </c>
      <c r="AP1856" t="inlineStr">
        <is>
          <t>Capitol Beverage Sales, L.P.</t>
        </is>
      </c>
      <c r="AQ1856" t="n">
        <v>0</v>
      </c>
      <c r="AR1856" t="n">
        <v>0</v>
      </c>
    </row>
    <row r="1857">
      <c r="A1857" t="inlineStr">
        <is>
          <t>850009601407</t>
        </is>
      </c>
      <c r="B1857" t="inlineStr">
        <is>
          <t>Capitol Beverage Sales, L.P.</t>
        </is>
      </c>
      <c r="C1857" t="inlineStr">
        <is>
          <t>Bloomington</t>
        </is>
      </c>
      <c r="D1857" t="inlineStr">
        <is>
          <t>6pk 12oz can</t>
        </is>
      </c>
      <c r="E1857" t="inlineStr">
        <is>
          <t>Tempter's Variety Pack 10mg THC 6pk 12oz can</t>
        </is>
      </c>
      <c r="F1857" t="n">
        <v>4</v>
      </c>
      <c r="G1857" t="n">
        <v>13</v>
      </c>
      <c r="H1857" t="n">
        <v>108</v>
      </c>
      <c r="I1857" t="n">
        <v>1</v>
      </c>
      <c r="J1857" t="n">
        <v>0</v>
      </c>
      <c r="K1857" t="n">
        <v>0</v>
      </c>
      <c r="L1857">
        <f>G1857+K1857*F1857</f>
        <v/>
      </c>
      <c r="M1857">
        <f>IF(X1857&gt;0,L1857/(X1857*7/30),"")</f>
        <v/>
      </c>
      <c r="N1857">
        <f>IF(Y1857&gt;0,L1857/(Y1857*7/90),"")</f>
        <v/>
      </c>
      <c r="O1857" t="n">
        <v>64</v>
      </c>
      <c r="P1857">
        <f>K1857*O1857</f>
        <v/>
      </c>
      <c r="Q1857" t="inlineStr">
        <is>
          <t>THC</t>
        </is>
      </c>
      <c r="R1857" t="inlineStr">
        <is>
          <t>Beverages</t>
        </is>
      </c>
      <c r="S1857" t="inlineStr"/>
      <c r="T1857" t="inlineStr">
        <is>
          <t>31307</t>
        </is>
      </c>
      <c r="U1857" t="n">
        <v>0</v>
      </c>
      <c r="V1857" t="n">
        <v>1914</v>
      </c>
      <c r="W1857" t="n">
        <v>0</v>
      </c>
      <c r="X1857" t="n">
        <v>1</v>
      </c>
      <c r="Y1857" t="n">
        <v>5</v>
      </c>
      <c r="Z1857" t="n">
        <v>8</v>
      </c>
      <c r="AA1857" t="n">
        <v>8</v>
      </c>
      <c r="AB1857" t="n">
        <v>0</v>
      </c>
      <c r="AC1857" t="n">
        <v>15.96935626101852</v>
      </c>
      <c r="AD1857" t="n">
        <v>16</v>
      </c>
      <c r="AE1857" t="n">
        <v>0</v>
      </c>
      <c r="AF1857" t="n">
        <v>24.96</v>
      </c>
      <c r="AG1857" t="n">
        <v>127.83</v>
      </c>
      <c r="AH1857" t="n">
        <v>205.74</v>
      </c>
      <c r="AI1857" t="n">
        <v>205.74</v>
      </c>
      <c r="AJ1857" t="n">
        <v>0</v>
      </c>
      <c r="AK1857" t="n">
        <v>24.96</v>
      </c>
      <c r="AL1857" t="n">
        <v>25.7175</v>
      </c>
      <c r="AM1857" t="n">
        <v>25.7175</v>
      </c>
      <c r="AN1857" t="n">
        <v>0</v>
      </c>
      <c r="AO1857" t="n">
        <v>1</v>
      </c>
      <c r="AP1857" t="inlineStr">
        <is>
          <t>College City Beverage, Inc.</t>
        </is>
      </c>
      <c r="AQ1857" t="n">
        <v>0</v>
      </c>
      <c r="AR1857" t="n">
        <v>0</v>
      </c>
    </row>
    <row r="1858">
      <c r="A1858" t="inlineStr">
        <is>
          <t>628719778227</t>
        </is>
      </c>
      <c r="B1858" t="inlineStr">
        <is>
          <t>Capitol Beverage Sales, L.P.</t>
        </is>
      </c>
      <c r="C1858" t="inlineStr">
        <is>
          <t>St. Louis Park</t>
        </is>
      </c>
      <c r="D1858" t="inlineStr">
        <is>
          <t>6pk 12oz can</t>
        </is>
      </c>
      <c r="E1858" t="inlineStr">
        <is>
          <t>Fetch Variety Pack 10mg THC 6pk 12oz can</t>
        </is>
      </c>
      <c r="F1858" t="n">
        <v>4</v>
      </c>
      <c r="G1858" t="n">
        <v>14</v>
      </c>
      <c r="H1858" t="n">
        <v>85</v>
      </c>
      <c r="I1858" t="n">
        <v>0</v>
      </c>
      <c r="J1858" t="n">
        <v>0</v>
      </c>
      <c r="K1858" t="n">
        <v>0</v>
      </c>
      <c r="L1858">
        <f>G1858+K1858*F1858</f>
        <v/>
      </c>
      <c r="M1858">
        <f>IF(X1858&gt;0,L1858/(X1858*7/30),"")</f>
        <v/>
      </c>
      <c r="N1858">
        <f>IF(Y1858&gt;0,L1858/(Y1858*7/90),"")</f>
        <v/>
      </c>
      <c r="O1858" t="n">
        <v>49.6</v>
      </c>
      <c r="P1858">
        <f>K1858*O1858</f>
        <v/>
      </c>
      <c r="Q1858" t="inlineStr">
        <is>
          <t>THC</t>
        </is>
      </c>
      <c r="R1858" t="inlineStr">
        <is>
          <t>Beverages</t>
        </is>
      </c>
      <c r="S1858" t="inlineStr"/>
      <c r="T1858" t="inlineStr">
        <is>
          <t>31831</t>
        </is>
      </c>
      <c r="U1858" t="n">
        <v>0</v>
      </c>
      <c r="V1858" t="n">
        <v>309</v>
      </c>
      <c r="W1858" t="n">
        <v>0</v>
      </c>
      <c r="X1858" t="n">
        <v>4</v>
      </c>
      <c r="Y1858" t="n">
        <v>16</v>
      </c>
      <c r="Z1858" t="n">
        <v>50</v>
      </c>
      <c r="AA1858" t="n">
        <v>50</v>
      </c>
      <c r="AB1858" t="n">
        <v>0</v>
      </c>
      <c r="AC1858" t="n">
        <v>11.97647058823529</v>
      </c>
      <c r="AD1858" t="n">
        <v>12.4</v>
      </c>
      <c r="AE1858" t="n">
        <v>0</v>
      </c>
      <c r="AF1858" t="n">
        <v>71.84</v>
      </c>
      <c r="AG1858" t="n">
        <v>281.3000000000001</v>
      </c>
      <c r="AH1858" t="n">
        <v>915.8000000000006</v>
      </c>
      <c r="AI1858" t="n">
        <v>915.8000000000006</v>
      </c>
      <c r="AJ1858" t="n">
        <v>0</v>
      </c>
      <c r="AK1858" t="n">
        <v>17.96</v>
      </c>
      <c r="AL1858" t="n">
        <v>17.852857142</v>
      </c>
      <c r="AM1858" t="n">
        <v>17.852857142</v>
      </c>
      <c r="AN1858" t="n">
        <v>0</v>
      </c>
      <c r="AO1858" t="n">
        <v>0</v>
      </c>
      <c r="AP1858" t="inlineStr"/>
      <c r="AQ1858" t="n">
        <v>0</v>
      </c>
      <c r="AR1858" t="n">
        <v>0</v>
      </c>
    </row>
    <row r="1859">
      <c r="A1859" t="inlineStr">
        <is>
          <t>196852875160</t>
        </is>
      </c>
      <c r="B1859" t="inlineStr">
        <is>
          <t>Johnson Brothers - St. Paul</t>
        </is>
      </c>
      <c r="C1859" t="inlineStr">
        <is>
          <t>Blaine2</t>
        </is>
      </c>
      <c r="D1859" t="inlineStr">
        <is>
          <t>6pk 12oz can</t>
        </is>
      </c>
      <c r="E1859" t="inlineStr">
        <is>
          <t>Wynk Black Cherry 5mg THC 6pk 12oz can</t>
        </is>
      </c>
      <c r="F1859" t="n">
        <v>4</v>
      </c>
      <c r="G1859" t="n">
        <v>16</v>
      </c>
      <c r="H1859" t="n">
        <v>83</v>
      </c>
      <c r="I1859" t="n">
        <v>0</v>
      </c>
      <c r="J1859" t="n">
        <v>0</v>
      </c>
      <c r="K1859" t="n">
        <v>0</v>
      </c>
      <c r="L1859">
        <f>G1859+K1859*F1859</f>
        <v/>
      </c>
      <c r="M1859">
        <f>IF(X1859&gt;0,L1859/(X1859*7/30),"")</f>
        <v/>
      </c>
      <c r="N1859">
        <f>IF(Y1859&gt;0,L1859/(Y1859*7/90),"")</f>
        <v/>
      </c>
      <c r="O1859" t="n">
        <v>33.5</v>
      </c>
      <c r="P1859">
        <f>K1859*O1859</f>
        <v/>
      </c>
      <c r="Q1859" t="inlineStr">
        <is>
          <t>THC</t>
        </is>
      </c>
      <c r="R1859" t="inlineStr">
        <is>
          <t>Beverages</t>
        </is>
      </c>
      <c r="S1859" t="inlineStr"/>
      <c r="T1859" t="inlineStr">
        <is>
          <t>1692834</t>
        </is>
      </c>
      <c r="U1859" t="n">
        <v>0</v>
      </c>
      <c r="V1859" t="n">
        <v>588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8.87688368830964</v>
      </c>
      <c r="AD1859" t="n">
        <v>8.375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inlineStr">
        <is>
          <t>Artisan Beer</t>
        </is>
      </c>
      <c r="AQ1859" t="n">
        <v>0</v>
      </c>
      <c r="AR1859" t="n">
        <v>0</v>
      </c>
    </row>
    <row r="1860">
      <c r="A1860" t="inlineStr">
        <is>
          <t>850009601407</t>
        </is>
      </c>
      <c r="B1860" t="inlineStr">
        <is>
          <t>Capitol Beverage Sales, L.P.</t>
        </is>
      </c>
      <c r="C1860" t="inlineStr">
        <is>
          <t>St. Louis Park</t>
        </is>
      </c>
      <c r="D1860" t="inlineStr">
        <is>
          <t>6pk 12oz can</t>
        </is>
      </c>
      <c r="E1860" t="inlineStr">
        <is>
          <t>Tempter's Variety Pack 10mg THC 6pk 12oz can</t>
        </is>
      </c>
      <c r="F1860" t="n">
        <v>4</v>
      </c>
      <c r="G1860" t="n">
        <v>18</v>
      </c>
      <c r="H1860" t="n">
        <v>108</v>
      </c>
      <c r="I1860" t="n">
        <v>30</v>
      </c>
      <c r="J1860" t="n">
        <v>1</v>
      </c>
      <c r="K1860" t="n">
        <v>1</v>
      </c>
      <c r="L1860">
        <f>G1860+K1860*F1860</f>
        <v/>
      </c>
      <c r="M1860">
        <f>IF(X1860&gt;0,L1860/(X1860*7/30),"")</f>
        <v/>
      </c>
      <c r="N1860">
        <f>IF(Y1860&gt;0,L1860/(Y1860*7/90),"")</f>
        <v/>
      </c>
      <c r="O1860" t="n">
        <v>64</v>
      </c>
      <c r="P1860">
        <f>K1860*O1860</f>
        <v/>
      </c>
      <c r="Q1860" t="inlineStr">
        <is>
          <t>THC</t>
        </is>
      </c>
      <c r="R1860" t="inlineStr">
        <is>
          <t>Beverages</t>
        </is>
      </c>
      <c r="S1860" t="inlineStr"/>
      <c r="T1860" t="inlineStr">
        <is>
          <t>31307</t>
        </is>
      </c>
      <c r="U1860" t="n">
        <v>0</v>
      </c>
      <c r="V1860" t="n">
        <v>1914</v>
      </c>
      <c r="W1860" t="n">
        <v>17</v>
      </c>
      <c r="X1860" t="n">
        <v>39</v>
      </c>
      <c r="Y1860" t="n">
        <v>128</v>
      </c>
      <c r="Z1860" t="n">
        <v>284</v>
      </c>
      <c r="AA1860" t="n">
        <v>319</v>
      </c>
      <c r="AB1860" t="n">
        <v>17</v>
      </c>
      <c r="AC1860" t="n">
        <v>15.96935626101852</v>
      </c>
      <c r="AD1860" t="n">
        <v>16</v>
      </c>
      <c r="AE1860" t="n">
        <v>424.3199999999999</v>
      </c>
      <c r="AF1860" t="n">
        <v>958.0200000000004</v>
      </c>
      <c r="AG1860" t="n">
        <v>3147.000000000003</v>
      </c>
      <c r="AH1860" t="n">
        <v>6926.180000000008</v>
      </c>
      <c r="AI1860" t="n">
        <v>7775.02000000001</v>
      </c>
      <c r="AJ1860" t="n">
        <v>24.96</v>
      </c>
      <c r="AK1860" t="n">
        <v>24.843181818</v>
      </c>
      <c r="AL1860" t="n">
        <v>24.410634538</v>
      </c>
      <c r="AM1860" t="n">
        <v>24.38508185</v>
      </c>
      <c r="AN1860" t="n">
        <v>1</v>
      </c>
      <c r="AO1860" t="n">
        <v>1</v>
      </c>
      <c r="AP1860" t="inlineStr">
        <is>
          <t>College City Beverage, Inc.</t>
        </is>
      </c>
      <c r="AQ1860" t="n">
        <v>1.9412</v>
      </c>
      <c r="AR1860" t="n">
        <v>4.0345</v>
      </c>
    </row>
    <row r="1861">
      <c r="A1861" t="inlineStr">
        <is>
          <t>850009601872</t>
        </is>
      </c>
      <c r="B1861" t="inlineStr">
        <is>
          <t>Capitol Beverage Sales, L.P.</t>
        </is>
      </c>
      <c r="C1861" t="inlineStr">
        <is>
          <t>Vadnais Heights</t>
        </is>
      </c>
      <c r="D1861" t="inlineStr">
        <is>
          <t>6pk 16oz can</t>
        </is>
      </c>
      <c r="E1861" t="inlineStr">
        <is>
          <t>Iverson 96 Nectarine 10mg THC 6pk 16oz can</t>
        </is>
      </c>
      <c r="F1861" t="n">
        <v>4</v>
      </c>
      <c r="G1861" t="n">
        <v>20</v>
      </c>
      <c r="H1861" t="n">
        <v>52.83333</v>
      </c>
      <c r="I1861" t="n">
        <v>0</v>
      </c>
      <c r="J1861" t="n">
        <v>0</v>
      </c>
      <c r="K1861" t="n">
        <v>0</v>
      </c>
      <c r="L1861">
        <f>G1861+K1861*F1861</f>
        <v/>
      </c>
      <c r="M1861">
        <f>IF(X1861&gt;0,L1861/(X1861*7/30),"")</f>
        <v/>
      </c>
      <c r="N1861">
        <f>IF(Y1861&gt;0,L1861/(Y1861*7/90),"")</f>
        <v/>
      </c>
      <c r="O1861" t="n">
        <v>53.68</v>
      </c>
      <c r="P1861">
        <f>K1861*O1861</f>
        <v/>
      </c>
      <c r="Q1861" t="inlineStr">
        <is>
          <t>THC</t>
        </is>
      </c>
      <c r="R1861" t="inlineStr">
        <is>
          <t>Beverages</t>
        </is>
      </c>
      <c r="S1861" t="inlineStr"/>
      <c r="T1861" t="inlineStr">
        <is>
          <t>850009601872</t>
        </is>
      </c>
      <c r="U1861" t="n">
        <v>0</v>
      </c>
      <c r="V1861" t="n">
        <v>337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13.63023660647512</v>
      </c>
      <c r="AD1861" t="n">
        <v>13.42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inlineStr">
        <is>
          <t>Capitol Beverage Sales, L.P.</t>
        </is>
      </c>
      <c r="AQ1861" t="n">
        <v>0</v>
      </c>
      <c r="AR1861" t="n">
        <v>0</v>
      </c>
    </row>
    <row r="1862">
      <c r="A1862" t="inlineStr">
        <is>
          <t>198715172546</t>
        </is>
      </c>
      <c r="B1862" t="inlineStr">
        <is>
          <t>Get Chai</t>
        </is>
      </c>
      <c r="C1862" t="inlineStr">
        <is>
          <t>Vadnais Heights</t>
        </is>
      </c>
      <c r="D1862" t="inlineStr">
        <is>
          <t>6pk 12oz can</t>
        </is>
      </c>
      <c r="E1862" t="inlineStr">
        <is>
          <t>Wynk Mandarin Pomeo 5mg THC 6pk 12oz can</t>
        </is>
      </c>
      <c r="F1862" t="n">
        <v>4</v>
      </c>
      <c r="G1862" t="n">
        <v>21</v>
      </c>
      <c r="H1862" t="n">
        <v>74</v>
      </c>
      <c r="I1862" t="n">
        <v>1</v>
      </c>
      <c r="J1862" t="n">
        <v>0</v>
      </c>
      <c r="K1862" t="n">
        <v>0</v>
      </c>
      <c r="L1862">
        <f>G1862+K1862*F1862</f>
        <v/>
      </c>
      <c r="M1862">
        <f>IF(X1862&gt;0,L1862/(X1862*7/30),"")</f>
        <v/>
      </c>
      <c r="N1862">
        <f>IF(Y1862&gt;0,L1862/(Y1862*7/90),"")</f>
        <v/>
      </c>
      <c r="O1862" t="n">
        <v>33.5</v>
      </c>
      <c r="P1862">
        <f>K1862*O1862</f>
        <v/>
      </c>
      <c r="Q1862" t="inlineStr">
        <is>
          <t>THC</t>
        </is>
      </c>
      <c r="R1862" t="inlineStr">
        <is>
          <t>Beverages</t>
        </is>
      </c>
      <c r="S1862" t="inlineStr"/>
      <c r="T1862" t="inlineStr"/>
      <c r="U1862" t="n">
        <v>0</v>
      </c>
      <c r="V1862" t="n">
        <v>181</v>
      </c>
      <c r="W1862" t="n">
        <v>0</v>
      </c>
      <c r="X1862" t="n">
        <v>1</v>
      </c>
      <c r="Y1862" t="n">
        <v>3</v>
      </c>
      <c r="Z1862" t="n">
        <v>6</v>
      </c>
      <c r="AA1862" t="n">
        <v>8</v>
      </c>
      <c r="AB1862" t="n">
        <v>1</v>
      </c>
      <c r="AC1862" t="n">
        <v>9.281679511259458</v>
      </c>
      <c r="AD1862" t="n">
        <v>8.3749</v>
      </c>
      <c r="AE1862" t="n">
        <v>0</v>
      </c>
      <c r="AF1862" t="n">
        <v>9.859999999999999</v>
      </c>
      <c r="AG1862" t="n">
        <v>29.58</v>
      </c>
      <c r="AH1862" t="n">
        <v>65.36</v>
      </c>
      <c r="AI1862" t="n">
        <v>90.31</v>
      </c>
      <c r="AJ1862" t="n">
        <v>0</v>
      </c>
      <c r="AK1862" t="n">
        <v>9.859999999999999</v>
      </c>
      <c r="AL1862" t="n">
        <v>10.893333333</v>
      </c>
      <c r="AM1862" t="n">
        <v>11.28875</v>
      </c>
      <c r="AN1862" t="n">
        <v>0</v>
      </c>
      <c r="AO1862" t="n">
        <v>0</v>
      </c>
      <c r="AP1862" t="inlineStr"/>
      <c r="AQ1862" t="n">
        <v>0</v>
      </c>
      <c r="AR1862" t="n">
        <v>0</v>
      </c>
    </row>
    <row r="1863">
      <c r="A1863" t="inlineStr">
        <is>
          <t>198715680713</t>
        </is>
      </c>
      <c r="B1863" t="inlineStr">
        <is>
          <t>Get Chai</t>
        </is>
      </c>
      <c r="C1863" t="inlineStr">
        <is>
          <t>Blaine</t>
        </is>
      </c>
      <c r="D1863" t="inlineStr">
        <is>
          <t>6pk 12oz can</t>
        </is>
      </c>
      <c r="E1863" t="inlineStr">
        <is>
          <t>Lolli Grape Soda 10mg THC 6pk 12oz can</t>
        </is>
      </c>
      <c r="F1863" t="n">
        <v>4</v>
      </c>
      <c r="G1863" t="n">
        <v>25</v>
      </c>
      <c r="H1863" t="n">
        <v>30</v>
      </c>
      <c r="I1863" t="n">
        <v>0</v>
      </c>
      <c r="J1863" t="n">
        <v>0</v>
      </c>
      <c r="K1863" t="n">
        <v>0</v>
      </c>
      <c r="L1863">
        <f>G1863+K1863*F1863</f>
        <v/>
      </c>
      <c r="M1863">
        <f>IF(X1863&gt;0,L1863/(X1863*7/30),"")</f>
        <v/>
      </c>
      <c r="N1863">
        <f>IF(Y1863&gt;0,L1863/(Y1863*7/90),"")</f>
        <v/>
      </c>
      <c r="O1863" t="n">
        <v>31.96</v>
      </c>
      <c r="P1863">
        <f>K1863*O1863</f>
        <v/>
      </c>
      <c r="Q1863" t="inlineStr">
        <is>
          <t>THC</t>
        </is>
      </c>
      <c r="R1863" t="inlineStr">
        <is>
          <t>Beverages</t>
        </is>
      </c>
      <c r="S1863" t="inlineStr"/>
      <c r="T1863" t="inlineStr">
        <is>
          <t>198715680713</t>
        </is>
      </c>
      <c r="U1863" t="n">
        <v>0</v>
      </c>
      <c r="V1863" t="n">
        <v>241</v>
      </c>
      <c r="W1863" t="n">
        <v>0</v>
      </c>
      <c r="X1863" t="n">
        <v>0</v>
      </c>
      <c r="Y1863" t="n">
        <v>0</v>
      </c>
      <c r="Z1863" t="n">
        <v>0</v>
      </c>
      <c r="AA1863" t="n">
        <v>22</v>
      </c>
      <c r="AB1863" t="n">
        <v>22</v>
      </c>
      <c r="AC1863" t="n">
        <v>8.418333333333333</v>
      </c>
      <c r="AD1863" t="n">
        <v>7.99</v>
      </c>
      <c r="AE1863" t="n">
        <v>0</v>
      </c>
      <c r="AF1863" t="n">
        <v>0</v>
      </c>
      <c r="AG1863" t="n">
        <v>0</v>
      </c>
      <c r="AH1863" t="n">
        <v>0</v>
      </c>
      <c r="AI1863" t="n">
        <v>329.33</v>
      </c>
      <c r="AJ1863" t="n">
        <v>0</v>
      </c>
      <c r="AK1863" t="n">
        <v>0</v>
      </c>
      <c r="AL1863" t="n">
        <v>0</v>
      </c>
      <c r="AM1863" t="n">
        <v>14.97</v>
      </c>
      <c r="AN1863" t="n">
        <v>0</v>
      </c>
      <c r="AO1863" t="n">
        <v>0</v>
      </c>
      <c r="AP1863" t="inlineStr"/>
      <c r="AQ1863" t="n">
        <v>0</v>
      </c>
      <c r="AR1863" t="n">
        <v>0</v>
      </c>
    </row>
    <row r="1864">
      <c r="A1864" t="inlineStr">
        <is>
          <t>628719778234</t>
        </is>
      </c>
      <c r="B1864" t="inlineStr">
        <is>
          <t>Capitol Beverage Sales, L.P.</t>
        </is>
      </c>
      <c r="C1864" t="inlineStr">
        <is>
          <t>St. Louis Park</t>
        </is>
      </c>
      <c r="D1864" t="inlineStr">
        <is>
          <t>6pk 12oz can</t>
        </is>
      </c>
      <c r="E1864" t="inlineStr">
        <is>
          <t>Collective Project Variety Pack 10mg 6pk 12oz can</t>
        </is>
      </c>
      <c r="F1864" t="n">
        <v>4</v>
      </c>
      <c r="G1864" t="n">
        <v>26</v>
      </c>
      <c r="H1864" t="n">
        <v>71</v>
      </c>
      <c r="I1864" t="n">
        <v>2</v>
      </c>
      <c r="J1864" t="n">
        <v>0</v>
      </c>
      <c r="K1864" t="n">
        <v>0</v>
      </c>
      <c r="L1864">
        <f>G1864+K1864*F1864</f>
        <v/>
      </c>
      <c r="M1864">
        <f>IF(X1864&gt;0,L1864/(X1864*7/30),"")</f>
        <v/>
      </c>
      <c r="N1864">
        <f>IF(Y1864&gt;0,L1864/(Y1864*7/90),"")</f>
        <v/>
      </c>
      <c r="O1864" t="n">
        <v>60.8</v>
      </c>
      <c r="P1864">
        <f>K1864*O1864</f>
        <v/>
      </c>
      <c r="Q1864" t="inlineStr">
        <is>
          <t>THC</t>
        </is>
      </c>
      <c r="R1864" t="inlineStr">
        <is>
          <t>Beverages</t>
        </is>
      </c>
      <c r="S1864" t="inlineStr"/>
      <c r="T1864" t="inlineStr">
        <is>
          <t>31833</t>
        </is>
      </c>
      <c r="U1864" t="n">
        <v>0</v>
      </c>
      <c r="V1864" t="n">
        <v>321</v>
      </c>
      <c r="W1864" t="n">
        <v>2</v>
      </c>
      <c r="X1864" t="n">
        <v>4</v>
      </c>
      <c r="Y1864" t="n">
        <v>11</v>
      </c>
      <c r="Z1864" t="n">
        <v>49</v>
      </c>
      <c r="AA1864" t="n">
        <v>49</v>
      </c>
      <c r="AB1864" t="n">
        <v>0</v>
      </c>
      <c r="AC1864" t="n">
        <v>14.84567404535211</v>
      </c>
      <c r="AD1864" t="n">
        <v>15.2</v>
      </c>
      <c r="AE1864" t="n">
        <v>39.92</v>
      </c>
      <c r="AF1864" t="n">
        <v>79.84</v>
      </c>
      <c r="AG1864" t="n">
        <v>219.5600000000001</v>
      </c>
      <c r="AH1864" t="n">
        <v>1057.050000000001</v>
      </c>
      <c r="AI1864" t="n">
        <v>1057.050000000001</v>
      </c>
      <c r="AJ1864" t="n">
        <v>19.96</v>
      </c>
      <c r="AK1864" t="n">
        <v>19.96</v>
      </c>
      <c r="AL1864" t="n">
        <v>20.726470588</v>
      </c>
      <c r="AM1864" t="n">
        <v>20.726470588</v>
      </c>
      <c r="AN1864" t="n">
        <v>0</v>
      </c>
      <c r="AO1864" t="n">
        <v>0</v>
      </c>
      <c r="AP1864" t="inlineStr"/>
      <c r="AQ1864" t="n">
        <v>0</v>
      </c>
      <c r="AR1864" t="n">
        <v>0</v>
      </c>
    </row>
    <row r="1865">
      <c r="A1865" t="inlineStr">
        <is>
          <t>198715172546</t>
        </is>
      </c>
      <c r="B1865" t="inlineStr">
        <is>
          <t>Get Chai</t>
        </is>
      </c>
      <c r="C1865" t="inlineStr">
        <is>
          <t>Osseo</t>
        </is>
      </c>
      <c r="D1865" t="inlineStr">
        <is>
          <t>6pk 12oz can</t>
        </is>
      </c>
      <c r="E1865" t="inlineStr">
        <is>
          <t>Wynk Mandarin Pomeo 5mg THC 6pk 12oz can</t>
        </is>
      </c>
      <c r="F1865" t="n">
        <v>4</v>
      </c>
      <c r="G1865" t="n">
        <v>28</v>
      </c>
      <c r="H1865" t="n">
        <v>74</v>
      </c>
      <c r="I1865" t="n">
        <v>1</v>
      </c>
      <c r="J1865" t="n">
        <v>0</v>
      </c>
      <c r="K1865" t="n">
        <v>0</v>
      </c>
      <c r="L1865">
        <f>G1865+K1865*F1865</f>
        <v/>
      </c>
      <c r="M1865">
        <f>IF(X1865&gt;0,L1865/(X1865*7/30),"")</f>
        <v/>
      </c>
      <c r="N1865">
        <f>IF(Y1865&gt;0,L1865/(Y1865*7/90),"")</f>
        <v/>
      </c>
      <c r="O1865" t="n">
        <v>33.5</v>
      </c>
      <c r="P1865">
        <f>K1865*O1865</f>
        <v/>
      </c>
      <c r="Q1865" t="inlineStr">
        <is>
          <t>THC</t>
        </is>
      </c>
      <c r="R1865" t="inlineStr">
        <is>
          <t>Beverages</t>
        </is>
      </c>
      <c r="S1865" t="inlineStr"/>
      <c r="T1865" t="inlineStr"/>
      <c r="U1865" t="n">
        <v>0</v>
      </c>
      <c r="V1865" t="n">
        <v>181</v>
      </c>
      <c r="W1865" t="n">
        <v>0</v>
      </c>
      <c r="X1865" t="n">
        <v>0</v>
      </c>
      <c r="Y1865" t="n">
        <v>0</v>
      </c>
      <c r="Z1865" t="n">
        <v>1</v>
      </c>
      <c r="AA1865" t="n">
        <v>1</v>
      </c>
      <c r="AB1865" t="n">
        <v>0</v>
      </c>
      <c r="AC1865" t="n">
        <v>9.281679511259458</v>
      </c>
      <c r="AD1865" t="n">
        <v>8.3749</v>
      </c>
      <c r="AE1865" t="n">
        <v>0</v>
      </c>
      <c r="AF1865" t="n">
        <v>0</v>
      </c>
      <c r="AG1865" t="n">
        <v>0</v>
      </c>
      <c r="AH1865" t="n">
        <v>12.96</v>
      </c>
      <c r="AI1865" t="n">
        <v>12.96</v>
      </c>
      <c r="AJ1865" t="n">
        <v>0</v>
      </c>
      <c r="AK1865" t="n">
        <v>0</v>
      </c>
      <c r="AL1865" t="n">
        <v>12.96</v>
      </c>
      <c r="AM1865" t="n">
        <v>12.96</v>
      </c>
      <c r="AN1865" t="n">
        <v>0</v>
      </c>
      <c r="AO1865" t="n">
        <v>0</v>
      </c>
      <c r="AP1865" t="inlineStr"/>
      <c r="AQ1865" t="n">
        <v>0</v>
      </c>
      <c r="AR1865" t="n">
        <v>0</v>
      </c>
    </row>
    <row r="1866">
      <c r="A1866" t="inlineStr">
        <is>
          <t>628719778227</t>
        </is>
      </c>
      <c r="B1866" t="inlineStr">
        <is>
          <t>Capitol Beverage Sales, L.P.</t>
        </is>
      </c>
      <c r="C1866" t="inlineStr">
        <is>
          <t>Woodbury</t>
        </is>
      </c>
      <c r="D1866" t="inlineStr">
        <is>
          <t>6pk 12oz can</t>
        </is>
      </c>
      <c r="E1866" t="inlineStr">
        <is>
          <t>Fetch Variety Pack 10mg THC 6pk 12oz can</t>
        </is>
      </c>
      <c r="F1866" t="n">
        <v>4</v>
      </c>
      <c r="G1866" t="n">
        <v>36</v>
      </c>
      <c r="H1866" t="n">
        <v>85</v>
      </c>
      <c r="I1866" t="n">
        <v>0</v>
      </c>
      <c r="J1866" t="n">
        <v>0</v>
      </c>
      <c r="K1866" t="n">
        <v>0</v>
      </c>
      <c r="L1866">
        <f>G1866+K1866*F1866</f>
        <v/>
      </c>
      <c r="M1866">
        <f>IF(X1866&gt;0,L1866/(X1866*7/30),"")</f>
        <v/>
      </c>
      <c r="N1866">
        <f>IF(Y1866&gt;0,L1866/(Y1866*7/90),"")</f>
        <v/>
      </c>
      <c r="O1866" t="n">
        <v>49.6</v>
      </c>
      <c r="P1866">
        <f>K1866*O1866</f>
        <v/>
      </c>
      <c r="Q1866" t="inlineStr">
        <is>
          <t>THC</t>
        </is>
      </c>
      <c r="R1866" t="inlineStr">
        <is>
          <t>Beverages</t>
        </is>
      </c>
      <c r="S1866" t="inlineStr"/>
      <c r="T1866" t="inlineStr">
        <is>
          <t>31831</t>
        </is>
      </c>
      <c r="U1866" t="n">
        <v>0</v>
      </c>
      <c r="V1866" t="n">
        <v>309</v>
      </c>
      <c r="W1866" t="n">
        <v>1</v>
      </c>
      <c r="X1866" t="n">
        <v>2</v>
      </c>
      <c r="Y1866" t="n">
        <v>3</v>
      </c>
      <c r="Z1866" t="n">
        <v>16</v>
      </c>
      <c r="AA1866" t="n">
        <v>16</v>
      </c>
      <c r="AB1866" t="n">
        <v>0</v>
      </c>
      <c r="AC1866" t="n">
        <v>11.97647058823529</v>
      </c>
      <c r="AD1866" t="n">
        <v>12.4</v>
      </c>
      <c r="AE1866" t="n">
        <v>17.96</v>
      </c>
      <c r="AF1866" t="n">
        <v>35.92</v>
      </c>
      <c r="AG1866" t="n">
        <v>53.88</v>
      </c>
      <c r="AH1866" t="n">
        <v>303.42</v>
      </c>
      <c r="AI1866" t="n">
        <v>303.42</v>
      </c>
      <c r="AJ1866" t="n">
        <v>17.96</v>
      </c>
      <c r="AK1866" t="n">
        <v>17.96</v>
      </c>
      <c r="AL1866" t="n">
        <v>18.96375</v>
      </c>
      <c r="AM1866" t="n">
        <v>18.96375</v>
      </c>
      <c r="AN1866" t="n">
        <v>0</v>
      </c>
      <c r="AO1866" t="n">
        <v>0</v>
      </c>
      <c r="AP1866" t="inlineStr"/>
      <c r="AQ1866" t="n">
        <v>0</v>
      </c>
      <c r="AR1866" t="n">
        <v>0</v>
      </c>
    </row>
    <row r="1867">
      <c r="A1867" t="inlineStr">
        <is>
          <t>859990007441</t>
        </is>
      </c>
      <c r="B1867" t="inlineStr">
        <is>
          <t>Sociable Cider Werks</t>
        </is>
      </c>
      <c r="C1867" t="inlineStr">
        <is>
          <t>Chanhassen</t>
        </is>
      </c>
      <c r="D1867" t="inlineStr">
        <is>
          <t>4pk 12oz can</t>
        </is>
      </c>
      <c r="E1867" t="inlineStr">
        <is>
          <t>Squoze Apple Kush 10mg THC 4pk 12oz can</t>
        </is>
      </c>
      <c r="F1867" t="n">
        <v>6</v>
      </c>
      <c r="G1867" t="n">
        <v>-5</v>
      </c>
      <c r="H1867" t="n">
        <v>63</v>
      </c>
      <c r="I1867" t="n">
        <v>11</v>
      </c>
      <c r="J1867" t="n">
        <v>2</v>
      </c>
      <c r="K1867" t="n">
        <v>2</v>
      </c>
      <c r="L1867">
        <f>G1867+K1867*F1867</f>
        <v/>
      </c>
      <c r="M1867">
        <f>IF(X1867&gt;0,L1867/(X1867*7/30),"")</f>
        <v/>
      </c>
      <c r="N1867">
        <f>IF(Y1867&gt;0,L1867/(Y1867*7/90),"")</f>
        <v/>
      </c>
      <c r="O1867" t="n">
        <v>52</v>
      </c>
      <c r="P1867">
        <f>K1867*O1867</f>
        <v/>
      </c>
      <c r="Q1867" t="inlineStr">
        <is>
          <t>THC</t>
        </is>
      </c>
      <c r="R1867" t="inlineStr">
        <is>
          <t>Beverages</t>
        </is>
      </c>
      <c r="S1867" t="inlineStr"/>
      <c r="T1867" t="inlineStr">
        <is>
          <t>859990007229</t>
        </is>
      </c>
      <c r="U1867" t="n">
        <v>0</v>
      </c>
      <c r="V1867" t="n">
        <v>378</v>
      </c>
      <c r="W1867" t="n">
        <v>5</v>
      </c>
      <c r="X1867" t="n">
        <v>12</v>
      </c>
      <c r="Y1867" t="n">
        <v>18</v>
      </c>
      <c r="Z1867" t="n">
        <v>26</v>
      </c>
      <c r="AA1867" t="n">
        <v>46</v>
      </c>
      <c r="AB1867" t="n">
        <v>6</v>
      </c>
      <c r="AC1867" t="n">
        <v>9.13725616732353</v>
      </c>
      <c r="AD1867" t="n">
        <v>8.666700000000001</v>
      </c>
      <c r="AE1867" t="n">
        <v>74.80000000000001</v>
      </c>
      <c r="AF1867" t="n">
        <v>179.52</v>
      </c>
      <c r="AG1867" t="n">
        <v>269.28</v>
      </c>
      <c r="AH1867" t="n">
        <v>388.96</v>
      </c>
      <c r="AI1867" t="n">
        <v>688.16</v>
      </c>
      <c r="AJ1867" t="n">
        <v>12.466666666</v>
      </c>
      <c r="AK1867" t="n">
        <v>13.09</v>
      </c>
      <c r="AL1867" t="n">
        <v>14.28</v>
      </c>
      <c r="AM1867" t="n">
        <v>14.264186046</v>
      </c>
      <c r="AN1867" t="n">
        <v>0</v>
      </c>
      <c r="AO1867" t="n">
        <v>1</v>
      </c>
      <c r="AP1867" t="inlineStr">
        <is>
          <t>Sociable Cider Werks</t>
        </is>
      </c>
      <c r="AQ1867" t="n">
        <v>0</v>
      </c>
      <c r="AR1867" t="n">
        <v>0.3043</v>
      </c>
    </row>
    <row r="1868">
      <c r="A1868" t="inlineStr">
        <is>
          <t>810012696517</t>
        </is>
      </c>
      <c r="B1868" t="inlineStr">
        <is>
          <t>Small Lot MN</t>
        </is>
      </c>
      <c r="C1868" t="inlineStr">
        <is>
          <t>Minnetonka</t>
        </is>
      </c>
      <c r="D1868" t="inlineStr">
        <is>
          <t>10pk</t>
        </is>
      </c>
      <c r="E1868" t="inlineStr">
        <is>
          <t>Element 5mg THC Gummies 10 Pack</t>
        </is>
      </c>
      <c r="F1868" t="n">
        <v>6</v>
      </c>
      <c r="G1868" t="n">
        <v>-2</v>
      </c>
      <c r="H1868" t="n">
        <v>8</v>
      </c>
      <c r="I1868" t="n">
        <v>0</v>
      </c>
      <c r="J1868" t="n">
        <v>1</v>
      </c>
      <c r="K1868" t="n">
        <v>1</v>
      </c>
      <c r="L1868">
        <f>G1868+K1868*F1868</f>
        <v/>
      </c>
      <c r="M1868">
        <f>IF(X1868&gt;0,L1868/(X1868*7/30),"")</f>
        <v/>
      </c>
      <c r="N1868">
        <f>IF(Y1868&gt;0,L1868/(Y1868*7/90),"")</f>
        <v/>
      </c>
      <c r="O1868" t="n">
        <v>24</v>
      </c>
      <c r="P1868">
        <f>K1868*O1868</f>
        <v/>
      </c>
      <c r="Q1868" t="inlineStr">
        <is>
          <t>THC</t>
        </is>
      </c>
      <c r="R1868" t="inlineStr">
        <is>
          <t>Edibles</t>
        </is>
      </c>
      <c r="S1868" t="inlineStr"/>
      <c r="T1868" t="inlineStr">
        <is>
          <t>MNGODED9GA50</t>
        </is>
      </c>
      <c r="U1868" t="n">
        <v>0</v>
      </c>
      <c r="V1868" t="n">
        <v>58</v>
      </c>
      <c r="W1868" t="n">
        <v>2</v>
      </c>
      <c r="X1868" t="n">
        <v>2</v>
      </c>
      <c r="Y1868" t="n">
        <v>3</v>
      </c>
      <c r="Z1868" t="n">
        <v>4</v>
      </c>
      <c r="AA1868" t="n">
        <v>8</v>
      </c>
      <c r="AB1868" t="n">
        <v>0</v>
      </c>
      <c r="AC1868" t="n">
        <v>4</v>
      </c>
      <c r="AD1868" t="n">
        <v>4</v>
      </c>
      <c r="AE1868" t="n">
        <v>11.72</v>
      </c>
      <c r="AF1868" t="n">
        <v>11.72</v>
      </c>
      <c r="AG1868" t="n">
        <v>17.58</v>
      </c>
      <c r="AH1868" t="n">
        <v>23.44</v>
      </c>
      <c r="AI1868" t="n">
        <v>55.4</v>
      </c>
      <c r="AJ1868" t="n">
        <v>1.953333333</v>
      </c>
      <c r="AK1868" t="n">
        <v>1.953333333</v>
      </c>
      <c r="AL1868" t="n">
        <v>2.93</v>
      </c>
      <c r="AM1868" t="n">
        <v>4.503636363</v>
      </c>
      <c r="AN1868" t="n">
        <v>0</v>
      </c>
      <c r="AO1868" t="n">
        <v>0</v>
      </c>
      <c r="AP1868" t="inlineStr"/>
      <c r="AQ1868" t="n">
        <v>0</v>
      </c>
      <c r="AR1868" t="n">
        <v>0</v>
      </c>
    </row>
    <row r="1869">
      <c r="A1869" t="inlineStr">
        <is>
          <t>850058379067</t>
        </is>
      </c>
      <c r="B1869" t="inlineStr">
        <is>
          <t>Capitol Beverage Sales, L.P.</t>
        </is>
      </c>
      <c r="C1869" t="inlineStr">
        <is>
          <t>Plymouth</t>
        </is>
      </c>
      <c r="D1869" t="inlineStr">
        <is>
          <t>4pk 12oz can</t>
        </is>
      </c>
      <c r="E1869" t="inlineStr">
        <is>
          <t>Sweet Justice Cherry Cola 10mg THC 4pk 12oz can</t>
        </is>
      </c>
      <c r="F1869" t="n">
        <v>6</v>
      </c>
      <c r="G1869" t="n">
        <v>-2</v>
      </c>
      <c r="H1869" t="n">
        <v>44</v>
      </c>
      <c r="I1869" t="n">
        <v>22</v>
      </c>
      <c r="J1869" t="n">
        <v>1</v>
      </c>
      <c r="K1869" t="n">
        <v>1</v>
      </c>
      <c r="L1869">
        <f>G1869+K1869*F1869</f>
        <v/>
      </c>
      <c r="M1869">
        <f>IF(X1869&gt;0,L1869/(X1869*7/30),"")</f>
        <v/>
      </c>
      <c r="N1869">
        <f>IF(Y1869&gt;0,L1869/(Y1869*7/90),"")</f>
        <v/>
      </c>
      <c r="O1869" t="n">
        <v>67.5</v>
      </c>
      <c r="P1869">
        <f>K1869*O1869</f>
        <v/>
      </c>
      <c r="Q1869" t="inlineStr">
        <is>
          <t>THC</t>
        </is>
      </c>
      <c r="R1869" t="inlineStr">
        <is>
          <t>Beverages</t>
        </is>
      </c>
      <c r="S1869" t="inlineStr"/>
      <c r="T1869" t="inlineStr">
        <is>
          <t>8011</t>
        </is>
      </c>
      <c r="U1869" t="n">
        <v>0</v>
      </c>
      <c r="V1869" t="n">
        <v>485</v>
      </c>
      <c r="W1869" t="n">
        <v>2</v>
      </c>
      <c r="X1869" t="n">
        <v>2</v>
      </c>
      <c r="Y1869" t="n">
        <v>9</v>
      </c>
      <c r="Z1869" t="n">
        <v>33</v>
      </c>
      <c r="AA1869" t="n">
        <v>40</v>
      </c>
      <c r="AB1869" t="n">
        <v>2</v>
      </c>
      <c r="AC1869" t="n">
        <v>11.98913041375869</v>
      </c>
      <c r="AD1869" t="n">
        <v>11.25</v>
      </c>
      <c r="AE1869" t="n">
        <v>29.72</v>
      </c>
      <c r="AF1869" t="n">
        <v>29.72</v>
      </c>
      <c r="AG1869" t="n">
        <v>133.74</v>
      </c>
      <c r="AH1869" t="n">
        <v>520.7300000000001</v>
      </c>
      <c r="AI1869" t="n">
        <v>647.45</v>
      </c>
      <c r="AJ1869" t="n">
        <v>14.86</v>
      </c>
      <c r="AK1869" t="n">
        <v>14.86</v>
      </c>
      <c r="AL1869" t="n">
        <v>15.779696969</v>
      </c>
      <c r="AM1869" t="n">
        <v>16.18625</v>
      </c>
      <c r="AN1869" t="n">
        <v>0</v>
      </c>
      <c r="AO1869" t="n">
        <v>0</v>
      </c>
      <c r="AP1869" t="inlineStr"/>
      <c r="AQ1869" t="n">
        <v>0.6667</v>
      </c>
      <c r="AR1869" t="n">
        <v>1</v>
      </c>
    </row>
    <row r="1870">
      <c r="A1870" t="inlineStr">
        <is>
          <t>860011319023</t>
        </is>
      </c>
      <c r="B1870" t="inlineStr">
        <is>
          <t>NOR North Brands LLC</t>
        </is>
      </c>
      <c r="C1870" t="inlineStr">
        <is>
          <t>St. Louis Park</t>
        </is>
      </c>
      <c r="D1870" t="inlineStr">
        <is>
          <t>4pk 12oz can</t>
        </is>
      </c>
      <c r="E1870" t="inlineStr">
        <is>
          <t>North Canna High Tonics Strawberry Melon 10mg THC</t>
        </is>
      </c>
      <c r="F1870" t="n">
        <v>6</v>
      </c>
      <c r="G1870" t="n">
        <v>-2</v>
      </c>
      <c r="H1870" t="n">
        <v>-1</v>
      </c>
      <c r="I1870" t="n">
        <v>3</v>
      </c>
      <c r="J1870" t="n">
        <v>1</v>
      </c>
      <c r="K1870" t="n">
        <v>1</v>
      </c>
      <c r="L1870">
        <f>G1870+K1870*F1870</f>
        <v/>
      </c>
      <c r="M1870">
        <f>IF(X1870&gt;0,L1870/(X1870*7/30),"")</f>
        <v/>
      </c>
      <c r="N1870">
        <f>IF(Y1870&gt;0,L1870/(Y1870*7/90),"")</f>
        <v/>
      </c>
      <c r="O1870" t="n">
        <v>58</v>
      </c>
      <c r="P1870">
        <f>K1870*O1870</f>
        <v/>
      </c>
      <c r="Q1870" t="inlineStr">
        <is>
          <t>THC</t>
        </is>
      </c>
      <c r="R1870" t="inlineStr">
        <is>
          <t>Beverages</t>
        </is>
      </c>
      <c r="S1870" t="inlineStr"/>
      <c r="T1870" t="inlineStr">
        <is>
          <t>HTSM</t>
        </is>
      </c>
      <c r="U1870" t="n">
        <v>0</v>
      </c>
      <c r="V1870" t="n">
        <v>511</v>
      </c>
      <c r="W1870" t="n">
        <v>4</v>
      </c>
      <c r="X1870" t="n">
        <v>4</v>
      </c>
      <c r="Y1870" t="n">
        <v>19</v>
      </c>
      <c r="Z1870" t="n">
        <v>42</v>
      </c>
      <c r="AA1870" t="n">
        <v>46</v>
      </c>
      <c r="AB1870" t="n">
        <v>3</v>
      </c>
      <c r="AC1870" t="n">
        <v>9.66666667</v>
      </c>
      <c r="AD1870" t="n">
        <v>9.666700000000001</v>
      </c>
      <c r="AE1870" t="n">
        <v>63.89999999999999</v>
      </c>
      <c r="AF1870" t="n">
        <v>63.89999999999999</v>
      </c>
      <c r="AG1870" t="n">
        <v>298.45</v>
      </c>
      <c r="AH1870" t="n">
        <v>648.7400000000001</v>
      </c>
      <c r="AI1870" t="n">
        <v>712.5800000000003</v>
      </c>
      <c r="AJ1870" t="n">
        <v>15.975</v>
      </c>
      <c r="AK1870" t="n">
        <v>15.975</v>
      </c>
      <c r="AL1870" t="n">
        <v>15.086976744</v>
      </c>
      <c r="AM1870" t="n">
        <v>15.161276595</v>
      </c>
      <c r="AN1870" t="n">
        <v>0</v>
      </c>
      <c r="AO1870" t="n">
        <v>1</v>
      </c>
      <c r="AP1870" t="inlineStr"/>
      <c r="AQ1870" t="n">
        <v>0.6667</v>
      </c>
      <c r="AR1870" t="n">
        <v>1</v>
      </c>
    </row>
    <row r="1871">
      <c r="A1871" t="inlineStr">
        <is>
          <t>850048459687</t>
        </is>
      </c>
      <c r="B1871" t="inlineStr">
        <is>
          <t>Discontinued</t>
        </is>
      </c>
      <c r="C1871" t="inlineStr">
        <is>
          <t>Blaine</t>
        </is>
      </c>
      <c r="D1871" t="inlineStr">
        <is>
          <t>4pk 12oz can</t>
        </is>
      </c>
      <c r="E1871" t="inlineStr">
        <is>
          <t>CLRTY Watermelon 10mg THC 4pk 12oz can</t>
        </is>
      </c>
      <c r="F1871" t="n">
        <v>6</v>
      </c>
      <c r="G1871" t="n">
        <v>-2</v>
      </c>
      <c r="H1871" t="n">
        <v>148</v>
      </c>
      <c r="I1871" t="n">
        <v>0</v>
      </c>
      <c r="J1871" t="n">
        <v>0</v>
      </c>
      <c r="K1871" t="n">
        <v>0</v>
      </c>
      <c r="L1871">
        <f>G1871+K1871*F1871</f>
        <v/>
      </c>
      <c r="M1871">
        <f>IF(X1871&gt;0,L1871/(X1871*7/30),"")</f>
        <v/>
      </c>
      <c r="N1871">
        <f>IF(Y1871&gt;0,L1871/(Y1871*7/90),"")</f>
        <v/>
      </c>
      <c r="O1871" t="n">
        <v>49.5</v>
      </c>
      <c r="P1871">
        <f>K1871*O1871</f>
        <v/>
      </c>
      <c r="Q1871" t="inlineStr">
        <is>
          <t>THC</t>
        </is>
      </c>
      <c r="R1871" t="inlineStr">
        <is>
          <t>Beverages</t>
        </is>
      </c>
      <c r="S1871" t="inlineStr"/>
      <c r="T1871" t="inlineStr">
        <is>
          <t>CL1009</t>
        </is>
      </c>
      <c r="U1871" t="n">
        <v>0</v>
      </c>
      <c r="V1871" t="n">
        <v>370</v>
      </c>
      <c r="W1871" t="n">
        <v>2</v>
      </c>
      <c r="X1871" t="n">
        <v>9</v>
      </c>
      <c r="Y1871" t="n">
        <v>18</v>
      </c>
      <c r="Z1871" t="n">
        <v>46</v>
      </c>
      <c r="AA1871" t="n">
        <v>51</v>
      </c>
      <c r="AB1871" t="n">
        <v>5</v>
      </c>
      <c r="AC1871" t="n">
        <v>8.25</v>
      </c>
      <c r="AD1871" t="n">
        <v>8.25</v>
      </c>
      <c r="AE1871" t="n">
        <v>25.72</v>
      </c>
      <c r="AF1871" t="n">
        <v>119.94</v>
      </c>
      <c r="AG1871" t="n">
        <v>254.5800000000002</v>
      </c>
      <c r="AH1871" t="n">
        <v>673.3100000000001</v>
      </c>
      <c r="AI1871" t="n">
        <v>748.1100000000004</v>
      </c>
      <c r="AJ1871" t="n">
        <v>12.86</v>
      </c>
      <c r="AK1871" t="n">
        <v>13.326666666</v>
      </c>
      <c r="AL1871" t="n">
        <v>14.637173913</v>
      </c>
      <c r="AM1871" t="n">
        <v>14.668823529</v>
      </c>
      <c r="AN1871" t="n">
        <v>0</v>
      </c>
      <c r="AO1871" t="n">
        <v>0</v>
      </c>
      <c r="AP1871" t="inlineStr"/>
      <c r="AQ1871" t="n">
        <v>2.25</v>
      </c>
      <c r="AR1871" t="n">
        <v>0.9412</v>
      </c>
    </row>
    <row r="1872">
      <c r="A1872" t="inlineStr">
        <is>
          <t>850011431979</t>
        </is>
      </c>
      <c r="B1872" t="inlineStr">
        <is>
          <t>Artisan Beer</t>
        </is>
      </c>
      <c r="C1872" t="inlineStr">
        <is>
          <t>St. Louis Park</t>
        </is>
      </c>
      <c r="D1872" t="inlineStr">
        <is>
          <t>4pk 16oz can</t>
        </is>
      </c>
      <c r="E1872" t="inlineStr">
        <is>
          <t>Stigma Club Soda 10mg THC 4pk 16oz can</t>
        </is>
      </c>
      <c r="F1872" t="n">
        <v>6</v>
      </c>
      <c r="G1872" t="n">
        <v>-2</v>
      </c>
      <c r="H1872" t="n">
        <v>124</v>
      </c>
      <c r="I1872" t="n">
        <v>0</v>
      </c>
      <c r="J1872" t="n">
        <v>2</v>
      </c>
      <c r="K1872" t="n">
        <v>2</v>
      </c>
      <c r="L1872">
        <f>G1872+K1872*F1872</f>
        <v/>
      </c>
      <c r="M1872">
        <f>IF(X1872&gt;0,L1872/(X1872*7/30),"")</f>
        <v/>
      </c>
      <c r="N1872">
        <f>IF(Y1872&gt;0,L1872/(Y1872*7/90),"")</f>
        <v/>
      </c>
      <c r="O1872" t="n">
        <v>66.25</v>
      </c>
      <c r="P1872">
        <f>K1872*O1872</f>
        <v/>
      </c>
      <c r="Q1872" t="inlineStr">
        <is>
          <t>THC</t>
        </is>
      </c>
      <c r="R1872" t="inlineStr">
        <is>
          <t>Beverages</t>
        </is>
      </c>
      <c r="S1872" t="inlineStr"/>
      <c r="T1872" t="inlineStr">
        <is>
          <t>1602471</t>
        </is>
      </c>
      <c r="U1872" t="n">
        <v>0</v>
      </c>
      <c r="V1872" t="n">
        <v>631</v>
      </c>
      <c r="W1872" t="n">
        <v>3</v>
      </c>
      <c r="X1872" t="n">
        <v>17</v>
      </c>
      <c r="Y1872" t="n">
        <v>40</v>
      </c>
      <c r="Z1872" t="n">
        <v>83</v>
      </c>
      <c r="AA1872" t="n">
        <v>85</v>
      </c>
      <c r="AB1872" t="n">
        <v>0</v>
      </c>
      <c r="AC1872" t="n">
        <v>11.04146826147619</v>
      </c>
      <c r="AD1872" t="n">
        <v>11.0417</v>
      </c>
      <c r="AE1872" t="n">
        <v>44.88</v>
      </c>
      <c r="AF1872" t="n">
        <v>256.3500000000001</v>
      </c>
      <c r="AG1872" t="n">
        <v>603.1500000000001</v>
      </c>
      <c r="AH1872" t="n">
        <v>1250.490000000001</v>
      </c>
      <c r="AI1872" t="n">
        <v>1280.410000000001</v>
      </c>
      <c r="AJ1872" t="n">
        <v>14.96</v>
      </c>
      <c r="AK1872" t="n">
        <v>15.105</v>
      </c>
      <c r="AL1872" t="n">
        <v>15.080684931</v>
      </c>
      <c r="AM1872" t="n">
        <v>15.077466666</v>
      </c>
      <c r="AN1872" t="n">
        <v>1</v>
      </c>
      <c r="AO1872" t="n">
        <v>4</v>
      </c>
      <c r="AP1872" t="inlineStr">
        <is>
          <t>Artisan Beer</t>
        </is>
      </c>
      <c r="AQ1872" t="n">
        <v>0</v>
      </c>
      <c r="AR1872" t="n">
        <v>0</v>
      </c>
    </row>
    <row r="1873">
      <c r="A1873" t="inlineStr">
        <is>
          <t>850012918790</t>
        </is>
      </c>
      <c r="B1873" t="inlineStr">
        <is>
          <t>Hectare's</t>
        </is>
      </c>
      <c r="C1873" t="inlineStr">
        <is>
          <t>Ramsey</t>
        </is>
      </c>
      <c r="D1873" t="inlineStr">
        <is>
          <t>4pk 12oz can</t>
        </is>
      </c>
      <c r="E1873" t="inlineStr">
        <is>
          <t>Hectare's Dragon Fruit Seltzer 5mg THC 4pk 12oz can</t>
        </is>
      </c>
      <c r="F1873" t="n">
        <v>6</v>
      </c>
      <c r="G1873" t="n">
        <v>-1</v>
      </c>
      <c r="H1873" t="n">
        <v>-1</v>
      </c>
      <c r="I1873" t="n">
        <v>0</v>
      </c>
      <c r="J1873" t="n">
        <v>0</v>
      </c>
      <c r="K1873" t="n">
        <v>0</v>
      </c>
      <c r="L1873">
        <f>G1873+K1873*F1873</f>
        <v/>
      </c>
      <c r="M1873">
        <f>IF(X1873&gt;0,L1873/(X1873*7/30),"")</f>
        <v/>
      </c>
      <c r="N1873">
        <f>IF(Y1873&gt;0,L1873/(Y1873*7/90),"")</f>
        <v/>
      </c>
      <c r="O1873" t="n">
        <v>54.78</v>
      </c>
      <c r="P1873">
        <f>K1873*O1873</f>
        <v/>
      </c>
      <c r="Q1873" t="inlineStr">
        <is>
          <t>THC</t>
        </is>
      </c>
      <c r="R1873" t="inlineStr">
        <is>
          <t>Beverages</t>
        </is>
      </c>
      <c r="S1873" t="inlineStr"/>
      <c r="T1873" t="inlineStr">
        <is>
          <t>D9_Seltzer_DF_5mg</t>
        </is>
      </c>
      <c r="U1873" t="n">
        <v>0</v>
      </c>
      <c r="V1873" t="n">
        <v>51</v>
      </c>
      <c r="W1873" t="n">
        <v>1</v>
      </c>
      <c r="X1873" t="n">
        <v>1</v>
      </c>
      <c r="Y1873" t="n">
        <v>1</v>
      </c>
      <c r="Z1873" t="n">
        <v>5</v>
      </c>
      <c r="AA1873" t="n">
        <v>5</v>
      </c>
      <c r="AB1873" t="n">
        <v>0</v>
      </c>
      <c r="AC1873" t="n">
        <v>8.668666</v>
      </c>
      <c r="AD1873" t="n">
        <v>9.130000000000001</v>
      </c>
      <c r="AE1873" t="n">
        <v>9.859999999999999</v>
      </c>
      <c r="AF1873" t="n">
        <v>9.859999999999999</v>
      </c>
      <c r="AG1873" t="n">
        <v>9.859999999999999</v>
      </c>
      <c r="AH1873" t="n">
        <v>49.3</v>
      </c>
      <c r="AI1873" t="n">
        <v>49.3</v>
      </c>
      <c r="AJ1873" t="n">
        <v>9.859999999999999</v>
      </c>
      <c r="AK1873" t="n">
        <v>9.859999999999999</v>
      </c>
      <c r="AL1873" t="n">
        <v>9.859999999999999</v>
      </c>
      <c r="AM1873" t="n">
        <v>9.859999999999999</v>
      </c>
      <c r="AN1873" t="n">
        <v>0</v>
      </c>
      <c r="AO1873" t="n">
        <v>0</v>
      </c>
      <c r="AP1873" t="inlineStr"/>
      <c r="AQ1873" t="n">
        <v>0</v>
      </c>
      <c r="AR1873" t="n">
        <v>1</v>
      </c>
    </row>
    <row r="1874">
      <c r="A1874" t="inlineStr">
        <is>
          <t>850016933690</t>
        </is>
      </c>
      <c r="B1874" t="inlineStr">
        <is>
          <t>Hohensteins, Inc.</t>
        </is>
      </c>
      <c r="C1874" t="inlineStr">
        <is>
          <t>Chanhassen</t>
        </is>
      </c>
      <c r="D1874" t="inlineStr">
        <is>
          <t>4pk 12oz can</t>
        </is>
      </c>
      <c r="E1874" t="inlineStr">
        <is>
          <t>Trail Magic Margarita 10mg THC 4pk 12oz can</t>
        </is>
      </c>
      <c r="F1874" t="n">
        <v>6</v>
      </c>
      <c r="G1874" t="n">
        <v>-1</v>
      </c>
      <c r="H1874" t="n">
        <v>131</v>
      </c>
      <c r="I1874" t="n">
        <v>0</v>
      </c>
      <c r="J1874" t="n">
        <v>0</v>
      </c>
      <c r="K1874" t="n">
        <v>0</v>
      </c>
      <c r="L1874">
        <f>G1874+K1874*F1874</f>
        <v/>
      </c>
      <c r="M1874">
        <f>IF(X1874&gt;0,L1874/(X1874*7/30),"")</f>
        <v/>
      </c>
      <c r="N1874">
        <f>IF(Y1874&gt;0,L1874/(Y1874*7/90),"")</f>
        <v/>
      </c>
      <c r="O1874" t="n">
        <v>62.98</v>
      </c>
      <c r="P1874">
        <f>K1874*O1874</f>
        <v/>
      </c>
      <c r="Q1874" t="inlineStr">
        <is>
          <t>THC</t>
        </is>
      </c>
      <c r="R1874" t="inlineStr">
        <is>
          <t>Beverages</t>
        </is>
      </c>
      <c r="S1874" t="inlineStr"/>
      <c r="T1874" t="inlineStr">
        <is>
          <t>85321</t>
        </is>
      </c>
      <c r="U1874" t="n">
        <v>0</v>
      </c>
      <c r="V1874" t="n">
        <v>19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0</v>
      </c>
      <c r="AC1874" t="n">
        <v>10.4969696969697</v>
      </c>
      <c r="AD1874" t="n">
        <v>0</v>
      </c>
      <c r="AE1874" t="n">
        <v>14.96</v>
      </c>
      <c r="AF1874" t="n">
        <v>14.96</v>
      </c>
      <c r="AG1874" t="n">
        <v>14.96</v>
      </c>
      <c r="AH1874" t="n">
        <v>14.96</v>
      </c>
      <c r="AI1874" t="n">
        <v>14.96</v>
      </c>
      <c r="AJ1874" t="n">
        <v>14.96</v>
      </c>
      <c r="AK1874" t="n">
        <v>14.96</v>
      </c>
      <c r="AL1874" t="n">
        <v>14.96</v>
      </c>
      <c r="AM1874" t="n">
        <v>14.96</v>
      </c>
      <c r="AN1874" t="n">
        <v>0</v>
      </c>
      <c r="AO1874" t="n">
        <v>8</v>
      </c>
      <c r="AP1874" t="inlineStr"/>
      <c r="AQ1874" t="n">
        <v>0</v>
      </c>
      <c r="AR1874" t="n">
        <v>0</v>
      </c>
    </row>
    <row r="1875">
      <c r="A1875" t="inlineStr">
        <is>
          <t>850027710907</t>
        </is>
      </c>
      <c r="B1875" t="inlineStr">
        <is>
          <t>Discontinued</t>
        </is>
      </c>
      <c r="C1875" t="inlineStr">
        <is>
          <t>Blaine</t>
        </is>
      </c>
      <c r="D1875" t="inlineStr">
        <is>
          <t>4pk 12oz can</t>
        </is>
      </c>
      <c r="E1875" t="inlineStr">
        <is>
          <t>Nibbana Grapefruit Glow 4pk 12oz can</t>
        </is>
      </c>
      <c r="F1875" t="n">
        <v>6</v>
      </c>
      <c r="G1875" t="n">
        <v>-1</v>
      </c>
      <c r="H1875" t="n">
        <v>6</v>
      </c>
      <c r="I1875" t="n">
        <v>0</v>
      </c>
      <c r="J1875" t="n">
        <v>0</v>
      </c>
      <c r="K1875" t="n">
        <v>0</v>
      </c>
      <c r="L1875">
        <f>G1875+K1875*F1875</f>
        <v/>
      </c>
      <c r="M1875">
        <f>IF(X1875&gt;0,L1875/(X1875*7/30),"")</f>
        <v/>
      </c>
      <c r="N1875">
        <f>IF(Y1875&gt;0,L1875/(Y1875*7/90),"")</f>
        <v/>
      </c>
      <c r="O1875" t="n">
        <v>70</v>
      </c>
      <c r="P1875">
        <f>K1875*O1875</f>
        <v/>
      </c>
      <c r="Q1875" t="inlineStr">
        <is>
          <t>THC</t>
        </is>
      </c>
      <c r="R1875" t="inlineStr">
        <is>
          <t>Beverages</t>
        </is>
      </c>
      <c r="S1875" t="inlineStr"/>
      <c r="T1875" t="inlineStr">
        <is>
          <t>850027710907</t>
        </is>
      </c>
      <c r="U1875" t="n">
        <v>0</v>
      </c>
      <c r="V1875" t="n">
        <v>24</v>
      </c>
      <c r="W1875" t="n">
        <v>1</v>
      </c>
      <c r="X1875" t="n">
        <v>1</v>
      </c>
      <c r="Y1875" t="n">
        <v>3</v>
      </c>
      <c r="Z1875" t="n">
        <v>3</v>
      </c>
      <c r="AA1875" t="n">
        <v>3</v>
      </c>
      <c r="AB1875" t="n">
        <v>0</v>
      </c>
      <c r="AC1875" t="n">
        <v>10.85714285714286</v>
      </c>
      <c r="AD1875" t="n">
        <v>11.6667</v>
      </c>
      <c r="AE1875" t="n">
        <v>10.86</v>
      </c>
      <c r="AF1875" t="n">
        <v>10.86</v>
      </c>
      <c r="AG1875" t="n">
        <v>32.58</v>
      </c>
      <c r="AH1875" t="n">
        <v>32.58</v>
      </c>
      <c r="AI1875" t="n">
        <v>32.58</v>
      </c>
      <c r="AJ1875" t="n">
        <v>10.86</v>
      </c>
      <c r="AK1875" t="n">
        <v>10.86</v>
      </c>
      <c r="AL1875" t="n">
        <v>10.86</v>
      </c>
      <c r="AM1875" t="n">
        <v>10.86</v>
      </c>
      <c r="AN1875" t="n">
        <v>1</v>
      </c>
      <c r="AO1875" t="n">
        <v>1</v>
      </c>
      <c r="AP1875" t="inlineStr">
        <is>
          <t>Nibbana LLC</t>
        </is>
      </c>
      <c r="AQ1875" t="n">
        <v>0.3333</v>
      </c>
      <c r="AR1875" t="n">
        <v>0.5</v>
      </c>
    </row>
    <row r="1876">
      <c r="A1876" t="inlineStr">
        <is>
          <t>850039736339</t>
        </is>
      </c>
      <c r="B1876" t="inlineStr">
        <is>
          <t>Capitol Beverage Sales, L.P.</t>
        </is>
      </c>
      <c r="C1876" t="inlineStr">
        <is>
          <t>Chanhassen</t>
        </is>
      </c>
      <c r="D1876" t="inlineStr">
        <is>
          <t>4pk 12oz can</t>
        </is>
      </c>
      <c r="E1876" t="inlineStr">
        <is>
          <t>Uncle Arnie's Zen Green Tea 10mg THC 4pk 12oz can</t>
        </is>
      </c>
      <c r="F1876" t="n">
        <v>6</v>
      </c>
      <c r="G1876" t="n">
        <v>-1</v>
      </c>
      <c r="H1876" t="n">
        <v>48</v>
      </c>
      <c r="I1876" t="n">
        <v>14</v>
      </c>
      <c r="J1876" t="n">
        <v>0</v>
      </c>
      <c r="K1876" t="n">
        <v>0</v>
      </c>
      <c r="L1876">
        <f>G1876+K1876*F1876</f>
        <v/>
      </c>
      <c r="M1876">
        <f>IF(X1876&gt;0,L1876/(X1876*7/30),"")</f>
        <v/>
      </c>
      <c r="N1876">
        <f>IF(Y1876&gt;0,L1876/(Y1876*7/90),"")</f>
        <v/>
      </c>
      <c r="O1876" t="n">
        <v>60</v>
      </c>
      <c r="P1876">
        <f>K1876*O1876</f>
        <v/>
      </c>
      <c r="Q1876" t="inlineStr">
        <is>
          <t>THC</t>
        </is>
      </c>
      <c r="R1876" t="inlineStr">
        <is>
          <t>Beverages</t>
        </is>
      </c>
      <c r="S1876" t="inlineStr"/>
      <c r="T1876" t="inlineStr">
        <is>
          <t>80103</t>
        </is>
      </c>
      <c r="U1876" t="n">
        <v>0</v>
      </c>
      <c r="V1876" t="n">
        <v>2230</v>
      </c>
      <c r="W1876" t="n">
        <v>0</v>
      </c>
      <c r="X1876" t="n">
        <v>1</v>
      </c>
      <c r="Y1876" t="n">
        <v>5</v>
      </c>
      <c r="Z1876" t="n">
        <v>24</v>
      </c>
      <c r="AA1876" t="n">
        <v>27</v>
      </c>
      <c r="AB1876" t="n">
        <v>2</v>
      </c>
      <c r="AC1876" t="n">
        <v>10</v>
      </c>
      <c r="AD1876" t="n">
        <v>10</v>
      </c>
      <c r="AE1876" t="n">
        <v>0</v>
      </c>
      <c r="AF1876" t="n">
        <v>14.96</v>
      </c>
      <c r="AG1876" t="n">
        <v>69.88</v>
      </c>
      <c r="AH1876" t="n">
        <v>328.52</v>
      </c>
      <c r="AI1876" t="n">
        <v>373.47</v>
      </c>
      <c r="AJ1876" t="n">
        <v>0</v>
      </c>
      <c r="AK1876" t="n">
        <v>14.96</v>
      </c>
      <c r="AL1876" t="n">
        <v>13.74</v>
      </c>
      <c r="AM1876" t="n">
        <v>13.883461538</v>
      </c>
      <c r="AN1876" t="n">
        <v>0</v>
      </c>
      <c r="AO1876" t="n">
        <v>0</v>
      </c>
      <c r="AP1876" t="inlineStr"/>
      <c r="AQ1876" t="n">
        <v>1</v>
      </c>
      <c r="AR1876" t="n">
        <v>1</v>
      </c>
    </row>
    <row r="1877">
      <c r="A1877" t="inlineStr">
        <is>
          <t>850048459328</t>
        </is>
      </c>
      <c r="B1877" t="inlineStr">
        <is>
          <t>Capitol Beverage Sales, L.P.</t>
        </is>
      </c>
      <c r="C1877" t="inlineStr">
        <is>
          <t>Rosemount</t>
        </is>
      </c>
      <c r="D1877" t="inlineStr">
        <is>
          <t>4pk 12oz can</t>
        </is>
      </c>
      <c r="E1877" t="inlineStr">
        <is>
          <t>Clrty Cranberry Lime 10mg THC 4pk 12oz can</t>
        </is>
      </c>
      <c r="F1877" t="n">
        <v>6</v>
      </c>
      <c r="G1877" t="n">
        <v>-1</v>
      </c>
      <c r="H1877" t="n">
        <v>50</v>
      </c>
      <c r="I1877" t="n">
        <v>9</v>
      </c>
      <c r="J1877" t="n">
        <v>0</v>
      </c>
      <c r="K1877" t="n">
        <v>0</v>
      </c>
      <c r="L1877">
        <f>G1877+K1877*F1877</f>
        <v/>
      </c>
      <c r="M1877">
        <f>IF(X1877&gt;0,L1877/(X1877*7/30),"")</f>
        <v/>
      </c>
      <c r="N1877">
        <f>IF(Y1877&gt;0,L1877/(Y1877*7/90),"")</f>
        <v/>
      </c>
      <c r="O1877" t="n">
        <v>66</v>
      </c>
      <c r="P1877">
        <f>K1877*O1877</f>
        <v/>
      </c>
      <c r="Q1877" t="inlineStr">
        <is>
          <t>THC</t>
        </is>
      </c>
      <c r="R1877" t="inlineStr">
        <is>
          <t>Beverages</t>
        </is>
      </c>
      <c r="S1877" t="inlineStr"/>
      <c r="T1877" t="inlineStr">
        <is>
          <t>20521</t>
        </is>
      </c>
      <c r="U1877" t="n">
        <v>0</v>
      </c>
      <c r="V1877" t="n">
        <v>208</v>
      </c>
      <c r="W1877" t="n">
        <v>1</v>
      </c>
      <c r="X1877" t="n">
        <v>1</v>
      </c>
      <c r="Y1877" t="n">
        <v>2</v>
      </c>
      <c r="Z1877" t="n">
        <v>20</v>
      </c>
      <c r="AA1877" t="n">
        <v>20</v>
      </c>
      <c r="AB1877" t="n">
        <v>0</v>
      </c>
      <c r="AC1877" t="n">
        <v>11.36397058410588</v>
      </c>
      <c r="AD1877" t="n">
        <v>11</v>
      </c>
      <c r="AE1877" t="n">
        <v>14.86</v>
      </c>
      <c r="AF1877" t="n">
        <v>14.86</v>
      </c>
      <c r="AG1877" t="n">
        <v>32.82</v>
      </c>
      <c r="AH1877" t="n">
        <v>356.11</v>
      </c>
      <c r="AI1877" t="n">
        <v>356.11</v>
      </c>
      <c r="AJ1877" t="n">
        <v>14.86</v>
      </c>
      <c r="AK1877" t="n">
        <v>14.86</v>
      </c>
      <c r="AL1877" t="n">
        <v>17.8055</v>
      </c>
      <c r="AM1877" t="n">
        <v>17.8055</v>
      </c>
      <c r="AN1877" t="n">
        <v>0</v>
      </c>
      <c r="AO1877" t="n">
        <v>1</v>
      </c>
      <c r="AP1877" t="inlineStr">
        <is>
          <t>College City Beverage, Inc.</t>
        </is>
      </c>
      <c r="AQ1877" t="n">
        <v>0</v>
      </c>
      <c r="AR1877" t="n">
        <v>0</v>
      </c>
    </row>
    <row r="1878">
      <c r="A1878" t="inlineStr">
        <is>
          <t>850088454000</t>
        </is>
      </c>
      <c r="B1878" t="inlineStr">
        <is>
          <t>Hohensteins, Inc.</t>
        </is>
      </c>
      <c r="C1878" t="inlineStr">
        <is>
          <t>Chanhassen</t>
        </is>
      </c>
      <c r="D1878" t="inlineStr">
        <is>
          <t>750ml</t>
        </is>
      </c>
      <c r="E1878" t="inlineStr">
        <is>
          <t>Trail Magic Lemonade 85mg THC 750ml</t>
        </is>
      </c>
      <c r="F1878" t="n">
        <v>6</v>
      </c>
      <c r="G1878" t="n">
        <v>-1</v>
      </c>
      <c r="H1878" t="n">
        <v>172</v>
      </c>
      <c r="I1878" t="n">
        <v>0</v>
      </c>
      <c r="J1878" t="n">
        <v>0</v>
      </c>
      <c r="K1878" t="n">
        <v>0</v>
      </c>
      <c r="L1878">
        <f>G1878+K1878*F1878</f>
        <v/>
      </c>
      <c r="M1878">
        <f>IF(X1878&gt;0,L1878/(X1878*7/30),"")</f>
        <v/>
      </c>
      <c r="N1878">
        <f>IF(Y1878&gt;0,L1878/(Y1878*7/90),"")</f>
        <v/>
      </c>
      <c r="O1878" t="n">
        <v>105</v>
      </c>
      <c r="P1878">
        <f>K1878*O1878</f>
        <v/>
      </c>
      <c r="Q1878" t="inlineStr">
        <is>
          <t>THC</t>
        </is>
      </c>
      <c r="R1878" t="inlineStr">
        <is>
          <t>Beverages</t>
        </is>
      </c>
      <c r="S1878" t="inlineStr"/>
      <c r="T1878" t="inlineStr">
        <is>
          <t>85335</t>
        </is>
      </c>
      <c r="U1878" t="n">
        <v>0</v>
      </c>
      <c r="V1878" t="n">
        <v>8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0</v>
      </c>
      <c r="AC1878" t="n">
        <v>17.5</v>
      </c>
      <c r="AD1878" t="n">
        <v>0</v>
      </c>
      <c r="AE1878" t="n">
        <v>23.96</v>
      </c>
      <c r="AF1878" t="n">
        <v>23.96</v>
      </c>
      <c r="AG1878" t="n">
        <v>23.96</v>
      </c>
      <c r="AH1878" t="n">
        <v>23.96</v>
      </c>
      <c r="AI1878" t="n">
        <v>23.96</v>
      </c>
      <c r="AJ1878" t="n">
        <v>23.96</v>
      </c>
      <c r="AK1878" t="n">
        <v>23.96</v>
      </c>
      <c r="AL1878" t="n">
        <v>23.96</v>
      </c>
      <c r="AM1878" t="n">
        <v>23.96</v>
      </c>
      <c r="AN1878" t="n">
        <v>0</v>
      </c>
      <c r="AO1878" t="n">
        <v>1</v>
      </c>
      <c r="AP1878" t="inlineStr"/>
      <c r="AQ1878" t="n">
        <v>0</v>
      </c>
      <c r="AR1878" t="n">
        <v>0</v>
      </c>
    </row>
    <row r="1879">
      <c r="A1879" t="inlineStr">
        <is>
          <t>198168016879</t>
        </is>
      </c>
      <c r="B1879" t="inlineStr">
        <is>
          <t>Discontinued</t>
        </is>
      </c>
      <c r="C1879" t="inlineStr">
        <is>
          <t>Plymouth</t>
        </is>
      </c>
      <c r="D1879" t="inlineStr">
        <is>
          <t>4pk 12oz can</t>
        </is>
      </c>
      <c r="E1879" t="inlineStr">
        <is>
          <t>Gigli Raspberry Tea 10mg THC 4pk 12oz can</t>
        </is>
      </c>
      <c r="F1879" t="n">
        <v>6</v>
      </c>
      <c r="G1879" t="n">
        <v>-1</v>
      </c>
      <c r="H1879" t="n">
        <v>27</v>
      </c>
      <c r="I1879" t="n">
        <v>0</v>
      </c>
      <c r="J1879" t="n">
        <v>0</v>
      </c>
      <c r="K1879" t="n">
        <v>0</v>
      </c>
      <c r="L1879">
        <f>G1879+K1879*F1879</f>
        <v/>
      </c>
      <c r="M1879">
        <f>IF(X1879&gt;0,L1879/(X1879*7/30),"")</f>
        <v/>
      </c>
      <c r="N1879">
        <f>IF(Y1879&gt;0,L1879/(Y1879*7/90),"")</f>
        <v/>
      </c>
      <c r="O1879" t="n">
        <v>58.5</v>
      </c>
      <c r="P1879">
        <f>K1879*O1879</f>
        <v/>
      </c>
      <c r="Q1879" t="inlineStr">
        <is>
          <t>THC</t>
        </is>
      </c>
      <c r="R1879" t="inlineStr">
        <is>
          <t>Beverages</t>
        </is>
      </c>
      <c r="S1879" t="inlineStr"/>
      <c r="T1879" t="inlineStr">
        <is>
          <t>198168016879</t>
        </is>
      </c>
      <c r="U1879" t="n">
        <v>0</v>
      </c>
      <c r="V1879" t="n">
        <v>379</v>
      </c>
      <c r="W1879" t="n">
        <v>3</v>
      </c>
      <c r="X1879" t="n">
        <v>3</v>
      </c>
      <c r="Y1879" t="n">
        <v>8</v>
      </c>
      <c r="Z1879" t="n">
        <v>27</v>
      </c>
      <c r="AA1879" t="n">
        <v>32</v>
      </c>
      <c r="AB1879" t="n">
        <v>3</v>
      </c>
      <c r="AC1879" t="n">
        <v>9.858418367882143</v>
      </c>
      <c r="AD1879" t="n">
        <v>9.75</v>
      </c>
      <c r="AE1879" t="n">
        <v>48.91</v>
      </c>
      <c r="AF1879" t="n">
        <v>48.91</v>
      </c>
      <c r="AG1879" t="n">
        <v>121.71</v>
      </c>
      <c r="AH1879" t="n">
        <v>414.0099999999999</v>
      </c>
      <c r="AI1879" t="n">
        <v>487.0899999999998</v>
      </c>
      <c r="AJ1879" t="n">
        <v>16.303333333</v>
      </c>
      <c r="AK1879" t="n">
        <v>16.303333333</v>
      </c>
      <c r="AL1879" t="n">
        <v>15.333703703</v>
      </c>
      <c r="AM1879" t="n">
        <v>15.2215625</v>
      </c>
      <c r="AN1879" t="n">
        <v>1</v>
      </c>
      <c r="AO1879" t="n">
        <v>1</v>
      </c>
      <c r="AP1879" t="inlineStr"/>
      <c r="AQ1879" t="n">
        <v>0.6</v>
      </c>
      <c r="AR1879" t="n">
        <v>0.3889</v>
      </c>
    </row>
    <row r="1880">
      <c r="A1880" t="inlineStr">
        <is>
          <t>628719778128</t>
        </is>
      </c>
      <c r="B1880" t="inlineStr">
        <is>
          <t>Capitol Beverage Sales, L.P.</t>
        </is>
      </c>
      <c r="C1880" t="inlineStr">
        <is>
          <t>Plymouth</t>
        </is>
      </c>
      <c r="D1880" t="inlineStr">
        <is>
          <t>4pk 12oz can</t>
        </is>
      </c>
      <c r="E1880" t="inlineStr">
        <is>
          <t>Fetch Lemon Lime 10mg THC 4pk 12oz can</t>
        </is>
      </c>
      <c r="F1880" t="n">
        <v>6</v>
      </c>
      <c r="G1880" t="n">
        <v>-1</v>
      </c>
      <c r="H1880" t="n">
        <v>37</v>
      </c>
      <c r="I1880" t="n">
        <v>0</v>
      </c>
      <c r="J1880" t="n">
        <v>1</v>
      </c>
      <c r="K1880" t="n">
        <v>1</v>
      </c>
      <c r="L1880">
        <f>G1880+K1880*F1880</f>
        <v/>
      </c>
      <c r="M1880">
        <f>IF(X1880&gt;0,L1880/(X1880*7/30),"")</f>
        <v/>
      </c>
      <c r="N1880">
        <f>IF(Y1880&gt;0,L1880/(Y1880*7/90),"")</f>
        <v/>
      </c>
      <c r="O1880" t="n">
        <v>52</v>
      </c>
      <c r="P1880">
        <f>K1880*O1880</f>
        <v/>
      </c>
      <c r="Q1880" t="inlineStr">
        <is>
          <t>THC</t>
        </is>
      </c>
      <c r="R1880" t="inlineStr">
        <is>
          <t>Beverages</t>
        </is>
      </c>
      <c r="S1880" t="inlineStr"/>
      <c r="T1880" t="inlineStr">
        <is>
          <t>31805</t>
        </is>
      </c>
      <c r="U1880" t="n">
        <v>0</v>
      </c>
      <c r="V1880" t="n">
        <v>491</v>
      </c>
      <c r="W1880" t="n">
        <v>2</v>
      </c>
      <c r="X1880" t="n">
        <v>3</v>
      </c>
      <c r="Y1880" t="n">
        <v>11</v>
      </c>
      <c r="Z1880" t="n">
        <v>43</v>
      </c>
      <c r="AA1880" t="n">
        <v>43</v>
      </c>
      <c r="AB1880" t="n">
        <v>0</v>
      </c>
      <c r="AC1880" t="n">
        <v>7.343859618505263</v>
      </c>
      <c r="AD1880" t="n">
        <v>8.666700000000001</v>
      </c>
      <c r="AE1880" t="n">
        <v>19.92</v>
      </c>
      <c r="AF1880" t="n">
        <v>29.88</v>
      </c>
      <c r="AG1880" t="n">
        <v>109.56</v>
      </c>
      <c r="AH1880" t="n">
        <v>530.0199999999999</v>
      </c>
      <c r="AI1880" t="n">
        <v>530.0199999999999</v>
      </c>
      <c r="AJ1880" t="n">
        <v>9.960000000000001</v>
      </c>
      <c r="AK1880" t="n">
        <v>9.960000000000001</v>
      </c>
      <c r="AL1880" t="n">
        <v>12.326046511</v>
      </c>
      <c r="AM1880" t="n">
        <v>12.326046511</v>
      </c>
      <c r="AN1880" t="n">
        <v>0</v>
      </c>
      <c r="AO1880" t="n">
        <v>0</v>
      </c>
      <c r="AP1880" t="inlineStr"/>
      <c r="AQ1880" t="n">
        <v>0</v>
      </c>
      <c r="AR1880" t="n">
        <v>0</v>
      </c>
    </row>
    <row r="1881">
      <c r="A1881" t="inlineStr">
        <is>
          <t>649696405449</t>
        </is>
      </c>
      <c r="B1881" t="inlineStr">
        <is>
          <t>Nothing But Hemp LLC</t>
        </is>
      </c>
      <c r="C1881" t="inlineStr">
        <is>
          <t>Andover</t>
        </is>
      </c>
      <c r="D1881" t="inlineStr">
        <is>
          <t>4pk 12oz can</t>
        </is>
      </c>
      <c r="E1881" t="inlineStr">
        <is>
          <t>Vibes Fruit Punch 10mg THC 4pk 12oz can</t>
        </is>
      </c>
      <c r="F1881" t="n">
        <v>6</v>
      </c>
      <c r="G1881" t="n">
        <v>-1</v>
      </c>
      <c r="H1881" t="n">
        <v>46</v>
      </c>
      <c r="I1881" t="n">
        <v>8</v>
      </c>
      <c r="J1881" t="n">
        <v>0</v>
      </c>
      <c r="K1881" t="n">
        <v>0</v>
      </c>
      <c r="L1881">
        <f>G1881+K1881*F1881</f>
        <v/>
      </c>
      <c r="M1881">
        <f>IF(X1881&gt;0,L1881/(X1881*7/30),"")</f>
        <v/>
      </c>
      <c r="N1881">
        <f>IF(Y1881&gt;0,L1881/(Y1881*7/90),"")</f>
        <v/>
      </c>
      <c r="O1881" t="n">
        <v>80</v>
      </c>
      <c r="P1881">
        <f>K1881*O1881</f>
        <v/>
      </c>
      <c r="Q1881" t="inlineStr">
        <is>
          <t>THC</t>
        </is>
      </c>
      <c r="R1881" t="inlineStr">
        <is>
          <t>Beverages</t>
        </is>
      </c>
      <c r="S1881" t="inlineStr"/>
      <c r="T1881" t="inlineStr">
        <is>
          <t>VFP11923</t>
        </is>
      </c>
      <c r="U1881" t="n">
        <v>0</v>
      </c>
      <c r="V1881" t="n">
        <v>222</v>
      </c>
      <c r="W1881" t="n">
        <v>1</v>
      </c>
      <c r="X1881" t="n">
        <v>2</v>
      </c>
      <c r="Y1881" t="n">
        <v>3</v>
      </c>
      <c r="Z1881" t="n">
        <v>14</v>
      </c>
      <c r="AA1881" t="n">
        <v>17</v>
      </c>
      <c r="AB1881" t="n">
        <v>0</v>
      </c>
      <c r="AC1881" t="n">
        <v>10.14174042715532</v>
      </c>
      <c r="AD1881" t="n">
        <v>13.3333</v>
      </c>
      <c r="AE1881" t="n">
        <v>17.96</v>
      </c>
      <c r="AF1881" t="n">
        <v>35.92</v>
      </c>
      <c r="AG1881" t="n">
        <v>53.88</v>
      </c>
      <c r="AH1881" t="n">
        <v>251.4400000000001</v>
      </c>
      <c r="AI1881" t="n">
        <v>305.3200000000001</v>
      </c>
      <c r="AJ1881" t="n">
        <v>17.96</v>
      </c>
      <c r="AK1881" t="n">
        <v>17.96</v>
      </c>
      <c r="AL1881" t="n">
        <v>16.762666666</v>
      </c>
      <c r="AM1881" t="n">
        <v>16.962222222</v>
      </c>
      <c r="AN1881" t="n">
        <v>0</v>
      </c>
      <c r="AO1881" t="n">
        <v>0</v>
      </c>
      <c r="AP1881" t="inlineStr">
        <is>
          <t>Nothing But Hemp LLC</t>
        </is>
      </c>
      <c r="AQ1881" t="n">
        <v>0</v>
      </c>
      <c r="AR1881" t="n">
        <v>0.375</v>
      </c>
    </row>
    <row r="1882">
      <c r="A1882" t="inlineStr">
        <is>
          <t>860002977201</t>
        </is>
      </c>
      <c r="B1882" t="inlineStr">
        <is>
          <t>NOR North Brands LLC</t>
        </is>
      </c>
      <c r="C1882" t="inlineStr">
        <is>
          <t>St. Louis Park</t>
        </is>
      </c>
      <c r="D1882" t="inlineStr">
        <is>
          <t>750ml</t>
        </is>
      </c>
      <c r="E1882" t="inlineStr">
        <is>
          <t>North Canna Citrus Lime 750ml 5mg THC 10mg CBD</t>
        </is>
      </c>
      <c r="F1882" t="n">
        <v>6</v>
      </c>
      <c r="G1882" t="n">
        <v>-1</v>
      </c>
      <c r="H1882" t="n">
        <v>-24</v>
      </c>
      <c r="I1882" t="n">
        <v>0</v>
      </c>
      <c r="J1882" t="n">
        <v>1</v>
      </c>
      <c r="K1882" t="n">
        <v>1</v>
      </c>
      <c r="L1882">
        <f>G1882+K1882*F1882</f>
        <v/>
      </c>
      <c r="M1882">
        <f>IF(X1882&gt;0,L1882/(X1882*7/30),"")</f>
        <v/>
      </c>
      <c r="N1882">
        <f>IF(Y1882&gt;0,L1882/(Y1882*7/90),"")</f>
        <v/>
      </c>
      <c r="O1882" t="n">
        <v>102</v>
      </c>
      <c r="P1882">
        <f>K1882*O1882</f>
        <v/>
      </c>
      <c r="Q1882" t="inlineStr">
        <is>
          <t>THC</t>
        </is>
      </c>
      <c r="R1882" t="inlineStr">
        <is>
          <t>Beverages</t>
        </is>
      </c>
      <c r="S1882" t="inlineStr"/>
      <c r="T1882" t="inlineStr">
        <is>
          <t>860002977201</t>
        </is>
      </c>
      <c r="U1882" t="n">
        <v>0</v>
      </c>
      <c r="V1882" t="n">
        <v>9</v>
      </c>
      <c r="W1882" t="n">
        <v>3</v>
      </c>
      <c r="X1882" t="n">
        <v>3</v>
      </c>
      <c r="Y1882" t="n">
        <v>3</v>
      </c>
      <c r="Z1882" t="n">
        <v>3</v>
      </c>
      <c r="AA1882" t="n">
        <v>3</v>
      </c>
      <c r="AB1882" t="n">
        <v>0</v>
      </c>
      <c r="AC1882" t="n">
        <v>17</v>
      </c>
      <c r="AD1882" t="n">
        <v>17</v>
      </c>
      <c r="AE1882" t="n">
        <v>80.88</v>
      </c>
      <c r="AF1882" t="n">
        <v>80.88</v>
      </c>
      <c r="AG1882" t="n">
        <v>80.88</v>
      </c>
      <c r="AH1882" t="n">
        <v>80.88</v>
      </c>
      <c r="AI1882" t="n">
        <v>80.88</v>
      </c>
      <c r="AJ1882" t="n">
        <v>26.96</v>
      </c>
      <c r="AK1882" t="n">
        <v>26.96</v>
      </c>
      <c r="AL1882" t="n">
        <v>26.96</v>
      </c>
      <c r="AM1882" t="n">
        <v>26.96</v>
      </c>
      <c r="AN1882" t="n">
        <v>1</v>
      </c>
      <c r="AO1882" t="n">
        <v>3</v>
      </c>
      <c r="AP1882" t="inlineStr"/>
      <c r="AQ1882" t="n">
        <v>0</v>
      </c>
      <c r="AR1882" t="n">
        <v>0</v>
      </c>
    </row>
    <row r="1883">
      <c r="A1883" t="inlineStr">
        <is>
          <t>810094772857</t>
        </is>
      </c>
      <c r="B1883" t="inlineStr">
        <is>
          <t>Gravitron LLC dba GRAV</t>
        </is>
      </c>
      <c r="C1883" t="inlineStr">
        <is>
          <t>Ramsey</t>
        </is>
      </c>
      <c r="D1883" t="inlineStr">
        <is>
          <t>50ml</t>
        </is>
      </c>
      <c r="E1883" t="inlineStr">
        <is>
          <t>GRAV Natural 10mg THC 50ml btl</t>
        </is>
      </c>
      <c r="F1883" t="n">
        <v>6</v>
      </c>
      <c r="G1883" t="n">
        <v>-1</v>
      </c>
      <c r="H1883" t="n">
        <v>227</v>
      </c>
      <c r="I1883" t="n">
        <v>1</v>
      </c>
      <c r="J1883" t="n">
        <v>1</v>
      </c>
      <c r="K1883" t="n">
        <v>1</v>
      </c>
      <c r="L1883">
        <f>G1883+K1883*F1883</f>
        <v/>
      </c>
      <c r="M1883">
        <f>IF(X1883&gt;0,L1883/(X1883*7/30),"")</f>
        <v/>
      </c>
      <c r="N1883">
        <f>IF(Y1883&gt;0,L1883/(Y1883*7/90),"")</f>
        <v/>
      </c>
      <c r="O1883" t="n">
        <v>11.04</v>
      </c>
      <c r="P1883">
        <f>K1883*O1883</f>
        <v/>
      </c>
      <c r="Q1883" t="inlineStr">
        <is>
          <t>THC</t>
        </is>
      </c>
      <c r="R1883" t="inlineStr">
        <is>
          <t>Beverages</t>
        </is>
      </c>
      <c r="S1883" t="inlineStr">
        <is>
          <t>Shots</t>
        </is>
      </c>
      <c r="T1883" t="inlineStr">
        <is>
          <t>BEV.CS.05.50ML</t>
        </is>
      </c>
      <c r="U1883" t="n">
        <v>0</v>
      </c>
      <c r="V1883" t="n">
        <v>635</v>
      </c>
      <c r="W1883" t="n">
        <v>2</v>
      </c>
      <c r="X1883" t="n">
        <v>4</v>
      </c>
      <c r="Y1883" t="n">
        <v>14</v>
      </c>
      <c r="Z1883" t="n">
        <v>25</v>
      </c>
      <c r="AA1883" t="n">
        <v>25</v>
      </c>
      <c r="AB1883" t="n">
        <v>0</v>
      </c>
      <c r="AC1883" t="n">
        <v>1.840000000000001</v>
      </c>
      <c r="AD1883" t="n">
        <v>1.84</v>
      </c>
      <c r="AE1883" t="n">
        <v>8.92</v>
      </c>
      <c r="AF1883" t="n">
        <v>16.71</v>
      </c>
      <c r="AG1883" t="n">
        <v>40.71</v>
      </c>
      <c r="AH1883" t="n">
        <v>68.03999999999999</v>
      </c>
      <c r="AI1883" t="n">
        <v>68.03999999999999</v>
      </c>
      <c r="AJ1883" t="n">
        <v>4.46</v>
      </c>
      <c r="AK1883" t="n">
        <v>2.387142857</v>
      </c>
      <c r="AL1883" t="n">
        <v>2.4525</v>
      </c>
      <c r="AM1883" t="n">
        <v>2.4525</v>
      </c>
      <c r="AN1883" t="n">
        <v>0</v>
      </c>
      <c r="AO1883" t="n">
        <v>2</v>
      </c>
      <c r="AP1883" t="inlineStr"/>
      <c r="AQ1883" t="n">
        <v>0</v>
      </c>
      <c r="AR1883" t="n">
        <v>0</v>
      </c>
    </row>
    <row r="1884">
      <c r="A1884" t="inlineStr">
        <is>
          <t>850047906649</t>
        </is>
      </c>
      <c r="B1884" t="inlineStr">
        <is>
          <t>Dahlheimer Beverage Monticello</t>
        </is>
      </c>
      <c r="C1884" t="inlineStr">
        <is>
          <t>Plymouth</t>
        </is>
      </c>
      <c r="D1884" t="inlineStr">
        <is>
          <t>4pk 12oz can</t>
        </is>
      </c>
      <c r="E1884" t="inlineStr">
        <is>
          <t>Bubz Orange Vanilla 10mg THC 4pk 12oz can</t>
        </is>
      </c>
      <c r="F1884" t="n">
        <v>6</v>
      </c>
      <c r="G1884" t="n">
        <v>-1</v>
      </c>
      <c r="H1884" t="n">
        <v>64</v>
      </c>
      <c r="I1884" t="n">
        <v>21</v>
      </c>
      <c r="J1884" t="n">
        <v>1</v>
      </c>
      <c r="K1884" t="n">
        <v>1</v>
      </c>
      <c r="L1884">
        <f>G1884+K1884*F1884</f>
        <v/>
      </c>
      <c r="M1884">
        <f>IF(X1884&gt;0,L1884/(X1884*7/30),"")</f>
        <v/>
      </c>
      <c r="N1884">
        <f>IF(Y1884&gt;0,L1884/(Y1884*7/90),"")</f>
        <v/>
      </c>
      <c r="O1884" t="n">
        <v>64</v>
      </c>
      <c r="P1884">
        <f>K1884*O1884</f>
        <v/>
      </c>
      <c r="Q1884" t="inlineStr">
        <is>
          <t>THC</t>
        </is>
      </c>
      <c r="R1884" t="inlineStr">
        <is>
          <t>Beverages</t>
        </is>
      </c>
      <c r="S1884" t="inlineStr"/>
      <c r="T1884" t="inlineStr">
        <is>
          <t>5922</t>
        </is>
      </c>
      <c r="U1884" t="n">
        <v>0</v>
      </c>
      <c r="V1884" t="n">
        <v>121</v>
      </c>
      <c r="W1884" t="n">
        <v>2</v>
      </c>
      <c r="X1884" t="n">
        <v>4</v>
      </c>
      <c r="Y1884" t="n">
        <v>4</v>
      </c>
      <c r="Z1884" t="n">
        <v>14</v>
      </c>
      <c r="AA1884" t="n">
        <v>14</v>
      </c>
      <c r="AB1884" t="n">
        <v>0</v>
      </c>
      <c r="AC1884" t="n">
        <v>8.815399325464615</v>
      </c>
      <c r="AD1884" t="n">
        <v>10.6667</v>
      </c>
      <c r="AE1884" t="n">
        <v>27.92</v>
      </c>
      <c r="AF1884" t="n">
        <v>55.84</v>
      </c>
      <c r="AG1884" t="n">
        <v>55.84</v>
      </c>
      <c r="AH1884" t="n">
        <v>189.63</v>
      </c>
      <c r="AI1884" t="n">
        <v>189.63</v>
      </c>
      <c r="AJ1884" t="n">
        <v>13.96</v>
      </c>
      <c r="AK1884" t="n">
        <v>13.96</v>
      </c>
      <c r="AL1884" t="n">
        <v>13.545</v>
      </c>
      <c r="AM1884" t="n">
        <v>13.545</v>
      </c>
      <c r="AN1884" t="n">
        <v>0</v>
      </c>
      <c r="AO1884" t="n">
        <v>0</v>
      </c>
      <c r="AP1884" t="inlineStr">
        <is>
          <t>Global Reserve LLC</t>
        </is>
      </c>
      <c r="AQ1884" t="n">
        <v>0</v>
      </c>
      <c r="AR1884" t="n">
        <v>0</v>
      </c>
    </row>
    <row r="1885">
      <c r="A1885" t="inlineStr">
        <is>
          <t>850065870298</t>
        </is>
      </c>
      <c r="B1885" t="inlineStr">
        <is>
          <t>Phillips Wine &amp; Spirits - St. Paul</t>
        </is>
      </c>
      <c r="C1885" t="inlineStr">
        <is>
          <t>Roseville</t>
        </is>
      </c>
      <c r="D1885" t="inlineStr">
        <is>
          <t>4pk 12oz can</t>
        </is>
      </c>
      <c r="E1885" t="inlineStr">
        <is>
          <t>Daizy's Cream Soda 10mg THC 4pk 12oz can</t>
        </is>
      </c>
      <c r="F1885" t="n">
        <v>6</v>
      </c>
      <c r="G1885" t="n">
        <v>-1</v>
      </c>
      <c r="H1885" t="n">
        <v>131</v>
      </c>
      <c r="I1885" t="n">
        <v>1</v>
      </c>
      <c r="J1885" t="n">
        <v>1</v>
      </c>
      <c r="K1885" t="n">
        <v>1</v>
      </c>
      <c r="L1885">
        <f>G1885+K1885*F1885</f>
        <v/>
      </c>
      <c r="M1885">
        <f>IF(X1885&gt;0,L1885/(X1885*7/30),"")</f>
        <v/>
      </c>
      <c r="N1885">
        <f>IF(Y1885&gt;0,L1885/(Y1885*7/90),"")</f>
        <v/>
      </c>
      <c r="O1885" t="n">
        <v>65</v>
      </c>
      <c r="P1885">
        <f>K1885*O1885</f>
        <v/>
      </c>
      <c r="Q1885" t="inlineStr">
        <is>
          <t>THC</t>
        </is>
      </c>
      <c r="R1885" t="inlineStr">
        <is>
          <t>Beverages</t>
        </is>
      </c>
      <c r="S1885" t="inlineStr"/>
      <c r="T1885" t="inlineStr">
        <is>
          <t>1325310</t>
        </is>
      </c>
      <c r="U1885" t="n">
        <v>0</v>
      </c>
      <c r="V1885" t="n">
        <v>502</v>
      </c>
      <c r="W1885" t="n">
        <v>1</v>
      </c>
      <c r="X1885" t="n">
        <v>6</v>
      </c>
      <c r="Y1885" t="n">
        <v>18</v>
      </c>
      <c r="Z1885" t="n">
        <v>43</v>
      </c>
      <c r="AA1885" t="n">
        <v>43</v>
      </c>
      <c r="AB1885" t="n">
        <v>0</v>
      </c>
      <c r="AC1885" t="n">
        <v>9.025883842357576</v>
      </c>
      <c r="AD1885" t="n">
        <v>10.8333</v>
      </c>
      <c r="AE1885" t="n">
        <v>12.96</v>
      </c>
      <c r="AF1885" t="n">
        <v>79.79000000000002</v>
      </c>
      <c r="AG1885" t="n">
        <v>234.4200000000001</v>
      </c>
      <c r="AH1885" t="n">
        <v>572.6899999999999</v>
      </c>
      <c r="AI1885" t="n">
        <v>572.6899999999999</v>
      </c>
      <c r="AJ1885" t="n">
        <v>12.96</v>
      </c>
      <c r="AK1885" t="n">
        <v>13.298333333</v>
      </c>
      <c r="AL1885" t="n">
        <v>13.302380952</v>
      </c>
      <c r="AM1885" t="n">
        <v>13.302380952</v>
      </c>
      <c r="AN1885" t="n">
        <v>0</v>
      </c>
      <c r="AO1885" t="n">
        <v>5</v>
      </c>
      <c r="AP1885" t="inlineStr">
        <is>
          <t>Artisan Beer</t>
        </is>
      </c>
      <c r="AQ1885" t="n">
        <v>0</v>
      </c>
      <c r="AR1885" t="n">
        <v>0</v>
      </c>
    </row>
    <row r="1886">
      <c r="A1886" t="inlineStr">
        <is>
          <t>643459379725</t>
        </is>
      </c>
      <c r="B1886" t="inlineStr">
        <is>
          <t>Gigli MN LLC</t>
        </is>
      </c>
      <c r="C1886" t="inlineStr">
        <is>
          <t>Stillwater</t>
        </is>
      </c>
      <c r="D1886" t="inlineStr">
        <is>
          <t>4pk 12oz can</t>
        </is>
      </c>
      <c r="E1886" t="inlineStr">
        <is>
          <t>Gigli Cherry Limeade 10mg THC 4pk 12oz can</t>
        </is>
      </c>
      <c r="F1886" t="n">
        <v>6</v>
      </c>
      <c r="G1886" t="n">
        <v>-1</v>
      </c>
      <c r="H1886" t="n">
        <v>117</v>
      </c>
      <c r="I1886" t="n">
        <v>0</v>
      </c>
      <c r="J1886" t="n">
        <v>2</v>
      </c>
      <c r="K1886" t="n">
        <v>2</v>
      </c>
      <c r="L1886">
        <f>G1886+K1886*F1886</f>
        <v/>
      </c>
      <c r="M1886">
        <f>IF(X1886&gt;0,L1886/(X1886*7/30),"")</f>
        <v/>
      </c>
      <c r="N1886">
        <f>IF(Y1886&gt;0,L1886/(Y1886*7/90),"")</f>
        <v/>
      </c>
      <c r="O1886" t="n">
        <v>64</v>
      </c>
      <c r="P1886">
        <f>K1886*O1886</f>
        <v/>
      </c>
      <c r="Q1886" t="inlineStr">
        <is>
          <t>THC</t>
        </is>
      </c>
      <c r="R1886" t="inlineStr">
        <is>
          <t>Beverages</t>
        </is>
      </c>
      <c r="S1886" t="inlineStr"/>
      <c r="T1886" t="inlineStr">
        <is>
          <t>643459379725</t>
        </is>
      </c>
      <c r="U1886" t="n">
        <v>0</v>
      </c>
      <c r="V1886" t="n">
        <v>897</v>
      </c>
      <c r="W1886" t="n">
        <v>12</v>
      </c>
      <c r="X1886" t="n">
        <v>18</v>
      </c>
      <c r="Y1886" t="n">
        <v>36</v>
      </c>
      <c r="Z1886" t="n">
        <v>55</v>
      </c>
      <c r="AA1886" t="n">
        <v>55</v>
      </c>
      <c r="AB1886" t="n">
        <v>0</v>
      </c>
      <c r="AC1886" t="n">
        <v>10.61231949152542</v>
      </c>
      <c r="AD1886" t="n">
        <v>10.6667</v>
      </c>
      <c r="AE1886" t="n">
        <v>195.64</v>
      </c>
      <c r="AF1886" t="n">
        <v>291.46</v>
      </c>
      <c r="AG1886" t="n">
        <v>568.86</v>
      </c>
      <c r="AH1886" t="n">
        <v>869.2400000000001</v>
      </c>
      <c r="AI1886" t="n">
        <v>869.2400000000001</v>
      </c>
      <c r="AJ1886" t="n">
        <v>17.262857142</v>
      </c>
      <c r="AK1886" t="n">
        <v>16.666153846</v>
      </c>
      <c r="AL1886" t="n">
        <v>15.8888</v>
      </c>
      <c r="AM1886" t="n">
        <v>15.8888</v>
      </c>
      <c r="AN1886" t="n">
        <v>6</v>
      </c>
      <c r="AO1886" t="n">
        <v>6</v>
      </c>
      <c r="AP1886" t="inlineStr"/>
      <c r="AQ1886" t="n">
        <v>0</v>
      </c>
      <c r="AR1886" t="n">
        <v>0</v>
      </c>
    </row>
    <row r="1887">
      <c r="A1887" t="inlineStr">
        <is>
          <t>199874796734</t>
        </is>
      </c>
      <c r="B1887" t="inlineStr">
        <is>
          <t>Global Reserve LLC</t>
        </is>
      </c>
      <c r="C1887" t="inlineStr">
        <is>
          <t>Ramsey</t>
        </is>
      </c>
      <c r="D1887" t="inlineStr">
        <is>
          <t>4pk 12oz can</t>
        </is>
      </c>
      <c r="E1887" t="inlineStr">
        <is>
          <t>Looner Diet Professor Pepper 10mg 4pk 12oz can</t>
        </is>
      </c>
      <c r="F1887" t="n">
        <v>6</v>
      </c>
      <c r="G1887" t="n">
        <v>-1</v>
      </c>
      <c r="H1887" t="n">
        <v>217</v>
      </c>
      <c r="I1887" t="n">
        <v>12</v>
      </c>
      <c r="J1887" t="n">
        <v>3</v>
      </c>
      <c r="K1887" t="n">
        <v>3</v>
      </c>
      <c r="L1887">
        <f>G1887+K1887*F1887</f>
        <v/>
      </c>
      <c r="M1887">
        <f>IF(X1887&gt;0,L1887/(X1887*7/30),"")</f>
        <v/>
      </c>
      <c r="N1887">
        <f>IF(Y1887&gt;0,L1887/(Y1887*7/90),"")</f>
        <v/>
      </c>
      <c r="O1887" t="n">
        <v>67.2</v>
      </c>
      <c r="P1887">
        <f>K1887*O1887</f>
        <v/>
      </c>
      <c r="Q1887" t="inlineStr">
        <is>
          <t>THC</t>
        </is>
      </c>
      <c r="R1887" t="inlineStr">
        <is>
          <t>Beverages</t>
        </is>
      </c>
      <c r="S1887" t="inlineStr"/>
      <c r="T1887" t="inlineStr">
        <is>
          <t>199874796734</t>
        </is>
      </c>
      <c r="U1887" t="n">
        <v>0</v>
      </c>
      <c r="V1887" t="n">
        <v>1793</v>
      </c>
      <c r="W1887" t="n">
        <v>1</v>
      </c>
      <c r="X1887" t="n">
        <v>29</v>
      </c>
      <c r="Y1887" t="n">
        <v>66</v>
      </c>
      <c r="Z1887" t="n">
        <v>97</v>
      </c>
      <c r="AA1887" t="n">
        <v>97</v>
      </c>
      <c r="AB1887" t="n">
        <v>0</v>
      </c>
      <c r="AC1887" t="n">
        <v>11.2</v>
      </c>
      <c r="AD1887" t="n">
        <v>11.2</v>
      </c>
      <c r="AE1887" t="n">
        <v>22.49</v>
      </c>
      <c r="AF1887" t="n">
        <v>389.71</v>
      </c>
      <c r="AG1887" t="n">
        <v>943.2300000000002</v>
      </c>
      <c r="AH1887" t="n">
        <v>1402.070000000001</v>
      </c>
      <c r="AI1887" t="n">
        <v>1402.070000000001</v>
      </c>
      <c r="AJ1887" t="n">
        <v>22.49</v>
      </c>
      <c r="AK1887" t="n">
        <v>14.7675</v>
      </c>
      <c r="AL1887" t="n">
        <v>14.111012658</v>
      </c>
      <c r="AM1887" t="n">
        <v>14.111012658</v>
      </c>
      <c r="AN1887" t="n">
        <v>0</v>
      </c>
      <c r="AO1887" t="n">
        <v>4</v>
      </c>
      <c r="AP1887" t="inlineStr"/>
      <c r="AQ1887" t="n">
        <v>0</v>
      </c>
      <c r="AR1887" t="n">
        <v>0</v>
      </c>
    </row>
    <row r="1888">
      <c r="A1888" t="inlineStr">
        <is>
          <t>850009601261</t>
        </is>
      </c>
      <c r="B1888" t="inlineStr">
        <is>
          <t>Capitol Beverage Sales, L.P.</t>
        </is>
      </c>
      <c r="C1888" t="inlineStr">
        <is>
          <t>Cottage Grove</t>
        </is>
      </c>
      <c r="D1888" t="inlineStr">
        <is>
          <t>4pk 12oz can</t>
        </is>
      </c>
      <c r="E1888" t="inlineStr">
        <is>
          <t>Tempter's Strawberry 10mg THC 4pk 12oz can</t>
        </is>
      </c>
      <c r="F1888" t="n">
        <v>6</v>
      </c>
      <c r="G1888" t="n">
        <v>-0.75</v>
      </c>
      <c r="H1888" t="n">
        <v>138.2</v>
      </c>
      <c r="I1888" t="n">
        <v>5</v>
      </c>
      <c r="J1888" t="n">
        <v>0</v>
      </c>
      <c r="K1888" t="n">
        <v>0</v>
      </c>
      <c r="L1888">
        <f>G1888+K1888*F1888</f>
        <v/>
      </c>
      <c r="M1888">
        <f>IF(X1888&gt;0,L1888/(X1888*7/30),"")</f>
        <v/>
      </c>
      <c r="N1888">
        <f>IF(Y1888&gt;0,L1888/(Y1888*7/90),"")</f>
        <v/>
      </c>
      <c r="O1888" t="n">
        <v>64</v>
      </c>
      <c r="P1888">
        <f>K1888*O1888</f>
        <v/>
      </c>
      <c r="Q1888" t="inlineStr">
        <is>
          <t>THC</t>
        </is>
      </c>
      <c r="R1888" t="inlineStr">
        <is>
          <t>Beverages</t>
        </is>
      </c>
      <c r="S1888" t="inlineStr">
        <is>
          <t>Seltzer</t>
        </is>
      </c>
      <c r="T1888" t="inlineStr">
        <is>
          <t>31301</t>
        </is>
      </c>
      <c r="U1888" t="n">
        <v>0</v>
      </c>
      <c r="V1888" t="n">
        <v>1947</v>
      </c>
      <c r="W1888" t="n">
        <v>1</v>
      </c>
      <c r="X1888" t="n">
        <v>2</v>
      </c>
      <c r="Y1888" t="n">
        <v>9</v>
      </c>
      <c r="Z1888" t="n">
        <v>35</v>
      </c>
      <c r="AA1888" t="n">
        <v>35</v>
      </c>
      <c r="AB1888" t="n">
        <v>0</v>
      </c>
      <c r="AC1888" t="n">
        <v>10.66666659099172</v>
      </c>
      <c r="AD1888" t="n">
        <v>10.6667</v>
      </c>
      <c r="AE1888" t="n">
        <v>18.99</v>
      </c>
      <c r="AF1888" t="n">
        <v>34.95</v>
      </c>
      <c r="AG1888" t="n">
        <v>146.67</v>
      </c>
      <c r="AH1888" t="n">
        <v>564.65</v>
      </c>
      <c r="AI1888" t="n">
        <v>564.65</v>
      </c>
      <c r="AJ1888" t="n">
        <v>18.99</v>
      </c>
      <c r="AK1888" t="n">
        <v>17.475</v>
      </c>
      <c r="AL1888" t="n">
        <v>16.137941176</v>
      </c>
      <c r="AM1888" t="n">
        <v>16.137941176</v>
      </c>
      <c r="AN1888" t="n">
        <v>0</v>
      </c>
      <c r="AO1888" t="n">
        <v>0</v>
      </c>
      <c r="AP1888" t="inlineStr">
        <is>
          <t>College City Beverage, Inc.</t>
        </is>
      </c>
      <c r="AQ1888" t="n">
        <v>0</v>
      </c>
      <c r="AR1888" t="n">
        <v>0</v>
      </c>
    </row>
    <row r="1889">
      <c r="A1889" t="inlineStr">
        <is>
          <t>197644347049</t>
        </is>
      </c>
      <c r="B1889" t="inlineStr">
        <is>
          <t>Get Chai</t>
        </is>
      </c>
      <c r="C1889" t="inlineStr">
        <is>
          <t>Osseo</t>
        </is>
      </c>
      <c r="D1889" t="inlineStr">
        <is>
          <t>4pk 12oz can</t>
        </is>
      </c>
      <c r="E1889" t="inlineStr">
        <is>
          <t>Pamos Spritz Bellini 5mg THC 4pk 12oz can</t>
        </is>
      </c>
      <c r="F1889" t="n">
        <v>6</v>
      </c>
      <c r="G1889" t="n">
        <v>0</v>
      </c>
      <c r="H1889" t="n">
        <v>9</v>
      </c>
      <c r="I1889" t="n">
        <v>0</v>
      </c>
      <c r="J1889" t="n">
        <v>0</v>
      </c>
      <c r="K1889" t="n">
        <v>0</v>
      </c>
      <c r="L1889">
        <f>G1889+K1889*F1889</f>
        <v/>
      </c>
      <c r="M1889">
        <f>IF(X1889&gt;0,L1889/(X1889*7/30),"")</f>
        <v/>
      </c>
      <c r="N1889">
        <f>IF(Y1889&gt;0,L1889/(Y1889*7/90),"")</f>
        <v/>
      </c>
      <c r="O1889" t="n">
        <v>46.2</v>
      </c>
      <c r="P1889">
        <f>K1889*O1889</f>
        <v/>
      </c>
      <c r="Q1889" t="inlineStr">
        <is>
          <t>THC</t>
        </is>
      </c>
      <c r="R1889" t="inlineStr">
        <is>
          <t>Beverages</t>
        </is>
      </c>
      <c r="S1889" t="inlineStr"/>
      <c r="T1889" t="inlineStr">
        <is>
          <t>197644347049</t>
        </is>
      </c>
      <c r="U1889" t="n">
        <v>0</v>
      </c>
      <c r="V1889" t="n">
        <v>72</v>
      </c>
      <c r="W1889" t="n">
        <v>0</v>
      </c>
      <c r="X1889" t="n">
        <v>0</v>
      </c>
      <c r="Y1889" t="n">
        <v>1</v>
      </c>
      <c r="Z1889" t="n">
        <v>9</v>
      </c>
      <c r="AA1889" t="n">
        <v>10</v>
      </c>
      <c r="AB1889" t="n">
        <v>0</v>
      </c>
      <c r="AC1889" t="n">
        <v>7.700000000000001</v>
      </c>
      <c r="AD1889" t="n">
        <v>7.7</v>
      </c>
      <c r="AE1889" t="n">
        <v>0</v>
      </c>
      <c r="AF1889" t="n">
        <v>0</v>
      </c>
      <c r="AG1889" t="n">
        <v>4.86</v>
      </c>
      <c r="AH1889" t="n">
        <v>59.93</v>
      </c>
      <c r="AI1889" t="n">
        <v>72.89</v>
      </c>
      <c r="AJ1889" t="n">
        <v>0</v>
      </c>
      <c r="AK1889" t="n">
        <v>0</v>
      </c>
      <c r="AL1889" t="n">
        <v>6.658888888</v>
      </c>
      <c r="AM1889" t="n">
        <v>7.289</v>
      </c>
      <c r="AN1889" t="n">
        <v>0</v>
      </c>
      <c r="AO1889" t="n">
        <v>0</v>
      </c>
      <c r="AP1889" t="inlineStr">
        <is>
          <t>Pamos Hemp LLC</t>
        </is>
      </c>
      <c r="AQ1889" t="n">
        <v>0</v>
      </c>
      <c r="AR1889" t="n">
        <v>0</v>
      </c>
    </row>
    <row r="1890">
      <c r="A1890" t="inlineStr">
        <is>
          <t>197644565382</t>
        </is>
      </c>
      <c r="B1890" t="inlineStr">
        <is>
          <t>Global Reserve LLC</t>
        </is>
      </c>
      <c r="C1890" t="inlineStr">
        <is>
          <t>Chanhassen</t>
        </is>
      </c>
      <c r="D1890" t="inlineStr">
        <is>
          <t>4pk 12oz can</t>
        </is>
      </c>
      <c r="E1890" t="inlineStr">
        <is>
          <t>Crooked Beverage Straw Basil 10mg 4pk 12oz can</t>
        </is>
      </c>
      <c r="F1890" t="n">
        <v>6</v>
      </c>
      <c r="G1890" t="n">
        <v>0</v>
      </c>
      <c r="H1890" t="n">
        <v>44</v>
      </c>
      <c r="I1890" t="n">
        <v>0</v>
      </c>
      <c r="J1890" t="n">
        <v>0</v>
      </c>
      <c r="K1890" t="n">
        <v>0</v>
      </c>
      <c r="L1890">
        <f>G1890+K1890*F1890</f>
        <v/>
      </c>
      <c r="M1890">
        <f>IF(X1890&gt;0,L1890/(X1890*7/30),"")</f>
        <v/>
      </c>
      <c r="N1890">
        <f>IF(Y1890&gt;0,L1890/(Y1890*7/90),"")</f>
        <v/>
      </c>
      <c r="O1890" t="n">
        <v>60.8</v>
      </c>
      <c r="P1890">
        <f>K1890*O1890</f>
        <v/>
      </c>
      <c r="Q1890" t="inlineStr">
        <is>
          <t>THC</t>
        </is>
      </c>
      <c r="R1890" t="inlineStr">
        <is>
          <t>Beverages</t>
        </is>
      </c>
      <c r="S1890" t="inlineStr"/>
      <c r="T1890" t="inlineStr">
        <is>
          <t>197644565382</t>
        </is>
      </c>
      <c r="U1890" t="n">
        <v>0</v>
      </c>
      <c r="V1890" t="n">
        <v>298</v>
      </c>
      <c r="W1890" t="n">
        <v>0</v>
      </c>
      <c r="X1890" t="n">
        <v>0</v>
      </c>
      <c r="Y1890" t="n">
        <v>5</v>
      </c>
      <c r="Z1890" t="n">
        <v>30</v>
      </c>
      <c r="AA1890" t="n">
        <v>34</v>
      </c>
      <c r="AB1890" t="n">
        <v>1</v>
      </c>
      <c r="AC1890" t="n">
        <v>10.13330000180455</v>
      </c>
      <c r="AD1890" t="n">
        <v>10.1333</v>
      </c>
      <c r="AE1890" t="n">
        <v>0</v>
      </c>
      <c r="AF1890" t="n">
        <v>0</v>
      </c>
      <c r="AG1890" t="n">
        <v>66.76000000000001</v>
      </c>
      <c r="AH1890" t="n">
        <v>401.8799999999999</v>
      </c>
      <c r="AI1890" t="n">
        <v>450.5799999999999</v>
      </c>
      <c r="AJ1890" t="n">
        <v>0</v>
      </c>
      <c r="AK1890" t="n">
        <v>0</v>
      </c>
      <c r="AL1890" t="n">
        <v>13.342068965</v>
      </c>
      <c r="AM1890" t="n">
        <v>13.20060606</v>
      </c>
      <c r="AN1890" t="n">
        <v>0</v>
      </c>
      <c r="AO1890" t="n">
        <v>0</v>
      </c>
      <c r="AP1890" t="inlineStr">
        <is>
          <t>Global Reserve LLC</t>
        </is>
      </c>
      <c r="AQ1890" t="n">
        <v>0</v>
      </c>
      <c r="AR1890" t="n">
        <v>0.625</v>
      </c>
    </row>
    <row r="1891">
      <c r="A1891" t="inlineStr">
        <is>
          <t>197644565382</t>
        </is>
      </c>
      <c r="B1891" t="inlineStr">
        <is>
          <t>Global Reserve LLC</t>
        </is>
      </c>
      <c r="C1891" t="inlineStr">
        <is>
          <t>Stillwater</t>
        </is>
      </c>
      <c r="D1891" t="inlineStr">
        <is>
          <t>4pk 12oz can</t>
        </is>
      </c>
      <c r="E1891" t="inlineStr">
        <is>
          <t>Crooked Beverage Straw Basil 10mg 4pk 12oz can</t>
        </is>
      </c>
      <c r="F1891" t="n">
        <v>6</v>
      </c>
      <c r="G1891" t="n">
        <v>0</v>
      </c>
      <c r="H1891" t="n">
        <v>44</v>
      </c>
      <c r="I1891" t="n">
        <v>0</v>
      </c>
      <c r="J1891" t="n">
        <v>0</v>
      </c>
      <c r="K1891" t="n">
        <v>0</v>
      </c>
      <c r="L1891">
        <f>G1891+K1891*F1891</f>
        <v/>
      </c>
      <c r="M1891">
        <f>IF(X1891&gt;0,L1891/(X1891*7/30),"")</f>
        <v/>
      </c>
      <c r="N1891">
        <f>IF(Y1891&gt;0,L1891/(Y1891*7/90),"")</f>
        <v/>
      </c>
      <c r="O1891" t="n">
        <v>60.8</v>
      </c>
      <c r="P1891">
        <f>K1891*O1891</f>
        <v/>
      </c>
      <c r="Q1891" t="inlineStr">
        <is>
          <t>THC</t>
        </is>
      </c>
      <c r="R1891" t="inlineStr">
        <is>
          <t>Beverages</t>
        </is>
      </c>
      <c r="S1891" t="inlineStr"/>
      <c r="T1891" t="inlineStr">
        <is>
          <t>197644565382</t>
        </is>
      </c>
      <c r="U1891" t="n">
        <v>0</v>
      </c>
      <c r="V1891" t="n">
        <v>298</v>
      </c>
      <c r="W1891" t="n">
        <v>0</v>
      </c>
      <c r="X1891" t="n">
        <v>0</v>
      </c>
      <c r="Y1891" t="n">
        <v>1</v>
      </c>
      <c r="Z1891" t="n">
        <v>9</v>
      </c>
      <c r="AA1891" t="n">
        <v>11</v>
      </c>
      <c r="AB1891" t="n">
        <v>0</v>
      </c>
      <c r="AC1891" t="n">
        <v>10.13330000180455</v>
      </c>
      <c r="AD1891" t="n">
        <v>10.1333</v>
      </c>
      <c r="AE1891" t="n">
        <v>0</v>
      </c>
      <c r="AF1891" t="n">
        <v>0</v>
      </c>
      <c r="AG1891" t="n">
        <v>13.99</v>
      </c>
      <c r="AH1891" t="n">
        <v>113.27</v>
      </c>
      <c r="AI1891" t="n">
        <v>132.99</v>
      </c>
      <c r="AJ1891" t="n">
        <v>0</v>
      </c>
      <c r="AK1891" t="n">
        <v>0</v>
      </c>
      <c r="AL1891" t="n">
        <v>12.585555555</v>
      </c>
      <c r="AM1891" t="n">
        <v>13.151538461</v>
      </c>
      <c r="AN1891" t="n">
        <v>0</v>
      </c>
      <c r="AO1891" t="n">
        <v>0</v>
      </c>
      <c r="AP1891" t="inlineStr">
        <is>
          <t>Global Reserve LLC</t>
        </is>
      </c>
      <c r="AQ1891" t="n">
        <v>0</v>
      </c>
      <c r="AR1891" t="n">
        <v>0.5</v>
      </c>
    </row>
    <row r="1892">
      <c r="A1892" t="inlineStr">
        <is>
          <t>198168016879</t>
        </is>
      </c>
      <c r="B1892" t="inlineStr">
        <is>
          <t>Discontinued</t>
        </is>
      </c>
      <c r="C1892" t="inlineStr">
        <is>
          <t>Ramsey</t>
        </is>
      </c>
      <c r="D1892" t="inlineStr">
        <is>
          <t>4pk 12oz can</t>
        </is>
      </c>
      <c r="E1892" t="inlineStr">
        <is>
          <t>Gigli Raspberry Tea 10mg THC 4pk 12oz can</t>
        </is>
      </c>
      <c r="F1892" t="n">
        <v>6</v>
      </c>
      <c r="G1892" t="n">
        <v>0</v>
      </c>
      <c r="H1892" t="n">
        <v>27</v>
      </c>
      <c r="I1892" t="n">
        <v>0</v>
      </c>
      <c r="J1892" t="n">
        <v>0</v>
      </c>
      <c r="K1892" t="n">
        <v>0</v>
      </c>
      <c r="L1892">
        <f>G1892+K1892*F1892</f>
        <v/>
      </c>
      <c r="M1892">
        <f>IF(X1892&gt;0,L1892/(X1892*7/30),"")</f>
        <v/>
      </c>
      <c r="N1892">
        <f>IF(Y1892&gt;0,L1892/(Y1892*7/90),"")</f>
        <v/>
      </c>
      <c r="O1892" t="n">
        <v>60</v>
      </c>
      <c r="P1892">
        <f>K1892*O1892</f>
        <v/>
      </c>
      <c r="Q1892" t="inlineStr">
        <is>
          <t>THC</t>
        </is>
      </c>
      <c r="R1892" t="inlineStr">
        <is>
          <t>Beverages</t>
        </is>
      </c>
      <c r="S1892" t="inlineStr"/>
      <c r="T1892" t="inlineStr">
        <is>
          <t>198168016879</t>
        </is>
      </c>
      <c r="U1892" t="n">
        <v>0</v>
      </c>
      <c r="V1892" t="n">
        <v>379</v>
      </c>
      <c r="W1892" t="n">
        <v>0</v>
      </c>
      <c r="X1892" t="n">
        <v>0</v>
      </c>
      <c r="Y1892" t="n">
        <v>1</v>
      </c>
      <c r="Z1892" t="n">
        <v>12</v>
      </c>
      <c r="AA1892" t="n">
        <v>15</v>
      </c>
      <c r="AB1892" t="n">
        <v>1</v>
      </c>
      <c r="AC1892" t="n">
        <v>9.858418367882143</v>
      </c>
      <c r="AD1892" t="n">
        <v>10</v>
      </c>
      <c r="AE1892" t="n">
        <v>0</v>
      </c>
      <c r="AF1892" t="n">
        <v>0</v>
      </c>
      <c r="AG1892" t="n">
        <v>14.96</v>
      </c>
      <c r="AH1892" t="n">
        <v>179.5800000000001</v>
      </c>
      <c r="AI1892" t="n">
        <v>223.7700000000001</v>
      </c>
      <c r="AJ1892" t="n">
        <v>0</v>
      </c>
      <c r="AK1892" t="n">
        <v>0</v>
      </c>
      <c r="AL1892" t="n">
        <v>14.962727272</v>
      </c>
      <c r="AM1892" t="n">
        <v>14.912857142</v>
      </c>
      <c r="AN1892" t="n">
        <v>0</v>
      </c>
      <c r="AO1892" t="n">
        <v>1</v>
      </c>
      <c r="AP1892" t="inlineStr"/>
      <c r="AQ1892" t="n">
        <v>0</v>
      </c>
      <c r="AR1892" t="n">
        <v>0.2</v>
      </c>
    </row>
    <row r="1893">
      <c r="A1893" t="inlineStr">
        <is>
          <t>198168016879</t>
        </is>
      </c>
      <c r="B1893" t="inlineStr">
        <is>
          <t>Discontinued</t>
        </is>
      </c>
      <c r="C1893" t="inlineStr">
        <is>
          <t>Roseville</t>
        </is>
      </c>
      <c r="D1893" t="inlineStr">
        <is>
          <t>4pk 12oz can</t>
        </is>
      </c>
      <c r="E1893" t="inlineStr">
        <is>
          <t>Gigli Raspberry Tea 10mg THC 4pk 12oz can</t>
        </is>
      </c>
      <c r="F1893" t="n">
        <v>6</v>
      </c>
      <c r="G1893" t="n">
        <v>0</v>
      </c>
      <c r="H1893" t="n">
        <v>27</v>
      </c>
      <c r="I1893" t="n">
        <v>0</v>
      </c>
      <c r="J1893" t="n">
        <v>0</v>
      </c>
      <c r="K1893" t="n">
        <v>0</v>
      </c>
      <c r="L1893">
        <f>G1893+K1893*F1893</f>
        <v/>
      </c>
      <c r="M1893">
        <f>IF(X1893&gt;0,L1893/(X1893*7/30),"")</f>
        <v/>
      </c>
      <c r="N1893">
        <f>IF(Y1893&gt;0,L1893/(Y1893*7/90),"")</f>
        <v/>
      </c>
      <c r="O1893" t="n">
        <v>58.5</v>
      </c>
      <c r="P1893">
        <f>K1893*O1893</f>
        <v/>
      </c>
      <c r="Q1893" t="inlineStr">
        <is>
          <t>THC</t>
        </is>
      </c>
      <c r="R1893" t="inlineStr">
        <is>
          <t>Beverages</t>
        </is>
      </c>
      <c r="S1893" t="inlineStr"/>
      <c r="T1893" t="inlineStr">
        <is>
          <t>198168016879</t>
        </is>
      </c>
      <c r="U1893" t="n">
        <v>0</v>
      </c>
      <c r="V1893" t="n">
        <v>379</v>
      </c>
      <c r="W1893" t="n">
        <v>0</v>
      </c>
      <c r="X1893" t="n">
        <v>0</v>
      </c>
      <c r="Y1893" t="n">
        <v>5</v>
      </c>
      <c r="Z1893" t="n">
        <v>23</v>
      </c>
      <c r="AA1893" t="n">
        <v>30</v>
      </c>
      <c r="AB1893" t="n">
        <v>2</v>
      </c>
      <c r="AC1893" t="n">
        <v>9.858418367882143</v>
      </c>
      <c r="AD1893" t="n">
        <v>9.75</v>
      </c>
      <c r="AE1893" t="n">
        <v>0</v>
      </c>
      <c r="AF1893" t="n">
        <v>0</v>
      </c>
      <c r="AG1893" t="n">
        <v>72.80000000000001</v>
      </c>
      <c r="AH1893" t="n">
        <v>346.1299999999999</v>
      </c>
      <c r="AI1893" t="n">
        <v>454.1899999999998</v>
      </c>
      <c r="AJ1893" t="n">
        <v>0</v>
      </c>
      <c r="AK1893" t="n">
        <v>0</v>
      </c>
      <c r="AL1893" t="n">
        <v>15.049130434</v>
      </c>
      <c r="AM1893" t="n">
        <v>15.139666666</v>
      </c>
      <c r="AN1893" t="n">
        <v>0</v>
      </c>
      <c r="AO1893" t="n">
        <v>1</v>
      </c>
      <c r="AP1893" t="inlineStr"/>
      <c r="AQ1893" t="n">
        <v>0</v>
      </c>
      <c r="AR1893" t="n">
        <v>0.3333</v>
      </c>
    </row>
    <row r="1894">
      <c r="A1894" t="inlineStr">
        <is>
          <t>198168093184</t>
        </is>
      </c>
      <c r="B1894" t="inlineStr">
        <is>
          <t>Get Chai</t>
        </is>
      </c>
      <c r="C1894" t="inlineStr">
        <is>
          <t>Andover</t>
        </is>
      </c>
      <c r="D1894" t="inlineStr">
        <is>
          <t>4pk 12oz can</t>
        </is>
      </c>
      <c r="E1894" t="inlineStr">
        <is>
          <t>Hippie Water Garden Party 10mg THC 4pk 12oz can</t>
        </is>
      </c>
      <c r="F1894" t="n">
        <v>6</v>
      </c>
      <c r="G1894" t="n">
        <v>0</v>
      </c>
      <c r="H1894" t="n">
        <v>463</v>
      </c>
      <c r="I1894" t="n">
        <v>0</v>
      </c>
      <c r="J1894" t="n">
        <v>0</v>
      </c>
      <c r="K1894" t="n">
        <v>0</v>
      </c>
      <c r="L1894">
        <f>G1894+K1894*F1894</f>
        <v/>
      </c>
      <c r="M1894">
        <f>IF(X1894&gt;0,L1894/(X1894*7/30),"")</f>
        <v/>
      </c>
      <c r="N1894">
        <f>IF(Y1894&gt;0,L1894/(Y1894*7/90),"")</f>
        <v/>
      </c>
      <c r="O1894" t="n">
        <v>60</v>
      </c>
      <c r="P1894">
        <f>K1894*O1894</f>
        <v/>
      </c>
      <c r="Q1894" t="inlineStr">
        <is>
          <t>THC</t>
        </is>
      </c>
      <c r="R1894" t="inlineStr">
        <is>
          <t>Beverages</t>
        </is>
      </c>
      <c r="S1894" t="inlineStr"/>
      <c r="T1894" t="inlineStr">
        <is>
          <t>GPT-04-10</t>
        </is>
      </c>
      <c r="U1894" t="n">
        <v>0</v>
      </c>
      <c r="V1894" t="n">
        <v>708</v>
      </c>
      <c r="W1894" t="n">
        <v>0</v>
      </c>
      <c r="X1894" t="n">
        <v>0</v>
      </c>
      <c r="Y1894" t="n">
        <v>25</v>
      </c>
      <c r="Z1894" t="n">
        <v>41</v>
      </c>
      <c r="AA1894" t="n">
        <v>50</v>
      </c>
      <c r="AB1894" t="n">
        <v>6</v>
      </c>
      <c r="AC1894" t="n">
        <v>10.00142548596112</v>
      </c>
      <c r="AD1894" t="n">
        <v>10</v>
      </c>
      <c r="AE1894" t="n">
        <v>0</v>
      </c>
      <c r="AF1894" t="n">
        <v>0</v>
      </c>
      <c r="AG1894" t="n">
        <v>196.5000000000001</v>
      </c>
      <c r="AH1894" t="n">
        <v>407.3700000000004</v>
      </c>
      <c r="AI1894" t="n">
        <v>563.0400000000004</v>
      </c>
      <c r="AJ1894" t="n">
        <v>0</v>
      </c>
      <c r="AK1894" t="n">
        <v>0</v>
      </c>
      <c r="AL1894" t="n">
        <v>9.935853657999999</v>
      </c>
      <c r="AM1894" t="n">
        <v>11.04</v>
      </c>
      <c r="AN1894" t="n">
        <v>0</v>
      </c>
      <c r="AO1894" t="n">
        <v>0</v>
      </c>
      <c r="AP1894" t="inlineStr">
        <is>
          <t>Get Chai</t>
        </is>
      </c>
      <c r="AQ1894" t="n">
        <v>0</v>
      </c>
      <c r="AR1894" t="n">
        <v>8</v>
      </c>
    </row>
    <row r="1895">
      <c r="A1895" t="inlineStr">
        <is>
          <t>198168093184</t>
        </is>
      </c>
      <c r="B1895" t="inlineStr">
        <is>
          <t>Get Chai</t>
        </is>
      </c>
      <c r="C1895" t="inlineStr">
        <is>
          <t>Bloomington</t>
        </is>
      </c>
      <c r="D1895" t="inlineStr">
        <is>
          <t>4pk 12oz can</t>
        </is>
      </c>
      <c r="E1895" t="inlineStr">
        <is>
          <t>Hippie Water Garden Party 10mg THC 4pk 12oz can</t>
        </is>
      </c>
      <c r="F1895" t="n">
        <v>6</v>
      </c>
      <c r="G1895" t="n">
        <v>0</v>
      </c>
      <c r="H1895" t="n">
        <v>463</v>
      </c>
      <c r="I1895" t="n">
        <v>0</v>
      </c>
      <c r="J1895" t="n">
        <v>0</v>
      </c>
      <c r="K1895" t="n">
        <v>0</v>
      </c>
      <c r="L1895">
        <f>G1895+K1895*F1895</f>
        <v/>
      </c>
      <c r="M1895">
        <f>IF(X1895&gt;0,L1895/(X1895*7/30),"")</f>
        <v/>
      </c>
      <c r="N1895">
        <f>IF(Y1895&gt;0,L1895/(Y1895*7/90),"")</f>
        <v/>
      </c>
      <c r="O1895" t="n">
        <v>60</v>
      </c>
      <c r="P1895">
        <f>K1895*O1895</f>
        <v/>
      </c>
      <c r="Q1895" t="inlineStr">
        <is>
          <t>THC</t>
        </is>
      </c>
      <c r="R1895" t="inlineStr">
        <is>
          <t>Beverages</t>
        </is>
      </c>
      <c r="S1895" t="inlineStr"/>
      <c r="T1895" t="inlineStr">
        <is>
          <t>GPT-04-10</t>
        </is>
      </c>
      <c r="U1895" t="n">
        <v>0</v>
      </c>
      <c r="V1895" t="n">
        <v>708</v>
      </c>
      <c r="W1895" t="n">
        <v>0</v>
      </c>
      <c r="X1895" t="n">
        <v>0</v>
      </c>
      <c r="Y1895" t="n">
        <v>10</v>
      </c>
      <c r="Z1895" t="n">
        <v>12</v>
      </c>
      <c r="AA1895" t="n">
        <v>12</v>
      </c>
      <c r="AB1895" t="n">
        <v>0</v>
      </c>
      <c r="AC1895" t="n">
        <v>10.00142548596112</v>
      </c>
      <c r="AD1895" t="n">
        <v>10</v>
      </c>
      <c r="AE1895" t="n">
        <v>0</v>
      </c>
      <c r="AF1895" t="n">
        <v>0</v>
      </c>
      <c r="AG1895" t="n">
        <v>78.60000000000001</v>
      </c>
      <c r="AH1895" t="n">
        <v>93.12</v>
      </c>
      <c r="AI1895" t="n">
        <v>93.12</v>
      </c>
      <c r="AJ1895" t="n">
        <v>0</v>
      </c>
      <c r="AK1895" t="n">
        <v>0</v>
      </c>
      <c r="AL1895" t="n">
        <v>7.76</v>
      </c>
      <c r="AM1895" t="n">
        <v>7.76</v>
      </c>
      <c r="AN1895" t="n">
        <v>0</v>
      </c>
      <c r="AO1895" t="n">
        <v>0</v>
      </c>
      <c r="AP1895" t="inlineStr">
        <is>
          <t>Get Chai</t>
        </is>
      </c>
      <c r="AQ1895" t="n">
        <v>0</v>
      </c>
      <c r="AR1895" t="n">
        <v>0</v>
      </c>
    </row>
    <row r="1896">
      <c r="A1896" t="inlineStr">
        <is>
          <t>198168093184</t>
        </is>
      </c>
      <c r="B1896" t="inlineStr">
        <is>
          <t>Get Chai</t>
        </is>
      </c>
      <c r="C1896" t="inlineStr">
        <is>
          <t>Cottage Grove</t>
        </is>
      </c>
      <c r="D1896" t="inlineStr">
        <is>
          <t>4pk 12oz can</t>
        </is>
      </c>
      <c r="E1896" t="inlineStr">
        <is>
          <t>Hippie Water Garden Party 10mg THC 4pk 12oz can</t>
        </is>
      </c>
      <c r="F1896" t="n">
        <v>6</v>
      </c>
      <c r="G1896" t="n">
        <v>0</v>
      </c>
      <c r="H1896" t="n">
        <v>463</v>
      </c>
      <c r="I1896" t="n">
        <v>0</v>
      </c>
      <c r="J1896" t="n">
        <v>0</v>
      </c>
      <c r="K1896" t="n">
        <v>0</v>
      </c>
      <c r="L1896">
        <f>G1896+K1896*F1896</f>
        <v/>
      </c>
      <c r="M1896">
        <f>IF(X1896&gt;0,L1896/(X1896*7/30),"")</f>
        <v/>
      </c>
      <c r="N1896">
        <f>IF(Y1896&gt;0,L1896/(Y1896*7/90),"")</f>
        <v/>
      </c>
      <c r="O1896" t="n">
        <v>60</v>
      </c>
      <c r="P1896">
        <f>K1896*O1896</f>
        <v/>
      </c>
      <c r="Q1896" t="inlineStr">
        <is>
          <t>THC</t>
        </is>
      </c>
      <c r="R1896" t="inlineStr">
        <is>
          <t>Beverages</t>
        </is>
      </c>
      <c r="S1896" t="inlineStr"/>
      <c r="T1896" t="inlineStr">
        <is>
          <t>GPT-04-10</t>
        </is>
      </c>
      <c r="U1896" t="n">
        <v>0</v>
      </c>
      <c r="V1896" t="n">
        <v>708</v>
      </c>
      <c r="W1896" t="n">
        <v>0</v>
      </c>
      <c r="X1896" t="n">
        <v>0</v>
      </c>
      <c r="Y1896" t="n">
        <v>8</v>
      </c>
      <c r="Z1896" t="n">
        <v>18</v>
      </c>
      <c r="AA1896" t="n">
        <v>18</v>
      </c>
      <c r="AB1896" t="n">
        <v>0</v>
      </c>
      <c r="AC1896" t="n">
        <v>10.00142548596112</v>
      </c>
      <c r="AD1896" t="n">
        <v>10</v>
      </c>
      <c r="AE1896" t="n">
        <v>0</v>
      </c>
      <c r="AF1896" t="n">
        <v>0</v>
      </c>
      <c r="AG1896" t="n">
        <v>62.88</v>
      </c>
      <c r="AH1896" t="n">
        <v>142.98</v>
      </c>
      <c r="AI1896" t="n">
        <v>142.98</v>
      </c>
      <c r="AJ1896" t="n">
        <v>0</v>
      </c>
      <c r="AK1896" t="n">
        <v>0</v>
      </c>
      <c r="AL1896" t="n">
        <v>7.943333333</v>
      </c>
      <c r="AM1896" t="n">
        <v>7.943333333</v>
      </c>
      <c r="AN1896" t="n">
        <v>0</v>
      </c>
      <c r="AO1896" t="n">
        <v>0</v>
      </c>
      <c r="AP1896" t="inlineStr">
        <is>
          <t>Get Chai</t>
        </is>
      </c>
      <c r="AQ1896" t="n">
        <v>0</v>
      </c>
      <c r="AR1896" t="n">
        <v>0</v>
      </c>
    </row>
    <row r="1897">
      <c r="A1897" t="inlineStr">
        <is>
          <t>198168101940</t>
        </is>
      </c>
      <c r="B1897" t="inlineStr">
        <is>
          <t>Get Chai</t>
        </is>
      </c>
      <c r="C1897" t="inlineStr">
        <is>
          <t>Bloomington</t>
        </is>
      </c>
      <c r="D1897" t="inlineStr">
        <is>
          <t>4pk 12oz can</t>
        </is>
      </c>
      <c r="E1897" t="inlineStr">
        <is>
          <t>Hippie Water Island Getaway 10mg THC 4pk 12oz can</t>
        </is>
      </c>
      <c r="F1897" t="n">
        <v>6</v>
      </c>
      <c r="G1897" t="n">
        <v>0</v>
      </c>
      <c r="H1897" t="n">
        <v>521</v>
      </c>
      <c r="I1897" t="n">
        <v>0</v>
      </c>
      <c r="J1897" t="n">
        <v>0</v>
      </c>
      <c r="K1897" t="n">
        <v>0</v>
      </c>
      <c r="L1897">
        <f>G1897+K1897*F1897</f>
        <v/>
      </c>
      <c r="M1897">
        <f>IF(X1897&gt;0,L1897/(X1897*7/30),"")</f>
        <v/>
      </c>
      <c r="N1897">
        <f>IF(Y1897&gt;0,L1897/(Y1897*7/90),"")</f>
        <v/>
      </c>
      <c r="O1897" t="n">
        <v>60</v>
      </c>
      <c r="P1897">
        <f>K1897*O1897</f>
        <v/>
      </c>
      <c r="Q1897" t="inlineStr">
        <is>
          <t>THC</t>
        </is>
      </c>
      <c r="R1897" t="inlineStr">
        <is>
          <t>Beverages</t>
        </is>
      </c>
      <c r="S1897" t="inlineStr"/>
      <c r="T1897" t="inlineStr">
        <is>
          <t>IGA-04-10</t>
        </is>
      </c>
      <c r="U1897" t="n">
        <v>0</v>
      </c>
      <c r="V1897" t="n">
        <v>533</v>
      </c>
      <c r="W1897" t="n">
        <v>0</v>
      </c>
      <c r="X1897" t="n">
        <v>0</v>
      </c>
      <c r="Y1897" t="n">
        <v>15</v>
      </c>
      <c r="Z1897" t="n">
        <v>18</v>
      </c>
      <c r="AA1897" t="n">
        <v>18</v>
      </c>
      <c r="AB1897" t="n">
        <v>0</v>
      </c>
      <c r="AC1897" t="n">
        <v>10.00051823408829</v>
      </c>
      <c r="AD1897" t="n">
        <v>10</v>
      </c>
      <c r="AE1897" t="n">
        <v>0</v>
      </c>
      <c r="AF1897" t="n">
        <v>0</v>
      </c>
      <c r="AG1897" t="n">
        <v>124.16</v>
      </c>
      <c r="AH1897" t="n">
        <v>145.34</v>
      </c>
      <c r="AI1897" t="n">
        <v>145.34</v>
      </c>
      <c r="AJ1897" t="n">
        <v>0</v>
      </c>
      <c r="AK1897" t="n">
        <v>0</v>
      </c>
      <c r="AL1897" t="n">
        <v>8.074444443999999</v>
      </c>
      <c r="AM1897" t="n">
        <v>8.074444443999999</v>
      </c>
      <c r="AN1897" t="n">
        <v>0</v>
      </c>
      <c r="AO1897" t="n">
        <v>0</v>
      </c>
      <c r="AP1897" t="inlineStr">
        <is>
          <t>Get Chai</t>
        </is>
      </c>
      <c r="AQ1897" t="n">
        <v>0</v>
      </c>
      <c r="AR1897" t="n">
        <v>0</v>
      </c>
    </row>
    <row r="1898">
      <c r="A1898" t="inlineStr">
        <is>
          <t>198168101940</t>
        </is>
      </c>
      <c r="B1898" t="inlineStr">
        <is>
          <t>Get Chai</t>
        </is>
      </c>
      <c r="C1898" t="inlineStr">
        <is>
          <t>Cottage Grove</t>
        </is>
      </c>
      <c r="D1898" t="inlineStr">
        <is>
          <t>4pk 12oz can</t>
        </is>
      </c>
      <c r="E1898" t="inlineStr">
        <is>
          <t>Hippie Water Island Getaway 10mg THC 4pk 12oz can</t>
        </is>
      </c>
      <c r="F1898" t="n">
        <v>6</v>
      </c>
      <c r="G1898" t="n">
        <v>0</v>
      </c>
      <c r="H1898" t="n">
        <v>521</v>
      </c>
      <c r="I1898" t="n">
        <v>0</v>
      </c>
      <c r="J1898" t="n">
        <v>0</v>
      </c>
      <c r="K1898" t="n">
        <v>0</v>
      </c>
      <c r="L1898">
        <f>G1898+K1898*F1898</f>
        <v/>
      </c>
      <c r="M1898">
        <f>IF(X1898&gt;0,L1898/(X1898*7/30),"")</f>
        <v/>
      </c>
      <c r="N1898">
        <f>IF(Y1898&gt;0,L1898/(Y1898*7/90),"")</f>
        <v/>
      </c>
      <c r="O1898" t="n">
        <v>60</v>
      </c>
      <c r="P1898">
        <f>K1898*O1898</f>
        <v/>
      </c>
      <c r="Q1898" t="inlineStr">
        <is>
          <t>THC</t>
        </is>
      </c>
      <c r="R1898" t="inlineStr">
        <is>
          <t>Beverages</t>
        </is>
      </c>
      <c r="S1898" t="inlineStr"/>
      <c r="T1898" t="inlineStr">
        <is>
          <t>IGA-04-10</t>
        </is>
      </c>
      <c r="U1898" t="n">
        <v>0</v>
      </c>
      <c r="V1898" t="n">
        <v>533</v>
      </c>
      <c r="W1898" t="n">
        <v>0</v>
      </c>
      <c r="X1898" t="n">
        <v>0</v>
      </c>
      <c r="Y1898" t="n">
        <v>10</v>
      </c>
      <c r="Z1898" t="n">
        <v>18</v>
      </c>
      <c r="AA1898" t="n">
        <v>18</v>
      </c>
      <c r="AB1898" t="n">
        <v>0</v>
      </c>
      <c r="AC1898" t="n">
        <v>10.00051823408829</v>
      </c>
      <c r="AD1898" t="n">
        <v>10</v>
      </c>
      <c r="AE1898" t="n">
        <v>0</v>
      </c>
      <c r="AF1898" t="n">
        <v>0</v>
      </c>
      <c r="AG1898" t="n">
        <v>78.60000000000001</v>
      </c>
      <c r="AH1898" t="n">
        <v>149.28</v>
      </c>
      <c r="AI1898" t="n">
        <v>149.28</v>
      </c>
      <c r="AJ1898" t="n">
        <v>0</v>
      </c>
      <c r="AK1898" t="n">
        <v>0</v>
      </c>
      <c r="AL1898" t="n">
        <v>8.293333333</v>
      </c>
      <c r="AM1898" t="n">
        <v>8.293333333</v>
      </c>
      <c r="AN1898" t="n">
        <v>0</v>
      </c>
      <c r="AO1898" t="n">
        <v>0</v>
      </c>
      <c r="AP1898" t="inlineStr">
        <is>
          <t>Get Chai</t>
        </is>
      </c>
      <c r="AQ1898" t="n">
        <v>0</v>
      </c>
      <c r="AR1898" t="n">
        <v>0</v>
      </c>
    </row>
    <row r="1899">
      <c r="A1899" t="inlineStr">
        <is>
          <t>198168101940</t>
        </is>
      </c>
      <c r="B1899" t="inlineStr">
        <is>
          <t>Get Chai</t>
        </is>
      </c>
      <c r="C1899" t="inlineStr">
        <is>
          <t>Woodbury</t>
        </is>
      </c>
      <c r="D1899" t="inlineStr">
        <is>
          <t>4pk 12oz can</t>
        </is>
      </c>
      <c r="E1899" t="inlineStr">
        <is>
          <t>Hippie Water Island Getaway 10mg THC 4pk 12oz can</t>
        </is>
      </c>
      <c r="F1899" t="n">
        <v>6</v>
      </c>
      <c r="G1899" t="n">
        <v>0</v>
      </c>
      <c r="H1899" t="n">
        <v>521</v>
      </c>
      <c r="I1899" t="n">
        <v>0</v>
      </c>
      <c r="J1899" t="n">
        <v>0</v>
      </c>
      <c r="K1899" t="n">
        <v>0</v>
      </c>
      <c r="L1899">
        <f>G1899+K1899*F1899</f>
        <v/>
      </c>
      <c r="M1899">
        <f>IF(X1899&gt;0,L1899/(X1899*7/30),"")</f>
        <v/>
      </c>
      <c r="N1899">
        <f>IF(Y1899&gt;0,L1899/(Y1899*7/90),"")</f>
        <v/>
      </c>
      <c r="O1899" t="n">
        <v>60</v>
      </c>
      <c r="P1899">
        <f>K1899*O1899</f>
        <v/>
      </c>
      <c r="Q1899" t="inlineStr">
        <is>
          <t>THC</t>
        </is>
      </c>
      <c r="R1899" t="inlineStr">
        <is>
          <t>Beverages</t>
        </is>
      </c>
      <c r="S1899" t="inlineStr"/>
      <c r="T1899" t="inlineStr">
        <is>
          <t>IGA-04-10</t>
        </is>
      </c>
      <c r="U1899" t="n">
        <v>0</v>
      </c>
      <c r="V1899" t="n">
        <v>533</v>
      </c>
      <c r="W1899" t="n">
        <v>0</v>
      </c>
      <c r="X1899" t="n">
        <v>0</v>
      </c>
      <c r="Y1899" t="n">
        <v>24</v>
      </c>
      <c r="Z1899" t="n">
        <v>36</v>
      </c>
      <c r="AA1899" t="n">
        <v>37</v>
      </c>
      <c r="AB1899" t="n">
        <v>1</v>
      </c>
      <c r="AC1899" t="n">
        <v>10.00051823408829</v>
      </c>
      <c r="AD1899" t="n">
        <v>10</v>
      </c>
      <c r="AE1899" t="n">
        <v>0</v>
      </c>
      <c r="AF1899" t="n">
        <v>0</v>
      </c>
      <c r="AG1899" t="n">
        <v>188.6400000000001</v>
      </c>
      <c r="AH1899" t="n">
        <v>329.6900000000003</v>
      </c>
      <c r="AI1899" t="n">
        <v>344.6800000000004</v>
      </c>
      <c r="AJ1899" t="n">
        <v>0</v>
      </c>
      <c r="AK1899" t="n">
        <v>0</v>
      </c>
      <c r="AL1899" t="n">
        <v>9.158055555000001</v>
      </c>
      <c r="AM1899" t="n">
        <v>9.315675675</v>
      </c>
      <c r="AN1899" t="n">
        <v>0</v>
      </c>
      <c r="AO1899" t="n">
        <v>0</v>
      </c>
      <c r="AP1899" t="inlineStr">
        <is>
          <t>Get Chai</t>
        </is>
      </c>
      <c r="AQ1899" t="n">
        <v>0</v>
      </c>
      <c r="AR1899" t="n">
        <v>4.2</v>
      </c>
    </row>
    <row r="1900">
      <c r="A1900" t="inlineStr">
        <is>
          <t>198168299159</t>
        </is>
      </c>
      <c r="B1900" t="inlineStr">
        <is>
          <t>Get Chai</t>
        </is>
      </c>
      <c r="C1900" t="inlineStr">
        <is>
          <t>Ramsey</t>
        </is>
      </c>
      <c r="D1900" t="inlineStr">
        <is>
          <t>4pk 12oz can</t>
        </is>
      </c>
      <c r="E1900" t="inlineStr">
        <is>
          <t>Pamos Spritz Margarita 10mg THC 4pk 12oz can</t>
        </is>
      </c>
      <c r="F1900" t="n">
        <v>6</v>
      </c>
      <c r="G1900" t="n">
        <v>0</v>
      </c>
      <c r="H1900" t="n">
        <v>11</v>
      </c>
      <c r="I1900" t="n">
        <v>0</v>
      </c>
      <c r="J1900" t="n">
        <v>0</v>
      </c>
      <c r="K1900" t="n">
        <v>0</v>
      </c>
      <c r="L1900">
        <f>G1900+K1900*F1900</f>
        <v/>
      </c>
      <c r="M1900">
        <f>IF(X1900&gt;0,L1900/(X1900*7/30),"")</f>
        <v/>
      </c>
      <c r="N1900">
        <f>IF(Y1900&gt;0,L1900/(Y1900*7/90),"")</f>
        <v/>
      </c>
      <c r="O1900" t="n">
        <v>54.6</v>
      </c>
      <c r="P1900">
        <f>K1900*O1900</f>
        <v/>
      </c>
      <c r="Q1900" t="inlineStr">
        <is>
          <t>THC</t>
        </is>
      </c>
      <c r="R1900" t="inlineStr">
        <is>
          <t>Beverages</t>
        </is>
      </c>
      <c r="S1900" t="inlineStr"/>
      <c r="T1900" t="inlineStr">
        <is>
          <t>198168299159</t>
        </is>
      </c>
      <c r="U1900" t="n">
        <v>0</v>
      </c>
      <c r="V1900" t="n">
        <v>74</v>
      </c>
      <c r="W1900" t="n">
        <v>0</v>
      </c>
      <c r="X1900" t="n">
        <v>0</v>
      </c>
      <c r="Y1900" t="n">
        <v>1</v>
      </c>
      <c r="Z1900" t="n">
        <v>2</v>
      </c>
      <c r="AA1900" t="n">
        <v>5</v>
      </c>
      <c r="AB1900" t="n">
        <v>0</v>
      </c>
      <c r="AC1900" t="n">
        <v>9.1</v>
      </c>
      <c r="AD1900" t="n">
        <v>9.1</v>
      </c>
      <c r="AE1900" t="n">
        <v>0</v>
      </c>
      <c r="AF1900" t="n">
        <v>0</v>
      </c>
      <c r="AG1900" t="n">
        <v>7.86</v>
      </c>
      <c r="AH1900" t="n">
        <v>17.81</v>
      </c>
      <c r="AI1900" t="n">
        <v>47.66</v>
      </c>
      <c r="AJ1900" t="n">
        <v>0</v>
      </c>
      <c r="AK1900" t="n">
        <v>0</v>
      </c>
      <c r="AL1900" t="n">
        <v>8.904999999999999</v>
      </c>
      <c r="AM1900" t="n">
        <v>9.532</v>
      </c>
      <c r="AN1900" t="n">
        <v>0</v>
      </c>
      <c r="AO1900" t="n">
        <v>0</v>
      </c>
      <c r="AP1900" t="inlineStr">
        <is>
          <t>Pamos Hemp LLC</t>
        </is>
      </c>
      <c r="AQ1900" t="n">
        <v>0</v>
      </c>
      <c r="AR1900" t="n">
        <v>0</v>
      </c>
    </row>
    <row r="1901">
      <c r="A1901" t="inlineStr">
        <is>
          <t>198168474037</t>
        </is>
      </c>
      <c r="B1901" t="inlineStr">
        <is>
          <t>Get Chai</t>
        </is>
      </c>
      <c r="C1901" t="inlineStr">
        <is>
          <t>Plymouth</t>
        </is>
      </c>
      <c r="D1901" t="inlineStr">
        <is>
          <t>4pk 12oz can</t>
        </is>
      </c>
      <c r="E1901" t="inlineStr">
        <is>
          <t>Hippie Water Winter Groove 10mg THC 4pk 12oz can</t>
        </is>
      </c>
      <c r="F1901" t="n">
        <v>6</v>
      </c>
      <c r="G1901" t="n">
        <v>0</v>
      </c>
      <c r="H1901" t="n">
        <v>463</v>
      </c>
      <c r="I1901" t="n">
        <v>0</v>
      </c>
      <c r="J1901" t="n">
        <v>0</v>
      </c>
      <c r="K1901" t="n">
        <v>0</v>
      </c>
      <c r="L1901">
        <f>G1901+K1901*F1901</f>
        <v/>
      </c>
      <c r="M1901">
        <f>IF(X1901&gt;0,L1901/(X1901*7/30),"")</f>
        <v/>
      </c>
      <c r="N1901">
        <f>IF(Y1901&gt;0,L1901/(Y1901*7/90),"")</f>
        <v/>
      </c>
      <c r="O1901" t="n">
        <v>60</v>
      </c>
      <c r="P1901">
        <f>K1901*O1901</f>
        <v/>
      </c>
      <c r="Q1901" t="inlineStr">
        <is>
          <t>THC</t>
        </is>
      </c>
      <c r="R1901" t="inlineStr">
        <is>
          <t>Beverages</t>
        </is>
      </c>
      <c r="S1901" t="inlineStr"/>
      <c r="T1901" t="inlineStr">
        <is>
          <t>WGV-04-10</t>
        </is>
      </c>
      <c r="U1901" t="n">
        <v>0</v>
      </c>
      <c r="V1901" t="n">
        <v>671.25</v>
      </c>
      <c r="W1901" t="n">
        <v>0</v>
      </c>
      <c r="X1901" t="n">
        <v>0</v>
      </c>
      <c r="Y1901" t="n">
        <v>30</v>
      </c>
      <c r="Z1901" t="n">
        <v>67</v>
      </c>
      <c r="AA1901" t="n">
        <v>83</v>
      </c>
      <c r="AB1901" t="n">
        <v>7</v>
      </c>
      <c r="AC1901" t="n">
        <v>10.00041036725702</v>
      </c>
      <c r="AD1901" t="n">
        <v>10</v>
      </c>
      <c r="AE1901" t="n">
        <v>0</v>
      </c>
      <c r="AF1901" t="n">
        <v>0</v>
      </c>
      <c r="AG1901" t="n">
        <v>298.3799999999998</v>
      </c>
      <c r="AH1901" t="n">
        <v>667.5000000000006</v>
      </c>
      <c r="AI1901" t="n">
        <v>878.870000000001</v>
      </c>
      <c r="AJ1901" t="n">
        <v>0</v>
      </c>
      <c r="AK1901" t="n">
        <v>0</v>
      </c>
      <c r="AL1901" t="n">
        <v>10.868235294</v>
      </c>
      <c r="AM1901" t="n">
        <v>11.42761194</v>
      </c>
      <c r="AN1901" t="n">
        <v>0</v>
      </c>
      <c r="AO1901" t="n">
        <v>0</v>
      </c>
      <c r="AP1901" t="inlineStr">
        <is>
          <t>Get Chai</t>
        </is>
      </c>
      <c r="AQ1901" t="n">
        <v>0</v>
      </c>
      <c r="AR1901" t="n">
        <v>30</v>
      </c>
    </row>
    <row r="1902">
      <c r="A1902" t="inlineStr">
        <is>
          <t>198715066937</t>
        </is>
      </c>
      <c r="B1902" t="inlineStr">
        <is>
          <t>Johnson Brothers - St. Paul</t>
        </is>
      </c>
      <c r="C1902" t="inlineStr">
        <is>
          <t>Woodbury</t>
        </is>
      </c>
      <c r="D1902" t="inlineStr">
        <is>
          <t>4pk 12oz can</t>
        </is>
      </c>
      <c r="E1902" t="inlineStr">
        <is>
          <t>Wynk Lemonade 10mg THC 4pk 12oz can</t>
        </is>
      </c>
      <c r="F1902" t="n">
        <v>6</v>
      </c>
      <c r="G1902" t="n">
        <v>0</v>
      </c>
      <c r="H1902" t="n">
        <v>213</v>
      </c>
      <c r="I1902" t="n">
        <v>2</v>
      </c>
      <c r="J1902" t="n">
        <v>0</v>
      </c>
      <c r="K1902" t="n">
        <v>0</v>
      </c>
      <c r="L1902">
        <f>G1902+K1902*F1902</f>
        <v/>
      </c>
      <c r="M1902">
        <f>IF(X1902&gt;0,L1902/(X1902*7/30),"")</f>
        <v/>
      </c>
      <c r="N1902">
        <f>IF(Y1902&gt;0,L1902/(Y1902*7/90),"")</f>
        <v/>
      </c>
      <c r="O1902" t="n">
        <v>54</v>
      </c>
      <c r="P1902">
        <f>K1902*O1902</f>
        <v/>
      </c>
      <c r="Q1902" t="inlineStr">
        <is>
          <t>THC</t>
        </is>
      </c>
      <c r="R1902" t="inlineStr">
        <is>
          <t>Beverages</t>
        </is>
      </c>
      <c r="S1902" t="inlineStr"/>
      <c r="T1902" t="inlineStr">
        <is>
          <t>1538875</t>
        </is>
      </c>
      <c r="U1902" t="n">
        <v>0</v>
      </c>
      <c r="V1902" t="n">
        <v>398</v>
      </c>
      <c r="W1902" t="n">
        <v>0</v>
      </c>
      <c r="X1902" t="n">
        <v>0</v>
      </c>
      <c r="Y1902" t="n">
        <v>4</v>
      </c>
      <c r="Z1902" t="n">
        <v>29</v>
      </c>
      <c r="AA1902" t="n">
        <v>37</v>
      </c>
      <c r="AB1902" t="n">
        <v>5</v>
      </c>
      <c r="AC1902" t="n">
        <v>9.030133021098122</v>
      </c>
      <c r="AD1902" t="n">
        <v>9</v>
      </c>
      <c r="AE1902" t="n">
        <v>0</v>
      </c>
      <c r="AF1902" t="n">
        <v>0</v>
      </c>
      <c r="AG1902" t="n">
        <v>55.84</v>
      </c>
      <c r="AH1902" t="n">
        <v>382.21</v>
      </c>
      <c r="AI1902" t="n">
        <v>479.3899999999999</v>
      </c>
      <c r="AJ1902" t="n">
        <v>0</v>
      </c>
      <c r="AK1902" t="n">
        <v>0</v>
      </c>
      <c r="AL1902" t="n">
        <v>13.150714285</v>
      </c>
      <c r="AM1902" t="n">
        <v>12.927777777</v>
      </c>
      <c r="AN1902" t="n">
        <v>0</v>
      </c>
      <c r="AO1902" t="n">
        <v>0</v>
      </c>
      <c r="AP1902" t="inlineStr">
        <is>
          <t>Artisan Beer</t>
        </is>
      </c>
      <c r="AQ1902" t="n">
        <v>0</v>
      </c>
      <c r="AR1902" t="n">
        <v>0.1111</v>
      </c>
    </row>
    <row r="1903">
      <c r="A1903" t="inlineStr">
        <is>
          <t>198715843071</t>
        </is>
      </c>
      <c r="B1903" t="inlineStr">
        <is>
          <t>Global Reserve LLC</t>
        </is>
      </c>
      <c r="C1903" t="inlineStr">
        <is>
          <t>Minnetonka</t>
        </is>
      </c>
      <c r="D1903" t="inlineStr">
        <is>
          <t>4pk 12oz can</t>
        </is>
      </c>
      <c r="E1903" t="inlineStr">
        <is>
          <t>Aura Ginger Peach Seltzer 10mg THC 4pk 12oz can</t>
        </is>
      </c>
      <c r="F1903" t="n">
        <v>6</v>
      </c>
      <c r="G1903" t="n">
        <v>0</v>
      </c>
      <c r="H1903" t="n">
        <v>57</v>
      </c>
      <c r="I1903" t="n">
        <v>1</v>
      </c>
      <c r="J1903" t="n">
        <v>0</v>
      </c>
      <c r="K1903" t="n">
        <v>0</v>
      </c>
      <c r="L1903">
        <f>G1903+K1903*F1903</f>
        <v/>
      </c>
      <c r="M1903">
        <f>IF(X1903&gt;0,L1903/(X1903*7/30),"")</f>
        <v/>
      </c>
      <c r="N1903">
        <f>IF(Y1903&gt;0,L1903/(Y1903*7/90),"")</f>
        <v/>
      </c>
      <c r="O1903" t="n">
        <v>51</v>
      </c>
      <c r="P1903">
        <f>K1903*O1903</f>
        <v/>
      </c>
      <c r="Q1903" t="inlineStr">
        <is>
          <t>THC</t>
        </is>
      </c>
      <c r="R1903" t="inlineStr">
        <is>
          <t>Beverages</t>
        </is>
      </c>
      <c r="S1903" t="inlineStr"/>
      <c r="T1903" t="inlineStr">
        <is>
          <t>198715843071</t>
        </is>
      </c>
      <c r="U1903" t="n">
        <v>0</v>
      </c>
      <c r="V1903" t="n">
        <v>357</v>
      </c>
      <c r="W1903" t="n">
        <v>0</v>
      </c>
      <c r="X1903" t="n">
        <v>1</v>
      </c>
      <c r="Y1903" t="n">
        <v>4</v>
      </c>
      <c r="Z1903" t="n">
        <v>11</v>
      </c>
      <c r="AA1903" t="n">
        <v>17</v>
      </c>
      <c r="AB1903" t="n">
        <v>3</v>
      </c>
      <c r="AC1903" t="n">
        <v>8.5</v>
      </c>
      <c r="AD1903" t="n">
        <v>8.5</v>
      </c>
      <c r="AE1903" t="n">
        <v>0</v>
      </c>
      <c r="AF1903" t="n">
        <v>13.96</v>
      </c>
      <c r="AG1903" t="n">
        <v>55.84</v>
      </c>
      <c r="AH1903" t="n">
        <v>151.5600000000001</v>
      </c>
      <c r="AI1903" t="n">
        <v>235.4100000000001</v>
      </c>
      <c r="AJ1903" t="n">
        <v>0</v>
      </c>
      <c r="AK1903" t="n">
        <v>13.96</v>
      </c>
      <c r="AL1903" t="n">
        <v>12.63</v>
      </c>
      <c r="AM1903" t="n">
        <v>13.078333333</v>
      </c>
      <c r="AN1903" t="n">
        <v>0</v>
      </c>
      <c r="AO1903" t="n">
        <v>1</v>
      </c>
      <c r="AP1903" t="inlineStr"/>
      <c r="AQ1903" t="n">
        <v>1</v>
      </c>
      <c r="AR1903" t="n">
        <v>0.5714</v>
      </c>
    </row>
    <row r="1904">
      <c r="A1904" t="inlineStr">
        <is>
          <t>199874522647</t>
        </is>
      </c>
      <c r="B1904" t="inlineStr">
        <is>
          <t>Pharos Brands International, LLC</t>
        </is>
      </c>
      <c r="C1904" t="inlineStr">
        <is>
          <t>Minnetonka</t>
        </is>
      </c>
      <c r="D1904" t="inlineStr">
        <is>
          <t>4pk 12oz can</t>
        </is>
      </c>
      <c r="E1904" t="inlineStr">
        <is>
          <t>Pharos Black Cherry 10mg THC 4pk 12oz can</t>
        </is>
      </c>
      <c r="F1904" t="n">
        <v>6</v>
      </c>
      <c r="G1904" t="n">
        <v>0</v>
      </c>
      <c r="H1904" t="n">
        <v>42</v>
      </c>
      <c r="I1904" t="n">
        <v>0</v>
      </c>
      <c r="J1904" t="n">
        <v>0</v>
      </c>
      <c r="K1904" t="n">
        <v>0</v>
      </c>
      <c r="L1904">
        <f>G1904+K1904*F1904</f>
        <v/>
      </c>
      <c r="M1904">
        <f>IF(X1904&gt;0,L1904/(X1904*7/30),"")</f>
        <v/>
      </c>
      <c r="N1904">
        <f>IF(Y1904&gt;0,L1904/(Y1904*7/90),"")</f>
        <v/>
      </c>
      <c r="O1904" t="n">
        <v>45.57</v>
      </c>
      <c r="P1904">
        <f>K1904*O1904</f>
        <v/>
      </c>
      <c r="Q1904" t="inlineStr">
        <is>
          <t>THC</t>
        </is>
      </c>
      <c r="R1904" t="inlineStr">
        <is>
          <t>Beverages</t>
        </is>
      </c>
      <c r="S1904" t="inlineStr"/>
      <c r="T1904" t="inlineStr">
        <is>
          <t>199874522647</t>
        </is>
      </c>
      <c r="U1904" t="n">
        <v>0</v>
      </c>
      <c r="V1904" t="n">
        <v>205</v>
      </c>
      <c r="W1904" t="n">
        <v>0</v>
      </c>
      <c r="X1904" t="n">
        <v>0</v>
      </c>
      <c r="Y1904" t="n">
        <v>9</v>
      </c>
      <c r="Z1904" t="n">
        <v>12</v>
      </c>
      <c r="AA1904" t="n">
        <v>12</v>
      </c>
      <c r="AB1904" t="n">
        <v>0</v>
      </c>
      <c r="AC1904" t="n">
        <v>7.595000000000001</v>
      </c>
      <c r="AD1904" t="n">
        <v>7.595</v>
      </c>
      <c r="AE1904" t="n">
        <v>0</v>
      </c>
      <c r="AF1904" t="n">
        <v>0</v>
      </c>
      <c r="AG1904" t="n">
        <v>59.02</v>
      </c>
      <c r="AH1904" t="n">
        <v>98.88</v>
      </c>
      <c r="AI1904" t="n">
        <v>98.88</v>
      </c>
      <c r="AJ1904" t="n">
        <v>0</v>
      </c>
      <c r="AK1904" t="n">
        <v>0</v>
      </c>
      <c r="AL1904" t="n">
        <v>9.4125</v>
      </c>
      <c r="AM1904" t="n">
        <v>9.4125</v>
      </c>
      <c r="AN1904" t="n">
        <v>0</v>
      </c>
      <c r="AO1904" t="n">
        <v>0</v>
      </c>
      <c r="AP1904" t="inlineStr"/>
      <c r="AQ1904" t="n">
        <v>0</v>
      </c>
      <c r="AR1904" t="n">
        <v>0</v>
      </c>
    </row>
    <row r="1905">
      <c r="A1905" t="inlineStr">
        <is>
          <t>199874522647</t>
        </is>
      </c>
      <c r="B1905" t="inlineStr">
        <is>
          <t>Pharos Brands International, LLC</t>
        </is>
      </c>
      <c r="C1905" t="inlineStr">
        <is>
          <t>Osseo</t>
        </is>
      </c>
      <c r="D1905" t="inlineStr">
        <is>
          <t>4pk 12oz can</t>
        </is>
      </c>
      <c r="E1905" t="inlineStr">
        <is>
          <t>Pharos Black Cherry 10mg THC 4pk 12oz can</t>
        </is>
      </c>
      <c r="F1905" t="n">
        <v>6</v>
      </c>
      <c r="G1905" t="n">
        <v>0</v>
      </c>
      <c r="H1905" t="n">
        <v>42</v>
      </c>
      <c r="I1905" t="n">
        <v>0</v>
      </c>
      <c r="J1905" t="n">
        <v>0</v>
      </c>
      <c r="K1905" t="n">
        <v>0</v>
      </c>
      <c r="L1905">
        <f>G1905+K1905*F1905</f>
        <v/>
      </c>
      <c r="M1905">
        <f>IF(X1905&gt;0,L1905/(X1905*7/30),"")</f>
        <v/>
      </c>
      <c r="N1905">
        <f>IF(Y1905&gt;0,L1905/(Y1905*7/90),"")</f>
        <v/>
      </c>
      <c r="O1905" t="n">
        <v>45.57</v>
      </c>
      <c r="P1905">
        <f>K1905*O1905</f>
        <v/>
      </c>
      <c r="Q1905" t="inlineStr">
        <is>
          <t>THC</t>
        </is>
      </c>
      <c r="R1905" t="inlineStr">
        <is>
          <t>Beverages</t>
        </is>
      </c>
      <c r="S1905" t="inlineStr"/>
      <c r="T1905" t="inlineStr">
        <is>
          <t>199874522647</t>
        </is>
      </c>
      <c r="U1905" t="n">
        <v>0</v>
      </c>
      <c r="V1905" t="n">
        <v>205</v>
      </c>
      <c r="W1905" t="n">
        <v>0</v>
      </c>
      <c r="X1905" t="n">
        <v>0</v>
      </c>
      <c r="Y1905" t="n">
        <v>8</v>
      </c>
      <c r="Z1905" t="n">
        <v>12</v>
      </c>
      <c r="AA1905" t="n">
        <v>12</v>
      </c>
      <c r="AB1905" t="n">
        <v>0</v>
      </c>
      <c r="AC1905" t="n">
        <v>7.595000000000001</v>
      </c>
      <c r="AD1905" t="n">
        <v>7.595</v>
      </c>
      <c r="AE1905" t="n">
        <v>0</v>
      </c>
      <c r="AF1905" t="n">
        <v>0</v>
      </c>
      <c r="AG1905" t="n">
        <v>62.88</v>
      </c>
      <c r="AH1905" t="n">
        <v>108.51</v>
      </c>
      <c r="AI1905" t="n">
        <v>108.51</v>
      </c>
      <c r="AJ1905" t="n">
        <v>0</v>
      </c>
      <c r="AK1905" t="n">
        <v>0</v>
      </c>
      <c r="AL1905" t="n">
        <v>9.0425</v>
      </c>
      <c r="AM1905" t="n">
        <v>9.0425</v>
      </c>
      <c r="AN1905" t="n">
        <v>0</v>
      </c>
      <c r="AO1905" t="n">
        <v>0</v>
      </c>
      <c r="AP1905" t="inlineStr"/>
      <c r="AQ1905" t="n">
        <v>0</v>
      </c>
      <c r="AR1905" t="n">
        <v>0</v>
      </c>
    </row>
    <row r="1906">
      <c r="A1906" t="inlineStr">
        <is>
          <t>199874522647</t>
        </is>
      </c>
      <c r="B1906" t="inlineStr">
        <is>
          <t>Pharos Brands International, LLC</t>
        </is>
      </c>
      <c r="C1906" t="inlineStr">
        <is>
          <t>St. Louis Park</t>
        </is>
      </c>
      <c r="D1906" t="inlineStr">
        <is>
          <t>4pk 12oz can</t>
        </is>
      </c>
      <c r="E1906" t="inlineStr">
        <is>
          <t>Pharos Black Cherry 10mg THC 4pk 12oz can</t>
        </is>
      </c>
      <c r="F1906" t="n">
        <v>6</v>
      </c>
      <c r="G1906" t="n">
        <v>0</v>
      </c>
      <c r="H1906" t="n">
        <v>42</v>
      </c>
      <c r="I1906" t="n">
        <v>0</v>
      </c>
      <c r="J1906" t="n">
        <v>0</v>
      </c>
      <c r="K1906" t="n">
        <v>0</v>
      </c>
      <c r="L1906">
        <f>G1906+K1906*F1906</f>
        <v/>
      </c>
      <c r="M1906">
        <f>IF(X1906&gt;0,L1906/(X1906*7/30),"")</f>
        <v/>
      </c>
      <c r="N1906">
        <f>IF(Y1906&gt;0,L1906/(Y1906*7/90),"")</f>
        <v/>
      </c>
      <c r="O1906" t="n">
        <v>45.57</v>
      </c>
      <c r="P1906">
        <f>K1906*O1906</f>
        <v/>
      </c>
      <c r="Q1906" t="inlineStr">
        <is>
          <t>THC</t>
        </is>
      </c>
      <c r="R1906" t="inlineStr">
        <is>
          <t>Beverages</t>
        </is>
      </c>
      <c r="S1906" t="inlineStr"/>
      <c r="T1906" t="inlineStr">
        <is>
          <t>199874522647</t>
        </is>
      </c>
      <c r="U1906" t="n">
        <v>0</v>
      </c>
      <c r="V1906" t="n">
        <v>205</v>
      </c>
      <c r="W1906" t="n">
        <v>0</v>
      </c>
      <c r="X1906" t="n">
        <v>0</v>
      </c>
      <c r="Y1906" t="n">
        <v>14</v>
      </c>
      <c r="Z1906" t="n">
        <v>19</v>
      </c>
      <c r="AA1906" t="n">
        <v>19</v>
      </c>
      <c r="AB1906" t="n">
        <v>0</v>
      </c>
      <c r="AC1906" t="n">
        <v>7.595000000000001</v>
      </c>
      <c r="AD1906" t="n">
        <v>7.595</v>
      </c>
      <c r="AE1906" t="n">
        <v>0</v>
      </c>
      <c r="AF1906" t="n">
        <v>0</v>
      </c>
      <c r="AG1906" t="n">
        <v>110.04</v>
      </c>
      <c r="AH1906" t="n">
        <v>167.7400000000001</v>
      </c>
      <c r="AI1906" t="n">
        <v>167.7400000000001</v>
      </c>
      <c r="AJ1906" t="n">
        <v>0</v>
      </c>
      <c r="AK1906" t="n">
        <v>0</v>
      </c>
      <c r="AL1906" t="n">
        <v>8.828421051999999</v>
      </c>
      <c r="AM1906" t="n">
        <v>8.828421051999999</v>
      </c>
      <c r="AN1906" t="n">
        <v>0</v>
      </c>
      <c r="AO1906" t="n">
        <v>0</v>
      </c>
      <c r="AP1906" t="inlineStr"/>
      <c r="AQ1906" t="n">
        <v>0</v>
      </c>
      <c r="AR1906" t="n">
        <v>0</v>
      </c>
    </row>
    <row r="1907">
      <c r="A1907" t="inlineStr">
        <is>
          <t>199874522647</t>
        </is>
      </c>
      <c r="B1907" t="inlineStr">
        <is>
          <t>Pharos Brands International, LLC</t>
        </is>
      </c>
      <c r="C1907" t="inlineStr">
        <is>
          <t>Vadnais Heights</t>
        </is>
      </c>
      <c r="D1907" t="inlineStr">
        <is>
          <t>4pk 12oz can</t>
        </is>
      </c>
      <c r="E1907" t="inlineStr">
        <is>
          <t>Pharos Black Cherry 10mg THC 4pk 12oz can</t>
        </is>
      </c>
      <c r="F1907" t="n">
        <v>6</v>
      </c>
      <c r="G1907" t="n">
        <v>0</v>
      </c>
      <c r="H1907" t="n">
        <v>42</v>
      </c>
      <c r="I1907" t="n">
        <v>0</v>
      </c>
      <c r="J1907" t="n">
        <v>0</v>
      </c>
      <c r="K1907" t="n">
        <v>0</v>
      </c>
      <c r="L1907">
        <f>G1907+K1907*F1907</f>
        <v/>
      </c>
      <c r="M1907">
        <f>IF(X1907&gt;0,L1907/(X1907*7/30),"")</f>
        <v/>
      </c>
      <c r="N1907">
        <f>IF(Y1907&gt;0,L1907/(Y1907*7/90),"")</f>
        <v/>
      </c>
      <c r="O1907" t="n">
        <v>45.57</v>
      </c>
      <c r="P1907">
        <f>K1907*O1907</f>
        <v/>
      </c>
      <c r="Q1907" t="inlineStr">
        <is>
          <t>THC</t>
        </is>
      </c>
      <c r="R1907" t="inlineStr">
        <is>
          <t>Beverages</t>
        </is>
      </c>
      <c r="S1907" t="inlineStr"/>
      <c r="T1907" t="inlineStr">
        <is>
          <t>199874522647</t>
        </is>
      </c>
      <c r="U1907" t="n">
        <v>0</v>
      </c>
      <c r="V1907" t="n">
        <v>205</v>
      </c>
      <c r="W1907" t="n">
        <v>0</v>
      </c>
      <c r="X1907" t="n">
        <v>0</v>
      </c>
      <c r="Y1907" t="n">
        <v>9</v>
      </c>
      <c r="Z1907" t="n">
        <v>12</v>
      </c>
      <c r="AA1907" t="n">
        <v>12</v>
      </c>
      <c r="AB1907" t="n">
        <v>0</v>
      </c>
      <c r="AC1907" t="n">
        <v>7.595000000000001</v>
      </c>
      <c r="AD1907" t="n">
        <v>7.595</v>
      </c>
      <c r="AE1907" t="n">
        <v>0</v>
      </c>
      <c r="AF1907" t="n">
        <v>0</v>
      </c>
      <c r="AG1907" t="n">
        <v>70.74000000000001</v>
      </c>
      <c r="AH1907" t="n">
        <v>108.51</v>
      </c>
      <c r="AI1907" t="n">
        <v>108.51</v>
      </c>
      <c r="AJ1907" t="n">
        <v>0</v>
      </c>
      <c r="AK1907" t="n">
        <v>0</v>
      </c>
      <c r="AL1907" t="n">
        <v>9.0425</v>
      </c>
      <c r="AM1907" t="n">
        <v>9.0425</v>
      </c>
      <c r="AN1907" t="n">
        <v>0</v>
      </c>
      <c r="AO1907" t="n">
        <v>0</v>
      </c>
      <c r="AP1907" t="inlineStr"/>
      <c r="AQ1907" t="n">
        <v>0</v>
      </c>
      <c r="AR1907" t="n">
        <v>0</v>
      </c>
    </row>
    <row r="1908">
      <c r="A1908" t="inlineStr">
        <is>
          <t>199874532042</t>
        </is>
      </c>
      <c r="B1908" t="inlineStr">
        <is>
          <t>Pharos Brands International, LLC</t>
        </is>
      </c>
      <c r="C1908" t="inlineStr">
        <is>
          <t>Minneapolis</t>
        </is>
      </c>
      <c r="D1908" t="inlineStr">
        <is>
          <t>4pk 12oz can</t>
        </is>
      </c>
      <c r="E1908" t="inlineStr">
        <is>
          <t>Pharos Raspberry Lemonade 10mg THC 4pk 12oz can</t>
        </is>
      </c>
      <c r="F1908" t="n">
        <v>6</v>
      </c>
      <c r="G1908" t="n">
        <v>0</v>
      </c>
      <c r="H1908" t="n">
        <v>56</v>
      </c>
      <c r="I1908" t="n">
        <v>0</v>
      </c>
      <c r="J1908" t="n">
        <v>0</v>
      </c>
      <c r="K1908" t="n">
        <v>0</v>
      </c>
      <c r="L1908">
        <f>G1908+K1908*F1908</f>
        <v/>
      </c>
      <c r="M1908">
        <f>IF(X1908&gt;0,L1908/(X1908*7/30),"")</f>
        <v/>
      </c>
      <c r="N1908">
        <f>IF(Y1908&gt;0,L1908/(Y1908*7/90),"")</f>
        <v/>
      </c>
      <c r="O1908" t="n">
        <v>45.57</v>
      </c>
      <c r="P1908">
        <f>K1908*O1908</f>
        <v/>
      </c>
      <c r="Q1908" t="inlineStr">
        <is>
          <t>THC</t>
        </is>
      </c>
      <c r="R1908" t="inlineStr">
        <is>
          <t>Beverages</t>
        </is>
      </c>
      <c r="S1908" t="inlineStr"/>
      <c r="T1908" t="inlineStr">
        <is>
          <t>199874532042</t>
        </is>
      </c>
      <c r="U1908" t="n">
        <v>0</v>
      </c>
      <c r="V1908" t="n">
        <v>190</v>
      </c>
      <c r="W1908" t="n">
        <v>0</v>
      </c>
      <c r="X1908" t="n">
        <v>0</v>
      </c>
      <c r="Y1908" t="n">
        <v>7</v>
      </c>
      <c r="Z1908" t="n">
        <v>17</v>
      </c>
      <c r="AA1908" t="n">
        <v>17</v>
      </c>
      <c r="AB1908" t="n">
        <v>0</v>
      </c>
      <c r="AC1908" t="n">
        <v>6.78125</v>
      </c>
      <c r="AD1908" t="n">
        <v>7.595</v>
      </c>
      <c r="AE1908" t="n">
        <v>0</v>
      </c>
      <c r="AF1908" t="n">
        <v>0</v>
      </c>
      <c r="AG1908" t="n">
        <v>55.02</v>
      </c>
      <c r="AH1908" t="n">
        <v>153.98</v>
      </c>
      <c r="AI1908" t="n">
        <v>153.98</v>
      </c>
      <c r="AJ1908" t="n">
        <v>0</v>
      </c>
      <c r="AK1908" t="n">
        <v>0</v>
      </c>
      <c r="AL1908" t="n">
        <v>9.314285714</v>
      </c>
      <c r="AM1908" t="n">
        <v>9.314285714</v>
      </c>
      <c r="AN1908" t="n">
        <v>0</v>
      </c>
      <c r="AO1908" t="n">
        <v>0</v>
      </c>
      <c r="AP1908" t="inlineStr"/>
      <c r="AQ1908" t="n">
        <v>0</v>
      </c>
      <c r="AR1908" t="n">
        <v>0</v>
      </c>
    </row>
    <row r="1909">
      <c r="A1909" t="inlineStr">
        <is>
          <t>199874532042</t>
        </is>
      </c>
      <c r="B1909" t="inlineStr">
        <is>
          <t>Pharos Brands International, LLC</t>
        </is>
      </c>
      <c r="C1909" t="inlineStr">
        <is>
          <t>Minnetonka</t>
        </is>
      </c>
      <c r="D1909" t="inlineStr">
        <is>
          <t>4pk 12oz can</t>
        </is>
      </c>
      <c r="E1909" t="inlineStr">
        <is>
          <t>Pharos Raspberry Lemonade 10mg THC 4pk 12oz can</t>
        </is>
      </c>
      <c r="F1909" t="n">
        <v>6</v>
      </c>
      <c r="G1909" t="n">
        <v>0</v>
      </c>
      <c r="H1909" t="n">
        <v>56</v>
      </c>
      <c r="I1909" t="n">
        <v>0</v>
      </c>
      <c r="J1909" t="n">
        <v>0</v>
      </c>
      <c r="K1909" t="n">
        <v>0</v>
      </c>
      <c r="L1909">
        <f>G1909+K1909*F1909</f>
        <v/>
      </c>
      <c r="M1909">
        <f>IF(X1909&gt;0,L1909/(X1909*7/30),"")</f>
        <v/>
      </c>
      <c r="N1909">
        <f>IF(Y1909&gt;0,L1909/(Y1909*7/90),"")</f>
        <v/>
      </c>
      <c r="O1909" t="n">
        <v>45.57</v>
      </c>
      <c r="P1909">
        <f>K1909*O1909</f>
        <v/>
      </c>
      <c r="Q1909" t="inlineStr">
        <is>
          <t>THC</t>
        </is>
      </c>
      <c r="R1909" t="inlineStr">
        <is>
          <t>Beverages</t>
        </is>
      </c>
      <c r="S1909" t="inlineStr"/>
      <c r="T1909" t="inlineStr">
        <is>
          <t>199874532042</t>
        </is>
      </c>
      <c r="U1909" t="n">
        <v>0</v>
      </c>
      <c r="V1909" t="n">
        <v>190</v>
      </c>
      <c r="W1909" t="n">
        <v>0</v>
      </c>
      <c r="X1909" t="n">
        <v>0</v>
      </c>
      <c r="Y1909" t="n">
        <v>9</v>
      </c>
      <c r="Z1909" t="n">
        <v>12</v>
      </c>
      <c r="AA1909" t="n">
        <v>12</v>
      </c>
      <c r="AB1909" t="n">
        <v>0</v>
      </c>
      <c r="AC1909" t="n">
        <v>6.78125</v>
      </c>
      <c r="AD1909" t="n">
        <v>7.595</v>
      </c>
      <c r="AE1909" t="n">
        <v>0</v>
      </c>
      <c r="AF1909" t="n">
        <v>0</v>
      </c>
      <c r="AG1909" t="n">
        <v>50.86</v>
      </c>
      <c r="AH1909" t="n">
        <v>84.62</v>
      </c>
      <c r="AI1909" t="n">
        <v>84.62</v>
      </c>
      <c r="AJ1909" t="n">
        <v>0</v>
      </c>
      <c r="AK1909" t="n">
        <v>0</v>
      </c>
      <c r="AL1909" t="n">
        <v>7.051666666</v>
      </c>
      <c r="AM1909" t="n">
        <v>7.051666666</v>
      </c>
      <c r="AN1909" t="n">
        <v>0</v>
      </c>
      <c r="AO1909" t="n">
        <v>0</v>
      </c>
      <c r="AP1909" t="inlineStr"/>
      <c r="AQ1909" t="n">
        <v>0</v>
      </c>
      <c r="AR1909" t="n">
        <v>0</v>
      </c>
    </row>
    <row r="1910">
      <c r="A1910" t="inlineStr">
        <is>
          <t>199874532042</t>
        </is>
      </c>
      <c r="B1910" t="inlineStr">
        <is>
          <t>Pharos Brands International, LLC</t>
        </is>
      </c>
      <c r="C1910" t="inlineStr">
        <is>
          <t>Osseo</t>
        </is>
      </c>
      <c r="D1910" t="inlineStr">
        <is>
          <t>4pk 12oz can</t>
        </is>
      </c>
      <c r="E1910" t="inlineStr">
        <is>
          <t>Pharos Raspberry Lemonade 10mg THC 4pk 12oz can</t>
        </is>
      </c>
      <c r="F1910" t="n">
        <v>6</v>
      </c>
      <c r="G1910" t="n">
        <v>0</v>
      </c>
      <c r="H1910" t="n">
        <v>56</v>
      </c>
      <c r="I1910" t="n">
        <v>0</v>
      </c>
      <c r="J1910" t="n">
        <v>0</v>
      </c>
      <c r="K1910" t="n">
        <v>0</v>
      </c>
      <c r="L1910">
        <f>G1910+K1910*F1910</f>
        <v/>
      </c>
      <c r="M1910">
        <f>IF(X1910&gt;0,L1910/(X1910*7/30),"")</f>
        <v/>
      </c>
      <c r="N1910">
        <f>IF(Y1910&gt;0,L1910/(Y1910*7/90),"")</f>
        <v/>
      </c>
      <c r="O1910" t="n">
        <v>45.57</v>
      </c>
      <c r="P1910">
        <f>K1910*O1910</f>
        <v/>
      </c>
      <c r="Q1910" t="inlineStr">
        <is>
          <t>THC</t>
        </is>
      </c>
      <c r="R1910" t="inlineStr">
        <is>
          <t>Beverages</t>
        </is>
      </c>
      <c r="S1910" t="inlineStr"/>
      <c r="T1910" t="inlineStr">
        <is>
          <t>199874532042</t>
        </is>
      </c>
      <c r="U1910" t="n">
        <v>0</v>
      </c>
      <c r="V1910" t="n">
        <v>190</v>
      </c>
      <c r="W1910" t="n">
        <v>0</v>
      </c>
      <c r="X1910" t="n">
        <v>0</v>
      </c>
      <c r="Y1910" t="n">
        <v>1</v>
      </c>
      <c r="Z1910" t="n">
        <v>12</v>
      </c>
      <c r="AA1910" t="n">
        <v>12</v>
      </c>
      <c r="AB1910" t="n">
        <v>0</v>
      </c>
      <c r="AC1910" t="n">
        <v>6.78125</v>
      </c>
      <c r="AD1910" t="n">
        <v>7.595</v>
      </c>
      <c r="AE1910" t="n">
        <v>0</v>
      </c>
      <c r="AF1910" t="n">
        <v>0</v>
      </c>
      <c r="AG1910" t="n">
        <v>7.86</v>
      </c>
      <c r="AH1910" t="n">
        <v>139.25</v>
      </c>
      <c r="AI1910" t="n">
        <v>139.25</v>
      </c>
      <c r="AJ1910" t="n">
        <v>0</v>
      </c>
      <c r="AK1910" t="n">
        <v>0</v>
      </c>
      <c r="AL1910" t="n">
        <v>11.604166666</v>
      </c>
      <c r="AM1910" t="n">
        <v>11.604166666</v>
      </c>
      <c r="AN1910" t="n">
        <v>0</v>
      </c>
      <c r="AO1910" t="n">
        <v>0</v>
      </c>
      <c r="AP1910" t="inlineStr"/>
      <c r="AQ1910" t="n">
        <v>0</v>
      </c>
      <c r="AR1910" t="n">
        <v>0</v>
      </c>
    </row>
    <row r="1911">
      <c r="A1911" t="inlineStr">
        <is>
          <t>199874532042</t>
        </is>
      </c>
      <c r="B1911" t="inlineStr">
        <is>
          <t>Pharos Brands International, LLC</t>
        </is>
      </c>
      <c r="C1911" t="inlineStr">
        <is>
          <t>Ramsey</t>
        </is>
      </c>
      <c r="D1911" t="inlineStr">
        <is>
          <t>4pk 12oz can</t>
        </is>
      </c>
      <c r="E1911" t="inlineStr">
        <is>
          <t>Pharos Raspberry Lemonade 10mg THC 4pk 12oz can</t>
        </is>
      </c>
      <c r="F1911" t="n">
        <v>6</v>
      </c>
      <c r="G1911" t="n">
        <v>0</v>
      </c>
      <c r="H1911" t="n">
        <v>56</v>
      </c>
      <c r="I1911" t="n">
        <v>0</v>
      </c>
      <c r="J1911" t="n">
        <v>0</v>
      </c>
      <c r="K1911" t="n">
        <v>0</v>
      </c>
      <c r="L1911">
        <f>G1911+K1911*F1911</f>
        <v/>
      </c>
      <c r="M1911">
        <f>IF(X1911&gt;0,L1911/(X1911*7/30),"")</f>
        <v/>
      </c>
      <c r="N1911">
        <f>IF(Y1911&gt;0,L1911/(Y1911*7/90),"")</f>
        <v/>
      </c>
      <c r="O1911" t="n">
        <v>45.57</v>
      </c>
      <c r="P1911">
        <f>K1911*O1911</f>
        <v/>
      </c>
      <c r="Q1911" t="inlineStr">
        <is>
          <t>THC</t>
        </is>
      </c>
      <c r="R1911" t="inlineStr">
        <is>
          <t>Beverages</t>
        </is>
      </c>
      <c r="S1911" t="inlineStr"/>
      <c r="T1911" t="inlineStr">
        <is>
          <t>199874532042</t>
        </is>
      </c>
      <c r="U1911" t="n">
        <v>0</v>
      </c>
      <c r="V1911" t="n">
        <v>190</v>
      </c>
      <c r="W1911" t="n">
        <v>0</v>
      </c>
      <c r="X1911" t="n">
        <v>0</v>
      </c>
      <c r="Y1911" t="n">
        <v>2</v>
      </c>
      <c r="Z1911" t="n">
        <v>12</v>
      </c>
      <c r="AA1911" t="n">
        <v>12</v>
      </c>
      <c r="AB1911" t="n">
        <v>0</v>
      </c>
      <c r="AC1911" t="n">
        <v>6.78125</v>
      </c>
      <c r="AD1911" t="n">
        <v>7.595</v>
      </c>
      <c r="AE1911" t="n">
        <v>0</v>
      </c>
      <c r="AF1911" t="n">
        <v>0</v>
      </c>
      <c r="AG1911" t="n">
        <v>15.72</v>
      </c>
      <c r="AH1911" t="n">
        <v>152.17</v>
      </c>
      <c r="AI1911" t="n">
        <v>152.17</v>
      </c>
      <c r="AJ1911" t="n">
        <v>0</v>
      </c>
      <c r="AK1911" t="n">
        <v>0</v>
      </c>
      <c r="AL1911" t="n">
        <v>12.680833333</v>
      </c>
      <c r="AM1911" t="n">
        <v>12.680833333</v>
      </c>
      <c r="AN1911" t="n">
        <v>0</v>
      </c>
      <c r="AO1911" t="n">
        <v>0</v>
      </c>
      <c r="AP1911" t="inlineStr"/>
      <c r="AQ1911" t="n">
        <v>0</v>
      </c>
      <c r="AR1911" t="n">
        <v>0</v>
      </c>
    </row>
    <row r="1912">
      <c r="A1912" t="inlineStr">
        <is>
          <t>199874532042</t>
        </is>
      </c>
      <c r="B1912" t="inlineStr">
        <is>
          <t>Pharos Brands International, LLC</t>
        </is>
      </c>
      <c r="C1912" t="inlineStr">
        <is>
          <t>Vadnais Heights</t>
        </is>
      </c>
      <c r="D1912" t="inlineStr">
        <is>
          <t>4pk 12oz can</t>
        </is>
      </c>
      <c r="E1912" t="inlineStr">
        <is>
          <t>Pharos Raspberry Lemonade 10mg THC 4pk 12oz can</t>
        </is>
      </c>
      <c r="F1912" t="n">
        <v>6</v>
      </c>
      <c r="G1912" t="n">
        <v>0</v>
      </c>
      <c r="H1912" t="n">
        <v>56</v>
      </c>
      <c r="I1912" t="n">
        <v>0</v>
      </c>
      <c r="J1912" t="n">
        <v>0</v>
      </c>
      <c r="K1912" t="n">
        <v>0</v>
      </c>
      <c r="L1912">
        <f>G1912+K1912*F1912</f>
        <v/>
      </c>
      <c r="M1912">
        <f>IF(X1912&gt;0,L1912/(X1912*7/30),"")</f>
        <v/>
      </c>
      <c r="N1912">
        <f>IF(Y1912&gt;0,L1912/(Y1912*7/90),"")</f>
        <v/>
      </c>
      <c r="O1912" t="n">
        <v>45.57</v>
      </c>
      <c r="P1912">
        <f>K1912*O1912</f>
        <v/>
      </c>
      <c r="Q1912" t="inlineStr">
        <is>
          <t>THC</t>
        </is>
      </c>
      <c r="R1912" t="inlineStr">
        <is>
          <t>Beverages</t>
        </is>
      </c>
      <c r="S1912" t="inlineStr"/>
      <c r="T1912" t="inlineStr">
        <is>
          <t>199874532042</t>
        </is>
      </c>
      <c r="U1912" t="n">
        <v>0</v>
      </c>
      <c r="V1912" t="n">
        <v>190</v>
      </c>
      <c r="W1912" t="n">
        <v>0</v>
      </c>
      <c r="X1912" t="n">
        <v>0</v>
      </c>
      <c r="Y1912" t="n">
        <v>11</v>
      </c>
      <c r="Z1912" t="n">
        <v>12</v>
      </c>
      <c r="AA1912" t="n">
        <v>12</v>
      </c>
      <c r="AB1912" t="n">
        <v>0</v>
      </c>
      <c r="AC1912" t="n">
        <v>6.78125</v>
      </c>
      <c r="AD1912" t="n">
        <v>7.595</v>
      </c>
      <c r="AE1912" t="n">
        <v>0</v>
      </c>
      <c r="AF1912" t="n">
        <v>0</v>
      </c>
      <c r="AG1912" t="n">
        <v>86.46000000000001</v>
      </c>
      <c r="AH1912" t="n">
        <v>103.42</v>
      </c>
      <c r="AI1912" t="n">
        <v>103.42</v>
      </c>
      <c r="AJ1912" t="n">
        <v>0</v>
      </c>
      <c r="AK1912" t="n">
        <v>0</v>
      </c>
      <c r="AL1912" t="n">
        <v>8.618333333000001</v>
      </c>
      <c r="AM1912" t="n">
        <v>8.618333333000001</v>
      </c>
      <c r="AN1912" t="n">
        <v>0</v>
      </c>
      <c r="AO1912" t="n">
        <v>0</v>
      </c>
      <c r="AP1912" t="inlineStr"/>
      <c r="AQ1912" t="n">
        <v>0</v>
      </c>
      <c r="AR1912" t="n">
        <v>0</v>
      </c>
    </row>
    <row r="1913">
      <c r="A1913" t="inlineStr">
        <is>
          <t>199874532042</t>
        </is>
      </c>
      <c r="B1913" t="inlineStr">
        <is>
          <t>Pharos Brands International, LLC</t>
        </is>
      </c>
      <c r="C1913" t="inlineStr">
        <is>
          <t>Woodbury</t>
        </is>
      </c>
      <c r="D1913" t="inlineStr">
        <is>
          <t>4pk 12oz can</t>
        </is>
      </c>
      <c r="E1913" t="inlineStr">
        <is>
          <t>Pharos Raspberry Lemonade 10mg THC 4pk 12oz can</t>
        </is>
      </c>
      <c r="F1913" t="n">
        <v>6</v>
      </c>
      <c r="G1913" t="n">
        <v>0</v>
      </c>
      <c r="H1913" t="n">
        <v>56</v>
      </c>
      <c r="I1913" t="n">
        <v>0</v>
      </c>
      <c r="J1913" t="n">
        <v>0</v>
      </c>
      <c r="K1913" t="n">
        <v>0</v>
      </c>
      <c r="L1913">
        <f>G1913+K1913*F1913</f>
        <v/>
      </c>
      <c r="M1913">
        <f>IF(X1913&gt;0,L1913/(X1913*7/30),"")</f>
        <v/>
      </c>
      <c r="N1913">
        <f>IF(Y1913&gt;0,L1913/(Y1913*7/90),"")</f>
        <v/>
      </c>
      <c r="O1913" t="n">
        <v>45.57</v>
      </c>
      <c r="P1913">
        <f>K1913*O1913</f>
        <v/>
      </c>
      <c r="Q1913" t="inlineStr">
        <is>
          <t>THC</t>
        </is>
      </c>
      <c r="R1913" t="inlineStr">
        <is>
          <t>Beverages</t>
        </is>
      </c>
      <c r="S1913" t="inlineStr"/>
      <c r="T1913" t="inlineStr">
        <is>
          <t>199874532042</t>
        </is>
      </c>
      <c r="U1913" t="n">
        <v>0</v>
      </c>
      <c r="V1913" t="n">
        <v>190</v>
      </c>
      <c r="W1913" t="n">
        <v>0</v>
      </c>
      <c r="X1913" t="n">
        <v>0</v>
      </c>
      <c r="Y1913" t="n">
        <v>4</v>
      </c>
      <c r="Z1913" t="n">
        <v>23</v>
      </c>
      <c r="AA1913" t="n">
        <v>25</v>
      </c>
      <c r="AB1913" t="n">
        <v>0</v>
      </c>
      <c r="AC1913" t="n">
        <v>6.78125</v>
      </c>
      <c r="AD1913" t="n">
        <v>7.595</v>
      </c>
      <c r="AE1913" t="n">
        <v>0</v>
      </c>
      <c r="AF1913" t="n">
        <v>0</v>
      </c>
      <c r="AG1913" t="n">
        <v>31.44</v>
      </c>
      <c r="AH1913" t="n">
        <v>262.32</v>
      </c>
      <c r="AI1913" t="n">
        <v>299.27</v>
      </c>
      <c r="AJ1913" t="n">
        <v>0</v>
      </c>
      <c r="AK1913" t="n">
        <v>0</v>
      </c>
      <c r="AL1913" t="n">
        <v>11.405217391</v>
      </c>
      <c r="AM1913" t="n">
        <v>11.9708</v>
      </c>
      <c r="AN1913" t="n">
        <v>0</v>
      </c>
      <c r="AO1913" t="n">
        <v>0</v>
      </c>
      <c r="AP1913" t="inlineStr"/>
      <c r="AQ1913" t="n">
        <v>0</v>
      </c>
      <c r="AR1913" t="n">
        <v>0</v>
      </c>
    </row>
    <row r="1914">
      <c r="A1914" t="inlineStr">
        <is>
          <t>199874558370</t>
        </is>
      </c>
      <c r="B1914" t="inlineStr">
        <is>
          <t>Pharos Brands International, LLC</t>
        </is>
      </c>
      <c r="C1914" t="inlineStr">
        <is>
          <t>Minnetonka</t>
        </is>
      </c>
      <c r="D1914" t="inlineStr">
        <is>
          <t>4pk 12oz can</t>
        </is>
      </c>
      <c r="E1914" t="inlineStr">
        <is>
          <t>Pharos Blood Orange Lime 10mg THC 4pk 12oz can</t>
        </is>
      </c>
      <c r="F1914" t="n">
        <v>6</v>
      </c>
      <c r="G1914" t="n">
        <v>0</v>
      </c>
      <c r="H1914" t="n">
        <v>47</v>
      </c>
      <c r="I1914" t="n">
        <v>0</v>
      </c>
      <c r="J1914" t="n">
        <v>0</v>
      </c>
      <c r="K1914" t="n">
        <v>0</v>
      </c>
      <c r="L1914">
        <f>G1914+K1914*F1914</f>
        <v/>
      </c>
      <c r="M1914">
        <f>IF(X1914&gt;0,L1914/(X1914*7/30),"")</f>
        <v/>
      </c>
      <c r="N1914">
        <f>IF(Y1914&gt;0,L1914/(Y1914*7/90),"")</f>
        <v/>
      </c>
      <c r="O1914" t="n">
        <v>45.57</v>
      </c>
      <c r="P1914">
        <f>K1914*O1914</f>
        <v/>
      </c>
      <c r="Q1914" t="inlineStr">
        <is>
          <t>THC</t>
        </is>
      </c>
      <c r="R1914" t="inlineStr">
        <is>
          <t>Beverages</t>
        </is>
      </c>
      <c r="S1914" t="inlineStr"/>
      <c r="T1914" t="inlineStr">
        <is>
          <t>199874558370-01</t>
        </is>
      </c>
      <c r="U1914" t="n">
        <v>0</v>
      </c>
      <c r="V1914" t="n">
        <v>196</v>
      </c>
      <c r="W1914" t="n">
        <v>0</v>
      </c>
      <c r="X1914" t="n">
        <v>0</v>
      </c>
      <c r="Y1914" t="n">
        <v>7</v>
      </c>
      <c r="Z1914" t="n">
        <v>13</v>
      </c>
      <c r="AA1914" t="n">
        <v>13</v>
      </c>
      <c r="AB1914" t="n">
        <v>0</v>
      </c>
      <c r="AC1914" t="n">
        <v>7.271808510638297</v>
      </c>
      <c r="AD1914" t="n">
        <v>7.595</v>
      </c>
      <c r="AE1914" t="n">
        <v>0</v>
      </c>
      <c r="AF1914" t="n">
        <v>0</v>
      </c>
      <c r="AG1914" t="n">
        <v>46.44</v>
      </c>
      <c r="AH1914" t="n">
        <v>117.19</v>
      </c>
      <c r="AI1914" t="n">
        <v>117.19</v>
      </c>
      <c r="AJ1914" t="n">
        <v>0</v>
      </c>
      <c r="AK1914" t="n">
        <v>0</v>
      </c>
      <c r="AL1914" t="n">
        <v>9.014615384000001</v>
      </c>
      <c r="AM1914" t="n">
        <v>9.014615384000001</v>
      </c>
      <c r="AN1914" t="n">
        <v>0</v>
      </c>
      <c r="AO1914" t="n">
        <v>0</v>
      </c>
      <c r="AP1914" t="inlineStr"/>
      <c r="AQ1914" t="n">
        <v>0</v>
      </c>
      <c r="AR1914" t="n">
        <v>0</v>
      </c>
    </row>
    <row r="1915">
      <c r="A1915" t="inlineStr">
        <is>
          <t>199874558370</t>
        </is>
      </c>
      <c r="B1915" t="inlineStr">
        <is>
          <t>Pharos Brands International, LLC</t>
        </is>
      </c>
      <c r="C1915" t="inlineStr">
        <is>
          <t>Osseo</t>
        </is>
      </c>
      <c r="D1915" t="inlineStr">
        <is>
          <t>4pk 12oz can</t>
        </is>
      </c>
      <c r="E1915" t="inlineStr">
        <is>
          <t>Pharos Blood Orange Lime 10mg THC 4pk 12oz can</t>
        </is>
      </c>
      <c r="F1915" t="n">
        <v>6</v>
      </c>
      <c r="G1915" t="n">
        <v>0</v>
      </c>
      <c r="H1915" t="n">
        <v>47</v>
      </c>
      <c r="I1915" t="n">
        <v>0</v>
      </c>
      <c r="J1915" t="n">
        <v>0</v>
      </c>
      <c r="K1915" t="n">
        <v>0</v>
      </c>
      <c r="L1915">
        <f>G1915+K1915*F1915</f>
        <v/>
      </c>
      <c r="M1915">
        <f>IF(X1915&gt;0,L1915/(X1915*7/30),"")</f>
        <v/>
      </c>
      <c r="N1915">
        <f>IF(Y1915&gt;0,L1915/(Y1915*7/90),"")</f>
        <v/>
      </c>
      <c r="O1915" t="n">
        <v>45.57</v>
      </c>
      <c r="P1915">
        <f>K1915*O1915</f>
        <v/>
      </c>
      <c r="Q1915" t="inlineStr">
        <is>
          <t>THC</t>
        </is>
      </c>
      <c r="R1915" t="inlineStr">
        <is>
          <t>Beverages</t>
        </is>
      </c>
      <c r="S1915" t="inlineStr"/>
      <c r="T1915" t="inlineStr">
        <is>
          <t>199874558370-01</t>
        </is>
      </c>
      <c r="U1915" t="n">
        <v>0</v>
      </c>
      <c r="V1915" t="n">
        <v>196</v>
      </c>
      <c r="W1915" t="n">
        <v>0</v>
      </c>
      <c r="X1915" t="n">
        <v>0</v>
      </c>
      <c r="Y1915" t="n">
        <v>5</v>
      </c>
      <c r="Z1915" t="n">
        <v>12</v>
      </c>
      <c r="AA1915" t="n">
        <v>12</v>
      </c>
      <c r="AB1915" t="n">
        <v>0</v>
      </c>
      <c r="AC1915" t="n">
        <v>7.271808510638297</v>
      </c>
      <c r="AD1915" t="n">
        <v>7.595</v>
      </c>
      <c r="AE1915" t="n">
        <v>0</v>
      </c>
      <c r="AF1915" t="n">
        <v>0</v>
      </c>
      <c r="AG1915" t="n">
        <v>39.3</v>
      </c>
      <c r="AH1915" t="n">
        <v>118.87</v>
      </c>
      <c r="AI1915" t="n">
        <v>118.87</v>
      </c>
      <c r="AJ1915" t="n">
        <v>0</v>
      </c>
      <c r="AK1915" t="n">
        <v>0</v>
      </c>
      <c r="AL1915" t="n">
        <v>9.905833333</v>
      </c>
      <c r="AM1915" t="n">
        <v>9.905833333</v>
      </c>
      <c r="AN1915" t="n">
        <v>0</v>
      </c>
      <c r="AO1915" t="n">
        <v>0</v>
      </c>
      <c r="AP1915" t="inlineStr"/>
      <c r="AQ1915" t="n">
        <v>0</v>
      </c>
      <c r="AR1915" t="n">
        <v>0</v>
      </c>
    </row>
    <row r="1916">
      <c r="A1916" t="inlineStr">
        <is>
          <t>199874558370</t>
        </is>
      </c>
      <c r="B1916" t="inlineStr">
        <is>
          <t>Pharos Brands International, LLC</t>
        </is>
      </c>
      <c r="C1916" t="inlineStr">
        <is>
          <t>Rosemount</t>
        </is>
      </c>
      <c r="D1916" t="inlineStr">
        <is>
          <t>4pk 12oz can</t>
        </is>
      </c>
      <c r="E1916" t="inlineStr">
        <is>
          <t>Pharos Blood Orange Lime 10mg THC 4pk 12oz can</t>
        </is>
      </c>
      <c r="F1916" t="n">
        <v>6</v>
      </c>
      <c r="G1916" t="n">
        <v>0</v>
      </c>
      <c r="H1916" t="n">
        <v>47</v>
      </c>
      <c r="I1916" t="n">
        <v>0</v>
      </c>
      <c r="J1916" t="n">
        <v>0</v>
      </c>
      <c r="K1916" t="n">
        <v>0</v>
      </c>
      <c r="L1916">
        <f>G1916+K1916*F1916</f>
        <v/>
      </c>
      <c r="M1916">
        <f>IF(X1916&gt;0,L1916/(X1916*7/30),"")</f>
        <v/>
      </c>
      <c r="N1916">
        <f>IF(Y1916&gt;0,L1916/(Y1916*7/90),"")</f>
        <v/>
      </c>
      <c r="O1916" t="n">
        <v>45.57</v>
      </c>
      <c r="P1916">
        <f>K1916*O1916</f>
        <v/>
      </c>
      <c r="Q1916" t="inlineStr">
        <is>
          <t>THC</t>
        </is>
      </c>
      <c r="R1916" t="inlineStr">
        <is>
          <t>Beverages</t>
        </is>
      </c>
      <c r="S1916" t="inlineStr"/>
      <c r="T1916" t="inlineStr">
        <is>
          <t>199874558370-01</t>
        </is>
      </c>
      <c r="U1916" t="n">
        <v>0</v>
      </c>
      <c r="V1916" t="n">
        <v>196</v>
      </c>
      <c r="W1916" t="n">
        <v>0</v>
      </c>
      <c r="X1916" t="n">
        <v>0</v>
      </c>
      <c r="Y1916" t="n">
        <v>7</v>
      </c>
      <c r="Z1916" t="n">
        <v>12</v>
      </c>
      <c r="AA1916" t="n">
        <v>12</v>
      </c>
      <c r="AB1916" t="n">
        <v>0</v>
      </c>
      <c r="AC1916" t="n">
        <v>7.271808510638297</v>
      </c>
      <c r="AD1916" t="n">
        <v>7.595</v>
      </c>
      <c r="AE1916" t="n">
        <v>0</v>
      </c>
      <c r="AF1916" t="n">
        <v>0</v>
      </c>
      <c r="AG1916" t="n">
        <v>55.02</v>
      </c>
      <c r="AH1916" t="n">
        <v>106.59</v>
      </c>
      <c r="AI1916" t="n">
        <v>106.59</v>
      </c>
      <c r="AJ1916" t="n">
        <v>0</v>
      </c>
      <c r="AK1916" t="n">
        <v>0</v>
      </c>
      <c r="AL1916" t="n">
        <v>8.8825</v>
      </c>
      <c r="AM1916" t="n">
        <v>8.8825</v>
      </c>
      <c r="AN1916" t="n">
        <v>0</v>
      </c>
      <c r="AO1916" t="n">
        <v>0</v>
      </c>
      <c r="AP1916" t="inlineStr"/>
      <c r="AQ1916" t="n">
        <v>0</v>
      </c>
      <c r="AR1916" t="n">
        <v>0</v>
      </c>
    </row>
    <row r="1917">
      <c r="A1917" t="inlineStr">
        <is>
          <t>199874558370</t>
        </is>
      </c>
      <c r="B1917" t="inlineStr">
        <is>
          <t>Pharos Brands International, LLC</t>
        </is>
      </c>
      <c r="C1917" t="inlineStr">
        <is>
          <t>St. Louis Park</t>
        </is>
      </c>
      <c r="D1917" t="inlineStr">
        <is>
          <t>4pk 12oz can</t>
        </is>
      </c>
      <c r="E1917" t="inlineStr">
        <is>
          <t>Pharos Blood Orange Lime 10mg THC 4pk 12oz can</t>
        </is>
      </c>
      <c r="F1917" t="n">
        <v>6</v>
      </c>
      <c r="G1917" t="n">
        <v>0</v>
      </c>
      <c r="H1917" t="n">
        <v>47</v>
      </c>
      <c r="I1917" t="n">
        <v>0</v>
      </c>
      <c r="J1917" t="n">
        <v>0</v>
      </c>
      <c r="K1917" t="n">
        <v>0</v>
      </c>
      <c r="L1917">
        <f>G1917+K1917*F1917</f>
        <v/>
      </c>
      <c r="M1917">
        <f>IF(X1917&gt;0,L1917/(X1917*7/30),"")</f>
        <v/>
      </c>
      <c r="N1917">
        <f>IF(Y1917&gt;0,L1917/(Y1917*7/90),"")</f>
        <v/>
      </c>
      <c r="O1917" t="n">
        <v>45.57</v>
      </c>
      <c r="P1917">
        <f>K1917*O1917</f>
        <v/>
      </c>
      <c r="Q1917" t="inlineStr">
        <is>
          <t>THC</t>
        </is>
      </c>
      <c r="R1917" t="inlineStr">
        <is>
          <t>Beverages</t>
        </is>
      </c>
      <c r="S1917" t="inlineStr"/>
      <c r="T1917" t="inlineStr">
        <is>
          <t>199874558370-01</t>
        </is>
      </c>
      <c r="U1917" t="n">
        <v>0</v>
      </c>
      <c r="V1917" t="n">
        <v>196</v>
      </c>
      <c r="W1917" t="n">
        <v>0</v>
      </c>
      <c r="X1917" t="n">
        <v>0</v>
      </c>
      <c r="Y1917" t="n">
        <v>11</v>
      </c>
      <c r="Z1917" t="n">
        <v>20</v>
      </c>
      <c r="AA1917" t="n">
        <v>20</v>
      </c>
      <c r="AB1917" t="n">
        <v>0</v>
      </c>
      <c r="AC1917" t="n">
        <v>7.271808510638297</v>
      </c>
      <c r="AD1917" t="n">
        <v>7.595</v>
      </c>
      <c r="AE1917" t="n">
        <v>0</v>
      </c>
      <c r="AF1917" t="n">
        <v>0</v>
      </c>
      <c r="AG1917" t="n">
        <v>86.46000000000001</v>
      </c>
      <c r="AH1917" t="n">
        <v>216.1100000000002</v>
      </c>
      <c r="AI1917" t="n">
        <v>216.1100000000002</v>
      </c>
      <c r="AJ1917" t="n">
        <v>0</v>
      </c>
      <c r="AK1917" t="n">
        <v>0</v>
      </c>
      <c r="AL1917" t="n">
        <v>10.8055</v>
      </c>
      <c r="AM1917" t="n">
        <v>10.8055</v>
      </c>
      <c r="AN1917" t="n">
        <v>0</v>
      </c>
      <c r="AO1917" t="n">
        <v>0</v>
      </c>
      <c r="AP1917" t="inlineStr"/>
      <c r="AQ1917" t="n">
        <v>0</v>
      </c>
      <c r="AR1917" t="n">
        <v>0</v>
      </c>
    </row>
    <row r="1918">
      <c r="A1918" t="inlineStr">
        <is>
          <t>199874558370</t>
        </is>
      </c>
      <c r="B1918" t="inlineStr">
        <is>
          <t>Pharos Brands International, LLC</t>
        </is>
      </c>
      <c r="C1918" t="inlineStr">
        <is>
          <t>Vadnais Heights</t>
        </is>
      </c>
      <c r="D1918" t="inlineStr">
        <is>
          <t>4pk 12oz can</t>
        </is>
      </c>
      <c r="E1918" t="inlineStr">
        <is>
          <t>Pharos Blood Orange Lime 10mg THC 4pk 12oz can</t>
        </is>
      </c>
      <c r="F1918" t="n">
        <v>6</v>
      </c>
      <c r="G1918" t="n">
        <v>0</v>
      </c>
      <c r="H1918" t="n">
        <v>47</v>
      </c>
      <c r="I1918" t="n">
        <v>0</v>
      </c>
      <c r="J1918" t="n">
        <v>0</v>
      </c>
      <c r="K1918" t="n">
        <v>0</v>
      </c>
      <c r="L1918">
        <f>G1918+K1918*F1918</f>
        <v/>
      </c>
      <c r="M1918">
        <f>IF(X1918&gt;0,L1918/(X1918*7/30),"")</f>
        <v/>
      </c>
      <c r="N1918">
        <f>IF(Y1918&gt;0,L1918/(Y1918*7/90),"")</f>
        <v/>
      </c>
      <c r="O1918" t="n">
        <v>45.57</v>
      </c>
      <c r="P1918">
        <f>K1918*O1918</f>
        <v/>
      </c>
      <c r="Q1918" t="inlineStr">
        <is>
          <t>THC</t>
        </is>
      </c>
      <c r="R1918" t="inlineStr">
        <is>
          <t>Beverages</t>
        </is>
      </c>
      <c r="S1918" t="inlineStr"/>
      <c r="T1918" t="inlineStr">
        <is>
          <t>199874558370-01</t>
        </is>
      </c>
      <c r="U1918" t="n">
        <v>0</v>
      </c>
      <c r="V1918" t="n">
        <v>196</v>
      </c>
      <c r="W1918" t="n">
        <v>0</v>
      </c>
      <c r="X1918" t="n">
        <v>0</v>
      </c>
      <c r="Y1918" t="n">
        <v>10</v>
      </c>
      <c r="Z1918" t="n">
        <v>12</v>
      </c>
      <c r="AA1918" t="n">
        <v>12</v>
      </c>
      <c r="AB1918" t="n">
        <v>0</v>
      </c>
      <c r="AC1918" t="n">
        <v>7.271808510638297</v>
      </c>
      <c r="AD1918" t="n">
        <v>7.595</v>
      </c>
      <c r="AE1918" t="n">
        <v>0</v>
      </c>
      <c r="AF1918" t="n">
        <v>0</v>
      </c>
      <c r="AG1918" t="n">
        <v>78.60000000000001</v>
      </c>
      <c r="AH1918" t="n">
        <v>94.32000000000001</v>
      </c>
      <c r="AI1918" t="n">
        <v>94.32000000000001</v>
      </c>
      <c r="AJ1918" t="n">
        <v>0</v>
      </c>
      <c r="AK1918" t="n">
        <v>0</v>
      </c>
      <c r="AL1918" t="n">
        <v>7.86</v>
      </c>
      <c r="AM1918" t="n">
        <v>7.255384615</v>
      </c>
      <c r="AN1918" t="n">
        <v>0</v>
      </c>
      <c r="AO1918" t="n">
        <v>0</v>
      </c>
      <c r="AP1918" t="inlineStr"/>
      <c r="AQ1918" t="n">
        <v>0</v>
      </c>
      <c r="AR1918" t="n">
        <v>0</v>
      </c>
    </row>
    <row r="1919">
      <c r="A1919" t="inlineStr">
        <is>
          <t>199874830834</t>
        </is>
      </c>
      <c r="B1919" t="inlineStr">
        <is>
          <t>Pharos Brands International, LLC</t>
        </is>
      </c>
      <c r="C1919" t="inlineStr">
        <is>
          <t>Blaine</t>
        </is>
      </c>
      <c r="D1919" t="inlineStr">
        <is>
          <t>4pk 12oz can</t>
        </is>
      </c>
      <c r="E1919" t="inlineStr">
        <is>
          <t>Pharos Mango 10mg THC 4pk 12oz can</t>
        </is>
      </c>
      <c r="F1919" t="n">
        <v>6</v>
      </c>
      <c r="G1919" t="n">
        <v>0</v>
      </c>
      <c r="H1919" t="n">
        <v>31</v>
      </c>
      <c r="I1919" t="n">
        <v>0</v>
      </c>
      <c r="J1919" t="n">
        <v>0</v>
      </c>
      <c r="K1919" t="n">
        <v>0</v>
      </c>
      <c r="L1919">
        <f>G1919+K1919*F1919</f>
        <v/>
      </c>
      <c r="M1919">
        <f>IF(X1919&gt;0,L1919/(X1919*7/30),"")</f>
        <v/>
      </c>
      <c r="N1919">
        <f>IF(Y1919&gt;0,L1919/(Y1919*7/90),"")</f>
        <v/>
      </c>
      <c r="O1919" t="n">
        <v>45.57</v>
      </c>
      <c r="P1919">
        <f>K1919*O1919</f>
        <v/>
      </c>
      <c r="Q1919" t="inlineStr">
        <is>
          <t>THC</t>
        </is>
      </c>
      <c r="R1919" t="inlineStr">
        <is>
          <t>Beverages</t>
        </is>
      </c>
      <c r="S1919" t="inlineStr"/>
      <c r="T1919" t="inlineStr">
        <is>
          <t>199874830834</t>
        </is>
      </c>
      <c r="U1919" t="n">
        <v>0</v>
      </c>
      <c r="V1919" t="n">
        <v>206</v>
      </c>
      <c r="W1919" t="n">
        <v>0</v>
      </c>
      <c r="X1919" t="n">
        <v>0</v>
      </c>
      <c r="Y1919" t="n">
        <v>20</v>
      </c>
      <c r="Z1919" t="n">
        <v>26</v>
      </c>
      <c r="AA1919" t="n">
        <v>26</v>
      </c>
      <c r="AB1919" t="n">
        <v>0</v>
      </c>
      <c r="AC1919" t="n">
        <v>7.350000000000001</v>
      </c>
      <c r="AD1919" t="n">
        <v>7.595</v>
      </c>
      <c r="AE1919" t="n">
        <v>0</v>
      </c>
      <c r="AF1919" t="n">
        <v>0</v>
      </c>
      <c r="AG1919" t="n">
        <v>157.2</v>
      </c>
      <c r="AH1919" t="n">
        <v>232.8600000000002</v>
      </c>
      <c r="AI1919" t="n">
        <v>232.8600000000002</v>
      </c>
      <c r="AJ1919" t="n">
        <v>0</v>
      </c>
      <c r="AK1919" t="n">
        <v>0</v>
      </c>
      <c r="AL1919" t="n">
        <v>8.956153845999999</v>
      </c>
      <c r="AM1919" t="n">
        <v>8.956153845999999</v>
      </c>
      <c r="AN1919" t="n">
        <v>0</v>
      </c>
      <c r="AO1919" t="n">
        <v>0</v>
      </c>
      <c r="AP1919" t="inlineStr"/>
      <c r="AQ1919" t="n">
        <v>0</v>
      </c>
      <c r="AR1919" t="n">
        <v>0</v>
      </c>
    </row>
    <row r="1920">
      <c r="A1920" t="inlineStr">
        <is>
          <t>199874830834</t>
        </is>
      </c>
      <c r="B1920" t="inlineStr">
        <is>
          <t>Pharos Brands International, LLC</t>
        </is>
      </c>
      <c r="C1920" t="inlineStr">
        <is>
          <t>Minnetonka</t>
        </is>
      </c>
      <c r="D1920" t="inlineStr">
        <is>
          <t>4pk 12oz can</t>
        </is>
      </c>
      <c r="E1920" t="inlineStr">
        <is>
          <t>Pharos Mango 10mg THC 4pk 12oz can</t>
        </is>
      </c>
      <c r="F1920" t="n">
        <v>6</v>
      </c>
      <c r="G1920" t="n">
        <v>0</v>
      </c>
      <c r="H1920" t="n">
        <v>31</v>
      </c>
      <c r="I1920" t="n">
        <v>0</v>
      </c>
      <c r="J1920" t="n">
        <v>0</v>
      </c>
      <c r="K1920" t="n">
        <v>0</v>
      </c>
      <c r="L1920">
        <f>G1920+K1920*F1920</f>
        <v/>
      </c>
      <c r="M1920">
        <f>IF(X1920&gt;0,L1920/(X1920*7/30),"")</f>
        <v/>
      </c>
      <c r="N1920">
        <f>IF(Y1920&gt;0,L1920/(Y1920*7/90),"")</f>
        <v/>
      </c>
      <c r="O1920" t="n">
        <v>45.57</v>
      </c>
      <c r="P1920">
        <f>K1920*O1920</f>
        <v/>
      </c>
      <c r="Q1920" t="inlineStr">
        <is>
          <t>THC</t>
        </is>
      </c>
      <c r="R1920" t="inlineStr">
        <is>
          <t>Beverages</t>
        </is>
      </c>
      <c r="S1920" t="inlineStr"/>
      <c r="T1920" t="inlineStr">
        <is>
          <t>199874830834</t>
        </is>
      </c>
      <c r="U1920" t="n">
        <v>0</v>
      </c>
      <c r="V1920" t="n">
        <v>206</v>
      </c>
      <c r="W1920" t="n">
        <v>0</v>
      </c>
      <c r="X1920" t="n">
        <v>0</v>
      </c>
      <c r="Y1920" t="n">
        <v>9</v>
      </c>
      <c r="Z1920" t="n">
        <v>12</v>
      </c>
      <c r="AA1920" t="n">
        <v>12</v>
      </c>
      <c r="AB1920" t="n">
        <v>0</v>
      </c>
      <c r="AC1920" t="n">
        <v>7.350000000000001</v>
      </c>
      <c r="AD1920" t="n">
        <v>7.595</v>
      </c>
      <c r="AE1920" t="n">
        <v>0</v>
      </c>
      <c r="AF1920" t="n">
        <v>0</v>
      </c>
      <c r="AG1920" t="n">
        <v>56.3</v>
      </c>
      <c r="AH1920" t="n">
        <v>95.14999999999999</v>
      </c>
      <c r="AI1920" t="n">
        <v>95.14999999999999</v>
      </c>
      <c r="AJ1920" t="n">
        <v>0</v>
      </c>
      <c r="AK1920" t="n">
        <v>0</v>
      </c>
      <c r="AL1920" t="n">
        <v>8.117272727</v>
      </c>
      <c r="AM1920" t="n">
        <v>8.117272727</v>
      </c>
      <c r="AN1920" t="n">
        <v>0</v>
      </c>
      <c r="AO1920" t="n">
        <v>0</v>
      </c>
      <c r="AP1920" t="inlineStr"/>
      <c r="AQ1920" t="n">
        <v>0</v>
      </c>
      <c r="AR1920" t="n">
        <v>0</v>
      </c>
    </row>
    <row r="1921">
      <c r="A1921" t="inlineStr">
        <is>
          <t>199874830834</t>
        </is>
      </c>
      <c r="B1921" t="inlineStr">
        <is>
          <t>Pharos Brands International, LLC</t>
        </is>
      </c>
      <c r="C1921" t="inlineStr">
        <is>
          <t>Osseo</t>
        </is>
      </c>
      <c r="D1921" t="inlineStr">
        <is>
          <t>4pk 12oz can</t>
        </is>
      </c>
      <c r="E1921" t="inlineStr">
        <is>
          <t>Pharos Mango 10mg THC 4pk 12oz can</t>
        </is>
      </c>
      <c r="F1921" t="n">
        <v>6</v>
      </c>
      <c r="G1921" t="n">
        <v>0</v>
      </c>
      <c r="H1921" t="n">
        <v>31</v>
      </c>
      <c r="I1921" t="n">
        <v>0</v>
      </c>
      <c r="J1921" t="n">
        <v>0</v>
      </c>
      <c r="K1921" t="n">
        <v>0</v>
      </c>
      <c r="L1921">
        <f>G1921+K1921*F1921</f>
        <v/>
      </c>
      <c r="M1921">
        <f>IF(X1921&gt;0,L1921/(X1921*7/30),"")</f>
        <v/>
      </c>
      <c r="N1921">
        <f>IF(Y1921&gt;0,L1921/(Y1921*7/90),"")</f>
        <v/>
      </c>
      <c r="O1921" t="n">
        <v>45.57</v>
      </c>
      <c r="P1921">
        <f>K1921*O1921</f>
        <v/>
      </c>
      <c r="Q1921" t="inlineStr">
        <is>
          <t>THC</t>
        </is>
      </c>
      <c r="R1921" t="inlineStr">
        <is>
          <t>Beverages</t>
        </is>
      </c>
      <c r="S1921" t="inlineStr"/>
      <c r="T1921" t="inlineStr">
        <is>
          <t>199874830834</t>
        </is>
      </c>
      <c r="U1921" t="n">
        <v>0</v>
      </c>
      <c r="V1921" t="n">
        <v>206</v>
      </c>
      <c r="W1921" t="n">
        <v>0</v>
      </c>
      <c r="X1921" t="n">
        <v>0</v>
      </c>
      <c r="Y1921" t="n">
        <v>6</v>
      </c>
      <c r="Z1921" t="n">
        <v>12</v>
      </c>
      <c r="AA1921" t="n">
        <v>12</v>
      </c>
      <c r="AB1921" t="n">
        <v>0</v>
      </c>
      <c r="AC1921" t="n">
        <v>7.350000000000001</v>
      </c>
      <c r="AD1921" t="n">
        <v>7.595</v>
      </c>
      <c r="AE1921" t="n">
        <v>0</v>
      </c>
      <c r="AF1921" t="n">
        <v>0</v>
      </c>
      <c r="AG1921" t="n">
        <v>47.16</v>
      </c>
      <c r="AH1921" t="n">
        <v>115.69</v>
      </c>
      <c r="AI1921" t="n">
        <v>115.69</v>
      </c>
      <c r="AJ1921" t="n">
        <v>0</v>
      </c>
      <c r="AK1921" t="n">
        <v>0</v>
      </c>
      <c r="AL1921" t="n">
        <v>8.899230769000001</v>
      </c>
      <c r="AM1921" t="n">
        <v>8.899230769000001</v>
      </c>
      <c r="AN1921" t="n">
        <v>0</v>
      </c>
      <c r="AO1921" t="n">
        <v>0</v>
      </c>
      <c r="AP1921" t="inlineStr"/>
      <c r="AQ1921" t="n">
        <v>0</v>
      </c>
      <c r="AR1921" t="n">
        <v>0</v>
      </c>
    </row>
    <row r="1922">
      <c r="A1922" t="inlineStr">
        <is>
          <t>199874830834</t>
        </is>
      </c>
      <c r="B1922" t="inlineStr">
        <is>
          <t>Pharos Brands International, LLC</t>
        </is>
      </c>
      <c r="C1922" t="inlineStr">
        <is>
          <t>Rosemount</t>
        </is>
      </c>
      <c r="D1922" t="inlineStr">
        <is>
          <t>4pk 12oz can</t>
        </is>
      </c>
      <c r="E1922" t="inlineStr">
        <is>
          <t>Pharos Mango 10mg THC 4pk 12oz can</t>
        </is>
      </c>
      <c r="F1922" t="n">
        <v>6</v>
      </c>
      <c r="G1922" t="n">
        <v>0</v>
      </c>
      <c r="H1922" t="n">
        <v>31</v>
      </c>
      <c r="I1922" t="n">
        <v>0</v>
      </c>
      <c r="J1922" t="n">
        <v>0</v>
      </c>
      <c r="K1922" t="n">
        <v>0</v>
      </c>
      <c r="L1922">
        <f>G1922+K1922*F1922</f>
        <v/>
      </c>
      <c r="M1922">
        <f>IF(X1922&gt;0,L1922/(X1922*7/30),"")</f>
        <v/>
      </c>
      <c r="N1922">
        <f>IF(Y1922&gt;0,L1922/(Y1922*7/90),"")</f>
        <v/>
      </c>
      <c r="O1922" t="n">
        <v>45.57</v>
      </c>
      <c r="P1922">
        <f>K1922*O1922</f>
        <v/>
      </c>
      <c r="Q1922" t="inlineStr">
        <is>
          <t>THC</t>
        </is>
      </c>
      <c r="R1922" t="inlineStr">
        <is>
          <t>Beverages</t>
        </is>
      </c>
      <c r="S1922" t="inlineStr"/>
      <c r="T1922" t="inlineStr">
        <is>
          <t>199874830834</t>
        </is>
      </c>
      <c r="U1922" t="n">
        <v>0</v>
      </c>
      <c r="V1922" t="n">
        <v>206</v>
      </c>
      <c r="W1922" t="n">
        <v>0</v>
      </c>
      <c r="X1922" t="n">
        <v>0</v>
      </c>
      <c r="Y1922" t="n">
        <v>8</v>
      </c>
      <c r="Z1922" t="n">
        <v>13</v>
      </c>
      <c r="AA1922" t="n">
        <v>13</v>
      </c>
      <c r="AB1922" t="n">
        <v>0</v>
      </c>
      <c r="AC1922" t="n">
        <v>7.350000000000001</v>
      </c>
      <c r="AD1922" t="n">
        <v>7.595</v>
      </c>
      <c r="AE1922" t="n">
        <v>0</v>
      </c>
      <c r="AF1922" t="n">
        <v>0</v>
      </c>
      <c r="AG1922" t="n">
        <v>62.88</v>
      </c>
      <c r="AH1922" t="n">
        <v>119.54</v>
      </c>
      <c r="AI1922" t="n">
        <v>119.54</v>
      </c>
      <c r="AJ1922" t="n">
        <v>0</v>
      </c>
      <c r="AK1922" t="n">
        <v>0</v>
      </c>
      <c r="AL1922" t="n">
        <v>9.195384615</v>
      </c>
      <c r="AM1922" t="n">
        <v>9.195384615</v>
      </c>
      <c r="AN1922" t="n">
        <v>0</v>
      </c>
      <c r="AO1922" t="n">
        <v>0</v>
      </c>
      <c r="AP1922" t="inlineStr"/>
      <c r="AQ1922" t="n">
        <v>0</v>
      </c>
      <c r="AR1922" t="n">
        <v>0</v>
      </c>
    </row>
    <row r="1923">
      <c r="A1923" t="inlineStr">
        <is>
          <t>199874830834</t>
        </is>
      </c>
      <c r="B1923" t="inlineStr">
        <is>
          <t>Pharos Brands International, LLC</t>
        </is>
      </c>
      <c r="C1923" t="inlineStr">
        <is>
          <t>Roseville</t>
        </is>
      </c>
      <c r="D1923" t="inlineStr">
        <is>
          <t>4pk 12oz can</t>
        </is>
      </c>
      <c r="E1923" t="inlineStr">
        <is>
          <t>Pharos Mango 10mg THC 4pk 12oz can</t>
        </is>
      </c>
      <c r="F1923" t="n">
        <v>6</v>
      </c>
      <c r="G1923" t="n">
        <v>0</v>
      </c>
      <c r="H1923" t="n">
        <v>31</v>
      </c>
      <c r="I1923" t="n">
        <v>0</v>
      </c>
      <c r="J1923" t="n">
        <v>0</v>
      </c>
      <c r="K1923" t="n">
        <v>0</v>
      </c>
      <c r="L1923">
        <f>G1923+K1923*F1923</f>
        <v/>
      </c>
      <c r="M1923">
        <f>IF(X1923&gt;0,L1923/(X1923*7/30),"")</f>
        <v/>
      </c>
      <c r="N1923">
        <f>IF(Y1923&gt;0,L1923/(Y1923*7/90),"")</f>
        <v/>
      </c>
      <c r="O1923" t="n">
        <v>45.57</v>
      </c>
      <c r="P1923">
        <f>K1923*O1923</f>
        <v/>
      </c>
      <c r="Q1923" t="inlineStr">
        <is>
          <t>THC</t>
        </is>
      </c>
      <c r="R1923" t="inlineStr">
        <is>
          <t>Beverages</t>
        </is>
      </c>
      <c r="S1923" t="inlineStr"/>
      <c r="T1923" t="inlineStr">
        <is>
          <t>199874830834</t>
        </is>
      </c>
      <c r="U1923" t="n">
        <v>0</v>
      </c>
      <c r="V1923" t="n">
        <v>206</v>
      </c>
      <c r="W1923" t="n">
        <v>0</v>
      </c>
      <c r="X1923" t="n">
        <v>0</v>
      </c>
      <c r="Y1923" t="n">
        <v>9</v>
      </c>
      <c r="Z1923" t="n">
        <v>17</v>
      </c>
      <c r="AA1923" t="n">
        <v>18</v>
      </c>
      <c r="AB1923" t="n">
        <v>0</v>
      </c>
      <c r="AC1923" t="n">
        <v>7.350000000000001</v>
      </c>
      <c r="AD1923" t="n">
        <v>7.595</v>
      </c>
      <c r="AE1923" t="n">
        <v>0</v>
      </c>
      <c r="AF1923" t="n">
        <v>0</v>
      </c>
      <c r="AG1923" t="n">
        <v>70.74000000000001</v>
      </c>
      <c r="AH1923" t="n">
        <v>165.1700000000001</v>
      </c>
      <c r="AI1923" t="n">
        <v>182.1300000000001</v>
      </c>
      <c r="AJ1923" t="n">
        <v>0</v>
      </c>
      <c r="AK1923" t="n">
        <v>0</v>
      </c>
      <c r="AL1923" t="n">
        <v>9.715882351999999</v>
      </c>
      <c r="AM1923" t="n">
        <v>10.118333333</v>
      </c>
      <c r="AN1923" t="n">
        <v>0</v>
      </c>
      <c r="AO1923" t="n">
        <v>0</v>
      </c>
      <c r="AP1923" t="inlineStr"/>
      <c r="AQ1923" t="n">
        <v>0</v>
      </c>
      <c r="AR1923" t="n">
        <v>0</v>
      </c>
    </row>
    <row r="1924">
      <c r="A1924" t="inlineStr">
        <is>
          <t>199874830834</t>
        </is>
      </c>
      <c r="B1924" t="inlineStr">
        <is>
          <t>Pharos Brands International, LLC</t>
        </is>
      </c>
      <c r="C1924" t="inlineStr">
        <is>
          <t>St. Louis Park</t>
        </is>
      </c>
      <c r="D1924" t="inlineStr">
        <is>
          <t>4pk 12oz can</t>
        </is>
      </c>
      <c r="E1924" t="inlineStr">
        <is>
          <t>Pharos Mango 10mg THC 4pk 12oz can</t>
        </is>
      </c>
      <c r="F1924" t="n">
        <v>6</v>
      </c>
      <c r="G1924" t="n">
        <v>0</v>
      </c>
      <c r="H1924" t="n">
        <v>31</v>
      </c>
      <c r="I1924" t="n">
        <v>0</v>
      </c>
      <c r="J1924" t="n">
        <v>0</v>
      </c>
      <c r="K1924" t="n">
        <v>0</v>
      </c>
      <c r="L1924">
        <f>G1924+K1924*F1924</f>
        <v/>
      </c>
      <c r="M1924">
        <f>IF(X1924&gt;0,L1924/(X1924*7/30),"")</f>
        <v/>
      </c>
      <c r="N1924">
        <f>IF(Y1924&gt;0,L1924/(Y1924*7/90),"")</f>
        <v/>
      </c>
      <c r="O1924" t="n">
        <v>45.57</v>
      </c>
      <c r="P1924">
        <f>K1924*O1924</f>
        <v/>
      </c>
      <c r="Q1924" t="inlineStr">
        <is>
          <t>THC</t>
        </is>
      </c>
      <c r="R1924" t="inlineStr">
        <is>
          <t>Beverages</t>
        </is>
      </c>
      <c r="S1924" t="inlineStr"/>
      <c r="T1924" t="inlineStr">
        <is>
          <t>199874830834</t>
        </is>
      </c>
      <c r="U1924" t="n">
        <v>0</v>
      </c>
      <c r="V1924" t="n">
        <v>206</v>
      </c>
      <c r="W1924" t="n">
        <v>0</v>
      </c>
      <c r="X1924" t="n">
        <v>0</v>
      </c>
      <c r="Y1924" t="n">
        <v>9</v>
      </c>
      <c r="Z1924" t="n">
        <v>19</v>
      </c>
      <c r="AA1924" t="n">
        <v>19</v>
      </c>
      <c r="AB1924" t="n">
        <v>0</v>
      </c>
      <c r="AC1924" t="n">
        <v>7.350000000000001</v>
      </c>
      <c r="AD1924" t="n">
        <v>7.595</v>
      </c>
      <c r="AE1924" t="n">
        <v>0</v>
      </c>
      <c r="AF1924" t="n">
        <v>0</v>
      </c>
      <c r="AG1924" t="n">
        <v>73.87</v>
      </c>
      <c r="AH1924" t="n">
        <v>196.3200000000001</v>
      </c>
      <c r="AI1924" t="n">
        <v>196.3200000000001</v>
      </c>
      <c r="AJ1924" t="n">
        <v>0</v>
      </c>
      <c r="AK1924" t="n">
        <v>0</v>
      </c>
      <c r="AL1924" t="n">
        <v>9.348571428</v>
      </c>
      <c r="AM1924" t="n">
        <v>9.348571428</v>
      </c>
      <c r="AN1924" t="n">
        <v>0</v>
      </c>
      <c r="AO1924" t="n">
        <v>0</v>
      </c>
      <c r="AP1924" t="inlineStr"/>
      <c r="AQ1924" t="n">
        <v>0</v>
      </c>
      <c r="AR1924" t="n">
        <v>0</v>
      </c>
    </row>
    <row r="1925">
      <c r="A1925" t="inlineStr">
        <is>
          <t>199874830834</t>
        </is>
      </c>
      <c r="B1925" t="inlineStr">
        <is>
          <t>Pharos Brands International, LLC</t>
        </is>
      </c>
      <c r="C1925" t="inlineStr">
        <is>
          <t>Stillwater</t>
        </is>
      </c>
      <c r="D1925" t="inlineStr">
        <is>
          <t>4pk 12oz can</t>
        </is>
      </c>
      <c r="E1925" t="inlineStr">
        <is>
          <t>Pharos Mango 10mg THC 4pk 12oz can</t>
        </is>
      </c>
      <c r="F1925" t="n">
        <v>6</v>
      </c>
      <c r="G1925" t="n">
        <v>0</v>
      </c>
      <c r="H1925" t="n">
        <v>31</v>
      </c>
      <c r="I1925" t="n">
        <v>0</v>
      </c>
      <c r="J1925" t="n">
        <v>0</v>
      </c>
      <c r="K1925" t="n">
        <v>0</v>
      </c>
      <c r="L1925">
        <f>G1925+K1925*F1925</f>
        <v/>
      </c>
      <c r="M1925">
        <f>IF(X1925&gt;0,L1925/(X1925*7/30),"")</f>
        <v/>
      </c>
      <c r="N1925">
        <f>IF(Y1925&gt;0,L1925/(Y1925*7/90),"")</f>
        <v/>
      </c>
      <c r="O1925" t="n">
        <v>45.57</v>
      </c>
      <c r="P1925">
        <f>K1925*O1925</f>
        <v/>
      </c>
      <c r="Q1925" t="inlineStr">
        <is>
          <t>THC</t>
        </is>
      </c>
      <c r="R1925" t="inlineStr">
        <is>
          <t>Beverages</t>
        </is>
      </c>
      <c r="S1925" t="inlineStr"/>
      <c r="T1925" t="inlineStr">
        <is>
          <t>199874830834</t>
        </is>
      </c>
      <c r="U1925" t="n">
        <v>0</v>
      </c>
      <c r="V1925" t="n">
        <v>206</v>
      </c>
      <c r="W1925" t="n">
        <v>0</v>
      </c>
      <c r="X1925" t="n">
        <v>0</v>
      </c>
      <c r="Y1925" t="n">
        <v>3</v>
      </c>
      <c r="Z1925" t="n">
        <v>12</v>
      </c>
      <c r="AA1925" t="n">
        <v>12</v>
      </c>
      <c r="AB1925" t="n">
        <v>0</v>
      </c>
      <c r="AC1925" t="n">
        <v>7.350000000000001</v>
      </c>
      <c r="AD1925" t="n">
        <v>7.595</v>
      </c>
      <c r="AE1925" t="n">
        <v>0</v>
      </c>
      <c r="AF1925" t="n">
        <v>0</v>
      </c>
      <c r="AG1925" t="n">
        <v>23.58</v>
      </c>
      <c r="AH1925" t="n">
        <v>121.86</v>
      </c>
      <c r="AI1925" t="n">
        <v>121.86</v>
      </c>
      <c r="AJ1925" t="n">
        <v>0</v>
      </c>
      <c r="AK1925" t="n">
        <v>0</v>
      </c>
      <c r="AL1925" t="n">
        <v>9.373846153000001</v>
      </c>
      <c r="AM1925" t="n">
        <v>9.373846153000001</v>
      </c>
      <c r="AN1925" t="n">
        <v>0</v>
      </c>
      <c r="AO1925" t="n">
        <v>0</v>
      </c>
      <c r="AP1925" t="inlineStr"/>
      <c r="AQ1925" t="n">
        <v>0</v>
      </c>
      <c r="AR1925" t="n">
        <v>0</v>
      </c>
    </row>
    <row r="1926">
      <c r="A1926" t="inlineStr">
        <is>
          <t>199874830834</t>
        </is>
      </c>
      <c r="B1926" t="inlineStr">
        <is>
          <t>Pharos Brands International, LLC</t>
        </is>
      </c>
      <c r="C1926" t="inlineStr">
        <is>
          <t>Vadnais Heights</t>
        </is>
      </c>
      <c r="D1926" t="inlineStr">
        <is>
          <t>4pk 12oz can</t>
        </is>
      </c>
      <c r="E1926" t="inlineStr">
        <is>
          <t>Pharos Mango 10mg THC 4pk 12oz can</t>
        </is>
      </c>
      <c r="F1926" t="n">
        <v>6</v>
      </c>
      <c r="G1926" t="n">
        <v>0</v>
      </c>
      <c r="H1926" t="n">
        <v>31</v>
      </c>
      <c r="I1926" t="n">
        <v>0</v>
      </c>
      <c r="J1926" t="n">
        <v>0</v>
      </c>
      <c r="K1926" t="n">
        <v>0</v>
      </c>
      <c r="L1926">
        <f>G1926+K1926*F1926</f>
        <v/>
      </c>
      <c r="M1926">
        <f>IF(X1926&gt;0,L1926/(X1926*7/30),"")</f>
        <v/>
      </c>
      <c r="N1926">
        <f>IF(Y1926&gt;0,L1926/(Y1926*7/90),"")</f>
        <v/>
      </c>
      <c r="O1926" t="n">
        <v>45.57</v>
      </c>
      <c r="P1926">
        <f>K1926*O1926</f>
        <v/>
      </c>
      <c r="Q1926" t="inlineStr">
        <is>
          <t>THC</t>
        </is>
      </c>
      <c r="R1926" t="inlineStr">
        <is>
          <t>Beverages</t>
        </is>
      </c>
      <c r="S1926" t="inlineStr"/>
      <c r="T1926" t="inlineStr">
        <is>
          <t>199874830834</t>
        </is>
      </c>
      <c r="U1926" t="n">
        <v>0</v>
      </c>
      <c r="V1926" t="n">
        <v>206</v>
      </c>
      <c r="W1926" t="n">
        <v>0</v>
      </c>
      <c r="X1926" t="n">
        <v>0</v>
      </c>
      <c r="Y1926" t="n">
        <v>10</v>
      </c>
      <c r="Z1926" t="n">
        <v>12</v>
      </c>
      <c r="AA1926" t="n">
        <v>12</v>
      </c>
      <c r="AB1926" t="n">
        <v>0</v>
      </c>
      <c r="AC1926" t="n">
        <v>7.350000000000001</v>
      </c>
      <c r="AD1926" t="n">
        <v>7.595</v>
      </c>
      <c r="AE1926" t="n">
        <v>0</v>
      </c>
      <c r="AF1926" t="n">
        <v>0</v>
      </c>
      <c r="AG1926" t="n">
        <v>78.60000000000001</v>
      </c>
      <c r="AH1926" t="n">
        <v>103.42</v>
      </c>
      <c r="AI1926" t="n">
        <v>103.42</v>
      </c>
      <c r="AJ1926" t="n">
        <v>0</v>
      </c>
      <c r="AK1926" t="n">
        <v>0</v>
      </c>
      <c r="AL1926" t="n">
        <v>8.687272727</v>
      </c>
      <c r="AM1926" t="n">
        <v>8.687272727</v>
      </c>
      <c r="AN1926" t="n">
        <v>0</v>
      </c>
      <c r="AO1926" t="n">
        <v>0</v>
      </c>
      <c r="AP1926" t="inlineStr"/>
      <c r="AQ1926" t="n">
        <v>0</v>
      </c>
      <c r="AR1926" t="n">
        <v>0</v>
      </c>
    </row>
    <row r="1927">
      <c r="A1927" t="inlineStr">
        <is>
          <t>602221420034</t>
        </is>
      </c>
      <c r="B1927" t="inlineStr">
        <is>
          <t>Capitol Beverage Sales, L.P.</t>
        </is>
      </c>
      <c r="C1927" t="inlineStr">
        <is>
          <t>Blaine</t>
        </is>
      </c>
      <c r="D1927" t="inlineStr">
        <is>
          <t>4pk 12oz can</t>
        </is>
      </c>
      <c r="E1927" t="inlineStr">
        <is>
          <t>Mary Jones Orange Cream 10mg THC 4pk 12oz can</t>
        </is>
      </c>
      <c r="F1927" t="n">
        <v>6</v>
      </c>
      <c r="G1927" t="n">
        <v>0</v>
      </c>
      <c r="H1927" t="n">
        <v>14</v>
      </c>
      <c r="I1927" t="n">
        <v>0</v>
      </c>
      <c r="J1927" t="n">
        <v>0</v>
      </c>
      <c r="K1927" t="n">
        <v>0</v>
      </c>
      <c r="L1927">
        <f>G1927+K1927*F1927</f>
        <v/>
      </c>
      <c r="M1927">
        <f>IF(X1927&gt;0,L1927/(X1927*7/30),"")</f>
        <v/>
      </c>
      <c r="N1927">
        <f>IF(Y1927&gt;0,L1927/(Y1927*7/90),"")</f>
        <v/>
      </c>
      <c r="O1927" t="n">
        <v>58.4</v>
      </c>
      <c r="P1927">
        <f>K1927*O1927</f>
        <v/>
      </c>
      <c r="Q1927" t="inlineStr">
        <is>
          <t>THC</t>
        </is>
      </c>
      <c r="R1927" t="inlineStr">
        <is>
          <t>Beverages</t>
        </is>
      </c>
      <c r="S1927" t="inlineStr"/>
      <c r="T1927" t="inlineStr">
        <is>
          <t>3204</t>
        </is>
      </c>
      <c r="U1927" t="n">
        <v>0</v>
      </c>
      <c r="V1927" t="n">
        <v>312</v>
      </c>
      <c r="W1927" t="n">
        <v>0</v>
      </c>
      <c r="X1927" t="n">
        <v>0</v>
      </c>
      <c r="Y1927" t="n">
        <v>7</v>
      </c>
      <c r="Z1927" t="n">
        <v>56</v>
      </c>
      <c r="AA1927" t="n">
        <v>74</v>
      </c>
      <c r="AB1927" t="n">
        <v>6</v>
      </c>
      <c r="AC1927" t="n">
        <v>12.29047619421429</v>
      </c>
      <c r="AD1927" t="n">
        <v>9.7333</v>
      </c>
      <c r="AE1927" t="n">
        <v>0</v>
      </c>
      <c r="AF1927" t="n">
        <v>0</v>
      </c>
      <c r="AG1927" t="n">
        <v>104.02</v>
      </c>
      <c r="AH1927" t="n">
        <v>977.4100000000005</v>
      </c>
      <c r="AI1927" t="n">
        <v>1296.25</v>
      </c>
      <c r="AJ1927" t="n">
        <v>0</v>
      </c>
      <c r="AK1927" t="n">
        <v>0</v>
      </c>
      <c r="AL1927" t="n">
        <v>17.45375</v>
      </c>
      <c r="AM1927" t="n">
        <v>17.516891891</v>
      </c>
      <c r="AN1927" t="n">
        <v>0</v>
      </c>
      <c r="AO1927" t="n">
        <v>0</v>
      </c>
      <c r="AP1927" t="inlineStr"/>
      <c r="AQ1927" t="n">
        <v>0</v>
      </c>
      <c r="AR1927" t="n">
        <v>0.3889</v>
      </c>
    </row>
    <row r="1928">
      <c r="A1928" t="inlineStr">
        <is>
          <t>602221420034</t>
        </is>
      </c>
      <c r="B1928" t="inlineStr">
        <is>
          <t>Capitol Beverage Sales, L.P.</t>
        </is>
      </c>
      <c r="C1928" t="inlineStr">
        <is>
          <t>Cottage Grove</t>
        </is>
      </c>
      <c r="D1928" t="inlineStr">
        <is>
          <t>4pk 12oz can</t>
        </is>
      </c>
      <c r="E1928" t="inlineStr">
        <is>
          <t>Mary Jones Orange Cream 10mg THC 4pk 12oz can</t>
        </is>
      </c>
      <c r="F1928" t="n">
        <v>6</v>
      </c>
      <c r="G1928" t="n">
        <v>0</v>
      </c>
      <c r="H1928" t="n">
        <v>14</v>
      </c>
      <c r="I1928" t="n">
        <v>0</v>
      </c>
      <c r="J1928" t="n">
        <v>0</v>
      </c>
      <c r="K1928" t="n">
        <v>0</v>
      </c>
      <c r="L1928">
        <f>G1928+K1928*F1928</f>
        <v/>
      </c>
      <c r="M1928">
        <f>IF(X1928&gt;0,L1928/(X1928*7/30),"")</f>
        <v/>
      </c>
      <c r="N1928">
        <f>IF(Y1928&gt;0,L1928/(Y1928*7/90),"")</f>
        <v/>
      </c>
      <c r="O1928" t="n">
        <v>58.4</v>
      </c>
      <c r="P1928">
        <f>K1928*O1928</f>
        <v/>
      </c>
      <c r="Q1928" t="inlineStr">
        <is>
          <t>THC</t>
        </is>
      </c>
      <c r="R1928" t="inlineStr">
        <is>
          <t>Beverages</t>
        </is>
      </c>
      <c r="S1928" t="inlineStr"/>
      <c r="T1928" t="inlineStr">
        <is>
          <t>3204</t>
        </is>
      </c>
      <c r="U1928" t="n">
        <v>0</v>
      </c>
      <c r="V1928" t="n">
        <v>312</v>
      </c>
      <c r="W1928" t="n">
        <v>0</v>
      </c>
      <c r="X1928" t="n">
        <v>0</v>
      </c>
      <c r="Y1928" t="n">
        <v>9</v>
      </c>
      <c r="Z1928" t="n">
        <v>12</v>
      </c>
      <c r="AA1928" t="n">
        <v>12</v>
      </c>
      <c r="AB1928" t="n">
        <v>0</v>
      </c>
      <c r="AC1928" t="n">
        <v>12.29047619421429</v>
      </c>
      <c r="AD1928" t="n">
        <v>9.7333</v>
      </c>
      <c r="AE1928" t="n">
        <v>0</v>
      </c>
      <c r="AF1928" t="n">
        <v>0</v>
      </c>
      <c r="AG1928" t="n">
        <v>133.74</v>
      </c>
      <c r="AH1928" t="n">
        <v>184.52</v>
      </c>
      <c r="AI1928" t="n">
        <v>184.52</v>
      </c>
      <c r="AJ1928" t="n">
        <v>0</v>
      </c>
      <c r="AK1928" t="n">
        <v>0</v>
      </c>
      <c r="AL1928" t="n">
        <v>15.48</v>
      </c>
      <c r="AM1928" t="n">
        <v>15.48</v>
      </c>
      <c r="AN1928" t="n">
        <v>0</v>
      </c>
      <c r="AO1928" t="n">
        <v>0</v>
      </c>
      <c r="AP1928" t="inlineStr"/>
      <c r="AQ1928" t="n">
        <v>0</v>
      </c>
      <c r="AR1928" t="n">
        <v>0</v>
      </c>
    </row>
    <row r="1929">
      <c r="A1929" t="inlineStr">
        <is>
          <t>602221420034</t>
        </is>
      </c>
      <c r="B1929" t="inlineStr">
        <is>
          <t>Capitol Beverage Sales, L.P.</t>
        </is>
      </c>
      <c r="C1929" t="inlineStr">
        <is>
          <t>Minneapolis</t>
        </is>
      </c>
      <c r="D1929" t="inlineStr">
        <is>
          <t>4pk 12oz can</t>
        </is>
      </c>
      <c r="E1929" t="inlineStr">
        <is>
          <t>Mary Jones Orange Cream 10mg THC 4pk 12oz can</t>
        </is>
      </c>
      <c r="F1929" t="n">
        <v>6</v>
      </c>
      <c r="G1929" t="n">
        <v>0</v>
      </c>
      <c r="H1929" t="n">
        <v>14</v>
      </c>
      <c r="I1929" t="n">
        <v>0</v>
      </c>
      <c r="J1929" t="n">
        <v>0</v>
      </c>
      <c r="K1929" t="n">
        <v>0</v>
      </c>
      <c r="L1929">
        <f>G1929+K1929*F1929</f>
        <v/>
      </c>
      <c r="M1929">
        <f>IF(X1929&gt;0,L1929/(X1929*7/30),"")</f>
        <v/>
      </c>
      <c r="N1929">
        <f>IF(Y1929&gt;0,L1929/(Y1929*7/90),"")</f>
        <v/>
      </c>
      <c r="O1929" t="n">
        <v>58.4</v>
      </c>
      <c r="P1929">
        <f>K1929*O1929</f>
        <v/>
      </c>
      <c r="Q1929" t="inlineStr">
        <is>
          <t>THC</t>
        </is>
      </c>
      <c r="R1929" t="inlineStr">
        <is>
          <t>Beverages</t>
        </is>
      </c>
      <c r="S1929" t="inlineStr"/>
      <c r="T1929" t="inlineStr">
        <is>
          <t>3204</t>
        </is>
      </c>
      <c r="U1929" t="n">
        <v>0</v>
      </c>
      <c r="V1929" t="n">
        <v>312</v>
      </c>
      <c r="W1929" t="n">
        <v>0</v>
      </c>
      <c r="X1929" t="n">
        <v>0</v>
      </c>
      <c r="Y1929" t="n">
        <v>1</v>
      </c>
      <c r="Z1929" t="n">
        <v>7</v>
      </c>
      <c r="AA1929" t="n">
        <v>13</v>
      </c>
      <c r="AB1929" t="n">
        <v>4</v>
      </c>
      <c r="AC1929" t="n">
        <v>12.29047619421429</v>
      </c>
      <c r="AD1929" t="n">
        <v>9.7333</v>
      </c>
      <c r="AE1929" t="n">
        <v>0</v>
      </c>
      <c r="AF1929" t="n">
        <v>0</v>
      </c>
      <c r="AG1929" t="n">
        <v>14.86</v>
      </c>
      <c r="AH1929" t="n">
        <v>119.58</v>
      </c>
      <c r="AI1929" t="n">
        <v>228.27</v>
      </c>
      <c r="AJ1929" t="n">
        <v>0</v>
      </c>
      <c r="AK1929" t="n">
        <v>0</v>
      </c>
      <c r="AL1929" t="n">
        <v>16.931666666</v>
      </c>
      <c r="AM1929" t="n">
        <v>17.523333333</v>
      </c>
      <c r="AN1929" t="n">
        <v>0</v>
      </c>
      <c r="AO1929" t="n">
        <v>0</v>
      </c>
      <c r="AP1929" t="inlineStr"/>
      <c r="AQ1929" t="n">
        <v>0</v>
      </c>
      <c r="AR1929" t="n">
        <v>0</v>
      </c>
    </row>
    <row r="1930">
      <c r="A1930" t="inlineStr">
        <is>
          <t>602221420034</t>
        </is>
      </c>
      <c r="B1930" t="inlineStr">
        <is>
          <t>Capitol Beverage Sales, L.P.</t>
        </is>
      </c>
      <c r="C1930" t="inlineStr">
        <is>
          <t>Minnetonka</t>
        </is>
      </c>
      <c r="D1930" t="inlineStr">
        <is>
          <t>4pk 12oz can</t>
        </is>
      </c>
      <c r="E1930" t="inlineStr">
        <is>
          <t>Mary Jones Orange Cream 10mg THC 4pk 12oz can</t>
        </is>
      </c>
      <c r="F1930" t="n">
        <v>6</v>
      </c>
      <c r="G1930" t="n">
        <v>0</v>
      </c>
      <c r="H1930" t="n">
        <v>14</v>
      </c>
      <c r="I1930" t="n">
        <v>0</v>
      </c>
      <c r="J1930" t="n">
        <v>0</v>
      </c>
      <c r="K1930" t="n">
        <v>0</v>
      </c>
      <c r="L1930">
        <f>G1930+K1930*F1930</f>
        <v/>
      </c>
      <c r="M1930">
        <f>IF(X1930&gt;0,L1930/(X1930*7/30),"")</f>
        <v/>
      </c>
      <c r="N1930">
        <f>IF(Y1930&gt;0,L1930/(Y1930*7/90),"")</f>
        <v/>
      </c>
      <c r="O1930" t="n">
        <v>70.02</v>
      </c>
      <c r="P1930">
        <f>K1930*O1930</f>
        <v/>
      </c>
      <c r="Q1930" t="inlineStr">
        <is>
          <t>THC</t>
        </is>
      </c>
      <c r="R1930" t="inlineStr">
        <is>
          <t>Beverages</t>
        </is>
      </c>
      <c r="S1930" t="inlineStr"/>
      <c r="T1930" t="inlineStr">
        <is>
          <t>3204</t>
        </is>
      </c>
      <c r="U1930" t="n">
        <v>0</v>
      </c>
      <c r="V1930" t="n">
        <v>312</v>
      </c>
      <c r="W1930" t="n">
        <v>0</v>
      </c>
      <c r="X1930" t="n">
        <v>1</v>
      </c>
      <c r="Y1930" t="n">
        <v>1</v>
      </c>
      <c r="Z1930" t="n">
        <v>3</v>
      </c>
      <c r="AA1930" t="n">
        <v>5</v>
      </c>
      <c r="AB1930" t="n">
        <v>0</v>
      </c>
      <c r="AC1930" t="n">
        <v>12.29047619421429</v>
      </c>
      <c r="AD1930" t="n">
        <v>11.67</v>
      </c>
      <c r="AE1930" t="n">
        <v>0</v>
      </c>
      <c r="AF1930" t="n">
        <v>14.86</v>
      </c>
      <c r="AG1930" t="n">
        <v>14.86</v>
      </c>
      <c r="AH1930" t="n">
        <v>53.84</v>
      </c>
      <c r="AI1930" t="n">
        <v>89.78999999999999</v>
      </c>
      <c r="AJ1930" t="n">
        <v>0</v>
      </c>
      <c r="AK1930" t="n">
        <v>14.86</v>
      </c>
      <c r="AL1930" t="n">
        <v>17.946666666</v>
      </c>
      <c r="AM1930" t="n">
        <v>17.958</v>
      </c>
      <c r="AN1930" t="n">
        <v>0</v>
      </c>
      <c r="AO1930" t="n">
        <v>0</v>
      </c>
      <c r="AP1930" t="inlineStr"/>
      <c r="AQ1930" t="n">
        <v>0</v>
      </c>
      <c r="AR1930" t="n">
        <v>0</v>
      </c>
    </row>
    <row r="1931">
      <c r="A1931" t="inlineStr">
        <is>
          <t>602221420034</t>
        </is>
      </c>
      <c r="B1931" t="inlineStr">
        <is>
          <t>Capitol Beverage Sales, L.P.</t>
        </is>
      </c>
      <c r="C1931" t="inlineStr">
        <is>
          <t>Osseo</t>
        </is>
      </c>
      <c r="D1931" t="inlineStr">
        <is>
          <t>4pk 12oz can</t>
        </is>
      </c>
      <c r="E1931" t="inlineStr">
        <is>
          <t>Mary Jones Orange Cream 10mg THC 4pk 12oz can</t>
        </is>
      </c>
      <c r="F1931" t="n">
        <v>6</v>
      </c>
      <c r="G1931" t="n">
        <v>0</v>
      </c>
      <c r="H1931" t="n">
        <v>14</v>
      </c>
      <c r="I1931" t="n">
        <v>0</v>
      </c>
      <c r="J1931" t="n">
        <v>0</v>
      </c>
      <c r="K1931" t="n">
        <v>0</v>
      </c>
      <c r="L1931">
        <f>G1931+K1931*F1931</f>
        <v/>
      </c>
      <c r="M1931">
        <f>IF(X1931&gt;0,L1931/(X1931*7/30),"")</f>
        <v/>
      </c>
      <c r="N1931">
        <f>IF(Y1931&gt;0,L1931/(Y1931*7/90),"")</f>
        <v/>
      </c>
      <c r="O1931" t="n">
        <v>58.4</v>
      </c>
      <c r="P1931">
        <f>K1931*O1931</f>
        <v/>
      </c>
      <c r="Q1931" t="inlineStr">
        <is>
          <t>THC</t>
        </is>
      </c>
      <c r="R1931" t="inlineStr">
        <is>
          <t>Beverages</t>
        </is>
      </c>
      <c r="S1931" t="inlineStr"/>
      <c r="T1931" t="inlineStr">
        <is>
          <t>3204</t>
        </is>
      </c>
      <c r="U1931" t="n">
        <v>0</v>
      </c>
      <c r="V1931" t="n">
        <v>312</v>
      </c>
      <c r="W1931" t="n">
        <v>0</v>
      </c>
      <c r="X1931" t="n">
        <v>0</v>
      </c>
      <c r="Y1931" t="n">
        <v>5</v>
      </c>
      <c r="Z1931" t="n">
        <v>23</v>
      </c>
      <c r="AA1931" t="n">
        <v>30</v>
      </c>
      <c r="AB1931" t="n">
        <v>3</v>
      </c>
      <c r="AC1931" t="n">
        <v>12.29047619421429</v>
      </c>
      <c r="AD1931" t="n">
        <v>9.7333</v>
      </c>
      <c r="AE1931" t="n">
        <v>0</v>
      </c>
      <c r="AF1931" t="n">
        <v>0</v>
      </c>
      <c r="AG1931" t="n">
        <v>74.3</v>
      </c>
      <c r="AH1931" t="n">
        <v>394.5800000000001</v>
      </c>
      <c r="AI1931" t="n">
        <v>523.3899999999999</v>
      </c>
      <c r="AJ1931" t="n">
        <v>0</v>
      </c>
      <c r="AK1931" t="n">
        <v>0</v>
      </c>
      <c r="AL1931" t="n">
        <v>17.155652173</v>
      </c>
      <c r="AM1931" t="n">
        <v>17.446333333</v>
      </c>
      <c r="AN1931" t="n">
        <v>0</v>
      </c>
      <c r="AO1931" t="n">
        <v>0</v>
      </c>
      <c r="AP1931" t="inlineStr"/>
      <c r="AQ1931" t="n">
        <v>0</v>
      </c>
      <c r="AR1931" t="n">
        <v>0.2353</v>
      </c>
    </row>
    <row r="1932">
      <c r="A1932" t="inlineStr">
        <is>
          <t>602221420034</t>
        </is>
      </c>
      <c r="B1932" t="inlineStr">
        <is>
          <t>Capitol Beverage Sales, L.P.</t>
        </is>
      </c>
      <c r="C1932" t="inlineStr">
        <is>
          <t>Plymouth</t>
        </is>
      </c>
      <c r="D1932" t="inlineStr">
        <is>
          <t>4pk 12oz can</t>
        </is>
      </c>
      <c r="E1932" t="inlineStr">
        <is>
          <t>Mary Jones Orange Cream 10mg THC 4pk 12oz can</t>
        </is>
      </c>
      <c r="F1932" t="n">
        <v>6</v>
      </c>
      <c r="G1932" t="n">
        <v>0</v>
      </c>
      <c r="H1932" t="n">
        <v>14</v>
      </c>
      <c r="I1932" t="n">
        <v>0</v>
      </c>
      <c r="J1932" t="n">
        <v>0</v>
      </c>
      <c r="K1932" t="n">
        <v>0</v>
      </c>
      <c r="L1932">
        <f>G1932+K1932*F1932</f>
        <v/>
      </c>
      <c r="M1932">
        <f>IF(X1932&gt;0,L1932/(X1932*7/30),"")</f>
        <v/>
      </c>
      <c r="N1932">
        <f>IF(Y1932&gt;0,L1932/(Y1932*7/90),"")</f>
        <v/>
      </c>
      <c r="O1932" t="n">
        <v>58.4</v>
      </c>
      <c r="P1932">
        <f>K1932*O1932</f>
        <v/>
      </c>
      <c r="Q1932" t="inlineStr">
        <is>
          <t>THC</t>
        </is>
      </c>
      <c r="R1932" t="inlineStr">
        <is>
          <t>Beverages</t>
        </is>
      </c>
      <c r="S1932" t="inlineStr"/>
      <c r="T1932" t="inlineStr">
        <is>
          <t>3204</t>
        </is>
      </c>
      <c r="U1932" t="n">
        <v>0</v>
      </c>
      <c r="V1932" t="n">
        <v>312</v>
      </c>
      <c r="W1932" t="n">
        <v>0</v>
      </c>
      <c r="X1932" t="n">
        <v>1</v>
      </c>
      <c r="Y1932" t="n">
        <v>3</v>
      </c>
      <c r="Z1932" t="n">
        <v>16</v>
      </c>
      <c r="AA1932" t="n">
        <v>32</v>
      </c>
      <c r="AB1932" t="n">
        <v>5</v>
      </c>
      <c r="AC1932" t="n">
        <v>12.29047619421429</v>
      </c>
      <c r="AD1932" t="n">
        <v>9.7333</v>
      </c>
      <c r="AE1932" t="n">
        <v>0</v>
      </c>
      <c r="AF1932" t="n">
        <v>14.86</v>
      </c>
      <c r="AG1932" t="n">
        <v>44.58</v>
      </c>
      <c r="AH1932" t="n">
        <v>281.2100000000001</v>
      </c>
      <c r="AI1932" t="n">
        <v>566.71</v>
      </c>
      <c r="AJ1932" t="n">
        <v>0</v>
      </c>
      <c r="AK1932" t="n">
        <v>14.86</v>
      </c>
      <c r="AL1932" t="n">
        <v>17.575625</v>
      </c>
      <c r="AM1932" t="n">
        <v>17.700645161</v>
      </c>
      <c r="AN1932" t="n">
        <v>0</v>
      </c>
      <c r="AO1932" t="n">
        <v>0</v>
      </c>
      <c r="AP1932" t="inlineStr"/>
      <c r="AQ1932" t="n">
        <v>1</v>
      </c>
      <c r="AR1932" t="n">
        <v>0.4286</v>
      </c>
    </row>
    <row r="1933">
      <c r="A1933" t="inlineStr">
        <is>
          <t>602221420034</t>
        </is>
      </c>
      <c r="B1933" t="inlineStr">
        <is>
          <t>College City Beverage, Inc.</t>
        </is>
      </c>
      <c r="C1933" t="inlineStr">
        <is>
          <t>Rosemount</t>
        </is>
      </c>
      <c r="D1933" t="inlineStr">
        <is>
          <t>4pk 12oz can</t>
        </is>
      </c>
      <c r="E1933" t="inlineStr">
        <is>
          <t>Mary Jones Orange Cream 10mg THC 4pk 12oz can</t>
        </is>
      </c>
      <c r="F1933" t="n">
        <v>6</v>
      </c>
      <c r="G1933" t="n">
        <v>0</v>
      </c>
      <c r="H1933" t="n">
        <v>14</v>
      </c>
      <c r="I1933" t="n">
        <v>0</v>
      </c>
      <c r="J1933" t="n">
        <v>0</v>
      </c>
      <c r="K1933" t="n">
        <v>0</v>
      </c>
      <c r="L1933">
        <f>G1933+K1933*F1933</f>
        <v/>
      </c>
      <c r="M1933">
        <f>IF(X1933&gt;0,L1933/(X1933*7/30),"")</f>
        <v/>
      </c>
      <c r="N1933">
        <f>IF(Y1933&gt;0,L1933/(Y1933*7/90),"")</f>
        <v/>
      </c>
      <c r="O1933" t="n">
        <v>58.4</v>
      </c>
      <c r="P1933">
        <f>K1933*O1933</f>
        <v/>
      </c>
      <c r="Q1933" t="inlineStr">
        <is>
          <t>THC</t>
        </is>
      </c>
      <c r="R1933" t="inlineStr">
        <is>
          <t>Beverages</t>
        </is>
      </c>
      <c r="S1933" t="inlineStr"/>
      <c r="T1933" t="inlineStr">
        <is>
          <t>3204</t>
        </is>
      </c>
      <c r="U1933" t="n">
        <v>0</v>
      </c>
      <c r="V1933" t="n">
        <v>312</v>
      </c>
      <c r="W1933" t="n">
        <v>0</v>
      </c>
      <c r="X1933" t="n">
        <v>0</v>
      </c>
      <c r="Y1933" t="n">
        <v>4</v>
      </c>
      <c r="Z1933" t="n">
        <v>20</v>
      </c>
      <c r="AA1933" t="n">
        <v>34</v>
      </c>
      <c r="AB1933" t="n">
        <v>8</v>
      </c>
      <c r="AC1933" t="n">
        <v>12.29047619421429</v>
      </c>
      <c r="AD1933" t="n">
        <v>9.7333</v>
      </c>
      <c r="AE1933" t="n">
        <v>0</v>
      </c>
      <c r="AF1933" t="n">
        <v>0</v>
      </c>
      <c r="AG1933" t="n">
        <v>59.44</v>
      </c>
      <c r="AH1933" t="n">
        <v>346.8000000000001</v>
      </c>
      <c r="AI1933" t="n">
        <v>596.1999999999999</v>
      </c>
      <c r="AJ1933" t="n">
        <v>0</v>
      </c>
      <c r="AK1933" t="n">
        <v>0</v>
      </c>
      <c r="AL1933" t="n">
        <v>17.34</v>
      </c>
      <c r="AM1933" t="n">
        <v>17.521515151</v>
      </c>
      <c r="AN1933" t="n">
        <v>0</v>
      </c>
      <c r="AO1933" t="n">
        <v>0</v>
      </c>
      <c r="AP1933" t="inlineStr">
        <is>
          <t>Capitol Beverage Sales, L.P.</t>
        </is>
      </c>
      <c r="AQ1933" t="n">
        <v>0</v>
      </c>
      <c r="AR1933" t="n">
        <v>0.8</v>
      </c>
    </row>
    <row r="1934">
      <c r="A1934" t="inlineStr">
        <is>
          <t>602221420089</t>
        </is>
      </c>
      <c r="B1934" t="inlineStr">
        <is>
          <t>Capitol Beverage Sales, L.P.</t>
        </is>
      </c>
      <c r="C1934" t="inlineStr">
        <is>
          <t>Minneapolis</t>
        </is>
      </c>
      <c r="D1934" t="inlineStr">
        <is>
          <t>4pk 12oz can</t>
        </is>
      </c>
      <c r="E1934" t="inlineStr">
        <is>
          <t>Mary Jones Root Beer 10mg THC 4pk 12oz can</t>
        </is>
      </c>
      <c r="F1934" t="n">
        <v>6</v>
      </c>
      <c r="G1934" t="n">
        <v>0</v>
      </c>
      <c r="H1934" t="n">
        <v>27</v>
      </c>
      <c r="I1934" t="n">
        <v>0</v>
      </c>
      <c r="J1934" t="n">
        <v>0</v>
      </c>
      <c r="K1934" t="n">
        <v>0</v>
      </c>
      <c r="L1934">
        <f>G1934+K1934*F1934</f>
        <v/>
      </c>
      <c r="M1934">
        <f>IF(X1934&gt;0,L1934/(X1934*7/30),"")</f>
        <v/>
      </c>
      <c r="N1934">
        <f>IF(Y1934&gt;0,L1934/(Y1934*7/90),"")</f>
        <v/>
      </c>
      <c r="O1934" t="n">
        <v>58.4</v>
      </c>
      <c r="P1934">
        <f>K1934*O1934</f>
        <v/>
      </c>
      <c r="Q1934" t="inlineStr">
        <is>
          <t>THC</t>
        </is>
      </c>
      <c r="R1934" t="inlineStr">
        <is>
          <t>Beverages</t>
        </is>
      </c>
      <c r="S1934" t="inlineStr"/>
      <c r="T1934" t="inlineStr">
        <is>
          <t>3205</t>
        </is>
      </c>
      <c r="U1934" t="n">
        <v>0</v>
      </c>
      <c r="V1934" t="n">
        <v>586</v>
      </c>
      <c r="W1934" t="n">
        <v>0</v>
      </c>
      <c r="X1934" t="n">
        <v>0</v>
      </c>
      <c r="Y1934" t="n">
        <v>2</v>
      </c>
      <c r="Z1934" t="n">
        <v>17</v>
      </c>
      <c r="AA1934" t="n">
        <v>22</v>
      </c>
      <c r="AB1934" t="n">
        <v>2</v>
      </c>
      <c r="AC1934" t="n">
        <v>10.27407407473704</v>
      </c>
      <c r="AD1934" t="n">
        <v>9.7333</v>
      </c>
      <c r="AE1934" t="n">
        <v>0</v>
      </c>
      <c r="AF1934" t="n">
        <v>0</v>
      </c>
      <c r="AG1934" t="n">
        <v>41.98</v>
      </c>
      <c r="AH1934" t="n">
        <v>317.6700000000001</v>
      </c>
      <c r="AI1934" t="n">
        <v>403.1200000000001</v>
      </c>
      <c r="AJ1934" t="n">
        <v>0</v>
      </c>
      <c r="AK1934" t="n">
        <v>0</v>
      </c>
      <c r="AL1934" t="n">
        <v>18.779333333</v>
      </c>
      <c r="AM1934" t="n">
        <v>18.357</v>
      </c>
      <c r="AN1934" t="n">
        <v>0</v>
      </c>
      <c r="AO1934" t="n">
        <v>0</v>
      </c>
      <c r="AP1934" t="inlineStr"/>
      <c r="AQ1934" t="n">
        <v>0</v>
      </c>
      <c r="AR1934" t="n">
        <v>0.2</v>
      </c>
    </row>
    <row r="1935">
      <c r="A1935" t="inlineStr">
        <is>
          <t>602221420089</t>
        </is>
      </c>
      <c r="B1935" t="inlineStr">
        <is>
          <t>Capitol Beverage Sales, L.P.</t>
        </is>
      </c>
      <c r="C1935" t="inlineStr">
        <is>
          <t>Roseville</t>
        </is>
      </c>
      <c r="D1935" t="inlineStr">
        <is>
          <t>4pk 12oz can</t>
        </is>
      </c>
      <c r="E1935" t="inlineStr">
        <is>
          <t>Mary Jones Root Beer 10mg THC 4pk 12oz can</t>
        </is>
      </c>
      <c r="F1935" t="n">
        <v>6</v>
      </c>
      <c r="G1935" t="n">
        <v>0</v>
      </c>
      <c r="H1935" t="n">
        <v>27</v>
      </c>
      <c r="I1935" t="n">
        <v>0</v>
      </c>
      <c r="J1935" t="n">
        <v>0</v>
      </c>
      <c r="K1935" t="n">
        <v>0</v>
      </c>
      <c r="L1935">
        <f>G1935+K1935*F1935</f>
        <v/>
      </c>
      <c r="M1935">
        <f>IF(X1935&gt;0,L1935/(X1935*7/30),"")</f>
        <v/>
      </c>
      <c r="N1935">
        <f>IF(Y1935&gt;0,L1935/(Y1935*7/90),"")</f>
        <v/>
      </c>
      <c r="O1935" t="n">
        <v>58.4</v>
      </c>
      <c r="P1935">
        <f>K1935*O1935</f>
        <v/>
      </c>
      <c r="Q1935" t="inlineStr">
        <is>
          <t>THC</t>
        </is>
      </c>
      <c r="R1935" t="inlineStr">
        <is>
          <t>Beverages</t>
        </is>
      </c>
      <c r="S1935" t="inlineStr"/>
      <c r="T1935" t="inlineStr">
        <is>
          <t>3205</t>
        </is>
      </c>
      <c r="U1935" t="n">
        <v>0</v>
      </c>
      <c r="V1935" t="n">
        <v>586</v>
      </c>
      <c r="W1935" t="n">
        <v>0</v>
      </c>
      <c r="X1935" t="n">
        <v>0</v>
      </c>
      <c r="Y1935" t="n">
        <v>4</v>
      </c>
      <c r="Z1935" t="n">
        <v>19</v>
      </c>
      <c r="AA1935" t="n">
        <v>29</v>
      </c>
      <c r="AB1935" t="n">
        <v>7</v>
      </c>
      <c r="AC1935" t="n">
        <v>10.27407407473704</v>
      </c>
      <c r="AD1935" t="n">
        <v>9.7333</v>
      </c>
      <c r="AE1935" t="n">
        <v>0</v>
      </c>
      <c r="AF1935" t="n">
        <v>0</v>
      </c>
      <c r="AG1935" t="n">
        <v>59.44</v>
      </c>
      <c r="AH1935" t="n">
        <v>331.8000000000001</v>
      </c>
      <c r="AI1935" t="n">
        <v>507.8</v>
      </c>
      <c r="AJ1935" t="n">
        <v>0</v>
      </c>
      <c r="AK1935" t="n">
        <v>0</v>
      </c>
      <c r="AL1935" t="n">
        <v>17.463157894</v>
      </c>
      <c r="AM1935" t="n">
        <v>17.510344827</v>
      </c>
      <c r="AN1935" t="n">
        <v>0</v>
      </c>
      <c r="AO1935" t="n">
        <v>0</v>
      </c>
      <c r="AP1935" t="inlineStr"/>
      <c r="AQ1935" t="n">
        <v>0</v>
      </c>
      <c r="AR1935" t="n">
        <v>0.25</v>
      </c>
    </row>
    <row r="1936">
      <c r="A1936" t="inlineStr">
        <is>
          <t>602221420089</t>
        </is>
      </c>
      <c r="B1936" t="inlineStr">
        <is>
          <t>Capitol Beverage Sales, L.P.</t>
        </is>
      </c>
      <c r="C1936" t="inlineStr">
        <is>
          <t>St. Louis Park</t>
        </is>
      </c>
      <c r="D1936" t="inlineStr">
        <is>
          <t>4pk 12oz can</t>
        </is>
      </c>
      <c r="E1936" t="inlineStr">
        <is>
          <t>Mary Jones Root Beer 10mg THC 4pk 12oz can</t>
        </is>
      </c>
      <c r="F1936" t="n">
        <v>6</v>
      </c>
      <c r="G1936" t="n">
        <v>0</v>
      </c>
      <c r="H1936" t="n">
        <v>27</v>
      </c>
      <c r="I1936" t="n">
        <v>0</v>
      </c>
      <c r="J1936" t="n">
        <v>0</v>
      </c>
      <c r="K1936" t="n">
        <v>0</v>
      </c>
      <c r="L1936">
        <f>G1936+K1936*F1936</f>
        <v/>
      </c>
      <c r="M1936">
        <f>IF(X1936&gt;0,L1936/(X1936*7/30),"")</f>
        <v/>
      </c>
      <c r="N1936">
        <f>IF(Y1936&gt;0,L1936/(Y1936*7/90),"")</f>
        <v/>
      </c>
      <c r="O1936" t="n">
        <v>58.4</v>
      </c>
      <c r="P1936">
        <f>K1936*O1936</f>
        <v/>
      </c>
      <c r="Q1936" t="inlineStr">
        <is>
          <t>THC</t>
        </is>
      </c>
      <c r="R1936" t="inlineStr">
        <is>
          <t>Beverages</t>
        </is>
      </c>
      <c r="S1936" t="inlineStr"/>
      <c r="T1936" t="inlineStr">
        <is>
          <t>3205</t>
        </is>
      </c>
      <c r="U1936" t="n">
        <v>0</v>
      </c>
      <c r="V1936" t="n">
        <v>586</v>
      </c>
      <c r="W1936" t="n">
        <v>0</v>
      </c>
      <c r="X1936" t="n">
        <v>0</v>
      </c>
      <c r="Y1936" t="n">
        <v>12</v>
      </c>
      <c r="Z1936" t="n">
        <v>84</v>
      </c>
      <c r="AA1936" t="n">
        <v>95</v>
      </c>
      <c r="AB1936" t="n">
        <v>6</v>
      </c>
      <c r="AC1936" t="n">
        <v>10.27407407473704</v>
      </c>
      <c r="AD1936" t="n">
        <v>9.7333</v>
      </c>
      <c r="AE1936" t="n">
        <v>0</v>
      </c>
      <c r="AF1936" t="n">
        <v>0</v>
      </c>
      <c r="AG1936" t="n">
        <v>178.3200000000001</v>
      </c>
      <c r="AH1936" t="n">
        <v>1468.139999999999</v>
      </c>
      <c r="AI1936" t="n">
        <v>1665.129999999999</v>
      </c>
      <c r="AJ1936" t="n">
        <v>0</v>
      </c>
      <c r="AK1936" t="n">
        <v>0</v>
      </c>
      <c r="AL1936" t="n">
        <v>17.263690476</v>
      </c>
      <c r="AM1936" t="n">
        <v>17.338315789</v>
      </c>
      <c r="AN1936" t="n">
        <v>0</v>
      </c>
      <c r="AO1936" t="n">
        <v>0</v>
      </c>
      <c r="AP1936" t="inlineStr"/>
      <c r="AQ1936" t="n">
        <v>0</v>
      </c>
      <c r="AR1936" t="n">
        <v>1.5714</v>
      </c>
    </row>
    <row r="1937">
      <c r="A1937" t="inlineStr">
        <is>
          <t>602221420089</t>
        </is>
      </c>
      <c r="B1937" t="inlineStr">
        <is>
          <t>Capitol Beverage Sales, L.P.</t>
        </is>
      </c>
      <c r="C1937" t="inlineStr">
        <is>
          <t>Vadnais Heights</t>
        </is>
      </c>
      <c r="D1937" t="inlineStr">
        <is>
          <t>4pk 12oz can</t>
        </is>
      </c>
      <c r="E1937" t="inlineStr">
        <is>
          <t>Mary Jones Root Beer 10mg THC 4pk 12oz can</t>
        </is>
      </c>
      <c r="F1937" t="n">
        <v>6</v>
      </c>
      <c r="G1937" t="n">
        <v>0</v>
      </c>
      <c r="H1937" t="n">
        <v>27</v>
      </c>
      <c r="I1937" t="n">
        <v>0</v>
      </c>
      <c r="J1937" t="n">
        <v>0</v>
      </c>
      <c r="K1937" t="n">
        <v>0</v>
      </c>
      <c r="L1937">
        <f>G1937+K1937*F1937</f>
        <v/>
      </c>
      <c r="M1937">
        <f>IF(X1937&gt;0,L1937/(X1937*7/30),"")</f>
        <v/>
      </c>
      <c r="N1937">
        <f>IF(Y1937&gt;0,L1937/(Y1937*7/90),"")</f>
        <v/>
      </c>
      <c r="O1937" t="n">
        <v>58.4</v>
      </c>
      <c r="P1937">
        <f>K1937*O1937</f>
        <v/>
      </c>
      <c r="Q1937" t="inlineStr">
        <is>
          <t>THC</t>
        </is>
      </c>
      <c r="R1937" t="inlineStr">
        <is>
          <t>Beverages</t>
        </is>
      </c>
      <c r="S1937" t="inlineStr"/>
      <c r="T1937" t="inlineStr">
        <is>
          <t>3205</t>
        </is>
      </c>
      <c r="U1937" t="n">
        <v>0</v>
      </c>
      <c r="V1937" t="n">
        <v>586</v>
      </c>
      <c r="W1937" t="n">
        <v>0</v>
      </c>
      <c r="X1937" t="n">
        <v>0</v>
      </c>
      <c r="Y1937" t="n">
        <v>11</v>
      </c>
      <c r="Z1937" t="n">
        <v>35</v>
      </c>
      <c r="AA1937" t="n">
        <v>46</v>
      </c>
      <c r="AB1937" t="n">
        <v>10</v>
      </c>
      <c r="AC1937" t="n">
        <v>10.27407407473704</v>
      </c>
      <c r="AD1937" t="n">
        <v>9.7333</v>
      </c>
      <c r="AE1937" t="n">
        <v>0</v>
      </c>
      <c r="AF1937" t="n">
        <v>0</v>
      </c>
      <c r="AG1937" t="n">
        <v>169.59</v>
      </c>
      <c r="AH1937" t="n">
        <v>595.1900000000001</v>
      </c>
      <c r="AI1937" t="n">
        <v>790.5300000000003</v>
      </c>
      <c r="AJ1937" t="n">
        <v>0</v>
      </c>
      <c r="AK1937" t="n">
        <v>0</v>
      </c>
      <c r="AL1937" t="n">
        <v>17.005428571</v>
      </c>
      <c r="AM1937" t="n">
        <v>17.185434782</v>
      </c>
      <c r="AN1937" t="n">
        <v>0</v>
      </c>
      <c r="AO1937" t="n">
        <v>0</v>
      </c>
      <c r="AP1937" t="inlineStr"/>
      <c r="AQ1937" t="n">
        <v>0</v>
      </c>
      <c r="AR1937" t="n">
        <v>0.5714</v>
      </c>
    </row>
    <row r="1938">
      <c r="A1938" t="inlineStr">
        <is>
          <t>620221420120</t>
        </is>
      </c>
      <c r="B1938" t="inlineStr">
        <is>
          <t>Capitol Beverage Sales, L.P.</t>
        </is>
      </c>
      <c r="C1938" t="inlineStr">
        <is>
          <t>Minneapolis</t>
        </is>
      </c>
      <c r="D1938" t="inlineStr">
        <is>
          <t>4pk 12oz can</t>
        </is>
      </c>
      <c r="E1938" t="inlineStr">
        <is>
          <t>Mary Jones Green Apple 10mg THC 4pk 12oz can</t>
        </is>
      </c>
      <c r="F1938" t="n">
        <v>6</v>
      </c>
      <c r="G1938" t="n">
        <v>0</v>
      </c>
      <c r="H1938" t="n">
        <v>35</v>
      </c>
      <c r="I1938" t="n">
        <v>0</v>
      </c>
      <c r="J1938" t="n">
        <v>0</v>
      </c>
      <c r="K1938" t="n">
        <v>0</v>
      </c>
      <c r="L1938">
        <f>G1938+K1938*F1938</f>
        <v/>
      </c>
      <c r="M1938">
        <f>IF(X1938&gt;0,L1938/(X1938*7/30),"")</f>
        <v/>
      </c>
      <c r="N1938">
        <f>IF(Y1938&gt;0,L1938/(Y1938*7/90),"")</f>
        <v/>
      </c>
      <c r="O1938" t="n">
        <v>70</v>
      </c>
      <c r="P1938">
        <f>K1938*O1938</f>
        <v/>
      </c>
      <c r="Q1938" t="inlineStr">
        <is>
          <t>THC</t>
        </is>
      </c>
      <c r="R1938" t="inlineStr">
        <is>
          <t>Beverages</t>
        </is>
      </c>
      <c r="S1938" t="inlineStr"/>
      <c r="T1938" t="inlineStr">
        <is>
          <t>3206</t>
        </is>
      </c>
      <c r="U1938" t="n">
        <v>0</v>
      </c>
      <c r="V1938" t="n">
        <v>262</v>
      </c>
      <c r="W1938" t="n">
        <v>0</v>
      </c>
      <c r="X1938" t="n">
        <v>0</v>
      </c>
      <c r="Y1938" t="n">
        <v>5</v>
      </c>
      <c r="Z1938" t="n">
        <v>14</v>
      </c>
      <c r="AA1938" t="n">
        <v>15</v>
      </c>
      <c r="AB1938" t="n">
        <v>1</v>
      </c>
      <c r="AC1938" t="n">
        <v>10.59409523738</v>
      </c>
      <c r="AD1938" t="n">
        <v>11.6667</v>
      </c>
      <c r="AE1938" t="n">
        <v>0</v>
      </c>
      <c r="AF1938" t="n">
        <v>0</v>
      </c>
      <c r="AG1938" t="n">
        <v>74.3</v>
      </c>
      <c r="AH1938" t="n">
        <v>235.9600000000001</v>
      </c>
      <c r="AI1938" t="n">
        <v>253.9500000000001</v>
      </c>
      <c r="AJ1938" t="n">
        <v>0</v>
      </c>
      <c r="AK1938" t="n">
        <v>0</v>
      </c>
      <c r="AL1938" t="n">
        <v>16.854285714</v>
      </c>
      <c r="AM1938" t="n">
        <v>16.93</v>
      </c>
      <c r="AN1938" t="n">
        <v>0</v>
      </c>
      <c r="AO1938" t="n">
        <v>0</v>
      </c>
      <c r="AP1938" t="inlineStr"/>
      <c r="AQ1938" t="n">
        <v>0</v>
      </c>
      <c r="AR1938" t="n">
        <v>1.25</v>
      </c>
    </row>
    <row r="1939">
      <c r="A1939" t="inlineStr">
        <is>
          <t>620221420205</t>
        </is>
      </c>
      <c r="B1939" t="inlineStr">
        <is>
          <t>Capitol Beverage Sales, L.P.</t>
        </is>
      </c>
      <c r="C1939" t="inlineStr">
        <is>
          <t>Blaine</t>
        </is>
      </c>
      <c r="D1939" t="inlineStr">
        <is>
          <t>4pk 12oz can</t>
        </is>
      </c>
      <c r="E1939" t="inlineStr">
        <is>
          <t>Mary Jones Berry Lemonade 10mg THC 4pk 12oz can</t>
        </is>
      </c>
      <c r="F1939" t="n">
        <v>6</v>
      </c>
      <c r="G1939" t="n">
        <v>0</v>
      </c>
      <c r="H1939" t="n">
        <v>41</v>
      </c>
      <c r="I1939" t="n">
        <v>0</v>
      </c>
      <c r="J1939" t="n">
        <v>0</v>
      </c>
      <c r="K1939" t="n">
        <v>0</v>
      </c>
      <c r="L1939">
        <f>G1939+K1939*F1939</f>
        <v/>
      </c>
      <c r="M1939">
        <f>IF(X1939&gt;0,L1939/(X1939*7/30),"")</f>
        <v/>
      </c>
      <c r="N1939">
        <f>IF(Y1939&gt;0,L1939/(Y1939*7/90),"")</f>
        <v/>
      </c>
      <c r="O1939" t="n">
        <v>58.4</v>
      </c>
      <c r="P1939">
        <f>K1939*O1939</f>
        <v/>
      </c>
      <c r="Q1939" t="inlineStr">
        <is>
          <t>THC</t>
        </is>
      </c>
      <c r="R1939" t="inlineStr">
        <is>
          <t>Beverages</t>
        </is>
      </c>
      <c r="S1939" t="inlineStr"/>
      <c r="T1939" t="inlineStr">
        <is>
          <t>3207</t>
        </is>
      </c>
      <c r="U1939" t="n">
        <v>0</v>
      </c>
      <c r="V1939" t="n">
        <v>438</v>
      </c>
      <c r="W1939" t="n">
        <v>0</v>
      </c>
      <c r="X1939" t="n">
        <v>0</v>
      </c>
      <c r="Y1939" t="n">
        <v>6</v>
      </c>
      <c r="Z1939" t="n">
        <v>86</v>
      </c>
      <c r="AA1939" t="n">
        <v>107</v>
      </c>
      <c r="AB1939" t="n">
        <v>7</v>
      </c>
      <c r="AC1939" t="n">
        <v>10.01626084349756</v>
      </c>
      <c r="AD1939" t="n">
        <v>9.7333</v>
      </c>
      <c r="AE1939" t="n">
        <v>0</v>
      </c>
      <c r="AF1939" t="n">
        <v>0</v>
      </c>
      <c r="AG1939" t="n">
        <v>93.19</v>
      </c>
      <c r="AH1939" t="n">
        <v>1507.579999999999</v>
      </c>
      <c r="AI1939" t="n">
        <v>1885.55</v>
      </c>
      <c r="AJ1939" t="n">
        <v>0</v>
      </c>
      <c r="AK1939" t="n">
        <v>0</v>
      </c>
      <c r="AL1939" t="n">
        <v>17.53</v>
      </c>
      <c r="AM1939" t="n">
        <v>17.621962616</v>
      </c>
      <c r="AN1939" t="n">
        <v>0</v>
      </c>
      <c r="AO1939" t="n">
        <v>0</v>
      </c>
      <c r="AP1939" t="inlineStr"/>
      <c r="AQ1939" t="n">
        <v>0</v>
      </c>
      <c r="AR1939" t="n">
        <v>0.125</v>
      </c>
    </row>
    <row r="1940">
      <c r="A1940" t="inlineStr">
        <is>
          <t>620221420205</t>
        </is>
      </c>
      <c r="B1940" t="inlineStr">
        <is>
          <t>Capitol Beverage Sales, L.P.</t>
        </is>
      </c>
      <c r="C1940" t="inlineStr">
        <is>
          <t>Minneapolis</t>
        </is>
      </c>
      <c r="D1940" t="inlineStr">
        <is>
          <t>4pk 12oz can</t>
        </is>
      </c>
      <c r="E1940" t="inlineStr">
        <is>
          <t>Mary Jones Berry Lemonade 10mg THC 4pk 12oz can</t>
        </is>
      </c>
      <c r="F1940" t="n">
        <v>6</v>
      </c>
      <c r="G1940" t="n">
        <v>0</v>
      </c>
      <c r="H1940" t="n">
        <v>41</v>
      </c>
      <c r="I1940" t="n">
        <v>0</v>
      </c>
      <c r="J1940" t="n">
        <v>0</v>
      </c>
      <c r="K1940" t="n">
        <v>0</v>
      </c>
      <c r="L1940">
        <f>G1940+K1940*F1940</f>
        <v/>
      </c>
      <c r="M1940">
        <f>IF(X1940&gt;0,L1940/(X1940*7/30),"")</f>
        <v/>
      </c>
      <c r="N1940">
        <f>IF(Y1940&gt;0,L1940/(Y1940*7/90),"")</f>
        <v/>
      </c>
      <c r="O1940" t="n">
        <v>58.4</v>
      </c>
      <c r="P1940">
        <f>K1940*O1940</f>
        <v/>
      </c>
      <c r="Q1940" t="inlineStr">
        <is>
          <t>THC</t>
        </is>
      </c>
      <c r="R1940" t="inlineStr">
        <is>
          <t>Beverages</t>
        </is>
      </c>
      <c r="S1940" t="inlineStr"/>
      <c r="T1940" t="inlineStr">
        <is>
          <t>3207</t>
        </is>
      </c>
      <c r="U1940" t="n">
        <v>0</v>
      </c>
      <c r="V1940" t="n">
        <v>438</v>
      </c>
      <c r="W1940" t="n">
        <v>0</v>
      </c>
      <c r="X1940" t="n">
        <v>0</v>
      </c>
      <c r="Y1940" t="n">
        <v>8</v>
      </c>
      <c r="Z1940" t="n">
        <v>20</v>
      </c>
      <c r="AA1940" t="n">
        <v>21</v>
      </c>
      <c r="AB1940" t="n">
        <v>1</v>
      </c>
      <c r="AC1940" t="n">
        <v>10.01626084349756</v>
      </c>
      <c r="AD1940" t="n">
        <v>9.7333</v>
      </c>
      <c r="AE1940" t="n">
        <v>0</v>
      </c>
      <c r="AF1940" t="n">
        <v>0</v>
      </c>
      <c r="AG1940" t="n">
        <v>125.66</v>
      </c>
      <c r="AH1940" t="n">
        <v>341.3200000000001</v>
      </c>
      <c r="AI1940" t="n">
        <v>359.3100000000001</v>
      </c>
      <c r="AJ1940" t="n">
        <v>0</v>
      </c>
      <c r="AK1940" t="n">
        <v>0</v>
      </c>
      <c r="AL1940" t="n">
        <v>17.296666666</v>
      </c>
      <c r="AM1940" t="n">
        <v>17.333157894</v>
      </c>
      <c r="AN1940" t="n">
        <v>0</v>
      </c>
      <c r="AO1940" t="n">
        <v>0</v>
      </c>
      <c r="AP1940" t="inlineStr"/>
      <c r="AQ1940" t="n">
        <v>0</v>
      </c>
      <c r="AR1940" t="n">
        <v>1.5</v>
      </c>
    </row>
    <row r="1941">
      <c r="A1941" t="inlineStr">
        <is>
          <t>620221420205</t>
        </is>
      </c>
      <c r="B1941" t="inlineStr">
        <is>
          <t>Capitol Beverage Sales, L.P.</t>
        </is>
      </c>
      <c r="C1941" t="inlineStr">
        <is>
          <t>Osseo</t>
        </is>
      </c>
      <c r="D1941" t="inlineStr">
        <is>
          <t>4pk 12oz can</t>
        </is>
      </c>
      <c r="E1941" t="inlineStr">
        <is>
          <t>Mary Jones Berry Lemonade 10mg THC 4pk 12oz can</t>
        </is>
      </c>
      <c r="F1941" t="n">
        <v>6</v>
      </c>
      <c r="G1941" t="n">
        <v>0</v>
      </c>
      <c r="H1941" t="n">
        <v>41</v>
      </c>
      <c r="I1941" t="n">
        <v>0</v>
      </c>
      <c r="J1941" t="n">
        <v>0</v>
      </c>
      <c r="K1941" t="n">
        <v>0</v>
      </c>
      <c r="L1941">
        <f>G1941+K1941*F1941</f>
        <v/>
      </c>
      <c r="M1941">
        <f>IF(X1941&gt;0,L1941/(X1941*7/30),"")</f>
        <v/>
      </c>
      <c r="N1941">
        <f>IF(Y1941&gt;0,L1941/(Y1941*7/90),"")</f>
        <v/>
      </c>
      <c r="O1941" t="n">
        <v>58.4</v>
      </c>
      <c r="P1941">
        <f>K1941*O1941</f>
        <v/>
      </c>
      <c r="Q1941" t="inlineStr">
        <is>
          <t>THC</t>
        </is>
      </c>
      <c r="R1941" t="inlineStr">
        <is>
          <t>Beverages</t>
        </is>
      </c>
      <c r="S1941" t="inlineStr"/>
      <c r="T1941" t="inlineStr">
        <is>
          <t>3207</t>
        </is>
      </c>
      <c r="U1941" t="n">
        <v>0</v>
      </c>
      <c r="V1941" t="n">
        <v>438</v>
      </c>
      <c r="W1941" t="n">
        <v>1</v>
      </c>
      <c r="X1941" t="n">
        <v>1</v>
      </c>
      <c r="Y1941" t="n">
        <v>8</v>
      </c>
      <c r="Z1941" t="n">
        <v>32</v>
      </c>
      <c r="AA1941" t="n">
        <v>41</v>
      </c>
      <c r="AB1941" t="n">
        <v>5</v>
      </c>
      <c r="AC1941" t="n">
        <v>10.01626084349756</v>
      </c>
      <c r="AD1941" t="n">
        <v>9.7333</v>
      </c>
      <c r="AE1941" t="n">
        <v>14.86</v>
      </c>
      <c r="AF1941" t="n">
        <v>14.86</v>
      </c>
      <c r="AG1941" t="n">
        <v>119.01</v>
      </c>
      <c r="AH1941" t="n">
        <v>548.91</v>
      </c>
      <c r="AI1941" t="n">
        <v>719.7299999999999</v>
      </c>
      <c r="AJ1941" t="n">
        <v>14.86</v>
      </c>
      <c r="AK1941" t="n">
        <v>14.86</v>
      </c>
      <c r="AL1941" t="n">
        <v>17.1534375</v>
      </c>
      <c r="AM1941" t="n">
        <v>17.5435</v>
      </c>
      <c r="AN1941" t="n">
        <v>0</v>
      </c>
      <c r="AO1941" t="n">
        <v>0</v>
      </c>
      <c r="AP1941" t="inlineStr"/>
      <c r="AQ1941" t="n">
        <v>1</v>
      </c>
      <c r="AR1941" t="n">
        <v>6</v>
      </c>
    </row>
    <row r="1942">
      <c r="A1942" t="inlineStr">
        <is>
          <t>620221424371</t>
        </is>
      </c>
      <c r="B1942" t="inlineStr">
        <is>
          <t>Capitol Beverage Sales, L.P.</t>
        </is>
      </c>
      <c r="C1942" t="inlineStr">
        <is>
          <t>Minneapolis</t>
        </is>
      </c>
      <c r="D1942" t="inlineStr">
        <is>
          <t>4pk 12oz can</t>
        </is>
      </c>
      <c r="E1942" t="inlineStr">
        <is>
          <t>Mary Jones Zero Cola 10mg THC 4pk 12oz can</t>
        </is>
      </c>
      <c r="F1942" t="n">
        <v>6</v>
      </c>
      <c r="G1942" t="n">
        <v>0</v>
      </c>
      <c r="H1942" t="n">
        <v>37</v>
      </c>
      <c r="I1942" t="n">
        <v>0</v>
      </c>
      <c r="J1942" t="n">
        <v>0</v>
      </c>
      <c r="K1942" t="n">
        <v>0</v>
      </c>
      <c r="L1942">
        <f>G1942+K1942*F1942</f>
        <v/>
      </c>
      <c r="M1942">
        <f>IF(X1942&gt;0,L1942/(X1942*7/30),"")</f>
        <v/>
      </c>
      <c r="N1942">
        <f>IF(Y1942&gt;0,L1942/(Y1942*7/90),"")</f>
        <v/>
      </c>
      <c r="O1942" t="n">
        <v>70</v>
      </c>
      <c r="P1942">
        <f>K1942*O1942</f>
        <v/>
      </c>
      <c r="Q1942" t="inlineStr">
        <is>
          <t>THC</t>
        </is>
      </c>
      <c r="R1942" t="inlineStr">
        <is>
          <t>Beverages</t>
        </is>
      </c>
      <c r="S1942" t="inlineStr"/>
      <c r="T1942" t="inlineStr">
        <is>
          <t>30921</t>
        </is>
      </c>
      <c r="U1942" t="n">
        <v>0</v>
      </c>
      <c r="V1942" t="n">
        <v>154</v>
      </c>
      <c r="W1942" t="n">
        <v>0</v>
      </c>
      <c r="X1942" t="n">
        <v>0</v>
      </c>
      <c r="Y1942" t="n">
        <v>8</v>
      </c>
      <c r="Z1942" t="n">
        <v>11</v>
      </c>
      <c r="AA1942" t="n">
        <v>11</v>
      </c>
      <c r="AB1942" t="n">
        <v>0</v>
      </c>
      <c r="AC1942" t="n">
        <v>10.75315314871892</v>
      </c>
      <c r="AD1942" t="n">
        <v>11.6667</v>
      </c>
      <c r="AE1942" t="n">
        <v>0</v>
      </c>
      <c r="AF1942" t="n">
        <v>0</v>
      </c>
      <c r="AG1942" t="n">
        <v>125.4</v>
      </c>
      <c r="AH1942" t="n">
        <v>173.34</v>
      </c>
      <c r="AI1942" t="n">
        <v>173.34</v>
      </c>
      <c r="AJ1942" t="n">
        <v>0</v>
      </c>
      <c r="AK1942" t="n">
        <v>0</v>
      </c>
      <c r="AL1942" t="n">
        <v>16.04625</v>
      </c>
      <c r="AM1942" t="n">
        <v>16.04625</v>
      </c>
      <c r="AN1942" t="n">
        <v>0</v>
      </c>
      <c r="AO1942" t="n">
        <v>0</v>
      </c>
      <c r="AP1942" t="inlineStr">
        <is>
          <t>College City Beverage, Inc.</t>
        </is>
      </c>
      <c r="AQ1942" t="n">
        <v>0</v>
      </c>
      <c r="AR1942" t="n">
        <v>5</v>
      </c>
    </row>
    <row r="1943">
      <c r="A1943" t="inlineStr">
        <is>
          <t>620221424371</t>
        </is>
      </c>
      <c r="B1943" t="inlineStr">
        <is>
          <t>Capitol Beverage Sales, L.P.</t>
        </is>
      </c>
      <c r="C1943" t="inlineStr">
        <is>
          <t>Osseo</t>
        </is>
      </c>
      <c r="D1943" t="inlineStr">
        <is>
          <t>4pk 12oz can</t>
        </is>
      </c>
      <c r="E1943" t="inlineStr">
        <is>
          <t>Mary Jones Zero Cola 10mg THC 4pk 12oz can</t>
        </is>
      </c>
      <c r="F1943" t="n">
        <v>6</v>
      </c>
      <c r="G1943" t="n">
        <v>0</v>
      </c>
      <c r="H1943" t="n">
        <v>37</v>
      </c>
      <c r="I1943" t="n">
        <v>0</v>
      </c>
      <c r="J1943" t="n">
        <v>0</v>
      </c>
      <c r="K1943" t="n">
        <v>0</v>
      </c>
      <c r="L1943">
        <f>G1943+K1943*F1943</f>
        <v/>
      </c>
      <c r="M1943">
        <f>IF(X1943&gt;0,L1943/(X1943*7/30),"")</f>
        <v/>
      </c>
      <c r="N1943">
        <f>IF(Y1943&gt;0,L1943/(Y1943*7/90),"")</f>
        <v/>
      </c>
      <c r="O1943" t="n">
        <v>58.4</v>
      </c>
      <c r="P1943">
        <f>K1943*O1943</f>
        <v/>
      </c>
      <c r="Q1943" t="inlineStr">
        <is>
          <t>THC</t>
        </is>
      </c>
      <c r="R1943" t="inlineStr">
        <is>
          <t>Beverages</t>
        </is>
      </c>
      <c r="S1943" t="inlineStr"/>
      <c r="T1943" t="inlineStr">
        <is>
          <t>30921</t>
        </is>
      </c>
      <c r="U1943" t="n">
        <v>0</v>
      </c>
      <c r="V1943" t="n">
        <v>154</v>
      </c>
      <c r="W1943" t="n">
        <v>0</v>
      </c>
      <c r="X1943" t="n">
        <v>1</v>
      </c>
      <c r="Y1943" t="n">
        <v>3</v>
      </c>
      <c r="Z1943" t="n">
        <v>5</v>
      </c>
      <c r="AA1943" t="n">
        <v>6</v>
      </c>
      <c r="AB1943" t="n">
        <v>0</v>
      </c>
      <c r="AC1943" t="n">
        <v>10.75315314871892</v>
      </c>
      <c r="AD1943" t="n">
        <v>9.7333</v>
      </c>
      <c r="AE1943" t="n">
        <v>0</v>
      </c>
      <c r="AF1943" t="n">
        <v>14.86</v>
      </c>
      <c r="AG1943" t="n">
        <v>50.70999999999999</v>
      </c>
      <c r="AH1943" t="n">
        <v>86.63</v>
      </c>
      <c r="AI1943" t="n">
        <v>104.59</v>
      </c>
      <c r="AJ1943" t="n">
        <v>0</v>
      </c>
      <c r="AK1943" t="n">
        <v>14.86</v>
      </c>
      <c r="AL1943" t="n">
        <v>17.326</v>
      </c>
      <c r="AM1943" t="n">
        <v>17.431666666</v>
      </c>
      <c r="AN1943" t="n">
        <v>0</v>
      </c>
      <c r="AO1943" t="n">
        <v>0</v>
      </c>
      <c r="AP1943" t="inlineStr">
        <is>
          <t>College City Beverage, Inc.</t>
        </is>
      </c>
      <c r="AQ1943" t="n">
        <v>0</v>
      </c>
      <c r="AR1943" t="n">
        <v>0</v>
      </c>
    </row>
    <row r="1944">
      <c r="A1944" t="inlineStr">
        <is>
          <t>628425180468</t>
        </is>
      </c>
      <c r="B1944" t="inlineStr">
        <is>
          <t>Phillips Wine &amp; Spirits - St. Paul</t>
        </is>
      </c>
      <c r="C1944" t="inlineStr">
        <is>
          <t>Roseville</t>
        </is>
      </c>
      <c r="D1944" t="inlineStr">
        <is>
          <t>4pk 12oz can</t>
        </is>
      </c>
      <c r="E1944" t="inlineStr">
        <is>
          <t>Green Monke Lychee 10mg THC 4pk 12oz can</t>
        </is>
      </c>
      <c r="F1944" t="n">
        <v>6</v>
      </c>
      <c r="G1944" t="n">
        <v>0</v>
      </c>
      <c r="H1944" t="n">
        <v>37</v>
      </c>
      <c r="I1944" t="n">
        <v>1</v>
      </c>
      <c r="J1944" t="n">
        <v>0</v>
      </c>
      <c r="K1944" t="n">
        <v>0</v>
      </c>
      <c r="L1944">
        <f>G1944+K1944*F1944</f>
        <v/>
      </c>
      <c r="M1944">
        <f>IF(X1944&gt;0,L1944/(X1944*7/30),"")</f>
        <v/>
      </c>
      <c r="N1944">
        <f>IF(Y1944&gt;0,L1944/(Y1944*7/90),"")</f>
        <v/>
      </c>
      <c r="O1944" t="n">
        <v>75.8</v>
      </c>
      <c r="P1944">
        <f>K1944*O1944</f>
        <v/>
      </c>
      <c r="Q1944" t="inlineStr">
        <is>
          <t>THC</t>
        </is>
      </c>
      <c r="R1944" t="inlineStr">
        <is>
          <t>Beverages</t>
        </is>
      </c>
      <c r="S1944" t="inlineStr"/>
      <c r="T1944" t="inlineStr">
        <is>
          <t>1096836</t>
        </is>
      </c>
      <c r="U1944" t="n">
        <v>0</v>
      </c>
      <c r="V1944" t="n">
        <v>125</v>
      </c>
      <c r="W1944" t="n">
        <v>0</v>
      </c>
      <c r="X1944" t="n">
        <v>1</v>
      </c>
      <c r="Y1944" t="n">
        <v>9</v>
      </c>
      <c r="Z1944" t="n">
        <v>12</v>
      </c>
      <c r="AA1944" t="n">
        <v>12</v>
      </c>
      <c r="AB1944" t="n">
        <v>0</v>
      </c>
      <c r="AC1944" t="n">
        <v>9.643243245897299</v>
      </c>
      <c r="AD1944" t="n">
        <v>12.6333</v>
      </c>
      <c r="AE1944" t="n">
        <v>0</v>
      </c>
      <c r="AF1944" t="n">
        <v>13.96</v>
      </c>
      <c r="AG1944" t="n">
        <v>126.5</v>
      </c>
      <c r="AH1944" t="n">
        <v>170.41</v>
      </c>
      <c r="AI1944" t="n">
        <v>170.41</v>
      </c>
      <c r="AJ1944" t="n">
        <v>0</v>
      </c>
      <c r="AK1944" t="n">
        <v>13.96</v>
      </c>
      <c r="AL1944" t="n">
        <v>14.200833333</v>
      </c>
      <c r="AM1944" t="n">
        <v>14.200833333</v>
      </c>
      <c r="AN1944" t="n">
        <v>0</v>
      </c>
      <c r="AO1944" t="n">
        <v>0</v>
      </c>
      <c r="AP1944" t="inlineStr">
        <is>
          <t>Artisan Beer</t>
        </is>
      </c>
      <c r="AQ1944" t="n">
        <v>0</v>
      </c>
      <c r="AR1944" t="n">
        <v>0</v>
      </c>
    </row>
    <row r="1945">
      <c r="A1945" t="inlineStr">
        <is>
          <t>628719778081</t>
        </is>
      </c>
      <c r="B1945" t="inlineStr">
        <is>
          <t>Capitol Beverage Sales, L.P.</t>
        </is>
      </c>
      <c r="C1945" t="inlineStr">
        <is>
          <t>Blaine</t>
        </is>
      </c>
      <c r="D1945" t="inlineStr">
        <is>
          <t>4pk 12oz can</t>
        </is>
      </c>
      <c r="E1945" t="inlineStr">
        <is>
          <t>Collective Project Raspberry Vanilla 10mg THC 4pk 12oz can</t>
        </is>
      </c>
      <c r="F1945" t="n">
        <v>6</v>
      </c>
      <c r="G1945" t="n">
        <v>0</v>
      </c>
      <c r="H1945" t="n">
        <v>65</v>
      </c>
      <c r="I1945" t="n">
        <v>12</v>
      </c>
      <c r="J1945" t="n">
        <v>0</v>
      </c>
      <c r="K1945" t="n">
        <v>0</v>
      </c>
      <c r="L1945">
        <f>G1945+K1945*F1945</f>
        <v/>
      </c>
      <c r="M1945">
        <f>IF(X1945&gt;0,L1945/(X1945*7/30),"")</f>
        <v/>
      </c>
      <c r="N1945">
        <f>IF(Y1945&gt;0,L1945/(Y1945*7/90),"")</f>
        <v/>
      </c>
      <c r="O1945" t="n">
        <v>56</v>
      </c>
      <c r="P1945">
        <f>K1945*O1945</f>
        <v/>
      </c>
      <c r="Q1945" t="inlineStr">
        <is>
          <t>THC</t>
        </is>
      </c>
      <c r="R1945" t="inlineStr">
        <is>
          <t>Beverages</t>
        </is>
      </c>
      <c r="S1945" t="inlineStr"/>
      <c r="T1945" t="inlineStr">
        <is>
          <t>31817</t>
        </is>
      </c>
      <c r="U1945" t="n">
        <v>0</v>
      </c>
      <c r="V1945" t="n">
        <v>661</v>
      </c>
      <c r="W1945" t="n">
        <v>0</v>
      </c>
      <c r="X1945" t="n">
        <v>0</v>
      </c>
      <c r="Y1945" t="n">
        <v>11</v>
      </c>
      <c r="Z1945" t="n">
        <v>75</v>
      </c>
      <c r="AA1945" t="n">
        <v>102</v>
      </c>
      <c r="AB1945" t="n">
        <v>15</v>
      </c>
      <c r="AC1945" t="n">
        <v>9.333333354978462</v>
      </c>
      <c r="AD1945" t="n">
        <v>9.333299999999999</v>
      </c>
      <c r="AE1945" t="n">
        <v>0</v>
      </c>
      <c r="AF1945" t="n">
        <v>0</v>
      </c>
      <c r="AG1945" t="n">
        <v>166.74</v>
      </c>
      <c r="AH1945" t="n">
        <v>1165.400000000001</v>
      </c>
      <c r="AI1945" t="n">
        <v>1596.960000000002</v>
      </c>
      <c r="AJ1945" t="n">
        <v>0</v>
      </c>
      <c r="AK1945" t="n">
        <v>0</v>
      </c>
      <c r="AL1945" t="n">
        <v>15.546081081</v>
      </c>
      <c r="AM1945" t="n">
        <v>15.663069306</v>
      </c>
      <c r="AN1945" t="n">
        <v>0</v>
      </c>
      <c r="AO1945" t="n">
        <v>0</v>
      </c>
      <c r="AP1945" t="inlineStr"/>
      <c r="AQ1945" t="n">
        <v>0</v>
      </c>
      <c r="AR1945" t="n">
        <v>0.234</v>
      </c>
    </row>
    <row r="1946">
      <c r="A1946" t="inlineStr">
        <is>
          <t>628719778081</t>
        </is>
      </c>
      <c r="B1946" t="inlineStr">
        <is>
          <t>Capitol Beverage Sales, L.P.</t>
        </is>
      </c>
      <c r="C1946" t="inlineStr">
        <is>
          <t>Chanhassen</t>
        </is>
      </c>
      <c r="D1946" t="inlineStr">
        <is>
          <t>4pk 12oz can</t>
        </is>
      </c>
      <c r="E1946" t="inlineStr">
        <is>
          <t>Collective Project Raspberry Vanilla 10mg THC 4pk 12oz can</t>
        </is>
      </c>
      <c r="F1946" t="n">
        <v>6</v>
      </c>
      <c r="G1946" t="n">
        <v>0</v>
      </c>
      <c r="H1946" t="n">
        <v>65</v>
      </c>
      <c r="I1946" t="n">
        <v>2</v>
      </c>
      <c r="J1946" t="n">
        <v>0</v>
      </c>
      <c r="K1946" t="n">
        <v>0</v>
      </c>
      <c r="L1946">
        <f>G1946+K1946*F1946</f>
        <v/>
      </c>
      <c r="M1946">
        <f>IF(X1946&gt;0,L1946/(X1946*7/30),"")</f>
        <v/>
      </c>
      <c r="N1946">
        <f>IF(Y1946&gt;0,L1946/(Y1946*7/90),"")</f>
        <v/>
      </c>
      <c r="O1946" t="n">
        <v>56</v>
      </c>
      <c r="P1946">
        <f>K1946*O1946</f>
        <v/>
      </c>
      <c r="Q1946" t="inlineStr">
        <is>
          <t>THC</t>
        </is>
      </c>
      <c r="R1946" t="inlineStr">
        <is>
          <t>Beverages</t>
        </is>
      </c>
      <c r="S1946" t="inlineStr"/>
      <c r="T1946" t="inlineStr">
        <is>
          <t>31817</t>
        </is>
      </c>
      <c r="U1946" t="n">
        <v>0</v>
      </c>
      <c r="V1946" t="n">
        <v>661</v>
      </c>
      <c r="W1946" t="n">
        <v>0</v>
      </c>
      <c r="X1946" t="n">
        <v>0</v>
      </c>
      <c r="Y1946" t="n">
        <v>5</v>
      </c>
      <c r="Z1946" t="n">
        <v>24</v>
      </c>
      <c r="AA1946" t="n">
        <v>26</v>
      </c>
      <c r="AB1946" t="n">
        <v>0</v>
      </c>
      <c r="AC1946" t="n">
        <v>9.333333354978462</v>
      </c>
      <c r="AD1946" t="n">
        <v>9.333299999999999</v>
      </c>
      <c r="AE1946" t="n">
        <v>0</v>
      </c>
      <c r="AF1946" t="n">
        <v>0</v>
      </c>
      <c r="AG1946" t="n">
        <v>74.80000000000001</v>
      </c>
      <c r="AH1946" t="n">
        <v>357.8899999999999</v>
      </c>
      <c r="AI1946" t="n">
        <v>389.8099999999999</v>
      </c>
      <c r="AJ1946" t="n">
        <v>0</v>
      </c>
      <c r="AK1946" t="n">
        <v>0</v>
      </c>
      <c r="AL1946" t="n">
        <v>14.912083333</v>
      </c>
      <c r="AM1946" t="n">
        <v>14.992692307</v>
      </c>
      <c r="AN1946" t="n">
        <v>0</v>
      </c>
      <c r="AO1946" t="n">
        <v>0</v>
      </c>
      <c r="AP1946" t="inlineStr"/>
      <c r="AQ1946" t="n">
        <v>0</v>
      </c>
      <c r="AR1946" t="n">
        <v>1.6667</v>
      </c>
    </row>
    <row r="1947">
      <c r="A1947" t="inlineStr">
        <is>
          <t>628719778081</t>
        </is>
      </c>
      <c r="B1947" t="inlineStr">
        <is>
          <t>Capitol Beverage Sales, L.P.</t>
        </is>
      </c>
      <c r="C1947" t="inlineStr">
        <is>
          <t>Minneapolis</t>
        </is>
      </c>
      <c r="D1947" t="inlineStr">
        <is>
          <t>4pk 12oz can</t>
        </is>
      </c>
      <c r="E1947" t="inlineStr">
        <is>
          <t>Collective Project Raspberry Vanilla 10mg THC 4pk 12oz can</t>
        </is>
      </c>
      <c r="F1947" t="n">
        <v>6</v>
      </c>
      <c r="G1947" t="n">
        <v>0</v>
      </c>
      <c r="H1947" t="n">
        <v>65</v>
      </c>
      <c r="I1947" t="n">
        <v>2</v>
      </c>
      <c r="J1947" t="n">
        <v>0</v>
      </c>
      <c r="K1947" t="n">
        <v>0</v>
      </c>
      <c r="L1947">
        <f>G1947+K1947*F1947</f>
        <v/>
      </c>
      <c r="M1947">
        <f>IF(X1947&gt;0,L1947/(X1947*7/30),"")</f>
        <v/>
      </c>
      <c r="N1947">
        <f>IF(Y1947&gt;0,L1947/(Y1947*7/90),"")</f>
        <v/>
      </c>
      <c r="O1947" t="n">
        <v>56</v>
      </c>
      <c r="P1947">
        <f>K1947*O1947</f>
        <v/>
      </c>
      <c r="Q1947" t="inlineStr">
        <is>
          <t>THC</t>
        </is>
      </c>
      <c r="R1947" t="inlineStr">
        <is>
          <t>Beverages</t>
        </is>
      </c>
      <c r="S1947" t="inlineStr"/>
      <c r="T1947" t="inlineStr">
        <is>
          <t>31817</t>
        </is>
      </c>
      <c r="U1947" t="n">
        <v>0</v>
      </c>
      <c r="V1947" t="n">
        <v>661</v>
      </c>
      <c r="W1947" t="n">
        <v>0</v>
      </c>
      <c r="X1947" t="n">
        <v>0</v>
      </c>
      <c r="Y1947" t="n">
        <v>8</v>
      </c>
      <c r="Z1947" t="n">
        <v>37</v>
      </c>
      <c r="AA1947" t="n">
        <v>48</v>
      </c>
      <c r="AB1947" t="n">
        <v>8</v>
      </c>
      <c r="AC1947" t="n">
        <v>9.333333354978462</v>
      </c>
      <c r="AD1947" t="n">
        <v>9.333299999999999</v>
      </c>
      <c r="AE1947" t="n">
        <v>0</v>
      </c>
      <c r="AF1947" t="n">
        <v>0</v>
      </c>
      <c r="AG1947" t="n">
        <v>119.77</v>
      </c>
      <c r="AH1947" t="n">
        <v>566.5300000000001</v>
      </c>
      <c r="AI1947" t="n">
        <v>752.2700000000002</v>
      </c>
      <c r="AJ1947" t="n">
        <v>0</v>
      </c>
      <c r="AK1947" t="n">
        <v>0</v>
      </c>
      <c r="AL1947" t="n">
        <v>15.311621621</v>
      </c>
      <c r="AM1947" t="n">
        <v>15.672291666</v>
      </c>
      <c r="AN1947" t="n">
        <v>0</v>
      </c>
      <c r="AO1947" t="n">
        <v>0</v>
      </c>
      <c r="AP1947" t="inlineStr"/>
      <c r="AQ1947" t="n">
        <v>0</v>
      </c>
      <c r="AR1947" t="n">
        <v>0.8889</v>
      </c>
    </row>
    <row r="1948">
      <c r="A1948" t="inlineStr">
        <is>
          <t>628719778081</t>
        </is>
      </c>
      <c r="B1948" t="inlineStr">
        <is>
          <t>Capitol Beverage Sales, L.P.</t>
        </is>
      </c>
      <c r="C1948" t="inlineStr">
        <is>
          <t>Stillwater</t>
        </is>
      </c>
      <c r="D1948" t="inlineStr">
        <is>
          <t>4pk 12oz can</t>
        </is>
      </c>
      <c r="E1948" t="inlineStr">
        <is>
          <t>Collective Project Raspberry Vanilla 10mg THC 4pk 12oz can</t>
        </is>
      </c>
      <c r="F1948" t="n">
        <v>6</v>
      </c>
      <c r="G1948" t="n">
        <v>0</v>
      </c>
      <c r="H1948" t="n">
        <v>65</v>
      </c>
      <c r="I1948" t="n">
        <v>2</v>
      </c>
      <c r="J1948" t="n">
        <v>0</v>
      </c>
      <c r="K1948" t="n">
        <v>0</v>
      </c>
      <c r="L1948">
        <f>G1948+K1948*F1948</f>
        <v/>
      </c>
      <c r="M1948">
        <f>IF(X1948&gt;0,L1948/(X1948*7/30),"")</f>
        <v/>
      </c>
      <c r="N1948">
        <f>IF(Y1948&gt;0,L1948/(Y1948*7/90),"")</f>
        <v/>
      </c>
      <c r="O1948" t="n">
        <v>56</v>
      </c>
      <c r="P1948">
        <f>K1948*O1948</f>
        <v/>
      </c>
      <c r="Q1948" t="inlineStr">
        <is>
          <t>THC</t>
        </is>
      </c>
      <c r="R1948" t="inlineStr">
        <is>
          <t>Beverages</t>
        </is>
      </c>
      <c r="S1948" t="inlineStr"/>
      <c r="T1948" t="inlineStr">
        <is>
          <t>31817</t>
        </is>
      </c>
      <c r="U1948" t="n">
        <v>0</v>
      </c>
      <c r="V1948" t="n">
        <v>661</v>
      </c>
      <c r="W1948" t="n">
        <v>0</v>
      </c>
      <c r="X1948" t="n">
        <v>1</v>
      </c>
      <c r="Y1948" t="n">
        <v>24</v>
      </c>
      <c r="Z1948" t="n">
        <v>48</v>
      </c>
      <c r="AA1948" t="n">
        <v>56</v>
      </c>
      <c r="AB1948" t="n">
        <v>0</v>
      </c>
      <c r="AC1948" t="n">
        <v>9.333333354978462</v>
      </c>
      <c r="AD1948" t="n">
        <v>9.333299999999999</v>
      </c>
      <c r="AE1948" t="n">
        <v>0</v>
      </c>
      <c r="AF1948" t="n">
        <v>14.96</v>
      </c>
      <c r="AG1948" t="n">
        <v>358.3299999999999</v>
      </c>
      <c r="AH1948" t="n">
        <v>724.8200000000003</v>
      </c>
      <c r="AI1948" t="n">
        <v>850.4300000000006</v>
      </c>
      <c r="AJ1948" t="n">
        <v>0</v>
      </c>
      <c r="AK1948" t="n">
        <v>14.96</v>
      </c>
      <c r="AL1948" t="n">
        <v>15.100416666</v>
      </c>
      <c r="AM1948" t="n">
        <v>15.18625</v>
      </c>
      <c r="AN1948" t="n">
        <v>0</v>
      </c>
      <c r="AO1948" t="n">
        <v>0</v>
      </c>
      <c r="AP1948" t="inlineStr"/>
      <c r="AQ1948" t="n">
        <v>0</v>
      </c>
      <c r="AR1948" t="n">
        <v>10.5</v>
      </c>
    </row>
    <row r="1949">
      <c r="A1949" t="inlineStr">
        <is>
          <t>628719778098</t>
        </is>
      </c>
      <c r="B1949" t="inlineStr">
        <is>
          <t>Capitol Beverage Sales, L.P.</t>
        </is>
      </c>
      <c r="C1949" t="inlineStr">
        <is>
          <t>Blaine</t>
        </is>
      </c>
      <c r="D1949" t="inlineStr">
        <is>
          <t>4pk 12oz can</t>
        </is>
      </c>
      <c r="E1949" t="inlineStr">
        <is>
          <t>Collective Project Cherry Limade 5mg THC 4pk 12oz can</t>
        </is>
      </c>
      <c r="F1949" t="n">
        <v>6</v>
      </c>
      <c r="G1949" t="n">
        <v>0</v>
      </c>
      <c r="H1949" t="n">
        <v>61</v>
      </c>
      <c r="I1949" t="n">
        <v>21</v>
      </c>
      <c r="J1949" t="n">
        <v>0</v>
      </c>
      <c r="K1949" t="n">
        <v>0</v>
      </c>
      <c r="L1949">
        <f>G1949+K1949*F1949</f>
        <v/>
      </c>
      <c r="M1949">
        <f>IF(X1949&gt;0,L1949/(X1949*7/30),"")</f>
        <v/>
      </c>
      <c r="N1949">
        <f>IF(Y1949&gt;0,L1949/(Y1949*7/90),"")</f>
        <v/>
      </c>
      <c r="O1949" t="n">
        <v>42</v>
      </c>
      <c r="P1949">
        <f>K1949*O1949</f>
        <v/>
      </c>
      <c r="Q1949" t="inlineStr">
        <is>
          <t>THC</t>
        </is>
      </c>
      <c r="R1949" t="inlineStr">
        <is>
          <t>Beverages</t>
        </is>
      </c>
      <c r="S1949" t="inlineStr"/>
      <c r="T1949" t="inlineStr">
        <is>
          <t>31813</t>
        </is>
      </c>
      <c r="U1949" t="n">
        <v>0</v>
      </c>
      <c r="V1949" t="n">
        <v>452</v>
      </c>
      <c r="W1949" t="n">
        <v>0</v>
      </c>
      <c r="X1949" t="n">
        <v>1</v>
      </c>
      <c r="Y1949" t="n">
        <v>30</v>
      </c>
      <c r="Z1949" t="n">
        <v>85</v>
      </c>
      <c r="AA1949" t="n">
        <v>108</v>
      </c>
      <c r="AB1949" t="n">
        <v>9</v>
      </c>
      <c r="AC1949" t="n">
        <v>8.45259564488798</v>
      </c>
      <c r="AD1949" t="n">
        <v>7</v>
      </c>
      <c r="AE1949" t="n">
        <v>0</v>
      </c>
      <c r="AF1949" t="n">
        <v>9.960000000000001</v>
      </c>
      <c r="AG1949" t="n">
        <v>298.7300000000001</v>
      </c>
      <c r="AH1949" t="n">
        <v>975.7400000000011</v>
      </c>
      <c r="AI1949" t="n">
        <v>1297.000000000002</v>
      </c>
      <c r="AJ1949" t="n">
        <v>0</v>
      </c>
      <c r="AK1949" t="n">
        <v>9.960000000000001</v>
      </c>
      <c r="AL1949" t="n">
        <v>11.47425</v>
      </c>
      <c r="AM1949" t="n">
        <v>12.031067961</v>
      </c>
      <c r="AN1949" t="n">
        <v>0</v>
      </c>
      <c r="AO1949" t="n">
        <v>0</v>
      </c>
      <c r="AP1949" t="inlineStr"/>
      <c r="AQ1949" t="n">
        <v>0.09089999999999999</v>
      </c>
      <c r="AR1949" t="n">
        <v>0.7742</v>
      </c>
    </row>
    <row r="1950">
      <c r="A1950" t="inlineStr">
        <is>
          <t>628719778098</t>
        </is>
      </c>
      <c r="B1950" t="inlineStr">
        <is>
          <t>Capitol Beverage Sales, L.P.</t>
        </is>
      </c>
      <c r="C1950" t="inlineStr">
        <is>
          <t>Minneapolis</t>
        </is>
      </c>
      <c r="D1950" t="inlineStr">
        <is>
          <t>4pk 12oz can</t>
        </is>
      </c>
      <c r="E1950" t="inlineStr">
        <is>
          <t>Collective Project Cherry Limade 5mg THC 4pk 12oz can</t>
        </is>
      </c>
      <c r="F1950" t="n">
        <v>6</v>
      </c>
      <c r="G1950" t="n">
        <v>0</v>
      </c>
      <c r="H1950" t="n">
        <v>61</v>
      </c>
      <c r="I1950" t="n">
        <v>2</v>
      </c>
      <c r="J1950" t="n">
        <v>0</v>
      </c>
      <c r="K1950" t="n">
        <v>0</v>
      </c>
      <c r="L1950">
        <f>G1950+K1950*F1950</f>
        <v/>
      </c>
      <c r="M1950">
        <f>IF(X1950&gt;0,L1950/(X1950*7/30),"")</f>
        <v/>
      </c>
      <c r="N1950">
        <f>IF(Y1950&gt;0,L1950/(Y1950*7/90),"")</f>
        <v/>
      </c>
      <c r="O1950" t="n">
        <v>52.85</v>
      </c>
      <c r="P1950">
        <f>K1950*O1950</f>
        <v/>
      </c>
      <c r="Q1950" t="inlineStr">
        <is>
          <t>THC</t>
        </is>
      </c>
      <c r="R1950" t="inlineStr">
        <is>
          <t>Beverages</t>
        </is>
      </c>
      <c r="S1950" t="inlineStr"/>
      <c r="T1950" t="inlineStr">
        <is>
          <t>31813</t>
        </is>
      </c>
      <c r="U1950" t="n">
        <v>0</v>
      </c>
      <c r="V1950" t="n">
        <v>452</v>
      </c>
      <c r="W1950" t="n">
        <v>0</v>
      </c>
      <c r="X1950" t="n">
        <v>1</v>
      </c>
      <c r="Y1950" t="n">
        <v>11</v>
      </c>
      <c r="Z1950" t="n">
        <v>19</v>
      </c>
      <c r="AA1950" t="n">
        <v>20</v>
      </c>
      <c r="AB1950" t="n">
        <v>1</v>
      </c>
      <c r="AC1950" t="n">
        <v>8.45259564488798</v>
      </c>
      <c r="AD1950" t="n">
        <v>8.808299999999999</v>
      </c>
      <c r="AE1950" t="n">
        <v>0</v>
      </c>
      <c r="AF1950" t="n">
        <v>9.960000000000001</v>
      </c>
      <c r="AG1950" t="n">
        <v>117.8</v>
      </c>
      <c r="AH1950" t="n">
        <v>227.5100000000001</v>
      </c>
      <c r="AI1950" t="n">
        <v>241.4700000000001</v>
      </c>
      <c r="AJ1950" t="n">
        <v>0</v>
      </c>
      <c r="AK1950" t="n">
        <v>9.960000000000001</v>
      </c>
      <c r="AL1950" t="n">
        <v>12.548333333</v>
      </c>
      <c r="AM1950" t="n">
        <v>12.656923076</v>
      </c>
      <c r="AN1950" t="n">
        <v>0</v>
      </c>
      <c r="AO1950" t="n">
        <v>0</v>
      </c>
      <c r="AP1950" t="inlineStr"/>
      <c r="AQ1950" t="n">
        <v>0</v>
      </c>
      <c r="AR1950" t="n">
        <v>11</v>
      </c>
    </row>
    <row r="1951">
      <c r="A1951" t="inlineStr">
        <is>
          <t>628719778098</t>
        </is>
      </c>
      <c r="B1951" t="inlineStr">
        <is>
          <t>Capitol Beverage Sales, L.P.</t>
        </is>
      </c>
      <c r="C1951" t="inlineStr">
        <is>
          <t>Roseville</t>
        </is>
      </c>
      <c r="D1951" t="inlineStr">
        <is>
          <t>4pk 12oz can</t>
        </is>
      </c>
      <c r="E1951" t="inlineStr">
        <is>
          <t>Collective Project Cherry Limade 5mg THC 4pk 12oz can</t>
        </is>
      </c>
      <c r="F1951" t="n">
        <v>6</v>
      </c>
      <c r="G1951" t="n">
        <v>0</v>
      </c>
      <c r="H1951" t="n">
        <v>61</v>
      </c>
      <c r="I1951" t="n">
        <v>7</v>
      </c>
      <c r="J1951" t="n">
        <v>0</v>
      </c>
      <c r="K1951" t="n">
        <v>0</v>
      </c>
      <c r="L1951">
        <f>G1951+K1951*F1951</f>
        <v/>
      </c>
      <c r="M1951">
        <f>IF(X1951&gt;0,L1951/(X1951*7/30),"")</f>
        <v/>
      </c>
      <c r="N1951">
        <f>IF(Y1951&gt;0,L1951/(Y1951*7/90),"")</f>
        <v/>
      </c>
      <c r="O1951" t="n">
        <v>42</v>
      </c>
      <c r="P1951">
        <f>K1951*O1951</f>
        <v/>
      </c>
      <c r="Q1951" t="inlineStr">
        <is>
          <t>THC</t>
        </is>
      </c>
      <c r="R1951" t="inlineStr">
        <is>
          <t>Beverages</t>
        </is>
      </c>
      <c r="S1951" t="inlineStr"/>
      <c r="T1951" t="inlineStr">
        <is>
          <t>31813</t>
        </is>
      </c>
      <c r="U1951" t="n">
        <v>0</v>
      </c>
      <c r="V1951" t="n">
        <v>452</v>
      </c>
      <c r="W1951" t="n">
        <v>0</v>
      </c>
      <c r="X1951" t="n">
        <v>1</v>
      </c>
      <c r="Y1951" t="n">
        <v>7</v>
      </c>
      <c r="Z1951" t="n">
        <v>18</v>
      </c>
      <c r="AA1951" t="n">
        <v>27</v>
      </c>
      <c r="AB1951" t="n">
        <v>3</v>
      </c>
      <c r="AC1951" t="n">
        <v>8.45259564488798</v>
      </c>
      <c r="AD1951" t="n">
        <v>7</v>
      </c>
      <c r="AE1951" t="n">
        <v>0</v>
      </c>
      <c r="AF1951" t="n">
        <v>9.960000000000001</v>
      </c>
      <c r="AG1951" t="n">
        <v>69.72</v>
      </c>
      <c r="AH1951" t="n">
        <v>219.2800000000001</v>
      </c>
      <c r="AI1951" t="n">
        <v>343.0399999999999</v>
      </c>
      <c r="AJ1951" t="n">
        <v>0</v>
      </c>
      <c r="AK1951" t="n">
        <v>9.960000000000001</v>
      </c>
      <c r="AL1951" t="n">
        <v>10.964</v>
      </c>
      <c r="AM1951" t="n">
        <v>11.828965517</v>
      </c>
      <c r="AN1951" t="n">
        <v>0</v>
      </c>
      <c r="AO1951" t="n">
        <v>0</v>
      </c>
      <c r="AP1951" t="inlineStr"/>
      <c r="AQ1951" t="n">
        <v>0.1667</v>
      </c>
      <c r="AR1951" t="n">
        <v>0.4286</v>
      </c>
    </row>
    <row r="1952">
      <c r="A1952" t="inlineStr">
        <is>
          <t>628719778098</t>
        </is>
      </c>
      <c r="B1952" t="inlineStr">
        <is>
          <t>Capitol Beverage Sales, L.P.</t>
        </is>
      </c>
      <c r="C1952" t="inlineStr">
        <is>
          <t>Woodbury</t>
        </is>
      </c>
      <c r="D1952" t="inlineStr">
        <is>
          <t>4pk 12oz can</t>
        </is>
      </c>
      <c r="E1952" t="inlineStr">
        <is>
          <t>Collective Project Cherry Limade 5mg THC 4pk 12oz can</t>
        </is>
      </c>
      <c r="F1952" t="n">
        <v>6</v>
      </c>
      <c r="G1952" t="n">
        <v>0</v>
      </c>
      <c r="H1952" t="n">
        <v>61</v>
      </c>
      <c r="I1952" t="n">
        <v>7</v>
      </c>
      <c r="J1952" t="n">
        <v>0</v>
      </c>
      <c r="K1952" t="n">
        <v>0</v>
      </c>
      <c r="L1952">
        <f>G1952+K1952*F1952</f>
        <v/>
      </c>
      <c r="M1952">
        <f>IF(X1952&gt;0,L1952/(X1952*7/30),"")</f>
        <v/>
      </c>
      <c r="N1952">
        <f>IF(Y1952&gt;0,L1952/(Y1952*7/90),"")</f>
        <v/>
      </c>
      <c r="O1952" t="n">
        <v>52.85</v>
      </c>
      <c r="P1952">
        <f>K1952*O1952</f>
        <v/>
      </c>
      <c r="Q1952" t="inlineStr">
        <is>
          <t>THC</t>
        </is>
      </c>
      <c r="R1952" t="inlineStr">
        <is>
          <t>Beverages</t>
        </is>
      </c>
      <c r="S1952" t="inlineStr"/>
      <c r="T1952" t="inlineStr">
        <is>
          <t>31813</t>
        </is>
      </c>
      <c r="U1952" t="n">
        <v>0</v>
      </c>
      <c r="V1952" t="n">
        <v>452</v>
      </c>
      <c r="W1952" t="n">
        <v>0</v>
      </c>
      <c r="X1952" t="n">
        <v>0</v>
      </c>
      <c r="Y1952" t="n">
        <v>7</v>
      </c>
      <c r="Z1952" t="n">
        <v>21</v>
      </c>
      <c r="AA1952" t="n">
        <v>25</v>
      </c>
      <c r="AB1952" t="n">
        <v>2</v>
      </c>
      <c r="AC1952" t="n">
        <v>8.45259564488798</v>
      </c>
      <c r="AD1952" t="n">
        <v>8.808299999999999</v>
      </c>
      <c r="AE1952" t="n">
        <v>0</v>
      </c>
      <c r="AF1952" t="n">
        <v>0</v>
      </c>
      <c r="AG1952" t="n">
        <v>69.72</v>
      </c>
      <c r="AH1952" t="n">
        <v>248.2200000000001</v>
      </c>
      <c r="AI1952" t="n">
        <v>306.09</v>
      </c>
      <c r="AJ1952" t="n">
        <v>0</v>
      </c>
      <c r="AK1952" t="n">
        <v>0</v>
      </c>
      <c r="AL1952" t="n">
        <v>11.20117647</v>
      </c>
      <c r="AM1952" t="n">
        <v>11.823333333</v>
      </c>
      <c r="AN1952" t="n">
        <v>0</v>
      </c>
      <c r="AO1952" t="n">
        <v>0</v>
      </c>
      <c r="AP1952" t="inlineStr"/>
      <c r="AQ1952" t="n">
        <v>0</v>
      </c>
      <c r="AR1952" t="n">
        <v>0.7</v>
      </c>
    </row>
    <row r="1953">
      <c r="A1953" t="inlineStr">
        <is>
          <t>628719778128</t>
        </is>
      </c>
      <c r="B1953" t="inlineStr">
        <is>
          <t>Capitol Beverage Sales, L.P.</t>
        </is>
      </c>
      <c r="C1953" t="inlineStr">
        <is>
          <t>Bloomington</t>
        </is>
      </c>
      <c r="D1953" t="inlineStr">
        <is>
          <t>4pk 12oz can</t>
        </is>
      </c>
      <c r="E1953" t="inlineStr">
        <is>
          <t>Fetch Lemon Lime 10mg THC 4pk 12oz can</t>
        </is>
      </c>
      <c r="F1953" t="n">
        <v>6</v>
      </c>
      <c r="G1953" t="n">
        <v>0</v>
      </c>
      <c r="H1953" t="n">
        <v>37</v>
      </c>
      <c r="I1953" t="n">
        <v>0</v>
      </c>
      <c r="J1953" t="n">
        <v>0</v>
      </c>
      <c r="K1953" t="n">
        <v>0</v>
      </c>
      <c r="L1953">
        <f>G1953+K1953*F1953</f>
        <v/>
      </c>
      <c r="M1953">
        <f>IF(X1953&gt;0,L1953/(X1953*7/30),"")</f>
        <v/>
      </c>
      <c r="N1953">
        <f>IF(Y1953&gt;0,L1953/(Y1953*7/90),"")</f>
        <v/>
      </c>
      <c r="O1953" t="n">
        <v>52</v>
      </c>
      <c r="P1953">
        <f>K1953*O1953</f>
        <v/>
      </c>
      <c r="Q1953" t="inlineStr">
        <is>
          <t>THC</t>
        </is>
      </c>
      <c r="R1953" t="inlineStr">
        <is>
          <t>Beverages</t>
        </is>
      </c>
      <c r="S1953" t="inlineStr"/>
      <c r="T1953" t="inlineStr">
        <is>
          <t>31805</t>
        </is>
      </c>
      <c r="U1953" t="n">
        <v>0</v>
      </c>
      <c r="V1953" t="n">
        <v>491</v>
      </c>
      <c r="W1953" t="n">
        <v>0</v>
      </c>
      <c r="X1953" t="n">
        <v>0</v>
      </c>
      <c r="Y1953" t="n">
        <v>13</v>
      </c>
      <c r="Z1953" t="n">
        <v>18</v>
      </c>
      <c r="AA1953" t="n">
        <v>18</v>
      </c>
      <c r="AB1953" t="n">
        <v>0</v>
      </c>
      <c r="AC1953" t="n">
        <v>7.343859618505263</v>
      </c>
      <c r="AD1953" t="n">
        <v>8.666700000000001</v>
      </c>
      <c r="AE1953" t="n">
        <v>0</v>
      </c>
      <c r="AF1953" t="n">
        <v>0</v>
      </c>
      <c r="AG1953" t="n">
        <v>129.48</v>
      </c>
      <c r="AH1953" t="n">
        <v>182.2800000000001</v>
      </c>
      <c r="AI1953" t="n">
        <v>182.2800000000001</v>
      </c>
      <c r="AJ1953" t="n">
        <v>0</v>
      </c>
      <c r="AK1953" t="n">
        <v>0</v>
      </c>
      <c r="AL1953" t="n">
        <v>10.126666666</v>
      </c>
      <c r="AM1953" t="n">
        <v>10.126666666</v>
      </c>
      <c r="AN1953" t="n">
        <v>0</v>
      </c>
      <c r="AO1953" t="n">
        <v>0</v>
      </c>
      <c r="AP1953" t="inlineStr"/>
      <c r="AQ1953" t="n">
        <v>0</v>
      </c>
      <c r="AR1953" t="n">
        <v>0</v>
      </c>
    </row>
    <row r="1954">
      <c r="A1954" t="inlineStr">
        <is>
          <t>628719778128</t>
        </is>
      </c>
      <c r="B1954" t="inlineStr">
        <is>
          <t>Capitol Beverage Sales, L.P.</t>
        </is>
      </c>
      <c r="C1954" t="inlineStr">
        <is>
          <t>Osseo</t>
        </is>
      </c>
      <c r="D1954" t="inlineStr">
        <is>
          <t>4pk 12oz can</t>
        </is>
      </c>
      <c r="E1954" t="inlineStr">
        <is>
          <t>Fetch Lemon Lime 10mg THC 4pk 12oz can</t>
        </is>
      </c>
      <c r="F1954" t="n">
        <v>6</v>
      </c>
      <c r="G1954" t="n">
        <v>0</v>
      </c>
      <c r="H1954" t="n">
        <v>37</v>
      </c>
      <c r="I1954" t="n">
        <v>0</v>
      </c>
      <c r="J1954" t="n">
        <v>0</v>
      </c>
      <c r="K1954" t="n">
        <v>0</v>
      </c>
      <c r="L1954">
        <f>G1954+K1954*F1954</f>
        <v/>
      </c>
      <c r="M1954">
        <f>IF(X1954&gt;0,L1954/(X1954*7/30),"")</f>
        <v/>
      </c>
      <c r="N1954">
        <f>IF(Y1954&gt;0,L1954/(Y1954*7/90),"")</f>
        <v/>
      </c>
      <c r="O1954" t="n">
        <v>52</v>
      </c>
      <c r="P1954">
        <f>K1954*O1954</f>
        <v/>
      </c>
      <c r="Q1954" t="inlineStr">
        <is>
          <t>THC</t>
        </is>
      </c>
      <c r="R1954" t="inlineStr">
        <is>
          <t>Beverages</t>
        </is>
      </c>
      <c r="S1954" t="inlineStr"/>
      <c r="T1954" t="inlineStr">
        <is>
          <t>31805</t>
        </is>
      </c>
      <c r="U1954" t="n">
        <v>0</v>
      </c>
      <c r="V1954" t="n">
        <v>491</v>
      </c>
      <c r="W1954" t="n">
        <v>0</v>
      </c>
      <c r="X1954" t="n">
        <v>0</v>
      </c>
      <c r="Y1954" t="n">
        <v>2</v>
      </c>
      <c r="Z1954" t="n">
        <v>6</v>
      </c>
      <c r="AA1954" t="n">
        <v>6</v>
      </c>
      <c r="AB1954" t="n">
        <v>0</v>
      </c>
      <c r="AC1954" t="n">
        <v>7.343859618505263</v>
      </c>
      <c r="AD1954" t="n">
        <v>8.666700000000001</v>
      </c>
      <c r="AE1954" t="n">
        <v>0</v>
      </c>
      <c r="AF1954" t="n">
        <v>0</v>
      </c>
      <c r="AG1954" t="n">
        <v>19.92</v>
      </c>
      <c r="AH1954" t="n">
        <v>68.76000000000001</v>
      </c>
      <c r="AI1954" t="n">
        <v>68.76000000000001</v>
      </c>
      <c r="AJ1954" t="n">
        <v>0</v>
      </c>
      <c r="AK1954" t="n">
        <v>0</v>
      </c>
      <c r="AL1954" t="n">
        <v>11.46</v>
      </c>
      <c r="AM1954" t="n">
        <v>11.46</v>
      </c>
      <c r="AN1954" t="n">
        <v>0</v>
      </c>
      <c r="AO1954" t="n">
        <v>0</v>
      </c>
      <c r="AP1954" t="inlineStr"/>
      <c r="AQ1954" t="n">
        <v>0</v>
      </c>
      <c r="AR1954" t="n">
        <v>0</v>
      </c>
    </row>
    <row r="1955">
      <c r="A1955" t="inlineStr">
        <is>
          <t>628719778142</t>
        </is>
      </c>
      <c r="B1955" t="inlineStr">
        <is>
          <t>Capitol Beverage Sales, L.P.</t>
        </is>
      </c>
      <c r="C1955" t="inlineStr">
        <is>
          <t>Minnetonka</t>
        </is>
      </c>
      <c r="D1955" t="inlineStr">
        <is>
          <t>4pk 12oz can</t>
        </is>
      </c>
      <c r="E1955" t="inlineStr">
        <is>
          <t>Fetch Zero Cola 10mg THC 4pk 12oz can</t>
        </is>
      </c>
      <c r="F1955" t="n">
        <v>6</v>
      </c>
      <c r="G1955" t="n">
        <v>0</v>
      </c>
      <c r="H1955" t="n">
        <v>41</v>
      </c>
      <c r="I1955" t="n">
        <v>0</v>
      </c>
      <c r="J1955" t="n">
        <v>0</v>
      </c>
      <c r="K1955" t="n">
        <v>0</v>
      </c>
      <c r="L1955">
        <f>G1955+K1955*F1955</f>
        <v/>
      </c>
      <c r="M1955">
        <f>IF(X1955&gt;0,L1955/(X1955*7/30),"")</f>
        <v/>
      </c>
      <c r="N1955">
        <f>IF(Y1955&gt;0,L1955/(Y1955*7/90),"")</f>
        <v/>
      </c>
      <c r="O1955" t="n">
        <v>52</v>
      </c>
      <c r="P1955">
        <f>K1955*O1955</f>
        <v/>
      </c>
      <c r="Q1955" t="inlineStr">
        <is>
          <t>THC</t>
        </is>
      </c>
      <c r="R1955" t="inlineStr">
        <is>
          <t>Beverages</t>
        </is>
      </c>
      <c r="S1955" t="inlineStr"/>
      <c r="T1955" t="inlineStr">
        <is>
          <t>31809</t>
        </is>
      </c>
      <c r="U1955" t="n">
        <v>0</v>
      </c>
      <c r="V1955" t="n">
        <v>297</v>
      </c>
      <c r="W1955" t="n">
        <v>0</v>
      </c>
      <c r="X1955" t="n">
        <v>0</v>
      </c>
      <c r="Y1955" t="n">
        <v>2</v>
      </c>
      <c r="Z1955" t="n">
        <v>6</v>
      </c>
      <c r="AA1955" t="n">
        <v>6</v>
      </c>
      <c r="AB1955" t="n">
        <v>0</v>
      </c>
      <c r="AC1955" t="n">
        <v>6.764227627463415</v>
      </c>
      <c r="AD1955" t="n">
        <v>8.666700000000001</v>
      </c>
      <c r="AE1955" t="n">
        <v>0</v>
      </c>
      <c r="AF1955" t="n">
        <v>0</v>
      </c>
      <c r="AG1955" t="n">
        <v>19.92</v>
      </c>
      <c r="AH1955" t="n">
        <v>68.30000000000001</v>
      </c>
      <c r="AI1955" t="n">
        <v>68.30000000000001</v>
      </c>
      <c r="AJ1955" t="n">
        <v>0</v>
      </c>
      <c r="AK1955" t="n">
        <v>0</v>
      </c>
      <c r="AL1955" t="n">
        <v>11.383333333</v>
      </c>
      <c r="AM1955" t="n">
        <v>11.383333333</v>
      </c>
      <c r="AN1955" t="n">
        <v>0</v>
      </c>
      <c r="AO1955" t="n">
        <v>0</v>
      </c>
      <c r="AP1955" t="inlineStr"/>
      <c r="AQ1955" t="n">
        <v>0</v>
      </c>
      <c r="AR1955" t="n">
        <v>0</v>
      </c>
    </row>
    <row r="1956">
      <c r="A1956" t="inlineStr">
        <is>
          <t>628719778142</t>
        </is>
      </c>
      <c r="B1956" t="inlineStr">
        <is>
          <t>Capitol Beverage Sales, L.P.</t>
        </is>
      </c>
      <c r="C1956" t="inlineStr">
        <is>
          <t>St. Louis Park</t>
        </is>
      </c>
      <c r="D1956" t="inlineStr">
        <is>
          <t>4pk 12oz can</t>
        </is>
      </c>
      <c r="E1956" t="inlineStr">
        <is>
          <t>Fetch Zero Cola 10mg THC 4pk 12oz can</t>
        </is>
      </c>
      <c r="F1956" t="n">
        <v>6</v>
      </c>
      <c r="G1956" t="n">
        <v>0</v>
      </c>
      <c r="H1956" t="n">
        <v>41</v>
      </c>
      <c r="I1956" t="n">
        <v>0</v>
      </c>
      <c r="J1956" t="n">
        <v>0</v>
      </c>
      <c r="K1956" t="n">
        <v>0</v>
      </c>
      <c r="L1956">
        <f>G1956+K1956*F1956</f>
        <v/>
      </c>
      <c r="M1956">
        <f>IF(X1956&gt;0,L1956/(X1956*7/30),"")</f>
        <v/>
      </c>
      <c r="N1956">
        <f>IF(Y1956&gt;0,L1956/(Y1956*7/90),"")</f>
        <v/>
      </c>
      <c r="O1956" t="n">
        <v>52</v>
      </c>
      <c r="P1956">
        <f>K1956*O1956</f>
        <v/>
      </c>
      <c r="Q1956" t="inlineStr">
        <is>
          <t>THC</t>
        </is>
      </c>
      <c r="R1956" t="inlineStr">
        <is>
          <t>Beverages</t>
        </is>
      </c>
      <c r="S1956" t="inlineStr"/>
      <c r="T1956" t="inlineStr">
        <is>
          <t>31809</t>
        </is>
      </c>
      <c r="U1956" t="n">
        <v>0</v>
      </c>
      <c r="V1956" t="n">
        <v>297</v>
      </c>
      <c r="W1956" t="n">
        <v>0</v>
      </c>
      <c r="X1956" t="n">
        <v>0</v>
      </c>
      <c r="Y1956" t="n">
        <v>3</v>
      </c>
      <c r="Z1956" t="n">
        <v>24</v>
      </c>
      <c r="AA1956" t="n">
        <v>24</v>
      </c>
      <c r="AB1956" t="n">
        <v>0</v>
      </c>
      <c r="AC1956" t="n">
        <v>6.764227627463415</v>
      </c>
      <c r="AD1956" t="n">
        <v>8.666700000000001</v>
      </c>
      <c r="AE1956" t="n">
        <v>0</v>
      </c>
      <c r="AF1956" t="n">
        <v>0</v>
      </c>
      <c r="AG1956" t="n">
        <v>31.41</v>
      </c>
      <c r="AH1956" t="n">
        <v>303.6800000000001</v>
      </c>
      <c r="AI1956" t="n">
        <v>303.6800000000001</v>
      </c>
      <c r="AJ1956" t="n">
        <v>0</v>
      </c>
      <c r="AK1956" t="n">
        <v>0</v>
      </c>
      <c r="AL1956" t="n">
        <v>12.653333333</v>
      </c>
      <c r="AM1956" t="n">
        <v>12.653333333</v>
      </c>
      <c r="AN1956" t="n">
        <v>0</v>
      </c>
      <c r="AO1956" t="n">
        <v>0</v>
      </c>
      <c r="AP1956" t="inlineStr"/>
      <c r="AQ1956" t="n">
        <v>0</v>
      </c>
      <c r="AR1956" t="n">
        <v>0</v>
      </c>
    </row>
    <row r="1957">
      <c r="A1957" t="inlineStr">
        <is>
          <t>628719778166</t>
        </is>
      </c>
      <c r="B1957" t="inlineStr">
        <is>
          <t>Capitol Beverage Sales, L.P.</t>
        </is>
      </c>
      <c r="C1957" t="inlineStr">
        <is>
          <t>Minnetonka</t>
        </is>
      </c>
      <c r="D1957" t="inlineStr">
        <is>
          <t>4pk 12oz can</t>
        </is>
      </c>
      <c r="E1957" t="inlineStr">
        <is>
          <t>Fetch Cream Soda 10mg THC 4pk 12oz can</t>
        </is>
      </c>
      <c r="F1957" t="n">
        <v>6</v>
      </c>
      <c r="G1957" t="n">
        <v>0</v>
      </c>
      <c r="H1957" t="n">
        <v>44</v>
      </c>
      <c r="I1957" t="n">
        <v>0</v>
      </c>
      <c r="J1957" t="n">
        <v>0</v>
      </c>
      <c r="K1957" t="n">
        <v>0</v>
      </c>
      <c r="L1957">
        <f>G1957+K1957*F1957</f>
        <v/>
      </c>
      <c r="M1957">
        <f>IF(X1957&gt;0,L1957/(X1957*7/30),"")</f>
        <v/>
      </c>
      <c r="N1957">
        <f>IF(Y1957&gt;0,L1957/(Y1957*7/90),"")</f>
        <v/>
      </c>
      <c r="O1957" t="n">
        <v>42</v>
      </c>
      <c r="P1957">
        <f>K1957*O1957</f>
        <v/>
      </c>
      <c r="Q1957" t="inlineStr">
        <is>
          <t>THC</t>
        </is>
      </c>
      <c r="R1957" t="inlineStr">
        <is>
          <t>Beverages</t>
        </is>
      </c>
      <c r="S1957" t="inlineStr"/>
      <c r="T1957" t="inlineStr">
        <is>
          <t>31807</t>
        </is>
      </c>
      <c r="U1957" t="n">
        <v>0</v>
      </c>
      <c r="V1957" t="n">
        <v>362</v>
      </c>
      <c r="W1957" t="n">
        <v>0</v>
      </c>
      <c r="X1957" t="n">
        <v>0</v>
      </c>
      <c r="Y1957" t="n">
        <v>6</v>
      </c>
      <c r="Z1957" t="n">
        <v>18</v>
      </c>
      <c r="AA1957" t="n">
        <v>18</v>
      </c>
      <c r="AB1957" t="n">
        <v>0</v>
      </c>
      <c r="AC1957" t="n">
        <v>4.904040384372728</v>
      </c>
      <c r="AD1957" t="n">
        <v>7</v>
      </c>
      <c r="AE1957" t="n">
        <v>0</v>
      </c>
      <c r="AF1957" t="n">
        <v>0</v>
      </c>
      <c r="AG1957" t="n">
        <v>61.29000000000001</v>
      </c>
      <c r="AH1957" t="n">
        <v>216.6000000000001</v>
      </c>
      <c r="AI1957" t="n">
        <v>216.6000000000001</v>
      </c>
      <c r="AJ1957" t="n">
        <v>0</v>
      </c>
      <c r="AK1957" t="n">
        <v>0</v>
      </c>
      <c r="AL1957" t="n">
        <v>12.033333333</v>
      </c>
      <c r="AM1957" t="n">
        <v>12.033333333</v>
      </c>
      <c r="AN1957" t="n">
        <v>0</v>
      </c>
      <c r="AO1957" t="n">
        <v>0</v>
      </c>
      <c r="AP1957" t="inlineStr"/>
      <c r="AQ1957" t="n">
        <v>0</v>
      </c>
      <c r="AR1957" t="n">
        <v>0</v>
      </c>
    </row>
    <row r="1958">
      <c r="A1958" t="inlineStr">
        <is>
          <t>628719778166</t>
        </is>
      </c>
      <c r="B1958" t="inlineStr">
        <is>
          <t>Capitol Beverage Sales, L.P.</t>
        </is>
      </c>
      <c r="C1958" t="inlineStr">
        <is>
          <t>Plymouth</t>
        </is>
      </c>
      <c r="D1958" t="inlineStr">
        <is>
          <t>4pk 12oz can</t>
        </is>
      </c>
      <c r="E1958" t="inlineStr">
        <is>
          <t>Fetch Cream Soda 10mg THC 4pk 12oz can</t>
        </is>
      </c>
      <c r="F1958" t="n">
        <v>6</v>
      </c>
      <c r="G1958" t="n">
        <v>0</v>
      </c>
      <c r="H1958" t="n">
        <v>44</v>
      </c>
      <c r="I1958" t="n">
        <v>0</v>
      </c>
      <c r="J1958" t="n">
        <v>0</v>
      </c>
      <c r="K1958" t="n">
        <v>0</v>
      </c>
      <c r="L1958">
        <f>G1958+K1958*F1958</f>
        <v/>
      </c>
      <c r="M1958">
        <f>IF(X1958&gt;0,L1958/(X1958*7/30),"")</f>
        <v/>
      </c>
      <c r="N1958">
        <f>IF(Y1958&gt;0,L1958/(Y1958*7/90),"")</f>
        <v/>
      </c>
      <c r="O1958" t="n">
        <v>52</v>
      </c>
      <c r="P1958">
        <f>K1958*O1958</f>
        <v/>
      </c>
      <c r="Q1958" t="inlineStr">
        <is>
          <t>THC</t>
        </is>
      </c>
      <c r="R1958" t="inlineStr">
        <is>
          <t>Beverages</t>
        </is>
      </c>
      <c r="S1958" t="inlineStr"/>
      <c r="T1958" t="inlineStr">
        <is>
          <t>31807</t>
        </is>
      </c>
      <c r="U1958" t="n">
        <v>0</v>
      </c>
      <c r="V1958" t="n">
        <v>362</v>
      </c>
      <c r="W1958" t="n">
        <v>0</v>
      </c>
      <c r="X1958" t="n">
        <v>1</v>
      </c>
      <c r="Y1958" t="n">
        <v>4</v>
      </c>
      <c r="Z1958" t="n">
        <v>18</v>
      </c>
      <c r="AA1958" t="n">
        <v>18</v>
      </c>
      <c r="AB1958" t="n">
        <v>0</v>
      </c>
      <c r="AC1958" t="n">
        <v>4.904040384372728</v>
      </c>
      <c r="AD1958" t="n">
        <v>8.666700000000001</v>
      </c>
      <c r="AE1958" t="n">
        <v>0</v>
      </c>
      <c r="AF1958" t="n">
        <v>9.960000000000001</v>
      </c>
      <c r="AG1958" t="n">
        <v>39.84</v>
      </c>
      <c r="AH1958" t="n">
        <v>224.8200000000001</v>
      </c>
      <c r="AI1958" t="n">
        <v>224.8200000000001</v>
      </c>
      <c r="AJ1958" t="n">
        <v>0</v>
      </c>
      <c r="AK1958" t="n">
        <v>9.960000000000001</v>
      </c>
      <c r="AL1958" t="n">
        <v>12.49</v>
      </c>
      <c r="AM1958" t="n">
        <v>12.49</v>
      </c>
      <c r="AN1958" t="n">
        <v>0</v>
      </c>
      <c r="AO1958" t="n">
        <v>0</v>
      </c>
      <c r="AP1958" t="inlineStr"/>
      <c r="AQ1958" t="n">
        <v>0</v>
      </c>
      <c r="AR1958" t="n">
        <v>0</v>
      </c>
    </row>
    <row r="1959">
      <c r="A1959" t="inlineStr">
        <is>
          <t>628719778166</t>
        </is>
      </c>
      <c r="B1959" t="inlineStr">
        <is>
          <t>Capitol Beverage Sales, L.P.</t>
        </is>
      </c>
      <c r="C1959" t="inlineStr">
        <is>
          <t>Vadnais Heights</t>
        </is>
      </c>
      <c r="D1959" t="inlineStr">
        <is>
          <t>4pk 12oz can</t>
        </is>
      </c>
      <c r="E1959" t="inlineStr">
        <is>
          <t>Fetch Cream Soda 10mg THC 4pk 12oz can</t>
        </is>
      </c>
      <c r="F1959" t="n">
        <v>6</v>
      </c>
      <c r="G1959" t="n">
        <v>0</v>
      </c>
      <c r="H1959" t="n">
        <v>44</v>
      </c>
      <c r="I1959" t="n">
        <v>0</v>
      </c>
      <c r="J1959" t="n">
        <v>0</v>
      </c>
      <c r="K1959" t="n">
        <v>0</v>
      </c>
      <c r="L1959">
        <f>G1959+K1959*F1959</f>
        <v/>
      </c>
      <c r="M1959">
        <f>IF(X1959&gt;0,L1959/(X1959*7/30),"")</f>
        <v/>
      </c>
      <c r="N1959">
        <f>IF(Y1959&gt;0,L1959/(Y1959*7/90),"")</f>
        <v/>
      </c>
      <c r="O1959" t="n">
        <v>42</v>
      </c>
      <c r="P1959">
        <f>K1959*O1959</f>
        <v/>
      </c>
      <c r="Q1959" t="inlineStr">
        <is>
          <t>THC</t>
        </is>
      </c>
      <c r="R1959" t="inlineStr">
        <is>
          <t>Beverages</t>
        </is>
      </c>
      <c r="S1959" t="inlineStr"/>
      <c r="T1959" t="inlineStr">
        <is>
          <t>31807</t>
        </is>
      </c>
      <c r="U1959" t="n">
        <v>0</v>
      </c>
      <c r="V1959" t="n">
        <v>362</v>
      </c>
      <c r="W1959" t="n">
        <v>0</v>
      </c>
      <c r="X1959" t="n">
        <v>0</v>
      </c>
      <c r="Y1959" t="n">
        <v>3</v>
      </c>
      <c r="Z1959" t="n">
        <v>35</v>
      </c>
      <c r="AA1959" t="n">
        <v>35</v>
      </c>
      <c r="AB1959" t="n">
        <v>0</v>
      </c>
      <c r="AC1959" t="n">
        <v>4.904040384372728</v>
      </c>
      <c r="AD1959" t="n">
        <v>7</v>
      </c>
      <c r="AE1959" t="n">
        <v>0</v>
      </c>
      <c r="AF1959" t="n">
        <v>0</v>
      </c>
      <c r="AG1959" t="n">
        <v>29.88</v>
      </c>
      <c r="AH1959" t="n">
        <v>422.1499999999999</v>
      </c>
      <c r="AI1959" t="n">
        <v>422.1499999999999</v>
      </c>
      <c r="AJ1959" t="n">
        <v>0</v>
      </c>
      <c r="AK1959" t="n">
        <v>0</v>
      </c>
      <c r="AL1959" t="n">
        <v>12.358717948</v>
      </c>
      <c r="AM1959" t="n">
        <v>12.358717948</v>
      </c>
      <c r="AN1959" t="n">
        <v>0</v>
      </c>
      <c r="AO1959" t="n">
        <v>0</v>
      </c>
      <c r="AP1959" t="inlineStr"/>
      <c r="AQ1959" t="n">
        <v>0</v>
      </c>
      <c r="AR1959" t="n">
        <v>0</v>
      </c>
    </row>
    <row r="1960">
      <c r="A1960" t="inlineStr">
        <is>
          <t>643459379305</t>
        </is>
      </c>
      <c r="B1960" t="inlineStr">
        <is>
          <t>Discontinued</t>
        </is>
      </c>
      <c r="C1960" t="inlineStr">
        <is>
          <t>Woodbury</t>
        </is>
      </c>
      <c r="D1960" t="inlineStr">
        <is>
          <t>4pk 12oz can</t>
        </is>
      </c>
      <c r="E1960" t="inlineStr">
        <is>
          <t>Gigli Citrus Seltzer 10mg THC 4pk 12oz can</t>
        </is>
      </c>
      <c r="F1960" t="n">
        <v>6</v>
      </c>
      <c r="G1960" t="n">
        <v>0</v>
      </c>
      <c r="H1960" t="n">
        <v>106</v>
      </c>
      <c r="I1960" t="n">
        <v>15</v>
      </c>
      <c r="J1960" t="n">
        <v>0</v>
      </c>
      <c r="K1960" t="n">
        <v>0</v>
      </c>
      <c r="L1960">
        <f>G1960+K1960*F1960</f>
        <v/>
      </c>
      <c r="M1960">
        <f>IF(X1960&gt;0,L1960/(X1960*7/30),"")</f>
        <v/>
      </c>
      <c r="N1960">
        <f>IF(Y1960&gt;0,L1960/(Y1960*7/90),"")</f>
        <v/>
      </c>
      <c r="O1960" t="n">
        <v>58.5</v>
      </c>
      <c r="P1960">
        <f>K1960*O1960</f>
        <v/>
      </c>
      <c r="Q1960" t="inlineStr">
        <is>
          <t>THC</t>
        </is>
      </c>
      <c r="R1960" t="inlineStr">
        <is>
          <t>Beverages</t>
        </is>
      </c>
      <c r="S1960" t="inlineStr"/>
      <c r="T1960" t="inlineStr">
        <is>
          <t>197644565382-2</t>
        </is>
      </c>
      <c r="U1960" t="n">
        <v>0</v>
      </c>
      <c r="V1960" t="n">
        <v>880</v>
      </c>
      <c r="W1960" t="n">
        <v>0</v>
      </c>
      <c r="X1960" t="n">
        <v>1</v>
      </c>
      <c r="Y1960" t="n">
        <v>30</v>
      </c>
      <c r="Z1960" t="n">
        <v>121</v>
      </c>
      <c r="AA1960" t="n">
        <v>145</v>
      </c>
      <c r="AB1960" t="n">
        <v>10</v>
      </c>
      <c r="AC1960" t="n">
        <v>9.786991062562265</v>
      </c>
      <c r="AD1960" t="n">
        <v>9.75</v>
      </c>
      <c r="AE1960" t="n">
        <v>0</v>
      </c>
      <c r="AF1960" t="n">
        <v>14.96</v>
      </c>
      <c r="AG1960" t="n">
        <v>442.8599999999999</v>
      </c>
      <c r="AH1960" t="n">
        <v>1812.340000000003</v>
      </c>
      <c r="AI1960" t="n">
        <v>2168.220000000003</v>
      </c>
      <c r="AJ1960" t="n">
        <v>0</v>
      </c>
      <c r="AK1960" t="n">
        <v>14.96</v>
      </c>
      <c r="AL1960" t="n">
        <v>14.978016528</v>
      </c>
      <c r="AM1960" t="n">
        <v>14.953241379</v>
      </c>
      <c r="AN1960" t="n">
        <v>0</v>
      </c>
      <c r="AO1960" t="n">
        <v>1</v>
      </c>
      <c r="AP1960" t="inlineStr"/>
      <c r="AQ1960" t="n">
        <v>0</v>
      </c>
      <c r="AR1960" t="n">
        <v>0.4821</v>
      </c>
    </row>
    <row r="1961">
      <c r="A1961" t="inlineStr">
        <is>
          <t>643459379718</t>
        </is>
      </c>
      <c r="B1961" t="inlineStr">
        <is>
          <t>Discontinued</t>
        </is>
      </c>
      <c r="C1961" t="inlineStr">
        <is>
          <t>Cottage Grove</t>
        </is>
      </c>
      <c r="D1961" t="inlineStr">
        <is>
          <t>4pk 12oz can</t>
        </is>
      </c>
      <c r="E1961" t="inlineStr">
        <is>
          <t>Gigli Strawberry Spritz  10mg THC 4pk 12oz can</t>
        </is>
      </c>
      <c r="F1961" t="n">
        <v>6</v>
      </c>
      <c r="G1961" t="n">
        <v>0</v>
      </c>
      <c r="H1961" t="n">
        <v>77</v>
      </c>
      <c r="I1961" t="n">
        <v>0</v>
      </c>
      <c r="J1961" t="n">
        <v>0</v>
      </c>
      <c r="K1961" t="n">
        <v>0</v>
      </c>
      <c r="L1961">
        <f>G1961+K1961*F1961</f>
        <v/>
      </c>
      <c r="M1961">
        <f>IF(X1961&gt;0,L1961/(X1961*7/30),"")</f>
        <v/>
      </c>
      <c r="N1961">
        <f>IF(Y1961&gt;0,L1961/(Y1961*7/90),"")</f>
        <v/>
      </c>
      <c r="O1961" t="n">
        <v>64</v>
      </c>
      <c r="P1961">
        <f>K1961*O1961</f>
        <v/>
      </c>
      <c r="Q1961" t="inlineStr">
        <is>
          <t>THC</t>
        </is>
      </c>
      <c r="R1961" t="inlineStr">
        <is>
          <t>Beverages</t>
        </is>
      </c>
      <c r="S1961" t="inlineStr"/>
      <c r="T1961" t="inlineStr">
        <is>
          <t>643459379718</t>
        </is>
      </c>
      <c r="U1961" t="n">
        <v>0</v>
      </c>
      <c r="V1961" t="n">
        <v>400</v>
      </c>
      <c r="W1961" t="n">
        <v>0</v>
      </c>
      <c r="X1961" t="n">
        <v>0</v>
      </c>
      <c r="Y1961" t="n">
        <v>2</v>
      </c>
      <c r="Z1961" t="n">
        <v>12</v>
      </c>
      <c r="AA1961" t="n">
        <v>12</v>
      </c>
      <c r="AB1961" t="n">
        <v>0</v>
      </c>
      <c r="AC1961" t="n">
        <v>9.880957142857142</v>
      </c>
      <c r="AD1961" t="n">
        <v>10.6667</v>
      </c>
      <c r="AE1961" t="n">
        <v>0</v>
      </c>
      <c r="AF1961" t="n">
        <v>0</v>
      </c>
      <c r="AG1961" t="n">
        <v>27.92</v>
      </c>
      <c r="AH1961" t="n">
        <v>189.61</v>
      </c>
      <c r="AI1961" t="n">
        <v>189.61</v>
      </c>
      <c r="AJ1961" t="n">
        <v>0</v>
      </c>
      <c r="AK1961" t="n">
        <v>0</v>
      </c>
      <c r="AL1961" t="n">
        <v>15.800833333</v>
      </c>
      <c r="AM1961" t="n">
        <v>15.800833333</v>
      </c>
      <c r="AN1961" t="n">
        <v>0</v>
      </c>
      <c r="AO1961" t="n">
        <v>0</v>
      </c>
      <c r="AP1961" t="inlineStr"/>
      <c r="AQ1961" t="n">
        <v>0</v>
      </c>
      <c r="AR1961" t="n">
        <v>0</v>
      </c>
    </row>
    <row r="1962">
      <c r="A1962" t="inlineStr">
        <is>
          <t>643459379718</t>
        </is>
      </c>
      <c r="B1962" t="inlineStr">
        <is>
          <t>Discontinued</t>
        </is>
      </c>
      <c r="C1962" t="inlineStr">
        <is>
          <t>Stillwater</t>
        </is>
      </c>
      <c r="D1962" t="inlineStr">
        <is>
          <t>4pk 12oz can</t>
        </is>
      </c>
      <c r="E1962" t="inlineStr">
        <is>
          <t>Gigli Strawberry Spritz  10mg THC 4pk 12oz can</t>
        </is>
      </c>
      <c r="F1962" t="n">
        <v>6</v>
      </c>
      <c r="G1962" t="n">
        <v>0</v>
      </c>
      <c r="H1962" t="n">
        <v>77</v>
      </c>
      <c r="I1962" t="n">
        <v>0</v>
      </c>
      <c r="J1962" t="n">
        <v>0</v>
      </c>
      <c r="K1962" t="n">
        <v>0</v>
      </c>
      <c r="L1962">
        <f>G1962+K1962*F1962</f>
        <v/>
      </c>
      <c r="M1962">
        <f>IF(X1962&gt;0,L1962/(X1962*7/30),"")</f>
        <v/>
      </c>
      <c r="N1962">
        <f>IF(Y1962&gt;0,L1962/(Y1962*7/90),"")</f>
        <v/>
      </c>
      <c r="O1962" t="n">
        <v>64</v>
      </c>
      <c r="P1962">
        <f>K1962*O1962</f>
        <v/>
      </c>
      <c r="Q1962" t="inlineStr">
        <is>
          <t>THC</t>
        </is>
      </c>
      <c r="R1962" t="inlineStr">
        <is>
          <t>Beverages</t>
        </is>
      </c>
      <c r="S1962" t="inlineStr"/>
      <c r="T1962" t="inlineStr">
        <is>
          <t>643459379718</t>
        </is>
      </c>
      <c r="U1962" t="n">
        <v>0</v>
      </c>
      <c r="V1962" t="n">
        <v>400</v>
      </c>
      <c r="W1962" t="n">
        <v>1</v>
      </c>
      <c r="X1962" t="n">
        <v>1</v>
      </c>
      <c r="Y1962" t="n">
        <v>1</v>
      </c>
      <c r="Z1962" t="n">
        <v>12</v>
      </c>
      <c r="AA1962" t="n">
        <v>12</v>
      </c>
      <c r="AB1962" t="n">
        <v>0</v>
      </c>
      <c r="AC1962" t="n">
        <v>9.880957142857142</v>
      </c>
      <c r="AD1962" t="n">
        <v>10.6667</v>
      </c>
      <c r="AE1962" t="n">
        <v>14.96</v>
      </c>
      <c r="AF1962" t="n">
        <v>14.96</v>
      </c>
      <c r="AG1962" t="n">
        <v>14.96</v>
      </c>
      <c r="AH1962" t="n">
        <v>191.61</v>
      </c>
      <c r="AI1962" t="n">
        <v>191.61</v>
      </c>
      <c r="AJ1962" t="n">
        <v>14.96</v>
      </c>
      <c r="AK1962" t="n">
        <v>14.96</v>
      </c>
      <c r="AL1962" t="n">
        <v>14.739230769</v>
      </c>
      <c r="AM1962" t="n">
        <v>14.739230769</v>
      </c>
      <c r="AN1962" t="n">
        <v>0</v>
      </c>
      <c r="AO1962" t="n">
        <v>0</v>
      </c>
      <c r="AP1962" t="inlineStr"/>
      <c r="AQ1962" t="n">
        <v>0</v>
      </c>
      <c r="AR1962" t="n">
        <v>0</v>
      </c>
    </row>
    <row r="1963">
      <c r="A1963" t="inlineStr">
        <is>
          <t>643459379718</t>
        </is>
      </c>
      <c r="B1963" t="inlineStr">
        <is>
          <t>Discontinued</t>
        </is>
      </c>
      <c r="C1963" t="inlineStr">
        <is>
          <t>Vadnais Heights</t>
        </is>
      </c>
      <c r="D1963" t="inlineStr">
        <is>
          <t>4pk 12oz can</t>
        </is>
      </c>
      <c r="E1963" t="inlineStr">
        <is>
          <t>Gigli Strawberry Spritz  10mg THC 4pk 12oz can</t>
        </is>
      </c>
      <c r="F1963" t="n">
        <v>6</v>
      </c>
      <c r="G1963" t="n">
        <v>0</v>
      </c>
      <c r="H1963" t="n">
        <v>77</v>
      </c>
      <c r="I1963" t="n">
        <v>0</v>
      </c>
      <c r="J1963" t="n">
        <v>0</v>
      </c>
      <c r="K1963" t="n">
        <v>0</v>
      </c>
      <c r="L1963">
        <f>G1963+K1963*F1963</f>
        <v/>
      </c>
      <c r="M1963">
        <f>IF(X1963&gt;0,L1963/(X1963*7/30),"")</f>
        <v/>
      </c>
      <c r="N1963">
        <f>IF(Y1963&gt;0,L1963/(Y1963*7/90),"")</f>
        <v/>
      </c>
      <c r="O1963" t="n">
        <v>64</v>
      </c>
      <c r="P1963">
        <f>K1963*O1963</f>
        <v/>
      </c>
      <c r="Q1963" t="inlineStr">
        <is>
          <t>THC</t>
        </is>
      </c>
      <c r="R1963" t="inlineStr">
        <is>
          <t>Beverages</t>
        </is>
      </c>
      <c r="S1963" t="inlineStr"/>
      <c r="T1963" t="inlineStr">
        <is>
          <t>643459379718</t>
        </is>
      </c>
      <c r="U1963" t="n">
        <v>0</v>
      </c>
      <c r="V1963" t="n">
        <v>400</v>
      </c>
      <c r="W1963" t="n">
        <v>0</v>
      </c>
      <c r="X1963" t="n">
        <v>1</v>
      </c>
      <c r="Y1963" t="n">
        <v>4</v>
      </c>
      <c r="Z1963" t="n">
        <v>23</v>
      </c>
      <c r="AA1963" t="n">
        <v>23</v>
      </c>
      <c r="AB1963" t="n">
        <v>0</v>
      </c>
      <c r="AC1963" t="n">
        <v>9.880957142857142</v>
      </c>
      <c r="AD1963" t="n">
        <v>10.6667</v>
      </c>
      <c r="AE1963" t="n">
        <v>0</v>
      </c>
      <c r="AF1963" t="n">
        <v>13.96</v>
      </c>
      <c r="AG1963" t="n">
        <v>62.87</v>
      </c>
      <c r="AH1963" t="n">
        <v>364.81</v>
      </c>
      <c r="AI1963" t="n">
        <v>364.81</v>
      </c>
      <c r="AJ1963" t="n">
        <v>0</v>
      </c>
      <c r="AK1963" t="n">
        <v>13.96</v>
      </c>
      <c r="AL1963" t="n">
        <v>15.861304347</v>
      </c>
      <c r="AM1963" t="n">
        <v>15.861304347</v>
      </c>
      <c r="AN1963" t="n">
        <v>0</v>
      </c>
      <c r="AO1963" t="n">
        <v>0</v>
      </c>
      <c r="AP1963" t="inlineStr"/>
      <c r="AQ1963" t="n">
        <v>0</v>
      </c>
      <c r="AR1963" t="n">
        <v>0</v>
      </c>
    </row>
    <row r="1964">
      <c r="A1964" t="inlineStr">
        <is>
          <t>649696006370</t>
        </is>
      </c>
      <c r="B1964" t="inlineStr">
        <is>
          <t>Nothing But Hemp LLC</t>
        </is>
      </c>
      <c r="C1964" t="inlineStr">
        <is>
          <t>Andover</t>
        </is>
      </c>
      <c r="D1964" t="inlineStr">
        <is>
          <t>4pk 12oz can</t>
        </is>
      </c>
      <c r="E1964" t="inlineStr">
        <is>
          <t>Vibes Pineapple Sativa 10mg THC 4pk 12oz can</t>
        </is>
      </c>
      <c r="F1964" t="n">
        <v>6</v>
      </c>
      <c r="G1964" t="n">
        <v>0</v>
      </c>
      <c r="H1964" t="n">
        <v>60</v>
      </c>
      <c r="I1964" t="n">
        <v>12</v>
      </c>
      <c r="J1964" t="n">
        <v>0</v>
      </c>
      <c r="K1964" t="n">
        <v>0</v>
      </c>
      <c r="L1964">
        <f>G1964+K1964*F1964</f>
        <v/>
      </c>
      <c r="M1964">
        <f>IF(X1964&gt;0,L1964/(X1964*7/30),"")</f>
        <v/>
      </c>
      <c r="N1964">
        <f>IF(Y1964&gt;0,L1964/(Y1964*7/90),"")</f>
        <v/>
      </c>
      <c r="O1964" t="n">
        <v>50</v>
      </c>
      <c r="P1964">
        <f>K1964*O1964</f>
        <v/>
      </c>
      <c r="Q1964" t="inlineStr">
        <is>
          <t>THC</t>
        </is>
      </c>
      <c r="R1964" t="inlineStr">
        <is>
          <t>Beverages</t>
        </is>
      </c>
      <c r="S1964" t="inlineStr"/>
      <c r="T1964" t="inlineStr">
        <is>
          <t>649696006370</t>
        </is>
      </c>
      <c r="U1964" t="n">
        <v>0</v>
      </c>
      <c r="V1964" t="n">
        <v>210</v>
      </c>
      <c r="W1964" t="n">
        <v>0</v>
      </c>
      <c r="X1964" t="n">
        <v>1</v>
      </c>
      <c r="Y1964" t="n">
        <v>6</v>
      </c>
      <c r="Z1964" t="n">
        <v>14</v>
      </c>
      <c r="AA1964" t="n">
        <v>22</v>
      </c>
      <c r="AB1964" t="n">
        <v>4</v>
      </c>
      <c r="AC1964" t="n">
        <v>10.28794056034333</v>
      </c>
      <c r="AD1964" t="n">
        <v>8.333299999999999</v>
      </c>
      <c r="AE1964" t="n">
        <v>0</v>
      </c>
      <c r="AF1964" t="n">
        <v>17.96</v>
      </c>
      <c r="AG1964" t="n">
        <v>107.76</v>
      </c>
      <c r="AH1964" t="n">
        <v>254.4600000000001</v>
      </c>
      <c r="AI1964" t="n">
        <v>401.1699999999999</v>
      </c>
      <c r="AJ1964" t="n">
        <v>0</v>
      </c>
      <c r="AK1964" t="n">
        <v>17.96</v>
      </c>
      <c r="AL1964" t="n">
        <v>18.175714285</v>
      </c>
      <c r="AM1964" t="n">
        <v>18.235</v>
      </c>
      <c r="AN1964" t="n">
        <v>0</v>
      </c>
      <c r="AO1964" t="n">
        <v>0</v>
      </c>
      <c r="AP1964" t="inlineStr">
        <is>
          <t>Nothing But Hemp LLC</t>
        </is>
      </c>
      <c r="AQ1964" t="n">
        <v>0.3333</v>
      </c>
      <c r="AR1964" t="n">
        <v>0.3333</v>
      </c>
    </row>
    <row r="1965">
      <c r="A1965" t="inlineStr">
        <is>
          <t>649696006370</t>
        </is>
      </c>
      <c r="B1965" t="inlineStr">
        <is>
          <t>Nothing But Hemp LLC</t>
        </is>
      </c>
      <c r="C1965" t="inlineStr">
        <is>
          <t>Woodbury</t>
        </is>
      </c>
      <c r="D1965" t="inlineStr">
        <is>
          <t>4pk 12oz can</t>
        </is>
      </c>
      <c r="E1965" t="inlineStr">
        <is>
          <t>Vibes Pineapple Sativa 10mg THC 4pk 12oz can</t>
        </is>
      </c>
      <c r="F1965" t="n">
        <v>6</v>
      </c>
      <c r="G1965" t="n">
        <v>0</v>
      </c>
      <c r="H1965" t="n">
        <v>60</v>
      </c>
      <c r="I1965" t="n">
        <v>4</v>
      </c>
      <c r="J1965" t="n">
        <v>0</v>
      </c>
      <c r="K1965" t="n">
        <v>0</v>
      </c>
      <c r="L1965">
        <f>G1965+K1965*F1965</f>
        <v/>
      </c>
      <c r="M1965">
        <f>IF(X1965&gt;0,L1965/(X1965*7/30),"")</f>
        <v/>
      </c>
      <c r="N1965">
        <f>IF(Y1965&gt;0,L1965/(Y1965*7/90),"")</f>
        <v/>
      </c>
      <c r="O1965" t="n">
        <v>80</v>
      </c>
      <c r="P1965">
        <f>K1965*O1965</f>
        <v/>
      </c>
      <c r="Q1965" t="inlineStr">
        <is>
          <t>THC</t>
        </is>
      </c>
      <c r="R1965" t="inlineStr">
        <is>
          <t>Beverages</t>
        </is>
      </c>
      <c r="S1965" t="inlineStr"/>
      <c r="T1965" t="inlineStr">
        <is>
          <t>649696006370</t>
        </is>
      </c>
      <c r="U1965" t="n">
        <v>0</v>
      </c>
      <c r="V1965" t="n">
        <v>210</v>
      </c>
      <c r="W1965" t="n">
        <v>0</v>
      </c>
      <c r="X1965" t="n">
        <v>1</v>
      </c>
      <c r="Y1965" t="n">
        <v>3</v>
      </c>
      <c r="Z1965" t="n">
        <v>8</v>
      </c>
      <c r="AA1965" t="n">
        <v>17</v>
      </c>
      <c r="AB1965" t="n">
        <v>5</v>
      </c>
      <c r="AC1965" t="n">
        <v>10.28794056034333</v>
      </c>
      <c r="AD1965" t="n">
        <v>13.3333</v>
      </c>
      <c r="AE1965" t="n">
        <v>0</v>
      </c>
      <c r="AF1965" t="n">
        <v>17.96</v>
      </c>
      <c r="AG1965" t="n">
        <v>53.88</v>
      </c>
      <c r="AH1965" t="n">
        <v>143.68</v>
      </c>
      <c r="AI1965" t="n">
        <v>305.3200000000001</v>
      </c>
      <c r="AJ1965" t="n">
        <v>0</v>
      </c>
      <c r="AK1965" t="n">
        <v>17.96</v>
      </c>
      <c r="AL1965" t="n">
        <v>17.96</v>
      </c>
      <c r="AM1965" t="n">
        <v>17.96</v>
      </c>
      <c r="AN1965" t="n">
        <v>0</v>
      </c>
      <c r="AO1965" t="n">
        <v>0</v>
      </c>
      <c r="AP1965" t="inlineStr">
        <is>
          <t>Nothing But Hemp LLC</t>
        </is>
      </c>
      <c r="AQ1965" t="n">
        <v>0.3333</v>
      </c>
      <c r="AR1965" t="n">
        <v>0.09520000000000001</v>
      </c>
    </row>
    <row r="1966">
      <c r="A1966" t="inlineStr">
        <is>
          <t>649696014825</t>
        </is>
      </c>
      <c r="B1966" t="inlineStr">
        <is>
          <t>Nothing But Hemp LLC</t>
        </is>
      </c>
      <c r="C1966" t="inlineStr">
        <is>
          <t>Andover</t>
        </is>
      </c>
      <c r="D1966" t="inlineStr">
        <is>
          <t>4pk 12oz can</t>
        </is>
      </c>
      <c r="E1966" t="inlineStr">
        <is>
          <t>Vibes Black Cherry Indica 10mg 4pk 12oz can</t>
        </is>
      </c>
      <c r="F1966" t="n">
        <v>6</v>
      </c>
      <c r="G1966" t="n">
        <v>0</v>
      </c>
      <c r="H1966" t="n">
        <v>52</v>
      </c>
      <c r="I1966" t="n">
        <v>10</v>
      </c>
      <c r="J1966" t="n">
        <v>0</v>
      </c>
      <c r="K1966" t="n">
        <v>0</v>
      </c>
      <c r="L1966">
        <f>G1966+K1966*F1966</f>
        <v/>
      </c>
      <c r="M1966">
        <f>IF(X1966&gt;0,L1966/(X1966*7/30),"")</f>
        <v/>
      </c>
      <c r="N1966">
        <f>IF(Y1966&gt;0,L1966/(Y1966*7/90),"")</f>
        <v/>
      </c>
      <c r="O1966" t="n">
        <v>50</v>
      </c>
      <c r="P1966">
        <f>K1966*O1966</f>
        <v/>
      </c>
      <c r="Q1966" t="inlineStr">
        <is>
          <t>THC</t>
        </is>
      </c>
      <c r="R1966" t="inlineStr">
        <is>
          <t>Beverages</t>
        </is>
      </c>
      <c r="S1966" t="inlineStr"/>
      <c r="T1966" t="inlineStr">
        <is>
          <t>649696014825</t>
        </is>
      </c>
      <c r="U1966" t="n">
        <v>0</v>
      </c>
      <c r="V1966" t="n">
        <v>334</v>
      </c>
      <c r="W1966" t="n">
        <v>0</v>
      </c>
      <c r="X1966" t="n">
        <v>1</v>
      </c>
      <c r="Y1966" t="n">
        <v>5</v>
      </c>
      <c r="Z1966" t="n">
        <v>14</v>
      </c>
      <c r="AA1966" t="n">
        <v>18</v>
      </c>
      <c r="AB1966" t="n">
        <v>2</v>
      </c>
      <c r="AC1966" t="n">
        <v>10.10253077146731</v>
      </c>
      <c r="AD1966" t="n">
        <v>8.333299999999999</v>
      </c>
      <c r="AE1966" t="n">
        <v>0</v>
      </c>
      <c r="AF1966" t="n">
        <v>17.96</v>
      </c>
      <c r="AG1966" t="n">
        <v>89.80000000000001</v>
      </c>
      <c r="AH1966" t="n">
        <v>251.4700000000001</v>
      </c>
      <c r="AI1966" t="n">
        <v>323.31</v>
      </c>
      <c r="AJ1966" t="n">
        <v>0</v>
      </c>
      <c r="AK1966" t="n">
        <v>17.96</v>
      </c>
      <c r="AL1966" t="n">
        <v>17.962142857</v>
      </c>
      <c r="AM1966" t="n">
        <v>17.961666666</v>
      </c>
      <c r="AN1966" t="n">
        <v>0</v>
      </c>
      <c r="AO1966" t="n">
        <v>0</v>
      </c>
      <c r="AP1966" t="inlineStr">
        <is>
          <t>Nothing But Hemp LLC</t>
        </is>
      </c>
      <c r="AQ1966" t="n">
        <v>0</v>
      </c>
      <c r="AR1966" t="n">
        <v>0.25</v>
      </c>
    </row>
    <row r="1967">
      <c r="A1967" t="inlineStr">
        <is>
          <t>649696014825</t>
        </is>
      </c>
      <c r="B1967" t="inlineStr">
        <is>
          <t>Nothing But Hemp LLC</t>
        </is>
      </c>
      <c r="C1967" t="inlineStr">
        <is>
          <t>Stillwater</t>
        </is>
      </c>
      <c r="D1967" t="inlineStr">
        <is>
          <t>4pk 12oz can</t>
        </is>
      </c>
      <c r="E1967" t="inlineStr">
        <is>
          <t>Vibes Black Cherry Indica 10mg 4pk 12oz can</t>
        </is>
      </c>
      <c r="F1967" t="n">
        <v>6</v>
      </c>
      <c r="G1967" t="n">
        <v>0</v>
      </c>
      <c r="H1967" t="n">
        <v>52</v>
      </c>
      <c r="I1967" t="n">
        <v>2</v>
      </c>
      <c r="J1967" t="n">
        <v>0</v>
      </c>
      <c r="K1967" t="n">
        <v>0</v>
      </c>
      <c r="L1967">
        <f>G1967+K1967*F1967</f>
        <v/>
      </c>
      <c r="M1967">
        <f>IF(X1967&gt;0,L1967/(X1967*7/30),"")</f>
        <v/>
      </c>
      <c r="N1967">
        <f>IF(Y1967&gt;0,L1967/(Y1967*7/90),"")</f>
        <v/>
      </c>
      <c r="O1967" t="n">
        <v>50</v>
      </c>
      <c r="P1967">
        <f>K1967*O1967</f>
        <v/>
      </c>
      <c r="Q1967" t="inlineStr">
        <is>
          <t>THC</t>
        </is>
      </c>
      <c r="R1967" t="inlineStr">
        <is>
          <t>Beverages</t>
        </is>
      </c>
      <c r="S1967" t="inlineStr"/>
      <c r="T1967" t="inlineStr">
        <is>
          <t>649696014825</t>
        </is>
      </c>
      <c r="U1967" t="n">
        <v>0</v>
      </c>
      <c r="V1967" t="n">
        <v>334</v>
      </c>
      <c r="W1967" t="n">
        <v>0</v>
      </c>
      <c r="X1967" t="n">
        <v>1</v>
      </c>
      <c r="Y1967" t="n">
        <v>6</v>
      </c>
      <c r="Z1967" t="n">
        <v>27</v>
      </c>
      <c r="AA1967" t="n">
        <v>33</v>
      </c>
      <c r="AB1967" t="n">
        <v>1</v>
      </c>
      <c r="AC1967" t="n">
        <v>10.10253077146731</v>
      </c>
      <c r="AD1967" t="n">
        <v>8.333299999999999</v>
      </c>
      <c r="AE1967" t="n">
        <v>0</v>
      </c>
      <c r="AF1967" t="n">
        <v>20.99</v>
      </c>
      <c r="AG1967" t="n">
        <v>113.82</v>
      </c>
      <c r="AH1967" t="n">
        <v>497.0399999999998</v>
      </c>
      <c r="AI1967" t="n">
        <v>607.8299999999999</v>
      </c>
      <c r="AJ1967" t="n">
        <v>0</v>
      </c>
      <c r="AK1967" t="n">
        <v>20.99</v>
      </c>
      <c r="AL1967" t="n">
        <v>18.408888888</v>
      </c>
      <c r="AM1967" t="n">
        <v>18.419090909</v>
      </c>
      <c r="AN1967" t="n">
        <v>0</v>
      </c>
      <c r="AO1967" t="n">
        <v>0</v>
      </c>
      <c r="AP1967" t="inlineStr">
        <is>
          <t>Nothing But Hemp LLC</t>
        </is>
      </c>
      <c r="AQ1967" t="n">
        <v>1</v>
      </c>
      <c r="AR1967" t="n">
        <v>0.3529</v>
      </c>
    </row>
    <row r="1968">
      <c r="A1968" t="inlineStr">
        <is>
          <t>649696145710</t>
        </is>
      </c>
      <c r="B1968" t="inlineStr">
        <is>
          <t>Discontinued</t>
        </is>
      </c>
      <c r="C1968" t="inlineStr">
        <is>
          <t>Blaine</t>
        </is>
      </c>
      <c r="D1968" t="inlineStr">
        <is>
          <t>4pk 12oz can</t>
        </is>
      </c>
      <c r="E1968" t="inlineStr">
        <is>
          <t>Berserker's Negroni 10mg THC 4pk 12oz can</t>
        </is>
      </c>
      <c r="F1968" t="n">
        <v>6</v>
      </c>
      <c r="G1968" t="n">
        <v>0</v>
      </c>
      <c r="H1968" t="n">
        <v>13</v>
      </c>
      <c r="I1968" t="n">
        <v>0</v>
      </c>
      <c r="J1968" t="n">
        <v>0</v>
      </c>
      <c r="K1968" t="n">
        <v>0</v>
      </c>
      <c r="L1968">
        <f>G1968+K1968*F1968</f>
        <v/>
      </c>
      <c r="M1968">
        <f>IF(X1968&gt;0,L1968/(X1968*7/30),"")</f>
        <v/>
      </c>
      <c r="N1968">
        <f>IF(Y1968&gt;0,L1968/(Y1968*7/90),"")</f>
        <v/>
      </c>
      <c r="O1968" t="n">
        <v>79.98</v>
      </c>
      <c r="P1968">
        <f>K1968*O1968</f>
        <v/>
      </c>
      <c r="Q1968" t="inlineStr">
        <is>
          <t>THC</t>
        </is>
      </c>
      <c r="R1968" t="inlineStr">
        <is>
          <t>Beverages</t>
        </is>
      </c>
      <c r="S1968" t="inlineStr"/>
      <c r="T1968" t="inlineStr">
        <is>
          <t>649696145710</t>
        </is>
      </c>
      <c r="U1968" t="n">
        <v>0</v>
      </c>
      <c r="V1968" t="n">
        <v>94</v>
      </c>
      <c r="W1968" t="n">
        <v>0</v>
      </c>
      <c r="X1968" t="n">
        <v>1</v>
      </c>
      <c r="Y1968" t="n">
        <v>2</v>
      </c>
      <c r="Z1968" t="n">
        <v>7</v>
      </c>
      <c r="AA1968" t="n">
        <v>8</v>
      </c>
      <c r="AB1968" t="n">
        <v>0</v>
      </c>
      <c r="AC1968" t="n">
        <v>13.33050769383077</v>
      </c>
      <c r="AD1968" t="n">
        <v>13.33</v>
      </c>
      <c r="AE1968" t="n">
        <v>0</v>
      </c>
      <c r="AF1968" t="n">
        <v>12.86</v>
      </c>
      <c r="AG1968" t="n">
        <v>25.72</v>
      </c>
      <c r="AH1968" t="n">
        <v>97.12</v>
      </c>
      <c r="AI1968" t="n">
        <v>117.08</v>
      </c>
      <c r="AJ1968" t="n">
        <v>0</v>
      </c>
      <c r="AK1968" t="n">
        <v>12.86</v>
      </c>
      <c r="AL1968" t="n">
        <v>13.874285714</v>
      </c>
      <c r="AM1968" t="n">
        <v>14.635</v>
      </c>
      <c r="AN1968" t="n">
        <v>0</v>
      </c>
      <c r="AO1968" t="n">
        <v>0</v>
      </c>
      <c r="AP1968" t="inlineStr"/>
      <c r="AQ1968" t="n">
        <v>1</v>
      </c>
      <c r="AR1968" t="n">
        <v>2</v>
      </c>
    </row>
    <row r="1969">
      <c r="A1969" t="inlineStr">
        <is>
          <t>649696145710</t>
        </is>
      </c>
      <c r="B1969" t="inlineStr">
        <is>
          <t>Discontinued</t>
        </is>
      </c>
      <c r="C1969" t="inlineStr">
        <is>
          <t>Osseo</t>
        </is>
      </c>
      <c r="D1969" t="inlineStr">
        <is>
          <t>4pk 12oz can</t>
        </is>
      </c>
      <c r="E1969" t="inlineStr">
        <is>
          <t>Berserker's Negroni 10mg THC 4pk 12oz can</t>
        </is>
      </c>
      <c r="F1969" t="n">
        <v>6</v>
      </c>
      <c r="G1969" t="n">
        <v>0</v>
      </c>
      <c r="H1969" t="n">
        <v>13</v>
      </c>
      <c r="I1969" t="n">
        <v>0</v>
      </c>
      <c r="J1969" t="n">
        <v>0</v>
      </c>
      <c r="K1969" t="n">
        <v>0</v>
      </c>
      <c r="L1969">
        <f>G1969+K1969*F1969</f>
        <v/>
      </c>
      <c r="M1969">
        <f>IF(X1969&gt;0,L1969/(X1969*7/30),"")</f>
        <v/>
      </c>
      <c r="N1969">
        <f>IF(Y1969&gt;0,L1969/(Y1969*7/90),"")</f>
        <v/>
      </c>
      <c r="O1969" t="n">
        <v>79.98</v>
      </c>
      <c r="P1969">
        <f>K1969*O1969</f>
        <v/>
      </c>
      <c r="Q1969" t="inlineStr">
        <is>
          <t>THC</t>
        </is>
      </c>
      <c r="R1969" t="inlineStr">
        <is>
          <t>Beverages</t>
        </is>
      </c>
      <c r="S1969" t="inlineStr"/>
      <c r="T1969" t="inlineStr">
        <is>
          <t>649696145710</t>
        </is>
      </c>
      <c r="U1969" t="n">
        <v>0</v>
      </c>
      <c r="V1969" t="n">
        <v>94</v>
      </c>
      <c r="W1969" t="n">
        <v>0</v>
      </c>
      <c r="X1969" t="n">
        <v>0</v>
      </c>
      <c r="Y1969" t="n">
        <v>1</v>
      </c>
      <c r="Z1969" t="n">
        <v>5</v>
      </c>
      <c r="AA1969" t="n">
        <v>5</v>
      </c>
      <c r="AB1969" t="n">
        <v>0</v>
      </c>
      <c r="AC1969" t="n">
        <v>13.33050769383077</v>
      </c>
      <c r="AD1969" t="n">
        <v>13.33</v>
      </c>
      <c r="AE1969" t="n">
        <v>0</v>
      </c>
      <c r="AF1969" t="n">
        <v>0</v>
      </c>
      <c r="AG1969" t="n">
        <v>12.86</v>
      </c>
      <c r="AH1969" t="n">
        <v>64.3</v>
      </c>
      <c r="AI1969" t="n">
        <v>64.3</v>
      </c>
      <c r="AJ1969" t="n">
        <v>0</v>
      </c>
      <c r="AK1969" t="n">
        <v>0</v>
      </c>
      <c r="AL1969" t="n">
        <v>10.716666666</v>
      </c>
      <c r="AM1969" t="n">
        <v>10.716666666</v>
      </c>
      <c r="AN1969" t="n">
        <v>0</v>
      </c>
      <c r="AO1969" t="n">
        <v>0</v>
      </c>
      <c r="AP1969" t="inlineStr"/>
      <c r="AQ1969" t="n">
        <v>0</v>
      </c>
      <c r="AR1969" t="n">
        <v>0</v>
      </c>
    </row>
    <row r="1970">
      <c r="A1970" t="inlineStr">
        <is>
          <t>685165385119</t>
        </is>
      </c>
      <c r="B1970" t="inlineStr">
        <is>
          <t>College City Beverage, Inc.</t>
        </is>
      </c>
      <c r="C1970" t="inlineStr">
        <is>
          <t>Blaine</t>
        </is>
      </c>
      <c r="D1970" t="inlineStr">
        <is>
          <t>4pk 12oz can</t>
        </is>
      </c>
      <c r="E1970" t="inlineStr">
        <is>
          <t>Lift Bridge Limelon 10mg THC 4pk 12oz can</t>
        </is>
      </c>
      <c r="F1970" t="n">
        <v>6</v>
      </c>
      <c r="G1970" t="n">
        <v>0</v>
      </c>
      <c r="H1970" t="n">
        <v>43</v>
      </c>
      <c r="I1970" t="n">
        <v>2</v>
      </c>
      <c r="J1970" t="n">
        <v>0</v>
      </c>
      <c r="K1970" t="n">
        <v>0</v>
      </c>
      <c r="L1970">
        <f>G1970+K1970*F1970</f>
        <v/>
      </c>
      <c r="M1970">
        <f>IF(X1970&gt;0,L1970/(X1970*7/30),"")</f>
        <v/>
      </c>
      <c r="N1970">
        <f>IF(Y1970&gt;0,L1970/(Y1970*7/90),"")</f>
        <v/>
      </c>
      <c r="O1970" t="n">
        <v>63.5</v>
      </c>
      <c r="P1970">
        <f>K1970*O1970</f>
        <v/>
      </c>
      <c r="Q1970" t="inlineStr">
        <is>
          <t>THC</t>
        </is>
      </c>
      <c r="R1970" t="inlineStr">
        <is>
          <t>Beverages</t>
        </is>
      </c>
      <c r="S1970" t="inlineStr"/>
      <c r="T1970" t="inlineStr">
        <is>
          <t>685165385119</t>
        </is>
      </c>
      <c r="U1970" t="n">
        <v>0</v>
      </c>
      <c r="V1970" t="n">
        <v>580</v>
      </c>
      <c r="W1970" t="n">
        <v>0</v>
      </c>
      <c r="X1970" t="n">
        <v>0</v>
      </c>
      <c r="Y1970" t="n">
        <v>8</v>
      </c>
      <c r="Z1970" t="n">
        <v>24</v>
      </c>
      <c r="AA1970" t="n">
        <v>40</v>
      </c>
      <c r="AB1970" t="n">
        <v>7</v>
      </c>
      <c r="AC1970" t="n">
        <v>11.40116279207907</v>
      </c>
      <c r="AD1970" t="n">
        <v>10.5833</v>
      </c>
      <c r="AE1970" t="n">
        <v>0</v>
      </c>
      <c r="AF1970" t="n">
        <v>0</v>
      </c>
      <c r="AG1970" t="n">
        <v>119.74</v>
      </c>
      <c r="AH1970" t="n">
        <v>359.14</v>
      </c>
      <c r="AI1970" t="n">
        <v>594.0600000000001</v>
      </c>
      <c r="AJ1970" t="n">
        <v>0</v>
      </c>
      <c r="AK1970" t="n">
        <v>0</v>
      </c>
      <c r="AL1970" t="n">
        <v>14.964166666</v>
      </c>
      <c r="AM1970" t="n">
        <v>14.8515</v>
      </c>
      <c r="AN1970" t="n">
        <v>0</v>
      </c>
      <c r="AO1970" t="n">
        <v>0</v>
      </c>
      <c r="AP1970" t="inlineStr">
        <is>
          <t>Capitol Beverage Sales, L.P.;College City Beverage, Inc.</t>
        </is>
      </c>
      <c r="AQ1970" t="n">
        <v>0</v>
      </c>
      <c r="AR1970" t="n">
        <v>0.2333</v>
      </c>
    </row>
    <row r="1971">
      <c r="A1971" t="inlineStr">
        <is>
          <t>685165385119</t>
        </is>
      </c>
      <c r="B1971" t="inlineStr">
        <is>
          <t>College City Beverage, Inc.</t>
        </is>
      </c>
      <c r="C1971" t="inlineStr">
        <is>
          <t>Cottage Grove</t>
        </is>
      </c>
      <c r="D1971" t="inlineStr">
        <is>
          <t>4pk 12oz can</t>
        </is>
      </c>
      <c r="E1971" t="inlineStr">
        <is>
          <t>Lift Bridge Limelon 10mg THC 4pk 12oz can</t>
        </is>
      </c>
      <c r="F1971" t="n">
        <v>6</v>
      </c>
      <c r="G1971" t="n">
        <v>0</v>
      </c>
      <c r="H1971" t="n">
        <v>43</v>
      </c>
      <c r="I1971" t="n">
        <v>6</v>
      </c>
      <c r="J1971" t="n">
        <v>0</v>
      </c>
      <c r="K1971" t="n">
        <v>0</v>
      </c>
      <c r="L1971">
        <f>G1971+K1971*F1971</f>
        <v/>
      </c>
      <c r="M1971">
        <f>IF(X1971&gt;0,L1971/(X1971*7/30),"")</f>
        <v/>
      </c>
      <c r="N1971">
        <f>IF(Y1971&gt;0,L1971/(Y1971*7/90),"")</f>
        <v/>
      </c>
      <c r="O1971" t="n">
        <v>63</v>
      </c>
      <c r="P1971">
        <f>K1971*O1971</f>
        <v/>
      </c>
      <c r="Q1971" t="inlineStr">
        <is>
          <t>THC</t>
        </is>
      </c>
      <c r="R1971" t="inlineStr">
        <is>
          <t>Beverages</t>
        </is>
      </c>
      <c r="S1971" t="inlineStr"/>
      <c r="T1971" t="inlineStr">
        <is>
          <t>685165385119</t>
        </is>
      </c>
      <c r="U1971" t="n">
        <v>0</v>
      </c>
      <c r="V1971" t="n">
        <v>580</v>
      </c>
      <c r="W1971" t="n">
        <v>0</v>
      </c>
      <c r="X1971" t="n">
        <v>0</v>
      </c>
      <c r="Y1971" t="n">
        <v>3</v>
      </c>
      <c r="Z1971" t="n">
        <v>33</v>
      </c>
      <c r="AA1971" t="n">
        <v>33</v>
      </c>
      <c r="AB1971" t="n">
        <v>0</v>
      </c>
      <c r="AC1971" t="n">
        <v>11.40116279207907</v>
      </c>
      <c r="AD1971" t="n">
        <v>10.5</v>
      </c>
      <c r="AE1971" t="n">
        <v>0</v>
      </c>
      <c r="AF1971" t="n">
        <v>0</v>
      </c>
      <c r="AG1971" t="n">
        <v>44.88</v>
      </c>
      <c r="AH1971" t="n">
        <v>527.8299999999999</v>
      </c>
      <c r="AI1971" t="n">
        <v>527.8299999999999</v>
      </c>
      <c r="AJ1971" t="n">
        <v>0</v>
      </c>
      <c r="AK1971" t="n">
        <v>0</v>
      </c>
      <c r="AL1971" t="n">
        <v>15.994848484</v>
      </c>
      <c r="AM1971" t="n">
        <v>15.994848484</v>
      </c>
      <c r="AN1971" t="n">
        <v>0</v>
      </c>
      <c r="AO1971" t="n">
        <v>0</v>
      </c>
      <c r="AP1971" t="inlineStr">
        <is>
          <t>Capitol Beverage Sales, L.P.;College City Beverage, Inc.;Dahlheimer Beverage Monticello</t>
        </is>
      </c>
      <c r="AQ1971" t="n">
        <v>0</v>
      </c>
      <c r="AR1971" t="n">
        <v>0</v>
      </c>
    </row>
    <row r="1972">
      <c r="A1972" t="inlineStr">
        <is>
          <t>685165385119</t>
        </is>
      </c>
      <c r="B1972" t="inlineStr">
        <is>
          <t>College City Beverage, Inc.</t>
        </is>
      </c>
      <c r="C1972" t="inlineStr">
        <is>
          <t>Plymouth</t>
        </is>
      </c>
      <c r="D1972" t="inlineStr">
        <is>
          <t>4pk 12oz can</t>
        </is>
      </c>
      <c r="E1972" t="inlineStr">
        <is>
          <t>Lift Bridge Limelon 10mg THC 4pk 12oz can</t>
        </is>
      </c>
      <c r="F1972" t="n">
        <v>6</v>
      </c>
      <c r="G1972" t="n">
        <v>0</v>
      </c>
      <c r="H1972" t="n">
        <v>43</v>
      </c>
      <c r="I1972" t="n">
        <v>5</v>
      </c>
      <c r="J1972" t="n">
        <v>0</v>
      </c>
      <c r="K1972" t="n">
        <v>0</v>
      </c>
      <c r="L1972">
        <f>G1972+K1972*F1972</f>
        <v/>
      </c>
      <c r="M1972">
        <f>IF(X1972&gt;0,L1972/(X1972*7/30),"")</f>
        <v/>
      </c>
      <c r="N1972">
        <f>IF(Y1972&gt;0,L1972/(Y1972*7/90),"")</f>
        <v/>
      </c>
      <c r="O1972" t="n">
        <v>63.5</v>
      </c>
      <c r="P1972">
        <f>K1972*O1972</f>
        <v/>
      </c>
      <c r="Q1972" t="inlineStr">
        <is>
          <t>THC</t>
        </is>
      </c>
      <c r="R1972" t="inlineStr">
        <is>
          <t>Beverages</t>
        </is>
      </c>
      <c r="S1972" t="inlineStr"/>
      <c r="T1972" t="inlineStr">
        <is>
          <t>685165385119</t>
        </is>
      </c>
      <c r="U1972" t="n">
        <v>0</v>
      </c>
      <c r="V1972" t="n">
        <v>580</v>
      </c>
      <c r="W1972" t="n">
        <v>0</v>
      </c>
      <c r="X1972" t="n">
        <v>0</v>
      </c>
      <c r="Y1972" t="n">
        <v>4</v>
      </c>
      <c r="Z1972" t="n">
        <v>29</v>
      </c>
      <c r="AA1972" t="n">
        <v>40</v>
      </c>
      <c r="AB1972" t="n">
        <v>4</v>
      </c>
      <c r="AC1972" t="n">
        <v>11.40116279207907</v>
      </c>
      <c r="AD1972" t="n">
        <v>10.5833</v>
      </c>
      <c r="AE1972" t="n">
        <v>0</v>
      </c>
      <c r="AF1972" t="n">
        <v>0</v>
      </c>
      <c r="AG1972" t="n">
        <v>59.84</v>
      </c>
      <c r="AH1972" t="n">
        <v>433.99</v>
      </c>
      <c r="AI1972" t="n">
        <v>597.11</v>
      </c>
      <c r="AJ1972" t="n">
        <v>0</v>
      </c>
      <c r="AK1972" t="n">
        <v>0</v>
      </c>
      <c r="AL1972" t="n">
        <v>14.965172413</v>
      </c>
      <c r="AM1972" t="n">
        <v>14.92775</v>
      </c>
      <c r="AN1972" t="n">
        <v>0</v>
      </c>
      <c r="AO1972" t="n">
        <v>0</v>
      </c>
      <c r="AP1972" t="inlineStr">
        <is>
          <t>Capitol Beverage Sales, L.P.;College City Beverage, Inc.</t>
        </is>
      </c>
      <c r="AQ1972" t="n">
        <v>0</v>
      </c>
      <c r="AR1972" t="n">
        <v>0.3333</v>
      </c>
    </row>
    <row r="1973">
      <c r="A1973" t="inlineStr">
        <is>
          <t>685165385119</t>
        </is>
      </c>
      <c r="B1973" t="inlineStr">
        <is>
          <t>College City Beverage, Inc.</t>
        </is>
      </c>
      <c r="C1973" t="inlineStr">
        <is>
          <t>Woodbury</t>
        </is>
      </c>
      <c r="D1973" t="inlineStr">
        <is>
          <t>4pk 12oz can</t>
        </is>
      </c>
      <c r="E1973" t="inlineStr">
        <is>
          <t>Lift Bridge Limelon 10mg THC 4pk 12oz can</t>
        </is>
      </c>
      <c r="F1973" t="n">
        <v>6</v>
      </c>
      <c r="G1973" t="n">
        <v>0</v>
      </c>
      <c r="H1973" t="n">
        <v>43</v>
      </c>
      <c r="I1973" t="n">
        <v>7</v>
      </c>
      <c r="J1973" t="n">
        <v>0</v>
      </c>
      <c r="K1973" t="n">
        <v>0</v>
      </c>
      <c r="L1973">
        <f>G1973+K1973*F1973</f>
        <v/>
      </c>
      <c r="M1973">
        <f>IF(X1973&gt;0,L1973/(X1973*7/30),"")</f>
        <v/>
      </c>
      <c r="N1973">
        <f>IF(Y1973&gt;0,L1973/(Y1973*7/90),"")</f>
        <v/>
      </c>
      <c r="O1973" t="n">
        <v>63</v>
      </c>
      <c r="P1973">
        <f>K1973*O1973</f>
        <v/>
      </c>
      <c r="Q1973" t="inlineStr">
        <is>
          <t>THC</t>
        </is>
      </c>
      <c r="R1973" t="inlineStr">
        <is>
          <t>Beverages</t>
        </is>
      </c>
      <c r="S1973" t="inlineStr"/>
      <c r="T1973" t="inlineStr">
        <is>
          <t>685165385119</t>
        </is>
      </c>
      <c r="U1973" t="n">
        <v>0</v>
      </c>
      <c r="V1973" t="n">
        <v>580</v>
      </c>
      <c r="W1973" t="n">
        <v>0</v>
      </c>
      <c r="X1973" t="n">
        <v>0</v>
      </c>
      <c r="Y1973" t="n">
        <v>10</v>
      </c>
      <c r="Z1973" t="n">
        <v>82</v>
      </c>
      <c r="AA1973" t="n">
        <v>105</v>
      </c>
      <c r="AB1973" t="n">
        <v>9</v>
      </c>
      <c r="AC1973" t="n">
        <v>11.40116279207907</v>
      </c>
      <c r="AD1973" t="n">
        <v>10.5</v>
      </c>
      <c r="AE1973" t="n">
        <v>0</v>
      </c>
      <c r="AF1973" t="n">
        <v>0</v>
      </c>
      <c r="AG1973" t="n">
        <v>161.69</v>
      </c>
      <c r="AH1973" t="n">
        <v>1250.920000000001</v>
      </c>
      <c r="AI1973" t="n">
        <v>1595.280000000002</v>
      </c>
      <c r="AJ1973" t="n">
        <v>0</v>
      </c>
      <c r="AK1973" t="n">
        <v>0</v>
      </c>
      <c r="AL1973" t="n">
        <v>15.258765432</v>
      </c>
      <c r="AM1973" t="n">
        <v>15.195384615</v>
      </c>
      <c r="AN1973" t="n">
        <v>0</v>
      </c>
      <c r="AO1973" t="n">
        <v>0</v>
      </c>
      <c r="AP1973" t="inlineStr">
        <is>
          <t>Capitol Beverage Sales, L.P.;College City Beverage, Inc.</t>
        </is>
      </c>
      <c r="AQ1973" t="n">
        <v>0</v>
      </c>
      <c r="AR1973" t="n">
        <v>0.2963</v>
      </c>
    </row>
    <row r="1974">
      <c r="A1974" t="inlineStr">
        <is>
          <t>685165385218</t>
        </is>
      </c>
      <c r="B1974" t="inlineStr">
        <is>
          <t>College City Beverage, Inc.</t>
        </is>
      </c>
      <c r="C1974" t="inlineStr">
        <is>
          <t>Andover</t>
        </is>
      </c>
      <c r="D1974" t="inlineStr">
        <is>
          <t>4pk 12oz can</t>
        </is>
      </c>
      <c r="E1974" t="inlineStr">
        <is>
          <t>Lift Bridge Fruit Cup 10mg THC 4pk 12oz can</t>
        </is>
      </c>
      <c r="F1974" t="n">
        <v>6</v>
      </c>
      <c r="G1974" t="n">
        <v>0</v>
      </c>
      <c r="H1974" t="n">
        <v>22</v>
      </c>
      <c r="I1974" t="n">
        <v>2</v>
      </c>
      <c r="J1974" t="n">
        <v>0</v>
      </c>
      <c r="K1974" t="n">
        <v>0</v>
      </c>
      <c r="L1974">
        <f>G1974+K1974*F1974</f>
        <v/>
      </c>
      <c r="M1974">
        <f>IF(X1974&gt;0,L1974/(X1974*7/30),"")</f>
        <v/>
      </c>
      <c r="N1974">
        <f>IF(Y1974&gt;0,L1974/(Y1974*7/90),"")</f>
        <v/>
      </c>
      <c r="O1974" t="n">
        <v>63.5</v>
      </c>
      <c r="P1974">
        <f>K1974*O1974</f>
        <v/>
      </c>
      <c r="Q1974" t="inlineStr">
        <is>
          <t>THC</t>
        </is>
      </c>
      <c r="R1974" t="inlineStr">
        <is>
          <t>Beverages</t>
        </is>
      </c>
      <c r="S1974" t="inlineStr"/>
      <c r="T1974" t="inlineStr">
        <is>
          <t>685165385218</t>
        </is>
      </c>
      <c r="U1974" t="n">
        <v>0</v>
      </c>
      <c r="V1974" t="n">
        <v>641</v>
      </c>
      <c r="W1974" t="n">
        <v>0</v>
      </c>
      <c r="X1974" t="n">
        <v>0</v>
      </c>
      <c r="Y1974" t="n">
        <v>3</v>
      </c>
      <c r="Z1974" t="n">
        <v>39</v>
      </c>
      <c r="AA1974" t="n">
        <v>67</v>
      </c>
      <c r="AB1974" t="n">
        <v>20</v>
      </c>
      <c r="AC1974" t="n">
        <v>10.78787878906364</v>
      </c>
      <c r="AD1974" t="n">
        <v>10.5833</v>
      </c>
      <c r="AE1974" t="n">
        <v>0</v>
      </c>
      <c r="AF1974" t="n">
        <v>0</v>
      </c>
      <c r="AG1974" t="n">
        <v>44.88</v>
      </c>
      <c r="AH1974" t="n">
        <v>591.8100000000002</v>
      </c>
      <c r="AI1974" t="n">
        <v>1027.930000000001</v>
      </c>
      <c r="AJ1974" t="n">
        <v>0</v>
      </c>
      <c r="AK1974" t="n">
        <v>0</v>
      </c>
      <c r="AL1974" t="n">
        <v>15.179473684</v>
      </c>
      <c r="AM1974" t="n">
        <v>15.365588235</v>
      </c>
      <c r="AN1974" t="n">
        <v>0</v>
      </c>
      <c r="AO1974" t="n">
        <v>0</v>
      </c>
      <c r="AP1974" t="inlineStr">
        <is>
          <t>Capitol Beverage Sales, L.P.;College City Beverage, Inc.</t>
        </is>
      </c>
      <c r="AQ1974" t="n">
        <v>0</v>
      </c>
      <c r="AR1974" t="n">
        <v>0.1176</v>
      </c>
    </row>
    <row r="1975">
      <c r="A1975" t="inlineStr">
        <is>
          <t>685165385218</t>
        </is>
      </c>
      <c r="B1975" t="inlineStr">
        <is>
          <t>College City Beverage, Inc.</t>
        </is>
      </c>
      <c r="C1975" t="inlineStr">
        <is>
          <t>Blaine</t>
        </is>
      </c>
      <c r="D1975" t="inlineStr">
        <is>
          <t>4pk 12oz can</t>
        </is>
      </c>
      <c r="E1975" t="inlineStr">
        <is>
          <t>Lift Bridge Fruit Cup 10mg THC 4pk 12oz can</t>
        </is>
      </c>
      <c r="F1975" t="n">
        <v>6</v>
      </c>
      <c r="G1975" t="n">
        <v>0</v>
      </c>
      <c r="H1975" t="n">
        <v>22</v>
      </c>
      <c r="I1975" t="n">
        <v>13</v>
      </c>
      <c r="J1975" t="n">
        <v>0</v>
      </c>
      <c r="K1975" t="n">
        <v>0</v>
      </c>
      <c r="L1975">
        <f>G1975+K1975*F1975</f>
        <v/>
      </c>
      <c r="M1975">
        <f>IF(X1975&gt;0,L1975/(X1975*7/30),"")</f>
        <v/>
      </c>
      <c r="N1975">
        <f>IF(Y1975&gt;0,L1975/(Y1975*7/90),"")</f>
        <v/>
      </c>
      <c r="O1975" t="n">
        <v>63.5</v>
      </c>
      <c r="P1975">
        <f>K1975*O1975</f>
        <v/>
      </c>
      <c r="Q1975" t="inlineStr">
        <is>
          <t>THC</t>
        </is>
      </c>
      <c r="R1975" t="inlineStr">
        <is>
          <t>Beverages</t>
        </is>
      </c>
      <c r="S1975" t="inlineStr"/>
      <c r="T1975" t="inlineStr">
        <is>
          <t>685165385218</t>
        </is>
      </c>
      <c r="U1975" t="n">
        <v>0</v>
      </c>
      <c r="V1975" t="n">
        <v>641</v>
      </c>
      <c r="W1975" t="n">
        <v>0</v>
      </c>
      <c r="X1975" t="n">
        <v>0</v>
      </c>
      <c r="Y1975" t="n">
        <v>13</v>
      </c>
      <c r="Z1975" t="n">
        <v>75</v>
      </c>
      <c r="AA1975" t="n">
        <v>95</v>
      </c>
      <c r="AB1975" t="n">
        <v>6</v>
      </c>
      <c r="AC1975" t="n">
        <v>10.78787878906364</v>
      </c>
      <c r="AD1975" t="n">
        <v>10.5833</v>
      </c>
      <c r="AE1975" t="n">
        <v>0</v>
      </c>
      <c r="AF1975" t="n">
        <v>0</v>
      </c>
      <c r="AG1975" t="n">
        <v>194.5700000000001</v>
      </c>
      <c r="AH1975" t="n">
        <v>1136.990000000001</v>
      </c>
      <c r="AI1975" t="n">
        <v>1439.560000000002</v>
      </c>
      <c r="AJ1975" t="n">
        <v>0</v>
      </c>
      <c r="AK1975" t="n">
        <v>0</v>
      </c>
      <c r="AL1975" t="n">
        <v>15.172</v>
      </c>
      <c r="AM1975" t="n">
        <v>15.162333333</v>
      </c>
      <c r="AN1975" t="n">
        <v>0</v>
      </c>
      <c r="AO1975" t="n">
        <v>0</v>
      </c>
      <c r="AP1975" t="inlineStr">
        <is>
          <t>Capitol Beverage Sales, L.P.;College City Beverage, Inc.</t>
        </is>
      </c>
      <c r="AQ1975" t="n">
        <v>0</v>
      </c>
      <c r="AR1975" t="n">
        <v>0.4444</v>
      </c>
    </row>
    <row r="1976">
      <c r="A1976" t="inlineStr">
        <is>
          <t>685165385218</t>
        </is>
      </c>
      <c r="B1976" t="inlineStr">
        <is>
          <t>College City Beverage, Inc.</t>
        </is>
      </c>
      <c r="C1976" t="inlineStr">
        <is>
          <t>Minnetonka</t>
        </is>
      </c>
      <c r="D1976" t="inlineStr">
        <is>
          <t>4pk 12oz can</t>
        </is>
      </c>
      <c r="E1976" t="inlineStr">
        <is>
          <t>Lift Bridge Fruit Cup 10mg THC 4pk 12oz can</t>
        </is>
      </c>
      <c r="F1976" t="n">
        <v>6</v>
      </c>
      <c r="G1976" t="n">
        <v>0</v>
      </c>
      <c r="H1976" t="n">
        <v>22</v>
      </c>
      <c r="I1976" t="n">
        <v>2</v>
      </c>
      <c r="J1976" t="n">
        <v>0</v>
      </c>
      <c r="K1976" t="n">
        <v>0</v>
      </c>
      <c r="L1976">
        <f>G1976+K1976*F1976</f>
        <v/>
      </c>
      <c r="M1976">
        <f>IF(X1976&gt;0,L1976/(X1976*7/30),"")</f>
        <v/>
      </c>
      <c r="N1976">
        <f>IF(Y1976&gt;0,L1976/(Y1976*7/90),"")</f>
        <v/>
      </c>
      <c r="O1976" t="n">
        <v>63</v>
      </c>
      <c r="P1976">
        <f>K1976*O1976</f>
        <v/>
      </c>
      <c r="Q1976" t="inlineStr">
        <is>
          <t>THC</t>
        </is>
      </c>
      <c r="R1976" t="inlineStr">
        <is>
          <t>Beverages</t>
        </is>
      </c>
      <c r="S1976" t="inlineStr"/>
      <c r="T1976" t="inlineStr">
        <is>
          <t>685165385218</t>
        </is>
      </c>
      <c r="U1976" t="n">
        <v>0</v>
      </c>
      <c r="V1976" t="n">
        <v>641</v>
      </c>
      <c r="W1976" t="n">
        <v>0</v>
      </c>
      <c r="X1976" t="n">
        <v>0</v>
      </c>
      <c r="Y1976" t="n">
        <v>1</v>
      </c>
      <c r="Z1976" t="n">
        <v>6</v>
      </c>
      <c r="AA1976" t="n">
        <v>8</v>
      </c>
      <c r="AB1976" t="n">
        <v>1</v>
      </c>
      <c r="AC1976" t="n">
        <v>10.78787878906364</v>
      </c>
      <c r="AD1976" t="n">
        <v>10.5</v>
      </c>
      <c r="AE1976" t="n">
        <v>0</v>
      </c>
      <c r="AF1976" t="n">
        <v>0</v>
      </c>
      <c r="AG1976" t="n">
        <v>14.96</v>
      </c>
      <c r="AH1976" t="n">
        <v>89.76000000000002</v>
      </c>
      <c r="AI1976" t="n">
        <v>119.68</v>
      </c>
      <c r="AJ1976" t="n">
        <v>0</v>
      </c>
      <c r="AK1976" t="n">
        <v>0</v>
      </c>
      <c r="AL1976" t="n">
        <v>14.96</v>
      </c>
      <c r="AM1976" t="n">
        <v>14.96</v>
      </c>
      <c r="AN1976" t="n">
        <v>0</v>
      </c>
      <c r="AO1976" t="n">
        <v>0</v>
      </c>
      <c r="AP1976" t="inlineStr">
        <is>
          <t>Capitol Beverage Sales, L.P.;College City Beverage, Inc.</t>
        </is>
      </c>
      <c r="AQ1976" t="n">
        <v>0</v>
      </c>
      <c r="AR1976" t="n">
        <v>0.3333</v>
      </c>
    </row>
    <row r="1977">
      <c r="A1977" t="inlineStr">
        <is>
          <t>685165385218</t>
        </is>
      </c>
      <c r="B1977" t="inlineStr">
        <is>
          <t>College City Beverage, Inc.</t>
        </is>
      </c>
      <c r="C1977" t="inlineStr">
        <is>
          <t>Plymouth</t>
        </is>
      </c>
      <c r="D1977" t="inlineStr">
        <is>
          <t>4pk 12oz can</t>
        </is>
      </c>
      <c r="E1977" t="inlineStr">
        <is>
          <t>Lift Bridge Fruit Cup 10mg THC 4pk 12oz can</t>
        </is>
      </c>
      <c r="F1977" t="n">
        <v>6</v>
      </c>
      <c r="G1977" t="n">
        <v>0</v>
      </c>
      <c r="H1977" t="n">
        <v>22</v>
      </c>
      <c r="I1977" t="n">
        <v>4</v>
      </c>
      <c r="J1977" t="n">
        <v>0</v>
      </c>
      <c r="K1977" t="n">
        <v>0</v>
      </c>
      <c r="L1977">
        <f>G1977+K1977*F1977</f>
        <v/>
      </c>
      <c r="M1977">
        <f>IF(X1977&gt;0,L1977/(X1977*7/30),"")</f>
        <v/>
      </c>
      <c r="N1977">
        <f>IF(Y1977&gt;0,L1977/(Y1977*7/90),"")</f>
        <v/>
      </c>
      <c r="O1977" t="n">
        <v>63.5</v>
      </c>
      <c r="P1977">
        <f>K1977*O1977</f>
        <v/>
      </c>
      <c r="Q1977" t="inlineStr">
        <is>
          <t>THC</t>
        </is>
      </c>
      <c r="R1977" t="inlineStr">
        <is>
          <t>Beverages</t>
        </is>
      </c>
      <c r="S1977" t="inlineStr"/>
      <c r="T1977" t="inlineStr">
        <is>
          <t>685165385218</t>
        </is>
      </c>
      <c r="U1977" t="n">
        <v>0</v>
      </c>
      <c r="V1977" t="n">
        <v>641</v>
      </c>
      <c r="W1977" t="n">
        <v>0</v>
      </c>
      <c r="X1977" t="n">
        <v>0</v>
      </c>
      <c r="Y1977" t="n">
        <v>9</v>
      </c>
      <c r="Z1977" t="n">
        <v>50</v>
      </c>
      <c r="AA1977" t="n">
        <v>63</v>
      </c>
      <c r="AB1977" t="n">
        <v>1</v>
      </c>
      <c r="AC1977" t="n">
        <v>10.78787878906364</v>
      </c>
      <c r="AD1977" t="n">
        <v>10.5833</v>
      </c>
      <c r="AE1977" t="n">
        <v>0</v>
      </c>
      <c r="AF1977" t="n">
        <v>0</v>
      </c>
      <c r="AG1977" t="n">
        <v>134.7</v>
      </c>
      <c r="AH1977" t="n">
        <v>748.3900000000004</v>
      </c>
      <c r="AI1977" t="n">
        <v>946.9000000000005</v>
      </c>
      <c r="AJ1977" t="n">
        <v>0</v>
      </c>
      <c r="AK1977" t="n">
        <v>0</v>
      </c>
      <c r="AL1977" t="n">
        <v>14.668</v>
      </c>
      <c r="AM1977" t="n">
        <v>14.792222222</v>
      </c>
      <c r="AN1977" t="n">
        <v>0</v>
      </c>
      <c r="AO1977" t="n">
        <v>0</v>
      </c>
      <c r="AP1977" t="inlineStr">
        <is>
          <t>Capitol Beverage Sales, L.P.;College City Beverage, Inc.</t>
        </is>
      </c>
      <c r="AQ1977" t="n">
        <v>0</v>
      </c>
      <c r="AR1977" t="n">
        <v>0.6667</v>
      </c>
    </row>
    <row r="1978">
      <c r="A1978" t="inlineStr">
        <is>
          <t>685165385218</t>
        </is>
      </c>
      <c r="B1978" t="inlineStr">
        <is>
          <t>College City Beverage, Inc.</t>
        </is>
      </c>
      <c r="C1978" t="inlineStr">
        <is>
          <t>Rosemount</t>
        </is>
      </c>
      <c r="D1978" t="inlineStr">
        <is>
          <t>4pk 12oz can</t>
        </is>
      </c>
      <c r="E1978" t="inlineStr">
        <is>
          <t>Lift Bridge Fruit Cup 10mg THC 4pk 12oz can</t>
        </is>
      </c>
      <c r="F1978" t="n">
        <v>6</v>
      </c>
      <c r="G1978" t="n">
        <v>0</v>
      </c>
      <c r="H1978" t="n">
        <v>22</v>
      </c>
      <c r="I1978" t="n">
        <v>1</v>
      </c>
      <c r="J1978" t="n">
        <v>0</v>
      </c>
      <c r="K1978" t="n">
        <v>0</v>
      </c>
      <c r="L1978">
        <f>G1978+K1978*F1978</f>
        <v/>
      </c>
      <c r="M1978">
        <f>IF(X1978&gt;0,L1978/(X1978*7/30),"")</f>
        <v/>
      </c>
      <c r="N1978">
        <f>IF(Y1978&gt;0,L1978/(Y1978*7/90),"")</f>
        <v/>
      </c>
      <c r="O1978" t="n">
        <v>58</v>
      </c>
      <c r="P1978">
        <f>K1978*O1978</f>
        <v/>
      </c>
      <c r="Q1978" t="inlineStr">
        <is>
          <t>THC</t>
        </is>
      </c>
      <c r="R1978" t="inlineStr">
        <is>
          <t>Beverages</t>
        </is>
      </c>
      <c r="S1978" t="inlineStr"/>
      <c r="T1978" t="inlineStr">
        <is>
          <t>685165385218</t>
        </is>
      </c>
      <c r="U1978" t="n">
        <v>0</v>
      </c>
      <c r="V1978" t="n">
        <v>641</v>
      </c>
      <c r="W1978" t="n">
        <v>0</v>
      </c>
      <c r="X1978" t="n">
        <v>0</v>
      </c>
      <c r="Y1978" t="n">
        <v>5</v>
      </c>
      <c r="Z1978" t="n">
        <v>55</v>
      </c>
      <c r="AA1978" t="n">
        <v>57</v>
      </c>
      <c r="AB1978" t="n">
        <v>0</v>
      </c>
      <c r="AC1978" t="n">
        <v>10.78787878906364</v>
      </c>
      <c r="AD1978" t="n">
        <v>9.666700000000001</v>
      </c>
      <c r="AE1978" t="n">
        <v>0</v>
      </c>
      <c r="AF1978" t="n">
        <v>0</v>
      </c>
      <c r="AG1978" t="n">
        <v>74.80000000000001</v>
      </c>
      <c r="AH1978" t="n">
        <v>842.9400000000005</v>
      </c>
      <c r="AI1978" t="n">
        <v>872.8600000000007</v>
      </c>
      <c r="AJ1978" t="n">
        <v>0</v>
      </c>
      <c r="AK1978" t="n">
        <v>0</v>
      </c>
      <c r="AL1978" t="n">
        <v>15.326181818</v>
      </c>
      <c r="AM1978" t="n">
        <v>15.313333333</v>
      </c>
      <c r="AN1978" t="n">
        <v>0</v>
      </c>
      <c r="AO1978" t="n">
        <v>0</v>
      </c>
      <c r="AP1978" t="inlineStr">
        <is>
          <t>Capitol Beverage Sales, L.P.;College City Beverage, Inc.</t>
        </is>
      </c>
      <c r="AQ1978" t="n">
        <v>0</v>
      </c>
      <c r="AR1978" t="n">
        <v>0.75</v>
      </c>
    </row>
    <row r="1979">
      <c r="A1979" t="inlineStr">
        <is>
          <t>685165385218</t>
        </is>
      </c>
      <c r="B1979" t="inlineStr">
        <is>
          <t>College City Beverage, Inc.</t>
        </is>
      </c>
      <c r="C1979" t="inlineStr">
        <is>
          <t>Roseville</t>
        </is>
      </c>
      <c r="D1979" t="inlineStr">
        <is>
          <t>4pk 12oz can</t>
        </is>
      </c>
      <c r="E1979" t="inlineStr">
        <is>
          <t>Lift Bridge Fruit Cup 10mg THC 4pk 12oz can</t>
        </is>
      </c>
      <c r="F1979" t="n">
        <v>6</v>
      </c>
      <c r="G1979" t="n">
        <v>0</v>
      </c>
      <c r="H1979" t="n">
        <v>22</v>
      </c>
      <c r="I1979" t="n">
        <v>2</v>
      </c>
      <c r="J1979" t="n">
        <v>0</v>
      </c>
      <c r="K1979" t="n">
        <v>0</v>
      </c>
      <c r="L1979">
        <f>G1979+K1979*F1979</f>
        <v/>
      </c>
      <c r="M1979">
        <f>IF(X1979&gt;0,L1979/(X1979*7/30),"")</f>
        <v/>
      </c>
      <c r="N1979">
        <f>IF(Y1979&gt;0,L1979/(Y1979*7/90),"")</f>
        <v/>
      </c>
      <c r="O1979" t="n">
        <v>63</v>
      </c>
      <c r="P1979">
        <f>K1979*O1979</f>
        <v/>
      </c>
      <c r="Q1979" t="inlineStr">
        <is>
          <t>THC</t>
        </is>
      </c>
      <c r="R1979" t="inlineStr">
        <is>
          <t>Beverages</t>
        </is>
      </c>
      <c r="S1979" t="inlineStr"/>
      <c r="T1979" t="inlineStr">
        <is>
          <t>685165385218</t>
        </is>
      </c>
      <c r="U1979" t="n">
        <v>0</v>
      </c>
      <c r="V1979" t="n">
        <v>641</v>
      </c>
      <c r="W1979" t="n">
        <v>0</v>
      </c>
      <c r="X1979" t="n">
        <v>1</v>
      </c>
      <c r="Y1979" t="n">
        <v>3</v>
      </c>
      <c r="Z1979" t="n">
        <v>18</v>
      </c>
      <c r="AA1979" t="n">
        <v>29</v>
      </c>
      <c r="AB1979" t="n">
        <v>6</v>
      </c>
      <c r="AC1979" t="n">
        <v>10.78787878906364</v>
      </c>
      <c r="AD1979" t="n">
        <v>10.5</v>
      </c>
      <c r="AE1979" t="n">
        <v>0</v>
      </c>
      <c r="AF1979" t="n">
        <v>14.96</v>
      </c>
      <c r="AG1979" t="n">
        <v>44.88</v>
      </c>
      <c r="AH1979" t="n">
        <v>269.3000000000001</v>
      </c>
      <c r="AI1979" t="n">
        <v>435.4499999999999</v>
      </c>
      <c r="AJ1979" t="n">
        <v>0</v>
      </c>
      <c r="AK1979" t="n">
        <v>14.96</v>
      </c>
      <c r="AL1979" t="n">
        <v>14.17368421</v>
      </c>
      <c r="AM1979" t="n">
        <v>14.515</v>
      </c>
      <c r="AN1979" t="n">
        <v>0</v>
      </c>
      <c r="AO1979" t="n">
        <v>0</v>
      </c>
      <c r="AP1979" t="inlineStr">
        <is>
          <t>Capitol Beverage Sales, L.P.;College City Beverage, Inc.</t>
        </is>
      </c>
      <c r="AQ1979" t="n">
        <v>0.2</v>
      </c>
      <c r="AR1979" t="n">
        <v>0.0833</v>
      </c>
    </row>
    <row r="1980">
      <c r="A1980" t="inlineStr">
        <is>
          <t>685165385218</t>
        </is>
      </c>
      <c r="B1980" t="inlineStr">
        <is>
          <t>College City Beverage, Inc.</t>
        </is>
      </c>
      <c r="C1980" t="inlineStr">
        <is>
          <t>Stillwater</t>
        </is>
      </c>
      <c r="D1980" t="inlineStr">
        <is>
          <t>4pk 12oz can</t>
        </is>
      </c>
      <c r="E1980" t="inlineStr">
        <is>
          <t>Lift Bridge Fruit Cup 10mg THC 4pk 12oz can</t>
        </is>
      </c>
      <c r="F1980" t="n">
        <v>6</v>
      </c>
      <c r="G1980" t="n">
        <v>0</v>
      </c>
      <c r="H1980" t="n">
        <v>22</v>
      </c>
      <c r="I1980" t="n">
        <v>8</v>
      </c>
      <c r="J1980" t="n">
        <v>0</v>
      </c>
      <c r="K1980" t="n">
        <v>0</v>
      </c>
      <c r="L1980">
        <f>G1980+K1980*F1980</f>
        <v/>
      </c>
      <c r="M1980">
        <f>IF(X1980&gt;0,L1980/(X1980*7/30),"")</f>
        <v/>
      </c>
      <c r="N1980">
        <f>IF(Y1980&gt;0,L1980/(Y1980*7/90),"")</f>
        <v/>
      </c>
      <c r="O1980" t="n">
        <v>58</v>
      </c>
      <c r="P1980">
        <f>K1980*O1980</f>
        <v/>
      </c>
      <c r="Q1980" t="inlineStr">
        <is>
          <t>THC</t>
        </is>
      </c>
      <c r="R1980" t="inlineStr">
        <is>
          <t>Beverages</t>
        </is>
      </c>
      <c r="S1980" t="inlineStr"/>
      <c r="T1980" t="inlineStr">
        <is>
          <t>685165385218</t>
        </is>
      </c>
      <c r="U1980" t="n">
        <v>0</v>
      </c>
      <c r="V1980" t="n">
        <v>641</v>
      </c>
      <c r="W1980" t="n">
        <v>0</v>
      </c>
      <c r="X1980" t="n">
        <v>0</v>
      </c>
      <c r="Y1980" t="n">
        <v>16</v>
      </c>
      <c r="Z1980" t="n">
        <v>98</v>
      </c>
      <c r="AA1980" t="n">
        <v>128</v>
      </c>
      <c r="AB1980" t="n">
        <v>14</v>
      </c>
      <c r="AC1980" t="n">
        <v>10.78787878906364</v>
      </c>
      <c r="AD1980" t="n">
        <v>9.666700000000001</v>
      </c>
      <c r="AE1980" t="n">
        <v>0</v>
      </c>
      <c r="AF1980" t="n">
        <v>0</v>
      </c>
      <c r="AG1980" t="n">
        <v>243.3900000000001</v>
      </c>
      <c r="AH1980" t="n">
        <v>1526.680000000002</v>
      </c>
      <c r="AI1980" t="n">
        <v>2016.210000000003</v>
      </c>
      <c r="AJ1980" t="n">
        <v>0</v>
      </c>
      <c r="AK1980" t="n">
        <v>0</v>
      </c>
      <c r="AL1980" t="n">
        <v>15.571818181</v>
      </c>
      <c r="AM1980" t="n">
        <v>15.745271317</v>
      </c>
      <c r="AN1980" t="n">
        <v>0</v>
      </c>
      <c r="AO1980" t="n">
        <v>0</v>
      </c>
      <c r="AP1980" t="inlineStr">
        <is>
          <t>Capitol Beverage Sales, L.P.;College City Beverage, Inc.</t>
        </is>
      </c>
      <c r="AQ1980" t="n">
        <v>0</v>
      </c>
      <c r="AR1980" t="n">
        <v>0.2143</v>
      </c>
    </row>
    <row r="1981">
      <c r="A1981" t="inlineStr">
        <is>
          <t>685165385218</t>
        </is>
      </c>
      <c r="B1981" t="inlineStr">
        <is>
          <t>College City Beverage, Inc.</t>
        </is>
      </c>
      <c r="C1981" t="inlineStr">
        <is>
          <t>Vadnais Heights</t>
        </is>
      </c>
      <c r="D1981" t="inlineStr">
        <is>
          <t>4pk 12oz can</t>
        </is>
      </c>
      <c r="E1981" t="inlineStr">
        <is>
          <t>Lift Bridge Fruit Cup 10mg THC 4pk 12oz can</t>
        </is>
      </c>
      <c r="F1981" t="n">
        <v>6</v>
      </c>
      <c r="G1981" t="n">
        <v>0</v>
      </c>
      <c r="H1981" t="n">
        <v>22</v>
      </c>
      <c r="I1981" t="n">
        <v>3</v>
      </c>
      <c r="J1981" t="n">
        <v>0</v>
      </c>
      <c r="K1981" t="n">
        <v>0</v>
      </c>
      <c r="L1981">
        <f>G1981+K1981*F1981</f>
        <v/>
      </c>
      <c r="M1981">
        <f>IF(X1981&gt;0,L1981/(X1981*7/30),"")</f>
        <v/>
      </c>
      <c r="N1981">
        <f>IF(Y1981&gt;0,L1981/(Y1981*7/90),"")</f>
        <v/>
      </c>
      <c r="O1981" t="n">
        <v>63</v>
      </c>
      <c r="P1981">
        <f>K1981*O1981</f>
        <v/>
      </c>
      <c r="Q1981" t="inlineStr">
        <is>
          <t>THC</t>
        </is>
      </c>
      <c r="R1981" t="inlineStr">
        <is>
          <t>Beverages</t>
        </is>
      </c>
      <c r="S1981" t="inlineStr"/>
      <c r="T1981" t="inlineStr">
        <is>
          <t>685165385218</t>
        </is>
      </c>
      <c r="U1981" t="n">
        <v>0</v>
      </c>
      <c r="V1981" t="n">
        <v>641</v>
      </c>
      <c r="W1981" t="n">
        <v>0</v>
      </c>
      <c r="X1981" t="n">
        <v>0</v>
      </c>
      <c r="Y1981" t="n">
        <v>5</v>
      </c>
      <c r="Z1981" t="n">
        <v>32</v>
      </c>
      <c r="AA1981" t="n">
        <v>43</v>
      </c>
      <c r="AB1981" t="n">
        <v>2</v>
      </c>
      <c r="AC1981" t="n">
        <v>10.78787878906364</v>
      </c>
      <c r="AD1981" t="n">
        <v>10.5</v>
      </c>
      <c r="AE1981" t="n">
        <v>0</v>
      </c>
      <c r="AF1981" t="n">
        <v>0</v>
      </c>
      <c r="AG1981" t="n">
        <v>74.80000000000001</v>
      </c>
      <c r="AH1981" t="n">
        <v>478.6999999999998</v>
      </c>
      <c r="AI1981" t="n">
        <v>647.2900000000002</v>
      </c>
      <c r="AJ1981" t="n">
        <v>0</v>
      </c>
      <c r="AK1981" t="n">
        <v>0</v>
      </c>
      <c r="AL1981" t="n">
        <v>14.959310344</v>
      </c>
      <c r="AM1981" t="n">
        <v>15.062820512</v>
      </c>
      <c r="AN1981" t="n">
        <v>0</v>
      </c>
      <c r="AO1981" t="n">
        <v>0</v>
      </c>
      <c r="AP1981" t="inlineStr">
        <is>
          <t>Capitol Beverage Sales, L.P.;College City Beverage, Inc.</t>
        </is>
      </c>
      <c r="AQ1981" t="n">
        <v>0</v>
      </c>
      <c r="AR1981" t="n">
        <v>4</v>
      </c>
    </row>
    <row r="1982">
      <c r="A1982" t="inlineStr">
        <is>
          <t>685165387076</t>
        </is>
      </c>
      <c r="B1982" t="inlineStr">
        <is>
          <t>Capitol Beverage Sales, L.P.</t>
        </is>
      </c>
      <c r="C1982" t="inlineStr">
        <is>
          <t>St. Louis Park</t>
        </is>
      </c>
      <c r="D1982" t="inlineStr">
        <is>
          <t>4pk 12oz can</t>
        </is>
      </c>
      <c r="E1982" t="inlineStr">
        <is>
          <t>Lift Bridge Believer Float 10mg THC 4pk 12oz can</t>
        </is>
      </c>
      <c r="F1982" t="n">
        <v>6</v>
      </c>
      <c r="G1982" t="n">
        <v>0</v>
      </c>
      <c r="H1982" t="n">
        <v>42</v>
      </c>
      <c r="I1982" t="n">
        <v>1</v>
      </c>
      <c r="J1982" t="n">
        <v>0</v>
      </c>
      <c r="K1982" t="n">
        <v>0</v>
      </c>
      <c r="L1982">
        <f>G1982+K1982*F1982</f>
        <v/>
      </c>
      <c r="M1982">
        <f>IF(X1982&gt;0,L1982/(X1982*7/30),"")</f>
        <v/>
      </c>
      <c r="N1982">
        <f>IF(Y1982&gt;0,L1982/(Y1982*7/90),"")</f>
        <v/>
      </c>
      <c r="O1982" t="n">
        <v>63</v>
      </c>
      <c r="P1982">
        <f>K1982*O1982</f>
        <v/>
      </c>
      <c r="Q1982" t="inlineStr">
        <is>
          <t>THC</t>
        </is>
      </c>
      <c r="R1982" t="inlineStr">
        <is>
          <t>Beverages</t>
        </is>
      </c>
      <c r="S1982" t="inlineStr"/>
      <c r="T1982" t="inlineStr">
        <is>
          <t>685165387076</t>
        </is>
      </c>
      <c r="U1982" t="n">
        <v>0</v>
      </c>
      <c r="V1982" t="n">
        <v>347</v>
      </c>
      <c r="W1982" t="n">
        <v>0</v>
      </c>
      <c r="X1982" t="n">
        <v>0</v>
      </c>
      <c r="Y1982" t="n">
        <v>1</v>
      </c>
      <c r="Z1982" t="n">
        <v>24</v>
      </c>
      <c r="AA1982" t="n">
        <v>24</v>
      </c>
      <c r="AB1982" t="n">
        <v>0</v>
      </c>
      <c r="AC1982" t="n">
        <v>10.05555555401667</v>
      </c>
      <c r="AD1982" t="n">
        <v>10.5</v>
      </c>
      <c r="AE1982" t="n">
        <v>0</v>
      </c>
      <c r="AF1982" t="n">
        <v>0</v>
      </c>
      <c r="AG1982" t="n">
        <v>12.96</v>
      </c>
      <c r="AH1982" t="n">
        <v>313.0700000000001</v>
      </c>
      <c r="AI1982" t="n">
        <v>313.0700000000001</v>
      </c>
      <c r="AJ1982" t="n">
        <v>0</v>
      </c>
      <c r="AK1982" t="n">
        <v>0</v>
      </c>
      <c r="AL1982" t="n">
        <v>13.044583333</v>
      </c>
      <c r="AM1982" t="n">
        <v>13.044583333</v>
      </c>
      <c r="AN1982" t="n">
        <v>0</v>
      </c>
      <c r="AO1982" t="n">
        <v>3</v>
      </c>
      <c r="AP1982" t="inlineStr">
        <is>
          <t>College City Beverage, Inc.</t>
        </is>
      </c>
      <c r="AQ1982" t="n">
        <v>0</v>
      </c>
      <c r="AR1982" t="n">
        <v>0</v>
      </c>
    </row>
    <row r="1983">
      <c r="A1983" t="inlineStr">
        <is>
          <t>685165387076</t>
        </is>
      </c>
      <c r="B1983" t="inlineStr">
        <is>
          <t>Capitol Beverage Sales, L.P.</t>
        </is>
      </c>
      <c r="C1983" t="inlineStr">
        <is>
          <t>Vadnais Heights</t>
        </is>
      </c>
      <c r="D1983" t="inlineStr">
        <is>
          <t>4pk 12oz can</t>
        </is>
      </c>
      <c r="E1983" t="inlineStr">
        <is>
          <t>Lift Bridge Believer Float 10mg THC 4pk 12oz can</t>
        </is>
      </c>
      <c r="F1983" t="n">
        <v>6</v>
      </c>
      <c r="G1983" t="n">
        <v>0</v>
      </c>
      <c r="H1983" t="n">
        <v>42</v>
      </c>
      <c r="I1983" t="n">
        <v>7</v>
      </c>
      <c r="J1983" t="n">
        <v>0</v>
      </c>
      <c r="K1983" t="n">
        <v>0</v>
      </c>
      <c r="L1983">
        <f>G1983+K1983*F1983</f>
        <v/>
      </c>
      <c r="M1983">
        <f>IF(X1983&gt;0,L1983/(X1983*7/30),"")</f>
        <v/>
      </c>
      <c r="N1983">
        <f>IF(Y1983&gt;0,L1983/(Y1983*7/90),"")</f>
        <v/>
      </c>
      <c r="O1983" t="n">
        <v>63</v>
      </c>
      <c r="P1983">
        <f>K1983*O1983</f>
        <v/>
      </c>
      <c r="Q1983" t="inlineStr">
        <is>
          <t>THC</t>
        </is>
      </c>
      <c r="R1983" t="inlineStr">
        <is>
          <t>Beverages</t>
        </is>
      </c>
      <c r="S1983" t="inlineStr"/>
      <c r="T1983" t="inlineStr">
        <is>
          <t>685165387076</t>
        </is>
      </c>
      <c r="U1983" t="n">
        <v>0</v>
      </c>
      <c r="V1983" t="n">
        <v>347</v>
      </c>
      <c r="W1983" t="n">
        <v>0</v>
      </c>
      <c r="X1983" t="n">
        <v>0</v>
      </c>
      <c r="Y1983" t="n">
        <v>4</v>
      </c>
      <c r="Z1983" t="n">
        <v>54</v>
      </c>
      <c r="AA1983" t="n">
        <v>54</v>
      </c>
      <c r="AB1983" t="n">
        <v>0</v>
      </c>
      <c r="AC1983" t="n">
        <v>10.05555555401667</v>
      </c>
      <c r="AD1983" t="n">
        <v>10.5</v>
      </c>
      <c r="AE1983" t="n">
        <v>0</v>
      </c>
      <c r="AF1983" t="n">
        <v>0</v>
      </c>
      <c r="AG1983" t="n">
        <v>50.87</v>
      </c>
      <c r="AH1983" t="n">
        <v>700.9000000000002</v>
      </c>
      <c r="AI1983" t="n">
        <v>700.9000000000002</v>
      </c>
      <c r="AJ1983" t="n">
        <v>0</v>
      </c>
      <c r="AK1983" t="n">
        <v>0</v>
      </c>
      <c r="AL1983" t="n">
        <v>12.98</v>
      </c>
      <c r="AM1983" t="n">
        <v>12.98</v>
      </c>
      <c r="AN1983" t="n">
        <v>0</v>
      </c>
      <c r="AO1983" t="n">
        <v>3</v>
      </c>
      <c r="AP1983" t="inlineStr">
        <is>
          <t>College City Beverage, Inc.</t>
        </is>
      </c>
      <c r="AQ1983" t="n">
        <v>0</v>
      </c>
      <c r="AR1983" t="n">
        <v>0</v>
      </c>
    </row>
    <row r="1984">
      <c r="A1984" t="inlineStr">
        <is>
          <t>685165387076</t>
        </is>
      </c>
      <c r="B1984" t="inlineStr">
        <is>
          <t>College City Beverage, Inc.</t>
        </is>
      </c>
      <c r="C1984" t="inlineStr">
        <is>
          <t>Cottage Grove</t>
        </is>
      </c>
      <c r="D1984" t="inlineStr">
        <is>
          <t>4pk 12oz can</t>
        </is>
      </c>
      <c r="E1984" t="inlineStr">
        <is>
          <t>Lift Bridge Believer Float 10mg THC 4pk 12oz can</t>
        </is>
      </c>
      <c r="F1984" t="n">
        <v>6</v>
      </c>
      <c r="G1984" t="n">
        <v>0</v>
      </c>
      <c r="H1984" t="n">
        <v>42</v>
      </c>
      <c r="I1984" t="n">
        <v>0</v>
      </c>
      <c r="J1984" t="n">
        <v>0</v>
      </c>
      <c r="K1984" t="n">
        <v>0</v>
      </c>
      <c r="L1984">
        <f>G1984+K1984*F1984</f>
        <v/>
      </c>
      <c r="M1984">
        <f>IF(X1984&gt;0,L1984/(X1984*7/30),"")</f>
        <v/>
      </c>
      <c r="N1984">
        <f>IF(Y1984&gt;0,L1984/(Y1984*7/90),"")</f>
        <v/>
      </c>
      <c r="O1984" t="n">
        <v>58</v>
      </c>
      <c r="P1984">
        <f>K1984*O1984</f>
        <v/>
      </c>
      <c r="Q1984" t="inlineStr">
        <is>
          <t>THC</t>
        </is>
      </c>
      <c r="R1984" t="inlineStr">
        <is>
          <t>Beverages</t>
        </is>
      </c>
      <c r="S1984" t="inlineStr"/>
      <c r="T1984" t="inlineStr">
        <is>
          <t>685165387076</t>
        </is>
      </c>
      <c r="U1984" t="n">
        <v>0</v>
      </c>
      <c r="V1984" t="n">
        <v>347</v>
      </c>
      <c r="W1984" t="n">
        <v>0</v>
      </c>
      <c r="X1984" t="n">
        <v>0</v>
      </c>
      <c r="Y1984" t="n">
        <v>2</v>
      </c>
      <c r="Z1984" t="n">
        <v>9</v>
      </c>
      <c r="AA1984" t="n">
        <v>9</v>
      </c>
      <c r="AB1984" t="n">
        <v>0</v>
      </c>
      <c r="AC1984" t="n">
        <v>10.05555555401667</v>
      </c>
      <c r="AD1984" t="n">
        <v>9.666700000000001</v>
      </c>
      <c r="AE1984" t="n">
        <v>0</v>
      </c>
      <c r="AF1984" t="n">
        <v>0</v>
      </c>
      <c r="AG1984" t="n">
        <v>25.92</v>
      </c>
      <c r="AH1984" t="n">
        <v>120.7</v>
      </c>
      <c r="AI1984" t="n">
        <v>120.7</v>
      </c>
      <c r="AJ1984" t="n">
        <v>0</v>
      </c>
      <c r="AK1984" t="n">
        <v>0</v>
      </c>
      <c r="AL1984" t="n">
        <v>13.411111111</v>
      </c>
      <c r="AM1984" t="n">
        <v>13.411111111</v>
      </c>
      <c r="AN1984" t="n">
        <v>0</v>
      </c>
      <c r="AO1984" t="n">
        <v>3</v>
      </c>
      <c r="AP1984" t="inlineStr">
        <is>
          <t>College City Beverage, Inc.</t>
        </is>
      </c>
      <c r="AQ1984" t="n">
        <v>0</v>
      </c>
      <c r="AR1984" t="n">
        <v>0</v>
      </c>
    </row>
    <row r="1985">
      <c r="A1985" t="inlineStr">
        <is>
          <t>685165387076</t>
        </is>
      </c>
      <c r="B1985" t="inlineStr">
        <is>
          <t>College City Beverage, Inc.</t>
        </is>
      </c>
      <c r="C1985" t="inlineStr">
        <is>
          <t>Plymouth</t>
        </is>
      </c>
      <c r="D1985" t="inlineStr">
        <is>
          <t>4pk 12oz can</t>
        </is>
      </c>
      <c r="E1985" t="inlineStr">
        <is>
          <t>Lift Bridge Believer Float 10mg THC 4pk 12oz can</t>
        </is>
      </c>
      <c r="F1985" t="n">
        <v>6</v>
      </c>
      <c r="G1985" t="n">
        <v>0</v>
      </c>
      <c r="H1985" t="n">
        <v>42</v>
      </c>
      <c r="I1985" t="n">
        <v>1</v>
      </c>
      <c r="J1985" t="n">
        <v>0</v>
      </c>
      <c r="K1985" t="n">
        <v>0</v>
      </c>
      <c r="L1985">
        <f>G1985+K1985*F1985</f>
        <v/>
      </c>
      <c r="M1985">
        <f>IF(X1985&gt;0,L1985/(X1985*7/30),"")</f>
        <v/>
      </c>
      <c r="N1985">
        <f>IF(Y1985&gt;0,L1985/(Y1985*7/90),"")</f>
        <v/>
      </c>
      <c r="O1985" t="n">
        <v>63.5</v>
      </c>
      <c r="P1985">
        <f>K1985*O1985</f>
        <v/>
      </c>
      <c r="Q1985" t="inlineStr">
        <is>
          <t>THC</t>
        </is>
      </c>
      <c r="R1985" t="inlineStr">
        <is>
          <t>Beverages</t>
        </is>
      </c>
      <c r="S1985" t="inlineStr"/>
      <c r="T1985" t="inlineStr">
        <is>
          <t>685165387076</t>
        </is>
      </c>
      <c r="U1985" t="n">
        <v>0</v>
      </c>
      <c r="V1985" t="n">
        <v>347</v>
      </c>
      <c r="W1985" t="n">
        <v>0</v>
      </c>
      <c r="X1985" t="n">
        <v>1</v>
      </c>
      <c r="Y1985" t="n">
        <v>6</v>
      </c>
      <c r="Z1985" t="n">
        <v>30</v>
      </c>
      <c r="AA1985" t="n">
        <v>30</v>
      </c>
      <c r="AB1985" t="n">
        <v>0</v>
      </c>
      <c r="AC1985" t="n">
        <v>10.05555555401667</v>
      </c>
      <c r="AD1985" t="n">
        <v>10.5833</v>
      </c>
      <c r="AE1985" t="n">
        <v>0</v>
      </c>
      <c r="AF1985" t="n">
        <v>12.96</v>
      </c>
      <c r="AG1985" t="n">
        <v>77.76000000000002</v>
      </c>
      <c r="AH1985" t="n">
        <v>391.4199999999999</v>
      </c>
      <c r="AI1985" t="n">
        <v>391.4199999999999</v>
      </c>
      <c r="AJ1985" t="n">
        <v>0</v>
      </c>
      <c r="AK1985" t="n">
        <v>12.96</v>
      </c>
      <c r="AL1985" t="n">
        <v>13.047333333</v>
      </c>
      <c r="AM1985" t="n">
        <v>13.047333333</v>
      </c>
      <c r="AN1985" t="n">
        <v>0</v>
      </c>
      <c r="AO1985" t="n">
        <v>3</v>
      </c>
      <c r="AP1985" t="inlineStr">
        <is>
          <t>College City Beverage, Inc.</t>
        </is>
      </c>
      <c r="AQ1985" t="n">
        <v>0</v>
      </c>
      <c r="AR1985" t="n">
        <v>0</v>
      </c>
    </row>
    <row r="1986">
      <c r="A1986" t="inlineStr">
        <is>
          <t>685165387076</t>
        </is>
      </c>
      <c r="B1986" t="inlineStr">
        <is>
          <t>College City Beverage, Inc.</t>
        </is>
      </c>
      <c r="C1986" t="inlineStr">
        <is>
          <t>Rosemount</t>
        </is>
      </c>
      <c r="D1986" t="inlineStr">
        <is>
          <t>4pk 12oz can</t>
        </is>
      </c>
      <c r="E1986" t="inlineStr">
        <is>
          <t>Lift Bridge Believer Float 10mg THC 4pk 12oz can</t>
        </is>
      </c>
      <c r="F1986" t="n">
        <v>6</v>
      </c>
      <c r="G1986" t="n">
        <v>0</v>
      </c>
      <c r="H1986" t="n">
        <v>42</v>
      </c>
      <c r="I1986" t="n">
        <v>2</v>
      </c>
      <c r="J1986" t="n">
        <v>0</v>
      </c>
      <c r="K1986" t="n">
        <v>0</v>
      </c>
      <c r="L1986">
        <f>G1986+K1986*F1986</f>
        <v/>
      </c>
      <c r="M1986">
        <f>IF(X1986&gt;0,L1986/(X1986*7/30),"")</f>
        <v/>
      </c>
      <c r="N1986">
        <f>IF(Y1986&gt;0,L1986/(Y1986*7/90),"")</f>
        <v/>
      </c>
      <c r="O1986" t="n">
        <v>63</v>
      </c>
      <c r="P1986">
        <f>K1986*O1986</f>
        <v/>
      </c>
      <c r="Q1986" t="inlineStr">
        <is>
          <t>THC</t>
        </is>
      </c>
      <c r="R1986" t="inlineStr">
        <is>
          <t>Beverages</t>
        </is>
      </c>
      <c r="S1986" t="inlineStr"/>
      <c r="T1986" t="inlineStr">
        <is>
          <t>685165387076</t>
        </is>
      </c>
      <c r="U1986" t="n">
        <v>0</v>
      </c>
      <c r="V1986" t="n">
        <v>347</v>
      </c>
      <c r="W1986" t="n">
        <v>0</v>
      </c>
      <c r="X1986" t="n">
        <v>0</v>
      </c>
      <c r="Y1986" t="n">
        <v>5</v>
      </c>
      <c r="Z1986" t="n">
        <v>24</v>
      </c>
      <c r="AA1986" t="n">
        <v>24</v>
      </c>
      <c r="AB1986" t="n">
        <v>0</v>
      </c>
      <c r="AC1986" t="n">
        <v>10.05555555401667</v>
      </c>
      <c r="AD1986" t="n">
        <v>10.5</v>
      </c>
      <c r="AE1986" t="n">
        <v>0</v>
      </c>
      <c r="AF1986" t="n">
        <v>0</v>
      </c>
      <c r="AG1986" t="n">
        <v>64.80000000000001</v>
      </c>
      <c r="AH1986" t="n">
        <v>312.1</v>
      </c>
      <c r="AI1986" t="n">
        <v>312.1</v>
      </c>
      <c r="AJ1986" t="n">
        <v>0</v>
      </c>
      <c r="AK1986" t="n">
        <v>0</v>
      </c>
      <c r="AL1986" t="n">
        <v>13.004166666</v>
      </c>
      <c r="AM1986" t="n">
        <v>13.004166666</v>
      </c>
      <c r="AN1986" t="n">
        <v>0</v>
      </c>
      <c r="AO1986" t="n">
        <v>3</v>
      </c>
      <c r="AP1986" t="inlineStr">
        <is>
          <t>College City Beverage, Inc.</t>
        </is>
      </c>
      <c r="AQ1986" t="n">
        <v>0</v>
      </c>
      <c r="AR1986" t="n">
        <v>0</v>
      </c>
    </row>
    <row r="1987">
      <c r="A1987" t="inlineStr">
        <is>
          <t>685165387106</t>
        </is>
      </c>
      <c r="B1987" t="inlineStr">
        <is>
          <t>Capitol Beverage Sales, L.P.</t>
        </is>
      </c>
      <c r="C1987" t="inlineStr">
        <is>
          <t>Chanhassen</t>
        </is>
      </c>
      <c r="D1987" t="inlineStr">
        <is>
          <t>4pk 12oz can</t>
        </is>
      </c>
      <c r="E1987" t="inlineStr">
        <is>
          <t>Lift Bridge Believer Dream 10mg THC 4pk 12oz can</t>
        </is>
      </c>
      <c r="F1987" t="n">
        <v>6</v>
      </c>
      <c r="G1987" t="n">
        <v>0</v>
      </c>
      <c r="H1987" t="n">
        <v>40</v>
      </c>
      <c r="I1987" t="n">
        <v>3</v>
      </c>
      <c r="J1987" t="n">
        <v>0</v>
      </c>
      <c r="K1987" t="n">
        <v>0</v>
      </c>
      <c r="L1987">
        <f>G1987+K1987*F1987</f>
        <v/>
      </c>
      <c r="M1987">
        <f>IF(X1987&gt;0,L1987/(X1987*7/30),"")</f>
        <v/>
      </c>
      <c r="N1987">
        <f>IF(Y1987&gt;0,L1987/(Y1987*7/90),"")</f>
        <v/>
      </c>
      <c r="O1987" t="n">
        <v>63</v>
      </c>
      <c r="P1987">
        <f>K1987*O1987</f>
        <v/>
      </c>
      <c r="Q1987" t="inlineStr">
        <is>
          <t>THC</t>
        </is>
      </c>
      <c r="R1987" t="inlineStr">
        <is>
          <t>Beverages</t>
        </is>
      </c>
      <c r="S1987" t="inlineStr"/>
      <c r="T1987" t="inlineStr">
        <is>
          <t>685165387106</t>
        </is>
      </c>
      <c r="U1987" t="n">
        <v>0</v>
      </c>
      <c r="V1987" t="n">
        <v>438</v>
      </c>
      <c r="W1987" t="n">
        <v>0</v>
      </c>
      <c r="X1987" t="n">
        <v>0</v>
      </c>
      <c r="Y1987" t="n">
        <v>5</v>
      </c>
      <c r="Z1987" t="n">
        <v>24</v>
      </c>
      <c r="AA1987" t="n">
        <v>24</v>
      </c>
      <c r="AB1987" t="n">
        <v>0</v>
      </c>
      <c r="AC1987" t="n">
        <v>10.3312499987</v>
      </c>
      <c r="AD1987" t="n">
        <v>10.5</v>
      </c>
      <c r="AE1987" t="n">
        <v>0</v>
      </c>
      <c r="AF1987" t="n">
        <v>0</v>
      </c>
      <c r="AG1987" t="n">
        <v>64.80000000000001</v>
      </c>
      <c r="AH1987" t="n">
        <v>311.05</v>
      </c>
      <c r="AI1987" t="n">
        <v>311.05</v>
      </c>
      <c r="AJ1987" t="n">
        <v>0</v>
      </c>
      <c r="AK1987" t="n">
        <v>0</v>
      </c>
      <c r="AL1987" t="n">
        <v>12.442</v>
      </c>
      <c r="AM1987" t="n">
        <v>12.442</v>
      </c>
      <c r="AN1987" t="n">
        <v>0</v>
      </c>
      <c r="AO1987" t="n">
        <v>0</v>
      </c>
      <c r="AP1987" t="inlineStr">
        <is>
          <t>College City Beverage, Inc.</t>
        </is>
      </c>
      <c r="AQ1987" t="n">
        <v>0</v>
      </c>
      <c r="AR1987" t="n">
        <v>0</v>
      </c>
    </row>
    <row r="1988">
      <c r="A1988" t="inlineStr">
        <is>
          <t>685165387106</t>
        </is>
      </c>
      <c r="B1988" t="inlineStr">
        <is>
          <t>Capitol Beverage Sales, L.P.</t>
        </is>
      </c>
      <c r="C1988" t="inlineStr">
        <is>
          <t>St. Louis Park</t>
        </is>
      </c>
      <c r="D1988" t="inlineStr">
        <is>
          <t>4pk 12oz can</t>
        </is>
      </c>
      <c r="E1988" t="inlineStr">
        <is>
          <t>Lift Bridge Believer Dream 10mg THC 4pk 12oz can</t>
        </is>
      </c>
      <c r="F1988" t="n">
        <v>6</v>
      </c>
      <c r="G1988" t="n">
        <v>0</v>
      </c>
      <c r="H1988" t="n">
        <v>40</v>
      </c>
      <c r="I1988" t="n">
        <v>5</v>
      </c>
      <c r="J1988" t="n">
        <v>0</v>
      </c>
      <c r="K1988" t="n">
        <v>0</v>
      </c>
      <c r="L1988">
        <f>G1988+K1988*F1988</f>
        <v/>
      </c>
      <c r="M1988">
        <f>IF(X1988&gt;0,L1988/(X1988*7/30),"")</f>
        <v/>
      </c>
      <c r="N1988">
        <f>IF(Y1988&gt;0,L1988/(Y1988*7/90),"")</f>
        <v/>
      </c>
      <c r="O1988" t="n">
        <v>63</v>
      </c>
      <c r="P1988">
        <f>K1988*O1988</f>
        <v/>
      </c>
      <c r="Q1988" t="inlineStr">
        <is>
          <t>THC</t>
        </is>
      </c>
      <c r="R1988" t="inlineStr">
        <is>
          <t>Beverages</t>
        </is>
      </c>
      <c r="S1988" t="inlineStr"/>
      <c r="T1988" t="inlineStr">
        <is>
          <t>685165387106</t>
        </is>
      </c>
      <c r="U1988" t="n">
        <v>0</v>
      </c>
      <c r="V1988" t="n">
        <v>438</v>
      </c>
      <c r="W1988" t="n">
        <v>0</v>
      </c>
      <c r="X1988" t="n">
        <v>0</v>
      </c>
      <c r="Y1988" t="n">
        <v>6</v>
      </c>
      <c r="Z1988" t="n">
        <v>36</v>
      </c>
      <c r="AA1988" t="n">
        <v>36</v>
      </c>
      <c r="AB1988" t="n">
        <v>0</v>
      </c>
      <c r="AC1988" t="n">
        <v>10.3312499987</v>
      </c>
      <c r="AD1988" t="n">
        <v>10.5</v>
      </c>
      <c r="AE1988" t="n">
        <v>0</v>
      </c>
      <c r="AF1988" t="n">
        <v>0</v>
      </c>
      <c r="AG1988" t="n">
        <v>78.82000000000001</v>
      </c>
      <c r="AH1988" t="n">
        <v>472.7499999999998</v>
      </c>
      <c r="AI1988" t="n">
        <v>472.7499999999998</v>
      </c>
      <c r="AJ1988" t="n">
        <v>0</v>
      </c>
      <c r="AK1988" t="n">
        <v>0</v>
      </c>
      <c r="AL1988" t="n">
        <v>12.777027027</v>
      </c>
      <c r="AM1988" t="n">
        <v>12.777027027</v>
      </c>
      <c r="AN1988" t="n">
        <v>0</v>
      </c>
      <c r="AO1988" t="n">
        <v>0</v>
      </c>
      <c r="AP1988" t="inlineStr">
        <is>
          <t>College City Beverage, Inc.</t>
        </is>
      </c>
      <c r="AQ1988" t="n">
        <v>0</v>
      </c>
      <c r="AR1988" t="n">
        <v>0</v>
      </c>
    </row>
    <row r="1989">
      <c r="A1989" t="inlineStr">
        <is>
          <t>685165387106</t>
        </is>
      </c>
      <c r="B1989" t="inlineStr">
        <is>
          <t>Capitol Beverage Sales, L.P.</t>
        </is>
      </c>
      <c r="C1989" t="inlineStr">
        <is>
          <t>Vadnais Heights</t>
        </is>
      </c>
      <c r="D1989" t="inlineStr">
        <is>
          <t>4pk 12oz can</t>
        </is>
      </c>
      <c r="E1989" t="inlineStr">
        <is>
          <t>Lift Bridge Believer Dream 10mg THC 4pk 12oz can</t>
        </is>
      </c>
      <c r="F1989" t="n">
        <v>6</v>
      </c>
      <c r="G1989" t="n">
        <v>0</v>
      </c>
      <c r="H1989" t="n">
        <v>40</v>
      </c>
      <c r="I1989" t="n">
        <v>5</v>
      </c>
      <c r="J1989" t="n">
        <v>0</v>
      </c>
      <c r="K1989" t="n">
        <v>0</v>
      </c>
      <c r="L1989">
        <f>G1989+K1989*F1989</f>
        <v/>
      </c>
      <c r="M1989">
        <f>IF(X1989&gt;0,L1989/(X1989*7/30),"")</f>
        <v/>
      </c>
      <c r="N1989">
        <f>IF(Y1989&gt;0,L1989/(Y1989*7/90),"")</f>
        <v/>
      </c>
      <c r="O1989" t="n">
        <v>63</v>
      </c>
      <c r="P1989">
        <f>K1989*O1989</f>
        <v/>
      </c>
      <c r="Q1989" t="inlineStr">
        <is>
          <t>THC</t>
        </is>
      </c>
      <c r="R1989" t="inlineStr">
        <is>
          <t>Beverages</t>
        </is>
      </c>
      <c r="S1989" t="inlineStr"/>
      <c r="T1989" t="inlineStr">
        <is>
          <t>685165387106</t>
        </is>
      </c>
      <c r="U1989" t="n">
        <v>0</v>
      </c>
      <c r="V1989" t="n">
        <v>438</v>
      </c>
      <c r="W1989" t="n">
        <v>0</v>
      </c>
      <c r="X1989" t="n">
        <v>0</v>
      </c>
      <c r="Y1989" t="n">
        <v>7</v>
      </c>
      <c r="Z1989" t="n">
        <v>42</v>
      </c>
      <c r="AA1989" t="n">
        <v>42</v>
      </c>
      <c r="AB1989" t="n">
        <v>0</v>
      </c>
      <c r="AC1989" t="n">
        <v>10.3312499987</v>
      </c>
      <c r="AD1989" t="n">
        <v>10.5</v>
      </c>
      <c r="AE1989" t="n">
        <v>0</v>
      </c>
      <c r="AF1989" t="n">
        <v>0</v>
      </c>
      <c r="AG1989" t="n">
        <v>90.72000000000003</v>
      </c>
      <c r="AH1989" t="n">
        <v>544.3199999999998</v>
      </c>
      <c r="AI1989" t="n">
        <v>544.3199999999998</v>
      </c>
      <c r="AJ1989" t="n">
        <v>0</v>
      </c>
      <c r="AK1989" t="n">
        <v>0</v>
      </c>
      <c r="AL1989" t="n">
        <v>12.96</v>
      </c>
      <c r="AM1989" t="n">
        <v>12.96</v>
      </c>
      <c r="AN1989" t="n">
        <v>0</v>
      </c>
      <c r="AO1989" t="n">
        <v>0</v>
      </c>
      <c r="AP1989" t="inlineStr">
        <is>
          <t>College City Beverage, Inc.</t>
        </is>
      </c>
      <c r="AQ1989" t="n">
        <v>0</v>
      </c>
      <c r="AR1989" t="n">
        <v>0</v>
      </c>
    </row>
    <row r="1990">
      <c r="A1990" t="inlineStr">
        <is>
          <t>685165387106</t>
        </is>
      </c>
      <c r="B1990" t="inlineStr">
        <is>
          <t>College City Beverage, Inc.</t>
        </is>
      </c>
      <c r="C1990" t="inlineStr">
        <is>
          <t>Andover</t>
        </is>
      </c>
      <c r="D1990" t="inlineStr">
        <is>
          <t>4pk 12oz can</t>
        </is>
      </c>
      <c r="E1990" t="inlineStr">
        <is>
          <t>Lift Bridge Believer Dream 10mg THC 4pk 12oz can</t>
        </is>
      </c>
      <c r="F1990" t="n">
        <v>6</v>
      </c>
      <c r="G1990" t="n">
        <v>0</v>
      </c>
      <c r="H1990" t="n">
        <v>40</v>
      </c>
      <c r="I1990" t="n">
        <v>1</v>
      </c>
      <c r="J1990" t="n">
        <v>0</v>
      </c>
      <c r="K1990" t="n">
        <v>0</v>
      </c>
      <c r="L1990">
        <f>G1990+K1990*F1990</f>
        <v/>
      </c>
      <c r="M1990">
        <f>IF(X1990&gt;0,L1990/(X1990*7/30),"")</f>
        <v/>
      </c>
      <c r="N1990">
        <f>IF(Y1990&gt;0,L1990/(Y1990*7/90),"")</f>
        <v/>
      </c>
      <c r="O1990" t="n">
        <v>63.5</v>
      </c>
      <c r="P1990">
        <f>K1990*O1990</f>
        <v/>
      </c>
      <c r="Q1990" t="inlineStr">
        <is>
          <t>THC</t>
        </is>
      </c>
      <c r="R1990" t="inlineStr">
        <is>
          <t>Beverages</t>
        </is>
      </c>
      <c r="S1990" t="inlineStr"/>
      <c r="T1990" t="inlineStr">
        <is>
          <t>685165387106</t>
        </is>
      </c>
      <c r="U1990" t="n">
        <v>0</v>
      </c>
      <c r="V1990" t="n">
        <v>438</v>
      </c>
      <c r="W1990" t="n">
        <v>0</v>
      </c>
      <c r="X1990" t="n">
        <v>0</v>
      </c>
      <c r="Y1990" t="n">
        <v>5</v>
      </c>
      <c r="Z1990" t="n">
        <v>18</v>
      </c>
      <c r="AA1990" t="n">
        <v>18</v>
      </c>
      <c r="AB1990" t="n">
        <v>0</v>
      </c>
      <c r="AC1990" t="n">
        <v>10.3312499987</v>
      </c>
      <c r="AD1990" t="n">
        <v>10.5833</v>
      </c>
      <c r="AE1990" t="n">
        <v>0</v>
      </c>
      <c r="AF1990" t="n">
        <v>0</v>
      </c>
      <c r="AG1990" t="n">
        <v>64.80000000000001</v>
      </c>
      <c r="AH1990" t="n">
        <v>233.2800000000001</v>
      </c>
      <c r="AI1990" t="n">
        <v>233.2800000000001</v>
      </c>
      <c r="AJ1990" t="n">
        <v>0</v>
      </c>
      <c r="AK1990" t="n">
        <v>0</v>
      </c>
      <c r="AL1990" t="n">
        <v>12.96</v>
      </c>
      <c r="AM1990" t="n">
        <v>12.96</v>
      </c>
      <c r="AN1990" t="n">
        <v>0</v>
      </c>
      <c r="AO1990" t="n">
        <v>0</v>
      </c>
      <c r="AP1990" t="inlineStr">
        <is>
          <t>College City Beverage, Inc.</t>
        </is>
      </c>
      <c r="AQ1990" t="n">
        <v>0</v>
      </c>
      <c r="AR1990" t="n">
        <v>0</v>
      </c>
    </row>
    <row r="1991">
      <c r="A1991" t="inlineStr">
        <is>
          <t>685165387106</t>
        </is>
      </c>
      <c r="B1991" t="inlineStr">
        <is>
          <t>College City Beverage, Inc.</t>
        </is>
      </c>
      <c r="C1991" t="inlineStr">
        <is>
          <t>Cottage Grove</t>
        </is>
      </c>
      <c r="D1991" t="inlineStr">
        <is>
          <t>4pk 12oz can</t>
        </is>
      </c>
      <c r="E1991" t="inlineStr">
        <is>
          <t>Lift Bridge Believer Dream 10mg THC 4pk 12oz can</t>
        </is>
      </c>
      <c r="F1991" t="n">
        <v>6</v>
      </c>
      <c r="G1991" t="n">
        <v>0</v>
      </c>
      <c r="H1991" t="n">
        <v>40</v>
      </c>
      <c r="I1991" t="n">
        <v>0</v>
      </c>
      <c r="J1991" t="n">
        <v>0</v>
      </c>
      <c r="K1991" t="n">
        <v>0</v>
      </c>
      <c r="L1991">
        <f>G1991+K1991*F1991</f>
        <v/>
      </c>
      <c r="M1991">
        <f>IF(X1991&gt;0,L1991/(X1991*7/30),"")</f>
        <v/>
      </c>
      <c r="N1991">
        <f>IF(Y1991&gt;0,L1991/(Y1991*7/90),"")</f>
        <v/>
      </c>
      <c r="O1991" t="n">
        <v>58</v>
      </c>
      <c r="P1991">
        <f>K1991*O1991</f>
        <v/>
      </c>
      <c r="Q1991" t="inlineStr">
        <is>
          <t>THC</t>
        </is>
      </c>
      <c r="R1991" t="inlineStr">
        <is>
          <t>Beverages</t>
        </is>
      </c>
      <c r="S1991" t="inlineStr"/>
      <c r="T1991" t="inlineStr">
        <is>
          <t>685165387106</t>
        </is>
      </c>
      <c r="U1991" t="n">
        <v>0</v>
      </c>
      <c r="V1991" t="n">
        <v>438</v>
      </c>
      <c r="W1991" t="n">
        <v>0</v>
      </c>
      <c r="X1991" t="n">
        <v>0</v>
      </c>
      <c r="Y1991" t="n">
        <v>4</v>
      </c>
      <c r="Z1991" t="n">
        <v>10</v>
      </c>
      <c r="AA1991" t="n">
        <v>10</v>
      </c>
      <c r="AB1991" t="n">
        <v>0</v>
      </c>
      <c r="AC1991" t="n">
        <v>10.3312499987</v>
      </c>
      <c r="AD1991" t="n">
        <v>9.666700000000001</v>
      </c>
      <c r="AE1991" t="n">
        <v>0</v>
      </c>
      <c r="AF1991" t="n">
        <v>0</v>
      </c>
      <c r="AG1991" t="n">
        <v>53.87</v>
      </c>
      <c r="AH1991" t="n">
        <v>133.66</v>
      </c>
      <c r="AI1991" t="n">
        <v>133.66</v>
      </c>
      <c r="AJ1991" t="n">
        <v>0</v>
      </c>
      <c r="AK1991" t="n">
        <v>0</v>
      </c>
      <c r="AL1991" t="n">
        <v>13.366</v>
      </c>
      <c r="AM1991" t="n">
        <v>13.366</v>
      </c>
      <c r="AN1991" t="n">
        <v>0</v>
      </c>
      <c r="AO1991" t="n">
        <v>0</v>
      </c>
      <c r="AP1991" t="inlineStr">
        <is>
          <t>College City Beverage, Inc.</t>
        </is>
      </c>
      <c r="AQ1991" t="n">
        <v>0</v>
      </c>
      <c r="AR1991" t="n">
        <v>0</v>
      </c>
    </row>
    <row r="1992">
      <c r="A1992" t="inlineStr">
        <is>
          <t>685165387106</t>
        </is>
      </c>
      <c r="B1992" t="inlineStr">
        <is>
          <t>College City Beverage, Inc.</t>
        </is>
      </c>
      <c r="C1992" t="inlineStr">
        <is>
          <t>Plymouth</t>
        </is>
      </c>
      <c r="D1992" t="inlineStr">
        <is>
          <t>4pk 12oz can</t>
        </is>
      </c>
      <c r="E1992" t="inlineStr">
        <is>
          <t>Lift Bridge Believer Dream 10mg THC 4pk 12oz can</t>
        </is>
      </c>
      <c r="F1992" t="n">
        <v>6</v>
      </c>
      <c r="G1992" t="n">
        <v>0</v>
      </c>
      <c r="H1992" t="n">
        <v>40</v>
      </c>
      <c r="I1992" t="n">
        <v>1</v>
      </c>
      <c r="J1992" t="n">
        <v>0</v>
      </c>
      <c r="K1992" t="n">
        <v>0</v>
      </c>
      <c r="L1992">
        <f>G1992+K1992*F1992</f>
        <v/>
      </c>
      <c r="M1992">
        <f>IF(X1992&gt;0,L1992/(X1992*7/30),"")</f>
        <v/>
      </c>
      <c r="N1992">
        <f>IF(Y1992&gt;0,L1992/(Y1992*7/90),"")</f>
        <v/>
      </c>
      <c r="O1992" t="n">
        <v>63.5</v>
      </c>
      <c r="P1992">
        <f>K1992*O1992</f>
        <v/>
      </c>
      <c r="Q1992" t="inlineStr">
        <is>
          <t>THC</t>
        </is>
      </c>
      <c r="R1992" t="inlineStr">
        <is>
          <t>Beverages</t>
        </is>
      </c>
      <c r="S1992" t="inlineStr"/>
      <c r="T1992" t="inlineStr">
        <is>
          <t>685165387106</t>
        </is>
      </c>
      <c r="U1992" t="n">
        <v>0</v>
      </c>
      <c r="V1992" t="n">
        <v>438</v>
      </c>
      <c r="W1992" t="n">
        <v>0</v>
      </c>
      <c r="X1992" t="n">
        <v>0</v>
      </c>
      <c r="Y1992" t="n">
        <v>6</v>
      </c>
      <c r="Z1992" t="n">
        <v>24</v>
      </c>
      <c r="AA1992" t="n">
        <v>24</v>
      </c>
      <c r="AB1992" t="n">
        <v>0</v>
      </c>
      <c r="AC1992" t="n">
        <v>10.3312499987</v>
      </c>
      <c r="AD1992" t="n">
        <v>10.5833</v>
      </c>
      <c r="AE1992" t="n">
        <v>0</v>
      </c>
      <c r="AF1992" t="n">
        <v>0</v>
      </c>
      <c r="AG1992" t="n">
        <v>77.76000000000002</v>
      </c>
      <c r="AH1992" t="n">
        <v>303.07</v>
      </c>
      <c r="AI1992" t="n">
        <v>303.07</v>
      </c>
      <c r="AJ1992" t="n">
        <v>0</v>
      </c>
      <c r="AK1992" t="n">
        <v>0</v>
      </c>
      <c r="AL1992" t="n">
        <v>12.627916666</v>
      </c>
      <c r="AM1992" t="n">
        <v>12.627916666</v>
      </c>
      <c r="AN1992" t="n">
        <v>0</v>
      </c>
      <c r="AO1992" t="n">
        <v>0</v>
      </c>
      <c r="AP1992" t="inlineStr">
        <is>
          <t>College City Beverage, Inc.</t>
        </is>
      </c>
      <c r="AQ1992" t="n">
        <v>0</v>
      </c>
      <c r="AR1992" t="n">
        <v>0</v>
      </c>
    </row>
    <row r="1993">
      <c r="A1993" t="inlineStr">
        <is>
          <t>685165387106</t>
        </is>
      </c>
      <c r="B1993" t="inlineStr">
        <is>
          <t>College City Beverage, Inc.</t>
        </is>
      </c>
      <c r="C1993" t="inlineStr">
        <is>
          <t>Rosemount</t>
        </is>
      </c>
      <c r="D1993" t="inlineStr">
        <is>
          <t>4pk 12oz can</t>
        </is>
      </c>
      <c r="E1993" t="inlineStr">
        <is>
          <t>Lift Bridge Believer Dream 10mg THC 4pk 12oz can</t>
        </is>
      </c>
      <c r="F1993" t="n">
        <v>6</v>
      </c>
      <c r="G1993" t="n">
        <v>0</v>
      </c>
      <c r="H1993" t="n">
        <v>40</v>
      </c>
      <c r="I1993" t="n">
        <v>5</v>
      </c>
      <c r="J1993" t="n">
        <v>0</v>
      </c>
      <c r="K1993" t="n">
        <v>0</v>
      </c>
      <c r="L1993">
        <f>G1993+K1993*F1993</f>
        <v/>
      </c>
      <c r="M1993">
        <f>IF(X1993&gt;0,L1993/(X1993*7/30),"")</f>
        <v/>
      </c>
      <c r="N1993">
        <f>IF(Y1993&gt;0,L1993/(Y1993*7/90),"")</f>
        <v/>
      </c>
      <c r="O1993" t="n">
        <v>63</v>
      </c>
      <c r="P1993">
        <f>K1993*O1993</f>
        <v/>
      </c>
      <c r="Q1993" t="inlineStr">
        <is>
          <t>THC</t>
        </is>
      </c>
      <c r="R1993" t="inlineStr">
        <is>
          <t>Beverages</t>
        </is>
      </c>
      <c r="S1993" t="inlineStr"/>
      <c r="T1993" t="inlineStr">
        <is>
          <t>685165387106</t>
        </is>
      </c>
      <c r="U1993" t="n">
        <v>0</v>
      </c>
      <c r="V1993" t="n">
        <v>438</v>
      </c>
      <c r="W1993" t="n">
        <v>0</v>
      </c>
      <c r="X1993" t="n">
        <v>0</v>
      </c>
      <c r="Y1993" t="n">
        <v>8</v>
      </c>
      <c r="Z1993" t="n">
        <v>36</v>
      </c>
      <c r="AA1993" t="n">
        <v>36</v>
      </c>
      <c r="AB1993" t="n">
        <v>0</v>
      </c>
      <c r="AC1993" t="n">
        <v>10.3312499987</v>
      </c>
      <c r="AD1993" t="n">
        <v>10.5</v>
      </c>
      <c r="AE1993" t="n">
        <v>0</v>
      </c>
      <c r="AF1993" t="n">
        <v>0</v>
      </c>
      <c r="AG1993" t="n">
        <v>103.68</v>
      </c>
      <c r="AH1993" t="n">
        <v>468.5799999999998</v>
      </c>
      <c r="AI1993" t="n">
        <v>468.5799999999998</v>
      </c>
      <c r="AJ1993" t="n">
        <v>0</v>
      </c>
      <c r="AK1993" t="n">
        <v>0</v>
      </c>
      <c r="AL1993" t="n">
        <v>13.016111111</v>
      </c>
      <c r="AM1993" t="n">
        <v>13.016111111</v>
      </c>
      <c r="AN1993" t="n">
        <v>0</v>
      </c>
      <c r="AO1993" t="n">
        <v>0</v>
      </c>
      <c r="AP1993" t="inlineStr">
        <is>
          <t>College City Beverage, Inc.</t>
        </is>
      </c>
      <c r="AQ1993" t="n">
        <v>0</v>
      </c>
      <c r="AR1993" t="n">
        <v>0</v>
      </c>
    </row>
    <row r="1994">
      <c r="A1994" t="inlineStr">
        <is>
          <t>685165387106</t>
        </is>
      </c>
      <c r="B1994" t="inlineStr">
        <is>
          <t>College City Beverage, Inc.</t>
        </is>
      </c>
      <c r="C1994" t="inlineStr">
        <is>
          <t>Stillwater</t>
        </is>
      </c>
      <c r="D1994" t="inlineStr">
        <is>
          <t>4pk 12oz can</t>
        </is>
      </c>
      <c r="E1994" t="inlineStr">
        <is>
          <t>Lift Bridge Believer Dream 10mg THC 4pk 12oz can</t>
        </is>
      </c>
      <c r="F1994" t="n">
        <v>6</v>
      </c>
      <c r="G1994" t="n">
        <v>0</v>
      </c>
      <c r="H1994" t="n">
        <v>40</v>
      </c>
      <c r="I1994" t="n">
        <v>15</v>
      </c>
      <c r="J1994" t="n">
        <v>0</v>
      </c>
      <c r="K1994" t="n">
        <v>0</v>
      </c>
      <c r="L1994">
        <f>G1994+K1994*F1994</f>
        <v/>
      </c>
      <c r="M1994">
        <f>IF(X1994&gt;0,L1994/(X1994*7/30),"")</f>
        <v/>
      </c>
      <c r="N1994">
        <f>IF(Y1994&gt;0,L1994/(Y1994*7/90),"")</f>
        <v/>
      </c>
      <c r="O1994" t="n">
        <v>63</v>
      </c>
      <c r="P1994">
        <f>K1994*O1994</f>
        <v/>
      </c>
      <c r="Q1994" t="inlineStr">
        <is>
          <t>THC</t>
        </is>
      </c>
      <c r="R1994" t="inlineStr">
        <is>
          <t>Beverages</t>
        </is>
      </c>
      <c r="S1994" t="inlineStr"/>
      <c r="T1994" t="inlineStr">
        <is>
          <t>685165387106</t>
        </is>
      </c>
      <c r="U1994" t="n">
        <v>0</v>
      </c>
      <c r="V1994" t="n">
        <v>438</v>
      </c>
      <c r="W1994" t="n">
        <v>0</v>
      </c>
      <c r="X1994" t="n">
        <v>0</v>
      </c>
      <c r="Y1994" t="n">
        <v>3</v>
      </c>
      <c r="Z1994" t="n">
        <v>67</v>
      </c>
      <c r="AA1994" t="n">
        <v>67</v>
      </c>
      <c r="AB1994" t="n">
        <v>0</v>
      </c>
      <c r="AC1994" t="n">
        <v>10.3312499987</v>
      </c>
      <c r="AD1994" t="n">
        <v>10.5</v>
      </c>
      <c r="AE1994" t="n">
        <v>0</v>
      </c>
      <c r="AF1994" t="n">
        <v>0</v>
      </c>
      <c r="AG1994" t="n">
        <v>42.94</v>
      </c>
      <c r="AH1994" t="n">
        <v>873.4500000000007</v>
      </c>
      <c r="AI1994" t="n">
        <v>873.4500000000007</v>
      </c>
      <c r="AJ1994" t="n">
        <v>0</v>
      </c>
      <c r="AK1994" t="n">
        <v>0</v>
      </c>
      <c r="AL1994" t="n">
        <v>13.146619718</v>
      </c>
      <c r="AM1994" t="n">
        <v>13.146619718</v>
      </c>
      <c r="AN1994" t="n">
        <v>0</v>
      </c>
      <c r="AO1994" t="n">
        <v>0</v>
      </c>
      <c r="AP1994" t="inlineStr">
        <is>
          <t>College City Beverage, Inc.</t>
        </is>
      </c>
      <c r="AQ1994" t="n">
        <v>0</v>
      </c>
      <c r="AR1994" t="n">
        <v>0</v>
      </c>
    </row>
    <row r="1995">
      <c r="A1995" t="inlineStr">
        <is>
          <t>685165387106</t>
        </is>
      </c>
      <c r="B1995" t="inlineStr">
        <is>
          <t>College City Beverage, Inc.</t>
        </is>
      </c>
      <c r="C1995" t="inlineStr">
        <is>
          <t>Woodbury</t>
        </is>
      </c>
      <c r="D1995" t="inlineStr">
        <is>
          <t>4pk 12oz can</t>
        </is>
      </c>
      <c r="E1995" t="inlineStr">
        <is>
          <t>Lift Bridge Believer Dream 10mg THC 4pk 12oz can</t>
        </is>
      </c>
      <c r="F1995" t="n">
        <v>6</v>
      </c>
      <c r="G1995" t="n">
        <v>0</v>
      </c>
      <c r="H1995" t="n">
        <v>40</v>
      </c>
      <c r="I1995" t="n">
        <v>5</v>
      </c>
      <c r="J1995" t="n">
        <v>0</v>
      </c>
      <c r="K1995" t="n">
        <v>0</v>
      </c>
      <c r="L1995">
        <f>G1995+K1995*F1995</f>
        <v/>
      </c>
      <c r="M1995">
        <f>IF(X1995&gt;0,L1995/(X1995*7/30),"")</f>
        <v/>
      </c>
      <c r="N1995">
        <f>IF(Y1995&gt;0,L1995/(Y1995*7/90),"")</f>
        <v/>
      </c>
      <c r="O1995" t="n">
        <v>63</v>
      </c>
      <c r="P1995">
        <f>K1995*O1995</f>
        <v/>
      </c>
      <c r="Q1995" t="inlineStr">
        <is>
          <t>THC</t>
        </is>
      </c>
      <c r="R1995" t="inlineStr">
        <is>
          <t>Beverages</t>
        </is>
      </c>
      <c r="S1995" t="inlineStr"/>
      <c r="T1995" t="inlineStr">
        <is>
          <t>685165387106</t>
        </is>
      </c>
      <c r="U1995" t="n">
        <v>0</v>
      </c>
      <c r="V1995" t="n">
        <v>438</v>
      </c>
      <c r="W1995" t="n">
        <v>0</v>
      </c>
      <c r="X1995" t="n">
        <v>0</v>
      </c>
      <c r="Y1995" t="n">
        <v>8</v>
      </c>
      <c r="Z1995" t="n">
        <v>30</v>
      </c>
      <c r="AA1995" t="n">
        <v>30</v>
      </c>
      <c r="AB1995" t="n">
        <v>0</v>
      </c>
      <c r="AC1995" t="n">
        <v>10.3312499987</v>
      </c>
      <c r="AD1995" t="n">
        <v>10.5</v>
      </c>
      <c r="AE1995" t="n">
        <v>0</v>
      </c>
      <c r="AF1995" t="n">
        <v>0</v>
      </c>
      <c r="AG1995" t="n">
        <v>102.71</v>
      </c>
      <c r="AH1995" t="n">
        <v>386.8699999999999</v>
      </c>
      <c r="AI1995" t="n">
        <v>386.8699999999999</v>
      </c>
      <c r="AJ1995" t="n">
        <v>0</v>
      </c>
      <c r="AK1995" t="n">
        <v>0</v>
      </c>
      <c r="AL1995" t="n">
        <v>12.895666666</v>
      </c>
      <c r="AM1995" t="n">
        <v>12.895666666</v>
      </c>
      <c r="AN1995" t="n">
        <v>0</v>
      </c>
      <c r="AO1995" t="n">
        <v>0</v>
      </c>
      <c r="AP1995" t="inlineStr">
        <is>
          <t>College City Beverage, Inc.</t>
        </is>
      </c>
      <c r="AQ1995" t="n">
        <v>0</v>
      </c>
      <c r="AR1995" t="n">
        <v>0</v>
      </c>
    </row>
    <row r="1996">
      <c r="A1996" t="inlineStr">
        <is>
          <t>723651048961</t>
        </is>
      </c>
      <c r="B1996" t="inlineStr">
        <is>
          <t>Libation Project</t>
        </is>
      </c>
      <c r="C1996" t="inlineStr">
        <is>
          <t>Ramsey</t>
        </is>
      </c>
      <c r="D1996" t="inlineStr">
        <is>
          <t>4pk 12oz can</t>
        </is>
      </c>
      <c r="E1996" t="inlineStr">
        <is>
          <t>Earl Giles Electric Lemonade 5mg 4pk 12oz can</t>
        </is>
      </c>
      <c r="F1996" t="n">
        <v>6</v>
      </c>
      <c r="G1996" t="n">
        <v>0</v>
      </c>
      <c r="H1996" t="n">
        <v>22</v>
      </c>
      <c r="I1996" t="n">
        <v>0</v>
      </c>
      <c r="J1996" t="n">
        <v>0</v>
      </c>
      <c r="K1996" t="n">
        <v>0</v>
      </c>
      <c r="L1996">
        <f>G1996+K1996*F1996</f>
        <v/>
      </c>
      <c r="M1996">
        <f>IF(X1996&gt;0,L1996/(X1996*7/30),"")</f>
        <v/>
      </c>
      <c r="N1996">
        <f>IF(Y1996&gt;0,L1996/(Y1996*7/90),"")</f>
        <v/>
      </c>
      <c r="O1996" t="n">
        <v>68.04000000000001</v>
      </c>
      <c r="P1996">
        <f>K1996*O1996</f>
        <v/>
      </c>
      <c r="Q1996" t="inlineStr">
        <is>
          <t>THC</t>
        </is>
      </c>
      <c r="R1996" t="inlineStr">
        <is>
          <t>Beverages</t>
        </is>
      </c>
      <c r="S1996" t="inlineStr"/>
      <c r="T1996" t="inlineStr">
        <is>
          <t>ELECLEM-TT</t>
        </is>
      </c>
      <c r="U1996" t="n">
        <v>0</v>
      </c>
      <c r="V1996" t="n">
        <v>11</v>
      </c>
      <c r="W1996" t="n">
        <v>0</v>
      </c>
      <c r="X1996" t="n">
        <v>0</v>
      </c>
      <c r="Y1996" t="n">
        <v>1</v>
      </c>
      <c r="Z1996" t="n">
        <v>2</v>
      </c>
      <c r="AA1996" t="n">
        <v>4</v>
      </c>
      <c r="AB1996" t="n">
        <v>0</v>
      </c>
      <c r="AC1996" t="n">
        <v>11.33954545454545</v>
      </c>
      <c r="AD1996" t="n">
        <v>0</v>
      </c>
      <c r="AE1996" t="n">
        <v>0</v>
      </c>
      <c r="AF1996" t="n">
        <v>0</v>
      </c>
      <c r="AG1996" t="n">
        <v>9.859999999999999</v>
      </c>
      <c r="AH1996" t="n">
        <v>19.72</v>
      </c>
      <c r="AI1996" t="n">
        <v>39.44</v>
      </c>
      <c r="AJ1996" t="n">
        <v>0</v>
      </c>
      <c r="AK1996" t="n">
        <v>0</v>
      </c>
      <c r="AL1996" t="n">
        <v>9.859999999999999</v>
      </c>
      <c r="AM1996" t="n">
        <v>9.859999999999999</v>
      </c>
      <c r="AN1996" t="n">
        <v>0</v>
      </c>
      <c r="AO1996" t="n">
        <v>0</v>
      </c>
      <c r="AP1996" t="inlineStr">
        <is>
          <t>Earl Giles Distillery</t>
        </is>
      </c>
      <c r="AQ1996" t="n">
        <v>0</v>
      </c>
      <c r="AR1996" t="n">
        <v>0.5</v>
      </c>
    </row>
    <row r="1997">
      <c r="A1997" t="inlineStr">
        <is>
          <t>723651049043</t>
        </is>
      </c>
      <c r="B1997" t="inlineStr">
        <is>
          <t>Small Lot MN</t>
        </is>
      </c>
      <c r="C1997" t="inlineStr">
        <is>
          <t>Blaine</t>
        </is>
      </c>
      <c r="D1997" t="inlineStr">
        <is>
          <t>4pk 12oz can</t>
        </is>
      </c>
      <c r="E1997" t="inlineStr">
        <is>
          <t>Earl Giles Chronic Tonic 5mg 4pk 12oz can</t>
        </is>
      </c>
      <c r="F1997" t="n">
        <v>6</v>
      </c>
      <c r="G1997" t="n">
        <v>0</v>
      </c>
      <c r="H1997" t="n">
        <v>26</v>
      </c>
      <c r="I1997" t="n">
        <v>0</v>
      </c>
      <c r="J1997" t="n">
        <v>0</v>
      </c>
      <c r="K1997" t="n">
        <v>0</v>
      </c>
      <c r="L1997">
        <f>G1997+K1997*F1997</f>
        <v/>
      </c>
      <c r="M1997">
        <f>IF(X1997&gt;0,L1997/(X1997*7/30),"")</f>
        <v/>
      </c>
      <c r="N1997">
        <f>IF(Y1997&gt;0,L1997/(Y1997*7/90),"")</f>
        <v/>
      </c>
      <c r="O1997" t="n">
        <v>67.98</v>
      </c>
      <c r="P1997">
        <f>K1997*O1997</f>
        <v/>
      </c>
      <c r="Q1997" t="inlineStr">
        <is>
          <t>THC</t>
        </is>
      </c>
      <c r="R1997" t="inlineStr">
        <is>
          <t>Beverages</t>
        </is>
      </c>
      <c r="S1997" t="inlineStr"/>
      <c r="T1997" t="inlineStr">
        <is>
          <t>723651049043</t>
        </is>
      </c>
      <c r="U1997" t="n">
        <v>0</v>
      </c>
      <c r="V1997" t="n">
        <v>20</v>
      </c>
      <c r="W1997" t="n">
        <v>1</v>
      </c>
      <c r="X1997" t="n">
        <v>1</v>
      </c>
      <c r="Y1997" t="n">
        <v>1</v>
      </c>
      <c r="Z1997" t="n">
        <v>3</v>
      </c>
      <c r="AA1997" t="n">
        <v>3</v>
      </c>
      <c r="AB1997" t="n">
        <v>0</v>
      </c>
      <c r="AC1997" t="n">
        <v>10.87192307767692</v>
      </c>
      <c r="AD1997" t="n">
        <v>11.33</v>
      </c>
      <c r="AE1997" t="n">
        <v>9.859999999999999</v>
      </c>
      <c r="AF1997" t="n">
        <v>9.859999999999999</v>
      </c>
      <c r="AG1997" t="n">
        <v>9.859999999999999</v>
      </c>
      <c r="AH1997" t="n">
        <v>31.21</v>
      </c>
      <c r="AI1997" t="n">
        <v>31.21</v>
      </c>
      <c r="AJ1997" t="n">
        <v>9.859999999999999</v>
      </c>
      <c r="AK1997" t="n">
        <v>9.859999999999999</v>
      </c>
      <c r="AL1997" t="n">
        <v>10.403333333</v>
      </c>
      <c r="AM1997" t="n">
        <v>10.403333333</v>
      </c>
      <c r="AN1997" t="n">
        <v>1</v>
      </c>
      <c r="AO1997" t="n">
        <v>1</v>
      </c>
      <c r="AP1997" t="inlineStr">
        <is>
          <t>Earl Giles Distillery;Libation Project</t>
        </is>
      </c>
      <c r="AQ1997" t="n">
        <v>0</v>
      </c>
      <c r="AR1997" t="n">
        <v>0.5</v>
      </c>
    </row>
    <row r="1998">
      <c r="A1998" t="inlineStr">
        <is>
          <t>810005491242</t>
        </is>
      </c>
      <c r="B1998" t="inlineStr">
        <is>
          <t>Discontinued</t>
        </is>
      </c>
      <c r="C1998" t="inlineStr">
        <is>
          <t>Minneapolis</t>
        </is>
      </c>
      <c r="D1998" t="inlineStr">
        <is>
          <t>4pk 12oz can</t>
        </is>
      </c>
      <c r="E1998" t="inlineStr">
        <is>
          <t>Surly Take Five Mixed Berry 4pk 12oz can</t>
        </is>
      </c>
      <c r="F1998" t="n">
        <v>6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>
        <f>G1998+K1998*F1998</f>
        <v/>
      </c>
      <c r="M1998">
        <f>IF(X1998&gt;0,L1998/(X1998*7/30),"")</f>
        <v/>
      </c>
      <c r="N1998">
        <f>IF(Y1998&gt;0,L1998/(Y1998*7/90),"")</f>
        <v/>
      </c>
      <c r="O1998" t="n">
        <v>67.2</v>
      </c>
      <c r="P1998">
        <f>K1998*O1998</f>
        <v/>
      </c>
      <c r="Q1998" t="inlineStr">
        <is>
          <t>THC</t>
        </is>
      </c>
      <c r="R1998" t="inlineStr">
        <is>
          <t>Beverages</t>
        </is>
      </c>
      <c r="S1998" t="inlineStr"/>
      <c r="T1998" t="inlineStr">
        <is>
          <t>810005491242</t>
        </is>
      </c>
      <c r="U1998" t="n">
        <v>0</v>
      </c>
      <c r="V1998" t="n">
        <v>2</v>
      </c>
      <c r="W1998" t="n">
        <v>0</v>
      </c>
      <c r="X1998" t="n">
        <v>0</v>
      </c>
      <c r="Y1998" t="n">
        <v>1</v>
      </c>
      <c r="Z1998" t="n">
        <v>2</v>
      </c>
      <c r="AA1998" t="n">
        <v>2</v>
      </c>
      <c r="AB1998" t="n">
        <v>0</v>
      </c>
      <c r="AC1998" t="n">
        <v>11.2</v>
      </c>
      <c r="AD1998" t="n">
        <v>11.2</v>
      </c>
      <c r="AE1998" t="n">
        <v>0</v>
      </c>
      <c r="AF1998" t="n">
        <v>0</v>
      </c>
      <c r="AG1998" t="n">
        <v>12.86</v>
      </c>
      <c r="AH1998" t="n">
        <v>25.72</v>
      </c>
      <c r="AI1998" t="n">
        <v>25.72</v>
      </c>
      <c r="AJ1998" t="n">
        <v>0</v>
      </c>
      <c r="AK1998" t="n">
        <v>0</v>
      </c>
      <c r="AL1998" t="n">
        <v>12.86</v>
      </c>
      <c r="AM1998" t="n">
        <v>12.86</v>
      </c>
      <c r="AN1998" t="n">
        <v>0</v>
      </c>
      <c r="AO1998" t="n">
        <v>0</v>
      </c>
      <c r="AP1998" t="inlineStr">
        <is>
          <t>Emerald Elements</t>
        </is>
      </c>
      <c r="AQ1998" t="n">
        <v>0</v>
      </c>
      <c r="AR1998" t="n">
        <v>0.125</v>
      </c>
    </row>
    <row r="1999">
      <c r="A1999" t="inlineStr">
        <is>
          <t>810012698535</t>
        </is>
      </c>
      <c r="B1999" t="inlineStr">
        <is>
          <t>Bellboy Corporation</t>
        </is>
      </c>
      <c r="C1999" t="inlineStr">
        <is>
          <t>Rosemount</t>
        </is>
      </c>
      <c r="D1999" t="inlineStr">
        <is>
          <t>10pk</t>
        </is>
      </c>
      <c r="E1999" t="inlineStr">
        <is>
          <t>BLNCD Zen Blend Adaptogen 50mg THC Gummies 10pk</t>
        </is>
      </c>
      <c r="F1999" t="n">
        <v>6</v>
      </c>
      <c r="G1999" t="n">
        <v>0</v>
      </c>
      <c r="H1999" t="n">
        <v>44</v>
      </c>
      <c r="I1999" t="n">
        <v>5</v>
      </c>
      <c r="J1999" t="n">
        <v>0</v>
      </c>
      <c r="K1999" t="n">
        <v>0</v>
      </c>
      <c r="L1999">
        <f>G1999+K1999*F1999</f>
        <v/>
      </c>
      <c r="M1999">
        <f>IF(X1999&gt;0,L1999/(X1999*7/30),"")</f>
        <v/>
      </c>
      <c r="N1999">
        <f>IF(Y1999&gt;0,L1999/(Y1999*7/90),"")</f>
        <v/>
      </c>
      <c r="O1999" t="n">
        <v>72</v>
      </c>
      <c r="P1999">
        <f>K1999*O1999</f>
        <v/>
      </c>
      <c r="Q1999" t="inlineStr">
        <is>
          <t>THC</t>
        </is>
      </c>
      <c r="R1999" t="inlineStr">
        <is>
          <t>Edibles</t>
        </is>
      </c>
      <c r="S1999" t="inlineStr"/>
      <c r="T1999" t="inlineStr">
        <is>
          <t>9918035</t>
        </is>
      </c>
      <c r="U1999" t="n">
        <v>0</v>
      </c>
      <c r="V1999" t="n">
        <v>256</v>
      </c>
      <c r="W1999" t="n">
        <v>0</v>
      </c>
      <c r="X1999" t="n">
        <v>1</v>
      </c>
      <c r="Y1999" t="n">
        <v>11</v>
      </c>
      <c r="Z1999" t="n">
        <v>28</v>
      </c>
      <c r="AA1999" t="n">
        <v>30</v>
      </c>
      <c r="AB1999" t="n">
        <v>2</v>
      </c>
      <c r="AC1999" t="n">
        <v>10.9375</v>
      </c>
      <c r="AD1999" t="n">
        <v>12</v>
      </c>
      <c r="AE1999" t="n">
        <v>0</v>
      </c>
      <c r="AF1999" t="n">
        <v>16.96</v>
      </c>
      <c r="AG1999" t="n">
        <v>180.71</v>
      </c>
      <c r="AH1999" t="n">
        <v>431.7899999999999</v>
      </c>
      <c r="AI1999" t="n">
        <v>451.7099999999999</v>
      </c>
      <c r="AJ1999" t="n">
        <v>0</v>
      </c>
      <c r="AK1999" t="n">
        <v>16.96</v>
      </c>
      <c r="AL1999" t="n">
        <v>14.393</v>
      </c>
      <c r="AM1999" t="n">
        <v>14.1159375</v>
      </c>
      <c r="AN1999" t="n">
        <v>0</v>
      </c>
      <c r="AO1999" t="n">
        <v>1</v>
      </c>
      <c r="AP1999" t="inlineStr"/>
      <c r="AQ1999" t="n">
        <v>0</v>
      </c>
      <c r="AR1999" t="n">
        <v>2.6667</v>
      </c>
    </row>
    <row r="2000">
      <c r="A2000" t="inlineStr">
        <is>
          <t>810023141006</t>
        </is>
      </c>
      <c r="B2000" t="inlineStr">
        <is>
          <t>North Star Hemp, LLC</t>
        </is>
      </c>
      <c r="C2000" t="inlineStr">
        <is>
          <t>Rosemount</t>
        </is>
      </c>
      <c r="D2000" t="inlineStr">
        <is>
          <t>4pk 12oz can</t>
        </is>
      </c>
      <c r="E2000" t="inlineStr">
        <is>
          <t>You Betcha Daytime 5mg THC 4pk 12oz can</t>
        </is>
      </c>
      <c r="F2000" t="n">
        <v>6</v>
      </c>
      <c r="G2000" t="n">
        <v>0</v>
      </c>
      <c r="H2000" t="n">
        <v>11</v>
      </c>
      <c r="I2000" t="n">
        <v>6</v>
      </c>
      <c r="J2000" t="n">
        <v>0</v>
      </c>
      <c r="K2000" t="n">
        <v>0</v>
      </c>
      <c r="L2000">
        <f>G2000+K2000*F2000</f>
        <v/>
      </c>
      <c r="M2000">
        <f>IF(X2000&gt;0,L2000/(X2000*7/30),"")</f>
        <v/>
      </c>
      <c r="N2000">
        <f>IF(Y2000&gt;0,L2000/(Y2000*7/90),"")</f>
        <v/>
      </c>
      <c r="O2000" t="n">
        <v>50</v>
      </c>
      <c r="P2000">
        <f>K2000*O2000</f>
        <v/>
      </c>
      <c r="Q2000" t="inlineStr">
        <is>
          <t>THC</t>
        </is>
      </c>
      <c r="R2000" t="inlineStr">
        <is>
          <t>Beverages</t>
        </is>
      </c>
      <c r="S2000" t="inlineStr"/>
      <c r="T2000" t="inlineStr">
        <is>
          <t>810023141006</t>
        </is>
      </c>
      <c r="U2000" t="n">
        <v>0</v>
      </c>
      <c r="V2000" t="n">
        <v>574</v>
      </c>
      <c r="W2000" t="n">
        <v>0</v>
      </c>
      <c r="X2000" t="n">
        <v>0</v>
      </c>
      <c r="Y2000" t="n">
        <v>1</v>
      </c>
      <c r="Z2000" t="n">
        <v>13</v>
      </c>
      <c r="AA2000" t="n">
        <v>29</v>
      </c>
      <c r="AB2000" t="n">
        <v>10</v>
      </c>
      <c r="AC2000" t="n">
        <v>8.333324253672727</v>
      </c>
      <c r="AD2000" t="n">
        <v>8.333299999999999</v>
      </c>
      <c r="AE2000" t="n">
        <v>0</v>
      </c>
      <c r="AF2000" t="n">
        <v>0</v>
      </c>
      <c r="AG2000" t="n">
        <v>12.96</v>
      </c>
      <c r="AH2000" t="n">
        <v>168.4800000000001</v>
      </c>
      <c r="AI2000" t="n">
        <v>372.3999999999999</v>
      </c>
      <c r="AJ2000" t="n">
        <v>0</v>
      </c>
      <c r="AK2000" t="n">
        <v>0</v>
      </c>
      <c r="AL2000" t="n">
        <v>12.96</v>
      </c>
      <c r="AM2000" t="n">
        <v>12.84137931</v>
      </c>
      <c r="AN2000" t="n">
        <v>0</v>
      </c>
      <c r="AO2000" t="n">
        <v>0</v>
      </c>
      <c r="AP2000" t="inlineStr"/>
      <c r="AQ2000" t="n">
        <v>0</v>
      </c>
      <c r="AR2000" t="n">
        <v>0</v>
      </c>
    </row>
    <row r="2001">
      <c r="A2001" t="inlineStr">
        <is>
          <t>810091530252</t>
        </is>
      </c>
      <c r="B2001" t="inlineStr">
        <is>
          <t>Discontinued</t>
        </is>
      </c>
      <c r="C2001" t="inlineStr">
        <is>
          <t>Blaine</t>
        </is>
      </c>
      <c r="D2001" t="inlineStr">
        <is>
          <t>4pk 12oz can</t>
        </is>
      </c>
      <c r="E2001" t="inlineStr">
        <is>
          <t>Tetra Lemon-Lime 5mg THC 4pk 12oz can</t>
        </is>
      </c>
      <c r="F2001" t="n">
        <v>6</v>
      </c>
      <c r="G2001" t="n">
        <v>0</v>
      </c>
      <c r="H2001" t="n">
        <v>38</v>
      </c>
      <c r="I2001" t="n">
        <v>0</v>
      </c>
      <c r="J2001" t="n">
        <v>0</v>
      </c>
      <c r="K2001" t="n">
        <v>0</v>
      </c>
      <c r="L2001">
        <f>G2001+K2001*F2001</f>
        <v/>
      </c>
      <c r="M2001">
        <f>IF(X2001&gt;0,L2001/(X2001*7/30),"")</f>
        <v/>
      </c>
      <c r="N2001">
        <f>IF(Y2001&gt;0,L2001/(Y2001*7/90),"")</f>
        <v/>
      </c>
      <c r="O2001" t="n">
        <v>60</v>
      </c>
      <c r="P2001">
        <f>K2001*O2001</f>
        <v/>
      </c>
      <c r="Q2001" t="inlineStr">
        <is>
          <t>THC</t>
        </is>
      </c>
      <c r="R2001" t="inlineStr">
        <is>
          <t>Beverages</t>
        </is>
      </c>
      <c r="S2001" t="inlineStr"/>
      <c r="T2001" t="inlineStr">
        <is>
          <t>14567</t>
        </is>
      </c>
      <c r="U2001" t="n">
        <v>0</v>
      </c>
      <c r="V2001" t="n">
        <v>475</v>
      </c>
      <c r="W2001" t="n">
        <v>0</v>
      </c>
      <c r="X2001" t="n">
        <v>0</v>
      </c>
      <c r="Y2001" t="n">
        <v>8</v>
      </c>
      <c r="Z2001" t="n">
        <v>26</v>
      </c>
      <c r="AA2001" t="n">
        <v>32</v>
      </c>
      <c r="AB2001" t="n">
        <v>2</v>
      </c>
      <c r="AC2001" t="n">
        <v>10.31575789682105</v>
      </c>
      <c r="AD2001" t="n">
        <v>10</v>
      </c>
      <c r="AE2001" t="n">
        <v>0</v>
      </c>
      <c r="AF2001" t="n">
        <v>0</v>
      </c>
      <c r="AG2001" t="n">
        <v>119.68</v>
      </c>
      <c r="AH2001" t="n">
        <v>387.0199999999999</v>
      </c>
      <c r="AI2001" t="n">
        <v>479.3399999999998</v>
      </c>
      <c r="AJ2001" t="n">
        <v>0</v>
      </c>
      <c r="AK2001" t="n">
        <v>0</v>
      </c>
      <c r="AL2001" t="n">
        <v>14.885384615</v>
      </c>
      <c r="AM2001" t="n">
        <v>14.979375</v>
      </c>
      <c r="AN2001" t="n">
        <v>0</v>
      </c>
      <c r="AO2001" t="n">
        <v>1</v>
      </c>
      <c r="AP2001" t="inlineStr"/>
      <c r="AQ2001" t="n">
        <v>0</v>
      </c>
      <c r="AR2001" t="n">
        <v>0.7143</v>
      </c>
    </row>
    <row r="2002">
      <c r="A2002" t="inlineStr">
        <is>
          <t>810091530252</t>
        </is>
      </c>
      <c r="B2002" t="inlineStr">
        <is>
          <t>Discontinued</t>
        </is>
      </c>
      <c r="C2002" t="inlineStr">
        <is>
          <t>Rosemount</t>
        </is>
      </c>
      <c r="D2002" t="inlineStr">
        <is>
          <t>4pk 12oz can</t>
        </is>
      </c>
      <c r="E2002" t="inlineStr">
        <is>
          <t>Tetra Lemon-Lime 5mg THC 4pk 12oz can</t>
        </is>
      </c>
      <c r="F2002" t="n">
        <v>6</v>
      </c>
      <c r="G2002" t="n">
        <v>0</v>
      </c>
      <c r="H2002" t="n">
        <v>38</v>
      </c>
      <c r="I2002" t="n">
        <v>0</v>
      </c>
      <c r="J2002" t="n">
        <v>0</v>
      </c>
      <c r="K2002" t="n">
        <v>0</v>
      </c>
      <c r="L2002">
        <f>G2002+K2002*F2002</f>
        <v/>
      </c>
      <c r="M2002">
        <f>IF(X2002&gt;0,L2002/(X2002*7/30),"")</f>
        <v/>
      </c>
      <c r="N2002">
        <f>IF(Y2002&gt;0,L2002/(Y2002*7/90),"")</f>
        <v/>
      </c>
      <c r="O2002" t="n">
        <v>60</v>
      </c>
      <c r="P2002">
        <f>K2002*O2002</f>
        <v/>
      </c>
      <c r="Q2002" t="inlineStr">
        <is>
          <t>THC</t>
        </is>
      </c>
      <c r="R2002" t="inlineStr">
        <is>
          <t>Beverages</t>
        </is>
      </c>
      <c r="S2002" t="inlineStr"/>
      <c r="T2002" t="inlineStr">
        <is>
          <t>14567</t>
        </is>
      </c>
      <c r="U2002" t="n">
        <v>0</v>
      </c>
      <c r="V2002" t="n">
        <v>475</v>
      </c>
      <c r="W2002" t="n">
        <v>0</v>
      </c>
      <c r="X2002" t="n">
        <v>0</v>
      </c>
      <c r="Y2002" t="n">
        <v>6</v>
      </c>
      <c r="Z2002" t="n">
        <v>41</v>
      </c>
      <c r="AA2002" t="n">
        <v>50</v>
      </c>
      <c r="AB2002" t="n">
        <v>2</v>
      </c>
      <c r="AC2002" t="n">
        <v>10.31575789682105</v>
      </c>
      <c r="AD2002" t="n">
        <v>10</v>
      </c>
      <c r="AE2002" t="n">
        <v>0</v>
      </c>
      <c r="AF2002" t="n">
        <v>0</v>
      </c>
      <c r="AG2002" t="n">
        <v>89.76000000000002</v>
      </c>
      <c r="AH2002" t="n">
        <v>607.54</v>
      </c>
      <c r="AI2002" t="n">
        <v>742.1800000000004</v>
      </c>
      <c r="AJ2002" t="n">
        <v>0</v>
      </c>
      <c r="AK2002" t="n">
        <v>0</v>
      </c>
      <c r="AL2002" t="n">
        <v>14.855135135</v>
      </c>
      <c r="AM2002" t="n">
        <v>14.875652173</v>
      </c>
      <c r="AN2002" t="n">
        <v>0</v>
      </c>
      <c r="AO2002" t="n">
        <v>1</v>
      </c>
      <c r="AP2002" t="inlineStr"/>
      <c r="AQ2002" t="n">
        <v>0</v>
      </c>
      <c r="AR2002" t="n">
        <v>0.5</v>
      </c>
    </row>
    <row r="2003">
      <c r="A2003" t="inlineStr">
        <is>
          <t>810091530252</t>
        </is>
      </c>
      <c r="B2003" t="inlineStr">
        <is>
          <t>Discontinued</t>
        </is>
      </c>
      <c r="C2003" t="inlineStr">
        <is>
          <t>Roseville</t>
        </is>
      </c>
      <c r="D2003" t="inlineStr">
        <is>
          <t>4pk 12oz can</t>
        </is>
      </c>
      <c r="E2003" t="inlineStr">
        <is>
          <t>Tetra Lemon-Lime 5mg THC 4pk 12oz can</t>
        </is>
      </c>
      <c r="F2003" t="n">
        <v>6</v>
      </c>
      <c r="G2003" t="n">
        <v>0</v>
      </c>
      <c r="H2003" t="n">
        <v>38</v>
      </c>
      <c r="I2003" t="n">
        <v>0</v>
      </c>
      <c r="J2003" t="n">
        <v>0</v>
      </c>
      <c r="K2003" t="n">
        <v>0</v>
      </c>
      <c r="L2003">
        <f>G2003+K2003*F2003</f>
        <v/>
      </c>
      <c r="M2003">
        <f>IF(X2003&gt;0,L2003/(X2003*7/30),"")</f>
        <v/>
      </c>
      <c r="N2003">
        <f>IF(Y2003&gt;0,L2003/(Y2003*7/90),"")</f>
        <v/>
      </c>
      <c r="O2003" t="n">
        <v>60</v>
      </c>
      <c r="P2003">
        <f>K2003*O2003</f>
        <v/>
      </c>
      <c r="Q2003" t="inlineStr">
        <is>
          <t>THC</t>
        </is>
      </c>
      <c r="R2003" t="inlineStr">
        <is>
          <t>Beverages</t>
        </is>
      </c>
      <c r="S2003" t="inlineStr"/>
      <c r="T2003" t="inlineStr">
        <is>
          <t>14567</t>
        </is>
      </c>
      <c r="U2003" t="n">
        <v>0</v>
      </c>
      <c r="V2003" t="n">
        <v>475</v>
      </c>
      <c r="W2003" t="n">
        <v>0</v>
      </c>
      <c r="X2003" t="n">
        <v>0</v>
      </c>
      <c r="Y2003" t="n">
        <v>10</v>
      </c>
      <c r="Z2003" t="n">
        <v>60</v>
      </c>
      <c r="AA2003" t="n">
        <v>77</v>
      </c>
      <c r="AB2003" t="n">
        <v>11</v>
      </c>
      <c r="AC2003" t="n">
        <v>10.31575789682105</v>
      </c>
      <c r="AD2003" t="n">
        <v>10</v>
      </c>
      <c r="AE2003" t="n">
        <v>0</v>
      </c>
      <c r="AF2003" t="n">
        <v>0</v>
      </c>
      <c r="AG2003" t="n">
        <v>149.6000000000001</v>
      </c>
      <c r="AH2003" t="n">
        <v>899.7500000000007</v>
      </c>
      <c r="AI2003" t="n">
        <v>1151.110000000001</v>
      </c>
      <c r="AJ2003" t="n">
        <v>0</v>
      </c>
      <c r="AK2003" t="n">
        <v>0</v>
      </c>
      <c r="AL2003" t="n">
        <v>14.995833333</v>
      </c>
      <c r="AM2003" t="n">
        <v>14.949480519</v>
      </c>
      <c r="AN2003" t="n">
        <v>0</v>
      </c>
      <c r="AO2003" t="n">
        <v>1</v>
      </c>
      <c r="AP2003" t="inlineStr"/>
      <c r="AQ2003" t="n">
        <v>0</v>
      </c>
      <c r="AR2003" t="n">
        <v>0.5</v>
      </c>
    </row>
    <row r="2004">
      <c r="A2004" t="inlineStr">
        <is>
          <t>810091530252</t>
        </is>
      </c>
      <c r="B2004" t="inlineStr">
        <is>
          <t>Discontinued</t>
        </is>
      </c>
      <c r="C2004" t="inlineStr">
        <is>
          <t>St. Louis Park</t>
        </is>
      </c>
      <c r="D2004" t="inlineStr">
        <is>
          <t>4pk 12oz can</t>
        </is>
      </c>
      <c r="E2004" t="inlineStr">
        <is>
          <t>Tetra Lemon-Lime 5mg THC 4pk 12oz can</t>
        </is>
      </c>
      <c r="F2004" t="n">
        <v>6</v>
      </c>
      <c r="G2004" t="n">
        <v>0</v>
      </c>
      <c r="H2004" t="n">
        <v>38</v>
      </c>
      <c r="I2004" t="n">
        <v>0</v>
      </c>
      <c r="J2004" t="n">
        <v>0</v>
      </c>
      <c r="K2004" t="n">
        <v>0</v>
      </c>
      <c r="L2004">
        <f>G2004+K2004*F2004</f>
        <v/>
      </c>
      <c r="M2004">
        <f>IF(X2004&gt;0,L2004/(X2004*7/30),"")</f>
        <v/>
      </c>
      <c r="N2004">
        <f>IF(Y2004&gt;0,L2004/(Y2004*7/90),"")</f>
        <v/>
      </c>
      <c r="O2004" t="n">
        <v>60</v>
      </c>
      <c r="P2004">
        <f>K2004*O2004</f>
        <v/>
      </c>
      <c r="Q2004" t="inlineStr">
        <is>
          <t>THC</t>
        </is>
      </c>
      <c r="R2004" t="inlineStr">
        <is>
          <t>Beverages</t>
        </is>
      </c>
      <c r="S2004" t="inlineStr"/>
      <c r="T2004" t="inlineStr">
        <is>
          <t>14567</t>
        </is>
      </c>
      <c r="U2004" t="n">
        <v>0</v>
      </c>
      <c r="V2004" t="n">
        <v>475</v>
      </c>
      <c r="W2004" t="n">
        <v>0</v>
      </c>
      <c r="X2004" t="n">
        <v>0</v>
      </c>
      <c r="Y2004" t="n">
        <v>10</v>
      </c>
      <c r="Z2004" t="n">
        <v>65</v>
      </c>
      <c r="AA2004" t="n">
        <v>93</v>
      </c>
      <c r="AB2004" t="n">
        <v>14</v>
      </c>
      <c r="AC2004" t="n">
        <v>10.31575789682105</v>
      </c>
      <c r="AD2004" t="n">
        <v>10</v>
      </c>
      <c r="AE2004" t="n">
        <v>0</v>
      </c>
      <c r="AF2004" t="n">
        <v>0</v>
      </c>
      <c r="AG2004" t="n">
        <v>149.6000000000001</v>
      </c>
      <c r="AH2004" t="n">
        <v>972.9900000000009</v>
      </c>
      <c r="AI2004" t="n">
        <v>1389.600000000002</v>
      </c>
      <c r="AJ2004" t="n">
        <v>0</v>
      </c>
      <c r="AK2004" t="n">
        <v>0</v>
      </c>
      <c r="AL2004" t="n">
        <v>14.742272727</v>
      </c>
      <c r="AM2004" t="n">
        <v>14.786666666</v>
      </c>
      <c r="AN2004" t="n">
        <v>0</v>
      </c>
      <c r="AO2004" t="n">
        <v>1</v>
      </c>
      <c r="AP2004" t="inlineStr"/>
      <c r="AQ2004" t="n">
        <v>0</v>
      </c>
      <c r="AR2004" t="n">
        <v>0.2581</v>
      </c>
    </row>
    <row r="2005">
      <c r="A2005" t="inlineStr">
        <is>
          <t>810091530252</t>
        </is>
      </c>
      <c r="B2005" t="inlineStr">
        <is>
          <t>Discontinued</t>
        </is>
      </c>
      <c r="C2005" t="inlineStr">
        <is>
          <t>Woodbury</t>
        </is>
      </c>
      <c r="D2005" t="inlineStr">
        <is>
          <t>4pk 12oz can</t>
        </is>
      </c>
      <c r="E2005" t="inlineStr">
        <is>
          <t>Tetra Lemon-Lime 5mg THC 4pk 12oz can</t>
        </is>
      </c>
      <c r="F2005" t="n">
        <v>6</v>
      </c>
      <c r="G2005" t="n">
        <v>0</v>
      </c>
      <c r="H2005" t="n">
        <v>38</v>
      </c>
      <c r="I2005" t="n">
        <v>0</v>
      </c>
      <c r="J2005" t="n">
        <v>0</v>
      </c>
      <c r="K2005" t="n">
        <v>0</v>
      </c>
      <c r="L2005">
        <f>G2005+K2005*F2005</f>
        <v/>
      </c>
      <c r="M2005">
        <f>IF(X2005&gt;0,L2005/(X2005*7/30),"")</f>
        <v/>
      </c>
      <c r="N2005">
        <f>IF(Y2005&gt;0,L2005/(Y2005*7/90),"")</f>
        <v/>
      </c>
      <c r="O2005" t="n">
        <v>62</v>
      </c>
      <c r="P2005">
        <f>K2005*O2005</f>
        <v/>
      </c>
      <c r="Q2005" t="inlineStr">
        <is>
          <t>THC</t>
        </is>
      </c>
      <c r="R2005" t="inlineStr">
        <is>
          <t>Beverages</t>
        </is>
      </c>
      <c r="S2005" t="inlineStr"/>
      <c r="T2005" t="inlineStr">
        <is>
          <t>14567</t>
        </is>
      </c>
      <c r="U2005" t="n">
        <v>0</v>
      </c>
      <c r="V2005" t="n">
        <v>475</v>
      </c>
      <c r="W2005" t="n">
        <v>0</v>
      </c>
      <c r="X2005" t="n">
        <v>0</v>
      </c>
      <c r="Y2005" t="n">
        <v>1</v>
      </c>
      <c r="Z2005" t="n">
        <v>17</v>
      </c>
      <c r="AA2005" t="n">
        <v>23</v>
      </c>
      <c r="AB2005" t="n">
        <v>1</v>
      </c>
      <c r="AC2005" t="n">
        <v>10.31575789682105</v>
      </c>
      <c r="AD2005" t="n">
        <v>10.3333</v>
      </c>
      <c r="AE2005" t="n">
        <v>0</v>
      </c>
      <c r="AF2005" t="n">
        <v>0</v>
      </c>
      <c r="AG2005" t="n">
        <v>14.96</v>
      </c>
      <c r="AH2005" t="n">
        <v>254.3200000000001</v>
      </c>
      <c r="AI2005" t="n">
        <v>343.8</v>
      </c>
      <c r="AJ2005" t="n">
        <v>0</v>
      </c>
      <c r="AK2005" t="n">
        <v>0</v>
      </c>
      <c r="AL2005" t="n">
        <v>14.96</v>
      </c>
      <c r="AM2005" t="n">
        <v>14.947826086</v>
      </c>
      <c r="AN2005" t="n">
        <v>0</v>
      </c>
      <c r="AO2005" t="n">
        <v>1</v>
      </c>
      <c r="AP2005" t="inlineStr"/>
      <c r="AQ2005" t="n">
        <v>0</v>
      </c>
      <c r="AR2005" t="n">
        <v>0.1429</v>
      </c>
    </row>
    <row r="2006">
      <c r="A2006" t="inlineStr">
        <is>
          <t>810091530368</t>
        </is>
      </c>
      <c r="B2006" t="inlineStr">
        <is>
          <t>Discontinued</t>
        </is>
      </c>
      <c r="C2006" t="inlineStr">
        <is>
          <t>Blaine</t>
        </is>
      </c>
      <c r="D2006" t="inlineStr">
        <is>
          <t>4pk 12oz can</t>
        </is>
      </c>
      <c r="E2006" t="inlineStr">
        <is>
          <t>Tetra Raspberry-Ginger 5mg THC 4pk 12oz can</t>
        </is>
      </c>
      <c r="F2006" t="n">
        <v>6</v>
      </c>
      <c r="G2006" t="n">
        <v>0</v>
      </c>
      <c r="H2006" t="n">
        <v>70</v>
      </c>
      <c r="I2006" t="n">
        <v>11</v>
      </c>
      <c r="J2006" t="n">
        <v>0</v>
      </c>
      <c r="K2006" t="n">
        <v>0</v>
      </c>
      <c r="L2006">
        <f>G2006+K2006*F2006</f>
        <v/>
      </c>
      <c r="M2006">
        <f>IF(X2006&gt;0,L2006/(X2006*7/30),"")</f>
        <v/>
      </c>
      <c r="N2006">
        <f>IF(Y2006&gt;0,L2006/(Y2006*7/90),"")</f>
        <v/>
      </c>
      <c r="O2006" t="n">
        <v>62</v>
      </c>
      <c r="P2006">
        <f>K2006*O2006</f>
        <v/>
      </c>
      <c r="Q2006" t="inlineStr">
        <is>
          <t>THC</t>
        </is>
      </c>
      <c r="R2006" t="inlineStr">
        <is>
          <t>Beverages</t>
        </is>
      </c>
      <c r="S2006" t="inlineStr"/>
      <c r="T2006" t="inlineStr">
        <is>
          <t>420002</t>
        </is>
      </c>
      <c r="U2006" t="n">
        <v>0</v>
      </c>
      <c r="V2006" t="n">
        <v>391</v>
      </c>
      <c r="W2006" t="n">
        <v>0</v>
      </c>
      <c r="X2006" t="n">
        <v>0</v>
      </c>
      <c r="Y2006" t="n">
        <v>4</v>
      </c>
      <c r="Z2006" t="n">
        <v>28</v>
      </c>
      <c r="AA2006" t="n">
        <v>31</v>
      </c>
      <c r="AB2006" t="n">
        <v>2</v>
      </c>
      <c r="AC2006" t="n">
        <v>10.33592428600572</v>
      </c>
      <c r="AD2006" t="n">
        <v>10.3333</v>
      </c>
      <c r="AE2006" t="n">
        <v>0</v>
      </c>
      <c r="AF2006" t="n">
        <v>0</v>
      </c>
      <c r="AG2006" t="n">
        <v>62.37</v>
      </c>
      <c r="AH2006" t="n">
        <v>425.4999999999999</v>
      </c>
      <c r="AI2006" t="n">
        <v>471.0699999999999</v>
      </c>
      <c r="AJ2006" t="n">
        <v>0</v>
      </c>
      <c r="AK2006" t="n">
        <v>0</v>
      </c>
      <c r="AL2006" t="n">
        <v>15.196428571</v>
      </c>
      <c r="AM2006" t="n">
        <v>15.195806451</v>
      </c>
      <c r="AN2006" t="n">
        <v>0</v>
      </c>
      <c r="AO2006" t="n">
        <v>0</v>
      </c>
      <c r="AP2006" t="inlineStr"/>
      <c r="AQ2006" t="n">
        <v>0</v>
      </c>
      <c r="AR2006" t="n">
        <v>0.3636</v>
      </c>
    </row>
    <row r="2007">
      <c r="A2007" t="inlineStr">
        <is>
          <t>810091530368</t>
        </is>
      </c>
      <c r="B2007" t="inlineStr">
        <is>
          <t>Discontinued</t>
        </is>
      </c>
      <c r="C2007" t="inlineStr">
        <is>
          <t>Chanhassen</t>
        </is>
      </c>
      <c r="D2007" t="inlineStr">
        <is>
          <t>4pk 12oz can</t>
        </is>
      </c>
      <c r="E2007" t="inlineStr">
        <is>
          <t>Tetra Raspberry-Ginger 5mg THC 4pk 12oz can</t>
        </is>
      </c>
      <c r="F2007" t="n">
        <v>6</v>
      </c>
      <c r="G2007" t="n">
        <v>0</v>
      </c>
      <c r="H2007" t="n">
        <v>70</v>
      </c>
      <c r="I2007" t="n">
        <v>4</v>
      </c>
      <c r="J2007" t="n">
        <v>0</v>
      </c>
      <c r="K2007" t="n">
        <v>0</v>
      </c>
      <c r="L2007">
        <f>G2007+K2007*F2007</f>
        <v/>
      </c>
      <c r="M2007">
        <f>IF(X2007&gt;0,L2007/(X2007*7/30),"")</f>
        <v/>
      </c>
      <c r="N2007">
        <f>IF(Y2007&gt;0,L2007/(Y2007*7/90),"")</f>
        <v/>
      </c>
      <c r="O2007" t="n">
        <v>62</v>
      </c>
      <c r="P2007">
        <f>K2007*O2007</f>
        <v/>
      </c>
      <c r="Q2007" t="inlineStr">
        <is>
          <t>THC</t>
        </is>
      </c>
      <c r="R2007" t="inlineStr">
        <is>
          <t>Beverages</t>
        </is>
      </c>
      <c r="S2007" t="inlineStr"/>
      <c r="T2007" t="inlineStr">
        <is>
          <t>420002</t>
        </is>
      </c>
      <c r="U2007" t="n">
        <v>0</v>
      </c>
      <c r="V2007" t="n">
        <v>391</v>
      </c>
      <c r="W2007" t="n">
        <v>0</v>
      </c>
      <c r="X2007" t="n">
        <v>0</v>
      </c>
      <c r="Y2007" t="n">
        <v>3</v>
      </c>
      <c r="Z2007" t="n">
        <v>17</v>
      </c>
      <c r="AA2007" t="n">
        <v>28</v>
      </c>
      <c r="AB2007" t="n">
        <v>3</v>
      </c>
      <c r="AC2007" t="n">
        <v>10.33592428600572</v>
      </c>
      <c r="AD2007" t="n">
        <v>10.3333</v>
      </c>
      <c r="AE2007" t="n">
        <v>0</v>
      </c>
      <c r="AF2007" t="n">
        <v>0</v>
      </c>
      <c r="AG2007" t="n">
        <v>44.88</v>
      </c>
      <c r="AH2007" t="n">
        <v>253.3500000000001</v>
      </c>
      <c r="AI2007" t="n">
        <v>417.9099999999999</v>
      </c>
      <c r="AJ2007" t="n">
        <v>0</v>
      </c>
      <c r="AK2007" t="n">
        <v>0</v>
      </c>
      <c r="AL2007" t="n">
        <v>14.902941176</v>
      </c>
      <c r="AM2007" t="n">
        <v>14.925357142</v>
      </c>
      <c r="AN2007" t="n">
        <v>0</v>
      </c>
      <c r="AO2007" t="n">
        <v>0</v>
      </c>
      <c r="AP2007" t="inlineStr"/>
      <c r="AQ2007" t="n">
        <v>0</v>
      </c>
      <c r="AR2007" t="n">
        <v>0.4</v>
      </c>
    </row>
    <row r="2008">
      <c r="A2008" t="inlineStr">
        <is>
          <t>810091530368</t>
        </is>
      </c>
      <c r="B2008" t="inlineStr">
        <is>
          <t>Discontinued</t>
        </is>
      </c>
      <c r="C2008" t="inlineStr">
        <is>
          <t>Roseville</t>
        </is>
      </c>
      <c r="D2008" t="inlineStr">
        <is>
          <t>4pk 12oz can</t>
        </is>
      </c>
      <c r="E2008" t="inlineStr">
        <is>
          <t>Tetra Raspberry-Ginger 5mg THC 4pk 12oz can</t>
        </is>
      </c>
      <c r="F2008" t="n">
        <v>6</v>
      </c>
      <c r="G2008" t="n">
        <v>0</v>
      </c>
      <c r="H2008" t="n">
        <v>70</v>
      </c>
      <c r="I2008" t="n">
        <v>18</v>
      </c>
      <c r="J2008" t="n">
        <v>0</v>
      </c>
      <c r="K2008" t="n">
        <v>0</v>
      </c>
      <c r="L2008">
        <f>G2008+K2008*F2008</f>
        <v/>
      </c>
      <c r="M2008">
        <f>IF(X2008&gt;0,L2008/(X2008*7/30),"")</f>
        <v/>
      </c>
      <c r="N2008">
        <f>IF(Y2008&gt;0,L2008/(Y2008*7/90),"")</f>
        <v/>
      </c>
      <c r="O2008" t="n">
        <v>60</v>
      </c>
      <c r="P2008">
        <f>K2008*O2008</f>
        <v/>
      </c>
      <c r="Q2008" t="inlineStr">
        <is>
          <t>THC</t>
        </is>
      </c>
      <c r="R2008" t="inlineStr">
        <is>
          <t>Beverages</t>
        </is>
      </c>
      <c r="S2008" t="inlineStr"/>
      <c r="T2008" t="inlineStr">
        <is>
          <t>420002</t>
        </is>
      </c>
      <c r="U2008" t="n">
        <v>0</v>
      </c>
      <c r="V2008" t="n">
        <v>391</v>
      </c>
      <c r="W2008" t="n">
        <v>0</v>
      </c>
      <c r="X2008" t="n">
        <v>0</v>
      </c>
      <c r="Y2008" t="n">
        <v>8</v>
      </c>
      <c r="Z2008" t="n">
        <v>48</v>
      </c>
      <c r="AA2008" t="n">
        <v>64</v>
      </c>
      <c r="AB2008" t="n">
        <v>7</v>
      </c>
      <c r="AC2008" t="n">
        <v>10.33592428600572</v>
      </c>
      <c r="AD2008" t="n">
        <v>10</v>
      </c>
      <c r="AE2008" t="n">
        <v>0</v>
      </c>
      <c r="AF2008" t="n">
        <v>0</v>
      </c>
      <c r="AG2008" t="n">
        <v>119.68</v>
      </c>
      <c r="AH2008" t="n">
        <v>723.1400000000002</v>
      </c>
      <c r="AI2008" t="n">
        <v>965.0300000000007</v>
      </c>
      <c r="AJ2008" t="n">
        <v>0</v>
      </c>
      <c r="AK2008" t="n">
        <v>0</v>
      </c>
      <c r="AL2008" t="n">
        <v>15.07</v>
      </c>
      <c r="AM2008" t="n">
        <v>15.082419354</v>
      </c>
      <c r="AN2008" t="n">
        <v>0</v>
      </c>
      <c r="AO2008" t="n">
        <v>0</v>
      </c>
      <c r="AP2008" t="inlineStr"/>
      <c r="AQ2008" t="n">
        <v>0</v>
      </c>
      <c r="AR2008" t="n">
        <v>0.2333</v>
      </c>
    </row>
    <row r="2009">
      <c r="A2009" t="inlineStr">
        <is>
          <t>810091530368</t>
        </is>
      </c>
      <c r="B2009" t="inlineStr">
        <is>
          <t>Discontinued</t>
        </is>
      </c>
      <c r="C2009" t="inlineStr">
        <is>
          <t>St. Louis Park</t>
        </is>
      </c>
      <c r="D2009" t="inlineStr">
        <is>
          <t>4pk 12oz can</t>
        </is>
      </c>
      <c r="E2009" t="inlineStr">
        <is>
          <t>Tetra Raspberry-Ginger 5mg THC 4pk 12oz can</t>
        </is>
      </c>
      <c r="F2009" t="n">
        <v>6</v>
      </c>
      <c r="G2009" t="n">
        <v>0</v>
      </c>
      <c r="H2009" t="n">
        <v>70</v>
      </c>
      <c r="I2009" t="n">
        <v>17</v>
      </c>
      <c r="J2009" t="n">
        <v>0</v>
      </c>
      <c r="K2009" t="n">
        <v>0</v>
      </c>
      <c r="L2009">
        <f>G2009+K2009*F2009</f>
        <v/>
      </c>
      <c r="M2009">
        <f>IF(X2009&gt;0,L2009/(X2009*7/30),"")</f>
        <v/>
      </c>
      <c r="N2009">
        <f>IF(Y2009&gt;0,L2009/(Y2009*7/90),"")</f>
        <v/>
      </c>
      <c r="O2009" t="n">
        <v>60</v>
      </c>
      <c r="P2009">
        <f>K2009*O2009</f>
        <v/>
      </c>
      <c r="Q2009" t="inlineStr">
        <is>
          <t>THC</t>
        </is>
      </c>
      <c r="R2009" t="inlineStr">
        <is>
          <t>Beverages</t>
        </is>
      </c>
      <c r="S2009" t="inlineStr"/>
      <c r="T2009" t="inlineStr">
        <is>
          <t>420002</t>
        </is>
      </c>
      <c r="U2009" t="n">
        <v>0</v>
      </c>
      <c r="V2009" t="n">
        <v>391</v>
      </c>
      <c r="W2009" t="n">
        <v>0</v>
      </c>
      <c r="X2009" t="n">
        <v>0</v>
      </c>
      <c r="Y2009" t="n">
        <v>6</v>
      </c>
      <c r="Z2009" t="n">
        <v>37</v>
      </c>
      <c r="AA2009" t="n">
        <v>69</v>
      </c>
      <c r="AB2009" t="n">
        <v>14</v>
      </c>
      <c r="AC2009" t="n">
        <v>10.33592428600572</v>
      </c>
      <c r="AD2009" t="n">
        <v>10</v>
      </c>
      <c r="AE2009" t="n">
        <v>0</v>
      </c>
      <c r="AF2009" t="n">
        <v>0</v>
      </c>
      <c r="AG2009" t="n">
        <v>88.78999999999999</v>
      </c>
      <c r="AH2009" t="n">
        <v>551.5799999999998</v>
      </c>
      <c r="AI2009" t="n">
        <v>1031.150000000001</v>
      </c>
      <c r="AJ2009" t="n">
        <v>0</v>
      </c>
      <c r="AK2009" t="n">
        <v>0</v>
      </c>
      <c r="AL2009" t="n">
        <v>14.907567567</v>
      </c>
      <c r="AM2009" t="n">
        <v>14.944202898</v>
      </c>
      <c r="AN2009" t="n">
        <v>0</v>
      </c>
      <c r="AO2009" t="n">
        <v>0</v>
      </c>
      <c r="AP2009" t="inlineStr"/>
      <c r="AQ2009" t="n">
        <v>0</v>
      </c>
      <c r="AR2009" t="n">
        <v>0.2</v>
      </c>
    </row>
    <row r="2010">
      <c r="A2010" t="inlineStr">
        <is>
          <t>810091530368</t>
        </is>
      </c>
      <c r="B2010" t="inlineStr">
        <is>
          <t>Discontinued</t>
        </is>
      </c>
      <c r="C2010" t="inlineStr">
        <is>
          <t>Stillwater</t>
        </is>
      </c>
      <c r="D2010" t="inlineStr">
        <is>
          <t>4pk 12oz can</t>
        </is>
      </c>
      <c r="E2010" t="inlineStr">
        <is>
          <t>Tetra Raspberry-Ginger 5mg THC 4pk 12oz can</t>
        </is>
      </c>
      <c r="F2010" t="n">
        <v>6</v>
      </c>
      <c r="G2010" t="n">
        <v>0</v>
      </c>
      <c r="H2010" t="n">
        <v>70</v>
      </c>
      <c r="I2010" t="n">
        <v>4</v>
      </c>
      <c r="J2010" t="n">
        <v>0</v>
      </c>
      <c r="K2010" t="n">
        <v>0</v>
      </c>
      <c r="L2010">
        <f>G2010+K2010*F2010</f>
        <v/>
      </c>
      <c r="M2010">
        <f>IF(X2010&gt;0,L2010/(X2010*7/30),"")</f>
        <v/>
      </c>
      <c r="N2010">
        <f>IF(Y2010&gt;0,L2010/(Y2010*7/90),"")</f>
        <v/>
      </c>
      <c r="O2010" t="n">
        <v>62</v>
      </c>
      <c r="P2010">
        <f>K2010*O2010</f>
        <v/>
      </c>
      <c r="Q2010" t="inlineStr">
        <is>
          <t>THC</t>
        </is>
      </c>
      <c r="R2010" t="inlineStr">
        <is>
          <t>Beverages</t>
        </is>
      </c>
      <c r="S2010" t="inlineStr"/>
      <c r="T2010" t="inlineStr">
        <is>
          <t>420002</t>
        </is>
      </c>
      <c r="U2010" t="n">
        <v>0</v>
      </c>
      <c r="V2010" t="n">
        <v>391</v>
      </c>
      <c r="W2010" t="n">
        <v>0</v>
      </c>
      <c r="X2010" t="n">
        <v>0</v>
      </c>
      <c r="Y2010" t="n">
        <v>2</v>
      </c>
      <c r="Z2010" t="n">
        <v>11</v>
      </c>
      <c r="AA2010" t="n">
        <v>17</v>
      </c>
      <c r="AB2010" t="n">
        <v>1</v>
      </c>
      <c r="AC2010" t="n">
        <v>10.33592428600572</v>
      </c>
      <c r="AD2010" t="n">
        <v>10.3333</v>
      </c>
      <c r="AE2010" t="n">
        <v>0</v>
      </c>
      <c r="AF2010" t="n">
        <v>0</v>
      </c>
      <c r="AG2010" t="n">
        <v>32.45</v>
      </c>
      <c r="AH2010" t="n">
        <v>167.0900000000001</v>
      </c>
      <c r="AI2010" t="n">
        <v>261.9100000000001</v>
      </c>
      <c r="AJ2010" t="n">
        <v>0</v>
      </c>
      <c r="AK2010" t="n">
        <v>0</v>
      </c>
      <c r="AL2010" t="n">
        <v>15.19</v>
      </c>
      <c r="AM2010" t="n">
        <v>15.406470588</v>
      </c>
      <c r="AN2010" t="n">
        <v>0</v>
      </c>
      <c r="AO2010" t="n">
        <v>0</v>
      </c>
      <c r="AP2010" t="inlineStr"/>
      <c r="AQ2010" t="n">
        <v>0</v>
      </c>
      <c r="AR2010" t="n">
        <v>0.1</v>
      </c>
    </row>
    <row r="2011">
      <c r="A2011" t="inlineStr">
        <is>
          <t>810091530498</t>
        </is>
      </c>
      <c r="B2011" t="inlineStr">
        <is>
          <t>Discontinued</t>
        </is>
      </c>
      <c r="C2011" t="inlineStr">
        <is>
          <t>Vadnais Heights</t>
        </is>
      </c>
      <c r="D2011" t="inlineStr">
        <is>
          <t>4pk 12oz can</t>
        </is>
      </c>
      <c r="E2011" t="inlineStr">
        <is>
          <t>Tetra JUICED Pine Mango 10mg THC 4pk 12oz can</t>
        </is>
      </c>
      <c r="F2011" t="n">
        <v>6</v>
      </c>
      <c r="G2011" t="n">
        <v>0</v>
      </c>
      <c r="H2011" t="n">
        <v>44</v>
      </c>
      <c r="I2011" t="n">
        <v>0</v>
      </c>
      <c r="J2011" t="n">
        <v>0</v>
      </c>
      <c r="K2011" t="n">
        <v>0</v>
      </c>
      <c r="L2011">
        <f>G2011+K2011*F2011</f>
        <v/>
      </c>
      <c r="M2011">
        <f>IF(X2011&gt;0,L2011/(X2011*7/30),"")</f>
        <v/>
      </c>
      <c r="N2011">
        <f>IF(Y2011&gt;0,L2011/(Y2011*7/90),"")</f>
        <v/>
      </c>
      <c r="O2011" t="n">
        <v>80</v>
      </c>
      <c r="P2011">
        <f>K2011*O2011</f>
        <v/>
      </c>
      <c r="Q2011" t="inlineStr">
        <is>
          <t>THC</t>
        </is>
      </c>
      <c r="R2011" t="inlineStr">
        <is>
          <t>Beverages</t>
        </is>
      </c>
      <c r="S2011" t="inlineStr"/>
      <c r="T2011" t="inlineStr">
        <is>
          <t>7</t>
        </is>
      </c>
      <c r="U2011" t="n">
        <v>0</v>
      </c>
      <c r="V2011" t="n">
        <v>117</v>
      </c>
      <c r="W2011" t="n">
        <v>0</v>
      </c>
      <c r="X2011" t="n">
        <v>0</v>
      </c>
      <c r="Y2011" t="n">
        <v>1</v>
      </c>
      <c r="Z2011" t="n">
        <v>8</v>
      </c>
      <c r="AA2011" t="n">
        <v>13</v>
      </c>
      <c r="AB2011" t="n">
        <v>1</v>
      </c>
      <c r="AC2011" t="n">
        <v>13.43460945710909</v>
      </c>
      <c r="AD2011" t="n">
        <v>13.3333</v>
      </c>
      <c r="AE2011" t="n">
        <v>0</v>
      </c>
      <c r="AF2011" t="n">
        <v>0</v>
      </c>
      <c r="AG2011" t="n">
        <v>19.96</v>
      </c>
      <c r="AH2011" t="n">
        <v>163.71</v>
      </c>
      <c r="AI2011" t="n">
        <v>263.51</v>
      </c>
      <c r="AJ2011" t="n">
        <v>0</v>
      </c>
      <c r="AK2011" t="n">
        <v>0</v>
      </c>
      <c r="AL2011" t="n">
        <v>20.46375</v>
      </c>
      <c r="AM2011" t="n">
        <v>20.27</v>
      </c>
      <c r="AN2011" t="n">
        <v>0</v>
      </c>
      <c r="AO2011" t="n">
        <v>0</v>
      </c>
      <c r="AP2011" t="inlineStr"/>
      <c r="AQ2011" t="n">
        <v>0</v>
      </c>
      <c r="AR2011" t="n">
        <v>0.2</v>
      </c>
    </row>
    <row r="2012">
      <c r="A2012" t="inlineStr">
        <is>
          <t>810091530849</t>
        </is>
      </c>
      <c r="B2012" t="inlineStr">
        <is>
          <t>Discontinued</t>
        </is>
      </c>
      <c r="C2012" t="inlineStr">
        <is>
          <t>St. Louis Park</t>
        </is>
      </c>
      <c r="D2012" t="inlineStr">
        <is>
          <t>4pk 12oz can</t>
        </is>
      </c>
      <c r="E2012" t="inlineStr">
        <is>
          <t>Tetra Rasp-Ginger 10mg THC 4pk 12oz can</t>
        </is>
      </c>
      <c r="F2012" t="n">
        <v>6</v>
      </c>
      <c r="G2012" t="n">
        <v>0</v>
      </c>
      <c r="H2012" t="n">
        <v>89</v>
      </c>
      <c r="I2012" t="n">
        <v>0</v>
      </c>
      <c r="J2012" t="n">
        <v>0</v>
      </c>
      <c r="K2012" t="n">
        <v>0</v>
      </c>
      <c r="L2012">
        <f>G2012+K2012*F2012</f>
        <v/>
      </c>
      <c r="M2012">
        <f>IF(X2012&gt;0,L2012/(X2012*7/30),"")</f>
        <v/>
      </c>
      <c r="N2012">
        <f>IF(Y2012&gt;0,L2012/(Y2012*7/90),"")</f>
        <v/>
      </c>
      <c r="O2012" t="n">
        <v>72</v>
      </c>
      <c r="P2012">
        <f>K2012*O2012</f>
        <v/>
      </c>
      <c r="Q2012" t="inlineStr">
        <is>
          <t>THC</t>
        </is>
      </c>
      <c r="R2012" t="inlineStr">
        <is>
          <t>Beverages</t>
        </is>
      </c>
      <c r="S2012" t="inlineStr"/>
      <c r="T2012" t="inlineStr">
        <is>
          <t>44</t>
        </is>
      </c>
      <c r="U2012" t="n">
        <v>0</v>
      </c>
      <c r="V2012" t="n">
        <v>451</v>
      </c>
      <c r="W2012" t="n">
        <v>0</v>
      </c>
      <c r="X2012" t="n">
        <v>0</v>
      </c>
      <c r="Y2012" t="n">
        <v>16</v>
      </c>
      <c r="Z2012" t="n">
        <v>55</v>
      </c>
      <c r="AA2012" t="n">
        <v>78</v>
      </c>
      <c r="AB2012" t="n">
        <v>10</v>
      </c>
      <c r="AC2012" t="n">
        <v>13.00372022761124</v>
      </c>
      <c r="AD2012" t="n">
        <v>12</v>
      </c>
      <c r="AE2012" t="n">
        <v>0</v>
      </c>
      <c r="AF2012" t="n">
        <v>0</v>
      </c>
      <c r="AG2012" t="n">
        <v>326.6799999999999</v>
      </c>
      <c r="AH2012" t="n">
        <v>1107.620000000001</v>
      </c>
      <c r="AI2012" t="n">
        <v>1568.760000000002</v>
      </c>
      <c r="AJ2012" t="n">
        <v>0</v>
      </c>
      <c r="AK2012" t="n">
        <v>0</v>
      </c>
      <c r="AL2012" t="n">
        <v>20.138545454</v>
      </c>
      <c r="AM2012" t="n">
        <v>20.1085</v>
      </c>
      <c r="AN2012" t="n">
        <v>0</v>
      </c>
      <c r="AO2012" t="n">
        <v>0</v>
      </c>
      <c r="AP2012" t="inlineStr">
        <is>
          <t>Discontinued</t>
        </is>
      </c>
      <c r="AQ2012" t="n">
        <v>0</v>
      </c>
      <c r="AR2012" t="n">
        <v>0.4688</v>
      </c>
    </row>
    <row r="2013">
      <c r="A2013" t="inlineStr">
        <is>
          <t>810091530849</t>
        </is>
      </c>
      <c r="B2013" t="inlineStr">
        <is>
          <t>Discontinued</t>
        </is>
      </c>
      <c r="C2013" t="inlineStr">
        <is>
          <t>Vadnais Heights</t>
        </is>
      </c>
      <c r="D2013" t="inlineStr">
        <is>
          <t>4pk 12oz can</t>
        </is>
      </c>
      <c r="E2013" t="inlineStr">
        <is>
          <t>Tetra Rasp-Ginger 10mg THC 4pk 12oz can</t>
        </is>
      </c>
      <c r="F2013" t="n">
        <v>6</v>
      </c>
      <c r="G2013" t="n">
        <v>0</v>
      </c>
      <c r="H2013" t="n">
        <v>89</v>
      </c>
      <c r="I2013" t="n">
        <v>0</v>
      </c>
      <c r="J2013" t="n">
        <v>0</v>
      </c>
      <c r="K2013" t="n">
        <v>0</v>
      </c>
      <c r="L2013">
        <f>G2013+K2013*F2013</f>
        <v/>
      </c>
      <c r="M2013">
        <f>IF(X2013&gt;0,L2013/(X2013*7/30),"")</f>
        <v/>
      </c>
      <c r="N2013">
        <f>IF(Y2013&gt;0,L2013/(Y2013*7/90),"")</f>
        <v/>
      </c>
      <c r="O2013" t="n">
        <v>79.98</v>
      </c>
      <c r="P2013">
        <f>K2013*O2013</f>
        <v/>
      </c>
      <c r="Q2013" t="inlineStr">
        <is>
          <t>THC</t>
        </is>
      </c>
      <c r="R2013" t="inlineStr">
        <is>
          <t>Beverages</t>
        </is>
      </c>
      <c r="S2013" t="inlineStr"/>
      <c r="T2013" t="inlineStr">
        <is>
          <t>44</t>
        </is>
      </c>
      <c r="U2013" t="n">
        <v>0</v>
      </c>
      <c r="V2013" t="n">
        <v>451</v>
      </c>
      <c r="W2013" t="n">
        <v>0</v>
      </c>
      <c r="X2013" t="n">
        <v>0</v>
      </c>
      <c r="Y2013" t="n">
        <v>5</v>
      </c>
      <c r="Z2013" t="n">
        <v>15</v>
      </c>
      <c r="AA2013" t="n">
        <v>19</v>
      </c>
      <c r="AB2013" t="n">
        <v>2</v>
      </c>
      <c r="AC2013" t="n">
        <v>13.00372022761124</v>
      </c>
      <c r="AD2013" t="n">
        <v>13.33</v>
      </c>
      <c r="AE2013" t="n">
        <v>0</v>
      </c>
      <c r="AF2013" t="n">
        <v>0</v>
      </c>
      <c r="AG2013" t="n">
        <v>99.80000000000001</v>
      </c>
      <c r="AH2013" t="n">
        <v>299.4</v>
      </c>
      <c r="AI2013" t="n">
        <v>379.24</v>
      </c>
      <c r="AJ2013" t="n">
        <v>0</v>
      </c>
      <c r="AK2013" t="n">
        <v>0</v>
      </c>
      <c r="AL2013" t="n">
        <v>18.7125</v>
      </c>
      <c r="AM2013" t="n">
        <v>18.962</v>
      </c>
      <c r="AN2013" t="n">
        <v>0</v>
      </c>
      <c r="AO2013" t="n">
        <v>0</v>
      </c>
      <c r="AP2013" t="inlineStr">
        <is>
          <t>Discontinued</t>
        </is>
      </c>
      <c r="AQ2013" t="n">
        <v>0</v>
      </c>
      <c r="AR2013" t="n">
        <v>1.6667</v>
      </c>
    </row>
    <row r="2014">
      <c r="A2014" t="inlineStr">
        <is>
          <t>810091530849</t>
        </is>
      </c>
      <c r="B2014" t="inlineStr">
        <is>
          <t>Discontinued</t>
        </is>
      </c>
      <c r="C2014" t="inlineStr">
        <is>
          <t>Woodbury</t>
        </is>
      </c>
      <c r="D2014" t="inlineStr">
        <is>
          <t>4pk 12oz can</t>
        </is>
      </c>
      <c r="E2014" t="inlineStr">
        <is>
          <t>Tetra Rasp-Ginger 10mg THC 4pk 12oz can</t>
        </is>
      </c>
      <c r="F2014" t="n">
        <v>6</v>
      </c>
      <c r="G2014" t="n">
        <v>0</v>
      </c>
      <c r="H2014" t="n">
        <v>89</v>
      </c>
      <c r="I2014" t="n">
        <v>0</v>
      </c>
      <c r="J2014" t="n">
        <v>0</v>
      </c>
      <c r="K2014" t="n">
        <v>0</v>
      </c>
      <c r="L2014">
        <f>G2014+K2014*F2014</f>
        <v/>
      </c>
      <c r="M2014">
        <f>IF(X2014&gt;0,L2014/(X2014*7/30),"")</f>
        <v/>
      </c>
      <c r="N2014">
        <f>IF(Y2014&gt;0,L2014/(Y2014*7/90),"")</f>
        <v/>
      </c>
      <c r="O2014" t="n">
        <v>80</v>
      </c>
      <c r="P2014">
        <f>K2014*O2014</f>
        <v/>
      </c>
      <c r="Q2014" t="inlineStr">
        <is>
          <t>THC</t>
        </is>
      </c>
      <c r="R2014" t="inlineStr">
        <is>
          <t>Beverages</t>
        </is>
      </c>
      <c r="S2014" t="inlineStr"/>
      <c r="T2014" t="inlineStr">
        <is>
          <t>44</t>
        </is>
      </c>
      <c r="U2014" t="n">
        <v>0</v>
      </c>
      <c r="V2014" t="n">
        <v>451</v>
      </c>
      <c r="W2014" t="n">
        <v>0</v>
      </c>
      <c r="X2014" t="n">
        <v>0</v>
      </c>
      <c r="Y2014" t="n">
        <v>11</v>
      </c>
      <c r="Z2014" t="n">
        <v>49</v>
      </c>
      <c r="AA2014" t="n">
        <v>62</v>
      </c>
      <c r="AB2014" t="n">
        <v>3</v>
      </c>
      <c r="AC2014" t="n">
        <v>13.00372022761124</v>
      </c>
      <c r="AD2014" t="n">
        <v>13.3333</v>
      </c>
      <c r="AE2014" t="n">
        <v>0</v>
      </c>
      <c r="AF2014" t="n">
        <v>0</v>
      </c>
      <c r="AG2014" t="n">
        <v>219.71</v>
      </c>
      <c r="AH2014" t="n">
        <v>978.1900000000005</v>
      </c>
      <c r="AI2014" t="n">
        <v>1235.700000000001</v>
      </c>
      <c r="AJ2014" t="n">
        <v>0</v>
      </c>
      <c r="AK2014" t="n">
        <v>0</v>
      </c>
      <c r="AL2014" t="n">
        <v>19.961304347</v>
      </c>
      <c r="AM2014" t="n">
        <v>19.927627118</v>
      </c>
      <c r="AN2014" t="n">
        <v>0</v>
      </c>
      <c r="AO2014" t="n">
        <v>0</v>
      </c>
      <c r="AP2014" t="inlineStr">
        <is>
          <t>Discontinued</t>
        </is>
      </c>
      <c r="AQ2014" t="n">
        <v>0</v>
      </c>
      <c r="AR2014" t="n">
        <v>0.6667</v>
      </c>
    </row>
    <row r="2015">
      <c r="A2015" t="inlineStr">
        <is>
          <t>810091531013</t>
        </is>
      </c>
      <c r="B2015" t="inlineStr">
        <is>
          <t>Discontinued</t>
        </is>
      </c>
      <c r="C2015" t="inlineStr">
        <is>
          <t>Andover</t>
        </is>
      </c>
      <c r="D2015" t="inlineStr">
        <is>
          <t>4pk 12oz can</t>
        </is>
      </c>
      <c r="E2015" t="inlineStr">
        <is>
          <t>Tetra Crisp Apple Pear 10mg THC 4pk 12oz can</t>
        </is>
      </c>
      <c r="F2015" t="n">
        <v>6</v>
      </c>
      <c r="G2015" t="n">
        <v>0</v>
      </c>
      <c r="H2015" t="n">
        <v>48</v>
      </c>
      <c r="I2015" t="n">
        <v>0</v>
      </c>
      <c r="J2015" t="n">
        <v>0</v>
      </c>
      <c r="K2015" t="n">
        <v>0</v>
      </c>
      <c r="L2015">
        <f>G2015+K2015*F2015</f>
        <v/>
      </c>
      <c r="M2015">
        <f>IF(X2015&gt;0,L2015/(X2015*7/30),"")</f>
        <v/>
      </c>
      <c r="N2015">
        <f>IF(Y2015&gt;0,L2015/(Y2015*7/90),"")</f>
        <v/>
      </c>
      <c r="O2015" t="n">
        <v>80</v>
      </c>
      <c r="P2015">
        <f>K2015*O2015</f>
        <v/>
      </c>
      <c r="Q2015" t="inlineStr">
        <is>
          <t>THC</t>
        </is>
      </c>
      <c r="R2015" t="inlineStr">
        <is>
          <t>Beverages</t>
        </is>
      </c>
      <c r="S2015" t="inlineStr"/>
      <c r="T2015" t="inlineStr">
        <is>
          <t>810091531013</t>
        </is>
      </c>
      <c r="U2015" t="n">
        <v>0</v>
      </c>
      <c r="V2015" t="n">
        <v>216</v>
      </c>
      <c r="W2015" t="n">
        <v>0</v>
      </c>
      <c r="X2015" t="n">
        <v>0</v>
      </c>
      <c r="Y2015" t="n">
        <v>11</v>
      </c>
      <c r="Z2015" t="n">
        <v>12</v>
      </c>
      <c r="AA2015" t="n">
        <v>12</v>
      </c>
      <c r="AB2015" t="n">
        <v>0</v>
      </c>
      <c r="AC2015" t="n">
        <v>12.74998125</v>
      </c>
      <c r="AD2015" t="n">
        <v>13.3333</v>
      </c>
      <c r="AE2015" t="n">
        <v>0</v>
      </c>
      <c r="AF2015" t="n">
        <v>0</v>
      </c>
      <c r="AG2015" t="n">
        <v>219.56</v>
      </c>
      <c r="AH2015" t="n">
        <v>239.52</v>
      </c>
      <c r="AI2015" t="n">
        <v>239.52</v>
      </c>
      <c r="AJ2015" t="n">
        <v>0</v>
      </c>
      <c r="AK2015" t="n">
        <v>0</v>
      </c>
      <c r="AL2015" t="n">
        <v>19.96</v>
      </c>
      <c r="AM2015" t="n">
        <v>19.96</v>
      </c>
      <c r="AN2015" t="n">
        <v>0</v>
      </c>
      <c r="AO2015" t="n">
        <v>0</v>
      </c>
      <c r="AP2015" t="inlineStr"/>
      <c r="AQ2015" t="n">
        <v>0</v>
      </c>
      <c r="AR2015" t="n">
        <v>0</v>
      </c>
    </row>
    <row r="2016">
      <c r="A2016" t="inlineStr">
        <is>
          <t>810091531013</t>
        </is>
      </c>
      <c r="B2016" t="inlineStr">
        <is>
          <t>Discontinued</t>
        </is>
      </c>
      <c r="C2016" t="inlineStr">
        <is>
          <t>Plymouth</t>
        </is>
      </c>
      <c r="D2016" t="inlineStr">
        <is>
          <t>4pk 12oz can</t>
        </is>
      </c>
      <c r="E2016" t="inlineStr">
        <is>
          <t>Tetra Crisp Apple Pear 10mg THC 4pk 12oz can</t>
        </is>
      </c>
      <c r="F2016" t="n">
        <v>6</v>
      </c>
      <c r="G2016" t="n">
        <v>0</v>
      </c>
      <c r="H2016" t="n">
        <v>48</v>
      </c>
      <c r="I2016" t="n">
        <v>0</v>
      </c>
      <c r="J2016" t="n">
        <v>0</v>
      </c>
      <c r="K2016" t="n">
        <v>0</v>
      </c>
      <c r="L2016">
        <f>G2016+K2016*F2016</f>
        <v/>
      </c>
      <c r="M2016">
        <f>IF(X2016&gt;0,L2016/(X2016*7/30),"")</f>
        <v/>
      </c>
      <c r="N2016">
        <f>IF(Y2016&gt;0,L2016/(Y2016*7/90),"")</f>
        <v/>
      </c>
      <c r="O2016" t="n">
        <v>80</v>
      </c>
      <c r="P2016">
        <f>K2016*O2016</f>
        <v/>
      </c>
      <c r="Q2016" t="inlineStr">
        <is>
          <t>THC</t>
        </is>
      </c>
      <c r="R2016" t="inlineStr">
        <is>
          <t>Beverages</t>
        </is>
      </c>
      <c r="S2016" t="inlineStr"/>
      <c r="T2016" t="inlineStr">
        <is>
          <t>810091531013</t>
        </is>
      </c>
      <c r="U2016" t="n">
        <v>0</v>
      </c>
      <c r="V2016" t="n">
        <v>216</v>
      </c>
      <c r="W2016" t="n">
        <v>0</v>
      </c>
      <c r="X2016" t="n">
        <v>0</v>
      </c>
      <c r="Y2016" t="n">
        <v>3</v>
      </c>
      <c r="Z2016" t="n">
        <v>12</v>
      </c>
      <c r="AA2016" t="n">
        <v>12</v>
      </c>
      <c r="AB2016" t="n">
        <v>0</v>
      </c>
      <c r="AC2016" t="n">
        <v>12.74998125</v>
      </c>
      <c r="AD2016" t="n">
        <v>13.3333</v>
      </c>
      <c r="AE2016" t="n">
        <v>0</v>
      </c>
      <c r="AF2016" t="n">
        <v>0</v>
      </c>
      <c r="AG2016" t="n">
        <v>59.88</v>
      </c>
      <c r="AH2016" t="n">
        <v>239.5200000000001</v>
      </c>
      <c r="AI2016" t="n">
        <v>239.5200000000001</v>
      </c>
      <c r="AJ2016" t="n">
        <v>0</v>
      </c>
      <c r="AK2016" t="n">
        <v>0</v>
      </c>
      <c r="AL2016" t="n">
        <v>19.96</v>
      </c>
      <c r="AM2016" t="n">
        <v>19.96</v>
      </c>
      <c r="AN2016" t="n">
        <v>0</v>
      </c>
      <c r="AO2016" t="n">
        <v>0</v>
      </c>
      <c r="AP2016" t="inlineStr"/>
      <c r="AQ2016" t="n">
        <v>0</v>
      </c>
      <c r="AR2016" t="n">
        <v>0</v>
      </c>
    </row>
    <row r="2017">
      <c r="A2017" t="inlineStr">
        <is>
          <t>810091531013</t>
        </is>
      </c>
      <c r="B2017" t="inlineStr">
        <is>
          <t>Discontinued</t>
        </is>
      </c>
      <c r="C2017" t="inlineStr">
        <is>
          <t>Ramsey</t>
        </is>
      </c>
      <c r="D2017" t="inlineStr">
        <is>
          <t>4pk 12oz can</t>
        </is>
      </c>
      <c r="E2017" t="inlineStr">
        <is>
          <t>Tetra Crisp Apple Pear 10mg THC 4pk 12oz can</t>
        </is>
      </c>
      <c r="F2017" t="n">
        <v>6</v>
      </c>
      <c r="G2017" t="n">
        <v>0</v>
      </c>
      <c r="H2017" t="n">
        <v>48</v>
      </c>
      <c r="I2017" t="n">
        <v>0</v>
      </c>
      <c r="J2017" t="n">
        <v>0</v>
      </c>
      <c r="K2017" t="n">
        <v>0</v>
      </c>
      <c r="L2017">
        <f>G2017+K2017*F2017</f>
        <v/>
      </c>
      <c r="M2017">
        <f>IF(X2017&gt;0,L2017/(X2017*7/30),"")</f>
        <v/>
      </c>
      <c r="N2017">
        <f>IF(Y2017&gt;0,L2017/(Y2017*7/90),"")</f>
        <v/>
      </c>
      <c r="O2017" t="n">
        <v>80</v>
      </c>
      <c r="P2017">
        <f>K2017*O2017</f>
        <v/>
      </c>
      <c r="Q2017" t="inlineStr">
        <is>
          <t>THC</t>
        </is>
      </c>
      <c r="R2017" t="inlineStr">
        <is>
          <t>Beverages</t>
        </is>
      </c>
      <c r="S2017" t="inlineStr"/>
      <c r="T2017" t="inlineStr">
        <is>
          <t>810091531013</t>
        </is>
      </c>
      <c r="U2017" t="n">
        <v>0</v>
      </c>
      <c r="V2017" t="n">
        <v>216</v>
      </c>
      <c r="W2017" t="n">
        <v>0</v>
      </c>
      <c r="X2017" t="n">
        <v>0</v>
      </c>
      <c r="Y2017" t="n">
        <v>3</v>
      </c>
      <c r="Z2017" t="n">
        <v>6</v>
      </c>
      <c r="AA2017" t="n">
        <v>6</v>
      </c>
      <c r="AB2017" t="n">
        <v>0</v>
      </c>
      <c r="AC2017" t="n">
        <v>12.74998125</v>
      </c>
      <c r="AD2017" t="n">
        <v>13.3333</v>
      </c>
      <c r="AE2017" t="n">
        <v>0</v>
      </c>
      <c r="AF2017" t="n">
        <v>0</v>
      </c>
      <c r="AG2017" t="n">
        <v>59.88</v>
      </c>
      <c r="AH2017" t="n">
        <v>119.76</v>
      </c>
      <c r="AI2017" t="n">
        <v>119.76</v>
      </c>
      <c r="AJ2017" t="n">
        <v>0</v>
      </c>
      <c r="AK2017" t="n">
        <v>0</v>
      </c>
      <c r="AL2017" t="n">
        <v>19.96</v>
      </c>
      <c r="AM2017" t="n">
        <v>19.96</v>
      </c>
      <c r="AN2017" t="n">
        <v>0</v>
      </c>
      <c r="AO2017" t="n">
        <v>0</v>
      </c>
      <c r="AP2017" t="inlineStr"/>
      <c r="AQ2017" t="n">
        <v>0</v>
      </c>
      <c r="AR2017" t="n">
        <v>0</v>
      </c>
    </row>
    <row r="2018">
      <c r="A2018" t="inlineStr">
        <is>
          <t>810091531013</t>
        </is>
      </c>
      <c r="B2018" t="inlineStr">
        <is>
          <t>Discontinued</t>
        </is>
      </c>
      <c r="C2018" t="inlineStr">
        <is>
          <t>Vadnais Heights</t>
        </is>
      </c>
      <c r="D2018" t="inlineStr">
        <is>
          <t>4pk 12oz can</t>
        </is>
      </c>
      <c r="E2018" t="inlineStr">
        <is>
          <t>Tetra Crisp Apple Pear 10mg THC 4pk 12oz can</t>
        </is>
      </c>
      <c r="F2018" t="n">
        <v>6</v>
      </c>
      <c r="G2018" t="n">
        <v>0</v>
      </c>
      <c r="H2018" t="n">
        <v>48</v>
      </c>
      <c r="I2018" t="n">
        <v>0</v>
      </c>
      <c r="J2018" t="n">
        <v>0</v>
      </c>
      <c r="K2018" t="n">
        <v>0</v>
      </c>
      <c r="L2018">
        <f>G2018+K2018*F2018</f>
        <v/>
      </c>
      <c r="M2018">
        <f>IF(X2018&gt;0,L2018/(X2018*7/30),"")</f>
        <v/>
      </c>
      <c r="N2018">
        <f>IF(Y2018&gt;0,L2018/(Y2018*7/90),"")</f>
        <v/>
      </c>
      <c r="O2018" t="n">
        <v>80</v>
      </c>
      <c r="P2018">
        <f>K2018*O2018</f>
        <v/>
      </c>
      <c r="Q2018" t="inlineStr">
        <is>
          <t>THC</t>
        </is>
      </c>
      <c r="R2018" t="inlineStr">
        <is>
          <t>Beverages</t>
        </is>
      </c>
      <c r="S2018" t="inlineStr"/>
      <c r="T2018" t="inlineStr">
        <is>
          <t>810091531013</t>
        </is>
      </c>
      <c r="U2018" t="n">
        <v>0</v>
      </c>
      <c r="V2018" t="n">
        <v>216</v>
      </c>
      <c r="W2018" t="n">
        <v>0</v>
      </c>
      <c r="X2018" t="n">
        <v>0</v>
      </c>
      <c r="Y2018" t="n">
        <v>3</v>
      </c>
      <c r="Z2018" t="n">
        <v>12</v>
      </c>
      <c r="AA2018" t="n">
        <v>12</v>
      </c>
      <c r="AB2018" t="n">
        <v>0</v>
      </c>
      <c r="AC2018" t="n">
        <v>12.74998125</v>
      </c>
      <c r="AD2018" t="n">
        <v>13.3333</v>
      </c>
      <c r="AE2018" t="n">
        <v>0</v>
      </c>
      <c r="AF2018" t="n">
        <v>0</v>
      </c>
      <c r="AG2018" t="n">
        <v>59.88</v>
      </c>
      <c r="AH2018" t="n">
        <v>239.5200000000001</v>
      </c>
      <c r="AI2018" t="n">
        <v>239.5200000000001</v>
      </c>
      <c r="AJ2018" t="n">
        <v>0</v>
      </c>
      <c r="AK2018" t="n">
        <v>0</v>
      </c>
      <c r="AL2018" t="n">
        <v>19.96</v>
      </c>
      <c r="AM2018" t="n">
        <v>19.96</v>
      </c>
      <c r="AN2018" t="n">
        <v>0</v>
      </c>
      <c r="AO2018" t="n">
        <v>0</v>
      </c>
      <c r="AP2018" t="inlineStr"/>
      <c r="AQ2018" t="n">
        <v>0</v>
      </c>
      <c r="AR2018" t="n">
        <v>0</v>
      </c>
    </row>
    <row r="2019">
      <c r="A2019" t="inlineStr">
        <is>
          <t>810091531013</t>
        </is>
      </c>
      <c r="B2019" t="inlineStr">
        <is>
          <t>Discontinued</t>
        </is>
      </c>
      <c r="C2019" t="inlineStr">
        <is>
          <t>Woodbury</t>
        </is>
      </c>
      <c r="D2019" t="inlineStr">
        <is>
          <t>4pk 12oz can</t>
        </is>
      </c>
      <c r="E2019" t="inlineStr">
        <is>
          <t>Tetra Crisp Apple Pear 10mg THC 4pk 12oz can</t>
        </is>
      </c>
      <c r="F2019" t="n">
        <v>6</v>
      </c>
      <c r="G2019" t="n">
        <v>0</v>
      </c>
      <c r="H2019" t="n">
        <v>48</v>
      </c>
      <c r="I2019" t="n">
        <v>0</v>
      </c>
      <c r="J2019" t="n">
        <v>0</v>
      </c>
      <c r="K2019" t="n">
        <v>0</v>
      </c>
      <c r="L2019">
        <f>G2019+K2019*F2019</f>
        <v/>
      </c>
      <c r="M2019">
        <f>IF(X2019&gt;0,L2019/(X2019*7/30),"")</f>
        <v/>
      </c>
      <c r="N2019">
        <f>IF(Y2019&gt;0,L2019/(Y2019*7/90),"")</f>
        <v/>
      </c>
      <c r="O2019" t="n">
        <v>80</v>
      </c>
      <c r="P2019">
        <f>K2019*O2019</f>
        <v/>
      </c>
      <c r="Q2019" t="inlineStr">
        <is>
          <t>THC</t>
        </is>
      </c>
      <c r="R2019" t="inlineStr">
        <is>
          <t>Beverages</t>
        </is>
      </c>
      <c r="S2019" t="inlineStr"/>
      <c r="T2019" t="inlineStr">
        <is>
          <t>810091531013</t>
        </is>
      </c>
      <c r="U2019" t="n">
        <v>0</v>
      </c>
      <c r="V2019" t="n">
        <v>216</v>
      </c>
      <c r="W2019" t="n">
        <v>0</v>
      </c>
      <c r="X2019" t="n">
        <v>0</v>
      </c>
      <c r="Y2019" t="n">
        <v>5</v>
      </c>
      <c r="Z2019" t="n">
        <v>12</v>
      </c>
      <c r="AA2019" t="n">
        <v>12</v>
      </c>
      <c r="AB2019" t="n">
        <v>0</v>
      </c>
      <c r="AC2019" t="n">
        <v>12.74998125</v>
      </c>
      <c r="AD2019" t="n">
        <v>13.3333</v>
      </c>
      <c r="AE2019" t="n">
        <v>0</v>
      </c>
      <c r="AF2019" t="n">
        <v>0</v>
      </c>
      <c r="AG2019" t="n">
        <v>99.03</v>
      </c>
      <c r="AH2019" t="n">
        <v>238.7500000000001</v>
      </c>
      <c r="AI2019" t="n">
        <v>238.7500000000001</v>
      </c>
      <c r="AJ2019" t="n">
        <v>0</v>
      </c>
      <c r="AK2019" t="n">
        <v>0</v>
      </c>
      <c r="AL2019" t="n">
        <v>19.895833333</v>
      </c>
      <c r="AM2019" t="n">
        <v>19.895833333</v>
      </c>
      <c r="AN2019" t="n">
        <v>0</v>
      </c>
      <c r="AO2019" t="n">
        <v>0</v>
      </c>
      <c r="AP2019" t="inlineStr"/>
      <c r="AQ2019" t="n">
        <v>0</v>
      </c>
      <c r="AR2019" t="n">
        <v>0</v>
      </c>
    </row>
    <row r="2020">
      <c r="A2020" t="inlineStr">
        <is>
          <t>810095561665</t>
        </is>
      </c>
      <c r="B2020" t="inlineStr">
        <is>
          <t>Modist Brewing Company</t>
        </is>
      </c>
      <c r="C2020" t="inlineStr">
        <is>
          <t>Minnetonka</t>
        </is>
      </c>
      <c r="D2020" t="inlineStr">
        <is>
          <t>4pk 12oz can</t>
        </is>
      </c>
      <c r="E2020" t="inlineStr">
        <is>
          <t>Modist Melt Ginger Lemon Lime THC 10mg 4pk 12oz can</t>
        </is>
      </c>
      <c r="F2020" t="n">
        <v>6</v>
      </c>
      <c r="G2020" t="n">
        <v>0</v>
      </c>
      <c r="H2020" t="n">
        <v>92</v>
      </c>
      <c r="I2020" t="n">
        <v>0</v>
      </c>
      <c r="J2020" t="n">
        <v>0</v>
      </c>
      <c r="K2020" t="n">
        <v>0</v>
      </c>
      <c r="L2020">
        <f>G2020+K2020*F2020</f>
        <v/>
      </c>
      <c r="M2020">
        <f>IF(X2020&gt;0,L2020/(X2020*7/30),"")</f>
        <v/>
      </c>
      <c r="N2020">
        <f>IF(Y2020&gt;0,L2020/(Y2020*7/90),"")</f>
        <v/>
      </c>
      <c r="O2020" t="n">
        <v>55</v>
      </c>
      <c r="P2020">
        <f>K2020*O2020</f>
        <v/>
      </c>
      <c r="Q2020" t="inlineStr">
        <is>
          <t>THC</t>
        </is>
      </c>
      <c r="R2020" t="inlineStr">
        <is>
          <t>Beverages</t>
        </is>
      </c>
      <c r="S2020" t="inlineStr"/>
      <c r="T2020" t="inlineStr">
        <is>
          <t>MLTGL4612</t>
        </is>
      </c>
      <c r="U2020" t="n">
        <v>0</v>
      </c>
      <c r="V2020" t="n">
        <v>299</v>
      </c>
      <c r="W2020" t="n">
        <v>0</v>
      </c>
      <c r="X2020" t="n">
        <v>1</v>
      </c>
      <c r="Y2020" t="n">
        <v>3</v>
      </c>
      <c r="Z2020" t="n">
        <v>24</v>
      </c>
      <c r="AA2020" t="n">
        <v>24</v>
      </c>
      <c r="AB2020" t="n">
        <v>0</v>
      </c>
      <c r="AC2020" t="n">
        <v>9.318623181656523</v>
      </c>
      <c r="AD2020" t="n">
        <v>9.166700000000001</v>
      </c>
      <c r="AE2020" t="n">
        <v>0</v>
      </c>
      <c r="AF2020" t="n">
        <v>13.96</v>
      </c>
      <c r="AG2020" t="n">
        <v>41.88</v>
      </c>
      <c r="AH2020" t="n">
        <v>342.3600000000001</v>
      </c>
      <c r="AI2020" t="n">
        <v>342.3600000000001</v>
      </c>
      <c r="AJ2020" t="n">
        <v>0</v>
      </c>
      <c r="AK2020" t="n">
        <v>13.96</v>
      </c>
      <c r="AL2020" t="n">
        <v>13.6944</v>
      </c>
      <c r="AM2020" t="n">
        <v>13.6944</v>
      </c>
      <c r="AN2020" t="n">
        <v>0</v>
      </c>
      <c r="AO2020" t="n">
        <v>0</v>
      </c>
      <c r="AP2020" t="inlineStr">
        <is>
          <t>Modist Brewing Company</t>
        </is>
      </c>
      <c r="AQ2020" t="n">
        <v>0</v>
      </c>
      <c r="AR2020" t="n">
        <v>0</v>
      </c>
    </row>
    <row r="2021">
      <c r="A2021" t="inlineStr">
        <is>
          <t>810095561665</t>
        </is>
      </c>
      <c r="B2021" t="inlineStr">
        <is>
          <t>Modist Brewing Company</t>
        </is>
      </c>
      <c r="C2021" t="inlineStr">
        <is>
          <t>Plymouth</t>
        </is>
      </c>
      <c r="D2021" t="inlineStr">
        <is>
          <t>4pk 12oz can</t>
        </is>
      </c>
      <c r="E2021" t="inlineStr">
        <is>
          <t>Modist Melt Ginger Lemon Lime THC 10mg 4pk 12oz can</t>
        </is>
      </c>
      <c r="F2021" t="n">
        <v>6</v>
      </c>
      <c r="G2021" t="n">
        <v>0</v>
      </c>
      <c r="H2021" t="n">
        <v>92</v>
      </c>
      <c r="I2021" t="n">
        <v>0</v>
      </c>
      <c r="J2021" t="n">
        <v>0</v>
      </c>
      <c r="K2021" t="n">
        <v>0</v>
      </c>
      <c r="L2021">
        <f>G2021+K2021*F2021</f>
        <v/>
      </c>
      <c r="M2021">
        <f>IF(X2021&gt;0,L2021/(X2021*7/30),"")</f>
        <v/>
      </c>
      <c r="N2021">
        <f>IF(Y2021&gt;0,L2021/(Y2021*7/90),"")</f>
        <v/>
      </c>
      <c r="O2021" t="n">
        <v>55</v>
      </c>
      <c r="P2021">
        <f>K2021*O2021</f>
        <v/>
      </c>
      <c r="Q2021" t="inlineStr">
        <is>
          <t>THC</t>
        </is>
      </c>
      <c r="R2021" t="inlineStr">
        <is>
          <t>Beverages</t>
        </is>
      </c>
      <c r="S2021" t="inlineStr"/>
      <c r="T2021" t="inlineStr">
        <is>
          <t>MLTGL4612</t>
        </is>
      </c>
      <c r="U2021" t="n">
        <v>0</v>
      </c>
      <c r="V2021" t="n">
        <v>299</v>
      </c>
      <c r="W2021" t="n">
        <v>0</v>
      </c>
      <c r="X2021" t="n">
        <v>0</v>
      </c>
      <c r="Y2021" t="n">
        <v>1</v>
      </c>
      <c r="Z2021" t="n">
        <v>30</v>
      </c>
      <c r="AA2021" t="n">
        <v>30</v>
      </c>
      <c r="AB2021" t="n">
        <v>0</v>
      </c>
      <c r="AC2021" t="n">
        <v>9.318623181656523</v>
      </c>
      <c r="AD2021" t="n">
        <v>9.166700000000001</v>
      </c>
      <c r="AE2021" t="n">
        <v>0</v>
      </c>
      <c r="AF2021" t="n">
        <v>0</v>
      </c>
      <c r="AG2021" t="n">
        <v>13.96</v>
      </c>
      <c r="AH2021" t="n">
        <v>432.6599999999999</v>
      </c>
      <c r="AI2021" t="n">
        <v>432.6599999999999</v>
      </c>
      <c r="AJ2021" t="n">
        <v>0</v>
      </c>
      <c r="AK2021" t="n">
        <v>0</v>
      </c>
      <c r="AL2021" t="n">
        <v>14.437931034</v>
      </c>
      <c r="AM2021" t="n">
        <v>14.437931034</v>
      </c>
      <c r="AN2021" t="n">
        <v>0</v>
      </c>
      <c r="AO2021" t="n">
        <v>0</v>
      </c>
      <c r="AP2021" t="inlineStr">
        <is>
          <t>Modist Brewing Company</t>
        </is>
      </c>
      <c r="AQ2021" t="n">
        <v>0</v>
      </c>
      <c r="AR2021" t="n">
        <v>0</v>
      </c>
    </row>
    <row r="2022">
      <c r="A2022" t="inlineStr">
        <is>
          <t>810095561665</t>
        </is>
      </c>
      <c r="B2022" t="inlineStr">
        <is>
          <t>Modist Brewing Company</t>
        </is>
      </c>
      <c r="C2022" t="inlineStr">
        <is>
          <t>Ramsey</t>
        </is>
      </c>
      <c r="D2022" t="inlineStr">
        <is>
          <t>4pk 12oz can</t>
        </is>
      </c>
      <c r="E2022" t="inlineStr">
        <is>
          <t>Modist Melt Ginger Lemon Lime THC 10mg 4pk 12oz can</t>
        </is>
      </c>
      <c r="F2022" t="n">
        <v>6</v>
      </c>
      <c r="G2022" t="n">
        <v>0</v>
      </c>
      <c r="H2022" t="n">
        <v>92</v>
      </c>
      <c r="I2022" t="n">
        <v>0</v>
      </c>
      <c r="J2022" t="n">
        <v>0</v>
      </c>
      <c r="K2022" t="n">
        <v>0</v>
      </c>
      <c r="L2022">
        <f>G2022+K2022*F2022</f>
        <v/>
      </c>
      <c r="M2022">
        <f>IF(X2022&gt;0,L2022/(X2022*7/30),"")</f>
        <v/>
      </c>
      <c r="N2022">
        <f>IF(Y2022&gt;0,L2022/(Y2022*7/90),"")</f>
        <v/>
      </c>
      <c r="O2022" t="n">
        <v>64.3</v>
      </c>
      <c r="P2022">
        <f>K2022*O2022</f>
        <v/>
      </c>
      <c r="Q2022" t="inlineStr">
        <is>
          <t>THC</t>
        </is>
      </c>
      <c r="R2022" t="inlineStr">
        <is>
          <t>Beverages</t>
        </is>
      </c>
      <c r="S2022" t="inlineStr"/>
      <c r="T2022" t="inlineStr">
        <is>
          <t>MLTGL4612</t>
        </is>
      </c>
      <c r="U2022" t="n">
        <v>0</v>
      </c>
      <c r="V2022" t="n">
        <v>299</v>
      </c>
      <c r="W2022" t="n">
        <v>0</v>
      </c>
      <c r="X2022" t="n">
        <v>1</v>
      </c>
      <c r="Y2022" t="n">
        <v>2</v>
      </c>
      <c r="Z2022" t="n">
        <v>6</v>
      </c>
      <c r="AA2022" t="n">
        <v>6</v>
      </c>
      <c r="AB2022" t="n">
        <v>0</v>
      </c>
      <c r="AC2022" t="n">
        <v>9.318623181656523</v>
      </c>
      <c r="AD2022" t="n">
        <v>10.7167</v>
      </c>
      <c r="AE2022" t="n">
        <v>0</v>
      </c>
      <c r="AF2022" t="n">
        <v>13.96</v>
      </c>
      <c r="AG2022" t="n">
        <v>27.92</v>
      </c>
      <c r="AH2022" t="n">
        <v>90.79000000000002</v>
      </c>
      <c r="AI2022" t="n">
        <v>90.79000000000002</v>
      </c>
      <c r="AJ2022" t="n">
        <v>0</v>
      </c>
      <c r="AK2022" t="n">
        <v>13.96</v>
      </c>
      <c r="AL2022" t="n">
        <v>15.131666666</v>
      </c>
      <c r="AM2022" t="n">
        <v>15.131666666</v>
      </c>
      <c r="AN2022" t="n">
        <v>0</v>
      </c>
      <c r="AO2022" t="n">
        <v>0</v>
      </c>
      <c r="AP2022" t="inlineStr">
        <is>
          <t>Modist Brewing Company</t>
        </is>
      </c>
      <c r="AQ2022" t="n">
        <v>0</v>
      </c>
      <c r="AR2022" t="n">
        <v>0</v>
      </c>
    </row>
    <row r="2023">
      <c r="A2023" t="inlineStr">
        <is>
          <t>810095561665</t>
        </is>
      </c>
      <c r="B2023" t="inlineStr">
        <is>
          <t>Modist Brewing Company</t>
        </is>
      </c>
      <c r="C2023" t="inlineStr">
        <is>
          <t>Roseville</t>
        </is>
      </c>
      <c r="D2023" t="inlineStr">
        <is>
          <t>4pk 12oz can</t>
        </is>
      </c>
      <c r="E2023" t="inlineStr">
        <is>
          <t>Modist Melt Ginger Lemon Lime THC 10mg 4pk 12oz can</t>
        </is>
      </c>
      <c r="F2023" t="n">
        <v>6</v>
      </c>
      <c r="G2023" t="n">
        <v>0</v>
      </c>
      <c r="H2023" t="n">
        <v>92</v>
      </c>
      <c r="I2023" t="n">
        <v>0</v>
      </c>
      <c r="J2023" t="n">
        <v>0</v>
      </c>
      <c r="K2023" t="n">
        <v>0</v>
      </c>
      <c r="L2023">
        <f>G2023+K2023*F2023</f>
        <v/>
      </c>
      <c r="M2023">
        <f>IF(X2023&gt;0,L2023/(X2023*7/30),"")</f>
        <v/>
      </c>
      <c r="N2023">
        <f>IF(Y2023&gt;0,L2023/(Y2023*7/90),"")</f>
        <v/>
      </c>
      <c r="O2023" t="n">
        <v>55</v>
      </c>
      <c r="P2023">
        <f>K2023*O2023</f>
        <v/>
      </c>
      <c r="Q2023" t="inlineStr">
        <is>
          <t>THC</t>
        </is>
      </c>
      <c r="R2023" t="inlineStr">
        <is>
          <t>Beverages</t>
        </is>
      </c>
      <c r="S2023" t="inlineStr"/>
      <c r="T2023" t="inlineStr">
        <is>
          <t>MLTGL4612</t>
        </is>
      </c>
      <c r="U2023" t="n">
        <v>0</v>
      </c>
      <c r="V2023" t="n">
        <v>299</v>
      </c>
      <c r="W2023" t="n">
        <v>0</v>
      </c>
      <c r="X2023" t="n">
        <v>0</v>
      </c>
      <c r="Y2023" t="n">
        <v>12</v>
      </c>
      <c r="Z2023" t="n">
        <v>48</v>
      </c>
      <c r="AA2023" t="n">
        <v>48</v>
      </c>
      <c r="AB2023" t="n">
        <v>0</v>
      </c>
      <c r="AC2023" t="n">
        <v>9.318623181656523</v>
      </c>
      <c r="AD2023" t="n">
        <v>9.166700000000001</v>
      </c>
      <c r="AE2023" t="n">
        <v>0</v>
      </c>
      <c r="AF2023" t="n">
        <v>0</v>
      </c>
      <c r="AG2023" t="n">
        <v>171.5800000000001</v>
      </c>
      <c r="AH2023" t="n">
        <v>688.0400000000002</v>
      </c>
      <c r="AI2023" t="n">
        <v>688.0400000000002</v>
      </c>
      <c r="AJ2023" t="n">
        <v>0</v>
      </c>
      <c r="AK2023" t="n">
        <v>0</v>
      </c>
      <c r="AL2023" t="n">
        <v>14.29893617</v>
      </c>
      <c r="AM2023" t="n">
        <v>14.29893617</v>
      </c>
      <c r="AN2023" t="n">
        <v>0</v>
      </c>
      <c r="AO2023" t="n">
        <v>0</v>
      </c>
      <c r="AP2023" t="inlineStr">
        <is>
          <t>Modist Brewing Company</t>
        </is>
      </c>
      <c r="AQ2023" t="n">
        <v>0</v>
      </c>
      <c r="AR2023" t="n">
        <v>0</v>
      </c>
    </row>
    <row r="2024">
      <c r="A2024" t="inlineStr">
        <is>
          <t>810095561672</t>
        </is>
      </c>
      <c r="B2024" t="inlineStr">
        <is>
          <t>Modist Brewing Company</t>
        </is>
      </c>
      <c r="C2024" t="inlineStr">
        <is>
          <t>Cottage Grove</t>
        </is>
      </c>
      <c r="D2024" t="inlineStr">
        <is>
          <t>4pk 12oz can</t>
        </is>
      </c>
      <c r="E2024" t="inlineStr">
        <is>
          <t>Modist Melt Blood Orange Raspberry Vanilla 10mg THC 4pk 12oz can</t>
        </is>
      </c>
      <c r="F2024" t="n">
        <v>6</v>
      </c>
      <c r="G2024" t="n">
        <v>0</v>
      </c>
      <c r="H2024" t="n">
        <v>180</v>
      </c>
      <c r="I2024" t="n">
        <v>0</v>
      </c>
      <c r="J2024" t="n">
        <v>0</v>
      </c>
      <c r="K2024" t="n">
        <v>0</v>
      </c>
      <c r="L2024">
        <f>G2024+K2024*F2024</f>
        <v/>
      </c>
      <c r="M2024">
        <f>IF(X2024&gt;0,L2024/(X2024*7/30),"")</f>
        <v/>
      </c>
      <c r="N2024">
        <f>IF(Y2024&gt;0,L2024/(Y2024*7/90),"")</f>
        <v/>
      </c>
      <c r="O2024" t="n">
        <v>55</v>
      </c>
      <c r="P2024">
        <f>K2024*O2024</f>
        <v/>
      </c>
      <c r="Q2024" t="inlineStr">
        <is>
          <t>THC</t>
        </is>
      </c>
      <c r="R2024" t="inlineStr">
        <is>
          <t>Beverages</t>
        </is>
      </c>
      <c r="S2024" t="inlineStr"/>
      <c r="T2024" t="inlineStr">
        <is>
          <t>MLTBO6416</t>
        </is>
      </c>
      <c r="U2024" t="n">
        <v>0</v>
      </c>
      <c r="V2024" t="n">
        <v>370</v>
      </c>
      <c r="W2024" t="n">
        <v>0</v>
      </c>
      <c r="X2024" t="n">
        <v>0</v>
      </c>
      <c r="Y2024" t="n">
        <v>2</v>
      </c>
      <c r="Z2024" t="n">
        <v>18</v>
      </c>
      <c r="AA2024" t="n">
        <v>18</v>
      </c>
      <c r="AB2024" t="n">
        <v>0</v>
      </c>
      <c r="AC2024" t="n">
        <v>9.067209992544445</v>
      </c>
      <c r="AD2024" t="n">
        <v>9.166700000000001</v>
      </c>
      <c r="AE2024" t="n">
        <v>0</v>
      </c>
      <c r="AF2024" t="n">
        <v>0</v>
      </c>
      <c r="AG2024" t="n">
        <v>27.92</v>
      </c>
      <c r="AH2024" t="n">
        <v>253.3500000000001</v>
      </c>
      <c r="AI2024" t="n">
        <v>253.3500000000001</v>
      </c>
      <c r="AJ2024" t="n">
        <v>0</v>
      </c>
      <c r="AK2024" t="n">
        <v>0</v>
      </c>
      <c r="AL2024" t="n">
        <v>13.334210526</v>
      </c>
      <c r="AM2024" t="n">
        <v>13.334210526</v>
      </c>
      <c r="AN2024" t="n">
        <v>0</v>
      </c>
      <c r="AO2024" t="n">
        <v>2</v>
      </c>
      <c r="AP2024" t="inlineStr">
        <is>
          <t>Modist Brewing Company</t>
        </is>
      </c>
      <c r="AQ2024" t="n">
        <v>0</v>
      </c>
      <c r="AR2024" t="n">
        <v>0</v>
      </c>
    </row>
    <row r="2025">
      <c r="A2025" t="inlineStr">
        <is>
          <t>810095561689</t>
        </is>
      </c>
      <c r="B2025" t="inlineStr">
        <is>
          <t>Modist Brewing Company</t>
        </is>
      </c>
      <c r="C2025" t="inlineStr">
        <is>
          <t>St. Louis Park</t>
        </is>
      </c>
      <c r="D2025" t="inlineStr">
        <is>
          <t>4pk 12oz can</t>
        </is>
      </c>
      <c r="E2025" t="inlineStr">
        <is>
          <t>Modist Calamansi Tangerine THC 10mg 4pk 12oz can</t>
        </is>
      </c>
      <c r="F2025" t="n">
        <v>6</v>
      </c>
      <c r="G2025" t="n">
        <v>0</v>
      </c>
      <c r="H2025" t="n">
        <v>62</v>
      </c>
      <c r="I2025" t="n">
        <v>0</v>
      </c>
      <c r="J2025" t="n">
        <v>0</v>
      </c>
      <c r="K2025" t="n">
        <v>0</v>
      </c>
      <c r="L2025">
        <f>G2025+K2025*F2025</f>
        <v/>
      </c>
      <c r="M2025">
        <f>IF(X2025&gt;0,L2025/(X2025*7/30),"")</f>
        <v/>
      </c>
      <c r="N2025">
        <f>IF(Y2025&gt;0,L2025/(Y2025*7/90),"")</f>
        <v/>
      </c>
      <c r="O2025" t="n">
        <v>55</v>
      </c>
      <c r="P2025">
        <f>K2025*O2025</f>
        <v/>
      </c>
      <c r="Q2025" t="inlineStr">
        <is>
          <t>THC</t>
        </is>
      </c>
      <c r="R2025" t="inlineStr">
        <is>
          <t>Beverages</t>
        </is>
      </c>
      <c r="S2025" t="inlineStr"/>
      <c r="T2025" t="inlineStr">
        <is>
          <t>MLTCT6412</t>
        </is>
      </c>
      <c r="U2025" t="n">
        <v>0</v>
      </c>
      <c r="V2025" t="n">
        <v>118</v>
      </c>
      <c r="W2025" t="n">
        <v>0</v>
      </c>
      <c r="X2025" t="n">
        <v>0</v>
      </c>
      <c r="Y2025" t="n">
        <v>6</v>
      </c>
      <c r="Z2025" t="n">
        <v>18</v>
      </c>
      <c r="AA2025" t="n">
        <v>18</v>
      </c>
      <c r="AB2025" t="n">
        <v>0</v>
      </c>
      <c r="AC2025" t="n">
        <v>9.166666670000001</v>
      </c>
      <c r="AD2025" t="n">
        <v>9.166700000000001</v>
      </c>
      <c r="AE2025" t="n">
        <v>0</v>
      </c>
      <c r="AF2025" t="n">
        <v>0</v>
      </c>
      <c r="AG2025" t="n">
        <v>85.79000000000002</v>
      </c>
      <c r="AH2025" t="n">
        <v>254.1700000000001</v>
      </c>
      <c r="AI2025" t="n">
        <v>254.1700000000001</v>
      </c>
      <c r="AJ2025" t="n">
        <v>0</v>
      </c>
      <c r="AK2025" t="n">
        <v>0</v>
      </c>
      <c r="AL2025" t="n">
        <v>14.120555555</v>
      </c>
      <c r="AM2025" t="n">
        <v>14.120555555</v>
      </c>
      <c r="AN2025" t="n">
        <v>0</v>
      </c>
      <c r="AO2025" t="n">
        <v>0</v>
      </c>
      <c r="AP2025" t="inlineStr"/>
      <c r="AQ2025" t="n">
        <v>0</v>
      </c>
      <c r="AR2025" t="n">
        <v>0</v>
      </c>
    </row>
    <row r="2026">
      <c r="A2026" t="inlineStr">
        <is>
          <t>810095561689</t>
        </is>
      </c>
      <c r="B2026" t="inlineStr">
        <is>
          <t>Modist Brewing Company</t>
        </is>
      </c>
      <c r="C2026" t="inlineStr">
        <is>
          <t>Stillwater</t>
        </is>
      </c>
      <c r="D2026" t="inlineStr">
        <is>
          <t>4pk 12oz can</t>
        </is>
      </c>
      <c r="E2026" t="inlineStr">
        <is>
          <t>Modist Calamansi Tangerine THC 10mg 4pk 12oz can</t>
        </is>
      </c>
      <c r="F2026" t="n">
        <v>6</v>
      </c>
      <c r="G2026" t="n">
        <v>0</v>
      </c>
      <c r="H2026" t="n">
        <v>62</v>
      </c>
      <c r="I2026" t="n">
        <v>0</v>
      </c>
      <c r="J2026" t="n">
        <v>0</v>
      </c>
      <c r="K2026" t="n">
        <v>0</v>
      </c>
      <c r="L2026">
        <f>G2026+K2026*F2026</f>
        <v/>
      </c>
      <c r="M2026">
        <f>IF(X2026&gt;0,L2026/(X2026*7/30),"")</f>
        <v/>
      </c>
      <c r="N2026">
        <f>IF(Y2026&gt;0,L2026/(Y2026*7/90),"")</f>
        <v/>
      </c>
      <c r="O2026" t="n">
        <v>55</v>
      </c>
      <c r="P2026">
        <f>K2026*O2026</f>
        <v/>
      </c>
      <c r="Q2026" t="inlineStr">
        <is>
          <t>THC</t>
        </is>
      </c>
      <c r="R2026" t="inlineStr">
        <is>
          <t>Beverages</t>
        </is>
      </c>
      <c r="S2026" t="inlineStr"/>
      <c r="T2026" t="inlineStr">
        <is>
          <t>MLTCT6412</t>
        </is>
      </c>
      <c r="U2026" t="n">
        <v>0</v>
      </c>
      <c r="V2026" t="n">
        <v>118</v>
      </c>
      <c r="W2026" t="n">
        <v>0</v>
      </c>
      <c r="X2026" t="n">
        <v>0</v>
      </c>
      <c r="Y2026" t="n">
        <v>4</v>
      </c>
      <c r="Z2026" t="n">
        <v>6</v>
      </c>
      <c r="AA2026" t="n">
        <v>6</v>
      </c>
      <c r="AB2026" t="n">
        <v>0</v>
      </c>
      <c r="AC2026" t="n">
        <v>9.166666670000001</v>
      </c>
      <c r="AD2026" t="n">
        <v>9.166700000000001</v>
      </c>
      <c r="AE2026" t="n">
        <v>0</v>
      </c>
      <c r="AF2026" t="n">
        <v>0</v>
      </c>
      <c r="AG2026" t="n">
        <v>55.84</v>
      </c>
      <c r="AH2026" t="n">
        <v>87.81999999999999</v>
      </c>
      <c r="AI2026" t="n">
        <v>87.81999999999999</v>
      </c>
      <c r="AJ2026" t="n">
        <v>0</v>
      </c>
      <c r="AK2026" t="n">
        <v>0</v>
      </c>
      <c r="AL2026" t="n">
        <v>12.545714285</v>
      </c>
      <c r="AM2026" t="n">
        <v>12.545714285</v>
      </c>
      <c r="AN2026" t="n">
        <v>0</v>
      </c>
      <c r="AO2026" t="n">
        <v>0</v>
      </c>
      <c r="AP2026" t="inlineStr"/>
      <c r="AQ2026" t="n">
        <v>0</v>
      </c>
      <c r="AR2026" t="n">
        <v>0</v>
      </c>
    </row>
    <row r="2027">
      <c r="A2027" t="inlineStr">
        <is>
          <t>810095561979</t>
        </is>
      </c>
      <c r="B2027" t="inlineStr">
        <is>
          <t>Modist Brewing Company</t>
        </is>
      </c>
      <c r="C2027" t="inlineStr">
        <is>
          <t>Andover</t>
        </is>
      </c>
      <c r="D2027" t="inlineStr">
        <is>
          <t>4pk 12oz can</t>
        </is>
      </c>
      <c r="E2027" t="inlineStr">
        <is>
          <t>Modist Tint Raspberry Lemon Iced Tea 10mg THC 4pk 12oz can</t>
        </is>
      </c>
      <c r="F2027" t="n">
        <v>6</v>
      </c>
      <c r="G2027" t="n">
        <v>0</v>
      </c>
      <c r="H2027" t="n">
        <v>99</v>
      </c>
      <c r="I2027" t="n">
        <v>0</v>
      </c>
      <c r="J2027" t="n">
        <v>0</v>
      </c>
      <c r="K2027" t="n">
        <v>0</v>
      </c>
      <c r="L2027">
        <f>G2027+K2027*F2027</f>
        <v/>
      </c>
      <c r="M2027">
        <f>IF(X2027&gt;0,L2027/(X2027*7/30),"")</f>
        <v/>
      </c>
      <c r="N2027">
        <f>IF(Y2027&gt;0,L2027/(Y2027*7/90),"")</f>
        <v/>
      </c>
      <c r="O2027" t="n">
        <v>38.6</v>
      </c>
      <c r="P2027">
        <f>K2027*O2027</f>
        <v/>
      </c>
      <c r="Q2027" t="inlineStr">
        <is>
          <t>THC</t>
        </is>
      </c>
      <c r="R2027" t="inlineStr">
        <is>
          <t>Beverages</t>
        </is>
      </c>
      <c r="S2027" t="inlineStr"/>
      <c r="T2027" t="inlineStr">
        <is>
          <t>TNTRLIT6412</t>
        </is>
      </c>
      <c r="U2027" t="n">
        <v>0</v>
      </c>
      <c r="V2027" t="n">
        <v>105</v>
      </c>
      <c r="W2027" t="n">
        <v>0</v>
      </c>
      <c r="X2027" t="n">
        <v>0</v>
      </c>
      <c r="Y2027" t="n">
        <v>4</v>
      </c>
      <c r="Z2027" t="n">
        <v>6</v>
      </c>
      <c r="AA2027" t="n">
        <v>6</v>
      </c>
      <c r="AB2027" t="n">
        <v>0</v>
      </c>
      <c r="AC2027" t="n">
        <v>6.433307074</v>
      </c>
      <c r="AD2027" t="n">
        <v>6.4333</v>
      </c>
      <c r="AE2027" t="n">
        <v>0</v>
      </c>
      <c r="AF2027" t="n">
        <v>0</v>
      </c>
      <c r="AG2027" t="n">
        <v>39.84</v>
      </c>
      <c r="AH2027" t="n">
        <v>59.76000000000001</v>
      </c>
      <c r="AI2027" t="n">
        <v>59.76000000000001</v>
      </c>
      <c r="AJ2027" t="n">
        <v>0</v>
      </c>
      <c r="AK2027" t="n">
        <v>0</v>
      </c>
      <c r="AL2027" t="n">
        <v>9.960000000000001</v>
      </c>
      <c r="AM2027" t="n">
        <v>9.960000000000001</v>
      </c>
      <c r="AN2027" t="n">
        <v>0</v>
      </c>
      <c r="AO2027" t="n">
        <v>0</v>
      </c>
      <c r="AP2027" t="inlineStr"/>
      <c r="AQ2027" t="n">
        <v>0</v>
      </c>
      <c r="AR2027" t="n">
        <v>0</v>
      </c>
    </row>
    <row r="2028">
      <c r="A2028" t="inlineStr">
        <is>
          <t>810095561979</t>
        </is>
      </c>
      <c r="B2028" t="inlineStr">
        <is>
          <t>Modist Brewing Company</t>
        </is>
      </c>
      <c r="C2028" t="inlineStr">
        <is>
          <t>Cottage Grove</t>
        </is>
      </c>
      <c r="D2028" t="inlineStr">
        <is>
          <t>4pk 12oz can</t>
        </is>
      </c>
      <c r="E2028" t="inlineStr">
        <is>
          <t>Modist Tint Raspberry Lemon Iced Tea 10mg THC 4pk 12oz can</t>
        </is>
      </c>
      <c r="F2028" t="n">
        <v>6</v>
      </c>
      <c r="G2028" t="n">
        <v>0</v>
      </c>
      <c r="H2028" t="n">
        <v>99</v>
      </c>
      <c r="I2028" t="n">
        <v>0</v>
      </c>
      <c r="J2028" t="n">
        <v>0</v>
      </c>
      <c r="K2028" t="n">
        <v>0</v>
      </c>
      <c r="L2028">
        <f>G2028+K2028*F2028</f>
        <v/>
      </c>
      <c r="M2028">
        <f>IF(X2028&gt;0,L2028/(X2028*7/30),"")</f>
        <v/>
      </c>
      <c r="N2028">
        <f>IF(Y2028&gt;0,L2028/(Y2028*7/90),"")</f>
        <v/>
      </c>
      <c r="O2028" t="n">
        <v>38.6</v>
      </c>
      <c r="P2028">
        <f>K2028*O2028</f>
        <v/>
      </c>
      <c r="Q2028" t="inlineStr">
        <is>
          <t>THC</t>
        </is>
      </c>
      <c r="R2028" t="inlineStr">
        <is>
          <t>Beverages</t>
        </is>
      </c>
      <c r="S2028" t="inlineStr"/>
      <c r="T2028" t="inlineStr">
        <is>
          <t>TNTRLIT6412</t>
        </is>
      </c>
      <c r="U2028" t="n">
        <v>0</v>
      </c>
      <c r="V2028" t="n">
        <v>105</v>
      </c>
      <c r="W2028" t="n">
        <v>0</v>
      </c>
      <c r="X2028" t="n">
        <v>0</v>
      </c>
      <c r="Y2028" t="n">
        <v>4</v>
      </c>
      <c r="Z2028" t="n">
        <v>6</v>
      </c>
      <c r="AA2028" t="n">
        <v>6</v>
      </c>
      <c r="AB2028" t="n">
        <v>0</v>
      </c>
      <c r="AC2028" t="n">
        <v>6.433307074</v>
      </c>
      <c r="AD2028" t="n">
        <v>6.4333</v>
      </c>
      <c r="AE2028" t="n">
        <v>0</v>
      </c>
      <c r="AF2028" t="n">
        <v>0</v>
      </c>
      <c r="AG2028" t="n">
        <v>39.84</v>
      </c>
      <c r="AH2028" t="n">
        <v>59.76000000000001</v>
      </c>
      <c r="AI2028" t="n">
        <v>59.76000000000001</v>
      </c>
      <c r="AJ2028" t="n">
        <v>0</v>
      </c>
      <c r="AK2028" t="n">
        <v>0</v>
      </c>
      <c r="AL2028" t="n">
        <v>8.537142856999999</v>
      </c>
      <c r="AM2028" t="n">
        <v>8.537142856999999</v>
      </c>
      <c r="AN2028" t="n">
        <v>0</v>
      </c>
      <c r="AO2028" t="n">
        <v>0</v>
      </c>
      <c r="AP2028" t="inlineStr"/>
      <c r="AQ2028" t="n">
        <v>0</v>
      </c>
      <c r="AR2028" t="n">
        <v>0</v>
      </c>
    </row>
    <row r="2029">
      <c r="A2029" t="inlineStr">
        <is>
          <t>810095561979</t>
        </is>
      </c>
      <c r="B2029" t="inlineStr">
        <is>
          <t>Modist Brewing Company</t>
        </is>
      </c>
      <c r="C2029" t="inlineStr">
        <is>
          <t>Osseo</t>
        </is>
      </c>
      <c r="D2029" t="inlineStr">
        <is>
          <t>4pk 12oz can</t>
        </is>
      </c>
      <c r="E2029" t="inlineStr">
        <is>
          <t>Modist Tint Raspberry Lemon Iced Tea 10mg THC 4pk 12oz can</t>
        </is>
      </c>
      <c r="F2029" t="n">
        <v>6</v>
      </c>
      <c r="G2029" t="n">
        <v>0</v>
      </c>
      <c r="H2029" t="n">
        <v>99</v>
      </c>
      <c r="I2029" t="n">
        <v>0</v>
      </c>
      <c r="J2029" t="n">
        <v>0</v>
      </c>
      <c r="K2029" t="n">
        <v>0</v>
      </c>
      <c r="L2029">
        <f>G2029+K2029*F2029</f>
        <v/>
      </c>
      <c r="M2029">
        <f>IF(X2029&gt;0,L2029/(X2029*7/30),"")</f>
        <v/>
      </c>
      <c r="N2029">
        <f>IF(Y2029&gt;0,L2029/(Y2029*7/90),"")</f>
        <v/>
      </c>
      <c r="O2029" t="n">
        <v>38.6</v>
      </c>
      <c r="P2029">
        <f>K2029*O2029</f>
        <v/>
      </c>
      <c r="Q2029" t="inlineStr">
        <is>
          <t>THC</t>
        </is>
      </c>
      <c r="R2029" t="inlineStr">
        <is>
          <t>Beverages</t>
        </is>
      </c>
      <c r="S2029" t="inlineStr"/>
      <c r="T2029" t="inlineStr">
        <is>
          <t>TNTRLIT6412</t>
        </is>
      </c>
      <c r="U2029" t="n">
        <v>0</v>
      </c>
      <c r="V2029" t="n">
        <v>105</v>
      </c>
      <c r="W2029" t="n">
        <v>0</v>
      </c>
      <c r="X2029" t="n">
        <v>0</v>
      </c>
      <c r="Y2029" t="n">
        <v>4</v>
      </c>
      <c r="Z2029" t="n">
        <v>6</v>
      </c>
      <c r="AA2029" t="n">
        <v>6</v>
      </c>
      <c r="AB2029" t="n">
        <v>0</v>
      </c>
      <c r="AC2029" t="n">
        <v>6.433307074</v>
      </c>
      <c r="AD2029" t="n">
        <v>6.4333</v>
      </c>
      <c r="AE2029" t="n">
        <v>0</v>
      </c>
      <c r="AF2029" t="n">
        <v>0</v>
      </c>
      <c r="AG2029" t="n">
        <v>39.84</v>
      </c>
      <c r="AH2029" t="n">
        <v>59.76000000000001</v>
      </c>
      <c r="AI2029" t="n">
        <v>59.76000000000001</v>
      </c>
      <c r="AJ2029" t="n">
        <v>0</v>
      </c>
      <c r="AK2029" t="n">
        <v>0</v>
      </c>
      <c r="AL2029" t="n">
        <v>9.960000000000001</v>
      </c>
      <c r="AM2029" t="n">
        <v>9.960000000000001</v>
      </c>
      <c r="AN2029" t="n">
        <v>0</v>
      </c>
      <c r="AO2029" t="n">
        <v>0</v>
      </c>
      <c r="AP2029" t="inlineStr"/>
      <c r="AQ2029" t="n">
        <v>0</v>
      </c>
      <c r="AR2029" t="n">
        <v>0</v>
      </c>
    </row>
    <row r="2030">
      <c r="A2030" t="inlineStr">
        <is>
          <t>810095561979</t>
        </is>
      </c>
      <c r="B2030" t="inlineStr">
        <is>
          <t>Modist Brewing Company</t>
        </is>
      </c>
      <c r="C2030" t="inlineStr">
        <is>
          <t>Roseville</t>
        </is>
      </c>
      <c r="D2030" t="inlineStr">
        <is>
          <t>4pk 12oz can</t>
        </is>
      </c>
      <c r="E2030" t="inlineStr">
        <is>
          <t>Modist Tint Raspberry Lemon Iced Tea 10mg THC 4pk 12oz can</t>
        </is>
      </c>
      <c r="F2030" t="n">
        <v>6</v>
      </c>
      <c r="G2030" t="n">
        <v>0</v>
      </c>
      <c r="H2030" t="n">
        <v>99</v>
      </c>
      <c r="I2030" t="n">
        <v>0</v>
      </c>
      <c r="J2030" t="n">
        <v>0</v>
      </c>
      <c r="K2030" t="n">
        <v>0</v>
      </c>
      <c r="L2030">
        <f>G2030+K2030*F2030</f>
        <v/>
      </c>
      <c r="M2030">
        <f>IF(X2030&gt;0,L2030/(X2030*7/30),"")</f>
        <v/>
      </c>
      <c r="N2030">
        <f>IF(Y2030&gt;0,L2030/(Y2030*7/90),"")</f>
        <v/>
      </c>
      <c r="O2030" t="n">
        <v>38.6</v>
      </c>
      <c r="P2030">
        <f>K2030*O2030</f>
        <v/>
      </c>
      <c r="Q2030" t="inlineStr">
        <is>
          <t>THC</t>
        </is>
      </c>
      <c r="R2030" t="inlineStr">
        <is>
          <t>Beverages</t>
        </is>
      </c>
      <c r="S2030" t="inlineStr"/>
      <c r="T2030" t="inlineStr">
        <is>
          <t>TNTRLIT6412</t>
        </is>
      </c>
      <c r="U2030" t="n">
        <v>0</v>
      </c>
      <c r="V2030" t="n">
        <v>105</v>
      </c>
      <c r="W2030" t="n">
        <v>0</v>
      </c>
      <c r="X2030" t="n">
        <v>0</v>
      </c>
      <c r="Y2030" t="n">
        <v>8</v>
      </c>
      <c r="Z2030" t="n">
        <v>12</v>
      </c>
      <c r="AA2030" t="n">
        <v>12</v>
      </c>
      <c r="AB2030" t="n">
        <v>0</v>
      </c>
      <c r="AC2030" t="n">
        <v>6.433307074</v>
      </c>
      <c r="AD2030" t="n">
        <v>6.4333</v>
      </c>
      <c r="AE2030" t="n">
        <v>0</v>
      </c>
      <c r="AF2030" t="n">
        <v>0</v>
      </c>
      <c r="AG2030" t="n">
        <v>82.24000000000001</v>
      </c>
      <c r="AH2030" t="n">
        <v>122.11</v>
      </c>
      <c r="AI2030" t="n">
        <v>122.11</v>
      </c>
      <c r="AJ2030" t="n">
        <v>0</v>
      </c>
      <c r="AK2030" t="n">
        <v>0</v>
      </c>
      <c r="AL2030" t="n">
        <v>10.175833333</v>
      </c>
      <c r="AM2030" t="n">
        <v>10.175833333</v>
      </c>
      <c r="AN2030" t="n">
        <v>0</v>
      </c>
      <c r="AO2030" t="n">
        <v>0</v>
      </c>
      <c r="AP2030" t="inlineStr"/>
      <c r="AQ2030" t="n">
        <v>0</v>
      </c>
      <c r="AR2030" t="n">
        <v>0</v>
      </c>
    </row>
    <row r="2031">
      <c r="A2031" t="inlineStr">
        <is>
          <t>810095561979</t>
        </is>
      </c>
      <c r="B2031" t="inlineStr">
        <is>
          <t>Modist Brewing Company</t>
        </is>
      </c>
      <c r="C2031" t="inlineStr">
        <is>
          <t>Stillwater</t>
        </is>
      </c>
      <c r="D2031" t="inlineStr">
        <is>
          <t>4pk 12oz can</t>
        </is>
      </c>
      <c r="E2031" t="inlineStr">
        <is>
          <t>Modist Tint Raspberry Lemon Iced Tea 10mg THC 4pk 12oz can</t>
        </is>
      </c>
      <c r="F2031" t="n">
        <v>6</v>
      </c>
      <c r="G2031" t="n">
        <v>0</v>
      </c>
      <c r="H2031" t="n">
        <v>99</v>
      </c>
      <c r="I2031" t="n">
        <v>0</v>
      </c>
      <c r="J2031" t="n">
        <v>0</v>
      </c>
      <c r="K2031" t="n">
        <v>0</v>
      </c>
      <c r="L2031">
        <f>G2031+K2031*F2031</f>
        <v/>
      </c>
      <c r="M2031">
        <f>IF(X2031&gt;0,L2031/(X2031*7/30),"")</f>
        <v/>
      </c>
      <c r="N2031">
        <f>IF(Y2031&gt;0,L2031/(Y2031*7/90),"")</f>
        <v/>
      </c>
      <c r="O2031" t="n">
        <v>38.6</v>
      </c>
      <c r="P2031">
        <f>K2031*O2031</f>
        <v/>
      </c>
      <c r="Q2031" t="inlineStr">
        <is>
          <t>THC</t>
        </is>
      </c>
      <c r="R2031" t="inlineStr">
        <is>
          <t>Beverages</t>
        </is>
      </c>
      <c r="S2031" t="inlineStr"/>
      <c r="T2031" t="inlineStr">
        <is>
          <t>TNTRLIT6412</t>
        </is>
      </c>
      <c r="U2031" t="n">
        <v>0</v>
      </c>
      <c r="V2031" t="n">
        <v>105</v>
      </c>
      <c r="W2031" t="n">
        <v>0</v>
      </c>
      <c r="X2031" t="n">
        <v>0</v>
      </c>
      <c r="Y2031" t="n">
        <v>1</v>
      </c>
      <c r="Z2031" t="n">
        <v>6</v>
      </c>
      <c r="AA2031" t="n">
        <v>6</v>
      </c>
      <c r="AB2031" t="n">
        <v>0</v>
      </c>
      <c r="AC2031" t="n">
        <v>6.433307074</v>
      </c>
      <c r="AD2031" t="n">
        <v>6.4333</v>
      </c>
      <c r="AE2031" t="n">
        <v>0</v>
      </c>
      <c r="AF2031" t="n">
        <v>0</v>
      </c>
      <c r="AG2031" t="n">
        <v>12.49</v>
      </c>
      <c r="AH2031" t="n">
        <v>67.34</v>
      </c>
      <c r="AI2031" t="n">
        <v>67.34</v>
      </c>
      <c r="AJ2031" t="n">
        <v>0</v>
      </c>
      <c r="AK2031" t="n">
        <v>0</v>
      </c>
      <c r="AL2031" t="n">
        <v>11.223333333</v>
      </c>
      <c r="AM2031" t="n">
        <v>11.223333333</v>
      </c>
      <c r="AN2031" t="n">
        <v>0</v>
      </c>
      <c r="AO2031" t="n">
        <v>0</v>
      </c>
      <c r="AP2031" t="inlineStr"/>
      <c r="AQ2031" t="n">
        <v>0</v>
      </c>
      <c r="AR2031" t="n">
        <v>0</v>
      </c>
    </row>
    <row r="2032">
      <c r="A2032" t="inlineStr">
        <is>
          <t>810095561979</t>
        </is>
      </c>
      <c r="B2032" t="inlineStr">
        <is>
          <t>Modist Brewing Company</t>
        </is>
      </c>
      <c r="C2032" t="inlineStr">
        <is>
          <t>Woodbury</t>
        </is>
      </c>
      <c r="D2032" t="inlineStr">
        <is>
          <t>4pk 12oz can</t>
        </is>
      </c>
      <c r="E2032" t="inlineStr">
        <is>
          <t>Modist Tint Raspberry Lemon Iced Tea 10mg THC 4pk 12oz can</t>
        </is>
      </c>
      <c r="F2032" t="n">
        <v>6</v>
      </c>
      <c r="G2032" t="n">
        <v>0</v>
      </c>
      <c r="H2032" t="n">
        <v>99</v>
      </c>
      <c r="I2032" t="n">
        <v>0</v>
      </c>
      <c r="J2032" t="n">
        <v>0</v>
      </c>
      <c r="K2032" t="n">
        <v>0</v>
      </c>
      <c r="L2032">
        <f>G2032+K2032*F2032</f>
        <v/>
      </c>
      <c r="M2032">
        <f>IF(X2032&gt;0,L2032/(X2032*7/30),"")</f>
        <v/>
      </c>
      <c r="N2032">
        <f>IF(Y2032&gt;0,L2032/(Y2032*7/90),"")</f>
        <v/>
      </c>
      <c r="O2032" t="n">
        <v>38.6</v>
      </c>
      <c r="P2032">
        <f>K2032*O2032</f>
        <v/>
      </c>
      <c r="Q2032" t="inlineStr">
        <is>
          <t>THC</t>
        </is>
      </c>
      <c r="R2032" t="inlineStr">
        <is>
          <t>Beverages</t>
        </is>
      </c>
      <c r="S2032" t="inlineStr"/>
      <c r="T2032" t="inlineStr">
        <is>
          <t>TNTRLIT6412</t>
        </is>
      </c>
      <c r="U2032" t="n">
        <v>0</v>
      </c>
      <c r="V2032" t="n">
        <v>105</v>
      </c>
      <c r="W2032" t="n">
        <v>0</v>
      </c>
      <c r="X2032" t="n">
        <v>0</v>
      </c>
      <c r="Y2032" t="n">
        <v>3</v>
      </c>
      <c r="Z2032" t="n">
        <v>6</v>
      </c>
      <c r="AA2032" t="n">
        <v>6</v>
      </c>
      <c r="AB2032" t="n">
        <v>0</v>
      </c>
      <c r="AC2032" t="n">
        <v>6.433307074</v>
      </c>
      <c r="AD2032" t="n">
        <v>6.4333</v>
      </c>
      <c r="AE2032" t="n">
        <v>0</v>
      </c>
      <c r="AF2032" t="n">
        <v>0</v>
      </c>
      <c r="AG2032" t="n">
        <v>29.88</v>
      </c>
      <c r="AH2032" t="n">
        <v>59.76000000000001</v>
      </c>
      <c r="AI2032" t="n">
        <v>59.76000000000001</v>
      </c>
      <c r="AJ2032" t="n">
        <v>0</v>
      </c>
      <c r="AK2032" t="n">
        <v>0</v>
      </c>
      <c r="AL2032" t="n">
        <v>9.960000000000001</v>
      </c>
      <c r="AM2032" t="n">
        <v>9.960000000000001</v>
      </c>
      <c r="AN2032" t="n">
        <v>0</v>
      </c>
      <c r="AO2032" t="n">
        <v>0</v>
      </c>
      <c r="AP2032" t="inlineStr"/>
      <c r="AQ2032" t="n">
        <v>0</v>
      </c>
      <c r="AR2032" t="n">
        <v>0</v>
      </c>
    </row>
    <row r="2033">
      <c r="A2033" t="inlineStr">
        <is>
          <t>810095561986</t>
        </is>
      </c>
      <c r="B2033" t="inlineStr">
        <is>
          <t>Modist Brewing Company</t>
        </is>
      </c>
      <c r="C2033" t="inlineStr">
        <is>
          <t>Blaine</t>
        </is>
      </c>
      <c r="D2033" t="inlineStr">
        <is>
          <t>4pk 12oz can</t>
        </is>
      </c>
      <c r="E2033" t="inlineStr">
        <is>
          <t>Modist Tint Blackberry Lime 10mg THC 4pk 12oz can</t>
        </is>
      </c>
      <c r="F2033" t="n">
        <v>6</v>
      </c>
      <c r="G2033" t="n">
        <v>0</v>
      </c>
      <c r="H2033" t="n">
        <v>99</v>
      </c>
      <c r="I2033" t="n">
        <v>0</v>
      </c>
      <c r="J2033" t="n">
        <v>0</v>
      </c>
      <c r="K2033" t="n">
        <v>0</v>
      </c>
      <c r="L2033">
        <f>G2033+K2033*F2033</f>
        <v/>
      </c>
      <c r="M2033">
        <f>IF(X2033&gt;0,L2033/(X2033*7/30),"")</f>
        <v/>
      </c>
      <c r="N2033">
        <f>IF(Y2033&gt;0,L2033/(Y2033*7/90),"")</f>
        <v/>
      </c>
      <c r="O2033" t="n">
        <v>38.6</v>
      </c>
      <c r="P2033">
        <f>K2033*O2033</f>
        <v/>
      </c>
      <c r="Q2033" t="inlineStr">
        <is>
          <t>THC</t>
        </is>
      </c>
      <c r="R2033" t="inlineStr">
        <is>
          <t>Beverages</t>
        </is>
      </c>
      <c r="S2033" t="inlineStr"/>
      <c r="T2033" t="inlineStr">
        <is>
          <t>TNTBL6412</t>
        </is>
      </c>
      <c r="U2033" t="n">
        <v>0</v>
      </c>
      <c r="V2033" t="n">
        <v>107</v>
      </c>
      <c r="W2033" t="n">
        <v>0</v>
      </c>
      <c r="X2033" t="n">
        <v>1</v>
      </c>
      <c r="Y2033" t="n">
        <v>12</v>
      </c>
      <c r="Z2033" t="n">
        <v>12</v>
      </c>
      <c r="AA2033" t="n">
        <v>12</v>
      </c>
      <c r="AB2033" t="n">
        <v>0</v>
      </c>
      <c r="AC2033" t="n">
        <v>6.433307074</v>
      </c>
      <c r="AD2033" t="n">
        <v>6.4333</v>
      </c>
      <c r="AE2033" t="n">
        <v>0</v>
      </c>
      <c r="AF2033" t="n">
        <v>9.960000000000001</v>
      </c>
      <c r="AG2033" t="n">
        <v>119.55</v>
      </c>
      <c r="AH2033" t="n">
        <v>119.55</v>
      </c>
      <c r="AI2033" t="n">
        <v>119.55</v>
      </c>
      <c r="AJ2033" t="n">
        <v>0</v>
      </c>
      <c r="AK2033" t="n">
        <v>9.960000000000001</v>
      </c>
      <c r="AL2033" t="n">
        <v>9.9625</v>
      </c>
      <c r="AM2033" t="n">
        <v>9.9625</v>
      </c>
      <c r="AN2033" t="n">
        <v>0</v>
      </c>
      <c r="AO2033" t="n">
        <v>0</v>
      </c>
      <c r="AP2033" t="inlineStr"/>
      <c r="AQ2033" t="n">
        <v>0</v>
      </c>
      <c r="AR2033" t="n">
        <v>0</v>
      </c>
    </row>
    <row r="2034">
      <c r="A2034" t="inlineStr">
        <is>
          <t>810095561986</t>
        </is>
      </c>
      <c r="B2034" t="inlineStr">
        <is>
          <t>Modist Brewing Company</t>
        </is>
      </c>
      <c r="C2034" t="inlineStr">
        <is>
          <t>Cottage Grove</t>
        </is>
      </c>
      <c r="D2034" t="inlineStr">
        <is>
          <t>4pk 12oz can</t>
        </is>
      </c>
      <c r="E2034" t="inlineStr">
        <is>
          <t>Modist Tint Blackberry Lime 10mg THC 4pk 12oz can</t>
        </is>
      </c>
      <c r="F2034" t="n">
        <v>6</v>
      </c>
      <c r="G2034" t="n">
        <v>0</v>
      </c>
      <c r="H2034" t="n">
        <v>99</v>
      </c>
      <c r="I2034" t="n">
        <v>0</v>
      </c>
      <c r="J2034" t="n">
        <v>0</v>
      </c>
      <c r="K2034" t="n">
        <v>0</v>
      </c>
      <c r="L2034">
        <f>G2034+K2034*F2034</f>
        <v/>
      </c>
      <c r="M2034">
        <f>IF(X2034&gt;0,L2034/(X2034*7/30),"")</f>
        <v/>
      </c>
      <c r="N2034">
        <f>IF(Y2034&gt;0,L2034/(Y2034*7/90),"")</f>
        <v/>
      </c>
      <c r="O2034" t="n">
        <v>38.6</v>
      </c>
      <c r="P2034">
        <f>K2034*O2034</f>
        <v/>
      </c>
      <c r="Q2034" t="inlineStr">
        <is>
          <t>THC</t>
        </is>
      </c>
      <c r="R2034" t="inlineStr">
        <is>
          <t>Beverages</t>
        </is>
      </c>
      <c r="S2034" t="inlineStr"/>
      <c r="T2034" t="inlineStr">
        <is>
          <t>TNTBL6412</t>
        </is>
      </c>
      <c r="U2034" t="n">
        <v>0</v>
      </c>
      <c r="V2034" t="n">
        <v>107</v>
      </c>
      <c r="W2034" t="n">
        <v>0</v>
      </c>
      <c r="X2034" t="n">
        <v>0</v>
      </c>
      <c r="Y2034" t="n">
        <v>2</v>
      </c>
      <c r="Z2034" t="n">
        <v>6</v>
      </c>
      <c r="AA2034" t="n">
        <v>6</v>
      </c>
      <c r="AB2034" t="n">
        <v>0</v>
      </c>
      <c r="AC2034" t="n">
        <v>6.433307074</v>
      </c>
      <c r="AD2034" t="n">
        <v>6.4333</v>
      </c>
      <c r="AE2034" t="n">
        <v>0</v>
      </c>
      <c r="AF2034" t="n">
        <v>0</v>
      </c>
      <c r="AG2034" t="n">
        <v>19.92</v>
      </c>
      <c r="AH2034" t="n">
        <v>59.76000000000001</v>
      </c>
      <c r="AI2034" t="n">
        <v>59.76000000000001</v>
      </c>
      <c r="AJ2034" t="n">
        <v>0</v>
      </c>
      <c r="AK2034" t="n">
        <v>0</v>
      </c>
      <c r="AL2034" t="n">
        <v>9.960000000000001</v>
      </c>
      <c r="AM2034" t="n">
        <v>9.960000000000001</v>
      </c>
      <c r="AN2034" t="n">
        <v>0</v>
      </c>
      <c r="AO2034" t="n">
        <v>0</v>
      </c>
      <c r="AP2034" t="inlineStr"/>
      <c r="AQ2034" t="n">
        <v>0</v>
      </c>
      <c r="AR2034" t="n">
        <v>0</v>
      </c>
    </row>
    <row r="2035">
      <c r="A2035" t="inlineStr">
        <is>
          <t>810095561986</t>
        </is>
      </c>
      <c r="B2035" t="inlineStr">
        <is>
          <t>Modist Brewing Company</t>
        </is>
      </c>
      <c r="C2035" t="inlineStr">
        <is>
          <t>Minneapolis</t>
        </is>
      </c>
      <c r="D2035" t="inlineStr">
        <is>
          <t>4pk 12oz can</t>
        </is>
      </c>
      <c r="E2035" t="inlineStr">
        <is>
          <t>Modist Tint Blackberry Lime 10mg THC 4pk 12oz can</t>
        </is>
      </c>
      <c r="F2035" t="n">
        <v>6</v>
      </c>
      <c r="G2035" t="n">
        <v>0</v>
      </c>
      <c r="H2035" t="n">
        <v>99</v>
      </c>
      <c r="I2035" t="n">
        <v>0</v>
      </c>
      <c r="J2035" t="n">
        <v>0</v>
      </c>
      <c r="K2035" t="n">
        <v>0</v>
      </c>
      <c r="L2035">
        <f>G2035+K2035*F2035</f>
        <v/>
      </c>
      <c r="M2035">
        <f>IF(X2035&gt;0,L2035/(X2035*7/30),"")</f>
        <v/>
      </c>
      <c r="N2035">
        <f>IF(Y2035&gt;0,L2035/(Y2035*7/90),"")</f>
        <v/>
      </c>
      <c r="O2035" t="n">
        <v>38.6</v>
      </c>
      <c r="P2035">
        <f>K2035*O2035</f>
        <v/>
      </c>
      <c r="Q2035" t="inlineStr">
        <is>
          <t>THC</t>
        </is>
      </c>
      <c r="R2035" t="inlineStr">
        <is>
          <t>Beverages</t>
        </is>
      </c>
      <c r="S2035" t="inlineStr"/>
      <c r="T2035" t="inlineStr">
        <is>
          <t>TNTBL6412</t>
        </is>
      </c>
      <c r="U2035" t="n">
        <v>0</v>
      </c>
      <c r="V2035" t="n">
        <v>107</v>
      </c>
      <c r="W2035" t="n">
        <v>0</v>
      </c>
      <c r="X2035" t="n">
        <v>0</v>
      </c>
      <c r="Y2035" t="n">
        <v>8</v>
      </c>
      <c r="Z2035" t="n">
        <v>12</v>
      </c>
      <c r="AA2035" t="n">
        <v>12</v>
      </c>
      <c r="AB2035" t="n">
        <v>0</v>
      </c>
      <c r="AC2035" t="n">
        <v>6.433307074</v>
      </c>
      <c r="AD2035" t="n">
        <v>6.4333</v>
      </c>
      <c r="AE2035" t="n">
        <v>0</v>
      </c>
      <c r="AF2035" t="n">
        <v>0</v>
      </c>
      <c r="AG2035" t="n">
        <v>79.68000000000001</v>
      </c>
      <c r="AH2035" t="n">
        <v>119.52</v>
      </c>
      <c r="AI2035" t="n">
        <v>119.52</v>
      </c>
      <c r="AJ2035" t="n">
        <v>0</v>
      </c>
      <c r="AK2035" t="n">
        <v>0</v>
      </c>
      <c r="AL2035" t="n">
        <v>9.960000000000001</v>
      </c>
      <c r="AM2035" t="n">
        <v>9.960000000000001</v>
      </c>
      <c r="AN2035" t="n">
        <v>0</v>
      </c>
      <c r="AO2035" t="n">
        <v>0</v>
      </c>
      <c r="AP2035" t="inlineStr"/>
      <c r="AQ2035" t="n">
        <v>0</v>
      </c>
      <c r="AR2035" t="n">
        <v>0</v>
      </c>
    </row>
    <row r="2036">
      <c r="A2036" t="inlineStr">
        <is>
          <t>810095561986</t>
        </is>
      </c>
      <c r="B2036" t="inlineStr">
        <is>
          <t>Modist Brewing Company</t>
        </is>
      </c>
      <c r="C2036" t="inlineStr">
        <is>
          <t>Plymouth</t>
        </is>
      </c>
      <c r="D2036" t="inlineStr">
        <is>
          <t>4pk 12oz can</t>
        </is>
      </c>
      <c r="E2036" t="inlineStr">
        <is>
          <t>Modist Tint Blackberry Lime 10mg THC 4pk 12oz can</t>
        </is>
      </c>
      <c r="F2036" t="n">
        <v>6</v>
      </c>
      <c r="G2036" t="n">
        <v>0</v>
      </c>
      <c r="H2036" t="n">
        <v>99</v>
      </c>
      <c r="I2036" t="n">
        <v>0</v>
      </c>
      <c r="J2036" t="n">
        <v>0</v>
      </c>
      <c r="K2036" t="n">
        <v>0</v>
      </c>
      <c r="L2036">
        <f>G2036+K2036*F2036</f>
        <v/>
      </c>
      <c r="M2036">
        <f>IF(X2036&gt;0,L2036/(X2036*7/30),"")</f>
        <v/>
      </c>
      <c r="N2036">
        <f>IF(Y2036&gt;0,L2036/(Y2036*7/90),"")</f>
        <v/>
      </c>
      <c r="O2036" t="n">
        <v>38.6</v>
      </c>
      <c r="P2036">
        <f>K2036*O2036</f>
        <v/>
      </c>
      <c r="Q2036" t="inlineStr">
        <is>
          <t>THC</t>
        </is>
      </c>
      <c r="R2036" t="inlineStr">
        <is>
          <t>Beverages</t>
        </is>
      </c>
      <c r="S2036" t="inlineStr"/>
      <c r="T2036" t="inlineStr">
        <is>
          <t>TNTBL6412</t>
        </is>
      </c>
      <c r="U2036" t="n">
        <v>0</v>
      </c>
      <c r="V2036" t="n">
        <v>107</v>
      </c>
      <c r="W2036" t="n">
        <v>0</v>
      </c>
      <c r="X2036" t="n">
        <v>0</v>
      </c>
      <c r="Y2036" t="n">
        <v>2</v>
      </c>
      <c r="Z2036" t="n">
        <v>6</v>
      </c>
      <c r="AA2036" t="n">
        <v>6</v>
      </c>
      <c r="AB2036" t="n">
        <v>0</v>
      </c>
      <c r="AC2036" t="n">
        <v>6.433307074</v>
      </c>
      <c r="AD2036" t="n">
        <v>6.4333</v>
      </c>
      <c r="AE2036" t="n">
        <v>0</v>
      </c>
      <c r="AF2036" t="n">
        <v>0</v>
      </c>
      <c r="AG2036" t="n">
        <v>19.92</v>
      </c>
      <c r="AH2036" t="n">
        <v>59.76000000000001</v>
      </c>
      <c r="AI2036" t="n">
        <v>59.76000000000001</v>
      </c>
      <c r="AJ2036" t="n">
        <v>0</v>
      </c>
      <c r="AK2036" t="n">
        <v>0</v>
      </c>
      <c r="AL2036" t="n">
        <v>9.960000000000001</v>
      </c>
      <c r="AM2036" t="n">
        <v>9.960000000000001</v>
      </c>
      <c r="AN2036" t="n">
        <v>0</v>
      </c>
      <c r="AO2036" t="n">
        <v>0</v>
      </c>
      <c r="AP2036" t="inlineStr"/>
      <c r="AQ2036" t="n">
        <v>0</v>
      </c>
      <c r="AR2036" t="n">
        <v>0</v>
      </c>
    </row>
    <row r="2037">
      <c r="A2037" t="inlineStr">
        <is>
          <t>810095561986</t>
        </is>
      </c>
      <c r="B2037" t="inlineStr">
        <is>
          <t>Modist Brewing Company</t>
        </is>
      </c>
      <c r="C2037" t="inlineStr">
        <is>
          <t>Ramsey</t>
        </is>
      </c>
      <c r="D2037" t="inlineStr">
        <is>
          <t>4pk 12oz can</t>
        </is>
      </c>
      <c r="E2037" t="inlineStr">
        <is>
          <t>Modist Tint Blackberry Lime 10mg THC 4pk 12oz can</t>
        </is>
      </c>
      <c r="F2037" t="n">
        <v>6</v>
      </c>
      <c r="G2037" t="n">
        <v>0</v>
      </c>
      <c r="H2037" t="n">
        <v>99</v>
      </c>
      <c r="I2037" t="n">
        <v>0</v>
      </c>
      <c r="J2037" t="n">
        <v>0</v>
      </c>
      <c r="K2037" t="n">
        <v>0</v>
      </c>
      <c r="L2037">
        <f>G2037+K2037*F2037</f>
        <v/>
      </c>
      <c r="M2037">
        <f>IF(X2037&gt;0,L2037/(X2037*7/30),"")</f>
        <v/>
      </c>
      <c r="N2037">
        <f>IF(Y2037&gt;0,L2037/(Y2037*7/90),"")</f>
        <v/>
      </c>
      <c r="O2037" t="n">
        <v>38.6</v>
      </c>
      <c r="P2037">
        <f>K2037*O2037</f>
        <v/>
      </c>
      <c r="Q2037" t="inlineStr">
        <is>
          <t>THC</t>
        </is>
      </c>
      <c r="R2037" t="inlineStr">
        <is>
          <t>Beverages</t>
        </is>
      </c>
      <c r="S2037" t="inlineStr"/>
      <c r="T2037" t="inlineStr">
        <is>
          <t>TNTBL6412</t>
        </is>
      </c>
      <c r="U2037" t="n">
        <v>0</v>
      </c>
      <c r="V2037" t="n">
        <v>107</v>
      </c>
      <c r="W2037" t="n">
        <v>0</v>
      </c>
      <c r="X2037" t="n">
        <v>0</v>
      </c>
      <c r="Y2037" t="n">
        <v>1</v>
      </c>
      <c r="Z2037" t="n">
        <v>6</v>
      </c>
      <c r="AA2037" t="n">
        <v>6</v>
      </c>
      <c r="AB2037" t="n">
        <v>0</v>
      </c>
      <c r="AC2037" t="n">
        <v>6.433307074</v>
      </c>
      <c r="AD2037" t="n">
        <v>6.4333</v>
      </c>
      <c r="AE2037" t="n">
        <v>0</v>
      </c>
      <c r="AF2037" t="n">
        <v>0</v>
      </c>
      <c r="AG2037" t="n">
        <v>9.960000000000001</v>
      </c>
      <c r="AH2037" t="n">
        <v>59.75000000000001</v>
      </c>
      <c r="AI2037" t="n">
        <v>59.75000000000001</v>
      </c>
      <c r="AJ2037" t="n">
        <v>0</v>
      </c>
      <c r="AK2037" t="n">
        <v>0</v>
      </c>
      <c r="AL2037" t="n">
        <v>9.958333333000001</v>
      </c>
      <c r="AM2037" t="n">
        <v>9.958333333000001</v>
      </c>
      <c r="AN2037" t="n">
        <v>0</v>
      </c>
      <c r="AO2037" t="n">
        <v>0</v>
      </c>
      <c r="AP2037" t="inlineStr"/>
      <c r="AQ2037" t="n">
        <v>0</v>
      </c>
      <c r="AR2037" t="n">
        <v>0</v>
      </c>
    </row>
    <row r="2038">
      <c r="A2038" t="inlineStr">
        <is>
          <t>810095561986</t>
        </is>
      </c>
      <c r="B2038" t="inlineStr">
        <is>
          <t>Modist Brewing Company</t>
        </is>
      </c>
      <c r="C2038" t="inlineStr">
        <is>
          <t>Woodbury</t>
        </is>
      </c>
      <c r="D2038" t="inlineStr">
        <is>
          <t>4pk 12oz can</t>
        </is>
      </c>
      <c r="E2038" t="inlineStr">
        <is>
          <t>Modist Tint Blackberry Lime 10mg THC 4pk 12oz can</t>
        </is>
      </c>
      <c r="F2038" t="n">
        <v>6</v>
      </c>
      <c r="G2038" t="n">
        <v>0</v>
      </c>
      <c r="H2038" t="n">
        <v>99</v>
      </c>
      <c r="I2038" t="n">
        <v>0</v>
      </c>
      <c r="J2038" t="n">
        <v>0</v>
      </c>
      <c r="K2038" t="n">
        <v>0</v>
      </c>
      <c r="L2038">
        <f>G2038+K2038*F2038</f>
        <v/>
      </c>
      <c r="M2038">
        <f>IF(X2038&gt;0,L2038/(X2038*7/30),"")</f>
        <v/>
      </c>
      <c r="N2038">
        <f>IF(Y2038&gt;0,L2038/(Y2038*7/90),"")</f>
        <v/>
      </c>
      <c r="O2038" t="n">
        <v>38.6</v>
      </c>
      <c r="P2038">
        <f>K2038*O2038</f>
        <v/>
      </c>
      <c r="Q2038" t="inlineStr">
        <is>
          <t>THC</t>
        </is>
      </c>
      <c r="R2038" t="inlineStr">
        <is>
          <t>Beverages</t>
        </is>
      </c>
      <c r="S2038" t="inlineStr"/>
      <c r="T2038" t="inlineStr">
        <is>
          <t>TNTBL6412</t>
        </is>
      </c>
      <c r="U2038" t="n">
        <v>0</v>
      </c>
      <c r="V2038" t="n">
        <v>107</v>
      </c>
      <c r="W2038" t="n">
        <v>0</v>
      </c>
      <c r="X2038" t="n">
        <v>0</v>
      </c>
      <c r="Y2038" t="n">
        <v>1</v>
      </c>
      <c r="Z2038" t="n">
        <v>6</v>
      </c>
      <c r="AA2038" t="n">
        <v>6</v>
      </c>
      <c r="AB2038" t="n">
        <v>0</v>
      </c>
      <c r="AC2038" t="n">
        <v>6.433307074</v>
      </c>
      <c r="AD2038" t="n">
        <v>6.4333</v>
      </c>
      <c r="AE2038" t="n">
        <v>0</v>
      </c>
      <c r="AF2038" t="n">
        <v>0</v>
      </c>
      <c r="AG2038" t="n">
        <v>12.49</v>
      </c>
      <c r="AH2038" t="n">
        <v>62.28</v>
      </c>
      <c r="AI2038" t="n">
        <v>62.28</v>
      </c>
      <c r="AJ2038" t="n">
        <v>0</v>
      </c>
      <c r="AK2038" t="n">
        <v>0</v>
      </c>
      <c r="AL2038" t="n">
        <v>10.38</v>
      </c>
      <c r="AM2038" t="n">
        <v>10.38</v>
      </c>
      <c r="AN2038" t="n">
        <v>0</v>
      </c>
      <c r="AO2038" t="n">
        <v>0</v>
      </c>
      <c r="AP2038" t="inlineStr"/>
      <c r="AQ2038" t="n">
        <v>0</v>
      </c>
      <c r="AR2038" t="n">
        <v>0</v>
      </c>
    </row>
    <row r="2039">
      <c r="A2039" t="inlineStr">
        <is>
          <t>840006313939</t>
        </is>
      </c>
      <c r="B2039" t="inlineStr">
        <is>
          <t>Discontinued</t>
        </is>
      </c>
      <c r="C2039" t="inlineStr">
        <is>
          <t>Minneapolis</t>
        </is>
      </c>
      <c r="D2039" t="inlineStr">
        <is>
          <t>500ml</t>
        </is>
      </c>
      <c r="E2039" t="inlineStr">
        <is>
          <t>BLNCD Levitate 50mg THC 500ml</t>
        </is>
      </c>
      <c r="F2039" t="n">
        <v>6</v>
      </c>
      <c r="G2039" t="n">
        <v>0</v>
      </c>
      <c r="H2039" t="n">
        <v>55</v>
      </c>
      <c r="I2039" t="n">
        <v>0</v>
      </c>
      <c r="J2039" t="n">
        <v>0</v>
      </c>
      <c r="K2039" t="n">
        <v>0</v>
      </c>
      <c r="L2039">
        <f>G2039+K2039*F2039</f>
        <v/>
      </c>
      <c r="M2039">
        <f>IF(X2039&gt;0,L2039/(X2039*7/30),"")</f>
        <v/>
      </c>
      <c r="N2039">
        <f>IF(Y2039&gt;0,L2039/(Y2039*7/90),"")</f>
        <v/>
      </c>
      <c r="O2039" t="n">
        <v>175</v>
      </c>
      <c r="P2039">
        <f>K2039*O2039</f>
        <v/>
      </c>
      <c r="Q2039" t="inlineStr">
        <is>
          <t>THC</t>
        </is>
      </c>
      <c r="R2039" t="inlineStr">
        <is>
          <t>Beverages</t>
        </is>
      </c>
      <c r="S2039" t="inlineStr"/>
      <c r="T2039" t="inlineStr">
        <is>
          <t>9918013</t>
        </is>
      </c>
      <c r="U2039" t="n">
        <v>0</v>
      </c>
      <c r="V2039" t="n">
        <v>281</v>
      </c>
      <c r="W2039" t="n">
        <v>0</v>
      </c>
      <c r="X2039" t="n">
        <v>0</v>
      </c>
      <c r="Y2039" t="n">
        <v>3</v>
      </c>
      <c r="Z2039" t="n">
        <v>8</v>
      </c>
      <c r="AA2039" t="n">
        <v>9</v>
      </c>
      <c r="AB2039" t="n">
        <v>1</v>
      </c>
      <c r="AC2039" t="n">
        <v>18.32701645532152</v>
      </c>
      <c r="AD2039" t="n">
        <v>29.1667</v>
      </c>
      <c r="AE2039" t="n">
        <v>0</v>
      </c>
      <c r="AF2039" t="n">
        <v>0</v>
      </c>
      <c r="AG2039" t="n">
        <v>134.88</v>
      </c>
      <c r="AH2039" t="n">
        <v>359.74</v>
      </c>
      <c r="AI2039" t="n">
        <v>404.6999999999999</v>
      </c>
      <c r="AJ2039" t="n">
        <v>0</v>
      </c>
      <c r="AK2039" t="n">
        <v>0</v>
      </c>
      <c r="AL2039" t="n">
        <v>44.9675</v>
      </c>
      <c r="AM2039" t="n">
        <v>36.79090909</v>
      </c>
      <c r="AN2039" t="n">
        <v>0</v>
      </c>
      <c r="AO2039" t="n">
        <v>0</v>
      </c>
      <c r="AP2039" t="inlineStr"/>
      <c r="AQ2039" t="n">
        <v>0</v>
      </c>
      <c r="AR2039" t="n">
        <v>2</v>
      </c>
    </row>
    <row r="2040">
      <c r="A2040" t="inlineStr">
        <is>
          <t>840006315230</t>
        </is>
      </c>
      <c r="B2040" t="inlineStr">
        <is>
          <t>Small Lot MN</t>
        </is>
      </c>
      <c r="C2040" t="inlineStr">
        <is>
          <t>Andover</t>
        </is>
      </c>
      <c r="D2040" t="inlineStr">
        <is>
          <t>4pk 12oz can</t>
        </is>
      </c>
      <c r="E2040" t="inlineStr">
        <is>
          <t>Foundry Nation Fruit Punch 10mg THC</t>
        </is>
      </c>
      <c r="F2040" t="n">
        <v>6</v>
      </c>
      <c r="G2040" t="n">
        <v>0</v>
      </c>
      <c r="H2040" t="n">
        <v>35</v>
      </c>
      <c r="I2040" t="n">
        <v>7</v>
      </c>
      <c r="J2040" t="n">
        <v>0</v>
      </c>
      <c r="K2040" t="n">
        <v>0</v>
      </c>
      <c r="L2040">
        <f>G2040+K2040*F2040</f>
        <v/>
      </c>
      <c r="M2040">
        <f>IF(X2040&gt;0,L2040/(X2040*7/30),"")</f>
        <v/>
      </c>
      <c r="N2040">
        <f>IF(Y2040&gt;0,L2040/(Y2040*7/90),"")</f>
        <v/>
      </c>
      <c r="O2040" t="n">
        <v>83.76000000000001</v>
      </c>
      <c r="P2040">
        <f>K2040*O2040</f>
        <v/>
      </c>
      <c r="Q2040" t="inlineStr">
        <is>
          <t>THC</t>
        </is>
      </c>
      <c r="R2040" t="inlineStr">
        <is>
          <t>Beverages</t>
        </is>
      </c>
      <c r="S2040" t="inlineStr">
        <is>
          <t>Soda</t>
        </is>
      </c>
      <c r="T2040" t="inlineStr">
        <is>
          <t>MNGODFRRFP10</t>
        </is>
      </c>
      <c r="U2040" t="n">
        <v>0</v>
      </c>
      <c r="V2040" t="n">
        <v>88</v>
      </c>
      <c r="W2040" t="n">
        <v>0</v>
      </c>
      <c r="X2040" t="n">
        <v>0</v>
      </c>
      <c r="Y2040" t="n">
        <v>3</v>
      </c>
      <c r="Z2040" t="n">
        <v>9</v>
      </c>
      <c r="AA2040" t="n">
        <v>10</v>
      </c>
      <c r="AB2040" t="n">
        <v>1</v>
      </c>
      <c r="AC2040" t="n">
        <v>13.94515428571429</v>
      </c>
      <c r="AD2040" t="n">
        <v>13.96</v>
      </c>
      <c r="AE2040" t="n">
        <v>0</v>
      </c>
      <c r="AF2040" t="n">
        <v>0</v>
      </c>
      <c r="AG2040" t="n">
        <v>59.88</v>
      </c>
      <c r="AH2040" t="n">
        <v>179.6600000000001</v>
      </c>
      <c r="AI2040" t="n">
        <v>199.62</v>
      </c>
      <c r="AJ2040" t="n">
        <v>0</v>
      </c>
      <c r="AK2040" t="n">
        <v>0</v>
      </c>
      <c r="AL2040" t="n">
        <v>17.966</v>
      </c>
      <c r="AM2040" t="n">
        <v>18.147272727</v>
      </c>
      <c r="AN2040" t="n">
        <v>0</v>
      </c>
      <c r="AO2040" t="n">
        <v>0</v>
      </c>
      <c r="AP2040" t="inlineStr">
        <is>
          <t>Bellboy Corporation</t>
        </is>
      </c>
      <c r="AQ2040" t="n">
        <v>0</v>
      </c>
      <c r="AR2040" t="n">
        <v>0.6</v>
      </c>
    </row>
    <row r="2041">
      <c r="A2041" t="inlineStr">
        <is>
          <t>850007584740</t>
        </is>
      </c>
      <c r="B2041" t="inlineStr">
        <is>
          <t>Credo Brands LLC</t>
        </is>
      </c>
      <c r="C2041" t="inlineStr">
        <is>
          <t>Vadnais Heights</t>
        </is>
      </c>
      <c r="D2041" t="inlineStr">
        <is>
          <t>4pk 12oz can</t>
        </is>
      </c>
      <c r="E2041" t="inlineStr">
        <is>
          <t>Voltage Tropical Frenzy 10mg THC 4pk 12oz can</t>
        </is>
      </c>
      <c r="F2041" t="n">
        <v>6</v>
      </c>
      <c r="G2041" t="n">
        <v>0</v>
      </c>
      <c r="H2041" t="n">
        <v>71</v>
      </c>
      <c r="I2041" t="n">
        <v>17</v>
      </c>
      <c r="J2041" t="n">
        <v>0</v>
      </c>
      <c r="K2041" t="n">
        <v>0</v>
      </c>
      <c r="L2041">
        <f>G2041+K2041*F2041</f>
        <v/>
      </c>
      <c r="M2041">
        <f>IF(X2041&gt;0,L2041/(X2041*7/30),"")</f>
        <v/>
      </c>
      <c r="N2041">
        <f>IF(Y2041&gt;0,L2041/(Y2041*7/90),"")</f>
        <v/>
      </c>
      <c r="O2041" t="n">
        <v>45</v>
      </c>
      <c r="P2041">
        <f>K2041*O2041</f>
        <v/>
      </c>
      <c r="Q2041" t="inlineStr">
        <is>
          <t>THC</t>
        </is>
      </c>
      <c r="R2041" t="inlineStr">
        <is>
          <t>Beverages</t>
        </is>
      </c>
      <c r="S2041" t="inlineStr"/>
      <c r="T2041" t="inlineStr">
        <is>
          <t>850007584740</t>
        </is>
      </c>
      <c r="U2041" t="n">
        <v>0</v>
      </c>
      <c r="V2041" t="n">
        <v>557</v>
      </c>
      <c r="W2041" t="n">
        <v>0</v>
      </c>
      <c r="X2041" t="n">
        <v>1</v>
      </c>
      <c r="Y2041" t="n">
        <v>2</v>
      </c>
      <c r="Z2041" t="n">
        <v>31</v>
      </c>
      <c r="AA2041" t="n">
        <v>36</v>
      </c>
      <c r="AB2041" t="n">
        <v>2</v>
      </c>
      <c r="AC2041" t="n">
        <v>7.352112676056338</v>
      </c>
      <c r="AD2041" t="n">
        <v>7.5</v>
      </c>
      <c r="AE2041" t="n">
        <v>0</v>
      </c>
      <c r="AF2041" t="n">
        <v>13.96</v>
      </c>
      <c r="AG2041" t="n">
        <v>27.92</v>
      </c>
      <c r="AH2041" t="n">
        <v>353.7599999999999</v>
      </c>
      <c r="AI2041" t="n">
        <v>406.0099999999998</v>
      </c>
      <c r="AJ2041" t="n">
        <v>0</v>
      </c>
      <c r="AK2041" t="n">
        <v>13.96</v>
      </c>
      <c r="AL2041" t="n">
        <v>11.128888888</v>
      </c>
      <c r="AM2041" t="n">
        <v>10.981304347</v>
      </c>
      <c r="AN2041" t="n">
        <v>0</v>
      </c>
      <c r="AO2041" t="n">
        <v>0</v>
      </c>
      <c r="AP2041" t="inlineStr"/>
      <c r="AQ2041" t="n">
        <v>0.3333</v>
      </c>
      <c r="AR2041" t="n">
        <v>0.1667</v>
      </c>
    </row>
    <row r="2042">
      <c r="A2042" t="inlineStr">
        <is>
          <t>850007584740</t>
        </is>
      </c>
      <c r="B2042" t="inlineStr">
        <is>
          <t>Credo Brands LLC</t>
        </is>
      </c>
      <c r="C2042" t="inlineStr">
        <is>
          <t>Woodbury</t>
        </is>
      </c>
      <c r="D2042" t="inlineStr">
        <is>
          <t>4pk 12oz can</t>
        </is>
      </c>
      <c r="E2042" t="inlineStr">
        <is>
          <t>Voltage Tropical Frenzy 10mg THC 4pk 12oz can</t>
        </is>
      </c>
      <c r="F2042" t="n">
        <v>6</v>
      </c>
      <c r="G2042" t="n">
        <v>0</v>
      </c>
      <c r="H2042" t="n">
        <v>71</v>
      </c>
      <c r="I2042" t="n">
        <v>23</v>
      </c>
      <c r="J2042" t="n">
        <v>0</v>
      </c>
      <c r="K2042" t="n">
        <v>0</v>
      </c>
      <c r="L2042">
        <f>G2042+K2042*F2042</f>
        <v/>
      </c>
      <c r="M2042">
        <f>IF(X2042&gt;0,L2042/(X2042*7/30),"")</f>
        <v/>
      </c>
      <c r="N2042">
        <f>IF(Y2042&gt;0,L2042/(Y2042*7/90),"")</f>
        <v/>
      </c>
      <c r="O2042" t="n">
        <v>45</v>
      </c>
      <c r="P2042">
        <f>K2042*O2042</f>
        <v/>
      </c>
      <c r="Q2042" t="inlineStr">
        <is>
          <t>THC</t>
        </is>
      </c>
      <c r="R2042" t="inlineStr">
        <is>
          <t>Beverages</t>
        </is>
      </c>
      <c r="S2042" t="inlineStr"/>
      <c r="T2042" t="inlineStr">
        <is>
          <t>850007584740</t>
        </is>
      </c>
      <c r="U2042" t="n">
        <v>0</v>
      </c>
      <c r="V2042" t="n">
        <v>557</v>
      </c>
      <c r="W2042" t="n">
        <v>0</v>
      </c>
      <c r="X2042" t="n">
        <v>0</v>
      </c>
      <c r="Y2042" t="n">
        <v>1</v>
      </c>
      <c r="Z2042" t="n">
        <v>28</v>
      </c>
      <c r="AA2042" t="n">
        <v>36</v>
      </c>
      <c r="AB2042" t="n">
        <v>6</v>
      </c>
      <c r="AC2042" t="n">
        <v>7.352112676056338</v>
      </c>
      <c r="AD2042" t="n">
        <v>7.5</v>
      </c>
      <c r="AE2042" t="n">
        <v>0</v>
      </c>
      <c r="AF2042" t="n">
        <v>0</v>
      </c>
      <c r="AG2042" t="n">
        <v>13.96</v>
      </c>
      <c r="AH2042" t="n">
        <v>323.91</v>
      </c>
      <c r="AI2042" t="n">
        <v>411.6199999999999</v>
      </c>
      <c r="AJ2042" t="n">
        <v>0</v>
      </c>
      <c r="AK2042" t="n">
        <v>0</v>
      </c>
      <c r="AL2042" t="n">
        <v>11.568214285</v>
      </c>
      <c r="AM2042" t="n">
        <v>11.433888888</v>
      </c>
      <c r="AN2042" t="n">
        <v>0</v>
      </c>
      <c r="AO2042" t="n">
        <v>0</v>
      </c>
      <c r="AP2042" t="inlineStr"/>
      <c r="AQ2042" t="n">
        <v>0</v>
      </c>
      <c r="AR2042" t="n">
        <v>0.0476</v>
      </c>
    </row>
    <row r="2043">
      <c r="A2043" t="inlineStr">
        <is>
          <t>850007584771</t>
        </is>
      </c>
      <c r="B2043" t="inlineStr">
        <is>
          <t>Credo Brands LLC</t>
        </is>
      </c>
      <c r="C2043" t="inlineStr">
        <is>
          <t>Blaine</t>
        </is>
      </c>
      <c r="D2043" t="inlineStr">
        <is>
          <t>4pk 12oz can</t>
        </is>
      </c>
      <c r="E2043" t="inlineStr">
        <is>
          <t>Voltage Mango-Colada 10mg THC 4pk 12oz can</t>
        </is>
      </c>
      <c r="F2043" t="n">
        <v>6</v>
      </c>
      <c r="G2043" t="n">
        <v>0</v>
      </c>
      <c r="H2043" t="n">
        <v>200</v>
      </c>
      <c r="I2043" t="n">
        <v>1</v>
      </c>
      <c r="J2043" t="n">
        <v>0</v>
      </c>
      <c r="K2043" t="n">
        <v>0</v>
      </c>
      <c r="L2043">
        <f>G2043+K2043*F2043</f>
        <v/>
      </c>
      <c r="M2043">
        <f>IF(X2043&gt;0,L2043/(X2043*7/30),"")</f>
        <v/>
      </c>
      <c r="N2043">
        <f>IF(Y2043&gt;0,L2043/(Y2043*7/90),"")</f>
        <v/>
      </c>
      <c r="O2043" t="n">
        <v>37.48</v>
      </c>
      <c r="P2043">
        <f>K2043*O2043</f>
        <v/>
      </c>
      <c r="Q2043" t="inlineStr">
        <is>
          <t>THC</t>
        </is>
      </c>
      <c r="R2043" t="inlineStr">
        <is>
          <t>Beverages</t>
        </is>
      </c>
      <c r="S2043" t="inlineStr"/>
      <c r="T2043" t="inlineStr">
        <is>
          <t>850007584771-01</t>
        </is>
      </c>
      <c r="U2043" t="n">
        <v>0</v>
      </c>
      <c r="V2043" t="n">
        <v>771</v>
      </c>
      <c r="W2043" t="n">
        <v>0</v>
      </c>
      <c r="X2043" t="n">
        <v>1</v>
      </c>
      <c r="Y2043" t="n">
        <v>12</v>
      </c>
      <c r="Z2043" t="n">
        <v>18</v>
      </c>
      <c r="AA2043" t="n">
        <v>28</v>
      </c>
      <c r="AB2043" t="n">
        <v>7</v>
      </c>
      <c r="AC2043" t="n">
        <v>6.246428571359499</v>
      </c>
      <c r="AD2043" t="n">
        <v>0</v>
      </c>
      <c r="AE2043" t="n">
        <v>0</v>
      </c>
      <c r="AF2043" t="n">
        <v>7.86</v>
      </c>
      <c r="AG2043" t="n">
        <v>94.32000000000001</v>
      </c>
      <c r="AH2043" t="n">
        <v>146.58</v>
      </c>
      <c r="AI2043" t="n">
        <v>253.0000000000002</v>
      </c>
      <c r="AJ2043" t="n">
        <v>0</v>
      </c>
      <c r="AK2043" t="n">
        <v>7.86</v>
      </c>
      <c r="AL2043" t="n">
        <v>7.714736842</v>
      </c>
      <c r="AM2043" t="n">
        <v>8.724137931</v>
      </c>
      <c r="AN2043" t="n">
        <v>0</v>
      </c>
      <c r="AO2043" t="n">
        <v>0</v>
      </c>
      <c r="AP2043" t="inlineStr"/>
      <c r="AQ2043" t="n">
        <v>0</v>
      </c>
      <c r="AR2043" t="n">
        <v>0.4167</v>
      </c>
    </row>
    <row r="2044">
      <c r="A2044" t="inlineStr">
        <is>
          <t>850007584771</t>
        </is>
      </c>
      <c r="B2044" t="inlineStr">
        <is>
          <t>Credo Brands LLC</t>
        </is>
      </c>
      <c r="C2044" t="inlineStr">
        <is>
          <t>Plymouth</t>
        </is>
      </c>
      <c r="D2044" t="inlineStr">
        <is>
          <t>4pk 12oz can</t>
        </is>
      </c>
      <c r="E2044" t="inlineStr">
        <is>
          <t>Voltage Mango-Colada 10mg THC 4pk 12oz can</t>
        </is>
      </c>
      <c r="F2044" t="n">
        <v>6</v>
      </c>
      <c r="G2044" t="n">
        <v>0</v>
      </c>
      <c r="H2044" t="n">
        <v>200</v>
      </c>
      <c r="I2044" t="n">
        <v>29</v>
      </c>
      <c r="J2044" t="n">
        <v>0</v>
      </c>
      <c r="K2044" t="n">
        <v>0</v>
      </c>
      <c r="L2044">
        <f>G2044+K2044*F2044</f>
        <v/>
      </c>
      <c r="M2044">
        <f>IF(X2044&gt;0,L2044/(X2044*7/30),"")</f>
        <v/>
      </c>
      <c r="N2044">
        <f>IF(Y2044&gt;0,L2044/(Y2044*7/90),"")</f>
        <v/>
      </c>
      <c r="O2044" t="n">
        <v>22.5</v>
      </c>
      <c r="P2044">
        <f>K2044*O2044</f>
        <v/>
      </c>
      <c r="Q2044" t="inlineStr">
        <is>
          <t>THC</t>
        </is>
      </c>
      <c r="R2044" t="inlineStr">
        <is>
          <t>Beverages</t>
        </is>
      </c>
      <c r="S2044" t="inlineStr"/>
      <c r="T2044" t="inlineStr">
        <is>
          <t>850007584771-01</t>
        </is>
      </c>
      <c r="U2044" t="n">
        <v>0</v>
      </c>
      <c r="V2044" t="n">
        <v>771</v>
      </c>
      <c r="W2044" t="n">
        <v>0</v>
      </c>
      <c r="X2044" t="n">
        <v>0</v>
      </c>
      <c r="Y2044" t="n">
        <v>91</v>
      </c>
      <c r="Z2044" t="n">
        <v>162</v>
      </c>
      <c r="AA2044" t="n">
        <v>165</v>
      </c>
      <c r="AB2044" t="n">
        <v>3</v>
      </c>
      <c r="AC2044" t="n">
        <v>6.246428571359499</v>
      </c>
      <c r="AD2044" t="n">
        <v>3.75</v>
      </c>
      <c r="AE2044" t="n">
        <v>0</v>
      </c>
      <c r="AF2044" t="n">
        <v>0</v>
      </c>
      <c r="AG2044" t="n">
        <v>696.5400000000004</v>
      </c>
      <c r="AH2044" t="n">
        <v>1325.469999999998</v>
      </c>
      <c r="AI2044" t="n">
        <v>1359.879999999999</v>
      </c>
      <c r="AJ2044" t="n">
        <v>0</v>
      </c>
      <c r="AK2044" t="n">
        <v>0</v>
      </c>
      <c r="AL2044" t="n">
        <v>8.260362318</v>
      </c>
      <c r="AM2044" t="n">
        <v>8.328652482000001</v>
      </c>
      <c r="AN2044" t="n">
        <v>0</v>
      </c>
      <c r="AO2044" t="n">
        <v>0</v>
      </c>
      <c r="AP2044" t="inlineStr"/>
      <c r="AQ2044" t="n">
        <v>0</v>
      </c>
      <c r="AR2044" t="n">
        <v>5.0714</v>
      </c>
    </row>
    <row r="2045">
      <c r="A2045" t="inlineStr">
        <is>
          <t>850007584771</t>
        </is>
      </c>
      <c r="B2045" t="inlineStr">
        <is>
          <t>Credo Brands LLC</t>
        </is>
      </c>
      <c r="C2045" t="inlineStr">
        <is>
          <t>Rosemount</t>
        </is>
      </c>
      <c r="D2045" t="inlineStr">
        <is>
          <t>4pk 12oz can</t>
        </is>
      </c>
      <c r="E2045" t="inlineStr">
        <is>
          <t>Voltage Mango-Colada 10mg THC 4pk 12oz can</t>
        </is>
      </c>
      <c r="F2045" t="n">
        <v>6</v>
      </c>
      <c r="G2045" t="n">
        <v>0</v>
      </c>
      <c r="H2045" t="n">
        <v>200</v>
      </c>
      <c r="I2045" t="n">
        <v>23</v>
      </c>
      <c r="J2045" t="n">
        <v>0</v>
      </c>
      <c r="K2045" t="n">
        <v>0</v>
      </c>
      <c r="L2045">
        <f>G2045+K2045*F2045</f>
        <v/>
      </c>
      <c r="M2045">
        <f>IF(X2045&gt;0,L2045/(X2045*7/30),"")</f>
        <v/>
      </c>
      <c r="N2045">
        <f>IF(Y2045&gt;0,L2045/(Y2045*7/90),"")</f>
        <v/>
      </c>
      <c r="O2045" t="n">
        <v>22.5</v>
      </c>
      <c r="P2045">
        <f>K2045*O2045</f>
        <v/>
      </c>
      <c r="Q2045" t="inlineStr">
        <is>
          <t>THC</t>
        </is>
      </c>
      <c r="R2045" t="inlineStr">
        <is>
          <t>Beverages</t>
        </is>
      </c>
      <c r="S2045" t="inlineStr"/>
      <c r="T2045" t="inlineStr">
        <is>
          <t>850007584771-01</t>
        </is>
      </c>
      <c r="U2045" t="n">
        <v>0</v>
      </c>
      <c r="V2045" t="n">
        <v>771</v>
      </c>
      <c r="W2045" t="n">
        <v>0</v>
      </c>
      <c r="X2045" t="n">
        <v>0</v>
      </c>
      <c r="Y2045" t="n">
        <v>30</v>
      </c>
      <c r="Z2045" t="n">
        <v>60</v>
      </c>
      <c r="AA2045" t="n">
        <v>70</v>
      </c>
      <c r="AB2045" t="n">
        <v>4</v>
      </c>
      <c r="AC2045" t="n">
        <v>6.246428571359499</v>
      </c>
      <c r="AD2045" t="n">
        <v>3.75</v>
      </c>
      <c r="AE2045" t="n">
        <v>0</v>
      </c>
      <c r="AF2045" t="n">
        <v>0</v>
      </c>
      <c r="AG2045" t="n">
        <v>235.8000000000002</v>
      </c>
      <c r="AH2045" t="n">
        <v>572.4600000000004</v>
      </c>
      <c r="AI2045" t="n">
        <v>679.5100000000003</v>
      </c>
      <c r="AJ2045" t="n">
        <v>0</v>
      </c>
      <c r="AK2045" t="n">
        <v>0</v>
      </c>
      <c r="AL2045" t="n">
        <v>9.550357141999999</v>
      </c>
      <c r="AM2045" t="n">
        <v>9.725303029999999</v>
      </c>
      <c r="AN2045" t="n">
        <v>0</v>
      </c>
      <c r="AO2045" t="n">
        <v>0</v>
      </c>
      <c r="AP2045" t="inlineStr"/>
      <c r="AQ2045" t="n">
        <v>0</v>
      </c>
      <c r="AR2045" t="n">
        <v>2.5</v>
      </c>
    </row>
    <row r="2046">
      <c r="A2046" t="inlineStr">
        <is>
          <t>850009065810</t>
        </is>
      </c>
      <c r="B2046" t="inlineStr">
        <is>
          <t>HeadFlyer Brewing</t>
        </is>
      </c>
      <c r="C2046" t="inlineStr">
        <is>
          <t>St. Louis Park</t>
        </is>
      </c>
      <c r="D2046" t="inlineStr">
        <is>
          <t>4pk 12oz can</t>
        </is>
      </c>
      <c r="E2046" t="inlineStr">
        <is>
          <t>Headflyer Blackberry Lime THC 4pk 12oz can</t>
        </is>
      </c>
      <c r="F2046" t="n">
        <v>6</v>
      </c>
      <c r="G2046" t="n">
        <v>0</v>
      </c>
      <c r="H2046" t="n">
        <v>172</v>
      </c>
      <c r="I2046" t="n">
        <v>10</v>
      </c>
      <c r="J2046" t="n">
        <v>0</v>
      </c>
      <c r="K2046" t="n">
        <v>0</v>
      </c>
      <c r="L2046">
        <f>G2046+K2046*F2046</f>
        <v/>
      </c>
      <c r="M2046">
        <f>IF(X2046&gt;0,L2046/(X2046*7/30),"")</f>
        <v/>
      </c>
      <c r="N2046">
        <f>IF(Y2046&gt;0,L2046/(Y2046*7/90),"")</f>
        <v/>
      </c>
      <c r="O2046" t="n">
        <v>70.40000000000001</v>
      </c>
      <c r="P2046">
        <f>K2046*O2046</f>
        <v/>
      </c>
      <c r="Q2046" t="inlineStr">
        <is>
          <t>THC</t>
        </is>
      </c>
      <c r="R2046" t="inlineStr">
        <is>
          <t>Beverages</t>
        </is>
      </c>
      <c r="S2046" t="inlineStr"/>
      <c r="T2046" t="inlineStr">
        <is>
          <t>850009065810</t>
        </is>
      </c>
      <c r="U2046" t="n">
        <v>0</v>
      </c>
      <c r="V2046" t="n">
        <v>306</v>
      </c>
      <c r="W2046" t="n">
        <v>0</v>
      </c>
      <c r="X2046" t="n">
        <v>0</v>
      </c>
      <c r="Y2046" t="n">
        <v>6</v>
      </c>
      <c r="Z2046" t="n">
        <v>29</v>
      </c>
      <c r="AA2046" t="n">
        <v>34</v>
      </c>
      <c r="AB2046" t="n">
        <v>2</v>
      </c>
      <c r="AC2046" t="n">
        <v>12.08864457541047</v>
      </c>
      <c r="AD2046" t="n">
        <v>11.7333</v>
      </c>
      <c r="AE2046" t="n">
        <v>0</v>
      </c>
      <c r="AF2046" t="n">
        <v>0</v>
      </c>
      <c r="AG2046" t="n">
        <v>107.76</v>
      </c>
      <c r="AH2046" t="n">
        <v>520.8699999999999</v>
      </c>
      <c r="AI2046" t="n">
        <v>608.45</v>
      </c>
      <c r="AJ2046" t="n">
        <v>0</v>
      </c>
      <c r="AK2046" t="n">
        <v>0</v>
      </c>
      <c r="AL2046" t="n">
        <v>17.961034482</v>
      </c>
      <c r="AM2046" t="n">
        <v>17.895588235</v>
      </c>
      <c r="AN2046" t="n">
        <v>0</v>
      </c>
      <c r="AO2046" t="n">
        <v>1</v>
      </c>
      <c r="AP2046" t="inlineStr">
        <is>
          <t>HeadFlyer Brewing</t>
        </is>
      </c>
      <c r="AQ2046" t="n">
        <v>0</v>
      </c>
      <c r="AR2046" t="n">
        <v>1.6667</v>
      </c>
    </row>
    <row r="2047">
      <c r="A2047" t="inlineStr">
        <is>
          <t>850009065827</t>
        </is>
      </c>
      <c r="B2047" t="inlineStr">
        <is>
          <t>HeadFlyer Brewing</t>
        </is>
      </c>
      <c r="C2047" t="inlineStr">
        <is>
          <t>Minnetonka</t>
        </is>
      </c>
      <c r="D2047" t="inlineStr">
        <is>
          <t>4pk 12oz can</t>
        </is>
      </c>
      <c r="E2047" t="inlineStr">
        <is>
          <t>Headflyer Maui Wowie Punch 10mg THC 4pk 12oz can</t>
        </is>
      </c>
      <c r="F2047" t="n">
        <v>6</v>
      </c>
      <c r="G2047" t="n">
        <v>0</v>
      </c>
      <c r="H2047" t="n">
        <v>175</v>
      </c>
      <c r="I2047" t="n">
        <v>1</v>
      </c>
      <c r="J2047" t="n">
        <v>0</v>
      </c>
      <c r="K2047" t="n">
        <v>0</v>
      </c>
      <c r="L2047">
        <f>G2047+K2047*F2047</f>
        <v/>
      </c>
      <c r="M2047">
        <f>IF(X2047&gt;0,L2047/(X2047*7/30),"")</f>
        <v/>
      </c>
      <c r="N2047">
        <f>IF(Y2047&gt;0,L2047/(Y2047*7/90),"")</f>
        <v/>
      </c>
      <c r="O2047" t="n">
        <v>70.40000000000001</v>
      </c>
      <c r="P2047">
        <f>K2047*O2047</f>
        <v/>
      </c>
      <c r="Q2047" t="inlineStr">
        <is>
          <t>THC</t>
        </is>
      </c>
      <c r="R2047" t="inlineStr">
        <is>
          <t>Beverages</t>
        </is>
      </c>
      <c r="S2047" t="inlineStr"/>
      <c r="T2047" t="inlineStr">
        <is>
          <t>850009065827</t>
        </is>
      </c>
      <c r="U2047" t="n">
        <v>0</v>
      </c>
      <c r="V2047" t="n">
        <v>306</v>
      </c>
      <c r="W2047" t="n">
        <v>1</v>
      </c>
      <c r="X2047" t="n">
        <v>1</v>
      </c>
      <c r="Y2047" t="n">
        <v>7</v>
      </c>
      <c r="Z2047" t="n">
        <v>7</v>
      </c>
      <c r="AA2047" t="n">
        <v>13</v>
      </c>
      <c r="AB2047" t="n">
        <v>3</v>
      </c>
      <c r="AC2047" t="n">
        <v>11.99583981310971</v>
      </c>
      <c r="AD2047" t="n">
        <v>11.7333</v>
      </c>
      <c r="AE2047" t="n">
        <v>17.96</v>
      </c>
      <c r="AF2047" t="n">
        <v>17.96</v>
      </c>
      <c r="AG2047" t="n">
        <v>125.72</v>
      </c>
      <c r="AH2047" t="n">
        <v>125.72</v>
      </c>
      <c r="AI2047" t="n">
        <v>233.4800000000001</v>
      </c>
      <c r="AJ2047" t="n">
        <v>17.96</v>
      </c>
      <c r="AK2047" t="n">
        <v>17.96</v>
      </c>
      <c r="AL2047" t="n">
        <v>17.96</v>
      </c>
      <c r="AM2047" t="n">
        <v>17.96</v>
      </c>
      <c r="AN2047" t="n">
        <v>0</v>
      </c>
      <c r="AO2047" t="n">
        <v>0</v>
      </c>
      <c r="AP2047" t="inlineStr">
        <is>
          <t>HeadFlyer Brewing</t>
        </is>
      </c>
      <c r="AQ2047" t="n">
        <v>0</v>
      </c>
      <c r="AR2047" t="n">
        <v>3</v>
      </c>
    </row>
    <row r="2048">
      <c r="A2048" t="inlineStr">
        <is>
          <t>850011431962</t>
        </is>
      </c>
      <c r="B2048" t="inlineStr">
        <is>
          <t>Artisan Beer</t>
        </is>
      </c>
      <c r="C2048" t="inlineStr">
        <is>
          <t>Rosemount</t>
        </is>
      </c>
      <c r="D2048" t="inlineStr">
        <is>
          <t>4pk 16oz can</t>
        </is>
      </c>
      <c r="E2048" t="inlineStr">
        <is>
          <t>Stigma Berry Tea 10mg THC 4pk 16oz can</t>
        </is>
      </c>
      <c r="F2048" t="n">
        <v>6</v>
      </c>
      <c r="G2048" t="n">
        <v>0</v>
      </c>
      <c r="H2048" t="n">
        <v>18</v>
      </c>
      <c r="I2048" t="n">
        <v>0</v>
      </c>
      <c r="J2048" t="n">
        <v>0</v>
      </c>
      <c r="K2048" t="n">
        <v>0</v>
      </c>
      <c r="L2048">
        <f>G2048+K2048*F2048</f>
        <v/>
      </c>
      <c r="M2048">
        <f>IF(X2048&gt;0,L2048/(X2048*7/30),"")</f>
        <v/>
      </c>
      <c r="N2048">
        <f>IF(Y2048&gt;0,L2048/(Y2048*7/90),"")</f>
        <v/>
      </c>
      <c r="O2048" t="n">
        <v>64.25</v>
      </c>
      <c r="P2048">
        <f>K2048*O2048</f>
        <v/>
      </c>
      <c r="Q2048" t="inlineStr">
        <is>
          <t>THC</t>
        </is>
      </c>
      <c r="R2048" t="inlineStr">
        <is>
          <t>Beverages</t>
        </is>
      </c>
      <c r="S2048" t="inlineStr"/>
      <c r="T2048" t="inlineStr">
        <is>
          <t>1470811</t>
        </is>
      </c>
      <c r="U2048" t="n">
        <v>0</v>
      </c>
      <c r="V2048" t="n">
        <v>193</v>
      </c>
      <c r="W2048" t="n">
        <v>0</v>
      </c>
      <c r="X2048" t="n">
        <v>1</v>
      </c>
      <c r="Y2048" t="n">
        <v>2</v>
      </c>
      <c r="Z2048" t="n">
        <v>8</v>
      </c>
      <c r="AA2048" t="n">
        <v>12</v>
      </c>
      <c r="AB2048" t="n">
        <v>0</v>
      </c>
      <c r="AC2048" t="n">
        <v>9.794444470266669</v>
      </c>
      <c r="AD2048" t="n">
        <v>10.7083</v>
      </c>
      <c r="AE2048" t="n">
        <v>0</v>
      </c>
      <c r="AF2048" t="n">
        <v>14.96</v>
      </c>
      <c r="AG2048" t="n">
        <v>29.92</v>
      </c>
      <c r="AH2048" t="n">
        <v>121.71</v>
      </c>
      <c r="AI2048" t="n">
        <v>181.5500000000001</v>
      </c>
      <c r="AJ2048" t="n">
        <v>0</v>
      </c>
      <c r="AK2048" t="n">
        <v>14.96</v>
      </c>
      <c r="AL2048" t="n">
        <v>13.523333333</v>
      </c>
      <c r="AM2048" t="n">
        <v>13.965384615</v>
      </c>
      <c r="AN2048" t="n">
        <v>0</v>
      </c>
      <c r="AO2048" t="n">
        <v>0</v>
      </c>
      <c r="AP2048" t="inlineStr">
        <is>
          <t>Artisan Beer</t>
        </is>
      </c>
      <c r="AQ2048" t="n">
        <v>0</v>
      </c>
      <c r="AR2048" t="n">
        <v>0</v>
      </c>
    </row>
    <row r="2049">
      <c r="A2049" t="inlineStr">
        <is>
          <t>850011431962</t>
        </is>
      </c>
      <c r="B2049" t="inlineStr">
        <is>
          <t>Artisan Beer</t>
        </is>
      </c>
      <c r="C2049" t="inlineStr">
        <is>
          <t>Roseville</t>
        </is>
      </c>
      <c r="D2049" t="inlineStr">
        <is>
          <t>4pk 16oz can</t>
        </is>
      </c>
      <c r="E2049" t="inlineStr">
        <is>
          <t>Stigma Berry Tea 10mg THC 4pk 16oz can</t>
        </is>
      </c>
      <c r="F2049" t="n">
        <v>6</v>
      </c>
      <c r="G2049" t="n">
        <v>0</v>
      </c>
      <c r="H2049" t="n">
        <v>18</v>
      </c>
      <c r="I2049" t="n">
        <v>0</v>
      </c>
      <c r="J2049" t="n">
        <v>0</v>
      </c>
      <c r="K2049" t="n">
        <v>0</v>
      </c>
      <c r="L2049">
        <f>G2049+K2049*F2049</f>
        <v/>
      </c>
      <c r="M2049">
        <f>IF(X2049&gt;0,L2049/(X2049*7/30),"")</f>
        <v/>
      </c>
      <c r="N2049">
        <f>IF(Y2049&gt;0,L2049/(Y2049*7/90),"")</f>
        <v/>
      </c>
      <c r="O2049" t="n">
        <v>64.25</v>
      </c>
      <c r="P2049">
        <f>K2049*O2049</f>
        <v/>
      </c>
      <c r="Q2049" t="inlineStr">
        <is>
          <t>THC</t>
        </is>
      </c>
      <c r="R2049" t="inlineStr">
        <is>
          <t>Beverages</t>
        </is>
      </c>
      <c r="S2049" t="inlineStr"/>
      <c r="T2049" t="inlineStr">
        <is>
          <t>1470811</t>
        </is>
      </c>
      <c r="U2049" t="n">
        <v>0</v>
      </c>
      <c r="V2049" t="n">
        <v>193</v>
      </c>
      <c r="W2049" t="n">
        <v>0</v>
      </c>
      <c r="X2049" t="n">
        <v>0</v>
      </c>
      <c r="Y2049" t="n">
        <v>2</v>
      </c>
      <c r="Z2049" t="n">
        <v>12</v>
      </c>
      <c r="AA2049" t="n">
        <v>18</v>
      </c>
      <c r="AB2049" t="n">
        <v>3</v>
      </c>
      <c r="AC2049" t="n">
        <v>9.794444470266669</v>
      </c>
      <c r="AD2049" t="n">
        <v>10.7083</v>
      </c>
      <c r="AE2049" t="n">
        <v>0</v>
      </c>
      <c r="AF2049" t="n">
        <v>0</v>
      </c>
      <c r="AG2049" t="n">
        <v>31.95</v>
      </c>
      <c r="AH2049" t="n">
        <v>182.58</v>
      </c>
      <c r="AI2049" t="n">
        <v>278.2400000000001</v>
      </c>
      <c r="AJ2049" t="n">
        <v>0</v>
      </c>
      <c r="AK2049" t="n">
        <v>0</v>
      </c>
      <c r="AL2049" t="n">
        <v>14.044615384</v>
      </c>
      <c r="AM2049" t="n">
        <v>14.644210526</v>
      </c>
      <c r="AN2049" t="n">
        <v>0</v>
      </c>
      <c r="AO2049" t="n">
        <v>0</v>
      </c>
      <c r="AP2049" t="inlineStr">
        <is>
          <t>Artisan Beer</t>
        </is>
      </c>
      <c r="AQ2049" t="n">
        <v>0</v>
      </c>
      <c r="AR2049" t="n">
        <v>0</v>
      </c>
    </row>
    <row r="2050">
      <c r="A2050" t="inlineStr">
        <is>
          <t>850011431962</t>
        </is>
      </c>
      <c r="B2050" t="inlineStr">
        <is>
          <t>Artisan Beer</t>
        </is>
      </c>
      <c r="C2050" t="inlineStr">
        <is>
          <t>Vadnais Heights</t>
        </is>
      </c>
      <c r="D2050" t="inlineStr">
        <is>
          <t>4pk 16oz can</t>
        </is>
      </c>
      <c r="E2050" t="inlineStr">
        <is>
          <t>Stigma Berry Tea 10mg THC 4pk 16oz can</t>
        </is>
      </c>
      <c r="F2050" t="n">
        <v>6</v>
      </c>
      <c r="G2050" t="n">
        <v>0</v>
      </c>
      <c r="H2050" t="n">
        <v>18</v>
      </c>
      <c r="I2050" t="n">
        <v>0</v>
      </c>
      <c r="J2050" t="n">
        <v>0</v>
      </c>
      <c r="K2050" t="n">
        <v>0</v>
      </c>
      <c r="L2050">
        <f>G2050+K2050*F2050</f>
        <v/>
      </c>
      <c r="M2050">
        <f>IF(X2050&gt;0,L2050/(X2050*7/30),"")</f>
        <v/>
      </c>
      <c r="N2050">
        <f>IF(Y2050&gt;0,L2050/(Y2050*7/90),"")</f>
        <v/>
      </c>
      <c r="O2050" t="n">
        <v>64.25</v>
      </c>
      <c r="P2050">
        <f>K2050*O2050</f>
        <v/>
      </c>
      <c r="Q2050" t="inlineStr">
        <is>
          <t>THC</t>
        </is>
      </c>
      <c r="R2050" t="inlineStr">
        <is>
          <t>Beverages</t>
        </is>
      </c>
      <c r="S2050" t="inlineStr"/>
      <c r="T2050" t="inlineStr">
        <is>
          <t>1470811</t>
        </is>
      </c>
      <c r="U2050" t="n">
        <v>0</v>
      </c>
      <c r="V2050" t="n">
        <v>193</v>
      </c>
      <c r="W2050" t="n">
        <v>0</v>
      </c>
      <c r="X2050" t="n">
        <v>1</v>
      </c>
      <c r="Y2050" t="n">
        <v>4</v>
      </c>
      <c r="Z2050" t="n">
        <v>11</v>
      </c>
      <c r="AA2050" t="n">
        <v>12</v>
      </c>
      <c r="AB2050" t="n">
        <v>0</v>
      </c>
      <c r="AC2050" t="n">
        <v>9.794444470266669</v>
      </c>
      <c r="AD2050" t="n">
        <v>10.7083</v>
      </c>
      <c r="AE2050" t="n">
        <v>0</v>
      </c>
      <c r="AF2050" t="n">
        <v>16.99</v>
      </c>
      <c r="AG2050" t="n">
        <v>61.87</v>
      </c>
      <c r="AH2050" t="n">
        <v>165.5900000000001</v>
      </c>
      <c r="AI2050" t="n">
        <v>180.5500000000001</v>
      </c>
      <c r="AJ2050" t="n">
        <v>0</v>
      </c>
      <c r="AK2050" t="n">
        <v>16.99</v>
      </c>
      <c r="AL2050" t="n">
        <v>15.053636363</v>
      </c>
      <c r="AM2050" t="n">
        <v>15.045833333</v>
      </c>
      <c r="AN2050" t="n">
        <v>0</v>
      </c>
      <c r="AO2050" t="n">
        <v>0</v>
      </c>
      <c r="AP2050" t="inlineStr">
        <is>
          <t>Artisan Beer</t>
        </is>
      </c>
      <c r="AQ2050" t="n">
        <v>0</v>
      </c>
      <c r="AR2050" t="n">
        <v>0</v>
      </c>
    </row>
    <row r="2051">
      <c r="A2051" t="inlineStr">
        <is>
          <t>850012918790</t>
        </is>
      </c>
      <c r="B2051" t="inlineStr">
        <is>
          <t>Hectare's</t>
        </is>
      </c>
      <c r="C2051" t="inlineStr">
        <is>
          <t>Cottage Grove</t>
        </is>
      </c>
      <c r="D2051" t="inlineStr">
        <is>
          <t>4pk 12oz can</t>
        </is>
      </c>
      <c r="E2051" t="inlineStr">
        <is>
          <t>Hectare's Dragon Fruit Seltzer 5mg THC 4pk 12oz can</t>
        </is>
      </c>
      <c r="F2051" t="n">
        <v>6</v>
      </c>
      <c r="G2051" t="n">
        <v>0</v>
      </c>
      <c r="H2051" t="n">
        <v>-1</v>
      </c>
      <c r="I2051" t="n">
        <v>0</v>
      </c>
      <c r="J2051" t="n">
        <v>0</v>
      </c>
      <c r="K2051" t="n">
        <v>0</v>
      </c>
      <c r="L2051">
        <f>G2051+K2051*F2051</f>
        <v/>
      </c>
      <c r="M2051">
        <f>IF(X2051&gt;0,L2051/(X2051*7/30),"")</f>
        <v/>
      </c>
      <c r="N2051">
        <f>IF(Y2051&gt;0,L2051/(Y2051*7/90),"")</f>
        <v/>
      </c>
      <c r="O2051" t="n">
        <v>52.01</v>
      </c>
      <c r="P2051">
        <f>K2051*O2051</f>
        <v/>
      </c>
      <c r="Q2051" t="inlineStr">
        <is>
          <t>THC</t>
        </is>
      </c>
      <c r="R2051" t="inlineStr">
        <is>
          <t>Beverages</t>
        </is>
      </c>
      <c r="S2051" t="inlineStr"/>
      <c r="T2051" t="inlineStr">
        <is>
          <t>D9_Seltzer_DF_5mg</t>
        </is>
      </c>
      <c r="U2051" t="n">
        <v>0</v>
      </c>
      <c r="V2051" t="n">
        <v>51</v>
      </c>
      <c r="W2051" t="n">
        <v>0</v>
      </c>
      <c r="X2051" t="n">
        <v>0</v>
      </c>
      <c r="Y2051" t="n">
        <v>2</v>
      </c>
      <c r="Z2051" t="n">
        <v>5</v>
      </c>
      <c r="AA2051" t="n">
        <v>5</v>
      </c>
      <c r="AB2051" t="n">
        <v>0</v>
      </c>
      <c r="AC2051" t="n">
        <v>8.668666</v>
      </c>
      <c r="AD2051" t="n">
        <v>0</v>
      </c>
      <c r="AE2051" t="n">
        <v>0</v>
      </c>
      <c r="AF2051" t="n">
        <v>0</v>
      </c>
      <c r="AG2051" t="n">
        <v>19.72</v>
      </c>
      <c r="AH2051" t="n">
        <v>49.3</v>
      </c>
      <c r="AI2051" t="n">
        <v>49.3</v>
      </c>
      <c r="AJ2051" t="n">
        <v>0</v>
      </c>
      <c r="AK2051" t="n">
        <v>0</v>
      </c>
      <c r="AL2051" t="n">
        <v>9.859999999999999</v>
      </c>
      <c r="AM2051" t="n">
        <v>9.859999999999999</v>
      </c>
      <c r="AN2051" t="n">
        <v>0</v>
      </c>
      <c r="AO2051" t="n">
        <v>0</v>
      </c>
      <c r="AP2051" t="inlineStr"/>
      <c r="AQ2051" t="n">
        <v>0</v>
      </c>
      <c r="AR2051" t="n">
        <v>0</v>
      </c>
    </row>
    <row r="2052">
      <c r="A2052" t="inlineStr">
        <is>
          <t>850013921492</t>
        </is>
      </c>
      <c r="B2052" t="inlineStr">
        <is>
          <t>Superior Molecular</t>
        </is>
      </c>
      <c r="C2052" t="inlineStr">
        <is>
          <t>Woodbury</t>
        </is>
      </c>
      <c r="D2052" t="inlineStr">
        <is>
          <t>4pk 12oz can</t>
        </is>
      </c>
      <c r="E2052" t="inlineStr">
        <is>
          <t>Pappy's Black Cherry Lemonade 10mg THC 4pk 12oz can</t>
        </is>
      </c>
      <c r="F2052" t="n">
        <v>6</v>
      </c>
      <c r="G2052" t="n">
        <v>0</v>
      </c>
      <c r="H2052" t="n">
        <v>46</v>
      </c>
      <c r="I2052" t="n">
        <v>0</v>
      </c>
      <c r="J2052" t="n">
        <v>0</v>
      </c>
      <c r="K2052" t="n">
        <v>0</v>
      </c>
      <c r="L2052">
        <f>G2052+K2052*F2052</f>
        <v/>
      </c>
      <c r="M2052">
        <f>IF(X2052&gt;0,L2052/(X2052*7/30),"")</f>
        <v/>
      </c>
      <c r="N2052">
        <f>IF(Y2052&gt;0,L2052/(Y2052*7/90),"")</f>
        <v/>
      </c>
      <c r="O2052" t="n">
        <v>44</v>
      </c>
      <c r="P2052">
        <f>K2052*O2052</f>
        <v/>
      </c>
      <c r="Q2052" t="inlineStr">
        <is>
          <t>THC</t>
        </is>
      </c>
      <c r="R2052" t="inlineStr">
        <is>
          <t>Beverages</t>
        </is>
      </c>
      <c r="S2052" t="inlineStr"/>
      <c r="T2052" t="inlineStr">
        <is>
          <t>00850013921492</t>
        </is>
      </c>
      <c r="U2052" t="n">
        <v>0</v>
      </c>
      <c r="V2052" t="n">
        <v>200</v>
      </c>
      <c r="W2052" t="n">
        <v>0</v>
      </c>
      <c r="X2052" t="n">
        <v>1</v>
      </c>
      <c r="Y2052" t="n">
        <v>6</v>
      </c>
      <c r="Z2052" t="n">
        <v>12</v>
      </c>
      <c r="AA2052" t="n">
        <v>12</v>
      </c>
      <c r="AB2052" t="n">
        <v>0</v>
      </c>
      <c r="AC2052" t="n">
        <v>7.333300000000001</v>
      </c>
      <c r="AD2052" t="n">
        <v>7.3333</v>
      </c>
      <c r="AE2052" t="n">
        <v>0</v>
      </c>
      <c r="AF2052" t="n">
        <v>12.96</v>
      </c>
      <c r="AG2052" t="n">
        <v>77.76000000000002</v>
      </c>
      <c r="AH2052" t="n">
        <v>155.5200000000001</v>
      </c>
      <c r="AI2052" t="n">
        <v>155.5200000000001</v>
      </c>
      <c r="AJ2052" t="n">
        <v>0</v>
      </c>
      <c r="AK2052" t="n">
        <v>12.96</v>
      </c>
      <c r="AL2052" t="n">
        <v>12.96</v>
      </c>
      <c r="AM2052" t="n">
        <v>12.96</v>
      </c>
      <c r="AN2052" t="n">
        <v>0</v>
      </c>
      <c r="AO2052" t="n">
        <v>2</v>
      </c>
      <c r="AP2052" t="inlineStr">
        <is>
          <t>Superior Molecular</t>
        </is>
      </c>
      <c r="AQ2052" t="n">
        <v>0</v>
      </c>
      <c r="AR2052" t="n">
        <v>0</v>
      </c>
    </row>
    <row r="2053">
      <c r="A2053" t="inlineStr">
        <is>
          <t>850018947404</t>
        </is>
      </c>
      <c r="B2053" t="inlineStr">
        <is>
          <t>Wild State Cider</t>
        </is>
      </c>
      <c r="C2053" t="inlineStr">
        <is>
          <t>Chanhassen</t>
        </is>
      </c>
      <c r="D2053" t="inlineStr">
        <is>
          <t>4pk 12oz can</t>
        </is>
      </c>
      <c r="E2053" t="inlineStr">
        <is>
          <t>Wild State Birdie Berry Lemonade 5mg THC 4pk 12oz can</t>
        </is>
      </c>
      <c r="F2053" t="n">
        <v>6</v>
      </c>
      <c r="G2053" t="n">
        <v>0</v>
      </c>
      <c r="H2053" t="n">
        <v>57</v>
      </c>
      <c r="I2053" t="n">
        <v>2</v>
      </c>
      <c r="J2053" t="n">
        <v>0</v>
      </c>
      <c r="K2053" t="n">
        <v>0</v>
      </c>
      <c r="L2053">
        <f>G2053+K2053*F2053</f>
        <v/>
      </c>
      <c r="M2053">
        <f>IF(X2053&gt;0,L2053/(X2053*7/30),"")</f>
        <v/>
      </c>
      <c r="N2053">
        <f>IF(Y2053&gt;0,L2053/(Y2053*7/90),"")</f>
        <v/>
      </c>
      <c r="O2053" t="n">
        <v>54</v>
      </c>
      <c r="P2053">
        <f>K2053*O2053</f>
        <v/>
      </c>
      <c r="Q2053" t="inlineStr">
        <is>
          <t>THC</t>
        </is>
      </c>
      <c r="R2053" t="inlineStr">
        <is>
          <t>Beverages</t>
        </is>
      </c>
      <c r="S2053" t="inlineStr"/>
      <c r="T2053" t="inlineStr">
        <is>
          <t>2</t>
        </is>
      </c>
      <c r="U2053" t="n">
        <v>0</v>
      </c>
      <c r="V2053" t="n">
        <v>602</v>
      </c>
      <c r="W2053" t="n">
        <v>0</v>
      </c>
      <c r="X2053" t="n">
        <v>1</v>
      </c>
      <c r="Y2053" t="n">
        <v>10</v>
      </c>
      <c r="Z2053" t="n">
        <v>17</v>
      </c>
      <c r="AA2053" t="n">
        <v>19</v>
      </c>
      <c r="AB2053" t="n">
        <v>0</v>
      </c>
      <c r="AC2053" t="n">
        <v>9</v>
      </c>
      <c r="AD2053" t="n">
        <v>9</v>
      </c>
      <c r="AE2053" t="n">
        <v>0</v>
      </c>
      <c r="AF2053" t="n">
        <v>12.99</v>
      </c>
      <c r="AG2053" t="n">
        <v>129.69</v>
      </c>
      <c r="AH2053" t="n">
        <v>220.4100000000001</v>
      </c>
      <c r="AI2053" t="n">
        <v>246.3300000000001</v>
      </c>
      <c r="AJ2053" t="n">
        <v>0</v>
      </c>
      <c r="AK2053" t="n">
        <v>12.99</v>
      </c>
      <c r="AL2053" t="n">
        <v>12.20117647</v>
      </c>
      <c r="AM2053" t="n">
        <v>12.281052631</v>
      </c>
      <c r="AN2053" t="n">
        <v>0</v>
      </c>
      <c r="AO2053" t="n">
        <v>0</v>
      </c>
      <c r="AP2053" t="inlineStr"/>
      <c r="AQ2053" t="n">
        <v>1</v>
      </c>
      <c r="AR2053" t="n">
        <v>1.6667</v>
      </c>
    </row>
    <row r="2054">
      <c r="A2054" t="inlineStr">
        <is>
          <t>850018947718</t>
        </is>
      </c>
      <c r="B2054" t="inlineStr">
        <is>
          <t>Discontinued</t>
        </is>
      </c>
      <c r="C2054" t="inlineStr">
        <is>
          <t>Minneapolis</t>
        </is>
      </c>
      <c r="D2054" t="inlineStr">
        <is>
          <t>4pk 12oz can</t>
        </is>
      </c>
      <c r="E2054" t="inlineStr">
        <is>
          <t>Wild State Birdie Pineapple Mango 10mg THC 4pk 12oz can</t>
        </is>
      </c>
      <c r="F2054" t="n">
        <v>6</v>
      </c>
      <c r="G2054" t="n">
        <v>0</v>
      </c>
      <c r="H2054" t="n">
        <v>192</v>
      </c>
      <c r="I2054" t="n">
        <v>0</v>
      </c>
      <c r="J2054" t="n">
        <v>0</v>
      </c>
      <c r="K2054" t="n">
        <v>0</v>
      </c>
      <c r="L2054">
        <f>G2054+K2054*F2054</f>
        <v/>
      </c>
      <c r="M2054">
        <f>IF(X2054&gt;0,L2054/(X2054*7/30),"")</f>
        <v/>
      </c>
      <c r="N2054">
        <f>IF(Y2054&gt;0,L2054/(Y2054*7/90),"")</f>
        <v/>
      </c>
      <c r="O2054" t="n">
        <v>61.85</v>
      </c>
      <c r="P2054">
        <f>K2054*O2054</f>
        <v/>
      </c>
      <c r="Q2054" t="inlineStr">
        <is>
          <t>THC</t>
        </is>
      </c>
      <c r="R2054" t="inlineStr">
        <is>
          <t>Beverages</t>
        </is>
      </c>
      <c r="S2054" t="inlineStr"/>
      <c r="T2054" t="inlineStr">
        <is>
          <t>850018947718</t>
        </is>
      </c>
      <c r="U2054" t="n">
        <v>0</v>
      </c>
      <c r="V2054" t="n">
        <v>236</v>
      </c>
      <c r="W2054" t="n">
        <v>0</v>
      </c>
      <c r="X2054" t="n">
        <v>0</v>
      </c>
      <c r="Y2054" t="n">
        <v>1</v>
      </c>
      <c r="Z2054" t="n">
        <v>15</v>
      </c>
      <c r="AA2054" t="n">
        <v>27</v>
      </c>
      <c r="AB2054" t="n">
        <v>8</v>
      </c>
      <c r="AC2054" t="n">
        <v>10.3078124996875</v>
      </c>
      <c r="AD2054" t="n">
        <v>0</v>
      </c>
      <c r="AE2054" t="n">
        <v>0</v>
      </c>
      <c r="AF2054" t="n">
        <v>0</v>
      </c>
      <c r="AG2054" t="n">
        <v>14.96</v>
      </c>
      <c r="AH2054" t="n">
        <v>229.4600000000001</v>
      </c>
      <c r="AI2054" t="n">
        <v>423.9399999999998</v>
      </c>
      <c r="AJ2054" t="n">
        <v>0</v>
      </c>
      <c r="AK2054" t="n">
        <v>0</v>
      </c>
      <c r="AL2054" t="n">
        <v>15.297333333</v>
      </c>
      <c r="AM2054" t="n">
        <v>15.701481481</v>
      </c>
      <c r="AN2054" t="n">
        <v>0</v>
      </c>
      <c r="AO2054" t="n">
        <v>0</v>
      </c>
      <c r="AP2054" t="inlineStr">
        <is>
          <t>Wild State Cider</t>
        </is>
      </c>
      <c r="AQ2054" t="n">
        <v>0</v>
      </c>
      <c r="AR2054" t="n">
        <v>0.1111</v>
      </c>
    </row>
    <row r="2055">
      <c r="A2055" t="inlineStr">
        <is>
          <t>850018947718</t>
        </is>
      </c>
      <c r="B2055" t="inlineStr">
        <is>
          <t>Discontinued</t>
        </is>
      </c>
      <c r="C2055" t="inlineStr">
        <is>
          <t>Osseo</t>
        </is>
      </c>
      <c r="D2055" t="inlineStr">
        <is>
          <t>4pk 12oz can</t>
        </is>
      </c>
      <c r="E2055" t="inlineStr">
        <is>
          <t>Wild State Birdie Pineapple Mango 10mg THC 4pk 12oz can</t>
        </is>
      </c>
      <c r="F2055" t="n">
        <v>6</v>
      </c>
      <c r="G2055" t="n">
        <v>0</v>
      </c>
      <c r="H2055" t="n">
        <v>192</v>
      </c>
      <c r="I2055" t="n">
        <v>0</v>
      </c>
      <c r="J2055" t="n">
        <v>0</v>
      </c>
      <c r="K2055" t="n">
        <v>0</v>
      </c>
      <c r="L2055">
        <f>G2055+K2055*F2055</f>
        <v/>
      </c>
      <c r="M2055">
        <f>IF(X2055&gt;0,L2055/(X2055*7/30),"")</f>
        <v/>
      </c>
      <c r="N2055">
        <f>IF(Y2055&gt;0,L2055/(Y2055*7/90),"")</f>
        <v/>
      </c>
      <c r="O2055" t="n">
        <v>65.94</v>
      </c>
      <c r="P2055">
        <f>K2055*O2055</f>
        <v/>
      </c>
      <c r="Q2055" t="inlineStr">
        <is>
          <t>THC</t>
        </is>
      </c>
      <c r="R2055" t="inlineStr">
        <is>
          <t>Beverages</t>
        </is>
      </c>
      <c r="S2055" t="inlineStr"/>
      <c r="T2055" t="inlineStr">
        <is>
          <t>850018947718</t>
        </is>
      </c>
      <c r="U2055" t="n">
        <v>0</v>
      </c>
      <c r="V2055" t="n">
        <v>236</v>
      </c>
      <c r="W2055" t="n">
        <v>0</v>
      </c>
      <c r="X2055" t="n">
        <v>0</v>
      </c>
      <c r="Y2055" t="n">
        <v>3</v>
      </c>
      <c r="Z2055" t="n">
        <v>5</v>
      </c>
      <c r="AA2055" t="n">
        <v>5</v>
      </c>
      <c r="AB2055" t="n">
        <v>0</v>
      </c>
      <c r="AC2055" t="n">
        <v>10.3078124996875</v>
      </c>
      <c r="AD2055" t="n">
        <v>10.99</v>
      </c>
      <c r="AE2055" t="n">
        <v>0</v>
      </c>
      <c r="AF2055" t="n">
        <v>0</v>
      </c>
      <c r="AG2055" t="n">
        <v>44.88</v>
      </c>
      <c r="AH2055" t="n">
        <v>78.83000000000001</v>
      </c>
      <c r="AI2055" t="n">
        <v>78.83000000000001</v>
      </c>
      <c r="AJ2055" t="n">
        <v>0</v>
      </c>
      <c r="AK2055" t="n">
        <v>0</v>
      </c>
      <c r="AL2055" t="n">
        <v>15.766</v>
      </c>
      <c r="AM2055" t="n">
        <v>15.766</v>
      </c>
      <c r="AN2055" t="n">
        <v>0</v>
      </c>
      <c r="AO2055" t="n">
        <v>0</v>
      </c>
      <c r="AP2055" t="inlineStr">
        <is>
          <t>Wild State Cider</t>
        </is>
      </c>
      <c r="AQ2055" t="n">
        <v>0</v>
      </c>
      <c r="AR2055" t="n">
        <v>3</v>
      </c>
    </row>
    <row r="2056">
      <c r="A2056" t="inlineStr">
        <is>
          <t>850018947718</t>
        </is>
      </c>
      <c r="B2056" t="inlineStr">
        <is>
          <t>Discontinued</t>
        </is>
      </c>
      <c r="C2056" t="inlineStr">
        <is>
          <t>Woodbury</t>
        </is>
      </c>
      <c r="D2056" t="inlineStr">
        <is>
          <t>4pk 12oz can</t>
        </is>
      </c>
      <c r="E2056" t="inlineStr">
        <is>
          <t>Wild State Birdie Pineapple Mango 10mg THC 4pk 12oz can</t>
        </is>
      </c>
      <c r="F2056" t="n">
        <v>6</v>
      </c>
      <c r="G2056" t="n">
        <v>0</v>
      </c>
      <c r="H2056" t="n">
        <v>192</v>
      </c>
      <c r="I2056" t="n">
        <v>0</v>
      </c>
      <c r="J2056" t="n">
        <v>0</v>
      </c>
      <c r="K2056" t="n">
        <v>0</v>
      </c>
      <c r="L2056">
        <f>G2056+K2056*F2056</f>
        <v/>
      </c>
      <c r="M2056">
        <f>IF(X2056&gt;0,L2056/(X2056*7/30),"")</f>
        <v/>
      </c>
      <c r="N2056">
        <f>IF(Y2056&gt;0,L2056/(Y2056*7/90),"")</f>
        <v/>
      </c>
      <c r="O2056" t="n">
        <v>61.85</v>
      </c>
      <c r="P2056">
        <f>K2056*O2056</f>
        <v/>
      </c>
      <c r="Q2056" t="inlineStr">
        <is>
          <t>THC</t>
        </is>
      </c>
      <c r="R2056" t="inlineStr">
        <is>
          <t>Beverages</t>
        </is>
      </c>
      <c r="S2056" t="inlineStr"/>
      <c r="T2056" t="inlineStr">
        <is>
          <t>850018947718</t>
        </is>
      </c>
      <c r="U2056" t="n">
        <v>0</v>
      </c>
      <c r="V2056" t="n">
        <v>236</v>
      </c>
      <c r="W2056" t="n">
        <v>0</v>
      </c>
      <c r="X2056" t="n">
        <v>0</v>
      </c>
      <c r="Y2056" t="n">
        <v>2</v>
      </c>
      <c r="Z2056" t="n">
        <v>13</v>
      </c>
      <c r="AA2056" t="n">
        <v>23</v>
      </c>
      <c r="AB2056" t="n">
        <v>7</v>
      </c>
      <c r="AC2056" t="n">
        <v>10.3078124996875</v>
      </c>
      <c r="AD2056" t="n">
        <v>0</v>
      </c>
      <c r="AE2056" t="n">
        <v>0</v>
      </c>
      <c r="AF2056" t="n">
        <v>0</v>
      </c>
      <c r="AG2056" t="n">
        <v>29.92</v>
      </c>
      <c r="AH2056" t="n">
        <v>194.4800000000001</v>
      </c>
      <c r="AI2056" t="n">
        <v>345.1999999999999</v>
      </c>
      <c r="AJ2056" t="n">
        <v>0</v>
      </c>
      <c r="AK2056" t="n">
        <v>0</v>
      </c>
      <c r="AL2056" t="n">
        <v>14.96</v>
      </c>
      <c r="AM2056" t="n">
        <v>15.008695652</v>
      </c>
      <c r="AN2056" t="n">
        <v>0</v>
      </c>
      <c r="AO2056" t="n">
        <v>0</v>
      </c>
      <c r="AP2056" t="inlineStr">
        <is>
          <t>Wild State Cider</t>
        </is>
      </c>
      <c r="AQ2056" t="n">
        <v>0</v>
      </c>
      <c r="AR2056" t="n">
        <v>0</v>
      </c>
    </row>
    <row r="2057">
      <c r="A2057" t="inlineStr">
        <is>
          <t>850018947961</t>
        </is>
      </c>
      <c r="B2057" t="inlineStr">
        <is>
          <t>Wild State Cider</t>
        </is>
      </c>
      <c r="C2057" t="inlineStr">
        <is>
          <t>Andover</t>
        </is>
      </c>
      <c r="D2057" t="inlineStr">
        <is>
          <t>4pk 12oz can</t>
        </is>
      </c>
      <c r="E2057" t="inlineStr">
        <is>
          <t>Wild State Birdie Passion Fruit Guava 10mg THC 4pk 12oz can</t>
        </is>
      </c>
      <c r="F2057" t="n">
        <v>6</v>
      </c>
      <c r="G2057" t="n">
        <v>0</v>
      </c>
      <c r="H2057" t="n">
        <v>82</v>
      </c>
      <c r="I2057" t="n">
        <v>0</v>
      </c>
      <c r="J2057" t="n">
        <v>0</v>
      </c>
      <c r="K2057" t="n">
        <v>0</v>
      </c>
      <c r="L2057">
        <f>G2057+K2057*F2057</f>
        <v/>
      </c>
      <c r="M2057">
        <f>IF(X2057&gt;0,L2057/(X2057*7/30),"")</f>
        <v/>
      </c>
      <c r="N2057">
        <f>IF(Y2057&gt;0,L2057/(Y2057*7/90),"")</f>
        <v/>
      </c>
      <c r="O2057" t="n">
        <v>65.97</v>
      </c>
      <c r="P2057">
        <f>K2057*O2057</f>
        <v/>
      </c>
      <c r="Q2057" t="inlineStr">
        <is>
          <t>THC</t>
        </is>
      </c>
      <c r="R2057" t="inlineStr">
        <is>
          <t>Beverages</t>
        </is>
      </c>
      <c r="S2057" t="inlineStr"/>
      <c r="T2057" t="inlineStr">
        <is>
          <t>850018947961</t>
        </is>
      </c>
      <c r="U2057" t="n">
        <v>0</v>
      </c>
      <c r="V2057" t="n">
        <v>150</v>
      </c>
      <c r="W2057" t="n">
        <v>0</v>
      </c>
      <c r="X2057" t="n">
        <v>0</v>
      </c>
      <c r="Y2057" t="n">
        <v>4</v>
      </c>
      <c r="Z2057" t="n">
        <v>14</v>
      </c>
      <c r="AA2057" t="n">
        <v>18</v>
      </c>
      <c r="AB2057" t="n">
        <v>2</v>
      </c>
      <c r="AC2057" t="n">
        <v>10.995</v>
      </c>
      <c r="AD2057" t="n">
        <v>10.995</v>
      </c>
      <c r="AE2057" t="n">
        <v>0</v>
      </c>
      <c r="AF2057" t="n">
        <v>0</v>
      </c>
      <c r="AG2057" t="n">
        <v>63.84</v>
      </c>
      <c r="AH2057" t="n">
        <v>220.4700000000001</v>
      </c>
      <c r="AI2057" t="n">
        <v>282.3100000000001</v>
      </c>
      <c r="AJ2057" t="n">
        <v>0</v>
      </c>
      <c r="AK2057" t="n">
        <v>0</v>
      </c>
      <c r="AL2057" t="n">
        <v>15.747857142</v>
      </c>
      <c r="AM2057" t="n">
        <v>15.683888888</v>
      </c>
      <c r="AN2057" t="n">
        <v>0</v>
      </c>
      <c r="AO2057" t="n">
        <v>0</v>
      </c>
      <c r="AP2057" t="inlineStr"/>
      <c r="AQ2057" t="n">
        <v>0</v>
      </c>
      <c r="AR2057" t="n">
        <v>0</v>
      </c>
    </row>
    <row r="2058">
      <c r="A2058" t="inlineStr">
        <is>
          <t>850024846654</t>
        </is>
      </c>
      <c r="B2058" t="inlineStr">
        <is>
          <t>Bent Paddle Brewing Co</t>
        </is>
      </c>
      <c r="C2058" t="inlineStr">
        <is>
          <t>Stillwater</t>
        </is>
      </c>
      <c r="D2058" t="inlineStr">
        <is>
          <t>4pk 12oz can</t>
        </is>
      </c>
      <c r="E2058" t="inlineStr">
        <is>
          <t>Bent Paddle Puff Dragonfruit Cloud 10mg THC 4pk 12oz can</t>
        </is>
      </c>
      <c r="F2058" t="n">
        <v>6</v>
      </c>
      <c r="G2058" t="n">
        <v>0</v>
      </c>
      <c r="H2058" t="n">
        <v>112</v>
      </c>
      <c r="I2058" t="n">
        <v>1</v>
      </c>
      <c r="J2058" t="n">
        <v>0</v>
      </c>
      <c r="K2058" t="n">
        <v>0</v>
      </c>
      <c r="L2058">
        <f>G2058+K2058*F2058</f>
        <v/>
      </c>
      <c r="M2058">
        <f>IF(X2058&gt;0,L2058/(X2058*7/30),"")</f>
        <v/>
      </c>
      <c r="N2058">
        <f>IF(Y2058&gt;0,L2058/(Y2058*7/90),"")</f>
        <v/>
      </c>
      <c r="O2058" t="n">
        <v>64</v>
      </c>
      <c r="P2058">
        <f>K2058*O2058</f>
        <v/>
      </c>
      <c r="Q2058" t="inlineStr">
        <is>
          <t>THC</t>
        </is>
      </c>
      <c r="R2058" t="inlineStr">
        <is>
          <t>Beverages</t>
        </is>
      </c>
      <c r="S2058" t="inlineStr"/>
      <c r="T2058" t="inlineStr"/>
      <c r="U2058" t="n">
        <v>0</v>
      </c>
      <c r="V2058" t="n">
        <v>422</v>
      </c>
      <c r="W2058" t="n">
        <v>1</v>
      </c>
      <c r="X2058" t="n">
        <v>1</v>
      </c>
      <c r="Y2058" t="n">
        <v>3</v>
      </c>
      <c r="Z2058" t="n">
        <v>11</v>
      </c>
      <c r="AA2058" t="n">
        <v>14</v>
      </c>
      <c r="AB2058" t="n">
        <v>2</v>
      </c>
      <c r="AC2058" t="n">
        <v>10.66666665686161</v>
      </c>
      <c r="AD2058" t="n">
        <v>10.6667</v>
      </c>
      <c r="AE2058" t="n">
        <v>13.96</v>
      </c>
      <c r="AF2058" t="n">
        <v>13.96</v>
      </c>
      <c r="AG2058" t="n">
        <v>41.88</v>
      </c>
      <c r="AH2058" t="n">
        <v>159.5900000000001</v>
      </c>
      <c r="AI2058" t="n">
        <v>204.0300000000001</v>
      </c>
      <c r="AJ2058" t="n">
        <v>13.96</v>
      </c>
      <c r="AK2058" t="n">
        <v>13.96</v>
      </c>
      <c r="AL2058" t="n">
        <v>14.508181818</v>
      </c>
      <c r="AM2058" t="n">
        <v>13.602</v>
      </c>
      <c r="AN2058" t="n">
        <v>0</v>
      </c>
      <c r="AO2058" t="n">
        <v>1</v>
      </c>
      <c r="AP2058" t="inlineStr">
        <is>
          <t>Bent Paddle Brewing Co</t>
        </is>
      </c>
      <c r="AQ2058" t="n">
        <v>1</v>
      </c>
      <c r="AR2058" t="n">
        <v>0.5</v>
      </c>
    </row>
    <row r="2059">
      <c r="A2059" t="inlineStr">
        <is>
          <t>850027710860</t>
        </is>
      </c>
      <c r="B2059" t="inlineStr">
        <is>
          <t>Discontinued</t>
        </is>
      </c>
      <c r="C2059" t="inlineStr">
        <is>
          <t>Chanhassen</t>
        </is>
      </c>
      <c r="D2059" t="inlineStr">
        <is>
          <t>4pk 12oz can</t>
        </is>
      </c>
      <c r="E2059" t="inlineStr">
        <is>
          <t>Nibbana Blue Razz 4pk 12oz can</t>
        </is>
      </c>
      <c r="F2059" t="n">
        <v>6</v>
      </c>
      <c r="G2059" t="n">
        <v>0</v>
      </c>
      <c r="H2059" t="n">
        <v>4</v>
      </c>
      <c r="I2059" t="n">
        <v>0</v>
      </c>
      <c r="J2059" t="n">
        <v>0</v>
      </c>
      <c r="K2059" t="n">
        <v>0</v>
      </c>
      <c r="L2059">
        <f>G2059+K2059*F2059</f>
        <v/>
      </c>
      <c r="M2059">
        <f>IF(X2059&gt;0,L2059/(X2059*7/30),"")</f>
        <v/>
      </c>
      <c r="N2059">
        <f>IF(Y2059&gt;0,L2059/(Y2059*7/90),"")</f>
        <v/>
      </c>
      <c r="O2059" t="n">
        <v>60</v>
      </c>
      <c r="P2059">
        <f>K2059*O2059</f>
        <v/>
      </c>
      <c r="Q2059" t="inlineStr">
        <is>
          <t>THC</t>
        </is>
      </c>
      <c r="R2059" t="inlineStr">
        <is>
          <t>Beverages</t>
        </is>
      </c>
      <c r="S2059" t="inlineStr"/>
      <c r="T2059" t="inlineStr">
        <is>
          <t>850027710860</t>
        </is>
      </c>
      <c r="U2059" t="n">
        <v>0</v>
      </c>
      <c r="V2059" t="n">
        <v>15</v>
      </c>
      <c r="W2059" t="n">
        <v>0</v>
      </c>
      <c r="X2059" t="n">
        <v>0</v>
      </c>
      <c r="Y2059" t="n">
        <v>2</v>
      </c>
      <c r="Z2059" t="n">
        <v>3</v>
      </c>
      <c r="AA2059" t="n">
        <v>5</v>
      </c>
      <c r="AB2059" t="n">
        <v>1</v>
      </c>
      <c r="AC2059" t="n">
        <v>10</v>
      </c>
      <c r="AD2059" t="n">
        <v>10</v>
      </c>
      <c r="AE2059" t="n">
        <v>0</v>
      </c>
      <c r="AF2059" t="n">
        <v>0</v>
      </c>
      <c r="AG2059" t="n">
        <v>19.72</v>
      </c>
      <c r="AH2059" t="n">
        <v>37.20999999999999</v>
      </c>
      <c r="AI2059" t="n">
        <v>57.44</v>
      </c>
      <c r="AJ2059" t="n">
        <v>0</v>
      </c>
      <c r="AK2059" t="n">
        <v>0</v>
      </c>
      <c r="AL2059" t="n">
        <v>13.675</v>
      </c>
      <c r="AM2059" t="n">
        <v>11.895</v>
      </c>
      <c r="AN2059" t="n">
        <v>0</v>
      </c>
      <c r="AO2059" t="n">
        <v>0</v>
      </c>
      <c r="AP2059" t="inlineStr">
        <is>
          <t>Nibbana LLC</t>
        </is>
      </c>
      <c r="AQ2059" t="n">
        <v>0</v>
      </c>
      <c r="AR2059" t="n">
        <v>1</v>
      </c>
    </row>
    <row r="2060">
      <c r="A2060" t="inlineStr">
        <is>
          <t>850027710921</t>
        </is>
      </c>
      <c r="B2060" t="inlineStr">
        <is>
          <t>Discontinued</t>
        </is>
      </c>
      <c r="C2060" t="inlineStr">
        <is>
          <t>Chanhassen</t>
        </is>
      </c>
      <c r="D2060" t="inlineStr">
        <is>
          <t>4pk 12oz can</t>
        </is>
      </c>
      <c r="E2060" t="inlineStr">
        <is>
          <t>Nibbana Blue Razz Caffeine 4pk 12oz can</t>
        </is>
      </c>
      <c r="F2060" t="n">
        <v>6</v>
      </c>
      <c r="G2060" t="n">
        <v>0</v>
      </c>
      <c r="H2060" t="n">
        <v>13</v>
      </c>
      <c r="I2060" t="n">
        <v>0</v>
      </c>
      <c r="J2060" t="n">
        <v>0</v>
      </c>
      <c r="K2060" t="n">
        <v>0</v>
      </c>
      <c r="L2060">
        <f>G2060+K2060*F2060</f>
        <v/>
      </c>
      <c r="M2060">
        <f>IF(X2060&gt;0,L2060/(X2060*7/30),"")</f>
        <v/>
      </c>
      <c r="N2060">
        <f>IF(Y2060&gt;0,L2060/(Y2060*7/90),"")</f>
        <v/>
      </c>
      <c r="O2060" t="n">
        <v>66</v>
      </c>
      <c r="P2060">
        <f>K2060*O2060</f>
        <v/>
      </c>
      <c r="Q2060" t="inlineStr">
        <is>
          <t>THC</t>
        </is>
      </c>
      <c r="R2060" t="inlineStr">
        <is>
          <t>Beverages</t>
        </is>
      </c>
      <c r="S2060" t="inlineStr"/>
      <c r="T2060" t="inlineStr">
        <is>
          <t>850027710921</t>
        </is>
      </c>
      <c r="U2060" t="n">
        <v>0</v>
      </c>
      <c r="V2060" t="n">
        <v>15</v>
      </c>
      <c r="W2060" t="n">
        <v>0</v>
      </c>
      <c r="X2060" t="n">
        <v>0</v>
      </c>
      <c r="Y2060" t="n">
        <v>1</v>
      </c>
      <c r="Z2060" t="n">
        <v>1</v>
      </c>
      <c r="AA2060" t="n">
        <v>2</v>
      </c>
      <c r="AB2060" t="n">
        <v>1</v>
      </c>
      <c r="AC2060" t="n">
        <v>11</v>
      </c>
      <c r="AD2060" t="n">
        <v>11</v>
      </c>
      <c r="AE2060" t="n">
        <v>0</v>
      </c>
      <c r="AF2060" t="n">
        <v>0</v>
      </c>
      <c r="AG2060" t="n">
        <v>16.96</v>
      </c>
      <c r="AH2060" t="n">
        <v>16.96</v>
      </c>
      <c r="AI2060" t="n">
        <v>31.95</v>
      </c>
      <c r="AJ2060" t="n">
        <v>0</v>
      </c>
      <c r="AK2060" t="n">
        <v>0</v>
      </c>
      <c r="AL2060" t="n">
        <v>16.96</v>
      </c>
      <c r="AM2060" t="n">
        <v>15.975</v>
      </c>
      <c r="AN2060" t="n">
        <v>0</v>
      </c>
      <c r="AO2060" t="n">
        <v>0</v>
      </c>
      <c r="AP2060" t="inlineStr">
        <is>
          <t>Nibbana LLC</t>
        </is>
      </c>
      <c r="AQ2060" t="n">
        <v>0</v>
      </c>
      <c r="AR2060" t="n">
        <v>0</v>
      </c>
    </row>
    <row r="2061">
      <c r="A2061" t="inlineStr">
        <is>
          <t>850039736339</t>
        </is>
      </c>
      <c r="B2061" t="inlineStr">
        <is>
          <t>Capitol Beverage Sales, L.P.</t>
        </is>
      </c>
      <c r="C2061" t="inlineStr">
        <is>
          <t>Osseo</t>
        </is>
      </c>
      <c r="D2061" t="inlineStr">
        <is>
          <t>4pk 12oz can</t>
        </is>
      </c>
      <c r="E2061" t="inlineStr">
        <is>
          <t>Uncle Arnie's Zen Green Tea 10mg THC 4pk 12oz can</t>
        </is>
      </c>
      <c r="F2061" t="n">
        <v>6</v>
      </c>
      <c r="G2061" t="n">
        <v>0</v>
      </c>
      <c r="H2061" t="n">
        <v>48</v>
      </c>
      <c r="I2061" t="n">
        <v>18</v>
      </c>
      <c r="J2061" t="n">
        <v>0</v>
      </c>
      <c r="K2061" t="n">
        <v>0</v>
      </c>
      <c r="L2061">
        <f>G2061+K2061*F2061</f>
        <v/>
      </c>
      <c r="M2061">
        <f>IF(X2061&gt;0,L2061/(X2061*7/30),"")</f>
        <v/>
      </c>
      <c r="N2061">
        <f>IF(Y2061&gt;0,L2061/(Y2061*7/90),"")</f>
        <v/>
      </c>
      <c r="O2061" t="n">
        <v>60</v>
      </c>
      <c r="P2061">
        <f>K2061*O2061</f>
        <v/>
      </c>
      <c r="Q2061" t="inlineStr">
        <is>
          <t>THC</t>
        </is>
      </c>
      <c r="R2061" t="inlineStr">
        <is>
          <t>Beverages</t>
        </is>
      </c>
      <c r="S2061" t="inlineStr"/>
      <c r="T2061" t="inlineStr">
        <is>
          <t>80103</t>
        </is>
      </c>
      <c r="U2061" t="n">
        <v>0</v>
      </c>
      <c r="V2061" t="n">
        <v>2230</v>
      </c>
      <c r="W2061" t="n">
        <v>0</v>
      </c>
      <c r="X2061" t="n">
        <v>1</v>
      </c>
      <c r="Y2061" t="n">
        <v>36</v>
      </c>
      <c r="Z2061" t="n">
        <v>94</v>
      </c>
      <c r="AA2061" t="n">
        <v>110</v>
      </c>
      <c r="AB2061" t="n">
        <v>10</v>
      </c>
      <c r="AC2061" t="n">
        <v>10</v>
      </c>
      <c r="AD2061" t="n">
        <v>10</v>
      </c>
      <c r="AE2061" t="n">
        <v>0</v>
      </c>
      <c r="AF2061" t="n">
        <v>12.5</v>
      </c>
      <c r="AG2061" t="n">
        <v>464.7599999999999</v>
      </c>
      <c r="AH2061" t="n">
        <v>1283.790000000001</v>
      </c>
      <c r="AI2061" t="n">
        <v>1515.240000000001</v>
      </c>
      <c r="AJ2061" t="n">
        <v>0</v>
      </c>
      <c r="AK2061" t="n">
        <v>12.5</v>
      </c>
      <c r="AL2061" t="n">
        <v>13.431555555</v>
      </c>
      <c r="AM2061" t="n">
        <v>13.587641509</v>
      </c>
      <c r="AN2061" t="n">
        <v>0</v>
      </c>
      <c r="AO2061" t="n">
        <v>0</v>
      </c>
      <c r="AP2061" t="inlineStr"/>
      <c r="AQ2061" t="n">
        <v>0</v>
      </c>
      <c r="AR2061" t="n">
        <v>2.0625</v>
      </c>
    </row>
    <row r="2062">
      <c r="A2062" t="inlineStr">
        <is>
          <t>850039736339</t>
        </is>
      </c>
      <c r="B2062" t="inlineStr">
        <is>
          <t>Capitol Beverage Sales, L.P.</t>
        </is>
      </c>
      <c r="C2062" t="inlineStr">
        <is>
          <t>Vadnais Heights</t>
        </is>
      </c>
      <c r="D2062" t="inlineStr">
        <is>
          <t>4pk 12oz can</t>
        </is>
      </c>
      <c r="E2062" t="inlineStr">
        <is>
          <t>Uncle Arnie's Zen Green Tea 10mg THC 4pk 12oz can</t>
        </is>
      </c>
      <c r="F2062" t="n">
        <v>6</v>
      </c>
      <c r="G2062" t="n">
        <v>0</v>
      </c>
      <c r="H2062" t="n">
        <v>48</v>
      </c>
      <c r="I2062" t="n">
        <v>14</v>
      </c>
      <c r="J2062" t="n">
        <v>0</v>
      </c>
      <c r="K2062" t="n">
        <v>0</v>
      </c>
      <c r="L2062">
        <f>G2062+K2062*F2062</f>
        <v/>
      </c>
      <c r="M2062">
        <f>IF(X2062&gt;0,L2062/(X2062*7/30),"")</f>
        <v/>
      </c>
      <c r="N2062">
        <f>IF(Y2062&gt;0,L2062/(Y2062*7/90),"")</f>
        <v/>
      </c>
      <c r="O2062" t="n">
        <v>60</v>
      </c>
      <c r="P2062">
        <f>K2062*O2062</f>
        <v/>
      </c>
      <c r="Q2062" t="inlineStr">
        <is>
          <t>THC</t>
        </is>
      </c>
      <c r="R2062" t="inlineStr">
        <is>
          <t>Beverages</t>
        </is>
      </c>
      <c r="S2062" t="inlineStr"/>
      <c r="T2062" t="inlineStr">
        <is>
          <t>80103</t>
        </is>
      </c>
      <c r="U2062" t="n">
        <v>0</v>
      </c>
      <c r="V2062" t="n">
        <v>2230</v>
      </c>
      <c r="W2062" t="n">
        <v>0</v>
      </c>
      <c r="X2062" t="n">
        <v>0</v>
      </c>
      <c r="Y2062" t="n">
        <v>5</v>
      </c>
      <c r="Z2062" t="n">
        <v>20</v>
      </c>
      <c r="AA2062" t="n">
        <v>30</v>
      </c>
      <c r="AB2062" t="n">
        <v>2</v>
      </c>
      <c r="AC2062" t="n">
        <v>10</v>
      </c>
      <c r="AD2062" t="n">
        <v>10</v>
      </c>
      <c r="AE2062" t="n">
        <v>0</v>
      </c>
      <c r="AF2062" t="n">
        <v>0</v>
      </c>
      <c r="AG2062" t="n">
        <v>74.80000000000001</v>
      </c>
      <c r="AH2062" t="n">
        <v>283.96</v>
      </c>
      <c r="AI2062" t="n">
        <v>421.2599999999999</v>
      </c>
      <c r="AJ2062" t="n">
        <v>0</v>
      </c>
      <c r="AK2062" t="n">
        <v>0</v>
      </c>
      <c r="AL2062" t="n">
        <v>14.198</v>
      </c>
      <c r="AM2062" t="n">
        <v>14.042</v>
      </c>
      <c r="AN2062" t="n">
        <v>0</v>
      </c>
      <c r="AO2062" t="n">
        <v>0</v>
      </c>
      <c r="AP2062" t="inlineStr"/>
      <c r="AQ2062" t="n">
        <v>0</v>
      </c>
      <c r="AR2062" t="n">
        <v>0.5</v>
      </c>
    </row>
    <row r="2063">
      <c r="A2063" t="inlineStr">
        <is>
          <t>850039736889</t>
        </is>
      </c>
      <c r="B2063" t="inlineStr">
        <is>
          <t>College City Beverage, Inc.</t>
        </is>
      </c>
      <c r="C2063" t="inlineStr">
        <is>
          <t>Rosemount</t>
        </is>
      </c>
      <c r="D2063" t="inlineStr">
        <is>
          <t>4pk 12oz can</t>
        </is>
      </c>
      <c r="E2063" t="inlineStr">
        <is>
          <t>Uncle Arnie's Grape Soda 10mg THC 4pk 12oz can</t>
        </is>
      </c>
      <c r="F2063" t="n">
        <v>6</v>
      </c>
      <c r="G2063" t="n">
        <v>0</v>
      </c>
      <c r="H2063" t="n">
        <v>52</v>
      </c>
      <c r="I2063" t="n">
        <v>12</v>
      </c>
      <c r="J2063" t="n">
        <v>0</v>
      </c>
      <c r="K2063" t="n">
        <v>0</v>
      </c>
      <c r="L2063">
        <f>G2063+K2063*F2063</f>
        <v/>
      </c>
      <c r="M2063">
        <f>IF(X2063&gt;0,L2063/(X2063*7/30),"")</f>
        <v/>
      </c>
      <c r="N2063">
        <f>IF(Y2063&gt;0,L2063/(Y2063*7/90),"")</f>
        <v/>
      </c>
      <c r="O2063" t="n">
        <v>60</v>
      </c>
      <c r="P2063">
        <f>K2063*O2063</f>
        <v/>
      </c>
      <c r="Q2063" t="inlineStr">
        <is>
          <t>THC</t>
        </is>
      </c>
      <c r="R2063" t="inlineStr">
        <is>
          <t>Beverages</t>
        </is>
      </c>
      <c r="S2063" t="inlineStr"/>
      <c r="T2063" t="inlineStr">
        <is>
          <t>850039736889</t>
        </is>
      </c>
      <c r="U2063" t="n">
        <v>0</v>
      </c>
      <c r="V2063" t="n">
        <v>1034</v>
      </c>
      <c r="W2063" t="n">
        <v>0</v>
      </c>
      <c r="X2063" t="n">
        <v>0</v>
      </c>
      <c r="Y2063" t="n">
        <v>18</v>
      </c>
      <c r="Z2063" t="n">
        <v>164</v>
      </c>
      <c r="AA2063" t="n">
        <v>194</v>
      </c>
      <c r="AB2063" t="n">
        <v>4</v>
      </c>
      <c r="AC2063" t="n">
        <v>10</v>
      </c>
      <c r="AD2063" t="n">
        <v>10</v>
      </c>
      <c r="AE2063" t="n">
        <v>0</v>
      </c>
      <c r="AF2063" t="n">
        <v>0</v>
      </c>
      <c r="AG2063" t="n">
        <v>269.2800000000001</v>
      </c>
      <c r="AH2063" t="n">
        <v>2418.670000000004</v>
      </c>
      <c r="AI2063" t="n">
        <v>2861.750000000005</v>
      </c>
      <c r="AJ2063" t="n">
        <v>0</v>
      </c>
      <c r="AK2063" t="n">
        <v>0</v>
      </c>
      <c r="AL2063" t="n">
        <v>14.725067567</v>
      </c>
      <c r="AM2063" t="n">
        <v>14.650223463</v>
      </c>
      <c r="AN2063" t="n">
        <v>0</v>
      </c>
      <c r="AO2063" t="n">
        <v>0</v>
      </c>
      <c r="AP2063" t="inlineStr">
        <is>
          <t>College City Beverage, Inc.</t>
        </is>
      </c>
      <c r="AQ2063" t="n">
        <v>0</v>
      </c>
      <c r="AR2063" t="n">
        <v>0</v>
      </c>
    </row>
    <row r="2064">
      <c r="A2064" t="inlineStr">
        <is>
          <t>850039736889</t>
        </is>
      </c>
      <c r="B2064" t="inlineStr">
        <is>
          <t>College City Beverage, Inc.</t>
        </is>
      </c>
      <c r="C2064" t="inlineStr">
        <is>
          <t>Woodbury</t>
        </is>
      </c>
      <c r="D2064" t="inlineStr">
        <is>
          <t>4pk 12oz can</t>
        </is>
      </c>
      <c r="E2064" t="inlineStr">
        <is>
          <t>Uncle Arnie's Grape Soda 10mg THC 4pk 12oz can</t>
        </is>
      </c>
      <c r="F2064" t="n">
        <v>6</v>
      </c>
      <c r="G2064" t="n">
        <v>0</v>
      </c>
      <c r="H2064" t="n">
        <v>52</v>
      </c>
      <c r="I2064" t="n">
        <v>7</v>
      </c>
      <c r="J2064" t="n">
        <v>0</v>
      </c>
      <c r="K2064" t="n">
        <v>0</v>
      </c>
      <c r="L2064">
        <f>G2064+K2064*F2064</f>
        <v/>
      </c>
      <c r="M2064">
        <f>IF(X2064&gt;0,L2064/(X2064*7/30),"")</f>
        <v/>
      </c>
      <c r="N2064">
        <f>IF(Y2064&gt;0,L2064/(Y2064*7/90),"")</f>
        <v/>
      </c>
      <c r="O2064" t="n">
        <v>60</v>
      </c>
      <c r="P2064">
        <f>K2064*O2064</f>
        <v/>
      </c>
      <c r="Q2064" t="inlineStr">
        <is>
          <t>THC</t>
        </is>
      </c>
      <c r="R2064" t="inlineStr">
        <is>
          <t>Beverages</t>
        </is>
      </c>
      <c r="S2064" t="inlineStr"/>
      <c r="T2064" t="inlineStr">
        <is>
          <t>850039736889</t>
        </is>
      </c>
      <c r="U2064" t="n">
        <v>0</v>
      </c>
      <c r="V2064" t="n">
        <v>1034</v>
      </c>
      <c r="W2064" t="n">
        <v>0</v>
      </c>
      <c r="X2064" t="n">
        <v>0</v>
      </c>
      <c r="Y2064" t="n">
        <v>14</v>
      </c>
      <c r="Z2064" t="n">
        <v>81</v>
      </c>
      <c r="AA2064" t="n">
        <v>96</v>
      </c>
      <c r="AB2064" t="n">
        <v>2</v>
      </c>
      <c r="AC2064" t="n">
        <v>10</v>
      </c>
      <c r="AD2064" t="n">
        <v>10</v>
      </c>
      <c r="AE2064" t="n">
        <v>0</v>
      </c>
      <c r="AF2064" t="n">
        <v>0</v>
      </c>
      <c r="AG2064" t="n">
        <v>213.5300000000001</v>
      </c>
      <c r="AH2064" t="n">
        <v>1206.680000000001</v>
      </c>
      <c r="AI2064" t="n">
        <v>1429.240000000002</v>
      </c>
      <c r="AJ2064" t="n">
        <v>0</v>
      </c>
      <c r="AK2064" t="n">
        <v>0</v>
      </c>
      <c r="AL2064" t="n">
        <v>14.89728395</v>
      </c>
      <c r="AM2064" t="n">
        <v>14.887916666</v>
      </c>
      <c r="AN2064" t="n">
        <v>0</v>
      </c>
      <c r="AO2064" t="n">
        <v>0</v>
      </c>
      <c r="AP2064" t="inlineStr">
        <is>
          <t>College City Beverage, Inc.</t>
        </is>
      </c>
      <c r="AQ2064" t="n">
        <v>0</v>
      </c>
      <c r="AR2064" t="n">
        <v>0</v>
      </c>
    </row>
    <row r="2065">
      <c r="A2065" t="inlineStr">
        <is>
          <t>850047906083</t>
        </is>
      </c>
      <c r="B2065" t="inlineStr">
        <is>
          <t>Dahlheimer Beverage Monticello</t>
        </is>
      </c>
      <c r="C2065" t="inlineStr">
        <is>
          <t>Andover</t>
        </is>
      </c>
      <c r="D2065" t="inlineStr">
        <is>
          <t>4pk 12oz can</t>
        </is>
      </c>
      <c r="E2065" t="inlineStr">
        <is>
          <t>Climbing Kites Mixed Berry 10mg THC 4pk 12oz can</t>
        </is>
      </c>
      <c r="F2065" t="n">
        <v>6</v>
      </c>
      <c r="G2065" t="n">
        <v>0</v>
      </c>
      <c r="H2065" t="n">
        <v>26</v>
      </c>
      <c r="I2065" t="n">
        <v>1</v>
      </c>
      <c r="J2065" t="n">
        <v>0</v>
      </c>
      <c r="K2065" t="n">
        <v>0</v>
      </c>
      <c r="L2065">
        <f>G2065+K2065*F2065</f>
        <v/>
      </c>
      <c r="M2065">
        <f>IF(X2065&gt;0,L2065/(X2065*7/30),"")</f>
        <v/>
      </c>
      <c r="N2065">
        <f>IF(Y2065&gt;0,L2065/(Y2065*7/90),"")</f>
        <v/>
      </c>
      <c r="O2065" t="n">
        <v>64.5</v>
      </c>
      <c r="P2065">
        <f>K2065*O2065</f>
        <v/>
      </c>
      <c r="Q2065" t="inlineStr">
        <is>
          <t>THC</t>
        </is>
      </c>
      <c r="R2065" t="inlineStr">
        <is>
          <t>Beverages</t>
        </is>
      </c>
      <c r="S2065" t="inlineStr"/>
      <c r="T2065" t="inlineStr">
        <is>
          <t>850047906083</t>
        </is>
      </c>
      <c r="U2065" t="n">
        <v>0</v>
      </c>
      <c r="V2065" t="n">
        <v>302</v>
      </c>
      <c r="W2065" t="n">
        <v>0</v>
      </c>
      <c r="X2065" t="n">
        <v>0</v>
      </c>
      <c r="Y2065" t="n">
        <v>6</v>
      </c>
      <c r="Z2065" t="n">
        <v>12</v>
      </c>
      <c r="AA2065" t="n">
        <v>12</v>
      </c>
      <c r="AB2065" t="n">
        <v>0</v>
      </c>
      <c r="AC2065" t="n">
        <v>10.68592307692308</v>
      </c>
      <c r="AD2065" t="n">
        <v>10.75</v>
      </c>
      <c r="AE2065" t="n">
        <v>0</v>
      </c>
      <c r="AF2065" t="n">
        <v>0</v>
      </c>
      <c r="AG2065" t="n">
        <v>95.76000000000002</v>
      </c>
      <c r="AH2065" t="n">
        <v>194.56</v>
      </c>
      <c r="AI2065" t="n">
        <v>194.56</v>
      </c>
      <c r="AJ2065" t="n">
        <v>0</v>
      </c>
      <c r="AK2065" t="n">
        <v>0</v>
      </c>
      <c r="AL2065" t="n">
        <v>16.213333333</v>
      </c>
      <c r="AM2065" t="n">
        <v>16.213333333</v>
      </c>
      <c r="AN2065" t="n">
        <v>0</v>
      </c>
      <c r="AO2065" t="n">
        <v>0</v>
      </c>
      <c r="AP2065" t="inlineStr">
        <is>
          <t>Dahlheimer Beverage Monticello</t>
        </is>
      </c>
      <c r="AQ2065" t="n">
        <v>0</v>
      </c>
      <c r="AR2065" t="n">
        <v>0</v>
      </c>
    </row>
    <row r="2066">
      <c r="A2066" t="inlineStr">
        <is>
          <t>850047906083</t>
        </is>
      </c>
      <c r="B2066" t="inlineStr">
        <is>
          <t>Dahlheimer Beverage Monticello</t>
        </is>
      </c>
      <c r="C2066" t="inlineStr">
        <is>
          <t>Blaine</t>
        </is>
      </c>
      <c r="D2066" t="inlineStr">
        <is>
          <t>4pk 12oz can</t>
        </is>
      </c>
      <c r="E2066" t="inlineStr">
        <is>
          <t>Climbing Kites Mixed Berry 10mg THC 4pk 12oz can</t>
        </is>
      </c>
      <c r="F2066" t="n">
        <v>6</v>
      </c>
      <c r="G2066" t="n">
        <v>0</v>
      </c>
      <c r="H2066" t="n">
        <v>26</v>
      </c>
      <c r="I2066" t="n">
        <v>6</v>
      </c>
      <c r="J2066" t="n">
        <v>0</v>
      </c>
      <c r="K2066" t="n">
        <v>0</v>
      </c>
      <c r="L2066">
        <f>G2066+K2066*F2066</f>
        <v/>
      </c>
      <c r="M2066">
        <f>IF(X2066&gt;0,L2066/(X2066*7/30),"")</f>
        <v/>
      </c>
      <c r="N2066">
        <f>IF(Y2066&gt;0,L2066/(Y2066*7/90),"")</f>
        <v/>
      </c>
      <c r="O2066" t="n">
        <v>64.5</v>
      </c>
      <c r="P2066">
        <f>K2066*O2066</f>
        <v/>
      </c>
      <c r="Q2066" t="inlineStr">
        <is>
          <t>THC</t>
        </is>
      </c>
      <c r="R2066" t="inlineStr">
        <is>
          <t>Beverages</t>
        </is>
      </c>
      <c r="S2066" t="inlineStr"/>
      <c r="T2066" t="inlineStr">
        <is>
          <t>850047906083</t>
        </is>
      </c>
      <c r="U2066" t="n">
        <v>0</v>
      </c>
      <c r="V2066" t="n">
        <v>302</v>
      </c>
      <c r="W2066" t="n">
        <v>0</v>
      </c>
      <c r="X2066" t="n">
        <v>0</v>
      </c>
      <c r="Y2066" t="n">
        <v>1</v>
      </c>
      <c r="Z2066" t="n">
        <v>12</v>
      </c>
      <c r="AA2066" t="n">
        <v>12</v>
      </c>
      <c r="AB2066" t="n">
        <v>0</v>
      </c>
      <c r="AC2066" t="n">
        <v>10.68592307692308</v>
      </c>
      <c r="AD2066" t="n">
        <v>10.75</v>
      </c>
      <c r="AE2066" t="n">
        <v>0</v>
      </c>
      <c r="AF2066" t="n">
        <v>0</v>
      </c>
      <c r="AG2066" t="n">
        <v>18.99</v>
      </c>
      <c r="AH2066" t="n">
        <v>190.7500000000001</v>
      </c>
      <c r="AI2066" t="n">
        <v>190.7500000000001</v>
      </c>
      <c r="AJ2066" t="n">
        <v>0</v>
      </c>
      <c r="AK2066" t="n">
        <v>0</v>
      </c>
      <c r="AL2066" t="n">
        <v>15.895833333</v>
      </c>
      <c r="AM2066" t="n">
        <v>15.895833333</v>
      </c>
      <c r="AN2066" t="n">
        <v>0</v>
      </c>
      <c r="AO2066" t="n">
        <v>0</v>
      </c>
      <c r="AP2066" t="inlineStr">
        <is>
          <t>Dahlheimer Beverage Monticello</t>
        </is>
      </c>
      <c r="AQ2066" t="n">
        <v>0</v>
      </c>
      <c r="AR2066" t="n">
        <v>0</v>
      </c>
    </row>
    <row r="2067">
      <c r="A2067" t="inlineStr">
        <is>
          <t>850047906083</t>
        </is>
      </c>
      <c r="B2067" t="inlineStr">
        <is>
          <t>Dahlheimer Beverage Monticello</t>
        </is>
      </c>
      <c r="C2067" t="inlineStr">
        <is>
          <t>Plymouth</t>
        </is>
      </c>
      <c r="D2067" t="inlineStr">
        <is>
          <t>4pk 12oz can</t>
        </is>
      </c>
      <c r="E2067" t="inlineStr">
        <is>
          <t>Climbing Kites Mixed Berry 10mg THC 4pk 12oz can</t>
        </is>
      </c>
      <c r="F2067" t="n">
        <v>6</v>
      </c>
      <c r="G2067" t="n">
        <v>0</v>
      </c>
      <c r="H2067" t="n">
        <v>26</v>
      </c>
      <c r="I2067" t="n">
        <v>10</v>
      </c>
      <c r="J2067" t="n">
        <v>0</v>
      </c>
      <c r="K2067" t="n">
        <v>0</v>
      </c>
      <c r="L2067">
        <f>G2067+K2067*F2067</f>
        <v/>
      </c>
      <c r="M2067">
        <f>IF(X2067&gt;0,L2067/(X2067*7/30),"")</f>
        <v/>
      </c>
      <c r="N2067">
        <f>IF(Y2067&gt;0,L2067/(Y2067*7/90),"")</f>
        <v/>
      </c>
      <c r="O2067" t="n">
        <v>64.5</v>
      </c>
      <c r="P2067">
        <f>K2067*O2067</f>
        <v/>
      </c>
      <c r="Q2067" t="inlineStr">
        <is>
          <t>THC</t>
        </is>
      </c>
      <c r="R2067" t="inlineStr">
        <is>
          <t>Beverages</t>
        </is>
      </c>
      <c r="S2067" t="inlineStr"/>
      <c r="T2067" t="inlineStr">
        <is>
          <t>850047906083</t>
        </is>
      </c>
      <c r="U2067" t="n">
        <v>0</v>
      </c>
      <c r="V2067" t="n">
        <v>302</v>
      </c>
      <c r="W2067" t="n">
        <v>0</v>
      </c>
      <c r="X2067" t="n">
        <v>0</v>
      </c>
      <c r="Y2067" t="n">
        <v>6</v>
      </c>
      <c r="Z2067" t="n">
        <v>24</v>
      </c>
      <c r="AA2067" t="n">
        <v>24</v>
      </c>
      <c r="AB2067" t="n">
        <v>0</v>
      </c>
      <c r="AC2067" t="n">
        <v>10.68592307692308</v>
      </c>
      <c r="AD2067" t="n">
        <v>10.75</v>
      </c>
      <c r="AE2067" t="n">
        <v>0</v>
      </c>
      <c r="AF2067" t="n">
        <v>0</v>
      </c>
      <c r="AG2067" t="n">
        <v>94.99000000000001</v>
      </c>
      <c r="AH2067" t="n">
        <v>375.77</v>
      </c>
      <c r="AI2067" t="n">
        <v>375.77</v>
      </c>
      <c r="AJ2067" t="n">
        <v>0</v>
      </c>
      <c r="AK2067" t="n">
        <v>0</v>
      </c>
      <c r="AL2067" t="n">
        <v>15.657083333</v>
      </c>
      <c r="AM2067" t="n">
        <v>15.657083333</v>
      </c>
      <c r="AN2067" t="n">
        <v>0</v>
      </c>
      <c r="AO2067" t="n">
        <v>0</v>
      </c>
      <c r="AP2067" t="inlineStr">
        <is>
          <t>Dahlheimer Beverage Monticello</t>
        </is>
      </c>
      <c r="AQ2067" t="n">
        <v>0</v>
      </c>
      <c r="AR2067" t="n">
        <v>0</v>
      </c>
    </row>
    <row r="2068">
      <c r="A2068" t="inlineStr">
        <is>
          <t>850047906083</t>
        </is>
      </c>
      <c r="B2068" t="inlineStr">
        <is>
          <t>Global Reserve LLC</t>
        </is>
      </c>
      <c r="C2068" t="inlineStr">
        <is>
          <t>Cottage Grove</t>
        </is>
      </c>
      <c r="D2068" t="inlineStr">
        <is>
          <t>4pk 12oz can</t>
        </is>
      </c>
      <c r="E2068" t="inlineStr">
        <is>
          <t>Climbing Kites Mixed Berry 10mg THC 4pk 12oz can</t>
        </is>
      </c>
      <c r="F2068" t="n">
        <v>6</v>
      </c>
      <c r="G2068" t="n">
        <v>0</v>
      </c>
      <c r="H2068" t="n">
        <v>26</v>
      </c>
      <c r="I2068" t="n">
        <v>0</v>
      </c>
      <c r="J2068" t="n">
        <v>0</v>
      </c>
      <c r="K2068" t="n">
        <v>0</v>
      </c>
      <c r="L2068">
        <f>G2068+K2068*F2068</f>
        <v/>
      </c>
      <c r="M2068">
        <f>IF(X2068&gt;0,L2068/(X2068*7/30),"")</f>
        <v/>
      </c>
      <c r="N2068">
        <f>IF(Y2068&gt;0,L2068/(Y2068*7/90),"")</f>
        <v/>
      </c>
      <c r="O2068" t="n">
        <v>64</v>
      </c>
      <c r="P2068">
        <f>K2068*O2068</f>
        <v/>
      </c>
      <c r="Q2068" t="inlineStr">
        <is>
          <t>THC</t>
        </is>
      </c>
      <c r="R2068" t="inlineStr">
        <is>
          <t>Beverages</t>
        </is>
      </c>
      <c r="S2068" t="inlineStr"/>
      <c r="T2068" t="inlineStr">
        <is>
          <t>190-480</t>
        </is>
      </c>
      <c r="U2068" t="n">
        <v>0</v>
      </c>
      <c r="V2068" t="n">
        <v>302</v>
      </c>
      <c r="W2068" t="n">
        <v>0</v>
      </c>
      <c r="X2068" t="n">
        <v>0</v>
      </c>
      <c r="Y2068" t="n">
        <v>5</v>
      </c>
      <c r="Z2068" t="n">
        <v>17</v>
      </c>
      <c r="AA2068" t="n">
        <v>17</v>
      </c>
      <c r="AB2068" t="n">
        <v>0</v>
      </c>
      <c r="AC2068" t="n">
        <v>10.68592307692308</v>
      </c>
      <c r="AD2068" t="n">
        <v>10.6667</v>
      </c>
      <c r="AE2068" t="n">
        <v>0</v>
      </c>
      <c r="AF2068" t="n">
        <v>0</v>
      </c>
      <c r="AG2068" t="n">
        <v>82.89000000000001</v>
      </c>
      <c r="AH2068" t="n">
        <v>283.5600000000001</v>
      </c>
      <c r="AI2068" t="n">
        <v>283.5600000000001</v>
      </c>
      <c r="AJ2068" t="n">
        <v>0</v>
      </c>
      <c r="AK2068" t="n">
        <v>0</v>
      </c>
      <c r="AL2068" t="n">
        <v>16.68</v>
      </c>
      <c r="AM2068" t="n">
        <v>16.68</v>
      </c>
      <c r="AN2068" t="n">
        <v>0</v>
      </c>
      <c r="AO2068" t="n">
        <v>0</v>
      </c>
      <c r="AP2068" t="inlineStr">
        <is>
          <t>Dahlheimer Beverage Monticello</t>
        </is>
      </c>
      <c r="AQ2068" t="n">
        <v>0</v>
      </c>
      <c r="AR2068" t="n">
        <v>0</v>
      </c>
    </row>
    <row r="2069">
      <c r="A2069" t="inlineStr">
        <is>
          <t>850047906083</t>
        </is>
      </c>
      <c r="B2069" t="inlineStr">
        <is>
          <t>Global Reserve LLC</t>
        </is>
      </c>
      <c r="C2069" t="inlineStr">
        <is>
          <t>Minneapolis</t>
        </is>
      </c>
      <c r="D2069" t="inlineStr">
        <is>
          <t>4pk 12oz can</t>
        </is>
      </c>
      <c r="E2069" t="inlineStr">
        <is>
          <t>Climbing Kites Mixed Berry 10mg THC 4pk 12oz can</t>
        </is>
      </c>
      <c r="F2069" t="n">
        <v>6</v>
      </c>
      <c r="G2069" t="n">
        <v>0</v>
      </c>
      <c r="H2069" t="n">
        <v>26</v>
      </c>
      <c r="I2069" t="n">
        <v>1</v>
      </c>
      <c r="J2069" t="n">
        <v>0</v>
      </c>
      <c r="K2069" t="n">
        <v>0</v>
      </c>
      <c r="L2069">
        <f>G2069+K2069*F2069</f>
        <v/>
      </c>
      <c r="M2069">
        <f>IF(X2069&gt;0,L2069/(X2069*7/30),"")</f>
        <v/>
      </c>
      <c r="N2069">
        <f>IF(Y2069&gt;0,L2069/(Y2069*7/90),"")</f>
        <v/>
      </c>
      <c r="O2069" t="n">
        <v>64</v>
      </c>
      <c r="P2069">
        <f>K2069*O2069</f>
        <v/>
      </c>
      <c r="Q2069" t="inlineStr">
        <is>
          <t>THC</t>
        </is>
      </c>
      <c r="R2069" t="inlineStr">
        <is>
          <t>Beverages</t>
        </is>
      </c>
      <c r="S2069" t="inlineStr"/>
      <c r="T2069" t="inlineStr">
        <is>
          <t>190-480</t>
        </is>
      </c>
      <c r="U2069" t="n">
        <v>0</v>
      </c>
      <c r="V2069" t="n">
        <v>302</v>
      </c>
      <c r="W2069" t="n">
        <v>0</v>
      </c>
      <c r="X2069" t="n">
        <v>0</v>
      </c>
      <c r="Y2069" t="n">
        <v>5</v>
      </c>
      <c r="Z2069" t="n">
        <v>17</v>
      </c>
      <c r="AA2069" t="n">
        <v>17</v>
      </c>
      <c r="AB2069" t="n">
        <v>0</v>
      </c>
      <c r="AC2069" t="n">
        <v>10.68592307692308</v>
      </c>
      <c r="AD2069" t="n">
        <v>10.6667</v>
      </c>
      <c r="AE2069" t="n">
        <v>0</v>
      </c>
      <c r="AF2069" t="n">
        <v>0</v>
      </c>
      <c r="AG2069" t="n">
        <v>79.89</v>
      </c>
      <c r="AH2069" t="n">
        <v>278.4800000000001</v>
      </c>
      <c r="AI2069" t="n">
        <v>278.4800000000001</v>
      </c>
      <c r="AJ2069" t="n">
        <v>0</v>
      </c>
      <c r="AK2069" t="n">
        <v>0</v>
      </c>
      <c r="AL2069" t="n">
        <v>16.433333333</v>
      </c>
      <c r="AM2069" t="n">
        <v>16.433333333</v>
      </c>
      <c r="AN2069" t="n">
        <v>0</v>
      </c>
      <c r="AO2069" t="n">
        <v>0</v>
      </c>
      <c r="AP2069" t="inlineStr">
        <is>
          <t>Dahlheimer Beverage Monticello</t>
        </is>
      </c>
      <c r="AQ2069" t="n">
        <v>0</v>
      </c>
      <c r="AR2069" t="n">
        <v>0</v>
      </c>
    </row>
    <row r="2070">
      <c r="A2070" t="inlineStr">
        <is>
          <t>850047906083</t>
        </is>
      </c>
      <c r="B2070" t="inlineStr">
        <is>
          <t>Global Reserve LLC</t>
        </is>
      </c>
      <c r="C2070" t="inlineStr">
        <is>
          <t>Roseville</t>
        </is>
      </c>
      <c r="D2070" t="inlineStr">
        <is>
          <t>4pk 12oz can</t>
        </is>
      </c>
      <c r="E2070" t="inlineStr">
        <is>
          <t>Climbing Kites Mixed Berry 10mg THC 4pk 12oz can</t>
        </is>
      </c>
      <c r="F2070" t="n">
        <v>6</v>
      </c>
      <c r="G2070" t="n">
        <v>0</v>
      </c>
      <c r="H2070" t="n">
        <v>26</v>
      </c>
      <c r="I2070" t="n">
        <v>2</v>
      </c>
      <c r="J2070" t="n">
        <v>0</v>
      </c>
      <c r="K2070" t="n">
        <v>0</v>
      </c>
      <c r="L2070">
        <f>G2070+K2070*F2070</f>
        <v/>
      </c>
      <c r="M2070">
        <f>IF(X2070&gt;0,L2070/(X2070*7/30),"")</f>
        <v/>
      </c>
      <c r="N2070">
        <f>IF(Y2070&gt;0,L2070/(Y2070*7/90),"")</f>
        <v/>
      </c>
      <c r="O2070" t="n">
        <v>64</v>
      </c>
      <c r="P2070">
        <f>K2070*O2070</f>
        <v/>
      </c>
      <c r="Q2070" t="inlineStr">
        <is>
          <t>THC</t>
        </is>
      </c>
      <c r="R2070" t="inlineStr">
        <is>
          <t>Beverages</t>
        </is>
      </c>
      <c r="S2070" t="inlineStr"/>
      <c r="T2070" t="inlineStr">
        <is>
          <t>190-480</t>
        </is>
      </c>
      <c r="U2070" t="n">
        <v>0</v>
      </c>
      <c r="V2070" t="n">
        <v>302</v>
      </c>
      <c r="W2070" t="n">
        <v>0</v>
      </c>
      <c r="X2070" t="n">
        <v>0</v>
      </c>
      <c r="Y2070" t="n">
        <v>5</v>
      </c>
      <c r="Z2070" t="n">
        <v>18</v>
      </c>
      <c r="AA2070" t="n">
        <v>18</v>
      </c>
      <c r="AB2070" t="n">
        <v>0</v>
      </c>
      <c r="AC2070" t="n">
        <v>10.68592307692308</v>
      </c>
      <c r="AD2070" t="n">
        <v>10.6667</v>
      </c>
      <c r="AE2070" t="n">
        <v>0</v>
      </c>
      <c r="AF2070" t="n">
        <v>0</v>
      </c>
      <c r="AG2070" t="n">
        <v>82.83000000000001</v>
      </c>
      <c r="AH2070" t="n">
        <v>292.4200000000001</v>
      </c>
      <c r="AI2070" t="n">
        <v>292.4200000000001</v>
      </c>
      <c r="AJ2070" t="n">
        <v>0</v>
      </c>
      <c r="AK2070" t="n">
        <v>0</v>
      </c>
      <c r="AL2070" t="n">
        <v>16.245555555</v>
      </c>
      <c r="AM2070" t="n">
        <v>16.245555555</v>
      </c>
      <c r="AN2070" t="n">
        <v>0</v>
      </c>
      <c r="AO2070" t="n">
        <v>0</v>
      </c>
      <c r="AP2070" t="inlineStr">
        <is>
          <t>Dahlheimer Beverage Monticello</t>
        </is>
      </c>
      <c r="AQ2070" t="n">
        <v>0</v>
      </c>
      <c r="AR2070" t="n">
        <v>0</v>
      </c>
    </row>
    <row r="2071">
      <c r="A2071" t="inlineStr">
        <is>
          <t>850047906083</t>
        </is>
      </c>
      <c r="B2071" t="inlineStr">
        <is>
          <t>Global Reserve LLC</t>
        </is>
      </c>
      <c r="C2071" t="inlineStr">
        <is>
          <t>St. Louis Park</t>
        </is>
      </c>
      <c r="D2071" t="inlineStr">
        <is>
          <t>4pk 12oz can</t>
        </is>
      </c>
      <c r="E2071" t="inlineStr">
        <is>
          <t>Climbing Kites Mixed Berry 10mg THC 4pk 12oz can</t>
        </is>
      </c>
      <c r="F2071" t="n">
        <v>6</v>
      </c>
      <c r="G2071" t="n">
        <v>0</v>
      </c>
      <c r="H2071" t="n">
        <v>26</v>
      </c>
      <c r="I2071" t="n">
        <v>4</v>
      </c>
      <c r="J2071" t="n">
        <v>0</v>
      </c>
      <c r="K2071" t="n">
        <v>0</v>
      </c>
      <c r="L2071">
        <f>G2071+K2071*F2071</f>
        <v/>
      </c>
      <c r="M2071">
        <f>IF(X2071&gt;0,L2071/(X2071*7/30),"")</f>
        <v/>
      </c>
      <c r="N2071">
        <f>IF(Y2071&gt;0,L2071/(Y2071*7/90),"")</f>
        <v/>
      </c>
      <c r="O2071" t="n">
        <v>64</v>
      </c>
      <c r="P2071">
        <f>K2071*O2071</f>
        <v/>
      </c>
      <c r="Q2071" t="inlineStr">
        <is>
          <t>THC</t>
        </is>
      </c>
      <c r="R2071" t="inlineStr">
        <is>
          <t>Beverages</t>
        </is>
      </c>
      <c r="S2071" t="inlineStr"/>
      <c r="T2071" t="inlineStr">
        <is>
          <t>190-480</t>
        </is>
      </c>
      <c r="U2071" t="n">
        <v>0</v>
      </c>
      <c r="V2071" t="n">
        <v>302</v>
      </c>
      <c r="W2071" t="n">
        <v>1</v>
      </c>
      <c r="X2071" t="n">
        <v>1</v>
      </c>
      <c r="Y2071" t="n">
        <v>11</v>
      </c>
      <c r="Z2071" t="n">
        <v>36</v>
      </c>
      <c r="AA2071" t="n">
        <v>36</v>
      </c>
      <c r="AB2071" t="n">
        <v>0</v>
      </c>
      <c r="AC2071" t="n">
        <v>10.68592307692308</v>
      </c>
      <c r="AD2071" t="n">
        <v>10.6667</v>
      </c>
      <c r="AE2071" t="n">
        <v>15.96</v>
      </c>
      <c r="AF2071" t="n">
        <v>15.96</v>
      </c>
      <c r="AG2071" t="n">
        <v>174.82</v>
      </c>
      <c r="AH2071" t="n">
        <v>574.9599999999999</v>
      </c>
      <c r="AI2071" t="n">
        <v>574.9599999999999</v>
      </c>
      <c r="AJ2071" t="n">
        <v>15.96</v>
      </c>
      <c r="AK2071" t="n">
        <v>15.96</v>
      </c>
      <c r="AL2071" t="n">
        <v>15.971111111</v>
      </c>
      <c r="AM2071" t="n">
        <v>15.971111111</v>
      </c>
      <c r="AN2071" t="n">
        <v>0</v>
      </c>
      <c r="AO2071" t="n">
        <v>0</v>
      </c>
      <c r="AP2071" t="inlineStr">
        <is>
          <t>Dahlheimer Beverage Monticello</t>
        </is>
      </c>
      <c r="AQ2071" t="n">
        <v>0</v>
      </c>
      <c r="AR2071" t="n">
        <v>0</v>
      </c>
    </row>
    <row r="2072">
      <c r="A2072" t="inlineStr">
        <is>
          <t>850047906175</t>
        </is>
      </c>
      <c r="B2072" t="inlineStr">
        <is>
          <t>Global Reserve LLC</t>
        </is>
      </c>
      <c r="C2072" t="inlineStr">
        <is>
          <t>Roseville</t>
        </is>
      </c>
      <c r="D2072" t="inlineStr">
        <is>
          <t>4pk 12oz can</t>
        </is>
      </c>
      <c r="E2072" t="inlineStr">
        <is>
          <t>Climbing Kites Iced Tea Lemonade 10mg THC 4pk 12oz can</t>
        </is>
      </c>
      <c r="F2072" t="n">
        <v>6</v>
      </c>
      <c r="G2072" t="n">
        <v>0</v>
      </c>
      <c r="H2072" t="n">
        <v>45</v>
      </c>
      <c r="I2072" t="n">
        <v>1</v>
      </c>
      <c r="J2072" t="n">
        <v>0</v>
      </c>
      <c r="K2072" t="n">
        <v>0</v>
      </c>
      <c r="L2072">
        <f>G2072+K2072*F2072</f>
        <v/>
      </c>
      <c r="M2072">
        <f>IF(X2072&gt;0,L2072/(X2072*7/30),"")</f>
        <v/>
      </c>
      <c r="N2072">
        <f>IF(Y2072&gt;0,L2072/(Y2072*7/90),"")</f>
        <v/>
      </c>
      <c r="O2072" t="n">
        <v>64</v>
      </c>
      <c r="P2072">
        <f>K2072*O2072</f>
        <v/>
      </c>
      <c r="Q2072" t="inlineStr">
        <is>
          <t>THC</t>
        </is>
      </c>
      <c r="R2072" t="inlineStr">
        <is>
          <t>Beverages</t>
        </is>
      </c>
      <c r="S2072" t="inlineStr"/>
      <c r="T2072" t="inlineStr">
        <is>
          <t>190-486</t>
        </is>
      </c>
      <c r="U2072" t="n">
        <v>0</v>
      </c>
      <c r="V2072" t="n">
        <v>84</v>
      </c>
      <c r="W2072" t="n">
        <v>0</v>
      </c>
      <c r="X2072" t="n">
        <v>0</v>
      </c>
      <c r="Y2072" t="n">
        <v>1</v>
      </c>
      <c r="Z2072" t="n">
        <v>9</v>
      </c>
      <c r="AA2072" t="n">
        <v>9</v>
      </c>
      <c r="AB2072" t="n">
        <v>0</v>
      </c>
      <c r="AC2072" t="n">
        <v>10.6667</v>
      </c>
      <c r="AD2072" t="n">
        <v>10.6667</v>
      </c>
      <c r="AE2072" t="n">
        <v>0</v>
      </c>
      <c r="AF2072" t="n">
        <v>0</v>
      </c>
      <c r="AG2072" t="n">
        <v>15.96</v>
      </c>
      <c r="AH2072" t="n">
        <v>148.66</v>
      </c>
      <c r="AI2072" t="n">
        <v>148.66</v>
      </c>
      <c r="AJ2072" t="n">
        <v>0</v>
      </c>
      <c r="AK2072" t="n">
        <v>0</v>
      </c>
      <c r="AL2072" t="n">
        <v>16.517777777</v>
      </c>
      <c r="AM2072" t="n">
        <v>16.517777777</v>
      </c>
      <c r="AN2072" t="n">
        <v>0</v>
      </c>
      <c r="AO2072" t="n">
        <v>0</v>
      </c>
      <c r="AP2072" t="inlineStr"/>
      <c r="AQ2072" t="n">
        <v>0</v>
      </c>
      <c r="AR2072" t="n">
        <v>0</v>
      </c>
    </row>
    <row r="2073">
      <c r="A2073" t="inlineStr">
        <is>
          <t>850047906335</t>
        </is>
      </c>
      <c r="B2073" t="inlineStr">
        <is>
          <t>Global Reserve LLC</t>
        </is>
      </c>
      <c r="C2073" t="inlineStr">
        <is>
          <t>Minneapolis</t>
        </is>
      </c>
      <c r="D2073" t="inlineStr">
        <is>
          <t>4pk 12oz can</t>
        </is>
      </c>
      <c r="E2073" t="inlineStr">
        <is>
          <t>Climbing Kites Key Lime Kiwi 10mg THC 4pk 12oz can</t>
        </is>
      </c>
      <c r="F2073" t="n">
        <v>6</v>
      </c>
      <c r="G2073" t="n">
        <v>0</v>
      </c>
      <c r="H2073" t="n">
        <v>31</v>
      </c>
      <c r="I2073" t="n">
        <v>1</v>
      </c>
      <c r="J2073" t="n">
        <v>0</v>
      </c>
      <c r="K2073" t="n">
        <v>0</v>
      </c>
      <c r="L2073">
        <f>G2073+K2073*F2073</f>
        <v/>
      </c>
      <c r="M2073">
        <f>IF(X2073&gt;0,L2073/(X2073*7/30),"")</f>
        <v/>
      </c>
      <c r="N2073">
        <f>IF(Y2073&gt;0,L2073/(Y2073*7/90),"")</f>
        <v/>
      </c>
      <c r="O2073" t="n">
        <v>64</v>
      </c>
      <c r="P2073">
        <f>K2073*O2073</f>
        <v/>
      </c>
      <c r="Q2073" t="inlineStr">
        <is>
          <t>THC</t>
        </is>
      </c>
      <c r="R2073" t="inlineStr">
        <is>
          <t>Beverages</t>
        </is>
      </c>
      <c r="S2073" t="inlineStr"/>
      <c r="T2073" t="inlineStr"/>
      <c r="U2073" t="n">
        <v>0</v>
      </c>
      <c r="V2073" t="n">
        <v>119</v>
      </c>
      <c r="W2073" t="n">
        <v>0</v>
      </c>
      <c r="X2073" t="n">
        <v>0</v>
      </c>
      <c r="Y2073" t="n">
        <v>1</v>
      </c>
      <c r="Z2073" t="n">
        <v>7</v>
      </c>
      <c r="AA2073" t="n">
        <v>7</v>
      </c>
      <c r="AB2073" t="n">
        <v>0</v>
      </c>
      <c r="AC2073" t="n">
        <v>10.70163225806452</v>
      </c>
      <c r="AD2073" t="n">
        <v>10.6667</v>
      </c>
      <c r="AE2073" t="n">
        <v>0</v>
      </c>
      <c r="AF2073" t="n">
        <v>0</v>
      </c>
      <c r="AG2073" t="n">
        <v>15.96</v>
      </c>
      <c r="AH2073" t="n">
        <v>114.84</v>
      </c>
      <c r="AI2073" t="n">
        <v>114.84</v>
      </c>
      <c r="AJ2073" t="n">
        <v>0</v>
      </c>
      <c r="AK2073" t="n">
        <v>0</v>
      </c>
      <c r="AL2073" t="n">
        <v>16.405714285</v>
      </c>
      <c r="AM2073" t="n">
        <v>16.405714285</v>
      </c>
      <c r="AN2073" t="n">
        <v>0</v>
      </c>
      <c r="AO2073" t="n">
        <v>0</v>
      </c>
      <c r="AP2073" t="inlineStr">
        <is>
          <t>Dahlheimer Beverage Monticello;Global Reserve LLC</t>
        </is>
      </c>
      <c r="AQ2073" t="n">
        <v>0</v>
      </c>
      <c r="AR2073" t="n">
        <v>0</v>
      </c>
    </row>
    <row r="2074">
      <c r="A2074" t="inlineStr">
        <is>
          <t>850047906335</t>
        </is>
      </c>
      <c r="B2074" t="inlineStr">
        <is>
          <t>Global Reserve LLC</t>
        </is>
      </c>
      <c r="C2074" t="inlineStr">
        <is>
          <t>Roseville</t>
        </is>
      </c>
      <c r="D2074" t="inlineStr">
        <is>
          <t>4pk 12oz can</t>
        </is>
      </c>
      <c r="E2074" t="inlineStr">
        <is>
          <t>Climbing Kites Key Lime Kiwi 10mg THC 4pk 12oz can</t>
        </is>
      </c>
      <c r="F2074" t="n">
        <v>6</v>
      </c>
      <c r="G2074" t="n">
        <v>0</v>
      </c>
      <c r="H2074" t="n">
        <v>31</v>
      </c>
      <c r="I2074" t="n">
        <v>1</v>
      </c>
      <c r="J2074" t="n">
        <v>0</v>
      </c>
      <c r="K2074" t="n">
        <v>0</v>
      </c>
      <c r="L2074">
        <f>G2074+K2074*F2074</f>
        <v/>
      </c>
      <c r="M2074">
        <f>IF(X2074&gt;0,L2074/(X2074*7/30),"")</f>
        <v/>
      </c>
      <c r="N2074">
        <f>IF(Y2074&gt;0,L2074/(Y2074*7/90),"")</f>
        <v/>
      </c>
      <c r="O2074" t="n">
        <v>64</v>
      </c>
      <c r="P2074">
        <f>K2074*O2074</f>
        <v/>
      </c>
      <c r="Q2074" t="inlineStr">
        <is>
          <t>THC</t>
        </is>
      </c>
      <c r="R2074" t="inlineStr">
        <is>
          <t>Beverages</t>
        </is>
      </c>
      <c r="S2074" t="inlineStr"/>
      <c r="T2074" t="inlineStr"/>
      <c r="U2074" t="n">
        <v>0</v>
      </c>
      <c r="V2074" t="n">
        <v>119</v>
      </c>
      <c r="W2074" t="n">
        <v>0</v>
      </c>
      <c r="X2074" t="n">
        <v>0</v>
      </c>
      <c r="Y2074" t="n">
        <v>1</v>
      </c>
      <c r="Z2074" t="n">
        <v>14</v>
      </c>
      <c r="AA2074" t="n">
        <v>14</v>
      </c>
      <c r="AB2074" t="n">
        <v>0</v>
      </c>
      <c r="AC2074" t="n">
        <v>10.70163225806452</v>
      </c>
      <c r="AD2074" t="n">
        <v>10.6667</v>
      </c>
      <c r="AE2074" t="n">
        <v>0</v>
      </c>
      <c r="AF2074" t="n">
        <v>0</v>
      </c>
      <c r="AG2074" t="n">
        <v>15.96</v>
      </c>
      <c r="AH2074" t="n">
        <v>222.82</v>
      </c>
      <c r="AI2074" t="n">
        <v>222.82</v>
      </c>
      <c r="AJ2074" t="n">
        <v>0</v>
      </c>
      <c r="AK2074" t="n">
        <v>0</v>
      </c>
      <c r="AL2074" t="n">
        <v>15.915714285</v>
      </c>
      <c r="AM2074" t="n">
        <v>15.915714285</v>
      </c>
      <c r="AN2074" t="n">
        <v>0</v>
      </c>
      <c r="AO2074" t="n">
        <v>0</v>
      </c>
      <c r="AP2074" t="inlineStr">
        <is>
          <t>Dahlheimer Beverage Monticello;Global Reserve LLC</t>
        </is>
      </c>
      <c r="AQ2074" t="n">
        <v>0</v>
      </c>
      <c r="AR2074" t="n">
        <v>0</v>
      </c>
    </row>
    <row r="2075">
      <c r="A2075" t="inlineStr">
        <is>
          <t>850047906434</t>
        </is>
      </c>
      <c r="B2075" t="inlineStr">
        <is>
          <t>Dahlheimer Beverage Monticello</t>
        </is>
      </c>
      <c r="C2075" t="inlineStr">
        <is>
          <t>Plymouth</t>
        </is>
      </c>
      <c r="D2075" t="inlineStr">
        <is>
          <t>4pk 12oz can</t>
        </is>
      </c>
      <c r="E2075" t="inlineStr">
        <is>
          <t>Climbing Kites Pineapple Passion Fruit 10mg THC 4pk 12oz can</t>
        </is>
      </c>
      <c r="F2075" t="n">
        <v>6</v>
      </c>
      <c r="G2075" t="n">
        <v>0</v>
      </c>
      <c r="H2075" t="n">
        <v>26</v>
      </c>
      <c r="I2075" t="n">
        <v>0</v>
      </c>
      <c r="J2075" t="n">
        <v>0</v>
      </c>
      <c r="K2075" t="n">
        <v>0</v>
      </c>
      <c r="L2075">
        <f>G2075+K2075*F2075</f>
        <v/>
      </c>
      <c r="M2075">
        <f>IF(X2075&gt;0,L2075/(X2075*7/30),"")</f>
        <v/>
      </c>
      <c r="N2075">
        <f>IF(Y2075&gt;0,L2075/(Y2075*7/90),"")</f>
        <v/>
      </c>
      <c r="O2075" t="n">
        <v>64.5</v>
      </c>
      <c r="P2075">
        <f>K2075*O2075</f>
        <v/>
      </c>
      <c r="Q2075" t="inlineStr">
        <is>
          <t>THC</t>
        </is>
      </c>
      <c r="R2075" t="inlineStr">
        <is>
          <t>Beverages</t>
        </is>
      </c>
      <c r="S2075" t="inlineStr"/>
      <c r="T2075" t="inlineStr">
        <is>
          <t>850047906434</t>
        </is>
      </c>
      <c r="U2075" t="n">
        <v>0</v>
      </c>
      <c r="V2075" t="n">
        <v>32</v>
      </c>
      <c r="W2075" t="n">
        <v>0</v>
      </c>
      <c r="X2075" t="n">
        <v>0</v>
      </c>
      <c r="Y2075" t="n">
        <v>1</v>
      </c>
      <c r="Z2075" t="n">
        <v>9</v>
      </c>
      <c r="AA2075" t="n">
        <v>9</v>
      </c>
      <c r="AB2075" t="n">
        <v>0</v>
      </c>
      <c r="AC2075" t="n">
        <v>10.75</v>
      </c>
      <c r="AD2075" t="n">
        <v>10.75</v>
      </c>
      <c r="AE2075" t="n">
        <v>0</v>
      </c>
      <c r="AF2075" t="n">
        <v>0</v>
      </c>
      <c r="AG2075" t="n">
        <v>15.96</v>
      </c>
      <c r="AH2075" t="n">
        <v>143.65</v>
      </c>
      <c r="AI2075" t="n">
        <v>143.65</v>
      </c>
      <c r="AJ2075" t="n">
        <v>0</v>
      </c>
      <c r="AK2075" t="n">
        <v>0</v>
      </c>
      <c r="AL2075" t="n">
        <v>15.961111111</v>
      </c>
      <c r="AM2075" t="n">
        <v>15.961111111</v>
      </c>
      <c r="AN2075" t="n">
        <v>0</v>
      </c>
      <c r="AO2075" t="n">
        <v>0</v>
      </c>
      <c r="AP2075" t="inlineStr">
        <is>
          <t>Dahlheimer Beverage Monticello</t>
        </is>
      </c>
      <c r="AQ2075" t="n">
        <v>0</v>
      </c>
      <c r="AR2075" t="n">
        <v>0</v>
      </c>
    </row>
    <row r="2076">
      <c r="A2076" t="inlineStr">
        <is>
          <t>850047906458</t>
        </is>
      </c>
      <c r="B2076" t="inlineStr">
        <is>
          <t>Global Reserve LLC</t>
        </is>
      </c>
      <c r="C2076" t="inlineStr">
        <is>
          <t>Chanhassen</t>
        </is>
      </c>
      <c r="D2076" t="inlineStr">
        <is>
          <t>4pk 12oz can</t>
        </is>
      </c>
      <c r="E2076" t="inlineStr">
        <is>
          <t>Climbing Kites Peach Prickly Pear 10mg THC 4pk 12oz can</t>
        </is>
      </c>
      <c r="F2076" t="n">
        <v>6</v>
      </c>
      <c r="G2076" t="n">
        <v>0</v>
      </c>
      <c r="H2076" t="n">
        <v>35</v>
      </c>
      <c r="I2076" t="n">
        <v>1</v>
      </c>
      <c r="J2076" t="n">
        <v>0</v>
      </c>
      <c r="K2076" t="n">
        <v>0</v>
      </c>
      <c r="L2076">
        <f>G2076+K2076*F2076</f>
        <v/>
      </c>
      <c r="M2076">
        <f>IF(X2076&gt;0,L2076/(X2076*7/30),"")</f>
        <v/>
      </c>
      <c r="N2076">
        <f>IF(Y2076&gt;0,L2076/(Y2076*7/90),"")</f>
        <v/>
      </c>
      <c r="O2076" t="n">
        <v>64</v>
      </c>
      <c r="P2076">
        <f>K2076*O2076</f>
        <v/>
      </c>
      <c r="Q2076" t="inlineStr">
        <is>
          <t>THC</t>
        </is>
      </c>
      <c r="R2076" t="inlineStr">
        <is>
          <t>Beverages</t>
        </is>
      </c>
      <c r="S2076" t="inlineStr"/>
      <c r="T2076" t="inlineStr">
        <is>
          <t>190-481</t>
        </is>
      </c>
      <c r="U2076" t="n">
        <v>0</v>
      </c>
      <c r="V2076" t="n">
        <v>305</v>
      </c>
      <c r="W2076" t="n">
        <v>0</v>
      </c>
      <c r="X2076" t="n">
        <v>0</v>
      </c>
      <c r="Y2076" t="n">
        <v>7</v>
      </c>
      <c r="Z2076" t="n">
        <v>17</v>
      </c>
      <c r="AA2076" t="n">
        <v>17</v>
      </c>
      <c r="AB2076" t="n">
        <v>0</v>
      </c>
      <c r="AC2076" t="n">
        <v>10.7143</v>
      </c>
      <c r="AD2076" t="n">
        <v>10.6667</v>
      </c>
      <c r="AE2076" t="n">
        <v>0</v>
      </c>
      <c r="AF2076" t="n">
        <v>0</v>
      </c>
      <c r="AG2076" t="n">
        <v>110.18</v>
      </c>
      <c r="AH2076" t="n">
        <v>273.8600000000001</v>
      </c>
      <c r="AI2076" t="n">
        <v>273.8600000000001</v>
      </c>
      <c r="AJ2076" t="n">
        <v>0</v>
      </c>
      <c r="AK2076" t="n">
        <v>0</v>
      </c>
      <c r="AL2076" t="n">
        <v>16.109411764</v>
      </c>
      <c r="AM2076" t="n">
        <v>16.109411764</v>
      </c>
      <c r="AN2076" t="n">
        <v>0</v>
      </c>
      <c r="AO2076" t="n">
        <v>0</v>
      </c>
      <c r="AP2076" t="inlineStr">
        <is>
          <t>Dahlheimer Beverage Monticello</t>
        </is>
      </c>
      <c r="AQ2076" t="n">
        <v>0</v>
      </c>
      <c r="AR2076" t="n">
        <v>0</v>
      </c>
    </row>
    <row r="2077">
      <c r="A2077" t="inlineStr">
        <is>
          <t>850047906458</t>
        </is>
      </c>
      <c r="B2077" t="inlineStr">
        <is>
          <t>Global Reserve LLC</t>
        </is>
      </c>
      <c r="C2077" t="inlineStr">
        <is>
          <t>Roseville</t>
        </is>
      </c>
      <c r="D2077" t="inlineStr">
        <is>
          <t>4pk 12oz can</t>
        </is>
      </c>
      <c r="E2077" t="inlineStr">
        <is>
          <t>Climbing Kites Peach Prickly Pear 10mg THC 4pk 12oz can</t>
        </is>
      </c>
      <c r="F2077" t="n">
        <v>6</v>
      </c>
      <c r="G2077" t="n">
        <v>0</v>
      </c>
      <c r="H2077" t="n">
        <v>35</v>
      </c>
      <c r="I2077" t="n">
        <v>4</v>
      </c>
      <c r="J2077" t="n">
        <v>0</v>
      </c>
      <c r="K2077" t="n">
        <v>0</v>
      </c>
      <c r="L2077">
        <f>G2077+K2077*F2077</f>
        <v/>
      </c>
      <c r="M2077">
        <f>IF(X2077&gt;0,L2077/(X2077*7/30),"")</f>
        <v/>
      </c>
      <c r="N2077">
        <f>IF(Y2077&gt;0,L2077/(Y2077*7/90),"")</f>
        <v/>
      </c>
      <c r="O2077" t="n">
        <v>64</v>
      </c>
      <c r="P2077">
        <f>K2077*O2077</f>
        <v/>
      </c>
      <c r="Q2077" t="inlineStr">
        <is>
          <t>THC</t>
        </is>
      </c>
      <c r="R2077" t="inlineStr">
        <is>
          <t>Beverages</t>
        </is>
      </c>
      <c r="S2077" t="inlineStr"/>
      <c r="T2077" t="inlineStr">
        <is>
          <t>190-481</t>
        </is>
      </c>
      <c r="U2077" t="n">
        <v>0</v>
      </c>
      <c r="V2077" t="n">
        <v>305</v>
      </c>
      <c r="W2077" t="n">
        <v>0</v>
      </c>
      <c r="X2077" t="n">
        <v>0</v>
      </c>
      <c r="Y2077" t="n">
        <v>7</v>
      </c>
      <c r="Z2077" t="n">
        <v>42</v>
      </c>
      <c r="AA2077" t="n">
        <v>42</v>
      </c>
      <c r="AB2077" t="n">
        <v>0</v>
      </c>
      <c r="AC2077" t="n">
        <v>10.7143</v>
      </c>
      <c r="AD2077" t="n">
        <v>10.6667</v>
      </c>
      <c r="AE2077" t="n">
        <v>0</v>
      </c>
      <c r="AF2077" t="n">
        <v>0</v>
      </c>
      <c r="AG2077" t="n">
        <v>111.72</v>
      </c>
      <c r="AH2077" t="n">
        <v>679.5100000000002</v>
      </c>
      <c r="AI2077" t="n">
        <v>679.5100000000002</v>
      </c>
      <c r="AJ2077" t="n">
        <v>0</v>
      </c>
      <c r="AK2077" t="n">
        <v>0</v>
      </c>
      <c r="AL2077" t="n">
        <v>16.178809523</v>
      </c>
      <c r="AM2077" t="n">
        <v>16.178809523</v>
      </c>
      <c r="AN2077" t="n">
        <v>0</v>
      </c>
      <c r="AO2077" t="n">
        <v>0</v>
      </c>
      <c r="AP2077" t="inlineStr">
        <is>
          <t>Dahlheimer Beverage Monticello</t>
        </is>
      </c>
      <c r="AQ2077" t="n">
        <v>0</v>
      </c>
      <c r="AR2077" t="n">
        <v>0</v>
      </c>
    </row>
    <row r="2078">
      <c r="A2078" t="inlineStr">
        <is>
          <t>850047906458</t>
        </is>
      </c>
      <c r="B2078" t="inlineStr">
        <is>
          <t>Global Reserve LLC</t>
        </is>
      </c>
      <c r="C2078" t="inlineStr">
        <is>
          <t>St. Louis Park</t>
        </is>
      </c>
      <c r="D2078" t="inlineStr">
        <is>
          <t>4pk 12oz can</t>
        </is>
      </c>
      <c r="E2078" t="inlineStr">
        <is>
          <t>Climbing Kites Peach Prickly Pear 10mg THC 4pk 12oz can</t>
        </is>
      </c>
      <c r="F2078" t="n">
        <v>6</v>
      </c>
      <c r="G2078" t="n">
        <v>0</v>
      </c>
      <c r="H2078" t="n">
        <v>35</v>
      </c>
      <c r="I2078" t="n">
        <v>4</v>
      </c>
      <c r="J2078" t="n">
        <v>0</v>
      </c>
      <c r="K2078" t="n">
        <v>0</v>
      </c>
      <c r="L2078">
        <f>G2078+K2078*F2078</f>
        <v/>
      </c>
      <c r="M2078">
        <f>IF(X2078&gt;0,L2078/(X2078*7/30),"")</f>
        <v/>
      </c>
      <c r="N2078">
        <f>IF(Y2078&gt;0,L2078/(Y2078*7/90),"")</f>
        <v/>
      </c>
      <c r="O2078" t="n">
        <v>64</v>
      </c>
      <c r="P2078">
        <f>K2078*O2078</f>
        <v/>
      </c>
      <c r="Q2078" t="inlineStr">
        <is>
          <t>THC</t>
        </is>
      </c>
      <c r="R2078" t="inlineStr">
        <is>
          <t>Beverages</t>
        </is>
      </c>
      <c r="S2078" t="inlineStr"/>
      <c r="T2078" t="inlineStr">
        <is>
          <t>190-481</t>
        </is>
      </c>
      <c r="U2078" t="n">
        <v>0</v>
      </c>
      <c r="V2078" t="n">
        <v>305</v>
      </c>
      <c r="W2078" t="n">
        <v>0</v>
      </c>
      <c r="X2078" t="n">
        <v>0</v>
      </c>
      <c r="Y2078" t="n">
        <v>9</v>
      </c>
      <c r="Z2078" t="n">
        <v>30</v>
      </c>
      <c r="AA2078" t="n">
        <v>30</v>
      </c>
      <c r="AB2078" t="n">
        <v>0</v>
      </c>
      <c r="AC2078" t="n">
        <v>10.7143</v>
      </c>
      <c r="AD2078" t="n">
        <v>10.6667</v>
      </c>
      <c r="AE2078" t="n">
        <v>0</v>
      </c>
      <c r="AF2078" t="n">
        <v>0</v>
      </c>
      <c r="AG2078" t="n">
        <v>142.87</v>
      </c>
      <c r="AH2078" t="n">
        <v>477.3199999999998</v>
      </c>
      <c r="AI2078" t="n">
        <v>477.3199999999998</v>
      </c>
      <c r="AJ2078" t="n">
        <v>0</v>
      </c>
      <c r="AK2078" t="n">
        <v>0</v>
      </c>
      <c r="AL2078" t="n">
        <v>15.905</v>
      </c>
      <c r="AM2078" t="n">
        <v>15.905</v>
      </c>
      <c r="AN2078" t="n">
        <v>0</v>
      </c>
      <c r="AO2078" t="n">
        <v>0</v>
      </c>
      <c r="AP2078" t="inlineStr">
        <is>
          <t>Dahlheimer Beverage Monticello</t>
        </is>
      </c>
      <c r="AQ2078" t="n">
        <v>0</v>
      </c>
      <c r="AR2078" t="n">
        <v>0</v>
      </c>
    </row>
    <row r="2079">
      <c r="A2079" t="inlineStr">
        <is>
          <t>850047906458</t>
        </is>
      </c>
      <c r="B2079" t="inlineStr">
        <is>
          <t>Global Reserve LLC</t>
        </is>
      </c>
      <c r="C2079" t="inlineStr">
        <is>
          <t>Vadnais Heights</t>
        </is>
      </c>
      <c r="D2079" t="inlineStr">
        <is>
          <t>4pk 12oz can</t>
        </is>
      </c>
      <c r="E2079" t="inlineStr">
        <is>
          <t>Climbing Kites Peach Prickly Pear 10mg THC 4pk 12oz can</t>
        </is>
      </c>
      <c r="F2079" t="n">
        <v>6</v>
      </c>
      <c r="G2079" t="n">
        <v>0</v>
      </c>
      <c r="H2079" t="n">
        <v>35</v>
      </c>
      <c r="I2079" t="n">
        <v>1</v>
      </c>
      <c r="J2079" t="n">
        <v>0</v>
      </c>
      <c r="K2079" t="n">
        <v>0</v>
      </c>
      <c r="L2079">
        <f>G2079+K2079*F2079</f>
        <v/>
      </c>
      <c r="M2079">
        <f>IF(X2079&gt;0,L2079/(X2079*7/30),"")</f>
        <v/>
      </c>
      <c r="N2079">
        <f>IF(Y2079&gt;0,L2079/(Y2079*7/90),"")</f>
        <v/>
      </c>
      <c r="O2079" t="n">
        <v>64</v>
      </c>
      <c r="P2079">
        <f>K2079*O2079</f>
        <v/>
      </c>
      <c r="Q2079" t="inlineStr">
        <is>
          <t>THC</t>
        </is>
      </c>
      <c r="R2079" t="inlineStr">
        <is>
          <t>Beverages</t>
        </is>
      </c>
      <c r="S2079" t="inlineStr"/>
      <c r="T2079" t="inlineStr">
        <is>
          <t>190-481</t>
        </is>
      </c>
      <c r="U2079" t="n">
        <v>0</v>
      </c>
      <c r="V2079" t="n">
        <v>305</v>
      </c>
      <c r="W2079" t="n">
        <v>0</v>
      </c>
      <c r="X2079" t="n">
        <v>0</v>
      </c>
      <c r="Y2079" t="n">
        <v>3</v>
      </c>
      <c r="Z2079" t="n">
        <v>12</v>
      </c>
      <c r="AA2079" t="n">
        <v>12</v>
      </c>
      <c r="AB2079" t="n">
        <v>0</v>
      </c>
      <c r="AC2079" t="n">
        <v>10.7143</v>
      </c>
      <c r="AD2079" t="n">
        <v>10.6667</v>
      </c>
      <c r="AE2079" t="n">
        <v>0</v>
      </c>
      <c r="AF2079" t="n">
        <v>0</v>
      </c>
      <c r="AG2079" t="n">
        <v>47.88</v>
      </c>
      <c r="AH2079" t="n">
        <v>193.5900000000001</v>
      </c>
      <c r="AI2079" t="n">
        <v>193.5900000000001</v>
      </c>
      <c r="AJ2079" t="n">
        <v>0</v>
      </c>
      <c r="AK2079" t="n">
        <v>0</v>
      </c>
      <c r="AL2079" t="n">
        <v>16.1325</v>
      </c>
      <c r="AM2079" t="n">
        <v>16.1325</v>
      </c>
      <c r="AN2079" t="n">
        <v>0</v>
      </c>
      <c r="AO2079" t="n">
        <v>0</v>
      </c>
      <c r="AP2079" t="inlineStr">
        <is>
          <t>Dahlheimer Beverage Monticello</t>
        </is>
      </c>
      <c r="AQ2079" t="n">
        <v>0</v>
      </c>
      <c r="AR2079" t="n">
        <v>0</v>
      </c>
    </row>
    <row r="2080">
      <c r="A2080" t="inlineStr">
        <is>
          <t>850047906625</t>
        </is>
      </c>
      <c r="B2080" t="inlineStr">
        <is>
          <t>Dahlheimer Beverage Monticello</t>
        </is>
      </c>
      <c r="C2080" t="inlineStr">
        <is>
          <t>Blaine</t>
        </is>
      </c>
      <c r="D2080" t="inlineStr">
        <is>
          <t>4pk 12oz can</t>
        </is>
      </c>
      <c r="E2080" t="inlineStr">
        <is>
          <t>Bubz Purple Fizz 10mg THC 4pk 12oz can</t>
        </is>
      </c>
      <c r="F2080" t="n">
        <v>6</v>
      </c>
      <c r="G2080" t="n">
        <v>0</v>
      </c>
      <c r="H2080" t="n">
        <v>50</v>
      </c>
      <c r="I2080" t="n">
        <v>40</v>
      </c>
      <c r="J2080" t="n">
        <v>0</v>
      </c>
      <c r="K2080" t="n">
        <v>0</v>
      </c>
      <c r="L2080">
        <f>G2080+K2080*F2080</f>
        <v/>
      </c>
      <c r="M2080">
        <f>IF(X2080&gt;0,L2080/(X2080*7/30),"")</f>
        <v/>
      </c>
      <c r="N2080">
        <f>IF(Y2080&gt;0,L2080/(Y2080*7/90),"")</f>
        <v/>
      </c>
      <c r="O2080" t="n">
        <v>64</v>
      </c>
      <c r="P2080">
        <f>K2080*O2080</f>
        <v/>
      </c>
      <c r="Q2080" t="inlineStr">
        <is>
          <t>THC</t>
        </is>
      </c>
      <c r="R2080" t="inlineStr">
        <is>
          <t>Beverages</t>
        </is>
      </c>
      <c r="S2080" t="inlineStr"/>
      <c r="T2080" t="inlineStr">
        <is>
          <t>5921</t>
        </is>
      </c>
      <c r="U2080" t="n">
        <v>0</v>
      </c>
      <c r="V2080" t="n">
        <v>188</v>
      </c>
      <c r="W2080" t="n">
        <v>0</v>
      </c>
      <c r="X2080" t="n">
        <v>0</v>
      </c>
      <c r="Y2080" t="n">
        <v>11</v>
      </c>
      <c r="Z2080" t="n">
        <v>30</v>
      </c>
      <c r="AA2080" t="n">
        <v>30</v>
      </c>
      <c r="AB2080" t="n">
        <v>0</v>
      </c>
      <c r="AC2080" t="n">
        <v>9.087183333114</v>
      </c>
      <c r="AD2080" t="n">
        <v>10.6667</v>
      </c>
      <c r="AE2080" t="n">
        <v>0</v>
      </c>
      <c r="AF2080" t="n">
        <v>0</v>
      </c>
      <c r="AG2080" t="n">
        <v>153.5600000000001</v>
      </c>
      <c r="AH2080" t="n">
        <v>407.3399999999999</v>
      </c>
      <c r="AI2080" t="n">
        <v>407.3399999999999</v>
      </c>
      <c r="AJ2080" t="n">
        <v>0</v>
      </c>
      <c r="AK2080" t="n">
        <v>0</v>
      </c>
      <c r="AL2080" t="n">
        <v>13.578</v>
      </c>
      <c r="AM2080" t="n">
        <v>13.578</v>
      </c>
      <c r="AN2080" t="n">
        <v>0</v>
      </c>
      <c r="AO2080" t="n">
        <v>0</v>
      </c>
      <c r="AP2080" t="inlineStr">
        <is>
          <t>Global Reserve LLC</t>
        </is>
      </c>
      <c r="AQ2080" t="n">
        <v>0</v>
      </c>
      <c r="AR2080" t="n">
        <v>0</v>
      </c>
    </row>
    <row r="2081">
      <c r="A2081" t="inlineStr">
        <is>
          <t>850047906625</t>
        </is>
      </c>
      <c r="B2081" t="inlineStr">
        <is>
          <t>Global Reserve LLC</t>
        </is>
      </c>
      <c r="C2081" t="inlineStr">
        <is>
          <t>Bloomington</t>
        </is>
      </c>
      <c r="D2081" t="inlineStr">
        <is>
          <t>4pk 12oz can</t>
        </is>
      </c>
      <c r="E2081" t="inlineStr">
        <is>
          <t>Bubz Purple Fizz 10mg THC 4pk 12oz can</t>
        </is>
      </c>
      <c r="F2081" t="n">
        <v>6</v>
      </c>
      <c r="G2081" t="n">
        <v>0</v>
      </c>
      <c r="H2081" t="n">
        <v>50</v>
      </c>
      <c r="I2081" t="n">
        <v>0</v>
      </c>
      <c r="J2081" t="n">
        <v>0</v>
      </c>
      <c r="K2081" t="n">
        <v>0</v>
      </c>
      <c r="L2081">
        <f>G2081+K2081*F2081</f>
        <v/>
      </c>
      <c r="M2081">
        <f>IF(X2081&gt;0,L2081/(X2081*7/30),"")</f>
        <v/>
      </c>
      <c r="N2081">
        <f>IF(Y2081&gt;0,L2081/(Y2081*7/90),"")</f>
        <v/>
      </c>
      <c r="O2081" t="n">
        <v>51.18</v>
      </c>
      <c r="P2081">
        <f>K2081*O2081</f>
        <v/>
      </c>
      <c r="Q2081" t="inlineStr">
        <is>
          <t>THC</t>
        </is>
      </c>
      <c r="R2081" t="inlineStr">
        <is>
          <t>Beverages</t>
        </is>
      </c>
      <c r="S2081" t="inlineStr"/>
      <c r="T2081" t="inlineStr">
        <is>
          <t>195-511</t>
        </is>
      </c>
      <c r="U2081" t="n">
        <v>0</v>
      </c>
      <c r="V2081" t="n">
        <v>188</v>
      </c>
      <c r="W2081" t="n">
        <v>0</v>
      </c>
      <c r="X2081" t="n">
        <v>0</v>
      </c>
      <c r="Y2081" t="n">
        <v>6</v>
      </c>
      <c r="Z2081" t="n">
        <v>6</v>
      </c>
      <c r="AA2081" t="n">
        <v>6</v>
      </c>
      <c r="AB2081" t="n">
        <v>0</v>
      </c>
      <c r="AC2081" t="n">
        <v>9.087183333114</v>
      </c>
      <c r="AD2081" t="n">
        <v>8.529999999999999</v>
      </c>
      <c r="AE2081" t="n">
        <v>0</v>
      </c>
      <c r="AF2081" t="n">
        <v>0</v>
      </c>
      <c r="AG2081" t="n">
        <v>83.76000000000002</v>
      </c>
      <c r="AH2081" t="n">
        <v>83.76000000000002</v>
      </c>
      <c r="AI2081" t="n">
        <v>83.76000000000002</v>
      </c>
      <c r="AJ2081" t="n">
        <v>0</v>
      </c>
      <c r="AK2081" t="n">
        <v>0</v>
      </c>
      <c r="AL2081" t="n">
        <v>13.96</v>
      </c>
      <c r="AM2081" t="n">
        <v>13.96</v>
      </c>
      <c r="AN2081" t="n">
        <v>0</v>
      </c>
      <c r="AO2081" t="n">
        <v>0</v>
      </c>
      <c r="AP2081" t="inlineStr"/>
      <c r="AQ2081" t="n">
        <v>0</v>
      </c>
      <c r="AR2081" t="n">
        <v>0</v>
      </c>
    </row>
    <row r="2082">
      <c r="A2082" t="inlineStr">
        <is>
          <t>850047906625</t>
        </is>
      </c>
      <c r="B2082" t="inlineStr">
        <is>
          <t>Global Reserve LLC</t>
        </is>
      </c>
      <c r="C2082" t="inlineStr">
        <is>
          <t>Rosemount</t>
        </is>
      </c>
      <c r="D2082" t="inlineStr">
        <is>
          <t>4pk 12oz can</t>
        </is>
      </c>
      <c r="E2082" t="inlineStr">
        <is>
          <t>Bubz Purple Fizz 10mg THC 4pk 12oz can</t>
        </is>
      </c>
      <c r="F2082" t="n">
        <v>6</v>
      </c>
      <c r="G2082" t="n">
        <v>0</v>
      </c>
      <c r="H2082" t="n">
        <v>50</v>
      </c>
      <c r="I2082" t="n">
        <v>16</v>
      </c>
      <c r="J2082" t="n">
        <v>0</v>
      </c>
      <c r="K2082" t="n">
        <v>0</v>
      </c>
      <c r="L2082">
        <f>G2082+K2082*F2082</f>
        <v/>
      </c>
      <c r="M2082">
        <f>IF(X2082&gt;0,L2082/(X2082*7/30),"")</f>
        <v/>
      </c>
      <c r="N2082">
        <f>IF(Y2082&gt;0,L2082/(Y2082*7/90),"")</f>
        <v/>
      </c>
      <c r="O2082" t="n">
        <v>51.18</v>
      </c>
      <c r="P2082">
        <f>K2082*O2082</f>
        <v/>
      </c>
      <c r="Q2082" t="inlineStr">
        <is>
          <t>THC</t>
        </is>
      </c>
      <c r="R2082" t="inlineStr">
        <is>
          <t>Beverages</t>
        </is>
      </c>
      <c r="S2082" t="inlineStr"/>
      <c r="T2082" t="inlineStr">
        <is>
          <t>195-511</t>
        </is>
      </c>
      <c r="U2082" t="n">
        <v>0</v>
      </c>
      <c r="V2082" t="n">
        <v>188</v>
      </c>
      <c r="W2082" t="n">
        <v>0</v>
      </c>
      <c r="X2082" t="n">
        <v>0</v>
      </c>
      <c r="Y2082" t="n">
        <v>16</v>
      </c>
      <c r="Z2082" t="n">
        <v>42</v>
      </c>
      <c r="AA2082" t="n">
        <v>42</v>
      </c>
      <c r="AB2082" t="n">
        <v>0</v>
      </c>
      <c r="AC2082" t="n">
        <v>9.087183333114</v>
      </c>
      <c r="AD2082" t="n">
        <v>8.529999999999999</v>
      </c>
      <c r="AE2082" t="n">
        <v>0</v>
      </c>
      <c r="AF2082" t="n">
        <v>0</v>
      </c>
      <c r="AG2082" t="n">
        <v>218.9800000000001</v>
      </c>
      <c r="AH2082" t="n">
        <v>570.02</v>
      </c>
      <c r="AI2082" t="n">
        <v>570.02</v>
      </c>
      <c r="AJ2082" t="n">
        <v>0</v>
      </c>
      <c r="AK2082" t="n">
        <v>0</v>
      </c>
      <c r="AL2082" t="n">
        <v>13.571904761</v>
      </c>
      <c r="AM2082" t="n">
        <v>13.571904761</v>
      </c>
      <c r="AN2082" t="n">
        <v>0</v>
      </c>
      <c r="AO2082" t="n">
        <v>0</v>
      </c>
      <c r="AP2082" t="inlineStr"/>
      <c r="AQ2082" t="n">
        <v>0</v>
      </c>
      <c r="AR2082" t="n">
        <v>0</v>
      </c>
    </row>
    <row r="2083">
      <c r="A2083" t="inlineStr">
        <is>
          <t>850047906649</t>
        </is>
      </c>
      <c r="B2083" t="inlineStr">
        <is>
          <t>Dahlheimer Beverage Monticello</t>
        </is>
      </c>
      <c r="C2083" t="inlineStr">
        <is>
          <t>Osseo</t>
        </is>
      </c>
      <c r="D2083" t="inlineStr">
        <is>
          <t>4pk 12oz can</t>
        </is>
      </c>
      <c r="E2083" t="inlineStr">
        <is>
          <t>Bubz Orange Vanilla 10mg THC 4pk 12oz can</t>
        </is>
      </c>
      <c r="F2083" t="n">
        <v>6</v>
      </c>
      <c r="G2083" t="n">
        <v>0</v>
      </c>
      <c r="H2083" t="n">
        <v>64</v>
      </c>
      <c r="I2083" t="n">
        <v>11</v>
      </c>
      <c r="J2083" t="n">
        <v>0</v>
      </c>
      <c r="K2083" t="n">
        <v>0</v>
      </c>
      <c r="L2083">
        <f>G2083+K2083*F2083</f>
        <v/>
      </c>
      <c r="M2083">
        <f>IF(X2083&gt;0,L2083/(X2083*7/30),"")</f>
        <v/>
      </c>
      <c r="N2083">
        <f>IF(Y2083&gt;0,L2083/(Y2083*7/90),"")</f>
        <v/>
      </c>
      <c r="O2083" t="n">
        <v>64</v>
      </c>
      <c r="P2083">
        <f>K2083*O2083</f>
        <v/>
      </c>
      <c r="Q2083" t="inlineStr">
        <is>
          <t>THC</t>
        </is>
      </c>
      <c r="R2083" t="inlineStr">
        <is>
          <t>Beverages</t>
        </is>
      </c>
      <c r="S2083" t="inlineStr"/>
      <c r="T2083" t="inlineStr">
        <is>
          <t>5922</t>
        </is>
      </c>
      <c r="U2083" t="n">
        <v>0</v>
      </c>
      <c r="V2083" t="n">
        <v>121</v>
      </c>
      <c r="W2083" t="n">
        <v>0</v>
      </c>
      <c r="X2083" t="n">
        <v>0</v>
      </c>
      <c r="Y2083" t="n">
        <v>6</v>
      </c>
      <c r="Z2083" t="n">
        <v>12</v>
      </c>
      <c r="AA2083" t="n">
        <v>12</v>
      </c>
      <c r="AB2083" t="n">
        <v>0</v>
      </c>
      <c r="AC2083" t="n">
        <v>8.815399325464615</v>
      </c>
      <c r="AD2083" t="n">
        <v>10.6667</v>
      </c>
      <c r="AE2083" t="n">
        <v>0</v>
      </c>
      <c r="AF2083" t="n">
        <v>0</v>
      </c>
      <c r="AG2083" t="n">
        <v>83.76000000000002</v>
      </c>
      <c r="AH2083" t="n">
        <v>166.0600000000001</v>
      </c>
      <c r="AI2083" t="n">
        <v>166.0600000000001</v>
      </c>
      <c r="AJ2083" t="n">
        <v>0</v>
      </c>
      <c r="AK2083" t="n">
        <v>0</v>
      </c>
      <c r="AL2083" t="n">
        <v>13.838333333</v>
      </c>
      <c r="AM2083" t="n">
        <v>13.838333333</v>
      </c>
      <c r="AN2083" t="n">
        <v>0</v>
      </c>
      <c r="AO2083" t="n">
        <v>0</v>
      </c>
      <c r="AP2083" t="inlineStr">
        <is>
          <t>Global Reserve LLC</t>
        </is>
      </c>
      <c r="AQ2083" t="n">
        <v>0</v>
      </c>
      <c r="AR2083" t="n">
        <v>0</v>
      </c>
    </row>
    <row r="2084">
      <c r="A2084" t="inlineStr">
        <is>
          <t>850047998507</t>
        </is>
      </c>
      <c r="B2084" t="inlineStr">
        <is>
          <t>Superior Molecular</t>
        </is>
      </c>
      <c r="C2084" t="inlineStr">
        <is>
          <t>Andover</t>
        </is>
      </c>
      <c r="D2084" t="inlineStr">
        <is>
          <t>4pk 12oz can</t>
        </is>
      </c>
      <c r="E2084" t="inlineStr">
        <is>
          <t>Superior Seltzer Transfusion 10mg THC 4pk 12oz can</t>
        </is>
      </c>
      <c r="F2084" t="n">
        <v>6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>
        <f>G2084+K2084*F2084</f>
        <v/>
      </c>
      <c r="M2084">
        <f>IF(X2084&gt;0,L2084/(X2084*7/30),"")</f>
        <v/>
      </c>
      <c r="N2084">
        <f>IF(Y2084&gt;0,L2084/(Y2084*7/90),"")</f>
        <v/>
      </c>
      <c r="O2084" t="n">
        <v>38.58</v>
      </c>
      <c r="P2084">
        <f>K2084*O2084</f>
        <v/>
      </c>
      <c r="Q2084" t="inlineStr">
        <is>
          <t>THC</t>
        </is>
      </c>
      <c r="R2084" t="inlineStr">
        <is>
          <t>Beverages</t>
        </is>
      </c>
      <c r="S2084" t="inlineStr"/>
      <c r="T2084" t="inlineStr"/>
      <c r="U2084" t="n">
        <v>0</v>
      </c>
      <c r="V2084" t="n">
        <v>22</v>
      </c>
      <c r="W2084" t="n">
        <v>0</v>
      </c>
      <c r="X2084" t="n">
        <v>0</v>
      </c>
      <c r="Y2084" t="n">
        <v>1</v>
      </c>
      <c r="Z2084" t="n">
        <v>1</v>
      </c>
      <c r="AA2084" t="n">
        <v>2</v>
      </c>
      <c r="AB2084" t="n">
        <v>0</v>
      </c>
      <c r="AC2084" t="n">
        <v>7.43595</v>
      </c>
      <c r="AD2084" t="n">
        <v>6.43</v>
      </c>
      <c r="AE2084" t="n">
        <v>0</v>
      </c>
      <c r="AF2084" t="n">
        <v>0</v>
      </c>
      <c r="AG2084" t="n">
        <v>17.96</v>
      </c>
      <c r="AH2084" t="n">
        <v>17.96</v>
      </c>
      <c r="AI2084" t="n">
        <v>35.92</v>
      </c>
      <c r="AJ2084" t="n">
        <v>0</v>
      </c>
      <c r="AK2084" t="n">
        <v>0</v>
      </c>
      <c r="AL2084" t="n">
        <v>17.96</v>
      </c>
      <c r="AM2084" t="n">
        <v>17.96</v>
      </c>
      <c r="AN2084" t="n">
        <v>0</v>
      </c>
      <c r="AO2084" t="n">
        <v>0</v>
      </c>
      <c r="AP2084" t="inlineStr">
        <is>
          <t>Mega Beer LLC;Superior Molecular</t>
        </is>
      </c>
      <c r="AQ2084" t="n">
        <v>0</v>
      </c>
      <c r="AR2084" t="n">
        <v>0</v>
      </c>
    </row>
    <row r="2085">
      <c r="A2085" t="inlineStr">
        <is>
          <t>850048459014</t>
        </is>
      </c>
      <c r="B2085" t="inlineStr">
        <is>
          <t>Capitol Beverage Sales, L.P.</t>
        </is>
      </c>
      <c r="C2085" t="inlineStr">
        <is>
          <t>Woodbury</t>
        </is>
      </c>
      <c r="D2085" t="inlineStr">
        <is>
          <t>4pk 12oz can</t>
        </is>
      </c>
      <c r="E2085" t="inlineStr">
        <is>
          <t>Clrty Tangerine 10mg THC 4pk 12oz can</t>
        </is>
      </c>
      <c r="F2085" t="n">
        <v>6</v>
      </c>
      <c r="G2085" t="n">
        <v>0</v>
      </c>
      <c r="H2085" t="n">
        <v>60</v>
      </c>
      <c r="I2085" t="n">
        <v>18</v>
      </c>
      <c r="J2085" t="n">
        <v>0</v>
      </c>
      <c r="K2085" t="n">
        <v>0</v>
      </c>
      <c r="L2085">
        <f>G2085+K2085*F2085</f>
        <v/>
      </c>
      <c r="M2085">
        <f>IF(X2085&gt;0,L2085/(X2085*7/30),"")</f>
        <v/>
      </c>
      <c r="N2085">
        <f>IF(Y2085&gt;0,L2085/(Y2085*7/90),"")</f>
        <v/>
      </c>
      <c r="O2085" t="n">
        <v>66</v>
      </c>
      <c r="P2085">
        <f>K2085*O2085</f>
        <v/>
      </c>
      <c r="Q2085" t="inlineStr">
        <is>
          <t>THC</t>
        </is>
      </c>
      <c r="R2085" t="inlineStr">
        <is>
          <t>Beverages</t>
        </is>
      </c>
      <c r="S2085" t="inlineStr"/>
      <c r="T2085" t="inlineStr">
        <is>
          <t>420005</t>
        </is>
      </c>
      <c r="U2085" t="n">
        <v>0</v>
      </c>
      <c r="V2085" t="n">
        <v>431</v>
      </c>
      <c r="W2085" t="n">
        <v>0</v>
      </c>
      <c r="X2085" t="n">
        <v>0</v>
      </c>
      <c r="Y2085" t="n">
        <v>6</v>
      </c>
      <c r="Z2085" t="n">
        <v>40</v>
      </c>
      <c r="AA2085" t="n">
        <v>59</v>
      </c>
      <c r="AB2085" t="n">
        <v>9</v>
      </c>
      <c r="AC2085" t="n">
        <v>11.47297221129333</v>
      </c>
      <c r="AD2085" t="n">
        <v>11</v>
      </c>
      <c r="AE2085" t="n">
        <v>0</v>
      </c>
      <c r="AF2085" t="n">
        <v>0</v>
      </c>
      <c r="AG2085" t="n">
        <v>107.76</v>
      </c>
      <c r="AH2085" t="n">
        <v>724.4900000000002</v>
      </c>
      <c r="AI2085" t="n">
        <v>1059.070000000001</v>
      </c>
      <c r="AJ2085" t="n">
        <v>0</v>
      </c>
      <c r="AK2085" t="n">
        <v>0</v>
      </c>
      <c r="AL2085" t="n">
        <v>18.11225</v>
      </c>
      <c r="AM2085" t="n">
        <v>17.950338983</v>
      </c>
      <c r="AN2085" t="n">
        <v>0</v>
      </c>
      <c r="AO2085" t="n">
        <v>0</v>
      </c>
      <c r="AP2085" t="inlineStr">
        <is>
          <t>Capitol Beverage Sales, L.P.;College City Beverage, Inc.</t>
        </is>
      </c>
      <c r="AQ2085" t="n">
        <v>0</v>
      </c>
      <c r="AR2085" t="n">
        <v>0.2609</v>
      </c>
    </row>
    <row r="2086">
      <c r="A2086" t="inlineStr">
        <is>
          <t>850048459472</t>
        </is>
      </c>
      <c r="B2086" t="inlineStr">
        <is>
          <t>College City Beverage, Inc.</t>
        </is>
      </c>
      <c r="C2086" t="inlineStr">
        <is>
          <t>Woodbury</t>
        </is>
      </c>
      <c r="D2086" t="inlineStr">
        <is>
          <t>4pk 12oz can</t>
        </is>
      </c>
      <c r="E2086" t="inlineStr">
        <is>
          <t>Clrty SodaPot Citrus Glow 4pk 12oz can</t>
        </is>
      </c>
      <c r="F2086" t="n">
        <v>6</v>
      </c>
      <c r="G2086" t="n">
        <v>0</v>
      </c>
      <c r="H2086" t="n">
        <v>56</v>
      </c>
      <c r="I2086" t="n">
        <v>0</v>
      </c>
      <c r="J2086" t="n">
        <v>0</v>
      </c>
      <c r="K2086" t="n">
        <v>0</v>
      </c>
      <c r="L2086">
        <f>G2086+K2086*F2086</f>
        <v/>
      </c>
      <c r="M2086">
        <f>IF(X2086&gt;0,L2086/(X2086*7/30),"")</f>
        <v/>
      </c>
      <c r="N2086">
        <f>IF(Y2086&gt;0,L2086/(Y2086*7/90),"")</f>
        <v/>
      </c>
      <c r="O2086" t="n">
        <v>62.35</v>
      </c>
      <c r="P2086">
        <f>K2086*O2086</f>
        <v/>
      </c>
      <c r="Q2086" t="inlineStr">
        <is>
          <t>THC</t>
        </is>
      </c>
      <c r="R2086" t="inlineStr">
        <is>
          <t>Beverages</t>
        </is>
      </c>
      <c r="S2086" t="inlineStr">
        <is>
          <t>Soda</t>
        </is>
      </c>
      <c r="T2086" t="inlineStr">
        <is>
          <t>850048459472-01</t>
        </is>
      </c>
      <c r="U2086" t="n">
        <v>0</v>
      </c>
      <c r="V2086" t="n">
        <v>76</v>
      </c>
      <c r="W2086" t="n">
        <v>0</v>
      </c>
      <c r="X2086" t="n">
        <v>0</v>
      </c>
      <c r="Y2086" t="n">
        <v>3</v>
      </c>
      <c r="Z2086" t="n">
        <v>12</v>
      </c>
      <c r="AA2086" t="n">
        <v>12</v>
      </c>
      <c r="AB2086" t="n">
        <v>0</v>
      </c>
      <c r="AC2086" t="n">
        <v>6.441666664399999</v>
      </c>
      <c r="AD2086" t="n">
        <v>10.3917</v>
      </c>
      <c r="AE2086" t="n">
        <v>0</v>
      </c>
      <c r="AF2086" t="n">
        <v>0</v>
      </c>
      <c r="AG2086" t="n">
        <v>53.88</v>
      </c>
      <c r="AH2086" t="n">
        <v>215.5200000000001</v>
      </c>
      <c r="AI2086" t="n">
        <v>215.5200000000001</v>
      </c>
      <c r="AJ2086" t="n">
        <v>0</v>
      </c>
      <c r="AK2086" t="n">
        <v>0</v>
      </c>
      <c r="AL2086" t="n">
        <v>17.96</v>
      </c>
      <c r="AM2086" t="n">
        <v>17.96</v>
      </c>
      <c r="AN2086" t="n">
        <v>0</v>
      </c>
      <c r="AO2086" t="n">
        <v>0</v>
      </c>
      <c r="AP2086" t="inlineStr">
        <is>
          <t>Capitol Beverage Sales, L.P.;College City Beverage, Inc.</t>
        </is>
      </c>
      <c r="AQ2086" t="n">
        <v>0</v>
      </c>
      <c r="AR2086" t="n">
        <v>0</v>
      </c>
    </row>
    <row r="2087">
      <c r="A2087" t="inlineStr">
        <is>
          <t>850048459687</t>
        </is>
      </c>
      <c r="B2087" t="inlineStr">
        <is>
          <t>Discontinued</t>
        </is>
      </c>
      <c r="C2087" t="inlineStr">
        <is>
          <t>Andover</t>
        </is>
      </c>
      <c r="D2087" t="inlineStr">
        <is>
          <t>4pk 12oz can</t>
        </is>
      </c>
      <c r="E2087" t="inlineStr">
        <is>
          <t>CLRTY Watermelon 10mg THC 4pk 12oz can</t>
        </is>
      </c>
      <c r="F2087" t="n">
        <v>6</v>
      </c>
      <c r="G2087" t="n">
        <v>0</v>
      </c>
      <c r="H2087" t="n">
        <v>148</v>
      </c>
      <c r="I2087" t="n">
        <v>14</v>
      </c>
      <c r="J2087" t="n">
        <v>0</v>
      </c>
      <c r="K2087" t="n">
        <v>0</v>
      </c>
      <c r="L2087">
        <f>G2087+K2087*F2087</f>
        <v/>
      </c>
      <c r="M2087">
        <f>IF(X2087&gt;0,L2087/(X2087*7/30),"")</f>
        <v/>
      </c>
      <c r="N2087">
        <f>IF(Y2087&gt;0,L2087/(Y2087*7/90),"")</f>
        <v/>
      </c>
      <c r="O2087" t="n">
        <v>49.5</v>
      </c>
      <c r="P2087">
        <f>K2087*O2087</f>
        <v/>
      </c>
      <c r="Q2087" t="inlineStr">
        <is>
          <t>THC</t>
        </is>
      </c>
      <c r="R2087" t="inlineStr">
        <is>
          <t>Beverages</t>
        </is>
      </c>
      <c r="S2087" t="inlineStr"/>
      <c r="T2087" t="inlineStr">
        <is>
          <t>CL1009</t>
        </is>
      </c>
      <c r="U2087" t="n">
        <v>0</v>
      </c>
      <c r="V2087" t="n">
        <v>370</v>
      </c>
      <c r="W2087" t="n">
        <v>0</v>
      </c>
      <c r="X2087" t="n">
        <v>0</v>
      </c>
      <c r="Y2087" t="n">
        <v>5</v>
      </c>
      <c r="Z2087" t="n">
        <v>33</v>
      </c>
      <c r="AA2087" t="n">
        <v>47</v>
      </c>
      <c r="AB2087" t="n">
        <v>12</v>
      </c>
      <c r="AC2087" t="n">
        <v>8.25</v>
      </c>
      <c r="AD2087" t="n">
        <v>8.25</v>
      </c>
      <c r="AE2087" t="n">
        <v>0</v>
      </c>
      <c r="AF2087" t="n">
        <v>0</v>
      </c>
      <c r="AG2087" t="n">
        <v>74.80000000000001</v>
      </c>
      <c r="AH2087" t="n">
        <v>493.5799999999998</v>
      </c>
      <c r="AI2087" t="n">
        <v>699.3400000000003</v>
      </c>
      <c r="AJ2087" t="n">
        <v>0</v>
      </c>
      <c r="AK2087" t="n">
        <v>0</v>
      </c>
      <c r="AL2087" t="n">
        <v>14.956969696</v>
      </c>
      <c r="AM2087" t="n">
        <v>14.569583333</v>
      </c>
      <c r="AN2087" t="n">
        <v>0</v>
      </c>
      <c r="AO2087" t="n">
        <v>0</v>
      </c>
      <c r="AP2087" t="inlineStr"/>
      <c r="AQ2087" t="n">
        <v>0</v>
      </c>
      <c r="AR2087" t="n">
        <v>0.3571</v>
      </c>
    </row>
    <row r="2088">
      <c r="A2088" t="inlineStr">
        <is>
          <t>850048459687</t>
        </is>
      </c>
      <c r="B2088" t="inlineStr">
        <is>
          <t>Discontinued</t>
        </is>
      </c>
      <c r="C2088" t="inlineStr">
        <is>
          <t>Minneapolis</t>
        </is>
      </c>
      <c r="D2088" t="inlineStr">
        <is>
          <t>4pk 12oz can</t>
        </is>
      </c>
      <c r="E2088" t="inlineStr">
        <is>
          <t>CLRTY Watermelon 10mg THC 4pk 12oz can</t>
        </is>
      </c>
      <c r="F2088" t="n">
        <v>6</v>
      </c>
      <c r="G2088" t="n">
        <v>0</v>
      </c>
      <c r="H2088" t="n">
        <v>148</v>
      </c>
      <c r="I2088" t="n">
        <v>0</v>
      </c>
      <c r="J2088" t="n">
        <v>0</v>
      </c>
      <c r="K2088" t="n">
        <v>0</v>
      </c>
      <c r="L2088">
        <f>G2088+K2088*F2088</f>
        <v/>
      </c>
      <c r="M2088">
        <f>IF(X2088&gt;0,L2088/(X2088*7/30),"")</f>
        <v/>
      </c>
      <c r="N2088">
        <f>IF(Y2088&gt;0,L2088/(Y2088*7/90),"")</f>
        <v/>
      </c>
      <c r="O2088" t="n">
        <v>49.5</v>
      </c>
      <c r="P2088">
        <f>K2088*O2088</f>
        <v/>
      </c>
      <c r="Q2088" t="inlineStr">
        <is>
          <t>THC</t>
        </is>
      </c>
      <c r="R2088" t="inlineStr">
        <is>
          <t>Beverages</t>
        </is>
      </c>
      <c r="S2088" t="inlineStr"/>
      <c r="T2088" t="inlineStr">
        <is>
          <t>CL1009</t>
        </is>
      </c>
      <c r="U2088" t="n">
        <v>0</v>
      </c>
      <c r="V2088" t="n">
        <v>370</v>
      </c>
      <c r="W2088" t="n">
        <v>0</v>
      </c>
      <c r="X2088" t="n">
        <v>0</v>
      </c>
      <c r="Y2088" t="n">
        <v>3</v>
      </c>
      <c r="Z2088" t="n">
        <v>16</v>
      </c>
      <c r="AA2088" t="n">
        <v>22</v>
      </c>
      <c r="AB2088" t="n">
        <v>5</v>
      </c>
      <c r="AC2088" t="n">
        <v>8.25</v>
      </c>
      <c r="AD2088" t="n">
        <v>8.25</v>
      </c>
      <c r="AE2088" t="n">
        <v>0</v>
      </c>
      <c r="AF2088" t="n">
        <v>0</v>
      </c>
      <c r="AG2088" t="n">
        <v>44.88</v>
      </c>
      <c r="AH2088" t="n">
        <v>241.9000000000001</v>
      </c>
      <c r="AI2088" t="n">
        <v>341.78</v>
      </c>
      <c r="AJ2088" t="n">
        <v>0</v>
      </c>
      <c r="AK2088" t="n">
        <v>0</v>
      </c>
      <c r="AL2088" t="n">
        <v>15.11875</v>
      </c>
      <c r="AM2088" t="n">
        <v>15.535454545</v>
      </c>
      <c r="AN2088" t="n">
        <v>0</v>
      </c>
      <c r="AO2088" t="n">
        <v>0</v>
      </c>
      <c r="AP2088" t="inlineStr"/>
      <c r="AQ2088" t="n">
        <v>0</v>
      </c>
      <c r="AR2088" t="n">
        <v>1</v>
      </c>
    </row>
    <row r="2089">
      <c r="A2089" t="inlineStr">
        <is>
          <t>850056651073</t>
        </is>
      </c>
      <c r="B2089" t="inlineStr">
        <is>
          <t>Happy Duck LLC</t>
        </is>
      </c>
      <c r="C2089" t="inlineStr">
        <is>
          <t>Chanhassen</t>
        </is>
      </c>
      <c r="D2089" t="inlineStr">
        <is>
          <t>4pk 12oz can</t>
        </is>
      </c>
      <c r="E2089" t="inlineStr">
        <is>
          <t>Happy Duck Tangerine 10mg THC 4pk 12oz can</t>
        </is>
      </c>
      <c r="F2089" t="n">
        <v>6</v>
      </c>
      <c r="G2089" t="n">
        <v>0</v>
      </c>
      <c r="H2089" t="n">
        <v>53</v>
      </c>
      <c r="I2089" t="n">
        <v>22</v>
      </c>
      <c r="J2089" t="n">
        <v>0</v>
      </c>
      <c r="K2089" t="n">
        <v>0</v>
      </c>
      <c r="L2089">
        <f>G2089+K2089*F2089</f>
        <v/>
      </c>
      <c r="M2089">
        <f>IF(X2089&gt;0,L2089/(X2089*7/30),"")</f>
        <v/>
      </c>
      <c r="N2089">
        <f>IF(Y2089&gt;0,L2089/(Y2089*7/90),"")</f>
        <v/>
      </c>
      <c r="O2089" t="n">
        <v>35</v>
      </c>
      <c r="P2089">
        <f>K2089*O2089</f>
        <v/>
      </c>
      <c r="Q2089" t="inlineStr">
        <is>
          <t>THC</t>
        </is>
      </c>
      <c r="R2089" t="inlineStr">
        <is>
          <t>Beverages</t>
        </is>
      </c>
      <c r="S2089" t="inlineStr"/>
      <c r="T2089" t="inlineStr"/>
      <c r="U2089" t="n">
        <v>0</v>
      </c>
      <c r="V2089" t="n">
        <v>1026</v>
      </c>
      <c r="W2089" t="n">
        <v>0</v>
      </c>
      <c r="X2089" t="n">
        <v>0</v>
      </c>
      <c r="Y2089" t="n">
        <v>12</v>
      </c>
      <c r="Z2089" t="n">
        <v>69</v>
      </c>
      <c r="AA2089" t="n">
        <v>77</v>
      </c>
      <c r="AB2089" t="n">
        <v>3</v>
      </c>
      <c r="AC2089" t="n">
        <v>5.833333331501886</v>
      </c>
      <c r="AD2089" t="n">
        <v>5.8333</v>
      </c>
      <c r="AE2089" t="n">
        <v>0</v>
      </c>
      <c r="AF2089" t="n">
        <v>0</v>
      </c>
      <c r="AG2089" t="n">
        <v>119.52</v>
      </c>
      <c r="AH2089" t="n">
        <v>709.9400000000005</v>
      </c>
      <c r="AI2089" t="n">
        <v>821.6200000000005</v>
      </c>
      <c r="AJ2089" t="n">
        <v>0</v>
      </c>
      <c r="AK2089" t="n">
        <v>0</v>
      </c>
      <c r="AL2089" t="n">
        <v>10.31953125</v>
      </c>
      <c r="AM2089" t="n">
        <v>10.724027777</v>
      </c>
      <c r="AN2089" t="n">
        <v>0</v>
      </c>
      <c r="AO2089" t="n">
        <v>0</v>
      </c>
      <c r="AP2089" t="inlineStr">
        <is>
          <t>Happy Duck LLC</t>
        </is>
      </c>
      <c r="AQ2089" t="n">
        <v>0</v>
      </c>
      <c r="AR2089" t="n">
        <v>0.75</v>
      </c>
    </row>
    <row r="2090">
      <c r="A2090" t="inlineStr">
        <is>
          <t>850056651073</t>
        </is>
      </c>
      <c r="B2090" t="inlineStr">
        <is>
          <t>Happy Duck LLC</t>
        </is>
      </c>
      <c r="C2090" t="inlineStr">
        <is>
          <t>Stillwater</t>
        </is>
      </c>
      <c r="D2090" t="inlineStr">
        <is>
          <t>4pk 12oz can</t>
        </is>
      </c>
      <c r="E2090" t="inlineStr">
        <is>
          <t>Happy Duck Tangerine 10mg THC 4pk 12oz can</t>
        </is>
      </c>
      <c r="F2090" t="n">
        <v>6</v>
      </c>
      <c r="G2090" t="n">
        <v>0</v>
      </c>
      <c r="H2090" t="n">
        <v>53</v>
      </c>
      <c r="I2090" t="n">
        <v>11</v>
      </c>
      <c r="J2090" t="n">
        <v>0</v>
      </c>
      <c r="K2090" t="n">
        <v>0</v>
      </c>
      <c r="L2090">
        <f>G2090+K2090*F2090</f>
        <v/>
      </c>
      <c r="M2090">
        <f>IF(X2090&gt;0,L2090/(X2090*7/30),"")</f>
        <v/>
      </c>
      <c r="N2090">
        <f>IF(Y2090&gt;0,L2090/(Y2090*7/90),"")</f>
        <v/>
      </c>
      <c r="O2090" t="n">
        <v>35</v>
      </c>
      <c r="P2090">
        <f>K2090*O2090</f>
        <v/>
      </c>
      <c r="Q2090" t="inlineStr">
        <is>
          <t>THC</t>
        </is>
      </c>
      <c r="R2090" t="inlineStr">
        <is>
          <t>Beverages</t>
        </is>
      </c>
      <c r="S2090" t="inlineStr"/>
      <c r="T2090" t="inlineStr"/>
      <c r="U2090" t="n">
        <v>0</v>
      </c>
      <c r="V2090" t="n">
        <v>1026</v>
      </c>
      <c r="W2090" t="n">
        <v>0</v>
      </c>
      <c r="X2090" t="n">
        <v>0</v>
      </c>
      <c r="Y2090" t="n">
        <v>1</v>
      </c>
      <c r="Z2090" t="n">
        <v>46</v>
      </c>
      <c r="AA2090" t="n">
        <v>51</v>
      </c>
      <c r="AB2090" t="n">
        <v>3</v>
      </c>
      <c r="AC2090" t="n">
        <v>5.833333331501886</v>
      </c>
      <c r="AD2090" t="n">
        <v>5.8333</v>
      </c>
      <c r="AE2090" t="n">
        <v>0</v>
      </c>
      <c r="AF2090" t="n">
        <v>0</v>
      </c>
      <c r="AG2090" t="n">
        <v>9.960000000000001</v>
      </c>
      <c r="AH2090" t="n">
        <v>555.86</v>
      </c>
      <c r="AI2090" t="n">
        <v>636.25</v>
      </c>
      <c r="AJ2090" t="n">
        <v>0</v>
      </c>
      <c r="AK2090" t="n">
        <v>0</v>
      </c>
      <c r="AL2090" t="n">
        <v>11.579166666</v>
      </c>
      <c r="AM2090" t="n">
        <v>12.003584905</v>
      </c>
      <c r="AN2090" t="n">
        <v>0</v>
      </c>
      <c r="AO2090" t="n">
        <v>0</v>
      </c>
      <c r="AP2090" t="inlineStr">
        <is>
          <t>Happy Duck LLC</t>
        </is>
      </c>
      <c r="AQ2090" t="n">
        <v>0</v>
      </c>
      <c r="AR2090" t="n">
        <v>0</v>
      </c>
    </row>
    <row r="2091">
      <c r="A2091" t="inlineStr">
        <is>
          <t>850056651097</t>
        </is>
      </c>
      <c r="B2091" t="inlineStr">
        <is>
          <t>Happy Duck LLC</t>
        </is>
      </c>
      <c r="C2091" t="inlineStr">
        <is>
          <t>Chanhassen</t>
        </is>
      </c>
      <c r="D2091" t="inlineStr">
        <is>
          <t>4pk 12oz can</t>
        </is>
      </c>
      <c r="E2091" t="inlineStr">
        <is>
          <t>Happy Duck Bomba 10mg THC 4pk 12oz can</t>
        </is>
      </c>
      <c r="F2091" t="n">
        <v>6</v>
      </c>
      <c r="G2091" t="n">
        <v>0</v>
      </c>
      <c r="H2091" t="n">
        <v>11</v>
      </c>
      <c r="I2091" t="n">
        <v>16</v>
      </c>
      <c r="J2091" t="n">
        <v>0</v>
      </c>
      <c r="K2091" t="n">
        <v>0</v>
      </c>
      <c r="L2091">
        <f>G2091+K2091*F2091</f>
        <v/>
      </c>
      <c r="M2091">
        <f>IF(X2091&gt;0,L2091/(X2091*7/30),"")</f>
        <v/>
      </c>
      <c r="N2091">
        <f>IF(Y2091&gt;0,L2091/(Y2091*7/90),"")</f>
        <v/>
      </c>
      <c r="O2091" t="n">
        <v>35</v>
      </c>
      <c r="P2091">
        <f>K2091*O2091</f>
        <v/>
      </c>
      <c r="Q2091" t="inlineStr">
        <is>
          <t>THC</t>
        </is>
      </c>
      <c r="R2091" t="inlineStr">
        <is>
          <t>Beverages</t>
        </is>
      </c>
      <c r="S2091" t="inlineStr"/>
      <c r="T2091" t="inlineStr">
        <is>
          <t>850056651097</t>
        </is>
      </c>
      <c r="U2091" t="n">
        <v>0</v>
      </c>
      <c r="V2091" t="n">
        <v>1087</v>
      </c>
      <c r="W2091" t="n">
        <v>0</v>
      </c>
      <c r="X2091" t="n">
        <v>0</v>
      </c>
      <c r="Y2091" t="n">
        <v>12</v>
      </c>
      <c r="Z2091" t="n">
        <v>76</v>
      </c>
      <c r="AA2091" t="n">
        <v>84</v>
      </c>
      <c r="AB2091" t="n">
        <v>0</v>
      </c>
      <c r="AC2091" t="n">
        <v>5.833333330170588</v>
      </c>
      <c r="AD2091" t="n">
        <v>5.8333</v>
      </c>
      <c r="AE2091" t="n">
        <v>0</v>
      </c>
      <c r="AF2091" t="n">
        <v>0</v>
      </c>
      <c r="AG2091" t="n">
        <v>119.52</v>
      </c>
      <c r="AH2091" t="n">
        <v>807.5200000000008</v>
      </c>
      <c r="AI2091" t="n">
        <v>919.200000000001</v>
      </c>
      <c r="AJ2091" t="n">
        <v>0</v>
      </c>
      <c r="AK2091" t="n">
        <v>0</v>
      </c>
      <c r="AL2091" t="n">
        <v>10.634133333</v>
      </c>
      <c r="AM2091" t="n">
        <v>10.954698795</v>
      </c>
      <c r="AN2091" t="n">
        <v>0</v>
      </c>
      <c r="AO2091" t="n">
        <v>0</v>
      </c>
      <c r="AP2091" t="inlineStr">
        <is>
          <t>Happy Duck LLC</t>
        </is>
      </c>
      <c r="AQ2091" t="n">
        <v>0</v>
      </c>
      <c r="AR2091" t="n">
        <v>1</v>
      </c>
    </row>
    <row r="2092">
      <c r="A2092" t="inlineStr">
        <is>
          <t>850056651097</t>
        </is>
      </c>
      <c r="B2092" t="inlineStr">
        <is>
          <t>Happy Duck LLC</t>
        </is>
      </c>
      <c r="C2092" t="inlineStr">
        <is>
          <t>Plymouth</t>
        </is>
      </c>
      <c r="D2092" t="inlineStr">
        <is>
          <t>4pk 12oz can</t>
        </is>
      </c>
      <c r="E2092" t="inlineStr">
        <is>
          <t>Happy Duck Bomba 10mg THC 4pk 12oz can</t>
        </is>
      </c>
      <c r="F2092" t="n">
        <v>6</v>
      </c>
      <c r="G2092" t="n">
        <v>0</v>
      </c>
      <c r="H2092" t="n">
        <v>11</v>
      </c>
      <c r="I2092" t="n">
        <v>21</v>
      </c>
      <c r="J2092" t="n">
        <v>0</v>
      </c>
      <c r="K2092" t="n">
        <v>0</v>
      </c>
      <c r="L2092">
        <f>G2092+K2092*F2092</f>
        <v/>
      </c>
      <c r="M2092">
        <f>IF(X2092&gt;0,L2092/(X2092*7/30),"")</f>
        <v/>
      </c>
      <c r="N2092">
        <f>IF(Y2092&gt;0,L2092/(Y2092*7/90),"")</f>
        <v/>
      </c>
      <c r="O2092" t="n">
        <v>35</v>
      </c>
      <c r="P2092">
        <f>K2092*O2092</f>
        <v/>
      </c>
      <c r="Q2092" t="inlineStr">
        <is>
          <t>THC</t>
        </is>
      </c>
      <c r="R2092" t="inlineStr">
        <is>
          <t>Beverages</t>
        </is>
      </c>
      <c r="S2092" t="inlineStr"/>
      <c r="T2092" t="inlineStr">
        <is>
          <t>850056651097</t>
        </is>
      </c>
      <c r="U2092" t="n">
        <v>0</v>
      </c>
      <c r="V2092" t="n">
        <v>1087</v>
      </c>
      <c r="W2092" t="n">
        <v>0</v>
      </c>
      <c r="X2092" t="n">
        <v>0</v>
      </c>
      <c r="Y2092" t="n">
        <v>8</v>
      </c>
      <c r="Z2092" t="n">
        <v>100</v>
      </c>
      <c r="AA2092" t="n">
        <v>125</v>
      </c>
      <c r="AB2092" t="n">
        <v>16</v>
      </c>
      <c r="AC2092" t="n">
        <v>5.833333330170588</v>
      </c>
      <c r="AD2092" t="n">
        <v>5.8333</v>
      </c>
      <c r="AE2092" t="n">
        <v>0</v>
      </c>
      <c r="AF2092" t="n">
        <v>0</v>
      </c>
      <c r="AG2092" t="n">
        <v>79.68000000000001</v>
      </c>
      <c r="AH2092" t="n">
        <v>1141.000000000001</v>
      </c>
      <c r="AI2092" t="n">
        <v>1493.700000000002</v>
      </c>
      <c r="AJ2092" t="n">
        <v>0</v>
      </c>
      <c r="AK2092" t="n">
        <v>0</v>
      </c>
      <c r="AL2092" t="n">
        <v>11.501195652</v>
      </c>
      <c r="AM2092" t="n">
        <v>12.058205128</v>
      </c>
      <c r="AN2092" t="n">
        <v>0</v>
      </c>
      <c r="AO2092" t="n">
        <v>0</v>
      </c>
      <c r="AP2092" t="inlineStr">
        <is>
          <t>Happy Duck LLC</t>
        </is>
      </c>
      <c r="AQ2092" t="n">
        <v>0</v>
      </c>
      <c r="AR2092" t="n">
        <v>0.1951</v>
      </c>
    </row>
    <row r="2093">
      <c r="A2093" t="inlineStr">
        <is>
          <t>850056651097</t>
        </is>
      </c>
      <c r="B2093" t="inlineStr">
        <is>
          <t>Happy Duck LLC</t>
        </is>
      </c>
      <c r="C2093" t="inlineStr">
        <is>
          <t>Vadnais Heights</t>
        </is>
      </c>
      <c r="D2093" t="inlineStr">
        <is>
          <t>4pk 12oz can</t>
        </is>
      </c>
      <c r="E2093" t="inlineStr">
        <is>
          <t>Happy Duck Bomba 10mg THC 4pk 12oz can</t>
        </is>
      </c>
      <c r="F2093" t="n">
        <v>6</v>
      </c>
      <c r="G2093" t="n">
        <v>0</v>
      </c>
      <c r="H2093" t="n">
        <v>11</v>
      </c>
      <c r="I2093" t="n">
        <v>16</v>
      </c>
      <c r="J2093" t="n">
        <v>0</v>
      </c>
      <c r="K2093" t="n">
        <v>0</v>
      </c>
      <c r="L2093">
        <f>G2093+K2093*F2093</f>
        <v/>
      </c>
      <c r="M2093">
        <f>IF(X2093&gt;0,L2093/(X2093*7/30),"")</f>
        <v/>
      </c>
      <c r="N2093">
        <f>IF(Y2093&gt;0,L2093/(Y2093*7/90),"")</f>
        <v/>
      </c>
      <c r="O2093" t="n">
        <v>35</v>
      </c>
      <c r="P2093">
        <f>K2093*O2093</f>
        <v/>
      </c>
      <c r="Q2093" t="inlineStr">
        <is>
          <t>THC</t>
        </is>
      </c>
      <c r="R2093" t="inlineStr">
        <is>
          <t>Beverages</t>
        </is>
      </c>
      <c r="S2093" t="inlineStr"/>
      <c r="T2093" t="inlineStr">
        <is>
          <t>850056651097</t>
        </is>
      </c>
      <c r="U2093" t="n">
        <v>0</v>
      </c>
      <c r="V2093" t="n">
        <v>1087</v>
      </c>
      <c r="W2093" t="n">
        <v>0</v>
      </c>
      <c r="X2093" t="n">
        <v>0</v>
      </c>
      <c r="Y2093" t="n">
        <v>3</v>
      </c>
      <c r="Z2093" t="n">
        <v>48</v>
      </c>
      <c r="AA2093" t="n">
        <v>53</v>
      </c>
      <c r="AB2093" t="n">
        <v>5</v>
      </c>
      <c r="AC2093" t="n">
        <v>5.833333330170588</v>
      </c>
      <c r="AD2093" t="n">
        <v>5.8333</v>
      </c>
      <c r="AE2093" t="n">
        <v>0</v>
      </c>
      <c r="AF2093" t="n">
        <v>0</v>
      </c>
      <c r="AG2093" t="n">
        <v>29.88</v>
      </c>
      <c r="AH2093" t="n">
        <v>528.7099999999998</v>
      </c>
      <c r="AI2093" t="n">
        <v>598.5100000000002</v>
      </c>
      <c r="AJ2093" t="n">
        <v>0</v>
      </c>
      <c r="AK2093" t="n">
        <v>0</v>
      </c>
      <c r="AL2093" t="n">
        <v>11.014791666</v>
      </c>
      <c r="AM2093" t="n">
        <v>11.292641509</v>
      </c>
      <c r="AN2093" t="n">
        <v>0</v>
      </c>
      <c r="AO2093" t="n">
        <v>0</v>
      </c>
      <c r="AP2093" t="inlineStr">
        <is>
          <t>Happy Duck LLC</t>
        </is>
      </c>
      <c r="AQ2093" t="n">
        <v>0</v>
      </c>
      <c r="AR2093" t="n">
        <v>0.2857</v>
      </c>
    </row>
    <row r="2094">
      <c r="A2094" t="inlineStr">
        <is>
          <t>850058379029</t>
        </is>
      </c>
      <c r="B2094" t="inlineStr">
        <is>
          <t>Capitol Beverage Sales, L.P.</t>
        </is>
      </c>
      <c r="C2094" t="inlineStr">
        <is>
          <t>Andover</t>
        </is>
      </c>
      <c r="D2094" t="inlineStr">
        <is>
          <t>4pk 12oz can</t>
        </is>
      </c>
      <c r="E2094" t="inlineStr">
        <is>
          <t>Sweet Justice Cola 5mg THC 4pk 12oz can</t>
        </is>
      </c>
      <c r="F2094" t="n">
        <v>6</v>
      </c>
      <c r="G2094" t="n">
        <v>0</v>
      </c>
      <c r="H2094" t="n">
        <v>789</v>
      </c>
      <c r="I2094" t="n">
        <v>0</v>
      </c>
      <c r="J2094" t="n">
        <v>0</v>
      </c>
      <c r="K2094" t="n">
        <v>0</v>
      </c>
      <c r="L2094">
        <f>G2094+K2094*F2094</f>
        <v/>
      </c>
      <c r="M2094">
        <f>IF(X2094&gt;0,L2094/(X2094*7/30),"")</f>
        <v/>
      </c>
      <c r="N2094">
        <f>IF(Y2094&gt;0,L2094/(Y2094*7/90),"")</f>
        <v/>
      </c>
      <c r="O2094" t="n">
        <v>2.16</v>
      </c>
      <c r="P2094">
        <f>K2094*O2094</f>
        <v/>
      </c>
      <c r="Q2094" t="inlineStr">
        <is>
          <t>THC</t>
        </is>
      </c>
      <c r="R2094" t="inlineStr">
        <is>
          <t>Beverages</t>
        </is>
      </c>
      <c r="S2094" t="inlineStr"/>
      <c r="T2094" t="inlineStr">
        <is>
          <t>8010</t>
        </is>
      </c>
      <c r="U2094" t="n">
        <v>0</v>
      </c>
      <c r="V2094" t="n">
        <v>130</v>
      </c>
      <c r="W2094" t="n">
        <v>0</v>
      </c>
      <c r="X2094" t="n">
        <v>0</v>
      </c>
      <c r="Y2094" t="n">
        <v>2</v>
      </c>
      <c r="Z2094" t="n">
        <v>8</v>
      </c>
      <c r="AA2094" t="n">
        <v>11</v>
      </c>
      <c r="AB2094" t="n">
        <v>0</v>
      </c>
      <c r="AC2094" t="n">
        <v>0.3596324463220533</v>
      </c>
      <c r="AD2094" t="n">
        <v>0</v>
      </c>
      <c r="AE2094" t="n">
        <v>0</v>
      </c>
      <c r="AF2094" t="n">
        <v>0</v>
      </c>
      <c r="AG2094" t="n">
        <v>19.98</v>
      </c>
      <c r="AH2094" t="n">
        <v>109.74</v>
      </c>
      <c r="AI2094" t="n">
        <v>154.6500000000001</v>
      </c>
      <c r="AJ2094" t="n">
        <v>0</v>
      </c>
      <c r="AK2094" t="n">
        <v>0</v>
      </c>
      <c r="AL2094" t="n">
        <v>13.7175</v>
      </c>
      <c r="AM2094" t="n">
        <v>14.059090909</v>
      </c>
      <c r="AN2094" t="n">
        <v>0</v>
      </c>
      <c r="AO2094" t="n">
        <v>1</v>
      </c>
      <c r="AP2094" t="inlineStr"/>
      <c r="AQ2094" t="n">
        <v>0</v>
      </c>
      <c r="AR2094" t="n">
        <v>0.6667</v>
      </c>
    </row>
    <row r="2095">
      <c r="A2095" t="inlineStr">
        <is>
          <t>850058379029</t>
        </is>
      </c>
      <c r="B2095" t="inlineStr">
        <is>
          <t>Capitol Beverage Sales, L.P.</t>
        </is>
      </c>
      <c r="C2095" t="inlineStr">
        <is>
          <t>Minnetonka</t>
        </is>
      </c>
      <c r="D2095" t="inlineStr">
        <is>
          <t>4pk 12oz can</t>
        </is>
      </c>
      <c r="E2095" t="inlineStr">
        <is>
          <t>Sweet Justice Cola 5mg THC 4pk 12oz can</t>
        </is>
      </c>
      <c r="F2095" t="n">
        <v>6</v>
      </c>
      <c r="G2095" t="n">
        <v>0</v>
      </c>
      <c r="H2095" t="n">
        <v>789</v>
      </c>
      <c r="I2095" t="n">
        <v>0</v>
      </c>
      <c r="J2095" t="n">
        <v>0</v>
      </c>
      <c r="K2095" t="n">
        <v>0</v>
      </c>
      <c r="L2095">
        <f>G2095+K2095*F2095</f>
        <v/>
      </c>
      <c r="M2095">
        <f>IF(X2095&gt;0,L2095/(X2095*7/30),"")</f>
        <v/>
      </c>
      <c r="N2095">
        <f>IF(Y2095&gt;0,L2095/(Y2095*7/90),"")</f>
        <v/>
      </c>
      <c r="O2095" t="n">
        <v>63.5</v>
      </c>
      <c r="P2095">
        <f>K2095*O2095</f>
        <v/>
      </c>
      <c r="Q2095" t="inlineStr">
        <is>
          <t>THC</t>
        </is>
      </c>
      <c r="R2095" t="inlineStr">
        <is>
          <t>Beverages</t>
        </is>
      </c>
      <c r="S2095" t="inlineStr"/>
      <c r="T2095" t="inlineStr">
        <is>
          <t>8010</t>
        </is>
      </c>
      <c r="U2095" t="n">
        <v>0</v>
      </c>
      <c r="V2095" t="n">
        <v>130</v>
      </c>
      <c r="W2095" t="n">
        <v>0</v>
      </c>
      <c r="X2095" t="n">
        <v>0</v>
      </c>
      <c r="Y2095" t="n">
        <v>12</v>
      </c>
      <c r="Z2095" t="n">
        <v>17</v>
      </c>
      <c r="AA2095" t="n">
        <v>17</v>
      </c>
      <c r="AB2095" t="n">
        <v>0</v>
      </c>
      <c r="AC2095" t="n">
        <v>0.3596324463220533</v>
      </c>
      <c r="AD2095" t="n">
        <v>10.5833</v>
      </c>
      <c r="AE2095" t="n">
        <v>0</v>
      </c>
      <c r="AF2095" t="n">
        <v>0</v>
      </c>
      <c r="AG2095" t="n">
        <v>70.76000000000001</v>
      </c>
      <c r="AH2095" t="n">
        <v>145.56</v>
      </c>
      <c r="AI2095" t="n">
        <v>145.56</v>
      </c>
      <c r="AJ2095" t="n">
        <v>0</v>
      </c>
      <c r="AK2095" t="n">
        <v>0</v>
      </c>
      <c r="AL2095" t="n">
        <v>8.904</v>
      </c>
      <c r="AM2095" t="n">
        <v>8.904</v>
      </c>
      <c r="AN2095" t="n">
        <v>0</v>
      </c>
      <c r="AO2095" t="n">
        <v>1</v>
      </c>
      <c r="AP2095" t="inlineStr"/>
      <c r="AQ2095" t="n">
        <v>0</v>
      </c>
      <c r="AR2095" t="n">
        <v>0</v>
      </c>
    </row>
    <row r="2096">
      <c r="A2096" t="inlineStr">
        <is>
          <t>850058379043</t>
        </is>
      </c>
      <c r="B2096" t="inlineStr">
        <is>
          <t>Capitol Beverage Sales, L.P.</t>
        </is>
      </c>
      <c r="C2096" t="inlineStr">
        <is>
          <t>Osseo</t>
        </is>
      </c>
      <c r="D2096" t="inlineStr">
        <is>
          <t>4pk 12oz can</t>
        </is>
      </c>
      <c r="E2096" t="inlineStr">
        <is>
          <t>Sweet Justice Lemon Ginger 5mg THC 4pk 12oz can</t>
        </is>
      </c>
      <c r="F2096" t="n">
        <v>6</v>
      </c>
      <c r="G2096" t="n">
        <v>0</v>
      </c>
      <c r="H2096" t="n">
        <v>36</v>
      </c>
      <c r="I2096" t="n">
        <v>0</v>
      </c>
      <c r="J2096" t="n">
        <v>0</v>
      </c>
      <c r="K2096" t="n">
        <v>0</v>
      </c>
      <c r="L2096">
        <f>G2096+K2096*F2096</f>
        <v/>
      </c>
      <c r="M2096">
        <f>IF(X2096&gt;0,L2096/(X2096*7/30),"")</f>
        <v/>
      </c>
      <c r="N2096">
        <f>IF(Y2096&gt;0,L2096/(Y2096*7/90),"")</f>
        <v/>
      </c>
      <c r="O2096" t="n">
        <v>63.5</v>
      </c>
      <c r="P2096">
        <f>K2096*O2096</f>
        <v/>
      </c>
      <c r="Q2096" t="inlineStr">
        <is>
          <t>THC</t>
        </is>
      </c>
      <c r="R2096" t="inlineStr">
        <is>
          <t>Beverages</t>
        </is>
      </c>
      <c r="S2096" t="inlineStr"/>
      <c r="T2096" t="inlineStr">
        <is>
          <t>8012</t>
        </is>
      </c>
      <c r="U2096" t="n">
        <v>0</v>
      </c>
      <c r="V2096" t="n">
        <v>84</v>
      </c>
      <c r="W2096" t="n">
        <v>0</v>
      </c>
      <c r="X2096" t="n">
        <v>0</v>
      </c>
      <c r="Y2096" t="n">
        <v>2</v>
      </c>
      <c r="Z2096" t="n">
        <v>3</v>
      </c>
      <c r="AA2096" t="n">
        <v>5</v>
      </c>
      <c r="AB2096" t="n">
        <v>2</v>
      </c>
      <c r="AC2096" t="n">
        <v>10.68981481754444</v>
      </c>
      <c r="AD2096" t="n">
        <v>10.5833</v>
      </c>
      <c r="AE2096" t="n">
        <v>0</v>
      </c>
      <c r="AF2096" t="n">
        <v>0</v>
      </c>
      <c r="AG2096" t="n">
        <v>19.72</v>
      </c>
      <c r="AH2096" t="n">
        <v>29.58</v>
      </c>
      <c r="AI2096" t="n">
        <v>59.5</v>
      </c>
      <c r="AJ2096" t="n">
        <v>0</v>
      </c>
      <c r="AK2096" t="n">
        <v>0</v>
      </c>
      <c r="AL2096" t="n">
        <v>9.859999999999999</v>
      </c>
      <c r="AM2096" t="n">
        <v>11.9</v>
      </c>
      <c r="AN2096" t="n">
        <v>0</v>
      </c>
      <c r="AO2096" t="n">
        <v>0</v>
      </c>
      <c r="AP2096" t="inlineStr"/>
      <c r="AQ2096" t="n">
        <v>0</v>
      </c>
      <c r="AR2096" t="n">
        <v>0.3333</v>
      </c>
    </row>
    <row r="2097">
      <c r="A2097" t="inlineStr">
        <is>
          <t>850058379043</t>
        </is>
      </c>
      <c r="B2097" t="inlineStr">
        <is>
          <t>Capitol Beverage Sales, L.P.</t>
        </is>
      </c>
      <c r="C2097" t="inlineStr">
        <is>
          <t>Vadnais Heights</t>
        </is>
      </c>
      <c r="D2097" t="inlineStr">
        <is>
          <t>4pk 12oz can</t>
        </is>
      </c>
      <c r="E2097" t="inlineStr">
        <is>
          <t>Sweet Justice Lemon Ginger 5mg THC 4pk 12oz can</t>
        </is>
      </c>
      <c r="F2097" t="n">
        <v>6</v>
      </c>
      <c r="G2097" t="n">
        <v>0</v>
      </c>
      <c r="H2097" t="n">
        <v>36</v>
      </c>
      <c r="I2097" t="n">
        <v>0</v>
      </c>
      <c r="J2097" t="n">
        <v>0</v>
      </c>
      <c r="K2097" t="n">
        <v>0</v>
      </c>
      <c r="L2097">
        <f>G2097+K2097*F2097</f>
        <v/>
      </c>
      <c r="M2097">
        <f>IF(X2097&gt;0,L2097/(X2097*7/30),"")</f>
        <v/>
      </c>
      <c r="N2097">
        <f>IF(Y2097&gt;0,L2097/(Y2097*7/90),"")</f>
        <v/>
      </c>
      <c r="O2097" t="n">
        <v>63.5</v>
      </c>
      <c r="P2097">
        <f>K2097*O2097</f>
        <v/>
      </c>
      <c r="Q2097" t="inlineStr">
        <is>
          <t>THC</t>
        </is>
      </c>
      <c r="R2097" t="inlineStr">
        <is>
          <t>Beverages</t>
        </is>
      </c>
      <c r="S2097" t="inlineStr"/>
      <c r="T2097" t="inlineStr">
        <is>
          <t>8012</t>
        </is>
      </c>
      <c r="U2097" t="n">
        <v>0</v>
      </c>
      <c r="V2097" t="n">
        <v>84</v>
      </c>
      <c r="W2097" t="n">
        <v>0</v>
      </c>
      <c r="X2097" t="n">
        <v>0</v>
      </c>
      <c r="Y2097" t="n">
        <v>6</v>
      </c>
      <c r="Z2097" t="n">
        <v>7</v>
      </c>
      <c r="AA2097" t="n">
        <v>9</v>
      </c>
      <c r="AB2097" t="n">
        <v>1</v>
      </c>
      <c r="AC2097" t="n">
        <v>10.68981481754444</v>
      </c>
      <c r="AD2097" t="n">
        <v>10.5833</v>
      </c>
      <c r="AE2097" t="n">
        <v>0</v>
      </c>
      <c r="AF2097" t="n">
        <v>0</v>
      </c>
      <c r="AG2097" t="n">
        <v>57.16</v>
      </c>
      <c r="AH2097" t="n">
        <v>72.12</v>
      </c>
      <c r="AI2097" t="n">
        <v>95.94</v>
      </c>
      <c r="AJ2097" t="n">
        <v>0</v>
      </c>
      <c r="AK2097" t="n">
        <v>0</v>
      </c>
      <c r="AL2097" t="n">
        <v>10.204444444</v>
      </c>
      <c r="AM2097" t="n">
        <v>10.514545454</v>
      </c>
      <c r="AN2097" t="n">
        <v>0</v>
      </c>
      <c r="AO2097" t="n">
        <v>0</v>
      </c>
      <c r="AP2097" t="inlineStr"/>
      <c r="AQ2097" t="n">
        <v>0</v>
      </c>
      <c r="AR2097" t="n">
        <v>2.5</v>
      </c>
    </row>
    <row r="2098">
      <c r="A2098" t="inlineStr">
        <is>
          <t>850058379067</t>
        </is>
      </c>
      <c r="B2098" t="inlineStr">
        <is>
          <t>Capitol Beverage Sales, L.P.</t>
        </is>
      </c>
      <c r="C2098" t="inlineStr">
        <is>
          <t>Blaine</t>
        </is>
      </c>
      <c r="D2098" t="inlineStr">
        <is>
          <t>4pk 12oz can</t>
        </is>
      </c>
      <c r="E2098" t="inlineStr">
        <is>
          <t>Sweet Justice Cherry Cola 10mg THC 4pk 12oz can</t>
        </is>
      </c>
      <c r="F2098" t="n">
        <v>6</v>
      </c>
      <c r="G2098" t="n">
        <v>0</v>
      </c>
      <c r="H2098" t="n">
        <v>44</v>
      </c>
      <c r="I2098" t="n">
        <v>48</v>
      </c>
      <c r="J2098" t="n">
        <v>0</v>
      </c>
      <c r="K2098" t="n">
        <v>0</v>
      </c>
      <c r="L2098">
        <f>G2098+K2098*F2098</f>
        <v/>
      </c>
      <c r="M2098">
        <f>IF(X2098&gt;0,L2098/(X2098*7/30),"")</f>
        <v/>
      </c>
      <c r="N2098">
        <f>IF(Y2098&gt;0,L2098/(Y2098*7/90),"")</f>
        <v/>
      </c>
      <c r="O2098" t="n">
        <v>67.5</v>
      </c>
      <c r="P2098">
        <f>K2098*O2098</f>
        <v/>
      </c>
      <c r="Q2098" t="inlineStr">
        <is>
          <t>THC</t>
        </is>
      </c>
      <c r="R2098" t="inlineStr">
        <is>
          <t>Beverages</t>
        </is>
      </c>
      <c r="S2098" t="inlineStr"/>
      <c r="T2098" t="inlineStr">
        <is>
          <t>8011</t>
        </is>
      </c>
      <c r="U2098" t="n">
        <v>0</v>
      </c>
      <c r="V2098" t="n">
        <v>485</v>
      </c>
      <c r="W2098" t="n">
        <v>0</v>
      </c>
      <c r="X2098" t="n">
        <v>0</v>
      </c>
      <c r="Y2098" t="n">
        <v>3</v>
      </c>
      <c r="Z2098" t="n">
        <v>25</v>
      </c>
      <c r="AA2098" t="n">
        <v>33</v>
      </c>
      <c r="AB2098" t="n">
        <v>5</v>
      </c>
      <c r="AC2098" t="n">
        <v>11.98913041375869</v>
      </c>
      <c r="AD2098" t="n">
        <v>11.25</v>
      </c>
      <c r="AE2098" t="n">
        <v>0</v>
      </c>
      <c r="AF2098" t="n">
        <v>0</v>
      </c>
      <c r="AG2098" t="n">
        <v>44.58</v>
      </c>
      <c r="AH2098" t="n">
        <v>397.99</v>
      </c>
      <c r="AI2098" t="n">
        <v>548.1399999999999</v>
      </c>
      <c r="AJ2098" t="n">
        <v>0</v>
      </c>
      <c r="AK2098" t="n">
        <v>0</v>
      </c>
      <c r="AL2098" t="n">
        <v>15.9196</v>
      </c>
      <c r="AM2098" t="n">
        <v>16.61030303</v>
      </c>
      <c r="AN2098" t="n">
        <v>0</v>
      </c>
      <c r="AO2098" t="n">
        <v>0</v>
      </c>
      <c r="AP2098" t="inlineStr"/>
      <c r="AQ2098" t="n">
        <v>0</v>
      </c>
      <c r="AR2098" t="n">
        <v>0.2</v>
      </c>
    </row>
    <row r="2099">
      <c r="A2099" t="inlineStr">
        <is>
          <t>850058379067</t>
        </is>
      </c>
      <c r="B2099" t="inlineStr">
        <is>
          <t>Capitol Beverage Sales, L.P.</t>
        </is>
      </c>
      <c r="C2099" t="inlineStr">
        <is>
          <t>Minnetonka</t>
        </is>
      </c>
      <c r="D2099" t="inlineStr">
        <is>
          <t>4pk 12oz can</t>
        </is>
      </c>
      <c r="E2099" t="inlineStr">
        <is>
          <t>Sweet Justice Cherry Cola 10mg THC 4pk 12oz can</t>
        </is>
      </c>
      <c r="F2099" t="n">
        <v>6</v>
      </c>
      <c r="G2099" t="n">
        <v>0</v>
      </c>
      <c r="H2099" t="n">
        <v>44</v>
      </c>
      <c r="I2099" t="n">
        <v>0</v>
      </c>
      <c r="J2099" t="n">
        <v>0</v>
      </c>
      <c r="K2099" t="n">
        <v>0</v>
      </c>
      <c r="L2099">
        <f>G2099+K2099*F2099</f>
        <v/>
      </c>
      <c r="M2099">
        <f>IF(X2099&gt;0,L2099/(X2099*7/30),"")</f>
        <v/>
      </c>
      <c r="N2099">
        <f>IF(Y2099&gt;0,L2099/(Y2099*7/90),"")</f>
        <v/>
      </c>
      <c r="O2099" t="n">
        <v>67.5</v>
      </c>
      <c r="P2099">
        <f>K2099*O2099</f>
        <v/>
      </c>
      <c r="Q2099" t="inlineStr">
        <is>
          <t>THC</t>
        </is>
      </c>
      <c r="R2099" t="inlineStr">
        <is>
          <t>Beverages</t>
        </is>
      </c>
      <c r="S2099" t="inlineStr"/>
      <c r="T2099" t="inlineStr">
        <is>
          <t>8011</t>
        </is>
      </c>
      <c r="U2099" t="n">
        <v>0</v>
      </c>
      <c r="V2099" t="n">
        <v>485</v>
      </c>
      <c r="W2099" t="n">
        <v>0</v>
      </c>
      <c r="X2099" t="n">
        <v>0</v>
      </c>
      <c r="Y2099" t="n">
        <v>3</v>
      </c>
      <c r="Z2099" t="n">
        <v>10</v>
      </c>
      <c r="AA2099" t="n">
        <v>14</v>
      </c>
      <c r="AB2099" t="n">
        <v>3</v>
      </c>
      <c r="AC2099" t="n">
        <v>11.98913041375869</v>
      </c>
      <c r="AD2099" t="n">
        <v>11.25</v>
      </c>
      <c r="AE2099" t="n">
        <v>0</v>
      </c>
      <c r="AF2099" t="n">
        <v>0</v>
      </c>
      <c r="AG2099" t="n">
        <v>44.58</v>
      </c>
      <c r="AH2099" t="n">
        <v>156.3</v>
      </c>
      <c r="AI2099" t="n">
        <v>229.1400000000001</v>
      </c>
      <c r="AJ2099" t="n">
        <v>0</v>
      </c>
      <c r="AK2099" t="n">
        <v>0</v>
      </c>
      <c r="AL2099" t="n">
        <v>15.63</v>
      </c>
      <c r="AM2099" t="n">
        <v>16.367142857</v>
      </c>
      <c r="AN2099" t="n">
        <v>0</v>
      </c>
      <c r="AO2099" t="n">
        <v>0</v>
      </c>
      <c r="AP2099" t="inlineStr"/>
      <c r="AQ2099" t="n">
        <v>0</v>
      </c>
      <c r="AR2099" t="n">
        <v>2</v>
      </c>
    </row>
    <row r="2100">
      <c r="A2100" t="inlineStr">
        <is>
          <t>850058379067</t>
        </is>
      </c>
      <c r="B2100" t="inlineStr">
        <is>
          <t>Capitol Beverage Sales, L.P.</t>
        </is>
      </c>
      <c r="C2100" t="inlineStr">
        <is>
          <t>Osseo</t>
        </is>
      </c>
      <c r="D2100" t="inlineStr">
        <is>
          <t>4pk 12oz can</t>
        </is>
      </c>
      <c r="E2100" t="inlineStr">
        <is>
          <t>Sweet Justice Cherry Cola 10mg THC 4pk 12oz can</t>
        </is>
      </c>
      <c r="F2100" t="n">
        <v>6</v>
      </c>
      <c r="G2100" t="n">
        <v>0</v>
      </c>
      <c r="H2100" t="n">
        <v>44</v>
      </c>
      <c r="I2100" t="n">
        <v>0</v>
      </c>
      <c r="J2100" t="n">
        <v>0</v>
      </c>
      <c r="K2100" t="n">
        <v>0</v>
      </c>
      <c r="L2100">
        <f>G2100+K2100*F2100</f>
        <v/>
      </c>
      <c r="M2100">
        <f>IF(X2100&gt;0,L2100/(X2100*7/30),"")</f>
        <v/>
      </c>
      <c r="N2100">
        <f>IF(Y2100&gt;0,L2100/(Y2100*7/90),"")</f>
        <v/>
      </c>
      <c r="O2100" t="n">
        <v>67.5</v>
      </c>
      <c r="P2100">
        <f>K2100*O2100</f>
        <v/>
      </c>
      <c r="Q2100" t="inlineStr">
        <is>
          <t>THC</t>
        </is>
      </c>
      <c r="R2100" t="inlineStr">
        <is>
          <t>Beverages</t>
        </is>
      </c>
      <c r="S2100" t="inlineStr"/>
      <c r="T2100" t="inlineStr">
        <is>
          <t>8011</t>
        </is>
      </c>
      <c r="U2100" t="n">
        <v>0</v>
      </c>
      <c r="V2100" t="n">
        <v>485</v>
      </c>
      <c r="W2100" t="n">
        <v>1</v>
      </c>
      <c r="X2100" t="n">
        <v>1</v>
      </c>
      <c r="Y2100" t="n">
        <v>7</v>
      </c>
      <c r="Z2100" t="n">
        <v>27</v>
      </c>
      <c r="AA2100" t="n">
        <v>37</v>
      </c>
      <c r="AB2100" t="n">
        <v>4</v>
      </c>
      <c r="AC2100" t="n">
        <v>11.98913041375869</v>
      </c>
      <c r="AD2100" t="n">
        <v>11.25</v>
      </c>
      <c r="AE2100" t="n">
        <v>14.86</v>
      </c>
      <c r="AF2100" t="n">
        <v>14.86</v>
      </c>
      <c r="AG2100" t="n">
        <v>104.02</v>
      </c>
      <c r="AH2100" t="n">
        <v>426.2500000000001</v>
      </c>
      <c r="AI2100" t="n">
        <v>598.7599999999999</v>
      </c>
      <c r="AJ2100" t="n">
        <v>14.86</v>
      </c>
      <c r="AK2100" t="n">
        <v>14.86</v>
      </c>
      <c r="AL2100" t="n">
        <v>15.787037037</v>
      </c>
      <c r="AM2100" t="n">
        <v>16.182702702</v>
      </c>
      <c r="AN2100" t="n">
        <v>0</v>
      </c>
      <c r="AO2100" t="n">
        <v>0</v>
      </c>
      <c r="AP2100" t="inlineStr"/>
      <c r="AQ2100" t="n">
        <v>0.1667</v>
      </c>
      <c r="AR2100" t="n">
        <v>0.25</v>
      </c>
    </row>
    <row r="2101">
      <c r="A2101" t="inlineStr">
        <is>
          <t>850058379067</t>
        </is>
      </c>
      <c r="B2101" t="inlineStr">
        <is>
          <t>Capitol Beverage Sales, L.P.</t>
        </is>
      </c>
      <c r="C2101" t="inlineStr">
        <is>
          <t>Vadnais Heights</t>
        </is>
      </c>
      <c r="D2101" t="inlineStr">
        <is>
          <t>4pk 12oz can</t>
        </is>
      </c>
      <c r="E2101" t="inlineStr">
        <is>
          <t>Sweet Justice Cherry Cola 10mg THC 4pk 12oz can</t>
        </is>
      </c>
      <c r="F2101" t="n">
        <v>6</v>
      </c>
      <c r="G2101" t="n">
        <v>0</v>
      </c>
      <c r="H2101" t="n">
        <v>44</v>
      </c>
      <c r="I2101" t="n">
        <v>0</v>
      </c>
      <c r="J2101" t="n">
        <v>0</v>
      </c>
      <c r="K2101" t="n">
        <v>0</v>
      </c>
      <c r="L2101">
        <f>G2101+K2101*F2101</f>
        <v/>
      </c>
      <c r="M2101">
        <f>IF(X2101&gt;0,L2101/(X2101*7/30),"")</f>
        <v/>
      </c>
      <c r="N2101">
        <f>IF(Y2101&gt;0,L2101/(Y2101*7/90),"")</f>
        <v/>
      </c>
      <c r="O2101" t="n">
        <v>76</v>
      </c>
      <c r="P2101">
        <f>K2101*O2101</f>
        <v/>
      </c>
      <c r="Q2101" t="inlineStr">
        <is>
          <t>THC</t>
        </is>
      </c>
      <c r="R2101" t="inlineStr">
        <is>
          <t>Beverages</t>
        </is>
      </c>
      <c r="S2101" t="inlineStr"/>
      <c r="T2101" t="inlineStr">
        <is>
          <t>8011</t>
        </is>
      </c>
      <c r="U2101" t="n">
        <v>0</v>
      </c>
      <c r="V2101" t="n">
        <v>485</v>
      </c>
      <c r="W2101" t="n">
        <v>0</v>
      </c>
      <c r="X2101" t="n">
        <v>0</v>
      </c>
      <c r="Y2101" t="n">
        <v>1</v>
      </c>
      <c r="Z2101" t="n">
        <v>9</v>
      </c>
      <c r="AA2101" t="n">
        <v>15</v>
      </c>
      <c r="AB2101" t="n">
        <v>2</v>
      </c>
      <c r="AC2101" t="n">
        <v>11.98913041375869</v>
      </c>
      <c r="AD2101" t="n">
        <v>12.6667</v>
      </c>
      <c r="AE2101" t="n">
        <v>0</v>
      </c>
      <c r="AF2101" t="n">
        <v>0</v>
      </c>
      <c r="AG2101" t="n">
        <v>14.86</v>
      </c>
      <c r="AH2101" t="n">
        <v>140.34</v>
      </c>
      <c r="AI2101" t="n">
        <v>246.0100000000001</v>
      </c>
      <c r="AJ2101" t="n">
        <v>0</v>
      </c>
      <c r="AK2101" t="n">
        <v>0</v>
      </c>
      <c r="AL2101" t="n">
        <v>15.593333333</v>
      </c>
      <c r="AM2101" t="n">
        <v>16.400666666</v>
      </c>
      <c r="AN2101" t="n">
        <v>0</v>
      </c>
      <c r="AO2101" t="n">
        <v>0</v>
      </c>
      <c r="AP2101" t="inlineStr"/>
      <c r="AQ2101" t="n">
        <v>0</v>
      </c>
      <c r="AR2101" t="n">
        <v>0</v>
      </c>
    </row>
    <row r="2102">
      <c r="A2102" t="inlineStr">
        <is>
          <t>850058379098</t>
        </is>
      </c>
      <c r="B2102" t="inlineStr">
        <is>
          <t>Capitol Beverage Sales, L.P.</t>
        </is>
      </c>
      <c r="C2102" t="inlineStr">
        <is>
          <t>St. Louis Park</t>
        </is>
      </c>
      <c r="D2102" t="inlineStr">
        <is>
          <t>4pk 12oz can</t>
        </is>
      </c>
      <c r="E2102" t="inlineStr">
        <is>
          <t>Sweet Justice Elderberry 5mg THC 4pk 12oz can</t>
        </is>
      </c>
      <c r="F2102" t="n">
        <v>6</v>
      </c>
      <c r="G2102" t="n">
        <v>0</v>
      </c>
      <c r="H2102" t="n">
        <v>614</v>
      </c>
      <c r="I2102" t="n">
        <v>0</v>
      </c>
      <c r="J2102" t="n">
        <v>0</v>
      </c>
      <c r="K2102" t="n">
        <v>0</v>
      </c>
      <c r="L2102">
        <f>G2102+K2102*F2102</f>
        <v/>
      </c>
      <c r="M2102">
        <f>IF(X2102&gt;0,L2102/(X2102*7/30),"")</f>
        <v/>
      </c>
      <c r="N2102">
        <f>IF(Y2102&gt;0,L2102/(Y2102*7/90),"")</f>
        <v/>
      </c>
      <c r="O2102" t="n">
        <v>63.5</v>
      </c>
      <c r="P2102">
        <f>K2102*O2102</f>
        <v/>
      </c>
      <c r="Q2102" t="inlineStr">
        <is>
          <t>THC</t>
        </is>
      </c>
      <c r="R2102" t="inlineStr">
        <is>
          <t>Beverages</t>
        </is>
      </c>
      <c r="S2102" t="inlineStr"/>
      <c r="T2102" t="inlineStr">
        <is>
          <t>8013</t>
        </is>
      </c>
      <c r="U2102" t="n">
        <v>0</v>
      </c>
      <c r="V2102" t="n">
        <v>151</v>
      </c>
      <c r="W2102" t="n">
        <v>0</v>
      </c>
      <c r="X2102" t="n">
        <v>0</v>
      </c>
      <c r="Y2102" t="n">
        <v>4</v>
      </c>
      <c r="Z2102" t="n">
        <v>11</v>
      </c>
      <c r="AA2102" t="n">
        <v>11</v>
      </c>
      <c r="AB2102" t="n">
        <v>0</v>
      </c>
      <c r="AC2102" t="n">
        <v>0.9652551580687299</v>
      </c>
      <c r="AD2102" t="n">
        <v>10.5833</v>
      </c>
      <c r="AE2102" t="n">
        <v>0</v>
      </c>
      <c r="AF2102" t="n">
        <v>0</v>
      </c>
      <c r="AG2102" t="n">
        <v>39.44</v>
      </c>
      <c r="AH2102" t="n">
        <v>127.94</v>
      </c>
      <c r="AI2102" t="n">
        <v>127.94</v>
      </c>
      <c r="AJ2102" t="n">
        <v>0</v>
      </c>
      <c r="AK2102" t="n">
        <v>0</v>
      </c>
      <c r="AL2102" t="n">
        <v>10.661666666</v>
      </c>
      <c r="AM2102" t="n">
        <v>10.661666666</v>
      </c>
      <c r="AN2102" t="n">
        <v>0</v>
      </c>
      <c r="AO2102" t="n">
        <v>0</v>
      </c>
      <c r="AP2102" t="inlineStr"/>
      <c r="AQ2102" t="n">
        <v>0</v>
      </c>
      <c r="AR2102" t="n">
        <v>0.5714</v>
      </c>
    </row>
    <row r="2103">
      <c r="A2103" t="inlineStr">
        <is>
          <t>850058379128</t>
        </is>
      </c>
      <c r="B2103" t="inlineStr">
        <is>
          <t>Capitol Beverage Sales, L.P.</t>
        </is>
      </c>
      <c r="C2103" t="inlineStr">
        <is>
          <t>Blaine</t>
        </is>
      </c>
      <c r="D2103" t="inlineStr">
        <is>
          <t>4pk 12oz can</t>
        </is>
      </c>
      <c r="E2103" t="inlineStr">
        <is>
          <t>Sweet Justice Island Punch 10mg THC 4pk 12oz can</t>
        </is>
      </c>
      <c r="F2103" t="n">
        <v>6</v>
      </c>
      <c r="G2103" t="n">
        <v>0</v>
      </c>
      <c r="H2103" t="n">
        <v>21</v>
      </c>
      <c r="I2103" t="n">
        <v>0</v>
      </c>
      <c r="J2103" t="n">
        <v>0</v>
      </c>
      <c r="K2103" t="n">
        <v>0</v>
      </c>
      <c r="L2103">
        <f>G2103+K2103*F2103</f>
        <v/>
      </c>
      <c r="M2103">
        <f>IF(X2103&gt;0,L2103/(X2103*7/30),"")</f>
        <v/>
      </c>
      <c r="N2103">
        <f>IF(Y2103&gt;0,L2103/(Y2103*7/90),"")</f>
        <v/>
      </c>
      <c r="O2103" t="n">
        <v>65</v>
      </c>
      <c r="P2103">
        <f>K2103*O2103</f>
        <v/>
      </c>
      <c r="Q2103" t="inlineStr">
        <is>
          <t>THC</t>
        </is>
      </c>
      <c r="R2103" t="inlineStr">
        <is>
          <t>Beverages</t>
        </is>
      </c>
      <c r="S2103" t="inlineStr"/>
      <c r="T2103" t="inlineStr">
        <is>
          <t>8014</t>
        </is>
      </c>
      <c r="U2103" t="n">
        <v>0</v>
      </c>
      <c r="V2103" t="n">
        <v>410</v>
      </c>
      <c r="W2103" t="n">
        <v>0</v>
      </c>
      <c r="X2103" t="n">
        <v>0</v>
      </c>
      <c r="Y2103" t="n">
        <v>5</v>
      </c>
      <c r="Z2103" t="n">
        <v>29</v>
      </c>
      <c r="AA2103" t="n">
        <v>48</v>
      </c>
      <c r="AB2103" t="n">
        <v>11</v>
      </c>
      <c r="AC2103" t="n">
        <v>11.93820861334286</v>
      </c>
      <c r="AD2103" t="n">
        <v>10.8333</v>
      </c>
      <c r="AE2103" t="n">
        <v>0</v>
      </c>
      <c r="AF2103" t="n">
        <v>0</v>
      </c>
      <c r="AG2103" t="n">
        <v>74.3</v>
      </c>
      <c r="AH2103" t="n">
        <v>463.87</v>
      </c>
      <c r="AI2103" t="n">
        <v>805.8400000000003</v>
      </c>
      <c r="AJ2103" t="n">
        <v>0</v>
      </c>
      <c r="AK2103" t="n">
        <v>0</v>
      </c>
      <c r="AL2103" t="n">
        <v>15.995517241</v>
      </c>
      <c r="AM2103" t="n">
        <v>16.788333333</v>
      </c>
      <c r="AN2103" t="n">
        <v>0</v>
      </c>
      <c r="AO2103" t="n">
        <v>0</v>
      </c>
      <c r="AP2103" t="inlineStr"/>
      <c r="AQ2103" t="n">
        <v>0</v>
      </c>
      <c r="AR2103" t="n">
        <v>0.0769</v>
      </c>
    </row>
    <row r="2104">
      <c r="A2104" t="inlineStr">
        <is>
          <t>850058379128</t>
        </is>
      </c>
      <c r="B2104" t="inlineStr">
        <is>
          <t>Capitol Beverage Sales, L.P.</t>
        </is>
      </c>
      <c r="C2104" t="inlineStr">
        <is>
          <t>Minneapolis</t>
        </is>
      </c>
      <c r="D2104" t="inlineStr">
        <is>
          <t>4pk 12oz can</t>
        </is>
      </c>
      <c r="E2104" t="inlineStr">
        <is>
          <t>Sweet Justice Island Punch 10mg THC 4pk 12oz can</t>
        </is>
      </c>
      <c r="F2104" t="n">
        <v>6</v>
      </c>
      <c r="G2104" t="n">
        <v>0</v>
      </c>
      <c r="H2104" t="n">
        <v>21</v>
      </c>
      <c r="I2104" t="n">
        <v>13</v>
      </c>
      <c r="J2104" t="n">
        <v>0</v>
      </c>
      <c r="K2104" t="n">
        <v>0</v>
      </c>
      <c r="L2104">
        <f>G2104+K2104*F2104</f>
        <v/>
      </c>
      <c r="M2104">
        <f>IF(X2104&gt;0,L2104/(X2104*7/30),"")</f>
        <v/>
      </c>
      <c r="N2104">
        <f>IF(Y2104&gt;0,L2104/(Y2104*7/90),"")</f>
        <v/>
      </c>
      <c r="O2104" t="n">
        <v>67.5</v>
      </c>
      <c r="P2104">
        <f>K2104*O2104</f>
        <v/>
      </c>
      <c r="Q2104" t="inlineStr">
        <is>
          <t>THC</t>
        </is>
      </c>
      <c r="R2104" t="inlineStr">
        <is>
          <t>Beverages</t>
        </is>
      </c>
      <c r="S2104" t="inlineStr"/>
      <c r="T2104" t="inlineStr">
        <is>
          <t>8014</t>
        </is>
      </c>
      <c r="U2104" t="n">
        <v>0</v>
      </c>
      <c r="V2104" t="n">
        <v>410</v>
      </c>
      <c r="W2104" t="n">
        <v>0</v>
      </c>
      <c r="X2104" t="n">
        <v>0</v>
      </c>
      <c r="Y2104" t="n">
        <v>1</v>
      </c>
      <c r="Z2104" t="n">
        <v>20</v>
      </c>
      <c r="AA2104" t="n">
        <v>24</v>
      </c>
      <c r="AB2104" t="n">
        <v>1</v>
      </c>
      <c r="AC2104" t="n">
        <v>11.93820861334286</v>
      </c>
      <c r="AD2104" t="n">
        <v>11.25</v>
      </c>
      <c r="AE2104" t="n">
        <v>0</v>
      </c>
      <c r="AF2104" t="n">
        <v>0</v>
      </c>
      <c r="AG2104" t="n">
        <v>14.86</v>
      </c>
      <c r="AH2104" t="n">
        <v>335.68</v>
      </c>
      <c r="AI2104" t="n">
        <v>405.55</v>
      </c>
      <c r="AJ2104" t="n">
        <v>0</v>
      </c>
      <c r="AK2104" t="n">
        <v>0</v>
      </c>
      <c r="AL2104" t="n">
        <v>16.872222222</v>
      </c>
      <c r="AM2104" t="n">
        <v>16.980454545</v>
      </c>
      <c r="AN2104" t="n">
        <v>0</v>
      </c>
      <c r="AO2104" t="n">
        <v>0</v>
      </c>
      <c r="AP2104" t="inlineStr"/>
      <c r="AQ2104" t="n">
        <v>0</v>
      </c>
      <c r="AR2104" t="n">
        <v>0</v>
      </c>
    </row>
    <row r="2105">
      <c r="A2105" t="inlineStr">
        <is>
          <t>850058379128</t>
        </is>
      </c>
      <c r="B2105" t="inlineStr">
        <is>
          <t>Capitol Beverage Sales, L.P.</t>
        </is>
      </c>
      <c r="C2105" t="inlineStr">
        <is>
          <t>Minnetonka</t>
        </is>
      </c>
      <c r="D2105" t="inlineStr">
        <is>
          <t>4pk 12oz can</t>
        </is>
      </c>
      <c r="E2105" t="inlineStr">
        <is>
          <t>Sweet Justice Island Punch 10mg THC 4pk 12oz can</t>
        </is>
      </c>
      <c r="F2105" t="n">
        <v>6</v>
      </c>
      <c r="G2105" t="n">
        <v>0</v>
      </c>
      <c r="H2105" t="n">
        <v>21</v>
      </c>
      <c r="I2105" t="n">
        <v>0</v>
      </c>
      <c r="J2105" t="n">
        <v>0</v>
      </c>
      <c r="K2105" t="n">
        <v>0</v>
      </c>
      <c r="L2105">
        <f>G2105+K2105*F2105</f>
        <v/>
      </c>
      <c r="M2105">
        <f>IF(X2105&gt;0,L2105/(X2105*7/30),"")</f>
        <v/>
      </c>
      <c r="N2105">
        <f>IF(Y2105&gt;0,L2105/(Y2105*7/90),"")</f>
        <v/>
      </c>
      <c r="O2105" t="n">
        <v>65</v>
      </c>
      <c r="P2105">
        <f>K2105*O2105</f>
        <v/>
      </c>
      <c r="Q2105" t="inlineStr">
        <is>
          <t>THC</t>
        </is>
      </c>
      <c r="R2105" t="inlineStr">
        <is>
          <t>Beverages</t>
        </is>
      </c>
      <c r="S2105" t="inlineStr"/>
      <c r="T2105" t="inlineStr">
        <is>
          <t>8014</t>
        </is>
      </c>
      <c r="U2105" t="n">
        <v>0</v>
      </c>
      <c r="V2105" t="n">
        <v>410</v>
      </c>
      <c r="W2105" t="n">
        <v>0</v>
      </c>
      <c r="X2105" t="n">
        <v>0</v>
      </c>
      <c r="Y2105" t="n">
        <v>3</v>
      </c>
      <c r="Z2105" t="n">
        <v>13</v>
      </c>
      <c r="AA2105" t="n">
        <v>13</v>
      </c>
      <c r="AB2105" t="n">
        <v>0</v>
      </c>
      <c r="AC2105" t="n">
        <v>11.93820861334286</v>
      </c>
      <c r="AD2105" t="n">
        <v>10.8333</v>
      </c>
      <c r="AE2105" t="n">
        <v>0</v>
      </c>
      <c r="AF2105" t="n">
        <v>0</v>
      </c>
      <c r="AG2105" t="n">
        <v>44.58</v>
      </c>
      <c r="AH2105" t="n">
        <v>200.8800000000001</v>
      </c>
      <c r="AI2105" t="n">
        <v>200.8800000000001</v>
      </c>
      <c r="AJ2105" t="n">
        <v>0</v>
      </c>
      <c r="AK2105" t="n">
        <v>0</v>
      </c>
      <c r="AL2105" t="n">
        <v>15.452307692</v>
      </c>
      <c r="AM2105" t="n">
        <v>15.452307692</v>
      </c>
      <c r="AN2105" t="n">
        <v>0</v>
      </c>
      <c r="AO2105" t="n">
        <v>0</v>
      </c>
      <c r="AP2105" t="inlineStr"/>
      <c r="AQ2105" t="n">
        <v>0</v>
      </c>
      <c r="AR2105" t="n">
        <v>0</v>
      </c>
    </row>
    <row r="2106">
      <c r="A2106" t="inlineStr">
        <is>
          <t>850058379128</t>
        </is>
      </c>
      <c r="B2106" t="inlineStr">
        <is>
          <t>Capitol Beverage Sales, L.P.</t>
        </is>
      </c>
      <c r="C2106" t="inlineStr">
        <is>
          <t>Osseo</t>
        </is>
      </c>
      <c r="D2106" t="inlineStr">
        <is>
          <t>4pk 12oz can</t>
        </is>
      </c>
      <c r="E2106" t="inlineStr">
        <is>
          <t>Sweet Justice Island Punch 10mg THC 4pk 12oz can</t>
        </is>
      </c>
      <c r="F2106" t="n">
        <v>6</v>
      </c>
      <c r="G2106" t="n">
        <v>0</v>
      </c>
      <c r="H2106" t="n">
        <v>21</v>
      </c>
      <c r="I2106" t="n">
        <v>0</v>
      </c>
      <c r="J2106" t="n">
        <v>0</v>
      </c>
      <c r="K2106" t="n">
        <v>0</v>
      </c>
      <c r="L2106">
        <f>G2106+K2106*F2106</f>
        <v/>
      </c>
      <c r="M2106">
        <f>IF(X2106&gt;0,L2106/(X2106*7/30),"")</f>
        <v/>
      </c>
      <c r="N2106">
        <f>IF(Y2106&gt;0,L2106/(Y2106*7/90),"")</f>
        <v/>
      </c>
      <c r="O2106" t="n">
        <v>65</v>
      </c>
      <c r="P2106">
        <f>K2106*O2106</f>
        <v/>
      </c>
      <c r="Q2106" t="inlineStr">
        <is>
          <t>THC</t>
        </is>
      </c>
      <c r="R2106" t="inlineStr">
        <is>
          <t>Beverages</t>
        </is>
      </c>
      <c r="S2106" t="inlineStr"/>
      <c r="T2106" t="inlineStr">
        <is>
          <t>8014</t>
        </is>
      </c>
      <c r="U2106" t="n">
        <v>0</v>
      </c>
      <c r="V2106" t="n">
        <v>410</v>
      </c>
      <c r="W2106" t="n">
        <v>0</v>
      </c>
      <c r="X2106" t="n">
        <v>0</v>
      </c>
      <c r="Y2106" t="n">
        <v>3</v>
      </c>
      <c r="Z2106" t="n">
        <v>48</v>
      </c>
      <c r="AA2106" t="n">
        <v>55</v>
      </c>
      <c r="AB2106" t="n">
        <v>4</v>
      </c>
      <c r="AC2106" t="n">
        <v>11.93820861334286</v>
      </c>
      <c r="AD2106" t="n">
        <v>10.8333</v>
      </c>
      <c r="AE2106" t="n">
        <v>0</v>
      </c>
      <c r="AF2106" t="n">
        <v>0</v>
      </c>
      <c r="AG2106" t="n">
        <v>44.58</v>
      </c>
      <c r="AH2106" t="n">
        <v>758.4000000000003</v>
      </c>
      <c r="AI2106" t="n">
        <v>885.6500000000005</v>
      </c>
      <c r="AJ2106" t="n">
        <v>0</v>
      </c>
      <c r="AK2106" t="n">
        <v>0</v>
      </c>
      <c r="AL2106" t="n">
        <v>15.47755102</v>
      </c>
      <c r="AM2106" t="n">
        <v>15.815178571</v>
      </c>
      <c r="AN2106" t="n">
        <v>0</v>
      </c>
      <c r="AO2106" t="n">
        <v>0</v>
      </c>
      <c r="AP2106" t="inlineStr"/>
      <c r="AQ2106" t="n">
        <v>0</v>
      </c>
      <c r="AR2106" t="n">
        <v>0.125</v>
      </c>
    </row>
    <row r="2107">
      <c r="A2107" t="inlineStr">
        <is>
          <t>850058379128</t>
        </is>
      </c>
      <c r="B2107" t="inlineStr">
        <is>
          <t>Capitol Beverage Sales, L.P.</t>
        </is>
      </c>
      <c r="C2107" t="inlineStr">
        <is>
          <t>Plymouth</t>
        </is>
      </c>
      <c r="D2107" t="inlineStr">
        <is>
          <t>4pk 12oz can</t>
        </is>
      </c>
      <c r="E2107" t="inlineStr">
        <is>
          <t>Sweet Justice Island Punch 10mg THC 4pk 12oz can</t>
        </is>
      </c>
      <c r="F2107" t="n">
        <v>6</v>
      </c>
      <c r="G2107" t="n">
        <v>0</v>
      </c>
      <c r="H2107" t="n">
        <v>21</v>
      </c>
      <c r="I2107" t="n">
        <v>0</v>
      </c>
      <c r="J2107" t="n">
        <v>0</v>
      </c>
      <c r="K2107" t="n">
        <v>0</v>
      </c>
      <c r="L2107">
        <f>G2107+K2107*F2107</f>
        <v/>
      </c>
      <c r="M2107">
        <f>IF(X2107&gt;0,L2107/(X2107*7/30),"")</f>
        <v/>
      </c>
      <c r="N2107">
        <f>IF(Y2107&gt;0,L2107/(Y2107*7/90),"")</f>
        <v/>
      </c>
      <c r="O2107" t="n">
        <v>76</v>
      </c>
      <c r="P2107">
        <f>K2107*O2107</f>
        <v/>
      </c>
      <c r="Q2107" t="inlineStr">
        <is>
          <t>THC</t>
        </is>
      </c>
      <c r="R2107" t="inlineStr">
        <is>
          <t>Beverages</t>
        </is>
      </c>
      <c r="S2107" t="inlineStr"/>
      <c r="T2107" t="inlineStr">
        <is>
          <t>8014</t>
        </is>
      </c>
      <c r="U2107" t="n">
        <v>0</v>
      </c>
      <c r="V2107" t="n">
        <v>410</v>
      </c>
      <c r="W2107" t="n">
        <v>0</v>
      </c>
      <c r="X2107" t="n">
        <v>0</v>
      </c>
      <c r="Y2107" t="n">
        <v>3</v>
      </c>
      <c r="Z2107" t="n">
        <v>21</v>
      </c>
      <c r="AA2107" t="n">
        <v>34</v>
      </c>
      <c r="AB2107" t="n">
        <v>6</v>
      </c>
      <c r="AC2107" t="n">
        <v>11.93820861334286</v>
      </c>
      <c r="AD2107" t="n">
        <v>12.6667</v>
      </c>
      <c r="AE2107" t="n">
        <v>0</v>
      </c>
      <c r="AF2107" t="n">
        <v>0</v>
      </c>
      <c r="AG2107" t="n">
        <v>44.58</v>
      </c>
      <c r="AH2107" t="n">
        <v>338.4200000000001</v>
      </c>
      <c r="AI2107" t="n">
        <v>570.8399999999998</v>
      </c>
      <c r="AJ2107" t="n">
        <v>0</v>
      </c>
      <c r="AK2107" t="n">
        <v>0</v>
      </c>
      <c r="AL2107" t="n">
        <v>16.115238095</v>
      </c>
      <c r="AM2107" t="n">
        <v>16.789411764</v>
      </c>
      <c r="AN2107" t="n">
        <v>0</v>
      </c>
      <c r="AO2107" t="n">
        <v>0</v>
      </c>
      <c r="AP2107" t="inlineStr"/>
      <c r="AQ2107" t="n">
        <v>0</v>
      </c>
      <c r="AR2107" t="n">
        <v>0.1667</v>
      </c>
    </row>
    <row r="2108">
      <c r="A2108" t="inlineStr">
        <is>
          <t>850058379128</t>
        </is>
      </c>
      <c r="B2108" t="inlineStr">
        <is>
          <t>Capitol Beverage Sales, L.P.</t>
        </is>
      </c>
      <c r="C2108" t="inlineStr">
        <is>
          <t>St. Louis Park</t>
        </is>
      </c>
      <c r="D2108" t="inlineStr">
        <is>
          <t>4pk 12oz can</t>
        </is>
      </c>
      <c r="E2108" t="inlineStr">
        <is>
          <t>Sweet Justice Island Punch 10mg THC 4pk 12oz can</t>
        </is>
      </c>
      <c r="F2108" t="n">
        <v>6</v>
      </c>
      <c r="G2108" t="n">
        <v>0</v>
      </c>
      <c r="H2108" t="n">
        <v>21</v>
      </c>
      <c r="I2108" t="n">
        <v>11</v>
      </c>
      <c r="J2108" t="n">
        <v>0</v>
      </c>
      <c r="K2108" t="n">
        <v>0</v>
      </c>
      <c r="L2108">
        <f>G2108+K2108*F2108</f>
        <v/>
      </c>
      <c r="M2108">
        <f>IF(X2108&gt;0,L2108/(X2108*7/30),"")</f>
        <v/>
      </c>
      <c r="N2108">
        <f>IF(Y2108&gt;0,L2108/(Y2108*7/90),"")</f>
        <v/>
      </c>
      <c r="O2108" t="n">
        <v>76</v>
      </c>
      <c r="P2108">
        <f>K2108*O2108</f>
        <v/>
      </c>
      <c r="Q2108" t="inlineStr">
        <is>
          <t>THC</t>
        </is>
      </c>
      <c r="R2108" t="inlineStr">
        <is>
          <t>Beverages</t>
        </is>
      </c>
      <c r="S2108" t="inlineStr"/>
      <c r="T2108" t="inlineStr">
        <is>
          <t>8014</t>
        </is>
      </c>
      <c r="U2108" t="n">
        <v>0</v>
      </c>
      <c r="V2108" t="n">
        <v>410</v>
      </c>
      <c r="W2108" t="n">
        <v>0</v>
      </c>
      <c r="X2108" t="n">
        <v>0</v>
      </c>
      <c r="Y2108" t="n">
        <v>4</v>
      </c>
      <c r="Z2108" t="n">
        <v>41</v>
      </c>
      <c r="AA2108" t="n">
        <v>60</v>
      </c>
      <c r="AB2108" t="n">
        <v>11</v>
      </c>
      <c r="AC2108" t="n">
        <v>11.93820861334286</v>
      </c>
      <c r="AD2108" t="n">
        <v>12.6667</v>
      </c>
      <c r="AE2108" t="n">
        <v>0</v>
      </c>
      <c r="AF2108" t="n">
        <v>0</v>
      </c>
      <c r="AG2108" t="n">
        <v>54.44</v>
      </c>
      <c r="AH2108" t="n">
        <v>649.3200000000001</v>
      </c>
      <c r="AI2108" t="n">
        <v>992.4700000000007</v>
      </c>
      <c r="AJ2108" t="n">
        <v>0</v>
      </c>
      <c r="AK2108" t="n">
        <v>0</v>
      </c>
      <c r="AL2108" t="n">
        <v>15.100465116</v>
      </c>
      <c r="AM2108" t="n">
        <v>16.007580645</v>
      </c>
      <c r="AN2108" t="n">
        <v>0</v>
      </c>
      <c r="AO2108" t="n">
        <v>0</v>
      </c>
      <c r="AP2108" t="inlineStr"/>
      <c r="AQ2108" t="n">
        <v>0</v>
      </c>
      <c r="AR2108" t="n">
        <v>0.0769</v>
      </c>
    </row>
    <row r="2109">
      <c r="A2109" t="inlineStr">
        <is>
          <t>850058379128</t>
        </is>
      </c>
      <c r="B2109" t="inlineStr">
        <is>
          <t>Capitol Beverage Sales, L.P.</t>
        </is>
      </c>
      <c r="C2109" t="inlineStr">
        <is>
          <t>Vadnais Heights</t>
        </is>
      </c>
      <c r="D2109" t="inlineStr">
        <is>
          <t>4pk 12oz can</t>
        </is>
      </c>
      <c r="E2109" t="inlineStr">
        <is>
          <t>Sweet Justice Island Punch 10mg THC 4pk 12oz can</t>
        </is>
      </c>
      <c r="F2109" t="n">
        <v>6</v>
      </c>
      <c r="G2109" t="n">
        <v>0</v>
      </c>
      <c r="H2109" t="n">
        <v>21</v>
      </c>
      <c r="I2109" t="n">
        <v>10</v>
      </c>
      <c r="J2109" t="n">
        <v>0</v>
      </c>
      <c r="K2109" t="n">
        <v>0</v>
      </c>
      <c r="L2109">
        <f>G2109+K2109*F2109</f>
        <v/>
      </c>
      <c r="M2109">
        <f>IF(X2109&gt;0,L2109/(X2109*7/30),"")</f>
        <v/>
      </c>
      <c r="N2109">
        <f>IF(Y2109&gt;0,L2109/(Y2109*7/90),"")</f>
        <v/>
      </c>
      <c r="O2109" t="n">
        <v>76</v>
      </c>
      <c r="P2109">
        <f>K2109*O2109</f>
        <v/>
      </c>
      <c r="Q2109" t="inlineStr">
        <is>
          <t>THC</t>
        </is>
      </c>
      <c r="R2109" t="inlineStr">
        <is>
          <t>Beverages</t>
        </is>
      </c>
      <c r="S2109" t="inlineStr"/>
      <c r="T2109" t="inlineStr">
        <is>
          <t>8014</t>
        </is>
      </c>
      <c r="U2109" t="n">
        <v>0</v>
      </c>
      <c r="V2109" t="n">
        <v>410</v>
      </c>
      <c r="W2109" t="n">
        <v>0</v>
      </c>
      <c r="X2109" t="n">
        <v>0</v>
      </c>
      <c r="Y2109" t="n">
        <v>5</v>
      </c>
      <c r="Z2109" t="n">
        <v>12</v>
      </c>
      <c r="AA2109" t="n">
        <v>14</v>
      </c>
      <c r="AB2109" t="n">
        <v>1</v>
      </c>
      <c r="AC2109" t="n">
        <v>11.93820861334286</v>
      </c>
      <c r="AD2109" t="n">
        <v>12.6667</v>
      </c>
      <c r="AE2109" t="n">
        <v>0</v>
      </c>
      <c r="AF2109" t="n">
        <v>0</v>
      </c>
      <c r="AG2109" t="n">
        <v>74.3</v>
      </c>
      <c r="AH2109" t="n">
        <v>186.02</v>
      </c>
      <c r="AI2109" t="n">
        <v>227.4700000000001</v>
      </c>
      <c r="AJ2109" t="n">
        <v>0</v>
      </c>
      <c r="AK2109" t="n">
        <v>0</v>
      </c>
      <c r="AL2109" t="n">
        <v>15.501666666</v>
      </c>
      <c r="AM2109" t="n">
        <v>16.247857142</v>
      </c>
      <c r="AN2109" t="n">
        <v>0</v>
      </c>
      <c r="AO2109" t="n">
        <v>0</v>
      </c>
      <c r="AP2109" t="inlineStr"/>
      <c r="AQ2109" t="n">
        <v>0</v>
      </c>
      <c r="AR2109" t="n">
        <v>1.25</v>
      </c>
    </row>
    <row r="2110">
      <c r="A2110" t="inlineStr">
        <is>
          <t>850058379159</t>
        </is>
      </c>
      <c r="B2110" t="inlineStr">
        <is>
          <t>Capitol Beverage Sales, L.P.</t>
        </is>
      </c>
      <c r="C2110" t="inlineStr">
        <is>
          <t>Osseo</t>
        </is>
      </c>
      <c r="D2110" t="inlineStr">
        <is>
          <t>4pk 12oz can</t>
        </is>
      </c>
      <c r="E2110" t="inlineStr">
        <is>
          <t>Sweet Justice Lemonade Ginger Ale 10mg THC 4pk 12oz can</t>
        </is>
      </c>
      <c r="F2110" t="n">
        <v>6</v>
      </c>
      <c r="G2110" t="n">
        <v>0</v>
      </c>
      <c r="H2110" t="n">
        <v>98</v>
      </c>
      <c r="I2110" t="n">
        <v>0</v>
      </c>
      <c r="J2110" t="n">
        <v>0</v>
      </c>
      <c r="K2110" t="n">
        <v>0</v>
      </c>
      <c r="L2110">
        <f>G2110+K2110*F2110</f>
        <v/>
      </c>
      <c r="M2110">
        <f>IF(X2110&gt;0,L2110/(X2110*7/30),"")</f>
        <v/>
      </c>
      <c r="N2110">
        <f>IF(Y2110&gt;0,L2110/(Y2110*7/90),"")</f>
        <v/>
      </c>
      <c r="O2110" t="n">
        <v>67.5</v>
      </c>
      <c r="P2110">
        <f>K2110*O2110</f>
        <v/>
      </c>
      <c r="Q2110" t="inlineStr">
        <is>
          <t>THC</t>
        </is>
      </c>
      <c r="R2110" t="inlineStr">
        <is>
          <t>Beverages</t>
        </is>
      </c>
      <c r="S2110" t="inlineStr"/>
      <c r="T2110" t="inlineStr">
        <is>
          <t>30313</t>
        </is>
      </c>
      <c r="U2110" t="n">
        <v>0</v>
      </c>
      <c r="V2110" t="n">
        <v>45</v>
      </c>
      <c r="W2110" t="n">
        <v>0</v>
      </c>
      <c r="X2110" t="n">
        <v>0</v>
      </c>
      <c r="Y2110" t="n">
        <v>6</v>
      </c>
      <c r="Z2110" t="n">
        <v>6</v>
      </c>
      <c r="AA2110" t="n">
        <v>6</v>
      </c>
      <c r="AB2110" t="n">
        <v>0</v>
      </c>
      <c r="AC2110" t="n">
        <v>11.59707482936327</v>
      </c>
      <c r="AD2110" t="n">
        <v>11.25</v>
      </c>
      <c r="AE2110" t="n">
        <v>0</v>
      </c>
      <c r="AF2110" t="n">
        <v>0</v>
      </c>
      <c r="AG2110" t="n">
        <v>84.16</v>
      </c>
      <c r="AH2110" t="n">
        <v>84.16</v>
      </c>
      <c r="AI2110" t="n">
        <v>84.16</v>
      </c>
      <c r="AJ2110" t="n">
        <v>0</v>
      </c>
      <c r="AK2110" t="n">
        <v>0</v>
      </c>
      <c r="AL2110" t="n">
        <v>12.022857142</v>
      </c>
      <c r="AM2110" t="n">
        <v>12.022857142</v>
      </c>
      <c r="AN2110" t="n">
        <v>0</v>
      </c>
      <c r="AO2110" t="n">
        <v>0</v>
      </c>
      <c r="AP2110" t="inlineStr"/>
      <c r="AQ2110" t="n">
        <v>0</v>
      </c>
      <c r="AR2110" t="n">
        <v>0</v>
      </c>
    </row>
    <row r="2111">
      <c r="A2111" t="inlineStr">
        <is>
          <t>850058379159</t>
        </is>
      </c>
      <c r="B2111" t="inlineStr">
        <is>
          <t>Capitol Beverage Sales, L.P.</t>
        </is>
      </c>
      <c r="C2111" t="inlineStr">
        <is>
          <t>Vadnais Heights</t>
        </is>
      </c>
      <c r="D2111" t="inlineStr">
        <is>
          <t>4pk 12oz can</t>
        </is>
      </c>
      <c r="E2111" t="inlineStr">
        <is>
          <t>Sweet Justice Lemonade Ginger Ale 10mg THC 4pk 12oz can</t>
        </is>
      </c>
      <c r="F2111" t="n">
        <v>6</v>
      </c>
      <c r="G2111" t="n">
        <v>0</v>
      </c>
      <c r="H2111" t="n">
        <v>98</v>
      </c>
      <c r="I2111" t="n">
        <v>0</v>
      </c>
      <c r="J2111" t="n">
        <v>0</v>
      </c>
      <c r="K2111" t="n">
        <v>0</v>
      </c>
      <c r="L2111">
        <f>G2111+K2111*F2111</f>
        <v/>
      </c>
      <c r="M2111">
        <f>IF(X2111&gt;0,L2111/(X2111*7/30),"")</f>
        <v/>
      </c>
      <c r="N2111">
        <f>IF(Y2111&gt;0,L2111/(Y2111*7/90),"")</f>
        <v/>
      </c>
      <c r="O2111" t="n">
        <v>67.5</v>
      </c>
      <c r="P2111">
        <f>K2111*O2111</f>
        <v/>
      </c>
      <c r="Q2111" t="inlineStr">
        <is>
          <t>THC</t>
        </is>
      </c>
      <c r="R2111" t="inlineStr">
        <is>
          <t>Beverages</t>
        </is>
      </c>
      <c r="S2111" t="inlineStr"/>
      <c r="T2111" t="inlineStr">
        <is>
          <t>30313</t>
        </is>
      </c>
      <c r="U2111" t="n">
        <v>0</v>
      </c>
      <c r="V2111" t="n">
        <v>45</v>
      </c>
      <c r="W2111" t="n">
        <v>0</v>
      </c>
      <c r="X2111" t="n">
        <v>0</v>
      </c>
      <c r="Y2111" t="n">
        <v>6</v>
      </c>
      <c r="Z2111" t="n">
        <v>6</v>
      </c>
      <c r="AA2111" t="n">
        <v>6</v>
      </c>
      <c r="AB2111" t="n">
        <v>0</v>
      </c>
      <c r="AC2111" t="n">
        <v>11.59707482936327</v>
      </c>
      <c r="AD2111" t="n">
        <v>11.25</v>
      </c>
      <c r="AE2111" t="n">
        <v>0</v>
      </c>
      <c r="AF2111" t="n">
        <v>0</v>
      </c>
      <c r="AG2111" t="n">
        <v>89.16</v>
      </c>
      <c r="AH2111" t="n">
        <v>89.16</v>
      </c>
      <c r="AI2111" t="n">
        <v>89.16</v>
      </c>
      <c r="AJ2111" t="n">
        <v>0</v>
      </c>
      <c r="AK2111" t="n">
        <v>0</v>
      </c>
      <c r="AL2111" t="n">
        <v>14.86</v>
      </c>
      <c r="AM2111" t="n">
        <v>14.86</v>
      </c>
      <c r="AN2111" t="n">
        <v>0</v>
      </c>
      <c r="AO2111" t="n">
        <v>0</v>
      </c>
      <c r="AP2111" t="inlineStr"/>
      <c r="AQ2111" t="n">
        <v>0</v>
      </c>
      <c r="AR2111" t="n">
        <v>0</v>
      </c>
    </row>
    <row r="2112">
      <c r="A2112" t="inlineStr">
        <is>
          <t>850060645525</t>
        </is>
      </c>
      <c r="B2112" t="inlineStr">
        <is>
          <t>Get Chai</t>
        </is>
      </c>
      <c r="C2112" t="inlineStr">
        <is>
          <t>Osseo</t>
        </is>
      </c>
      <c r="D2112" t="inlineStr">
        <is>
          <t>4pk 12oz can</t>
        </is>
      </c>
      <c r="E2112" t="inlineStr">
        <is>
          <t>Howdy Ranch Water 5mg THC 4pk 12oz can</t>
        </is>
      </c>
      <c r="F2112" t="n">
        <v>6</v>
      </c>
      <c r="G2112" t="n">
        <v>0</v>
      </c>
      <c r="H2112" t="n">
        <v>7</v>
      </c>
      <c r="I2112" t="n">
        <v>0</v>
      </c>
      <c r="J2112" t="n">
        <v>0</v>
      </c>
      <c r="K2112" t="n">
        <v>0</v>
      </c>
      <c r="L2112">
        <f>G2112+K2112*F2112</f>
        <v/>
      </c>
      <c r="M2112">
        <f>IF(X2112&gt;0,L2112/(X2112*7/30),"")</f>
        <v/>
      </c>
      <c r="N2112">
        <f>IF(Y2112&gt;0,L2112/(Y2112*7/90),"")</f>
        <v/>
      </c>
      <c r="O2112" t="n">
        <v>52.14</v>
      </c>
      <c r="P2112">
        <f>K2112*O2112</f>
        <v/>
      </c>
      <c r="Q2112" t="inlineStr">
        <is>
          <t>THC</t>
        </is>
      </c>
      <c r="R2112" t="inlineStr">
        <is>
          <t>Beverages</t>
        </is>
      </c>
      <c r="S2112" t="inlineStr"/>
      <c r="T2112" t="inlineStr">
        <is>
          <t>850060645525</t>
        </is>
      </c>
      <c r="U2112" t="n">
        <v>0</v>
      </c>
      <c r="V2112" t="n">
        <v>94</v>
      </c>
      <c r="W2112" t="n">
        <v>0</v>
      </c>
      <c r="X2112" t="n">
        <v>1</v>
      </c>
      <c r="Y2112" t="n">
        <v>2</v>
      </c>
      <c r="Z2112" t="n">
        <v>13</v>
      </c>
      <c r="AA2112" t="n">
        <v>13</v>
      </c>
      <c r="AB2112" t="n">
        <v>0</v>
      </c>
      <c r="AC2112" t="n">
        <v>8.69</v>
      </c>
      <c r="AD2112" t="n">
        <v>8.69</v>
      </c>
      <c r="AE2112" t="n">
        <v>0</v>
      </c>
      <c r="AF2112" t="n">
        <v>4.86</v>
      </c>
      <c r="AG2112" t="n">
        <v>9.720000000000001</v>
      </c>
      <c r="AH2112" t="n">
        <v>63.17</v>
      </c>
      <c r="AI2112" t="n">
        <v>63.17</v>
      </c>
      <c r="AJ2112" t="n">
        <v>0</v>
      </c>
      <c r="AK2112" t="n">
        <v>4.86</v>
      </c>
      <c r="AL2112" t="n">
        <v>4.859642857</v>
      </c>
      <c r="AM2112" t="n">
        <v>4.859642857</v>
      </c>
      <c r="AN2112" t="n">
        <v>0</v>
      </c>
      <c r="AO2112" t="n">
        <v>0</v>
      </c>
      <c r="AP2112" t="inlineStr"/>
      <c r="AQ2112" t="n">
        <v>0</v>
      </c>
      <c r="AR2112" t="n">
        <v>2</v>
      </c>
    </row>
    <row r="2113">
      <c r="A2113" t="inlineStr">
        <is>
          <t>850063284646</t>
        </is>
      </c>
      <c r="B2113" t="inlineStr">
        <is>
          <t>Bellboy Corporation</t>
        </is>
      </c>
      <c r="C2113" t="inlineStr">
        <is>
          <t>Cottage Grove</t>
        </is>
      </c>
      <c r="D2113" t="inlineStr">
        <is>
          <t>4pk 12oz can</t>
        </is>
      </c>
      <c r="E2113" t="inlineStr">
        <is>
          <t>Minny Grown Highbernate Sleepy Time Tonic 10mg THC</t>
        </is>
      </c>
      <c r="F2113" t="n">
        <v>6</v>
      </c>
      <c r="G2113" t="n">
        <v>0</v>
      </c>
      <c r="H2113" t="n">
        <v>21</v>
      </c>
      <c r="I2113" t="n">
        <v>0</v>
      </c>
      <c r="J2113" t="n">
        <v>0</v>
      </c>
      <c r="K2113" t="n">
        <v>0</v>
      </c>
      <c r="L2113">
        <f>G2113+K2113*F2113</f>
        <v/>
      </c>
      <c r="M2113">
        <f>IF(X2113&gt;0,L2113/(X2113*7/30),"")</f>
        <v/>
      </c>
      <c r="N2113">
        <f>IF(Y2113&gt;0,L2113/(Y2113*7/90),"")</f>
        <v/>
      </c>
      <c r="O2113" t="n">
        <v>66</v>
      </c>
      <c r="P2113">
        <f>K2113*O2113</f>
        <v/>
      </c>
      <c r="Q2113" t="inlineStr">
        <is>
          <t>THC</t>
        </is>
      </c>
      <c r="R2113" t="inlineStr">
        <is>
          <t>Beverages</t>
        </is>
      </c>
      <c r="S2113" t="inlineStr"/>
      <c r="T2113" t="inlineStr">
        <is>
          <t>9911122</t>
        </is>
      </c>
      <c r="U2113" t="n">
        <v>0</v>
      </c>
      <c r="V2113" t="n">
        <v>680</v>
      </c>
      <c r="W2113" t="n">
        <v>0</v>
      </c>
      <c r="X2113" t="n">
        <v>0</v>
      </c>
      <c r="Y2113" t="n">
        <v>2</v>
      </c>
      <c r="Z2113" t="n">
        <v>6</v>
      </c>
      <c r="AA2113" t="n">
        <v>6</v>
      </c>
      <c r="AB2113" t="n">
        <v>0</v>
      </c>
      <c r="AC2113" t="n">
        <v>10.99999999514286</v>
      </c>
      <c r="AD2113" t="n">
        <v>11</v>
      </c>
      <c r="AE2113" t="n">
        <v>0</v>
      </c>
      <c r="AF2113" t="n">
        <v>0</v>
      </c>
      <c r="AG2113" t="n">
        <v>35.92</v>
      </c>
      <c r="AH2113" t="n">
        <v>107.76</v>
      </c>
      <c r="AI2113" t="n">
        <v>107.76</v>
      </c>
      <c r="AJ2113" t="n">
        <v>0</v>
      </c>
      <c r="AK2113" t="n">
        <v>0</v>
      </c>
      <c r="AL2113" t="n">
        <v>17.96</v>
      </c>
      <c r="AM2113" t="n">
        <v>17.96</v>
      </c>
      <c r="AN2113" t="n">
        <v>0</v>
      </c>
      <c r="AO2113" t="n">
        <v>0</v>
      </c>
      <c r="AP2113" t="inlineStr">
        <is>
          <t>Minny Grown</t>
        </is>
      </c>
      <c r="AQ2113" t="n">
        <v>0</v>
      </c>
      <c r="AR2113" t="n">
        <v>0</v>
      </c>
    </row>
    <row r="2114">
      <c r="A2114" t="inlineStr">
        <is>
          <t>850063284646</t>
        </is>
      </c>
      <c r="B2114" t="inlineStr">
        <is>
          <t>Bellboy Corporation</t>
        </is>
      </c>
      <c r="C2114" t="inlineStr">
        <is>
          <t>Plymouth</t>
        </is>
      </c>
      <c r="D2114" t="inlineStr">
        <is>
          <t>4pk 12oz can</t>
        </is>
      </c>
      <c r="E2114" t="inlineStr">
        <is>
          <t>Minny Grown Highbernate Sleepy Time Tonic 10mg THC</t>
        </is>
      </c>
      <c r="F2114" t="n">
        <v>6</v>
      </c>
      <c r="G2114" t="n">
        <v>0</v>
      </c>
      <c r="H2114" t="n">
        <v>21</v>
      </c>
      <c r="I2114" t="n">
        <v>0</v>
      </c>
      <c r="J2114" t="n">
        <v>0</v>
      </c>
      <c r="K2114" t="n">
        <v>0</v>
      </c>
      <c r="L2114">
        <f>G2114+K2114*F2114</f>
        <v/>
      </c>
      <c r="M2114">
        <f>IF(X2114&gt;0,L2114/(X2114*7/30),"")</f>
        <v/>
      </c>
      <c r="N2114">
        <f>IF(Y2114&gt;0,L2114/(Y2114*7/90),"")</f>
        <v/>
      </c>
      <c r="O2114" t="n">
        <v>66</v>
      </c>
      <c r="P2114">
        <f>K2114*O2114</f>
        <v/>
      </c>
      <c r="Q2114" t="inlineStr">
        <is>
          <t>THC</t>
        </is>
      </c>
      <c r="R2114" t="inlineStr">
        <is>
          <t>Beverages</t>
        </is>
      </c>
      <c r="S2114" t="inlineStr"/>
      <c r="T2114" t="inlineStr">
        <is>
          <t>9911122</t>
        </is>
      </c>
      <c r="U2114" t="n">
        <v>0</v>
      </c>
      <c r="V2114" t="n">
        <v>680</v>
      </c>
      <c r="W2114" t="n">
        <v>0</v>
      </c>
      <c r="X2114" t="n">
        <v>0</v>
      </c>
      <c r="Y2114" t="n">
        <v>2</v>
      </c>
      <c r="Z2114" t="n">
        <v>40</v>
      </c>
      <c r="AA2114" t="n">
        <v>50</v>
      </c>
      <c r="AB2114" t="n">
        <v>6</v>
      </c>
      <c r="AC2114" t="n">
        <v>10.99999999514286</v>
      </c>
      <c r="AD2114" t="n">
        <v>11</v>
      </c>
      <c r="AE2114" t="n">
        <v>0</v>
      </c>
      <c r="AF2114" t="n">
        <v>0</v>
      </c>
      <c r="AG2114" t="n">
        <v>35.92</v>
      </c>
      <c r="AH2114" t="n">
        <v>693.7500000000002</v>
      </c>
      <c r="AI2114" t="n">
        <v>869.6000000000006</v>
      </c>
      <c r="AJ2114" t="n">
        <v>0</v>
      </c>
      <c r="AK2114" t="n">
        <v>0</v>
      </c>
      <c r="AL2114" t="n">
        <v>17.34375</v>
      </c>
      <c r="AM2114" t="n">
        <v>17.392</v>
      </c>
      <c r="AN2114" t="n">
        <v>0</v>
      </c>
      <c r="AO2114" t="n">
        <v>0</v>
      </c>
      <c r="AP2114" t="inlineStr">
        <is>
          <t>Minny Grown</t>
        </is>
      </c>
      <c r="AQ2114" t="n">
        <v>0</v>
      </c>
      <c r="AR2114" t="n">
        <v>0</v>
      </c>
    </row>
    <row r="2115">
      <c r="A2115" t="inlineStr">
        <is>
          <t>850063284646</t>
        </is>
      </c>
      <c r="B2115" t="inlineStr">
        <is>
          <t>Bellboy Corporation</t>
        </is>
      </c>
      <c r="C2115" t="inlineStr">
        <is>
          <t>Ramsey</t>
        </is>
      </c>
      <c r="D2115" t="inlineStr">
        <is>
          <t>4pk 12oz can</t>
        </is>
      </c>
      <c r="E2115" t="inlineStr">
        <is>
          <t>Minny Grown Highbernate Sleepy Time Tonic 10mg THC</t>
        </is>
      </c>
      <c r="F2115" t="n">
        <v>6</v>
      </c>
      <c r="G2115" t="n">
        <v>0</v>
      </c>
      <c r="H2115" t="n">
        <v>21</v>
      </c>
      <c r="I2115" t="n">
        <v>0</v>
      </c>
      <c r="J2115" t="n">
        <v>0</v>
      </c>
      <c r="K2115" t="n">
        <v>0</v>
      </c>
      <c r="L2115">
        <f>G2115+K2115*F2115</f>
        <v/>
      </c>
      <c r="M2115">
        <f>IF(X2115&gt;0,L2115/(X2115*7/30),"")</f>
        <v/>
      </c>
      <c r="N2115">
        <f>IF(Y2115&gt;0,L2115/(Y2115*7/90),"")</f>
        <v/>
      </c>
      <c r="O2115" t="n">
        <v>66</v>
      </c>
      <c r="P2115">
        <f>K2115*O2115</f>
        <v/>
      </c>
      <c r="Q2115" t="inlineStr">
        <is>
          <t>THC</t>
        </is>
      </c>
      <c r="R2115" t="inlineStr">
        <is>
          <t>Beverages</t>
        </is>
      </c>
      <c r="S2115" t="inlineStr"/>
      <c r="T2115" t="inlineStr">
        <is>
          <t>9911122</t>
        </is>
      </c>
      <c r="U2115" t="n">
        <v>0</v>
      </c>
      <c r="V2115" t="n">
        <v>680</v>
      </c>
      <c r="W2115" t="n">
        <v>0</v>
      </c>
      <c r="X2115" t="n">
        <v>0</v>
      </c>
      <c r="Y2115" t="n">
        <v>1</v>
      </c>
      <c r="Z2115" t="n">
        <v>16</v>
      </c>
      <c r="AA2115" t="n">
        <v>23</v>
      </c>
      <c r="AB2115" t="n">
        <v>3</v>
      </c>
      <c r="AC2115" t="n">
        <v>10.99999999514286</v>
      </c>
      <c r="AD2115" t="n">
        <v>11</v>
      </c>
      <c r="AE2115" t="n">
        <v>0</v>
      </c>
      <c r="AF2115" t="n">
        <v>0</v>
      </c>
      <c r="AG2115" t="n">
        <v>17.96</v>
      </c>
      <c r="AH2115" t="n">
        <v>282.4</v>
      </c>
      <c r="AI2115" t="n">
        <v>408.1199999999999</v>
      </c>
      <c r="AJ2115" t="n">
        <v>0</v>
      </c>
      <c r="AK2115" t="n">
        <v>0</v>
      </c>
      <c r="AL2115" t="n">
        <v>17.65</v>
      </c>
      <c r="AM2115" t="n">
        <v>17.744347826</v>
      </c>
      <c r="AN2115" t="n">
        <v>0</v>
      </c>
      <c r="AO2115" t="n">
        <v>0</v>
      </c>
      <c r="AP2115" t="inlineStr">
        <is>
          <t>Minny Grown</t>
        </is>
      </c>
      <c r="AQ2115" t="n">
        <v>0</v>
      </c>
      <c r="AR2115" t="n">
        <v>0.0476</v>
      </c>
    </row>
    <row r="2116">
      <c r="A2116" t="inlineStr">
        <is>
          <t>850063284660</t>
        </is>
      </c>
      <c r="B2116" t="inlineStr">
        <is>
          <t>Discontinued</t>
        </is>
      </c>
      <c r="C2116" t="inlineStr">
        <is>
          <t>Osseo</t>
        </is>
      </c>
      <c r="D2116" t="inlineStr">
        <is>
          <t>4pk 12oz can</t>
        </is>
      </c>
      <c r="E2116" t="inlineStr">
        <is>
          <t>Minny Grown Highdrate Pure Skyblue 10mg THC 4pk 12oz can</t>
        </is>
      </c>
      <c r="F2116" t="n">
        <v>6</v>
      </c>
      <c r="G2116" t="n">
        <v>0</v>
      </c>
      <c r="H2116" t="n">
        <v>100</v>
      </c>
      <c r="I2116" t="n">
        <v>0</v>
      </c>
      <c r="J2116" t="n">
        <v>0</v>
      </c>
      <c r="K2116" t="n">
        <v>0</v>
      </c>
      <c r="L2116">
        <f>G2116+K2116*F2116</f>
        <v/>
      </c>
      <c r="M2116">
        <f>IF(X2116&gt;0,L2116/(X2116*7/30),"")</f>
        <v/>
      </c>
      <c r="N2116">
        <f>IF(Y2116&gt;0,L2116/(Y2116*7/90),"")</f>
        <v/>
      </c>
      <c r="O2116" t="n">
        <v>66</v>
      </c>
      <c r="P2116">
        <f>K2116*O2116</f>
        <v/>
      </c>
      <c r="Q2116" t="inlineStr">
        <is>
          <t>THC</t>
        </is>
      </c>
      <c r="R2116" t="inlineStr">
        <is>
          <t>Beverages</t>
        </is>
      </c>
      <c r="S2116" t="inlineStr"/>
      <c r="T2116" t="inlineStr">
        <is>
          <t>850063284660</t>
        </is>
      </c>
      <c r="U2116" t="n">
        <v>0</v>
      </c>
      <c r="V2116" t="n">
        <v>273</v>
      </c>
      <c r="W2116" t="n">
        <v>0</v>
      </c>
      <c r="X2116" t="n">
        <v>0</v>
      </c>
      <c r="Y2116" t="n">
        <v>3</v>
      </c>
      <c r="Z2116" t="n">
        <v>9</v>
      </c>
      <c r="AA2116" t="n">
        <v>11</v>
      </c>
      <c r="AB2116" t="n">
        <v>0</v>
      </c>
      <c r="AC2116" t="n">
        <v>11</v>
      </c>
      <c r="AD2116" t="n">
        <v>11</v>
      </c>
      <c r="AE2116" t="n">
        <v>0</v>
      </c>
      <c r="AF2116" t="n">
        <v>0</v>
      </c>
      <c r="AG2116" t="n">
        <v>50.88</v>
      </c>
      <c r="AH2116" t="n">
        <v>155.67</v>
      </c>
      <c r="AI2116" t="n">
        <v>189.59</v>
      </c>
      <c r="AJ2116" t="n">
        <v>0</v>
      </c>
      <c r="AK2116" t="n">
        <v>0</v>
      </c>
      <c r="AL2116" t="n">
        <v>17.296666666</v>
      </c>
      <c r="AM2116" t="n">
        <v>17.235454545</v>
      </c>
      <c r="AN2116" t="n">
        <v>0</v>
      </c>
      <c r="AO2116" t="n">
        <v>1</v>
      </c>
      <c r="AP2116" t="inlineStr"/>
      <c r="AQ2116" t="n">
        <v>0</v>
      </c>
      <c r="AR2116" t="n">
        <v>3</v>
      </c>
    </row>
    <row r="2117">
      <c r="A2117" t="inlineStr">
        <is>
          <t>850063284677</t>
        </is>
      </c>
      <c r="B2117" t="inlineStr">
        <is>
          <t>Discontinued</t>
        </is>
      </c>
      <c r="C2117" t="inlineStr">
        <is>
          <t>Rosemount</t>
        </is>
      </c>
      <c r="D2117" t="inlineStr">
        <is>
          <t>4pk 12oz can</t>
        </is>
      </c>
      <c r="E2117" t="inlineStr">
        <is>
          <t>Minny Grown Highdrate Lemon Squeeze 10mg THC 4pk 12oz can</t>
        </is>
      </c>
      <c r="F2117" t="n">
        <v>6</v>
      </c>
      <c r="G2117" t="n">
        <v>0</v>
      </c>
      <c r="H2117" t="n">
        <v>21</v>
      </c>
      <c r="I2117" t="n">
        <v>0</v>
      </c>
      <c r="J2117" t="n">
        <v>0</v>
      </c>
      <c r="K2117" t="n">
        <v>0</v>
      </c>
      <c r="L2117">
        <f>G2117+K2117*F2117</f>
        <v/>
      </c>
      <c r="M2117">
        <f>IF(X2117&gt;0,L2117/(X2117*7/30),"")</f>
        <v/>
      </c>
      <c r="N2117">
        <f>IF(Y2117&gt;0,L2117/(Y2117*7/90),"")</f>
        <v/>
      </c>
      <c r="O2117" t="n">
        <v>66</v>
      </c>
      <c r="P2117">
        <f>K2117*O2117</f>
        <v/>
      </c>
      <c r="Q2117" t="inlineStr">
        <is>
          <t>THC</t>
        </is>
      </c>
      <c r="R2117" t="inlineStr">
        <is>
          <t>Beverages</t>
        </is>
      </c>
      <c r="S2117" t="inlineStr"/>
      <c r="T2117" t="inlineStr">
        <is>
          <t>850063284677</t>
        </is>
      </c>
      <c r="U2117" t="n">
        <v>0</v>
      </c>
      <c r="V2117" t="n">
        <v>137</v>
      </c>
      <c r="W2117" t="n">
        <v>0</v>
      </c>
      <c r="X2117" t="n">
        <v>0</v>
      </c>
      <c r="Y2117" t="n">
        <v>4</v>
      </c>
      <c r="Z2117" t="n">
        <v>12</v>
      </c>
      <c r="AA2117" t="n">
        <v>12</v>
      </c>
      <c r="AB2117" t="n">
        <v>0</v>
      </c>
      <c r="AC2117" t="n">
        <v>11</v>
      </c>
      <c r="AD2117" t="n">
        <v>11</v>
      </c>
      <c r="AE2117" t="n">
        <v>0</v>
      </c>
      <c r="AF2117" t="n">
        <v>0</v>
      </c>
      <c r="AG2117" t="n">
        <v>63.96</v>
      </c>
      <c r="AH2117" t="n">
        <v>198.76</v>
      </c>
      <c r="AI2117" t="n">
        <v>198.76</v>
      </c>
      <c r="AJ2117" t="n">
        <v>0</v>
      </c>
      <c r="AK2117" t="n">
        <v>0</v>
      </c>
      <c r="AL2117" t="n">
        <v>16.481</v>
      </c>
      <c r="AM2117" t="n">
        <v>16.481</v>
      </c>
      <c r="AN2117" t="n">
        <v>0</v>
      </c>
      <c r="AO2117" t="n">
        <v>0</v>
      </c>
      <c r="AP2117" t="inlineStr"/>
      <c r="AQ2117" t="n">
        <v>0</v>
      </c>
      <c r="AR2117" t="n">
        <v>0</v>
      </c>
    </row>
    <row r="2118">
      <c r="A2118" t="inlineStr">
        <is>
          <t>850063284684</t>
        </is>
      </c>
      <c r="B2118" t="inlineStr">
        <is>
          <t>Discontinued</t>
        </is>
      </c>
      <c r="C2118" t="inlineStr">
        <is>
          <t>Rosemount</t>
        </is>
      </c>
      <c r="D2118" t="inlineStr">
        <is>
          <t>4pk 12oz can</t>
        </is>
      </c>
      <c r="E2118" t="inlineStr">
        <is>
          <t>Minny Grown Highdrate Cucumber Lime 10mg THC 4pk 12oz can</t>
        </is>
      </c>
      <c r="F2118" t="n">
        <v>6</v>
      </c>
      <c r="G2118" t="n">
        <v>0</v>
      </c>
      <c r="H2118" t="n">
        <v>45</v>
      </c>
      <c r="I2118" t="n">
        <v>0</v>
      </c>
      <c r="J2118" t="n">
        <v>0</v>
      </c>
      <c r="K2118" t="n">
        <v>0</v>
      </c>
      <c r="L2118">
        <f>G2118+K2118*F2118</f>
        <v/>
      </c>
      <c r="M2118">
        <f>IF(X2118&gt;0,L2118/(X2118*7/30),"")</f>
        <v/>
      </c>
      <c r="N2118">
        <f>IF(Y2118&gt;0,L2118/(Y2118*7/90),"")</f>
        <v/>
      </c>
      <c r="O2118" t="n">
        <v>66</v>
      </c>
      <c r="P2118">
        <f>K2118*O2118</f>
        <v/>
      </c>
      <c r="Q2118" t="inlineStr">
        <is>
          <t>THC</t>
        </is>
      </c>
      <c r="R2118" t="inlineStr">
        <is>
          <t>Beverages</t>
        </is>
      </c>
      <c r="S2118" t="inlineStr"/>
      <c r="T2118" t="inlineStr">
        <is>
          <t>850063284684</t>
        </is>
      </c>
      <c r="U2118" t="n">
        <v>0</v>
      </c>
      <c r="V2118" t="n">
        <v>344</v>
      </c>
      <c r="W2118" t="n">
        <v>0</v>
      </c>
      <c r="X2118" t="n">
        <v>0</v>
      </c>
      <c r="Y2118" t="n">
        <v>4</v>
      </c>
      <c r="Z2118" t="n">
        <v>23</v>
      </c>
      <c r="AA2118" t="n">
        <v>23</v>
      </c>
      <c r="AB2118" t="n">
        <v>0</v>
      </c>
      <c r="AC2118" t="n">
        <v>11</v>
      </c>
      <c r="AD2118" t="n">
        <v>11</v>
      </c>
      <c r="AE2118" t="n">
        <v>0</v>
      </c>
      <c r="AF2118" t="n">
        <v>0</v>
      </c>
      <c r="AG2118" t="n">
        <v>66.87</v>
      </c>
      <c r="AH2118" t="n">
        <v>388.1999999999999</v>
      </c>
      <c r="AI2118" t="n">
        <v>388.1999999999999</v>
      </c>
      <c r="AJ2118" t="n">
        <v>0</v>
      </c>
      <c r="AK2118" t="n">
        <v>0</v>
      </c>
      <c r="AL2118" t="n">
        <v>16.859473684</v>
      </c>
      <c r="AM2118" t="n">
        <v>16.859473684</v>
      </c>
      <c r="AN2118" t="n">
        <v>0</v>
      </c>
      <c r="AO2118" t="n">
        <v>0</v>
      </c>
      <c r="AP2118" t="inlineStr"/>
      <c r="AQ2118" t="n">
        <v>0</v>
      </c>
      <c r="AR2118" t="n">
        <v>1</v>
      </c>
    </row>
    <row r="2119">
      <c r="A2119" t="inlineStr">
        <is>
          <t>850063284691</t>
        </is>
      </c>
      <c r="B2119" t="inlineStr">
        <is>
          <t>Discontinued</t>
        </is>
      </c>
      <c r="C2119" t="inlineStr">
        <is>
          <t>Roseville</t>
        </is>
      </c>
      <c r="D2119" t="inlineStr">
        <is>
          <t>4pk 12oz can</t>
        </is>
      </c>
      <c r="E2119" t="inlineStr">
        <is>
          <t>Minny Grown Highdrate BlueBeary Pomegranate 10mg THC 4pk 12oz can</t>
        </is>
      </c>
      <c r="F2119" t="n">
        <v>6</v>
      </c>
      <c r="G2119" t="n">
        <v>0</v>
      </c>
      <c r="H2119" t="n">
        <v>37</v>
      </c>
      <c r="I2119" t="n">
        <v>0</v>
      </c>
      <c r="J2119" t="n">
        <v>0</v>
      </c>
      <c r="K2119" t="n">
        <v>0</v>
      </c>
      <c r="L2119">
        <f>G2119+K2119*F2119</f>
        <v/>
      </c>
      <c r="M2119">
        <f>IF(X2119&gt;0,L2119/(X2119*7/30),"")</f>
        <v/>
      </c>
      <c r="N2119">
        <f>IF(Y2119&gt;0,L2119/(Y2119*7/90),"")</f>
        <v/>
      </c>
      <c r="O2119" t="n">
        <v>66</v>
      </c>
      <c r="P2119">
        <f>K2119*O2119</f>
        <v/>
      </c>
      <c r="Q2119" t="inlineStr">
        <is>
          <t>THC</t>
        </is>
      </c>
      <c r="R2119" t="inlineStr">
        <is>
          <t>Beverages</t>
        </is>
      </c>
      <c r="S2119" t="inlineStr"/>
      <c r="T2119" t="inlineStr">
        <is>
          <t>850063284691</t>
        </is>
      </c>
      <c r="U2119" t="n">
        <v>0</v>
      </c>
      <c r="V2119" t="n">
        <v>330</v>
      </c>
      <c r="W2119" t="n">
        <v>0</v>
      </c>
      <c r="X2119" t="n">
        <v>0</v>
      </c>
      <c r="Y2119" t="n">
        <v>2</v>
      </c>
      <c r="Z2119" t="n">
        <v>35</v>
      </c>
      <c r="AA2119" t="n">
        <v>39</v>
      </c>
      <c r="AB2119" t="n">
        <v>1</v>
      </c>
      <c r="AC2119" t="n">
        <v>11</v>
      </c>
      <c r="AD2119" t="n">
        <v>11</v>
      </c>
      <c r="AE2119" t="n">
        <v>0</v>
      </c>
      <c r="AF2119" t="n">
        <v>0</v>
      </c>
      <c r="AG2119" t="n">
        <v>33.92</v>
      </c>
      <c r="AH2119" t="n">
        <v>590.78</v>
      </c>
      <c r="AI2119" t="n">
        <v>656.65</v>
      </c>
      <c r="AJ2119" t="n">
        <v>0</v>
      </c>
      <c r="AK2119" t="n">
        <v>0</v>
      </c>
      <c r="AL2119" t="n">
        <v>16.879428571</v>
      </c>
      <c r="AM2119" t="n">
        <v>16.837179487</v>
      </c>
      <c r="AN2119" t="n">
        <v>0</v>
      </c>
      <c r="AO2119" t="n">
        <v>0</v>
      </c>
      <c r="AP2119" t="inlineStr"/>
      <c r="AQ2119" t="n">
        <v>0</v>
      </c>
      <c r="AR2119" t="n">
        <v>0.6667</v>
      </c>
    </row>
    <row r="2120">
      <c r="A2120" t="inlineStr">
        <is>
          <t>850065870014</t>
        </is>
      </c>
      <c r="B2120" t="inlineStr">
        <is>
          <t>Phillips Wine &amp; Spirits - St. Paul</t>
        </is>
      </c>
      <c r="C2120" t="inlineStr">
        <is>
          <t>Ramsey</t>
        </is>
      </c>
      <c r="D2120" t="inlineStr">
        <is>
          <t>4pk 12oz can</t>
        </is>
      </c>
      <c r="E2120" t="inlineStr">
        <is>
          <t>Daizy's Strawberry Lemonade 10mg THC 4pk 12oz can</t>
        </is>
      </c>
      <c r="F2120" t="n">
        <v>6</v>
      </c>
      <c r="G2120" t="n">
        <v>0</v>
      </c>
      <c r="H2120" t="n">
        <v>206</v>
      </c>
      <c r="I2120" t="n">
        <v>1</v>
      </c>
      <c r="J2120" t="n">
        <v>0</v>
      </c>
      <c r="K2120" t="n">
        <v>0</v>
      </c>
      <c r="L2120">
        <f>G2120+K2120*F2120</f>
        <v/>
      </c>
      <c r="M2120">
        <f>IF(X2120&gt;0,L2120/(X2120*7/30),"")</f>
        <v/>
      </c>
      <c r="N2120">
        <f>IF(Y2120&gt;0,L2120/(Y2120*7/90),"")</f>
        <v/>
      </c>
      <c r="O2120" t="n">
        <v>63</v>
      </c>
      <c r="P2120">
        <f>K2120*O2120</f>
        <v/>
      </c>
      <c r="Q2120" t="inlineStr">
        <is>
          <t>THC</t>
        </is>
      </c>
      <c r="R2120" t="inlineStr">
        <is>
          <t>Beverages</t>
        </is>
      </c>
      <c r="S2120" t="inlineStr"/>
      <c r="T2120" t="inlineStr">
        <is>
          <t>1450351</t>
        </is>
      </c>
      <c r="U2120" t="n">
        <v>0</v>
      </c>
      <c r="V2120" t="n">
        <v>511</v>
      </c>
      <c r="W2120" t="n">
        <v>0</v>
      </c>
      <c r="X2120" t="n">
        <v>0</v>
      </c>
      <c r="Y2120" t="n">
        <v>10</v>
      </c>
      <c r="Z2120" t="n">
        <v>18</v>
      </c>
      <c r="AA2120" t="n">
        <v>18</v>
      </c>
      <c r="AB2120" t="n">
        <v>0</v>
      </c>
      <c r="AC2120" t="n">
        <v>6.677184466115535</v>
      </c>
      <c r="AD2120" t="n">
        <v>10.5</v>
      </c>
      <c r="AE2120" t="n">
        <v>0</v>
      </c>
      <c r="AF2120" t="n">
        <v>0</v>
      </c>
      <c r="AG2120" t="n">
        <v>129.2</v>
      </c>
      <c r="AH2120" t="n">
        <v>239.8800000000001</v>
      </c>
      <c r="AI2120" t="n">
        <v>239.8800000000001</v>
      </c>
      <c r="AJ2120" t="n">
        <v>0</v>
      </c>
      <c r="AK2120" t="n">
        <v>0</v>
      </c>
      <c r="AL2120" t="n">
        <v>13.326666666</v>
      </c>
      <c r="AM2120" t="n">
        <v>13.326666666</v>
      </c>
      <c r="AN2120" t="n">
        <v>0</v>
      </c>
      <c r="AO2120" t="n">
        <v>0</v>
      </c>
      <c r="AP2120" t="inlineStr">
        <is>
          <t>Artisan Beer</t>
        </is>
      </c>
      <c r="AQ2120" t="n">
        <v>0</v>
      </c>
      <c r="AR2120" t="n">
        <v>0</v>
      </c>
    </row>
    <row r="2121">
      <c r="A2121" t="inlineStr">
        <is>
          <t>85006587005</t>
        </is>
      </c>
      <c r="B2121" t="inlineStr">
        <is>
          <t>Phillips Wine &amp; Spirits - St. Paul</t>
        </is>
      </c>
      <c r="C2121" t="inlineStr">
        <is>
          <t>Minnetonka</t>
        </is>
      </c>
      <c r="D2121" t="inlineStr">
        <is>
          <t>4pk 12oz can</t>
        </is>
      </c>
      <c r="E2121" t="inlineStr">
        <is>
          <t>Daizy's Tropical Punch 10mg THC 4pk 12oz can</t>
        </is>
      </c>
      <c r="F2121" t="n">
        <v>6</v>
      </c>
      <c r="G2121" t="n">
        <v>0</v>
      </c>
      <c r="H2121" t="n">
        <v>100</v>
      </c>
      <c r="I2121" t="n">
        <v>2</v>
      </c>
      <c r="J2121" t="n">
        <v>0</v>
      </c>
      <c r="K2121" t="n">
        <v>0</v>
      </c>
      <c r="L2121">
        <f>G2121+K2121*F2121</f>
        <v/>
      </c>
      <c r="M2121">
        <f>IF(X2121&gt;0,L2121/(X2121*7/30),"")</f>
        <v/>
      </c>
      <c r="N2121">
        <f>IF(Y2121&gt;0,L2121/(Y2121*7/90),"")</f>
        <v/>
      </c>
      <c r="O2121" t="n">
        <v>63</v>
      </c>
      <c r="P2121">
        <f>K2121*O2121</f>
        <v/>
      </c>
      <c r="Q2121" t="inlineStr">
        <is>
          <t>THC</t>
        </is>
      </c>
      <c r="R2121" t="inlineStr">
        <is>
          <t>Beverages</t>
        </is>
      </c>
      <c r="S2121" t="inlineStr"/>
      <c r="T2121" t="inlineStr">
        <is>
          <t>1717065</t>
        </is>
      </c>
      <c r="U2121" t="n">
        <v>0</v>
      </c>
      <c r="V2121" t="n">
        <v>360</v>
      </c>
      <c r="W2121" t="n">
        <v>1</v>
      </c>
      <c r="X2121" t="n">
        <v>1</v>
      </c>
      <c r="Y2121" t="n">
        <v>3</v>
      </c>
      <c r="Z2121" t="n">
        <v>6</v>
      </c>
      <c r="AA2121" t="n">
        <v>6</v>
      </c>
      <c r="AB2121" t="n">
        <v>0</v>
      </c>
      <c r="AC2121" t="n">
        <v>10.08</v>
      </c>
      <c r="AD2121" t="n">
        <v>10.5</v>
      </c>
      <c r="AE2121" t="n">
        <v>12.96</v>
      </c>
      <c r="AF2121" t="n">
        <v>12.96</v>
      </c>
      <c r="AG2121" t="n">
        <v>38.88</v>
      </c>
      <c r="AH2121" t="n">
        <v>81.83000000000001</v>
      </c>
      <c r="AI2121" t="n">
        <v>81.83000000000001</v>
      </c>
      <c r="AJ2121" t="n">
        <v>12.96</v>
      </c>
      <c r="AK2121" t="n">
        <v>6.48</v>
      </c>
      <c r="AL2121" t="n">
        <v>11.69</v>
      </c>
      <c r="AM2121" t="n">
        <v>11.69</v>
      </c>
      <c r="AN2121" t="n">
        <v>0</v>
      </c>
      <c r="AO2121" t="n">
        <v>0</v>
      </c>
      <c r="AP2121" t="inlineStr">
        <is>
          <t>Artisan Beer</t>
        </is>
      </c>
      <c r="AQ2121" t="n">
        <v>0</v>
      </c>
      <c r="AR2121" t="n">
        <v>0</v>
      </c>
    </row>
    <row r="2122">
      <c r="A2122" t="inlineStr">
        <is>
          <t>850065870090</t>
        </is>
      </c>
      <c r="B2122" t="inlineStr">
        <is>
          <t>Phillips Wine &amp; Spirits - St. Paul</t>
        </is>
      </c>
      <c r="C2122" t="inlineStr">
        <is>
          <t>Osseo</t>
        </is>
      </c>
      <c r="D2122" t="inlineStr">
        <is>
          <t>4pk 12oz can</t>
        </is>
      </c>
      <c r="E2122" t="inlineStr">
        <is>
          <t>Daizy's Watermelon Lime 10mg THC 4pk 12oz can</t>
        </is>
      </c>
      <c r="F2122" t="n">
        <v>6</v>
      </c>
      <c r="G2122" t="n">
        <v>0</v>
      </c>
      <c r="H2122" t="n">
        <v>75</v>
      </c>
      <c r="I2122" t="n">
        <v>1</v>
      </c>
      <c r="J2122" t="n">
        <v>0</v>
      </c>
      <c r="K2122" t="n">
        <v>0</v>
      </c>
      <c r="L2122">
        <f>G2122+K2122*F2122</f>
        <v/>
      </c>
      <c r="M2122">
        <f>IF(X2122&gt;0,L2122/(X2122*7/30),"")</f>
        <v/>
      </c>
      <c r="N2122">
        <f>IF(Y2122&gt;0,L2122/(Y2122*7/90),"")</f>
        <v/>
      </c>
      <c r="O2122" t="n">
        <v>63</v>
      </c>
      <c r="P2122">
        <f>K2122*O2122</f>
        <v/>
      </c>
      <c r="Q2122" t="inlineStr">
        <is>
          <t>THC</t>
        </is>
      </c>
      <c r="R2122" t="inlineStr">
        <is>
          <t>Beverages</t>
        </is>
      </c>
      <c r="S2122" t="inlineStr"/>
      <c r="T2122" t="inlineStr">
        <is>
          <t>1282373</t>
        </is>
      </c>
      <c r="U2122" t="n">
        <v>0</v>
      </c>
      <c r="V2122" t="n">
        <v>295</v>
      </c>
      <c r="W2122" t="n">
        <v>0</v>
      </c>
      <c r="X2122" t="n">
        <v>1</v>
      </c>
      <c r="Y2122" t="n">
        <v>2</v>
      </c>
      <c r="Z2122" t="n">
        <v>6</v>
      </c>
      <c r="AA2122" t="n">
        <v>6</v>
      </c>
      <c r="AB2122" t="n">
        <v>0</v>
      </c>
      <c r="AC2122" t="n">
        <v>10.50000000039733</v>
      </c>
      <c r="AD2122" t="n">
        <v>10.5</v>
      </c>
      <c r="AE2122" t="n">
        <v>0</v>
      </c>
      <c r="AF2122" t="n">
        <v>12.96</v>
      </c>
      <c r="AG2122" t="n">
        <v>25.92</v>
      </c>
      <c r="AH2122" t="n">
        <v>79.82000000000002</v>
      </c>
      <c r="AI2122" t="n">
        <v>79.82000000000002</v>
      </c>
      <c r="AJ2122" t="n">
        <v>0</v>
      </c>
      <c r="AK2122" t="n">
        <v>12.96</v>
      </c>
      <c r="AL2122" t="n">
        <v>13.303333333</v>
      </c>
      <c r="AM2122" t="n">
        <v>13.303333333</v>
      </c>
      <c r="AN2122" t="n">
        <v>0</v>
      </c>
      <c r="AO2122" t="n">
        <v>1</v>
      </c>
      <c r="AP2122" t="inlineStr">
        <is>
          <t>Artisan Beer</t>
        </is>
      </c>
      <c r="AQ2122" t="n">
        <v>0</v>
      </c>
      <c r="AR2122" t="n">
        <v>0</v>
      </c>
    </row>
    <row r="2123">
      <c r="A2123" t="inlineStr">
        <is>
          <t>850072957098</t>
        </is>
      </c>
      <c r="B2123" t="inlineStr">
        <is>
          <t>Bernicks</t>
        </is>
      </c>
      <c r="C2123" t="inlineStr">
        <is>
          <t>Ramsey</t>
        </is>
      </c>
      <c r="D2123" t="inlineStr">
        <is>
          <t>4pk 12oz can</t>
        </is>
      </c>
      <c r="E2123" t="inlineStr">
        <is>
          <t>Senorita Mango Margarita 5mg THC 4pk 12oz can</t>
        </is>
      </c>
      <c r="F2123" t="n">
        <v>6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>
        <f>G2123+K2123*F2123</f>
        <v/>
      </c>
      <c r="M2123">
        <f>IF(X2123&gt;0,L2123/(X2123*7/30),"")</f>
        <v/>
      </c>
      <c r="N2123">
        <f>IF(Y2123&gt;0,L2123/(Y2123*7/90),"")</f>
        <v/>
      </c>
      <c r="O2123" t="n">
        <v>63</v>
      </c>
      <c r="P2123">
        <f>K2123*O2123</f>
        <v/>
      </c>
      <c r="Q2123" t="inlineStr">
        <is>
          <t>THC</t>
        </is>
      </c>
      <c r="R2123" t="inlineStr">
        <is>
          <t>Beverages</t>
        </is>
      </c>
      <c r="S2123" t="inlineStr"/>
      <c r="T2123" t="inlineStr">
        <is>
          <t>14423</t>
        </is>
      </c>
      <c r="U2123" t="n">
        <v>0</v>
      </c>
      <c r="V2123" t="n">
        <v>6</v>
      </c>
      <c r="W2123" t="n">
        <v>0</v>
      </c>
      <c r="X2123" t="n">
        <v>1</v>
      </c>
      <c r="Y2123" t="n">
        <v>6</v>
      </c>
      <c r="Z2123" t="n">
        <v>6</v>
      </c>
      <c r="AA2123" t="n">
        <v>6</v>
      </c>
      <c r="AB2123" t="n">
        <v>0</v>
      </c>
      <c r="AC2123" t="n">
        <v>10.5</v>
      </c>
      <c r="AD2123" t="n">
        <v>10.5</v>
      </c>
      <c r="AE2123" t="n">
        <v>0</v>
      </c>
      <c r="AF2123" t="n">
        <v>10.96</v>
      </c>
      <c r="AG2123" t="n">
        <v>65.91</v>
      </c>
      <c r="AH2123" t="n">
        <v>65.91</v>
      </c>
      <c r="AI2123" t="n">
        <v>65.91</v>
      </c>
      <c r="AJ2123" t="n">
        <v>0</v>
      </c>
      <c r="AK2123" t="n">
        <v>10.96</v>
      </c>
      <c r="AL2123" t="n">
        <v>10.984</v>
      </c>
      <c r="AM2123" t="n">
        <v>10.984</v>
      </c>
      <c r="AN2123" t="n">
        <v>0</v>
      </c>
      <c r="AO2123" t="n">
        <v>0</v>
      </c>
      <c r="AP2123" t="inlineStr"/>
      <c r="AQ2123" t="n">
        <v>0</v>
      </c>
      <c r="AR2123" t="n">
        <v>0</v>
      </c>
    </row>
    <row r="2124">
      <c r="A2124" t="inlineStr">
        <is>
          <t>850073387009</t>
        </is>
      </c>
      <c r="B2124" t="inlineStr">
        <is>
          <t>Get Chai</t>
        </is>
      </c>
      <c r="C2124" t="inlineStr">
        <is>
          <t>Plymouth</t>
        </is>
      </c>
      <c r="D2124" t="inlineStr">
        <is>
          <t>4pk 12oz can</t>
        </is>
      </c>
      <c r="E2124" t="inlineStr">
        <is>
          <t>High Rise Pineapple 10mg THC 4pk 12oz can</t>
        </is>
      </c>
      <c r="F2124" t="n">
        <v>6</v>
      </c>
      <c r="G2124" t="n">
        <v>0</v>
      </c>
      <c r="H2124" t="n">
        <v>49</v>
      </c>
      <c r="I2124" t="n">
        <v>0</v>
      </c>
      <c r="J2124" t="n">
        <v>0</v>
      </c>
      <c r="K2124" t="n">
        <v>0</v>
      </c>
      <c r="L2124">
        <f>G2124+K2124*F2124</f>
        <v/>
      </c>
      <c r="M2124">
        <f>IF(X2124&gt;0,L2124/(X2124*7/30),"")</f>
        <v/>
      </c>
      <c r="N2124">
        <f>IF(Y2124&gt;0,L2124/(Y2124*7/90),"")</f>
        <v/>
      </c>
      <c r="O2124" t="n">
        <v>48</v>
      </c>
      <c r="P2124">
        <f>K2124*O2124</f>
        <v/>
      </c>
      <c r="Q2124" t="inlineStr">
        <is>
          <t>THC</t>
        </is>
      </c>
      <c r="R2124" t="inlineStr">
        <is>
          <t>Beverages</t>
        </is>
      </c>
      <c r="S2124" t="inlineStr"/>
      <c r="T2124" t="inlineStr">
        <is>
          <t>850029205326</t>
        </is>
      </c>
      <c r="U2124" t="n">
        <v>0</v>
      </c>
      <c r="V2124" t="n">
        <v>508</v>
      </c>
      <c r="W2124" t="n">
        <v>0</v>
      </c>
      <c r="X2124" t="n">
        <v>0</v>
      </c>
      <c r="Y2124" t="n">
        <v>4</v>
      </c>
      <c r="Z2124" t="n">
        <v>27</v>
      </c>
      <c r="AA2124" t="n">
        <v>37</v>
      </c>
      <c r="AB2124" t="n">
        <v>4</v>
      </c>
      <c r="AC2124" t="n">
        <v>8</v>
      </c>
      <c r="AD2124" t="n">
        <v>8</v>
      </c>
      <c r="AE2124" t="n">
        <v>0</v>
      </c>
      <c r="AF2124" t="n">
        <v>0</v>
      </c>
      <c r="AG2124" t="n">
        <v>51.84</v>
      </c>
      <c r="AH2124" t="n">
        <v>331.4</v>
      </c>
      <c r="AI2124" t="n">
        <v>457.5999999999999</v>
      </c>
      <c r="AJ2124" t="n">
        <v>0</v>
      </c>
      <c r="AK2124" t="n">
        <v>0</v>
      </c>
      <c r="AL2124" t="n">
        <v>12.274074074</v>
      </c>
      <c r="AM2124" t="n">
        <v>12.367567567</v>
      </c>
      <c r="AN2124" t="n">
        <v>0</v>
      </c>
      <c r="AO2124" t="n">
        <v>0</v>
      </c>
      <c r="AP2124" t="inlineStr">
        <is>
          <t>Get Chai</t>
        </is>
      </c>
      <c r="AQ2124" t="n">
        <v>0</v>
      </c>
      <c r="AR2124" t="n">
        <v>1.3333</v>
      </c>
    </row>
    <row r="2125">
      <c r="A2125" t="inlineStr">
        <is>
          <t>850073387009</t>
        </is>
      </c>
      <c r="B2125" t="inlineStr">
        <is>
          <t>Get Chai</t>
        </is>
      </c>
      <c r="C2125" t="inlineStr">
        <is>
          <t>Ramsey</t>
        </is>
      </c>
      <c r="D2125" t="inlineStr">
        <is>
          <t>4pk 12oz can</t>
        </is>
      </c>
      <c r="E2125" t="inlineStr">
        <is>
          <t>High Rise Pineapple 10mg THC 4pk 12oz can</t>
        </is>
      </c>
      <c r="F2125" t="n">
        <v>6</v>
      </c>
      <c r="G2125" t="n">
        <v>0</v>
      </c>
      <c r="H2125" t="n">
        <v>49</v>
      </c>
      <c r="I2125" t="n">
        <v>0</v>
      </c>
      <c r="J2125" t="n">
        <v>0</v>
      </c>
      <c r="K2125" t="n">
        <v>0</v>
      </c>
      <c r="L2125">
        <f>G2125+K2125*F2125</f>
        <v/>
      </c>
      <c r="M2125">
        <f>IF(X2125&gt;0,L2125/(X2125*7/30),"")</f>
        <v/>
      </c>
      <c r="N2125">
        <f>IF(Y2125&gt;0,L2125/(Y2125*7/90),"")</f>
        <v/>
      </c>
      <c r="O2125" t="n">
        <v>48</v>
      </c>
      <c r="P2125">
        <f>K2125*O2125</f>
        <v/>
      </c>
      <c r="Q2125" t="inlineStr">
        <is>
          <t>THC</t>
        </is>
      </c>
      <c r="R2125" t="inlineStr">
        <is>
          <t>Beverages</t>
        </is>
      </c>
      <c r="S2125" t="inlineStr"/>
      <c r="T2125" t="inlineStr">
        <is>
          <t>850029205326</t>
        </is>
      </c>
      <c r="U2125" t="n">
        <v>0</v>
      </c>
      <c r="V2125" t="n">
        <v>508</v>
      </c>
      <c r="W2125" t="n">
        <v>1</v>
      </c>
      <c r="X2125" t="n">
        <v>1</v>
      </c>
      <c r="Y2125" t="n">
        <v>5</v>
      </c>
      <c r="Z2125" t="n">
        <v>43</v>
      </c>
      <c r="AA2125" t="n">
        <v>49</v>
      </c>
      <c r="AB2125" t="n">
        <v>2</v>
      </c>
      <c r="AC2125" t="n">
        <v>8</v>
      </c>
      <c r="AD2125" t="n">
        <v>8</v>
      </c>
      <c r="AE2125" t="n">
        <v>12.96</v>
      </c>
      <c r="AF2125" t="n">
        <v>12.96</v>
      </c>
      <c r="AG2125" t="n">
        <v>64.80000000000001</v>
      </c>
      <c r="AH2125" t="n">
        <v>543.4199999999998</v>
      </c>
      <c r="AI2125" t="n">
        <v>620.96</v>
      </c>
      <c r="AJ2125" t="n">
        <v>12.96</v>
      </c>
      <c r="AK2125" t="n">
        <v>12.96</v>
      </c>
      <c r="AL2125" t="n">
        <v>12.637674418</v>
      </c>
      <c r="AM2125" t="n">
        <v>12.672653061</v>
      </c>
      <c r="AN2125" t="n">
        <v>0</v>
      </c>
      <c r="AO2125" t="n">
        <v>0</v>
      </c>
      <c r="AP2125" t="inlineStr">
        <is>
          <t>Get Chai</t>
        </is>
      </c>
      <c r="AQ2125" t="n">
        <v>0.2</v>
      </c>
      <c r="AR2125" t="n">
        <v>0.2</v>
      </c>
    </row>
    <row r="2126">
      <c r="A2126" t="inlineStr">
        <is>
          <t>850073387016</t>
        </is>
      </c>
      <c r="B2126" t="inlineStr">
        <is>
          <t>Get Chai</t>
        </is>
      </c>
      <c r="C2126" t="inlineStr">
        <is>
          <t>Chanhassen</t>
        </is>
      </c>
      <c r="D2126" t="inlineStr">
        <is>
          <t>4pk 12oz can</t>
        </is>
      </c>
      <c r="E2126" t="inlineStr">
        <is>
          <t>High Rise Blueberry 10mg THC 4pk 12oz can</t>
        </is>
      </c>
      <c r="F2126" t="n">
        <v>6</v>
      </c>
      <c r="G2126" t="n">
        <v>0</v>
      </c>
      <c r="H2126" t="n">
        <v>109</v>
      </c>
      <c r="I2126" t="n">
        <v>0</v>
      </c>
      <c r="J2126" t="n">
        <v>0</v>
      </c>
      <c r="K2126" t="n">
        <v>0</v>
      </c>
      <c r="L2126">
        <f>G2126+K2126*F2126</f>
        <v/>
      </c>
      <c r="M2126">
        <f>IF(X2126&gt;0,L2126/(X2126*7/30),"")</f>
        <v/>
      </c>
      <c r="N2126">
        <f>IF(Y2126&gt;0,L2126/(Y2126*7/90),"")</f>
        <v/>
      </c>
      <c r="O2126" t="n">
        <v>48</v>
      </c>
      <c r="P2126">
        <f>K2126*O2126</f>
        <v/>
      </c>
      <c r="Q2126" t="inlineStr">
        <is>
          <t>THC</t>
        </is>
      </c>
      <c r="R2126" t="inlineStr">
        <is>
          <t>Beverages</t>
        </is>
      </c>
      <c r="S2126" t="inlineStr"/>
      <c r="T2126" t="inlineStr">
        <is>
          <t>850029205319</t>
        </is>
      </c>
      <c r="U2126" t="n">
        <v>0</v>
      </c>
      <c r="V2126" t="n">
        <v>462</v>
      </c>
      <c r="W2126" t="n">
        <v>0</v>
      </c>
      <c r="X2126" t="n">
        <v>0</v>
      </c>
      <c r="Y2126" t="n">
        <v>3</v>
      </c>
      <c r="Z2126" t="n">
        <v>28</v>
      </c>
      <c r="AA2126" t="n">
        <v>40</v>
      </c>
      <c r="AB2126" t="n">
        <v>4</v>
      </c>
      <c r="AC2126" t="n">
        <v>8</v>
      </c>
      <c r="AD2126" t="n">
        <v>8</v>
      </c>
      <c r="AE2126" t="n">
        <v>0</v>
      </c>
      <c r="AF2126" t="n">
        <v>0</v>
      </c>
      <c r="AG2126" t="n">
        <v>38.88</v>
      </c>
      <c r="AH2126" t="n">
        <v>330.51</v>
      </c>
      <c r="AI2126" t="n">
        <v>477.1499999999998</v>
      </c>
      <c r="AJ2126" t="n">
        <v>0</v>
      </c>
      <c r="AK2126" t="n">
        <v>0</v>
      </c>
      <c r="AL2126" t="n">
        <v>11.803928571</v>
      </c>
      <c r="AM2126" t="n">
        <v>11.92875</v>
      </c>
      <c r="AN2126" t="n">
        <v>0</v>
      </c>
      <c r="AO2126" t="n">
        <v>0</v>
      </c>
      <c r="AP2126" t="inlineStr">
        <is>
          <t>Get Chai</t>
        </is>
      </c>
      <c r="AQ2126" t="n">
        <v>0</v>
      </c>
      <c r="AR2126" t="n">
        <v>1.5</v>
      </c>
    </row>
    <row r="2127">
      <c r="A2127" t="inlineStr">
        <is>
          <t>850073387016</t>
        </is>
      </c>
      <c r="B2127" t="inlineStr">
        <is>
          <t>Get Chai</t>
        </is>
      </c>
      <c r="C2127" t="inlineStr">
        <is>
          <t>Roseville</t>
        </is>
      </c>
      <c r="D2127" t="inlineStr">
        <is>
          <t>4pk 12oz can</t>
        </is>
      </c>
      <c r="E2127" t="inlineStr">
        <is>
          <t>High Rise Blueberry 10mg THC 4pk 12oz can</t>
        </is>
      </c>
      <c r="F2127" t="n">
        <v>6</v>
      </c>
      <c r="G2127" t="n">
        <v>0</v>
      </c>
      <c r="H2127" t="n">
        <v>109</v>
      </c>
      <c r="I2127" t="n">
        <v>0</v>
      </c>
      <c r="J2127" t="n">
        <v>0</v>
      </c>
      <c r="K2127" t="n">
        <v>0</v>
      </c>
      <c r="L2127">
        <f>G2127+K2127*F2127</f>
        <v/>
      </c>
      <c r="M2127">
        <f>IF(X2127&gt;0,L2127/(X2127*7/30),"")</f>
        <v/>
      </c>
      <c r="N2127">
        <f>IF(Y2127&gt;0,L2127/(Y2127*7/90),"")</f>
        <v/>
      </c>
      <c r="O2127" t="n">
        <v>48</v>
      </c>
      <c r="P2127">
        <f>K2127*O2127</f>
        <v/>
      </c>
      <c r="Q2127" t="inlineStr">
        <is>
          <t>THC</t>
        </is>
      </c>
      <c r="R2127" t="inlineStr">
        <is>
          <t>Beverages</t>
        </is>
      </c>
      <c r="S2127" t="inlineStr"/>
      <c r="T2127" t="inlineStr">
        <is>
          <t>850029205319</t>
        </is>
      </c>
      <c r="U2127" t="n">
        <v>0</v>
      </c>
      <c r="V2127" t="n">
        <v>462</v>
      </c>
      <c r="W2127" t="n">
        <v>0</v>
      </c>
      <c r="X2127" t="n">
        <v>0</v>
      </c>
      <c r="Y2127" t="n">
        <v>3</v>
      </c>
      <c r="Z2127" t="n">
        <v>33</v>
      </c>
      <c r="AA2127" t="n">
        <v>50</v>
      </c>
      <c r="AB2127" t="n">
        <v>6</v>
      </c>
      <c r="AC2127" t="n">
        <v>8</v>
      </c>
      <c r="AD2127" t="n">
        <v>8</v>
      </c>
      <c r="AE2127" t="n">
        <v>0</v>
      </c>
      <c r="AF2127" t="n">
        <v>0</v>
      </c>
      <c r="AG2127" t="n">
        <v>38.88</v>
      </c>
      <c r="AH2127" t="n">
        <v>427.0899999999999</v>
      </c>
      <c r="AI2127" t="n">
        <v>650.14</v>
      </c>
      <c r="AJ2127" t="n">
        <v>0</v>
      </c>
      <c r="AK2127" t="n">
        <v>0</v>
      </c>
      <c r="AL2127" t="n">
        <v>12.561470588</v>
      </c>
      <c r="AM2127" t="n">
        <v>12.502692307</v>
      </c>
      <c r="AN2127" t="n">
        <v>0</v>
      </c>
      <c r="AO2127" t="n">
        <v>0</v>
      </c>
      <c r="AP2127" t="inlineStr">
        <is>
          <t>Get Chai</t>
        </is>
      </c>
      <c r="AQ2127" t="n">
        <v>0</v>
      </c>
      <c r="AR2127" t="n">
        <v>0.75</v>
      </c>
    </row>
    <row r="2128">
      <c r="A2128" t="inlineStr">
        <is>
          <t>850073387016</t>
        </is>
      </c>
      <c r="B2128" t="inlineStr">
        <is>
          <t>Get Chai</t>
        </is>
      </c>
      <c r="C2128" t="inlineStr">
        <is>
          <t>Woodbury</t>
        </is>
      </c>
      <c r="D2128" t="inlineStr">
        <is>
          <t>4pk 12oz can</t>
        </is>
      </c>
      <c r="E2128" t="inlineStr">
        <is>
          <t>High Rise Blueberry 10mg THC 4pk 12oz can</t>
        </is>
      </c>
      <c r="F2128" t="n">
        <v>6</v>
      </c>
      <c r="G2128" t="n">
        <v>0</v>
      </c>
      <c r="H2128" t="n">
        <v>109</v>
      </c>
      <c r="I2128" t="n">
        <v>0</v>
      </c>
      <c r="J2128" t="n">
        <v>0</v>
      </c>
      <c r="K2128" t="n">
        <v>0</v>
      </c>
      <c r="L2128">
        <f>G2128+K2128*F2128</f>
        <v/>
      </c>
      <c r="M2128">
        <f>IF(X2128&gt;0,L2128/(X2128*7/30),"")</f>
        <v/>
      </c>
      <c r="N2128">
        <f>IF(Y2128&gt;0,L2128/(Y2128*7/90),"")</f>
        <v/>
      </c>
      <c r="O2128" t="n">
        <v>48</v>
      </c>
      <c r="P2128">
        <f>K2128*O2128</f>
        <v/>
      </c>
      <c r="Q2128" t="inlineStr">
        <is>
          <t>THC</t>
        </is>
      </c>
      <c r="R2128" t="inlineStr">
        <is>
          <t>Beverages</t>
        </is>
      </c>
      <c r="S2128" t="inlineStr"/>
      <c r="T2128" t="inlineStr">
        <is>
          <t>850029205319</t>
        </is>
      </c>
      <c r="U2128" t="n">
        <v>0</v>
      </c>
      <c r="V2128" t="n">
        <v>462</v>
      </c>
      <c r="W2128" t="n">
        <v>0</v>
      </c>
      <c r="X2128" t="n">
        <v>0</v>
      </c>
      <c r="Y2128" t="n">
        <v>3</v>
      </c>
      <c r="Z2128" t="n">
        <v>25</v>
      </c>
      <c r="AA2128" t="n">
        <v>38</v>
      </c>
      <c r="AB2128" t="n">
        <v>5</v>
      </c>
      <c r="AC2128" t="n">
        <v>8</v>
      </c>
      <c r="AD2128" t="n">
        <v>8</v>
      </c>
      <c r="AE2128" t="n">
        <v>0</v>
      </c>
      <c r="AF2128" t="n">
        <v>0</v>
      </c>
      <c r="AG2128" t="n">
        <v>38.88</v>
      </c>
      <c r="AH2128" t="n">
        <v>310.13</v>
      </c>
      <c r="AI2128" t="n">
        <v>480.0899999999997</v>
      </c>
      <c r="AJ2128" t="n">
        <v>0</v>
      </c>
      <c r="AK2128" t="n">
        <v>0</v>
      </c>
      <c r="AL2128" t="n">
        <v>12.4052</v>
      </c>
      <c r="AM2128" t="n">
        <v>12.633947368</v>
      </c>
      <c r="AN2128" t="n">
        <v>0</v>
      </c>
      <c r="AO2128" t="n">
        <v>0</v>
      </c>
      <c r="AP2128" t="inlineStr">
        <is>
          <t>Get Chai</t>
        </is>
      </c>
      <c r="AQ2128" t="n">
        <v>0</v>
      </c>
      <c r="AR2128" t="n">
        <v>0.75</v>
      </c>
    </row>
    <row r="2129">
      <c r="A2129" t="inlineStr">
        <is>
          <t>850073387023</t>
        </is>
      </c>
      <c r="B2129" t="inlineStr">
        <is>
          <t>Get Chai</t>
        </is>
      </c>
      <c r="C2129" t="inlineStr">
        <is>
          <t>Andover</t>
        </is>
      </c>
      <c r="D2129" t="inlineStr">
        <is>
          <t>4pk 12oz can</t>
        </is>
      </c>
      <c r="E2129" t="inlineStr">
        <is>
          <t>High Rise Blood Orange 10mg THC 4pk 12oz can</t>
        </is>
      </c>
      <c r="F2129" t="n">
        <v>6</v>
      </c>
      <c r="G2129" t="n">
        <v>0</v>
      </c>
      <c r="H2129" t="n">
        <v>43</v>
      </c>
      <c r="I2129" t="n">
        <v>0</v>
      </c>
      <c r="J2129" t="n">
        <v>0</v>
      </c>
      <c r="K2129" t="n">
        <v>0</v>
      </c>
      <c r="L2129">
        <f>G2129+K2129*F2129</f>
        <v/>
      </c>
      <c r="M2129">
        <f>IF(X2129&gt;0,L2129/(X2129*7/30),"")</f>
        <v/>
      </c>
      <c r="N2129">
        <f>IF(Y2129&gt;0,L2129/(Y2129*7/90),"")</f>
        <v/>
      </c>
      <c r="O2129" t="n">
        <v>48</v>
      </c>
      <c r="P2129">
        <f>K2129*O2129</f>
        <v/>
      </c>
      <c r="Q2129" t="inlineStr">
        <is>
          <t>THC</t>
        </is>
      </c>
      <c r="R2129" t="inlineStr">
        <is>
          <t>Beverages</t>
        </is>
      </c>
      <c r="S2129" t="inlineStr"/>
      <c r="T2129" t="inlineStr">
        <is>
          <t>850029205081</t>
        </is>
      </c>
      <c r="U2129" t="n">
        <v>0</v>
      </c>
      <c r="V2129" t="n">
        <v>519</v>
      </c>
      <c r="W2129" t="n">
        <v>0</v>
      </c>
      <c r="X2129" t="n">
        <v>0</v>
      </c>
      <c r="Y2129" t="n">
        <v>2</v>
      </c>
      <c r="Z2129" t="n">
        <v>37</v>
      </c>
      <c r="AA2129" t="n">
        <v>59</v>
      </c>
      <c r="AB2129" t="n">
        <v>11</v>
      </c>
      <c r="AC2129" t="n">
        <v>8.077520930232557</v>
      </c>
      <c r="AD2129" t="n">
        <v>8</v>
      </c>
      <c r="AE2129" t="n">
        <v>0</v>
      </c>
      <c r="AF2129" t="n">
        <v>0</v>
      </c>
      <c r="AG2129" t="n">
        <v>25.92</v>
      </c>
      <c r="AH2129" t="n">
        <v>461.0899999999999</v>
      </c>
      <c r="AI2129" t="n">
        <v>749.6100000000004</v>
      </c>
      <c r="AJ2129" t="n">
        <v>0</v>
      </c>
      <c r="AK2129" t="n">
        <v>0</v>
      </c>
      <c r="AL2129" t="n">
        <v>12.461891891</v>
      </c>
      <c r="AM2129" t="n">
        <v>12.705254237</v>
      </c>
      <c r="AN2129" t="n">
        <v>0</v>
      </c>
      <c r="AO2129" t="n">
        <v>0</v>
      </c>
      <c r="AP2129" t="inlineStr">
        <is>
          <t>Get Chai</t>
        </is>
      </c>
      <c r="AQ2129" t="n">
        <v>0</v>
      </c>
      <c r="AR2129" t="n">
        <v>0.2857</v>
      </c>
    </row>
    <row r="2130">
      <c r="A2130" t="inlineStr">
        <is>
          <t>850079194021</t>
        </is>
      </c>
      <c r="B2130" t="inlineStr">
        <is>
          <t>Wild State Cider</t>
        </is>
      </c>
      <c r="C2130" t="inlineStr">
        <is>
          <t>Woodbury</t>
        </is>
      </c>
      <c r="D2130" t="inlineStr">
        <is>
          <t>4pk 12oz can</t>
        </is>
      </c>
      <c r="E2130" t="inlineStr">
        <is>
          <t>Odder Berry Pineapple 10mg THC 4pk 12oz can</t>
        </is>
      </c>
      <c r="F2130" t="n">
        <v>6</v>
      </c>
      <c r="G2130" t="n">
        <v>0</v>
      </c>
      <c r="H2130" t="n">
        <v>81</v>
      </c>
      <c r="I2130" t="n">
        <v>7</v>
      </c>
      <c r="J2130" t="n">
        <v>0</v>
      </c>
      <c r="K2130" t="n">
        <v>0</v>
      </c>
      <c r="L2130">
        <f>G2130+K2130*F2130</f>
        <v/>
      </c>
      <c r="M2130">
        <f>IF(X2130&gt;0,L2130/(X2130*7/30),"")</f>
        <v/>
      </c>
      <c r="N2130">
        <f>IF(Y2130&gt;0,L2130/(Y2130*7/90),"")</f>
        <v/>
      </c>
      <c r="O2130" t="n">
        <v>40</v>
      </c>
      <c r="P2130">
        <f>K2130*O2130</f>
        <v/>
      </c>
      <c r="Q2130" t="inlineStr">
        <is>
          <t>THC</t>
        </is>
      </c>
      <c r="R2130" t="inlineStr">
        <is>
          <t>Beverages</t>
        </is>
      </c>
      <c r="S2130" t="inlineStr"/>
      <c r="T2130" t="inlineStr">
        <is>
          <t>850079194021</t>
        </is>
      </c>
      <c r="U2130" t="n">
        <v>0</v>
      </c>
      <c r="V2130" t="n">
        <v>769</v>
      </c>
      <c r="W2130" t="n">
        <v>0</v>
      </c>
      <c r="X2130" t="n">
        <v>1</v>
      </c>
      <c r="Y2130" t="n">
        <v>12</v>
      </c>
      <c r="Z2130" t="n">
        <v>42</v>
      </c>
      <c r="AA2130" t="n">
        <v>42</v>
      </c>
      <c r="AB2130" t="n">
        <v>0</v>
      </c>
      <c r="AC2130" t="n">
        <v>6.666694239259259</v>
      </c>
      <c r="AD2130" t="n">
        <v>6.6667</v>
      </c>
      <c r="AE2130" t="n">
        <v>0</v>
      </c>
      <c r="AF2130" t="n">
        <v>10.96</v>
      </c>
      <c r="AG2130" t="n">
        <v>125.76</v>
      </c>
      <c r="AH2130" t="n">
        <v>422.4999999999999</v>
      </c>
      <c r="AI2130" t="n">
        <v>422.4999999999999</v>
      </c>
      <c r="AJ2130" t="n">
        <v>0</v>
      </c>
      <c r="AK2130" t="n">
        <v>10.96</v>
      </c>
      <c r="AL2130" t="n">
        <v>10.059523809</v>
      </c>
      <c r="AM2130" t="n">
        <v>10.059523809</v>
      </c>
      <c r="AN2130" t="n">
        <v>0</v>
      </c>
      <c r="AO2130" t="n">
        <v>2</v>
      </c>
      <c r="AP2130" t="inlineStr"/>
      <c r="AQ2130" t="n">
        <v>0</v>
      </c>
      <c r="AR2130" t="n">
        <v>0</v>
      </c>
    </row>
    <row r="2131">
      <c r="A2131" t="inlineStr">
        <is>
          <t>850083991005</t>
        </is>
      </c>
      <c r="B2131" t="inlineStr">
        <is>
          <t>Bent Paddle Brewing Co</t>
        </is>
      </c>
      <c r="C2131" t="inlineStr">
        <is>
          <t>Ramsey</t>
        </is>
      </c>
      <c r="D2131" t="inlineStr">
        <is>
          <t>4pk 12oz can</t>
        </is>
      </c>
      <c r="E2131" t="inlineStr">
        <is>
          <t>Bent Paddle Muse Mango Citrus 5mg THC 4pk 12oz can</t>
        </is>
      </c>
      <c r="F2131" t="n">
        <v>6</v>
      </c>
      <c r="G2131" t="n">
        <v>0</v>
      </c>
      <c r="H2131" t="n">
        <v>70</v>
      </c>
      <c r="I2131" t="n">
        <v>0</v>
      </c>
      <c r="J2131" t="n">
        <v>0</v>
      </c>
      <c r="K2131" t="n">
        <v>0</v>
      </c>
      <c r="L2131">
        <f>G2131+K2131*F2131</f>
        <v/>
      </c>
      <c r="M2131">
        <f>IF(X2131&gt;0,L2131/(X2131*7/30),"")</f>
        <v/>
      </c>
      <c r="N2131">
        <f>IF(Y2131&gt;0,L2131/(Y2131*7/90),"")</f>
        <v/>
      </c>
      <c r="O2131" t="n">
        <v>44</v>
      </c>
      <c r="P2131">
        <f>K2131*O2131</f>
        <v/>
      </c>
      <c r="Q2131" t="inlineStr">
        <is>
          <t>THC</t>
        </is>
      </c>
      <c r="R2131" t="inlineStr">
        <is>
          <t>Beverages</t>
        </is>
      </c>
      <c r="S2131" t="inlineStr">
        <is>
          <t>Seltzer</t>
        </is>
      </c>
      <c r="T2131" t="inlineStr">
        <is>
          <t>850083991005</t>
        </is>
      </c>
      <c r="U2131" t="n">
        <v>0</v>
      </c>
      <c r="V2131" t="n">
        <v>140</v>
      </c>
      <c r="W2131" t="n">
        <v>0</v>
      </c>
      <c r="X2131" t="n">
        <v>0</v>
      </c>
      <c r="Y2131" t="n">
        <v>5</v>
      </c>
      <c r="Z2131" t="n">
        <v>6</v>
      </c>
      <c r="AA2131" t="n">
        <v>6</v>
      </c>
      <c r="AB2131" t="n">
        <v>0</v>
      </c>
      <c r="AC2131" t="n">
        <v>7.333333339900001</v>
      </c>
      <c r="AD2131" t="n">
        <v>7.3333</v>
      </c>
      <c r="AE2131" t="n">
        <v>0</v>
      </c>
      <c r="AF2131" t="n">
        <v>0</v>
      </c>
      <c r="AG2131" t="n">
        <v>54.8</v>
      </c>
      <c r="AH2131" t="n">
        <v>65.76000000000001</v>
      </c>
      <c r="AI2131" t="n">
        <v>65.76000000000001</v>
      </c>
      <c r="AJ2131" t="n">
        <v>0</v>
      </c>
      <c r="AK2131" t="n">
        <v>0</v>
      </c>
      <c r="AL2131" t="n">
        <v>10.96</v>
      </c>
      <c r="AM2131" t="n">
        <v>10.96</v>
      </c>
      <c r="AN2131" t="n">
        <v>0</v>
      </c>
      <c r="AO2131" t="n">
        <v>0</v>
      </c>
      <c r="AP2131" t="inlineStr"/>
      <c r="AQ2131" t="n">
        <v>0</v>
      </c>
      <c r="AR2131" t="n">
        <v>0</v>
      </c>
    </row>
    <row r="2132">
      <c r="A2132" t="inlineStr">
        <is>
          <t>850083991005</t>
        </is>
      </c>
      <c r="B2132" t="inlineStr">
        <is>
          <t>Bent Paddle Brewing Co</t>
        </is>
      </c>
      <c r="C2132" t="inlineStr">
        <is>
          <t>Rosemount</t>
        </is>
      </c>
      <c r="D2132" t="inlineStr">
        <is>
          <t>4pk 12oz can</t>
        </is>
      </c>
      <c r="E2132" t="inlineStr">
        <is>
          <t>Bent Paddle Muse Mango Citrus 5mg THC 4pk 12oz can</t>
        </is>
      </c>
      <c r="F2132" t="n">
        <v>6</v>
      </c>
      <c r="G2132" t="n">
        <v>0</v>
      </c>
      <c r="H2132" t="n">
        <v>70</v>
      </c>
      <c r="I2132" t="n">
        <v>0</v>
      </c>
      <c r="J2132" t="n">
        <v>0</v>
      </c>
      <c r="K2132" t="n">
        <v>0</v>
      </c>
      <c r="L2132">
        <f>G2132+K2132*F2132</f>
        <v/>
      </c>
      <c r="M2132">
        <f>IF(X2132&gt;0,L2132/(X2132*7/30),"")</f>
        <v/>
      </c>
      <c r="N2132">
        <f>IF(Y2132&gt;0,L2132/(Y2132*7/90),"")</f>
        <v/>
      </c>
      <c r="O2132" t="n">
        <v>44</v>
      </c>
      <c r="P2132">
        <f>K2132*O2132</f>
        <v/>
      </c>
      <c r="Q2132" t="inlineStr">
        <is>
          <t>THC</t>
        </is>
      </c>
      <c r="R2132" t="inlineStr">
        <is>
          <t>Beverages</t>
        </is>
      </c>
      <c r="S2132" t="inlineStr">
        <is>
          <t>Seltzer</t>
        </is>
      </c>
      <c r="T2132" t="inlineStr">
        <is>
          <t>850083991005</t>
        </is>
      </c>
      <c r="U2132" t="n">
        <v>0</v>
      </c>
      <c r="V2132" t="n">
        <v>140</v>
      </c>
      <c r="W2132" t="n">
        <v>0</v>
      </c>
      <c r="X2132" t="n">
        <v>1</v>
      </c>
      <c r="Y2132" t="n">
        <v>5</v>
      </c>
      <c r="Z2132" t="n">
        <v>6</v>
      </c>
      <c r="AA2132" t="n">
        <v>6</v>
      </c>
      <c r="AB2132" t="n">
        <v>0</v>
      </c>
      <c r="AC2132" t="n">
        <v>7.333333339900001</v>
      </c>
      <c r="AD2132" t="n">
        <v>7.3333</v>
      </c>
      <c r="AE2132" t="n">
        <v>0</v>
      </c>
      <c r="AF2132" t="n">
        <v>10.96</v>
      </c>
      <c r="AG2132" t="n">
        <v>54.8</v>
      </c>
      <c r="AH2132" t="n">
        <v>65.76000000000001</v>
      </c>
      <c r="AI2132" t="n">
        <v>65.76000000000001</v>
      </c>
      <c r="AJ2132" t="n">
        <v>0</v>
      </c>
      <c r="AK2132" t="n">
        <v>10.96</v>
      </c>
      <c r="AL2132" t="n">
        <v>10.96</v>
      </c>
      <c r="AM2132" t="n">
        <v>10.96</v>
      </c>
      <c r="AN2132" t="n">
        <v>0</v>
      </c>
      <c r="AO2132" t="n">
        <v>0</v>
      </c>
      <c r="AP2132" t="inlineStr"/>
      <c r="AQ2132" t="n">
        <v>0</v>
      </c>
      <c r="AR2132" t="n">
        <v>0</v>
      </c>
    </row>
    <row r="2133">
      <c r="A2133" t="inlineStr">
        <is>
          <t>850083991005</t>
        </is>
      </c>
      <c r="B2133" t="inlineStr">
        <is>
          <t>Bent Paddle Brewing Co</t>
        </is>
      </c>
      <c r="C2133" t="inlineStr">
        <is>
          <t>Roseville</t>
        </is>
      </c>
      <c r="D2133" t="inlineStr">
        <is>
          <t>4pk 12oz can</t>
        </is>
      </c>
      <c r="E2133" t="inlineStr">
        <is>
          <t>Bent Paddle Muse Mango Citrus 5mg THC 4pk 12oz can</t>
        </is>
      </c>
      <c r="F2133" t="n">
        <v>6</v>
      </c>
      <c r="G2133" t="n">
        <v>0</v>
      </c>
      <c r="H2133" t="n">
        <v>70</v>
      </c>
      <c r="I2133" t="n">
        <v>0</v>
      </c>
      <c r="J2133" t="n">
        <v>0</v>
      </c>
      <c r="K2133" t="n">
        <v>0</v>
      </c>
      <c r="L2133">
        <f>G2133+K2133*F2133</f>
        <v/>
      </c>
      <c r="M2133">
        <f>IF(X2133&gt;0,L2133/(X2133*7/30),"")</f>
        <v/>
      </c>
      <c r="N2133">
        <f>IF(Y2133&gt;0,L2133/(Y2133*7/90),"")</f>
        <v/>
      </c>
      <c r="O2133" t="n">
        <v>44</v>
      </c>
      <c r="P2133">
        <f>K2133*O2133</f>
        <v/>
      </c>
      <c r="Q2133" t="inlineStr">
        <is>
          <t>THC</t>
        </is>
      </c>
      <c r="R2133" t="inlineStr">
        <is>
          <t>Beverages</t>
        </is>
      </c>
      <c r="S2133" t="inlineStr">
        <is>
          <t>Seltzer</t>
        </is>
      </c>
      <c r="T2133" t="inlineStr">
        <is>
          <t>850083991005</t>
        </is>
      </c>
      <c r="U2133" t="n">
        <v>0</v>
      </c>
      <c r="V2133" t="n">
        <v>140</v>
      </c>
      <c r="W2133" t="n">
        <v>0</v>
      </c>
      <c r="X2133" t="n">
        <v>0</v>
      </c>
      <c r="Y2133" t="n">
        <v>6</v>
      </c>
      <c r="Z2133" t="n">
        <v>18</v>
      </c>
      <c r="AA2133" t="n">
        <v>18</v>
      </c>
      <c r="AB2133" t="n">
        <v>0</v>
      </c>
      <c r="AC2133" t="n">
        <v>7.333333339900001</v>
      </c>
      <c r="AD2133" t="n">
        <v>7.3333</v>
      </c>
      <c r="AE2133" t="n">
        <v>0</v>
      </c>
      <c r="AF2133" t="n">
        <v>0</v>
      </c>
      <c r="AG2133" t="n">
        <v>65.76000000000001</v>
      </c>
      <c r="AH2133" t="n">
        <v>197.2800000000001</v>
      </c>
      <c r="AI2133" t="n">
        <v>197.2800000000001</v>
      </c>
      <c r="AJ2133" t="n">
        <v>0</v>
      </c>
      <c r="AK2133" t="n">
        <v>0</v>
      </c>
      <c r="AL2133" t="n">
        <v>10.96</v>
      </c>
      <c r="AM2133" t="n">
        <v>10.96</v>
      </c>
      <c r="AN2133" t="n">
        <v>0</v>
      </c>
      <c r="AO2133" t="n">
        <v>0</v>
      </c>
      <c r="AP2133" t="inlineStr"/>
      <c r="AQ2133" t="n">
        <v>0</v>
      </c>
      <c r="AR2133" t="n">
        <v>0</v>
      </c>
    </row>
    <row r="2134">
      <c r="A2134" t="inlineStr">
        <is>
          <t>850083991005</t>
        </is>
      </c>
      <c r="B2134" t="inlineStr">
        <is>
          <t>Bent Paddle Brewing Co</t>
        </is>
      </c>
      <c r="C2134" t="inlineStr">
        <is>
          <t>St. Louis Park</t>
        </is>
      </c>
      <c r="D2134" t="inlineStr">
        <is>
          <t>4pk 12oz can</t>
        </is>
      </c>
      <c r="E2134" t="inlineStr">
        <is>
          <t>Bent Paddle Muse Mango Citrus 5mg THC 4pk 12oz can</t>
        </is>
      </c>
      <c r="F2134" t="n">
        <v>6</v>
      </c>
      <c r="G2134" t="n">
        <v>0</v>
      </c>
      <c r="H2134" t="n">
        <v>70</v>
      </c>
      <c r="I2134" t="n">
        <v>0</v>
      </c>
      <c r="J2134" t="n">
        <v>0</v>
      </c>
      <c r="K2134" t="n">
        <v>0</v>
      </c>
      <c r="L2134">
        <f>G2134+K2134*F2134</f>
        <v/>
      </c>
      <c r="M2134">
        <f>IF(X2134&gt;0,L2134/(X2134*7/30),"")</f>
        <v/>
      </c>
      <c r="N2134">
        <f>IF(Y2134&gt;0,L2134/(Y2134*7/90),"")</f>
        <v/>
      </c>
      <c r="O2134" t="n">
        <v>44</v>
      </c>
      <c r="P2134">
        <f>K2134*O2134</f>
        <v/>
      </c>
      <c r="Q2134" t="inlineStr">
        <is>
          <t>THC</t>
        </is>
      </c>
      <c r="R2134" t="inlineStr">
        <is>
          <t>Beverages</t>
        </is>
      </c>
      <c r="S2134" t="inlineStr">
        <is>
          <t>Seltzer</t>
        </is>
      </c>
      <c r="T2134" t="inlineStr">
        <is>
          <t>850083991005</t>
        </is>
      </c>
      <c r="U2134" t="n">
        <v>0</v>
      </c>
      <c r="V2134" t="n">
        <v>140</v>
      </c>
      <c r="W2134" t="n">
        <v>0</v>
      </c>
      <c r="X2134" t="n">
        <v>0</v>
      </c>
      <c r="Y2134" t="n">
        <v>11</v>
      </c>
      <c r="Z2134" t="n">
        <v>18</v>
      </c>
      <c r="AA2134" t="n">
        <v>18</v>
      </c>
      <c r="AB2134" t="n">
        <v>0</v>
      </c>
      <c r="AC2134" t="n">
        <v>7.333333339900001</v>
      </c>
      <c r="AD2134" t="n">
        <v>7.3333</v>
      </c>
      <c r="AE2134" t="n">
        <v>0</v>
      </c>
      <c r="AF2134" t="n">
        <v>0</v>
      </c>
      <c r="AG2134" t="n">
        <v>120.56</v>
      </c>
      <c r="AH2134" t="n">
        <v>196.7100000000001</v>
      </c>
      <c r="AI2134" t="n">
        <v>196.7100000000001</v>
      </c>
      <c r="AJ2134" t="n">
        <v>0</v>
      </c>
      <c r="AK2134" t="n">
        <v>0</v>
      </c>
      <c r="AL2134" t="n">
        <v>10.281764705</v>
      </c>
      <c r="AM2134" t="n">
        <v>10.281764705</v>
      </c>
      <c r="AN2134" t="n">
        <v>0</v>
      </c>
      <c r="AO2134" t="n">
        <v>0</v>
      </c>
      <c r="AP2134" t="inlineStr"/>
      <c r="AQ2134" t="n">
        <v>0</v>
      </c>
      <c r="AR2134" t="n">
        <v>0</v>
      </c>
    </row>
    <row r="2135">
      <c r="A2135" t="inlineStr">
        <is>
          <t>850083991005</t>
        </is>
      </c>
      <c r="B2135" t="inlineStr">
        <is>
          <t>Bent Paddle Brewing Co</t>
        </is>
      </c>
      <c r="C2135" t="inlineStr">
        <is>
          <t>Stillwater</t>
        </is>
      </c>
      <c r="D2135" t="inlineStr">
        <is>
          <t>4pk 12oz can</t>
        </is>
      </c>
      <c r="E2135" t="inlineStr">
        <is>
          <t>Bent Paddle Muse Mango Citrus 5mg THC 4pk 12oz can</t>
        </is>
      </c>
      <c r="F2135" t="n">
        <v>6</v>
      </c>
      <c r="G2135" t="n">
        <v>0</v>
      </c>
      <c r="H2135" t="n">
        <v>70</v>
      </c>
      <c r="I2135" t="n">
        <v>0</v>
      </c>
      <c r="J2135" t="n">
        <v>0</v>
      </c>
      <c r="K2135" t="n">
        <v>0</v>
      </c>
      <c r="L2135">
        <f>G2135+K2135*F2135</f>
        <v/>
      </c>
      <c r="M2135">
        <f>IF(X2135&gt;0,L2135/(X2135*7/30),"")</f>
        <v/>
      </c>
      <c r="N2135">
        <f>IF(Y2135&gt;0,L2135/(Y2135*7/90),"")</f>
        <v/>
      </c>
      <c r="O2135" t="n">
        <v>44</v>
      </c>
      <c r="P2135">
        <f>K2135*O2135</f>
        <v/>
      </c>
      <c r="Q2135" t="inlineStr">
        <is>
          <t>THC</t>
        </is>
      </c>
      <c r="R2135" t="inlineStr">
        <is>
          <t>Beverages</t>
        </is>
      </c>
      <c r="S2135" t="inlineStr">
        <is>
          <t>Seltzer</t>
        </is>
      </c>
      <c r="T2135" t="inlineStr">
        <is>
          <t>850083991005</t>
        </is>
      </c>
      <c r="U2135" t="n">
        <v>0</v>
      </c>
      <c r="V2135" t="n">
        <v>140</v>
      </c>
      <c r="W2135" t="n">
        <v>0</v>
      </c>
      <c r="X2135" t="n">
        <v>0</v>
      </c>
      <c r="Y2135" t="n">
        <v>5</v>
      </c>
      <c r="Z2135" t="n">
        <v>12</v>
      </c>
      <c r="AA2135" t="n">
        <v>12</v>
      </c>
      <c r="AB2135" t="n">
        <v>0</v>
      </c>
      <c r="AC2135" t="n">
        <v>7.333333339900001</v>
      </c>
      <c r="AD2135" t="n">
        <v>7.3333</v>
      </c>
      <c r="AE2135" t="n">
        <v>0</v>
      </c>
      <c r="AF2135" t="n">
        <v>0</v>
      </c>
      <c r="AG2135" t="n">
        <v>54.8</v>
      </c>
      <c r="AH2135" t="n">
        <v>131.52</v>
      </c>
      <c r="AI2135" t="n">
        <v>131.52</v>
      </c>
      <c r="AJ2135" t="n">
        <v>0</v>
      </c>
      <c r="AK2135" t="n">
        <v>0</v>
      </c>
      <c r="AL2135" t="n">
        <v>10.96</v>
      </c>
      <c r="AM2135" t="n">
        <v>10.96</v>
      </c>
      <c r="AN2135" t="n">
        <v>0</v>
      </c>
      <c r="AO2135" t="n">
        <v>0</v>
      </c>
      <c r="AP2135" t="inlineStr"/>
      <c r="AQ2135" t="n">
        <v>0</v>
      </c>
      <c r="AR2135" t="n">
        <v>0</v>
      </c>
    </row>
    <row r="2136">
      <c r="A2136" t="inlineStr">
        <is>
          <t>850083991012</t>
        </is>
      </c>
      <c r="B2136" t="inlineStr">
        <is>
          <t>Bent Paddle Brewing Co</t>
        </is>
      </c>
      <c r="C2136" t="inlineStr">
        <is>
          <t>Blaine</t>
        </is>
      </c>
      <c r="D2136" t="inlineStr">
        <is>
          <t>4pk 12oz can</t>
        </is>
      </c>
      <c r="E2136" t="inlineStr">
        <is>
          <t>Bent Paddle Muse Strawberry Watermelon 5mg THC 4pk 12oz can</t>
        </is>
      </c>
      <c r="F2136" t="n">
        <v>6</v>
      </c>
      <c r="G2136" t="n">
        <v>0</v>
      </c>
      <c r="H2136" t="n">
        <v>51</v>
      </c>
      <c r="I2136" t="n">
        <v>0</v>
      </c>
      <c r="J2136" t="n">
        <v>0</v>
      </c>
      <c r="K2136" t="n">
        <v>0</v>
      </c>
      <c r="L2136">
        <f>G2136+K2136*F2136</f>
        <v/>
      </c>
      <c r="M2136">
        <f>IF(X2136&gt;0,L2136/(X2136*7/30),"")</f>
        <v/>
      </c>
      <c r="N2136">
        <f>IF(Y2136&gt;0,L2136/(Y2136*7/90),"")</f>
        <v/>
      </c>
      <c r="O2136" t="n">
        <v>44</v>
      </c>
      <c r="P2136">
        <f>K2136*O2136</f>
        <v/>
      </c>
      <c r="Q2136" t="inlineStr">
        <is>
          <t>THC</t>
        </is>
      </c>
      <c r="R2136" t="inlineStr">
        <is>
          <t>Beverages</t>
        </is>
      </c>
      <c r="S2136" t="inlineStr">
        <is>
          <t>Seltzer</t>
        </is>
      </c>
      <c r="T2136" t="inlineStr">
        <is>
          <t>850083991012</t>
        </is>
      </c>
      <c r="U2136" t="n">
        <v>0</v>
      </c>
      <c r="V2136" t="n">
        <v>147</v>
      </c>
      <c r="W2136" t="n">
        <v>0</v>
      </c>
      <c r="X2136" t="n">
        <v>0</v>
      </c>
      <c r="Y2136" t="n">
        <v>4</v>
      </c>
      <c r="Z2136" t="n">
        <v>12</v>
      </c>
      <c r="AA2136" t="n">
        <v>12</v>
      </c>
      <c r="AB2136" t="n">
        <v>0</v>
      </c>
      <c r="AC2136" t="n">
        <v>7.33333334164706</v>
      </c>
      <c r="AD2136" t="n">
        <v>7.3333</v>
      </c>
      <c r="AE2136" t="n">
        <v>0</v>
      </c>
      <c r="AF2136" t="n">
        <v>0</v>
      </c>
      <c r="AG2136" t="n">
        <v>43.84</v>
      </c>
      <c r="AH2136" t="n">
        <v>130.33</v>
      </c>
      <c r="AI2136" t="n">
        <v>130.33</v>
      </c>
      <c r="AJ2136" t="n">
        <v>0</v>
      </c>
      <c r="AK2136" t="n">
        <v>0</v>
      </c>
      <c r="AL2136" t="n">
        <v>10.025384615</v>
      </c>
      <c r="AM2136" t="n">
        <v>10.025384615</v>
      </c>
      <c r="AN2136" t="n">
        <v>0</v>
      </c>
      <c r="AO2136" t="n">
        <v>0</v>
      </c>
      <c r="AP2136" t="inlineStr"/>
      <c r="AQ2136" t="n">
        <v>0</v>
      </c>
      <c r="AR2136" t="n">
        <v>0</v>
      </c>
    </row>
    <row r="2137">
      <c r="A2137" t="inlineStr">
        <is>
          <t>850083991012</t>
        </is>
      </c>
      <c r="B2137" t="inlineStr">
        <is>
          <t>Bent Paddle Brewing Co</t>
        </is>
      </c>
      <c r="C2137" t="inlineStr">
        <is>
          <t>Plymouth</t>
        </is>
      </c>
      <c r="D2137" t="inlineStr">
        <is>
          <t>4pk 12oz can</t>
        </is>
      </c>
      <c r="E2137" t="inlineStr">
        <is>
          <t>Bent Paddle Muse Strawberry Watermelon 5mg THC 4pk 12oz can</t>
        </is>
      </c>
      <c r="F2137" t="n">
        <v>6</v>
      </c>
      <c r="G2137" t="n">
        <v>0</v>
      </c>
      <c r="H2137" t="n">
        <v>51</v>
      </c>
      <c r="I2137" t="n">
        <v>0</v>
      </c>
      <c r="J2137" t="n">
        <v>0</v>
      </c>
      <c r="K2137" t="n">
        <v>0</v>
      </c>
      <c r="L2137">
        <f>G2137+K2137*F2137</f>
        <v/>
      </c>
      <c r="M2137">
        <f>IF(X2137&gt;0,L2137/(X2137*7/30),"")</f>
        <v/>
      </c>
      <c r="N2137">
        <f>IF(Y2137&gt;0,L2137/(Y2137*7/90),"")</f>
        <v/>
      </c>
      <c r="O2137" t="n">
        <v>44</v>
      </c>
      <c r="P2137">
        <f>K2137*O2137</f>
        <v/>
      </c>
      <c r="Q2137" t="inlineStr">
        <is>
          <t>THC</t>
        </is>
      </c>
      <c r="R2137" t="inlineStr">
        <is>
          <t>Beverages</t>
        </is>
      </c>
      <c r="S2137" t="inlineStr">
        <is>
          <t>Seltzer</t>
        </is>
      </c>
      <c r="T2137" t="inlineStr">
        <is>
          <t>850083991012</t>
        </is>
      </c>
      <c r="U2137" t="n">
        <v>0</v>
      </c>
      <c r="V2137" t="n">
        <v>147</v>
      </c>
      <c r="W2137" t="n">
        <v>0</v>
      </c>
      <c r="X2137" t="n">
        <v>1</v>
      </c>
      <c r="Y2137" t="n">
        <v>5</v>
      </c>
      <c r="Z2137" t="n">
        <v>12</v>
      </c>
      <c r="AA2137" t="n">
        <v>12</v>
      </c>
      <c r="AB2137" t="n">
        <v>0</v>
      </c>
      <c r="AC2137" t="n">
        <v>7.33333334164706</v>
      </c>
      <c r="AD2137" t="n">
        <v>7.3333</v>
      </c>
      <c r="AE2137" t="n">
        <v>0</v>
      </c>
      <c r="AF2137" t="n">
        <v>10.96</v>
      </c>
      <c r="AG2137" t="n">
        <v>54.8</v>
      </c>
      <c r="AH2137" t="n">
        <v>129.6000000000001</v>
      </c>
      <c r="AI2137" t="n">
        <v>129.6000000000001</v>
      </c>
      <c r="AJ2137" t="n">
        <v>0</v>
      </c>
      <c r="AK2137" t="n">
        <v>10.96</v>
      </c>
      <c r="AL2137" t="n">
        <v>10.8</v>
      </c>
      <c r="AM2137" t="n">
        <v>10.8</v>
      </c>
      <c r="AN2137" t="n">
        <v>0</v>
      </c>
      <c r="AO2137" t="n">
        <v>0</v>
      </c>
      <c r="AP2137" t="inlineStr"/>
      <c r="AQ2137" t="n">
        <v>0</v>
      </c>
      <c r="AR2137" t="n">
        <v>0</v>
      </c>
    </row>
    <row r="2138">
      <c r="A2138" t="inlineStr">
        <is>
          <t>850083991012</t>
        </is>
      </c>
      <c r="B2138" t="inlineStr">
        <is>
          <t>Bent Paddle Brewing Co</t>
        </is>
      </c>
      <c r="C2138" t="inlineStr">
        <is>
          <t>Ramsey</t>
        </is>
      </c>
      <c r="D2138" t="inlineStr">
        <is>
          <t>4pk 12oz can</t>
        </is>
      </c>
      <c r="E2138" t="inlineStr">
        <is>
          <t>Bent Paddle Muse Strawberry Watermelon 5mg THC 4pk 12oz can</t>
        </is>
      </c>
      <c r="F2138" t="n">
        <v>6</v>
      </c>
      <c r="G2138" t="n">
        <v>0</v>
      </c>
      <c r="H2138" t="n">
        <v>51</v>
      </c>
      <c r="I2138" t="n">
        <v>0</v>
      </c>
      <c r="J2138" t="n">
        <v>0</v>
      </c>
      <c r="K2138" t="n">
        <v>0</v>
      </c>
      <c r="L2138">
        <f>G2138+K2138*F2138</f>
        <v/>
      </c>
      <c r="M2138">
        <f>IF(X2138&gt;0,L2138/(X2138*7/30),"")</f>
        <v/>
      </c>
      <c r="N2138">
        <f>IF(Y2138&gt;0,L2138/(Y2138*7/90),"")</f>
        <v/>
      </c>
      <c r="O2138" t="n">
        <v>44</v>
      </c>
      <c r="P2138">
        <f>K2138*O2138</f>
        <v/>
      </c>
      <c r="Q2138" t="inlineStr">
        <is>
          <t>THC</t>
        </is>
      </c>
      <c r="R2138" t="inlineStr">
        <is>
          <t>Beverages</t>
        </is>
      </c>
      <c r="S2138" t="inlineStr">
        <is>
          <t>Seltzer</t>
        </is>
      </c>
      <c r="T2138" t="inlineStr">
        <is>
          <t>850083991012</t>
        </is>
      </c>
      <c r="U2138" t="n">
        <v>0</v>
      </c>
      <c r="V2138" t="n">
        <v>147</v>
      </c>
      <c r="W2138" t="n">
        <v>0</v>
      </c>
      <c r="X2138" t="n">
        <v>0</v>
      </c>
      <c r="Y2138" t="n">
        <v>10</v>
      </c>
      <c r="Z2138" t="n">
        <v>12</v>
      </c>
      <c r="AA2138" t="n">
        <v>12</v>
      </c>
      <c r="AB2138" t="n">
        <v>0</v>
      </c>
      <c r="AC2138" t="n">
        <v>7.33333334164706</v>
      </c>
      <c r="AD2138" t="n">
        <v>7.3333</v>
      </c>
      <c r="AE2138" t="n">
        <v>0</v>
      </c>
      <c r="AF2138" t="n">
        <v>0</v>
      </c>
      <c r="AG2138" t="n">
        <v>109.6</v>
      </c>
      <c r="AH2138" t="n">
        <v>131.52</v>
      </c>
      <c r="AI2138" t="n">
        <v>131.52</v>
      </c>
      <c r="AJ2138" t="n">
        <v>0</v>
      </c>
      <c r="AK2138" t="n">
        <v>0</v>
      </c>
      <c r="AL2138" t="n">
        <v>10.96</v>
      </c>
      <c r="AM2138" t="n">
        <v>10.96</v>
      </c>
      <c r="AN2138" t="n">
        <v>0</v>
      </c>
      <c r="AO2138" t="n">
        <v>0</v>
      </c>
      <c r="AP2138" t="inlineStr"/>
      <c r="AQ2138" t="n">
        <v>0</v>
      </c>
      <c r="AR2138" t="n">
        <v>0</v>
      </c>
    </row>
    <row r="2139">
      <c r="A2139" t="inlineStr">
        <is>
          <t>850083991012</t>
        </is>
      </c>
      <c r="B2139" t="inlineStr">
        <is>
          <t>Bent Paddle Brewing Co</t>
        </is>
      </c>
      <c r="C2139" t="inlineStr">
        <is>
          <t>Rosemount</t>
        </is>
      </c>
      <c r="D2139" t="inlineStr">
        <is>
          <t>4pk 12oz can</t>
        </is>
      </c>
      <c r="E2139" t="inlineStr">
        <is>
          <t>Bent Paddle Muse Strawberry Watermelon 5mg THC 4pk 12oz can</t>
        </is>
      </c>
      <c r="F2139" t="n">
        <v>6</v>
      </c>
      <c r="G2139" t="n">
        <v>0</v>
      </c>
      <c r="H2139" t="n">
        <v>51</v>
      </c>
      <c r="I2139" t="n">
        <v>0</v>
      </c>
      <c r="J2139" t="n">
        <v>0</v>
      </c>
      <c r="K2139" t="n">
        <v>0</v>
      </c>
      <c r="L2139">
        <f>G2139+K2139*F2139</f>
        <v/>
      </c>
      <c r="M2139">
        <f>IF(X2139&gt;0,L2139/(X2139*7/30),"")</f>
        <v/>
      </c>
      <c r="N2139">
        <f>IF(Y2139&gt;0,L2139/(Y2139*7/90),"")</f>
        <v/>
      </c>
      <c r="O2139" t="n">
        <v>44</v>
      </c>
      <c r="P2139">
        <f>K2139*O2139</f>
        <v/>
      </c>
      <c r="Q2139" t="inlineStr">
        <is>
          <t>THC</t>
        </is>
      </c>
      <c r="R2139" t="inlineStr">
        <is>
          <t>Beverages</t>
        </is>
      </c>
      <c r="S2139" t="inlineStr">
        <is>
          <t>Seltzer</t>
        </is>
      </c>
      <c r="T2139" t="inlineStr">
        <is>
          <t>850083991012</t>
        </is>
      </c>
      <c r="U2139" t="n">
        <v>0</v>
      </c>
      <c r="V2139" t="n">
        <v>147</v>
      </c>
      <c r="W2139" t="n">
        <v>0</v>
      </c>
      <c r="X2139" t="n">
        <v>1</v>
      </c>
      <c r="Y2139" t="n">
        <v>5</v>
      </c>
      <c r="Z2139" t="n">
        <v>6</v>
      </c>
      <c r="AA2139" t="n">
        <v>6</v>
      </c>
      <c r="AB2139" t="n">
        <v>0</v>
      </c>
      <c r="AC2139" t="n">
        <v>7.33333334164706</v>
      </c>
      <c r="AD2139" t="n">
        <v>7.3333</v>
      </c>
      <c r="AE2139" t="n">
        <v>0</v>
      </c>
      <c r="AF2139" t="n">
        <v>10.96</v>
      </c>
      <c r="AG2139" t="n">
        <v>54.8</v>
      </c>
      <c r="AH2139" t="n">
        <v>65.76000000000001</v>
      </c>
      <c r="AI2139" t="n">
        <v>65.76000000000001</v>
      </c>
      <c r="AJ2139" t="n">
        <v>0</v>
      </c>
      <c r="AK2139" t="n">
        <v>10.96</v>
      </c>
      <c r="AL2139" t="n">
        <v>10.96</v>
      </c>
      <c r="AM2139" t="n">
        <v>10.96</v>
      </c>
      <c r="AN2139" t="n">
        <v>0</v>
      </c>
      <c r="AO2139" t="n">
        <v>0</v>
      </c>
      <c r="AP2139" t="inlineStr"/>
      <c r="AQ2139" t="n">
        <v>0</v>
      </c>
      <c r="AR2139" t="n">
        <v>0</v>
      </c>
    </row>
    <row r="2140">
      <c r="A2140" t="inlineStr">
        <is>
          <t>850083991012</t>
        </is>
      </c>
      <c r="B2140" t="inlineStr">
        <is>
          <t>Bent Paddle Brewing Co</t>
        </is>
      </c>
      <c r="C2140" t="inlineStr">
        <is>
          <t>Roseville</t>
        </is>
      </c>
      <c r="D2140" t="inlineStr">
        <is>
          <t>4pk 12oz can</t>
        </is>
      </c>
      <c r="E2140" t="inlineStr">
        <is>
          <t>Bent Paddle Muse Strawberry Watermelon 5mg THC 4pk 12oz can</t>
        </is>
      </c>
      <c r="F2140" t="n">
        <v>6</v>
      </c>
      <c r="G2140" t="n">
        <v>0</v>
      </c>
      <c r="H2140" t="n">
        <v>51</v>
      </c>
      <c r="I2140" t="n">
        <v>0</v>
      </c>
      <c r="J2140" t="n">
        <v>0</v>
      </c>
      <c r="K2140" t="n">
        <v>0</v>
      </c>
      <c r="L2140">
        <f>G2140+K2140*F2140</f>
        <v/>
      </c>
      <c r="M2140">
        <f>IF(X2140&gt;0,L2140/(X2140*7/30),"")</f>
        <v/>
      </c>
      <c r="N2140">
        <f>IF(Y2140&gt;0,L2140/(Y2140*7/90),"")</f>
        <v/>
      </c>
      <c r="O2140" t="n">
        <v>44</v>
      </c>
      <c r="P2140">
        <f>K2140*O2140</f>
        <v/>
      </c>
      <c r="Q2140" t="inlineStr">
        <is>
          <t>THC</t>
        </is>
      </c>
      <c r="R2140" t="inlineStr">
        <is>
          <t>Beverages</t>
        </is>
      </c>
      <c r="S2140" t="inlineStr">
        <is>
          <t>Seltzer</t>
        </is>
      </c>
      <c r="T2140" t="inlineStr">
        <is>
          <t>850083991012</t>
        </is>
      </c>
      <c r="U2140" t="n">
        <v>0</v>
      </c>
      <c r="V2140" t="n">
        <v>147</v>
      </c>
      <c r="W2140" t="n">
        <v>0</v>
      </c>
      <c r="X2140" t="n">
        <v>0</v>
      </c>
      <c r="Y2140" t="n">
        <v>8</v>
      </c>
      <c r="Z2140" t="n">
        <v>18</v>
      </c>
      <c r="AA2140" t="n">
        <v>18</v>
      </c>
      <c r="AB2140" t="n">
        <v>0</v>
      </c>
      <c r="AC2140" t="n">
        <v>7.33333334164706</v>
      </c>
      <c r="AD2140" t="n">
        <v>7.3333</v>
      </c>
      <c r="AE2140" t="n">
        <v>0</v>
      </c>
      <c r="AF2140" t="n">
        <v>0</v>
      </c>
      <c r="AG2140" t="n">
        <v>87.68000000000001</v>
      </c>
      <c r="AH2140" t="n">
        <v>197.2800000000001</v>
      </c>
      <c r="AI2140" t="n">
        <v>197.2800000000001</v>
      </c>
      <c r="AJ2140" t="n">
        <v>0</v>
      </c>
      <c r="AK2140" t="n">
        <v>0</v>
      </c>
      <c r="AL2140" t="n">
        <v>10.96</v>
      </c>
      <c r="AM2140" t="n">
        <v>10.96</v>
      </c>
      <c r="AN2140" t="n">
        <v>0</v>
      </c>
      <c r="AO2140" t="n">
        <v>0</v>
      </c>
      <c r="AP2140" t="inlineStr"/>
      <c r="AQ2140" t="n">
        <v>0</v>
      </c>
      <c r="AR2140" t="n">
        <v>0</v>
      </c>
    </row>
    <row r="2141">
      <c r="A2141" t="inlineStr">
        <is>
          <t>850083991012</t>
        </is>
      </c>
      <c r="B2141" t="inlineStr">
        <is>
          <t>Bent Paddle Brewing Co</t>
        </is>
      </c>
      <c r="C2141" t="inlineStr">
        <is>
          <t>St. Louis Park</t>
        </is>
      </c>
      <c r="D2141" t="inlineStr">
        <is>
          <t>4pk 12oz can</t>
        </is>
      </c>
      <c r="E2141" t="inlineStr">
        <is>
          <t>Bent Paddle Muse Strawberry Watermelon 5mg THC 4pk 12oz can</t>
        </is>
      </c>
      <c r="F2141" t="n">
        <v>6</v>
      </c>
      <c r="G2141" t="n">
        <v>0</v>
      </c>
      <c r="H2141" t="n">
        <v>51</v>
      </c>
      <c r="I2141" t="n">
        <v>0</v>
      </c>
      <c r="J2141" t="n">
        <v>0</v>
      </c>
      <c r="K2141" t="n">
        <v>0</v>
      </c>
      <c r="L2141">
        <f>G2141+K2141*F2141</f>
        <v/>
      </c>
      <c r="M2141">
        <f>IF(X2141&gt;0,L2141/(X2141*7/30),"")</f>
        <v/>
      </c>
      <c r="N2141">
        <f>IF(Y2141&gt;0,L2141/(Y2141*7/90),"")</f>
        <v/>
      </c>
      <c r="O2141" t="n">
        <v>44</v>
      </c>
      <c r="P2141">
        <f>K2141*O2141</f>
        <v/>
      </c>
      <c r="Q2141" t="inlineStr">
        <is>
          <t>THC</t>
        </is>
      </c>
      <c r="R2141" t="inlineStr">
        <is>
          <t>Beverages</t>
        </is>
      </c>
      <c r="S2141" t="inlineStr">
        <is>
          <t>Seltzer</t>
        </is>
      </c>
      <c r="T2141" t="inlineStr">
        <is>
          <t>850083991012</t>
        </is>
      </c>
      <c r="U2141" t="n">
        <v>0</v>
      </c>
      <c r="V2141" t="n">
        <v>147</v>
      </c>
      <c r="W2141" t="n">
        <v>0</v>
      </c>
      <c r="X2141" t="n">
        <v>0</v>
      </c>
      <c r="Y2141" t="n">
        <v>9</v>
      </c>
      <c r="Z2141" t="n">
        <v>18</v>
      </c>
      <c r="AA2141" t="n">
        <v>18</v>
      </c>
      <c r="AB2141" t="n">
        <v>0</v>
      </c>
      <c r="AC2141" t="n">
        <v>7.33333334164706</v>
      </c>
      <c r="AD2141" t="n">
        <v>7.3333</v>
      </c>
      <c r="AE2141" t="n">
        <v>0</v>
      </c>
      <c r="AF2141" t="n">
        <v>0</v>
      </c>
      <c r="AG2141" t="n">
        <v>98.64000000000001</v>
      </c>
      <c r="AH2141" t="n">
        <v>196.7100000000001</v>
      </c>
      <c r="AI2141" t="n">
        <v>196.7100000000001</v>
      </c>
      <c r="AJ2141" t="n">
        <v>0</v>
      </c>
      <c r="AK2141" t="n">
        <v>0</v>
      </c>
      <c r="AL2141" t="n">
        <v>10.924375</v>
      </c>
      <c r="AM2141" t="n">
        <v>10.924375</v>
      </c>
      <c r="AN2141" t="n">
        <v>0</v>
      </c>
      <c r="AO2141" t="n">
        <v>0</v>
      </c>
      <c r="AP2141" t="inlineStr"/>
      <c r="AQ2141" t="n">
        <v>0</v>
      </c>
      <c r="AR2141" t="n">
        <v>0</v>
      </c>
    </row>
    <row r="2142">
      <c r="A2142" t="inlineStr">
        <is>
          <t>854249004059</t>
        </is>
      </c>
      <c r="B2142" t="inlineStr">
        <is>
          <t>Lucid Brewing LLC Dba Inbound Brewco</t>
        </is>
      </c>
      <c r="C2142" t="inlineStr">
        <is>
          <t>Blaine</t>
        </is>
      </c>
      <c r="D2142" t="inlineStr">
        <is>
          <t>4pk 12oz can</t>
        </is>
      </c>
      <c r="E2142" t="inlineStr">
        <is>
          <t>Inbound Satellite Tropical 5mg THC 4pk 12oz can</t>
        </is>
      </c>
      <c r="F2142" t="n">
        <v>6</v>
      </c>
      <c r="G2142" t="n">
        <v>0</v>
      </c>
      <c r="H2142" t="n">
        <v>95</v>
      </c>
      <c r="I2142" t="n">
        <v>7</v>
      </c>
      <c r="J2142" t="n">
        <v>0</v>
      </c>
      <c r="K2142" t="n">
        <v>0</v>
      </c>
      <c r="L2142">
        <f>G2142+K2142*F2142</f>
        <v/>
      </c>
      <c r="M2142">
        <f>IF(X2142&gt;0,L2142/(X2142*7/30),"")</f>
        <v/>
      </c>
      <c r="N2142">
        <f>IF(Y2142&gt;0,L2142/(Y2142*7/90),"")</f>
        <v/>
      </c>
      <c r="O2142" t="n">
        <v>38</v>
      </c>
      <c r="P2142">
        <f>K2142*O2142</f>
        <v/>
      </c>
      <c r="Q2142" t="inlineStr">
        <is>
          <t>THC</t>
        </is>
      </c>
      <c r="R2142" t="inlineStr">
        <is>
          <t>Beverages</t>
        </is>
      </c>
      <c r="S2142" t="inlineStr"/>
      <c r="T2142" t="inlineStr">
        <is>
          <t>5033599368684234678</t>
        </is>
      </c>
      <c r="U2142" t="n">
        <v>0</v>
      </c>
      <c r="V2142" t="n">
        <v>169</v>
      </c>
      <c r="W2142" t="n">
        <v>0</v>
      </c>
      <c r="X2142" t="n">
        <v>0</v>
      </c>
      <c r="Y2142" t="n">
        <v>4</v>
      </c>
      <c r="Z2142" t="n">
        <v>20</v>
      </c>
      <c r="AA2142" t="n">
        <v>27</v>
      </c>
      <c r="AB2142" t="n">
        <v>2</v>
      </c>
      <c r="AC2142" t="n">
        <v>6.375405264200001</v>
      </c>
      <c r="AD2142" t="n">
        <v>6.3333</v>
      </c>
      <c r="AE2142" t="n">
        <v>0</v>
      </c>
      <c r="AF2142" t="n">
        <v>0</v>
      </c>
      <c r="AG2142" t="n">
        <v>59.84</v>
      </c>
      <c r="AH2142" t="n">
        <v>301.73</v>
      </c>
      <c r="AI2142" t="n">
        <v>406.4499999999999</v>
      </c>
      <c r="AJ2142" t="n">
        <v>0</v>
      </c>
      <c r="AK2142" t="n">
        <v>0</v>
      </c>
      <c r="AL2142" t="n">
        <v>15.0865</v>
      </c>
      <c r="AM2142" t="n">
        <v>15.053703703</v>
      </c>
      <c r="AN2142" t="n">
        <v>0</v>
      </c>
      <c r="AO2142" t="n">
        <v>0</v>
      </c>
      <c r="AP2142" t="inlineStr">
        <is>
          <t>Lucid Brewing LLC Dba Inbound Brewco</t>
        </is>
      </c>
      <c r="AQ2142" t="n">
        <v>0</v>
      </c>
      <c r="AR2142" t="n">
        <v>0.5</v>
      </c>
    </row>
    <row r="2143">
      <c r="A2143" t="inlineStr">
        <is>
          <t>854249004059</t>
        </is>
      </c>
      <c r="B2143" t="inlineStr">
        <is>
          <t>Lucid Brewing LLC Dba Inbound Brewco</t>
        </is>
      </c>
      <c r="C2143" t="inlineStr">
        <is>
          <t>St. Louis Park</t>
        </is>
      </c>
      <c r="D2143" t="inlineStr">
        <is>
          <t>4pk 12oz can</t>
        </is>
      </c>
      <c r="E2143" t="inlineStr">
        <is>
          <t>Inbound Satellite Tropical 5mg THC 4pk 12oz can</t>
        </is>
      </c>
      <c r="F2143" t="n">
        <v>6</v>
      </c>
      <c r="G2143" t="n">
        <v>0</v>
      </c>
      <c r="H2143" t="n">
        <v>95</v>
      </c>
      <c r="I2143" t="n">
        <v>13</v>
      </c>
      <c r="J2143" t="n">
        <v>0</v>
      </c>
      <c r="K2143" t="n">
        <v>0</v>
      </c>
      <c r="L2143">
        <f>G2143+K2143*F2143</f>
        <v/>
      </c>
      <c r="M2143">
        <f>IF(X2143&gt;0,L2143/(X2143*7/30),"")</f>
        <v/>
      </c>
      <c r="N2143">
        <f>IF(Y2143&gt;0,L2143/(Y2143*7/90),"")</f>
        <v/>
      </c>
      <c r="O2143" t="n">
        <v>38</v>
      </c>
      <c r="P2143">
        <f>K2143*O2143</f>
        <v/>
      </c>
      <c r="Q2143" t="inlineStr">
        <is>
          <t>THC</t>
        </is>
      </c>
      <c r="R2143" t="inlineStr">
        <is>
          <t>Beverages</t>
        </is>
      </c>
      <c r="S2143" t="inlineStr"/>
      <c r="T2143" t="inlineStr">
        <is>
          <t>5033599368684234678</t>
        </is>
      </c>
      <c r="U2143" t="n">
        <v>0</v>
      </c>
      <c r="V2143" t="n">
        <v>169</v>
      </c>
      <c r="W2143" t="n">
        <v>0</v>
      </c>
      <c r="X2143" t="n">
        <v>0</v>
      </c>
      <c r="Y2143" t="n">
        <v>3</v>
      </c>
      <c r="Z2143" t="n">
        <v>19</v>
      </c>
      <c r="AA2143" t="n">
        <v>22</v>
      </c>
      <c r="AB2143" t="n">
        <v>2</v>
      </c>
      <c r="AC2143" t="n">
        <v>6.375405264200001</v>
      </c>
      <c r="AD2143" t="n">
        <v>6.3333</v>
      </c>
      <c r="AE2143" t="n">
        <v>0</v>
      </c>
      <c r="AF2143" t="n">
        <v>0</v>
      </c>
      <c r="AG2143" t="n">
        <v>44.88</v>
      </c>
      <c r="AH2143" t="n">
        <v>286.77</v>
      </c>
      <c r="AI2143" t="n">
        <v>334.18</v>
      </c>
      <c r="AJ2143" t="n">
        <v>0</v>
      </c>
      <c r="AK2143" t="n">
        <v>0</v>
      </c>
      <c r="AL2143" t="n">
        <v>14.3385</v>
      </c>
      <c r="AM2143" t="n">
        <v>14.529565217</v>
      </c>
      <c r="AN2143" t="n">
        <v>0</v>
      </c>
      <c r="AO2143" t="n">
        <v>0</v>
      </c>
      <c r="AP2143" t="inlineStr">
        <is>
          <t>Lucid Brewing LLC Dba Inbound Brewco</t>
        </is>
      </c>
      <c r="AQ2143" t="n">
        <v>0</v>
      </c>
      <c r="AR2143" t="n">
        <v>0.25</v>
      </c>
    </row>
    <row r="2144">
      <c r="A2144" t="inlineStr">
        <is>
          <t>854249004059</t>
        </is>
      </c>
      <c r="B2144" t="inlineStr">
        <is>
          <t>Lucid Brewing LLC Dba Inbound Brewco</t>
        </is>
      </c>
      <c r="C2144" t="inlineStr">
        <is>
          <t>Vadnais Heights</t>
        </is>
      </c>
      <c r="D2144" t="inlineStr">
        <is>
          <t>4pk 12oz can</t>
        </is>
      </c>
      <c r="E2144" t="inlineStr">
        <is>
          <t>Inbound Satellite Tropical 5mg THC 4pk 12oz can</t>
        </is>
      </c>
      <c r="F2144" t="n">
        <v>6</v>
      </c>
      <c r="G2144" t="n">
        <v>0</v>
      </c>
      <c r="H2144" t="n">
        <v>95</v>
      </c>
      <c r="I2144" t="n">
        <v>3</v>
      </c>
      <c r="J2144" t="n">
        <v>0</v>
      </c>
      <c r="K2144" t="n">
        <v>0</v>
      </c>
      <c r="L2144">
        <f>G2144+K2144*F2144</f>
        <v/>
      </c>
      <c r="M2144">
        <f>IF(X2144&gt;0,L2144/(X2144*7/30),"")</f>
        <v/>
      </c>
      <c r="N2144">
        <f>IF(Y2144&gt;0,L2144/(Y2144*7/90),"")</f>
        <v/>
      </c>
      <c r="O2144" t="n">
        <v>38</v>
      </c>
      <c r="P2144">
        <f>K2144*O2144</f>
        <v/>
      </c>
      <c r="Q2144" t="inlineStr">
        <is>
          <t>THC</t>
        </is>
      </c>
      <c r="R2144" t="inlineStr">
        <is>
          <t>Beverages</t>
        </is>
      </c>
      <c r="S2144" t="inlineStr"/>
      <c r="T2144" t="inlineStr">
        <is>
          <t>5033599368684234678</t>
        </is>
      </c>
      <c r="U2144" t="n">
        <v>0</v>
      </c>
      <c r="V2144" t="n">
        <v>169</v>
      </c>
      <c r="W2144" t="n">
        <v>0</v>
      </c>
      <c r="X2144" t="n">
        <v>0</v>
      </c>
      <c r="Y2144" t="n">
        <v>1</v>
      </c>
      <c r="Z2144" t="n">
        <v>4</v>
      </c>
      <c r="AA2144" t="n">
        <v>7</v>
      </c>
      <c r="AB2144" t="n">
        <v>2</v>
      </c>
      <c r="AC2144" t="n">
        <v>6.375405264200001</v>
      </c>
      <c r="AD2144" t="n">
        <v>6.3333</v>
      </c>
      <c r="AE2144" t="n">
        <v>0</v>
      </c>
      <c r="AF2144" t="n">
        <v>0</v>
      </c>
      <c r="AG2144" t="n">
        <v>14.96</v>
      </c>
      <c r="AH2144" t="n">
        <v>59.84</v>
      </c>
      <c r="AI2144" t="n">
        <v>103.75</v>
      </c>
      <c r="AJ2144" t="n">
        <v>0</v>
      </c>
      <c r="AK2144" t="n">
        <v>0</v>
      </c>
      <c r="AL2144" t="n">
        <v>14.96</v>
      </c>
      <c r="AM2144" t="n">
        <v>14.821428571</v>
      </c>
      <c r="AN2144" t="n">
        <v>0</v>
      </c>
      <c r="AO2144" t="n">
        <v>0</v>
      </c>
      <c r="AP2144" t="inlineStr">
        <is>
          <t>Lucid Brewing LLC Dba Inbound Brewco</t>
        </is>
      </c>
      <c r="AQ2144" t="n">
        <v>0</v>
      </c>
      <c r="AR2144" t="n">
        <v>0.5</v>
      </c>
    </row>
    <row r="2145">
      <c r="A2145" t="inlineStr">
        <is>
          <t>854249004110</t>
        </is>
      </c>
      <c r="B2145" t="inlineStr">
        <is>
          <t>Lucid Brewing LLC Dba Inbound Brewco</t>
        </is>
      </c>
      <c r="C2145" t="inlineStr">
        <is>
          <t>Andover</t>
        </is>
      </c>
      <c r="D2145" t="inlineStr">
        <is>
          <t>4pk 12oz can</t>
        </is>
      </c>
      <c r="E2145" t="inlineStr">
        <is>
          <t>Inbound Satellite Blackberry Peach 10mg THC 4pk 12oz can</t>
        </is>
      </c>
      <c r="F2145" t="n">
        <v>6</v>
      </c>
      <c r="G2145" t="n">
        <v>0</v>
      </c>
      <c r="H2145" t="n">
        <v>42</v>
      </c>
      <c r="I2145" t="n">
        <v>14</v>
      </c>
      <c r="J2145" t="n">
        <v>0</v>
      </c>
      <c r="K2145" t="n">
        <v>0</v>
      </c>
      <c r="L2145">
        <f>G2145+K2145*F2145</f>
        <v/>
      </c>
      <c r="M2145">
        <f>IF(X2145&gt;0,L2145/(X2145*7/30),"")</f>
        <v/>
      </c>
      <c r="N2145">
        <f>IF(Y2145&gt;0,L2145/(Y2145*7/90),"")</f>
        <v/>
      </c>
      <c r="O2145" t="n">
        <v>52</v>
      </c>
      <c r="P2145">
        <f>K2145*O2145</f>
        <v/>
      </c>
      <c r="Q2145" t="inlineStr">
        <is>
          <t>THC</t>
        </is>
      </c>
      <c r="R2145" t="inlineStr">
        <is>
          <t>Beverages</t>
        </is>
      </c>
      <c r="S2145" t="inlineStr"/>
      <c r="T2145" t="inlineStr">
        <is>
          <t>5033599367469538544</t>
        </is>
      </c>
      <c r="U2145" t="n">
        <v>0</v>
      </c>
      <c r="V2145" t="n">
        <v>442</v>
      </c>
      <c r="W2145" t="n">
        <v>1</v>
      </c>
      <c r="X2145" t="n">
        <v>1</v>
      </c>
      <c r="Y2145" t="n">
        <v>10</v>
      </c>
      <c r="Z2145" t="n">
        <v>23</v>
      </c>
      <c r="AA2145" t="n">
        <v>29</v>
      </c>
      <c r="AB2145" t="n">
        <v>4</v>
      </c>
      <c r="AC2145" t="n">
        <v>9.261915873702382</v>
      </c>
      <c r="AD2145" t="n">
        <v>8.666700000000001</v>
      </c>
      <c r="AE2145" t="n">
        <v>19.96</v>
      </c>
      <c r="AF2145" t="n">
        <v>19.96</v>
      </c>
      <c r="AG2145" t="n">
        <v>199.6000000000001</v>
      </c>
      <c r="AH2145" t="n">
        <v>459.0799999999999</v>
      </c>
      <c r="AI2145" t="n">
        <v>578.8699999999999</v>
      </c>
      <c r="AJ2145" t="n">
        <v>19.96</v>
      </c>
      <c r="AK2145" t="n">
        <v>19.96</v>
      </c>
      <c r="AL2145" t="n">
        <v>19.96</v>
      </c>
      <c r="AM2145" t="n">
        <v>19.961034482</v>
      </c>
      <c r="AN2145" t="n">
        <v>1</v>
      </c>
      <c r="AO2145" t="n">
        <v>1</v>
      </c>
      <c r="AP2145" t="inlineStr">
        <is>
          <t>Lucid Brewing LLC Dba Inbound Brewco</t>
        </is>
      </c>
      <c r="AQ2145" t="n">
        <v>0.5</v>
      </c>
      <c r="AR2145" t="n">
        <v>0.5714</v>
      </c>
    </row>
    <row r="2146">
      <c r="A2146" t="inlineStr">
        <is>
          <t>854249004110</t>
        </is>
      </c>
      <c r="B2146" t="inlineStr">
        <is>
          <t>Lucid Brewing LLC Dba Inbound Brewco</t>
        </is>
      </c>
      <c r="C2146" t="inlineStr">
        <is>
          <t>Blaine</t>
        </is>
      </c>
      <c r="D2146" t="inlineStr">
        <is>
          <t>4pk 12oz can</t>
        </is>
      </c>
      <c r="E2146" t="inlineStr">
        <is>
          <t>Inbound Satellite Blackberry Peach 10mg THC 4pk 12oz can</t>
        </is>
      </c>
      <c r="F2146" t="n">
        <v>6</v>
      </c>
      <c r="G2146" t="n">
        <v>0</v>
      </c>
      <c r="H2146" t="n">
        <v>42</v>
      </c>
      <c r="I2146" t="n">
        <v>17</v>
      </c>
      <c r="J2146" t="n">
        <v>0</v>
      </c>
      <c r="K2146" t="n">
        <v>0</v>
      </c>
      <c r="L2146">
        <f>G2146+K2146*F2146</f>
        <v/>
      </c>
      <c r="M2146">
        <f>IF(X2146&gt;0,L2146/(X2146*7/30),"")</f>
        <v/>
      </c>
      <c r="N2146">
        <f>IF(Y2146&gt;0,L2146/(Y2146*7/90),"")</f>
        <v/>
      </c>
      <c r="O2146" t="n">
        <v>52</v>
      </c>
      <c r="P2146">
        <f>K2146*O2146</f>
        <v/>
      </c>
      <c r="Q2146" t="inlineStr">
        <is>
          <t>THC</t>
        </is>
      </c>
      <c r="R2146" t="inlineStr">
        <is>
          <t>Beverages</t>
        </is>
      </c>
      <c r="S2146" t="inlineStr"/>
      <c r="T2146" t="inlineStr">
        <is>
          <t>5033599367469538544</t>
        </is>
      </c>
      <c r="U2146" t="n">
        <v>0</v>
      </c>
      <c r="V2146" t="n">
        <v>442</v>
      </c>
      <c r="W2146" t="n">
        <v>0</v>
      </c>
      <c r="X2146" t="n">
        <v>0</v>
      </c>
      <c r="Y2146" t="n">
        <v>1</v>
      </c>
      <c r="Z2146" t="n">
        <v>53</v>
      </c>
      <c r="AA2146" t="n">
        <v>74</v>
      </c>
      <c r="AB2146" t="n">
        <v>5</v>
      </c>
      <c r="AC2146" t="n">
        <v>9.261915873702382</v>
      </c>
      <c r="AD2146" t="n">
        <v>8.666700000000001</v>
      </c>
      <c r="AE2146" t="n">
        <v>0</v>
      </c>
      <c r="AF2146" t="n">
        <v>0</v>
      </c>
      <c r="AG2146" t="n">
        <v>19.96</v>
      </c>
      <c r="AH2146" t="n">
        <v>1054.580000000001</v>
      </c>
      <c r="AI2146" t="n">
        <v>1475.060000000002</v>
      </c>
      <c r="AJ2146" t="n">
        <v>0</v>
      </c>
      <c r="AK2146" t="n">
        <v>0</v>
      </c>
      <c r="AL2146" t="n">
        <v>19.529259259</v>
      </c>
      <c r="AM2146" t="n">
        <v>19.667466666</v>
      </c>
      <c r="AN2146" t="n">
        <v>0</v>
      </c>
      <c r="AO2146" t="n">
        <v>1</v>
      </c>
      <c r="AP2146" t="inlineStr">
        <is>
          <t>Lucid Brewing LLC Dba Inbound Brewco</t>
        </is>
      </c>
      <c r="AQ2146" t="n">
        <v>0</v>
      </c>
      <c r="AR2146" t="n">
        <v>0.04</v>
      </c>
    </row>
    <row r="2147">
      <c r="A2147" t="inlineStr">
        <is>
          <t>854249004110</t>
        </is>
      </c>
      <c r="B2147" t="inlineStr">
        <is>
          <t>Lucid Brewing LLC Dba Inbound Brewco</t>
        </is>
      </c>
      <c r="C2147" t="inlineStr">
        <is>
          <t>Bloomington</t>
        </is>
      </c>
      <c r="D2147" t="inlineStr">
        <is>
          <t>4pk 12oz can</t>
        </is>
      </c>
      <c r="E2147" t="inlineStr">
        <is>
          <t>Inbound Satellite Blackberry Peach 10mg THC 4pk 12oz can</t>
        </is>
      </c>
      <c r="F2147" t="n">
        <v>6</v>
      </c>
      <c r="G2147" t="n">
        <v>0</v>
      </c>
      <c r="H2147" t="n">
        <v>42</v>
      </c>
      <c r="I2147" t="n">
        <v>0</v>
      </c>
      <c r="J2147" t="n">
        <v>0</v>
      </c>
      <c r="K2147" t="n">
        <v>0</v>
      </c>
      <c r="L2147">
        <f>G2147+K2147*F2147</f>
        <v/>
      </c>
      <c r="M2147">
        <f>IF(X2147&gt;0,L2147/(X2147*7/30),"")</f>
        <v/>
      </c>
      <c r="N2147">
        <f>IF(Y2147&gt;0,L2147/(Y2147*7/90),"")</f>
        <v/>
      </c>
      <c r="O2147" t="n">
        <v>52</v>
      </c>
      <c r="P2147">
        <f>K2147*O2147</f>
        <v/>
      </c>
      <c r="Q2147" t="inlineStr">
        <is>
          <t>THC</t>
        </is>
      </c>
      <c r="R2147" t="inlineStr">
        <is>
          <t>Beverages</t>
        </is>
      </c>
      <c r="S2147" t="inlineStr"/>
      <c r="T2147" t="inlineStr">
        <is>
          <t>5033599367469538544</t>
        </is>
      </c>
      <c r="U2147" t="n">
        <v>0</v>
      </c>
      <c r="V2147" t="n">
        <v>442</v>
      </c>
      <c r="W2147" t="n">
        <v>0</v>
      </c>
      <c r="X2147" t="n">
        <v>0</v>
      </c>
      <c r="Y2147" t="n">
        <v>15</v>
      </c>
      <c r="Z2147" t="n">
        <v>18</v>
      </c>
      <c r="AA2147" t="n">
        <v>18</v>
      </c>
      <c r="AB2147" t="n">
        <v>0</v>
      </c>
      <c r="AC2147" t="n">
        <v>9.261915873702382</v>
      </c>
      <c r="AD2147" t="n">
        <v>8.666700000000001</v>
      </c>
      <c r="AE2147" t="n">
        <v>0</v>
      </c>
      <c r="AF2147" t="n">
        <v>0</v>
      </c>
      <c r="AG2147" t="n">
        <v>299.4</v>
      </c>
      <c r="AH2147" t="n">
        <v>363.31</v>
      </c>
      <c r="AI2147" t="n">
        <v>363.31</v>
      </c>
      <c r="AJ2147" t="n">
        <v>0</v>
      </c>
      <c r="AK2147" t="n">
        <v>0</v>
      </c>
      <c r="AL2147" t="n">
        <v>20.631666666</v>
      </c>
      <c r="AM2147" t="n">
        <v>20.631666666</v>
      </c>
      <c r="AN2147" t="n">
        <v>0</v>
      </c>
      <c r="AO2147" t="n">
        <v>1</v>
      </c>
      <c r="AP2147" t="inlineStr">
        <is>
          <t>Lucid Brewing LLC Dba Inbound Brewco</t>
        </is>
      </c>
      <c r="AQ2147" t="n">
        <v>0</v>
      </c>
      <c r="AR2147" t="n">
        <v>0</v>
      </c>
    </row>
    <row r="2148">
      <c r="A2148" t="inlineStr">
        <is>
          <t>854249004110</t>
        </is>
      </c>
      <c r="B2148" t="inlineStr">
        <is>
          <t>Lucid Brewing LLC Dba Inbound Brewco</t>
        </is>
      </c>
      <c r="C2148" t="inlineStr">
        <is>
          <t>Stillwater</t>
        </is>
      </c>
      <c r="D2148" t="inlineStr">
        <is>
          <t>4pk 12oz can</t>
        </is>
      </c>
      <c r="E2148" t="inlineStr">
        <is>
          <t>Inbound Satellite Blackberry Peach 10mg THC 4pk 12oz can</t>
        </is>
      </c>
      <c r="F2148" t="n">
        <v>6</v>
      </c>
      <c r="G2148" t="n">
        <v>0</v>
      </c>
      <c r="H2148" t="n">
        <v>42</v>
      </c>
      <c r="I2148" t="n">
        <v>3</v>
      </c>
      <c r="J2148" t="n">
        <v>0</v>
      </c>
      <c r="K2148" t="n">
        <v>0</v>
      </c>
      <c r="L2148">
        <f>G2148+K2148*F2148</f>
        <v/>
      </c>
      <c r="M2148">
        <f>IF(X2148&gt;0,L2148/(X2148*7/30),"")</f>
        <v/>
      </c>
      <c r="N2148">
        <f>IF(Y2148&gt;0,L2148/(Y2148*7/90),"")</f>
        <v/>
      </c>
      <c r="O2148" t="n">
        <v>52</v>
      </c>
      <c r="P2148">
        <f>K2148*O2148</f>
        <v/>
      </c>
      <c r="Q2148" t="inlineStr">
        <is>
          <t>THC</t>
        </is>
      </c>
      <c r="R2148" t="inlineStr">
        <is>
          <t>Beverages</t>
        </is>
      </c>
      <c r="S2148" t="inlineStr"/>
      <c r="T2148" t="inlineStr">
        <is>
          <t>5033599367469538544</t>
        </is>
      </c>
      <c r="U2148" t="n">
        <v>0</v>
      </c>
      <c r="V2148" t="n">
        <v>442</v>
      </c>
      <c r="W2148" t="n">
        <v>0</v>
      </c>
      <c r="X2148" t="n">
        <v>0</v>
      </c>
      <c r="Y2148" t="n">
        <v>1</v>
      </c>
      <c r="Z2148" t="n">
        <v>25</v>
      </c>
      <c r="AA2148" t="n">
        <v>47</v>
      </c>
      <c r="AB2148" t="n">
        <v>6</v>
      </c>
      <c r="AC2148" t="n">
        <v>9.261915873702382</v>
      </c>
      <c r="AD2148" t="n">
        <v>8.666700000000001</v>
      </c>
      <c r="AE2148" t="n">
        <v>0</v>
      </c>
      <c r="AF2148" t="n">
        <v>0</v>
      </c>
      <c r="AG2148" t="n">
        <v>23.99</v>
      </c>
      <c r="AH2148" t="n">
        <v>503.0299999999999</v>
      </c>
      <c r="AI2148" t="n">
        <v>958.2700000000007</v>
      </c>
      <c r="AJ2148" t="n">
        <v>0</v>
      </c>
      <c r="AK2148" t="n">
        <v>0</v>
      </c>
      <c r="AL2148" t="n">
        <v>19.347307692</v>
      </c>
      <c r="AM2148" t="n">
        <v>19.964130434</v>
      </c>
      <c r="AN2148" t="n">
        <v>0</v>
      </c>
      <c r="AO2148" t="n">
        <v>1</v>
      </c>
      <c r="AP2148" t="inlineStr">
        <is>
          <t>Lucid Brewing LLC Dba Inbound Brewco</t>
        </is>
      </c>
      <c r="AQ2148" t="n">
        <v>0</v>
      </c>
      <c r="AR2148" t="n">
        <v>0.07140000000000001</v>
      </c>
    </row>
    <row r="2149">
      <c r="A2149" t="inlineStr">
        <is>
          <t>854249004110</t>
        </is>
      </c>
      <c r="B2149" t="inlineStr">
        <is>
          <t>Lucid Brewing LLC Dba Inbound Brewco</t>
        </is>
      </c>
      <c r="C2149" t="inlineStr">
        <is>
          <t>Vadnais Heights</t>
        </is>
      </c>
      <c r="D2149" t="inlineStr">
        <is>
          <t>4pk 12oz can</t>
        </is>
      </c>
      <c r="E2149" t="inlineStr">
        <is>
          <t>Inbound Satellite Blackberry Peach 10mg THC 4pk 12oz can</t>
        </is>
      </c>
      <c r="F2149" t="n">
        <v>6</v>
      </c>
      <c r="G2149" t="n">
        <v>0</v>
      </c>
      <c r="H2149" t="n">
        <v>42</v>
      </c>
      <c r="I2149" t="n">
        <v>11</v>
      </c>
      <c r="J2149" t="n">
        <v>0</v>
      </c>
      <c r="K2149" t="n">
        <v>0</v>
      </c>
      <c r="L2149">
        <f>G2149+K2149*F2149</f>
        <v/>
      </c>
      <c r="M2149">
        <f>IF(X2149&gt;0,L2149/(X2149*7/30),"")</f>
        <v/>
      </c>
      <c r="N2149">
        <f>IF(Y2149&gt;0,L2149/(Y2149*7/90),"")</f>
        <v/>
      </c>
      <c r="O2149" t="n">
        <v>52</v>
      </c>
      <c r="P2149">
        <f>K2149*O2149</f>
        <v/>
      </c>
      <c r="Q2149" t="inlineStr">
        <is>
          <t>THC</t>
        </is>
      </c>
      <c r="R2149" t="inlineStr">
        <is>
          <t>Beverages</t>
        </is>
      </c>
      <c r="S2149" t="inlineStr"/>
      <c r="T2149" t="inlineStr">
        <is>
          <t>5033599367469538544</t>
        </is>
      </c>
      <c r="U2149" t="n">
        <v>0</v>
      </c>
      <c r="V2149" t="n">
        <v>442</v>
      </c>
      <c r="W2149" t="n">
        <v>0</v>
      </c>
      <c r="X2149" t="n">
        <v>0</v>
      </c>
      <c r="Y2149" t="n">
        <v>1</v>
      </c>
      <c r="Z2149" t="n">
        <v>28</v>
      </c>
      <c r="AA2149" t="n">
        <v>48</v>
      </c>
      <c r="AB2149" t="n">
        <v>8</v>
      </c>
      <c r="AC2149" t="n">
        <v>9.261915873702382</v>
      </c>
      <c r="AD2149" t="n">
        <v>8.666700000000001</v>
      </c>
      <c r="AE2149" t="n">
        <v>0</v>
      </c>
      <c r="AF2149" t="n">
        <v>0</v>
      </c>
      <c r="AG2149" t="n">
        <v>19.96</v>
      </c>
      <c r="AH2149" t="n">
        <v>566.9699999999999</v>
      </c>
      <c r="AI2149" t="n">
        <v>969.4300000000006</v>
      </c>
      <c r="AJ2149" t="n">
        <v>0</v>
      </c>
      <c r="AK2149" t="n">
        <v>0</v>
      </c>
      <c r="AL2149" t="n">
        <v>20.248928571</v>
      </c>
      <c r="AM2149" t="n">
        <v>20.196458333</v>
      </c>
      <c r="AN2149" t="n">
        <v>0</v>
      </c>
      <c r="AO2149" t="n">
        <v>1</v>
      </c>
      <c r="AP2149" t="inlineStr">
        <is>
          <t>Lucid Brewing LLC Dba Inbound Brewco</t>
        </is>
      </c>
      <c r="AQ2149" t="n">
        <v>0</v>
      </c>
      <c r="AR2149" t="n">
        <v>0.0556</v>
      </c>
    </row>
    <row r="2150">
      <c r="A2150" t="inlineStr">
        <is>
          <t>854249004110</t>
        </is>
      </c>
      <c r="B2150" t="inlineStr">
        <is>
          <t>Lucid Brewing LLC Dba Inbound Brewco</t>
        </is>
      </c>
      <c r="C2150" t="inlineStr">
        <is>
          <t>Woodbury</t>
        </is>
      </c>
      <c r="D2150" t="inlineStr">
        <is>
          <t>4pk 12oz can</t>
        </is>
      </c>
      <c r="E2150" t="inlineStr">
        <is>
          <t>Inbound Satellite Blackberry Peach 10mg THC 4pk 12oz can</t>
        </is>
      </c>
      <c r="F2150" t="n">
        <v>6</v>
      </c>
      <c r="G2150" t="n">
        <v>0</v>
      </c>
      <c r="H2150" t="n">
        <v>42</v>
      </c>
      <c r="I2150" t="n">
        <v>5</v>
      </c>
      <c r="J2150" t="n">
        <v>0</v>
      </c>
      <c r="K2150" t="n">
        <v>0</v>
      </c>
      <c r="L2150">
        <f>G2150+K2150*F2150</f>
        <v/>
      </c>
      <c r="M2150">
        <f>IF(X2150&gt;0,L2150/(X2150*7/30),"")</f>
        <v/>
      </c>
      <c r="N2150">
        <f>IF(Y2150&gt;0,L2150/(Y2150*7/90),"")</f>
        <v/>
      </c>
      <c r="O2150" t="n">
        <v>52</v>
      </c>
      <c r="P2150">
        <f>K2150*O2150</f>
        <v/>
      </c>
      <c r="Q2150" t="inlineStr">
        <is>
          <t>THC</t>
        </is>
      </c>
      <c r="R2150" t="inlineStr">
        <is>
          <t>Beverages</t>
        </is>
      </c>
      <c r="S2150" t="inlineStr"/>
      <c r="T2150" t="inlineStr">
        <is>
          <t>5033599367469538544</t>
        </is>
      </c>
      <c r="U2150" t="n">
        <v>0</v>
      </c>
      <c r="V2150" t="n">
        <v>442</v>
      </c>
      <c r="W2150" t="n">
        <v>0</v>
      </c>
      <c r="X2150" t="n">
        <v>0</v>
      </c>
      <c r="Y2150" t="n">
        <v>4</v>
      </c>
      <c r="Z2150" t="n">
        <v>58</v>
      </c>
      <c r="AA2150" t="n">
        <v>75</v>
      </c>
      <c r="AB2150" t="n">
        <v>7</v>
      </c>
      <c r="AC2150" t="n">
        <v>9.261915873702382</v>
      </c>
      <c r="AD2150" t="n">
        <v>8.666700000000001</v>
      </c>
      <c r="AE2150" t="n">
        <v>0</v>
      </c>
      <c r="AF2150" t="n">
        <v>0</v>
      </c>
      <c r="AG2150" t="n">
        <v>83.87</v>
      </c>
      <c r="AH2150" t="n">
        <v>1171.430000000001</v>
      </c>
      <c r="AI2150" t="n">
        <v>1508.780000000001</v>
      </c>
      <c r="AJ2150" t="n">
        <v>0</v>
      </c>
      <c r="AK2150" t="n">
        <v>0</v>
      </c>
      <c r="AL2150" t="n">
        <v>20.197068965</v>
      </c>
      <c r="AM2150" t="n">
        <v>20.117066666</v>
      </c>
      <c r="AN2150" t="n">
        <v>0</v>
      </c>
      <c r="AO2150" t="n">
        <v>1</v>
      </c>
      <c r="AP2150" t="inlineStr">
        <is>
          <t>Lucid Brewing LLC Dba Inbound Brewco</t>
        </is>
      </c>
      <c r="AQ2150" t="n">
        <v>0</v>
      </c>
      <c r="AR2150" t="n">
        <v>0.0645</v>
      </c>
    </row>
    <row r="2151">
      <c r="A2151" t="inlineStr">
        <is>
          <t>854249004165</t>
        </is>
      </c>
      <c r="B2151" t="inlineStr">
        <is>
          <t>Lucid Brewing LLC Dba Inbound Brewco</t>
        </is>
      </c>
      <c r="C2151" t="inlineStr">
        <is>
          <t>Andover</t>
        </is>
      </c>
      <c r="D2151" t="inlineStr">
        <is>
          <t>4pk 12oz can</t>
        </is>
      </c>
      <c r="E2151" t="inlineStr">
        <is>
          <t>Inbound Satellite Cherry Lime THC 4pk 12oz can</t>
        </is>
      </c>
      <c r="F2151" t="n">
        <v>6</v>
      </c>
      <c r="G2151" t="n">
        <v>0</v>
      </c>
      <c r="H2151" t="n">
        <v>70</v>
      </c>
      <c r="I2151" t="n">
        <v>10</v>
      </c>
      <c r="J2151" t="n">
        <v>0</v>
      </c>
      <c r="K2151" t="n">
        <v>0</v>
      </c>
      <c r="L2151">
        <f>G2151+K2151*F2151</f>
        <v/>
      </c>
      <c r="M2151">
        <f>IF(X2151&gt;0,L2151/(X2151*7/30),"")</f>
        <v/>
      </c>
      <c r="N2151">
        <f>IF(Y2151&gt;0,L2151/(Y2151*7/90),"")</f>
        <v/>
      </c>
      <c r="O2151" t="n">
        <v>52</v>
      </c>
      <c r="P2151">
        <f>K2151*O2151</f>
        <v/>
      </c>
      <c r="Q2151" t="inlineStr">
        <is>
          <t>THC</t>
        </is>
      </c>
      <c r="R2151" t="inlineStr">
        <is>
          <t>Beverages</t>
        </is>
      </c>
      <c r="S2151" t="inlineStr"/>
      <c r="T2151" t="inlineStr">
        <is>
          <t>5033599368684234677</t>
        </is>
      </c>
      <c r="U2151" t="n">
        <v>0</v>
      </c>
      <c r="V2151" t="n">
        <v>436</v>
      </c>
      <c r="W2151" t="n">
        <v>0</v>
      </c>
      <c r="X2151" t="n">
        <v>0</v>
      </c>
      <c r="Y2151" t="n">
        <v>4</v>
      </c>
      <c r="Z2151" t="n">
        <v>17</v>
      </c>
      <c r="AA2151" t="n">
        <v>48</v>
      </c>
      <c r="AB2151" t="n">
        <v>16</v>
      </c>
      <c r="AC2151" t="n">
        <v>8.666695237534285</v>
      </c>
      <c r="AD2151" t="n">
        <v>8.666700000000001</v>
      </c>
      <c r="AE2151" t="n">
        <v>0</v>
      </c>
      <c r="AF2151" t="n">
        <v>0</v>
      </c>
      <c r="AG2151" t="n">
        <v>75.84</v>
      </c>
      <c r="AH2151" t="n">
        <v>322.32</v>
      </c>
      <c r="AI2151" t="n">
        <v>911.2100000000007</v>
      </c>
      <c r="AJ2151" t="n">
        <v>0</v>
      </c>
      <c r="AK2151" t="n">
        <v>0</v>
      </c>
      <c r="AL2151" t="n">
        <v>18.96</v>
      </c>
      <c r="AM2151" t="n">
        <v>18.983111111</v>
      </c>
      <c r="AN2151" t="n">
        <v>0</v>
      </c>
      <c r="AO2151" t="n">
        <v>0</v>
      </c>
      <c r="AP2151" t="inlineStr">
        <is>
          <t>Lucid Brewing LLC Dba Inbound Brewco</t>
        </is>
      </c>
      <c r="AQ2151" t="n">
        <v>0</v>
      </c>
      <c r="AR2151" t="n">
        <v>0.0769</v>
      </c>
    </row>
    <row r="2152">
      <c r="A2152" t="inlineStr">
        <is>
          <t>854249004165</t>
        </is>
      </c>
      <c r="B2152" t="inlineStr">
        <is>
          <t>Lucid Brewing LLC Dba Inbound Brewco</t>
        </is>
      </c>
      <c r="C2152" t="inlineStr">
        <is>
          <t>Blaine</t>
        </is>
      </c>
      <c r="D2152" t="inlineStr">
        <is>
          <t>4pk 12oz can</t>
        </is>
      </c>
      <c r="E2152" t="inlineStr">
        <is>
          <t>Inbound Satellite Cherry Lime THC 4pk 12oz can</t>
        </is>
      </c>
      <c r="F2152" t="n">
        <v>6</v>
      </c>
      <c r="G2152" t="n">
        <v>0</v>
      </c>
      <c r="H2152" t="n">
        <v>70</v>
      </c>
      <c r="I2152" t="n">
        <v>25</v>
      </c>
      <c r="J2152" t="n">
        <v>0</v>
      </c>
      <c r="K2152" t="n">
        <v>0</v>
      </c>
      <c r="L2152">
        <f>G2152+K2152*F2152</f>
        <v/>
      </c>
      <c r="M2152">
        <f>IF(X2152&gt;0,L2152/(X2152*7/30),"")</f>
        <v/>
      </c>
      <c r="N2152">
        <f>IF(Y2152&gt;0,L2152/(Y2152*7/90),"")</f>
        <v/>
      </c>
      <c r="O2152" t="n">
        <v>52</v>
      </c>
      <c r="P2152">
        <f>K2152*O2152</f>
        <v/>
      </c>
      <c r="Q2152" t="inlineStr">
        <is>
          <t>THC</t>
        </is>
      </c>
      <c r="R2152" t="inlineStr">
        <is>
          <t>Beverages</t>
        </is>
      </c>
      <c r="S2152" t="inlineStr"/>
      <c r="T2152" t="inlineStr">
        <is>
          <t>5033599368684234677</t>
        </is>
      </c>
      <c r="U2152" t="n">
        <v>0</v>
      </c>
      <c r="V2152" t="n">
        <v>436</v>
      </c>
      <c r="W2152" t="n">
        <v>0</v>
      </c>
      <c r="X2152" t="n">
        <v>0</v>
      </c>
      <c r="Y2152" t="n">
        <v>12</v>
      </c>
      <c r="Z2152" t="n">
        <v>77</v>
      </c>
      <c r="AA2152" t="n">
        <v>105</v>
      </c>
      <c r="AB2152" t="n">
        <v>8</v>
      </c>
      <c r="AC2152" t="n">
        <v>8.666695237534285</v>
      </c>
      <c r="AD2152" t="n">
        <v>8.666700000000001</v>
      </c>
      <c r="AE2152" t="n">
        <v>0</v>
      </c>
      <c r="AF2152" t="n">
        <v>0</v>
      </c>
      <c r="AG2152" t="n">
        <v>227.5200000000001</v>
      </c>
      <c r="AH2152" t="n">
        <v>1462.550000000002</v>
      </c>
      <c r="AI2152" t="n">
        <v>1994.050000000002</v>
      </c>
      <c r="AJ2152" t="n">
        <v>0</v>
      </c>
      <c r="AK2152" t="n">
        <v>0</v>
      </c>
      <c r="AL2152" t="n">
        <v>18.994210526</v>
      </c>
      <c r="AM2152" t="n">
        <v>18.990970873</v>
      </c>
      <c r="AN2152" t="n">
        <v>0</v>
      </c>
      <c r="AO2152" t="n">
        <v>0</v>
      </c>
      <c r="AP2152" t="inlineStr">
        <is>
          <t>Lucid Brewing LLC Dba Inbound Brewco</t>
        </is>
      </c>
      <c r="AQ2152" t="n">
        <v>0</v>
      </c>
      <c r="AR2152" t="n">
        <v>0.5</v>
      </c>
    </row>
    <row r="2153">
      <c r="A2153" t="inlineStr">
        <is>
          <t>854249004165</t>
        </is>
      </c>
      <c r="B2153" t="inlineStr">
        <is>
          <t>Lucid Brewing LLC Dba Inbound Brewco</t>
        </is>
      </c>
      <c r="C2153" t="inlineStr">
        <is>
          <t>Plymouth</t>
        </is>
      </c>
      <c r="D2153" t="inlineStr">
        <is>
          <t>4pk 12oz can</t>
        </is>
      </c>
      <c r="E2153" t="inlineStr">
        <is>
          <t>Inbound Satellite Cherry Lime THC 4pk 12oz can</t>
        </is>
      </c>
      <c r="F2153" t="n">
        <v>6</v>
      </c>
      <c r="G2153" t="n">
        <v>0</v>
      </c>
      <c r="H2153" t="n">
        <v>70</v>
      </c>
      <c r="I2153" t="n">
        <v>2</v>
      </c>
      <c r="J2153" t="n">
        <v>0</v>
      </c>
      <c r="K2153" t="n">
        <v>0</v>
      </c>
      <c r="L2153">
        <f>G2153+K2153*F2153</f>
        <v/>
      </c>
      <c r="M2153">
        <f>IF(X2153&gt;0,L2153/(X2153*7/30),"")</f>
        <v/>
      </c>
      <c r="N2153">
        <f>IF(Y2153&gt;0,L2153/(Y2153*7/90),"")</f>
        <v/>
      </c>
      <c r="O2153" t="n">
        <v>52</v>
      </c>
      <c r="P2153">
        <f>K2153*O2153</f>
        <v/>
      </c>
      <c r="Q2153" t="inlineStr">
        <is>
          <t>THC</t>
        </is>
      </c>
      <c r="R2153" t="inlineStr">
        <is>
          <t>Beverages</t>
        </is>
      </c>
      <c r="S2153" t="inlineStr"/>
      <c r="T2153" t="inlineStr">
        <is>
          <t>5033599368684234677</t>
        </is>
      </c>
      <c r="U2153" t="n">
        <v>0</v>
      </c>
      <c r="V2153" t="n">
        <v>436</v>
      </c>
      <c r="W2153" t="n">
        <v>0</v>
      </c>
      <c r="X2153" t="n">
        <v>0</v>
      </c>
      <c r="Y2153" t="n">
        <v>8</v>
      </c>
      <c r="Z2153" t="n">
        <v>33</v>
      </c>
      <c r="AA2153" t="n">
        <v>44</v>
      </c>
      <c r="AB2153" t="n">
        <v>4</v>
      </c>
      <c r="AC2153" t="n">
        <v>8.666695237534285</v>
      </c>
      <c r="AD2153" t="n">
        <v>8.666700000000001</v>
      </c>
      <c r="AE2153" t="n">
        <v>0</v>
      </c>
      <c r="AF2153" t="n">
        <v>0</v>
      </c>
      <c r="AG2153" t="n">
        <v>151.68</v>
      </c>
      <c r="AH2153" t="n">
        <v>627.2700000000001</v>
      </c>
      <c r="AI2153" t="n">
        <v>835.8600000000004</v>
      </c>
      <c r="AJ2153" t="n">
        <v>0</v>
      </c>
      <c r="AK2153" t="n">
        <v>0</v>
      </c>
      <c r="AL2153" t="n">
        <v>19.008181818</v>
      </c>
      <c r="AM2153" t="n">
        <v>18.996818181</v>
      </c>
      <c r="AN2153" t="n">
        <v>0</v>
      </c>
      <c r="AO2153" t="n">
        <v>0</v>
      </c>
      <c r="AP2153" t="inlineStr">
        <is>
          <t>Lucid Brewing LLC Dba Inbound Brewco</t>
        </is>
      </c>
      <c r="AQ2153" t="n">
        <v>0</v>
      </c>
      <c r="AR2153" t="n">
        <v>0.3529</v>
      </c>
    </row>
    <row r="2154">
      <c r="A2154" t="inlineStr">
        <is>
          <t>854249004165</t>
        </is>
      </c>
      <c r="B2154" t="inlineStr">
        <is>
          <t>Lucid Brewing LLC Dba Inbound Brewco</t>
        </is>
      </c>
      <c r="C2154" t="inlineStr">
        <is>
          <t>Roseville</t>
        </is>
      </c>
      <c r="D2154" t="inlineStr">
        <is>
          <t>4pk 12oz can</t>
        </is>
      </c>
      <c r="E2154" t="inlineStr">
        <is>
          <t>Inbound Satellite Cherry Lime THC 4pk 12oz can</t>
        </is>
      </c>
      <c r="F2154" t="n">
        <v>6</v>
      </c>
      <c r="G2154" t="n">
        <v>0</v>
      </c>
      <c r="H2154" t="n">
        <v>70</v>
      </c>
      <c r="I2154" t="n">
        <v>5</v>
      </c>
      <c r="J2154" t="n">
        <v>0</v>
      </c>
      <c r="K2154" t="n">
        <v>0</v>
      </c>
      <c r="L2154">
        <f>G2154+K2154*F2154</f>
        <v/>
      </c>
      <c r="M2154">
        <f>IF(X2154&gt;0,L2154/(X2154*7/30),"")</f>
        <v/>
      </c>
      <c r="N2154">
        <f>IF(Y2154&gt;0,L2154/(Y2154*7/90),"")</f>
        <v/>
      </c>
      <c r="O2154" t="n">
        <v>52</v>
      </c>
      <c r="P2154">
        <f>K2154*O2154</f>
        <v/>
      </c>
      <c r="Q2154" t="inlineStr">
        <is>
          <t>THC</t>
        </is>
      </c>
      <c r="R2154" t="inlineStr">
        <is>
          <t>Beverages</t>
        </is>
      </c>
      <c r="S2154" t="inlineStr"/>
      <c r="T2154" t="inlineStr">
        <is>
          <t>5033599368684234677</t>
        </is>
      </c>
      <c r="U2154" t="n">
        <v>0</v>
      </c>
      <c r="V2154" t="n">
        <v>436</v>
      </c>
      <c r="W2154" t="n">
        <v>0</v>
      </c>
      <c r="X2154" t="n">
        <v>0</v>
      </c>
      <c r="Y2154" t="n">
        <v>12</v>
      </c>
      <c r="Z2154" t="n">
        <v>65</v>
      </c>
      <c r="AA2154" t="n">
        <v>79</v>
      </c>
      <c r="AB2154" t="n">
        <v>1</v>
      </c>
      <c r="AC2154" t="n">
        <v>8.666695237534285</v>
      </c>
      <c r="AD2154" t="n">
        <v>8.666700000000001</v>
      </c>
      <c r="AE2154" t="n">
        <v>0</v>
      </c>
      <c r="AF2154" t="n">
        <v>0</v>
      </c>
      <c r="AG2154" t="n">
        <v>227.5200000000001</v>
      </c>
      <c r="AH2154" t="n">
        <v>1241.050000000001</v>
      </c>
      <c r="AI2154" t="n">
        <v>1504.550000000002</v>
      </c>
      <c r="AJ2154" t="n">
        <v>0</v>
      </c>
      <c r="AK2154" t="n">
        <v>0</v>
      </c>
      <c r="AL2154" t="n">
        <v>18.803787878</v>
      </c>
      <c r="AM2154" t="n">
        <v>18.806875</v>
      </c>
      <c r="AN2154" t="n">
        <v>0</v>
      </c>
      <c r="AO2154" t="n">
        <v>0</v>
      </c>
      <c r="AP2154" t="inlineStr">
        <is>
          <t>Lucid Brewing LLC Dba Inbound Brewco</t>
        </is>
      </c>
      <c r="AQ2154" t="n">
        <v>0</v>
      </c>
      <c r="AR2154" t="n">
        <v>0.8571</v>
      </c>
    </row>
    <row r="2155">
      <c r="A2155" t="inlineStr">
        <is>
          <t>854249004165</t>
        </is>
      </c>
      <c r="B2155" t="inlineStr">
        <is>
          <t>Lucid Brewing LLC Dba Inbound Brewco</t>
        </is>
      </c>
      <c r="C2155" t="inlineStr">
        <is>
          <t>Stillwater</t>
        </is>
      </c>
      <c r="D2155" t="inlineStr">
        <is>
          <t>4pk 12oz can</t>
        </is>
      </c>
      <c r="E2155" t="inlineStr">
        <is>
          <t>Inbound Satellite Cherry Lime THC 4pk 12oz can</t>
        </is>
      </c>
      <c r="F2155" t="n">
        <v>6</v>
      </c>
      <c r="G2155" t="n">
        <v>0</v>
      </c>
      <c r="H2155" t="n">
        <v>70</v>
      </c>
      <c r="I2155" t="n">
        <v>1</v>
      </c>
      <c r="J2155" t="n">
        <v>0</v>
      </c>
      <c r="K2155" t="n">
        <v>0</v>
      </c>
      <c r="L2155">
        <f>G2155+K2155*F2155</f>
        <v/>
      </c>
      <c r="M2155">
        <f>IF(X2155&gt;0,L2155/(X2155*7/30),"")</f>
        <v/>
      </c>
      <c r="N2155">
        <f>IF(Y2155&gt;0,L2155/(Y2155*7/90),"")</f>
        <v/>
      </c>
      <c r="O2155" t="n">
        <v>52</v>
      </c>
      <c r="P2155">
        <f>K2155*O2155</f>
        <v/>
      </c>
      <c r="Q2155" t="inlineStr">
        <is>
          <t>THC</t>
        </is>
      </c>
      <c r="R2155" t="inlineStr">
        <is>
          <t>Beverages</t>
        </is>
      </c>
      <c r="S2155" t="inlineStr"/>
      <c r="T2155" t="inlineStr">
        <is>
          <t>5033599368684234677</t>
        </is>
      </c>
      <c r="U2155" t="n">
        <v>0</v>
      </c>
      <c r="V2155" t="n">
        <v>436</v>
      </c>
      <c r="W2155" t="n">
        <v>0</v>
      </c>
      <c r="X2155" t="n">
        <v>0</v>
      </c>
      <c r="Y2155" t="n">
        <v>1</v>
      </c>
      <c r="Z2155" t="n">
        <v>13</v>
      </c>
      <c r="AA2155" t="n">
        <v>18</v>
      </c>
      <c r="AB2155" t="n">
        <v>2</v>
      </c>
      <c r="AC2155" t="n">
        <v>8.666695237534285</v>
      </c>
      <c r="AD2155" t="n">
        <v>8.666700000000001</v>
      </c>
      <c r="AE2155" t="n">
        <v>0</v>
      </c>
      <c r="AF2155" t="n">
        <v>0</v>
      </c>
      <c r="AG2155" t="n">
        <v>18.96</v>
      </c>
      <c r="AH2155" t="n">
        <v>257.0700000000001</v>
      </c>
      <c r="AI2155" t="n">
        <v>358.93</v>
      </c>
      <c r="AJ2155" t="n">
        <v>0</v>
      </c>
      <c r="AK2155" t="n">
        <v>0</v>
      </c>
      <c r="AL2155" t="n">
        <v>19.774615384</v>
      </c>
      <c r="AM2155" t="n">
        <v>19.940555555</v>
      </c>
      <c r="AN2155" t="n">
        <v>0</v>
      </c>
      <c r="AO2155" t="n">
        <v>0</v>
      </c>
      <c r="AP2155" t="inlineStr">
        <is>
          <t>Lucid Brewing LLC Dba Inbound Brewco</t>
        </is>
      </c>
      <c r="AQ2155" t="n">
        <v>0</v>
      </c>
      <c r="AR2155" t="n">
        <v>0</v>
      </c>
    </row>
    <row r="2156">
      <c r="A2156" t="inlineStr">
        <is>
          <t>854249004165</t>
        </is>
      </c>
      <c r="B2156" t="inlineStr">
        <is>
          <t>Lucid Brewing LLC Dba Inbound Brewco</t>
        </is>
      </c>
      <c r="C2156" t="inlineStr">
        <is>
          <t>Vadnais Heights</t>
        </is>
      </c>
      <c r="D2156" t="inlineStr">
        <is>
          <t>4pk 12oz can</t>
        </is>
      </c>
      <c r="E2156" t="inlineStr">
        <is>
          <t>Inbound Satellite Cherry Lime THC 4pk 12oz can</t>
        </is>
      </c>
      <c r="F2156" t="n">
        <v>6</v>
      </c>
      <c r="G2156" t="n">
        <v>0</v>
      </c>
      <c r="H2156" t="n">
        <v>70</v>
      </c>
      <c r="I2156" t="n">
        <v>13</v>
      </c>
      <c r="J2156" t="n">
        <v>0</v>
      </c>
      <c r="K2156" t="n">
        <v>0</v>
      </c>
      <c r="L2156">
        <f>G2156+K2156*F2156</f>
        <v/>
      </c>
      <c r="M2156">
        <f>IF(X2156&gt;0,L2156/(X2156*7/30),"")</f>
        <v/>
      </c>
      <c r="N2156">
        <f>IF(Y2156&gt;0,L2156/(Y2156*7/90),"")</f>
        <v/>
      </c>
      <c r="O2156" t="n">
        <v>52</v>
      </c>
      <c r="P2156">
        <f>K2156*O2156</f>
        <v/>
      </c>
      <c r="Q2156" t="inlineStr">
        <is>
          <t>THC</t>
        </is>
      </c>
      <c r="R2156" t="inlineStr">
        <is>
          <t>Beverages</t>
        </is>
      </c>
      <c r="S2156" t="inlineStr"/>
      <c r="T2156" t="inlineStr">
        <is>
          <t>5033599368684234677</t>
        </is>
      </c>
      <c r="U2156" t="n">
        <v>0</v>
      </c>
      <c r="V2156" t="n">
        <v>436</v>
      </c>
      <c r="W2156" t="n">
        <v>0</v>
      </c>
      <c r="X2156" t="n">
        <v>0</v>
      </c>
      <c r="Y2156" t="n">
        <v>2</v>
      </c>
      <c r="Z2156" t="n">
        <v>4</v>
      </c>
      <c r="AA2156" t="n">
        <v>8</v>
      </c>
      <c r="AB2156" t="n">
        <v>0</v>
      </c>
      <c r="AC2156" t="n">
        <v>8.666695237534285</v>
      </c>
      <c r="AD2156" t="n">
        <v>8.666700000000001</v>
      </c>
      <c r="AE2156" t="n">
        <v>0</v>
      </c>
      <c r="AF2156" t="n">
        <v>0</v>
      </c>
      <c r="AG2156" t="n">
        <v>37.92</v>
      </c>
      <c r="AH2156" t="n">
        <v>79.37</v>
      </c>
      <c r="AI2156" t="n">
        <v>154.24</v>
      </c>
      <c r="AJ2156" t="n">
        <v>0</v>
      </c>
      <c r="AK2156" t="n">
        <v>0</v>
      </c>
      <c r="AL2156" t="n">
        <v>19.8425</v>
      </c>
      <c r="AM2156" t="n">
        <v>19.28</v>
      </c>
      <c r="AN2156" t="n">
        <v>0</v>
      </c>
      <c r="AO2156" t="n">
        <v>0</v>
      </c>
      <c r="AP2156" t="inlineStr">
        <is>
          <t>Lucid Brewing LLC Dba Inbound Brewco</t>
        </is>
      </c>
      <c r="AQ2156" t="n">
        <v>0</v>
      </c>
      <c r="AR2156" t="n">
        <v>0.1429</v>
      </c>
    </row>
    <row r="2157">
      <c r="A2157" t="inlineStr">
        <is>
          <t>854249004165</t>
        </is>
      </c>
      <c r="B2157" t="inlineStr">
        <is>
          <t>Lucid Brewing LLC Dba Inbound Brewco</t>
        </is>
      </c>
      <c r="C2157" t="inlineStr">
        <is>
          <t>Woodbury</t>
        </is>
      </c>
      <c r="D2157" t="inlineStr">
        <is>
          <t>4pk 12oz can</t>
        </is>
      </c>
      <c r="E2157" t="inlineStr">
        <is>
          <t>Inbound Satellite Cherry Lime THC 4pk 12oz can</t>
        </is>
      </c>
      <c r="F2157" t="n">
        <v>6</v>
      </c>
      <c r="G2157" t="n">
        <v>0</v>
      </c>
      <c r="H2157" t="n">
        <v>70</v>
      </c>
      <c r="I2157" t="n">
        <v>22</v>
      </c>
      <c r="J2157" t="n">
        <v>0</v>
      </c>
      <c r="K2157" t="n">
        <v>0</v>
      </c>
      <c r="L2157">
        <f>G2157+K2157*F2157</f>
        <v/>
      </c>
      <c r="M2157">
        <f>IF(X2157&gt;0,L2157/(X2157*7/30),"")</f>
        <v/>
      </c>
      <c r="N2157">
        <f>IF(Y2157&gt;0,L2157/(Y2157*7/90),"")</f>
        <v/>
      </c>
      <c r="O2157" t="n">
        <v>52</v>
      </c>
      <c r="P2157">
        <f>K2157*O2157</f>
        <v/>
      </c>
      <c r="Q2157" t="inlineStr">
        <is>
          <t>THC</t>
        </is>
      </c>
      <c r="R2157" t="inlineStr">
        <is>
          <t>Beverages</t>
        </is>
      </c>
      <c r="S2157" t="inlineStr"/>
      <c r="T2157" t="inlineStr">
        <is>
          <t>5033599368684234677</t>
        </is>
      </c>
      <c r="U2157" t="n">
        <v>0</v>
      </c>
      <c r="V2157" t="n">
        <v>436</v>
      </c>
      <c r="W2157" t="n">
        <v>0</v>
      </c>
      <c r="X2157" t="n">
        <v>0</v>
      </c>
      <c r="Y2157" t="n">
        <v>7</v>
      </c>
      <c r="Z2157" t="n">
        <v>24</v>
      </c>
      <c r="AA2157" t="n">
        <v>31</v>
      </c>
      <c r="AB2157" t="n">
        <v>2</v>
      </c>
      <c r="AC2157" t="n">
        <v>8.666695237534285</v>
      </c>
      <c r="AD2157" t="n">
        <v>8.666700000000001</v>
      </c>
      <c r="AE2157" t="n">
        <v>0</v>
      </c>
      <c r="AF2157" t="n">
        <v>0</v>
      </c>
      <c r="AG2157" t="n">
        <v>132.72</v>
      </c>
      <c r="AH2157" t="n">
        <v>458.5699999999999</v>
      </c>
      <c r="AI2157" t="n">
        <v>589.1999999999999</v>
      </c>
      <c r="AJ2157" t="n">
        <v>0</v>
      </c>
      <c r="AK2157" t="n">
        <v>0</v>
      </c>
      <c r="AL2157" t="n">
        <v>19.107083333</v>
      </c>
      <c r="AM2157" t="n">
        <v>19.006451612</v>
      </c>
      <c r="AN2157" t="n">
        <v>0</v>
      </c>
      <c r="AO2157" t="n">
        <v>0</v>
      </c>
      <c r="AP2157" t="inlineStr">
        <is>
          <t>Lucid Brewing LLC Dba Inbound Brewco</t>
        </is>
      </c>
      <c r="AQ2157" t="n">
        <v>0</v>
      </c>
      <c r="AR2157" t="n">
        <v>0.3333</v>
      </c>
    </row>
    <row r="2158">
      <c r="A2158" t="inlineStr">
        <is>
          <t>859990007441</t>
        </is>
      </c>
      <c r="B2158" t="inlineStr">
        <is>
          <t>Sociable Cider Werks</t>
        </is>
      </c>
      <c r="C2158" t="inlineStr">
        <is>
          <t>Blaine</t>
        </is>
      </c>
      <c r="D2158" t="inlineStr">
        <is>
          <t>4pk 12oz can</t>
        </is>
      </c>
      <c r="E2158" t="inlineStr">
        <is>
          <t>Squoze Apple Kush 10mg THC 4pk 12oz can</t>
        </is>
      </c>
      <c r="F2158" t="n">
        <v>6</v>
      </c>
      <c r="G2158" t="n">
        <v>0</v>
      </c>
      <c r="H2158" t="n">
        <v>63</v>
      </c>
      <c r="I2158" t="n">
        <v>0</v>
      </c>
      <c r="J2158" t="n">
        <v>0</v>
      </c>
      <c r="K2158" t="n">
        <v>0</v>
      </c>
      <c r="L2158">
        <f>G2158+K2158*F2158</f>
        <v/>
      </c>
      <c r="M2158">
        <f>IF(X2158&gt;0,L2158/(X2158*7/30),"")</f>
        <v/>
      </c>
      <c r="N2158">
        <f>IF(Y2158&gt;0,L2158/(Y2158*7/90),"")</f>
        <v/>
      </c>
      <c r="O2158" t="n">
        <v>52</v>
      </c>
      <c r="P2158">
        <f>K2158*O2158</f>
        <v/>
      </c>
      <c r="Q2158" t="inlineStr">
        <is>
          <t>THC</t>
        </is>
      </c>
      <c r="R2158" t="inlineStr">
        <is>
          <t>Beverages</t>
        </is>
      </c>
      <c r="S2158" t="inlineStr"/>
      <c r="T2158" t="inlineStr">
        <is>
          <t>859990007229</t>
        </is>
      </c>
      <c r="U2158" t="n">
        <v>0</v>
      </c>
      <c r="V2158" t="n">
        <v>378</v>
      </c>
      <c r="W2158" t="n">
        <v>0</v>
      </c>
      <c r="X2158" t="n">
        <v>1</v>
      </c>
      <c r="Y2158" t="n">
        <v>8</v>
      </c>
      <c r="Z2158" t="n">
        <v>13</v>
      </c>
      <c r="AA2158" t="n">
        <v>15</v>
      </c>
      <c r="AB2158" t="n">
        <v>0</v>
      </c>
      <c r="AC2158" t="n">
        <v>9.13725616732353</v>
      </c>
      <c r="AD2158" t="n">
        <v>8.666700000000001</v>
      </c>
      <c r="AE2158" t="n">
        <v>0</v>
      </c>
      <c r="AF2158" t="n">
        <v>14.96</v>
      </c>
      <c r="AG2158" t="n">
        <v>119.8</v>
      </c>
      <c r="AH2158" t="n">
        <v>194.66</v>
      </c>
      <c r="AI2158" t="n">
        <v>224.58</v>
      </c>
      <c r="AJ2158" t="n">
        <v>0</v>
      </c>
      <c r="AK2158" t="n">
        <v>14.96</v>
      </c>
      <c r="AL2158" t="n">
        <v>14.97090909</v>
      </c>
      <c r="AM2158" t="n">
        <v>13.9</v>
      </c>
      <c r="AN2158" t="n">
        <v>0</v>
      </c>
      <c r="AO2158" t="n">
        <v>1</v>
      </c>
      <c r="AP2158" t="inlineStr">
        <is>
          <t>Sociable Cider Werks</t>
        </is>
      </c>
      <c r="AQ2158" t="n">
        <v>0</v>
      </c>
      <c r="AR2158" t="n">
        <v>1</v>
      </c>
    </row>
    <row r="2159">
      <c r="A2159" t="inlineStr">
        <is>
          <t>859990007441</t>
        </is>
      </c>
      <c r="B2159" t="inlineStr">
        <is>
          <t>Sociable Cider Werks</t>
        </is>
      </c>
      <c r="C2159" t="inlineStr">
        <is>
          <t>Woodbury</t>
        </is>
      </c>
      <c r="D2159" t="inlineStr">
        <is>
          <t>4pk 12oz can</t>
        </is>
      </c>
      <c r="E2159" t="inlineStr">
        <is>
          <t>Squoze Apple Kush 10mg THC 4pk 12oz can</t>
        </is>
      </c>
      <c r="F2159" t="n">
        <v>6</v>
      </c>
      <c r="G2159" t="n">
        <v>0</v>
      </c>
      <c r="H2159" t="n">
        <v>63</v>
      </c>
      <c r="I2159" t="n">
        <v>11</v>
      </c>
      <c r="J2159" t="n">
        <v>0</v>
      </c>
      <c r="K2159" t="n">
        <v>0</v>
      </c>
      <c r="L2159">
        <f>G2159+K2159*F2159</f>
        <v/>
      </c>
      <c r="M2159">
        <f>IF(X2159&gt;0,L2159/(X2159*7/30),"")</f>
        <v/>
      </c>
      <c r="N2159">
        <f>IF(Y2159&gt;0,L2159/(Y2159*7/90),"")</f>
        <v/>
      </c>
      <c r="O2159" t="n">
        <v>52</v>
      </c>
      <c r="P2159">
        <f>K2159*O2159</f>
        <v/>
      </c>
      <c r="Q2159" t="inlineStr">
        <is>
          <t>THC</t>
        </is>
      </c>
      <c r="R2159" t="inlineStr">
        <is>
          <t>Beverages</t>
        </is>
      </c>
      <c r="S2159" t="inlineStr"/>
      <c r="T2159" t="inlineStr">
        <is>
          <t>859990007229</t>
        </is>
      </c>
      <c r="U2159" t="n">
        <v>0</v>
      </c>
      <c r="V2159" t="n">
        <v>378</v>
      </c>
      <c r="W2159" t="n">
        <v>0</v>
      </c>
      <c r="X2159" t="n">
        <v>0</v>
      </c>
      <c r="Y2159" t="n">
        <v>9</v>
      </c>
      <c r="Z2159" t="n">
        <v>21</v>
      </c>
      <c r="AA2159" t="n">
        <v>30</v>
      </c>
      <c r="AB2159" t="n">
        <v>6</v>
      </c>
      <c r="AC2159" t="n">
        <v>9.13725616732353</v>
      </c>
      <c r="AD2159" t="n">
        <v>8.666700000000001</v>
      </c>
      <c r="AE2159" t="n">
        <v>0</v>
      </c>
      <c r="AF2159" t="n">
        <v>0</v>
      </c>
      <c r="AG2159" t="n">
        <v>134.64</v>
      </c>
      <c r="AH2159" t="n">
        <v>316.69</v>
      </c>
      <c r="AI2159" t="n">
        <v>449.4899999999999</v>
      </c>
      <c r="AJ2159" t="n">
        <v>0</v>
      </c>
      <c r="AK2159" t="n">
        <v>0</v>
      </c>
      <c r="AL2159" t="n">
        <v>15.08047619</v>
      </c>
      <c r="AM2159" t="n">
        <v>14.983</v>
      </c>
      <c r="AN2159" t="n">
        <v>0</v>
      </c>
      <c r="AO2159" t="n">
        <v>1</v>
      </c>
      <c r="AP2159" t="inlineStr">
        <is>
          <t>Sociable Cider Werks</t>
        </is>
      </c>
      <c r="AQ2159" t="n">
        <v>0</v>
      </c>
      <c r="AR2159" t="n">
        <v>1.125</v>
      </c>
    </row>
    <row r="2160">
      <c r="A2160" t="inlineStr">
        <is>
          <t>860002977201</t>
        </is>
      </c>
      <c r="B2160" t="inlineStr">
        <is>
          <t>NOR North Brands LLC</t>
        </is>
      </c>
      <c r="C2160" t="inlineStr">
        <is>
          <t>Vadnais Heights</t>
        </is>
      </c>
      <c r="D2160" t="inlineStr">
        <is>
          <t>750ml</t>
        </is>
      </c>
      <c r="E2160" t="inlineStr">
        <is>
          <t>North Canna Citrus Lime 750ml 5mg THC 10mg CBD</t>
        </is>
      </c>
      <c r="F2160" t="n">
        <v>6</v>
      </c>
      <c r="G2160" t="n">
        <v>0</v>
      </c>
      <c r="H2160" t="n">
        <v>-24</v>
      </c>
      <c r="I2160" t="n">
        <v>0</v>
      </c>
      <c r="J2160" t="n">
        <v>0</v>
      </c>
      <c r="K2160" t="n">
        <v>0</v>
      </c>
      <c r="L2160">
        <f>G2160+K2160*F2160</f>
        <v/>
      </c>
      <c r="M2160">
        <f>IF(X2160&gt;0,L2160/(X2160*7/30),"")</f>
        <v/>
      </c>
      <c r="N2160">
        <f>IF(Y2160&gt;0,L2160/(Y2160*7/90),"")</f>
        <v/>
      </c>
      <c r="O2160" t="n">
        <v>102</v>
      </c>
      <c r="P2160">
        <f>K2160*O2160</f>
        <v/>
      </c>
      <c r="Q2160" t="inlineStr">
        <is>
          <t>THC</t>
        </is>
      </c>
      <c r="R2160" t="inlineStr">
        <is>
          <t>Beverages</t>
        </is>
      </c>
      <c r="S2160" t="inlineStr"/>
      <c r="T2160" t="inlineStr">
        <is>
          <t>860002977201</t>
        </is>
      </c>
      <c r="U2160" t="n">
        <v>0</v>
      </c>
      <c r="V2160" t="n">
        <v>9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0</v>
      </c>
      <c r="AC2160" t="n">
        <v>17</v>
      </c>
      <c r="AD2160" t="n">
        <v>17</v>
      </c>
      <c r="AE2160" t="n">
        <v>26.96</v>
      </c>
      <c r="AF2160" t="n">
        <v>26.96</v>
      </c>
      <c r="AG2160" t="n">
        <v>26.96</v>
      </c>
      <c r="AH2160" t="n">
        <v>26.96</v>
      </c>
      <c r="AI2160" t="n">
        <v>26.96</v>
      </c>
      <c r="AJ2160" t="n">
        <v>26.96</v>
      </c>
      <c r="AK2160" t="n">
        <v>26.96</v>
      </c>
      <c r="AL2160" t="n">
        <v>26.96</v>
      </c>
      <c r="AM2160" t="n">
        <v>26.96</v>
      </c>
      <c r="AN2160" t="n">
        <v>0</v>
      </c>
      <c r="AO2160" t="n">
        <v>3</v>
      </c>
      <c r="AP2160" t="inlineStr"/>
      <c r="AQ2160" t="n">
        <v>0</v>
      </c>
      <c r="AR2160" t="n">
        <v>0</v>
      </c>
    </row>
    <row r="2161">
      <c r="A2161" t="inlineStr">
        <is>
          <t>860003586228</t>
        </is>
      </c>
      <c r="B2161" t="inlineStr">
        <is>
          <t>Capitol Beverage Sales, L.P.</t>
        </is>
      </c>
      <c r="C2161" t="inlineStr">
        <is>
          <t>Minneapolis</t>
        </is>
      </c>
      <c r="D2161" t="inlineStr">
        <is>
          <t>4pk 8oz can</t>
        </is>
      </c>
      <c r="E2161" t="inlineStr">
        <is>
          <t>Happi Raspberry Honeysuckle 4pk 7.5oz can</t>
        </is>
      </c>
      <c r="F2161" t="n">
        <v>6</v>
      </c>
      <c r="G2161" t="n">
        <v>0</v>
      </c>
      <c r="H2161" t="n">
        <v>47</v>
      </c>
      <c r="I2161" t="n">
        <v>0</v>
      </c>
      <c r="J2161" t="n">
        <v>0</v>
      </c>
      <c r="K2161" t="n">
        <v>0</v>
      </c>
      <c r="L2161">
        <f>G2161+K2161*F2161</f>
        <v/>
      </c>
      <c r="M2161">
        <f>IF(X2161&gt;0,L2161/(X2161*7/30),"")</f>
        <v/>
      </c>
      <c r="N2161">
        <f>IF(Y2161&gt;0,L2161/(Y2161*7/90),"")</f>
        <v/>
      </c>
      <c r="O2161" t="n">
        <v>64</v>
      </c>
      <c r="P2161">
        <f>K2161*O2161</f>
        <v/>
      </c>
      <c r="Q2161" t="inlineStr">
        <is>
          <t>THC</t>
        </is>
      </c>
      <c r="R2161" t="inlineStr">
        <is>
          <t>Beverages</t>
        </is>
      </c>
      <c r="S2161" t="inlineStr"/>
      <c r="T2161" t="inlineStr">
        <is>
          <t>860003586228</t>
        </is>
      </c>
      <c r="U2161" t="n">
        <v>0</v>
      </c>
      <c r="V2161" t="n">
        <v>229</v>
      </c>
      <c r="W2161" t="n">
        <v>0</v>
      </c>
      <c r="X2161" t="n">
        <v>0</v>
      </c>
      <c r="Y2161" t="n">
        <v>1</v>
      </c>
      <c r="Z2161" t="n">
        <v>4</v>
      </c>
      <c r="AA2161" t="n">
        <v>7</v>
      </c>
      <c r="AB2161" t="n">
        <v>3</v>
      </c>
      <c r="AC2161" t="n">
        <v>9.588652476642554</v>
      </c>
      <c r="AD2161" t="n">
        <v>10.6667</v>
      </c>
      <c r="AE2161" t="n">
        <v>0</v>
      </c>
      <c r="AF2161" t="n">
        <v>0</v>
      </c>
      <c r="AG2161" t="n">
        <v>11.86</v>
      </c>
      <c r="AH2161" t="n">
        <v>47.44</v>
      </c>
      <c r="AI2161" t="n">
        <v>83.28</v>
      </c>
      <c r="AJ2161" t="n">
        <v>0</v>
      </c>
      <c r="AK2161" t="n">
        <v>0</v>
      </c>
      <c r="AL2161" t="n">
        <v>11.86</v>
      </c>
      <c r="AM2161" t="n">
        <v>11.897142857</v>
      </c>
      <c r="AN2161" t="n">
        <v>0</v>
      </c>
      <c r="AO2161" t="n">
        <v>0</v>
      </c>
      <c r="AP2161" t="inlineStr"/>
      <c r="AQ2161" t="n">
        <v>0</v>
      </c>
      <c r="AR2161" t="n">
        <v>0.3333</v>
      </c>
    </row>
    <row r="2162">
      <c r="A2162" t="inlineStr">
        <is>
          <t>860003586228</t>
        </is>
      </c>
      <c r="B2162" t="inlineStr">
        <is>
          <t>Capitol Beverage Sales, L.P.</t>
        </is>
      </c>
      <c r="C2162" t="inlineStr">
        <is>
          <t>Plymouth</t>
        </is>
      </c>
      <c r="D2162" t="inlineStr">
        <is>
          <t>4pk 8oz can</t>
        </is>
      </c>
      <c r="E2162" t="inlineStr">
        <is>
          <t>Happi Raspberry Honeysuckle 4pk 7.5oz can</t>
        </is>
      </c>
      <c r="F2162" t="n">
        <v>6</v>
      </c>
      <c r="G2162" t="n">
        <v>0</v>
      </c>
      <c r="H2162" t="n">
        <v>47</v>
      </c>
      <c r="I2162" t="n">
        <v>0</v>
      </c>
      <c r="J2162" t="n">
        <v>0</v>
      </c>
      <c r="K2162" t="n">
        <v>0</v>
      </c>
      <c r="L2162">
        <f>G2162+K2162*F2162</f>
        <v/>
      </c>
      <c r="M2162">
        <f>IF(X2162&gt;0,L2162/(X2162*7/30),"")</f>
        <v/>
      </c>
      <c r="N2162">
        <f>IF(Y2162&gt;0,L2162/(Y2162*7/90),"")</f>
        <v/>
      </c>
      <c r="O2162" t="n">
        <v>64</v>
      </c>
      <c r="P2162">
        <f>K2162*O2162</f>
        <v/>
      </c>
      <c r="Q2162" t="inlineStr">
        <is>
          <t>THC</t>
        </is>
      </c>
      <c r="R2162" t="inlineStr">
        <is>
          <t>Beverages</t>
        </is>
      </c>
      <c r="S2162" t="inlineStr"/>
      <c r="T2162" t="inlineStr">
        <is>
          <t>860003586228</t>
        </is>
      </c>
      <c r="U2162" t="n">
        <v>0</v>
      </c>
      <c r="V2162" t="n">
        <v>229</v>
      </c>
      <c r="W2162" t="n">
        <v>0</v>
      </c>
      <c r="X2162" t="n">
        <v>0</v>
      </c>
      <c r="Y2162" t="n">
        <v>11</v>
      </c>
      <c r="Z2162" t="n">
        <v>63</v>
      </c>
      <c r="AA2162" t="n">
        <v>88</v>
      </c>
      <c r="AB2162" t="n">
        <v>16</v>
      </c>
      <c r="AC2162" t="n">
        <v>9.588652476642554</v>
      </c>
      <c r="AD2162" t="n">
        <v>10.6667</v>
      </c>
      <c r="AE2162" t="n">
        <v>0</v>
      </c>
      <c r="AF2162" t="n">
        <v>0</v>
      </c>
      <c r="AG2162" t="n">
        <v>145.46</v>
      </c>
      <c r="AH2162" t="n">
        <v>966.1300040000004</v>
      </c>
      <c r="AI2162" t="n">
        <v>1357.840004000001</v>
      </c>
      <c r="AJ2162" t="n">
        <v>0</v>
      </c>
      <c r="AK2162" t="n">
        <v>0</v>
      </c>
      <c r="AL2162" t="n">
        <v>15.532972233</v>
      </c>
      <c r="AM2162" t="n">
        <v>15.672479175</v>
      </c>
      <c r="AN2162" t="n">
        <v>0</v>
      </c>
      <c r="AO2162" t="n">
        <v>0</v>
      </c>
      <c r="AP2162" t="inlineStr"/>
      <c r="AQ2162" t="n">
        <v>0</v>
      </c>
      <c r="AR2162" t="n">
        <v>0.55</v>
      </c>
    </row>
    <row r="2163">
      <c r="A2163" t="inlineStr">
        <is>
          <t>860003586228</t>
        </is>
      </c>
      <c r="B2163" t="inlineStr">
        <is>
          <t>Capitol Beverage Sales, L.P.</t>
        </is>
      </c>
      <c r="C2163" t="inlineStr">
        <is>
          <t>Vadnais Heights</t>
        </is>
      </c>
      <c r="D2163" t="inlineStr">
        <is>
          <t>4pk 8oz can</t>
        </is>
      </c>
      <c r="E2163" t="inlineStr">
        <is>
          <t>Happi Raspberry Honeysuckle 4pk 7.5oz can</t>
        </is>
      </c>
      <c r="F2163" t="n">
        <v>6</v>
      </c>
      <c r="G2163" t="n">
        <v>0</v>
      </c>
      <c r="H2163" t="n">
        <v>47</v>
      </c>
      <c r="I2163" t="n">
        <v>0</v>
      </c>
      <c r="J2163" t="n">
        <v>0</v>
      </c>
      <c r="K2163" t="n">
        <v>0</v>
      </c>
      <c r="L2163">
        <f>G2163+K2163*F2163</f>
        <v/>
      </c>
      <c r="M2163">
        <f>IF(X2163&gt;0,L2163/(X2163*7/30),"")</f>
        <v/>
      </c>
      <c r="N2163">
        <f>IF(Y2163&gt;0,L2163/(Y2163*7/90),"")</f>
        <v/>
      </c>
      <c r="O2163" t="n">
        <v>64</v>
      </c>
      <c r="P2163">
        <f>K2163*O2163</f>
        <v/>
      </c>
      <c r="Q2163" t="inlineStr">
        <is>
          <t>THC</t>
        </is>
      </c>
      <c r="R2163" t="inlineStr">
        <is>
          <t>Beverages</t>
        </is>
      </c>
      <c r="S2163" t="inlineStr"/>
      <c r="T2163" t="inlineStr">
        <is>
          <t>860003586228</t>
        </is>
      </c>
      <c r="U2163" t="n">
        <v>0</v>
      </c>
      <c r="V2163" t="n">
        <v>229</v>
      </c>
      <c r="W2163" t="n">
        <v>0</v>
      </c>
      <c r="X2163" t="n">
        <v>0</v>
      </c>
      <c r="Y2163" t="n">
        <v>2</v>
      </c>
      <c r="Z2163" t="n">
        <v>18</v>
      </c>
      <c r="AA2163" t="n">
        <v>24</v>
      </c>
      <c r="AB2163" t="n">
        <v>2</v>
      </c>
      <c r="AC2163" t="n">
        <v>9.588652476642554</v>
      </c>
      <c r="AD2163" t="n">
        <v>10.6667</v>
      </c>
      <c r="AE2163" t="n">
        <v>0</v>
      </c>
      <c r="AF2163" t="n">
        <v>0</v>
      </c>
      <c r="AG2163" t="n">
        <v>25.9</v>
      </c>
      <c r="AH2163" t="n">
        <v>281.2600000000001</v>
      </c>
      <c r="AI2163" t="n">
        <v>377.02</v>
      </c>
      <c r="AJ2163" t="n">
        <v>0</v>
      </c>
      <c r="AK2163" t="n">
        <v>0</v>
      </c>
      <c r="AL2163" t="n">
        <v>15.625555555</v>
      </c>
      <c r="AM2163" t="n">
        <v>15.709166666</v>
      </c>
      <c r="AN2163" t="n">
        <v>0</v>
      </c>
      <c r="AO2163" t="n">
        <v>0</v>
      </c>
      <c r="AP2163" t="inlineStr"/>
      <c r="AQ2163" t="n">
        <v>0</v>
      </c>
      <c r="AR2163" t="n">
        <v>0.1429</v>
      </c>
    </row>
    <row r="2164">
      <c r="A2164" t="inlineStr">
        <is>
          <t>860003586266</t>
        </is>
      </c>
      <c r="B2164" t="inlineStr">
        <is>
          <t>Capitol Beverage Sales, L.P.</t>
        </is>
      </c>
      <c r="C2164" t="inlineStr">
        <is>
          <t>Minnetonka</t>
        </is>
      </c>
      <c r="D2164" t="inlineStr">
        <is>
          <t>4pk 8oz can</t>
        </is>
      </c>
      <c r="E2164" t="inlineStr">
        <is>
          <t>Happi Glow 4pk 7.5oz can</t>
        </is>
      </c>
      <c r="F2164" t="n">
        <v>6</v>
      </c>
      <c r="G2164" t="n">
        <v>0</v>
      </c>
      <c r="H2164" t="n">
        <v>16</v>
      </c>
      <c r="I2164" t="n">
        <v>0</v>
      </c>
      <c r="J2164" t="n">
        <v>0</v>
      </c>
      <c r="K2164" t="n">
        <v>0</v>
      </c>
      <c r="L2164">
        <f>G2164+K2164*F2164</f>
        <v/>
      </c>
      <c r="M2164">
        <f>IF(X2164&gt;0,L2164/(X2164*7/30),"")</f>
        <v/>
      </c>
      <c r="N2164">
        <f>IF(Y2164&gt;0,L2164/(Y2164*7/90),"")</f>
        <v/>
      </c>
      <c r="O2164" t="n">
        <v>64</v>
      </c>
      <c r="P2164">
        <f>K2164*O2164</f>
        <v/>
      </c>
      <c r="Q2164" t="inlineStr">
        <is>
          <t>THC</t>
        </is>
      </c>
      <c r="R2164" t="inlineStr">
        <is>
          <t>Beverages</t>
        </is>
      </c>
      <c r="S2164" t="inlineStr"/>
      <c r="T2164" t="inlineStr">
        <is>
          <t>860003586266</t>
        </is>
      </c>
      <c r="U2164" t="n">
        <v>0</v>
      </c>
      <c r="V2164" t="n">
        <v>150</v>
      </c>
      <c r="W2164" t="n">
        <v>0</v>
      </c>
      <c r="X2164" t="n">
        <v>0</v>
      </c>
      <c r="Y2164" t="n">
        <v>2</v>
      </c>
      <c r="Z2164" t="n">
        <v>8</v>
      </c>
      <c r="AA2164" t="n">
        <v>9</v>
      </c>
      <c r="AB2164" t="n">
        <v>0</v>
      </c>
      <c r="AC2164" t="n">
        <v>10.667085064225</v>
      </c>
      <c r="AD2164" t="n">
        <v>10.6667</v>
      </c>
      <c r="AE2164" t="n">
        <v>0</v>
      </c>
      <c r="AF2164" t="n">
        <v>0</v>
      </c>
      <c r="AG2164" t="n">
        <v>31.92</v>
      </c>
      <c r="AH2164" t="n">
        <v>127.68</v>
      </c>
      <c r="AI2164" t="n">
        <v>143.64</v>
      </c>
      <c r="AJ2164" t="n">
        <v>0</v>
      </c>
      <c r="AK2164" t="n">
        <v>0</v>
      </c>
      <c r="AL2164" t="n">
        <v>14.186666666</v>
      </c>
      <c r="AM2164" t="n">
        <v>14.364</v>
      </c>
      <c r="AN2164" t="n">
        <v>0</v>
      </c>
      <c r="AO2164" t="n">
        <v>0</v>
      </c>
      <c r="AP2164" t="inlineStr"/>
      <c r="AQ2164" t="n">
        <v>0</v>
      </c>
      <c r="AR2164" t="n">
        <v>0.3333</v>
      </c>
    </row>
    <row r="2165">
      <c r="A2165" t="inlineStr">
        <is>
          <t>860003586280</t>
        </is>
      </c>
      <c r="B2165" t="inlineStr">
        <is>
          <t>Capitol Beverage Sales, L.P.</t>
        </is>
      </c>
      <c r="C2165" t="inlineStr">
        <is>
          <t>Cottage Grove</t>
        </is>
      </c>
      <c r="D2165" t="inlineStr">
        <is>
          <t>4pk 8oz can</t>
        </is>
      </c>
      <c r="E2165" t="inlineStr">
        <is>
          <t>Happi Nightcap 4pk 7.5oz can</t>
        </is>
      </c>
      <c r="F2165" t="n">
        <v>6</v>
      </c>
      <c r="G2165" t="n">
        <v>0</v>
      </c>
      <c r="H2165" t="n">
        <v>70</v>
      </c>
      <c r="I2165" t="n">
        <v>0</v>
      </c>
      <c r="J2165" t="n">
        <v>0</v>
      </c>
      <c r="K2165" t="n">
        <v>0</v>
      </c>
      <c r="L2165">
        <f>G2165+K2165*F2165</f>
        <v/>
      </c>
      <c r="M2165">
        <f>IF(X2165&gt;0,L2165/(X2165*7/30),"")</f>
        <v/>
      </c>
      <c r="N2165">
        <f>IF(Y2165&gt;0,L2165/(Y2165*7/90),"")</f>
        <v/>
      </c>
      <c r="O2165" t="n">
        <v>64</v>
      </c>
      <c r="P2165">
        <f>K2165*O2165</f>
        <v/>
      </c>
      <c r="Q2165" t="inlineStr">
        <is>
          <t>THC</t>
        </is>
      </c>
      <c r="R2165" t="inlineStr">
        <is>
          <t>Beverages</t>
        </is>
      </c>
      <c r="S2165" t="inlineStr"/>
      <c r="T2165" t="inlineStr">
        <is>
          <t>860003586280</t>
        </is>
      </c>
      <c r="U2165" t="n">
        <v>0</v>
      </c>
      <c r="V2165" t="n">
        <v>96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n">
        <v>0</v>
      </c>
      <c r="AC2165" t="n">
        <v>9.795926902748571</v>
      </c>
      <c r="AD2165" t="n">
        <v>10.6667</v>
      </c>
      <c r="AE2165" t="n">
        <v>0</v>
      </c>
      <c r="AF2165" t="n">
        <v>0</v>
      </c>
      <c r="AG2165" t="n">
        <v>15.96</v>
      </c>
      <c r="AH2165" t="n">
        <v>15.96</v>
      </c>
      <c r="AI2165" t="n">
        <v>15.96</v>
      </c>
      <c r="AJ2165" t="n">
        <v>0</v>
      </c>
      <c r="AK2165" t="n">
        <v>0</v>
      </c>
      <c r="AL2165" t="n">
        <v>15.96</v>
      </c>
      <c r="AM2165" t="n">
        <v>15.96</v>
      </c>
      <c r="AN2165" t="n">
        <v>0</v>
      </c>
      <c r="AO2165" t="n">
        <v>2</v>
      </c>
      <c r="AP2165" t="inlineStr"/>
      <c r="AQ2165" t="n">
        <v>0</v>
      </c>
      <c r="AR2165" t="n">
        <v>0</v>
      </c>
    </row>
    <row r="2166">
      <c r="A2166" t="inlineStr">
        <is>
          <t>860003586280</t>
        </is>
      </c>
      <c r="B2166" t="inlineStr">
        <is>
          <t>Capitol Beverage Sales, L.P.</t>
        </is>
      </c>
      <c r="C2166" t="inlineStr">
        <is>
          <t>Roseville</t>
        </is>
      </c>
      <c r="D2166" t="inlineStr">
        <is>
          <t>4pk 8oz can</t>
        </is>
      </c>
      <c r="E2166" t="inlineStr">
        <is>
          <t>Happi Nightcap 4pk 7.5oz can</t>
        </is>
      </c>
      <c r="F2166" t="n">
        <v>6</v>
      </c>
      <c r="G2166" t="n">
        <v>0</v>
      </c>
      <c r="H2166" t="n">
        <v>70</v>
      </c>
      <c r="I2166" t="n">
        <v>0</v>
      </c>
      <c r="J2166" t="n">
        <v>0</v>
      </c>
      <c r="K2166" t="n">
        <v>0</v>
      </c>
      <c r="L2166">
        <f>G2166+K2166*F2166</f>
        <v/>
      </c>
      <c r="M2166">
        <f>IF(X2166&gt;0,L2166/(X2166*7/30),"")</f>
        <v/>
      </c>
      <c r="N2166">
        <f>IF(Y2166&gt;0,L2166/(Y2166*7/90),"")</f>
        <v/>
      </c>
      <c r="O2166" t="n">
        <v>30</v>
      </c>
      <c r="P2166">
        <f>K2166*O2166</f>
        <v/>
      </c>
      <c r="Q2166" t="inlineStr">
        <is>
          <t>THC</t>
        </is>
      </c>
      <c r="R2166" t="inlineStr">
        <is>
          <t>Beverages</t>
        </is>
      </c>
      <c r="S2166" t="inlineStr"/>
      <c r="T2166" t="inlineStr">
        <is>
          <t>860003586280</t>
        </is>
      </c>
      <c r="U2166" t="n">
        <v>0</v>
      </c>
      <c r="V2166" t="n">
        <v>96</v>
      </c>
      <c r="W2166" t="n">
        <v>0</v>
      </c>
      <c r="X2166" t="n">
        <v>1</v>
      </c>
      <c r="Y2166" t="n">
        <v>5</v>
      </c>
      <c r="Z2166" t="n">
        <v>11</v>
      </c>
      <c r="AA2166" t="n">
        <v>14</v>
      </c>
      <c r="AB2166" t="n">
        <v>0</v>
      </c>
      <c r="AC2166" t="n">
        <v>9.795926902748571</v>
      </c>
      <c r="AD2166" t="n">
        <v>5</v>
      </c>
      <c r="AE2166" t="n">
        <v>0</v>
      </c>
      <c r="AF2166" t="n">
        <v>15.96</v>
      </c>
      <c r="AG2166" t="n">
        <v>79.80000000000001</v>
      </c>
      <c r="AH2166" t="n">
        <v>178.5900000000001</v>
      </c>
      <c r="AI2166" t="n">
        <v>226.4700000000001</v>
      </c>
      <c r="AJ2166" t="n">
        <v>0</v>
      </c>
      <c r="AK2166" t="n">
        <v>15.96</v>
      </c>
      <c r="AL2166" t="n">
        <v>16.235454545</v>
      </c>
      <c r="AM2166" t="n">
        <v>16.176428571</v>
      </c>
      <c r="AN2166" t="n">
        <v>0</v>
      </c>
      <c r="AO2166" t="n">
        <v>2</v>
      </c>
      <c r="AP2166" t="inlineStr"/>
      <c r="AQ2166" t="n">
        <v>0</v>
      </c>
      <c r="AR2166" t="n">
        <v>5</v>
      </c>
    </row>
    <row r="2167">
      <c r="A2167" t="inlineStr">
        <is>
          <t>860005527014</t>
        </is>
      </c>
      <c r="B2167" t="inlineStr">
        <is>
          <t>Get Chai</t>
        </is>
      </c>
      <c r="C2167" t="inlineStr">
        <is>
          <t>Rosemount</t>
        </is>
      </c>
      <c r="D2167" t="inlineStr">
        <is>
          <t>4pk 8oz can</t>
        </is>
      </c>
      <c r="E2167" t="inlineStr">
        <is>
          <t>Artet Chamomile Lemon Spritz 5mg THC 4pk 8oz can</t>
        </is>
      </c>
      <c r="F2167" t="n">
        <v>6</v>
      </c>
      <c r="G2167" t="n">
        <v>0</v>
      </c>
      <c r="H2167" t="n">
        <v>106</v>
      </c>
      <c r="I2167" t="n">
        <v>1</v>
      </c>
      <c r="J2167" t="n">
        <v>0</v>
      </c>
      <c r="K2167" t="n">
        <v>0</v>
      </c>
      <c r="L2167">
        <f>G2167+K2167*F2167</f>
        <v/>
      </c>
      <c r="M2167">
        <f>IF(X2167&gt;0,L2167/(X2167*7/30),"")</f>
        <v/>
      </c>
      <c r="N2167">
        <f>IF(Y2167&gt;0,L2167/(Y2167*7/90),"")</f>
        <v/>
      </c>
      <c r="O2167" t="n">
        <v>53</v>
      </c>
      <c r="P2167">
        <f>K2167*O2167</f>
        <v/>
      </c>
      <c r="Q2167" t="inlineStr">
        <is>
          <t>THC</t>
        </is>
      </c>
      <c r="R2167" t="inlineStr">
        <is>
          <t>Beverages</t>
        </is>
      </c>
      <c r="S2167" t="inlineStr"/>
      <c r="T2167" t="inlineStr">
        <is>
          <t>860005527014</t>
        </is>
      </c>
      <c r="U2167" t="n">
        <v>0</v>
      </c>
      <c r="V2167" t="n">
        <v>215</v>
      </c>
      <c r="W2167" t="n">
        <v>0</v>
      </c>
      <c r="X2167" t="n">
        <v>0</v>
      </c>
      <c r="Y2167" t="n">
        <v>1</v>
      </c>
      <c r="Z2167" t="n">
        <v>4</v>
      </c>
      <c r="AA2167" t="n">
        <v>5</v>
      </c>
      <c r="AB2167" t="n">
        <v>1</v>
      </c>
      <c r="AC2167" t="n">
        <v>8.87852012245283</v>
      </c>
      <c r="AD2167" t="n">
        <v>8.833299999999999</v>
      </c>
      <c r="AE2167" t="n">
        <v>0</v>
      </c>
      <c r="AF2167" t="n">
        <v>0</v>
      </c>
      <c r="AG2167" t="n">
        <v>13.96</v>
      </c>
      <c r="AH2167" t="n">
        <v>55.84</v>
      </c>
      <c r="AI2167" t="n">
        <v>68.80000000000001</v>
      </c>
      <c r="AJ2167" t="n">
        <v>0</v>
      </c>
      <c r="AK2167" t="n">
        <v>0</v>
      </c>
      <c r="AL2167" t="n">
        <v>13.96</v>
      </c>
      <c r="AM2167" t="n">
        <v>13.76</v>
      </c>
      <c r="AN2167" t="n">
        <v>0</v>
      </c>
      <c r="AO2167" t="n">
        <v>0</v>
      </c>
      <c r="AP2167" t="inlineStr">
        <is>
          <t>Artet LLC</t>
        </is>
      </c>
      <c r="AQ2167" t="n">
        <v>0</v>
      </c>
      <c r="AR2167" t="n">
        <v>0</v>
      </c>
    </row>
    <row r="2168">
      <c r="A2168" t="inlineStr">
        <is>
          <t>860005527021</t>
        </is>
      </c>
      <c r="B2168" t="inlineStr">
        <is>
          <t>Get Chai</t>
        </is>
      </c>
      <c r="C2168" t="inlineStr">
        <is>
          <t>Cottage Grove</t>
        </is>
      </c>
      <c r="D2168" t="inlineStr">
        <is>
          <t>4pk 8oz can</t>
        </is>
      </c>
      <c r="E2168" t="inlineStr">
        <is>
          <t>Artet Mango Ginger Spritz 5mg THC 4pk 8oz can</t>
        </is>
      </c>
      <c r="F2168" t="n">
        <v>6</v>
      </c>
      <c r="G2168" t="n">
        <v>0</v>
      </c>
      <c r="H2168" t="n">
        <v>215</v>
      </c>
      <c r="I2168" t="n">
        <v>0</v>
      </c>
      <c r="J2168" t="n">
        <v>0</v>
      </c>
      <c r="K2168" t="n">
        <v>0</v>
      </c>
      <c r="L2168">
        <f>G2168+K2168*F2168</f>
        <v/>
      </c>
      <c r="M2168">
        <f>IF(X2168&gt;0,L2168/(X2168*7/30),"")</f>
        <v/>
      </c>
      <c r="N2168">
        <f>IF(Y2168&gt;0,L2168/(Y2168*7/90),"")</f>
        <v/>
      </c>
      <c r="O2168" t="n">
        <v>53</v>
      </c>
      <c r="P2168">
        <f>K2168*O2168</f>
        <v/>
      </c>
      <c r="Q2168" t="inlineStr">
        <is>
          <t>THC</t>
        </is>
      </c>
      <c r="R2168" t="inlineStr">
        <is>
          <t>Beverages</t>
        </is>
      </c>
      <c r="S2168" t="inlineStr"/>
      <c r="T2168" t="inlineStr">
        <is>
          <t>860005527021</t>
        </is>
      </c>
      <c r="U2168" t="n">
        <v>0</v>
      </c>
      <c r="V2168" t="n">
        <v>273</v>
      </c>
      <c r="W2168" t="n">
        <v>0</v>
      </c>
      <c r="X2168" t="n">
        <v>0</v>
      </c>
      <c r="Y2168" t="n">
        <v>1</v>
      </c>
      <c r="Z2168" t="n">
        <v>17</v>
      </c>
      <c r="AA2168" t="n">
        <v>17</v>
      </c>
      <c r="AB2168" t="n">
        <v>0</v>
      </c>
      <c r="AC2168" t="n">
        <v>8.833332404869767</v>
      </c>
      <c r="AD2168" t="n">
        <v>8.833299999999999</v>
      </c>
      <c r="AE2168" t="n">
        <v>0</v>
      </c>
      <c r="AF2168" t="n">
        <v>0</v>
      </c>
      <c r="AG2168" t="n">
        <v>13.96</v>
      </c>
      <c r="AH2168" t="n">
        <v>243.4100000000001</v>
      </c>
      <c r="AI2168" t="n">
        <v>243.4100000000001</v>
      </c>
      <c r="AJ2168" t="n">
        <v>0</v>
      </c>
      <c r="AK2168" t="n">
        <v>0</v>
      </c>
      <c r="AL2168" t="n">
        <v>14.318235294</v>
      </c>
      <c r="AM2168" t="n">
        <v>14.318235294</v>
      </c>
      <c r="AN2168" t="n">
        <v>0</v>
      </c>
      <c r="AO2168" t="n">
        <v>0</v>
      </c>
      <c r="AP2168" t="inlineStr">
        <is>
          <t>Artet LLC</t>
        </is>
      </c>
      <c r="AQ2168" t="n">
        <v>0</v>
      </c>
      <c r="AR2168" t="n">
        <v>0</v>
      </c>
    </row>
    <row r="2169">
      <c r="A2169" t="inlineStr">
        <is>
          <t>860005527045</t>
        </is>
      </c>
      <c r="B2169" t="inlineStr">
        <is>
          <t>Get Chai</t>
        </is>
      </c>
      <c r="C2169" t="inlineStr">
        <is>
          <t>Plymouth</t>
        </is>
      </c>
      <c r="D2169" t="inlineStr">
        <is>
          <t>4pk 8oz can</t>
        </is>
      </c>
      <c r="E2169" t="inlineStr">
        <is>
          <t>Artet Strawberry Basil Spritz 5mg THC 4pk 8oz can</t>
        </is>
      </c>
      <c r="F2169" t="n">
        <v>6</v>
      </c>
      <c r="G2169" t="n">
        <v>0</v>
      </c>
      <c r="H2169" t="n">
        <v>33</v>
      </c>
      <c r="I2169" t="n">
        <v>13</v>
      </c>
      <c r="J2169" t="n">
        <v>0</v>
      </c>
      <c r="K2169" t="n">
        <v>0</v>
      </c>
      <c r="L2169">
        <f>G2169+K2169*F2169</f>
        <v/>
      </c>
      <c r="M2169">
        <f>IF(X2169&gt;0,L2169/(X2169*7/30),"")</f>
        <v/>
      </c>
      <c r="N2169">
        <f>IF(Y2169&gt;0,L2169/(Y2169*7/90),"")</f>
        <v/>
      </c>
      <c r="O2169" t="n">
        <v>53</v>
      </c>
      <c r="P2169">
        <f>K2169*O2169</f>
        <v/>
      </c>
      <c r="Q2169" t="inlineStr">
        <is>
          <t>THC</t>
        </is>
      </c>
      <c r="R2169" t="inlineStr">
        <is>
          <t>Beverages</t>
        </is>
      </c>
      <c r="S2169" t="inlineStr"/>
      <c r="T2169" t="inlineStr">
        <is>
          <t>860005527045</t>
        </is>
      </c>
      <c r="U2169" t="n">
        <v>0</v>
      </c>
      <c r="V2169" t="n">
        <v>290</v>
      </c>
      <c r="W2169" t="n">
        <v>0</v>
      </c>
      <c r="X2169" t="n">
        <v>0</v>
      </c>
      <c r="Y2169" t="n">
        <v>4</v>
      </c>
      <c r="Z2169" t="n">
        <v>20</v>
      </c>
      <c r="AA2169" t="n">
        <v>31</v>
      </c>
      <c r="AB2169" t="n">
        <v>4</v>
      </c>
      <c r="AC2169" t="n">
        <v>9.347236795306062</v>
      </c>
      <c r="AD2169" t="n">
        <v>8.833299999999999</v>
      </c>
      <c r="AE2169" t="n">
        <v>0</v>
      </c>
      <c r="AF2169" t="n">
        <v>0</v>
      </c>
      <c r="AG2169" t="n">
        <v>55.84</v>
      </c>
      <c r="AH2169" t="n">
        <v>279.2000000000001</v>
      </c>
      <c r="AI2169" t="n">
        <v>421.7899999999998</v>
      </c>
      <c r="AJ2169" t="n">
        <v>0</v>
      </c>
      <c r="AK2169" t="n">
        <v>0</v>
      </c>
      <c r="AL2169" t="n">
        <v>13.295238095</v>
      </c>
      <c r="AM2169" t="n">
        <v>13.1809375</v>
      </c>
      <c r="AN2169" t="n">
        <v>0</v>
      </c>
      <c r="AO2169" t="n">
        <v>0</v>
      </c>
      <c r="AP2169" t="inlineStr">
        <is>
          <t>Artet LLC</t>
        </is>
      </c>
      <c r="AQ2169" t="n">
        <v>0</v>
      </c>
      <c r="AR2169" t="n">
        <v>0.3333</v>
      </c>
    </row>
    <row r="2170">
      <c r="A2170" t="inlineStr">
        <is>
          <t>860005527045</t>
        </is>
      </c>
      <c r="B2170" t="inlineStr">
        <is>
          <t>Get Chai</t>
        </is>
      </c>
      <c r="C2170" t="inlineStr">
        <is>
          <t>Woodbury</t>
        </is>
      </c>
      <c r="D2170" t="inlineStr">
        <is>
          <t>4pk 8oz can</t>
        </is>
      </c>
      <c r="E2170" t="inlineStr">
        <is>
          <t>Artet Strawberry Basil Spritz 5mg THC 4pk 8oz can</t>
        </is>
      </c>
      <c r="F2170" t="n">
        <v>6</v>
      </c>
      <c r="G2170" t="n">
        <v>0</v>
      </c>
      <c r="H2170" t="n">
        <v>33</v>
      </c>
      <c r="I2170" t="n">
        <v>6</v>
      </c>
      <c r="J2170" t="n">
        <v>0</v>
      </c>
      <c r="K2170" t="n">
        <v>0</v>
      </c>
      <c r="L2170">
        <f>G2170+K2170*F2170</f>
        <v/>
      </c>
      <c r="M2170">
        <f>IF(X2170&gt;0,L2170/(X2170*7/30),"")</f>
        <v/>
      </c>
      <c r="N2170">
        <f>IF(Y2170&gt;0,L2170/(Y2170*7/90),"")</f>
        <v/>
      </c>
      <c r="O2170" t="n">
        <v>53</v>
      </c>
      <c r="P2170">
        <f>K2170*O2170</f>
        <v/>
      </c>
      <c r="Q2170" t="inlineStr">
        <is>
          <t>THC</t>
        </is>
      </c>
      <c r="R2170" t="inlineStr">
        <is>
          <t>Beverages</t>
        </is>
      </c>
      <c r="S2170" t="inlineStr"/>
      <c r="T2170" t="inlineStr">
        <is>
          <t>860005527045</t>
        </is>
      </c>
      <c r="U2170" t="n">
        <v>0</v>
      </c>
      <c r="V2170" t="n">
        <v>290</v>
      </c>
      <c r="W2170" t="n">
        <v>0</v>
      </c>
      <c r="X2170" t="n">
        <v>0</v>
      </c>
      <c r="Y2170" t="n">
        <v>1</v>
      </c>
      <c r="Z2170" t="n">
        <v>12</v>
      </c>
      <c r="AA2170" t="n">
        <v>14</v>
      </c>
      <c r="AB2170" t="n">
        <v>1</v>
      </c>
      <c r="AC2170" t="n">
        <v>9.347236795306062</v>
      </c>
      <c r="AD2170" t="n">
        <v>8.833299999999999</v>
      </c>
      <c r="AE2170" t="n">
        <v>0</v>
      </c>
      <c r="AF2170" t="n">
        <v>0</v>
      </c>
      <c r="AG2170" t="n">
        <v>15.99</v>
      </c>
      <c r="AH2170" t="n">
        <v>169.58</v>
      </c>
      <c r="AI2170" t="n">
        <v>197.5300000000001</v>
      </c>
      <c r="AJ2170" t="n">
        <v>0</v>
      </c>
      <c r="AK2170" t="n">
        <v>0</v>
      </c>
      <c r="AL2170" t="n">
        <v>14.131666666</v>
      </c>
      <c r="AM2170" t="n">
        <v>14.109285714</v>
      </c>
      <c r="AN2170" t="n">
        <v>0</v>
      </c>
      <c r="AO2170" t="n">
        <v>0</v>
      </c>
      <c r="AP2170" t="inlineStr">
        <is>
          <t>Artet LLC</t>
        </is>
      </c>
      <c r="AQ2170" t="n">
        <v>0</v>
      </c>
      <c r="AR2170" t="n">
        <v>0</v>
      </c>
    </row>
    <row r="2171">
      <c r="A2171" t="inlineStr">
        <is>
          <t>860008925138</t>
        </is>
      </c>
      <c r="B2171" t="inlineStr">
        <is>
          <t>Capitol Beverage Sales, L.P.</t>
        </is>
      </c>
      <c r="C2171" t="inlineStr">
        <is>
          <t>Minneapolis</t>
        </is>
      </c>
      <c r="D2171" t="inlineStr">
        <is>
          <t>4pk 12oz can</t>
        </is>
      </c>
      <c r="E2171" t="inlineStr">
        <is>
          <t>Clrty Blue Raz 5mg THC 4pk 12oz can</t>
        </is>
      </c>
      <c r="F2171" t="n">
        <v>6</v>
      </c>
      <c r="G2171" t="n">
        <v>0</v>
      </c>
      <c r="H2171" t="n">
        <v>51</v>
      </c>
      <c r="I2171" t="n">
        <v>3</v>
      </c>
      <c r="J2171" t="n">
        <v>0</v>
      </c>
      <c r="K2171" t="n">
        <v>0</v>
      </c>
      <c r="L2171">
        <f>G2171+K2171*F2171</f>
        <v/>
      </c>
      <c r="M2171">
        <f>IF(X2171&gt;0,L2171/(X2171*7/30),"")</f>
        <v/>
      </c>
      <c r="N2171">
        <f>IF(Y2171&gt;0,L2171/(Y2171*7/90),"")</f>
        <v/>
      </c>
      <c r="O2171" t="n">
        <v>57</v>
      </c>
      <c r="P2171">
        <f>K2171*O2171</f>
        <v/>
      </c>
      <c r="Q2171" t="inlineStr">
        <is>
          <t>THC</t>
        </is>
      </c>
      <c r="R2171" t="inlineStr">
        <is>
          <t>Beverages</t>
        </is>
      </c>
      <c r="S2171" t="inlineStr"/>
      <c r="T2171" t="inlineStr">
        <is>
          <t>860008925138</t>
        </is>
      </c>
      <c r="U2171" t="n">
        <v>0</v>
      </c>
      <c r="V2171" t="n">
        <v>325</v>
      </c>
      <c r="W2171" t="n">
        <v>0</v>
      </c>
      <c r="X2171" t="n">
        <v>0</v>
      </c>
      <c r="Y2171" t="n">
        <v>1</v>
      </c>
      <c r="Z2171" t="n">
        <v>7</v>
      </c>
      <c r="AA2171" t="n">
        <v>7</v>
      </c>
      <c r="AB2171" t="n">
        <v>0</v>
      </c>
      <c r="AC2171" t="n">
        <v>9.33333333094706</v>
      </c>
      <c r="AD2171" t="n">
        <v>9.5</v>
      </c>
      <c r="AE2171" t="n">
        <v>0</v>
      </c>
      <c r="AF2171" t="n">
        <v>0</v>
      </c>
      <c r="AG2171" t="n">
        <v>12.96</v>
      </c>
      <c r="AH2171" t="n">
        <v>92.75</v>
      </c>
      <c r="AI2171" t="n">
        <v>92.75</v>
      </c>
      <c r="AJ2171" t="n">
        <v>0</v>
      </c>
      <c r="AK2171" t="n">
        <v>0</v>
      </c>
      <c r="AL2171" t="n">
        <v>11.59375</v>
      </c>
      <c r="AM2171" t="n">
        <v>11.59375</v>
      </c>
      <c r="AN2171" t="n">
        <v>0</v>
      </c>
      <c r="AO2171" t="n">
        <v>0</v>
      </c>
      <c r="AP2171" t="inlineStr">
        <is>
          <t>College City Beverage, Inc.</t>
        </is>
      </c>
      <c r="AQ2171" t="n">
        <v>0</v>
      </c>
      <c r="AR2171" t="n">
        <v>0.5</v>
      </c>
    </row>
    <row r="2172">
      <c r="A2172" t="inlineStr">
        <is>
          <t>860008925138</t>
        </is>
      </c>
      <c r="B2172" t="inlineStr">
        <is>
          <t>Capitol Beverage Sales, L.P.</t>
        </is>
      </c>
      <c r="C2172" t="inlineStr">
        <is>
          <t>Minnetonka</t>
        </is>
      </c>
      <c r="D2172" t="inlineStr">
        <is>
          <t>4pk 12oz can</t>
        </is>
      </c>
      <c r="E2172" t="inlineStr">
        <is>
          <t>Clrty Blue Raz 5mg THC 4pk 12oz can</t>
        </is>
      </c>
      <c r="F2172" t="n">
        <v>6</v>
      </c>
      <c r="G2172" t="n">
        <v>0</v>
      </c>
      <c r="H2172" t="n">
        <v>51</v>
      </c>
      <c r="I2172" t="n">
        <v>3</v>
      </c>
      <c r="J2172" t="n">
        <v>0</v>
      </c>
      <c r="K2172" t="n">
        <v>0</v>
      </c>
      <c r="L2172">
        <f>G2172+K2172*F2172</f>
        <v/>
      </c>
      <c r="M2172">
        <f>IF(X2172&gt;0,L2172/(X2172*7/30),"")</f>
        <v/>
      </c>
      <c r="N2172">
        <f>IF(Y2172&gt;0,L2172/(Y2172*7/90),"")</f>
        <v/>
      </c>
      <c r="O2172" t="n">
        <v>56</v>
      </c>
      <c r="P2172">
        <f>K2172*O2172</f>
        <v/>
      </c>
      <c r="Q2172" t="inlineStr">
        <is>
          <t>THC</t>
        </is>
      </c>
      <c r="R2172" t="inlineStr">
        <is>
          <t>Beverages</t>
        </is>
      </c>
      <c r="S2172" t="inlineStr"/>
      <c r="T2172" t="inlineStr">
        <is>
          <t>860008925138</t>
        </is>
      </c>
      <c r="U2172" t="n">
        <v>0</v>
      </c>
      <c r="V2172" t="n">
        <v>325</v>
      </c>
      <c r="W2172" t="n">
        <v>0</v>
      </c>
      <c r="X2172" t="n">
        <v>0</v>
      </c>
      <c r="Y2172" t="n">
        <v>2</v>
      </c>
      <c r="Z2172" t="n">
        <v>5</v>
      </c>
      <c r="AA2172" t="n">
        <v>5</v>
      </c>
      <c r="AB2172" t="n">
        <v>0</v>
      </c>
      <c r="AC2172" t="n">
        <v>9.33333333094706</v>
      </c>
      <c r="AD2172" t="n">
        <v>0</v>
      </c>
      <c r="AE2172" t="n">
        <v>0</v>
      </c>
      <c r="AF2172" t="n">
        <v>0</v>
      </c>
      <c r="AG2172" t="n">
        <v>25.92</v>
      </c>
      <c r="AH2172" t="n">
        <v>38.88</v>
      </c>
      <c r="AI2172" t="n">
        <v>38.88</v>
      </c>
      <c r="AJ2172" t="n">
        <v>0</v>
      </c>
      <c r="AK2172" t="n">
        <v>0</v>
      </c>
      <c r="AL2172" t="n">
        <v>7.776</v>
      </c>
      <c r="AM2172" t="n">
        <v>7.776</v>
      </c>
      <c r="AN2172" t="n">
        <v>0</v>
      </c>
      <c r="AO2172" t="n">
        <v>0</v>
      </c>
      <c r="AP2172" t="inlineStr">
        <is>
          <t>College City Beverage, Inc.</t>
        </is>
      </c>
      <c r="AQ2172" t="n">
        <v>0</v>
      </c>
      <c r="AR2172" t="n">
        <v>2</v>
      </c>
    </row>
    <row r="2173">
      <c r="A2173" t="inlineStr">
        <is>
          <t>860008925138</t>
        </is>
      </c>
      <c r="B2173" t="inlineStr">
        <is>
          <t>Capitol Beverage Sales, L.P.</t>
        </is>
      </c>
      <c r="C2173" t="inlineStr">
        <is>
          <t>Plymouth</t>
        </is>
      </c>
      <c r="D2173" t="inlineStr">
        <is>
          <t>4pk 12oz can</t>
        </is>
      </c>
      <c r="E2173" t="inlineStr">
        <is>
          <t>Clrty Blue Raz 5mg THC 4pk 12oz can</t>
        </is>
      </c>
      <c r="F2173" t="n">
        <v>6</v>
      </c>
      <c r="G2173" t="n">
        <v>0</v>
      </c>
      <c r="H2173" t="n">
        <v>51</v>
      </c>
      <c r="I2173" t="n">
        <v>8</v>
      </c>
      <c r="J2173" t="n">
        <v>0</v>
      </c>
      <c r="K2173" t="n">
        <v>0</v>
      </c>
      <c r="L2173">
        <f>G2173+K2173*F2173</f>
        <v/>
      </c>
      <c r="M2173">
        <f>IF(X2173&gt;0,L2173/(X2173*7/30),"")</f>
        <v/>
      </c>
      <c r="N2173">
        <f>IF(Y2173&gt;0,L2173/(Y2173*7/90),"")</f>
        <v/>
      </c>
      <c r="O2173" t="n">
        <v>56</v>
      </c>
      <c r="P2173">
        <f>K2173*O2173</f>
        <v/>
      </c>
      <c r="Q2173" t="inlineStr">
        <is>
          <t>THC</t>
        </is>
      </c>
      <c r="R2173" t="inlineStr">
        <is>
          <t>Beverages</t>
        </is>
      </c>
      <c r="S2173" t="inlineStr"/>
      <c r="T2173" t="inlineStr">
        <is>
          <t>860008925138</t>
        </is>
      </c>
      <c r="U2173" t="n">
        <v>0</v>
      </c>
      <c r="V2173" t="n">
        <v>325</v>
      </c>
      <c r="W2173" t="n">
        <v>0</v>
      </c>
      <c r="X2173" t="n">
        <v>0</v>
      </c>
      <c r="Y2173" t="n">
        <v>3</v>
      </c>
      <c r="Z2173" t="n">
        <v>9</v>
      </c>
      <c r="AA2173" t="n">
        <v>14</v>
      </c>
      <c r="AB2173" t="n">
        <v>0</v>
      </c>
      <c r="AC2173" t="n">
        <v>9.33333333094706</v>
      </c>
      <c r="AD2173" t="n">
        <v>0</v>
      </c>
      <c r="AE2173" t="n">
        <v>0</v>
      </c>
      <c r="AF2173" t="n">
        <v>0</v>
      </c>
      <c r="AG2173" t="n">
        <v>36.94</v>
      </c>
      <c r="AH2173" t="n">
        <v>114.7</v>
      </c>
      <c r="AI2173" t="n">
        <v>179.5000000000001</v>
      </c>
      <c r="AJ2173" t="n">
        <v>0</v>
      </c>
      <c r="AK2173" t="n">
        <v>0</v>
      </c>
      <c r="AL2173" t="n">
        <v>12.744444444</v>
      </c>
      <c r="AM2173" t="n">
        <v>12.821428571</v>
      </c>
      <c r="AN2173" t="n">
        <v>0</v>
      </c>
      <c r="AO2173" t="n">
        <v>0</v>
      </c>
      <c r="AP2173" t="inlineStr">
        <is>
          <t>College City Beverage, Inc.</t>
        </is>
      </c>
      <c r="AQ2173" t="n">
        <v>0</v>
      </c>
      <c r="AR2173" t="n">
        <v>0.75</v>
      </c>
    </row>
    <row r="2174">
      <c r="A2174" t="inlineStr">
        <is>
          <t>860008925152</t>
        </is>
      </c>
      <c r="B2174" t="inlineStr">
        <is>
          <t>Capitol Beverage Sales, L.P.</t>
        </is>
      </c>
      <c r="C2174" t="inlineStr">
        <is>
          <t>Plymouth</t>
        </is>
      </c>
      <c r="D2174" t="inlineStr">
        <is>
          <t>4pk 12oz can</t>
        </is>
      </c>
      <c r="E2174" t="inlineStr">
        <is>
          <t>Clrty Pink Lemonade 10mg THC 4pk 12oz can</t>
        </is>
      </c>
      <c r="F2174" t="n">
        <v>6</v>
      </c>
      <c r="G2174" t="n">
        <v>0</v>
      </c>
      <c r="H2174" t="n">
        <v>67</v>
      </c>
      <c r="I2174" t="n">
        <v>14</v>
      </c>
      <c r="J2174" t="n">
        <v>0</v>
      </c>
      <c r="K2174" t="n">
        <v>0</v>
      </c>
      <c r="L2174">
        <f>G2174+K2174*F2174</f>
        <v/>
      </c>
      <c r="M2174">
        <f>IF(X2174&gt;0,L2174/(X2174*7/30),"")</f>
        <v/>
      </c>
      <c r="N2174">
        <f>IF(Y2174&gt;0,L2174/(Y2174*7/90),"")</f>
        <v/>
      </c>
      <c r="O2174" t="n">
        <v>66</v>
      </c>
      <c r="P2174">
        <f>K2174*O2174</f>
        <v/>
      </c>
      <c r="Q2174" t="inlineStr">
        <is>
          <t>THC</t>
        </is>
      </c>
      <c r="R2174" t="inlineStr">
        <is>
          <t>Beverages</t>
        </is>
      </c>
      <c r="S2174" t="inlineStr"/>
      <c r="T2174" t="inlineStr">
        <is>
          <t>6396</t>
        </is>
      </c>
      <c r="U2174" t="n">
        <v>0</v>
      </c>
      <c r="V2174" t="n">
        <v>537</v>
      </c>
      <c r="W2174" t="n">
        <v>0</v>
      </c>
      <c r="X2174" t="n">
        <v>1</v>
      </c>
      <c r="Y2174" t="n">
        <v>6</v>
      </c>
      <c r="Z2174" t="n">
        <v>20</v>
      </c>
      <c r="AA2174" t="n">
        <v>34</v>
      </c>
      <c r="AB2174" t="n">
        <v>7</v>
      </c>
      <c r="AC2174" t="n">
        <v>11.81853231594477</v>
      </c>
      <c r="AD2174" t="n">
        <v>11</v>
      </c>
      <c r="AE2174" t="n">
        <v>0</v>
      </c>
      <c r="AF2174" t="n">
        <v>14.86</v>
      </c>
      <c r="AG2174" t="n">
        <v>104.66</v>
      </c>
      <c r="AH2174" t="n">
        <v>356.1</v>
      </c>
      <c r="AI2174" t="n">
        <v>607.54</v>
      </c>
      <c r="AJ2174" t="n">
        <v>0</v>
      </c>
      <c r="AK2174" t="n">
        <v>14.86</v>
      </c>
      <c r="AL2174" t="n">
        <v>17.805</v>
      </c>
      <c r="AM2174" t="n">
        <v>17.358285714</v>
      </c>
      <c r="AN2174" t="n">
        <v>0</v>
      </c>
      <c r="AO2174" t="n">
        <v>7</v>
      </c>
      <c r="AP2174" t="inlineStr">
        <is>
          <t>College City Beverage, Inc.</t>
        </is>
      </c>
      <c r="AQ2174" t="n">
        <v>0.25</v>
      </c>
      <c r="AR2174" t="n">
        <v>0.6</v>
      </c>
    </row>
    <row r="2175">
      <c r="A2175" t="inlineStr">
        <is>
          <t>860008925152</t>
        </is>
      </c>
      <c r="B2175" t="inlineStr">
        <is>
          <t>Capitol Beverage Sales, L.P.</t>
        </is>
      </c>
      <c r="C2175" t="inlineStr">
        <is>
          <t>Roseville</t>
        </is>
      </c>
      <c r="D2175" t="inlineStr">
        <is>
          <t>4pk 12oz can</t>
        </is>
      </c>
      <c r="E2175" t="inlineStr">
        <is>
          <t>Clrty Pink Lemonade 10mg THC 4pk 12oz can</t>
        </is>
      </c>
      <c r="F2175" t="n">
        <v>6</v>
      </c>
      <c r="G2175" t="n">
        <v>0</v>
      </c>
      <c r="H2175" t="n">
        <v>67</v>
      </c>
      <c r="I2175" t="n">
        <v>11</v>
      </c>
      <c r="J2175" t="n">
        <v>0</v>
      </c>
      <c r="K2175" t="n">
        <v>0</v>
      </c>
      <c r="L2175">
        <f>G2175+K2175*F2175</f>
        <v/>
      </c>
      <c r="M2175">
        <f>IF(X2175&gt;0,L2175/(X2175*7/30),"")</f>
        <v/>
      </c>
      <c r="N2175">
        <f>IF(Y2175&gt;0,L2175/(Y2175*7/90),"")</f>
        <v/>
      </c>
      <c r="O2175" t="n">
        <v>70.15000000000001</v>
      </c>
      <c r="P2175">
        <f>K2175*O2175</f>
        <v/>
      </c>
      <c r="Q2175" t="inlineStr">
        <is>
          <t>THC</t>
        </is>
      </c>
      <c r="R2175" t="inlineStr">
        <is>
          <t>Beverages</t>
        </is>
      </c>
      <c r="S2175" t="inlineStr"/>
      <c r="T2175" t="inlineStr">
        <is>
          <t>6396</t>
        </is>
      </c>
      <c r="U2175" t="n">
        <v>0</v>
      </c>
      <c r="V2175" t="n">
        <v>537</v>
      </c>
      <c r="W2175" t="n">
        <v>0</v>
      </c>
      <c r="X2175" t="n">
        <v>1</v>
      </c>
      <c r="Y2175" t="n">
        <v>3</v>
      </c>
      <c r="Z2175" t="n">
        <v>14</v>
      </c>
      <c r="AA2175" t="n">
        <v>19</v>
      </c>
      <c r="AB2175" t="n">
        <v>4</v>
      </c>
      <c r="AC2175" t="n">
        <v>11.81853231594477</v>
      </c>
      <c r="AD2175" t="n">
        <v>11.6917</v>
      </c>
      <c r="AE2175" t="n">
        <v>0</v>
      </c>
      <c r="AF2175" t="n">
        <v>17.96</v>
      </c>
      <c r="AG2175" t="n">
        <v>53.88</v>
      </c>
      <c r="AH2175" t="n">
        <v>252.1300000000001</v>
      </c>
      <c r="AI2175" t="n">
        <v>341.9299999999999</v>
      </c>
      <c r="AJ2175" t="n">
        <v>0</v>
      </c>
      <c r="AK2175" t="n">
        <v>17.96</v>
      </c>
      <c r="AL2175" t="n">
        <v>18.009285714</v>
      </c>
      <c r="AM2175" t="n">
        <v>17.996315789</v>
      </c>
      <c r="AN2175" t="n">
        <v>0</v>
      </c>
      <c r="AO2175" t="n">
        <v>7</v>
      </c>
      <c r="AP2175" t="inlineStr">
        <is>
          <t>College City Beverage, Inc.</t>
        </is>
      </c>
      <c r="AQ2175" t="n">
        <v>0.1667</v>
      </c>
      <c r="AR2175" t="n">
        <v>0.2</v>
      </c>
    </row>
    <row r="2176">
      <c r="A2176" t="inlineStr">
        <is>
          <t>860008925152</t>
        </is>
      </c>
      <c r="B2176" t="inlineStr">
        <is>
          <t>Capitol Beverage Sales, L.P.</t>
        </is>
      </c>
      <c r="C2176" t="inlineStr">
        <is>
          <t>Vadnais Heights</t>
        </is>
      </c>
      <c r="D2176" t="inlineStr">
        <is>
          <t>4pk 12oz can</t>
        </is>
      </c>
      <c r="E2176" t="inlineStr">
        <is>
          <t>Clrty Pink Lemonade 10mg THC 4pk 12oz can</t>
        </is>
      </c>
      <c r="F2176" t="n">
        <v>6</v>
      </c>
      <c r="G2176" t="n">
        <v>0</v>
      </c>
      <c r="H2176" t="n">
        <v>67</v>
      </c>
      <c r="I2176" t="n">
        <v>4</v>
      </c>
      <c r="J2176" t="n">
        <v>0</v>
      </c>
      <c r="K2176" t="n">
        <v>0</v>
      </c>
      <c r="L2176">
        <f>G2176+K2176*F2176</f>
        <v/>
      </c>
      <c r="M2176">
        <f>IF(X2176&gt;0,L2176/(X2176*7/30),"")</f>
        <v/>
      </c>
      <c r="N2176">
        <f>IF(Y2176&gt;0,L2176/(Y2176*7/90),"")</f>
        <v/>
      </c>
      <c r="O2176" t="n">
        <v>66</v>
      </c>
      <c r="P2176">
        <f>K2176*O2176</f>
        <v/>
      </c>
      <c r="Q2176" t="inlineStr">
        <is>
          <t>THC</t>
        </is>
      </c>
      <c r="R2176" t="inlineStr">
        <is>
          <t>Beverages</t>
        </is>
      </c>
      <c r="S2176" t="inlineStr"/>
      <c r="T2176" t="inlineStr">
        <is>
          <t>6396</t>
        </is>
      </c>
      <c r="U2176" t="n">
        <v>0</v>
      </c>
      <c r="V2176" t="n">
        <v>537</v>
      </c>
      <c r="W2176" t="n">
        <v>0</v>
      </c>
      <c r="X2176" t="n">
        <v>1</v>
      </c>
      <c r="Y2176" t="n">
        <v>6</v>
      </c>
      <c r="Z2176" t="n">
        <v>30</v>
      </c>
      <c r="AA2176" t="n">
        <v>47</v>
      </c>
      <c r="AB2176" t="n">
        <v>8</v>
      </c>
      <c r="AC2176" t="n">
        <v>11.81853231594477</v>
      </c>
      <c r="AD2176" t="n">
        <v>11</v>
      </c>
      <c r="AE2176" t="n">
        <v>0</v>
      </c>
      <c r="AF2176" t="n">
        <v>17.96</v>
      </c>
      <c r="AG2176" t="n">
        <v>107.76</v>
      </c>
      <c r="AH2176" t="n">
        <v>541.8299999999998</v>
      </c>
      <c r="AI2176" t="n">
        <v>840.4900000000005</v>
      </c>
      <c r="AJ2176" t="n">
        <v>0</v>
      </c>
      <c r="AK2176" t="n">
        <v>17.96</v>
      </c>
      <c r="AL2176" t="n">
        <v>18.061</v>
      </c>
      <c r="AM2176" t="n">
        <v>17.882765957</v>
      </c>
      <c r="AN2176" t="n">
        <v>0</v>
      </c>
      <c r="AO2176" t="n">
        <v>7</v>
      </c>
      <c r="AP2176" t="inlineStr">
        <is>
          <t>College City Beverage, Inc.</t>
        </is>
      </c>
      <c r="AQ2176" t="n">
        <v>0.3333</v>
      </c>
      <c r="AR2176" t="n">
        <v>0.5</v>
      </c>
    </row>
    <row r="2177">
      <c r="A2177" t="inlineStr">
        <is>
          <t>860008925190</t>
        </is>
      </c>
      <c r="B2177" t="inlineStr">
        <is>
          <t>Capitol Beverage Sales, L.P.</t>
        </is>
      </c>
      <c r="C2177" t="inlineStr">
        <is>
          <t>Cottage Grove</t>
        </is>
      </c>
      <c r="D2177" t="inlineStr">
        <is>
          <t>4pk 12oz can</t>
        </is>
      </c>
      <c r="E2177" t="inlineStr">
        <is>
          <t>Clrty Black Cherry 5mg THC 4pk 12oz can</t>
        </is>
      </c>
      <c r="F2177" t="n">
        <v>6</v>
      </c>
      <c r="G2177" t="n">
        <v>0</v>
      </c>
      <c r="H2177" t="n">
        <v>37</v>
      </c>
      <c r="I2177" t="n">
        <v>0</v>
      </c>
      <c r="J2177" t="n">
        <v>0</v>
      </c>
      <c r="K2177" t="n">
        <v>0</v>
      </c>
      <c r="L2177">
        <f>G2177+K2177*F2177</f>
        <v/>
      </c>
      <c r="M2177">
        <f>IF(X2177&gt;0,L2177/(X2177*7/30),"")</f>
        <v/>
      </c>
      <c r="N2177">
        <f>IF(Y2177&gt;0,L2177/(Y2177*7/90),"")</f>
        <v/>
      </c>
      <c r="O2177" t="n">
        <v>58.45</v>
      </c>
      <c r="P2177">
        <f>K2177*O2177</f>
        <v/>
      </c>
      <c r="Q2177" t="inlineStr">
        <is>
          <t>THC</t>
        </is>
      </c>
      <c r="R2177" t="inlineStr">
        <is>
          <t>Beverages</t>
        </is>
      </c>
      <c r="S2177" t="inlineStr"/>
      <c r="T2177" t="inlineStr">
        <is>
          <t>9394</t>
        </is>
      </c>
      <c r="U2177" t="n">
        <v>0</v>
      </c>
      <c r="V2177" t="n">
        <v>495</v>
      </c>
      <c r="W2177" t="n">
        <v>0</v>
      </c>
      <c r="X2177" t="n">
        <v>0</v>
      </c>
      <c r="Y2177" t="n">
        <v>2</v>
      </c>
      <c r="Z2177" t="n">
        <v>6</v>
      </c>
      <c r="AA2177" t="n">
        <v>6</v>
      </c>
      <c r="AB2177" t="n">
        <v>0</v>
      </c>
      <c r="AC2177" t="n">
        <v>9.332297298724324</v>
      </c>
      <c r="AD2177" t="n">
        <v>9.7417</v>
      </c>
      <c r="AE2177" t="n">
        <v>0</v>
      </c>
      <c r="AF2177" t="n">
        <v>0</v>
      </c>
      <c r="AG2177" t="n">
        <v>25.92</v>
      </c>
      <c r="AH2177" t="n">
        <v>79.78</v>
      </c>
      <c r="AI2177" t="n">
        <v>79.78</v>
      </c>
      <c r="AJ2177" t="n">
        <v>0</v>
      </c>
      <c r="AK2177" t="n">
        <v>0</v>
      </c>
      <c r="AL2177" t="n">
        <v>13.296666666</v>
      </c>
      <c r="AM2177" t="n">
        <v>13.296666666</v>
      </c>
      <c r="AN2177" t="n">
        <v>0</v>
      </c>
      <c r="AO2177" t="n">
        <v>0</v>
      </c>
      <c r="AP2177" t="inlineStr">
        <is>
          <t>Capitol Beverage Sales, L.P.;College City Beverage, Inc.</t>
        </is>
      </c>
      <c r="AQ2177" t="n">
        <v>0</v>
      </c>
      <c r="AR2177" t="n">
        <v>0</v>
      </c>
    </row>
    <row r="2178">
      <c r="A2178" t="inlineStr">
        <is>
          <t>860008925190</t>
        </is>
      </c>
      <c r="B2178" t="inlineStr">
        <is>
          <t>Capitol Beverage Sales, L.P.</t>
        </is>
      </c>
      <c r="C2178" t="inlineStr">
        <is>
          <t>Rosemount</t>
        </is>
      </c>
      <c r="D2178" t="inlineStr">
        <is>
          <t>4pk 12oz can</t>
        </is>
      </c>
      <c r="E2178" t="inlineStr">
        <is>
          <t>Clrty Black Cherry 5mg THC 4pk 12oz can</t>
        </is>
      </c>
      <c r="F2178" t="n">
        <v>6</v>
      </c>
      <c r="G2178" t="n">
        <v>0</v>
      </c>
      <c r="H2178" t="n">
        <v>37</v>
      </c>
      <c r="I2178" t="n">
        <v>1</v>
      </c>
      <c r="J2178" t="n">
        <v>0</v>
      </c>
      <c r="K2178" t="n">
        <v>0</v>
      </c>
      <c r="L2178">
        <f>G2178+K2178*F2178</f>
        <v/>
      </c>
      <c r="M2178">
        <f>IF(X2178&gt;0,L2178/(X2178*7/30),"")</f>
        <v/>
      </c>
      <c r="N2178">
        <f>IF(Y2178&gt;0,L2178/(Y2178*7/90),"")</f>
        <v/>
      </c>
      <c r="O2178" t="n">
        <v>56</v>
      </c>
      <c r="P2178">
        <f>K2178*O2178</f>
        <v/>
      </c>
      <c r="Q2178" t="inlineStr">
        <is>
          <t>THC</t>
        </is>
      </c>
      <c r="R2178" t="inlineStr">
        <is>
          <t>Beverages</t>
        </is>
      </c>
      <c r="S2178" t="inlineStr"/>
      <c r="T2178" t="inlineStr">
        <is>
          <t>420003</t>
        </is>
      </c>
      <c r="U2178" t="n">
        <v>0</v>
      </c>
      <c r="V2178" t="n">
        <v>495</v>
      </c>
      <c r="W2178" t="n">
        <v>0</v>
      </c>
      <c r="X2178" t="n">
        <v>0</v>
      </c>
      <c r="Y2178" t="n">
        <v>4</v>
      </c>
      <c r="Z2178" t="n">
        <v>12</v>
      </c>
      <c r="AA2178" t="n">
        <v>12</v>
      </c>
      <c r="AB2178" t="n">
        <v>0</v>
      </c>
      <c r="AC2178" t="n">
        <v>9.332297298724324</v>
      </c>
      <c r="AD2178" t="n">
        <v>9.333299999999999</v>
      </c>
      <c r="AE2178" t="n">
        <v>0</v>
      </c>
      <c r="AF2178" t="n">
        <v>0</v>
      </c>
      <c r="AG2178" t="n">
        <v>57.93</v>
      </c>
      <c r="AH2178" t="n">
        <v>161.61</v>
      </c>
      <c r="AI2178" t="n">
        <v>161.61</v>
      </c>
      <c r="AJ2178" t="n">
        <v>0</v>
      </c>
      <c r="AK2178" t="n">
        <v>0</v>
      </c>
      <c r="AL2178" t="n">
        <v>13.4675</v>
      </c>
      <c r="AM2178" t="n">
        <v>13.4675</v>
      </c>
      <c r="AN2178" t="n">
        <v>0</v>
      </c>
      <c r="AO2178" t="n">
        <v>0</v>
      </c>
      <c r="AP2178" t="inlineStr">
        <is>
          <t>Capitol Beverage Sales, L.P.;College City Beverage, Inc.</t>
        </is>
      </c>
      <c r="AQ2178" t="n">
        <v>0</v>
      </c>
      <c r="AR2178" t="n">
        <v>0</v>
      </c>
    </row>
    <row r="2179">
      <c r="A2179" t="inlineStr">
        <is>
          <t>860008925190</t>
        </is>
      </c>
      <c r="B2179" t="inlineStr">
        <is>
          <t>Capitol Beverage Sales, L.P.</t>
        </is>
      </c>
      <c r="C2179" t="inlineStr">
        <is>
          <t>St. Louis Park</t>
        </is>
      </c>
      <c r="D2179" t="inlineStr">
        <is>
          <t>4pk 12oz can</t>
        </is>
      </c>
      <c r="E2179" t="inlineStr">
        <is>
          <t>Clrty Black Cherry 5mg THC 4pk 12oz can</t>
        </is>
      </c>
      <c r="F2179" t="n">
        <v>6</v>
      </c>
      <c r="G2179" t="n">
        <v>0</v>
      </c>
      <c r="H2179" t="n">
        <v>37</v>
      </c>
      <c r="I2179" t="n">
        <v>10</v>
      </c>
      <c r="J2179" t="n">
        <v>0</v>
      </c>
      <c r="K2179" t="n">
        <v>0</v>
      </c>
      <c r="L2179">
        <f>G2179+K2179*F2179</f>
        <v/>
      </c>
      <c r="M2179">
        <f>IF(X2179&gt;0,L2179/(X2179*7/30),"")</f>
        <v/>
      </c>
      <c r="N2179">
        <f>IF(Y2179&gt;0,L2179/(Y2179*7/90),"")</f>
        <v/>
      </c>
      <c r="O2179" t="n">
        <v>56</v>
      </c>
      <c r="P2179">
        <f>K2179*O2179</f>
        <v/>
      </c>
      <c r="Q2179" t="inlineStr">
        <is>
          <t>THC</t>
        </is>
      </c>
      <c r="R2179" t="inlineStr">
        <is>
          <t>Beverages</t>
        </is>
      </c>
      <c r="S2179" t="inlineStr"/>
      <c r="T2179" t="inlineStr">
        <is>
          <t>9394</t>
        </is>
      </c>
      <c r="U2179" t="n">
        <v>0</v>
      </c>
      <c r="V2179" t="n">
        <v>495</v>
      </c>
      <c r="W2179" t="n">
        <v>0</v>
      </c>
      <c r="X2179" t="n">
        <v>0</v>
      </c>
      <c r="Y2179" t="n">
        <v>7</v>
      </c>
      <c r="Z2179" t="n">
        <v>36</v>
      </c>
      <c r="AA2179" t="n">
        <v>37</v>
      </c>
      <c r="AB2179" t="n">
        <v>0</v>
      </c>
      <c r="AC2179" t="n">
        <v>9.332297298724324</v>
      </c>
      <c r="AD2179" t="n">
        <v>9.333299999999999</v>
      </c>
      <c r="AE2179" t="n">
        <v>0</v>
      </c>
      <c r="AF2179" t="n">
        <v>0</v>
      </c>
      <c r="AG2179" t="n">
        <v>90.72000000000003</v>
      </c>
      <c r="AH2179" t="n">
        <v>354.0699999999999</v>
      </c>
      <c r="AI2179" t="n">
        <v>367.0299999999999</v>
      </c>
      <c r="AJ2179" t="n">
        <v>0</v>
      </c>
      <c r="AK2179" t="n">
        <v>0</v>
      </c>
      <c r="AL2179" t="n">
        <v>9.317631578</v>
      </c>
      <c r="AM2179" t="n">
        <v>9.411025641</v>
      </c>
      <c r="AN2179" t="n">
        <v>0</v>
      </c>
      <c r="AO2179" t="n">
        <v>0</v>
      </c>
      <c r="AP2179" t="inlineStr">
        <is>
          <t>Capitol Beverage Sales, L.P.;College City Beverage, Inc.</t>
        </is>
      </c>
      <c r="AQ2179" t="n">
        <v>0</v>
      </c>
      <c r="AR2179" t="n">
        <v>2</v>
      </c>
    </row>
    <row r="2180">
      <c r="A2180" t="inlineStr">
        <is>
          <t>860008925190</t>
        </is>
      </c>
      <c r="B2180" t="inlineStr">
        <is>
          <t>Capitol Beverage Sales, L.P.</t>
        </is>
      </c>
      <c r="C2180" t="inlineStr">
        <is>
          <t>Vadnais Heights</t>
        </is>
      </c>
      <c r="D2180" t="inlineStr">
        <is>
          <t>4pk 12oz can</t>
        </is>
      </c>
      <c r="E2180" t="inlineStr">
        <is>
          <t>Clrty Black Cherry 5mg THC 4pk 12oz can</t>
        </is>
      </c>
      <c r="F2180" t="n">
        <v>6</v>
      </c>
      <c r="G2180" t="n">
        <v>0</v>
      </c>
      <c r="H2180" t="n">
        <v>37</v>
      </c>
      <c r="I2180" t="n">
        <v>6</v>
      </c>
      <c r="J2180" t="n">
        <v>0</v>
      </c>
      <c r="K2180" t="n">
        <v>0</v>
      </c>
      <c r="L2180">
        <f>G2180+K2180*F2180</f>
        <v/>
      </c>
      <c r="M2180">
        <f>IF(X2180&gt;0,L2180/(X2180*7/30),"")</f>
        <v/>
      </c>
      <c r="N2180">
        <f>IF(Y2180&gt;0,L2180/(Y2180*7/90),"")</f>
        <v/>
      </c>
      <c r="O2180" t="n">
        <v>56</v>
      </c>
      <c r="P2180">
        <f>K2180*O2180</f>
        <v/>
      </c>
      <c r="Q2180" t="inlineStr">
        <is>
          <t>THC</t>
        </is>
      </c>
      <c r="R2180" t="inlineStr">
        <is>
          <t>Beverages</t>
        </is>
      </c>
      <c r="S2180" t="inlineStr"/>
      <c r="T2180" t="inlineStr">
        <is>
          <t>9394</t>
        </is>
      </c>
      <c r="U2180" t="n">
        <v>0</v>
      </c>
      <c r="V2180" t="n">
        <v>495</v>
      </c>
      <c r="W2180" t="n">
        <v>0</v>
      </c>
      <c r="X2180" t="n">
        <v>0</v>
      </c>
      <c r="Y2180" t="n">
        <v>4</v>
      </c>
      <c r="Z2180" t="n">
        <v>104</v>
      </c>
      <c r="AA2180" t="n">
        <v>129</v>
      </c>
      <c r="AB2180" t="n">
        <v>5</v>
      </c>
      <c r="AC2180" t="n">
        <v>9.332297298724324</v>
      </c>
      <c r="AD2180" t="n">
        <v>9.333299999999999</v>
      </c>
      <c r="AE2180" t="n">
        <v>0</v>
      </c>
      <c r="AF2180" t="n">
        <v>0</v>
      </c>
      <c r="AG2180" t="n">
        <v>49.9</v>
      </c>
      <c r="AH2180" t="n">
        <v>1345.990000000002</v>
      </c>
      <c r="AI2180" t="n">
        <v>1662.890000000003</v>
      </c>
      <c r="AJ2180" t="n">
        <v>0</v>
      </c>
      <c r="AK2180" t="n">
        <v>0</v>
      </c>
      <c r="AL2180" t="n">
        <v>12.939670329</v>
      </c>
      <c r="AM2180" t="n">
        <v>12.882173913</v>
      </c>
      <c r="AN2180" t="n">
        <v>0</v>
      </c>
      <c r="AO2180" t="n">
        <v>0</v>
      </c>
      <c r="AP2180" t="inlineStr">
        <is>
          <t>Capitol Beverage Sales, L.P.;College City Beverage, Inc.</t>
        </is>
      </c>
      <c r="AQ2180" t="n">
        <v>0</v>
      </c>
      <c r="AR2180" t="n">
        <v>1.3333</v>
      </c>
    </row>
    <row r="2181">
      <c r="A2181" t="inlineStr">
        <is>
          <t>860009438095</t>
        </is>
      </c>
      <c r="B2181" t="inlineStr">
        <is>
          <t>Discontinued</t>
        </is>
      </c>
      <c r="C2181" t="inlineStr">
        <is>
          <t>Osseo</t>
        </is>
      </c>
      <c r="D2181" t="inlineStr">
        <is>
          <t>4pk 12oz can</t>
        </is>
      </c>
      <c r="E2181" t="inlineStr">
        <is>
          <t>Minny Grown Old Fashioned 4pk 12oz can</t>
        </is>
      </c>
      <c r="F2181" t="n">
        <v>6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>
        <f>G2181+K2181*F2181</f>
        <v/>
      </c>
      <c r="M2181">
        <f>IF(X2181&gt;0,L2181/(X2181*7/30),"")</f>
        <v/>
      </c>
      <c r="N2181">
        <f>IF(Y2181&gt;0,L2181/(Y2181*7/90),"")</f>
        <v/>
      </c>
      <c r="O2181" t="n">
        <v>66</v>
      </c>
      <c r="P2181">
        <f>K2181*O2181</f>
        <v/>
      </c>
      <c r="Q2181" t="inlineStr">
        <is>
          <t>THC</t>
        </is>
      </c>
      <c r="R2181" t="inlineStr">
        <is>
          <t>Beverages</t>
        </is>
      </c>
      <c r="S2181" t="inlineStr"/>
      <c r="T2181" t="inlineStr">
        <is>
          <t>860009438095</t>
        </is>
      </c>
      <c r="U2181" t="n">
        <v>0</v>
      </c>
      <c r="V2181" t="n">
        <v>538</v>
      </c>
      <c r="W2181" t="n">
        <v>0</v>
      </c>
      <c r="X2181" t="n">
        <v>0</v>
      </c>
      <c r="Y2181" t="n">
        <v>3</v>
      </c>
      <c r="Z2181" t="n">
        <v>26</v>
      </c>
      <c r="AA2181" t="n">
        <v>37</v>
      </c>
      <c r="AB2181" t="n">
        <v>3</v>
      </c>
      <c r="AC2181" t="n">
        <v>11</v>
      </c>
      <c r="AD2181" t="n">
        <v>11</v>
      </c>
      <c r="AE2181" t="n">
        <v>0</v>
      </c>
      <c r="AF2181" t="n">
        <v>0</v>
      </c>
      <c r="AG2181" t="n">
        <v>50.88</v>
      </c>
      <c r="AH2181" t="n">
        <v>436.1599999999999</v>
      </c>
      <c r="AI2181" t="n">
        <v>629.34</v>
      </c>
      <c r="AJ2181" t="n">
        <v>0</v>
      </c>
      <c r="AK2181" t="n">
        <v>0</v>
      </c>
      <c r="AL2181" t="n">
        <v>17.006956521</v>
      </c>
      <c r="AM2181" t="n">
        <v>17.186470588</v>
      </c>
      <c r="AN2181" t="n">
        <v>0</v>
      </c>
      <c r="AO2181" t="n">
        <v>0</v>
      </c>
      <c r="AP2181" t="inlineStr">
        <is>
          <t>Minny Grown</t>
        </is>
      </c>
      <c r="AQ2181" t="n">
        <v>0</v>
      </c>
      <c r="AR2181" t="n">
        <v>0.3</v>
      </c>
    </row>
    <row r="2182">
      <c r="A2182" t="inlineStr">
        <is>
          <t>860009819016</t>
        </is>
      </c>
      <c r="B2182" t="inlineStr">
        <is>
          <t>NOR North Brands LLC</t>
        </is>
      </c>
      <c r="C2182" t="inlineStr">
        <is>
          <t>Cottage Grove</t>
        </is>
      </c>
      <c r="D2182" t="inlineStr">
        <is>
          <t>4pk 12oz can</t>
        </is>
      </c>
      <c r="E2182" t="inlineStr">
        <is>
          <t>North Canna Higher Vibes Blackberry Mango 5mg THC</t>
        </is>
      </c>
      <c r="F2182" t="n">
        <v>6</v>
      </c>
      <c r="G2182" t="n">
        <v>0</v>
      </c>
      <c r="H2182" t="n">
        <v>-4</v>
      </c>
      <c r="I2182" t="n">
        <v>0</v>
      </c>
      <c r="J2182" t="n">
        <v>0</v>
      </c>
      <c r="K2182" t="n">
        <v>0</v>
      </c>
      <c r="L2182">
        <f>G2182+K2182*F2182</f>
        <v/>
      </c>
      <c r="M2182">
        <f>IF(X2182&gt;0,L2182/(X2182*7/30),"")</f>
        <v/>
      </c>
      <c r="N2182">
        <f>IF(Y2182&gt;0,L2182/(Y2182*7/90),"")</f>
        <v/>
      </c>
      <c r="O2182" t="n">
        <v>48</v>
      </c>
      <c r="P2182">
        <f>K2182*O2182</f>
        <v/>
      </c>
      <c r="Q2182" t="inlineStr">
        <is>
          <t>THC</t>
        </is>
      </c>
      <c r="R2182" t="inlineStr">
        <is>
          <t>Beverages</t>
        </is>
      </c>
      <c r="S2182" t="inlineStr"/>
      <c r="T2182" t="inlineStr">
        <is>
          <t>HVBM</t>
        </is>
      </c>
      <c r="U2182" t="n">
        <v>0</v>
      </c>
      <c r="V2182" t="n">
        <v>299</v>
      </c>
      <c r="W2182" t="n">
        <v>0</v>
      </c>
      <c r="X2182" t="n">
        <v>0</v>
      </c>
      <c r="Y2182" t="n">
        <v>3</v>
      </c>
      <c r="Z2182" t="n">
        <v>12</v>
      </c>
      <c r="AA2182" t="n">
        <v>12</v>
      </c>
      <c r="AB2182" t="n">
        <v>0</v>
      </c>
      <c r="AC2182" t="n">
        <v>8.043751250038749</v>
      </c>
      <c r="AD2182" t="n">
        <v>8</v>
      </c>
      <c r="AE2182" t="n">
        <v>0</v>
      </c>
      <c r="AF2182" t="n">
        <v>0</v>
      </c>
      <c r="AG2182" t="n">
        <v>37.91</v>
      </c>
      <c r="AH2182" t="n">
        <v>147.58</v>
      </c>
      <c r="AI2182" t="n">
        <v>147.58</v>
      </c>
      <c r="AJ2182" t="n">
        <v>0</v>
      </c>
      <c r="AK2182" t="n">
        <v>0</v>
      </c>
      <c r="AL2182" t="n">
        <v>12.298333333</v>
      </c>
      <c r="AM2182" t="n">
        <v>12.298333333</v>
      </c>
      <c r="AN2182" t="n">
        <v>0</v>
      </c>
      <c r="AO2182" t="n">
        <v>2</v>
      </c>
      <c r="AP2182" t="inlineStr"/>
      <c r="AQ2182" t="n">
        <v>0</v>
      </c>
      <c r="AR2182" t="n">
        <v>0</v>
      </c>
    </row>
    <row r="2183">
      <c r="A2183" t="inlineStr">
        <is>
          <t>860009899308</t>
        </is>
      </c>
      <c r="B2183" t="inlineStr">
        <is>
          <t>Bellboy Corporation</t>
        </is>
      </c>
      <c r="C2183" t="inlineStr">
        <is>
          <t>Plymouth</t>
        </is>
      </c>
      <c r="D2183" t="inlineStr">
        <is>
          <t>4pk 12oz can</t>
        </is>
      </c>
      <c r="E2183" t="inlineStr">
        <is>
          <t>Minny Grown Sex on the Sandbar 4pk 12oz can</t>
        </is>
      </c>
      <c r="F2183" t="n">
        <v>6</v>
      </c>
      <c r="G2183" t="n">
        <v>0</v>
      </c>
      <c r="H2183" t="n">
        <v>8</v>
      </c>
      <c r="I2183" t="n">
        <v>0</v>
      </c>
      <c r="J2183" t="n">
        <v>0</v>
      </c>
      <c r="K2183" t="n">
        <v>0</v>
      </c>
      <c r="L2183">
        <f>G2183+K2183*F2183</f>
        <v/>
      </c>
      <c r="M2183">
        <f>IF(X2183&gt;0,L2183/(X2183*7/30),"")</f>
        <v/>
      </c>
      <c r="N2183">
        <f>IF(Y2183&gt;0,L2183/(Y2183*7/90),"")</f>
        <v/>
      </c>
      <c r="O2183" t="n">
        <v>66</v>
      </c>
      <c r="P2183">
        <f>K2183*O2183</f>
        <v/>
      </c>
      <c r="Q2183" t="inlineStr">
        <is>
          <t>THC</t>
        </is>
      </c>
      <c r="R2183" t="inlineStr">
        <is>
          <t>Beverages</t>
        </is>
      </c>
      <c r="S2183" t="inlineStr"/>
      <c r="T2183" t="inlineStr">
        <is>
          <t>9911052</t>
        </is>
      </c>
      <c r="U2183" t="n">
        <v>0</v>
      </c>
      <c r="V2183" t="n">
        <v>580</v>
      </c>
      <c r="W2183" t="n">
        <v>0</v>
      </c>
      <c r="X2183" t="n">
        <v>0</v>
      </c>
      <c r="Y2183" t="n">
        <v>2</v>
      </c>
      <c r="Z2183" t="n">
        <v>26</v>
      </c>
      <c r="AA2183" t="n">
        <v>40</v>
      </c>
      <c r="AB2183" t="n">
        <v>5</v>
      </c>
      <c r="AC2183" t="n">
        <v>11</v>
      </c>
      <c r="AD2183" t="n">
        <v>11</v>
      </c>
      <c r="AE2183" t="n">
        <v>0</v>
      </c>
      <c r="AF2183" t="n">
        <v>0</v>
      </c>
      <c r="AG2183" t="n">
        <v>33.92</v>
      </c>
      <c r="AH2183" t="n">
        <v>428.2699999999998</v>
      </c>
      <c r="AI2183" t="n">
        <v>677.4900000000002</v>
      </c>
      <c r="AJ2183" t="n">
        <v>0</v>
      </c>
      <c r="AK2183" t="n">
        <v>0</v>
      </c>
      <c r="AL2183" t="n">
        <v>15.861851851</v>
      </c>
      <c r="AM2183" t="n">
        <v>16.524146341</v>
      </c>
      <c r="AN2183" t="n">
        <v>0</v>
      </c>
      <c r="AO2183" t="n">
        <v>0</v>
      </c>
      <c r="AP2183" t="inlineStr">
        <is>
          <t>Minny Grown</t>
        </is>
      </c>
      <c r="AQ2183" t="n">
        <v>0</v>
      </c>
      <c r="AR2183" t="n">
        <v>0.1429</v>
      </c>
    </row>
    <row r="2184">
      <c r="A2184" t="inlineStr">
        <is>
          <t>860009899308</t>
        </is>
      </c>
      <c r="B2184" t="inlineStr">
        <is>
          <t>Bellboy Corporation</t>
        </is>
      </c>
      <c r="C2184" t="inlineStr">
        <is>
          <t>St. Louis Park</t>
        </is>
      </c>
      <c r="D2184" t="inlineStr">
        <is>
          <t>4pk 12oz can</t>
        </is>
      </c>
      <c r="E2184" t="inlineStr">
        <is>
          <t>Minny Grown Sex on the Sandbar 4pk 12oz can</t>
        </is>
      </c>
      <c r="F2184" t="n">
        <v>6</v>
      </c>
      <c r="G2184" t="n">
        <v>0</v>
      </c>
      <c r="H2184" t="n">
        <v>8</v>
      </c>
      <c r="I2184" t="n">
        <v>0</v>
      </c>
      <c r="J2184" t="n">
        <v>0</v>
      </c>
      <c r="K2184" t="n">
        <v>0</v>
      </c>
      <c r="L2184">
        <f>G2184+K2184*F2184</f>
        <v/>
      </c>
      <c r="M2184">
        <f>IF(X2184&gt;0,L2184/(X2184*7/30),"")</f>
        <v/>
      </c>
      <c r="N2184">
        <f>IF(Y2184&gt;0,L2184/(Y2184*7/90),"")</f>
        <v/>
      </c>
      <c r="O2184" t="n">
        <v>66</v>
      </c>
      <c r="P2184">
        <f>K2184*O2184</f>
        <v/>
      </c>
      <c r="Q2184" t="inlineStr">
        <is>
          <t>THC</t>
        </is>
      </c>
      <c r="R2184" t="inlineStr">
        <is>
          <t>Beverages</t>
        </is>
      </c>
      <c r="S2184" t="inlineStr"/>
      <c r="T2184" t="inlineStr">
        <is>
          <t>9911052</t>
        </is>
      </c>
      <c r="U2184" t="n">
        <v>0</v>
      </c>
      <c r="V2184" t="n">
        <v>580</v>
      </c>
      <c r="W2184" t="n">
        <v>0</v>
      </c>
      <c r="X2184" t="n">
        <v>0</v>
      </c>
      <c r="Y2184" t="n">
        <v>4</v>
      </c>
      <c r="Z2184" t="n">
        <v>23</v>
      </c>
      <c r="AA2184" t="n">
        <v>31</v>
      </c>
      <c r="AB2184" t="n">
        <v>4</v>
      </c>
      <c r="AC2184" t="n">
        <v>11</v>
      </c>
      <c r="AD2184" t="n">
        <v>11</v>
      </c>
      <c r="AE2184" t="n">
        <v>0</v>
      </c>
      <c r="AF2184" t="n">
        <v>0</v>
      </c>
      <c r="AG2184" t="n">
        <v>67.84</v>
      </c>
      <c r="AH2184" t="n">
        <v>396.1899999999999</v>
      </c>
      <c r="AI2184" t="n">
        <v>545.9299999999999</v>
      </c>
      <c r="AJ2184" t="n">
        <v>0</v>
      </c>
      <c r="AK2184" t="n">
        <v>0</v>
      </c>
      <c r="AL2184" t="n">
        <v>17.225652173</v>
      </c>
      <c r="AM2184" t="n">
        <v>17.610645161</v>
      </c>
      <c r="AN2184" t="n">
        <v>0</v>
      </c>
      <c r="AO2184" t="n">
        <v>0</v>
      </c>
      <c r="AP2184" t="inlineStr">
        <is>
          <t>Minny Grown</t>
        </is>
      </c>
      <c r="AQ2184" t="n">
        <v>0</v>
      </c>
      <c r="AR2184" t="n">
        <v>0.06900000000000001</v>
      </c>
    </row>
    <row r="2185">
      <c r="A2185" t="inlineStr">
        <is>
          <t>860009899308</t>
        </is>
      </c>
      <c r="B2185" t="inlineStr">
        <is>
          <t>Bellboy Corporation</t>
        </is>
      </c>
      <c r="C2185" t="inlineStr">
        <is>
          <t>Stillwater</t>
        </is>
      </c>
      <c r="D2185" t="inlineStr">
        <is>
          <t>4pk 12oz can</t>
        </is>
      </c>
      <c r="E2185" t="inlineStr">
        <is>
          <t>Minny Grown Sex on the Sandbar 4pk 12oz can</t>
        </is>
      </c>
      <c r="F2185" t="n">
        <v>6</v>
      </c>
      <c r="G2185" t="n">
        <v>0</v>
      </c>
      <c r="H2185" t="n">
        <v>8</v>
      </c>
      <c r="I2185" t="n">
        <v>0</v>
      </c>
      <c r="J2185" t="n">
        <v>0</v>
      </c>
      <c r="K2185" t="n">
        <v>0</v>
      </c>
      <c r="L2185">
        <f>G2185+K2185*F2185</f>
        <v/>
      </c>
      <c r="M2185">
        <f>IF(X2185&gt;0,L2185/(X2185*7/30),"")</f>
        <v/>
      </c>
      <c r="N2185">
        <f>IF(Y2185&gt;0,L2185/(Y2185*7/90),"")</f>
        <v/>
      </c>
      <c r="O2185" t="n">
        <v>66</v>
      </c>
      <c r="P2185">
        <f>K2185*O2185</f>
        <v/>
      </c>
      <c r="Q2185" t="inlineStr">
        <is>
          <t>THC</t>
        </is>
      </c>
      <c r="R2185" t="inlineStr">
        <is>
          <t>Beverages</t>
        </is>
      </c>
      <c r="S2185" t="inlineStr"/>
      <c r="T2185" t="inlineStr">
        <is>
          <t>9911052</t>
        </is>
      </c>
      <c r="U2185" t="n">
        <v>0</v>
      </c>
      <c r="V2185" t="n">
        <v>580</v>
      </c>
      <c r="W2185" t="n">
        <v>0</v>
      </c>
      <c r="X2185" t="n">
        <v>0</v>
      </c>
      <c r="Y2185" t="n">
        <v>1</v>
      </c>
      <c r="Z2185" t="n">
        <v>16</v>
      </c>
      <c r="AA2185" t="n">
        <v>18</v>
      </c>
      <c r="AB2185" t="n">
        <v>1</v>
      </c>
      <c r="AC2185" t="n">
        <v>11</v>
      </c>
      <c r="AD2185" t="n">
        <v>11</v>
      </c>
      <c r="AE2185" t="n">
        <v>0</v>
      </c>
      <c r="AF2185" t="n">
        <v>0</v>
      </c>
      <c r="AG2185" t="n">
        <v>16.96</v>
      </c>
      <c r="AH2185" t="n">
        <v>283.4200000000001</v>
      </c>
      <c r="AI2185" t="n">
        <v>320.15</v>
      </c>
      <c r="AJ2185" t="n">
        <v>0</v>
      </c>
      <c r="AK2185" t="n">
        <v>0</v>
      </c>
      <c r="AL2185" t="n">
        <v>17.71375</v>
      </c>
      <c r="AM2185" t="n">
        <v>17.786111111</v>
      </c>
      <c r="AN2185" t="n">
        <v>0</v>
      </c>
      <c r="AO2185" t="n">
        <v>0</v>
      </c>
      <c r="AP2185" t="inlineStr">
        <is>
          <t>Minny Grown</t>
        </is>
      </c>
      <c r="AQ2185" t="n">
        <v>0</v>
      </c>
      <c r="AR2185" t="n">
        <v>0.1667</v>
      </c>
    </row>
    <row r="2186">
      <c r="A2186" t="inlineStr">
        <is>
          <t>860009899308</t>
        </is>
      </c>
      <c r="B2186" t="inlineStr">
        <is>
          <t>Bellboy Corporation</t>
        </is>
      </c>
      <c r="C2186" t="inlineStr">
        <is>
          <t>Vadnais Heights</t>
        </is>
      </c>
      <c r="D2186" t="inlineStr">
        <is>
          <t>4pk 12oz can</t>
        </is>
      </c>
      <c r="E2186" t="inlineStr">
        <is>
          <t>Minny Grown Sex on the Sandbar 4pk 12oz can</t>
        </is>
      </c>
      <c r="F2186" t="n">
        <v>6</v>
      </c>
      <c r="G2186" t="n">
        <v>0</v>
      </c>
      <c r="H2186" t="n">
        <v>8</v>
      </c>
      <c r="I2186" t="n">
        <v>0</v>
      </c>
      <c r="J2186" t="n">
        <v>0</v>
      </c>
      <c r="K2186" t="n">
        <v>0</v>
      </c>
      <c r="L2186">
        <f>G2186+K2186*F2186</f>
        <v/>
      </c>
      <c r="M2186">
        <f>IF(X2186&gt;0,L2186/(X2186*7/30),"")</f>
        <v/>
      </c>
      <c r="N2186">
        <f>IF(Y2186&gt;0,L2186/(Y2186*7/90),"")</f>
        <v/>
      </c>
      <c r="O2186" t="n">
        <v>66</v>
      </c>
      <c r="P2186">
        <f>K2186*O2186</f>
        <v/>
      </c>
      <c r="Q2186" t="inlineStr">
        <is>
          <t>THC</t>
        </is>
      </c>
      <c r="R2186" t="inlineStr">
        <is>
          <t>Beverages</t>
        </is>
      </c>
      <c r="S2186" t="inlineStr"/>
      <c r="T2186" t="inlineStr">
        <is>
          <t>9911052</t>
        </is>
      </c>
      <c r="U2186" t="n">
        <v>0</v>
      </c>
      <c r="V2186" t="n">
        <v>580</v>
      </c>
      <c r="W2186" t="n">
        <v>0</v>
      </c>
      <c r="X2186" t="n">
        <v>0</v>
      </c>
      <c r="Y2186" t="n">
        <v>1</v>
      </c>
      <c r="Z2186" t="n">
        <v>28</v>
      </c>
      <c r="AA2186" t="n">
        <v>35</v>
      </c>
      <c r="AB2186" t="n">
        <v>4</v>
      </c>
      <c r="AC2186" t="n">
        <v>11</v>
      </c>
      <c r="AD2186" t="n">
        <v>11</v>
      </c>
      <c r="AE2186" t="n">
        <v>0</v>
      </c>
      <c r="AF2186" t="n">
        <v>0</v>
      </c>
      <c r="AG2186" t="n">
        <v>16.96</v>
      </c>
      <c r="AH2186" t="n">
        <v>468.8099999999998</v>
      </c>
      <c r="AI2186" t="n">
        <v>594.53</v>
      </c>
      <c r="AJ2186" t="n">
        <v>0</v>
      </c>
      <c r="AK2186" t="n">
        <v>0</v>
      </c>
      <c r="AL2186" t="n">
        <v>16.8953125</v>
      </c>
      <c r="AM2186" t="n">
        <v>17.086410256</v>
      </c>
      <c r="AN2186" t="n">
        <v>0</v>
      </c>
      <c r="AO2186" t="n">
        <v>0</v>
      </c>
      <c r="AP2186" t="inlineStr">
        <is>
          <t>Minny Grown</t>
        </is>
      </c>
      <c r="AQ2186" t="n">
        <v>0</v>
      </c>
      <c r="AR2186" t="n">
        <v>0</v>
      </c>
    </row>
    <row r="2187">
      <c r="A2187" t="inlineStr">
        <is>
          <t>860009899308</t>
        </is>
      </c>
      <c r="B2187" t="inlineStr">
        <is>
          <t>Bellboy Corporation</t>
        </is>
      </c>
      <c r="C2187" t="inlineStr">
        <is>
          <t>Woodbury</t>
        </is>
      </c>
      <c r="D2187" t="inlineStr">
        <is>
          <t>4pk 12oz can</t>
        </is>
      </c>
      <c r="E2187" t="inlineStr">
        <is>
          <t>Minny Grown Sex on the Sandbar 4pk 12oz can</t>
        </is>
      </c>
      <c r="F2187" t="n">
        <v>6</v>
      </c>
      <c r="G2187" t="n">
        <v>0</v>
      </c>
      <c r="H2187" t="n">
        <v>8</v>
      </c>
      <c r="I2187" t="n">
        <v>0</v>
      </c>
      <c r="J2187" t="n">
        <v>0</v>
      </c>
      <c r="K2187" t="n">
        <v>0</v>
      </c>
      <c r="L2187">
        <f>G2187+K2187*F2187</f>
        <v/>
      </c>
      <c r="M2187">
        <f>IF(X2187&gt;0,L2187/(X2187*7/30),"")</f>
        <v/>
      </c>
      <c r="N2187">
        <f>IF(Y2187&gt;0,L2187/(Y2187*7/90),"")</f>
        <v/>
      </c>
      <c r="O2187" t="n">
        <v>66</v>
      </c>
      <c r="P2187">
        <f>K2187*O2187</f>
        <v/>
      </c>
      <c r="Q2187" t="inlineStr">
        <is>
          <t>THC</t>
        </is>
      </c>
      <c r="R2187" t="inlineStr">
        <is>
          <t>Beverages</t>
        </is>
      </c>
      <c r="S2187" t="inlineStr"/>
      <c r="T2187" t="inlineStr">
        <is>
          <t>9911052</t>
        </is>
      </c>
      <c r="U2187" t="n">
        <v>0</v>
      </c>
      <c r="V2187" t="n">
        <v>580</v>
      </c>
      <c r="W2187" t="n">
        <v>0</v>
      </c>
      <c r="X2187" t="n">
        <v>0</v>
      </c>
      <c r="Y2187" t="n">
        <v>1</v>
      </c>
      <c r="Z2187" t="n">
        <v>34</v>
      </c>
      <c r="AA2187" t="n">
        <v>41</v>
      </c>
      <c r="AB2187" t="n">
        <v>2</v>
      </c>
      <c r="AC2187" t="n">
        <v>11</v>
      </c>
      <c r="AD2187" t="n">
        <v>11</v>
      </c>
      <c r="AE2187" t="n">
        <v>0</v>
      </c>
      <c r="AF2187" t="n">
        <v>0</v>
      </c>
      <c r="AG2187" t="n">
        <v>16.96</v>
      </c>
      <c r="AH2187" t="n">
        <v>579.8099999999999</v>
      </c>
      <c r="AI2187" t="n">
        <v>705.5600000000001</v>
      </c>
      <c r="AJ2187" t="n">
        <v>0</v>
      </c>
      <c r="AK2187" t="n">
        <v>0</v>
      </c>
      <c r="AL2187" t="n">
        <v>17.053235294</v>
      </c>
      <c r="AM2187" t="n">
        <v>17.208780487</v>
      </c>
      <c r="AN2187" t="n">
        <v>0</v>
      </c>
      <c r="AO2187" t="n">
        <v>0</v>
      </c>
      <c r="AP2187" t="inlineStr">
        <is>
          <t>Minny Grown</t>
        </is>
      </c>
      <c r="AQ2187" t="n">
        <v>0</v>
      </c>
      <c r="AR2187" t="n">
        <v>0.125</v>
      </c>
    </row>
    <row r="2188">
      <c r="A2188" t="inlineStr">
        <is>
          <t>860009899315</t>
        </is>
      </c>
      <c r="B2188" t="inlineStr">
        <is>
          <t>Discontinued</t>
        </is>
      </c>
      <c r="C2188" t="inlineStr">
        <is>
          <t>Blaine</t>
        </is>
      </c>
      <c r="D2188" t="inlineStr">
        <is>
          <t>4pk 12oz can</t>
        </is>
      </c>
      <c r="E2188" t="inlineStr">
        <is>
          <t>Minny Grown Moscow Moose 4pk 12oz can</t>
        </is>
      </c>
      <c r="F2188" t="n">
        <v>6</v>
      </c>
      <c r="G2188" t="n">
        <v>0</v>
      </c>
      <c r="H2188" t="n">
        <v>7</v>
      </c>
      <c r="I2188" t="n">
        <v>0</v>
      </c>
      <c r="J2188" t="n">
        <v>0</v>
      </c>
      <c r="K2188" t="n">
        <v>0</v>
      </c>
      <c r="L2188">
        <f>G2188+K2188*F2188</f>
        <v/>
      </c>
      <c r="M2188">
        <f>IF(X2188&gt;0,L2188/(X2188*7/30),"")</f>
        <v/>
      </c>
      <c r="N2188">
        <f>IF(Y2188&gt;0,L2188/(Y2188*7/90),"")</f>
        <v/>
      </c>
      <c r="O2188" t="n">
        <v>66</v>
      </c>
      <c r="P2188">
        <f>K2188*O2188</f>
        <v/>
      </c>
      <c r="Q2188" t="inlineStr">
        <is>
          <t>THC</t>
        </is>
      </c>
      <c r="R2188" t="inlineStr">
        <is>
          <t>Beverages</t>
        </is>
      </c>
      <c r="S2188" t="inlineStr"/>
      <c r="T2188" t="inlineStr">
        <is>
          <t>860009899315</t>
        </is>
      </c>
      <c r="U2188" t="n">
        <v>0</v>
      </c>
      <c r="V2188" t="n">
        <v>528</v>
      </c>
      <c r="W2188" t="n">
        <v>0</v>
      </c>
      <c r="X2188" t="n">
        <v>0</v>
      </c>
      <c r="Y2188" t="n">
        <v>4</v>
      </c>
      <c r="Z2188" t="n">
        <v>39</v>
      </c>
      <c r="AA2188" t="n">
        <v>64</v>
      </c>
      <c r="AB2188" t="n">
        <v>16</v>
      </c>
      <c r="AC2188" t="n">
        <v>11</v>
      </c>
      <c r="AD2188" t="n">
        <v>11</v>
      </c>
      <c r="AE2188" t="n">
        <v>0</v>
      </c>
      <c r="AF2188" t="n">
        <v>0</v>
      </c>
      <c r="AG2188" t="n">
        <v>66.87</v>
      </c>
      <c r="AH2188" t="n">
        <v>674.7400000000001</v>
      </c>
      <c r="AI2188" t="n">
        <v>1126.170000000001</v>
      </c>
      <c r="AJ2188" t="n">
        <v>0</v>
      </c>
      <c r="AK2188" t="n">
        <v>0</v>
      </c>
      <c r="AL2188" t="n">
        <v>17.301025641</v>
      </c>
      <c r="AM2188" t="n">
        <v>17.59640625</v>
      </c>
      <c r="AN2188" t="n">
        <v>0</v>
      </c>
      <c r="AO2188" t="n">
        <v>0</v>
      </c>
      <c r="AP2188" t="inlineStr">
        <is>
          <t>Minny Grown</t>
        </is>
      </c>
      <c r="AQ2188" t="n">
        <v>0</v>
      </c>
      <c r="AR2188" t="n">
        <v>0.0577</v>
      </c>
    </row>
    <row r="2189">
      <c r="A2189" t="inlineStr">
        <is>
          <t>860009899315</t>
        </is>
      </c>
      <c r="B2189" t="inlineStr">
        <is>
          <t>Discontinued</t>
        </is>
      </c>
      <c r="C2189" t="inlineStr">
        <is>
          <t>Stillwater</t>
        </is>
      </c>
      <c r="D2189" t="inlineStr">
        <is>
          <t>4pk 12oz can</t>
        </is>
      </c>
      <c r="E2189" t="inlineStr">
        <is>
          <t>Minny Grown Moscow Moose 4pk 12oz can</t>
        </is>
      </c>
      <c r="F2189" t="n">
        <v>6</v>
      </c>
      <c r="G2189" t="n">
        <v>0</v>
      </c>
      <c r="H2189" t="n">
        <v>7</v>
      </c>
      <c r="I2189" t="n">
        <v>0</v>
      </c>
      <c r="J2189" t="n">
        <v>0</v>
      </c>
      <c r="K2189" t="n">
        <v>0</v>
      </c>
      <c r="L2189">
        <f>G2189+K2189*F2189</f>
        <v/>
      </c>
      <c r="M2189">
        <f>IF(X2189&gt;0,L2189/(X2189*7/30),"")</f>
        <v/>
      </c>
      <c r="N2189">
        <f>IF(Y2189&gt;0,L2189/(Y2189*7/90),"")</f>
        <v/>
      </c>
      <c r="O2189" t="n">
        <v>66</v>
      </c>
      <c r="P2189">
        <f>K2189*O2189</f>
        <v/>
      </c>
      <c r="Q2189" t="inlineStr">
        <is>
          <t>THC</t>
        </is>
      </c>
      <c r="R2189" t="inlineStr">
        <is>
          <t>Beverages</t>
        </is>
      </c>
      <c r="S2189" t="inlineStr"/>
      <c r="T2189" t="inlineStr">
        <is>
          <t>860009899315</t>
        </is>
      </c>
      <c r="U2189" t="n">
        <v>0</v>
      </c>
      <c r="V2189" t="n">
        <v>528</v>
      </c>
      <c r="W2189" t="n">
        <v>0</v>
      </c>
      <c r="X2189" t="n">
        <v>0</v>
      </c>
      <c r="Y2189" t="n">
        <v>1</v>
      </c>
      <c r="Z2189" t="n">
        <v>16</v>
      </c>
      <c r="AA2189" t="n">
        <v>25</v>
      </c>
      <c r="AB2189" t="n">
        <v>5</v>
      </c>
      <c r="AC2189" t="n">
        <v>11</v>
      </c>
      <c r="AD2189" t="n">
        <v>11</v>
      </c>
      <c r="AE2189" t="n">
        <v>0</v>
      </c>
      <c r="AF2189" t="n">
        <v>0</v>
      </c>
      <c r="AG2189" t="n">
        <v>16.96</v>
      </c>
      <c r="AH2189" t="n">
        <v>288.55</v>
      </c>
      <c r="AI2189" t="n">
        <v>453.22</v>
      </c>
      <c r="AJ2189" t="n">
        <v>0</v>
      </c>
      <c r="AK2189" t="n">
        <v>0</v>
      </c>
      <c r="AL2189" t="n">
        <v>18.034375</v>
      </c>
      <c r="AM2189" t="n">
        <v>18.1288</v>
      </c>
      <c r="AN2189" t="n">
        <v>0</v>
      </c>
      <c r="AO2189" t="n">
        <v>0</v>
      </c>
      <c r="AP2189" t="inlineStr">
        <is>
          <t>Minny Grown</t>
        </is>
      </c>
      <c r="AQ2189" t="n">
        <v>0</v>
      </c>
      <c r="AR2189" t="n">
        <v>0.125</v>
      </c>
    </row>
    <row r="2190">
      <c r="A2190" t="inlineStr">
        <is>
          <t>860009899339</t>
        </is>
      </c>
      <c r="B2190" t="inlineStr">
        <is>
          <t>Bellboy Corporation</t>
        </is>
      </c>
      <c r="C2190" t="inlineStr">
        <is>
          <t>Blaine</t>
        </is>
      </c>
      <c r="D2190" t="inlineStr">
        <is>
          <t>4pk 12oz can</t>
        </is>
      </c>
      <c r="E2190" t="inlineStr">
        <is>
          <t>Minny Grown Minnarita 4pk 12oz can</t>
        </is>
      </c>
      <c r="F2190" t="n">
        <v>6</v>
      </c>
      <c r="G2190" t="n">
        <v>0</v>
      </c>
      <c r="H2190" t="n">
        <v>4</v>
      </c>
      <c r="I2190" t="n">
        <v>20</v>
      </c>
      <c r="J2190" t="n">
        <v>0</v>
      </c>
      <c r="K2190" t="n">
        <v>0</v>
      </c>
      <c r="L2190">
        <f>G2190+K2190*F2190</f>
        <v/>
      </c>
      <c r="M2190">
        <f>IF(X2190&gt;0,L2190/(X2190*7/30),"")</f>
        <v/>
      </c>
      <c r="N2190">
        <f>IF(Y2190&gt;0,L2190/(Y2190*7/90),"")</f>
        <v/>
      </c>
      <c r="O2190" t="n">
        <v>66</v>
      </c>
      <c r="P2190">
        <f>K2190*O2190</f>
        <v/>
      </c>
      <c r="Q2190" t="inlineStr">
        <is>
          <t>THC</t>
        </is>
      </c>
      <c r="R2190" t="inlineStr">
        <is>
          <t>Beverages</t>
        </is>
      </c>
      <c r="S2190" t="inlineStr"/>
      <c r="T2190" t="inlineStr">
        <is>
          <t>9911042</t>
        </is>
      </c>
      <c r="U2190" t="n">
        <v>0</v>
      </c>
      <c r="V2190" t="n">
        <v>1447.25</v>
      </c>
      <c r="W2190" t="n">
        <v>0</v>
      </c>
      <c r="X2190" t="n">
        <v>0</v>
      </c>
      <c r="Y2190" t="n">
        <v>32</v>
      </c>
      <c r="Z2190" t="n">
        <v>98</v>
      </c>
      <c r="AA2190" t="n">
        <v>179</v>
      </c>
      <c r="AB2190" t="n">
        <v>43</v>
      </c>
      <c r="AC2190" t="n">
        <v>11</v>
      </c>
      <c r="AD2190" t="n">
        <v>11</v>
      </c>
      <c r="AE2190" t="n">
        <v>0</v>
      </c>
      <c r="AF2190" t="n">
        <v>0</v>
      </c>
      <c r="AG2190" t="n">
        <v>540.7799999999999</v>
      </c>
      <c r="AH2190" t="n">
        <v>1661.450000000002</v>
      </c>
      <c r="AI2190" t="n">
        <v>3110.000000000004</v>
      </c>
      <c r="AJ2190" t="n">
        <v>0</v>
      </c>
      <c r="AK2190" t="n">
        <v>0</v>
      </c>
      <c r="AL2190" t="n">
        <v>16.984</v>
      </c>
      <c r="AM2190" t="n">
        <v>17.394685714</v>
      </c>
      <c r="AN2190" t="n">
        <v>0</v>
      </c>
      <c r="AO2190" t="n">
        <v>0</v>
      </c>
      <c r="AP2190" t="inlineStr">
        <is>
          <t>Minny Grown</t>
        </is>
      </c>
      <c r="AQ2190" t="n">
        <v>0</v>
      </c>
      <c r="AR2190" t="n">
        <v>0.5161</v>
      </c>
    </row>
    <row r="2191">
      <c r="A2191" t="inlineStr">
        <is>
          <t>860009899339</t>
        </is>
      </c>
      <c r="B2191" t="inlineStr">
        <is>
          <t>Bellboy Corporation</t>
        </is>
      </c>
      <c r="C2191" t="inlineStr">
        <is>
          <t>Chanhassen</t>
        </is>
      </c>
      <c r="D2191" t="inlineStr">
        <is>
          <t>4pk 12oz can</t>
        </is>
      </c>
      <c r="E2191" t="inlineStr">
        <is>
          <t>Minny Grown Minnarita 4pk 12oz can</t>
        </is>
      </c>
      <c r="F2191" t="n">
        <v>6</v>
      </c>
      <c r="G2191" t="n">
        <v>0</v>
      </c>
      <c r="H2191" t="n">
        <v>4</v>
      </c>
      <c r="I2191" t="n">
        <v>11</v>
      </c>
      <c r="J2191" t="n">
        <v>0</v>
      </c>
      <c r="K2191" t="n">
        <v>0</v>
      </c>
      <c r="L2191">
        <f>G2191+K2191*F2191</f>
        <v/>
      </c>
      <c r="M2191">
        <f>IF(X2191&gt;0,L2191/(X2191*7/30),"")</f>
        <v/>
      </c>
      <c r="N2191">
        <f>IF(Y2191&gt;0,L2191/(Y2191*7/90),"")</f>
        <v/>
      </c>
      <c r="O2191" t="n">
        <v>66</v>
      </c>
      <c r="P2191">
        <f>K2191*O2191</f>
        <v/>
      </c>
      <c r="Q2191" t="inlineStr">
        <is>
          <t>THC</t>
        </is>
      </c>
      <c r="R2191" t="inlineStr">
        <is>
          <t>Beverages</t>
        </is>
      </c>
      <c r="S2191" t="inlineStr"/>
      <c r="T2191" t="inlineStr">
        <is>
          <t>9911042</t>
        </is>
      </c>
      <c r="U2191" t="n">
        <v>0</v>
      </c>
      <c r="V2191" t="n">
        <v>1447.25</v>
      </c>
      <c r="W2191" t="n">
        <v>0</v>
      </c>
      <c r="X2191" t="n">
        <v>0</v>
      </c>
      <c r="Y2191" t="n">
        <v>14</v>
      </c>
      <c r="Z2191" t="n">
        <v>87</v>
      </c>
      <c r="AA2191" t="n">
        <v>112</v>
      </c>
      <c r="AB2191" t="n">
        <v>12</v>
      </c>
      <c r="AC2191" t="n">
        <v>11</v>
      </c>
      <c r="AD2191" t="n">
        <v>11</v>
      </c>
      <c r="AE2191" t="n">
        <v>0</v>
      </c>
      <c r="AF2191" t="n">
        <v>0</v>
      </c>
      <c r="AG2191" t="n">
        <v>237.4400000000001</v>
      </c>
      <c r="AH2191" t="n">
        <v>1470.770000000002</v>
      </c>
      <c r="AI2191" t="n">
        <v>1912.660000000002</v>
      </c>
      <c r="AJ2191" t="n">
        <v>0</v>
      </c>
      <c r="AK2191" t="n">
        <v>0</v>
      </c>
      <c r="AL2191" t="n">
        <v>16.938</v>
      </c>
      <c r="AM2191" t="n">
        <v>17.113619047</v>
      </c>
      <c r="AN2191" t="n">
        <v>0</v>
      </c>
      <c r="AO2191" t="n">
        <v>0</v>
      </c>
      <c r="AP2191" t="inlineStr">
        <is>
          <t>Minny Grown</t>
        </is>
      </c>
      <c r="AQ2191" t="n">
        <v>0</v>
      </c>
      <c r="AR2191" t="n">
        <v>0.2432</v>
      </c>
    </row>
    <row r="2192">
      <c r="A2192" t="inlineStr">
        <is>
          <t>860009899339</t>
        </is>
      </c>
      <c r="B2192" t="inlineStr">
        <is>
          <t>Bellboy Corporation</t>
        </is>
      </c>
      <c r="C2192" t="inlineStr">
        <is>
          <t>Minneapolis</t>
        </is>
      </c>
      <c r="D2192" t="inlineStr">
        <is>
          <t>4pk 12oz can</t>
        </is>
      </c>
      <c r="E2192" t="inlineStr">
        <is>
          <t>Minny Grown Minnarita 4pk 12oz can</t>
        </is>
      </c>
      <c r="F2192" t="n">
        <v>6</v>
      </c>
      <c r="G2192" t="n">
        <v>0</v>
      </c>
      <c r="H2192" t="n">
        <v>4</v>
      </c>
      <c r="I2192" t="n">
        <v>4</v>
      </c>
      <c r="J2192" t="n">
        <v>0</v>
      </c>
      <c r="K2192" t="n">
        <v>0</v>
      </c>
      <c r="L2192">
        <f>G2192+K2192*F2192</f>
        <v/>
      </c>
      <c r="M2192">
        <f>IF(X2192&gt;0,L2192/(X2192*7/30),"")</f>
        <v/>
      </c>
      <c r="N2192">
        <f>IF(Y2192&gt;0,L2192/(Y2192*7/90),"")</f>
        <v/>
      </c>
      <c r="O2192" t="n">
        <v>66</v>
      </c>
      <c r="P2192">
        <f>K2192*O2192</f>
        <v/>
      </c>
      <c r="Q2192" t="inlineStr">
        <is>
          <t>THC</t>
        </is>
      </c>
      <c r="R2192" t="inlineStr">
        <is>
          <t>Beverages</t>
        </is>
      </c>
      <c r="S2192" t="inlineStr"/>
      <c r="T2192" t="inlineStr">
        <is>
          <t>9911042</t>
        </is>
      </c>
      <c r="U2192" t="n">
        <v>0</v>
      </c>
      <c r="V2192" t="n">
        <v>1447.25</v>
      </c>
      <c r="W2192" t="n">
        <v>0</v>
      </c>
      <c r="X2192" t="n">
        <v>0</v>
      </c>
      <c r="Y2192" t="n">
        <v>4.25</v>
      </c>
      <c r="Z2192" t="n">
        <v>31.25</v>
      </c>
      <c r="AA2192" t="n">
        <v>38.25</v>
      </c>
      <c r="AB2192" t="n">
        <v>3</v>
      </c>
      <c r="AC2192" t="n">
        <v>11</v>
      </c>
      <c r="AD2192" t="n">
        <v>11</v>
      </c>
      <c r="AE2192" t="n">
        <v>0</v>
      </c>
      <c r="AF2192" t="n">
        <v>0</v>
      </c>
      <c r="AG2192" t="n">
        <v>72.08000000000001</v>
      </c>
      <c r="AH2192" t="n">
        <v>543.2299999999999</v>
      </c>
      <c r="AI2192" t="n">
        <v>672.8500000000003</v>
      </c>
      <c r="AJ2192" t="n">
        <v>0</v>
      </c>
      <c r="AK2192" t="n">
        <v>0</v>
      </c>
      <c r="AL2192" t="n">
        <v>16.846969696</v>
      </c>
      <c r="AM2192" t="n">
        <v>17.13925</v>
      </c>
      <c r="AN2192" t="n">
        <v>0</v>
      </c>
      <c r="AO2192" t="n">
        <v>0</v>
      </c>
      <c r="AP2192" t="inlineStr">
        <is>
          <t>Minny Grown</t>
        </is>
      </c>
      <c r="AQ2192" t="n">
        <v>0</v>
      </c>
      <c r="AR2192" t="n">
        <v>0.25</v>
      </c>
    </row>
    <row r="2193">
      <c r="A2193" t="inlineStr">
        <is>
          <t>860009899339</t>
        </is>
      </c>
      <c r="B2193" t="inlineStr">
        <is>
          <t>Bellboy Corporation</t>
        </is>
      </c>
      <c r="C2193" t="inlineStr">
        <is>
          <t>Plymouth</t>
        </is>
      </c>
      <c r="D2193" t="inlineStr">
        <is>
          <t>4pk 12oz can</t>
        </is>
      </c>
      <c r="E2193" t="inlineStr">
        <is>
          <t>Minny Grown Minnarita 4pk 12oz can</t>
        </is>
      </c>
      <c r="F2193" t="n">
        <v>6</v>
      </c>
      <c r="G2193" t="n">
        <v>0</v>
      </c>
      <c r="H2193" t="n">
        <v>4</v>
      </c>
      <c r="I2193" t="n">
        <v>4</v>
      </c>
      <c r="J2193" t="n">
        <v>0</v>
      </c>
      <c r="K2193" t="n">
        <v>0</v>
      </c>
      <c r="L2193">
        <f>G2193+K2193*F2193</f>
        <v/>
      </c>
      <c r="M2193">
        <f>IF(X2193&gt;0,L2193/(X2193*7/30),"")</f>
        <v/>
      </c>
      <c r="N2193">
        <f>IF(Y2193&gt;0,L2193/(Y2193*7/90),"")</f>
        <v/>
      </c>
      <c r="O2193" t="n">
        <v>66</v>
      </c>
      <c r="P2193">
        <f>K2193*O2193</f>
        <v/>
      </c>
      <c r="Q2193" t="inlineStr">
        <is>
          <t>THC</t>
        </is>
      </c>
      <c r="R2193" t="inlineStr">
        <is>
          <t>Beverages</t>
        </is>
      </c>
      <c r="S2193" t="inlineStr"/>
      <c r="T2193" t="inlineStr">
        <is>
          <t>9911042</t>
        </is>
      </c>
      <c r="U2193" t="n">
        <v>0</v>
      </c>
      <c r="V2193" t="n">
        <v>1447.25</v>
      </c>
      <c r="W2193" t="n">
        <v>0</v>
      </c>
      <c r="X2193" t="n">
        <v>0</v>
      </c>
      <c r="Y2193" t="n">
        <v>27</v>
      </c>
      <c r="Z2193" t="n">
        <v>88</v>
      </c>
      <c r="AA2193" t="n">
        <v>106</v>
      </c>
      <c r="AB2193" t="n">
        <v>9</v>
      </c>
      <c r="AC2193" t="n">
        <v>11</v>
      </c>
      <c r="AD2193" t="n">
        <v>11</v>
      </c>
      <c r="AE2193" t="n">
        <v>0</v>
      </c>
      <c r="AF2193" t="n">
        <v>0</v>
      </c>
      <c r="AG2193" t="n">
        <v>457.9199999999998</v>
      </c>
      <c r="AH2193" t="n">
        <v>1487.270000000002</v>
      </c>
      <c r="AI2193" t="n">
        <v>1805.630000000003</v>
      </c>
      <c r="AJ2193" t="n">
        <v>0</v>
      </c>
      <c r="AK2193" t="n">
        <v>0</v>
      </c>
      <c r="AL2193" t="n">
        <v>16.900795454</v>
      </c>
      <c r="AM2193" t="n">
        <v>17.034245283</v>
      </c>
      <c r="AN2193" t="n">
        <v>0</v>
      </c>
      <c r="AO2193" t="n">
        <v>0</v>
      </c>
      <c r="AP2193" t="inlineStr">
        <is>
          <t>Minny Grown</t>
        </is>
      </c>
      <c r="AQ2193" t="n">
        <v>0</v>
      </c>
      <c r="AR2193" t="n">
        <v>0.6757</v>
      </c>
    </row>
    <row r="2194">
      <c r="A2194" t="inlineStr">
        <is>
          <t>860009899339</t>
        </is>
      </c>
      <c r="B2194" t="inlineStr">
        <is>
          <t>Bellboy Corporation</t>
        </is>
      </c>
      <c r="C2194" t="inlineStr">
        <is>
          <t>Vadnais Heights</t>
        </is>
      </c>
      <c r="D2194" t="inlineStr">
        <is>
          <t>4pk 12oz can</t>
        </is>
      </c>
      <c r="E2194" t="inlineStr">
        <is>
          <t>Minny Grown Minnarita 4pk 12oz can</t>
        </is>
      </c>
      <c r="F2194" t="n">
        <v>6</v>
      </c>
      <c r="G2194" t="n">
        <v>0</v>
      </c>
      <c r="H2194" t="n">
        <v>4</v>
      </c>
      <c r="I2194" t="n">
        <v>8</v>
      </c>
      <c r="J2194" t="n">
        <v>0</v>
      </c>
      <c r="K2194" t="n">
        <v>0</v>
      </c>
      <c r="L2194">
        <f>G2194+K2194*F2194</f>
        <v/>
      </c>
      <c r="M2194">
        <f>IF(X2194&gt;0,L2194/(X2194*7/30),"")</f>
        <v/>
      </c>
      <c r="N2194">
        <f>IF(Y2194&gt;0,L2194/(Y2194*7/90),"")</f>
        <v/>
      </c>
      <c r="O2194" t="n">
        <v>66</v>
      </c>
      <c r="P2194">
        <f>K2194*O2194</f>
        <v/>
      </c>
      <c r="Q2194" t="inlineStr">
        <is>
          <t>THC</t>
        </is>
      </c>
      <c r="R2194" t="inlineStr">
        <is>
          <t>Beverages</t>
        </is>
      </c>
      <c r="S2194" t="inlineStr"/>
      <c r="T2194" t="inlineStr">
        <is>
          <t>9911042</t>
        </is>
      </c>
      <c r="U2194" t="n">
        <v>0</v>
      </c>
      <c r="V2194" t="n">
        <v>1447.25</v>
      </c>
      <c r="W2194" t="n">
        <v>0</v>
      </c>
      <c r="X2194" t="n">
        <v>0</v>
      </c>
      <c r="Y2194" t="n">
        <v>17</v>
      </c>
      <c r="Z2194" t="n">
        <v>105</v>
      </c>
      <c r="AA2194" t="n">
        <v>147</v>
      </c>
      <c r="AB2194" t="n">
        <v>25</v>
      </c>
      <c r="AC2194" t="n">
        <v>11</v>
      </c>
      <c r="AD2194" t="n">
        <v>11</v>
      </c>
      <c r="AE2194" t="n">
        <v>0</v>
      </c>
      <c r="AF2194" t="n">
        <v>0</v>
      </c>
      <c r="AG2194" t="n">
        <v>288.3200000000001</v>
      </c>
      <c r="AH2194" t="n">
        <v>1785.750000000003</v>
      </c>
      <c r="AI2194" t="n">
        <v>2539.470000000003</v>
      </c>
      <c r="AJ2194" t="n">
        <v>0</v>
      </c>
      <c r="AK2194" t="n">
        <v>0</v>
      </c>
      <c r="AL2194" t="n">
        <v>17.04287037</v>
      </c>
      <c r="AM2194" t="n">
        <v>17.291208053</v>
      </c>
      <c r="AN2194" t="n">
        <v>0</v>
      </c>
      <c r="AO2194" t="n">
        <v>0</v>
      </c>
      <c r="AP2194" t="inlineStr">
        <is>
          <t>Minny Grown</t>
        </is>
      </c>
      <c r="AQ2194" t="n">
        <v>0</v>
      </c>
      <c r="AR2194" t="n">
        <v>0.2464</v>
      </c>
    </row>
    <row r="2195">
      <c r="A2195" t="inlineStr">
        <is>
          <t>860009899346</t>
        </is>
      </c>
      <c r="B2195" t="inlineStr">
        <is>
          <t>Bellboy Corporation</t>
        </is>
      </c>
      <c r="C2195" t="inlineStr">
        <is>
          <t>Andover</t>
        </is>
      </c>
      <c r="D2195" t="inlineStr">
        <is>
          <t>4pk 12oz can</t>
        </is>
      </c>
      <c r="E2195" t="inlineStr">
        <is>
          <t>Minny Grown Lemon Drop-let's 4pk 12oz can</t>
        </is>
      </c>
      <c r="F2195" t="n">
        <v>6</v>
      </c>
      <c r="G2195" t="n">
        <v>0</v>
      </c>
      <c r="H2195" t="n">
        <v>13</v>
      </c>
      <c r="I2195" t="n">
        <v>6</v>
      </c>
      <c r="J2195" t="n">
        <v>0</v>
      </c>
      <c r="K2195" t="n">
        <v>0</v>
      </c>
      <c r="L2195">
        <f>G2195+K2195*F2195</f>
        <v/>
      </c>
      <c r="M2195">
        <f>IF(X2195&gt;0,L2195/(X2195*7/30),"")</f>
        <v/>
      </c>
      <c r="N2195">
        <f>IF(Y2195&gt;0,L2195/(Y2195*7/90),"")</f>
        <v/>
      </c>
      <c r="O2195" t="n">
        <v>66</v>
      </c>
      <c r="P2195">
        <f>K2195*O2195</f>
        <v/>
      </c>
      <c r="Q2195" t="inlineStr">
        <is>
          <t>THC</t>
        </is>
      </c>
      <c r="R2195" t="inlineStr">
        <is>
          <t>Beverages</t>
        </is>
      </c>
      <c r="S2195" t="inlineStr"/>
      <c r="T2195" t="inlineStr">
        <is>
          <t>9911032</t>
        </is>
      </c>
      <c r="U2195" t="n">
        <v>0</v>
      </c>
      <c r="V2195" t="n">
        <v>1885.25</v>
      </c>
      <c r="W2195" t="n">
        <v>0</v>
      </c>
      <c r="X2195" t="n">
        <v>0</v>
      </c>
      <c r="Y2195" t="n">
        <v>7</v>
      </c>
      <c r="Z2195" t="n">
        <v>48</v>
      </c>
      <c r="AA2195" t="n">
        <v>73</v>
      </c>
      <c r="AB2195" t="n">
        <v>9</v>
      </c>
      <c r="AC2195" t="n">
        <v>11</v>
      </c>
      <c r="AD2195" t="n">
        <v>11</v>
      </c>
      <c r="AE2195" t="n">
        <v>0</v>
      </c>
      <c r="AF2195" t="n">
        <v>0</v>
      </c>
      <c r="AG2195" t="n">
        <v>118.75</v>
      </c>
      <c r="AH2195" t="n">
        <v>811.2700000000003</v>
      </c>
      <c r="AI2195" t="n">
        <v>1260.330000000001</v>
      </c>
      <c r="AJ2195" t="n">
        <v>0</v>
      </c>
      <c r="AK2195" t="n">
        <v>0</v>
      </c>
      <c r="AL2195" t="n">
        <v>16.901458333</v>
      </c>
      <c r="AM2195" t="n">
        <v>17.235</v>
      </c>
      <c r="AN2195" t="n">
        <v>0</v>
      </c>
      <c r="AO2195" t="n">
        <v>0</v>
      </c>
      <c r="AP2195" t="inlineStr">
        <is>
          <t>Minny Grown</t>
        </is>
      </c>
      <c r="AQ2195" t="n">
        <v>0</v>
      </c>
      <c r="AR2195" t="n">
        <v>0.2258</v>
      </c>
    </row>
    <row r="2196">
      <c r="A2196" t="inlineStr">
        <is>
          <t>860009899346</t>
        </is>
      </c>
      <c r="B2196" t="inlineStr">
        <is>
          <t>Bellboy Corporation</t>
        </is>
      </c>
      <c r="C2196" t="inlineStr">
        <is>
          <t>Blaine</t>
        </is>
      </c>
      <c r="D2196" t="inlineStr">
        <is>
          <t>4pk 12oz can</t>
        </is>
      </c>
      <c r="E2196" t="inlineStr">
        <is>
          <t>Minny Grown Lemon Drop-let's 4pk 12oz can</t>
        </is>
      </c>
      <c r="F2196" t="n">
        <v>6</v>
      </c>
      <c r="G2196" t="n">
        <v>0</v>
      </c>
      <c r="H2196" t="n">
        <v>13</v>
      </c>
      <c r="I2196" t="n">
        <v>24</v>
      </c>
      <c r="J2196" t="n">
        <v>0</v>
      </c>
      <c r="K2196" t="n">
        <v>0</v>
      </c>
      <c r="L2196">
        <f>G2196+K2196*F2196</f>
        <v/>
      </c>
      <c r="M2196">
        <f>IF(X2196&gt;0,L2196/(X2196*7/30),"")</f>
        <v/>
      </c>
      <c r="N2196">
        <f>IF(Y2196&gt;0,L2196/(Y2196*7/90),"")</f>
        <v/>
      </c>
      <c r="O2196" t="n">
        <v>66</v>
      </c>
      <c r="P2196">
        <f>K2196*O2196</f>
        <v/>
      </c>
      <c r="Q2196" t="inlineStr">
        <is>
          <t>THC</t>
        </is>
      </c>
      <c r="R2196" t="inlineStr">
        <is>
          <t>Beverages</t>
        </is>
      </c>
      <c r="S2196" t="inlineStr"/>
      <c r="T2196" t="inlineStr">
        <is>
          <t>9911032</t>
        </is>
      </c>
      <c r="U2196" t="n">
        <v>0</v>
      </c>
      <c r="V2196" t="n">
        <v>1885.25</v>
      </c>
      <c r="W2196" t="n">
        <v>0</v>
      </c>
      <c r="X2196" t="n">
        <v>0</v>
      </c>
      <c r="Y2196" t="n">
        <v>22</v>
      </c>
      <c r="Z2196" t="n">
        <v>168</v>
      </c>
      <c r="AA2196" t="n">
        <v>234</v>
      </c>
      <c r="AB2196" t="n">
        <v>33</v>
      </c>
      <c r="AC2196" t="n">
        <v>11</v>
      </c>
      <c r="AD2196" t="n">
        <v>11</v>
      </c>
      <c r="AE2196" t="n">
        <v>0</v>
      </c>
      <c r="AF2196" t="n">
        <v>0</v>
      </c>
      <c r="AG2196" t="n">
        <v>373.1199999999999</v>
      </c>
      <c r="AH2196" t="n">
        <v>2877.780000000004</v>
      </c>
      <c r="AI2196" t="n">
        <v>4072.440000000005</v>
      </c>
      <c r="AJ2196" t="n">
        <v>0</v>
      </c>
      <c r="AK2196" t="n">
        <v>0</v>
      </c>
      <c r="AL2196" t="n">
        <v>17.130658682</v>
      </c>
      <c r="AM2196" t="n">
        <v>17.331111111</v>
      </c>
      <c r="AN2196" t="n">
        <v>0</v>
      </c>
      <c r="AO2196" t="n">
        <v>0</v>
      </c>
      <c r="AP2196" t="inlineStr">
        <is>
          <t>Minny Grown</t>
        </is>
      </c>
      <c r="AQ2196" t="n">
        <v>0</v>
      </c>
      <c r="AR2196" t="n">
        <v>0.2535</v>
      </c>
    </row>
    <row r="2197">
      <c r="A2197" t="inlineStr">
        <is>
          <t>860009899346</t>
        </is>
      </c>
      <c r="B2197" t="inlineStr">
        <is>
          <t>Bellboy Corporation</t>
        </is>
      </c>
      <c r="C2197" t="inlineStr">
        <is>
          <t>Chanhassen</t>
        </is>
      </c>
      <c r="D2197" t="inlineStr">
        <is>
          <t>4pk 12oz can</t>
        </is>
      </c>
      <c r="E2197" t="inlineStr">
        <is>
          <t>Minny Grown Lemon Drop-let's 4pk 12oz can</t>
        </is>
      </c>
      <c r="F2197" t="n">
        <v>6</v>
      </c>
      <c r="G2197" t="n">
        <v>0</v>
      </c>
      <c r="H2197" t="n">
        <v>13</v>
      </c>
      <c r="I2197" t="n">
        <v>10</v>
      </c>
      <c r="J2197" t="n">
        <v>0</v>
      </c>
      <c r="K2197" t="n">
        <v>0</v>
      </c>
      <c r="L2197">
        <f>G2197+K2197*F2197</f>
        <v/>
      </c>
      <c r="M2197">
        <f>IF(X2197&gt;0,L2197/(X2197*7/30),"")</f>
        <v/>
      </c>
      <c r="N2197">
        <f>IF(Y2197&gt;0,L2197/(Y2197*7/90),"")</f>
        <v/>
      </c>
      <c r="O2197" t="n">
        <v>66</v>
      </c>
      <c r="P2197">
        <f>K2197*O2197</f>
        <v/>
      </c>
      <c r="Q2197" t="inlineStr">
        <is>
          <t>THC</t>
        </is>
      </c>
      <c r="R2197" t="inlineStr">
        <is>
          <t>Beverages</t>
        </is>
      </c>
      <c r="S2197" t="inlineStr"/>
      <c r="T2197" t="inlineStr">
        <is>
          <t>9911032</t>
        </is>
      </c>
      <c r="U2197" t="n">
        <v>0</v>
      </c>
      <c r="V2197" t="n">
        <v>1885.25</v>
      </c>
      <c r="W2197" t="n">
        <v>0</v>
      </c>
      <c r="X2197" t="n">
        <v>0</v>
      </c>
      <c r="Y2197" t="n">
        <v>21</v>
      </c>
      <c r="Z2197" t="n">
        <v>114</v>
      </c>
      <c r="AA2197" t="n">
        <v>145</v>
      </c>
      <c r="AB2197" t="n">
        <v>13</v>
      </c>
      <c r="AC2197" t="n">
        <v>11</v>
      </c>
      <c r="AD2197" t="n">
        <v>11</v>
      </c>
      <c r="AE2197" t="n">
        <v>0</v>
      </c>
      <c r="AF2197" t="n">
        <v>0</v>
      </c>
      <c r="AG2197" t="n">
        <v>359.1900000000001</v>
      </c>
      <c r="AH2197" t="n">
        <v>1959.490000000003</v>
      </c>
      <c r="AI2197" t="n">
        <v>2501.900000000003</v>
      </c>
      <c r="AJ2197" t="n">
        <v>0</v>
      </c>
      <c r="AK2197" t="n">
        <v>0</v>
      </c>
      <c r="AL2197" t="n">
        <v>17.205754716</v>
      </c>
      <c r="AM2197" t="n">
        <v>17.271678832</v>
      </c>
      <c r="AN2197" t="n">
        <v>0</v>
      </c>
      <c r="AO2197" t="n">
        <v>0</v>
      </c>
      <c r="AP2197" t="inlineStr">
        <is>
          <t>Minny Grown</t>
        </is>
      </c>
      <c r="AQ2197" t="n">
        <v>0</v>
      </c>
      <c r="AR2197" t="n">
        <v>0.3061</v>
      </c>
    </row>
    <row r="2198">
      <c r="A2198" t="inlineStr">
        <is>
          <t>860009899346</t>
        </is>
      </c>
      <c r="B2198" t="inlineStr">
        <is>
          <t>Bellboy Corporation</t>
        </is>
      </c>
      <c r="C2198" t="inlineStr">
        <is>
          <t>Minneapolis</t>
        </is>
      </c>
      <c r="D2198" t="inlineStr">
        <is>
          <t>4pk 12oz can</t>
        </is>
      </c>
      <c r="E2198" t="inlineStr">
        <is>
          <t>Minny Grown Lemon Drop-let's 4pk 12oz can</t>
        </is>
      </c>
      <c r="F2198" t="n">
        <v>6</v>
      </c>
      <c r="G2198" t="n">
        <v>0</v>
      </c>
      <c r="H2198" t="n">
        <v>13</v>
      </c>
      <c r="I2198" t="n">
        <v>3</v>
      </c>
      <c r="J2198" t="n">
        <v>0</v>
      </c>
      <c r="K2198" t="n">
        <v>0</v>
      </c>
      <c r="L2198">
        <f>G2198+K2198*F2198</f>
        <v/>
      </c>
      <c r="M2198">
        <f>IF(X2198&gt;0,L2198/(X2198*7/30),"")</f>
        <v/>
      </c>
      <c r="N2198">
        <f>IF(Y2198&gt;0,L2198/(Y2198*7/90),"")</f>
        <v/>
      </c>
      <c r="O2198" t="n">
        <v>66</v>
      </c>
      <c r="P2198">
        <f>K2198*O2198</f>
        <v/>
      </c>
      <c r="Q2198" t="inlineStr">
        <is>
          <t>THC</t>
        </is>
      </c>
      <c r="R2198" t="inlineStr">
        <is>
          <t>Beverages</t>
        </is>
      </c>
      <c r="S2198" t="inlineStr"/>
      <c r="T2198" t="inlineStr">
        <is>
          <t>9911032</t>
        </is>
      </c>
      <c r="U2198" t="n">
        <v>0</v>
      </c>
      <c r="V2198" t="n">
        <v>1885.25</v>
      </c>
      <c r="W2198" t="n">
        <v>0</v>
      </c>
      <c r="X2198" t="n">
        <v>0</v>
      </c>
      <c r="Y2198" t="n">
        <v>5.25</v>
      </c>
      <c r="Z2198" t="n">
        <v>31.25</v>
      </c>
      <c r="AA2198" t="n">
        <v>49.25</v>
      </c>
      <c r="AB2198" t="n">
        <v>13</v>
      </c>
      <c r="AC2198" t="n">
        <v>11</v>
      </c>
      <c r="AD2198" t="n">
        <v>11</v>
      </c>
      <c r="AE2198" t="n">
        <v>0</v>
      </c>
      <c r="AF2198" t="n">
        <v>0</v>
      </c>
      <c r="AG2198" t="n">
        <v>89.04000000000002</v>
      </c>
      <c r="AH2198" t="n">
        <v>534.1599999999997</v>
      </c>
      <c r="AI2198" t="n">
        <v>862.2700000000007</v>
      </c>
      <c r="AJ2198" t="n">
        <v>0</v>
      </c>
      <c r="AK2198" t="n">
        <v>0</v>
      </c>
      <c r="AL2198" t="n">
        <v>16.595428571</v>
      </c>
      <c r="AM2198" t="n">
        <v>17.15</v>
      </c>
      <c r="AN2198" t="n">
        <v>0</v>
      </c>
      <c r="AO2198" t="n">
        <v>0</v>
      </c>
      <c r="AP2198" t="inlineStr">
        <is>
          <t>Minny Grown</t>
        </is>
      </c>
      <c r="AQ2198" t="n">
        <v>0</v>
      </c>
      <c r="AR2198" t="n">
        <v>0.1711</v>
      </c>
    </row>
    <row r="2199">
      <c r="A2199" t="inlineStr">
        <is>
          <t>860009899346</t>
        </is>
      </c>
      <c r="B2199" t="inlineStr">
        <is>
          <t>Bellboy Corporation</t>
        </is>
      </c>
      <c r="C2199" t="inlineStr">
        <is>
          <t>Minnetonka</t>
        </is>
      </c>
      <c r="D2199" t="inlineStr">
        <is>
          <t>4pk 12oz can</t>
        </is>
      </c>
      <c r="E2199" t="inlineStr">
        <is>
          <t>Minny Grown Lemon Drop-let's 4pk 12oz can</t>
        </is>
      </c>
      <c r="F2199" t="n">
        <v>6</v>
      </c>
      <c r="G2199" t="n">
        <v>0</v>
      </c>
      <c r="H2199" t="n">
        <v>13</v>
      </c>
      <c r="I2199" t="n">
        <v>9</v>
      </c>
      <c r="J2199" t="n">
        <v>0</v>
      </c>
      <c r="K2199" t="n">
        <v>0</v>
      </c>
      <c r="L2199">
        <f>G2199+K2199*F2199</f>
        <v/>
      </c>
      <c r="M2199">
        <f>IF(X2199&gt;0,L2199/(X2199*7/30),"")</f>
        <v/>
      </c>
      <c r="N2199">
        <f>IF(Y2199&gt;0,L2199/(Y2199*7/90),"")</f>
        <v/>
      </c>
      <c r="O2199" t="n">
        <v>66</v>
      </c>
      <c r="P2199">
        <f>K2199*O2199</f>
        <v/>
      </c>
      <c r="Q2199" t="inlineStr">
        <is>
          <t>THC</t>
        </is>
      </c>
      <c r="R2199" t="inlineStr">
        <is>
          <t>Beverages</t>
        </is>
      </c>
      <c r="S2199" t="inlineStr"/>
      <c r="T2199" t="inlineStr">
        <is>
          <t>9911032</t>
        </is>
      </c>
      <c r="U2199" t="n">
        <v>0</v>
      </c>
      <c r="V2199" t="n">
        <v>1885.25</v>
      </c>
      <c r="W2199" t="n">
        <v>0</v>
      </c>
      <c r="X2199" t="n">
        <v>0</v>
      </c>
      <c r="Y2199" t="n">
        <v>19</v>
      </c>
      <c r="Z2199" t="n">
        <v>81</v>
      </c>
      <c r="AA2199" t="n">
        <v>91</v>
      </c>
      <c r="AB2199" t="n">
        <v>6</v>
      </c>
      <c r="AC2199" t="n">
        <v>11</v>
      </c>
      <c r="AD2199" t="n">
        <v>11</v>
      </c>
      <c r="AE2199" t="n">
        <v>0</v>
      </c>
      <c r="AF2199" t="n">
        <v>0</v>
      </c>
      <c r="AG2199" t="n">
        <v>320.39</v>
      </c>
      <c r="AH2199" t="n">
        <v>1383.280000000001</v>
      </c>
      <c r="AI2199" t="n">
        <v>1562.880000000002</v>
      </c>
      <c r="AJ2199" t="n">
        <v>0</v>
      </c>
      <c r="AK2199" t="n">
        <v>0</v>
      </c>
      <c r="AL2199" t="n">
        <v>17.153625</v>
      </c>
      <c r="AM2199" t="n">
        <v>17.243222222</v>
      </c>
      <c r="AN2199" t="n">
        <v>0</v>
      </c>
      <c r="AO2199" t="n">
        <v>0</v>
      </c>
      <c r="AP2199" t="inlineStr">
        <is>
          <t>Minny Grown</t>
        </is>
      </c>
      <c r="AQ2199" t="n">
        <v>0</v>
      </c>
      <c r="AR2199" t="n">
        <v>1.25</v>
      </c>
    </row>
    <row r="2200">
      <c r="A2200" t="inlineStr">
        <is>
          <t>860009899346</t>
        </is>
      </c>
      <c r="B2200" t="inlineStr">
        <is>
          <t>Bellboy Corporation</t>
        </is>
      </c>
      <c r="C2200" t="inlineStr">
        <is>
          <t>Osseo</t>
        </is>
      </c>
      <c r="D2200" t="inlineStr">
        <is>
          <t>4pk 12oz can</t>
        </is>
      </c>
      <c r="E2200" t="inlineStr">
        <is>
          <t>Minny Grown Lemon Drop-let's 4pk 12oz can</t>
        </is>
      </c>
      <c r="F2200" t="n">
        <v>6</v>
      </c>
      <c r="G2200" t="n">
        <v>0</v>
      </c>
      <c r="H2200" t="n">
        <v>13</v>
      </c>
      <c r="I2200" t="n">
        <v>3</v>
      </c>
      <c r="J2200" t="n">
        <v>0</v>
      </c>
      <c r="K2200" t="n">
        <v>0</v>
      </c>
      <c r="L2200">
        <f>G2200+K2200*F2200</f>
        <v/>
      </c>
      <c r="M2200">
        <f>IF(X2200&gt;0,L2200/(X2200*7/30),"")</f>
        <v/>
      </c>
      <c r="N2200">
        <f>IF(Y2200&gt;0,L2200/(Y2200*7/90),"")</f>
        <v/>
      </c>
      <c r="O2200" t="n">
        <v>66</v>
      </c>
      <c r="P2200">
        <f>K2200*O2200</f>
        <v/>
      </c>
      <c r="Q2200" t="inlineStr">
        <is>
          <t>THC</t>
        </is>
      </c>
      <c r="R2200" t="inlineStr">
        <is>
          <t>Beverages</t>
        </is>
      </c>
      <c r="S2200" t="inlineStr"/>
      <c r="T2200" t="inlineStr">
        <is>
          <t>9911032</t>
        </is>
      </c>
      <c r="U2200" t="n">
        <v>0</v>
      </c>
      <c r="V2200" t="n">
        <v>1885.25</v>
      </c>
      <c r="W2200" t="n">
        <v>0</v>
      </c>
      <c r="X2200" t="n">
        <v>0</v>
      </c>
      <c r="Y2200" t="n">
        <v>9</v>
      </c>
      <c r="Z2200" t="n">
        <v>36</v>
      </c>
      <c r="AA2200" t="n">
        <v>47</v>
      </c>
      <c r="AB2200" t="n">
        <v>4</v>
      </c>
      <c r="AC2200" t="n">
        <v>11</v>
      </c>
      <c r="AD2200" t="n">
        <v>11</v>
      </c>
      <c r="AE2200" t="n">
        <v>0</v>
      </c>
      <c r="AF2200" t="n">
        <v>0</v>
      </c>
      <c r="AG2200" t="n">
        <v>155.67</v>
      </c>
      <c r="AH2200" t="n">
        <v>622.7500000000001</v>
      </c>
      <c r="AI2200" t="n">
        <v>819.2000000000003</v>
      </c>
      <c r="AJ2200" t="n">
        <v>0</v>
      </c>
      <c r="AK2200" t="n">
        <v>0</v>
      </c>
      <c r="AL2200" t="n">
        <v>17.298611111</v>
      </c>
      <c r="AM2200" t="n">
        <v>17.429787234</v>
      </c>
      <c r="AN2200" t="n">
        <v>0</v>
      </c>
      <c r="AO2200" t="n">
        <v>0</v>
      </c>
      <c r="AP2200" t="inlineStr">
        <is>
          <t>Minny Grown</t>
        </is>
      </c>
      <c r="AQ2200" t="n">
        <v>0</v>
      </c>
      <c r="AR2200" t="n">
        <v>0.3636</v>
      </c>
    </row>
    <row r="2201">
      <c r="A2201" t="inlineStr">
        <is>
          <t>860009899346</t>
        </is>
      </c>
      <c r="B2201" t="inlineStr">
        <is>
          <t>Bellboy Corporation</t>
        </is>
      </c>
      <c r="C2201" t="inlineStr">
        <is>
          <t>Plymouth</t>
        </is>
      </c>
      <c r="D2201" t="inlineStr">
        <is>
          <t>4pk 12oz can</t>
        </is>
      </c>
      <c r="E2201" t="inlineStr">
        <is>
          <t>Minny Grown Lemon Drop-let's 4pk 12oz can</t>
        </is>
      </c>
      <c r="F2201" t="n">
        <v>6</v>
      </c>
      <c r="G2201" t="n">
        <v>0</v>
      </c>
      <c r="H2201" t="n">
        <v>13</v>
      </c>
      <c r="I2201" t="n">
        <v>6</v>
      </c>
      <c r="J2201" t="n">
        <v>0</v>
      </c>
      <c r="K2201" t="n">
        <v>0</v>
      </c>
      <c r="L2201">
        <f>G2201+K2201*F2201</f>
        <v/>
      </c>
      <c r="M2201">
        <f>IF(X2201&gt;0,L2201/(X2201*7/30),"")</f>
        <v/>
      </c>
      <c r="N2201">
        <f>IF(Y2201&gt;0,L2201/(Y2201*7/90),"")</f>
        <v/>
      </c>
      <c r="O2201" t="n">
        <v>66</v>
      </c>
      <c r="P2201">
        <f>K2201*O2201</f>
        <v/>
      </c>
      <c r="Q2201" t="inlineStr">
        <is>
          <t>THC</t>
        </is>
      </c>
      <c r="R2201" t="inlineStr">
        <is>
          <t>Beverages</t>
        </is>
      </c>
      <c r="S2201" t="inlineStr"/>
      <c r="T2201" t="inlineStr">
        <is>
          <t>9911032</t>
        </is>
      </c>
      <c r="U2201" t="n">
        <v>0</v>
      </c>
      <c r="V2201" t="n">
        <v>1885.25</v>
      </c>
      <c r="W2201" t="n">
        <v>0</v>
      </c>
      <c r="X2201" t="n">
        <v>0</v>
      </c>
      <c r="Y2201" t="n">
        <v>2</v>
      </c>
      <c r="Z2201" t="n">
        <v>41</v>
      </c>
      <c r="AA2201" t="n">
        <v>58</v>
      </c>
      <c r="AB2201" t="n">
        <v>9</v>
      </c>
      <c r="AC2201" t="n">
        <v>11</v>
      </c>
      <c r="AD2201" t="n">
        <v>11</v>
      </c>
      <c r="AE2201" t="n">
        <v>0</v>
      </c>
      <c r="AF2201" t="n">
        <v>0</v>
      </c>
      <c r="AG2201" t="n">
        <v>33.92</v>
      </c>
      <c r="AH2201" t="n">
        <v>701.3000000000002</v>
      </c>
      <c r="AI2201" t="n">
        <v>996.6000000000009</v>
      </c>
      <c r="AJ2201" t="n">
        <v>0</v>
      </c>
      <c r="AK2201" t="n">
        <v>0</v>
      </c>
      <c r="AL2201" t="n">
        <v>17.104878048</v>
      </c>
      <c r="AM2201" t="n">
        <v>17.18275862</v>
      </c>
      <c r="AN2201" t="n">
        <v>0</v>
      </c>
      <c r="AO2201" t="n">
        <v>0</v>
      </c>
      <c r="AP2201" t="inlineStr">
        <is>
          <t>Minny Grown</t>
        </is>
      </c>
      <c r="AQ2201" t="n">
        <v>0</v>
      </c>
      <c r="AR2201" t="n">
        <v>0.09520000000000001</v>
      </c>
    </row>
    <row r="2202">
      <c r="A2202" t="inlineStr">
        <is>
          <t>860009899346</t>
        </is>
      </c>
      <c r="B2202" t="inlineStr">
        <is>
          <t>Bellboy Corporation</t>
        </is>
      </c>
      <c r="C2202" t="inlineStr">
        <is>
          <t>Rosemount</t>
        </is>
      </c>
      <c r="D2202" t="inlineStr">
        <is>
          <t>4pk 12oz can</t>
        </is>
      </c>
      <c r="E2202" t="inlineStr">
        <is>
          <t>Minny Grown Lemon Drop-let's 4pk 12oz can</t>
        </is>
      </c>
      <c r="F2202" t="n">
        <v>6</v>
      </c>
      <c r="G2202" t="n">
        <v>0</v>
      </c>
      <c r="H2202" t="n">
        <v>13</v>
      </c>
      <c r="I2202" t="n">
        <v>12</v>
      </c>
      <c r="J2202" t="n">
        <v>0</v>
      </c>
      <c r="K2202" t="n">
        <v>0</v>
      </c>
      <c r="L2202">
        <f>G2202+K2202*F2202</f>
        <v/>
      </c>
      <c r="M2202">
        <f>IF(X2202&gt;0,L2202/(X2202*7/30),"")</f>
        <v/>
      </c>
      <c r="N2202">
        <f>IF(Y2202&gt;0,L2202/(Y2202*7/90),"")</f>
        <v/>
      </c>
      <c r="O2202" t="n">
        <v>66</v>
      </c>
      <c r="P2202">
        <f>K2202*O2202</f>
        <v/>
      </c>
      <c r="Q2202" t="inlineStr">
        <is>
          <t>THC</t>
        </is>
      </c>
      <c r="R2202" t="inlineStr">
        <is>
          <t>Beverages</t>
        </is>
      </c>
      <c r="S2202" t="inlineStr"/>
      <c r="T2202" t="inlineStr">
        <is>
          <t>9911032</t>
        </is>
      </c>
      <c r="U2202" t="n">
        <v>0</v>
      </c>
      <c r="V2202" t="n">
        <v>1885.25</v>
      </c>
      <c r="W2202" t="n">
        <v>0</v>
      </c>
      <c r="X2202" t="n">
        <v>0</v>
      </c>
      <c r="Y2202" t="n">
        <v>16</v>
      </c>
      <c r="Z2202" t="n">
        <v>136</v>
      </c>
      <c r="AA2202" t="n">
        <v>189</v>
      </c>
      <c r="AB2202" t="n">
        <v>28</v>
      </c>
      <c r="AC2202" t="n">
        <v>11</v>
      </c>
      <c r="AD2202" t="n">
        <v>11</v>
      </c>
      <c r="AE2202" t="n">
        <v>0</v>
      </c>
      <c r="AF2202" t="n">
        <v>0</v>
      </c>
      <c r="AG2202" t="n">
        <v>271.51</v>
      </c>
      <c r="AH2202" t="n">
        <v>2340.030000000002</v>
      </c>
      <c r="AI2202" t="n">
        <v>3284.980000000004</v>
      </c>
      <c r="AJ2202" t="n">
        <v>0</v>
      </c>
      <c r="AK2202" t="n">
        <v>0</v>
      </c>
      <c r="AL2202" t="n">
        <v>17.246283185</v>
      </c>
      <c r="AM2202" t="n">
        <v>17.439625</v>
      </c>
      <c r="AN2202" t="n">
        <v>0</v>
      </c>
      <c r="AO2202" t="n">
        <v>0</v>
      </c>
      <c r="AP2202" t="inlineStr">
        <is>
          <t>Minny Grown</t>
        </is>
      </c>
      <c r="AQ2202" t="n">
        <v>0</v>
      </c>
      <c r="AR2202" t="n">
        <v>0.1972</v>
      </c>
    </row>
    <row r="2203">
      <c r="A2203" t="inlineStr">
        <is>
          <t>860009899346</t>
        </is>
      </c>
      <c r="B2203" t="inlineStr">
        <is>
          <t>Bellboy Corporation</t>
        </is>
      </c>
      <c r="C2203" t="inlineStr">
        <is>
          <t>Roseville</t>
        </is>
      </c>
      <c r="D2203" t="inlineStr">
        <is>
          <t>4pk 12oz can</t>
        </is>
      </c>
      <c r="E2203" t="inlineStr">
        <is>
          <t>Minny Grown Lemon Drop-let's 4pk 12oz can</t>
        </is>
      </c>
      <c r="F2203" t="n">
        <v>6</v>
      </c>
      <c r="G2203" t="n">
        <v>0</v>
      </c>
      <c r="H2203" t="n">
        <v>13</v>
      </c>
      <c r="I2203" t="n">
        <v>24</v>
      </c>
      <c r="J2203" t="n">
        <v>0</v>
      </c>
      <c r="K2203" t="n">
        <v>0</v>
      </c>
      <c r="L2203">
        <f>G2203+K2203*F2203</f>
        <v/>
      </c>
      <c r="M2203">
        <f>IF(X2203&gt;0,L2203/(X2203*7/30),"")</f>
        <v/>
      </c>
      <c r="N2203">
        <f>IF(Y2203&gt;0,L2203/(Y2203*7/90),"")</f>
        <v/>
      </c>
      <c r="O2203" t="n">
        <v>66</v>
      </c>
      <c r="P2203">
        <f>K2203*O2203</f>
        <v/>
      </c>
      <c r="Q2203" t="inlineStr">
        <is>
          <t>THC</t>
        </is>
      </c>
      <c r="R2203" t="inlineStr">
        <is>
          <t>Beverages</t>
        </is>
      </c>
      <c r="S2203" t="inlineStr"/>
      <c r="T2203" t="inlineStr">
        <is>
          <t>9911032</t>
        </is>
      </c>
      <c r="U2203" t="n">
        <v>0</v>
      </c>
      <c r="V2203" t="n">
        <v>1885.25</v>
      </c>
      <c r="W2203" t="n">
        <v>0</v>
      </c>
      <c r="X2203" t="n">
        <v>0</v>
      </c>
      <c r="Y2203" t="n">
        <v>20</v>
      </c>
      <c r="Z2203" t="n">
        <v>162</v>
      </c>
      <c r="AA2203" t="n">
        <v>201</v>
      </c>
      <c r="AB2203" t="n">
        <v>13</v>
      </c>
      <c r="AC2203" t="n">
        <v>11</v>
      </c>
      <c r="AD2203" t="n">
        <v>11</v>
      </c>
      <c r="AE2203" t="n">
        <v>0</v>
      </c>
      <c r="AF2203" t="n">
        <v>0</v>
      </c>
      <c r="AG2203" t="n">
        <v>337.26</v>
      </c>
      <c r="AH2203" t="n">
        <v>2735.610000000003</v>
      </c>
      <c r="AI2203" t="n">
        <v>3431.940000000004</v>
      </c>
      <c r="AJ2203" t="n">
        <v>0</v>
      </c>
      <c r="AK2203" t="n">
        <v>0</v>
      </c>
      <c r="AL2203" t="n">
        <v>16.826423841</v>
      </c>
      <c r="AM2203" t="n">
        <v>17.037473684</v>
      </c>
      <c r="AN2203" t="n">
        <v>0</v>
      </c>
      <c r="AO2203" t="n">
        <v>0</v>
      </c>
      <c r="AP2203" t="inlineStr">
        <is>
          <t>Minny Grown</t>
        </is>
      </c>
      <c r="AQ2203" t="n">
        <v>0</v>
      </c>
      <c r="AR2203" t="n">
        <v>0.1831</v>
      </c>
    </row>
    <row r="2204">
      <c r="A2204" t="inlineStr">
        <is>
          <t>860009899346</t>
        </is>
      </c>
      <c r="B2204" t="inlineStr">
        <is>
          <t>Bellboy Corporation</t>
        </is>
      </c>
      <c r="C2204" t="inlineStr">
        <is>
          <t>Vadnais Heights</t>
        </is>
      </c>
      <c r="D2204" t="inlineStr">
        <is>
          <t>4pk 12oz can</t>
        </is>
      </c>
      <c r="E2204" t="inlineStr">
        <is>
          <t>Minny Grown Lemon Drop-let's 4pk 12oz can</t>
        </is>
      </c>
      <c r="F2204" t="n">
        <v>6</v>
      </c>
      <c r="G2204" t="n">
        <v>0</v>
      </c>
      <c r="H2204" t="n">
        <v>13</v>
      </c>
      <c r="I2204" t="n">
        <v>18</v>
      </c>
      <c r="J2204" t="n">
        <v>0</v>
      </c>
      <c r="K2204" t="n">
        <v>0</v>
      </c>
      <c r="L2204">
        <f>G2204+K2204*F2204</f>
        <v/>
      </c>
      <c r="M2204">
        <f>IF(X2204&gt;0,L2204/(X2204*7/30),"")</f>
        <v/>
      </c>
      <c r="N2204">
        <f>IF(Y2204&gt;0,L2204/(Y2204*7/90),"")</f>
        <v/>
      </c>
      <c r="O2204" t="n">
        <v>66</v>
      </c>
      <c r="P2204">
        <f>K2204*O2204</f>
        <v/>
      </c>
      <c r="Q2204" t="inlineStr">
        <is>
          <t>THC</t>
        </is>
      </c>
      <c r="R2204" t="inlineStr">
        <is>
          <t>Beverages</t>
        </is>
      </c>
      <c r="S2204" t="inlineStr"/>
      <c r="T2204" t="inlineStr">
        <is>
          <t>9911032</t>
        </is>
      </c>
      <c r="U2204" t="n">
        <v>0</v>
      </c>
      <c r="V2204" t="n">
        <v>1885.25</v>
      </c>
      <c r="W2204" t="n">
        <v>0</v>
      </c>
      <c r="X2204" t="n">
        <v>0</v>
      </c>
      <c r="Y2204" t="n">
        <v>11</v>
      </c>
      <c r="Z2204" t="n">
        <v>79</v>
      </c>
      <c r="AA2204" t="n">
        <v>104</v>
      </c>
      <c r="AB2204" t="n">
        <v>8</v>
      </c>
      <c r="AC2204" t="n">
        <v>11</v>
      </c>
      <c r="AD2204" t="n">
        <v>11</v>
      </c>
      <c r="AE2204" t="n">
        <v>0</v>
      </c>
      <c r="AF2204" t="n">
        <v>0</v>
      </c>
      <c r="AG2204" t="n">
        <v>186.5600000000001</v>
      </c>
      <c r="AH2204" t="n">
        <v>1361.800000000002</v>
      </c>
      <c r="AI2204" t="n">
        <v>1805.220000000002</v>
      </c>
      <c r="AJ2204" t="n">
        <v>0</v>
      </c>
      <c r="AK2204" t="n">
        <v>0</v>
      </c>
      <c r="AL2204" t="n">
        <v>17.237974683</v>
      </c>
      <c r="AM2204" t="n">
        <v>17.357884615</v>
      </c>
      <c r="AN2204" t="n">
        <v>0</v>
      </c>
      <c r="AO2204" t="n">
        <v>0</v>
      </c>
      <c r="AP2204" t="inlineStr">
        <is>
          <t>Minny Grown</t>
        </is>
      </c>
      <c r="AQ2204" t="n">
        <v>0</v>
      </c>
      <c r="AR2204" t="n">
        <v>0.275</v>
      </c>
    </row>
    <row r="2205">
      <c r="A2205" t="inlineStr">
        <is>
          <t>860009899346</t>
        </is>
      </c>
      <c r="B2205" t="inlineStr">
        <is>
          <t>Bellboy Corporation</t>
        </is>
      </c>
      <c r="C2205" t="inlineStr">
        <is>
          <t>Woodbury</t>
        </is>
      </c>
      <c r="D2205" t="inlineStr">
        <is>
          <t>4pk 12oz can</t>
        </is>
      </c>
      <c r="E2205" t="inlineStr">
        <is>
          <t>Minny Grown Lemon Drop-let's 4pk 12oz can</t>
        </is>
      </c>
      <c r="F2205" t="n">
        <v>6</v>
      </c>
      <c r="G2205" t="n">
        <v>0</v>
      </c>
      <c r="H2205" t="n">
        <v>13</v>
      </c>
      <c r="I2205" t="n">
        <v>14</v>
      </c>
      <c r="J2205" t="n">
        <v>0</v>
      </c>
      <c r="K2205" t="n">
        <v>0</v>
      </c>
      <c r="L2205">
        <f>G2205+K2205*F2205</f>
        <v/>
      </c>
      <c r="M2205">
        <f>IF(X2205&gt;0,L2205/(X2205*7/30),"")</f>
        <v/>
      </c>
      <c r="N2205">
        <f>IF(Y2205&gt;0,L2205/(Y2205*7/90),"")</f>
        <v/>
      </c>
      <c r="O2205" t="n">
        <v>66</v>
      </c>
      <c r="P2205">
        <f>K2205*O2205</f>
        <v/>
      </c>
      <c r="Q2205" t="inlineStr">
        <is>
          <t>THC</t>
        </is>
      </c>
      <c r="R2205" t="inlineStr">
        <is>
          <t>Beverages</t>
        </is>
      </c>
      <c r="S2205" t="inlineStr"/>
      <c r="T2205" t="inlineStr">
        <is>
          <t>9911032</t>
        </is>
      </c>
      <c r="U2205" t="n">
        <v>0</v>
      </c>
      <c r="V2205" t="n">
        <v>1885.25</v>
      </c>
      <c r="W2205" t="n">
        <v>0</v>
      </c>
      <c r="X2205" t="n">
        <v>0</v>
      </c>
      <c r="Y2205" t="n">
        <v>23</v>
      </c>
      <c r="Z2205" t="n">
        <v>145</v>
      </c>
      <c r="AA2205" t="n">
        <v>190</v>
      </c>
      <c r="AB2205" t="n">
        <v>23</v>
      </c>
      <c r="AC2205" t="n">
        <v>11</v>
      </c>
      <c r="AD2205" t="n">
        <v>11</v>
      </c>
      <c r="AE2205" t="n">
        <v>0</v>
      </c>
      <c r="AF2205" t="n">
        <v>0</v>
      </c>
      <c r="AG2205" t="n">
        <v>390.0799999999999</v>
      </c>
      <c r="AH2205" t="n">
        <v>2483.380000000003</v>
      </c>
      <c r="AI2205" t="n">
        <v>3287.560000000004</v>
      </c>
      <c r="AJ2205" t="n">
        <v>0</v>
      </c>
      <c r="AK2205" t="n">
        <v>0</v>
      </c>
      <c r="AL2205" t="n">
        <v>17.121622137</v>
      </c>
      <c r="AM2205" t="n">
        <v>17.313139204</v>
      </c>
      <c r="AN2205" t="n">
        <v>0</v>
      </c>
      <c r="AO2205" t="n">
        <v>0</v>
      </c>
      <c r="AP2205" t="inlineStr">
        <is>
          <t>Minny Grown</t>
        </is>
      </c>
      <c r="AQ2205" t="n">
        <v>0</v>
      </c>
      <c r="AR2205" t="n">
        <v>0.375</v>
      </c>
    </row>
    <row r="2206">
      <c r="A2206" t="inlineStr">
        <is>
          <t>860009993600</t>
        </is>
      </c>
      <c r="B2206" t="inlineStr">
        <is>
          <t>Capitol Beverage Sales, L.P.</t>
        </is>
      </c>
      <c r="C2206" t="inlineStr">
        <is>
          <t>Vadnais Heights</t>
        </is>
      </c>
      <c r="D2206" t="inlineStr">
        <is>
          <t>4pk 8oz can</t>
        </is>
      </c>
      <c r="E2206" t="inlineStr">
        <is>
          <t>Happi Lime Wild Mint 4pk 7.5oz can</t>
        </is>
      </c>
      <c r="F2206" t="n">
        <v>6</v>
      </c>
      <c r="G2206" t="n">
        <v>0</v>
      </c>
      <c r="H2206" t="n">
        <v>57</v>
      </c>
      <c r="I2206" t="n">
        <v>0</v>
      </c>
      <c r="J2206" t="n">
        <v>0</v>
      </c>
      <c r="K2206" t="n">
        <v>0</v>
      </c>
      <c r="L2206">
        <f>G2206+K2206*F2206</f>
        <v/>
      </c>
      <c r="M2206">
        <f>IF(X2206&gt;0,L2206/(X2206*7/30),"")</f>
        <v/>
      </c>
      <c r="N2206">
        <f>IF(Y2206&gt;0,L2206/(Y2206*7/90),"")</f>
        <v/>
      </c>
      <c r="O2206" t="n">
        <v>64</v>
      </c>
      <c r="P2206">
        <f>K2206*O2206</f>
        <v/>
      </c>
      <c r="Q2206" t="inlineStr">
        <is>
          <t>THC</t>
        </is>
      </c>
      <c r="R2206" t="inlineStr">
        <is>
          <t>Beverages</t>
        </is>
      </c>
      <c r="S2206" t="inlineStr"/>
      <c r="T2206" t="inlineStr">
        <is>
          <t>860009993600</t>
        </is>
      </c>
      <c r="U2206" t="n">
        <v>0</v>
      </c>
      <c r="V2206" t="n">
        <v>90</v>
      </c>
      <c r="W2206" t="n">
        <v>0</v>
      </c>
      <c r="X2206" t="n">
        <v>0</v>
      </c>
      <c r="Y2206" t="n">
        <v>1</v>
      </c>
      <c r="Z2206" t="n">
        <v>10</v>
      </c>
      <c r="AA2206" t="n">
        <v>12</v>
      </c>
      <c r="AB2206" t="n">
        <v>1</v>
      </c>
      <c r="AC2206" t="n">
        <v>10.57760596345965</v>
      </c>
      <c r="AD2206" t="n">
        <v>10.6667</v>
      </c>
      <c r="AE2206" t="n">
        <v>0</v>
      </c>
      <c r="AF2206" t="n">
        <v>0</v>
      </c>
      <c r="AG2206" t="n">
        <v>15.96</v>
      </c>
      <c r="AH2206" t="n">
        <v>165.67</v>
      </c>
      <c r="AI2206" t="n">
        <v>197.59</v>
      </c>
      <c r="AJ2206" t="n">
        <v>0</v>
      </c>
      <c r="AK2206" t="n">
        <v>0</v>
      </c>
      <c r="AL2206" t="n">
        <v>16.567</v>
      </c>
      <c r="AM2206" t="n">
        <v>16.465833333</v>
      </c>
      <c r="AN2206" t="n">
        <v>0</v>
      </c>
      <c r="AO2206" t="n">
        <v>0</v>
      </c>
      <c r="AP2206" t="inlineStr"/>
      <c r="AQ2206" t="n">
        <v>0</v>
      </c>
      <c r="AR2206" t="n">
        <v>0</v>
      </c>
    </row>
    <row r="2207">
      <c r="A2207" t="inlineStr">
        <is>
          <t>860010381632</t>
        </is>
      </c>
      <c r="B2207" t="inlineStr">
        <is>
          <t>Get Chai</t>
        </is>
      </c>
      <c r="C2207" t="inlineStr">
        <is>
          <t>Osseo</t>
        </is>
      </c>
      <c r="D2207" t="inlineStr">
        <is>
          <t>4pk 12oz can</t>
        </is>
      </c>
      <c r="E2207" t="inlineStr">
        <is>
          <t>Pamos Spritz Bellini 10mg THC 4pk 12oz can</t>
        </is>
      </c>
      <c r="F2207" t="n">
        <v>6</v>
      </c>
      <c r="G2207" t="n">
        <v>0</v>
      </c>
      <c r="H2207" t="n">
        <v>6</v>
      </c>
      <c r="I2207" t="n">
        <v>0</v>
      </c>
      <c r="J2207" t="n">
        <v>0</v>
      </c>
      <c r="K2207" t="n">
        <v>0</v>
      </c>
      <c r="L2207">
        <f>G2207+K2207*F2207</f>
        <v/>
      </c>
      <c r="M2207">
        <f>IF(X2207&gt;0,L2207/(X2207*7/30),"")</f>
        <v/>
      </c>
      <c r="N2207">
        <f>IF(Y2207&gt;0,L2207/(Y2207*7/90),"")</f>
        <v/>
      </c>
      <c r="O2207" t="n">
        <v>54.6</v>
      </c>
      <c r="P2207">
        <f>K2207*O2207</f>
        <v/>
      </c>
      <c r="Q2207" t="inlineStr">
        <is>
          <t>THC</t>
        </is>
      </c>
      <c r="R2207" t="inlineStr">
        <is>
          <t>Beverages</t>
        </is>
      </c>
      <c r="S2207" t="inlineStr"/>
      <c r="T2207" t="inlineStr">
        <is>
          <t>860010381632</t>
        </is>
      </c>
      <c r="U2207" t="n">
        <v>0</v>
      </c>
      <c r="V2207" t="n">
        <v>53</v>
      </c>
      <c r="W2207" t="n">
        <v>0</v>
      </c>
      <c r="X2207" t="n">
        <v>0</v>
      </c>
      <c r="Y2207" t="n">
        <v>1</v>
      </c>
      <c r="Z2207" t="n">
        <v>4</v>
      </c>
      <c r="AA2207" t="n">
        <v>12</v>
      </c>
      <c r="AB2207" t="n">
        <v>1</v>
      </c>
      <c r="AC2207" t="n">
        <v>9.1</v>
      </c>
      <c r="AD2207" t="n">
        <v>9.1</v>
      </c>
      <c r="AE2207" t="n">
        <v>0</v>
      </c>
      <c r="AF2207" t="n">
        <v>0</v>
      </c>
      <c r="AG2207" t="n">
        <v>9.99</v>
      </c>
      <c r="AH2207" t="n">
        <v>39.84</v>
      </c>
      <c r="AI2207" t="n">
        <v>126.98</v>
      </c>
      <c r="AJ2207" t="n">
        <v>0</v>
      </c>
      <c r="AK2207" t="n">
        <v>0</v>
      </c>
      <c r="AL2207" t="n">
        <v>9.960000000000001</v>
      </c>
      <c r="AM2207" t="n">
        <v>10.581666666</v>
      </c>
      <c r="AN2207" t="n">
        <v>0</v>
      </c>
      <c r="AO2207" t="n">
        <v>0</v>
      </c>
      <c r="AP2207" t="inlineStr">
        <is>
          <t>Pamos Hemp LLC</t>
        </is>
      </c>
      <c r="AQ2207" t="n">
        <v>0</v>
      </c>
      <c r="AR2207" t="n">
        <v>0</v>
      </c>
    </row>
    <row r="2208">
      <c r="A2208" t="inlineStr">
        <is>
          <t>860010381632</t>
        </is>
      </c>
      <c r="B2208" t="inlineStr">
        <is>
          <t>Get Chai</t>
        </is>
      </c>
      <c r="C2208" t="inlineStr">
        <is>
          <t>Ramsey</t>
        </is>
      </c>
      <c r="D2208" t="inlineStr">
        <is>
          <t>4pk 12oz can</t>
        </is>
      </c>
      <c r="E2208" t="inlineStr">
        <is>
          <t>Pamos Spritz Bellini 10mg THC 4pk 12oz can</t>
        </is>
      </c>
      <c r="F2208" t="n">
        <v>6</v>
      </c>
      <c r="G2208" t="n">
        <v>0</v>
      </c>
      <c r="H2208" t="n">
        <v>6</v>
      </c>
      <c r="I2208" t="n">
        <v>0</v>
      </c>
      <c r="J2208" t="n">
        <v>0</v>
      </c>
      <c r="K2208" t="n">
        <v>0</v>
      </c>
      <c r="L2208">
        <f>G2208+K2208*F2208</f>
        <v/>
      </c>
      <c r="M2208">
        <f>IF(X2208&gt;0,L2208/(X2208*7/30),"")</f>
        <v/>
      </c>
      <c r="N2208">
        <f>IF(Y2208&gt;0,L2208/(Y2208*7/90),"")</f>
        <v/>
      </c>
      <c r="O2208" t="n">
        <v>54.6</v>
      </c>
      <c r="P2208">
        <f>K2208*O2208</f>
        <v/>
      </c>
      <c r="Q2208" t="inlineStr">
        <is>
          <t>THC</t>
        </is>
      </c>
      <c r="R2208" t="inlineStr">
        <is>
          <t>Beverages</t>
        </is>
      </c>
      <c r="S2208" t="inlineStr"/>
      <c r="T2208" t="inlineStr">
        <is>
          <t>860010381632</t>
        </is>
      </c>
      <c r="U2208" t="n">
        <v>0</v>
      </c>
      <c r="V2208" t="n">
        <v>53</v>
      </c>
      <c r="W2208" t="n">
        <v>0</v>
      </c>
      <c r="X2208" t="n">
        <v>0</v>
      </c>
      <c r="Y2208" t="n">
        <v>2</v>
      </c>
      <c r="Z2208" t="n">
        <v>4</v>
      </c>
      <c r="AA2208" t="n">
        <v>6</v>
      </c>
      <c r="AB2208" t="n">
        <v>2</v>
      </c>
      <c r="AC2208" t="n">
        <v>9.1</v>
      </c>
      <c r="AD2208" t="n">
        <v>9.1</v>
      </c>
      <c r="AE2208" t="n">
        <v>0</v>
      </c>
      <c r="AF2208" t="n">
        <v>0</v>
      </c>
      <c r="AG2208" t="n">
        <v>15.72</v>
      </c>
      <c r="AH2208" t="n">
        <v>33.53</v>
      </c>
      <c r="AI2208" t="n">
        <v>61.61</v>
      </c>
      <c r="AJ2208" t="n">
        <v>0</v>
      </c>
      <c r="AK2208" t="n">
        <v>0</v>
      </c>
      <c r="AL2208" t="n">
        <v>8.3825</v>
      </c>
      <c r="AM2208" t="n">
        <v>10.268333333</v>
      </c>
      <c r="AN2208" t="n">
        <v>0</v>
      </c>
      <c r="AO2208" t="n">
        <v>0</v>
      </c>
      <c r="AP2208" t="inlineStr">
        <is>
          <t>Pamos Hemp LLC</t>
        </is>
      </c>
      <c r="AQ2208" t="n">
        <v>0</v>
      </c>
      <c r="AR2208" t="n">
        <v>0.6667</v>
      </c>
    </row>
    <row r="2209">
      <c r="A2209" t="inlineStr">
        <is>
          <t>860011319009</t>
        </is>
      </c>
      <c r="B2209" t="inlineStr">
        <is>
          <t>NOR North Brands LLC</t>
        </is>
      </c>
      <c r="C2209" t="inlineStr">
        <is>
          <t>Minnetonka</t>
        </is>
      </c>
      <c r="D2209" t="inlineStr">
        <is>
          <t>4pk 12oz can</t>
        </is>
      </c>
      <c r="E2209" t="inlineStr">
        <is>
          <t>North Canna High Tonics Prickly Pear Lime 10mg THC</t>
        </is>
      </c>
      <c r="F2209" t="n">
        <v>6</v>
      </c>
      <c r="G2209" t="n">
        <v>0</v>
      </c>
      <c r="H2209" t="n">
        <v>26</v>
      </c>
      <c r="I2209" t="n">
        <v>2</v>
      </c>
      <c r="J2209" t="n">
        <v>0</v>
      </c>
      <c r="K2209" t="n">
        <v>0</v>
      </c>
      <c r="L2209">
        <f>G2209+K2209*F2209</f>
        <v/>
      </c>
      <c r="M2209">
        <f>IF(X2209&gt;0,L2209/(X2209*7/30),"")</f>
        <v/>
      </c>
      <c r="N2209">
        <f>IF(Y2209&gt;0,L2209/(Y2209*7/90),"")</f>
        <v/>
      </c>
      <c r="O2209" t="n">
        <v>58</v>
      </c>
      <c r="P2209">
        <f>K2209*O2209</f>
        <v/>
      </c>
      <c r="Q2209" t="inlineStr">
        <is>
          <t>THC</t>
        </is>
      </c>
      <c r="R2209" t="inlineStr">
        <is>
          <t>Beverages</t>
        </is>
      </c>
      <c r="S2209" t="inlineStr"/>
      <c r="T2209" t="inlineStr">
        <is>
          <t>HTPPL</t>
        </is>
      </c>
      <c r="U2209" t="n">
        <v>0</v>
      </c>
      <c r="V2209" t="n">
        <v>487</v>
      </c>
      <c r="W2209" t="n">
        <v>1</v>
      </c>
      <c r="X2209" t="n">
        <v>1</v>
      </c>
      <c r="Y2209" t="n">
        <v>3</v>
      </c>
      <c r="Z2209" t="n">
        <v>12</v>
      </c>
      <c r="AA2209" t="n">
        <v>12</v>
      </c>
      <c r="AB2209" t="n">
        <v>0</v>
      </c>
      <c r="AC2209" t="n">
        <v>9.666666670000001</v>
      </c>
      <c r="AD2209" t="n">
        <v>9.666700000000001</v>
      </c>
      <c r="AE2209" t="n">
        <v>14.96</v>
      </c>
      <c r="AF2209" t="n">
        <v>14.96</v>
      </c>
      <c r="AG2209" t="n">
        <v>46.91</v>
      </c>
      <c r="AH2209" t="n">
        <v>191.61</v>
      </c>
      <c r="AI2209" t="n">
        <v>191.61</v>
      </c>
      <c r="AJ2209" t="n">
        <v>14.96</v>
      </c>
      <c r="AK2209" t="n">
        <v>14.96</v>
      </c>
      <c r="AL2209" t="n">
        <v>15.9675</v>
      </c>
      <c r="AM2209" t="n">
        <v>15.9675</v>
      </c>
      <c r="AN2209" t="n">
        <v>0</v>
      </c>
      <c r="AO2209" t="n">
        <v>0</v>
      </c>
      <c r="AP2209" t="inlineStr"/>
      <c r="AQ2209" t="n">
        <v>1</v>
      </c>
      <c r="AR2209" t="n">
        <v>0.6</v>
      </c>
    </row>
    <row r="2210">
      <c r="A2210" t="inlineStr">
        <is>
          <t>860011669456</t>
        </is>
      </c>
      <c r="B2210" t="inlineStr">
        <is>
          <t>Discontinued</t>
        </is>
      </c>
      <c r="C2210" t="inlineStr">
        <is>
          <t>Plymouth</t>
        </is>
      </c>
      <c r="D2210" t="inlineStr">
        <is>
          <t>4pk 12oz can</t>
        </is>
      </c>
      <c r="E2210" t="inlineStr">
        <is>
          <t>Minny Grown Sunshine TeaHC 10mg THC 4pk 12oz can</t>
        </is>
      </c>
      <c r="F2210" t="n">
        <v>6</v>
      </c>
      <c r="G2210" t="n">
        <v>0</v>
      </c>
      <c r="H2210" t="n">
        <v>6</v>
      </c>
      <c r="I2210" t="n">
        <v>0</v>
      </c>
      <c r="J2210" t="n">
        <v>0</v>
      </c>
      <c r="K2210" t="n">
        <v>0</v>
      </c>
      <c r="L2210">
        <f>G2210+K2210*F2210</f>
        <v/>
      </c>
      <c r="M2210">
        <f>IF(X2210&gt;0,L2210/(X2210*7/30),"")</f>
        <v/>
      </c>
      <c r="N2210">
        <f>IF(Y2210&gt;0,L2210/(Y2210*7/90),"")</f>
        <v/>
      </c>
      <c r="O2210" t="n">
        <v>66</v>
      </c>
      <c r="P2210">
        <f>K2210*O2210</f>
        <v/>
      </c>
      <c r="Q2210" t="inlineStr">
        <is>
          <t>THC</t>
        </is>
      </c>
      <c r="R2210" t="inlineStr">
        <is>
          <t>Beverages</t>
        </is>
      </c>
      <c r="S2210" t="inlineStr"/>
      <c r="T2210" t="inlineStr">
        <is>
          <t>860011669456</t>
        </is>
      </c>
      <c r="U2210" t="n">
        <v>0</v>
      </c>
      <c r="V2210" t="n">
        <v>279</v>
      </c>
      <c r="W2210" t="n">
        <v>0</v>
      </c>
      <c r="X2210" t="n">
        <v>0</v>
      </c>
      <c r="Y2210" t="n">
        <v>1</v>
      </c>
      <c r="Z2210" t="n">
        <v>23</v>
      </c>
      <c r="AA2210" t="n">
        <v>56</v>
      </c>
      <c r="AB2210" t="n">
        <v>4</v>
      </c>
      <c r="AC2210" t="n">
        <v>10.99999999333333</v>
      </c>
      <c r="AD2210" t="n">
        <v>11</v>
      </c>
      <c r="AE2210" t="n">
        <v>0</v>
      </c>
      <c r="AF2210" t="n">
        <v>0</v>
      </c>
      <c r="AG2210" t="n">
        <v>16.96</v>
      </c>
      <c r="AH2210" t="n">
        <v>401.2199999999999</v>
      </c>
      <c r="AI2210" t="n">
        <v>927.0600000000005</v>
      </c>
      <c r="AJ2210" t="n">
        <v>0</v>
      </c>
      <c r="AK2210" t="n">
        <v>0</v>
      </c>
      <c r="AL2210" t="n">
        <v>17.395238095</v>
      </c>
      <c r="AM2210" t="n">
        <v>17.482432432</v>
      </c>
      <c r="AN2210" t="n">
        <v>0</v>
      </c>
      <c r="AO2210" t="n">
        <v>0</v>
      </c>
      <c r="AP2210" t="inlineStr">
        <is>
          <t>Minny Grown</t>
        </is>
      </c>
      <c r="AQ2210" t="n">
        <v>0</v>
      </c>
      <c r="AR2210" t="n">
        <v>0</v>
      </c>
    </row>
    <row r="2211">
      <c r="A2211" t="inlineStr">
        <is>
          <t>860012187980</t>
        </is>
      </c>
      <c r="B2211" t="inlineStr">
        <is>
          <t>Bellboy Corporation</t>
        </is>
      </c>
      <c r="C2211" t="inlineStr">
        <is>
          <t>Plymouth</t>
        </is>
      </c>
      <c r="D2211" t="inlineStr">
        <is>
          <t>4pk 8oz can</t>
        </is>
      </c>
      <c r="E2211" t="inlineStr">
        <is>
          <t>Brez Single 2.5mg THC 4pk 7.5oz can</t>
        </is>
      </c>
      <c r="F2211" t="n">
        <v>6</v>
      </c>
      <c r="G2211" t="n">
        <v>0</v>
      </c>
      <c r="H2211" t="n">
        <v>234.75</v>
      </c>
      <c r="I2211" t="n">
        <v>0</v>
      </c>
      <c r="J2211" t="n">
        <v>0</v>
      </c>
      <c r="K2211" t="n">
        <v>0</v>
      </c>
      <c r="L2211">
        <f>G2211+K2211*F2211</f>
        <v/>
      </c>
      <c r="M2211">
        <f>IF(X2211&gt;0,L2211/(X2211*7/30),"")</f>
        <v/>
      </c>
      <c r="N2211">
        <f>IF(Y2211&gt;0,L2211/(Y2211*7/90),"")</f>
        <v/>
      </c>
      <c r="O2211" t="n">
        <v>55.02</v>
      </c>
      <c r="P2211">
        <f>K2211*O2211</f>
        <v/>
      </c>
      <c r="Q2211" t="inlineStr">
        <is>
          <t>THC</t>
        </is>
      </c>
      <c r="R2211" t="inlineStr">
        <is>
          <t>Beverages</t>
        </is>
      </c>
      <c r="S2211" t="inlineStr"/>
      <c r="T2211" t="inlineStr">
        <is>
          <t>9919001</t>
        </is>
      </c>
      <c r="U2211" t="n">
        <v>0</v>
      </c>
      <c r="V2211" t="n">
        <v>304</v>
      </c>
      <c r="W2211" t="n">
        <v>0</v>
      </c>
      <c r="X2211" t="n">
        <v>0</v>
      </c>
      <c r="Y2211" t="n">
        <v>6</v>
      </c>
      <c r="Z2211" t="n">
        <v>23</v>
      </c>
      <c r="AA2211" t="n">
        <v>23</v>
      </c>
      <c r="AB2211" t="n">
        <v>0</v>
      </c>
      <c r="AC2211" t="n">
        <v>9.169999998170391</v>
      </c>
      <c r="AD2211" t="n">
        <v>9.17</v>
      </c>
      <c r="AE2211" t="n">
        <v>0</v>
      </c>
      <c r="AF2211" t="n">
        <v>0</v>
      </c>
      <c r="AG2211" t="n">
        <v>89.76000000000002</v>
      </c>
      <c r="AH2211" t="n">
        <v>343.5099999999999</v>
      </c>
      <c r="AI2211" t="n">
        <v>343.5099999999999</v>
      </c>
      <c r="AJ2211" t="n">
        <v>0</v>
      </c>
      <c r="AK2211" t="n">
        <v>0</v>
      </c>
      <c r="AL2211" t="n">
        <v>13.689583333</v>
      </c>
      <c r="AM2211" t="n">
        <v>13.689583333</v>
      </c>
      <c r="AN2211" t="n">
        <v>0</v>
      </c>
      <c r="AO2211" t="n">
        <v>0</v>
      </c>
      <c r="AP2211" t="inlineStr">
        <is>
          <t>Bellboy Corporation</t>
        </is>
      </c>
      <c r="AQ2211" t="n">
        <v>0</v>
      </c>
      <c r="AR2211" t="n">
        <v>0</v>
      </c>
    </row>
    <row r="2212">
      <c r="A2212" t="inlineStr">
        <is>
          <t>860012192700</t>
        </is>
      </c>
      <c r="B2212" t="inlineStr">
        <is>
          <t>Bellboy Corporation</t>
        </is>
      </c>
      <c r="C2212" t="inlineStr">
        <is>
          <t>Osseo</t>
        </is>
      </c>
      <c r="D2212" t="inlineStr">
        <is>
          <t>4pk 12oz can</t>
        </is>
      </c>
      <c r="E2212" t="inlineStr">
        <is>
          <t>Hop Dreams Original 10mg THC 4pk 12oz can</t>
        </is>
      </c>
      <c r="F2212" t="n">
        <v>6</v>
      </c>
      <c r="G2212" t="n">
        <v>0</v>
      </c>
      <c r="H2212" t="n">
        <v>10</v>
      </c>
      <c r="I2212" t="n">
        <v>0</v>
      </c>
      <c r="J2212" t="n">
        <v>0</v>
      </c>
      <c r="K2212" t="n">
        <v>0</v>
      </c>
      <c r="L2212">
        <f>G2212+K2212*F2212</f>
        <v/>
      </c>
      <c r="M2212">
        <f>IF(X2212&gt;0,L2212/(X2212*7/30),"")</f>
        <v/>
      </c>
      <c r="N2212">
        <f>IF(Y2212&gt;0,L2212/(Y2212*7/90),"")</f>
        <v/>
      </c>
      <c r="O2212" t="n">
        <v>62.04</v>
      </c>
      <c r="P2212">
        <f>K2212*O2212</f>
        <v/>
      </c>
      <c r="Q2212" t="inlineStr">
        <is>
          <t>THC</t>
        </is>
      </c>
      <c r="R2212" t="inlineStr">
        <is>
          <t>Beverages</t>
        </is>
      </c>
      <c r="S2212" t="inlineStr"/>
      <c r="T2212" t="inlineStr">
        <is>
          <t>860012192700</t>
        </is>
      </c>
      <c r="U2212" t="n">
        <v>0</v>
      </c>
      <c r="V2212" t="n">
        <v>23</v>
      </c>
      <c r="W2212" t="n">
        <v>0</v>
      </c>
      <c r="X2212" t="n">
        <v>0</v>
      </c>
      <c r="Y2212" t="n">
        <v>1</v>
      </c>
      <c r="Z2212" t="n">
        <v>6</v>
      </c>
      <c r="AA2212" t="n">
        <v>6</v>
      </c>
      <c r="AB2212" t="n">
        <v>0</v>
      </c>
      <c r="AC2212" t="n">
        <v>10.33033</v>
      </c>
      <c r="AD2212" t="n">
        <v>10.34</v>
      </c>
      <c r="AE2212" t="n">
        <v>0</v>
      </c>
      <c r="AF2212" t="n">
        <v>0</v>
      </c>
      <c r="AG2212" t="n">
        <v>9.859999999999999</v>
      </c>
      <c r="AH2212" t="n">
        <v>59.15</v>
      </c>
      <c r="AI2212" t="n">
        <v>59.15</v>
      </c>
      <c r="AJ2212" t="n">
        <v>0</v>
      </c>
      <c r="AK2212" t="n">
        <v>0</v>
      </c>
      <c r="AL2212" t="n">
        <v>8.449999999999999</v>
      </c>
      <c r="AM2212" t="n">
        <v>8.449999999999999</v>
      </c>
      <c r="AN2212" t="n">
        <v>0</v>
      </c>
      <c r="AO2212" t="n">
        <v>0</v>
      </c>
      <c r="AP2212" t="inlineStr">
        <is>
          <t>Bellboy Corporation</t>
        </is>
      </c>
      <c r="AQ2212" t="n">
        <v>0</v>
      </c>
      <c r="AR2212" t="n">
        <v>0.3333</v>
      </c>
    </row>
    <row r="2213">
      <c r="A2213" t="inlineStr">
        <is>
          <t>860013612733</t>
        </is>
      </c>
      <c r="B2213" t="inlineStr">
        <is>
          <t>Bellboy Corporation</t>
        </is>
      </c>
      <c r="C2213" t="inlineStr">
        <is>
          <t>Chanhassen</t>
        </is>
      </c>
      <c r="D2213" t="inlineStr">
        <is>
          <t>4pk 12oz can</t>
        </is>
      </c>
      <c r="E2213" t="inlineStr">
        <is>
          <t>Brez Amplify 5mg THC 4pk 12oz can</t>
        </is>
      </c>
      <c r="F2213" t="n">
        <v>6</v>
      </c>
      <c r="G2213" t="n">
        <v>0</v>
      </c>
      <c r="H2213" t="n">
        <v>55</v>
      </c>
      <c r="I2213" t="n">
        <v>3</v>
      </c>
      <c r="J2213" t="n">
        <v>0</v>
      </c>
      <c r="K2213" t="n">
        <v>0</v>
      </c>
      <c r="L2213">
        <f>G2213+K2213*F2213</f>
        <v/>
      </c>
      <c r="M2213">
        <f>IF(X2213&gt;0,L2213/(X2213*7/30),"")</f>
        <v/>
      </c>
      <c r="N2213">
        <f>IF(Y2213&gt;0,L2213/(Y2213*7/90),"")</f>
        <v/>
      </c>
      <c r="O2213" t="n">
        <v>67.98</v>
      </c>
      <c r="P2213">
        <f>K2213*O2213</f>
        <v/>
      </c>
      <c r="Q2213" t="inlineStr">
        <is>
          <t>THC</t>
        </is>
      </c>
      <c r="R2213" t="inlineStr">
        <is>
          <t>Beverages</t>
        </is>
      </c>
      <c r="S2213" t="inlineStr"/>
      <c r="T2213" t="inlineStr">
        <is>
          <t>BAMP060425</t>
        </is>
      </c>
      <c r="U2213" t="n">
        <v>0</v>
      </c>
      <c r="V2213" t="n">
        <v>366</v>
      </c>
      <c r="W2213" t="n">
        <v>0</v>
      </c>
      <c r="X2213" t="n">
        <v>1</v>
      </c>
      <c r="Y2213" t="n">
        <v>3</v>
      </c>
      <c r="Z2213" t="n">
        <v>7</v>
      </c>
      <c r="AA2213" t="n">
        <v>10</v>
      </c>
      <c r="AB2213" t="n">
        <v>2</v>
      </c>
      <c r="AC2213" t="n">
        <v>11.38555454545455</v>
      </c>
      <c r="AD2213" t="n">
        <v>11.33</v>
      </c>
      <c r="AE2213" t="n">
        <v>0</v>
      </c>
      <c r="AF2213" t="n">
        <v>15.96</v>
      </c>
      <c r="AG2213" t="n">
        <v>47.88</v>
      </c>
      <c r="AH2213" t="n">
        <v>115.75</v>
      </c>
      <c r="AI2213" t="n">
        <v>175.63</v>
      </c>
      <c r="AJ2213" t="n">
        <v>0</v>
      </c>
      <c r="AK2213" t="n">
        <v>15.96</v>
      </c>
      <c r="AL2213" t="n">
        <v>14.46875</v>
      </c>
      <c r="AM2213" t="n">
        <v>15.966363636</v>
      </c>
      <c r="AN2213" t="n">
        <v>0</v>
      </c>
      <c r="AO2213" t="n">
        <v>0</v>
      </c>
      <c r="AP2213" t="inlineStr">
        <is>
          <t>Bellboy Corporation</t>
        </is>
      </c>
      <c r="AQ2213" t="n">
        <v>0</v>
      </c>
      <c r="AR2213" t="n">
        <v>0.6</v>
      </c>
    </row>
    <row r="2214">
      <c r="A2214" t="inlineStr">
        <is>
          <t>860014678462</t>
        </is>
      </c>
      <c r="B2214" t="inlineStr">
        <is>
          <t>Artisan Beer</t>
        </is>
      </c>
      <c r="C2214" t="inlineStr">
        <is>
          <t>Andover</t>
        </is>
      </c>
      <c r="D2214" t="inlineStr">
        <is>
          <t>4pk 16oz can</t>
        </is>
      </c>
      <c r="E2214" t="inlineStr">
        <is>
          <t>Stigma Black Cherry 10mg THC 4pk 16oz can</t>
        </is>
      </c>
      <c r="F2214" t="n">
        <v>6</v>
      </c>
      <c r="G2214" t="n">
        <v>0</v>
      </c>
      <c r="H2214" t="n">
        <v>96</v>
      </c>
      <c r="I2214" t="n">
        <v>0</v>
      </c>
      <c r="J2214" t="n">
        <v>0</v>
      </c>
      <c r="K2214" t="n">
        <v>0</v>
      </c>
      <c r="L2214">
        <f>G2214+K2214*F2214</f>
        <v/>
      </c>
      <c r="M2214">
        <f>IF(X2214&gt;0,L2214/(X2214*7/30),"")</f>
        <v/>
      </c>
      <c r="N2214">
        <f>IF(Y2214&gt;0,L2214/(Y2214*7/90),"")</f>
        <v/>
      </c>
      <c r="O2214" t="n">
        <v>66.25</v>
      </c>
      <c r="P2214">
        <f>K2214*O2214</f>
        <v/>
      </c>
      <c r="Q2214" t="inlineStr">
        <is>
          <t>THC</t>
        </is>
      </c>
      <c r="R2214" t="inlineStr">
        <is>
          <t>Beverages</t>
        </is>
      </c>
      <c r="S2214" t="inlineStr"/>
      <c r="T2214" t="inlineStr">
        <is>
          <t>1899063</t>
        </is>
      </c>
      <c r="U2214" t="n">
        <v>0</v>
      </c>
      <c r="V2214" t="n">
        <v>467</v>
      </c>
      <c r="W2214" t="n">
        <v>0</v>
      </c>
      <c r="X2214" t="n">
        <v>0</v>
      </c>
      <c r="Y2214" t="n">
        <v>14</v>
      </c>
      <c r="Z2214" t="n">
        <v>66</v>
      </c>
      <c r="AA2214" t="n">
        <v>66</v>
      </c>
      <c r="AB2214" t="n">
        <v>0</v>
      </c>
      <c r="AC2214" t="n">
        <v>8.640625005733334</v>
      </c>
      <c r="AD2214" t="n">
        <v>11.0417</v>
      </c>
      <c r="AE2214" t="n">
        <v>0</v>
      </c>
      <c r="AF2214" t="n">
        <v>0</v>
      </c>
      <c r="AG2214" t="n">
        <v>209.4400000000001</v>
      </c>
      <c r="AH2214" t="n">
        <v>986.0800000000008</v>
      </c>
      <c r="AI2214" t="n">
        <v>986.0800000000008</v>
      </c>
      <c r="AJ2214" t="n">
        <v>0</v>
      </c>
      <c r="AK2214" t="n">
        <v>0</v>
      </c>
      <c r="AL2214" t="n">
        <v>14.94060606</v>
      </c>
      <c r="AM2214" t="n">
        <v>14.94060606</v>
      </c>
      <c r="AN2214" t="n">
        <v>0</v>
      </c>
      <c r="AO2214" t="n">
        <v>0</v>
      </c>
      <c r="AP2214" t="inlineStr">
        <is>
          <t>Artisan Beer</t>
        </is>
      </c>
      <c r="AQ2214" t="n">
        <v>0</v>
      </c>
      <c r="AR2214" t="n">
        <v>0</v>
      </c>
    </row>
    <row r="2215">
      <c r="A2215" t="inlineStr">
        <is>
          <t>860014678462</t>
        </is>
      </c>
      <c r="B2215" t="inlineStr">
        <is>
          <t>Artisan Beer</t>
        </is>
      </c>
      <c r="C2215" t="inlineStr">
        <is>
          <t>Chanhassen</t>
        </is>
      </c>
      <c r="D2215" t="inlineStr">
        <is>
          <t>4pk 16oz can</t>
        </is>
      </c>
      <c r="E2215" t="inlineStr">
        <is>
          <t>Stigma Black Cherry 10mg THC 4pk 16oz can</t>
        </is>
      </c>
      <c r="F2215" t="n">
        <v>6</v>
      </c>
      <c r="G2215" t="n">
        <v>0</v>
      </c>
      <c r="H2215" t="n">
        <v>96</v>
      </c>
      <c r="I2215" t="n">
        <v>0</v>
      </c>
      <c r="J2215" t="n">
        <v>0</v>
      </c>
      <c r="K2215" t="n">
        <v>0</v>
      </c>
      <c r="L2215">
        <f>G2215+K2215*F2215</f>
        <v/>
      </c>
      <c r="M2215">
        <f>IF(X2215&gt;0,L2215/(X2215*7/30),"")</f>
        <v/>
      </c>
      <c r="N2215">
        <f>IF(Y2215&gt;0,L2215/(Y2215*7/90),"")</f>
        <v/>
      </c>
      <c r="O2215" t="n">
        <v>66.25</v>
      </c>
      <c r="P2215">
        <f>K2215*O2215</f>
        <v/>
      </c>
      <c r="Q2215" t="inlineStr">
        <is>
          <t>THC</t>
        </is>
      </c>
      <c r="R2215" t="inlineStr">
        <is>
          <t>Beverages</t>
        </is>
      </c>
      <c r="S2215" t="inlineStr"/>
      <c r="T2215" t="inlineStr">
        <is>
          <t>1899063</t>
        </is>
      </c>
      <c r="U2215" t="n">
        <v>0</v>
      </c>
      <c r="V2215" t="n">
        <v>467</v>
      </c>
      <c r="W2215" t="n">
        <v>0</v>
      </c>
      <c r="X2215" t="n">
        <v>0</v>
      </c>
      <c r="Y2215" t="n">
        <v>13</v>
      </c>
      <c r="Z2215" t="n">
        <v>48</v>
      </c>
      <c r="AA2215" t="n">
        <v>48</v>
      </c>
      <c r="AB2215" t="n">
        <v>0</v>
      </c>
      <c r="AC2215" t="n">
        <v>8.640625005733334</v>
      </c>
      <c r="AD2215" t="n">
        <v>11.0417</v>
      </c>
      <c r="AE2215" t="n">
        <v>0</v>
      </c>
      <c r="AF2215" t="n">
        <v>0</v>
      </c>
      <c r="AG2215" t="n">
        <v>196.5100000000001</v>
      </c>
      <c r="AH2215" t="n">
        <v>716.4900000000002</v>
      </c>
      <c r="AI2215" t="n">
        <v>716.4900000000002</v>
      </c>
      <c r="AJ2215" t="n">
        <v>0</v>
      </c>
      <c r="AK2215" t="n">
        <v>0</v>
      </c>
      <c r="AL2215" t="n">
        <v>14.622244897</v>
      </c>
      <c r="AM2215" t="n">
        <v>14.622244897</v>
      </c>
      <c r="AN2215" t="n">
        <v>0</v>
      </c>
      <c r="AO2215" t="n">
        <v>0</v>
      </c>
      <c r="AP2215" t="inlineStr">
        <is>
          <t>Artisan Beer</t>
        </is>
      </c>
      <c r="AQ2215" t="n">
        <v>0</v>
      </c>
      <c r="AR2215" t="n">
        <v>0</v>
      </c>
    </row>
    <row r="2216">
      <c r="A2216" t="inlineStr">
        <is>
          <t>860014678462</t>
        </is>
      </c>
      <c r="B2216" t="inlineStr">
        <is>
          <t>Artisan Beer</t>
        </is>
      </c>
      <c r="C2216" t="inlineStr">
        <is>
          <t>Cottage Grove</t>
        </is>
      </c>
      <c r="D2216" t="inlineStr">
        <is>
          <t>4pk 16oz can</t>
        </is>
      </c>
      <c r="E2216" t="inlineStr">
        <is>
          <t>Stigma Black Cherry 10mg THC 4pk 16oz can</t>
        </is>
      </c>
      <c r="F2216" t="n">
        <v>6</v>
      </c>
      <c r="G2216" t="n">
        <v>0</v>
      </c>
      <c r="H2216" t="n">
        <v>96</v>
      </c>
      <c r="I2216" t="n">
        <v>0</v>
      </c>
      <c r="J2216" t="n">
        <v>0</v>
      </c>
      <c r="K2216" t="n">
        <v>0</v>
      </c>
      <c r="L2216">
        <f>G2216+K2216*F2216</f>
        <v/>
      </c>
      <c r="M2216">
        <f>IF(X2216&gt;0,L2216/(X2216*7/30),"")</f>
        <v/>
      </c>
      <c r="N2216">
        <f>IF(Y2216&gt;0,L2216/(Y2216*7/90),"")</f>
        <v/>
      </c>
      <c r="O2216" t="n">
        <v>64.25</v>
      </c>
      <c r="P2216">
        <f>K2216*O2216</f>
        <v/>
      </c>
      <c r="Q2216" t="inlineStr">
        <is>
          <t>THC</t>
        </is>
      </c>
      <c r="R2216" t="inlineStr">
        <is>
          <t>Beverages</t>
        </is>
      </c>
      <c r="S2216" t="inlineStr"/>
      <c r="T2216" t="inlineStr">
        <is>
          <t>1899063</t>
        </is>
      </c>
      <c r="U2216" t="n">
        <v>0</v>
      </c>
      <c r="V2216" t="n">
        <v>467</v>
      </c>
      <c r="W2216" t="n">
        <v>0</v>
      </c>
      <c r="X2216" t="n">
        <v>0</v>
      </c>
      <c r="Y2216" t="n">
        <v>4</v>
      </c>
      <c r="Z2216" t="n">
        <v>24</v>
      </c>
      <c r="AA2216" t="n">
        <v>24</v>
      </c>
      <c r="AB2216" t="n">
        <v>0</v>
      </c>
      <c r="AC2216" t="n">
        <v>8.640625005733334</v>
      </c>
      <c r="AD2216" t="n">
        <v>10.7083</v>
      </c>
      <c r="AE2216" t="n">
        <v>0</v>
      </c>
      <c r="AF2216" t="n">
        <v>0</v>
      </c>
      <c r="AG2216" t="n">
        <v>59.84</v>
      </c>
      <c r="AH2216" t="n">
        <v>366.1599999999999</v>
      </c>
      <c r="AI2216" t="n">
        <v>366.1599999999999</v>
      </c>
      <c r="AJ2216" t="n">
        <v>0</v>
      </c>
      <c r="AK2216" t="n">
        <v>0</v>
      </c>
      <c r="AL2216" t="n">
        <v>15.256666666</v>
      </c>
      <c r="AM2216" t="n">
        <v>15.256666666</v>
      </c>
      <c r="AN2216" t="n">
        <v>0</v>
      </c>
      <c r="AO2216" t="n">
        <v>0</v>
      </c>
      <c r="AP2216" t="inlineStr">
        <is>
          <t>Artisan Beer</t>
        </is>
      </c>
      <c r="AQ2216" t="n">
        <v>0</v>
      </c>
      <c r="AR2216" t="n">
        <v>0</v>
      </c>
    </row>
    <row r="2217">
      <c r="A2217" t="inlineStr">
        <is>
          <t>860014678462</t>
        </is>
      </c>
      <c r="B2217" t="inlineStr">
        <is>
          <t>Artisan Beer</t>
        </is>
      </c>
      <c r="C2217" t="inlineStr">
        <is>
          <t>Minnetonka</t>
        </is>
      </c>
      <c r="D2217" t="inlineStr">
        <is>
          <t>4pk 16oz can</t>
        </is>
      </c>
      <c r="E2217" t="inlineStr">
        <is>
          <t>Stigma Black Cherry 10mg THC 4pk 16oz can</t>
        </is>
      </c>
      <c r="F2217" t="n">
        <v>6</v>
      </c>
      <c r="G2217" t="n">
        <v>0</v>
      </c>
      <c r="H2217" t="n">
        <v>96</v>
      </c>
      <c r="I2217" t="n">
        <v>0</v>
      </c>
      <c r="J2217" t="n">
        <v>0</v>
      </c>
      <c r="K2217" t="n">
        <v>0</v>
      </c>
      <c r="L2217">
        <f>G2217+K2217*F2217</f>
        <v/>
      </c>
      <c r="M2217">
        <f>IF(X2217&gt;0,L2217/(X2217*7/30),"")</f>
        <v/>
      </c>
      <c r="N2217">
        <f>IF(Y2217&gt;0,L2217/(Y2217*7/90),"")</f>
        <v/>
      </c>
      <c r="O2217" t="n">
        <v>64.25</v>
      </c>
      <c r="P2217">
        <f>K2217*O2217</f>
        <v/>
      </c>
      <c r="Q2217" t="inlineStr">
        <is>
          <t>THC</t>
        </is>
      </c>
      <c r="R2217" t="inlineStr">
        <is>
          <t>Beverages</t>
        </is>
      </c>
      <c r="S2217" t="inlineStr"/>
      <c r="T2217" t="inlineStr">
        <is>
          <t>1899063</t>
        </is>
      </c>
      <c r="U2217" t="n">
        <v>0</v>
      </c>
      <c r="V2217" t="n">
        <v>467</v>
      </c>
      <c r="W2217" t="n">
        <v>0</v>
      </c>
      <c r="X2217" t="n">
        <v>0</v>
      </c>
      <c r="Y2217" t="n">
        <v>3</v>
      </c>
      <c r="Z2217" t="n">
        <v>12</v>
      </c>
      <c r="AA2217" t="n">
        <v>12</v>
      </c>
      <c r="AB2217" t="n">
        <v>0</v>
      </c>
      <c r="AC2217" t="n">
        <v>8.640625005733334</v>
      </c>
      <c r="AD2217" t="n">
        <v>10.7083</v>
      </c>
      <c r="AE2217" t="n">
        <v>0</v>
      </c>
      <c r="AF2217" t="n">
        <v>0</v>
      </c>
      <c r="AG2217" t="n">
        <v>44.88</v>
      </c>
      <c r="AH2217" t="n">
        <v>179.5200000000001</v>
      </c>
      <c r="AI2217" t="n">
        <v>179.5200000000001</v>
      </c>
      <c r="AJ2217" t="n">
        <v>0</v>
      </c>
      <c r="AK2217" t="n">
        <v>0</v>
      </c>
      <c r="AL2217" t="n">
        <v>14.96</v>
      </c>
      <c r="AM2217" t="n">
        <v>14.96</v>
      </c>
      <c r="AN2217" t="n">
        <v>0</v>
      </c>
      <c r="AO2217" t="n">
        <v>0</v>
      </c>
      <c r="AP2217" t="inlineStr">
        <is>
          <t>Artisan Beer</t>
        </is>
      </c>
      <c r="AQ2217" t="n">
        <v>0</v>
      </c>
      <c r="AR2217" t="n">
        <v>0</v>
      </c>
    </row>
    <row r="2218">
      <c r="A2218" t="inlineStr">
        <is>
          <t>860014678462</t>
        </is>
      </c>
      <c r="B2218" t="inlineStr">
        <is>
          <t>Artisan Beer</t>
        </is>
      </c>
      <c r="C2218" t="inlineStr">
        <is>
          <t>Plymouth</t>
        </is>
      </c>
      <c r="D2218" t="inlineStr">
        <is>
          <t>4pk 16oz can</t>
        </is>
      </c>
      <c r="E2218" t="inlineStr">
        <is>
          <t>Stigma Black Cherry 10mg THC 4pk 16oz can</t>
        </is>
      </c>
      <c r="F2218" t="n">
        <v>6</v>
      </c>
      <c r="G2218" t="n">
        <v>0</v>
      </c>
      <c r="H2218" t="n">
        <v>96</v>
      </c>
      <c r="I2218" t="n">
        <v>0</v>
      </c>
      <c r="J2218" t="n">
        <v>0</v>
      </c>
      <c r="K2218" t="n">
        <v>0</v>
      </c>
      <c r="L2218">
        <f>G2218+K2218*F2218</f>
        <v/>
      </c>
      <c r="M2218">
        <f>IF(X2218&gt;0,L2218/(X2218*7/30),"")</f>
        <v/>
      </c>
      <c r="N2218">
        <f>IF(Y2218&gt;0,L2218/(Y2218*7/90),"")</f>
        <v/>
      </c>
      <c r="O2218" t="n">
        <v>64.25</v>
      </c>
      <c r="P2218">
        <f>K2218*O2218</f>
        <v/>
      </c>
      <c r="Q2218" t="inlineStr">
        <is>
          <t>THC</t>
        </is>
      </c>
      <c r="R2218" t="inlineStr">
        <is>
          <t>Beverages</t>
        </is>
      </c>
      <c r="S2218" t="inlineStr"/>
      <c r="T2218" t="inlineStr">
        <is>
          <t>1899063</t>
        </is>
      </c>
      <c r="U2218" t="n">
        <v>0</v>
      </c>
      <c r="V2218" t="n">
        <v>467</v>
      </c>
      <c r="W2218" t="n">
        <v>0</v>
      </c>
      <c r="X2218" t="n">
        <v>0</v>
      </c>
      <c r="Y2218" t="n">
        <v>4</v>
      </c>
      <c r="Z2218" t="n">
        <v>36</v>
      </c>
      <c r="AA2218" t="n">
        <v>36</v>
      </c>
      <c r="AB2218" t="n">
        <v>0</v>
      </c>
      <c r="AC2218" t="n">
        <v>8.640625005733334</v>
      </c>
      <c r="AD2218" t="n">
        <v>10.7083</v>
      </c>
      <c r="AE2218" t="n">
        <v>0</v>
      </c>
      <c r="AF2218" t="n">
        <v>0</v>
      </c>
      <c r="AG2218" t="n">
        <v>58.47000000000001</v>
      </c>
      <c r="AH2218" t="n">
        <v>536.1899999999998</v>
      </c>
      <c r="AI2218" t="n">
        <v>536.1899999999998</v>
      </c>
      <c r="AJ2218" t="n">
        <v>0</v>
      </c>
      <c r="AK2218" t="n">
        <v>0</v>
      </c>
      <c r="AL2218" t="n">
        <v>14.491621621</v>
      </c>
      <c r="AM2218" t="n">
        <v>14.491621621</v>
      </c>
      <c r="AN2218" t="n">
        <v>0</v>
      </c>
      <c r="AO2218" t="n">
        <v>0</v>
      </c>
      <c r="AP2218" t="inlineStr">
        <is>
          <t>Artisan Beer</t>
        </is>
      </c>
      <c r="AQ2218" t="n">
        <v>0</v>
      </c>
      <c r="AR2218" t="n">
        <v>0</v>
      </c>
    </row>
    <row r="2219">
      <c r="A2219" t="inlineStr">
        <is>
          <t>860014678462</t>
        </is>
      </c>
      <c r="B2219" t="inlineStr">
        <is>
          <t>Artisan Beer</t>
        </is>
      </c>
      <c r="C2219" t="inlineStr">
        <is>
          <t>Rosemount</t>
        </is>
      </c>
      <c r="D2219" t="inlineStr">
        <is>
          <t>4pk 16oz can</t>
        </is>
      </c>
      <c r="E2219" t="inlineStr">
        <is>
          <t>Stigma Black Cherry 10mg THC 4pk 16oz can</t>
        </is>
      </c>
      <c r="F2219" t="n">
        <v>6</v>
      </c>
      <c r="G2219" t="n">
        <v>0</v>
      </c>
      <c r="H2219" t="n">
        <v>96</v>
      </c>
      <c r="I2219" t="n">
        <v>0</v>
      </c>
      <c r="J2219" t="n">
        <v>0</v>
      </c>
      <c r="K2219" t="n">
        <v>0</v>
      </c>
      <c r="L2219">
        <f>G2219+K2219*F2219</f>
        <v/>
      </c>
      <c r="M2219">
        <f>IF(X2219&gt;0,L2219/(X2219*7/30),"")</f>
        <v/>
      </c>
      <c r="N2219">
        <f>IF(Y2219&gt;0,L2219/(Y2219*7/90),"")</f>
        <v/>
      </c>
      <c r="O2219" t="n">
        <v>66.25</v>
      </c>
      <c r="P2219">
        <f>K2219*O2219</f>
        <v/>
      </c>
      <c r="Q2219" t="inlineStr">
        <is>
          <t>THC</t>
        </is>
      </c>
      <c r="R2219" t="inlineStr">
        <is>
          <t>Beverages</t>
        </is>
      </c>
      <c r="S2219" t="inlineStr"/>
      <c r="T2219" t="inlineStr">
        <is>
          <t>1899063</t>
        </is>
      </c>
      <c r="U2219" t="n">
        <v>0</v>
      </c>
      <c r="V2219" t="n">
        <v>467</v>
      </c>
      <c r="W2219" t="n">
        <v>0</v>
      </c>
      <c r="X2219" t="n">
        <v>0</v>
      </c>
      <c r="Y2219" t="n">
        <v>18</v>
      </c>
      <c r="Z2219" t="n">
        <v>66</v>
      </c>
      <c r="AA2219" t="n">
        <v>66</v>
      </c>
      <c r="AB2219" t="n">
        <v>0</v>
      </c>
      <c r="AC2219" t="n">
        <v>8.640625005733334</v>
      </c>
      <c r="AD2219" t="n">
        <v>11.0417</v>
      </c>
      <c r="AE2219" t="n">
        <v>0</v>
      </c>
      <c r="AF2219" t="n">
        <v>0</v>
      </c>
      <c r="AG2219" t="n">
        <v>267.9100000000001</v>
      </c>
      <c r="AH2219" t="n">
        <v>983.0300000000009</v>
      </c>
      <c r="AI2219" t="n">
        <v>983.0300000000009</v>
      </c>
      <c r="AJ2219" t="n">
        <v>0</v>
      </c>
      <c r="AK2219" t="n">
        <v>0</v>
      </c>
      <c r="AL2219" t="n">
        <v>14.894393939</v>
      </c>
      <c r="AM2219" t="n">
        <v>14.894393939</v>
      </c>
      <c r="AN2219" t="n">
        <v>0</v>
      </c>
      <c r="AO2219" t="n">
        <v>0</v>
      </c>
      <c r="AP2219" t="inlineStr">
        <is>
          <t>Artisan Beer</t>
        </is>
      </c>
      <c r="AQ2219" t="n">
        <v>0</v>
      </c>
      <c r="AR2219" t="n">
        <v>0</v>
      </c>
    </row>
    <row r="2220">
      <c r="A2220" t="inlineStr">
        <is>
          <t>860014678462</t>
        </is>
      </c>
      <c r="B2220" t="inlineStr">
        <is>
          <t>Artisan Beer</t>
        </is>
      </c>
      <c r="C2220" t="inlineStr">
        <is>
          <t>Roseville</t>
        </is>
      </c>
      <c r="D2220" t="inlineStr">
        <is>
          <t>4pk 16oz can</t>
        </is>
      </c>
      <c r="E2220" t="inlineStr">
        <is>
          <t>Stigma Black Cherry 10mg THC 4pk 16oz can</t>
        </is>
      </c>
      <c r="F2220" t="n">
        <v>6</v>
      </c>
      <c r="G2220" t="n">
        <v>0</v>
      </c>
      <c r="H2220" t="n">
        <v>96</v>
      </c>
      <c r="I2220" t="n">
        <v>0</v>
      </c>
      <c r="J2220" t="n">
        <v>0</v>
      </c>
      <c r="K2220" t="n">
        <v>0</v>
      </c>
      <c r="L2220">
        <f>G2220+K2220*F2220</f>
        <v/>
      </c>
      <c r="M2220">
        <f>IF(X2220&gt;0,L2220/(X2220*7/30),"")</f>
        <v/>
      </c>
      <c r="N2220">
        <f>IF(Y2220&gt;0,L2220/(Y2220*7/90),"")</f>
        <v/>
      </c>
      <c r="O2220" t="n">
        <v>66.25</v>
      </c>
      <c r="P2220">
        <f>K2220*O2220</f>
        <v/>
      </c>
      <c r="Q2220" t="inlineStr">
        <is>
          <t>THC</t>
        </is>
      </c>
      <c r="R2220" t="inlineStr">
        <is>
          <t>Beverages</t>
        </is>
      </c>
      <c r="S2220" t="inlineStr"/>
      <c r="T2220" t="inlineStr">
        <is>
          <t>1899063</t>
        </is>
      </c>
      <c r="U2220" t="n">
        <v>0</v>
      </c>
      <c r="V2220" t="n">
        <v>467</v>
      </c>
      <c r="W2220" t="n">
        <v>0</v>
      </c>
      <c r="X2220" t="n">
        <v>0</v>
      </c>
      <c r="Y2220" t="n">
        <v>5</v>
      </c>
      <c r="Z2220" t="n">
        <v>24</v>
      </c>
      <c r="AA2220" t="n">
        <v>24</v>
      </c>
      <c r="AB2220" t="n">
        <v>0</v>
      </c>
      <c r="AC2220" t="n">
        <v>8.640625005733334</v>
      </c>
      <c r="AD2220" t="n">
        <v>11.0417</v>
      </c>
      <c r="AE2220" t="n">
        <v>0</v>
      </c>
      <c r="AF2220" t="n">
        <v>0</v>
      </c>
      <c r="AG2220" t="n">
        <v>76.83000000000001</v>
      </c>
      <c r="AH2220" t="n">
        <v>370.23</v>
      </c>
      <c r="AI2220" t="n">
        <v>370.23</v>
      </c>
      <c r="AJ2220" t="n">
        <v>0</v>
      </c>
      <c r="AK2220" t="n">
        <v>0</v>
      </c>
      <c r="AL2220" t="n">
        <v>15.42625</v>
      </c>
      <c r="AM2220" t="n">
        <v>15.42625</v>
      </c>
      <c r="AN2220" t="n">
        <v>0</v>
      </c>
      <c r="AO2220" t="n">
        <v>0</v>
      </c>
      <c r="AP2220" t="inlineStr">
        <is>
          <t>Artisan Beer</t>
        </is>
      </c>
      <c r="AQ2220" t="n">
        <v>0</v>
      </c>
      <c r="AR2220" t="n">
        <v>0</v>
      </c>
    </row>
    <row r="2221">
      <c r="A2221" t="inlineStr">
        <is>
          <t>198715421057</t>
        </is>
      </c>
      <c r="B2221" t="inlineStr">
        <is>
          <t>Global Reserve LLC</t>
        </is>
      </c>
      <c r="C2221" t="inlineStr">
        <is>
          <t>Woodbury</t>
        </is>
      </c>
      <c r="D2221" t="inlineStr">
        <is>
          <t>4pk 12oz can</t>
        </is>
      </c>
      <c r="E2221" t="inlineStr">
        <is>
          <t>Bootlegger Mojito Mocktail 10mg THC 4pk 12oz can</t>
        </is>
      </c>
      <c r="F2221" t="n">
        <v>6</v>
      </c>
      <c r="G2221" t="n">
        <v>0</v>
      </c>
      <c r="H2221" t="n">
        <v>93</v>
      </c>
      <c r="I2221" t="n">
        <v>2</v>
      </c>
      <c r="J2221" t="n">
        <v>0</v>
      </c>
      <c r="K2221" t="n">
        <v>0</v>
      </c>
      <c r="L2221">
        <f>G2221+K2221*F2221</f>
        <v/>
      </c>
      <c r="M2221">
        <f>IF(X2221&gt;0,L2221/(X2221*7/30),"")</f>
        <v/>
      </c>
      <c r="N2221">
        <f>IF(Y2221&gt;0,L2221/(Y2221*7/90),"")</f>
        <v/>
      </c>
      <c r="O2221" t="n">
        <v>67.2</v>
      </c>
      <c r="P2221">
        <f>K2221*O2221</f>
        <v/>
      </c>
      <c r="Q2221" t="inlineStr">
        <is>
          <t>THC</t>
        </is>
      </c>
      <c r="R2221" t="inlineStr">
        <is>
          <t>Beverages</t>
        </is>
      </c>
      <c r="S2221" t="inlineStr"/>
      <c r="T2221" t="inlineStr">
        <is>
          <t>198715421057</t>
        </is>
      </c>
      <c r="U2221" t="n">
        <v>0</v>
      </c>
      <c r="V2221" t="n">
        <v>349</v>
      </c>
      <c r="W2221" t="n">
        <v>1</v>
      </c>
      <c r="X2221" t="n">
        <v>2</v>
      </c>
      <c r="Y2221" t="n">
        <v>6</v>
      </c>
      <c r="Z2221" t="n">
        <v>52</v>
      </c>
      <c r="AA2221" t="n">
        <v>65</v>
      </c>
      <c r="AB2221" t="n">
        <v>5</v>
      </c>
      <c r="AC2221" t="n">
        <v>11.2</v>
      </c>
      <c r="AD2221" t="n">
        <v>11.2</v>
      </c>
      <c r="AE2221" t="n">
        <v>16.96</v>
      </c>
      <c r="AF2221" t="n">
        <v>33.92</v>
      </c>
      <c r="AG2221" t="n">
        <v>101.76</v>
      </c>
      <c r="AH2221" t="n">
        <v>881.9600000000006</v>
      </c>
      <c r="AI2221" t="n">
        <v>1102.470000000001</v>
      </c>
      <c r="AJ2221" t="n">
        <v>16.96</v>
      </c>
      <c r="AK2221" t="n">
        <v>16.96</v>
      </c>
      <c r="AL2221" t="n">
        <v>16.96076923</v>
      </c>
      <c r="AM2221" t="n">
        <v>16.961076923</v>
      </c>
      <c r="AN2221" t="n">
        <v>0</v>
      </c>
      <c r="AO2221" t="n">
        <v>0</v>
      </c>
      <c r="AP2221" t="inlineStr"/>
      <c r="AQ2221" t="n">
        <v>0.2857</v>
      </c>
      <c r="AR2221" t="n">
        <v>0.3</v>
      </c>
    </row>
    <row r="2222">
      <c r="A2222" t="inlineStr">
        <is>
          <t>199874558370</t>
        </is>
      </c>
      <c r="B2222" t="inlineStr">
        <is>
          <t>Pharos Brands International, LLC</t>
        </is>
      </c>
      <c r="C2222" t="inlineStr">
        <is>
          <t>Ramsey</t>
        </is>
      </c>
      <c r="D2222" t="inlineStr">
        <is>
          <t>4pk 12oz can</t>
        </is>
      </c>
      <c r="E2222" t="inlineStr">
        <is>
          <t>Pharos Blood Orange Lime 10mg THC 4pk 12oz can</t>
        </is>
      </c>
      <c r="F2222" t="n">
        <v>6</v>
      </c>
      <c r="G2222" t="n">
        <v>0</v>
      </c>
      <c r="H2222" t="n">
        <v>47</v>
      </c>
      <c r="I2222" t="n">
        <v>0</v>
      </c>
      <c r="J2222" t="n">
        <v>0</v>
      </c>
      <c r="K2222" t="n">
        <v>0</v>
      </c>
      <c r="L2222">
        <f>G2222+K2222*F2222</f>
        <v/>
      </c>
      <c r="M2222">
        <f>IF(X2222&gt;0,L2222/(X2222*7/30),"")</f>
        <v/>
      </c>
      <c r="N2222">
        <f>IF(Y2222&gt;0,L2222/(Y2222*7/90),"")</f>
        <v/>
      </c>
      <c r="O2222" t="n">
        <v>45.57</v>
      </c>
      <c r="P2222">
        <f>K2222*O2222</f>
        <v/>
      </c>
      <c r="Q2222" t="inlineStr">
        <is>
          <t>THC</t>
        </is>
      </c>
      <c r="R2222" t="inlineStr">
        <is>
          <t>Beverages</t>
        </is>
      </c>
      <c r="S2222" t="inlineStr"/>
      <c r="T2222" t="inlineStr">
        <is>
          <t>199874558370-01</t>
        </is>
      </c>
      <c r="U2222" t="n">
        <v>0</v>
      </c>
      <c r="V2222" t="n">
        <v>196</v>
      </c>
      <c r="W2222" t="n">
        <v>0</v>
      </c>
      <c r="X2222" t="n">
        <v>2</v>
      </c>
      <c r="Y2222" t="n">
        <v>5</v>
      </c>
      <c r="Z2222" t="n">
        <v>12</v>
      </c>
      <c r="AA2222" t="n">
        <v>12</v>
      </c>
      <c r="AB2222" t="n">
        <v>0</v>
      </c>
      <c r="AC2222" t="n">
        <v>7.271808510638297</v>
      </c>
      <c r="AD2222" t="n">
        <v>7.595</v>
      </c>
      <c r="AE2222" t="n">
        <v>0</v>
      </c>
      <c r="AF2222" t="n">
        <v>15.72</v>
      </c>
      <c r="AG2222" t="n">
        <v>39.3</v>
      </c>
      <c r="AH2222" t="n">
        <v>116.77</v>
      </c>
      <c r="AI2222" t="n">
        <v>116.77</v>
      </c>
      <c r="AJ2222" t="n">
        <v>0</v>
      </c>
      <c r="AK2222" t="n">
        <v>7.86</v>
      </c>
      <c r="AL2222" t="n">
        <v>9.730833333</v>
      </c>
      <c r="AM2222" t="n">
        <v>9.730833333</v>
      </c>
      <c r="AN2222" t="n">
        <v>0</v>
      </c>
      <c r="AO2222" t="n">
        <v>0</v>
      </c>
      <c r="AP2222" t="inlineStr"/>
      <c r="AQ2222" t="n">
        <v>0</v>
      </c>
      <c r="AR2222" t="n">
        <v>0</v>
      </c>
    </row>
    <row r="2223">
      <c r="A2223" t="inlineStr">
        <is>
          <t>602221420034</t>
        </is>
      </c>
      <c r="B2223" t="inlineStr">
        <is>
          <t>Capitol Beverage Sales, L.P.</t>
        </is>
      </c>
      <c r="C2223" t="inlineStr">
        <is>
          <t>Ramsey</t>
        </is>
      </c>
      <c r="D2223" t="inlineStr">
        <is>
          <t>4pk 12oz can</t>
        </is>
      </c>
      <c r="E2223" t="inlineStr">
        <is>
          <t>Mary Jones Orange Cream 10mg THC 4pk 12oz can</t>
        </is>
      </c>
      <c r="F2223" t="n">
        <v>6</v>
      </c>
      <c r="G2223" t="n">
        <v>0</v>
      </c>
      <c r="H2223" t="n">
        <v>14</v>
      </c>
      <c r="I2223" t="n">
        <v>0</v>
      </c>
      <c r="J2223" t="n">
        <v>0</v>
      </c>
      <c r="K2223" t="n">
        <v>0</v>
      </c>
      <c r="L2223">
        <f>G2223+K2223*F2223</f>
        <v/>
      </c>
      <c r="M2223">
        <f>IF(X2223&gt;0,L2223/(X2223*7/30),"")</f>
        <v/>
      </c>
      <c r="N2223">
        <f>IF(Y2223&gt;0,L2223/(Y2223*7/90),"")</f>
        <v/>
      </c>
      <c r="O2223" t="n">
        <v>58.4</v>
      </c>
      <c r="P2223">
        <f>K2223*O2223</f>
        <v/>
      </c>
      <c r="Q2223" t="inlineStr">
        <is>
          <t>THC</t>
        </is>
      </c>
      <c r="R2223" t="inlineStr">
        <is>
          <t>Beverages</t>
        </is>
      </c>
      <c r="S2223" t="inlineStr"/>
      <c r="T2223" t="inlineStr">
        <is>
          <t>3204</t>
        </is>
      </c>
      <c r="U2223" t="n">
        <v>0</v>
      </c>
      <c r="V2223" t="n">
        <v>312</v>
      </c>
      <c r="W2223" t="n">
        <v>0</v>
      </c>
      <c r="X2223" t="n">
        <v>2</v>
      </c>
      <c r="Y2223" t="n">
        <v>3</v>
      </c>
      <c r="Z2223" t="n">
        <v>8</v>
      </c>
      <c r="AA2223" t="n">
        <v>15</v>
      </c>
      <c r="AB2223" t="n">
        <v>4</v>
      </c>
      <c r="AC2223" t="n">
        <v>12.29047619421429</v>
      </c>
      <c r="AD2223" t="n">
        <v>9.7333</v>
      </c>
      <c r="AE2223" t="n">
        <v>0</v>
      </c>
      <c r="AF2223" t="n">
        <v>29.72</v>
      </c>
      <c r="AG2223" t="n">
        <v>50.70999999999999</v>
      </c>
      <c r="AH2223" t="n">
        <v>140.51</v>
      </c>
      <c r="AI2223" t="n">
        <v>266.2600000000001</v>
      </c>
      <c r="AJ2223" t="n">
        <v>0</v>
      </c>
      <c r="AK2223" t="n">
        <v>14.86</v>
      </c>
      <c r="AL2223" t="n">
        <v>17.56375</v>
      </c>
      <c r="AM2223" t="n">
        <v>17.750666666</v>
      </c>
      <c r="AN2223" t="n">
        <v>0</v>
      </c>
      <c r="AO2223" t="n">
        <v>0</v>
      </c>
      <c r="AP2223" t="inlineStr"/>
      <c r="AQ2223" t="n">
        <v>0.6667</v>
      </c>
      <c r="AR2223" t="n">
        <v>0.5</v>
      </c>
    </row>
    <row r="2224">
      <c r="A2224" t="inlineStr">
        <is>
          <t>602221420089</t>
        </is>
      </c>
      <c r="B2224" t="inlineStr">
        <is>
          <t>Capitol Beverage Sales, L.P.</t>
        </is>
      </c>
      <c r="C2224" t="inlineStr">
        <is>
          <t>Andover</t>
        </is>
      </c>
      <c r="D2224" t="inlineStr">
        <is>
          <t>4pk 12oz can</t>
        </is>
      </c>
      <c r="E2224" t="inlineStr">
        <is>
          <t>Mary Jones Root Beer 10mg THC 4pk 12oz can</t>
        </is>
      </c>
      <c r="F2224" t="n">
        <v>6</v>
      </c>
      <c r="G2224" t="n">
        <v>0</v>
      </c>
      <c r="H2224" t="n">
        <v>27</v>
      </c>
      <c r="I2224" t="n">
        <v>0</v>
      </c>
      <c r="J2224" t="n">
        <v>0</v>
      </c>
      <c r="K2224" t="n">
        <v>0</v>
      </c>
      <c r="L2224">
        <f>G2224+K2224*F2224</f>
        <v/>
      </c>
      <c r="M2224">
        <f>IF(X2224&gt;0,L2224/(X2224*7/30),"")</f>
        <v/>
      </c>
      <c r="N2224">
        <f>IF(Y2224&gt;0,L2224/(Y2224*7/90),"")</f>
        <v/>
      </c>
      <c r="O2224" t="n">
        <v>58.4</v>
      </c>
      <c r="P2224">
        <f>K2224*O2224</f>
        <v/>
      </c>
      <c r="Q2224" t="inlineStr">
        <is>
          <t>THC</t>
        </is>
      </c>
      <c r="R2224" t="inlineStr">
        <is>
          <t>Beverages</t>
        </is>
      </c>
      <c r="S2224" t="inlineStr"/>
      <c r="T2224" t="inlineStr">
        <is>
          <t>3205</t>
        </is>
      </c>
      <c r="U2224" t="n">
        <v>0</v>
      </c>
      <c r="V2224" t="n">
        <v>586</v>
      </c>
      <c r="W2224" t="n">
        <v>0</v>
      </c>
      <c r="X2224" t="n">
        <v>2</v>
      </c>
      <c r="Y2224" t="n">
        <v>5</v>
      </c>
      <c r="Z2224" t="n">
        <v>28</v>
      </c>
      <c r="AA2224" t="n">
        <v>31</v>
      </c>
      <c r="AB2224" t="n">
        <v>2</v>
      </c>
      <c r="AC2224" t="n">
        <v>10.27407407473704</v>
      </c>
      <c r="AD2224" t="n">
        <v>9.7333</v>
      </c>
      <c r="AE2224" t="n">
        <v>0</v>
      </c>
      <c r="AF2224" t="n">
        <v>29.72</v>
      </c>
      <c r="AG2224" t="n">
        <v>74.3</v>
      </c>
      <c r="AH2224" t="n">
        <v>483.11</v>
      </c>
      <c r="AI2224" t="n">
        <v>534.7699999999999</v>
      </c>
      <c r="AJ2224" t="n">
        <v>0</v>
      </c>
      <c r="AK2224" t="n">
        <v>14.86</v>
      </c>
      <c r="AL2224" t="n">
        <v>17.253928571</v>
      </c>
      <c r="AM2224" t="n">
        <v>17.250645161</v>
      </c>
      <c r="AN2224" t="n">
        <v>0</v>
      </c>
      <c r="AO2224" t="n">
        <v>0</v>
      </c>
      <c r="AP2224" t="inlineStr"/>
      <c r="AQ2224" t="n">
        <v>0.25</v>
      </c>
      <c r="AR2224" t="n">
        <v>0.3846</v>
      </c>
    </row>
    <row r="2225">
      <c r="A2225" t="inlineStr">
        <is>
          <t>602221420089</t>
        </is>
      </c>
      <c r="B2225" t="inlineStr">
        <is>
          <t>Capitol Beverage Sales, L.P.</t>
        </is>
      </c>
      <c r="C2225" t="inlineStr">
        <is>
          <t>Ramsey</t>
        </is>
      </c>
      <c r="D2225" t="inlineStr">
        <is>
          <t>4pk 12oz can</t>
        </is>
      </c>
      <c r="E2225" t="inlineStr">
        <is>
          <t>Mary Jones Root Beer 10mg THC 4pk 12oz can</t>
        </is>
      </c>
      <c r="F2225" t="n">
        <v>6</v>
      </c>
      <c r="G2225" t="n">
        <v>0</v>
      </c>
      <c r="H2225" t="n">
        <v>27</v>
      </c>
      <c r="I2225" t="n">
        <v>0</v>
      </c>
      <c r="J2225" t="n">
        <v>1</v>
      </c>
      <c r="K2225" t="n">
        <v>1</v>
      </c>
      <c r="L2225">
        <f>G2225+K2225*F2225</f>
        <v/>
      </c>
      <c r="M2225">
        <f>IF(X2225&gt;0,L2225/(X2225*7/30),"")</f>
        <v/>
      </c>
      <c r="N2225">
        <f>IF(Y2225&gt;0,L2225/(Y2225*7/90),"")</f>
        <v/>
      </c>
      <c r="O2225" t="n">
        <v>58.4</v>
      </c>
      <c r="P2225">
        <f>K2225*O2225</f>
        <v/>
      </c>
      <c r="Q2225" t="inlineStr">
        <is>
          <t>THC</t>
        </is>
      </c>
      <c r="R2225" t="inlineStr">
        <is>
          <t>Beverages</t>
        </is>
      </c>
      <c r="S2225" t="inlineStr"/>
      <c r="T2225" t="inlineStr">
        <is>
          <t>3205</t>
        </is>
      </c>
      <c r="U2225" t="n">
        <v>0</v>
      </c>
      <c r="V2225" t="n">
        <v>586</v>
      </c>
      <c r="W2225" t="n">
        <v>0</v>
      </c>
      <c r="X2225" t="n">
        <v>3</v>
      </c>
      <c r="Y2225" t="n">
        <v>3</v>
      </c>
      <c r="Z2225" t="n">
        <v>15</v>
      </c>
      <c r="AA2225" t="n">
        <v>25</v>
      </c>
      <c r="AB2225" t="n">
        <v>6</v>
      </c>
      <c r="AC2225" t="n">
        <v>10.27407407473704</v>
      </c>
      <c r="AD2225" t="n">
        <v>9.7333</v>
      </c>
      <c r="AE2225" t="n">
        <v>0</v>
      </c>
      <c r="AF2225" t="n">
        <v>44.58</v>
      </c>
      <c r="AG2225" t="n">
        <v>44.58</v>
      </c>
      <c r="AH2225" t="n">
        <v>260.1000000000001</v>
      </c>
      <c r="AI2225" t="n">
        <v>433.0399999999999</v>
      </c>
      <c r="AJ2225" t="n">
        <v>0</v>
      </c>
      <c r="AK2225" t="n">
        <v>14.86</v>
      </c>
      <c r="AL2225" t="n">
        <v>17.34</v>
      </c>
      <c r="AM2225" t="n">
        <v>17.234545454</v>
      </c>
      <c r="AN2225" t="n">
        <v>0</v>
      </c>
      <c r="AO2225" t="n">
        <v>0</v>
      </c>
      <c r="AP2225" t="inlineStr"/>
      <c r="AQ2225" t="n">
        <v>0</v>
      </c>
      <c r="AR2225" t="n">
        <v>1</v>
      </c>
    </row>
    <row r="2226">
      <c r="A2226" t="inlineStr">
        <is>
          <t>620221420120</t>
        </is>
      </c>
      <c r="B2226" t="inlineStr">
        <is>
          <t>Capitol Beverage Sales, L.P.</t>
        </is>
      </c>
      <c r="C2226" t="inlineStr">
        <is>
          <t>Ramsey</t>
        </is>
      </c>
      <c r="D2226" t="inlineStr">
        <is>
          <t>4pk 12oz can</t>
        </is>
      </c>
      <c r="E2226" t="inlineStr">
        <is>
          <t>Mary Jones Green Apple 10mg THC 4pk 12oz can</t>
        </is>
      </c>
      <c r="F2226" t="n">
        <v>6</v>
      </c>
      <c r="G2226" t="n">
        <v>0</v>
      </c>
      <c r="H2226" t="n">
        <v>35</v>
      </c>
      <c r="I2226" t="n">
        <v>0</v>
      </c>
      <c r="J2226" t="n">
        <v>1</v>
      </c>
      <c r="K2226" t="n">
        <v>1</v>
      </c>
      <c r="L2226">
        <f>G2226+K2226*F2226</f>
        <v/>
      </c>
      <c r="M2226">
        <f>IF(X2226&gt;0,L2226/(X2226*7/30),"")</f>
        <v/>
      </c>
      <c r="N2226">
        <f>IF(Y2226&gt;0,L2226/(Y2226*7/90),"")</f>
        <v/>
      </c>
      <c r="O2226" t="n">
        <v>70</v>
      </c>
      <c r="P2226">
        <f>K2226*O2226</f>
        <v/>
      </c>
      <c r="Q2226" t="inlineStr">
        <is>
          <t>THC</t>
        </is>
      </c>
      <c r="R2226" t="inlineStr">
        <is>
          <t>Beverages</t>
        </is>
      </c>
      <c r="S2226" t="inlineStr"/>
      <c r="T2226" t="inlineStr">
        <is>
          <t>3206</t>
        </is>
      </c>
      <c r="U2226" t="n">
        <v>0</v>
      </c>
      <c r="V2226" t="n">
        <v>262</v>
      </c>
      <c r="W2226" t="n">
        <v>0</v>
      </c>
      <c r="X2226" t="n">
        <v>3</v>
      </c>
      <c r="Y2226" t="n">
        <v>3</v>
      </c>
      <c r="Z2226" t="n">
        <v>5</v>
      </c>
      <c r="AA2226" t="n">
        <v>8</v>
      </c>
      <c r="AB2226" t="n">
        <v>3</v>
      </c>
      <c r="AC2226" t="n">
        <v>10.59409523738</v>
      </c>
      <c r="AD2226" t="n">
        <v>11.6667</v>
      </c>
      <c r="AE2226" t="n">
        <v>0</v>
      </c>
      <c r="AF2226" t="n">
        <v>44.58</v>
      </c>
      <c r="AG2226" t="n">
        <v>44.58</v>
      </c>
      <c r="AH2226" t="n">
        <v>80.53</v>
      </c>
      <c r="AI2226" t="n">
        <v>134.47</v>
      </c>
      <c r="AJ2226" t="n">
        <v>0</v>
      </c>
      <c r="AK2226" t="n">
        <v>14.86</v>
      </c>
      <c r="AL2226" t="n">
        <v>16.106</v>
      </c>
      <c r="AM2226" t="n">
        <v>16.80875</v>
      </c>
      <c r="AN2226" t="n">
        <v>0</v>
      </c>
      <c r="AO2226" t="n">
        <v>0</v>
      </c>
      <c r="AP2226" t="inlineStr"/>
      <c r="AQ2226" t="n">
        <v>0</v>
      </c>
      <c r="AR2226" t="n">
        <v>0</v>
      </c>
    </row>
    <row r="2227">
      <c r="A2227" t="inlineStr">
        <is>
          <t>620221420205</t>
        </is>
      </c>
      <c r="B2227" t="inlineStr">
        <is>
          <t>Capitol Beverage Sales, L.P.</t>
        </is>
      </c>
      <c r="C2227" t="inlineStr">
        <is>
          <t>Vadnais Heights</t>
        </is>
      </c>
      <c r="D2227" t="inlineStr">
        <is>
          <t>4pk 12oz can</t>
        </is>
      </c>
      <c r="E2227" t="inlineStr">
        <is>
          <t>Mary Jones Berry Lemonade 10mg THC 4pk 12oz can</t>
        </is>
      </c>
      <c r="F2227" t="n">
        <v>6</v>
      </c>
      <c r="G2227" t="n">
        <v>0</v>
      </c>
      <c r="H2227" t="n">
        <v>41</v>
      </c>
      <c r="I2227" t="n">
        <v>0</v>
      </c>
      <c r="J2227" t="n">
        <v>0</v>
      </c>
      <c r="K2227" t="n">
        <v>0</v>
      </c>
      <c r="L2227">
        <f>G2227+K2227*F2227</f>
        <v/>
      </c>
      <c r="M2227">
        <f>IF(X2227&gt;0,L2227/(X2227*7/30),"")</f>
        <v/>
      </c>
      <c r="N2227">
        <f>IF(Y2227&gt;0,L2227/(Y2227*7/90),"")</f>
        <v/>
      </c>
      <c r="O2227" t="n">
        <v>58.4</v>
      </c>
      <c r="P2227">
        <f>K2227*O2227</f>
        <v/>
      </c>
      <c r="Q2227" t="inlineStr">
        <is>
          <t>THC</t>
        </is>
      </c>
      <c r="R2227" t="inlineStr">
        <is>
          <t>Beverages</t>
        </is>
      </c>
      <c r="S2227" t="inlineStr"/>
      <c r="T2227" t="inlineStr">
        <is>
          <t>3207</t>
        </is>
      </c>
      <c r="U2227" t="n">
        <v>0</v>
      </c>
      <c r="V2227" t="n">
        <v>438</v>
      </c>
      <c r="W2227" t="n">
        <v>0</v>
      </c>
      <c r="X2227" t="n">
        <v>2</v>
      </c>
      <c r="Y2227" t="n">
        <v>8</v>
      </c>
      <c r="Z2227" t="n">
        <v>12</v>
      </c>
      <c r="AA2227" t="n">
        <v>12</v>
      </c>
      <c r="AB2227" t="n">
        <v>0</v>
      </c>
      <c r="AC2227" t="n">
        <v>10.01626084349756</v>
      </c>
      <c r="AD2227" t="n">
        <v>9.7333</v>
      </c>
      <c r="AE2227" t="n">
        <v>0</v>
      </c>
      <c r="AF2227" t="n">
        <v>29.72</v>
      </c>
      <c r="AG2227" t="n">
        <v>118.88</v>
      </c>
      <c r="AH2227" t="n">
        <v>190.6800000000001</v>
      </c>
      <c r="AI2227" t="n">
        <v>190.6800000000001</v>
      </c>
      <c r="AJ2227" t="n">
        <v>0</v>
      </c>
      <c r="AK2227" t="n">
        <v>14.86</v>
      </c>
      <c r="AL2227" t="n">
        <v>15.89</v>
      </c>
      <c r="AM2227" t="n">
        <v>15.89</v>
      </c>
      <c r="AN2227" t="n">
        <v>0</v>
      </c>
      <c r="AO2227" t="n">
        <v>0</v>
      </c>
      <c r="AP2227" t="inlineStr"/>
      <c r="AQ2227" t="n">
        <v>0</v>
      </c>
      <c r="AR2227" t="n">
        <v>0</v>
      </c>
    </row>
    <row r="2228">
      <c r="A2228" t="inlineStr">
        <is>
          <t>628425180468</t>
        </is>
      </c>
      <c r="B2228" t="inlineStr">
        <is>
          <t>Phillips Wine &amp; Spirits - St. Paul</t>
        </is>
      </c>
      <c r="C2228" t="inlineStr">
        <is>
          <t>Plymouth</t>
        </is>
      </c>
      <c r="D2228" t="inlineStr">
        <is>
          <t>4pk 12oz can</t>
        </is>
      </c>
      <c r="E2228" t="inlineStr">
        <is>
          <t>Green Monke Lychee 10mg THC 4pk 12oz can</t>
        </is>
      </c>
      <c r="F2228" t="n">
        <v>6</v>
      </c>
      <c r="G2228" t="n">
        <v>0</v>
      </c>
      <c r="H2228" t="n">
        <v>37</v>
      </c>
      <c r="I2228" t="n">
        <v>1</v>
      </c>
      <c r="J2228" t="n">
        <v>0</v>
      </c>
      <c r="K2228" t="n">
        <v>0</v>
      </c>
      <c r="L2228">
        <f>G2228+K2228*F2228</f>
        <v/>
      </c>
      <c r="M2228">
        <f>IF(X2228&gt;0,L2228/(X2228*7/30),"")</f>
        <v/>
      </c>
      <c r="N2228">
        <f>IF(Y2228&gt;0,L2228/(Y2228*7/90),"")</f>
        <v/>
      </c>
      <c r="O2228" t="n">
        <v>75.8</v>
      </c>
      <c r="P2228">
        <f>K2228*O2228</f>
        <v/>
      </c>
      <c r="Q2228" t="inlineStr">
        <is>
          <t>THC</t>
        </is>
      </c>
      <c r="R2228" t="inlineStr">
        <is>
          <t>Beverages</t>
        </is>
      </c>
      <c r="S2228" t="inlineStr"/>
      <c r="T2228" t="inlineStr">
        <is>
          <t>1096836</t>
        </is>
      </c>
      <c r="U2228" t="n">
        <v>0</v>
      </c>
      <c r="V2228" t="n">
        <v>125</v>
      </c>
      <c r="W2228" t="n">
        <v>1</v>
      </c>
      <c r="X2228" t="n">
        <v>2</v>
      </c>
      <c r="Y2228" t="n">
        <v>10</v>
      </c>
      <c r="Z2228" t="n">
        <v>12</v>
      </c>
      <c r="AA2228" t="n">
        <v>12</v>
      </c>
      <c r="AB2228" t="n">
        <v>0</v>
      </c>
      <c r="AC2228" t="n">
        <v>9.643243245897299</v>
      </c>
      <c r="AD2228" t="n">
        <v>12.6333</v>
      </c>
      <c r="AE2228" t="n">
        <v>13.96</v>
      </c>
      <c r="AF2228" t="n">
        <v>27.92</v>
      </c>
      <c r="AG2228" t="n">
        <v>139.6000000000001</v>
      </c>
      <c r="AH2228" t="n">
        <v>167.5200000000001</v>
      </c>
      <c r="AI2228" t="n">
        <v>167.5200000000001</v>
      </c>
      <c r="AJ2228" t="n">
        <v>13.96</v>
      </c>
      <c r="AK2228" t="n">
        <v>13.96</v>
      </c>
      <c r="AL2228" t="n">
        <v>13.96</v>
      </c>
      <c r="AM2228" t="n">
        <v>13.96</v>
      </c>
      <c r="AN2228" t="n">
        <v>0</v>
      </c>
      <c r="AO2228" t="n">
        <v>0</v>
      </c>
      <c r="AP2228" t="inlineStr">
        <is>
          <t>Artisan Beer</t>
        </is>
      </c>
      <c r="AQ2228" t="n">
        <v>0</v>
      </c>
      <c r="AR2228" t="n">
        <v>0</v>
      </c>
    </row>
    <row r="2229">
      <c r="A2229" t="inlineStr">
        <is>
          <t>628425180468</t>
        </is>
      </c>
      <c r="B2229" t="inlineStr">
        <is>
          <t>Phillips Wine &amp; Spirits - St. Paul</t>
        </is>
      </c>
      <c r="C2229" t="inlineStr">
        <is>
          <t>Stillwater</t>
        </is>
      </c>
      <c r="D2229" t="inlineStr">
        <is>
          <t>4pk 12oz can</t>
        </is>
      </c>
      <c r="E2229" t="inlineStr">
        <is>
          <t>Green Monke Lychee 10mg THC 4pk 12oz can</t>
        </is>
      </c>
      <c r="F2229" t="n">
        <v>6</v>
      </c>
      <c r="G2229" t="n">
        <v>0</v>
      </c>
      <c r="H2229" t="n">
        <v>37</v>
      </c>
      <c r="I2229" t="n">
        <v>1</v>
      </c>
      <c r="J2229" t="n">
        <v>0</v>
      </c>
      <c r="K2229" t="n">
        <v>0</v>
      </c>
      <c r="L2229">
        <f>G2229+K2229*F2229</f>
        <v/>
      </c>
      <c r="M2229">
        <f>IF(X2229&gt;0,L2229/(X2229*7/30),"")</f>
        <v/>
      </c>
      <c r="N2229">
        <f>IF(Y2229&gt;0,L2229/(Y2229*7/90),"")</f>
        <v/>
      </c>
      <c r="O2229" t="n">
        <v>75.8</v>
      </c>
      <c r="P2229">
        <f>K2229*O2229</f>
        <v/>
      </c>
      <c r="Q2229" t="inlineStr">
        <is>
          <t>THC</t>
        </is>
      </c>
      <c r="R2229" t="inlineStr">
        <is>
          <t>Beverages</t>
        </is>
      </c>
      <c r="S2229" t="inlineStr"/>
      <c r="T2229" t="inlineStr">
        <is>
          <t>1096836</t>
        </is>
      </c>
      <c r="U2229" t="n">
        <v>0</v>
      </c>
      <c r="V2229" t="n">
        <v>125</v>
      </c>
      <c r="W2229" t="n">
        <v>0</v>
      </c>
      <c r="X2229" t="n">
        <v>2</v>
      </c>
      <c r="Y2229" t="n">
        <v>6</v>
      </c>
      <c r="Z2229" t="n">
        <v>6</v>
      </c>
      <c r="AA2229" t="n">
        <v>6</v>
      </c>
      <c r="AB2229" t="n">
        <v>0</v>
      </c>
      <c r="AC2229" t="n">
        <v>9.643243245897299</v>
      </c>
      <c r="AD2229" t="n">
        <v>12.6333</v>
      </c>
      <c r="AE2229" t="n">
        <v>0</v>
      </c>
      <c r="AF2229" t="n">
        <v>27.92</v>
      </c>
      <c r="AG2229" t="n">
        <v>83.76000000000002</v>
      </c>
      <c r="AH2229" t="n">
        <v>83.76000000000002</v>
      </c>
      <c r="AI2229" t="n">
        <v>83.76000000000002</v>
      </c>
      <c r="AJ2229" t="n">
        <v>0</v>
      </c>
      <c r="AK2229" t="n">
        <v>13.96</v>
      </c>
      <c r="AL2229" t="n">
        <v>13.96</v>
      </c>
      <c r="AM2229" t="n">
        <v>13.96</v>
      </c>
      <c r="AN2229" t="n">
        <v>0</v>
      </c>
      <c r="AO2229" t="n">
        <v>0</v>
      </c>
      <c r="AP2229" t="inlineStr">
        <is>
          <t>Artisan Beer</t>
        </is>
      </c>
      <c r="AQ2229" t="n">
        <v>0</v>
      </c>
      <c r="AR2229" t="n">
        <v>0</v>
      </c>
    </row>
    <row r="2230">
      <c r="A2230" t="inlineStr">
        <is>
          <t>628634142912</t>
        </is>
      </c>
      <c r="B2230" t="inlineStr">
        <is>
          <t>Phillips Wine &amp; Spirits - St. Paul</t>
        </is>
      </c>
      <c r="C2230" t="inlineStr">
        <is>
          <t>Ramsey</t>
        </is>
      </c>
      <c r="D2230" t="inlineStr">
        <is>
          <t>4pk 12oz can</t>
        </is>
      </c>
      <c r="E2230" t="inlineStr">
        <is>
          <t>Green Monke Blue Raspberry 10mg THC 4pk 12oz can</t>
        </is>
      </c>
      <c r="F2230" t="n">
        <v>6</v>
      </c>
      <c r="G2230" t="n">
        <v>0</v>
      </c>
      <c r="H2230" t="n">
        <v>71</v>
      </c>
      <c r="I2230" t="n">
        <v>1</v>
      </c>
      <c r="J2230" t="n">
        <v>1</v>
      </c>
      <c r="K2230" t="n">
        <v>1</v>
      </c>
      <c r="L2230">
        <f>G2230+K2230*F2230</f>
        <v/>
      </c>
      <c r="M2230">
        <f>IF(X2230&gt;0,L2230/(X2230*7/30),"")</f>
        <v/>
      </c>
      <c r="N2230">
        <f>IF(Y2230&gt;0,L2230/(Y2230*7/90),"")</f>
        <v/>
      </c>
      <c r="O2230" t="n">
        <v>64.56999999999999</v>
      </c>
      <c r="P2230">
        <f>K2230*O2230</f>
        <v/>
      </c>
      <c r="Q2230" t="inlineStr">
        <is>
          <t>THC</t>
        </is>
      </c>
      <c r="R2230" t="inlineStr">
        <is>
          <t>Beverages</t>
        </is>
      </c>
      <c r="S2230" t="inlineStr"/>
      <c r="T2230" t="inlineStr">
        <is>
          <t>1343025</t>
        </is>
      </c>
      <c r="U2230" t="n">
        <v>0</v>
      </c>
      <c r="V2230" t="n">
        <v>545</v>
      </c>
      <c r="W2230" t="n">
        <v>1</v>
      </c>
      <c r="X2230" t="n">
        <v>3</v>
      </c>
      <c r="Y2230" t="n">
        <v>6</v>
      </c>
      <c r="Z2230" t="n">
        <v>21</v>
      </c>
      <c r="AA2230" t="n">
        <v>24</v>
      </c>
      <c r="AB2230" t="n">
        <v>0</v>
      </c>
      <c r="AC2230" t="n">
        <v>10.74190327978592</v>
      </c>
      <c r="AD2230" t="n">
        <v>10.7617</v>
      </c>
      <c r="AE2230" t="n">
        <v>13.96</v>
      </c>
      <c r="AF2230" t="n">
        <v>41.88</v>
      </c>
      <c r="AG2230" t="n">
        <v>83.76000000000002</v>
      </c>
      <c r="AH2230" t="n">
        <v>293.2300000000001</v>
      </c>
      <c r="AI2230" t="n">
        <v>335.11</v>
      </c>
      <c r="AJ2230" t="n">
        <v>13.96</v>
      </c>
      <c r="AK2230" t="n">
        <v>13.96</v>
      </c>
      <c r="AL2230" t="n">
        <v>13.328636363</v>
      </c>
      <c r="AM2230" t="n">
        <v>13.4044</v>
      </c>
      <c r="AN2230" t="n">
        <v>0</v>
      </c>
      <c r="AO2230" t="n">
        <v>6</v>
      </c>
      <c r="AP2230" t="inlineStr">
        <is>
          <t>Artisan Beer</t>
        </is>
      </c>
      <c r="AQ2230" t="n">
        <v>0</v>
      </c>
      <c r="AR2230" t="n">
        <v>0</v>
      </c>
    </row>
    <row r="2231">
      <c r="A2231" t="inlineStr">
        <is>
          <t>628719778111</t>
        </is>
      </c>
      <c r="B2231" t="inlineStr">
        <is>
          <t>Capitol Beverage Sales, L.P.</t>
        </is>
      </c>
      <c r="C2231" t="inlineStr">
        <is>
          <t>Chanhassen</t>
        </is>
      </c>
      <c r="D2231" t="inlineStr">
        <is>
          <t>4pk 12oz can</t>
        </is>
      </c>
      <c r="E2231" t="inlineStr">
        <is>
          <t>Collective Project Raspberry Lemonade 5mg THC 4pk 12oz can</t>
        </is>
      </c>
      <c r="F2231" t="n">
        <v>6</v>
      </c>
      <c r="G2231" t="n">
        <v>0</v>
      </c>
      <c r="H2231" t="n">
        <v>72</v>
      </c>
      <c r="I2231" t="n">
        <v>3</v>
      </c>
      <c r="J2231" t="n">
        <v>1</v>
      </c>
      <c r="K2231" t="n">
        <v>1</v>
      </c>
      <c r="L2231">
        <f>G2231+K2231*F2231</f>
        <v/>
      </c>
      <c r="M2231">
        <f>IF(X2231&gt;0,L2231/(X2231*7/30),"")</f>
        <v/>
      </c>
      <c r="N2231">
        <f>IF(Y2231&gt;0,L2231/(Y2231*7/90),"")</f>
        <v/>
      </c>
      <c r="O2231" t="n">
        <v>52.85</v>
      </c>
      <c r="P2231">
        <f>K2231*O2231</f>
        <v/>
      </c>
      <c r="Q2231" t="inlineStr">
        <is>
          <t>THC</t>
        </is>
      </c>
      <c r="R2231" t="inlineStr">
        <is>
          <t>Beverages</t>
        </is>
      </c>
      <c r="S2231" t="inlineStr"/>
      <c r="T2231" t="inlineStr">
        <is>
          <t>31815</t>
        </is>
      </c>
      <c r="U2231" t="n">
        <v>0</v>
      </c>
      <c r="V2231" t="n">
        <v>566</v>
      </c>
      <c r="W2231" t="n">
        <v>1</v>
      </c>
      <c r="X2231" t="n">
        <v>3</v>
      </c>
      <c r="Y2231" t="n">
        <v>7</v>
      </c>
      <c r="Z2231" t="n">
        <v>18</v>
      </c>
      <c r="AA2231" t="n">
        <v>23</v>
      </c>
      <c r="AB2231" t="n">
        <v>1</v>
      </c>
      <c r="AC2231" t="n">
        <v>8.331134277984722</v>
      </c>
      <c r="AD2231" t="n">
        <v>8.808299999999999</v>
      </c>
      <c r="AE2231" t="n">
        <v>9.960000000000001</v>
      </c>
      <c r="AF2231" t="n">
        <v>29.88</v>
      </c>
      <c r="AG2231" t="n">
        <v>69.72</v>
      </c>
      <c r="AH2231" t="n">
        <v>178.3600000000001</v>
      </c>
      <c r="AI2231" t="n">
        <v>248.1600000000001</v>
      </c>
      <c r="AJ2231" t="n">
        <v>9.960000000000001</v>
      </c>
      <c r="AK2231" t="n">
        <v>9.960000000000001</v>
      </c>
      <c r="AL2231" t="n">
        <v>9.387368421</v>
      </c>
      <c r="AM2231" t="n">
        <v>10.34</v>
      </c>
      <c r="AN2231" t="n">
        <v>0</v>
      </c>
      <c r="AO2231" t="n">
        <v>0</v>
      </c>
      <c r="AP2231" t="inlineStr"/>
      <c r="AQ2231" t="n">
        <v>1</v>
      </c>
      <c r="AR2231" t="n">
        <v>1.2</v>
      </c>
    </row>
    <row r="2232">
      <c r="A2232" t="inlineStr">
        <is>
          <t>628719778128</t>
        </is>
      </c>
      <c r="B2232" t="inlineStr">
        <is>
          <t>Capitol Beverage Sales, L.P.</t>
        </is>
      </c>
      <c r="C2232" t="inlineStr">
        <is>
          <t>Minneapolis</t>
        </is>
      </c>
      <c r="D2232" t="inlineStr">
        <is>
          <t>4pk 12oz can</t>
        </is>
      </c>
      <c r="E2232" t="inlineStr">
        <is>
          <t>Fetch Lemon Lime 10mg THC 4pk 12oz can</t>
        </is>
      </c>
      <c r="F2232" t="n">
        <v>6</v>
      </c>
      <c r="G2232" t="n">
        <v>0</v>
      </c>
      <c r="H2232" t="n">
        <v>37</v>
      </c>
      <c r="I2232" t="n">
        <v>0</v>
      </c>
      <c r="J2232" t="n">
        <v>0</v>
      </c>
      <c r="K2232" t="n">
        <v>0</v>
      </c>
      <c r="L2232">
        <f>G2232+K2232*F2232</f>
        <v/>
      </c>
      <c r="M2232">
        <f>IF(X2232&gt;0,L2232/(X2232*7/30),"")</f>
        <v/>
      </c>
      <c r="N2232">
        <f>IF(Y2232&gt;0,L2232/(Y2232*7/90),"")</f>
        <v/>
      </c>
      <c r="O2232" t="n">
        <v>36.4</v>
      </c>
      <c r="P2232">
        <f>K2232*O2232</f>
        <v/>
      </c>
      <c r="Q2232" t="inlineStr">
        <is>
          <t>THC</t>
        </is>
      </c>
      <c r="R2232" t="inlineStr">
        <is>
          <t>Beverages</t>
        </is>
      </c>
      <c r="S2232" t="inlineStr"/>
      <c r="T2232" t="inlineStr">
        <is>
          <t>31805</t>
        </is>
      </c>
      <c r="U2232" t="n">
        <v>0</v>
      </c>
      <c r="V2232" t="n">
        <v>491</v>
      </c>
      <c r="W2232" t="n">
        <v>0</v>
      </c>
      <c r="X2232" t="n">
        <v>2</v>
      </c>
      <c r="Y2232" t="n">
        <v>11</v>
      </c>
      <c r="Z2232" t="n">
        <v>30</v>
      </c>
      <c r="AA2232" t="n">
        <v>30</v>
      </c>
      <c r="AB2232" t="n">
        <v>0</v>
      </c>
      <c r="AC2232" t="n">
        <v>7.343859618505263</v>
      </c>
      <c r="AD2232" t="n">
        <v>6.0667</v>
      </c>
      <c r="AE2232" t="n">
        <v>0</v>
      </c>
      <c r="AF2232" t="n">
        <v>19.92</v>
      </c>
      <c r="AG2232" t="n">
        <v>115.77</v>
      </c>
      <c r="AH2232" t="n">
        <v>362.1200000000001</v>
      </c>
      <c r="AI2232" t="n">
        <v>362.1200000000001</v>
      </c>
      <c r="AJ2232" t="n">
        <v>0</v>
      </c>
      <c r="AK2232" t="n">
        <v>9.960000000000001</v>
      </c>
      <c r="AL2232" t="n">
        <v>12.070666666</v>
      </c>
      <c r="AM2232" t="n">
        <v>12.070666666</v>
      </c>
      <c r="AN2232" t="n">
        <v>0</v>
      </c>
      <c r="AO2232" t="n">
        <v>0</v>
      </c>
      <c r="AP2232" t="inlineStr"/>
      <c r="AQ2232" t="n">
        <v>0</v>
      </c>
      <c r="AR2232" t="n">
        <v>0</v>
      </c>
    </row>
    <row r="2233">
      <c r="A2233" t="inlineStr">
        <is>
          <t>628719778142</t>
        </is>
      </c>
      <c r="B2233" t="inlineStr">
        <is>
          <t>Capitol Beverage Sales, L.P.</t>
        </is>
      </c>
      <c r="C2233" t="inlineStr">
        <is>
          <t>Bloomington</t>
        </is>
      </c>
      <c r="D2233" t="inlineStr">
        <is>
          <t>4pk 12oz can</t>
        </is>
      </c>
      <c r="E2233" t="inlineStr">
        <is>
          <t>Fetch Zero Cola 10mg THC 4pk 12oz can</t>
        </is>
      </c>
      <c r="F2233" t="n">
        <v>6</v>
      </c>
      <c r="G2233" t="n">
        <v>0</v>
      </c>
      <c r="H2233" t="n">
        <v>41</v>
      </c>
      <c r="I2233" t="n">
        <v>0</v>
      </c>
      <c r="J2233" t="n">
        <v>1</v>
      </c>
      <c r="K2233" t="n">
        <v>1</v>
      </c>
      <c r="L2233">
        <f>G2233+K2233*F2233</f>
        <v/>
      </c>
      <c r="M2233">
        <f>IF(X2233&gt;0,L2233/(X2233*7/30),"")</f>
        <v/>
      </c>
      <c r="N2233">
        <f>IF(Y2233&gt;0,L2233/(Y2233*7/90),"")</f>
        <v/>
      </c>
      <c r="O2233" t="n">
        <v>52</v>
      </c>
      <c r="P2233">
        <f>K2233*O2233</f>
        <v/>
      </c>
      <c r="Q2233" t="inlineStr">
        <is>
          <t>THC</t>
        </is>
      </c>
      <c r="R2233" t="inlineStr">
        <is>
          <t>Beverages</t>
        </is>
      </c>
      <c r="S2233" t="inlineStr"/>
      <c r="T2233" t="inlineStr">
        <is>
          <t>31809</t>
        </is>
      </c>
      <c r="U2233" t="n">
        <v>0</v>
      </c>
      <c r="V2233" t="n">
        <v>297</v>
      </c>
      <c r="W2233" t="n">
        <v>0</v>
      </c>
      <c r="X2233" t="n">
        <v>3</v>
      </c>
      <c r="Y2233" t="n">
        <v>17</v>
      </c>
      <c r="Z2233" t="n">
        <v>18</v>
      </c>
      <c r="AA2233" t="n">
        <v>18</v>
      </c>
      <c r="AB2233" t="n">
        <v>0</v>
      </c>
      <c r="AC2233" t="n">
        <v>6.764227627463415</v>
      </c>
      <c r="AD2233" t="n">
        <v>8.666700000000001</v>
      </c>
      <c r="AE2233" t="n">
        <v>0</v>
      </c>
      <c r="AF2233" t="n">
        <v>29.88</v>
      </c>
      <c r="AG2233" t="n">
        <v>169.3200000000001</v>
      </c>
      <c r="AH2233" t="n">
        <v>184.2800000000001</v>
      </c>
      <c r="AI2233" t="n">
        <v>184.2800000000001</v>
      </c>
      <c r="AJ2233" t="n">
        <v>0</v>
      </c>
      <c r="AK2233" t="n">
        <v>9.960000000000001</v>
      </c>
      <c r="AL2233" t="n">
        <v>10.237777777</v>
      </c>
      <c r="AM2233" t="n">
        <v>10.237777777</v>
      </c>
      <c r="AN2233" t="n">
        <v>0</v>
      </c>
      <c r="AO2233" t="n">
        <v>0</v>
      </c>
      <c r="AP2233" t="inlineStr"/>
      <c r="AQ2233" t="n">
        <v>0</v>
      </c>
      <c r="AR2233" t="n">
        <v>0</v>
      </c>
    </row>
    <row r="2234">
      <c r="A2234" t="inlineStr">
        <is>
          <t>628719778142</t>
        </is>
      </c>
      <c r="B2234" t="inlineStr">
        <is>
          <t>Capitol Beverage Sales, L.P.</t>
        </is>
      </c>
      <c r="C2234" t="inlineStr">
        <is>
          <t>Osseo</t>
        </is>
      </c>
      <c r="D2234" t="inlineStr">
        <is>
          <t>4pk 12oz can</t>
        </is>
      </c>
      <c r="E2234" t="inlineStr">
        <is>
          <t>Fetch Zero Cola 10mg THC 4pk 12oz can</t>
        </is>
      </c>
      <c r="F2234" t="n">
        <v>6</v>
      </c>
      <c r="G2234" t="n">
        <v>0</v>
      </c>
      <c r="H2234" t="n">
        <v>41</v>
      </c>
      <c r="I2234" t="n">
        <v>0</v>
      </c>
      <c r="J2234" t="n">
        <v>0</v>
      </c>
      <c r="K2234" t="n">
        <v>0</v>
      </c>
      <c r="L2234">
        <f>G2234+K2234*F2234</f>
        <v/>
      </c>
      <c r="M2234">
        <f>IF(X2234&gt;0,L2234/(X2234*7/30),"")</f>
        <v/>
      </c>
      <c r="N2234">
        <f>IF(Y2234&gt;0,L2234/(Y2234*7/90),"")</f>
        <v/>
      </c>
      <c r="O2234" t="n">
        <v>52</v>
      </c>
      <c r="P2234">
        <f>K2234*O2234</f>
        <v/>
      </c>
      <c r="Q2234" t="inlineStr">
        <is>
          <t>THC</t>
        </is>
      </c>
      <c r="R2234" t="inlineStr">
        <is>
          <t>Beverages</t>
        </is>
      </c>
      <c r="S2234" t="inlineStr"/>
      <c r="T2234" t="inlineStr">
        <is>
          <t>31809</t>
        </is>
      </c>
      <c r="U2234" t="n">
        <v>0</v>
      </c>
      <c r="V2234" t="n">
        <v>297</v>
      </c>
      <c r="W2234" t="n">
        <v>0</v>
      </c>
      <c r="X2234" t="n">
        <v>2</v>
      </c>
      <c r="Y2234" t="n">
        <v>3</v>
      </c>
      <c r="Z2234" t="n">
        <v>6</v>
      </c>
      <c r="AA2234" t="n">
        <v>6</v>
      </c>
      <c r="AB2234" t="n">
        <v>0</v>
      </c>
      <c r="AC2234" t="n">
        <v>6.764227627463415</v>
      </c>
      <c r="AD2234" t="n">
        <v>8.666700000000001</v>
      </c>
      <c r="AE2234" t="n">
        <v>0</v>
      </c>
      <c r="AF2234" t="n">
        <v>19.92</v>
      </c>
      <c r="AG2234" t="n">
        <v>29.88</v>
      </c>
      <c r="AH2234" t="n">
        <v>65.76000000000001</v>
      </c>
      <c r="AI2234" t="n">
        <v>65.76000000000001</v>
      </c>
      <c r="AJ2234" t="n">
        <v>0</v>
      </c>
      <c r="AK2234" t="n">
        <v>9.960000000000001</v>
      </c>
      <c r="AL2234" t="n">
        <v>10.96</v>
      </c>
      <c r="AM2234" t="n">
        <v>10.96</v>
      </c>
      <c r="AN2234" t="n">
        <v>0</v>
      </c>
      <c r="AO2234" t="n">
        <v>0</v>
      </c>
      <c r="AP2234" t="inlineStr"/>
      <c r="AQ2234" t="n">
        <v>0</v>
      </c>
      <c r="AR2234" t="n">
        <v>0</v>
      </c>
    </row>
    <row r="2235">
      <c r="A2235" t="inlineStr">
        <is>
          <t>628719778166</t>
        </is>
      </c>
      <c r="B2235" t="inlineStr">
        <is>
          <t>Capitol Beverage Sales, L.P.</t>
        </is>
      </c>
      <c r="C2235" t="inlineStr">
        <is>
          <t>Osseo</t>
        </is>
      </c>
      <c r="D2235" t="inlineStr">
        <is>
          <t>4pk 12oz can</t>
        </is>
      </c>
      <c r="E2235" t="inlineStr">
        <is>
          <t>Fetch Cream Soda 10mg THC 4pk 12oz can</t>
        </is>
      </c>
      <c r="F2235" t="n">
        <v>6</v>
      </c>
      <c r="G2235" t="n">
        <v>0</v>
      </c>
      <c r="H2235" t="n">
        <v>44</v>
      </c>
      <c r="I2235" t="n">
        <v>0</v>
      </c>
      <c r="J2235" t="n">
        <v>0</v>
      </c>
      <c r="K2235" t="n">
        <v>0</v>
      </c>
      <c r="L2235">
        <f>G2235+K2235*F2235</f>
        <v/>
      </c>
      <c r="M2235">
        <f>IF(X2235&gt;0,L2235/(X2235*7/30),"")</f>
        <v/>
      </c>
      <c r="N2235">
        <f>IF(Y2235&gt;0,L2235/(Y2235*7/90),"")</f>
        <v/>
      </c>
      <c r="O2235" t="n">
        <v>52</v>
      </c>
      <c r="P2235">
        <f>K2235*O2235</f>
        <v/>
      </c>
      <c r="Q2235" t="inlineStr">
        <is>
          <t>THC</t>
        </is>
      </c>
      <c r="R2235" t="inlineStr">
        <is>
          <t>Beverages</t>
        </is>
      </c>
      <c r="S2235" t="inlineStr"/>
      <c r="T2235" t="inlineStr">
        <is>
          <t>31807</t>
        </is>
      </c>
      <c r="U2235" t="n">
        <v>0</v>
      </c>
      <c r="V2235" t="n">
        <v>362</v>
      </c>
      <c r="W2235" t="n">
        <v>0</v>
      </c>
      <c r="X2235" t="n">
        <v>2</v>
      </c>
      <c r="Y2235" t="n">
        <v>2</v>
      </c>
      <c r="Z2235" t="n">
        <v>6</v>
      </c>
      <c r="AA2235" t="n">
        <v>6</v>
      </c>
      <c r="AB2235" t="n">
        <v>0</v>
      </c>
      <c r="AC2235" t="n">
        <v>4.904040384372728</v>
      </c>
      <c r="AD2235" t="n">
        <v>8.666700000000001</v>
      </c>
      <c r="AE2235" t="n">
        <v>0</v>
      </c>
      <c r="AF2235" t="n">
        <v>19.92</v>
      </c>
      <c r="AG2235" t="n">
        <v>19.92</v>
      </c>
      <c r="AH2235" t="n">
        <v>72.76000000000001</v>
      </c>
      <c r="AI2235" t="n">
        <v>72.76000000000001</v>
      </c>
      <c r="AJ2235" t="n">
        <v>0</v>
      </c>
      <c r="AK2235" t="n">
        <v>9.960000000000001</v>
      </c>
      <c r="AL2235" t="n">
        <v>12.126666666</v>
      </c>
      <c r="AM2235" t="n">
        <v>12.126666666</v>
      </c>
      <c r="AN2235" t="n">
        <v>0</v>
      </c>
      <c r="AO2235" t="n">
        <v>0</v>
      </c>
      <c r="AP2235" t="inlineStr"/>
      <c r="AQ2235" t="n">
        <v>0</v>
      </c>
      <c r="AR2235" t="n">
        <v>0</v>
      </c>
    </row>
    <row r="2236">
      <c r="A2236" t="inlineStr">
        <is>
          <t>643459379541</t>
        </is>
      </c>
      <c r="B2236" t="inlineStr">
        <is>
          <t>Gigli MN LLC</t>
        </is>
      </c>
      <c r="C2236" t="inlineStr">
        <is>
          <t>Blaine</t>
        </is>
      </c>
      <c r="D2236" t="inlineStr">
        <is>
          <t>4pk 12oz can</t>
        </is>
      </c>
      <c r="E2236" t="inlineStr">
        <is>
          <t>Gigli Mango Seltzer 10mg THC 4pk 12oz can</t>
        </is>
      </c>
      <c r="F2236" t="n">
        <v>6</v>
      </c>
      <c r="G2236" t="n">
        <v>0</v>
      </c>
      <c r="H2236" t="n">
        <v>90</v>
      </c>
      <c r="I2236" t="n">
        <v>16</v>
      </c>
      <c r="J2236" t="n">
        <v>6</v>
      </c>
      <c r="K2236" t="n">
        <v>6</v>
      </c>
      <c r="L2236">
        <f>G2236+K2236*F2236</f>
        <v/>
      </c>
      <c r="M2236">
        <f>IF(X2236&gt;0,L2236/(X2236*7/30),"")</f>
        <v/>
      </c>
      <c r="N2236">
        <f>IF(Y2236&gt;0,L2236/(Y2236*7/90),"")</f>
        <v/>
      </c>
      <c r="O2236" t="n">
        <v>58.5</v>
      </c>
      <c r="P2236">
        <f>K2236*O2236</f>
        <v/>
      </c>
      <c r="Q2236" t="inlineStr">
        <is>
          <t>THC</t>
        </is>
      </c>
      <c r="R2236" t="inlineStr">
        <is>
          <t>Beverages</t>
        </is>
      </c>
      <c r="S2236" t="inlineStr"/>
      <c r="T2236" t="inlineStr"/>
      <c r="U2236" t="n">
        <v>0</v>
      </c>
      <c r="V2236" t="n">
        <v>664</v>
      </c>
      <c r="W2236" t="n">
        <v>0</v>
      </c>
      <c r="X2236" t="n">
        <v>3</v>
      </c>
      <c r="Y2236" t="n">
        <v>24</v>
      </c>
      <c r="Z2236" t="n">
        <v>89</v>
      </c>
      <c r="AA2236" t="n">
        <v>104</v>
      </c>
      <c r="AB2236" t="n">
        <v>7</v>
      </c>
      <c r="AC2236" t="n">
        <v>9.785912698567778</v>
      </c>
      <c r="AD2236" t="n">
        <v>9.75</v>
      </c>
      <c r="AE2236" t="n">
        <v>0</v>
      </c>
      <c r="AF2236" t="n">
        <v>44.88</v>
      </c>
      <c r="AG2236" t="n">
        <v>351.1899999999999</v>
      </c>
      <c r="AH2236" t="n">
        <v>1336.110000000001</v>
      </c>
      <c r="AI2236" t="n">
        <v>1559.880000000002</v>
      </c>
      <c r="AJ2236" t="n">
        <v>0</v>
      </c>
      <c r="AK2236" t="n">
        <v>14.96</v>
      </c>
      <c r="AL2236" t="n">
        <v>15.060588235</v>
      </c>
      <c r="AM2236" t="n">
        <v>15.0392</v>
      </c>
      <c r="AN2236" t="n">
        <v>0</v>
      </c>
      <c r="AO2236" t="n">
        <v>0</v>
      </c>
      <c r="AP2236" t="inlineStr">
        <is>
          <t>Gigli MN LLC</t>
        </is>
      </c>
      <c r="AQ2236" t="n">
        <v>0.5</v>
      </c>
      <c r="AR2236" t="n">
        <v>0.7</v>
      </c>
    </row>
    <row r="2237">
      <c r="A2237" t="inlineStr">
        <is>
          <t>643459379541</t>
        </is>
      </c>
      <c r="B2237" t="inlineStr">
        <is>
          <t>Gigli MN LLC</t>
        </is>
      </c>
      <c r="C2237" t="inlineStr">
        <is>
          <t>Cottage Grove</t>
        </is>
      </c>
      <c r="D2237" t="inlineStr">
        <is>
          <t>4pk 12oz can</t>
        </is>
      </c>
      <c r="E2237" t="inlineStr">
        <is>
          <t>Gigli Mango Seltzer 10mg THC 4pk 12oz can</t>
        </is>
      </c>
      <c r="F2237" t="n">
        <v>6</v>
      </c>
      <c r="G2237" t="n">
        <v>0</v>
      </c>
      <c r="H2237" t="n">
        <v>90</v>
      </c>
      <c r="I2237" t="n">
        <v>0</v>
      </c>
      <c r="J2237" t="n">
        <v>3</v>
      </c>
      <c r="K2237" t="n">
        <v>3</v>
      </c>
      <c r="L2237">
        <f>G2237+K2237*F2237</f>
        <v/>
      </c>
      <c r="M2237">
        <f>IF(X2237&gt;0,L2237/(X2237*7/30),"")</f>
        <v/>
      </c>
      <c r="N2237">
        <f>IF(Y2237&gt;0,L2237/(Y2237*7/90),"")</f>
        <v/>
      </c>
      <c r="O2237" t="n">
        <v>58.5</v>
      </c>
      <c r="P2237">
        <f>K2237*O2237</f>
        <v/>
      </c>
      <c r="Q2237" t="inlineStr">
        <is>
          <t>THC</t>
        </is>
      </c>
      <c r="R2237" t="inlineStr">
        <is>
          <t>Beverages</t>
        </is>
      </c>
      <c r="S2237" t="inlineStr"/>
      <c r="T2237" t="inlineStr"/>
      <c r="U2237" t="n">
        <v>0</v>
      </c>
      <c r="V2237" t="n">
        <v>664</v>
      </c>
      <c r="W2237" t="n">
        <v>1</v>
      </c>
      <c r="X2237" t="n">
        <v>3</v>
      </c>
      <c r="Y2237" t="n">
        <v>7</v>
      </c>
      <c r="Z2237" t="n">
        <v>9</v>
      </c>
      <c r="AA2237" t="n">
        <v>9</v>
      </c>
      <c r="AB2237" t="n">
        <v>0</v>
      </c>
      <c r="AC2237" t="n">
        <v>9.785912698567778</v>
      </c>
      <c r="AD2237" t="n">
        <v>9.75</v>
      </c>
      <c r="AE2237" t="n">
        <v>14.96</v>
      </c>
      <c r="AF2237" t="n">
        <v>44.88</v>
      </c>
      <c r="AG2237" t="n">
        <v>102.72</v>
      </c>
      <c r="AH2237" t="n">
        <v>132.64</v>
      </c>
      <c r="AI2237" t="n">
        <v>132.64</v>
      </c>
      <c r="AJ2237" t="n">
        <v>14.96</v>
      </c>
      <c r="AK2237" t="n">
        <v>14.96</v>
      </c>
      <c r="AL2237" t="n">
        <v>14.737777777</v>
      </c>
      <c r="AM2237" t="n">
        <v>14.737777777</v>
      </c>
      <c r="AN2237" t="n">
        <v>0</v>
      </c>
      <c r="AO2237" t="n">
        <v>0</v>
      </c>
      <c r="AP2237" t="inlineStr">
        <is>
          <t>Gigli MN LLC</t>
        </is>
      </c>
      <c r="AQ2237" t="n">
        <v>0</v>
      </c>
      <c r="AR2237" t="n">
        <v>0</v>
      </c>
    </row>
    <row r="2238">
      <c r="A2238" t="inlineStr">
        <is>
          <t>649696014825</t>
        </is>
      </c>
      <c r="B2238" t="inlineStr">
        <is>
          <t>Nothing But Hemp LLC</t>
        </is>
      </c>
      <c r="C2238" t="inlineStr">
        <is>
          <t>Plymouth</t>
        </is>
      </c>
      <c r="D2238" t="inlineStr">
        <is>
          <t>4pk 12oz can</t>
        </is>
      </c>
      <c r="E2238" t="inlineStr">
        <is>
          <t>Vibes Black Cherry Indica 10mg 4pk 12oz can</t>
        </is>
      </c>
      <c r="F2238" t="n">
        <v>6</v>
      </c>
      <c r="G2238" t="n">
        <v>0</v>
      </c>
      <c r="H2238" t="n">
        <v>52</v>
      </c>
      <c r="I2238" t="n">
        <v>8</v>
      </c>
      <c r="J2238" t="n">
        <v>0</v>
      </c>
      <c r="K2238" t="n">
        <v>0</v>
      </c>
      <c r="L2238">
        <f>G2238+K2238*F2238</f>
        <v/>
      </c>
      <c r="M2238">
        <f>IF(X2238&gt;0,L2238/(X2238*7/30),"")</f>
        <v/>
      </c>
      <c r="N2238">
        <f>IF(Y2238&gt;0,L2238/(Y2238*7/90),"")</f>
        <v/>
      </c>
      <c r="O2238" t="n">
        <v>50</v>
      </c>
      <c r="P2238">
        <f>K2238*O2238</f>
        <v/>
      </c>
      <c r="Q2238" t="inlineStr">
        <is>
          <t>THC</t>
        </is>
      </c>
      <c r="R2238" t="inlineStr">
        <is>
          <t>Beverages</t>
        </is>
      </c>
      <c r="S2238" t="inlineStr"/>
      <c r="T2238" t="inlineStr">
        <is>
          <t>649696014825</t>
        </is>
      </c>
      <c r="U2238" t="n">
        <v>0</v>
      </c>
      <c r="V2238" t="n">
        <v>334</v>
      </c>
      <c r="W2238" t="n">
        <v>0</v>
      </c>
      <c r="X2238" t="n">
        <v>2</v>
      </c>
      <c r="Y2238" t="n">
        <v>5</v>
      </c>
      <c r="Z2238" t="n">
        <v>20</v>
      </c>
      <c r="AA2238" t="n">
        <v>39</v>
      </c>
      <c r="AB2238" t="n">
        <v>8</v>
      </c>
      <c r="AC2238" t="n">
        <v>10.10253077146731</v>
      </c>
      <c r="AD2238" t="n">
        <v>8.333299999999999</v>
      </c>
      <c r="AE2238" t="n">
        <v>0</v>
      </c>
      <c r="AF2238" t="n">
        <v>35.92</v>
      </c>
      <c r="AG2238" t="n">
        <v>89.80000000000001</v>
      </c>
      <c r="AH2238" t="n">
        <v>351.91</v>
      </c>
      <c r="AI2238" t="n">
        <v>686.6100000000002</v>
      </c>
      <c r="AJ2238" t="n">
        <v>0</v>
      </c>
      <c r="AK2238" t="n">
        <v>17.96</v>
      </c>
      <c r="AL2238" t="n">
        <v>17.5955</v>
      </c>
      <c r="AM2238" t="n">
        <v>17.645405405</v>
      </c>
      <c r="AN2238" t="n">
        <v>0</v>
      </c>
      <c r="AO2238" t="n">
        <v>0</v>
      </c>
      <c r="AP2238" t="inlineStr">
        <is>
          <t>Nothing But Hemp LLC</t>
        </is>
      </c>
      <c r="AQ2238" t="n">
        <v>0.1667</v>
      </c>
      <c r="AR2238" t="n">
        <v>0.1923</v>
      </c>
    </row>
    <row r="2239">
      <c r="A2239" t="inlineStr">
        <is>
          <t>685165385119</t>
        </is>
      </c>
      <c r="B2239" t="inlineStr">
        <is>
          <t>College City Beverage, Inc.</t>
        </is>
      </c>
      <c r="C2239" t="inlineStr">
        <is>
          <t>Minneapolis</t>
        </is>
      </c>
      <c r="D2239" t="inlineStr">
        <is>
          <t>4pk 12oz can</t>
        </is>
      </c>
      <c r="E2239" t="inlineStr">
        <is>
          <t>Lift Bridge Limelon 10mg THC 4pk 12oz can</t>
        </is>
      </c>
      <c r="F2239" t="n">
        <v>6</v>
      </c>
      <c r="G2239" t="n">
        <v>0</v>
      </c>
      <c r="H2239" t="n">
        <v>43</v>
      </c>
      <c r="I2239" t="n">
        <v>2</v>
      </c>
      <c r="J2239" t="n">
        <v>1</v>
      </c>
      <c r="K2239" t="n">
        <v>1</v>
      </c>
      <c r="L2239">
        <f>G2239+K2239*F2239</f>
        <v/>
      </c>
      <c r="M2239">
        <f>IF(X2239&gt;0,L2239/(X2239*7/30),"")</f>
        <v/>
      </c>
      <c r="N2239">
        <f>IF(Y2239&gt;0,L2239/(Y2239*7/90),"")</f>
        <v/>
      </c>
      <c r="O2239" t="n">
        <v>63</v>
      </c>
      <c r="P2239">
        <f>K2239*O2239</f>
        <v/>
      </c>
      <c r="Q2239" t="inlineStr">
        <is>
          <t>THC</t>
        </is>
      </c>
      <c r="R2239" t="inlineStr">
        <is>
          <t>Beverages</t>
        </is>
      </c>
      <c r="S2239" t="inlineStr"/>
      <c r="T2239" t="inlineStr">
        <is>
          <t>685165385119</t>
        </is>
      </c>
      <c r="U2239" t="n">
        <v>0</v>
      </c>
      <c r="V2239" t="n">
        <v>580</v>
      </c>
      <c r="W2239" t="n">
        <v>0</v>
      </c>
      <c r="X2239" t="n">
        <v>3</v>
      </c>
      <c r="Y2239" t="n">
        <v>6</v>
      </c>
      <c r="Z2239" t="n">
        <v>22</v>
      </c>
      <c r="AA2239" t="n">
        <v>24</v>
      </c>
      <c r="AB2239" t="n">
        <v>2</v>
      </c>
      <c r="AC2239" t="n">
        <v>11.40116279207907</v>
      </c>
      <c r="AD2239" t="n">
        <v>10.5</v>
      </c>
      <c r="AE2239" t="n">
        <v>0</v>
      </c>
      <c r="AF2239" t="n">
        <v>44.88</v>
      </c>
      <c r="AG2239" t="n">
        <v>89.84999999999999</v>
      </c>
      <c r="AH2239" t="n">
        <v>349.57</v>
      </c>
      <c r="AI2239" t="n">
        <v>378.49</v>
      </c>
      <c r="AJ2239" t="n">
        <v>0</v>
      </c>
      <c r="AK2239" t="n">
        <v>14.96</v>
      </c>
      <c r="AL2239" t="n">
        <v>15.9795</v>
      </c>
      <c r="AM2239" t="n">
        <v>15.841363636</v>
      </c>
      <c r="AN2239" t="n">
        <v>0</v>
      </c>
      <c r="AO2239" t="n">
        <v>0</v>
      </c>
      <c r="AP2239" t="inlineStr">
        <is>
          <t>Capitol Beverage Sales, L.P.;College City Beverage, Inc.</t>
        </is>
      </c>
      <c r="AQ2239" t="n">
        <v>0</v>
      </c>
      <c r="AR2239" t="n">
        <v>1.5</v>
      </c>
    </row>
    <row r="2240">
      <c r="A2240" t="inlineStr">
        <is>
          <t>685165385119</t>
        </is>
      </c>
      <c r="B2240" t="inlineStr">
        <is>
          <t>College City Beverage, Inc.</t>
        </is>
      </c>
      <c r="C2240" t="inlineStr">
        <is>
          <t>Roseville</t>
        </is>
      </c>
      <c r="D2240" t="inlineStr">
        <is>
          <t>4pk 12oz can</t>
        </is>
      </c>
      <c r="E2240" t="inlineStr">
        <is>
          <t>Lift Bridge Limelon 10mg THC 4pk 12oz can</t>
        </is>
      </c>
      <c r="F2240" t="n">
        <v>6</v>
      </c>
      <c r="G2240" t="n">
        <v>0</v>
      </c>
      <c r="H2240" t="n">
        <v>43</v>
      </c>
      <c r="I2240" t="n">
        <v>9</v>
      </c>
      <c r="J2240" t="n">
        <v>0</v>
      </c>
      <c r="K2240" t="n">
        <v>0</v>
      </c>
      <c r="L2240">
        <f>G2240+K2240*F2240</f>
        <v/>
      </c>
      <c r="M2240">
        <f>IF(X2240&gt;0,L2240/(X2240*7/30),"")</f>
        <v/>
      </c>
      <c r="N2240">
        <f>IF(Y2240&gt;0,L2240/(Y2240*7/90),"")</f>
        <v/>
      </c>
      <c r="O2240" t="n">
        <v>63</v>
      </c>
      <c r="P2240">
        <f>K2240*O2240</f>
        <v/>
      </c>
      <c r="Q2240" t="inlineStr">
        <is>
          <t>THC</t>
        </is>
      </c>
      <c r="R2240" t="inlineStr">
        <is>
          <t>Beverages</t>
        </is>
      </c>
      <c r="S2240" t="inlineStr"/>
      <c r="T2240" t="inlineStr">
        <is>
          <t>685165385119</t>
        </is>
      </c>
      <c r="U2240" t="n">
        <v>0</v>
      </c>
      <c r="V2240" t="n">
        <v>580</v>
      </c>
      <c r="W2240" t="n">
        <v>0</v>
      </c>
      <c r="X2240" t="n">
        <v>2</v>
      </c>
      <c r="Y2240" t="n">
        <v>6</v>
      </c>
      <c r="Z2240" t="n">
        <v>61</v>
      </c>
      <c r="AA2240" t="n">
        <v>79</v>
      </c>
      <c r="AB2240" t="n">
        <v>9</v>
      </c>
      <c r="AC2240" t="n">
        <v>11.40116279207907</v>
      </c>
      <c r="AD2240" t="n">
        <v>10.5</v>
      </c>
      <c r="AE2240" t="n">
        <v>0</v>
      </c>
      <c r="AF2240" t="n">
        <v>29.92</v>
      </c>
      <c r="AG2240" t="n">
        <v>89.76000000000002</v>
      </c>
      <c r="AH2240" t="n">
        <v>924.6500000000008</v>
      </c>
      <c r="AI2240" t="n">
        <v>1192.670000000001</v>
      </c>
      <c r="AJ2240" t="n">
        <v>0</v>
      </c>
      <c r="AK2240" t="n">
        <v>14.96</v>
      </c>
      <c r="AL2240" t="n">
        <v>15.158196721</v>
      </c>
      <c r="AM2240" t="n">
        <v>15.097088607</v>
      </c>
      <c r="AN2240" t="n">
        <v>0</v>
      </c>
      <c r="AO2240" t="n">
        <v>0</v>
      </c>
      <c r="AP2240" t="inlineStr">
        <is>
          <t>Capitol Beverage Sales, L.P.;College City Beverage, Inc.</t>
        </is>
      </c>
      <c r="AQ2240" t="n">
        <v>1</v>
      </c>
      <c r="AR2240" t="n">
        <v>0.25</v>
      </c>
    </row>
    <row r="2241">
      <c r="A2241" t="inlineStr">
        <is>
          <t>685165385218</t>
        </is>
      </c>
      <c r="B2241" t="inlineStr">
        <is>
          <t>College City Beverage, Inc.</t>
        </is>
      </c>
      <c r="C2241" t="inlineStr">
        <is>
          <t>Chanhassen</t>
        </is>
      </c>
      <c r="D2241" t="inlineStr">
        <is>
          <t>4pk 12oz can</t>
        </is>
      </c>
      <c r="E2241" t="inlineStr">
        <is>
          <t>Lift Bridge Fruit Cup 10mg THC 4pk 12oz can</t>
        </is>
      </c>
      <c r="F2241" t="n">
        <v>6</v>
      </c>
      <c r="G2241" t="n">
        <v>0</v>
      </c>
      <c r="H2241" t="n">
        <v>22</v>
      </c>
      <c r="I2241" t="n">
        <v>2</v>
      </c>
      <c r="J2241" t="n">
        <v>0</v>
      </c>
      <c r="K2241" t="n">
        <v>0</v>
      </c>
      <c r="L2241">
        <f>G2241+K2241*F2241</f>
        <v/>
      </c>
      <c r="M2241">
        <f>IF(X2241&gt;0,L2241/(X2241*7/30),"")</f>
        <v/>
      </c>
      <c r="N2241">
        <f>IF(Y2241&gt;0,L2241/(Y2241*7/90),"")</f>
        <v/>
      </c>
      <c r="O2241" t="n">
        <v>63</v>
      </c>
      <c r="P2241">
        <f>K2241*O2241</f>
        <v/>
      </c>
      <c r="Q2241" t="inlineStr">
        <is>
          <t>THC</t>
        </is>
      </c>
      <c r="R2241" t="inlineStr">
        <is>
          <t>Beverages</t>
        </is>
      </c>
      <c r="S2241" t="inlineStr"/>
      <c r="T2241" t="inlineStr">
        <is>
          <t>685165385218</t>
        </is>
      </c>
      <c r="U2241" t="n">
        <v>0</v>
      </c>
      <c r="V2241" t="n">
        <v>641</v>
      </c>
      <c r="W2241" t="n">
        <v>0</v>
      </c>
      <c r="X2241" t="n">
        <v>2</v>
      </c>
      <c r="Y2241" t="n">
        <v>6</v>
      </c>
      <c r="Z2241" t="n">
        <v>17</v>
      </c>
      <c r="AA2241" t="n">
        <v>18</v>
      </c>
      <c r="AB2241" t="n">
        <v>1</v>
      </c>
      <c r="AC2241" t="n">
        <v>10.78787878906364</v>
      </c>
      <c r="AD2241" t="n">
        <v>10.5</v>
      </c>
      <c r="AE2241" t="n">
        <v>0</v>
      </c>
      <c r="AF2241" t="n">
        <v>29.92</v>
      </c>
      <c r="AG2241" t="n">
        <v>89.76000000000002</v>
      </c>
      <c r="AH2241" t="n">
        <v>254.3200000000001</v>
      </c>
      <c r="AI2241" t="n">
        <v>269.2800000000001</v>
      </c>
      <c r="AJ2241" t="n">
        <v>0</v>
      </c>
      <c r="AK2241" t="n">
        <v>14.96</v>
      </c>
      <c r="AL2241" t="n">
        <v>14.96</v>
      </c>
      <c r="AM2241" t="n">
        <v>14.96</v>
      </c>
      <c r="AN2241" t="n">
        <v>0</v>
      </c>
      <c r="AO2241" t="n">
        <v>0</v>
      </c>
      <c r="AP2241" t="inlineStr">
        <is>
          <t>Capitol Beverage Sales, L.P.;College City Beverage, Inc.</t>
        </is>
      </c>
      <c r="AQ2241" t="n">
        <v>0</v>
      </c>
      <c r="AR2241" t="n">
        <v>0</v>
      </c>
    </row>
    <row r="2242">
      <c r="A2242" t="inlineStr">
        <is>
          <t>685165385218</t>
        </is>
      </c>
      <c r="B2242" t="inlineStr">
        <is>
          <t>College City Beverage, Inc.</t>
        </is>
      </c>
      <c r="C2242" t="inlineStr">
        <is>
          <t>Minneapolis</t>
        </is>
      </c>
      <c r="D2242" t="inlineStr">
        <is>
          <t>4pk 12oz can</t>
        </is>
      </c>
      <c r="E2242" t="inlineStr">
        <is>
          <t>Lift Bridge Fruit Cup 10mg THC 4pk 12oz can</t>
        </is>
      </c>
      <c r="F2242" t="n">
        <v>6</v>
      </c>
      <c r="G2242" t="n">
        <v>0</v>
      </c>
      <c r="H2242" t="n">
        <v>22</v>
      </c>
      <c r="I2242" t="n">
        <v>2</v>
      </c>
      <c r="J2242" t="n">
        <v>1</v>
      </c>
      <c r="K2242" t="n">
        <v>1</v>
      </c>
      <c r="L2242">
        <f>G2242+K2242*F2242</f>
        <v/>
      </c>
      <c r="M2242">
        <f>IF(X2242&gt;0,L2242/(X2242*7/30),"")</f>
        <v/>
      </c>
      <c r="N2242">
        <f>IF(Y2242&gt;0,L2242/(Y2242*7/90),"")</f>
        <v/>
      </c>
      <c r="O2242" t="n">
        <v>63</v>
      </c>
      <c r="P2242">
        <f>K2242*O2242</f>
        <v/>
      </c>
      <c r="Q2242" t="inlineStr">
        <is>
          <t>THC</t>
        </is>
      </c>
      <c r="R2242" t="inlineStr">
        <is>
          <t>Beverages</t>
        </is>
      </c>
      <c r="S2242" t="inlineStr"/>
      <c r="T2242" t="inlineStr">
        <is>
          <t>685165385218</t>
        </is>
      </c>
      <c r="U2242" t="n">
        <v>0</v>
      </c>
      <c r="V2242" t="n">
        <v>641</v>
      </c>
      <c r="W2242" t="n">
        <v>0</v>
      </c>
      <c r="X2242" t="n">
        <v>3</v>
      </c>
      <c r="Y2242" t="n">
        <v>5</v>
      </c>
      <c r="Z2242" t="n">
        <v>17</v>
      </c>
      <c r="AA2242" t="n">
        <v>18</v>
      </c>
      <c r="AB2242" t="n">
        <v>0</v>
      </c>
      <c r="AC2242" t="n">
        <v>10.78787878906364</v>
      </c>
      <c r="AD2242" t="n">
        <v>10.5</v>
      </c>
      <c r="AE2242" t="n">
        <v>0</v>
      </c>
      <c r="AF2242" t="n">
        <v>44.88</v>
      </c>
      <c r="AG2242" t="n">
        <v>78.83000000000001</v>
      </c>
      <c r="AH2242" t="n">
        <v>258.4100000000001</v>
      </c>
      <c r="AI2242" t="n">
        <v>273.3700000000001</v>
      </c>
      <c r="AJ2242" t="n">
        <v>0</v>
      </c>
      <c r="AK2242" t="n">
        <v>14.96</v>
      </c>
      <c r="AL2242" t="n">
        <v>15.200588235</v>
      </c>
      <c r="AM2242" t="n">
        <v>15.187222222</v>
      </c>
      <c r="AN2242" t="n">
        <v>0</v>
      </c>
      <c r="AO2242" t="n">
        <v>0</v>
      </c>
      <c r="AP2242" t="inlineStr">
        <is>
          <t>Capitol Beverage Sales, L.P.;College City Beverage, Inc.</t>
        </is>
      </c>
      <c r="AQ2242" t="n">
        <v>0</v>
      </c>
      <c r="AR2242" t="n">
        <v>1.25</v>
      </c>
    </row>
    <row r="2243">
      <c r="A2243" t="inlineStr">
        <is>
          <t>685165385218</t>
        </is>
      </c>
      <c r="B2243" t="inlineStr">
        <is>
          <t>College City Beverage, Inc.</t>
        </is>
      </c>
      <c r="C2243" t="inlineStr">
        <is>
          <t>St. Louis Park</t>
        </is>
      </c>
      <c r="D2243" t="inlineStr">
        <is>
          <t>4pk 12oz can</t>
        </is>
      </c>
      <c r="E2243" t="inlineStr">
        <is>
          <t>Lift Bridge Fruit Cup 10mg THC 4pk 12oz can</t>
        </is>
      </c>
      <c r="F2243" t="n">
        <v>6</v>
      </c>
      <c r="G2243" t="n">
        <v>0</v>
      </c>
      <c r="H2243" t="n">
        <v>22</v>
      </c>
      <c r="I2243" t="n">
        <v>3</v>
      </c>
      <c r="J2243" t="n">
        <v>1</v>
      </c>
      <c r="K2243" t="n">
        <v>1</v>
      </c>
      <c r="L2243">
        <f>G2243+K2243*F2243</f>
        <v/>
      </c>
      <c r="M2243">
        <f>IF(X2243&gt;0,L2243/(X2243*7/30),"")</f>
        <v/>
      </c>
      <c r="N2243">
        <f>IF(Y2243&gt;0,L2243/(Y2243*7/90),"")</f>
        <v/>
      </c>
      <c r="O2243" t="n">
        <v>63</v>
      </c>
      <c r="P2243">
        <f>K2243*O2243</f>
        <v/>
      </c>
      <c r="Q2243" t="inlineStr">
        <is>
          <t>THC</t>
        </is>
      </c>
      <c r="R2243" t="inlineStr">
        <is>
          <t>Beverages</t>
        </is>
      </c>
      <c r="S2243" t="inlineStr"/>
      <c r="T2243" t="inlineStr">
        <is>
          <t>685165385218</t>
        </is>
      </c>
      <c r="U2243" t="n">
        <v>0</v>
      </c>
      <c r="V2243" t="n">
        <v>641</v>
      </c>
      <c r="W2243" t="n">
        <v>3</v>
      </c>
      <c r="X2243" t="n">
        <v>3</v>
      </c>
      <c r="Y2243" t="n">
        <v>6</v>
      </c>
      <c r="Z2243" t="n">
        <v>21</v>
      </c>
      <c r="AA2243" t="n">
        <v>23</v>
      </c>
      <c r="AB2243" t="n">
        <v>0</v>
      </c>
      <c r="AC2243" t="n">
        <v>10.78787878906364</v>
      </c>
      <c r="AD2243" t="n">
        <v>10.5</v>
      </c>
      <c r="AE2243" t="n">
        <v>44.88</v>
      </c>
      <c r="AF2243" t="n">
        <v>44.88</v>
      </c>
      <c r="AG2243" t="n">
        <v>89.76000000000002</v>
      </c>
      <c r="AH2243" t="n">
        <v>314.19</v>
      </c>
      <c r="AI2243" t="n">
        <v>344.11</v>
      </c>
      <c r="AJ2243" t="n">
        <v>14.96</v>
      </c>
      <c r="AK2243" t="n">
        <v>14.96</v>
      </c>
      <c r="AL2243" t="n">
        <v>14.281363636</v>
      </c>
      <c r="AM2243" t="n">
        <v>14.337916666</v>
      </c>
      <c r="AN2243" t="n">
        <v>0</v>
      </c>
      <c r="AO2243" t="n">
        <v>0</v>
      </c>
      <c r="AP2243" t="inlineStr">
        <is>
          <t>Capitol Beverage Sales, L.P.;College City Beverage, Inc.</t>
        </is>
      </c>
      <c r="AQ2243" t="n">
        <v>0</v>
      </c>
      <c r="AR2243" t="n">
        <v>0</v>
      </c>
    </row>
    <row r="2244">
      <c r="A2244" t="inlineStr">
        <is>
          <t>685165387106</t>
        </is>
      </c>
      <c r="B2244" t="inlineStr">
        <is>
          <t>College City Beverage, Inc.</t>
        </is>
      </c>
      <c r="C2244" t="inlineStr">
        <is>
          <t>Osseo</t>
        </is>
      </c>
      <c r="D2244" t="inlineStr">
        <is>
          <t>4pk 12oz can</t>
        </is>
      </c>
      <c r="E2244" t="inlineStr">
        <is>
          <t>Lift Bridge Believer Dream 10mg THC 4pk 12oz can</t>
        </is>
      </c>
      <c r="F2244" t="n">
        <v>6</v>
      </c>
      <c r="G2244" t="n">
        <v>0</v>
      </c>
      <c r="H2244" t="n">
        <v>40</v>
      </c>
      <c r="I2244" t="n">
        <v>2</v>
      </c>
      <c r="J2244" t="n">
        <v>1</v>
      </c>
      <c r="K2244" t="n">
        <v>1</v>
      </c>
      <c r="L2244">
        <f>G2244+K2244*F2244</f>
        <v/>
      </c>
      <c r="M2244">
        <f>IF(X2244&gt;0,L2244/(X2244*7/30),"")</f>
        <v/>
      </c>
      <c r="N2244">
        <f>IF(Y2244&gt;0,L2244/(Y2244*7/90),"")</f>
        <v/>
      </c>
      <c r="O2244" t="n">
        <v>63.5</v>
      </c>
      <c r="P2244">
        <f>K2244*O2244</f>
        <v/>
      </c>
      <c r="Q2244" t="inlineStr">
        <is>
          <t>THC</t>
        </is>
      </c>
      <c r="R2244" t="inlineStr">
        <is>
          <t>Beverages</t>
        </is>
      </c>
      <c r="S2244" t="inlineStr"/>
      <c r="T2244" t="inlineStr">
        <is>
          <t>685165387106</t>
        </is>
      </c>
      <c r="U2244" t="n">
        <v>0</v>
      </c>
      <c r="V2244" t="n">
        <v>438</v>
      </c>
      <c r="W2244" t="n">
        <v>0</v>
      </c>
      <c r="X2244" t="n">
        <v>3</v>
      </c>
      <c r="Y2244" t="n">
        <v>12</v>
      </c>
      <c r="Z2244" t="n">
        <v>24</v>
      </c>
      <c r="AA2244" t="n">
        <v>24</v>
      </c>
      <c r="AB2244" t="n">
        <v>0</v>
      </c>
      <c r="AC2244" t="n">
        <v>10.3312499987</v>
      </c>
      <c r="AD2244" t="n">
        <v>10.5833</v>
      </c>
      <c r="AE2244" t="n">
        <v>0</v>
      </c>
      <c r="AF2244" t="n">
        <v>38.88</v>
      </c>
      <c r="AG2244" t="n">
        <v>157.55</v>
      </c>
      <c r="AH2244" t="n">
        <v>313.0700000000001</v>
      </c>
      <c r="AI2244" t="n">
        <v>313.0700000000001</v>
      </c>
      <c r="AJ2244" t="n">
        <v>0</v>
      </c>
      <c r="AK2244" t="n">
        <v>12.96</v>
      </c>
      <c r="AL2244" t="n">
        <v>13.048260869</v>
      </c>
      <c r="AM2244" t="n">
        <v>13.048260869</v>
      </c>
      <c r="AN2244" t="n">
        <v>0</v>
      </c>
      <c r="AO2244" t="n">
        <v>0</v>
      </c>
      <c r="AP2244" t="inlineStr">
        <is>
          <t>College City Beverage, Inc.</t>
        </is>
      </c>
      <c r="AQ2244" t="n">
        <v>0</v>
      </c>
      <c r="AR2244" t="n">
        <v>0</v>
      </c>
    </row>
    <row r="2245">
      <c r="A2245" t="inlineStr">
        <is>
          <t>810012696463</t>
        </is>
      </c>
      <c r="B2245" t="inlineStr">
        <is>
          <t>Small Lot MN</t>
        </is>
      </c>
      <c r="C2245" t="inlineStr">
        <is>
          <t>Woodbury</t>
        </is>
      </c>
      <c r="D2245" t="inlineStr">
        <is>
          <t>10pk</t>
        </is>
      </c>
      <c r="E2245" t="inlineStr">
        <is>
          <t>Fu Man Chews 5mg THC Gummies 10 Pack</t>
        </is>
      </c>
      <c r="F2245" t="n">
        <v>6</v>
      </c>
      <c r="G2245" t="n">
        <v>0</v>
      </c>
      <c r="H2245" t="n">
        <v>16</v>
      </c>
      <c r="I2245" t="n">
        <v>0</v>
      </c>
      <c r="J2245" t="n">
        <v>0</v>
      </c>
      <c r="K2245" t="n">
        <v>0</v>
      </c>
      <c r="L2245">
        <f>G2245+K2245*F2245</f>
        <v/>
      </c>
      <c r="M2245">
        <f>IF(X2245&gt;0,L2245/(X2245*7/30),"")</f>
        <v/>
      </c>
      <c r="N2245">
        <f>IF(Y2245&gt;0,L2245/(Y2245*7/90),"")</f>
        <v/>
      </c>
      <c r="O2245" t="n">
        <v>24</v>
      </c>
      <c r="P2245">
        <f>K2245*O2245</f>
        <v/>
      </c>
      <c r="Q2245" t="inlineStr">
        <is>
          <t>THC</t>
        </is>
      </c>
      <c r="R2245" t="inlineStr">
        <is>
          <t>Edibles</t>
        </is>
      </c>
      <c r="S2245" t="inlineStr"/>
      <c r="T2245" t="inlineStr">
        <is>
          <t>MNGODFMCMGA50</t>
        </is>
      </c>
      <c r="U2245" t="n">
        <v>0</v>
      </c>
      <c r="V2245" t="n">
        <v>23</v>
      </c>
      <c r="W2245" t="n">
        <v>0</v>
      </c>
      <c r="X2245" t="n">
        <v>2</v>
      </c>
      <c r="Y2245" t="n">
        <v>2</v>
      </c>
      <c r="Z2245" t="n">
        <v>4</v>
      </c>
      <c r="AA2245" t="n">
        <v>5</v>
      </c>
      <c r="AB2245" t="n">
        <v>1</v>
      </c>
      <c r="AC2245" t="n">
        <v>4</v>
      </c>
      <c r="AD2245" t="n">
        <v>4</v>
      </c>
      <c r="AE2245" t="n">
        <v>0</v>
      </c>
      <c r="AF2245" t="n">
        <v>11.72</v>
      </c>
      <c r="AG2245" t="n">
        <v>11.72</v>
      </c>
      <c r="AH2245" t="n">
        <v>25.54</v>
      </c>
      <c r="AI2245" t="n">
        <v>33.5</v>
      </c>
      <c r="AJ2245" t="n">
        <v>0</v>
      </c>
      <c r="AK2245" t="n">
        <v>5.86</v>
      </c>
      <c r="AL2245" t="n">
        <v>6.385</v>
      </c>
      <c r="AM2245" t="n">
        <v>6.7</v>
      </c>
      <c r="AN2245" t="n">
        <v>0</v>
      </c>
      <c r="AO2245" t="n">
        <v>2</v>
      </c>
      <c r="AP2245" t="inlineStr"/>
      <c r="AQ2245" t="n">
        <v>0</v>
      </c>
      <c r="AR2245" t="n">
        <v>2</v>
      </c>
    </row>
    <row r="2246">
      <c r="A2246" t="inlineStr">
        <is>
          <t>810012698474</t>
        </is>
      </c>
      <c r="B2246" t="inlineStr">
        <is>
          <t>Small Lot MN</t>
        </is>
      </c>
      <c r="C2246" t="inlineStr">
        <is>
          <t>Rosemount</t>
        </is>
      </c>
      <c r="D2246" t="inlineStr">
        <is>
          <t>4pk 12oz can</t>
        </is>
      </c>
      <c r="E2246" t="inlineStr">
        <is>
          <t>BLNCD Watermelon Margarita 10mg THC 4pk 12oz can</t>
        </is>
      </c>
      <c r="F2246" t="n">
        <v>6</v>
      </c>
      <c r="G2246" t="n">
        <v>0</v>
      </c>
      <c r="H2246" t="n">
        <v>70</v>
      </c>
      <c r="I2246" t="n">
        <v>2</v>
      </c>
      <c r="J2246" t="n">
        <v>0</v>
      </c>
      <c r="K2246" t="n">
        <v>0</v>
      </c>
      <c r="L2246">
        <f>G2246+K2246*F2246</f>
        <v/>
      </c>
      <c r="M2246">
        <f>IF(X2246&gt;0,L2246/(X2246*7/30),"")</f>
        <v/>
      </c>
      <c r="N2246">
        <f>IF(Y2246&gt;0,L2246/(Y2246*7/90),"")</f>
        <v/>
      </c>
      <c r="O2246" t="n">
        <v>78.40000000000001</v>
      </c>
      <c r="P2246">
        <f>K2246*O2246</f>
        <v/>
      </c>
      <c r="Q2246" t="inlineStr">
        <is>
          <t>THC</t>
        </is>
      </c>
      <c r="R2246" t="inlineStr">
        <is>
          <t>Beverages</t>
        </is>
      </c>
      <c r="S2246" t="inlineStr"/>
      <c r="T2246" t="inlineStr">
        <is>
          <t>MNGODBMWM10</t>
        </is>
      </c>
      <c r="U2246" t="n">
        <v>0</v>
      </c>
      <c r="V2246" t="n">
        <v>283</v>
      </c>
      <c r="W2246" t="n">
        <v>0</v>
      </c>
      <c r="X2246" t="n">
        <v>2</v>
      </c>
      <c r="Y2246" t="n">
        <v>9</v>
      </c>
      <c r="Z2246" t="n">
        <v>22</v>
      </c>
      <c r="AA2246" t="n">
        <v>28</v>
      </c>
      <c r="AB2246" t="n">
        <v>2</v>
      </c>
      <c r="AC2246" t="n">
        <v>13.45649714285714</v>
      </c>
      <c r="AD2246" t="n">
        <v>13.0667</v>
      </c>
      <c r="AE2246" t="n">
        <v>0</v>
      </c>
      <c r="AF2246" t="n">
        <v>35.92</v>
      </c>
      <c r="AG2246" t="n">
        <v>167.64</v>
      </c>
      <c r="AH2246" t="n">
        <v>425.1799999999999</v>
      </c>
      <c r="AI2246" t="n">
        <v>544.9399999999999</v>
      </c>
      <c r="AJ2246" t="n">
        <v>0</v>
      </c>
      <c r="AK2246" t="n">
        <v>17.96</v>
      </c>
      <c r="AL2246" t="n">
        <v>18.51</v>
      </c>
      <c r="AM2246" t="n">
        <v>18.820714285</v>
      </c>
      <c r="AN2246" t="n">
        <v>0</v>
      </c>
      <c r="AO2246" t="n">
        <v>0</v>
      </c>
      <c r="AP2246" t="inlineStr"/>
      <c r="AQ2246" t="n">
        <v>0</v>
      </c>
      <c r="AR2246" t="n">
        <v>1.4</v>
      </c>
    </row>
    <row r="2247">
      <c r="A2247" t="inlineStr">
        <is>
          <t>810091530252</t>
        </is>
      </c>
      <c r="B2247" t="inlineStr">
        <is>
          <t>Discontinued</t>
        </is>
      </c>
      <c r="C2247" t="inlineStr">
        <is>
          <t>Vadnais Heights</t>
        </is>
      </c>
      <c r="D2247" t="inlineStr">
        <is>
          <t>4pk 12oz can</t>
        </is>
      </c>
      <c r="E2247" t="inlineStr">
        <is>
          <t>Tetra Lemon-Lime 5mg THC 4pk 12oz can</t>
        </is>
      </c>
      <c r="F2247" t="n">
        <v>6</v>
      </c>
      <c r="G2247" t="n">
        <v>0</v>
      </c>
      <c r="H2247" t="n">
        <v>38</v>
      </c>
      <c r="I2247" t="n">
        <v>0</v>
      </c>
      <c r="J2247" t="n">
        <v>0</v>
      </c>
      <c r="K2247" t="n">
        <v>0</v>
      </c>
      <c r="L2247">
        <f>G2247+K2247*F2247</f>
        <v/>
      </c>
      <c r="M2247">
        <f>IF(X2247&gt;0,L2247/(X2247*7/30),"")</f>
        <v/>
      </c>
      <c r="N2247">
        <f>IF(Y2247&gt;0,L2247/(Y2247*7/90),"")</f>
        <v/>
      </c>
      <c r="O2247" t="n">
        <v>62</v>
      </c>
      <c r="P2247">
        <f>K2247*O2247</f>
        <v/>
      </c>
      <c r="Q2247" t="inlineStr">
        <is>
          <t>THC</t>
        </is>
      </c>
      <c r="R2247" t="inlineStr">
        <is>
          <t>Beverages</t>
        </is>
      </c>
      <c r="S2247" t="inlineStr"/>
      <c r="T2247" t="inlineStr">
        <is>
          <t>14567</t>
        </is>
      </c>
      <c r="U2247" t="n">
        <v>0</v>
      </c>
      <c r="V2247" t="n">
        <v>475</v>
      </c>
      <c r="W2247" t="n">
        <v>0</v>
      </c>
      <c r="X2247" t="n">
        <v>2</v>
      </c>
      <c r="Y2247" t="n">
        <v>4</v>
      </c>
      <c r="Z2247" t="n">
        <v>14</v>
      </c>
      <c r="AA2247" t="n">
        <v>19</v>
      </c>
      <c r="AB2247" t="n">
        <v>0</v>
      </c>
      <c r="AC2247" t="n">
        <v>10.31575789682105</v>
      </c>
      <c r="AD2247" t="n">
        <v>10.3333</v>
      </c>
      <c r="AE2247" t="n">
        <v>0</v>
      </c>
      <c r="AF2247" t="n">
        <v>32.45</v>
      </c>
      <c r="AG2247" t="n">
        <v>62.37</v>
      </c>
      <c r="AH2247" t="n">
        <v>211.9700000000001</v>
      </c>
      <c r="AI2247" t="n">
        <v>286.8000000000001</v>
      </c>
      <c r="AJ2247" t="n">
        <v>0</v>
      </c>
      <c r="AK2247" t="n">
        <v>16.225</v>
      </c>
      <c r="AL2247" t="n">
        <v>15.140714285</v>
      </c>
      <c r="AM2247" t="n">
        <v>15.094736842</v>
      </c>
      <c r="AN2247" t="n">
        <v>0</v>
      </c>
      <c r="AO2247" t="n">
        <v>1</v>
      </c>
      <c r="AP2247" t="inlineStr"/>
      <c r="AQ2247" t="n">
        <v>0</v>
      </c>
      <c r="AR2247" t="n">
        <v>1</v>
      </c>
    </row>
    <row r="2248">
      <c r="A2248" t="inlineStr">
        <is>
          <t>810095561979</t>
        </is>
      </c>
      <c r="B2248" t="inlineStr">
        <is>
          <t>Modist Brewing Company</t>
        </is>
      </c>
      <c r="C2248" t="inlineStr">
        <is>
          <t>Blaine</t>
        </is>
      </c>
      <c r="D2248" t="inlineStr">
        <is>
          <t>4pk 12oz can</t>
        </is>
      </c>
      <c r="E2248" t="inlineStr">
        <is>
          <t>Modist Tint Raspberry Lemon Iced Tea 10mg THC 4pk 12oz can</t>
        </is>
      </c>
      <c r="F2248" t="n">
        <v>6</v>
      </c>
      <c r="G2248" t="n">
        <v>0</v>
      </c>
      <c r="H2248" t="n">
        <v>99</v>
      </c>
      <c r="I2248" t="n">
        <v>0</v>
      </c>
      <c r="J2248" t="n">
        <v>0</v>
      </c>
      <c r="K2248" t="n">
        <v>0</v>
      </c>
      <c r="L2248">
        <f>G2248+K2248*F2248</f>
        <v/>
      </c>
      <c r="M2248">
        <f>IF(X2248&gt;0,L2248/(X2248*7/30),"")</f>
        <v/>
      </c>
      <c r="N2248">
        <f>IF(Y2248&gt;0,L2248/(Y2248*7/90),"")</f>
        <v/>
      </c>
      <c r="O2248" t="n">
        <v>38.6</v>
      </c>
      <c r="P2248">
        <f>K2248*O2248</f>
        <v/>
      </c>
      <c r="Q2248" t="inlineStr">
        <is>
          <t>THC</t>
        </is>
      </c>
      <c r="R2248" t="inlineStr">
        <is>
          <t>Beverages</t>
        </is>
      </c>
      <c r="S2248" t="inlineStr"/>
      <c r="T2248" t="inlineStr">
        <is>
          <t>TNTRLIT6412</t>
        </is>
      </c>
      <c r="U2248" t="n">
        <v>0</v>
      </c>
      <c r="V2248" t="n">
        <v>105</v>
      </c>
      <c r="W2248" t="n">
        <v>0</v>
      </c>
      <c r="X2248" t="n">
        <v>2</v>
      </c>
      <c r="Y2248" t="n">
        <v>9</v>
      </c>
      <c r="Z2248" t="n">
        <v>12</v>
      </c>
      <c r="AA2248" t="n">
        <v>12</v>
      </c>
      <c r="AB2248" t="n">
        <v>0</v>
      </c>
      <c r="AC2248" t="n">
        <v>6.433307074</v>
      </c>
      <c r="AD2248" t="n">
        <v>6.4333</v>
      </c>
      <c r="AE2248" t="n">
        <v>0</v>
      </c>
      <c r="AF2248" t="n">
        <v>19.92</v>
      </c>
      <c r="AG2248" t="n">
        <v>89.64000000000001</v>
      </c>
      <c r="AH2248" t="n">
        <v>119.55</v>
      </c>
      <c r="AI2248" t="n">
        <v>119.55</v>
      </c>
      <c r="AJ2248" t="n">
        <v>0</v>
      </c>
      <c r="AK2248" t="n">
        <v>9.960000000000001</v>
      </c>
      <c r="AL2248" t="n">
        <v>9.9625</v>
      </c>
      <c r="AM2248" t="n">
        <v>9.9625</v>
      </c>
      <c r="AN2248" t="n">
        <v>0</v>
      </c>
      <c r="AO2248" t="n">
        <v>0</v>
      </c>
      <c r="AP2248" t="inlineStr"/>
      <c r="AQ2248" t="n">
        <v>0</v>
      </c>
      <c r="AR2248" t="n">
        <v>0</v>
      </c>
    </row>
    <row r="2249">
      <c r="A2249" t="inlineStr">
        <is>
          <t>810095561979</t>
        </is>
      </c>
      <c r="B2249" t="inlineStr">
        <is>
          <t>Modist Brewing Company</t>
        </is>
      </c>
      <c r="C2249" t="inlineStr">
        <is>
          <t>Plymouth</t>
        </is>
      </c>
      <c r="D2249" t="inlineStr">
        <is>
          <t>4pk 12oz can</t>
        </is>
      </c>
      <c r="E2249" t="inlineStr">
        <is>
          <t>Modist Tint Raspberry Lemon Iced Tea 10mg THC 4pk 12oz can</t>
        </is>
      </c>
      <c r="F2249" t="n">
        <v>6</v>
      </c>
      <c r="G2249" t="n">
        <v>0</v>
      </c>
      <c r="H2249" t="n">
        <v>99</v>
      </c>
      <c r="I2249" t="n">
        <v>0</v>
      </c>
      <c r="J2249" t="n">
        <v>0</v>
      </c>
      <c r="K2249" t="n">
        <v>0</v>
      </c>
      <c r="L2249">
        <f>G2249+K2249*F2249</f>
        <v/>
      </c>
      <c r="M2249">
        <f>IF(X2249&gt;0,L2249/(X2249*7/30),"")</f>
        <v/>
      </c>
      <c r="N2249">
        <f>IF(Y2249&gt;0,L2249/(Y2249*7/90),"")</f>
        <v/>
      </c>
      <c r="O2249" t="n">
        <v>38.6</v>
      </c>
      <c r="P2249">
        <f>K2249*O2249</f>
        <v/>
      </c>
      <c r="Q2249" t="inlineStr">
        <is>
          <t>THC</t>
        </is>
      </c>
      <c r="R2249" t="inlineStr">
        <is>
          <t>Beverages</t>
        </is>
      </c>
      <c r="S2249" t="inlineStr"/>
      <c r="T2249" t="inlineStr">
        <is>
          <t>TNTRLIT6412</t>
        </is>
      </c>
      <c r="U2249" t="n">
        <v>0</v>
      </c>
      <c r="V2249" t="n">
        <v>105</v>
      </c>
      <c r="W2249" t="n">
        <v>2</v>
      </c>
      <c r="X2249" t="n">
        <v>2</v>
      </c>
      <c r="Y2249" t="n">
        <v>3</v>
      </c>
      <c r="Z2249" t="n">
        <v>6</v>
      </c>
      <c r="AA2249" t="n">
        <v>6</v>
      </c>
      <c r="AB2249" t="n">
        <v>0</v>
      </c>
      <c r="AC2249" t="n">
        <v>6.433307074</v>
      </c>
      <c r="AD2249" t="n">
        <v>6.4333</v>
      </c>
      <c r="AE2249" t="n">
        <v>22.45</v>
      </c>
      <c r="AF2249" t="n">
        <v>22.45</v>
      </c>
      <c r="AG2249" t="n">
        <v>32.41</v>
      </c>
      <c r="AH2249" t="n">
        <v>62.29000000000001</v>
      </c>
      <c r="AI2249" t="n">
        <v>62.29000000000001</v>
      </c>
      <c r="AJ2249" t="n">
        <v>11.225</v>
      </c>
      <c r="AK2249" t="n">
        <v>11.225</v>
      </c>
      <c r="AL2249" t="n">
        <v>10.381666666</v>
      </c>
      <c r="AM2249" t="n">
        <v>10.381666666</v>
      </c>
      <c r="AN2249" t="n">
        <v>0</v>
      </c>
      <c r="AO2249" t="n">
        <v>0</v>
      </c>
      <c r="AP2249" t="inlineStr"/>
      <c r="AQ2249" t="n">
        <v>0</v>
      </c>
      <c r="AR2249" t="n">
        <v>0</v>
      </c>
    </row>
    <row r="2250">
      <c r="A2250" t="inlineStr">
        <is>
          <t>811194039574</t>
        </is>
      </c>
      <c r="B2250" t="inlineStr">
        <is>
          <t>Bellboy Corporation</t>
        </is>
      </c>
      <c r="C2250" t="inlineStr">
        <is>
          <t>Blaine</t>
        </is>
      </c>
      <c r="D2250" t="inlineStr">
        <is>
          <t>4pk 12oz can</t>
        </is>
      </c>
      <c r="E2250" t="inlineStr">
        <is>
          <t>Smokiez Lemonade 4pk 12oz can</t>
        </is>
      </c>
      <c r="F2250" t="n">
        <v>6</v>
      </c>
      <c r="G2250" t="n">
        <v>0</v>
      </c>
      <c r="H2250" t="n">
        <v>119</v>
      </c>
      <c r="I2250" t="n">
        <v>27</v>
      </c>
      <c r="J2250" t="n">
        <v>1</v>
      </c>
      <c r="K2250" t="n">
        <v>1</v>
      </c>
      <c r="L2250">
        <f>G2250+K2250*F2250</f>
        <v/>
      </c>
      <c r="M2250">
        <f>IF(X2250&gt;0,L2250/(X2250*7/30),"")</f>
        <v/>
      </c>
      <c r="N2250">
        <f>IF(Y2250&gt;0,L2250/(Y2250*7/90),"")</f>
        <v/>
      </c>
      <c r="O2250" t="n">
        <v>80</v>
      </c>
      <c r="P2250">
        <f>K2250*O2250</f>
        <v/>
      </c>
      <c r="Q2250" t="inlineStr">
        <is>
          <t>THC</t>
        </is>
      </c>
      <c r="R2250" t="inlineStr">
        <is>
          <t>Beverages</t>
        </is>
      </c>
      <c r="S2250" t="inlineStr"/>
      <c r="T2250" t="inlineStr">
        <is>
          <t>9922002</t>
        </is>
      </c>
      <c r="U2250" t="n">
        <v>0</v>
      </c>
      <c r="V2250" t="n">
        <v>379</v>
      </c>
      <c r="W2250" t="n">
        <v>1</v>
      </c>
      <c r="X2250" t="n">
        <v>3</v>
      </c>
      <c r="Y2250" t="n">
        <v>4</v>
      </c>
      <c r="Z2250" t="n">
        <v>9</v>
      </c>
      <c r="AA2250" t="n">
        <v>26</v>
      </c>
      <c r="AB2250" t="n">
        <v>11</v>
      </c>
      <c r="AC2250" t="n">
        <v>7.282894958640337</v>
      </c>
      <c r="AD2250" t="n">
        <v>13.3333</v>
      </c>
      <c r="AE2250" t="n">
        <v>15.96</v>
      </c>
      <c r="AF2250" t="n">
        <v>47.88</v>
      </c>
      <c r="AG2250" t="n">
        <v>63.84</v>
      </c>
      <c r="AH2250" t="n">
        <v>146.67</v>
      </c>
      <c r="AI2250" t="n">
        <v>415.3299999999999</v>
      </c>
      <c r="AJ2250" t="n">
        <v>15.96</v>
      </c>
      <c r="AK2250" t="n">
        <v>15.96</v>
      </c>
      <c r="AL2250" t="n">
        <v>16.296666666</v>
      </c>
      <c r="AM2250" t="n">
        <v>15.974230769</v>
      </c>
      <c r="AN2250" t="n">
        <v>0</v>
      </c>
      <c r="AO2250" t="n">
        <v>0</v>
      </c>
      <c r="AP2250" t="inlineStr"/>
      <c r="AQ2250" t="n">
        <v>0.6</v>
      </c>
      <c r="AR2250" t="n">
        <v>0.1875</v>
      </c>
    </row>
    <row r="2251">
      <c r="A2251" t="inlineStr">
        <is>
          <t>811194039611</t>
        </is>
      </c>
      <c r="B2251" t="inlineStr">
        <is>
          <t>Bellboy Corporation</t>
        </is>
      </c>
      <c r="C2251" t="inlineStr">
        <is>
          <t>Minnetonka</t>
        </is>
      </c>
      <c r="D2251" t="inlineStr">
        <is>
          <t>4pk 12oz can</t>
        </is>
      </c>
      <c r="E2251" t="inlineStr">
        <is>
          <t>Smokiez Blackberry Lemonade 4pk 12oz can</t>
        </is>
      </c>
      <c r="F2251" t="n">
        <v>6</v>
      </c>
      <c r="G2251" t="n">
        <v>0</v>
      </c>
      <c r="H2251" t="n">
        <v>61</v>
      </c>
      <c r="I2251" t="n">
        <v>2</v>
      </c>
      <c r="J2251" t="n">
        <v>1</v>
      </c>
      <c r="K2251" t="n">
        <v>1</v>
      </c>
      <c r="L2251">
        <f>G2251+K2251*F2251</f>
        <v/>
      </c>
      <c r="M2251">
        <f>IF(X2251&gt;0,L2251/(X2251*7/30),"")</f>
        <v/>
      </c>
      <c r="N2251">
        <f>IF(Y2251&gt;0,L2251/(Y2251*7/90),"")</f>
        <v/>
      </c>
      <c r="O2251" t="n">
        <v>80</v>
      </c>
      <c r="P2251">
        <f>K2251*O2251</f>
        <v/>
      </c>
      <c r="Q2251" t="inlineStr">
        <is>
          <t>THC</t>
        </is>
      </c>
      <c r="R2251" t="inlineStr">
        <is>
          <t>Beverages</t>
        </is>
      </c>
      <c r="S2251" t="inlineStr"/>
      <c r="T2251" t="inlineStr">
        <is>
          <t>9922012</t>
        </is>
      </c>
      <c r="U2251" t="n">
        <v>0</v>
      </c>
      <c r="V2251" t="n">
        <v>1440</v>
      </c>
      <c r="W2251" t="n">
        <v>1</v>
      </c>
      <c r="X2251" t="n">
        <v>3</v>
      </c>
      <c r="Y2251" t="n">
        <v>5</v>
      </c>
      <c r="Z2251" t="n">
        <v>21</v>
      </c>
      <c r="AA2251" t="n">
        <v>29</v>
      </c>
      <c r="AB2251" t="n">
        <v>5</v>
      </c>
      <c r="AC2251" t="n">
        <v>13.33329999497705</v>
      </c>
      <c r="AD2251" t="n">
        <v>13.3333</v>
      </c>
      <c r="AE2251" t="n">
        <v>15.96</v>
      </c>
      <c r="AF2251" t="n">
        <v>47.88</v>
      </c>
      <c r="AG2251" t="n">
        <v>79.80000000000001</v>
      </c>
      <c r="AH2251" t="n">
        <v>338.1899999999999</v>
      </c>
      <c r="AI2251" t="n">
        <v>464.1499999999998</v>
      </c>
      <c r="AJ2251" t="n">
        <v>15.96</v>
      </c>
      <c r="AK2251" t="n">
        <v>15.96</v>
      </c>
      <c r="AL2251" t="n">
        <v>16.104285714</v>
      </c>
      <c r="AM2251" t="n">
        <v>16.005172413</v>
      </c>
      <c r="AN2251" t="n">
        <v>0</v>
      </c>
      <c r="AO2251" t="n">
        <v>3</v>
      </c>
      <c r="AP2251" t="inlineStr"/>
      <c r="AQ2251" t="n">
        <v>0.75</v>
      </c>
      <c r="AR2251" t="n">
        <v>0.2105</v>
      </c>
    </row>
    <row r="2252">
      <c r="A2252" t="inlineStr">
        <is>
          <t>850009601278</t>
        </is>
      </c>
      <c r="B2252" t="inlineStr">
        <is>
          <t>Capitol Beverage Sales, L.P.</t>
        </is>
      </c>
      <c r="C2252" t="inlineStr">
        <is>
          <t>Vadnais Heights</t>
        </is>
      </c>
      <c r="D2252" t="inlineStr">
        <is>
          <t>4pk 12oz can</t>
        </is>
      </c>
      <c r="E2252" t="inlineStr">
        <is>
          <t>Tempter's Blueberry 10mg THC 4pk 12oz can</t>
        </is>
      </c>
      <c r="F2252" t="n">
        <v>6</v>
      </c>
      <c r="G2252" t="n">
        <v>0</v>
      </c>
      <c r="H2252" t="n">
        <v>117</v>
      </c>
      <c r="I2252" t="n">
        <v>11</v>
      </c>
      <c r="J2252" t="n">
        <v>1</v>
      </c>
      <c r="K2252" t="n">
        <v>1</v>
      </c>
      <c r="L2252">
        <f>G2252+K2252*F2252</f>
        <v/>
      </c>
      <c r="M2252">
        <f>IF(X2252&gt;0,L2252/(X2252*7/30),"")</f>
        <v/>
      </c>
      <c r="N2252">
        <f>IF(Y2252&gt;0,L2252/(Y2252*7/90),"")</f>
        <v/>
      </c>
      <c r="O2252" t="n">
        <v>64</v>
      </c>
      <c r="P2252">
        <f>K2252*O2252</f>
        <v/>
      </c>
      <c r="Q2252" t="inlineStr">
        <is>
          <t>THC</t>
        </is>
      </c>
      <c r="R2252" t="inlineStr">
        <is>
          <t>Beverages</t>
        </is>
      </c>
      <c r="S2252" t="inlineStr">
        <is>
          <t>Seltzer</t>
        </is>
      </c>
      <c r="T2252" t="inlineStr">
        <is>
          <t>60302</t>
        </is>
      </c>
      <c r="U2252" t="n">
        <v>0</v>
      </c>
      <c r="V2252" t="n">
        <v>1595</v>
      </c>
      <c r="W2252" t="n">
        <v>0</v>
      </c>
      <c r="X2252" t="n">
        <v>3</v>
      </c>
      <c r="Y2252" t="n">
        <v>16</v>
      </c>
      <c r="Z2252" t="n">
        <v>56</v>
      </c>
      <c r="AA2252" t="n">
        <v>86</v>
      </c>
      <c r="AB2252" t="n">
        <v>18</v>
      </c>
      <c r="AC2252" t="n">
        <v>10.66809110906068</v>
      </c>
      <c r="AD2252" t="n">
        <v>10.6667</v>
      </c>
      <c r="AE2252" t="n">
        <v>0</v>
      </c>
      <c r="AF2252" t="n">
        <v>47.88</v>
      </c>
      <c r="AG2252" t="n">
        <v>249.5900000000001</v>
      </c>
      <c r="AH2252" t="n">
        <v>895.2100000000007</v>
      </c>
      <c r="AI2252" t="n">
        <v>1369.760000000002</v>
      </c>
      <c r="AJ2252" t="n">
        <v>0</v>
      </c>
      <c r="AK2252" t="n">
        <v>15.96</v>
      </c>
      <c r="AL2252" t="n">
        <v>15.985892857</v>
      </c>
      <c r="AM2252" t="n">
        <v>15.744367816</v>
      </c>
      <c r="AN2252" t="n">
        <v>0</v>
      </c>
      <c r="AO2252" t="n">
        <v>1</v>
      </c>
      <c r="AP2252" t="inlineStr"/>
      <c r="AQ2252" t="n">
        <v>0.15</v>
      </c>
      <c r="AR2252" t="n">
        <v>0.3488</v>
      </c>
    </row>
    <row r="2253">
      <c r="A2253" t="inlineStr">
        <is>
          <t>850011431979</t>
        </is>
      </c>
      <c r="B2253" t="inlineStr">
        <is>
          <t>Artisan Beer</t>
        </is>
      </c>
      <c r="C2253" t="inlineStr">
        <is>
          <t>Woodbury</t>
        </is>
      </c>
      <c r="D2253" t="inlineStr">
        <is>
          <t>4pk 16oz can</t>
        </is>
      </c>
      <c r="E2253" t="inlineStr">
        <is>
          <t>Stigma Club Soda 10mg THC 4pk 16oz can</t>
        </is>
      </c>
      <c r="F2253" t="n">
        <v>6</v>
      </c>
      <c r="G2253" t="n">
        <v>0</v>
      </c>
      <c r="H2253" t="n">
        <v>124</v>
      </c>
      <c r="I2253" t="n">
        <v>0</v>
      </c>
      <c r="J2253" t="n">
        <v>1</v>
      </c>
      <c r="K2253" t="n">
        <v>1</v>
      </c>
      <c r="L2253">
        <f>G2253+K2253*F2253</f>
        <v/>
      </c>
      <c r="M2253">
        <f>IF(X2253&gt;0,L2253/(X2253*7/30),"")</f>
        <v/>
      </c>
      <c r="N2253">
        <f>IF(Y2253&gt;0,L2253/(Y2253*7/90),"")</f>
        <v/>
      </c>
      <c r="O2253" t="n">
        <v>64.25</v>
      </c>
      <c r="P2253">
        <f>K2253*O2253</f>
        <v/>
      </c>
      <c r="Q2253" t="inlineStr">
        <is>
          <t>THC</t>
        </is>
      </c>
      <c r="R2253" t="inlineStr">
        <is>
          <t>Beverages</t>
        </is>
      </c>
      <c r="S2253" t="inlineStr"/>
      <c r="T2253" t="inlineStr">
        <is>
          <t>1602471</t>
        </is>
      </c>
      <c r="U2253" t="n">
        <v>0</v>
      </c>
      <c r="V2253" t="n">
        <v>631</v>
      </c>
      <c r="W2253" t="n">
        <v>0</v>
      </c>
      <c r="X2253" t="n">
        <v>3</v>
      </c>
      <c r="Y2253" t="n">
        <v>6</v>
      </c>
      <c r="Z2253" t="n">
        <v>24</v>
      </c>
      <c r="AA2253" t="n">
        <v>32</v>
      </c>
      <c r="AB2253" t="n">
        <v>4</v>
      </c>
      <c r="AC2253" t="n">
        <v>11.04146826147619</v>
      </c>
      <c r="AD2253" t="n">
        <v>10.7083</v>
      </c>
      <c r="AE2253" t="n">
        <v>0</v>
      </c>
      <c r="AF2253" t="n">
        <v>44.94</v>
      </c>
      <c r="AG2253" t="n">
        <v>89.81999999999999</v>
      </c>
      <c r="AH2253" t="n">
        <v>359.1300000000001</v>
      </c>
      <c r="AI2253" t="n">
        <v>478.8099999999999</v>
      </c>
      <c r="AJ2253" t="n">
        <v>0</v>
      </c>
      <c r="AK2253" t="n">
        <v>14.98</v>
      </c>
      <c r="AL2253" t="n">
        <v>14.96375</v>
      </c>
      <c r="AM2253" t="n">
        <v>14.9628125</v>
      </c>
      <c r="AN2253" t="n">
        <v>0</v>
      </c>
      <c r="AO2253" t="n">
        <v>4</v>
      </c>
      <c r="AP2253" t="inlineStr">
        <is>
          <t>Artisan Beer</t>
        </is>
      </c>
      <c r="AQ2253" t="n">
        <v>1</v>
      </c>
      <c r="AR2253" t="n">
        <v>1.6667</v>
      </c>
    </row>
    <row r="2254">
      <c r="A2254" t="inlineStr">
        <is>
          <t>850013921461</t>
        </is>
      </c>
      <c r="B2254" t="inlineStr">
        <is>
          <t>Superior Molecular</t>
        </is>
      </c>
      <c r="C2254" t="inlineStr">
        <is>
          <t>Andover</t>
        </is>
      </c>
      <c r="D2254" t="inlineStr">
        <is>
          <t>4pk 12oz can</t>
        </is>
      </c>
      <c r="E2254" t="inlineStr">
        <is>
          <t>Pappy's Cherry Limeade 10mg THC 4pk 12oz can</t>
        </is>
      </c>
      <c r="F2254" t="n">
        <v>6</v>
      </c>
      <c r="G2254" t="n">
        <v>0</v>
      </c>
      <c r="H2254" t="n">
        <v>55</v>
      </c>
      <c r="I2254" t="n">
        <v>0</v>
      </c>
      <c r="J2254" t="n">
        <v>1</v>
      </c>
      <c r="K2254" t="n">
        <v>1</v>
      </c>
      <c r="L2254">
        <f>G2254+K2254*F2254</f>
        <v/>
      </c>
      <c r="M2254">
        <f>IF(X2254&gt;0,L2254/(X2254*7/30),"")</f>
        <v/>
      </c>
      <c r="N2254">
        <f>IF(Y2254&gt;0,L2254/(Y2254*7/90),"")</f>
        <v/>
      </c>
      <c r="O2254" t="n">
        <v>44</v>
      </c>
      <c r="P2254">
        <f>K2254*O2254</f>
        <v/>
      </c>
      <c r="Q2254" t="inlineStr">
        <is>
          <t>THC</t>
        </is>
      </c>
      <c r="R2254" t="inlineStr">
        <is>
          <t>Beverages</t>
        </is>
      </c>
      <c r="S2254" t="inlineStr"/>
      <c r="T2254" t="inlineStr">
        <is>
          <t>00850013921461</t>
        </is>
      </c>
      <c r="U2254" t="n">
        <v>0</v>
      </c>
      <c r="V2254" t="n">
        <v>149</v>
      </c>
      <c r="W2254" t="n">
        <v>1</v>
      </c>
      <c r="X2254" t="n">
        <v>3</v>
      </c>
      <c r="Y2254" t="n">
        <v>4</v>
      </c>
      <c r="Z2254" t="n">
        <v>6</v>
      </c>
      <c r="AA2254" t="n">
        <v>6</v>
      </c>
      <c r="AB2254" t="n">
        <v>0</v>
      </c>
      <c r="AC2254" t="n">
        <v>7.333299999999999</v>
      </c>
      <c r="AD2254" t="n">
        <v>7.3333</v>
      </c>
      <c r="AE2254" t="n">
        <v>12.96</v>
      </c>
      <c r="AF2254" t="n">
        <v>38.88</v>
      </c>
      <c r="AG2254" t="n">
        <v>51.84</v>
      </c>
      <c r="AH2254" t="n">
        <v>77.76000000000002</v>
      </c>
      <c r="AI2254" t="n">
        <v>77.76000000000002</v>
      </c>
      <c r="AJ2254" t="n">
        <v>12.96</v>
      </c>
      <c r="AK2254" t="n">
        <v>12.96</v>
      </c>
      <c r="AL2254" t="n">
        <v>12.96</v>
      </c>
      <c r="AM2254" t="n">
        <v>12.96</v>
      </c>
      <c r="AN2254" t="n">
        <v>0</v>
      </c>
      <c r="AO2254" t="n">
        <v>0</v>
      </c>
      <c r="AP2254" t="inlineStr">
        <is>
          <t>Superior Molecular</t>
        </is>
      </c>
      <c r="AQ2254" t="n">
        <v>0</v>
      </c>
      <c r="AR2254" t="n">
        <v>0</v>
      </c>
    </row>
    <row r="2255">
      <c r="A2255" t="inlineStr">
        <is>
          <t>850013921461</t>
        </is>
      </c>
      <c r="B2255" t="inlineStr">
        <is>
          <t>Superior Molecular</t>
        </is>
      </c>
      <c r="C2255" t="inlineStr">
        <is>
          <t>St. Louis Park</t>
        </is>
      </c>
      <c r="D2255" t="inlineStr">
        <is>
          <t>4pk 12oz can</t>
        </is>
      </c>
      <c r="E2255" t="inlineStr">
        <is>
          <t>Pappy's Cherry Limeade 10mg THC 4pk 12oz can</t>
        </is>
      </c>
      <c r="F2255" t="n">
        <v>6</v>
      </c>
      <c r="G2255" t="n">
        <v>0</v>
      </c>
      <c r="H2255" t="n">
        <v>55</v>
      </c>
      <c r="I2255" t="n">
        <v>0</v>
      </c>
      <c r="J2255" t="n">
        <v>0</v>
      </c>
      <c r="K2255" t="n">
        <v>0</v>
      </c>
      <c r="L2255">
        <f>G2255+K2255*F2255</f>
        <v/>
      </c>
      <c r="M2255">
        <f>IF(X2255&gt;0,L2255/(X2255*7/30),"")</f>
        <v/>
      </c>
      <c r="N2255">
        <f>IF(Y2255&gt;0,L2255/(Y2255*7/90),"")</f>
        <v/>
      </c>
      <c r="O2255" t="n">
        <v>44</v>
      </c>
      <c r="P2255">
        <f>K2255*O2255</f>
        <v/>
      </c>
      <c r="Q2255" t="inlineStr">
        <is>
          <t>THC</t>
        </is>
      </c>
      <c r="R2255" t="inlineStr">
        <is>
          <t>Beverages</t>
        </is>
      </c>
      <c r="S2255" t="inlineStr"/>
      <c r="T2255" t="inlineStr">
        <is>
          <t>00850013921461</t>
        </is>
      </c>
      <c r="U2255" t="n">
        <v>0</v>
      </c>
      <c r="V2255" t="n">
        <v>149</v>
      </c>
      <c r="W2255" t="n">
        <v>0</v>
      </c>
      <c r="X2255" t="n">
        <v>2</v>
      </c>
      <c r="Y2255" t="n">
        <v>7</v>
      </c>
      <c r="Z2255" t="n">
        <v>12</v>
      </c>
      <c r="AA2255" t="n">
        <v>12</v>
      </c>
      <c r="AB2255" t="n">
        <v>0</v>
      </c>
      <c r="AC2255" t="n">
        <v>7.333299999999999</v>
      </c>
      <c r="AD2255" t="n">
        <v>7.3333</v>
      </c>
      <c r="AE2255" t="n">
        <v>0</v>
      </c>
      <c r="AF2255" t="n">
        <v>25.92</v>
      </c>
      <c r="AG2255" t="n">
        <v>90.72000000000003</v>
      </c>
      <c r="AH2255" t="n">
        <v>157.5500000000001</v>
      </c>
      <c r="AI2255" t="n">
        <v>157.5500000000001</v>
      </c>
      <c r="AJ2255" t="n">
        <v>0</v>
      </c>
      <c r="AK2255" t="n">
        <v>12.96</v>
      </c>
      <c r="AL2255" t="n">
        <v>13.129166666</v>
      </c>
      <c r="AM2255" t="n">
        <v>13.129166666</v>
      </c>
      <c r="AN2255" t="n">
        <v>0</v>
      </c>
      <c r="AO2255" t="n">
        <v>0</v>
      </c>
      <c r="AP2255" t="inlineStr">
        <is>
          <t>Superior Molecular</t>
        </is>
      </c>
      <c r="AQ2255" t="n">
        <v>0</v>
      </c>
      <c r="AR2255" t="n">
        <v>0</v>
      </c>
    </row>
    <row r="2256">
      <c r="A2256" t="inlineStr">
        <is>
          <t>850013921461</t>
        </is>
      </c>
      <c r="B2256" t="inlineStr">
        <is>
          <t>Superior Molecular</t>
        </is>
      </c>
      <c r="C2256" t="inlineStr">
        <is>
          <t>Vadnais Heights</t>
        </is>
      </c>
      <c r="D2256" t="inlineStr">
        <is>
          <t>4pk 12oz can</t>
        </is>
      </c>
      <c r="E2256" t="inlineStr">
        <is>
          <t>Pappy's Cherry Limeade 10mg THC 4pk 12oz can</t>
        </is>
      </c>
      <c r="F2256" t="n">
        <v>6</v>
      </c>
      <c r="G2256" t="n">
        <v>0</v>
      </c>
      <c r="H2256" t="n">
        <v>55</v>
      </c>
      <c r="I2256" t="n">
        <v>0</v>
      </c>
      <c r="J2256" t="n">
        <v>1</v>
      </c>
      <c r="K2256" t="n">
        <v>1</v>
      </c>
      <c r="L2256">
        <f>G2256+K2256*F2256</f>
        <v/>
      </c>
      <c r="M2256">
        <f>IF(X2256&gt;0,L2256/(X2256*7/30),"")</f>
        <v/>
      </c>
      <c r="N2256">
        <f>IF(Y2256&gt;0,L2256/(Y2256*7/90),"")</f>
        <v/>
      </c>
      <c r="O2256" t="n">
        <v>44</v>
      </c>
      <c r="P2256">
        <f>K2256*O2256</f>
        <v/>
      </c>
      <c r="Q2256" t="inlineStr">
        <is>
          <t>THC</t>
        </is>
      </c>
      <c r="R2256" t="inlineStr">
        <is>
          <t>Beverages</t>
        </is>
      </c>
      <c r="S2256" t="inlineStr"/>
      <c r="T2256" t="inlineStr">
        <is>
          <t>00850013921461</t>
        </is>
      </c>
      <c r="U2256" t="n">
        <v>0</v>
      </c>
      <c r="V2256" t="n">
        <v>149</v>
      </c>
      <c r="W2256" t="n">
        <v>2</v>
      </c>
      <c r="X2256" t="n">
        <v>3</v>
      </c>
      <c r="Y2256" t="n">
        <v>6</v>
      </c>
      <c r="Z2256" t="n">
        <v>12</v>
      </c>
      <c r="AA2256" t="n">
        <v>12</v>
      </c>
      <c r="AB2256" t="n">
        <v>0</v>
      </c>
      <c r="AC2256" t="n">
        <v>7.333299999999999</v>
      </c>
      <c r="AD2256" t="n">
        <v>7.3333</v>
      </c>
      <c r="AE2256" t="n">
        <v>25.92</v>
      </c>
      <c r="AF2256" t="n">
        <v>38.88</v>
      </c>
      <c r="AG2256" t="n">
        <v>77.76000000000002</v>
      </c>
      <c r="AH2256" t="n">
        <v>155.5200000000001</v>
      </c>
      <c r="AI2256" t="n">
        <v>155.5200000000001</v>
      </c>
      <c r="AJ2256" t="n">
        <v>12.96</v>
      </c>
      <c r="AK2256" t="n">
        <v>12.96</v>
      </c>
      <c r="AL2256" t="n">
        <v>12.96</v>
      </c>
      <c r="AM2256" t="n">
        <v>12.96</v>
      </c>
      <c r="AN2256" t="n">
        <v>0</v>
      </c>
      <c r="AO2256" t="n">
        <v>0</v>
      </c>
      <c r="AP2256" t="inlineStr">
        <is>
          <t>Superior Molecular</t>
        </is>
      </c>
      <c r="AQ2256" t="n">
        <v>0</v>
      </c>
      <c r="AR2256" t="n">
        <v>0</v>
      </c>
    </row>
    <row r="2257">
      <c r="A2257" t="inlineStr">
        <is>
          <t>850013921492</t>
        </is>
      </c>
      <c r="B2257" t="inlineStr">
        <is>
          <t>Superior Molecular</t>
        </is>
      </c>
      <c r="C2257" t="inlineStr">
        <is>
          <t>Andover</t>
        </is>
      </c>
      <c r="D2257" t="inlineStr">
        <is>
          <t>4pk 12oz can</t>
        </is>
      </c>
      <c r="E2257" t="inlineStr">
        <is>
          <t>Pappy's Black Cherry Lemonade 10mg THC 4pk 12oz can</t>
        </is>
      </c>
      <c r="F2257" t="n">
        <v>6</v>
      </c>
      <c r="G2257" t="n">
        <v>0</v>
      </c>
      <c r="H2257" t="n">
        <v>46</v>
      </c>
      <c r="I2257" t="n">
        <v>0</v>
      </c>
      <c r="J2257" t="n">
        <v>1</v>
      </c>
      <c r="K2257" t="n">
        <v>1</v>
      </c>
      <c r="L2257">
        <f>G2257+K2257*F2257</f>
        <v/>
      </c>
      <c r="M2257">
        <f>IF(X2257&gt;0,L2257/(X2257*7/30),"")</f>
        <v/>
      </c>
      <c r="N2257">
        <f>IF(Y2257&gt;0,L2257/(Y2257*7/90),"")</f>
        <v/>
      </c>
      <c r="O2257" t="n">
        <v>44</v>
      </c>
      <c r="P2257">
        <f>K2257*O2257</f>
        <v/>
      </c>
      <c r="Q2257" t="inlineStr">
        <is>
          <t>THC</t>
        </is>
      </c>
      <c r="R2257" t="inlineStr">
        <is>
          <t>Beverages</t>
        </is>
      </c>
      <c r="S2257" t="inlineStr"/>
      <c r="T2257" t="inlineStr">
        <is>
          <t>00850013921492</t>
        </is>
      </c>
      <c r="U2257" t="n">
        <v>0</v>
      </c>
      <c r="V2257" t="n">
        <v>200</v>
      </c>
      <c r="W2257" t="n">
        <v>1</v>
      </c>
      <c r="X2257" t="n">
        <v>3</v>
      </c>
      <c r="Y2257" t="n">
        <v>6</v>
      </c>
      <c r="Z2257" t="n">
        <v>12</v>
      </c>
      <c r="AA2257" t="n">
        <v>12</v>
      </c>
      <c r="AB2257" t="n">
        <v>0</v>
      </c>
      <c r="AC2257" t="n">
        <v>7.333300000000001</v>
      </c>
      <c r="AD2257" t="n">
        <v>7.3333</v>
      </c>
      <c r="AE2257" t="n">
        <v>12.96</v>
      </c>
      <c r="AF2257" t="n">
        <v>38.88</v>
      </c>
      <c r="AG2257" t="n">
        <v>76.79000000000001</v>
      </c>
      <c r="AH2257" t="n">
        <v>154.55</v>
      </c>
      <c r="AI2257" t="n">
        <v>154.55</v>
      </c>
      <c r="AJ2257" t="n">
        <v>12.96</v>
      </c>
      <c r="AK2257" t="n">
        <v>12.96</v>
      </c>
      <c r="AL2257" t="n">
        <v>12.879166666</v>
      </c>
      <c r="AM2257" t="n">
        <v>12.879166666</v>
      </c>
      <c r="AN2257" t="n">
        <v>0</v>
      </c>
      <c r="AO2257" t="n">
        <v>2</v>
      </c>
      <c r="AP2257" t="inlineStr">
        <is>
          <t>Superior Molecular</t>
        </is>
      </c>
      <c r="AQ2257" t="n">
        <v>0</v>
      </c>
      <c r="AR2257" t="n">
        <v>0</v>
      </c>
    </row>
    <row r="2258">
      <c r="A2258" t="inlineStr">
        <is>
          <t>850013921492</t>
        </is>
      </c>
      <c r="B2258" t="inlineStr">
        <is>
          <t>Superior Molecular</t>
        </is>
      </c>
      <c r="C2258" t="inlineStr">
        <is>
          <t>Roseville</t>
        </is>
      </c>
      <c r="D2258" t="inlineStr">
        <is>
          <t>4pk 12oz can</t>
        </is>
      </c>
      <c r="E2258" t="inlineStr">
        <is>
          <t>Pappy's Black Cherry Lemonade 10mg THC 4pk 12oz can</t>
        </is>
      </c>
      <c r="F2258" t="n">
        <v>6</v>
      </c>
      <c r="G2258" t="n">
        <v>0</v>
      </c>
      <c r="H2258" t="n">
        <v>46</v>
      </c>
      <c r="I2258" t="n">
        <v>0</v>
      </c>
      <c r="J2258" t="n">
        <v>1</v>
      </c>
      <c r="K2258" t="n">
        <v>1</v>
      </c>
      <c r="L2258">
        <f>G2258+K2258*F2258</f>
        <v/>
      </c>
      <c r="M2258">
        <f>IF(X2258&gt;0,L2258/(X2258*7/30),"")</f>
        <v/>
      </c>
      <c r="N2258">
        <f>IF(Y2258&gt;0,L2258/(Y2258*7/90),"")</f>
        <v/>
      </c>
      <c r="O2258" t="n">
        <v>44</v>
      </c>
      <c r="P2258">
        <f>K2258*O2258</f>
        <v/>
      </c>
      <c r="Q2258" t="inlineStr">
        <is>
          <t>THC</t>
        </is>
      </c>
      <c r="R2258" t="inlineStr">
        <is>
          <t>Beverages</t>
        </is>
      </c>
      <c r="S2258" t="inlineStr"/>
      <c r="T2258" t="inlineStr">
        <is>
          <t>00850013921492</t>
        </is>
      </c>
      <c r="U2258" t="n">
        <v>0</v>
      </c>
      <c r="V2258" t="n">
        <v>200</v>
      </c>
      <c r="W2258" t="n">
        <v>0</v>
      </c>
      <c r="X2258" t="n">
        <v>3</v>
      </c>
      <c r="Y2258" t="n">
        <v>11</v>
      </c>
      <c r="Z2258" t="n">
        <v>18</v>
      </c>
      <c r="AA2258" t="n">
        <v>18</v>
      </c>
      <c r="AB2258" t="n">
        <v>0</v>
      </c>
      <c r="AC2258" t="n">
        <v>7.333300000000001</v>
      </c>
      <c r="AD2258" t="n">
        <v>7.3333</v>
      </c>
      <c r="AE2258" t="n">
        <v>0</v>
      </c>
      <c r="AF2258" t="n">
        <v>40.91</v>
      </c>
      <c r="AG2258" t="n">
        <v>150.68</v>
      </c>
      <c r="AH2258" t="n">
        <v>243.4400000000001</v>
      </c>
      <c r="AI2258" t="n">
        <v>243.4400000000001</v>
      </c>
      <c r="AJ2258" t="n">
        <v>0</v>
      </c>
      <c r="AK2258" t="n">
        <v>13.636666666</v>
      </c>
      <c r="AL2258" t="n">
        <v>13.524444444</v>
      </c>
      <c r="AM2258" t="n">
        <v>13.524444444</v>
      </c>
      <c r="AN2258" t="n">
        <v>0</v>
      </c>
      <c r="AO2258" t="n">
        <v>2</v>
      </c>
      <c r="AP2258" t="inlineStr">
        <is>
          <t>Superior Molecular</t>
        </is>
      </c>
      <c r="AQ2258" t="n">
        <v>0</v>
      </c>
      <c r="AR2258" t="n">
        <v>0</v>
      </c>
    </row>
    <row r="2259">
      <c r="A2259" t="inlineStr">
        <is>
          <t>850024846647</t>
        </is>
      </c>
      <c r="B2259" t="inlineStr">
        <is>
          <t>Bent Paddle Brewing Co</t>
        </is>
      </c>
      <c r="C2259" t="inlineStr">
        <is>
          <t>Blaine</t>
        </is>
      </c>
      <c r="D2259" t="inlineStr">
        <is>
          <t>4pk 12oz can</t>
        </is>
      </c>
      <c r="E2259" t="inlineStr">
        <is>
          <t>Bent Paddle Hightened Paloma Rita 10mg THC 4pk 12oz can</t>
        </is>
      </c>
      <c r="F2259" t="n">
        <v>6</v>
      </c>
      <c r="G2259" t="n">
        <v>0</v>
      </c>
      <c r="H2259" t="n">
        <v>82</v>
      </c>
      <c r="I2259" t="n">
        <v>0</v>
      </c>
      <c r="J2259" t="n">
        <v>1</v>
      </c>
      <c r="K2259" t="n">
        <v>1</v>
      </c>
      <c r="L2259">
        <f>G2259+K2259*F2259</f>
        <v/>
      </c>
      <c r="M2259">
        <f>IF(X2259&gt;0,L2259/(X2259*7/30),"")</f>
        <v/>
      </c>
      <c r="N2259">
        <f>IF(Y2259&gt;0,L2259/(Y2259*7/90),"")</f>
        <v/>
      </c>
      <c r="O2259" t="n">
        <v>70</v>
      </c>
      <c r="P2259">
        <f>K2259*O2259</f>
        <v/>
      </c>
      <c r="Q2259" t="inlineStr">
        <is>
          <t>THC</t>
        </is>
      </c>
      <c r="R2259" t="inlineStr">
        <is>
          <t>Beverages</t>
        </is>
      </c>
      <c r="S2259" t="inlineStr"/>
      <c r="T2259" t="inlineStr"/>
      <c r="U2259" t="n">
        <v>0</v>
      </c>
      <c r="V2259" t="n">
        <v>331</v>
      </c>
      <c r="W2259" t="n">
        <v>3</v>
      </c>
      <c r="X2259" t="n">
        <v>3</v>
      </c>
      <c r="Y2259" t="n">
        <v>5</v>
      </c>
      <c r="Z2259" t="n">
        <v>26</v>
      </c>
      <c r="AA2259" t="n">
        <v>32</v>
      </c>
      <c r="AB2259" t="n">
        <v>4</v>
      </c>
      <c r="AC2259" t="n">
        <v>9.16666666934756</v>
      </c>
      <c r="AD2259" t="n">
        <v>11.6667</v>
      </c>
      <c r="AE2259" t="n">
        <v>41.88</v>
      </c>
      <c r="AF2259" t="n">
        <v>41.88</v>
      </c>
      <c r="AG2259" t="n">
        <v>69.80000000000001</v>
      </c>
      <c r="AH2259" t="n">
        <v>384.7900000000001</v>
      </c>
      <c r="AI2259" t="n">
        <v>492.5500000000001</v>
      </c>
      <c r="AJ2259" t="n">
        <v>13.96</v>
      </c>
      <c r="AK2259" t="n">
        <v>13.96</v>
      </c>
      <c r="AL2259" t="n">
        <v>14.8332</v>
      </c>
      <c r="AM2259" t="n">
        <v>15.438387096</v>
      </c>
      <c r="AN2259" t="n">
        <v>0</v>
      </c>
      <c r="AO2259" t="n">
        <v>0</v>
      </c>
      <c r="AP2259" t="inlineStr">
        <is>
          <t>Bent Paddle Brewing Co</t>
        </is>
      </c>
      <c r="AQ2259" t="n">
        <v>1</v>
      </c>
      <c r="AR2259" t="n">
        <v>0.7143</v>
      </c>
    </row>
    <row r="2260">
      <c r="A2260" t="inlineStr">
        <is>
          <t>850039736339</t>
        </is>
      </c>
      <c r="B2260" t="inlineStr">
        <is>
          <t>Capitol Beverage Sales, L.P.</t>
        </is>
      </c>
      <c r="C2260" t="inlineStr">
        <is>
          <t>Cottage Grove</t>
        </is>
      </c>
      <c r="D2260" t="inlineStr">
        <is>
          <t>4pk 12oz can</t>
        </is>
      </c>
      <c r="E2260" t="inlineStr">
        <is>
          <t>Uncle Arnie's Zen Green Tea 10mg THC 4pk 12oz can</t>
        </is>
      </c>
      <c r="F2260" t="n">
        <v>6</v>
      </c>
      <c r="G2260" t="n">
        <v>0</v>
      </c>
      <c r="H2260" t="n">
        <v>48</v>
      </c>
      <c r="I2260" t="n">
        <v>3</v>
      </c>
      <c r="J2260" t="n">
        <v>0</v>
      </c>
      <c r="K2260" t="n">
        <v>0</v>
      </c>
      <c r="L2260">
        <f>G2260+K2260*F2260</f>
        <v/>
      </c>
      <c r="M2260">
        <f>IF(X2260&gt;0,L2260/(X2260*7/30),"")</f>
        <v/>
      </c>
      <c r="N2260">
        <f>IF(Y2260&gt;0,L2260/(Y2260*7/90),"")</f>
        <v/>
      </c>
      <c r="O2260" t="n">
        <v>60</v>
      </c>
      <c r="P2260">
        <f>K2260*O2260</f>
        <v/>
      </c>
      <c r="Q2260" t="inlineStr">
        <is>
          <t>THC</t>
        </is>
      </c>
      <c r="R2260" t="inlineStr">
        <is>
          <t>Beverages</t>
        </is>
      </c>
      <c r="S2260" t="inlineStr"/>
      <c r="T2260" t="inlineStr">
        <is>
          <t>80103</t>
        </is>
      </c>
      <c r="U2260" t="n">
        <v>0</v>
      </c>
      <c r="V2260" t="n">
        <v>2230</v>
      </c>
      <c r="W2260" t="n">
        <v>2</v>
      </c>
      <c r="X2260" t="n">
        <v>2</v>
      </c>
      <c r="Y2260" t="n">
        <v>2</v>
      </c>
      <c r="Z2260" t="n">
        <v>12</v>
      </c>
      <c r="AA2260" t="n">
        <v>12</v>
      </c>
      <c r="AB2260" t="n">
        <v>0</v>
      </c>
      <c r="AC2260" t="n">
        <v>10</v>
      </c>
      <c r="AD2260" t="n">
        <v>10</v>
      </c>
      <c r="AE2260" t="n">
        <v>25</v>
      </c>
      <c r="AF2260" t="n">
        <v>25</v>
      </c>
      <c r="AG2260" t="n">
        <v>25</v>
      </c>
      <c r="AH2260" t="n">
        <v>164.83</v>
      </c>
      <c r="AI2260" t="n">
        <v>164.83</v>
      </c>
      <c r="AJ2260" t="n">
        <v>12.5</v>
      </c>
      <c r="AK2260" t="n">
        <v>12.5</v>
      </c>
      <c r="AL2260" t="n">
        <v>13.735833333</v>
      </c>
      <c r="AM2260" t="n">
        <v>13.735833333</v>
      </c>
      <c r="AN2260" t="n">
        <v>0</v>
      </c>
      <c r="AO2260" t="n">
        <v>0</v>
      </c>
      <c r="AP2260" t="inlineStr"/>
      <c r="AQ2260" t="n">
        <v>0</v>
      </c>
      <c r="AR2260" t="n">
        <v>0</v>
      </c>
    </row>
    <row r="2261">
      <c r="A2261" t="inlineStr">
        <is>
          <t>850039736353</t>
        </is>
      </c>
      <c r="B2261" t="inlineStr">
        <is>
          <t>Capitol Beverage Sales, L.P.</t>
        </is>
      </c>
      <c r="C2261" t="inlineStr">
        <is>
          <t>Cottage Grove</t>
        </is>
      </c>
      <c r="D2261" t="inlineStr">
        <is>
          <t>4pk 12oz can</t>
        </is>
      </c>
      <c r="E2261" t="inlineStr">
        <is>
          <t>Uncle Arnie's Watermelon Wave 10mg THC 4pk 12oz can</t>
        </is>
      </c>
      <c r="F2261" t="n">
        <v>6</v>
      </c>
      <c r="G2261" t="n">
        <v>0</v>
      </c>
      <c r="H2261" t="n">
        <v>106</v>
      </c>
      <c r="I2261" t="n">
        <v>2</v>
      </c>
      <c r="J2261" t="n">
        <v>1</v>
      </c>
      <c r="K2261" t="n">
        <v>1</v>
      </c>
      <c r="L2261">
        <f>G2261+K2261*F2261</f>
        <v/>
      </c>
      <c r="M2261">
        <f>IF(X2261&gt;0,L2261/(X2261*7/30),"")</f>
        <v/>
      </c>
      <c r="N2261">
        <f>IF(Y2261&gt;0,L2261/(Y2261*7/90),"")</f>
        <v/>
      </c>
      <c r="O2261" t="n">
        <v>60</v>
      </c>
      <c r="P2261">
        <f>K2261*O2261</f>
        <v/>
      </c>
      <c r="Q2261" t="inlineStr">
        <is>
          <t>THC</t>
        </is>
      </c>
      <c r="R2261" t="inlineStr">
        <is>
          <t>Beverages</t>
        </is>
      </c>
      <c r="S2261" t="inlineStr"/>
      <c r="T2261" t="inlineStr">
        <is>
          <t>80101</t>
        </is>
      </c>
      <c r="U2261" t="n">
        <v>0</v>
      </c>
      <c r="V2261" t="n">
        <v>1741</v>
      </c>
      <c r="W2261" t="n">
        <v>1</v>
      </c>
      <c r="X2261" t="n">
        <v>3</v>
      </c>
      <c r="Y2261" t="n">
        <v>10</v>
      </c>
      <c r="Z2261" t="n">
        <v>24</v>
      </c>
      <c r="AA2261" t="n">
        <v>24</v>
      </c>
      <c r="AB2261" t="n">
        <v>0</v>
      </c>
      <c r="AC2261" t="n">
        <v>9.999999999998112</v>
      </c>
      <c r="AD2261" t="n">
        <v>10</v>
      </c>
      <c r="AE2261" t="n">
        <v>14.96</v>
      </c>
      <c r="AF2261" t="n">
        <v>44.88</v>
      </c>
      <c r="AG2261" t="n">
        <v>149.6000000000001</v>
      </c>
      <c r="AH2261" t="n">
        <v>344.35</v>
      </c>
      <c r="AI2261" t="n">
        <v>344.35</v>
      </c>
      <c r="AJ2261" t="n">
        <v>14.96</v>
      </c>
      <c r="AK2261" t="n">
        <v>14.96</v>
      </c>
      <c r="AL2261" t="n">
        <v>14.347916666</v>
      </c>
      <c r="AM2261" t="n">
        <v>14.347916666</v>
      </c>
      <c r="AN2261" t="n">
        <v>0</v>
      </c>
      <c r="AO2261" t="n">
        <v>4</v>
      </c>
      <c r="AP2261" t="inlineStr"/>
      <c r="AQ2261" t="n">
        <v>0</v>
      </c>
      <c r="AR2261" t="n">
        <v>0</v>
      </c>
    </row>
    <row r="2262">
      <c r="A2262" t="inlineStr">
        <is>
          <t>850039736889</t>
        </is>
      </c>
      <c r="B2262" t="inlineStr">
        <is>
          <t>College City Beverage, Inc.</t>
        </is>
      </c>
      <c r="C2262" t="inlineStr">
        <is>
          <t>Cottage Grove</t>
        </is>
      </c>
      <c r="D2262" t="inlineStr">
        <is>
          <t>4pk 12oz can</t>
        </is>
      </c>
      <c r="E2262" t="inlineStr">
        <is>
          <t>Uncle Arnie's Grape Soda 10mg THC 4pk 12oz can</t>
        </is>
      </c>
      <c r="F2262" t="n">
        <v>6</v>
      </c>
      <c r="G2262" t="n">
        <v>0</v>
      </c>
      <c r="H2262" t="n">
        <v>52</v>
      </c>
      <c r="I2262" t="n">
        <v>0</v>
      </c>
      <c r="J2262" t="n">
        <v>0</v>
      </c>
      <c r="K2262" t="n">
        <v>0</v>
      </c>
      <c r="L2262">
        <f>G2262+K2262*F2262</f>
        <v/>
      </c>
      <c r="M2262">
        <f>IF(X2262&gt;0,L2262/(X2262*7/30),"")</f>
        <v/>
      </c>
      <c r="N2262">
        <f>IF(Y2262&gt;0,L2262/(Y2262*7/90),"")</f>
        <v/>
      </c>
      <c r="O2262" t="n">
        <v>60</v>
      </c>
      <c r="P2262">
        <f>K2262*O2262</f>
        <v/>
      </c>
      <c r="Q2262" t="inlineStr">
        <is>
          <t>THC</t>
        </is>
      </c>
      <c r="R2262" t="inlineStr">
        <is>
          <t>Beverages</t>
        </is>
      </c>
      <c r="S2262" t="inlineStr"/>
      <c r="T2262" t="inlineStr">
        <is>
          <t>850039736889</t>
        </is>
      </c>
      <c r="U2262" t="n">
        <v>0</v>
      </c>
      <c r="V2262" t="n">
        <v>1034</v>
      </c>
      <c r="W2262" t="n">
        <v>0</v>
      </c>
      <c r="X2262" t="n">
        <v>2</v>
      </c>
      <c r="Y2262" t="n">
        <v>12</v>
      </c>
      <c r="Z2262" t="n">
        <v>16</v>
      </c>
      <c r="AA2262" t="n">
        <v>16</v>
      </c>
      <c r="AB2262" t="n">
        <v>0</v>
      </c>
      <c r="AC2262" t="n">
        <v>10</v>
      </c>
      <c r="AD2262" t="n">
        <v>10</v>
      </c>
      <c r="AE2262" t="n">
        <v>0</v>
      </c>
      <c r="AF2262" t="n">
        <v>29.92</v>
      </c>
      <c r="AG2262" t="n">
        <v>179.64</v>
      </c>
      <c r="AH2262" t="n">
        <v>239.4900000000001</v>
      </c>
      <c r="AI2262" t="n">
        <v>239.4900000000001</v>
      </c>
      <c r="AJ2262" t="n">
        <v>0</v>
      </c>
      <c r="AK2262" t="n">
        <v>14.96</v>
      </c>
      <c r="AL2262" t="n">
        <v>14.968125</v>
      </c>
      <c r="AM2262" t="n">
        <v>14.968125</v>
      </c>
      <c r="AN2262" t="n">
        <v>0</v>
      </c>
      <c r="AO2262" t="n">
        <v>0</v>
      </c>
      <c r="AP2262" t="inlineStr">
        <is>
          <t>College City Beverage, Inc.</t>
        </is>
      </c>
      <c r="AQ2262" t="n">
        <v>0</v>
      </c>
      <c r="AR2262" t="n">
        <v>0</v>
      </c>
    </row>
    <row r="2263">
      <c r="A2263" t="inlineStr">
        <is>
          <t>850039736902</t>
        </is>
      </c>
      <c r="B2263" t="inlineStr">
        <is>
          <t>Capitol Beverage Sales, L.P.</t>
        </is>
      </c>
      <c r="C2263" t="inlineStr">
        <is>
          <t>St. Louis Park</t>
        </is>
      </c>
      <c r="D2263" t="inlineStr">
        <is>
          <t>4pk 12oz can</t>
        </is>
      </c>
      <c r="E2263" t="inlineStr">
        <is>
          <t>Uncle Arnie's Strawberry Soda 10mg THC 4pk 12oz can</t>
        </is>
      </c>
      <c r="F2263" t="n">
        <v>6</v>
      </c>
      <c r="G2263" t="n">
        <v>0</v>
      </c>
      <c r="H2263" t="n">
        <v>42</v>
      </c>
      <c r="I2263" t="n">
        <v>7</v>
      </c>
      <c r="J2263" t="n">
        <v>1</v>
      </c>
      <c r="K2263" t="n">
        <v>1</v>
      </c>
      <c r="L2263">
        <f>G2263+K2263*F2263</f>
        <v/>
      </c>
      <c r="M2263">
        <f>IF(X2263&gt;0,L2263/(X2263*7/30),"")</f>
        <v/>
      </c>
      <c r="N2263">
        <f>IF(Y2263&gt;0,L2263/(Y2263*7/90),"")</f>
        <v/>
      </c>
      <c r="O2263" t="n">
        <v>60</v>
      </c>
      <c r="P2263">
        <f>K2263*O2263</f>
        <v/>
      </c>
      <c r="Q2263" t="inlineStr">
        <is>
          <t>THC</t>
        </is>
      </c>
      <c r="R2263" t="inlineStr">
        <is>
          <t>Beverages</t>
        </is>
      </c>
      <c r="S2263" t="inlineStr"/>
      <c r="T2263" t="inlineStr">
        <is>
          <t>850039736902</t>
        </is>
      </c>
      <c r="U2263" t="n">
        <v>0</v>
      </c>
      <c r="V2263" t="n">
        <v>664</v>
      </c>
      <c r="W2263" t="n">
        <v>0</v>
      </c>
      <c r="X2263" t="n">
        <v>3</v>
      </c>
      <c r="Y2263" t="n">
        <v>8</v>
      </c>
      <c r="Z2263" t="n">
        <v>24</v>
      </c>
      <c r="AA2263" t="n">
        <v>30</v>
      </c>
      <c r="AB2263" t="n">
        <v>0</v>
      </c>
      <c r="AC2263" t="n">
        <v>10</v>
      </c>
      <c r="AD2263" t="n">
        <v>10</v>
      </c>
      <c r="AE2263" t="n">
        <v>0</v>
      </c>
      <c r="AF2263" t="n">
        <v>39.92</v>
      </c>
      <c r="AG2263" t="n">
        <v>114.72</v>
      </c>
      <c r="AH2263" t="n">
        <v>352.61</v>
      </c>
      <c r="AI2263" t="n">
        <v>444.8999999999999</v>
      </c>
      <c r="AJ2263" t="n">
        <v>0</v>
      </c>
      <c r="AK2263" t="n">
        <v>13.306666666</v>
      </c>
      <c r="AL2263" t="n">
        <v>14.692083333</v>
      </c>
      <c r="AM2263" t="n">
        <v>14.83</v>
      </c>
      <c r="AN2263" t="n">
        <v>0</v>
      </c>
      <c r="AO2263" t="n">
        <v>0</v>
      </c>
      <c r="AP2263" t="inlineStr">
        <is>
          <t>College City Beverage, Inc.</t>
        </is>
      </c>
      <c r="AQ2263" t="n">
        <v>0</v>
      </c>
      <c r="AR2263" t="n">
        <v>0</v>
      </c>
    </row>
    <row r="2264">
      <c r="A2264" t="inlineStr">
        <is>
          <t>850047906083</t>
        </is>
      </c>
      <c r="B2264" t="inlineStr">
        <is>
          <t>Global Reserve LLC</t>
        </is>
      </c>
      <c r="C2264" t="inlineStr">
        <is>
          <t>Chanhassen</t>
        </is>
      </c>
      <c r="D2264" t="inlineStr">
        <is>
          <t>4pk 12oz can</t>
        </is>
      </c>
      <c r="E2264" t="inlineStr">
        <is>
          <t>Climbing Kites Mixed Berry 10mg THC 4pk 12oz can</t>
        </is>
      </c>
      <c r="F2264" t="n">
        <v>6</v>
      </c>
      <c r="G2264" t="n">
        <v>0</v>
      </c>
      <c r="H2264" t="n">
        <v>26</v>
      </c>
      <c r="I2264" t="n">
        <v>2</v>
      </c>
      <c r="J2264" t="n">
        <v>0</v>
      </c>
      <c r="K2264" t="n">
        <v>0</v>
      </c>
      <c r="L2264">
        <f>G2264+K2264*F2264</f>
        <v/>
      </c>
      <c r="M2264">
        <f>IF(X2264&gt;0,L2264/(X2264*7/30),"")</f>
        <v/>
      </c>
      <c r="N2264">
        <f>IF(Y2264&gt;0,L2264/(Y2264*7/90),"")</f>
        <v/>
      </c>
      <c r="O2264" t="n">
        <v>64</v>
      </c>
      <c r="P2264">
        <f>K2264*O2264</f>
        <v/>
      </c>
      <c r="Q2264" t="inlineStr">
        <is>
          <t>THC</t>
        </is>
      </c>
      <c r="R2264" t="inlineStr">
        <is>
          <t>Beverages</t>
        </is>
      </c>
      <c r="S2264" t="inlineStr"/>
      <c r="T2264" t="inlineStr">
        <is>
          <t>190-480</t>
        </is>
      </c>
      <c r="U2264" t="n">
        <v>0</v>
      </c>
      <c r="V2264" t="n">
        <v>302</v>
      </c>
      <c r="W2264" t="n">
        <v>0</v>
      </c>
      <c r="X2264" t="n">
        <v>2</v>
      </c>
      <c r="Y2264" t="n">
        <v>19</v>
      </c>
      <c r="Z2264" t="n">
        <v>79</v>
      </c>
      <c r="AA2264" t="n">
        <v>79</v>
      </c>
      <c r="AB2264" t="n">
        <v>0</v>
      </c>
      <c r="AC2264" t="n">
        <v>10.68592307692308</v>
      </c>
      <c r="AD2264" t="n">
        <v>10.6667</v>
      </c>
      <c r="AE2264" t="n">
        <v>0</v>
      </c>
      <c r="AF2264" t="n">
        <v>31.92</v>
      </c>
      <c r="AG2264" t="n">
        <v>299.39</v>
      </c>
      <c r="AH2264" t="n">
        <v>1261.060000000002</v>
      </c>
      <c r="AI2264" t="n">
        <v>1261.060000000002</v>
      </c>
      <c r="AJ2264" t="n">
        <v>0</v>
      </c>
      <c r="AK2264" t="n">
        <v>15.96</v>
      </c>
      <c r="AL2264" t="n">
        <v>15.668518518</v>
      </c>
      <c r="AM2264" t="n">
        <v>15.668518518</v>
      </c>
      <c r="AN2264" t="n">
        <v>0</v>
      </c>
      <c r="AO2264" t="n">
        <v>0</v>
      </c>
      <c r="AP2264" t="inlineStr">
        <is>
          <t>Dahlheimer Beverage Monticello</t>
        </is>
      </c>
      <c r="AQ2264" t="n">
        <v>0</v>
      </c>
      <c r="AR2264" t="n">
        <v>0</v>
      </c>
    </row>
    <row r="2265">
      <c r="A2265" t="inlineStr">
        <is>
          <t>850047906267</t>
        </is>
      </c>
      <c r="B2265" t="inlineStr">
        <is>
          <t>Global Reserve LLC</t>
        </is>
      </c>
      <c r="C2265" t="inlineStr">
        <is>
          <t>Chanhassen</t>
        </is>
      </c>
      <c r="D2265" t="inlineStr">
        <is>
          <t>4pk 12oz can</t>
        </is>
      </c>
      <c r="E2265" t="inlineStr">
        <is>
          <t>Climbing Kites Transfusion 10mg THC 4pk 12oz can</t>
        </is>
      </c>
      <c r="F2265" t="n">
        <v>6</v>
      </c>
      <c r="G2265" t="n">
        <v>0</v>
      </c>
      <c r="H2265" t="n">
        <v>72</v>
      </c>
      <c r="I2265" t="n">
        <v>3</v>
      </c>
      <c r="J2265" t="n">
        <v>0</v>
      </c>
      <c r="K2265" t="n">
        <v>0</v>
      </c>
      <c r="L2265">
        <f>G2265+K2265*F2265</f>
        <v/>
      </c>
      <c r="M2265">
        <f>IF(X2265&gt;0,L2265/(X2265*7/30),"")</f>
        <v/>
      </c>
      <c r="N2265">
        <f>IF(Y2265&gt;0,L2265/(Y2265*7/90),"")</f>
        <v/>
      </c>
      <c r="O2265" t="n">
        <v>64</v>
      </c>
      <c r="P2265">
        <f>K2265*O2265</f>
        <v/>
      </c>
      <c r="Q2265" t="inlineStr">
        <is>
          <t>THC</t>
        </is>
      </c>
      <c r="R2265" t="inlineStr">
        <is>
          <t>Beverages</t>
        </is>
      </c>
      <c r="S2265" t="inlineStr"/>
      <c r="T2265" t="inlineStr">
        <is>
          <t>190-484</t>
        </is>
      </c>
      <c r="U2265" t="n">
        <v>0</v>
      </c>
      <c r="V2265" t="n">
        <v>112</v>
      </c>
      <c r="W2265" t="n">
        <v>0</v>
      </c>
      <c r="X2265" t="n">
        <v>2</v>
      </c>
      <c r="Y2265" t="n">
        <v>4</v>
      </c>
      <c r="Z2265" t="n">
        <v>12</v>
      </c>
      <c r="AA2265" t="n">
        <v>12</v>
      </c>
      <c r="AB2265" t="n">
        <v>0</v>
      </c>
      <c r="AC2265" t="n">
        <v>10.68405416666666</v>
      </c>
      <c r="AD2265" t="n">
        <v>10.6667</v>
      </c>
      <c r="AE2265" t="n">
        <v>0</v>
      </c>
      <c r="AF2265" t="n">
        <v>31.92</v>
      </c>
      <c r="AG2265" t="n">
        <v>63.07</v>
      </c>
      <c r="AH2265" t="n">
        <v>192.74</v>
      </c>
      <c r="AI2265" t="n">
        <v>192.74</v>
      </c>
      <c r="AJ2265" t="n">
        <v>0</v>
      </c>
      <c r="AK2265" t="n">
        <v>15.96</v>
      </c>
      <c r="AL2265" t="n">
        <v>16.061666666</v>
      </c>
      <c r="AM2265" t="n">
        <v>16.061666666</v>
      </c>
      <c r="AN2265" t="n">
        <v>0</v>
      </c>
      <c r="AO2265" t="n">
        <v>0</v>
      </c>
      <c r="AP2265" t="inlineStr">
        <is>
          <t>Dahlheimer Beverage Monticello</t>
        </is>
      </c>
      <c r="AQ2265" t="n">
        <v>0</v>
      </c>
      <c r="AR2265" t="n">
        <v>0</v>
      </c>
    </row>
    <row r="2266">
      <c r="A2266" t="inlineStr">
        <is>
          <t>850047906267</t>
        </is>
      </c>
      <c r="B2266" t="inlineStr">
        <is>
          <t>Global Reserve LLC</t>
        </is>
      </c>
      <c r="C2266" t="inlineStr">
        <is>
          <t>St. Louis Park</t>
        </is>
      </c>
      <c r="D2266" t="inlineStr">
        <is>
          <t>4pk 12oz can</t>
        </is>
      </c>
      <c r="E2266" t="inlineStr">
        <is>
          <t>Climbing Kites Transfusion 10mg THC 4pk 12oz can</t>
        </is>
      </c>
      <c r="F2266" t="n">
        <v>6</v>
      </c>
      <c r="G2266" t="n">
        <v>0</v>
      </c>
      <c r="H2266" t="n">
        <v>72</v>
      </c>
      <c r="I2266" t="n">
        <v>1</v>
      </c>
      <c r="J2266" t="n">
        <v>0</v>
      </c>
      <c r="K2266" t="n">
        <v>0</v>
      </c>
      <c r="L2266">
        <f>G2266+K2266*F2266</f>
        <v/>
      </c>
      <c r="M2266">
        <f>IF(X2266&gt;0,L2266/(X2266*7/30),"")</f>
        <v/>
      </c>
      <c r="N2266">
        <f>IF(Y2266&gt;0,L2266/(Y2266*7/90),"")</f>
        <v/>
      </c>
      <c r="O2266" t="n">
        <v>64</v>
      </c>
      <c r="P2266">
        <f>K2266*O2266</f>
        <v/>
      </c>
      <c r="Q2266" t="inlineStr">
        <is>
          <t>THC</t>
        </is>
      </c>
      <c r="R2266" t="inlineStr">
        <is>
          <t>Beverages</t>
        </is>
      </c>
      <c r="S2266" t="inlineStr"/>
      <c r="T2266" t="inlineStr">
        <is>
          <t>190-484</t>
        </is>
      </c>
      <c r="U2266" t="n">
        <v>0</v>
      </c>
      <c r="V2266" t="n">
        <v>112</v>
      </c>
      <c r="W2266" t="n">
        <v>0</v>
      </c>
      <c r="X2266" t="n">
        <v>2</v>
      </c>
      <c r="Y2266" t="n">
        <v>8</v>
      </c>
      <c r="Z2266" t="n">
        <v>18</v>
      </c>
      <c r="AA2266" t="n">
        <v>18</v>
      </c>
      <c r="AB2266" t="n">
        <v>0</v>
      </c>
      <c r="AC2266" t="n">
        <v>10.68405416666666</v>
      </c>
      <c r="AD2266" t="n">
        <v>10.6667</v>
      </c>
      <c r="AE2266" t="n">
        <v>0</v>
      </c>
      <c r="AF2266" t="n">
        <v>31.92</v>
      </c>
      <c r="AG2266" t="n">
        <v>130.71</v>
      </c>
      <c r="AH2266" t="n">
        <v>293.37</v>
      </c>
      <c r="AI2266" t="n">
        <v>293.37</v>
      </c>
      <c r="AJ2266" t="n">
        <v>0</v>
      </c>
      <c r="AK2266" t="n">
        <v>10.64</v>
      </c>
      <c r="AL2266" t="n">
        <v>15.440526315</v>
      </c>
      <c r="AM2266" t="n">
        <v>15.440526315</v>
      </c>
      <c r="AN2266" t="n">
        <v>0</v>
      </c>
      <c r="AO2266" t="n">
        <v>0</v>
      </c>
      <c r="AP2266" t="inlineStr">
        <is>
          <t>Dahlheimer Beverage Monticello</t>
        </is>
      </c>
      <c r="AQ2266" t="n">
        <v>0</v>
      </c>
      <c r="AR2266" t="n">
        <v>0</v>
      </c>
    </row>
    <row r="2267">
      <c r="A2267" t="inlineStr">
        <is>
          <t>850047906458</t>
        </is>
      </c>
      <c r="B2267" t="inlineStr">
        <is>
          <t>Global Reserve LLC</t>
        </is>
      </c>
      <c r="C2267" t="inlineStr">
        <is>
          <t>Minneapolis</t>
        </is>
      </c>
      <c r="D2267" t="inlineStr">
        <is>
          <t>4pk 12oz can</t>
        </is>
      </c>
      <c r="E2267" t="inlineStr">
        <is>
          <t>Climbing Kites Peach Prickly Pear 10mg THC 4pk 12oz can</t>
        </is>
      </c>
      <c r="F2267" t="n">
        <v>6</v>
      </c>
      <c r="G2267" t="n">
        <v>0</v>
      </c>
      <c r="H2267" t="n">
        <v>35</v>
      </c>
      <c r="I2267" t="n">
        <v>1</v>
      </c>
      <c r="J2267" t="n">
        <v>0</v>
      </c>
      <c r="K2267" t="n">
        <v>0</v>
      </c>
      <c r="L2267">
        <f>G2267+K2267*F2267</f>
        <v/>
      </c>
      <c r="M2267">
        <f>IF(X2267&gt;0,L2267/(X2267*7/30),"")</f>
        <v/>
      </c>
      <c r="N2267">
        <f>IF(Y2267&gt;0,L2267/(Y2267*7/90),"")</f>
        <v/>
      </c>
      <c r="O2267" t="n">
        <v>64</v>
      </c>
      <c r="P2267">
        <f>K2267*O2267</f>
        <v/>
      </c>
      <c r="Q2267" t="inlineStr">
        <is>
          <t>THC</t>
        </is>
      </c>
      <c r="R2267" t="inlineStr">
        <is>
          <t>Beverages</t>
        </is>
      </c>
      <c r="S2267" t="inlineStr"/>
      <c r="T2267" t="inlineStr">
        <is>
          <t>190-481</t>
        </is>
      </c>
      <c r="U2267" t="n">
        <v>0</v>
      </c>
      <c r="V2267" t="n">
        <v>305</v>
      </c>
      <c r="W2267" t="n">
        <v>1</v>
      </c>
      <c r="X2267" t="n">
        <v>2</v>
      </c>
      <c r="Y2267" t="n">
        <v>7</v>
      </c>
      <c r="Z2267" t="n">
        <v>24</v>
      </c>
      <c r="AA2267" t="n">
        <v>24</v>
      </c>
      <c r="AB2267" t="n">
        <v>0</v>
      </c>
      <c r="AC2267" t="n">
        <v>10.7143</v>
      </c>
      <c r="AD2267" t="n">
        <v>10.6667</v>
      </c>
      <c r="AE2267" t="n">
        <v>15.96</v>
      </c>
      <c r="AF2267" t="n">
        <v>31.92</v>
      </c>
      <c r="AG2267" t="n">
        <v>111.72</v>
      </c>
      <c r="AH2267" t="n">
        <v>393.1599999999999</v>
      </c>
      <c r="AI2267" t="n">
        <v>393.1599999999999</v>
      </c>
      <c r="AJ2267" t="n">
        <v>15.96</v>
      </c>
      <c r="AK2267" t="n">
        <v>15.96</v>
      </c>
      <c r="AL2267" t="n">
        <v>16.381666666</v>
      </c>
      <c r="AM2267" t="n">
        <v>16.381666666</v>
      </c>
      <c r="AN2267" t="n">
        <v>0</v>
      </c>
      <c r="AO2267" t="n">
        <v>0</v>
      </c>
      <c r="AP2267" t="inlineStr">
        <is>
          <t>Dahlheimer Beverage Monticello</t>
        </is>
      </c>
      <c r="AQ2267" t="n">
        <v>0</v>
      </c>
      <c r="AR2267" t="n">
        <v>0</v>
      </c>
    </row>
    <row r="2268">
      <c r="A2268" t="inlineStr">
        <is>
          <t>850047906458</t>
        </is>
      </c>
      <c r="B2268" t="inlineStr">
        <is>
          <t>Global Reserve LLC</t>
        </is>
      </c>
      <c r="C2268" t="inlineStr">
        <is>
          <t>Minnetonka</t>
        </is>
      </c>
      <c r="D2268" t="inlineStr">
        <is>
          <t>4pk 12oz can</t>
        </is>
      </c>
      <c r="E2268" t="inlineStr">
        <is>
          <t>Climbing Kites Peach Prickly Pear 10mg THC 4pk 12oz can</t>
        </is>
      </c>
      <c r="F2268" t="n">
        <v>6</v>
      </c>
      <c r="G2268" t="n">
        <v>0</v>
      </c>
      <c r="H2268" t="n">
        <v>35</v>
      </c>
      <c r="I2268" t="n">
        <v>3</v>
      </c>
      <c r="J2268" t="n">
        <v>0</v>
      </c>
      <c r="K2268" t="n">
        <v>0</v>
      </c>
      <c r="L2268">
        <f>G2268+K2268*F2268</f>
        <v/>
      </c>
      <c r="M2268">
        <f>IF(X2268&gt;0,L2268/(X2268*7/30),"")</f>
        <v/>
      </c>
      <c r="N2268">
        <f>IF(Y2268&gt;0,L2268/(Y2268*7/90),"")</f>
        <v/>
      </c>
      <c r="O2268" t="n">
        <v>64</v>
      </c>
      <c r="P2268">
        <f>K2268*O2268</f>
        <v/>
      </c>
      <c r="Q2268" t="inlineStr">
        <is>
          <t>THC</t>
        </is>
      </c>
      <c r="R2268" t="inlineStr">
        <is>
          <t>Beverages</t>
        </is>
      </c>
      <c r="S2268" t="inlineStr"/>
      <c r="T2268" t="inlineStr">
        <is>
          <t>190-481</t>
        </is>
      </c>
      <c r="U2268" t="n">
        <v>0</v>
      </c>
      <c r="V2268" t="n">
        <v>305</v>
      </c>
      <c r="W2268" t="n">
        <v>2</v>
      </c>
      <c r="X2268" t="n">
        <v>2</v>
      </c>
      <c r="Y2268" t="n">
        <v>6</v>
      </c>
      <c r="Z2268" t="n">
        <v>12</v>
      </c>
      <c r="AA2268" t="n">
        <v>12</v>
      </c>
      <c r="AB2268" t="n">
        <v>0</v>
      </c>
      <c r="AC2268" t="n">
        <v>10.7143</v>
      </c>
      <c r="AD2268" t="n">
        <v>10.6667</v>
      </c>
      <c r="AE2268" t="n">
        <v>31.92</v>
      </c>
      <c r="AF2268" t="n">
        <v>31.92</v>
      </c>
      <c r="AG2268" t="n">
        <v>98.79000000000002</v>
      </c>
      <c r="AH2268" t="n">
        <v>196.6200000000001</v>
      </c>
      <c r="AI2268" t="n">
        <v>196.6200000000001</v>
      </c>
      <c r="AJ2268" t="n">
        <v>15.96</v>
      </c>
      <c r="AK2268" t="n">
        <v>15.96</v>
      </c>
      <c r="AL2268" t="n">
        <v>16.385</v>
      </c>
      <c r="AM2268" t="n">
        <v>16.385</v>
      </c>
      <c r="AN2268" t="n">
        <v>0</v>
      </c>
      <c r="AO2268" t="n">
        <v>0</v>
      </c>
      <c r="AP2268" t="inlineStr">
        <is>
          <t>Dahlheimer Beverage Monticello</t>
        </is>
      </c>
      <c r="AQ2268" t="n">
        <v>0</v>
      </c>
      <c r="AR2268" t="n">
        <v>0</v>
      </c>
    </row>
    <row r="2269">
      <c r="A2269" t="inlineStr">
        <is>
          <t>850047906625</t>
        </is>
      </c>
      <c r="B2269" t="inlineStr">
        <is>
          <t>Global Reserve LLC</t>
        </is>
      </c>
      <c r="C2269" t="inlineStr">
        <is>
          <t>Minneapolis</t>
        </is>
      </c>
      <c r="D2269" t="inlineStr">
        <is>
          <t>4pk 12oz can</t>
        </is>
      </c>
      <c r="E2269" t="inlineStr">
        <is>
          <t>Bubz Purple Fizz 10mg THC 4pk 12oz can</t>
        </is>
      </c>
      <c r="F2269" t="n">
        <v>6</v>
      </c>
      <c r="G2269" t="n">
        <v>0</v>
      </c>
      <c r="H2269" t="n">
        <v>50</v>
      </c>
      <c r="I2269" t="n">
        <v>11</v>
      </c>
      <c r="J2269" t="n">
        <v>0</v>
      </c>
      <c r="K2269" t="n">
        <v>0</v>
      </c>
      <c r="L2269">
        <f>G2269+K2269*F2269</f>
        <v/>
      </c>
      <c r="M2269">
        <f>IF(X2269&gt;0,L2269/(X2269*7/30),"")</f>
        <v/>
      </c>
      <c r="N2269">
        <f>IF(Y2269&gt;0,L2269/(Y2269*7/90),"")</f>
        <v/>
      </c>
      <c r="O2269" t="n">
        <v>51.2</v>
      </c>
      <c r="P2269">
        <f>K2269*O2269</f>
        <v/>
      </c>
      <c r="Q2269" t="inlineStr">
        <is>
          <t>THC</t>
        </is>
      </c>
      <c r="R2269" t="inlineStr">
        <is>
          <t>Beverages</t>
        </is>
      </c>
      <c r="S2269" t="inlineStr"/>
      <c r="T2269" t="inlineStr">
        <is>
          <t>195-511</t>
        </is>
      </c>
      <c r="U2269" t="n">
        <v>0</v>
      </c>
      <c r="V2269" t="n">
        <v>188</v>
      </c>
      <c r="W2269" t="n">
        <v>2</v>
      </c>
      <c r="X2269" t="n">
        <v>2</v>
      </c>
      <c r="Y2269" t="n">
        <v>4</v>
      </c>
      <c r="Z2269" t="n">
        <v>6</v>
      </c>
      <c r="AA2269" t="n">
        <v>6</v>
      </c>
      <c r="AB2269" t="n">
        <v>0</v>
      </c>
      <c r="AC2269" t="n">
        <v>9.087183333114</v>
      </c>
      <c r="AD2269" t="n">
        <v>8.533300000000001</v>
      </c>
      <c r="AE2269" t="n">
        <v>27.92</v>
      </c>
      <c r="AF2269" t="n">
        <v>27.92</v>
      </c>
      <c r="AG2269" t="n">
        <v>57.9</v>
      </c>
      <c r="AH2269" t="n">
        <v>83.82000000000002</v>
      </c>
      <c r="AI2269" t="n">
        <v>83.82000000000002</v>
      </c>
      <c r="AJ2269" t="n">
        <v>13.96</v>
      </c>
      <c r="AK2269" t="n">
        <v>13.96</v>
      </c>
      <c r="AL2269" t="n">
        <v>13.97</v>
      </c>
      <c r="AM2269" t="n">
        <v>13.97</v>
      </c>
      <c r="AN2269" t="n">
        <v>0</v>
      </c>
      <c r="AO2269" t="n">
        <v>0</v>
      </c>
      <c r="AP2269" t="inlineStr"/>
      <c r="AQ2269" t="n">
        <v>0</v>
      </c>
      <c r="AR2269" t="n">
        <v>0</v>
      </c>
    </row>
    <row r="2270">
      <c r="A2270" t="inlineStr">
        <is>
          <t>850047906625</t>
        </is>
      </c>
      <c r="B2270" t="inlineStr">
        <is>
          <t>Global Reserve LLC</t>
        </is>
      </c>
      <c r="C2270" t="inlineStr">
        <is>
          <t>Minnetonka</t>
        </is>
      </c>
      <c r="D2270" t="inlineStr">
        <is>
          <t>4pk 12oz can</t>
        </is>
      </c>
      <c r="E2270" t="inlineStr">
        <is>
          <t>Bubz Purple Fizz 10mg THC 4pk 12oz can</t>
        </is>
      </c>
      <c r="F2270" t="n">
        <v>6</v>
      </c>
      <c r="G2270" t="n">
        <v>0</v>
      </c>
      <c r="H2270" t="n">
        <v>50</v>
      </c>
      <c r="I2270" t="n">
        <v>3</v>
      </c>
      <c r="J2270" t="n">
        <v>1</v>
      </c>
      <c r="K2270" t="n">
        <v>1</v>
      </c>
      <c r="L2270">
        <f>G2270+K2270*F2270</f>
        <v/>
      </c>
      <c r="M2270">
        <f>IF(X2270&gt;0,L2270/(X2270*7/30),"")</f>
        <v/>
      </c>
      <c r="N2270">
        <f>IF(Y2270&gt;0,L2270/(Y2270*7/90),"")</f>
        <v/>
      </c>
      <c r="O2270" t="n">
        <v>51.2</v>
      </c>
      <c r="P2270">
        <f>K2270*O2270</f>
        <v/>
      </c>
      <c r="Q2270" t="inlineStr">
        <is>
          <t>THC</t>
        </is>
      </c>
      <c r="R2270" t="inlineStr">
        <is>
          <t>Beverages</t>
        </is>
      </c>
      <c r="S2270" t="inlineStr"/>
      <c r="T2270" t="inlineStr">
        <is>
          <t>195-511</t>
        </is>
      </c>
      <c r="U2270" t="n">
        <v>0</v>
      </c>
      <c r="V2270" t="n">
        <v>188</v>
      </c>
      <c r="W2270" t="n">
        <v>1</v>
      </c>
      <c r="X2270" t="n">
        <v>3</v>
      </c>
      <c r="Y2270" t="n">
        <v>3</v>
      </c>
      <c r="Z2270" t="n">
        <v>6</v>
      </c>
      <c r="AA2270" t="n">
        <v>6</v>
      </c>
      <c r="AB2270" t="n">
        <v>0</v>
      </c>
      <c r="AC2270" t="n">
        <v>9.087183333114</v>
      </c>
      <c r="AD2270" t="n">
        <v>8.533300000000001</v>
      </c>
      <c r="AE2270" t="n">
        <v>13.96</v>
      </c>
      <c r="AF2270" t="n">
        <v>41.88</v>
      </c>
      <c r="AG2270" t="n">
        <v>41.88</v>
      </c>
      <c r="AH2270" t="n">
        <v>80.30000000000001</v>
      </c>
      <c r="AI2270" t="n">
        <v>80.30000000000001</v>
      </c>
      <c r="AJ2270" t="n">
        <v>13.96</v>
      </c>
      <c r="AK2270" t="n">
        <v>13.96</v>
      </c>
      <c r="AL2270" t="n">
        <v>13.383333333</v>
      </c>
      <c r="AM2270" t="n">
        <v>13.383333333</v>
      </c>
      <c r="AN2270" t="n">
        <v>0</v>
      </c>
      <c r="AO2270" t="n">
        <v>0</v>
      </c>
      <c r="AP2270" t="inlineStr"/>
      <c r="AQ2270" t="n">
        <v>0</v>
      </c>
      <c r="AR2270" t="n">
        <v>0</v>
      </c>
    </row>
    <row r="2271">
      <c r="A2271" t="inlineStr">
        <is>
          <t>850047906649</t>
        </is>
      </c>
      <c r="B2271" t="inlineStr">
        <is>
          <t>Global Reserve LLC</t>
        </is>
      </c>
      <c r="C2271" t="inlineStr">
        <is>
          <t>Minneapolis</t>
        </is>
      </c>
      <c r="D2271" t="inlineStr">
        <is>
          <t>4pk 12oz can</t>
        </is>
      </c>
      <c r="E2271" t="inlineStr">
        <is>
          <t>Bubz Orange Vanilla 10mg THC 4pk 12oz can</t>
        </is>
      </c>
      <c r="F2271" t="n">
        <v>6</v>
      </c>
      <c r="G2271" t="n">
        <v>0</v>
      </c>
      <c r="H2271" t="n">
        <v>64</v>
      </c>
      <c r="I2271" t="n">
        <v>11</v>
      </c>
      <c r="J2271" t="n">
        <v>1</v>
      </c>
      <c r="K2271" t="n">
        <v>1</v>
      </c>
      <c r="L2271">
        <f>G2271+K2271*F2271</f>
        <v/>
      </c>
      <c r="M2271">
        <f>IF(X2271&gt;0,L2271/(X2271*7/30),"")</f>
        <v/>
      </c>
      <c r="N2271">
        <f>IF(Y2271&gt;0,L2271/(Y2271*7/90),"")</f>
        <v/>
      </c>
      <c r="O2271" t="n">
        <v>51.2</v>
      </c>
      <c r="P2271">
        <f>K2271*O2271</f>
        <v/>
      </c>
      <c r="Q2271" t="inlineStr">
        <is>
          <t>THC</t>
        </is>
      </c>
      <c r="R2271" t="inlineStr">
        <is>
          <t>Beverages</t>
        </is>
      </c>
      <c r="S2271" t="inlineStr"/>
      <c r="T2271" t="inlineStr">
        <is>
          <t>195-510</t>
        </is>
      </c>
      <c r="U2271" t="n">
        <v>0</v>
      </c>
      <c r="V2271" t="n">
        <v>121</v>
      </c>
      <c r="W2271" t="n">
        <v>1</v>
      </c>
      <c r="X2271" t="n">
        <v>3</v>
      </c>
      <c r="Y2271" t="n">
        <v>4</v>
      </c>
      <c r="Z2271" t="n">
        <v>6</v>
      </c>
      <c r="AA2271" t="n">
        <v>6</v>
      </c>
      <c r="AB2271" t="n">
        <v>0</v>
      </c>
      <c r="AC2271" t="n">
        <v>8.815399325464615</v>
      </c>
      <c r="AD2271" t="n">
        <v>8.533300000000001</v>
      </c>
      <c r="AE2271" t="n">
        <v>14.99</v>
      </c>
      <c r="AF2271" t="n">
        <v>43.94</v>
      </c>
      <c r="AG2271" t="n">
        <v>58.93</v>
      </c>
      <c r="AH2271" t="n">
        <v>86.88000000000001</v>
      </c>
      <c r="AI2271" t="n">
        <v>86.88000000000001</v>
      </c>
      <c r="AJ2271" t="n">
        <v>14.99</v>
      </c>
      <c r="AK2271" t="n">
        <v>14.646666666</v>
      </c>
      <c r="AL2271" t="n">
        <v>14.48</v>
      </c>
      <c r="AM2271" t="n">
        <v>14.48</v>
      </c>
      <c r="AN2271" t="n">
        <v>0</v>
      </c>
      <c r="AO2271" t="n">
        <v>0</v>
      </c>
      <c r="AP2271" t="inlineStr"/>
      <c r="AQ2271" t="n">
        <v>0</v>
      </c>
      <c r="AR2271" t="n">
        <v>0</v>
      </c>
    </row>
    <row r="2272">
      <c r="A2272" t="inlineStr">
        <is>
          <t>850048459014</t>
        </is>
      </c>
      <c r="B2272" t="inlineStr">
        <is>
          <t>Capitol Beverage Sales, L.P.</t>
        </is>
      </c>
      <c r="C2272" t="inlineStr">
        <is>
          <t>Blaine</t>
        </is>
      </c>
      <c r="D2272" t="inlineStr">
        <is>
          <t>4pk 12oz can</t>
        </is>
      </c>
      <c r="E2272" t="inlineStr">
        <is>
          <t>Clrty Tangerine 10mg THC 4pk 12oz can</t>
        </is>
      </c>
      <c r="F2272" t="n">
        <v>6</v>
      </c>
      <c r="G2272" t="n">
        <v>0</v>
      </c>
      <c r="H2272" t="n">
        <v>60</v>
      </c>
      <c r="I2272" t="n">
        <v>48</v>
      </c>
      <c r="J2272" t="n">
        <v>1</v>
      </c>
      <c r="K2272" t="n">
        <v>1</v>
      </c>
      <c r="L2272">
        <f>G2272+K2272*F2272</f>
        <v/>
      </c>
      <c r="M2272">
        <f>IF(X2272&gt;0,L2272/(X2272*7/30),"")</f>
        <v/>
      </c>
      <c r="N2272">
        <f>IF(Y2272&gt;0,L2272/(Y2272*7/90),"")</f>
        <v/>
      </c>
      <c r="O2272" t="n">
        <v>66</v>
      </c>
      <c r="P2272">
        <f>K2272*O2272</f>
        <v/>
      </c>
      <c r="Q2272" t="inlineStr">
        <is>
          <t>THC</t>
        </is>
      </c>
      <c r="R2272" t="inlineStr">
        <is>
          <t>Beverages</t>
        </is>
      </c>
      <c r="S2272" t="inlineStr"/>
      <c r="T2272" t="inlineStr">
        <is>
          <t>6398</t>
        </is>
      </c>
      <c r="U2272" t="n">
        <v>0</v>
      </c>
      <c r="V2272" t="n">
        <v>431</v>
      </c>
      <c r="W2272" t="n">
        <v>0</v>
      </c>
      <c r="X2272" t="n">
        <v>3</v>
      </c>
      <c r="Y2272" t="n">
        <v>6</v>
      </c>
      <c r="Z2272" t="n">
        <v>36</v>
      </c>
      <c r="AA2272" t="n">
        <v>57</v>
      </c>
      <c r="AB2272" t="n">
        <v>9</v>
      </c>
      <c r="AC2272" t="n">
        <v>11.47297221129333</v>
      </c>
      <c r="AD2272" t="n">
        <v>11</v>
      </c>
      <c r="AE2272" t="n">
        <v>0</v>
      </c>
      <c r="AF2272" t="n">
        <v>50.70999999999999</v>
      </c>
      <c r="AG2272" t="n">
        <v>104.68</v>
      </c>
      <c r="AH2272" t="n">
        <v>644.5899999999999</v>
      </c>
      <c r="AI2272" t="n">
        <v>1029.310000000001</v>
      </c>
      <c r="AJ2272" t="n">
        <v>0</v>
      </c>
      <c r="AK2272" t="n">
        <v>16.903333333</v>
      </c>
      <c r="AL2272" t="n">
        <v>17.897575757</v>
      </c>
      <c r="AM2272" t="n">
        <v>18.061851851</v>
      </c>
      <c r="AN2272" t="n">
        <v>0</v>
      </c>
      <c r="AO2272" t="n">
        <v>0</v>
      </c>
      <c r="AP2272" t="inlineStr">
        <is>
          <t>College City Beverage, Inc.</t>
        </is>
      </c>
      <c r="AQ2272" t="n">
        <v>0.2308</v>
      </c>
      <c r="AR2272" t="n">
        <v>0.24</v>
      </c>
    </row>
    <row r="2273">
      <c r="A2273" t="inlineStr">
        <is>
          <t>850048459328</t>
        </is>
      </c>
      <c r="B2273" t="inlineStr">
        <is>
          <t>Capitol Beverage Sales, L.P.</t>
        </is>
      </c>
      <c r="C2273" t="inlineStr">
        <is>
          <t>Blaine</t>
        </is>
      </c>
      <c r="D2273" t="inlineStr">
        <is>
          <t>4pk 12oz can</t>
        </is>
      </c>
      <c r="E2273" t="inlineStr">
        <is>
          <t>Clrty Cranberry Lime 10mg THC 4pk 12oz can</t>
        </is>
      </c>
      <c r="F2273" t="n">
        <v>6</v>
      </c>
      <c r="G2273" t="n">
        <v>0</v>
      </c>
      <c r="H2273" t="n">
        <v>50</v>
      </c>
      <c r="I2273" t="n">
        <v>6</v>
      </c>
      <c r="J2273" t="n">
        <v>0</v>
      </c>
      <c r="K2273" t="n">
        <v>0</v>
      </c>
      <c r="L2273">
        <f>G2273+K2273*F2273</f>
        <v/>
      </c>
      <c r="M2273">
        <f>IF(X2273&gt;0,L2273/(X2273*7/30),"")</f>
        <v/>
      </c>
      <c r="N2273">
        <f>IF(Y2273&gt;0,L2273/(Y2273*7/90),"")</f>
        <v/>
      </c>
      <c r="O2273" t="n">
        <v>66</v>
      </c>
      <c r="P2273">
        <f>K2273*O2273</f>
        <v/>
      </c>
      <c r="Q2273" t="inlineStr">
        <is>
          <t>THC</t>
        </is>
      </c>
      <c r="R2273" t="inlineStr">
        <is>
          <t>Beverages</t>
        </is>
      </c>
      <c r="S2273" t="inlineStr"/>
      <c r="T2273" t="inlineStr">
        <is>
          <t>20521</t>
        </is>
      </c>
      <c r="U2273" t="n">
        <v>0</v>
      </c>
      <c r="V2273" t="n">
        <v>208</v>
      </c>
      <c r="W2273" t="n">
        <v>0</v>
      </c>
      <c r="X2273" t="n">
        <v>2</v>
      </c>
      <c r="Y2273" t="n">
        <v>11</v>
      </c>
      <c r="Z2273" t="n">
        <v>25</v>
      </c>
      <c r="AA2273" t="n">
        <v>25</v>
      </c>
      <c r="AB2273" t="n">
        <v>0</v>
      </c>
      <c r="AC2273" t="n">
        <v>11.36397058410588</v>
      </c>
      <c r="AD2273" t="n">
        <v>11</v>
      </c>
      <c r="AE2273" t="n">
        <v>0</v>
      </c>
      <c r="AF2273" t="n">
        <v>32.82</v>
      </c>
      <c r="AG2273" t="n">
        <v>194.46</v>
      </c>
      <c r="AH2273" t="n">
        <v>445.9299999999999</v>
      </c>
      <c r="AI2273" t="n">
        <v>445.9299999999999</v>
      </c>
      <c r="AJ2273" t="n">
        <v>0</v>
      </c>
      <c r="AK2273" t="n">
        <v>16.41</v>
      </c>
      <c r="AL2273" t="n">
        <v>17.8372</v>
      </c>
      <c r="AM2273" t="n">
        <v>17.8372</v>
      </c>
      <c r="AN2273" t="n">
        <v>0</v>
      </c>
      <c r="AO2273" t="n">
        <v>1</v>
      </c>
      <c r="AP2273" t="inlineStr">
        <is>
          <t>College City Beverage, Inc.</t>
        </is>
      </c>
      <c r="AQ2273" t="n">
        <v>0</v>
      </c>
      <c r="AR2273" t="n">
        <v>0</v>
      </c>
    </row>
    <row r="2274">
      <c r="A2274" t="inlineStr">
        <is>
          <t>850048459328</t>
        </is>
      </c>
      <c r="B2274" t="inlineStr">
        <is>
          <t>Capitol Beverage Sales, L.P.</t>
        </is>
      </c>
      <c r="C2274" t="inlineStr">
        <is>
          <t>Woodbury</t>
        </is>
      </c>
      <c r="D2274" t="inlineStr">
        <is>
          <t>4pk 12oz can</t>
        </is>
      </c>
      <c r="E2274" t="inlineStr">
        <is>
          <t>Clrty Cranberry Lime 10mg THC 4pk 12oz can</t>
        </is>
      </c>
      <c r="F2274" t="n">
        <v>6</v>
      </c>
      <c r="G2274" t="n">
        <v>0</v>
      </c>
      <c r="H2274" t="n">
        <v>50</v>
      </c>
      <c r="I2274" t="n">
        <v>7</v>
      </c>
      <c r="J2274" t="n">
        <v>1</v>
      </c>
      <c r="K2274" t="n">
        <v>1</v>
      </c>
      <c r="L2274">
        <f>G2274+K2274*F2274</f>
        <v/>
      </c>
      <c r="M2274">
        <f>IF(X2274&gt;0,L2274/(X2274*7/30),"")</f>
        <v/>
      </c>
      <c r="N2274">
        <f>IF(Y2274&gt;0,L2274/(Y2274*7/90),"")</f>
        <v/>
      </c>
      <c r="O2274" t="n">
        <v>66</v>
      </c>
      <c r="P2274">
        <f>K2274*O2274</f>
        <v/>
      </c>
      <c r="Q2274" t="inlineStr">
        <is>
          <t>THC</t>
        </is>
      </c>
      <c r="R2274" t="inlineStr">
        <is>
          <t>Beverages</t>
        </is>
      </c>
      <c r="S2274" t="inlineStr"/>
      <c r="T2274" t="inlineStr">
        <is>
          <t>20521</t>
        </is>
      </c>
      <c r="U2274" t="n">
        <v>0</v>
      </c>
      <c r="V2274" t="n">
        <v>208</v>
      </c>
      <c r="W2274" t="n">
        <v>0</v>
      </c>
      <c r="X2274" t="n">
        <v>3</v>
      </c>
      <c r="Y2274" t="n">
        <v>10</v>
      </c>
      <c r="Z2274" t="n">
        <v>24</v>
      </c>
      <c r="AA2274" t="n">
        <v>24</v>
      </c>
      <c r="AB2274" t="n">
        <v>0</v>
      </c>
      <c r="AC2274" t="n">
        <v>11.36397058410588</v>
      </c>
      <c r="AD2274" t="n">
        <v>11</v>
      </c>
      <c r="AE2274" t="n">
        <v>0</v>
      </c>
      <c r="AF2274" t="n">
        <v>47.68</v>
      </c>
      <c r="AG2274" t="n">
        <v>176.4300000000001</v>
      </c>
      <c r="AH2274" t="n">
        <v>427.9</v>
      </c>
      <c r="AI2274" t="n">
        <v>427.9</v>
      </c>
      <c r="AJ2274" t="n">
        <v>0</v>
      </c>
      <c r="AK2274" t="n">
        <v>15.893333333</v>
      </c>
      <c r="AL2274" t="n">
        <v>17.829166666</v>
      </c>
      <c r="AM2274" t="n">
        <v>17.829166666</v>
      </c>
      <c r="AN2274" t="n">
        <v>0</v>
      </c>
      <c r="AO2274" t="n">
        <v>1</v>
      </c>
      <c r="AP2274" t="inlineStr">
        <is>
          <t>College City Beverage, Inc.</t>
        </is>
      </c>
      <c r="AQ2274" t="n">
        <v>0</v>
      </c>
      <c r="AR2274" t="n">
        <v>0</v>
      </c>
    </row>
    <row r="2275">
      <c r="A2275" t="inlineStr">
        <is>
          <t>850048459465</t>
        </is>
      </c>
      <c r="B2275" t="inlineStr">
        <is>
          <t>Capitol Beverage Sales, L.P.</t>
        </is>
      </c>
      <c r="C2275" t="inlineStr">
        <is>
          <t>Blaine</t>
        </is>
      </c>
      <c r="D2275" t="inlineStr">
        <is>
          <t>4pk 12oz can</t>
        </is>
      </c>
      <c r="E2275" t="inlineStr">
        <is>
          <t>Clrty SodaPot Straw-Nana 10mg 4pk 12oz can</t>
        </is>
      </c>
      <c r="F2275" t="n">
        <v>6</v>
      </c>
      <c r="G2275" t="n">
        <v>0</v>
      </c>
      <c r="H2275" t="n">
        <v>68</v>
      </c>
      <c r="I2275" t="n">
        <v>18</v>
      </c>
      <c r="J2275" t="n">
        <v>0</v>
      </c>
      <c r="K2275" t="n">
        <v>0</v>
      </c>
      <c r="L2275">
        <f>G2275+K2275*F2275</f>
        <v/>
      </c>
      <c r="M2275">
        <f>IF(X2275&gt;0,L2275/(X2275*7/30),"")</f>
        <v/>
      </c>
      <c r="N2275">
        <f>IF(Y2275&gt;0,L2275/(Y2275*7/90),"")</f>
        <v/>
      </c>
      <c r="O2275" t="n">
        <v>66</v>
      </c>
      <c r="P2275">
        <f>K2275*O2275</f>
        <v/>
      </c>
      <c r="Q2275" t="inlineStr">
        <is>
          <t>THC</t>
        </is>
      </c>
      <c r="R2275" t="inlineStr">
        <is>
          <t>Beverages</t>
        </is>
      </c>
      <c r="S2275" t="inlineStr"/>
      <c r="T2275" t="inlineStr">
        <is>
          <t>850048459465</t>
        </is>
      </c>
      <c r="U2275" t="n">
        <v>0</v>
      </c>
      <c r="V2275" t="n">
        <v>199</v>
      </c>
      <c r="W2275" t="n">
        <v>2</v>
      </c>
      <c r="X2275" t="n">
        <v>2</v>
      </c>
      <c r="Y2275" t="n">
        <v>9</v>
      </c>
      <c r="Z2275" t="n">
        <v>28</v>
      </c>
      <c r="AA2275" t="n">
        <v>30</v>
      </c>
      <c r="AB2275" t="n">
        <v>1</v>
      </c>
      <c r="AC2275" t="n">
        <v>11.03725489755588</v>
      </c>
      <c r="AD2275" t="n">
        <v>11</v>
      </c>
      <c r="AE2275" t="n">
        <v>29.72</v>
      </c>
      <c r="AF2275" t="n">
        <v>29.72</v>
      </c>
      <c r="AG2275" t="n">
        <v>155.4400000000001</v>
      </c>
      <c r="AH2275" t="n">
        <v>496.7099999999999</v>
      </c>
      <c r="AI2275" t="n">
        <v>535.6599999999997</v>
      </c>
      <c r="AJ2275" t="n">
        <v>14.86</v>
      </c>
      <c r="AK2275" t="n">
        <v>14.86</v>
      </c>
      <c r="AL2275" t="n">
        <v>17.739642857</v>
      </c>
      <c r="AM2275" t="n">
        <v>17.855333333</v>
      </c>
      <c r="AN2275" t="n">
        <v>0</v>
      </c>
      <c r="AO2275" t="n">
        <v>0</v>
      </c>
      <c r="AP2275" t="inlineStr">
        <is>
          <t>College City Beverage, Inc.</t>
        </is>
      </c>
      <c r="AQ2275" t="n">
        <v>2</v>
      </c>
      <c r="AR2275" t="n">
        <v>0.8182</v>
      </c>
    </row>
    <row r="2276">
      <c r="A2276" t="inlineStr">
        <is>
          <t>850055931138</t>
        </is>
      </c>
      <c r="B2276" t="inlineStr">
        <is>
          <t>Capitol Beverage Sales, L.P.</t>
        </is>
      </c>
      <c r="C2276" t="inlineStr">
        <is>
          <t>Minnetonka</t>
        </is>
      </c>
      <c r="D2276" t="inlineStr">
        <is>
          <t>4pk 12oz can</t>
        </is>
      </c>
      <c r="E2276" t="inlineStr">
        <is>
          <t>Granny's Blast Off 10mg THC 4pk 12oz can</t>
        </is>
      </c>
      <c r="F2276" t="n">
        <v>6</v>
      </c>
      <c r="G2276" t="n">
        <v>0</v>
      </c>
      <c r="H2276" t="n">
        <v>64</v>
      </c>
      <c r="I2276" t="n">
        <v>1</v>
      </c>
      <c r="J2276" t="n">
        <v>0</v>
      </c>
      <c r="K2276" t="n">
        <v>0</v>
      </c>
      <c r="L2276">
        <f>G2276+K2276*F2276</f>
        <v/>
      </c>
      <c r="M2276">
        <f>IF(X2276&gt;0,L2276/(X2276*7/30),"")</f>
        <v/>
      </c>
      <c r="N2276">
        <f>IF(Y2276&gt;0,L2276/(Y2276*7/90),"")</f>
        <v/>
      </c>
      <c r="O2276" t="n">
        <v>66</v>
      </c>
      <c r="P2276">
        <f>K2276*O2276</f>
        <v/>
      </c>
      <c r="Q2276" t="inlineStr">
        <is>
          <t>THC</t>
        </is>
      </c>
      <c r="R2276" t="inlineStr">
        <is>
          <t>Beverages</t>
        </is>
      </c>
      <c r="S2276" t="inlineStr"/>
      <c r="T2276" t="inlineStr">
        <is>
          <t>32813</t>
        </is>
      </c>
      <c r="U2276" t="n">
        <v>0</v>
      </c>
      <c r="V2276" t="n">
        <v>528</v>
      </c>
      <c r="W2276" t="n">
        <v>1</v>
      </c>
      <c r="X2276" t="n">
        <v>2</v>
      </c>
      <c r="Y2276" t="n">
        <v>3</v>
      </c>
      <c r="Z2276" t="n">
        <v>12</v>
      </c>
      <c r="AA2276" t="n">
        <v>12</v>
      </c>
      <c r="AB2276" t="n">
        <v>0</v>
      </c>
      <c r="AC2276" t="n">
        <v>11.26562499511562</v>
      </c>
      <c r="AD2276" t="n">
        <v>11</v>
      </c>
      <c r="AE2276" t="n">
        <v>14.96</v>
      </c>
      <c r="AF2276" t="n">
        <v>29.92</v>
      </c>
      <c r="AG2276" t="n">
        <v>44.88</v>
      </c>
      <c r="AH2276" t="n">
        <v>180.8</v>
      </c>
      <c r="AI2276" t="n">
        <v>180.8</v>
      </c>
      <c r="AJ2276" t="n">
        <v>14.96</v>
      </c>
      <c r="AK2276" t="n">
        <v>14.96</v>
      </c>
      <c r="AL2276" t="n">
        <v>15.066666666</v>
      </c>
      <c r="AM2276" t="n">
        <v>15.066666666</v>
      </c>
      <c r="AN2276" t="n">
        <v>0</v>
      </c>
      <c r="AO2276" t="n">
        <v>3</v>
      </c>
      <c r="AP2276" t="inlineStr">
        <is>
          <t>College City Beverage, Inc.</t>
        </is>
      </c>
      <c r="AQ2276" t="n">
        <v>0</v>
      </c>
      <c r="AR2276" t="n">
        <v>0</v>
      </c>
    </row>
    <row r="2277">
      <c r="A2277" t="inlineStr">
        <is>
          <t>850055931190</t>
        </is>
      </c>
      <c r="B2277" t="inlineStr">
        <is>
          <t>Capitol Beverage Sales, L.P.</t>
        </is>
      </c>
      <c r="C2277" t="inlineStr">
        <is>
          <t>Cottage Grove</t>
        </is>
      </c>
      <c r="D2277" t="inlineStr">
        <is>
          <t>4pk 12oz can</t>
        </is>
      </c>
      <c r="E2277" t="inlineStr">
        <is>
          <t>Granny's Blueberry Pomegranate 10mg THC 4pk 12oz can</t>
        </is>
      </c>
      <c r="F2277" t="n">
        <v>6</v>
      </c>
      <c r="G2277" t="n">
        <v>0</v>
      </c>
      <c r="H2277" t="n">
        <v>64</v>
      </c>
      <c r="I2277" t="n">
        <v>0</v>
      </c>
      <c r="J2277" t="n">
        <v>0</v>
      </c>
      <c r="K2277" t="n">
        <v>0</v>
      </c>
      <c r="L2277">
        <f>G2277+K2277*F2277</f>
        <v/>
      </c>
      <c r="M2277">
        <f>IF(X2277&gt;0,L2277/(X2277*7/30),"")</f>
        <v/>
      </c>
      <c r="N2277">
        <f>IF(Y2277&gt;0,L2277/(Y2277*7/90),"")</f>
        <v/>
      </c>
      <c r="O2277" t="n">
        <v>76</v>
      </c>
      <c r="P2277">
        <f>K2277*O2277</f>
        <v/>
      </c>
      <c r="Q2277" t="inlineStr">
        <is>
          <t>THC</t>
        </is>
      </c>
      <c r="R2277" t="inlineStr">
        <is>
          <t>Beverages</t>
        </is>
      </c>
      <c r="S2277" t="inlineStr"/>
      <c r="T2277" t="inlineStr">
        <is>
          <t>32841</t>
        </is>
      </c>
      <c r="U2277" t="n">
        <v>0</v>
      </c>
      <c r="V2277" t="n">
        <v>416</v>
      </c>
      <c r="W2277" t="n">
        <v>0</v>
      </c>
      <c r="X2277" t="n">
        <v>2</v>
      </c>
      <c r="Y2277" t="n">
        <v>6</v>
      </c>
      <c r="Z2277" t="n">
        <v>18</v>
      </c>
      <c r="AA2277" t="n">
        <v>18</v>
      </c>
      <c r="AB2277" t="n">
        <v>0</v>
      </c>
      <c r="AC2277" t="n">
        <v>11.39583333264063</v>
      </c>
      <c r="AD2277" t="n">
        <v>12.6667</v>
      </c>
      <c r="AE2277" t="n">
        <v>0</v>
      </c>
      <c r="AF2277" t="n">
        <v>29.92</v>
      </c>
      <c r="AG2277" t="n">
        <v>92.79000000000002</v>
      </c>
      <c r="AH2277" t="n">
        <v>281.3800000000001</v>
      </c>
      <c r="AI2277" t="n">
        <v>281.3800000000001</v>
      </c>
      <c r="AJ2277" t="n">
        <v>0</v>
      </c>
      <c r="AK2277" t="n">
        <v>14.96</v>
      </c>
      <c r="AL2277" t="n">
        <v>15.632222222</v>
      </c>
      <c r="AM2277" t="n">
        <v>15.632222222</v>
      </c>
      <c r="AN2277" t="n">
        <v>0</v>
      </c>
      <c r="AO2277" t="n">
        <v>1</v>
      </c>
      <c r="AP2277" t="inlineStr">
        <is>
          <t>College City Beverage, Inc.</t>
        </is>
      </c>
      <c r="AQ2277" t="n">
        <v>0</v>
      </c>
      <c r="AR2277" t="n">
        <v>0</v>
      </c>
    </row>
    <row r="2278">
      <c r="A2278" t="inlineStr">
        <is>
          <t>850055931190</t>
        </is>
      </c>
      <c r="B2278" t="inlineStr">
        <is>
          <t>Capitol Beverage Sales, L.P.</t>
        </is>
      </c>
      <c r="C2278" t="inlineStr">
        <is>
          <t>Minnetonka</t>
        </is>
      </c>
      <c r="D2278" t="inlineStr">
        <is>
          <t>4pk 12oz can</t>
        </is>
      </c>
      <c r="E2278" t="inlineStr">
        <is>
          <t>Granny's Blueberry Pomegranate 10mg THC 4pk 12oz can</t>
        </is>
      </c>
      <c r="F2278" t="n">
        <v>6</v>
      </c>
      <c r="G2278" t="n">
        <v>0</v>
      </c>
      <c r="H2278" t="n">
        <v>64</v>
      </c>
      <c r="I2278" t="n">
        <v>1</v>
      </c>
      <c r="J2278" t="n">
        <v>1</v>
      </c>
      <c r="K2278" t="n">
        <v>1</v>
      </c>
      <c r="L2278">
        <f>G2278+K2278*F2278</f>
        <v/>
      </c>
      <c r="M2278">
        <f>IF(X2278&gt;0,L2278/(X2278*7/30),"")</f>
        <v/>
      </c>
      <c r="N2278">
        <f>IF(Y2278&gt;0,L2278/(Y2278*7/90),"")</f>
        <v/>
      </c>
      <c r="O2278" t="n">
        <v>66</v>
      </c>
      <c r="P2278">
        <f>K2278*O2278</f>
        <v/>
      </c>
      <c r="Q2278" t="inlineStr">
        <is>
          <t>THC</t>
        </is>
      </c>
      <c r="R2278" t="inlineStr">
        <is>
          <t>Beverages</t>
        </is>
      </c>
      <c r="S2278" t="inlineStr"/>
      <c r="T2278" t="inlineStr">
        <is>
          <t>32841</t>
        </is>
      </c>
      <c r="U2278" t="n">
        <v>0</v>
      </c>
      <c r="V2278" t="n">
        <v>416</v>
      </c>
      <c r="W2278" t="n">
        <v>2</v>
      </c>
      <c r="X2278" t="n">
        <v>3</v>
      </c>
      <c r="Y2278" t="n">
        <v>9</v>
      </c>
      <c r="Z2278" t="n">
        <v>18</v>
      </c>
      <c r="AA2278" t="n">
        <v>18</v>
      </c>
      <c r="AB2278" t="n">
        <v>0</v>
      </c>
      <c r="AC2278" t="n">
        <v>11.39583333264063</v>
      </c>
      <c r="AD2278" t="n">
        <v>11</v>
      </c>
      <c r="AE2278" t="n">
        <v>32.95</v>
      </c>
      <c r="AF2278" t="n">
        <v>47.91</v>
      </c>
      <c r="AG2278" t="n">
        <v>137.67</v>
      </c>
      <c r="AH2278" t="n">
        <v>272.3100000000001</v>
      </c>
      <c r="AI2278" t="n">
        <v>272.3100000000001</v>
      </c>
      <c r="AJ2278" t="n">
        <v>16.475</v>
      </c>
      <c r="AK2278" t="n">
        <v>15.97</v>
      </c>
      <c r="AL2278" t="n">
        <v>15.128333333</v>
      </c>
      <c r="AM2278" t="n">
        <v>15.128333333</v>
      </c>
      <c r="AN2278" t="n">
        <v>0</v>
      </c>
      <c r="AO2278" t="n">
        <v>1</v>
      </c>
      <c r="AP2278" t="inlineStr">
        <is>
          <t>College City Beverage, Inc.</t>
        </is>
      </c>
      <c r="AQ2278" t="n">
        <v>0</v>
      </c>
      <c r="AR2278" t="n">
        <v>0</v>
      </c>
    </row>
    <row r="2279">
      <c r="A2279" t="inlineStr">
        <is>
          <t>850058379067</t>
        </is>
      </c>
      <c r="B2279" t="inlineStr">
        <is>
          <t>Capitol Beverage Sales, L.P.</t>
        </is>
      </c>
      <c r="C2279" t="inlineStr">
        <is>
          <t>St. Louis Park</t>
        </is>
      </c>
      <c r="D2279" t="inlineStr">
        <is>
          <t>4pk 12oz can</t>
        </is>
      </c>
      <c r="E2279" t="inlineStr">
        <is>
          <t>Sweet Justice Cherry Cola 10mg THC 4pk 12oz can</t>
        </is>
      </c>
      <c r="F2279" t="n">
        <v>6</v>
      </c>
      <c r="G2279" t="n">
        <v>0</v>
      </c>
      <c r="H2279" t="n">
        <v>44</v>
      </c>
      <c r="I2279" t="n">
        <v>9</v>
      </c>
      <c r="J2279" t="n">
        <v>1</v>
      </c>
      <c r="K2279" t="n">
        <v>1</v>
      </c>
      <c r="L2279">
        <f>G2279+K2279*F2279</f>
        <v/>
      </c>
      <c r="M2279">
        <f>IF(X2279&gt;0,L2279/(X2279*7/30),"")</f>
        <v/>
      </c>
      <c r="N2279">
        <f>IF(Y2279&gt;0,L2279/(Y2279*7/90),"")</f>
        <v/>
      </c>
      <c r="O2279" t="n">
        <v>76</v>
      </c>
      <c r="P2279">
        <f>K2279*O2279</f>
        <v/>
      </c>
      <c r="Q2279" t="inlineStr">
        <is>
          <t>THC</t>
        </is>
      </c>
      <c r="R2279" t="inlineStr">
        <is>
          <t>Beverages</t>
        </is>
      </c>
      <c r="S2279" t="inlineStr"/>
      <c r="T2279" t="inlineStr">
        <is>
          <t>8011</t>
        </is>
      </c>
      <c r="U2279" t="n">
        <v>0</v>
      </c>
      <c r="V2279" t="n">
        <v>485</v>
      </c>
      <c r="W2279" t="n">
        <v>1</v>
      </c>
      <c r="X2279" t="n">
        <v>3</v>
      </c>
      <c r="Y2279" t="n">
        <v>10</v>
      </c>
      <c r="Z2279" t="n">
        <v>16</v>
      </c>
      <c r="AA2279" t="n">
        <v>19</v>
      </c>
      <c r="AB2279" t="n">
        <v>1</v>
      </c>
      <c r="AC2279" t="n">
        <v>11.98913041375869</v>
      </c>
      <c r="AD2279" t="n">
        <v>12.6667</v>
      </c>
      <c r="AE2279" t="n">
        <v>14.86</v>
      </c>
      <c r="AF2279" t="n">
        <v>44.71</v>
      </c>
      <c r="AG2279" t="n">
        <v>148.73</v>
      </c>
      <c r="AH2279" t="n">
        <v>243.3900000000001</v>
      </c>
      <c r="AI2279" t="n">
        <v>300.3000000000002</v>
      </c>
      <c r="AJ2279" t="n">
        <v>14.86</v>
      </c>
      <c r="AK2279" t="n">
        <v>14.903333333</v>
      </c>
      <c r="AL2279" t="n">
        <v>15.211875</v>
      </c>
      <c r="AM2279" t="n">
        <v>15.805263157</v>
      </c>
      <c r="AN2279" t="n">
        <v>0</v>
      </c>
      <c r="AO2279" t="n">
        <v>0</v>
      </c>
      <c r="AP2279" t="inlineStr"/>
      <c r="AQ2279" t="n">
        <v>0</v>
      </c>
      <c r="AR2279" t="n">
        <v>1.1111</v>
      </c>
    </row>
    <row r="2280">
      <c r="A2280" t="inlineStr">
        <is>
          <t>85006587003</t>
        </is>
      </c>
      <c r="B2280" t="inlineStr">
        <is>
          <t>Phillips Wine &amp; Spirits - St. Paul</t>
        </is>
      </c>
      <c r="C2280" t="inlineStr">
        <is>
          <t>Osseo</t>
        </is>
      </c>
      <c r="D2280" t="inlineStr">
        <is>
          <t>4pk 12oz can</t>
        </is>
      </c>
      <c r="E2280" t="inlineStr">
        <is>
          <t>Daizy's Grape 10mg THC 4pk 12oz can</t>
        </is>
      </c>
      <c r="F2280" t="n">
        <v>6</v>
      </c>
      <c r="G2280" t="n">
        <v>0</v>
      </c>
      <c r="H2280" t="n">
        <v>116</v>
      </c>
      <c r="I2280" t="n">
        <v>1</v>
      </c>
      <c r="J2280" t="n">
        <v>0</v>
      </c>
      <c r="K2280" t="n">
        <v>0</v>
      </c>
      <c r="L2280">
        <f>G2280+K2280*F2280</f>
        <v/>
      </c>
      <c r="M2280">
        <f>IF(X2280&gt;0,L2280/(X2280*7/30),"")</f>
        <v/>
      </c>
      <c r="N2280">
        <f>IF(Y2280&gt;0,L2280/(Y2280*7/90),"")</f>
        <v/>
      </c>
      <c r="O2280" t="n">
        <v>63</v>
      </c>
      <c r="P2280">
        <f>K2280*O2280</f>
        <v/>
      </c>
      <c r="Q2280" t="inlineStr">
        <is>
          <t>THC</t>
        </is>
      </c>
      <c r="R2280" t="inlineStr">
        <is>
          <t>Beverages</t>
        </is>
      </c>
      <c r="S2280" t="inlineStr"/>
      <c r="T2280" t="inlineStr">
        <is>
          <t>1856456</t>
        </is>
      </c>
      <c r="U2280" t="n">
        <v>0</v>
      </c>
      <c r="V2280" t="n">
        <v>642</v>
      </c>
      <c r="W2280" t="n">
        <v>0</v>
      </c>
      <c r="X2280" t="n">
        <v>2</v>
      </c>
      <c r="Y2280" t="n">
        <v>2</v>
      </c>
      <c r="Z2280" t="n">
        <v>6</v>
      </c>
      <c r="AA2280" t="n">
        <v>6</v>
      </c>
      <c r="AB2280" t="n">
        <v>0</v>
      </c>
      <c r="AC2280" t="n">
        <v>4.254310344998276</v>
      </c>
      <c r="AD2280" t="n">
        <v>10.5</v>
      </c>
      <c r="AE2280" t="n">
        <v>0</v>
      </c>
      <c r="AF2280" t="n">
        <v>25.92</v>
      </c>
      <c r="AG2280" t="n">
        <v>25.92</v>
      </c>
      <c r="AH2280" t="n">
        <v>81.78</v>
      </c>
      <c r="AI2280" t="n">
        <v>81.78</v>
      </c>
      <c r="AJ2280" t="n">
        <v>0</v>
      </c>
      <c r="AK2280" t="n">
        <v>12.96</v>
      </c>
      <c r="AL2280" t="n">
        <v>13.63</v>
      </c>
      <c r="AM2280" t="n">
        <v>13.63</v>
      </c>
      <c r="AN2280" t="n">
        <v>0</v>
      </c>
      <c r="AO2280" t="n">
        <v>0</v>
      </c>
      <c r="AP2280" t="inlineStr">
        <is>
          <t>Artisan Beer</t>
        </is>
      </c>
      <c r="AQ2280" t="n">
        <v>0</v>
      </c>
      <c r="AR2280" t="n">
        <v>0</v>
      </c>
    </row>
    <row r="2281">
      <c r="A2281" t="inlineStr">
        <is>
          <t>85006587005</t>
        </is>
      </c>
      <c r="B2281" t="inlineStr">
        <is>
          <t>Phillips Wine &amp; Spirits - St. Paul</t>
        </is>
      </c>
      <c r="C2281" t="inlineStr">
        <is>
          <t>Osseo</t>
        </is>
      </c>
      <c r="D2281" t="inlineStr">
        <is>
          <t>4pk 12oz can</t>
        </is>
      </c>
      <c r="E2281" t="inlineStr">
        <is>
          <t>Daizy's Tropical Punch 10mg THC 4pk 12oz can</t>
        </is>
      </c>
      <c r="F2281" t="n">
        <v>6</v>
      </c>
      <c r="G2281" t="n">
        <v>0</v>
      </c>
      <c r="H2281" t="n">
        <v>100</v>
      </c>
      <c r="I2281" t="n">
        <v>1</v>
      </c>
      <c r="J2281" t="n">
        <v>0</v>
      </c>
      <c r="K2281" t="n">
        <v>0</v>
      </c>
      <c r="L2281">
        <f>G2281+K2281*F2281</f>
        <v/>
      </c>
      <c r="M2281">
        <f>IF(X2281&gt;0,L2281/(X2281*7/30),"")</f>
        <v/>
      </c>
      <c r="N2281">
        <f>IF(Y2281&gt;0,L2281/(Y2281*7/90),"")</f>
        <v/>
      </c>
      <c r="O2281" t="n">
        <v>63</v>
      </c>
      <c r="P2281">
        <f>K2281*O2281</f>
        <v/>
      </c>
      <c r="Q2281" t="inlineStr">
        <is>
          <t>THC</t>
        </is>
      </c>
      <c r="R2281" t="inlineStr">
        <is>
          <t>Beverages</t>
        </is>
      </c>
      <c r="S2281" t="inlineStr"/>
      <c r="T2281" t="inlineStr">
        <is>
          <t>1717065</t>
        </is>
      </c>
      <c r="U2281" t="n">
        <v>0</v>
      </c>
      <c r="V2281" t="n">
        <v>360</v>
      </c>
      <c r="W2281" t="n">
        <v>1</v>
      </c>
      <c r="X2281" t="n">
        <v>2</v>
      </c>
      <c r="Y2281" t="n">
        <v>4</v>
      </c>
      <c r="Z2281" t="n">
        <v>6</v>
      </c>
      <c r="AA2281" t="n">
        <v>6</v>
      </c>
      <c r="AB2281" t="n">
        <v>0</v>
      </c>
      <c r="AC2281" t="n">
        <v>10.08</v>
      </c>
      <c r="AD2281" t="n">
        <v>10.5</v>
      </c>
      <c r="AE2281" t="n">
        <v>12.96</v>
      </c>
      <c r="AF2281" t="n">
        <v>25.92</v>
      </c>
      <c r="AG2281" t="n">
        <v>51.87</v>
      </c>
      <c r="AH2281" t="n">
        <v>82.33000000000001</v>
      </c>
      <c r="AI2281" t="n">
        <v>82.33000000000001</v>
      </c>
      <c r="AJ2281" t="n">
        <v>12.96</v>
      </c>
      <c r="AK2281" t="n">
        <v>12.96</v>
      </c>
      <c r="AL2281" t="n">
        <v>13.721666666</v>
      </c>
      <c r="AM2281" t="n">
        <v>13.721666666</v>
      </c>
      <c r="AN2281" t="n">
        <v>0</v>
      </c>
      <c r="AO2281" t="n">
        <v>0</v>
      </c>
      <c r="AP2281" t="inlineStr">
        <is>
          <t>Artisan Beer</t>
        </is>
      </c>
      <c r="AQ2281" t="n">
        <v>0</v>
      </c>
      <c r="AR2281" t="n">
        <v>0</v>
      </c>
    </row>
    <row r="2282">
      <c r="A2282" t="inlineStr">
        <is>
          <t>850065870090</t>
        </is>
      </c>
      <c r="B2282" t="inlineStr">
        <is>
          <t>Phillips Wine &amp; Spirits - St. Paul</t>
        </is>
      </c>
      <c r="C2282" t="inlineStr">
        <is>
          <t>Andover</t>
        </is>
      </c>
      <c r="D2282" t="inlineStr">
        <is>
          <t>4pk 12oz can</t>
        </is>
      </c>
      <c r="E2282" t="inlineStr">
        <is>
          <t>Daizy's Watermelon Lime 10mg THC 4pk 12oz can</t>
        </is>
      </c>
      <c r="F2282" t="n">
        <v>6</v>
      </c>
      <c r="G2282" t="n">
        <v>0</v>
      </c>
      <c r="H2282" t="n">
        <v>75</v>
      </c>
      <c r="I2282" t="n">
        <v>4</v>
      </c>
      <c r="J2282" t="n">
        <v>0</v>
      </c>
      <c r="K2282" t="n">
        <v>0</v>
      </c>
      <c r="L2282">
        <f>G2282+K2282*F2282</f>
        <v/>
      </c>
      <c r="M2282">
        <f>IF(X2282&gt;0,L2282/(X2282*7/30),"")</f>
        <v/>
      </c>
      <c r="N2282">
        <f>IF(Y2282&gt;0,L2282/(Y2282*7/90),"")</f>
        <v/>
      </c>
      <c r="O2282" t="n">
        <v>63</v>
      </c>
      <c r="P2282">
        <f>K2282*O2282</f>
        <v/>
      </c>
      <c r="Q2282" t="inlineStr">
        <is>
          <t>THC</t>
        </is>
      </c>
      <c r="R2282" t="inlineStr">
        <is>
          <t>Beverages</t>
        </is>
      </c>
      <c r="S2282" t="inlineStr"/>
      <c r="T2282" t="inlineStr">
        <is>
          <t>1282373</t>
        </is>
      </c>
      <c r="U2282" t="n">
        <v>0</v>
      </c>
      <c r="V2282" t="n">
        <v>295</v>
      </c>
      <c r="W2282" t="n">
        <v>2</v>
      </c>
      <c r="X2282" t="n">
        <v>2</v>
      </c>
      <c r="Y2282" t="n">
        <v>5</v>
      </c>
      <c r="Z2282" t="n">
        <v>17</v>
      </c>
      <c r="AA2282" t="n">
        <v>17</v>
      </c>
      <c r="AB2282" t="n">
        <v>0</v>
      </c>
      <c r="AC2282" t="n">
        <v>10.50000000039733</v>
      </c>
      <c r="AD2282" t="n">
        <v>10.5</v>
      </c>
      <c r="AE2282" t="n">
        <v>25.92</v>
      </c>
      <c r="AF2282" t="n">
        <v>25.92</v>
      </c>
      <c r="AG2282" t="n">
        <v>66.37</v>
      </c>
      <c r="AH2282" t="n">
        <v>227.0600000000001</v>
      </c>
      <c r="AI2282" t="n">
        <v>227.0600000000001</v>
      </c>
      <c r="AJ2282" t="n">
        <v>12.96</v>
      </c>
      <c r="AK2282" t="n">
        <v>12.96</v>
      </c>
      <c r="AL2282" t="n">
        <v>13.356470588</v>
      </c>
      <c r="AM2282" t="n">
        <v>13.356470588</v>
      </c>
      <c r="AN2282" t="n">
        <v>0</v>
      </c>
      <c r="AO2282" t="n">
        <v>1</v>
      </c>
      <c r="AP2282" t="inlineStr">
        <is>
          <t>Artisan Beer</t>
        </is>
      </c>
      <c r="AQ2282" t="n">
        <v>0</v>
      </c>
      <c r="AR2282" t="n">
        <v>0</v>
      </c>
    </row>
    <row r="2283">
      <c r="A2283" t="inlineStr">
        <is>
          <t>85006587025</t>
        </is>
      </c>
      <c r="B2283" t="inlineStr">
        <is>
          <t>Phillips Wine &amp; Spirits - St. Paul</t>
        </is>
      </c>
      <c r="C2283" t="inlineStr">
        <is>
          <t>Plymouth</t>
        </is>
      </c>
      <c r="D2283" t="inlineStr">
        <is>
          <t>4pk 12oz can</t>
        </is>
      </c>
      <c r="E2283" t="inlineStr">
        <is>
          <t>Daizy's Orange Cream 10mg THC 4pk 12oz can</t>
        </is>
      </c>
      <c r="F2283" t="n">
        <v>6</v>
      </c>
      <c r="G2283" t="n">
        <v>0</v>
      </c>
      <c r="H2283" t="n">
        <v>192</v>
      </c>
      <c r="I2283" t="n">
        <v>7</v>
      </c>
      <c r="J2283" t="n">
        <v>0</v>
      </c>
      <c r="K2283" t="n">
        <v>0</v>
      </c>
      <c r="L2283">
        <f>G2283+K2283*F2283</f>
        <v/>
      </c>
      <c r="M2283">
        <f>IF(X2283&gt;0,L2283/(X2283*7/30),"")</f>
        <v/>
      </c>
      <c r="N2283">
        <f>IF(Y2283&gt;0,L2283/(Y2283*7/90),"")</f>
        <v/>
      </c>
      <c r="O2283" t="n">
        <v>63</v>
      </c>
      <c r="P2283">
        <f>K2283*O2283</f>
        <v/>
      </c>
      <c r="Q2283" t="inlineStr">
        <is>
          <t>THC</t>
        </is>
      </c>
      <c r="R2283" t="inlineStr">
        <is>
          <t>Beverages</t>
        </is>
      </c>
      <c r="S2283" t="inlineStr"/>
      <c r="T2283" t="inlineStr">
        <is>
          <t>1156867</t>
        </is>
      </c>
      <c r="U2283" t="n">
        <v>0</v>
      </c>
      <c r="V2283" t="n">
        <v>400</v>
      </c>
      <c r="W2283" t="n">
        <v>0</v>
      </c>
      <c r="X2283" t="n">
        <v>2</v>
      </c>
      <c r="Y2283" t="n">
        <v>12</v>
      </c>
      <c r="Z2283" t="n">
        <v>36</v>
      </c>
      <c r="AA2283" t="n">
        <v>36</v>
      </c>
      <c r="AB2283" t="n">
        <v>0</v>
      </c>
      <c r="AC2283" t="n">
        <v>3.120659722290625</v>
      </c>
      <c r="AD2283" t="n">
        <v>10.5</v>
      </c>
      <c r="AE2283" t="n">
        <v>0</v>
      </c>
      <c r="AF2283" t="n">
        <v>25.92</v>
      </c>
      <c r="AG2283" t="n">
        <v>155.5200000000001</v>
      </c>
      <c r="AH2283" t="n">
        <v>484.8199999999998</v>
      </c>
      <c r="AI2283" t="n">
        <v>484.8199999999998</v>
      </c>
      <c r="AJ2283" t="n">
        <v>0</v>
      </c>
      <c r="AK2283" t="n">
        <v>12.96</v>
      </c>
      <c r="AL2283" t="n">
        <v>13.103243243</v>
      </c>
      <c r="AM2283" t="n">
        <v>13.103243243</v>
      </c>
      <c r="AN2283" t="n">
        <v>0</v>
      </c>
      <c r="AO2283" t="n">
        <v>1</v>
      </c>
      <c r="AP2283" t="inlineStr">
        <is>
          <t>Artisan Beer</t>
        </is>
      </c>
      <c r="AQ2283" t="n">
        <v>0</v>
      </c>
      <c r="AR2283" t="n">
        <v>0</v>
      </c>
    </row>
    <row r="2284">
      <c r="A2284" t="inlineStr">
        <is>
          <t>850072957029</t>
        </is>
      </c>
      <c r="B2284" t="inlineStr">
        <is>
          <t>Hohensteins, Inc.</t>
        </is>
      </c>
      <c r="C2284" t="inlineStr">
        <is>
          <t>Rosemount</t>
        </is>
      </c>
      <c r="D2284" t="inlineStr">
        <is>
          <t>4pk 12oz can</t>
        </is>
      </c>
      <c r="E2284" t="inlineStr">
        <is>
          <t>Rythm Sativa 10mg THC 4pk 12oz can</t>
        </is>
      </c>
      <c r="F2284" t="n">
        <v>6</v>
      </c>
      <c r="G2284" t="n">
        <v>0</v>
      </c>
      <c r="H2284" t="n">
        <v>96</v>
      </c>
      <c r="I2284" t="n">
        <v>0</v>
      </c>
      <c r="J2284" t="n">
        <v>1</v>
      </c>
      <c r="K2284" t="n">
        <v>1</v>
      </c>
      <c r="L2284">
        <f>G2284+K2284*F2284</f>
        <v/>
      </c>
      <c r="M2284">
        <f>IF(X2284&gt;0,L2284/(X2284*7/30),"")</f>
        <v/>
      </c>
      <c r="N2284">
        <f>IF(Y2284&gt;0,L2284/(Y2284*7/90),"")</f>
        <v/>
      </c>
      <c r="O2284" t="n">
        <v>67.2</v>
      </c>
      <c r="P2284">
        <f>K2284*O2284</f>
        <v/>
      </c>
      <c r="Q2284" t="inlineStr">
        <is>
          <t>THC</t>
        </is>
      </c>
      <c r="R2284" t="inlineStr">
        <is>
          <t>Beverages</t>
        </is>
      </c>
      <c r="S2284" t="inlineStr"/>
      <c r="T2284" t="inlineStr">
        <is>
          <t>48600</t>
        </is>
      </c>
      <c r="U2284" t="n">
        <v>0</v>
      </c>
      <c r="V2284" t="n">
        <v>270</v>
      </c>
      <c r="W2284" t="n">
        <v>3</v>
      </c>
      <c r="X2284" t="n">
        <v>3</v>
      </c>
      <c r="Y2284" t="n">
        <v>12</v>
      </c>
      <c r="Z2284" t="n">
        <v>12</v>
      </c>
      <c r="AA2284" t="n">
        <v>12</v>
      </c>
      <c r="AB2284" t="n">
        <v>0</v>
      </c>
      <c r="AC2284" t="n">
        <v>11.24201388865</v>
      </c>
      <c r="AD2284" t="n">
        <v>11.2</v>
      </c>
      <c r="AE2284" t="n">
        <v>37.5</v>
      </c>
      <c r="AF2284" t="n">
        <v>37.5</v>
      </c>
      <c r="AG2284" t="n">
        <v>163.14</v>
      </c>
      <c r="AH2284" t="n">
        <v>163.14</v>
      </c>
      <c r="AI2284" t="n">
        <v>163.14</v>
      </c>
      <c r="AJ2284" t="n">
        <v>12.5</v>
      </c>
      <c r="AK2284" t="n">
        <v>12.5</v>
      </c>
      <c r="AL2284" t="n">
        <v>13.595</v>
      </c>
      <c r="AM2284" t="n">
        <v>13.595</v>
      </c>
      <c r="AN2284" t="n">
        <v>0</v>
      </c>
      <c r="AO2284" t="n">
        <v>5</v>
      </c>
      <c r="AP2284" t="inlineStr"/>
      <c r="AQ2284" t="n">
        <v>0</v>
      </c>
      <c r="AR2284" t="n">
        <v>0</v>
      </c>
    </row>
    <row r="2285">
      <c r="A2285" t="inlineStr">
        <is>
          <t>850073387016</t>
        </is>
      </c>
      <c r="B2285" t="inlineStr">
        <is>
          <t>Get Chai</t>
        </is>
      </c>
      <c r="C2285" t="inlineStr">
        <is>
          <t>Andover</t>
        </is>
      </c>
      <c r="D2285" t="inlineStr">
        <is>
          <t>4pk 12oz can</t>
        </is>
      </c>
      <c r="E2285" t="inlineStr">
        <is>
          <t>High Rise Blueberry 10mg THC 4pk 12oz can</t>
        </is>
      </c>
      <c r="F2285" t="n">
        <v>6</v>
      </c>
      <c r="G2285" t="n">
        <v>0</v>
      </c>
      <c r="H2285" t="n">
        <v>109</v>
      </c>
      <c r="I2285" t="n">
        <v>0</v>
      </c>
      <c r="J2285" t="n">
        <v>1</v>
      </c>
      <c r="K2285" t="n">
        <v>1</v>
      </c>
      <c r="L2285">
        <f>G2285+K2285*F2285</f>
        <v/>
      </c>
      <c r="M2285">
        <f>IF(X2285&gt;0,L2285/(X2285*7/30),"")</f>
        <v/>
      </c>
      <c r="N2285">
        <f>IF(Y2285&gt;0,L2285/(Y2285*7/90),"")</f>
        <v/>
      </c>
      <c r="O2285" t="n">
        <v>48</v>
      </c>
      <c r="P2285">
        <f>K2285*O2285</f>
        <v/>
      </c>
      <c r="Q2285" t="inlineStr">
        <is>
          <t>THC</t>
        </is>
      </c>
      <c r="R2285" t="inlineStr">
        <is>
          <t>Beverages</t>
        </is>
      </c>
      <c r="S2285" t="inlineStr"/>
      <c r="T2285" t="inlineStr">
        <is>
          <t>850029205319</t>
        </is>
      </c>
      <c r="U2285" t="n">
        <v>0</v>
      </c>
      <c r="V2285" t="n">
        <v>462</v>
      </c>
      <c r="W2285" t="n">
        <v>1</v>
      </c>
      <c r="X2285" t="n">
        <v>3</v>
      </c>
      <c r="Y2285" t="n">
        <v>11</v>
      </c>
      <c r="Z2285" t="n">
        <v>36</v>
      </c>
      <c r="AA2285" t="n">
        <v>52</v>
      </c>
      <c r="AB2285" t="n">
        <v>9</v>
      </c>
      <c r="AC2285" t="n">
        <v>8</v>
      </c>
      <c r="AD2285" t="n">
        <v>8</v>
      </c>
      <c r="AE2285" t="n">
        <v>12.96</v>
      </c>
      <c r="AF2285" t="n">
        <v>38.91</v>
      </c>
      <c r="AG2285" t="n">
        <v>142.62</v>
      </c>
      <c r="AH2285" t="n">
        <v>447.4999999999999</v>
      </c>
      <c r="AI2285" t="n">
        <v>654.45</v>
      </c>
      <c r="AJ2285" t="n">
        <v>12.96</v>
      </c>
      <c r="AK2285" t="n">
        <v>12.97</v>
      </c>
      <c r="AL2285" t="n">
        <v>12.430555555</v>
      </c>
      <c r="AM2285" t="n">
        <v>12.585576923</v>
      </c>
      <c r="AN2285" t="n">
        <v>0</v>
      </c>
      <c r="AO2285" t="n">
        <v>0</v>
      </c>
      <c r="AP2285" t="inlineStr">
        <is>
          <t>Get Chai</t>
        </is>
      </c>
      <c r="AQ2285" t="n">
        <v>0.375</v>
      </c>
      <c r="AR2285" t="n">
        <v>1.375</v>
      </c>
    </row>
    <row r="2286">
      <c r="A2286" t="inlineStr">
        <is>
          <t>850083991005</t>
        </is>
      </c>
      <c r="B2286" t="inlineStr">
        <is>
          <t>Bent Paddle Brewing Co</t>
        </is>
      </c>
      <c r="C2286" t="inlineStr">
        <is>
          <t>Vadnais Heights</t>
        </is>
      </c>
      <c r="D2286" t="inlineStr">
        <is>
          <t>4pk 12oz can</t>
        </is>
      </c>
      <c r="E2286" t="inlineStr">
        <is>
          <t>Bent Paddle Muse Mango Citrus 5mg THC 4pk 12oz can</t>
        </is>
      </c>
      <c r="F2286" t="n">
        <v>6</v>
      </c>
      <c r="G2286" t="n">
        <v>0</v>
      </c>
      <c r="H2286" t="n">
        <v>70</v>
      </c>
      <c r="I2286" t="n">
        <v>0</v>
      </c>
      <c r="J2286" t="n">
        <v>0</v>
      </c>
      <c r="K2286" t="n">
        <v>0</v>
      </c>
      <c r="L2286">
        <f>G2286+K2286*F2286</f>
        <v/>
      </c>
      <c r="M2286">
        <f>IF(X2286&gt;0,L2286/(X2286*7/30),"")</f>
        <v/>
      </c>
      <c r="N2286">
        <f>IF(Y2286&gt;0,L2286/(Y2286*7/90),"")</f>
        <v/>
      </c>
      <c r="O2286" t="n">
        <v>44</v>
      </c>
      <c r="P2286">
        <f>K2286*O2286</f>
        <v/>
      </c>
      <c r="Q2286" t="inlineStr">
        <is>
          <t>THC</t>
        </is>
      </c>
      <c r="R2286" t="inlineStr">
        <is>
          <t>Beverages</t>
        </is>
      </c>
      <c r="S2286" t="inlineStr">
        <is>
          <t>Seltzer</t>
        </is>
      </c>
      <c r="T2286" t="inlineStr">
        <is>
          <t>850083991005</t>
        </is>
      </c>
      <c r="U2286" t="n">
        <v>0</v>
      </c>
      <c r="V2286" t="n">
        <v>140</v>
      </c>
      <c r="W2286" t="n">
        <v>0</v>
      </c>
      <c r="X2286" t="n">
        <v>2</v>
      </c>
      <c r="Y2286" t="n">
        <v>4</v>
      </c>
      <c r="Z2286" t="n">
        <v>12</v>
      </c>
      <c r="AA2286" t="n">
        <v>12</v>
      </c>
      <c r="AB2286" t="n">
        <v>0</v>
      </c>
      <c r="AC2286" t="n">
        <v>7.333333339900001</v>
      </c>
      <c r="AD2286" t="n">
        <v>7.3333</v>
      </c>
      <c r="AE2286" t="n">
        <v>0</v>
      </c>
      <c r="AF2286" t="n">
        <v>21.92</v>
      </c>
      <c r="AG2286" t="n">
        <v>43.84</v>
      </c>
      <c r="AH2286" t="n">
        <v>128.65</v>
      </c>
      <c r="AI2286" t="n">
        <v>128.65</v>
      </c>
      <c r="AJ2286" t="n">
        <v>0</v>
      </c>
      <c r="AK2286" t="n">
        <v>10.96</v>
      </c>
      <c r="AL2286" t="n">
        <v>10.720833333</v>
      </c>
      <c r="AM2286" t="n">
        <v>10.720833333</v>
      </c>
      <c r="AN2286" t="n">
        <v>0</v>
      </c>
      <c r="AO2286" t="n">
        <v>0</v>
      </c>
      <c r="AP2286" t="inlineStr"/>
      <c r="AQ2286" t="n">
        <v>0</v>
      </c>
      <c r="AR2286" t="n">
        <v>0</v>
      </c>
    </row>
    <row r="2287">
      <c r="A2287" t="inlineStr">
        <is>
          <t>852449007979</t>
        </is>
      </c>
      <c r="B2287" t="inlineStr">
        <is>
          <t>Breakthru Beverage Minnesota Beer, LLC</t>
        </is>
      </c>
      <c r="C2287" t="inlineStr">
        <is>
          <t>Minnetonka</t>
        </is>
      </c>
      <c r="D2287" t="inlineStr">
        <is>
          <t>4pk 12oz can</t>
        </is>
      </c>
      <c r="E2287" t="inlineStr">
        <is>
          <t>Utepils Royal Cherry Seltzer 10mg THC 4pk 12oz can</t>
        </is>
      </c>
      <c r="F2287" t="n">
        <v>6</v>
      </c>
      <c r="G2287" t="n">
        <v>0</v>
      </c>
      <c r="H2287" t="n">
        <v>138</v>
      </c>
      <c r="I2287" t="n">
        <v>2</v>
      </c>
      <c r="J2287" t="n">
        <v>0</v>
      </c>
      <c r="K2287" t="n">
        <v>0</v>
      </c>
      <c r="L2287">
        <f>G2287+K2287*F2287</f>
        <v/>
      </c>
      <c r="M2287">
        <f>IF(X2287&gt;0,L2287/(X2287*7/30),"")</f>
        <v/>
      </c>
      <c r="N2287">
        <f>IF(Y2287&gt;0,L2287/(Y2287*7/90),"")</f>
        <v/>
      </c>
      <c r="O2287" t="n">
        <v>55.2</v>
      </c>
      <c r="P2287">
        <f>K2287*O2287</f>
        <v/>
      </c>
      <c r="Q2287" t="inlineStr">
        <is>
          <t>THC</t>
        </is>
      </c>
      <c r="R2287" t="inlineStr">
        <is>
          <t>Beverages</t>
        </is>
      </c>
      <c r="S2287" t="inlineStr"/>
      <c r="T2287" t="inlineStr">
        <is>
          <t>9795446</t>
        </is>
      </c>
      <c r="U2287" t="n">
        <v>0</v>
      </c>
      <c r="V2287" t="n">
        <v>413</v>
      </c>
      <c r="W2287" t="n">
        <v>2</v>
      </c>
      <c r="X2287" t="n">
        <v>2</v>
      </c>
      <c r="Y2287" t="n">
        <v>2</v>
      </c>
      <c r="Z2287" t="n">
        <v>11</v>
      </c>
      <c r="AA2287" t="n">
        <v>14</v>
      </c>
      <c r="AB2287" t="n">
        <v>1</v>
      </c>
      <c r="AC2287" t="n">
        <v>10.79021739130435</v>
      </c>
      <c r="AD2287" t="n">
        <v>9.199999999999999</v>
      </c>
      <c r="AE2287" t="n">
        <v>27.92</v>
      </c>
      <c r="AF2287" t="n">
        <v>27.92</v>
      </c>
      <c r="AG2287" t="n">
        <v>27.92</v>
      </c>
      <c r="AH2287" t="n">
        <v>162.56</v>
      </c>
      <c r="AI2287" t="n">
        <v>209.9700000000001</v>
      </c>
      <c r="AJ2287" t="n">
        <v>13.96</v>
      </c>
      <c r="AK2287" t="n">
        <v>13.96</v>
      </c>
      <c r="AL2287" t="n">
        <v>14.778181818</v>
      </c>
      <c r="AM2287" t="n">
        <v>14.997857142</v>
      </c>
      <c r="AN2287" t="n">
        <v>0</v>
      </c>
      <c r="AO2287" t="n">
        <v>0</v>
      </c>
      <c r="AP2287" t="inlineStr">
        <is>
          <t>Breakthru Beverage MN Beer, LLC (D9)</t>
        </is>
      </c>
      <c r="AQ2287" t="n">
        <v>0</v>
      </c>
      <c r="AR2287" t="n">
        <v>1</v>
      </c>
    </row>
    <row r="2288">
      <c r="A2288" t="inlineStr">
        <is>
          <t>859990007427</t>
        </is>
      </c>
      <c r="B2288" t="inlineStr">
        <is>
          <t>Sociable Cider Werks</t>
        </is>
      </c>
      <c r="C2288" t="inlineStr">
        <is>
          <t>Vadnais Heights</t>
        </is>
      </c>
      <c r="D2288" t="inlineStr">
        <is>
          <t>4pk 12oz can</t>
        </is>
      </c>
      <c r="E2288" t="inlineStr">
        <is>
          <t>Squoze Raspberry Haze 5mg THC 4pk 12oz can</t>
        </is>
      </c>
      <c r="F2288" t="n">
        <v>6</v>
      </c>
      <c r="G2288" t="n">
        <v>0</v>
      </c>
      <c r="H2288" t="n">
        <v>82</v>
      </c>
      <c r="I2288" t="n">
        <v>4</v>
      </c>
      <c r="J2288" t="n">
        <v>1</v>
      </c>
      <c r="K2288" t="n">
        <v>1</v>
      </c>
      <c r="L2288">
        <f>G2288+K2288*F2288</f>
        <v/>
      </c>
      <c r="M2288">
        <f>IF(X2288&gt;0,L2288/(X2288*7/30),"")</f>
        <v/>
      </c>
      <c r="N2288">
        <f>IF(Y2288&gt;0,L2288/(Y2288*7/90),"")</f>
        <v/>
      </c>
      <c r="O2288" t="n">
        <v>52</v>
      </c>
      <c r="P2288">
        <f>K2288*O2288</f>
        <v/>
      </c>
      <c r="Q2288" t="inlineStr">
        <is>
          <t>THC</t>
        </is>
      </c>
      <c r="R2288" t="inlineStr">
        <is>
          <t>Beverages</t>
        </is>
      </c>
      <c r="S2288" t="inlineStr"/>
      <c r="T2288" t="inlineStr">
        <is>
          <t>859990007427</t>
        </is>
      </c>
      <c r="U2288" t="n">
        <v>0</v>
      </c>
      <c r="V2288" t="n">
        <v>157</v>
      </c>
      <c r="W2288" t="n">
        <v>2</v>
      </c>
      <c r="X2288" t="n">
        <v>3</v>
      </c>
      <c r="Y2288" t="n">
        <v>6</v>
      </c>
      <c r="Z2288" t="n">
        <v>19</v>
      </c>
      <c r="AA2288" t="n">
        <v>23</v>
      </c>
      <c r="AB2288" t="n">
        <v>0</v>
      </c>
      <c r="AC2288" t="n">
        <v>8.989757723680489</v>
      </c>
      <c r="AD2288" t="n">
        <v>8.666700000000001</v>
      </c>
      <c r="AE2288" t="n">
        <v>27.92</v>
      </c>
      <c r="AF2288" t="n">
        <v>41.88</v>
      </c>
      <c r="AG2288" t="n">
        <v>83.76000000000002</v>
      </c>
      <c r="AH2288" t="n">
        <v>264.9300000000001</v>
      </c>
      <c r="AI2288" t="n">
        <v>319.6</v>
      </c>
      <c r="AJ2288" t="n">
        <v>13.96</v>
      </c>
      <c r="AK2288" t="n">
        <v>13.96</v>
      </c>
      <c r="AL2288" t="n">
        <v>13.94368421</v>
      </c>
      <c r="AM2288" t="n">
        <v>13.895652173</v>
      </c>
      <c r="AN2288" t="n">
        <v>0</v>
      </c>
      <c r="AO2288" t="n">
        <v>0</v>
      </c>
      <c r="AP2288" t="inlineStr">
        <is>
          <t>Sociable Cider Werks</t>
        </is>
      </c>
      <c r="AQ2288" t="n">
        <v>3</v>
      </c>
      <c r="AR2288" t="n">
        <v>0.4615</v>
      </c>
    </row>
    <row r="2289">
      <c r="A2289" t="inlineStr">
        <is>
          <t>859990007441</t>
        </is>
      </c>
      <c r="B2289" t="inlineStr">
        <is>
          <t>Sociable Cider Werks</t>
        </is>
      </c>
      <c r="C2289" t="inlineStr">
        <is>
          <t>Vadnais Heights</t>
        </is>
      </c>
      <c r="D2289" t="inlineStr">
        <is>
          <t>4pk 12oz can</t>
        </is>
      </c>
      <c r="E2289" t="inlineStr">
        <is>
          <t>Squoze Apple Kush 10mg THC 4pk 12oz can</t>
        </is>
      </c>
      <c r="F2289" t="n">
        <v>6</v>
      </c>
      <c r="G2289" t="n">
        <v>0</v>
      </c>
      <c r="H2289" t="n">
        <v>63</v>
      </c>
      <c r="I2289" t="n">
        <v>5</v>
      </c>
      <c r="J2289" t="n">
        <v>0</v>
      </c>
      <c r="K2289" t="n">
        <v>0</v>
      </c>
      <c r="L2289">
        <f>G2289+K2289*F2289</f>
        <v/>
      </c>
      <c r="M2289">
        <f>IF(X2289&gt;0,L2289/(X2289*7/30),"")</f>
        <v/>
      </c>
      <c r="N2289">
        <f>IF(Y2289&gt;0,L2289/(Y2289*7/90),"")</f>
        <v/>
      </c>
      <c r="O2289" t="n">
        <v>58</v>
      </c>
      <c r="P2289">
        <f>K2289*O2289</f>
        <v/>
      </c>
      <c r="Q2289" t="inlineStr">
        <is>
          <t>THC</t>
        </is>
      </c>
      <c r="R2289" t="inlineStr">
        <is>
          <t>Beverages</t>
        </is>
      </c>
      <c r="S2289" t="inlineStr"/>
      <c r="T2289" t="inlineStr">
        <is>
          <t>859990007229</t>
        </is>
      </c>
      <c r="U2289" t="n">
        <v>0</v>
      </c>
      <c r="V2289" t="n">
        <v>378</v>
      </c>
      <c r="W2289" t="n">
        <v>0</v>
      </c>
      <c r="X2289" t="n">
        <v>2</v>
      </c>
      <c r="Y2289" t="n">
        <v>6</v>
      </c>
      <c r="Z2289" t="n">
        <v>10</v>
      </c>
      <c r="AA2289" t="n">
        <v>13</v>
      </c>
      <c r="AB2289" t="n">
        <v>1</v>
      </c>
      <c r="AC2289" t="n">
        <v>9.13725616732353</v>
      </c>
      <c r="AD2289" t="n">
        <v>9.666700000000001</v>
      </c>
      <c r="AE2289" t="n">
        <v>0</v>
      </c>
      <c r="AF2289" t="n">
        <v>29.92</v>
      </c>
      <c r="AG2289" t="n">
        <v>89.76000000000002</v>
      </c>
      <c r="AH2289" t="n">
        <v>152.1300000000001</v>
      </c>
      <c r="AI2289" t="n">
        <v>199.54</v>
      </c>
      <c r="AJ2289" t="n">
        <v>0</v>
      </c>
      <c r="AK2289" t="n">
        <v>14.96</v>
      </c>
      <c r="AL2289" t="n">
        <v>15.213</v>
      </c>
      <c r="AM2289" t="n">
        <v>15.349230769</v>
      </c>
      <c r="AN2289" t="n">
        <v>0</v>
      </c>
      <c r="AO2289" t="n">
        <v>1</v>
      </c>
      <c r="AP2289" t="inlineStr">
        <is>
          <t>Sociable Cider Werks</t>
        </is>
      </c>
      <c r="AQ2289" t="n">
        <v>0</v>
      </c>
      <c r="AR2289" t="n">
        <v>1.25</v>
      </c>
    </row>
    <row r="2290">
      <c r="A2290" t="inlineStr">
        <is>
          <t>860003586280</t>
        </is>
      </c>
      <c r="B2290" t="inlineStr">
        <is>
          <t>Capitol Beverage Sales, L.P.</t>
        </is>
      </c>
      <c r="C2290" t="inlineStr">
        <is>
          <t>Minnetonka</t>
        </is>
      </c>
      <c r="D2290" t="inlineStr">
        <is>
          <t>4pk 8oz can</t>
        </is>
      </c>
      <c r="E2290" t="inlineStr">
        <is>
          <t>Happi Nightcap 4pk 7.5oz can</t>
        </is>
      </c>
      <c r="F2290" t="n">
        <v>6</v>
      </c>
      <c r="G2290" t="n">
        <v>0</v>
      </c>
      <c r="H2290" t="n">
        <v>70</v>
      </c>
      <c r="I2290" t="n">
        <v>0</v>
      </c>
      <c r="J2290" t="n">
        <v>0</v>
      </c>
      <c r="K2290" t="n">
        <v>0</v>
      </c>
      <c r="L2290">
        <f>G2290+K2290*F2290</f>
        <v/>
      </c>
      <c r="M2290">
        <f>IF(X2290&gt;0,L2290/(X2290*7/30),"")</f>
        <v/>
      </c>
      <c r="N2290">
        <f>IF(Y2290&gt;0,L2290/(Y2290*7/90),"")</f>
        <v/>
      </c>
      <c r="O2290" t="n">
        <v>64</v>
      </c>
      <c r="P2290">
        <f>K2290*O2290</f>
        <v/>
      </c>
      <c r="Q2290" t="inlineStr">
        <is>
          <t>THC</t>
        </is>
      </c>
      <c r="R2290" t="inlineStr">
        <is>
          <t>Beverages</t>
        </is>
      </c>
      <c r="S2290" t="inlineStr"/>
      <c r="T2290" t="inlineStr">
        <is>
          <t>860003586280</t>
        </is>
      </c>
      <c r="U2290" t="n">
        <v>0</v>
      </c>
      <c r="V2290" t="n">
        <v>96</v>
      </c>
      <c r="W2290" t="n">
        <v>2</v>
      </c>
      <c r="X2290" t="n">
        <v>2</v>
      </c>
      <c r="Y2290" t="n">
        <v>4</v>
      </c>
      <c r="Z2290" t="n">
        <v>6</v>
      </c>
      <c r="AA2290" t="n">
        <v>6</v>
      </c>
      <c r="AB2290" t="n">
        <v>0</v>
      </c>
      <c r="AC2290" t="n">
        <v>9.795926902748571</v>
      </c>
      <c r="AD2290" t="n">
        <v>10.6667</v>
      </c>
      <c r="AE2290" t="n">
        <v>31.92</v>
      </c>
      <c r="AF2290" t="n">
        <v>31.92</v>
      </c>
      <c r="AG2290" t="n">
        <v>63.84</v>
      </c>
      <c r="AH2290" t="n">
        <v>95.76000000000002</v>
      </c>
      <c r="AI2290" t="n">
        <v>95.76000000000002</v>
      </c>
      <c r="AJ2290" t="n">
        <v>15.96</v>
      </c>
      <c r="AK2290" t="n">
        <v>15.96</v>
      </c>
      <c r="AL2290" t="n">
        <v>15.96</v>
      </c>
      <c r="AM2290" t="n">
        <v>15.96</v>
      </c>
      <c r="AN2290" t="n">
        <v>0</v>
      </c>
      <c r="AO2290" t="n">
        <v>2</v>
      </c>
      <c r="AP2290" t="inlineStr"/>
      <c r="AQ2290" t="n">
        <v>0</v>
      </c>
      <c r="AR2290" t="n">
        <v>1</v>
      </c>
    </row>
    <row r="2291">
      <c r="A2291" t="inlineStr">
        <is>
          <t>860008762443</t>
        </is>
      </c>
      <c r="B2291" t="inlineStr">
        <is>
          <t>College City Beverage, Inc.</t>
        </is>
      </c>
      <c r="C2291" t="inlineStr">
        <is>
          <t>Stillwater</t>
        </is>
      </c>
      <c r="D2291" t="inlineStr">
        <is>
          <t>4pk 8oz can</t>
        </is>
      </c>
      <c r="E2291" t="inlineStr">
        <is>
          <t>Plift Tart Lime 10mg THC 4pk 7.5 oz can</t>
        </is>
      </c>
      <c r="F2291" t="n">
        <v>6</v>
      </c>
      <c r="G2291" t="n">
        <v>0</v>
      </c>
      <c r="H2291" t="n">
        <v>119</v>
      </c>
      <c r="I2291" t="n">
        <v>4</v>
      </c>
      <c r="J2291" t="n">
        <v>0</v>
      </c>
      <c r="K2291" t="n">
        <v>0</v>
      </c>
      <c r="L2291">
        <f>G2291+K2291*F2291</f>
        <v/>
      </c>
      <c r="M2291">
        <f>IF(X2291&gt;0,L2291/(X2291*7/30),"")</f>
        <v/>
      </c>
      <c r="N2291">
        <f>IF(Y2291&gt;0,L2291/(Y2291*7/90),"")</f>
        <v/>
      </c>
      <c r="O2291" t="n">
        <v>57</v>
      </c>
      <c r="P2291">
        <f>K2291*O2291</f>
        <v/>
      </c>
      <c r="Q2291" t="inlineStr">
        <is>
          <t>THC</t>
        </is>
      </c>
      <c r="R2291" t="inlineStr">
        <is>
          <t>Beverages</t>
        </is>
      </c>
      <c r="S2291" t="inlineStr"/>
      <c r="T2291" t="inlineStr">
        <is>
          <t>3004</t>
        </is>
      </c>
      <c r="U2291" t="n">
        <v>0</v>
      </c>
      <c r="V2291" t="n">
        <v>886</v>
      </c>
      <c r="W2291" t="n">
        <v>0</v>
      </c>
      <c r="X2291" t="n">
        <v>2</v>
      </c>
      <c r="Y2291" t="n">
        <v>5</v>
      </c>
      <c r="Z2291" t="n">
        <v>44</v>
      </c>
      <c r="AA2291" t="n">
        <v>60</v>
      </c>
      <c r="AB2291" t="n">
        <v>9</v>
      </c>
      <c r="AC2291" t="n">
        <v>9.925770303415968</v>
      </c>
      <c r="AD2291" t="n">
        <v>9.5</v>
      </c>
      <c r="AE2291" t="n">
        <v>0</v>
      </c>
      <c r="AF2291" t="n">
        <v>26.46</v>
      </c>
      <c r="AG2291" t="n">
        <v>68.34</v>
      </c>
      <c r="AH2291" t="n">
        <v>615.38</v>
      </c>
      <c r="AI2291" t="n">
        <v>844.8900000000006</v>
      </c>
      <c r="AJ2291" t="n">
        <v>0</v>
      </c>
      <c r="AK2291" t="n">
        <v>13.23</v>
      </c>
      <c r="AL2291" t="n">
        <v>13.98590909</v>
      </c>
      <c r="AM2291" t="n">
        <v>14.0815</v>
      </c>
      <c r="AN2291" t="n">
        <v>0</v>
      </c>
      <c r="AO2291" t="n">
        <v>1</v>
      </c>
      <c r="AP2291" t="inlineStr">
        <is>
          <t>Capitol Beverage Sales, L.P.</t>
        </is>
      </c>
      <c r="AQ2291" t="n">
        <v>0.5</v>
      </c>
      <c r="AR2291" t="n">
        <v>0.2857</v>
      </c>
    </row>
    <row r="2292">
      <c r="A2292" t="inlineStr">
        <is>
          <t>860008925138</t>
        </is>
      </c>
      <c r="B2292" t="inlineStr">
        <is>
          <t>Capitol Beverage Sales, L.P.</t>
        </is>
      </c>
      <c r="C2292" t="inlineStr">
        <is>
          <t>Osseo</t>
        </is>
      </c>
      <c r="D2292" t="inlineStr">
        <is>
          <t>4pk 12oz can</t>
        </is>
      </c>
      <c r="E2292" t="inlineStr">
        <is>
          <t>Clrty Blue Raz 5mg THC 4pk 12oz can</t>
        </is>
      </c>
      <c r="F2292" t="n">
        <v>6</v>
      </c>
      <c r="G2292" t="n">
        <v>0</v>
      </c>
      <c r="H2292" t="n">
        <v>51</v>
      </c>
      <c r="I2292" t="n">
        <v>3</v>
      </c>
      <c r="J2292" t="n">
        <v>0</v>
      </c>
      <c r="K2292" t="n">
        <v>0</v>
      </c>
      <c r="L2292">
        <f>G2292+K2292*F2292</f>
        <v/>
      </c>
      <c r="M2292">
        <f>IF(X2292&gt;0,L2292/(X2292*7/30),"")</f>
        <v/>
      </c>
      <c r="N2292">
        <f>IF(Y2292&gt;0,L2292/(Y2292*7/90),"")</f>
        <v/>
      </c>
      <c r="O2292" t="n">
        <v>56</v>
      </c>
      <c r="P2292">
        <f>K2292*O2292</f>
        <v/>
      </c>
      <c r="Q2292" t="inlineStr">
        <is>
          <t>THC</t>
        </is>
      </c>
      <c r="R2292" t="inlineStr">
        <is>
          <t>Beverages</t>
        </is>
      </c>
      <c r="S2292" t="inlineStr"/>
      <c r="T2292" t="inlineStr">
        <is>
          <t>860008925138</t>
        </is>
      </c>
      <c r="U2292" t="n">
        <v>0</v>
      </c>
      <c r="V2292" t="n">
        <v>325</v>
      </c>
      <c r="W2292" t="n">
        <v>0</v>
      </c>
      <c r="X2292" t="n">
        <v>2</v>
      </c>
      <c r="Y2292" t="n">
        <v>6</v>
      </c>
      <c r="Z2292" t="n">
        <v>13</v>
      </c>
      <c r="AA2292" t="n">
        <v>16</v>
      </c>
      <c r="AB2292" t="n">
        <v>1</v>
      </c>
      <c r="AC2292" t="n">
        <v>9.33333333094706</v>
      </c>
      <c r="AD2292" t="n">
        <v>0</v>
      </c>
      <c r="AE2292" t="n">
        <v>0</v>
      </c>
      <c r="AF2292" t="n">
        <v>24.85</v>
      </c>
      <c r="AG2292" t="n">
        <v>76.69</v>
      </c>
      <c r="AH2292" t="n">
        <v>167.4100000000001</v>
      </c>
      <c r="AI2292" t="n">
        <v>204.5700000000001</v>
      </c>
      <c r="AJ2292" t="n">
        <v>0</v>
      </c>
      <c r="AK2292" t="n">
        <v>12.425</v>
      </c>
      <c r="AL2292" t="n">
        <v>12.877692307</v>
      </c>
      <c r="AM2292" t="n">
        <v>12.785625</v>
      </c>
      <c r="AN2292" t="n">
        <v>0</v>
      </c>
      <c r="AO2292" t="n">
        <v>0</v>
      </c>
      <c r="AP2292" t="inlineStr">
        <is>
          <t>College City Beverage, Inc.</t>
        </is>
      </c>
      <c r="AQ2292" t="n">
        <v>0</v>
      </c>
      <c r="AR2292" t="n">
        <v>2</v>
      </c>
    </row>
    <row r="2293">
      <c r="A2293" t="inlineStr">
        <is>
          <t>860008925138</t>
        </is>
      </c>
      <c r="B2293" t="inlineStr">
        <is>
          <t>Capitol Beverage Sales, L.P.</t>
        </is>
      </c>
      <c r="C2293" t="inlineStr">
        <is>
          <t>Stillwater</t>
        </is>
      </c>
      <c r="D2293" t="inlineStr">
        <is>
          <t>4pk 12oz can</t>
        </is>
      </c>
      <c r="E2293" t="inlineStr">
        <is>
          <t>Clrty Blue Raz 5mg THC 4pk 12oz can</t>
        </is>
      </c>
      <c r="F2293" t="n">
        <v>6</v>
      </c>
      <c r="G2293" t="n">
        <v>0</v>
      </c>
      <c r="H2293" t="n">
        <v>51</v>
      </c>
      <c r="I2293" t="n">
        <v>1</v>
      </c>
      <c r="J2293" t="n">
        <v>0</v>
      </c>
      <c r="K2293" t="n">
        <v>0</v>
      </c>
      <c r="L2293">
        <f>G2293+K2293*F2293</f>
        <v/>
      </c>
      <c r="M2293">
        <f>IF(X2293&gt;0,L2293/(X2293*7/30),"")</f>
        <v/>
      </c>
      <c r="N2293">
        <f>IF(Y2293&gt;0,L2293/(Y2293*7/90),"")</f>
        <v/>
      </c>
      <c r="O2293" t="n">
        <v>56</v>
      </c>
      <c r="P2293">
        <f>K2293*O2293</f>
        <v/>
      </c>
      <c r="Q2293" t="inlineStr">
        <is>
          <t>THC</t>
        </is>
      </c>
      <c r="R2293" t="inlineStr">
        <is>
          <t>Beverages</t>
        </is>
      </c>
      <c r="S2293" t="inlineStr"/>
      <c r="T2293" t="inlineStr">
        <is>
          <t>860008925138</t>
        </is>
      </c>
      <c r="U2293" t="n">
        <v>0</v>
      </c>
      <c r="V2293" t="n">
        <v>325</v>
      </c>
      <c r="W2293" t="n">
        <v>0</v>
      </c>
      <c r="X2293" t="n">
        <v>2</v>
      </c>
      <c r="Y2293" t="n">
        <v>2</v>
      </c>
      <c r="Z2293" t="n">
        <v>11</v>
      </c>
      <c r="AA2293" t="n">
        <v>14</v>
      </c>
      <c r="AB2293" t="n">
        <v>2</v>
      </c>
      <c r="AC2293" t="n">
        <v>9.33333333094706</v>
      </c>
      <c r="AD2293" t="n">
        <v>0</v>
      </c>
      <c r="AE2293" t="n">
        <v>0</v>
      </c>
      <c r="AF2293" t="n">
        <v>19.72</v>
      </c>
      <c r="AG2293" t="n">
        <v>19.72</v>
      </c>
      <c r="AH2293" t="n">
        <v>138.39</v>
      </c>
      <c r="AI2293" t="n">
        <v>173.83</v>
      </c>
      <c r="AJ2293" t="n">
        <v>0</v>
      </c>
      <c r="AK2293" t="n">
        <v>9.859999999999999</v>
      </c>
      <c r="AL2293" t="n">
        <v>12.58090909</v>
      </c>
      <c r="AM2293" t="n">
        <v>12.416428571</v>
      </c>
      <c r="AN2293" t="n">
        <v>0</v>
      </c>
      <c r="AO2293" t="n">
        <v>0</v>
      </c>
      <c r="AP2293" t="inlineStr">
        <is>
          <t>Capitol Beverage Sales, L.P.;College City Beverage, Inc.</t>
        </is>
      </c>
      <c r="AQ2293" t="n">
        <v>1</v>
      </c>
      <c r="AR2293" t="n">
        <v>0.6667</v>
      </c>
    </row>
    <row r="2294">
      <c r="A2294" t="inlineStr">
        <is>
          <t>860008925152</t>
        </is>
      </c>
      <c r="B2294" t="inlineStr">
        <is>
          <t>Capitol Beverage Sales, L.P.</t>
        </is>
      </c>
      <c r="C2294" t="inlineStr">
        <is>
          <t>Woodbury</t>
        </is>
      </c>
      <c r="D2294" t="inlineStr">
        <is>
          <t>4pk 12oz can</t>
        </is>
      </c>
      <c r="E2294" t="inlineStr">
        <is>
          <t>Clrty Pink Lemonade 10mg THC 4pk 12oz can</t>
        </is>
      </c>
      <c r="F2294" t="n">
        <v>6</v>
      </c>
      <c r="G2294" t="n">
        <v>0</v>
      </c>
      <c r="H2294" t="n">
        <v>67</v>
      </c>
      <c r="I2294" t="n">
        <v>7</v>
      </c>
      <c r="J2294" t="n">
        <v>0</v>
      </c>
      <c r="K2294" t="n">
        <v>0</v>
      </c>
      <c r="L2294">
        <f>G2294+K2294*F2294</f>
        <v/>
      </c>
      <c r="M2294">
        <f>IF(X2294&gt;0,L2294/(X2294*7/30),"")</f>
        <v/>
      </c>
      <c r="N2294">
        <f>IF(Y2294&gt;0,L2294/(Y2294*7/90),"")</f>
        <v/>
      </c>
      <c r="O2294" t="n">
        <v>66</v>
      </c>
      <c r="P2294">
        <f>K2294*O2294</f>
        <v/>
      </c>
      <c r="Q2294" t="inlineStr">
        <is>
          <t>THC</t>
        </is>
      </c>
      <c r="R2294" t="inlineStr">
        <is>
          <t>Beverages</t>
        </is>
      </c>
      <c r="S2294" t="inlineStr"/>
      <c r="T2294" t="inlineStr">
        <is>
          <t>420004</t>
        </is>
      </c>
      <c r="U2294" t="n">
        <v>0</v>
      </c>
      <c r="V2294" t="n">
        <v>537</v>
      </c>
      <c r="W2294" t="n">
        <v>0</v>
      </c>
      <c r="X2294" t="n">
        <v>2</v>
      </c>
      <c r="Y2294" t="n">
        <v>6</v>
      </c>
      <c r="Z2294" t="n">
        <v>44</v>
      </c>
      <c r="AA2294" t="n">
        <v>65</v>
      </c>
      <c r="AB2294" t="n">
        <v>14</v>
      </c>
      <c r="AC2294" t="n">
        <v>11.81853231594477</v>
      </c>
      <c r="AD2294" t="n">
        <v>11</v>
      </c>
      <c r="AE2294" t="n">
        <v>0</v>
      </c>
      <c r="AF2294" t="n">
        <v>35.92</v>
      </c>
      <c r="AG2294" t="n">
        <v>107.76</v>
      </c>
      <c r="AH2294" t="n">
        <v>790.2700000000003</v>
      </c>
      <c r="AI2294" t="n">
        <v>1154.110000000001</v>
      </c>
      <c r="AJ2294" t="n">
        <v>0</v>
      </c>
      <c r="AK2294" t="n">
        <v>17.96</v>
      </c>
      <c r="AL2294" t="n">
        <v>17.960681818</v>
      </c>
      <c r="AM2294" t="n">
        <v>17.755538461</v>
      </c>
      <c r="AN2294" t="n">
        <v>0</v>
      </c>
      <c r="AO2294" t="n">
        <v>7</v>
      </c>
      <c r="AP2294" t="inlineStr">
        <is>
          <t>Capitol Beverage Sales, L.P.;College City Beverage, Inc.</t>
        </is>
      </c>
      <c r="AQ2294" t="n">
        <v>0.2857</v>
      </c>
      <c r="AR2294" t="n">
        <v>0.1622</v>
      </c>
    </row>
    <row r="2295">
      <c r="A2295" t="inlineStr">
        <is>
          <t>860009819023</t>
        </is>
      </c>
      <c r="B2295" t="inlineStr">
        <is>
          <t>NOR North Brands LLC</t>
        </is>
      </c>
      <c r="C2295" t="inlineStr">
        <is>
          <t>Woodbury</t>
        </is>
      </c>
      <c r="D2295" t="inlineStr">
        <is>
          <t>4pk 12oz can</t>
        </is>
      </c>
      <c r="E2295" t="inlineStr">
        <is>
          <t>North Canna Higher Vibes Pineapple Orange 5mg THC</t>
        </is>
      </c>
      <c r="F2295" t="n">
        <v>6</v>
      </c>
      <c r="G2295" t="n">
        <v>0</v>
      </c>
      <c r="H2295" t="n">
        <v>16</v>
      </c>
      <c r="I2295" t="n">
        <v>4</v>
      </c>
      <c r="J2295" t="n">
        <v>1</v>
      </c>
      <c r="K2295" t="n">
        <v>1</v>
      </c>
      <c r="L2295">
        <f>G2295+K2295*F2295</f>
        <v/>
      </c>
      <c r="M2295">
        <f>IF(X2295&gt;0,L2295/(X2295*7/30),"")</f>
        <v/>
      </c>
      <c r="N2295">
        <f>IF(Y2295&gt;0,L2295/(Y2295*7/90),"")</f>
        <v/>
      </c>
      <c r="O2295" t="n">
        <v>48</v>
      </c>
      <c r="P2295">
        <f>K2295*O2295</f>
        <v/>
      </c>
      <c r="Q2295" t="inlineStr">
        <is>
          <t>THC</t>
        </is>
      </c>
      <c r="R2295" t="inlineStr">
        <is>
          <t>Beverages</t>
        </is>
      </c>
      <c r="S2295" t="inlineStr"/>
      <c r="T2295" t="inlineStr">
        <is>
          <t>HVPO</t>
        </is>
      </c>
      <c r="U2295" t="n">
        <v>0</v>
      </c>
      <c r="V2295" t="n">
        <v>311</v>
      </c>
      <c r="W2295" t="n">
        <v>2</v>
      </c>
      <c r="X2295" t="n">
        <v>3</v>
      </c>
      <c r="Y2295" t="n">
        <v>6</v>
      </c>
      <c r="Z2295" t="n">
        <v>12</v>
      </c>
      <c r="AA2295" t="n">
        <v>17</v>
      </c>
      <c r="AB2295" t="n">
        <v>2</v>
      </c>
      <c r="AC2295" t="n">
        <v>8.042684146341463</v>
      </c>
      <c r="AD2295" t="n">
        <v>8</v>
      </c>
      <c r="AE2295" t="n">
        <v>23.92</v>
      </c>
      <c r="AF2295" t="n">
        <v>35.88</v>
      </c>
      <c r="AG2295" t="n">
        <v>71.76000000000001</v>
      </c>
      <c r="AH2295" t="n">
        <v>145.55</v>
      </c>
      <c r="AI2295" t="n">
        <v>215.4100000000001</v>
      </c>
      <c r="AJ2295" t="n">
        <v>11.96</v>
      </c>
      <c r="AK2295" t="n">
        <v>11.96</v>
      </c>
      <c r="AL2295" t="n">
        <v>12.129166666</v>
      </c>
      <c r="AM2295" t="n">
        <v>12.67117647</v>
      </c>
      <c r="AN2295" t="n">
        <v>0</v>
      </c>
      <c r="AO2295" t="n">
        <v>2</v>
      </c>
      <c r="AP2295" t="inlineStr"/>
      <c r="AQ2295" t="n">
        <v>1.5</v>
      </c>
      <c r="AR2295" t="n">
        <v>0.5</v>
      </c>
    </row>
    <row r="2296">
      <c r="A2296" t="inlineStr">
        <is>
          <t>860009899339</t>
        </is>
      </c>
      <c r="B2296" t="inlineStr">
        <is>
          <t>Bellboy Corporation</t>
        </is>
      </c>
      <c r="C2296" t="inlineStr">
        <is>
          <t>Minnetonka</t>
        </is>
      </c>
      <c r="D2296" t="inlineStr">
        <is>
          <t>4pk 12oz can</t>
        </is>
      </c>
      <c r="E2296" t="inlineStr">
        <is>
          <t>Minny Grown Minnarita 4pk 12oz can</t>
        </is>
      </c>
      <c r="F2296" t="n">
        <v>6</v>
      </c>
      <c r="G2296" t="n">
        <v>0</v>
      </c>
      <c r="H2296" t="n">
        <v>4</v>
      </c>
      <c r="I2296" t="n">
        <v>1</v>
      </c>
      <c r="J2296" t="n">
        <v>1</v>
      </c>
      <c r="K2296" t="n">
        <v>1</v>
      </c>
      <c r="L2296">
        <f>G2296+K2296*F2296</f>
        <v/>
      </c>
      <c r="M2296">
        <f>IF(X2296&gt;0,L2296/(X2296*7/30),"")</f>
        <v/>
      </c>
      <c r="N2296">
        <f>IF(Y2296&gt;0,L2296/(Y2296*7/90),"")</f>
        <v/>
      </c>
      <c r="O2296" t="n">
        <v>66</v>
      </c>
      <c r="P2296">
        <f>K2296*O2296</f>
        <v/>
      </c>
      <c r="Q2296" t="inlineStr">
        <is>
          <t>THC</t>
        </is>
      </c>
      <c r="R2296" t="inlineStr">
        <is>
          <t>Beverages</t>
        </is>
      </c>
      <c r="S2296" t="inlineStr"/>
      <c r="T2296" t="inlineStr">
        <is>
          <t>9911042</t>
        </is>
      </c>
      <c r="U2296" t="n">
        <v>0</v>
      </c>
      <c r="V2296" t="n">
        <v>1447.25</v>
      </c>
      <c r="W2296" t="n">
        <v>0</v>
      </c>
      <c r="X2296" t="n">
        <v>3</v>
      </c>
      <c r="Y2296" t="n">
        <v>12</v>
      </c>
      <c r="Z2296" t="n">
        <v>25</v>
      </c>
      <c r="AA2296" t="n">
        <v>33</v>
      </c>
      <c r="AB2296" t="n">
        <v>7</v>
      </c>
      <c r="AC2296" t="n">
        <v>11</v>
      </c>
      <c r="AD2296" t="n">
        <v>11</v>
      </c>
      <c r="AE2296" t="n">
        <v>0</v>
      </c>
      <c r="AF2296" t="n">
        <v>50.88</v>
      </c>
      <c r="AG2296" t="n">
        <v>203.5200000000001</v>
      </c>
      <c r="AH2296" t="n">
        <v>430.0299999999999</v>
      </c>
      <c r="AI2296" t="n">
        <v>567.0799999999999</v>
      </c>
      <c r="AJ2296" t="n">
        <v>0</v>
      </c>
      <c r="AK2296" t="n">
        <v>16.96</v>
      </c>
      <c r="AL2296" t="n">
        <v>17.2012</v>
      </c>
      <c r="AM2296" t="n">
        <v>17.184242424</v>
      </c>
      <c r="AN2296" t="n">
        <v>0</v>
      </c>
      <c r="AO2296" t="n">
        <v>0</v>
      </c>
      <c r="AP2296" t="inlineStr">
        <is>
          <t>Minny Grown</t>
        </is>
      </c>
      <c r="AQ2296" t="n">
        <v>0.6</v>
      </c>
      <c r="AR2296" t="n">
        <v>0.9231</v>
      </c>
    </row>
    <row r="2297">
      <c r="A2297" t="inlineStr">
        <is>
          <t>860009899339</t>
        </is>
      </c>
      <c r="B2297" t="inlineStr">
        <is>
          <t>Bellboy Corporation</t>
        </is>
      </c>
      <c r="C2297" t="inlineStr">
        <is>
          <t>Osseo</t>
        </is>
      </c>
      <c r="D2297" t="inlineStr">
        <is>
          <t>4pk 12oz can</t>
        </is>
      </c>
      <c r="E2297" t="inlineStr">
        <is>
          <t>Minny Grown Minnarita 4pk 12oz can</t>
        </is>
      </c>
      <c r="F2297" t="n">
        <v>6</v>
      </c>
      <c r="G2297" t="n">
        <v>0</v>
      </c>
      <c r="H2297" t="n">
        <v>4</v>
      </c>
      <c r="I2297" t="n">
        <v>2</v>
      </c>
      <c r="J2297" t="n">
        <v>0</v>
      </c>
      <c r="K2297" t="n">
        <v>0</v>
      </c>
      <c r="L2297">
        <f>G2297+K2297*F2297</f>
        <v/>
      </c>
      <c r="M2297">
        <f>IF(X2297&gt;0,L2297/(X2297*7/30),"")</f>
        <v/>
      </c>
      <c r="N2297">
        <f>IF(Y2297&gt;0,L2297/(Y2297*7/90),"")</f>
        <v/>
      </c>
      <c r="O2297" t="n">
        <v>66</v>
      </c>
      <c r="P2297">
        <f>K2297*O2297</f>
        <v/>
      </c>
      <c r="Q2297" t="inlineStr">
        <is>
          <t>THC</t>
        </is>
      </c>
      <c r="R2297" t="inlineStr">
        <is>
          <t>Beverages</t>
        </is>
      </c>
      <c r="S2297" t="inlineStr"/>
      <c r="T2297" t="inlineStr">
        <is>
          <t>9911042</t>
        </is>
      </c>
      <c r="U2297" t="n">
        <v>0</v>
      </c>
      <c r="V2297" t="n">
        <v>1447.25</v>
      </c>
      <c r="W2297" t="n">
        <v>0</v>
      </c>
      <c r="X2297" t="n">
        <v>2</v>
      </c>
      <c r="Y2297" t="n">
        <v>16</v>
      </c>
      <c r="Z2297" t="n">
        <v>63</v>
      </c>
      <c r="AA2297" t="n">
        <v>78</v>
      </c>
      <c r="AB2297" t="n">
        <v>5</v>
      </c>
      <c r="AC2297" t="n">
        <v>11</v>
      </c>
      <c r="AD2297" t="n">
        <v>11</v>
      </c>
      <c r="AE2297" t="n">
        <v>0</v>
      </c>
      <c r="AF2297" t="n">
        <v>33.92</v>
      </c>
      <c r="AG2297" t="n">
        <v>274.39</v>
      </c>
      <c r="AH2297" t="n">
        <v>1069.070000000001</v>
      </c>
      <c r="AI2297" t="n">
        <v>1333.550000000002</v>
      </c>
      <c r="AJ2297" t="n">
        <v>0</v>
      </c>
      <c r="AK2297" t="n">
        <v>16.96</v>
      </c>
      <c r="AL2297" t="n">
        <v>16.702857142</v>
      </c>
      <c r="AM2297" t="n">
        <v>16.881538461</v>
      </c>
      <c r="AN2297" t="n">
        <v>0</v>
      </c>
      <c r="AO2297" t="n">
        <v>0</v>
      </c>
      <c r="AP2297" t="inlineStr">
        <is>
          <t>Minny Grown</t>
        </is>
      </c>
      <c r="AQ2297" t="n">
        <v>0.25</v>
      </c>
      <c r="AR2297" t="n">
        <v>0.5517</v>
      </c>
    </row>
    <row r="2298">
      <c r="A2298" t="inlineStr">
        <is>
          <t>860009899346</t>
        </is>
      </c>
      <c r="B2298" t="inlineStr">
        <is>
          <t>Bellboy Corporation</t>
        </is>
      </c>
      <c r="C2298" t="inlineStr">
        <is>
          <t>Bloomington</t>
        </is>
      </c>
      <c r="D2298" t="inlineStr">
        <is>
          <t>4pk 12oz can</t>
        </is>
      </c>
      <c r="E2298" t="inlineStr">
        <is>
          <t>Minny Grown Lemon Drop-let's 4pk 12oz can</t>
        </is>
      </c>
      <c r="F2298" t="n">
        <v>6</v>
      </c>
      <c r="G2298" t="n">
        <v>0</v>
      </c>
      <c r="H2298" t="n">
        <v>13</v>
      </c>
      <c r="I2298" t="n">
        <v>0</v>
      </c>
      <c r="J2298" t="n">
        <v>0</v>
      </c>
      <c r="K2298" t="n">
        <v>0</v>
      </c>
      <c r="L2298">
        <f>G2298+K2298*F2298</f>
        <v/>
      </c>
      <c r="M2298">
        <f>IF(X2298&gt;0,L2298/(X2298*7/30),"")</f>
        <v/>
      </c>
      <c r="N2298">
        <f>IF(Y2298&gt;0,L2298/(Y2298*7/90),"")</f>
        <v/>
      </c>
      <c r="O2298" t="n">
        <v>66</v>
      </c>
      <c r="P2298">
        <f>K2298*O2298</f>
        <v/>
      </c>
      <c r="Q2298" t="inlineStr">
        <is>
          <t>THC</t>
        </is>
      </c>
      <c r="R2298" t="inlineStr">
        <is>
          <t>Beverages</t>
        </is>
      </c>
      <c r="S2298" t="inlineStr"/>
      <c r="T2298" t="inlineStr">
        <is>
          <t>9911032</t>
        </is>
      </c>
      <c r="U2298" t="n">
        <v>0</v>
      </c>
      <c r="V2298" t="n">
        <v>1885.25</v>
      </c>
      <c r="W2298" t="n">
        <v>0</v>
      </c>
      <c r="X2298" t="n">
        <v>2</v>
      </c>
      <c r="Y2298" t="n">
        <v>7</v>
      </c>
      <c r="Z2298" t="n">
        <v>12</v>
      </c>
      <c r="AA2298" t="n">
        <v>12</v>
      </c>
      <c r="AB2298" t="n">
        <v>0</v>
      </c>
      <c r="AC2298" t="n">
        <v>11</v>
      </c>
      <c r="AD2298" t="n">
        <v>11</v>
      </c>
      <c r="AE2298" t="n">
        <v>0</v>
      </c>
      <c r="AF2298" t="n">
        <v>33.92</v>
      </c>
      <c r="AG2298" t="n">
        <v>118.72</v>
      </c>
      <c r="AH2298" t="n">
        <v>203.5200000000001</v>
      </c>
      <c r="AI2298" t="n">
        <v>203.5200000000001</v>
      </c>
      <c r="AJ2298" t="n">
        <v>0</v>
      </c>
      <c r="AK2298" t="n">
        <v>16.96</v>
      </c>
      <c r="AL2298" t="n">
        <v>16.96</v>
      </c>
      <c r="AM2298" t="n">
        <v>16.96</v>
      </c>
      <c r="AN2298" t="n">
        <v>0</v>
      </c>
      <c r="AO2298" t="n">
        <v>0</v>
      </c>
      <c r="AP2298" t="inlineStr">
        <is>
          <t>Minny Grown</t>
        </is>
      </c>
      <c r="AQ2298" t="n">
        <v>0</v>
      </c>
      <c r="AR2298" t="n">
        <v>0</v>
      </c>
    </row>
    <row r="2299">
      <c r="A2299" t="inlineStr">
        <is>
          <t>860009993624</t>
        </is>
      </c>
      <c r="B2299" t="inlineStr">
        <is>
          <t>Capitol Beverage Sales, L.P.</t>
        </is>
      </c>
      <c r="C2299" t="inlineStr">
        <is>
          <t>Osseo</t>
        </is>
      </c>
      <c r="D2299" t="inlineStr">
        <is>
          <t>4pk 12oz can</t>
        </is>
      </c>
      <c r="E2299" t="inlineStr">
        <is>
          <t>Happi Glow Up 10mg THC 4pk 12oz can</t>
        </is>
      </c>
      <c r="F2299" t="n">
        <v>6</v>
      </c>
      <c r="G2299" t="n">
        <v>0</v>
      </c>
      <c r="H2299" t="n">
        <v>131</v>
      </c>
      <c r="I2299" t="n">
        <v>0</v>
      </c>
      <c r="J2299" t="n">
        <v>1</v>
      </c>
      <c r="K2299" t="n">
        <v>1</v>
      </c>
      <c r="L2299">
        <f>G2299+K2299*F2299</f>
        <v/>
      </c>
      <c r="M2299">
        <f>IF(X2299&gt;0,L2299/(X2299*7/30),"")</f>
        <v/>
      </c>
      <c r="N2299">
        <f>IF(Y2299&gt;0,L2299/(Y2299*7/90),"")</f>
        <v/>
      </c>
      <c r="O2299" t="n">
        <v>76</v>
      </c>
      <c r="P2299">
        <f>K2299*O2299</f>
        <v/>
      </c>
      <c r="Q2299" t="inlineStr">
        <is>
          <t>THC</t>
        </is>
      </c>
      <c r="R2299" t="inlineStr">
        <is>
          <t>Beverages</t>
        </is>
      </c>
      <c r="S2299" t="inlineStr"/>
      <c r="T2299" t="inlineStr">
        <is>
          <t>860009993624</t>
        </is>
      </c>
      <c r="U2299" t="n">
        <v>0</v>
      </c>
      <c r="V2299" t="n">
        <v>116</v>
      </c>
      <c r="W2299" t="n">
        <v>0</v>
      </c>
      <c r="X2299" t="n">
        <v>3</v>
      </c>
      <c r="Y2299" t="n">
        <v>7</v>
      </c>
      <c r="Z2299" t="n">
        <v>14</v>
      </c>
      <c r="AA2299" t="n">
        <v>14</v>
      </c>
      <c r="AB2299" t="n">
        <v>0</v>
      </c>
      <c r="AC2299" t="n">
        <v>11.96325647133359</v>
      </c>
      <c r="AD2299" t="n">
        <v>12.6667</v>
      </c>
      <c r="AE2299" t="n">
        <v>0</v>
      </c>
      <c r="AF2299" t="n">
        <v>49.96</v>
      </c>
      <c r="AG2299" t="n">
        <v>109.96</v>
      </c>
      <c r="AH2299" t="n">
        <v>244.72</v>
      </c>
      <c r="AI2299" t="n">
        <v>244.72</v>
      </c>
      <c r="AJ2299" t="n">
        <v>0</v>
      </c>
      <c r="AK2299" t="n">
        <v>16.653333333</v>
      </c>
      <c r="AL2299" t="n">
        <v>17.48</v>
      </c>
      <c r="AM2299" t="n">
        <v>17.48</v>
      </c>
      <c r="AN2299" t="n">
        <v>0</v>
      </c>
      <c r="AO2299" t="n">
        <v>0</v>
      </c>
      <c r="AP2299" t="inlineStr"/>
      <c r="AQ2299" t="n">
        <v>0</v>
      </c>
      <c r="AR2299" t="n">
        <v>7</v>
      </c>
    </row>
    <row r="2300">
      <c r="A2300" t="inlineStr">
        <is>
          <t>860011319009</t>
        </is>
      </c>
      <c r="B2300" t="inlineStr">
        <is>
          <t>NOR North Brands LLC</t>
        </is>
      </c>
      <c r="C2300" t="inlineStr">
        <is>
          <t>Cottage Grove</t>
        </is>
      </c>
      <c r="D2300" t="inlineStr">
        <is>
          <t>4pk 12oz can</t>
        </is>
      </c>
      <c r="E2300" t="inlineStr">
        <is>
          <t>North Canna High Tonics Prickly Pear Lime 10mg THC</t>
        </is>
      </c>
      <c r="F2300" t="n">
        <v>6</v>
      </c>
      <c r="G2300" t="n">
        <v>0</v>
      </c>
      <c r="H2300" t="n">
        <v>26</v>
      </c>
      <c r="I2300" t="n">
        <v>0</v>
      </c>
      <c r="J2300" t="n">
        <v>1</v>
      </c>
      <c r="K2300" t="n">
        <v>1</v>
      </c>
      <c r="L2300">
        <f>G2300+K2300*F2300</f>
        <v/>
      </c>
      <c r="M2300">
        <f>IF(X2300&gt;0,L2300/(X2300*7/30),"")</f>
        <v/>
      </c>
      <c r="N2300">
        <f>IF(Y2300&gt;0,L2300/(Y2300*7/90),"")</f>
        <v/>
      </c>
      <c r="O2300" t="n">
        <v>58</v>
      </c>
      <c r="P2300">
        <f>K2300*O2300</f>
        <v/>
      </c>
      <c r="Q2300" t="inlineStr">
        <is>
          <t>THC</t>
        </is>
      </c>
      <c r="R2300" t="inlineStr">
        <is>
          <t>Beverages</t>
        </is>
      </c>
      <c r="S2300" t="inlineStr"/>
      <c r="T2300" t="inlineStr">
        <is>
          <t>HTPPL</t>
        </is>
      </c>
      <c r="U2300" t="n">
        <v>0</v>
      </c>
      <c r="V2300" t="n">
        <v>487</v>
      </c>
      <c r="W2300" t="n">
        <v>2</v>
      </c>
      <c r="X2300" t="n">
        <v>3</v>
      </c>
      <c r="Y2300" t="n">
        <v>12</v>
      </c>
      <c r="Z2300" t="n">
        <v>24</v>
      </c>
      <c r="AA2300" t="n">
        <v>24</v>
      </c>
      <c r="AB2300" t="n">
        <v>0</v>
      </c>
      <c r="AC2300" t="n">
        <v>9.666666670000001</v>
      </c>
      <c r="AD2300" t="n">
        <v>9.666700000000001</v>
      </c>
      <c r="AE2300" t="n">
        <v>29.92</v>
      </c>
      <c r="AF2300" t="n">
        <v>44.88</v>
      </c>
      <c r="AG2300" t="n">
        <v>179.5200000000001</v>
      </c>
      <c r="AH2300" t="n">
        <v>361.0699999999999</v>
      </c>
      <c r="AI2300" t="n">
        <v>361.0699999999999</v>
      </c>
      <c r="AJ2300" t="n">
        <v>14.96</v>
      </c>
      <c r="AK2300" t="n">
        <v>14.96</v>
      </c>
      <c r="AL2300" t="n">
        <v>15.048260869</v>
      </c>
      <c r="AM2300" t="n">
        <v>15.048260869</v>
      </c>
      <c r="AN2300" t="n">
        <v>0</v>
      </c>
      <c r="AO2300" t="n">
        <v>0</v>
      </c>
      <c r="AP2300" t="inlineStr"/>
      <c r="AQ2300" t="n">
        <v>0</v>
      </c>
      <c r="AR2300" t="n">
        <v>0</v>
      </c>
    </row>
    <row r="2301">
      <c r="A2301" t="inlineStr">
        <is>
          <t>197644565382</t>
        </is>
      </c>
      <c r="B2301" t="inlineStr">
        <is>
          <t>Global Reserve LLC</t>
        </is>
      </c>
      <c r="C2301" t="inlineStr">
        <is>
          <t>Bloomington</t>
        </is>
      </c>
      <c r="D2301" t="inlineStr">
        <is>
          <t>4pk 12oz can</t>
        </is>
      </c>
      <c r="E2301" t="inlineStr">
        <is>
          <t>Crooked Beverage Straw Basil 10mg 4pk 12oz can</t>
        </is>
      </c>
      <c r="F2301" t="n">
        <v>6</v>
      </c>
      <c r="G2301" t="n">
        <v>0</v>
      </c>
      <c r="H2301" t="n">
        <v>44</v>
      </c>
      <c r="I2301" t="n">
        <v>0</v>
      </c>
      <c r="J2301" t="n">
        <v>1</v>
      </c>
      <c r="K2301" t="n">
        <v>1</v>
      </c>
      <c r="L2301">
        <f>G2301+K2301*F2301</f>
        <v/>
      </c>
      <c r="M2301">
        <f>IF(X2301&gt;0,L2301/(X2301*7/30),"")</f>
        <v/>
      </c>
      <c r="N2301">
        <f>IF(Y2301&gt;0,L2301/(Y2301*7/90),"")</f>
        <v/>
      </c>
      <c r="O2301" t="n">
        <v>60.8</v>
      </c>
      <c r="P2301">
        <f>K2301*O2301</f>
        <v/>
      </c>
      <c r="Q2301" t="inlineStr">
        <is>
          <t>THC</t>
        </is>
      </c>
      <c r="R2301" t="inlineStr">
        <is>
          <t>Beverages</t>
        </is>
      </c>
      <c r="S2301" t="inlineStr"/>
      <c r="T2301" t="inlineStr">
        <is>
          <t>197644565382</t>
        </is>
      </c>
      <c r="U2301" t="n">
        <v>0</v>
      </c>
      <c r="V2301" t="n">
        <v>298</v>
      </c>
      <c r="W2301" t="n">
        <v>1</v>
      </c>
      <c r="X2301" t="n">
        <v>4</v>
      </c>
      <c r="Y2301" t="n">
        <v>5</v>
      </c>
      <c r="Z2301" t="n">
        <v>6</v>
      </c>
      <c r="AA2301" t="n">
        <v>6</v>
      </c>
      <c r="AB2301" t="n">
        <v>0</v>
      </c>
      <c r="AC2301" t="n">
        <v>10.13330000180455</v>
      </c>
      <c r="AD2301" t="n">
        <v>10.1333</v>
      </c>
      <c r="AE2301" t="n">
        <v>12.95</v>
      </c>
      <c r="AF2301" t="n">
        <v>51.8</v>
      </c>
      <c r="AG2301" t="n">
        <v>65.78999999999999</v>
      </c>
      <c r="AH2301" t="n">
        <v>84.77999999999999</v>
      </c>
      <c r="AI2301" t="n">
        <v>84.77999999999999</v>
      </c>
      <c r="AJ2301" t="n">
        <v>12.95</v>
      </c>
      <c r="AK2301" t="n">
        <v>12.95</v>
      </c>
      <c r="AL2301" t="n">
        <v>14.366</v>
      </c>
      <c r="AM2301" t="n">
        <v>14.366</v>
      </c>
      <c r="AN2301" t="n">
        <v>0</v>
      </c>
      <c r="AO2301" t="n">
        <v>0</v>
      </c>
      <c r="AP2301" t="inlineStr">
        <is>
          <t>Global Reserve LLC</t>
        </is>
      </c>
      <c r="AQ2301" t="n">
        <v>0</v>
      </c>
      <c r="AR2301" t="n">
        <v>0</v>
      </c>
    </row>
    <row r="2302">
      <c r="A2302" t="inlineStr">
        <is>
          <t>198168093184</t>
        </is>
      </c>
      <c r="B2302" t="inlineStr">
        <is>
          <t>Get Chai</t>
        </is>
      </c>
      <c r="C2302" t="inlineStr">
        <is>
          <t>Stillwater</t>
        </is>
      </c>
      <c r="D2302" t="inlineStr">
        <is>
          <t>4pk 12oz can</t>
        </is>
      </c>
      <c r="E2302" t="inlineStr">
        <is>
          <t>Hippie Water Garden Party 10mg THC 4pk 12oz can</t>
        </is>
      </c>
      <c r="F2302" t="n">
        <v>6</v>
      </c>
      <c r="G2302" t="n">
        <v>0</v>
      </c>
      <c r="H2302" t="n">
        <v>463</v>
      </c>
      <c r="I2302" t="n">
        <v>0</v>
      </c>
      <c r="J2302" t="n">
        <v>1</v>
      </c>
      <c r="K2302" t="n">
        <v>1</v>
      </c>
      <c r="L2302">
        <f>G2302+K2302*F2302</f>
        <v/>
      </c>
      <c r="M2302">
        <f>IF(X2302&gt;0,L2302/(X2302*7/30),"")</f>
        <v/>
      </c>
      <c r="N2302">
        <f>IF(Y2302&gt;0,L2302/(Y2302*7/90),"")</f>
        <v/>
      </c>
      <c r="O2302" t="n">
        <v>60</v>
      </c>
      <c r="P2302">
        <f>K2302*O2302</f>
        <v/>
      </c>
      <c r="Q2302" t="inlineStr">
        <is>
          <t>THC</t>
        </is>
      </c>
      <c r="R2302" t="inlineStr">
        <is>
          <t>Beverages</t>
        </is>
      </c>
      <c r="S2302" t="inlineStr"/>
      <c r="T2302" t="inlineStr">
        <is>
          <t>GPT-04-10</t>
        </is>
      </c>
      <c r="U2302" t="n">
        <v>0</v>
      </c>
      <c r="V2302" t="n">
        <v>708</v>
      </c>
      <c r="W2302" t="n">
        <v>0</v>
      </c>
      <c r="X2302" t="n">
        <v>4</v>
      </c>
      <c r="Y2302" t="n">
        <v>27</v>
      </c>
      <c r="Z2302" t="n">
        <v>37</v>
      </c>
      <c r="AA2302" t="n">
        <v>41</v>
      </c>
      <c r="AB2302" t="n">
        <v>1</v>
      </c>
      <c r="AC2302" t="n">
        <v>10.00142548596112</v>
      </c>
      <c r="AD2302" t="n">
        <v>10</v>
      </c>
      <c r="AE2302" t="n">
        <v>0</v>
      </c>
      <c r="AF2302" t="n">
        <v>31.44</v>
      </c>
      <c r="AG2302" t="n">
        <v>212.2200000000001</v>
      </c>
      <c r="AH2302" t="n">
        <v>309.8100000000003</v>
      </c>
      <c r="AI2302" t="n">
        <v>374.2500000000004</v>
      </c>
      <c r="AJ2302" t="n">
        <v>0</v>
      </c>
      <c r="AK2302" t="n">
        <v>7.86</v>
      </c>
      <c r="AL2302" t="n">
        <v>8.152894736</v>
      </c>
      <c r="AM2302" t="n">
        <v>8.910714284999999</v>
      </c>
      <c r="AN2302" t="n">
        <v>0</v>
      </c>
      <c r="AO2302" t="n">
        <v>0</v>
      </c>
      <c r="AP2302" t="inlineStr">
        <is>
          <t>Get Chai</t>
        </is>
      </c>
      <c r="AQ2302" t="n">
        <v>0</v>
      </c>
      <c r="AR2302" t="n">
        <v>0</v>
      </c>
    </row>
    <row r="2303">
      <c r="A2303" t="inlineStr">
        <is>
          <t>198168101940</t>
        </is>
      </c>
      <c r="B2303" t="inlineStr">
        <is>
          <t>Get Chai</t>
        </is>
      </c>
      <c r="C2303" t="inlineStr">
        <is>
          <t>Andover</t>
        </is>
      </c>
      <c r="D2303" t="inlineStr">
        <is>
          <t>4pk 12oz can</t>
        </is>
      </c>
      <c r="E2303" t="inlineStr">
        <is>
          <t>Hippie Water Island Getaway 10mg THC 4pk 12oz can</t>
        </is>
      </c>
      <c r="F2303" t="n">
        <v>6</v>
      </c>
      <c r="G2303" t="n">
        <v>0</v>
      </c>
      <c r="H2303" t="n">
        <v>521</v>
      </c>
      <c r="I2303" t="n">
        <v>0</v>
      </c>
      <c r="J2303" t="n">
        <v>1</v>
      </c>
      <c r="K2303" t="n">
        <v>1</v>
      </c>
      <c r="L2303">
        <f>G2303+K2303*F2303</f>
        <v/>
      </c>
      <c r="M2303">
        <f>IF(X2303&gt;0,L2303/(X2303*7/30),"")</f>
        <v/>
      </c>
      <c r="N2303">
        <f>IF(Y2303&gt;0,L2303/(Y2303*7/90),"")</f>
        <v/>
      </c>
      <c r="O2303" t="n">
        <v>60</v>
      </c>
      <c r="P2303">
        <f>K2303*O2303</f>
        <v/>
      </c>
      <c r="Q2303" t="inlineStr">
        <is>
          <t>THC</t>
        </is>
      </c>
      <c r="R2303" t="inlineStr">
        <is>
          <t>Beverages</t>
        </is>
      </c>
      <c r="S2303" t="inlineStr"/>
      <c r="T2303" t="inlineStr">
        <is>
          <t>IGA-04-10</t>
        </is>
      </c>
      <c r="U2303" t="n">
        <v>0</v>
      </c>
      <c r="V2303" t="n">
        <v>533</v>
      </c>
      <c r="W2303" t="n">
        <v>0</v>
      </c>
      <c r="X2303" t="n">
        <v>4</v>
      </c>
      <c r="Y2303" t="n">
        <v>29</v>
      </c>
      <c r="Z2303" t="n">
        <v>38</v>
      </c>
      <c r="AA2303" t="n">
        <v>44</v>
      </c>
      <c r="AB2303" t="n">
        <v>5</v>
      </c>
      <c r="AC2303" t="n">
        <v>10.00051823408829</v>
      </c>
      <c r="AD2303" t="n">
        <v>10</v>
      </c>
      <c r="AE2303" t="n">
        <v>0</v>
      </c>
      <c r="AF2303" t="n">
        <v>31.44</v>
      </c>
      <c r="AG2303" t="n">
        <v>231.0700000000002</v>
      </c>
      <c r="AH2303" t="n">
        <v>326.1900000000003</v>
      </c>
      <c r="AI2303" t="n">
        <v>437.0400000000004</v>
      </c>
      <c r="AJ2303" t="n">
        <v>0</v>
      </c>
      <c r="AK2303" t="n">
        <v>7.86</v>
      </c>
      <c r="AL2303" t="n">
        <v>8.583947368</v>
      </c>
      <c r="AM2303" t="n">
        <v>9.932727271999999</v>
      </c>
      <c r="AN2303" t="n">
        <v>0</v>
      </c>
      <c r="AO2303" t="n">
        <v>0</v>
      </c>
      <c r="AP2303" t="inlineStr">
        <is>
          <t>Get Chai</t>
        </is>
      </c>
      <c r="AQ2303" t="n">
        <v>0.5</v>
      </c>
      <c r="AR2303" t="n">
        <v>3.1111</v>
      </c>
    </row>
    <row r="2304">
      <c r="A2304" t="inlineStr">
        <is>
          <t>198715532081</t>
        </is>
      </c>
      <c r="B2304" t="inlineStr">
        <is>
          <t>Global Reserve LLC</t>
        </is>
      </c>
      <c r="C2304" t="inlineStr">
        <is>
          <t>Minnetonka</t>
        </is>
      </c>
      <c r="D2304" t="inlineStr">
        <is>
          <t>4pk 12oz can</t>
        </is>
      </c>
      <c r="E2304" t="inlineStr">
        <is>
          <t>Aura Blackberry Lavender Seltzer 10mg THC 4pk 12oz can</t>
        </is>
      </c>
      <c r="F2304" t="n">
        <v>6</v>
      </c>
      <c r="G2304" t="n">
        <v>0</v>
      </c>
      <c r="H2304" t="n">
        <v>73</v>
      </c>
      <c r="I2304" t="n">
        <v>2</v>
      </c>
      <c r="J2304" t="n">
        <v>1</v>
      </c>
      <c r="K2304" t="n">
        <v>1</v>
      </c>
      <c r="L2304">
        <f>G2304+K2304*F2304</f>
        <v/>
      </c>
      <c r="M2304">
        <f>IF(X2304&gt;0,L2304/(X2304*7/30),"")</f>
        <v/>
      </c>
      <c r="N2304">
        <f>IF(Y2304&gt;0,L2304/(Y2304*7/90),"")</f>
        <v/>
      </c>
      <c r="O2304" t="n">
        <v>51</v>
      </c>
      <c r="P2304">
        <f>K2304*O2304</f>
        <v/>
      </c>
      <c r="Q2304" t="inlineStr">
        <is>
          <t>THC</t>
        </is>
      </c>
      <c r="R2304" t="inlineStr">
        <is>
          <t>Beverages</t>
        </is>
      </c>
      <c r="S2304" t="inlineStr"/>
      <c r="T2304" t="inlineStr">
        <is>
          <t>198715532081</t>
        </is>
      </c>
      <c r="U2304" t="n">
        <v>0</v>
      </c>
      <c r="V2304" t="n">
        <v>696</v>
      </c>
      <c r="W2304" t="n">
        <v>1</v>
      </c>
      <c r="X2304" t="n">
        <v>4</v>
      </c>
      <c r="Y2304" t="n">
        <v>9</v>
      </c>
      <c r="Z2304" t="n">
        <v>21</v>
      </c>
      <c r="AA2304" t="n">
        <v>25</v>
      </c>
      <c r="AB2304" t="n">
        <v>2</v>
      </c>
      <c r="AC2304" t="n">
        <v>8.5</v>
      </c>
      <c r="AD2304" t="n">
        <v>8.5</v>
      </c>
      <c r="AE2304" t="n">
        <v>13.96</v>
      </c>
      <c r="AF2304" t="n">
        <v>55.84</v>
      </c>
      <c r="AG2304" t="n">
        <v>124.64</v>
      </c>
      <c r="AH2304" t="n">
        <v>292.1900000000001</v>
      </c>
      <c r="AI2304" t="n">
        <v>344.03</v>
      </c>
      <c r="AJ2304" t="n">
        <v>13.96</v>
      </c>
      <c r="AK2304" t="n">
        <v>13.96</v>
      </c>
      <c r="AL2304" t="n">
        <v>13.9115</v>
      </c>
      <c r="AM2304" t="n">
        <v>13.752916666</v>
      </c>
      <c r="AN2304" t="n">
        <v>0</v>
      </c>
      <c r="AO2304" t="n">
        <v>2</v>
      </c>
      <c r="AP2304" t="inlineStr"/>
      <c r="AQ2304" t="n">
        <v>2</v>
      </c>
      <c r="AR2304" t="n">
        <v>1.125</v>
      </c>
    </row>
    <row r="2305">
      <c r="A2305" t="inlineStr">
        <is>
          <t>198715843071</t>
        </is>
      </c>
      <c r="B2305" t="inlineStr">
        <is>
          <t>Global Reserve LLC</t>
        </is>
      </c>
      <c r="C2305" t="inlineStr">
        <is>
          <t>Rosemount</t>
        </is>
      </c>
      <c r="D2305" t="inlineStr">
        <is>
          <t>4pk 12oz can</t>
        </is>
      </c>
      <c r="E2305" t="inlineStr">
        <is>
          <t>Aura Ginger Peach Seltzer 10mg THC 4pk 12oz can</t>
        </is>
      </c>
      <c r="F2305" t="n">
        <v>6</v>
      </c>
      <c r="G2305" t="n">
        <v>0</v>
      </c>
      <c r="H2305" t="n">
        <v>57</v>
      </c>
      <c r="I2305" t="n">
        <v>3</v>
      </c>
      <c r="J2305" t="n">
        <v>1</v>
      </c>
      <c r="K2305" t="n">
        <v>1</v>
      </c>
      <c r="L2305">
        <f>G2305+K2305*F2305</f>
        <v/>
      </c>
      <c r="M2305">
        <f>IF(X2305&gt;0,L2305/(X2305*7/30),"")</f>
        <v/>
      </c>
      <c r="N2305">
        <f>IF(Y2305&gt;0,L2305/(Y2305*7/90),"")</f>
        <v/>
      </c>
      <c r="O2305" t="n">
        <v>51</v>
      </c>
      <c r="P2305">
        <f>K2305*O2305</f>
        <v/>
      </c>
      <c r="Q2305" t="inlineStr">
        <is>
          <t>THC</t>
        </is>
      </c>
      <c r="R2305" t="inlineStr">
        <is>
          <t>Beverages</t>
        </is>
      </c>
      <c r="S2305" t="inlineStr"/>
      <c r="T2305" t="inlineStr">
        <is>
          <t>198715843071</t>
        </is>
      </c>
      <c r="U2305" t="n">
        <v>0</v>
      </c>
      <c r="V2305" t="n">
        <v>357</v>
      </c>
      <c r="W2305" t="n">
        <v>2</v>
      </c>
      <c r="X2305" t="n">
        <v>4</v>
      </c>
      <c r="Y2305" t="n">
        <v>13</v>
      </c>
      <c r="Z2305" t="n">
        <v>36</v>
      </c>
      <c r="AA2305" t="n">
        <v>44</v>
      </c>
      <c r="AB2305" t="n">
        <v>2</v>
      </c>
      <c r="AC2305" t="n">
        <v>8.5</v>
      </c>
      <c r="AD2305" t="n">
        <v>8.5</v>
      </c>
      <c r="AE2305" t="n">
        <v>27.92</v>
      </c>
      <c r="AF2305" t="n">
        <v>55.84</v>
      </c>
      <c r="AG2305" t="n">
        <v>181.4800000000001</v>
      </c>
      <c r="AH2305" t="n">
        <v>499.5699999999998</v>
      </c>
      <c r="AI2305" t="n">
        <v>603.25</v>
      </c>
      <c r="AJ2305" t="n">
        <v>13.96</v>
      </c>
      <c r="AK2305" t="n">
        <v>13.96</v>
      </c>
      <c r="AL2305" t="n">
        <v>13.876944444</v>
      </c>
      <c r="AM2305" t="n">
        <v>13.710227272</v>
      </c>
      <c r="AN2305" t="n">
        <v>0</v>
      </c>
      <c r="AO2305" t="n">
        <v>1</v>
      </c>
      <c r="AP2305" t="inlineStr"/>
      <c r="AQ2305" t="n">
        <v>2</v>
      </c>
      <c r="AR2305" t="n">
        <v>1.4444</v>
      </c>
    </row>
    <row r="2306">
      <c r="A2306" t="inlineStr">
        <is>
          <t>199874322209</t>
        </is>
      </c>
      <c r="B2306" t="inlineStr">
        <is>
          <t>Global Reserve LLC</t>
        </is>
      </c>
      <c r="C2306" t="inlineStr">
        <is>
          <t>Ramsey</t>
        </is>
      </c>
      <c r="D2306" t="inlineStr">
        <is>
          <t>4pk 12oz can</t>
        </is>
      </c>
      <c r="E2306" t="inlineStr">
        <is>
          <t>Looner Diet Cola 10mg 4pk 12oz can</t>
        </is>
      </c>
      <c r="F2306" t="n">
        <v>6</v>
      </c>
      <c r="G2306" t="n">
        <v>0</v>
      </c>
      <c r="H2306" t="n">
        <v>125</v>
      </c>
      <c r="I2306" t="n">
        <v>7</v>
      </c>
      <c r="J2306" t="n">
        <v>1</v>
      </c>
      <c r="K2306" t="n">
        <v>1</v>
      </c>
      <c r="L2306">
        <f>G2306+K2306*F2306</f>
        <v/>
      </c>
      <c r="M2306">
        <f>IF(X2306&gt;0,L2306/(X2306*7/30),"")</f>
        <v/>
      </c>
      <c r="N2306">
        <f>IF(Y2306&gt;0,L2306/(Y2306*7/90),"")</f>
        <v/>
      </c>
      <c r="O2306" t="n">
        <v>67.2</v>
      </c>
      <c r="P2306">
        <f>K2306*O2306</f>
        <v/>
      </c>
      <c r="Q2306" t="inlineStr">
        <is>
          <t>THC</t>
        </is>
      </c>
      <c r="R2306" t="inlineStr">
        <is>
          <t>Beverages</t>
        </is>
      </c>
      <c r="S2306" t="inlineStr"/>
      <c r="T2306" t="inlineStr">
        <is>
          <t>199874322209</t>
        </is>
      </c>
      <c r="U2306" t="n">
        <v>0</v>
      </c>
      <c r="V2306" t="n">
        <v>692.5</v>
      </c>
      <c r="W2306" t="n">
        <v>0</v>
      </c>
      <c r="X2306" t="n">
        <v>5</v>
      </c>
      <c r="Y2306" t="n">
        <v>12</v>
      </c>
      <c r="Z2306" t="n">
        <v>30</v>
      </c>
      <c r="AA2306" t="n">
        <v>30</v>
      </c>
      <c r="AB2306" t="n">
        <v>0</v>
      </c>
      <c r="AC2306" t="n">
        <v>11.2</v>
      </c>
      <c r="AD2306" t="n">
        <v>11.2</v>
      </c>
      <c r="AE2306" t="n">
        <v>0</v>
      </c>
      <c r="AF2306" t="n">
        <v>67.42</v>
      </c>
      <c r="AG2306" t="n">
        <v>172.14</v>
      </c>
      <c r="AH2306" t="n">
        <v>436.4999999999999</v>
      </c>
      <c r="AI2306" t="n">
        <v>436.4999999999999</v>
      </c>
      <c r="AJ2306" t="n">
        <v>0</v>
      </c>
      <c r="AK2306" t="n">
        <v>13.484</v>
      </c>
      <c r="AL2306" t="n">
        <v>14.080645161</v>
      </c>
      <c r="AM2306" t="n">
        <v>14.080645161</v>
      </c>
      <c r="AN2306" t="n">
        <v>0</v>
      </c>
      <c r="AO2306" t="n">
        <v>0</v>
      </c>
      <c r="AP2306" t="inlineStr"/>
      <c r="AQ2306" t="n">
        <v>0</v>
      </c>
      <c r="AR2306" t="n">
        <v>0</v>
      </c>
    </row>
    <row r="2307">
      <c r="A2307" t="inlineStr">
        <is>
          <t>400000024813</t>
        </is>
      </c>
      <c r="B2307" t="inlineStr">
        <is>
          <t>Birch's on the Lake</t>
        </is>
      </c>
      <c r="C2307" t="inlineStr">
        <is>
          <t>Vadnais Heights</t>
        </is>
      </c>
      <c r="D2307" t="inlineStr">
        <is>
          <t>4pk 12oz can</t>
        </is>
      </c>
      <c r="E2307" t="inlineStr">
        <is>
          <t>Birch's Blueberry 10mg THC 4pk 12oz can</t>
        </is>
      </c>
      <c r="F2307" t="n">
        <v>6</v>
      </c>
      <c r="G2307" t="n">
        <v>0</v>
      </c>
      <c r="H2307" t="n">
        <v>685.5</v>
      </c>
      <c r="I2307" t="n">
        <v>6</v>
      </c>
      <c r="J2307" t="n">
        <v>1</v>
      </c>
      <c r="K2307" t="n">
        <v>1</v>
      </c>
      <c r="L2307">
        <f>G2307+K2307*F2307</f>
        <v/>
      </c>
      <c r="M2307">
        <f>IF(X2307&gt;0,L2307/(X2307*7/30),"")</f>
        <v/>
      </c>
      <c r="N2307">
        <f>IF(Y2307&gt;0,L2307/(Y2307*7/90),"")</f>
        <v/>
      </c>
      <c r="O2307" t="n">
        <v>48</v>
      </c>
      <c r="P2307">
        <f>K2307*O2307</f>
        <v/>
      </c>
      <c r="Q2307" t="inlineStr">
        <is>
          <t>THC</t>
        </is>
      </c>
      <c r="R2307" t="inlineStr">
        <is>
          <t>Beverages</t>
        </is>
      </c>
      <c r="S2307" t="inlineStr"/>
      <c r="T2307" t="inlineStr">
        <is>
          <t>4226786928</t>
        </is>
      </c>
      <c r="U2307" t="n">
        <v>0</v>
      </c>
      <c r="V2307" t="n">
        <v>1420</v>
      </c>
      <c r="W2307" t="n">
        <v>4</v>
      </c>
      <c r="X2307" t="n">
        <v>6</v>
      </c>
      <c r="Y2307" t="n">
        <v>11</v>
      </c>
      <c r="Z2307" t="n">
        <v>42</v>
      </c>
      <c r="AA2307" t="n">
        <v>56</v>
      </c>
      <c r="AB2307" t="n">
        <v>6</v>
      </c>
      <c r="AC2307" t="n">
        <v>7.999999999879211</v>
      </c>
      <c r="AD2307" t="n">
        <v>8</v>
      </c>
      <c r="AE2307" t="n">
        <v>50</v>
      </c>
      <c r="AF2307" t="n">
        <v>79.92</v>
      </c>
      <c r="AG2307" t="n">
        <v>152.26</v>
      </c>
      <c r="AH2307" t="n">
        <v>615.28</v>
      </c>
      <c r="AI2307" t="n">
        <v>812.3600000000002</v>
      </c>
      <c r="AJ2307" t="n">
        <v>12.5</v>
      </c>
      <c r="AK2307" t="n">
        <v>13.32</v>
      </c>
      <c r="AL2307" t="n">
        <v>14.351904761</v>
      </c>
      <c r="AM2307" t="n">
        <v>14.283214285</v>
      </c>
      <c r="AN2307" t="n">
        <v>1</v>
      </c>
      <c r="AO2307" t="n">
        <v>9</v>
      </c>
      <c r="AP2307" t="inlineStr">
        <is>
          <t>Birch's on the Lake</t>
        </is>
      </c>
      <c r="AQ2307" t="n">
        <v>0.75</v>
      </c>
      <c r="AR2307" t="n">
        <v>0.2941</v>
      </c>
    </row>
    <row r="2308">
      <c r="A2308" t="inlineStr">
        <is>
          <t>602221420034</t>
        </is>
      </c>
      <c r="B2308" t="inlineStr">
        <is>
          <t>Capitol Beverage Sales, L.P.</t>
        </is>
      </c>
      <c r="C2308" t="inlineStr">
        <is>
          <t>St. Louis Park</t>
        </is>
      </c>
      <c r="D2308" t="inlineStr">
        <is>
          <t>4pk 12oz can</t>
        </is>
      </c>
      <c r="E2308" t="inlineStr">
        <is>
          <t>Mary Jones Orange Cream 10mg THC 4pk 12oz can</t>
        </is>
      </c>
      <c r="F2308" t="n">
        <v>6</v>
      </c>
      <c r="G2308" t="n">
        <v>0</v>
      </c>
      <c r="H2308" t="n">
        <v>14</v>
      </c>
      <c r="I2308" t="n">
        <v>0</v>
      </c>
      <c r="J2308" t="n">
        <v>1</v>
      </c>
      <c r="K2308" t="n">
        <v>1</v>
      </c>
      <c r="L2308">
        <f>G2308+K2308*F2308</f>
        <v/>
      </c>
      <c r="M2308">
        <f>IF(X2308&gt;0,L2308/(X2308*7/30),"")</f>
        <v/>
      </c>
      <c r="N2308">
        <f>IF(Y2308&gt;0,L2308/(Y2308*7/90),"")</f>
        <v/>
      </c>
      <c r="O2308" t="n">
        <v>70</v>
      </c>
      <c r="P2308">
        <f>K2308*O2308</f>
        <v/>
      </c>
      <c r="Q2308" t="inlineStr">
        <is>
          <t>THC</t>
        </is>
      </c>
      <c r="R2308" t="inlineStr">
        <is>
          <t>Beverages</t>
        </is>
      </c>
      <c r="S2308" t="inlineStr"/>
      <c r="T2308" t="inlineStr">
        <is>
          <t>3204</t>
        </is>
      </c>
      <c r="U2308" t="n">
        <v>0</v>
      </c>
      <c r="V2308" t="n">
        <v>312</v>
      </c>
      <c r="W2308" t="n">
        <v>0</v>
      </c>
      <c r="X2308" t="n">
        <v>5</v>
      </c>
      <c r="Y2308" t="n">
        <v>7</v>
      </c>
      <c r="Z2308" t="n">
        <v>16</v>
      </c>
      <c r="AA2308" t="n">
        <v>17</v>
      </c>
      <c r="AB2308" t="n">
        <v>1</v>
      </c>
      <c r="AC2308" t="n">
        <v>12.29047619421429</v>
      </c>
      <c r="AD2308" t="n">
        <v>11.6667</v>
      </c>
      <c r="AE2308" t="n">
        <v>0</v>
      </c>
      <c r="AF2308" t="n">
        <v>74.3</v>
      </c>
      <c r="AG2308" t="n">
        <v>104.02</v>
      </c>
      <c r="AH2308" t="n">
        <v>259.4900000000001</v>
      </c>
      <c r="AI2308" t="n">
        <v>277.4500000000002</v>
      </c>
      <c r="AJ2308" t="n">
        <v>0</v>
      </c>
      <c r="AK2308" t="n">
        <v>14.86</v>
      </c>
      <c r="AL2308" t="n">
        <v>15.264117647</v>
      </c>
      <c r="AM2308" t="n">
        <v>15.413888888</v>
      </c>
      <c r="AN2308" t="n">
        <v>0</v>
      </c>
      <c r="AO2308" t="n">
        <v>0</v>
      </c>
      <c r="AP2308" t="inlineStr"/>
      <c r="AQ2308" t="n">
        <v>0.6667</v>
      </c>
      <c r="AR2308" t="n">
        <v>0.4667</v>
      </c>
    </row>
    <row r="2309">
      <c r="A2309" t="inlineStr">
        <is>
          <t>620221420205</t>
        </is>
      </c>
      <c r="B2309" t="inlineStr">
        <is>
          <t>Capitol Beverage Sales, L.P.</t>
        </is>
      </c>
      <c r="C2309" t="inlineStr">
        <is>
          <t>Andover</t>
        </is>
      </c>
      <c r="D2309" t="inlineStr">
        <is>
          <t>4pk 12oz can</t>
        </is>
      </c>
      <c r="E2309" t="inlineStr">
        <is>
          <t>Mary Jones Berry Lemonade 10mg THC 4pk 12oz can</t>
        </is>
      </c>
      <c r="F2309" t="n">
        <v>6</v>
      </c>
      <c r="G2309" t="n">
        <v>0</v>
      </c>
      <c r="H2309" t="n">
        <v>41</v>
      </c>
      <c r="I2309" t="n">
        <v>0</v>
      </c>
      <c r="J2309" t="n">
        <v>1</v>
      </c>
      <c r="K2309" t="n">
        <v>1</v>
      </c>
      <c r="L2309">
        <f>G2309+K2309*F2309</f>
        <v/>
      </c>
      <c r="M2309">
        <f>IF(X2309&gt;0,L2309/(X2309*7/30),"")</f>
        <v/>
      </c>
      <c r="N2309">
        <f>IF(Y2309&gt;0,L2309/(Y2309*7/90),"")</f>
        <v/>
      </c>
      <c r="O2309" t="n">
        <v>58.4</v>
      </c>
      <c r="P2309">
        <f>K2309*O2309</f>
        <v/>
      </c>
      <c r="Q2309" t="inlineStr">
        <is>
          <t>THC</t>
        </is>
      </c>
      <c r="R2309" t="inlineStr">
        <is>
          <t>Beverages</t>
        </is>
      </c>
      <c r="S2309" t="inlineStr"/>
      <c r="T2309" t="inlineStr">
        <is>
          <t>3207</t>
        </is>
      </c>
      <c r="U2309" t="n">
        <v>0</v>
      </c>
      <c r="V2309" t="n">
        <v>438</v>
      </c>
      <c r="W2309" t="n">
        <v>0</v>
      </c>
      <c r="X2309" t="n">
        <v>4</v>
      </c>
      <c r="Y2309" t="n">
        <v>19</v>
      </c>
      <c r="Z2309" t="n">
        <v>31</v>
      </c>
      <c r="AA2309" t="n">
        <v>36</v>
      </c>
      <c r="AB2309" t="n">
        <v>3</v>
      </c>
      <c r="AC2309" t="n">
        <v>10.01626084349756</v>
      </c>
      <c r="AD2309" t="n">
        <v>9.7333</v>
      </c>
      <c r="AE2309" t="n">
        <v>0</v>
      </c>
      <c r="AF2309" t="n">
        <v>59.44</v>
      </c>
      <c r="AG2309" t="n">
        <v>282.3400000000001</v>
      </c>
      <c r="AH2309" t="n">
        <v>488.5600000000003</v>
      </c>
      <c r="AI2309" t="n">
        <v>573.9200000000003</v>
      </c>
      <c r="AJ2309" t="n">
        <v>0</v>
      </c>
      <c r="AK2309" t="n">
        <v>14.86</v>
      </c>
      <c r="AL2309" t="n">
        <v>15.76</v>
      </c>
      <c r="AM2309" t="n">
        <v>15.511351351</v>
      </c>
      <c r="AN2309" t="n">
        <v>0</v>
      </c>
      <c r="AO2309" t="n">
        <v>0</v>
      </c>
      <c r="AP2309" t="inlineStr"/>
      <c r="AQ2309" t="n">
        <v>0</v>
      </c>
      <c r="AR2309" t="n">
        <v>0</v>
      </c>
    </row>
    <row r="2310">
      <c r="A2310" t="inlineStr">
        <is>
          <t>628425180468</t>
        </is>
      </c>
      <c r="B2310" t="inlineStr">
        <is>
          <t>Phillips Wine &amp; Spirits - St. Paul</t>
        </is>
      </c>
      <c r="C2310" t="inlineStr">
        <is>
          <t>Woodbury</t>
        </is>
      </c>
      <c r="D2310" t="inlineStr">
        <is>
          <t>4pk 12oz can</t>
        </is>
      </c>
      <c r="E2310" t="inlineStr">
        <is>
          <t>Green Monke Lychee 10mg THC 4pk 12oz can</t>
        </is>
      </c>
      <c r="F2310" t="n">
        <v>6</v>
      </c>
      <c r="G2310" t="n">
        <v>0</v>
      </c>
      <c r="H2310" t="n">
        <v>37</v>
      </c>
      <c r="I2310" t="n">
        <v>1</v>
      </c>
      <c r="J2310" t="n">
        <v>1</v>
      </c>
      <c r="K2310" t="n">
        <v>1</v>
      </c>
      <c r="L2310">
        <f>G2310+K2310*F2310</f>
        <v/>
      </c>
      <c r="M2310">
        <f>IF(X2310&gt;0,L2310/(X2310*7/30),"")</f>
        <v/>
      </c>
      <c r="N2310">
        <f>IF(Y2310&gt;0,L2310/(Y2310*7/90),"")</f>
        <v/>
      </c>
      <c r="O2310" t="n">
        <v>75.8</v>
      </c>
      <c r="P2310">
        <f>K2310*O2310</f>
        <v/>
      </c>
      <c r="Q2310" t="inlineStr">
        <is>
          <t>THC</t>
        </is>
      </c>
      <c r="R2310" t="inlineStr">
        <is>
          <t>Beverages</t>
        </is>
      </c>
      <c r="S2310" t="inlineStr"/>
      <c r="T2310" t="inlineStr">
        <is>
          <t>1096836</t>
        </is>
      </c>
      <c r="U2310" t="n">
        <v>0</v>
      </c>
      <c r="V2310" t="n">
        <v>125</v>
      </c>
      <c r="W2310" t="n">
        <v>0</v>
      </c>
      <c r="X2310" t="n">
        <v>5</v>
      </c>
      <c r="Y2310" t="n">
        <v>17</v>
      </c>
      <c r="Z2310" t="n">
        <v>18</v>
      </c>
      <c r="AA2310" t="n">
        <v>18</v>
      </c>
      <c r="AB2310" t="n">
        <v>0</v>
      </c>
      <c r="AC2310" t="n">
        <v>9.643243245897299</v>
      </c>
      <c r="AD2310" t="n">
        <v>12.6333</v>
      </c>
      <c r="AE2310" t="n">
        <v>0</v>
      </c>
      <c r="AF2310" t="n">
        <v>69.80000000000001</v>
      </c>
      <c r="AG2310" t="n">
        <v>239.3500000000001</v>
      </c>
      <c r="AH2310" t="n">
        <v>253.3100000000001</v>
      </c>
      <c r="AI2310" t="n">
        <v>253.3100000000001</v>
      </c>
      <c r="AJ2310" t="n">
        <v>0</v>
      </c>
      <c r="AK2310" t="n">
        <v>13.96</v>
      </c>
      <c r="AL2310" t="n">
        <v>14.072777777</v>
      </c>
      <c r="AM2310" t="n">
        <v>14.072777777</v>
      </c>
      <c r="AN2310" t="n">
        <v>0</v>
      </c>
      <c r="AO2310" t="n">
        <v>0</v>
      </c>
      <c r="AP2310" t="inlineStr">
        <is>
          <t>Artisan Beer</t>
        </is>
      </c>
      <c r="AQ2310" t="n">
        <v>0</v>
      </c>
      <c r="AR2310" t="n">
        <v>0</v>
      </c>
    </row>
    <row r="2311">
      <c r="A2311" t="inlineStr">
        <is>
          <t>628719778081</t>
        </is>
      </c>
      <c r="B2311" t="inlineStr">
        <is>
          <t>Capitol Beverage Sales, L.P.</t>
        </is>
      </c>
      <c r="C2311" t="inlineStr">
        <is>
          <t>Roseville</t>
        </is>
      </c>
      <c r="D2311" t="inlineStr">
        <is>
          <t>4pk 12oz can</t>
        </is>
      </c>
      <c r="E2311" t="inlineStr">
        <is>
          <t>Collective Project Raspberry Vanilla 10mg THC 4pk 12oz can</t>
        </is>
      </c>
      <c r="F2311" t="n">
        <v>6</v>
      </c>
      <c r="G2311" t="n">
        <v>0</v>
      </c>
      <c r="H2311" t="n">
        <v>65</v>
      </c>
      <c r="I2311" t="n">
        <v>5</v>
      </c>
      <c r="J2311" t="n">
        <v>1</v>
      </c>
      <c r="K2311" t="n">
        <v>1</v>
      </c>
      <c r="L2311">
        <f>G2311+K2311*F2311</f>
        <v/>
      </c>
      <c r="M2311">
        <f>IF(X2311&gt;0,L2311/(X2311*7/30),"")</f>
        <v/>
      </c>
      <c r="N2311">
        <f>IF(Y2311&gt;0,L2311/(Y2311*7/90),"")</f>
        <v/>
      </c>
      <c r="O2311" t="n">
        <v>56</v>
      </c>
      <c r="P2311">
        <f>K2311*O2311</f>
        <v/>
      </c>
      <c r="Q2311" t="inlineStr">
        <is>
          <t>THC</t>
        </is>
      </c>
      <c r="R2311" t="inlineStr">
        <is>
          <t>Beverages</t>
        </is>
      </c>
      <c r="S2311" t="inlineStr"/>
      <c r="T2311" t="inlineStr">
        <is>
          <t>31817</t>
        </is>
      </c>
      <c r="U2311" t="n">
        <v>0</v>
      </c>
      <c r="V2311" t="n">
        <v>661</v>
      </c>
      <c r="W2311" t="n">
        <v>0</v>
      </c>
      <c r="X2311" t="n">
        <v>6</v>
      </c>
      <c r="Y2311" t="n">
        <v>13</v>
      </c>
      <c r="Z2311" t="n">
        <v>81</v>
      </c>
      <c r="AA2311" t="n">
        <v>102</v>
      </c>
      <c r="AB2311" t="n">
        <v>6</v>
      </c>
      <c r="AC2311" t="n">
        <v>9.333333354978462</v>
      </c>
      <c r="AD2311" t="n">
        <v>9.333299999999999</v>
      </c>
      <c r="AE2311" t="n">
        <v>0</v>
      </c>
      <c r="AF2311" t="n">
        <v>89.76000000000002</v>
      </c>
      <c r="AG2311" t="n">
        <v>194.4800000000001</v>
      </c>
      <c r="AH2311" t="n">
        <v>1247.680000000001</v>
      </c>
      <c r="AI2311" t="n">
        <v>1578.460000000002</v>
      </c>
      <c r="AJ2311" t="n">
        <v>0</v>
      </c>
      <c r="AK2311" t="n">
        <v>14.96</v>
      </c>
      <c r="AL2311" t="n">
        <v>15.032289156</v>
      </c>
      <c r="AM2311" t="n">
        <v>15.03295238</v>
      </c>
      <c r="AN2311" t="n">
        <v>0</v>
      </c>
      <c r="AO2311" t="n">
        <v>0</v>
      </c>
      <c r="AP2311" t="inlineStr"/>
      <c r="AQ2311" t="n">
        <v>0.4286</v>
      </c>
      <c r="AR2311" t="n">
        <v>0.325</v>
      </c>
    </row>
    <row r="2312">
      <c r="A2312" t="inlineStr">
        <is>
          <t>628719778128</t>
        </is>
      </c>
      <c r="B2312" t="inlineStr">
        <is>
          <t>Capitol Beverage Sales, L.P.</t>
        </is>
      </c>
      <c r="C2312" t="inlineStr">
        <is>
          <t>St. Louis Park</t>
        </is>
      </c>
      <c r="D2312" t="inlineStr">
        <is>
          <t>4pk 12oz can</t>
        </is>
      </c>
      <c r="E2312" t="inlineStr">
        <is>
          <t>Fetch Lemon Lime 10mg THC 4pk 12oz can</t>
        </is>
      </c>
      <c r="F2312" t="n">
        <v>6</v>
      </c>
      <c r="G2312" t="n">
        <v>0</v>
      </c>
      <c r="H2312" t="n">
        <v>37</v>
      </c>
      <c r="I2312" t="n">
        <v>0</v>
      </c>
      <c r="J2312" t="n">
        <v>1</v>
      </c>
      <c r="K2312" t="n">
        <v>1</v>
      </c>
      <c r="L2312">
        <f>G2312+K2312*F2312</f>
        <v/>
      </c>
      <c r="M2312">
        <f>IF(X2312&gt;0,L2312/(X2312*7/30),"")</f>
        <v/>
      </c>
      <c r="N2312">
        <f>IF(Y2312&gt;0,L2312/(Y2312*7/90),"")</f>
        <v/>
      </c>
      <c r="O2312" t="n">
        <v>52</v>
      </c>
      <c r="P2312">
        <f>K2312*O2312</f>
        <v/>
      </c>
      <c r="Q2312" t="inlineStr">
        <is>
          <t>THC</t>
        </is>
      </c>
      <c r="R2312" t="inlineStr">
        <is>
          <t>Beverages</t>
        </is>
      </c>
      <c r="S2312" t="inlineStr"/>
      <c r="T2312" t="inlineStr">
        <is>
          <t>31805</t>
        </is>
      </c>
      <c r="U2312" t="n">
        <v>0</v>
      </c>
      <c r="V2312" t="n">
        <v>491</v>
      </c>
      <c r="W2312" t="n">
        <v>0</v>
      </c>
      <c r="X2312" t="n">
        <v>6</v>
      </c>
      <c r="Y2312" t="n">
        <v>22</v>
      </c>
      <c r="Z2312" t="n">
        <v>54</v>
      </c>
      <c r="AA2312" t="n">
        <v>54</v>
      </c>
      <c r="AB2312" t="n">
        <v>0</v>
      </c>
      <c r="AC2312" t="n">
        <v>7.343859618505263</v>
      </c>
      <c r="AD2312" t="n">
        <v>8.666700000000001</v>
      </c>
      <c r="AE2312" t="n">
        <v>0</v>
      </c>
      <c r="AF2312" t="n">
        <v>61.29000000000001</v>
      </c>
      <c r="AG2312" t="n">
        <v>222.1800000000001</v>
      </c>
      <c r="AH2312" t="n">
        <v>637.1200000000001</v>
      </c>
      <c r="AI2312" t="n">
        <v>637.1200000000001</v>
      </c>
      <c r="AJ2312" t="n">
        <v>0</v>
      </c>
      <c r="AK2312" t="n">
        <v>10.215</v>
      </c>
      <c r="AL2312" t="n">
        <v>11.798518518</v>
      </c>
      <c r="AM2312" t="n">
        <v>11.798518518</v>
      </c>
      <c r="AN2312" t="n">
        <v>0</v>
      </c>
      <c r="AO2312" t="n">
        <v>0</v>
      </c>
      <c r="AP2312" t="inlineStr"/>
      <c r="AQ2312" t="n">
        <v>0</v>
      </c>
      <c r="AR2312" t="n">
        <v>0</v>
      </c>
    </row>
    <row r="2313">
      <c r="A2313" t="inlineStr">
        <is>
          <t>643459379541</t>
        </is>
      </c>
      <c r="B2313" t="inlineStr">
        <is>
          <t>Gigli MN LLC</t>
        </is>
      </c>
      <c r="C2313" t="inlineStr">
        <is>
          <t>Andover</t>
        </is>
      </c>
      <c r="D2313" t="inlineStr">
        <is>
          <t>4pk 12oz can</t>
        </is>
      </c>
      <c r="E2313" t="inlineStr">
        <is>
          <t>Gigli Mango Seltzer 10mg THC 4pk 12oz can</t>
        </is>
      </c>
      <c r="F2313" t="n">
        <v>6</v>
      </c>
      <c r="G2313" t="n">
        <v>0</v>
      </c>
      <c r="H2313" t="n">
        <v>90</v>
      </c>
      <c r="I2313" t="n">
        <v>9</v>
      </c>
      <c r="J2313" t="n">
        <v>4</v>
      </c>
      <c r="K2313" t="n">
        <v>4</v>
      </c>
      <c r="L2313">
        <f>G2313+K2313*F2313</f>
        <v/>
      </c>
      <c r="M2313">
        <f>IF(X2313&gt;0,L2313/(X2313*7/30),"")</f>
        <v/>
      </c>
      <c r="N2313">
        <f>IF(Y2313&gt;0,L2313/(Y2313*7/90),"")</f>
        <v/>
      </c>
      <c r="O2313" t="n">
        <v>58.5</v>
      </c>
      <c r="P2313">
        <f>K2313*O2313</f>
        <v/>
      </c>
      <c r="Q2313" t="inlineStr">
        <is>
          <t>THC</t>
        </is>
      </c>
      <c r="R2313" t="inlineStr">
        <is>
          <t>Beverages</t>
        </is>
      </c>
      <c r="S2313" t="inlineStr"/>
      <c r="T2313" t="inlineStr"/>
      <c r="U2313" t="n">
        <v>0</v>
      </c>
      <c r="V2313" t="n">
        <v>664</v>
      </c>
      <c r="W2313" t="n">
        <v>2</v>
      </c>
      <c r="X2313" t="n">
        <v>5</v>
      </c>
      <c r="Y2313" t="n">
        <v>15</v>
      </c>
      <c r="Z2313" t="n">
        <v>63</v>
      </c>
      <c r="AA2313" t="n">
        <v>77</v>
      </c>
      <c r="AB2313" t="n">
        <v>8</v>
      </c>
      <c r="AC2313" t="n">
        <v>9.785912698567778</v>
      </c>
      <c r="AD2313" t="n">
        <v>9.75</v>
      </c>
      <c r="AE2313" t="n">
        <v>29.92</v>
      </c>
      <c r="AF2313" t="n">
        <v>73.80000000000001</v>
      </c>
      <c r="AG2313" t="n">
        <v>219.4000000000001</v>
      </c>
      <c r="AH2313" t="n">
        <v>932.5600000000007</v>
      </c>
      <c r="AI2313" t="n">
        <v>1143.590000000001</v>
      </c>
      <c r="AJ2313" t="n">
        <v>14.96</v>
      </c>
      <c r="AK2313" t="n">
        <v>14.76</v>
      </c>
      <c r="AL2313" t="n">
        <v>14.802539682</v>
      </c>
      <c r="AM2313" t="n">
        <v>14.851818181</v>
      </c>
      <c r="AN2313" t="n">
        <v>0</v>
      </c>
      <c r="AO2313" t="n">
        <v>0</v>
      </c>
      <c r="AP2313" t="inlineStr">
        <is>
          <t>Gigli MN LLC</t>
        </is>
      </c>
      <c r="AQ2313" t="n">
        <v>0.7143</v>
      </c>
      <c r="AR2313" t="n">
        <v>1.5</v>
      </c>
    </row>
    <row r="2314">
      <c r="A2314" t="inlineStr">
        <is>
          <t>643459379541</t>
        </is>
      </c>
      <c r="B2314" t="inlineStr">
        <is>
          <t>Gigli MN LLC</t>
        </is>
      </c>
      <c r="C2314" t="inlineStr">
        <is>
          <t>Chanhassen</t>
        </is>
      </c>
      <c r="D2314" t="inlineStr">
        <is>
          <t>4pk 12oz can</t>
        </is>
      </c>
      <c r="E2314" t="inlineStr">
        <is>
          <t>Gigli Mango Seltzer 10mg THC 4pk 12oz can</t>
        </is>
      </c>
      <c r="F2314" t="n">
        <v>6</v>
      </c>
      <c r="G2314" t="n">
        <v>0</v>
      </c>
      <c r="H2314" t="n">
        <v>90</v>
      </c>
      <c r="I2314" t="n">
        <v>6</v>
      </c>
      <c r="J2314" t="n">
        <v>3</v>
      </c>
      <c r="K2314" t="n">
        <v>3</v>
      </c>
      <c r="L2314">
        <f>G2314+K2314*F2314</f>
        <v/>
      </c>
      <c r="M2314">
        <f>IF(X2314&gt;0,L2314/(X2314*7/30),"")</f>
        <v/>
      </c>
      <c r="N2314">
        <f>IF(Y2314&gt;0,L2314/(Y2314*7/90),"")</f>
        <v/>
      </c>
      <c r="O2314" t="n">
        <v>58.5</v>
      </c>
      <c r="P2314">
        <f>K2314*O2314</f>
        <v/>
      </c>
      <c r="Q2314" t="inlineStr">
        <is>
          <t>THC</t>
        </is>
      </c>
      <c r="R2314" t="inlineStr">
        <is>
          <t>Beverages</t>
        </is>
      </c>
      <c r="S2314" t="inlineStr"/>
      <c r="T2314" t="inlineStr"/>
      <c r="U2314" t="n">
        <v>0</v>
      </c>
      <c r="V2314" t="n">
        <v>664</v>
      </c>
      <c r="W2314" t="n">
        <v>0</v>
      </c>
      <c r="X2314" t="n">
        <v>6</v>
      </c>
      <c r="Y2314" t="n">
        <v>23</v>
      </c>
      <c r="Z2314" t="n">
        <v>44</v>
      </c>
      <c r="AA2314" t="n">
        <v>49</v>
      </c>
      <c r="AB2314" t="n">
        <v>2</v>
      </c>
      <c r="AC2314" t="n">
        <v>9.785912698567778</v>
      </c>
      <c r="AD2314" t="n">
        <v>9.75</v>
      </c>
      <c r="AE2314" t="n">
        <v>0</v>
      </c>
      <c r="AF2314" t="n">
        <v>89.76000000000002</v>
      </c>
      <c r="AG2314" t="n">
        <v>342.08</v>
      </c>
      <c r="AH2314" t="n">
        <v>656.2400000000001</v>
      </c>
      <c r="AI2314" t="n">
        <v>731.1000000000003</v>
      </c>
      <c r="AJ2314" t="n">
        <v>0</v>
      </c>
      <c r="AK2314" t="n">
        <v>14.96</v>
      </c>
      <c r="AL2314" t="n">
        <v>14.914545454</v>
      </c>
      <c r="AM2314" t="n">
        <v>14.920408163</v>
      </c>
      <c r="AN2314" t="n">
        <v>0</v>
      </c>
      <c r="AO2314" t="n">
        <v>0</v>
      </c>
      <c r="AP2314" t="inlineStr">
        <is>
          <t>Gigli MN LLC</t>
        </is>
      </c>
      <c r="AQ2314" t="n">
        <v>2</v>
      </c>
      <c r="AR2314" t="n">
        <v>1.75</v>
      </c>
    </row>
    <row r="2315">
      <c r="A2315" t="inlineStr">
        <is>
          <t>810012696463</t>
        </is>
      </c>
      <c r="B2315" t="inlineStr">
        <is>
          <t>Small Lot MN</t>
        </is>
      </c>
      <c r="C2315" t="inlineStr">
        <is>
          <t>Minnetonka</t>
        </is>
      </c>
      <c r="D2315" t="inlineStr">
        <is>
          <t>10pk</t>
        </is>
      </c>
      <c r="E2315" t="inlineStr">
        <is>
          <t>Fu Man Chews 5mg THC Gummies 10 Pack</t>
        </is>
      </c>
      <c r="F2315" t="n">
        <v>6</v>
      </c>
      <c r="G2315" t="n">
        <v>0</v>
      </c>
      <c r="H2315" t="n">
        <v>16</v>
      </c>
      <c r="I2315" t="n">
        <v>0</v>
      </c>
      <c r="J2315" t="n">
        <v>1</v>
      </c>
      <c r="K2315" t="n">
        <v>1</v>
      </c>
      <c r="L2315">
        <f>G2315+K2315*F2315</f>
        <v/>
      </c>
      <c r="M2315">
        <f>IF(X2315&gt;0,L2315/(X2315*7/30),"")</f>
        <v/>
      </c>
      <c r="N2315">
        <f>IF(Y2315&gt;0,L2315/(Y2315*7/90),"")</f>
        <v/>
      </c>
      <c r="O2315" t="n">
        <v>24</v>
      </c>
      <c r="P2315">
        <f>K2315*O2315</f>
        <v/>
      </c>
      <c r="Q2315" t="inlineStr">
        <is>
          <t>THC</t>
        </is>
      </c>
      <c r="R2315" t="inlineStr">
        <is>
          <t>Edibles</t>
        </is>
      </c>
      <c r="S2315" t="inlineStr"/>
      <c r="T2315" t="inlineStr">
        <is>
          <t>MNGODFMCMGA50</t>
        </is>
      </c>
      <c r="U2315" t="n">
        <v>0</v>
      </c>
      <c r="V2315" t="n">
        <v>23</v>
      </c>
      <c r="W2315" t="n">
        <v>0</v>
      </c>
      <c r="X2315" t="n">
        <v>6</v>
      </c>
      <c r="Y2315" t="n">
        <v>6</v>
      </c>
      <c r="Z2315" t="n">
        <v>6</v>
      </c>
      <c r="AA2315" t="n">
        <v>6</v>
      </c>
      <c r="AB2315" t="n">
        <v>0</v>
      </c>
      <c r="AC2315" t="n">
        <v>4</v>
      </c>
      <c r="AD2315" t="n">
        <v>4</v>
      </c>
      <c r="AE2315" t="n">
        <v>0</v>
      </c>
      <c r="AF2315" t="n">
        <v>47.94</v>
      </c>
      <c r="AG2315" t="n">
        <v>47.94</v>
      </c>
      <c r="AH2315" t="n">
        <v>47.94</v>
      </c>
      <c r="AI2315" t="n">
        <v>47.94</v>
      </c>
      <c r="AJ2315" t="n">
        <v>0</v>
      </c>
      <c r="AK2315" t="n">
        <v>7.99</v>
      </c>
      <c r="AL2315" t="n">
        <v>7.99</v>
      </c>
      <c r="AM2315" t="n">
        <v>7.99</v>
      </c>
      <c r="AN2315" t="n">
        <v>0</v>
      </c>
      <c r="AO2315" t="n">
        <v>2</v>
      </c>
      <c r="AP2315" t="inlineStr"/>
      <c r="AQ2315" t="n">
        <v>0</v>
      </c>
      <c r="AR2315" t="n">
        <v>0</v>
      </c>
    </row>
    <row r="2316">
      <c r="A2316" t="inlineStr">
        <is>
          <t>810023141006</t>
        </is>
      </c>
      <c r="B2316" t="inlineStr">
        <is>
          <t>North Star Hemp, LLC</t>
        </is>
      </c>
      <c r="C2316" t="inlineStr">
        <is>
          <t>Osseo</t>
        </is>
      </c>
      <c r="D2316" t="inlineStr">
        <is>
          <t>4pk 12oz can</t>
        </is>
      </c>
      <c r="E2316" t="inlineStr">
        <is>
          <t>You Betcha Daytime 5mg THC 4pk 12oz can</t>
        </is>
      </c>
      <c r="F2316" t="n">
        <v>6</v>
      </c>
      <c r="G2316" t="n">
        <v>0</v>
      </c>
      <c r="H2316" t="n">
        <v>11</v>
      </c>
      <c r="I2316" t="n">
        <v>5</v>
      </c>
      <c r="J2316" t="n">
        <v>1</v>
      </c>
      <c r="K2316" t="n">
        <v>1</v>
      </c>
      <c r="L2316">
        <f>G2316+K2316*F2316</f>
        <v/>
      </c>
      <c r="M2316">
        <f>IF(X2316&gt;0,L2316/(X2316*7/30),"")</f>
        <v/>
      </c>
      <c r="N2316">
        <f>IF(Y2316&gt;0,L2316/(Y2316*7/90),"")</f>
        <v/>
      </c>
      <c r="O2316" t="n">
        <v>50</v>
      </c>
      <c r="P2316">
        <f>K2316*O2316</f>
        <v/>
      </c>
      <c r="Q2316" t="inlineStr">
        <is>
          <t>THC</t>
        </is>
      </c>
      <c r="R2316" t="inlineStr">
        <is>
          <t>Beverages</t>
        </is>
      </c>
      <c r="S2316" t="inlineStr"/>
      <c r="T2316" t="inlineStr">
        <is>
          <t>810023141006</t>
        </is>
      </c>
      <c r="U2316" t="n">
        <v>0</v>
      </c>
      <c r="V2316" t="n">
        <v>574</v>
      </c>
      <c r="W2316" t="n">
        <v>2</v>
      </c>
      <c r="X2316" t="n">
        <v>5</v>
      </c>
      <c r="Y2316" t="n">
        <v>7</v>
      </c>
      <c r="Z2316" t="n">
        <v>22</v>
      </c>
      <c r="AA2316" t="n">
        <v>26</v>
      </c>
      <c r="AB2316" t="n">
        <v>1</v>
      </c>
      <c r="AC2316" t="n">
        <v>8.333324253672727</v>
      </c>
      <c r="AD2316" t="n">
        <v>8.333299999999999</v>
      </c>
      <c r="AE2316" t="n">
        <v>25.92</v>
      </c>
      <c r="AF2316" t="n">
        <v>66.83000000000001</v>
      </c>
      <c r="AG2316" t="n">
        <v>92.75000000000003</v>
      </c>
      <c r="AH2316" t="n">
        <v>287.1500000000001</v>
      </c>
      <c r="AI2316" t="n">
        <v>338.99</v>
      </c>
      <c r="AJ2316" t="n">
        <v>12.96</v>
      </c>
      <c r="AK2316" t="n">
        <v>13.366</v>
      </c>
      <c r="AL2316" t="n">
        <v>13.052272727</v>
      </c>
      <c r="AM2316" t="n">
        <v>13.038076923</v>
      </c>
      <c r="AN2316" t="n">
        <v>0</v>
      </c>
      <c r="AO2316" t="n">
        <v>0</v>
      </c>
      <c r="AP2316" t="inlineStr"/>
      <c r="AQ2316" t="n">
        <v>0.3333</v>
      </c>
      <c r="AR2316" t="n">
        <v>0.875</v>
      </c>
    </row>
    <row r="2317">
      <c r="A2317" t="inlineStr">
        <is>
          <t>810023141013</t>
        </is>
      </c>
      <c r="B2317" t="inlineStr">
        <is>
          <t>North Star Hemp, LLC</t>
        </is>
      </c>
      <c r="C2317" t="inlineStr">
        <is>
          <t>Vadnais Heights</t>
        </is>
      </c>
      <c r="D2317" t="inlineStr">
        <is>
          <t>4pk 12oz can</t>
        </is>
      </c>
      <c r="E2317" t="inlineStr">
        <is>
          <t>You Betcha Nighttime 5mg THC 4pk 12oz can</t>
        </is>
      </c>
      <c r="F2317" t="n">
        <v>6</v>
      </c>
      <c r="G2317" t="n">
        <v>0</v>
      </c>
      <c r="H2317" t="n">
        <v>93</v>
      </c>
      <c r="I2317" t="n">
        <v>12</v>
      </c>
      <c r="J2317" t="n">
        <v>1</v>
      </c>
      <c r="K2317" t="n">
        <v>1</v>
      </c>
      <c r="L2317">
        <f>G2317+K2317*F2317</f>
        <v/>
      </c>
      <c r="M2317">
        <f>IF(X2317&gt;0,L2317/(X2317*7/30),"")</f>
        <v/>
      </c>
      <c r="N2317">
        <f>IF(Y2317&gt;0,L2317/(Y2317*7/90),"")</f>
        <v/>
      </c>
      <c r="O2317" t="n">
        <v>50</v>
      </c>
      <c r="P2317">
        <f>K2317*O2317</f>
        <v/>
      </c>
      <c r="Q2317" t="inlineStr">
        <is>
          <t>THC</t>
        </is>
      </c>
      <c r="R2317" t="inlineStr">
        <is>
          <t>Beverages</t>
        </is>
      </c>
      <c r="S2317" t="inlineStr"/>
      <c r="T2317" t="inlineStr">
        <is>
          <t>810023141013</t>
        </is>
      </c>
      <c r="U2317" t="n">
        <v>0</v>
      </c>
      <c r="V2317" t="n">
        <v>1314</v>
      </c>
      <c r="W2317" t="n">
        <v>2</v>
      </c>
      <c r="X2317" t="n">
        <v>5</v>
      </c>
      <c r="Y2317" t="n">
        <v>9</v>
      </c>
      <c r="Z2317" t="n">
        <v>27</v>
      </c>
      <c r="AA2317" t="n">
        <v>34</v>
      </c>
      <c r="AB2317" t="n">
        <v>5</v>
      </c>
      <c r="AC2317" t="n">
        <v>8.333300010186022</v>
      </c>
      <c r="AD2317" t="n">
        <v>8.333299999999999</v>
      </c>
      <c r="AE2317" t="n">
        <v>25.92</v>
      </c>
      <c r="AF2317" t="n">
        <v>64.89</v>
      </c>
      <c r="AG2317" t="n">
        <v>116.73</v>
      </c>
      <c r="AH2317" t="n">
        <v>351.0700000000001</v>
      </c>
      <c r="AI2317" t="n">
        <v>440.3799999999999</v>
      </c>
      <c r="AJ2317" t="n">
        <v>12.96</v>
      </c>
      <c r="AK2317" t="n">
        <v>12.978</v>
      </c>
      <c r="AL2317" t="n">
        <v>12.538214285</v>
      </c>
      <c r="AM2317" t="n">
        <v>12.582285714</v>
      </c>
      <c r="AN2317" t="n">
        <v>0</v>
      </c>
      <c r="AO2317" t="n">
        <v>7</v>
      </c>
      <c r="AP2317" t="inlineStr"/>
      <c r="AQ2317" t="n">
        <v>1.6667</v>
      </c>
      <c r="AR2317" t="n">
        <v>0.9</v>
      </c>
    </row>
    <row r="2318">
      <c r="A2318" t="inlineStr">
        <is>
          <t>810095561528</t>
        </is>
      </c>
      <c r="B2318" t="inlineStr">
        <is>
          <t>Modist Brewing Company</t>
        </is>
      </c>
      <c r="C2318" t="inlineStr">
        <is>
          <t>Roseville</t>
        </is>
      </c>
      <c r="D2318" t="inlineStr">
        <is>
          <t>4pk 12oz can</t>
        </is>
      </c>
      <c r="E2318" t="inlineStr">
        <is>
          <t>Modist Melt Pop  Sangria Ginger Ale 10mg THC 4pk 12oz can</t>
        </is>
      </c>
      <c r="F2318" t="n">
        <v>6</v>
      </c>
      <c r="G2318" t="n">
        <v>0</v>
      </c>
      <c r="H2318" t="n">
        <v>58</v>
      </c>
      <c r="I2318" t="n">
        <v>1</v>
      </c>
      <c r="J2318" t="n">
        <v>1</v>
      </c>
      <c r="K2318" t="n">
        <v>1</v>
      </c>
      <c r="L2318">
        <f>G2318+K2318*F2318</f>
        <v/>
      </c>
      <c r="M2318">
        <f>IF(X2318&gt;0,L2318/(X2318*7/30),"")</f>
        <v/>
      </c>
      <c r="N2318">
        <f>IF(Y2318&gt;0,L2318/(Y2318*7/90),"")</f>
        <v/>
      </c>
      <c r="O2318" t="n">
        <v>55</v>
      </c>
      <c r="P2318">
        <f>K2318*O2318</f>
        <v/>
      </c>
      <c r="Q2318" t="inlineStr">
        <is>
          <t>THC</t>
        </is>
      </c>
      <c r="R2318" t="inlineStr">
        <is>
          <t>Beverages</t>
        </is>
      </c>
      <c r="S2318" t="inlineStr"/>
      <c r="T2318" t="inlineStr">
        <is>
          <t>POPGS6412</t>
        </is>
      </c>
      <c r="U2318" t="n">
        <v>0</v>
      </c>
      <c r="V2318" t="n">
        <v>163</v>
      </c>
      <c r="W2318" t="n">
        <v>2</v>
      </c>
      <c r="X2318" t="n">
        <v>6</v>
      </c>
      <c r="Y2318" t="n">
        <v>9</v>
      </c>
      <c r="Z2318" t="n">
        <v>21</v>
      </c>
      <c r="AA2318" t="n">
        <v>22</v>
      </c>
      <c r="AB2318" t="n">
        <v>1</v>
      </c>
      <c r="AC2318" t="n">
        <v>9.319533333744827</v>
      </c>
      <c r="AD2318" t="n">
        <v>9.166700000000001</v>
      </c>
      <c r="AE2318" t="n">
        <v>27.92</v>
      </c>
      <c r="AF2318" t="n">
        <v>83.76000000000002</v>
      </c>
      <c r="AG2318" t="n">
        <v>125.64</v>
      </c>
      <c r="AH2318" t="n">
        <v>302.1900000000001</v>
      </c>
      <c r="AI2318" t="n">
        <v>322.1800000000001</v>
      </c>
      <c r="AJ2318" t="n">
        <v>13.96</v>
      </c>
      <c r="AK2318" t="n">
        <v>13.96</v>
      </c>
      <c r="AL2318" t="n">
        <v>14.4115</v>
      </c>
      <c r="AM2318" t="n">
        <v>14.677142857</v>
      </c>
      <c r="AN2318" t="n">
        <v>0</v>
      </c>
      <c r="AO2318" t="n">
        <v>0</v>
      </c>
      <c r="AP2318" t="inlineStr">
        <is>
          <t>Modist Brewing Company</t>
        </is>
      </c>
      <c r="AQ2318" t="n">
        <v>0</v>
      </c>
      <c r="AR2318" t="n">
        <v>2.6667</v>
      </c>
    </row>
    <row r="2319">
      <c r="A2319" t="inlineStr">
        <is>
          <t>810095561665</t>
        </is>
      </c>
      <c r="B2319" t="inlineStr">
        <is>
          <t>Modist Brewing Company</t>
        </is>
      </c>
      <c r="C2319" t="inlineStr">
        <is>
          <t>Rosemount</t>
        </is>
      </c>
      <c r="D2319" t="inlineStr">
        <is>
          <t>4pk 12oz can</t>
        </is>
      </c>
      <c r="E2319" t="inlineStr">
        <is>
          <t>Modist Melt Ginger Lemon Lime THC 10mg 4pk 12oz can</t>
        </is>
      </c>
      <c r="F2319" t="n">
        <v>6</v>
      </c>
      <c r="G2319" t="n">
        <v>0</v>
      </c>
      <c r="H2319" t="n">
        <v>92</v>
      </c>
      <c r="I2319" t="n">
        <v>0</v>
      </c>
      <c r="J2319" t="n">
        <v>1</v>
      </c>
      <c r="K2319" t="n">
        <v>1</v>
      </c>
      <c r="L2319">
        <f>G2319+K2319*F2319</f>
        <v/>
      </c>
      <c r="M2319">
        <f>IF(X2319&gt;0,L2319/(X2319*7/30),"")</f>
        <v/>
      </c>
      <c r="N2319">
        <f>IF(Y2319&gt;0,L2319/(Y2319*7/90),"")</f>
        <v/>
      </c>
      <c r="O2319" t="n">
        <v>55</v>
      </c>
      <c r="P2319">
        <f>K2319*O2319</f>
        <v/>
      </c>
      <c r="Q2319" t="inlineStr">
        <is>
          <t>THC</t>
        </is>
      </c>
      <c r="R2319" t="inlineStr">
        <is>
          <t>Beverages</t>
        </is>
      </c>
      <c r="S2319" t="inlineStr"/>
      <c r="T2319" t="inlineStr">
        <is>
          <t>MLTGL4612</t>
        </is>
      </c>
      <c r="U2319" t="n">
        <v>0</v>
      </c>
      <c r="V2319" t="n">
        <v>299</v>
      </c>
      <c r="W2319" t="n">
        <v>2</v>
      </c>
      <c r="X2319" t="n">
        <v>5</v>
      </c>
      <c r="Y2319" t="n">
        <v>7</v>
      </c>
      <c r="Z2319" t="n">
        <v>18</v>
      </c>
      <c r="AA2319" t="n">
        <v>18</v>
      </c>
      <c r="AB2319" t="n">
        <v>0</v>
      </c>
      <c r="AC2319" t="n">
        <v>9.318623181656523</v>
      </c>
      <c r="AD2319" t="n">
        <v>9.166700000000001</v>
      </c>
      <c r="AE2319" t="n">
        <v>27.92</v>
      </c>
      <c r="AF2319" t="n">
        <v>69.80000000000001</v>
      </c>
      <c r="AG2319" t="n">
        <v>97.72000000000003</v>
      </c>
      <c r="AH2319" t="n">
        <v>255.8500000000001</v>
      </c>
      <c r="AI2319" t="n">
        <v>255.8500000000001</v>
      </c>
      <c r="AJ2319" t="n">
        <v>13.96</v>
      </c>
      <c r="AK2319" t="n">
        <v>13.96</v>
      </c>
      <c r="AL2319" t="n">
        <v>14.213888888</v>
      </c>
      <c r="AM2319" t="n">
        <v>14.213888888</v>
      </c>
      <c r="AN2319" t="n">
        <v>0</v>
      </c>
      <c r="AO2319" t="n">
        <v>0</v>
      </c>
      <c r="AP2319" t="inlineStr">
        <is>
          <t>Modist Brewing Company</t>
        </is>
      </c>
      <c r="AQ2319" t="n">
        <v>0</v>
      </c>
      <c r="AR2319" t="n">
        <v>0</v>
      </c>
    </row>
    <row r="2320">
      <c r="A2320" t="inlineStr">
        <is>
          <t>810095561689</t>
        </is>
      </c>
      <c r="B2320" t="inlineStr">
        <is>
          <t>Modist Brewing Company</t>
        </is>
      </c>
      <c r="C2320" t="inlineStr">
        <is>
          <t>Ramsey</t>
        </is>
      </c>
      <c r="D2320" t="inlineStr">
        <is>
          <t>4pk 12oz can</t>
        </is>
      </c>
      <c r="E2320" t="inlineStr">
        <is>
          <t>Modist Calamansi Tangerine THC 10mg 4pk 12oz can</t>
        </is>
      </c>
      <c r="F2320" t="n">
        <v>6</v>
      </c>
      <c r="G2320" t="n">
        <v>0</v>
      </c>
      <c r="H2320" t="n">
        <v>62</v>
      </c>
      <c r="I2320" t="n">
        <v>0</v>
      </c>
      <c r="J2320" t="n">
        <v>1</v>
      </c>
      <c r="K2320" t="n">
        <v>1</v>
      </c>
      <c r="L2320">
        <f>G2320+K2320*F2320</f>
        <v/>
      </c>
      <c r="M2320">
        <f>IF(X2320&gt;0,L2320/(X2320*7/30),"")</f>
        <v/>
      </c>
      <c r="N2320">
        <f>IF(Y2320&gt;0,L2320/(Y2320*7/90),"")</f>
        <v/>
      </c>
      <c r="O2320" t="n">
        <v>55</v>
      </c>
      <c r="P2320">
        <f>K2320*O2320</f>
        <v/>
      </c>
      <c r="Q2320" t="inlineStr">
        <is>
          <t>THC</t>
        </is>
      </c>
      <c r="R2320" t="inlineStr">
        <is>
          <t>Beverages</t>
        </is>
      </c>
      <c r="S2320" t="inlineStr"/>
      <c r="T2320" t="inlineStr">
        <is>
          <t>MLTCT6412</t>
        </is>
      </c>
      <c r="U2320" t="n">
        <v>0</v>
      </c>
      <c r="V2320" t="n">
        <v>118</v>
      </c>
      <c r="W2320" t="n">
        <v>0</v>
      </c>
      <c r="X2320" t="n">
        <v>5</v>
      </c>
      <c r="Y2320" t="n">
        <v>6</v>
      </c>
      <c r="Z2320" t="n">
        <v>6</v>
      </c>
      <c r="AA2320" t="n">
        <v>6</v>
      </c>
      <c r="AB2320" t="n">
        <v>0</v>
      </c>
      <c r="AC2320" t="n">
        <v>9.166666670000001</v>
      </c>
      <c r="AD2320" t="n">
        <v>9.166700000000001</v>
      </c>
      <c r="AE2320" t="n">
        <v>0</v>
      </c>
      <c r="AF2320" t="n">
        <v>69.80000000000001</v>
      </c>
      <c r="AG2320" t="n">
        <v>83.76000000000002</v>
      </c>
      <c r="AH2320" t="n">
        <v>83.76000000000002</v>
      </c>
      <c r="AI2320" t="n">
        <v>83.76000000000002</v>
      </c>
      <c r="AJ2320" t="n">
        <v>0</v>
      </c>
      <c r="AK2320" t="n">
        <v>13.96</v>
      </c>
      <c r="AL2320" t="n">
        <v>13.96</v>
      </c>
      <c r="AM2320" t="n">
        <v>13.96</v>
      </c>
      <c r="AN2320" t="n">
        <v>0</v>
      </c>
      <c r="AO2320" t="n">
        <v>0</v>
      </c>
      <c r="AP2320" t="inlineStr"/>
      <c r="AQ2320" t="n">
        <v>0</v>
      </c>
      <c r="AR2320" t="n">
        <v>0</v>
      </c>
    </row>
    <row r="2321">
      <c r="A2321" t="inlineStr">
        <is>
          <t>810095561689</t>
        </is>
      </c>
      <c r="B2321" t="inlineStr">
        <is>
          <t>Modist Brewing Company</t>
        </is>
      </c>
      <c r="C2321" t="inlineStr">
        <is>
          <t>Roseville</t>
        </is>
      </c>
      <c r="D2321" t="inlineStr">
        <is>
          <t>4pk 12oz can</t>
        </is>
      </c>
      <c r="E2321" t="inlineStr">
        <is>
          <t>Modist Calamansi Tangerine THC 10mg 4pk 12oz can</t>
        </is>
      </c>
      <c r="F2321" t="n">
        <v>6</v>
      </c>
      <c r="G2321" t="n">
        <v>0</v>
      </c>
      <c r="H2321" t="n">
        <v>62</v>
      </c>
      <c r="I2321" t="n">
        <v>0</v>
      </c>
      <c r="J2321" t="n">
        <v>1</v>
      </c>
      <c r="K2321" t="n">
        <v>1</v>
      </c>
      <c r="L2321">
        <f>G2321+K2321*F2321</f>
        <v/>
      </c>
      <c r="M2321">
        <f>IF(X2321&gt;0,L2321/(X2321*7/30),"")</f>
        <v/>
      </c>
      <c r="N2321">
        <f>IF(Y2321&gt;0,L2321/(Y2321*7/90),"")</f>
        <v/>
      </c>
      <c r="O2321" t="n">
        <v>55</v>
      </c>
      <c r="P2321">
        <f>K2321*O2321</f>
        <v/>
      </c>
      <c r="Q2321" t="inlineStr">
        <is>
          <t>THC</t>
        </is>
      </c>
      <c r="R2321" t="inlineStr">
        <is>
          <t>Beverages</t>
        </is>
      </c>
      <c r="S2321" t="inlineStr"/>
      <c r="T2321" t="inlineStr">
        <is>
          <t>MLTCT6412</t>
        </is>
      </c>
      <c r="U2321" t="n">
        <v>0</v>
      </c>
      <c r="V2321" t="n">
        <v>118</v>
      </c>
      <c r="W2321" t="n">
        <v>0</v>
      </c>
      <c r="X2321" t="n">
        <v>4</v>
      </c>
      <c r="Y2321" t="n">
        <v>16</v>
      </c>
      <c r="Z2321" t="n">
        <v>18</v>
      </c>
      <c r="AA2321" t="n">
        <v>18</v>
      </c>
      <c r="AB2321" t="n">
        <v>0</v>
      </c>
      <c r="AC2321" t="n">
        <v>9.166666670000001</v>
      </c>
      <c r="AD2321" t="n">
        <v>9.166700000000001</v>
      </c>
      <c r="AE2321" t="n">
        <v>0</v>
      </c>
      <c r="AF2321" t="n">
        <v>55.84</v>
      </c>
      <c r="AG2321" t="n">
        <v>223.3600000000001</v>
      </c>
      <c r="AH2321" t="n">
        <v>251.2800000000001</v>
      </c>
      <c r="AI2321" t="n">
        <v>251.2800000000001</v>
      </c>
      <c r="AJ2321" t="n">
        <v>0</v>
      </c>
      <c r="AK2321" t="n">
        <v>13.96</v>
      </c>
      <c r="AL2321" t="n">
        <v>13.96</v>
      </c>
      <c r="AM2321" t="n">
        <v>13.96</v>
      </c>
      <c r="AN2321" t="n">
        <v>0</v>
      </c>
      <c r="AO2321" t="n">
        <v>0</v>
      </c>
      <c r="AP2321" t="inlineStr"/>
      <c r="AQ2321" t="n">
        <v>0</v>
      </c>
      <c r="AR2321" t="n">
        <v>0</v>
      </c>
    </row>
    <row r="2322">
      <c r="A2322" t="inlineStr">
        <is>
          <t>810095561979</t>
        </is>
      </c>
      <c r="B2322" t="inlineStr">
        <is>
          <t>Modist Brewing Company</t>
        </is>
      </c>
      <c r="C2322" t="inlineStr">
        <is>
          <t>Minneapolis</t>
        </is>
      </c>
      <c r="D2322" t="inlineStr">
        <is>
          <t>4pk 12oz can</t>
        </is>
      </c>
      <c r="E2322" t="inlineStr">
        <is>
          <t>Modist Tint Raspberry Lemon Iced Tea 10mg THC 4pk 12oz can</t>
        </is>
      </c>
      <c r="F2322" t="n">
        <v>6</v>
      </c>
      <c r="G2322" t="n">
        <v>0</v>
      </c>
      <c r="H2322" t="n">
        <v>99</v>
      </c>
      <c r="I2322" t="n">
        <v>0</v>
      </c>
      <c r="J2322" t="n">
        <v>1</v>
      </c>
      <c r="K2322" t="n">
        <v>1</v>
      </c>
      <c r="L2322">
        <f>G2322+K2322*F2322</f>
        <v/>
      </c>
      <c r="M2322">
        <f>IF(X2322&gt;0,L2322/(X2322*7/30),"")</f>
        <v/>
      </c>
      <c r="N2322">
        <f>IF(Y2322&gt;0,L2322/(Y2322*7/90),"")</f>
        <v/>
      </c>
      <c r="O2322" t="n">
        <v>38.6</v>
      </c>
      <c r="P2322">
        <f>K2322*O2322</f>
        <v/>
      </c>
      <c r="Q2322" t="inlineStr">
        <is>
          <t>THC</t>
        </is>
      </c>
      <c r="R2322" t="inlineStr">
        <is>
          <t>Beverages</t>
        </is>
      </c>
      <c r="S2322" t="inlineStr"/>
      <c r="T2322" t="inlineStr">
        <is>
          <t>TNTRLIT6412</t>
        </is>
      </c>
      <c r="U2322" t="n">
        <v>0</v>
      </c>
      <c r="V2322" t="n">
        <v>105</v>
      </c>
      <c r="W2322" t="n">
        <v>0</v>
      </c>
      <c r="X2322" t="n">
        <v>4</v>
      </c>
      <c r="Y2322" t="n">
        <v>10</v>
      </c>
      <c r="Z2322" t="n">
        <v>12</v>
      </c>
      <c r="AA2322" t="n">
        <v>12</v>
      </c>
      <c r="AB2322" t="n">
        <v>0</v>
      </c>
      <c r="AC2322" t="n">
        <v>6.433307074</v>
      </c>
      <c r="AD2322" t="n">
        <v>6.4333</v>
      </c>
      <c r="AE2322" t="n">
        <v>0</v>
      </c>
      <c r="AF2322" t="n">
        <v>39.84</v>
      </c>
      <c r="AG2322" t="n">
        <v>102.13</v>
      </c>
      <c r="AH2322" t="n">
        <v>122.05</v>
      </c>
      <c r="AI2322" t="n">
        <v>122.05</v>
      </c>
      <c r="AJ2322" t="n">
        <v>0</v>
      </c>
      <c r="AK2322" t="n">
        <v>9.960000000000001</v>
      </c>
      <c r="AL2322" t="n">
        <v>10.170833333</v>
      </c>
      <c r="AM2322" t="n">
        <v>10.170833333</v>
      </c>
      <c r="AN2322" t="n">
        <v>0</v>
      </c>
      <c r="AO2322" t="n">
        <v>0</v>
      </c>
      <c r="AP2322" t="inlineStr"/>
      <c r="AQ2322" t="n">
        <v>0</v>
      </c>
      <c r="AR2322" t="n">
        <v>0</v>
      </c>
    </row>
    <row r="2323">
      <c r="A2323" t="inlineStr">
        <is>
          <t>850007584771</t>
        </is>
      </c>
      <c r="B2323" t="inlineStr">
        <is>
          <t>Credo Brands LLC</t>
        </is>
      </c>
      <c r="C2323" t="inlineStr">
        <is>
          <t>Cottage Grove</t>
        </is>
      </c>
      <c r="D2323" t="inlineStr">
        <is>
          <t>4pk 12oz can</t>
        </is>
      </c>
      <c r="E2323" t="inlineStr">
        <is>
          <t>Voltage Mango-Colada 10mg THC 4pk 12oz can</t>
        </is>
      </c>
      <c r="F2323" t="n">
        <v>6</v>
      </c>
      <c r="G2323" t="n">
        <v>0</v>
      </c>
      <c r="H2323" t="n">
        <v>200</v>
      </c>
      <c r="I2323" t="n">
        <v>1</v>
      </c>
      <c r="J2323" t="n">
        <v>1</v>
      </c>
      <c r="K2323" t="n">
        <v>1</v>
      </c>
      <c r="L2323">
        <f>G2323+K2323*F2323</f>
        <v/>
      </c>
      <c r="M2323">
        <f>IF(X2323&gt;0,L2323/(X2323*7/30),"")</f>
        <v/>
      </c>
      <c r="N2323">
        <f>IF(Y2323&gt;0,L2323/(Y2323*7/90),"")</f>
        <v/>
      </c>
      <c r="O2323" t="n">
        <v>22.5</v>
      </c>
      <c r="P2323">
        <f>K2323*O2323</f>
        <v/>
      </c>
      <c r="Q2323" t="inlineStr">
        <is>
          <t>THC</t>
        </is>
      </c>
      <c r="R2323" t="inlineStr">
        <is>
          <t>Beverages</t>
        </is>
      </c>
      <c r="S2323" t="inlineStr"/>
      <c r="T2323" t="inlineStr">
        <is>
          <t>850007584771-01</t>
        </is>
      </c>
      <c r="U2323" t="n">
        <v>0</v>
      </c>
      <c r="V2323" t="n">
        <v>771</v>
      </c>
      <c r="W2323" t="n">
        <v>0</v>
      </c>
      <c r="X2323" t="n">
        <v>6</v>
      </c>
      <c r="Y2323" t="n">
        <v>15</v>
      </c>
      <c r="Z2323" t="n">
        <v>18</v>
      </c>
      <c r="AA2323" t="n">
        <v>18</v>
      </c>
      <c r="AB2323" t="n">
        <v>0</v>
      </c>
      <c r="AC2323" t="n">
        <v>6.246428571359499</v>
      </c>
      <c r="AD2323" t="n">
        <v>3.75</v>
      </c>
      <c r="AE2323" t="n">
        <v>0</v>
      </c>
      <c r="AF2323" t="n">
        <v>47.16</v>
      </c>
      <c r="AG2323" t="n">
        <v>117.9</v>
      </c>
      <c r="AH2323" t="n">
        <v>151.68</v>
      </c>
      <c r="AI2323" t="n">
        <v>151.68</v>
      </c>
      <c r="AJ2323" t="n">
        <v>0</v>
      </c>
      <c r="AK2323" t="n">
        <v>7.86</v>
      </c>
      <c r="AL2323" t="n">
        <v>8.426666665999999</v>
      </c>
      <c r="AM2323" t="n">
        <v>8.426666665999999</v>
      </c>
      <c r="AN2323" t="n">
        <v>0</v>
      </c>
      <c r="AO2323" t="n">
        <v>0</v>
      </c>
      <c r="AP2323" t="inlineStr"/>
      <c r="AQ2323" t="n">
        <v>0</v>
      </c>
      <c r="AR2323" t="n">
        <v>0</v>
      </c>
    </row>
    <row r="2324">
      <c r="A2324" t="inlineStr">
        <is>
          <t>850009065810</t>
        </is>
      </c>
      <c r="B2324" t="inlineStr">
        <is>
          <t>HeadFlyer Brewing</t>
        </is>
      </c>
      <c r="C2324" t="inlineStr">
        <is>
          <t>Andover</t>
        </is>
      </c>
      <c r="D2324" t="inlineStr">
        <is>
          <t>4pk 12oz can</t>
        </is>
      </c>
      <c r="E2324" t="inlineStr">
        <is>
          <t>Headflyer Blackberry Lime THC 4pk 12oz can</t>
        </is>
      </c>
      <c r="F2324" t="n">
        <v>6</v>
      </c>
      <c r="G2324" t="n">
        <v>0</v>
      </c>
      <c r="H2324" t="n">
        <v>172</v>
      </c>
      <c r="I2324" t="n">
        <v>12</v>
      </c>
      <c r="J2324" t="n">
        <v>1</v>
      </c>
      <c r="K2324" t="n">
        <v>1</v>
      </c>
      <c r="L2324">
        <f>G2324+K2324*F2324</f>
        <v/>
      </c>
      <c r="M2324">
        <f>IF(X2324&gt;0,L2324/(X2324*7/30),"")</f>
        <v/>
      </c>
      <c r="N2324">
        <f>IF(Y2324&gt;0,L2324/(Y2324*7/90),"")</f>
        <v/>
      </c>
      <c r="O2324" t="n">
        <v>70.40000000000001</v>
      </c>
      <c r="P2324">
        <f>K2324*O2324</f>
        <v/>
      </c>
      <c r="Q2324" t="inlineStr">
        <is>
          <t>THC</t>
        </is>
      </c>
      <c r="R2324" t="inlineStr">
        <is>
          <t>Beverages</t>
        </is>
      </c>
      <c r="S2324" t="inlineStr"/>
      <c r="T2324" t="inlineStr">
        <is>
          <t>850009065810</t>
        </is>
      </c>
      <c r="U2324" t="n">
        <v>0</v>
      </c>
      <c r="V2324" t="n">
        <v>306</v>
      </c>
      <c r="W2324" t="n">
        <v>2</v>
      </c>
      <c r="X2324" t="n">
        <v>4</v>
      </c>
      <c r="Y2324" t="n">
        <v>13</v>
      </c>
      <c r="Z2324" t="n">
        <v>46</v>
      </c>
      <c r="AA2324" t="n">
        <v>59</v>
      </c>
      <c r="AB2324" t="n">
        <v>7</v>
      </c>
      <c r="AC2324" t="n">
        <v>12.08864457541047</v>
      </c>
      <c r="AD2324" t="n">
        <v>11.7333</v>
      </c>
      <c r="AE2324" t="n">
        <v>35.92</v>
      </c>
      <c r="AF2324" t="n">
        <v>71.84</v>
      </c>
      <c r="AG2324" t="n">
        <v>233.4800000000001</v>
      </c>
      <c r="AH2324" t="n">
        <v>825.0000000000003</v>
      </c>
      <c r="AI2324" t="n">
        <v>1059.170000000001</v>
      </c>
      <c r="AJ2324" t="n">
        <v>17.96</v>
      </c>
      <c r="AK2324" t="n">
        <v>17.96</v>
      </c>
      <c r="AL2324" t="n">
        <v>17.934222222</v>
      </c>
      <c r="AM2324" t="n">
        <v>17.951896551</v>
      </c>
      <c r="AN2324" t="n">
        <v>0</v>
      </c>
      <c r="AO2324" t="n">
        <v>1</v>
      </c>
      <c r="AP2324" t="inlineStr">
        <is>
          <t>HeadFlyer Brewing</t>
        </is>
      </c>
      <c r="AQ2324" t="n">
        <v>0.4444</v>
      </c>
      <c r="AR2324" t="n">
        <v>0.4333</v>
      </c>
    </row>
    <row r="2325">
      <c r="A2325" t="inlineStr">
        <is>
          <t>850013921485</t>
        </is>
      </c>
      <c r="B2325" t="inlineStr">
        <is>
          <t>Superior Molecular</t>
        </is>
      </c>
      <c r="C2325" t="inlineStr">
        <is>
          <t>Vadnais Heights</t>
        </is>
      </c>
      <c r="D2325" t="inlineStr">
        <is>
          <t>4pk 12oz can</t>
        </is>
      </c>
      <c r="E2325" t="inlineStr">
        <is>
          <t>Pappy's Strawberry Lemonade 10mg THC 4pk 12oz can</t>
        </is>
      </c>
      <c r="F2325" t="n">
        <v>6</v>
      </c>
      <c r="G2325" t="n">
        <v>0</v>
      </c>
      <c r="H2325" t="n">
        <v>58</v>
      </c>
      <c r="I2325" t="n">
        <v>1</v>
      </c>
      <c r="J2325" t="n">
        <v>1</v>
      </c>
      <c r="K2325" t="n">
        <v>1</v>
      </c>
      <c r="L2325">
        <f>G2325+K2325*F2325</f>
        <v/>
      </c>
      <c r="M2325">
        <f>IF(X2325&gt;0,L2325/(X2325*7/30),"")</f>
        <v/>
      </c>
      <c r="N2325">
        <f>IF(Y2325&gt;0,L2325/(Y2325*7/90),"")</f>
        <v/>
      </c>
      <c r="O2325" t="n">
        <v>44</v>
      </c>
      <c r="P2325">
        <f>K2325*O2325</f>
        <v/>
      </c>
      <c r="Q2325" t="inlineStr">
        <is>
          <t>THC</t>
        </is>
      </c>
      <c r="R2325" t="inlineStr">
        <is>
          <t>Beverages</t>
        </is>
      </c>
      <c r="S2325" t="inlineStr"/>
      <c r="T2325" t="inlineStr">
        <is>
          <t>00850013921485</t>
        </is>
      </c>
      <c r="U2325" t="n">
        <v>0</v>
      </c>
      <c r="V2325" t="n">
        <v>178</v>
      </c>
      <c r="W2325" t="n">
        <v>2</v>
      </c>
      <c r="X2325" t="n">
        <v>5</v>
      </c>
      <c r="Y2325" t="n">
        <v>5</v>
      </c>
      <c r="Z2325" t="n">
        <v>6</v>
      </c>
      <c r="AA2325" t="n">
        <v>6</v>
      </c>
      <c r="AB2325" t="n">
        <v>0</v>
      </c>
      <c r="AC2325" t="n">
        <v>7.3333</v>
      </c>
      <c r="AD2325" t="n">
        <v>7.3333</v>
      </c>
      <c r="AE2325" t="n">
        <v>25.92</v>
      </c>
      <c r="AF2325" t="n">
        <v>64.80000000000001</v>
      </c>
      <c r="AG2325" t="n">
        <v>64.80000000000001</v>
      </c>
      <c r="AH2325" t="n">
        <v>77.76000000000002</v>
      </c>
      <c r="AI2325" t="n">
        <v>77.76000000000002</v>
      </c>
      <c r="AJ2325" t="n">
        <v>12.96</v>
      </c>
      <c r="AK2325" t="n">
        <v>12.96</v>
      </c>
      <c r="AL2325" t="n">
        <v>12.96</v>
      </c>
      <c r="AM2325" t="n">
        <v>12.96</v>
      </c>
      <c r="AN2325" t="n">
        <v>0</v>
      </c>
      <c r="AO2325" t="n">
        <v>0</v>
      </c>
      <c r="AP2325" t="inlineStr">
        <is>
          <t>Superior Molecular</t>
        </is>
      </c>
      <c r="AQ2325" t="n">
        <v>0</v>
      </c>
      <c r="AR2325" t="n">
        <v>0</v>
      </c>
    </row>
    <row r="2326">
      <c r="A2326" t="inlineStr">
        <is>
          <t>850018947404</t>
        </is>
      </c>
      <c r="B2326" t="inlineStr">
        <is>
          <t>Wild State Cider</t>
        </is>
      </c>
      <c r="C2326" t="inlineStr">
        <is>
          <t>Stillwater</t>
        </is>
      </c>
      <c r="D2326" t="inlineStr">
        <is>
          <t>4pk 12oz can</t>
        </is>
      </c>
      <c r="E2326" t="inlineStr">
        <is>
          <t>Wild State Birdie Berry Lemonade 5mg THC 4pk 12oz can</t>
        </is>
      </c>
      <c r="F2326" t="n">
        <v>6</v>
      </c>
      <c r="G2326" t="n">
        <v>0</v>
      </c>
      <c r="H2326" t="n">
        <v>57</v>
      </c>
      <c r="I2326" t="n">
        <v>3</v>
      </c>
      <c r="J2326" t="n">
        <v>1</v>
      </c>
      <c r="K2326" t="n">
        <v>1</v>
      </c>
      <c r="L2326">
        <f>G2326+K2326*F2326</f>
        <v/>
      </c>
      <c r="M2326">
        <f>IF(X2326&gt;0,L2326/(X2326*7/30),"")</f>
        <v/>
      </c>
      <c r="N2326">
        <f>IF(Y2326&gt;0,L2326/(Y2326*7/90),"")</f>
        <v/>
      </c>
      <c r="O2326" t="n">
        <v>54</v>
      </c>
      <c r="P2326">
        <f>K2326*O2326</f>
        <v/>
      </c>
      <c r="Q2326" t="inlineStr">
        <is>
          <t>THC</t>
        </is>
      </c>
      <c r="R2326" t="inlineStr">
        <is>
          <t>Beverages</t>
        </is>
      </c>
      <c r="S2326" t="inlineStr"/>
      <c r="T2326" t="inlineStr">
        <is>
          <t>2</t>
        </is>
      </c>
      <c r="U2326" t="n">
        <v>0</v>
      </c>
      <c r="V2326" t="n">
        <v>602</v>
      </c>
      <c r="W2326" t="n">
        <v>0</v>
      </c>
      <c r="X2326" t="n">
        <v>4</v>
      </c>
      <c r="Y2326" t="n">
        <v>6</v>
      </c>
      <c r="Z2326" t="n">
        <v>19</v>
      </c>
      <c r="AA2326" t="n">
        <v>23</v>
      </c>
      <c r="AB2326" t="n">
        <v>0</v>
      </c>
      <c r="AC2326" t="n">
        <v>9</v>
      </c>
      <c r="AD2326" t="n">
        <v>9</v>
      </c>
      <c r="AE2326" t="n">
        <v>0</v>
      </c>
      <c r="AF2326" t="n">
        <v>51.84</v>
      </c>
      <c r="AG2326" t="n">
        <v>77.76000000000002</v>
      </c>
      <c r="AH2326" t="n">
        <v>245.3000000000001</v>
      </c>
      <c r="AI2326" t="n">
        <v>299.17</v>
      </c>
      <c r="AJ2326" t="n">
        <v>0</v>
      </c>
      <c r="AK2326" t="n">
        <v>12.96</v>
      </c>
      <c r="AL2326" t="n">
        <v>13.046666666</v>
      </c>
      <c r="AM2326" t="n">
        <v>13.123181818</v>
      </c>
      <c r="AN2326" t="n">
        <v>0</v>
      </c>
      <c r="AO2326" t="n">
        <v>0</v>
      </c>
      <c r="AP2326" t="inlineStr"/>
      <c r="AQ2326" t="n">
        <v>4</v>
      </c>
      <c r="AR2326" t="n">
        <v>2.5</v>
      </c>
    </row>
    <row r="2327">
      <c r="A2327" t="inlineStr">
        <is>
          <t>850024846630</t>
        </is>
      </c>
      <c r="B2327" t="inlineStr">
        <is>
          <t>Bent Paddle Brewing Co</t>
        </is>
      </c>
      <c r="C2327" t="inlineStr">
        <is>
          <t>Andover</t>
        </is>
      </c>
      <c r="D2327" t="inlineStr">
        <is>
          <t>4pk 12oz can</t>
        </is>
      </c>
      <c r="E2327" t="inlineStr">
        <is>
          <t>Bent Paddle Hightened Mary Jane's Mule 10mg THC 4pk 12oz can</t>
        </is>
      </c>
      <c r="F2327" t="n">
        <v>6</v>
      </c>
      <c r="G2327" t="n">
        <v>0</v>
      </c>
      <c r="H2327" t="n">
        <v>79</v>
      </c>
      <c r="I2327" t="n">
        <v>6</v>
      </c>
      <c r="J2327" t="n">
        <v>1</v>
      </c>
      <c r="K2327" t="n">
        <v>1</v>
      </c>
      <c r="L2327">
        <f>G2327+K2327*F2327</f>
        <v/>
      </c>
      <c r="M2327">
        <f>IF(X2327&gt;0,L2327/(X2327*7/30),"")</f>
        <v/>
      </c>
      <c r="N2327">
        <f>IF(Y2327&gt;0,L2327/(Y2327*7/90),"")</f>
        <v/>
      </c>
      <c r="O2327" t="n">
        <v>55</v>
      </c>
      <c r="P2327">
        <f>K2327*O2327</f>
        <v/>
      </c>
      <c r="Q2327" t="inlineStr">
        <is>
          <t>THC</t>
        </is>
      </c>
      <c r="R2327" t="inlineStr">
        <is>
          <t>Beverages</t>
        </is>
      </c>
      <c r="S2327" t="inlineStr"/>
      <c r="T2327" t="inlineStr"/>
      <c r="U2327" t="n">
        <v>0</v>
      </c>
      <c r="V2327" t="n">
        <v>401</v>
      </c>
      <c r="W2327" t="n">
        <v>0</v>
      </c>
      <c r="X2327" t="n">
        <v>4</v>
      </c>
      <c r="Y2327" t="n">
        <v>21</v>
      </c>
      <c r="Z2327" t="n">
        <v>76</v>
      </c>
      <c r="AA2327" t="n">
        <v>87</v>
      </c>
      <c r="AB2327" t="n">
        <v>3</v>
      </c>
      <c r="AC2327" t="n">
        <v>9.32501784936076</v>
      </c>
      <c r="AD2327" t="n">
        <v>9.166700000000001</v>
      </c>
      <c r="AE2327" t="n">
        <v>0</v>
      </c>
      <c r="AF2327" t="n">
        <v>55.84</v>
      </c>
      <c r="AG2327" t="n">
        <v>293.16</v>
      </c>
      <c r="AH2327" t="n">
        <v>1120.960000000001</v>
      </c>
      <c r="AI2327" t="n">
        <v>1319.330000000002</v>
      </c>
      <c r="AJ2327" t="n">
        <v>0</v>
      </c>
      <c r="AK2327" t="n">
        <v>13.96</v>
      </c>
      <c r="AL2327" t="n">
        <v>14.829565217</v>
      </c>
      <c r="AM2327" t="n">
        <v>15.270125</v>
      </c>
      <c r="AN2327" t="n">
        <v>0</v>
      </c>
      <c r="AO2327" t="n">
        <v>3</v>
      </c>
      <c r="AP2327" t="inlineStr">
        <is>
          <t>Bent Paddle Brewing Co</t>
        </is>
      </c>
      <c r="AQ2327" t="n">
        <v>0.8</v>
      </c>
      <c r="AR2327" t="n">
        <v>0.9048</v>
      </c>
    </row>
    <row r="2328">
      <c r="A2328" t="inlineStr">
        <is>
          <t>850024846647</t>
        </is>
      </c>
      <c r="B2328" t="inlineStr">
        <is>
          <t>Bent Paddle Brewing Co</t>
        </is>
      </c>
      <c r="C2328" t="inlineStr">
        <is>
          <t>Minnetonka</t>
        </is>
      </c>
      <c r="D2328" t="inlineStr">
        <is>
          <t>4pk 12oz can</t>
        </is>
      </c>
      <c r="E2328" t="inlineStr">
        <is>
          <t>Bent Paddle Hightened Paloma Rita 10mg THC 4pk 12oz can</t>
        </is>
      </c>
      <c r="F2328" t="n">
        <v>6</v>
      </c>
      <c r="G2328" t="n">
        <v>0</v>
      </c>
      <c r="H2328" t="n">
        <v>82</v>
      </c>
      <c r="I2328" t="n">
        <v>4</v>
      </c>
      <c r="J2328" t="n">
        <v>1</v>
      </c>
      <c r="K2328" t="n">
        <v>1</v>
      </c>
      <c r="L2328">
        <f>G2328+K2328*F2328</f>
        <v/>
      </c>
      <c r="M2328">
        <f>IF(X2328&gt;0,L2328/(X2328*7/30),"")</f>
        <v/>
      </c>
      <c r="N2328">
        <f>IF(Y2328&gt;0,L2328/(Y2328*7/90),"")</f>
        <v/>
      </c>
      <c r="O2328" t="n">
        <v>55</v>
      </c>
      <c r="P2328">
        <f>K2328*O2328</f>
        <v/>
      </c>
      <c r="Q2328" t="inlineStr">
        <is>
          <t>THC</t>
        </is>
      </c>
      <c r="R2328" t="inlineStr">
        <is>
          <t>Beverages</t>
        </is>
      </c>
      <c r="S2328" t="inlineStr"/>
      <c r="T2328" t="inlineStr"/>
      <c r="U2328" t="n">
        <v>0</v>
      </c>
      <c r="V2328" t="n">
        <v>331</v>
      </c>
      <c r="W2328" t="n">
        <v>0</v>
      </c>
      <c r="X2328" t="n">
        <v>4</v>
      </c>
      <c r="Y2328" t="n">
        <v>11</v>
      </c>
      <c r="Z2328" t="n">
        <v>20</v>
      </c>
      <c r="AA2328" t="n">
        <v>26</v>
      </c>
      <c r="AB2328" t="n">
        <v>1</v>
      </c>
      <c r="AC2328" t="n">
        <v>9.16666666934756</v>
      </c>
      <c r="AD2328" t="n">
        <v>9.166700000000001</v>
      </c>
      <c r="AE2328" t="n">
        <v>0</v>
      </c>
      <c r="AF2328" t="n">
        <v>55.84</v>
      </c>
      <c r="AG2328" t="n">
        <v>153.5600000000001</v>
      </c>
      <c r="AH2328" t="n">
        <v>311.2</v>
      </c>
      <c r="AI2328" t="n">
        <v>421.9899999999998</v>
      </c>
      <c r="AJ2328" t="n">
        <v>0</v>
      </c>
      <c r="AK2328" t="n">
        <v>13.96</v>
      </c>
      <c r="AL2328" t="n">
        <v>15.43368421</v>
      </c>
      <c r="AM2328" t="n">
        <v>16.1612</v>
      </c>
      <c r="AN2328" t="n">
        <v>0</v>
      </c>
      <c r="AO2328" t="n">
        <v>0</v>
      </c>
      <c r="AP2328" t="inlineStr">
        <is>
          <t>Bent Paddle Brewing Co</t>
        </is>
      </c>
      <c r="AQ2328" t="n">
        <v>0</v>
      </c>
      <c r="AR2328" t="n">
        <v>0.8462</v>
      </c>
    </row>
    <row r="2329">
      <c r="A2329" t="inlineStr">
        <is>
          <t>850024846807</t>
        </is>
      </c>
      <c r="B2329" t="inlineStr">
        <is>
          <t>Bent Paddle Brewing Co</t>
        </is>
      </c>
      <c r="C2329" t="inlineStr">
        <is>
          <t>Roseville</t>
        </is>
      </c>
      <c r="D2329" t="inlineStr">
        <is>
          <t>4pk 12oz can</t>
        </is>
      </c>
      <c r="E2329" t="inlineStr">
        <is>
          <t>Bent Paddle Puff Tropical Soda 10mg THC 4pk 12oz can</t>
        </is>
      </c>
      <c r="F2329" t="n">
        <v>6</v>
      </c>
      <c r="G2329" t="n">
        <v>0</v>
      </c>
      <c r="H2329" t="n">
        <v>129</v>
      </c>
      <c r="I2329" t="n">
        <v>2</v>
      </c>
      <c r="J2329" t="n">
        <v>1</v>
      </c>
      <c r="K2329" t="n">
        <v>1</v>
      </c>
      <c r="L2329">
        <f>G2329+K2329*F2329</f>
        <v/>
      </c>
      <c r="M2329">
        <f>IF(X2329&gt;0,L2329/(X2329*7/30),"")</f>
        <v/>
      </c>
      <c r="N2329">
        <f>IF(Y2329&gt;0,L2329/(Y2329*7/90),"")</f>
        <v/>
      </c>
      <c r="O2329" t="n">
        <v>64</v>
      </c>
      <c r="P2329">
        <f>K2329*O2329</f>
        <v/>
      </c>
      <c r="Q2329" t="inlineStr">
        <is>
          <t>THC</t>
        </is>
      </c>
      <c r="R2329" t="inlineStr">
        <is>
          <t>Beverages</t>
        </is>
      </c>
      <c r="S2329" t="inlineStr"/>
      <c r="T2329" t="inlineStr">
        <is>
          <t>850024846807</t>
        </is>
      </c>
      <c r="U2329" t="n">
        <v>0</v>
      </c>
      <c r="V2329" t="n">
        <v>399</v>
      </c>
      <c r="W2329" t="n">
        <v>2</v>
      </c>
      <c r="X2329" t="n">
        <v>5</v>
      </c>
      <c r="Y2329" t="n">
        <v>10</v>
      </c>
      <c r="Z2329" t="n">
        <v>28</v>
      </c>
      <c r="AA2329" t="n">
        <v>37</v>
      </c>
      <c r="AB2329" t="n">
        <v>3</v>
      </c>
      <c r="AC2329" t="n">
        <v>10.22480619662093</v>
      </c>
      <c r="AD2329" t="n">
        <v>10.6667</v>
      </c>
      <c r="AE2329" t="n">
        <v>27.92</v>
      </c>
      <c r="AF2329" t="n">
        <v>71.83000000000001</v>
      </c>
      <c r="AG2329" t="n">
        <v>147.75</v>
      </c>
      <c r="AH2329" t="n">
        <v>415.38</v>
      </c>
      <c r="AI2329" t="n">
        <v>557.3000000000001</v>
      </c>
      <c r="AJ2329" t="n">
        <v>13.96</v>
      </c>
      <c r="AK2329" t="n">
        <v>14.366</v>
      </c>
      <c r="AL2329" t="n">
        <v>14.835</v>
      </c>
      <c r="AM2329" t="n">
        <v>15.062162162</v>
      </c>
      <c r="AN2329" t="n">
        <v>1</v>
      </c>
      <c r="AO2329" t="n">
        <v>2</v>
      </c>
      <c r="AP2329" t="inlineStr"/>
      <c r="AQ2329" t="n">
        <v>2.5</v>
      </c>
      <c r="AR2329" t="n">
        <v>1.6667</v>
      </c>
    </row>
    <row r="2330">
      <c r="A2330" t="inlineStr">
        <is>
          <t>850039736339</t>
        </is>
      </c>
      <c r="B2330" t="inlineStr">
        <is>
          <t>Capitol Beverage Sales, L.P.</t>
        </is>
      </c>
      <c r="C2330" t="inlineStr">
        <is>
          <t>Blaine</t>
        </is>
      </c>
      <c r="D2330" t="inlineStr">
        <is>
          <t>4pk 12oz can</t>
        </is>
      </c>
      <c r="E2330" t="inlineStr">
        <is>
          <t>Uncle Arnie's Zen Green Tea 10mg THC 4pk 12oz can</t>
        </is>
      </c>
      <c r="F2330" t="n">
        <v>6</v>
      </c>
      <c r="G2330" t="n">
        <v>0</v>
      </c>
      <c r="H2330" t="n">
        <v>48</v>
      </c>
      <c r="I2330" t="n">
        <v>9</v>
      </c>
      <c r="J2330" t="n">
        <v>1</v>
      </c>
      <c r="K2330" t="n">
        <v>1</v>
      </c>
      <c r="L2330">
        <f>G2330+K2330*F2330</f>
        <v/>
      </c>
      <c r="M2330">
        <f>IF(X2330&gt;0,L2330/(X2330*7/30),"")</f>
        <v/>
      </c>
      <c r="N2330">
        <f>IF(Y2330&gt;0,L2330/(Y2330*7/90),"")</f>
        <v/>
      </c>
      <c r="O2330" t="n">
        <v>60</v>
      </c>
      <c r="P2330">
        <f>K2330*O2330</f>
        <v/>
      </c>
      <c r="Q2330" t="inlineStr">
        <is>
          <t>THC</t>
        </is>
      </c>
      <c r="R2330" t="inlineStr">
        <is>
          <t>Beverages</t>
        </is>
      </c>
      <c r="S2330" t="inlineStr"/>
      <c r="T2330" t="inlineStr">
        <is>
          <t>80103</t>
        </is>
      </c>
      <c r="U2330" t="n">
        <v>0</v>
      </c>
      <c r="V2330" t="n">
        <v>2230</v>
      </c>
      <c r="W2330" t="n">
        <v>0</v>
      </c>
      <c r="X2330" t="n">
        <v>5</v>
      </c>
      <c r="Y2330" t="n">
        <v>62</v>
      </c>
      <c r="Z2330" t="n">
        <v>209</v>
      </c>
      <c r="AA2330" t="n">
        <v>246</v>
      </c>
      <c r="AB2330" t="n">
        <v>11</v>
      </c>
      <c r="AC2330" t="n">
        <v>10</v>
      </c>
      <c r="AD2330" t="n">
        <v>10</v>
      </c>
      <c r="AE2330" t="n">
        <v>0</v>
      </c>
      <c r="AF2330" t="n">
        <v>62.5</v>
      </c>
      <c r="AG2330" t="n">
        <v>789.76</v>
      </c>
      <c r="AH2330" t="n">
        <v>2717.83</v>
      </c>
      <c r="AI2330" t="n">
        <v>3243.760000000001</v>
      </c>
      <c r="AJ2330" t="n">
        <v>0</v>
      </c>
      <c r="AK2330" t="n">
        <v>12.5</v>
      </c>
      <c r="AL2330" t="n">
        <v>12.993776595</v>
      </c>
      <c r="AM2330" t="n">
        <v>13.197589285</v>
      </c>
      <c r="AN2330" t="n">
        <v>0</v>
      </c>
      <c r="AO2330" t="n">
        <v>0</v>
      </c>
      <c r="AP2330" t="inlineStr"/>
      <c r="AQ2330" t="n">
        <v>0.1429</v>
      </c>
      <c r="AR2330" t="n">
        <v>0.9667</v>
      </c>
    </row>
    <row r="2331">
      <c r="A2331" t="inlineStr">
        <is>
          <t>850039736551</t>
        </is>
      </c>
      <c r="B2331" t="inlineStr">
        <is>
          <t>Capitol Beverage Sales, L.P.</t>
        </is>
      </c>
      <c r="C2331" t="inlineStr">
        <is>
          <t>Ramsey</t>
        </is>
      </c>
      <c r="D2331" t="inlineStr">
        <is>
          <t>4pk 12oz can</t>
        </is>
      </c>
      <c r="E2331" t="inlineStr">
        <is>
          <t>Uncle Arnie's Rasp Lemonade 10mg THC 4pk 12oz can</t>
        </is>
      </c>
      <c r="F2331" t="n">
        <v>6</v>
      </c>
      <c r="G2331" t="n">
        <v>0</v>
      </c>
      <c r="H2331" t="n">
        <v>133</v>
      </c>
      <c r="I2331" t="n">
        <v>6</v>
      </c>
      <c r="J2331" t="n">
        <v>1</v>
      </c>
      <c r="K2331" t="n">
        <v>1</v>
      </c>
      <c r="L2331">
        <f>G2331+K2331*F2331</f>
        <v/>
      </c>
      <c r="M2331">
        <f>IF(X2331&gt;0,L2331/(X2331*7/30),"")</f>
        <v/>
      </c>
      <c r="N2331">
        <f>IF(Y2331&gt;0,L2331/(Y2331*7/90),"")</f>
        <v/>
      </c>
      <c r="O2331" t="n">
        <v>60</v>
      </c>
      <c r="P2331">
        <f>K2331*O2331</f>
        <v/>
      </c>
      <c r="Q2331" t="inlineStr">
        <is>
          <t>THC</t>
        </is>
      </c>
      <c r="R2331" t="inlineStr">
        <is>
          <t>Beverages</t>
        </is>
      </c>
      <c r="S2331" t="inlineStr"/>
      <c r="T2331" t="inlineStr">
        <is>
          <t>30509</t>
        </is>
      </c>
      <c r="U2331" t="n">
        <v>0</v>
      </c>
      <c r="V2331" t="n">
        <v>2041</v>
      </c>
      <c r="W2331" t="n">
        <v>3</v>
      </c>
      <c r="X2331" t="n">
        <v>6</v>
      </c>
      <c r="Y2331" t="n">
        <v>18</v>
      </c>
      <c r="Z2331" t="n">
        <v>52</v>
      </c>
      <c r="AA2331" t="n">
        <v>57</v>
      </c>
      <c r="AB2331" t="n">
        <v>1</v>
      </c>
      <c r="AC2331" t="n">
        <v>8.571428571428571</v>
      </c>
      <c r="AD2331" t="n">
        <v>10</v>
      </c>
      <c r="AE2331" t="n">
        <v>39.96</v>
      </c>
      <c r="AF2331" t="n">
        <v>82.38</v>
      </c>
      <c r="AG2331" t="n">
        <v>254.5200000000001</v>
      </c>
      <c r="AH2331" t="n">
        <v>719.3500000000003</v>
      </c>
      <c r="AI2331" t="n">
        <v>789.8500000000004</v>
      </c>
      <c r="AJ2331" t="n">
        <v>13.32</v>
      </c>
      <c r="AK2331" t="n">
        <v>11.768571428</v>
      </c>
      <c r="AL2331" t="n">
        <v>13.321296296</v>
      </c>
      <c r="AM2331" t="n">
        <v>13.387288135</v>
      </c>
      <c r="AN2331" t="n">
        <v>0</v>
      </c>
      <c r="AO2331" t="n">
        <v>3</v>
      </c>
      <c r="AP2331" t="inlineStr">
        <is>
          <t>Capitol Beverage Sales, L.P.;College City Beverage, Inc.</t>
        </is>
      </c>
      <c r="AQ2331" t="n">
        <v>0.6667</v>
      </c>
      <c r="AR2331" t="n">
        <v>0.6818</v>
      </c>
    </row>
    <row r="2332">
      <c r="A2332" t="inlineStr">
        <is>
          <t>850039736551</t>
        </is>
      </c>
      <c r="B2332" t="inlineStr">
        <is>
          <t>Capitol Beverage Sales, L.P.</t>
        </is>
      </c>
      <c r="C2332" t="inlineStr">
        <is>
          <t>Roseville</t>
        </is>
      </c>
      <c r="D2332" t="inlineStr">
        <is>
          <t>4pk 12oz can</t>
        </is>
      </c>
      <c r="E2332" t="inlineStr">
        <is>
          <t>Uncle Arnie's Rasp Lemonade 10mg THC 4pk 12oz can</t>
        </is>
      </c>
      <c r="F2332" t="n">
        <v>6</v>
      </c>
      <c r="G2332" t="n">
        <v>0</v>
      </c>
      <c r="H2332" t="n">
        <v>133</v>
      </c>
      <c r="I2332" t="n">
        <v>6</v>
      </c>
      <c r="J2332" t="n">
        <v>1</v>
      </c>
      <c r="K2332" t="n">
        <v>1</v>
      </c>
      <c r="L2332">
        <f>G2332+K2332*F2332</f>
        <v/>
      </c>
      <c r="M2332">
        <f>IF(X2332&gt;0,L2332/(X2332*7/30),"")</f>
        <v/>
      </c>
      <c r="N2332">
        <f>IF(Y2332&gt;0,L2332/(Y2332*7/90),"")</f>
        <v/>
      </c>
      <c r="O2332" t="n">
        <v>60</v>
      </c>
      <c r="P2332">
        <f>K2332*O2332</f>
        <v/>
      </c>
      <c r="Q2332" t="inlineStr">
        <is>
          <t>THC</t>
        </is>
      </c>
      <c r="R2332" t="inlineStr">
        <is>
          <t>Beverages</t>
        </is>
      </c>
      <c r="S2332" t="inlineStr"/>
      <c r="T2332" t="inlineStr">
        <is>
          <t>30509</t>
        </is>
      </c>
      <c r="U2332" t="n">
        <v>0</v>
      </c>
      <c r="V2332" t="n">
        <v>2041</v>
      </c>
      <c r="W2332" t="n">
        <v>2</v>
      </c>
      <c r="X2332" t="n">
        <v>5</v>
      </c>
      <c r="Y2332" t="n">
        <v>15</v>
      </c>
      <c r="Z2332" t="n">
        <v>62</v>
      </c>
      <c r="AA2332" t="n">
        <v>86</v>
      </c>
      <c r="AB2332" t="n">
        <v>10</v>
      </c>
      <c r="AC2332" t="n">
        <v>8.571428571428571</v>
      </c>
      <c r="AD2332" t="n">
        <v>10</v>
      </c>
      <c r="AE2332" t="n">
        <v>29.92</v>
      </c>
      <c r="AF2332" t="n">
        <v>67.42</v>
      </c>
      <c r="AG2332" t="n">
        <v>227.28</v>
      </c>
      <c r="AH2332" t="n">
        <v>895.1300000000003</v>
      </c>
      <c r="AI2332" t="n">
        <v>1245.110000000001</v>
      </c>
      <c r="AJ2332" t="n">
        <v>14.96</v>
      </c>
      <c r="AK2332" t="n">
        <v>13.484</v>
      </c>
      <c r="AL2332" t="n">
        <v>14.437580645</v>
      </c>
      <c r="AM2332" t="n">
        <v>14.478023255</v>
      </c>
      <c r="AN2332" t="n">
        <v>0</v>
      </c>
      <c r="AO2332" t="n">
        <v>3</v>
      </c>
      <c r="AP2332" t="inlineStr">
        <is>
          <t>Capitol Beverage Sales, L.P.;College City Beverage, Inc.</t>
        </is>
      </c>
      <c r="AQ2332" t="n">
        <v>0.3333</v>
      </c>
      <c r="AR2332" t="n">
        <v>0.2679</v>
      </c>
    </row>
    <row r="2333">
      <c r="A2333" t="inlineStr">
        <is>
          <t>850039736902</t>
        </is>
      </c>
      <c r="B2333" t="inlineStr">
        <is>
          <t>Capitol Beverage Sales, L.P.</t>
        </is>
      </c>
      <c r="C2333" t="inlineStr">
        <is>
          <t>Blaine</t>
        </is>
      </c>
      <c r="D2333" t="inlineStr">
        <is>
          <t>4pk 12oz can</t>
        </is>
      </c>
      <c r="E2333" t="inlineStr">
        <is>
          <t>Uncle Arnie's Strawberry Soda 10mg THC 4pk 12oz can</t>
        </is>
      </c>
      <c r="F2333" t="n">
        <v>6</v>
      </c>
      <c r="G2333" t="n">
        <v>0</v>
      </c>
      <c r="H2333" t="n">
        <v>42</v>
      </c>
      <c r="I2333" t="n">
        <v>7</v>
      </c>
      <c r="J2333" t="n">
        <v>1</v>
      </c>
      <c r="K2333" t="n">
        <v>1</v>
      </c>
      <c r="L2333">
        <f>G2333+K2333*F2333</f>
        <v/>
      </c>
      <c r="M2333">
        <f>IF(X2333&gt;0,L2333/(X2333*7/30),"")</f>
        <v/>
      </c>
      <c r="N2333">
        <f>IF(Y2333&gt;0,L2333/(Y2333*7/90),"")</f>
        <v/>
      </c>
      <c r="O2333" t="n">
        <v>60</v>
      </c>
      <c r="P2333">
        <f>K2333*O2333</f>
        <v/>
      </c>
      <c r="Q2333" t="inlineStr">
        <is>
          <t>THC</t>
        </is>
      </c>
      <c r="R2333" t="inlineStr">
        <is>
          <t>Beverages</t>
        </is>
      </c>
      <c r="S2333" t="inlineStr"/>
      <c r="T2333" t="inlineStr">
        <is>
          <t>850039736902</t>
        </is>
      </c>
      <c r="U2333" t="n">
        <v>0</v>
      </c>
      <c r="V2333" t="n">
        <v>664</v>
      </c>
      <c r="W2333" t="n">
        <v>0</v>
      </c>
      <c r="X2333" t="n">
        <v>4</v>
      </c>
      <c r="Y2333" t="n">
        <v>27</v>
      </c>
      <c r="Z2333" t="n">
        <v>124</v>
      </c>
      <c r="AA2333" t="n">
        <v>138</v>
      </c>
      <c r="AB2333" t="n">
        <v>2</v>
      </c>
      <c r="AC2333" t="n">
        <v>10</v>
      </c>
      <c r="AD2333" t="n">
        <v>10</v>
      </c>
      <c r="AE2333" t="n">
        <v>0</v>
      </c>
      <c r="AF2333" t="n">
        <v>59.84</v>
      </c>
      <c r="AG2333" t="n">
        <v>406.4799999999998</v>
      </c>
      <c r="AH2333" t="n">
        <v>1830.420000000003</v>
      </c>
      <c r="AI2333" t="n">
        <v>2039.860000000003</v>
      </c>
      <c r="AJ2333" t="n">
        <v>0</v>
      </c>
      <c r="AK2333" t="n">
        <v>14.96</v>
      </c>
      <c r="AL2333" t="n">
        <v>14.759837398</v>
      </c>
      <c r="AM2333" t="n">
        <v>14.673188405</v>
      </c>
      <c r="AN2333" t="n">
        <v>0</v>
      </c>
      <c r="AO2333" t="n">
        <v>0</v>
      </c>
      <c r="AP2333" t="inlineStr">
        <is>
          <t>College City Beverage, Inc.</t>
        </is>
      </c>
      <c r="AQ2333" t="n">
        <v>0</v>
      </c>
      <c r="AR2333" t="n">
        <v>0</v>
      </c>
    </row>
    <row r="2334">
      <c r="A2334" t="inlineStr">
        <is>
          <t>850047906083</t>
        </is>
      </c>
      <c r="B2334" t="inlineStr">
        <is>
          <t>Dahlheimer Beverage Monticello</t>
        </is>
      </c>
      <c r="C2334" t="inlineStr">
        <is>
          <t>Osseo</t>
        </is>
      </c>
      <c r="D2334" t="inlineStr">
        <is>
          <t>4pk 12oz can</t>
        </is>
      </c>
      <c r="E2334" t="inlineStr">
        <is>
          <t>Climbing Kites Mixed Berry 10mg THC 4pk 12oz can</t>
        </is>
      </c>
      <c r="F2334" t="n">
        <v>6</v>
      </c>
      <c r="G2334" t="n">
        <v>0</v>
      </c>
      <c r="H2334" t="n">
        <v>26</v>
      </c>
      <c r="I2334" t="n">
        <v>1</v>
      </c>
      <c r="J2334" t="n">
        <v>1</v>
      </c>
      <c r="K2334" t="n">
        <v>1</v>
      </c>
      <c r="L2334">
        <f>G2334+K2334*F2334</f>
        <v/>
      </c>
      <c r="M2334">
        <f>IF(X2334&gt;0,L2334/(X2334*7/30),"")</f>
        <v/>
      </c>
      <c r="N2334">
        <f>IF(Y2334&gt;0,L2334/(Y2334*7/90),"")</f>
        <v/>
      </c>
      <c r="O2334" t="n">
        <v>64.5</v>
      </c>
      <c r="P2334">
        <f>K2334*O2334</f>
        <v/>
      </c>
      <c r="Q2334" t="inlineStr">
        <is>
          <t>THC</t>
        </is>
      </c>
      <c r="R2334" t="inlineStr">
        <is>
          <t>Beverages</t>
        </is>
      </c>
      <c r="S2334" t="inlineStr"/>
      <c r="T2334" t="inlineStr">
        <is>
          <t>850047906083</t>
        </is>
      </c>
      <c r="U2334" t="n">
        <v>0</v>
      </c>
      <c r="V2334" t="n">
        <v>302</v>
      </c>
      <c r="W2334" t="n">
        <v>0</v>
      </c>
      <c r="X2334" t="n">
        <v>4</v>
      </c>
      <c r="Y2334" t="n">
        <v>5</v>
      </c>
      <c r="Z2334" t="n">
        <v>6</v>
      </c>
      <c r="AA2334" t="n">
        <v>6</v>
      </c>
      <c r="AB2334" t="n">
        <v>0</v>
      </c>
      <c r="AC2334" t="n">
        <v>10.68592307692308</v>
      </c>
      <c r="AD2334" t="n">
        <v>10.75</v>
      </c>
      <c r="AE2334" t="n">
        <v>0</v>
      </c>
      <c r="AF2334" t="n">
        <v>63.84</v>
      </c>
      <c r="AG2334" t="n">
        <v>79.80000000000001</v>
      </c>
      <c r="AH2334" t="n">
        <v>95.76000000000002</v>
      </c>
      <c r="AI2334" t="n">
        <v>95.76000000000002</v>
      </c>
      <c r="AJ2334" t="n">
        <v>0</v>
      </c>
      <c r="AK2334" t="n">
        <v>15.96</v>
      </c>
      <c r="AL2334" t="n">
        <v>15.96</v>
      </c>
      <c r="AM2334" t="n">
        <v>15.96</v>
      </c>
      <c r="AN2334" t="n">
        <v>0</v>
      </c>
      <c r="AO2334" t="n">
        <v>0</v>
      </c>
      <c r="AP2334" t="inlineStr">
        <is>
          <t>Dahlheimer Beverage Monticello</t>
        </is>
      </c>
      <c r="AQ2334" t="n">
        <v>0</v>
      </c>
      <c r="AR2334" t="n">
        <v>0</v>
      </c>
    </row>
    <row r="2335">
      <c r="A2335" t="inlineStr">
        <is>
          <t>850047906335</t>
        </is>
      </c>
      <c r="B2335" t="inlineStr">
        <is>
          <t>Dahlheimer Beverage Monticello</t>
        </is>
      </c>
      <c r="C2335" t="inlineStr">
        <is>
          <t>Andover</t>
        </is>
      </c>
      <c r="D2335" t="inlineStr">
        <is>
          <t>4pk 12oz can</t>
        </is>
      </c>
      <c r="E2335" t="inlineStr">
        <is>
          <t>Climbing Kites Key Lime Kiwi 10mg THC 4pk 12oz can</t>
        </is>
      </c>
      <c r="F2335" t="n">
        <v>6</v>
      </c>
      <c r="G2335" t="n">
        <v>0</v>
      </c>
      <c r="H2335" t="n">
        <v>31</v>
      </c>
      <c r="I2335" t="n">
        <v>1</v>
      </c>
      <c r="J2335" t="n">
        <v>1</v>
      </c>
      <c r="K2335" t="n">
        <v>1</v>
      </c>
      <c r="L2335">
        <f>G2335+K2335*F2335</f>
        <v/>
      </c>
      <c r="M2335">
        <f>IF(X2335&gt;0,L2335/(X2335*7/30),"")</f>
        <v/>
      </c>
      <c r="N2335">
        <f>IF(Y2335&gt;0,L2335/(Y2335*7/90),"")</f>
        <v/>
      </c>
      <c r="O2335" t="n">
        <v>64.5</v>
      </c>
      <c r="P2335">
        <f>K2335*O2335</f>
        <v/>
      </c>
      <c r="Q2335" t="inlineStr">
        <is>
          <t>THC</t>
        </is>
      </c>
      <c r="R2335" t="inlineStr">
        <is>
          <t>Beverages</t>
        </is>
      </c>
      <c r="S2335" t="inlineStr"/>
      <c r="T2335" t="inlineStr">
        <is>
          <t>850047906335</t>
        </is>
      </c>
      <c r="U2335" t="n">
        <v>0</v>
      </c>
      <c r="V2335" t="n">
        <v>119</v>
      </c>
      <c r="W2335" t="n">
        <v>0</v>
      </c>
      <c r="X2335" t="n">
        <v>5</v>
      </c>
      <c r="Y2335" t="n">
        <v>6</v>
      </c>
      <c r="Z2335" t="n">
        <v>12</v>
      </c>
      <c r="AA2335" t="n">
        <v>12</v>
      </c>
      <c r="AB2335" t="n">
        <v>0</v>
      </c>
      <c r="AC2335" t="n">
        <v>10.70163225806452</v>
      </c>
      <c r="AD2335" t="n">
        <v>10.75</v>
      </c>
      <c r="AE2335" t="n">
        <v>0</v>
      </c>
      <c r="AF2335" t="n">
        <v>79.80000000000001</v>
      </c>
      <c r="AG2335" t="n">
        <v>95.76000000000002</v>
      </c>
      <c r="AH2335" t="n">
        <v>198.5700000000001</v>
      </c>
      <c r="AI2335" t="n">
        <v>198.5700000000001</v>
      </c>
      <c r="AJ2335" t="n">
        <v>0</v>
      </c>
      <c r="AK2335" t="n">
        <v>15.96</v>
      </c>
      <c r="AL2335" t="n">
        <v>16.5475</v>
      </c>
      <c r="AM2335" t="n">
        <v>16.5475</v>
      </c>
      <c r="AN2335" t="n">
        <v>0</v>
      </c>
      <c r="AO2335" t="n">
        <v>0</v>
      </c>
      <c r="AP2335" t="inlineStr">
        <is>
          <t>Dahlheimer Beverage Monticello;Global Reserve LLC</t>
        </is>
      </c>
      <c r="AQ2335" t="n">
        <v>0</v>
      </c>
      <c r="AR2335" t="n">
        <v>0</v>
      </c>
    </row>
    <row r="2336">
      <c r="A2336" t="inlineStr">
        <is>
          <t>850047906335</t>
        </is>
      </c>
      <c r="B2336" t="inlineStr">
        <is>
          <t>Dahlheimer Beverage Monticello</t>
        </is>
      </c>
      <c r="C2336" t="inlineStr">
        <is>
          <t>Osseo</t>
        </is>
      </c>
      <c r="D2336" t="inlineStr">
        <is>
          <t>4pk 12oz can</t>
        </is>
      </c>
      <c r="E2336" t="inlineStr">
        <is>
          <t>Climbing Kites Key Lime Kiwi 10mg THC 4pk 12oz can</t>
        </is>
      </c>
      <c r="F2336" t="n">
        <v>6</v>
      </c>
      <c r="G2336" t="n">
        <v>0</v>
      </c>
      <c r="H2336" t="n">
        <v>31</v>
      </c>
      <c r="I2336" t="n">
        <v>1</v>
      </c>
      <c r="J2336" t="n">
        <v>1</v>
      </c>
      <c r="K2336" t="n">
        <v>1</v>
      </c>
      <c r="L2336">
        <f>G2336+K2336*F2336</f>
        <v/>
      </c>
      <c r="M2336">
        <f>IF(X2336&gt;0,L2336/(X2336*7/30),"")</f>
        <v/>
      </c>
      <c r="N2336">
        <f>IF(Y2336&gt;0,L2336/(Y2336*7/90),"")</f>
        <v/>
      </c>
      <c r="O2336" t="n">
        <v>64.5</v>
      </c>
      <c r="P2336">
        <f>K2336*O2336</f>
        <v/>
      </c>
      <c r="Q2336" t="inlineStr">
        <is>
          <t>THC</t>
        </is>
      </c>
      <c r="R2336" t="inlineStr">
        <is>
          <t>Beverages</t>
        </is>
      </c>
      <c r="S2336" t="inlineStr"/>
      <c r="T2336" t="inlineStr">
        <is>
          <t>850047906335</t>
        </is>
      </c>
      <c r="U2336" t="n">
        <v>0</v>
      </c>
      <c r="V2336" t="n">
        <v>119</v>
      </c>
      <c r="W2336" t="n">
        <v>0</v>
      </c>
      <c r="X2336" t="n">
        <v>6</v>
      </c>
      <c r="Y2336" t="n">
        <v>6</v>
      </c>
      <c r="Z2336" t="n">
        <v>6</v>
      </c>
      <c r="AA2336" t="n">
        <v>6</v>
      </c>
      <c r="AB2336" t="n">
        <v>0</v>
      </c>
      <c r="AC2336" t="n">
        <v>10.70163225806452</v>
      </c>
      <c r="AD2336" t="n">
        <v>10.75</v>
      </c>
      <c r="AE2336" t="n">
        <v>0</v>
      </c>
      <c r="AF2336" t="n">
        <v>95.76000000000002</v>
      </c>
      <c r="AG2336" t="n">
        <v>95.76000000000002</v>
      </c>
      <c r="AH2336" t="n">
        <v>95.76000000000002</v>
      </c>
      <c r="AI2336" t="n">
        <v>95.76000000000002</v>
      </c>
      <c r="AJ2336" t="n">
        <v>0</v>
      </c>
      <c r="AK2336" t="n">
        <v>15.96</v>
      </c>
      <c r="AL2336" t="n">
        <v>15.96</v>
      </c>
      <c r="AM2336" t="n">
        <v>15.96</v>
      </c>
      <c r="AN2336" t="n">
        <v>0</v>
      </c>
      <c r="AO2336" t="n">
        <v>0</v>
      </c>
      <c r="AP2336" t="inlineStr">
        <is>
          <t>Dahlheimer Beverage Monticello;Global Reserve LLC</t>
        </is>
      </c>
      <c r="AQ2336" t="n">
        <v>0</v>
      </c>
      <c r="AR2336" t="n">
        <v>0</v>
      </c>
    </row>
    <row r="2337">
      <c r="A2337" t="inlineStr">
        <is>
          <t>850047906625</t>
        </is>
      </c>
      <c r="B2337" t="inlineStr">
        <is>
          <t>Global Reserve LLC</t>
        </is>
      </c>
      <c r="C2337" t="inlineStr">
        <is>
          <t>Roseville</t>
        </is>
      </c>
      <c r="D2337" t="inlineStr">
        <is>
          <t>4pk 12oz can</t>
        </is>
      </c>
      <c r="E2337" t="inlineStr">
        <is>
          <t>Bubz Purple Fizz 10mg THC 4pk 12oz can</t>
        </is>
      </c>
      <c r="F2337" t="n">
        <v>6</v>
      </c>
      <c r="G2337" t="n">
        <v>0</v>
      </c>
      <c r="H2337" t="n">
        <v>50</v>
      </c>
      <c r="I2337" t="n">
        <v>17</v>
      </c>
      <c r="J2337" t="n">
        <v>1</v>
      </c>
      <c r="K2337" t="n">
        <v>1</v>
      </c>
      <c r="L2337">
        <f>G2337+K2337*F2337</f>
        <v/>
      </c>
      <c r="M2337">
        <f>IF(X2337&gt;0,L2337/(X2337*7/30),"")</f>
        <v/>
      </c>
      <c r="N2337">
        <f>IF(Y2337&gt;0,L2337/(Y2337*7/90),"")</f>
        <v/>
      </c>
      <c r="O2337" t="n">
        <v>51.18</v>
      </c>
      <c r="P2337">
        <f>K2337*O2337</f>
        <v/>
      </c>
      <c r="Q2337" t="inlineStr">
        <is>
          <t>THC</t>
        </is>
      </c>
      <c r="R2337" t="inlineStr">
        <is>
          <t>Beverages</t>
        </is>
      </c>
      <c r="S2337" t="inlineStr"/>
      <c r="T2337" t="inlineStr">
        <is>
          <t>195-511</t>
        </is>
      </c>
      <c r="U2337" t="n">
        <v>0</v>
      </c>
      <c r="V2337" t="n">
        <v>188</v>
      </c>
      <c r="W2337" t="n">
        <v>0</v>
      </c>
      <c r="X2337" t="n">
        <v>5</v>
      </c>
      <c r="Y2337" t="n">
        <v>9</v>
      </c>
      <c r="Z2337" t="n">
        <v>24</v>
      </c>
      <c r="AA2337" t="n">
        <v>24</v>
      </c>
      <c r="AB2337" t="n">
        <v>0</v>
      </c>
      <c r="AC2337" t="n">
        <v>9.087183333114</v>
      </c>
      <c r="AD2337" t="n">
        <v>8.529999999999999</v>
      </c>
      <c r="AE2337" t="n">
        <v>0</v>
      </c>
      <c r="AF2337" t="n">
        <v>69.80000000000001</v>
      </c>
      <c r="AG2337" t="n">
        <v>125.21</v>
      </c>
      <c r="AH2337" t="n">
        <v>325.72</v>
      </c>
      <c r="AI2337" t="n">
        <v>325.72</v>
      </c>
      <c r="AJ2337" t="n">
        <v>0</v>
      </c>
      <c r="AK2337" t="n">
        <v>13.96</v>
      </c>
      <c r="AL2337" t="n">
        <v>13.571666666</v>
      </c>
      <c r="AM2337" t="n">
        <v>13.571666666</v>
      </c>
      <c r="AN2337" t="n">
        <v>0</v>
      </c>
      <c r="AO2337" t="n">
        <v>0</v>
      </c>
      <c r="AP2337" t="inlineStr"/>
      <c r="AQ2337" t="n">
        <v>0</v>
      </c>
      <c r="AR2337" t="n">
        <v>0</v>
      </c>
    </row>
    <row r="2338">
      <c r="A2338" t="inlineStr">
        <is>
          <t>850048459465</t>
        </is>
      </c>
      <c r="B2338" t="inlineStr">
        <is>
          <t>Capitol Beverage Sales, L.P.</t>
        </is>
      </c>
      <c r="C2338" t="inlineStr">
        <is>
          <t>Woodbury</t>
        </is>
      </c>
      <c r="D2338" t="inlineStr">
        <is>
          <t>4pk 12oz can</t>
        </is>
      </c>
      <c r="E2338" t="inlineStr">
        <is>
          <t>Clrty SodaPot Straw-Nana 10mg 4pk 12oz can</t>
        </is>
      </c>
      <c r="F2338" t="n">
        <v>6</v>
      </c>
      <c r="G2338" t="n">
        <v>0</v>
      </c>
      <c r="H2338" t="n">
        <v>68</v>
      </c>
      <c r="I2338" t="n">
        <v>2</v>
      </c>
      <c r="J2338" t="n">
        <v>1</v>
      </c>
      <c r="K2338" t="n">
        <v>1</v>
      </c>
      <c r="L2338">
        <f>G2338+K2338*F2338</f>
        <v/>
      </c>
      <c r="M2338">
        <f>IF(X2338&gt;0,L2338/(X2338*7/30),"")</f>
        <v/>
      </c>
      <c r="N2338">
        <f>IF(Y2338&gt;0,L2338/(Y2338*7/90),"")</f>
        <v/>
      </c>
      <c r="O2338" t="n">
        <v>66</v>
      </c>
      <c r="P2338">
        <f>K2338*O2338</f>
        <v/>
      </c>
      <c r="Q2338" t="inlineStr">
        <is>
          <t>THC</t>
        </is>
      </c>
      <c r="R2338" t="inlineStr">
        <is>
          <t>Beverages</t>
        </is>
      </c>
      <c r="S2338" t="inlineStr"/>
      <c r="T2338" t="inlineStr">
        <is>
          <t>850048459465</t>
        </is>
      </c>
      <c r="U2338" t="n">
        <v>0</v>
      </c>
      <c r="V2338" t="n">
        <v>199</v>
      </c>
      <c r="W2338" t="n">
        <v>2</v>
      </c>
      <c r="X2338" t="n">
        <v>4</v>
      </c>
      <c r="Y2338" t="n">
        <v>6</v>
      </c>
      <c r="Z2338" t="n">
        <v>40</v>
      </c>
      <c r="AA2338" t="n">
        <v>49</v>
      </c>
      <c r="AB2338" t="n">
        <v>6</v>
      </c>
      <c r="AC2338" t="n">
        <v>11.03725489755588</v>
      </c>
      <c r="AD2338" t="n">
        <v>11</v>
      </c>
      <c r="AE2338" t="n">
        <v>29.72</v>
      </c>
      <c r="AF2338" t="n">
        <v>65.64</v>
      </c>
      <c r="AG2338" t="n">
        <v>101.56</v>
      </c>
      <c r="AH2338" t="n">
        <v>709.8600000000001</v>
      </c>
      <c r="AI2338" t="n">
        <v>867.0600000000004</v>
      </c>
      <c r="AJ2338" t="n">
        <v>14.86</v>
      </c>
      <c r="AK2338" t="n">
        <v>16.41</v>
      </c>
      <c r="AL2338" t="n">
        <v>17.7465</v>
      </c>
      <c r="AM2338" t="n">
        <v>17.69510204</v>
      </c>
      <c r="AN2338" t="n">
        <v>0</v>
      </c>
      <c r="AO2338" t="n">
        <v>0</v>
      </c>
      <c r="AP2338" t="inlineStr">
        <is>
          <t>Capitol Beverage Sales, L.P.;College City Beverage, Inc.</t>
        </is>
      </c>
      <c r="AQ2338" t="n">
        <v>0.8</v>
      </c>
      <c r="AR2338" t="n">
        <v>0.5455</v>
      </c>
    </row>
    <row r="2339">
      <c r="A2339" t="inlineStr">
        <is>
          <t>850055931114</t>
        </is>
      </c>
      <c r="B2339" t="inlineStr">
        <is>
          <t>Capitol Beverage Sales, L.P.</t>
        </is>
      </c>
      <c r="C2339" t="inlineStr">
        <is>
          <t>Osseo</t>
        </is>
      </c>
      <c r="D2339" t="inlineStr">
        <is>
          <t>4pk 12oz can</t>
        </is>
      </c>
      <c r="E2339" t="inlineStr">
        <is>
          <t>Granny's Kitty Cocktail 10mg THC 4pk 12oz can</t>
        </is>
      </c>
      <c r="F2339" t="n">
        <v>6</v>
      </c>
      <c r="G2339" t="n">
        <v>0</v>
      </c>
      <c r="H2339" t="n">
        <v>75</v>
      </c>
      <c r="I2339" t="n">
        <v>6</v>
      </c>
      <c r="J2339" t="n">
        <v>1</v>
      </c>
      <c r="K2339" t="n">
        <v>1</v>
      </c>
      <c r="L2339">
        <f>G2339+K2339*F2339</f>
        <v/>
      </c>
      <c r="M2339">
        <f>IF(X2339&gt;0,L2339/(X2339*7/30),"")</f>
        <v/>
      </c>
      <c r="N2339">
        <f>IF(Y2339&gt;0,L2339/(Y2339*7/90),"")</f>
        <v/>
      </c>
      <c r="O2339" t="n">
        <v>66</v>
      </c>
      <c r="P2339">
        <f>K2339*O2339</f>
        <v/>
      </c>
      <c r="Q2339" t="inlineStr">
        <is>
          <t>THC</t>
        </is>
      </c>
      <c r="R2339" t="inlineStr">
        <is>
          <t>Beverages</t>
        </is>
      </c>
      <c r="S2339" t="inlineStr"/>
      <c r="T2339" t="inlineStr">
        <is>
          <t>32817</t>
        </is>
      </c>
      <c r="U2339" t="n">
        <v>0</v>
      </c>
      <c r="V2339" t="n">
        <v>460</v>
      </c>
      <c r="W2339" t="n">
        <v>2</v>
      </c>
      <c r="X2339" t="n">
        <v>6</v>
      </c>
      <c r="Y2339" t="n">
        <v>8</v>
      </c>
      <c r="Z2339" t="n">
        <v>42</v>
      </c>
      <c r="AA2339" t="n">
        <v>48</v>
      </c>
      <c r="AB2339" t="n">
        <v>0</v>
      </c>
      <c r="AC2339" t="n">
        <v>11.413333328864</v>
      </c>
      <c r="AD2339" t="n">
        <v>11</v>
      </c>
      <c r="AE2339" t="n">
        <v>29.92</v>
      </c>
      <c r="AF2339" t="n">
        <v>89.76000000000002</v>
      </c>
      <c r="AG2339" t="n">
        <v>119.68</v>
      </c>
      <c r="AH2339" t="n">
        <v>631.34</v>
      </c>
      <c r="AI2339" t="n">
        <v>721.2200000000003</v>
      </c>
      <c r="AJ2339" t="n">
        <v>14.96</v>
      </c>
      <c r="AK2339" t="n">
        <v>14.96</v>
      </c>
      <c r="AL2339" t="n">
        <v>15.031904761</v>
      </c>
      <c r="AM2339" t="n">
        <v>15.026170212</v>
      </c>
      <c r="AN2339" t="n">
        <v>0</v>
      </c>
      <c r="AO2339" t="n">
        <v>2</v>
      </c>
      <c r="AP2339" t="inlineStr">
        <is>
          <t>College City Beverage, Inc.</t>
        </is>
      </c>
      <c r="AQ2339" t="n">
        <v>0</v>
      </c>
      <c r="AR2339" t="n">
        <v>0</v>
      </c>
    </row>
    <row r="2340">
      <c r="A2340" t="inlineStr">
        <is>
          <t>850055931138</t>
        </is>
      </c>
      <c r="B2340" t="inlineStr">
        <is>
          <t>Capitol Beverage Sales, L.P.</t>
        </is>
      </c>
      <c r="C2340" t="inlineStr">
        <is>
          <t>Rosemount</t>
        </is>
      </c>
      <c r="D2340" t="inlineStr">
        <is>
          <t>4pk 12oz can</t>
        </is>
      </c>
      <c r="E2340" t="inlineStr">
        <is>
          <t>Granny's Blast Off 10mg THC 4pk 12oz can</t>
        </is>
      </c>
      <c r="F2340" t="n">
        <v>6</v>
      </c>
      <c r="G2340" t="n">
        <v>0</v>
      </c>
      <c r="H2340" t="n">
        <v>64</v>
      </c>
      <c r="I2340" t="n">
        <v>1</v>
      </c>
      <c r="J2340" t="n">
        <v>1</v>
      </c>
      <c r="K2340" t="n">
        <v>1</v>
      </c>
      <c r="L2340">
        <f>G2340+K2340*F2340</f>
        <v/>
      </c>
      <c r="M2340">
        <f>IF(X2340&gt;0,L2340/(X2340*7/30),"")</f>
        <v/>
      </c>
      <c r="N2340">
        <f>IF(Y2340&gt;0,L2340/(Y2340*7/90),"")</f>
        <v/>
      </c>
      <c r="O2340" t="n">
        <v>76</v>
      </c>
      <c r="P2340">
        <f>K2340*O2340</f>
        <v/>
      </c>
      <c r="Q2340" t="inlineStr">
        <is>
          <t>THC</t>
        </is>
      </c>
      <c r="R2340" t="inlineStr">
        <is>
          <t>Beverages</t>
        </is>
      </c>
      <c r="S2340" t="inlineStr"/>
      <c r="T2340" t="inlineStr">
        <is>
          <t>32813</t>
        </is>
      </c>
      <c r="U2340" t="n">
        <v>0</v>
      </c>
      <c r="V2340" t="n">
        <v>528</v>
      </c>
      <c r="W2340" t="n">
        <v>2</v>
      </c>
      <c r="X2340" t="n">
        <v>4</v>
      </c>
      <c r="Y2340" t="n">
        <v>8</v>
      </c>
      <c r="Z2340" t="n">
        <v>23</v>
      </c>
      <c r="AA2340" t="n">
        <v>24</v>
      </c>
      <c r="AB2340" t="n">
        <v>0</v>
      </c>
      <c r="AC2340" t="n">
        <v>11.26562499511562</v>
      </c>
      <c r="AD2340" t="n">
        <v>12.6667</v>
      </c>
      <c r="AE2340" t="n">
        <v>29.92</v>
      </c>
      <c r="AF2340" t="n">
        <v>59.84</v>
      </c>
      <c r="AG2340" t="n">
        <v>119.68</v>
      </c>
      <c r="AH2340" t="n">
        <v>347.1499999999999</v>
      </c>
      <c r="AI2340" t="n">
        <v>362.11</v>
      </c>
      <c r="AJ2340" t="n">
        <v>14.96</v>
      </c>
      <c r="AK2340" t="n">
        <v>14.96</v>
      </c>
      <c r="AL2340" t="n">
        <v>15.09347826</v>
      </c>
      <c r="AM2340" t="n">
        <v>15.087916666</v>
      </c>
      <c r="AN2340" t="n">
        <v>1</v>
      </c>
      <c r="AO2340" t="n">
        <v>3</v>
      </c>
      <c r="AP2340" t="inlineStr">
        <is>
          <t>College City Beverage, Inc.</t>
        </is>
      </c>
      <c r="AQ2340" t="n">
        <v>0</v>
      </c>
      <c r="AR2340" t="n">
        <v>0</v>
      </c>
    </row>
    <row r="2341">
      <c r="A2341" t="inlineStr">
        <is>
          <t>850055931190</t>
        </is>
      </c>
      <c r="B2341" t="inlineStr">
        <is>
          <t>Capitol Beverage Sales, L.P.</t>
        </is>
      </c>
      <c r="C2341" t="inlineStr">
        <is>
          <t>Woodbury</t>
        </is>
      </c>
      <c r="D2341" t="inlineStr">
        <is>
          <t>4pk 12oz can</t>
        </is>
      </c>
      <c r="E2341" t="inlineStr">
        <is>
          <t>Granny's Blueberry Pomegranate 10mg THC 4pk 12oz can</t>
        </is>
      </c>
      <c r="F2341" t="n">
        <v>6</v>
      </c>
      <c r="G2341" t="n">
        <v>0</v>
      </c>
      <c r="H2341" t="n">
        <v>64</v>
      </c>
      <c r="I2341" t="n">
        <v>5</v>
      </c>
      <c r="J2341" t="n">
        <v>1</v>
      </c>
      <c r="K2341" t="n">
        <v>1</v>
      </c>
      <c r="L2341">
        <f>G2341+K2341*F2341</f>
        <v/>
      </c>
      <c r="M2341">
        <f>IF(X2341&gt;0,L2341/(X2341*7/30),"")</f>
        <v/>
      </c>
      <c r="N2341">
        <f>IF(Y2341&gt;0,L2341/(Y2341*7/90),"")</f>
        <v/>
      </c>
      <c r="O2341" t="n">
        <v>76</v>
      </c>
      <c r="P2341">
        <f>K2341*O2341</f>
        <v/>
      </c>
      <c r="Q2341" t="inlineStr">
        <is>
          <t>THC</t>
        </is>
      </c>
      <c r="R2341" t="inlineStr">
        <is>
          <t>Beverages</t>
        </is>
      </c>
      <c r="S2341" t="inlineStr"/>
      <c r="T2341" t="inlineStr">
        <is>
          <t>32841</t>
        </is>
      </c>
      <c r="U2341" t="n">
        <v>0</v>
      </c>
      <c r="V2341" t="n">
        <v>416</v>
      </c>
      <c r="W2341" t="n">
        <v>2</v>
      </c>
      <c r="X2341" t="n">
        <v>6</v>
      </c>
      <c r="Y2341" t="n">
        <v>12</v>
      </c>
      <c r="Z2341" t="n">
        <v>52</v>
      </c>
      <c r="AA2341" t="n">
        <v>54</v>
      </c>
      <c r="AB2341" t="n">
        <v>0</v>
      </c>
      <c r="AC2341" t="n">
        <v>11.39583333264063</v>
      </c>
      <c r="AD2341" t="n">
        <v>12.6667</v>
      </c>
      <c r="AE2341" t="n">
        <v>29.92</v>
      </c>
      <c r="AF2341" t="n">
        <v>89.76000000000002</v>
      </c>
      <c r="AG2341" t="n">
        <v>179.5200000000001</v>
      </c>
      <c r="AH2341" t="n">
        <v>780.9500000000004</v>
      </c>
      <c r="AI2341" t="n">
        <v>810.8700000000005</v>
      </c>
      <c r="AJ2341" t="n">
        <v>14.96</v>
      </c>
      <c r="AK2341" t="n">
        <v>14.96</v>
      </c>
      <c r="AL2341" t="n">
        <v>15.01826923</v>
      </c>
      <c r="AM2341" t="n">
        <v>15.016111111</v>
      </c>
      <c r="AN2341" t="n">
        <v>0</v>
      </c>
      <c r="AO2341" t="n">
        <v>1</v>
      </c>
      <c r="AP2341" t="inlineStr">
        <is>
          <t>College City Beverage, Inc.</t>
        </is>
      </c>
      <c r="AQ2341" t="n">
        <v>0</v>
      </c>
      <c r="AR2341" t="n">
        <v>0</v>
      </c>
    </row>
    <row r="2342">
      <c r="A2342" t="inlineStr">
        <is>
          <t>850056651073</t>
        </is>
      </c>
      <c r="B2342" t="inlineStr">
        <is>
          <t>Happy Duck LLC</t>
        </is>
      </c>
      <c r="C2342" t="inlineStr">
        <is>
          <t>Blaine</t>
        </is>
      </c>
      <c r="D2342" t="inlineStr">
        <is>
          <t>4pk 12oz can</t>
        </is>
      </c>
      <c r="E2342" t="inlineStr">
        <is>
          <t>Happy Duck Tangerine 10mg THC 4pk 12oz can</t>
        </is>
      </c>
      <c r="F2342" t="n">
        <v>6</v>
      </c>
      <c r="G2342" t="n">
        <v>0</v>
      </c>
      <c r="H2342" t="n">
        <v>53</v>
      </c>
      <c r="I2342" t="n">
        <v>24</v>
      </c>
      <c r="J2342" t="n">
        <v>1</v>
      </c>
      <c r="K2342" t="n">
        <v>1</v>
      </c>
      <c r="L2342">
        <f>G2342+K2342*F2342</f>
        <v/>
      </c>
      <c r="M2342">
        <f>IF(X2342&gt;0,L2342/(X2342*7/30),"")</f>
        <v/>
      </c>
      <c r="N2342">
        <f>IF(Y2342&gt;0,L2342/(Y2342*7/90),"")</f>
        <v/>
      </c>
      <c r="O2342" t="n">
        <v>35</v>
      </c>
      <c r="P2342">
        <f>K2342*O2342</f>
        <v/>
      </c>
      <c r="Q2342" t="inlineStr">
        <is>
          <t>THC</t>
        </is>
      </c>
      <c r="R2342" t="inlineStr">
        <is>
          <t>Beverages</t>
        </is>
      </c>
      <c r="S2342" t="inlineStr"/>
      <c r="T2342" t="inlineStr"/>
      <c r="U2342" t="n">
        <v>0</v>
      </c>
      <c r="V2342" t="n">
        <v>1026</v>
      </c>
      <c r="W2342" t="n">
        <v>0</v>
      </c>
      <c r="X2342" t="n">
        <v>6</v>
      </c>
      <c r="Y2342" t="n">
        <v>6</v>
      </c>
      <c r="Z2342" t="n">
        <v>96</v>
      </c>
      <c r="AA2342" t="n">
        <v>140</v>
      </c>
      <c r="AB2342" t="n">
        <v>15</v>
      </c>
      <c r="AC2342" t="n">
        <v>5.833333331501886</v>
      </c>
      <c r="AD2342" t="n">
        <v>5.8333</v>
      </c>
      <c r="AE2342" t="n">
        <v>0</v>
      </c>
      <c r="AF2342" t="n">
        <v>60.79000000000001</v>
      </c>
      <c r="AG2342" t="n">
        <v>60.79000000000001</v>
      </c>
      <c r="AH2342" t="n">
        <v>1072.570000000001</v>
      </c>
      <c r="AI2342" t="n">
        <v>1688.660000000003</v>
      </c>
      <c r="AJ2342" t="n">
        <v>0</v>
      </c>
      <c r="AK2342" t="n">
        <v>10.131666666</v>
      </c>
      <c r="AL2342" t="n">
        <v>11.048020833</v>
      </c>
      <c r="AM2342" t="n">
        <v>11.976428571</v>
      </c>
      <c r="AN2342" t="n">
        <v>0</v>
      </c>
      <c r="AO2342" t="n">
        <v>0</v>
      </c>
      <c r="AP2342" t="inlineStr">
        <is>
          <t>Happy Duck LLC</t>
        </is>
      </c>
      <c r="AQ2342" t="n">
        <v>0.3333</v>
      </c>
      <c r="AR2342" t="n">
        <v>0.1304</v>
      </c>
    </row>
    <row r="2343">
      <c r="A2343" t="inlineStr">
        <is>
          <t>850056651073</t>
        </is>
      </c>
      <c r="B2343" t="inlineStr">
        <is>
          <t>Happy Duck LLC</t>
        </is>
      </c>
      <c r="C2343" t="inlineStr">
        <is>
          <t>Rosemount</t>
        </is>
      </c>
      <c r="D2343" t="inlineStr">
        <is>
          <t>4pk 12oz can</t>
        </is>
      </c>
      <c r="E2343" t="inlineStr">
        <is>
          <t>Happy Duck Tangerine 10mg THC 4pk 12oz can</t>
        </is>
      </c>
      <c r="F2343" t="n">
        <v>6</v>
      </c>
      <c r="G2343" t="n">
        <v>0</v>
      </c>
      <c r="H2343" t="n">
        <v>53</v>
      </c>
      <c r="I2343" t="n">
        <v>16</v>
      </c>
      <c r="J2343" t="n">
        <v>1</v>
      </c>
      <c r="K2343" t="n">
        <v>1</v>
      </c>
      <c r="L2343">
        <f>G2343+K2343*F2343</f>
        <v/>
      </c>
      <c r="M2343">
        <f>IF(X2343&gt;0,L2343/(X2343*7/30),"")</f>
        <v/>
      </c>
      <c r="N2343">
        <f>IF(Y2343&gt;0,L2343/(Y2343*7/90),"")</f>
        <v/>
      </c>
      <c r="O2343" t="n">
        <v>35</v>
      </c>
      <c r="P2343">
        <f>K2343*O2343</f>
        <v/>
      </c>
      <c r="Q2343" t="inlineStr">
        <is>
          <t>THC</t>
        </is>
      </c>
      <c r="R2343" t="inlineStr">
        <is>
          <t>Beverages</t>
        </is>
      </c>
      <c r="S2343" t="inlineStr"/>
      <c r="T2343" t="inlineStr"/>
      <c r="U2343" t="n">
        <v>0</v>
      </c>
      <c r="V2343" t="n">
        <v>1026</v>
      </c>
      <c r="W2343" t="n">
        <v>0</v>
      </c>
      <c r="X2343" t="n">
        <v>6</v>
      </c>
      <c r="Y2343" t="n">
        <v>7</v>
      </c>
      <c r="Z2343" t="n">
        <v>64</v>
      </c>
      <c r="AA2343" t="n">
        <v>72</v>
      </c>
      <c r="AB2343" t="n">
        <v>4</v>
      </c>
      <c r="AC2343" t="n">
        <v>5.833333331501886</v>
      </c>
      <c r="AD2343" t="n">
        <v>5.8333</v>
      </c>
      <c r="AE2343" t="n">
        <v>0</v>
      </c>
      <c r="AF2343" t="n">
        <v>59.76000000000001</v>
      </c>
      <c r="AG2343" t="n">
        <v>69.72</v>
      </c>
      <c r="AH2343" t="n">
        <v>690.1500000000002</v>
      </c>
      <c r="AI2343" t="n">
        <v>801.8300000000004</v>
      </c>
      <c r="AJ2343" t="n">
        <v>0</v>
      </c>
      <c r="AK2343" t="n">
        <v>9.960000000000001</v>
      </c>
      <c r="AL2343" t="n">
        <v>11.120892857</v>
      </c>
      <c r="AM2343" t="n">
        <v>11.47578125</v>
      </c>
      <c r="AN2343" t="n">
        <v>0</v>
      </c>
      <c r="AO2343" t="n">
        <v>0</v>
      </c>
      <c r="AP2343" t="inlineStr">
        <is>
          <t>Happy Duck LLC</t>
        </is>
      </c>
      <c r="AQ2343" t="n">
        <v>1.5</v>
      </c>
      <c r="AR2343" t="n">
        <v>0.5833</v>
      </c>
    </row>
    <row r="2344">
      <c r="A2344" t="inlineStr">
        <is>
          <t>850056651073</t>
        </is>
      </c>
      <c r="B2344" t="inlineStr">
        <is>
          <t>Happy Duck LLC</t>
        </is>
      </c>
      <c r="C2344" t="inlineStr">
        <is>
          <t>Roseville</t>
        </is>
      </c>
      <c r="D2344" t="inlineStr">
        <is>
          <t>4pk 12oz can</t>
        </is>
      </c>
      <c r="E2344" t="inlineStr">
        <is>
          <t>Happy Duck Tangerine 10mg THC 4pk 12oz can</t>
        </is>
      </c>
      <c r="F2344" t="n">
        <v>6</v>
      </c>
      <c r="G2344" t="n">
        <v>0</v>
      </c>
      <c r="H2344" t="n">
        <v>53</v>
      </c>
      <c r="I2344" t="n">
        <v>20</v>
      </c>
      <c r="J2344" t="n">
        <v>1</v>
      </c>
      <c r="K2344" t="n">
        <v>1</v>
      </c>
      <c r="L2344">
        <f>G2344+K2344*F2344</f>
        <v/>
      </c>
      <c r="M2344">
        <f>IF(X2344&gt;0,L2344/(X2344*7/30),"")</f>
        <v/>
      </c>
      <c r="N2344">
        <f>IF(Y2344&gt;0,L2344/(Y2344*7/90),"")</f>
        <v/>
      </c>
      <c r="O2344" t="n">
        <v>35</v>
      </c>
      <c r="P2344">
        <f>K2344*O2344</f>
        <v/>
      </c>
      <c r="Q2344" t="inlineStr">
        <is>
          <t>THC</t>
        </is>
      </c>
      <c r="R2344" t="inlineStr">
        <is>
          <t>Beverages</t>
        </is>
      </c>
      <c r="S2344" t="inlineStr"/>
      <c r="T2344" t="inlineStr"/>
      <c r="U2344" t="n">
        <v>0</v>
      </c>
      <c r="V2344" t="n">
        <v>1026</v>
      </c>
      <c r="W2344" t="n">
        <v>0</v>
      </c>
      <c r="X2344" t="n">
        <v>6</v>
      </c>
      <c r="Y2344" t="n">
        <v>6</v>
      </c>
      <c r="Z2344" t="n">
        <v>66</v>
      </c>
      <c r="AA2344" t="n">
        <v>74</v>
      </c>
      <c r="AB2344" t="n">
        <v>4</v>
      </c>
      <c r="AC2344" t="n">
        <v>5.833333331501886</v>
      </c>
      <c r="AD2344" t="n">
        <v>5.8333</v>
      </c>
      <c r="AE2344" t="n">
        <v>0</v>
      </c>
      <c r="AF2344" t="n">
        <v>59.76000000000001</v>
      </c>
      <c r="AG2344" t="n">
        <v>59.76000000000001</v>
      </c>
      <c r="AH2344" t="n">
        <v>692.5000000000006</v>
      </c>
      <c r="AI2344" t="n">
        <v>806.0300000000004</v>
      </c>
      <c r="AJ2344" t="n">
        <v>0</v>
      </c>
      <c r="AK2344" t="n">
        <v>9.960000000000001</v>
      </c>
      <c r="AL2344" t="n">
        <v>10.341515151</v>
      </c>
      <c r="AM2344" t="n">
        <v>10.757702702</v>
      </c>
      <c r="AN2344" t="n">
        <v>0</v>
      </c>
      <c r="AO2344" t="n">
        <v>0</v>
      </c>
      <c r="AP2344" t="inlineStr">
        <is>
          <t>Happy Duck LLC</t>
        </is>
      </c>
      <c r="AQ2344" t="n">
        <v>6</v>
      </c>
      <c r="AR2344" t="n">
        <v>1.5</v>
      </c>
    </row>
    <row r="2345">
      <c r="A2345" t="inlineStr">
        <is>
          <t>850056651097</t>
        </is>
      </c>
      <c r="B2345" t="inlineStr">
        <is>
          <t>Happy Duck LLC</t>
        </is>
      </c>
      <c r="C2345" t="inlineStr">
        <is>
          <t>Blaine</t>
        </is>
      </c>
      <c r="D2345" t="inlineStr">
        <is>
          <t>4pk 12oz can</t>
        </is>
      </c>
      <c r="E2345" t="inlineStr">
        <is>
          <t>Happy Duck Bomba 10mg THC 4pk 12oz can</t>
        </is>
      </c>
      <c r="F2345" t="n">
        <v>6</v>
      </c>
      <c r="G2345" t="n">
        <v>0</v>
      </c>
      <c r="H2345" t="n">
        <v>11</v>
      </c>
      <c r="I2345" t="n">
        <v>21</v>
      </c>
      <c r="J2345" t="n">
        <v>1</v>
      </c>
      <c r="K2345" t="n">
        <v>1</v>
      </c>
      <c r="L2345">
        <f>G2345+K2345*F2345</f>
        <v/>
      </c>
      <c r="M2345">
        <f>IF(X2345&gt;0,L2345/(X2345*7/30),"")</f>
        <v/>
      </c>
      <c r="N2345">
        <f>IF(Y2345&gt;0,L2345/(Y2345*7/90),"")</f>
        <v/>
      </c>
      <c r="O2345" t="n">
        <v>35</v>
      </c>
      <c r="P2345">
        <f>K2345*O2345</f>
        <v/>
      </c>
      <c r="Q2345" t="inlineStr">
        <is>
          <t>THC</t>
        </is>
      </c>
      <c r="R2345" t="inlineStr">
        <is>
          <t>Beverages</t>
        </is>
      </c>
      <c r="S2345" t="inlineStr"/>
      <c r="T2345" t="inlineStr">
        <is>
          <t>850056651097</t>
        </is>
      </c>
      <c r="U2345" t="n">
        <v>0</v>
      </c>
      <c r="V2345" t="n">
        <v>1087</v>
      </c>
      <c r="W2345" t="n">
        <v>0</v>
      </c>
      <c r="X2345" t="n">
        <v>6</v>
      </c>
      <c r="Y2345" t="n">
        <v>6</v>
      </c>
      <c r="Z2345" t="n">
        <v>101</v>
      </c>
      <c r="AA2345" t="n">
        <v>145</v>
      </c>
      <c r="AB2345" t="n">
        <v>15</v>
      </c>
      <c r="AC2345" t="n">
        <v>5.833333330170588</v>
      </c>
      <c r="AD2345" t="n">
        <v>5.8333</v>
      </c>
      <c r="AE2345" t="n">
        <v>0</v>
      </c>
      <c r="AF2345" t="n">
        <v>59.76000000000001</v>
      </c>
      <c r="AG2345" t="n">
        <v>59.76000000000001</v>
      </c>
      <c r="AH2345" t="n">
        <v>1189.940000000001</v>
      </c>
      <c r="AI2345" t="n">
        <v>1805.190000000003</v>
      </c>
      <c r="AJ2345" t="n">
        <v>0</v>
      </c>
      <c r="AK2345" t="n">
        <v>9.960000000000001</v>
      </c>
      <c r="AL2345" t="n">
        <v>11.866274509</v>
      </c>
      <c r="AM2345" t="n">
        <v>12.504178082</v>
      </c>
      <c r="AN2345" t="n">
        <v>0</v>
      </c>
      <c r="AO2345" t="n">
        <v>0</v>
      </c>
      <c r="AP2345" t="inlineStr">
        <is>
          <t>Happy Duck LLC</t>
        </is>
      </c>
      <c r="AQ2345" t="n">
        <v>0.25</v>
      </c>
      <c r="AR2345" t="n">
        <v>0.0857</v>
      </c>
    </row>
    <row r="2346">
      <c r="A2346" t="inlineStr">
        <is>
          <t>850056651097</t>
        </is>
      </c>
      <c r="B2346" t="inlineStr">
        <is>
          <t>Happy Duck LLC</t>
        </is>
      </c>
      <c r="C2346" t="inlineStr">
        <is>
          <t>Roseville</t>
        </is>
      </c>
      <c r="D2346" t="inlineStr">
        <is>
          <t>4pk 12oz can</t>
        </is>
      </c>
      <c r="E2346" t="inlineStr">
        <is>
          <t>Happy Duck Bomba 10mg THC 4pk 12oz can</t>
        </is>
      </c>
      <c r="F2346" t="n">
        <v>6</v>
      </c>
      <c r="G2346" t="n">
        <v>0</v>
      </c>
      <c r="H2346" t="n">
        <v>11</v>
      </c>
      <c r="I2346" t="n">
        <v>12</v>
      </c>
      <c r="J2346" t="n">
        <v>1</v>
      </c>
      <c r="K2346" t="n">
        <v>1</v>
      </c>
      <c r="L2346">
        <f>G2346+K2346*F2346</f>
        <v/>
      </c>
      <c r="M2346">
        <f>IF(X2346&gt;0,L2346/(X2346*7/30),"")</f>
        <v/>
      </c>
      <c r="N2346">
        <f>IF(Y2346&gt;0,L2346/(Y2346*7/90),"")</f>
        <v/>
      </c>
      <c r="O2346" t="n">
        <v>35</v>
      </c>
      <c r="P2346">
        <f>K2346*O2346</f>
        <v/>
      </c>
      <c r="Q2346" t="inlineStr">
        <is>
          <t>THC</t>
        </is>
      </c>
      <c r="R2346" t="inlineStr">
        <is>
          <t>Beverages</t>
        </is>
      </c>
      <c r="S2346" t="inlineStr"/>
      <c r="T2346" t="inlineStr">
        <is>
          <t>850056651097</t>
        </is>
      </c>
      <c r="U2346" t="n">
        <v>0</v>
      </c>
      <c r="V2346" t="n">
        <v>1087</v>
      </c>
      <c r="W2346" t="n">
        <v>0</v>
      </c>
      <c r="X2346" t="n">
        <v>6</v>
      </c>
      <c r="Y2346" t="n">
        <v>6</v>
      </c>
      <c r="Z2346" t="n">
        <v>42</v>
      </c>
      <c r="AA2346" t="n">
        <v>47</v>
      </c>
      <c r="AB2346" t="n">
        <v>0</v>
      </c>
      <c r="AC2346" t="n">
        <v>5.833333330170588</v>
      </c>
      <c r="AD2346" t="n">
        <v>5.8333</v>
      </c>
      <c r="AE2346" t="n">
        <v>0</v>
      </c>
      <c r="AF2346" t="n">
        <v>60.79000000000001</v>
      </c>
      <c r="AG2346" t="n">
        <v>60.79000000000001</v>
      </c>
      <c r="AH2346" t="n">
        <v>460.2699999999999</v>
      </c>
      <c r="AI2346" t="n">
        <v>530.0699999999999</v>
      </c>
      <c r="AJ2346" t="n">
        <v>0</v>
      </c>
      <c r="AK2346" t="n">
        <v>10.131666666</v>
      </c>
      <c r="AL2346" t="n">
        <v>10.958809523</v>
      </c>
      <c r="AM2346" t="n">
        <v>11.278085106</v>
      </c>
      <c r="AN2346" t="n">
        <v>0</v>
      </c>
      <c r="AO2346" t="n">
        <v>0</v>
      </c>
      <c r="AP2346" t="inlineStr">
        <is>
          <t>Happy Duck LLC</t>
        </is>
      </c>
      <c r="AQ2346" t="n">
        <v>6</v>
      </c>
      <c r="AR2346" t="n">
        <v>1.5</v>
      </c>
    </row>
    <row r="2347">
      <c r="A2347" t="inlineStr">
        <is>
          <t>850058379098</t>
        </is>
      </c>
      <c r="B2347" t="inlineStr">
        <is>
          <t>Capitol Beverage Sales, L.P.</t>
        </is>
      </c>
      <c r="C2347" t="inlineStr">
        <is>
          <t>Vadnais Heights</t>
        </is>
      </c>
      <c r="D2347" t="inlineStr">
        <is>
          <t>4pk 12oz can</t>
        </is>
      </c>
      <c r="E2347" t="inlineStr">
        <is>
          <t>Sweet Justice Elderberry 5mg THC 4pk 12oz can</t>
        </is>
      </c>
      <c r="F2347" t="n">
        <v>6</v>
      </c>
      <c r="G2347" t="n">
        <v>0</v>
      </c>
      <c r="H2347" t="n">
        <v>614</v>
      </c>
      <c r="I2347" t="n">
        <v>0</v>
      </c>
      <c r="J2347" t="n">
        <v>1</v>
      </c>
      <c r="K2347" t="n">
        <v>1</v>
      </c>
      <c r="L2347">
        <f>G2347+K2347*F2347</f>
        <v/>
      </c>
      <c r="M2347">
        <f>IF(X2347&gt;0,L2347/(X2347*7/30),"")</f>
        <v/>
      </c>
      <c r="N2347">
        <f>IF(Y2347&gt;0,L2347/(Y2347*7/90),"")</f>
        <v/>
      </c>
      <c r="O2347" t="n">
        <v>5.79</v>
      </c>
      <c r="P2347">
        <f>K2347*O2347</f>
        <v/>
      </c>
      <c r="Q2347" t="inlineStr">
        <is>
          <t>THC</t>
        </is>
      </c>
      <c r="R2347" t="inlineStr">
        <is>
          <t>Beverages</t>
        </is>
      </c>
      <c r="S2347" t="inlineStr"/>
      <c r="T2347" t="inlineStr">
        <is>
          <t>8013</t>
        </is>
      </c>
      <c r="U2347" t="n">
        <v>0</v>
      </c>
      <c r="V2347" t="n">
        <v>151</v>
      </c>
      <c r="W2347" t="n">
        <v>0</v>
      </c>
      <c r="X2347" t="n">
        <v>4</v>
      </c>
      <c r="Y2347" t="n">
        <v>10</v>
      </c>
      <c r="Z2347" t="n">
        <v>11</v>
      </c>
      <c r="AA2347" t="n">
        <v>11</v>
      </c>
      <c r="AB2347" t="n">
        <v>0</v>
      </c>
      <c r="AC2347" t="n">
        <v>0.9652551580687299</v>
      </c>
      <c r="AD2347" t="n">
        <v>0</v>
      </c>
      <c r="AE2347" t="n">
        <v>0</v>
      </c>
      <c r="AF2347" t="n">
        <v>39.44</v>
      </c>
      <c r="AG2347" t="n">
        <v>106.23</v>
      </c>
      <c r="AH2347" t="n">
        <v>116.09</v>
      </c>
      <c r="AI2347" t="n">
        <v>116.09</v>
      </c>
      <c r="AJ2347" t="n">
        <v>0</v>
      </c>
      <c r="AK2347" t="n">
        <v>9.859999999999999</v>
      </c>
      <c r="AL2347" t="n">
        <v>10.553636363</v>
      </c>
      <c r="AM2347" t="n">
        <v>10.553636363</v>
      </c>
      <c r="AN2347" t="n">
        <v>0</v>
      </c>
      <c r="AO2347" t="n">
        <v>0</v>
      </c>
      <c r="AP2347" t="inlineStr"/>
      <c r="AQ2347" t="n">
        <v>0</v>
      </c>
      <c r="AR2347" t="n">
        <v>0</v>
      </c>
    </row>
    <row r="2348">
      <c r="A2348" t="inlineStr">
        <is>
          <t>850063284684</t>
        </is>
      </c>
      <c r="B2348" t="inlineStr">
        <is>
          <t>Discontinued</t>
        </is>
      </c>
      <c r="C2348" t="inlineStr">
        <is>
          <t>Chanhassen</t>
        </is>
      </c>
      <c r="D2348" t="inlineStr">
        <is>
          <t>4pk 12oz can</t>
        </is>
      </c>
      <c r="E2348" t="inlineStr">
        <is>
          <t>Minny Grown Highdrate Cucumber Lime 10mg THC 4pk 12oz can</t>
        </is>
      </c>
      <c r="F2348" t="n">
        <v>6</v>
      </c>
      <c r="G2348" t="n">
        <v>0</v>
      </c>
      <c r="H2348" t="n">
        <v>45</v>
      </c>
      <c r="I2348" t="n">
        <v>0</v>
      </c>
      <c r="J2348" t="n">
        <v>0</v>
      </c>
      <c r="K2348" t="n">
        <v>0</v>
      </c>
      <c r="L2348">
        <f>G2348+K2348*F2348</f>
        <v/>
      </c>
      <c r="M2348">
        <f>IF(X2348&gt;0,L2348/(X2348*7/30),"")</f>
        <v/>
      </c>
      <c r="N2348">
        <f>IF(Y2348&gt;0,L2348/(Y2348*7/90),"")</f>
        <v/>
      </c>
      <c r="O2348" t="n">
        <v>66</v>
      </c>
      <c r="P2348">
        <f>K2348*O2348</f>
        <v/>
      </c>
      <c r="Q2348" t="inlineStr">
        <is>
          <t>THC</t>
        </is>
      </c>
      <c r="R2348" t="inlineStr">
        <is>
          <t>Beverages</t>
        </is>
      </c>
      <c r="S2348" t="inlineStr"/>
      <c r="T2348" t="inlineStr">
        <is>
          <t>850063284684</t>
        </is>
      </c>
      <c r="U2348" t="n">
        <v>0</v>
      </c>
      <c r="V2348" t="n">
        <v>344</v>
      </c>
      <c r="W2348" t="n">
        <v>0</v>
      </c>
      <c r="X2348" t="n">
        <v>5</v>
      </c>
      <c r="Y2348" t="n">
        <v>11</v>
      </c>
      <c r="Z2348" t="n">
        <v>43</v>
      </c>
      <c r="AA2348" t="n">
        <v>48</v>
      </c>
      <c r="AB2348" t="n">
        <v>3</v>
      </c>
      <c r="AC2348" t="n">
        <v>11</v>
      </c>
      <c r="AD2348" t="n">
        <v>11</v>
      </c>
      <c r="AE2348" t="n">
        <v>0</v>
      </c>
      <c r="AF2348" t="n">
        <v>87.83000000000001</v>
      </c>
      <c r="AG2348" t="n">
        <v>189.59</v>
      </c>
      <c r="AH2348" t="n">
        <v>735.3200000000003</v>
      </c>
      <c r="AI2348" t="n">
        <v>816.2100000000005</v>
      </c>
      <c r="AJ2348" t="n">
        <v>0</v>
      </c>
      <c r="AK2348" t="n">
        <v>17.566</v>
      </c>
      <c r="AL2348" t="n">
        <v>17.115282051</v>
      </c>
      <c r="AM2348" t="n">
        <v>17.008772727</v>
      </c>
      <c r="AN2348" t="n">
        <v>0</v>
      </c>
      <c r="AO2348" t="n">
        <v>0</v>
      </c>
      <c r="AP2348" t="inlineStr"/>
      <c r="AQ2348" t="n">
        <v>0.8333</v>
      </c>
      <c r="AR2348" t="n">
        <v>1.8333</v>
      </c>
    </row>
    <row r="2349">
      <c r="A2349" t="inlineStr">
        <is>
          <t>85006587007</t>
        </is>
      </c>
      <c r="B2349" t="inlineStr">
        <is>
          <t>Phillips Wine &amp; Spirits - St. Paul</t>
        </is>
      </c>
      <c r="C2349" t="inlineStr">
        <is>
          <t>St. Louis Park</t>
        </is>
      </c>
      <c r="D2349" t="inlineStr">
        <is>
          <t>4pk 12oz can</t>
        </is>
      </c>
      <c r="E2349" t="inlineStr">
        <is>
          <t>Daizy's Passion Fruit 10mg THC 4pk 12oz can</t>
        </is>
      </c>
      <c r="F2349" t="n">
        <v>6</v>
      </c>
      <c r="G2349" t="n">
        <v>0</v>
      </c>
      <c r="H2349" t="n">
        <v>73</v>
      </c>
      <c r="I2349" t="n">
        <v>1</v>
      </c>
      <c r="J2349" t="n">
        <v>1</v>
      </c>
      <c r="K2349" t="n">
        <v>1</v>
      </c>
      <c r="L2349">
        <f>G2349+K2349*F2349</f>
        <v/>
      </c>
      <c r="M2349">
        <f>IF(X2349&gt;0,L2349/(X2349*7/30),"")</f>
        <v/>
      </c>
      <c r="N2349">
        <f>IF(Y2349&gt;0,L2349/(Y2349*7/90),"")</f>
        <v/>
      </c>
      <c r="O2349" t="n">
        <v>65</v>
      </c>
      <c r="P2349">
        <f>K2349*O2349</f>
        <v/>
      </c>
      <c r="Q2349" t="inlineStr">
        <is>
          <t>THC</t>
        </is>
      </c>
      <c r="R2349" t="inlineStr">
        <is>
          <t>Beverages</t>
        </is>
      </c>
      <c r="S2349" t="inlineStr"/>
      <c r="T2349" t="inlineStr">
        <is>
          <t>1297885</t>
        </is>
      </c>
      <c r="U2349" t="n">
        <v>0</v>
      </c>
      <c r="V2349" t="n">
        <v>203</v>
      </c>
      <c r="W2349" t="n">
        <v>3</v>
      </c>
      <c r="X2349" t="n">
        <v>4</v>
      </c>
      <c r="Y2349" t="n">
        <v>7</v>
      </c>
      <c r="Z2349" t="n">
        <v>12</v>
      </c>
      <c r="AA2349" t="n">
        <v>12</v>
      </c>
      <c r="AB2349" t="n">
        <v>0</v>
      </c>
      <c r="AC2349" t="n">
        <v>10.50456621054247</v>
      </c>
      <c r="AD2349" t="n">
        <v>10.8333</v>
      </c>
      <c r="AE2349" t="n">
        <v>38.88</v>
      </c>
      <c r="AF2349" t="n">
        <v>51.84</v>
      </c>
      <c r="AG2349" t="n">
        <v>90.81</v>
      </c>
      <c r="AH2349" t="n">
        <v>158.18</v>
      </c>
      <c r="AI2349" t="n">
        <v>158.18</v>
      </c>
      <c r="AJ2349" t="n">
        <v>12.96</v>
      </c>
      <c r="AK2349" t="n">
        <v>12.96</v>
      </c>
      <c r="AL2349" t="n">
        <v>13.181666666</v>
      </c>
      <c r="AM2349" t="n">
        <v>13.181666666</v>
      </c>
      <c r="AN2349" t="n">
        <v>0</v>
      </c>
      <c r="AO2349" t="n">
        <v>1</v>
      </c>
      <c r="AP2349" t="inlineStr">
        <is>
          <t>Artisan Beer</t>
        </is>
      </c>
      <c r="AQ2349" t="n">
        <v>0</v>
      </c>
      <c r="AR2349" t="n">
        <v>0</v>
      </c>
    </row>
    <row r="2350">
      <c r="A2350" t="inlineStr">
        <is>
          <t>850065870236</t>
        </is>
      </c>
      <c r="B2350" t="inlineStr">
        <is>
          <t>Phillips Wine &amp; Spirits - St. Paul</t>
        </is>
      </c>
      <c r="C2350" t="inlineStr">
        <is>
          <t>Andover</t>
        </is>
      </c>
      <c r="D2350" t="inlineStr">
        <is>
          <t>4pk 12oz can</t>
        </is>
      </c>
      <c r="E2350" t="inlineStr">
        <is>
          <t>Daizy's Blueberry Lemonade 10mg THC 4pk 12oz can</t>
        </is>
      </c>
      <c r="F2350" t="n">
        <v>6</v>
      </c>
      <c r="G2350" t="n">
        <v>0</v>
      </c>
      <c r="H2350" t="n">
        <v>149</v>
      </c>
      <c r="I2350" t="n">
        <v>1</v>
      </c>
      <c r="J2350" t="n">
        <v>1</v>
      </c>
      <c r="K2350" t="n">
        <v>1</v>
      </c>
      <c r="L2350">
        <f>G2350+K2350*F2350</f>
        <v/>
      </c>
      <c r="M2350">
        <f>IF(X2350&gt;0,L2350/(X2350*7/30),"")</f>
        <v/>
      </c>
      <c r="N2350">
        <f>IF(Y2350&gt;0,L2350/(Y2350*7/90),"")</f>
        <v/>
      </c>
      <c r="O2350" t="n">
        <v>29.17</v>
      </c>
      <c r="P2350">
        <f>K2350*O2350</f>
        <v/>
      </c>
      <c r="Q2350" t="inlineStr">
        <is>
          <t>THC</t>
        </is>
      </c>
      <c r="R2350" t="inlineStr">
        <is>
          <t>Beverages</t>
        </is>
      </c>
      <c r="S2350" t="inlineStr"/>
      <c r="T2350" t="inlineStr">
        <is>
          <t>1032015</t>
        </is>
      </c>
      <c r="U2350" t="n">
        <v>0</v>
      </c>
      <c r="V2350" t="n">
        <v>456</v>
      </c>
      <c r="W2350" t="n">
        <v>0</v>
      </c>
      <c r="X2350" t="n">
        <v>5</v>
      </c>
      <c r="Y2350" t="n">
        <v>9</v>
      </c>
      <c r="Z2350" t="n">
        <v>12</v>
      </c>
      <c r="AA2350" t="n">
        <v>12</v>
      </c>
      <c r="AB2350" t="n">
        <v>0</v>
      </c>
      <c r="AC2350" t="n">
        <v>4.862416107515436</v>
      </c>
      <c r="AD2350" t="n">
        <v>0</v>
      </c>
      <c r="AE2350" t="n">
        <v>0</v>
      </c>
      <c r="AF2350" t="n">
        <v>64.89</v>
      </c>
      <c r="AG2350" t="n">
        <v>116.27</v>
      </c>
      <c r="AH2350" t="n">
        <v>155.23</v>
      </c>
      <c r="AI2350" t="n">
        <v>155.23</v>
      </c>
      <c r="AJ2350" t="n">
        <v>0</v>
      </c>
      <c r="AK2350" t="n">
        <v>12.978</v>
      </c>
      <c r="AL2350" t="n">
        <v>12.935833333</v>
      </c>
      <c r="AM2350" t="n">
        <v>12.935833333</v>
      </c>
      <c r="AN2350" t="n">
        <v>0</v>
      </c>
      <c r="AO2350" t="n">
        <v>1</v>
      </c>
      <c r="AP2350" t="inlineStr">
        <is>
          <t>Artisan Beer</t>
        </is>
      </c>
      <c r="AQ2350" t="n">
        <v>0</v>
      </c>
      <c r="AR2350" t="n">
        <v>0</v>
      </c>
    </row>
    <row r="2351">
      <c r="A2351" t="inlineStr">
        <is>
          <t>850065870274</t>
        </is>
      </c>
      <c r="B2351" t="inlineStr">
        <is>
          <t>Phillips Wine &amp; Spirits - St. Paul</t>
        </is>
      </c>
      <c r="C2351" t="inlineStr">
        <is>
          <t>Osseo</t>
        </is>
      </c>
      <c r="D2351" t="inlineStr">
        <is>
          <t>4pk 12oz can</t>
        </is>
      </c>
      <c r="E2351" t="inlineStr">
        <is>
          <t>Daizy's Root Beer 10mg THC 4pk 12oz can</t>
        </is>
      </c>
      <c r="F2351" t="n">
        <v>6</v>
      </c>
      <c r="G2351" t="n">
        <v>0</v>
      </c>
      <c r="H2351" t="n">
        <v>66</v>
      </c>
      <c r="I2351" t="n">
        <v>1</v>
      </c>
      <c r="J2351" t="n">
        <v>1</v>
      </c>
      <c r="K2351" t="n">
        <v>1</v>
      </c>
      <c r="L2351">
        <f>G2351+K2351*F2351</f>
        <v/>
      </c>
      <c r="M2351">
        <f>IF(X2351&gt;0,L2351/(X2351*7/30),"")</f>
        <v/>
      </c>
      <c r="N2351">
        <f>IF(Y2351&gt;0,L2351/(Y2351*7/90),"")</f>
        <v/>
      </c>
      <c r="O2351" t="n">
        <v>63</v>
      </c>
      <c r="P2351">
        <f>K2351*O2351</f>
        <v/>
      </c>
      <c r="Q2351" t="inlineStr">
        <is>
          <t>THC</t>
        </is>
      </c>
      <c r="R2351" t="inlineStr">
        <is>
          <t>Beverages</t>
        </is>
      </c>
      <c r="S2351" t="inlineStr"/>
      <c r="T2351" t="inlineStr">
        <is>
          <t>1366261</t>
        </is>
      </c>
      <c r="U2351" t="n">
        <v>0</v>
      </c>
      <c r="V2351" t="n">
        <v>335</v>
      </c>
      <c r="W2351" t="n">
        <v>0</v>
      </c>
      <c r="X2351" t="n">
        <v>4</v>
      </c>
      <c r="Y2351" t="n">
        <v>6</v>
      </c>
      <c r="Z2351" t="n">
        <v>6</v>
      </c>
      <c r="AA2351" t="n">
        <v>6</v>
      </c>
      <c r="AB2351" t="n">
        <v>0</v>
      </c>
      <c r="AC2351" t="n">
        <v>9.654040407963636</v>
      </c>
      <c r="AD2351" t="n">
        <v>10.5</v>
      </c>
      <c r="AE2351" t="n">
        <v>0</v>
      </c>
      <c r="AF2351" t="n">
        <v>51.84</v>
      </c>
      <c r="AG2351" t="n">
        <v>77.76000000000002</v>
      </c>
      <c r="AH2351" t="n">
        <v>77.76000000000002</v>
      </c>
      <c r="AI2351" t="n">
        <v>77.76000000000002</v>
      </c>
      <c r="AJ2351" t="n">
        <v>0</v>
      </c>
      <c r="AK2351" t="n">
        <v>12.96</v>
      </c>
      <c r="AL2351" t="n">
        <v>12.96</v>
      </c>
      <c r="AM2351" t="n">
        <v>12.96</v>
      </c>
      <c r="AN2351" t="n">
        <v>0</v>
      </c>
      <c r="AO2351" t="n">
        <v>0</v>
      </c>
      <c r="AP2351" t="inlineStr">
        <is>
          <t>Artisan Beer</t>
        </is>
      </c>
      <c r="AQ2351" t="n">
        <v>0</v>
      </c>
      <c r="AR2351" t="n">
        <v>0</v>
      </c>
    </row>
    <row r="2352">
      <c r="A2352" t="inlineStr">
        <is>
          <t>850072957029</t>
        </is>
      </c>
      <c r="B2352" t="inlineStr">
        <is>
          <t>Hohensteins, Inc.</t>
        </is>
      </c>
      <c r="C2352" t="inlineStr">
        <is>
          <t>Osseo</t>
        </is>
      </c>
      <c r="D2352" t="inlineStr">
        <is>
          <t>4pk 12oz can</t>
        </is>
      </c>
      <c r="E2352" t="inlineStr">
        <is>
          <t>Rythm Sativa 10mg THC 4pk 12oz can</t>
        </is>
      </c>
      <c r="F2352" t="n">
        <v>6</v>
      </c>
      <c r="G2352" t="n">
        <v>0</v>
      </c>
      <c r="H2352" t="n">
        <v>96</v>
      </c>
      <c r="I2352" t="n">
        <v>0</v>
      </c>
      <c r="J2352" t="n">
        <v>1</v>
      </c>
      <c r="K2352" t="n">
        <v>1</v>
      </c>
      <c r="L2352">
        <f>G2352+K2352*F2352</f>
        <v/>
      </c>
      <c r="M2352">
        <f>IF(X2352&gt;0,L2352/(X2352*7/30),"")</f>
        <v/>
      </c>
      <c r="N2352">
        <f>IF(Y2352&gt;0,L2352/(Y2352*7/90),"")</f>
        <v/>
      </c>
      <c r="O2352" t="n">
        <v>67.2</v>
      </c>
      <c r="P2352">
        <f>K2352*O2352</f>
        <v/>
      </c>
      <c r="Q2352" t="inlineStr">
        <is>
          <t>THC</t>
        </is>
      </c>
      <c r="R2352" t="inlineStr">
        <is>
          <t>Beverages</t>
        </is>
      </c>
      <c r="S2352" t="inlineStr"/>
      <c r="T2352" t="inlineStr">
        <is>
          <t>48600</t>
        </is>
      </c>
      <c r="U2352" t="n">
        <v>0</v>
      </c>
      <c r="V2352" t="n">
        <v>270</v>
      </c>
      <c r="W2352" t="n">
        <v>1</v>
      </c>
      <c r="X2352" t="n">
        <v>6</v>
      </c>
      <c r="Y2352" t="n">
        <v>12</v>
      </c>
      <c r="Z2352" t="n">
        <v>12</v>
      </c>
      <c r="AA2352" t="n">
        <v>12</v>
      </c>
      <c r="AB2352" t="n">
        <v>0</v>
      </c>
      <c r="AC2352" t="n">
        <v>11.24201388865</v>
      </c>
      <c r="AD2352" t="n">
        <v>11.2</v>
      </c>
      <c r="AE2352" t="n">
        <v>13.96</v>
      </c>
      <c r="AF2352" t="n">
        <v>83.76000000000002</v>
      </c>
      <c r="AG2352" t="n">
        <v>167.5500000000001</v>
      </c>
      <c r="AH2352" t="n">
        <v>167.5500000000001</v>
      </c>
      <c r="AI2352" t="n">
        <v>167.5500000000001</v>
      </c>
      <c r="AJ2352" t="n">
        <v>13.96</v>
      </c>
      <c r="AK2352" t="n">
        <v>13.96</v>
      </c>
      <c r="AL2352" t="n">
        <v>13.9625</v>
      </c>
      <c r="AM2352" t="n">
        <v>13.9625</v>
      </c>
      <c r="AN2352" t="n">
        <v>0</v>
      </c>
      <c r="AO2352" t="n">
        <v>5</v>
      </c>
      <c r="AP2352" t="inlineStr"/>
      <c r="AQ2352" t="n">
        <v>0</v>
      </c>
      <c r="AR2352" t="n">
        <v>0</v>
      </c>
    </row>
    <row r="2353">
      <c r="A2353" t="inlineStr">
        <is>
          <t>850075157501</t>
        </is>
      </c>
      <c r="B2353" t="inlineStr">
        <is>
          <t>Capitol Beverage Sales, L.P.</t>
        </is>
      </c>
      <c r="C2353" t="inlineStr">
        <is>
          <t>Vadnais Heights</t>
        </is>
      </c>
      <c r="D2353" t="inlineStr">
        <is>
          <t>750ml</t>
        </is>
      </c>
      <c r="E2353" t="inlineStr">
        <is>
          <t>Plift Select Raspbery 83mg THC 750ml Btl</t>
        </is>
      </c>
      <c r="F2353" t="n">
        <v>6</v>
      </c>
      <c r="G2353" t="n">
        <v>0</v>
      </c>
      <c r="H2353" t="n">
        <v>110</v>
      </c>
      <c r="I2353" t="n">
        <v>0</v>
      </c>
      <c r="J2353" t="n">
        <v>1</v>
      </c>
      <c r="K2353" t="n">
        <v>1</v>
      </c>
      <c r="L2353">
        <f>G2353+K2353*F2353</f>
        <v/>
      </c>
      <c r="M2353">
        <f>IF(X2353&gt;0,L2353/(X2353*7/30),"")</f>
        <v/>
      </c>
      <c r="N2353">
        <f>IF(Y2353&gt;0,L2353/(Y2353*7/90),"")</f>
        <v/>
      </c>
      <c r="O2353" t="n">
        <v>80</v>
      </c>
      <c r="P2353">
        <f>K2353*O2353</f>
        <v/>
      </c>
      <c r="Q2353" t="inlineStr">
        <is>
          <t>THC</t>
        </is>
      </c>
      <c r="R2353" t="inlineStr">
        <is>
          <t>Beverages</t>
        </is>
      </c>
      <c r="S2353" t="inlineStr"/>
      <c r="T2353" t="inlineStr">
        <is>
          <t>19731</t>
        </is>
      </c>
      <c r="U2353" t="n">
        <v>0</v>
      </c>
      <c r="V2353" t="n">
        <v>501</v>
      </c>
      <c r="W2353" t="n">
        <v>0</v>
      </c>
      <c r="X2353" t="n">
        <v>5</v>
      </c>
      <c r="Y2353" t="n">
        <v>11</v>
      </c>
      <c r="Z2353" t="n">
        <v>11</v>
      </c>
      <c r="AA2353" t="n">
        <v>11</v>
      </c>
      <c r="AB2353" t="n">
        <v>0</v>
      </c>
      <c r="AC2353" t="n">
        <v>11.75757577317636</v>
      </c>
      <c r="AD2353" t="n">
        <v>13.3333</v>
      </c>
      <c r="AE2353" t="n">
        <v>0</v>
      </c>
      <c r="AF2353" t="n">
        <v>95.80000000000001</v>
      </c>
      <c r="AG2353" t="n">
        <v>204.88</v>
      </c>
      <c r="AH2353" t="n">
        <v>204.88</v>
      </c>
      <c r="AI2353" t="n">
        <v>204.88</v>
      </c>
      <c r="AJ2353" t="n">
        <v>0</v>
      </c>
      <c r="AK2353" t="n">
        <v>19.16</v>
      </c>
      <c r="AL2353" t="n">
        <v>18.625454545</v>
      </c>
      <c r="AM2353" t="n">
        <v>18.625454545</v>
      </c>
      <c r="AN2353" t="n">
        <v>0</v>
      </c>
      <c r="AO2353" t="n">
        <v>3</v>
      </c>
      <c r="AP2353" t="inlineStr"/>
      <c r="AQ2353" t="n">
        <v>0</v>
      </c>
      <c r="AR2353" t="n">
        <v>0</v>
      </c>
    </row>
    <row r="2354">
      <c r="A2354" t="inlineStr">
        <is>
          <t>850079194021</t>
        </is>
      </c>
      <c r="B2354" t="inlineStr">
        <is>
          <t>Wild State Cider</t>
        </is>
      </c>
      <c r="C2354" t="inlineStr">
        <is>
          <t>Stillwater</t>
        </is>
      </c>
      <c r="D2354" t="inlineStr">
        <is>
          <t>4pk 12oz can</t>
        </is>
      </c>
      <c r="E2354" t="inlineStr">
        <is>
          <t>Odder Berry Pineapple 10mg THC 4pk 12oz can</t>
        </is>
      </c>
      <c r="F2354" t="n">
        <v>6</v>
      </c>
      <c r="G2354" t="n">
        <v>0</v>
      </c>
      <c r="H2354" t="n">
        <v>81</v>
      </c>
      <c r="I2354" t="n">
        <v>9</v>
      </c>
      <c r="J2354" t="n">
        <v>1</v>
      </c>
      <c r="K2354" t="n">
        <v>1</v>
      </c>
      <c r="L2354">
        <f>G2354+K2354*F2354</f>
        <v/>
      </c>
      <c r="M2354">
        <f>IF(X2354&gt;0,L2354/(X2354*7/30),"")</f>
        <v/>
      </c>
      <c r="N2354">
        <f>IF(Y2354&gt;0,L2354/(Y2354*7/90),"")</f>
        <v/>
      </c>
      <c r="O2354" t="n">
        <v>40</v>
      </c>
      <c r="P2354">
        <f>K2354*O2354</f>
        <v/>
      </c>
      <c r="Q2354" t="inlineStr">
        <is>
          <t>THC</t>
        </is>
      </c>
      <c r="R2354" t="inlineStr">
        <is>
          <t>Beverages</t>
        </is>
      </c>
      <c r="S2354" t="inlineStr"/>
      <c r="T2354" t="inlineStr">
        <is>
          <t>850079194021</t>
        </is>
      </c>
      <c r="U2354" t="n">
        <v>0</v>
      </c>
      <c r="V2354" t="n">
        <v>769</v>
      </c>
      <c r="W2354" t="n">
        <v>0</v>
      </c>
      <c r="X2354" t="n">
        <v>4</v>
      </c>
      <c r="Y2354" t="n">
        <v>31</v>
      </c>
      <c r="Z2354" t="n">
        <v>97</v>
      </c>
      <c r="AA2354" t="n">
        <v>97</v>
      </c>
      <c r="AB2354" t="n">
        <v>0</v>
      </c>
      <c r="AC2354" t="n">
        <v>6.666694239259259</v>
      </c>
      <c r="AD2354" t="n">
        <v>6.6667</v>
      </c>
      <c r="AE2354" t="n">
        <v>0</v>
      </c>
      <c r="AF2354" t="n">
        <v>40.96</v>
      </c>
      <c r="AG2354" t="n">
        <v>327.38</v>
      </c>
      <c r="AH2354" t="n">
        <v>1030.510000000001</v>
      </c>
      <c r="AI2354" t="n">
        <v>1030.510000000001</v>
      </c>
      <c r="AJ2354" t="n">
        <v>0</v>
      </c>
      <c r="AK2354" t="n">
        <v>10.24</v>
      </c>
      <c r="AL2354" t="n">
        <v>10.623814432</v>
      </c>
      <c r="AM2354" t="n">
        <v>10.623814432</v>
      </c>
      <c r="AN2354" t="n">
        <v>0</v>
      </c>
      <c r="AO2354" t="n">
        <v>2</v>
      </c>
      <c r="AP2354" t="inlineStr"/>
      <c r="AQ2354" t="n">
        <v>0</v>
      </c>
      <c r="AR2354" t="n">
        <v>0</v>
      </c>
    </row>
    <row r="2355">
      <c r="A2355" t="inlineStr">
        <is>
          <t>852449007979</t>
        </is>
      </c>
      <c r="B2355" t="inlineStr">
        <is>
          <t>Breakthru Beverage Minnesota Beer, LLC</t>
        </is>
      </c>
      <c r="C2355" t="inlineStr">
        <is>
          <t>Plymouth</t>
        </is>
      </c>
      <c r="D2355" t="inlineStr">
        <is>
          <t>4pk 12oz can</t>
        </is>
      </c>
      <c r="E2355" t="inlineStr">
        <is>
          <t>Utepils Royal Cherry Seltzer 10mg THC 4pk 12oz can</t>
        </is>
      </c>
      <c r="F2355" t="n">
        <v>6</v>
      </c>
      <c r="G2355" t="n">
        <v>0</v>
      </c>
      <c r="H2355" t="n">
        <v>138</v>
      </c>
      <c r="I2355" t="n">
        <v>16</v>
      </c>
      <c r="J2355" t="n">
        <v>1</v>
      </c>
      <c r="K2355" t="n">
        <v>1</v>
      </c>
      <c r="L2355">
        <f>G2355+K2355*F2355</f>
        <v/>
      </c>
      <c r="M2355">
        <f>IF(X2355&gt;0,L2355/(X2355*7/30),"")</f>
        <v/>
      </c>
      <c r="N2355">
        <f>IF(Y2355&gt;0,L2355/(Y2355*7/90),"")</f>
        <v/>
      </c>
      <c r="O2355" t="n">
        <v>65.09999999999999</v>
      </c>
      <c r="P2355">
        <f>K2355*O2355</f>
        <v/>
      </c>
      <c r="Q2355" t="inlineStr">
        <is>
          <t>THC</t>
        </is>
      </c>
      <c r="R2355" t="inlineStr">
        <is>
          <t>Beverages</t>
        </is>
      </c>
      <c r="S2355" t="inlineStr"/>
      <c r="T2355" t="inlineStr">
        <is>
          <t>9795446</t>
        </is>
      </c>
      <c r="U2355" t="n">
        <v>6</v>
      </c>
      <c r="V2355" t="n">
        <v>413</v>
      </c>
      <c r="W2355" t="n">
        <v>1</v>
      </c>
      <c r="X2355" t="n">
        <v>5</v>
      </c>
      <c r="Y2355" t="n">
        <v>9</v>
      </c>
      <c r="Z2355" t="n">
        <v>24</v>
      </c>
      <c r="AA2355" t="n">
        <v>28</v>
      </c>
      <c r="AB2355" t="n">
        <v>1</v>
      </c>
      <c r="AC2355" t="n">
        <v>10.79021739130435</v>
      </c>
      <c r="AD2355" t="n">
        <v>10.85</v>
      </c>
      <c r="AE2355" t="n">
        <v>13.96</v>
      </c>
      <c r="AF2355" t="n">
        <v>63.96</v>
      </c>
      <c r="AG2355" t="n">
        <v>123.8</v>
      </c>
      <c r="AH2355" t="n">
        <v>340.8200000000001</v>
      </c>
      <c r="AI2355" t="n">
        <v>400.66</v>
      </c>
      <c r="AJ2355" t="n">
        <v>13.96</v>
      </c>
      <c r="AK2355" t="n">
        <v>13.23</v>
      </c>
      <c r="AL2355" t="n">
        <v>14.443809523</v>
      </c>
      <c r="AM2355" t="n">
        <v>14.5264</v>
      </c>
      <c r="AN2355" t="n">
        <v>0</v>
      </c>
      <c r="AO2355" t="n">
        <v>0</v>
      </c>
      <c r="AP2355" t="inlineStr">
        <is>
          <t>Breakthru Beverage MN Beer, LLC (D9)</t>
        </is>
      </c>
      <c r="AQ2355" t="n">
        <v>1.6667</v>
      </c>
      <c r="AR2355" t="n">
        <v>0.8182</v>
      </c>
    </row>
    <row r="2356">
      <c r="A2356" t="inlineStr">
        <is>
          <t>859990007427</t>
        </is>
      </c>
      <c r="B2356" t="inlineStr">
        <is>
          <t>Sociable Cider Werks</t>
        </is>
      </c>
      <c r="C2356" t="inlineStr">
        <is>
          <t>Roseville</t>
        </is>
      </c>
      <c r="D2356" t="inlineStr">
        <is>
          <t>4pk 12oz can</t>
        </is>
      </c>
      <c r="E2356" t="inlineStr">
        <is>
          <t>Squoze Raspberry Haze 5mg THC 4pk 12oz can</t>
        </is>
      </c>
      <c r="F2356" t="n">
        <v>6</v>
      </c>
      <c r="G2356" t="n">
        <v>0</v>
      </c>
      <c r="H2356" t="n">
        <v>82</v>
      </c>
      <c r="I2356" t="n">
        <v>9</v>
      </c>
      <c r="J2356" t="n">
        <v>1</v>
      </c>
      <c r="K2356" t="n">
        <v>1</v>
      </c>
      <c r="L2356">
        <f>G2356+K2356*F2356</f>
        <v/>
      </c>
      <c r="M2356">
        <f>IF(X2356&gt;0,L2356/(X2356*7/30),"")</f>
        <v/>
      </c>
      <c r="N2356">
        <f>IF(Y2356&gt;0,L2356/(Y2356*7/90),"")</f>
        <v/>
      </c>
      <c r="O2356" t="n">
        <v>52</v>
      </c>
      <c r="P2356">
        <f>K2356*O2356</f>
        <v/>
      </c>
      <c r="Q2356" t="inlineStr">
        <is>
          <t>THC</t>
        </is>
      </c>
      <c r="R2356" t="inlineStr">
        <is>
          <t>Beverages</t>
        </is>
      </c>
      <c r="S2356" t="inlineStr"/>
      <c r="T2356" t="inlineStr">
        <is>
          <t>859990007427</t>
        </is>
      </c>
      <c r="U2356" t="n">
        <v>0</v>
      </c>
      <c r="V2356" t="n">
        <v>157</v>
      </c>
      <c r="W2356" t="n">
        <v>2</v>
      </c>
      <c r="X2356" t="n">
        <v>6</v>
      </c>
      <c r="Y2356" t="n">
        <v>12</v>
      </c>
      <c r="Z2356" t="n">
        <v>24</v>
      </c>
      <c r="AA2356" t="n">
        <v>34</v>
      </c>
      <c r="AB2356" t="n">
        <v>4</v>
      </c>
      <c r="AC2356" t="n">
        <v>8.989757723680489</v>
      </c>
      <c r="AD2356" t="n">
        <v>8.666700000000001</v>
      </c>
      <c r="AE2356" t="n">
        <v>27.92</v>
      </c>
      <c r="AF2356" t="n">
        <v>83.76000000000002</v>
      </c>
      <c r="AG2356" t="n">
        <v>166.3500000000001</v>
      </c>
      <c r="AH2356" t="n">
        <v>337.92</v>
      </c>
      <c r="AI2356" t="n">
        <v>479.2399999999998</v>
      </c>
      <c r="AJ2356" t="n">
        <v>13.96</v>
      </c>
      <c r="AK2356" t="n">
        <v>13.96</v>
      </c>
      <c r="AL2356" t="n">
        <v>14.08</v>
      </c>
      <c r="AM2356" t="n">
        <v>14.095294117</v>
      </c>
      <c r="AN2356" t="n">
        <v>0</v>
      </c>
      <c r="AO2356" t="n">
        <v>0</v>
      </c>
      <c r="AP2356" t="inlineStr">
        <is>
          <t>Sociable Cider Werks</t>
        </is>
      </c>
      <c r="AQ2356" t="n">
        <v>0.8571</v>
      </c>
      <c r="AR2356" t="n">
        <v>0.8462</v>
      </c>
    </row>
    <row r="2357">
      <c r="A2357" t="inlineStr">
        <is>
          <t>859990007441</t>
        </is>
      </c>
      <c r="B2357" t="inlineStr">
        <is>
          <t>Sociable Cider Werks</t>
        </is>
      </c>
      <c r="C2357" t="inlineStr">
        <is>
          <t>Roseville</t>
        </is>
      </c>
      <c r="D2357" t="inlineStr">
        <is>
          <t>4pk 12oz can</t>
        </is>
      </c>
      <c r="E2357" t="inlineStr">
        <is>
          <t>Squoze Apple Kush 10mg THC 4pk 12oz can</t>
        </is>
      </c>
      <c r="F2357" t="n">
        <v>6</v>
      </c>
      <c r="G2357" t="n">
        <v>0</v>
      </c>
      <c r="H2357" t="n">
        <v>63</v>
      </c>
      <c r="I2357" t="n">
        <v>11</v>
      </c>
      <c r="J2357" t="n">
        <v>1</v>
      </c>
      <c r="K2357" t="n">
        <v>1</v>
      </c>
      <c r="L2357">
        <f>G2357+K2357*F2357</f>
        <v/>
      </c>
      <c r="M2357">
        <f>IF(X2357&gt;0,L2357/(X2357*7/30),"")</f>
        <v/>
      </c>
      <c r="N2357">
        <f>IF(Y2357&gt;0,L2357/(Y2357*7/90),"")</f>
        <v/>
      </c>
      <c r="O2357" t="n">
        <v>54.5</v>
      </c>
      <c r="P2357">
        <f>K2357*O2357</f>
        <v/>
      </c>
      <c r="Q2357" t="inlineStr">
        <is>
          <t>THC</t>
        </is>
      </c>
      <c r="R2357" t="inlineStr">
        <is>
          <t>Beverages</t>
        </is>
      </c>
      <c r="S2357" t="inlineStr"/>
      <c r="T2357" t="inlineStr">
        <is>
          <t>859990007229</t>
        </is>
      </c>
      <c r="U2357" t="n">
        <v>0</v>
      </c>
      <c r="V2357" t="n">
        <v>378</v>
      </c>
      <c r="W2357" t="n">
        <v>3</v>
      </c>
      <c r="X2357" t="n">
        <v>6</v>
      </c>
      <c r="Y2357" t="n">
        <v>12</v>
      </c>
      <c r="Z2357" t="n">
        <v>41</v>
      </c>
      <c r="AA2357" t="n">
        <v>47</v>
      </c>
      <c r="AB2357" t="n">
        <v>3</v>
      </c>
      <c r="AC2357" t="n">
        <v>9.13725616732353</v>
      </c>
      <c r="AD2357" t="n">
        <v>9.083299999999999</v>
      </c>
      <c r="AE2357" t="n">
        <v>44.88</v>
      </c>
      <c r="AF2357" t="n">
        <v>89.76000000000002</v>
      </c>
      <c r="AG2357" t="n">
        <v>179.5200000000001</v>
      </c>
      <c r="AH2357" t="n">
        <v>620.9499999999999</v>
      </c>
      <c r="AI2357" t="n">
        <v>713.2400000000001</v>
      </c>
      <c r="AJ2357" t="n">
        <v>14.96</v>
      </c>
      <c r="AK2357" t="n">
        <v>14.96</v>
      </c>
      <c r="AL2357" t="n">
        <v>14.780243902</v>
      </c>
      <c r="AM2357" t="n">
        <v>14.857021276</v>
      </c>
      <c r="AN2357" t="n">
        <v>0</v>
      </c>
      <c r="AO2357" t="n">
        <v>1</v>
      </c>
      <c r="AP2357" t="inlineStr">
        <is>
          <t>Sociable Cider Werks</t>
        </is>
      </c>
      <c r="AQ2357" t="n">
        <v>3</v>
      </c>
      <c r="AR2357" t="n">
        <v>1.7143</v>
      </c>
    </row>
    <row r="2358">
      <c r="A2358" t="inlineStr">
        <is>
          <t>860008925190</t>
        </is>
      </c>
      <c r="B2358" t="inlineStr">
        <is>
          <t>Capitol Beverage Sales, L.P.</t>
        </is>
      </c>
      <c r="C2358" t="inlineStr">
        <is>
          <t>Andover</t>
        </is>
      </c>
      <c r="D2358" t="inlineStr">
        <is>
          <t>4pk 12oz can</t>
        </is>
      </c>
      <c r="E2358" t="inlineStr">
        <is>
          <t>Clrty Black Cherry 5mg THC 4pk 12oz can</t>
        </is>
      </c>
      <c r="F2358" t="n">
        <v>6</v>
      </c>
      <c r="G2358" t="n">
        <v>0</v>
      </c>
      <c r="H2358" t="n">
        <v>37</v>
      </c>
      <c r="I2358" t="n">
        <v>7</v>
      </c>
      <c r="J2358" t="n">
        <v>1</v>
      </c>
      <c r="K2358" t="n">
        <v>1</v>
      </c>
      <c r="L2358">
        <f>G2358+K2358*F2358</f>
        <v/>
      </c>
      <c r="M2358">
        <f>IF(X2358&gt;0,L2358/(X2358*7/30),"")</f>
        <v/>
      </c>
      <c r="N2358">
        <f>IF(Y2358&gt;0,L2358/(Y2358*7/90),"")</f>
        <v/>
      </c>
      <c r="O2358" t="n">
        <v>56</v>
      </c>
      <c r="P2358">
        <f>K2358*O2358</f>
        <v/>
      </c>
      <c r="Q2358" t="inlineStr">
        <is>
          <t>THC</t>
        </is>
      </c>
      <c r="R2358" t="inlineStr">
        <is>
          <t>Beverages</t>
        </is>
      </c>
      <c r="S2358" t="inlineStr"/>
      <c r="T2358" t="inlineStr">
        <is>
          <t>9394</t>
        </is>
      </c>
      <c r="U2358" t="n">
        <v>0</v>
      </c>
      <c r="V2358" t="n">
        <v>495</v>
      </c>
      <c r="W2358" t="n">
        <v>2</v>
      </c>
      <c r="X2358" t="n">
        <v>6</v>
      </c>
      <c r="Y2358" t="n">
        <v>9</v>
      </c>
      <c r="Z2358" t="n">
        <v>45</v>
      </c>
      <c r="AA2358" t="n">
        <v>52</v>
      </c>
      <c r="AB2358" t="n">
        <v>2</v>
      </c>
      <c r="AC2358" t="n">
        <v>9.332297298724324</v>
      </c>
      <c r="AD2358" t="n">
        <v>9.333299999999999</v>
      </c>
      <c r="AE2358" t="n">
        <v>19.72</v>
      </c>
      <c r="AF2358" t="n">
        <v>59.16</v>
      </c>
      <c r="AG2358" t="n">
        <v>98.04000000000001</v>
      </c>
      <c r="AH2358" t="n">
        <v>566.6299999999998</v>
      </c>
      <c r="AI2358" t="n">
        <v>659.38</v>
      </c>
      <c r="AJ2358" t="n">
        <v>9.859999999999999</v>
      </c>
      <c r="AK2358" t="n">
        <v>9.859999999999999</v>
      </c>
      <c r="AL2358" t="n">
        <v>12.591777777</v>
      </c>
      <c r="AM2358" t="n">
        <v>12.680384615</v>
      </c>
      <c r="AN2358" t="n">
        <v>0</v>
      </c>
      <c r="AO2358" t="n">
        <v>0</v>
      </c>
      <c r="AP2358" t="inlineStr">
        <is>
          <t>Capitol Beverage Sales, L.P.;College City Beverage, Inc.</t>
        </is>
      </c>
      <c r="AQ2358" t="n">
        <v>3</v>
      </c>
      <c r="AR2358" t="n">
        <v>1</v>
      </c>
    </row>
    <row r="2359">
      <c r="A2359" t="inlineStr">
        <is>
          <t>860009819009</t>
        </is>
      </c>
      <c r="B2359" t="inlineStr">
        <is>
          <t>NOR North Brands LLC</t>
        </is>
      </c>
      <c r="C2359" t="inlineStr">
        <is>
          <t>Andover</t>
        </is>
      </c>
      <c r="D2359" t="inlineStr">
        <is>
          <t>4pk 12oz can</t>
        </is>
      </c>
      <c r="E2359" t="inlineStr">
        <is>
          <t>North Canna Higher Vibes Blueberry Citrus 5mg THC</t>
        </is>
      </c>
      <c r="F2359" t="n">
        <v>6</v>
      </c>
      <c r="G2359" t="n">
        <v>0</v>
      </c>
      <c r="H2359" t="n">
        <v>6</v>
      </c>
      <c r="I2359" t="n">
        <v>3</v>
      </c>
      <c r="J2359" t="n">
        <v>1</v>
      </c>
      <c r="K2359" t="n">
        <v>1</v>
      </c>
      <c r="L2359">
        <f>G2359+K2359*F2359</f>
        <v/>
      </c>
      <c r="M2359">
        <f>IF(X2359&gt;0,L2359/(X2359*7/30),"")</f>
        <v/>
      </c>
      <c r="N2359">
        <f>IF(Y2359&gt;0,L2359/(Y2359*7/90),"")</f>
        <v/>
      </c>
      <c r="O2359" t="n">
        <v>48</v>
      </c>
      <c r="P2359">
        <f>K2359*O2359</f>
        <v/>
      </c>
      <c r="Q2359" t="inlineStr">
        <is>
          <t>THC</t>
        </is>
      </c>
      <c r="R2359" t="inlineStr">
        <is>
          <t>Beverages</t>
        </is>
      </c>
      <c r="S2359" t="inlineStr"/>
      <c r="T2359" t="inlineStr">
        <is>
          <t>HVBC</t>
        </is>
      </c>
      <c r="U2359" t="n">
        <v>0</v>
      </c>
      <c r="V2359" t="n">
        <v>299</v>
      </c>
      <c r="W2359" t="n">
        <v>3</v>
      </c>
      <c r="X2359" t="n">
        <v>6</v>
      </c>
      <c r="Y2359" t="n">
        <v>11</v>
      </c>
      <c r="Z2359" t="n">
        <v>30</v>
      </c>
      <c r="AA2359" t="n">
        <v>30</v>
      </c>
      <c r="AB2359" t="n">
        <v>0</v>
      </c>
      <c r="AC2359" t="n">
        <v>8</v>
      </c>
      <c r="AD2359" t="n">
        <v>8</v>
      </c>
      <c r="AE2359" t="n">
        <v>35.88</v>
      </c>
      <c r="AF2359" t="n">
        <v>71.76000000000001</v>
      </c>
      <c r="AG2359" t="n">
        <v>131.56</v>
      </c>
      <c r="AH2359" t="n">
        <v>364.9199999999999</v>
      </c>
      <c r="AI2359" t="n">
        <v>364.9199999999999</v>
      </c>
      <c r="AJ2359" t="n">
        <v>11.96</v>
      </c>
      <c r="AK2359" t="n">
        <v>11.96</v>
      </c>
      <c r="AL2359" t="n">
        <v>12.164</v>
      </c>
      <c r="AM2359" t="n">
        <v>12.164</v>
      </c>
      <c r="AN2359" t="n">
        <v>0</v>
      </c>
      <c r="AO2359" t="n">
        <v>1</v>
      </c>
      <c r="AP2359" t="inlineStr"/>
      <c r="AQ2359" t="n">
        <v>0</v>
      </c>
      <c r="AR2359" t="n">
        <v>1.8</v>
      </c>
    </row>
    <row r="2360">
      <c r="A2360" t="inlineStr">
        <is>
          <t>860009899339</t>
        </is>
      </c>
      <c r="B2360" t="inlineStr">
        <is>
          <t>Bellboy Corporation</t>
        </is>
      </c>
      <c r="C2360" t="inlineStr">
        <is>
          <t>Andover</t>
        </is>
      </c>
      <c r="D2360" t="inlineStr">
        <is>
          <t>4pk 12oz can</t>
        </is>
      </c>
      <c r="E2360" t="inlineStr">
        <is>
          <t>Minny Grown Minnarita 4pk 12oz can</t>
        </is>
      </c>
      <c r="F2360" t="n">
        <v>6</v>
      </c>
      <c r="G2360" t="n">
        <v>0</v>
      </c>
      <c r="H2360" t="n">
        <v>4</v>
      </c>
      <c r="I2360" t="n">
        <v>10</v>
      </c>
      <c r="J2360" t="n">
        <v>1</v>
      </c>
      <c r="K2360" t="n">
        <v>1</v>
      </c>
      <c r="L2360">
        <f>G2360+K2360*F2360</f>
        <v/>
      </c>
      <c r="M2360">
        <f>IF(X2360&gt;0,L2360/(X2360*7/30),"")</f>
        <v/>
      </c>
      <c r="N2360">
        <f>IF(Y2360&gt;0,L2360/(Y2360*7/90),"")</f>
        <v/>
      </c>
      <c r="O2360" t="n">
        <v>66</v>
      </c>
      <c r="P2360">
        <f>K2360*O2360</f>
        <v/>
      </c>
      <c r="Q2360" t="inlineStr">
        <is>
          <t>THC</t>
        </is>
      </c>
      <c r="R2360" t="inlineStr">
        <is>
          <t>Beverages</t>
        </is>
      </c>
      <c r="S2360" t="inlineStr"/>
      <c r="T2360" t="inlineStr">
        <is>
          <t>9911042</t>
        </is>
      </c>
      <c r="U2360" t="n">
        <v>0</v>
      </c>
      <c r="V2360" t="n">
        <v>1447.25</v>
      </c>
      <c r="W2360" t="n">
        <v>0</v>
      </c>
      <c r="X2360" t="n">
        <v>5</v>
      </c>
      <c r="Y2360" t="n">
        <v>19</v>
      </c>
      <c r="Z2360" t="n">
        <v>71</v>
      </c>
      <c r="AA2360" t="n">
        <v>91</v>
      </c>
      <c r="AB2360" t="n">
        <v>6</v>
      </c>
      <c r="AC2360" t="n">
        <v>11</v>
      </c>
      <c r="AD2360" t="n">
        <v>11</v>
      </c>
      <c r="AE2360" t="n">
        <v>0</v>
      </c>
      <c r="AF2360" t="n">
        <v>84.80000000000001</v>
      </c>
      <c r="AG2360" t="n">
        <v>322.24</v>
      </c>
      <c r="AH2360" t="n">
        <v>1200.550000000001</v>
      </c>
      <c r="AI2360" t="n">
        <v>1560.560000000002</v>
      </c>
      <c r="AJ2360" t="n">
        <v>0</v>
      </c>
      <c r="AK2360" t="n">
        <v>16.96</v>
      </c>
      <c r="AL2360" t="n">
        <v>17.061475409</v>
      </c>
      <c r="AM2360" t="n">
        <v>17.293333333</v>
      </c>
      <c r="AN2360" t="n">
        <v>0</v>
      </c>
      <c r="AO2360" t="n">
        <v>0</v>
      </c>
      <c r="AP2360" t="inlineStr">
        <is>
          <t>Minny Grown</t>
        </is>
      </c>
      <c r="AQ2360" t="n">
        <v>0.0769</v>
      </c>
      <c r="AR2360" t="n">
        <v>0.5429</v>
      </c>
    </row>
    <row r="2361">
      <c r="A2361" t="inlineStr">
        <is>
          <t>860009899339</t>
        </is>
      </c>
      <c r="B2361" t="inlineStr">
        <is>
          <t>Bellboy Corporation</t>
        </is>
      </c>
      <c r="C2361" t="inlineStr">
        <is>
          <t>Cottage Grove</t>
        </is>
      </c>
      <c r="D2361" t="inlineStr">
        <is>
          <t>4pk 12oz can</t>
        </is>
      </c>
      <c r="E2361" t="inlineStr">
        <is>
          <t>Minny Grown Minnarita 4pk 12oz can</t>
        </is>
      </c>
      <c r="F2361" t="n">
        <v>6</v>
      </c>
      <c r="G2361" t="n">
        <v>0</v>
      </c>
      <c r="H2361" t="n">
        <v>4</v>
      </c>
      <c r="I2361" t="n">
        <v>0</v>
      </c>
      <c r="J2361" t="n">
        <v>1</v>
      </c>
      <c r="K2361" t="n">
        <v>1</v>
      </c>
      <c r="L2361">
        <f>G2361+K2361*F2361</f>
        <v/>
      </c>
      <c r="M2361">
        <f>IF(X2361&gt;0,L2361/(X2361*7/30),"")</f>
        <v/>
      </c>
      <c r="N2361">
        <f>IF(Y2361&gt;0,L2361/(Y2361*7/90),"")</f>
        <v/>
      </c>
      <c r="O2361" t="n">
        <v>66</v>
      </c>
      <c r="P2361">
        <f>K2361*O2361</f>
        <v/>
      </c>
      <c r="Q2361" t="inlineStr">
        <is>
          <t>THC</t>
        </is>
      </c>
      <c r="R2361" t="inlineStr">
        <is>
          <t>Beverages</t>
        </is>
      </c>
      <c r="S2361" t="inlineStr"/>
      <c r="T2361" t="inlineStr">
        <is>
          <t>9911042</t>
        </is>
      </c>
      <c r="U2361" t="n">
        <v>0</v>
      </c>
      <c r="V2361" t="n">
        <v>1447.25</v>
      </c>
      <c r="W2361" t="n">
        <v>0</v>
      </c>
      <c r="X2361" t="n">
        <v>5</v>
      </c>
      <c r="Y2361" t="n">
        <v>12</v>
      </c>
      <c r="Z2361" t="n">
        <v>30</v>
      </c>
      <c r="AA2361" t="n">
        <v>30</v>
      </c>
      <c r="AB2361" t="n">
        <v>0</v>
      </c>
      <c r="AC2361" t="n">
        <v>11</v>
      </c>
      <c r="AD2361" t="n">
        <v>11</v>
      </c>
      <c r="AE2361" t="n">
        <v>0</v>
      </c>
      <c r="AF2361" t="n">
        <v>84.80000000000001</v>
      </c>
      <c r="AG2361" t="n">
        <v>203.52</v>
      </c>
      <c r="AH2361" t="n">
        <v>526.9799999999999</v>
      </c>
      <c r="AI2361" t="n">
        <v>526.9799999999999</v>
      </c>
      <c r="AJ2361" t="n">
        <v>0</v>
      </c>
      <c r="AK2361" t="n">
        <v>16.96</v>
      </c>
      <c r="AL2361" t="n">
        <v>17.586896551</v>
      </c>
      <c r="AM2361" t="n">
        <v>17.586896551</v>
      </c>
      <c r="AN2361" t="n">
        <v>0</v>
      </c>
      <c r="AO2361" t="n">
        <v>0</v>
      </c>
      <c r="AP2361" t="inlineStr">
        <is>
          <t>Minny Grown</t>
        </is>
      </c>
      <c r="AQ2361" t="n">
        <v>0</v>
      </c>
      <c r="AR2361" t="n">
        <v>0</v>
      </c>
    </row>
    <row r="2362">
      <c r="A2362" t="inlineStr">
        <is>
          <t>860009899339</t>
        </is>
      </c>
      <c r="B2362" t="inlineStr">
        <is>
          <t>Bellboy Corporation</t>
        </is>
      </c>
      <c r="C2362" t="inlineStr">
        <is>
          <t>Rosemount</t>
        </is>
      </c>
      <c r="D2362" t="inlineStr">
        <is>
          <t>4pk 12oz can</t>
        </is>
      </c>
      <c r="E2362" t="inlineStr">
        <is>
          <t>Minny Grown Minnarita 4pk 12oz can</t>
        </is>
      </c>
      <c r="F2362" t="n">
        <v>6</v>
      </c>
      <c r="G2362" t="n">
        <v>0</v>
      </c>
      <c r="H2362" t="n">
        <v>4</v>
      </c>
      <c r="I2362" t="n">
        <v>6</v>
      </c>
      <c r="J2362" t="n">
        <v>1</v>
      </c>
      <c r="K2362" t="n">
        <v>1</v>
      </c>
      <c r="L2362">
        <f>G2362+K2362*F2362</f>
        <v/>
      </c>
      <c r="M2362">
        <f>IF(X2362&gt;0,L2362/(X2362*7/30),"")</f>
        <v/>
      </c>
      <c r="N2362">
        <f>IF(Y2362&gt;0,L2362/(Y2362*7/90),"")</f>
        <v/>
      </c>
      <c r="O2362" t="n">
        <v>66</v>
      </c>
      <c r="P2362">
        <f>K2362*O2362</f>
        <v/>
      </c>
      <c r="Q2362" t="inlineStr">
        <is>
          <t>THC</t>
        </is>
      </c>
      <c r="R2362" t="inlineStr">
        <is>
          <t>Beverages</t>
        </is>
      </c>
      <c r="S2362" t="inlineStr"/>
      <c r="T2362" t="inlineStr">
        <is>
          <t>9911042</t>
        </is>
      </c>
      <c r="U2362" t="n">
        <v>0</v>
      </c>
      <c r="V2362" t="n">
        <v>1447.25</v>
      </c>
      <c r="W2362" t="n">
        <v>0</v>
      </c>
      <c r="X2362" t="n">
        <v>5</v>
      </c>
      <c r="Y2362" t="n">
        <v>14</v>
      </c>
      <c r="Z2362" t="n">
        <v>66</v>
      </c>
      <c r="AA2362" t="n">
        <v>85</v>
      </c>
      <c r="AB2362" t="n">
        <v>9</v>
      </c>
      <c r="AC2362" t="n">
        <v>11</v>
      </c>
      <c r="AD2362" t="n">
        <v>11</v>
      </c>
      <c r="AE2362" t="n">
        <v>0</v>
      </c>
      <c r="AF2362" t="n">
        <v>84.94999999999999</v>
      </c>
      <c r="AG2362" t="n">
        <v>237.74</v>
      </c>
      <c r="AH2362" t="n">
        <v>1122.890000000001</v>
      </c>
      <c r="AI2362" t="n">
        <v>1457.530000000001</v>
      </c>
      <c r="AJ2362" t="n">
        <v>0</v>
      </c>
      <c r="AK2362" t="n">
        <v>16.99</v>
      </c>
      <c r="AL2362" t="n">
        <v>17.017241379</v>
      </c>
      <c r="AM2362" t="n">
        <v>17.164155844</v>
      </c>
      <c r="AN2362" t="n">
        <v>0</v>
      </c>
      <c r="AO2362" t="n">
        <v>0</v>
      </c>
      <c r="AP2362" t="inlineStr">
        <is>
          <t>Minny Grown</t>
        </is>
      </c>
      <c r="AQ2362" t="n">
        <v>1.25</v>
      </c>
      <c r="AR2362" t="n">
        <v>1</v>
      </c>
    </row>
    <row r="2363">
      <c r="A2363" t="inlineStr">
        <is>
          <t>860009899339</t>
        </is>
      </c>
      <c r="B2363" t="inlineStr">
        <is>
          <t>Bellboy Corporation</t>
        </is>
      </c>
      <c r="C2363" t="inlineStr">
        <is>
          <t>Roseville</t>
        </is>
      </c>
      <c r="D2363" t="inlineStr">
        <is>
          <t>4pk 12oz can</t>
        </is>
      </c>
      <c r="E2363" t="inlineStr">
        <is>
          <t>Minny Grown Minnarita 4pk 12oz can</t>
        </is>
      </c>
      <c r="F2363" t="n">
        <v>6</v>
      </c>
      <c r="G2363" t="n">
        <v>0</v>
      </c>
      <c r="H2363" t="n">
        <v>4</v>
      </c>
      <c r="I2363" t="n">
        <v>4</v>
      </c>
      <c r="J2363" t="n">
        <v>1</v>
      </c>
      <c r="K2363" t="n">
        <v>1</v>
      </c>
      <c r="L2363">
        <f>G2363+K2363*F2363</f>
        <v/>
      </c>
      <c r="M2363">
        <f>IF(X2363&gt;0,L2363/(X2363*7/30),"")</f>
        <v/>
      </c>
      <c r="N2363">
        <f>IF(Y2363&gt;0,L2363/(Y2363*7/90),"")</f>
        <v/>
      </c>
      <c r="O2363" t="n">
        <v>66</v>
      </c>
      <c r="P2363">
        <f>K2363*O2363</f>
        <v/>
      </c>
      <c r="Q2363" t="inlineStr">
        <is>
          <t>THC</t>
        </is>
      </c>
      <c r="R2363" t="inlineStr">
        <is>
          <t>Beverages</t>
        </is>
      </c>
      <c r="S2363" t="inlineStr"/>
      <c r="T2363" t="inlineStr">
        <is>
          <t>9911042</t>
        </is>
      </c>
      <c r="U2363" t="n">
        <v>0</v>
      </c>
      <c r="V2363" t="n">
        <v>1447.25</v>
      </c>
      <c r="W2363" t="n">
        <v>0</v>
      </c>
      <c r="X2363" t="n">
        <v>5</v>
      </c>
      <c r="Y2363" t="n">
        <v>40</v>
      </c>
      <c r="Z2363" t="n">
        <v>141</v>
      </c>
      <c r="AA2363" t="n">
        <v>169</v>
      </c>
      <c r="AB2363" t="n">
        <v>14</v>
      </c>
      <c r="AC2363" t="n">
        <v>11</v>
      </c>
      <c r="AD2363" t="n">
        <v>11</v>
      </c>
      <c r="AE2363" t="n">
        <v>0</v>
      </c>
      <c r="AF2363" t="n">
        <v>84.80000000000001</v>
      </c>
      <c r="AG2363" t="n">
        <v>678.4000000000001</v>
      </c>
      <c r="AH2363" t="n">
        <v>2392.610000000004</v>
      </c>
      <c r="AI2363" t="n">
        <v>2902.690000000005</v>
      </c>
      <c r="AJ2363" t="n">
        <v>0</v>
      </c>
      <c r="AK2363" t="n">
        <v>16.96</v>
      </c>
      <c r="AL2363" t="n">
        <v>16.968865248</v>
      </c>
      <c r="AM2363" t="n">
        <v>17.175680473</v>
      </c>
      <c r="AN2363" t="n">
        <v>0</v>
      </c>
      <c r="AO2363" t="n">
        <v>0</v>
      </c>
      <c r="AP2363" t="inlineStr">
        <is>
          <t>Minny Grown</t>
        </is>
      </c>
      <c r="AQ2363" t="n">
        <v>0.2222</v>
      </c>
      <c r="AR2363" t="n">
        <v>0.7727000000000001</v>
      </c>
    </row>
    <row r="2364">
      <c r="A2364" t="inlineStr">
        <is>
          <t>860009899339</t>
        </is>
      </c>
      <c r="B2364" t="inlineStr">
        <is>
          <t>Bellboy Corporation</t>
        </is>
      </c>
      <c r="C2364" t="inlineStr">
        <is>
          <t>Woodbury</t>
        </is>
      </c>
      <c r="D2364" t="inlineStr">
        <is>
          <t>4pk 12oz can</t>
        </is>
      </c>
      <c r="E2364" t="inlineStr">
        <is>
          <t>Minny Grown Minnarita 4pk 12oz can</t>
        </is>
      </c>
      <c r="F2364" t="n">
        <v>6</v>
      </c>
      <c r="G2364" t="n">
        <v>0</v>
      </c>
      <c r="H2364" t="n">
        <v>4</v>
      </c>
      <c r="I2364" t="n">
        <v>13</v>
      </c>
      <c r="J2364" t="n">
        <v>1</v>
      </c>
      <c r="K2364" t="n">
        <v>1</v>
      </c>
      <c r="L2364">
        <f>G2364+K2364*F2364</f>
        <v/>
      </c>
      <c r="M2364">
        <f>IF(X2364&gt;0,L2364/(X2364*7/30),"")</f>
        <v/>
      </c>
      <c r="N2364">
        <f>IF(Y2364&gt;0,L2364/(Y2364*7/90),"")</f>
        <v/>
      </c>
      <c r="O2364" t="n">
        <v>66</v>
      </c>
      <c r="P2364">
        <f>K2364*O2364</f>
        <v/>
      </c>
      <c r="Q2364" t="inlineStr">
        <is>
          <t>THC</t>
        </is>
      </c>
      <c r="R2364" t="inlineStr">
        <is>
          <t>Beverages</t>
        </is>
      </c>
      <c r="S2364" t="inlineStr"/>
      <c r="T2364" t="inlineStr">
        <is>
          <t>9911042</t>
        </is>
      </c>
      <c r="U2364" t="n">
        <v>0</v>
      </c>
      <c r="V2364" t="n">
        <v>1447.25</v>
      </c>
      <c r="W2364" t="n">
        <v>0</v>
      </c>
      <c r="X2364" t="n">
        <v>5</v>
      </c>
      <c r="Y2364" t="n">
        <v>20</v>
      </c>
      <c r="Z2364" t="n">
        <v>88</v>
      </c>
      <c r="AA2364" t="n">
        <v>131</v>
      </c>
      <c r="AB2364" t="n">
        <v>21</v>
      </c>
      <c r="AC2364" t="n">
        <v>11</v>
      </c>
      <c r="AD2364" t="n">
        <v>11</v>
      </c>
      <c r="AE2364" t="n">
        <v>0</v>
      </c>
      <c r="AF2364" t="n">
        <v>84.80000000000001</v>
      </c>
      <c r="AG2364" t="n">
        <v>339.2</v>
      </c>
      <c r="AH2364" t="n">
        <v>1514.660000000002</v>
      </c>
      <c r="AI2364" t="n">
        <v>2274.490000000003</v>
      </c>
      <c r="AJ2364" t="n">
        <v>0</v>
      </c>
      <c r="AK2364" t="n">
        <v>16.96</v>
      </c>
      <c r="AL2364" t="n">
        <v>17.212045454</v>
      </c>
      <c r="AM2364" t="n">
        <v>17.230984848</v>
      </c>
      <c r="AN2364" t="n">
        <v>0</v>
      </c>
      <c r="AO2364" t="n">
        <v>0</v>
      </c>
      <c r="AP2364" t="inlineStr">
        <is>
          <t>Minny Grown</t>
        </is>
      </c>
      <c r="AQ2364" t="n">
        <v>0.2174</v>
      </c>
      <c r="AR2364" t="n">
        <v>0.3077</v>
      </c>
    </row>
    <row r="2365">
      <c r="A2365" t="inlineStr">
        <is>
          <t>860009899346</t>
        </is>
      </c>
      <c r="B2365" t="inlineStr">
        <is>
          <t>Bellboy Corporation</t>
        </is>
      </c>
      <c r="C2365" t="inlineStr">
        <is>
          <t>Ramsey</t>
        </is>
      </c>
      <c r="D2365" t="inlineStr">
        <is>
          <t>4pk 12oz can</t>
        </is>
      </c>
      <c r="E2365" t="inlineStr">
        <is>
          <t>Minny Grown Lemon Drop-let's 4pk 12oz can</t>
        </is>
      </c>
      <c r="F2365" t="n">
        <v>6</v>
      </c>
      <c r="G2365" t="n">
        <v>0</v>
      </c>
      <c r="H2365" t="n">
        <v>13</v>
      </c>
      <c r="I2365" t="n">
        <v>6</v>
      </c>
      <c r="J2365" t="n">
        <v>1</v>
      </c>
      <c r="K2365" t="n">
        <v>1</v>
      </c>
      <c r="L2365">
        <f>G2365+K2365*F2365</f>
        <v/>
      </c>
      <c r="M2365">
        <f>IF(X2365&gt;0,L2365/(X2365*7/30),"")</f>
        <v/>
      </c>
      <c r="N2365">
        <f>IF(Y2365&gt;0,L2365/(Y2365*7/90),"")</f>
        <v/>
      </c>
      <c r="O2365" t="n">
        <v>66</v>
      </c>
      <c r="P2365">
        <f>K2365*O2365</f>
        <v/>
      </c>
      <c r="Q2365" t="inlineStr">
        <is>
          <t>THC</t>
        </is>
      </c>
      <c r="R2365" t="inlineStr">
        <is>
          <t>Beverages</t>
        </is>
      </c>
      <c r="S2365" t="inlineStr"/>
      <c r="T2365" t="inlineStr">
        <is>
          <t>9911032</t>
        </is>
      </c>
      <c r="U2365" t="n">
        <v>0</v>
      </c>
      <c r="V2365" t="n">
        <v>1885.25</v>
      </c>
      <c r="W2365" t="n">
        <v>0</v>
      </c>
      <c r="X2365" t="n">
        <v>6</v>
      </c>
      <c r="Y2365" t="n">
        <v>12</v>
      </c>
      <c r="Z2365" t="n">
        <v>49</v>
      </c>
      <c r="AA2365" t="n">
        <v>69</v>
      </c>
      <c r="AB2365" t="n">
        <v>8</v>
      </c>
      <c r="AC2365" t="n">
        <v>11</v>
      </c>
      <c r="AD2365" t="n">
        <v>11</v>
      </c>
      <c r="AE2365" t="n">
        <v>0</v>
      </c>
      <c r="AF2365" t="n">
        <v>101.79</v>
      </c>
      <c r="AG2365" t="n">
        <v>203.58</v>
      </c>
      <c r="AH2365" t="n">
        <v>836.2800000000004</v>
      </c>
      <c r="AI2365" t="n">
        <v>1193.320000000001</v>
      </c>
      <c r="AJ2365" t="n">
        <v>0</v>
      </c>
      <c r="AK2365" t="n">
        <v>16.965</v>
      </c>
      <c r="AL2365" t="n">
        <v>16.7256</v>
      </c>
      <c r="AM2365" t="n">
        <v>17.033768115</v>
      </c>
      <c r="AN2365" t="n">
        <v>0</v>
      </c>
      <c r="AO2365" t="n">
        <v>0</v>
      </c>
      <c r="AP2365" t="inlineStr">
        <is>
          <t>Minny Grown</t>
        </is>
      </c>
      <c r="AQ2365" t="n">
        <v>0.6667</v>
      </c>
      <c r="AR2365" t="n">
        <v>0.4074</v>
      </c>
    </row>
    <row r="2366">
      <c r="A2366" t="inlineStr">
        <is>
          <t>860009899346</t>
        </is>
      </c>
      <c r="B2366" t="inlineStr">
        <is>
          <t>Bellboy Corporation</t>
        </is>
      </c>
      <c r="C2366" t="inlineStr">
        <is>
          <t>Stillwater</t>
        </is>
      </c>
      <c r="D2366" t="inlineStr">
        <is>
          <t>4pk 12oz can</t>
        </is>
      </c>
      <c r="E2366" t="inlineStr">
        <is>
          <t>Minny Grown Lemon Drop-let's 4pk 12oz can</t>
        </is>
      </c>
      <c r="F2366" t="n">
        <v>6</v>
      </c>
      <c r="G2366" t="n">
        <v>0</v>
      </c>
      <c r="H2366" t="n">
        <v>13</v>
      </c>
      <c r="I2366" t="n">
        <v>14</v>
      </c>
      <c r="J2366" t="n">
        <v>1</v>
      </c>
      <c r="K2366" t="n">
        <v>1</v>
      </c>
      <c r="L2366">
        <f>G2366+K2366*F2366</f>
        <v/>
      </c>
      <c r="M2366">
        <f>IF(X2366&gt;0,L2366/(X2366*7/30),"")</f>
        <v/>
      </c>
      <c r="N2366">
        <f>IF(Y2366&gt;0,L2366/(Y2366*7/90),"")</f>
        <v/>
      </c>
      <c r="O2366" t="n">
        <v>66</v>
      </c>
      <c r="P2366">
        <f>K2366*O2366</f>
        <v/>
      </c>
      <c r="Q2366" t="inlineStr">
        <is>
          <t>THC</t>
        </is>
      </c>
      <c r="R2366" t="inlineStr">
        <is>
          <t>Beverages</t>
        </is>
      </c>
      <c r="S2366" t="inlineStr"/>
      <c r="T2366" t="inlineStr">
        <is>
          <t>9911032</t>
        </is>
      </c>
      <c r="U2366" t="n">
        <v>0</v>
      </c>
      <c r="V2366" t="n">
        <v>1885.25</v>
      </c>
      <c r="W2366" t="n">
        <v>4</v>
      </c>
      <c r="X2366" t="n">
        <v>5</v>
      </c>
      <c r="Y2366" t="n">
        <v>11</v>
      </c>
      <c r="Z2366" t="n">
        <v>86</v>
      </c>
      <c r="AA2366" t="n">
        <v>99</v>
      </c>
      <c r="AB2366" t="n">
        <v>3</v>
      </c>
      <c r="AC2366" t="n">
        <v>11</v>
      </c>
      <c r="AD2366" t="n">
        <v>11</v>
      </c>
      <c r="AE2366" t="n">
        <v>67.84</v>
      </c>
      <c r="AF2366" t="n">
        <v>84.83000000000001</v>
      </c>
      <c r="AG2366" t="n">
        <v>189.62</v>
      </c>
      <c r="AH2366" t="n">
        <v>1498.030000000002</v>
      </c>
      <c r="AI2366" t="n">
        <v>1734.540000000002</v>
      </c>
      <c r="AJ2366" t="n">
        <v>16.96</v>
      </c>
      <c r="AK2366" t="n">
        <v>16.966</v>
      </c>
      <c r="AL2366" t="n">
        <v>17.049756097</v>
      </c>
      <c r="AM2366" t="n">
        <v>17.206210526</v>
      </c>
      <c r="AN2366" t="n">
        <v>0</v>
      </c>
      <c r="AO2366" t="n">
        <v>0</v>
      </c>
      <c r="AP2366" t="inlineStr">
        <is>
          <t>Minny Grown</t>
        </is>
      </c>
      <c r="AQ2366" t="n">
        <v>0.5556</v>
      </c>
      <c r="AR2366" t="n">
        <v>0.4783</v>
      </c>
    </row>
    <row r="2367">
      <c r="A2367" t="inlineStr">
        <is>
          <t>860009993662</t>
        </is>
      </c>
      <c r="B2367" t="inlineStr">
        <is>
          <t>Capitol Beverage Sales, L.P.</t>
        </is>
      </c>
      <c r="C2367" t="inlineStr">
        <is>
          <t>Minnetonka</t>
        </is>
      </c>
      <c r="D2367" t="inlineStr">
        <is>
          <t>4pk 12oz can</t>
        </is>
      </c>
      <c r="E2367" t="inlineStr">
        <is>
          <t>Happi Rasp Honeysuckle 10mg THC 4pk 12oz can</t>
        </is>
      </c>
      <c r="F2367" t="n">
        <v>6</v>
      </c>
      <c r="G2367" t="n">
        <v>0</v>
      </c>
      <c r="H2367" t="n">
        <v>109</v>
      </c>
      <c r="I2367" t="n">
        <v>0</v>
      </c>
      <c r="J2367" t="n">
        <v>1</v>
      </c>
      <c r="K2367" t="n">
        <v>1</v>
      </c>
      <c r="L2367">
        <f>G2367+K2367*F2367</f>
        <v/>
      </c>
      <c r="M2367">
        <f>IF(X2367&gt;0,L2367/(X2367*7/30),"")</f>
        <v/>
      </c>
      <c r="N2367">
        <f>IF(Y2367&gt;0,L2367/(Y2367*7/90),"")</f>
        <v/>
      </c>
      <c r="O2367" t="n">
        <v>76</v>
      </c>
      <c r="P2367">
        <f>K2367*O2367</f>
        <v/>
      </c>
      <c r="Q2367" t="inlineStr">
        <is>
          <t>THC</t>
        </is>
      </c>
      <c r="R2367" t="inlineStr">
        <is>
          <t>Beverages</t>
        </is>
      </c>
      <c r="S2367" t="inlineStr"/>
      <c r="T2367" t="inlineStr">
        <is>
          <t>860009993662</t>
        </is>
      </c>
      <c r="U2367" t="n">
        <v>0</v>
      </c>
      <c r="V2367" t="n">
        <v>146</v>
      </c>
      <c r="W2367" t="n">
        <v>0</v>
      </c>
      <c r="X2367" t="n">
        <v>4</v>
      </c>
      <c r="Y2367" t="n">
        <v>4</v>
      </c>
      <c r="Z2367" t="n">
        <v>7</v>
      </c>
      <c r="AA2367" t="n">
        <v>7</v>
      </c>
      <c r="AB2367" t="n">
        <v>0</v>
      </c>
      <c r="AC2367" t="n">
        <v>12.64150845687339</v>
      </c>
      <c r="AD2367" t="n">
        <v>12.6667</v>
      </c>
      <c r="AE2367" t="n">
        <v>0</v>
      </c>
      <c r="AF2367" t="n">
        <v>60</v>
      </c>
      <c r="AG2367" t="n">
        <v>60</v>
      </c>
      <c r="AH2367" t="n">
        <v>119.91</v>
      </c>
      <c r="AI2367" t="n">
        <v>119.91</v>
      </c>
      <c r="AJ2367" t="n">
        <v>0</v>
      </c>
      <c r="AK2367" t="n">
        <v>15</v>
      </c>
      <c r="AL2367" t="n">
        <v>17.13</v>
      </c>
      <c r="AM2367" t="n">
        <v>17.13</v>
      </c>
      <c r="AN2367" t="n">
        <v>0</v>
      </c>
      <c r="AO2367" t="n">
        <v>0</v>
      </c>
      <c r="AP2367" t="inlineStr">
        <is>
          <t>Capitol Beverage Sales, L.P.</t>
        </is>
      </c>
      <c r="AQ2367" t="n">
        <v>0</v>
      </c>
      <c r="AR2367" t="n">
        <v>1.3333</v>
      </c>
    </row>
    <row r="2368">
      <c r="A2368" t="inlineStr">
        <is>
          <t>860013612719</t>
        </is>
      </c>
      <c r="B2368" t="inlineStr">
        <is>
          <t>Bellboy Corporation</t>
        </is>
      </c>
      <c r="C2368" t="inlineStr">
        <is>
          <t>Vadnais Heights</t>
        </is>
      </c>
      <c r="D2368" t="inlineStr">
        <is>
          <t>4pk 12oz can</t>
        </is>
      </c>
      <c r="E2368" t="inlineStr">
        <is>
          <t>Brez Extra Strength 10mg THC 4pk 12oz can</t>
        </is>
      </c>
      <c r="F2368" t="n">
        <v>6</v>
      </c>
      <c r="G2368" t="n">
        <v>0</v>
      </c>
      <c r="H2368" t="n">
        <v>65</v>
      </c>
      <c r="I2368" t="n">
        <v>6</v>
      </c>
      <c r="J2368" t="n">
        <v>1</v>
      </c>
      <c r="K2368" t="n">
        <v>1</v>
      </c>
      <c r="L2368">
        <f>G2368+K2368*F2368</f>
        <v/>
      </c>
      <c r="M2368">
        <f>IF(X2368&gt;0,L2368/(X2368*7/30),"")</f>
        <v/>
      </c>
      <c r="N2368">
        <f>IF(Y2368&gt;0,L2368/(Y2368*7/90),"")</f>
        <v/>
      </c>
      <c r="O2368" t="n">
        <v>73</v>
      </c>
      <c r="P2368">
        <f>K2368*O2368</f>
        <v/>
      </c>
      <c r="Q2368" t="inlineStr">
        <is>
          <t>THC</t>
        </is>
      </c>
      <c r="R2368" t="inlineStr">
        <is>
          <t>Beverages</t>
        </is>
      </c>
      <c r="S2368" t="inlineStr"/>
      <c r="T2368" t="inlineStr">
        <is>
          <t>9919002</t>
        </is>
      </c>
      <c r="U2368" t="n">
        <v>0</v>
      </c>
      <c r="V2368" t="n">
        <v>1359</v>
      </c>
      <c r="W2368" t="n">
        <v>6</v>
      </c>
      <c r="X2368" t="n">
        <v>6</v>
      </c>
      <c r="Y2368" t="n">
        <v>29</v>
      </c>
      <c r="Z2368" t="n">
        <v>86</v>
      </c>
      <c r="AA2368" t="n">
        <v>107</v>
      </c>
      <c r="AB2368" t="n">
        <v>13</v>
      </c>
      <c r="AC2368" t="n">
        <v>12.16771538871231</v>
      </c>
      <c r="AD2368" t="n">
        <v>12.1667</v>
      </c>
      <c r="AE2368" t="n">
        <v>101.79</v>
      </c>
      <c r="AF2368" t="n">
        <v>101.79</v>
      </c>
      <c r="AG2368" t="n">
        <v>484.0299999999999</v>
      </c>
      <c r="AH2368" t="n">
        <v>1607.020000000001</v>
      </c>
      <c r="AI2368" t="n">
        <v>2055.740000000003</v>
      </c>
      <c r="AJ2368" t="n">
        <v>16.97</v>
      </c>
      <c r="AK2368" t="n">
        <v>16.97</v>
      </c>
      <c r="AL2368" t="n">
        <v>18.519879518</v>
      </c>
      <c r="AM2368" t="n">
        <v>19.094903846</v>
      </c>
      <c r="AN2368" t="n">
        <v>0</v>
      </c>
      <c r="AO2368" t="n">
        <v>4</v>
      </c>
      <c r="AP2368" t="inlineStr">
        <is>
          <t>Drink Brez, LLC;Nothing But Hemp LLC</t>
        </is>
      </c>
      <c r="AQ2368" t="n">
        <v>0.6</v>
      </c>
      <c r="AR2368" t="n">
        <v>0.675</v>
      </c>
    </row>
    <row r="2369">
      <c r="A2369" t="inlineStr">
        <is>
          <t>051497411794</t>
        </is>
      </c>
      <c r="B2369" t="inlineStr">
        <is>
          <t>North Star Hemp, LLC</t>
        </is>
      </c>
      <c r="C2369" t="inlineStr">
        <is>
          <t>Osseo</t>
        </is>
      </c>
      <c r="D2369" t="inlineStr">
        <is>
          <t>4pk 12oz can</t>
        </is>
      </c>
      <c r="E2369" t="inlineStr">
        <is>
          <t>You Betcha Jasmine Green Tea 10mg THC 4pk 12oz can</t>
        </is>
      </c>
      <c r="F2369" t="n">
        <v>6</v>
      </c>
      <c r="G2369" t="n">
        <v>0</v>
      </c>
      <c r="H2369" t="n">
        <v>85</v>
      </c>
      <c r="I2369" t="n">
        <v>1</v>
      </c>
      <c r="J2369" t="n">
        <v>1</v>
      </c>
      <c r="K2369" t="n">
        <v>1</v>
      </c>
      <c r="L2369">
        <f>G2369+K2369*F2369</f>
        <v/>
      </c>
      <c r="M2369">
        <f>IF(X2369&gt;0,L2369/(X2369*7/30),"")</f>
        <v/>
      </c>
      <c r="N2369">
        <f>IF(Y2369&gt;0,L2369/(Y2369*7/90),"")</f>
        <v/>
      </c>
      <c r="O2369" t="n">
        <v>60</v>
      </c>
      <c r="P2369">
        <f>K2369*O2369</f>
        <v/>
      </c>
      <c r="Q2369" t="inlineStr">
        <is>
          <t>THC</t>
        </is>
      </c>
      <c r="R2369" t="inlineStr">
        <is>
          <t>Beverages</t>
        </is>
      </c>
      <c r="S2369" t="inlineStr"/>
      <c r="T2369" t="inlineStr">
        <is>
          <t>051497411794</t>
        </is>
      </c>
      <c r="U2369" t="n">
        <v>0</v>
      </c>
      <c r="V2369" t="n">
        <v>655</v>
      </c>
      <c r="W2369" t="n">
        <v>4</v>
      </c>
      <c r="X2369" t="n">
        <v>7</v>
      </c>
      <c r="Y2369" t="n">
        <v>14</v>
      </c>
      <c r="Z2369" t="n">
        <v>35</v>
      </c>
      <c r="AA2369" t="n">
        <v>41</v>
      </c>
      <c r="AB2369" t="n">
        <v>1</v>
      </c>
      <c r="AC2369" t="n">
        <v>10</v>
      </c>
      <c r="AD2369" t="n">
        <v>10</v>
      </c>
      <c r="AE2369" t="n">
        <v>63.84</v>
      </c>
      <c r="AF2369" t="n">
        <v>114.75</v>
      </c>
      <c r="AG2369" t="n">
        <v>226.4700000000001</v>
      </c>
      <c r="AH2369" t="n">
        <v>565.7699999999998</v>
      </c>
      <c r="AI2369" t="n">
        <v>661.53</v>
      </c>
      <c r="AJ2369" t="n">
        <v>15.96</v>
      </c>
      <c r="AK2369" t="n">
        <v>16.7175</v>
      </c>
      <c r="AL2369" t="n">
        <v>16.207241379</v>
      </c>
      <c r="AM2369" t="n">
        <v>16.164857142</v>
      </c>
      <c r="AN2369" t="n">
        <v>0</v>
      </c>
      <c r="AO2369" t="n">
        <v>0</v>
      </c>
      <c r="AP2369" t="inlineStr"/>
      <c r="AQ2369" t="n">
        <v>6</v>
      </c>
      <c r="AR2369" t="n">
        <v>2.8</v>
      </c>
    </row>
    <row r="2370">
      <c r="A2370" t="inlineStr">
        <is>
          <t>198715342673</t>
        </is>
      </c>
      <c r="B2370" t="inlineStr">
        <is>
          <t>Jixxie, Inc.</t>
        </is>
      </c>
      <c r="C2370" t="inlineStr">
        <is>
          <t>St. Louis Park</t>
        </is>
      </c>
      <c r="D2370" t="inlineStr">
        <is>
          <t>4pk 12oz can</t>
        </is>
      </c>
      <c r="E2370" t="inlineStr">
        <is>
          <t>Jixxie Lemon Sour 10mg THC 4pk 12oz can</t>
        </is>
      </c>
      <c r="F2370" t="n">
        <v>6</v>
      </c>
      <c r="G2370" t="n">
        <v>0</v>
      </c>
      <c r="H2370" t="n">
        <v>74</v>
      </c>
      <c r="I2370" t="n">
        <v>7</v>
      </c>
      <c r="J2370" t="n">
        <v>1</v>
      </c>
      <c r="K2370" t="n">
        <v>1</v>
      </c>
      <c r="L2370">
        <f>G2370+K2370*F2370</f>
        <v/>
      </c>
      <c r="M2370">
        <f>IF(X2370&gt;0,L2370/(X2370*7/30),"")</f>
        <v/>
      </c>
      <c r="N2370">
        <f>IF(Y2370&gt;0,L2370/(Y2370*7/90),"")</f>
        <v/>
      </c>
      <c r="O2370" t="n">
        <v>47</v>
      </c>
      <c r="P2370">
        <f>K2370*O2370</f>
        <v/>
      </c>
      <c r="Q2370" t="inlineStr">
        <is>
          <t>THC</t>
        </is>
      </c>
      <c r="R2370" t="inlineStr">
        <is>
          <t>Beverages</t>
        </is>
      </c>
      <c r="S2370" t="inlineStr"/>
      <c r="T2370" t="inlineStr">
        <is>
          <t>LS10</t>
        </is>
      </c>
      <c r="U2370" t="n">
        <v>0</v>
      </c>
      <c r="V2370" t="n">
        <v>436</v>
      </c>
      <c r="W2370" t="n">
        <v>1</v>
      </c>
      <c r="X2370" t="n">
        <v>8</v>
      </c>
      <c r="Y2370" t="n">
        <v>17</v>
      </c>
      <c r="Z2370" t="n">
        <v>84</v>
      </c>
      <c r="AA2370" t="n">
        <v>84</v>
      </c>
      <c r="AB2370" t="n">
        <v>0</v>
      </c>
      <c r="AC2370" t="n">
        <v>7.83330000107027</v>
      </c>
      <c r="AD2370" t="n">
        <v>7.8333</v>
      </c>
      <c r="AE2370" t="n">
        <v>12.96</v>
      </c>
      <c r="AF2370" t="n">
        <v>103.68</v>
      </c>
      <c r="AG2370" t="n">
        <v>220.3200000000001</v>
      </c>
      <c r="AH2370" t="n">
        <v>1093.790000000001</v>
      </c>
      <c r="AI2370" t="n">
        <v>1093.790000000001</v>
      </c>
      <c r="AJ2370" t="n">
        <v>12.96</v>
      </c>
      <c r="AK2370" t="n">
        <v>12.96</v>
      </c>
      <c r="AL2370" t="n">
        <v>13.021309523</v>
      </c>
      <c r="AM2370" t="n">
        <v>13.021309523</v>
      </c>
      <c r="AN2370" t="n">
        <v>0</v>
      </c>
      <c r="AO2370" t="n">
        <v>0</v>
      </c>
      <c r="AP2370" t="inlineStr">
        <is>
          <t>Insight Brewing Company (D)</t>
        </is>
      </c>
      <c r="AQ2370" t="n">
        <v>0</v>
      </c>
      <c r="AR2370" t="n">
        <v>0</v>
      </c>
    </row>
    <row r="2371">
      <c r="A2371" t="inlineStr">
        <is>
          <t>628425180475</t>
        </is>
      </c>
      <c r="B2371" t="inlineStr">
        <is>
          <t>Phillips Wine &amp; Spirits - St. Paul</t>
        </is>
      </c>
      <c r="C2371" t="inlineStr">
        <is>
          <t>Plymouth</t>
        </is>
      </c>
      <c r="D2371" t="inlineStr">
        <is>
          <t>4pk 12oz can</t>
        </is>
      </c>
      <c r="E2371" t="inlineStr">
        <is>
          <t>Green Monke Orange Cream 10mg THC 4pk 12oz can</t>
        </is>
      </c>
      <c r="F2371" t="n">
        <v>6</v>
      </c>
      <c r="G2371" t="n">
        <v>0</v>
      </c>
      <c r="H2371" t="n">
        <v>86</v>
      </c>
      <c r="I2371" t="n">
        <v>1</v>
      </c>
      <c r="J2371" t="n">
        <v>1</v>
      </c>
      <c r="K2371" t="n">
        <v>1</v>
      </c>
      <c r="L2371">
        <f>G2371+K2371*F2371</f>
        <v/>
      </c>
      <c r="M2371">
        <f>IF(X2371&gt;0,L2371/(X2371*7/30),"")</f>
        <v/>
      </c>
      <c r="N2371">
        <f>IF(Y2371&gt;0,L2371/(Y2371*7/90),"")</f>
        <v/>
      </c>
      <c r="O2371" t="n">
        <v>75.8</v>
      </c>
      <c r="P2371">
        <f>K2371*O2371</f>
        <v/>
      </c>
      <c r="Q2371" t="inlineStr">
        <is>
          <t>THC</t>
        </is>
      </c>
      <c r="R2371" t="inlineStr">
        <is>
          <t>Beverages</t>
        </is>
      </c>
      <c r="S2371" t="inlineStr"/>
      <c r="T2371" t="inlineStr">
        <is>
          <t>1075045</t>
        </is>
      </c>
      <c r="U2371" t="n">
        <v>0</v>
      </c>
      <c r="V2371" t="n">
        <v>112</v>
      </c>
      <c r="W2371" t="n">
        <v>4</v>
      </c>
      <c r="X2371" t="n">
        <v>8</v>
      </c>
      <c r="Y2371" t="n">
        <v>12</v>
      </c>
      <c r="Z2371" t="n">
        <v>12</v>
      </c>
      <c r="AA2371" t="n">
        <v>12</v>
      </c>
      <c r="AB2371" t="n">
        <v>0</v>
      </c>
      <c r="AC2371" t="n">
        <v>9.634496126574419</v>
      </c>
      <c r="AD2371" t="n">
        <v>12.6333</v>
      </c>
      <c r="AE2371" t="n">
        <v>55.84</v>
      </c>
      <c r="AF2371" t="n">
        <v>110.51</v>
      </c>
      <c r="AG2371" t="n">
        <v>168.3800000000001</v>
      </c>
      <c r="AH2371" t="n">
        <v>168.3800000000001</v>
      </c>
      <c r="AI2371" t="n">
        <v>168.3800000000001</v>
      </c>
      <c r="AJ2371" t="n">
        <v>13.96</v>
      </c>
      <c r="AK2371" t="n">
        <v>13.81375</v>
      </c>
      <c r="AL2371" t="n">
        <v>14.031666666</v>
      </c>
      <c r="AM2371" t="n">
        <v>14.031666666</v>
      </c>
      <c r="AN2371" t="n">
        <v>0</v>
      </c>
      <c r="AO2371" t="n">
        <v>1</v>
      </c>
      <c r="AP2371" t="inlineStr">
        <is>
          <t>Artisan Beer</t>
        </is>
      </c>
      <c r="AQ2371" t="n">
        <v>0</v>
      </c>
      <c r="AR2371" t="n">
        <v>0</v>
      </c>
    </row>
    <row r="2372">
      <c r="A2372" t="inlineStr">
        <is>
          <t>628634142431</t>
        </is>
      </c>
      <c r="B2372" t="inlineStr">
        <is>
          <t>Phillips Wine &amp; Spirits - St. Paul</t>
        </is>
      </c>
      <c r="C2372" t="inlineStr">
        <is>
          <t>Woodbury</t>
        </is>
      </c>
      <c r="D2372" t="inlineStr">
        <is>
          <t>4pk 12oz can</t>
        </is>
      </c>
      <c r="E2372" t="inlineStr">
        <is>
          <t>Green Monke Tropical Citrus 10mg THC 4pk 12oz can</t>
        </is>
      </c>
      <c r="F2372" t="n">
        <v>6</v>
      </c>
      <c r="G2372" t="n">
        <v>0</v>
      </c>
      <c r="H2372" t="n">
        <v>64</v>
      </c>
      <c r="I2372" t="n">
        <v>1</v>
      </c>
      <c r="J2372" t="n">
        <v>1</v>
      </c>
      <c r="K2372" t="n">
        <v>1</v>
      </c>
      <c r="L2372">
        <f>G2372+K2372*F2372</f>
        <v/>
      </c>
      <c r="M2372">
        <f>IF(X2372&gt;0,L2372/(X2372*7/30),"")</f>
        <v/>
      </c>
      <c r="N2372">
        <f>IF(Y2372&gt;0,L2372/(Y2372*7/90),"")</f>
        <v/>
      </c>
      <c r="O2372" t="n">
        <v>64.56999999999999</v>
      </c>
      <c r="P2372">
        <f>K2372*O2372</f>
        <v/>
      </c>
      <c r="Q2372" t="inlineStr">
        <is>
          <t>THC</t>
        </is>
      </c>
      <c r="R2372" t="inlineStr">
        <is>
          <t>Beverages</t>
        </is>
      </c>
      <c r="S2372" t="inlineStr"/>
      <c r="T2372" t="inlineStr">
        <is>
          <t>1790880</t>
        </is>
      </c>
      <c r="U2372" t="n">
        <v>0</v>
      </c>
      <c r="V2372" t="n">
        <v>431</v>
      </c>
      <c r="W2372" t="n">
        <v>5</v>
      </c>
      <c r="X2372" t="n">
        <v>7</v>
      </c>
      <c r="Y2372" t="n">
        <v>12</v>
      </c>
      <c r="Z2372" t="n">
        <v>36</v>
      </c>
      <c r="AA2372" t="n">
        <v>45</v>
      </c>
      <c r="AB2372" t="n">
        <v>1</v>
      </c>
      <c r="AC2372" t="n">
        <v>10.14756145471562</v>
      </c>
      <c r="AD2372" t="n">
        <v>10.7617</v>
      </c>
      <c r="AE2372" t="n">
        <v>69.80000000000001</v>
      </c>
      <c r="AF2372" t="n">
        <v>97.72000000000003</v>
      </c>
      <c r="AG2372" t="n">
        <v>167.5200000000001</v>
      </c>
      <c r="AH2372" t="n">
        <v>484.1499999999997</v>
      </c>
      <c r="AI2372" t="n">
        <v>611.8800000000001</v>
      </c>
      <c r="AJ2372" t="n">
        <v>13.96</v>
      </c>
      <c r="AK2372" t="n">
        <v>13.96</v>
      </c>
      <c r="AL2372" t="n">
        <v>13.764814814</v>
      </c>
      <c r="AM2372" t="n">
        <v>13.871666666</v>
      </c>
      <c r="AN2372" t="n">
        <v>0</v>
      </c>
      <c r="AO2372" t="n">
        <v>1</v>
      </c>
      <c r="AP2372" t="inlineStr">
        <is>
          <t>Artisan Beer</t>
        </is>
      </c>
      <c r="AQ2372" t="n">
        <v>0</v>
      </c>
      <c r="AR2372" t="n">
        <v>0</v>
      </c>
    </row>
    <row r="2373">
      <c r="A2373" t="inlineStr">
        <is>
          <t>628719778166</t>
        </is>
      </c>
      <c r="B2373" t="inlineStr">
        <is>
          <t>Capitol Beverage Sales, L.P.</t>
        </is>
      </c>
      <c r="C2373" t="inlineStr">
        <is>
          <t>Bloomington</t>
        </is>
      </c>
      <c r="D2373" t="inlineStr">
        <is>
          <t>4pk 12oz can</t>
        </is>
      </c>
      <c r="E2373" t="inlineStr">
        <is>
          <t>Fetch Cream Soda 10mg THC 4pk 12oz can</t>
        </is>
      </c>
      <c r="F2373" t="n">
        <v>6</v>
      </c>
      <c r="G2373" t="n">
        <v>0</v>
      </c>
      <c r="H2373" t="n">
        <v>44</v>
      </c>
      <c r="I2373" t="n">
        <v>0</v>
      </c>
      <c r="J2373" t="n">
        <v>1</v>
      </c>
      <c r="K2373" t="n">
        <v>1</v>
      </c>
      <c r="L2373">
        <f>G2373+K2373*F2373</f>
        <v/>
      </c>
      <c r="M2373">
        <f>IF(X2373&gt;0,L2373/(X2373*7/30),"")</f>
        <v/>
      </c>
      <c r="N2373">
        <f>IF(Y2373&gt;0,L2373/(Y2373*7/90),"")</f>
        <v/>
      </c>
      <c r="O2373" t="n">
        <v>42</v>
      </c>
      <c r="P2373">
        <f>K2373*O2373</f>
        <v/>
      </c>
      <c r="Q2373" t="inlineStr">
        <is>
          <t>THC</t>
        </is>
      </c>
      <c r="R2373" t="inlineStr">
        <is>
          <t>Beverages</t>
        </is>
      </c>
      <c r="S2373" t="inlineStr"/>
      <c r="T2373" t="inlineStr">
        <is>
          <t>31807</t>
        </is>
      </c>
      <c r="U2373" t="n">
        <v>0</v>
      </c>
      <c r="V2373" t="n">
        <v>362</v>
      </c>
      <c r="W2373" t="n">
        <v>0</v>
      </c>
      <c r="X2373" t="n">
        <v>7</v>
      </c>
      <c r="Y2373" t="n">
        <v>22</v>
      </c>
      <c r="Z2373" t="n">
        <v>24</v>
      </c>
      <c r="AA2373" t="n">
        <v>24</v>
      </c>
      <c r="AB2373" t="n">
        <v>0</v>
      </c>
      <c r="AC2373" t="n">
        <v>4.904040384372728</v>
      </c>
      <c r="AD2373" t="n">
        <v>7</v>
      </c>
      <c r="AE2373" t="n">
        <v>0</v>
      </c>
      <c r="AF2373" t="n">
        <v>69.72</v>
      </c>
      <c r="AG2373" t="n">
        <v>219.1200000000001</v>
      </c>
      <c r="AH2373" t="n">
        <v>249.0400000000001</v>
      </c>
      <c r="AI2373" t="n">
        <v>249.0400000000001</v>
      </c>
      <c r="AJ2373" t="n">
        <v>0</v>
      </c>
      <c r="AK2373" t="n">
        <v>9.960000000000001</v>
      </c>
      <c r="AL2373" t="n">
        <v>9.961600000000001</v>
      </c>
      <c r="AM2373" t="n">
        <v>9.961600000000001</v>
      </c>
      <c r="AN2373" t="n">
        <v>0</v>
      </c>
      <c r="AO2373" t="n">
        <v>0</v>
      </c>
      <c r="AP2373" t="inlineStr"/>
      <c r="AQ2373" t="n">
        <v>0</v>
      </c>
      <c r="AR2373" t="n">
        <v>0</v>
      </c>
    </row>
    <row r="2374">
      <c r="A2374" t="inlineStr">
        <is>
          <t>643459379541</t>
        </is>
      </c>
      <c r="B2374" t="inlineStr">
        <is>
          <t>Gigli MN LLC</t>
        </is>
      </c>
      <c r="C2374" t="inlineStr">
        <is>
          <t>St. Louis Park</t>
        </is>
      </c>
      <c r="D2374" t="inlineStr">
        <is>
          <t>4pk 12oz can</t>
        </is>
      </c>
      <c r="E2374" t="inlineStr">
        <is>
          <t>Gigli Mango Seltzer 10mg THC 4pk 12oz can</t>
        </is>
      </c>
      <c r="F2374" t="n">
        <v>6</v>
      </c>
      <c r="G2374" t="n">
        <v>0</v>
      </c>
      <c r="H2374" t="n">
        <v>90</v>
      </c>
      <c r="I2374" t="n">
        <v>14</v>
      </c>
      <c r="J2374" t="n">
        <v>4</v>
      </c>
      <c r="K2374" t="n">
        <v>4</v>
      </c>
      <c r="L2374">
        <f>G2374+K2374*F2374</f>
        <v/>
      </c>
      <c r="M2374">
        <f>IF(X2374&gt;0,L2374/(X2374*7/30),"")</f>
        <v/>
      </c>
      <c r="N2374">
        <f>IF(Y2374&gt;0,L2374/(Y2374*7/90),"")</f>
        <v/>
      </c>
      <c r="O2374" t="n">
        <v>58.5</v>
      </c>
      <c r="P2374">
        <f>K2374*O2374</f>
        <v/>
      </c>
      <c r="Q2374" t="inlineStr">
        <is>
          <t>THC</t>
        </is>
      </c>
      <c r="R2374" t="inlineStr">
        <is>
          <t>Beverages</t>
        </is>
      </c>
      <c r="S2374" t="inlineStr"/>
      <c r="T2374" t="inlineStr"/>
      <c r="U2374" t="n">
        <v>0</v>
      </c>
      <c r="V2374" t="n">
        <v>664</v>
      </c>
      <c r="W2374" t="n">
        <v>2</v>
      </c>
      <c r="X2374" t="n">
        <v>8</v>
      </c>
      <c r="Y2374" t="n">
        <v>24</v>
      </c>
      <c r="Z2374" t="n">
        <v>69</v>
      </c>
      <c r="AA2374" t="n">
        <v>80</v>
      </c>
      <c r="AB2374" t="n">
        <v>7</v>
      </c>
      <c r="AC2374" t="n">
        <v>9.785912698567778</v>
      </c>
      <c r="AD2374" t="n">
        <v>9.75</v>
      </c>
      <c r="AE2374" t="n">
        <v>29.92</v>
      </c>
      <c r="AF2374" t="n">
        <v>117.68</v>
      </c>
      <c r="AG2374" t="n">
        <v>347.04</v>
      </c>
      <c r="AH2374" t="n">
        <v>1024.400000000001</v>
      </c>
      <c r="AI2374" t="n">
        <v>1190.990000000001</v>
      </c>
      <c r="AJ2374" t="n">
        <v>14.96</v>
      </c>
      <c r="AK2374" t="n">
        <v>14.71</v>
      </c>
      <c r="AL2374" t="n">
        <v>14.634285714</v>
      </c>
      <c r="AM2374" t="n">
        <v>14.703580246</v>
      </c>
      <c r="AN2374" t="n">
        <v>0</v>
      </c>
      <c r="AO2374" t="n">
        <v>0</v>
      </c>
      <c r="AP2374" t="inlineStr">
        <is>
          <t>Gigli MN LLC</t>
        </is>
      </c>
      <c r="AQ2374" t="n">
        <v>1</v>
      </c>
      <c r="AR2374" t="n">
        <v>1.15</v>
      </c>
    </row>
    <row r="2375">
      <c r="A2375" t="inlineStr">
        <is>
          <t>810023141013</t>
        </is>
      </c>
      <c r="B2375" t="inlineStr">
        <is>
          <t>North Star Hemp, LLC</t>
        </is>
      </c>
      <c r="C2375" t="inlineStr">
        <is>
          <t>Andover</t>
        </is>
      </c>
      <c r="D2375" t="inlineStr">
        <is>
          <t>4pk 12oz can</t>
        </is>
      </c>
      <c r="E2375" t="inlineStr">
        <is>
          <t>You Betcha Nighttime 5mg THC 4pk 12oz can</t>
        </is>
      </c>
      <c r="F2375" t="n">
        <v>6</v>
      </c>
      <c r="G2375" t="n">
        <v>0</v>
      </c>
      <c r="H2375" t="n">
        <v>93</v>
      </c>
      <c r="I2375" t="n">
        <v>11</v>
      </c>
      <c r="J2375" t="n">
        <v>1</v>
      </c>
      <c r="K2375" t="n">
        <v>1</v>
      </c>
      <c r="L2375">
        <f>G2375+K2375*F2375</f>
        <v/>
      </c>
      <c r="M2375">
        <f>IF(X2375&gt;0,L2375/(X2375*7/30),"")</f>
        <v/>
      </c>
      <c r="N2375">
        <f>IF(Y2375&gt;0,L2375/(Y2375*7/90),"")</f>
        <v/>
      </c>
      <c r="O2375" t="n">
        <v>50</v>
      </c>
      <c r="P2375">
        <f>K2375*O2375</f>
        <v/>
      </c>
      <c r="Q2375" t="inlineStr">
        <is>
          <t>THC</t>
        </is>
      </c>
      <c r="R2375" t="inlineStr">
        <is>
          <t>Beverages</t>
        </is>
      </c>
      <c r="S2375" t="inlineStr"/>
      <c r="T2375" t="inlineStr">
        <is>
          <t>810023141013</t>
        </is>
      </c>
      <c r="U2375" t="n">
        <v>0</v>
      </c>
      <c r="V2375" t="n">
        <v>1314</v>
      </c>
      <c r="W2375" t="n">
        <v>4</v>
      </c>
      <c r="X2375" t="n">
        <v>8</v>
      </c>
      <c r="Y2375" t="n">
        <v>13</v>
      </c>
      <c r="Z2375" t="n">
        <v>50</v>
      </c>
      <c r="AA2375" t="n">
        <v>57</v>
      </c>
      <c r="AB2375" t="n">
        <v>3</v>
      </c>
      <c r="AC2375" t="n">
        <v>8.333300010186022</v>
      </c>
      <c r="AD2375" t="n">
        <v>8.333299999999999</v>
      </c>
      <c r="AE2375" t="n">
        <v>51.84</v>
      </c>
      <c r="AF2375" t="n">
        <v>107.74</v>
      </c>
      <c r="AG2375" t="n">
        <v>172.54</v>
      </c>
      <c r="AH2375" t="n">
        <v>652.0600000000001</v>
      </c>
      <c r="AI2375" t="n">
        <v>744.8100000000003</v>
      </c>
      <c r="AJ2375" t="n">
        <v>12.96</v>
      </c>
      <c r="AK2375" t="n">
        <v>13.4675</v>
      </c>
      <c r="AL2375" t="n">
        <v>13.0412</v>
      </c>
      <c r="AM2375" t="n">
        <v>13.066842105</v>
      </c>
      <c r="AN2375" t="n">
        <v>0</v>
      </c>
      <c r="AO2375" t="n">
        <v>7</v>
      </c>
      <c r="AP2375" t="inlineStr"/>
      <c r="AQ2375" t="n">
        <v>1</v>
      </c>
      <c r="AR2375" t="n">
        <v>0.4444</v>
      </c>
    </row>
    <row r="2376">
      <c r="A2376" t="inlineStr">
        <is>
          <t>850009601254</t>
        </is>
      </c>
      <c r="B2376" t="inlineStr">
        <is>
          <t>Capitol Beverage Sales, L.P.</t>
        </is>
      </c>
      <c r="C2376" t="inlineStr">
        <is>
          <t>Woodbury</t>
        </is>
      </c>
      <c r="D2376" t="inlineStr">
        <is>
          <t>4pk 12oz can</t>
        </is>
      </c>
      <c r="E2376" t="inlineStr">
        <is>
          <t>Tempter's Citrus 10mg 4pk 12oz can</t>
        </is>
      </c>
      <c r="F2376" t="n">
        <v>6</v>
      </c>
      <c r="G2376" t="n">
        <v>0</v>
      </c>
      <c r="H2376" t="n">
        <v>112.5</v>
      </c>
      <c r="I2376" t="n">
        <v>7</v>
      </c>
      <c r="J2376" t="n">
        <v>1</v>
      </c>
      <c r="K2376" t="n">
        <v>1</v>
      </c>
      <c r="L2376">
        <f>G2376+K2376*F2376</f>
        <v/>
      </c>
      <c r="M2376">
        <f>IF(X2376&gt;0,L2376/(X2376*7/30),"")</f>
        <v/>
      </c>
      <c r="N2376">
        <f>IF(Y2376&gt;0,L2376/(Y2376*7/90),"")</f>
        <v/>
      </c>
      <c r="O2376" t="n">
        <v>64</v>
      </c>
      <c r="P2376">
        <f>K2376*O2376</f>
        <v/>
      </c>
      <c r="Q2376" t="inlineStr">
        <is>
          <t>THC</t>
        </is>
      </c>
      <c r="R2376" t="inlineStr">
        <is>
          <t>Beverages</t>
        </is>
      </c>
      <c r="S2376" t="inlineStr">
        <is>
          <t>Seltzer</t>
        </is>
      </c>
      <c r="T2376" t="inlineStr">
        <is>
          <t>31303</t>
        </is>
      </c>
      <c r="U2376" t="n">
        <v>0</v>
      </c>
      <c r="V2376" t="n">
        <v>2153</v>
      </c>
      <c r="W2376" t="n">
        <v>0</v>
      </c>
      <c r="X2376" t="n">
        <v>8</v>
      </c>
      <c r="Y2376" t="n">
        <v>27</v>
      </c>
      <c r="Z2376" t="n">
        <v>97</v>
      </c>
      <c r="AA2376" t="n">
        <v>116</v>
      </c>
      <c r="AB2376" t="n">
        <v>4</v>
      </c>
      <c r="AC2376" t="n">
        <v>10.66888878593422</v>
      </c>
      <c r="AD2376" t="n">
        <v>10.6667</v>
      </c>
      <c r="AE2376" t="n">
        <v>0</v>
      </c>
      <c r="AF2376" t="n">
        <v>127.68</v>
      </c>
      <c r="AG2376" t="n">
        <v>427.4599999999999</v>
      </c>
      <c r="AH2376" t="n">
        <v>1550.040000000002</v>
      </c>
      <c r="AI2376" t="n">
        <v>1846.000000000002</v>
      </c>
      <c r="AJ2376" t="n">
        <v>0</v>
      </c>
      <c r="AK2376" t="n">
        <v>15.96</v>
      </c>
      <c r="AL2376" t="n">
        <v>15.99</v>
      </c>
      <c r="AM2376" t="n">
        <v>15.92173913</v>
      </c>
      <c r="AN2376" t="n">
        <v>0</v>
      </c>
      <c r="AO2376" t="n">
        <v>2</v>
      </c>
      <c r="AP2376" t="inlineStr">
        <is>
          <t>College City Beverage, Inc.</t>
        </is>
      </c>
      <c r="AQ2376" t="n">
        <v>0.5714</v>
      </c>
      <c r="AR2376" t="n">
        <v>0.8667</v>
      </c>
    </row>
    <row r="2377">
      <c r="A2377" t="inlineStr">
        <is>
          <t>850018947404</t>
        </is>
      </c>
      <c r="B2377" t="inlineStr">
        <is>
          <t>Wild State Cider</t>
        </is>
      </c>
      <c r="C2377" t="inlineStr">
        <is>
          <t>Blaine</t>
        </is>
      </c>
      <c r="D2377" t="inlineStr">
        <is>
          <t>4pk 12oz can</t>
        </is>
      </c>
      <c r="E2377" t="inlineStr">
        <is>
          <t>Wild State Birdie Berry Lemonade 5mg THC 4pk 12oz can</t>
        </is>
      </c>
      <c r="F2377" t="n">
        <v>6</v>
      </c>
      <c r="G2377" t="n">
        <v>0</v>
      </c>
      <c r="H2377" t="n">
        <v>57</v>
      </c>
      <c r="I2377" t="n">
        <v>4</v>
      </c>
      <c r="J2377" t="n">
        <v>1</v>
      </c>
      <c r="K2377" t="n">
        <v>1</v>
      </c>
      <c r="L2377">
        <f>G2377+K2377*F2377</f>
        <v/>
      </c>
      <c r="M2377">
        <f>IF(X2377&gt;0,L2377/(X2377*7/30),"")</f>
        <v/>
      </c>
      <c r="N2377">
        <f>IF(Y2377&gt;0,L2377/(Y2377*7/90),"")</f>
        <v/>
      </c>
      <c r="O2377" t="n">
        <v>54</v>
      </c>
      <c r="P2377">
        <f>K2377*O2377</f>
        <v/>
      </c>
      <c r="Q2377" t="inlineStr">
        <is>
          <t>THC</t>
        </is>
      </c>
      <c r="R2377" t="inlineStr">
        <is>
          <t>Beverages</t>
        </is>
      </c>
      <c r="S2377" t="inlineStr"/>
      <c r="T2377" t="inlineStr">
        <is>
          <t>2</t>
        </is>
      </c>
      <c r="U2377" t="n">
        <v>0</v>
      </c>
      <c r="V2377" t="n">
        <v>602</v>
      </c>
      <c r="W2377" t="n">
        <v>1</v>
      </c>
      <c r="X2377" t="n">
        <v>7</v>
      </c>
      <c r="Y2377" t="n">
        <v>13</v>
      </c>
      <c r="Z2377" t="n">
        <v>26</v>
      </c>
      <c r="AA2377" t="n">
        <v>32</v>
      </c>
      <c r="AB2377" t="n">
        <v>3</v>
      </c>
      <c r="AC2377" t="n">
        <v>9</v>
      </c>
      <c r="AD2377" t="n">
        <v>9</v>
      </c>
      <c r="AE2377" t="n">
        <v>12.96</v>
      </c>
      <c r="AF2377" t="n">
        <v>90.72000000000003</v>
      </c>
      <c r="AG2377" t="n">
        <v>168.4800000000001</v>
      </c>
      <c r="AH2377" t="n">
        <v>338.02</v>
      </c>
      <c r="AI2377" t="n">
        <v>416.0899999999999</v>
      </c>
      <c r="AJ2377" t="n">
        <v>12.96</v>
      </c>
      <c r="AK2377" t="n">
        <v>12.96</v>
      </c>
      <c r="AL2377" t="n">
        <v>13.00076923</v>
      </c>
      <c r="AM2377" t="n">
        <v>13.0028125</v>
      </c>
      <c r="AN2377" t="n">
        <v>0</v>
      </c>
      <c r="AO2377" t="n">
        <v>0</v>
      </c>
      <c r="AP2377" t="inlineStr"/>
      <c r="AQ2377" t="n">
        <v>1.4</v>
      </c>
      <c r="AR2377" t="n">
        <v>1.3</v>
      </c>
    </row>
    <row r="2378">
      <c r="A2378" t="inlineStr">
        <is>
          <t>850039736339</t>
        </is>
      </c>
      <c r="B2378" t="inlineStr">
        <is>
          <t>Capitol Beverage Sales, L.P.</t>
        </is>
      </c>
      <c r="C2378" t="inlineStr">
        <is>
          <t>Roseville</t>
        </is>
      </c>
      <c r="D2378" t="inlineStr">
        <is>
          <t>4pk 12oz can</t>
        </is>
      </c>
      <c r="E2378" t="inlineStr">
        <is>
          <t>Uncle Arnie's Zen Green Tea 10mg THC 4pk 12oz can</t>
        </is>
      </c>
      <c r="F2378" t="n">
        <v>6</v>
      </c>
      <c r="G2378" t="n">
        <v>0</v>
      </c>
      <c r="H2378" t="n">
        <v>48</v>
      </c>
      <c r="I2378" t="n">
        <v>5</v>
      </c>
      <c r="J2378" t="n">
        <v>1</v>
      </c>
      <c r="K2378" t="n">
        <v>1</v>
      </c>
      <c r="L2378">
        <f>G2378+K2378*F2378</f>
        <v/>
      </c>
      <c r="M2378">
        <f>IF(X2378&gt;0,L2378/(X2378*7/30),"")</f>
        <v/>
      </c>
      <c r="N2378">
        <f>IF(Y2378&gt;0,L2378/(Y2378*7/90),"")</f>
        <v/>
      </c>
      <c r="O2378" t="n">
        <v>60</v>
      </c>
      <c r="P2378">
        <f>K2378*O2378</f>
        <v/>
      </c>
      <c r="Q2378" t="inlineStr">
        <is>
          <t>THC</t>
        </is>
      </c>
      <c r="R2378" t="inlineStr">
        <is>
          <t>Beverages</t>
        </is>
      </c>
      <c r="S2378" t="inlineStr"/>
      <c r="T2378" t="inlineStr">
        <is>
          <t>80103</t>
        </is>
      </c>
      <c r="U2378" t="n">
        <v>0</v>
      </c>
      <c r="V2378" t="n">
        <v>2230</v>
      </c>
      <c r="W2378" t="n">
        <v>1</v>
      </c>
      <c r="X2378" t="n">
        <v>8</v>
      </c>
      <c r="Y2378" t="n">
        <v>28</v>
      </c>
      <c r="Z2378" t="n">
        <v>86</v>
      </c>
      <c r="AA2378" t="n">
        <v>102</v>
      </c>
      <c r="AB2378" t="n">
        <v>7</v>
      </c>
      <c r="AC2378" t="n">
        <v>10</v>
      </c>
      <c r="AD2378" t="n">
        <v>10</v>
      </c>
      <c r="AE2378" t="n">
        <v>14.96</v>
      </c>
      <c r="AF2378" t="n">
        <v>102.46</v>
      </c>
      <c r="AG2378" t="n">
        <v>377.13</v>
      </c>
      <c r="AH2378" t="n">
        <v>1206.690000000001</v>
      </c>
      <c r="AI2378" t="n">
        <v>1441.910000000001</v>
      </c>
      <c r="AJ2378" t="n">
        <v>14.96</v>
      </c>
      <c r="AK2378" t="n">
        <v>11.384444444</v>
      </c>
      <c r="AL2378" t="n">
        <v>13.712386363</v>
      </c>
      <c r="AM2378" t="n">
        <v>13.86451923</v>
      </c>
      <c r="AN2378" t="n">
        <v>0</v>
      </c>
      <c r="AO2378" t="n">
        <v>0</v>
      </c>
      <c r="AP2378" t="inlineStr"/>
      <c r="AQ2378" t="n">
        <v>2.6667</v>
      </c>
      <c r="AR2378" t="n">
        <v>1.7333</v>
      </c>
    </row>
    <row r="2379">
      <c r="A2379" t="inlineStr">
        <is>
          <t>850047906083</t>
        </is>
      </c>
      <c r="B2379" t="inlineStr">
        <is>
          <t>Global Reserve LLC</t>
        </is>
      </c>
      <c r="C2379" t="inlineStr">
        <is>
          <t>Woodbury</t>
        </is>
      </c>
      <c r="D2379" t="inlineStr">
        <is>
          <t>4pk 12oz can</t>
        </is>
      </c>
      <c r="E2379" t="inlineStr">
        <is>
          <t>Climbing Kites Mixed Berry 10mg THC 4pk 12oz can</t>
        </is>
      </c>
      <c r="F2379" t="n">
        <v>6</v>
      </c>
      <c r="G2379" t="n">
        <v>0</v>
      </c>
      <c r="H2379" t="n">
        <v>26</v>
      </c>
      <c r="I2379" t="n">
        <v>3</v>
      </c>
      <c r="J2379" t="n">
        <v>1</v>
      </c>
      <c r="K2379" t="n">
        <v>1</v>
      </c>
      <c r="L2379">
        <f>G2379+K2379*F2379</f>
        <v/>
      </c>
      <c r="M2379">
        <f>IF(X2379&gt;0,L2379/(X2379*7/30),"")</f>
        <v/>
      </c>
      <c r="N2379">
        <f>IF(Y2379&gt;0,L2379/(Y2379*7/90),"")</f>
        <v/>
      </c>
      <c r="O2379" t="n">
        <v>64</v>
      </c>
      <c r="P2379">
        <f>K2379*O2379</f>
        <v/>
      </c>
      <c r="Q2379" t="inlineStr">
        <is>
          <t>THC</t>
        </is>
      </c>
      <c r="R2379" t="inlineStr">
        <is>
          <t>Beverages</t>
        </is>
      </c>
      <c r="S2379" t="inlineStr"/>
      <c r="T2379" t="inlineStr">
        <is>
          <t>190-480</t>
        </is>
      </c>
      <c r="U2379" t="n">
        <v>0</v>
      </c>
      <c r="V2379" t="n">
        <v>302</v>
      </c>
      <c r="W2379" t="n">
        <v>1</v>
      </c>
      <c r="X2379" t="n">
        <v>7</v>
      </c>
      <c r="Y2379" t="n">
        <v>8</v>
      </c>
      <c r="Z2379" t="n">
        <v>24</v>
      </c>
      <c r="AA2379" t="n">
        <v>24</v>
      </c>
      <c r="AB2379" t="n">
        <v>0</v>
      </c>
      <c r="AC2379" t="n">
        <v>10.68592307692308</v>
      </c>
      <c r="AD2379" t="n">
        <v>10.6667</v>
      </c>
      <c r="AE2379" t="n">
        <v>15.96</v>
      </c>
      <c r="AF2379" t="n">
        <v>111.72</v>
      </c>
      <c r="AG2379" t="n">
        <v>127.68</v>
      </c>
      <c r="AH2379" t="n">
        <v>389.1199999999999</v>
      </c>
      <c r="AI2379" t="n">
        <v>389.1199999999999</v>
      </c>
      <c r="AJ2379" t="n">
        <v>15.96</v>
      </c>
      <c r="AK2379" t="n">
        <v>15.96</v>
      </c>
      <c r="AL2379" t="n">
        <v>16.213333333</v>
      </c>
      <c r="AM2379" t="n">
        <v>16.213333333</v>
      </c>
      <c r="AN2379" t="n">
        <v>0</v>
      </c>
      <c r="AO2379" t="n">
        <v>0</v>
      </c>
      <c r="AP2379" t="inlineStr">
        <is>
          <t>Dahlheimer Beverage Monticello</t>
        </is>
      </c>
      <c r="AQ2379" t="n">
        <v>0</v>
      </c>
      <c r="AR2379" t="n">
        <v>0</v>
      </c>
    </row>
    <row r="2380">
      <c r="A2380" t="inlineStr">
        <is>
          <t>858106004251</t>
        </is>
      </c>
      <c r="B2380" t="inlineStr">
        <is>
          <t>Bent Paddle Brewing Co</t>
        </is>
      </c>
      <c r="C2380" t="inlineStr">
        <is>
          <t>Plymouth</t>
        </is>
      </c>
      <c r="D2380" t="inlineStr">
        <is>
          <t>4pk 12oz can</t>
        </is>
      </c>
      <c r="E2380" t="inlineStr">
        <is>
          <t>Bent Paddle Puff Prickly Pear Lemonade 10mg THC 4pk 12oz can</t>
        </is>
      </c>
      <c r="F2380" t="n">
        <v>6</v>
      </c>
      <c r="G2380" t="n">
        <v>0</v>
      </c>
      <c r="H2380" t="n">
        <v>171</v>
      </c>
      <c r="I2380" t="n">
        <v>1</v>
      </c>
      <c r="J2380" t="n">
        <v>1</v>
      </c>
      <c r="K2380" t="n">
        <v>1</v>
      </c>
      <c r="L2380">
        <f>G2380+K2380*F2380</f>
        <v/>
      </c>
      <c r="M2380">
        <f>IF(X2380&gt;0,L2380/(X2380*7/30),"")</f>
        <v/>
      </c>
      <c r="N2380">
        <f>IF(Y2380&gt;0,L2380/(Y2380*7/90),"")</f>
        <v/>
      </c>
      <c r="O2380" t="n">
        <v>64</v>
      </c>
      <c r="P2380">
        <f>K2380*O2380</f>
        <v/>
      </c>
      <c r="Q2380" t="inlineStr">
        <is>
          <t>THC</t>
        </is>
      </c>
      <c r="R2380" t="inlineStr">
        <is>
          <t>Beverages</t>
        </is>
      </c>
      <c r="S2380" t="inlineStr"/>
      <c r="T2380" t="inlineStr">
        <is>
          <t>4208C6412</t>
        </is>
      </c>
      <c r="U2380" t="n">
        <v>0</v>
      </c>
      <c r="V2380" t="n">
        <v>260</v>
      </c>
      <c r="W2380" t="n">
        <v>5</v>
      </c>
      <c r="X2380" t="n">
        <v>7</v>
      </c>
      <c r="Y2380" t="n">
        <v>12</v>
      </c>
      <c r="Z2380" t="n">
        <v>31</v>
      </c>
      <c r="AA2380" t="n">
        <v>35</v>
      </c>
      <c r="AB2380" t="n">
        <v>0</v>
      </c>
      <c r="AC2380" t="n">
        <v>10.66670000796783</v>
      </c>
      <c r="AD2380" t="n">
        <v>10.6667</v>
      </c>
      <c r="AE2380" t="n">
        <v>69.80000000000001</v>
      </c>
      <c r="AF2380" t="n">
        <v>96.55000000000001</v>
      </c>
      <c r="AG2380" t="n">
        <v>166.3500000000001</v>
      </c>
      <c r="AH2380" t="n">
        <v>447.6499999999999</v>
      </c>
      <c r="AI2380" t="n">
        <v>511.4899999999998</v>
      </c>
      <c r="AJ2380" t="n">
        <v>13.96</v>
      </c>
      <c r="AK2380" t="n">
        <v>13.792857142</v>
      </c>
      <c r="AL2380" t="n">
        <v>14.44032258</v>
      </c>
      <c r="AM2380" t="n">
        <v>14.574411764</v>
      </c>
      <c r="AN2380" t="n">
        <v>0</v>
      </c>
      <c r="AO2380" t="n">
        <v>0</v>
      </c>
      <c r="AP2380" t="inlineStr"/>
      <c r="AQ2380" t="n">
        <v>7</v>
      </c>
      <c r="AR2380" t="n">
        <v>12</v>
      </c>
    </row>
    <row r="2381">
      <c r="A2381" t="inlineStr">
        <is>
          <t>860009899339</t>
        </is>
      </c>
      <c r="B2381" t="inlineStr">
        <is>
          <t>Bellboy Corporation</t>
        </is>
      </c>
      <c r="C2381" t="inlineStr">
        <is>
          <t>Stillwater</t>
        </is>
      </c>
      <c r="D2381" t="inlineStr">
        <is>
          <t>4pk 12oz can</t>
        </is>
      </c>
      <c r="E2381" t="inlineStr">
        <is>
          <t>Minny Grown Minnarita 4pk 12oz can</t>
        </is>
      </c>
      <c r="F2381" t="n">
        <v>6</v>
      </c>
      <c r="G2381" t="n">
        <v>0</v>
      </c>
      <c r="H2381" t="n">
        <v>4</v>
      </c>
      <c r="I2381" t="n">
        <v>4</v>
      </c>
      <c r="J2381" t="n">
        <v>1</v>
      </c>
      <c r="K2381" t="n">
        <v>1</v>
      </c>
      <c r="L2381">
        <f>G2381+K2381*F2381</f>
        <v/>
      </c>
      <c r="M2381">
        <f>IF(X2381&gt;0,L2381/(X2381*7/30),"")</f>
        <v/>
      </c>
      <c r="N2381">
        <f>IF(Y2381&gt;0,L2381/(Y2381*7/90),"")</f>
        <v/>
      </c>
      <c r="O2381" t="n">
        <v>66</v>
      </c>
      <c r="P2381">
        <f>K2381*O2381</f>
        <v/>
      </c>
      <c r="Q2381" t="inlineStr">
        <is>
          <t>THC</t>
        </is>
      </c>
      <c r="R2381" t="inlineStr">
        <is>
          <t>Beverages</t>
        </is>
      </c>
      <c r="S2381" t="inlineStr"/>
      <c r="T2381" t="inlineStr">
        <is>
          <t>9911042</t>
        </is>
      </c>
      <c r="U2381" t="n">
        <v>0</v>
      </c>
      <c r="V2381" t="n">
        <v>1447.25</v>
      </c>
      <c r="W2381" t="n">
        <v>0</v>
      </c>
      <c r="X2381" t="n">
        <v>8</v>
      </c>
      <c r="Y2381" t="n">
        <v>43</v>
      </c>
      <c r="Z2381" t="n">
        <v>109</v>
      </c>
      <c r="AA2381" t="n">
        <v>143</v>
      </c>
      <c r="AB2381" t="n">
        <v>14</v>
      </c>
      <c r="AC2381" t="n">
        <v>11</v>
      </c>
      <c r="AD2381" t="n">
        <v>11</v>
      </c>
      <c r="AE2381" t="n">
        <v>0</v>
      </c>
      <c r="AF2381" t="n">
        <v>138.71</v>
      </c>
      <c r="AG2381" t="n">
        <v>741.5200000000001</v>
      </c>
      <c r="AH2381" t="n">
        <v>1894.200000000002</v>
      </c>
      <c r="AI2381" t="n">
        <v>2513.210000000002</v>
      </c>
      <c r="AJ2381" t="n">
        <v>0</v>
      </c>
      <c r="AK2381" t="n">
        <v>17.392857142</v>
      </c>
      <c r="AL2381" t="n">
        <v>17.385794392</v>
      </c>
      <c r="AM2381" t="n">
        <v>17.583617021</v>
      </c>
      <c r="AN2381" t="n">
        <v>0</v>
      </c>
      <c r="AO2381" t="n">
        <v>0</v>
      </c>
      <c r="AP2381" t="inlineStr">
        <is>
          <t>Minny Grown</t>
        </is>
      </c>
      <c r="AQ2381" t="n">
        <v>0.5333</v>
      </c>
      <c r="AR2381" t="n">
        <v>0.7872</v>
      </c>
    </row>
    <row r="2382">
      <c r="A2382" t="inlineStr">
        <is>
          <t>643459379541</t>
        </is>
      </c>
      <c r="B2382" t="inlineStr">
        <is>
          <t>Gigli MN LLC</t>
        </is>
      </c>
      <c r="C2382" t="inlineStr">
        <is>
          <t>Plymouth</t>
        </is>
      </c>
      <c r="D2382" t="inlineStr">
        <is>
          <t>4pk 12oz can</t>
        </is>
      </c>
      <c r="E2382" t="inlineStr">
        <is>
          <t>Gigli Mango Seltzer 10mg THC 4pk 12oz can</t>
        </is>
      </c>
      <c r="F2382" t="n">
        <v>6</v>
      </c>
      <c r="G2382" t="n">
        <v>0</v>
      </c>
      <c r="H2382" t="n">
        <v>90</v>
      </c>
      <c r="I2382" t="n">
        <v>11</v>
      </c>
      <c r="J2382" t="n">
        <v>4</v>
      </c>
      <c r="K2382" t="n">
        <v>4</v>
      </c>
      <c r="L2382">
        <f>G2382+K2382*F2382</f>
        <v/>
      </c>
      <c r="M2382">
        <f>IF(X2382&gt;0,L2382/(X2382*7/30),"")</f>
        <v/>
      </c>
      <c r="N2382">
        <f>IF(Y2382&gt;0,L2382/(Y2382*7/90),"")</f>
        <v/>
      </c>
      <c r="O2382" t="n">
        <v>58.5</v>
      </c>
      <c r="P2382">
        <f>K2382*O2382</f>
        <v/>
      </c>
      <c r="Q2382" t="inlineStr">
        <is>
          <t>THC</t>
        </is>
      </c>
      <c r="R2382" t="inlineStr">
        <is>
          <t>Beverages</t>
        </is>
      </c>
      <c r="S2382" t="inlineStr"/>
      <c r="T2382" t="inlineStr"/>
      <c r="U2382" t="n">
        <v>0</v>
      </c>
      <c r="V2382" t="n">
        <v>664</v>
      </c>
      <c r="W2382" t="n">
        <v>0</v>
      </c>
      <c r="X2382" t="n">
        <v>9</v>
      </c>
      <c r="Y2382" t="n">
        <v>20</v>
      </c>
      <c r="Z2382" t="n">
        <v>86</v>
      </c>
      <c r="AA2382" t="n">
        <v>105</v>
      </c>
      <c r="AB2382" t="n">
        <v>8</v>
      </c>
      <c r="AC2382" t="n">
        <v>9.785912698567778</v>
      </c>
      <c r="AD2382" t="n">
        <v>9.75</v>
      </c>
      <c r="AE2382" t="n">
        <v>0</v>
      </c>
      <c r="AF2382" t="n">
        <v>130.64</v>
      </c>
      <c r="AG2382" t="n">
        <v>291.2</v>
      </c>
      <c r="AH2382" t="n">
        <v>1278.560000000001</v>
      </c>
      <c r="AI2382" t="n">
        <v>1560.200000000002</v>
      </c>
      <c r="AJ2382" t="n">
        <v>0</v>
      </c>
      <c r="AK2382" t="n">
        <v>14.293333333</v>
      </c>
      <c r="AL2382" t="n">
        <v>14.845714285</v>
      </c>
      <c r="AM2382" t="n">
        <v>14.839204545</v>
      </c>
      <c r="AN2382" t="n">
        <v>0</v>
      </c>
      <c r="AO2382" t="n">
        <v>0</v>
      </c>
      <c r="AP2382" t="inlineStr">
        <is>
          <t>Gigli MN LLC</t>
        </is>
      </c>
      <c r="AQ2382" t="n">
        <v>1</v>
      </c>
      <c r="AR2382" t="n">
        <v>0.8333</v>
      </c>
    </row>
    <row r="2383">
      <c r="A2383" t="inlineStr">
        <is>
          <t>850007584771</t>
        </is>
      </c>
      <c r="B2383" t="inlineStr">
        <is>
          <t>Credo Brands LLC</t>
        </is>
      </c>
      <c r="C2383" t="inlineStr">
        <is>
          <t>Chanhassen</t>
        </is>
      </c>
      <c r="D2383" t="inlineStr">
        <is>
          <t>4pk 12oz can</t>
        </is>
      </c>
      <c r="E2383" t="inlineStr">
        <is>
          <t>Voltage Mango-Colada 10mg THC 4pk 12oz can</t>
        </is>
      </c>
      <c r="F2383" t="n">
        <v>6</v>
      </c>
      <c r="G2383" t="n">
        <v>0</v>
      </c>
      <c r="H2383" t="n">
        <v>200</v>
      </c>
      <c r="I2383" t="n">
        <v>23</v>
      </c>
      <c r="J2383" t="n">
        <v>1</v>
      </c>
      <c r="K2383" t="n">
        <v>1</v>
      </c>
      <c r="L2383">
        <f>G2383+K2383*F2383</f>
        <v/>
      </c>
      <c r="M2383">
        <f>IF(X2383&gt;0,L2383/(X2383*7/30),"")</f>
        <v/>
      </c>
      <c r="N2383">
        <f>IF(Y2383&gt;0,L2383/(Y2383*7/90),"")</f>
        <v/>
      </c>
      <c r="O2383" t="n">
        <v>22.5</v>
      </c>
      <c r="P2383">
        <f>K2383*O2383</f>
        <v/>
      </c>
      <c r="Q2383" t="inlineStr">
        <is>
          <t>THC</t>
        </is>
      </c>
      <c r="R2383" t="inlineStr">
        <is>
          <t>Beverages</t>
        </is>
      </c>
      <c r="S2383" t="inlineStr"/>
      <c r="T2383" t="inlineStr">
        <is>
          <t>850007584771-01</t>
        </is>
      </c>
      <c r="U2383" t="n">
        <v>0</v>
      </c>
      <c r="V2383" t="n">
        <v>771</v>
      </c>
      <c r="W2383" t="n">
        <v>1</v>
      </c>
      <c r="X2383" t="n">
        <v>10</v>
      </c>
      <c r="Y2383" t="n">
        <v>45</v>
      </c>
      <c r="Z2383" t="n">
        <v>67</v>
      </c>
      <c r="AA2383" t="n">
        <v>85</v>
      </c>
      <c r="AB2383" t="n">
        <v>10</v>
      </c>
      <c r="AC2383" t="n">
        <v>6.246428571359499</v>
      </c>
      <c r="AD2383" t="n">
        <v>3.75</v>
      </c>
      <c r="AE2383" t="n">
        <v>7.86</v>
      </c>
      <c r="AF2383" t="n">
        <v>78.60000000000001</v>
      </c>
      <c r="AG2383" t="n">
        <v>353.7000000000004</v>
      </c>
      <c r="AH2383" t="n">
        <v>572.0200000000007</v>
      </c>
      <c r="AI2383" t="n">
        <v>760.0600000000006</v>
      </c>
      <c r="AJ2383" t="n">
        <v>7.86</v>
      </c>
      <c r="AK2383" t="n">
        <v>7.86</v>
      </c>
      <c r="AL2383" t="n">
        <v>8.428787878</v>
      </c>
      <c r="AM2383" t="n">
        <v>8.861190476000001</v>
      </c>
      <c r="AN2383" t="n">
        <v>0</v>
      </c>
      <c r="AO2383" t="n">
        <v>0</v>
      </c>
      <c r="AP2383" t="inlineStr"/>
      <c r="AQ2383" t="n">
        <v>0.5</v>
      </c>
      <c r="AR2383" t="n">
        <v>0.8077</v>
      </c>
    </row>
    <row r="2384">
      <c r="A2384" t="inlineStr">
        <is>
          <t>850011431948</t>
        </is>
      </c>
      <c r="B2384" t="inlineStr">
        <is>
          <t>Artisan Beer</t>
        </is>
      </c>
      <c r="C2384" t="inlineStr">
        <is>
          <t>Ramsey</t>
        </is>
      </c>
      <c r="D2384" t="inlineStr">
        <is>
          <t>4pk 16oz can</t>
        </is>
      </c>
      <c r="E2384" t="inlineStr">
        <is>
          <t>Stigma Lemonade Tea 10mg THC 4pk 16oz can</t>
        </is>
      </c>
      <c r="F2384" t="n">
        <v>6</v>
      </c>
      <c r="G2384" t="n">
        <v>0</v>
      </c>
      <c r="H2384" t="n">
        <v>142</v>
      </c>
      <c r="I2384" t="n">
        <v>0</v>
      </c>
      <c r="J2384" t="n">
        <v>1</v>
      </c>
      <c r="K2384" t="n">
        <v>1</v>
      </c>
      <c r="L2384">
        <f>G2384+K2384*F2384</f>
        <v/>
      </c>
      <c r="M2384">
        <f>IF(X2384&gt;0,L2384/(X2384*7/30),"")</f>
        <v/>
      </c>
      <c r="N2384">
        <f>IF(Y2384&gt;0,L2384/(Y2384*7/90),"")</f>
        <v/>
      </c>
      <c r="O2384" t="n">
        <v>66.25</v>
      </c>
      <c r="P2384">
        <f>K2384*O2384</f>
        <v/>
      </c>
      <c r="Q2384" t="inlineStr">
        <is>
          <t>THC</t>
        </is>
      </c>
      <c r="R2384" t="inlineStr">
        <is>
          <t>Beverages</t>
        </is>
      </c>
      <c r="S2384" t="inlineStr"/>
      <c r="T2384" t="inlineStr">
        <is>
          <t>1612977</t>
        </is>
      </c>
      <c r="U2384" t="n">
        <v>0</v>
      </c>
      <c r="V2384" t="n">
        <v>566</v>
      </c>
      <c r="W2384" t="n">
        <v>3</v>
      </c>
      <c r="X2384" t="n">
        <v>9</v>
      </c>
      <c r="Y2384" t="n">
        <v>34</v>
      </c>
      <c r="Z2384" t="n">
        <v>42</v>
      </c>
      <c r="AA2384" t="n">
        <v>42</v>
      </c>
      <c r="AB2384" t="n">
        <v>0</v>
      </c>
      <c r="AC2384" t="n">
        <v>9.757863856919718</v>
      </c>
      <c r="AD2384" t="n">
        <v>11.0417</v>
      </c>
      <c r="AE2384" t="n">
        <v>44.88</v>
      </c>
      <c r="AF2384" t="n">
        <v>134.64</v>
      </c>
      <c r="AG2384" t="n">
        <v>508.6399999999998</v>
      </c>
      <c r="AH2384" t="n">
        <v>628.3200000000001</v>
      </c>
      <c r="AI2384" t="n">
        <v>628.3200000000001</v>
      </c>
      <c r="AJ2384" t="n">
        <v>14.96</v>
      </c>
      <c r="AK2384" t="n">
        <v>14.96</v>
      </c>
      <c r="AL2384" t="n">
        <v>14.96</v>
      </c>
      <c r="AM2384" t="n">
        <v>14.96</v>
      </c>
      <c r="AN2384" t="n">
        <v>0</v>
      </c>
      <c r="AO2384" t="n">
        <v>1</v>
      </c>
      <c r="AP2384" t="inlineStr">
        <is>
          <t>Artisan Beer</t>
        </is>
      </c>
      <c r="AQ2384" t="n">
        <v>0</v>
      </c>
      <c r="AR2384" t="n">
        <v>0</v>
      </c>
    </row>
    <row r="2385">
      <c r="A2385" t="inlineStr">
        <is>
          <t>850011431986</t>
        </is>
      </c>
      <c r="B2385" t="inlineStr">
        <is>
          <t>Artisan Beer</t>
        </is>
      </c>
      <c r="C2385" t="inlineStr">
        <is>
          <t>Cottage Grove</t>
        </is>
      </c>
      <c r="D2385" t="inlineStr">
        <is>
          <t>4pk 16oz can</t>
        </is>
      </c>
      <c r="E2385" t="inlineStr">
        <is>
          <t>Stigma Lime Seltzer 10mg THC 4pk 16oz can</t>
        </is>
      </c>
      <c r="F2385" t="n">
        <v>6</v>
      </c>
      <c r="G2385" t="n">
        <v>0</v>
      </c>
      <c r="H2385" t="n">
        <v>150</v>
      </c>
      <c r="I2385" t="n">
        <v>0</v>
      </c>
      <c r="J2385" t="n">
        <v>1</v>
      </c>
      <c r="K2385" t="n">
        <v>1</v>
      </c>
      <c r="L2385">
        <f>G2385+K2385*F2385</f>
        <v/>
      </c>
      <c r="M2385">
        <f>IF(X2385&gt;0,L2385/(X2385*7/30),"")</f>
        <v/>
      </c>
      <c r="N2385">
        <f>IF(Y2385&gt;0,L2385/(Y2385*7/90),"")</f>
        <v/>
      </c>
      <c r="O2385" t="n">
        <v>66.25</v>
      </c>
      <c r="P2385">
        <f>K2385*O2385</f>
        <v/>
      </c>
      <c r="Q2385" t="inlineStr">
        <is>
          <t>THC</t>
        </is>
      </c>
      <c r="R2385" t="inlineStr">
        <is>
          <t>Beverages</t>
        </is>
      </c>
      <c r="S2385" t="inlineStr"/>
      <c r="T2385" t="inlineStr">
        <is>
          <t>1011270</t>
        </is>
      </c>
      <c r="U2385" t="n">
        <v>0</v>
      </c>
      <c r="V2385" t="n">
        <v>752</v>
      </c>
      <c r="W2385" t="n">
        <v>4</v>
      </c>
      <c r="X2385" t="n">
        <v>10</v>
      </c>
      <c r="Y2385" t="n">
        <v>20</v>
      </c>
      <c r="Z2385" t="n">
        <v>31</v>
      </c>
      <c r="AA2385" t="n">
        <v>31</v>
      </c>
      <c r="AB2385" t="n">
        <v>0</v>
      </c>
      <c r="AC2385" t="n">
        <v>10.975222232904</v>
      </c>
      <c r="AD2385" t="n">
        <v>11.0417</v>
      </c>
      <c r="AE2385" t="n">
        <v>61.87</v>
      </c>
      <c r="AF2385" t="n">
        <v>151.63</v>
      </c>
      <c r="AG2385" t="n">
        <v>301.2300000000001</v>
      </c>
      <c r="AH2385" t="n">
        <v>466.8099999999998</v>
      </c>
      <c r="AI2385" t="n">
        <v>466.8099999999998</v>
      </c>
      <c r="AJ2385" t="n">
        <v>15.4675</v>
      </c>
      <c r="AK2385" t="n">
        <v>15.163</v>
      </c>
      <c r="AL2385" t="n">
        <v>15.058387096</v>
      </c>
      <c r="AM2385" t="n">
        <v>15.058387096</v>
      </c>
      <c r="AN2385" t="n">
        <v>1</v>
      </c>
      <c r="AO2385" t="n">
        <v>2</v>
      </c>
      <c r="AP2385" t="inlineStr">
        <is>
          <t>Artisan Beer</t>
        </is>
      </c>
      <c r="AQ2385" t="n">
        <v>0</v>
      </c>
      <c r="AR2385" t="n">
        <v>0</v>
      </c>
    </row>
    <row r="2386">
      <c r="A2386" t="inlineStr">
        <is>
          <t>850039736346</t>
        </is>
      </c>
      <c r="B2386" t="inlineStr">
        <is>
          <t>College City Beverage, Inc.</t>
        </is>
      </c>
      <c r="C2386" t="inlineStr">
        <is>
          <t>Rosemount</t>
        </is>
      </c>
      <c r="D2386" t="inlineStr">
        <is>
          <t>4pk 12oz can</t>
        </is>
      </c>
      <c r="E2386" t="inlineStr">
        <is>
          <t>Uncle Arnie's Cherry Limeade 10mg THC 4pk 12oz can</t>
        </is>
      </c>
      <c r="F2386" t="n">
        <v>6</v>
      </c>
      <c r="G2386" t="n">
        <v>0</v>
      </c>
      <c r="H2386" t="n">
        <v>95</v>
      </c>
      <c r="I2386" t="n">
        <v>7</v>
      </c>
      <c r="J2386" t="n">
        <v>1</v>
      </c>
      <c r="K2386" t="n">
        <v>1</v>
      </c>
      <c r="L2386">
        <f>G2386+K2386*F2386</f>
        <v/>
      </c>
      <c r="M2386">
        <f>IF(X2386&gt;0,L2386/(X2386*7/30),"")</f>
        <v/>
      </c>
      <c r="N2386">
        <f>IF(Y2386&gt;0,L2386/(Y2386*7/90),"")</f>
        <v/>
      </c>
      <c r="O2386" t="n">
        <v>60</v>
      </c>
      <c r="P2386">
        <f>K2386*O2386</f>
        <v/>
      </c>
      <c r="Q2386" t="inlineStr">
        <is>
          <t>THC</t>
        </is>
      </c>
      <c r="R2386" t="inlineStr">
        <is>
          <t>Beverages</t>
        </is>
      </c>
      <c r="S2386" t="inlineStr"/>
      <c r="T2386" t="inlineStr">
        <is>
          <t>80100</t>
        </is>
      </c>
      <c r="U2386" t="n">
        <v>0</v>
      </c>
      <c r="V2386" t="n">
        <v>2104</v>
      </c>
      <c r="W2386" t="n">
        <v>6</v>
      </c>
      <c r="X2386" t="n">
        <v>10</v>
      </c>
      <c r="Y2386" t="n">
        <v>16</v>
      </c>
      <c r="Z2386" t="n">
        <v>61</v>
      </c>
      <c r="AA2386" t="n">
        <v>80</v>
      </c>
      <c r="AB2386" t="n">
        <v>13</v>
      </c>
      <c r="AC2386" t="n">
        <v>10.00000000010737</v>
      </c>
      <c r="AD2386" t="n">
        <v>10</v>
      </c>
      <c r="AE2386" t="n">
        <v>75</v>
      </c>
      <c r="AF2386" t="n">
        <v>132.38</v>
      </c>
      <c r="AG2386" t="n">
        <v>219.74</v>
      </c>
      <c r="AH2386" t="n">
        <v>861.6300000000002</v>
      </c>
      <c r="AI2386" t="n">
        <v>1133.070000000001</v>
      </c>
      <c r="AJ2386" t="n">
        <v>12.5</v>
      </c>
      <c r="AK2386" t="n">
        <v>13.73</v>
      </c>
      <c r="AL2386" t="n">
        <v>14.18245283</v>
      </c>
      <c r="AM2386" t="n">
        <v>14.209861111</v>
      </c>
      <c r="AN2386" t="n">
        <v>0</v>
      </c>
      <c r="AO2386" t="n">
        <v>4</v>
      </c>
      <c r="AP2386" t="inlineStr">
        <is>
          <t>Capitol Beverage Sales, L.P.</t>
        </is>
      </c>
      <c r="AQ2386" t="n">
        <v>0.7692</v>
      </c>
      <c r="AR2386" t="n">
        <v>0.32</v>
      </c>
    </row>
    <row r="2387">
      <c r="A2387" t="inlineStr">
        <is>
          <t>850039736889</t>
        </is>
      </c>
      <c r="B2387" t="inlineStr">
        <is>
          <t>Capitol Beverage Sales, L.P.</t>
        </is>
      </c>
      <c r="C2387" t="inlineStr">
        <is>
          <t>Blaine</t>
        </is>
      </c>
      <c r="D2387" t="inlineStr">
        <is>
          <t>4pk 12oz can</t>
        </is>
      </c>
      <c r="E2387" t="inlineStr">
        <is>
          <t>Uncle Arnie's Grape Soda 10mg THC 4pk 12oz can</t>
        </is>
      </c>
      <c r="F2387" t="n">
        <v>6</v>
      </c>
      <c r="G2387" t="n">
        <v>0</v>
      </c>
      <c r="H2387" t="n">
        <v>52</v>
      </c>
      <c r="I2387" t="n">
        <v>14</v>
      </c>
      <c r="J2387" t="n">
        <v>1</v>
      </c>
      <c r="K2387" t="n">
        <v>1</v>
      </c>
      <c r="L2387">
        <f>G2387+K2387*F2387</f>
        <v/>
      </c>
      <c r="M2387">
        <f>IF(X2387&gt;0,L2387/(X2387*7/30),"")</f>
        <v/>
      </c>
      <c r="N2387">
        <f>IF(Y2387&gt;0,L2387/(Y2387*7/90),"")</f>
        <v/>
      </c>
      <c r="O2387" t="n">
        <v>60</v>
      </c>
      <c r="P2387">
        <f>K2387*O2387</f>
        <v/>
      </c>
      <c r="Q2387" t="inlineStr">
        <is>
          <t>THC</t>
        </is>
      </c>
      <c r="R2387" t="inlineStr">
        <is>
          <t>Beverages</t>
        </is>
      </c>
      <c r="S2387" t="inlineStr"/>
      <c r="T2387" t="inlineStr">
        <is>
          <t>850039736889</t>
        </is>
      </c>
      <c r="U2387" t="n">
        <v>0</v>
      </c>
      <c r="V2387" t="n">
        <v>1034</v>
      </c>
      <c r="W2387" t="n">
        <v>0</v>
      </c>
      <c r="X2387" t="n">
        <v>11</v>
      </c>
      <c r="Y2387" t="n">
        <v>36</v>
      </c>
      <c r="Z2387" t="n">
        <v>120</v>
      </c>
      <c r="AA2387" t="n">
        <v>132</v>
      </c>
      <c r="AB2387" t="n">
        <v>3</v>
      </c>
      <c r="AC2387" t="n">
        <v>10</v>
      </c>
      <c r="AD2387" t="n">
        <v>10</v>
      </c>
      <c r="AE2387" t="n">
        <v>0</v>
      </c>
      <c r="AF2387" t="n">
        <v>164.5600000000001</v>
      </c>
      <c r="AG2387" t="n">
        <v>536.1699999999998</v>
      </c>
      <c r="AH2387" t="n">
        <v>1773.590000000002</v>
      </c>
      <c r="AI2387" t="n">
        <v>1951.270000000003</v>
      </c>
      <c r="AJ2387" t="n">
        <v>0</v>
      </c>
      <c r="AK2387" t="n">
        <v>14.96</v>
      </c>
      <c r="AL2387" t="n">
        <v>14.785725806</v>
      </c>
      <c r="AM2387" t="n">
        <v>14.787573529</v>
      </c>
      <c r="AN2387" t="n">
        <v>0</v>
      </c>
      <c r="AO2387" t="n">
        <v>0</v>
      </c>
      <c r="AP2387" t="inlineStr">
        <is>
          <t>College City Beverage, Inc.</t>
        </is>
      </c>
      <c r="AQ2387" t="n">
        <v>0</v>
      </c>
      <c r="AR2387" t="n">
        <v>0</v>
      </c>
    </row>
    <row r="2388">
      <c r="A2388" t="inlineStr">
        <is>
          <t>850047906458</t>
        </is>
      </c>
      <c r="B2388" t="inlineStr">
        <is>
          <t>Global Reserve LLC</t>
        </is>
      </c>
      <c r="C2388" t="inlineStr">
        <is>
          <t>Woodbury</t>
        </is>
      </c>
      <c r="D2388" t="inlineStr">
        <is>
          <t>4pk 12oz can</t>
        </is>
      </c>
      <c r="E2388" t="inlineStr">
        <is>
          <t>Climbing Kites Peach Prickly Pear 10mg THC 4pk 12oz can</t>
        </is>
      </c>
      <c r="F2388" t="n">
        <v>6</v>
      </c>
      <c r="G2388" t="n">
        <v>0</v>
      </c>
      <c r="H2388" t="n">
        <v>35</v>
      </c>
      <c r="I2388" t="n">
        <v>3</v>
      </c>
      <c r="J2388" t="n">
        <v>1</v>
      </c>
      <c r="K2388" t="n">
        <v>1</v>
      </c>
      <c r="L2388">
        <f>G2388+K2388*F2388</f>
        <v/>
      </c>
      <c r="M2388">
        <f>IF(X2388&gt;0,L2388/(X2388*7/30),"")</f>
        <v/>
      </c>
      <c r="N2388">
        <f>IF(Y2388&gt;0,L2388/(Y2388*7/90),"")</f>
        <v/>
      </c>
      <c r="O2388" t="n">
        <v>64</v>
      </c>
      <c r="P2388">
        <f>K2388*O2388</f>
        <v/>
      </c>
      <c r="Q2388" t="inlineStr">
        <is>
          <t>THC</t>
        </is>
      </c>
      <c r="R2388" t="inlineStr">
        <is>
          <t>Beverages</t>
        </is>
      </c>
      <c r="S2388" t="inlineStr"/>
      <c r="T2388" t="inlineStr">
        <is>
          <t>190-481</t>
        </is>
      </c>
      <c r="U2388" t="n">
        <v>0</v>
      </c>
      <c r="V2388" t="n">
        <v>305</v>
      </c>
      <c r="W2388" t="n">
        <v>3</v>
      </c>
      <c r="X2388" t="n">
        <v>9</v>
      </c>
      <c r="Y2388" t="n">
        <v>12</v>
      </c>
      <c r="Z2388" t="n">
        <v>36</v>
      </c>
      <c r="AA2388" t="n">
        <v>36</v>
      </c>
      <c r="AB2388" t="n">
        <v>0</v>
      </c>
      <c r="AC2388" t="n">
        <v>10.7143</v>
      </c>
      <c r="AD2388" t="n">
        <v>10.6667</v>
      </c>
      <c r="AE2388" t="n">
        <v>47.88</v>
      </c>
      <c r="AF2388" t="n">
        <v>143.64</v>
      </c>
      <c r="AG2388" t="n">
        <v>190.7500000000001</v>
      </c>
      <c r="AH2388" t="n">
        <v>575.8299999999999</v>
      </c>
      <c r="AI2388" t="n">
        <v>575.8299999999999</v>
      </c>
      <c r="AJ2388" t="n">
        <v>15.96</v>
      </c>
      <c r="AK2388" t="n">
        <v>15.96</v>
      </c>
      <c r="AL2388" t="n">
        <v>15.995277777</v>
      </c>
      <c r="AM2388" t="n">
        <v>15.995277777</v>
      </c>
      <c r="AN2388" t="n">
        <v>0</v>
      </c>
      <c r="AO2388" t="n">
        <v>0</v>
      </c>
      <c r="AP2388" t="inlineStr">
        <is>
          <t>Dahlheimer Beverage Monticello</t>
        </is>
      </c>
      <c r="AQ2388" t="n">
        <v>0</v>
      </c>
      <c r="AR2388" t="n">
        <v>0</v>
      </c>
    </row>
    <row r="2389">
      <c r="A2389" t="inlineStr">
        <is>
          <t>850048459328</t>
        </is>
      </c>
      <c r="B2389" t="inlineStr">
        <is>
          <t>Capitol Beverage Sales, L.P.</t>
        </is>
      </c>
      <c r="C2389" t="inlineStr">
        <is>
          <t>Bloomington</t>
        </is>
      </c>
      <c r="D2389" t="inlineStr">
        <is>
          <t>4pk 12oz can</t>
        </is>
      </c>
      <c r="E2389" t="inlineStr">
        <is>
          <t>Clrty Cranberry Lime 10mg THC 4pk 12oz can</t>
        </is>
      </c>
      <c r="F2389" t="n">
        <v>6</v>
      </c>
      <c r="G2389" t="n">
        <v>0</v>
      </c>
      <c r="H2389" t="n">
        <v>50</v>
      </c>
      <c r="I2389" t="n">
        <v>0</v>
      </c>
      <c r="J2389" t="n">
        <v>1</v>
      </c>
      <c r="K2389" t="n">
        <v>1</v>
      </c>
      <c r="L2389">
        <f>G2389+K2389*F2389</f>
        <v/>
      </c>
      <c r="M2389">
        <f>IF(X2389&gt;0,L2389/(X2389*7/30),"")</f>
        <v/>
      </c>
      <c r="N2389">
        <f>IF(Y2389&gt;0,L2389/(Y2389*7/90),"")</f>
        <v/>
      </c>
      <c r="O2389" t="n">
        <v>66</v>
      </c>
      <c r="P2389">
        <f>K2389*O2389</f>
        <v/>
      </c>
      <c r="Q2389" t="inlineStr">
        <is>
          <t>THC</t>
        </is>
      </c>
      <c r="R2389" t="inlineStr">
        <is>
          <t>Beverages</t>
        </is>
      </c>
      <c r="S2389" t="inlineStr"/>
      <c r="T2389" t="inlineStr">
        <is>
          <t>20521</t>
        </is>
      </c>
      <c r="U2389" t="n">
        <v>0</v>
      </c>
      <c r="V2389" t="n">
        <v>208</v>
      </c>
      <c r="W2389" t="n">
        <v>0</v>
      </c>
      <c r="X2389" t="n">
        <v>11</v>
      </c>
      <c r="Y2389" t="n">
        <v>12</v>
      </c>
      <c r="Z2389" t="n">
        <v>12</v>
      </c>
      <c r="AA2389" t="n">
        <v>12</v>
      </c>
      <c r="AB2389" t="n">
        <v>0</v>
      </c>
      <c r="AC2389" t="n">
        <v>11.36397058410588</v>
      </c>
      <c r="AD2389" t="n">
        <v>11</v>
      </c>
      <c r="AE2389" t="n">
        <v>0</v>
      </c>
      <c r="AF2389" t="n">
        <v>163.46</v>
      </c>
      <c r="AG2389" t="n">
        <v>181.42</v>
      </c>
      <c r="AH2389" t="n">
        <v>181.42</v>
      </c>
      <c r="AI2389" t="n">
        <v>181.42</v>
      </c>
      <c r="AJ2389" t="n">
        <v>0</v>
      </c>
      <c r="AK2389" t="n">
        <v>14.86</v>
      </c>
      <c r="AL2389" t="n">
        <v>16.41</v>
      </c>
      <c r="AM2389" t="n">
        <v>16.41</v>
      </c>
      <c r="AN2389" t="n">
        <v>0</v>
      </c>
      <c r="AO2389" t="n">
        <v>1</v>
      </c>
      <c r="AP2389" t="inlineStr">
        <is>
          <t>College City Beverage, Inc.</t>
        </is>
      </c>
      <c r="AQ2389" t="n">
        <v>0</v>
      </c>
      <c r="AR2389" t="n">
        <v>0</v>
      </c>
    </row>
    <row r="2390">
      <c r="A2390" t="inlineStr">
        <is>
          <t>850055931114</t>
        </is>
      </c>
      <c r="B2390" t="inlineStr">
        <is>
          <t>Capitol Beverage Sales, L.P.</t>
        </is>
      </c>
      <c r="C2390" t="inlineStr">
        <is>
          <t>Andover</t>
        </is>
      </c>
      <c r="D2390" t="inlineStr">
        <is>
          <t>4pk 12oz can</t>
        </is>
      </c>
      <c r="E2390" t="inlineStr">
        <is>
          <t>Granny's Kitty Cocktail 10mg THC 4pk 12oz can</t>
        </is>
      </c>
      <c r="F2390" t="n">
        <v>6</v>
      </c>
      <c r="G2390" t="n">
        <v>0</v>
      </c>
      <c r="H2390" t="n">
        <v>75</v>
      </c>
      <c r="I2390" t="n">
        <v>3</v>
      </c>
      <c r="J2390" t="n">
        <v>1</v>
      </c>
      <c r="K2390" t="n">
        <v>1</v>
      </c>
      <c r="L2390">
        <f>G2390+K2390*F2390</f>
        <v/>
      </c>
      <c r="M2390">
        <f>IF(X2390&gt;0,L2390/(X2390*7/30),"")</f>
        <v/>
      </c>
      <c r="N2390">
        <f>IF(Y2390&gt;0,L2390/(Y2390*7/90),"")</f>
        <v/>
      </c>
      <c r="O2390" t="n">
        <v>66</v>
      </c>
      <c r="P2390">
        <f>K2390*O2390</f>
        <v/>
      </c>
      <c r="Q2390" t="inlineStr">
        <is>
          <t>THC</t>
        </is>
      </c>
      <c r="R2390" t="inlineStr">
        <is>
          <t>Beverages</t>
        </is>
      </c>
      <c r="S2390" t="inlineStr"/>
      <c r="T2390" t="inlineStr">
        <is>
          <t>32817</t>
        </is>
      </c>
      <c r="U2390" t="n">
        <v>0</v>
      </c>
      <c r="V2390" t="n">
        <v>460</v>
      </c>
      <c r="W2390" t="n">
        <v>6</v>
      </c>
      <c r="X2390" t="n">
        <v>10</v>
      </c>
      <c r="Y2390" t="n">
        <v>12</v>
      </c>
      <c r="Z2390" t="n">
        <v>27</v>
      </c>
      <c r="AA2390" t="n">
        <v>30</v>
      </c>
      <c r="AB2390" t="n">
        <v>0</v>
      </c>
      <c r="AC2390" t="n">
        <v>11.413333328864</v>
      </c>
      <c r="AD2390" t="n">
        <v>11</v>
      </c>
      <c r="AE2390" t="n">
        <v>89.76000000000002</v>
      </c>
      <c r="AF2390" t="n">
        <v>149.6000000000001</v>
      </c>
      <c r="AG2390" t="n">
        <v>179.5200000000001</v>
      </c>
      <c r="AH2390" t="n">
        <v>406.9499999999999</v>
      </c>
      <c r="AI2390" t="n">
        <v>451.8299999999998</v>
      </c>
      <c r="AJ2390" t="n">
        <v>14.96</v>
      </c>
      <c r="AK2390" t="n">
        <v>14.96</v>
      </c>
      <c r="AL2390" t="n">
        <v>15.072222222</v>
      </c>
      <c r="AM2390" t="n">
        <v>15.061</v>
      </c>
      <c r="AN2390" t="n">
        <v>1</v>
      </c>
      <c r="AO2390" t="n">
        <v>2</v>
      </c>
      <c r="AP2390" t="inlineStr">
        <is>
          <t>College City Beverage, Inc.</t>
        </is>
      </c>
      <c r="AQ2390" t="n">
        <v>0</v>
      </c>
      <c r="AR2390" t="n">
        <v>0</v>
      </c>
    </row>
    <row r="2391">
      <c r="A2391" t="inlineStr">
        <is>
          <t>850055931190</t>
        </is>
      </c>
      <c r="B2391" t="inlineStr">
        <is>
          <t>Capitol Beverage Sales, L.P.</t>
        </is>
      </c>
      <c r="C2391" t="inlineStr">
        <is>
          <t>Osseo</t>
        </is>
      </c>
      <c r="D2391" t="inlineStr">
        <is>
          <t>4pk 12oz can</t>
        </is>
      </c>
      <c r="E2391" t="inlineStr">
        <is>
          <t>Granny's Blueberry Pomegranate 10mg THC 4pk 12oz can</t>
        </is>
      </c>
      <c r="F2391" t="n">
        <v>6</v>
      </c>
      <c r="G2391" t="n">
        <v>0</v>
      </c>
      <c r="H2391" t="n">
        <v>64</v>
      </c>
      <c r="I2391" t="n">
        <v>3</v>
      </c>
      <c r="J2391" t="n">
        <v>1</v>
      </c>
      <c r="K2391" t="n">
        <v>1</v>
      </c>
      <c r="L2391">
        <f>G2391+K2391*F2391</f>
        <v/>
      </c>
      <c r="M2391">
        <f>IF(X2391&gt;0,L2391/(X2391*7/30),"")</f>
        <v/>
      </c>
      <c r="N2391">
        <f>IF(Y2391&gt;0,L2391/(Y2391*7/90),"")</f>
        <v/>
      </c>
      <c r="O2391" t="n">
        <v>66</v>
      </c>
      <c r="P2391">
        <f>K2391*O2391</f>
        <v/>
      </c>
      <c r="Q2391" t="inlineStr">
        <is>
          <t>THC</t>
        </is>
      </c>
      <c r="R2391" t="inlineStr">
        <is>
          <t>Beverages</t>
        </is>
      </c>
      <c r="S2391" t="inlineStr"/>
      <c r="T2391" t="inlineStr">
        <is>
          <t>32841</t>
        </is>
      </c>
      <c r="U2391" t="n">
        <v>0</v>
      </c>
      <c r="V2391" t="n">
        <v>416</v>
      </c>
      <c r="W2391" t="n">
        <v>2</v>
      </c>
      <c r="X2391" t="n">
        <v>9</v>
      </c>
      <c r="Y2391" t="n">
        <v>18</v>
      </c>
      <c r="Z2391" t="n">
        <v>54</v>
      </c>
      <c r="AA2391" t="n">
        <v>54</v>
      </c>
      <c r="AB2391" t="n">
        <v>0</v>
      </c>
      <c r="AC2391" t="n">
        <v>11.39583333264063</v>
      </c>
      <c r="AD2391" t="n">
        <v>11</v>
      </c>
      <c r="AE2391" t="n">
        <v>29.92</v>
      </c>
      <c r="AF2391" t="n">
        <v>134.64</v>
      </c>
      <c r="AG2391" t="n">
        <v>272.3100000000001</v>
      </c>
      <c r="AH2391" t="n">
        <v>810.8700000000005</v>
      </c>
      <c r="AI2391" t="n">
        <v>810.8700000000005</v>
      </c>
      <c r="AJ2391" t="n">
        <v>14.96</v>
      </c>
      <c r="AK2391" t="n">
        <v>14.96</v>
      </c>
      <c r="AL2391" t="n">
        <v>15.016111111</v>
      </c>
      <c r="AM2391" t="n">
        <v>15.016111111</v>
      </c>
      <c r="AN2391" t="n">
        <v>0</v>
      </c>
      <c r="AO2391" t="n">
        <v>1</v>
      </c>
      <c r="AP2391" t="inlineStr">
        <is>
          <t>College City Beverage, Inc.</t>
        </is>
      </c>
      <c r="AQ2391" t="n">
        <v>0</v>
      </c>
      <c r="AR2391" t="n">
        <v>0</v>
      </c>
    </row>
    <row r="2392">
      <c r="A2392" t="inlineStr">
        <is>
          <t>850065870274</t>
        </is>
      </c>
      <c r="B2392" t="inlineStr">
        <is>
          <t>Phillips Wine &amp; Spirits - St. Paul</t>
        </is>
      </c>
      <c r="C2392" t="inlineStr">
        <is>
          <t>Minneapolis</t>
        </is>
      </c>
      <c r="D2392" t="inlineStr">
        <is>
          <t>4pk 12oz can</t>
        </is>
      </c>
      <c r="E2392" t="inlineStr">
        <is>
          <t>Daizy's Root Beer 10mg THC 4pk 12oz can</t>
        </is>
      </c>
      <c r="F2392" t="n">
        <v>6</v>
      </c>
      <c r="G2392" t="n">
        <v>0</v>
      </c>
      <c r="H2392" t="n">
        <v>66</v>
      </c>
      <c r="I2392" t="n">
        <v>1</v>
      </c>
      <c r="J2392" t="n">
        <v>1</v>
      </c>
      <c r="K2392" t="n">
        <v>1</v>
      </c>
      <c r="L2392">
        <f>G2392+K2392*F2392</f>
        <v/>
      </c>
      <c r="M2392">
        <f>IF(X2392&gt;0,L2392/(X2392*7/30),"")</f>
        <v/>
      </c>
      <c r="N2392">
        <f>IF(Y2392&gt;0,L2392/(Y2392*7/90),"")</f>
        <v/>
      </c>
      <c r="O2392" t="n">
        <v>65</v>
      </c>
      <c r="P2392">
        <f>K2392*O2392</f>
        <v/>
      </c>
      <c r="Q2392" t="inlineStr">
        <is>
          <t>THC</t>
        </is>
      </c>
      <c r="R2392" t="inlineStr">
        <is>
          <t>Beverages</t>
        </is>
      </c>
      <c r="S2392" t="inlineStr"/>
      <c r="T2392" t="inlineStr">
        <is>
          <t>1366261</t>
        </is>
      </c>
      <c r="U2392" t="n">
        <v>0</v>
      </c>
      <c r="V2392" t="n">
        <v>335</v>
      </c>
      <c r="W2392" t="n">
        <v>1</v>
      </c>
      <c r="X2392" t="n">
        <v>9</v>
      </c>
      <c r="Y2392" t="n">
        <v>23</v>
      </c>
      <c r="Z2392" t="n">
        <v>36</v>
      </c>
      <c r="AA2392" t="n">
        <v>36</v>
      </c>
      <c r="AB2392" t="n">
        <v>0</v>
      </c>
      <c r="AC2392" t="n">
        <v>9.654040407963636</v>
      </c>
      <c r="AD2392" t="n">
        <v>10.8333</v>
      </c>
      <c r="AE2392" t="n">
        <v>14.99</v>
      </c>
      <c r="AF2392" t="n">
        <v>126.79</v>
      </c>
      <c r="AG2392" t="n">
        <v>316.03</v>
      </c>
      <c r="AH2392" t="n">
        <v>493.58</v>
      </c>
      <c r="AI2392" t="n">
        <v>493.58</v>
      </c>
      <c r="AJ2392" t="n">
        <v>14.99</v>
      </c>
      <c r="AK2392" t="n">
        <v>14.087777777</v>
      </c>
      <c r="AL2392" t="n">
        <v>13.710555555</v>
      </c>
      <c r="AM2392" t="n">
        <v>13.710555555</v>
      </c>
      <c r="AN2392" t="n">
        <v>0</v>
      </c>
      <c r="AO2392" t="n">
        <v>0</v>
      </c>
      <c r="AP2392" t="inlineStr">
        <is>
          <t>Artisan Beer</t>
        </is>
      </c>
      <c r="AQ2392" t="n">
        <v>0</v>
      </c>
      <c r="AR2392" t="n">
        <v>0</v>
      </c>
    </row>
    <row r="2393">
      <c r="A2393" t="inlineStr">
        <is>
          <t>850079194021</t>
        </is>
      </c>
      <c r="B2393" t="inlineStr">
        <is>
          <t>Wild State Cider</t>
        </is>
      </c>
      <c r="C2393" t="inlineStr">
        <is>
          <t>Roseville</t>
        </is>
      </c>
      <c r="D2393" t="inlineStr">
        <is>
          <t>4pk 12oz can</t>
        </is>
      </c>
      <c r="E2393" t="inlineStr">
        <is>
          <t>Odder Berry Pineapple 10mg THC 4pk 12oz can</t>
        </is>
      </c>
      <c r="F2393" t="n">
        <v>6</v>
      </c>
      <c r="G2393" t="n">
        <v>0</v>
      </c>
      <c r="H2393" t="n">
        <v>81</v>
      </c>
      <c r="I2393" t="n">
        <v>10</v>
      </c>
      <c r="J2393" t="n">
        <v>1</v>
      </c>
      <c r="K2393" t="n">
        <v>1</v>
      </c>
      <c r="L2393">
        <f>G2393+K2393*F2393</f>
        <v/>
      </c>
      <c r="M2393">
        <f>IF(X2393&gt;0,L2393/(X2393*7/30),"")</f>
        <v/>
      </c>
      <c r="N2393">
        <f>IF(Y2393&gt;0,L2393/(Y2393*7/90),"")</f>
        <v/>
      </c>
      <c r="O2393" t="n">
        <v>40</v>
      </c>
      <c r="P2393">
        <f>K2393*O2393</f>
        <v/>
      </c>
      <c r="Q2393" t="inlineStr">
        <is>
          <t>THC</t>
        </is>
      </c>
      <c r="R2393" t="inlineStr">
        <is>
          <t>Beverages</t>
        </is>
      </c>
      <c r="S2393" t="inlineStr"/>
      <c r="T2393" t="inlineStr">
        <is>
          <t>850079194021</t>
        </is>
      </c>
      <c r="U2393" t="n">
        <v>0</v>
      </c>
      <c r="V2393" t="n">
        <v>769</v>
      </c>
      <c r="W2393" t="n">
        <v>1</v>
      </c>
      <c r="X2393" t="n">
        <v>9</v>
      </c>
      <c r="Y2393" t="n">
        <v>32</v>
      </c>
      <c r="Z2393" t="n">
        <v>90</v>
      </c>
      <c r="AA2393" t="n">
        <v>90</v>
      </c>
      <c r="AB2393" t="n">
        <v>0</v>
      </c>
      <c r="AC2393" t="n">
        <v>6.666694239259259</v>
      </c>
      <c r="AD2393" t="n">
        <v>6.6667</v>
      </c>
      <c r="AE2393" t="n">
        <v>10.96</v>
      </c>
      <c r="AF2393" t="n">
        <v>91.92000000000002</v>
      </c>
      <c r="AG2393" t="n">
        <v>333.04</v>
      </c>
      <c r="AH2393" t="n">
        <v>914.6100000000004</v>
      </c>
      <c r="AI2393" t="n">
        <v>914.6100000000004</v>
      </c>
      <c r="AJ2393" t="n">
        <v>10.96</v>
      </c>
      <c r="AK2393" t="n">
        <v>10.274285714</v>
      </c>
      <c r="AL2393" t="n">
        <v>10.167931034</v>
      </c>
      <c r="AM2393" t="n">
        <v>10.167931034</v>
      </c>
      <c r="AN2393" t="n">
        <v>0</v>
      </c>
      <c r="AO2393" t="n">
        <v>2</v>
      </c>
      <c r="AP2393" t="inlineStr"/>
      <c r="AQ2393" t="n">
        <v>0</v>
      </c>
      <c r="AR2393" t="n">
        <v>0</v>
      </c>
    </row>
    <row r="2394">
      <c r="A2394" t="inlineStr">
        <is>
          <t>860008925152</t>
        </is>
      </c>
      <c r="B2394" t="inlineStr">
        <is>
          <t>Capitol Beverage Sales, L.P.</t>
        </is>
      </c>
      <c r="C2394" t="inlineStr">
        <is>
          <t>Andover</t>
        </is>
      </c>
      <c r="D2394" t="inlineStr">
        <is>
          <t>4pk 12oz can</t>
        </is>
      </c>
      <c r="E2394" t="inlineStr">
        <is>
          <t>Clrty Pink Lemonade 10mg THC 4pk 12oz can</t>
        </is>
      </c>
      <c r="F2394" t="n">
        <v>6</v>
      </c>
      <c r="G2394" t="n">
        <v>0</v>
      </c>
      <c r="H2394" t="n">
        <v>67</v>
      </c>
      <c r="I2394" t="n">
        <v>15</v>
      </c>
      <c r="J2394" t="n">
        <v>1</v>
      </c>
      <c r="K2394" t="n">
        <v>1</v>
      </c>
      <c r="L2394">
        <f>G2394+K2394*F2394</f>
        <v/>
      </c>
      <c r="M2394">
        <f>IF(X2394&gt;0,L2394/(X2394*7/30),"")</f>
        <v/>
      </c>
      <c r="N2394">
        <f>IF(Y2394&gt;0,L2394/(Y2394*7/90),"")</f>
        <v/>
      </c>
      <c r="O2394" t="n">
        <v>66</v>
      </c>
      <c r="P2394">
        <f>K2394*O2394</f>
        <v/>
      </c>
      <c r="Q2394" t="inlineStr">
        <is>
          <t>THC</t>
        </is>
      </c>
      <c r="R2394" t="inlineStr">
        <is>
          <t>Beverages</t>
        </is>
      </c>
      <c r="S2394" t="inlineStr"/>
      <c r="T2394" t="inlineStr">
        <is>
          <t>6396</t>
        </is>
      </c>
      <c r="U2394" t="n">
        <v>0</v>
      </c>
      <c r="V2394" t="n">
        <v>537</v>
      </c>
      <c r="W2394" t="n">
        <v>4</v>
      </c>
      <c r="X2394" t="n">
        <v>11</v>
      </c>
      <c r="Y2394" t="n">
        <v>16</v>
      </c>
      <c r="Z2394" t="n">
        <v>87</v>
      </c>
      <c r="AA2394" t="n">
        <v>136</v>
      </c>
      <c r="AB2394" t="n">
        <v>25</v>
      </c>
      <c r="AC2394" t="n">
        <v>11.81853231594477</v>
      </c>
      <c r="AD2394" t="n">
        <v>11</v>
      </c>
      <c r="AE2394" t="n">
        <v>59.44</v>
      </c>
      <c r="AF2394" t="n">
        <v>166.56</v>
      </c>
      <c r="AG2394" t="n">
        <v>256.3600000000001</v>
      </c>
      <c r="AH2394" t="n">
        <v>1529.170000000001</v>
      </c>
      <c r="AI2394" t="n">
        <v>2403.360000000004</v>
      </c>
      <c r="AJ2394" t="n">
        <v>14.86</v>
      </c>
      <c r="AK2394" t="n">
        <v>15.141818181</v>
      </c>
      <c r="AL2394" t="n">
        <v>17.576666666</v>
      </c>
      <c r="AM2394" t="n">
        <v>17.671764705</v>
      </c>
      <c r="AN2394" t="n">
        <v>0</v>
      </c>
      <c r="AO2394" t="n">
        <v>7</v>
      </c>
      <c r="AP2394" t="inlineStr">
        <is>
          <t>College City Beverage, Inc.</t>
        </is>
      </c>
      <c r="AQ2394" t="n">
        <v>0.7857</v>
      </c>
      <c r="AR2394" t="n">
        <v>0.1948</v>
      </c>
    </row>
    <row r="2395">
      <c r="A2395" t="inlineStr">
        <is>
          <t>884400118042</t>
        </is>
      </c>
      <c r="B2395" t="inlineStr">
        <is>
          <t>Global Reserve LLC</t>
        </is>
      </c>
      <c r="C2395" t="inlineStr">
        <is>
          <t>Minnetonka</t>
        </is>
      </c>
      <c r="D2395" t="inlineStr">
        <is>
          <t>750ml</t>
        </is>
      </c>
      <c r="E2395" t="inlineStr">
        <is>
          <t>Looner Spirits Unflavored 85mg THC 750ml</t>
        </is>
      </c>
      <c r="F2395" t="n">
        <v>6</v>
      </c>
      <c r="G2395" t="n">
        <v>0</v>
      </c>
      <c r="H2395" t="n">
        <v>89</v>
      </c>
      <c r="I2395" t="n">
        <v>5</v>
      </c>
      <c r="J2395" t="n">
        <v>1</v>
      </c>
      <c r="K2395" t="n">
        <v>1</v>
      </c>
      <c r="L2395">
        <f>G2395+K2395*F2395</f>
        <v/>
      </c>
      <c r="M2395">
        <f>IF(X2395&gt;0,L2395/(X2395*7/30),"")</f>
        <v/>
      </c>
      <c r="N2395">
        <f>IF(Y2395&gt;0,L2395/(Y2395*7/90),"")</f>
        <v/>
      </c>
      <c r="O2395" t="n">
        <v>84</v>
      </c>
      <c r="P2395">
        <f>K2395*O2395</f>
        <v/>
      </c>
      <c r="Q2395" t="inlineStr">
        <is>
          <t>THC</t>
        </is>
      </c>
      <c r="R2395" t="inlineStr">
        <is>
          <t>Beverages</t>
        </is>
      </c>
      <c r="S2395" t="inlineStr"/>
      <c r="T2395" t="inlineStr">
        <is>
          <t>884400118042</t>
        </is>
      </c>
      <c r="U2395" t="n">
        <v>0</v>
      </c>
      <c r="V2395" t="n">
        <v>556</v>
      </c>
      <c r="W2395" t="n">
        <v>0</v>
      </c>
      <c r="X2395" t="n">
        <v>9</v>
      </c>
      <c r="Y2395" t="n">
        <v>18</v>
      </c>
      <c r="Z2395" t="n">
        <v>18</v>
      </c>
      <c r="AA2395" t="n">
        <v>18</v>
      </c>
      <c r="AB2395" t="n">
        <v>0</v>
      </c>
      <c r="AC2395" t="n">
        <v>14</v>
      </c>
      <c r="AD2395" t="n">
        <v>14</v>
      </c>
      <c r="AE2395" t="n">
        <v>0</v>
      </c>
      <c r="AF2395" t="n">
        <v>188.64</v>
      </c>
      <c r="AG2395" t="n">
        <v>418.3999999999999</v>
      </c>
      <c r="AH2395" t="n">
        <v>418.3999999999999</v>
      </c>
      <c r="AI2395" t="n">
        <v>418.3999999999999</v>
      </c>
      <c r="AJ2395" t="n">
        <v>0</v>
      </c>
      <c r="AK2395" t="n">
        <v>20.96</v>
      </c>
      <c r="AL2395" t="n">
        <v>23.244444444</v>
      </c>
      <c r="AM2395" t="n">
        <v>23.244444444</v>
      </c>
      <c r="AN2395" t="n">
        <v>0</v>
      </c>
      <c r="AO2395" t="n">
        <v>5</v>
      </c>
      <c r="AP2395" t="inlineStr"/>
      <c r="AQ2395" t="n">
        <v>0</v>
      </c>
      <c r="AR2395" t="n">
        <v>0</v>
      </c>
    </row>
    <row r="2396">
      <c r="A2396" t="inlineStr">
        <is>
          <t>840006316572</t>
        </is>
      </c>
      <c r="B2396" t="inlineStr">
        <is>
          <t>Bellboy Corporation</t>
        </is>
      </c>
      <c r="C2396" t="inlineStr">
        <is>
          <t>Andover</t>
        </is>
      </c>
      <c r="D2396" t="inlineStr">
        <is>
          <t>750ml</t>
        </is>
      </c>
      <c r="E2396" t="inlineStr">
        <is>
          <t>BLNCD Levitate 85mg THC 750ml</t>
        </is>
      </c>
      <c r="F2396" t="n">
        <v>6</v>
      </c>
      <c r="G2396" t="n">
        <v>0</v>
      </c>
      <c r="H2396" t="n">
        <v>125</v>
      </c>
      <c r="I2396" t="n">
        <v>0</v>
      </c>
      <c r="J2396" t="n">
        <v>2</v>
      </c>
      <c r="K2396" t="n">
        <v>2</v>
      </c>
      <c r="L2396">
        <f>G2396+K2396*F2396</f>
        <v/>
      </c>
      <c r="M2396">
        <f>IF(X2396&gt;0,L2396/(X2396*7/30),"")</f>
        <v/>
      </c>
      <c r="N2396">
        <f>IF(Y2396&gt;0,L2396/(Y2396*7/90),"")</f>
        <v/>
      </c>
      <c r="O2396" t="n">
        <v>127</v>
      </c>
      <c r="P2396">
        <f>K2396*O2396</f>
        <v/>
      </c>
      <c r="Q2396" t="inlineStr">
        <is>
          <t>THC</t>
        </is>
      </c>
      <c r="R2396" t="inlineStr">
        <is>
          <t>Beverages</t>
        </is>
      </c>
      <c r="S2396" t="inlineStr"/>
      <c r="T2396" t="inlineStr">
        <is>
          <t>9918033</t>
        </is>
      </c>
      <c r="U2396" t="n">
        <v>0</v>
      </c>
      <c r="V2396" t="n">
        <v>115</v>
      </c>
      <c r="W2396" t="n">
        <v>1</v>
      </c>
      <c r="X2396" t="n">
        <v>13</v>
      </c>
      <c r="Y2396" t="n">
        <v>18</v>
      </c>
      <c r="Z2396" t="n">
        <v>18</v>
      </c>
      <c r="AA2396" t="n">
        <v>18</v>
      </c>
      <c r="AB2396" t="n">
        <v>0</v>
      </c>
      <c r="AC2396" t="n">
        <v>21.1667</v>
      </c>
      <c r="AD2396" t="n">
        <v>21.1667</v>
      </c>
      <c r="AE2396" t="n">
        <v>32.96</v>
      </c>
      <c r="AF2396" t="n">
        <v>434.5099999999999</v>
      </c>
      <c r="AG2396" t="n">
        <v>599.3099999999999</v>
      </c>
      <c r="AH2396" t="n">
        <v>599.3099999999999</v>
      </c>
      <c r="AI2396" t="n">
        <v>599.3099999999999</v>
      </c>
      <c r="AJ2396" t="n">
        <v>32.96</v>
      </c>
      <c r="AK2396" t="n">
        <v>33.423846153</v>
      </c>
      <c r="AL2396" t="n">
        <v>33.295</v>
      </c>
      <c r="AM2396" t="n">
        <v>33.295</v>
      </c>
      <c r="AN2396" t="n">
        <v>0</v>
      </c>
      <c r="AO2396" t="n">
        <v>2</v>
      </c>
      <c r="AP2396" t="inlineStr"/>
      <c r="AQ2396" t="n">
        <v>0</v>
      </c>
      <c r="AR2396" t="n">
        <v>0</v>
      </c>
    </row>
    <row r="2397">
      <c r="A2397" t="inlineStr">
        <is>
          <t>850007584917</t>
        </is>
      </c>
      <c r="B2397" t="inlineStr">
        <is>
          <t>Credo Brands LLC</t>
        </is>
      </c>
      <c r="C2397" t="inlineStr">
        <is>
          <t>Blaine</t>
        </is>
      </c>
      <c r="D2397" t="inlineStr">
        <is>
          <t>4pk 12oz can</t>
        </is>
      </c>
      <c r="E2397" t="inlineStr">
        <is>
          <t>Voltage Lavender Lemonade 10mg THC 4pk 12oz can</t>
        </is>
      </c>
      <c r="F2397" t="n">
        <v>6</v>
      </c>
      <c r="G2397" t="n">
        <v>0</v>
      </c>
      <c r="H2397" t="n">
        <v>256</v>
      </c>
      <c r="I2397" t="n">
        <v>1</v>
      </c>
      <c r="J2397" t="n">
        <v>1</v>
      </c>
      <c r="K2397" t="n">
        <v>1</v>
      </c>
      <c r="L2397">
        <f>G2397+K2397*F2397</f>
        <v/>
      </c>
      <c r="M2397">
        <f>IF(X2397&gt;0,L2397/(X2397*7/30),"")</f>
        <v/>
      </c>
      <c r="N2397">
        <f>IF(Y2397&gt;0,L2397/(Y2397*7/90),"")</f>
        <v/>
      </c>
      <c r="O2397" t="n">
        <v>54</v>
      </c>
      <c r="P2397">
        <f>K2397*O2397</f>
        <v/>
      </c>
      <c r="Q2397" t="inlineStr">
        <is>
          <t>THC</t>
        </is>
      </c>
      <c r="R2397" t="inlineStr">
        <is>
          <t>Beverages</t>
        </is>
      </c>
      <c r="S2397" t="inlineStr"/>
      <c r="T2397" t="inlineStr">
        <is>
          <t>850007584917</t>
        </is>
      </c>
      <c r="U2397" t="n">
        <v>0</v>
      </c>
      <c r="V2397" t="n">
        <v>933</v>
      </c>
      <c r="W2397" t="n">
        <v>1</v>
      </c>
      <c r="X2397" t="n">
        <v>12</v>
      </c>
      <c r="Y2397" t="n">
        <v>24</v>
      </c>
      <c r="Z2397" t="n">
        <v>31</v>
      </c>
      <c r="AA2397" t="n">
        <v>52</v>
      </c>
      <c r="AB2397" t="n">
        <v>18</v>
      </c>
      <c r="AC2397" t="n">
        <v>8.44335937500664</v>
      </c>
      <c r="AD2397" t="n">
        <v>9</v>
      </c>
      <c r="AE2397" t="n">
        <v>13.96</v>
      </c>
      <c r="AF2397" t="n">
        <v>167.5200000000001</v>
      </c>
      <c r="AG2397" t="n">
        <v>334.15</v>
      </c>
      <c r="AH2397" t="n">
        <v>429.4099999999999</v>
      </c>
      <c r="AI2397" t="n">
        <v>654.8000000000002</v>
      </c>
      <c r="AJ2397" t="n">
        <v>13.96</v>
      </c>
      <c r="AK2397" t="n">
        <v>13.96</v>
      </c>
      <c r="AL2397" t="n">
        <v>13.851935483</v>
      </c>
      <c r="AM2397" t="n">
        <v>12.592307692</v>
      </c>
      <c r="AN2397" t="n">
        <v>0</v>
      </c>
      <c r="AO2397" t="n">
        <v>0</v>
      </c>
      <c r="AP2397" t="inlineStr">
        <is>
          <t>Credo Brands LLC</t>
        </is>
      </c>
      <c r="AQ2397" t="n">
        <v>0.7059</v>
      </c>
      <c r="AR2397" t="n">
        <v>0.3594</v>
      </c>
    </row>
    <row r="2398">
      <c r="A2398" t="inlineStr">
        <is>
          <t>850039736353</t>
        </is>
      </c>
      <c r="B2398" t="inlineStr">
        <is>
          <t>Capitol Beverage Sales, L.P.</t>
        </is>
      </c>
      <c r="C2398" t="inlineStr">
        <is>
          <t>Minneapolis</t>
        </is>
      </c>
      <c r="D2398" t="inlineStr">
        <is>
          <t>4pk 12oz can</t>
        </is>
      </c>
      <c r="E2398" t="inlineStr">
        <is>
          <t>Uncle Arnie's Watermelon Wave 10mg THC 4pk 12oz can</t>
        </is>
      </c>
      <c r="F2398" t="n">
        <v>6</v>
      </c>
      <c r="G2398" t="n">
        <v>0</v>
      </c>
      <c r="H2398" t="n">
        <v>106</v>
      </c>
      <c r="I2398" t="n">
        <v>22</v>
      </c>
      <c r="J2398" t="n">
        <v>1</v>
      </c>
      <c r="K2398" t="n">
        <v>1</v>
      </c>
      <c r="L2398">
        <f>G2398+K2398*F2398</f>
        <v/>
      </c>
      <c r="M2398">
        <f>IF(X2398&gt;0,L2398/(X2398*7/30),"")</f>
        <v/>
      </c>
      <c r="N2398">
        <f>IF(Y2398&gt;0,L2398/(Y2398*7/90),"")</f>
        <v/>
      </c>
      <c r="O2398" t="n">
        <v>60</v>
      </c>
      <c r="P2398">
        <f>K2398*O2398</f>
        <v/>
      </c>
      <c r="Q2398" t="inlineStr">
        <is>
          <t>THC</t>
        </is>
      </c>
      <c r="R2398" t="inlineStr">
        <is>
          <t>Beverages</t>
        </is>
      </c>
      <c r="S2398" t="inlineStr"/>
      <c r="T2398" t="inlineStr">
        <is>
          <t>80101</t>
        </is>
      </c>
      <c r="U2398" t="n">
        <v>0</v>
      </c>
      <c r="V2398" t="n">
        <v>1741</v>
      </c>
      <c r="W2398" t="n">
        <v>3</v>
      </c>
      <c r="X2398" t="n">
        <v>12</v>
      </c>
      <c r="Y2398" t="n">
        <v>29</v>
      </c>
      <c r="Z2398" t="n">
        <v>176</v>
      </c>
      <c r="AA2398" t="n">
        <v>230</v>
      </c>
      <c r="AB2398" t="n">
        <v>34</v>
      </c>
      <c r="AC2398" t="n">
        <v>9.999999999998112</v>
      </c>
      <c r="AD2398" t="n">
        <v>10</v>
      </c>
      <c r="AE2398" t="n">
        <v>47.41</v>
      </c>
      <c r="AF2398" t="n">
        <v>172.21</v>
      </c>
      <c r="AG2398" t="n">
        <v>416.8699999999999</v>
      </c>
      <c r="AH2398" t="n">
        <v>2620.799999999998</v>
      </c>
      <c r="AI2398" t="n">
        <v>3381.20999999999</v>
      </c>
      <c r="AJ2398" t="n">
        <v>15.803333333</v>
      </c>
      <c r="AK2398" t="n">
        <v>14.350833333</v>
      </c>
      <c r="AL2398" t="n">
        <v>14.799235294</v>
      </c>
      <c r="AM2398" t="n">
        <v>14.492410714</v>
      </c>
      <c r="AN2398" t="n">
        <v>1</v>
      </c>
      <c r="AO2398" t="n">
        <v>4</v>
      </c>
      <c r="AP2398" t="inlineStr"/>
      <c r="AQ2398" t="n">
        <v>0.4444</v>
      </c>
      <c r="AR2398" t="n">
        <v>0.4098</v>
      </c>
    </row>
    <row r="2399">
      <c r="A2399" t="inlineStr">
        <is>
          <t>850039736889</t>
        </is>
      </c>
      <c r="B2399" t="inlineStr">
        <is>
          <t>Capitol Beverage Sales, L.P.</t>
        </is>
      </c>
      <c r="C2399" t="inlineStr">
        <is>
          <t>Bloomington</t>
        </is>
      </c>
      <c r="D2399" t="inlineStr">
        <is>
          <t>4pk 12oz can</t>
        </is>
      </c>
      <c r="E2399" t="inlineStr">
        <is>
          <t>Uncle Arnie's Grape Soda 10mg THC 4pk 12oz can</t>
        </is>
      </c>
      <c r="F2399" t="n">
        <v>6</v>
      </c>
      <c r="G2399" t="n">
        <v>0</v>
      </c>
      <c r="H2399" t="n">
        <v>52</v>
      </c>
      <c r="I2399" t="n">
        <v>3</v>
      </c>
      <c r="J2399" t="n">
        <v>1</v>
      </c>
      <c r="K2399" t="n">
        <v>1</v>
      </c>
      <c r="L2399">
        <f>G2399+K2399*F2399</f>
        <v/>
      </c>
      <c r="M2399">
        <f>IF(X2399&gt;0,L2399/(X2399*7/30),"")</f>
        <v/>
      </c>
      <c r="N2399">
        <f>IF(Y2399&gt;0,L2399/(Y2399*7/90),"")</f>
        <v/>
      </c>
      <c r="O2399" t="n">
        <v>60</v>
      </c>
      <c r="P2399">
        <f>K2399*O2399</f>
        <v/>
      </c>
      <c r="Q2399" t="inlineStr">
        <is>
          <t>THC</t>
        </is>
      </c>
      <c r="R2399" t="inlineStr">
        <is>
          <t>Beverages</t>
        </is>
      </c>
      <c r="S2399" t="inlineStr"/>
      <c r="T2399" t="inlineStr">
        <is>
          <t>850039736889</t>
        </is>
      </c>
      <c r="U2399" t="n">
        <v>0</v>
      </c>
      <c r="V2399" t="n">
        <v>1034</v>
      </c>
      <c r="W2399" t="n">
        <v>2</v>
      </c>
      <c r="X2399" t="n">
        <v>12</v>
      </c>
      <c r="Y2399" t="n">
        <v>27</v>
      </c>
      <c r="Z2399" t="n">
        <v>36</v>
      </c>
      <c r="AA2399" t="n">
        <v>36</v>
      </c>
      <c r="AB2399" t="n">
        <v>0</v>
      </c>
      <c r="AC2399" t="n">
        <v>10</v>
      </c>
      <c r="AD2399" t="n">
        <v>10</v>
      </c>
      <c r="AE2399" t="n">
        <v>25</v>
      </c>
      <c r="AF2399" t="n">
        <v>157.37</v>
      </c>
      <c r="AG2399" t="n">
        <v>376.92</v>
      </c>
      <c r="AH2399" t="n">
        <v>512.0999999999999</v>
      </c>
      <c r="AI2399" t="n">
        <v>512.0999999999999</v>
      </c>
      <c r="AJ2399" t="n">
        <v>12.5</v>
      </c>
      <c r="AK2399" t="n">
        <v>11.240714285</v>
      </c>
      <c r="AL2399" t="n">
        <v>13.476315789</v>
      </c>
      <c r="AM2399" t="n">
        <v>13.476315789</v>
      </c>
      <c r="AN2399" t="n">
        <v>0</v>
      </c>
      <c r="AO2399" t="n">
        <v>0</v>
      </c>
      <c r="AP2399" t="inlineStr">
        <is>
          <t>College City Beverage, Inc.</t>
        </is>
      </c>
      <c r="AQ2399" t="n">
        <v>0</v>
      </c>
      <c r="AR2399" t="n">
        <v>0</v>
      </c>
    </row>
    <row r="2400">
      <c r="A2400" t="inlineStr">
        <is>
          <t>850048459328</t>
        </is>
      </c>
      <c r="B2400" t="inlineStr">
        <is>
          <t>Capitol Beverage Sales, L.P.</t>
        </is>
      </c>
      <c r="C2400" t="inlineStr">
        <is>
          <t>Andover</t>
        </is>
      </c>
      <c r="D2400" t="inlineStr">
        <is>
          <t>4pk 12oz can</t>
        </is>
      </c>
      <c r="E2400" t="inlineStr">
        <is>
          <t>Clrty Cranberry Lime 10mg THC 4pk 12oz can</t>
        </is>
      </c>
      <c r="F2400" t="n">
        <v>6</v>
      </c>
      <c r="G2400" t="n">
        <v>0</v>
      </c>
      <c r="H2400" t="n">
        <v>50</v>
      </c>
      <c r="I2400" t="n">
        <v>15</v>
      </c>
      <c r="J2400" t="n">
        <v>1</v>
      </c>
      <c r="K2400" t="n">
        <v>1</v>
      </c>
      <c r="L2400">
        <f>G2400+K2400*F2400</f>
        <v/>
      </c>
      <c r="M2400">
        <f>IF(X2400&gt;0,L2400/(X2400*7/30),"")</f>
        <v/>
      </c>
      <c r="N2400">
        <f>IF(Y2400&gt;0,L2400/(Y2400*7/90),"")</f>
        <v/>
      </c>
      <c r="O2400" t="n">
        <v>66</v>
      </c>
      <c r="P2400">
        <f>K2400*O2400</f>
        <v/>
      </c>
      <c r="Q2400" t="inlineStr">
        <is>
          <t>THC</t>
        </is>
      </c>
      <c r="R2400" t="inlineStr">
        <is>
          <t>Beverages</t>
        </is>
      </c>
      <c r="S2400" t="inlineStr"/>
      <c r="T2400" t="inlineStr">
        <is>
          <t>20521</t>
        </is>
      </c>
      <c r="U2400" t="n">
        <v>0</v>
      </c>
      <c r="V2400" t="n">
        <v>208</v>
      </c>
      <c r="W2400" t="n">
        <v>10</v>
      </c>
      <c r="X2400" t="n">
        <v>12</v>
      </c>
      <c r="Y2400" t="n">
        <v>14</v>
      </c>
      <c r="Z2400" t="n">
        <v>47</v>
      </c>
      <c r="AA2400" t="n">
        <v>47</v>
      </c>
      <c r="AB2400" t="n">
        <v>0</v>
      </c>
      <c r="AC2400" t="n">
        <v>11.36397058410588</v>
      </c>
      <c r="AD2400" t="n">
        <v>11</v>
      </c>
      <c r="AE2400" t="n">
        <v>148.6</v>
      </c>
      <c r="AF2400" t="n">
        <v>181.42</v>
      </c>
      <c r="AG2400" t="n">
        <v>217.3400000000001</v>
      </c>
      <c r="AH2400" t="n">
        <v>810.0200000000003</v>
      </c>
      <c r="AI2400" t="n">
        <v>810.0200000000003</v>
      </c>
      <c r="AJ2400" t="n">
        <v>14.86</v>
      </c>
      <c r="AK2400" t="n">
        <v>15.118333333</v>
      </c>
      <c r="AL2400" t="n">
        <v>17.218695652</v>
      </c>
      <c r="AM2400" t="n">
        <v>17.218695652</v>
      </c>
      <c r="AN2400" t="n">
        <v>0</v>
      </c>
      <c r="AO2400" t="n">
        <v>1</v>
      </c>
      <c r="AP2400" t="inlineStr">
        <is>
          <t>College City Beverage, Inc.</t>
        </is>
      </c>
      <c r="AQ2400" t="n">
        <v>0</v>
      </c>
      <c r="AR2400" t="n">
        <v>0</v>
      </c>
    </row>
    <row r="2401">
      <c r="A2401" t="inlineStr">
        <is>
          <t>850072957074</t>
        </is>
      </c>
      <c r="B2401" t="inlineStr">
        <is>
          <t>Hohensteins, Inc.</t>
        </is>
      </c>
      <c r="C2401" t="inlineStr">
        <is>
          <t>Blaine</t>
        </is>
      </c>
      <c r="D2401" t="inlineStr">
        <is>
          <t>4pk 12oz can</t>
        </is>
      </c>
      <c r="E2401" t="inlineStr">
        <is>
          <t>Rythm Kush 10mg THC 4pk 12oz can</t>
        </is>
      </c>
      <c r="F2401" t="n">
        <v>6</v>
      </c>
      <c r="G2401" t="n">
        <v>0</v>
      </c>
      <c r="H2401" t="n">
        <v>163</v>
      </c>
      <c r="I2401" t="n">
        <v>0</v>
      </c>
      <c r="J2401" t="n">
        <v>2</v>
      </c>
      <c r="K2401" t="n">
        <v>2</v>
      </c>
      <c r="L2401">
        <f>G2401+K2401*F2401</f>
        <v/>
      </c>
      <c r="M2401">
        <f>IF(X2401&gt;0,L2401/(X2401*7/30),"")</f>
        <v/>
      </c>
      <c r="N2401">
        <f>IF(Y2401&gt;0,L2401/(Y2401*7/90),"")</f>
        <v/>
      </c>
      <c r="O2401" t="n">
        <v>67.2</v>
      </c>
      <c r="P2401">
        <f>K2401*O2401</f>
        <v/>
      </c>
      <c r="Q2401" t="inlineStr">
        <is>
          <t>THC</t>
        </is>
      </c>
      <c r="R2401" t="inlineStr">
        <is>
          <t>Beverages</t>
        </is>
      </c>
      <c r="S2401" t="inlineStr"/>
      <c r="T2401" t="inlineStr">
        <is>
          <t>48605</t>
        </is>
      </c>
      <c r="U2401" t="n">
        <v>0</v>
      </c>
      <c r="V2401" t="n">
        <v>536</v>
      </c>
      <c r="W2401" t="n">
        <v>8</v>
      </c>
      <c r="X2401" t="n">
        <v>13</v>
      </c>
      <c r="Y2401" t="n">
        <v>36</v>
      </c>
      <c r="Z2401" t="n">
        <v>36</v>
      </c>
      <c r="AA2401" t="n">
        <v>36</v>
      </c>
      <c r="AB2401" t="n">
        <v>0</v>
      </c>
      <c r="AC2401" t="n">
        <v>11.24723926356074</v>
      </c>
      <c r="AD2401" t="n">
        <v>11.2</v>
      </c>
      <c r="AE2401" t="n">
        <v>104.41</v>
      </c>
      <c r="AF2401" t="n">
        <v>174.21</v>
      </c>
      <c r="AG2401" t="n">
        <v>498.5099999999999</v>
      </c>
      <c r="AH2401" t="n">
        <v>498.5099999999999</v>
      </c>
      <c r="AI2401" t="n">
        <v>498.5099999999999</v>
      </c>
      <c r="AJ2401" t="n">
        <v>13.05125</v>
      </c>
      <c r="AK2401" t="n">
        <v>13.40076923</v>
      </c>
      <c r="AL2401" t="n">
        <v>13.3925</v>
      </c>
      <c r="AM2401" t="n">
        <v>13.3925</v>
      </c>
      <c r="AN2401" t="n">
        <v>0</v>
      </c>
      <c r="AO2401" t="n">
        <v>3</v>
      </c>
      <c r="AP2401" t="inlineStr">
        <is>
          <t>Bernicks</t>
        </is>
      </c>
      <c r="AQ2401" t="n">
        <v>0</v>
      </c>
      <c r="AR2401" t="n">
        <v>0</v>
      </c>
    </row>
    <row r="2402">
      <c r="A2402" t="inlineStr">
        <is>
          <t>198168474037</t>
        </is>
      </c>
      <c r="B2402" t="inlineStr">
        <is>
          <t>Get Chai</t>
        </is>
      </c>
      <c r="C2402" t="inlineStr">
        <is>
          <t>Woodbury</t>
        </is>
      </c>
      <c r="D2402" t="inlineStr">
        <is>
          <t>4pk 12oz can</t>
        </is>
      </c>
      <c r="E2402" t="inlineStr">
        <is>
          <t>Hippie Water Winter Groove 10mg THC 4pk 12oz can</t>
        </is>
      </c>
      <c r="F2402" t="n">
        <v>6</v>
      </c>
      <c r="G2402" t="n">
        <v>0</v>
      </c>
      <c r="H2402" t="n">
        <v>463</v>
      </c>
      <c r="I2402" t="n">
        <v>0</v>
      </c>
      <c r="J2402" t="n">
        <v>2</v>
      </c>
      <c r="K2402" t="n">
        <v>2</v>
      </c>
      <c r="L2402">
        <f>G2402+K2402*F2402</f>
        <v/>
      </c>
      <c r="M2402">
        <f>IF(X2402&gt;0,L2402/(X2402*7/30),"")</f>
        <v/>
      </c>
      <c r="N2402">
        <f>IF(Y2402&gt;0,L2402/(Y2402*7/90),"")</f>
        <v/>
      </c>
      <c r="O2402" t="n">
        <v>60</v>
      </c>
      <c r="P2402">
        <f>K2402*O2402</f>
        <v/>
      </c>
      <c r="Q2402" t="inlineStr">
        <is>
          <t>THC</t>
        </is>
      </c>
      <c r="R2402" t="inlineStr">
        <is>
          <t>Beverages</t>
        </is>
      </c>
      <c r="S2402" t="inlineStr"/>
      <c r="T2402" t="inlineStr">
        <is>
          <t>WGV-04-10</t>
        </is>
      </c>
      <c r="U2402" t="n">
        <v>0</v>
      </c>
      <c r="V2402" t="n">
        <v>671.25</v>
      </c>
      <c r="W2402" t="n">
        <v>0</v>
      </c>
      <c r="X2402" t="n">
        <v>14</v>
      </c>
      <c r="Y2402" t="n">
        <v>23</v>
      </c>
      <c r="Z2402" t="n">
        <v>46</v>
      </c>
      <c r="AA2402" t="n">
        <v>55</v>
      </c>
      <c r="AB2402" t="n">
        <v>5</v>
      </c>
      <c r="AC2402" t="n">
        <v>10.00041036725702</v>
      </c>
      <c r="AD2402" t="n">
        <v>10</v>
      </c>
      <c r="AE2402" t="n">
        <v>0</v>
      </c>
      <c r="AF2402" t="n">
        <v>137.3</v>
      </c>
      <c r="AG2402" t="n">
        <v>226.8499999999999</v>
      </c>
      <c r="AH2402" t="n">
        <v>535.5599999999999</v>
      </c>
      <c r="AI2402" t="n">
        <v>673.3700000000006</v>
      </c>
      <c r="AJ2402" t="n">
        <v>0</v>
      </c>
      <c r="AK2402" t="n">
        <v>9.807142857000001</v>
      </c>
      <c r="AL2402" t="n">
        <v>11.642608695</v>
      </c>
      <c r="AM2402" t="n">
        <v>12.243090909</v>
      </c>
      <c r="AN2402" t="n">
        <v>0</v>
      </c>
      <c r="AO2402" t="n">
        <v>0</v>
      </c>
      <c r="AP2402" t="inlineStr">
        <is>
          <t>Get Chai</t>
        </is>
      </c>
      <c r="AQ2402" t="n">
        <v>3.5</v>
      </c>
      <c r="AR2402" t="n">
        <v>4.4</v>
      </c>
    </row>
    <row r="2403">
      <c r="A2403" t="inlineStr">
        <is>
          <t>628719778111</t>
        </is>
      </c>
      <c r="B2403" t="inlineStr">
        <is>
          <t>Capitol Beverage Sales, L.P.</t>
        </is>
      </c>
      <c r="C2403" t="inlineStr">
        <is>
          <t>Blaine</t>
        </is>
      </c>
      <c r="D2403" t="inlineStr">
        <is>
          <t>4pk 12oz can</t>
        </is>
      </c>
      <c r="E2403" t="inlineStr">
        <is>
          <t>Collective Project Raspberry Lemonade 5mg THC 4pk 12oz can</t>
        </is>
      </c>
      <c r="F2403" t="n">
        <v>6</v>
      </c>
      <c r="G2403" t="n">
        <v>0</v>
      </c>
      <c r="H2403" t="n">
        <v>72</v>
      </c>
      <c r="I2403" t="n">
        <v>21</v>
      </c>
      <c r="J2403" t="n">
        <v>2</v>
      </c>
      <c r="K2403" t="n">
        <v>2</v>
      </c>
      <c r="L2403">
        <f>G2403+K2403*F2403</f>
        <v/>
      </c>
      <c r="M2403">
        <f>IF(X2403&gt;0,L2403/(X2403*7/30),"")</f>
        <v/>
      </c>
      <c r="N2403">
        <f>IF(Y2403&gt;0,L2403/(Y2403*7/90),"")</f>
        <v/>
      </c>
      <c r="O2403" t="n">
        <v>42</v>
      </c>
      <c r="P2403">
        <f>K2403*O2403</f>
        <v/>
      </c>
      <c r="Q2403" t="inlineStr">
        <is>
          <t>THC</t>
        </is>
      </c>
      <c r="R2403" t="inlineStr">
        <is>
          <t>Beverages</t>
        </is>
      </c>
      <c r="S2403" t="inlineStr"/>
      <c r="T2403" t="inlineStr">
        <is>
          <t>31815</t>
        </is>
      </c>
      <c r="U2403" t="n">
        <v>0</v>
      </c>
      <c r="V2403" t="n">
        <v>566</v>
      </c>
      <c r="W2403" t="n">
        <v>2</v>
      </c>
      <c r="X2403" t="n">
        <v>14</v>
      </c>
      <c r="Y2403" t="n">
        <v>29</v>
      </c>
      <c r="Z2403" t="n">
        <v>127</v>
      </c>
      <c r="AA2403" t="n">
        <v>164</v>
      </c>
      <c r="AB2403" t="n">
        <v>13</v>
      </c>
      <c r="AC2403" t="n">
        <v>8.331134277984722</v>
      </c>
      <c r="AD2403" t="n">
        <v>7</v>
      </c>
      <c r="AE2403" t="n">
        <v>19.92</v>
      </c>
      <c r="AF2403" t="n">
        <v>139.4400000000001</v>
      </c>
      <c r="AG2403" t="n">
        <v>288.8400000000001</v>
      </c>
      <c r="AH2403" t="n">
        <v>1603.840000000002</v>
      </c>
      <c r="AI2403" t="n">
        <v>2120.420000000003</v>
      </c>
      <c r="AJ2403" t="n">
        <v>9.960000000000001</v>
      </c>
      <c r="AK2403" t="n">
        <v>9.960000000000001</v>
      </c>
      <c r="AL2403" t="n">
        <v>12.411153846</v>
      </c>
      <c r="AM2403" t="n">
        <v>12.801582733</v>
      </c>
      <c r="AN2403" t="n">
        <v>0</v>
      </c>
      <c r="AO2403" t="n">
        <v>0</v>
      </c>
      <c r="AP2403" t="inlineStr"/>
      <c r="AQ2403" t="n">
        <v>1</v>
      </c>
      <c r="AR2403" t="n">
        <v>0.8276</v>
      </c>
    </row>
    <row r="2404">
      <c r="A2404" t="inlineStr">
        <is>
          <t>850048459687</t>
        </is>
      </c>
      <c r="B2404" t="inlineStr">
        <is>
          <t>Discontinued</t>
        </is>
      </c>
      <c r="C2404" t="inlineStr">
        <is>
          <t>Woodbury</t>
        </is>
      </c>
      <c r="D2404" t="inlineStr">
        <is>
          <t>4pk 12oz can</t>
        </is>
      </c>
      <c r="E2404" t="inlineStr">
        <is>
          <t>CLRTY Watermelon 10mg THC 4pk 12oz can</t>
        </is>
      </c>
      <c r="F2404" t="n">
        <v>6</v>
      </c>
      <c r="G2404" t="n">
        <v>0</v>
      </c>
      <c r="H2404" t="n">
        <v>148</v>
      </c>
      <c r="I2404" t="n">
        <v>0</v>
      </c>
      <c r="J2404" t="n">
        <v>0</v>
      </c>
      <c r="K2404" t="n">
        <v>0</v>
      </c>
      <c r="L2404">
        <f>G2404+K2404*F2404</f>
        <v/>
      </c>
      <c r="M2404">
        <f>IF(X2404&gt;0,L2404/(X2404*7/30),"")</f>
        <v/>
      </c>
      <c r="N2404">
        <f>IF(Y2404&gt;0,L2404/(Y2404*7/90),"")</f>
        <v/>
      </c>
      <c r="O2404" t="n">
        <v>49.5</v>
      </c>
      <c r="P2404">
        <f>K2404*O2404</f>
        <v/>
      </c>
      <c r="Q2404" t="inlineStr">
        <is>
          <t>THC</t>
        </is>
      </c>
      <c r="R2404" t="inlineStr">
        <is>
          <t>Beverages</t>
        </is>
      </c>
      <c r="S2404" t="inlineStr"/>
      <c r="T2404" t="inlineStr">
        <is>
          <t>CL1009</t>
        </is>
      </c>
      <c r="U2404" t="n">
        <v>0</v>
      </c>
      <c r="V2404" t="n">
        <v>370</v>
      </c>
      <c r="W2404" t="n">
        <v>2</v>
      </c>
      <c r="X2404" t="n">
        <v>15</v>
      </c>
      <c r="Y2404" t="n">
        <v>22</v>
      </c>
      <c r="Z2404" t="n">
        <v>42</v>
      </c>
      <c r="AA2404" t="n">
        <v>45</v>
      </c>
      <c r="AB2404" t="n">
        <v>1</v>
      </c>
      <c r="AC2404" t="n">
        <v>8.25</v>
      </c>
      <c r="AD2404" t="n">
        <v>8.25</v>
      </c>
      <c r="AE2404" t="n">
        <v>25.72</v>
      </c>
      <c r="AF2404" t="n">
        <v>197.1000000000001</v>
      </c>
      <c r="AG2404" t="n">
        <v>301.8200000000002</v>
      </c>
      <c r="AH2404" t="n">
        <v>601.02</v>
      </c>
      <c r="AI2404" t="n">
        <v>648.4299999999999</v>
      </c>
      <c r="AJ2404" t="n">
        <v>12.86</v>
      </c>
      <c r="AK2404" t="n">
        <v>13.14</v>
      </c>
      <c r="AL2404" t="n">
        <v>14.31</v>
      </c>
      <c r="AM2404" t="n">
        <v>14.409555555</v>
      </c>
      <c r="AN2404" t="n">
        <v>0</v>
      </c>
      <c r="AO2404" t="n">
        <v>0</v>
      </c>
      <c r="AP2404" t="inlineStr"/>
      <c r="AQ2404" t="n">
        <v>3</v>
      </c>
      <c r="AR2404" t="n">
        <v>2.3333</v>
      </c>
    </row>
    <row r="2405">
      <c r="A2405" t="inlineStr">
        <is>
          <t>85006587003</t>
        </is>
      </c>
      <c r="B2405" t="inlineStr">
        <is>
          <t>Phillips Wine &amp; Spirits - St. Paul</t>
        </is>
      </c>
      <c r="C2405" t="inlineStr">
        <is>
          <t>Blaine</t>
        </is>
      </c>
      <c r="D2405" t="inlineStr">
        <is>
          <t>4pk 12oz can</t>
        </is>
      </c>
      <c r="E2405" t="inlineStr">
        <is>
          <t>Daizy's Grape 10mg THC 4pk 12oz can</t>
        </is>
      </c>
      <c r="F2405" t="n">
        <v>6</v>
      </c>
      <c r="G2405" t="n">
        <v>0</v>
      </c>
      <c r="H2405" t="n">
        <v>116</v>
      </c>
      <c r="I2405" t="n">
        <v>5</v>
      </c>
      <c r="J2405" t="n">
        <v>2</v>
      </c>
      <c r="K2405" t="n">
        <v>2</v>
      </c>
      <c r="L2405">
        <f>G2405+K2405*F2405</f>
        <v/>
      </c>
      <c r="M2405">
        <f>IF(X2405&gt;0,L2405/(X2405*7/30),"")</f>
        <v/>
      </c>
      <c r="N2405">
        <f>IF(Y2405&gt;0,L2405/(Y2405*7/90),"")</f>
        <v/>
      </c>
      <c r="O2405" t="n">
        <v>63</v>
      </c>
      <c r="P2405">
        <f>K2405*O2405</f>
        <v/>
      </c>
      <c r="Q2405" t="inlineStr">
        <is>
          <t>THC</t>
        </is>
      </c>
      <c r="R2405" t="inlineStr">
        <is>
          <t>Beverages</t>
        </is>
      </c>
      <c r="S2405" t="inlineStr"/>
      <c r="T2405" t="inlineStr">
        <is>
          <t>1856456</t>
        </is>
      </c>
      <c r="U2405" t="n">
        <v>0</v>
      </c>
      <c r="V2405" t="n">
        <v>642</v>
      </c>
      <c r="W2405" t="n">
        <v>8</v>
      </c>
      <c r="X2405" t="n">
        <v>18</v>
      </c>
      <c r="Y2405" t="n">
        <v>46</v>
      </c>
      <c r="Z2405" t="n">
        <v>92</v>
      </c>
      <c r="AA2405" t="n">
        <v>92</v>
      </c>
      <c r="AB2405" t="n">
        <v>0</v>
      </c>
      <c r="AC2405" t="n">
        <v>4.254310344998276</v>
      </c>
      <c r="AD2405" t="n">
        <v>10.5</v>
      </c>
      <c r="AE2405" t="n">
        <v>104.74</v>
      </c>
      <c r="AF2405" t="n">
        <v>238.4000000000001</v>
      </c>
      <c r="AG2405" t="n">
        <v>601.0400000000001</v>
      </c>
      <c r="AH2405" t="n">
        <v>1230.320000000002</v>
      </c>
      <c r="AI2405" t="n">
        <v>1230.320000000002</v>
      </c>
      <c r="AJ2405" t="n">
        <v>13.0925</v>
      </c>
      <c r="AK2405" t="n">
        <v>13.244444444</v>
      </c>
      <c r="AL2405" t="n">
        <v>13.375888888</v>
      </c>
      <c r="AM2405" t="n">
        <v>13.375888888</v>
      </c>
      <c r="AN2405" t="n">
        <v>0</v>
      </c>
      <c r="AO2405" t="n">
        <v>0</v>
      </c>
      <c r="AP2405" t="inlineStr">
        <is>
          <t>Artisan Beer</t>
        </is>
      </c>
      <c r="AQ2405" t="n">
        <v>0</v>
      </c>
      <c r="AR2405" t="n">
        <v>0</v>
      </c>
    </row>
    <row r="2406">
      <c r="A2406" t="inlineStr">
        <is>
          <t>850065870014</t>
        </is>
      </c>
      <c r="B2406" t="inlineStr">
        <is>
          <t>Phillips Wine &amp; Spirits - St. Paul</t>
        </is>
      </c>
      <c r="C2406" t="inlineStr">
        <is>
          <t>Stillwater</t>
        </is>
      </c>
      <c r="D2406" t="inlineStr">
        <is>
          <t>4pk 12oz can</t>
        </is>
      </c>
      <c r="E2406" t="inlineStr">
        <is>
          <t>Daizy's Strawberry Lemonade 10mg THC 4pk 12oz can</t>
        </is>
      </c>
      <c r="F2406" t="n">
        <v>6</v>
      </c>
      <c r="G2406" t="n">
        <v>0</v>
      </c>
      <c r="H2406" t="n">
        <v>206</v>
      </c>
      <c r="I2406" t="n">
        <v>2</v>
      </c>
      <c r="J2406" t="n">
        <v>2</v>
      </c>
      <c r="K2406" t="n">
        <v>2</v>
      </c>
      <c r="L2406">
        <f>G2406+K2406*F2406</f>
        <v/>
      </c>
      <c r="M2406">
        <f>IF(X2406&gt;0,L2406/(X2406*7/30),"")</f>
        <v/>
      </c>
      <c r="N2406">
        <f>IF(Y2406&gt;0,L2406/(Y2406*7/90),"")</f>
        <v/>
      </c>
      <c r="O2406" t="n">
        <v>63</v>
      </c>
      <c r="P2406">
        <f>K2406*O2406</f>
        <v/>
      </c>
      <c r="Q2406" t="inlineStr">
        <is>
          <t>THC</t>
        </is>
      </c>
      <c r="R2406" t="inlineStr">
        <is>
          <t>Beverages</t>
        </is>
      </c>
      <c r="S2406" t="inlineStr"/>
      <c r="T2406" t="inlineStr">
        <is>
          <t>1450351</t>
        </is>
      </c>
      <c r="U2406" t="n">
        <v>0</v>
      </c>
      <c r="V2406" t="n">
        <v>511</v>
      </c>
      <c r="W2406" t="n">
        <v>3</v>
      </c>
      <c r="X2406" t="n">
        <v>19</v>
      </c>
      <c r="Y2406" t="n">
        <v>64</v>
      </c>
      <c r="Z2406" t="n">
        <v>78</v>
      </c>
      <c r="AA2406" t="n">
        <v>78</v>
      </c>
      <c r="AB2406" t="n">
        <v>0</v>
      </c>
      <c r="AC2406" t="n">
        <v>6.677184466115535</v>
      </c>
      <c r="AD2406" t="n">
        <v>10.5</v>
      </c>
      <c r="AE2406" t="n">
        <v>38.88</v>
      </c>
      <c r="AF2406" t="n">
        <v>246.2400000000001</v>
      </c>
      <c r="AG2406" t="n">
        <v>827.7400000000007</v>
      </c>
      <c r="AH2406" t="n">
        <v>1015.270000000001</v>
      </c>
      <c r="AI2406" t="n">
        <v>1015.270000000001</v>
      </c>
      <c r="AJ2406" t="n">
        <v>12.96</v>
      </c>
      <c r="AK2406" t="n">
        <v>12.96</v>
      </c>
      <c r="AL2406" t="n">
        <v>13.018533333</v>
      </c>
      <c r="AM2406" t="n">
        <v>13.018533333</v>
      </c>
      <c r="AN2406" t="n">
        <v>0</v>
      </c>
      <c r="AO2406" t="n">
        <v>0</v>
      </c>
      <c r="AP2406" t="inlineStr">
        <is>
          <t>Artisan Beer</t>
        </is>
      </c>
      <c r="AQ2406" t="n">
        <v>0</v>
      </c>
      <c r="AR2406" t="n">
        <v>0</v>
      </c>
    </row>
    <row r="2407">
      <c r="A2407" t="inlineStr">
        <is>
          <t>643459379305</t>
        </is>
      </c>
      <c r="B2407" t="inlineStr">
        <is>
          <t>Discontinued</t>
        </is>
      </c>
      <c r="C2407" t="inlineStr">
        <is>
          <t>Andover</t>
        </is>
      </c>
      <c r="D2407" t="inlineStr">
        <is>
          <t>4pk 12oz can</t>
        </is>
      </c>
      <c r="E2407" t="inlineStr">
        <is>
          <t>Gigli Citrus Seltzer 10mg THC 4pk 12oz can</t>
        </is>
      </c>
      <c r="F2407" t="n">
        <v>6</v>
      </c>
      <c r="G2407" t="n">
        <v>0</v>
      </c>
      <c r="H2407" t="n">
        <v>106</v>
      </c>
      <c r="I2407" t="n">
        <v>9</v>
      </c>
      <c r="J2407" t="n">
        <v>0</v>
      </c>
      <c r="K2407" t="n">
        <v>0</v>
      </c>
      <c r="L2407">
        <f>G2407+K2407*F2407</f>
        <v/>
      </c>
      <c r="M2407">
        <f>IF(X2407&gt;0,L2407/(X2407*7/30),"")</f>
        <v/>
      </c>
      <c r="N2407">
        <f>IF(Y2407&gt;0,L2407/(Y2407*7/90),"")</f>
        <v/>
      </c>
      <c r="O2407" t="n">
        <v>58.5</v>
      </c>
      <c r="P2407">
        <f>K2407*O2407</f>
        <v/>
      </c>
      <c r="Q2407" t="inlineStr">
        <is>
          <t>THC</t>
        </is>
      </c>
      <c r="R2407" t="inlineStr">
        <is>
          <t>Beverages</t>
        </is>
      </c>
      <c r="S2407" t="inlineStr"/>
      <c r="T2407" t="inlineStr">
        <is>
          <t>197644565382-2</t>
        </is>
      </c>
      <c r="U2407" t="n">
        <v>0</v>
      </c>
      <c r="V2407" t="n">
        <v>880</v>
      </c>
      <c r="W2407" t="n">
        <v>0</v>
      </c>
      <c r="X2407" t="n">
        <v>22</v>
      </c>
      <c r="Y2407" t="n">
        <v>32</v>
      </c>
      <c r="Z2407" t="n">
        <v>60</v>
      </c>
      <c r="AA2407" t="n">
        <v>65</v>
      </c>
      <c r="AB2407" t="n">
        <v>3</v>
      </c>
      <c r="AC2407" t="n">
        <v>9.786991062562265</v>
      </c>
      <c r="AD2407" t="n">
        <v>9.75</v>
      </c>
      <c r="AE2407" t="n">
        <v>0</v>
      </c>
      <c r="AF2407" t="n">
        <v>326.12</v>
      </c>
      <c r="AG2407" t="n">
        <v>471.7200000000001</v>
      </c>
      <c r="AH2407" t="n">
        <v>890.6300000000001</v>
      </c>
      <c r="AI2407" t="n">
        <v>962.9900000000002</v>
      </c>
      <c r="AJ2407" t="n">
        <v>0</v>
      </c>
      <c r="AK2407" t="n">
        <v>14.36</v>
      </c>
      <c r="AL2407" t="n">
        <v>14.797906976</v>
      </c>
      <c r="AM2407" t="n">
        <v>14.763958333</v>
      </c>
      <c r="AN2407" t="n">
        <v>0</v>
      </c>
      <c r="AO2407" t="n">
        <v>1</v>
      </c>
      <c r="AP2407" t="inlineStr"/>
      <c r="AQ2407" t="n">
        <v>7.3333</v>
      </c>
      <c r="AR2407" t="n">
        <v>2.3846</v>
      </c>
    </row>
    <row r="2408">
      <c r="A2408" t="inlineStr">
        <is>
          <t>643459379305</t>
        </is>
      </c>
      <c r="B2408" t="inlineStr">
        <is>
          <t>Discontinued</t>
        </is>
      </c>
      <c r="C2408" t="inlineStr">
        <is>
          <t>St. Louis Park</t>
        </is>
      </c>
      <c r="D2408" t="inlineStr">
        <is>
          <t>4pk 12oz can</t>
        </is>
      </c>
      <c r="E2408" t="inlineStr">
        <is>
          <t>Gigli Citrus Seltzer 10mg THC 4pk 12oz can</t>
        </is>
      </c>
      <c r="F2408" t="n">
        <v>6</v>
      </c>
      <c r="G2408" t="n">
        <v>0</v>
      </c>
      <c r="H2408" t="n">
        <v>106</v>
      </c>
      <c r="I2408" t="n">
        <v>24</v>
      </c>
      <c r="J2408" t="n">
        <v>0</v>
      </c>
      <c r="K2408" t="n">
        <v>0</v>
      </c>
      <c r="L2408">
        <f>G2408+K2408*F2408</f>
        <v/>
      </c>
      <c r="M2408">
        <f>IF(X2408&gt;0,L2408/(X2408*7/30),"")</f>
        <v/>
      </c>
      <c r="N2408">
        <f>IF(Y2408&gt;0,L2408/(Y2408*7/90),"")</f>
        <v/>
      </c>
      <c r="O2408" t="n">
        <v>58.5</v>
      </c>
      <c r="P2408">
        <f>K2408*O2408</f>
        <v/>
      </c>
      <c r="Q2408" t="inlineStr">
        <is>
          <t>THC</t>
        </is>
      </c>
      <c r="R2408" t="inlineStr">
        <is>
          <t>Beverages</t>
        </is>
      </c>
      <c r="S2408" t="inlineStr"/>
      <c r="T2408" t="inlineStr">
        <is>
          <t>197644565382-2</t>
        </is>
      </c>
      <c r="U2408" t="n">
        <v>0</v>
      </c>
      <c r="V2408" t="n">
        <v>880</v>
      </c>
      <c r="W2408" t="n">
        <v>1</v>
      </c>
      <c r="X2408" t="n">
        <v>22</v>
      </c>
      <c r="Y2408" t="n">
        <v>29</v>
      </c>
      <c r="Z2408" t="n">
        <v>88</v>
      </c>
      <c r="AA2408" t="n">
        <v>99</v>
      </c>
      <c r="AB2408" t="n">
        <v>3</v>
      </c>
      <c r="AC2408" t="n">
        <v>9.786991062562265</v>
      </c>
      <c r="AD2408" t="n">
        <v>9.75</v>
      </c>
      <c r="AE2408" t="n">
        <v>14.96</v>
      </c>
      <c r="AF2408" t="n">
        <v>330.1499999999999</v>
      </c>
      <c r="AG2408" t="n">
        <v>442.9599999999999</v>
      </c>
      <c r="AH2408" t="n">
        <v>1334.340000000001</v>
      </c>
      <c r="AI2408" t="n">
        <v>1505.550000000001</v>
      </c>
      <c r="AJ2408" t="n">
        <v>14.96</v>
      </c>
      <c r="AK2408" t="n">
        <v>13.567</v>
      </c>
      <c r="AL2408" t="n">
        <v>14.803376623</v>
      </c>
      <c r="AM2408" t="n">
        <v>14.898522727</v>
      </c>
      <c r="AN2408" t="n">
        <v>0</v>
      </c>
      <c r="AO2408" t="n">
        <v>1</v>
      </c>
      <c r="AP2408" t="inlineStr"/>
      <c r="AQ2408" t="n">
        <v>7.3333</v>
      </c>
      <c r="AR2408" t="n">
        <v>1.45</v>
      </c>
    </row>
    <row r="2409">
      <c r="A2409" t="inlineStr">
        <is>
          <t>860008762450</t>
        </is>
      </c>
      <c r="B2409" t="inlineStr">
        <is>
          <t>Capitol Beverage Sales, L.P.</t>
        </is>
      </c>
      <c r="C2409" t="inlineStr">
        <is>
          <t>Chanhassen</t>
        </is>
      </c>
      <c r="D2409" t="inlineStr">
        <is>
          <t>4pk 8oz can</t>
        </is>
      </c>
      <c r="E2409" t="inlineStr">
        <is>
          <t>Plift Crisp Ginger 10mg THC 4pk 7.5 oz can</t>
        </is>
      </c>
      <c r="F2409" t="n">
        <v>6</v>
      </c>
      <c r="G2409" t="n">
        <v>0</v>
      </c>
      <c r="H2409" t="n">
        <v>180</v>
      </c>
      <c r="I2409" t="n">
        <v>9</v>
      </c>
      <c r="J2409" t="n">
        <v>3</v>
      </c>
      <c r="K2409" t="n">
        <v>3</v>
      </c>
      <c r="L2409">
        <f>G2409+K2409*F2409</f>
        <v/>
      </c>
      <c r="M2409">
        <f>IF(X2409&gt;0,L2409/(X2409*7/30),"")</f>
        <v/>
      </c>
      <c r="N2409">
        <f>IF(Y2409&gt;0,L2409/(Y2409*7/90),"")</f>
        <v/>
      </c>
      <c r="O2409" t="n">
        <v>61</v>
      </c>
      <c r="P2409">
        <f>K2409*O2409</f>
        <v/>
      </c>
      <c r="Q2409" t="inlineStr">
        <is>
          <t>THC</t>
        </is>
      </c>
      <c r="R2409" t="inlineStr">
        <is>
          <t>Beverages</t>
        </is>
      </c>
      <c r="S2409" t="inlineStr"/>
      <c r="T2409" t="inlineStr">
        <is>
          <t>3003</t>
        </is>
      </c>
      <c r="U2409" t="n">
        <v>0</v>
      </c>
      <c r="V2409" t="n">
        <v>1297</v>
      </c>
      <c r="W2409" t="n">
        <v>6</v>
      </c>
      <c r="X2409" t="n">
        <v>32</v>
      </c>
      <c r="Y2409" t="n">
        <v>70</v>
      </c>
      <c r="Z2409" t="n">
        <v>201</v>
      </c>
      <c r="AA2409" t="n">
        <v>225</v>
      </c>
      <c r="AB2409" t="n">
        <v>12</v>
      </c>
      <c r="AC2409" t="n">
        <v>9.840740733707225</v>
      </c>
      <c r="AD2409" t="n">
        <v>10.1667</v>
      </c>
      <c r="AE2409" t="n">
        <v>83.76000000000002</v>
      </c>
      <c r="AF2409" t="n">
        <v>434.1499999999999</v>
      </c>
      <c r="AG2409" t="n">
        <v>964.6600000000003</v>
      </c>
      <c r="AH2409" t="n">
        <v>2792.630000000005</v>
      </c>
      <c r="AI2409" t="n">
        <v>3124.160000000005</v>
      </c>
      <c r="AJ2409" t="n">
        <v>13.96</v>
      </c>
      <c r="AK2409" t="n">
        <v>13.051923076</v>
      </c>
      <c r="AL2409" t="n">
        <v>13.83037234</v>
      </c>
      <c r="AM2409" t="n">
        <v>13.828490566</v>
      </c>
      <c r="AN2409" t="n">
        <v>0</v>
      </c>
      <c r="AO2409" t="n">
        <v>3</v>
      </c>
      <c r="AP2409" t="inlineStr"/>
      <c r="AQ2409" t="n">
        <v>5.3333</v>
      </c>
      <c r="AR2409" t="n">
        <v>7</v>
      </c>
    </row>
    <row r="2410">
      <c r="A2410" t="inlineStr">
        <is>
          <t>884400118042</t>
        </is>
      </c>
      <c r="B2410" t="inlineStr">
        <is>
          <t>Global Reserve LLC</t>
        </is>
      </c>
      <c r="C2410" t="inlineStr">
        <is>
          <t>Blaine</t>
        </is>
      </c>
      <c r="D2410" t="inlineStr">
        <is>
          <t>750ml</t>
        </is>
      </c>
      <c r="E2410" t="inlineStr">
        <is>
          <t>Looner Spirits Unflavored 85mg THC 750ml</t>
        </is>
      </c>
      <c r="F2410" t="n">
        <v>6</v>
      </c>
      <c r="G2410" t="n">
        <v>0</v>
      </c>
      <c r="H2410" t="n">
        <v>89</v>
      </c>
      <c r="I2410" t="n">
        <v>22</v>
      </c>
      <c r="J2410" t="n">
        <v>3</v>
      </c>
      <c r="K2410" t="n">
        <v>3</v>
      </c>
      <c r="L2410">
        <f>G2410+K2410*F2410</f>
        <v/>
      </c>
      <c r="M2410">
        <f>IF(X2410&gt;0,L2410/(X2410*7/30),"")</f>
        <v/>
      </c>
      <c r="N2410">
        <f>IF(Y2410&gt;0,L2410/(Y2410*7/90),"")</f>
        <v/>
      </c>
      <c r="O2410" t="n">
        <v>84</v>
      </c>
      <c r="P2410">
        <f>K2410*O2410</f>
        <v/>
      </c>
      <c r="Q2410" t="inlineStr">
        <is>
          <t>THC</t>
        </is>
      </c>
      <c r="R2410" t="inlineStr">
        <is>
          <t>Beverages</t>
        </is>
      </c>
      <c r="S2410" t="inlineStr"/>
      <c r="T2410" t="inlineStr">
        <is>
          <t>884400118042</t>
        </is>
      </c>
      <c r="U2410" t="n">
        <v>0</v>
      </c>
      <c r="V2410" t="n">
        <v>556</v>
      </c>
      <c r="W2410" t="n">
        <v>9</v>
      </c>
      <c r="X2410" t="n">
        <v>36</v>
      </c>
      <c r="Y2410" t="n">
        <v>72</v>
      </c>
      <c r="Z2410" t="n">
        <v>72</v>
      </c>
      <c r="AA2410" t="n">
        <v>72</v>
      </c>
      <c r="AB2410" t="n">
        <v>0</v>
      </c>
      <c r="AC2410" t="n">
        <v>14</v>
      </c>
      <c r="AD2410" t="n">
        <v>14</v>
      </c>
      <c r="AE2410" t="n">
        <v>192.67</v>
      </c>
      <c r="AF2410" t="n">
        <v>768.2100000000003</v>
      </c>
      <c r="AG2410" t="n">
        <v>1752.840000000001</v>
      </c>
      <c r="AH2410" t="n">
        <v>1752.840000000001</v>
      </c>
      <c r="AI2410" t="n">
        <v>1752.840000000001</v>
      </c>
      <c r="AJ2410" t="n">
        <v>21.407777777</v>
      </c>
      <c r="AK2410" t="n">
        <v>20.762432432</v>
      </c>
      <c r="AL2410" t="n">
        <v>24.244637681</v>
      </c>
      <c r="AM2410" t="n">
        <v>24.244637681</v>
      </c>
      <c r="AN2410" t="n">
        <v>0</v>
      </c>
      <c r="AO2410" t="n">
        <v>5</v>
      </c>
      <c r="AP2410" t="inlineStr"/>
      <c r="AQ2410" t="n">
        <v>0</v>
      </c>
      <c r="AR2410" t="n">
        <v>0</v>
      </c>
    </row>
    <row r="2411">
      <c r="A2411" t="inlineStr">
        <is>
          <t>884400118042</t>
        </is>
      </c>
      <c r="B2411" t="inlineStr">
        <is>
          <t>Global Reserve LLC</t>
        </is>
      </c>
      <c r="C2411" t="inlineStr">
        <is>
          <t>Rosemount</t>
        </is>
      </c>
      <c r="D2411" t="inlineStr">
        <is>
          <t>750ml</t>
        </is>
      </c>
      <c r="E2411" t="inlineStr">
        <is>
          <t>Looner Spirits Unflavored 85mg THC 750ml</t>
        </is>
      </c>
      <c r="F2411" t="n">
        <v>6</v>
      </c>
      <c r="G2411" t="n">
        <v>0</v>
      </c>
      <c r="H2411" t="n">
        <v>89</v>
      </c>
      <c r="I2411" t="n">
        <v>6</v>
      </c>
      <c r="J2411" t="n">
        <v>5</v>
      </c>
      <c r="K2411" t="n">
        <v>5</v>
      </c>
      <c r="L2411">
        <f>G2411+K2411*F2411</f>
        <v/>
      </c>
      <c r="M2411">
        <f>IF(X2411&gt;0,L2411/(X2411*7/30),"")</f>
        <v/>
      </c>
      <c r="N2411">
        <f>IF(Y2411&gt;0,L2411/(Y2411*7/90),"")</f>
        <v/>
      </c>
      <c r="O2411" t="n">
        <v>84</v>
      </c>
      <c r="P2411">
        <f>K2411*O2411</f>
        <v/>
      </c>
      <c r="Q2411" t="inlineStr">
        <is>
          <t>THC</t>
        </is>
      </c>
      <c r="R2411" t="inlineStr">
        <is>
          <t>Beverages</t>
        </is>
      </c>
      <c r="S2411" t="inlineStr"/>
      <c r="T2411" t="inlineStr">
        <is>
          <t>884400118042</t>
        </is>
      </c>
      <c r="U2411" t="n">
        <v>0</v>
      </c>
      <c r="V2411" t="n">
        <v>556</v>
      </c>
      <c r="W2411" t="n">
        <v>0</v>
      </c>
      <c r="X2411" t="n">
        <v>52</v>
      </c>
      <c r="Y2411" t="n">
        <v>90</v>
      </c>
      <c r="Z2411" t="n">
        <v>90</v>
      </c>
      <c r="AA2411" t="n">
        <v>90</v>
      </c>
      <c r="AB2411" t="n">
        <v>0</v>
      </c>
      <c r="AC2411" t="n">
        <v>14</v>
      </c>
      <c r="AD2411" t="n">
        <v>14</v>
      </c>
      <c r="AE2411" t="n">
        <v>0</v>
      </c>
      <c r="AF2411" t="n">
        <v>1087.980000000001</v>
      </c>
      <c r="AG2411" t="n">
        <v>1937.850000000002</v>
      </c>
      <c r="AH2411" t="n">
        <v>1937.850000000002</v>
      </c>
      <c r="AI2411" t="n">
        <v>1937.850000000002</v>
      </c>
      <c r="AJ2411" t="n">
        <v>0</v>
      </c>
      <c r="AK2411" t="n">
        <v>20.9212</v>
      </c>
      <c r="AL2411" t="n">
        <v>21.302584269</v>
      </c>
      <c r="AM2411" t="n">
        <v>21.302584269</v>
      </c>
      <c r="AN2411" t="n">
        <v>0</v>
      </c>
      <c r="AO2411" t="n">
        <v>5</v>
      </c>
      <c r="AP2411" t="inlineStr"/>
      <c r="AQ2411" t="n">
        <v>0</v>
      </c>
      <c r="AR2411" t="n">
        <v>0</v>
      </c>
    </row>
    <row r="2412">
      <c r="A2412" t="inlineStr">
        <is>
          <t>199874796734</t>
        </is>
      </c>
      <c r="B2412" t="inlineStr">
        <is>
          <t>Global Reserve LLC</t>
        </is>
      </c>
      <c r="C2412" t="inlineStr">
        <is>
          <t>Andover</t>
        </is>
      </c>
      <c r="D2412" t="inlineStr">
        <is>
          <t>4pk 12oz can</t>
        </is>
      </c>
      <c r="E2412" t="inlineStr">
        <is>
          <t>Looner Diet Professor Pepper 10mg 4pk 12oz can</t>
        </is>
      </c>
      <c r="F2412" t="n">
        <v>6</v>
      </c>
      <c r="G2412" t="n">
        <v>0</v>
      </c>
      <c r="H2412" t="n">
        <v>217</v>
      </c>
      <c r="I2412" t="n">
        <v>8</v>
      </c>
      <c r="J2412" t="n">
        <v>6</v>
      </c>
      <c r="K2412" t="n">
        <v>6</v>
      </c>
      <c r="L2412">
        <f>G2412+K2412*F2412</f>
        <v/>
      </c>
      <c r="M2412">
        <f>IF(X2412&gt;0,L2412/(X2412*7/30),"")</f>
        <v/>
      </c>
      <c r="N2412">
        <f>IF(Y2412&gt;0,L2412/(Y2412*7/90),"")</f>
        <v/>
      </c>
      <c r="O2412" t="n">
        <v>67.2</v>
      </c>
      <c r="P2412">
        <f>K2412*O2412</f>
        <v/>
      </c>
      <c r="Q2412" t="inlineStr">
        <is>
          <t>THC</t>
        </is>
      </c>
      <c r="R2412" t="inlineStr">
        <is>
          <t>Beverages</t>
        </is>
      </c>
      <c r="S2412" t="inlineStr"/>
      <c r="T2412" t="inlineStr">
        <is>
          <t>199874796734</t>
        </is>
      </c>
      <c r="U2412" t="n">
        <v>0</v>
      </c>
      <c r="V2412" t="n">
        <v>1793</v>
      </c>
      <c r="W2412" t="n">
        <v>11</v>
      </c>
      <c r="X2412" t="n">
        <v>70</v>
      </c>
      <c r="Y2412" t="n">
        <v>171</v>
      </c>
      <c r="Z2412" t="n">
        <v>228</v>
      </c>
      <c r="AA2412" t="n">
        <v>228</v>
      </c>
      <c r="AB2412" t="n">
        <v>0</v>
      </c>
      <c r="AC2412" t="n">
        <v>11.2</v>
      </c>
      <c r="AD2412" t="n">
        <v>11.2</v>
      </c>
      <c r="AE2412" t="n">
        <v>152.26</v>
      </c>
      <c r="AF2412" t="n">
        <v>973.5500000000001</v>
      </c>
      <c r="AG2412" t="n">
        <v>2499.600000000003</v>
      </c>
      <c r="AH2412" t="n">
        <v>3360.180000000005</v>
      </c>
      <c r="AI2412" t="n">
        <v>3360.180000000005</v>
      </c>
      <c r="AJ2412" t="n">
        <v>13.841818181</v>
      </c>
      <c r="AK2412" t="n">
        <v>14.3234</v>
      </c>
      <c r="AL2412" t="n">
        <v>14.891617647</v>
      </c>
      <c r="AM2412" t="n">
        <v>14.891617647</v>
      </c>
      <c r="AN2412" t="n">
        <v>0</v>
      </c>
      <c r="AO2412" t="n">
        <v>4</v>
      </c>
      <c r="AP2412" t="inlineStr"/>
      <c r="AQ2412" t="n">
        <v>0</v>
      </c>
      <c r="AR2412" t="n">
        <v>0</v>
      </c>
    </row>
    <row r="2413">
      <c r="A2413" t="inlineStr">
        <is>
          <t>400000025131</t>
        </is>
      </c>
      <c r="B2413" t="inlineStr">
        <is>
          <t>Bellboy Corporation</t>
        </is>
      </c>
      <c r="C2413" t="inlineStr">
        <is>
          <t>Cottage Grove</t>
        </is>
      </c>
      <c r="D2413" t="inlineStr">
        <is>
          <t>4pk 12oz can</t>
        </is>
      </c>
      <c r="E2413" t="inlineStr">
        <is>
          <t>Foundry Nation Two Scoops Orange 10mg THC 4pk 12oz can</t>
        </is>
      </c>
      <c r="F2413" t="n">
        <v>6</v>
      </c>
      <c r="G2413" t="n">
        <v>0.25</v>
      </c>
      <c r="H2413" t="n">
        <v>94.25</v>
      </c>
      <c r="I2413" t="n">
        <v>4</v>
      </c>
      <c r="J2413" t="n">
        <v>0</v>
      </c>
      <c r="K2413" t="n">
        <v>0</v>
      </c>
      <c r="L2413">
        <f>G2413+K2413*F2413</f>
        <v/>
      </c>
      <c r="M2413">
        <f>IF(X2413&gt;0,L2413/(X2413*7/30),"")</f>
        <v/>
      </c>
      <c r="N2413">
        <f>IF(Y2413&gt;0,L2413/(Y2413*7/90),"")</f>
        <v/>
      </c>
      <c r="O2413" t="n">
        <v>78.40000000000001</v>
      </c>
      <c r="P2413">
        <f>K2413*O2413</f>
        <v/>
      </c>
      <c r="Q2413" t="inlineStr">
        <is>
          <t>THC</t>
        </is>
      </c>
      <c r="R2413" t="inlineStr">
        <is>
          <t>Beverages</t>
        </is>
      </c>
      <c r="S2413" t="inlineStr"/>
      <c r="T2413" t="inlineStr">
        <is>
          <t>9917082</t>
        </is>
      </c>
      <c r="U2413" t="n">
        <v>0</v>
      </c>
      <c r="V2413" t="n">
        <v>239</v>
      </c>
      <c r="W2413" t="n">
        <v>1</v>
      </c>
      <c r="X2413" t="n">
        <v>2</v>
      </c>
      <c r="Y2413" t="n">
        <v>6</v>
      </c>
      <c r="Z2413" t="n">
        <v>19</v>
      </c>
      <c r="AA2413" t="n">
        <v>19</v>
      </c>
      <c r="AB2413" t="n">
        <v>0</v>
      </c>
      <c r="AC2413" t="n">
        <v>12.69083633952255</v>
      </c>
      <c r="AD2413" t="n">
        <v>13.0667</v>
      </c>
      <c r="AE2413" t="n">
        <v>19.96</v>
      </c>
      <c r="AF2413" t="n">
        <v>39.92</v>
      </c>
      <c r="AG2413" t="n">
        <v>123.79</v>
      </c>
      <c r="AH2413" t="n">
        <v>387.3</v>
      </c>
      <c r="AI2413" t="n">
        <v>387.3</v>
      </c>
      <c r="AJ2413" t="n">
        <v>19.96</v>
      </c>
      <c r="AK2413" t="n">
        <v>19.96</v>
      </c>
      <c r="AL2413" t="n">
        <v>20.384210526</v>
      </c>
      <c r="AM2413" t="n">
        <v>20.384210526</v>
      </c>
      <c r="AN2413" t="n">
        <v>0</v>
      </c>
      <c r="AO2413" t="n">
        <v>0</v>
      </c>
      <c r="AP2413" t="inlineStr"/>
      <c r="AQ2413" t="n">
        <v>0</v>
      </c>
      <c r="AR2413" t="n">
        <v>0</v>
      </c>
    </row>
    <row r="2414">
      <c r="A2414" t="inlineStr">
        <is>
          <t>850071300314</t>
        </is>
      </c>
      <c r="B2414" t="inlineStr">
        <is>
          <t>IYKYK Beverages, LLC</t>
        </is>
      </c>
      <c r="C2414" t="inlineStr">
        <is>
          <t>Rosemount</t>
        </is>
      </c>
      <c r="D2414" t="inlineStr">
        <is>
          <t>4pk 12oz can</t>
        </is>
      </c>
      <c r="E2414" t="inlineStr">
        <is>
          <t>IYKYK Strawberry Lemonade 10mg 4pk 12oz can</t>
        </is>
      </c>
      <c r="F2414" t="n">
        <v>6</v>
      </c>
      <c r="G2414" t="n">
        <v>0.25</v>
      </c>
      <c r="H2414" t="n">
        <v>279.25</v>
      </c>
      <c r="I2414" t="n">
        <v>3</v>
      </c>
      <c r="J2414" t="n">
        <v>1</v>
      </c>
      <c r="K2414" t="n">
        <v>1</v>
      </c>
      <c r="L2414">
        <f>G2414+K2414*F2414</f>
        <v/>
      </c>
      <c r="M2414">
        <f>IF(X2414&gt;0,L2414/(X2414*7/30),"")</f>
        <v/>
      </c>
      <c r="N2414">
        <f>IF(Y2414&gt;0,L2414/(Y2414*7/90),"")</f>
        <v/>
      </c>
      <c r="O2414" t="n">
        <v>54</v>
      </c>
      <c r="P2414">
        <f>K2414*O2414</f>
        <v/>
      </c>
      <c r="Q2414" t="inlineStr">
        <is>
          <t>THC</t>
        </is>
      </c>
      <c r="R2414" t="inlineStr">
        <is>
          <t>Beverages</t>
        </is>
      </c>
      <c r="S2414" t="inlineStr"/>
      <c r="T2414" t="inlineStr">
        <is>
          <t>850071300314-01</t>
        </is>
      </c>
      <c r="U2414" t="n">
        <v>0</v>
      </c>
      <c r="V2414" t="n">
        <v>616</v>
      </c>
      <c r="W2414" t="n">
        <v>3</v>
      </c>
      <c r="X2414" t="n">
        <v>9</v>
      </c>
      <c r="Y2414" t="n">
        <v>22</v>
      </c>
      <c r="Z2414" t="n">
        <v>57</v>
      </c>
      <c r="AA2414" t="n">
        <v>68</v>
      </c>
      <c r="AB2414" t="n">
        <v>5</v>
      </c>
      <c r="AC2414" t="n">
        <v>8.999999999885407</v>
      </c>
      <c r="AD2414" t="n">
        <v>9</v>
      </c>
      <c r="AE2414" t="n">
        <v>38.84999999999999</v>
      </c>
      <c r="AF2414" t="n">
        <v>116.55</v>
      </c>
      <c r="AG2414" t="n">
        <v>273.0099999999999</v>
      </c>
      <c r="AH2414" t="n">
        <v>761.7000000000004</v>
      </c>
      <c r="AI2414" t="n">
        <v>903.9400000000007</v>
      </c>
      <c r="AJ2414" t="n">
        <v>12.95</v>
      </c>
      <c r="AK2414" t="n">
        <v>12.95</v>
      </c>
      <c r="AL2414" t="n">
        <v>13.483888888</v>
      </c>
      <c r="AM2414" t="n">
        <v>13.390307692</v>
      </c>
      <c r="AN2414" t="n">
        <v>0</v>
      </c>
      <c r="AO2414" t="n">
        <v>0</v>
      </c>
      <c r="AP2414" t="inlineStr"/>
      <c r="AQ2414" t="n">
        <v>3</v>
      </c>
      <c r="AR2414" t="n">
        <v>3</v>
      </c>
    </row>
    <row r="2415">
      <c r="A2415" t="inlineStr">
        <is>
          <t>400000024875</t>
        </is>
      </c>
      <c r="B2415" t="inlineStr">
        <is>
          <t>Global Reserve LLC</t>
        </is>
      </c>
      <c r="C2415" t="inlineStr">
        <is>
          <t>Rosemount</t>
        </is>
      </c>
      <c r="D2415" t="inlineStr">
        <is>
          <t>4pk 12oz can</t>
        </is>
      </c>
      <c r="E2415" t="inlineStr">
        <is>
          <t>Looner Cola 10mg THC 4pk 12oz can</t>
        </is>
      </c>
      <c r="F2415" t="n">
        <v>6</v>
      </c>
      <c r="G2415" t="n">
        <v>0.5</v>
      </c>
      <c r="H2415" t="n">
        <v>51.75</v>
      </c>
      <c r="I2415" t="n">
        <v>4</v>
      </c>
      <c r="J2415" t="n">
        <v>0</v>
      </c>
      <c r="K2415" t="n">
        <v>0</v>
      </c>
      <c r="L2415">
        <f>G2415+K2415*F2415</f>
        <v/>
      </c>
      <c r="M2415">
        <f>IF(X2415&gt;0,L2415/(X2415*7/30),"")</f>
        <v/>
      </c>
      <c r="N2415">
        <f>IF(Y2415&gt;0,L2415/(Y2415*7/90),"")</f>
        <v/>
      </c>
      <c r="O2415" t="n">
        <v>67.2</v>
      </c>
      <c r="P2415">
        <f>K2415*O2415</f>
        <v/>
      </c>
      <c r="Q2415" t="inlineStr">
        <is>
          <t>THC</t>
        </is>
      </c>
      <c r="R2415" t="inlineStr">
        <is>
          <t>Beverages</t>
        </is>
      </c>
      <c r="S2415" t="inlineStr"/>
      <c r="T2415" t="inlineStr"/>
      <c r="U2415" t="n">
        <v>0</v>
      </c>
      <c r="V2415" t="n">
        <v>419</v>
      </c>
      <c r="W2415" t="n">
        <v>0</v>
      </c>
      <c r="X2415" t="n">
        <v>0</v>
      </c>
      <c r="Y2415" t="n">
        <v>0</v>
      </c>
      <c r="Z2415" t="n">
        <v>4</v>
      </c>
      <c r="AA2415" t="n">
        <v>7</v>
      </c>
      <c r="AB2415" t="n">
        <v>0</v>
      </c>
      <c r="AC2415" t="n">
        <v>11.20000000057971</v>
      </c>
      <c r="AD2415" t="n">
        <v>11.2</v>
      </c>
      <c r="AE2415" t="n">
        <v>0</v>
      </c>
      <c r="AF2415" t="n">
        <v>0</v>
      </c>
      <c r="AG2415" t="n">
        <v>0</v>
      </c>
      <c r="AH2415" t="n">
        <v>54.84</v>
      </c>
      <c r="AI2415" t="n">
        <v>111.72</v>
      </c>
      <c r="AJ2415" t="n">
        <v>0</v>
      </c>
      <c r="AK2415" t="n">
        <v>0</v>
      </c>
      <c r="AL2415" t="n">
        <v>13.71</v>
      </c>
      <c r="AM2415" t="n">
        <v>15.96</v>
      </c>
      <c r="AN2415" t="n">
        <v>0</v>
      </c>
      <c r="AO2415" t="n">
        <v>0</v>
      </c>
      <c r="AP2415" t="inlineStr">
        <is>
          <t>Global Reserve LLC</t>
        </is>
      </c>
      <c r="AQ2415" t="n">
        <v>0</v>
      </c>
      <c r="AR2415" t="n">
        <v>0</v>
      </c>
    </row>
    <row r="2416">
      <c r="A2416" t="inlineStr">
        <is>
          <t>400000024998</t>
        </is>
      </c>
      <c r="B2416" t="inlineStr">
        <is>
          <t>Global Reserve LLC</t>
        </is>
      </c>
      <c r="C2416" t="inlineStr">
        <is>
          <t>Chanhassen</t>
        </is>
      </c>
      <c r="D2416" t="inlineStr">
        <is>
          <t>4pk 12oz can</t>
        </is>
      </c>
      <c r="E2416" t="inlineStr">
        <is>
          <t>Looner Peach Lemonade 10mg THC 4pk 12oz can</t>
        </is>
      </c>
      <c r="F2416" t="n">
        <v>6</v>
      </c>
      <c r="G2416" t="n">
        <v>0.5</v>
      </c>
      <c r="H2416" t="n">
        <v>86</v>
      </c>
      <c r="I2416" t="n">
        <v>1</v>
      </c>
      <c r="J2416" t="n">
        <v>0</v>
      </c>
      <c r="K2416" t="n">
        <v>0</v>
      </c>
      <c r="L2416">
        <f>G2416+K2416*F2416</f>
        <v/>
      </c>
      <c r="M2416">
        <f>IF(X2416&gt;0,L2416/(X2416*7/30),"")</f>
        <v/>
      </c>
      <c r="N2416">
        <f>IF(Y2416&gt;0,L2416/(Y2416*7/90),"")</f>
        <v/>
      </c>
      <c r="O2416" t="n">
        <v>67.2</v>
      </c>
      <c r="P2416">
        <f>K2416*O2416</f>
        <v/>
      </c>
      <c r="Q2416" t="inlineStr">
        <is>
          <t>THC</t>
        </is>
      </c>
      <c r="R2416" t="inlineStr">
        <is>
          <t>Beverages</t>
        </is>
      </c>
      <c r="S2416" t="inlineStr"/>
      <c r="T2416" t="inlineStr">
        <is>
          <t>19871526268</t>
        </is>
      </c>
      <c r="U2416" t="n">
        <v>0</v>
      </c>
      <c r="V2416" t="n">
        <v>584</v>
      </c>
      <c r="W2416" t="n">
        <v>0</v>
      </c>
      <c r="X2416" t="n">
        <v>1</v>
      </c>
      <c r="Y2416" t="n">
        <v>2</v>
      </c>
      <c r="Z2416" t="n">
        <v>9</v>
      </c>
      <c r="AA2416" t="n">
        <v>11</v>
      </c>
      <c r="AB2416" t="n">
        <v>1</v>
      </c>
      <c r="AC2416" t="n">
        <v>11.2</v>
      </c>
      <c r="AD2416" t="n">
        <v>11.2</v>
      </c>
      <c r="AE2416" t="n">
        <v>0</v>
      </c>
      <c r="AF2416" t="n">
        <v>14.96</v>
      </c>
      <c r="AG2416" t="n">
        <v>29.92</v>
      </c>
      <c r="AH2416" t="n">
        <v>150.17</v>
      </c>
      <c r="AI2416" t="n">
        <v>186.0000000000001</v>
      </c>
      <c r="AJ2416" t="n">
        <v>0</v>
      </c>
      <c r="AK2416" t="n">
        <v>14.96</v>
      </c>
      <c r="AL2416" t="n">
        <v>16.685555555</v>
      </c>
      <c r="AM2416" t="n">
        <v>16.909090909</v>
      </c>
      <c r="AN2416" t="n">
        <v>0</v>
      </c>
      <c r="AO2416" t="n">
        <v>0</v>
      </c>
      <c r="AP2416" t="inlineStr">
        <is>
          <t>Global Reserve LLC</t>
        </is>
      </c>
      <c r="AQ2416" t="n">
        <v>0</v>
      </c>
      <c r="AR2416" t="n">
        <v>0.1667</v>
      </c>
    </row>
    <row r="2417">
      <c r="A2417" t="inlineStr">
        <is>
          <t>850009601278</t>
        </is>
      </c>
      <c r="B2417" t="inlineStr">
        <is>
          <t>Capitol Beverage Sales, L.P.</t>
        </is>
      </c>
      <c r="C2417" t="inlineStr">
        <is>
          <t>Woodbury</t>
        </is>
      </c>
      <c r="D2417" t="inlineStr">
        <is>
          <t>4pk 12oz can</t>
        </is>
      </c>
      <c r="E2417" t="inlineStr">
        <is>
          <t>Tempter's Blueberry 10mg THC 4pk 12oz can</t>
        </is>
      </c>
      <c r="F2417" t="n">
        <v>6</v>
      </c>
      <c r="G2417" t="n">
        <v>0.5</v>
      </c>
      <c r="H2417" t="n">
        <v>117</v>
      </c>
      <c r="I2417" t="n">
        <v>3</v>
      </c>
      <c r="J2417" t="n">
        <v>0</v>
      </c>
      <c r="K2417" t="n">
        <v>0</v>
      </c>
      <c r="L2417">
        <f>G2417+K2417*F2417</f>
        <v/>
      </c>
      <c r="M2417">
        <f>IF(X2417&gt;0,L2417/(X2417*7/30),"")</f>
        <v/>
      </c>
      <c r="N2417">
        <f>IF(Y2417&gt;0,L2417/(Y2417*7/90),"")</f>
        <v/>
      </c>
      <c r="O2417" t="n">
        <v>66</v>
      </c>
      <c r="P2417">
        <f>K2417*O2417</f>
        <v/>
      </c>
      <c r="Q2417" t="inlineStr">
        <is>
          <t>THC</t>
        </is>
      </c>
      <c r="R2417" t="inlineStr">
        <is>
          <t>Beverages</t>
        </is>
      </c>
      <c r="S2417" t="inlineStr">
        <is>
          <t>Seltzer</t>
        </is>
      </c>
      <c r="T2417" t="inlineStr">
        <is>
          <t>60302</t>
        </is>
      </c>
      <c r="U2417" t="n">
        <v>0</v>
      </c>
      <c r="V2417" t="n">
        <v>1595</v>
      </c>
      <c r="W2417" t="n">
        <v>0</v>
      </c>
      <c r="X2417" t="n">
        <v>1</v>
      </c>
      <c r="Y2417" t="n">
        <v>5</v>
      </c>
      <c r="Z2417" t="n">
        <v>31</v>
      </c>
      <c r="AA2417" t="n">
        <v>50</v>
      </c>
      <c r="AB2417" t="n">
        <v>6</v>
      </c>
      <c r="AC2417" t="n">
        <v>10.66809110906068</v>
      </c>
      <c r="AD2417" t="n">
        <v>11</v>
      </c>
      <c r="AE2417" t="n">
        <v>0</v>
      </c>
      <c r="AF2417" t="n">
        <v>15.96</v>
      </c>
      <c r="AG2417" t="n">
        <v>75.56999999999999</v>
      </c>
      <c r="AH2417" t="n">
        <v>486.1099999999998</v>
      </c>
      <c r="AI2417" t="n">
        <v>787.4300000000004</v>
      </c>
      <c r="AJ2417" t="n">
        <v>0</v>
      </c>
      <c r="AK2417" t="n">
        <v>15.96</v>
      </c>
      <c r="AL2417" t="n">
        <v>15.680967741</v>
      </c>
      <c r="AM2417" t="n">
        <v>15.735106382</v>
      </c>
      <c r="AN2417" t="n">
        <v>0</v>
      </c>
      <c r="AO2417" t="n">
        <v>1</v>
      </c>
      <c r="AP2417" t="inlineStr"/>
      <c r="AQ2417" t="n">
        <v>0.0833</v>
      </c>
      <c r="AR2417" t="n">
        <v>0.1923</v>
      </c>
    </row>
    <row r="2418">
      <c r="A2418" t="inlineStr">
        <is>
          <t>400000025070</t>
        </is>
      </c>
      <c r="B2418" t="inlineStr">
        <is>
          <t>Global Reserve LLC</t>
        </is>
      </c>
      <c r="C2418" t="inlineStr">
        <is>
          <t>Stillwater</t>
        </is>
      </c>
      <c r="D2418" t="inlineStr">
        <is>
          <t>4pk 12oz can</t>
        </is>
      </c>
      <c r="E2418" t="inlineStr">
        <is>
          <t>Looner Sweet Orange 10mg THC Soda 4pk 12oz can</t>
        </is>
      </c>
      <c r="F2418" t="n">
        <v>6</v>
      </c>
      <c r="G2418" t="n">
        <v>0.5</v>
      </c>
      <c r="H2418" t="n">
        <v>145.75</v>
      </c>
      <c r="I2418" t="n">
        <v>11</v>
      </c>
      <c r="J2418" t="n">
        <v>1</v>
      </c>
      <c r="K2418" t="n">
        <v>1</v>
      </c>
      <c r="L2418">
        <f>G2418+K2418*F2418</f>
        <v/>
      </c>
      <c r="M2418">
        <f>IF(X2418&gt;0,L2418/(X2418*7/30),"")</f>
        <v/>
      </c>
      <c r="N2418">
        <f>IF(Y2418&gt;0,L2418/(Y2418*7/90),"")</f>
        <v/>
      </c>
      <c r="O2418" t="n">
        <v>67.2</v>
      </c>
      <c r="P2418">
        <f>K2418*O2418</f>
        <v/>
      </c>
      <c r="Q2418" t="inlineStr">
        <is>
          <t>THC</t>
        </is>
      </c>
      <c r="R2418" t="inlineStr">
        <is>
          <t>Beverages</t>
        </is>
      </c>
      <c r="S2418" t="inlineStr"/>
      <c r="T2418" t="inlineStr"/>
      <c r="U2418" t="n">
        <v>0</v>
      </c>
      <c r="V2418" t="n">
        <v>2361</v>
      </c>
      <c r="W2418" t="n">
        <v>2</v>
      </c>
      <c r="X2418" t="n">
        <v>5</v>
      </c>
      <c r="Y2418" t="n">
        <v>23</v>
      </c>
      <c r="Z2418" t="n">
        <v>104</v>
      </c>
      <c r="AA2418" t="n">
        <v>124</v>
      </c>
      <c r="AB2418" t="n">
        <v>4</v>
      </c>
      <c r="AC2418" t="n">
        <v>11.19999999958765</v>
      </c>
      <c r="AD2418" t="n">
        <v>11.2</v>
      </c>
      <c r="AE2418" t="n">
        <v>29.92</v>
      </c>
      <c r="AF2418" t="n">
        <v>69.88</v>
      </c>
      <c r="AG2418" t="n">
        <v>346.6899999999999</v>
      </c>
      <c r="AH2418" t="n">
        <v>1605.910000000002</v>
      </c>
      <c r="AI2418" t="n">
        <v>1998.800000000003</v>
      </c>
      <c r="AJ2418" t="n">
        <v>14.96</v>
      </c>
      <c r="AK2418" t="n">
        <v>13.976</v>
      </c>
      <c r="AL2418" t="n">
        <v>15.1611</v>
      </c>
      <c r="AM2418" t="n">
        <v>15.908333333</v>
      </c>
      <c r="AN2418" t="n">
        <v>0</v>
      </c>
      <c r="AO2418" t="n">
        <v>2</v>
      </c>
      <c r="AP2418" t="inlineStr">
        <is>
          <t>Global Reserve LLC</t>
        </is>
      </c>
      <c r="AQ2418" t="n">
        <v>1.25</v>
      </c>
      <c r="AR2418" t="n">
        <v>1.8182</v>
      </c>
    </row>
    <row r="2419">
      <c r="A2419" t="inlineStr">
        <is>
          <t>400000025094</t>
        </is>
      </c>
      <c r="B2419" t="inlineStr">
        <is>
          <t>Global Reserve LLC</t>
        </is>
      </c>
      <c r="C2419" t="inlineStr">
        <is>
          <t>Ramsey</t>
        </is>
      </c>
      <c r="D2419" t="inlineStr">
        <is>
          <t>4pk 12oz can</t>
        </is>
      </c>
      <c r="E2419" t="inlineStr">
        <is>
          <t>Looner Wild Grape 10mg THC 4pk 12oz can</t>
        </is>
      </c>
      <c r="F2419" t="n">
        <v>6</v>
      </c>
      <c r="G2419" t="n">
        <v>0.5</v>
      </c>
      <c r="H2419" t="n">
        <v>120.75</v>
      </c>
      <c r="I2419" t="n">
        <v>7</v>
      </c>
      <c r="J2419" t="n">
        <v>1</v>
      </c>
      <c r="K2419" t="n">
        <v>1</v>
      </c>
      <c r="L2419">
        <f>G2419+K2419*F2419</f>
        <v/>
      </c>
      <c r="M2419">
        <f>IF(X2419&gt;0,L2419/(X2419*7/30),"")</f>
        <v/>
      </c>
      <c r="N2419">
        <f>IF(Y2419&gt;0,L2419/(Y2419*7/90),"")</f>
        <v/>
      </c>
      <c r="O2419" t="n">
        <v>67.2</v>
      </c>
      <c r="P2419">
        <f>K2419*O2419</f>
        <v/>
      </c>
      <c r="Q2419" t="inlineStr">
        <is>
          <t>THC</t>
        </is>
      </c>
      <c r="R2419" t="inlineStr">
        <is>
          <t>Beverages</t>
        </is>
      </c>
      <c r="S2419" t="inlineStr"/>
      <c r="T2419" t="inlineStr"/>
      <c r="U2419" t="n">
        <v>6</v>
      </c>
      <c r="V2419" t="n">
        <v>3355</v>
      </c>
      <c r="W2419" t="n">
        <v>6</v>
      </c>
      <c r="X2419" t="n">
        <v>13</v>
      </c>
      <c r="Y2419" t="n">
        <v>21</v>
      </c>
      <c r="Z2419" t="n">
        <v>80</v>
      </c>
      <c r="AA2419" t="n">
        <v>106</v>
      </c>
      <c r="AB2419" t="n">
        <v>12</v>
      </c>
      <c r="AC2419" t="n">
        <v>11.20000000024762</v>
      </c>
      <c r="AD2419" t="n">
        <v>11.2</v>
      </c>
      <c r="AE2419" t="n">
        <v>89.76000000000001</v>
      </c>
      <c r="AF2419" t="n">
        <v>179.72</v>
      </c>
      <c r="AG2419" t="n">
        <v>299.4</v>
      </c>
      <c r="AH2419" t="n">
        <v>1186.860000000001</v>
      </c>
      <c r="AI2419" t="n">
        <v>1668.510000000002</v>
      </c>
      <c r="AJ2419" t="n">
        <v>14.96</v>
      </c>
      <c r="AK2419" t="n">
        <v>13.115</v>
      </c>
      <c r="AL2419" t="n">
        <v>14.706086956</v>
      </c>
      <c r="AM2419" t="n">
        <v>15.751263157</v>
      </c>
      <c r="AN2419" t="n">
        <v>0</v>
      </c>
      <c r="AO2419" t="n">
        <v>3</v>
      </c>
      <c r="AP2419" t="inlineStr">
        <is>
          <t>Global Reserve LLC</t>
        </is>
      </c>
      <c r="AQ2419" t="n">
        <v>1.4444</v>
      </c>
      <c r="AR2419" t="n">
        <v>0.4762</v>
      </c>
    </row>
    <row r="2420">
      <c r="A2420" t="inlineStr">
        <is>
          <t>400000024851</t>
        </is>
      </c>
      <c r="B2420" t="inlineStr">
        <is>
          <t>Global Reserve LLC</t>
        </is>
      </c>
      <c r="C2420" t="inlineStr">
        <is>
          <t>Minnetonka</t>
        </is>
      </c>
      <c r="D2420" t="inlineStr">
        <is>
          <t>4pk 12oz can</t>
        </is>
      </c>
      <c r="E2420" t="inlineStr">
        <is>
          <t>Looner Classic Lemonade 10mg THC 4pk 12oz can</t>
        </is>
      </c>
      <c r="F2420" t="n">
        <v>6</v>
      </c>
      <c r="G2420" t="n">
        <v>0.75</v>
      </c>
      <c r="H2420" t="n">
        <v>91.25</v>
      </c>
      <c r="I2420" t="n">
        <v>1</v>
      </c>
      <c r="J2420" t="n">
        <v>0</v>
      </c>
      <c r="K2420" t="n">
        <v>0</v>
      </c>
      <c r="L2420">
        <f>G2420+K2420*F2420</f>
        <v/>
      </c>
      <c r="M2420">
        <f>IF(X2420&gt;0,L2420/(X2420*7/30),"")</f>
        <v/>
      </c>
      <c r="N2420">
        <f>IF(Y2420&gt;0,L2420/(Y2420*7/90),"")</f>
        <v/>
      </c>
      <c r="O2420" t="n">
        <v>67.2</v>
      </c>
      <c r="P2420">
        <f>K2420*O2420</f>
        <v/>
      </c>
      <c r="Q2420" t="inlineStr">
        <is>
          <t>THC</t>
        </is>
      </c>
      <c r="R2420" t="inlineStr">
        <is>
          <t>Beverages</t>
        </is>
      </c>
      <c r="S2420" t="inlineStr"/>
      <c r="T2420" t="inlineStr">
        <is>
          <t>198715259247</t>
        </is>
      </c>
      <c r="U2420" t="n">
        <v>0</v>
      </c>
      <c r="V2420" t="n">
        <v>534</v>
      </c>
      <c r="W2420" t="n">
        <v>0</v>
      </c>
      <c r="X2420" t="n">
        <v>1</v>
      </c>
      <c r="Y2420" t="n">
        <v>5</v>
      </c>
      <c r="Z2420" t="n">
        <v>12</v>
      </c>
      <c r="AA2420" t="n">
        <v>12</v>
      </c>
      <c r="AB2420" t="n">
        <v>0</v>
      </c>
      <c r="AC2420" t="n">
        <v>11.2</v>
      </c>
      <c r="AD2420" t="n">
        <v>11.2</v>
      </c>
      <c r="AE2420" t="n">
        <v>0</v>
      </c>
      <c r="AF2420" t="n">
        <v>14.96</v>
      </c>
      <c r="AG2420" t="n">
        <v>74.80000000000001</v>
      </c>
      <c r="AH2420" t="n">
        <v>176.0600000000001</v>
      </c>
      <c r="AI2420" t="n">
        <v>176.0600000000001</v>
      </c>
      <c r="AJ2420" t="n">
        <v>0</v>
      </c>
      <c r="AK2420" t="n">
        <v>14.96</v>
      </c>
      <c r="AL2420" t="n">
        <v>14.671666666</v>
      </c>
      <c r="AM2420" t="n">
        <v>14.671666666</v>
      </c>
      <c r="AN2420" t="n">
        <v>0</v>
      </c>
      <c r="AO2420" t="n">
        <v>1</v>
      </c>
      <c r="AP2420" t="inlineStr">
        <is>
          <t>Global Reserve LLC</t>
        </is>
      </c>
      <c r="AQ2420" t="n">
        <v>0</v>
      </c>
      <c r="AR2420" t="n">
        <v>3</v>
      </c>
    </row>
    <row r="2421">
      <c r="A2421" t="inlineStr">
        <is>
          <t>400000025117</t>
        </is>
      </c>
      <c r="B2421" t="inlineStr">
        <is>
          <t>Bellboy Corporation</t>
        </is>
      </c>
      <c r="C2421" t="inlineStr">
        <is>
          <t>St. Louis Park</t>
        </is>
      </c>
      <c r="D2421" t="inlineStr">
        <is>
          <t>4pk 12oz can</t>
        </is>
      </c>
      <c r="E2421" t="inlineStr">
        <is>
          <t>Foundry Nation Two Scoops Cherry 10mg THC 4pk 12oz can</t>
        </is>
      </c>
      <c r="F2421" t="n">
        <v>6</v>
      </c>
      <c r="G2421" t="n">
        <v>0.75</v>
      </c>
      <c r="H2421" t="n">
        <v>87.75</v>
      </c>
      <c r="I2421" t="n">
        <v>2</v>
      </c>
      <c r="J2421" t="n">
        <v>0</v>
      </c>
      <c r="K2421" t="n">
        <v>0</v>
      </c>
      <c r="L2421">
        <f>G2421+K2421*F2421</f>
        <v/>
      </c>
      <c r="M2421">
        <f>IF(X2421&gt;0,L2421/(X2421*7/30),"")</f>
        <v/>
      </c>
      <c r="N2421">
        <f>IF(Y2421&gt;0,L2421/(Y2421*7/90),"")</f>
        <v/>
      </c>
      <c r="O2421" t="n">
        <v>78.40000000000001</v>
      </c>
      <c r="P2421">
        <f>K2421*O2421</f>
        <v/>
      </c>
      <c r="Q2421" t="inlineStr">
        <is>
          <t>THC</t>
        </is>
      </c>
      <c r="R2421" t="inlineStr">
        <is>
          <t>Beverages</t>
        </is>
      </c>
      <c r="S2421" t="inlineStr"/>
      <c r="T2421" t="inlineStr">
        <is>
          <t>9917072</t>
        </is>
      </c>
      <c r="U2421" t="n">
        <v>0</v>
      </c>
      <c r="V2421" t="n">
        <v>343</v>
      </c>
      <c r="W2421" t="n">
        <v>0</v>
      </c>
      <c r="X2421" t="n">
        <v>0</v>
      </c>
      <c r="Y2421" t="n">
        <v>2</v>
      </c>
      <c r="Z2421" t="n">
        <v>25</v>
      </c>
      <c r="AA2421" t="n">
        <v>26</v>
      </c>
      <c r="AB2421" t="n">
        <v>1</v>
      </c>
      <c r="AC2421" t="n">
        <v>13.3161301994302</v>
      </c>
      <c r="AD2421" t="n">
        <v>13.0667</v>
      </c>
      <c r="AE2421" t="n">
        <v>0</v>
      </c>
      <c r="AF2421" t="n">
        <v>0</v>
      </c>
      <c r="AG2421" t="n">
        <v>39.92</v>
      </c>
      <c r="AH2421" t="n">
        <v>499.0399999999998</v>
      </c>
      <c r="AI2421" t="n">
        <v>518.9999999999998</v>
      </c>
      <c r="AJ2421" t="n">
        <v>0</v>
      </c>
      <c r="AK2421" t="n">
        <v>0</v>
      </c>
      <c r="AL2421" t="n">
        <v>19.9616</v>
      </c>
      <c r="AM2421" t="n">
        <v>19.961538461</v>
      </c>
      <c r="AN2421" t="n">
        <v>0</v>
      </c>
      <c r="AO2421" t="n">
        <v>0</v>
      </c>
      <c r="AP2421" t="inlineStr"/>
      <c r="AQ2421" t="n">
        <v>0</v>
      </c>
      <c r="AR2421" t="n">
        <v>0.25</v>
      </c>
    </row>
    <row r="2422">
      <c r="A2422" t="inlineStr">
        <is>
          <t>850009601254</t>
        </is>
      </c>
      <c r="B2422" t="inlineStr">
        <is>
          <t>Capitol Beverage Sales, L.P.</t>
        </is>
      </c>
      <c r="C2422" t="inlineStr">
        <is>
          <t>Cottage Grove</t>
        </is>
      </c>
      <c r="D2422" t="inlineStr">
        <is>
          <t>4pk 12oz can</t>
        </is>
      </c>
      <c r="E2422" t="inlineStr">
        <is>
          <t>Tempter's Citrus 10mg 4pk 12oz can</t>
        </is>
      </c>
      <c r="F2422" t="n">
        <v>6</v>
      </c>
      <c r="G2422" t="n">
        <v>0.75</v>
      </c>
      <c r="H2422" t="n">
        <v>112.5</v>
      </c>
      <c r="I2422" t="n">
        <v>1</v>
      </c>
      <c r="J2422" t="n">
        <v>0</v>
      </c>
      <c r="K2422" t="n">
        <v>0</v>
      </c>
      <c r="L2422">
        <f>G2422+K2422*F2422</f>
        <v/>
      </c>
      <c r="M2422">
        <f>IF(X2422&gt;0,L2422/(X2422*7/30),"")</f>
        <v/>
      </c>
      <c r="N2422">
        <f>IF(Y2422&gt;0,L2422/(Y2422*7/90),"")</f>
        <v/>
      </c>
      <c r="O2422" t="n">
        <v>66</v>
      </c>
      <c r="P2422">
        <f>K2422*O2422</f>
        <v/>
      </c>
      <c r="Q2422" t="inlineStr">
        <is>
          <t>THC</t>
        </is>
      </c>
      <c r="R2422" t="inlineStr">
        <is>
          <t>Beverages</t>
        </is>
      </c>
      <c r="S2422" t="inlineStr">
        <is>
          <t>Seltzer</t>
        </is>
      </c>
      <c r="T2422" t="inlineStr">
        <is>
          <t>31303</t>
        </is>
      </c>
      <c r="U2422" t="n">
        <v>0</v>
      </c>
      <c r="V2422" t="n">
        <v>2153</v>
      </c>
      <c r="W2422" t="n">
        <v>0</v>
      </c>
      <c r="X2422" t="n">
        <v>0</v>
      </c>
      <c r="Y2422" t="n">
        <v>2</v>
      </c>
      <c r="Z2422" t="n">
        <v>6</v>
      </c>
      <c r="AA2422" t="n">
        <v>6</v>
      </c>
      <c r="AB2422" t="n">
        <v>0</v>
      </c>
      <c r="AC2422" t="n">
        <v>10.66888878593422</v>
      </c>
      <c r="AD2422" t="n">
        <v>11</v>
      </c>
      <c r="AE2422" t="n">
        <v>0</v>
      </c>
      <c r="AF2422" t="n">
        <v>0</v>
      </c>
      <c r="AG2422" t="n">
        <v>31.92</v>
      </c>
      <c r="AH2422" t="n">
        <v>98.79000000000002</v>
      </c>
      <c r="AI2422" t="n">
        <v>98.79000000000002</v>
      </c>
      <c r="AJ2422" t="n">
        <v>0</v>
      </c>
      <c r="AK2422" t="n">
        <v>0</v>
      </c>
      <c r="AL2422" t="n">
        <v>16.465</v>
      </c>
      <c r="AM2422" t="n">
        <v>16.465</v>
      </c>
      <c r="AN2422" t="n">
        <v>0</v>
      </c>
      <c r="AO2422" t="n">
        <v>2</v>
      </c>
      <c r="AP2422" t="inlineStr">
        <is>
          <t>College City Beverage, Inc.</t>
        </is>
      </c>
      <c r="AQ2422" t="n">
        <v>0</v>
      </c>
      <c r="AR2422" t="n">
        <v>0</v>
      </c>
    </row>
    <row r="2423">
      <c r="A2423" t="inlineStr">
        <is>
          <t>400000024875</t>
        </is>
      </c>
      <c r="B2423" t="inlineStr">
        <is>
          <t>Global Reserve LLC</t>
        </is>
      </c>
      <c r="C2423" t="inlineStr">
        <is>
          <t>Stillwater</t>
        </is>
      </c>
      <c r="D2423" t="inlineStr">
        <is>
          <t>4pk 12oz can</t>
        </is>
      </c>
      <c r="E2423" t="inlineStr">
        <is>
          <t>Looner Cola 10mg THC 4pk 12oz can</t>
        </is>
      </c>
      <c r="F2423" t="n">
        <v>6</v>
      </c>
      <c r="G2423" t="n">
        <v>0.75</v>
      </c>
      <c r="H2423" t="n">
        <v>51.75</v>
      </c>
      <c r="I2423" t="n">
        <v>1</v>
      </c>
      <c r="J2423" t="n">
        <v>1</v>
      </c>
      <c r="K2423" t="n">
        <v>1</v>
      </c>
      <c r="L2423">
        <f>G2423+K2423*F2423</f>
        <v/>
      </c>
      <c r="M2423">
        <f>IF(X2423&gt;0,L2423/(X2423*7/30),"")</f>
        <v/>
      </c>
      <c r="N2423">
        <f>IF(Y2423&gt;0,L2423/(Y2423*7/90),"")</f>
        <v/>
      </c>
      <c r="O2423" t="n">
        <v>67.2</v>
      </c>
      <c r="P2423">
        <f>K2423*O2423</f>
        <v/>
      </c>
      <c r="Q2423" t="inlineStr">
        <is>
          <t>THC</t>
        </is>
      </c>
      <c r="R2423" t="inlineStr">
        <is>
          <t>Beverages</t>
        </is>
      </c>
      <c r="S2423" t="inlineStr"/>
      <c r="T2423" t="inlineStr"/>
      <c r="U2423" t="n">
        <v>0</v>
      </c>
      <c r="V2423" t="n">
        <v>419</v>
      </c>
      <c r="W2423" t="n">
        <v>1</v>
      </c>
      <c r="X2423" t="n">
        <v>3</v>
      </c>
      <c r="Y2423" t="n">
        <v>7</v>
      </c>
      <c r="Z2423" t="n">
        <v>27</v>
      </c>
      <c r="AA2423" t="n">
        <v>34</v>
      </c>
      <c r="AB2423" t="n">
        <v>2</v>
      </c>
      <c r="AC2423" t="n">
        <v>11.20000000057971</v>
      </c>
      <c r="AD2423" t="n">
        <v>11.2</v>
      </c>
      <c r="AE2423" t="n">
        <v>14.96</v>
      </c>
      <c r="AF2423" t="n">
        <v>39.96</v>
      </c>
      <c r="AG2423" t="n">
        <v>99.80000000000001</v>
      </c>
      <c r="AH2423" t="n">
        <v>438.6699999999999</v>
      </c>
      <c r="AI2423" t="n">
        <v>567</v>
      </c>
      <c r="AJ2423" t="n">
        <v>14.96</v>
      </c>
      <c r="AK2423" t="n">
        <v>13.32</v>
      </c>
      <c r="AL2423" t="n">
        <v>15.666785714</v>
      </c>
      <c r="AM2423" t="n">
        <v>16.2</v>
      </c>
      <c r="AN2423" t="n">
        <v>0</v>
      </c>
      <c r="AO2423" t="n">
        <v>0</v>
      </c>
      <c r="AP2423" t="inlineStr">
        <is>
          <t>Global Reserve LLC</t>
        </is>
      </c>
      <c r="AQ2423" t="n">
        <v>3</v>
      </c>
      <c r="AR2423" t="n">
        <v>0.5455</v>
      </c>
    </row>
    <row r="2424">
      <c r="A2424" t="inlineStr">
        <is>
          <t>400000025032</t>
        </is>
      </c>
      <c r="B2424" t="inlineStr">
        <is>
          <t>Global Reserve LLC</t>
        </is>
      </c>
      <c r="C2424" t="inlineStr">
        <is>
          <t>Roseville</t>
        </is>
      </c>
      <c r="D2424" t="inlineStr">
        <is>
          <t>4pk 12oz can</t>
        </is>
      </c>
      <c r="E2424" t="inlineStr">
        <is>
          <t>Looner Professor Pepper 10mg THC 4pk 12oz can</t>
        </is>
      </c>
      <c r="F2424" t="n">
        <v>6</v>
      </c>
      <c r="G2424" t="n">
        <v>0.75</v>
      </c>
      <c r="H2424" t="n">
        <v>106.25</v>
      </c>
      <c r="I2424" t="n">
        <v>27</v>
      </c>
      <c r="J2424" t="n">
        <v>2</v>
      </c>
      <c r="K2424" t="n">
        <v>2</v>
      </c>
      <c r="L2424">
        <f>G2424+K2424*F2424</f>
        <v/>
      </c>
      <c r="M2424">
        <f>IF(X2424&gt;0,L2424/(X2424*7/30),"")</f>
        <v/>
      </c>
      <c r="N2424">
        <f>IF(Y2424&gt;0,L2424/(Y2424*7/90),"")</f>
        <v/>
      </c>
      <c r="O2424" t="n">
        <v>67.2</v>
      </c>
      <c r="P2424">
        <f>K2424*O2424</f>
        <v/>
      </c>
      <c r="Q2424" t="inlineStr">
        <is>
          <t>THC</t>
        </is>
      </c>
      <c r="R2424" t="inlineStr">
        <is>
          <t>Beverages</t>
        </is>
      </c>
      <c r="S2424" t="inlineStr"/>
      <c r="T2424" t="inlineStr"/>
      <c r="U2424" t="n">
        <v>6</v>
      </c>
      <c r="V2424" t="n">
        <v>2822</v>
      </c>
      <c r="W2424" t="n">
        <v>7</v>
      </c>
      <c r="X2424" t="n">
        <v>21</v>
      </c>
      <c r="Y2424" t="n">
        <v>43</v>
      </c>
      <c r="Z2424" t="n">
        <v>151</v>
      </c>
      <c r="AA2424" t="n">
        <v>194</v>
      </c>
      <c r="AB2424" t="n">
        <v>24</v>
      </c>
      <c r="AC2424" t="n">
        <v>11.19999999998212</v>
      </c>
      <c r="AD2424" t="n">
        <v>11.2</v>
      </c>
      <c r="AE2424" t="n">
        <v>102.26</v>
      </c>
      <c r="AF2424" t="n">
        <v>306.78</v>
      </c>
      <c r="AG2424" t="n">
        <v>643.4300000000001</v>
      </c>
      <c r="AH2424" t="n">
        <v>2322.420000000004</v>
      </c>
      <c r="AI2424" t="n">
        <v>3136.550000000005</v>
      </c>
      <c r="AJ2424" t="n">
        <v>14.608571428</v>
      </c>
      <c r="AK2424" t="n">
        <v>14.591</v>
      </c>
      <c r="AL2424" t="n">
        <v>15.134931506</v>
      </c>
      <c r="AM2424" t="n">
        <v>15.815105263</v>
      </c>
      <c r="AN2424" t="n">
        <v>0</v>
      </c>
      <c r="AO2424" t="n">
        <v>3</v>
      </c>
      <c r="AP2424" t="inlineStr">
        <is>
          <t>Global Reserve LLC</t>
        </is>
      </c>
      <c r="AQ2424" t="n">
        <v>0.913</v>
      </c>
      <c r="AR2424" t="n">
        <v>0.7593</v>
      </c>
    </row>
    <row r="2425">
      <c r="A2425" t="inlineStr">
        <is>
          <t>051497154110</t>
        </is>
      </c>
      <c r="B2425" t="inlineStr">
        <is>
          <t>North Star Hemp, LLC</t>
        </is>
      </c>
      <c r="C2425" t="inlineStr">
        <is>
          <t>Minneapolis</t>
        </is>
      </c>
      <c r="D2425" t="inlineStr">
        <is>
          <t>4pk 12oz can</t>
        </is>
      </c>
      <c r="E2425" t="inlineStr">
        <is>
          <t>You Betcha Anytime 10mg THC 4pk 12oz can</t>
        </is>
      </c>
      <c r="F2425" t="n">
        <v>6</v>
      </c>
      <c r="G2425" t="n">
        <v>1</v>
      </c>
      <c r="H2425" t="n">
        <v>88</v>
      </c>
      <c r="I2425" t="n">
        <v>3</v>
      </c>
      <c r="J2425" t="n">
        <v>0</v>
      </c>
      <c r="K2425" t="n">
        <v>0</v>
      </c>
      <c r="L2425">
        <f>G2425+K2425*F2425</f>
        <v/>
      </c>
      <c r="M2425">
        <f>IF(X2425&gt;0,L2425/(X2425*7/30),"")</f>
        <v/>
      </c>
      <c r="N2425">
        <f>IF(Y2425&gt;0,L2425/(Y2425*7/90),"")</f>
        <v/>
      </c>
      <c r="O2425" t="n">
        <v>60</v>
      </c>
      <c r="P2425">
        <f>K2425*O2425</f>
        <v/>
      </c>
      <c r="Q2425" t="inlineStr">
        <is>
          <t>THC</t>
        </is>
      </c>
      <c r="R2425" t="inlineStr">
        <is>
          <t>Beverages</t>
        </is>
      </c>
      <c r="S2425" t="inlineStr"/>
      <c r="T2425" t="inlineStr">
        <is>
          <t>051497154110</t>
        </is>
      </c>
      <c r="U2425" t="n">
        <v>0</v>
      </c>
      <c r="V2425" t="n">
        <v>1242</v>
      </c>
      <c r="W2425" t="n">
        <v>0</v>
      </c>
      <c r="X2425" t="n">
        <v>1</v>
      </c>
      <c r="Y2425" t="n">
        <v>3</v>
      </c>
      <c r="Z2425" t="n">
        <v>23</v>
      </c>
      <c r="AA2425" t="n">
        <v>33</v>
      </c>
      <c r="AB2425" t="n">
        <v>5</v>
      </c>
      <c r="AC2425" t="n">
        <v>9.999999999127272</v>
      </c>
      <c r="AD2425" t="n">
        <v>10</v>
      </c>
      <c r="AE2425" t="n">
        <v>0</v>
      </c>
      <c r="AF2425" t="n">
        <v>15.96</v>
      </c>
      <c r="AG2425" t="n">
        <v>47.91</v>
      </c>
      <c r="AH2425" t="n">
        <v>367.2</v>
      </c>
      <c r="AI2425" t="n">
        <v>528.1399999999999</v>
      </c>
      <c r="AJ2425" t="n">
        <v>0</v>
      </c>
      <c r="AK2425" t="n">
        <v>15.96</v>
      </c>
      <c r="AL2425" t="n">
        <v>15.965217391</v>
      </c>
      <c r="AM2425" t="n">
        <v>16.004242424</v>
      </c>
      <c r="AN2425" t="n">
        <v>0</v>
      </c>
      <c r="AO2425" t="n">
        <v>2</v>
      </c>
      <c r="AP2425" t="inlineStr"/>
      <c r="AQ2425" t="n">
        <v>0.2</v>
      </c>
      <c r="AR2425" t="n">
        <v>0.1765</v>
      </c>
    </row>
    <row r="2426">
      <c r="A2426" t="inlineStr">
        <is>
          <t>051497154110</t>
        </is>
      </c>
      <c r="B2426" t="inlineStr">
        <is>
          <t>North Star Hemp, LLC</t>
        </is>
      </c>
      <c r="C2426" t="inlineStr">
        <is>
          <t>Minnetonka</t>
        </is>
      </c>
      <c r="D2426" t="inlineStr">
        <is>
          <t>4pk 12oz can</t>
        </is>
      </c>
      <c r="E2426" t="inlineStr">
        <is>
          <t>You Betcha Anytime 10mg THC 4pk 12oz can</t>
        </is>
      </c>
      <c r="F2426" t="n">
        <v>6</v>
      </c>
      <c r="G2426" t="n">
        <v>1</v>
      </c>
      <c r="H2426" t="n">
        <v>88</v>
      </c>
      <c r="I2426" t="n">
        <v>1</v>
      </c>
      <c r="J2426" t="n">
        <v>0</v>
      </c>
      <c r="K2426" t="n">
        <v>0</v>
      </c>
      <c r="L2426">
        <f>G2426+K2426*F2426</f>
        <v/>
      </c>
      <c r="M2426">
        <f>IF(X2426&gt;0,L2426/(X2426*7/30),"")</f>
        <v/>
      </c>
      <c r="N2426">
        <f>IF(Y2426&gt;0,L2426/(Y2426*7/90),"")</f>
        <v/>
      </c>
      <c r="O2426" t="n">
        <v>60</v>
      </c>
      <c r="P2426">
        <f>K2426*O2426</f>
        <v/>
      </c>
      <c r="Q2426" t="inlineStr">
        <is>
          <t>THC</t>
        </is>
      </c>
      <c r="R2426" t="inlineStr">
        <is>
          <t>Beverages</t>
        </is>
      </c>
      <c r="S2426" t="inlineStr"/>
      <c r="T2426" t="inlineStr">
        <is>
          <t>051497154110</t>
        </is>
      </c>
      <c r="U2426" t="n">
        <v>0</v>
      </c>
      <c r="V2426" t="n">
        <v>1242</v>
      </c>
      <c r="W2426" t="n">
        <v>0</v>
      </c>
      <c r="X2426" t="n">
        <v>0</v>
      </c>
      <c r="Y2426" t="n">
        <v>2</v>
      </c>
      <c r="Z2426" t="n">
        <v>11</v>
      </c>
      <c r="AA2426" t="n">
        <v>15</v>
      </c>
      <c r="AB2426" t="n">
        <v>1</v>
      </c>
      <c r="AC2426" t="n">
        <v>9.999999999127272</v>
      </c>
      <c r="AD2426" t="n">
        <v>10</v>
      </c>
      <c r="AE2426" t="n">
        <v>0</v>
      </c>
      <c r="AF2426" t="n">
        <v>0</v>
      </c>
      <c r="AG2426" t="n">
        <v>31.98</v>
      </c>
      <c r="AH2426" t="n">
        <v>175.62</v>
      </c>
      <c r="AI2426" t="n">
        <v>242.4900000000001</v>
      </c>
      <c r="AJ2426" t="n">
        <v>0</v>
      </c>
      <c r="AK2426" t="n">
        <v>0</v>
      </c>
      <c r="AL2426" t="n">
        <v>15.963</v>
      </c>
      <c r="AM2426" t="n">
        <v>16.178571428</v>
      </c>
      <c r="AN2426" t="n">
        <v>0</v>
      </c>
      <c r="AO2426" t="n">
        <v>2</v>
      </c>
      <c r="AP2426" t="inlineStr"/>
      <c r="AQ2426" t="n">
        <v>0</v>
      </c>
      <c r="AR2426" t="n">
        <v>0.4</v>
      </c>
    </row>
    <row r="2427">
      <c r="A2427" t="inlineStr">
        <is>
          <t>051497529079</t>
        </is>
      </c>
      <c r="B2427" t="inlineStr">
        <is>
          <t>North Star Hemp, LLC</t>
        </is>
      </c>
      <c r="C2427" t="inlineStr">
        <is>
          <t>Ramsey</t>
        </is>
      </c>
      <c r="D2427" t="inlineStr">
        <is>
          <t>4pk 12oz can</t>
        </is>
      </c>
      <c r="E2427" t="inlineStr">
        <is>
          <t>You Betcha Daytime 10mg THC 4pk 12oz can</t>
        </is>
      </c>
      <c r="F2427" t="n">
        <v>6</v>
      </c>
      <c r="G2427" t="n">
        <v>1</v>
      </c>
      <c r="H2427" t="n">
        <v>89</v>
      </c>
      <c r="I2427" t="n">
        <v>1</v>
      </c>
      <c r="J2427" t="n">
        <v>0</v>
      </c>
      <c r="K2427" t="n">
        <v>0</v>
      </c>
      <c r="L2427">
        <f>G2427+K2427*F2427</f>
        <v/>
      </c>
      <c r="M2427">
        <f>IF(X2427&gt;0,L2427/(X2427*7/30),"")</f>
        <v/>
      </c>
      <c r="N2427">
        <f>IF(Y2427&gt;0,L2427/(Y2427*7/90),"")</f>
        <v/>
      </c>
      <c r="O2427" t="n">
        <v>60</v>
      </c>
      <c r="P2427">
        <f>K2427*O2427</f>
        <v/>
      </c>
      <c r="Q2427" t="inlineStr">
        <is>
          <t>THC</t>
        </is>
      </c>
      <c r="R2427" t="inlineStr">
        <is>
          <t>Beverages</t>
        </is>
      </c>
      <c r="S2427" t="inlineStr"/>
      <c r="T2427" t="inlineStr">
        <is>
          <t>051497529079</t>
        </is>
      </c>
      <c r="U2427" t="n">
        <v>0</v>
      </c>
      <c r="V2427" t="n">
        <v>536</v>
      </c>
      <c r="W2427" t="n">
        <v>0</v>
      </c>
      <c r="X2427" t="n">
        <v>0</v>
      </c>
      <c r="Y2427" t="n">
        <v>2</v>
      </c>
      <c r="Z2427" t="n">
        <v>5</v>
      </c>
      <c r="AA2427" t="n">
        <v>5</v>
      </c>
      <c r="AB2427" t="n">
        <v>0</v>
      </c>
      <c r="AC2427" t="n">
        <v>10</v>
      </c>
      <c r="AD2427" t="n">
        <v>10</v>
      </c>
      <c r="AE2427" t="n">
        <v>0</v>
      </c>
      <c r="AF2427" t="n">
        <v>0</v>
      </c>
      <c r="AG2427" t="n">
        <v>31.92</v>
      </c>
      <c r="AH2427" t="n">
        <v>79.80000000000001</v>
      </c>
      <c r="AI2427" t="n">
        <v>79.80000000000001</v>
      </c>
      <c r="AJ2427" t="n">
        <v>0</v>
      </c>
      <c r="AK2427" t="n">
        <v>0</v>
      </c>
      <c r="AL2427" t="n">
        <v>15.96</v>
      </c>
      <c r="AM2427" t="n">
        <v>15.96</v>
      </c>
      <c r="AN2427" t="n">
        <v>0</v>
      </c>
      <c r="AO2427" t="n">
        <v>2</v>
      </c>
      <c r="AP2427" t="inlineStr"/>
      <c r="AQ2427" t="n">
        <v>0</v>
      </c>
      <c r="AR2427" t="n">
        <v>0</v>
      </c>
    </row>
    <row r="2428">
      <c r="A2428" t="inlineStr">
        <is>
          <t>196852070145</t>
        </is>
      </c>
      <c r="B2428" t="inlineStr">
        <is>
          <t>Discontinued</t>
        </is>
      </c>
      <c r="C2428" t="inlineStr">
        <is>
          <t>Osseo</t>
        </is>
      </c>
      <c r="D2428" t="inlineStr">
        <is>
          <t>4pk 12oz can</t>
        </is>
      </c>
      <c r="E2428" t="inlineStr">
        <is>
          <t>Crooked Beverage Berry 5mg 4pk 12oz can</t>
        </is>
      </c>
      <c r="F2428" t="n">
        <v>6</v>
      </c>
      <c r="G2428" t="n">
        <v>1</v>
      </c>
      <c r="H2428" t="n">
        <v>38</v>
      </c>
      <c r="I2428" t="n">
        <v>0</v>
      </c>
      <c r="J2428" t="n">
        <v>0</v>
      </c>
      <c r="K2428" t="n">
        <v>0</v>
      </c>
      <c r="L2428">
        <f>G2428+K2428*F2428</f>
        <v/>
      </c>
      <c r="M2428">
        <f>IF(X2428&gt;0,L2428/(X2428*7/30),"")</f>
        <v/>
      </c>
      <c r="N2428">
        <f>IF(Y2428&gt;0,L2428/(Y2428*7/90),"")</f>
        <v/>
      </c>
      <c r="O2428" t="n">
        <v>147.18</v>
      </c>
      <c r="P2428">
        <f>K2428*O2428</f>
        <v/>
      </c>
      <c r="Q2428" t="inlineStr">
        <is>
          <t>THC</t>
        </is>
      </c>
      <c r="R2428" t="inlineStr">
        <is>
          <t>Beverages</t>
        </is>
      </c>
      <c r="S2428" t="inlineStr"/>
      <c r="T2428" t="inlineStr">
        <is>
          <t>196852070145-01</t>
        </is>
      </c>
      <c r="U2428" t="n">
        <v>0</v>
      </c>
      <c r="V2428" t="n">
        <v>40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9.768947368421053</v>
      </c>
      <c r="AD2428" t="n">
        <v>24.53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inlineStr"/>
      <c r="AQ2428" t="n">
        <v>0</v>
      </c>
      <c r="AR2428" t="n">
        <v>0</v>
      </c>
    </row>
    <row r="2429">
      <c r="A2429" t="inlineStr">
        <is>
          <t>196852070145</t>
        </is>
      </c>
      <c r="B2429" t="inlineStr">
        <is>
          <t>Discontinued</t>
        </is>
      </c>
      <c r="C2429" t="inlineStr">
        <is>
          <t>Plymouth</t>
        </is>
      </c>
      <c r="D2429" t="inlineStr">
        <is>
          <t>4pk 12oz can</t>
        </is>
      </c>
      <c r="E2429" t="inlineStr">
        <is>
          <t>Crooked Beverage Berry 5mg 4pk 12oz can</t>
        </is>
      </c>
      <c r="F2429" t="n">
        <v>6</v>
      </c>
      <c r="G2429" t="n">
        <v>1</v>
      </c>
      <c r="H2429" t="n">
        <v>38</v>
      </c>
      <c r="I2429" t="n">
        <v>0</v>
      </c>
      <c r="J2429" t="n">
        <v>0</v>
      </c>
      <c r="K2429" t="n">
        <v>0</v>
      </c>
      <c r="L2429">
        <f>G2429+K2429*F2429</f>
        <v/>
      </c>
      <c r="M2429">
        <f>IF(X2429&gt;0,L2429/(X2429*7/30),"")</f>
        <v/>
      </c>
      <c r="N2429">
        <f>IF(Y2429&gt;0,L2429/(Y2429*7/90),"")</f>
        <v/>
      </c>
      <c r="O2429" t="n">
        <v>120</v>
      </c>
      <c r="P2429">
        <f>K2429*O2429</f>
        <v/>
      </c>
      <c r="Q2429" t="inlineStr">
        <is>
          <t>THC</t>
        </is>
      </c>
      <c r="R2429" t="inlineStr">
        <is>
          <t>Beverages</t>
        </is>
      </c>
      <c r="S2429" t="inlineStr"/>
      <c r="T2429" t="inlineStr">
        <is>
          <t>196852070145-01</t>
        </is>
      </c>
      <c r="U2429" t="n">
        <v>0</v>
      </c>
      <c r="V2429" t="n">
        <v>40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9.768947368421053</v>
      </c>
      <c r="AD2429" t="n">
        <v>20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inlineStr"/>
      <c r="AQ2429" t="n">
        <v>0</v>
      </c>
      <c r="AR2429" t="n">
        <v>0</v>
      </c>
    </row>
    <row r="2430">
      <c r="A2430" t="inlineStr">
        <is>
          <t>196852070145</t>
        </is>
      </c>
      <c r="B2430" t="inlineStr">
        <is>
          <t>Discontinued</t>
        </is>
      </c>
      <c r="C2430" t="inlineStr">
        <is>
          <t>Stillwater</t>
        </is>
      </c>
      <c r="D2430" t="inlineStr">
        <is>
          <t>4pk 12oz can</t>
        </is>
      </c>
      <c r="E2430" t="inlineStr">
        <is>
          <t>Crooked Beverage Berry 5mg 4pk 12oz can</t>
        </is>
      </c>
      <c r="F2430" t="n">
        <v>6</v>
      </c>
      <c r="G2430" t="n">
        <v>1</v>
      </c>
      <c r="H2430" t="n">
        <v>38</v>
      </c>
      <c r="I2430" t="n">
        <v>0</v>
      </c>
      <c r="J2430" t="n">
        <v>0</v>
      </c>
      <c r="K2430" t="n">
        <v>0</v>
      </c>
      <c r="L2430">
        <f>G2430+K2430*F2430</f>
        <v/>
      </c>
      <c r="M2430">
        <f>IF(X2430&gt;0,L2430/(X2430*7/30),"")</f>
        <v/>
      </c>
      <c r="N2430">
        <f>IF(Y2430&gt;0,L2430/(Y2430*7/90),"")</f>
        <v/>
      </c>
      <c r="O2430" t="n">
        <v>120</v>
      </c>
      <c r="P2430">
        <f>K2430*O2430</f>
        <v/>
      </c>
      <c r="Q2430" t="inlineStr">
        <is>
          <t>THC</t>
        </is>
      </c>
      <c r="R2430" t="inlineStr">
        <is>
          <t>Beverages</t>
        </is>
      </c>
      <c r="S2430" t="inlineStr"/>
      <c r="T2430" t="inlineStr">
        <is>
          <t>196852070145-01</t>
        </is>
      </c>
      <c r="U2430" t="n">
        <v>0</v>
      </c>
      <c r="V2430" t="n">
        <v>40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9.768947368421053</v>
      </c>
      <c r="AD2430" t="n">
        <v>20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inlineStr"/>
      <c r="AQ2430" t="n">
        <v>0</v>
      </c>
      <c r="AR2430" t="n">
        <v>0</v>
      </c>
    </row>
    <row r="2431">
      <c r="A2431" t="inlineStr">
        <is>
          <t>196852347186</t>
        </is>
      </c>
      <c r="B2431" t="inlineStr">
        <is>
          <t>Discontinued</t>
        </is>
      </c>
      <c r="C2431" t="inlineStr">
        <is>
          <t>Stillwater</t>
        </is>
      </c>
      <c r="D2431" t="inlineStr">
        <is>
          <t>4pk 12oz can</t>
        </is>
      </c>
      <c r="E2431" t="inlineStr">
        <is>
          <t>Crooked Beverage Blood Orange 5mg 4pk 12oz can</t>
        </is>
      </c>
      <c r="F2431" t="n">
        <v>6</v>
      </c>
      <c r="G2431" t="n">
        <v>1</v>
      </c>
      <c r="H2431" t="n">
        <v>46</v>
      </c>
      <c r="I2431" t="n">
        <v>0</v>
      </c>
      <c r="J2431" t="n">
        <v>0</v>
      </c>
      <c r="K2431" t="n">
        <v>0</v>
      </c>
      <c r="L2431">
        <f>G2431+K2431*F2431</f>
        <v/>
      </c>
      <c r="M2431">
        <f>IF(X2431&gt;0,L2431/(X2431*7/30),"")</f>
        <v/>
      </c>
      <c r="N2431">
        <f>IF(Y2431&gt;0,L2431/(Y2431*7/90),"")</f>
        <v/>
      </c>
      <c r="O2431" t="n">
        <v>72.23999999999999</v>
      </c>
      <c r="P2431">
        <f>K2431*O2431</f>
        <v/>
      </c>
      <c r="Q2431" t="inlineStr">
        <is>
          <t>THC</t>
        </is>
      </c>
      <c r="R2431" t="inlineStr">
        <is>
          <t>Beverages</t>
        </is>
      </c>
      <c r="S2431" t="inlineStr"/>
      <c r="T2431" t="inlineStr">
        <is>
          <t>196852347186-01</t>
        </is>
      </c>
      <c r="U2431" t="n">
        <v>0</v>
      </c>
      <c r="V2431" t="n">
        <v>51</v>
      </c>
      <c r="W2431" t="n">
        <v>0</v>
      </c>
      <c r="X2431" t="n">
        <v>0</v>
      </c>
      <c r="Y2431" t="n">
        <v>0</v>
      </c>
      <c r="Z2431" t="n">
        <v>3</v>
      </c>
      <c r="AA2431" t="n">
        <v>3</v>
      </c>
      <c r="AB2431" t="n">
        <v>0</v>
      </c>
      <c r="AC2431" t="n">
        <v>11.28739130434783</v>
      </c>
      <c r="AD2431" t="n">
        <v>12.04</v>
      </c>
      <c r="AE2431" t="n">
        <v>0</v>
      </c>
      <c r="AF2431" t="n">
        <v>0</v>
      </c>
      <c r="AG2431" t="n">
        <v>0</v>
      </c>
      <c r="AH2431" t="n">
        <v>39.84</v>
      </c>
      <c r="AI2431" t="n">
        <v>39.84</v>
      </c>
      <c r="AJ2431" t="n">
        <v>0</v>
      </c>
      <c r="AK2431" t="n">
        <v>0</v>
      </c>
      <c r="AL2431" t="n">
        <v>13.28</v>
      </c>
      <c r="AM2431" t="n">
        <v>13.28</v>
      </c>
      <c r="AN2431" t="n">
        <v>0</v>
      </c>
      <c r="AO2431" t="n">
        <v>0</v>
      </c>
      <c r="AP2431" t="inlineStr"/>
      <c r="AQ2431" t="n">
        <v>0</v>
      </c>
      <c r="AR2431" t="n">
        <v>0</v>
      </c>
    </row>
    <row r="2432">
      <c r="A2432" t="inlineStr">
        <is>
          <t>196852381494</t>
        </is>
      </c>
      <c r="B2432" t="inlineStr">
        <is>
          <t>Discontinued</t>
        </is>
      </c>
      <c r="C2432" t="inlineStr">
        <is>
          <t>St. Louis Park</t>
        </is>
      </c>
      <c r="D2432" t="inlineStr">
        <is>
          <t>4pk 12oz btl</t>
        </is>
      </c>
      <c r="E2432" t="inlineStr">
        <is>
          <t>Stokt Soda Dreamy Orange 10mg THC 4pk 12oz btl</t>
        </is>
      </c>
      <c r="F2432" t="n">
        <v>6</v>
      </c>
      <c r="G2432" t="n">
        <v>1</v>
      </c>
      <c r="H2432" t="n">
        <v>7</v>
      </c>
      <c r="I2432" t="n">
        <v>0</v>
      </c>
      <c r="J2432" t="n">
        <v>0</v>
      </c>
      <c r="K2432" t="n">
        <v>0</v>
      </c>
      <c r="L2432">
        <f>G2432+K2432*F2432</f>
        <v/>
      </c>
      <c r="M2432">
        <f>IF(X2432&gt;0,L2432/(X2432*7/30),"")</f>
        <v/>
      </c>
      <c r="N2432">
        <f>IF(Y2432&gt;0,L2432/(Y2432*7/90),"")</f>
        <v/>
      </c>
      <c r="O2432" t="n">
        <v>76.8</v>
      </c>
      <c r="P2432">
        <f>K2432*O2432</f>
        <v/>
      </c>
      <c r="Q2432" t="inlineStr">
        <is>
          <t>THC</t>
        </is>
      </c>
      <c r="R2432" t="inlineStr">
        <is>
          <t>Beverages</t>
        </is>
      </c>
      <c r="S2432" t="inlineStr"/>
      <c r="T2432" t="inlineStr">
        <is>
          <t>STKT62623OR</t>
        </is>
      </c>
      <c r="U2432" t="n">
        <v>0</v>
      </c>
      <c r="V2432" t="n">
        <v>6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12.8</v>
      </c>
      <c r="AD2432" t="n">
        <v>12.8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inlineStr">
        <is>
          <t>Emerald Elements</t>
        </is>
      </c>
      <c r="AQ2432" t="n">
        <v>0</v>
      </c>
      <c r="AR2432" t="n">
        <v>0</v>
      </c>
    </row>
    <row r="2433">
      <c r="A2433" t="inlineStr">
        <is>
          <t>196852642625</t>
        </is>
      </c>
      <c r="B2433" t="inlineStr">
        <is>
          <t>Discontinued</t>
        </is>
      </c>
      <c r="C2433" t="inlineStr">
        <is>
          <t>Osseo</t>
        </is>
      </c>
      <c r="D2433" t="inlineStr">
        <is>
          <t>4pk 12oz can</t>
        </is>
      </c>
      <c r="E2433" t="inlineStr">
        <is>
          <t>Crooked Beverage Straw Basil 5mg 4pk 12oz can</t>
        </is>
      </c>
      <c r="F2433" t="n">
        <v>6</v>
      </c>
      <c r="G2433" t="n">
        <v>1</v>
      </c>
      <c r="H2433" t="n">
        <v>44</v>
      </c>
      <c r="I2433" t="n">
        <v>0</v>
      </c>
      <c r="J2433" t="n">
        <v>0</v>
      </c>
      <c r="K2433" t="n">
        <v>0</v>
      </c>
      <c r="L2433">
        <f>G2433+K2433*F2433</f>
        <v/>
      </c>
      <c r="M2433">
        <f>IF(X2433&gt;0,L2433/(X2433*7/30),"")</f>
        <v/>
      </c>
      <c r="N2433">
        <f>IF(Y2433&gt;0,L2433/(Y2433*7/90),"")</f>
        <v/>
      </c>
      <c r="O2433" t="n">
        <v>149.88</v>
      </c>
      <c r="P2433">
        <f>K2433*O2433</f>
        <v/>
      </c>
      <c r="Q2433" t="inlineStr">
        <is>
          <t>THC</t>
        </is>
      </c>
      <c r="R2433" t="inlineStr">
        <is>
          <t>Beverages</t>
        </is>
      </c>
      <c r="S2433" t="inlineStr"/>
      <c r="T2433" t="inlineStr">
        <is>
          <t>196852642625-01</t>
        </is>
      </c>
      <c r="U2433" t="n">
        <v>0</v>
      </c>
      <c r="V2433" t="n">
        <v>25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12.45909090910455</v>
      </c>
      <c r="AD2433" t="n">
        <v>24.98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inlineStr"/>
      <c r="AQ2433" t="n">
        <v>0</v>
      </c>
      <c r="AR2433" t="n">
        <v>0</v>
      </c>
    </row>
    <row r="2434">
      <c r="A2434" t="inlineStr">
        <is>
          <t>196852642625</t>
        </is>
      </c>
      <c r="B2434" t="inlineStr">
        <is>
          <t>Discontinued</t>
        </is>
      </c>
      <c r="C2434" t="inlineStr">
        <is>
          <t>Ramsey</t>
        </is>
      </c>
      <c r="D2434" t="inlineStr">
        <is>
          <t>4pk 12oz can</t>
        </is>
      </c>
      <c r="E2434" t="inlineStr">
        <is>
          <t>Crooked Beverage Straw Basil 5mg 4pk 12oz can</t>
        </is>
      </c>
      <c r="F2434" t="n">
        <v>6</v>
      </c>
      <c r="G2434" t="n">
        <v>1</v>
      </c>
      <c r="H2434" t="n">
        <v>44</v>
      </c>
      <c r="I2434" t="n">
        <v>0</v>
      </c>
      <c r="J2434" t="n">
        <v>0</v>
      </c>
      <c r="K2434" t="n">
        <v>0</v>
      </c>
      <c r="L2434">
        <f>G2434+K2434*F2434</f>
        <v/>
      </c>
      <c r="M2434">
        <f>IF(X2434&gt;0,L2434/(X2434*7/30),"")</f>
        <v/>
      </c>
      <c r="N2434">
        <f>IF(Y2434&gt;0,L2434/(Y2434*7/90),"")</f>
        <v/>
      </c>
      <c r="O2434" t="n">
        <v>120</v>
      </c>
      <c r="P2434">
        <f>K2434*O2434</f>
        <v/>
      </c>
      <c r="Q2434" t="inlineStr">
        <is>
          <t>THC</t>
        </is>
      </c>
      <c r="R2434" t="inlineStr">
        <is>
          <t>Beverages</t>
        </is>
      </c>
      <c r="S2434" t="inlineStr"/>
      <c r="T2434" t="inlineStr">
        <is>
          <t>196852642625-01</t>
        </is>
      </c>
      <c r="U2434" t="n">
        <v>0</v>
      </c>
      <c r="V2434" t="n">
        <v>25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12.45909090910455</v>
      </c>
      <c r="AD2434" t="n">
        <v>20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inlineStr"/>
      <c r="AQ2434" t="n">
        <v>0</v>
      </c>
      <c r="AR2434" t="n">
        <v>0</v>
      </c>
    </row>
    <row r="2435">
      <c r="A2435" t="inlineStr">
        <is>
          <t>196852998364</t>
        </is>
      </c>
      <c r="B2435" t="inlineStr">
        <is>
          <t>Discontinued</t>
        </is>
      </c>
      <c r="C2435" t="inlineStr">
        <is>
          <t>Woodbury</t>
        </is>
      </c>
      <c r="D2435" t="inlineStr">
        <is>
          <t>4pk 12oz can</t>
        </is>
      </c>
      <c r="E2435" t="inlineStr">
        <is>
          <t>Crooked Beverage Straw Basil 3mg 4pk 12oz can</t>
        </is>
      </c>
      <c r="F2435" t="n">
        <v>6</v>
      </c>
      <c r="G2435" t="n">
        <v>1</v>
      </c>
      <c r="H2435" t="n">
        <v>7</v>
      </c>
      <c r="I2435" t="n">
        <v>0</v>
      </c>
      <c r="J2435" t="n">
        <v>0</v>
      </c>
      <c r="K2435" t="n">
        <v>0</v>
      </c>
      <c r="L2435">
        <f>G2435+K2435*F2435</f>
        <v/>
      </c>
      <c r="M2435">
        <f>IF(X2435&gt;0,L2435/(X2435*7/30),"")</f>
        <v/>
      </c>
      <c r="N2435">
        <f>IF(Y2435&gt;0,L2435/(Y2435*7/90),"")</f>
        <v/>
      </c>
      <c r="O2435" t="n">
        <v>92.94</v>
      </c>
      <c r="P2435">
        <f>K2435*O2435</f>
        <v/>
      </c>
      <c r="Q2435" t="inlineStr">
        <is>
          <t>THC</t>
        </is>
      </c>
      <c r="R2435" t="inlineStr">
        <is>
          <t>Beverages</t>
        </is>
      </c>
      <c r="S2435" t="inlineStr"/>
      <c r="T2435" t="inlineStr">
        <is>
          <t>196852998364</t>
        </is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21.89285714285714</v>
      </c>
      <c r="AD2435" t="n">
        <v>15.49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inlineStr">
        <is>
          <t>Capitol Beverage Sales, L.P.</t>
        </is>
      </c>
      <c r="AQ2435" t="n">
        <v>0</v>
      </c>
      <c r="AR2435" t="n">
        <v>0</v>
      </c>
    </row>
    <row r="2436">
      <c r="A2436" t="inlineStr">
        <is>
          <t>197644301317</t>
        </is>
      </c>
      <c r="B2436" t="inlineStr">
        <is>
          <t>Get Chai</t>
        </is>
      </c>
      <c r="C2436" t="inlineStr">
        <is>
          <t>Plymouth</t>
        </is>
      </c>
      <c r="D2436" t="inlineStr">
        <is>
          <t>4pk 12oz can</t>
        </is>
      </c>
      <c r="E2436" t="inlineStr">
        <is>
          <t>Pamos Spritz Mai Tai 5mg THC 4pk 12oz can</t>
        </is>
      </c>
      <c r="F2436" t="n">
        <v>6</v>
      </c>
      <c r="G2436" t="n">
        <v>1</v>
      </c>
      <c r="H2436" t="n">
        <v>13</v>
      </c>
      <c r="I2436" t="n">
        <v>0</v>
      </c>
      <c r="J2436" t="n">
        <v>0</v>
      </c>
      <c r="K2436" t="n">
        <v>0</v>
      </c>
      <c r="L2436">
        <f>G2436+K2436*F2436</f>
        <v/>
      </c>
      <c r="M2436">
        <f>IF(X2436&gt;0,L2436/(X2436*7/30),"")</f>
        <v/>
      </c>
      <c r="N2436">
        <f>IF(Y2436&gt;0,L2436/(Y2436*7/90),"")</f>
        <v/>
      </c>
      <c r="O2436" t="n">
        <v>46.2</v>
      </c>
      <c r="P2436">
        <f>K2436*O2436</f>
        <v/>
      </c>
      <c r="Q2436" t="inlineStr">
        <is>
          <t>THC</t>
        </is>
      </c>
      <c r="R2436" t="inlineStr">
        <is>
          <t>Beverages</t>
        </is>
      </c>
      <c r="S2436" t="inlineStr"/>
      <c r="T2436" t="inlineStr">
        <is>
          <t>197644301317</t>
        </is>
      </c>
      <c r="U2436" t="n">
        <v>0</v>
      </c>
      <c r="V2436" t="n">
        <v>66</v>
      </c>
      <c r="W2436" t="n">
        <v>0</v>
      </c>
      <c r="X2436" t="n">
        <v>0</v>
      </c>
      <c r="Y2436" t="n">
        <v>0</v>
      </c>
      <c r="Z2436" t="n">
        <v>4</v>
      </c>
      <c r="AA2436" t="n">
        <v>6</v>
      </c>
      <c r="AB2436" t="n">
        <v>1</v>
      </c>
      <c r="AC2436" t="n">
        <v>7.700000000000001</v>
      </c>
      <c r="AD2436" t="n">
        <v>7.7</v>
      </c>
      <c r="AE2436" t="n">
        <v>0</v>
      </c>
      <c r="AF2436" t="n">
        <v>0</v>
      </c>
      <c r="AG2436" t="n">
        <v>0</v>
      </c>
      <c r="AH2436" t="n">
        <v>23.24</v>
      </c>
      <c r="AI2436" t="n">
        <v>48.22</v>
      </c>
      <c r="AJ2436" t="n">
        <v>0</v>
      </c>
      <c r="AK2436" t="n">
        <v>0</v>
      </c>
      <c r="AL2436" t="n">
        <v>5.81</v>
      </c>
      <c r="AM2436" t="n">
        <v>8.036666666</v>
      </c>
      <c r="AN2436" t="n">
        <v>0</v>
      </c>
      <c r="AO2436" t="n">
        <v>0</v>
      </c>
      <c r="AP2436" t="inlineStr">
        <is>
          <t>Pamos Hemp LLC</t>
        </is>
      </c>
      <c r="AQ2436" t="n">
        <v>0</v>
      </c>
      <c r="AR2436" t="n">
        <v>0</v>
      </c>
    </row>
    <row r="2437">
      <c r="A2437" t="inlineStr">
        <is>
          <t>197644304943</t>
        </is>
      </c>
      <c r="B2437" t="inlineStr">
        <is>
          <t>Get Chai</t>
        </is>
      </c>
      <c r="C2437" t="inlineStr">
        <is>
          <t>Woodbury</t>
        </is>
      </c>
      <c r="D2437" t="inlineStr">
        <is>
          <t>4pk 12oz can</t>
        </is>
      </c>
      <c r="E2437" t="inlineStr">
        <is>
          <t>Pamos Spritz Long Island 5mg THC 4pk 12oz can</t>
        </is>
      </c>
      <c r="F2437" t="n">
        <v>6</v>
      </c>
      <c r="G2437" t="n">
        <v>1</v>
      </c>
      <c r="H2437" t="n">
        <v>44</v>
      </c>
      <c r="I2437" t="n">
        <v>0</v>
      </c>
      <c r="J2437" t="n">
        <v>0</v>
      </c>
      <c r="K2437" t="n">
        <v>0</v>
      </c>
      <c r="L2437">
        <f>G2437+K2437*F2437</f>
        <v/>
      </c>
      <c r="M2437">
        <f>IF(X2437&gt;0,L2437/(X2437*7/30),"")</f>
        <v/>
      </c>
      <c r="N2437">
        <f>IF(Y2437&gt;0,L2437/(Y2437*7/90),"")</f>
        <v/>
      </c>
      <c r="O2437" t="n">
        <v>46.2</v>
      </c>
      <c r="P2437">
        <f>K2437*O2437</f>
        <v/>
      </c>
      <c r="Q2437" t="inlineStr">
        <is>
          <t>THC</t>
        </is>
      </c>
      <c r="R2437" t="inlineStr">
        <is>
          <t>Beverages</t>
        </is>
      </c>
      <c r="S2437" t="inlineStr"/>
      <c r="T2437" t="inlineStr">
        <is>
          <t>197644304943</t>
        </is>
      </c>
      <c r="U2437" t="n">
        <v>0</v>
      </c>
      <c r="V2437" t="n">
        <v>87</v>
      </c>
      <c r="W2437" t="n">
        <v>0</v>
      </c>
      <c r="X2437" t="n">
        <v>0</v>
      </c>
      <c r="Y2437" t="n">
        <v>0</v>
      </c>
      <c r="Z2437" t="n">
        <v>4</v>
      </c>
      <c r="AA2437" t="n">
        <v>6</v>
      </c>
      <c r="AB2437" t="n">
        <v>1</v>
      </c>
      <c r="AC2437" t="n">
        <v>7.7</v>
      </c>
      <c r="AD2437" t="n">
        <v>7.7</v>
      </c>
      <c r="AE2437" t="n">
        <v>0</v>
      </c>
      <c r="AF2437" t="n">
        <v>0</v>
      </c>
      <c r="AG2437" t="n">
        <v>0</v>
      </c>
      <c r="AH2437" t="n">
        <v>50.86</v>
      </c>
      <c r="AI2437" t="n">
        <v>76.78</v>
      </c>
      <c r="AJ2437" t="n">
        <v>0</v>
      </c>
      <c r="AK2437" t="n">
        <v>0</v>
      </c>
      <c r="AL2437" t="n">
        <v>12.715</v>
      </c>
      <c r="AM2437" t="n">
        <v>12.796666666</v>
      </c>
      <c r="AN2437" t="n">
        <v>0</v>
      </c>
      <c r="AO2437" t="n">
        <v>0</v>
      </c>
      <c r="AP2437" t="inlineStr">
        <is>
          <t>Pamos Hemp LLC</t>
        </is>
      </c>
      <c r="AQ2437" t="n">
        <v>0</v>
      </c>
      <c r="AR2437" t="n">
        <v>0</v>
      </c>
    </row>
    <row r="2438">
      <c r="A2438" t="inlineStr">
        <is>
          <t>197644347049</t>
        </is>
      </c>
      <c r="B2438" t="inlineStr">
        <is>
          <t>Get Chai</t>
        </is>
      </c>
      <c r="C2438" t="inlineStr">
        <is>
          <t>Blaine</t>
        </is>
      </c>
      <c r="D2438" t="inlineStr">
        <is>
          <t>4pk 12oz can</t>
        </is>
      </c>
      <c r="E2438" t="inlineStr">
        <is>
          <t>Pamos Spritz Bellini 5mg THC 4pk 12oz can</t>
        </is>
      </c>
      <c r="F2438" t="n">
        <v>6</v>
      </c>
      <c r="G2438" t="n">
        <v>1</v>
      </c>
      <c r="H2438" t="n">
        <v>9</v>
      </c>
      <c r="I2438" t="n">
        <v>0</v>
      </c>
      <c r="J2438" t="n">
        <v>0</v>
      </c>
      <c r="K2438" t="n">
        <v>0</v>
      </c>
      <c r="L2438">
        <f>G2438+K2438*F2438</f>
        <v/>
      </c>
      <c r="M2438">
        <f>IF(X2438&gt;0,L2438/(X2438*7/30),"")</f>
        <v/>
      </c>
      <c r="N2438">
        <f>IF(Y2438&gt;0,L2438/(Y2438*7/90),"")</f>
        <v/>
      </c>
      <c r="O2438" t="n">
        <v>46.2</v>
      </c>
      <c r="P2438">
        <f>K2438*O2438</f>
        <v/>
      </c>
      <c r="Q2438" t="inlineStr">
        <is>
          <t>THC</t>
        </is>
      </c>
      <c r="R2438" t="inlineStr">
        <is>
          <t>Beverages</t>
        </is>
      </c>
      <c r="S2438" t="inlineStr"/>
      <c r="T2438" t="inlineStr">
        <is>
          <t>197644347049</t>
        </is>
      </c>
      <c r="U2438" t="n">
        <v>0</v>
      </c>
      <c r="V2438" t="n">
        <v>72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7.700000000000001</v>
      </c>
      <c r="AD2438" t="n">
        <v>7.7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inlineStr">
        <is>
          <t>Pamos Hemp LLC</t>
        </is>
      </c>
      <c r="AQ2438" t="n">
        <v>0</v>
      </c>
      <c r="AR2438" t="n">
        <v>0</v>
      </c>
    </row>
    <row r="2439">
      <c r="A2439" t="inlineStr">
        <is>
          <t>197644347049</t>
        </is>
      </c>
      <c r="B2439" t="inlineStr">
        <is>
          <t>Get Chai</t>
        </is>
      </c>
      <c r="C2439" t="inlineStr">
        <is>
          <t>Rosemount</t>
        </is>
      </c>
      <c r="D2439" t="inlineStr">
        <is>
          <t>4pk 12oz can</t>
        </is>
      </c>
      <c r="E2439" t="inlineStr">
        <is>
          <t>Pamos Spritz Bellini 5mg THC 4pk 12oz can</t>
        </is>
      </c>
      <c r="F2439" t="n">
        <v>6</v>
      </c>
      <c r="G2439" t="n">
        <v>1</v>
      </c>
      <c r="H2439" t="n">
        <v>9</v>
      </c>
      <c r="I2439" t="n">
        <v>0</v>
      </c>
      <c r="J2439" t="n">
        <v>0</v>
      </c>
      <c r="K2439" t="n">
        <v>0</v>
      </c>
      <c r="L2439">
        <f>G2439+K2439*F2439</f>
        <v/>
      </c>
      <c r="M2439">
        <f>IF(X2439&gt;0,L2439/(X2439*7/30),"")</f>
        <v/>
      </c>
      <c r="N2439">
        <f>IF(Y2439&gt;0,L2439/(Y2439*7/90),"")</f>
        <v/>
      </c>
      <c r="O2439" t="n">
        <v>46.2</v>
      </c>
      <c r="P2439">
        <f>K2439*O2439</f>
        <v/>
      </c>
      <c r="Q2439" t="inlineStr">
        <is>
          <t>THC</t>
        </is>
      </c>
      <c r="R2439" t="inlineStr">
        <is>
          <t>Beverages</t>
        </is>
      </c>
      <c r="S2439" t="inlineStr"/>
      <c r="T2439" t="inlineStr">
        <is>
          <t>197644347049</t>
        </is>
      </c>
      <c r="U2439" t="n">
        <v>0</v>
      </c>
      <c r="V2439" t="n">
        <v>72</v>
      </c>
      <c r="W2439" t="n">
        <v>0</v>
      </c>
      <c r="X2439" t="n">
        <v>0</v>
      </c>
      <c r="Y2439" t="n">
        <v>0</v>
      </c>
      <c r="Z2439" t="n">
        <v>2</v>
      </c>
      <c r="AA2439" t="n">
        <v>7</v>
      </c>
      <c r="AB2439" t="n">
        <v>3</v>
      </c>
      <c r="AC2439" t="n">
        <v>7.700000000000001</v>
      </c>
      <c r="AD2439" t="n">
        <v>7.7</v>
      </c>
      <c r="AE2439" t="n">
        <v>0</v>
      </c>
      <c r="AF2439" t="n">
        <v>0</v>
      </c>
      <c r="AG2439" t="n">
        <v>0</v>
      </c>
      <c r="AH2439" t="n">
        <v>19.94</v>
      </c>
      <c r="AI2439" t="n">
        <v>81.30000000000001</v>
      </c>
      <c r="AJ2439" t="n">
        <v>0</v>
      </c>
      <c r="AK2439" t="n">
        <v>0</v>
      </c>
      <c r="AL2439" t="n">
        <v>9.970000000000001</v>
      </c>
      <c r="AM2439" t="n">
        <v>11.614285714</v>
      </c>
      <c r="AN2439" t="n">
        <v>0</v>
      </c>
      <c r="AO2439" t="n">
        <v>0</v>
      </c>
      <c r="AP2439" t="inlineStr">
        <is>
          <t>Pamos Hemp LLC</t>
        </is>
      </c>
      <c r="AQ2439" t="n">
        <v>0</v>
      </c>
      <c r="AR2439" t="n">
        <v>0</v>
      </c>
    </row>
    <row r="2440">
      <c r="A2440" t="inlineStr">
        <is>
          <t>197644401932</t>
        </is>
      </c>
      <c r="B2440" t="inlineStr">
        <is>
          <t>Global Reserve LLC</t>
        </is>
      </c>
      <c r="C2440" t="inlineStr">
        <is>
          <t>Minnetonka</t>
        </is>
      </c>
      <c r="D2440" t="inlineStr">
        <is>
          <t>4pk 12oz can</t>
        </is>
      </c>
      <c r="E2440" t="inlineStr">
        <is>
          <t>Looner Sweet Orange 5mg THC 4pk 12oz can</t>
        </is>
      </c>
      <c r="F2440" t="n">
        <v>6</v>
      </c>
      <c r="G2440" t="n">
        <v>1</v>
      </c>
      <c r="H2440" t="n">
        <v>74.5</v>
      </c>
      <c r="I2440" t="n">
        <v>1</v>
      </c>
      <c r="J2440" t="n">
        <v>0</v>
      </c>
      <c r="K2440" t="n">
        <v>0</v>
      </c>
      <c r="L2440">
        <f>G2440+K2440*F2440</f>
        <v/>
      </c>
      <c r="M2440">
        <f>IF(X2440&gt;0,L2440/(X2440*7/30),"")</f>
        <v/>
      </c>
      <c r="N2440">
        <f>IF(Y2440&gt;0,L2440/(Y2440*7/90),"")</f>
        <v/>
      </c>
      <c r="O2440" t="n">
        <v>41.96</v>
      </c>
      <c r="P2440">
        <f>K2440*O2440</f>
        <v/>
      </c>
      <c r="Q2440" t="inlineStr">
        <is>
          <t>THC</t>
        </is>
      </c>
      <c r="R2440" t="inlineStr">
        <is>
          <t>Beverages</t>
        </is>
      </c>
      <c r="S2440" t="inlineStr"/>
      <c r="T2440" t="inlineStr"/>
      <c r="U2440" t="n">
        <v>0</v>
      </c>
      <c r="V2440" t="n">
        <v>426</v>
      </c>
      <c r="W2440" t="n">
        <v>0</v>
      </c>
      <c r="X2440" t="n">
        <v>1</v>
      </c>
      <c r="Y2440" t="n">
        <v>3</v>
      </c>
      <c r="Z2440" t="n">
        <v>17</v>
      </c>
      <c r="AA2440" t="n">
        <v>32</v>
      </c>
      <c r="AB2440" t="n">
        <v>7</v>
      </c>
      <c r="AC2440" t="n">
        <v>6.993300002791946</v>
      </c>
      <c r="AD2440" t="n">
        <v>6.9933</v>
      </c>
      <c r="AE2440" t="n">
        <v>0</v>
      </c>
      <c r="AF2440" t="n">
        <v>11.49</v>
      </c>
      <c r="AG2440" t="n">
        <v>29.64</v>
      </c>
      <c r="AH2440" t="n">
        <v>168.08</v>
      </c>
      <c r="AI2440" t="n">
        <v>317.54</v>
      </c>
      <c r="AJ2440" t="n">
        <v>0</v>
      </c>
      <c r="AK2440" t="n">
        <v>11.49</v>
      </c>
      <c r="AL2440" t="n">
        <v>9.836</v>
      </c>
      <c r="AM2440" t="n">
        <v>9.894444443999999</v>
      </c>
      <c r="AN2440" t="n">
        <v>0</v>
      </c>
      <c r="AO2440" t="n">
        <v>6</v>
      </c>
      <c r="AP2440" t="inlineStr">
        <is>
          <t>Global Reserve LLC</t>
        </is>
      </c>
      <c r="AQ2440" t="n">
        <v>0</v>
      </c>
      <c r="AR2440" t="n">
        <v>0.25</v>
      </c>
    </row>
    <row r="2441">
      <c r="A2441" t="inlineStr">
        <is>
          <t>197644565382</t>
        </is>
      </c>
      <c r="B2441" t="inlineStr">
        <is>
          <t>Global Reserve LLC</t>
        </is>
      </c>
      <c r="C2441" t="inlineStr">
        <is>
          <t>Minnetonka</t>
        </is>
      </c>
      <c r="D2441" t="inlineStr">
        <is>
          <t>4pk 12oz can</t>
        </is>
      </c>
      <c r="E2441" t="inlineStr">
        <is>
          <t>Crooked Beverage Straw Basil 10mg 4pk 12oz can</t>
        </is>
      </c>
      <c r="F2441" t="n">
        <v>6</v>
      </c>
      <c r="G2441" t="n">
        <v>1</v>
      </c>
      <c r="H2441" t="n">
        <v>44</v>
      </c>
      <c r="I2441" t="n">
        <v>0</v>
      </c>
      <c r="J2441" t="n">
        <v>0</v>
      </c>
      <c r="K2441" t="n">
        <v>0</v>
      </c>
      <c r="L2441">
        <f>G2441+K2441*F2441</f>
        <v/>
      </c>
      <c r="M2441">
        <f>IF(X2441&gt;0,L2441/(X2441*7/30),"")</f>
        <v/>
      </c>
      <c r="N2441">
        <f>IF(Y2441&gt;0,L2441/(Y2441*7/90),"")</f>
        <v/>
      </c>
      <c r="O2441" t="n">
        <v>60.8</v>
      </c>
      <c r="P2441">
        <f>K2441*O2441</f>
        <v/>
      </c>
      <c r="Q2441" t="inlineStr">
        <is>
          <t>THC</t>
        </is>
      </c>
      <c r="R2441" t="inlineStr">
        <is>
          <t>Beverages</t>
        </is>
      </c>
      <c r="S2441" t="inlineStr"/>
      <c r="T2441" t="inlineStr">
        <is>
          <t>197644565382</t>
        </is>
      </c>
      <c r="U2441" t="n">
        <v>0</v>
      </c>
      <c r="V2441" t="n">
        <v>298</v>
      </c>
      <c r="W2441" t="n">
        <v>0</v>
      </c>
      <c r="X2441" t="n">
        <v>0</v>
      </c>
      <c r="Y2441" t="n">
        <v>1</v>
      </c>
      <c r="Z2441" t="n">
        <v>19</v>
      </c>
      <c r="AA2441" t="n">
        <v>21</v>
      </c>
      <c r="AB2441" t="n">
        <v>0</v>
      </c>
      <c r="AC2441" t="n">
        <v>10.13330000180455</v>
      </c>
      <c r="AD2441" t="n">
        <v>10.1333</v>
      </c>
      <c r="AE2441" t="n">
        <v>0</v>
      </c>
      <c r="AF2441" t="n">
        <v>0</v>
      </c>
      <c r="AG2441" t="n">
        <v>12.95</v>
      </c>
      <c r="AH2441" t="n">
        <v>220.16</v>
      </c>
      <c r="AI2441" t="n">
        <v>246.14</v>
      </c>
      <c r="AJ2441" t="n">
        <v>0</v>
      </c>
      <c r="AK2441" t="n">
        <v>0</v>
      </c>
      <c r="AL2441" t="n">
        <v>12.041333333</v>
      </c>
      <c r="AM2441" t="n">
        <v>12.152941176</v>
      </c>
      <c r="AN2441" t="n">
        <v>0</v>
      </c>
      <c r="AO2441" t="n">
        <v>0</v>
      </c>
      <c r="AP2441" t="inlineStr">
        <is>
          <t>Global Reserve LLC</t>
        </is>
      </c>
      <c r="AQ2441" t="n">
        <v>0</v>
      </c>
      <c r="AR2441" t="n">
        <v>0</v>
      </c>
    </row>
    <row r="2442">
      <c r="A2442" t="inlineStr">
        <is>
          <t>197644645923</t>
        </is>
      </c>
      <c r="B2442" t="inlineStr">
        <is>
          <t>Discontinued</t>
        </is>
      </c>
      <c r="C2442" t="inlineStr">
        <is>
          <t>Chanhassen</t>
        </is>
      </c>
      <c r="D2442" t="inlineStr">
        <is>
          <t>4pk 12oz btl</t>
        </is>
      </c>
      <c r="E2442" t="inlineStr">
        <is>
          <t>Stokt Soda Groovy Grape 10mg THC 4pk 12oz btl</t>
        </is>
      </c>
      <c r="F2442" t="n">
        <v>6</v>
      </c>
      <c r="G2442" t="n">
        <v>1</v>
      </c>
      <c r="H2442" t="n">
        <v>10</v>
      </c>
      <c r="I2442" t="n">
        <v>0</v>
      </c>
      <c r="J2442" t="n">
        <v>0</v>
      </c>
      <c r="K2442" t="n">
        <v>0</v>
      </c>
      <c r="L2442">
        <f>G2442+K2442*F2442</f>
        <v/>
      </c>
      <c r="M2442">
        <f>IF(X2442&gt;0,L2442/(X2442*7/30),"")</f>
        <v/>
      </c>
      <c r="N2442">
        <f>IF(Y2442&gt;0,L2442/(Y2442*7/90),"")</f>
        <v/>
      </c>
      <c r="O2442" t="n">
        <v>96</v>
      </c>
      <c r="P2442">
        <f>K2442*O2442</f>
        <v/>
      </c>
      <c r="Q2442" t="inlineStr">
        <is>
          <t>THC</t>
        </is>
      </c>
      <c r="R2442" t="inlineStr">
        <is>
          <t>Beverages</t>
        </is>
      </c>
      <c r="S2442" t="inlineStr"/>
      <c r="T2442" t="inlineStr">
        <is>
          <t>SGGS121323</t>
        </is>
      </c>
      <c r="U2442" t="n">
        <v>0</v>
      </c>
      <c r="V2442" t="n">
        <v>4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16</v>
      </c>
      <c r="AD2442" t="n">
        <v>16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inlineStr">
        <is>
          <t>Emerald Elements</t>
        </is>
      </c>
      <c r="AQ2442" t="n">
        <v>0</v>
      </c>
      <c r="AR2442" t="n">
        <v>0</v>
      </c>
    </row>
    <row r="2443">
      <c r="A2443" t="inlineStr">
        <is>
          <t>197644645923</t>
        </is>
      </c>
      <c r="B2443" t="inlineStr">
        <is>
          <t>Discontinued</t>
        </is>
      </c>
      <c r="C2443" t="inlineStr">
        <is>
          <t>Ramsey</t>
        </is>
      </c>
      <c r="D2443" t="inlineStr">
        <is>
          <t>4pk 12oz btl</t>
        </is>
      </c>
      <c r="E2443" t="inlineStr">
        <is>
          <t>Stokt Soda Groovy Grape 10mg THC 4pk 12oz btl</t>
        </is>
      </c>
      <c r="F2443" t="n">
        <v>6</v>
      </c>
      <c r="G2443" t="n">
        <v>1</v>
      </c>
      <c r="H2443" t="n">
        <v>10</v>
      </c>
      <c r="I2443" t="n">
        <v>0</v>
      </c>
      <c r="J2443" t="n">
        <v>0</v>
      </c>
      <c r="K2443" t="n">
        <v>0</v>
      </c>
      <c r="L2443">
        <f>G2443+K2443*F2443</f>
        <v/>
      </c>
      <c r="M2443">
        <f>IF(X2443&gt;0,L2443/(X2443*7/30),"")</f>
        <v/>
      </c>
      <c r="N2443">
        <f>IF(Y2443&gt;0,L2443/(Y2443*7/90),"")</f>
        <v/>
      </c>
      <c r="O2443" t="n">
        <v>96</v>
      </c>
      <c r="P2443">
        <f>K2443*O2443</f>
        <v/>
      </c>
      <c r="Q2443" t="inlineStr">
        <is>
          <t>THC</t>
        </is>
      </c>
      <c r="R2443" t="inlineStr">
        <is>
          <t>Beverages</t>
        </is>
      </c>
      <c r="S2443" t="inlineStr"/>
      <c r="T2443" t="inlineStr">
        <is>
          <t>SGGS121323</t>
        </is>
      </c>
      <c r="U2443" t="n">
        <v>0</v>
      </c>
      <c r="V2443" t="n">
        <v>4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n">
        <v>1</v>
      </c>
      <c r="AC2443" t="n">
        <v>16</v>
      </c>
      <c r="AD2443" t="n">
        <v>16</v>
      </c>
      <c r="AE2443" t="n">
        <v>0</v>
      </c>
      <c r="AF2443" t="n">
        <v>0</v>
      </c>
      <c r="AG2443" t="n">
        <v>0</v>
      </c>
      <c r="AH2443" t="n">
        <v>0</v>
      </c>
      <c r="AI2443" t="n">
        <v>17.86</v>
      </c>
      <c r="AJ2443" t="n">
        <v>0</v>
      </c>
      <c r="AK2443" t="n">
        <v>0</v>
      </c>
      <c r="AL2443" t="n">
        <v>0</v>
      </c>
      <c r="AM2443" t="n">
        <v>17.86</v>
      </c>
      <c r="AN2443" t="n">
        <v>0</v>
      </c>
      <c r="AO2443" t="n">
        <v>0</v>
      </c>
      <c r="AP2443" t="inlineStr">
        <is>
          <t>Emerald Elements</t>
        </is>
      </c>
      <c r="AQ2443" t="n">
        <v>0</v>
      </c>
      <c r="AR2443" t="n">
        <v>0</v>
      </c>
    </row>
    <row r="2444">
      <c r="A2444" t="inlineStr">
        <is>
          <t>198168016879</t>
        </is>
      </c>
      <c r="B2444" t="inlineStr">
        <is>
          <t>Discontinued</t>
        </is>
      </c>
      <c r="C2444" t="inlineStr">
        <is>
          <t>Rosemount</t>
        </is>
      </c>
      <c r="D2444" t="inlineStr">
        <is>
          <t>4pk 12oz can</t>
        </is>
      </c>
      <c r="E2444" t="inlineStr">
        <is>
          <t>Gigli Raspberry Tea 10mg THC 4pk 12oz can</t>
        </is>
      </c>
      <c r="F2444" t="n">
        <v>6</v>
      </c>
      <c r="G2444" t="n">
        <v>1</v>
      </c>
      <c r="H2444" t="n">
        <v>27</v>
      </c>
      <c r="I2444" t="n">
        <v>0</v>
      </c>
      <c r="J2444" t="n">
        <v>0</v>
      </c>
      <c r="K2444" t="n">
        <v>0</v>
      </c>
      <c r="L2444">
        <f>G2444+K2444*F2444</f>
        <v/>
      </c>
      <c r="M2444">
        <f>IF(X2444&gt;0,L2444/(X2444*7/30),"")</f>
        <v/>
      </c>
      <c r="N2444">
        <f>IF(Y2444&gt;0,L2444/(Y2444*7/90),"")</f>
        <v/>
      </c>
      <c r="O2444" t="n">
        <v>58.5</v>
      </c>
      <c r="P2444">
        <f>K2444*O2444</f>
        <v/>
      </c>
      <c r="Q2444" t="inlineStr">
        <is>
          <t>THC</t>
        </is>
      </c>
      <c r="R2444" t="inlineStr">
        <is>
          <t>Beverages</t>
        </is>
      </c>
      <c r="S2444" t="inlineStr"/>
      <c r="T2444" t="inlineStr">
        <is>
          <t>198168016879</t>
        </is>
      </c>
      <c r="U2444" t="n">
        <v>0</v>
      </c>
      <c r="V2444" t="n">
        <v>379</v>
      </c>
      <c r="W2444" t="n">
        <v>0</v>
      </c>
      <c r="X2444" t="n">
        <v>0</v>
      </c>
      <c r="Y2444" t="n">
        <v>0</v>
      </c>
      <c r="Z2444" t="n">
        <v>16</v>
      </c>
      <c r="AA2444" t="n">
        <v>18</v>
      </c>
      <c r="AB2444" t="n">
        <v>1</v>
      </c>
      <c r="AC2444" t="n">
        <v>9.858418367882143</v>
      </c>
      <c r="AD2444" t="n">
        <v>9.75</v>
      </c>
      <c r="AE2444" t="n">
        <v>0</v>
      </c>
      <c r="AF2444" t="n">
        <v>0</v>
      </c>
      <c r="AG2444" t="n">
        <v>0</v>
      </c>
      <c r="AH2444" t="n">
        <v>247.4800000000001</v>
      </c>
      <c r="AI2444" t="n">
        <v>276.68</v>
      </c>
      <c r="AJ2444" t="n">
        <v>0</v>
      </c>
      <c r="AK2444" t="n">
        <v>0</v>
      </c>
      <c r="AL2444" t="n">
        <v>15.4675</v>
      </c>
      <c r="AM2444" t="n">
        <v>15.371111111</v>
      </c>
      <c r="AN2444" t="n">
        <v>0</v>
      </c>
      <c r="AO2444" t="n">
        <v>1</v>
      </c>
      <c r="AP2444" t="inlineStr"/>
      <c r="AQ2444" t="n">
        <v>0</v>
      </c>
      <c r="AR2444" t="n">
        <v>0</v>
      </c>
    </row>
    <row r="2445">
      <c r="A2445" t="inlineStr">
        <is>
          <t>198168093184</t>
        </is>
      </c>
      <c r="B2445" t="inlineStr">
        <is>
          <t>Get Chai</t>
        </is>
      </c>
      <c r="C2445" t="inlineStr">
        <is>
          <t>Vadnais Heights</t>
        </is>
      </c>
      <c r="D2445" t="inlineStr">
        <is>
          <t>4pk 12oz can</t>
        </is>
      </c>
      <c r="E2445" t="inlineStr">
        <is>
          <t>Hippie Water Garden Party 10mg THC 4pk 12oz can</t>
        </is>
      </c>
      <c r="F2445" t="n">
        <v>6</v>
      </c>
      <c r="G2445" t="n">
        <v>1</v>
      </c>
      <c r="H2445" t="n">
        <v>463</v>
      </c>
      <c r="I2445" t="n">
        <v>0</v>
      </c>
      <c r="J2445" t="n">
        <v>0</v>
      </c>
      <c r="K2445" t="n">
        <v>0</v>
      </c>
      <c r="L2445">
        <f>G2445+K2445*F2445</f>
        <v/>
      </c>
      <c r="M2445">
        <f>IF(X2445&gt;0,L2445/(X2445*7/30),"")</f>
        <v/>
      </c>
      <c r="N2445">
        <f>IF(Y2445&gt;0,L2445/(Y2445*7/90),"")</f>
        <v/>
      </c>
      <c r="O2445" t="n">
        <v>60</v>
      </c>
      <c r="P2445">
        <f>K2445*O2445</f>
        <v/>
      </c>
      <c r="Q2445" t="inlineStr">
        <is>
          <t>THC</t>
        </is>
      </c>
      <c r="R2445" t="inlineStr">
        <is>
          <t>Beverages</t>
        </is>
      </c>
      <c r="S2445" t="inlineStr"/>
      <c r="T2445" t="inlineStr">
        <is>
          <t>GPT-04-10</t>
        </is>
      </c>
      <c r="U2445" t="n">
        <v>0</v>
      </c>
      <c r="V2445" t="n">
        <v>708</v>
      </c>
      <c r="W2445" t="n">
        <v>0</v>
      </c>
      <c r="X2445" t="n">
        <v>0</v>
      </c>
      <c r="Y2445" t="n">
        <v>82</v>
      </c>
      <c r="Z2445" t="n">
        <v>125</v>
      </c>
      <c r="AA2445" t="n">
        <v>128</v>
      </c>
      <c r="AB2445" t="n">
        <v>1</v>
      </c>
      <c r="AC2445" t="n">
        <v>10.00142548596112</v>
      </c>
      <c r="AD2445" t="n">
        <v>10</v>
      </c>
      <c r="AE2445" t="n">
        <v>0</v>
      </c>
      <c r="AF2445" t="n">
        <v>0</v>
      </c>
      <c r="AG2445" t="n">
        <v>647.7500000000008</v>
      </c>
      <c r="AH2445" t="n">
        <v>1093.66</v>
      </c>
      <c r="AI2445" t="n">
        <v>1140.079999999999</v>
      </c>
      <c r="AJ2445" t="n">
        <v>0</v>
      </c>
      <c r="AK2445" t="n">
        <v>0</v>
      </c>
      <c r="AL2445" t="n">
        <v>8.665333333</v>
      </c>
      <c r="AM2445" t="n">
        <v>8.831382113</v>
      </c>
      <c r="AN2445" t="n">
        <v>0</v>
      </c>
      <c r="AO2445" t="n">
        <v>0</v>
      </c>
      <c r="AP2445" t="inlineStr">
        <is>
          <t>Get Chai</t>
        </is>
      </c>
      <c r="AQ2445" t="n">
        <v>0</v>
      </c>
      <c r="AR2445" t="n">
        <v>37.5</v>
      </c>
    </row>
    <row r="2446">
      <c r="A2446" t="inlineStr">
        <is>
          <t>198168093184</t>
        </is>
      </c>
      <c r="B2446" t="inlineStr">
        <is>
          <t>Get Chai</t>
        </is>
      </c>
      <c r="C2446" t="inlineStr">
        <is>
          <t>Woodbury</t>
        </is>
      </c>
      <c r="D2446" t="inlineStr">
        <is>
          <t>4pk 12oz can</t>
        </is>
      </c>
      <c r="E2446" t="inlineStr">
        <is>
          <t>Hippie Water Garden Party 10mg THC 4pk 12oz can</t>
        </is>
      </c>
      <c r="F2446" t="n">
        <v>6</v>
      </c>
      <c r="G2446" t="n">
        <v>1</v>
      </c>
      <c r="H2446" t="n">
        <v>463</v>
      </c>
      <c r="I2446" t="n">
        <v>0</v>
      </c>
      <c r="J2446" t="n">
        <v>0</v>
      </c>
      <c r="K2446" t="n">
        <v>0</v>
      </c>
      <c r="L2446">
        <f>G2446+K2446*F2446</f>
        <v/>
      </c>
      <c r="M2446">
        <f>IF(X2446&gt;0,L2446/(X2446*7/30),"")</f>
        <v/>
      </c>
      <c r="N2446">
        <f>IF(Y2446&gt;0,L2446/(Y2446*7/90),"")</f>
        <v/>
      </c>
      <c r="O2446" t="n">
        <v>60</v>
      </c>
      <c r="P2446">
        <f>K2446*O2446</f>
        <v/>
      </c>
      <c r="Q2446" t="inlineStr">
        <is>
          <t>THC</t>
        </is>
      </c>
      <c r="R2446" t="inlineStr">
        <is>
          <t>Beverages</t>
        </is>
      </c>
      <c r="S2446" t="inlineStr"/>
      <c r="T2446" t="inlineStr">
        <is>
          <t>GPT-04-10</t>
        </is>
      </c>
      <c r="U2446" t="n">
        <v>0</v>
      </c>
      <c r="V2446" t="n">
        <v>708</v>
      </c>
      <c r="W2446" t="n">
        <v>0</v>
      </c>
      <c r="X2446" t="n">
        <v>0</v>
      </c>
      <c r="Y2446" t="n">
        <v>31</v>
      </c>
      <c r="Z2446" t="n">
        <v>47</v>
      </c>
      <c r="AA2446" t="n">
        <v>53</v>
      </c>
      <c r="AB2446" t="n">
        <v>1</v>
      </c>
      <c r="AC2446" t="n">
        <v>10.00142548596112</v>
      </c>
      <c r="AD2446" t="n">
        <v>10</v>
      </c>
      <c r="AE2446" t="n">
        <v>0</v>
      </c>
      <c r="AF2446" t="n">
        <v>0</v>
      </c>
      <c r="AG2446" t="n">
        <v>243.6600000000002</v>
      </c>
      <c r="AH2446" t="n">
        <v>428.1400000000004</v>
      </c>
      <c r="AI2446" t="n">
        <v>529.9000000000005</v>
      </c>
      <c r="AJ2446" t="n">
        <v>0</v>
      </c>
      <c r="AK2446" t="n">
        <v>0</v>
      </c>
      <c r="AL2446" t="n">
        <v>9.109361701999999</v>
      </c>
      <c r="AM2446" t="n">
        <v>9.998113206999999</v>
      </c>
      <c r="AN2446" t="n">
        <v>0</v>
      </c>
      <c r="AO2446" t="n">
        <v>0</v>
      </c>
      <c r="AP2446" t="inlineStr">
        <is>
          <t>Get Chai</t>
        </is>
      </c>
      <c r="AQ2446" t="n">
        <v>0</v>
      </c>
      <c r="AR2446" t="n">
        <v>0</v>
      </c>
    </row>
    <row r="2447">
      <c r="A2447" t="inlineStr">
        <is>
          <t>198168299159</t>
        </is>
      </c>
      <c r="B2447" t="inlineStr">
        <is>
          <t>Get Chai</t>
        </is>
      </c>
      <c r="C2447" t="inlineStr">
        <is>
          <t>Rosemount</t>
        </is>
      </c>
      <c r="D2447" t="inlineStr">
        <is>
          <t>4pk 12oz can</t>
        </is>
      </c>
      <c r="E2447" t="inlineStr">
        <is>
          <t>Pamos Spritz Margarita 10mg THC 4pk 12oz can</t>
        </is>
      </c>
      <c r="F2447" t="n">
        <v>6</v>
      </c>
      <c r="G2447" t="n">
        <v>1</v>
      </c>
      <c r="H2447" t="n">
        <v>11</v>
      </c>
      <c r="I2447" t="n">
        <v>0</v>
      </c>
      <c r="J2447" t="n">
        <v>0</v>
      </c>
      <c r="K2447" t="n">
        <v>0</v>
      </c>
      <c r="L2447">
        <f>G2447+K2447*F2447</f>
        <v/>
      </c>
      <c r="M2447">
        <f>IF(X2447&gt;0,L2447/(X2447*7/30),"")</f>
        <v/>
      </c>
      <c r="N2447">
        <f>IF(Y2447&gt;0,L2447/(Y2447*7/90),"")</f>
        <v/>
      </c>
      <c r="O2447" t="n">
        <v>54.6</v>
      </c>
      <c r="P2447">
        <f>K2447*O2447</f>
        <v/>
      </c>
      <c r="Q2447" t="inlineStr">
        <is>
          <t>THC</t>
        </is>
      </c>
      <c r="R2447" t="inlineStr">
        <is>
          <t>Beverages</t>
        </is>
      </c>
      <c r="S2447" t="inlineStr"/>
      <c r="T2447" t="inlineStr">
        <is>
          <t>198168299159</t>
        </is>
      </c>
      <c r="U2447" t="n">
        <v>0</v>
      </c>
      <c r="V2447" t="n">
        <v>74</v>
      </c>
      <c r="W2447" t="n">
        <v>0</v>
      </c>
      <c r="X2447" t="n">
        <v>0</v>
      </c>
      <c r="Y2447" t="n">
        <v>0</v>
      </c>
      <c r="Z2447" t="n">
        <v>0</v>
      </c>
      <c r="AA2447" t="n">
        <v>5</v>
      </c>
      <c r="AB2447" t="n">
        <v>3</v>
      </c>
      <c r="AC2447" t="n">
        <v>9.1</v>
      </c>
      <c r="AD2447" t="n">
        <v>9.1</v>
      </c>
      <c r="AE2447" t="n">
        <v>0</v>
      </c>
      <c r="AF2447" t="n">
        <v>0</v>
      </c>
      <c r="AG2447" t="n">
        <v>0</v>
      </c>
      <c r="AH2447" t="n">
        <v>0</v>
      </c>
      <c r="AI2447" t="n">
        <v>74.80000000000001</v>
      </c>
      <c r="AJ2447" t="n">
        <v>0</v>
      </c>
      <c r="AK2447" t="n">
        <v>0</v>
      </c>
      <c r="AL2447" t="n">
        <v>0</v>
      </c>
      <c r="AM2447" t="n">
        <v>14.96</v>
      </c>
      <c r="AN2447" t="n">
        <v>0</v>
      </c>
      <c r="AO2447" t="n">
        <v>0</v>
      </c>
      <c r="AP2447" t="inlineStr">
        <is>
          <t>Pamos Hemp LLC</t>
        </is>
      </c>
      <c r="AQ2447" t="n">
        <v>0</v>
      </c>
      <c r="AR2447" t="n">
        <v>0</v>
      </c>
    </row>
    <row r="2448">
      <c r="A2448" t="inlineStr">
        <is>
          <t>198168611401</t>
        </is>
      </c>
      <c r="B2448" t="inlineStr">
        <is>
          <t>Gigli MN LLC</t>
        </is>
      </c>
      <c r="C2448" t="inlineStr">
        <is>
          <t>Stillwater</t>
        </is>
      </c>
      <c r="D2448" t="inlineStr">
        <is>
          <t>4pk 12oz can</t>
        </is>
      </c>
      <c r="E2448" t="inlineStr">
        <is>
          <t>Gigli Iced Tea Lemonade 10mg THC 4pk 12oz can</t>
        </is>
      </c>
      <c r="F2448" t="n">
        <v>6</v>
      </c>
      <c r="G2448" t="n">
        <v>1</v>
      </c>
      <c r="H2448" t="n">
        <v>116</v>
      </c>
      <c r="I2448" t="n">
        <v>6</v>
      </c>
      <c r="J2448" t="n">
        <v>1</v>
      </c>
      <c r="K2448" t="n">
        <v>1</v>
      </c>
      <c r="L2448">
        <f>G2448+K2448*F2448</f>
        <v/>
      </c>
      <c r="M2448">
        <f>IF(X2448&gt;0,L2448/(X2448*7/30),"")</f>
        <v/>
      </c>
      <c r="N2448">
        <f>IF(Y2448&gt;0,L2448/(Y2448*7/90),"")</f>
        <v/>
      </c>
      <c r="O2448" t="n">
        <v>58.5</v>
      </c>
      <c r="P2448">
        <f>K2448*O2448</f>
        <v/>
      </c>
      <c r="Q2448" t="inlineStr">
        <is>
          <t>THC</t>
        </is>
      </c>
      <c r="R2448" t="inlineStr">
        <is>
          <t>Beverages</t>
        </is>
      </c>
      <c r="S2448" t="inlineStr"/>
      <c r="T2448" t="inlineStr"/>
      <c r="U2448" t="n">
        <v>0</v>
      </c>
      <c r="V2448" t="n">
        <v>482</v>
      </c>
      <c r="W2448" t="n">
        <v>0</v>
      </c>
      <c r="X2448" t="n">
        <v>0</v>
      </c>
      <c r="Y2448" t="n">
        <v>3</v>
      </c>
      <c r="Z2448" t="n">
        <v>10</v>
      </c>
      <c r="AA2448" t="n">
        <v>11</v>
      </c>
      <c r="AB2448" t="n">
        <v>0</v>
      </c>
      <c r="AC2448" t="n">
        <v>9.781312984363792</v>
      </c>
      <c r="AD2448" t="n">
        <v>9.75</v>
      </c>
      <c r="AE2448" t="n">
        <v>0</v>
      </c>
      <c r="AF2448" t="n">
        <v>0</v>
      </c>
      <c r="AG2448" t="n">
        <v>52.94</v>
      </c>
      <c r="AH2448" t="n">
        <v>161.71</v>
      </c>
      <c r="AI2448" t="n">
        <v>176.67</v>
      </c>
      <c r="AJ2448" t="n">
        <v>0</v>
      </c>
      <c r="AK2448" t="n">
        <v>0</v>
      </c>
      <c r="AL2448" t="n">
        <v>16.171</v>
      </c>
      <c r="AM2448" t="n">
        <v>16.06090909</v>
      </c>
      <c r="AN2448" t="n">
        <v>0</v>
      </c>
      <c r="AO2448" t="n">
        <v>0</v>
      </c>
      <c r="AP2448" t="inlineStr">
        <is>
          <t>Gigli MN LLC</t>
        </is>
      </c>
      <c r="AQ2448" t="n">
        <v>0</v>
      </c>
      <c r="AR2448" t="n">
        <v>0.6667</v>
      </c>
    </row>
    <row r="2449">
      <c r="A2449" t="inlineStr">
        <is>
          <t>198168873779</t>
        </is>
      </c>
      <c r="B2449" t="inlineStr">
        <is>
          <t>Get Chai</t>
        </is>
      </c>
      <c r="C2449" t="inlineStr">
        <is>
          <t>St. Louis Park</t>
        </is>
      </c>
      <c r="D2449" t="inlineStr">
        <is>
          <t>4pk 12oz can</t>
        </is>
      </c>
      <c r="E2449" t="inlineStr">
        <is>
          <t>Pamos Spritz Margarita 5mg THC 4pk 12oz can</t>
        </is>
      </c>
      <c r="F2449" t="n">
        <v>6</v>
      </c>
      <c r="G2449" t="n">
        <v>1</v>
      </c>
      <c r="H2449" t="n">
        <v>16</v>
      </c>
      <c r="I2449" t="n">
        <v>0</v>
      </c>
      <c r="J2449" t="n">
        <v>0</v>
      </c>
      <c r="K2449" t="n">
        <v>0</v>
      </c>
      <c r="L2449">
        <f>G2449+K2449*F2449</f>
        <v/>
      </c>
      <c r="M2449">
        <f>IF(X2449&gt;0,L2449/(X2449*7/30),"")</f>
        <v/>
      </c>
      <c r="N2449">
        <f>IF(Y2449&gt;0,L2449/(Y2449*7/90),"")</f>
        <v/>
      </c>
      <c r="O2449" t="n">
        <v>46.2</v>
      </c>
      <c r="P2449">
        <f>K2449*O2449</f>
        <v/>
      </c>
      <c r="Q2449" t="inlineStr">
        <is>
          <t>THC</t>
        </is>
      </c>
      <c r="R2449" t="inlineStr">
        <is>
          <t>Beverages</t>
        </is>
      </c>
      <c r="S2449" t="inlineStr"/>
      <c r="T2449" t="inlineStr">
        <is>
          <t>198168873779</t>
        </is>
      </c>
      <c r="U2449" t="n">
        <v>0</v>
      </c>
      <c r="V2449" t="n">
        <v>67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7.7</v>
      </c>
      <c r="AD2449" t="n">
        <v>7.7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inlineStr">
        <is>
          <t>Pamos Hemp LLC</t>
        </is>
      </c>
      <c r="AQ2449" t="n">
        <v>0</v>
      </c>
      <c r="AR2449" t="n">
        <v>0</v>
      </c>
    </row>
    <row r="2450">
      <c r="A2450" t="inlineStr">
        <is>
          <t>198168873779</t>
        </is>
      </c>
      <c r="B2450" t="inlineStr">
        <is>
          <t>Get Chai</t>
        </is>
      </c>
      <c r="C2450" t="inlineStr">
        <is>
          <t>Vadnais Heights</t>
        </is>
      </c>
      <c r="D2450" t="inlineStr">
        <is>
          <t>4pk 12oz can</t>
        </is>
      </c>
      <c r="E2450" t="inlineStr">
        <is>
          <t>Pamos Spritz Margarita 5mg THC 4pk 12oz can</t>
        </is>
      </c>
      <c r="F2450" t="n">
        <v>6</v>
      </c>
      <c r="G2450" t="n">
        <v>1</v>
      </c>
      <c r="H2450" t="n">
        <v>16</v>
      </c>
      <c r="I2450" t="n">
        <v>0</v>
      </c>
      <c r="J2450" t="n">
        <v>0</v>
      </c>
      <c r="K2450" t="n">
        <v>0</v>
      </c>
      <c r="L2450">
        <f>G2450+K2450*F2450</f>
        <v/>
      </c>
      <c r="M2450">
        <f>IF(X2450&gt;0,L2450/(X2450*7/30),"")</f>
        <v/>
      </c>
      <c r="N2450">
        <f>IF(Y2450&gt;0,L2450/(Y2450*7/90),"")</f>
        <v/>
      </c>
      <c r="O2450" t="n">
        <v>46.2</v>
      </c>
      <c r="P2450">
        <f>K2450*O2450</f>
        <v/>
      </c>
      <c r="Q2450" t="inlineStr">
        <is>
          <t>THC</t>
        </is>
      </c>
      <c r="R2450" t="inlineStr">
        <is>
          <t>Beverages</t>
        </is>
      </c>
      <c r="S2450" t="inlineStr"/>
      <c r="T2450" t="inlineStr">
        <is>
          <t>198168873779</t>
        </is>
      </c>
      <c r="U2450" t="n">
        <v>0</v>
      </c>
      <c r="V2450" t="n">
        <v>67</v>
      </c>
      <c r="W2450" t="n">
        <v>0</v>
      </c>
      <c r="X2450" t="n">
        <v>0</v>
      </c>
      <c r="Y2450" t="n">
        <v>0</v>
      </c>
      <c r="Z2450" t="n">
        <v>1</v>
      </c>
      <c r="AA2450" t="n">
        <v>1</v>
      </c>
      <c r="AB2450" t="n">
        <v>0</v>
      </c>
      <c r="AC2450" t="n">
        <v>7.7</v>
      </c>
      <c r="AD2450" t="n">
        <v>7.7</v>
      </c>
      <c r="AE2450" t="n">
        <v>0</v>
      </c>
      <c r="AF2450" t="n">
        <v>0</v>
      </c>
      <c r="AG2450" t="n">
        <v>0</v>
      </c>
      <c r="AH2450" t="n">
        <v>9.949999999999999</v>
      </c>
      <c r="AI2450" t="n">
        <v>9.949999999999999</v>
      </c>
      <c r="AJ2450" t="n">
        <v>0</v>
      </c>
      <c r="AK2450" t="n">
        <v>0</v>
      </c>
      <c r="AL2450" t="n">
        <v>9.949999999999999</v>
      </c>
      <c r="AM2450" t="n">
        <v>9.949999999999999</v>
      </c>
      <c r="AN2450" t="n">
        <v>0</v>
      </c>
      <c r="AO2450" t="n">
        <v>0</v>
      </c>
      <c r="AP2450" t="inlineStr">
        <is>
          <t>Pamos Hemp LLC</t>
        </is>
      </c>
      <c r="AQ2450" t="n">
        <v>0</v>
      </c>
      <c r="AR2450" t="n">
        <v>0</v>
      </c>
    </row>
    <row r="2451">
      <c r="A2451" t="inlineStr">
        <is>
          <t>198168873779</t>
        </is>
      </c>
      <c r="B2451" t="inlineStr">
        <is>
          <t>Get Chai</t>
        </is>
      </c>
      <c r="C2451" t="inlineStr">
        <is>
          <t>Woodbury</t>
        </is>
      </c>
      <c r="D2451" t="inlineStr">
        <is>
          <t>4pk 12oz can</t>
        </is>
      </c>
      <c r="E2451" t="inlineStr">
        <is>
          <t>Pamos Spritz Margarita 5mg THC 4pk 12oz can</t>
        </is>
      </c>
      <c r="F2451" t="n">
        <v>6</v>
      </c>
      <c r="G2451" t="n">
        <v>1</v>
      </c>
      <c r="H2451" t="n">
        <v>16</v>
      </c>
      <c r="I2451" t="n">
        <v>0</v>
      </c>
      <c r="J2451" t="n">
        <v>0</v>
      </c>
      <c r="K2451" t="n">
        <v>0</v>
      </c>
      <c r="L2451">
        <f>G2451+K2451*F2451</f>
        <v/>
      </c>
      <c r="M2451">
        <f>IF(X2451&gt;0,L2451/(X2451*7/30),"")</f>
        <v/>
      </c>
      <c r="N2451">
        <f>IF(Y2451&gt;0,L2451/(Y2451*7/90),"")</f>
        <v/>
      </c>
      <c r="O2451" t="n">
        <v>46.2</v>
      </c>
      <c r="P2451">
        <f>K2451*O2451</f>
        <v/>
      </c>
      <c r="Q2451" t="inlineStr">
        <is>
          <t>THC</t>
        </is>
      </c>
      <c r="R2451" t="inlineStr">
        <is>
          <t>Beverages</t>
        </is>
      </c>
      <c r="S2451" t="inlineStr"/>
      <c r="T2451" t="inlineStr">
        <is>
          <t>198168873779</t>
        </is>
      </c>
      <c r="U2451" t="n">
        <v>0</v>
      </c>
      <c r="V2451" t="n">
        <v>67</v>
      </c>
      <c r="W2451" t="n">
        <v>0</v>
      </c>
      <c r="X2451" t="n">
        <v>0</v>
      </c>
      <c r="Y2451" t="n">
        <v>0</v>
      </c>
      <c r="Z2451" t="n">
        <v>7</v>
      </c>
      <c r="AA2451" t="n">
        <v>11</v>
      </c>
      <c r="AB2451" t="n">
        <v>2</v>
      </c>
      <c r="AC2451" t="n">
        <v>7.7</v>
      </c>
      <c r="AD2451" t="n">
        <v>7.7</v>
      </c>
      <c r="AE2451" t="n">
        <v>0</v>
      </c>
      <c r="AF2451" t="n">
        <v>0</v>
      </c>
      <c r="AG2451" t="n">
        <v>0</v>
      </c>
      <c r="AH2451" t="n">
        <v>72.66000000000001</v>
      </c>
      <c r="AI2451" t="n">
        <v>124.5</v>
      </c>
      <c r="AJ2451" t="n">
        <v>0</v>
      </c>
      <c r="AK2451" t="n">
        <v>0</v>
      </c>
      <c r="AL2451" t="n">
        <v>10.38</v>
      </c>
      <c r="AM2451" t="n">
        <v>11.318181818</v>
      </c>
      <c r="AN2451" t="n">
        <v>0</v>
      </c>
      <c r="AO2451" t="n">
        <v>0</v>
      </c>
      <c r="AP2451" t="inlineStr">
        <is>
          <t>Pamos Hemp LLC</t>
        </is>
      </c>
      <c r="AQ2451" t="n">
        <v>0</v>
      </c>
      <c r="AR2451" t="n">
        <v>0</v>
      </c>
    </row>
    <row r="2452">
      <c r="A2452" t="inlineStr">
        <is>
          <t>198715321258</t>
        </is>
      </c>
      <c r="B2452" t="inlineStr">
        <is>
          <t>Get Chai</t>
        </is>
      </c>
      <c r="C2452" t="inlineStr">
        <is>
          <t>Rosemount</t>
        </is>
      </c>
      <c r="D2452" t="inlineStr">
        <is>
          <t>4pk 12oz can</t>
        </is>
      </c>
      <c r="E2452" t="inlineStr">
        <is>
          <t>Pamos Spritz Ranch Water 10mg THC 4pk 12oz can</t>
        </is>
      </c>
      <c r="F2452" t="n">
        <v>6</v>
      </c>
      <c r="G2452" t="n">
        <v>1</v>
      </c>
      <c r="H2452" t="n">
        <v>14</v>
      </c>
      <c r="I2452" t="n">
        <v>0</v>
      </c>
      <c r="J2452" t="n">
        <v>0</v>
      </c>
      <c r="K2452" t="n">
        <v>0</v>
      </c>
      <c r="L2452">
        <f>G2452+K2452*F2452</f>
        <v/>
      </c>
      <c r="M2452">
        <f>IF(X2452&gt;0,L2452/(X2452*7/30),"")</f>
        <v/>
      </c>
      <c r="N2452">
        <f>IF(Y2452&gt;0,L2452/(Y2452*7/90),"")</f>
        <v/>
      </c>
      <c r="O2452" t="n">
        <v>54.6</v>
      </c>
      <c r="P2452">
        <f>K2452*O2452</f>
        <v/>
      </c>
      <c r="Q2452" t="inlineStr">
        <is>
          <t>THC</t>
        </is>
      </c>
      <c r="R2452" t="inlineStr">
        <is>
          <t>Beverages</t>
        </is>
      </c>
      <c r="S2452" t="inlineStr"/>
      <c r="T2452" t="inlineStr">
        <is>
          <t>198715321258</t>
        </is>
      </c>
      <c r="U2452" t="n">
        <v>0</v>
      </c>
      <c r="V2452" t="n">
        <v>51</v>
      </c>
      <c r="W2452" t="n">
        <v>0</v>
      </c>
      <c r="X2452" t="n">
        <v>0</v>
      </c>
      <c r="Y2452" t="n">
        <v>0</v>
      </c>
      <c r="Z2452" t="n">
        <v>1</v>
      </c>
      <c r="AA2452" t="n">
        <v>3</v>
      </c>
      <c r="AB2452" t="n">
        <v>1</v>
      </c>
      <c r="AC2452" t="n">
        <v>9.1</v>
      </c>
      <c r="AD2452" t="n">
        <v>9.1</v>
      </c>
      <c r="AE2452" t="n">
        <v>0</v>
      </c>
      <c r="AF2452" t="n">
        <v>0</v>
      </c>
      <c r="AG2452" t="n">
        <v>0</v>
      </c>
      <c r="AH2452" t="n">
        <v>9.949999999999999</v>
      </c>
      <c r="AI2452" t="n">
        <v>39.87</v>
      </c>
      <c r="AJ2452" t="n">
        <v>0</v>
      </c>
      <c r="AK2452" t="n">
        <v>0</v>
      </c>
      <c r="AL2452" t="n">
        <v>9.949999999999999</v>
      </c>
      <c r="AM2452" t="n">
        <v>13.29</v>
      </c>
      <c r="AN2452" t="n">
        <v>0</v>
      </c>
      <c r="AO2452" t="n">
        <v>0</v>
      </c>
      <c r="AP2452" t="inlineStr">
        <is>
          <t>Pamos Hemp LLC</t>
        </is>
      </c>
      <c r="AQ2452" t="n">
        <v>0</v>
      </c>
      <c r="AR2452" t="n">
        <v>0</v>
      </c>
    </row>
    <row r="2453">
      <c r="A2453" t="inlineStr">
        <is>
          <t>198715357837</t>
        </is>
      </c>
      <c r="B2453" t="inlineStr">
        <is>
          <t>Get Chai</t>
        </is>
      </c>
      <c r="C2453" t="inlineStr">
        <is>
          <t>Blaine</t>
        </is>
      </c>
      <c r="D2453" t="inlineStr">
        <is>
          <t>4pk 12oz can</t>
        </is>
      </c>
      <c r="E2453" t="inlineStr">
        <is>
          <t>Pamos Spritz Ranch Water 5mg THC 4pk 12oz can</t>
        </is>
      </c>
      <c r="F2453" t="n">
        <v>6</v>
      </c>
      <c r="G2453" t="n">
        <v>1</v>
      </c>
      <c r="H2453" t="n">
        <v>40</v>
      </c>
      <c r="I2453" t="n">
        <v>0</v>
      </c>
      <c r="J2453" t="n">
        <v>0</v>
      </c>
      <c r="K2453" t="n">
        <v>0</v>
      </c>
      <c r="L2453">
        <f>G2453+K2453*F2453</f>
        <v/>
      </c>
      <c r="M2453">
        <f>IF(X2453&gt;0,L2453/(X2453*7/30),"")</f>
        <v/>
      </c>
      <c r="N2453">
        <f>IF(Y2453&gt;0,L2453/(Y2453*7/90),"")</f>
        <v/>
      </c>
      <c r="O2453" t="n">
        <v>46.2</v>
      </c>
      <c r="P2453">
        <f>K2453*O2453</f>
        <v/>
      </c>
      <c r="Q2453" t="inlineStr">
        <is>
          <t>THC</t>
        </is>
      </c>
      <c r="R2453" t="inlineStr">
        <is>
          <t>Beverages</t>
        </is>
      </c>
      <c r="S2453" t="inlineStr"/>
      <c r="T2453" t="inlineStr">
        <is>
          <t>198715357837</t>
        </is>
      </c>
      <c r="U2453" t="n">
        <v>0</v>
      </c>
      <c r="V2453" t="n">
        <v>16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7.7</v>
      </c>
      <c r="AD2453" t="n">
        <v>7.7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inlineStr">
        <is>
          <t>Pamos Hemp LLC</t>
        </is>
      </c>
      <c r="AQ2453" t="n">
        <v>0</v>
      </c>
      <c r="AR2453" t="n">
        <v>0</v>
      </c>
    </row>
    <row r="2454">
      <c r="A2454" t="inlineStr">
        <is>
          <t>198715357837</t>
        </is>
      </c>
      <c r="B2454" t="inlineStr">
        <is>
          <t>Get Chai</t>
        </is>
      </c>
      <c r="C2454" t="inlineStr">
        <is>
          <t>Minneapolis</t>
        </is>
      </c>
      <c r="D2454" t="inlineStr">
        <is>
          <t>4pk 12oz can</t>
        </is>
      </c>
      <c r="E2454" t="inlineStr">
        <is>
          <t>Pamos Spritz Ranch Water 5mg THC 4pk 12oz can</t>
        </is>
      </c>
      <c r="F2454" t="n">
        <v>6</v>
      </c>
      <c r="G2454" t="n">
        <v>1</v>
      </c>
      <c r="H2454" t="n">
        <v>40</v>
      </c>
      <c r="I2454" t="n">
        <v>0</v>
      </c>
      <c r="J2454" t="n">
        <v>0</v>
      </c>
      <c r="K2454" t="n">
        <v>0</v>
      </c>
      <c r="L2454">
        <f>G2454+K2454*F2454</f>
        <v/>
      </c>
      <c r="M2454">
        <f>IF(X2454&gt;0,L2454/(X2454*7/30),"")</f>
        <v/>
      </c>
      <c r="N2454">
        <f>IF(Y2454&gt;0,L2454/(Y2454*7/90),"")</f>
        <v/>
      </c>
      <c r="O2454" t="n">
        <v>46.2</v>
      </c>
      <c r="P2454">
        <f>K2454*O2454</f>
        <v/>
      </c>
      <c r="Q2454" t="inlineStr">
        <is>
          <t>THC</t>
        </is>
      </c>
      <c r="R2454" t="inlineStr">
        <is>
          <t>Beverages</t>
        </is>
      </c>
      <c r="S2454" t="inlineStr"/>
      <c r="T2454" t="inlineStr">
        <is>
          <t>198715357837</t>
        </is>
      </c>
      <c r="U2454" t="n">
        <v>0</v>
      </c>
      <c r="V2454" t="n">
        <v>16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7.7</v>
      </c>
      <c r="AD2454" t="n">
        <v>7.7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inlineStr">
        <is>
          <t>Pamos Hemp LLC</t>
        </is>
      </c>
      <c r="AQ2454" t="n">
        <v>0</v>
      </c>
      <c r="AR2454" t="n">
        <v>0</v>
      </c>
    </row>
    <row r="2455">
      <c r="A2455" t="inlineStr">
        <is>
          <t>198715357837</t>
        </is>
      </c>
      <c r="B2455" t="inlineStr">
        <is>
          <t>Get Chai</t>
        </is>
      </c>
      <c r="C2455" t="inlineStr">
        <is>
          <t>Stillwater</t>
        </is>
      </c>
      <c r="D2455" t="inlineStr">
        <is>
          <t>4pk 12oz can</t>
        </is>
      </c>
      <c r="E2455" t="inlineStr">
        <is>
          <t>Pamos Spritz Ranch Water 5mg THC 4pk 12oz can</t>
        </is>
      </c>
      <c r="F2455" t="n">
        <v>6</v>
      </c>
      <c r="G2455" t="n">
        <v>1</v>
      </c>
      <c r="H2455" t="n">
        <v>40</v>
      </c>
      <c r="I2455" t="n">
        <v>0</v>
      </c>
      <c r="J2455" t="n">
        <v>0</v>
      </c>
      <c r="K2455" t="n">
        <v>0</v>
      </c>
      <c r="L2455">
        <f>G2455+K2455*F2455</f>
        <v/>
      </c>
      <c r="M2455">
        <f>IF(X2455&gt;0,L2455/(X2455*7/30),"")</f>
        <v/>
      </c>
      <c r="N2455">
        <f>IF(Y2455&gt;0,L2455/(Y2455*7/90),"")</f>
        <v/>
      </c>
      <c r="O2455" t="n">
        <v>46.2</v>
      </c>
      <c r="P2455">
        <f>K2455*O2455</f>
        <v/>
      </c>
      <c r="Q2455" t="inlineStr">
        <is>
          <t>THC</t>
        </is>
      </c>
      <c r="R2455" t="inlineStr">
        <is>
          <t>Beverages</t>
        </is>
      </c>
      <c r="S2455" t="inlineStr"/>
      <c r="T2455" t="inlineStr">
        <is>
          <t>198715357837</t>
        </is>
      </c>
      <c r="U2455" t="n">
        <v>0</v>
      </c>
      <c r="V2455" t="n">
        <v>16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7.7</v>
      </c>
      <c r="AD2455" t="n">
        <v>7.7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inlineStr">
        <is>
          <t>Pamos Hemp LLC</t>
        </is>
      </c>
      <c r="AQ2455" t="n">
        <v>0</v>
      </c>
      <c r="AR2455" t="n">
        <v>0</v>
      </c>
    </row>
    <row r="2456">
      <c r="A2456" t="inlineStr">
        <is>
          <t>198715421057</t>
        </is>
      </c>
      <c r="B2456" t="inlineStr">
        <is>
          <t>Global Reserve LLC</t>
        </is>
      </c>
      <c r="C2456" t="inlineStr">
        <is>
          <t>Andover</t>
        </is>
      </c>
      <c r="D2456" t="inlineStr">
        <is>
          <t>4pk 12oz can</t>
        </is>
      </c>
      <c r="E2456" t="inlineStr">
        <is>
          <t>Bootlegger Mojito Mocktail 10mg THC 4pk 12oz can</t>
        </is>
      </c>
      <c r="F2456" t="n">
        <v>6</v>
      </c>
      <c r="G2456" t="n">
        <v>1</v>
      </c>
      <c r="H2456" t="n">
        <v>93</v>
      </c>
      <c r="I2456" t="n">
        <v>4</v>
      </c>
      <c r="J2456" t="n">
        <v>0</v>
      </c>
      <c r="K2456" t="n">
        <v>0</v>
      </c>
      <c r="L2456">
        <f>G2456+K2456*F2456</f>
        <v/>
      </c>
      <c r="M2456">
        <f>IF(X2456&gt;0,L2456/(X2456*7/30),"")</f>
        <v/>
      </c>
      <c r="N2456">
        <f>IF(Y2456&gt;0,L2456/(Y2456*7/90),"")</f>
        <v/>
      </c>
      <c r="O2456" t="n">
        <v>67.2</v>
      </c>
      <c r="P2456">
        <f>K2456*O2456</f>
        <v/>
      </c>
      <c r="Q2456" t="inlineStr">
        <is>
          <t>THC</t>
        </is>
      </c>
      <c r="R2456" t="inlineStr">
        <is>
          <t>Beverages</t>
        </is>
      </c>
      <c r="S2456" t="inlineStr"/>
      <c r="T2456" t="inlineStr">
        <is>
          <t>198715421057</t>
        </is>
      </c>
      <c r="U2456" t="n">
        <v>0</v>
      </c>
      <c r="V2456" t="n">
        <v>349</v>
      </c>
      <c r="W2456" t="n">
        <v>0</v>
      </c>
      <c r="X2456" t="n">
        <v>0</v>
      </c>
      <c r="Y2456" t="n">
        <v>0</v>
      </c>
      <c r="Z2456" t="n">
        <v>11</v>
      </c>
      <c r="AA2456" t="n">
        <v>14</v>
      </c>
      <c r="AB2456" t="n">
        <v>1</v>
      </c>
      <c r="AC2456" t="n">
        <v>11.2</v>
      </c>
      <c r="AD2456" t="n">
        <v>11.2</v>
      </c>
      <c r="AE2456" t="n">
        <v>0</v>
      </c>
      <c r="AF2456" t="n">
        <v>0</v>
      </c>
      <c r="AG2456" t="n">
        <v>0</v>
      </c>
      <c r="AH2456" t="n">
        <v>186.5600000000001</v>
      </c>
      <c r="AI2456" t="n">
        <v>237.4400000000001</v>
      </c>
      <c r="AJ2456" t="n">
        <v>0</v>
      </c>
      <c r="AK2456" t="n">
        <v>0</v>
      </c>
      <c r="AL2456" t="n">
        <v>16.96</v>
      </c>
      <c r="AM2456" t="n">
        <v>16.96</v>
      </c>
      <c r="AN2456" t="n">
        <v>0</v>
      </c>
      <c r="AO2456" t="n">
        <v>0</v>
      </c>
      <c r="AP2456" t="inlineStr"/>
      <c r="AQ2456" t="n">
        <v>0</v>
      </c>
      <c r="AR2456" t="n">
        <v>0</v>
      </c>
    </row>
    <row r="2457">
      <c r="A2457" t="inlineStr">
        <is>
          <t>198715744828</t>
        </is>
      </c>
      <c r="B2457" t="inlineStr">
        <is>
          <t>Global Reserve LLC</t>
        </is>
      </c>
      <c r="C2457" t="inlineStr">
        <is>
          <t>Osseo</t>
        </is>
      </c>
      <c r="D2457" t="inlineStr">
        <is>
          <t>4pk 12oz can</t>
        </is>
      </c>
      <c r="E2457" t="inlineStr">
        <is>
          <t>Aura Lemon Basil Seltzer 10mg THC 4pk 12oz can</t>
        </is>
      </c>
      <c r="F2457" t="n">
        <v>6</v>
      </c>
      <c r="G2457" t="n">
        <v>1</v>
      </c>
      <c r="H2457" t="n">
        <v>93</v>
      </c>
      <c r="I2457" t="n">
        <v>2</v>
      </c>
      <c r="J2457" t="n">
        <v>0</v>
      </c>
      <c r="K2457" t="n">
        <v>0</v>
      </c>
      <c r="L2457">
        <f>G2457+K2457*F2457</f>
        <v/>
      </c>
      <c r="M2457">
        <f>IF(X2457&gt;0,L2457/(X2457*7/30),"")</f>
        <v/>
      </c>
      <c r="N2457">
        <f>IF(Y2457&gt;0,L2457/(Y2457*7/90),"")</f>
        <v/>
      </c>
      <c r="O2457" t="n">
        <v>51</v>
      </c>
      <c r="P2457">
        <f>K2457*O2457</f>
        <v/>
      </c>
      <c r="Q2457" t="inlineStr">
        <is>
          <t>THC</t>
        </is>
      </c>
      <c r="R2457" t="inlineStr">
        <is>
          <t>Beverages</t>
        </is>
      </c>
      <c r="S2457" t="inlineStr"/>
      <c r="T2457" t="inlineStr">
        <is>
          <t>198715744828</t>
        </is>
      </c>
      <c r="U2457" t="n">
        <v>0</v>
      </c>
      <c r="V2457" t="n">
        <v>422</v>
      </c>
      <c r="W2457" t="n">
        <v>0</v>
      </c>
      <c r="X2457" t="n">
        <v>0</v>
      </c>
      <c r="Y2457" t="n">
        <v>1</v>
      </c>
      <c r="Z2457" t="n">
        <v>7</v>
      </c>
      <c r="AA2457" t="n">
        <v>7</v>
      </c>
      <c r="AB2457" t="n">
        <v>0</v>
      </c>
      <c r="AC2457" t="n">
        <v>8.5</v>
      </c>
      <c r="AD2457" t="n">
        <v>8.5</v>
      </c>
      <c r="AE2457" t="n">
        <v>0</v>
      </c>
      <c r="AF2457" t="n">
        <v>0</v>
      </c>
      <c r="AG2457" t="n">
        <v>15.99</v>
      </c>
      <c r="AH2457" t="n">
        <v>101.78</v>
      </c>
      <c r="AI2457" t="n">
        <v>101.78</v>
      </c>
      <c r="AJ2457" t="n">
        <v>0</v>
      </c>
      <c r="AK2457" t="n">
        <v>0</v>
      </c>
      <c r="AL2457" t="n">
        <v>14.54</v>
      </c>
      <c r="AM2457" t="n">
        <v>14.54</v>
      </c>
      <c r="AN2457" t="n">
        <v>0</v>
      </c>
      <c r="AO2457" t="n">
        <v>1</v>
      </c>
      <c r="AP2457" t="inlineStr"/>
      <c r="AQ2457" t="n">
        <v>0</v>
      </c>
      <c r="AR2457" t="n">
        <v>0.3333</v>
      </c>
    </row>
    <row r="2458">
      <c r="A2458" t="inlineStr">
        <is>
          <t>198715843071</t>
        </is>
      </c>
      <c r="B2458" t="inlineStr">
        <is>
          <t>Global Reserve LLC</t>
        </is>
      </c>
      <c r="C2458" t="inlineStr">
        <is>
          <t>Andover</t>
        </is>
      </c>
      <c r="D2458" t="inlineStr">
        <is>
          <t>4pk 12oz can</t>
        </is>
      </c>
      <c r="E2458" t="inlineStr">
        <is>
          <t>Aura Ginger Peach Seltzer 10mg THC 4pk 12oz can</t>
        </is>
      </c>
      <c r="F2458" t="n">
        <v>6</v>
      </c>
      <c r="G2458" t="n">
        <v>1</v>
      </c>
      <c r="H2458" t="n">
        <v>57</v>
      </c>
      <c r="I2458" t="n">
        <v>5</v>
      </c>
      <c r="J2458" t="n">
        <v>0</v>
      </c>
      <c r="K2458" t="n">
        <v>0</v>
      </c>
      <c r="L2458">
        <f>G2458+K2458*F2458</f>
        <v/>
      </c>
      <c r="M2458">
        <f>IF(X2458&gt;0,L2458/(X2458*7/30),"")</f>
        <v/>
      </c>
      <c r="N2458">
        <f>IF(Y2458&gt;0,L2458/(Y2458*7/90),"")</f>
        <v/>
      </c>
      <c r="O2458" t="n">
        <v>51</v>
      </c>
      <c r="P2458">
        <f>K2458*O2458</f>
        <v/>
      </c>
      <c r="Q2458" t="inlineStr">
        <is>
          <t>THC</t>
        </is>
      </c>
      <c r="R2458" t="inlineStr">
        <is>
          <t>Beverages</t>
        </is>
      </c>
      <c r="S2458" t="inlineStr"/>
      <c r="T2458" t="inlineStr">
        <is>
          <t>198715843071</t>
        </is>
      </c>
      <c r="U2458" t="n">
        <v>0</v>
      </c>
      <c r="V2458" t="n">
        <v>357</v>
      </c>
      <c r="W2458" t="n">
        <v>0</v>
      </c>
      <c r="X2458" t="n">
        <v>1</v>
      </c>
      <c r="Y2458" t="n">
        <v>3</v>
      </c>
      <c r="Z2458" t="n">
        <v>16</v>
      </c>
      <c r="AA2458" t="n">
        <v>18</v>
      </c>
      <c r="AB2458" t="n">
        <v>2</v>
      </c>
      <c r="AC2458" t="n">
        <v>8.5</v>
      </c>
      <c r="AD2458" t="n">
        <v>8.5</v>
      </c>
      <c r="AE2458" t="n">
        <v>0</v>
      </c>
      <c r="AF2458" t="n">
        <v>13.96</v>
      </c>
      <c r="AG2458" t="n">
        <v>41.88</v>
      </c>
      <c r="AH2458" t="n">
        <v>225.4200000000001</v>
      </c>
      <c r="AI2458" t="n">
        <v>249.6200000000001</v>
      </c>
      <c r="AJ2458" t="n">
        <v>0</v>
      </c>
      <c r="AK2458" t="n">
        <v>13.96</v>
      </c>
      <c r="AL2458" t="n">
        <v>14.08875</v>
      </c>
      <c r="AM2458" t="n">
        <v>13.867777777</v>
      </c>
      <c r="AN2458" t="n">
        <v>0</v>
      </c>
      <c r="AO2458" t="n">
        <v>1</v>
      </c>
      <c r="AP2458" t="inlineStr"/>
      <c r="AQ2458" t="n">
        <v>1</v>
      </c>
      <c r="AR2458" t="n">
        <v>0.25</v>
      </c>
    </row>
    <row r="2459">
      <c r="A2459" t="inlineStr">
        <is>
          <t>198715843071</t>
        </is>
      </c>
      <c r="B2459" t="inlineStr">
        <is>
          <t>Global Reserve LLC</t>
        </is>
      </c>
      <c r="C2459" t="inlineStr">
        <is>
          <t>Vadnais Heights</t>
        </is>
      </c>
      <c r="D2459" t="inlineStr">
        <is>
          <t>4pk 12oz can</t>
        </is>
      </c>
      <c r="E2459" t="inlineStr">
        <is>
          <t>Aura Ginger Peach Seltzer 10mg THC 4pk 12oz can</t>
        </is>
      </c>
      <c r="F2459" t="n">
        <v>6</v>
      </c>
      <c r="G2459" t="n">
        <v>1</v>
      </c>
      <c r="H2459" t="n">
        <v>57</v>
      </c>
      <c r="I2459" t="n">
        <v>1</v>
      </c>
      <c r="J2459" t="n">
        <v>0</v>
      </c>
      <c r="K2459" t="n">
        <v>0</v>
      </c>
      <c r="L2459">
        <f>G2459+K2459*F2459</f>
        <v/>
      </c>
      <c r="M2459">
        <f>IF(X2459&gt;0,L2459/(X2459*7/30),"")</f>
        <v/>
      </c>
      <c r="N2459">
        <f>IF(Y2459&gt;0,L2459/(Y2459*7/90),"")</f>
        <v/>
      </c>
      <c r="O2459" t="n">
        <v>51</v>
      </c>
      <c r="P2459">
        <f>K2459*O2459</f>
        <v/>
      </c>
      <c r="Q2459" t="inlineStr">
        <is>
          <t>THC</t>
        </is>
      </c>
      <c r="R2459" t="inlineStr">
        <is>
          <t>Beverages</t>
        </is>
      </c>
      <c r="S2459" t="inlineStr"/>
      <c r="T2459" t="inlineStr">
        <is>
          <t>198715843071</t>
        </is>
      </c>
      <c r="U2459" t="n">
        <v>0</v>
      </c>
      <c r="V2459" t="n">
        <v>357</v>
      </c>
      <c r="W2459" t="n">
        <v>0</v>
      </c>
      <c r="X2459" t="n">
        <v>1</v>
      </c>
      <c r="Y2459" t="n">
        <v>3</v>
      </c>
      <c r="Z2459" t="n">
        <v>14</v>
      </c>
      <c r="AA2459" t="n">
        <v>20</v>
      </c>
      <c r="AB2459" t="n">
        <v>4</v>
      </c>
      <c r="AC2459" t="n">
        <v>8.5</v>
      </c>
      <c r="AD2459" t="n">
        <v>8.5</v>
      </c>
      <c r="AE2459" t="n">
        <v>0</v>
      </c>
      <c r="AF2459" t="n">
        <v>13.96</v>
      </c>
      <c r="AG2459" t="n">
        <v>41.88</v>
      </c>
      <c r="AH2459" t="n">
        <v>192.4200000000001</v>
      </c>
      <c r="AI2459" t="n">
        <v>270.4900000000001</v>
      </c>
      <c r="AJ2459" t="n">
        <v>0</v>
      </c>
      <c r="AK2459" t="n">
        <v>13.96</v>
      </c>
      <c r="AL2459" t="n">
        <v>13.744285714</v>
      </c>
      <c r="AM2459" t="n">
        <v>13.5245</v>
      </c>
      <c r="AN2459" t="n">
        <v>0</v>
      </c>
      <c r="AO2459" t="n">
        <v>1</v>
      </c>
      <c r="AP2459" t="inlineStr"/>
      <c r="AQ2459" t="n">
        <v>0.3333</v>
      </c>
      <c r="AR2459" t="n">
        <v>0.3333</v>
      </c>
    </row>
    <row r="2460">
      <c r="A2460" t="inlineStr">
        <is>
          <t>199874522647</t>
        </is>
      </c>
      <c r="B2460" t="inlineStr">
        <is>
          <t>Pharos Brands International, LLC</t>
        </is>
      </c>
      <c r="C2460" t="inlineStr">
        <is>
          <t>Minneapolis</t>
        </is>
      </c>
      <c r="D2460" t="inlineStr">
        <is>
          <t>4pk 12oz can</t>
        </is>
      </c>
      <c r="E2460" t="inlineStr">
        <is>
          <t>Pharos Black Cherry 10mg THC 4pk 12oz can</t>
        </is>
      </c>
      <c r="F2460" t="n">
        <v>6</v>
      </c>
      <c r="G2460" t="n">
        <v>1</v>
      </c>
      <c r="H2460" t="n">
        <v>42</v>
      </c>
      <c r="I2460" t="n">
        <v>0</v>
      </c>
      <c r="J2460" t="n">
        <v>0</v>
      </c>
      <c r="K2460" t="n">
        <v>0</v>
      </c>
      <c r="L2460">
        <f>G2460+K2460*F2460</f>
        <v/>
      </c>
      <c r="M2460">
        <f>IF(X2460&gt;0,L2460/(X2460*7/30),"")</f>
        <v/>
      </c>
      <c r="N2460">
        <f>IF(Y2460&gt;0,L2460/(Y2460*7/90),"")</f>
        <v/>
      </c>
      <c r="O2460" t="n">
        <v>45.57</v>
      </c>
      <c r="P2460">
        <f>K2460*O2460</f>
        <v/>
      </c>
      <c r="Q2460" t="inlineStr">
        <is>
          <t>THC</t>
        </is>
      </c>
      <c r="R2460" t="inlineStr">
        <is>
          <t>Beverages</t>
        </is>
      </c>
      <c r="S2460" t="inlineStr"/>
      <c r="T2460" t="inlineStr">
        <is>
          <t>199874522647</t>
        </is>
      </c>
      <c r="U2460" t="n">
        <v>0</v>
      </c>
      <c r="V2460" t="n">
        <v>205</v>
      </c>
      <c r="W2460" t="n">
        <v>0</v>
      </c>
      <c r="X2460" t="n">
        <v>0</v>
      </c>
      <c r="Y2460" t="n">
        <v>2</v>
      </c>
      <c r="Z2460" t="n">
        <v>11</v>
      </c>
      <c r="AA2460" t="n">
        <v>11</v>
      </c>
      <c r="AB2460" t="n">
        <v>0</v>
      </c>
      <c r="AC2460" t="n">
        <v>7.595000000000001</v>
      </c>
      <c r="AD2460" t="n">
        <v>7.595</v>
      </c>
      <c r="AE2460" t="n">
        <v>0</v>
      </c>
      <c r="AF2460" t="n">
        <v>0</v>
      </c>
      <c r="AG2460" t="n">
        <v>15.72</v>
      </c>
      <c r="AH2460" t="n">
        <v>121.3</v>
      </c>
      <c r="AI2460" t="n">
        <v>121.3</v>
      </c>
      <c r="AJ2460" t="n">
        <v>0</v>
      </c>
      <c r="AK2460" t="n">
        <v>0</v>
      </c>
      <c r="AL2460" t="n">
        <v>10.108333333</v>
      </c>
      <c r="AM2460" t="n">
        <v>10.108333333</v>
      </c>
      <c r="AN2460" t="n">
        <v>0</v>
      </c>
      <c r="AO2460" t="n">
        <v>0</v>
      </c>
      <c r="AP2460" t="inlineStr"/>
      <c r="AQ2460" t="n">
        <v>0</v>
      </c>
      <c r="AR2460" t="n">
        <v>0</v>
      </c>
    </row>
    <row r="2461">
      <c r="A2461" t="inlineStr">
        <is>
          <t>199874522647</t>
        </is>
      </c>
      <c r="B2461" t="inlineStr">
        <is>
          <t>Pharos Brands International, LLC</t>
        </is>
      </c>
      <c r="C2461" t="inlineStr">
        <is>
          <t>Rosemount</t>
        </is>
      </c>
      <c r="D2461" t="inlineStr">
        <is>
          <t>4pk 12oz can</t>
        </is>
      </c>
      <c r="E2461" t="inlineStr">
        <is>
          <t>Pharos Black Cherry 10mg THC 4pk 12oz can</t>
        </is>
      </c>
      <c r="F2461" t="n">
        <v>6</v>
      </c>
      <c r="G2461" t="n">
        <v>1</v>
      </c>
      <c r="H2461" t="n">
        <v>42</v>
      </c>
      <c r="I2461" t="n">
        <v>0</v>
      </c>
      <c r="J2461" t="n">
        <v>0</v>
      </c>
      <c r="K2461" t="n">
        <v>0</v>
      </c>
      <c r="L2461">
        <f>G2461+K2461*F2461</f>
        <v/>
      </c>
      <c r="M2461">
        <f>IF(X2461&gt;0,L2461/(X2461*7/30),"")</f>
        <v/>
      </c>
      <c r="N2461">
        <f>IF(Y2461&gt;0,L2461/(Y2461*7/90),"")</f>
        <v/>
      </c>
      <c r="O2461" t="n">
        <v>45.57</v>
      </c>
      <c r="P2461">
        <f>K2461*O2461</f>
        <v/>
      </c>
      <c r="Q2461" t="inlineStr">
        <is>
          <t>THC</t>
        </is>
      </c>
      <c r="R2461" t="inlineStr">
        <is>
          <t>Beverages</t>
        </is>
      </c>
      <c r="S2461" t="inlineStr"/>
      <c r="T2461" t="inlineStr">
        <is>
          <t>199874522647</t>
        </is>
      </c>
      <c r="U2461" t="n">
        <v>0</v>
      </c>
      <c r="V2461" t="n">
        <v>205</v>
      </c>
      <c r="W2461" t="n">
        <v>0</v>
      </c>
      <c r="X2461" t="n">
        <v>0</v>
      </c>
      <c r="Y2461" t="n">
        <v>8</v>
      </c>
      <c r="Z2461" t="n">
        <v>11</v>
      </c>
      <c r="AA2461" t="n">
        <v>11</v>
      </c>
      <c r="AB2461" t="n">
        <v>0</v>
      </c>
      <c r="AC2461" t="n">
        <v>7.595000000000001</v>
      </c>
      <c r="AD2461" t="n">
        <v>7.595</v>
      </c>
      <c r="AE2461" t="n">
        <v>0</v>
      </c>
      <c r="AF2461" t="n">
        <v>0</v>
      </c>
      <c r="AG2461" t="n">
        <v>62.88</v>
      </c>
      <c r="AH2461" t="n">
        <v>101.73</v>
      </c>
      <c r="AI2461" t="n">
        <v>101.73</v>
      </c>
      <c r="AJ2461" t="n">
        <v>0</v>
      </c>
      <c r="AK2461" t="n">
        <v>0</v>
      </c>
      <c r="AL2461" t="n">
        <v>9.248181818000001</v>
      </c>
      <c r="AM2461" t="n">
        <v>9.248181818000001</v>
      </c>
      <c r="AN2461" t="n">
        <v>0</v>
      </c>
      <c r="AO2461" t="n">
        <v>0</v>
      </c>
      <c r="AP2461" t="inlineStr"/>
      <c r="AQ2461" t="n">
        <v>0</v>
      </c>
      <c r="AR2461" t="n">
        <v>0</v>
      </c>
    </row>
    <row r="2462">
      <c r="A2462" t="inlineStr">
        <is>
          <t>199874522647</t>
        </is>
      </c>
      <c r="B2462" t="inlineStr">
        <is>
          <t>Pharos Brands International, LLC</t>
        </is>
      </c>
      <c r="C2462" t="inlineStr">
        <is>
          <t>Woodbury</t>
        </is>
      </c>
      <c r="D2462" t="inlineStr">
        <is>
          <t>4pk 12oz can</t>
        </is>
      </c>
      <c r="E2462" t="inlineStr">
        <is>
          <t>Pharos Black Cherry 10mg THC 4pk 12oz can</t>
        </is>
      </c>
      <c r="F2462" t="n">
        <v>6</v>
      </c>
      <c r="G2462" t="n">
        <v>1</v>
      </c>
      <c r="H2462" t="n">
        <v>42</v>
      </c>
      <c r="I2462" t="n">
        <v>0</v>
      </c>
      <c r="J2462" t="n">
        <v>0</v>
      </c>
      <c r="K2462" t="n">
        <v>0</v>
      </c>
      <c r="L2462">
        <f>G2462+K2462*F2462</f>
        <v/>
      </c>
      <c r="M2462">
        <f>IF(X2462&gt;0,L2462/(X2462*7/30),"")</f>
        <v/>
      </c>
      <c r="N2462">
        <f>IF(Y2462&gt;0,L2462/(Y2462*7/90),"")</f>
        <v/>
      </c>
      <c r="O2462" t="n">
        <v>45.57</v>
      </c>
      <c r="P2462">
        <f>K2462*O2462</f>
        <v/>
      </c>
      <c r="Q2462" t="inlineStr">
        <is>
          <t>THC</t>
        </is>
      </c>
      <c r="R2462" t="inlineStr">
        <is>
          <t>Beverages</t>
        </is>
      </c>
      <c r="S2462" t="inlineStr"/>
      <c r="T2462" t="inlineStr">
        <is>
          <t>199874522647</t>
        </is>
      </c>
      <c r="U2462" t="n">
        <v>0</v>
      </c>
      <c r="V2462" t="n">
        <v>205</v>
      </c>
      <c r="W2462" t="n">
        <v>0</v>
      </c>
      <c r="X2462" t="n">
        <v>0</v>
      </c>
      <c r="Y2462" t="n">
        <v>2</v>
      </c>
      <c r="Z2462" t="n">
        <v>22</v>
      </c>
      <c r="AA2462" t="n">
        <v>23</v>
      </c>
      <c r="AB2462" t="n">
        <v>0</v>
      </c>
      <c r="AC2462" t="n">
        <v>7.595000000000001</v>
      </c>
      <c r="AD2462" t="n">
        <v>7.595</v>
      </c>
      <c r="AE2462" t="n">
        <v>0</v>
      </c>
      <c r="AF2462" t="n">
        <v>0</v>
      </c>
      <c r="AG2462" t="n">
        <v>15.72</v>
      </c>
      <c r="AH2462" t="n">
        <v>292.61</v>
      </c>
      <c r="AI2462" t="n">
        <v>309.57</v>
      </c>
      <c r="AJ2462" t="n">
        <v>0</v>
      </c>
      <c r="AK2462" t="n">
        <v>0</v>
      </c>
      <c r="AL2462" t="n">
        <v>13.300454545</v>
      </c>
      <c r="AM2462" t="n">
        <v>13.459565217</v>
      </c>
      <c r="AN2462" t="n">
        <v>0</v>
      </c>
      <c r="AO2462" t="n">
        <v>0</v>
      </c>
      <c r="AP2462" t="inlineStr"/>
      <c r="AQ2462" t="n">
        <v>0</v>
      </c>
      <c r="AR2462" t="n">
        <v>0</v>
      </c>
    </row>
    <row r="2463">
      <c r="A2463" t="inlineStr">
        <is>
          <t>199874532042</t>
        </is>
      </c>
      <c r="B2463" t="inlineStr">
        <is>
          <t>Pharos Brands International, LLC</t>
        </is>
      </c>
      <c r="C2463" t="inlineStr">
        <is>
          <t>Chanhassen</t>
        </is>
      </c>
      <c r="D2463" t="inlineStr">
        <is>
          <t>4pk 12oz can</t>
        </is>
      </c>
      <c r="E2463" t="inlineStr">
        <is>
          <t>Pharos Raspberry Lemonade 10mg THC 4pk 12oz can</t>
        </is>
      </c>
      <c r="F2463" t="n">
        <v>6</v>
      </c>
      <c r="G2463" t="n">
        <v>1</v>
      </c>
      <c r="H2463" t="n">
        <v>56</v>
      </c>
      <c r="I2463" t="n">
        <v>0</v>
      </c>
      <c r="J2463" t="n">
        <v>0</v>
      </c>
      <c r="K2463" t="n">
        <v>0</v>
      </c>
      <c r="L2463">
        <f>G2463+K2463*F2463</f>
        <v/>
      </c>
      <c r="M2463">
        <f>IF(X2463&gt;0,L2463/(X2463*7/30),"")</f>
        <v/>
      </c>
      <c r="N2463">
        <f>IF(Y2463&gt;0,L2463/(Y2463*7/90),"")</f>
        <v/>
      </c>
      <c r="O2463" t="n">
        <v>45.57</v>
      </c>
      <c r="P2463">
        <f>K2463*O2463</f>
        <v/>
      </c>
      <c r="Q2463" t="inlineStr">
        <is>
          <t>THC</t>
        </is>
      </c>
      <c r="R2463" t="inlineStr">
        <is>
          <t>Beverages</t>
        </is>
      </c>
      <c r="S2463" t="inlineStr"/>
      <c r="T2463" t="inlineStr">
        <is>
          <t>199874532042</t>
        </is>
      </c>
      <c r="U2463" t="n">
        <v>0</v>
      </c>
      <c r="V2463" t="n">
        <v>190</v>
      </c>
      <c r="W2463" t="n">
        <v>0</v>
      </c>
      <c r="X2463" t="n">
        <v>0</v>
      </c>
      <c r="Y2463" t="n">
        <v>0</v>
      </c>
      <c r="Z2463" t="n">
        <v>11</v>
      </c>
      <c r="AA2463" t="n">
        <v>11</v>
      </c>
      <c r="AB2463" t="n">
        <v>0</v>
      </c>
      <c r="AC2463" t="n">
        <v>6.78125</v>
      </c>
      <c r="AD2463" t="n">
        <v>7.595</v>
      </c>
      <c r="AE2463" t="n">
        <v>0</v>
      </c>
      <c r="AF2463" t="n">
        <v>0</v>
      </c>
      <c r="AG2463" t="n">
        <v>0</v>
      </c>
      <c r="AH2463" t="n">
        <v>174.53</v>
      </c>
      <c r="AI2463" t="n">
        <v>174.53</v>
      </c>
      <c r="AJ2463" t="n">
        <v>0</v>
      </c>
      <c r="AK2463" t="n">
        <v>0</v>
      </c>
      <c r="AL2463" t="n">
        <v>15.866363636</v>
      </c>
      <c r="AM2463" t="n">
        <v>15.866363636</v>
      </c>
      <c r="AN2463" t="n">
        <v>0</v>
      </c>
      <c r="AO2463" t="n">
        <v>0</v>
      </c>
      <c r="AP2463" t="inlineStr"/>
      <c r="AQ2463" t="n">
        <v>0</v>
      </c>
      <c r="AR2463" t="n">
        <v>0</v>
      </c>
    </row>
    <row r="2464">
      <c r="A2464" t="inlineStr">
        <is>
          <t>199874532042</t>
        </is>
      </c>
      <c r="B2464" t="inlineStr">
        <is>
          <t>Pharos Brands International, LLC</t>
        </is>
      </c>
      <c r="C2464" t="inlineStr">
        <is>
          <t>Rosemount</t>
        </is>
      </c>
      <c r="D2464" t="inlineStr">
        <is>
          <t>4pk 12oz can</t>
        </is>
      </c>
      <c r="E2464" t="inlineStr">
        <is>
          <t>Pharos Raspberry Lemonade 10mg THC 4pk 12oz can</t>
        </is>
      </c>
      <c r="F2464" t="n">
        <v>6</v>
      </c>
      <c r="G2464" t="n">
        <v>1</v>
      </c>
      <c r="H2464" t="n">
        <v>56</v>
      </c>
      <c r="I2464" t="n">
        <v>0</v>
      </c>
      <c r="J2464" t="n">
        <v>0</v>
      </c>
      <c r="K2464" t="n">
        <v>0</v>
      </c>
      <c r="L2464">
        <f>G2464+K2464*F2464</f>
        <v/>
      </c>
      <c r="M2464">
        <f>IF(X2464&gt;0,L2464/(X2464*7/30),"")</f>
        <v/>
      </c>
      <c r="N2464">
        <f>IF(Y2464&gt;0,L2464/(Y2464*7/90),"")</f>
        <v/>
      </c>
      <c r="O2464" t="n">
        <v>45.57</v>
      </c>
      <c r="P2464">
        <f>K2464*O2464</f>
        <v/>
      </c>
      <c r="Q2464" t="inlineStr">
        <is>
          <t>THC</t>
        </is>
      </c>
      <c r="R2464" t="inlineStr">
        <is>
          <t>Beverages</t>
        </is>
      </c>
      <c r="S2464" t="inlineStr"/>
      <c r="T2464" t="inlineStr">
        <is>
          <t>199874532042</t>
        </is>
      </c>
      <c r="U2464" t="n">
        <v>0</v>
      </c>
      <c r="V2464" t="n">
        <v>190</v>
      </c>
      <c r="W2464" t="n">
        <v>0</v>
      </c>
      <c r="X2464" t="n">
        <v>0</v>
      </c>
      <c r="Y2464" t="n">
        <v>3</v>
      </c>
      <c r="Z2464" t="n">
        <v>11</v>
      </c>
      <c r="AA2464" t="n">
        <v>11</v>
      </c>
      <c r="AB2464" t="n">
        <v>0</v>
      </c>
      <c r="AC2464" t="n">
        <v>6.78125</v>
      </c>
      <c r="AD2464" t="n">
        <v>7.595</v>
      </c>
      <c r="AE2464" t="n">
        <v>0</v>
      </c>
      <c r="AF2464" t="n">
        <v>0</v>
      </c>
      <c r="AG2464" t="n">
        <v>23.58</v>
      </c>
      <c r="AH2464" t="n">
        <v>125.23</v>
      </c>
      <c r="AI2464" t="n">
        <v>125.23</v>
      </c>
      <c r="AJ2464" t="n">
        <v>0</v>
      </c>
      <c r="AK2464" t="n">
        <v>0</v>
      </c>
      <c r="AL2464" t="n">
        <v>11.384545454</v>
      </c>
      <c r="AM2464" t="n">
        <v>11.384545454</v>
      </c>
      <c r="AN2464" t="n">
        <v>0</v>
      </c>
      <c r="AO2464" t="n">
        <v>0</v>
      </c>
      <c r="AP2464" t="inlineStr"/>
      <c r="AQ2464" t="n">
        <v>0</v>
      </c>
      <c r="AR2464" t="n">
        <v>0</v>
      </c>
    </row>
    <row r="2465">
      <c r="A2465" t="inlineStr">
        <is>
          <t>199874558370</t>
        </is>
      </c>
      <c r="B2465" t="inlineStr">
        <is>
          <t>Pharos Brands International, LLC</t>
        </is>
      </c>
      <c r="C2465" t="inlineStr">
        <is>
          <t>Chanhassen</t>
        </is>
      </c>
      <c r="D2465" t="inlineStr">
        <is>
          <t>4pk 12oz can</t>
        </is>
      </c>
      <c r="E2465" t="inlineStr">
        <is>
          <t>Pharos Blood Orange Lime 10mg THC 4pk 12oz can</t>
        </is>
      </c>
      <c r="F2465" t="n">
        <v>6</v>
      </c>
      <c r="G2465" t="n">
        <v>1</v>
      </c>
      <c r="H2465" t="n">
        <v>47</v>
      </c>
      <c r="I2465" t="n">
        <v>0</v>
      </c>
      <c r="J2465" t="n">
        <v>0</v>
      </c>
      <c r="K2465" t="n">
        <v>0</v>
      </c>
      <c r="L2465">
        <f>G2465+K2465*F2465</f>
        <v/>
      </c>
      <c r="M2465">
        <f>IF(X2465&gt;0,L2465/(X2465*7/30),"")</f>
        <v/>
      </c>
      <c r="N2465">
        <f>IF(Y2465&gt;0,L2465/(Y2465*7/90),"")</f>
        <v/>
      </c>
      <c r="O2465" t="n">
        <v>45.57</v>
      </c>
      <c r="P2465">
        <f>K2465*O2465</f>
        <v/>
      </c>
      <c r="Q2465" t="inlineStr">
        <is>
          <t>THC</t>
        </is>
      </c>
      <c r="R2465" t="inlineStr">
        <is>
          <t>Beverages</t>
        </is>
      </c>
      <c r="S2465" t="inlineStr"/>
      <c r="T2465" t="inlineStr">
        <is>
          <t>199874558370-01</t>
        </is>
      </c>
      <c r="U2465" t="n">
        <v>0</v>
      </c>
      <c r="V2465" t="n">
        <v>196</v>
      </c>
      <c r="W2465" t="n">
        <v>0</v>
      </c>
      <c r="X2465" t="n">
        <v>0</v>
      </c>
      <c r="Y2465" t="n">
        <v>5</v>
      </c>
      <c r="Z2465" t="n">
        <v>10</v>
      </c>
      <c r="AA2465" t="n">
        <v>11</v>
      </c>
      <c r="AB2465" t="n">
        <v>0</v>
      </c>
      <c r="AC2465" t="n">
        <v>7.271808510638297</v>
      </c>
      <c r="AD2465" t="n">
        <v>7.595</v>
      </c>
      <c r="AE2465" t="n">
        <v>0</v>
      </c>
      <c r="AF2465" t="n">
        <v>0</v>
      </c>
      <c r="AG2465" t="n">
        <v>39.3</v>
      </c>
      <c r="AH2465" t="n">
        <v>97.90000000000001</v>
      </c>
      <c r="AI2465" t="n">
        <v>114.86</v>
      </c>
      <c r="AJ2465" t="n">
        <v>0</v>
      </c>
      <c r="AK2465" t="n">
        <v>0</v>
      </c>
      <c r="AL2465" t="n">
        <v>9.789999999999999</v>
      </c>
      <c r="AM2465" t="n">
        <v>10.441818181</v>
      </c>
      <c r="AN2465" t="n">
        <v>0</v>
      </c>
      <c r="AO2465" t="n">
        <v>0</v>
      </c>
      <c r="AP2465" t="inlineStr"/>
      <c r="AQ2465" t="n">
        <v>0</v>
      </c>
      <c r="AR2465" t="n">
        <v>0</v>
      </c>
    </row>
    <row r="2466">
      <c r="A2466" t="inlineStr">
        <is>
          <t>199874558370</t>
        </is>
      </c>
      <c r="B2466" t="inlineStr">
        <is>
          <t>Pharos Brands International, LLC</t>
        </is>
      </c>
      <c r="C2466" t="inlineStr">
        <is>
          <t>Minneapolis</t>
        </is>
      </c>
      <c r="D2466" t="inlineStr">
        <is>
          <t>4pk 12oz can</t>
        </is>
      </c>
      <c r="E2466" t="inlineStr">
        <is>
          <t>Pharos Blood Orange Lime 10mg THC 4pk 12oz can</t>
        </is>
      </c>
      <c r="F2466" t="n">
        <v>6</v>
      </c>
      <c r="G2466" t="n">
        <v>1</v>
      </c>
      <c r="H2466" t="n">
        <v>47</v>
      </c>
      <c r="I2466" t="n">
        <v>0</v>
      </c>
      <c r="J2466" t="n">
        <v>0</v>
      </c>
      <c r="K2466" t="n">
        <v>0</v>
      </c>
      <c r="L2466">
        <f>G2466+K2466*F2466</f>
        <v/>
      </c>
      <c r="M2466">
        <f>IF(X2466&gt;0,L2466/(X2466*7/30),"")</f>
        <v/>
      </c>
      <c r="N2466">
        <f>IF(Y2466&gt;0,L2466/(Y2466*7/90),"")</f>
        <v/>
      </c>
      <c r="O2466" t="n">
        <v>45.57</v>
      </c>
      <c r="P2466">
        <f>K2466*O2466</f>
        <v/>
      </c>
      <c r="Q2466" t="inlineStr">
        <is>
          <t>THC</t>
        </is>
      </c>
      <c r="R2466" t="inlineStr">
        <is>
          <t>Beverages</t>
        </is>
      </c>
      <c r="S2466" t="inlineStr"/>
      <c r="T2466" t="inlineStr">
        <is>
          <t>199874558370-01</t>
        </is>
      </c>
      <c r="U2466" t="n">
        <v>0</v>
      </c>
      <c r="V2466" t="n">
        <v>196</v>
      </c>
      <c r="W2466" t="n">
        <v>0</v>
      </c>
      <c r="X2466" t="n">
        <v>0</v>
      </c>
      <c r="Y2466" t="n">
        <v>4</v>
      </c>
      <c r="Z2466" t="n">
        <v>11</v>
      </c>
      <c r="AA2466" t="n">
        <v>11</v>
      </c>
      <c r="AB2466" t="n">
        <v>0</v>
      </c>
      <c r="AC2466" t="n">
        <v>7.271808510638297</v>
      </c>
      <c r="AD2466" t="n">
        <v>7.595</v>
      </c>
      <c r="AE2466" t="n">
        <v>0</v>
      </c>
      <c r="AF2466" t="n">
        <v>0</v>
      </c>
      <c r="AG2466" t="n">
        <v>31.44</v>
      </c>
      <c r="AH2466" t="n">
        <v>116.93</v>
      </c>
      <c r="AI2466" t="n">
        <v>116.93</v>
      </c>
      <c r="AJ2466" t="n">
        <v>0</v>
      </c>
      <c r="AK2466" t="n">
        <v>0</v>
      </c>
      <c r="AL2466" t="n">
        <v>9.915454544999999</v>
      </c>
      <c r="AM2466" t="n">
        <v>9.915454544999999</v>
      </c>
      <c r="AN2466" t="n">
        <v>0</v>
      </c>
      <c r="AO2466" t="n">
        <v>0</v>
      </c>
      <c r="AP2466" t="inlineStr"/>
      <c r="AQ2466" t="n">
        <v>0</v>
      </c>
      <c r="AR2466" t="n">
        <v>0</v>
      </c>
    </row>
    <row r="2467">
      <c r="A2467" t="inlineStr">
        <is>
          <t>199874558370</t>
        </is>
      </c>
      <c r="B2467" t="inlineStr">
        <is>
          <t>Pharos Brands International, LLC</t>
        </is>
      </c>
      <c r="C2467" t="inlineStr">
        <is>
          <t>Roseville</t>
        </is>
      </c>
      <c r="D2467" t="inlineStr">
        <is>
          <t>4pk 12oz can</t>
        </is>
      </c>
      <c r="E2467" t="inlineStr">
        <is>
          <t>Pharos Blood Orange Lime 10mg THC 4pk 12oz can</t>
        </is>
      </c>
      <c r="F2467" t="n">
        <v>6</v>
      </c>
      <c r="G2467" t="n">
        <v>1</v>
      </c>
      <c r="H2467" t="n">
        <v>47</v>
      </c>
      <c r="I2467" t="n">
        <v>0</v>
      </c>
      <c r="J2467" t="n">
        <v>0</v>
      </c>
      <c r="K2467" t="n">
        <v>0</v>
      </c>
      <c r="L2467">
        <f>G2467+K2467*F2467</f>
        <v/>
      </c>
      <c r="M2467">
        <f>IF(X2467&gt;0,L2467/(X2467*7/30),"")</f>
        <v/>
      </c>
      <c r="N2467">
        <f>IF(Y2467&gt;0,L2467/(Y2467*7/90),"")</f>
        <v/>
      </c>
      <c r="O2467" t="n">
        <v>45.57</v>
      </c>
      <c r="P2467">
        <f>K2467*O2467</f>
        <v/>
      </c>
      <c r="Q2467" t="inlineStr">
        <is>
          <t>THC</t>
        </is>
      </c>
      <c r="R2467" t="inlineStr">
        <is>
          <t>Beverages</t>
        </is>
      </c>
      <c r="S2467" t="inlineStr"/>
      <c r="T2467" t="inlineStr">
        <is>
          <t>199874558370-01</t>
        </is>
      </c>
      <c r="U2467" t="n">
        <v>0</v>
      </c>
      <c r="V2467" t="n">
        <v>196</v>
      </c>
      <c r="W2467" t="n">
        <v>0</v>
      </c>
      <c r="X2467" t="n">
        <v>0</v>
      </c>
      <c r="Y2467" t="n">
        <v>3</v>
      </c>
      <c r="Z2467" t="n">
        <v>17</v>
      </c>
      <c r="AA2467" t="n">
        <v>17</v>
      </c>
      <c r="AB2467" t="n">
        <v>0</v>
      </c>
      <c r="AC2467" t="n">
        <v>7.271808510638297</v>
      </c>
      <c r="AD2467" t="n">
        <v>7.595</v>
      </c>
      <c r="AE2467" t="n">
        <v>0</v>
      </c>
      <c r="AF2467" t="n">
        <v>0</v>
      </c>
      <c r="AG2467" t="n">
        <v>23.58</v>
      </c>
      <c r="AH2467" t="n">
        <v>181.6300000000001</v>
      </c>
      <c r="AI2467" t="n">
        <v>181.6300000000001</v>
      </c>
      <c r="AJ2467" t="n">
        <v>0</v>
      </c>
      <c r="AK2467" t="n">
        <v>0</v>
      </c>
      <c r="AL2467" t="n">
        <v>10.684117647</v>
      </c>
      <c r="AM2467" t="n">
        <v>10.684117647</v>
      </c>
      <c r="AN2467" t="n">
        <v>0</v>
      </c>
      <c r="AO2467" t="n">
        <v>0</v>
      </c>
      <c r="AP2467" t="inlineStr"/>
      <c r="AQ2467" t="n">
        <v>0</v>
      </c>
      <c r="AR2467" t="n">
        <v>0</v>
      </c>
    </row>
    <row r="2468">
      <c r="A2468" t="inlineStr">
        <is>
          <t>199874558370</t>
        </is>
      </c>
      <c r="B2468" t="inlineStr">
        <is>
          <t>Pharos Brands International, LLC</t>
        </is>
      </c>
      <c r="C2468" t="inlineStr">
        <is>
          <t>Woodbury</t>
        </is>
      </c>
      <c r="D2468" t="inlineStr">
        <is>
          <t>4pk 12oz can</t>
        </is>
      </c>
      <c r="E2468" t="inlineStr">
        <is>
          <t>Pharos Blood Orange Lime 10mg THC 4pk 12oz can</t>
        </is>
      </c>
      <c r="F2468" t="n">
        <v>6</v>
      </c>
      <c r="G2468" t="n">
        <v>1</v>
      </c>
      <c r="H2468" t="n">
        <v>47</v>
      </c>
      <c r="I2468" t="n">
        <v>0</v>
      </c>
      <c r="J2468" t="n">
        <v>0</v>
      </c>
      <c r="K2468" t="n">
        <v>0</v>
      </c>
      <c r="L2468">
        <f>G2468+K2468*F2468</f>
        <v/>
      </c>
      <c r="M2468">
        <f>IF(X2468&gt;0,L2468/(X2468*7/30),"")</f>
        <v/>
      </c>
      <c r="N2468">
        <f>IF(Y2468&gt;0,L2468/(Y2468*7/90),"")</f>
        <v/>
      </c>
      <c r="O2468" t="n">
        <v>45.57</v>
      </c>
      <c r="P2468">
        <f>K2468*O2468</f>
        <v/>
      </c>
      <c r="Q2468" t="inlineStr">
        <is>
          <t>THC</t>
        </is>
      </c>
      <c r="R2468" t="inlineStr">
        <is>
          <t>Beverages</t>
        </is>
      </c>
      <c r="S2468" t="inlineStr"/>
      <c r="T2468" t="inlineStr">
        <is>
          <t>199874558370-01</t>
        </is>
      </c>
      <c r="U2468" t="n">
        <v>0</v>
      </c>
      <c r="V2468" t="n">
        <v>196</v>
      </c>
      <c r="W2468" t="n">
        <v>0</v>
      </c>
      <c r="X2468" t="n">
        <v>0</v>
      </c>
      <c r="Y2468" t="n">
        <v>4</v>
      </c>
      <c r="Z2468" t="n">
        <v>20</v>
      </c>
      <c r="AA2468" t="n">
        <v>23</v>
      </c>
      <c r="AB2468" t="n">
        <v>0</v>
      </c>
      <c r="AC2468" t="n">
        <v>7.271808510638297</v>
      </c>
      <c r="AD2468" t="n">
        <v>7.595</v>
      </c>
      <c r="AE2468" t="n">
        <v>0</v>
      </c>
      <c r="AF2468" t="n">
        <v>0</v>
      </c>
      <c r="AG2468" t="n">
        <v>31.44</v>
      </c>
      <c r="AH2468" t="n">
        <v>245.51</v>
      </c>
      <c r="AI2468" t="n">
        <v>296.39</v>
      </c>
      <c r="AJ2468" t="n">
        <v>0</v>
      </c>
      <c r="AK2468" t="n">
        <v>0</v>
      </c>
      <c r="AL2468" t="n">
        <v>11.69095238</v>
      </c>
      <c r="AM2468" t="n">
        <v>12.349583333</v>
      </c>
      <c r="AN2468" t="n">
        <v>0</v>
      </c>
      <c r="AO2468" t="n">
        <v>0</v>
      </c>
      <c r="AP2468" t="inlineStr"/>
      <c r="AQ2468" t="n">
        <v>0</v>
      </c>
      <c r="AR2468" t="n">
        <v>0</v>
      </c>
    </row>
    <row r="2469">
      <c r="A2469" t="inlineStr">
        <is>
          <t>199874830834</t>
        </is>
      </c>
      <c r="B2469" t="inlineStr">
        <is>
          <t>Pharos Brands International, LLC</t>
        </is>
      </c>
      <c r="C2469" t="inlineStr">
        <is>
          <t>Andover</t>
        </is>
      </c>
      <c r="D2469" t="inlineStr">
        <is>
          <t>4pk 12oz can</t>
        </is>
      </c>
      <c r="E2469" t="inlineStr">
        <is>
          <t>Pharos Mango 10mg THC 4pk 12oz can</t>
        </is>
      </c>
      <c r="F2469" t="n">
        <v>6</v>
      </c>
      <c r="G2469" t="n">
        <v>1</v>
      </c>
      <c r="H2469" t="n">
        <v>31</v>
      </c>
      <c r="I2469" t="n">
        <v>0</v>
      </c>
      <c r="J2469" t="n">
        <v>0</v>
      </c>
      <c r="K2469" t="n">
        <v>0</v>
      </c>
      <c r="L2469">
        <f>G2469+K2469*F2469</f>
        <v/>
      </c>
      <c r="M2469">
        <f>IF(X2469&gt;0,L2469/(X2469*7/30),"")</f>
        <v/>
      </c>
      <c r="N2469">
        <f>IF(Y2469&gt;0,L2469/(Y2469*7/90),"")</f>
        <v/>
      </c>
      <c r="O2469" t="n">
        <v>45.57</v>
      </c>
      <c r="P2469">
        <f>K2469*O2469</f>
        <v/>
      </c>
      <c r="Q2469" t="inlineStr">
        <is>
          <t>THC</t>
        </is>
      </c>
      <c r="R2469" t="inlineStr">
        <is>
          <t>Beverages</t>
        </is>
      </c>
      <c r="S2469" t="inlineStr"/>
      <c r="T2469" t="inlineStr">
        <is>
          <t>199874830834</t>
        </is>
      </c>
      <c r="U2469" t="n">
        <v>0</v>
      </c>
      <c r="V2469" t="n">
        <v>206</v>
      </c>
      <c r="W2469" t="n">
        <v>0</v>
      </c>
      <c r="X2469" t="n">
        <v>0</v>
      </c>
      <c r="Y2469" t="n">
        <v>1</v>
      </c>
      <c r="Z2469" t="n">
        <v>23</v>
      </c>
      <c r="AA2469" t="n">
        <v>23</v>
      </c>
      <c r="AB2469" t="n">
        <v>0</v>
      </c>
      <c r="AC2469" t="n">
        <v>7.350000000000001</v>
      </c>
      <c r="AD2469" t="n">
        <v>7.595</v>
      </c>
      <c r="AE2469" t="n">
        <v>0</v>
      </c>
      <c r="AF2469" t="n">
        <v>0</v>
      </c>
      <c r="AG2469" t="n">
        <v>7.86</v>
      </c>
      <c r="AH2469" t="n">
        <v>300.7799999999999</v>
      </c>
      <c r="AI2469" t="n">
        <v>300.7799999999999</v>
      </c>
      <c r="AJ2469" t="n">
        <v>0</v>
      </c>
      <c r="AK2469" t="n">
        <v>0</v>
      </c>
      <c r="AL2469" t="n">
        <v>13.077391304</v>
      </c>
      <c r="AM2469" t="n">
        <v>13.077391304</v>
      </c>
      <c r="AN2469" t="n">
        <v>0</v>
      </c>
      <c r="AO2469" t="n">
        <v>0</v>
      </c>
      <c r="AP2469" t="inlineStr"/>
      <c r="AQ2469" t="n">
        <v>0</v>
      </c>
      <c r="AR2469" t="n">
        <v>0</v>
      </c>
    </row>
    <row r="2470">
      <c r="A2470" t="inlineStr">
        <is>
          <t>199874830834</t>
        </is>
      </c>
      <c r="B2470" t="inlineStr">
        <is>
          <t>Pharos Brands International, LLC</t>
        </is>
      </c>
      <c r="C2470" t="inlineStr">
        <is>
          <t>Minneapolis</t>
        </is>
      </c>
      <c r="D2470" t="inlineStr">
        <is>
          <t>4pk 12oz can</t>
        </is>
      </c>
      <c r="E2470" t="inlineStr">
        <is>
          <t>Pharos Mango 10mg THC 4pk 12oz can</t>
        </is>
      </c>
      <c r="F2470" t="n">
        <v>6</v>
      </c>
      <c r="G2470" t="n">
        <v>1</v>
      </c>
      <c r="H2470" t="n">
        <v>31</v>
      </c>
      <c r="I2470" t="n">
        <v>0</v>
      </c>
      <c r="J2470" t="n">
        <v>0</v>
      </c>
      <c r="K2470" t="n">
        <v>0</v>
      </c>
      <c r="L2470">
        <f>G2470+K2470*F2470</f>
        <v/>
      </c>
      <c r="M2470">
        <f>IF(X2470&gt;0,L2470/(X2470*7/30),"")</f>
        <v/>
      </c>
      <c r="N2470">
        <f>IF(Y2470&gt;0,L2470/(Y2470*7/90),"")</f>
        <v/>
      </c>
      <c r="O2470" t="n">
        <v>45.57</v>
      </c>
      <c r="P2470">
        <f>K2470*O2470</f>
        <v/>
      </c>
      <c r="Q2470" t="inlineStr">
        <is>
          <t>THC</t>
        </is>
      </c>
      <c r="R2470" t="inlineStr">
        <is>
          <t>Beverages</t>
        </is>
      </c>
      <c r="S2470" t="inlineStr"/>
      <c r="T2470" t="inlineStr">
        <is>
          <t>199874830834</t>
        </is>
      </c>
      <c r="U2470" t="n">
        <v>0</v>
      </c>
      <c r="V2470" t="n">
        <v>206</v>
      </c>
      <c r="W2470" t="n">
        <v>0</v>
      </c>
      <c r="X2470" t="n">
        <v>0</v>
      </c>
      <c r="Y2470" t="n">
        <v>0</v>
      </c>
      <c r="Z2470" t="n">
        <v>11</v>
      </c>
      <c r="AA2470" t="n">
        <v>11</v>
      </c>
      <c r="AB2470" t="n">
        <v>0</v>
      </c>
      <c r="AC2470" t="n">
        <v>7.350000000000001</v>
      </c>
      <c r="AD2470" t="n">
        <v>7.595</v>
      </c>
      <c r="AE2470" t="n">
        <v>0</v>
      </c>
      <c r="AF2470" t="n">
        <v>0</v>
      </c>
      <c r="AG2470" t="n">
        <v>0</v>
      </c>
      <c r="AH2470" t="n">
        <v>147.45</v>
      </c>
      <c r="AI2470" t="n">
        <v>147.45</v>
      </c>
      <c r="AJ2470" t="n">
        <v>0</v>
      </c>
      <c r="AK2470" t="n">
        <v>0</v>
      </c>
      <c r="AL2470" t="n">
        <v>13.404545454</v>
      </c>
      <c r="AM2470" t="n">
        <v>13.404545454</v>
      </c>
      <c r="AN2470" t="n">
        <v>0</v>
      </c>
      <c r="AO2470" t="n">
        <v>0</v>
      </c>
      <c r="AP2470" t="inlineStr"/>
      <c r="AQ2470" t="n">
        <v>0</v>
      </c>
      <c r="AR2470" t="n">
        <v>0</v>
      </c>
    </row>
    <row r="2471">
      <c r="A2471" t="inlineStr">
        <is>
          <t>199874830834</t>
        </is>
      </c>
      <c r="B2471" t="inlineStr">
        <is>
          <t>Pharos Brands International, LLC</t>
        </is>
      </c>
      <c r="C2471" t="inlineStr">
        <is>
          <t>Woodbury</t>
        </is>
      </c>
      <c r="D2471" t="inlineStr">
        <is>
          <t>4pk 12oz can</t>
        </is>
      </c>
      <c r="E2471" t="inlineStr">
        <is>
          <t>Pharos Mango 10mg THC 4pk 12oz can</t>
        </is>
      </c>
      <c r="F2471" t="n">
        <v>6</v>
      </c>
      <c r="G2471" t="n">
        <v>1</v>
      </c>
      <c r="H2471" t="n">
        <v>31</v>
      </c>
      <c r="I2471" t="n">
        <v>0</v>
      </c>
      <c r="J2471" t="n">
        <v>0</v>
      </c>
      <c r="K2471" t="n">
        <v>0</v>
      </c>
      <c r="L2471">
        <f>G2471+K2471*F2471</f>
        <v/>
      </c>
      <c r="M2471">
        <f>IF(X2471&gt;0,L2471/(X2471*7/30),"")</f>
        <v/>
      </c>
      <c r="N2471">
        <f>IF(Y2471&gt;0,L2471/(Y2471*7/90),"")</f>
        <v/>
      </c>
      <c r="O2471" t="n">
        <v>45.57</v>
      </c>
      <c r="P2471">
        <f>K2471*O2471</f>
        <v/>
      </c>
      <c r="Q2471" t="inlineStr">
        <is>
          <t>THC</t>
        </is>
      </c>
      <c r="R2471" t="inlineStr">
        <is>
          <t>Beverages</t>
        </is>
      </c>
      <c r="S2471" t="inlineStr"/>
      <c r="T2471" t="inlineStr">
        <is>
          <t>199874830834</t>
        </is>
      </c>
      <c r="U2471" t="n">
        <v>0</v>
      </c>
      <c r="V2471" t="n">
        <v>206</v>
      </c>
      <c r="W2471" t="n">
        <v>0</v>
      </c>
      <c r="X2471" t="n">
        <v>0</v>
      </c>
      <c r="Y2471" t="n">
        <v>7</v>
      </c>
      <c r="Z2471" t="n">
        <v>21</v>
      </c>
      <c r="AA2471" t="n">
        <v>22</v>
      </c>
      <c r="AB2471" t="n">
        <v>0</v>
      </c>
      <c r="AC2471" t="n">
        <v>7.350000000000001</v>
      </c>
      <c r="AD2471" t="n">
        <v>7.595</v>
      </c>
      <c r="AE2471" t="n">
        <v>0</v>
      </c>
      <c r="AF2471" t="n">
        <v>0</v>
      </c>
      <c r="AG2471" t="n">
        <v>55.02</v>
      </c>
      <c r="AH2471" t="n">
        <v>226.3700000000001</v>
      </c>
      <c r="AI2471" t="n">
        <v>243.3300000000001</v>
      </c>
      <c r="AJ2471" t="n">
        <v>0</v>
      </c>
      <c r="AK2471" t="n">
        <v>0</v>
      </c>
      <c r="AL2471" t="n">
        <v>10.779523809</v>
      </c>
      <c r="AM2471" t="n">
        <v>11.060454545</v>
      </c>
      <c r="AN2471" t="n">
        <v>0</v>
      </c>
      <c r="AO2471" t="n">
        <v>0</v>
      </c>
      <c r="AP2471" t="inlineStr"/>
      <c r="AQ2471" t="n">
        <v>0</v>
      </c>
      <c r="AR2471" t="n">
        <v>0</v>
      </c>
    </row>
    <row r="2472">
      <c r="A2472" t="inlineStr">
        <is>
          <t>400000024851</t>
        </is>
      </c>
      <c r="B2472" t="inlineStr">
        <is>
          <t>Global Reserve LLC</t>
        </is>
      </c>
      <c r="C2472" t="inlineStr">
        <is>
          <t>Bloomington</t>
        </is>
      </c>
      <c r="D2472" t="inlineStr">
        <is>
          <t>4pk 12oz can</t>
        </is>
      </c>
      <c r="E2472" t="inlineStr">
        <is>
          <t>Looner Classic Lemonade 10mg THC 4pk 12oz can</t>
        </is>
      </c>
      <c r="F2472" t="n">
        <v>6</v>
      </c>
      <c r="G2472" t="n">
        <v>1</v>
      </c>
      <c r="H2472" t="n">
        <v>91.25</v>
      </c>
      <c r="I2472" t="n">
        <v>2</v>
      </c>
      <c r="J2472" t="n">
        <v>0</v>
      </c>
      <c r="K2472" t="n">
        <v>0</v>
      </c>
      <c r="L2472">
        <f>G2472+K2472*F2472</f>
        <v/>
      </c>
      <c r="M2472">
        <f>IF(X2472&gt;0,L2472/(X2472*7/30),"")</f>
        <v/>
      </c>
      <c r="N2472">
        <f>IF(Y2472&gt;0,L2472/(Y2472*7/90),"")</f>
        <v/>
      </c>
      <c r="O2472" t="n">
        <v>67.2</v>
      </c>
      <c r="P2472">
        <f>K2472*O2472</f>
        <v/>
      </c>
      <c r="Q2472" t="inlineStr">
        <is>
          <t>THC</t>
        </is>
      </c>
      <c r="R2472" t="inlineStr">
        <is>
          <t>Beverages</t>
        </is>
      </c>
      <c r="S2472" t="inlineStr"/>
      <c r="T2472" t="inlineStr">
        <is>
          <t>198715259247</t>
        </is>
      </c>
      <c r="U2472" t="n">
        <v>0</v>
      </c>
      <c r="V2472" t="n">
        <v>534</v>
      </c>
      <c r="W2472" t="n">
        <v>0</v>
      </c>
      <c r="X2472" t="n">
        <v>0</v>
      </c>
      <c r="Y2472" t="n">
        <v>4</v>
      </c>
      <c r="Z2472" t="n">
        <v>9</v>
      </c>
      <c r="AA2472" t="n">
        <v>9</v>
      </c>
      <c r="AB2472" t="n">
        <v>0</v>
      </c>
      <c r="AC2472" t="n">
        <v>11.2</v>
      </c>
      <c r="AD2472" t="n">
        <v>11.2</v>
      </c>
      <c r="AE2472" t="n">
        <v>0</v>
      </c>
      <c r="AF2472" t="n">
        <v>0</v>
      </c>
      <c r="AG2472" t="n">
        <v>59.84</v>
      </c>
      <c r="AH2472" t="n">
        <v>127.26</v>
      </c>
      <c r="AI2472" t="n">
        <v>127.26</v>
      </c>
      <c r="AJ2472" t="n">
        <v>0</v>
      </c>
      <c r="AK2472" t="n">
        <v>0</v>
      </c>
      <c r="AL2472" t="n">
        <v>14.14</v>
      </c>
      <c r="AM2472" t="n">
        <v>14.14</v>
      </c>
      <c r="AN2472" t="n">
        <v>0</v>
      </c>
      <c r="AO2472" t="n">
        <v>1</v>
      </c>
      <c r="AP2472" t="inlineStr">
        <is>
          <t>Global Reserve LLC</t>
        </is>
      </c>
      <c r="AQ2472" t="n">
        <v>0</v>
      </c>
      <c r="AR2472" t="n">
        <v>0</v>
      </c>
    </row>
    <row r="2473">
      <c r="A2473" t="inlineStr">
        <is>
          <t>400000024851</t>
        </is>
      </c>
      <c r="B2473" t="inlineStr">
        <is>
          <t>Global Reserve LLC</t>
        </is>
      </c>
      <c r="C2473" t="inlineStr">
        <is>
          <t>Roseville</t>
        </is>
      </c>
      <c r="D2473" t="inlineStr">
        <is>
          <t>4pk 12oz can</t>
        </is>
      </c>
      <c r="E2473" t="inlineStr">
        <is>
          <t>Looner Classic Lemonade 10mg THC 4pk 12oz can</t>
        </is>
      </c>
      <c r="F2473" t="n">
        <v>6</v>
      </c>
      <c r="G2473" t="n">
        <v>1</v>
      </c>
      <c r="H2473" t="n">
        <v>91.25</v>
      </c>
      <c r="I2473" t="n">
        <v>1</v>
      </c>
      <c r="J2473" t="n">
        <v>0</v>
      </c>
      <c r="K2473" t="n">
        <v>0</v>
      </c>
      <c r="L2473">
        <f>G2473+K2473*F2473</f>
        <v/>
      </c>
      <c r="M2473">
        <f>IF(X2473&gt;0,L2473/(X2473*7/30),"")</f>
        <v/>
      </c>
      <c r="N2473">
        <f>IF(Y2473&gt;0,L2473/(Y2473*7/90),"")</f>
        <v/>
      </c>
      <c r="O2473" t="n">
        <v>67.2</v>
      </c>
      <c r="P2473">
        <f>K2473*O2473</f>
        <v/>
      </c>
      <c r="Q2473" t="inlineStr">
        <is>
          <t>THC</t>
        </is>
      </c>
      <c r="R2473" t="inlineStr">
        <is>
          <t>Beverages</t>
        </is>
      </c>
      <c r="S2473" t="inlineStr"/>
      <c r="T2473" t="inlineStr">
        <is>
          <t>198715259247</t>
        </is>
      </c>
      <c r="U2473" t="n">
        <v>0</v>
      </c>
      <c r="V2473" t="n">
        <v>534</v>
      </c>
      <c r="W2473" t="n">
        <v>0</v>
      </c>
      <c r="X2473" t="n">
        <v>1</v>
      </c>
      <c r="Y2473" t="n">
        <v>7</v>
      </c>
      <c r="Z2473" t="n">
        <v>24</v>
      </c>
      <c r="AA2473" t="n">
        <v>28</v>
      </c>
      <c r="AB2473" t="n">
        <v>2</v>
      </c>
      <c r="AC2473" t="n">
        <v>11.2</v>
      </c>
      <c r="AD2473" t="n">
        <v>11.2</v>
      </c>
      <c r="AE2473" t="n">
        <v>0</v>
      </c>
      <c r="AF2473" t="n">
        <v>14.96</v>
      </c>
      <c r="AG2473" t="n">
        <v>112.25</v>
      </c>
      <c r="AH2473" t="n">
        <v>375.6399999999999</v>
      </c>
      <c r="AI2473" t="n">
        <v>449.3899999999999</v>
      </c>
      <c r="AJ2473" t="n">
        <v>0</v>
      </c>
      <c r="AK2473" t="n">
        <v>14.96</v>
      </c>
      <c r="AL2473" t="n">
        <v>13.8288</v>
      </c>
      <c r="AM2473" t="n">
        <v>13.982333333</v>
      </c>
      <c r="AN2473" t="n">
        <v>0</v>
      </c>
      <c r="AO2473" t="n">
        <v>1</v>
      </c>
      <c r="AP2473" t="inlineStr">
        <is>
          <t>Global Reserve LLC</t>
        </is>
      </c>
      <c r="AQ2473" t="n">
        <v>1</v>
      </c>
      <c r="AR2473" t="n">
        <v>0.4167</v>
      </c>
    </row>
    <row r="2474">
      <c r="A2474" t="inlineStr">
        <is>
          <t>400000024875</t>
        </is>
      </c>
      <c r="B2474" t="inlineStr">
        <is>
          <t>Global Reserve LLC</t>
        </is>
      </c>
      <c r="C2474" t="inlineStr">
        <is>
          <t>Cottage Grove</t>
        </is>
      </c>
      <c r="D2474" t="inlineStr">
        <is>
          <t>4pk 12oz can</t>
        </is>
      </c>
      <c r="E2474" t="inlineStr">
        <is>
          <t>Looner Cola 10mg THC 4pk 12oz can</t>
        </is>
      </c>
      <c r="F2474" t="n">
        <v>6</v>
      </c>
      <c r="G2474" t="n">
        <v>1</v>
      </c>
      <c r="H2474" t="n">
        <v>51.75</v>
      </c>
      <c r="I2474" t="n">
        <v>2</v>
      </c>
      <c r="J2474" t="n">
        <v>0</v>
      </c>
      <c r="K2474" t="n">
        <v>0</v>
      </c>
      <c r="L2474">
        <f>G2474+K2474*F2474</f>
        <v/>
      </c>
      <c r="M2474">
        <f>IF(X2474&gt;0,L2474/(X2474*7/30),"")</f>
        <v/>
      </c>
      <c r="N2474">
        <f>IF(Y2474&gt;0,L2474/(Y2474*7/90),"")</f>
        <v/>
      </c>
      <c r="O2474" t="n">
        <v>67.2</v>
      </c>
      <c r="P2474">
        <f>K2474*O2474</f>
        <v/>
      </c>
      <c r="Q2474" t="inlineStr">
        <is>
          <t>THC</t>
        </is>
      </c>
      <c r="R2474" t="inlineStr">
        <is>
          <t>Beverages</t>
        </is>
      </c>
      <c r="S2474" t="inlineStr"/>
      <c r="T2474" t="inlineStr"/>
      <c r="U2474" t="n">
        <v>0</v>
      </c>
      <c r="V2474" t="n">
        <v>419</v>
      </c>
      <c r="W2474" t="n">
        <v>0</v>
      </c>
      <c r="X2474" t="n">
        <v>0</v>
      </c>
      <c r="Y2474" t="n">
        <v>4</v>
      </c>
      <c r="Z2474" t="n">
        <v>9</v>
      </c>
      <c r="AA2474" t="n">
        <v>9</v>
      </c>
      <c r="AB2474" t="n">
        <v>0</v>
      </c>
      <c r="AC2474" t="n">
        <v>11.20000000057971</v>
      </c>
      <c r="AD2474" t="n">
        <v>11.2</v>
      </c>
      <c r="AE2474" t="n">
        <v>0</v>
      </c>
      <c r="AF2474" t="n">
        <v>0</v>
      </c>
      <c r="AG2474" t="n">
        <v>59.84</v>
      </c>
      <c r="AH2474" t="n">
        <v>134.64</v>
      </c>
      <c r="AI2474" t="n">
        <v>134.64</v>
      </c>
      <c r="AJ2474" t="n">
        <v>0</v>
      </c>
      <c r="AK2474" t="n">
        <v>0</v>
      </c>
      <c r="AL2474" t="n">
        <v>14.96</v>
      </c>
      <c r="AM2474" t="n">
        <v>14.96</v>
      </c>
      <c r="AN2474" t="n">
        <v>0</v>
      </c>
      <c r="AO2474" t="n">
        <v>0</v>
      </c>
      <c r="AP2474" t="inlineStr">
        <is>
          <t>Global Reserve LLC</t>
        </is>
      </c>
      <c r="AQ2474" t="n">
        <v>0</v>
      </c>
      <c r="AR2474" t="n">
        <v>0</v>
      </c>
    </row>
    <row r="2475">
      <c r="A2475" t="inlineStr">
        <is>
          <t>400000024950</t>
        </is>
      </c>
      <c r="B2475" t="inlineStr">
        <is>
          <t>Global Reserve LLC</t>
        </is>
      </c>
      <c r="C2475" t="inlineStr">
        <is>
          <t>Chanhassen</t>
        </is>
      </c>
      <c r="D2475" t="inlineStr">
        <is>
          <t>4pk 12oz can</t>
        </is>
      </c>
      <c r="E2475" t="inlineStr">
        <is>
          <t>Looner Lemon Lime 10mg THC 4pk 12oz can</t>
        </is>
      </c>
      <c r="F2475" t="n">
        <v>6</v>
      </c>
      <c r="G2475" t="n">
        <v>1</v>
      </c>
      <c r="H2475" t="n">
        <v>107.75</v>
      </c>
      <c r="I2475" t="n">
        <v>4</v>
      </c>
      <c r="J2475" t="n">
        <v>0</v>
      </c>
      <c r="K2475" t="n">
        <v>0</v>
      </c>
      <c r="L2475">
        <f>G2475+K2475*F2475</f>
        <v/>
      </c>
      <c r="M2475">
        <f>IF(X2475&gt;0,L2475/(X2475*7/30),"")</f>
        <v/>
      </c>
      <c r="N2475">
        <f>IF(Y2475&gt;0,L2475/(Y2475*7/90),"")</f>
        <v/>
      </c>
      <c r="O2475" t="n">
        <v>67.2</v>
      </c>
      <c r="P2475">
        <f>K2475*O2475</f>
        <v/>
      </c>
      <c r="Q2475" t="inlineStr">
        <is>
          <t>THC</t>
        </is>
      </c>
      <c r="R2475" t="inlineStr">
        <is>
          <t>Beverages</t>
        </is>
      </c>
      <c r="S2475" t="inlineStr"/>
      <c r="T2475" t="inlineStr"/>
      <c r="U2475" t="n">
        <v>0</v>
      </c>
      <c r="V2475" t="n">
        <v>1258</v>
      </c>
      <c r="W2475" t="n">
        <v>0</v>
      </c>
      <c r="X2475" t="n">
        <v>1</v>
      </c>
      <c r="Y2475" t="n">
        <v>8</v>
      </c>
      <c r="Z2475" t="n">
        <v>39</v>
      </c>
      <c r="AA2475" t="n">
        <v>45</v>
      </c>
      <c r="AB2475" t="n">
        <v>2</v>
      </c>
      <c r="AC2475" t="n">
        <v>11.20000000055684</v>
      </c>
      <c r="AD2475" t="n">
        <v>11.2</v>
      </c>
      <c r="AE2475" t="n">
        <v>0</v>
      </c>
      <c r="AF2475" t="n">
        <v>14.96</v>
      </c>
      <c r="AG2475" t="n">
        <v>119.68</v>
      </c>
      <c r="AH2475" t="n">
        <v>593.0999999999999</v>
      </c>
      <c r="AI2475" t="n">
        <v>709.96</v>
      </c>
      <c r="AJ2475" t="n">
        <v>0</v>
      </c>
      <c r="AK2475" t="n">
        <v>14.96</v>
      </c>
      <c r="AL2475" t="n">
        <v>14.503589743</v>
      </c>
      <c r="AM2475" t="n">
        <v>15.166666666</v>
      </c>
      <c r="AN2475" t="n">
        <v>0</v>
      </c>
      <c r="AO2475" t="n">
        <v>2</v>
      </c>
      <c r="AP2475" t="inlineStr">
        <is>
          <t>Global Reserve LLC</t>
        </is>
      </c>
      <c r="AQ2475" t="n">
        <v>0.5</v>
      </c>
      <c r="AR2475" t="n">
        <v>0.4667</v>
      </c>
    </row>
    <row r="2476">
      <c r="A2476" t="inlineStr">
        <is>
          <t>400000024974</t>
        </is>
      </c>
      <c r="B2476" t="inlineStr">
        <is>
          <t>Global Reserve LLC</t>
        </is>
      </c>
      <c r="C2476" t="inlineStr">
        <is>
          <t>Ramsey</t>
        </is>
      </c>
      <c r="D2476" t="inlineStr">
        <is>
          <t>4pk 12oz can</t>
        </is>
      </c>
      <c r="E2476" t="inlineStr">
        <is>
          <t>Looner Mocktail Mule 10mg THC 4pk 12oz can</t>
        </is>
      </c>
      <c r="F2476" t="n">
        <v>6</v>
      </c>
      <c r="G2476" t="n">
        <v>1</v>
      </c>
      <c r="H2476" t="n">
        <v>87</v>
      </c>
      <c r="I2476" t="n">
        <v>1</v>
      </c>
      <c r="J2476" t="n">
        <v>0</v>
      </c>
      <c r="K2476" t="n">
        <v>0</v>
      </c>
      <c r="L2476">
        <f>G2476+K2476*F2476</f>
        <v/>
      </c>
      <c r="M2476">
        <f>IF(X2476&gt;0,L2476/(X2476*7/30),"")</f>
        <v/>
      </c>
      <c r="N2476">
        <f>IF(Y2476&gt;0,L2476/(Y2476*7/90),"")</f>
        <v/>
      </c>
      <c r="O2476" t="n">
        <v>67.2</v>
      </c>
      <c r="P2476">
        <f>K2476*O2476</f>
        <v/>
      </c>
      <c r="Q2476" t="inlineStr">
        <is>
          <t>THC</t>
        </is>
      </c>
      <c r="R2476" t="inlineStr">
        <is>
          <t>Beverages</t>
        </is>
      </c>
      <c r="S2476" t="inlineStr"/>
      <c r="T2476" t="inlineStr"/>
      <c r="U2476" t="n">
        <v>0</v>
      </c>
      <c r="V2476" t="n">
        <v>389</v>
      </c>
      <c r="W2476" t="n">
        <v>0</v>
      </c>
      <c r="X2476" t="n">
        <v>0</v>
      </c>
      <c r="Y2476" t="n">
        <v>0</v>
      </c>
      <c r="Z2476" t="n">
        <v>4</v>
      </c>
      <c r="AA2476" t="n">
        <v>4</v>
      </c>
      <c r="AB2476" t="n">
        <v>0</v>
      </c>
      <c r="AC2476" t="n">
        <v>11.19999999931034</v>
      </c>
      <c r="AD2476" t="n">
        <v>11.2</v>
      </c>
      <c r="AE2476" t="n">
        <v>0</v>
      </c>
      <c r="AF2476" t="n">
        <v>0</v>
      </c>
      <c r="AG2476" t="n">
        <v>0</v>
      </c>
      <c r="AH2476" t="n">
        <v>59.85</v>
      </c>
      <c r="AI2476" t="n">
        <v>59.85</v>
      </c>
      <c r="AJ2476" t="n">
        <v>0</v>
      </c>
      <c r="AK2476" t="n">
        <v>0</v>
      </c>
      <c r="AL2476" t="n">
        <v>14.9625</v>
      </c>
      <c r="AM2476" t="n">
        <v>14.9625</v>
      </c>
      <c r="AN2476" t="n">
        <v>0</v>
      </c>
      <c r="AO2476" t="n">
        <v>1</v>
      </c>
      <c r="AP2476" t="inlineStr">
        <is>
          <t>Global Reserve LLC</t>
        </is>
      </c>
      <c r="AQ2476" t="n">
        <v>0</v>
      </c>
      <c r="AR2476" t="n">
        <v>0</v>
      </c>
    </row>
    <row r="2477">
      <c r="A2477" t="inlineStr">
        <is>
          <t>400000024998</t>
        </is>
      </c>
      <c r="B2477" t="inlineStr">
        <is>
          <t>Global Reserve LLC</t>
        </is>
      </c>
      <c r="C2477" t="inlineStr">
        <is>
          <t>Osseo</t>
        </is>
      </c>
      <c r="D2477" t="inlineStr">
        <is>
          <t>4pk 12oz can</t>
        </is>
      </c>
      <c r="E2477" t="inlineStr">
        <is>
          <t>Looner Peach Lemonade 10mg THC 4pk 12oz can</t>
        </is>
      </c>
      <c r="F2477" t="n">
        <v>6</v>
      </c>
      <c r="G2477" t="n">
        <v>1</v>
      </c>
      <c r="H2477" t="n">
        <v>86</v>
      </c>
      <c r="I2477" t="n">
        <v>4</v>
      </c>
      <c r="J2477" t="n">
        <v>0</v>
      </c>
      <c r="K2477" t="n">
        <v>0</v>
      </c>
      <c r="L2477">
        <f>G2477+K2477*F2477</f>
        <v/>
      </c>
      <c r="M2477">
        <f>IF(X2477&gt;0,L2477/(X2477*7/30),"")</f>
        <v/>
      </c>
      <c r="N2477">
        <f>IF(Y2477&gt;0,L2477/(Y2477*7/90),"")</f>
        <v/>
      </c>
      <c r="O2477" t="n">
        <v>67.2</v>
      </c>
      <c r="P2477">
        <f>K2477*O2477</f>
        <v/>
      </c>
      <c r="Q2477" t="inlineStr">
        <is>
          <t>THC</t>
        </is>
      </c>
      <c r="R2477" t="inlineStr">
        <is>
          <t>Beverages</t>
        </is>
      </c>
      <c r="S2477" t="inlineStr"/>
      <c r="T2477" t="inlineStr">
        <is>
          <t>19871526268</t>
        </is>
      </c>
      <c r="U2477" t="n">
        <v>0</v>
      </c>
      <c r="V2477" t="n">
        <v>584</v>
      </c>
      <c r="W2477" t="n">
        <v>0</v>
      </c>
      <c r="X2477" t="n">
        <v>1</v>
      </c>
      <c r="Y2477" t="n">
        <v>2</v>
      </c>
      <c r="Z2477" t="n">
        <v>14</v>
      </c>
      <c r="AA2477" t="n">
        <v>16</v>
      </c>
      <c r="AB2477" t="n">
        <v>0</v>
      </c>
      <c r="AC2477" t="n">
        <v>11.2</v>
      </c>
      <c r="AD2477" t="n">
        <v>11.2</v>
      </c>
      <c r="AE2477" t="n">
        <v>0</v>
      </c>
      <c r="AF2477" t="n">
        <v>14.96</v>
      </c>
      <c r="AG2477" t="n">
        <v>29.92</v>
      </c>
      <c r="AH2477" t="n">
        <v>221.4700000000001</v>
      </c>
      <c r="AI2477" t="n">
        <v>255.4300000000001</v>
      </c>
      <c r="AJ2477" t="n">
        <v>0</v>
      </c>
      <c r="AK2477" t="n">
        <v>7.48</v>
      </c>
      <c r="AL2477" t="n">
        <v>14.764666666</v>
      </c>
      <c r="AM2477" t="n">
        <v>15.025294117</v>
      </c>
      <c r="AN2477" t="n">
        <v>0</v>
      </c>
      <c r="AO2477" t="n">
        <v>0</v>
      </c>
      <c r="AP2477" t="inlineStr">
        <is>
          <t>Global Reserve LLC</t>
        </is>
      </c>
      <c r="AQ2477" t="n">
        <v>1</v>
      </c>
      <c r="AR2477" t="n">
        <v>2</v>
      </c>
    </row>
    <row r="2478">
      <c r="A2478" t="inlineStr">
        <is>
          <t>602221420034</t>
        </is>
      </c>
      <c r="B2478" t="inlineStr">
        <is>
          <t>College City Beverage, Inc.</t>
        </is>
      </c>
      <c r="C2478" t="inlineStr">
        <is>
          <t>Woodbury</t>
        </is>
      </c>
      <c r="D2478" t="inlineStr">
        <is>
          <t>4pk 12oz can</t>
        </is>
      </c>
      <c r="E2478" t="inlineStr">
        <is>
          <t>Mary Jones Orange Cream 10mg THC 4pk 12oz can</t>
        </is>
      </c>
      <c r="F2478" t="n">
        <v>6</v>
      </c>
      <c r="G2478" t="n">
        <v>1</v>
      </c>
      <c r="H2478" t="n">
        <v>14</v>
      </c>
      <c r="I2478" t="n">
        <v>0</v>
      </c>
      <c r="J2478" t="n">
        <v>0</v>
      </c>
      <c r="K2478" t="n">
        <v>0</v>
      </c>
      <c r="L2478">
        <f>G2478+K2478*F2478</f>
        <v/>
      </c>
      <c r="M2478">
        <f>IF(X2478&gt;0,L2478/(X2478*7/30),"")</f>
        <v/>
      </c>
      <c r="N2478">
        <f>IF(Y2478&gt;0,L2478/(Y2478*7/90),"")</f>
        <v/>
      </c>
      <c r="O2478" t="n">
        <v>58.4</v>
      </c>
      <c r="P2478">
        <f>K2478*O2478</f>
        <v/>
      </c>
      <c r="Q2478" t="inlineStr">
        <is>
          <t>THC</t>
        </is>
      </c>
      <c r="R2478" t="inlineStr">
        <is>
          <t>Beverages</t>
        </is>
      </c>
      <c r="S2478" t="inlineStr"/>
      <c r="T2478" t="inlineStr">
        <is>
          <t>3204</t>
        </is>
      </c>
      <c r="U2478" t="n">
        <v>0</v>
      </c>
      <c r="V2478" t="n">
        <v>312</v>
      </c>
      <c r="W2478" t="n">
        <v>0</v>
      </c>
      <c r="X2478" t="n">
        <v>0</v>
      </c>
      <c r="Y2478" t="n">
        <v>2</v>
      </c>
      <c r="Z2478" t="n">
        <v>19</v>
      </c>
      <c r="AA2478" t="n">
        <v>21</v>
      </c>
      <c r="AB2478" t="n">
        <v>1</v>
      </c>
      <c r="AC2478" t="n">
        <v>12.29047619421429</v>
      </c>
      <c r="AD2478" t="n">
        <v>9.7333</v>
      </c>
      <c r="AE2478" t="n">
        <v>0</v>
      </c>
      <c r="AF2478" t="n">
        <v>0</v>
      </c>
      <c r="AG2478" t="n">
        <v>29.72</v>
      </c>
      <c r="AH2478" t="n">
        <v>338.08</v>
      </c>
      <c r="AI2478" t="n">
        <v>374</v>
      </c>
      <c r="AJ2478" t="n">
        <v>0</v>
      </c>
      <c r="AK2478" t="n">
        <v>0</v>
      </c>
      <c r="AL2478" t="n">
        <v>17.79368421</v>
      </c>
      <c r="AM2478" t="n">
        <v>17.809523809</v>
      </c>
      <c r="AN2478" t="n">
        <v>0</v>
      </c>
      <c r="AO2478" t="n">
        <v>0</v>
      </c>
      <c r="AP2478" t="inlineStr">
        <is>
          <t>Capitol Beverage Sales, L.P.</t>
        </is>
      </c>
      <c r="AQ2478" t="n">
        <v>0</v>
      </c>
      <c r="AR2478" t="n">
        <v>0.5</v>
      </c>
    </row>
    <row r="2479">
      <c r="A2479" t="inlineStr">
        <is>
          <t>615867916021</t>
        </is>
      </c>
      <c r="B2479" t="inlineStr">
        <is>
          <t>56 Brewing</t>
        </is>
      </c>
      <c r="C2479" t="inlineStr">
        <is>
          <t>Woodbury</t>
        </is>
      </c>
      <c r="D2479" t="inlineStr">
        <is>
          <t>4pk 12oz can</t>
        </is>
      </c>
      <c r="E2479" t="inlineStr">
        <is>
          <t>Acre Peach White Tea 10mg THC 4pk 12oz can</t>
        </is>
      </c>
      <c r="F2479" t="n">
        <v>6</v>
      </c>
      <c r="G2479" t="n">
        <v>1</v>
      </c>
      <c r="H2479" t="n">
        <v>4</v>
      </c>
      <c r="I2479" t="n">
        <v>0</v>
      </c>
      <c r="J2479" t="n">
        <v>0</v>
      </c>
      <c r="K2479" t="n">
        <v>0</v>
      </c>
      <c r="L2479">
        <f>G2479+K2479*F2479</f>
        <v/>
      </c>
      <c r="M2479">
        <f>IF(X2479&gt;0,L2479/(X2479*7/30),"")</f>
        <v/>
      </c>
      <c r="N2479">
        <f>IF(Y2479&gt;0,L2479/(Y2479*7/90),"")</f>
        <v/>
      </c>
      <c r="O2479" t="n">
        <v>71.16</v>
      </c>
      <c r="P2479">
        <f>K2479*O2479</f>
        <v/>
      </c>
      <c r="Q2479" t="inlineStr">
        <is>
          <t>THC</t>
        </is>
      </c>
      <c r="R2479" t="inlineStr">
        <is>
          <t>Beverages</t>
        </is>
      </c>
      <c r="S2479" t="inlineStr"/>
      <c r="T2479" t="inlineStr">
        <is>
          <t>12OZPTACRETT</t>
        </is>
      </c>
      <c r="U2479" t="n">
        <v>0</v>
      </c>
      <c r="V2479" t="n">
        <v>6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12.985</v>
      </c>
      <c r="AD2479" t="n">
        <v>11.86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inlineStr"/>
      <c r="AQ2479" t="n">
        <v>0</v>
      </c>
      <c r="AR2479" t="n">
        <v>0</v>
      </c>
    </row>
    <row r="2480">
      <c r="A2480" t="inlineStr">
        <is>
          <t>620221420205</t>
        </is>
      </c>
      <c r="B2480" t="inlineStr">
        <is>
          <t>Capitol Beverage Sales, L.P.</t>
        </is>
      </c>
      <c r="C2480" t="inlineStr">
        <is>
          <t>Minnetonka</t>
        </is>
      </c>
      <c r="D2480" t="inlineStr">
        <is>
          <t>4pk 12oz can</t>
        </is>
      </c>
      <c r="E2480" t="inlineStr">
        <is>
          <t>Mary Jones Berry Lemonade 10mg THC 4pk 12oz can</t>
        </is>
      </c>
      <c r="F2480" t="n">
        <v>6</v>
      </c>
      <c r="G2480" t="n">
        <v>1</v>
      </c>
      <c r="H2480" t="n">
        <v>41</v>
      </c>
      <c r="I2480" t="n">
        <v>0</v>
      </c>
      <c r="J2480" t="n">
        <v>0</v>
      </c>
      <c r="K2480" t="n">
        <v>0</v>
      </c>
      <c r="L2480">
        <f>G2480+K2480*F2480</f>
        <v/>
      </c>
      <c r="M2480">
        <f>IF(X2480&gt;0,L2480/(X2480*7/30),"")</f>
        <v/>
      </c>
      <c r="N2480">
        <f>IF(Y2480&gt;0,L2480/(Y2480*7/90),"")</f>
        <v/>
      </c>
      <c r="O2480" t="n">
        <v>58.4</v>
      </c>
      <c r="P2480">
        <f>K2480*O2480</f>
        <v/>
      </c>
      <c r="Q2480" t="inlineStr">
        <is>
          <t>THC</t>
        </is>
      </c>
      <c r="R2480" t="inlineStr">
        <is>
          <t>Beverages</t>
        </is>
      </c>
      <c r="S2480" t="inlineStr"/>
      <c r="T2480" t="inlineStr">
        <is>
          <t>3207</t>
        </is>
      </c>
      <c r="U2480" t="n">
        <v>0</v>
      </c>
      <c r="V2480" t="n">
        <v>438</v>
      </c>
      <c r="W2480" t="n">
        <v>0</v>
      </c>
      <c r="X2480" t="n">
        <v>0</v>
      </c>
      <c r="Y2480" t="n">
        <v>7</v>
      </c>
      <c r="Z2480" t="n">
        <v>10</v>
      </c>
      <c r="AA2480" t="n">
        <v>11</v>
      </c>
      <c r="AB2480" t="n">
        <v>1</v>
      </c>
      <c r="AC2480" t="n">
        <v>10.01626084349756</v>
      </c>
      <c r="AD2480" t="n">
        <v>9.7333</v>
      </c>
      <c r="AE2480" t="n">
        <v>0</v>
      </c>
      <c r="AF2480" t="n">
        <v>0</v>
      </c>
      <c r="AG2480" t="n">
        <v>104.41</v>
      </c>
      <c r="AH2480" t="n">
        <v>155.22</v>
      </c>
      <c r="AI2480" t="n">
        <v>173.21</v>
      </c>
      <c r="AJ2480" t="n">
        <v>0</v>
      </c>
      <c r="AK2480" t="n">
        <v>0</v>
      </c>
      <c r="AL2480" t="n">
        <v>15.522</v>
      </c>
      <c r="AM2480" t="n">
        <v>15.746363636</v>
      </c>
      <c r="AN2480" t="n">
        <v>0</v>
      </c>
      <c r="AO2480" t="n">
        <v>0</v>
      </c>
      <c r="AP2480" t="inlineStr"/>
      <c r="AQ2480" t="n">
        <v>0</v>
      </c>
      <c r="AR2480" t="n">
        <v>6</v>
      </c>
    </row>
    <row r="2481">
      <c r="A2481" t="inlineStr">
        <is>
          <t>628425180468</t>
        </is>
      </c>
      <c r="B2481" t="inlineStr">
        <is>
          <t>Phillips Wine &amp; Spirits - St. Paul</t>
        </is>
      </c>
      <c r="C2481" t="inlineStr">
        <is>
          <t>St. Louis Park</t>
        </is>
      </c>
      <c r="D2481" t="inlineStr">
        <is>
          <t>4pk 12oz can</t>
        </is>
      </c>
      <c r="E2481" t="inlineStr">
        <is>
          <t>Green Monke Lychee 10mg THC 4pk 12oz can</t>
        </is>
      </c>
      <c r="F2481" t="n">
        <v>6</v>
      </c>
      <c r="G2481" t="n">
        <v>1</v>
      </c>
      <c r="H2481" t="n">
        <v>37</v>
      </c>
      <c r="I2481" t="n">
        <v>1</v>
      </c>
      <c r="J2481" t="n">
        <v>0</v>
      </c>
      <c r="K2481" t="n">
        <v>0</v>
      </c>
      <c r="L2481">
        <f>G2481+K2481*F2481</f>
        <v/>
      </c>
      <c r="M2481">
        <f>IF(X2481&gt;0,L2481/(X2481*7/30),"")</f>
        <v/>
      </c>
      <c r="N2481">
        <f>IF(Y2481&gt;0,L2481/(Y2481*7/90),"")</f>
        <v/>
      </c>
      <c r="O2481" t="n">
        <v>75.8</v>
      </c>
      <c r="P2481">
        <f>K2481*O2481</f>
        <v/>
      </c>
      <c r="Q2481" t="inlineStr">
        <is>
          <t>THC</t>
        </is>
      </c>
      <c r="R2481" t="inlineStr">
        <is>
          <t>Beverages</t>
        </is>
      </c>
      <c r="S2481" t="inlineStr"/>
      <c r="T2481" t="inlineStr">
        <is>
          <t>1096836</t>
        </is>
      </c>
      <c r="U2481" t="n">
        <v>0</v>
      </c>
      <c r="V2481" t="n">
        <v>125</v>
      </c>
      <c r="W2481" t="n">
        <v>0</v>
      </c>
      <c r="X2481" t="n">
        <v>1</v>
      </c>
      <c r="Y2481" t="n">
        <v>11</v>
      </c>
      <c r="Z2481" t="n">
        <v>11</v>
      </c>
      <c r="AA2481" t="n">
        <v>11</v>
      </c>
      <c r="AB2481" t="n">
        <v>0</v>
      </c>
      <c r="AC2481" t="n">
        <v>9.643243245897299</v>
      </c>
      <c r="AD2481" t="n">
        <v>12.6333</v>
      </c>
      <c r="AE2481" t="n">
        <v>0</v>
      </c>
      <c r="AF2481" t="n">
        <v>13.96</v>
      </c>
      <c r="AG2481" t="n">
        <v>157.6200000000001</v>
      </c>
      <c r="AH2481" t="n">
        <v>157.6200000000001</v>
      </c>
      <c r="AI2481" t="n">
        <v>157.6200000000001</v>
      </c>
      <c r="AJ2481" t="n">
        <v>0</v>
      </c>
      <c r="AK2481" t="n">
        <v>13.96</v>
      </c>
      <c r="AL2481" t="n">
        <v>14.329090909</v>
      </c>
      <c r="AM2481" t="n">
        <v>14.329090909</v>
      </c>
      <c r="AN2481" t="n">
        <v>0</v>
      </c>
      <c r="AO2481" t="n">
        <v>0</v>
      </c>
      <c r="AP2481" t="inlineStr">
        <is>
          <t>Artisan Beer</t>
        </is>
      </c>
      <c r="AQ2481" t="n">
        <v>0</v>
      </c>
      <c r="AR2481" t="n">
        <v>0</v>
      </c>
    </row>
    <row r="2482">
      <c r="A2482" t="inlineStr">
        <is>
          <t>628634142431</t>
        </is>
      </c>
      <c r="B2482" t="inlineStr">
        <is>
          <t>Phillips Wine &amp; Spirits - St. Paul</t>
        </is>
      </c>
      <c r="C2482" t="inlineStr">
        <is>
          <t>Bloomington</t>
        </is>
      </c>
      <c r="D2482" t="inlineStr">
        <is>
          <t>4pk 12oz can</t>
        </is>
      </c>
      <c r="E2482" t="inlineStr">
        <is>
          <t>Green Monke Tropical Citrus 10mg THC 4pk 12oz can</t>
        </is>
      </c>
      <c r="F2482" t="n">
        <v>6</v>
      </c>
      <c r="G2482" t="n">
        <v>1</v>
      </c>
      <c r="H2482" t="n">
        <v>64</v>
      </c>
      <c r="I2482" t="n">
        <v>1</v>
      </c>
      <c r="J2482" t="n">
        <v>0</v>
      </c>
      <c r="K2482" t="n">
        <v>0</v>
      </c>
      <c r="L2482">
        <f>G2482+K2482*F2482</f>
        <v/>
      </c>
      <c r="M2482">
        <f>IF(X2482&gt;0,L2482/(X2482*7/30),"")</f>
        <v/>
      </c>
      <c r="N2482">
        <f>IF(Y2482&gt;0,L2482/(Y2482*7/90),"")</f>
        <v/>
      </c>
      <c r="O2482" t="n">
        <v>60.89</v>
      </c>
      <c r="P2482">
        <f>K2482*O2482</f>
        <v/>
      </c>
      <c r="Q2482" t="inlineStr">
        <is>
          <t>THC</t>
        </is>
      </c>
      <c r="R2482" t="inlineStr">
        <is>
          <t>Beverages</t>
        </is>
      </c>
      <c r="S2482" t="inlineStr"/>
      <c r="T2482" t="inlineStr">
        <is>
          <t>1790880</t>
        </is>
      </c>
      <c r="U2482" t="n">
        <v>0</v>
      </c>
      <c r="V2482" t="n">
        <v>431</v>
      </c>
      <c r="W2482" t="n">
        <v>0</v>
      </c>
      <c r="X2482" t="n">
        <v>0</v>
      </c>
      <c r="Y2482" t="n">
        <v>0</v>
      </c>
      <c r="Z2482" t="n">
        <v>-1</v>
      </c>
      <c r="AA2482" t="n">
        <v>-1</v>
      </c>
      <c r="AB2482" t="n">
        <v>0</v>
      </c>
      <c r="AC2482" t="n">
        <v>10.14756145471562</v>
      </c>
      <c r="AD2482" t="n">
        <v>0</v>
      </c>
      <c r="AE2482" t="n">
        <v>0</v>
      </c>
      <c r="AF2482" t="n">
        <v>0</v>
      </c>
      <c r="AG2482" t="n">
        <v>0</v>
      </c>
      <c r="AH2482" t="n">
        <v>-13.95</v>
      </c>
      <c r="AI2482" t="n">
        <v>-13.95</v>
      </c>
      <c r="AJ2482" t="n">
        <v>0</v>
      </c>
      <c r="AK2482" t="n">
        <v>0</v>
      </c>
      <c r="AL2482" t="n">
        <v>13.95</v>
      </c>
      <c r="AM2482" t="n">
        <v>13.95</v>
      </c>
      <c r="AN2482" t="n">
        <v>0</v>
      </c>
      <c r="AO2482" t="n">
        <v>1</v>
      </c>
      <c r="AP2482" t="inlineStr">
        <is>
          <t>Artisan Beer</t>
        </is>
      </c>
      <c r="AQ2482" t="n">
        <v>0</v>
      </c>
      <c r="AR2482" t="n">
        <v>0</v>
      </c>
    </row>
    <row r="2483">
      <c r="A2483" t="inlineStr">
        <is>
          <t>628634142912</t>
        </is>
      </c>
      <c r="B2483" t="inlineStr">
        <is>
          <t>Phillips Wine &amp; Spirits - St. Paul</t>
        </is>
      </c>
      <c r="C2483" t="inlineStr">
        <is>
          <t>Cottage Grove</t>
        </is>
      </c>
      <c r="D2483" t="inlineStr">
        <is>
          <t>4pk 12oz can</t>
        </is>
      </c>
      <c r="E2483" t="inlineStr">
        <is>
          <t>Green Monke Blue Raspberry 10mg THC 4pk 12oz can</t>
        </is>
      </c>
      <c r="F2483" t="n">
        <v>6</v>
      </c>
      <c r="G2483" t="n">
        <v>1</v>
      </c>
      <c r="H2483" t="n">
        <v>71</v>
      </c>
      <c r="I2483" t="n">
        <v>1</v>
      </c>
      <c r="J2483" t="n">
        <v>0</v>
      </c>
      <c r="K2483" t="n">
        <v>0</v>
      </c>
      <c r="L2483">
        <f>G2483+K2483*F2483</f>
        <v/>
      </c>
      <c r="M2483">
        <f>IF(X2483&gt;0,L2483/(X2483*7/30),"")</f>
        <v/>
      </c>
      <c r="N2483">
        <f>IF(Y2483&gt;0,L2483/(Y2483*7/90),"")</f>
        <v/>
      </c>
      <c r="O2483" t="n">
        <v>64.45</v>
      </c>
      <c r="P2483">
        <f>K2483*O2483</f>
        <v/>
      </c>
      <c r="Q2483" t="inlineStr">
        <is>
          <t>THC</t>
        </is>
      </c>
      <c r="R2483" t="inlineStr">
        <is>
          <t>Beverages</t>
        </is>
      </c>
      <c r="S2483" t="inlineStr"/>
      <c r="T2483" t="inlineStr">
        <is>
          <t>1343025</t>
        </is>
      </c>
      <c r="U2483" t="n">
        <v>0</v>
      </c>
      <c r="V2483" t="n">
        <v>545</v>
      </c>
      <c r="W2483" t="n">
        <v>0</v>
      </c>
      <c r="X2483" t="n">
        <v>0</v>
      </c>
      <c r="Y2483" t="n">
        <v>0</v>
      </c>
      <c r="Z2483" t="n">
        <v>1</v>
      </c>
      <c r="AA2483" t="n">
        <v>1</v>
      </c>
      <c r="AB2483" t="n">
        <v>0</v>
      </c>
      <c r="AC2483" t="n">
        <v>10.74190327978592</v>
      </c>
      <c r="AD2483" t="n">
        <v>0</v>
      </c>
      <c r="AE2483" t="n">
        <v>0</v>
      </c>
      <c r="AF2483" t="n">
        <v>0</v>
      </c>
      <c r="AG2483" t="n">
        <v>0</v>
      </c>
      <c r="AH2483" t="n">
        <v>13.96</v>
      </c>
      <c r="AI2483" t="n">
        <v>13.96</v>
      </c>
      <c r="AJ2483" t="n">
        <v>0</v>
      </c>
      <c r="AK2483" t="n">
        <v>0</v>
      </c>
      <c r="AL2483" t="n">
        <v>13.96</v>
      </c>
      <c r="AM2483" t="n">
        <v>13.96</v>
      </c>
      <c r="AN2483" t="n">
        <v>0</v>
      </c>
      <c r="AO2483" t="n">
        <v>6</v>
      </c>
      <c r="AP2483" t="inlineStr">
        <is>
          <t>Artisan Beer</t>
        </is>
      </c>
      <c r="AQ2483" t="n">
        <v>0</v>
      </c>
      <c r="AR2483" t="n">
        <v>0</v>
      </c>
    </row>
    <row r="2484">
      <c r="A2484" t="inlineStr">
        <is>
          <t>628634142912</t>
        </is>
      </c>
      <c r="B2484" t="inlineStr">
        <is>
          <t>Phillips Wine &amp; Spirits - St. Paul</t>
        </is>
      </c>
      <c r="C2484" t="inlineStr">
        <is>
          <t>St. Louis Park</t>
        </is>
      </c>
      <c r="D2484" t="inlineStr">
        <is>
          <t>4pk 12oz can</t>
        </is>
      </c>
      <c r="E2484" t="inlineStr">
        <is>
          <t>Green Monke Blue Raspberry 10mg THC 4pk 12oz can</t>
        </is>
      </c>
      <c r="F2484" t="n">
        <v>6</v>
      </c>
      <c r="G2484" t="n">
        <v>1</v>
      </c>
      <c r="H2484" t="n">
        <v>71</v>
      </c>
      <c r="I2484" t="n">
        <v>1</v>
      </c>
      <c r="J2484" t="n">
        <v>0</v>
      </c>
      <c r="K2484" t="n">
        <v>0</v>
      </c>
      <c r="L2484">
        <f>G2484+K2484*F2484</f>
        <v/>
      </c>
      <c r="M2484">
        <f>IF(X2484&gt;0,L2484/(X2484*7/30),"")</f>
        <v/>
      </c>
      <c r="N2484">
        <f>IF(Y2484&gt;0,L2484/(Y2484*7/90),"")</f>
        <v/>
      </c>
      <c r="O2484" t="n">
        <v>75.8</v>
      </c>
      <c r="P2484">
        <f>K2484*O2484</f>
        <v/>
      </c>
      <c r="Q2484" t="inlineStr">
        <is>
          <t>THC</t>
        </is>
      </c>
      <c r="R2484" t="inlineStr">
        <is>
          <t>Beverages</t>
        </is>
      </c>
      <c r="S2484" t="inlineStr"/>
      <c r="T2484" t="inlineStr">
        <is>
          <t>1343025</t>
        </is>
      </c>
      <c r="U2484" t="n">
        <v>0</v>
      </c>
      <c r="V2484" t="n">
        <v>545</v>
      </c>
      <c r="W2484" t="n">
        <v>0</v>
      </c>
      <c r="X2484" t="n">
        <v>1</v>
      </c>
      <c r="Y2484" t="n">
        <v>5</v>
      </c>
      <c r="Z2484" t="n">
        <v>39</v>
      </c>
      <c r="AA2484" t="n">
        <v>42</v>
      </c>
      <c r="AB2484" t="n">
        <v>0</v>
      </c>
      <c r="AC2484" t="n">
        <v>10.74190327978592</v>
      </c>
      <c r="AD2484" t="n">
        <v>12.6333</v>
      </c>
      <c r="AE2484" t="n">
        <v>0</v>
      </c>
      <c r="AF2484" t="n">
        <v>13.96</v>
      </c>
      <c r="AG2484" t="n">
        <v>69.80000000000001</v>
      </c>
      <c r="AH2484" t="n">
        <v>544.4399999999999</v>
      </c>
      <c r="AI2484" t="n">
        <v>584.35</v>
      </c>
      <c r="AJ2484" t="n">
        <v>0</v>
      </c>
      <c r="AK2484" t="n">
        <v>13.96</v>
      </c>
      <c r="AL2484" t="n">
        <v>13.611</v>
      </c>
      <c r="AM2484" t="n">
        <v>13.589534883</v>
      </c>
      <c r="AN2484" t="n">
        <v>0</v>
      </c>
      <c r="AO2484" t="n">
        <v>6</v>
      </c>
      <c r="AP2484" t="inlineStr">
        <is>
          <t>Artisan Beer</t>
        </is>
      </c>
      <c r="AQ2484" t="n">
        <v>0</v>
      </c>
      <c r="AR2484" t="n">
        <v>0</v>
      </c>
    </row>
    <row r="2485">
      <c r="A2485" t="inlineStr">
        <is>
          <t>628719778005</t>
        </is>
      </c>
      <c r="B2485" t="inlineStr">
        <is>
          <t>Capitol Beverage Sales, L.P.</t>
        </is>
      </c>
      <c r="C2485" t="inlineStr">
        <is>
          <t>Minneapolis</t>
        </is>
      </c>
      <c r="D2485" t="inlineStr">
        <is>
          <t>4pk 12oz can</t>
        </is>
      </c>
      <c r="E2485" t="inlineStr">
        <is>
          <t>Collective Project Mango Pineapple Coconut 10mg THC 4pk 12oz can</t>
        </is>
      </c>
      <c r="F2485" t="n">
        <v>6</v>
      </c>
      <c r="G2485" t="n">
        <v>1</v>
      </c>
      <c r="H2485" t="n">
        <v>114</v>
      </c>
      <c r="I2485" t="n">
        <v>7</v>
      </c>
      <c r="J2485" t="n">
        <v>0</v>
      </c>
      <c r="K2485" t="n">
        <v>0</v>
      </c>
      <c r="L2485">
        <f>G2485+K2485*F2485</f>
        <v/>
      </c>
      <c r="M2485">
        <f>IF(X2485&gt;0,L2485/(X2485*7/30),"")</f>
        <v/>
      </c>
      <c r="N2485">
        <f>IF(Y2485&gt;0,L2485/(Y2485*7/90),"")</f>
        <v/>
      </c>
      <c r="O2485" t="n">
        <v>56</v>
      </c>
      <c r="P2485">
        <f>K2485*O2485</f>
        <v/>
      </c>
      <c r="Q2485" t="inlineStr">
        <is>
          <t>THC</t>
        </is>
      </c>
      <c r="R2485" t="inlineStr">
        <is>
          <t>Beverages</t>
        </is>
      </c>
      <c r="S2485" t="inlineStr"/>
      <c r="T2485" t="inlineStr">
        <is>
          <t>31803</t>
        </is>
      </c>
      <c r="U2485" t="n">
        <v>0</v>
      </c>
      <c r="V2485" t="n">
        <v>587</v>
      </c>
      <c r="W2485" t="n">
        <v>0</v>
      </c>
      <c r="X2485" t="n">
        <v>0</v>
      </c>
      <c r="Y2485" t="n">
        <v>2</v>
      </c>
      <c r="Z2485" t="n">
        <v>22</v>
      </c>
      <c r="AA2485" t="n">
        <v>23</v>
      </c>
      <c r="AB2485" t="n">
        <v>1</v>
      </c>
      <c r="AC2485" t="n">
        <v>9.36842195407807</v>
      </c>
      <c r="AD2485" t="n">
        <v>9.333299999999999</v>
      </c>
      <c r="AE2485" t="n">
        <v>0</v>
      </c>
      <c r="AF2485" t="n">
        <v>0</v>
      </c>
      <c r="AG2485" t="n">
        <v>33.95</v>
      </c>
      <c r="AH2485" t="n">
        <v>351.94</v>
      </c>
      <c r="AI2485" t="n">
        <v>370.93</v>
      </c>
      <c r="AJ2485" t="n">
        <v>0</v>
      </c>
      <c r="AK2485" t="n">
        <v>0</v>
      </c>
      <c r="AL2485" t="n">
        <v>15.997272727</v>
      </c>
      <c r="AM2485" t="n">
        <v>16.127391304</v>
      </c>
      <c r="AN2485" t="n">
        <v>0</v>
      </c>
      <c r="AO2485" t="n">
        <v>0</v>
      </c>
      <c r="AP2485" t="inlineStr"/>
      <c r="AQ2485" t="n">
        <v>0</v>
      </c>
      <c r="AR2485" t="n">
        <v>0.6667</v>
      </c>
    </row>
    <row r="2486">
      <c r="A2486" t="inlineStr">
        <is>
          <t>628719778012</t>
        </is>
      </c>
      <c r="B2486" t="inlineStr">
        <is>
          <t>Capitol Beverage Sales, L.P.</t>
        </is>
      </c>
      <c r="C2486" t="inlineStr">
        <is>
          <t>Vadnais Heights</t>
        </is>
      </c>
      <c r="D2486" t="inlineStr">
        <is>
          <t>4pk 12oz can</t>
        </is>
      </c>
      <c r="E2486" t="inlineStr">
        <is>
          <t>Collective Project Orange Vanilla 10mg THC 4pk 12oz can</t>
        </is>
      </c>
      <c r="F2486" t="n">
        <v>6</v>
      </c>
      <c r="G2486" t="n">
        <v>1</v>
      </c>
      <c r="H2486" t="n">
        <v>59</v>
      </c>
      <c r="I2486" t="n">
        <v>7</v>
      </c>
      <c r="J2486" t="n">
        <v>0</v>
      </c>
      <c r="K2486" t="n">
        <v>0</v>
      </c>
      <c r="L2486">
        <f>G2486+K2486*F2486</f>
        <v/>
      </c>
      <c r="M2486">
        <f>IF(X2486&gt;0,L2486/(X2486*7/30),"")</f>
        <v/>
      </c>
      <c r="N2486">
        <f>IF(Y2486&gt;0,L2486/(Y2486*7/90),"")</f>
        <v/>
      </c>
      <c r="O2486" t="n">
        <v>56</v>
      </c>
      <c r="P2486">
        <f>K2486*O2486</f>
        <v/>
      </c>
      <c r="Q2486" t="inlineStr">
        <is>
          <t>THC</t>
        </is>
      </c>
      <c r="R2486" t="inlineStr">
        <is>
          <t>Beverages</t>
        </is>
      </c>
      <c r="S2486" t="inlineStr"/>
      <c r="T2486" t="inlineStr">
        <is>
          <t>31801</t>
        </is>
      </c>
      <c r="U2486" t="n">
        <v>0</v>
      </c>
      <c r="V2486" t="n">
        <v>727</v>
      </c>
      <c r="W2486" t="n">
        <v>0</v>
      </c>
      <c r="X2486" t="n">
        <v>1</v>
      </c>
      <c r="Y2486" t="n">
        <v>3</v>
      </c>
      <c r="Z2486" t="n">
        <v>23</v>
      </c>
      <c r="AA2486" t="n">
        <v>32</v>
      </c>
      <c r="AB2486" t="n">
        <v>8</v>
      </c>
      <c r="AC2486" t="n">
        <v>9.333333387576271</v>
      </c>
      <c r="AD2486" t="n">
        <v>9.333299999999999</v>
      </c>
      <c r="AE2486" t="n">
        <v>0</v>
      </c>
      <c r="AF2486" t="n">
        <v>14.96</v>
      </c>
      <c r="AG2486" t="n">
        <v>44.88</v>
      </c>
      <c r="AH2486" t="n">
        <v>345.1</v>
      </c>
      <c r="AI2486" t="n">
        <v>487.5799999999999</v>
      </c>
      <c r="AJ2486" t="n">
        <v>0</v>
      </c>
      <c r="AK2486" t="n">
        <v>14.96</v>
      </c>
      <c r="AL2486" t="n">
        <v>15.004347826</v>
      </c>
      <c r="AM2486" t="n">
        <v>15.236875</v>
      </c>
      <c r="AN2486" t="n">
        <v>0</v>
      </c>
      <c r="AO2486" t="n">
        <v>0</v>
      </c>
      <c r="AP2486" t="inlineStr"/>
      <c r="AQ2486" t="n">
        <v>0.5</v>
      </c>
      <c r="AR2486" t="n">
        <v>0.25</v>
      </c>
    </row>
    <row r="2487">
      <c r="A2487" t="inlineStr">
        <is>
          <t>628719778012</t>
        </is>
      </c>
      <c r="B2487" t="inlineStr">
        <is>
          <t>Capitol Beverage Sales, L.P.</t>
        </is>
      </c>
      <c r="C2487" t="inlineStr">
        <is>
          <t>Woodbury</t>
        </is>
      </c>
      <c r="D2487" t="inlineStr">
        <is>
          <t>4pk 12oz can</t>
        </is>
      </c>
      <c r="E2487" t="inlineStr">
        <is>
          <t>Collective Project Orange Vanilla 10mg THC 4pk 12oz can</t>
        </is>
      </c>
      <c r="F2487" t="n">
        <v>6</v>
      </c>
      <c r="G2487" t="n">
        <v>1</v>
      </c>
      <c r="H2487" t="n">
        <v>59</v>
      </c>
      <c r="I2487" t="n">
        <v>6</v>
      </c>
      <c r="J2487" t="n">
        <v>0</v>
      </c>
      <c r="K2487" t="n">
        <v>0</v>
      </c>
      <c r="L2487">
        <f>G2487+K2487*F2487</f>
        <v/>
      </c>
      <c r="M2487">
        <f>IF(X2487&gt;0,L2487/(X2487*7/30),"")</f>
        <v/>
      </c>
      <c r="N2487">
        <f>IF(Y2487&gt;0,L2487/(Y2487*7/90),"")</f>
        <v/>
      </c>
      <c r="O2487" t="n">
        <v>56</v>
      </c>
      <c r="P2487">
        <f>K2487*O2487</f>
        <v/>
      </c>
      <c r="Q2487" t="inlineStr">
        <is>
          <t>THC</t>
        </is>
      </c>
      <c r="R2487" t="inlineStr">
        <is>
          <t>Beverages</t>
        </is>
      </c>
      <c r="S2487" t="inlineStr"/>
      <c r="T2487" t="inlineStr">
        <is>
          <t>31801</t>
        </is>
      </c>
      <c r="U2487" t="n">
        <v>0</v>
      </c>
      <c r="V2487" t="n">
        <v>727</v>
      </c>
      <c r="W2487" t="n">
        <v>0</v>
      </c>
      <c r="X2487" t="n">
        <v>1</v>
      </c>
      <c r="Y2487" t="n">
        <v>6</v>
      </c>
      <c r="Z2487" t="n">
        <v>70</v>
      </c>
      <c r="AA2487" t="n">
        <v>94</v>
      </c>
      <c r="AB2487" t="n">
        <v>12</v>
      </c>
      <c r="AC2487" t="n">
        <v>9.333333387576271</v>
      </c>
      <c r="AD2487" t="n">
        <v>9.333299999999999</v>
      </c>
      <c r="AE2487" t="n">
        <v>0</v>
      </c>
      <c r="AF2487" t="n">
        <v>14.96</v>
      </c>
      <c r="AG2487" t="n">
        <v>89.76000000000002</v>
      </c>
      <c r="AH2487" t="n">
        <v>1076.280000000001</v>
      </c>
      <c r="AI2487" t="n">
        <v>1451.010000000001</v>
      </c>
      <c r="AJ2487" t="n">
        <v>0</v>
      </c>
      <c r="AK2487" t="n">
        <v>14.96</v>
      </c>
      <c r="AL2487" t="n">
        <v>15.447584745</v>
      </c>
      <c r="AM2487" t="n">
        <v>15.569598765</v>
      </c>
      <c r="AN2487" t="n">
        <v>0</v>
      </c>
      <c r="AO2487" t="n">
        <v>0</v>
      </c>
      <c r="AP2487" t="inlineStr"/>
      <c r="AQ2487" t="n">
        <v>0.3333</v>
      </c>
      <c r="AR2487" t="n">
        <v>0.3</v>
      </c>
    </row>
    <row r="2488">
      <c r="A2488" t="inlineStr">
        <is>
          <t>628719778081</t>
        </is>
      </c>
      <c r="B2488" t="inlineStr">
        <is>
          <t>Capitol Beverage Sales, L.P.</t>
        </is>
      </c>
      <c r="C2488" t="inlineStr">
        <is>
          <t>Osseo</t>
        </is>
      </c>
      <c r="D2488" t="inlineStr">
        <is>
          <t>4pk 12oz can</t>
        </is>
      </c>
      <c r="E2488" t="inlineStr">
        <is>
          <t>Collective Project Raspberry Vanilla 10mg THC 4pk 12oz can</t>
        </is>
      </c>
      <c r="F2488" t="n">
        <v>6</v>
      </c>
      <c r="G2488" t="n">
        <v>1</v>
      </c>
      <c r="H2488" t="n">
        <v>65</v>
      </c>
      <c r="I2488" t="n">
        <v>1</v>
      </c>
      <c r="J2488" t="n">
        <v>0</v>
      </c>
      <c r="K2488" t="n">
        <v>0</v>
      </c>
      <c r="L2488">
        <f>G2488+K2488*F2488</f>
        <v/>
      </c>
      <c r="M2488">
        <f>IF(X2488&gt;0,L2488/(X2488*7/30),"")</f>
        <v/>
      </c>
      <c r="N2488">
        <f>IF(Y2488&gt;0,L2488/(Y2488*7/90),"")</f>
        <v/>
      </c>
      <c r="O2488" t="n">
        <v>56</v>
      </c>
      <c r="P2488">
        <f>K2488*O2488</f>
        <v/>
      </c>
      <c r="Q2488" t="inlineStr">
        <is>
          <t>THC</t>
        </is>
      </c>
      <c r="R2488" t="inlineStr">
        <is>
          <t>Beverages</t>
        </is>
      </c>
      <c r="S2488" t="inlineStr"/>
      <c r="T2488" t="inlineStr">
        <is>
          <t>31817</t>
        </is>
      </c>
      <c r="U2488" t="n">
        <v>0</v>
      </c>
      <c r="V2488" t="n">
        <v>661</v>
      </c>
      <c r="W2488" t="n">
        <v>0</v>
      </c>
      <c r="X2488" t="n">
        <v>0</v>
      </c>
      <c r="Y2488" t="n">
        <v>1</v>
      </c>
      <c r="Z2488" t="n">
        <v>2</v>
      </c>
      <c r="AA2488" t="n">
        <v>2</v>
      </c>
      <c r="AB2488" t="n">
        <v>0</v>
      </c>
      <c r="AC2488" t="n">
        <v>9.333333354978462</v>
      </c>
      <c r="AD2488" t="n">
        <v>9.333299999999999</v>
      </c>
      <c r="AE2488" t="n">
        <v>0</v>
      </c>
      <c r="AF2488" t="n">
        <v>0</v>
      </c>
      <c r="AG2488" t="n">
        <v>14.96</v>
      </c>
      <c r="AH2488" t="n">
        <v>29.92</v>
      </c>
      <c r="AI2488" t="n">
        <v>29.92</v>
      </c>
      <c r="AJ2488" t="n">
        <v>0</v>
      </c>
      <c r="AK2488" t="n">
        <v>0</v>
      </c>
      <c r="AL2488" t="n">
        <v>14.96</v>
      </c>
      <c r="AM2488" t="n">
        <v>14.96</v>
      </c>
      <c r="AN2488" t="n">
        <v>0</v>
      </c>
      <c r="AO2488" t="n">
        <v>0</v>
      </c>
      <c r="AP2488" t="inlineStr"/>
      <c r="AQ2488" t="n">
        <v>0</v>
      </c>
      <c r="AR2488" t="n">
        <v>1</v>
      </c>
    </row>
    <row r="2489">
      <c r="A2489" t="inlineStr">
        <is>
          <t>628719778081</t>
        </is>
      </c>
      <c r="B2489" t="inlineStr">
        <is>
          <t>Capitol Beverage Sales, L.P.</t>
        </is>
      </c>
      <c r="C2489" t="inlineStr">
        <is>
          <t>Rosemount</t>
        </is>
      </c>
      <c r="D2489" t="inlineStr">
        <is>
          <t>4pk 12oz can</t>
        </is>
      </c>
      <c r="E2489" t="inlineStr">
        <is>
          <t>Collective Project Raspberry Vanilla 10mg THC 4pk 12oz can</t>
        </is>
      </c>
      <c r="F2489" t="n">
        <v>6</v>
      </c>
      <c r="G2489" t="n">
        <v>1</v>
      </c>
      <c r="H2489" t="n">
        <v>65</v>
      </c>
      <c r="I2489" t="n">
        <v>2</v>
      </c>
      <c r="J2489" t="n">
        <v>0</v>
      </c>
      <c r="K2489" t="n">
        <v>0</v>
      </c>
      <c r="L2489">
        <f>G2489+K2489*F2489</f>
        <v/>
      </c>
      <c r="M2489">
        <f>IF(X2489&gt;0,L2489/(X2489*7/30),"")</f>
        <v/>
      </c>
      <c r="N2489">
        <f>IF(Y2489&gt;0,L2489/(Y2489*7/90),"")</f>
        <v/>
      </c>
      <c r="O2489" t="n">
        <v>56</v>
      </c>
      <c r="P2489">
        <f>K2489*O2489</f>
        <v/>
      </c>
      <c r="Q2489" t="inlineStr">
        <is>
          <t>THC</t>
        </is>
      </c>
      <c r="R2489" t="inlineStr">
        <is>
          <t>Beverages</t>
        </is>
      </c>
      <c r="S2489" t="inlineStr"/>
      <c r="T2489" t="inlineStr">
        <is>
          <t>31817</t>
        </is>
      </c>
      <c r="U2489" t="n">
        <v>0</v>
      </c>
      <c r="V2489" t="n">
        <v>661</v>
      </c>
      <c r="W2489" t="n">
        <v>0</v>
      </c>
      <c r="X2489" t="n">
        <v>1</v>
      </c>
      <c r="Y2489" t="n">
        <v>6</v>
      </c>
      <c r="Z2489" t="n">
        <v>35</v>
      </c>
      <c r="AA2489" t="n">
        <v>37</v>
      </c>
      <c r="AB2489" t="n">
        <v>2</v>
      </c>
      <c r="AC2489" t="n">
        <v>9.333333354978462</v>
      </c>
      <c r="AD2489" t="n">
        <v>9.333299999999999</v>
      </c>
      <c r="AE2489" t="n">
        <v>0</v>
      </c>
      <c r="AF2489" t="n">
        <v>14.96</v>
      </c>
      <c r="AG2489" t="n">
        <v>89.76000000000002</v>
      </c>
      <c r="AH2489" t="n">
        <v>536.4999999999999</v>
      </c>
      <c r="AI2489" t="n">
        <v>568.42</v>
      </c>
      <c r="AJ2489" t="n">
        <v>0</v>
      </c>
      <c r="AK2489" t="n">
        <v>14.96</v>
      </c>
      <c r="AL2489" t="n">
        <v>14.902777777</v>
      </c>
      <c r="AM2489" t="n">
        <v>14.958421052</v>
      </c>
      <c r="AN2489" t="n">
        <v>0</v>
      </c>
      <c r="AO2489" t="n">
        <v>0</v>
      </c>
      <c r="AP2489" t="inlineStr"/>
      <c r="AQ2489" t="n">
        <v>0.3333</v>
      </c>
      <c r="AR2489" t="n">
        <v>0.5</v>
      </c>
    </row>
    <row r="2490">
      <c r="A2490" t="inlineStr">
        <is>
          <t>628719778098</t>
        </is>
      </c>
      <c r="B2490" t="inlineStr">
        <is>
          <t>Capitol Beverage Sales, L.P.</t>
        </is>
      </c>
      <c r="C2490" t="inlineStr">
        <is>
          <t>Stillwater</t>
        </is>
      </c>
      <c r="D2490" t="inlineStr">
        <is>
          <t>4pk 12oz can</t>
        </is>
      </c>
      <c r="E2490" t="inlineStr">
        <is>
          <t>Collective Project Cherry Limade 5mg THC 4pk 12oz can</t>
        </is>
      </c>
      <c r="F2490" t="n">
        <v>6</v>
      </c>
      <c r="G2490" t="n">
        <v>1</v>
      </c>
      <c r="H2490" t="n">
        <v>61</v>
      </c>
      <c r="I2490" t="n">
        <v>3</v>
      </c>
      <c r="J2490" t="n">
        <v>0</v>
      </c>
      <c r="K2490" t="n">
        <v>0</v>
      </c>
      <c r="L2490">
        <f>G2490+K2490*F2490</f>
        <v/>
      </c>
      <c r="M2490">
        <f>IF(X2490&gt;0,L2490/(X2490*7/30),"")</f>
        <v/>
      </c>
      <c r="N2490">
        <f>IF(Y2490&gt;0,L2490/(Y2490*7/90),"")</f>
        <v/>
      </c>
      <c r="O2490" t="n">
        <v>52.85</v>
      </c>
      <c r="P2490">
        <f>K2490*O2490</f>
        <v/>
      </c>
      <c r="Q2490" t="inlineStr">
        <is>
          <t>THC</t>
        </is>
      </c>
      <c r="R2490" t="inlineStr">
        <is>
          <t>Beverages</t>
        </is>
      </c>
      <c r="S2490" t="inlineStr"/>
      <c r="T2490" t="inlineStr">
        <is>
          <t>31813</t>
        </is>
      </c>
      <c r="U2490" t="n">
        <v>0</v>
      </c>
      <c r="V2490" t="n">
        <v>452</v>
      </c>
      <c r="W2490" t="n">
        <v>0</v>
      </c>
      <c r="X2490" t="n">
        <v>0</v>
      </c>
      <c r="Y2490" t="n">
        <v>3</v>
      </c>
      <c r="Z2490" t="n">
        <v>17</v>
      </c>
      <c r="AA2490" t="n">
        <v>27</v>
      </c>
      <c r="AB2490" t="n">
        <v>1</v>
      </c>
      <c r="AC2490" t="n">
        <v>8.45259564488798</v>
      </c>
      <c r="AD2490" t="n">
        <v>8.808299999999999</v>
      </c>
      <c r="AE2490" t="n">
        <v>0</v>
      </c>
      <c r="AF2490" t="n">
        <v>0</v>
      </c>
      <c r="AG2490" t="n">
        <v>28.71</v>
      </c>
      <c r="AH2490" t="n">
        <v>210.2700000000001</v>
      </c>
      <c r="AI2490" t="n">
        <v>355.96</v>
      </c>
      <c r="AJ2490" t="n">
        <v>0</v>
      </c>
      <c r="AK2490" t="n">
        <v>0</v>
      </c>
      <c r="AL2490" t="n">
        <v>12.368823529</v>
      </c>
      <c r="AM2490" t="n">
        <v>13.183703703</v>
      </c>
      <c r="AN2490" t="n">
        <v>0</v>
      </c>
      <c r="AO2490" t="n">
        <v>0</v>
      </c>
      <c r="AP2490" t="inlineStr"/>
      <c r="AQ2490" t="n">
        <v>0</v>
      </c>
      <c r="AR2490" t="n">
        <v>0</v>
      </c>
    </row>
    <row r="2491">
      <c r="A2491" t="inlineStr">
        <is>
          <t>628719778111</t>
        </is>
      </c>
      <c r="B2491" t="inlineStr">
        <is>
          <t>Capitol Beverage Sales, L.P.</t>
        </is>
      </c>
      <c r="C2491" t="inlineStr">
        <is>
          <t>Plymouth</t>
        </is>
      </c>
      <c r="D2491" t="inlineStr">
        <is>
          <t>4pk 12oz can</t>
        </is>
      </c>
      <c r="E2491" t="inlineStr">
        <is>
          <t>Collective Project Raspberry Lemonade 5mg THC 4pk 12oz can</t>
        </is>
      </c>
      <c r="F2491" t="n">
        <v>6</v>
      </c>
      <c r="G2491" t="n">
        <v>1</v>
      </c>
      <c r="H2491" t="n">
        <v>72</v>
      </c>
      <c r="I2491" t="n">
        <v>7</v>
      </c>
      <c r="J2491" t="n">
        <v>0</v>
      </c>
      <c r="K2491" t="n">
        <v>0</v>
      </c>
      <c r="L2491">
        <f>G2491+K2491*F2491</f>
        <v/>
      </c>
      <c r="M2491">
        <f>IF(X2491&gt;0,L2491/(X2491*7/30),"")</f>
        <v/>
      </c>
      <c r="N2491">
        <f>IF(Y2491&gt;0,L2491/(Y2491*7/90),"")</f>
        <v/>
      </c>
      <c r="O2491" t="n">
        <v>52.85</v>
      </c>
      <c r="P2491">
        <f>K2491*O2491</f>
        <v/>
      </c>
      <c r="Q2491" t="inlineStr">
        <is>
          <t>THC</t>
        </is>
      </c>
      <c r="R2491" t="inlineStr">
        <is>
          <t>Beverages</t>
        </is>
      </c>
      <c r="S2491" t="inlineStr"/>
      <c r="T2491" t="inlineStr">
        <is>
          <t>31815</t>
        </is>
      </c>
      <c r="U2491" t="n">
        <v>0</v>
      </c>
      <c r="V2491" t="n">
        <v>566</v>
      </c>
      <c r="W2491" t="n">
        <v>0</v>
      </c>
      <c r="X2491" t="n">
        <v>0</v>
      </c>
      <c r="Y2491" t="n">
        <v>1</v>
      </c>
      <c r="Z2491" t="n">
        <v>14</v>
      </c>
      <c r="AA2491" t="n">
        <v>18</v>
      </c>
      <c r="AB2491" t="n">
        <v>1</v>
      </c>
      <c r="AC2491" t="n">
        <v>8.331134277984722</v>
      </c>
      <c r="AD2491" t="n">
        <v>8.808299999999999</v>
      </c>
      <c r="AE2491" t="n">
        <v>0</v>
      </c>
      <c r="AF2491" t="n">
        <v>0</v>
      </c>
      <c r="AG2491" t="n">
        <v>9.960000000000001</v>
      </c>
      <c r="AH2491" t="n">
        <v>186.33</v>
      </c>
      <c r="AI2491" t="n">
        <v>240.2000000000001</v>
      </c>
      <c r="AJ2491" t="n">
        <v>0</v>
      </c>
      <c r="AK2491" t="n">
        <v>0</v>
      </c>
      <c r="AL2491" t="n">
        <v>13.309285714</v>
      </c>
      <c r="AM2491" t="n">
        <v>13.344444444</v>
      </c>
      <c r="AN2491" t="n">
        <v>0</v>
      </c>
      <c r="AO2491" t="n">
        <v>0</v>
      </c>
      <c r="AP2491" t="inlineStr"/>
      <c r="AQ2491" t="n">
        <v>0</v>
      </c>
      <c r="AR2491" t="n">
        <v>0.07140000000000001</v>
      </c>
    </row>
    <row r="2492">
      <c r="A2492" t="inlineStr">
        <is>
          <t>628719778111</t>
        </is>
      </c>
      <c r="B2492" t="inlineStr">
        <is>
          <t>Capitol Beverage Sales, L.P.</t>
        </is>
      </c>
      <c r="C2492" t="inlineStr">
        <is>
          <t>Stillwater</t>
        </is>
      </c>
      <c r="D2492" t="inlineStr">
        <is>
          <t>4pk 12oz can</t>
        </is>
      </c>
      <c r="E2492" t="inlineStr">
        <is>
          <t>Collective Project Raspberry Lemonade 5mg THC 4pk 12oz can</t>
        </is>
      </c>
      <c r="F2492" t="n">
        <v>6</v>
      </c>
      <c r="G2492" t="n">
        <v>1</v>
      </c>
      <c r="H2492" t="n">
        <v>72</v>
      </c>
      <c r="I2492" t="n">
        <v>4</v>
      </c>
      <c r="J2492" t="n">
        <v>0</v>
      </c>
      <c r="K2492" t="n">
        <v>0</v>
      </c>
      <c r="L2492">
        <f>G2492+K2492*F2492</f>
        <v/>
      </c>
      <c r="M2492">
        <f>IF(X2492&gt;0,L2492/(X2492*7/30),"")</f>
        <v/>
      </c>
      <c r="N2492">
        <f>IF(Y2492&gt;0,L2492/(Y2492*7/90),"")</f>
        <v/>
      </c>
      <c r="O2492" t="n">
        <v>52.85</v>
      </c>
      <c r="P2492">
        <f>K2492*O2492</f>
        <v/>
      </c>
      <c r="Q2492" t="inlineStr">
        <is>
          <t>THC</t>
        </is>
      </c>
      <c r="R2492" t="inlineStr">
        <is>
          <t>Beverages</t>
        </is>
      </c>
      <c r="S2492" t="inlineStr"/>
      <c r="T2492" t="inlineStr">
        <is>
          <t>31815</t>
        </is>
      </c>
      <c r="U2492" t="n">
        <v>0</v>
      </c>
      <c r="V2492" t="n">
        <v>566</v>
      </c>
      <c r="W2492" t="n">
        <v>0</v>
      </c>
      <c r="X2492" t="n">
        <v>0</v>
      </c>
      <c r="Y2492" t="n">
        <v>0</v>
      </c>
      <c r="Z2492" t="n">
        <v>18</v>
      </c>
      <c r="AA2492" t="n">
        <v>30</v>
      </c>
      <c r="AB2492" t="n">
        <v>0</v>
      </c>
      <c r="AC2492" t="n">
        <v>8.331134277984722</v>
      </c>
      <c r="AD2492" t="n">
        <v>8.808299999999999</v>
      </c>
      <c r="AE2492" t="n">
        <v>0</v>
      </c>
      <c r="AF2492" t="n">
        <v>0</v>
      </c>
      <c r="AG2492" t="n">
        <v>0</v>
      </c>
      <c r="AH2492" t="n">
        <v>251.4000000000001</v>
      </c>
      <c r="AI2492" t="n">
        <v>420.9499999999999</v>
      </c>
      <c r="AJ2492" t="n">
        <v>0</v>
      </c>
      <c r="AK2492" t="n">
        <v>0</v>
      </c>
      <c r="AL2492" t="n">
        <v>13.966666666</v>
      </c>
      <c r="AM2492" t="n">
        <v>14.031666666</v>
      </c>
      <c r="AN2492" t="n">
        <v>0</v>
      </c>
      <c r="AO2492" t="n">
        <v>0</v>
      </c>
      <c r="AP2492" t="inlineStr"/>
      <c r="AQ2492" t="n">
        <v>0</v>
      </c>
      <c r="AR2492" t="n">
        <v>0</v>
      </c>
    </row>
    <row r="2493">
      <c r="A2493" t="inlineStr">
        <is>
          <t>628719778166</t>
        </is>
      </c>
      <c r="B2493" t="inlineStr">
        <is>
          <t>Capitol Beverage Sales, L.P.</t>
        </is>
      </c>
      <c r="C2493" t="inlineStr">
        <is>
          <t>Chanhassen</t>
        </is>
      </c>
      <c r="D2493" t="inlineStr">
        <is>
          <t>4pk 12oz can</t>
        </is>
      </c>
      <c r="E2493" t="inlineStr">
        <is>
          <t>Fetch Cream Soda 10mg THC 4pk 12oz can</t>
        </is>
      </c>
      <c r="F2493" t="n">
        <v>6</v>
      </c>
      <c r="G2493" t="n">
        <v>1</v>
      </c>
      <c r="H2493" t="n">
        <v>44</v>
      </c>
      <c r="I2493" t="n">
        <v>0</v>
      </c>
      <c r="J2493" t="n">
        <v>0</v>
      </c>
      <c r="K2493" t="n">
        <v>0</v>
      </c>
      <c r="L2493">
        <f>G2493+K2493*F2493</f>
        <v/>
      </c>
      <c r="M2493">
        <f>IF(X2493&gt;0,L2493/(X2493*7/30),"")</f>
        <v/>
      </c>
      <c r="N2493">
        <f>IF(Y2493&gt;0,L2493/(Y2493*7/90),"")</f>
        <v/>
      </c>
      <c r="O2493" t="n">
        <v>42</v>
      </c>
      <c r="P2493">
        <f>K2493*O2493</f>
        <v/>
      </c>
      <c r="Q2493" t="inlineStr">
        <is>
          <t>THC</t>
        </is>
      </c>
      <c r="R2493" t="inlineStr">
        <is>
          <t>Beverages</t>
        </is>
      </c>
      <c r="S2493" t="inlineStr"/>
      <c r="T2493" t="inlineStr">
        <is>
          <t>31807</t>
        </is>
      </c>
      <c r="U2493" t="n">
        <v>0</v>
      </c>
      <c r="V2493" t="n">
        <v>362</v>
      </c>
      <c r="W2493" t="n">
        <v>0</v>
      </c>
      <c r="X2493" t="n">
        <v>1</v>
      </c>
      <c r="Y2493" t="n">
        <v>12</v>
      </c>
      <c r="Z2493" t="n">
        <v>17</v>
      </c>
      <c r="AA2493" t="n">
        <v>17</v>
      </c>
      <c r="AB2493" t="n">
        <v>0</v>
      </c>
      <c r="AC2493" t="n">
        <v>4.904040384372728</v>
      </c>
      <c r="AD2493" t="n">
        <v>7</v>
      </c>
      <c r="AE2493" t="n">
        <v>0</v>
      </c>
      <c r="AF2493" t="n">
        <v>9.960000000000001</v>
      </c>
      <c r="AG2493" t="n">
        <v>121.05</v>
      </c>
      <c r="AH2493" t="n">
        <v>179.8800000000001</v>
      </c>
      <c r="AI2493" t="n">
        <v>179.8800000000001</v>
      </c>
      <c r="AJ2493" t="n">
        <v>0</v>
      </c>
      <c r="AK2493" t="n">
        <v>9.960000000000001</v>
      </c>
      <c r="AL2493" t="n">
        <v>10.58117647</v>
      </c>
      <c r="AM2493" t="n">
        <v>10.58117647</v>
      </c>
      <c r="AN2493" t="n">
        <v>0</v>
      </c>
      <c r="AO2493" t="n">
        <v>0</v>
      </c>
      <c r="AP2493" t="inlineStr"/>
      <c r="AQ2493" t="n">
        <v>0</v>
      </c>
      <c r="AR2493" t="n">
        <v>0</v>
      </c>
    </row>
    <row r="2494">
      <c r="A2494" t="inlineStr">
        <is>
          <t>628719778166</t>
        </is>
      </c>
      <c r="B2494" t="inlineStr">
        <is>
          <t>Capitol Beverage Sales, L.P.</t>
        </is>
      </c>
      <c r="C2494" t="inlineStr">
        <is>
          <t>Minneapolis</t>
        </is>
      </c>
      <c r="D2494" t="inlineStr">
        <is>
          <t>4pk 12oz can</t>
        </is>
      </c>
      <c r="E2494" t="inlineStr">
        <is>
          <t>Fetch Cream Soda 10mg THC 4pk 12oz can</t>
        </is>
      </c>
      <c r="F2494" t="n">
        <v>6</v>
      </c>
      <c r="G2494" t="n">
        <v>1</v>
      </c>
      <c r="H2494" t="n">
        <v>44</v>
      </c>
      <c r="I2494" t="n">
        <v>0</v>
      </c>
      <c r="J2494" t="n">
        <v>0</v>
      </c>
      <c r="K2494" t="n">
        <v>0</v>
      </c>
      <c r="L2494">
        <f>G2494+K2494*F2494</f>
        <v/>
      </c>
      <c r="M2494">
        <f>IF(X2494&gt;0,L2494/(X2494*7/30),"")</f>
        <v/>
      </c>
      <c r="N2494">
        <f>IF(Y2494&gt;0,L2494/(Y2494*7/90),"")</f>
        <v/>
      </c>
      <c r="O2494" t="n">
        <v>52</v>
      </c>
      <c r="P2494">
        <f>K2494*O2494</f>
        <v/>
      </c>
      <c r="Q2494" t="inlineStr">
        <is>
          <t>THC</t>
        </is>
      </c>
      <c r="R2494" t="inlineStr">
        <is>
          <t>Beverages</t>
        </is>
      </c>
      <c r="S2494" t="inlineStr"/>
      <c r="T2494" t="inlineStr">
        <is>
          <t>31807</t>
        </is>
      </c>
      <c r="U2494" t="n">
        <v>0</v>
      </c>
      <c r="V2494" t="n">
        <v>362</v>
      </c>
      <c r="W2494" t="n">
        <v>0</v>
      </c>
      <c r="X2494" t="n">
        <v>0</v>
      </c>
      <c r="Y2494" t="n">
        <v>3</v>
      </c>
      <c r="Z2494" t="n">
        <v>29</v>
      </c>
      <c r="AA2494" t="n">
        <v>29</v>
      </c>
      <c r="AB2494" t="n">
        <v>0</v>
      </c>
      <c r="AC2494" t="n">
        <v>4.904040384372728</v>
      </c>
      <c r="AD2494" t="n">
        <v>8.666700000000001</v>
      </c>
      <c r="AE2494" t="n">
        <v>0</v>
      </c>
      <c r="AF2494" t="n">
        <v>0</v>
      </c>
      <c r="AG2494" t="n">
        <v>31.41</v>
      </c>
      <c r="AH2494" t="n">
        <v>360.9999999999999</v>
      </c>
      <c r="AI2494" t="n">
        <v>360.9999999999999</v>
      </c>
      <c r="AJ2494" t="n">
        <v>0</v>
      </c>
      <c r="AK2494" t="n">
        <v>0</v>
      </c>
      <c r="AL2494" t="n">
        <v>12.448275862</v>
      </c>
      <c r="AM2494" t="n">
        <v>12.448275862</v>
      </c>
      <c r="AN2494" t="n">
        <v>0</v>
      </c>
      <c r="AO2494" t="n">
        <v>0</v>
      </c>
      <c r="AP2494" t="inlineStr"/>
      <c r="AQ2494" t="n">
        <v>0</v>
      </c>
      <c r="AR2494" t="n">
        <v>0</v>
      </c>
    </row>
    <row r="2495">
      <c r="A2495" t="inlineStr">
        <is>
          <t>643459379305</t>
        </is>
      </c>
      <c r="B2495" t="inlineStr">
        <is>
          <t>Discontinued</t>
        </is>
      </c>
      <c r="C2495" t="inlineStr">
        <is>
          <t>Chanhassen</t>
        </is>
      </c>
      <c r="D2495" t="inlineStr">
        <is>
          <t>4pk 12oz can</t>
        </is>
      </c>
      <c r="E2495" t="inlineStr">
        <is>
          <t>Gigli Citrus Seltzer 10mg THC 4pk 12oz can</t>
        </is>
      </c>
      <c r="F2495" t="n">
        <v>6</v>
      </c>
      <c r="G2495" t="n">
        <v>1</v>
      </c>
      <c r="H2495" t="n">
        <v>106</v>
      </c>
      <c r="I2495" t="n">
        <v>11</v>
      </c>
      <c r="J2495" t="n">
        <v>0</v>
      </c>
      <c r="K2495" t="n">
        <v>0</v>
      </c>
      <c r="L2495">
        <f>G2495+K2495*F2495</f>
        <v/>
      </c>
      <c r="M2495">
        <f>IF(X2495&gt;0,L2495/(X2495*7/30),"")</f>
        <v/>
      </c>
      <c r="N2495">
        <f>IF(Y2495&gt;0,L2495/(Y2495*7/90),"")</f>
        <v/>
      </c>
      <c r="O2495" t="n">
        <v>58.5</v>
      </c>
      <c r="P2495">
        <f>K2495*O2495</f>
        <v/>
      </c>
      <c r="Q2495" t="inlineStr">
        <is>
          <t>THC</t>
        </is>
      </c>
      <c r="R2495" t="inlineStr">
        <is>
          <t>Beverages</t>
        </is>
      </c>
      <c r="S2495" t="inlineStr"/>
      <c r="T2495" t="inlineStr">
        <is>
          <t>197644565382-2</t>
        </is>
      </c>
      <c r="U2495" t="n">
        <v>0</v>
      </c>
      <c r="V2495" t="n">
        <v>880</v>
      </c>
      <c r="W2495" t="n">
        <v>0</v>
      </c>
      <c r="X2495" t="n">
        <v>1</v>
      </c>
      <c r="Y2495" t="n">
        <v>19</v>
      </c>
      <c r="Z2495" t="n">
        <v>43</v>
      </c>
      <c r="AA2495" t="n">
        <v>57</v>
      </c>
      <c r="AB2495" t="n">
        <v>7</v>
      </c>
      <c r="AC2495" t="n">
        <v>9.786991062562265</v>
      </c>
      <c r="AD2495" t="n">
        <v>9.75</v>
      </c>
      <c r="AE2495" t="n">
        <v>0</v>
      </c>
      <c r="AF2495" t="n">
        <v>14.96</v>
      </c>
      <c r="AG2495" t="n">
        <v>284.2700000000001</v>
      </c>
      <c r="AH2495" t="n">
        <v>647.3400000000001</v>
      </c>
      <c r="AI2495" t="n">
        <v>853.3400000000006</v>
      </c>
      <c r="AJ2495" t="n">
        <v>0</v>
      </c>
      <c r="AK2495" t="n">
        <v>14.96</v>
      </c>
      <c r="AL2495" t="n">
        <v>15.054418604</v>
      </c>
      <c r="AM2495" t="n">
        <v>14.970877192</v>
      </c>
      <c r="AN2495" t="n">
        <v>0</v>
      </c>
      <c r="AO2495" t="n">
        <v>1</v>
      </c>
      <c r="AP2495" t="inlineStr"/>
      <c r="AQ2495" t="n">
        <v>0.25</v>
      </c>
      <c r="AR2495" t="n">
        <v>1.2667</v>
      </c>
    </row>
    <row r="2496">
      <c r="A2496" t="inlineStr">
        <is>
          <t>643459379718</t>
        </is>
      </c>
      <c r="B2496" t="inlineStr">
        <is>
          <t>Discontinued</t>
        </is>
      </c>
      <c r="C2496" t="inlineStr">
        <is>
          <t>Andover</t>
        </is>
      </c>
      <c r="D2496" t="inlineStr">
        <is>
          <t>4pk 12oz can</t>
        </is>
      </c>
      <c r="E2496" t="inlineStr">
        <is>
          <t>Gigli Strawberry Spritz  10mg THC 4pk 12oz can</t>
        </is>
      </c>
      <c r="F2496" t="n">
        <v>6</v>
      </c>
      <c r="G2496" t="n">
        <v>1</v>
      </c>
      <c r="H2496" t="n">
        <v>77</v>
      </c>
      <c r="I2496" t="n">
        <v>0</v>
      </c>
      <c r="J2496" t="n">
        <v>0</v>
      </c>
      <c r="K2496" t="n">
        <v>0</v>
      </c>
      <c r="L2496">
        <f>G2496+K2496*F2496</f>
        <v/>
      </c>
      <c r="M2496">
        <f>IF(X2496&gt;0,L2496/(X2496*7/30),"")</f>
        <v/>
      </c>
      <c r="N2496">
        <f>IF(Y2496&gt;0,L2496/(Y2496*7/90),"")</f>
        <v/>
      </c>
      <c r="O2496" t="n">
        <v>64</v>
      </c>
      <c r="P2496">
        <f>K2496*O2496</f>
        <v/>
      </c>
      <c r="Q2496" t="inlineStr">
        <is>
          <t>THC</t>
        </is>
      </c>
      <c r="R2496" t="inlineStr">
        <is>
          <t>Beverages</t>
        </is>
      </c>
      <c r="S2496" t="inlineStr"/>
      <c r="T2496" t="inlineStr">
        <is>
          <t>643459379718</t>
        </is>
      </c>
      <c r="U2496" t="n">
        <v>0</v>
      </c>
      <c r="V2496" t="n">
        <v>400</v>
      </c>
      <c r="W2496" t="n">
        <v>0</v>
      </c>
      <c r="X2496" t="n">
        <v>0</v>
      </c>
      <c r="Y2496" t="n">
        <v>0</v>
      </c>
      <c r="Z2496" t="n">
        <v>35</v>
      </c>
      <c r="AA2496" t="n">
        <v>35</v>
      </c>
      <c r="AB2496" t="n">
        <v>0</v>
      </c>
      <c r="AC2496" t="n">
        <v>9.880957142857142</v>
      </c>
      <c r="AD2496" t="n">
        <v>10.6667</v>
      </c>
      <c r="AE2496" t="n">
        <v>0</v>
      </c>
      <c r="AF2496" t="n">
        <v>0</v>
      </c>
      <c r="AG2496" t="n">
        <v>0</v>
      </c>
      <c r="AH2496" t="n">
        <v>527.6299999999998</v>
      </c>
      <c r="AI2496" t="n">
        <v>527.6299999999998</v>
      </c>
      <c r="AJ2496" t="n">
        <v>0</v>
      </c>
      <c r="AK2496" t="n">
        <v>0</v>
      </c>
      <c r="AL2496" t="n">
        <v>15.068918918</v>
      </c>
      <c r="AM2496" t="n">
        <v>15.068918918</v>
      </c>
      <c r="AN2496" t="n">
        <v>0</v>
      </c>
      <c r="AO2496" t="n">
        <v>0</v>
      </c>
      <c r="AP2496" t="inlineStr"/>
      <c r="AQ2496" t="n">
        <v>0</v>
      </c>
      <c r="AR2496" t="n">
        <v>0</v>
      </c>
    </row>
    <row r="2497">
      <c r="A2497" t="inlineStr">
        <is>
          <t>643459379718</t>
        </is>
      </c>
      <c r="B2497" t="inlineStr">
        <is>
          <t>Discontinued</t>
        </is>
      </c>
      <c r="C2497" t="inlineStr">
        <is>
          <t>Plymouth</t>
        </is>
      </c>
      <c r="D2497" t="inlineStr">
        <is>
          <t>4pk 12oz can</t>
        </is>
      </c>
      <c r="E2497" t="inlineStr">
        <is>
          <t>Gigli Strawberry Spritz  10mg THC 4pk 12oz can</t>
        </is>
      </c>
      <c r="F2497" t="n">
        <v>6</v>
      </c>
      <c r="G2497" t="n">
        <v>1</v>
      </c>
      <c r="H2497" t="n">
        <v>77</v>
      </c>
      <c r="I2497" t="n">
        <v>0</v>
      </c>
      <c r="J2497" t="n">
        <v>0</v>
      </c>
      <c r="K2497" t="n">
        <v>0</v>
      </c>
      <c r="L2497">
        <f>G2497+K2497*F2497</f>
        <v/>
      </c>
      <c r="M2497">
        <f>IF(X2497&gt;0,L2497/(X2497*7/30),"")</f>
        <v/>
      </c>
      <c r="N2497">
        <f>IF(Y2497&gt;0,L2497/(Y2497*7/90),"")</f>
        <v/>
      </c>
      <c r="O2497" t="n">
        <v>64</v>
      </c>
      <c r="P2497">
        <f>K2497*O2497</f>
        <v/>
      </c>
      <c r="Q2497" t="inlineStr">
        <is>
          <t>THC</t>
        </is>
      </c>
      <c r="R2497" t="inlineStr">
        <is>
          <t>Beverages</t>
        </is>
      </c>
      <c r="S2497" t="inlineStr"/>
      <c r="T2497" t="inlineStr">
        <is>
          <t>643459379718</t>
        </is>
      </c>
      <c r="U2497" t="n">
        <v>0</v>
      </c>
      <c r="V2497" t="n">
        <v>400</v>
      </c>
      <c r="W2497" t="n">
        <v>0</v>
      </c>
      <c r="X2497" t="n">
        <v>0</v>
      </c>
      <c r="Y2497" t="n">
        <v>1</v>
      </c>
      <c r="Z2497" t="n">
        <v>35</v>
      </c>
      <c r="AA2497" t="n">
        <v>35</v>
      </c>
      <c r="AB2497" t="n">
        <v>0</v>
      </c>
      <c r="AC2497" t="n">
        <v>9.880957142857142</v>
      </c>
      <c r="AD2497" t="n">
        <v>10.6667</v>
      </c>
      <c r="AE2497" t="n">
        <v>0</v>
      </c>
      <c r="AF2497" t="n">
        <v>0</v>
      </c>
      <c r="AG2497" t="n">
        <v>14.96</v>
      </c>
      <c r="AH2497" t="n">
        <v>522.7499999999999</v>
      </c>
      <c r="AI2497" t="n">
        <v>522.7499999999999</v>
      </c>
      <c r="AJ2497" t="n">
        <v>0</v>
      </c>
      <c r="AK2497" t="n">
        <v>0</v>
      </c>
      <c r="AL2497" t="n">
        <v>14.924583333</v>
      </c>
      <c r="AM2497" t="n">
        <v>14.924583333</v>
      </c>
      <c r="AN2497" t="n">
        <v>0</v>
      </c>
      <c r="AO2497" t="n">
        <v>0</v>
      </c>
      <c r="AP2497" t="inlineStr"/>
      <c r="AQ2497" t="n">
        <v>0</v>
      </c>
      <c r="AR2497" t="n">
        <v>0</v>
      </c>
    </row>
    <row r="2498">
      <c r="A2498" t="inlineStr">
        <is>
          <t>648275776373</t>
        </is>
      </c>
      <c r="B2498" t="inlineStr">
        <is>
          <t>Discontinued</t>
        </is>
      </c>
      <c r="C2498" t="inlineStr">
        <is>
          <t>Minnetonka</t>
        </is>
      </c>
      <c r="D2498" t="inlineStr">
        <is>
          <t>4pk 12oz can</t>
        </is>
      </c>
      <c r="E2498" t="inlineStr">
        <is>
          <t>Cannachill Passionfruit Sativa 4pk 12oz can</t>
        </is>
      </c>
      <c r="F2498" t="n">
        <v>6</v>
      </c>
      <c r="G2498" t="n">
        <v>1</v>
      </c>
      <c r="H2498" t="n">
        <v>3</v>
      </c>
      <c r="I2498" t="n">
        <v>0</v>
      </c>
      <c r="J2498" t="n">
        <v>0</v>
      </c>
      <c r="K2498" t="n">
        <v>0</v>
      </c>
      <c r="L2498">
        <f>G2498+K2498*F2498</f>
        <v/>
      </c>
      <c r="M2498">
        <f>IF(X2498&gt;0,L2498/(X2498*7/30),"")</f>
        <v/>
      </c>
      <c r="N2498">
        <f>IF(Y2498&gt;0,L2498/(Y2498*7/90),"")</f>
        <v/>
      </c>
      <c r="O2498" t="n">
        <v>67.2</v>
      </c>
      <c r="P2498">
        <f>K2498*O2498</f>
        <v/>
      </c>
      <c r="Q2498" t="inlineStr">
        <is>
          <t>THC</t>
        </is>
      </c>
      <c r="R2498" t="inlineStr">
        <is>
          <t>Beverages</t>
        </is>
      </c>
      <c r="S2498" t="inlineStr"/>
      <c r="T2498" t="inlineStr">
        <is>
          <t>648275776373</t>
        </is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10.6</v>
      </c>
      <c r="AD2498" t="n">
        <v>11.2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inlineStr">
        <is>
          <t>Emerald Elements</t>
        </is>
      </c>
      <c r="AQ2498" t="n">
        <v>0</v>
      </c>
      <c r="AR2498" t="n">
        <v>0</v>
      </c>
    </row>
    <row r="2499">
      <c r="A2499" t="inlineStr">
        <is>
          <t>649275846564</t>
        </is>
      </c>
      <c r="B2499" t="inlineStr">
        <is>
          <t>Discontinued</t>
        </is>
      </c>
      <c r="C2499" t="inlineStr">
        <is>
          <t>Chanhassen</t>
        </is>
      </c>
      <c r="D2499" t="inlineStr">
        <is>
          <t>4pk 12oz can</t>
        </is>
      </c>
      <c r="E2499" t="inlineStr">
        <is>
          <t>Vibes Mango Hybrid 5mg THC 4pk 12oz can</t>
        </is>
      </c>
      <c r="F2499" t="n">
        <v>6</v>
      </c>
      <c r="G2499" t="n">
        <v>1</v>
      </c>
      <c r="H2499" t="n">
        <v>23</v>
      </c>
      <c r="I2499" t="n">
        <v>0</v>
      </c>
      <c r="J2499" t="n">
        <v>0</v>
      </c>
      <c r="K2499" t="n">
        <v>0</v>
      </c>
      <c r="L2499">
        <f>G2499+K2499*F2499</f>
        <v/>
      </c>
      <c r="M2499">
        <f>IF(X2499&gt;0,L2499/(X2499*7/30),"")</f>
        <v/>
      </c>
      <c r="N2499">
        <f>IF(Y2499&gt;0,L2499/(Y2499*7/90),"")</f>
        <v/>
      </c>
      <c r="O2499" t="n">
        <v>60</v>
      </c>
      <c r="P2499">
        <f>K2499*O2499</f>
        <v/>
      </c>
      <c r="Q2499" t="inlineStr">
        <is>
          <t>THC</t>
        </is>
      </c>
      <c r="R2499" t="inlineStr">
        <is>
          <t>Beverages</t>
        </is>
      </c>
      <c r="S2499" t="inlineStr"/>
      <c r="T2499" t="inlineStr">
        <is>
          <t>649275846564</t>
        </is>
      </c>
      <c r="U2499" t="n">
        <v>0</v>
      </c>
      <c r="V2499" t="n">
        <v>9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8.573913043486955</v>
      </c>
      <c r="AD2499" t="n">
        <v>10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inlineStr"/>
      <c r="AQ2499" t="n">
        <v>0</v>
      </c>
      <c r="AR2499" t="n">
        <v>0</v>
      </c>
    </row>
    <row r="2500">
      <c r="A2500" t="inlineStr">
        <is>
          <t>649275846564</t>
        </is>
      </c>
      <c r="B2500" t="inlineStr">
        <is>
          <t>Discontinued</t>
        </is>
      </c>
      <c r="C2500" t="inlineStr">
        <is>
          <t>Stillwater</t>
        </is>
      </c>
      <c r="D2500" t="inlineStr">
        <is>
          <t>4pk 12oz can</t>
        </is>
      </c>
      <c r="E2500" t="inlineStr">
        <is>
          <t>Vibes Mango Hybrid 5mg THC 4pk 12oz can</t>
        </is>
      </c>
      <c r="F2500" t="n">
        <v>6</v>
      </c>
      <c r="G2500" t="n">
        <v>1</v>
      </c>
      <c r="H2500" t="n">
        <v>23</v>
      </c>
      <c r="I2500" t="n">
        <v>0</v>
      </c>
      <c r="J2500" t="n">
        <v>0</v>
      </c>
      <c r="K2500" t="n">
        <v>0</v>
      </c>
      <c r="L2500">
        <f>G2500+K2500*F2500</f>
        <v/>
      </c>
      <c r="M2500">
        <f>IF(X2500&gt;0,L2500/(X2500*7/30),"")</f>
        <v/>
      </c>
      <c r="N2500">
        <f>IF(Y2500&gt;0,L2500/(Y2500*7/90),"")</f>
        <v/>
      </c>
      <c r="O2500" t="n">
        <v>39.96</v>
      </c>
      <c r="P2500">
        <f>K2500*O2500</f>
        <v/>
      </c>
      <c r="Q2500" t="inlineStr">
        <is>
          <t>THC</t>
        </is>
      </c>
      <c r="R2500" t="inlineStr">
        <is>
          <t>Beverages</t>
        </is>
      </c>
      <c r="S2500" t="inlineStr"/>
      <c r="T2500" t="inlineStr">
        <is>
          <t>649275846564</t>
        </is>
      </c>
      <c r="U2500" t="n">
        <v>0</v>
      </c>
      <c r="V2500" t="n">
        <v>9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8.573913043486955</v>
      </c>
      <c r="AD2500" t="n">
        <v>6.66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inlineStr"/>
      <c r="AQ2500" t="n">
        <v>0</v>
      </c>
      <c r="AR2500" t="n">
        <v>0</v>
      </c>
    </row>
    <row r="2501">
      <c r="A2501" t="inlineStr">
        <is>
          <t>649696006370</t>
        </is>
      </c>
      <c r="B2501" t="inlineStr">
        <is>
          <t>Nothing But Hemp LLC</t>
        </is>
      </c>
      <c r="C2501" t="inlineStr">
        <is>
          <t>St. Louis Park</t>
        </is>
      </c>
      <c r="D2501" t="inlineStr">
        <is>
          <t>4pk 12oz can</t>
        </is>
      </c>
      <c r="E2501" t="inlineStr">
        <is>
          <t>Vibes Pineapple Sativa 10mg THC 4pk 12oz can</t>
        </is>
      </c>
      <c r="F2501" t="n">
        <v>6</v>
      </c>
      <c r="G2501" t="n">
        <v>1</v>
      </c>
      <c r="H2501" t="n">
        <v>60</v>
      </c>
      <c r="I2501" t="n">
        <v>7</v>
      </c>
      <c r="J2501" t="n">
        <v>0</v>
      </c>
      <c r="K2501" t="n">
        <v>0</v>
      </c>
      <c r="L2501">
        <f>G2501+K2501*F2501</f>
        <v/>
      </c>
      <c r="M2501">
        <f>IF(X2501&gt;0,L2501/(X2501*7/30),"")</f>
        <v/>
      </c>
      <c r="N2501">
        <f>IF(Y2501&gt;0,L2501/(Y2501*7/90),"")</f>
        <v/>
      </c>
      <c r="O2501" t="n">
        <v>50</v>
      </c>
      <c r="P2501">
        <f>K2501*O2501</f>
        <v/>
      </c>
      <c r="Q2501" t="inlineStr">
        <is>
          <t>THC</t>
        </is>
      </c>
      <c r="R2501" t="inlineStr">
        <is>
          <t>Beverages</t>
        </is>
      </c>
      <c r="S2501" t="inlineStr"/>
      <c r="T2501" t="inlineStr">
        <is>
          <t>649696006370</t>
        </is>
      </c>
      <c r="U2501" t="n">
        <v>0</v>
      </c>
      <c r="V2501" t="n">
        <v>210</v>
      </c>
      <c r="W2501" t="n">
        <v>0</v>
      </c>
      <c r="X2501" t="n">
        <v>0</v>
      </c>
      <c r="Y2501" t="n">
        <v>3</v>
      </c>
      <c r="Z2501" t="n">
        <v>17</v>
      </c>
      <c r="AA2501" t="n">
        <v>27</v>
      </c>
      <c r="AB2501" t="n">
        <v>8</v>
      </c>
      <c r="AC2501" t="n">
        <v>10.28794056034333</v>
      </c>
      <c r="AD2501" t="n">
        <v>8.333299999999999</v>
      </c>
      <c r="AE2501" t="n">
        <v>0</v>
      </c>
      <c r="AF2501" t="n">
        <v>0</v>
      </c>
      <c r="AG2501" t="n">
        <v>54.81</v>
      </c>
      <c r="AH2501" t="n">
        <v>315.34</v>
      </c>
      <c r="AI2501" t="n">
        <v>493.5299999999998</v>
      </c>
      <c r="AJ2501" t="n">
        <v>0</v>
      </c>
      <c r="AK2501" t="n">
        <v>0</v>
      </c>
      <c r="AL2501" t="n">
        <v>17.518888888</v>
      </c>
      <c r="AM2501" t="n">
        <v>17.626071428</v>
      </c>
      <c r="AN2501" t="n">
        <v>0</v>
      </c>
      <c r="AO2501" t="n">
        <v>0</v>
      </c>
      <c r="AP2501" t="inlineStr">
        <is>
          <t>Nothing But Hemp LLC</t>
        </is>
      </c>
      <c r="AQ2501" t="n">
        <v>0</v>
      </c>
      <c r="AR2501" t="n">
        <v>0.4286</v>
      </c>
    </row>
    <row r="2502">
      <c r="A2502" t="inlineStr">
        <is>
          <t>649696006370</t>
        </is>
      </c>
      <c r="B2502" t="inlineStr">
        <is>
          <t>Nothing But Hemp LLC</t>
        </is>
      </c>
      <c r="C2502" t="inlineStr">
        <is>
          <t>Stillwater</t>
        </is>
      </c>
      <c r="D2502" t="inlineStr">
        <is>
          <t>4pk 12oz can</t>
        </is>
      </c>
      <c r="E2502" t="inlineStr">
        <is>
          <t>Vibes Pineapple Sativa 10mg THC 4pk 12oz can</t>
        </is>
      </c>
      <c r="F2502" t="n">
        <v>6</v>
      </c>
      <c r="G2502" t="n">
        <v>1</v>
      </c>
      <c r="H2502" t="n">
        <v>60</v>
      </c>
      <c r="I2502" t="n">
        <v>2</v>
      </c>
      <c r="J2502" t="n">
        <v>0</v>
      </c>
      <c r="K2502" t="n">
        <v>0</v>
      </c>
      <c r="L2502">
        <f>G2502+K2502*F2502</f>
        <v/>
      </c>
      <c r="M2502">
        <f>IF(X2502&gt;0,L2502/(X2502*7/30),"")</f>
        <v/>
      </c>
      <c r="N2502">
        <f>IF(Y2502&gt;0,L2502/(Y2502*7/90),"")</f>
        <v/>
      </c>
      <c r="O2502" t="n">
        <v>50</v>
      </c>
      <c r="P2502">
        <f>K2502*O2502</f>
        <v/>
      </c>
      <c r="Q2502" t="inlineStr">
        <is>
          <t>THC</t>
        </is>
      </c>
      <c r="R2502" t="inlineStr">
        <is>
          <t>Beverages</t>
        </is>
      </c>
      <c r="S2502" t="inlineStr"/>
      <c r="T2502" t="inlineStr">
        <is>
          <t>649696006370</t>
        </is>
      </c>
      <c r="U2502" t="n">
        <v>0</v>
      </c>
      <c r="V2502" t="n">
        <v>210</v>
      </c>
      <c r="W2502" t="n">
        <v>0</v>
      </c>
      <c r="X2502" t="n">
        <v>0</v>
      </c>
      <c r="Y2502" t="n">
        <v>3</v>
      </c>
      <c r="Z2502" t="n">
        <v>19</v>
      </c>
      <c r="AA2502" t="n">
        <v>27</v>
      </c>
      <c r="AB2502" t="n">
        <v>3</v>
      </c>
      <c r="AC2502" t="n">
        <v>10.28794056034333</v>
      </c>
      <c r="AD2502" t="n">
        <v>8.333299999999999</v>
      </c>
      <c r="AE2502" t="n">
        <v>0</v>
      </c>
      <c r="AF2502" t="n">
        <v>0</v>
      </c>
      <c r="AG2502" t="n">
        <v>53.88</v>
      </c>
      <c r="AH2502" t="n">
        <v>359.41</v>
      </c>
      <c r="AI2502" t="n">
        <v>512.9899999999999</v>
      </c>
      <c r="AJ2502" t="n">
        <v>0</v>
      </c>
      <c r="AK2502" t="n">
        <v>0</v>
      </c>
      <c r="AL2502" t="n">
        <v>17.9705</v>
      </c>
      <c r="AM2502" t="n">
        <v>18.321071428</v>
      </c>
      <c r="AN2502" t="n">
        <v>0</v>
      </c>
      <c r="AO2502" t="n">
        <v>0</v>
      </c>
      <c r="AP2502" t="inlineStr">
        <is>
          <t>Nothing But Hemp LLC</t>
        </is>
      </c>
      <c r="AQ2502" t="n">
        <v>0</v>
      </c>
      <c r="AR2502" t="n">
        <v>1</v>
      </c>
    </row>
    <row r="2503">
      <c r="A2503" t="inlineStr">
        <is>
          <t>649696014825</t>
        </is>
      </c>
      <c r="B2503" t="inlineStr">
        <is>
          <t>Nothing But Hemp LLC</t>
        </is>
      </c>
      <c r="C2503" t="inlineStr">
        <is>
          <t>Osseo</t>
        </is>
      </c>
      <c r="D2503" t="inlineStr">
        <is>
          <t>4pk 12oz can</t>
        </is>
      </c>
      <c r="E2503" t="inlineStr">
        <is>
          <t>Vibes Black Cherry Indica 10mg 4pk 12oz can</t>
        </is>
      </c>
      <c r="F2503" t="n">
        <v>6</v>
      </c>
      <c r="G2503" t="n">
        <v>1</v>
      </c>
      <c r="H2503" t="n">
        <v>52</v>
      </c>
      <c r="I2503" t="n">
        <v>3</v>
      </c>
      <c r="J2503" t="n">
        <v>0</v>
      </c>
      <c r="K2503" t="n">
        <v>0</v>
      </c>
      <c r="L2503">
        <f>G2503+K2503*F2503</f>
        <v/>
      </c>
      <c r="M2503">
        <f>IF(X2503&gt;0,L2503/(X2503*7/30),"")</f>
        <v/>
      </c>
      <c r="N2503">
        <f>IF(Y2503&gt;0,L2503/(Y2503*7/90),"")</f>
        <v/>
      </c>
      <c r="O2503" t="n">
        <v>74</v>
      </c>
      <c r="P2503">
        <f>K2503*O2503</f>
        <v/>
      </c>
      <c r="Q2503" t="inlineStr">
        <is>
          <t>THC</t>
        </is>
      </c>
      <c r="R2503" t="inlineStr">
        <is>
          <t>Beverages</t>
        </is>
      </c>
      <c r="S2503" t="inlineStr"/>
      <c r="T2503" t="inlineStr">
        <is>
          <t>649696014825</t>
        </is>
      </c>
      <c r="U2503" t="n">
        <v>0</v>
      </c>
      <c r="V2503" t="n">
        <v>334</v>
      </c>
      <c r="W2503" t="n">
        <v>0</v>
      </c>
      <c r="X2503" t="n">
        <v>0</v>
      </c>
      <c r="Y2503" t="n">
        <v>0</v>
      </c>
      <c r="Z2503" t="n">
        <v>4</v>
      </c>
      <c r="AA2503" t="n">
        <v>17</v>
      </c>
      <c r="AB2503" t="n">
        <v>7</v>
      </c>
      <c r="AC2503" t="n">
        <v>10.10253077146731</v>
      </c>
      <c r="AD2503" t="n">
        <v>12.3333</v>
      </c>
      <c r="AE2503" t="n">
        <v>0</v>
      </c>
      <c r="AF2503" t="n">
        <v>0</v>
      </c>
      <c r="AG2503" t="n">
        <v>0</v>
      </c>
      <c r="AH2503" t="n">
        <v>74.92999999999999</v>
      </c>
      <c r="AI2503" t="n">
        <v>320.71</v>
      </c>
      <c r="AJ2503" t="n">
        <v>0</v>
      </c>
      <c r="AK2503" t="n">
        <v>0</v>
      </c>
      <c r="AL2503" t="n">
        <v>18.98</v>
      </c>
      <c r="AM2503" t="n">
        <v>18.92</v>
      </c>
      <c r="AN2503" t="n">
        <v>0</v>
      </c>
      <c r="AO2503" t="n">
        <v>0</v>
      </c>
      <c r="AP2503" t="inlineStr">
        <is>
          <t>Nothing But Hemp LLC</t>
        </is>
      </c>
      <c r="AQ2503" t="n">
        <v>0</v>
      </c>
      <c r="AR2503" t="n">
        <v>0</v>
      </c>
    </row>
    <row r="2504">
      <c r="A2504" t="inlineStr">
        <is>
          <t>649696014825</t>
        </is>
      </c>
      <c r="B2504" t="inlineStr">
        <is>
          <t>Nothing But Hemp LLC</t>
        </is>
      </c>
      <c r="C2504" t="inlineStr">
        <is>
          <t>Vadnais Heights</t>
        </is>
      </c>
      <c r="D2504" t="inlineStr">
        <is>
          <t>4pk 12oz can</t>
        </is>
      </c>
      <c r="E2504" t="inlineStr">
        <is>
          <t>Vibes Black Cherry Indica 10mg 4pk 12oz can</t>
        </is>
      </c>
      <c r="F2504" t="n">
        <v>6</v>
      </c>
      <c r="G2504" t="n">
        <v>1</v>
      </c>
      <c r="H2504" t="n">
        <v>52</v>
      </c>
      <c r="I2504" t="n">
        <v>6</v>
      </c>
      <c r="J2504" t="n">
        <v>0</v>
      </c>
      <c r="K2504" t="n">
        <v>0</v>
      </c>
      <c r="L2504">
        <f>G2504+K2504*F2504</f>
        <v/>
      </c>
      <c r="M2504">
        <f>IF(X2504&gt;0,L2504/(X2504*7/30),"")</f>
        <v/>
      </c>
      <c r="N2504">
        <f>IF(Y2504&gt;0,L2504/(Y2504*7/90),"")</f>
        <v/>
      </c>
      <c r="O2504" t="n">
        <v>50</v>
      </c>
      <c r="P2504">
        <f>K2504*O2504</f>
        <v/>
      </c>
      <c r="Q2504" t="inlineStr">
        <is>
          <t>THC</t>
        </is>
      </c>
      <c r="R2504" t="inlineStr">
        <is>
          <t>Beverages</t>
        </is>
      </c>
      <c r="S2504" t="inlineStr"/>
      <c r="T2504" t="inlineStr">
        <is>
          <t>649696014825</t>
        </is>
      </c>
      <c r="U2504" t="n">
        <v>0</v>
      </c>
      <c r="V2504" t="n">
        <v>334</v>
      </c>
      <c r="W2504" t="n">
        <v>0</v>
      </c>
      <c r="X2504" t="n">
        <v>0</v>
      </c>
      <c r="Y2504" t="n">
        <v>2</v>
      </c>
      <c r="Z2504" t="n">
        <v>13</v>
      </c>
      <c r="AA2504" t="n">
        <v>18</v>
      </c>
      <c r="AB2504" t="n">
        <v>3</v>
      </c>
      <c r="AC2504" t="n">
        <v>10.10253077146731</v>
      </c>
      <c r="AD2504" t="n">
        <v>8.333299999999999</v>
      </c>
      <c r="AE2504" t="n">
        <v>0</v>
      </c>
      <c r="AF2504" t="n">
        <v>0</v>
      </c>
      <c r="AG2504" t="n">
        <v>35.92</v>
      </c>
      <c r="AH2504" t="n">
        <v>233.63</v>
      </c>
      <c r="AI2504" t="n">
        <v>326.52</v>
      </c>
      <c r="AJ2504" t="n">
        <v>0</v>
      </c>
      <c r="AK2504" t="n">
        <v>0</v>
      </c>
      <c r="AL2504" t="n">
        <v>17.968181818</v>
      </c>
      <c r="AM2504" t="n">
        <v>18.15875</v>
      </c>
      <c r="AN2504" t="n">
        <v>0</v>
      </c>
      <c r="AO2504" t="n">
        <v>0</v>
      </c>
      <c r="AP2504" t="inlineStr">
        <is>
          <t>Nothing But Hemp LLC</t>
        </is>
      </c>
      <c r="AQ2504" t="n">
        <v>0</v>
      </c>
      <c r="AR2504" t="n">
        <v>0.1333</v>
      </c>
    </row>
    <row r="2505">
      <c r="A2505" t="inlineStr">
        <is>
          <t>649696145710</t>
        </is>
      </c>
      <c r="B2505" t="inlineStr">
        <is>
          <t>Discontinued</t>
        </is>
      </c>
      <c r="C2505" t="inlineStr">
        <is>
          <t>Rosemount</t>
        </is>
      </c>
      <c r="D2505" t="inlineStr">
        <is>
          <t>4pk 12oz can</t>
        </is>
      </c>
      <c r="E2505" t="inlineStr">
        <is>
          <t>Berserker's Negroni 10mg THC 4pk 12oz can</t>
        </is>
      </c>
      <c r="F2505" t="n">
        <v>6</v>
      </c>
      <c r="G2505" t="n">
        <v>1</v>
      </c>
      <c r="H2505" t="n">
        <v>13</v>
      </c>
      <c r="I2505" t="n">
        <v>0</v>
      </c>
      <c r="J2505" t="n">
        <v>0</v>
      </c>
      <c r="K2505" t="n">
        <v>0</v>
      </c>
      <c r="L2505">
        <f>G2505+K2505*F2505</f>
        <v/>
      </c>
      <c r="M2505">
        <f>IF(X2505&gt;0,L2505/(X2505*7/30),"")</f>
        <v/>
      </c>
      <c r="N2505">
        <f>IF(Y2505&gt;0,L2505/(Y2505*7/90),"")</f>
        <v/>
      </c>
      <c r="O2505" t="n">
        <v>80</v>
      </c>
      <c r="P2505">
        <f>K2505*O2505</f>
        <v/>
      </c>
      <c r="Q2505" t="inlineStr">
        <is>
          <t>THC</t>
        </is>
      </c>
      <c r="R2505" t="inlineStr">
        <is>
          <t>Beverages</t>
        </is>
      </c>
      <c r="S2505" t="inlineStr"/>
      <c r="T2505" t="inlineStr">
        <is>
          <t>649696145710</t>
        </is>
      </c>
      <c r="U2505" t="n">
        <v>0</v>
      </c>
      <c r="V2505" t="n">
        <v>94</v>
      </c>
      <c r="W2505" t="n">
        <v>0</v>
      </c>
      <c r="X2505" t="n">
        <v>0</v>
      </c>
      <c r="Y2505" t="n">
        <v>0</v>
      </c>
      <c r="Z2505" t="n">
        <v>6</v>
      </c>
      <c r="AA2505" t="n">
        <v>15</v>
      </c>
      <c r="AB2505" t="n">
        <v>5</v>
      </c>
      <c r="AC2505" t="n">
        <v>13.33050769383077</v>
      </c>
      <c r="AD2505" t="n">
        <v>13.3333</v>
      </c>
      <c r="AE2505" t="n">
        <v>0</v>
      </c>
      <c r="AF2505" t="n">
        <v>0</v>
      </c>
      <c r="AG2505" t="n">
        <v>0</v>
      </c>
      <c r="AH2505" t="n">
        <v>119.76</v>
      </c>
      <c r="AI2505" t="n">
        <v>297.43</v>
      </c>
      <c r="AJ2505" t="n">
        <v>0</v>
      </c>
      <c r="AK2505" t="n">
        <v>0</v>
      </c>
      <c r="AL2505" t="n">
        <v>19.96</v>
      </c>
      <c r="AM2505" t="n">
        <v>19.828666666</v>
      </c>
      <c r="AN2505" t="n">
        <v>0</v>
      </c>
      <c r="AO2505" t="n">
        <v>0</v>
      </c>
      <c r="AP2505" t="inlineStr"/>
      <c r="AQ2505" t="n">
        <v>0</v>
      </c>
      <c r="AR2505" t="n">
        <v>0</v>
      </c>
    </row>
    <row r="2506">
      <c r="A2506" t="inlineStr">
        <is>
          <t>649696145710</t>
        </is>
      </c>
      <c r="B2506" t="inlineStr">
        <is>
          <t>Discontinued</t>
        </is>
      </c>
      <c r="C2506" t="inlineStr">
        <is>
          <t>Stillwater</t>
        </is>
      </c>
      <c r="D2506" t="inlineStr">
        <is>
          <t>4pk 12oz can</t>
        </is>
      </c>
      <c r="E2506" t="inlineStr">
        <is>
          <t>Berserker's Negroni 10mg THC 4pk 12oz can</t>
        </is>
      </c>
      <c r="F2506" t="n">
        <v>6</v>
      </c>
      <c r="G2506" t="n">
        <v>1</v>
      </c>
      <c r="H2506" t="n">
        <v>13</v>
      </c>
      <c r="I2506" t="n">
        <v>0</v>
      </c>
      <c r="J2506" t="n">
        <v>0</v>
      </c>
      <c r="K2506" t="n">
        <v>0</v>
      </c>
      <c r="L2506">
        <f>G2506+K2506*F2506</f>
        <v/>
      </c>
      <c r="M2506">
        <f>IF(X2506&gt;0,L2506/(X2506*7/30),"")</f>
        <v/>
      </c>
      <c r="N2506">
        <f>IF(Y2506&gt;0,L2506/(Y2506*7/90),"")</f>
        <v/>
      </c>
      <c r="O2506" t="n">
        <v>80</v>
      </c>
      <c r="P2506">
        <f>K2506*O2506</f>
        <v/>
      </c>
      <c r="Q2506" t="inlineStr">
        <is>
          <t>THC</t>
        </is>
      </c>
      <c r="R2506" t="inlineStr">
        <is>
          <t>Beverages</t>
        </is>
      </c>
      <c r="S2506" t="inlineStr"/>
      <c r="T2506" t="inlineStr">
        <is>
          <t>649696145710</t>
        </is>
      </c>
      <c r="U2506" t="n">
        <v>0</v>
      </c>
      <c r="V2506" t="n">
        <v>94</v>
      </c>
      <c r="W2506" t="n">
        <v>0</v>
      </c>
      <c r="X2506" t="n">
        <v>0</v>
      </c>
      <c r="Y2506" t="n">
        <v>0</v>
      </c>
      <c r="Z2506" t="n">
        <v>0</v>
      </c>
      <c r="AA2506" t="n">
        <v>14</v>
      </c>
      <c r="AB2506" t="n">
        <v>6</v>
      </c>
      <c r="AC2506" t="n">
        <v>13.33050769383077</v>
      </c>
      <c r="AD2506" t="n">
        <v>13.3333</v>
      </c>
      <c r="AE2506" t="n">
        <v>0</v>
      </c>
      <c r="AF2506" t="n">
        <v>0</v>
      </c>
      <c r="AG2506" t="n">
        <v>0</v>
      </c>
      <c r="AH2506" t="n">
        <v>0</v>
      </c>
      <c r="AI2506" t="n">
        <v>275.5000000000001</v>
      </c>
      <c r="AJ2506" t="n">
        <v>0</v>
      </c>
      <c r="AK2506" t="n">
        <v>0</v>
      </c>
      <c r="AL2506" t="n">
        <v>0</v>
      </c>
      <c r="AM2506" t="n">
        <v>19.678571428</v>
      </c>
      <c r="AN2506" t="n">
        <v>0</v>
      </c>
      <c r="AO2506" t="n">
        <v>0</v>
      </c>
      <c r="AP2506" t="inlineStr"/>
      <c r="AQ2506" t="n">
        <v>0</v>
      </c>
      <c r="AR2506" t="n">
        <v>0</v>
      </c>
    </row>
    <row r="2507">
      <c r="A2507" t="inlineStr">
        <is>
          <t>649696346841</t>
        </is>
      </c>
      <c r="B2507" t="inlineStr">
        <is>
          <t>Discontinued</t>
        </is>
      </c>
      <c r="C2507" t="inlineStr">
        <is>
          <t>Rosemount</t>
        </is>
      </c>
      <c r="D2507" t="inlineStr">
        <is>
          <t>4pk 12oz can</t>
        </is>
      </c>
      <c r="E2507" t="inlineStr">
        <is>
          <t>Vibes Peach 10mg THC 4pk 12oz can</t>
        </is>
      </c>
      <c r="F2507" t="n">
        <v>6</v>
      </c>
      <c r="G2507" t="n">
        <v>1</v>
      </c>
      <c r="H2507" t="n">
        <v>9</v>
      </c>
      <c r="I2507" t="n">
        <v>0</v>
      </c>
      <c r="J2507" t="n">
        <v>0</v>
      </c>
      <c r="K2507" t="n">
        <v>0</v>
      </c>
      <c r="L2507">
        <f>G2507+K2507*F2507</f>
        <v/>
      </c>
      <c r="M2507">
        <f>IF(X2507&gt;0,L2507/(X2507*7/30),"")</f>
        <v/>
      </c>
      <c r="N2507">
        <f>IF(Y2507&gt;0,L2507/(Y2507*7/90),"")</f>
        <v/>
      </c>
      <c r="O2507" t="n">
        <v>80</v>
      </c>
      <c r="P2507">
        <f>K2507*O2507</f>
        <v/>
      </c>
      <c r="Q2507" t="inlineStr">
        <is>
          <t>THC</t>
        </is>
      </c>
      <c r="R2507" t="inlineStr">
        <is>
          <t>Beverages</t>
        </is>
      </c>
      <c r="S2507" t="inlineStr"/>
      <c r="T2507" t="inlineStr">
        <is>
          <t>VP060425</t>
        </is>
      </c>
      <c r="U2507" t="n">
        <v>0</v>
      </c>
      <c r="V2507" t="n">
        <v>75</v>
      </c>
      <c r="W2507" t="n">
        <v>0</v>
      </c>
      <c r="X2507" t="n">
        <v>0</v>
      </c>
      <c r="Y2507" t="n">
        <v>0</v>
      </c>
      <c r="Z2507" t="n">
        <v>5</v>
      </c>
      <c r="AA2507" t="n">
        <v>5</v>
      </c>
      <c r="AB2507" t="n">
        <v>0</v>
      </c>
      <c r="AC2507" t="n">
        <v>9.703677777777777</v>
      </c>
      <c r="AD2507" t="n">
        <v>13.3333</v>
      </c>
      <c r="AE2507" t="n">
        <v>0</v>
      </c>
      <c r="AF2507" t="n">
        <v>0</v>
      </c>
      <c r="AG2507" t="n">
        <v>0</v>
      </c>
      <c r="AH2507" t="n">
        <v>69.40000000000001</v>
      </c>
      <c r="AI2507" t="n">
        <v>69.40000000000001</v>
      </c>
      <c r="AJ2507" t="n">
        <v>0</v>
      </c>
      <c r="AK2507" t="n">
        <v>0</v>
      </c>
      <c r="AL2507" t="n">
        <v>13.88</v>
      </c>
      <c r="AM2507" t="n">
        <v>13.88</v>
      </c>
      <c r="AN2507" t="n">
        <v>0</v>
      </c>
      <c r="AO2507" t="n">
        <v>0</v>
      </c>
      <c r="AP2507" t="inlineStr"/>
      <c r="AQ2507" t="n">
        <v>0</v>
      </c>
      <c r="AR2507" t="n">
        <v>0</v>
      </c>
    </row>
    <row r="2508">
      <c r="A2508" t="inlineStr">
        <is>
          <t>649696347794</t>
        </is>
      </c>
      <c r="B2508" t="inlineStr">
        <is>
          <t>Discontinued</t>
        </is>
      </c>
      <c r="C2508" t="inlineStr">
        <is>
          <t>Blaine</t>
        </is>
      </c>
      <c r="D2508" t="inlineStr">
        <is>
          <t>4pk 12oz can</t>
        </is>
      </c>
      <c r="E2508" t="inlineStr">
        <is>
          <t>Vibes Wildberry Indica 10mg THC 4pk 12oz can</t>
        </is>
      </c>
      <c r="F2508" t="n">
        <v>6</v>
      </c>
      <c r="G2508" t="n">
        <v>1</v>
      </c>
      <c r="H2508" t="n">
        <v>18</v>
      </c>
      <c r="I2508" t="n">
        <v>0</v>
      </c>
      <c r="J2508" t="n">
        <v>0</v>
      </c>
      <c r="K2508" t="n">
        <v>0</v>
      </c>
      <c r="L2508">
        <f>G2508+K2508*F2508</f>
        <v/>
      </c>
      <c r="M2508">
        <f>IF(X2508&gt;0,L2508/(X2508*7/30),"")</f>
        <v/>
      </c>
      <c r="N2508">
        <f>IF(Y2508&gt;0,L2508/(Y2508*7/90),"")</f>
        <v/>
      </c>
      <c r="O2508" t="n">
        <v>74</v>
      </c>
      <c r="P2508">
        <f>K2508*O2508</f>
        <v/>
      </c>
      <c r="Q2508" t="inlineStr">
        <is>
          <t>THC</t>
        </is>
      </c>
      <c r="R2508" t="inlineStr">
        <is>
          <t>Beverages</t>
        </is>
      </c>
      <c r="S2508" t="inlineStr"/>
      <c r="T2508" t="inlineStr">
        <is>
          <t>649696347794</t>
        </is>
      </c>
      <c r="U2508" t="n">
        <v>0</v>
      </c>
      <c r="V2508" t="n">
        <v>121</v>
      </c>
      <c r="W2508" t="n">
        <v>0</v>
      </c>
      <c r="X2508" t="n">
        <v>0</v>
      </c>
      <c r="Y2508" t="n">
        <v>0</v>
      </c>
      <c r="Z2508" t="n">
        <v>14</v>
      </c>
      <c r="AA2508" t="n">
        <v>18</v>
      </c>
      <c r="AB2508" t="n">
        <v>0</v>
      </c>
      <c r="AC2508" t="n">
        <v>12.33330185936667</v>
      </c>
      <c r="AD2508" t="n">
        <v>12.3333</v>
      </c>
      <c r="AE2508" t="n">
        <v>0</v>
      </c>
      <c r="AF2508" t="n">
        <v>0</v>
      </c>
      <c r="AG2508" t="n">
        <v>0</v>
      </c>
      <c r="AH2508" t="n">
        <v>205.5700000000001</v>
      </c>
      <c r="AI2508" t="n">
        <v>277.4400000000002</v>
      </c>
      <c r="AJ2508" t="n">
        <v>0</v>
      </c>
      <c r="AK2508" t="n">
        <v>0</v>
      </c>
      <c r="AL2508" t="n">
        <v>14.683571428</v>
      </c>
      <c r="AM2508" t="n">
        <v>15.413333333</v>
      </c>
      <c r="AN2508" t="n">
        <v>0</v>
      </c>
      <c r="AO2508" t="n">
        <v>0</v>
      </c>
      <c r="AP2508" t="inlineStr"/>
      <c r="AQ2508" t="n">
        <v>0</v>
      </c>
      <c r="AR2508" t="n">
        <v>0</v>
      </c>
    </row>
    <row r="2509">
      <c r="A2509" t="inlineStr">
        <is>
          <t>649696347794</t>
        </is>
      </c>
      <c r="B2509" t="inlineStr">
        <is>
          <t>Discontinued</t>
        </is>
      </c>
      <c r="C2509" t="inlineStr">
        <is>
          <t>Minnetonka</t>
        </is>
      </c>
      <c r="D2509" t="inlineStr">
        <is>
          <t>4pk 12oz can</t>
        </is>
      </c>
      <c r="E2509" t="inlineStr">
        <is>
          <t>Vibes Wildberry Indica 10mg THC 4pk 12oz can</t>
        </is>
      </c>
      <c r="F2509" t="n">
        <v>6</v>
      </c>
      <c r="G2509" t="n">
        <v>1</v>
      </c>
      <c r="H2509" t="n">
        <v>18</v>
      </c>
      <c r="I2509" t="n">
        <v>0</v>
      </c>
      <c r="J2509" t="n">
        <v>0</v>
      </c>
      <c r="K2509" t="n">
        <v>0</v>
      </c>
      <c r="L2509">
        <f>G2509+K2509*F2509</f>
        <v/>
      </c>
      <c r="M2509">
        <f>IF(X2509&gt;0,L2509/(X2509*7/30),"")</f>
        <v/>
      </c>
      <c r="N2509">
        <f>IF(Y2509&gt;0,L2509/(Y2509*7/90),"")</f>
        <v/>
      </c>
      <c r="O2509" t="n">
        <v>74</v>
      </c>
      <c r="P2509">
        <f>K2509*O2509</f>
        <v/>
      </c>
      <c r="Q2509" t="inlineStr">
        <is>
          <t>THC</t>
        </is>
      </c>
      <c r="R2509" t="inlineStr">
        <is>
          <t>Beverages</t>
        </is>
      </c>
      <c r="S2509" t="inlineStr"/>
      <c r="T2509" t="inlineStr">
        <is>
          <t>649696347794</t>
        </is>
      </c>
      <c r="U2509" t="n">
        <v>0</v>
      </c>
      <c r="V2509" t="n">
        <v>121</v>
      </c>
      <c r="W2509" t="n">
        <v>0</v>
      </c>
      <c r="X2509" t="n">
        <v>0</v>
      </c>
      <c r="Y2509" t="n">
        <v>0</v>
      </c>
      <c r="Z2509" t="n">
        <v>10</v>
      </c>
      <c r="AA2509" t="n">
        <v>10</v>
      </c>
      <c r="AB2509" t="n">
        <v>0</v>
      </c>
      <c r="AC2509" t="n">
        <v>12.33330185936667</v>
      </c>
      <c r="AD2509" t="n">
        <v>12.3333</v>
      </c>
      <c r="AE2509" t="n">
        <v>0</v>
      </c>
      <c r="AF2509" t="n">
        <v>0</v>
      </c>
      <c r="AG2509" t="n">
        <v>0</v>
      </c>
      <c r="AH2509" t="n">
        <v>66.72</v>
      </c>
      <c r="AI2509" t="n">
        <v>66.72</v>
      </c>
      <c r="AJ2509" t="n">
        <v>0</v>
      </c>
      <c r="AK2509" t="n">
        <v>0</v>
      </c>
      <c r="AL2509" t="n">
        <v>6.065454545</v>
      </c>
      <c r="AM2509" t="n">
        <v>6.065454545</v>
      </c>
      <c r="AN2509" t="n">
        <v>0</v>
      </c>
      <c r="AO2509" t="n">
        <v>0</v>
      </c>
      <c r="AP2509" t="inlineStr"/>
      <c r="AQ2509" t="n">
        <v>0</v>
      </c>
      <c r="AR2509" t="n">
        <v>0</v>
      </c>
    </row>
    <row r="2510">
      <c r="A2510" t="inlineStr">
        <is>
          <t>649696347794</t>
        </is>
      </c>
      <c r="B2510" t="inlineStr">
        <is>
          <t>Discontinued</t>
        </is>
      </c>
      <c r="C2510" t="inlineStr">
        <is>
          <t>Plymouth</t>
        </is>
      </c>
      <c r="D2510" t="inlineStr">
        <is>
          <t>4pk 12oz can</t>
        </is>
      </c>
      <c r="E2510" t="inlineStr">
        <is>
          <t>Vibes Wildberry Indica 10mg THC 4pk 12oz can</t>
        </is>
      </c>
      <c r="F2510" t="n">
        <v>6</v>
      </c>
      <c r="G2510" t="n">
        <v>1</v>
      </c>
      <c r="H2510" t="n">
        <v>18</v>
      </c>
      <c r="I2510" t="n">
        <v>0</v>
      </c>
      <c r="J2510" t="n">
        <v>0</v>
      </c>
      <c r="K2510" t="n">
        <v>0</v>
      </c>
      <c r="L2510">
        <f>G2510+K2510*F2510</f>
        <v/>
      </c>
      <c r="M2510">
        <f>IF(X2510&gt;0,L2510/(X2510*7/30),"")</f>
        <v/>
      </c>
      <c r="N2510">
        <f>IF(Y2510&gt;0,L2510/(Y2510*7/90),"")</f>
        <v/>
      </c>
      <c r="O2510" t="n">
        <v>74</v>
      </c>
      <c r="P2510">
        <f>K2510*O2510</f>
        <v/>
      </c>
      <c r="Q2510" t="inlineStr">
        <is>
          <t>THC</t>
        </is>
      </c>
      <c r="R2510" t="inlineStr">
        <is>
          <t>Beverages</t>
        </is>
      </c>
      <c r="S2510" t="inlineStr"/>
      <c r="T2510" t="inlineStr">
        <is>
          <t>649696347794</t>
        </is>
      </c>
      <c r="U2510" t="n">
        <v>0</v>
      </c>
      <c r="V2510" t="n">
        <v>121</v>
      </c>
      <c r="W2510" t="n">
        <v>0</v>
      </c>
      <c r="X2510" t="n">
        <v>0</v>
      </c>
      <c r="Y2510" t="n">
        <v>0</v>
      </c>
      <c r="Z2510" t="n">
        <v>5</v>
      </c>
      <c r="AA2510" t="n">
        <v>9</v>
      </c>
      <c r="AB2510" t="n">
        <v>0</v>
      </c>
      <c r="AC2510" t="n">
        <v>12.33330185936667</v>
      </c>
      <c r="AD2510" t="n">
        <v>12.3333</v>
      </c>
      <c r="AE2510" t="n">
        <v>0</v>
      </c>
      <c r="AF2510" t="n">
        <v>0</v>
      </c>
      <c r="AG2510" t="n">
        <v>0</v>
      </c>
      <c r="AH2510" t="n">
        <v>69.40000000000001</v>
      </c>
      <c r="AI2510" t="n">
        <v>141.24</v>
      </c>
      <c r="AJ2510" t="n">
        <v>0</v>
      </c>
      <c r="AK2510" t="n">
        <v>0</v>
      </c>
      <c r="AL2510" t="n">
        <v>13.88</v>
      </c>
      <c r="AM2510" t="n">
        <v>15.693333333</v>
      </c>
      <c r="AN2510" t="n">
        <v>0</v>
      </c>
      <c r="AO2510" t="n">
        <v>0</v>
      </c>
      <c r="AP2510" t="inlineStr"/>
      <c r="AQ2510" t="n">
        <v>0</v>
      </c>
      <c r="AR2510" t="n">
        <v>0</v>
      </c>
    </row>
    <row r="2511">
      <c r="A2511" t="inlineStr">
        <is>
          <t>649696347794</t>
        </is>
      </c>
      <c r="B2511" t="inlineStr">
        <is>
          <t>Discontinued</t>
        </is>
      </c>
      <c r="C2511" t="inlineStr">
        <is>
          <t>Ramsey</t>
        </is>
      </c>
      <c r="D2511" t="inlineStr">
        <is>
          <t>4pk 12oz can</t>
        </is>
      </c>
      <c r="E2511" t="inlineStr">
        <is>
          <t>Vibes Wildberry Indica 10mg THC 4pk 12oz can</t>
        </is>
      </c>
      <c r="F2511" t="n">
        <v>6</v>
      </c>
      <c r="G2511" t="n">
        <v>1</v>
      </c>
      <c r="H2511" t="n">
        <v>18</v>
      </c>
      <c r="I2511" t="n">
        <v>0</v>
      </c>
      <c r="J2511" t="n">
        <v>0</v>
      </c>
      <c r="K2511" t="n">
        <v>0</v>
      </c>
      <c r="L2511">
        <f>G2511+K2511*F2511</f>
        <v/>
      </c>
      <c r="M2511">
        <f>IF(X2511&gt;0,L2511/(X2511*7/30),"")</f>
        <v/>
      </c>
      <c r="N2511">
        <f>IF(Y2511&gt;0,L2511/(Y2511*7/90),"")</f>
        <v/>
      </c>
      <c r="O2511" t="n">
        <v>74</v>
      </c>
      <c r="P2511">
        <f>K2511*O2511</f>
        <v/>
      </c>
      <c r="Q2511" t="inlineStr">
        <is>
          <t>THC</t>
        </is>
      </c>
      <c r="R2511" t="inlineStr">
        <is>
          <t>Beverages</t>
        </is>
      </c>
      <c r="S2511" t="inlineStr"/>
      <c r="T2511" t="inlineStr">
        <is>
          <t>649696347794</t>
        </is>
      </c>
      <c r="U2511" t="n">
        <v>0</v>
      </c>
      <c r="V2511" t="n">
        <v>121</v>
      </c>
      <c r="W2511" t="n">
        <v>0</v>
      </c>
      <c r="X2511" t="n">
        <v>1</v>
      </c>
      <c r="Y2511" t="n">
        <v>2</v>
      </c>
      <c r="Z2511" t="n">
        <v>5</v>
      </c>
      <c r="AA2511" t="n">
        <v>5</v>
      </c>
      <c r="AB2511" t="n">
        <v>0</v>
      </c>
      <c r="AC2511" t="n">
        <v>12.33330185936667</v>
      </c>
      <c r="AD2511" t="n">
        <v>12.3333</v>
      </c>
      <c r="AE2511" t="n">
        <v>0</v>
      </c>
      <c r="AF2511" t="n">
        <v>12.86</v>
      </c>
      <c r="AG2511" t="n">
        <v>30.85</v>
      </c>
      <c r="AH2511" t="n">
        <v>84.72</v>
      </c>
      <c r="AI2511" t="n">
        <v>84.72</v>
      </c>
      <c r="AJ2511" t="n">
        <v>0</v>
      </c>
      <c r="AK2511" t="n">
        <v>12.86</v>
      </c>
      <c r="AL2511" t="n">
        <v>16.944</v>
      </c>
      <c r="AM2511" t="n">
        <v>16.944</v>
      </c>
      <c r="AN2511" t="n">
        <v>0</v>
      </c>
      <c r="AO2511" t="n">
        <v>0</v>
      </c>
      <c r="AP2511" t="inlineStr"/>
      <c r="AQ2511" t="n">
        <v>1</v>
      </c>
      <c r="AR2511" t="n">
        <v>0.6667</v>
      </c>
    </row>
    <row r="2512">
      <c r="A2512" t="inlineStr">
        <is>
          <t>649696405449</t>
        </is>
      </c>
      <c r="B2512" t="inlineStr">
        <is>
          <t>Nothing But Hemp LLC</t>
        </is>
      </c>
      <c r="C2512" t="inlineStr">
        <is>
          <t>Osseo</t>
        </is>
      </c>
      <c r="D2512" t="inlineStr">
        <is>
          <t>4pk 12oz can</t>
        </is>
      </c>
      <c r="E2512" t="inlineStr">
        <is>
          <t>Vibes Fruit Punch 10mg THC 4pk 12oz can</t>
        </is>
      </c>
      <c r="F2512" t="n">
        <v>6</v>
      </c>
      <c r="G2512" t="n">
        <v>1</v>
      </c>
      <c r="H2512" t="n">
        <v>46</v>
      </c>
      <c r="I2512" t="n">
        <v>1</v>
      </c>
      <c r="J2512" t="n">
        <v>0</v>
      </c>
      <c r="K2512" t="n">
        <v>0</v>
      </c>
      <c r="L2512">
        <f>G2512+K2512*F2512</f>
        <v/>
      </c>
      <c r="M2512">
        <f>IF(X2512&gt;0,L2512/(X2512*7/30),"")</f>
        <v/>
      </c>
      <c r="N2512">
        <f>IF(Y2512&gt;0,L2512/(Y2512*7/90),"")</f>
        <v/>
      </c>
      <c r="O2512" t="n">
        <v>74</v>
      </c>
      <c r="P2512">
        <f>K2512*O2512</f>
        <v/>
      </c>
      <c r="Q2512" t="inlineStr">
        <is>
          <t>THC</t>
        </is>
      </c>
      <c r="R2512" t="inlineStr">
        <is>
          <t>Beverages</t>
        </is>
      </c>
      <c r="S2512" t="inlineStr"/>
      <c r="T2512" t="inlineStr">
        <is>
          <t>VFP11923</t>
        </is>
      </c>
      <c r="U2512" t="n">
        <v>0</v>
      </c>
      <c r="V2512" t="n">
        <v>222</v>
      </c>
      <c r="W2512" t="n">
        <v>0</v>
      </c>
      <c r="X2512" t="n">
        <v>0</v>
      </c>
      <c r="Y2512" t="n">
        <v>2</v>
      </c>
      <c r="Z2512" t="n">
        <v>9</v>
      </c>
      <c r="AA2512" t="n">
        <v>12</v>
      </c>
      <c r="AB2512" t="n">
        <v>0</v>
      </c>
      <c r="AC2512" t="n">
        <v>10.14174042715532</v>
      </c>
      <c r="AD2512" t="n">
        <v>12.3333</v>
      </c>
      <c r="AE2512" t="n">
        <v>0</v>
      </c>
      <c r="AF2512" t="n">
        <v>0</v>
      </c>
      <c r="AG2512" t="n">
        <v>35.92</v>
      </c>
      <c r="AH2512" t="n">
        <v>161.64</v>
      </c>
      <c r="AI2512" t="n">
        <v>215.5200000000001</v>
      </c>
      <c r="AJ2512" t="n">
        <v>0</v>
      </c>
      <c r="AK2512" t="n">
        <v>0</v>
      </c>
      <c r="AL2512" t="n">
        <v>17.96</v>
      </c>
      <c r="AM2512" t="n">
        <v>17.96</v>
      </c>
      <c r="AN2512" t="n">
        <v>0</v>
      </c>
      <c r="AO2512" t="n">
        <v>0</v>
      </c>
      <c r="AP2512" t="inlineStr">
        <is>
          <t>Nothing But Hemp LLC</t>
        </is>
      </c>
      <c r="AQ2512" t="n">
        <v>0</v>
      </c>
      <c r="AR2512" t="n">
        <v>0.6667</v>
      </c>
    </row>
    <row r="2513">
      <c r="A2513" t="inlineStr">
        <is>
          <t>649696405449</t>
        </is>
      </c>
      <c r="B2513" t="inlineStr">
        <is>
          <t>Nothing But Hemp LLC</t>
        </is>
      </c>
      <c r="C2513" t="inlineStr">
        <is>
          <t>Ramsey</t>
        </is>
      </c>
      <c r="D2513" t="inlineStr">
        <is>
          <t>4pk 12oz can</t>
        </is>
      </c>
      <c r="E2513" t="inlineStr">
        <is>
          <t>Vibes Fruit Punch 10mg THC 4pk 12oz can</t>
        </is>
      </c>
      <c r="F2513" t="n">
        <v>6</v>
      </c>
      <c r="G2513" t="n">
        <v>1</v>
      </c>
      <c r="H2513" t="n">
        <v>46</v>
      </c>
      <c r="I2513" t="n">
        <v>1</v>
      </c>
      <c r="J2513" t="n">
        <v>0</v>
      </c>
      <c r="K2513" t="n">
        <v>0</v>
      </c>
      <c r="L2513">
        <f>G2513+K2513*F2513</f>
        <v/>
      </c>
      <c r="M2513">
        <f>IF(X2513&gt;0,L2513/(X2513*7/30),"")</f>
        <v/>
      </c>
      <c r="N2513">
        <f>IF(Y2513&gt;0,L2513/(Y2513*7/90),"")</f>
        <v/>
      </c>
      <c r="O2513" t="n">
        <v>79.98</v>
      </c>
      <c r="P2513">
        <f>K2513*O2513</f>
        <v/>
      </c>
      <c r="Q2513" t="inlineStr">
        <is>
          <t>THC</t>
        </is>
      </c>
      <c r="R2513" t="inlineStr">
        <is>
          <t>Beverages</t>
        </is>
      </c>
      <c r="S2513" t="inlineStr"/>
      <c r="T2513" t="inlineStr">
        <is>
          <t>VFP11923</t>
        </is>
      </c>
      <c r="U2513" t="n">
        <v>0</v>
      </c>
      <c r="V2513" t="n">
        <v>222</v>
      </c>
      <c r="W2513" t="n">
        <v>0</v>
      </c>
      <c r="X2513" t="n">
        <v>1</v>
      </c>
      <c r="Y2513" t="n">
        <v>4</v>
      </c>
      <c r="Z2513" t="n">
        <v>11</v>
      </c>
      <c r="AA2513" t="n">
        <v>11</v>
      </c>
      <c r="AB2513" t="n">
        <v>0</v>
      </c>
      <c r="AC2513" t="n">
        <v>10.14174042715532</v>
      </c>
      <c r="AD2513" t="n">
        <v>13.33</v>
      </c>
      <c r="AE2513" t="n">
        <v>0</v>
      </c>
      <c r="AF2513" t="n">
        <v>17.96</v>
      </c>
      <c r="AG2513" t="n">
        <v>71.84</v>
      </c>
      <c r="AH2513" t="n">
        <v>197.5600000000001</v>
      </c>
      <c r="AI2513" t="n">
        <v>197.5600000000001</v>
      </c>
      <c r="AJ2513" t="n">
        <v>0</v>
      </c>
      <c r="AK2513" t="n">
        <v>17.96</v>
      </c>
      <c r="AL2513" t="n">
        <v>17.96</v>
      </c>
      <c r="AM2513" t="n">
        <v>17.96</v>
      </c>
      <c r="AN2513" t="n">
        <v>0</v>
      </c>
      <c r="AO2513" t="n">
        <v>0</v>
      </c>
      <c r="AP2513" t="inlineStr">
        <is>
          <t>Nothing But Hemp LLC</t>
        </is>
      </c>
      <c r="AQ2513" t="n">
        <v>1</v>
      </c>
      <c r="AR2513" t="n">
        <v>1.3333</v>
      </c>
    </row>
    <row r="2514">
      <c r="A2514" t="inlineStr">
        <is>
          <t>649696406125</t>
        </is>
      </c>
      <c r="B2514" t="inlineStr">
        <is>
          <t>Discontinued</t>
        </is>
      </c>
      <c r="C2514" t="inlineStr">
        <is>
          <t>Minnetonka</t>
        </is>
      </c>
      <c r="D2514" t="inlineStr">
        <is>
          <t>4pk 12oz can</t>
        </is>
      </c>
      <c r="E2514" t="inlineStr">
        <is>
          <t>Vibes Watermelon Kiwi 10mg THC 4pk 12oz can</t>
        </is>
      </c>
      <c r="F2514" t="n">
        <v>6</v>
      </c>
      <c r="G2514" t="n">
        <v>1</v>
      </c>
      <c r="H2514" t="n">
        <v>30</v>
      </c>
      <c r="I2514" t="n">
        <v>0</v>
      </c>
      <c r="J2514" t="n">
        <v>0</v>
      </c>
      <c r="K2514" t="n">
        <v>0</v>
      </c>
      <c r="L2514">
        <f>G2514+K2514*F2514</f>
        <v/>
      </c>
      <c r="M2514">
        <f>IF(X2514&gt;0,L2514/(X2514*7/30),"")</f>
        <v/>
      </c>
      <c r="N2514">
        <f>IF(Y2514&gt;0,L2514/(Y2514*7/90),"")</f>
        <v/>
      </c>
      <c r="O2514" t="n">
        <v>74</v>
      </c>
      <c r="P2514">
        <f>K2514*O2514</f>
        <v/>
      </c>
      <c r="Q2514" t="inlineStr">
        <is>
          <t>THC</t>
        </is>
      </c>
      <c r="R2514" t="inlineStr">
        <is>
          <t>Beverages</t>
        </is>
      </c>
      <c r="S2514" t="inlineStr"/>
      <c r="T2514" t="inlineStr">
        <is>
          <t>VWK060425</t>
        </is>
      </c>
      <c r="U2514" t="n">
        <v>0</v>
      </c>
      <c r="V2514" t="n">
        <v>129</v>
      </c>
      <c r="W2514" t="n">
        <v>0</v>
      </c>
      <c r="X2514" t="n">
        <v>0</v>
      </c>
      <c r="Y2514" t="n">
        <v>0</v>
      </c>
      <c r="Z2514" t="n">
        <v>15</v>
      </c>
      <c r="AA2514" t="n">
        <v>15</v>
      </c>
      <c r="AB2514" t="n">
        <v>0</v>
      </c>
      <c r="AC2514" t="n">
        <v>12.7333</v>
      </c>
      <c r="AD2514" t="n">
        <v>12.3333</v>
      </c>
      <c r="AE2514" t="n">
        <v>0</v>
      </c>
      <c r="AF2514" t="n">
        <v>0</v>
      </c>
      <c r="AG2514" t="n">
        <v>0</v>
      </c>
      <c r="AH2514" t="n">
        <v>131.02</v>
      </c>
      <c r="AI2514" t="n">
        <v>131.02</v>
      </c>
      <c r="AJ2514" t="n">
        <v>0</v>
      </c>
      <c r="AK2514" t="n">
        <v>0</v>
      </c>
      <c r="AL2514" t="n">
        <v>8.734666666000001</v>
      </c>
      <c r="AM2514" t="n">
        <v>8.734666666000001</v>
      </c>
      <c r="AN2514" t="n">
        <v>0</v>
      </c>
      <c r="AO2514" t="n">
        <v>0</v>
      </c>
      <c r="AP2514" t="inlineStr"/>
      <c r="AQ2514" t="n">
        <v>0</v>
      </c>
      <c r="AR2514" t="n">
        <v>0</v>
      </c>
    </row>
    <row r="2515">
      <c r="A2515" t="inlineStr">
        <is>
          <t>649696406125</t>
        </is>
      </c>
      <c r="B2515" t="inlineStr">
        <is>
          <t>Discontinued</t>
        </is>
      </c>
      <c r="C2515" t="inlineStr">
        <is>
          <t>Rosemount</t>
        </is>
      </c>
      <c r="D2515" t="inlineStr">
        <is>
          <t>4pk 12oz can</t>
        </is>
      </c>
      <c r="E2515" t="inlineStr">
        <is>
          <t>Vibes Watermelon Kiwi 10mg THC 4pk 12oz can</t>
        </is>
      </c>
      <c r="F2515" t="n">
        <v>6</v>
      </c>
      <c r="G2515" t="n">
        <v>1</v>
      </c>
      <c r="H2515" t="n">
        <v>30</v>
      </c>
      <c r="I2515" t="n">
        <v>0</v>
      </c>
      <c r="J2515" t="n">
        <v>0</v>
      </c>
      <c r="K2515" t="n">
        <v>0</v>
      </c>
      <c r="L2515">
        <f>G2515+K2515*F2515</f>
        <v/>
      </c>
      <c r="M2515">
        <f>IF(X2515&gt;0,L2515/(X2515*7/30),"")</f>
        <v/>
      </c>
      <c r="N2515">
        <f>IF(Y2515&gt;0,L2515/(Y2515*7/90),"")</f>
        <v/>
      </c>
      <c r="O2515" t="n">
        <v>80</v>
      </c>
      <c r="P2515">
        <f>K2515*O2515</f>
        <v/>
      </c>
      <c r="Q2515" t="inlineStr">
        <is>
          <t>THC</t>
        </is>
      </c>
      <c r="R2515" t="inlineStr">
        <is>
          <t>Beverages</t>
        </is>
      </c>
      <c r="S2515" t="inlineStr"/>
      <c r="T2515" t="inlineStr">
        <is>
          <t>VWK060425</t>
        </is>
      </c>
      <c r="U2515" t="n">
        <v>0</v>
      </c>
      <c r="V2515" t="n">
        <v>129</v>
      </c>
      <c r="W2515" t="n">
        <v>0</v>
      </c>
      <c r="X2515" t="n">
        <v>0</v>
      </c>
      <c r="Y2515" t="n">
        <v>0</v>
      </c>
      <c r="Z2515" t="n">
        <v>2</v>
      </c>
      <c r="AA2515" t="n">
        <v>4</v>
      </c>
      <c r="AB2515" t="n">
        <v>0</v>
      </c>
      <c r="AC2515" t="n">
        <v>12.7333</v>
      </c>
      <c r="AD2515" t="n">
        <v>13.3333</v>
      </c>
      <c r="AE2515" t="n">
        <v>0</v>
      </c>
      <c r="AF2515" t="n">
        <v>0</v>
      </c>
      <c r="AG2515" t="n">
        <v>0</v>
      </c>
      <c r="AH2515" t="n">
        <v>25.72</v>
      </c>
      <c r="AI2515" t="n">
        <v>61.67</v>
      </c>
      <c r="AJ2515" t="n">
        <v>0</v>
      </c>
      <c r="AK2515" t="n">
        <v>0</v>
      </c>
      <c r="AL2515" t="n">
        <v>12.86</v>
      </c>
      <c r="AM2515" t="n">
        <v>15.4175</v>
      </c>
      <c r="AN2515" t="n">
        <v>0</v>
      </c>
      <c r="AO2515" t="n">
        <v>0</v>
      </c>
      <c r="AP2515" t="inlineStr"/>
      <c r="AQ2515" t="n">
        <v>0</v>
      </c>
      <c r="AR2515" t="n">
        <v>0</v>
      </c>
    </row>
    <row r="2516">
      <c r="A2516" t="inlineStr">
        <is>
          <t>673658342909</t>
        </is>
      </c>
      <c r="B2516" t="inlineStr">
        <is>
          <t>Get Chai</t>
        </is>
      </c>
      <c r="C2516" t="inlineStr">
        <is>
          <t>Chanhassen</t>
        </is>
      </c>
      <c r="D2516" t="inlineStr">
        <is>
          <t>4pk 12oz can</t>
        </is>
      </c>
      <c r="E2516" t="inlineStr">
        <is>
          <t xml:space="preserve">oHHo 10mg Pink Grapefruit and Elderflower 4pk 12oz can
</t>
        </is>
      </c>
      <c r="F2516" t="n">
        <v>6</v>
      </c>
      <c r="G2516" t="n">
        <v>1</v>
      </c>
      <c r="H2516" t="n">
        <v>181</v>
      </c>
      <c r="I2516" t="n">
        <v>1</v>
      </c>
      <c r="J2516" t="n">
        <v>0</v>
      </c>
      <c r="K2516" t="n">
        <v>0</v>
      </c>
      <c r="L2516">
        <f>G2516+K2516*F2516</f>
        <v/>
      </c>
      <c r="M2516">
        <f>IF(X2516&gt;0,L2516/(X2516*7/30),"")</f>
        <v/>
      </c>
      <c r="N2516">
        <f>IF(Y2516&gt;0,L2516/(Y2516*7/90),"")</f>
        <v/>
      </c>
      <c r="O2516" t="n">
        <v>60</v>
      </c>
      <c r="P2516">
        <f>K2516*O2516</f>
        <v/>
      </c>
      <c r="Q2516" t="inlineStr">
        <is>
          <t>THC</t>
        </is>
      </c>
      <c r="R2516" t="inlineStr">
        <is>
          <t>Beverages</t>
        </is>
      </c>
      <c r="S2516" t="inlineStr"/>
      <c r="T2516" t="inlineStr">
        <is>
          <t>673658342909</t>
        </is>
      </c>
      <c r="U2516" t="n">
        <v>0</v>
      </c>
      <c r="V2516" t="n">
        <v>355</v>
      </c>
      <c r="W2516" t="n">
        <v>0</v>
      </c>
      <c r="X2516" t="n">
        <v>0</v>
      </c>
      <c r="Y2516" t="n">
        <v>2</v>
      </c>
      <c r="Z2516" t="n">
        <v>15</v>
      </c>
      <c r="AA2516" t="n">
        <v>17</v>
      </c>
      <c r="AB2516" t="n">
        <v>1</v>
      </c>
      <c r="AC2516" t="n">
        <v>10</v>
      </c>
      <c r="AD2516" t="n">
        <v>10</v>
      </c>
      <c r="AE2516" t="n">
        <v>0</v>
      </c>
      <c r="AF2516" t="n">
        <v>0</v>
      </c>
      <c r="AG2516" t="n">
        <v>31.92</v>
      </c>
      <c r="AH2516" t="n">
        <v>240.4200000000001</v>
      </c>
      <c r="AI2516" t="n">
        <v>266.3800000000001</v>
      </c>
      <c r="AJ2516" t="n">
        <v>0</v>
      </c>
      <c r="AK2516" t="n">
        <v>0</v>
      </c>
      <c r="AL2516" t="n">
        <v>16.028</v>
      </c>
      <c r="AM2516" t="n">
        <v>15.669411764</v>
      </c>
      <c r="AN2516" t="n">
        <v>0</v>
      </c>
      <c r="AO2516" t="n">
        <v>0</v>
      </c>
      <c r="AP2516" t="inlineStr"/>
      <c r="AQ2516" t="n">
        <v>0</v>
      </c>
      <c r="AR2516" t="n">
        <v>0</v>
      </c>
    </row>
    <row r="2517">
      <c r="A2517" t="inlineStr">
        <is>
          <t>685165385119</t>
        </is>
      </c>
      <c r="B2517" t="inlineStr">
        <is>
          <t>College City Beverage, Inc.</t>
        </is>
      </c>
      <c r="C2517" t="inlineStr">
        <is>
          <t>Andover</t>
        </is>
      </c>
      <c r="D2517" t="inlineStr">
        <is>
          <t>4pk 12oz can</t>
        </is>
      </c>
      <c r="E2517" t="inlineStr">
        <is>
          <t>Lift Bridge Limelon 10mg THC 4pk 12oz can</t>
        </is>
      </c>
      <c r="F2517" t="n">
        <v>6</v>
      </c>
      <c r="G2517" t="n">
        <v>1</v>
      </c>
      <c r="H2517" t="n">
        <v>43</v>
      </c>
      <c r="I2517" t="n">
        <v>2</v>
      </c>
      <c r="J2517" t="n">
        <v>0</v>
      </c>
      <c r="K2517" t="n">
        <v>0</v>
      </c>
      <c r="L2517">
        <f>G2517+K2517*F2517</f>
        <v/>
      </c>
      <c r="M2517">
        <f>IF(X2517&gt;0,L2517/(X2517*7/30),"")</f>
        <v/>
      </c>
      <c r="N2517">
        <f>IF(Y2517&gt;0,L2517/(Y2517*7/90),"")</f>
        <v/>
      </c>
      <c r="O2517" t="n">
        <v>63.5</v>
      </c>
      <c r="P2517">
        <f>K2517*O2517</f>
        <v/>
      </c>
      <c r="Q2517" t="inlineStr">
        <is>
          <t>THC</t>
        </is>
      </c>
      <c r="R2517" t="inlineStr">
        <is>
          <t>Beverages</t>
        </is>
      </c>
      <c r="S2517" t="inlineStr"/>
      <c r="T2517" t="inlineStr">
        <is>
          <t>685165385119</t>
        </is>
      </c>
      <c r="U2517" t="n">
        <v>0</v>
      </c>
      <c r="V2517" t="n">
        <v>580</v>
      </c>
      <c r="W2517" t="n">
        <v>0</v>
      </c>
      <c r="X2517" t="n">
        <v>0</v>
      </c>
      <c r="Y2517" t="n">
        <v>10</v>
      </c>
      <c r="Z2517" t="n">
        <v>30</v>
      </c>
      <c r="AA2517" t="n">
        <v>43</v>
      </c>
      <c r="AB2517" t="n">
        <v>7</v>
      </c>
      <c r="AC2517" t="n">
        <v>11.40116279207907</v>
      </c>
      <c r="AD2517" t="n">
        <v>10.5833</v>
      </c>
      <c r="AE2517" t="n">
        <v>0</v>
      </c>
      <c r="AF2517" t="n">
        <v>0</v>
      </c>
      <c r="AG2517" t="n">
        <v>149.78</v>
      </c>
      <c r="AH2517" t="n">
        <v>453.04</v>
      </c>
      <c r="AI2517" t="n">
        <v>651.8299999999999</v>
      </c>
      <c r="AJ2517" t="n">
        <v>0</v>
      </c>
      <c r="AK2517" t="n">
        <v>0</v>
      </c>
      <c r="AL2517" t="n">
        <v>15.113703703</v>
      </c>
      <c r="AM2517" t="n">
        <v>15.1715</v>
      </c>
      <c r="AN2517" t="n">
        <v>0</v>
      </c>
      <c r="AO2517" t="n">
        <v>0</v>
      </c>
      <c r="AP2517" t="inlineStr">
        <is>
          <t>Capitol Beverage Sales, L.P.;College City Beverage, Inc.</t>
        </is>
      </c>
      <c r="AQ2517" t="n">
        <v>0</v>
      </c>
      <c r="AR2517" t="n">
        <v>1.1111</v>
      </c>
    </row>
    <row r="2518">
      <c r="A2518" t="inlineStr">
        <is>
          <t>685457580581</t>
        </is>
      </c>
      <c r="B2518" t="inlineStr">
        <is>
          <t>Discontinued</t>
        </is>
      </c>
      <c r="C2518" t="inlineStr">
        <is>
          <t>Minnetonka</t>
        </is>
      </c>
      <c r="D2518" t="inlineStr">
        <is>
          <t>4pk 12oz can</t>
        </is>
      </c>
      <c r="E2518" t="inlineStr">
        <is>
          <t>Cannachill Citrus 4pk 12oz can</t>
        </is>
      </c>
      <c r="F2518" t="n">
        <v>6</v>
      </c>
      <c r="G2518" t="n">
        <v>1</v>
      </c>
      <c r="H2518" t="n">
        <v>37</v>
      </c>
      <c r="I2518" t="n">
        <v>0</v>
      </c>
      <c r="J2518" t="n">
        <v>0</v>
      </c>
      <c r="K2518" t="n">
        <v>0</v>
      </c>
      <c r="L2518">
        <f>G2518+K2518*F2518</f>
        <v/>
      </c>
      <c r="M2518">
        <f>IF(X2518&gt;0,L2518/(X2518*7/30),"")</f>
        <v/>
      </c>
      <c r="N2518">
        <f>IF(Y2518&gt;0,L2518/(Y2518*7/90),"")</f>
        <v/>
      </c>
      <c r="O2518" t="n">
        <v>84</v>
      </c>
      <c r="P2518">
        <f>K2518*O2518</f>
        <v/>
      </c>
      <c r="Q2518" t="inlineStr">
        <is>
          <t>THC</t>
        </is>
      </c>
      <c r="R2518" t="inlineStr">
        <is>
          <t>Beverages</t>
        </is>
      </c>
      <c r="S2518" t="inlineStr"/>
      <c r="T2518" t="inlineStr">
        <is>
          <t>CCCIT81723</t>
        </is>
      </c>
      <c r="U2518" t="n">
        <v>0</v>
      </c>
      <c r="V2518" t="n">
        <v>42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14</v>
      </c>
      <c r="AD2518" t="n">
        <v>14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inlineStr">
        <is>
          <t>Emerald Elements</t>
        </is>
      </c>
      <c r="AQ2518" t="n">
        <v>0</v>
      </c>
      <c r="AR2518" t="n">
        <v>0</v>
      </c>
    </row>
    <row r="2519">
      <c r="A2519" t="inlineStr">
        <is>
          <t>700128826741</t>
        </is>
      </c>
      <c r="B2519" t="inlineStr">
        <is>
          <t>Bellboy Corporation</t>
        </is>
      </c>
      <c r="C2519" t="inlineStr">
        <is>
          <t>Blaine</t>
        </is>
      </c>
      <c r="D2519" t="inlineStr">
        <is>
          <t>4pk 12oz can</t>
        </is>
      </c>
      <c r="E2519" t="inlineStr">
        <is>
          <t>Soshel Long Island Ice Tea 10mg THC 4pk 12oz can</t>
        </is>
      </c>
      <c r="F2519" t="n">
        <v>6</v>
      </c>
      <c r="G2519" t="n">
        <v>1</v>
      </c>
      <c r="H2519" t="n">
        <v>56</v>
      </c>
      <c r="I2519" t="n">
        <v>0</v>
      </c>
      <c r="J2519" t="n">
        <v>0</v>
      </c>
      <c r="K2519" t="n">
        <v>0</v>
      </c>
      <c r="L2519">
        <f>G2519+K2519*F2519</f>
        <v/>
      </c>
      <c r="M2519">
        <f>IF(X2519&gt;0,L2519/(X2519*7/30),"")</f>
        <v/>
      </c>
      <c r="N2519">
        <f>IF(Y2519&gt;0,L2519/(Y2519*7/90),"")</f>
        <v/>
      </c>
      <c r="O2519" t="n">
        <v>44.25</v>
      </c>
      <c r="P2519">
        <f>K2519*O2519</f>
        <v/>
      </c>
      <c r="Q2519" t="inlineStr">
        <is>
          <t>THC</t>
        </is>
      </c>
      <c r="R2519" t="inlineStr">
        <is>
          <t>Beverages</t>
        </is>
      </c>
      <c r="S2519" t="inlineStr"/>
      <c r="T2519" t="inlineStr">
        <is>
          <t>700128826741</t>
        </is>
      </c>
      <c r="U2519" t="n">
        <v>0</v>
      </c>
      <c r="V2519" t="n">
        <v>122</v>
      </c>
      <c r="W2519" t="n">
        <v>0</v>
      </c>
      <c r="X2519" t="n">
        <v>0</v>
      </c>
      <c r="Y2519" t="n">
        <v>0</v>
      </c>
      <c r="Z2519" t="n">
        <v>26</v>
      </c>
      <c r="AA2519" t="n">
        <v>28</v>
      </c>
      <c r="AB2519" t="n">
        <v>1</v>
      </c>
      <c r="AC2519" t="n">
        <v>7.376071428571429</v>
      </c>
      <c r="AD2519" t="n">
        <v>7.375</v>
      </c>
      <c r="AE2519" t="n">
        <v>0</v>
      </c>
      <c r="AF2519" t="n">
        <v>0</v>
      </c>
      <c r="AG2519" t="n">
        <v>0</v>
      </c>
      <c r="AH2519" t="n">
        <v>239.8900000000001</v>
      </c>
      <c r="AI2519" t="n">
        <v>269.8100000000001</v>
      </c>
      <c r="AJ2519" t="n">
        <v>0</v>
      </c>
      <c r="AK2519" t="n">
        <v>0</v>
      </c>
      <c r="AL2519" t="n">
        <v>9.226538461000001</v>
      </c>
      <c r="AM2519" t="n">
        <v>9.636071427999999</v>
      </c>
      <c r="AN2519" t="n">
        <v>0</v>
      </c>
      <c r="AO2519" t="n">
        <v>0</v>
      </c>
      <c r="AP2519" t="inlineStr"/>
      <c r="AQ2519" t="n">
        <v>0</v>
      </c>
      <c r="AR2519" t="n">
        <v>0</v>
      </c>
    </row>
    <row r="2520">
      <c r="A2520" t="inlineStr">
        <is>
          <t>700128826741</t>
        </is>
      </c>
      <c r="B2520" t="inlineStr">
        <is>
          <t>Bellboy Corporation</t>
        </is>
      </c>
      <c r="C2520" t="inlineStr">
        <is>
          <t>Osseo</t>
        </is>
      </c>
      <c r="D2520" t="inlineStr">
        <is>
          <t>4pk 12oz can</t>
        </is>
      </c>
      <c r="E2520" t="inlineStr">
        <is>
          <t>Soshel Long Island Ice Tea 10mg THC 4pk 12oz can</t>
        </is>
      </c>
      <c r="F2520" t="n">
        <v>6</v>
      </c>
      <c r="G2520" t="n">
        <v>1</v>
      </c>
      <c r="H2520" t="n">
        <v>56</v>
      </c>
      <c r="I2520" t="n">
        <v>0</v>
      </c>
      <c r="J2520" t="n">
        <v>0</v>
      </c>
      <c r="K2520" t="n">
        <v>0</v>
      </c>
      <c r="L2520">
        <f>G2520+K2520*F2520</f>
        <v/>
      </c>
      <c r="M2520">
        <f>IF(X2520&gt;0,L2520/(X2520*7/30),"")</f>
        <v/>
      </c>
      <c r="N2520">
        <f>IF(Y2520&gt;0,L2520/(Y2520*7/90),"")</f>
        <v/>
      </c>
      <c r="O2520" t="n">
        <v>44.25</v>
      </c>
      <c r="P2520">
        <f>K2520*O2520</f>
        <v/>
      </c>
      <c r="Q2520" t="inlineStr">
        <is>
          <t>THC</t>
        </is>
      </c>
      <c r="R2520" t="inlineStr">
        <is>
          <t>Beverages</t>
        </is>
      </c>
      <c r="S2520" t="inlineStr"/>
      <c r="T2520" t="inlineStr">
        <is>
          <t>700128826741</t>
        </is>
      </c>
      <c r="U2520" t="n">
        <v>0</v>
      </c>
      <c r="V2520" t="n">
        <v>122</v>
      </c>
      <c r="W2520" t="n">
        <v>0</v>
      </c>
      <c r="X2520" t="n">
        <v>0</v>
      </c>
      <c r="Y2520" t="n">
        <v>0</v>
      </c>
      <c r="Z2520" t="n">
        <v>9</v>
      </c>
      <c r="AA2520" t="n">
        <v>10</v>
      </c>
      <c r="AB2520" t="n">
        <v>0</v>
      </c>
      <c r="AC2520" t="n">
        <v>7.376071428571429</v>
      </c>
      <c r="AD2520" t="n">
        <v>7.375</v>
      </c>
      <c r="AE2520" t="n">
        <v>0</v>
      </c>
      <c r="AF2520" t="n">
        <v>0</v>
      </c>
      <c r="AG2520" t="n">
        <v>0</v>
      </c>
      <c r="AH2520" t="n">
        <v>74.91</v>
      </c>
      <c r="AI2520" t="n">
        <v>89.86999999999999</v>
      </c>
      <c r="AJ2520" t="n">
        <v>0</v>
      </c>
      <c r="AK2520" t="n">
        <v>0</v>
      </c>
      <c r="AL2520" t="n">
        <v>8.323333333000001</v>
      </c>
      <c r="AM2520" t="n">
        <v>8.987</v>
      </c>
      <c r="AN2520" t="n">
        <v>0</v>
      </c>
      <c r="AO2520" t="n">
        <v>0</v>
      </c>
      <c r="AP2520" t="inlineStr"/>
      <c r="AQ2520" t="n">
        <v>0</v>
      </c>
      <c r="AR2520" t="n">
        <v>0</v>
      </c>
    </row>
    <row r="2521">
      <c r="A2521" t="inlineStr">
        <is>
          <t>700128826741</t>
        </is>
      </c>
      <c r="B2521" t="inlineStr">
        <is>
          <t>Bellboy Corporation</t>
        </is>
      </c>
      <c r="C2521" t="inlineStr">
        <is>
          <t>Plymouth</t>
        </is>
      </c>
      <c r="D2521" t="inlineStr">
        <is>
          <t>4pk 12oz can</t>
        </is>
      </c>
      <c r="E2521" t="inlineStr">
        <is>
          <t>Soshel Long Island Ice Tea 10mg THC 4pk 12oz can</t>
        </is>
      </c>
      <c r="F2521" t="n">
        <v>6</v>
      </c>
      <c r="G2521" t="n">
        <v>1</v>
      </c>
      <c r="H2521" t="n">
        <v>56</v>
      </c>
      <c r="I2521" t="n">
        <v>0</v>
      </c>
      <c r="J2521" t="n">
        <v>0</v>
      </c>
      <c r="K2521" t="n">
        <v>0</v>
      </c>
      <c r="L2521">
        <f>G2521+K2521*F2521</f>
        <v/>
      </c>
      <c r="M2521">
        <f>IF(X2521&gt;0,L2521/(X2521*7/30),"")</f>
        <v/>
      </c>
      <c r="N2521">
        <f>IF(Y2521&gt;0,L2521/(Y2521*7/90),"")</f>
        <v/>
      </c>
      <c r="O2521" t="n">
        <v>44.28</v>
      </c>
      <c r="P2521">
        <f>K2521*O2521</f>
        <v/>
      </c>
      <c r="Q2521" t="inlineStr">
        <is>
          <t>THC</t>
        </is>
      </c>
      <c r="R2521" t="inlineStr">
        <is>
          <t>Beverages</t>
        </is>
      </c>
      <c r="S2521" t="inlineStr"/>
      <c r="T2521" t="inlineStr">
        <is>
          <t>700128826741</t>
        </is>
      </c>
      <c r="U2521" t="n">
        <v>0</v>
      </c>
      <c r="V2521" t="n">
        <v>122</v>
      </c>
      <c r="W2521" t="n">
        <v>0</v>
      </c>
      <c r="X2521" t="n">
        <v>0</v>
      </c>
      <c r="Y2521" t="n">
        <v>0</v>
      </c>
      <c r="Z2521" t="n">
        <v>13</v>
      </c>
      <c r="AA2521" t="n">
        <v>13</v>
      </c>
      <c r="AB2521" t="n">
        <v>0</v>
      </c>
      <c r="AC2521" t="n">
        <v>7.376071428571429</v>
      </c>
      <c r="AD2521" t="n">
        <v>7.38</v>
      </c>
      <c r="AE2521" t="n">
        <v>0</v>
      </c>
      <c r="AF2521" t="n">
        <v>0</v>
      </c>
      <c r="AG2521" t="n">
        <v>0</v>
      </c>
      <c r="AH2521" t="n">
        <v>120.56</v>
      </c>
      <c r="AI2521" t="n">
        <v>120.56</v>
      </c>
      <c r="AJ2521" t="n">
        <v>0</v>
      </c>
      <c r="AK2521" t="n">
        <v>0</v>
      </c>
      <c r="AL2521" t="n">
        <v>9.53090909</v>
      </c>
      <c r="AM2521" t="n">
        <v>9.53090909</v>
      </c>
      <c r="AN2521" t="n">
        <v>0</v>
      </c>
      <c r="AO2521" t="n">
        <v>0</v>
      </c>
      <c r="AP2521" t="inlineStr"/>
      <c r="AQ2521" t="n">
        <v>0</v>
      </c>
      <c r="AR2521" t="n">
        <v>0</v>
      </c>
    </row>
    <row r="2522">
      <c r="A2522" t="inlineStr">
        <is>
          <t>700128826758</t>
        </is>
      </c>
      <c r="B2522" t="inlineStr">
        <is>
          <t>Bellboy Corporation</t>
        </is>
      </c>
      <c r="C2522" t="inlineStr">
        <is>
          <t>Minneapolis</t>
        </is>
      </c>
      <c r="D2522" t="inlineStr">
        <is>
          <t>4pk 12oz can</t>
        </is>
      </c>
      <c r="E2522" t="inlineStr">
        <is>
          <t>Soshel Paloma 10mg THC 4pk 12oz can</t>
        </is>
      </c>
      <c r="F2522" t="n">
        <v>6</v>
      </c>
      <c r="G2522" t="n">
        <v>1</v>
      </c>
      <c r="H2522" t="n">
        <v>60</v>
      </c>
      <c r="I2522" t="n">
        <v>0</v>
      </c>
      <c r="J2522" t="n">
        <v>0</v>
      </c>
      <c r="K2522" t="n">
        <v>0</v>
      </c>
      <c r="L2522">
        <f>G2522+K2522*F2522</f>
        <v/>
      </c>
      <c r="M2522">
        <f>IF(X2522&gt;0,L2522/(X2522*7/30),"")</f>
        <v/>
      </c>
      <c r="N2522">
        <f>IF(Y2522&gt;0,L2522/(Y2522*7/90),"")</f>
        <v/>
      </c>
      <c r="O2522" t="n">
        <v>44.28</v>
      </c>
      <c r="P2522">
        <f>K2522*O2522</f>
        <v/>
      </c>
      <c r="Q2522" t="inlineStr">
        <is>
          <t>THC</t>
        </is>
      </c>
      <c r="R2522" t="inlineStr">
        <is>
          <t>Beverages</t>
        </is>
      </c>
      <c r="S2522" t="inlineStr"/>
      <c r="T2522" t="inlineStr">
        <is>
          <t>9922052</t>
        </is>
      </c>
      <c r="U2522" t="n">
        <v>0</v>
      </c>
      <c r="V2522" t="n">
        <v>124</v>
      </c>
      <c r="W2522" t="n">
        <v>0</v>
      </c>
      <c r="X2522" t="n">
        <v>0</v>
      </c>
      <c r="Y2522" t="n">
        <v>0</v>
      </c>
      <c r="Z2522" t="n">
        <v>10</v>
      </c>
      <c r="AA2522" t="n">
        <v>10</v>
      </c>
      <c r="AB2522" t="n">
        <v>0</v>
      </c>
      <c r="AC2522" t="n">
        <v>7.377666666666666</v>
      </c>
      <c r="AD2522" t="n">
        <v>7.38</v>
      </c>
      <c r="AE2522" t="n">
        <v>0</v>
      </c>
      <c r="AF2522" t="n">
        <v>0</v>
      </c>
      <c r="AG2522" t="n">
        <v>0</v>
      </c>
      <c r="AH2522" t="n">
        <v>86.95999999999999</v>
      </c>
      <c r="AI2522" t="n">
        <v>86.95999999999999</v>
      </c>
      <c r="AJ2522" t="n">
        <v>0</v>
      </c>
      <c r="AK2522" t="n">
        <v>0</v>
      </c>
      <c r="AL2522" t="n">
        <v>8.696</v>
      </c>
      <c r="AM2522" t="n">
        <v>8.696</v>
      </c>
      <c r="AN2522" t="n">
        <v>0</v>
      </c>
      <c r="AO2522" t="n">
        <v>0</v>
      </c>
      <c r="AP2522" t="inlineStr"/>
      <c r="AQ2522" t="n">
        <v>0</v>
      </c>
      <c r="AR2522" t="n">
        <v>0</v>
      </c>
    </row>
    <row r="2523">
      <c r="A2523" t="inlineStr">
        <is>
          <t>700128826765</t>
        </is>
      </c>
      <c r="B2523" t="inlineStr">
        <is>
          <t>Bellboy Corporation</t>
        </is>
      </c>
      <c r="C2523" t="inlineStr">
        <is>
          <t>Plymouth</t>
        </is>
      </c>
      <c r="D2523" t="inlineStr">
        <is>
          <t>4pk 12oz can</t>
        </is>
      </c>
      <c r="E2523" t="inlineStr">
        <is>
          <t>Soshel Pinneapple Mule 10mg THC 4pk 12oz can</t>
        </is>
      </c>
      <c r="F2523" t="n">
        <v>6</v>
      </c>
      <c r="G2523" t="n">
        <v>1</v>
      </c>
      <c r="H2523" t="n">
        <v>56</v>
      </c>
      <c r="I2523" t="n">
        <v>0</v>
      </c>
      <c r="J2523" t="n">
        <v>0</v>
      </c>
      <c r="K2523" t="n">
        <v>0</v>
      </c>
      <c r="L2523">
        <f>G2523+K2523*F2523</f>
        <v/>
      </c>
      <c r="M2523">
        <f>IF(X2523&gt;0,L2523/(X2523*7/30),"")</f>
        <v/>
      </c>
      <c r="N2523">
        <f>IF(Y2523&gt;0,L2523/(Y2523*7/90),"")</f>
        <v/>
      </c>
      <c r="O2523" t="n">
        <v>44.28</v>
      </c>
      <c r="P2523">
        <f>K2523*O2523</f>
        <v/>
      </c>
      <c r="Q2523" t="inlineStr">
        <is>
          <t>THC</t>
        </is>
      </c>
      <c r="R2523" t="inlineStr">
        <is>
          <t>Beverages</t>
        </is>
      </c>
      <c r="S2523" t="inlineStr"/>
      <c r="T2523" t="inlineStr">
        <is>
          <t>700128826765</t>
        </is>
      </c>
      <c r="U2523" t="n">
        <v>0</v>
      </c>
      <c r="V2523" t="n">
        <v>109</v>
      </c>
      <c r="W2523" t="n">
        <v>0</v>
      </c>
      <c r="X2523" t="n">
        <v>0</v>
      </c>
      <c r="Y2523" t="n">
        <v>0</v>
      </c>
      <c r="Z2523" t="n">
        <v>16</v>
      </c>
      <c r="AA2523" t="n">
        <v>16</v>
      </c>
      <c r="AB2523" t="n">
        <v>0</v>
      </c>
      <c r="AC2523" t="n">
        <v>7.377678571428571</v>
      </c>
      <c r="AD2523" t="n">
        <v>7.38</v>
      </c>
      <c r="AE2523" t="n">
        <v>0</v>
      </c>
      <c r="AF2523" t="n">
        <v>0</v>
      </c>
      <c r="AG2523" t="n">
        <v>0</v>
      </c>
      <c r="AH2523" t="n">
        <v>134.12</v>
      </c>
      <c r="AI2523" t="n">
        <v>134.12</v>
      </c>
      <c r="AJ2523" t="n">
        <v>0</v>
      </c>
      <c r="AK2523" t="n">
        <v>0</v>
      </c>
      <c r="AL2523" t="n">
        <v>8.619999999999999</v>
      </c>
      <c r="AM2523" t="n">
        <v>8.619999999999999</v>
      </c>
      <c r="AN2523" t="n">
        <v>0</v>
      </c>
      <c r="AO2523" t="n">
        <v>0</v>
      </c>
      <c r="AP2523" t="inlineStr"/>
      <c r="AQ2523" t="n">
        <v>0</v>
      </c>
      <c r="AR2523" t="n">
        <v>0</v>
      </c>
    </row>
    <row r="2524">
      <c r="A2524" t="inlineStr">
        <is>
          <t>700128826765</t>
        </is>
      </c>
      <c r="B2524" t="inlineStr">
        <is>
          <t>Bellboy Corporation</t>
        </is>
      </c>
      <c r="C2524" t="inlineStr">
        <is>
          <t>Woodbury</t>
        </is>
      </c>
      <c r="D2524" t="inlineStr">
        <is>
          <t>4pk 12oz can</t>
        </is>
      </c>
      <c r="E2524" t="inlineStr">
        <is>
          <t>Soshel Pinneapple Mule 10mg THC 4pk 12oz can</t>
        </is>
      </c>
      <c r="F2524" t="n">
        <v>6</v>
      </c>
      <c r="G2524" t="n">
        <v>1</v>
      </c>
      <c r="H2524" t="n">
        <v>56</v>
      </c>
      <c r="I2524" t="n">
        <v>0</v>
      </c>
      <c r="J2524" t="n">
        <v>0</v>
      </c>
      <c r="K2524" t="n">
        <v>0</v>
      </c>
      <c r="L2524">
        <f>G2524+K2524*F2524</f>
        <v/>
      </c>
      <c r="M2524">
        <f>IF(X2524&gt;0,L2524/(X2524*7/30),"")</f>
        <v/>
      </c>
      <c r="N2524">
        <f>IF(Y2524&gt;0,L2524/(Y2524*7/90),"")</f>
        <v/>
      </c>
      <c r="O2524" t="n">
        <v>44.25</v>
      </c>
      <c r="P2524">
        <f>K2524*O2524</f>
        <v/>
      </c>
      <c r="Q2524" t="inlineStr">
        <is>
          <t>THC</t>
        </is>
      </c>
      <c r="R2524" t="inlineStr">
        <is>
          <t>Beverages</t>
        </is>
      </c>
      <c r="S2524" t="inlineStr"/>
      <c r="T2524" t="inlineStr">
        <is>
          <t>700128826765</t>
        </is>
      </c>
      <c r="U2524" t="n">
        <v>0</v>
      </c>
      <c r="V2524" t="n">
        <v>109</v>
      </c>
      <c r="W2524" t="n">
        <v>0</v>
      </c>
      <c r="X2524" t="n">
        <v>0</v>
      </c>
      <c r="Y2524" t="n">
        <v>0</v>
      </c>
      <c r="Z2524" t="n">
        <v>16</v>
      </c>
      <c r="AA2524" t="n">
        <v>18</v>
      </c>
      <c r="AB2524" t="n">
        <v>2</v>
      </c>
      <c r="AC2524" t="n">
        <v>7.377678571428571</v>
      </c>
      <c r="AD2524" t="n">
        <v>7.375</v>
      </c>
      <c r="AE2524" t="n">
        <v>0</v>
      </c>
      <c r="AF2524" t="n">
        <v>0</v>
      </c>
      <c r="AG2524" t="n">
        <v>0</v>
      </c>
      <c r="AH2524" t="n">
        <v>159.6000000000001</v>
      </c>
      <c r="AI2524" t="n">
        <v>189.5200000000001</v>
      </c>
      <c r="AJ2524" t="n">
        <v>0</v>
      </c>
      <c r="AK2524" t="n">
        <v>0</v>
      </c>
      <c r="AL2524" t="n">
        <v>9.975</v>
      </c>
      <c r="AM2524" t="n">
        <v>10.528888888</v>
      </c>
      <c r="AN2524" t="n">
        <v>0</v>
      </c>
      <c r="AO2524" t="n">
        <v>0</v>
      </c>
      <c r="AP2524" t="inlineStr"/>
      <c r="AQ2524" t="n">
        <v>0</v>
      </c>
      <c r="AR2524" t="n">
        <v>0</v>
      </c>
    </row>
    <row r="2525">
      <c r="A2525" t="inlineStr">
        <is>
          <t>703674911565</t>
        </is>
      </c>
      <c r="B2525" t="inlineStr">
        <is>
          <t>Discontinued</t>
        </is>
      </c>
      <c r="C2525" t="inlineStr">
        <is>
          <t>Rosemount</t>
        </is>
      </c>
      <c r="D2525" t="inlineStr">
        <is>
          <t>4pk 12oz can</t>
        </is>
      </c>
      <c r="E2525" t="inlineStr">
        <is>
          <t>Flyers Cocktail Sparkling Margarita 4pk 12oz can</t>
        </is>
      </c>
      <c r="F2525" t="n">
        <v>6</v>
      </c>
      <c r="G2525" t="n">
        <v>1</v>
      </c>
      <c r="H2525" t="n">
        <v>6</v>
      </c>
      <c r="I2525" t="n">
        <v>0</v>
      </c>
      <c r="J2525" t="n">
        <v>0</v>
      </c>
      <c r="K2525" t="n">
        <v>0</v>
      </c>
      <c r="L2525">
        <f>G2525+K2525*F2525</f>
        <v/>
      </c>
      <c r="M2525">
        <f>IF(X2525&gt;0,L2525/(X2525*7/30),"")</f>
        <v/>
      </c>
      <c r="N2525">
        <f>IF(Y2525&gt;0,L2525/(Y2525*7/90),"")</f>
        <v/>
      </c>
      <c r="O2525" t="n">
        <v>76.8</v>
      </c>
      <c r="P2525">
        <f>K2525*O2525</f>
        <v/>
      </c>
      <c r="Q2525" t="inlineStr">
        <is>
          <t>THC</t>
        </is>
      </c>
      <c r="R2525" t="inlineStr">
        <is>
          <t>Beverages</t>
        </is>
      </c>
      <c r="S2525" t="inlineStr"/>
      <c r="T2525" t="inlineStr">
        <is>
          <t>FLY61523M</t>
        </is>
      </c>
      <c r="U2525" t="n">
        <v>0</v>
      </c>
      <c r="V2525" t="n">
        <v>12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12.8</v>
      </c>
      <c r="AD2525" t="n">
        <v>12.8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inlineStr">
        <is>
          <t>Emerald Elements</t>
        </is>
      </c>
      <c r="AQ2525" t="n">
        <v>0</v>
      </c>
      <c r="AR2525" t="n">
        <v>0</v>
      </c>
    </row>
    <row r="2526">
      <c r="A2526" t="inlineStr">
        <is>
          <t>723651048961</t>
        </is>
      </c>
      <c r="B2526" t="inlineStr">
        <is>
          <t>Libation Project</t>
        </is>
      </c>
      <c r="C2526" t="inlineStr">
        <is>
          <t>Blaine</t>
        </is>
      </c>
      <c r="D2526" t="inlineStr">
        <is>
          <t>4pk 12oz can</t>
        </is>
      </c>
      <c r="E2526" t="inlineStr">
        <is>
          <t>Earl Giles Electric Lemonade 5mg 4pk 12oz can</t>
        </is>
      </c>
      <c r="F2526" t="n">
        <v>6</v>
      </c>
      <c r="G2526" t="n">
        <v>1</v>
      </c>
      <c r="H2526" t="n">
        <v>22</v>
      </c>
      <c r="I2526" t="n">
        <v>0</v>
      </c>
      <c r="J2526" t="n">
        <v>0</v>
      </c>
      <c r="K2526" t="n">
        <v>0</v>
      </c>
      <c r="L2526">
        <f>G2526+K2526*F2526</f>
        <v/>
      </c>
      <c r="M2526">
        <f>IF(X2526&gt;0,L2526/(X2526*7/30),"")</f>
        <v/>
      </c>
      <c r="N2526">
        <f>IF(Y2526&gt;0,L2526/(Y2526*7/90),"")</f>
        <v/>
      </c>
      <c r="O2526" t="n">
        <v>68.04000000000001</v>
      </c>
      <c r="P2526">
        <f>K2526*O2526</f>
        <v/>
      </c>
      <c r="Q2526" t="inlineStr">
        <is>
          <t>THC</t>
        </is>
      </c>
      <c r="R2526" t="inlineStr">
        <is>
          <t>Beverages</t>
        </is>
      </c>
      <c r="S2526" t="inlineStr"/>
      <c r="T2526" t="inlineStr">
        <is>
          <t>ELECLEM-TT</t>
        </is>
      </c>
      <c r="U2526" t="n">
        <v>0</v>
      </c>
      <c r="V2526" t="n">
        <v>11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11.33954545454545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inlineStr">
        <is>
          <t>Earl Giles Distillery</t>
        </is>
      </c>
      <c r="AQ2526" t="n">
        <v>0</v>
      </c>
      <c r="AR2526" t="n">
        <v>0</v>
      </c>
    </row>
    <row r="2527">
      <c r="A2527" t="inlineStr">
        <is>
          <t>723651048961</t>
        </is>
      </c>
      <c r="B2527" t="inlineStr">
        <is>
          <t>Libation Project</t>
        </is>
      </c>
      <c r="C2527" t="inlineStr">
        <is>
          <t>Stillwater</t>
        </is>
      </c>
      <c r="D2527" t="inlineStr">
        <is>
          <t>4pk 12oz can</t>
        </is>
      </c>
      <c r="E2527" t="inlineStr">
        <is>
          <t>Earl Giles Electric Lemonade 5mg 4pk 12oz can</t>
        </is>
      </c>
      <c r="F2527" t="n">
        <v>6</v>
      </c>
      <c r="G2527" t="n">
        <v>1</v>
      </c>
      <c r="H2527" t="n">
        <v>22</v>
      </c>
      <c r="I2527" t="n">
        <v>0</v>
      </c>
      <c r="J2527" t="n">
        <v>0</v>
      </c>
      <c r="K2527" t="n">
        <v>0</v>
      </c>
      <c r="L2527">
        <f>G2527+K2527*F2527</f>
        <v/>
      </c>
      <c r="M2527">
        <f>IF(X2527&gt;0,L2527/(X2527*7/30),"")</f>
        <v/>
      </c>
      <c r="N2527">
        <f>IF(Y2527&gt;0,L2527/(Y2527*7/90),"")</f>
        <v/>
      </c>
      <c r="O2527" t="n">
        <v>68.04000000000001</v>
      </c>
      <c r="P2527">
        <f>K2527*O2527</f>
        <v/>
      </c>
      <c r="Q2527" t="inlineStr">
        <is>
          <t>THC</t>
        </is>
      </c>
      <c r="R2527" t="inlineStr">
        <is>
          <t>Beverages</t>
        </is>
      </c>
      <c r="S2527" t="inlineStr"/>
      <c r="T2527" t="inlineStr">
        <is>
          <t>ELECLEM-TT</t>
        </is>
      </c>
      <c r="U2527" t="n">
        <v>0</v>
      </c>
      <c r="V2527" t="n">
        <v>11</v>
      </c>
      <c r="W2527" t="n">
        <v>0</v>
      </c>
      <c r="X2527" t="n">
        <v>0</v>
      </c>
      <c r="Y2527" t="n">
        <v>0</v>
      </c>
      <c r="Z2527" t="n">
        <v>1</v>
      </c>
      <c r="AA2527" t="n">
        <v>1</v>
      </c>
      <c r="AB2527" t="n">
        <v>0</v>
      </c>
      <c r="AC2527" t="n">
        <v>11.33954545454545</v>
      </c>
      <c r="AD2527" t="n">
        <v>0</v>
      </c>
      <c r="AE2527" t="n">
        <v>0</v>
      </c>
      <c r="AF2527" t="n">
        <v>0</v>
      </c>
      <c r="AG2527" t="n">
        <v>0</v>
      </c>
      <c r="AH2527" t="n">
        <v>9.859999999999999</v>
      </c>
      <c r="AI2527" t="n">
        <v>9.859999999999999</v>
      </c>
      <c r="AJ2527" t="n">
        <v>0</v>
      </c>
      <c r="AK2527" t="n">
        <v>0</v>
      </c>
      <c r="AL2527" t="n">
        <v>9.859999999999999</v>
      </c>
      <c r="AM2527" t="n">
        <v>9.859999999999999</v>
      </c>
      <c r="AN2527" t="n">
        <v>0</v>
      </c>
      <c r="AO2527" t="n">
        <v>0</v>
      </c>
      <c r="AP2527" t="inlineStr">
        <is>
          <t>Earl Giles Distillery</t>
        </is>
      </c>
      <c r="AQ2527" t="n">
        <v>0</v>
      </c>
      <c r="AR2527" t="n">
        <v>0</v>
      </c>
    </row>
    <row r="2528">
      <c r="A2528" t="inlineStr">
        <is>
          <t>723651049043</t>
        </is>
      </c>
      <c r="B2528" t="inlineStr">
        <is>
          <t>Small Lot MN</t>
        </is>
      </c>
      <c r="C2528" t="inlineStr">
        <is>
          <t>Chanhassen</t>
        </is>
      </c>
      <c r="D2528" t="inlineStr">
        <is>
          <t>4pk 12oz can</t>
        </is>
      </c>
      <c r="E2528" t="inlineStr">
        <is>
          <t>Earl Giles Chronic Tonic 5mg 4pk 12oz can</t>
        </is>
      </c>
      <c r="F2528" t="n">
        <v>6</v>
      </c>
      <c r="G2528" t="n">
        <v>1</v>
      </c>
      <c r="H2528" t="n">
        <v>26</v>
      </c>
      <c r="I2528" t="n">
        <v>0</v>
      </c>
      <c r="J2528" t="n">
        <v>0</v>
      </c>
      <c r="K2528" t="n">
        <v>0</v>
      </c>
      <c r="L2528">
        <f>G2528+K2528*F2528</f>
        <v/>
      </c>
      <c r="M2528">
        <f>IF(X2528&gt;0,L2528/(X2528*7/30),"")</f>
        <v/>
      </c>
      <c r="N2528">
        <f>IF(Y2528&gt;0,L2528/(Y2528*7/90),"")</f>
        <v/>
      </c>
      <c r="O2528" t="n">
        <v>67.98</v>
      </c>
      <c r="P2528">
        <f>K2528*O2528</f>
        <v/>
      </c>
      <c r="Q2528" t="inlineStr">
        <is>
          <t>THC</t>
        </is>
      </c>
      <c r="R2528" t="inlineStr">
        <is>
          <t>Beverages</t>
        </is>
      </c>
      <c r="S2528" t="inlineStr"/>
      <c r="T2528" t="inlineStr">
        <is>
          <t>723651049043</t>
        </is>
      </c>
      <c r="U2528" t="n">
        <v>0</v>
      </c>
      <c r="V2528" t="n">
        <v>20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10.87192307767692</v>
      </c>
      <c r="AD2528" t="n">
        <v>11.33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1</v>
      </c>
      <c r="AP2528" t="inlineStr">
        <is>
          <t>Earl Giles Distillery;Libation Project</t>
        </is>
      </c>
      <c r="AQ2528" t="n">
        <v>0</v>
      </c>
      <c r="AR2528" t="n">
        <v>0</v>
      </c>
    </row>
    <row r="2529">
      <c r="A2529" t="inlineStr">
        <is>
          <t>723651049166</t>
        </is>
      </c>
      <c r="B2529" t="inlineStr">
        <is>
          <t>Libation Project</t>
        </is>
      </c>
      <c r="C2529" t="inlineStr">
        <is>
          <t>Ramsey</t>
        </is>
      </c>
      <c r="D2529" t="inlineStr">
        <is>
          <t>750ml</t>
        </is>
      </c>
      <c r="E2529" t="inlineStr">
        <is>
          <t>Piffton Pineapple Kush THC 10MG 4pk 12oz can/ D</t>
        </is>
      </c>
      <c r="F2529" t="n">
        <v>6</v>
      </c>
      <c r="G2529" t="n">
        <v>1</v>
      </c>
      <c r="H2529" t="n">
        <v>7</v>
      </c>
      <c r="I2529" t="n">
        <v>0</v>
      </c>
      <c r="J2529" t="n">
        <v>0</v>
      </c>
      <c r="K2529" t="n">
        <v>0</v>
      </c>
      <c r="L2529">
        <f>G2529+K2529*F2529</f>
        <v/>
      </c>
      <c r="M2529">
        <f>IF(X2529&gt;0,L2529/(X2529*7/30),"")</f>
        <v/>
      </c>
      <c r="N2529">
        <f>IF(Y2529&gt;0,L2529/(Y2529*7/90),"")</f>
        <v/>
      </c>
      <c r="O2529" t="n">
        <v>96</v>
      </c>
      <c r="P2529">
        <f>K2529*O2529</f>
        <v/>
      </c>
      <c r="Q2529" t="inlineStr">
        <is>
          <t>THC</t>
        </is>
      </c>
      <c r="R2529" t="inlineStr"/>
      <c r="S2529" t="inlineStr"/>
      <c r="T2529" t="inlineStr">
        <is>
          <t>EARL_GILES___MN:EGPi</t>
        </is>
      </c>
      <c r="U2529" t="n">
        <v>0</v>
      </c>
      <c r="V2529" t="n">
        <v>23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n">
        <v>0</v>
      </c>
      <c r="AC2529" t="n">
        <v>15.99999999998571</v>
      </c>
      <c r="AD2529" t="n">
        <v>16</v>
      </c>
      <c r="AE2529" t="n">
        <v>0</v>
      </c>
      <c r="AF2529" t="n">
        <v>0</v>
      </c>
      <c r="AG2529" t="n">
        <v>14.95</v>
      </c>
      <c r="AH2529" t="n">
        <v>14.95</v>
      </c>
      <c r="AI2529" t="n">
        <v>14.95</v>
      </c>
      <c r="AJ2529" t="n">
        <v>0</v>
      </c>
      <c r="AK2529" t="n">
        <v>0</v>
      </c>
      <c r="AL2529" t="n">
        <v>14.95</v>
      </c>
      <c r="AM2529" t="n">
        <v>14.95</v>
      </c>
      <c r="AN2529" t="n">
        <v>0</v>
      </c>
      <c r="AO2529" t="n">
        <v>0</v>
      </c>
      <c r="AP2529" t="inlineStr">
        <is>
          <t>Earl Giles Distillery</t>
        </is>
      </c>
      <c r="AQ2529" t="n">
        <v>0</v>
      </c>
      <c r="AR2529" t="n">
        <v>1</v>
      </c>
    </row>
    <row r="2530">
      <c r="A2530" t="inlineStr">
        <is>
          <t>723651049173</t>
        </is>
      </c>
      <c r="B2530" t="inlineStr">
        <is>
          <t>Libation Project</t>
        </is>
      </c>
      <c r="C2530" t="inlineStr">
        <is>
          <t>Minnetonka</t>
        </is>
      </c>
      <c r="D2530" t="inlineStr">
        <is>
          <t>750ml</t>
        </is>
      </c>
      <c r="E2530" t="inlineStr">
        <is>
          <t>Piffton Sour Tangie 10mg THC 4pk 12oz Can/ D</t>
        </is>
      </c>
      <c r="F2530" t="n">
        <v>6</v>
      </c>
      <c r="G2530" t="n">
        <v>1</v>
      </c>
      <c r="H2530" t="n">
        <v>5</v>
      </c>
      <c r="I2530" t="n">
        <v>0</v>
      </c>
      <c r="J2530" t="n">
        <v>0</v>
      </c>
      <c r="K2530" t="n">
        <v>0</v>
      </c>
      <c r="L2530">
        <f>G2530+K2530*F2530</f>
        <v/>
      </c>
      <c r="M2530">
        <f>IF(X2530&gt;0,L2530/(X2530*7/30),"")</f>
        <v/>
      </c>
      <c r="N2530">
        <f>IF(Y2530&gt;0,L2530/(Y2530*7/90),"")</f>
        <v/>
      </c>
      <c r="O2530" t="n">
        <v>96</v>
      </c>
      <c r="P2530">
        <f>K2530*O2530</f>
        <v/>
      </c>
      <c r="Q2530" t="inlineStr">
        <is>
          <t>THC</t>
        </is>
      </c>
      <c r="R2530" t="inlineStr"/>
      <c r="S2530" t="inlineStr"/>
      <c r="T2530" t="inlineStr">
        <is>
          <t>EARL_GILES___MN:EGSo</t>
        </is>
      </c>
      <c r="U2530" t="n">
        <v>0</v>
      </c>
      <c r="V2530" t="n">
        <v>30</v>
      </c>
      <c r="W2530" t="n">
        <v>0</v>
      </c>
      <c r="X2530" t="n">
        <v>0</v>
      </c>
      <c r="Y2530" t="n">
        <v>0</v>
      </c>
      <c r="Z2530" t="n">
        <v>11</v>
      </c>
      <c r="AA2530" t="n">
        <v>13</v>
      </c>
      <c r="AB2530" t="n">
        <v>1</v>
      </c>
      <c r="AC2530" t="n">
        <v>16</v>
      </c>
      <c r="AD2530" t="n">
        <v>16</v>
      </c>
      <c r="AE2530" t="n">
        <v>0</v>
      </c>
      <c r="AF2530" t="n">
        <v>0</v>
      </c>
      <c r="AG2530" t="n">
        <v>0</v>
      </c>
      <c r="AH2530" t="n">
        <v>164.45</v>
      </c>
      <c r="AI2530" t="n">
        <v>211.39</v>
      </c>
      <c r="AJ2530" t="n">
        <v>0</v>
      </c>
      <c r="AK2530" t="n">
        <v>0</v>
      </c>
      <c r="AL2530" t="n">
        <v>14.95</v>
      </c>
      <c r="AM2530" t="n">
        <v>15.099285714</v>
      </c>
      <c r="AN2530" t="n">
        <v>0</v>
      </c>
      <c r="AO2530" t="n">
        <v>0</v>
      </c>
      <c r="AP2530" t="inlineStr">
        <is>
          <t>Earl Giles Distillery</t>
        </is>
      </c>
      <c r="AQ2530" t="n">
        <v>0</v>
      </c>
      <c r="AR2530" t="n">
        <v>0</v>
      </c>
    </row>
    <row r="2531">
      <c r="A2531" t="inlineStr">
        <is>
          <t>723651049173</t>
        </is>
      </c>
      <c r="B2531" t="inlineStr">
        <is>
          <t>Libation Project</t>
        </is>
      </c>
      <c r="C2531" t="inlineStr">
        <is>
          <t>Plymouth</t>
        </is>
      </c>
      <c r="D2531" t="inlineStr">
        <is>
          <t>750ml</t>
        </is>
      </c>
      <c r="E2531" t="inlineStr">
        <is>
          <t>Piffton Sour Tangie 10mg THC 4pk 12oz Can/ D</t>
        </is>
      </c>
      <c r="F2531" t="n">
        <v>6</v>
      </c>
      <c r="G2531" t="n">
        <v>1</v>
      </c>
      <c r="H2531" t="n">
        <v>5</v>
      </c>
      <c r="I2531" t="n">
        <v>0</v>
      </c>
      <c r="J2531" t="n">
        <v>0</v>
      </c>
      <c r="K2531" t="n">
        <v>0</v>
      </c>
      <c r="L2531">
        <f>G2531+K2531*F2531</f>
        <v/>
      </c>
      <c r="M2531">
        <f>IF(X2531&gt;0,L2531/(X2531*7/30),"")</f>
        <v/>
      </c>
      <c r="N2531">
        <f>IF(Y2531&gt;0,L2531/(Y2531*7/90),"")</f>
        <v/>
      </c>
      <c r="O2531" t="n">
        <v>96</v>
      </c>
      <c r="P2531">
        <f>K2531*O2531</f>
        <v/>
      </c>
      <c r="Q2531" t="inlineStr">
        <is>
          <t>THC</t>
        </is>
      </c>
      <c r="R2531" t="inlineStr"/>
      <c r="S2531" t="inlineStr"/>
      <c r="T2531" t="inlineStr">
        <is>
          <t>EARL_GILES___MN:EGSo</t>
        </is>
      </c>
      <c r="U2531" t="n">
        <v>0</v>
      </c>
      <c r="V2531" t="n">
        <v>30</v>
      </c>
      <c r="W2531" t="n">
        <v>0</v>
      </c>
      <c r="X2531" t="n">
        <v>0</v>
      </c>
      <c r="Y2531" t="n">
        <v>0</v>
      </c>
      <c r="Z2531" t="n">
        <v>1</v>
      </c>
      <c r="AA2531" t="n">
        <v>2</v>
      </c>
      <c r="AB2531" t="n">
        <v>0</v>
      </c>
      <c r="AC2531" t="n">
        <v>16</v>
      </c>
      <c r="AD2531" t="n">
        <v>16</v>
      </c>
      <c r="AE2531" t="n">
        <v>0</v>
      </c>
      <c r="AF2531" t="n">
        <v>0</v>
      </c>
      <c r="AG2531" t="n">
        <v>0</v>
      </c>
      <c r="AH2531" t="n">
        <v>14.95</v>
      </c>
      <c r="AI2531" t="n">
        <v>29.9</v>
      </c>
      <c r="AJ2531" t="n">
        <v>0</v>
      </c>
      <c r="AK2531" t="n">
        <v>0</v>
      </c>
      <c r="AL2531" t="n">
        <v>14.95</v>
      </c>
      <c r="AM2531" t="n">
        <v>14.95</v>
      </c>
      <c r="AN2531" t="n">
        <v>0</v>
      </c>
      <c r="AO2531" t="n">
        <v>0</v>
      </c>
      <c r="AP2531" t="inlineStr">
        <is>
          <t>Earl Giles Distillery</t>
        </is>
      </c>
      <c r="AQ2531" t="n">
        <v>0</v>
      </c>
      <c r="AR2531" t="n">
        <v>0</v>
      </c>
    </row>
    <row r="2532">
      <c r="A2532" t="inlineStr">
        <is>
          <t>723651049173</t>
        </is>
      </c>
      <c r="B2532" t="inlineStr">
        <is>
          <t>Libation Project</t>
        </is>
      </c>
      <c r="C2532" t="inlineStr">
        <is>
          <t>Vadnais Heights</t>
        </is>
      </c>
      <c r="D2532" t="inlineStr">
        <is>
          <t>750ml</t>
        </is>
      </c>
      <c r="E2532" t="inlineStr">
        <is>
          <t>Piffton Sour Tangie 10mg THC 4pk 12oz Can/ D</t>
        </is>
      </c>
      <c r="F2532" t="n">
        <v>6</v>
      </c>
      <c r="G2532" t="n">
        <v>1</v>
      </c>
      <c r="H2532" t="n">
        <v>5</v>
      </c>
      <c r="I2532" t="n">
        <v>0</v>
      </c>
      <c r="J2532" t="n">
        <v>0</v>
      </c>
      <c r="K2532" t="n">
        <v>0</v>
      </c>
      <c r="L2532">
        <f>G2532+K2532*F2532</f>
        <v/>
      </c>
      <c r="M2532">
        <f>IF(X2532&gt;0,L2532/(X2532*7/30),"")</f>
        <v/>
      </c>
      <c r="N2532">
        <f>IF(Y2532&gt;0,L2532/(Y2532*7/90),"")</f>
        <v/>
      </c>
      <c r="O2532" t="n">
        <v>96</v>
      </c>
      <c r="P2532">
        <f>K2532*O2532</f>
        <v/>
      </c>
      <c r="Q2532" t="inlineStr">
        <is>
          <t>THC</t>
        </is>
      </c>
      <c r="R2532" t="inlineStr"/>
      <c r="S2532" t="inlineStr"/>
      <c r="T2532" t="inlineStr">
        <is>
          <t>EARL_GILES___MN:EGSo</t>
        </is>
      </c>
      <c r="U2532" t="n">
        <v>0</v>
      </c>
      <c r="V2532" t="n">
        <v>30</v>
      </c>
      <c r="W2532" t="n">
        <v>0</v>
      </c>
      <c r="X2532" t="n">
        <v>0</v>
      </c>
      <c r="Y2532" t="n">
        <v>0</v>
      </c>
      <c r="Z2532" t="n">
        <v>2</v>
      </c>
      <c r="AA2532" t="n">
        <v>4</v>
      </c>
      <c r="AB2532" t="n">
        <v>1</v>
      </c>
      <c r="AC2532" t="n">
        <v>16</v>
      </c>
      <c r="AD2532" t="n">
        <v>16</v>
      </c>
      <c r="AE2532" t="n">
        <v>0</v>
      </c>
      <c r="AF2532" t="n">
        <v>0</v>
      </c>
      <c r="AG2532" t="n">
        <v>0</v>
      </c>
      <c r="AH2532" t="n">
        <v>29.9</v>
      </c>
      <c r="AI2532" t="n">
        <v>76.84</v>
      </c>
      <c r="AJ2532" t="n">
        <v>0</v>
      </c>
      <c r="AK2532" t="n">
        <v>0</v>
      </c>
      <c r="AL2532" t="n">
        <v>14.95</v>
      </c>
      <c r="AM2532" t="n">
        <v>19.21</v>
      </c>
      <c r="AN2532" t="n">
        <v>0</v>
      </c>
      <c r="AO2532" t="n">
        <v>0</v>
      </c>
      <c r="AP2532" t="inlineStr">
        <is>
          <t>Earl Giles Distillery</t>
        </is>
      </c>
      <c r="AQ2532" t="n">
        <v>0</v>
      </c>
      <c r="AR2532" t="n">
        <v>0</v>
      </c>
    </row>
    <row r="2533">
      <c r="A2533" t="inlineStr">
        <is>
          <t>723651049180</t>
        </is>
      </c>
      <c r="B2533" t="inlineStr">
        <is>
          <t>Libation Project</t>
        </is>
      </c>
      <c r="C2533" t="inlineStr">
        <is>
          <t>Blaine</t>
        </is>
      </c>
      <c r="D2533" t="inlineStr">
        <is>
          <t>4pk 12oz can</t>
        </is>
      </c>
      <c r="E2533" t="inlineStr">
        <is>
          <t>Piffton Layer Cake Lemonade 10mg THC 4pk 12oz can</t>
        </is>
      </c>
      <c r="F2533" t="n">
        <v>6</v>
      </c>
      <c r="G2533" t="n">
        <v>1</v>
      </c>
      <c r="H2533" t="n">
        <v>4</v>
      </c>
      <c r="I2533" t="n">
        <v>0</v>
      </c>
      <c r="J2533" t="n">
        <v>0</v>
      </c>
      <c r="K2533" t="n">
        <v>0</v>
      </c>
      <c r="L2533">
        <f>G2533+K2533*F2533</f>
        <v/>
      </c>
      <c r="M2533">
        <f>IF(X2533&gt;0,L2533/(X2533*7/30),"")</f>
        <v/>
      </c>
      <c r="N2533">
        <f>IF(Y2533&gt;0,L2533/(Y2533*7/90),"")</f>
        <v/>
      </c>
      <c r="O2533" t="n">
        <v>96</v>
      </c>
      <c r="P2533">
        <f>K2533*O2533</f>
        <v/>
      </c>
      <c r="Q2533" t="inlineStr">
        <is>
          <t>THC</t>
        </is>
      </c>
      <c r="R2533" t="inlineStr">
        <is>
          <t>Beverages</t>
        </is>
      </c>
      <c r="S2533" t="inlineStr"/>
      <c r="T2533" t="inlineStr">
        <is>
          <t>EARL_GILES___MN:EGLa</t>
        </is>
      </c>
      <c r="U2533" t="n">
        <v>0</v>
      </c>
      <c r="V2533" t="n">
        <v>2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16</v>
      </c>
      <c r="AD2533" t="n">
        <v>16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inlineStr">
        <is>
          <t>Earl Giles Distillery</t>
        </is>
      </c>
      <c r="AQ2533" t="n">
        <v>0</v>
      </c>
      <c r="AR2533" t="n">
        <v>0</v>
      </c>
    </row>
    <row r="2534">
      <c r="A2534" t="inlineStr">
        <is>
          <t>810012698061</t>
        </is>
      </c>
      <c r="B2534" t="inlineStr">
        <is>
          <t>Bellboy Corporation</t>
        </is>
      </c>
      <c r="C2534" t="inlineStr">
        <is>
          <t>Minnetonka</t>
        </is>
      </c>
      <c r="D2534" t="inlineStr">
        <is>
          <t>4pk 12oz can</t>
        </is>
      </c>
      <c r="E2534" t="inlineStr">
        <is>
          <t>BLNCD Adaptogen Elixir Brain Boost 5mg THC 4pk 12oz can</t>
        </is>
      </c>
      <c r="F2534" t="n">
        <v>6</v>
      </c>
      <c r="G2534" t="n">
        <v>1</v>
      </c>
      <c r="H2534" t="n">
        <v>78</v>
      </c>
      <c r="I2534" t="n">
        <v>2</v>
      </c>
      <c r="J2534" t="n">
        <v>0</v>
      </c>
      <c r="K2534" t="n">
        <v>0</v>
      </c>
      <c r="L2534">
        <f>G2534+K2534*F2534</f>
        <v/>
      </c>
      <c r="M2534">
        <f>IF(X2534&gt;0,L2534/(X2534*7/30),"")</f>
        <v/>
      </c>
      <c r="N2534">
        <f>IF(Y2534&gt;0,L2534/(Y2534*7/90),"")</f>
        <v/>
      </c>
      <c r="O2534" t="n">
        <v>70.59999999999999</v>
      </c>
      <c r="P2534">
        <f>K2534*O2534</f>
        <v/>
      </c>
      <c r="Q2534" t="inlineStr">
        <is>
          <t>THC</t>
        </is>
      </c>
      <c r="R2534" t="inlineStr">
        <is>
          <t>Beverages</t>
        </is>
      </c>
      <c r="S2534" t="inlineStr"/>
      <c r="T2534" t="inlineStr">
        <is>
          <t>9918062</t>
        </is>
      </c>
      <c r="U2534" t="n">
        <v>0</v>
      </c>
      <c r="V2534" t="n">
        <v>405</v>
      </c>
      <c r="W2534" t="n">
        <v>0</v>
      </c>
      <c r="X2534" t="n">
        <v>1</v>
      </c>
      <c r="Y2534" t="n">
        <v>1</v>
      </c>
      <c r="Z2534" t="n">
        <v>9</v>
      </c>
      <c r="AA2534" t="n">
        <v>9</v>
      </c>
      <c r="AB2534" t="n">
        <v>0</v>
      </c>
      <c r="AC2534" t="n">
        <v>11.7667</v>
      </c>
      <c r="AD2534" t="n">
        <v>11.7667</v>
      </c>
      <c r="AE2534" t="n">
        <v>0</v>
      </c>
      <c r="AF2534" t="n">
        <v>15.96</v>
      </c>
      <c r="AG2534" t="n">
        <v>15.96</v>
      </c>
      <c r="AH2534" t="n">
        <v>146.67</v>
      </c>
      <c r="AI2534" t="n">
        <v>146.67</v>
      </c>
      <c r="AJ2534" t="n">
        <v>0</v>
      </c>
      <c r="AK2534" t="n">
        <v>15.96</v>
      </c>
      <c r="AL2534" t="n">
        <v>16.296666666</v>
      </c>
      <c r="AM2534" t="n">
        <v>16.296666666</v>
      </c>
      <c r="AN2534" t="n">
        <v>0</v>
      </c>
      <c r="AO2534" t="n">
        <v>0</v>
      </c>
      <c r="AP2534" t="inlineStr"/>
      <c r="AQ2534" t="n">
        <v>1</v>
      </c>
      <c r="AR2534" t="n">
        <v>0.5</v>
      </c>
    </row>
    <row r="2535">
      <c r="A2535" t="inlineStr">
        <is>
          <t>810012698061</t>
        </is>
      </c>
      <c r="B2535" t="inlineStr">
        <is>
          <t>Bellboy Corporation</t>
        </is>
      </c>
      <c r="C2535" t="inlineStr">
        <is>
          <t>Vadnais Heights</t>
        </is>
      </c>
      <c r="D2535" t="inlineStr">
        <is>
          <t>4pk 12oz can</t>
        </is>
      </c>
      <c r="E2535" t="inlineStr">
        <is>
          <t>BLNCD Adaptogen Elixir Brain Boost 5mg THC 4pk 12oz can</t>
        </is>
      </c>
      <c r="F2535" t="n">
        <v>6</v>
      </c>
      <c r="G2535" t="n">
        <v>1</v>
      </c>
      <c r="H2535" t="n">
        <v>78</v>
      </c>
      <c r="I2535" t="n">
        <v>2</v>
      </c>
      <c r="J2535" t="n">
        <v>0</v>
      </c>
      <c r="K2535" t="n">
        <v>0</v>
      </c>
      <c r="L2535">
        <f>G2535+K2535*F2535</f>
        <v/>
      </c>
      <c r="M2535">
        <f>IF(X2535&gt;0,L2535/(X2535*7/30),"")</f>
        <v/>
      </c>
      <c r="N2535">
        <f>IF(Y2535&gt;0,L2535/(Y2535*7/90),"")</f>
        <v/>
      </c>
      <c r="O2535" t="n">
        <v>70.59999999999999</v>
      </c>
      <c r="P2535">
        <f>K2535*O2535</f>
        <v/>
      </c>
      <c r="Q2535" t="inlineStr">
        <is>
          <t>THC</t>
        </is>
      </c>
      <c r="R2535" t="inlineStr">
        <is>
          <t>Beverages</t>
        </is>
      </c>
      <c r="S2535" t="inlineStr"/>
      <c r="T2535" t="inlineStr">
        <is>
          <t>9918062</t>
        </is>
      </c>
      <c r="U2535" t="n">
        <v>0</v>
      </c>
      <c r="V2535" t="n">
        <v>405</v>
      </c>
      <c r="W2535" t="n">
        <v>0</v>
      </c>
      <c r="X2535" t="n">
        <v>0</v>
      </c>
      <c r="Y2535" t="n">
        <v>2</v>
      </c>
      <c r="Z2535" t="n">
        <v>21</v>
      </c>
      <c r="AA2535" t="n">
        <v>28</v>
      </c>
      <c r="AB2535" t="n">
        <v>0</v>
      </c>
      <c r="AC2535" t="n">
        <v>11.7667</v>
      </c>
      <c r="AD2535" t="n">
        <v>11.7667</v>
      </c>
      <c r="AE2535" t="n">
        <v>0</v>
      </c>
      <c r="AF2535" t="n">
        <v>0</v>
      </c>
      <c r="AG2535" t="n">
        <v>31.92</v>
      </c>
      <c r="AH2535" t="n">
        <v>335.16</v>
      </c>
      <c r="AI2535" t="n">
        <v>451.2199999999998</v>
      </c>
      <c r="AJ2535" t="n">
        <v>0</v>
      </c>
      <c r="AK2535" t="n">
        <v>0</v>
      </c>
      <c r="AL2535" t="n">
        <v>15.96</v>
      </c>
      <c r="AM2535" t="n">
        <v>16.115</v>
      </c>
      <c r="AN2535" t="n">
        <v>0</v>
      </c>
      <c r="AO2535" t="n">
        <v>0</v>
      </c>
      <c r="AP2535" t="inlineStr"/>
      <c r="AQ2535" t="n">
        <v>0</v>
      </c>
      <c r="AR2535" t="n">
        <v>0</v>
      </c>
    </row>
    <row r="2536">
      <c r="A2536" t="inlineStr">
        <is>
          <t>810012698078</t>
        </is>
      </c>
      <c r="B2536" t="inlineStr">
        <is>
          <t>Bellboy Corporation</t>
        </is>
      </c>
      <c r="C2536" t="inlineStr">
        <is>
          <t>Rosemount</t>
        </is>
      </c>
      <c r="D2536" t="inlineStr">
        <is>
          <t>4pk 12oz can</t>
        </is>
      </c>
      <c r="E2536" t="inlineStr">
        <is>
          <t>BLNCD Adaptogen Elixir Zen Blend 5mg THC 4pk 12oz can</t>
        </is>
      </c>
      <c r="F2536" t="n">
        <v>6</v>
      </c>
      <c r="G2536" t="n">
        <v>1</v>
      </c>
      <c r="H2536" t="n">
        <v>101</v>
      </c>
      <c r="I2536" t="n">
        <v>2</v>
      </c>
      <c r="J2536" t="n">
        <v>0</v>
      </c>
      <c r="K2536" t="n">
        <v>0</v>
      </c>
      <c r="L2536">
        <f>G2536+K2536*F2536</f>
        <v/>
      </c>
      <c r="M2536">
        <f>IF(X2536&gt;0,L2536/(X2536*7/30),"")</f>
        <v/>
      </c>
      <c r="N2536">
        <f>IF(Y2536&gt;0,L2536/(Y2536*7/90),"")</f>
        <v/>
      </c>
      <c r="O2536" t="n">
        <v>70.59999999999999</v>
      </c>
      <c r="P2536">
        <f>K2536*O2536</f>
        <v/>
      </c>
      <c r="Q2536" t="inlineStr">
        <is>
          <t>THC</t>
        </is>
      </c>
      <c r="R2536" t="inlineStr">
        <is>
          <t>Beverages</t>
        </is>
      </c>
      <c r="S2536" t="inlineStr"/>
      <c r="T2536" t="inlineStr">
        <is>
          <t>9918072</t>
        </is>
      </c>
      <c r="U2536" t="n">
        <v>0</v>
      </c>
      <c r="V2536" t="n">
        <v>463</v>
      </c>
      <c r="W2536" t="n">
        <v>1</v>
      </c>
      <c r="X2536" t="n">
        <v>1</v>
      </c>
      <c r="Y2536" t="n">
        <v>3</v>
      </c>
      <c r="Z2536" t="n">
        <v>22</v>
      </c>
      <c r="AA2536" t="n">
        <v>30</v>
      </c>
      <c r="AB2536" t="n">
        <v>0</v>
      </c>
      <c r="AC2536" t="n">
        <v>11.7667</v>
      </c>
      <c r="AD2536" t="n">
        <v>11.7667</v>
      </c>
      <c r="AE2536" t="n">
        <v>15.96</v>
      </c>
      <c r="AF2536" t="n">
        <v>15.96</v>
      </c>
      <c r="AG2536" t="n">
        <v>47.88</v>
      </c>
      <c r="AH2536" t="n">
        <v>357.24</v>
      </c>
      <c r="AI2536" t="n">
        <v>484.9199999999998</v>
      </c>
      <c r="AJ2536" t="n">
        <v>15.96</v>
      </c>
      <c r="AK2536" t="n">
        <v>15.96</v>
      </c>
      <c r="AL2536" t="n">
        <v>16.251428571</v>
      </c>
      <c r="AM2536" t="n">
        <v>16.171034482</v>
      </c>
      <c r="AN2536" t="n">
        <v>0</v>
      </c>
      <c r="AO2536" t="n">
        <v>1</v>
      </c>
      <c r="AP2536" t="inlineStr"/>
      <c r="AQ2536" t="n">
        <v>0</v>
      </c>
      <c r="AR2536" t="n">
        <v>0.6</v>
      </c>
    </row>
    <row r="2537">
      <c r="A2537" t="inlineStr">
        <is>
          <t>810012698535</t>
        </is>
      </c>
      <c r="B2537" t="inlineStr">
        <is>
          <t>Bellboy Corporation</t>
        </is>
      </c>
      <c r="C2537" t="inlineStr">
        <is>
          <t>Minnetonka</t>
        </is>
      </c>
      <c r="D2537" t="inlineStr">
        <is>
          <t>10pk</t>
        </is>
      </c>
      <c r="E2537" t="inlineStr">
        <is>
          <t>BLNCD Zen Blend Adaptogen 50mg THC Gummies 10pk</t>
        </is>
      </c>
      <c r="F2537" t="n">
        <v>6</v>
      </c>
      <c r="G2537" t="n">
        <v>1</v>
      </c>
      <c r="H2537" t="n">
        <v>44</v>
      </c>
      <c r="I2537" t="n">
        <v>1</v>
      </c>
      <c r="J2537" t="n">
        <v>0</v>
      </c>
      <c r="K2537" t="n">
        <v>0</v>
      </c>
      <c r="L2537">
        <f>G2537+K2537*F2537</f>
        <v/>
      </c>
      <c r="M2537">
        <f>IF(X2537&gt;0,L2537/(X2537*7/30),"")</f>
        <v/>
      </c>
      <c r="N2537">
        <f>IF(Y2537&gt;0,L2537/(Y2537*7/90),"")</f>
        <v/>
      </c>
      <c r="O2537" t="n">
        <v>37.5</v>
      </c>
      <c r="P2537">
        <f>K2537*O2537</f>
        <v/>
      </c>
      <c r="Q2537" t="inlineStr">
        <is>
          <t>THC</t>
        </is>
      </c>
      <c r="R2537" t="inlineStr">
        <is>
          <t>Edibles</t>
        </is>
      </c>
      <c r="S2537" t="inlineStr"/>
      <c r="T2537" t="inlineStr">
        <is>
          <t>9918035</t>
        </is>
      </c>
      <c r="U2537" t="n">
        <v>0</v>
      </c>
      <c r="V2537" t="n">
        <v>256</v>
      </c>
      <c r="W2537" t="n">
        <v>0</v>
      </c>
      <c r="X2537" t="n">
        <v>0</v>
      </c>
      <c r="Y2537" t="n">
        <v>0</v>
      </c>
      <c r="Z2537" t="n">
        <v>5</v>
      </c>
      <c r="AA2537" t="n">
        <v>5</v>
      </c>
      <c r="AB2537" t="n">
        <v>0</v>
      </c>
      <c r="AC2537" t="n">
        <v>10.9375</v>
      </c>
      <c r="AD2537" t="n">
        <v>6.25</v>
      </c>
      <c r="AE2537" t="n">
        <v>0</v>
      </c>
      <c r="AF2537" t="n">
        <v>0</v>
      </c>
      <c r="AG2537" t="n">
        <v>0</v>
      </c>
      <c r="AH2537" t="n">
        <v>54.90000000000001</v>
      </c>
      <c r="AI2537" t="n">
        <v>54.90000000000001</v>
      </c>
      <c r="AJ2537" t="n">
        <v>0</v>
      </c>
      <c r="AK2537" t="n">
        <v>0</v>
      </c>
      <c r="AL2537" t="n">
        <v>9.15</v>
      </c>
      <c r="AM2537" t="n">
        <v>9.15</v>
      </c>
      <c r="AN2537" t="n">
        <v>0</v>
      </c>
      <c r="AO2537" t="n">
        <v>1</v>
      </c>
      <c r="AP2537" t="inlineStr"/>
      <c r="AQ2537" t="n">
        <v>0</v>
      </c>
      <c r="AR2537" t="n">
        <v>0</v>
      </c>
    </row>
    <row r="2538">
      <c r="A2538" t="inlineStr">
        <is>
          <t>810012698535</t>
        </is>
      </c>
      <c r="B2538" t="inlineStr">
        <is>
          <t>Bellboy Corporation</t>
        </is>
      </c>
      <c r="C2538" t="inlineStr">
        <is>
          <t>Osseo</t>
        </is>
      </c>
      <c r="D2538" t="inlineStr">
        <is>
          <t>10pk</t>
        </is>
      </c>
      <c r="E2538" t="inlineStr">
        <is>
          <t>BLNCD Zen Blend Adaptogen 50mg THC Gummies 10pk</t>
        </is>
      </c>
      <c r="F2538" t="n">
        <v>6</v>
      </c>
      <c r="G2538" t="n">
        <v>1</v>
      </c>
      <c r="H2538" t="n">
        <v>44</v>
      </c>
      <c r="I2538" t="n">
        <v>1</v>
      </c>
      <c r="J2538" t="n">
        <v>0</v>
      </c>
      <c r="K2538" t="n">
        <v>0</v>
      </c>
      <c r="L2538">
        <f>G2538+K2538*F2538</f>
        <v/>
      </c>
      <c r="M2538">
        <f>IF(X2538&gt;0,L2538/(X2538*7/30),"")</f>
        <v/>
      </c>
      <c r="N2538">
        <f>IF(Y2538&gt;0,L2538/(Y2538*7/90),"")</f>
        <v/>
      </c>
      <c r="O2538" t="n">
        <v>37.5</v>
      </c>
      <c r="P2538">
        <f>K2538*O2538</f>
        <v/>
      </c>
      <c r="Q2538" t="inlineStr">
        <is>
          <t>THC</t>
        </is>
      </c>
      <c r="R2538" t="inlineStr">
        <is>
          <t>Edibles</t>
        </is>
      </c>
      <c r="S2538" t="inlineStr"/>
      <c r="T2538" t="inlineStr">
        <is>
          <t>9918035</t>
        </is>
      </c>
      <c r="U2538" t="n">
        <v>0</v>
      </c>
      <c r="V2538" t="n">
        <v>256</v>
      </c>
      <c r="W2538" t="n">
        <v>0</v>
      </c>
      <c r="X2538" t="n">
        <v>1</v>
      </c>
      <c r="Y2538" t="n">
        <v>1</v>
      </c>
      <c r="Z2538" t="n">
        <v>4</v>
      </c>
      <c r="AA2538" t="n">
        <v>4</v>
      </c>
      <c r="AB2538" t="n">
        <v>0</v>
      </c>
      <c r="AC2538" t="n">
        <v>10.9375</v>
      </c>
      <c r="AD2538" t="n">
        <v>6.25</v>
      </c>
      <c r="AE2538" t="n">
        <v>0</v>
      </c>
      <c r="AF2538" t="n">
        <v>19.99</v>
      </c>
      <c r="AG2538" t="n">
        <v>19.99</v>
      </c>
      <c r="AH2538" t="n">
        <v>56.87</v>
      </c>
      <c r="AI2538" t="n">
        <v>56.87</v>
      </c>
      <c r="AJ2538" t="n">
        <v>0</v>
      </c>
      <c r="AK2538" t="n">
        <v>19.99</v>
      </c>
      <c r="AL2538" t="n">
        <v>14.2175</v>
      </c>
      <c r="AM2538" t="n">
        <v>14.2175</v>
      </c>
      <c r="AN2538" t="n">
        <v>0</v>
      </c>
      <c r="AO2538" t="n">
        <v>1</v>
      </c>
      <c r="AP2538" t="inlineStr"/>
      <c r="AQ2538" t="n">
        <v>0</v>
      </c>
      <c r="AR2538" t="n">
        <v>0</v>
      </c>
    </row>
    <row r="2539">
      <c r="A2539" t="inlineStr">
        <is>
          <t>810012698535</t>
        </is>
      </c>
      <c r="B2539" t="inlineStr">
        <is>
          <t>Bellboy Corporation</t>
        </is>
      </c>
      <c r="C2539" t="inlineStr">
        <is>
          <t>Ramsey</t>
        </is>
      </c>
      <c r="D2539" t="inlineStr">
        <is>
          <t>10pk</t>
        </is>
      </c>
      <c r="E2539" t="inlineStr">
        <is>
          <t>BLNCD Zen Blend Adaptogen 50mg THC Gummies 10pk</t>
        </is>
      </c>
      <c r="F2539" t="n">
        <v>6</v>
      </c>
      <c r="G2539" t="n">
        <v>1</v>
      </c>
      <c r="H2539" t="n">
        <v>44</v>
      </c>
      <c r="I2539" t="n">
        <v>1</v>
      </c>
      <c r="J2539" t="n">
        <v>0</v>
      </c>
      <c r="K2539" t="n">
        <v>0</v>
      </c>
      <c r="L2539">
        <f>G2539+K2539*F2539</f>
        <v/>
      </c>
      <c r="M2539">
        <f>IF(X2539&gt;0,L2539/(X2539*7/30),"")</f>
        <v/>
      </c>
      <c r="N2539">
        <f>IF(Y2539&gt;0,L2539/(Y2539*7/90),"")</f>
        <v/>
      </c>
      <c r="O2539" t="n">
        <v>37.5</v>
      </c>
      <c r="P2539">
        <f>K2539*O2539</f>
        <v/>
      </c>
      <c r="Q2539" t="inlineStr">
        <is>
          <t>THC</t>
        </is>
      </c>
      <c r="R2539" t="inlineStr">
        <is>
          <t>Edibles</t>
        </is>
      </c>
      <c r="S2539" t="inlineStr"/>
      <c r="T2539" t="inlineStr">
        <is>
          <t>9918035</t>
        </is>
      </c>
      <c r="U2539" t="n">
        <v>0</v>
      </c>
      <c r="V2539" t="n">
        <v>256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10.9375</v>
      </c>
      <c r="AD2539" t="n">
        <v>6.25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1</v>
      </c>
      <c r="AP2539" t="inlineStr"/>
      <c r="AQ2539" t="n">
        <v>0</v>
      </c>
      <c r="AR2539" t="n">
        <v>0</v>
      </c>
    </row>
    <row r="2540">
      <c r="A2540" t="inlineStr">
        <is>
          <t>810012698535</t>
        </is>
      </c>
      <c r="B2540" t="inlineStr">
        <is>
          <t>Bellboy Corporation</t>
        </is>
      </c>
      <c r="C2540" t="inlineStr">
        <is>
          <t>Stillwater</t>
        </is>
      </c>
      <c r="D2540" t="inlineStr">
        <is>
          <t>10pk</t>
        </is>
      </c>
      <c r="E2540" t="inlineStr">
        <is>
          <t>BLNCD Zen Blend Adaptogen 50mg THC Gummies 10pk</t>
        </is>
      </c>
      <c r="F2540" t="n">
        <v>6</v>
      </c>
      <c r="G2540" t="n">
        <v>1</v>
      </c>
      <c r="H2540" t="n">
        <v>44</v>
      </c>
      <c r="I2540" t="n">
        <v>0</v>
      </c>
      <c r="J2540" t="n">
        <v>0</v>
      </c>
      <c r="K2540" t="n">
        <v>0</v>
      </c>
      <c r="L2540">
        <f>G2540+K2540*F2540</f>
        <v/>
      </c>
      <c r="M2540">
        <f>IF(X2540&gt;0,L2540/(X2540*7/30),"")</f>
        <v/>
      </c>
      <c r="N2540">
        <f>IF(Y2540&gt;0,L2540/(Y2540*7/90),"")</f>
        <v/>
      </c>
      <c r="O2540" t="n">
        <v>37.5</v>
      </c>
      <c r="P2540">
        <f>K2540*O2540</f>
        <v/>
      </c>
      <c r="Q2540" t="inlineStr">
        <is>
          <t>THC</t>
        </is>
      </c>
      <c r="R2540" t="inlineStr">
        <is>
          <t>Edibles</t>
        </is>
      </c>
      <c r="S2540" t="inlineStr"/>
      <c r="T2540" t="inlineStr">
        <is>
          <t>9918035</t>
        </is>
      </c>
      <c r="U2540" t="n">
        <v>0</v>
      </c>
      <c r="V2540" t="n">
        <v>256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10.9375</v>
      </c>
      <c r="AD2540" t="n">
        <v>6.25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1</v>
      </c>
      <c r="AP2540" t="inlineStr"/>
      <c r="AQ2540" t="n">
        <v>0</v>
      </c>
      <c r="AR2540" t="n">
        <v>0</v>
      </c>
    </row>
    <row r="2541">
      <c r="A2541" t="inlineStr">
        <is>
          <t>810012698535</t>
        </is>
      </c>
      <c r="B2541" t="inlineStr">
        <is>
          <t>Bellboy Corporation</t>
        </is>
      </c>
      <c r="C2541" t="inlineStr">
        <is>
          <t>Woodbury</t>
        </is>
      </c>
      <c r="D2541" t="inlineStr">
        <is>
          <t>10pk</t>
        </is>
      </c>
      <c r="E2541" t="inlineStr">
        <is>
          <t>BLNCD Zen Blend Adaptogen 50mg THC Gummies 10pk</t>
        </is>
      </c>
      <c r="F2541" t="n">
        <v>6</v>
      </c>
      <c r="G2541" t="n">
        <v>1</v>
      </c>
      <c r="H2541" t="n">
        <v>44</v>
      </c>
      <c r="I2541" t="n">
        <v>1</v>
      </c>
      <c r="J2541" t="n">
        <v>0</v>
      </c>
      <c r="K2541" t="n">
        <v>0</v>
      </c>
      <c r="L2541">
        <f>G2541+K2541*F2541</f>
        <v/>
      </c>
      <c r="M2541">
        <f>IF(X2541&gt;0,L2541/(X2541*7/30),"")</f>
        <v/>
      </c>
      <c r="N2541">
        <f>IF(Y2541&gt;0,L2541/(Y2541*7/90),"")</f>
        <v/>
      </c>
      <c r="O2541" t="n">
        <v>75</v>
      </c>
      <c r="P2541">
        <f>K2541*O2541</f>
        <v/>
      </c>
      <c r="Q2541" t="inlineStr">
        <is>
          <t>THC</t>
        </is>
      </c>
      <c r="R2541" t="inlineStr">
        <is>
          <t>Edibles</t>
        </is>
      </c>
      <c r="S2541" t="inlineStr"/>
      <c r="T2541" t="inlineStr">
        <is>
          <t>9918035</t>
        </is>
      </c>
      <c r="U2541" t="n">
        <v>0</v>
      </c>
      <c r="V2541" t="n">
        <v>256</v>
      </c>
      <c r="W2541" t="n">
        <v>0</v>
      </c>
      <c r="X2541" t="n">
        <v>0</v>
      </c>
      <c r="Y2541" t="n">
        <v>3</v>
      </c>
      <c r="Z2541" t="n">
        <v>32</v>
      </c>
      <c r="AA2541" t="n">
        <v>39</v>
      </c>
      <c r="AB2541" t="n">
        <v>4</v>
      </c>
      <c r="AC2541" t="n">
        <v>10.9375</v>
      </c>
      <c r="AD2541" t="n">
        <v>12.5</v>
      </c>
      <c r="AE2541" t="n">
        <v>0</v>
      </c>
      <c r="AF2541" t="n">
        <v>0</v>
      </c>
      <c r="AG2541" t="n">
        <v>45</v>
      </c>
      <c r="AH2541" t="n">
        <v>468.97</v>
      </c>
      <c r="AI2541" t="n">
        <v>540.2499999999999</v>
      </c>
      <c r="AJ2541" t="n">
        <v>0</v>
      </c>
      <c r="AK2541" t="n">
        <v>0</v>
      </c>
      <c r="AL2541" t="n">
        <v>14.1865625</v>
      </c>
      <c r="AM2541" t="n">
        <v>13.467948717</v>
      </c>
      <c r="AN2541" t="n">
        <v>0</v>
      </c>
      <c r="AO2541" t="n">
        <v>1</v>
      </c>
      <c r="AP2541" t="inlineStr"/>
      <c r="AQ2541" t="n">
        <v>0</v>
      </c>
      <c r="AR2541" t="n">
        <v>1.5</v>
      </c>
    </row>
    <row r="2542">
      <c r="A2542" t="inlineStr">
        <is>
          <t>810012698767</t>
        </is>
      </c>
      <c r="B2542" t="inlineStr">
        <is>
          <t>Bellboy Corporation</t>
        </is>
      </c>
      <c r="C2542" t="inlineStr">
        <is>
          <t>Chanhassen</t>
        </is>
      </c>
      <c r="D2542" t="inlineStr">
        <is>
          <t>4pk 12oz can</t>
        </is>
      </c>
      <c r="E2542" t="inlineStr">
        <is>
          <t>BLNCD Cucumber Mojito 10mg THC 4pk 12oz can</t>
        </is>
      </c>
      <c r="F2542" t="n">
        <v>6</v>
      </c>
      <c r="G2542" t="n">
        <v>1</v>
      </c>
      <c r="H2542" t="n">
        <v>74</v>
      </c>
      <c r="I2542" t="n">
        <v>2</v>
      </c>
      <c r="J2542" t="n">
        <v>0</v>
      </c>
      <c r="K2542" t="n">
        <v>0</v>
      </c>
      <c r="L2542">
        <f>G2542+K2542*F2542</f>
        <v/>
      </c>
      <c r="M2542">
        <f>IF(X2542&gt;0,L2542/(X2542*7/30),"")</f>
        <v/>
      </c>
      <c r="N2542">
        <f>IF(Y2542&gt;0,L2542/(Y2542*7/90),"")</f>
        <v/>
      </c>
      <c r="O2542" t="n">
        <v>83.52</v>
      </c>
      <c r="P2542">
        <f>K2542*O2542</f>
        <v/>
      </c>
      <c r="Q2542" t="inlineStr">
        <is>
          <t>THC</t>
        </is>
      </c>
      <c r="R2542" t="inlineStr">
        <is>
          <t>Beverages</t>
        </is>
      </c>
      <c r="S2542" t="inlineStr"/>
      <c r="T2542" t="inlineStr">
        <is>
          <t>9918082</t>
        </is>
      </c>
      <c r="U2542" t="n">
        <v>0</v>
      </c>
      <c r="V2542" t="n">
        <v>387</v>
      </c>
      <c r="W2542" t="n">
        <v>0</v>
      </c>
      <c r="X2542" t="n">
        <v>0</v>
      </c>
      <c r="Y2542" t="n">
        <v>0</v>
      </c>
      <c r="Z2542" t="n">
        <v>3</v>
      </c>
      <c r="AA2542" t="n">
        <v>7</v>
      </c>
      <c r="AB2542" t="n">
        <v>1</v>
      </c>
      <c r="AC2542" t="n">
        <v>13.31682702702702</v>
      </c>
      <c r="AD2542" t="n">
        <v>13.92</v>
      </c>
      <c r="AE2542" t="n">
        <v>0</v>
      </c>
      <c r="AF2542" t="n">
        <v>0</v>
      </c>
      <c r="AG2542" t="n">
        <v>0</v>
      </c>
      <c r="AH2542" t="n">
        <v>59.88</v>
      </c>
      <c r="AI2542" t="n">
        <v>139.72</v>
      </c>
      <c r="AJ2542" t="n">
        <v>0</v>
      </c>
      <c r="AK2542" t="n">
        <v>0</v>
      </c>
      <c r="AL2542" t="n">
        <v>19.96</v>
      </c>
      <c r="AM2542" t="n">
        <v>19.96</v>
      </c>
      <c r="AN2542" t="n">
        <v>0</v>
      </c>
      <c r="AO2542" t="n">
        <v>0</v>
      </c>
      <c r="AP2542" t="inlineStr"/>
      <c r="AQ2542" t="n">
        <v>0</v>
      </c>
      <c r="AR2542" t="n">
        <v>0</v>
      </c>
    </row>
    <row r="2543">
      <c r="A2543" t="inlineStr">
        <is>
          <t>810012698767</t>
        </is>
      </c>
      <c r="B2543" t="inlineStr">
        <is>
          <t>Bellboy Corporation</t>
        </is>
      </c>
      <c r="C2543" t="inlineStr">
        <is>
          <t>Minnetonka</t>
        </is>
      </c>
      <c r="D2543" t="inlineStr">
        <is>
          <t>4pk 12oz can</t>
        </is>
      </c>
      <c r="E2543" t="inlineStr">
        <is>
          <t>BLNCD Cucumber Mojito 10mg THC 4pk 12oz can</t>
        </is>
      </c>
      <c r="F2543" t="n">
        <v>6</v>
      </c>
      <c r="G2543" t="n">
        <v>1</v>
      </c>
      <c r="H2543" t="n">
        <v>74</v>
      </c>
      <c r="I2543" t="n">
        <v>2</v>
      </c>
      <c r="J2543" t="n">
        <v>0</v>
      </c>
      <c r="K2543" t="n">
        <v>0</v>
      </c>
      <c r="L2543">
        <f>G2543+K2543*F2543</f>
        <v/>
      </c>
      <c r="M2543">
        <f>IF(X2543&gt;0,L2543/(X2543*7/30),"")</f>
        <v/>
      </c>
      <c r="N2543">
        <f>IF(Y2543&gt;0,L2543/(Y2543*7/90),"")</f>
        <v/>
      </c>
      <c r="O2543" t="n">
        <v>79</v>
      </c>
      <c r="P2543">
        <f>K2543*O2543</f>
        <v/>
      </c>
      <c r="Q2543" t="inlineStr">
        <is>
          <t>THC</t>
        </is>
      </c>
      <c r="R2543" t="inlineStr">
        <is>
          <t>Beverages</t>
        </is>
      </c>
      <c r="S2543" t="inlineStr"/>
      <c r="T2543" t="inlineStr">
        <is>
          <t>9918082</t>
        </is>
      </c>
      <c r="U2543" t="n">
        <v>0</v>
      </c>
      <c r="V2543" t="n">
        <v>387</v>
      </c>
      <c r="W2543" t="n">
        <v>1</v>
      </c>
      <c r="X2543" t="n">
        <v>1</v>
      </c>
      <c r="Y2543" t="n">
        <v>5</v>
      </c>
      <c r="Z2543" t="n">
        <v>10</v>
      </c>
      <c r="AA2543" t="n">
        <v>11</v>
      </c>
      <c r="AB2543" t="n">
        <v>1</v>
      </c>
      <c r="AC2543" t="n">
        <v>13.31682702702702</v>
      </c>
      <c r="AD2543" t="n">
        <v>13.1667</v>
      </c>
      <c r="AE2543" t="n">
        <v>17.96</v>
      </c>
      <c r="AF2543" t="n">
        <v>17.96</v>
      </c>
      <c r="AG2543" t="n">
        <v>91.86000000000001</v>
      </c>
      <c r="AH2543" t="n">
        <v>195.69</v>
      </c>
      <c r="AI2543" t="n">
        <v>215.65</v>
      </c>
      <c r="AJ2543" t="n">
        <v>17.96</v>
      </c>
      <c r="AK2543" t="n">
        <v>17.96</v>
      </c>
      <c r="AL2543" t="n">
        <v>19.744444444</v>
      </c>
      <c r="AM2543" t="n">
        <v>19.766</v>
      </c>
      <c r="AN2543" t="n">
        <v>0</v>
      </c>
      <c r="AO2543" t="n">
        <v>0</v>
      </c>
      <c r="AP2543" t="inlineStr"/>
      <c r="AQ2543" t="n">
        <v>0</v>
      </c>
      <c r="AR2543" t="n">
        <v>0</v>
      </c>
    </row>
    <row r="2544">
      <c r="A2544" t="inlineStr">
        <is>
          <t>810012698767</t>
        </is>
      </c>
      <c r="B2544" t="inlineStr">
        <is>
          <t>Bellboy Corporation</t>
        </is>
      </c>
      <c r="C2544" t="inlineStr">
        <is>
          <t>St. Louis Park</t>
        </is>
      </c>
      <c r="D2544" t="inlineStr">
        <is>
          <t>4pk 12oz can</t>
        </is>
      </c>
      <c r="E2544" t="inlineStr">
        <is>
          <t>BLNCD Cucumber Mojito 10mg THC 4pk 12oz can</t>
        </is>
      </c>
      <c r="F2544" t="n">
        <v>6</v>
      </c>
      <c r="G2544" t="n">
        <v>1</v>
      </c>
      <c r="H2544" t="n">
        <v>74</v>
      </c>
      <c r="I2544" t="n">
        <v>2</v>
      </c>
      <c r="J2544" t="n">
        <v>0</v>
      </c>
      <c r="K2544" t="n">
        <v>0</v>
      </c>
      <c r="L2544">
        <f>G2544+K2544*F2544</f>
        <v/>
      </c>
      <c r="M2544">
        <f>IF(X2544&gt;0,L2544/(X2544*7/30),"")</f>
        <v/>
      </c>
      <c r="N2544">
        <f>IF(Y2544&gt;0,L2544/(Y2544*7/90),"")</f>
        <v/>
      </c>
      <c r="O2544" t="n">
        <v>83.52</v>
      </c>
      <c r="P2544">
        <f>K2544*O2544</f>
        <v/>
      </c>
      <c r="Q2544" t="inlineStr">
        <is>
          <t>THC</t>
        </is>
      </c>
      <c r="R2544" t="inlineStr">
        <is>
          <t>Beverages</t>
        </is>
      </c>
      <c r="S2544" t="inlineStr"/>
      <c r="T2544" t="inlineStr">
        <is>
          <t>9918082</t>
        </is>
      </c>
      <c r="U2544" t="n">
        <v>0</v>
      </c>
      <c r="V2544" t="n">
        <v>387</v>
      </c>
      <c r="W2544" t="n">
        <v>0</v>
      </c>
      <c r="X2544" t="n">
        <v>1</v>
      </c>
      <c r="Y2544" t="n">
        <v>3</v>
      </c>
      <c r="Z2544" t="n">
        <v>12</v>
      </c>
      <c r="AA2544" t="n">
        <v>15</v>
      </c>
      <c r="AB2544" t="n">
        <v>2</v>
      </c>
      <c r="AC2544" t="n">
        <v>13.31682702702702</v>
      </c>
      <c r="AD2544" t="n">
        <v>13.92</v>
      </c>
      <c r="AE2544" t="n">
        <v>0</v>
      </c>
      <c r="AF2544" t="n">
        <v>23.99</v>
      </c>
      <c r="AG2544" t="n">
        <v>59.91</v>
      </c>
      <c r="AH2544" t="n">
        <v>235.5500000000001</v>
      </c>
      <c r="AI2544" t="n">
        <v>303.4900000000001</v>
      </c>
      <c r="AJ2544" t="n">
        <v>0</v>
      </c>
      <c r="AK2544" t="n">
        <v>23.99</v>
      </c>
      <c r="AL2544" t="n">
        <v>19.629166666</v>
      </c>
      <c r="AM2544" t="n">
        <v>20.232666666</v>
      </c>
      <c r="AN2544" t="n">
        <v>0</v>
      </c>
      <c r="AO2544" t="n">
        <v>0</v>
      </c>
      <c r="AP2544" t="inlineStr"/>
      <c r="AQ2544" t="n">
        <v>0.5</v>
      </c>
      <c r="AR2544" t="n">
        <v>0.75</v>
      </c>
    </row>
    <row r="2545">
      <c r="A2545" t="inlineStr">
        <is>
          <t>810023141006</t>
        </is>
      </c>
      <c r="B2545" t="inlineStr">
        <is>
          <t>North Star Hemp, LLC</t>
        </is>
      </c>
      <c r="C2545" t="inlineStr">
        <is>
          <t>Plymouth</t>
        </is>
      </c>
      <c r="D2545" t="inlineStr">
        <is>
          <t>4pk 12oz can</t>
        </is>
      </c>
      <c r="E2545" t="inlineStr">
        <is>
          <t>You Betcha Daytime 5mg THC 4pk 12oz can</t>
        </is>
      </c>
      <c r="F2545" t="n">
        <v>6</v>
      </c>
      <c r="G2545" t="n">
        <v>1</v>
      </c>
      <c r="H2545" t="n">
        <v>11</v>
      </c>
      <c r="I2545" t="n">
        <v>9</v>
      </c>
      <c r="J2545" t="n">
        <v>0</v>
      </c>
      <c r="K2545" t="n">
        <v>0</v>
      </c>
      <c r="L2545">
        <f>G2545+K2545*F2545</f>
        <v/>
      </c>
      <c r="M2545">
        <f>IF(X2545&gt;0,L2545/(X2545*7/30),"")</f>
        <v/>
      </c>
      <c r="N2545">
        <f>IF(Y2545&gt;0,L2545/(Y2545*7/90),"")</f>
        <v/>
      </c>
      <c r="O2545" t="n">
        <v>50</v>
      </c>
      <c r="P2545">
        <f>K2545*O2545</f>
        <v/>
      </c>
      <c r="Q2545" t="inlineStr">
        <is>
          <t>THC</t>
        </is>
      </c>
      <c r="R2545" t="inlineStr">
        <is>
          <t>Beverages</t>
        </is>
      </c>
      <c r="S2545" t="inlineStr"/>
      <c r="T2545" t="inlineStr">
        <is>
          <t>810023141006</t>
        </is>
      </c>
      <c r="U2545" t="n">
        <v>0</v>
      </c>
      <c r="V2545" t="n">
        <v>574</v>
      </c>
      <c r="W2545" t="n">
        <v>0</v>
      </c>
      <c r="X2545" t="n">
        <v>0</v>
      </c>
      <c r="Y2545" t="n">
        <v>0</v>
      </c>
      <c r="Z2545" t="n">
        <v>33</v>
      </c>
      <c r="AA2545" t="n">
        <v>46</v>
      </c>
      <c r="AB2545" t="n">
        <v>5</v>
      </c>
      <c r="AC2545" t="n">
        <v>8.333324253672727</v>
      </c>
      <c r="AD2545" t="n">
        <v>8.333299999999999</v>
      </c>
      <c r="AE2545" t="n">
        <v>0</v>
      </c>
      <c r="AF2545" t="n">
        <v>0</v>
      </c>
      <c r="AG2545" t="n">
        <v>0</v>
      </c>
      <c r="AH2545" t="n">
        <v>427.7699999999999</v>
      </c>
      <c r="AI2545" t="n">
        <v>591.0899999999999</v>
      </c>
      <c r="AJ2545" t="n">
        <v>0</v>
      </c>
      <c r="AK2545" t="n">
        <v>0</v>
      </c>
      <c r="AL2545" t="n">
        <v>12.962727272</v>
      </c>
      <c r="AM2545" t="n">
        <v>12.849782608</v>
      </c>
      <c r="AN2545" t="n">
        <v>0</v>
      </c>
      <c r="AO2545" t="n">
        <v>0</v>
      </c>
      <c r="AP2545" t="inlineStr"/>
      <c r="AQ2545" t="n">
        <v>0</v>
      </c>
      <c r="AR2545" t="n">
        <v>0</v>
      </c>
    </row>
    <row r="2546">
      <c r="A2546" t="inlineStr">
        <is>
          <t>810023141006</t>
        </is>
      </c>
      <c r="B2546" t="inlineStr">
        <is>
          <t>North Star Hemp, LLC</t>
        </is>
      </c>
      <c r="C2546" t="inlineStr">
        <is>
          <t>Vadnais Heights</t>
        </is>
      </c>
      <c r="D2546" t="inlineStr">
        <is>
          <t>4pk 12oz can</t>
        </is>
      </c>
      <c r="E2546" t="inlineStr">
        <is>
          <t>You Betcha Daytime 5mg THC 4pk 12oz can</t>
        </is>
      </c>
      <c r="F2546" t="n">
        <v>6</v>
      </c>
      <c r="G2546" t="n">
        <v>1</v>
      </c>
      <c r="H2546" t="n">
        <v>11</v>
      </c>
      <c r="I2546" t="n">
        <v>5</v>
      </c>
      <c r="J2546" t="n">
        <v>0</v>
      </c>
      <c r="K2546" t="n">
        <v>0</v>
      </c>
      <c r="L2546">
        <f>G2546+K2546*F2546</f>
        <v/>
      </c>
      <c r="M2546">
        <f>IF(X2546&gt;0,L2546/(X2546*7/30),"")</f>
        <v/>
      </c>
      <c r="N2546">
        <f>IF(Y2546&gt;0,L2546/(Y2546*7/90),"")</f>
        <v/>
      </c>
      <c r="O2546" t="n">
        <v>50</v>
      </c>
      <c r="P2546">
        <f>K2546*O2546</f>
        <v/>
      </c>
      <c r="Q2546" t="inlineStr">
        <is>
          <t>THC</t>
        </is>
      </c>
      <c r="R2546" t="inlineStr">
        <is>
          <t>Beverages</t>
        </is>
      </c>
      <c r="S2546" t="inlineStr"/>
      <c r="T2546" t="inlineStr">
        <is>
          <t>810023141006</t>
        </is>
      </c>
      <c r="U2546" t="n">
        <v>0</v>
      </c>
      <c r="V2546" t="n">
        <v>574</v>
      </c>
      <c r="W2546" t="n">
        <v>0</v>
      </c>
      <c r="X2546" t="n">
        <v>1</v>
      </c>
      <c r="Y2546" t="n">
        <v>3</v>
      </c>
      <c r="Z2546" t="n">
        <v>17</v>
      </c>
      <c r="AA2546" t="n">
        <v>22</v>
      </c>
      <c r="AB2546" t="n">
        <v>1</v>
      </c>
      <c r="AC2546" t="n">
        <v>8.333324253672727</v>
      </c>
      <c r="AD2546" t="n">
        <v>8.333299999999999</v>
      </c>
      <c r="AE2546" t="n">
        <v>0</v>
      </c>
      <c r="AF2546" t="n">
        <v>12.96</v>
      </c>
      <c r="AG2546" t="n">
        <v>38.88</v>
      </c>
      <c r="AH2546" t="n">
        <v>219.3500000000001</v>
      </c>
      <c r="AI2546" t="n">
        <v>282.4300000000001</v>
      </c>
      <c r="AJ2546" t="n">
        <v>0</v>
      </c>
      <c r="AK2546" t="n">
        <v>12.96</v>
      </c>
      <c r="AL2546" t="n">
        <v>12.186111111</v>
      </c>
      <c r="AM2546" t="n">
        <v>12.279565217</v>
      </c>
      <c r="AN2546" t="n">
        <v>0</v>
      </c>
      <c r="AO2546" t="n">
        <v>0</v>
      </c>
      <c r="AP2546" t="inlineStr"/>
      <c r="AQ2546" t="n">
        <v>1</v>
      </c>
      <c r="AR2546" t="n">
        <v>0.75</v>
      </c>
    </row>
    <row r="2547">
      <c r="A2547" t="inlineStr">
        <is>
          <t>810023141006</t>
        </is>
      </c>
      <c r="B2547" t="inlineStr">
        <is>
          <t>North Star Hemp, LLC</t>
        </is>
      </c>
      <c r="C2547" t="inlineStr">
        <is>
          <t>Woodbury</t>
        </is>
      </c>
      <c r="D2547" t="inlineStr">
        <is>
          <t>4pk 12oz can</t>
        </is>
      </c>
      <c r="E2547" t="inlineStr">
        <is>
          <t>You Betcha Daytime 5mg THC 4pk 12oz can</t>
        </is>
      </c>
      <c r="F2547" t="n">
        <v>6</v>
      </c>
      <c r="G2547" t="n">
        <v>1</v>
      </c>
      <c r="H2547" t="n">
        <v>11</v>
      </c>
      <c r="I2547" t="n">
        <v>9</v>
      </c>
      <c r="J2547" t="n">
        <v>0</v>
      </c>
      <c r="K2547" t="n">
        <v>0</v>
      </c>
      <c r="L2547">
        <f>G2547+K2547*F2547</f>
        <v/>
      </c>
      <c r="M2547">
        <f>IF(X2547&gt;0,L2547/(X2547*7/30),"")</f>
        <v/>
      </c>
      <c r="N2547">
        <f>IF(Y2547&gt;0,L2547/(Y2547*7/90),"")</f>
        <v/>
      </c>
      <c r="O2547" t="n">
        <v>50</v>
      </c>
      <c r="P2547">
        <f>K2547*O2547</f>
        <v/>
      </c>
      <c r="Q2547" t="inlineStr">
        <is>
          <t>THC</t>
        </is>
      </c>
      <c r="R2547" t="inlineStr">
        <is>
          <t>Beverages</t>
        </is>
      </c>
      <c r="S2547" t="inlineStr"/>
      <c r="T2547" t="inlineStr">
        <is>
          <t>810023141006</t>
        </is>
      </c>
      <c r="U2547" t="n">
        <v>0</v>
      </c>
      <c r="V2547" t="n">
        <v>574</v>
      </c>
      <c r="W2547" t="n">
        <v>0</v>
      </c>
      <c r="X2547" t="n">
        <v>0</v>
      </c>
      <c r="Y2547" t="n">
        <v>0</v>
      </c>
      <c r="Z2547" t="n">
        <v>33</v>
      </c>
      <c r="AA2547" t="n">
        <v>55</v>
      </c>
      <c r="AB2547" t="n">
        <v>11</v>
      </c>
      <c r="AC2547" t="n">
        <v>8.333324253672727</v>
      </c>
      <c r="AD2547" t="n">
        <v>8.333299999999999</v>
      </c>
      <c r="AE2547" t="n">
        <v>0</v>
      </c>
      <c r="AF2547" t="n">
        <v>0</v>
      </c>
      <c r="AG2547" t="n">
        <v>0</v>
      </c>
      <c r="AH2547" t="n">
        <v>429.7099999999998</v>
      </c>
      <c r="AI2547" t="n">
        <v>713.4200000000003</v>
      </c>
      <c r="AJ2547" t="n">
        <v>0</v>
      </c>
      <c r="AK2547" t="n">
        <v>0</v>
      </c>
      <c r="AL2547" t="n">
        <v>13.021515151</v>
      </c>
      <c r="AM2547" t="n">
        <v>12.971272727</v>
      </c>
      <c r="AN2547" t="n">
        <v>0</v>
      </c>
      <c r="AO2547" t="n">
        <v>0</v>
      </c>
      <c r="AP2547" t="inlineStr"/>
      <c r="AQ2547" t="n">
        <v>0</v>
      </c>
      <c r="AR2547" t="n">
        <v>0</v>
      </c>
    </row>
    <row r="2548">
      <c r="A2548" t="inlineStr">
        <is>
          <t>810091530498</t>
        </is>
      </c>
      <c r="B2548" t="inlineStr">
        <is>
          <t>Discontinued</t>
        </is>
      </c>
      <c r="C2548" t="inlineStr">
        <is>
          <t>Stillwater</t>
        </is>
      </c>
      <c r="D2548" t="inlineStr">
        <is>
          <t>4pk 12oz can</t>
        </is>
      </c>
      <c r="E2548" t="inlineStr">
        <is>
          <t>Tetra JUICED Pine Mango 10mg THC 4pk 12oz can</t>
        </is>
      </c>
      <c r="F2548" t="n">
        <v>6</v>
      </c>
      <c r="G2548" t="n">
        <v>1</v>
      </c>
      <c r="H2548" t="n">
        <v>44</v>
      </c>
      <c r="I2548" t="n">
        <v>0</v>
      </c>
      <c r="J2548" t="n">
        <v>0</v>
      </c>
      <c r="K2548" t="n">
        <v>0</v>
      </c>
      <c r="L2548">
        <f>G2548+K2548*F2548</f>
        <v/>
      </c>
      <c r="M2548">
        <f>IF(X2548&gt;0,L2548/(X2548*7/30),"")</f>
        <v/>
      </c>
      <c r="N2548">
        <f>IF(Y2548&gt;0,L2548/(Y2548*7/90),"")</f>
        <v/>
      </c>
      <c r="O2548" t="n">
        <v>80</v>
      </c>
      <c r="P2548">
        <f>K2548*O2548</f>
        <v/>
      </c>
      <c r="Q2548" t="inlineStr">
        <is>
          <t>THC</t>
        </is>
      </c>
      <c r="R2548" t="inlineStr">
        <is>
          <t>Beverages</t>
        </is>
      </c>
      <c r="S2548" t="inlineStr"/>
      <c r="T2548" t="inlineStr">
        <is>
          <t>7</t>
        </is>
      </c>
      <c r="U2548" t="n">
        <v>0</v>
      </c>
      <c r="V2548" t="n">
        <v>117</v>
      </c>
      <c r="W2548" t="n">
        <v>0</v>
      </c>
      <c r="X2548" t="n">
        <v>0</v>
      </c>
      <c r="Y2548" t="n">
        <v>0</v>
      </c>
      <c r="Z2548" t="n">
        <v>4</v>
      </c>
      <c r="AA2548" t="n">
        <v>5</v>
      </c>
      <c r="AB2548" t="n">
        <v>1</v>
      </c>
      <c r="AC2548" t="n">
        <v>13.43460945710909</v>
      </c>
      <c r="AD2548" t="n">
        <v>13.3333</v>
      </c>
      <c r="AE2548" t="n">
        <v>0</v>
      </c>
      <c r="AF2548" t="n">
        <v>0</v>
      </c>
      <c r="AG2548" t="n">
        <v>0</v>
      </c>
      <c r="AH2548" t="n">
        <v>83.87</v>
      </c>
      <c r="AI2548" t="n">
        <v>103.83</v>
      </c>
      <c r="AJ2548" t="n">
        <v>0</v>
      </c>
      <c r="AK2548" t="n">
        <v>0</v>
      </c>
      <c r="AL2548" t="n">
        <v>21.975</v>
      </c>
      <c r="AM2548" t="n">
        <v>21.687142857</v>
      </c>
      <c r="AN2548" t="n">
        <v>0</v>
      </c>
      <c r="AO2548" t="n">
        <v>0</v>
      </c>
      <c r="AP2548" t="inlineStr"/>
      <c r="AQ2548" t="n">
        <v>0</v>
      </c>
      <c r="AR2548" t="n">
        <v>0</v>
      </c>
    </row>
    <row r="2549">
      <c r="A2549" t="inlineStr">
        <is>
          <t>810091530573</t>
        </is>
      </c>
      <c r="B2549" t="inlineStr">
        <is>
          <t>Discontinued</t>
        </is>
      </c>
      <c r="C2549" t="inlineStr">
        <is>
          <t>Stillwater</t>
        </is>
      </c>
      <c r="D2549" t="inlineStr">
        <is>
          <t>4pk 12oz can</t>
        </is>
      </c>
      <c r="E2549" t="inlineStr">
        <is>
          <t>Tetra JUICED Black Apricot 10mg THC 4pk 12oz can</t>
        </is>
      </c>
      <c r="F2549" t="n">
        <v>6</v>
      </c>
      <c r="G2549" t="n">
        <v>1</v>
      </c>
      <c r="H2549" t="n">
        <v>3</v>
      </c>
      <c r="I2549" t="n">
        <v>0</v>
      </c>
      <c r="J2549" t="n">
        <v>0</v>
      </c>
      <c r="K2549" t="n">
        <v>0</v>
      </c>
      <c r="L2549">
        <f>G2549+K2549*F2549</f>
        <v/>
      </c>
      <c r="M2549">
        <f>IF(X2549&gt;0,L2549/(X2549*7/30),"")</f>
        <v/>
      </c>
      <c r="N2549">
        <f>IF(Y2549&gt;0,L2549/(Y2549*7/90),"")</f>
        <v/>
      </c>
      <c r="O2549" t="n">
        <v>88.98</v>
      </c>
      <c r="P2549">
        <f>K2549*O2549</f>
        <v/>
      </c>
      <c r="Q2549" t="inlineStr">
        <is>
          <t>THC</t>
        </is>
      </c>
      <c r="R2549" t="inlineStr">
        <is>
          <t>Beverages</t>
        </is>
      </c>
      <c r="S2549" t="inlineStr"/>
      <c r="T2549" t="inlineStr">
        <is>
          <t>8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14.83666666666667</v>
      </c>
      <c r="AD2549" t="n">
        <v>14.83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inlineStr"/>
      <c r="AQ2549" t="n">
        <v>0</v>
      </c>
      <c r="AR2549" t="n">
        <v>0</v>
      </c>
    </row>
    <row r="2550">
      <c r="A2550" t="inlineStr">
        <is>
          <t>810091530849</t>
        </is>
      </c>
      <c r="B2550" t="inlineStr">
        <is>
          <t>Discontinued</t>
        </is>
      </c>
      <c r="C2550" t="inlineStr">
        <is>
          <t>Roseville</t>
        </is>
      </c>
      <c r="D2550" t="inlineStr">
        <is>
          <t>4pk 12oz can</t>
        </is>
      </c>
      <c r="E2550" t="inlineStr">
        <is>
          <t>Tetra Rasp-Ginger 10mg THC 4pk 12oz can</t>
        </is>
      </c>
      <c r="F2550" t="n">
        <v>6</v>
      </c>
      <c r="G2550" t="n">
        <v>1</v>
      </c>
      <c r="H2550" t="n">
        <v>89</v>
      </c>
      <c r="I2550" t="n">
        <v>0</v>
      </c>
      <c r="J2550" t="n">
        <v>0</v>
      </c>
      <c r="K2550" t="n">
        <v>0</v>
      </c>
      <c r="L2550">
        <f>G2550+K2550*F2550</f>
        <v/>
      </c>
      <c r="M2550">
        <f>IF(X2550&gt;0,L2550/(X2550*7/30),"")</f>
        <v/>
      </c>
      <c r="N2550">
        <f>IF(Y2550&gt;0,L2550/(Y2550*7/90),"")</f>
        <v/>
      </c>
      <c r="O2550" t="n">
        <v>72</v>
      </c>
      <c r="P2550">
        <f>K2550*O2550</f>
        <v/>
      </c>
      <c r="Q2550" t="inlineStr">
        <is>
          <t>THC</t>
        </is>
      </c>
      <c r="R2550" t="inlineStr">
        <is>
          <t>Beverages</t>
        </is>
      </c>
      <c r="S2550" t="inlineStr"/>
      <c r="T2550" t="inlineStr">
        <is>
          <t>44</t>
        </is>
      </c>
      <c r="U2550" t="n">
        <v>0</v>
      </c>
      <c r="V2550" t="n">
        <v>451</v>
      </c>
      <c r="W2550" t="n">
        <v>0</v>
      </c>
      <c r="X2550" t="n">
        <v>0</v>
      </c>
      <c r="Y2550" t="n">
        <v>12</v>
      </c>
      <c r="Z2550" t="n">
        <v>75</v>
      </c>
      <c r="AA2550" t="n">
        <v>101</v>
      </c>
      <c r="AB2550" t="n">
        <v>16</v>
      </c>
      <c r="AC2550" t="n">
        <v>13.00372022761124</v>
      </c>
      <c r="AD2550" t="n">
        <v>12</v>
      </c>
      <c r="AE2550" t="n">
        <v>0</v>
      </c>
      <c r="AF2550" t="n">
        <v>0</v>
      </c>
      <c r="AG2550" t="n">
        <v>239.5200000000001</v>
      </c>
      <c r="AH2550" t="n">
        <v>1505.060000000002</v>
      </c>
      <c r="AI2550" t="n">
        <v>2020.170000000003</v>
      </c>
      <c r="AJ2550" t="n">
        <v>0</v>
      </c>
      <c r="AK2550" t="n">
        <v>0</v>
      </c>
      <c r="AL2550" t="n">
        <v>19.803421052</v>
      </c>
      <c r="AM2550" t="n">
        <v>19.805588235</v>
      </c>
      <c r="AN2550" t="n">
        <v>0</v>
      </c>
      <c r="AO2550" t="n">
        <v>0</v>
      </c>
      <c r="AP2550" t="inlineStr">
        <is>
          <t>Discontinued</t>
        </is>
      </c>
      <c r="AQ2550" t="n">
        <v>0</v>
      </c>
      <c r="AR2550" t="n">
        <v>0.7059</v>
      </c>
    </row>
    <row r="2551">
      <c r="A2551" t="inlineStr">
        <is>
          <t>810091531013</t>
        </is>
      </c>
      <c r="B2551" t="inlineStr">
        <is>
          <t>Discontinued</t>
        </is>
      </c>
      <c r="C2551" t="inlineStr">
        <is>
          <t>St. Louis Park</t>
        </is>
      </c>
      <c r="D2551" t="inlineStr">
        <is>
          <t>4pk 12oz can</t>
        </is>
      </c>
      <c r="E2551" t="inlineStr">
        <is>
          <t>Tetra Crisp Apple Pear 10mg THC 4pk 12oz can</t>
        </is>
      </c>
      <c r="F2551" t="n">
        <v>6</v>
      </c>
      <c r="G2551" t="n">
        <v>1</v>
      </c>
      <c r="H2551" t="n">
        <v>48</v>
      </c>
      <c r="I2551" t="n">
        <v>0</v>
      </c>
      <c r="J2551" t="n">
        <v>0</v>
      </c>
      <c r="K2551" t="n">
        <v>0</v>
      </c>
      <c r="L2551">
        <f>G2551+K2551*F2551</f>
        <v/>
      </c>
      <c r="M2551">
        <f>IF(X2551&gt;0,L2551/(X2551*7/30),"")</f>
        <v/>
      </c>
      <c r="N2551">
        <f>IF(Y2551&gt;0,L2551/(Y2551*7/90),"")</f>
        <v/>
      </c>
      <c r="O2551" t="n">
        <v>72</v>
      </c>
      <c r="P2551">
        <f>K2551*O2551</f>
        <v/>
      </c>
      <c r="Q2551" t="inlineStr">
        <is>
          <t>THC</t>
        </is>
      </c>
      <c r="R2551" t="inlineStr">
        <is>
          <t>Beverages</t>
        </is>
      </c>
      <c r="S2551" t="inlineStr"/>
      <c r="T2551" t="inlineStr">
        <is>
          <t>810091531013</t>
        </is>
      </c>
      <c r="U2551" t="n">
        <v>0</v>
      </c>
      <c r="V2551" t="n">
        <v>216</v>
      </c>
      <c r="W2551" t="n">
        <v>0</v>
      </c>
      <c r="X2551" t="n">
        <v>0</v>
      </c>
      <c r="Y2551" t="n">
        <v>21</v>
      </c>
      <c r="Z2551" t="n">
        <v>65</v>
      </c>
      <c r="AA2551" t="n">
        <v>65</v>
      </c>
      <c r="AB2551" t="n">
        <v>0</v>
      </c>
      <c r="AC2551" t="n">
        <v>12.74998125</v>
      </c>
      <c r="AD2551" t="n">
        <v>12</v>
      </c>
      <c r="AE2551" t="n">
        <v>0</v>
      </c>
      <c r="AF2551" t="n">
        <v>0</v>
      </c>
      <c r="AG2551" t="n">
        <v>427.22</v>
      </c>
      <c r="AH2551" t="n">
        <v>1310.540000000001</v>
      </c>
      <c r="AI2551" t="n">
        <v>1310.540000000001</v>
      </c>
      <c r="AJ2551" t="n">
        <v>0</v>
      </c>
      <c r="AK2551" t="n">
        <v>0</v>
      </c>
      <c r="AL2551" t="n">
        <v>19.856666666</v>
      </c>
      <c r="AM2551" t="n">
        <v>19.856666666</v>
      </c>
      <c r="AN2551" t="n">
        <v>0</v>
      </c>
      <c r="AO2551" t="n">
        <v>0</v>
      </c>
      <c r="AP2551" t="inlineStr"/>
      <c r="AQ2551" t="n">
        <v>0</v>
      </c>
      <c r="AR2551" t="n">
        <v>0</v>
      </c>
    </row>
    <row r="2552">
      <c r="A2552" t="inlineStr">
        <is>
          <t>810095561528</t>
        </is>
      </c>
      <c r="B2552" t="inlineStr">
        <is>
          <t>Modist Brewing Company</t>
        </is>
      </c>
      <c r="C2552" t="inlineStr">
        <is>
          <t>Blaine</t>
        </is>
      </c>
      <c r="D2552" t="inlineStr">
        <is>
          <t>4pk 12oz can</t>
        </is>
      </c>
      <c r="E2552" t="inlineStr">
        <is>
          <t>Modist Melt Pop  Sangria Ginger Ale 10mg THC 4pk 12oz can</t>
        </is>
      </c>
      <c r="F2552" t="n">
        <v>6</v>
      </c>
      <c r="G2552" t="n">
        <v>1</v>
      </c>
      <c r="H2552" t="n">
        <v>58</v>
      </c>
      <c r="I2552" t="n">
        <v>1</v>
      </c>
      <c r="J2552" t="n">
        <v>0</v>
      </c>
      <c r="K2552" t="n">
        <v>0</v>
      </c>
      <c r="L2552">
        <f>G2552+K2552*F2552</f>
        <v/>
      </c>
      <c r="M2552">
        <f>IF(X2552&gt;0,L2552/(X2552*7/30),"")</f>
        <v/>
      </c>
      <c r="N2552">
        <f>IF(Y2552&gt;0,L2552/(Y2552*7/90),"")</f>
        <v/>
      </c>
      <c r="O2552" t="n">
        <v>64.59999999999999</v>
      </c>
      <c r="P2552">
        <f>K2552*O2552</f>
        <v/>
      </c>
      <c r="Q2552" t="inlineStr">
        <is>
          <t>THC</t>
        </is>
      </c>
      <c r="R2552" t="inlineStr">
        <is>
          <t>Beverages</t>
        </is>
      </c>
      <c r="S2552" t="inlineStr"/>
      <c r="T2552" t="inlineStr">
        <is>
          <t>POPGS6412</t>
        </is>
      </c>
      <c r="U2552" t="n">
        <v>0</v>
      </c>
      <c r="V2552" t="n">
        <v>163</v>
      </c>
      <c r="W2552" t="n">
        <v>0</v>
      </c>
      <c r="X2552" t="n">
        <v>0</v>
      </c>
      <c r="Y2552" t="n">
        <v>0</v>
      </c>
      <c r="Z2552" t="n">
        <v>10</v>
      </c>
      <c r="AA2552" t="n">
        <v>12</v>
      </c>
      <c r="AB2552" t="n">
        <v>1</v>
      </c>
      <c r="AC2552" t="n">
        <v>9.319533333744827</v>
      </c>
      <c r="AD2552" t="n">
        <v>10.7667</v>
      </c>
      <c r="AE2552" t="n">
        <v>0</v>
      </c>
      <c r="AF2552" t="n">
        <v>0</v>
      </c>
      <c r="AG2552" t="n">
        <v>0</v>
      </c>
      <c r="AH2552" t="n">
        <v>141.14</v>
      </c>
      <c r="AI2552" t="n">
        <v>178.0900000000001</v>
      </c>
      <c r="AJ2552" t="n">
        <v>0</v>
      </c>
      <c r="AK2552" t="n">
        <v>0</v>
      </c>
      <c r="AL2552" t="n">
        <v>14.114</v>
      </c>
      <c r="AM2552" t="n">
        <v>14.840833333</v>
      </c>
      <c r="AN2552" t="n">
        <v>0</v>
      </c>
      <c r="AO2552" t="n">
        <v>0</v>
      </c>
      <c r="AP2552" t="inlineStr">
        <is>
          <t>Modist Brewing Company</t>
        </is>
      </c>
      <c r="AQ2552" t="n">
        <v>0</v>
      </c>
      <c r="AR2552" t="n">
        <v>0</v>
      </c>
    </row>
    <row r="2553">
      <c r="A2553" t="inlineStr">
        <is>
          <t>810095561535</t>
        </is>
      </c>
      <c r="B2553" t="inlineStr">
        <is>
          <t>Modist Brewing Company</t>
        </is>
      </c>
      <c r="C2553" t="inlineStr">
        <is>
          <t>Stillwater</t>
        </is>
      </c>
      <c r="D2553" t="inlineStr">
        <is>
          <t>4pk 12oz can</t>
        </is>
      </c>
      <c r="E2553" t="inlineStr">
        <is>
          <t>Modist Melt Pop Citrus Punch 10mg THC 4pk 12oz can</t>
        </is>
      </c>
      <c r="F2553" t="n">
        <v>6</v>
      </c>
      <c r="G2553" t="n">
        <v>1</v>
      </c>
      <c r="H2553" t="n">
        <v>117</v>
      </c>
      <c r="I2553" t="n">
        <v>1</v>
      </c>
      <c r="J2553" t="n">
        <v>0</v>
      </c>
      <c r="K2553" t="n">
        <v>0</v>
      </c>
      <c r="L2553">
        <f>G2553+K2553*F2553</f>
        <v/>
      </c>
      <c r="M2553">
        <f>IF(X2553&gt;0,L2553/(X2553*7/30),"")</f>
        <v/>
      </c>
      <c r="N2553">
        <f>IF(Y2553&gt;0,L2553/(Y2553*7/90),"")</f>
        <v/>
      </c>
      <c r="O2553" t="n">
        <v>49.05</v>
      </c>
      <c r="P2553">
        <f>K2553*O2553</f>
        <v/>
      </c>
      <c r="Q2553" t="inlineStr">
        <is>
          <t>THC</t>
        </is>
      </c>
      <c r="R2553" t="inlineStr">
        <is>
          <t>Beverages</t>
        </is>
      </c>
      <c r="S2553" t="inlineStr"/>
      <c r="T2553" t="inlineStr">
        <is>
          <t>POPCP6412</t>
        </is>
      </c>
      <c r="U2553" t="n">
        <v>0</v>
      </c>
      <c r="V2553" t="n">
        <v>239</v>
      </c>
      <c r="W2553" t="n">
        <v>0</v>
      </c>
      <c r="X2553" t="n">
        <v>1</v>
      </c>
      <c r="Y2553" t="n">
        <v>2</v>
      </c>
      <c r="Z2553" t="n">
        <v>7</v>
      </c>
      <c r="AA2553" t="n">
        <v>8</v>
      </c>
      <c r="AB2553" t="n">
        <v>0</v>
      </c>
      <c r="AC2553" t="n">
        <v>8.175516805200001</v>
      </c>
      <c r="AD2553" t="n">
        <v>0</v>
      </c>
      <c r="AE2553" t="n">
        <v>0</v>
      </c>
      <c r="AF2553" t="n">
        <v>13.96</v>
      </c>
      <c r="AG2553" t="n">
        <v>27.92</v>
      </c>
      <c r="AH2553" t="n">
        <v>103.72</v>
      </c>
      <c r="AI2553" t="n">
        <v>120.68</v>
      </c>
      <c r="AJ2553" t="n">
        <v>0</v>
      </c>
      <c r="AK2553" t="n">
        <v>13.96</v>
      </c>
      <c r="AL2553" t="n">
        <v>14.817142857</v>
      </c>
      <c r="AM2553" t="n">
        <v>15.085</v>
      </c>
      <c r="AN2553" t="n">
        <v>0</v>
      </c>
      <c r="AO2553" t="n">
        <v>0</v>
      </c>
      <c r="AP2553" t="inlineStr">
        <is>
          <t>Modist Brewing Company</t>
        </is>
      </c>
      <c r="AQ2553" t="n">
        <v>0</v>
      </c>
      <c r="AR2553" t="n">
        <v>2</v>
      </c>
    </row>
    <row r="2554">
      <c r="A2554" t="inlineStr">
        <is>
          <t>810095561672</t>
        </is>
      </c>
      <c r="B2554" t="inlineStr">
        <is>
          <t>Modist Brewing Company</t>
        </is>
      </c>
      <c r="C2554" t="inlineStr">
        <is>
          <t>Chanhassen</t>
        </is>
      </c>
      <c r="D2554" t="inlineStr">
        <is>
          <t>4pk 12oz can</t>
        </is>
      </c>
      <c r="E2554" t="inlineStr">
        <is>
          <t>Modist Melt Blood Orange Raspberry Vanilla 10mg THC 4pk 12oz can</t>
        </is>
      </c>
      <c r="F2554" t="n">
        <v>6</v>
      </c>
      <c r="G2554" t="n">
        <v>1</v>
      </c>
      <c r="H2554" t="n">
        <v>180</v>
      </c>
      <c r="I2554" t="n">
        <v>1</v>
      </c>
      <c r="J2554" t="n">
        <v>0</v>
      </c>
      <c r="K2554" t="n">
        <v>0</v>
      </c>
      <c r="L2554">
        <f>G2554+K2554*F2554</f>
        <v/>
      </c>
      <c r="M2554">
        <f>IF(X2554&gt;0,L2554/(X2554*7/30),"")</f>
        <v/>
      </c>
      <c r="N2554">
        <f>IF(Y2554&gt;0,L2554/(Y2554*7/90),"")</f>
        <v/>
      </c>
      <c r="O2554" t="n">
        <v>54.4</v>
      </c>
      <c r="P2554">
        <f>K2554*O2554</f>
        <v/>
      </c>
      <c r="Q2554" t="inlineStr">
        <is>
          <t>THC</t>
        </is>
      </c>
      <c r="R2554" t="inlineStr">
        <is>
          <t>Beverages</t>
        </is>
      </c>
      <c r="S2554" t="inlineStr"/>
      <c r="T2554" t="inlineStr">
        <is>
          <t>MLTBO6416</t>
        </is>
      </c>
      <c r="U2554" t="n">
        <v>0</v>
      </c>
      <c r="V2554" t="n">
        <v>370</v>
      </c>
      <c r="W2554" t="n">
        <v>0</v>
      </c>
      <c r="X2554" t="n">
        <v>0</v>
      </c>
      <c r="Y2554" t="n">
        <v>0</v>
      </c>
      <c r="Z2554" t="n">
        <v>6</v>
      </c>
      <c r="AA2554" t="n">
        <v>13</v>
      </c>
      <c r="AB2554" t="n">
        <v>3</v>
      </c>
      <c r="AC2554" t="n">
        <v>9.067209992544445</v>
      </c>
      <c r="AD2554" t="n">
        <v>0</v>
      </c>
      <c r="AE2554" t="n">
        <v>0</v>
      </c>
      <c r="AF2554" t="n">
        <v>0</v>
      </c>
      <c r="AG2554" t="n">
        <v>0</v>
      </c>
      <c r="AH2554" t="n">
        <v>89.84999999999999</v>
      </c>
      <c r="AI2554" t="n">
        <v>206.6000000000001</v>
      </c>
      <c r="AJ2554" t="n">
        <v>0</v>
      </c>
      <c r="AK2554" t="n">
        <v>0</v>
      </c>
      <c r="AL2554" t="n">
        <v>14.772</v>
      </c>
      <c r="AM2554" t="n">
        <v>14.662307692</v>
      </c>
      <c r="AN2554" t="n">
        <v>0</v>
      </c>
      <c r="AO2554" t="n">
        <v>2</v>
      </c>
      <c r="AP2554" t="inlineStr">
        <is>
          <t>Modist Brewing Company</t>
        </is>
      </c>
      <c r="AQ2554" t="n">
        <v>0</v>
      </c>
      <c r="AR2554" t="n">
        <v>0</v>
      </c>
    </row>
    <row r="2555">
      <c r="A2555" t="inlineStr">
        <is>
          <t>810095561672</t>
        </is>
      </c>
      <c r="B2555" t="inlineStr">
        <is>
          <t>Modist Brewing Company</t>
        </is>
      </c>
      <c r="C2555" t="inlineStr">
        <is>
          <t>Osseo</t>
        </is>
      </c>
      <c r="D2555" t="inlineStr">
        <is>
          <t>4pk 12oz can</t>
        </is>
      </c>
      <c r="E2555" t="inlineStr">
        <is>
          <t>Modist Melt Blood Orange Raspberry Vanilla 10mg THC 4pk 12oz can</t>
        </is>
      </c>
      <c r="F2555" t="n">
        <v>6</v>
      </c>
      <c r="G2555" t="n">
        <v>1</v>
      </c>
      <c r="H2555" t="n">
        <v>180</v>
      </c>
      <c r="I2555" t="n">
        <v>1</v>
      </c>
      <c r="J2555" t="n">
        <v>0</v>
      </c>
      <c r="K2555" t="n">
        <v>0</v>
      </c>
      <c r="L2555">
        <f>G2555+K2555*F2555</f>
        <v/>
      </c>
      <c r="M2555">
        <f>IF(X2555&gt;0,L2555/(X2555*7/30),"")</f>
        <v/>
      </c>
      <c r="N2555">
        <f>IF(Y2555&gt;0,L2555/(Y2555*7/90),"")</f>
        <v/>
      </c>
      <c r="O2555" t="n">
        <v>54.4</v>
      </c>
      <c r="P2555">
        <f>K2555*O2555</f>
        <v/>
      </c>
      <c r="Q2555" t="inlineStr">
        <is>
          <t>THC</t>
        </is>
      </c>
      <c r="R2555" t="inlineStr">
        <is>
          <t>Beverages</t>
        </is>
      </c>
      <c r="S2555" t="inlineStr"/>
      <c r="T2555" t="inlineStr">
        <is>
          <t>MLTBO6416</t>
        </is>
      </c>
      <c r="U2555" t="n">
        <v>0</v>
      </c>
      <c r="V2555" t="n">
        <v>370</v>
      </c>
      <c r="W2555" t="n">
        <v>0</v>
      </c>
      <c r="X2555" t="n">
        <v>0</v>
      </c>
      <c r="Y2555" t="n">
        <v>0</v>
      </c>
      <c r="Z2555" t="n">
        <v>7</v>
      </c>
      <c r="AA2555" t="n">
        <v>8</v>
      </c>
      <c r="AB2555" t="n">
        <v>1</v>
      </c>
      <c r="AC2555" t="n">
        <v>9.067209992544445</v>
      </c>
      <c r="AD2555" t="n">
        <v>0</v>
      </c>
      <c r="AE2555" t="n">
        <v>0</v>
      </c>
      <c r="AF2555" t="n">
        <v>0</v>
      </c>
      <c r="AG2555" t="n">
        <v>0</v>
      </c>
      <c r="AH2555" t="n">
        <v>103.75</v>
      </c>
      <c r="AI2555" t="n">
        <v>118.74</v>
      </c>
      <c r="AJ2555" t="n">
        <v>0</v>
      </c>
      <c r="AK2555" t="n">
        <v>0</v>
      </c>
      <c r="AL2555" t="n">
        <v>14.821428571</v>
      </c>
      <c r="AM2555" t="n">
        <v>14.8425</v>
      </c>
      <c r="AN2555" t="n">
        <v>0</v>
      </c>
      <c r="AO2555" t="n">
        <v>2</v>
      </c>
      <c r="AP2555" t="inlineStr">
        <is>
          <t>Modist Brewing Company</t>
        </is>
      </c>
      <c r="AQ2555" t="n">
        <v>0</v>
      </c>
      <c r="AR2555" t="n">
        <v>0</v>
      </c>
    </row>
    <row r="2556">
      <c r="A2556" t="inlineStr">
        <is>
          <t>810095561672</t>
        </is>
      </c>
      <c r="B2556" t="inlineStr">
        <is>
          <t>Modist Brewing Company</t>
        </is>
      </c>
      <c r="C2556" t="inlineStr">
        <is>
          <t>Roseville</t>
        </is>
      </c>
      <c r="D2556" t="inlineStr">
        <is>
          <t>4pk 12oz can</t>
        </is>
      </c>
      <c r="E2556" t="inlineStr">
        <is>
          <t>Modist Melt Blood Orange Raspberry Vanilla 10mg THC 4pk 12oz can</t>
        </is>
      </c>
      <c r="F2556" t="n">
        <v>6</v>
      </c>
      <c r="G2556" t="n">
        <v>1</v>
      </c>
      <c r="H2556" t="n">
        <v>180</v>
      </c>
      <c r="I2556" t="n">
        <v>1</v>
      </c>
      <c r="J2556" t="n">
        <v>0</v>
      </c>
      <c r="K2556" t="n">
        <v>0</v>
      </c>
      <c r="L2556">
        <f>G2556+K2556*F2556</f>
        <v/>
      </c>
      <c r="M2556">
        <f>IF(X2556&gt;0,L2556/(X2556*7/30),"")</f>
        <v/>
      </c>
      <c r="N2556">
        <f>IF(Y2556&gt;0,L2556/(Y2556*7/90),"")</f>
        <v/>
      </c>
      <c r="O2556" t="n">
        <v>54.4</v>
      </c>
      <c r="P2556">
        <f>K2556*O2556</f>
        <v/>
      </c>
      <c r="Q2556" t="inlineStr">
        <is>
          <t>THC</t>
        </is>
      </c>
      <c r="R2556" t="inlineStr">
        <is>
          <t>Beverages</t>
        </is>
      </c>
      <c r="S2556" t="inlineStr"/>
      <c r="T2556" t="inlineStr">
        <is>
          <t>MLTBO6416</t>
        </is>
      </c>
      <c r="U2556" t="n">
        <v>0</v>
      </c>
      <c r="V2556" t="n">
        <v>370</v>
      </c>
      <c r="W2556" t="n">
        <v>0</v>
      </c>
      <c r="X2556" t="n">
        <v>0</v>
      </c>
      <c r="Y2556" t="n">
        <v>0</v>
      </c>
      <c r="Z2556" t="n">
        <v>6</v>
      </c>
      <c r="AA2556" t="n">
        <v>11</v>
      </c>
      <c r="AB2556" t="n">
        <v>4</v>
      </c>
      <c r="AC2556" t="n">
        <v>9.067209992544445</v>
      </c>
      <c r="AD2556" t="n">
        <v>0</v>
      </c>
      <c r="AE2556" t="n">
        <v>0</v>
      </c>
      <c r="AF2556" t="n">
        <v>0</v>
      </c>
      <c r="AG2556" t="n">
        <v>0</v>
      </c>
      <c r="AH2556" t="n">
        <v>83.79000000000002</v>
      </c>
      <c r="AI2556" t="n">
        <v>166.62</v>
      </c>
      <c r="AJ2556" t="n">
        <v>0</v>
      </c>
      <c r="AK2556" t="n">
        <v>0</v>
      </c>
      <c r="AL2556" t="n">
        <v>13.965</v>
      </c>
      <c r="AM2556" t="n">
        <v>15.147272727</v>
      </c>
      <c r="AN2556" t="n">
        <v>0</v>
      </c>
      <c r="AO2556" t="n">
        <v>2</v>
      </c>
      <c r="AP2556" t="inlineStr">
        <is>
          <t>Modist Brewing Company</t>
        </is>
      </c>
      <c r="AQ2556" t="n">
        <v>0</v>
      </c>
      <c r="AR2556" t="n">
        <v>0</v>
      </c>
    </row>
    <row r="2557">
      <c r="A2557" t="inlineStr">
        <is>
          <t>810095561795</t>
        </is>
      </c>
      <c r="B2557" t="inlineStr">
        <is>
          <t>Modist Brewing Company</t>
        </is>
      </c>
      <c r="C2557" t="inlineStr">
        <is>
          <t>Minneapolis</t>
        </is>
      </c>
      <c r="D2557" t="inlineStr">
        <is>
          <t>4pk 12oz can</t>
        </is>
      </c>
      <c r="E2557" t="inlineStr">
        <is>
          <t>Modist Melt Cran Apple THC 10mg 4pk 12oz can</t>
        </is>
      </c>
      <c r="F2557" t="n">
        <v>6</v>
      </c>
      <c r="G2557" t="n">
        <v>1</v>
      </c>
      <c r="H2557" t="n">
        <v>27</v>
      </c>
      <c r="I2557" t="n">
        <v>0</v>
      </c>
      <c r="J2557" t="n">
        <v>0</v>
      </c>
      <c r="K2557" t="n">
        <v>0</v>
      </c>
      <c r="L2557">
        <f>G2557+K2557*F2557</f>
        <v/>
      </c>
      <c r="M2557">
        <f>IF(X2557&gt;0,L2557/(X2557*7/30),"")</f>
        <v/>
      </c>
      <c r="N2557">
        <f>IF(Y2557&gt;0,L2557/(Y2557*7/90),"")</f>
        <v/>
      </c>
      <c r="O2557" t="n">
        <v>64.3</v>
      </c>
      <c r="P2557">
        <f>K2557*O2557</f>
        <v/>
      </c>
      <c r="Q2557" t="inlineStr">
        <is>
          <t>THC</t>
        </is>
      </c>
      <c r="R2557" t="inlineStr">
        <is>
          <t>Beverages</t>
        </is>
      </c>
      <c r="S2557" t="inlineStr"/>
      <c r="T2557" t="inlineStr">
        <is>
          <t>MLCA6412</t>
        </is>
      </c>
      <c r="U2557" t="n">
        <v>0</v>
      </c>
      <c r="V2557" t="n">
        <v>127</v>
      </c>
      <c r="W2557" t="n">
        <v>0</v>
      </c>
      <c r="X2557" t="n">
        <v>0</v>
      </c>
      <c r="Y2557" t="n">
        <v>0</v>
      </c>
      <c r="Z2557" t="n">
        <v>3</v>
      </c>
      <c r="AA2557" t="n">
        <v>3</v>
      </c>
      <c r="AB2557" t="n">
        <v>0</v>
      </c>
      <c r="AC2557" t="n">
        <v>9.791234563185185</v>
      </c>
      <c r="AD2557" t="n">
        <v>10.7167</v>
      </c>
      <c r="AE2557" t="n">
        <v>0</v>
      </c>
      <c r="AF2557" t="n">
        <v>0</v>
      </c>
      <c r="AG2557" t="n">
        <v>0</v>
      </c>
      <c r="AH2557" t="n">
        <v>46.91</v>
      </c>
      <c r="AI2557" t="n">
        <v>46.91</v>
      </c>
      <c r="AJ2557" t="n">
        <v>0</v>
      </c>
      <c r="AK2557" t="n">
        <v>0</v>
      </c>
      <c r="AL2557" t="n">
        <v>15.636666666</v>
      </c>
      <c r="AM2557" t="n">
        <v>15.636666666</v>
      </c>
      <c r="AN2557" t="n">
        <v>0</v>
      </c>
      <c r="AO2557" t="n">
        <v>0</v>
      </c>
      <c r="AP2557" t="inlineStr">
        <is>
          <t>Modist Brewing Company</t>
        </is>
      </c>
      <c r="AQ2557" t="n">
        <v>0</v>
      </c>
      <c r="AR2557" t="n">
        <v>0</v>
      </c>
    </row>
    <row r="2558">
      <c r="A2558" t="inlineStr">
        <is>
          <t>810095561795</t>
        </is>
      </c>
      <c r="B2558" t="inlineStr">
        <is>
          <t>Modist Brewing Company</t>
        </is>
      </c>
      <c r="C2558" t="inlineStr">
        <is>
          <t>Ramsey</t>
        </is>
      </c>
      <c r="D2558" t="inlineStr">
        <is>
          <t>4pk 12oz can</t>
        </is>
      </c>
      <c r="E2558" t="inlineStr">
        <is>
          <t>Modist Melt Cran Apple THC 10mg 4pk 12oz can</t>
        </is>
      </c>
      <c r="F2558" t="n">
        <v>6</v>
      </c>
      <c r="G2558" t="n">
        <v>1</v>
      </c>
      <c r="H2558" t="n">
        <v>27</v>
      </c>
      <c r="I2558" t="n">
        <v>0</v>
      </c>
      <c r="J2558" t="n">
        <v>0</v>
      </c>
      <c r="K2558" t="n">
        <v>0</v>
      </c>
      <c r="L2558">
        <f>G2558+K2558*F2558</f>
        <v/>
      </c>
      <c r="M2558">
        <f>IF(X2558&gt;0,L2558/(X2558*7/30),"")</f>
        <v/>
      </c>
      <c r="N2558">
        <f>IF(Y2558&gt;0,L2558/(Y2558*7/90),"")</f>
        <v/>
      </c>
      <c r="O2558" t="n">
        <v>64.3</v>
      </c>
      <c r="P2558">
        <f>K2558*O2558</f>
        <v/>
      </c>
      <c r="Q2558" t="inlineStr">
        <is>
          <t>THC</t>
        </is>
      </c>
      <c r="R2558" t="inlineStr">
        <is>
          <t>Beverages</t>
        </is>
      </c>
      <c r="S2558" t="inlineStr"/>
      <c r="T2558" t="inlineStr">
        <is>
          <t>MLCA6412</t>
        </is>
      </c>
      <c r="U2558" t="n">
        <v>0</v>
      </c>
      <c r="V2558" t="n">
        <v>127</v>
      </c>
      <c r="W2558" t="n">
        <v>0</v>
      </c>
      <c r="X2558" t="n">
        <v>1</v>
      </c>
      <c r="Y2558" t="n">
        <v>1</v>
      </c>
      <c r="Z2558" t="n">
        <v>5</v>
      </c>
      <c r="AA2558" t="n">
        <v>5</v>
      </c>
      <c r="AB2558" t="n">
        <v>0</v>
      </c>
      <c r="AC2558" t="n">
        <v>9.791234563185185</v>
      </c>
      <c r="AD2558" t="n">
        <v>10.7167</v>
      </c>
      <c r="AE2558" t="n">
        <v>0</v>
      </c>
      <c r="AF2558" t="n">
        <v>13.96</v>
      </c>
      <c r="AG2558" t="n">
        <v>13.96</v>
      </c>
      <c r="AH2558" t="n">
        <v>72.80000000000001</v>
      </c>
      <c r="AI2558" t="n">
        <v>72.80000000000001</v>
      </c>
      <c r="AJ2558" t="n">
        <v>0</v>
      </c>
      <c r="AK2558" t="n">
        <v>13.96</v>
      </c>
      <c r="AL2558" t="n">
        <v>14.56</v>
      </c>
      <c r="AM2558" t="n">
        <v>14.56</v>
      </c>
      <c r="AN2558" t="n">
        <v>0</v>
      </c>
      <c r="AO2558" t="n">
        <v>0</v>
      </c>
      <c r="AP2558" t="inlineStr">
        <is>
          <t>Modist Brewing Company</t>
        </is>
      </c>
      <c r="AQ2558" t="n">
        <v>0</v>
      </c>
      <c r="AR2558" t="n">
        <v>0</v>
      </c>
    </row>
    <row r="2559">
      <c r="A2559" t="inlineStr">
        <is>
          <t>810095561795</t>
        </is>
      </c>
      <c r="B2559" t="inlineStr">
        <is>
          <t>Modist Brewing Company</t>
        </is>
      </c>
      <c r="C2559" t="inlineStr">
        <is>
          <t>St. Louis Park</t>
        </is>
      </c>
      <c r="D2559" t="inlineStr">
        <is>
          <t>4pk 12oz can</t>
        </is>
      </c>
      <c r="E2559" t="inlineStr">
        <is>
          <t>Modist Melt Cran Apple THC 10mg 4pk 12oz can</t>
        </is>
      </c>
      <c r="F2559" t="n">
        <v>6</v>
      </c>
      <c r="G2559" t="n">
        <v>1</v>
      </c>
      <c r="H2559" t="n">
        <v>27</v>
      </c>
      <c r="I2559" t="n">
        <v>0</v>
      </c>
      <c r="J2559" t="n">
        <v>0</v>
      </c>
      <c r="K2559" t="n">
        <v>0</v>
      </c>
      <c r="L2559">
        <f>G2559+K2559*F2559</f>
        <v/>
      </c>
      <c r="M2559">
        <f>IF(X2559&gt;0,L2559/(X2559*7/30),"")</f>
        <v/>
      </c>
      <c r="N2559">
        <f>IF(Y2559&gt;0,L2559/(Y2559*7/90),"")</f>
        <v/>
      </c>
      <c r="O2559" t="n">
        <v>55</v>
      </c>
      <c r="P2559">
        <f>K2559*O2559</f>
        <v/>
      </c>
      <c r="Q2559" t="inlineStr">
        <is>
          <t>THC</t>
        </is>
      </c>
      <c r="R2559" t="inlineStr">
        <is>
          <t>Beverages</t>
        </is>
      </c>
      <c r="S2559" t="inlineStr"/>
      <c r="T2559" t="inlineStr">
        <is>
          <t>MLCA6412</t>
        </is>
      </c>
      <c r="U2559" t="n">
        <v>0</v>
      </c>
      <c r="V2559" t="n">
        <v>127</v>
      </c>
      <c r="W2559" t="n">
        <v>0</v>
      </c>
      <c r="X2559" t="n">
        <v>0</v>
      </c>
      <c r="Y2559" t="n">
        <v>0</v>
      </c>
      <c r="Z2559" t="n">
        <v>11</v>
      </c>
      <c r="AA2559" t="n">
        <v>11</v>
      </c>
      <c r="AB2559" t="n">
        <v>0</v>
      </c>
      <c r="AC2559" t="n">
        <v>9.791234563185185</v>
      </c>
      <c r="AD2559" t="n">
        <v>9.166700000000001</v>
      </c>
      <c r="AE2559" t="n">
        <v>0</v>
      </c>
      <c r="AF2559" t="n">
        <v>0</v>
      </c>
      <c r="AG2559" t="n">
        <v>0</v>
      </c>
      <c r="AH2559" t="n">
        <v>167.09</v>
      </c>
      <c r="AI2559" t="n">
        <v>167.09</v>
      </c>
      <c r="AJ2559" t="n">
        <v>0</v>
      </c>
      <c r="AK2559" t="n">
        <v>0</v>
      </c>
      <c r="AL2559" t="n">
        <v>15.19</v>
      </c>
      <c r="AM2559" t="n">
        <v>15.19</v>
      </c>
      <c r="AN2559" t="n">
        <v>0</v>
      </c>
      <c r="AO2559" t="n">
        <v>0</v>
      </c>
      <c r="AP2559" t="inlineStr">
        <is>
          <t>Modist Brewing Company</t>
        </is>
      </c>
      <c r="AQ2559" t="n">
        <v>0</v>
      </c>
      <c r="AR2559" t="n">
        <v>0</v>
      </c>
    </row>
    <row r="2560">
      <c r="A2560" t="inlineStr">
        <is>
          <t>810095561986</t>
        </is>
      </c>
      <c r="B2560" t="inlineStr">
        <is>
          <t>Modist Brewing Company</t>
        </is>
      </c>
      <c r="C2560" t="inlineStr">
        <is>
          <t>Andover</t>
        </is>
      </c>
      <c r="D2560" t="inlineStr">
        <is>
          <t>4pk 12oz can</t>
        </is>
      </c>
      <c r="E2560" t="inlineStr">
        <is>
          <t>Modist Tint Blackberry Lime 10mg THC 4pk 12oz can</t>
        </is>
      </c>
      <c r="F2560" t="n">
        <v>6</v>
      </c>
      <c r="G2560" t="n">
        <v>1</v>
      </c>
      <c r="H2560" t="n">
        <v>99</v>
      </c>
      <c r="I2560" t="n">
        <v>0</v>
      </c>
      <c r="J2560" t="n">
        <v>0</v>
      </c>
      <c r="K2560" t="n">
        <v>0</v>
      </c>
      <c r="L2560">
        <f>G2560+K2560*F2560</f>
        <v/>
      </c>
      <c r="M2560">
        <f>IF(X2560&gt;0,L2560/(X2560*7/30),"")</f>
        <v/>
      </c>
      <c r="N2560">
        <f>IF(Y2560&gt;0,L2560/(Y2560*7/90),"")</f>
        <v/>
      </c>
      <c r="O2560" t="n">
        <v>38.6</v>
      </c>
      <c r="P2560">
        <f>K2560*O2560</f>
        <v/>
      </c>
      <c r="Q2560" t="inlineStr">
        <is>
          <t>THC</t>
        </is>
      </c>
      <c r="R2560" t="inlineStr">
        <is>
          <t>Beverages</t>
        </is>
      </c>
      <c r="S2560" t="inlineStr"/>
      <c r="T2560" t="inlineStr">
        <is>
          <t>TNTBL6412</t>
        </is>
      </c>
      <c r="U2560" t="n">
        <v>0</v>
      </c>
      <c r="V2560" t="n">
        <v>107</v>
      </c>
      <c r="W2560" t="n">
        <v>0</v>
      </c>
      <c r="X2560" t="n">
        <v>0</v>
      </c>
      <c r="Y2560" t="n">
        <v>2</v>
      </c>
      <c r="Z2560" t="n">
        <v>5</v>
      </c>
      <c r="AA2560" t="n">
        <v>5</v>
      </c>
      <c r="AB2560" t="n">
        <v>0</v>
      </c>
      <c r="AC2560" t="n">
        <v>6.433307074</v>
      </c>
      <c r="AD2560" t="n">
        <v>6.4333</v>
      </c>
      <c r="AE2560" t="n">
        <v>0</v>
      </c>
      <c r="AF2560" t="n">
        <v>0</v>
      </c>
      <c r="AG2560" t="n">
        <v>21.92</v>
      </c>
      <c r="AH2560" t="n">
        <v>54.8</v>
      </c>
      <c r="AI2560" t="n">
        <v>54.8</v>
      </c>
      <c r="AJ2560" t="n">
        <v>0</v>
      </c>
      <c r="AK2560" t="n">
        <v>0</v>
      </c>
      <c r="AL2560" t="n">
        <v>10.96</v>
      </c>
      <c r="AM2560" t="n">
        <v>10.96</v>
      </c>
      <c r="AN2560" t="n">
        <v>0</v>
      </c>
      <c r="AO2560" t="n">
        <v>0</v>
      </c>
      <c r="AP2560" t="inlineStr"/>
      <c r="AQ2560" t="n">
        <v>0</v>
      </c>
      <c r="AR2560" t="n">
        <v>0</v>
      </c>
    </row>
    <row r="2561">
      <c r="A2561" t="inlineStr">
        <is>
          <t>810095561986</t>
        </is>
      </c>
      <c r="B2561" t="inlineStr">
        <is>
          <t>Modist Brewing Company</t>
        </is>
      </c>
      <c r="C2561" t="inlineStr">
        <is>
          <t>Stillwater</t>
        </is>
      </c>
      <c r="D2561" t="inlineStr">
        <is>
          <t>4pk 12oz can</t>
        </is>
      </c>
      <c r="E2561" t="inlineStr">
        <is>
          <t>Modist Tint Blackberry Lime 10mg THC 4pk 12oz can</t>
        </is>
      </c>
      <c r="F2561" t="n">
        <v>6</v>
      </c>
      <c r="G2561" t="n">
        <v>1</v>
      </c>
      <c r="H2561" t="n">
        <v>99</v>
      </c>
      <c r="I2561" t="n">
        <v>0</v>
      </c>
      <c r="J2561" t="n">
        <v>0</v>
      </c>
      <c r="K2561" t="n">
        <v>0</v>
      </c>
      <c r="L2561">
        <f>G2561+K2561*F2561</f>
        <v/>
      </c>
      <c r="M2561">
        <f>IF(X2561&gt;0,L2561/(X2561*7/30),"")</f>
        <v/>
      </c>
      <c r="N2561">
        <f>IF(Y2561&gt;0,L2561/(Y2561*7/90),"")</f>
        <v/>
      </c>
      <c r="O2561" t="n">
        <v>38.6</v>
      </c>
      <c r="P2561">
        <f>K2561*O2561</f>
        <v/>
      </c>
      <c r="Q2561" t="inlineStr">
        <is>
          <t>THC</t>
        </is>
      </c>
      <c r="R2561" t="inlineStr">
        <is>
          <t>Beverages</t>
        </is>
      </c>
      <c r="S2561" t="inlineStr"/>
      <c r="T2561" t="inlineStr">
        <is>
          <t>TNTBL6412</t>
        </is>
      </c>
      <c r="U2561" t="n">
        <v>0</v>
      </c>
      <c r="V2561" t="n">
        <v>107</v>
      </c>
      <c r="W2561" t="n">
        <v>0</v>
      </c>
      <c r="X2561" t="n">
        <v>0</v>
      </c>
      <c r="Y2561" t="n">
        <v>0</v>
      </c>
      <c r="Z2561" t="n">
        <v>6</v>
      </c>
      <c r="AA2561" t="n">
        <v>6</v>
      </c>
      <c r="AB2561" t="n">
        <v>0</v>
      </c>
      <c r="AC2561" t="n">
        <v>6.433307074</v>
      </c>
      <c r="AD2561" t="n">
        <v>6.4333</v>
      </c>
      <c r="AE2561" t="n">
        <v>0</v>
      </c>
      <c r="AF2561" t="n">
        <v>0</v>
      </c>
      <c r="AG2561" t="n">
        <v>0</v>
      </c>
      <c r="AH2561" t="n">
        <v>59.76000000000001</v>
      </c>
      <c r="AI2561" t="n">
        <v>59.76000000000001</v>
      </c>
      <c r="AJ2561" t="n">
        <v>0</v>
      </c>
      <c r="AK2561" t="n">
        <v>0</v>
      </c>
      <c r="AL2561" t="n">
        <v>9.960000000000001</v>
      </c>
      <c r="AM2561" t="n">
        <v>9.960000000000001</v>
      </c>
      <c r="AN2561" t="n">
        <v>0</v>
      </c>
      <c r="AO2561" t="n">
        <v>0</v>
      </c>
      <c r="AP2561" t="inlineStr"/>
      <c r="AQ2561" t="n">
        <v>0</v>
      </c>
      <c r="AR2561" t="n">
        <v>0</v>
      </c>
    </row>
    <row r="2562">
      <c r="A2562" t="inlineStr">
        <is>
          <t>811194039574</t>
        </is>
      </c>
      <c r="B2562" t="inlineStr">
        <is>
          <t>Bellboy Corporation</t>
        </is>
      </c>
      <c r="C2562" t="inlineStr">
        <is>
          <t>Roseville</t>
        </is>
      </c>
      <c r="D2562" t="inlineStr">
        <is>
          <t>4pk 12oz can</t>
        </is>
      </c>
      <c r="E2562" t="inlineStr">
        <is>
          <t>Smokiez Lemonade 4pk 12oz can</t>
        </is>
      </c>
      <c r="F2562" t="n">
        <v>6</v>
      </c>
      <c r="G2562" t="n">
        <v>1</v>
      </c>
      <c r="H2562" t="n">
        <v>119</v>
      </c>
      <c r="I2562" t="n">
        <v>17</v>
      </c>
      <c r="J2562" t="n">
        <v>0</v>
      </c>
      <c r="K2562" t="n">
        <v>0</v>
      </c>
      <c r="L2562">
        <f>G2562+K2562*F2562</f>
        <v/>
      </c>
      <c r="M2562">
        <f>IF(X2562&gt;0,L2562/(X2562*7/30),"")</f>
        <v/>
      </c>
      <c r="N2562">
        <f>IF(Y2562&gt;0,L2562/(Y2562*7/90),"")</f>
        <v/>
      </c>
      <c r="O2562" t="n">
        <v>80</v>
      </c>
      <c r="P2562">
        <f>K2562*O2562</f>
        <v/>
      </c>
      <c r="Q2562" t="inlineStr">
        <is>
          <t>THC</t>
        </is>
      </c>
      <c r="R2562" t="inlineStr">
        <is>
          <t>Beverages</t>
        </is>
      </c>
      <c r="S2562" t="inlineStr"/>
      <c r="T2562" t="inlineStr">
        <is>
          <t>9922002</t>
        </is>
      </c>
      <c r="U2562" t="n">
        <v>0</v>
      </c>
      <c r="V2562" t="n">
        <v>379</v>
      </c>
      <c r="W2562" t="n">
        <v>0</v>
      </c>
      <c r="X2562" t="n">
        <v>1</v>
      </c>
      <c r="Y2562" t="n">
        <v>10</v>
      </c>
      <c r="Z2562" t="n">
        <v>31</v>
      </c>
      <c r="AA2562" t="n">
        <v>48</v>
      </c>
      <c r="AB2562" t="n">
        <v>5</v>
      </c>
      <c r="AC2562" t="n">
        <v>7.282894958640337</v>
      </c>
      <c r="AD2562" t="n">
        <v>13.3333</v>
      </c>
      <c r="AE2562" t="n">
        <v>0</v>
      </c>
      <c r="AF2562" t="n">
        <v>18.99</v>
      </c>
      <c r="AG2562" t="n">
        <v>162.6300000000001</v>
      </c>
      <c r="AH2562" t="n">
        <v>503.8499999999999</v>
      </c>
      <c r="AI2562" t="n">
        <v>763.0200000000003</v>
      </c>
      <c r="AJ2562" t="n">
        <v>0</v>
      </c>
      <c r="AK2562" t="n">
        <v>18.99</v>
      </c>
      <c r="AL2562" t="n">
        <v>15.7453125</v>
      </c>
      <c r="AM2562" t="n">
        <v>15.571836734</v>
      </c>
      <c r="AN2562" t="n">
        <v>0</v>
      </c>
      <c r="AO2562" t="n">
        <v>0</v>
      </c>
      <c r="AP2562" t="inlineStr"/>
      <c r="AQ2562" t="n">
        <v>0.25</v>
      </c>
      <c r="AR2562" t="n">
        <v>1.1111</v>
      </c>
    </row>
    <row r="2563">
      <c r="A2563" t="inlineStr">
        <is>
          <t>840006313939</t>
        </is>
      </c>
      <c r="B2563" t="inlineStr">
        <is>
          <t>Discontinued</t>
        </is>
      </c>
      <c r="C2563" t="inlineStr">
        <is>
          <t>Minnetonka</t>
        </is>
      </c>
      <c r="D2563" t="inlineStr">
        <is>
          <t>500ml</t>
        </is>
      </c>
      <c r="E2563" t="inlineStr">
        <is>
          <t>BLNCD Levitate 50mg THC 500ml</t>
        </is>
      </c>
      <c r="F2563" t="n">
        <v>6</v>
      </c>
      <c r="G2563" t="n">
        <v>1</v>
      </c>
      <c r="H2563" t="n">
        <v>55</v>
      </c>
      <c r="I2563" t="n">
        <v>0</v>
      </c>
      <c r="J2563" t="n">
        <v>0</v>
      </c>
      <c r="K2563" t="n">
        <v>0</v>
      </c>
      <c r="L2563">
        <f>G2563+K2563*F2563</f>
        <v/>
      </c>
      <c r="M2563">
        <f>IF(X2563&gt;0,L2563/(X2563*7/30),"")</f>
        <v/>
      </c>
      <c r="N2563">
        <f>IF(Y2563&gt;0,L2563/(Y2563*7/90),"")</f>
        <v/>
      </c>
      <c r="O2563" t="n">
        <v>112</v>
      </c>
      <c r="P2563">
        <f>K2563*O2563</f>
        <v/>
      </c>
      <c r="Q2563" t="inlineStr">
        <is>
          <t>THC</t>
        </is>
      </c>
      <c r="R2563" t="inlineStr">
        <is>
          <t>Beverages</t>
        </is>
      </c>
      <c r="S2563" t="inlineStr"/>
      <c r="T2563" t="inlineStr">
        <is>
          <t>9918013</t>
        </is>
      </c>
      <c r="U2563" t="n">
        <v>0</v>
      </c>
      <c r="V2563" t="n">
        <v>281</v>
      </c>
      <c r="W2563" t="n">
        <v>0</v>
      </c>
      <c r="X2563" t="n">
        <v>0</v>
      </c>
      <c r="Y2563" t="n">
        <v>2</v>
      </c>
      <c r="Z2563" t="n">
        <v>11</v>
      </c>
      <c r="AA2563" t="n">
        <v>15</v>
      </c>
      <c r="AB2563" t="n">
        <v>0</v>
      </c>
      <c r="AC2563" t="n">
        <v>18.32701645532152</v>
      </c>
      <c r="AD2563" t="n">
        <v>18.6667</v>
      </c>
      <c r="AE2563" t="n">
        <v>0</v>
      </c>
      <c r="AF2563" t="n">
        <v>0</v>
      </c>
      <c r="AG2563" t="n">
        <v>89.95</v>
      </c>
      <c r="AH2563" t="n">
        <v>492.3399999999999</v>
      </c>
      <c r="AI2563" t="n">
        <v>681.21</v>
      </c>
      <c r="AJ2563" t="n">
        <v>0</v>
      </c>
      <c r="AK2563" t="n">
        <v>0</v>
      </c>
      <c r="AL2563" t="n">
        <v>44.758181818</v>
      </c>
      <c r="AM2563" t="n">
        <v>45.414</v>
      </c>
      <c r="AN2563" t="n">
        <v>0</v>
      </c>
      <c r="AO2563" t="n">
        <v>0</v>
      </c>
      <c r="AP2563" t="inlineStr"/>
      <c r="AQ2563" t="n">
        <v>0</v>
      </c>
      <c r="AR2563" t="n">
        <v>0.5</v>
      </c>
    </row>
    <row r="2564">
      <c r="A2564" t="inlineStr">
        <is>
          <t>840006313939</t>
        </is>
      </c>
      <c r="B2564" t="inlineStr">
        <is>
          <t>Discontinued</t>
        </is>
      </c>
      <c r="C2564" t="inlineStr">
        <is>
          <t>Woodbury</t>
        </is>
      </c>
      <c r="D2564" t="inlineStr">
        <is>
          <t>500ml</t>
        </is>
      </c>
      <c r="E2564" t="inlineStr">
        <is>
          <t>BLNCD Levitate 50mg THC 500ml</t>
        </is>
      </c>
      <c r="F2564" t="n">
        <v>6</v>
      </c>
      <c r="G2564" t="n">
        <v>1</v>
      </c>
      <c r="H2564" t="n">
        <v>55</v>
      </c>
      <c r="I2564" t="n">
        <v>0</v>
      </c>
      <c r="J2564" t="n">
        <v>0</v>
      </c>
      <c r="K2564" t="n">
        <v>0</v>
      </c>
      <c r="L2564">
        <f>G2564+K2564*F2564</f>
        <v/>
      </c>
      <c r="M2564">
        <f>IF(X2564&gt;0,L2564/(X2564*7/30),"")</f>
        <v/>
      </c>
      <c r="N2564">
        <f>IF(Y2564&gt;0,L2564/(Y2564*7/90),"")</f>
        <v/>
      </c>
      <c r="O2564" t="n">
        <v>175</v>
      </c>
      <c r="P2564">
        <f>K2564*O2564</f>
        <v/>
      </c>
      <c r="Q2564" t="inlineStr">
        <is>
          <t>THC</t>
        </is>
      </c>
      <c r="R2564" t="inlineStr">
        <is>
          <t>Beverages</t>
        </is>
      </c>
      <c r="S2564" t="inlineStr"/>
      <c r="T2564" t="inlineStr">
        <is>
          <t>9918013</t>
        </is>
      </c>
      <c r="U2564" t="n">
        <v>0</v>
      </c>
      <c r="V2564" t="n">
        <v>281</v>
      </c>
      <c r="W2564" t="n">
        <v>0</v>
      </c>
      <c r="X2564" t="n">
        <v>0</v>
      </c>
      <c r="Y2564" t="n">
        <v>1</v>
      </c>
      <c r="Z2564" t="n">
        <v>22</v>
      </c>
      <c r="AA2564" t="n">
        <v>34</v>
      </c>
      <c r="AB2564" t="n">
        <v>2</v>
      </c>
      <c r="AC2564" t="n">
        <v>18.32701645532152</v>
      </c>
      <c r="AD2564" t="n">
        <v>29.1667</v>
      </c>
      <c r="AE2564" t="n">
        <v>0</v>
      </c>
      <c r="AF2564" t="n">
        <v>0</v>
      </c>
      <c r="AG2564" t="n">
        <v>44.96</v>
      </c>
      <c r="AH2564" t="n">
        <v>989.1200000000002</v>
      </c>
      <c r="AI2564" t="n">
        <v>1533.260000000001</v>
      </c>
      <c r="AJ2564" t="n">
        <v>0</v>
      </c>
      <c r="AK2564" t="n">
        <v>0</v>
      </c>
      <c r="AL2564" t="n">
        <v>44.96</v>
      </c>
      <c r="AM2564" t="n">
        <v>45.095882352</v>
      </c>
      <c r="AN2564" t="n">
        <v>0</v>
      </c>
      <c r="AO2564" t="n">
        <v>0</v>
      </c>
      <c r="AP2564" t="inlineStr"/>
      <c r="AQ2564" t="n">
        <v>0</v>
      </c>
      <c r="AR2564" t="n">
        <v>0.0625</v>
      </c>
    </row>
    <row r="2565">
      <c r="A2565" t="inlineStr">
        <is>
          <t>840006313960</t>
        </is>
      </c>
      <c r="B2565" t="inlineStr">
        <is>
          <t>Discontinued</t>
        </is>
      </c>
      <c r="C2565" t="inlineStr">
        <is>
          <t>Minnetonka</t>
        </is>
      </c>
      <c r="D2565" t="inlineStr">
        <is>
          <t>500ml</t>
        </is>
      </c>
      <c r="E2565" t="inlineStr">
        <is>
          <t>BLNCD FUSE 50mg THC 500ml</t>
        </is>
      </c>
      <c r="F2565" t="n">
        <v>6</v>
      </c>
      <c r="G2565" t="n">
        <v>1</v>
      </c>
      <c r="H2565" t="n">
        <v>69</v>
      </c>
      <c r="I2565" t="n">
        <v>2</v>
      </c>
      <c r="J2565" t="n">
        <v>0</v>
      </c>
      <c r="K2565" t="n">
        <v>0</v>
      </c>
      <c r="L2565">
        <f>G2565+K2565*F2565</f>
        <v/>
      </c>
      <c r="M2565">
        <f>IF(X2565&gt;0,L2565/(X2565*7/30),"")</f>
        <v/>
      </c>
      <c r="N2565">
        <f>IF(Y2565&gt;0,L2565/(Y2565*7/90),"")</f>
        <v/>
      </c>
      <c r="O2565" t="n">
        <v>168</v>
      </c>
      <c r="P2565">
        <f>K2565*O2565</f>
        <v/>
      </c>
      <c r="Q2565" t="inlineStr">
        <is>
          <t>THC</t>
        </is>
      </c>
      <c r="R2565" t="inlineStr">
        <is>
          <t>Beverages</t>
        </is>
      </c>
      <c r="S2565" t="inlineStr"/>
      <c r="T2565" t="inlineStr">
        <is>
          <t>9918003</t>
        </is>
      </c>
      <c r="U2565" t="n">
        <v>0</v>
      </c>
      <c r="V2565" t="n">
        <v>296</v>
      </c>
      <c r="W2565" t="n">
        <v>0</v>
      </c>
      <c r="X2565" t="n">
        <v>0</v>
      </c>
      <c r="Y2565" t="n">
        <v>2</v>
      </c>
      <c r="Z2565" t="n">
        <v>11</v>
      </c>
      <c r="AA2565" t="n">
        <v>17</v>
      </c>
      <c r="AB2565" t="n">
        <v>1</v>
      </c>
      <c r="AC2565" t="n">
        <v>19.00336767676768</v>
      </c>
      <c r="AD2565" t="n">
        <v>28</v>
      </c>
      <c r="AE2565" t="n">
        <v>0</v>
      </c>
      <c r="AF2565" t="n">
        <v>0</v>
      </c>
      <c r="AG2565" t="n">
        <v>87.95</v>
      </c>
      <c r="AH2565" t="n">
        <v>445.59</v>
      </c>
      <c r="AI2565" t="n">
        <v>689.4100000000001</v>
      </c>
      <c r="AJ2565" t="n">
        <v>0</v>
      </c>
      <c r="AK2565" t="n">
        <v>0</v>
      </c>
      <c r="AL2565" t="n">
        <v>40.508181818</v>
      </c>
      <c r="AM2565" t="n">
        <v>40.553529411</v>
      </c>
      <c r="AN2565" t="n">
        <v>0</v>
      </c>
      <c r="AO2565" t="n">
        <v>1</v>
      </c>
      <c r="AP2565" t="inlineStr"/>
      <c r="AQ2565" t="n">
        <v>0</v>
      </c>
      <c r="AR2565" t="n">
        <v>2</v>
      </c>
    </row>
    <row r="2566">
      <c r="A2566" t="inlineStr">
        <is>
          <t>840006313960</t>
        </is>
      </c>
      <c r="B2566" t="inlineStr">
        <is>
          <t>Discontinued</t>
        </is>
      </c>
      <c r="C2566" t="inlineStr">
        <is>
          <t>Osseo</t>
        </is>
      </c>
      <c r="D2566" t="inlineStr">
        <is>
          <t>500ml</t>
        </is>
      </c>
      <c r="E2566" t="inlineStr">
        <is>
          <t>BLNCD FUSE 50mg THC 500ml</t>
        </is>
      </c>
      <c r="F2566" t="n">
        <v>6</v>
      </c>
      <c r="G2566" t="n">
        <v>1</v>
      </c>
      <c r="H2566" t="n">
        <v>69</v>
      </c>
      <c r="I2566" t="n">
        <v>2</v>
      </c>
      <c r="J2566" t="n">
        <v>0</v>
      </c>
      <c r="K2566" t="n">
        <v>0</v>
      </c>
      <c r="L2566">
        <f>G2566+K2566*F2566</f>
        <v/>
      </c>
      <c r="M2566">
        <f>IF(X2566&gt;0,L2566/(X2566*7/30),"")</f>
        <v/>
      </c>
      <c r="N2566">
        <f>IF(Y2566&gt;0,L2566/(Y2566*7/90),"")</f>
        <v/>
      </c>
      <c r="O2566" t="n">
        <v>112</v>
      </c>
      <c r="P2566">
        <f>K2566*O2566</f>
        <v/>
      </c>
      <c r="Q2566" t="inlineStr">
        <is>
          <t>THC</t>
        </is>
      </c>
      <c r="R2566" t="inlineStr">
        <is>
          <t>Beverages</t>
        </is>
      </c>
      <c r="S2566" t="inlineStr"/>
      <c r="T2566" t="inlineStr">
        <is>
          <t>9918003</t>
        </is>
      </c>
      <c r="U2566" t="n">
        <v>0</v>
      </c>
      <c r="V2566" t="n">
        <v>296</v>
      </c>
      <c r="W2566" t="n">
        <v>0</v>
      </c>
      <c r="X2566" t="n">
        <v>0</v>
      </c>
      <c r="Y2566" t="n">
        <v>0</v>
      </c>
      <c r="Z2566" t="n">
        <v>10</v>
      </c>
      <c r="AA2566" t="n">
        <v>10</v>
      </c>
      <c r="AB2566" t="n">
        <v>0</v>
      </c>
      <c r="AC2566" t="n">
        <v>19.00336767676768</v>
      </c>
      <c r="AD2566" t="n">
        <v>18.6667</v>
      </c>
      <c r="AE2566" t="n">
        <v>0</v>
      </c>
      <c r="AF2566" t="n">
        <v>0</v>
      </c>
      <c r="AG2566" t="n">
        <v>0</v>
      </c>
      <c r="AH2566" t="n">
        <v>398.06</v>
      </c>
      <c r="AI2566" t="n">
        <v>398.06</v>
      </c>
      <c r="AJ2566" t="n">
        <v>0</v>
      </c>
      <c r="AK2566" t="n">
        <v>0</v>
      </c>
      <c r="AL2566" t="n">
        <v>39.806</v>
      </c>
      <c r="AM2566" t="n">
        <v>39.806</v>
      </c>
      <c r="AN2566" t="n">
        <v>0</v>
      </c>
      <c r="AO2566" t="n">
        <v>1</v>
      </c>
      <c r="AP2566" t="inlineStr"/>
      <c r="AQ2566" t="n">
        <v>0</v>
      </c>
      <c r="AR2566" t="n">
        <v>0</v>
      </c>
    </row>
    <row r="2567">
      <c r="A2567" t="inlineStr">
        <is>
          <t>840006314424</t>
        </is>
      </c>
      <c r="B2567" t="inlineStr">
        <is>
          <t>Bellboy Corporation</t>
        </is>
      </c>
      <c r="C2567" t="inlineStr">
        <is>
          <t>Minnetonka</t>
        </is>
      </c>
      <c r="D2567" t="inlineStr">
        <is>
          <t>4pk 12oz can</t>
        </is>
      </c>
      <c r="E2567" t="inlineStr">
        <is>
          <t>BLNCD Prickly Pear Bee's Knees 10mg THC 4pk 12oz can</t>
        </is>
      </c>
      <c r="F2567" t="n">
        <v>6</v>
      </c>
      <c r="G2567" t="n">
        <v>1</v>
      </c>
      <c r="H2567" t="n">
        <v>77</v>
      </c>
      <c r="I2567" t="n">
        <v>1</v>
      </c>
      <c r="J2567" t="n">
        <v>0</v>
      </c>
      <c r="K2567" t="n">
        <v>0</v>
      </c>
      <c r="L2567">
        <f>G2567+K2567*F2567</f>
        <v/>
      </c>
      <c r="M2567">
        <f>IF(X2567&gt;0,L2567/(X2567*7/30),"")</f>
        <v/>
      </c>
      <c r="N2567">
        <f>IF(Y2567&gt;0,L2567/(Y2567*7/90),"")</f>
        <v/>
      </c>
      <c r="O2567" t="n">
        <v>66.18000000000001</v>
      </c>
      <c r="P2567">
        <f>K2567*O2567</f>
        <v/>
      </c>
      <c r="Q2567" t="inlineStr">
        <is>
          <t>THC</t>
        </is>
      </c>
      <c r="R2567" t="inlineStr">
        <is>
          <t>Beverages</t>
        </is>
      </c>
      <c r="S2567" t="inlineStr"/>
      <c r="T2567" t="inlineStr">
        <is>
          <t>9918102</t>
        </is>
      </c>
      <c r="U2567" t="n">
        <v>0</v>
      </c>
      <c r="V2567" t="n">
        <v>201</v>
      </c>
      <c r="W2567" t="n">
        <v>0</v>
      </c>
      <c r="X2567" t="n">
        <v>1</v>
      </c>
      <c r="Y2567" t="n">
        <v>4</v>
      </c>
      <c r="Z2567" t="n">
        <v>5</v>
      </c>
      <c r="AA2567" t="n">
        <v>5</v>
      </c>
      <c r="AB2567" t="n">
        <v>0</v>
      </c>
      <c r="AC2567" t="n">
        <v>11.03033116883117</v>
      </c>
      <c r="AD2567" t="n">
        <v>0</v>
      </c>
      <c r="AE2567" t="n">
        <v>0</v>
      </c>
      <c r="AF2567" t="n">
        <v>17.96</v>
      </c>
      <c r="AG2567" t="n">
        <v>75.84</v>
      </c>
      <c r="AH2567" t="n">
        <v>95.80000000000001</v>
      </c>
      <c r="AI2567" t="n">
        <v>95.80000000000001</v>
      </c>
      <c r="AJ2567" t="n">
        <v>0</v>
      </c>
      <c r="AK2567" t="n">
        <v>17.96</v>
      </c>
      <c r="AL2567" t="n">
        <v>19.16</v>
      </c>
      <c r="AM2567" t="n">
        <v>19.16</v>
      </c>
      <c r="AN2567" t="n">
        <v>0</v>
      </c>
      <c r="AO2567" t="n">
        <v>0</v>
      </c>
      <c r="AP2567" t="inlineStr"/>
      <c r="AQ2567" t="n">
        <v>0</v>
      </c>
      <c r="AR2567" t="n">
        <v>0</v>
      </c>
    </row>
    <row r="2568">
      <c r="A2568" t="inlineStr">
        <is>
          <t>840006314448</t>
        </is>
      </c>
      <c r="B2568" t="inlineStr">
        <is>
          <t>Bellboy Corporation</t>
        </is>
      </c>
      <c r="C2568" t="inlineStr">
        <is>
          <t>Plymouth</t>
        </is>
      </c>
      <c r="D2568" t="inlineStr">
        <is>
          <t>4pk 12oz can</t>
        </is>
      </c>
      <c r="E2568" t="inlineStr">
        <is>
          <t>BLNCD Cranberry Pomegrante Mule 10mg THC 4pk 12oz can</t>
        </is>
      </c>
      <c r="F2568" t="n">
        <v>6</v>
      </c>
      <c r="G2568" t="n">
        <v>1</v>
      </c>
      <c r="H2568" t="n">
        <v>76</v>
      </c>
      <c r="I2568" t="n">
        <v>0</v>
      </c>
      <c r="J2568" t="n">
        <v>0</v>
      </c>
      <c r="K2568" t="n">
        <v>0</v>
      </c>
      <c r="L2568">
        <f>G2568+K2568*F2568</f>
        <v/>
      </c>
      <c r="M2568">
        <f>IF(X2568&gt;0,L2568/(X2568*7/30),"")</f>
        <v/>
      </c>
      <c r="N2568">
        <f>IF(Y2568&gt;0,L2568/(Y2568*7/90),"")</f>
        <v/>
      </c>
      <c r="O2568" t="n">
        <v>83.52</v>
      </c>
      <c r="P2568">
        <f>K2568*O2568</f>
        <v/>
      </c>
      <c r="Q2568" t="inlineStr">
        <is>
          <t>THC</t>
        </is>
      </c>
      <c r="R2568" t="inlineStr">
        <is>
          <t>Beverages</t>
        </is>
      </c>
      <c r="S2568" t="inlineStr"/>
      <c r="T2568" t="inlineStr">
        <is>
          <t>9918112</t>
        </is>
      </c>
      <c r="U2568" t="n">
        <v>0</v>
      </c>
      <c r="V2568" t="n">
        <v>91</v>
      </c>
      <c r="W2568" t="n">
        <v>0</v>
      </c>
      <c r="X2568" t="n">
        <v>0</v>
      </c>
      <c r="Y2568" t="n">
        <v>3</v>
      </c>
      <c r="Z2568" t="n">
        <v>5</v>
      </c>
      <c r="AA2568" t="n">
        <v>5</v>
      </c>
      <c r="AB2568" t="n">
        <v>0</v>
      </c>
      <c r="AC2568" t="n">
        <v>11.17546710526316</v>
      </c>
      <c r="AD2568" t="n">
        <v>13.92</v>
      </c>
      <c r="AE2568" t="n">
        <v>0</v>
      </c>
      <c r="AF2568" t="n">
        <v>0</v>
      </c>
      <c r="AG2568" t="n">
        <v>55.88</v>
      </c>
      <c r="AH2568" t="n">
        <v>95.80000000000001</v>
      </c>
      <c r="AI2568" t="n">
        <v>95.80000000000001</v>
      </c>
      <c r="AJ2568" t="n">
        <v>0</v>
      </c>
      <c r="AK2568" t="n">
        <v>0</v>
      </c>
      <c r="AL2568" t="n">
        <v>19.16</v>
      </c>
      <c r="AM2568" t="n">
        <v>19.16</v>
      </c>
      <c r="AN2568" t="n">
        <v>0</v>
      </c>
      <c r="AO2568" t="n">
        <v>0</v>
      </c>
      <c r="AP2568" t="inlineStr"/>
      <c r="AQ2568" t="n">
        <v>0</v>
      </c>
      <c r="AR2568" t="n">
        <v>0</v>
      </c>
    </row>
    <row r="2569">
      <c r="A2569" t="inlineStr">
        <is>
          <t>840006314448</t>
        </is>
      </c>
      <c r="B2569" t="inlineStr">
        <is>
          <t>Bellboy Corporation</t>
        </is>
      </c>
      <c r="C2569" t="inlineStr">
        <is>
          <t>Woodbury</t>
        </is>
      </c>
      <c r="D2569" t="inlineStr">
        <is>
          <t>4pk 12oz can</t>
        </is>
      </c>
      <c r="E2569" t="inlineStr">
        <is>
          <t>BLNCD Cranberry Pomegrante Mule 10mg THC 4pk 12oz can</t>
        </is>
      </c>
      <c r="F2569" t="n">
        <v>6</v>
      </c>
      <c r="G2569" t="n">
        <v>1</v>
      </c>
      <c r="H2569" t="n">
        <v>76</v>
      </c>
      <c r="I2569" t="n">
        <v>0</v>
      </c>
      <c r="J2569" t="n">
        <v>0</v>
      </c>
      <c r="K2569" t="n">
        <v>0</v>
      </c>
      <c r="L2569">
        <f>G2569+K2569*F2569</f>
        <v/>
      </c>
      <c r="M2569">
        <f>IF(X2569&gt;0,L2569/(X2569*7/30),"")</f>
        <v/>
      </c>
      <c r="N2569">
        <f>IF(Y2569&gt;0,L2569/(Y2569*7/90),"")</f>
        <v/>
      </c>
      <c r="O2569" t="n">
        <v>67.05</v>
      </c>
      <c r="P2569">
        <f>K2569*O2569</f>
        <v/>
      </c>
      <c r="Q2569" t="inlineStr">
        <is>
          <t>THC</t>
        </is>
      </c>
      <c r="R2569" t="inlineStr">
        <is>
          <t>Beverages</t>
        </is>
      </c>
      <c r="S2569" t="inlineStr"/>
      <c r="T2569" t="inlineStr">
        <is>
          <t>9918112</t>
        </is>
      </c>
      <c r="U2569" t="n">
        <v>0</v>
      </c>
      <c r="V2569" t="n">
        <v>91</v>
      </c>
      <c r="W2569" t="n">
        <v>0</v>
      </c>
      <c r="X2569" t="n">
        <v>1</v>
      </c>
      <c r="Y2569" t="n">
        <v>3</v>
      </c>
      <c r="Z2569" t="n">
        <v>5</v>
      </c>
      <c r="AA2569" t="n">
        <v>5</v>
      </c>
      <c r="AB2569" t="n">
        <v>0</v>
      </c>
      <c r="AC2569" t="n">
        <v>11.17546710526316</v>
      </c>
      <c r="AD2569" t="n">
        <v>0</v>
      </c>
      <c r="AE2569" t="n">
        <v>0</v>
      </c>
      <c r="AF2569" t="n">
        <v>17.96</v>
      </c>
      <c r="AG2569" t="n">
        <v>55.88</v>
      </c>
      <c r="AH2569" t="n">
        <v>95.80000000000001</v>
      </c>
      <c r="AI2569" t="n">
        <v>95.80000000000001</v>
      </c>
      <c r="AJ2569" t="n">
        <v>0</v>
      </c>
      <c r="AK2569" t="n">
        <v>17.96</v>
      </c>
      <c r="AL2569" t="n">
        <v>19.16</v>
      </c>
      <c r="AM2569" t="n">
        <v>19.16</v>
      </c>
      <c r="AN2569" t="n">
        <v>0</v>
      </c>
      <c r="AO2569" t="n">
        <v>0</v>
      </c>
      <c r="AP2569" t="inlineStr"/>
      <c r="AQ2569" t="n">
        <v>0</v>
      </c>
      <c r="AR2569" t="n">
        <v>0</v>
      </c>
    </row>
    <row r="2570">
      <c r="A2570" t="inlineStr">
        <is>
          <t>850000321274</t>
        </is>
      </c>
      <c r="B2570" t="inlineStr">
        <is>
          <t>Black Stack Brewing, Inc</t>
        </is>
      </c>
      <c r="C2570" t="inlineStr">
        <is>
          <t>Ramsey</t>
        </is>
      </c>
      <c r="D2570" t="inlineStr">
        <is>
          <t>4pk 16oz can</t>
        </is>
      </c>
      <c r="E2570" t="inlineStr">
        <is>
          <t>Blackstack Real Trees Honeycrisp Apple 10mg THC 4pk 16oz can</t>
        </is>
      </c>
      <c r="F2570" t="n">
        <v>6</v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>
        <f>G2570+K2570*F2570</f>
        <v/>
      </c>
      <c r="M2570">
        <f>IF(X2570&gt;0,L2570/(X2570*7/30),"")</f>
        <v/>
      </c>
      <c r="N2570">
        <f>IF(Y2570&gt;0,L2570/(Y2570*7/90),"")</f>
        <v/>
      </c>
      <c r="O2570" t="n">
        <v>76</v>
      </c>
      <c r="P2570">
        <f>K2570*O2570</f>
        <v/>
      </c>
      <c r="Q2570" t="inlineStr">
        <is>
          <t>THC</t>
        </is>
      </c>
      <c r="R2570" t="inlineStr">
        <is>
          <t>Beverages</t>
        </is>
      </c>
      <c r="S2570" t="inlineStr"/>
      <c r="T2570" t="inlineStr">
        <is>
          <t>850000321274</t>
        </is>
      </c>
      <c r="U2570" t="n">
        <v>0</v>
      </c>
      <c r="V2570" t="n">
        <v>386</v>
      </c>
      <c r="W2570" t="n">
        <v>0</v>
      </c>
      <c r="X2570" t="n">
        <v>0</v>
      </c>
      <c r="Y2570" t="n">
        <v>0</v>
      </c>
      <c r="Z2570" t="n">
        <v>20</v>
      </c>
      <c r="AA2570" t="n">
        <v>51</v>
      </c>
      <c r="AB2570" t="n">
        <v>12</v>
      </c>
      <c r="AC2570" t="n">
        <v>12.6667</v>
      </c>
      <c r="AD2570" t="n">
        <v>12.6667</v>
      </c>
      <c r="AE2570" t="n">
        <v>0</v>
      </c>
      <c r="AF2570" t="n">
        <v>0</v>
      </c>
      <c r="AG2570" t="n">
        <v>0</v>
      </c>
      <c r="AH2570" t="n">
        <v>347.89</v>
      </c>
      <c r="AI2570" t="n">
        <v>926.2400000000002</v>
      </c>
      <c r="AJ2570" t="n">
        <v>0</v>
      </c>
      <c r="AK2570" t="n">
        <v>0</v>
      </c>
      <c r="AL2570" t="n">
        <v>17.567857142</v>
      </c>
      <c r="AM2570" t="n">
        <v>18.271904761</v>
      </c>
      <c r="AN2570" t="n">
        <v>0</v>
      </c>
      <c r="AO2570" t="n">
        <v>0</v>
      </c>
      <c r="AP2570" t="inlineStr"/>
      <c r="AQ2570" t="n">
        <v>0</v>
      </c>
      <c r="AR2570" t="n">
        <v>0</v>
      </c>
    </row>
    <row r="2571">
      <c r="A2571" t="inlineStr">
        <is>
          <t>850009065827</t>
        </is>
      </c>
      <c r="B2571" t="inlineStr">
        <is>
          <t>HeadFlyer Brewing</t>
        </is>
      </c>
      <c r="C2571" t="inlineStr">
        <is>
          <t>Cottage Grove</t>
        </is>
      </c>
      <c r="D2571" t="inlineStr">
        <is>
          <t>4pk 12oz can</t>
        </is>
      </c>
      <c r="E2571" t="inlineStr">
        <is>
          <t>Headflyer Maui Wowie Punch 10mg THC 4pk 12oz can</t>
        </is>
      </c>
      <c r="F2571" t="n">
        <v>6</v>
      </c>
      <c r="G2571" t="n">
        <v>1</v>
      </c>
      <c r="H2571" t="n">
        <v>175</v>
      </c>
      <c r="I2571" t="n">
        <v>0</v>
      </c>
      <c r="J2571" t="n">
        <v>0</v>
      </c>
      <c r="K2571" t="n">
        <v>0</v>
      </c>
      <c r="L2571">
        <f>G2571+K2571*F2571</f>
        <v/>
      </c>
      <c r="M2571">
        <f>IF(X2571&gt;0,L2571/(X2571*7/30),"")</f>
        <v/>
      </c>
      <c r="N2571">
        <f>IF(Y2571&gt;0,L2571/(Y2571*7/90),"")</f>
        <v/>
      </c>
      <c r="O2571" t="n">
        <v>70.40000000000001</v>
      </c>
      <c r="P2571">
        <f>K2571*O2571</f>
        <v/>
      </c>
      <c r="Q2571" t="inlineStr">
        <is>
          <t>THC</t>
        </is>
      </c>
      <c r="R2571" t="inlineStr">
        <is>
          <t>Beverages</t>
        </is>
      </c>
      <c r="S2571" t="inlineStr"/>
      <c r="T2571" t="inlineStr">
        <is>
          <t>850009065827</t>
        </is>
      </c>
      <c r="U2571" t="n">
        <v>0</v>
      </c>
      <c r="V2571" t="n">
        <v>306</v>
      </c>
      <c r="W2571" t="n">
        <v>0</v>
      </c>
      <c r="X2571" t="n">
        <v>0</v>
      </c>
      <c r="Y2571" t="n">
        <v>1</v>
      </c>
      <c r="Z2571" t="n">
        <v>5</v>
      </c>
      <c r="AA2571" t="n">
        <v>5</v>
      </c>
      <c r="AB2571" t="n">
        <v>0</v>
      </c>
      <c r="AC2571" t="n">
        <v>11.99583981310971</v>
      </c>
      <c r="AD2571" t="n">
        <v>11.7333</v>
      </c>
      <c r="AE2571" t="n">
        <v>0</v>
      </c>
      <c r="AF2571" t="n">
        <v>0</v>
      </c>
      <c r="AG2571" t="n">
        <v>17.96</v>
      </c>
      <c r="AH2571" t="n">
        <v>89.80000000000001</v>
      </c>
      <c r="AI2571" t="n">
        <v>89.80000000000001</v>
      </c>
      <c r="AJ2571" t="n">
        <v>0</v>
      </c>
      <c r="AK2571" t="n">
        <v>0</v>
      </c>
      <c r="AL2571" t="n">
        <v>17.96</v>
      </c>
      <c r="AM2571" t="n">
        <v>17.96</v>
      </c>
      <c r="AN2571" t="n">
        <v>0</v>
      </c>
      <c r="AO2571" t="n">
        <v>0</v>
      </c>
      <c r="AP2571" t="inlineStr">
        <is>
          <t>HeadFlyer Brewing</t>
        </is>
      </c>
      <c r="AQ2571" t="n">
        <v>0</v>
      </c>
      <c r="AR2571" t="n">
        <v>0</v>
      </c>
    </row>
    <row r="2572">
      <c r="A2572" t="inlineStr">
        <is>
          <t>850009065841</t>
        </is>
      </c>
      <c r="B2572" t="inlineStr">
        <is>
          <t>HeadFlyer Brewing</t>
        </is>
      </c>
      <c r="C2572" t="inlineStr">
        <is>
          <t>Minnetonka</t>
        </is>
      </c>
      <c r="D2572" t="inlineStr">
        <is>
          <t>4pk 12oz can</t>
        </is>
      </c>
      <c r="E2572" t="inlineStr">
        <is>
          <t>Headflyer OG Kush 10mg THC 4pk 12oz can</t>
        </is>
      </c>
      <c r="F2572" t="n">
        <v>6</v>
      </c>
      <c r="G2572" t="n">
        <v>1</v>
      </c>
      <c r="H2572" t="n">
        <v>149</v>
      </c>
      <c r="I2572" t="n">
        <v>2</v>
      </c>
      <c r="J2572" t="n">
        <v>0</v>
      </c>
      <c r="K2572" t="n">
        <v>0</v>
      </c>
      <c r="L2572">
        <f>G2572+K2572*F2572</f>
        <v/>
      </c>
      <c r="M2572">
        <f>IF(X2572&gt;0,L2572/(X2572*7/30),"")</f>
        <v/>
      </c>
      <c r="N2572">
        <f>IF(Y2572&gt;0,L2572/(Y2572*7/90),"")</f>
        <v/>
      </c>
      <c r="O2572" t="n">
        <v>70.40000000000001</v>
      </c>
      <c r="P2572">
        <f>K2572*O2572</f>
        <v/>
      </c>
      <c r="Q2572" t="inlineStr">
        <is>
          <t>THC</t>
        </is>
      </c>
      <c r="R2572" t="inlineStr">
        <is>
          <t>Beverages</t>
        </is>
      </c>
      <c r="S2572" t="inlineStr"/>
      <c r="T2572" t="inlineStr">
        <is>
          <t>850009065841</t>
        </is>
      </c>
      <c r="U2572" t="n">
        <v>0</v>
      </c>
      <c r="V2572" t="n">
        <v>243</v>
      </c>
      <c r="W2572" t="n">
        <v>0</v>
      </c>
      <c r="X2572" t="n">
        <v>1</v>
      </c>
      <c r="Y2572" t="n">
        <v>7</v>
      </c>
      <c r="Z2572" t="n">
        <v>14</v>
      </c>
      <c r="AA2572" t="n">
        <v>14</v>
      </c>
      <c r="AB2572" t="n">
        <v>0</v>
      </c>
      <c r="AC2572" t="n">
        <v>12.27961543736376</v>
      </c>
      <c r="AD2572" t="n">
        <v>11.7333</v>
      </c>
      <c r="AE2572" t="n">
        <v>0</v>
      </c>
      <c r="AF2572" t="n">
        <v>18.96</v>
      </c>
      <c r="AG2572" t="n">
        <v>132.72</v>
      </c>
      <c r="AH2572" t="n">
        <v>268.97</v>
      </c>
      <c r="AI2572" t="n">
        <v>268.97</v>
      </c>
      <c r="AJ2572" t="n">
        <v>0</v>
      </c>
      <c r="AK2572" t="n">
        <v>18.96</v>
      </c>
      <c r="AL2572" t="n">
        <v>19.212142857</v>
      </c>
      <c r="AM2572" t="n">
        <v>19.212142857</v>
      </c>
      <c r="AN2572" t="n">
        <v>0</v>
      </c>
      <c r="AO2572" t="n">
        <v>0</v>
      </c>
      <c r="AP2572" t="inlineStr"/>
      <c r="AQ2572" t="n">
        <v>1</v>
      </c>
      <c r="AR2572" t="n">
        <v>2</v>
      </c>
    </row>
    <row r="2573">
      <c r="A2573" t="inlineStr">
        <is>
          <t>850011431962</t>
        </is>
      </c>
      <c r="B2573" t="inlineStr">
        <is>
          <t>Artisan Beer</t>
        </is>
      </c>
      <c r="C2573" t="inlineStr">
        <is>
          <t>Chanhassen</t>
        </is>
      </c>
      <c r="D2573" t="inlineStr">
        <is>
          <t>4pk 16oz can</t>
        </is>
      </c>
      <c r="E2573" t="inlineStr">
        <is>
          <t>Stigma Berry Tea 10mg THC 4pk 16oz can</t>
        </is>
      </c>
      <c r="F2573" t="n">
        <v>6</v>
      </c>
      <c r="G2573" t="n">
        <v>1</v>
      </c>
      <c r="H2573" t="n">
        <v>18</v>
      </c>
      <c r="I2573" t="n">
        <v>0</v>
      </c>
      <c r="J2573" t="n">
        <v>0</v>
      </c>
      <c r="K2573" t="n">
        <v>0</v>
      </c>
      <c r="L2573">
        <f>G2573+K2573*F2573</f>
        <v/>
      </c>
      <c r="M2573">
        <f>IF(X2573&gt;0,L2573/(X2573*7/30),"")</f>
        <v/>
      </c>
      <c r="N2573">
        <f>IF(Y2573&gt;0,L2573/(Y2573*7/90),"")</f>
        <v/>
      </c>
      <c r="O2573" t="n">
        <v>58.77</v>
      </c>
      <c r="P2573">
        <f>K2573*O2573</f>
        <v/>
      </c>
      <c r="Q2573" t="inlineStr">
        <is>
          <t>THC</t>
        </is>
      </c>
      <c r="R2573" t="inlineStr">
        <is>
          <t>Beverages</t>
        </is>
      </c>
      <c r="S2573" t="inlineStr"/>
      <c r="T2573" t="inlineStr">
        <is>
          <t>1470811</t>
        </is>
      </c>
      <c r="U2573" t="n">
        <v>0</v>
      </c>
      <c r="V2573" t="n">
        <v>193</v>
      </c>
      <c r="W2573" t="n">
        <v>0</v>
      </c>
      <c r="X2573" t="n">
        <v>0</v>
      </c>
      <c r="Y2573" t="n">
        <v>0</v>
      </c>
      <c r="Z2573" t="n">
        <v>3</v>
      </c>
      <c r="AA2573" t="n">
        <v>10</v>
      </c>
      <c r="AB2573" t="n">
        <v>3</v>
      </c>
      <c r="AC2573" t="n">
        <v>9.794444470266669</v>
      </c>
      <c r="AD2573" t="n">
        <v>0</v>
      </c>
      <c r="AE2573" t="n">
        <v>0</v>
      </c>
      <c r="AF2573" t="n">
        <v>0</v>
      </c>
      <c r="AG2573" t="n">
        <v>0</v>
      </c>
      <c r="AH2573" t="n">
        <v>44.88</v>
      </c>
      <c r="AI2573" t="n">
        <v>146.01</v>
      </c>
      <c r="AJ2573" t="n">
        <v>0</v>
      </c>
      <c r="AK2573" t="n">
        <v>0</v>
      </c>
      <c r="AL2573" t="n">
        <v>14.96</v>
      </c>
      <c r="AM2573" t="n">
        <v>14.601</v>
      </c>
      <c r="AN2573" t="n">
        <v>0</v>
      </c>
      <c r="AO2573" t="n">
        <v>0</v>
      </c>
      <c r="AP2573" t="inlineStr">
        <is>
          <t>Artisan Beer</t>
        </is>
      </c>
      <c r="AQ2573" t="n">
        <v>0</v>
      </c>
      <c r="AR2573" t="n">
        <v>0</v>
      </c>
    </row>
    <row r="2574">
      <c r="A2574" t="inlineStr">
        <is>
          <t>850011431962</t>
        </is>
      </c>
      <c r="B2574" t="inlineStr">
        <is>
          <t>Artisan Beer</t>
        </is>
      </c>
      <c r="C2574" t="inlineStr">
        <is>
          <t>Osseo</t>
        </is>
      </c>
      <c r="D2574" t="inlineStr">
        <is>
          <t>4pk 16oz can</t>
        </is>
      </c>
      <c r="E2574" t="inlineStr">
        <is>
          <t>Stigma Berry Tea 10mg THC 4pk 16oz can</t>
        </is>
      </c>
      <c r="F2574" t="n">
        <v>6</v>
      </c>
      <c r="G2574" t="n">
        <v>1</v>
      </c>
      <c r="H2574" t="n">
        <v>18</v>
      </c>
      <c r="I2574" t="n">
        <v>0</v>
      </c>
      <c r="J2574" t="n">
        <v>0</v>
      </c>
      <c r="K2574" t="n">
        <v>0</v>
      </c>
      <c r="L2574">
        <f>G2574+K2574*F2574</f>
        <v/>
      </c>
      <c r="M2574">
        <f>IF(X2574&gt;0,L2574/(X2574*7/30),"")</f>
        <v/>
      </c>
      <c r="N2574">
        <f>IF(Y2574&gt;0,L2574/(Y2574*7/90),"")</f>
        <v/>
      </c>
      <c r="O2574" t="n">
        <v>64.25</v>
      </c>
      <c r="P2574">
        <f>K2574*O2574</f>
        <v/>
      </c>
      <c r="Q2574" t="inlineStr">
        <is>
          <t>THC</t>
        </is>
      </c>
      <c r="R2574" t="inlineStr">
        <is>
          <t>Beverages</t>
        </is>
      </c>
      <c r="S2574" t="inlineStr"/>
      <c r="T2574" t="inlineStr">
        <is>
          <t>1470811</t>
        </is>
      </c>
      <c r="U2574" t="n">
        <v>0</v>
      </c>
      <c r="V2574" t="n">
        <v>193</v>
      </c>
      <c r="W2574" t="n">
        <v>0</v>
      </c>
      <c r="X2574" t="n">
        <v>0</v>
      </c>
      <c r="Y2574" t="n">
        <v>0</v>
      </c>
      <c r="Z2574" t="n">
        <v>10</v>
      </c>
      <c r="AA2574" t="n">
        <v>11</v>
      </c>
      <c r="AB2574" t="n">
        <v>0</v>
      </c>
      <c r="AC2574" t="n">
        <v>9.794444470266669</v>
      </c>
      <c r="AD2574" t="n">
        <v>10.7083</v>
      </c>
      <c r="AE2574" t="n">
        <v>0</v>
      </c>
      <c r="AF2574" t="n">
        <v>0</v>
      </c>
      <c r="AG2574" t="n">
        <v>0</v>
      </c>
      <c r="AH2574" t="n">
        <v>149.63</v>
      </c>
      <c r="AI2574" t="n">
        <v>164.59</v>
      </c>
      <c r="AJ2574" t="n">
        <v>0</v>
      </c>
      <c r="AK2574" t="n">
        <v>0</v>
      </c>
      <c r="AL2574" t="n">
        <v>14.963</v>
      </c>
      <c r="AM2574" t="n">
        <v>14.962727272</v>
      </c>
      <c r="AN2574" t="n">
        <v>0</v>
      </c>
      <c r="AO2574" t="n">
        <v>0</v>
      </c>
      <c r="AP2574" t="inlineStr">
        <is>
          <t>Artisan Beer</t>
        </is>
      </c>
      <c r="AQ2574" t="n">
        <v>0</v>
      </c>
      <c r="AR2574" t="n">
        <v>0</v>
      </c>
    </row>
    <row r="2575">
      <c r="A2575" t="inlineStr">
        <is>
          <t>850012918929</t>
        </is>
      </c>
      <c r="B2575" t="inlineStr">
        <is>
          <t>Hectare's</t>
        </is>
      </c>
      <c r="C2575" t="inlineStr">
        <is>
          <t>Minnetonka</t>
        </is>
      </c>
      <c r="D2575" t="inlineStr">
        <is>
          <t>4pk 12oz can</t>
        </is>
      </c>
      <c r="E2575" t="inlineStr">
        <is>
          <t>Hectare's Stone Fruit Soda 10mg THC 4pk 12oz can</t>
        </is>
      </c>
      <c r="F2575" t="n">
        <v>6</v>
      </c>
      <c r="G2575" t="n">
        <v>1</v>
      </c>
      <c r="H2575" t="n">
        <v>335</v>
      </c>
      <c r="I2575" t="n">
        <v>1</v>
      </c>
      <c r="J2575" t="n">
        <v>0</v>
      </c>
      <c r="K2575" t="n">
        <v>0</v>
      </c>
      <c r="L2575">
        <f>G2575+K2575*F2575</f>
        <v/>
      </c>
      <c r="M2575">
        <f>IF(X2575&gt;0,L2575/(X2575*7/30),"")</f>
        <v/>
      </c>
      <c r="N2575">
        <f>IF(Y2575&gt;0,L2575/(Y2575*7/90),"")</f>
        <v/>
      </c>
      <c r="O2575" t="n">
        <v>53</v>
      </c>
      <c r="P2575">
        <f>K2575*O2575</f>
        <v/>
      </c>
      <c r="Q2575" t="inlineStr">
        <is>
          <t>THC</t>
        </is>
      </c>
      <c r="R2575" t="inlineStr">
        <is>
          <t>Beverages</t>
        </is>
      </c>
      <c r="S2575" t="inlineStr">
        <is>
          <t>Soda</t>
        </is>
      </c>
      <c r="T2575" t="inlineStr">
        <is>
          <t>850012918912-01</t>
        </is>
      </c>
      <c r="U2575" t="n">
        <v>0</v>
      </c>
      <c r="V2575" t="n">
        <v>211</v>
      </c>
      <c r="W2575" t="n">
        <v>0</v>
      </c>
      <c r="X2575" t="n">
        <v>1</v>
      </c>
      <c r="Y2575" t="n">
        <v>4</v>
      </c>
      <c r="Z2575" t="n">
        <v>5</v>
      </c>
      <c r="AA2575" t="n">
        <v>5</v>
      </c>
      <c r="AB2575" t="n">
        <v>0</v>
      </c>
      <c r="AC2575" t="n">
        <v>8.833333335674029</v>
      </c>
      <c r="AD2575" t="n">
        <v>8.833299999999999</v>
      </c>
      <c r="AE2575" t="n">
        <v>0</v>
      </c>
      <c r="AF2575" t="n">
        <v>12.96</v>
      </c>
      <c r="AG2575" t="n">
        <v>48.88</v>
      </c>
      <c r="AH2575" t="n">
        <v>61.84</v>
      </c>
      <c r="AI2575" t="n">
        <v>61.84</v>
      </c>
      <c r="AJ2575" t="n">
        <v>0</v>
      </c>
      <c r="AK2575" t="n">
        <v>12.96</v>
      </c>
      <c r="AL2575" t="n">
        <v>12.368</v>
      </c>
      <c r="AM2575" t="n">
        <v>12.368</v>
      </c>
      <c r="AN2575" t="n">
        <v>0</v>
      </c>
      <c r="AO2575" t="n">
        <v>1</v>
      </c>
      <c r="AP2575" t="inlineStr"/>
      <c r="AQ2575" t="n">
        <v>0</v>
      </c>
      <c r="AR2575" t="n">
        <v>0</v>
      </c>
    </row>
    <row r="2576">
      <c r="A2576" t="inlineStr">
        <is>
          <t>850012918943</t>
        </is>
      </c>
      <c r="B2576" t="inlineStr">
        <is>
          <t>Hectare's</t>
        </is>
      </c>
      <c r="C2576" t="inlineStr">
        <is>
          <t>Minnetonka</t>
        </is>
      </c>
      <c r="D2576" t="inlineStr">
        <is>
          <t>4pk 12oz can</t>
        </is>
      </c>
      <c r="E2576" t="inlineStr">
        <is>
          <t>Hectare's Blood Orange Vanilla 10mg THC 4pk 12oz can</t>
        </is>
      </c>
      <c r="F2576" t="n">
        <v>6</v>
      </c>
      <c r="G2576" t="n">
        <v>1</v>
      </c>
      <c r="H2576" t="n">
        <v>259</v>
      </c>
      <c r="I2576" t="n">
        <v>1</v>
      </c>
      <c r="J2576" t="n">
        <v>0</v>
      </c>
      <c r="K2576" t="n">
        <v>0</v>
      </c>
      <c r="L2576">
        <f>G2576+K2576*F2576</f>
        <v/>
      </c>
      <c r="M2576">
        <f>IF(X2576&gt;0,L2576/(X2576*7/30),"")</f>
        <v/>
      </c>
      <c r="N2576">
        <f>IF(Y2576&gt;0,L2576/(Y2576*7/90),"")</f>
        <v/>
      </c>
      <c r="O2576" t="n">
        <v>53</v>
      </c>
      <c r="P2576">
        <f>K2576*O2576</f>
        <v/>
      </c>
      <c r="Q2576" t="inlineStr">
        <is>
          <t>THC</t>
        </is>
      </c>
      <c r="R2576" t="inlineStr">
        <is>
          <t>Beverages</t>
        </is>
      </c>
      <c r="S2576" t="inlineStr"/>
      <c r="T2576" t="inlineStr">
        <is>
          <t>850012918943-01</t>
        </is>
      </c>
      <c r="U2576" t="n">
        <v>0</v>
      </c>
      <c r="V2576" t="n">
        <v>261</v>
      </c>
      <c r="W2576" t="n">
        <v>0</v>
      </c>
      <c r="X2576" t="n">
        <v>1</v>
      </c>
      <c r="Y2576" t="n">
        <v>3</v>
      </c>
      <c r="Z2576" t="n">
        <v>5</v>
      </c>
      <c r="AA2576" t="n">
        <v>5</v>
      </c>
      <c r="AB2576" t="n">
        <v>0</v>
      </c>
      <c r="AC2576" t="n">
        <v>8.833333337338994</v>
      </c>
      <c r="AD2576" t="n">
        <v>8.833299999999999</v>
      </c>
      <c r="AE2576" t="n">
        <v>0</v>
      </c>
      <c r="AF2576" t="n">
        <v>12.96</v>
      </c>
      <c r="AG2576" t="n">
        <v>35.92</v>
      </c>
      <c r="AH2576" t="n">
        <v>60.84</v>
      </c>
      <c r="AI2576" t="n">
        <v>60.84</v>
      </c>
      <c r="AJ2576" t="n">
        <v>0</v>
      </c>
      <c r="AK2576" t="n">
        <v>12.96</v>
      </c>
      <c r="AL2576" t="n">
        <v>12.168</v>
      </c>
      <c r="AM2576" t="n">
        <v>12.168</v>
      </c>
      <c r="AN2576" t="n">
        <v>0</v>
      </c>
      <c r="AO2576" t="n">
        <v>2</v>
      </c>
      <c r="AP2576" t="inlineStr"/>
      <c r="AQ2576" t="n">
        <v>0</v>
      </c>
      <c r="AR2576" t="n">
        <v>0</v>
      </c>
    </row>
    <row r="2577">
      <c r="A2577" t="inlineStr">
        <is>
          <t>850012918943</t>
        </is>
      </c>
      <c r="B2577" t="inlineStr">
        <is>
          <t>Hectare's</t>
        </is>
      </c>
      <c r="C2577" t="inlineStr">
        <is>
          <t>Osseo</t>
        </is>
      </c>
      <c r="D2577" t="inlineStr">
        <is>
          <t>4pk 12oz can</t>
        </is>
      </c>
      <c r="E2577" t="inlineStr">
        <is>
          <t>Hectare's Blood Orange Vanilla 10mg THC 4pk 12oz can</t>
        </is>
      </c>
      <c r="F2577" t="n">
        <v>6</v>
      </c>
      <c r="G2577" t="n">
        <v>1</v>
      </c>
      <c r="H2577" t="n">
        <v>259</v>
      </c>
      <c r="I2577" t="n">
        <v>1</v>
      </c>
      <c r="J2577" t="n">
        <v>0</v>
      </c>
      <c r="K2577" t="n">
        <v>0</v>
      </c>
      <c r="L2577">
        <f>G2577+K2577*F2577</f>
        <v/>
      </c>
      <c r="M2577">
        <f>IF(X2577&gt;0,L2577/(X2577*7/30),"")</f>
        <v/>
      </c>
      <c r="N2577">
        <f>IF(Y2577&gt;0,L2577/(Y2577*7/90),"")</f>
        <v/>
      </c>
      <c r="O2577" t="n">
        <v>53</v>
      </c>
      <c r="P2577">
        <f>K2577*O2577</f>
        <v/>
      </c>
      <c r="Q2577" t="inlineStr">
        <is>
          <t>THC</t>
        </is>
      </c>
      <c r="R2577" t="inlineStr">
        <is>
          <t>Beverages</t>
        </is>
      </c>
      <c r="S2577" t="inlineStr"/>
      <c r="T2577" t="inlineStr">
        <is>
          <t>850012918943-01</t>
        </is>
      </c>
      <c r="U2577" t="n">
        <v>0</v>
      </c>
      <c r="V2577" t="n">
        <v>261</v>
      </c>
      <c r="W2577" t="n">
        <v>0</v>
      </c>
      <c r="X2577" t="n">
        <v>0</v>
      </c>
      <c r="Y2577" t="n">
        <v>3</v>
      </c>
      <c r="Z2577" t="n">
        <v>17</v>
      </c>
      <c r="AA2577" t="n">
        <v>17</v>
      </c>
      <c r="AB2577" t="n">
        <v>0</v>
      </c>
      <c r="AC2577" t="n">
        <v>8.833333337338994</v>
      </c>
      <c r="AD2577" t="n">
        <v>8.833299999999999</v>
      </c>
      <c r="AE2577" t="n">
        <v>0</v>
      </c>
      <c r="AF2577" t="n">
        <v>0</v>
      </c>
      <c r="AG2577" t="n">
        <v>38.88</v>
      </c>
      <c r="AH2577" t="n">
        <v>223.3200000000001</v>
      </c>
      <c r="AI2577" t="n">
        <v>223.3200000000001</v>
      </c>
      <c r="AJ2577" t="n">
        <v>0</v>
      </c>
      <c r="AK2577" t="n">
        <v>0</v>
      </c>
      <c r="AL2577" t="n">
        <v>13.136470588</v>
      </c>
      <c r="AM2577" t="n">
        <v>13.136470588</v>
      </c>
      <c r="AN2577" t="n">
        <v>0</v>
      </c>
      <c r="AO2577" t="n">
        <v>2</v>
      </c>
      <c r="AP2577" t="inlineStr"/>
      <c r="AQ2577" t="n">
        <v>0</v>
      </c>
      <c r="AR2577" t="n">
        <v>0</v>
      </c>
    </row>
    <row r="2578">
      <c r="A2578" t="inlineStr">
        <is>
          <t>850013921478</t>
        </is>
      </c>
      <c r="B2578" t="inlineStr">
        <is>
          <t>Superior Molecular</t>
        </is>
      </c>
      <c r="C2578" t="inlineStr">
        <is>
          <t>Ramsey</t>
        </is>
      </c>
      <c r="D2578" t="inlineStr">
        <is>
          <t>4pk 12oz can</t>
        </is>
      </c>
      <c r="E2578" t="inlineStr">
        <is>
          <t>Pappy's Lemonade 10mg THC 4pk 12oz can</t>
        </is>
      </c>
      <c r="F2578" t="n">
        <v>6</v>
      </c>
      <c r="G2578" t="n">
        <v>1</v>
      </c>
      <c r="H2578" t="n">
        <v>74</v>
      </c>
      <c r="I2578" t="n">
        <v>1</v>
      </c>
      <c r="J2578" t="n">
        <v>0</v>
      </c>
      <c r="K2578" t="n">
        <v>0</v>
      </c>
      <c r="L2578">
        <f>G2578+K2578*F2578</f>
        <v/>
      </c>
      <c r="M2578">
        <f>IF(X2578&gt;0,L2578/(X2578*7/30),"")</f>
        <v/>
      </c>
      <c r="N2578">
        <f>IF(Y2578&gt;0,L2578/(Y2578*7/90),"")</f>
        <v/>
      </c>
      <c r="O2578" t="n">
        <v>44</v>
      </c>
      <c r="P2578">
        <f>K2578*O2578</f>
        <v/>
      </c>
      <c r="Q2578" t="inlineStr">
        <is>
          <t>THC</t>
        </is>
      </c>
      <c r="R2578" t="inlineStr">
        <is>
          <t>Beverages</t>
        </is>
      </c>
      <c r="S2578" t="inlineStr"/>
      <c r="T2578" t="inlineStr">
        <is>
          <t>00850013921478</t>
        </is>
      </c>
      <c r="U2578" t="n">
        <v>0</v>
      </c>
      <c r="V2578" t="n">
        <v>116</v>
      </c>
      <c r="W2578" t="n">
        <v>0</v>
      </c>
      <c r="X2578" t="n">
        <v>0</v>
      </c>
      <c r="Y2578" t="n">
        <v>0</v>
      </c>
      <c r="Z2578" t="n">
        <v>5</v>
      </c>
      <c r="AA2578" t="n">
        <v>5</v>
      </c>
      <c r="AB2578" t="n">
        <v>0</v>
      </c>
      <c r="AC2578" t="n">
        <v>7.3333</v>
      </c>
      <c r="AD2578" t="n">
        <v>7.3333</v>
      </c>
      <c r="AE2578" t="n">
        <v>0</v>
      </c>
      <c r="AF2578" t="n">
        <v>0</v>
      </c>
      <c r="AG2578" t="n">
        <v>0</v>
      </c>
      <c r="AH2578" t="n">
        <v>64.80000000000001</v>
      </c>
      <c r="AI2578" t="n">
        <v>64.80000000000001</v>
      </c>
      <c r="AJ2578" t="n">
        <v>0</v>
      </c>
      <c r="AK2578" t="n">
        <v>0</v>
      </c>
      <c r="AL2578" t="n">
        <v>12.96</v>
      </c>
      <c r="AM2578" t="n">
        <v>12.96</v>
      </c>
      <c r="AN2578" t="n">
        <v>0</v>
      </c>
      <c r="AO2578" t="n">
        <v>0</v>
      </c>
      <c r="AP2578" t="inlineStr">
        <is>
          <t>Superior Molecular</t>
        </is>
      </c>
      <c r="AQ2578" t="n">
        <v>0</v>
      </c>
      <c r="AR2578" t="n">
        <v>0</v>
      </c>
    </row>
    <row r="2579">
      <c r="A2579" t="inlineStr">
        <is>
          <t>850013921485</t>
        </is>
      </c>
      <c r="B2579" t="inlineStr">
        <is>
          <t>Superior Molecular</t>
        </is>
      </c>
      <c r="C2579" t="inlineStr">
        <is>
          <t>Andover</t>
        </is>
      </c>
      <c r="D2579" t="inlineStr">
        <is>
          <t>4pk 12oz can</t>
        </is>
      </c>
      <c r="E2579" t="inlineStr">
        <is>
          <t>Pappy's Strawberry Lemonade 10mg THC 4pk 12oz can</t>
        </is>
      </c>
      <c r="F2579" t="n">
        <v>6</v>
      </c>
      <c r="G2579" t="n">
        <v>1</v>
      </c>
      <c r="H2579" t="n">
        <v>58</v>
      </c>
      <c r="I2579" t="n">
        <v>1</v>
      </c>
      <c r="J2579" t="n">
        <v>0</v>
      </c>
      <c r="K2579" t="n">
        <v>0</v>
      </c>
      <c r="L2579">
        <f>G2579+K2579*F2579</f>
        <v/>
      </c>
      <c r="M2579">
        <f>IF(X2579&gt;0,L2579/(X2579*7/30),"")</f>
        <v/>
      </c>
      <c r="N2579">
        <f>IF(Y2579&gt;0,L2579/(Y2579*7/90),"")</f>
        <v/>
      </c>
      <c r="O2579" t="n">
        <v>44</v>
      </c>
      <c r="P2579">
        <f>K2579*O2579</f>
        <v/>
      </c>
      <c r="Q2579" t="inlineStr">
        <is>
          <t>THC</t>
        </is>
      </c>
      <c r="R2579" t="inlineStr">
        <is>
          <t>Beverages</t>
        </is>
      </c>
      <c r="S2579" t="inlineStr"/>
      <c r="T2579" t="inlineStr">
        <is>
          <t>00850013921485</t>
        </is>
      </c>
      <c r="U2579" t="n">
        <v>0</v>
      </c>
      <c r="V2579" t="n">
        <v>178</v>
      </c>
      <c r="W2579" t="n">
        <v>0</v>
      </c>
      <c r="X2579" t="n">
        <v>0</v>
      </c>
      <c r="Y2579" t="n">
        <v>1</v>
      </c>
      <c r="Z2579" t="n">
        <v>5</v>
      </c>
      <c r="AA2579" t="n">
        <v>5</v>
      </c>
      <c r="AB2579" t="n">
        <v>0</v>
      </c>
      <c r="AC2579" t="n">
        <v>7.3333</v>
      </c>
      <c r="AD2579" t="n">
        <v>7.3333</v>
      </c>
      <c r="AE2579" t="n">
        <v>0</v>
      </c>
      <c r="AF2579" t="n">
        <v>0</v>
      </c>
      <c r="AG2579" t="n">
        <v>12.96</v>
      </c>
      <c r="AH2579" t="n">
        <v>66.83000000000001</v>
      </c>
      <c r="AI2579" t="n">
        <v>66.83000000000001</v>
      </c>
      <c r="AJ2579" t="n">
        <v>0</v>
      </c>
      <c r="AK2579" t="n">
        <v>0</v>
      </c>
      <c r="AL2579" t="n">
        <v>13.366</v>
      </c>
      <c r="AM2579" t="n">
        <v>13.366</v>
      </c>
      <c r="AN2579" t="n">
        <v>0</v>
      </c>
      <c r="AO2579" t="n">
        <v>0</v>
      </c>
      <c r="AP2579" t="inlineStr">
        <is>
          <t>Superior Molecular</t>
        </is>
      </c>
      <c r="AQ2579" t="n">
        <v>0</v>
      </c>
      <c r="AR2579" t="n">
        <v>0</v>
      </c>
    </row>
    <row r="2580">
      <c r="A2580" t="inlineStr">
        <is>
          <t>850013921492</t>
        </is>
      </c>
      <c r="B2580" t="inlineStr">
        <is>
          <t>Superior Molecular</t>
        </is>
      </c>
      <c r="C2580" t="inlineStr">
        <is>
          <t>Minneapolis</t>
        </is>
      </c>
      <c r="D2580" t="inlineStr">
        <is>
          <t>4pk 12oz can</t>
        </is>
      </c>
      <c r="E2580" t="inlineStr">
        <is>
          <t>Pappy's Black Cherry Lemonade 10mg THC 4pk 12oz can</t>
        </is>
      </c>
      <c r="F2580" t="n">
        <v>6</v>
      </c>
      <c r="G2580" t="n">
        <v>1</v>
      </c>
      <c r="H2580" t="n">
        <v>46</v>
      </c>
      <c r="I2580" t="n">
        <v>0</v>
      </c>
      <c r="J2580" t="n">
        <v>0</v>
      </c>
      <c r="K2580" t="n">
        <v>0</v>
      </c>
      <c r="L2580">
        <f>G2580+K2580*F2580</f>
        <v/>
      </c>
      <c r="M2580">
        <f>IF(X2580&gt;0,L2580/(X2580*7/30),"")</f>
        <v/>
      </c>
      <c r="N2580">
        <f>IF(Y2580&gt;0,L2580/(Y2580*7/90),"")</f>
        <v/>
      </c>
      <c r="O2580" t="n">
        <v>44</v>
      </c>
      <c r="P2580">
        <f>K2580*O2580</f>
        <v/>
      </c>
      <c r="Q2580" t="inlineStr">
        <is>
          <t>THC</t>
        </is>
      </c>
      <c r="R2580" t="inlineStr">
        <is>
          <t>Beverages</t>
        </is>
      </c>
      <c r="S2580" t="inlineStr"/>
      <c r="T2580" t="inlineStr">
        <is>
          <t>00850013921492</t>
        </is>
      </c>
      <c r="U2580" t="n">
        <v>0</v>
      </c>
      <c r="V2580" t="n">
        <v>200</v>
      </c>
      <c r="W2580" t="n">
        <v>0</v>
      </c>
      <c r="X2580" t="n">
        <v>0</v>
      </c>
      <c r="Y2580" t="n">
        <v>1</v>
      </c>
      <c r="Z2580" t="n">
        <v>5</v>
      </c>
      <c r="AA2580" t="n">
        <v>5</v>
      </c>
      <c r="AB2580" t="n">
        <v>0</v>
      </c>
      <c r="AC2580" t="n">
        <v>7.333300000000001</v>
      </c>
      <c r="AD2580" t="n">
        <v>7.3333</v>
      </c>
      <c r="AE2580" t="n">
        <v>0</v>
      </c>
      <c r="AF2580" t="n">
        <v>0</v>
      </c>
      <c r="AG2580" t="n">
        <v>12.96</v>
      </c>
      <c r="AH2580" t="n">
        <v>66.83000000000001</v>
      </c>
      <c r="AI2580" t="n">
        <v>66.83000000000001</v>
      </c>
      <c r="AJ2580" t="n">
        <v>0</v>
      </c>
      <c r="AK2580" t="n">
        <v>0</v>
      </c>
      <c r="AL2580" t="n">
        <v>13.366</v>
      </c>
      <c r="AM2580" t="n">
        <v>13.366</v>
      </c>
      <c r="AN2580" t="n">
        <v>0</v>
      </c>
      <c r="AO2580" t="n">
        <v>2</v>
      </c>
      <c r="AP2580" t="inlineStr">
        <is>
          <t>Superior Molecular</t>
        </is>
      </c>
      <c r="AQ2580" t="n">
        <v>0</v>
      </c>
      <c r="AR2580" t="n">
        <v>0</v>
      </c>
    </row>
    <row r="2581">
      <c r="A2581" t="inlineStr">
        <is>
          <t>850018947404</t>
        </is>
      </c>
      <c r="B2581" t="inlineStr">
        <is>
          <t>Wild State Cider</t>
        </is>
      </c>
      <c r="C2581" t="inlineStr">
        <is>
          <t>Vadnais Heights</t>
        </is>
      </c>
      <c r="D2581" t="inlineStr">
        <is>
          <t>4pk 12oz can</t>
        </is>
      </c>
      <c r="E2581" t="inlineStr">
        <is>
          <t>Wild State Birdie Berry Lemonade 5mg THC 4pk 12oz can</t>
        </is>
      </c>
      <c r="F2581" t="n">
        <v>6</v>
      </c>
      <c r="G2581" t="n">
        <v>1</v>
      </c>
      <c r="H2581" t="n">
        <v>57</v>
      </c>
      <c r="I2581" t="n">
        <v>2</v>
      </c>
      <c r="J2581" t="n">
        <v>0</v>
      </c>
      <c r="K2581" t="n">
        <v>0</v>
      </c>
      <c r="L2581">
        <f>G2581+K2581*F2581</f>
        <v/>
      </c>
      <c r="M2581">
        <f>IF(X2581&gt;0,L2581/(X2581*7/30),"")</f>
        <v/>
      </c>
      <c r="N2581">
        <f>IF(Y2581&gt;0,L2581/(Y2581*7/90),"")</f>
        <v/>
      </c>
      <c r="O2581" t="n">
        <v>54</v>
      </c>
      <c r="P2581">
        <f>K2581*O2581</f>
        <v/>
      </c>
      <c r="Q2581" t="inlineStr">
        <is>
          <t>THC</t>
        </is>
      </c>
      <c r="R2581" t="inlineStr">
        <is>
          <t>Beverages</t>
        </is>
      </c>
      <c r="S2581" t="inlineStr"/>
      <c r="T2581" t="inlineStr">
        <is>
          <t>2</t>
        </is>
      </c>
      <c r="U2581" t="n">
        <v>0</v>
      </c>
      <c r="V2581" t="n">
        <v>602</v>
      </c>
      <c r="W2581" t="n">
        <v>0</v>
      </c>
      <c r="X2581" t="n">
        <v>1</v>
      </c>
      <c r="Y2581" t="n">
        <v>5</v>
      </c>
      <c r="Z2581" t="n">
        <v>27</v>
      </c>
      <c r="AA2581" t="n">
        <v>34</v>
      </c>
      <c r="AB2581" t="n">
        <v>4</v>
      </c>
      <c r="AC2581" t="n">
        <v>9</v>
      </c>
      <c r="AD2581" t="n">
        <v>9</v>
      </c>
      <c r="AE2581" t="n">
        <v>0</v>
      </c>
      <c r="AF2581" t="n">
        <v>14.99</v>
      </c>
      <c r="AG2581" t="n">
        <v>66.83</v>
      </c>
      <c r="AH2581" t="n">
        <v>356.0700000000001</v>
      </c>
      <c r="AI2581" t="n">
        <v>445.3799999999999</v>
      </c>
      <c r="AJ2581" t="n">
        <v>0</v>
      </c>
      <c r="AK2581" t="n">
        <v>14.99</v>
      </c>
      <c r="AL2581" t="n">
        <v>13.187777777</v>
      </c>
      <c r="AM2581" t="n">
        <v>13.099411764</v>
      </c>
      <c r="AN2581" t="n">
        <v>0</v>
      </c>
      <c r="AO2581" t="n">
        <v>0</v>
      </c>
      <c r="AP2581" t="inlineStr"/>
      <c r="AQ2581" t="n">
        <v>0.5</v>
      </c>
      <c r="AR2581" t="n">
        <v>0.3</v>
      </c>
    </row>
    <row r="2582">
      <c r="A2582" t="inlineStr">
        <is>
          <t>850018947961</t>
        </is>
      </c>
      <c r="B2582" t="inlineStr">
        <is>
          <t>Wild State Cider</t>
        </is>
      </c>
      <c r="C2582" t="inlineStr">
        <is>
          <t>Stillwater</t>
        </is>
      </c>
      <c r="D2582" t="inlineStr">
        <is>
          <t>4pk 12oz can</t>
        </is>
      </c>
      <c r="E2582" t="inlineStr">
        <is>
          <t>Wild State Birdie Passion Fruit Guava 10mg THC 4pk 12oz can</t>
        </is>
      </c>
      <c r="F2582" t="n">
        <v>6</v>
      </c>
      <c r="G2582" t="n">
        <v>1</v>
      </c>
      <c r="H2582" t="n">
        <v>82</v>
      </c>
      <c r="I2582" t="n">
        <v>0</v>
      </c>
      <c r="J2582" t="n">
        <v>0</v>
      </c>
      <c r="K2582" t="n">
        <v>0</v>
      </c>
      <c r="L2582">
        <f>G2582+K2582*F2582</f>
        <v/>
      </c>
      <c r="M2582">
        <f>IF(X2582&gt;0,L2582/(X2582*7/30),"")</f>
        <v/>
      </c>
      <c r="N2582">
        <f>IF(Y2582&gt;0,L2582/(Y2582*7/90),"")</f>
        <v/>
      </c>
      <c r="O2582" t="n">
        <v>65.97</v>
      </c>
      <c r="P2582">
        <f>K2582*O2582</f>
        <v/>
      </c>
      <c r="Q2582" t="inlineStr">
        <is>
          <t>THC</t>
        </is>
      </c>
      <c r="R2582" t="inlineStr">
        <is>
          <t>Beverages</t>
        </is>
      </c>
      <c r="S2582" t="inlineStr"/>
      <c r="T2582" t="inlineStr">
        <is>
          <t>850018947961</t>
        </is>
      </c>
      <c r="U2582" t="n">
        <v>0</v>
      </c>
      <c r="V2582" t="n">
        <v>150</v>
      </c>
      <c r="W2582" t="n">
        <v>0</v>
      </c>
      <c r="X2582" t="n">
        <v>0</v>
      </c>
      <c r="Y2582" t="n">
        <v>4</v>
      </c>
      <c r="Z2582" t="n">
        <v>7</v>
      </c>
      <c r="AA2582" t="n">
        <v>10</v>
      </c>
      <c r="AB2582" t="n">
        <v>0</v>
      </c>
      <c r="AC2582" t="n">
        <v>10.995</v>
      </c>
      <c r="AD2582" t="n">
        <v>10.995</v>
      </c>
      <c r="AE2582" t="n">
        <v>0</v>
      </c>
      <c r="AF2582" t="n">
        <v>0</v>
      </c>
      <c r="AG2582" t="n">
        <v>63.84</v>
      </c>
      <c r="AH2582" t="n">
        <v>108.73</v>
      </c>
      <c r="AI2582" t="n">
        <v>162.67</v>
      </c>
      <c r="AJ2582" t="n">
        <v>0</v>
      </c>
      <c r="AK2582" t="n">
        <v>0</v>
      </c>
      <c r="AL2582" t="n">
        <v>15.532857142</v>
      </c>
      <c r="AM2582" t="n">
        <v>16.267</v>
      </c>
      <c r="AN2582" t="n">
        <v>0</v>
      </c>
      <c r="AO2582" t="n">
        <v>0</v>
      </c>
      <c r="AP2582" t="inlineStr"/>
      <c r="AQ2582" t="n">
        <v>0</v>
      </c>
      <c r="AR2582" t="n">
        <v>0</v>
      </c>
    </row>
    <row r="2583">
      <c r="A2583" t="inlineStr">
        <is>
          <t>850027710907</t>
        </is>
      </c>
      <c r="B2583" t="inlineStr">
        <is>
          <t>Discontinued</t>
        </is>
      </c>
      <c r="C2583" t="inlineStr">
        <is>
          <t>Minnetonka</t>
        </is>
      </c>
      <c r="D2583" t="inlineStr">
        <is>
          <t>4pk 12oz can</t>
        </is>
      </c>
      <c r="E2583" t="inlineStr">
        <is>
          <t>Nibbana Grapefruit Glow 4pk 12oz can</t>
        </is>
      </c>
      <c r="F2583" t="n">
        <v>6</v>
      </c>
      <c r="G2583" t="n">
        <v>1</v>
      </c>
      <c r="H2583" t="n">
        <v>6</v>
      </c>
      <c r="I2583" t="n">
        <v>0</v>
      </c>
      <c r="J2583" t="n">
        <v>0</v>
      </c>
      <c r="K2583" t="n">
        <v>0</v>
      </c>
      <c r="L2583">
        <f>G2583+K2583*F2583</f>
        <v/>
      </c>
      <c r="M2583">
        <f>IF(X2583&gt;0,L2583/(X2583*7/30),"")</f>
        <v/>
      </c>
      <c r="N2583">
        <f>IF(Y2583&gt;0,L2583/(Y2583*7/90),"")</f>
        <v/>
      </c>
      <c r="O2583" t="n">
        <v>60</v>
      </c>
      <c r="P2583">
        <f>K2583*O2583</f>
        <v/>
      </c>
      <c r="Q2583" t="inlineStr">
        <is>
          <t>THC</t>
        </is>
      </c>
      <c r="R2583" t="inlineStr">
        <is>
          <t>Beverages</t>
        </is>
      </c>
      <c r="S2583" t="inlineStr"/>
      <c r="T2583" t="inlineStr">
        <is>
          <t>850027710907</t>
        </is>
      </c>
      <c r="U2583" t="n">
        <v>0</v>
      </c>
      <c r="V2583" t="n">
        <v>24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10.85714285714286</v>
      </c>
      <c r="AD2583" t="n">
        <v>10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1</v>
      </c>
      <c r="AP2583" t="inlineStr">
        <is>
          <t>Nibbana LLC</t>
        </is>
      </c>
      <c r="AQ2583" t="n">
        <v>0</v>
      </c>
      <c r="AR2583" t="n">
        <v>0</v>
      </c>
    </row>
    <row r="2584">
      <c r="A2584" t="inlineStr">
        <is>
          <t>850027710938</t>
        </is>
      </c>
      <c r="B2584" t="inlineStr">
        <is>
          <t>Discontinued</t>
        </is>
      </c>
      <c r="C2584" t="inlineStr">
        <is>
          <t>Blaine</t>
        </is>
      </c>
      <c r="D2584" t="inlineStr">
        <is>
          <t>4pk 12oz can</t>
        </is>
      </c>
      <c r="E2584" t="inlineStr">
        <is>
          <t>Nibbana Watermelon Wave Caffeine 4pk 12oz can</t>
        </is>
      </c>
      <c r="F2584" t="n">
        <v>6</v>
      </c>
      <c r="G2584" t="n">
        <v>1</v>
      </c>
      <c r="H2584" t="n">
        <v>4</v>
      </c>
      <c r="I2584" t="n">
        <v>0</v>
      </c>
      <c r="J2584" t="n">
        <v>0</v>
      </c>
      <c r="K2584" t="n">
        <v>0</v>
      </c>
      <c r="L2584">
        <f>G2584+K2584*F2584</f>
        <v/>
      </c>
      <c r="M2584">
        <f>IF(X2584&gt;0,L2584/(X2584*7/30),"")</f>
        <v/>
      </c>
      <c r="N2584">
        <f>IF(Y2584&gt;0,L2584/(Y2584*7/90),"")</f>
        <v/>
      </c>
      <c r="O2584" t="n">
        <v>66</v>
      </c>
      <c r="P2584">
        <f>K2584*O2584</f>
        <v/>
      </c>
      <c r="Q2584" t="inlineStr">
        <is>
          <t>THC</t>
        </is>
      </c>
      <c r="R2584" t="inlineStr">
        <is>
          <t>Beverages</t>
        </is>
      </c>
      <c r="S2584" t="inlineStr"/>
      <c r="T2584" t="inlineStr">
        <is>
          <t>850027710938</t>
        </is>
      </c>
      <c r="U2584" t="n">
        <v>0</v>
      </c>
      <c r="V2584" t="n">
        <v>9</v>
      </c>
      <c r="W2584" t="n">
        <v>0</v>
      </c>
      <c r="X2584" t="n">
        <v>1</v>
      </c>
      <c r="Y2584" t="n">
        <v>2</v>
      </c>
      <c r="Z2584" t="n">
        <v>2</v>
      </c>
      <c r="AA2584" t="n">
        <v>3</v>
      </c>
      <c r="AB2584" t="n">
        <v>0</v>
      </c>
      <c r="AC2584" t="n">
        <v>11</v>
      </c>
      <c r="AD2584" t="n">
        <v>11</v>
      </c>
      <c r="AE2584" t="n">
        <v>0</v>
      </c>
      <c r="AF2584" t="n">
        <v>16.96</v>
      </c>
      <c r="AG2584" t="n">
        <v>33.92</v>
      </c>
      <c r="AH2584" t="n">
        <v>33.92</v>
      </c>
      <c r="AI2584" t="n">
        <v>53.91</v>
      </c>
      <c r="AJ2584" t="n">
        <v>0</v>
      </c>
      <c r="AK2584" t="n">
        <v>16.96</v>
      </c>
      <c r="AL2584" t="n">
        <v>16.96</v>
      </c>
      <c r="AM2584" t="n">
        <v>17.97</v>
      </c>
      <c r="AN2584" t="n">
        <v>0</v>
      </c>
      <c r="AO2584" t="n">
        <v>0</v>
      </c>
      <c r="AP2584" t="inlineStr">
        <is>
          <t>Nibbana LLC</t>
        </is>
      </c>
      <c r="AQ2584" t="n">
        <v>0</v>
      </c>
      <c r="AR2584" t="n">
        <v>1</v>
      </c>
    </row>
    <row r="2585">
      <c r="A2585" t="inlineStr">
        <is>
          <t>850039736339</t>
        </is>
      </c>
      <c r="B2585" t="inlineStr">
        <is>
          <t>Capitol Beverage Sales, L.P.</t>
        </is>
      </c>
      <c r="C2585" t="inlineStr">
        <is>
          <t>Ramsey</t>
        </is>
      </c>
      <c r="D2585" t="inlineStr">
        <is>
          <t>4pk 12oz can</t>
        </is>
      </c>
      <c r="E2585" t="inlineStr">
        <is>
          <t>Uncle Arnie's Zen Green Tea 10mg THC 4pk 12oz can</t>
        </is>
      </c>
      <c r="F2585" t="n">
        <v>6</v>
      </c>
      <c r="G2585" t="n">
        <v>1</v>
      </c>
      <c r="H2585" t="n">
        <v>48</v>
      </c>
      <c r="I2585" t="n">
        <v>3</v>
      </c>
      <c r="J2585" t="n">
        <v>0</v>
      </c>
      <c r="K2585" t="n">
        <v>0</v>
      </c>
      <c r="L2585">
        <f>G2585+K2585*F2585</f>
        <v/>
      </c>
      <c r="M2585">
        <f>IF(X2585&gt;0,L2585/(X2585*7/30),"")</f>
        <v/>
      </c>
      <c r="N2585">
        <f>IF(Y2585&gt;0,L2585/(Y2585*7/90),"")</f>
        <v/>
      </c>
      <c r="O2585" t="n">
        <v>60</v>
      </c>
      <c r="P2585">
        <f>K2585*O2585</f>
        <v/>
      </c>
      <c r="Q2585" t="inlineStr">
        <is>
          <t>THC</t>
        </is>
      </c>
      <c r="R2585" t="inlineStr">
        <is>
          <t>Beverages</t>
        </is>
      </c>
      <c r="S2585" t="inlineStr"/>
      <c r="T2585" t="inlineStr">
        <is>
          <t>80103</t>
        </is>
      </c>
      <c r="U2585" t="n">
        <v>0</v>
      </c>
      <c r="V2585" t="n">
        <v>2230</v>
      </c>
      <c r="W2585" t="n">
        <v>0</v>
      </c>
      <c r="X2585" t="n">
        <v>0</v>
      </c>
      <c r="Y2585" t="n">
        <v>1</v>
      </c>
      <c r="Z2585" t="n">
        <v>20</v>
      </c>
      <c r="AA2585" t="n">
        <v>38</v>
      </c>
      <c r="AB2585" t="n">
        <v>5</v>
      </c>
      <c r="AC2585" t="n">
        <v>10</v>
      </c>
      <c r="AD2585" t="n">
        <v>10</v>
      </c>
      <c r="AE2585" t="n">
        <v>0</v>
      </c>
      <c r="AF2585" t="n">
        <v>0</v>
      </c>
      <c r="AG2585" t="n">
        <v>12.5</v>
      </c>
      <c r="AH2585" t="n">
        <v>268.71</v>
      </c>
      <c r="AI2585" t="n">
        <v>531.3</v>
      </c>
      <c r="AJ2585" t="n">
        <v>0</v>
      </c>
      <c r="AK2585" t="n">
        <v>0</v>
      </c>
      <c r="AL2585" t="n">
        <v>13.4355</v>
      </c>
      <c r="AM2585" t="n">
        <v>13.623076923</v>
      </c>
      <c r="AN2585" t="n">
        <v>0</v>
      </c>
      <c r="AO2585" t="n">
        <v>0</v>
      </c>
      <c r="AP2585" t="inlineStr"/>
      <c r="AQ2585" t="n">
        <v>0</v>
      </c>
      <c r="AR2585" t="n">
        <v>0.0345</v>
      </c>
    </row>
    <row r="2586">
      <c r="A2586" t="inlineStr">
        <is>
          <t>850039736353</t>
        </is>
      </c>
      <c r="B2586" t="inlineStr">
        <is>
          <t>Capitol Beverage Sales, L.P.</t>
        </is>
      </c>
      <c r="C2586" t="inlineStr">
        <is>
          <t>Vadnais Heights</t>
        </is>
      </c>
      <c r="D2586" t="inlineStr">
        <is>
          <t>4pk 12oz can</t>
        </is>
      </c>
      <c r="E2586" t="inlineStr">
        <is>
          <t>Uncle Arnie's Watermelon Wave 10mg THC 4pk 12oz can</t>
        </is>
      </c>
      <c r="F2586" t="n">
        <v>6</v>
      </c>
      <c r="G2586" t="n">
        <v>1</v>
      </c>
      <c r="H2586" t="n">
        <v>106</v>
      </c>
      <c r="I2586" t="n">
        <v>11</v>
      </c>
      <c r="J2586" t="n">
        <v>0</v>
      </c>
      <c r="K2586" t="n">
        <v>0</v>
      </c>
      <c r="L2586">
        <f>G2586+K2586*F2586</f>
        <v/>
      </c>
      <c r="M2586">
        <f>IF(X2586&gt;0,L2586/(X2586*7/30),"")</f>
        <v/>
      </c>
      <c r="N2586">
        <f>IF(Y2586&gt;0,L2586/(Y2586*7/90),"")</f>
        <v/>
      </c>
      <c r="O2586" t="n">
        <v>60</v>
      </c>
      <c r="P2586">
        <f>K2586*O2586</f>
        <v/>
      </c>
      <c r="Q2586" t="inlineStr">
        <is>
          <t>THC</t>
        </is>
      </c>
      <c r="R2586" t="inlineStr">
        <is>
          <t>Beverages</t>
        </is>
      </c>
      <c r="S2586" t="inlineStr"/>
      <c r="T2586" t="inlineStr">
        <is>
          <t>80101</t>
        </is>
      </c>
      <c r="U2586" t="n">
        <v>0</v>
      </c>
      <c r="V2586" t="n">
        <v>1741</v>
      </c>
      <c r="W2586" t="n">
        <v>0</v>
      </c>
      <c r="X2586" t="n">
        <v>0</v>
      </c>
      <c r="Y2586" t="n">
        <v>2</v>
      </c>
      <c r="Z2586" t="n">
        <v>35</v>
      </c>
      <c r="AA2586" t="n">
        <v>63</v>
      </c>
      <c r="AB2586" t="n">
        <v>11</v>
      </c>
      <c r="AC2586" t="n">
        <v>9.999999999998112</v>
      </c>
      <c r="AD2586" t="n">
        <v>10</v>
      </c>
      <c r="AE2586" t="n">
        <v>0</v>
      </c>
      <c r="AF2586" t="n">
        <v>0</v>
      </c>
      <c r="AG2586" t="n">
        <v>29.95</v>
      </c>
      <c r="AH2586" t="n">
        <v>508.24</v>
      </c>
      <c r="AI2586" t="n">
        <v>895.3100000000004</v>
      </c>
      <c r="AJ2586" t="n">
        <v>0</v>
      </c>
      <c r="AK2586" t="n">
        <v>0</v>
      </c>
      <c r="AL2586" t="n">
        <v>14.507352941</v>
      </c>
      <c r="AM2586" t="n">
        <v>14.198709677</v>
      </c>
      <c r="AN2586" t="n">
        <v>0</v>
      </c>
      <c r="AO2586" t="n">
        <v>4</v>
      </c>
      <c r="AP2586" t="inlineStr"/>
      <c r="AQ2586" t="n">
        <v>0</v>
      </c>
      <c r="AR2586" t="n">
        <v>0.0571</v>
      </c>
    </row>
    <row r="2587">
      <c r="A2587" t="inlineStr">
        <is>
          <t>850039736551</t>
        </is>
      </c>
      <c r="B2587" t="inlineStr">
        <is>
          <t>Capitol Beverage Sales, L.P.</t>
        </is>
      </c>
      <c r="C2587" t="inlineStr">
        <is>
          <t>Chanhassen</t>
        </is>
      </c>
      <c r="D2587" t="inlineStr">
        <is>
          <t>4pk 12oz can</t>
        </is>
      </c>
      <c r="E2587" t="inlineStr">
        <is>
          <t>Uncle Arnie's Rasp Lemonade 10mg THC 4pk 12oz can</t>
        </is>
      </c>
      <c r="F2587" t="n">
        <v>6</v>
      </c>
      <c r="G2587" t="n">
        <v>1</v>
      </c>
      <c r="H2587" t="n">
        <v>133</v>
      </c>
      <c r="I2587" t="n">
        <v>2</v>
      </c>
      <c r="J2587" t="n">
        <v>0</v>
      </c>
      <c r="K2587" t="n">
        <v>0</v>
      </c>
      <c r="L2587">
        <f>G2587+K2587*F2587</f>
        <v/>
      </c>
      <c r="M2587">
        <f>IF(X2587&gt;0,L2587/(X2587*7/30),"")</f>
        <v/>
      </c>
      <c r="N2587">
        <f>IF(Y2587&gt;0,L2587/(Y2587*7/90),"")</f>
        <v/>
      </c>
      <c r="O2587" t="n">
        <v>60</v>
      </c>
      <c r="P2587">
        <f>K2587*O2587</f>
        <v/>
      </c>
      <c r="Q2587" t="inlineStr">
        <is>
          <t>THC</t>
        </is>
      </c>
      <c r="R2587" t="inlineStr">
        <is>
          <t>Beverages</t>
        </is>
      </c>
      <c r="S2587" t="inlineStr"/>
      <c r="T2587" t="inlineStr">
        <is>
          <t>30509</t>
        </is>
      </c>
      <c r="U2587" t="n">
        <v>0</v>
      </c>
      <c r="V2587" t="n">
        <v>2041</v>
      </c>
      <c r="W2587" t="n">
        <v>0</v>
      </c>
      <c r="X2587" t="n">
        <v>0</v>
      </c>
      <c r="Y2587" t="n">
        <v>3</v>
      </c>
      <c r="Z2587" t="n">
        <v>18</v>
      </c>
      <c r="AA2587" t="n">
        <v>26</v>
      </c>
      <c r="AB2587" t="n">
        <v>5</v>
      </c>
      <c r="AC2587" t="n">
        <v>8.571428571428571</v>
      </c>
      <c r="AD2587" t="n">
        <v>10</v>
      </c>
      <c r="AE2587" t="n">
        <v>0</v>
      </c>
      <c r="AF2587" t="n">
        <v>0</v>
      </c>
      <c r="AG2587" t="n">
        <v>42.45</v>
      </c>
      <c r="AH2587" t="n">
        <v>264.0300000000001</v>
      </c>
      <c r="AI2587" t="n">
        <v>383.7100000000001</v>
      </c>
      <c r="AJ2587" t="n">
        <v>0</v>
      </c>
      <c r="AK2587" t="n">
        <v>0</v>
      </c>
      <c r="AL2587" t="n">
        <v>14.668333333</v>
      </c>
      <c r="AM2587" t="n">
        <v>14.758076923</v>
      </c>
      <c r="AN2587" t="n">
        <v>0</v>
      </c>
      <c r="AO2587" t="n">
        <v>3</v>
      </c>
      <c r="AP2587" t="inlineStr">
        <is>
          <t>Capitol Beverage Sales, L.P.;College City Beverage, Inc.</t>
        </is>
      </c>
      <c r="AQ2587" t="n">
        <v>0</v>
      </c>
      <c r="AR2587" t="n">
        <v>0.1579</v>
      </c>
    </row>
    <row r="2588">
      <c r="A2588" t="inlineStr">
        <is>
          <t>850046271106</t>
        </is>
      </c>
      <c r="B2588" t="inlineStr">
        <is>
          <t>Bellboy Corporation</t>
        </is>
      </c>
      <c r="C2588" t="inlineStr">
        <is>
          <t>Blaine</t>
        </is>
      </c>
      <c r="D2588" t="inlineStr">
        <is>
          <t>4pk 12oz can</t>
        </is>
      </c>
      <c r="E2588" t="inlineStr">
        <is>
          <t>Wikid Sparkling Mimosa 5mg THC 4pk 12oz can</t>
        </is>
      </c>
      <c r="F2588" t="n">
        <v>6</v>
      </c>
      <c r="G2588" t="n">
        <v>1</v>
      </c>
      <c r="H2588" t="n">
        <v>5</v>
      </c>
      <c r="I2588" t="n">
        <v>0</v>
      </c>
      <c r="J2588" t="n">
        <v>0</v>
      </c>
      <c r="K2588" t="n">
        <v>0</v>
      </c>
      <c r="L2588">
        <f>G2588+K2588*F2588</f>
        <v/>
      </c>
      <c r="M2588">
        <f>IF(X2588&gt;0,L2588/(X2588*7/30),"")</f>
        <v/>
      </c>
      <c r="N2588">
        <f>IF(Y2588&gt;0,L2588/(Y2588*7/90),"")</f>
        <v/>
      </c>
      <c r="O2588" t="n">
        <v>69.95999999999999</v>
      </c>
      <c r="P2588">
        <f>K2588*O2588</f>
        <v/>
      </c>
      <c r="Q2588" t="inlineStr">
        <is>
          <t>THC</t>
        </is>
      </c>
      <c r="R2588" t="inlineStr">
        <is>
          <t>Beverages</t>
        </is>
      </c>
      <c r="S2588" t="inlineStr"/>
      <c r="T2588" t="inlineStr">
        <is>
          <t>9931002</t>
        </is>
      </c>
      <c r="U2588" t="n">
        <v>0</v>
      </c>
      <c r="V2588" t="n">
        <v>7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6.99868</v>
      </c>
      <c r="AD2588" t="n">
        <v>11.66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inlineStr"/>
      <c r="AQ2588" t="n">
        <v>0</v>
      </c>
      <c r="AR2588" t="n">
        <v>0</v>
      </c>
    </row>
    <row r="2589">
      <c r="A2589" t="inlineStr">
        <is>
          <t>850046271113</t>
        </is>
      </c>
      <c r="B2589" t="inlineStr">
        <is>
          <t>Bellboy Corporation</t>
        </is>
      </c>
      <c r="C2589" t="inlineStr">
        <is>
          <t>Minnetonka</t>
        </is>
      </c>
      <c r="D2589" t="inlineStr">
        <is>
          <t>4pk 12oz can</t>
        </is>
      </c>
      <c r="E2589" t="inlineStr">
        <is>
          <t>Wikid Sparkling Paloma 5mg THC 4pk 12oz can</t>
        </is>
      </c>
      <c r="F2589" t="n">
        <v>6</v>
      </c>
      <c r="G2589" t="n">
        <v>1</v>
      </c>
      <c r="H2589" t="n">
        <v>36</v>
      </c>
      <c r="I2589" t="n">
        <v>0</v>
      </c>
      <c r="J2589" t="n">
        <v>0</v>
      </c>
      <c r="K2589" t="n">
        <v>0</v>
      </c>
      <c r="L2589">
        <f>G2589+K2589*F2589</f>
        <v/>
      </c>
      <c r="M2589">
        <f>IF(X2589&gt;0,L2589/(X2589*7/30),"")</f>
        <v/>
      </c>
      <c r="N2589">
        <f>IF(Y2589&gt;0,L2589/(Y2589*7/90),"")</f>
        <v/>
      </c>
      <c r="O2589" t="n">
        <v>69.95999999999999</v>
      </c>
      <c r="P2589">
        <f>K2589*O2589</f>
        <v/>
      </c>
      <c r="Q2589" t="inlineStr">
        <is>
          <t>THC</t>
        </is>
      </c>
      <c r="R2589" t="inlineStr">
        <is>
          <t>Beverages</t>
        </is>
      </c>
      <c r="S2589" t="inlineStr"/>
      <c r="T2589" t="inlineStr">
        <is>
          <t>9932002</t>
        </is>
      </c>
      <c r="U2589" t="n">
        <v>0</v>
      </c>
      <c r="V2589" t="n">
        <v>13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11.66</v>
      </c>
      <c r="AD2589" t="n">
        <v>11.66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inlineStr"/>
      <c r="AQ2589" t="n">
        <v>0</v>
      </c>
      <c r="AR2589" t="n">
        <v>0</v>
      </c>
    </row>
    <row r="2590">
      <c r="A2590" t="inlineStr">
        <is>
          <t>850046271113</t>
        </is>
      </c>
      <c r="B2590" t="inlineStr">
        <is>
          <t>Bellboy Corporation</t>
        </is>
      </c>
      <c r="C2590" t="inlineStr">
        <is>
          <t>Ramsey</t>
        </is>
      </c>
      <c r="D2590" t="inlineStr">
        <is>
          <t>4pk 12oz can</t>
        </is>
      </c>
      <c r="E2590" t="inlineStr">
        <is>
          <t>Wikid Sparkling Paloma 5mg THC 4pk 12oz can</t>
        </is>
      </c>
      <c r="F2590" t="n">
        <v>6</v>
      </c>
      <c r="G2590" t="n">
        <v>1</v>
      </c>
      <c r="H2590" t="n">
        <v>36</v>
      </c>
      <c r="I2590" t="n">
        <v>0</v>
      </c>
      <c r="J2590" t="n">
        <v>0</v>
      </c>
      <c r="K2590" t="n">
        <v>0</v>
      </c>
      <c r="L2590">
        <f>G2590+K2590*F2590</f>
        <v/>
      </c>
      <c r="M2590">
        <f>IF(X2590&gt;0,L2590/(X2590*7/30),"")</f>
        <v/>
      </c>
      <c r="N2590">
        <f>IF(Y2590&gt;0,L2590/(Y2590*7/90),"")</f>
        <v/>
      </c>
      <c r="O2590" t="n">
        <v>69.95999999999999</v>
      </c>
      <c r="P2590">
        <f>K2590*O2590</f>
        <v/>
      </c>
      <c r="Q2590" t="inlineStr">
        <is>
          <t>THC</t>
        </is>
      </c>
      <c r="R2590" t="inlineStr">
        <is>
          <t>Beverages</t>
        </is>
      </c>
      <c r="S2590" t="inlineStr"/>
      <c r="T2590" t="inlineStr">
        <is>
          <t>9932002</t>
        </is>
      </c>
      <c r="U2590" t="n">
        <v>0</v>
      </c>
      <c r="V2590" t="n">
        <v>13</v>
      </c>
      <c r="W2590" t="n">
        <v>0</v>
      </c>
      <c r="X2590" t="n">
        <v>0</v>
      </c>
      <c r="Y2590" t="n">
        <v>0</v>
      </c>
      <c r="Z2590" t="n">
        <v>3</v>
      </c>
      <c r="AA2590" t="n">
        <v>3</v>
      </c>
      <c r="AB2590" t="n">
        <v>0</v>
      </c>
      <c r="AC2590" t="n">
        <v>11.66</v>
      </c>
      <c r="AD2590" t="n">
        <v>11.66</v>
      </c>
      <c r="AE2590" t="n">
        <v>0</v>
      </c>
      <c r="AF2590" t="n">
        <v>0</v>
      </c>
      <c r="AG2590" t="n">
        <v>0</v>
      </c>
      <c r="AH2590" t="n">
        <v>38.84</v>
      </c>
      <c r="AI2590" t="n">
        <v>38.84</v>
      </c>
      <c r="AJ2590" t="n">
        <v>0</v>
      </c>
      <c r="AK2590" t="n">
        <v>0</v>
      </c>
      <c r="AL2590" t="n">
        <v>12.925</v>
      </c>
      <c r="AM2590" t="n">
        <v>12.925</v>
      </c>
      <c r="AN2590" t="n">
        <v>0</v>
      </c>
      <c r="AO2590" t="n">
        <v>0</v>
      </c>
      <c r="AP2590" t="inlineStr"/>
      <c r="AQ2590" t="n">
        <v>0</v>
      </c>
      <c r="AR2590" t="n">
        <v>0</v>
      </c>
    </row>
    <row r="2591">
      <c r="A2591" t="inlineStr">
        <is>
          <t>850046271120</t>
        </is>
      </c>
      <c r="B2591" t="inlineStr">
        <is>
          <t>Bellboy Corporation</t>
        </is>
      </c>
      <c r="C2591" t="inlineStr">
        <is>
          <t>Woodbury</t>
        </is>
      </c>
      <c r="D2591" t="inlineStr">
        <is>
          <t>4pk 12oz can</t>
        </is>
      </c>
      <c r="E2591" t="inlineStr">
        <is>
          <t>Wikid Sparkling Bramble 5mg THC 4pk 12oz can</t>
        </is>
      </c>
      <c r="F2591" t="n">
        <v>6</v>
      </c>
      <c r="G2591" t="n">
        <v>1</v>
      </c>
      <c r="H2591" t="n">
        <v>35</v>
      </c>
      <c r="I2591" t="n">
        <v>0</v>
      </c>
      <c r="J2591" t="n">
        <v>0</v>
      </c>
      <c r="K2591" t="n">
        <v>0</v>
      </c>
      <c r="L2591">
        <f>G2591+K2591*F2591</f>
        <v/>
      </c>
      <c r="M2591">
        <f>IF(X2591&gt;0,L2591/(X2591*7/30),"")</f>
        <v/>
      </c>
      <c r="N2591">
        <f>IF(Y2591&gt;0,L2591/(Y2591*7/90),"")</f>
        <v/>
      </c>
      <c r="O2591" t="n">
        <v>69.95999999999999</v>
      </c>
      <c r="P2591">
        <f>K2591*O2591</f>
        <v/>
      </c>
      <c r="Q2591" t="inlineStr">
        <is>
          <t>THC</t>
        </is>
      </c>
      <c r="R2591" t="inlineStr">
        <is>
          <t>Beverages</t>
        </is>
      </c>
      <c r="S2591" t="inlineStr"/>
      <c r="T2591" t="inlineStr">
        <is>
          <t>9933002</t>
        </is>
      </c>
      <c r="U2591" t="n">
        <v>0</v>
      </c>
      <c r="V2591" t="n">
        <v>2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11.66542857142857</v>
      </c>
      <c r="AD2591" t="n">
        <v>11.66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inlineStr"/>
      <c r="AQ2591" t="n">
        <v>0</v>
      </c>
      <c r="AR2591" t="n">
        <v>0</v>
      </c>
    </row>
    <row r="2592">
      <c r="A2592" t="inlineStr">
        <is>
          <t>850046271380</t>
        </is>
      </c>
      <c r="B2592" t="inlineStr">
        <is>
          <t>Bellboy Corporation</t>
        </is>
      </c>
      <c r="C2592" t="inlineStr">
        <is>
          <t>Rosemount</t>
        </is>
      </c>
      <c r="D2592" t="inlineStr">
        <is>
          <t>4pk 12oz can</t>
        </is>
      </c>
      <c r="E2592" t="inlineStr">
        <is>
          <t>Wikid Mimosa 10mg THC 4pk 12oz can</t>
        </is>
      </c>
      <c r="F2592" t="n">
        <v>6</v>
      </c>
      <c r="G2592" t="n">
        <v>1</v>
      </c>
      <c r="H2592" t="n">
        <v>148</v>
      </c>
      <c r="I2592" t="n">
        <v>3</v>
      </c>
      <c r="J2592" t="n">
        <v>0</v>
      </c>
      <c r="K2592" t="n">
        <v>0</v>
      </c>
      <c r="L2592">
        <f>G2592+K2592*F2592</f>
        <v/>
      </c>
      <c r="M2592">
        <f>IF(X2592&gt;0,L2592/(X2592*7/30),"")</f>
        <v/>
      </c>
      <c r="N2592">
        <f>IF(Y2592&gt;0,L2592/(Y2592*7/90),"")</f>
        <v/>
      </c>
      <c r="O2592" t="n">
        <v>72</v>
      </c>
      <c r="P2592">
        <f>K2592*O2592</f>
        <v/>
      </c>
      <c r="Q2592" t="inlineStr">
        <is>
          <t>THC</t>
        </is>
      </c>
      <c r="R2592" t="inlineStr">
        <is>
          <t>Beverages</t>
        </is>
      </c>
      <c r="S2592" t="inlineStr"/>
      <c r="T2592" t="inlineStr">
        <is>
          <t>9931012</t>
        </is>
      </c>
      <c r="U2592" t="n">
        <v>0</v>
      </c>
      <c r="V2592" t="n">
        <v>415</v>
      </c>
      <c r="W2592" t="n">
        <v>0</v>
      </c>
      <c r="X2592" t="n">
        <v>1</v>
      </c>
      <c r="Y2592" t="n">
        <v>1</v>
      </c>
      <c r="Z2592" t="n">
        <v>8</v>
      </c>
      <c r="AA2592" t="n">
        <v>11</v>
      </c>
      <c r="AB2592" t="n">
        <v>0</v>
      </c>
      <c r="AC2592" t="n">
        <v>11.99999999999932</v>
      </c>
      <c r="AD2592" t="n">
        <v>12</v>
      </c>
      <c r="AE2592" t="n">
        <v>0</v>
      </c>
      <c r="AF2592" t="n">
        <v>15.74</v>
      </c>
      <c r="AG2592" t="n">
        <v>15.74</v>
      </c>
      <c r="AH2592" t="n">
        <v>132.04</v>
      </c>
      <c r="AI2592" t="n">
        <v>181.7</v>
      </c>
      <c r="AJ2592" t="n">
        <v>0</v>
      </c>
      <c r="AK2592" t="n">
        <v>15.74</v>
      </c>
      <c r="AL2592" t="n">
        <v>16.505</v>
      </c>
      <c r="AM2592" t="n">
        <v>16.518181818</v>
      </c>
      <c r="AN2592" t="n">
        <v>0</v>
      </c>
      <c r="AO2592" t="n">
        <v>2</v>
      </c>
      <c r="AP2592" t="inlineStr"/>
      <c r="AQ2592" t="n">
        <v>0</v>
      </c>
      <c r="AR2592" t="n">
        <v>0</v>
      </c>
    </row>
    <row r="2593">
      <c r="A2593" t="inlineStr">
        <is>
          <t>850047906175</t>
        </is>
      </c>
      <c r="B2593" t="inlineStr">
        <is>
          <t>Global Reserve LLC</t>
        </is>
      </c>
      <c r="C2593" t="inlineStr">
        <is>
          <t>St. Louis Park</t>
        </is>
      </c>
      <c r="D2593" t="inlineStr">
        <is>
          <t>4pk 12oz can</t>
        </is>
      </c>
      <c r="E2593" t="inlineStr">
        <is>
          <t>Climbing Kites Iced Tea Lemonade 10mg THC 4pk 12oz can</t>
        </is>
      </c>
      <c r="F2593" t="n">
        <v>6</v>
      </c>
      <c r="G2593" t="n">
        <v>1</v>
      </c>
      <c r="H2593" t="n">
        <v>45</v>
      </c>
      <c r="I2593" t="n">
        <v>1</v>
      </c>
      <c r="J2593" t="n">
        <v>0</v>
      </c>
      <c r="K2593" t="n">
        <v>0</v>
      </c>
      <c r="L2593">
        <f>G2593+K2593*F2593</f>
        <v/>
      </c>
      <c r="M2593">
        <f>IF(X2593&gt;0,L2593/(X2593*7/30),"")</f>
        <v/>
      </c>
      <c r="N2593">
        <f>IF(Y2593&gt;0,L2593/(Y2593*7/90),"")</f>
        <v/>
      </c>
      <c r="O2593" t="n">
        <v>64</v>
      </c>
      <c r="P2593">
        <f>K2593*O2593</f>
        <v/>
      </c>
      <c r="Q2593" t="inlineStr">
        <is>
          <t>THC</t>
        </is>
      </c>
      <c r="R2593" t="inlineStr">
        <is>
          <t>Beverages</t>
        </is>
      </c>
      <c r="S2593" t="inlineStr"/>
      <c r="T2593" t="inlineStr">
        <is>
          <t>190-486</t>
        </is>
      </c>
      <c r="U2593" t="n">
        <v>0</v>
      </c>
      <c r="V2593" t="n">
        <v>84</v>
      </c>
      <c r="W2593" t="n">
        <v>0</v>
      </c>
      <c r="X2593" t="n">
        <v>0</v>
      </c>
      <c r="Y2593" t="n">
        <v>5</v>
      </c>
      <c r="Z2593" t="n">
        <v>11</v>
      </c>
      <c r="AA2593" t="n">
        <v>11</v>
      </c>
      <c r="AB2593" t="n">
        <v>0</v>
      </c>
      <c r="AC2593" t="n">
        <v>10.6667</v>
      </c>
      <c r="AD2593" t="n">
        <v>10.6667</v>
      </c>
      <c r="AE2593" t="n">
        <v>0</v>
      </c>
      <c r="AF2593" t="n">
        <v>0</v>
      </c>
      <c r="AG2593" t="n">
        <v>79.03</v>
      </c>
      <c r="AH2593" t="n">
        <v>174.83</v>
      </c>
      <c r="AI2593" t="n">
        <v>174.83</v>
      </c>
      <c r="AJ2593" t="n">
        <v>0</v>
      </c>
      <c r="AK2593" t="n">
        <v>0</v>
      </c>
      <c r="AL2593" t="n">
        <v>15.893636363</v>
      </c>
      <c r="AM2593" t="n">
        <v>15.893636363</v>
      </c>
      <c r="AN2593" t="n">
        <v>0</v>
      </c>
      <c r="AO2593" t="n">
        <v>0</v>
      </c>
      <c r="AP2593" t="inlineStr"/>
      <c r="AQ2593" t="n">
        <v>0</v>
      </c>
      <c r="AR2593" t="n">
        <v>0</v>
      </c>
    </row>
    <row r="2594">
      <c r="A2594" t="inlineStr">
        <is>
          <t>850047906267</t>
        </is>
      </c>
      <c r="B2594" t="inlineStr">
        <is>
          <t>Global Reserve LLC</t>
        </is>
      </c>
      <c r="C2594" t="inlineStr">
        <is>
          <t>Minnetonka</t>
        </is>
      </c>
      <c r="D2594" t="inlineStr">
        <is>
          <t>4pk 12oz can</t>
        </is>
      </c>
      <c r="E2594" t="inlineStr">
        <is>
          <t>Climbing Kites Transfusion 10mg THC 4pk 12oz can</t>
        </is>
      </c>
      <c r="F2594" t="n">
        <v>6</v>
      </c>
      <c r="G2594" t="n">
        <v>1</v>
      </c>
      <c r="H2594" t="n">
        <v>72</v>
      </c>
      <c r="I2594" t="n">
        <v>1</v>
      </c>
      <c r="J2594" t="n">
        <v>0</v>
      </c>
      <c r="K2594" t="n">
        <v>0</v>
      </c>
      <c r="L2594">
        <f>G2594+K2594*F2594</f>
        <v/>
      </c>
      <c r="M2594">
        <f>IF(X2594&gt;0,L2594/(X2594*7/30),"")</f>
        <v/>
      </c>
      <c r="N2594">
        <f>IF(Y2594&gt;0,L2594/(Y2594*7/90),"")</f>
        <v/>
      </c>
      <c r="O2594" t="n">
        <v>64</v>
      </c>
      <c r="P2594">
        <f>K2594*O2594</f>
        <v/>
      </c>
      <c r="Q2594" t="inlineStr">
        <is>
          <t>THC</t>
        </is>
      </c>
      <c r="R2594" t="inlineStr">
        <is>
          <t>Beverages</t>
        </is>
      </c>
      <c r="S2594" t="inlineStr"/>
      <c r="T2594" t="inlineStr">
        <is>
          <t>190-484</t>
        </is>
      </c>
      <c r="U2594" t="n">
        <v>0</v>
      </c>
      <c r="V2594" t="n">
        <v>112</v>
      </c>
      <c r="W2594" t="n">
        <v>0</v>
      </c>
      <c r="X2594" t="n">
        <v>0</v>
      </c>
      <c r="Y2594" t="n">
        <v>4</v>
      </c>
      <c r="Z2594" t="n">
        <v>5</v>
      </c>
      <c r="AA2594" t="n">
        <v>5</v>
      </c>
      <c r="AB2594" t="n">
        <v>0</v>
      </c>
      <c r="AC2594" t="n">
        <v>10.68405416666666</v>
      </c>
      <c r="AD2594" t="n">
        <v>10.6667</v>
      </c>
      <c r="AE2594" t="n">
        <v>0</v>
      </c>
      <c r="AF2594" t="n">
        <v>0</v>
      </c>
      <c r="AG2594" t="n">
        <v>63.84</v>
      </c>
      <c r="AH2594" t="n">
        <v>79.80000000000001</v>
      </c>
      <c r="AI2594" t="n">
        <v>79.80000000000001</v>
      </c>
      <c r="AJ2594" t="n">
        <v>0</v>
      </c>
      <c r="AK2594" t="n">
        <v>0</v>
      </c>
      <c r="AL2594" t="n">
        <v>15.96</v>
      </c>
      <c r="AM2594" t="n">
        <v>15.96</v>
      </c>
      <c r="AN2594" t="n">
        <v>0</v>
      </c>
      <c r="AO2594" t="n">
        <v>0</v>
      </c>
      <c r="AP2594" t="inlineStr">
        <is>
          <t>Dahlheimer Beverage Monticello</t>
        </is>
      </c>
      <c r="AQ2594" t="n">
        <v>0</v>
      </c>
      <c r="AR2594" t="n">
        <v>0</v>
      </c>
    </row>
    <row r="2595">
      <c r="A2595" t="inlineStr">
        <is>
          <t>850047906335</t>
        </is>
      </c>
      <c r="B2595" t="inlineStr">
        <is>
          <t>Global Reserve LLC</t>
        </is>
      </c>
      <c r="C2595" t="inlineStr">
        <is>
          <t>Cottage Grove</t>
        </is>
      </c>
      <c r="D2595" t="inlineStr">
        <is>
          <t>4pk 12oz can</t>
        </is>
      </c>
      <c r="E2595" t="inlineStr">
        <is>
          <t>Climbing Kites Key Lime Kiwi 10mg THC 4pk 12oz can</t>
        </is>
      </c>
      <c r="F2595" t="n">
        <v>6</v>
      </c>
      <c r="G2595" t="n">
        <v>1</v>
      </c>
      <c r="H2595" t="n">
        <v>31</v>
      </c>
      <c r="I2595" t="n">
        <v>0</v>
      </c>
      <c r="J2595" t="n">
        <v>0</v>
      </c>
      <c r="K2595" t="n">
        <v>0</v>
      </c>
      <c r="L2595">
        <f>G2595+K2595*F2595</f>
        <v/>
      </c>
      <c r="M2595">
        <f>IF(X2595&gt;0,L2595/(X2595*7/30),"")</f>
        <v/>
      </c>
      <c r="N2595">
        <f>IF(Y2595&gt;0,L2595/(Y2595*7/90),"")</f>
        <v/>
      </c>
      <c r="O2595" t="n">
        <v>64</v>
      </c>
      <c r="P2595">
        <f>K2595*O2595</f>
        <v/>
      </c>
      <c r="Q2595" t="inlineStr">
        <is>
          <t>THC</t>
        </is>
      </c>
      <c r="R2595" t="inlineStr">
        <is>
          <t>Beverages</t>
        </is>
      </c>
      <c r="S2595" t="inlineStr"/>
      <c r="T2595" t="inlineStr"/>
      <c r="U2595" t="n">
        <v>0</v>
      </c>
      <c r="V2595" t="n">
        <v>119</v>
      </c>
      <c r="W2595" t="n">
        <v>0</v>
      </c>
      <c r="X2595" t="n">
        <v>0</v>
      </c>
      <c r="Y2595" t="n">
        <v>10</v>
      </c>
      <c r="Z2595" t="n">
        <v>17</v>
      </c>
      <c r="AA2595" t="n">
        <v>17</v>
      </c>
      <c r="AB2595" t="n">
        <v>0</v>
      </c>
      <c r="AC2595" t="n">
        <v>10.70163225806452</v>
      </c>
      <c r="AD2595" t="n">
        <v>10.6667</v>
      </c>
      <c r="AE2595" t="n">
        <v>0</v>
      </c>
      <c r="AF2595" t="n">
        <v>0</v>
      </c>
      <c r="AG2595" t="n">
        <v>159.66</v>
      </c>
      <c r="AH2595" t="n">
        <v>275.4</v>
      </c>
      <c r="AI2595" t="n">
        <v>275.4</v>
      </c>
      <c r="AJ2595" t="n">
        <v>0</v>
      </c>
      <c r="AK2595" t="n">
        <v>0</v>
      </c>
      <c r="AL2595" t="n">
        <v>16.2</v>
      </c>
      <c r="AM2595" t="n">
        <v>16.2</v>
      </c>
      <c r="AN2595" t="n">
        <v>0</v>
      </c>
      <c r="AO2595" t="n">
        <v>0</v>
      </c>
      <c r="AP2595" t="inlineStr">
        <is>
          <t>Dahlheimer Beverage Monticello;Global Reserve LLC</t>
        </is>
      </c>
      <c r="AQ2595" t="n">
        <v>0</v>
      </c>
      <c r="AR2595" t="n">
        <v>0</v>
      </c>
    </row>
    <row r="2596">
      <c r="A2596" t="inlineStr">
        <is>
          <t>850047906335</t>
        </is>
      </c>
      <c r="B2596" t="inlineStr">
        <is>
          <t>Global Reserve LLC</t>
        </is>
      </c>
      <c r="C2596" t="inlineStr">
        <is>
          <t>Minnetonka</t>
        </is>
      </c>
      <c r="D2596" t="inlineStr">
        <is>
          <t>4pk 12oz can</t>
        </is>
      </c>
      <c r="E2596" t="inlineStr">
        <is>
          <t>Climbing Kites Key Lime Kiwi 10mg THC 4pk 12oz can</t>
        </is>
      </c>
      <c r="F2596" t="n">
        <v>6</v>
      </c>
      <c r="G2596" t="n">
        <v>1</v>
      </c>
      <c r="H2596" t="n">
        <v>31</v>
      </c>
      <c r="I2596" t="n">
        <v>1</v>
      </c>
      <c r="J2596" t="n">
        <v>0</v>
      </c>
      <c r="K2596" t="n">
        <v>0</v>
      </c>
      <c r="L2596">
        <f>G2596+K2596*F2596</f>
        <v/>
      </c>
      <c r="M2596">
        <f>IF(X2596&gt;0,L2596/(X2596*7/30),"")</f>
        <v/>
      </c>
      <c r="N2596">
        <f>IF(Y2596&gt;0,L2596/(Y2596*7/90),"")</f>
        <v/>
      </c>
      <c r="O2596" t="n">
        <v>64</v>
      </c>
      <c r="P2596">
        <f>K2596*O2596</f>
        <v/>
      </c>
      <c r="Q2596" t="inlineStr">
        <is>
          <t>THC</t>
        </is>
      </c>
      <c r="R2596" t="inlineStr">
        <is>
          <t>Beverages</t>
        </is>
      </c>
      <c r="S2596" t="inlineStr"/>
      <c r="T2596" t="inlineStr"/>
      <c r="U2596" t="n">
        <v>0</v>
      </c>
      <c r="V2596" t="n">
        <v>119</v>
      </c>
      <c r="W2596" t="n">
        <v>0</v>
      </c>
      <c r="X2596" t="n">
        <v>0</v>
      </c>
      <c r="Y2596" t="n">
        <v>1</v>
      </c>
      <c r="Z2596" t="n">
        <v>5</v>
      </c>
      <c r="AA2596" t="n">
        <v>5</v>
      </c>
      <c r="AB2596" t="n">
        <v>0</v>
      </c>
      <c r="AC2596" t="n">
        <v>10.70163225806452</v>
      </c>
      <c r="AD2596" t="n">
        <v>10.6667</v>
      </c>
      <c r="AE2596" t="n">
        <v>0</v>
      </c>
      <c r="AF2596" t="n">
        <v>0</v>
      </c>
      <c r="AG2596" t="n">
        <v>15.96</v>
      </c>
      <c r="AH2596" t="n">
        <v>79.80000000000001</v>
      </c>
      <c r="AI2596" t="n">
        <v>79.80000000000001</v>
      </c>
      <c r="AJ2596" t="n">
        <v>0</v>
      </c>
      <c r="AK2596" t="n">
        <v>0</v>
      </c>
      <c r="AL2596" t="n">
        <v>15.96</v>
      </c>
      <c r="AM2596" t="n">
        <v>15.96</v>
      </c>
      <c r="AN2596" t="n">
        <v>0</v>
      </c>
      <c r="AO2596" t="n">
        <v>0</v>
      </c>
      <c r="AP2596" t="inlineStr">
        <is>
          <t>Dahlheimer Beverage Monticello;Global Reserve LLC</t>
        </is>
      </c>
      <c r="AQ2596" t="n">
        <v>0</v>
      </c>
      <c r="AR2596" t="n">
        <v>0</v>
      </c>
    </row>
    <row r="2597">
      <c r="A2597" t="inlineStr">
        <is>
          <t>850047906458</t>
        </is>
      </c>
      <c r="B2597" t="inlineStr">
        <is>
          <t>Global Reserve LLC</t>
        </is>
      </c>
      <c r="C2597" t="inlineStr">
        <is>
          <t>Rosemount</t>
        </is>
      </c>
      <c r="D2597" t="inlineStr">
        <is>
          <t>4pk 12oz can</t>
        </is>
      </c>
      <c r="E2597" t="inlineStr">
        <is>
          <t>Climbing Kites Peach Prickly Pear 10mg THC 4pk 12oz can</t>
        </is>
      </c>
      <c r="F2597" t="n">
        <v>6</v>
      </c>
      <c r="G2597" t="n">
        <v>1</v>
      </c>
      <c r="H2597" t="n">
        <v>35</v>
      </c>
      <c r="I2597" t="n">
        <v>6</v>
      </c>
      <c r="J2597" t="n">
        <v>0</v>
      </c>
      <c r="K2597" t="n">
        <v>0</v>
      </c>
      <c r="L2597">
        <f>G2597+K2597*F2597</f>
        <v/>
      </c>
      <c r="M2597">
        <f>IF(X2597&gt;0,L2597/(X2597*7/30),"")</f>
        <v/>
      </c>
      <c r="N2597">
        <f>IF(Y2597&gt;0,L2597/(Y2597*7/90),"")</f>
        <v/>
      </c>
      <c r="O2597" t="n">
        <v>64</v>
      </c>
      <c r="P2597">
        <f>K2597*O2597</f>
        <v/>
      </c>
      <c r="Q2597" t="inlineStr">
        <is>
          <t>THC</t>
        </is>
      </c>
      <c r="R2597" t="inlineStr">
        <is>
          <t>Beverages</t>
        </is>
      </c>
      <c r="S2597" t="inlineStr"/>
      <c r="T2597" t="inlineStr">
        <is>
          <t>190-481</t>
        </is>
      </c>
      <c r="U2597" t="n">
        <v>0</v>
      </c>
      <c r="V2597" t="n">
        <v>305</v>
      </c>
      <c r="W2597" t="n">
        <v>0</v>
      </c>
      <c r="X2597" t="n">
        <v>1</v>
      </c>
      <c r="Y2597" t="n">
        <v>5</v>
      </c>
      <c r="Z2597" t="n">
        <v>29</v>
      </c>
      <c r="AA2597" t="n">
        <v>29</v>
      </c>
      <c r="AB2597" t="n">
        <v>0</v>
      </c>
      <c r="AC2597" t="n">
        <v>10.7143</v>
      </c>
      <c r="AD2597" t="n">
        <v>10.6667</v>
      </c>
      <c r="AE2597" t="n">
        <v>0</v>
      </c>
      <c r="AF2597" t="n">
        <v>15.96</v>
      </c>
      <c r="AG2597" t="n">
        <v>79.80000000000001</v>
      </c>
      <c r="AH2597" t="n">
        <v>458.0799999999999</v>
      </c>
      <c r="AI2597" t="n">
        <v>458.0799999999999</v>
      </c>
      <c r="AJ2597" t="n">
        <v>0</v>
      </c>
      <c r="AK2597" t="n">
        <v>15.96</v>
      </c>
      <c r="AL2597" t="n">
        <v>15.795862068</v>
      </c>
      <c r="AM2597" t="n">
        <v>15.795862068</v>
      </c>
      <c r="AN2597" t="n">
        <v>0</v>
      </c>
      <c r="AO2597" t="n">
        <v>0</v>
      </c>
      <c r="AP2597" t="inlineStr">
        <is>
          <t>Dahlheimer Beverage Monticello</t>
        </is>
      </c>
      <c r="AQ2597" t="n">
        <v>0</v>
      </c>
      <c r="AR2597" t="n">
        <v>0</v>
      </c>
    </row>
    <row r="2598">
      <c r="A2598" t="inlineStr">
        <is>
          <t>850047906649</t>
        </is>
      </c>
      <c r="B2598" t="inlineStr">
        <is>
          <t>Dahlheimer Beverage Monticello</t>
        </is>
      </c>
      <c r="C2598" t="inlineStr">
        <is>
          <t>Blaine</t>
        </is>
      </c>
      <c r="D2598" t="inlineStr">
        <is>
          <t>4pk 12oz can</t>
        </is>
      </c>
      <c r="E2598" t="inlineStr">
        <is>
          <t>Bubz Orange Vanilla 10mg THC 4pk 12oz can</t>
        </is>
      </c>
      <c r="F2598" t="n">
        <v>6</v>
      </c>
      <c r="G2598" t="n">
        <v>1</v>
      </c>
      <c r="H2598" t="n">
        <v>64</v>
      </c>
      <c r="I2598" t="n">
        <v>40</v>
      </c>
      <c r="J2598" t="n">
        <v>0</v>
      </c>
      <c r="K2598" t="n">
        <v>0</v>
      </c>
      <c r="L2598">
        <f>G2598+K2598*F2598</f>
        <v/>
      </c>
      <c r="M2598">
        <f>IF(X2598&gt;0,L2598/(X2598*7/30),"")</f>
        <v/>
      </c>
      <c r="N2598">
        <f>IF(Y2598&gt;0,L2598/(Y2598*7/90),"")</f>
        <v/>
      </c>
      <c r="O2598" t="n">
        <v>64</v>
      </c>
      <c r="P2598">
        <f>K2598*O2598</f>
        <v/>
      </c>
      <c r="Q2598" t="inlineStr">
        <is>
          <t>THC</t>
        </is>
      </c>
      <c r="R2598" t="inlineStr">
        <is>
          <t>Beverages</t>
        </is>
      </c>
      <c r="S2598" t="inlineStr"/>
      <c r="T2598" t="inlineStr">
        <is>
          <t>5922</t>
        </is>
      </c>
      <c r="U2598" t="n">
        <v>0</v>
      </c>
      <c r="V2598" t="n">
        <v>121</v>
      </c>
      <c r="W2598" t="n">
        <v>0</v>
      </c>
      <c r="X2598" t="n">
        <v>0</v>
      </c>
      <c r="Y2598" t="n">
        <v>7</v>
      </c>
      <c r="Z2598" t="n">
        <v>14</v>
      </c>
      <c r="AA2598" t="n">
        <v>14</v>
      </c>
      <c r="AB2598" t="n">
        <v>0</v>
      </c>
      <c r="AC2598" t="n">
        <v>8.815399325464615</v>
      </c>
      <c r="AD2598" t="n">
        <v>10.6667</v>
      </c>
      <c r="AE2598" t="n">
        <v>0</v>
      </c>
      <c r="AF2598" t="n">
        <v>0</v>
      </c>
      <c r="AG2598" t="n">
        <v>97.25000000000003</v>
      </c>
      <c r="AH2598" t="n">
        <v>187.51</v>
      </c>
      <c r="AI2598" t="n">
        <v>187.51</v>
      </c>
      <c r="AJ2598" t="n">
        <v>0</v>
      </c>
      <c r="AK2598" t="n">
        <v>0</v>
      </c>
      <c r="AL2598" t="n">
        <v>13.393571428</v>
      </c>
      <c r="AM2598" t="n">
        <v>13.393571428</v>
      </c>
      <c r="AN2598" t="n">
        <v>0</v>
      </c>
      <c r="AO2598" t="n">
        <v>0</v>
      </c>
      <c r="AP2598" t="inlineStr">
        <is>
          <t>Global Reserve LLC</t>
        </is>
      </c>
      <c r="AQ2598" t="n">
        <v>0</v>
      </c>
      <c r="AR2598" t="n">
        <v>0</v>
      </c>
    </row>
    <row r="2599">
      <c r="A2599" t="inlineStr">
        <is>
          <t>850048459014</t>
        </is>
      </c>
      <c r="B2599" t="inlineStr">
        <is>
          <t>Capitol Beverage Sales, L.P.</t>
        </is>
      </c>
      <c r="C2599" t="inlineStr">
        <is>
          <t>Ramsey</t>
        </is>
      </c>
      <c r="D2599" t="inlineStr">
        <is>
          <t>4pk 12oz can</t>
        </is>
      </c>
      <c r="E2599" t="inlineStr">
        <is>
          <t>Clrty Tangerine 10mg THC 4pk 12oz can</t>
        </is>
      </c>
      <c r="F2599" t="n">
        <v>6</v>
      </c>
      <c r="G2599" t="n">
        <v>1</v>
      </c>
      <c r="H2599" t="n">
        <v>60</v>
      </c>
      <c r="I2599" t="n">
        <v>3</v>
      </c>
      <c r="J2599" t="n">
        <v>0</v>
      </c>
      <c r="K2599" t="n">
        <v>0</v>
      </c>
      <c r="L2599">
        <f>G2599+K2599*F2599</f>
        <v/>
      </c>
      <c r="M2599">
        <f>IF(X2599&gt;0,L2599/(X2599*7/30),"")</f>
        <v/>
      </c>
      <c r="N2599">
        <f>IF(Y2599&gt;0,L2599/(Y2599*7/90),"")</f>
        <v/>
      </c>
      <c r="O2599" t="n">
        <v>70.15000000000001</v>
      </c>
      <c r="P2599">
        <f>K2599*O2599</f>
        <v/>
      </c>
      <c r="Q2599" t="inlineStr">
        <is>
          <t>THC</t>
        </is>
      </c>
      <c r="R2599" t="inlineStr">
        <is>
          <t>Beverages</t>
        </is>
      </c>
      <c r="S2599" t="inlineStr"/>
      <c r="T2599" t="inlineStr">
        <is>
          <t>6398</t>
        </is>
      </c>
      <c r="U2599" t="n">
        <v>0</v>
      </c>
      <c r="V2599" t="n">
        <v>431</v>
      </c>
      <c r="W2599" t="n">
        <v>0</v>
      </c>
      <c r="X2599" t="n">
        <v>0</v>
      </c>
      <c r="Y2599" t="n">
        <v>0</v>
      </c>
      <c r="Z2599" t="n">
        <v>10</v>
      </c>
      <c r="AA2599" t="n">
        <v>12</v>
      </c>
      <c r="AB2599" t="n">
        <v>1</v>
      </c>
      <c r="AC2599" t="n">
        <v>11.47297221129333</v>
      </c>
      <c r="AD2599" t="n">
        <v>11.6917</v>
      </c>
      <c r="AE2599" t="n">
        <v>0</v>
      </c>
      <c r="AF2599" t="n">
        <v>0</v>
      </c>
      <c r="AG2599" t="n">
        <v>0</v>
      </c>
      <c r="AH2599" t="n">
        <v>178.43</v>
      </c>
      <c r="AI2599" t="n">
        <v>214.3500000000001</v>
      </c>
      <c r="AJ2599" t="n">
        <v>0</v>
      </c>
      <c r="AK2599" t="n">
        <v>0</v>
      </c>
      <c r="AL2599" t="n">
        <v>17.843</v>
      </c>
      <c r="AM2599" t="n">
        <v>17.8625</v>
      </c>
      <c r="AN2599" t="n">
        <v>0</v>
      </c>
      <c r="AO2599" t="n">
        <v>0</v>
      </c>
      <c r="AP2599" t="inlineStr">
        <is>
          <t>College City Beverage, Inc.</t>
        </is>
      </c>
      <c r="AQ2599" t="n">
        <v>0</v>
      </c>
      <c r="AR2599" t="n">
        <v>0</v>
      </c>
    </row>
    <row r="2600">
      <c r="A2600" t="inlineStr">
        <is>
          <t>850048459328</t>
        </is>
      </c>
      <c r="B2600" t="inlineStr">
        <is>
          <t>Capitol Beverage Sales, L.P.</t>
        </is>
      </c>
      <c r="C2600" t="inlineStr">
        <is>
          <t>St. Louis Park</t>
        </is>
      </c>
      <c r="D2600" t="inlineStr">
        <is>
          <t>4pk 12oz can</t>
        </is>
      </c>
      <c r="E2600" t="inlineStr">
        <is>
          <t>Clrty Cranberry Lime 10mg THC 4pk 12oz can</t>
        </is>
      </c>
      <c r="F2600" t="n">
        <v>6</v>
      </c>
      <c r="G2600" t="n">
        <v>1</v>
      </c>
      <c r="H2600" t="n">
        <v>50</v>
      </c>
      <c r="I2600" t="n">
        <v>9</v>
      </c>
      <c r="J2600" t="n">
        <v>0</v>
      </c>
      <c r="K2600" t="n">
        <v>0</v>
      </c>
      <c r="L2600">
        <f>G2600+K2600*F2600</f>
        <v/>
      </c>
      <c r="M2600">
        <f>IF(X2600&gt;0,L2600/(X2600*7/30),"")</f>
        <v/>
      </c>
      <c r="N2600">
        <f>IF(Y2600&gt;0,L2600/(Y2600*7/90),"")</f>
        <v/>
      </c>
      <c r="O2600" t="n">
        <v>70.15000000000001</v>
      </c>
      <c r="P2600">
        <f>K2600*O2600</f>
        <v/>
      </c>
      <c r="Q2600" t="inlineStr">
        <is>
          <t>THC</t>
        </is>
      </c>
      <c r="R2600" t="inlineStr">
        <is>
          <t>Beverages</t>
        </is>
      </c>
      <c r="S2600" t="inlineStr"/>
      <c r="T2600" t="inlineStr">
        <is>
          <t>20521</t>
        </is>
      </c>
      <c r="U2600" t="n">
        <v>0</v>
      </c>
      <c r="V2600" t="n">
        <v>208</v>
      </c>
      <c r="W2600" t="n">
        <v>0</v>
      </c>
      <c r="X2600" t="n">
        <v>0</v>
      </c>
      <c r="Y2600" t="n">
        <v>2</v>
      </c>
      <c r="Z2600" t="n">
        <v>10</v>
      </c>
      <c r="AA2600" t="n">
        <v>10</v>
      </c>
      <c r="AB2600" t="n">
        <v>0</v>
      </c>
      <c r="AC2600" t="n">
        <v>11.36397058410588</v>
      </c>
      <c r="AD2600" t="n">
        <v>11.6917</v>
      </c>
      <c r="AE2600" t="n">
        <v>0</v>
      </c>
      <c r="AF2600" t="n">
        <v>0</v>
      </c>
      <c r="AG2600" t="n">
        <v>35.92</v>
      </c>
      <c r="AH2600" t="n">
        <v>180.53</v>
      </c>
      <c r="AI2600" t="n">
        <v>180.53</v>
      </c>
      <c r="AJ2600" t="n">
        <v>0</v>
      </c>
      <c r="AK2600" t="n">
        <v>0</v>
      </c>
      <c r="AL2600" t="n">
        <v>18.053</v>
      </c>
      <c r="AM2600" t="n">
        <v>18.053</v>
      </c>
      <c r="AN2600" t="n">
        <v>0</v>
      </c>
      <c r="AO2600" t="n">
        <v>1</v>
      </c>
      <c r="AP2600" t="inlineStr">
        <is>
          <t>College City Beverage, Inc.</t>
        </is>
      </c>
      <c r="AQ2600" t="n">
        <v>0</v>
      </c>
      <c r="AR2600" t="n">
        <v>0</v>
      </c>
    </row>
    <row r="2601">
      <c r="A2601" t="inlineStr">
        <is>
          <t>850048459465</t>
        </is>
      </c>
      <c r="B2601" t="inlineStr">
        <is>
          <t>Capitol Beverage Sales, L.P.</t>
        </is>
      </c>
      <c r="C2601" t="inlineStr">
        <is>
          <t>Minneapolis</t>
        </is>
      </c>
      <c r="D2601" t="inlineStr">
        <is>
          <t>4pk 12oz can</t>
        </is>
      </c>
      <c r="E2601" t="inlineStr">
        <is>
          <t>Clrty SodaPot Straw-Nana 10mg 4pk 12oz can</t>
        </is>
      </c>
      <c r="F2601" t="n">
        <v>6</v>
      </c>
      <c r="G2601" t="n">
        <v>1</v>
      </c>
      <c r="H2601" t="n">
        <v>68</v>
      </c>
      <c r="I2601" t="n">
        <v>3</v>
      </c>
      <c r="J2601" t="n">
        <v>0</v>
      </c>
      <c r="K2601" t="n">
        <v>0</v>
      </c>
      <c r="L2601">
        <f>G2601+K2601*F2601</f>
        <v/>
      </c>
      <c r="M2601">
        <f>IF(X2601&gt;0,L2601/(X2601*7/30),"")</f>
        <v/>
      </c>
      <c r="N2601">
        <f>IF(Y2601&gt;0,L2601/(Y2601*7/90),"")</f>
        <v/>
      </c>
      <c r="O2601" t="n">
        <v>67</v>
      </c>
      <c r="P2601">
        <f>K2601*O2601</f>
        <v/>
      </c>
      <c r="Q2601" t="inlineStr">
        <is>
          <t>THC</t>
        </is>
      </c>
      <c r="R2601" t="inlineStr">
        <is>
          <t>Beverages</t>
        </is>
      </c>
      <c r="S2601" t="inlineStr"/>
      <c r="T2601" t="inlineStr">
        <is>
          <t>850048459465</t>
        </is>
      </c>
      <c r="U2601" t="n">
        <v>0</v>
      </c>
      <c r="V2601" t="n">
        <v>199</v>
      </c>
      <c r="W2601" t="n">
        <v>0</v>
      </c>
      <c r="X2601" t="n">
        <v>0</v>
      </c>
      <c r="Y2601" t="n">
        <v>1</v>
      </c>
      <c r="Z2601" t="n">
        <v>4</v>
      </c>
      <c r="AA2601" t="n">
        <v>5</v>
      </c>
      <c r="AB2601" t="n">
        <v>0</v>
      </c>
      <c r="AC2601" t="n">
        <v>11.03725489755588</v>
      </c>
      <c r="AD2601" t="n">
        <v>11.1667</v>
      </c>
      <c r="AE2601" t="n">
        <v>0</v>
      </c>
      <c r="AF2601" t="n">
        <v>0</v>
      </c>
      <c r="AG2601" t="n">
        <v>17.96</v>
      </c>
      <c r="AH2601" t="n">
        <v>74.86000000000001</v>
      </c>
      <c r="AI2601" t="n">
        <v>92.81999999999999</v>
      </c>
      <c r="AJ2601" t="n">
        <v>0</v>
      </c>
      <c r="AK2601" t="n">
        <v>0</v>
      </c>
      <c r="AL2601" t="n">
        <v>18.715</v>
      </c>
      <c r="AM2601" t="n">
        <v>18.564</v>
      </c>
      <c r="AN2601" t="n">
        <v>0</v>
      </c>
      <c r="AO2601" t="n">
        <v>0</v>
      </c>
      <c r="AP2601" t="inlineStr">
        <is>
          <t>College City Beverage, Inc.</t>
        </is>
      </c>
      <c r="AQ2601" t="n">
        <v>0</v>
      </c>
      <c r="AR2601" t="n">
        <v>0</v>
      </c>
    </row>
    <row r="2602">
      <c r="A2602" t="inlineStr">
        <is>
          <t>850048459465</t>
        </is>
      </c>
      <c r="B2602" t="inlineStr">
        <is>
          <t>Capitol Beverage Sales, L.P.</t>
        </is>
      </c>
      <c r="C2602" t="inlineStr">
        <is>
          <t>Vadnais Heights</t>
        </is>
      </c>
      <c r="D2602" t="inlineStr">
        <is>
          <t>4pk 12oz can</t>
        </is>
      </c>
      <c r="E2602" t="inlineStr">
        <is>
          <t>Clrty SodaPot Straw-Nana 10mg 4pk 12oz can</t>
        </is>
      </c>
      <c r="F2602" t="n">
        <v>6</v>
      </c>
      <c r="G2602" t="n">
        <v>1</v>
      </c>
      <c r="H2602" t="n">
        <v>68</v>
      </c>
      <c r="I2602" t="n">
        <v>3</v>
      </c>
      <c r="J2602" t="n">
        <v>0</v>
      </c>
      <c r="K2602" t="n">
        <v>0</v>
      </c>
      <c r="L2602">
        <f>G2602+K2602*F2602</f>
        <v/>
      </c>
      <c r="M2602">
        <f>IF(X2602&gt;0,L2602/(X2602*7/30),"")</f>
        <v/>
      </c>
      <c r="N2602">
        <f>IF(Y2602&gt;0,L2602/(Y2602*7/90),"")</f>
        <v/>
      </c>
      <c r="O2602" t="n">
        <v>66</v>
      </c>
      <c r="P2602">
        <f>K2602*O2602</f>
        <v/>
      </c>
      <c r="Q2602" t="inlineStr">
        <is>
          <t>THC</t>
        </is>
      </c>
      <c r="R2602" t="inlineStr">
        <is>
          <t>Beverages</t>
        </is>
      </c>
      <c r="S2602" t="inlineStr"/>
      <c r="T2602" t="inlineStr">
        <is>
          <t>850048459465</t>
        </is>
      </c>
      <c r="U2602" t="n">
        <v>0</v>
      </c>
      <c r="V2602" t="n">
        <v>199</v>
      </c>
      <c r="W2602" t="n">
        <v>0</v>
      </c>
      <c r="X2602" t="n">
        <v>1</v>
      </c>
      <c r="Y2602" t="n">
        <v>4</v>
      </c>
      <c r="Z2602" t="n">
        <v>7</v>
      </c>
      <c r="AA2602" t="n">
        <v>8</v>
      </c>
      <c r="AB2602" t="n">
        <v>0</v>
      </c>
      <c r="AC2602" t="n">
        <v>11.03725489755588</v>
      </c>
      <c r="AD2602" t="n">
        <v>11</v>
      </c>
      <c r="AE2602" t="n">
        <v>0</v>
      </c>
      <c r="AF2602" t="n">
        <v>14.86</v>
      </c>
      <c r="AG2602" t="n">
        <v>68.74000000000001</v>
      </c>
      <c r="AH2602" t="n">
        <v>122.62</v>
      </c>
      <c r="AI2602" t="n">
        <v>143.61</v>
      </c>
      <c r="AJ2602" t="n">
        <v>0</v>
      </c>
      <c r="AK2602" t="n">
        <v>14.86</v>
      </c>
      <c r="AL2602" t="n">
        <v>17.517142857</v>
      </c>
      <c r="AM2602" t="n">
        <v>17.95125</v>
      </c>
      <c r="AN2602" t="n">
        <v>0</v>
      </c>
      <c r="AO2602" t="n">
        <v>0</v>
      </c>
      <c r="AP2602" t="inlineStr">
        <is>
          <t>College City Beverage, Inc.</t>
        </is>
      </c>
      <c r="AQ2602" t="n">
        <v>0</v>
      </c>
      <c r="AR2602" t="n">
        <v>0</v>
      </c>
    </row>
    <row r="2603">
      <c r="A2603" t="inlineStr">
        <is>
          <t>850048459472</t>
        </is>
      </c>
      <c r="B2603" t="inlineStr">
        <is>
          <t>Capitol Beverage Sales, L.P.</t>
        </is>
      </c>
      <c r="C2603" t="inlineStr">
        <is>
          <t>Plymouth</t>
        </is>
      </c>
      <c r="D2603" t="inlineStr">
        <is>
          <t>4pk 12oz can</t>
        </is>
      </c>
      <c r="E2603" t="inlineStr">
        <is>
          <t>Clrty SodaPot Citrus Glow 4pk 12oz can</t>
        </is>
      </c>
      <c r="F2603" t="n">
        <v>6</v>
      </c>
      <c r="G2603" t="n">
        <v>1</v>
      </c>
      <c r="H2603" t="n">
        <v>56</v>
      </c>
      <c r="I2603" t="n">
        <v>0</v>
      </c>
      <c r="J2603" t="n">
        <v>0</v>
      </c>
      <c r="K2603" t="n">
        <v>0</v>
      </c>
      <c r="L2603">
        <f>G2603+K2603*F2603</f>
        <v/>
      </c>
      <c r="M2603">
        <f>IF(X2603&gt;0,L2603/(X2603*7/30),"")</f>
        <v/>
      </c>
      <c r="N2603">
        <f>IF(Y2603&gt;0,L2603/(Y2603*7/90),"")</f>
        <v/>
      </c>
      <c r="O2603" t="n">
        <v>67</v>
      </c>
      <c r="P2603">
        <f>K2603*O2603</f>
        <v/>
      </c>
      <c r="Q2603" t="inlineStr">
        <is>
          <t>THC</t>
        </is>
      </c>
      <c r="R2603" t="inlineStr">
        <is>
          <t>Beverages</t>
        </is>
      </c>
      <c r="S2603" t="inlineStr">
        <is>
          <t>Soda</t>
        </is>
      </c>
      <c r="T2603" t="inlineStr">
        <is>
          <t>850048459472-01</t>
        </is>
      </c>
      <c r="U2603" t="n">
        <v>0</v>
      </c>
      <c r="V2603" t="n">
        <v>76</v>
      </c>
      <c r="W2603" t="n">
        <v>1</v>
      </c>
      <c r="X2603" t="n">
        <v>1</v>
      </c>
      <c r="Y2603" t="n">
        <v>3</v>
      </c>
      <c r="Z2603" t="n">
        <v>5</v>
      </c>
      <c r="AA2603" t="n">
        <v>5</v>
      </c>
      <c r="AB2603" t="n">
        <v>0</v>
      </c>
      <c r="AC2603" t="n">
        <v>6.441666664399999</v>
      </c>
      <c r="AD2603" t="n">
        <v>11.1667</v>
      </c>
      <c r="AE2603" t="n">
        <v>14.86</v>
      </c>
      <c r="AF2603" t="n">
        <v>14.86</v>
      </c>
      <c r="AG2603" t="n">
        <v>50.78</v>
      </c>
      <c r="AH2603" t="n">
        <v>86.7</v>
      </c>
      <c r="AI2603" t="n">
        <v>86.7</v>
      </c>
      <c r="AJ2603" t="n">
        <v>14.86</v>
      </c>
      <c r="AK2603" t="n">
        <v>14.86</v>
      </c>
      <c r="AL2603" t="n">
        <v>17.34</v>
      </c>
      <c r="AM2603" t="n">
        <v>17.34</v>
      </c>
      <c r="AN2603" t="n">
        <v>0</v>
      </c>
      <c r="AO2603" t="n">
        <v>0</v>
      </c>
      <c r="AP2603" t="inlineStr">
        <is>
          <t>Capitol Beverage Sales, L.P.;College City Beverage, Inc.</t>
        </is>
      </c>
      <c r="AQ2603" t="n">
        <v>0</v>
      </c>
      <c r="AR2603" t="n">
        <v>0</v>
      </c>
    </row>
    <row r="2604">
      <c r="A2604" t="inlineStr">
        <is>
          <t>850048459472</t>
        </is>
      </c>
      <c r="B2604" t="inlineStr">
        <is>
          <t>College City Beverage, Inc.</t>
        </is>
      </c>
      <c r="C2604" t="inlineStr">
        <is>
          <t>Rosemount</t>
        </is>
      </c>
      <c r="D2604" t="inlineStr">
        <is>
          <t>4pk 12oz can</t>
        </is>
      </c>
      <c r="E2604" t="inlineStr">
        <is>
          <t>Clrty SodaPot Citrus Glow 4pk 12oz can</t>
        </is>
      </c>
      <c r="F2604" t="n">
        <v>6</v>
      </c>
      <c r="G2604" t="n">
        <v>1</v>
      </c>
      <c r="H2604" t="n">
        <v>56</v>
      </c>
      <c r="I2604" t="n">
        <v>0</v>
      </c>
      <c r="J2604" t="n">
        <v>0</v>
      </c>
      <c r="K2604" t="n">
        <v>0</v>
      </c>
      <c r="L2604">
        <f>G2604+K2604*F2604</f>
        <v/>
      </c>
      <c r="M2604">
        <f>IF(X2604&gt;0,L2604/(X2604*7/30),"")</f>
        <v/>
      </c>
      <c r="N2604">
        <f>IF(Y2604&gt;0,L2604/(Y2604*7/90),"")</f>
        <v/>
      </c>
      <c r="O2604" t="n">
        <v>76</v>
      </c>
      <c r="P2604">
        <f>K2604*O2604</f>
        <v/>
      </c>
      <c r="Q2604" t="inlineStr">
        <is>
          <t>THC</t>
        </is>
      </c>
      <c r="R2604" t="inlineStr">
        <is>
          <t>Beverages</t>
        </is>
      </c>
      <c r="S2604" t="inlineStr">
        <is>
          <t>Soda</t>
        </is>
      </c>
      <c r="T2604" t="inlineStr">
        <is>
          <t>850048459472-01</t>
        </is>
      </c>
      <c r="U2604" t="n">
        <v>0</v>
      </c>
      <c r="V2604" t="n">
        <v>76</v>
      </c>
      <c r="W2604" t="n">
        <v>0</v>
      </c>
      <c r="X2604" t="n">
        <v>0</v>
      </c>
      <c r="Y2604" t="n">
        <v>0</v>
      </c>
      <c r="Z2604" t="n">
        <v>5</v>
      </c>
      <c r="AA2604" t="n">
        <v>5</v>
      </c>
      <c r="AB2604" t="n">
        <v>0</v>
      </c>
      <c r="AC2604" t="n">
        <v>6.441666664399999</v>
      </c>
      <c r="AD2604" t="n">
        <v>12.6667</v>
      </c>
      <c r="AE2604" t="n">
        <v>0</v>
      </c>
      <c r="AF2604" t="n">
        <v>0</v>
      </c>
      <c r="AG2604" t="n">
        <v>0</v>
      </c>
      <c r="AH2604" t="n">
        <v>88.63</v>
      </c>
      <c r="AI2604" t="n">
        <v>88.63</v>
      </c>
      <c r="AJ2604" t="n">
        <v>0</v>
      </c>
      <c r="AK2604" t="n">
        <v>0</v>
      </c>
      <c r="AL2604" t="n">
        <v>17.726</v>
      </c>
      <c r="AM2604" t="n">
        <v>17.726</v>
      </c>
      <c r="AN2604" t="n">
        <v>0</v>
      </c>
      <c r="AO2604" t="n">
        <v>0</v>
      </c>
      <c r="AP2604" t="inlineStr">
        <is>
          <t>Capitol Beverage Sales, L.P.;College City Beverage, Inc.</t>
        </is>
      </c>
      <c r="AQ2604" t="n">
        <v>0</v>
      </c>
      <c r="AR2604" t="n">
        <v>0</v>
      </c>
    </row>
    <row r="2605">
      <c r="A2605" t="inlineStr">
        <is>
          <t>850048459687</t>
        </is>
      </c>
      <c r="B2605" t="inlineStr">
        <is>
          <t>Discontinued</t>
        </is>
      </c>
      <c r="C2605" t="inlineStr">
        <is>
          <t>Osseo</t>
        </is>
      </c>
      <c r="D2605" t="inlineStr">
        <is>
          <t>4pk 12oz can</t>
        </is>
      </c>
      <c r="E2605" t="inlineStr">
        <is>
          <t>CLRTY Watermelon 10mg THC 4pk 12oz can</t>
        </is>
      </c>
      <c r="F2605" t="n">
        <v>6</v>
      </c>
      <c r="G2605" t="n">
        <v>1</v>
      </c>
      <c r="H2605" t="n">
        <v>148</v>
      </c>
      <c r="I2605" t="n">
        <v>0</v>
      </c>
      <c r="J2605" t="n">
        <v>0</v>
      </c>
      <c r="K2605" t="n">
        <v>0</v>
      </c>
      <c r="L2605">
        <f>G2605+K2605*F2605</f>
        <v/>
      </c>
      <c r="M2605">
        <f>IF(X2605&gt;0,L2605/(X2605*7/30),"")</f>
        <v/>
      </c>
      <c r="N2605">
        <f>IF(Y2605&gt;0,L2605/(Y2605*7/90),"")</f>
        <v/>
      </c>
      <c r="O2605" t="n">
        <v>49.5</v>
      </c>
      <c r="P2605">
        <f>K2605*O2605</f>
        <v/>
      </c>
      <c r="Q2605" t="inlineStr">
        <is>
          <t>THC</t>
        </is>
      </c>
      <c r="R2605" t="inlineStr">
        <is>
          <t>Beverages</t>
        </is>
      </c>
      <c r="S2605" t="inlineStr"/>
      <c r="T2605" t="inlineStr">
        <is>
          <t>CL1009</t>
        </is>
      </c>
      <c r="U2605" t="n">
        <v>0</v>
      </c>
      <c r="V2605" t="n">
        <v>370</v>
      </c>
      <c r="W2605" t="n">
        <v>0</v>
      </c>
      <c r="X2605" t="n">
        <v>1</v>
      </c>
      <c r="Y2605" t="n">
        <v>3</v>
      </c>
      <c r="Z2605" t="n">
        <v>12</v>
      </c>
      <c r="AA2605" t="n">
        <v>15</v>
      </c>
      <c r="AB2605" t="n">
        <v>3</v>
      </c>
      <c r="AC2605" t="n">
        <v>8.25</v>
      </c>
      <c r="AD2605" t="n">
        <v>8.25</v>
      </c>
      <c r="AE2605" t="n">
        <v>0</v>
      </c>
      <c r="AF2605" t="n">
        <v>12.86</v>
      </c>
      <c r="AG2605" t="n">
        <v>42.78</v>
      </c>
      <c r="AH2605" t="n">
        <v>187.54</v>
      </c>
      <c r="AI2605" t="n">
        <v>237.4800000000001</v>
      </c>
      <c r="AJ2605" t="n">
        <v>0</v>
      </c>
      <c r="AK2605" t="n">
        <v>12.86</v>
      </c>
      <c r="AL2605" t="n">
        <v>15.628333333</v>
      </c>
      <c r="AM2605" t="n">
        <v>15.832</v>
      </c>
      <c r="AN2605" t="n">
        <v>0</v>
      </c>
      <c r="AO2605" t="n">
        <v>0</v>
      </c>
      <c r="AP2605" t="inlineStr"/>
      <c r="AQ2605" t="n">
        <v>0</v>
      </c>
      <c r="AR2605" t="n">
        <v>1.5</v>
      </c>
    </row>
    <row r="2606">
      <c r="A2606" t="inlineStr">
        <is>
          <t>850051796014</t>
        </is>
      </c>
      <c r="B2606" t="inlineStr">
        <is>
          <t>Discontinued</t>
        </is>
      </c>
      <c r="C2606" t="inlineStr">
        <is>
          <t>Minnetonka</t>
        </is>
      </c>
      <c r="D2606" t="inlineStr">
        <is>
          <t>4pk 12oz can</t>
        </is>
      </c>
      <c r="E2606" t="inlineStr">
        <is>
          <t>Calexo Cucumber Citron 5mg THC 4pk 12oz can</t>
        </is>
      </c>
      <c r="F2606" t="n">
        <v>6</v>
      </c>
      <c r="G2606" t="n">
        <v>1</v>
      </c>
      <c r="H2606" t="n">
        <v>8</v>
      </c>
      <c r="I2606" t="n">
        <v>0</v>
      </c>
      <c r="J2606" t="n">
        <v>0</v>
      </c>
      <c r="K2606" t="n">
        <v>0</v>
      </c>
      <c r="L2606">
        <f>G2606+K2606*F2606</f>
        <v/>
      </c>
      <c r="M2606">
        <f>IF(X2606&gt;0,L2606/(X2606*7/30),"")</f>
        <v/>
      </c>
      <c r="N2606">
        <f>IF(Y2606&gt;0,L2606/(Y2606*7/90),"")</f>
        <v/>
      </c>
      <c r="O2606" t="n">
        <v>79.98</v>
      </c>
      <c r="P2606">
        <f>K2606*O2606</f>
        <v/>
      </c>
      <c r="Q2606" t="inlineStr">
        <is>
          <t>THC</t>
        </is>
      </c>
      <c r="R2606" t="inlineStr">
        <is>
          <t>Beverages</t>
        </is>
      </c>
      <c r="S2606" t="inlineStr"/>
      <c r="T2606" t="inlineStr">
        <is>
          <t>CXOCC11923</t>
        </is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13.3321</v>
      </c>
      <c r="AD2606" t="n">
        <v>13.33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inlineStr">
        <is>
          <t>Emerald Elements;Logan Fleischman</t>
        </is>
      </c>
      <c r="AQ2606" t="n">
        <v>0</v>
      </c>
      <c r="AR2606" t="n">
        <v>0</v>
      </c>
    </row>
    <row r="2607">
      <c r="A2607" t="inlineStr">
        <is>
          <t>850055931114</t>
        </is>
      </c>
      <c r="B2607" t="inlineStr">
        <is>
          <t>Capitol Beverage Sales, L.P.</t>
        </is>
      </c>
      <c r="C2607" t="inlineStr">
        <is>
          <t>Blaine</t>
        </is>
      </c>
      <c r="D2607" t="inlineStr">
        <is>
          <t>4pk 12oz can</t>
        </is>
      </c>
      <c r="E2607" t="inlineStr">
        <is>
          <t>Granny's Kitty Cocktail 10mg THC 4pk 12oz can</t>
        </is>
      </c>
      <c r="F2607" t="n">
        <v>6</v>
      </c>
      <c r="G2607" t="n">
        <v>1</v>
      </c>
      <c r="H2607" t="n">
        <v>75</v>
      </c>
      <c r="I2607" t="n">
        <v>8</v>
      </c>
      <c r="J2607" t="n">
        <v>0</v>
      </c>
      <c r="K2607" t="n">
        <v>0</v>
      </c>
      <c r="L2607">
        <f>G2607+K2607*F2607</f>
        <v/>
      </c>
      <c r="M2607">
        <f>IF(X2607&gt;0,L2607/(X2607*7/30),"")</f>
        <v/>
      </c>
      <c r="N2607">
        <f>IF(Y2607&gt;0,L2607/(Y2607*7/90),"")</f>
        <v/>
      </c>
      <c r="O2607" t="n">
        <v>66</v>
      </c>
      <c r="P2607">
        <f>K2607*O2607</f>
        <v/>
      </c>
      <c r="Q2607" t="inlineStr">
        <is>
          <t>THC</t>
        </is>
      </c>
      <c r="R2607" t="inlineStr">
        <is>
          <t>Beverages</t>
        </is>
      </c>
      <c r="S2607" t="inlineStr"/>
      <c r="T2607" t="inlineStr">
        <is>
          <t>32817</t>
        </is>
      </c>
      <c r="U2607" t="n">
        <v>0</v>
      </c>
      <c r="V2607" t="n">
        <v>460</v>
      </c>
      <c r="W2607" t="n">
        <v>0</v>
      </c>
      <c r="X2607" t="n">
        <v>1</v>
      </c>
      <c r="Y2607" t="n">
        <v>2</v>
      </c>
      <c r="Z2607" t="n">
        <v>22</v>
      </c>
      <c r="AA2607" t="n">
        <v>28</v>
      </c>
      <c r="AB2607" t="n">
        <v>0</v>
      </c>
      <c r="AC2607" t="n">
        <v>11.413333328864</v>
      </c>
      <c r="AD2607" t="n">
        <v>11</v>
      </c>
      <c r="AE2607" t="n">
        <v>0</v>
      </c>
      <c r="AF2607" t="n">
        <v>14.96</v>
      </c>
      <c r="AG2607" t="n">
        <v>29.92</v>
      </c>
      <c r="AH2607" t="n">
        <v>338.87</v>
      </c>
      <c r="AI2607" t="n">
        <v>428.6299999999999</v>
      </c>
      <c r="AJ2607" t="n">
        <v>0</v>
      </c>
      <c r="AK2607" t="n">
        <v>14.96</v>
      </c>
      <c r="AL2607" t="n">
        <v>15.403181818</v>
      </c>
      <c r="AM2607" t="n">
        <v>15.308214285</v>
      </c>
      <c r="AN2607" t="n">
        <v>0</v>
      </c>
      <c r="AO2607" t="n">
        <v>2</v>
      </c>
      <c r="AP2607" t="inlineStr">
        <is>
          <t>College City Beverage, Inc.</t>
        </is>
      </c>
      <c r="AQ2607" t="n">
        <v>0</v>
      </c>
      <c r="AR2607" t="n">
        <v>0</v>
      </c>
    </row>
    <row r="2608">
      <c r="A2608" t="inlineStr">
        <is>
          <t>850055931190</t>
        </is>
      </c>
      <c r="B2608" t="inlineStr">
        <is>
          <t>Capitol Beverage Sales, L.P.</t>
        </is>
      </c>
      <c r="C2608" t="inlineStr">
        <is>
          <t>St. Louis Park</t>
        </is>
      </c>
      <c r="D2608" t="inlineStr">
        <is>
          <t>4pk 12oz can</t>
        </is>
      </c>
      <c r="E2608" t="inlineStr">
        <is>
          <t>Granny's Blueberry Pomegranate 10mg THC 4pk 12oz can</t>
        </is>
      </c>
      <c r="F2608" t="n">
        <v>6</v>
      </c>
      <c r="G2608" t="n">
        <v>1</v>
      </c>
      <c r="H2608" t="n">
        <v>64</v>
      </c>
      <c r="I2608" t="n">
        <v>4</v>
      </c>
      <c r="J2608" t="n">
        <v>0</v>
      </c>
      <c r="K2608" t="n">
        <v>0</v>
      </c>
      <c r="L2608">
        <f>G2608+K2608*F2608</f>
        <v/>
      </c>
      <c r="M2608">
        <f>IF(X2608&gt;0,L2608/(X2608*7/30),"")</f>
        <v/>
      </c>
      <c r="N2608">
        <f>IF(Y2608&gt;0,L2608/(Y2608*7/90),"")</f>
        <v/>
      </c>
      <c r="O2608" t="n">
        <v>66</v>
      </c>
      <c r="P2608">
        <f>K2608*O2608</f>
        <v/>
      </c>
      <c r="Q2608" t="inlineStr">
        <is>
          <t>THC</t>
        </is>
      </c>
      <c r="R2608" t="inlineStr">
        <is>
          <t>Beverages</t>
        </is>
      </c>
      <c r="S2608" t="inlineStr"/>
      <c r="T2608" t="inlineStr">
        <is>
          <t>32841</t>
        </is>
      </c>
      <c r="U2608" t="n">
        <v>0</v>
      </c>
      <c r="V2608" t="n">
        <v>416</v>
      </c>
      <c r="W2608" t="n">
        <v>0</v>
      </c>
      <c r="X2608" t="n">
        <v>0</v>
      </c>
      <c r="Y2608" t="n">
        <v>3</v>
      </c>
      <c r="Z2608" t="n">
        <v>30</v>
      </c>
      <c r="AA2608" t="n">
        <v>35</v>
      </c>
      <c r="AB2608" t="n">
        <v>0</v>
      </c>
      <c r="AC2608" t="n">
        <v>11.39583333264063</v>
      </c>
      <c r="AD2608" t="n">
        <v>11</v>
      </c>
      <c r="AE2608" t="n">
        <v>0</v>
      </c>
      <c r="AF2608" t="n">
        <v>0</v>
      </c>
      <c r="AG2608" t="n">
        <v>44.88</v>
      </c>
      <c r="AH2608" t="n">
        <v>448.2299999999998</v>
      </c>
      <c r="AI2608" t="n">
        <v>523.0299999999997</v>
      </c>
      <c r="AJ2608" t="n">
        <v>0</v>
      </c>
      <c r="AK2608" t="n">
        <v>0</v>
      </c>
      <c r="AL2608" t="n">
        <v>14.941</v>
      </c>
      <c r="AM2608" t="n">
        <v>14.943714285</v>
      </c>
      <c r="AN2608" t="n">
        <v>0</v>
      </c>
      <c r="AO2608" t="n">
        <v>1</v>
      </c>
      <c r="AP2608" t="inlineStr">
        <is>
          <t>College City Beverage, Inc.</t>
        </is>
      </c>
      <c r="AQ2608" t="n">
        <v>0</v>
      </c>
      <c r="AR2608" t="n">
        <v>0</v>
      </c>
    </row>
    <row r="2609">
      <c r="A2609" t="inlineStr">
        <is>
          <t>850055931206</t>
        </is>
      </c>
      <c r="B2609" t="inlineStr">
        <is>
          <t>Capitol Beverage Sales, L.P.</t>
        </is>
      </c>
      <c r="C2609" t="inlineStr">
        <is>
          <t>Stillwater</t>
        </is>
      </c>
      <c r="D2609" t="inlineStr">
        <is>
          <t>4pk 12oz can</t>
        </is>
      </c>
      <c r="E2609" t="inlineStr">
        <is>
          <t>Granny's Watermelon 10mg THC 4pk 12oz can</t>
        </is>
      </c>
      <c r="F2609" t="n">
        <v>6</v>
      </c>
      <c r="G2609" t="n">
        <v>1</v>
      </c>
      <c r="H2609" t="n">
        <v>73</v>
      </c>
      <c r="I2609" t="n">
        <v>1</v>
      </c>
      <c r="J2609" t="n">
        <v>0</v>
      </c>
      <c r="K2609" t="n">
        <v>0</v>
      </c>
      <c r="L2609">
        <f>G2609+K2609*F2609</f>
        <v/>
      </c>
      <c r="M2609">
        <f>IF(X2609&gt;0,L2609/(X2609*7/30),"")</f>
        <v/>
      </c>
      <c r="N2609">
        <f>IF(Y2609&gt;0,L2609/(Y2609*7/90),"")</f>
        <v/>
      </c>
      <c r="O2609" t="n">
        <v>82</v>
      </c>
      <c r="P2609">
        <f>K2609*O2609</f>
        <v/>
      </c>
      <c r="Q2609" t="inlineStr">
        <is>
          <t>THC</t>
        </is>
      </c>
      <c r="R2609" t="inlineStr">
        <is>
          <t>Beverages</t>
        </is>
      </c>
      <c r="S2609" t="inlineStr"/>
      <c r="T2609" t="inlineStr">
        <is>
          <t>32843</t>
        </is>
      </c>
      <c r="U2609" t="n">
        <v>0</v>
      </c>
      <c r="V2609" t="n">
        <v>293</v>
      </c>
      <c r="W2609" t="n">
        <v>0</v>
      </c>
      <c r="X2609" t="n">
        <v>0</v>
      </c>
      <c r="Y2609" t="n">
        <v>1</v>
      </c>
      <c r="Z2609" t="n">
        <v>9</v>
      </c>
      <c r="AA2609" t="n">
        <v>11</v>
      </c>
      <c r="AB2609" t="n">
        <v>0</v>
      </c>
      <c r="AC2609" t="n">
        <v>11.26484018038082</v>
      </c>
      <c r="AD2609" t="n">
        <v>13.6667</v>
      </c>
      <c r="AE2609" t="n">
        <v>0</v>
      </c>
      <c r="AF2609" t="n">
        <v>0</v>
      </c>
      <c r="AG2609" t="n">
        <v>14.96</v>
      </c>
      <c r="AH2609" t="n">
        <v>134.64</v>
      </c>
      <c r="AI2609" t="n">
        <v>164.5600000000001</v>
      </c>
      <c r="AJ2609" t="n">
        <v>0</v>
      </c>
      <c r="AK2609" t="n">
        <v>0</v>
      </c>
      <c r="AL2609" t="n">
        <v>14.96</v>
      </c>
      <c r="AM2609" t="n">
        <v>14.96</v>
      </c>
      <c r="AN2609" t="n">
        <v>0</v>
      </c>
      <c r="AO2609" t="n">
        <v>0</v>
      </c>
      <c r="AP2609" t="inlineStr">
        <is>
          <t>College City Beverage, Inc.</t>
        </is>
      </c>
      <c r="AQ2609" t="n">
        <v>0</v>
      </c>
      <c r="AR2609" t="n">
        <v>0</v>
      </c>
    </row>
    <row r="2610">
      <c r="A2610" t="inlineStr">
        <is>
          <t>850056651073</t>
        </is>
      </c>
      <c r="B2610" t="inlineStr">
        <is>
          <t>Happy Duck LLC</t>
        </is>
      </c>
      <c r="C2610" t="inlineStr">
        <is>
          <t>Plymouth</t>
        </is>
      </c>
      <c r="D2610" t="inlineStr">
        <is>
          <t>4pk 12oz can</t>
        </is>
      </c>
      <c r="E2610" t="inlineStr">
        <is>
          <t>Happy Duck Tangerine 10mg THC 4pk 12oz can</t>
        </is>
      </c>
      <c r="F2610" t="n">
        <v>6</v>
      </c>
      <c r="G2610" t="n">
        <v>1</v>
      </c>
      <c r="H2610" t="n">
        <v>53</v>
      </c>
      <c r="I2610" t="n">
        <v>17</v>
      </c>
      <c r="J2610" t="n">
        <v>0</v>
      </c>
      <c r="K2610" t="n">
        <v>0</v>
      </c>
      <c r="L2610">
        <f>G2610+K2610*F2610</f>
        <v/>
      </c>
      <c r="M2610">
        <f>IF(X2610&gt;0,L2610/(X2610*7/30),"")</f>
        <v/>
      </c>
      <c r="N2610">
        <f>IF(Y2610&gt;0,L2610/(Y2610*7/90),"")</f>
        <v/>
      </c>
      <c r="O2610" t="n">
        <v>35</v>
      </c>
      <c r="P2610">
        <f>K2610*O2610</f>
        <v/>
      </c>
      <c r="Q2610" t="inlineStr">
        <is>
          <t>THC</t>
        </is>
      </c>
      <c r="R2610" t="inlineStr">
        <is>
          <t>Beverages</t>
        </is>
      </c>
      <c r="S2610" t="inlineStr"/>
      <c r="T2610" t="inlineStr"/>
      <c r="U2610" t="n">
        <v>0</v>
      </c>
      <c r="V2610" t="n">
        <v>1026</v>
      </c>
      <c r="W2610" t="n">
        <v>0</v>
      </c>
      <c r="X2610" t="n">
        <v>0</v>
      </c>
      <c r="Y2610" t="n">
        <v>9</v>
      </c>
      <c r="Z2610" t="n">
        <v>69</v>
      </c>
      <c r="AA2610" t="n">
        <v>83</v>
      </c>
      <c r="AB2610" t="n">
        <v>9</v>
      </c>
      <c r="AC2610" t="n">
        <v>5.833333331501886</v>
      </c>
      <c r="AD2610" t="n">
        <v>5.8333</v>
      </c>
      <c r="AE2610" t="n">
        <v>0</v>
      </c>
      <c r="AF2610" t="n">
        <v>0</v>
      </c>
      <c r="AG2610" t="n">
        <v>89.64000000000001</v>
      </c>
      <c r="AH2610" t="n">
        <v>768.7500000000005</v>
      </c>
      <c r="AI2610" t="n">
        <v>962.5100000000009</v>
      </c>
      <c r="AJ2610" t="n">
        <v>0</v>
      </c>
      <c r="AK2610" t="n">
        <v>0</v>
      </c>
      <c r="AL2610" t="n">
        <v>11.141304347</v>
      </c>
      <c r="AM2610" t="n">
        <v>11.596506024</v>
      </c>
      <c r="AN2610" t="n">
        <v>0</v>
      </c>
      <c r="AO2610" t="n">
        <v>0</v>
      </c>
      <c r="AP2610" t="inlineStr">
        <is>
          <t>Happy Duck LLC</t>
        </is>
      </c>
      <c r="AQ2610" t="n">
        <v>0</v>
      </c>
      <c r="AR2610" t="n">
        <v>0.3103</v>
      </c>
    </row>
    <row r="2611">
      <c r="A2611" t="inlineStr">
        <is>
          <t>850058379029</t>
        </is>
      </c>
      <c r="B2611" t="inlineStr">
        <is>
          <t>Capitol Beverage Sales, L.P.</t>
        </is>
      </c>
      <c r="C2611" t="inlineStr">
        <is>
          <t>Minneapolis</t>
        </is>
      </c>
      <c r="D2611" t="inlineStr">
        <is>
          <t>4pk 12oz can</t>
        </is>
      </c>
      <c r="E2611" t="inlineStr">
        <is>
          <t>Sweet Justice Cola 5mg THC 4pk 12oz can</t>
        </is>
      </c>
      <c r="F2611" t="n">
        <v>6</v>
      </c>
      <c r="G2611" t="n">
        <v>1</v>
      </c>
      <c r="H2611" t="n">
        <v>789</v>
      </c>
      <c r="I2611" t="n">
        <v>0</v>
      </c>
      <c r="J2611" t="n">
        <v>0</v>
      </c>
      <c r="K2611" t="n">
        <v>0</v>
      </c>
      <c r="L2611">
        <f>G2611+K2611*F2611</f>
        <v/>
      </c>
      <c r="M2611">
        <f>IF(X2611&gt;0,L2611/(X2611*7/30),"")</f>
        <v/>
      </c>
      <c r="N2611">
        <f>IF(Y2611&gt;0,L2611/(Y2611*7/90),"")</f>
        <v/>
      </c>
      <c r="O2611" t="n">
        <v>63.5</v>
      </c>
      <c r="P2611">
        <f>K2611*O2611</f>
        <v/>
      </c>
      <c r="Q2611" t="inlineStr">
        <is>
          <t>THC</t>
        </is>
      </c>
      <c r="R2611" t="inlineStr">
        <is>
          <t>Beverages</t>
        </is>
      </c>
      <c r="S2611" t="inlineStr"/>
      <c r="T2611" t="inlineStr">
        <is>
          <t>8010</t>
        </is>
      </c>
      <c r="U2611" t="n">
        <v>0</v>
      </c>
      <c r="V2611" t="n">
        <v>130</v>
      </c>
      <c r="W2611" t="n">
        <v>0</v>
      </c>
      <c r="X2611" t="n">
        <v>0</v>
      </c>
      <c r="Y2611" t="n">
        <v>0</v>
      </c>
      <c r="Z2611" t="n">
        <v>1</v>
      </c>
      <c r="AA2611" t="n">
        <v>1</v>
      </c>
      <c r="AB2611" t="n">
        <v>0</v>
      </c>
      <c r="AC2611" t="n">
        <v>0.3596324463220533</v>
      </c>
      <c r="AD2611" t="n">
        <v>10.5833</v>
      </c>
      <c r="AE2611" t="n">
        <v>0</v>
      </c>
      <c r="AF2611" t="n">
        <v>0</v>
      </c>
      <c r="AG2611" t="n">
        <v>0</v>
      </c>
      <c r="AH2611" t="n">
        <v>17.49</v>
      </c>
      <c r="AI2611" t="n">
        <v>17.49</v>
      </c>
      <c r="AJ2611" t="n">
        <v>0</v>
      </c>
      <c r="AK2611" t="n">
        <v>0</v>
      </c>
      <c r="AL2611" t="n">
        <v>17.49</v>
      </c>
      <c r="AM2611" t="n">
        <v>17.49</v>
      </c>
      <c r="AN2611" t="n">
        <v>0</v>
      </c>
      <c r="AO2611" t="n">
        <v>1</v>
      </c>
      <c r="AP2611" t="inlineStr"/>
      <c r="AQ2611" t="n">
        <v>0</v>
      </c>
      <c r="AR2611" t="n">
        <v>0</v>
      </c>
    </row>
    <row r="2612">
      <c r="A2612" t="inlineStr">
        <is>
          <t>850058379029</t>
        </is>
      </c>
      <c r="B2612" t="inlineStr">
        <is>
          <t>Capitol Beverage Sales, L.P.</t>
        </is>
      </c>
      <c r="C2612" t="inlineStr">
        <is>
          <t>Roseville</t>
        </is>
      </c>
      <c r="D2612" t="inlineStr">
        <is>
          <t>4pk 12oz can</t>
        </is>
      </c>
      <c r="E2612" t="inlineStr">
        <is>
          <t>Sweet Justice Cola 5mg THC 4pk 12oz can</t>
        </is>
      </c>
      <c r="F2612" t="n">
        <v>6</v>
      </c>
      <c r="G2612" t="n">
        <v>1</v>
      </c>
      <c r="H2612" t="n">
        <v>789</v>
      </c>
      <c r="I2612" t="n">
        <v>0</v>
      </c>
      <c r="J2612" t="n">
        <v>0</v>
      </c>
      <c r="K2612" t="n">
        <v>0</v>
      </c>
      <c r="L2612">
        <f>G2612+K2612*F2612</f>
        <v/>
      </c>
      <c r="M2612">
        <f>IF(X2612&gt;0,L2612/(X2612*7/30),"")</f>
        <v/>
      </c>
      <c r="N2612">
        <f>IF(Y2612&gt;0,L2612/(Y2612*7/90),"")</f>
        <v/>
      </c>
      <c r="O2612" t="n">
        <v>2.16</v>
      </c>
      <c r="P2612">
        <f>K2612*O2612</f>
        <v/>
      </c>
      <c r="Q2612" t="inlineStr">
        <is>
          <t>THC</t>
        </is>
      </c>
      <c r="R2612" t="inlineStr">
        <is>
          <t>Beverages</t>
        </is>
      </c>
      <c r="S2612" t="inlineStr"/>
      <c r="T2612" t="inlineStr">
        <is>
          <t>8010</t>
        </is>
      </c>
      <c r="U2612" t="n">
        <v>0</v>
      </c>
      <c r="V2612" t="n">
        <v>130</v>
      </c>
      <c r="W2612" t="n">
        <v>0</v>
      </c>
      <c r="X2612" t="n">
        <v>0</v>
      </c>
      <c r="Y2612" t="n">
        <v>0</v>
      </c>
      <c r="Z2612" t="n">
        <v>5</v>
      </c>
      <c r="AA2612" t="n">
        <v>7</v>
      </c>
      <c r="AB2612" t="n">
        <v>1</v>
      </c>
      <c r="AC2612" t="n">
        <v>0.3596324463220533</v>
      </c>
      <c r="AD2612" t="n">
        <v>0</v>
      </c>
      <c r="AE2612" t="n">
        <v>0</v>
      </c>
      <c r="AF2612" t="n">
        <v>0</v>
      </c>
      <c r="AG2612" t="n">
        <v>0</v>
      </c>
      <c r="AH2612" t="n">
        <v>74.80000000000001</v>
      </c>
      <c r="AI2612" t="n">
        <v>104.72</v>
      </c>
      <c r="AJ2612" t="n">
        <v>0</v>
      </c>
      <c r="AK2612" t="n">
        <v>0</v>
      </c>
      <c r="AL2612" t="n">
        <v>14.96</v>
      </c>
      <c r="AM2612" t="n">
        <v>14.96</v>
      </c>
      <c r="AN2612" t="n">
        <v>0</v>
      </c>
      <c r="AO2612" t="n">
        <v>1</v>
      </c>
      <c r="AP2612" t="inlineStr"/>
      <c r="AQ2612" t="n">
        <v>0</v>
      </c>
      <c r="AR2612" t="n">
        <v>0</v>
      </c>
    </row>
    <row r="2613">
      <c r="A2613" t="inlineStr">
        <is>
          <t>850058379029</t>
        </is>
      </c>
      <c r="B2613" t="inlineStr">
        <is>
          <t>College City Beverage, Inc.</t>
        </is>
      </c>
      <c r="C2613" t="inlineStr">
        <is>
          <t>Woodbury</t>
        </is>
      </c>
      <c r="D2613" t="inlineStr">
        <is>
          <t>4pk 12oz can</t>
        </is>
      </c>
      <c r="E2613" t="inlineStr">
        <is>
          <t>Sweet Justice Cola 5mg THC 4pk 12oz can</t>
        </is>
      </c>
      <c r="F2613" t="n">
        <v>6</v>
      </c>
      <c r="G2613" t="n">
        <v>1</v>
      </c>
      <c r="H2613" t="n">
        <v>789</v>
      </c>
      <c r="I2613" t="n">
        <v>0</v>
      </c>
      <c r="J2613" t="n">
        <v>0</v>
      </c>
      <c r="K2613" t="n">
        <v>0</v>
      </c>
      <c r="L2613">
        <f>G2613+K2613*F2613</f>
        <v/>
      </c>
      <c r="M2613">
        <f>IF(X2613&gt;0,L2613/(X2613*7/30),"")</f>
        <v/>
      </c>
      <c r="N2613">
        <f>IF(Y2613&gt;0,L2613/(Y2613*7/90),"")</f>
        <v/>
      </c>
      <c r="O2613" t="n">
        <v>2.16</v>
      </c>
      <c r="P2613">
        <f>K2613*O2613</f>
        <v/>
      </c>
      <c r="Q2613" t="inlineStr">
        <is>
          <t>THC</t>
        </is>
      </c>
      <c r="R2613" t="inlineStr">
        <is>
          <t>Beverages</t>
        </is>
      </c>
      <c r="S2613" t="inlineStr"/>
      <c r="T2613" t="inlineStr">
        <is>
          <t>8010</t>
        </is>
      </c>
      <c r="U2613" t="n">
        <v>0</v>
      </c>
      <c r="V2613" t="n">
        <v>130</v>
      </c>
      <c r="W2613" t="n">
        <v>0</v>
      </c>
      <c r="X2613" t="n">
        <v>0</v>
      </c>
      <c r="Y2613" t="n">
        <v>0</v>
      </c>
      <c r="Z2613" t="n">
        <v>3</v>
      </c>
      <c r="AA2613" t="n">
        <v>7</v>
      </c>
      <c r="AB2613" t="n">
        <v>1</v>
      </c>
      <c r="AC2613" t="n">
        <v>0.3596324463220533</v>
      </c>
      <c r="AD2613" t="n">
        <v>0</v>
      </c>
      <c r="AE2613" t="n">
        <v>0</v>
      </c>
      <c r="AF2613" t="n">
        <v>0</v>
      </c>
      <c r="AG2613" t="n">
        <v>0</v>
      </c>
      <c r="AH2613" t="n">
        <v>38.58</v>
      </c>
      <c r="AI2613" t="n">
        <v>90.02</v>
      </c>
      <c r="AJ2613" t="n">
        <v>0</v>
      </c>
      <c r="AK2613" t="n">
        <v>0</v>
      </c>
      <c r="AL2613" t="n">
        <v>12.86</v>
      </c>
      <c r="AM2613" t="n">
        <v>11.574</v>
      </c>
      <c r="AN2613" t="n">
        <v>0</v>
      </c>
      <c r="AO2613" t="n">
        <v>1</v>
      </c>
      <c r="AP2613" t="inlineStr">
        <is>
          <t>Capitol Beverage Sales, L.P.</t>
        </is>
      </c>
      <c r="AQ2613" t="n">
        <v>0</v>
      </c>
      <c r="AR2613" t="n">
        <v>0</v>
      </c>
    </row>
    <row r="2614">
      <c r="A2614" t="inlineStr">
        <is>
          <t>850058379067</t>
        </is>
      </c>
      <c r="B2614" t="inlineStr">
        <is>
          <t>Capitol Beverage Sales, L.P.</t>
        </is>
      </c>
      <c r="C2614" t="inlineStr">
        <is>
          <t>Ramsey</t>
        </is>
      </c>
      <c r="D2614" t="inlineStr">
        <is>
          <t>4pk 12oz can</t>
        </is>
      </c>
      <c r="E2614" t="inlineStr">
        <is>
          <t>Sweet Justice Cherry Cola 10mg THC 4pk 12oz can</t>
        </is>
      </c>
      <c r="F2614" t="n">
        <v>6</v>
      </c>
      <c r="G2614" t="n">
        <v>1</v>
      </c>
      <c r="H2614" t="n">
        <v>44</v>
      </c>
      <c r="I2614" t="n">
        <v>8</v>
      </c>
      <c r="J2614" t="n">
        <v>0</v>
      </c>
      <c r="K2614" t="n">
        <v>0</v>
      </c>
      <c r="L2614">
        <f>G2614+K2614*F2614</f>
        <v/>
      </c>
      <c r="M2614">
        <f>IF(X2614&gt;0,L2614/(X2614*7/30),"")</f>
        <v/>
      </c>
      <c r="N2614">
        <f>IF(Y2614&gt;0,L2614/(Y2614*7/90),"")</f>
        <v/>
      </c>
      <c r="O2614" t="n">
        <v>76</v>
      </c>
      <c r="P2614">
        <f>K2614*O2614</f>
        <v/>
      </c>
      <c r="Q2614" t="inlineStr">
        <is>
          <t>THC</t>
        </is>
      </c>
      <c r="R2614" t="inlineStr">
        <is>
          <t>Beverages</t>
        </is>
      </c>
      <c r="S2614" t="inlineStr"/>
      <c r="T2614" t="inlineStr">
        <is>
          <t>8011</t>
        </is>
      </c>
      <c r="U2614" t="n">
        <v>0</v>
      </c>
      <c r="V2614" t="n">
        <v>485</v>
      </c>
      <c r="W2614" t="n">
        <v>0</v>
      </c>
      <c r="X2614" t="n">
        <v>0</v>
      </c>
      <c r="Y2614" t="n">
        <v>2</v>
      </c>
      <c r="Z2614" t="n">
        <v>13</v>
      </c>
      <c r="AA2614" t="n">
        <v>22</v>
      </c>
      <c r="AB2614" t="n">
        <v>4</v>
      </c>
      <c r="AC2614" t="n">
        <v>11.98913041375869</v>
      </c>
      <c r="AD2614" t="n">
        <v>12.6667</v>
      </c>
      <c r="AE2614" t="n">
        <v>0</v>
      </c>
      <c r="AF2614" t="n">
        <v>0</v>
      </c>
      <c r="AG2614" t="n">
        <v>29.72</v>
      </c>
      <c r="AH2614" t="n">
        <v>205.52</v>
      </c>
      <c r="AI2614" t="n">
        <v>367.3100000000001</v>
      </c>
      <c r="AJ2614" t="n">
        <v>0</v>
      </c>
      <c r="AK2614" t="n">
        <v>0</v>
      </c>
      <c r="AL2614" t="n">
        <v>15.794166666</v>
      </c>
      <c r="AM2614" t="n">
        <v>16.729523809</v>
      </c>
      <c r="AN2614" t="n">
        <v>0</v>
      </c>
      <c r="AO2614" t="n">
        <v>0</v>
      </c>
      <c r="AP2614" t="inlineStr"/>
      <c r="AQ2614" t="n">
        <v>0</v>
      </c>
      <c r="AR2614" t="n">
        <v>0.2222</v>
      </c>
    </row>
    <row r="2615">
      <c r="A2615" t="inlineStr">
        <is>
          <t>850058379098</t>
        </is>
      </c>
      <c r="B2615" t="inlineStr">
        <is>
          <t>Capitol Beverage Sales, L.P.</t>
        </is>
      </c>
      <c r="C2615" t="inlineStr">
        <is>
          <t>Chanhassen</t>
        </is>
      </c>
      <c r="D2615" t="inlineStr">
        <is>
          <t>4pk 12oz can</t>
        </is>
      </c>
      <c r="E2615" t="inlineStr">
        <is>
          <t>Sweet Justice Elderberry 5mg THC 4pk 12oz can</t>
        </is>
      </c>
      <c r="F2615" t="n">
        <v>6</v>
      </c>
      <c r="G2615" t="n">
        <v>1</v>
      </c>
      <c r="H2615" t="n">
        <v>614</v>
      </c>
      <c r="I2615" t="n">
        <v>0</v>
      </c>
      <c r="J2615" t="n">
        <v>0</v>
      </c>
      <c r="K2615" t="n">
        <v>0</v>
      </c>
      <c r="L2615">
        <f>G2615+K2615*F2615</f>
        <v/>
      </c>
      <c r="M2615">
        <f>IF(X2615&gt;0,L2615/(X2615*7/30),"")</f>
        <v/>
      </c>
      <c r="N2615">
        <f>IF(Y2615&gt;0,L2615/(Y2615*7/90),"")</f>
        <v/>
      </c>
      <c r="O2615" t="n">
        <v>5.79</v>
      </c>
      <c r="P2615">
        <f>K2615*O2615</f>
        <v/>
      </c>
      <c r="Q2615" t="inlineStr">
        <is>
          <t>THC</t>
        </is>
      </c>
      <c r="R2615" t="inlineStr">
        <is>
          <t>Beverages</t>
        </is>
      </c>
      <c r="S2615" t="inlineStr"/>
      <c r="T2615" t="inlineStr">
        <is>
          <t>8013</t>
        </is>
      </c>
      <c r="U2615" t="n">
        <v>0</v>
      </c>
      <c r="V2615" t="n">
        <v>151</v>
      </c>
      <c r="W2615" t="n">
        <v>0</v>
      </c>
      <c r="X2615" t="n">
        <v>0</v>
      </c>
      <c r="Y2615" t="n">
        <v>1</v>
      </c>
      <c r="Z2615" t="n">
        <v>7</v>
      </c>
      <c r="AA2615" t="n">
        <v>7</v>
      </c>
      <c r="AB2615" t="n">
        <v>0</v>
      </c>
      <c r="AC2615" t="n">
        <v>0.9652551580687299</v>
      </c>
      <c r="AD2615" t="n">
        <v>0</v>
      </c>
      <c r="AE2615" t="n">
        <v>0</v>
      </c>
      <c r="AF2615" t="n">
        <v>0</v>
      </c>
      <c r="AG2615" t="n">
        <v>9.859999999999999</v>
      </c>
      <c r="AH2615" t="n">
        <v>82.48</v>
      </c>
      <c r="AI2615" t="n">
        <v>82.48</v>
      </c>
      <c r="AJ2615" t="n">
        <v>0</v>
      </c>
      <c r="AK2615" t="n">
        <v>0</v>
      </c>
      <c r="AL2615" t="n">
        <v>11.782857142</v>
      </c>
      <c r="AM2615" t="n">
        <v>11.782857142</v>
      </c>
      <c r="AN2615" t="n">
        <v>0</v>
      </c>
      <c r="AO2615" t="n">
        <v>0</v>
      </c>
      <c r="AP2615" t="inlineStr"/>
      <c r="AQ2615" t="n">
        <v>0</v>
      </c>
      <c r="AR2615" t="n">
        <v>0.25</v>
      </c>
    </row>
    <row r="2616">
      <c r="A2616" t="inlineStr">
        <is>
          <t>850058379098</t>
        </is>
      </c>
      <c r="B2616" t="inlineStr">
        <is>
          <t>Capitol Beverage Sales, L.P.</t>
        </is>
      </c>
      <c r="C2616" t="inlineStr">
        <is>
          <t>Minneapolis</t>
        </is>
      </c>
      <c r="D2616" t="inlineStr">
        <is>
          <t>4pk 12oz can</t>
        </is>
      </c>
      <c r="E2616" t="inlineStr">
        <is>
          <t>Sweet Justice Elderberry 5mg THC 4pk 12oz can</t>
        </is>
      </c>
      <c r="F2616" t="n">
        <v>6</v>
      </c>
      <c r="G2616" t="n">
        <v>1</v>
      </c>
      <c r="H2616" t="n">
        <v>614</v>
      </c>
      <c r="I2616" t="n">
        <v>0</v>
      </c>
      <c r="J2616" t="n">
        <v>0</v>
      </c>
      <c r="K2616" t="n">
        <v>0</v>
      </c>
      <c r="L2616">
        <f>G2616+K2616*F2616</f>
        <v/>
      </c>
      <c r="M2616">
        <f>IF(X2616&gt;0,L2616/(X2616*7/30),"")</f>
        <v/>
      </c>
      <c r="N2616">
        <f>IF(Y2616&gt;0,L2616/(Y2616*7/90),"")</f>
        <v/>
      </c>
      <c r="O2616" t="n">
        <v>5.79</v>
      </c>
      <c r="P2616">
        <f>K2616*O2616</f>
        <v/>
      </c>
      <c r="Q2616" t="inlineStr">
        <is>
          <t>THC</t>
        </is>
      </c>
      <c r="R2616" t="inlineStr">
        <is>
          <t>Beverages</t>
        </is>
      </c>
      <c r="S2616" t="inlineStr"/>
      <c r="T2616" t="inlineStr">
        <is>
          <t>8013</t>
        </is>
      </c>
      <c r="U2616" t="n">
        <v>0</v>
      </c>
      <c r="V2616" t="n">
        <v>151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n">
        <v>0</v>
      </c>
      <c r="AC2616" t="n">
        <v>0.9652551580687299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14.99</v>
      </c>
      <c r="AJ2616" t="n">
        <v>0</v>
      </c>
      <c r="AK2616" t="n">
        <v>0</v>
      </c>
      <c r="AL2616" t="n">
        <v>0</v>
      </c>
      <c r="AM2616" t="n">
        <v>14.99</v>
      </c>
      <c r="AN2616" t="n">
        <v>0</v>
      </c>
      <c r="AO2616" t="n">
        <v>0</v>
      </c>
      <c r="AP2616" t="inlineStr"/>
      <c r="AQ2616" t="n">
        <v>0</v>
      </c>
      <c r="AR2616" t="n">
        <v>0</v>
      </c>
    </row>
    <row r="2617">
      <c r="A2617" t="inlineStr">
        <is>
          <t>850058379128</t>
        </is>
      </c>
      <c r="B2617" t="inlineStr">
        <is>
          <t>Capitol Beverage Sales, L.P.</t>
        </is>
      </c>
      <c r="C2617" t="inlineStr">
        <is>
          <t>Ramsey</t>
        </is>
      </c>
      <c r="D2617" t="inlineStr">
        <is>
          <t>4pk 12oz can</t>
        </is>
      </c>
      <c r="E2617" t="inlineStr">
        <is>
          <t>Sweet Justice Island Punch 10mg THC 4pk 12oz can</t>
        </is>
      </c>
      <c r="F2617" t="n">
        <v>6</v>
      </c>
      <c r="G2617" t="n">
        <v>1</v>
      </c>
      <c r="H2617" t="n">
        <v>21</v>
      </c>
      <c r="I2617" t="n">
        <v>7</v>
      </c>
      <c r="J2617" t="n">
        <v>0</v>
      </c>
      <c r="K2617" t="n">
        <v>0</v>
      </c>
      <c r="L2617">
        <f>G2617+K2617*F2617</f>
        <v/>
      </c>
      <c r="M2617">
        <f>IF(X2617&gt;0,L2617/(X2617*7/30),"")</f>
        <v/>
      </c>
      <c r="N2617">
        <f>IF(Y2617&gt;0,L2617/(Y2617*7/90),"")</f>
        <v/>
      </c>
      <c r="O2617" t="n">
        <v>76</v>
      </c>
      <c r="P2617">
        <f>K2617*O2617</f>
        <v/>
      </c>
      <c r="Q2617" t="inlineStr">
        <is>
          <t>THC</t>
        </is>
      </c>
      <c r="R2617" t="inlineStr">
        <is>
          <t>Beverages</t>
        </is>
      </c>
      <c r="S2617" t="inlineStr"/>
      <c r="T2617" t="inlineStr">
        <is>
          <t>8014</t>
        </is>
      </c>
      <c r="U2617" t="n">
        <v>0</v>
      </c>
      <c r="V2617" t="n">
        <v>410</v>
      </c>
      <c r="W2617" t="n">
        <v>0</v>
      </c>
      <c r="X2617" t="n">
        <v>0</v>
      </c>
      <c r="Y2617" t="n">
        <v>2</v>
      </c>
      <c r="Z2617" t="n">
        <v>15</v>
      </c>
      <c r="AA2617" t="n">
        <v>27</v>
      </c>
      <c r="AB2617" t="n">
        <v>4</v>
      </c>
      <c r="AC2617" t="n">
        <v>11.93820861334286</v>
      </c>
      <c r="AD2617" t="n">
        <v>12.6667</v>
      </c>
      <c r="AE2617" t="n">
        <v>0</v>
      </c>
      <c r="AF2617" t="n">
        <v>0</v>
      </c>
      <c r="AG2617" t="n">
        <v>29.85</v>
      </c>
      <c r="AH2617" t="n">
        <v>237.5600000000001</v>
      </c>
      <c r="AI2617" t="n">
        <v>450.3200000000001</v>
      </c>
      <c r="AJ2617" t="n">
        <v>0</v>
      </c>
      <c r="AK2617" t="n">
        <v>0</v>
      </c>
      <c r="AL2617" t="n">
        <v>15.837333333</v>
      </c>
      <c r="AM2617" t="n">
        <v>16.678518518</v>
      </c>
      <c r="AN2617" t="n">
        <v>0</v>
      </c>
      <c r="AO2617" t="n">
        <v>0</v>
      </c>
      <c r="AP2617" t="inlineStr"/>
      <c r="AQ2617" t="n">
        <v>0</v>
      </c>
      <c r="AR2617" t="n">
        <v>0.25</v>
      </c>
    </row>
    <row r="2618">
      <c r="A2618" t="inlineStr">
        <is>
          <t>850058379173</t>
        </is>
      </c>
      <c r="B2618" t="inlineStr">
        <is>
          <t>Capitol Beverage Sales, L.P.</t>
        </is>
      </c>
      <c r="C2618" t="inlineStr">
        <is>
          <t>Chanhassen</t>
        </is>
      </c>
      <c r="D2618" t="inlineStr">
        <is>
          <t>4pk 12oz can</t>
        </is>
      </c>
      <c r="E2618" t="inlineStr">
        <is>
          <t>Sweet Justice Cola Zero Sugar 10mg THC 4pk 12oz can</t>
        </is>
      </c>
      <c r="F2618" t="n">
        <v>6</v>
      </c>
      <c r="G2618" t="n">
        <v>1</v>
      </c>
      <c r="H2618" t="n">
        <v>73</v>
      </c>
      <c r="I2618" t="n">
        <v>0</v>
      </c>
      <c r="J2618" t="n">
        <v>0</v>
      </c>
      <c r="K2618" t="n">
        <v>0</v>
      </c>
      <c r="L2618">
        <f>G2618+K2618*F2618</f>
        <v/>
      </c>
      <c r="M2618">
        <f>IF(X2618&gt;0,L2618/(X2618*7/30),"")</f>
        <v/>
      </c>
      <c r="N2618">
        <f>IF(Y2618&gt;0,L2618/(Y2618*7/90),"")</f>
        <v/>
      </c>
      <c r="O2618" t="n">
        <v>76</v>
      </c>
      <c r="P2618">
        <f>K2618*O2618</f>
        <v/>
      </c>
      <c r="Q2618" t="inlineStr">
        <is>
          <t>THC</t>
        </is>
      </c>
      <c r="R2618" t="inlineStr">
        <is>
          <t>Beverages</t>
        </is>
      </c>
      <c r="S2618" t="inlineStr"/>
      <c r="T2618" t="inlineStr">
        <is>
          <t>850058379173</t>
        </is>
      </c>
      <c r="U2618" t="n">
        <v>0</v>
      </c>
      <c r="V2618" t="n">
        <v>135</v>
      </c>
      <c r="W2618" t="n">
        <v>0</v>
      </c>
      <c r="X2618" t="n">
        <v>0</v>
      </c>
      <c r="Y2618" t="n">
        <v>2</v>
      </c>
      <c r="Z2618" t="n">
        <v>11</v>
      </c>
      <c r="AA2618" t="n">
        <v>13</v>
      </c>
      <c r="AB2618" t="n">
        <v>2</v>
      </c>
      <c r="AC2618" t="n">
        <v>12.66666665518904</v>
      </c>
      <c r="AD2618" t="n">
        <v>12.6667</v>
      </c>
      <c r="AE2618" t="n">
        <v>0</v>
      </c>
      <c r="AF2618" t="n">
        <v>0</v>
      </c>
      <c r="AG2618" t="n">
        <v>29.72</v>
      </c>
      <c r="AH2618" t="n">
        <v>173.39</v>
      </c>
      <c r="AI2618" t="n">
        <v>211.3100000000001</v>
      </c>
      <c r="AJ2618" t="n">
        <v>0</v>
      </c>
      <c r="AK2618" t="n">
        <v>0</v>
      </c>
      <c r="AL2618" t="n">
        <v>15.762727272</v>
      </c>
      <c r="AM2618" t="n">
        <v>16.254615384</v>
      </c>
      <c r="AN2618" t="n">
        <v>0</v>
      </c>
      <c r="AO2618" t="n">
        <v>0</v>
      </c>
      <c r="AP2618" t="inlineStr"/>
      <c r="AQ2618" t="n">
        <v>0</v>
      </c>
      <c r="AR2618" t="n">
        <v>0.3333</v>
      </c>
    </row>
    <row r="2619">
      <c r="A2619" t="inlineStr">
        <is>
          <t>850058379173</t>
        </is>
      </c>
      <c r="B2619" t="inlineStr">
        <is>
          <t>Capitol Beverage Sales, L.P.</t>
        </is>
      </c>
      <c r="C2619" t="inlineStr">
        <is>
          <t>St. Louis Park</t>
        </is>
      </c>
      <c r="D2619" t="inlineStr">
        <is>
          <t>4pk 12oz can</t>
        </is>
      </c>
      <c r="E2619" t="inlineStr">
        <is>
          <t>Sweet Justice Cola Zero Sugar 10mg THC 4pk 12oz can</t>
        </is>
      </c>
      <c r="F2619" t="n">
        <v>6</v>
      </c>
      <c r="G2619" t="n">
        <v>1</v>
      </c>
      <c r="H2619" t="n">
        <v>73</v>
      </c>
      <c r="I2619" t="n">
        <v>0</v>
      </c>
      <c r="J2619" t="n">
        <v>0</v>
      </c>
      <c r="K2619" t="n">
        <v>0</v>
      </c>
      <c r="L2619">
        <f>G2619+K2619*F2619</f>
        <v/>
      </c>
      <c r="M2619">
        <f>IF(X2619&gt;0,L2619/(X2619*7/30),"")</f>
        <v/>
      </c>
      <c r="N2619">
        <f>IF(Y2619&gt;0,L2619/(Y2619*7/90),"")</f>
        <v/>
      </c>
      <c r="O2619" t="n">
        <v>76</v>
      </c>
      <c r="P2619">
        <f>K2619*O2619</f>
        <v/>
      </c>
      <c r="Q2619" t="inlineStr">
        <is>
          <t>THC</t>
        </is>
      </c>
      <c r="R2619" t="inlineStr">
        <is>
          <t>Beverages</t>
        </is>
      </c>
      <c r="S2619" t="inlineStr"/>
      <c r="T2619" t="inlineStr">
        <is>
          <t>850058379173</t>
        </is>
      </c>
      <c r="U2619" t="n">
        <v>0</v>
      </c>
      <c r="V2619" t="n">
        <v>135</v>
      </c>
      <c r="W2619" t="n">
        <v>0</v>
      </c>
      <c r="X2619" t="n">
        <v>0</v>
      </c>
      <c r="Y2619" t="n">
        <v>0</v>
      </c>
      <c r="Z2619" t="n">
        <v>10</v>
      </c>
      <c r="AA2619" t="n">
        <v>20</v>
      </c>
      <c r="AB2619" t="n">
        <v>3</v>
      </c>
      <c r="AC2619" t="n">
        <v>12.66666665518904</v>
      </c>
      <c r="AD2619" t="n">
        <v>12.6667</v>
      </c>
      <c r="AE2619" t="n">
        <v>0</v>
      </c>
      <c r="AF2619" t="n">
        <v>0</v>
      </c>
      <c r="AG2619" t="n">
        <v>0</v>
      </c>
      <c r="AH2619" t="n">
        <v>163.96</v>
      </c>
      <c r="AI2619" t="n">
        <v>337.0000000000001</v>
      </c>
      <c r="AJ2619" t="n">
        <v>0</v>
      </c>
      <c r="AK2619" t="n">
        <v>0</v>
      </c>
      <c r="AL2619" t="n">
        <v>16.396</v>
      </c>
      <c r="AM2619" t="n">
        <v>16.85</v>
      </c>
      <c r="AN2619" t="n">
        <v>0</v>
      </c>
      <c r="AO2619" t="n">
        <v>0</v>
      </c>
      <c r="AP2619" t="inlineStr"/>
      <c r="AQ2619" t="n">
        <v>0</v>
      </c>
      <c r="AR2619" t="n">
        <v>0</v>
      </c>
    </row>
    <row r="2620">
      <c r="A2620" t="inlineStr">
        <is>
          <t>850060645020</t>
        </is>
      </c>
      <c r="B2620" t="inlineStr">
        <is>
          <t>Get Chai</t>
        </is>
      </c>
      <c r="C2620" t="inlineStr">
        <is>
          <t>Osseo</t>
        </is>
      </c>
      <c r="D2620" t="inlineStr">
        <is>
          <t>4pk 12oz can</t>
        </is>
      </c>
      <c r="E2620" t="inlineStr">
        <is>
          <t>Howdy Sweet Tea 5mg 4pk 12oz can</t>
        </is>
      </c>
      <c r="F2620" t="n">
        <v>6</v>
      </c>
      <c r="G2620" t="n">
        <v>1</v>
      </c>
      <c r="H2620" t="n">
        <v>30</v>
      </c>
      <c r="I2620" t="n">
        <v>0</v>
      </c>
      <c r="J2620" t="n">
        <v>0</v>
      </c>
      <c r="K2620" t="n">
        <v>0</v>
      </c>
      <c r="L2620">
        <f>G2620+K2620*F2620</f>
        <v/>
      </c>
      <c r="M2620">
        <f>IF(X2620&gt;0,L2620/(X2620*7/30),"")</f>
        <v/>
      </c>
      <c r="N2620">
        <f>IF(Y2620&gt;0,L2620/(Y2620*7/90),"")</f>
        <v/>
      </c>
      <c r="O2620" t="n">
        <v>52.14</v>
      </c>
      <c r="P2620">
        <f>K2620*O2620</f>
        <v/>
      </c>
      <c r="Q2620" t="inlineStr">
        <is>
          <t>THC</t>
        </is>
      </c>
      <c r="R2620" t="inlineStr">
        <is>
          <t>Beverages</t>
        </is>
      </c>
      <c r="S2620" t="inlineStr"/>
      <c r="T2620" t="inlineStr">
        <is>
          <t>850060645020</t>
        </is>
      </c>
      <c r="U2620" t="n">
        <v>0</v>
      </c>
      <c r="V2620" t="n">
        <v>81</v>
      </c>
      <c r="W2620" t="n">
        <v>0</v>
      </c>
      <c r="X2620" t="n">
        <v>1</v>
      </c>
      <c r="Y2620" t="n">
        <v>3</v>
      </c>
      <c r="Z2620" t="n">
        <v>15</v>
      </c>
      <c r="AA2620" t="n">
        <v>15</v>
      </c>
      <c r="AB2620" t="n">
        <v>0</v>
      </c>
      <c r="AC2620" t="n">
        <v>8.69</v>
      </c>
      <c r="AD2620" t="n">
        <v>8.69</v>
      </c>
      <c r="AE2620" t="n">
        <v>0</v>
      </c>
      <c r="AF2620" t="n">
        <v>4.86</v>
      </c>
      <c r="AG2620" t="n">
        <v>17.71</v>
      </c>
      <c r="AH2620" t="n">
        <v>76.03</v>
      </c>
      <c r="AI2620" t="n">
        <v>76.03</v>
      </c>
      <c r="AJ2620" t="n">
        <v>0</v>
      </c>
      <c r="AK2620" t="n">
        <v>4.86</v>
      </c>
      <c r="AL2620" t="n">
        <v>5.068666666</v>
      </c>
      <c r="AM2620" t="n">
        <v>5.068666666</v>
      </c>
      <c r="AN2620" t="n">
        <v>0</v>
      </c>
      <c r="AO2620" t="n">
        <v>0</v>
      </c>
      <c r="AP2620" t="inlineStr"/>
      <c r="AQ2620" t="n">
        <v>0</v>
      </c>
      <c r="AR2620" t="n">
        <v>0</v>
      </c>
    </row>
    <row r="2621">
      <c r="A2621" t="inlineStr">
        <is>
          <t>850060645020</t>
        </is>
      </c>
      <c r="B2621" t="inlineStr">
        <is>
          <t>Get Chai</t>
        </is>
      </c>
      <c r="C2621" t="inlineStr">
        <is>
          <t>Stillwater</t>
        </is>
      </c>
      <c r="D2621" t="inlineStr">
        <is>
          <t>4pk 12oz can</t>
        </is>
      </c>
      <c r="E2621" t="inlineStr">
        <is>
          <t>Howdy Sweet Tea 5mg 4pk 12oz can</t>
        </is>
      </c>
      <c r="F2621" t="n">
        <v>6</v>
      </c>
      <c r="G2621" t="n">
        <v>1</v>
      </c>
      <c r="H2621" t="n">
        <v>30</v>
      </c>
      <c r="I2621" t="n">
        <v>0</v>
      </c>
      <c r="J2621" t="n">
        <v>0</v>
      </c>
      <c r="K2621" t="n">
        <v>0</v>
      </c>
      <c r="L2621">
        <f>G2621+K2621*F2621</f>
        <v/>
      </c>
      <c r="M2621">
        <f>IF(X2621&gt;0,L2621/(X2621*7/30),"")</f>
        <v/>
      </c>
      <c r="N2621">
        <f>IF(Y2621&gt;0,L2621/(Y2621*7/90),"")</f>
        <v/>
      </c>
      <c r="O2621" t="n">
        <v>52.14</v>
      </c>
      <c r="P2621">
        <f>K2621*O2621</f>
        <v/>
      </c>
      <c r="Q2621" t="inlineStr">
        <is>
          <t>THC</t>
        </is>
      </c>
      <c r="R2621" t="inlineStr">
        <is>
          <t>Beverages</t>
        </is>
      </c>
      <c r="S2621" t="inlineStr"/>
      <c r="T2621" t="inlineStr">
        <is>
          <t>850060645020</t>
        </is>
      </c>
      <c r="U2621" t="n">
        <v>0</v>
      </c>
      <c r="V2621" t="n">
        <v>81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8.69</v>
      </c>
      <c r="AD2621" t="n">
        <v>8.69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inlineStr"/>
      <c r="AQ2621" t="n">
        <v>0</v>
      </c>
      <c r="AR2621" t="n">
        <v>0</v>
      </c>
    </row>
    <row r="2622">
      <c r="A2622" t="inlineStr">
        <is>
          <t>850060645020</t>
        </is>
      </c>
      <c r="B2622" t="inlineStr">
        <is>
          <t>Get Chai</t>
        </is>
      </c>
      <c r="C2622" t="inlineStr">
        <is>
          <t>Woodbury</t>
        </is>
      </c>
      <c r="D2622" t="inlineStr">
        <is>
          <t>4pk 12oz can</t>
        </is>
      </c>
      <c r="E2622" t="inlineStr">
        <is>
          <t>Howdy Sweet Tea 5mg 4pk 12oz can</t>
        </is>
      </c>
      <c r="F2622" t="n">
        <v>6</v>
      </c>
      <c r="G2622" t="n">
        <v>1</v>
      </c>
      <c r="H2622" t="n">
        <v>30</v>
      </c>
      <c r="I2622" t="n">
        <v>0</v>
      </c>
      <c r="J2622" t="n">
        <v>0</v>
      </c>
      <c r="K2622" t="n">
        <v>0</v>
      </c>
      <c r="L2622">
        <f>G2622+K2622*F2622</f>
        <v/>
      </c>
      <c r="M2622">
        <f>IF(X2622&gt;0,L2622/(X2622*7/30),"")</f>
        <v/>
      </c>
      <c r="N2622">
        <f>IF(Y2622&gt;0,L2622/(Y2622*7/90),"")</f>
        <v/>
      </c>
      <c r="O2622" t="n">
        <v>52.14</v>
      </c>
      <c r="P2622">
        <f>K2622*O2622</f>
        <v/>
      </c>
      <c r="Q2622" t="inlineStr">
        <is>
          <t>THC</t>
        </is>
      </c>
      <c r="R2622" t="inlineStr">
        <is>
          <t>Beverages</t>
        </is>
      </c>
      <c r="S2622" t="inlineStr"/>
      <c r="T2622" t="inlineStr">
        <is>
          <t>850060645020</t>
        </is>
      </c>
      <c r="U2622" t="n">
        <v>0</v>
      </c>
      <c r="V2622" t="n">
        <v>81</v>
      </c>
      <c r="W2622" t="n">
        <v>0</v>
      </c>
      <c r="X2622" t="n">
        <v>0</v>
      </c>
      <c r="Y2622" t="n">
        <v>0</v>
      </c>
      <c r="Z2622" t="n">
        <v>2</v>
      </c>
      <c r="AA2622" t="n">
        <v>5</v>
      </c>
      <c r="AB2622" t="n">
        <v>1</v>
      </c>
      <c r="AC2622" t="n">
        <v>8.69</v>
      </c>
      <c r="AD2622" t="n">
        <v>8.69</v>
      </c>
      <c r="AE2622" t="n">
        <v>0</v>
      </c>
      <c r="AF2622" t="n">
        <v>0</v>
      </c>
      <c r="AG2622" t="n">
        <v>0</v>
      </c>
      <c r="AH2622" t="n">
        <v>19.92</v>
      </c>
      <c r="AI2622" t="n">
        <v>49.8</v>
      </c>
      <c r="AJ2622" t="n">
        <v>0</v>
      </c>
      <c r="AK2622" t="n">
        <v>0</v>
      </c>
      <c r="AL2622" t="n">
        <v>9.960000000000001</v>
      </c>
      <c r="AM2622" t="n">
        <v>9.960000000000001</v>
      </c>
      <c r="AN2622" t="n">
        <v>0</v>
      </c>
      <c r="AO2622" t="n">
        <v>0</v>
      </c>
      <c r="AP2622" t="inlineStr"/>
      <c r="AQ2622" t="n">
        <v>0</v>
      </c>
      <c r="AR2622" t="n">
        <v>0</v>
      </c>
    </row>
    <row r="2623">
      <c r="A2623" t="inlineStr">
        <is>
          <t>850060645044</t>
        </is>
      </c>
      <c r="B2623" t="inlineStr">
        <is>
          <t>Get Chai</t>
        </is>
      </c>
      <c r="C2623" t="inlineStr">
        <is>
          <t>Blaine</t>
        </is>
      </c>
      <c r="D2623" t="inlineStr">
        <is>
          <t>4pk 12oz can</t>
        </is>
      </c>
      <c r="E2623" t="inlineStr">
        <is>
          <t>Howdy Lemonade 5mg THC 4pk 12oz can</t>
        </is>
      </c>
      <c r="F2623" t="n">
        <v>6</v>
      </c>
      <c r="G2623" t="n">
        <v>1</v>
      </c>
      <c r="H2623" t="n">
        <v>22</v>
      </c>
      <c r="I2623" t="n">
        <v>0</v>
      </c>
      <c r="J2623" t="n">
        <v>0</v>
      </c>
      <c r="K2623" t="n">
        <v>0</v>
      </c>
      <c r="L2623">
        <f>G2623+K2623*F2623</f>
        <v/>
      </c>
      <c r="M2623">
        <f>IF(X2623&gt;0,L2623/(X2623*7/30),"")</f>
        <v/>
      </c>
      <c r="N2623">
        <f>IF(Y2623&gt;0,L2623/(Y2623*7/90),"")</f>
        <v/>
      </c>
      <c r="O2623" t="n">
        <v>52.14</v>
      </c>
      <c r="P2623">
        <f>K2623*O2623</f>
        <v/>
      </c>
      <c r="Q2623" t="inlineStr">
        <is>
          <t>THC</t>
        </is>
      </c>
      <c r="R2623" t="inlineStr">
        <is>
          <t>Beverages</t>
        </is>
      </c>
      <c r="S2623" t="inlineStr"/>
      <c r="T2623" t="inlineStr">
        <is>
          <t>850060645044</t>
        </is>
      </c>
      <c r="U2623" t="n">
        <v>0</v>
      </c>
      <c r="V2623" t="n">
        <v>77</v>
      </c>
      <c r="W2623" t="n">
        <v>0</v>
      </c>
      <c r="X2623" t="n">
        <v>0</v>
      </c>
      <c r="Y2623" t="n">
        <v>0</v>
      </c>
      <c r="Z2623" t="n">
        <v>5</v>
      </c>
      <c r="AA2623" t="n">
        <v>10</v>
      </c>
      <c r="AB2623" t="n">
        <v>2</v>
      </c>
      <c r="AC2623" t="n">
        <v>8.689090909090909</v>
      </c>
      <c r="AD2623" t="n">
        <v>8.69</v>
      </c>
      <c r="AE2623" t="n">
        <v>0</v>
      </c>
      <c r="AF2623" t="n">
        <v>0</v>
      </c>
      <c r="AG2623" t="n">
        <v>0</v>
      </c>
      <c r="AH2623" t="n">
        <v>30.3</v>
      </c>
      <c r="AI2623" t="n">
        <v>74.56</v>
      </c>
      <c r="AJ2623" t="n">
        <v>0</v>
      </c>
      <c r="AK2623" t="n">
        <v>0</v>
      </c>
      <c r="AL2623" t="n">
        <v>6.06</v>
      </c>
      <c r="AM2623" t="n">
        <v>7.456</v>
      </c>
      <c r="AN2623" t="n">
        <v>0</v>
      </c>
      <c r="AO2623" t="n">
        <v>0</v>
      </c>
      <c r="AP2623" t="inlineStr"/>
      <c r="AQ2623" t="n">
        <v>0</v>
      </c>
      <c r="AR2623" t="n">
        <v>0</v>
      </c>
    </row>
    <row r="2624">
      <c r="A2624" t="inlineStr">
        <is>
          <t>850060645044</t>
        </is>
      </c>
      <c r="B2624" t="inlineStr">
        <is>
          <t>Get Chai</t>
        </is>
      </c>
      <c r="C2624" t="inlineStr">
        <is>
          <t>Chanhassen</t>
        </is>
      </c>
      <c r="D2624" t="inlineStr">
        <is>
          <t>4pk 12oz can</t>
        </is>
      </c>
      <c r="E2624" t="inlineStr">
        <is>
          <t>Howdy Lemonade 5mg THC 4pk 12oz can</t>
        </is>
      </c>
      <c r="F2624" t="n">
        <v>6</v>
      </c>
      <c r="G2624" t="n">
        <v>1</v>
      </c>
      <c r="H2624" t="n">
        <v>22</v>
      </c>
      <c r="I2624" t="n">
        <v>0</v>
      </c>
      <c r="J2624" t="n">
        <v>0</v>
      </c>
      <c r="K2624" t="n">
        <v>0</v>
      </c>
      <c r="L2624">
        <f>G2624+K2624*F2624</f>
        <v/>
      </c>
      <c r="M2624">
        <f>IF(X2624&gt;0,L2624/(X2624*7/30),"")</f>
        <v/>
      </c>
      <c r="N2624">
        <f>IF(Y2624&gt;0,L2624/(Y2624*7/90),"")</f>
        <v/>
      </c>
      <c r="O2624" t="n">
        <v>52.14</v>
      </c>
      <c r="P2624">
        <f>K2624*O2624</f>
        <v/>
      </c>
      <c r="Q2624" t="inlineStr">
        <is>
          <t>THC</t>
        </is>
      </c>
      <c r="R2624" t="inlineStr">
        <is>
          <t>Beverages</t>
        </is>
      </c>
      <c r="S2624" t="inlineStr"/>
      <c r="T2624" t="inlineStr">
        <is>
          <t>850060645044</t>
        </is>
      </c>
      <c r="U2624" t="n">
        <v>0</v>
      </c>
      <c r="V2624" t="n">
        <v>77</v>
      </c>
      <c r="W2624" t="n">
        <v>0</v>
      </c>
      <c r="X2624" t="n">
        <v>0</v>
      </c>
      <c r="Y2624" t="n">
        <v>0</v>
      </c>
      <c r="Z2624" t="n">
        <v>5</v>
      </c>
      <c r="AA2624" t="n">
        <v>5</v>
      </c>
      <c r="AB2624" t="n">
        <v>0</v>
      </c>
      <c r="AC2624" t="n">
        <v>8.689090909090909</v>
      </c>
      <c r="AD2624" t="n">
        <v>8.69</v>
      </c>
      <c r="AE2624" t="n">
        <v>0</v>
      </c>
      <c r="AF2624" t="n">
        <v>0</v>
      </c>
      <c r="AG2624" t="n">
        <v>0</v>
      </c>
      <c r="AH2624" t="n">
        <v>39.3</v>
      </c>
      <c r="AI2624" t="n">
        <v>39.3</v>
      </c>
      <c r="AJ2624" t="n">
        <v>0</v>
      </c>
      <c r="AK2624" t="n">
        <v>0</v>
      </c>
      <c r="AL2624" t="n">
        <v>7.86</v>
      </c>
      <c r="AM2624" t="n">
        <v>7.86</v>
      </c>
      <c r="AN2624" t="n">
        <v>0</v>
      </c>
      <c r="AO2624" t="n">
        <v>0</v>
      </c>
      <c r="AP2624" t="inlineStr"/>
      <c r="AQ2624" t="n">
        <v>0</v>
      </c>
      <c r="AR2624" t="n">
        <v>0</v>
      </c>
    </row>
    <row r="2625">
      <c r="A2625" t="inlineStr">
        <is>
          <t>850060645518</t>
        </is>
      </c>
      <c r="B2625" t="inlineStr">
        <is>
          <t>Get Chai</t>
        </is>
      </c>
      <c r="C2625" t="inlineStr">
        <is>
          <t>Blaine</t>
        </is>
      </c>
      <c r="D2625" t="inlineStr">
        <is>
          <t>4pk 12oz can</t>
        </is>
      </c>
      <c r="E2625" t="inlineStr">
        <is>
          <t>Howdy Paloma 5mg THC 4pk 12oz can</t>
        </is>
      </c>
      <c r="F2625" t="n">
        <v>6</v>
      </c>
      <c r="G2625" t="n">
        <v>1</v>
      </c>
      <c r="H2625" t="n">
        <v>10</v>
      </c>
      <c r="I2625" t="n">
        <v>0</v>
      </c>
      <c r="J2625" t="n">
        <v>0</v>
      </c>
      <c r="K2625" t="n">
        <v>0</v>
      </c>
      <c r="L2625">
        <f>G2625+K2625*F2625</f>
        <v/>
      </c>
      <c r="M2625">
        <f>IF(X2625&gt;0,L2625/(X2625*7/30),"")</f>
        <v/>
      </c>
      <c r="N2625">
        <f>IF(Y2625&gt;0,L2625/(Y2625*7/90),"")</f>
        <v/>
      </c>
      <c r="O2625" t="n">
        <v>52.14</v>
      </c>
      <c r="P2625">
        <f>K2625*O2625</f>
        <v/>
      </c>
      <c r="Q2625" t="inlineStr">
        <is>
          <t>THC</t>
        </is>
      </c>
      <c r="R2625" t="inlineStr">
        <is>
          <t>Beverages</t>
        </is>
      </c>
      <c r="S2625" t="inlineStr"/>
      <c r="T2625" t="inlineStr">
        <is>
          <t>850060645518</t>
        </is>
      </c>
      <c r="U2625" t="n">
        <v>0</v>
      </c>
      <c r="V2625" t="n">
        <v>49</v>
      </c>
      <c r="W2625" t="n">
        <v>0</v>
      </c>
      <c r="X2625" t="n">
        <v>0</v>
      </c>
      <c r="Y2625" t="n">
        <v>0</v>
      </c>
      <c r="Z2625" t="n">
        <v>0</v>
      </c>
      <c r="AA2625" t="n">
        <v>4</v>
      </c>
      <c r="AB2625" t="n">
        <v>1</v>
      </c>
      <c r="AC2625" t="n">
        <v>8.686999999999999</v>
      </c>
      <c r="AD2625" t="n">
        <v>8.69</v>
      </c>
      <c r="AE2625" t="n">
        <v>0</v>
      </c>
      <c r="AF2625" t="n">
        <v>0</v>
      </c>
      <c r="AG2625" t="n">
        <v>0</v>
      </c>
      <c r="AH2625" t="n">
        <v>0</v>
      </c>
      <c r="AI2625" t="n">
        <v>37.17</v>
      </c>
      <c r="AJ2625" t="n">
        <v>0</v>
      </c>
      <c r="AK2625" t="n">
        <v>0</v>
      </c>
      <c r="AL2625" t="n">
        <v>7.86</v>
      </c>
      <c r="AM2625" t="n">
        <v>8.433</v>
      </c>
      <c r="AN2625" t="n">
        <v>0</v>
      </c>
      <c r="AO2625" t="n">
        <v>0</v>
      </c>
      <c r="AP2625" t="inlineStr"/>
      <c r="AQ2625" t="n">
        <v>0</v>
      </c>
      <c r="AR2625" t="n">
        <v>0</v>
      </c>
    </row>
    <row r="2626">
      <c r="A2626" t="inlineStr">
        <is>
          <t>850060645525</t>
        </is>
      </c>
      <c r="B2626" t="inlineStr">
        <is>
          <t>Get Chai</t>
        </is>
      </c>
      <c r="C2626" t="inlineStr">
        <is>
          <t>Minnetonka</t>
        </is>
      </c>
      <c r="D2626" t="inlineStr">
        <is>
          <t>4pk 12oz can</t>
        </is>
      </c>
      <c r="E2626" t="inlineStr">
        <is>
          <t>Howdy Ranch Water 5mg THC 4pk 12oz can</t>
        </is>
      </c>
      <c r="F2626" t="n">
        <v>6</v>
      </c>
      <c r="G2626" t="n">
        <v>1</v>
      </c>
      <c r="H2626" t="n">
        <v>7</v>
      </c>
      <c r="I2626" t="n">
        <v>0</v>
      </c>
      <c r="J2626" t="n">
        <v>0</v>
      </c>
      <c r="K2626" t="n">
        <v>0</v>
      </c>
      <c r="L2626">
        <f>G2626+K2626*F2626</f>
        <v/>
      </c>
      <c r="M2626">
        <f>IF(X2626&gt;0,L2626/(X2626*7/30),"")</f>
        <v/>
      </c>
      <c r="N2626">
        <f>IF(Y2626&gt;0,L2626/(Y2626*7/90),"")</f>
        <v/>
      </c>
      <c r="O2626" t="n">
        <v>52.14</v>
      </c>
      <c r="P2626">
        <f>K2626*O2626</f>
        <v/>
      </c>
      <c r="Q2626" t="inlineStr">
        <is>
          <t>THC</t>
        </is>
      </c>
      <c r="R2626" t="inlineStr">
        <is>
          <t>Beverages</t>
        </is>
      </c>
      <c r="S2626" t="inlineStr"/>
      <c r="T2626" t="inlineStr">
        <is>
          <t>850060645525</t>
        </is>
      </c>
      <c r="U2626" t="n">
        <v>0</v>
      </c>
      <c r="V2626" t="n">
        <v>94</v>
      </c>
      <c r="W2626" t="n">
        <v>0</v>
      </c>
      <c r="X2626" t="n">
        <v>0</v>
      </c>
      <c r="Y2626" t="n">
        <v>0</v>
      </c>
      <c r="Z2626" t="n">
        <v>15</v>
      </c>
      <c r="AA2626" t="n">
        <v>15</v>
      </c>
      <c r="AB2626" t="n">
        <v>0</v>
      </c>
      <c r="AC2626" t="n">
        <v>8.69</v>
      </c>
      <c r="AD2626" t="n">
        <v>8.69</v>
      </c>
      <c r="AE2626" t="n">
        <v>0</v>
      </c>
      <c r="AF2626" t="n">
        <v>0</v>
      </c>
      <c r="AG2626" t="n">
        <v>0</v>
      </c>
      <c r="AH2626" t="n">
        <v>73.90000000000001</v>
      </c>
      <c r="AI2626" t="n">
        <v>73.90000000000001</v>
      </c>
      <c r="AJ2626" t="n">
        <v>0</v>
      </c>
      <c r="AK2626" t="n">
        <v>0</v>
      </c>
      <c r="AL2626" t="n">
        <v>4.926666666</v>
      </c>
      <c r="AM2626" t="n">
        <v>4.926666666</v>
      </c>
      <c r="AN2626" t="n">
        <v>0</v>
      </c>
      <c r="AO2626" t="n">
        <v>0</v>
      </c>
      <c r="AP2626" t="inlineStr"/>
      <c r="AQ2626" t="n">
        <v>0</v>
      </c>
      <c r="AR2626" t="n">
        <v>0</v>
      </c>
    </row>
    <row r="2627">
      <c r="A2627" t="inlineStr">
        <is>
          <t>850063284646</t>
        </is>
      </c>
      <c r="B2627" t="inlineStr">
        <is>
          <t>Bellboy Corporation</t>
        </is>
      </c>
      <c r="C2627" t="inlineStr">
        <is>
          <t>Blaine</t>
        </is>
      </c>
      <c r="D2627" t="inlineStr">
        <is>
          <t>4pk 12oz can</t>
        </is>
      </c>
      <c r="E2627" t="inlineStr">
        <is>
          <t>Minny Grown Highbernate Sleepy Time Tonic 10mg THC</t>
        </is>
      </c>
      <c r="F2627" t="n">
        <v>6</v>
      </c>
      <c r="G2627" t="n">
        <v>1</v>
      </c>
      <c r="H2627" t="n">
        <v>21</v>
      </c>
      <c r="I2627" t="n">
        <v>0</v>
      </c>
      <c r="J2627" t="n">
        <v>0</v>
      </c>
      <c r="K2627" t="n">
        <v>0</v>
      </c>
      <c r="L2627">
        <f>G2627+K2627*F2627</f>
        <v/>
      </c>
      <c r="M2627">
        <f>IF(X2627&gt;0,L2627/(X2627*7/30),"")</f>
        <v/>
      </c>
      <c r="N2627">
        <f>IF(Y2627&gt;0,L2627/(Y2627*7/90),"")</f>
        <v/>
      </c>
      <c r="O2627" t="n">
        <v>66</v>
      </c>
      <c r="P2627">
        <f>K2627*O2627</f>
        <v/>
      </c>
      <c r="Q2627" t="inlineStr">
        <is>
          <t>THC</t>
        </is>
      </c>
      <c r="R2627" t="inlineStr">
        <is>
          <t>Beverages</t>
        </is>
      </c>
      <c r="S2627" t="inlineStr"/>
      <c r="T2627" t="inlineStr">
        <is>
          <t>9911122</t>
        </is>
      </c>
      <c r="U2627" t="n">
        <v>0</v>
      </c>
      <c r="V2627" t="n">
        <v>680</v>
      </c>
      <c r="W2627" t="n">
        <v>0</v>
      </c>
      <c r="X2627" t="n">
        <v>0</v>
      </c>
      <c r="Y2627" t="n">
        <v>5</v>
      </c>
      <c r="Z2627" t="n">
        <v>35</v>
      </c>
      <c r="AA2627" t="n">
        <v>54</v>
      </c>
      <c r="AB2627" t="n">
        <v>9</v>
      </c>
      <c r="AC2627" t="n">
        <v>10.99999999514286</v>
      </c>
      <c r="AD2627" t="n">
        <v>11</v>
      </c>
      <c r="AE2627" t="n">
        <v>0</v>
      </c>
      <c r="AF2627" t="n">
        <v>0</v>
      </c>
      <c r="AG2627" t="n">
        <v>87.83000000000001</v>
      </c>
      <c r="AH2627" t="n">
        <v>615.6100000000001</v>
      </c>
      <c r="AI2627" t="n">
        <v>953.2200000000006</v>
      </c>
      <c r="AJ2627" t="n">
        <v>0</v>
      </c>
      <c r="AK2627" t="n">
        <v>0</v>
      </c>
      <c r="AL2627" t="n">
        <v>17.626969696</v>
      </c>
      <c r="AM2627" t="n">
        <v>17.673333333</v>
      </c>
      <c r="AN2627" t="n">
        <v>0</v>
      </c>
      <c r="AO2627" t="n">
        <v>0</v>
      </c>
      <c r="AP2627" t="inlineStr">
        <is>
          <t>Minny Grown</t>
        </is>
      </c>
      <c r="AQ2627" t="n">
        <v>0</v>
      </c>
      <c r="AR2627" t="n">
        <v>0.2222</v>
      </c>
    </row>
    <row r="2628">
      <c r="A2628" t="inlineStr">
        <is>
          <t>850063284660</t>
        </is>
      </c>
      <c r="B2628" t="inlineStr">
        <is>
          <t>Discontinued</t>
        </is>
      </c>
      <c r="C2628" t="inlineStr">
        <is>
          <t>Chanhassen</t>
        </is>
      </c>
      <c r="D2628" t="inlineStr">
        <is>
          <t>4pk 12oz can</t>
        </is>
      </c>
      <c r="E2628" t="inlineStr">
        <is>
          <t>Minny Grown Highdrate Pure Skyblue 10mg THC 4pk 12oz can</t>
        </is>
      </c>
      <c r="F2628" t="n">
        <v>6</v>
      </c>
      <c r="G2628" t="n">
        <v>1</v>
      </c>
      <c r="H2628" t="n">
        <v>100</v>
      </c>
      <c r="I2628" t="n">
        <v>0</v>
      </c>
      <c r="J2628" t="n">
        <v>0</v>
      </c>
      <c r="K2628" t="n">
        <v>0</v>
      </c>
      <c r="L2628">
        <f>G2628+K2628*F2628</f>
        <v/>
      </c>
      <c r="M2628">
        <f>IF(X2628&gt;0,L2628/(X2628*7/30),"")</f>
        <v/>
      </c>
      <c r="N2628">
        <f>IF(Y2628&gt;0,L2628/(Y2628*7/90),"")</f>
        <v/>
      </c>
      <c r="O2628" t="n">
        <v>66</v>
      </c>
      <c r="P2628">
        <f>K2628*O2628</f>
        <v/>
      </c>
      <c r="Q2628" t="inlineStr">
        <is>
          <t>THC</t>
        </is>
      </c>
      <c r="R2628" t="inlineStr">
        <is>
          <t>Beverages</t>
        </is>
      </c>
      <c r="S2628" t="inlineStr"/>
      <c r="T2628" t="inlineStr">
        <is>
          <t>850063284660</t>
        </is>
      </c>
      <c r="U2628" t="n">
        <v>0</v>
      </c>
      <c r="V2628" t="n">
        <v>273</v>
      </c>
      <c r="W2628" t="n">
        <v>0</v>
      </c>
      <c r="X2628" t="n">
        <v>0</v>
      </c>
      <c r="Y2628" t="n">
        <v>9</v>
      </c>
      <c r="Z2628" t="n">
        <v>20</v>
      </c>
      <c r="AA2628" t="n">
        <v>22</v>
      </c>
      <c r="AB2628" t="n">
        <v>0</v>
      </c>
      <c r="AC2628" t="n">
        <v>11</v>
      </c>
      <c r="AD2628" t="n">
        <v>11</v>
      </c>
      <c r="AE2628" t="n">
        <v>0</v>
      </c>
      <c r="AF2628" t="n">
        <v>0</v>
      </c>
      <c r="AG2628" t="n">
        <v>152.64</v>
      </c>
      <c r="AH2628" t="n">
        <v>342.2300000000001</v>
      </c>
      <c r="AI2628" t="n">
        <v>379.1800000000001</v>
      </c>
      <c r="AJ2628" t="n">
        <v>0</v>
      </c>
      <c r="AK2628" t="n">
        <v>0</v>
      </c>
      <c r="AL2628" t="n">
        <v>17.176428571</v>
      </c>
      <c r="AM2628" t="n">
        <v>17.33875</v>
      </c>
      <c r="AN2628" t="n">
        <v>0</v>
      </c>
      <c r="AO2628" t="n">
        <v>1</v>
      </c>
      <c r="AP2628" t="inlineStr"/>
      <c r="AQ2628" t="n">
        <v>0</v>
      </c>
      <c r="AR2628" t="n">
        <v>9</v>
      </c>
    </row>
    <row r="2629">
      <c r="A2629" t="inlineStr">
        <is>
          <t>850063284660</t>
        </is>
      </c>
      <c r="B2629" t="inlineStr">
        <is>
          <t>Discontinued</t>
        </is>
      </c>
      <c r="C2629" t="inlineStr">
        <is>
          <t>Roseville</t>
        </is>
      </c>
      <c r="D2629" t="inlineStr">
        <is>
          <t>4pk 12oz can</t>
        </is>
      </c>
      <c r="E2629" t="inlineStr">
        <is>
          <t>Minny Grown Highdrate Pure Skyblue 10mg THC 4pk 12oz can</t>
        </is>
      </c>
      <c r="F2629" t="n">
        <v>6</v>
      </c>
      <c r="G2629" t="n">
        <v>1</v>
      </c>
      <c r="H2629" t="n">
        <v>100</v>
      </c>
      <c r="I2629" t="n">
        <v>0</v>
      </c>
      <c r="J2629" t="n">
        <v>0</v>
      </c>
      <c r="K2629" t="n">
        <v>0</v>
      </c>
      <c r="L2629">
        <f>G2629+K2629*F2629</f>
        <v/>
      </c>
      <c r="M2629">
        <f>IF(X2629&gt;0,L2629/(X2629*7/30),"")</f>
        <v/>
      </c>
      <c r="N2629">
        <f>IF(Y2629&gt;0,L2629/(Y2629*7/90),"")</f>
        <v/>
      </c>
      <c r="O2629" t="n">
        <v>66</v>
      </c>
      <c r="P2629">
        <f>K2629*O2629</f>
        <v/>
      </c>
      <c r="Q2629" t="inlineStr">
        <is>
          <t>THC</t>
        </is>
      </c>
      <c r="R2629" t="inlineStr">
        <is>
          <t>Beverages</t>
        </is>
      </c>
      <c r="S2629" t="inlineStr"/>
      <c r="T2629" t="inlineStr">
        <is>
          <t>850063284660</t>
        </is>
      </c>
      <c r="U2629" t="n">
        <v>0</v>
      </c>
      <c r="V2629" t="n">
        <v>273</v>
      </c>
      <c r="W2629" t="n">
        <v>0</v>
      </c>
      <c r="X2629" t="n">
        <v>1</v>
      </c>
      <c r="Y2629" t="n">
        <v>3</v>
      </c>
      <c r="Z2629" t="n">
        <v>18</v>
      </c>
      <c r="AA2629" t="n">
        <v>18</v>
      </c>
      <c r="AB2629" t="n">
        <v>0</v>
      </c>
      <c r="AC2629" t="n">
        <v>11</v>
      </c>
      <c r="AD2629" t="n">
        <v>11</v>
      </c>
      <c r="AE2629" t="n">
        <v>0</v>
      </c>
      <c r="AF2629" t="n">
        <v>16.96</v>
      </c>
      <c r="AG2629" t="n">
        <v>53.91</v>
      </c>
      <c r="AH2629" t="n">
        <v>311.49</v>
      </c>
      <c r="AI2629" t="n">
        <v>311.49</v>
      </c>
      <c r="AJ2629" t="n">
        <v>0</v>
      </c>
      <c r="AK2629" t="n">
        <v>16.96</v>
      </c>
      <c r="AL2629" t="n">
        <v>17.368</v>
      </c>
      <c r="AM2629" t="n">
        <v>17.368</v>
      </c>
      <c r="AN2629" t="n">
        <v>0</v>
      </c>
      <c r="AO2629" t="n">
        <v>1</v>
      </c>
      <c r="AP2629" t="inlineStr"/>
      <c r="AQ2629" t="n">
        <v>0.2</v>
      </c>
      <c r="AR2629" t="n">
        <v>0.4</v>
      </c>
    </row>
    <row r="2630">
      <c r="A2630" t="inlineStr">
        <is>
          <t>850063284684</t>
        </is>
      </c>
      <c r="B2630" t="inlineStr">
        <is>
          <t>Discontinued</t>
        </is>
      </c>
      <c r="C2630" t="inlineStr">
        <is>
          <t>Blaine</t>
        </is>
      </c>
      <c r="D2630" t="inlineStr">
        <is>
          <t>4pk 12oz can</t>
        </is>
      </c>
      <c r="E2630" t="inlineStr">
        <is>
          <t>Minny Grown Highdrate Cucumber Lime 10mg THC 4pk 12oz can</t>
        </is>
      </c>
      <c r="F2630" t="n">
        <v>6</v>
      </c>
      <c r="G2630" t="n">
        <v>1</v>
      </c>
      <c r="H2630" t="n">
        <v>45</v>
      </c>
      <c r="I2630" t="n">
        <v>0</v>
      </c>
      <c r="J2630" t="n">
        <v>0</v>
      </c>
      <c r="K2630" t="n">
        <v>0</v>
      </c>
      <c r="L2630">
        <f>G2630+K2630*F2630</f>
        <v/>
      </c>
      <c r="M2630">
        <f>IF(X2630&gt;0,L2630/(X2630*7/30),"")</f>
        <v/>
      </c>
      <c r="N2630">
        <f>IF(Y2630&gt;0,L2630/(Y2630*7/90),"")</f>
        <v/>
      </c>
      <c r="O2630" t="n">
        <v>66</v>
      </c>
      <c r="P2630">
        <f>K2630*O2630</f>
        <v/>
      </c>
      <c r="Q2630" t="inlineStr">
        <is>
          <t>THC</t>
        </is>
      </c>
      <c r="R2630" t="inlineStr">
        <is>
          <t>Beverages</t>
        </is>
      </c>
      <c r="S2630" t="inlineStr"/>
      <c r="T2630" t="inlineStr">
        <is>
          <t>850063284684</t>
        </is>
      </c>
      <c r="U2630" t="n">
        <v>0</v>
      </c>
      <c r="V2630" t="n">
        <v>344</v>
      </c>
      <c r="W2630" t="n">
        <v>0</v>
      </c>
      <c r="X2630" t="n">
        <v>0</v>
      </c>
      <c r="Y2630" t="n">
        <v>0</v>
      </c>
      <c r="Z2630" t="n">
        <v>24</v>
      </c>
      <c r="AA2630" t="n">
        <v>28</v>
      </c>
      <c r="AB2630" t="n">
        <v>0</v>
      </c>
      <c r="AC2630" t="n">
        <v>11</v>
      </c>
      <c r="AD2630" t="n">
        <v>11</v>
      </c>
      <c r="AE2630" t="n">
        <v>0</v>
      </c>
      <c r="AF2630" t="n">
        <v>0</v>
      </c>
      <c r="AG2630" t="n">
        <v>0</v>
      </c>
      <c r="AH2630" t="n">
        <v>399.1899999999999</v>
      </c>
      <c r="AI2630" t="n">
        <v>467.0299999999998</v>
      </c>
      <c r="AJ2630" t="n">
        <v>0</v>
      </c>
      <c r="AK2630" t="n">
        <v>0</v>
      </c>
      <c r="AL2630" t="n">
        <v>15.9676</v>
      </c>
      <c r="AM2630" t="n">
        <v>16.104482758</v>
      </c>
      <c r="AN2630" t="n">
        <v>0</v>
      </c>
      <c r="AO2630" t="n">
        <v>0</v>
      </c>
      <c r="AP2630" t="inlineStr"/>
      <c r="AQ2630" t="n">
        <v>0</v>
      </c>
      <c r="AR2630" t="n">
        <v>0</v>
      </c>
    </row>
    <row r="2631">
      <c r="A2631" t="inlineStr">
        <is>
          <t>850063284684</t>
        </is>
      </c>
      <c r="B2631" t="inlineStr">
        <is>
          <t>Discontinued</t>
        </is>
      </c>
      <c r="C2631" t="inlineStr">
        <is>
          <t>Plymouth</t>
        </is>
      </c>
      <c r="D2631" t="inlineStr">
        <is>
          <t>4pk 12oz can</t>
        </is>
      </c>
      <c r="E2631" t="inlineStr">
        <is>
          <t>Minny Grown Highdrate Cucumber Lime 10mg THC 4pk 12oz can</t>
        </is>
      </c>
      <c r="F2631" t="n">
        <v>6</v>
      </c>
      <c r="G2631" t="n">
        <v>1</v>
      </c>
      <c r="H2631" t="n">
        <v>45</v>
      </c>
      <c r="I2631" t="n">
        <v>0</v>
      </c>
      <c r="J2631" t="n">
        <v>0</v>
      </c>
      <c r="K2631" t="n">
        <v>0</v>
      </c>
      <c r="L2631">
        <f>G2631+K2631*F2631</f>
        <v/>
      </c>
      <c r="M2631">
        <f>IF(X2631&gt;0,L2631/(X2631*7/30),"")</f>
        <v/>
      </c>
      <c r="N2631">
        <f>IF(Y2631&gt;0,L2631/(Y2631*7/90),"")</f>
        <v/>
      </c>
      <c r="O2631" t="n">
        <v>66</v>
      </c>
      <c r="P2631">
        <f>K2631*O2631</f>
        <v/>
      </c>
      <c r="Q2631" t="inlineStr">
        <is>
          <t>THC</t>
        </is>
      </c>
      <c r="R2631" t="inlineStr">
        <is>
          <t>Beverages</t>
        </is>
      </c>
      <c r="S2631" t="inlineStr"/>
      <c r="T2631" t="inlineStr">
        <is>
          <t>850063284684</t>
        </is>
      </c>
      <c r="U2631" t="n">
        <v>0</v>
      </c>
      <c r="V2631" t="n">
        <v>344</v>
      </c>
      <c r="W2631" t="n">
        <v>0</v>
      </c>
      <c r="X2631" t="n">
        <v>1</v>
      </c>
      <c r="Y2631" t="n">
        <v>3</v>
      </c>
      <c r="Z2631" t="n">
        <v>19</v>
      </c>
      <c r="AA2631" t="n">
        <v>22</v>
      </c>
      <c r="AB2631" t="n">
        <v>0</v>
      </c>
      <c r="AC2631" t="n">
        <v>11</v>
      </c>
      <c r="AD2631" t="n">
        <v>11</v>
      </c>
      <c r="AE2631" t="n">
        <v>0</v>
      </c>
      <c r="AF2631" t="n">
        <v>16.96</v>
      </c>
      <c r="AG2631" t="n">
        <v>49.91</v>
      </c>
      <c r="AH2631" t="n">
        <v>321.27</v>
      </c>
      <c r="AI2631" t="n">
        <v>372.15</v>
      </c>
      <c r="AJ2631" t="n">
        <v>0</v>
      </c>
      <c r="AK2631" t="n">
        <v>16.96</v>
      </c>
      <c r="AL2631" t="n">
        <v>16.913809523</v>
      </c>
      <c r="AM2631" t="n">
        <v>16.919583333</v>
      </c>
      <c r="AN2631" t="n">
        <v>0</v>
      </c>
      <c r="AO2631" t="n">
        <v>0</v>
      </c>
      <c r="AP2631" t="inlineStr"/>
      <c r="AQ2631" t="n">
        <v>1</v>
      </c>
      <c r="AR2631" t="n">
        <v>3</v>
      </c>
    </row>
    <row r="2632">
      <c r="A2632" t="inlineStr">
        <is>
          <t>850063284691</t>
        </is>
      </c>
      <c r="B2632" t="inlineStr">
        <is>
          <t>Discontinued</t>
        </is>
      </c>
      <c r="C2632" t="inlineStr">
        <is>
          <t>Rosemount</t>
        </is>
      </c>
      <c r="D2632" t="inlineStr">
        <is>
          <t>4pk 12oz can</t>
        </is>
      </c>
      <c r="E2632" t="inlineStr">
        <is>
          <t>Minny Grown Highdrate BlueBeary Pomegranate 10mg THC 4pk 12oz can</t>
        </is>
      </c>
      <c r="F2632" t="n">
        <v>6</v>
      </c>
      <c r="G2632" t="n">
        <v>1</v>
      </c>
      <c r="H2632" t="n">
        <v>37</v>
      </c>
      <c r="I2632" t="n">
        <v>0</v>
      </c>
      <c r="J2632" t="n">
        <v>0</v>
      </c>
      <c r="K2632" t="n">
        <v>0</v>
      </c>
      <c r="L2632">
        <f>G2632+K2632*F2632</f>
        <v/>
      </c>
      <c r="M2632">
        <f>IF(X2632&gt;0,L2632/(X2632*7/30),"")</f>
        <v/>
      </c>
      <c r="N2632">
        <f>IF(Y2632&gt;0,L2632/(Y2632*7/90),"")</f>
        <v/>
      </c>
      <c r="O2632" t="n">
        <v>66</v>
      </c>
      <c r="P2632">
        <f>K2632*O2632</f>
        <v/>
      </c>
      <c r="Q2632" t="inlineStr">
        <is>
          <t>THC</t>
        </is>
      </c>
      <c r="R2632" t="inlineStr">
        <is>
          <t>Beverages</t>
        </is>
      </c>
      <c r="S2632" t="inlineStr"/>
      <c r="T2632" t="inlineStr">
        <is>
          <t>850063284691</t>
        </is>
      </c>
      <c r="U2632" t="n">
        <v>0</v>
      </c>
      <c r="V2632" t="n">
        <v>330</v>
      </c>
      <c r="W2632" t="n">
        <v>0</v>
      </c>
      <c r="X2632" t="n">
        <v>0</v>
      </c>
      <c r="Y2632" t="n">
        <v>0</v>
      </c>
      <c r="Z2632" t="n">
        <v>21</v>
      </c>
      <c r="AA2632" t="n">
        <v>23</v>
      </c>
      <c r="AB2632" t="n">
        <v>0</v>
      </c>
      <c r="AC2632" t="n">
        <v>11</v>
      </c>
      <c r="AD2632" t="n">
        <v>11</v>
      </c>
      <c r="AE2632" t="n">
        <v>0</v>
      </c>
      <c r="AF2632" t="n">
        <v>0</v>
      </c>
      <c r="AG2632" t="n">
        <v>0</v>
      </c>
      <c r="AH2632" t="n">
        <v>354.2599999999999</v>
      </c>
      <c r="AI2632" t="n">
        <v>388.1799999999999</v>
      </c>
      <c r="AJ2632" t="n">
        <v>0</v>
      </c>
      <c r="AK2632" t="n">
        <v>0</v>
      </c>
      <c r="AL2632" t="n">
        <v>16.852777777</v>
      </c>
      <c r="AM2632" t="n">
        <v>16.8635</v>
      </c>
      <c r="AN2632" t="n">
        <v>0</v>
      </c>
      <c r="AO2632" t="n">
        <v>0</v>
      </c>
      <c r="AP2632" t="inlineStr"/>
      <c r="AQ2632" t="n">
        <v>0</v>
      </c>
      <c r="AR2632" t="n">
        <v>0</v>
      </c>
    </row>
    <row r="2633">
      <c r="A2633" t="inlineStr">
        <is>
          <t>85006587005</t>
        </is>
      </c>
      <c r="B2633" t="inlineStr">
        <is>
          <t>Phillips Wine &amp; Spirits - St. Paul</t>
        </is>
      </c>
      <c r="C2633" t="inlineStr">
        <is>
          <t>Rosemount</t>
        </is>
      </c>
      <c r="D2633" t="inlineStr">
        <is>
          <t>4pk 12oz can</t>
        </is>
      </c>
      <c r="E2633" t="inlineStr">
        <is>
          <t>Daizy's Tropical Punch 10mg THC 4pk 12oz can</t>
        </is>
      </c>
      <c r="F2633" t="n">
        <v>6</v>
      </c>
      <c r="G2633" t="n">
        <v>1</v>
      </c>
      <c r="H2633" t="n">
        <v>100</v>
      </c>
      <c r="I2633" t="n">
        <v>1</v>
      </c>
      <c r="J2633" t="n">
        <v>0</v>
      </c>
      <c r="K2633" t="n">
        <v>0</v>
      </c>
      <c r="L2633">
        <f>G2633+K2633*F2633</f>
        <v/>
      </c>
      <c r="M2633">
        <f>IF(X2633&gt;0,L2633/(X2633*7/30),"")</f>
        <v/>
      </c>
      <c r="N2633">
        <f>IF(Y2633&gt;0,L2633/(Y2633*7/90),"")</f>
        <v/>
      </c>
      <c r="O2633" t="n">
        <v>63</v>
      </c>
      <c r="P2633">
        <f>K2633*O2633</f>
        <v/>
      </c>
      <c r="Q2633" t="inlineStr">
        <is>
          <t>THC</t>
        </is>
      </c>
      <c r="R2633" t="inlineStr">
        <is>
          <t>Beverages</t>
        </is>
      </c>
      <c r="S2633" t="inlineStr"/>
      <c r="T2633" t="inlineStr">
        <is>
          <t>1717065</t>
        </is>
      </c>
      <c r="U2633" t="n">
        <v>0</v>
      </c>
      <c r="V2633" t="n">
        <v>360</v>
      </c>
      <c r="W2633" t="n">
        <v>0</v>
      </c>
      <c r="X2633" t="n">
        <v>0</v>
      </c>
      <c r="Y2633" t="n">
        <v>2</v>
      </c>
      <c r="Z2633" t="n">
        <v>11</v>
      </c>
      <c r="AA2633" t="n">
        <v>11</v>
      </c>
      <c r="AB2633" t="n">
        <v>0</v>
      </c>
      <c r="AC2633" t="n">
        <v>10.08</v>
      </c>
      <c r="AD2633" t="n">
        <v>10.5</v>
      </c>
      <c r="AE2633" t="n">
        <v>0</v>
      </c>
      <c r="AF2633" t="n">
        <v>0</v>
      </c>
      <c r="AG2633" t="n">
        <v>25.92</v>
      </c>
      <c r="AH2633" t="n">
        <v>146.16</v>
      </c>
      <c r="AI2633" t="n">
        <v>146.16</v>
      </c>
      <c r="AJ2633" t="n">
        <v>0</v>
      </c>
      <c r="AK2633" t="n">
        <v>0</v>
      </c>
      <c r="AL2633" t="n">
        <v>13.287272727</v>
      </c>
      <c r="AM2633" t="n">
        <v>13.287272727</v>
      </c>
      <c r="AN2633" t="n">
        <v>0</v>
      </c>
      <c r="AO2633" t="n">
        <v>0</v>
      </c>
      <c r="AP2633" t="inlineStr">
        <is>
          <t>Artisan Beer</t>
        </is>
      </c>
      <c r="AQ2633" t="n">
        <v>0</v>
      </c>
      <c r="AR2633" t="n">
        <v>0</v>
      </c>
    </row>
    <row r="2634">
      <c r="A2634" t="inlineStr">
        <is>
          <t>85006587007</t>
        </is>
      </c>
      <c r="B2634" t="inlineStr">
        <is>
          <t>Phillips Wine &amp; Spirits - St. Paul</t>
        </is>
      </c>
      <c r="C2634" t="inlineStr">
        <is>
          <t>Stillwater</t>
        </is>
      </c>
      <c r="D2634" t="inlineStr">
        <is>
          <t>4pk 12oz can</t>
        </is>
      </c>
      <c r="E2634" t="inlineStr">
        <is>
          <t>Daizy's Passion Fruit 10mg THC 4pk 12oz can</t>
        </is>
      </c>
      <c r="F2634" t="n">
        <v>6</v>
      </c>
      <c r="G2634" t="n">
        <v>1</v>
      </c>
      <c r="H2634" t="n">
        <v>73</v>
      </c>
      <c r="I2634" t="n">
        <v>1</v>
      </c>
      <c r="J2634" t="n">
        <v>0</v>
      </c>
      <c r="K2634" t="n">
        <v>0</v>
      </c>
      <c r="L2634">
        <f>G2634+K2634*F2634</f>
        <v/>
      </c>
      <c r="M2634">
        <f>IF(X2634&gt;0,L2634/(X2634*7/30),"")</f>
        <v/>
      </c>
      <c r="N2634">
        <f>IF(Y2634&gt;0,L2634/(Y2634*7/90),"")</f>
        <v/>
      </c>
      <c r="O2634" t="n">
        <v>63</v>
      </c>
      <c r="P2634">
        <f>K2634*O2634</f>
        <v/>
      </c>
      <c r="Q2634" t="inlineStr">
        <is>
          <t>THC</t>
        </is>
      </c>
      <c r="R2634" t="inlineStr">
        <is>
          <t>Beverages</t>
        </is>
      </c>
      <c r="S2634" t="inlineStr"/>
      <c r="T2634" t="inlineStr">
        <is>
          <t>1297885</t>
        </is>
      </c>
      <c r="U2634" t="n">
        <v>0</v>
      </c>
      <c r="V2634" t="n">
        <v>203</v>
      </c>
      <c r="W2634" t="n">
        <v>0</v>
      </c>
      <c r="X2634" t="n">
        <v>0</v>
      </c>
      <c r="Y2634" t="n">
        <v>1</v>
      </c>
      <c r="Z2634" t="n">
        <v>5</v>
      </c>
      <c r="AA2634" t="n">
        <v>5</v>
      </c>
      <c r="AB2634" t="n">
        <v>0</v>
      </c>
      <c r="AC2634" t="n">
        <v>10.50456621054247</v>
      </c>
      <c r="AD2634" t="n">
        <v>10.5</v>
      </c>
      <c r="AE2634" t="n">
        <v>0</v>
      </c>
      <c r="AF2634" t="n">
        <v>0</v>
      </c>
      <c r="AG2634" t="n">
        <v>12.5</v>
      </c>
      <c r="AH2634" t="n">
        <v>67.87</v>
      </c>
      <c r="AI2634" t="n">
        <v>67.87</v>
      </c>
      <c r="AJ2634" t="n">
        <v>0</v>
      </c>
      <c r="AK2634" t="n">
        <v>0</v>
      </c>
      <c r="AL2634" t="n">
        <v>13.574</v>
      </c>
      <c r="AM2634" t="n">
        <v>13.574</v>
      </c>
      <c r="AN2634" t="n">
        <v>0</v>
      </c>
      <c r="AO2634" t="n">
        <v>1</v>
      </c>
      <c r="AP2634" t="inlineStr">
        <is>
          <t>Artisan Beer</t>
        </is>
      </c>
      <c r="AQ2634" t="n">
        <v>0</v>
      </c>
      <c r="AR2634" t="n">
        <v>0</v>
      </c>
    </row>
    <row r="2635">
      <c r="A2635" t="inlineStr">
        <is>
          <t>850065870090</t>
        </is>
      </c>
      <c r="B2635" t="inlineStr">
        <is>
          <t>Phillips Wine &amp; Spirits - St. Paul</t>
        </is>
      </c>
      <c r="C2635" t="inlineStr">
        <is>
          <t>Chanhassen</t>
        </is>
      </c>
      <c r="D2635" t="inlineStr">
        <is>
          <t>4pk 12oz can</t>
        </is>
      </c>
      <c r="E2635" t="inlineStr">
        <is>
          <t>Daizy's Watermelon Lime 10mg THC 4pk 12oz can</t>
        </is>
      </c>
      <c r="F2635" t="n">
        <v>6</v>
      </c>
      <c r="G2635" t="n">
        <v>1</v>
      </c>
      <c r="H2635" t="n">
        <v>75</v>
      </c>
      <c r="I2635" t="n">
        <v>1</v>
      </c>
      <c r="J2635" t="n">
        <v>0</v>
      </c>
      <c r="K2635" t="n">
        <v>0</v>
      </c>
      <c r="L2635">
        <f>G2635+K2635*F2635</f>
        <v/>
      </c>
      <c r="M2635">
        <f>IF(X2635&gt;0,L2635/(X2635*7/30),"")</f>
        <v/>
      </c>
      <c r="N2635">
        <f>IF(Y2635&gt;0,L2635/(Y2635*7/90),"")</f>
        <v/>
      </c>
      <c r="O2635" t="n">
        <v>63</v>
      </c>
      <c r="P2635">
        <f>K2635*O2635</f>
        <v/>
      </c>
      <c r="Q2635" t="inlineStr">
        <is>
          <t>THC</t>
        </is>
      </c>
      <c r="R2635" t="inlineStr">
        <is>
          <t>Beverages</t>
        </is>
      </c>
      <c r="S2635" t="inlineStr"/>
      <c r="T2635" t="inlineStr">
        <is>
          <t>1282373</t>
        </is>
      </c>
      <c r="U2635" t="n">
        <v>0</v>
      </c>
      <c r="V2635" t="n">
        <v>295</v>
      </c>
      <c r="W2635" t="n">
        <v>0</v>
      </c>
      <c r="X2635" t="n">
        <v>1</v>
      </c>
      <c r="Y2635" t="n">
        <v>1</v>
      </c>
      <c r="Z2635" t="n">
        <v>5</v>
      </c>
      <c r="AA2635" t="n">
        <v>5</v>
      </c>
      <c r="AB2635" t="n">
        <v>0</v>
      </c>
      <c r="AC2635" t="n">
        <v>10.50000000039733</v>
      </c>
      <c r="AD2635" t="n">
        <v>10.5</v>
      </c>
      <c r="AE2635" t="n">
        <v>0</v>
      </c>
      <c r="AF2635" t="n">
        <v>12.96</v>
      </c>
      <c r="AG2635" t="n">
        <v>12.96</v>
      </c>
      <c r="AH2635" t="n">
        <v>68.80000000000001</v>
      </c>
      <c r="AI2635" t="n">
        <v>68.80000000000001</v>
      </c>
      <c r="AJ2635" t="n">
        <v>0</v>
      </c>
      <c r="AK2635" t="n">
        <v>6.48</v>
      </c>
      <c r="AL2635" t="n">
        <v>11.466666666</v>
      </c>
      <c r="AM2635" t="n">
        <v>11.466666666</v>
      </c>
      <c r="AN2635" t="n">
        <v>0</v>
      </c>
      <c r="AO2635" t="n">
        <v>1</v>
      </c>
      <c r="AP2635" t="inlineStr">
        <is>
          <t>Artisan Beer</t>
        </is>
      </c>
      <c r="AQ2635" t="n">
        <v>0</v>
      </c>
      <c r="AR2635" t="n">
        <v>0</v>
      </c>
    </row>
    <row r="2636">
      <c r="A2636" t="inlineStr">
        <is>
          <t>850065870274</t>
        </is>
      </c>
      <c r="B2636" t="inlineStr">
        <is>
          <t>Phillips Wine &amp; Spirits - St. Paul</t>
        </is>
      </c>
      <c r="C2636" t="inlineStr">
        <is>
          <t>Bloomington</t>
        </is>
      </c>
      <c r="D2636" t="inlineStr">
        <is>
          <t>4pk 12oz can</t>
        </is>
      </c>
      <c r="E2636" t="inlineStr">
        <is>
          <t>Daizy's Root Beer 10mg THC 4pk 12oz can</t>
        </is>
      </c>
      <c r="F2636" t="n">
        <v>6</v>
      </c>
      <c r="G2636" t="n">
        <v>1</v>
      </c>
      <c r="H2636" t="n">
        <v>66</v>
      </c>
      <c r="I2636" t="n">
        <v>0</v>
      </c>
      <c r="J2636" t="n">
        <v>0</v>
      </c>
      <c r="K2636" t="n">
        <v>0</v>
      </c>
      <c r="L2636">
        <f>G2636+K2636*F2636</f>
        <v/>
      </c>
      <c r="M2636">
        <f>IF(X2636&gt;0,L2636/(X2636*7/30),"")</f>
        <v/>
      </c>
      <c r="N2636">
        <f>IF(Y2636&gt;0,L2636/(Y2636*7/90),"")</f>
        <v/>
      </c>
      <c r="O2636" t="n">
        <v>63</v>
      </c>
      <c r="P2636">
        <f>K2636*O2636</f>
        <v/>
      </c>
      <c r="Q2636" t="inlineStr">
        <is>
          <t>THC</t>
        </is>
      </c>
      <c r="R2636" t="inlineStr">
        <is>
          <t>Beverages</t>
        </is>
      </c>
      <c r="S2636" t="inlineStr"/>
      <c r="T2636" t="inlineStr">
        <is>
          <t>1366261</t>
        </is>
      </c>
      <c r="U2636" t="n">
        <v>0</v>
      </c>
      <c r="V2636" t="n">
        <v>335</v>
      </c>
      <c r="W2636" t="n">
        <v>0</v>
      </c>
      <c r="X2636" t="n">
        <v>1</v>
      </c>
      <c r="Y2636" t="n">
        <v>2</v>
      </c>
      <c r="Z2636" t="n">
        <v>5</v>
      </c>
      <c r="AA2636" t="n">
        <v>5</v>
      </c>
      <c r="AB2636" t="n">
        <v>0</v>
      </c>
      <c r="AC2636" t="n">
        <v>9.654040407963636</v>
      </c>
      <c r="AD2636" t="n">
        <v>10.5</v>
      </c>
      <c r="AE2636" t="n">
        <v>0</v>
      </c>
      <c r="AF2636" t="n">
        <v>12.96</v>
      </c>
      <c r="AG2636" t="n">
        <v>25.92</v>
      </c>
      <c r="AH2636" t="n">
        <v>65.80000000000001</v>
      </c>
      <c r="AI2636" t="n">
        <v>65.80000000000001</v>
      </c>
      <c r="AJ2636" t="n">
        <v>0</v>
      </c>
      <c r="AK2636" t="n">
        <v>12.96</v>
      </c>
      <c r="AL2636" t="n">
        <v>13.16</v>
      </c>
      <c r="AM2636" t="n">
        <v>13.16</v>
      </c>
      <c r="AN2636" t="n">
        <v>0</v>
      </c>
      <c r="AO2636" t="n">
        <v>0</v>
      </c>
      <c r="AP2636" t="inlineStr">
        <is>
          <t>Artisan Beer</t>
        </is>
      </c>
      <c r="AQ2636" t="n">
        <v>0</v>
      </c>
      <c r="AR2636" t="n">
        <v>0</v>
      </c>
    </row>
    <row r="2637">
      <c r="A2637" t="inlineStr">
        <is>
          <t>850065870274</t>
        </is>
      </c>
      <c r="B2637" t="inlineStr">
        <is>
          <t>Phillips Wine &amp; Spirits - St. Paul</t>
        </is>
      </c>
      <c r="C2637" t="inlineStr">
        <is>
          <t>St. Louis Park</t>
        </is>
      </c>
      <c r="D2637" t="inlineStr">
        <is>
          <t>4pk 12oz can</t>
        </is>
      </c>
      <c r="E2637" t="inlineStr">
        <is>
          <t>Daizy's Root Beer 10mg THC 4pk 12oz can</t>
        </is>
      </c>
      <c r="F2637" t="n">
        <v>6</v>
      </c>
      <c r="G2637" t="n">
        <v>1</v>
      </c>
      <c r="H2637" t="n">
        <v>66</v>
      </c>
      <c r="I2637" t="n">
        <v>1</v>
      </c>
      <c r="J2637" t="n">
        <v>0</v>
      </c>
      <c r="K2637" t="n">
        <v>0</v>
      </c>
      <c r="L2637">
        <f>G2637+K2637*F2637</f>
        <v/>
      </c>
      <c r="M2637">
        <f>IF(X2637&gt;0,L2637/(X2637*7/30),"")</f>
        <v/>
      </c>
      <c r="N2637">
        <f>IF(Y2637&gt;0,L2637/(Y2637*7/90),"")</f>
        <v/>
      </c>
      <c r="O2637" t="n">
        <v>63</v>
      </c>
      <c r="P2637">
        <f>K2637*O2637</f>
        <v/>
      </c>
      <c r="Q2637" t="inlineStr">
        <is>
          <t>THC</t>
        </is>
      </c>
      <c r="R2637" t="inlineStr">
        <is>
          <t>Beverages</t>
        </is>
      </c>
      <c r="S2637" t="inlineStr"/>
      <c r="T2637" t="inlineStr">
        <is>
          <t>1366261</t>
        </is>
      </c>
      <c r="U2637" t="n">
        <v>0</v>
      </c>
      <c r="V2637" t="n">
        <v>335</v>
      </c>
      <c r="W2637" t="n">
        <v>0</v>
      </c>
      <c r="X2637" t="n">
        <v>1</v>
      </c>
      <c r="Y2637" t="n">
        <v>1</v>
      </c>
      <c r="Z2637" t="n">
        <v>5</v>
      </c>
      <c r="AA2637" t="n">
        <v>5</v>
      </c>
      <c r="AB2637" t="n">
        <v>0</v>
      </c>
      <c r="AC2637" t="n">
        <v>9.654040407963636</v>
      </c>
      <c r="AD2637" t="n">
        <v>10.5</v>
      </c>
      <c r="AE2637" t="n">
        <v>0</v>
      </c>
      <c r="AF2637" t="n">
        <v>12.96</v>
      </c>
      <c r="AG2637" t="n">
        <v>12.96</v>
      </c>
      <c r="AH2637" t="n">
        <v>66.80000000000001</v>
      </c>
      <c r="AI2637" t="n">
        <v>66.80000000000001</v>
      </c>
      <c r="AJ2637" t="n">
        <v>0</v>
      </c>
      <c r="AK2637" t="n">
        <v>12.96</v>
      </c>
      <c r="AL2637" t="n">
        <v>13.36</v>
      </c>
      <c r="AM2637" t="n">
        <v>13.36</v>
      </c>
      <c r="AN2637" t="n">
        <v>0</v>
      </c>
      <c r="AO2637" t="n">
        <v>0</v>
      </c>
      <c r="AP2637" t="inlineStr">
        <is>
          <t>Artisan Beer</t>
        </is>
      </c>
      <c r="AQ2637" t="n">
        <v>0</v>
      </c>
      <c r="AR2637" t="n">
        <v>0</v>
      </c>
    </row>
    <row r="2638">
      <c r="A2638" t="inlineStr">
        <is>
          <t>850073387009</t>
        </is>
      </c>
      <c r="B2638" t="inlineStr">
        <is>
          <t>Get Chai</t>
        </is>
      </c>
      <c r="C2638" t="inlineStr">
        <is>
          <t>Vadnais Heights</t>
        </is>
      </c>
      <c r="D2638" t="inlineStr">
        <is>
          <t>4pk 12oz can</t>
        </is>
      </c>
      <c r="E2638" t="inlineStr">
        <is>
          <t>High Rise Pineapple 10mg THC 4pk 12oz can</t>
        </is>
      </c>
      <c r="F2638" t="n">
        <v>6</v>
      </c>
      <c r="G2638" t="n">
        <v>1</v>
      </c>
      <c r="H2638" t="n">
        <v>49</v>
      </c>
      <c r="I2638" t="n">
        <v>0</v>
      </c>
      <c r="J2638" t="n">
        <v>0</v>
      </c>
      <c r="K2638" t="n">
        <v>0</v>
      </c>
      <c r="L2638">
        <f>G2638+K2638*F2638</f>
        <v/>
      </c>
      <c r="M2638">
        <f>IF(X2638&gt;0,L2638/(X2638*7/30),"")</f>
        <v/>
      </c>
      <c r="N2638">
        <f>IF(Y2638&gt;0,L2638/(Y2638*7/90),"")</f>
        <v/>
      </c>
      <c r="O2638" t="n">
        <v>48</v>
      </c>
      <c r="P2638">
        <f>K2638*O2638</f>
        <v/>
      </c>
      <c r="Q2638" t="inlineStr">
        <is>
          <t>THC</t>
        </is>
      </c>
      <c r="R2638" t="inlineStr">
        <is>
          <t>Beverages</t>
        </is>
      </c>
      <c r="S2638" t="inlineStr"/>
      <c r="T2638" t="inlineStr">
        <is>
          <t>850029205326</t>
        </is>
      </c>
      <c r="U2638" t="n">
        <v>0</v>
      </c>
      <c r="V2638" t="n">
        <v>508</v>
      </c>
      <c r="W2638" t="n">
        <v>0</v>
      </c>
      <c r="X2638" t="n">
        <v>0</v>
      </c>
      <c r="Y2638" t="n">
        <v>1</v>
      </c>
      <c r="Z2638" t="n">
        <v>10</v>
      </c>
      <c r="AA2638" t="n">
        <v>15</v>
      </c>
      <c r="AB2638" t="n">
        <v>1</v>
      </c>
      <c r="AC2638" t="n">
        <v>8</v>
      </c>
      <c r="AD2638" t="n">
        <v>8</v>
      </c>
      <c r="AE2638" t="n">
        <v>0</v>
      </c>
      <c r="AF2638" t="n">
        <v>0</v>
      </c>
      <c r="AG2638" t="n">
        <v>12.96</v>
      </c>
      <c r="AH2638" t="n">
        <v>129.6000000000001</v>
      </c>
      <c r="AI2638" t="n">
        <v>198.4300000000001</v>
      </c>
      <c r="AJ2638" t="n">
        <v>0</v>
      </c>
      <c r="AK2638" t="n">
        <v>0</v>
      </c>
      <c r="AL2638" t="n">
        <v>12.96</v>
      </c>
      <c r="AM2638" t="n">
        <v>13.228666666</v>
      </c>
      <c r="AN2638" t="n">
        <v>0</v>
      </c>
      <c r="AO2638" t="n">
        <v>0</v>
      </c>
      <c r="AP2638" t="inlineStr">
        <is>
          <t>Get Chai</t>
        </is>
      </c>
      <c r="AQ2638" t="n">
        <v>0</v>
      </c>
      <c r="AR2638" t="n">
        <v>0.5</v>
      </c>
    </row>
    <row r="2639">
      <c r="A2639" t="inlineStr">
        <is>
          <t>850073387023</t>
        </is>
      </c>
      <c r="B2639" t="inlineStr">
        <is>
          <t>Get Chai</t>
        </is>
      </c>
      <c r="C2639" t="inlineStr">
        <is>
          <t>Minneapolis</t>
        </is>
      </c>
      <c r="D2639" t="inlineStr">
        <is>
          <t>4pk 12oz can</t>
        </is>
      </c>
      <c r="E2639" t="inlineStr">
        <is>
          <t>High Rise Blood Orange 10mg THC 4pk 12oz can</t>
        </is>
      </c>
      <c r="F2639" t="n">
        <v>6</v>
      </c>
      <c r="G2639" t="n">
        <v>1</v>
      </c>
      <c r="H2639" t="n">
        <v>43</v>
      </c>
      <c r="I2639" t="n">
        <v>0</v>
      </c>
      <c r="J2639" t="n">
        <v>0</v>
      </c>
      <c r="K2639" t="n">
        <v>0</v>
      </c>
      <c r="L2639">
        <f>G2639+K2639*F2639</f>
        <v/>
      </c>
      <c r="M2639">
        <f>IF(X2639&gt;0,L2639/(X2639*7/30),"")</f>
        <v/>
      </c>
      <c r="N2639">
        <f>IF(Y2639&gt;0,L2639/(Y2639*7/90),"")</f>
        <v/>
      </c>
      <c r="O2639" t="n">
        <v>48</v>
      </c>
      <c r="P2639">
        <f>K2639*O2639</f>
        <v/>
      </c>
      <c r="Q2639" t="inlineStr">
        <is>
          <t>THC</t>
        </is>
      </c>
      <c r="R2639" t="inlineStr">
        <is>
          <t>Beverages</t>
        </is>
      </c>
      <c r="S2639" t="inlineStr"/>
      <c r="T2639" t="inlineStr">
        <is>
          <t>850029205081</t>
        </is>
      </c>
      <c r="U2639" t="n">
        <v>0</v>
      </c>
      <c r="V2639" t="n">
        <v>519</v>
      </c>
      <c r="W2639" t="n">
        <v>0</v>
      </c>
      <c r="X2639" t="n">
        <v>0</v>
      </c>
      <c r="Y2639" t="n">
        <v>0</v>
      </c>
      <c r="Z2639" t="n">
        <v>29</v>
      </c>
      <c r="AA2639" t="n">
        <v>37</v>
      </c>
      <c r="AB2639" t="n">
        <v>4</v>
      </c>
      <c r="AC2639" t="n">
        <v>8.077520930232557</v>
      </c>
      <c r="AD2639" t="n">
        <v>8</v>
      </c>
      <c r="AE2639" t="n">
        <v>0</v>
      </c>
      <c r="AF2639" t="n">
        <v>0</v>
      </c>
      <c r="AG2639" t="n">
        <v>0</v>
      </c>
      <c r="AH2639" t="n">
        <v>376.4700000000001</v>
      </c>
      <c r="AI2639" t="n">
        <v>488.0800000000001</v>
      </c>
      <c r="AJ2639" t="n">
        <v>0</v>
      </c>
      <c r="AK2639" t="n">
        <v>0</v>
      </c>
      <c r="AL2639" t="n">
        <v>12.98076923</v>
      </c>
      <c r="AM2639" t="n">
        <v>13.209117647</v>
      </c>
      <c r="AN2639" t="n">
        <v>0</v>
      </c>
      <c r="AO2639" t="n">
        <v>0</v>
      </c>
      <c r="AP2639" t="inlineStr">
        <is>
          <t>Get Chai</t>
        </is>
      </c>
      <c r="AQ2639" t="n">
        <v>0</v>
      </c>
      <c r="AR2639" t="n">
        <v>0</v>
      </c>
    </row>
    <row r="2640">
      <c r="A2640" t="inlineStr">
        <is>
          <t>850073387023</t>
        </is>
      </c>
      <c r="B2640" t="inlineStr">
        <is>
          <t>Get Chai</t>
        </is>
      </c>
      <c r="C2640" t="inlineStr">
        <is>
          <t>Woodbury</t>
        </is>
      </c>
      <c r="D2640" t="inlineStr">
        <is>
          <t>4pk 12oz can</t>
        </is>
      </c>
      <c r="E2640" t="inlineStr">
        <is>
          <t>High Rise Blood Orange 10mg THC 4pk 12oz can</t>
        </is>
      </c>
      <c r="F2640" t="n">
        <v>6</v>
      </c>
      <c r="G2640" t="n">
        <v>1</v>
      </c>
      <c r="H2640" t="n">
        <v>43</v>
      </c>
      <c r="I2640" t="n">
        <v>0</v>
      </c>
      <c r="J2640" t="n">
        <v>0</v>
      </c>
      <c r="K2640" t="n">
        <v>0</v>
      </c>
      <c r="L2640">
        <f>G2640+K2640*F2640</f>
        <v/>
      </c>
      <c r="M2640">
        <f>IF(X2640&gt;0,L2640/(X2640*7/30),"")</f>
        <v/>
      </c>
      <c r="N2640">
        <f>IF(Y2640&gt;0,L2640/(Y2640*7/90),"")</f>
        <v/>
      </c>
      <c r="O2640" t="n">
        <v>48</v>
      </c>
      <c r="P2640">
        <f>K2640*O2640</f>
        <v/>
      </c>
      <c r="Q2640" t="inlineStr">
        <is>
          <t>THC</t>
        </is>
      </c>
      <c r="R2640" t="inlineStr">
        <is>
          <t>Beverages</t>
        </is>
      </c>
      <c r="S2640" t="inlineStr"/>
      <c r="T2640" t="inlineStr">
        <is>
          <t>850029205081</t>
        </is>
      </c>
      <c r="U2640" t="n">
        <v>0</v>
      </c>
      <c r="V2640" t="n">
        <v>519</v>
      </c>
      <c r="W2640" t="n">
        <v>0</v>
      </c>
      <c r="X2640" t="n">
        <v>0</v>
      </c>
      <c r="Y2640" t="n">
        <v>0</v>
      </c>
      <c r="Z2640" t="n">
        <v>34</v>
      </c>
      <c r="AA2640" t="n">
        <v>48</v>
      </c>
      <c r="AB2640" t="n">
        <v>3</v>
      </c>
      <c r="AC2640" t="n">
        <v>8.077520930232557</v>
      </c>
      <c r="AD2640" t="n">
        <v>8</v>
      </c>
      <c r="AE2640" t="n">
        <v>0</v>
      </c>
      <c r="AF2640" t="n">
        <v>0</v>
      </c>
      <c r="AG2640" t="n">
        <v>0</v>
      </c>
      <c r="AH2640" t="n">
        <v>434.5399999999999</v>
      </c>
      <c r="AI2640" t="n">
        <v>610.9100000000002</v>
      </c>
      <c r="AJ2640" t="n">
        <v>0</v>
      </c>
      <c r="AK2640" t="n">
        <v>0</v>
      </c>
      <c r="AL2640" t="n">
        <v>12.780588235</v>
      </c>
      <c r="AM2640" t="n">
        <v>12.46755102</v>
      </c>
      <c r="AN2640" t="n">
        <v>0</v>
      </c>
      <c r="AO2640" t="n">
        <v>0</v>
      </c>
      <c r="AP2640" t="inlineStr">
        <is>
          <t>Get Chai</t>
        </is>
      </c>
      <c r="AQ2640" t="n">
        <v>0</v>
      </c>
      <c r="AR2640" t="n">
        <v>0</v>
      </c>
    </row>
    <row r="2641">
      <c r="A2641" t="inlineStr">
        <is>
          <t>850083991005</t>
        </is>
      </c>
      <c r="B2641" t="inlineStr">
        <is>
          <t>Bent Paddle Brewing Co</t>
        </is>
      </c>
      <c r="C2641" t="inlineStr">
        <is>
          <t>Blaine</t>
        </is>
      </c>
      <c r="D2641" t="inlineStr">
        <is>
          <t>4pk 12oz can</t>
        </is>
      </c>
      <c r="E2641" t="inlineStr">
        <is>
          <t>Bent Paddle Muse Mango Citrus 5mg THC 4pk 12oz can</t>
        </is>
      </c>
      <c r="F2641" t="n">
        <v>6</v>
      </c>
      <c r="G2641" t="n">
        <v>1</v>
      </c>
      <c r="H2641" t="n">
        <v>70</v>
      </c>
      <c r="I2641" t="n">
        <v>0</v>
      </c>
      <c r="J2641" t="n">
        <v>0</v>
      </c>
      <c r="K2641" t="n">
        <v>0</v>
      </c>
      <c r="L2641">
        <f>G2641+K2641*F2641</f>
        <v/>
      </c>
      <c r="M2641">
        <f>IF(X2641&gt;0,L2641/(X2641*7/30),"")</f>
        <v/>
      </c>
      <c r="N2641">
        <f>IF(Y2641&gt;0,L2641/(Y2641*7/90),"")</f>
        <v/>
      </c>
      <c r="O2641" t="n">
        <v>44</v>
      </c>
      <c r="P2641">
        <f>K2641*O2641</f>
        <v/>
      </c>
      <c r="Q2641" t="inlineStr">
        <is>
          <t>THC</t>
        </is>
      </c>
      <c r="R2641" t="inlineStr">
        <is>
          <t>Beverages</t>
        </is>
      </c>
      <c r="S2641" t="inlineStr">
        <is>
          <t>Seltzer</t>
        </is>
      </c>
      <c r="T2641" t="inlineStr">
        <is>
          <t>850083991005</t>
        </is>
      </c>
      <c r="U2641" t="n">
        <v>0</v>
      </c>
      <c r="V2641" t="n">
        <v>140</v>
      </c>
      <c r="W2641" t="n">
        <v>0</v>
      </c>
      <c r="X2641" t="n">
        <v>0</v>
      </c>
      <c r="Y2641" t="n">
        <v>3</v>
      </c>
      <c r="Z2641" t="n">
        <v>11</v>
      </c>
      <c r="AA2641" t="n">
        <v>11</v>
      </c>
      <c r="AB2641" t="n">
        <v>0</v>
      </c>
      <c r="AC2641" t="n">
        <v>7.333333339900001</v>
      </c>
      <c r="AD2641" t="n">
        <v>7.3333</v>
      </c>
      <c r="AE2641" t="n">
        <v>0</v>
      </c>
      <c r="AF2641" t="n">
        <v>0</v>
      </c>
      <c r="AG2641" t="n">
        <v>32.88</v>
      </c>
      <c r="AH2641" t="n">
        <v>125.35</v>
      </c>
      <c r="AI2641" t="n">
        <v>125.35</v>
      </c>
      <c r="AJ2641" t="n">
        <v>0</v>
      </c>
      <c r="AK2641" t="n">
        <v>0</v>
      </c>
      <c r="AL2641" t="n">
        <v>11.395454545</v>
      </c>
      <c r="AM2641" t="n">
        <v>11.395454545</v>
      </c>
      <c r="AN2641" t="n">
        <v>0</v>
      </c>
      <c r="AO2641" t="n">
        <v>0</v>
      </c>
      <c r="AP2641" t="inlineStr"/>
      <c r="AQ2641" t="n">
        <v>0</v>
      </c>
      <c r="AR2641" t="n">
        <v>0</v>
      </c>
    </row>
    <row r="2642">
      <c r="A2642" t="inlineStr">
        <is>
          <t>850083991005</t>
        </is>
      </c>
      <c r="B2642" t="inlineStr">
        <is>
          <t>Bent Paddle Brewing Co</t>
        </is>
      </c>
      <c r="C2642" t="inlineStr">
        <is>
          <t>Cottage Grove</t>
        </is>
      </c>
      <c r="D2642" t="inlineStr">
        <is>
          <t>4pk 12oz can</t>
        </is>
      </c>
      <c r="E2642" t="inlineStr">
        <is>
          <t>Bent Paddle Muse Mango Citrus 5mg THC 4pk 12oz can</t>
        </is>
      </c>
      <c r="F2642" t="n">
        <v>6</v>
      </c>
      <c r="G2642" t="n">
        <v>1</v>
      </c>
      <c r="H2642" t="n">
        <v>70</v>
      </c>
      <c r="I2642" t="n">
        <v>0</v>
      </c>
      <c r="J2642" t="n">
        <v>0</v>
      </c>
      <c r="K2642" t="n">
        <v>0</v>
      </c>
      <c r="L2642">
        <f>G2642+K2642*F2642</f>
        <v/>
      </c>
      <c r="M2642">
        <f>IF(X2642&gt;0,L2642/(X2642*7/30),"")</f>
        <v/>
      </c>
      <c r="N2642">
        <f>IF(Y2642&gt;0,L2642/(Y2642*7/90),"")</f>
        <v/>
      </c>
      <c r="O2642" t="n">
        <v>44</v>
      </c>
      <c r="P2642">
        <f>K2642*O2642</f>
        <v/>
      </c>
      <c r="Q2642" t="inlineStr">
        <is>
          <t>THC</t>
        </is>
      </c>
      <c r="R2642" t="inlineStr">
        <is>
          <t>Beverages</t>
        </is>
      </c>
      <c r="S2642" t="inlineStr">
        <is>
          <t>Seltzer</t>
        </is>
      </c>
      <c r="T2642" t="inlineStr">
        <is>
          <t>850083991005</t>
        </is>
      </c>
      <c r="U2642" t="n">
        <v>0</v>
      </c>
      <c r="V2642" t="n">
        <v>140</v>
      </c>
      <c r="W2642" t="n">
        <v>0</v>
      </c>
      <c r="X2642" t="n">
        <v>0</v>
      </c>
      <c r="Y2642" t="n">
        <v>5</v>
      </c>
      <c r="Z2642" t="n">
        <v>5</v>
      </c>
      <c r="AA2642" t="n">
        <v>5</v>
      </c>
      <c r="AB2642" t="n">
        <v>0</v>
      </c>
      <c r="AC2642" t="n">
        <v>7.333333339900001</v>
      </c>
      <c r="AD2642" t="n">
        <v>7.3333</v>
      </c>
      <c r="AE2642" t="n">
        <v>0</v>
      </c>
      <c r="AF2642" t="n">
        <v>0</v>
      </c>
      <c r="AG2642" t="n">
        <v>54.8</v>
      </c>
      <c r="AH2642" t="n">
        <v>54.8</v>
      </c>
      <c r="AI2642" t="n">
        <v>54.8</v>
      </c>
      <c r="AJ2642" t="n">
        <v>0</v>
      </c>
      <c r="AK2642" t="n">
        <v>0</v>
      </c>
      <c r="AL2642" t="n">
        <v>10.96</v>
      </c>
      <c r="AM2642" t="n">
        <v>10.96</v>
      </c>
      <c r="AN2642" t="n">
        <v>0</v>
      </c>
      <c r="AO2642" t="n">
        <v>0</v>
      </c>
      <c r="AP2642" t="inlineStr"/>
      <c r="AQ2642" t="n">
        <v>0</v>
      </c>
      <c r="AR2642" t="n">
        <v>0</v>
      </c>
    </row>
    <row r="2643">
      <c r="A2643" t="inlineStr">
        <is>
          <t>850083991005</t>
        </is>
      </c>
      <c r="B2643" t="inlineStr">
        <is>
          <t>Bent Paddle Brewing Co</t>
        </is>
      </c>
      <c r="C2643" t="inlineStr">
        <is>
          <t>Woodbury</t>
        </is>
      </c>
      <c r="D2643" t="inlineStr">
        <is>
          <t>4pk 12oz can</t>
        </is>
      </c>
      <c r="E2643" t="inlineStr">
        <is>
          <t>Bent Paddle Muse Mango Citrus 5mg THC 4pk 12oz can</t>
        </is>
      </c>
      <c r="F2643" t="n">
        <v>6</v>
      </c>
      <c r="G2643" t="n">
        <v>1</v>
      </c>
      <c r="H2643" t="n">
        <v>70</v>
      </c>
      <c r="I2643" t="n">
        <v>0</v>
      </c>
      <c r="J2643" t="n">
        <v>0</v>
      </c>
      <c r="K2643" t="n">
        <v>0</v>
      </c>
      <c r="L2643">
        <f>G2643+K2643*F2643</f>
        <v/>
      </c>
      <c r="M2643">
        <f>IF(X2643&gt;0,L2643/(X2643*7/30),"")</f>
        <v/>
      </c>
      <c r="N2643">
        <f>IF(Y2643&gt;0,L2643/(Y2643*7/90),"")</f>
        <v/>
      </c>
      <c r="O2643" t="n">
        <v>44</v>
      </c>
      <c r="P2643">
        <f>K2643*O2643</f>
        <v/>
      </c>
      <c r="Q2643" t="inlineStr">
        <is>
          <t>THC</t>
        </is>
      </c>
      <c r="R2643" t="inlineStr">
        <is>
          <t>Beverages</t>
        </is>
      </c>
      <c r="S2643" t="inlineStr">
        <is>
          <t>Seltzer</t>
        </is>
      </c>
      <c r="T2643" t="inlineStr">
        <is>
          <t>850083991005</t>
        </is>
      </c>
      <c r="U2643" t="n">
        <v>0</v>
      </c>
      <c r="V2643" t="n">
        <v>140</v>
      </c>
      <c r="W2643" t="n">
        <v>0</v>
      </c>
      <c r="X2643" t="n">
        <v>0</v>
      </c>
      <c r="Y2643" t="n">
        <v>8</v>
      </c>
      <c r="Z2643" t="n">
        <v>23</v>
      </c>
      <c r="AA2643" t="n">
        <v>23</v>
      </c>
      <c r="AB2643" t="n">
        <v>0</v>
      </c>
      <c r="AC2643" t="n">
        <v>7.333333339900001</v>
      </c>
      <c r="AD2643" t="n">
        <v>7.3333</v>
      </c>
      <c r="AE2643" t="n">
        <v>0</v>
      </c>
      <c r="AF2643" t="n">
        <v>0</v>
      </c>
      <c r="AG2643" t="n">
        <v>87.68000000000001</v>
      </c>
      <c r="AH2643" t="n">
        <v>249.2000000000001</v>
      </c>
      <c r="AI2643" t="n">
        <v>249.2000000000001</v>
      </c>
      <c r="AJ2643" t="n">
        <v>0</v>
      </c>
      <c r="AK2643" t="n">
        <v>0</v>
      </c>
      <c r="AL2643" t="n">
        <v>10.822857142</v>
      </c>
      <c r="AM2643" t="n">
        <v>10.822857142</v>
      </c>
      <c r="AN2643" t="n">
        <v>0</v>
      </c>
      <c r="AO2643" t="n">
        <v>0</v>
      </c>
      <c r="AP2643" t="inlineStr"/>
      <c r="AQ2643" t="n">
        <v>0</v>
      </c>
      <c r="AR2643" t="n">
        <v>0</v>
      </c>
    </row>
    <row r="2644">
      <c r="A2644" t="inlineStr">
        <is>
          <t>852449007740</t>
        </is>
      </c>
      <c r="B2644" t="inlineStr">
        <is>
          <t>Breakthru Beverage Minnesota Beer, LLC</t>
        </is>
      </c>
      <c r="C2644" t="inlineStr">
        <is>
          <t>Plymouth</t>
        </is>
      </c>
      <c r="D2644" t="inlineStr">
        <is>
          <t>4pk 12oz can</t>
        </is>
      </c>
      <c r="E2644" t="inlineStr">
        <is>
          <t>Utepils Raspberry 10mg THC 4pk 12oz can</t>
        </is>
      </c>
      <c r="F2644" t="n">
        <v>6</v>
      </c>
      <c r="G2644" t="n">
        <v>1</v>
      </c>
      <c r="H2644" t="n">
        <v>138</v>
      </c>
      <c r="I2644" t="n">
        <v>20</v>
      </c>
      <c r="J2644" t="n">
        <v>0</v>
      </c>
      <c r="K2644" t="n">
        <v>0</v>
      </c>
      <c r="L2644">
        <f>G2644+K2644*F2644</f>
        <v/>
      </c>
      <c r="M2644">
        <f>IF(X2644&gt;0,L2644/(X2644*7/30),"")</f>
        <v/>
      </c>
      <c r="N2644">
        <f>IF(Y2644&gt;0,L2644/(Y2644*7/90),"")</f>
        <v/>
      </c>
      <c r="O2644" t="n">
        <v>65.09999999999999</v>
      </c>
      <c r="P2644">
        <f>K2644*O2644</f>
        <v/>
      </c>
      <c r="Q2644" t="inlineStr">
        <is>
          <t>THC</t>
        </is>
      </c>
      <c r="R2644" t="inlineStr">
        <is>
          <t>Beverages</t>
        </is>
      </c>
      <c r="S2644" t="inlineStr"/>
      <c r="T2644" t="inlineStr">
        <is>
          <t>9795447</t>
        </is>
      </c>
      <c r="U2644" t="n">
        <v>0</v>
      </c>
      <c r="V2644" t="n">
        <v>340</v>
      </c>
      <c r="W2644" t="n">
        <v>0</v>
      </c>
      <c r="X2644" t="n">
        <v>1</v>
      </c>
      <c r="Y2644" t="n">
        <v>5</v>
      </c>
      <c r="Z2644" t="n">
        <v>14</v>
      </c>
      <c r="AA2644" t="n">
        <v>23</v>
      </c>
      <c r="AB2644" t="n">
        <v>6</v>
      </c>
      <c r="AC2644" t="n">
        <v>10.54130434782609</v>
      </c>
      <c r="AD2644" t="n">
        <v>10.85</v>
      </c>
      <c r="AE2644" t="n">
        <v>0</v>
      </c>
      <c r="AF2644" t="n">
        <v>13.96</v>
      </c>
      <c r="AG2644" t="n">
        <v>70.89</v>
      </c>
      <c r="AH2644" t="n">
        <v>200.7</v>
      </c>
      <c r="AI2644" t="n">
        <v>333.5300000000001</v>
      </c>
      <c r="AJ2644" t="n">
        <v>0</v>
      </c>
      <c r="AK2644" t="n">
        <v>13.96</v>
      </c>
      <c r="AL2644" t="n">
        <v>14.362307692</v>
      </c>
      <c r="AM2644" t="n">
        <v>14.524545454</v>
      </c>
      <c r="AN2644" t="n">
        <v>0</v>
      </c>
      <c r="AO2644" t="n">
        <v>0</v>
      </c>
      <c r="AP2644" t="inlineStr">
        <is>
          <t>Breakthru Beverage MN Beer, LLC (D9)</t>
        </is>
      </c>
      <c r="AQ2644" t="n">
        <v>0.2</v>
      </c>
      <c r="AR2644" t="n">
        <v>0.25</v>
      </c>
    </row>
    <row r="2645">
      <c r="A2645" t="inlineStr">
        <is>
          <t>852449007979</t>
        </is>
      </c>
      <c r="B2645" t="inlineStr">
        <is>
          <t>Breakthru Beverage Minnesota Beer, LLC</t>
        </is>
      </c>
      <c r="C2645" t="inlineStr">
        <is>
          <t>Andover</t>
        </is>
      </c>
      <c r="D2645" t="inlineStr">
        <is>
          <t>4pk 12oz can</t>
        </is>
      </c>
      <c r="E2645" t="inlineStr">
        <is>
          <t>Utepils Royal Cherry Seltzer 10mg THC 4pk 12oz can</t>
        </is>
      </c>
      <c r="F2645" t="n">
        <v>6</v>
      </c>
      <c r="G2645" t="n">
        <v>1</v>
      </c>
      <c r="H2645" t="n">
        <v>138</v>
      </c>
      <c r="I2645" t="n">
        <v>12</v>
      </c>
      <c r="J2645" t="n">
        <v>0</v>
      </c>
      <c r="K2645" t="n">
        <v>0</v>
      </c>
      <c r="L2645">
        <f>G2645+K2645*F2645</f>
        <v/>
      </c>
      <c r="M2645">
        <f>IF(X2645&gt;0,L2645/(X2645*7/30),"")</f>
        <v/>
      </c>
      <c r="N2645">
        <f>IF(Y2645&gt;0,L2645/(Y2645*7/90),"")</f>
        <v/>
      </c>
      <c r="O2645" t="n">
        <v>55.2</v>
      </c>
      <c r="P2645">
        <f>K2645*O2645</f>
        <v/>
      </c>
      <c r="Q2645" t="inlineStr">
        <is>
          <t>THC</t>
        </is>
      </c>
      <c r="R2645" t="inlineStr">
        <is>
          <t>Beverages</t>
        </is>
      </c>
      <c r="S2645" t="inlineStr"/>
      <c r="T2645" t="inlineStr">
        <is>
          <t>9795446</t>
        </is>
      </c>
      <c r="U2645" t="n">
        <v>0</v>
      </c>
      <c r="V2645" t="n">
        <v>413</v>
      </c>
      <c r="W2645" t="n">
        <v>0</v>
      </c>
      <c r="X2645" t="n">
        <v>0</v>
      </c>
      <c r="Y2645" t="n">
        <v>3</v>
      </c>
      <c r="Z2645" t="n">
        <v>11</v>
      </c>
      <c r="AA2645" t="n">
        <v>13</v>
      </c>
      <c r="AB2645" t="n">
        <v>2</v>
      </c>
      <c r="AC2645" t="n">
        <v>10.79021739130435</v>
      </c>
      <c r="AD2645" t="n">
        <v>9.199999999999999</v>
      </c>
      <c r="AE2645" t="n">
        <v>0</v>
      </c>
      <c r="AF2645" t="n">
        <v>0</v>
      </c>
      <c r="AG2645" t="n">
        <v>44.88</v>
      </c>
      <c r="AH2645" t="n">
        <v>159.71</v>
      </c>
      <c r="AI2645" t="n">
        <v>189.63</v>
      </c>
      <c r="AJ2645" t="n">
        <v>0</v>
      </c>
      <c r="AK2645" t="n">
        <v>0</v>
      </c>
      <c r="AL2645" t="n">
        <v>14.721</v>
      </c>
      <c r="AM2645" t="n">
        <v>14.760833333</v>
      </c>
      <c r="AN2645" t="n">
        <v>0</v>
      </c>
      <c r="AO2645" t="n">
        <v>0</v>
      </c>
      <c r="AP2645" t="inlineStr">
        <is>
          <t>Breakthru Beverage MN Beer, LLC (D9)</t>
        </is>
      </c>
      <c r="AQ2645" t="n">
        <v>0</v>
      </c>
      <c r="AR2645" t="n">
        <v>0.75</v>
      </c>
    </row>
    <row r="2646">
      <c r="A2646" t="inlineStr">
        <is>
          <t>852449007986</t>
        </is>
      </c>
      <c r="B2646" t="inlineStr">
        <is>
          <t>Breakthru Beverage Minnesota Beer, LLC</t>
        </is>
      </c>
      <c r="C2646" t="inlineStr">
        <is>
          <t>Plymouth</t>
        </is>
      </c>
      <c r="D2646" t="inlineStr">
        <is>
          <t>4pk 12oz can</t>
        </is>
      </c>
      <c r="E2646" t="inlineStr">
        <is>
          <t>Utepils Key Lime Seltzer 10mg THC 4pk 12oz can</t>
        </is>
      </c>
      <c r="F2646" t="n">
        <v>6</v>
      </c>
      <c r="G2646" t="n">
        <v>1</v>
      </c>
      <c r="H2646" t="n">
        <v>144</v>
      </c>
      <c r="I2646" t="n">
        <v>13</v>
      </c>
      <c r="J2646" t="n">
        <v>0</v>
      </c>
      <c r="K2646" t="n">
        <v>0</v>
      </c>
      <c r="L2646">
        <f>G2646+K2646*F2646</f>
        <v/>
      </c>
      <c r="M2646">
        <f>IF(X2646&gt;0,L2646/(X2646*7/30),"")</f>
        <v/>
      </c>
      <c r="N2646">
        <f>IF(Y2646&gt;0,L2646/(Y2646*7/90),"")</f>
        <v/>
      </c>
      <c r="O2646" t="n">
        <v>65.09999999999999</v>
      </c>
      <c r="P2646">
        <f>K2646*O2646</f>
        <v/>
      </c>
      <c r="Q2646" t="inlineStr">
        <is>
          <t>THC</t>
        </is>
      </c>
      <c r="R2646" t="inlineStr">
        <is>
          <t>Beverages</t>
        </is>
      </c>
      <c r="S2646" t="inlineStr"/>
      <c r="T2646" t="inlineStr">
        <is>
          <t>9795396</t>
        </is>
      </c>
      <c r="U2646" t="n">
        <v>0</v>
      </c>
      <c r="V2646" t="n">
        <v>349</v>
      </c>
      <c r="W2646" t="n">
        <v>0</v>
      </c>
      <c r="X2646" t="n">
        <v>1</v>
      </c>
      <c r="Y2646" t="n">
        <v>4</v>
      </c>
      <c r="Z2646" t="n">
        <v>11</v>
      </c>
      <c r="AA2646" t="n">
        <v>25</v>
      </c>
      <c r="AB2646" t="n">
        <v>9</v>
      </c>
      <c r="AC2646" t="n">
        <v>10.540625</v>
      </c>
      <c r="AD2646" t="n">
        <v>10.85</v>
      </c>
      <c r="AE2646" t="n">
        <v>0</v>
      </c>
      <c r="AF2646" t="n">
        <v>13.96</v>
      </c>
      <c r="AG2646" t="n">
        <v>58.84</v>
      </c>
      <c r="AH2646" t="n">
        <v>161.1000000000001</v>
      </c>
      <c r="AI2646" t="n">
        <v>368.73</v>
      </c>
      <c r="AJ2646" t="n">
        <v>0</v>
      </c>
      <c r="AK2646" t="n">
        <v>13.96</v>
      </c>
      <c r="AL2646" t="n">
        <v>14.645454545</v>
      </c>
      <c r="AM2646" t="n">
        <v>14.7492</v>
      </c>
      <c r="AN2646" t="n">
        <v>0</v>
      </c>
      <c r="AO2646" t="n">
        <v>0</v>
      </c>
      <c r="AP2646" t="inlineStr">
        <is>
          <t>Breakthru Beverage MN Beer, LLC (D9)</t>
        </is>
      </c>
      <c r="AQ2646" t="n">
        <v>0.09089999999999999</v>
      </c>
      <c r="AR2646" t="n">
        <v>0.125</v>
      </c>
    </row>
    <row r="2647">
      <c r="A2647" t="inlineStr">
        <is>
          <t>854249004219</t>
        </is>
      </c>
      <c r="B2647" t="inlineStr">
        <is>
          <t>Lucid Brewing LLC Dba Inbound Brewco</t>
        </is>
      </c>
      <c r="C2647" t="inlineStr">
        <is>
          <t>Minnetonka</t>
        </is>
      </c>
      <c r="D2647" t="inlineStr">
        <is>
          <t>4pk 12oz can</t>
        </is>
      </c>
      <c r="E2647" t="inlineStr">
        <is>
          <t>Inbound Satellite Cran-Orange 10mg THC 4pk 12oz can</t>
        </is>
      </c>
      <c r="F2647" t="n">
        <v>6</v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>
        <f>G2647+K2647*F2647</f>
        <v/>
      </c>
      <c r="M2647">
        <f>IF(X2647&gt;0,L2647/(X2647*7/30),"")</f>
        <v/>
      </c>
      <c r="N2647">
        <f>IF(Y2647&gt;0,L2647/(Y2647*7/90),"")</f>
        <v/>
      </c>
      <c r="O2647" t="n">
        <v>75</v>
      </c>
      <c r="P2647">
        <f>K2647*O2647</f>
        <v/>
      </c>
      <c r="Q2647" t="inlineStr">
        <is>
          <t>THC</t>
        </is>
      </c>
      <c r="R2647" t="inlineStr">
        <is>
          <t>Beverages</t>
        </is>
      </c>
      <c r="S2647" t="inlineStr"/>
      <c r="T2647" t="inlineStr">
        <is>
          <t>SatCranOrg_6x4_12oz</t>
        </is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12.5</v>
      </c>
      <c r="AD2647" t="n">
        <v>12.5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inlineStr"/>
      <c r="AQ2647" t="n">
        <v>0</v>
      </c>
      <c r="AR2647" t="n">
        <v>0</v>
      </c>
    </row>
    <row r="2648">
      <c r="A2648" t="inlineStr">
        <is>
          <t>858106004169</t>
        </is>
      </c>
      <c r="B2648" t="inlineStr">
        <is>
          <t>Bent Paddle Brewing Co</t>
        </is>
      </c>
      <c r="C2648" t="inlineStr">
        <is>
          <t>Stillwater</t>
        </is>
      </c>
      <c r="D2648" t="inlineStr">
        <is>
          <t>4pk 12oz can</t>
        </is>
      </c>
      <c r="E2648" t="inlineStr">
        <is>
          <t>Bent Paddle Puff Dragonfruit Pine 10mg THC 4pk 12oz can</t>
        </is>
      </c>
      <c r="F2648" t="n">
        <v>6</v>
      </c>
      <c r="G2648" t="n">
        <v>1</v>
      </c>
      <c r="H2648" t="n">
        <v>115</v>
      </c>
      <c r="I2648" t="n">
        <v>1</v>
      </c>
      <c r="J2648" t="n">
        <v>0</v>
      </c>
      <c r="K2648" t="n">
        <v>0</v>
      </c>
      <c r="L2648">
        <f>G2648+K2648*F2648</f>
        <v/>
      </c>
      <c r="M2648">
        <f>IF(X2648&gt;0,L2648/(X2648*7/30),"")</f>
        <v/>
      </c>
      <c r="N2648">
        <f>IF(Y2648&gt;0,L2648/(Y2648*7/90),"")</f>
        <v/>
      </c>
      <c r="O2648" t="n">
        <v>55</v>
      </c>
      <c r="P2648">
        <f>K2648*O2648</f>
        <v/>
      </c>
      <c r="Q2648" t="inlineStr">
        <is>
          <t>THC</t>
        </is>
      </c>
      <c r="R2648" t="inlineStr">
        <is>
          <t>Beverages</t>
        </is>
      </c>
      <c r="S2648" t="inlineStr"/>
      <c r="T2648" t="inlineStr"/>
      <c r="U2648" t="n">
        <v>0</v>
      </c>
      <c r="V2648" t="n">
        <v>317</v>
      </c>
      <c r="W2648" t="n">
        <v>0</v>
      </c>
      <c r="X2648" t="n">
        <v>1</v>
      </c>
      <c r="Y2648" t="n">
        <v>3</v>
      </c>
      <c r="Z2648" t="n">
        <v>8</v>
      </c>
      <c r="AA2648" t="n">
        <v>10</v>
      </c>
      <c r="AB2648" t="n">
        <v>0</v>
      </c>
      <c r="AC2648" t="n">
        <v>9.297101429308697</v>
      </c>
      <c r="AD2648" t="n">
        <v>9.166700000000001</v>
      </c>
      <c r="AE2648" t="n">
        <v>0</v>
      </c>
      <c r="AF2648" t="n">
        <v>13.96</v>
      </c>
      <c r="AG2648" t="n">
        <v>41.88</v>
      </c>
      <c r="AH2648" t="n">
        <v>126.77</v>
      </c>
      <c r="AI2648" t="n">
        <v>158.69</v>
      </c>
      <c r="AJ2648" t="n">
        <v>0</v>
      </c>
      <c r="AK2648" t="n">
        <v>13.96</v>
      </c>
      <c r="AL2648" t="n">
        <v>15.84625</v>
      </c>
      <c r="AM2648" t="n">
        <v>15.869</v>
      </c>
      <c r="AN2648" t="n">
        <v>0</v>
      </c>
      <c r="AO2648" t="n">
        <v>0</v>
      </c>
      <c r="AP2648" t="inlineStr"/>
      <c r="AQ2648" t="n">
        <v>1</v>
      </c>
      <c r="AR2648" t="n">
        <v>1</v>
      </c>
    </row>
    <row r="2649">
      <c r="A2649" t="inlineStr">
        <is>
          <t>858106004251</t>
        </is>
      </c>
      <c r="B2649" t="inlineStr">
        <is>
          <t>Bent Paddle Brewing Co</t>
        </is>
      </c>
      <c r="C2649" t="inlineStr">
        <is>
          <t>St. Louis Park</t>
        </is>
      </c>
      <c r="D2649" t="inlineStr">
        <is>
          <t>4pk 12oz can</t>
        </is>
      </c>
      <c r="E2649" t="inlineStr">
        <is>
          <t>Bent Paddle Puff Prickly Pear Lemonade 10mg THC 4pk 12oz can</t>
        </is>
      </c>
      <c r="F2649" t="n">
        <v>6</v>
      </c>
      <c r="G2649" t="n">
        <v>1</v>
      </c>
      <c r="H2649" t="n">
        <v>171</v>
      </c>
      <c r="I2649" t="n">
        <v>1</v>
      </c>
      <c r="J2649" t="n">
        <v>0</v>
      </c>
      <c r="K2649" t="n">
        <v>0</v>
      </c>
      <c r="L2649">
        <f>G2649+K2649*F2649</f>
        <v/>
      </c>
      <c r="M2649">
        <f>IF(X2649&gt;0,L2649/(X2649*7/30),"")</f>
        <v/>
      </c>
      <c r="N2649">
        <f>IF(Y2649&gt;0,L2649/(Y2649*7/90),"")</f>
        <v/>
      </c>
      <c r="O2649" t="n">
        <v>64</v>
      </c>
      <c r="P2649">
        <f>K2649*O2649</f>
        <v/>
      </c>
      <c r="Q2649" t="inlineStr">
        <is>
          <t>THC</t>
        </is>
      </c>
      <c r="R2649" t="inlineStr">
        <is>
          <t>Beverages</t>
        </is>
      </c>
      <c r="S2649" t="inlineStr"/>
      <c r="T2649" t="inlineStr">
        <is>
          <t>4208C6412</t>
        </is>
      </c>
      <c r="U2649" t="n">
        <v>0</v>
      </c>
      <c r="V2649" t="n">
        <v>260</v>
      </c>
      <c r="W2649" t="n">
        <v>0</v>
      </c>
      <c r="X2649" t="n">
        <v>0</v>
      </c>
      <c r="Y2649" t="n">
        <v>0</v>
      </c>
      <c r="Z2649" t="n">
        <v>1</v>
      </c>
      <c r="AA2649" t="n">
        <v>11</v>
      </c>
      <c r="AB2649" t="n">
        <v>4</v>
      </c>
      <c r="AC2649" t="n">
        <v>10.66670000796783</v>
      </c>
      <c r="AD2649" t="n">
        <v>10.6667</v>
      </c>
      <c r="AE2649" t="n">
        <v>0</v>
      </c>
      <c r="AF2649" t="n">
        <v>0</v>
      </c>
      <c r="AG2649" t="n">
        <v>0</v>
      </c>
      <c r="AH2649" t="n">
        <v>15.96</v>
      </c>
      <c r="AI2649" t="n">
        <v>173.64</v>
      </c>
      <c r="AJ2649" t="n">
        <v>0</v>
      </c>
      <c r="AK2649" t="n">
        <v>0</v>
      </c>
      <c r="AL2649" t="n">
        <v>15.96</v>
      </c>
      <c r="AM2649" t="n">
        <v>15.785454545</v>
      </c>
      <c r="AN2649" t="n">
        <v>0</v>
      </c>
      <c r="AO2649" t="n">
        <v>0</v>
      </c>
      <c r="AP2649" t="inlineStr"/>
      <c r="AQ2649" t="n">
        <v>0</v>
      </c>
      <c r="AR2649" t="n">
        <v>0</v>
      </c>
    </row>
    <row r="2650">
      <c r="A2650" t="inlineStr">
        <is>
          <t>859990007007</t>
        </is>
      </c>
      <c r="B2650" t="inlineStr">
        <is>
          <t>Sociable Cider Werks</t>
        </is>
      </c>
      <c r="C2650" t="inlineStr">
        <is>
          <t>Blaine</t>
        </is>
      </c>
      <c r="D2650" t="inlineStr">
        <is>
          <t>4pk 12oz can</t>
        </is>
      </c>
      <c r="E2650" t="inlineStr">
        <is>
          <t>Squoze Cranberry Dream 10mg THC 4pk 12oz can</t>
        </is>
      </c>
      <c r="F2650" t="n">
        <v>6</v>
      </c>
      <c r="G2650" t="n">
        <v>1</v>
      </c>
      <c r="H2650" t="n">
        <v>175</v>
      </c>
      <c r="I2650" t="n">
        <v>0</v>
      </c>
      <c r="J2650" t="n">
        <v>0</v>
      </c>
      <c r="K2650" t="n">
        <v>0</v>
      </c>
      <c r="L2650">
        <f>G2650+K2650*F2650</f>
        <v/>
      </c>
      <c r="M2650">
        <f>IF(X2650&gt;0,L2650/(X2650*7/30),"")</f>
        <v/>
      </c>
      <c r="N2650">
        <f>IF(Y2650&gt;0,L2650/(Y2650*7/90),"")</f>
        <v/>
      </c>
      <c r="O2650" t="n">
        <v>58</v>
      </c>
      <c r="P2650">
        <f>K2650*O2650</f>
        <v/>
      </c>
      <c r="Q2650" t="inlineStr">
        <is>
          <t>THC</t>
        </is>
      </c>
      <c r="R2650" t="inlineStr">
        <is>
          <t>Beverages</t>
        </is>
      </c>
      <c r="S2650" t="inlineStr">
        <is>
          <t>Seltzer</t>
        </is>
      </c>
      <c r="T2650" t="inlineStr">
        <is>
          <t>859990007007</t>
        </is>
      </c>
      <c r="U2650" t="n">
        <v>0</v>
      </c>
      <c r="V2650" t="n">
        <v>185</v>
      </c>
      <c r="W2650" t="n">
        <v>0</v>
      </c>
      <c r="X2650" t="n">
        <v>1</v>
      </c>
      <c r="Y2650" t="n">
        <v>4</v>
      </c>
      <c r="Z2650" t="n">
        <v>11</v>
      </c>
      <c r="AA2650" t="n">
        <v>11</v>
      </c>
      <c r="AB2650" t="n">
        <v>0</v>
      </c>
      <c r="AC2650" t="n">
        <v>7.221428568582856</v>
      </c>
      <c r="AD2650" t="n">
        <v>9.666700000000001</v>
      </c>
      <c r="AE2650" t="n">
        <v>0</v>
      </c>
      <c r="AF2650" t="n">
        <v>14.96</v>
      </c>
      <c r="AG2650" t="n">
        <v>59.87</v>
      </c>
      <c r="AH2650" t="n">
        <v>165.39</v>
      </c>
      <c r="AI2650" t="n">
        <v>165.39</v>
      </c>
      <c r="AJ2650" t="n">
        <v>0</v>
      </c>
      <c r="AK2650" t="n">
        <v>7.48</v>
      </c>
      <c r="AL2650" t="n">
        <v>13.7825</v>
      </c>
      <c r="AM2650" t="n">
        <v>13.7825</v>
      </c>
      <c r="AN2650" t="n">
        <v>0</v>
      </c>
      <c r="AO2650" t="n">
        <v>0</v>
      </c>
      <c r="AP2650" t="inlineStr">
        <is>
          <t>Sociable Cider Werks</t>
        </is>
      </c>
      <c r="AQ2650" t="n">
        <v>0</v>
      </c>
      <c r="AR2650" t="n">
        <v>0</v>
      </c>
    </row>
    <row r="2651">
      <c r="A2651" t="inlineStr">
        <is>
          <t>859990007427</t>
        </is>
      </c>
      <c r="B2651" t="inlineStr">
        <is>
          <t>Sociable Cider Werks</t>
        </is>
      </c>
      <c r="C2651" t="inlineStr">
        <is>
          <t>Osseo</t>
        </is>
      </c>
      <c r="D2651" t="inlineStr">
        <is>
          <t>4pk 12oz can</t>
        </is>
      </c>
      <c r="E2651" t="inlineStr">
        <is>
          <t>Squoze Raspberry Haze 5mg THC 4pk 12oz can</t>
        </is>
      </c>
      <c r="F2651" t="n">
        <v>6</v>
      </c>
      <c r="G2651" t="n">
        <v>1</v>
      </c>
      <c r="H2651" t="n">
        <v>82</v>
      </c>
      <c r="I2651" t="n">
        <v>1</v>
      </c>
      <c r="J2651" t="n">
        <v>0</v>
      </c>
      <c r="K2651" t="n">
        <v>0</v>
      </c>
      <c r="L2651">
        <f>G2651+K2651*F2651</f>
        <v/>
      </c>
      <c r="M2651">
        <f>IF(X2651&gt;0,L2651/(X2651*7/30),"")</f>
        <v/>
      </c>
      <c r="N2651">
        <f>IF(Y2651&gt;0,L2651/(Y2651*7/90),"")</f>
        <v/>
      </c>
      <c r="O2651" t="n">
        <v>57.96</v>
      </c>
      <c r="P2651">
        <f>K2651*O2651</f>
        <v/>
      </c>
      <c r="Q2651" t="inlineStr">
        <is>
          <t>THC</t>
        </is>
      </c>
      <c r="R2651" t="inlineStr">
        <is>
          <t>Beverages</t>
        </is>
      </c>
      <c r="S2651" t="inlineStr"/>
      <c r="T2651" t="inlineStr">
        <is>
          <t>859990007427</t>
        </is>
      </c>
      <c r="U2651" t="n">
        <v>0</v>
      </c>
      <c r="V2651" t="n">
        <v>157</v>
      </c>
      <c r="W2651" t="n">
        <v>0</v>
      </c>
      <c r="X2651" t="n">
        <v>0</v>
      </c>
      <c r="Y2651" t="n">
        <v>0</v>
      </c>
      <c r="Z2651" t="n">
        <v>2</v>
      </c>
      <c r="AA2651" t="n">
        <v>2</v>
      </c>
      <c r="AB2651" t="n">
        <v>0</v>
      </c>
      <c r="AC2651" t="n">
        <v>8.989757723680489</v>
      </c>
      <c r="AD2651" t="n">
        <v>9.66</v>
      </c>
      <c r="AE2651" t="n">
        <v>0</v>
      </c>
      <c r="AF2651" t="n">
        <v>0</v>
      </c>
      <c r="AG2651" t="n">
        <v>0</v>
      </c>
      <c r="AH2651" t="n">
        <v>27.92</v>
      </c>
      <c r="AI2651" t="n">
        <v>27.92</v>
      </c>
      <c r="AJ2651" t="n">
        <v>0</v>
      </c>
      <c r="AK2651" t="n">
        <v>0</v>
      </c>
      <c r="AL2651" t="n">
        <v>13.96</v>
      </c>
      <c r="AM2651" t="n">
        <v>13.96</v>
      </c>
      <c r="AN2651" t="n">
        <v>0</v>
      </c>
      <c r="AO2651" t="n">
        <v>0</v>
      </c>
      <c r="AP2651" t="inlineStr">
        <is>
          <t>Sociable Cider Werks</t>
        </is>
      </c>
      <c r="AQ2651" t="n">
        <v>0</v>
      </c>
      <c r="AR2651" t="n">
        <v>0</v>
      </c>
    </row>
    <row r="2652">
      <c r="A2652" t="inlineStr">
        <is>
          <t>859990007427</t>
        </is>
      </c>
      <c r="B2652" t="inlineStr">
        <is>
          <t>Sociable Cider Werks</t>
        </is>
      </c>
      <c r="C2652" t="inlineStr">
        <is>
          <t>Ramsey</t>
        </is>
      </c>
      <c r="D2652" t="inlineStr">
        <is>
          <t>4pk 12oz can</t>
        </is>
      </c>
      <c r="E2652" t="inlineStr">
        <is>
          <t>Squoze Raspberry Haze 5mg THC 4pk 12oz can</t>
        </is>
      </c>
      <c r="F2652" t="n">
        <v>6</v>
      </c>
      <c r="G2652" t="n">
        <v>1</v>
      </c>
      <c r="H2652" t="n">
        <v>82</v>
      </c>
      <c r="I2652" t="n">
        <v>1</v>
      </c>
      <c r="J2652" t="n">
        <v>0</v>
      </c>
      <c r="K2652" t="n">
        <v>0</v>
      </c>
      <c r="L2652">
        <f>G2652+K2652*F2652</f>
        <v/>
      </c>
      <c r="M2652">
        <f>IF(X2652&gt;0,L2652/(X2652*7/30),"")</f>
        <v/>
      </c>
      <c r="N2652">
        <f>IF(Y2652&gt;0,L2652/(Y2652*7/90),"")</f>
        <v/>
      </c>
      <c r="O2652" t="n">
        <v>57.96</v>
      </c>
      <c r="P2652">
        <f>K2652*O2652</f>
        <v/>
      </c>
      <c r="Q2652" t="inlineStr">
        <is>
          <t>THC</t>
        </is>
      </c>
      <c r="R2652" t="inlineStr">
        <is>
          <t>Beverages</t>
        </is>
      </c>
      <c r="S2652" t="inlineStr"/>
      <c r="T2652" t="inlineStr">
        <is>
          <t>859990007427</t>
        </is>
      </c>
      <c r="U2652" t="n">
        <v>0</v>
      </c>
      <c r="V2652" t="n">
        <v>157</v>
      </c>
      <c r="W2652" t="n">
        <v>0</v>
      </c>
      <c r="X2652" t="n">
        <v>0</v>
      </c>
      <c r="Y2652" t="n">
        <v>0</v>
      </c>
      <c r="Z2652" t="n">
        <v>0</v>
      </c>
      <c r="AA2652" t="n">
        <v>1</v>
      </c>
      <c r="AB2652" t="n">
        <v>1</v>
      </c>
      <c r="AC2652" t="n">
        <v>8.989757723680489</v>
      </c>
      <c r="AD2652" t="n">
        <v>9.66</v>
      </c>
      <c r="AE2652" t="n">
        <v>0</v>
      </c>
      <c r="AF2652" t="n">
        <v>0</v>
      </c>
      <c r="AG2652" t="n">
        <v>0</v>
      </c>
      <c r="AH2652" t="n">
        <v>0</v>
      </c>
      <c r="AI2652" t="n">
        <v>11.99</v>
      </c>
      <c r="AJ2652" t="n">
        <v>0</v>
      </c>
      <c r="AK2652" t="n">
        <v>0</v>
      </c>
      <c r="AL2652" t="n">
        <v>0</v>
      </c>
      <c r="AM2652" t="n">
        <v>11.99</v>
      </c>
      <c r="AN2652" t="n">
        <v>0</v>
      </c>
      <c r="AO2652" t="n">
        <v>0</v>
      </c>
      <c r="AP2652" t="inlineStr">
        <is>
          <t>Sociable Cider Werks</t>
        </is>
      </c>
      <c r="AQ2652" t="n">
        <v>0</v>
      </c>
      <c r="AR2652" t="n">
        <v>0</v>
      </c>
    </row>
    <row r="2653">
      <c r="A2653" t="inlineStr">
        <is>
          <t>859990007434</t>
        </is>
      </c>
      <c r="B2653" t="inlineStr">
        <is>
          <t>Sociable Cider Werks</t>
        </is>
      </c>
      <c r="C2653" t="inlineStr">
        <is>
          <t>Vadnais Heights</t>
        </is>
      </c>
      <c r="D2653" t="inlineStr">
        <is>
          <t>4pk 12oz can</t>
        </is>
      </c>
      <c r="E2653" t="inlineStr">
        <is>
          <t>Squoze Ahhnold Tea &amp; Lemonade 10mg THC 4pk 12oz can</t>
        </is>
      </c>
      <c r="F2653" t="n">
        <v>6</v>
      </c>
      <c r="G2653" t="n">
        <v>1</v>
      </c>
      <c r="H2653" t="n">
        <v>105</v>
      </c>
      <c r="I2653" t="n">
        <v>1</v>
      </c>
      <c r="J2653" t="n">
        <v>0</v>
      </c>
      <c r="K2653" t="n">
        <v>0</v>
      </c>
      <c r="L2653">
        <f>G2653+K2653*F2653</f>
        <v/>
      </c>
      <c r="M2653">
        <f>IF(X2653&gt;0,L2653/(X2653*7/30),"")</f>
        <v/>
      </c>
      <c r="N2653">
        <f>IF(Y2653&gt;0,L2653/(Y2653*7/90),"")</f>
        <v/>
      </c>
      <c r="O2653" t="n">
        <v>58.02</v>
      </c>
      <c r="P2653">
        <f>K2653*O2653</f>
        <v/>
      </c>
      <c r="Q2653" t="inlineStr">
        <is>
          <t>THC</t>
        </is>
      </c>
      <c r="R2653" t="inlineStr">
        <is>
          <t>Beverages</t>
        </is>
      </c>
      <c r="S2653" t="inlineStr"/>
      <c r="T2653" t="inlineStr">
        <is>
          <t>859990007434</t>
        </is>
      </c>
      <c r="U2653" t="n">
        <v>0</v>
      </c>
      <c r="V2653" t="n">
        <v>96</v>
      </c>
      <c r="W2653" t="n">
        <v>1</v>
      </c>
      <c r="X2653" t="n">
        <v>1</v>
      </c>
      <c r="Y2653" t="n">
        <v>1</v>
      </c>
      <c r="Z2653" t="n">
        <v>1</v>
      </c>
      <c r="AA2653" t="n">
        <v>3</v>
      </c>
      <c r="AB2653" t="n">
        <v>0</v>
      </c>
      <c r="AC2653" t="n">
        <v>8.827015867182856</v>
      </c>
      <c r="AD2653" t="n">
        <v>9.67</v>
      </c>
      <c r="AE2653" t="n">
        <v>14.96</v>
      </c>
      <c r="AF2653" t="n">
        <v>14.96</v>
      </c>
      <c r="AG2653" t="n">
        <v>14.96</v>
      </c>
      <c r="AH2653" t="n">
        <v>14.96</v>
      </c>
      <c r="AI2653" t="n">
        <v>47.41</v>
      </c>
      <c r="AJ2653" t="n">
        <v>14.96</v>
      </c>
      <c r="AK2653" t="n">
        <v>14.96</v>
      </c>
      <c r="AL2653" t="n">
        <v>14.96</v>
      </c>
      <c r="AM2653" t="n">
        <v>15.803333333</v>
      </c>
      <c r="AN2653" t="n">
        <v>0</v>
      </c>
      <c r="AO2653" t="n">
        <v>0</v>
      </c>
      <c r="AP2653" t="inlineStr">
        <is>
          <t>Sociable Cider Werks</t>
        </is>
      </c>
      <c r="AQ2653" t="n">
        <v>1</v>
      </c>
      <c r="AR2653" t="n">
        <v>0.5</v>
      </c>
    </row>
    <row r="2654">
      <c r="A2654" t="inlineStr">
        <is>
          <t>859990007441</t>
        </is>
      </c>
      <c r="B2654" t="inlineStr">
        <is>
          <t>Sociable Cider Werks</t>
        </is>
      </c>
      <c r="C2654" t="inlineStr">
        <is>
          <t>Ramsey</t>
        </is>
      </c>
      <c r="D2654" t="inlineStr">
        <is>
          <t>4pk 12oz can</t>
        </is>
      </c>
      <c r="E2654" t="inlineStr">
        <is>
          <t>Squoze Apple Kush 10mg THC 4pk 12oz can</t>
        </is>
      </c>
      <c r="F2654" t="n">
        <v>6</v>
      </c>
      <c r="G2654" t="n">
        <v>1</v>
      </c>
      <c r="H2654" t="n">
        <v>63</v>
      </c>
      <c r="I2654" t="n">
        <v>5</v>
      </c>
      <c r="J2654" t="n">
        <v>0</v>
      </c>
      <c r="K2654" t="n">
        <v>0</v>
      </c>
      <c r="L2654">
        <f>G2654+K2654*F2654</f>
        <v/>
      </c>
      <c r="M2654">
        <f>IF(X2654&gt;0,L2654/(X2654*7/30),"")</f>
        <v/>
      </c>
      <c r="N2654">
        <f>IF(Y2654&gt;0,L2654/(Y2654*7/90),"")</f>
        <v/>
      </c>
      <c r="O2654" t="n">
        <v>58</v>
      </c>
      <c r="P2654">
        <f>K2654*O2654</f>
        <v/>
      </c>
      <c r="Q2654" t="inlineStr">
        <is>
          <t>THC</t>
        </is>
      </c>
      <c r="R2654" t="inlineStr">
        <is>
          <t>Beverages</t>
        </is>
      </c>
      <c r="S2654" t="inlineStr"/>
      <c r="T2654" t="inlineStr">
        <is>
          <t>859990007229</t>
        </is>
      </c>
      <c r="U2654" t="n">
        <v>0</v>
      </c>
      <c r="V2654" t="n">
        <v>378</v>
      </c>
      <c r="W2654" t="n">
        <v>0</v>
      </c>
      <c r="X2654" t="n">
        <v>0</v>
      </c>
      <c r="Y2654" t="n">
        <v>0</v>
      </c>
      <c r="Z2654" t="n">
        <v>4</v>
      </c>
      <c r="AA2654" t="n">
        <v>9</v>
      </c>
      <c r="AB2654" t="n">
        <v>5</v>
      </c>
      <c r="AC2654" t="n">
        <v>9.13725616732353</v>
      </c>
      <c r="AD2654" t="n">
        <v>9.666700000000001</v>
      </c>
      <c r="AE2654" t="n">
        <v>0</v>
      </c>
      <c r="AF2654" t="n">
        <v>0</v>
      </c>
      <c r="AG2654" t="n">
        <v>0</v>
      </c>
      <c r="AH2654" t="n">
        <v>57.90000000000001</v>
      </c>
      <c r="AI2654" t="n">
        <v>132.7</v>
      </c>
      <c r="AJ2654" t="n">
        <v>0</v>
      </c>
      <c r="AK2654" t="n">
        <v>0</v>
      </c>
      <c r="AL2654" t="n">
        <v>14.475</v>
      </c>
      <c r="AM2654" t="n">
        <v>14.744444444</v>
      </c>
      <c r="AN2654" t="n">
        <v>0</v>
      </c>
      <c r="AO2654" t="n">
        <v>1</v>
      </c>
      <c r="AP2654" t="inlineStr">
        <is>
          <t>Sociable Cider Werks</t>
        </is>
      </c>
      <c r="AQ2654" t="n">
        <v>0</v>
      </c>
      <c r="AR2654" t="n">
        <v>0</v>
      </c>
    </row>
    <row r="2655">
      <c r="A2655" t="inlineStr">
        <is>
          <t>860002139623</t>
        </is>
      </c>
      <c r="B2655" t="inlineStr">
        <is>
          <t>Get Chai</t>
        </is>
      </c>
      <c r="C2655" t="inlineStr">
        <is>
          <t>Plymouth</t>
        </is>
      </c>
      <c r="D2655" t="inlineStr">
        <is>
          <t>4pk 8oz can</t>
        </is>
      </c>
      <c r="E2655" t="inlineStr">
        <is>
          <t>Artet Grapefruit Rosemary 5mg THC 4pk 8oz can</t>
        </is>
      </c>
      <c r="F2655" t="n">
        <v>6</v>
      </c>
      <c r="G2655" t="n">
        <v>1</v>
      </c>
      <c r="H2655" t="n">
        <v>77</v>
      </c>
      <c r="I2655" t="n">
        <v>3</v>
      </c>
      <c r="J2655" t="n">
        <v>0</v>
      </c>
      <c r="K2655" t="n">
        <v>0</v>
      </c>
      <c r="L2655">
        <f>G2655+K2655*F2655</f>
        <v/>
      </c>
      <c r="M2655">
        <f>IF(X2655&gt;0,L2655/(X2655*7/30),"")</f>
        <v/>
      </c>
      <c r="N2655">
        <f>IF(Y2655&gt;0,L2655/(Y2655*7/90),"")</f>
        <v/>
      </c>
      <c r="O2655" t="n">
        <v>53</v>
      </c>
      <c r="P2655">
        <f>K2655*O2655</f>
        <v/>
      </c>
      <c r="Q2655" t="inlineStr">
        <is>
          <t>THC</t>
        </is>
      </c>
      <c r="R2655" t="inlineStr">
        <is>
          <t>Beverages</t>
        </is>
      </c>
      <c r="S2655" t="inlineStr"/>
      <c r="T2655" t="inlineStr">
        <is>
          <t>860002139623</t>
        </is>
      </c>
      <c r="U2655" t="n">
        <v>0</v>
      </c>
      <c r="V2655" t="n">
        <v>136</v>
      </c>
      <c r="W2655" t="n">
        <v>0</v>
      </c>
      <c r="X2655" t="n">
        <v>0</v>
      </c>
      <c r="Y2655" t="n">
        <v>2</v>
      </c>
      <c r="Z2655" t="n">
        <v>16</v>
      </c>
      <c r="AA2655" t="n">
        <v>18</v>
      </c>
      <c r="AB2655" t="n">
        <v>1</v>
      </c>
      <c r="AC2655" t="n">
        <v>9.065653100129868</v>
      </c>
      <c r="AD2655" t="n">
        <v>8.833299999999999</v>
      </c>
      <c r="AE2655" t="n">
        <v>0</v>
      </c>
      <c r="AF2655" t="n">
        <v>0</v>
      </c>
      <c r="AG2655" t="n">
        <v>27.92</v>
      </c>
      <c r="AH2655" t="n">
        <v>223.3600000000001</v>
      </c>
      <c r="AI2655" t="n">
        <v>249.2800000000001</v>
      </c>
      <c r="AJ2655" t="n">
        <v>0</v>
      </c>
      <c r="AK2655" t="n">
        <v>0</v>
      </c>
      <c r="AL2655" t="n">
        <v>13.96</v>
      </c>
      <c r="AM2655" t="n">
        <v>13.848888888</v>
      </c>
      <c r="AN2655" t="n">
        <v>0</v>
      </c>
      <c r="AO2655" t="n">
        <v>0</v>
      </c>
      <c r="AP2655" t="inlineStr">
        <is>
          <t>Artet LLC</t>
        </is>
      </c>
      <c r="AQ2655" t="n">
        <v>0</v>
      </c>
      <c r="AR2655" t="n">
        <v>0.5</v>
      </c>
    </row>
    <row r="2656">
      <c r="A2656" t="inlineStr">
        <is>
          <t>860002139623</t>
        </is>
      </c>
      <c r="B2656" t="inlineStr">
        <is>
          <t>Get Chai</t>
        </is>
      </c>
      <c r="C2656" t="inlineStr">
        <is>
          <t>Vadnais Heights</t>
        </is>
      </c>
      <c r="D2656" t="inlineStr">
        <is>
          <t>4pk 8oz can</t>
        </is>
      </c>
      <c r="E2656" t="inlineStr">
        <is>
          <t>Artet Grapefruit Rosemary 5mg THC 4pk 8oz can</t>
        </is>
      </c>
      <c r="F2656" t="n">
        <v>6</v>
      </c>
      <c r="G2656" t="n">
        <v>1</v>
      </c>
      <c r="H2656" t="n">
        <v>77</v>
      </c>
      <c r="I2656" t="n">
        <v>3</v>
      </c>
      <c r="J2656" t="n">
        <v>0</v>
      </c>
      <c r="K2656" t="n">
        <v>0</v>
      </c>
      <c r="L2656">
        <f>G2656+K2656*F2656</f>
        <v/>
      </c>
      <c r="M2656">
        <f>IF(X2656&gt;0,L2656/(X2656*7/30),"")</f>
        <v/>
      </c>
      <c r="N2656">
        <f>IF(Y2656&gt;0,L2656/(Y2656*7/90),"")</f>
        <v/>
      </c>
      <c r="O2656" t="n">
        <v>53</v>
      </c>
      <c r="P2656">
        <f>K2656*O2656</f>
        <v/>
      </c>
      <c r="Q2656" t="inlineStr">
        <is>
          <t>THC</t>
        </is>
      </c>
      <c r="R2656" t="inlineStr">
        <is>
          <t>Beverages</t>
        </is>
      </c>
      <c r="S2656" t="inlineStr"/>
      <c r="T2656" t="inlineStr">
        <is>
          <t>860002139623</t>
        </is>
      </c>
      <c r="U2656" t="n">
        <v>0</v>
      </c>
      <c r="V2656" t="n">
        <v>136</v>
      </c>
      <c r="W2656" t="n">
        <v>0</v>
      </c>
      <c r="X2656" t="n">
        <v>0</v>
      </c>
      <c r="Y2656" t="n">
        <v>2</v>
      </c>
      <c r="Z2656" t="n">
        <v>10</v>
      </c>
      <c r="AA2656" t="n">
        <v>15</v>
      </c>
      <c r="AB2656" t="n">
        <v>0</v>
      </c>
      <c r="AC2656" t="n">
        <v>9.065653100129868</v>
      </c>
      <c r="AD2656" t="n">
        <v>8.833299999999999</v>
      </c>
      <c r="AE2656" t="n">
        <v>0</v>
      </c>
      <c r="AF2656" t="n">
        <v>0</v>
      </c>
      <c r="AG2656" t="n">
        <v>27.92</v>
      </c>
      <c r="AH2656" t="n">
        <v>139.6000000000001</v>
      </c>
      <c r="AI2656" t="n">
        <v>206.4300000000001</v>
      </c>
      <c r="AJ2656" t="n">
        <v>0</v>
      </c>
      <c r="AK2656" t="n">
        <v>0</v>
      </c>
      <c r="AL2656" t="n">
        <v>13.96</v>
      </c>
      <c r="AM2656" t="n">
        <v>13.762</v>
      </c>
      <c r="AN2656" t="n">
        <v>0</v>
      </c>
      <c r="AO2656" t="n">
        <v>0</v>
      </c>
      <c r="AP2656" t="inlineStr">
        <is>
          <t>Artet LLC</t>
        </is>
      </c>
      <c r="AQ2656" t="n">
        <v>0</v>
      </c>
      <c r="AR2656" t="n">
        <v>1</v>
      </c>
    </row>
    <row r="2657">
      <c r="A2657" t="inlineStr">
        <is>
          <t>860002139623</t>
        </is>
      </c>
      <c r="B2657" t="inlineStr">
        <is>
          <t>Get Chai</t>
        </is>
      </c>
      <c r="C2657" t="inlineStr">
        <is>
          <t>Woodbury</t>
        </is>
      </c>
      <c r="D2657" t="inlineStr">
        <is>
          <t>4pk 8oz can</t>
        </is>
      </c>
      <c r="E2657" t="inlineStr">
        <is>
          <t>Artet Grapefruit Rosemary 5mg THC 4pk 8oz can</t>
        </is>
      </c>
      <c r="F2657" t="n">
        <v>6</v>
      </c>
      <c r="G2657" t="n">
        <v>1</v>
      </c>
      <c r="H2657" t="n">
        <v>77</v>
      </c>
      <c r="I2657" t="n">
        <v>2</v>
      </c>
      <c r="J2657" t="n">
        <v>0</v>
      </c>
      <c r="K2657" t="n">
        <v>0</v>
      </c>
      <c r="L2657">
        <f>G2657+K2657*F2657</f>
        <v/>
      </c>
      <c r="M2657">
        <f>IF(X2657&gt;0,L2657/(X2657*7/30),"")</f>
        <v/>
      </c>
      <c r="N2657">
        <f>IF(Y2657&gt;0,L2657/(Y2657*7/90),"")</f>
        <v/>
      </c>
      <c r="O2657" t="n">
        <v>53</v>
      </c>
      <c r="P2657">
        <f>K2657*O2657</f>
        <v/>
      </c>
      <c r="Q2657" t="inlineStr">
        <is>
          <t>THC</t>
        </is>
      </c>
      <c r="R2657" t="inlineStr">
        <is>
          <t>Beverages</t>
        </is>
      </c>
      <c r="S2657" t="inlineStr"/>
      <c r="T2657" t="inlineStr">
        <is>
          <t>860002139623</t>
        </is>
      </c>
      <c r="U2657" t="n">
        <v>0</v>
      </c>
      <c r="V2657" t="n">
        <v>136</v>
      </c>
      <c r="W2657" t="n">
        <v>0</v>
      </c>
      <c r="X2657" t="n">
        <v>0</v>
      </c>
      <c r="Y2657" t="n">
        <v>0</v>
      </c>
      <c r="Z2657" t="n">
        <v>4</v>
      </c>
      <c r="AA2657" t="n">
        <v>5</v>
      </c>
      <c r="AB2657" t="n">
        <v>0</v>
      </c>
      <c r="AC2657" t="n">
        <v>9.065653100129868</v>
      </c>
      <c r="AD2657" t="n">
        <v>8.833299999999999</v>
      </c>
      <c r="AE2657" t="n">
        <v>0</v>
      </c>
      <c r="AF2657" t="n">
        <v>0</v>
      </c>
      <c r="AG2657" t="n">
        <v>0</v>
      </c>
      <c r="AH2657" t="n">
        <v>55.84</v>
      </c>
      <c r="AI2657" t="n">
        <v>67.83000000000001</v>
      </c>
      <c r="AJ2657" t="n">
        <v>0</v>
      </c>
      <c r="AK2657" t="n">
        <v>0</v>
      </c>
      <c r="AL2657" t="n">
        <v>13.96</v>
      </c>
      <c r="AM2657" t="n">
        <v>13.566</v>
      </c>
      <c r="AN2657" t="n">
        <v>0</v>
      </c>
      <c r="AO2657" t="n">
        <v>0</v>
      </c>
      <c r="AP2657" t="inlineStr">
        <is>
          <t>Artet LLC</t>
        </is>
      </c>
      <c r="AQ2657" t="n">
        <v>0</v>
      </c>
      <c r="AR2657" t="n">
        <v>0</v>
      </c>
    </row>
    <row r="2658">
      <c r="A2658" t="inlineStr">
        <is>
          <t>860003586211</t>
        </is>
      </c>
      <c r="B2658" t="inlineStr">
        <is>
          <t>Capitol Beverage Sales, L.P.</t>
        </is>
      </c>
      <c r="C2658" t="inlineStr">
        <is>
          <t>Ramsey</t>
        </is>
      </c>
      <c r="D2658" t="inlineStr">
        <is>
          <t>4pk 8oz can</t>
        </is>
      </c>
      <c r="E2658" t="inlineStr">
        <is>
          <t>Happi Lemon Elderflower 4pk 7.5oz can</t>
        </is>
      </c>
      <c r="F2658" t="n">
        <v>6</v>
      </c>
      <c r="G2658" t="n">
        <v>1</v>
      </c>
      <c r="H2658" t="n">
        <v>15</v>
      </c>
      <c r="I2658" t="n">
        <v>0</v>
      </c>
      <c r="J2658" t="n">
        <v>0</v>
      </c>
      <c r="K2658" t="n">
        <v>0</v>
      </c>
      <c r="L2658">
        <f>G2658+K2658*F2658</f>
        <v/>
      </c>
      <c r="M2658">
        <f>IF(X2658&gt;0,L2658/(X2658*7/30),"")</f>
        <v/>
      </c>
      <c r="N2658">
        <f>IF(Y2658&gt;0,L2658/(Y2658*7/90),"")</f>
        <v/>
      </c>
      <c r="O2658" t="n">
        <v>51.96</v>
      </c>
      <c r="P2658">
        <f>K2658*O2658</f>
        <v/>
      </c>
      <c r="Q2658" t="inlineStr">
        <is>
          <t>THC</t>
        </is>
      </c>
      <c r="R2658" t="inlineStr">
        <is>
          <t>Beverages</t>
        </is>
      </c>
      <c r="S2658" t="inlineStr"/>
      <c r="T2658" t="inlineStr">
        <is>
          <t>20907</t>
        </is>
      </c>
      <c r="U2658" t="n">
        <v>0</v>
      </c>
      <c r="V2658" t="n">
        <v>5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8.668013333333333</v>
      </c>
      <c r="AD2658" t="n">
        <v>8.66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inlineStr"/>
      <c r="AQ2658" t="n">
        <v>0</v>
      </c>
      <c r="AR2658" t="n">
        <v>0</v>
      </c>
    </row>
    <row r="2659">
      <c r="A2659" t="inlineStr">
        <is>
          <t>860003586228</t>
        </is>
      </c>
      <c r="B2659" t="inlineStr">
        <is>
          <t>Capitol Beverage Sales, L.P.</t>
        </is>
      </c>
      <c r="C2659" t="inlineStr">
        <is>
          <t>Blaine</t>
        </is>
      </c>
      <c r="D2659" t="inlineStr">
        <is>
          <t>4pk 8oz can</t>
        </is>
      </c>
      <c r="E2659" t="inlineStr">
        <is>
          <t>Happi Raspberry Honeysuckle 4pk 7.5oz can</t>
        </is>
      </c>
      <c r="F2659" t="n">
        <v>6</v>
      </c>
      <c r="G2659" t="n">
        <v>1</v>
      </c>
      <c r="H2659" t="n">
        <v>47</v>
      </c>
      <c r="I2659" t="n">
        <v>0</v>
      </c>
      <c r="J2659" t="n">
        <v>0</v>
      </c>
      <c r="K2659" t="n">
        <v>0</v>
      </c>
      <c r="L2659">
        <f>G2659+K2659*F2659</f>
        <v/>
      </c>
      <c r="M2659">
        <f>IF(X2659&gt;0,L2659/(X2659*7/30),"")</f>
        <v/>
      </c>
      <c r="N2659">
        <f>IF(Y2659&gt;0,L2659/(Y2659*7/90),"")</f>
        <v/>
      </c>
      <c r="O2659" t="n">
        <v>64</v>
      </c>
      <c r="P2659">
        <f>K2659*O2659</f>
        <v/>
      </c>
      <c r="Q2659" t="inlineStr">
        <is>
          <t>THC</t>
        </is>
      </c>
      <c r="R2659" t="inlineStr">
        <is>
          <t>Beverages</t>
        </is>
      </c>
      <c r="S2659" t="inlineStr"/>
      <c r="T2659" t="inlineStr">
        <is>
          <t>860003586228</t>
        </is>
      </c>
      <c r="U2659" t="n">
        <v>0</v>
      </c>
      <c r="V2659" t="n">
        <v>229</v>
      </c>
      <c r="W2659" t="n">
        <v>0</v>
      </c>
      <c r="X2659" t="n">
        <v>0</v>
      </c>
      <c r="Y2659" t="n">
        <v>1</v>
      </c>
      <c r="Z2659" t="n">
        <v>19</v>
      </c>
      <c r="AA2659" t="n">
        <v>26</v>
      </c>
      <c r="AB2659" t="n">
        <v>1</v>
      </c>
      <c r="AC2659" t="n">
        <v>9.588652476642554</v>
      </c>
      <c r="AD2659" t="n">
        <v>10.6667</v>
      </c>
      <c r="AE2659" t="n">
        <v>0</v>
      </c>
      <c r="AF2659" t="n">
        <v>0</v>
      </c>
      <c r="AG2659" t="n">
        <v>12.95</v>
      </c>
      <c r="AH2659" t="n">
        <v>303.26</v>
      </c>
      <c r="AI2659" t="n">
        <v>412.49</v>
      </c>
      <c r="AJ2659" t="n">
        <v>0</v>
      </c>
      <c r="AK2659" t="n">
        <v>0</v>
      </c>
      <c r="AL2659" t="n">
        <v>15.961052631</v>
      </c>
      <c r="AM2659" t="n">
        <v>15.865</v>
      </c>
      <c r="AN2659" t="n">
        <v>0</v>
      </c>
      <c r="AO2659" t="n">
        <v>0</v>
      </c>
      <c r="AP2659" t="inlineStr"/>
      <c r="AQ2659" t="n">
        <v>0</v>
      </c>
      <c r="AR2659" t="n">
        <v>0.1</v>
      </c>
    </row>
    <row r="2660">
      <c r="A2660" t="inlineStr">
        <is>
          <t>860003586266</t>
        </is>
      </c>
      <c r="B2660" t="inlineStr">
        <is>
          <t>Capitol Beverage Sales, L.P.</t>
        </is>
      </c>
      <c r="C2660" t="inlineStr">
        <is>
          <t>Osseo</t>
        </is>
      </c>
      <c r="D2660" t="inlineStr">
        <is>
          <t>4pk 8oz can</t>
        </is>
      </c>
      <c r="E2660" t="inlineStr">
        <is>
          <t>Happi Glow 4pk 7.5oz can</t>
        </is>
      </c>
      <c r="F2660" t="n">
        <v>6</v>
      </c>
      <c r="G2660" t="n">
        <v>1</v>
      </c>
      <c r="H2660" t="n">
        <v>16</v>
      </c>
      <c r="I2660" t="n">
        <v>0</v>
      </c>
      <c r="J2660" t="n">
        <v>0</v>
      </c>
      <c r="K2660" t="n">
        <v>0</v>
      </c>
      <c r="L2660">
        <f>G2660+K2660*F2660</f>
        <v/>
      </c>
      <c r="M2660">
        <f>IF(X2660&gt;0,L2660/(X2660*7/30),"")</f>
        <v/>
      </c>
      <c r="N2660">
        <f>IF(Y2660&gt;0,L2660/(Y2660*7/90),"")</f>
        <v/>
      </c>
      <c r="O2660" t="n">
        <v>64</v>
      </c>
      <c r="P2660">
        <f>K2660*O2660</f>
        <v/>
      </c>
      <c r="Q2660" t="inlineStr">
        <is>
          <t>THC</t>
        </is>
      </c>
      <c r="R2660" t="inlineStr">
        <is>
          <t>Beverages</t>
        </is>
      </c>
      <c r="S2660" t="inlineStr"/>
      <c r="T2660" t="inlineStr">
        <is>
          <t>860003586266</t>
        </is>
      </c>
      <c r="U2660" t="n">
        <v>0</v>
      </c>
      <c r="V2660" t="n">
        <v>150</v>
      </c>
      <c r="W2660" t="n">
        <v>0</v>
      </c>
      <c r="X2660" t="n">
        <v>0</v>
      </c>
      <c r="Y2660" t="n">
        <v>0</v>
      </c>
      <c r="Z2660" t="n">
        <v>5</v>
      </c>
      <c r="AA2660" t="n">
        <v>6</v>
      </c>
      <c r="AB2660" t="n">
        <v>0</v>
      </c>
      <c r="AC2660" t="n">
        <v>10.667085064225</v>
      </c>
      <c r="AD2660" t="n">
        <v>10.6667</v>
      </c>
      <c r="AE2660" t="n">
        <v>0</v>
      </c>
      <c r="AF2660" t="n">
        <v>0</v>
      </c>
      <c r="AG2660" t="n">
        <v>0</v>
      </c>
      <c r="AH2660" t="n">
        <v>79.80000000000001</v>
      </c>
      <c r="AI2660" t="n">
        <v>95.76000000000002</v>
      </c>
      <c r="AJ2660" t="n">
        <v>0</v>
      </c>
      <c r="AK2660" t="n">
        <v>0</v>
      </c>
      <c r="AL2660" t="n">
        <v>15.96</v>
      </c>
      <c r="AM2660" t="n">
        <v>15.96</v>
      </c>
      <c r="AN2660" t="n">
        <v>0</v>
      </c>
      <c r="AO2660" t="n">
        <v>0</v>
      </c>
      <c r="AP2660" t="inlineStr"/>
      <c r="AQ2660" t="n">
        <v>0</v>
      </c>
      <c r="AR2660" t="n">
        <v>0</v>
      </c>
    </row>
    <row r="2661">
      <c r="A2661" t="inlineStr">
        <is>
          <t>860005527045</t>
        </is>
      </c>
      <c r="B2661" t="inlineStr">
        <is>
          <t>Get Chai</t>
        </is>
      </c>
      <c r="C2661" t="inlineStr">
        <is>
          <t>Andover</t>
        </is>
      </c>
      <c r="D2661" t="inlineStr">
        <is>
          <t>4pk 8oz can</t>
        </is>
      </c>
      <c r="E2661" t="inlineStr">
        <is>
          <t>Artet Strawberry Basil Spritz 5mg THC 4pk 8oz can</t>
        </is>
      </c>
      <c r="F2661" t="n">
        <v>6</v>
      </c>
      <c r="G2661" t="n">
        <v>1</v>
      </c>
      <c r="H2661" t="n">
        <v>33</v>
      </c>
      <c r="I2661" t="n">
        <v>12</v>
      </c>
      <c r="J2661" t="n">
        <v>0</v>
      </c>
      <c r="K2661" t="n">
        <v>0</v>
      </c>
      <c r="L2661">
        <f>G2661+K2661*F2661</f>
        <v/>
      </c>
      <c r="M2661">
        <f>IF(X2661&gt;0,L2661/(X2661*7/30),"")</f>
        <v/>
      </c>
      <c r="N2661">
        <f>IF(Y2661&gt;0,L2661/(Y2661*7/90),"")</f>
        <v/>
      </c>
      <c r="O2661" t="n">
        <v>53</v>
      </c>
      <c r="P2661">
        <f>K2661*O2661</f>
        <v/>
      </c>
      <c r="Q2661" t="inlineStr">
        <is>
          <t>THC</t>
        </is>
      </c>
      <c r="R2661" t="inlineStr">
        <is>
          <t>Beverages</t>
        </is>
      </c>
      <c r="S2661" t="inlineStr"/>
      <c r="T2661" t="inlineStr">
        <is>
          <t>860005527045</t>
        </is>
      </c>
      <c r="U2661" t="n">
        <v>0</v>
      </c>
      <c r="V2661" t="n">
        <v>290</v>
      </c>
      <c r="W2661" t="n">
        <v>0</v>
      </c>
      <c r="X2661" t="n">
        <v>0</v>
      </c>
      <c r="Y2661" t="n">
        <v>0</v>
      </c>
      <c r="Z2661" t="n">
        <v>15</v>
      </c>
      <c r="AA2661" t="n">
        <v>25</v>
      </c>
      <c r="AB2661" t="n">
        <v>3</v>
      </c>
      <c r="AC2661" t="n">
        <v>9.347236795306062</v>
      </c>
      <c r="AD2661" t="n">
        <v>8.833299999999999</v>
      </c>
      <c r="AE2661" t="n">
        <v>0</v>
      </c>
      <c r="AF2661" t="n">
        <v>0</v>
      </c>
      <c r="AG2661" t="n">
        <v>0</v>
      </c>
      <c r="AH2661" t="n">
        <v>209.4000000000001</v>
      </c>
      <c r="AI2661" t="n">
        <v>339</v>
      </c>
      <c r="AJ2661" t="n">
        <v>0</v>
      </c>
      <c r="AK2661" t="n">
        <v>0</v>
      </c>
      <c r="AL2661" t="n">
        <v>13.96</v>
      </c>
      <c r="AM2661" t="n">
        <v>13.56</v>
      </c>
      <c r="AN2661" t="n">
        <v>0</v>
      </c>
      <c r="AO2661" t="n">
        <v>0</v>
      </c>
      <c r="AP2661" t="inlineStr">
        <is>
          <t>Artet LLC</t>
        </is>
      </c>
      <c r="AQ2661" t="n">
        <v>0</v>
      </c>
      <c r="AR2661" t="n">
        <v>0</v>
      </c>
    </row>
    <row r="2662">
      <c r="A2662" t="inlineStr">
        <is>
          <t>860005527045</t>
        </is>
      </c>
      <c r="B2662" t="inlineStr">
        <is>
          <t>Get Chai</t>
        </is>
      </c>
      <c r="C2662" t="inlineStr">
        <is>
          <t>Chanhassen</t>
        </is>
      </c>
      <c r="D2662" t="inlineStr">
        <is>
          <t>4pk 8oz can</t>
        </is>
      </c>
      <c r="E2662" t="inlineStr">
        <is>
          <t>Artet Strawberry Basil Spritz 5mg THC 4pk 8oz can</t>
        </is>
      </c>
      <c r="F2662" t="n">
        <v>6</v>
      </c>
      <c r="G2662" t="n">
        <v>1</v>
      </c>
      <c r="H2662" t="n">
        <v>33</v>
      </c>
      <c r="I2662" t="n">
        <v>6</v>
      </c>
      <c r="J2662" t="n">
        <v>0</v>
      </c>
      <c r="K2662" t="n">
        <v>0</v>
      </c>
      <c r="L2662">
        <f>G2662+K2662*F2662</f>
        <v/>
      </c>
      <c r="M2662">
        <f>IF(X2662&gt;0,L2662/(X2662*7/30),"")</f>
        <v/>
      </c>
      <c r="N2662">
        <f>IF(Y2662&gt;0,L2662/(Y2662*7/90),"")</f>
        <v/>
      </c>
      <c r="O2662" t="n">
        <v>53</v>
      </c>
      <c r="P2662">
        <f>K2662*O2662</f>
        <v/>
      </c>
      <c r="Q2662" t="inlineStr">
        <is>
          <t>THC</t>
        </is>
      </c>
      <c r="R2662" t="inlineStr">
        <is>
          <t>Beverages</t>
        </is>
      </c>
      <c r="S2662" t="inlineStr"/>
      <c r="T2662" t="inlineStr">
        <is>
          <t>860005527045</t>
        </is>
      </c>
      <c r="U2662" t="n">
        <v>0</v>
      </c>
      <c r="V2662" t="n">
        <v>290</v>
      </c>
      <c r="W2662" t="n">
        <v>0</v>
      </c>
      <c r="X2662" t="n">
        <v>0</v>
      </c>
      <c r="Y2662" t="n">
        <v>4</v>
      </c>
      <c r="Z2662" t="n">
        <v>15</v>
      </c>
      <c r="AA2662" t="n">
        <v>20</v>
      </c>
      <c r="AB2662" t="n">
        <v>1</v>
      </c>
      <c r="AC2662" t="n">
        <v>9.347236795306062</v>
      </c>
      <c r="AD2662" t="n">
        <v>8.833299999999999</v>
      </c>
      <c r="AE2662" t="n">
        <v>0</v>
      </c>
      <c r="AF2662" t="n">
        <v>0</v>
      </c>
      <c r="AG2662" t="n">
        <v>55.84</v>
      </c>
      <c r="AH2662" t="n">
        <v>208.4000000000001</v>
      </c>
      <c r="AI2662" t="n">
        <v>273.2000000000001</v>
      </c>
      <c r="AJ2662" t="n">
        <v>0</v>
      </c>
      <c r="AK2662" t="n">
        <v>0</v>
      </c>
      <c r="AL2662" t="n">
        <v>13.876666666</v>
      </c>
      <c r="AM2662" t="n">
        <v>13.607058823</v>
      </c>
      <c r="AN2662" t="n">
        <v>0</v>
      </c>
      <c r="AO2662" t="n">
        <v>0</v>
      </c>
      <c r="AP2662" t="inlineStr">
        <is>
          <t>Artet LLC</t>
        </is>
      </c>
      <c r="AQ2662" t="n">
        <v>0</v>
      </c>
      <c r="AR2662" t="n">
        <v>1</v>
      </c>
    </row>
    <row r="2663">
      <c r="A2663" t="inlineStr">
        <is>
          <t>860005527045</t>
        </is>
      </c>
      <c r="B2663" t="inlineStr">
        <is>
          <t>Get Chai</t>
        </is>
      </c>
      <c r="C2663" t="inlineStr">
        <is>
          <t>Osseo</t>
        </is>
      </c>
      <c r="D2663" t="inlineStr">
        <is>
          <t>4pk 8oz can</t>
        </is>
      </c>
      <c r="E2663" t="inlineStr">
        <is>
          <t>Artet Strawberry Basil Spritz 5mg THC 4pk 8oz can</t>
        </is>
      </c>
      <c r="F2663" t="n">
        <v>6</v>
      </c>
      <c r="G2663" t="n">
        <v>1</v>
      </c>
      <c r="H2663" t="n">
        <v>33</v>
      </c>
      <c r="I2663" t="n">
        <v>1</v>
      </c>
      <c r="J2663" t="n">
        <v>0</v>
      </c>
      <c r="K2663" t="n">
        <v>0</v>
      </c>
      <c r="L2663">
        <f>G2663+K2663*F2663</f>
        <v/>
      </c>
      <c r="M2663">
        <f>IF(X2663&gt;0,L2663/(X2663*7/30),"")</f>
        <v/>
      </c>
      <c r="N2663">
        <f>IF(Y2663&gt;0,L2663/(Y2663*7/90),"")</f>
        <v/>
      </c>
      <c r="O2663" t="n">
        <v>53</v>
      </c>
      <c r="P2663">
        <f>K2663*O2663</f>
        <v/>
      </c>
      <c r="Q2663" t="inlineStr">
        <is>
          <t>THC</t>
        </is>
      </c>
      <c r="R2663" t="inlineStr">
        <is>
          <t>Beverages</t>
        </is>
      </c>
      <c r="S2663" t="inlineStr"/>
      <c r="T2663" t="inlineStr">
        <is>
          <t>860005527045</t>
        </is>
      </c>
      <c r="U2663" t="n">
        <v>0</v>
      </c>
      <c r="V2663" t="n">
        <v>290</v>
      </c>
      <c r="W2663" t="n">
        <v>0</v>
      </c>
      <c r="X2663" t="n">
        <v>0</v>
      </c>
      <c r="Y2663" t="n">
        <v>0</v>
      </c>
      <c r="Z2663" t="n">
        <v>5</v>
      </c>
      <c r="AA2663" t="n">
        <v>5</v>
      </c>
      <c r="AB2663" t="n">
        <v>0</v>
      </c>
      <c r="AC2663" t="n">
        <v>9.347236795306062</v>
      </c>
      <c r="AD2663" t="n">
        <v>8.833299999999999</v>
      </c>
      <c r="AE2663" t="n">
        <v>0</v>
      </c>
      <c r="AF2663" t="n">
        <v>0</v>
      </c>
      <c r="AG2663" t="n">
        <v>0</v>
      </c>
      <c r="AH2663" t="n">
        <v>69.80000000000001</v>
      </c>
      <c r="AI2663" t="n">
        <v>69.80000000000001</v>
      </c>
      <c r="AJ2663" t="n">
        <v>0</v>
      </c>
      <c r="AK2663" t="n">
        <v>0</v>
      </c>
      <c r="AL2663" t="n">
        <v>13.96</v>
      </c>
      <c r="AM2663" t="n">
        <v>13.96</v>
      </c>
      <c r="AN2663" t="n">
        <v>0</v>
      </c>
      <c r="AO2663" t="n">
        <v>0</v>
      </c>
      <c r="AP2663" t="inlineStr">
        <is>
          <t>Artet LLC</t>
        </is>
      </c>
      <c r="AQ2663" t="n">
        <v>0</v>
      </c>
      <c r="AR2663" t="n">
        <v>0</v>
      </c>
    </row>
    <row r="2664">
      <c r="A2664" t="inlineStr">
        <is>
          <t>860005527045</t>
        </is>
      </c>
      <c r="B2664" t="inlineStr">
        <is>
          <t>Get Chai</t>
        </is>
      </c>
      <c r="C2664" t="inlineStr">
        <is>
          <t>St. Louis Park</t>
        </is>
      </c>
      <c r="D2664" t="inlineStr">
        <is>
          <t>4pk 8oz can</t>
        </is>
      </c>
      <c r="E2664" t="inlineStr">
        <is>
          <t>Artet Strawberry Basil Spritz 5mg THC 4pk 8oz can</t>
        </is>
      </c>
      <c r="F2664" t="n">
        <v>6</v>
      </c>
      <c r="G2664" t="n">
        <v>1</v>
      </c>
      <c r="H2664" t="n">
        <v>33</v>
      </c>
      <c r="I2664" t="n">
        <v>8</v>
      </c>
      <c r="J2664" t="n">
        <v>0</v>
      </c>
      <c r="K2664" t="n">
        <v>0</v>
      </c>
      <c r="L2664">
        <f>G2664+K2664*F2664</f>
        <v/>
      </c>
      <c r="M2664">
        <f>IF(X2664&gt;0,L2664/(X2664*7/30),"")</f>
        <v/>
      </c>
      <c r="N2664">
        <f>IF(Y2664&gt;0,L2664/(Y2664*7/90),"")</f>
        <v/>
      </c>
      <c r="O2664" t="n">
        <v>53</v>
      </c>
      <c r="P2664">
        <f>K2664*O2664</f>
        <v/>
      </c>
      <c r="Q2664" t="inlineStr">
        <is>
          <t>THC</t>
        </is>
      </c>
      <c r="R2664" t="inlineStr">
        <is>
          <t>Beverages</t>
        </is>
      </c>
      <c r="S2664" t="inlineStr"/>
      <c r="T2664" t="inlineStr">
        <is>
          <t>860005527045</t>
        </is>
      </c>
      <c r="U2664" t="n">
        <v>0</v>
      </c>
      <c r="V2664" t="n">
        <v>290</v>
      </c>
      <c r="W2664" t="n">
        <v>0</v>
      </c>
      <c r="X2664" t="n">
        <v>0</v>
      </c>
      <c r="Y2664" t="n">
        <v>0</v>
      </c>
      <c r="Z2664" t="n">
        <v>14</v>
      </c>
      <c r="AA2664" t="n">
        <v>22</v>
      </c>
      <c r="AB2664" t="n">
        <v>2</v>
      </c>
      <c r="AC2664" t="n">
        <v>9.347236795306062</v>
      </c>
      <c r="AD2664" t="n">
        <v>8.833299999999999</v>
      </c>
      <c r="AE2664" t="n">
        <v>0</v>
      </c>
      <c r="AF2664" t="n">
        <v>0</v>
      </c>
      <c r="AG2664" t="n">
        <v>0</v>
      </c>
      <c r="AH2664" t="n">
        <v>197.33</v>
      </c>
      <c r="AI2664" t="n">
        <v>299.82</v>
      </c>
      <c r="AJ2664" t="n">
        <v>0</v>
      </c>
      <c r="AK2664" t="n">
        <v>0</v>
      </c>
      <c r="AL2664" t="n">
        <v>14.095</v>
      </c>
      <c r="AM2664" t="n">
        <v>13.628181818</v>
      </c>
      <c r="AN2664" t="n">
        <v>0</v>
      </c>
      <c r="AO2664" t="n">
        <v>0</v>
      </c>
      <c r="AP2664" t="inlineStr">
        <is>
          <t>Artet LLC</t>
        </is>
      </c>
      <c r="AQ2664" t="n">
        <v>0</v>
      </c>
      <c r="AR2664" t="n">
        <v>0</v>
      </c>
    </row>
    <row r="2665">
      <c r="A2665" t="inlineStr">
        <is>
          <t>860008762467</t>
        </is>
      </c>
      <c r="B2665" t="inlineStr">
        <is>
          <t>Capitol Beverage Sales, L.P.</t>
        </is>
      </c>
      <c r="C2665" t="inlineStr">
        <is>
          <t>Vadnais Heights</t>
        </is>
      </c>
      <c r="D2665" t="inlineStr">
        <is>
          <t>4pk 8oz can</t>
        </is>
      </c>
      <c r="E2665" t="inlineStr">
        <is>
          <t>Plift Juicy Grapefruit 10mg THC 4pk 7.5oz can</t>
        </is>
      </c>
      <c r="F2665" t="n">
        <v>6</v>
      </c>
      <c r="G2665" t="n">
        <v>1</v>
      </c>
      <c r="H2665" t="n">
        <v>113</v>
      </c>
      <c r="I2665" t="n">
        <v>3</v>
      </c>
      <c r="J2665" t="n">
        <v>0</v>
      </c>
      <c r="K2665" t="n">
        <v>0</v>
      </c>
      <c r="L2665">
        <f>G2665+K2665*F2665</f>
        <v/>
      </c>
      <c r="M2665">
        <f>IF(X2665&gt;0,L2665/(X2665*7/30),"")</f>
        <v/>
      </c>
      <c r="N2665">
        <f>IF(Y2665&gt;0,L2665/(Y2665*7/90),"")</f>
        <v/>
      </c>
      <c r="O2665" t="n">
        <v>61</v>
      </c>
      <c r="P2665">
        <f>K2665*O2665</f>
        <v/>
      </c>
      <c r="Q2665" t="inlineStr">
        <is>
          <t>THC</t>
        </is>
      </c>
      <c r="R2665" t="inlineStr">
        <is>
          <t>Beverages</t>
        </is>
      </c>
      <c r="S2665" t="inlineStr"/>
      <c r="T2665" t="inlineStr">
        <is>
          <t>p19711</t>
        </is>
      </c>
      <c r="U2665" t="n">
        <v>0</v>
      </c>
      <c r="V2665" t="n">
        <v>687</v>
      </c>
      <c r="W2665" t="n">
        <v>0</v>
      </c>
      <c r="X2665" t="n">
        <v>1</v>
      </c>
      <c r="Y2665" t="n">
        <v>2</v>
      </c>
      <c r="Z2665" t="n">
        <v>16</v>
      </c>
      <c r="AA2665" t="n">
        <v>20</v>
      </c>
      <c r="AB2665" t="n">
        <v>1</v>
      </c>
      <c r="AC2665" t="n">
        <v>10.01917403755398</v>
      </c>
      <c r="AD2665" t="n">
        <v>10.1667</v>
      </c>
      <c r="AE2665" t="n">
        <v>0</v>
      </c>
      <c r="AF2665" t="n">
        <v>15.99</v>
      </c>
      <c r="AG2665" t="n">
        <v>29.95</v>
      </c>
      <c r="AH2665" t="n">
        <v>222.5000000000001</v>
      </c>
      <c r="AI2665" t="n">
        <v>276.3700000000001</v>
      </c>
      <c r="AJ2665" t="n">
        <v>0</v>
      </c>
      <c r="AK2665" t="n">
        <v>15.99</v>
      </c>
      <c r="AL2665" t="n">
        <v>13.90625</v>
      </c>
      <c r="AM2665" t="n">
        <v>13.8185</v>
      </c>
      <c r="AN2665" t="n">
        <v>0</v>
      </c>
      <c r="AO2665" t="n">
        <v>3</v>
      </c>
      <c r="AP2665" t="inlineStr">
        <is>
          <t>Capitol Beverage Sales, L.P.;College City Beverage, Inc.;Fair State Brewing Cooperative</t>
        </is>
      </c>
      <c r="AQ2665" t="n">
        <v>0</v>
      </c>
      <c r="AR2665" t="n">
        <v>0.2222</v>
      </c>
    </row>
    <row r="2666">
      <c r="A2666" t="inlineStr">
        <is>
          <t>860008925190</t>
        </is>
      </c>
      <c r="B2666" t="inlineStr">
        <is>
          <t>Capitol Beverage Sales, L.P.</t>
        </is>
      </c>
      <c r="C2666" t="inlineStr">
        <is>
          <t>Roseville</t>
        </is>
      </c>
      <c r="D2666" t="inlineStr">
        <is>
          <t>4pk 12oz can</t>
        </is>
      </c>
      <c r="E2666" t="inlineStr">
        <is>
          <t>Clrty Black Cherry 5mg THC 4pk 12oz can</t>
        </is>
      </c>
      <c r="F2666" t="n">
        <v>6</v>
      </c>
      <c r="G2666" t="n">
        <v>1</v>
      </c>
      <c r="H2666" t="n">
        <v>37</v>
      </c>
      <c r="I2666" t="n">
        <v>7</v>
      </c>
      <c r="J2666" t="n">
        <v>0</v>
      </c>
      <c r="K2666" t="n">
        <v>0</v>
      </c>
      <c r="L2666">
        <f>G2666+K2666*F2666</f>
        <v/>
      </c>
      <c r="M2666">
        <f>IF(X2666&gt;0,L2666/(X2666*7/30),"")</f>
        <v/>
      </c>
      <c r="N2666">
        <f>IF(Y2666&gt;0,L2666/(Y2666*7/90),"")</f>
        <v/>
      </c>
      <c r="O2666" t="n">
        <v>56</v>
      </c>
      <c r="P2666">
        <f>K2666*O2666</f>
        <v/>
      </c>
      <c r="Q2666" t="inlineStr">
        <is>
          <t>THC</t>
        </is>
      </c>
      <c r="R2666" t="inlineStr">
        <is>
          <t>Beverages</t>
        </is>
      </c>
      <c r="S2666" t="inlineStr"/>
      <c r="T2666" t="inlineStr">
        <is>
          <t>9394</t>
        </is>
      </c>
      <c r="U2666" t="n">
        <v>0</v>
      </c>
      <c r="V2666" t="n">
        <v>495</v>
      </c>
      <c r="W2666" t="n">
        <v>0</v>
      </c>
      <c r="X2666" t="n">
        <v>0</v>
      </c>
      <c r="Y2666" t="n">
        <v>4</v>
      </c>
      <c r="Z2666" t="n">
        <v>48</v>
      </c>
      <c r="AA2666" t="n">
        <v>67</v>
      </c>
      <c r="AB2666" t="n">
        <v>3</v>
      </c>
      <c r="AC2666" t="n">
        <v>9.332297298724324</v>
      </c>
      <c r="AD2666" t="n">
        <v>9.333299999999999</v>
      </c>
      <c r="AE2666" t="n">
        <v>0</v>
      </c>
      <c r="AF2666" t="n">
        <v>0</v>
      </c>
      <c r="AG2666" t="n">
        <v>50.87</v>
      </c>
      <c r="AH2666" t="n">
        <v>621.11</v>
      </c>
      <c r="AI2666" t="n">
        <v>867.6600000000007</v>
      </c>
      <c r="AJ2666" t="n">
        <v>0</v>
      </c>
      <c r="AK2666" t="n">
        <v>0</v>
      </c>
      <c r="AL2666" t="n">
        <v>12.939791666</v>
      </c>
      <c r="AM2666" t="n">
        <v>12.950149253</v>
      </c>
      <c r="AN2666" t="n">
        <v>0</v>
      </c>
      <c r="AO2666" t="n">
        <v>0</v>
      </c>
      <c r="AP2666" t="inlineStr">
        <is>
          <t>Capitol Beverage Sales, L.P.;College City Beverage, Inc.</t>
        </is>
      </c>
      <c r="AQ2666" t="n">
        <v>0</v>
      </c>
      <c r="AR2666" t="n">
        <v>0.4286</v>
      </c>
    </row>
    <row r="2667">
      <c r="A2667" t="inlineStr">
        <is>
          <t>860008925190</t>
        </is>
      </c>
      <c r="B2667" t="inlineStr">
        <is>
          <t>Capitol Beverage Sales, L.P.</t>
        </is>
      </c>
      <c r="C2667" t="inlineStr">
        <is>
          <t>Stillwater</t>
        </is>
      </c>
      <c r="D2667" t="inlineStr">
        <is>
          <t>4pk 12oz can</t>
        </is>
      </c>
      <c r="E2667" t="inlineStr">
        <is>
          <t>Clrty Black Cherry 5mg THC 4pk 12oz can</t>
        </is>
      </c>
      <c r="F2667" t="n">
        <v>6</v>
      </c>
      <c r="G2667" t="n">
        <v>1</v>
      </c>
      <c r="H2667" t="n">
        <v>37</v>
      </c>
      <c r="I2667" t="n">
        <v>2</v>
      </c>
      <c r="J2667" t="n">
        <v>0</v>
      </c>
      <c r="K2667" t="n">
        <v>0</v>
      </c>
      <c r="L2667">
        <f>G2667+K2667*F2667</f>
        <v/>
      </c>
      <c r="M2667">
        <f>IF(X2667&gt;0,L2667/(X2667*7/30),"")</f>
        <v/>
      </c>
      <c r="N2667">
        <f>IF(Y2667&gt;0,L2667/(Y2667*7/90),"")</f>
        <v/>
      </c>
      <c r="O2667" t="n">
        <v>57</v>
      </c>
      <c r="P2667">
        <f>K2667*O2667</f>
        <v/>
      </c>
      <c r="Q2667" t="inlineStr">
        <is>
          <t>THC</t>
        </is>
      </c>
      <c r="R2667" t="inlineStr">
        <is>
          <t>Beverages</t>
        </is>
      </c>
      <c r="S2667" t="inlineStr"/>
      <c r="T2667" t="inlineStr">
        <is>
          <t>420003</t>
        </is>
      </c>
      <c r="U2667" t="n">
        <v>0</v>
      </c>
      <c r="V2667" t="n">
        <v>495</v>
      </c>
      <c r="W2667" t="n">
        <v>0</v>
      </c>
      <c r="X2667" t="n">
        <v>1</v>
      </c>
      <c r="Y2667" t="n">
        <v>2</v>
      </c>
      <c r="Z2667" t="n">
        <v>3</v>
      </c>
      <c r="AA2667" t="n">
        <v>5</v>
      </c>
      <c r="AB2667" t="n">
        <v>0</v>
      </c>
      <c r="AC2667" t="n">
        <v>9.332297298724324</v>
      </c>
      <c r="AD2667" t="n">
        <v>9.5</v>
      </c>
      <c r="AE2667" t="n">
        <v>0</v>
      </c>
      <c r="AF2667" t="n">
        <v>12.96</v>
      </c>
      <c r="AG2667" t="n">
        <v>25.92</v>
      </c>
      <c r="AH2667" t="n">
        <v>38.88</v>
      </c>
      <c r="AI2667" t="n">
        <v>64.80000000000001</v>
      </c>
      <c r="AJ2667" t="n">
        <v>0</v>
      </c>
      <c r="AK2667" t="n">
        <v>12.96</v>
      </c>
      <c r="AL2667" t="n">
        <v>12.96</v>
      </c>
      <c r="AM2667" t="n">
        <v>12.96</v>
      </c>
      <c r="AN2667" t="n">
        <v>0</v>
      </c>
      <c r="AO2667" t="n">
        <v>0</v>
      </c>
      <c r="AP2667" t="inlineStr">
        <is>
          <t>Capitol Beverage Sales, L.P.;College City Beverage, Inc.</t>
        </is>
      </c>
      <c r="AQ2667" t="n">
        <v>0</v>
      </c>
      <c r="AR2667" t="n">
        <v>0</v>
      </c>
    </row>
    <row r="2668">
      <c r="A2668" t="inlineStr">
        <is>
          <t>860009090514</t>
        </is>
      </c>
      <c r="B2668" t="inlineStr">
        <is>
          <t>Discontinued</t>
        </is>
      </c>
      <c r="C2668" t="inlineStr">
        <is>
          <t>Ramsey</t>
        </is>
      </c>
      <c r="D2668" t="inlineStr">
        <is>
          <t>4pk 12oz can</t>
        </is>
      </c>
      <c r="E2668" t="inlineStr">
        <is>
          <t>Cantrip Ginger Peach Seltzer 3mg THC 4pk 12oz can</t>
        </is>
      </c>
      <c r="F2668" t="n">
        <v>6</v>
      </c>
      <c r="G2668" t="n">
        <v>1</v>
      </c>
      <c r="H2668" t="n">
        <v>8</v>
      </c>
      <c r="I2668" t="n">
        <v>0</v>
      </c>
      <c r="J2668" t="n">
        <v>0</v>
      </c>
      <c r="K2668" t="n">
        <v>0</v>
      </c>
      <c r="L2668">
        <f>G2668+K2668*F2668</f>
        <v/>
      </c>
      <c r="M2668">
        <f>IF(X2668&gt;0,L2668/(X2668*7/30),"")</f>
        <v/>
      </c>
      <c r="N2668">
        <f>IF(Y2668&gt;0,L2668/(Y2668*7/90),"")</f>
        <v/>
      </c>
      <c r="O2668" t="n">
        <v>51</v>
      </c>
      <c r="P2668">
        <f>K2668*O2668</f>
        <v/>
      </c>
      <c r="Q2668" t="inlineStr">
        <is>
          <t>THC</t>
        </is>
      </c>
      <c r="R2668" t="inlineStr">
        <is>
          <t>Beverages</t>
        </is>
      </c>
      <c r="S2668" t="inlineStr"/>
      <c r="T2668" t="inlineStr">
        <is>
          <t>98587</t>
        </is>
      </c>
      <c r="U2668" t="n">
        <v>0</v>
      </c>
      <c r="V2668" t="n">
        <v>2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8.504999999999999</v>
      </c>
      <c r="AD2668" t="n">
        <v>8.5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inlineStr"/>
      <c r="AQ2668" t="n">
        <v>0</v>
      </c>
      <c r="AR2668" t="n">
        <v>0</v>
      </c>
    </row>
    <row r="2669">
      <c r="A2669" t="inlineStr">
        <is>
          <t>860009090514</t>
        </is>
      </c>
      <c r="B2669" t="inlineStr">
        <is>
          <t>Discontinued</t>
        </is>
      </c>
      <c r="C2669" t="inlineStr">
        <is>
          <t>Roseville</t>
        </is>
      </c>
      <c r="D2669" t="inlineStr">
        <is>
          <t>4pk 12oz can</t>
        </is>
      </c>
      <c r="E2669" t="inlineStr">
        <is>
          <t>Cantrip Ginger Peach Seltzer 3mg THC 4pk 12oz can</t>
        </is>
      </c>
      <c r="F2669" t="n">
        <v>6</v>
      </c>
      <c r="G2669" t="n">
        <v>1</v>
      </c>
      <c r="H2669" t="n">
        <v>8</v>
      </c>
      <c r="I2669" t="n">
        <v>0</v>
      </c>
      <c r="J2669" t="n">
        <v>0</v>
      </c>
      <c r="K2669" t="n">
        <v>0</v>
      </c>
      <c r="L2669">
        <f>G2669+K2669*F2669</f>
        <v/>
      </c>
      <c r="M2669">
        <f>IF(X2669&gt;0,L2669/(X2669*7/30),"")</f>
        <v/>
      </c>
      <c r="N2669">
        <f>IF(Y2669&gt;0,L2669/(Y2669*7/90),"")</f>
        <v/>
      </c>
      <c r="O2669" t="n">
        <v>51</v>
      </c>
      <c r="P2669">
        <f>K2669*O2669</f>
        <v/>
      </c>
      <c r="Q2669" t="inlineStr">
        <is>
          <t>THC</t>
        </is>
      </c>
      <c r="R2669" t="inlineStr">
        <is>
          <t>Beverages</t>
        </is>
      </c>
      <c r="S2669" t="inlineStr"/>
      <c r="T2669" t="inlineStr">
        <is>
          <t>98587</t>
        </is>
      </c>
      <c r="U2669" t="n">
        <v>0</v>
      </c>
      <c r="V2669" t="n">
        <v>2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8.504999999999999</v>
      </c>
      <c r="AD2669" t="n">
        <v>8.5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inlineStr"/>
      <c r="AQ2669" t="n">
        <v>0</v>
      </c>
      <c r="AR2669" t="n">
        <v>0</v>
      </c>
    </row>
    <row r="2670">
      <c r="A2670" t="inlineStr">
        <is>
          <t>860009090521</t>
        </is>
      </c>
      <c r="B2670" t="inlineStr">
        <is>
          <t>Discontinued</t>
        </is>
      </c>
      <c r="C2670" t="inlineStr">
        <is>
          <t>Roseville</t>
        </is>
      </c>
      <c r="D2670" t="inlineStr">
        <is>
          <t>4pk 12oz can</t>
        </is>
      </c>
      <c r="E2670" t="inlineStr">
        <is>
          <t>Cantrip Lemon Basil 5mg THC 4pk 12oz can</t>
        </is>
      </c>
      <c r="F2670" t="n">
        <v>6</v>
      </c>
      <c r="G2670" t="n">
        <v>1</v>
      </c>
      <c r="H2670" t="n">
        <v>14</v>
      </c>
      <c r="I2670" t="n">
        <v>0</v>
      </c>
      <c r="J2670" t="n">
        <v>0</v>
      </c>
      <c r="K2670" t="n">
        <v>0</v>
      </c>
      <c r="L2670">
        <f>G2670+K2670*F2670</f>
        <v/>
      </c>
      <c r="M2670">
        <f>IF(X2670&gt;0,L2670/(X2670*7/30),"")</f>
        <v/>
      </c>
      <c r="N2670">
        <f>IF(Y2670&gt;0,L2670/(Y2670*7/90),"")</f>
        <v/>
      </c>
      <c r="O2670" t="n">
        <v>51</v>
      </c>
      <c r="P2670">
        <f>K2670*O2670</f>
        <v/>
      </c>
      <c r="Q2670" t="inlineStr">
        <is>
          <t>THC</t>
        </is>
      </c>
      <c r="R2670" t="inlineStr">
        <is>
          <t>Beverages</t>
        </is>
      </c>
      <c r="S2670" t="inlineStr"/>
      <c r="T2670" t="inlineStr">
        <is>
          <t>98586</t>
        </is>
      </c>
      <c r="U2670" t="n">
        <v>0</v>
      </c>
      <c r="V2670" t="n">
        <v>8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8.503571428571428</v>
      </c>
      <c r="AD2670" t="n">
        <v>8.5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inlineStr"/>
      <c r="AQ2670" t="n">
        <v>0</v>
      </c>
      <c r="AR2670" t="n">
        <v>0</v>
      </c>
    </row>
    <row r="2671">
      <c r="A2671" t="inlineStr">
        <is>
          <t>860009090521</t>
        </is>
      </c>
      <c r="B2671" t="inlineStr">
        <is>
          <t>Discontinued</t>
        </is>
      </c>
      <c r="C2671" t="inlineStr">
        <is>
          <t>Stillwater</t>
        </is>
      </c>
      <c r="D2671" t="inlineStr">
        <is>
          <t>4pk 12oz can</t>
        </is>
      </c>
      <c r="E2671" t="inlineStr">
        <is>
          <t>Cantrip Lemon Basil 5mg THC 4pk 12oz can</t>
        </is>
      </c>
      <c r="F2671" t="n">
        <v>6</v>
      </c>
      <c r="G2671" t="n">
        <v>1</v>
      </c>
      <c r="H2671" t="n">
        <v>14</v>
      </c>
      <c r="I2671" t="n">
        <v>0</v>
      </c>
      <c r="J2671" t="n">
        <v>0</v>
      </c>
      <c r="K2671" t="n">
        <v>0</v>
      </c>
      <c r="L2671">
        <f>G2671+K2671*F2671</f>
        <v/>
      </c>
      <c r="M2671">
        <f>IF(X2671&gt;0,L2671/(X2671*7/30),"")</f>
        <v/>
      </c>
      <c r="N2671">
        <f>IF(Y2671&gt;0,L2671/(Y2671*7/90),"")</f>
        <v/>
      </c>
      <c r="O2671" t="n">
        <v>51.3</v>
      </c>
      <c r="P2671">
        <f>K2671*O2671</f>
        <v/>
      </c>
      <c r="Q2671" t="inlineStr">
        <is>
          <t>THC</t>
        </is>
      </c>
      <c r="R2671" t="inlineStr">
        <is>
          <t>Beverages</t>
        </is>
      </c>
      <c r="S2671" t="inlineStr"/>
      <c r="T2671" t="inlineStr">
        <is>
          <t>98586</t>
        </is>
      </c>
      <c r="U2671" t="n">
        <v>0</v>
      </c>
      <c r="V2671" t="n">
        <v>8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8.503571428571428</v>
      </c>
      <c r="AD2671" t="n">
        <v>8.550000000000001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inlineStr"/>
      <c r="AQ2671" t="n">
        <v>0</v>
      </c>
      <c r="AR2671" t="n">
        <v>0</v>
      </c>
    </row>
    <row r="2672">
      <c r="A2672" t="inlineStr">
        <is>
          <t>860009819009</t>
        </is>
      </c>
      <c r="B2672" t="inlineStr">
        <is>
          <t>NOR North Brands LLC</t>
        </is>
      </c>
      <c r="C2672" t="inlineStr">
        <is>
          <t>Minnetonka</t>
        </is>
      </c>
      <c r="D2672" t="inlineStr">
        <is>
          <t>4pk 12oz can</t>
        </is>
      </c>
      <c r="E2672" t="inlineStr">
        <is>
          <t>North Canna Higher Vibes Blueberry Citrus 5mg THC</t>
        </is>
      </c>
      <c r="F2672" t="n">
        <v>6</v>
      </c>
      <c r="G2672" t="n">
        <v>1</v>
      </c>
      <c r="H2672" t="n">
        <v>6</v>
      </c>
      <c r="I2672" t="n">
        <v>0</v>
      </c>
      <c r="J2672" t="n">
        <v>0</v>
      </c>
      <c r="K2672" t="n">
        <v>0</v>
      </c>
      <c r="L2672">
        <f>G2672+K2672*F2672</f>
        <v/>
      </c>
      <c r="M2672">
        <f>IF(X2672&gt;0,L2672/(X2672*7/30),"")</f>
        <v/>
      </c>
      <c r="N2672">
        <f>IF(Y2672&gt;0,L2672/(Y2672*7/90),"")</f>
        <v/>
      </c>
      <c r="O2672" t="n">
        <v>48</v>
      </c>
      <c r="P2672">
        <f>K2672*O2672</f>
        <v/>
      </c>
      <c r="Q2672" t="inlineStr">
        <is>
          <t>THC</t>
        </is>
      </c>
      <c r="R2672" t="inlineStr">
        <is>
          <t>Beverages</t>
        </is>
      </c>
      <c r="S2672" t="inlineStr"/>
      <c r="T2672" t="inlineStr">
        <is>
          <t>HVBC</t>
        </is>
      </c>
      <c r="U2672" t="n">
        <v>0</v>
      </c>
      <c r="V2672" t="n">
        <v>299</v>
      </c>
      <c r="W2672" t="n">
        <v>0</v>
      </c>
      <c r="X2672" t="n">
        <v>0</v>
      </c>
      <c r="Y2672" t="n">
        <v>4</v>
      </c>
      <c r="Z2672" t="n">
        <v>14</v>
      </c>
      <c r="AA2672" t="n">
        <v>15</v>
      </c>
      <c r="AB2672" t="n">
        <v>0</v>
      </c>
      <c r="AC2672" t="n">
        <v>8</v>
      </c>
      <c r="AD2672" t="n">
        <v>8</v>
      </c>
      <c r="AE2672" t="n">
        <v>0</v>
      </c>
      <c r="AF2672" t="n">
        <v>0</v>
      </c>
      <c r="AG2672" t="n">
        <v>49.87</v>
      </c>
      <c r="AH2672" t="n">
        <v>176.93</v>
      </c>
      <c r="AI2672" t="n">
        <v>190.89</v>
      </c>
      <c r="AJ2672" t="n">
        <v>0</v>
      </c>
      <c r="AK2672" t="n">
        <v>0</v>
      </c>
      <c r="AL2672" t="n">
        <v>12.637857142</v>
      </c>
      <c r="AM2672" t="n">
        <v>12.726</v>
      </c>
      <c r="AN2672" t="n">
        <v>0</v>
      </c>
      <c r="AO2672" t="n">
        <v>1</v>
      </c>
      <c r="AP2672" t="inlineStr"/>
      <c r="AQ2672" t="n">
        <v>0</v>
      </c>
      <c r="AR2672" t="n">
        <v>2</v>
      </c>
    </row>
    <row r="2673">
      <c r="A2673" t="inlineStr">
        <is>
          <t>860009819009</t>
        </is>
      </c>
      <c r="B2673" t="inlineStr">
        <is>
          <t>NOR North Brands LLC</t>
        </is>
      </c>
      <c r="C2673" t="inlineStr">
        <is>
          <t>Stillwater</t>
        </is>
      </c>
      <c r="D2673" t="inlineStr">
        <is>
          <t>4pk 12oz can</t>
        </is>
      </c>
      <c r="E2673" t="inlineStr">
        <is>
          <t>North Canna Higher Vibes Blueberry Citrus 5mg THC</t>
        </is>
      </c>
      <c r="F2673" t="n">
        <v>6</v>
      </c>
      <c r="G2673" t="n">
        <v>1</v>
      </c>
      <c r="H2673" t="n">
        <v>6</v>
      </c>
      <c r="I2673" t="n">
        <v>2</v>
      </c>
      <c r="J2673" t="n">
        <v>0</v>
      </c>
      <c r="K2673" t="n">
        <v>0</v>
      </c>
      <c r="L2673">
        <f>G2673+K2673*F2673</f>
        <v/>
      </c>
      <c r="M2673">
        <f>IF(X2673&gt;0,L2673/(X2673*7/30),"")</f>
        <v/>
      </c>
      <c r="N2673">
        <f>IF(Y2673&gt;0,L2673/(Y2673*7/90),"")</f>
        <v/>
      </c>
      <c r="O2673" t="n">
        <v>48</v>
      </c>
      <c r="P2673">
        <f>K2673*O2673</f>
        <v/>
      </c>
      <c r="Q2673" t="inlineStr">
        <is>
          <t>THC</t>
        </is>
      </c>
      <c r="R2673" t="inlineStr">
        <is>
          <t>Beverages</t>
        </is>
      </c>
      <c r="S2673" t="inlineStr"/>
      <c r="T2673" t="inlineStr">
        <is>
          <t>HVBC</t>
        </is>
      </c>
      <c r="U2673" t="n">
        <v>0</v>
      </c>
      <c r="V2673" t="n">
        <v>299</v>
      </c>
      <c r="W2673" t="n">
        <v>0</v>
      </c>
      <c r="X2673" t="n">
        <v>0</v>
      </c>
      <c r="Y2673" t="n">
        <v>0</v>
      </c>
      <c r="Z2673" t="n">
        <v>5</v>
      </c>
      <c r="AA2673" t="n">
        <v>5</v>
      </c>
      <c r="AB2673" t="n">
        <v>0</v>
      </c>
      <c r="AC2673" t="n">
        <v>8</v>
      </c>
      <c r="AD2673" t="n">
        <v>8</v>
      </c>
      <c r="AE2673" t="n">
        <v>0</v>
      </c>
      <c r="AF2673" t="n">
        <v>0</v>
      </c>
      <c r="AG2673" t="n">
        <v>0</v>
      </c>
      <c r="AH2673" t="n">
        <v>63.86000000000001</v>
      </c>
      <c r="AI2673" t="n">
        <v>63.86000000000001</v>
      </c>
      <c r="AJ2673" t="n">
        <v>0</v>
      </c>
      <c r="AK2673" t="n">
        <v>0</v>
      </c>
      <c r="AL2673" t="n">
        <v>12.772</v>
      </c>
      <c r="AM2673" t="n">
        <v>12.772</v>
      </c>
      <c r="AN2673" t="n">
        <v>0</v>
      </c>
      <c r="AO2673" t="n">
        <v>1</v>
      </c>
      <c r="AP2673" t="inlineStr"/>
      <c r="AQ2673" t="n">
        <v>0</v>
      </c>
      <c r="AR2673" t="n">
        <v>0</v>
      </c>
    </row>
    <row r="2674">
      <c r="A2674" t="inlineStr">
        <is>
          <t>860009819009</t>
        </is>
      </c>
      <c r="B2674" t="inlineStr">
        <is>
          <t>NOR North Brands LLC</t>
        </is>
      </c>
      <c r="C2674" t="inlineStr">
        <is>
          <t>Woodbury</t>
        </is>
      </c>
      <c r="D2674" t="inlineStr">
        <is>
          <t>4pk 12oz can</t>
        </is>
      </c>
      <c r="E2674" t="inlineStr">
        <is>
          <t>North Canna Higher Vibes Blueberry Citrus 5mg THC</t>
        </is>
      </c>
      <c r="F2674" t="n">
        <v>6</v>
      </c>
      <c r="G2674" t="n">
        <v>1</v>
      </c>
      <c r="H2674" t="n">
        <v>6</v>
      </c>
      <c r="I2674" t="n">
        <v>5</v>
      </c>
      <c r="J2674" t="n">
        <v>0</v>
      </c>
      <c r="K2674" t="n">
        <v>0</v>
      </c>
      <c r="L2674">
        <f>G2674+K2674*F2674</f>
        <v/>
      </c>
      <c r="M2674">
        <f>IF(X2674&gt;0,L2674/(X2674*7/30),"")</f>
        <v/>
      </c>
      <c r="N2674">
        <f>IF(Y2674&gt;0,L2674/(Y2674*7/90),"")</f>
        <v/>
      </c>
      <c r="O2674" t="n">
        <v>48</v>
      </c>
      <c r="P2674">
        <f>K2674*O2674</f>
        <v/>
      </c>
      <c r="Q2674" t="inlineStr">
        <is>
          <t>THC</t>
        </is>
      </c>
      <c r="R2674" t="inlineStr">
        <is>
          <t>Beverages</t>
        </is>
      </c>
      <c r="S2674" t="inlineStr"/>
      <c r="T2674" t="inlineStr">
        <is>
          <t>HVBC</t>
        </is>
      </c>
      <c r="U2674" t="n">
        <v>0</v>
      </c>
      <c r="V2674" t="n">
        <v>299</v>
      </c>
      <c r="W2674" t="n">
        <v>0</v>
      </c>
      <c r="X2674" t="n">
        <v>0</v>
      </c>
      <c r="Y2674" t="n">
        <v>0</v>
      </c>
      <c r="Z2674" t="n">
        <v>11</v>
      </c>
      <c r="AA2674" t="n">
        <v>20</v>
      </c>
      <c r="AB2674" t="n">
        <v>6</v>
      </c>
      <c r="AC2674" t="n">
        <v>8</v>
      </c>
      <c r="AD2674" t="n">
        <v>8</v>
      </c>
      <c r="AE2674" t="n">
        <v>0</v>
      </c>
      <c r="AF2674" t="n">
        <v>0</v>
      </c>
      <c r="AG2674" t="n">
        <v>0</v>
      </c>
      <c r="AH2674" t="n">
        <v>131.56</v>
      </c>
      <c r="AI2674" t="n">
        <v>254.0600000000001</v>
      </c>
      <c r="AJ2674" t="n">
        <v>0</v>
      </c>
      <c r="AK2674" t="n">
        <v>0</v>
      </c>
      <c r="AL2674" t="n">
        <v>11.96</v>
      </c>
      <c r="AM2674" t="n">
        <v>12.703</v>
      </c>
      <c r="AN2674" t="n">
        <v>0</v>
      </c>
      <c r="AO2674" t="n">
        <v>1</v>
      </c>
      <c r="AP2674" t="inlineStr"/>
      <c r="AQ2674" t="n">
        <v>0</v>
      </c>
      <c r="AR2674" t="n">
        <v>0</v>
      </c>
    </row>
    <row r="2675">
      <c r="A2675" t="inlineStr">
        <is>
          <t>860009899315</t>
        </is>
      </c>
      <c r="B2675" t="inlineStr">
        <is>
          <t>Discontinued</t>
        </is>
      </c>
      <c r="C2675" t="inlineStr">
        <is>
          <t>Minnetonka</t>
        </is>
      </c>
      <c r="D2675" t="inlineStr">
        <is>
          <t>4pk 12oz can</t>
        </is>
      </c>
      <c r="E2675" t="inlineStr">
        <is>
          <t>Minny Grown Moscow Moose 4pk 12oz can</t>
        </is>
      </c>
      <c r="F2675" t="n">
        <v>6</v>
      </c>
      <c r="G2675" t="n">
        <v>1</v>
      </c>
      <c r="H2675" t="n">
        <v>7</v>
      </c>
      <c r="I2675" t="n">
        <v>0</v>
      </c>
      <c r="J2675" t="n">
        <v>0</v>
      </c>
      <c r="K2675" t="n">
        <v>0</v>
      </c>
      <c r="L2675">
        <f>G2675+K2675*F2675</f>
        <v/>
      </c>
      <c r="M2675">
        <f>IF(X2675&gt;0,L2675/(X2675*7/30),"")</f>
        <v/>
      </c>
      <c r="N2675">
        <f>IF(Y2675&gt;0,L2675/(Y2675*7/90),"")</f>
        <v/>
      </c>
      <c r="O2675" t="n">
        <v>66</v>
      </c>
      <c r="P2675">
        <f>K2675*O2675</f>
        <v/>
      </c>
      <c r="Q2675" t="inlineStr">
        <is>
          <t>THC</t>
        </is>
      </c>
      <c r="R2675" t="inlineStr">
        <is>
          <t>Beverages</t>
        </is>
      </c>
      <c r="S2675" t="inlineStr"/>
      <c r="T2675" t="inlineStr">
        <is>
          <t>860009899315</t>
        </is>
      </c>
      <c r="U2675" t="n">
        <v>0</v>
      </c>
      <c r="V2675" t="n">
        <v>528</v>
      </c>
      <c r="W2675" t="n">
        <v>0</v>
      </c>
      <c r="X2675" t="n">
        <v>0</v>
      </c>
      <c r="Y2675" t="n">
        <v>1</v>
      </c>
      <c r="Z2675" t="n">
        <v>9</v>
      </c>
      <c r="AA2675" t="n">
        <v>10</v>
      </c>
      <c r="AB2675" t="n">
        <v>0</v>
      </c>
      <c r="AC2675" t="n">
        <v>11</v>
      </c>
      <c r="AD2675" t="n">
        <v>11</v>
      </c>
      <c r="AE2675" t="n">
        <v>0</v>
      </c>
      <c r="AF2675" t="n">
        <v>0</v>
      </c>
      <c r="AG2675" t="n">
        <v>19.99</v>
      </c>
      <c r="AH2675" t="n">
        <v>163.7</v>
      </c>
      <c r="AI2675" t="n">
        <v>184.6900000000001</v>
      </c>
      <c r="AJ2675" t="n">
        <v>0</v>
      </c>
      <c r="AK2675" t="n">
        <v>0</v>
      </c>
      <c r="AL2675" t="n">
        <v>18.188888888</v>
      </c>
      <c r="AM2675" t="n">
        <v>18.469</v>
      </c>
      <c r="AN2675" t="n">
        <v>0</v>
      </c>
      <c r="AO2675" t="n">
        <v>0</v>
      </c>
      <c r="AP2675" t="inlineStr">
        <is>
          <t>Minny Grown</t>
        </is>
      </c>
      <c r="AQ2675" t="n">
        <v>0</v>
      </c>
      <c r="AR2675" t="n">
        <v>0.25</v>
      </c>
    </row>
    <row r="2676">
      <c r="A2676" t="inlineStr">
        <is>
          <t>860009899339</t>
        </is>
      </c>
      <c r="B2676" t="inlineStr">
        <is>
          <t>Bellboy Corporation</t>
        </is>
      </c>
      <c r="C2676" t="inlineStr">
        <is>
          <t>St. Louis Park</t>
        </is>
      </c>
      <c r="D2676" t="inlineStr">
        <is>
          <t>4pk 12oz can</t>
        </is>
      </c>
      <c r="E2676" t="inlineStr">
        <is>
          <t>Minny Grown Minnarita 4pk 12oz can</t>
        </is>
      </c>
      <c r="F2676" t="n">
        <v>6</v>
      </c>
      <c r="G2676" t="n">
        <v>1</v>
      </c>
      <c r="H2676" t="n">
        <v>4</v>
      </c>
      <c r="I2676" t="n">
        <v>4</v>
      </c>
      <c r="J2676" t="n">
        <v>0</v>
      </c>
      <c r="K2676" t="n">
        <v>0</v>
      </c>
      <c r="L2676">
        <f>G2676+K2676*F2676</f>
        <v/>
      </c>
      <c r="M2676">
        <f>IF(X2676&gt;0,L2676/(X2676*7/30),"")</f>
        <v/>
      </c>
      <c r="N2676">
        <f>IF(Y2676&gt;0,L2676/(Y2676*7/90),"")</f>
        <v/>
      </c>
      <c r="O2676" t="n">
        <v>66</v>
      </c>
      <c r="P2676">
        <f>K2676*O2676</f>
        <v/>
      </c>
      <c r="Q2676" t="inlineStr">
        <is>
          <t>THC</t>
        </is>
      </c>
      <c r="R2676" t="inlineStr">
        <is>
          <t>Beverages</t>
        </is>
      </c>
      <c r="S2676" t="inlineStr"/>
      <c r="T2676" t="inlineStr">
        <is>
          <t>9911042</t>
        </is>
      </c>
      <c r="U2676" t="n">
        <v>0</v>
      </c>
      <c r="V2676" t="n">
        <v>1447.25</v>
      </c>
      <c r="W2676" t="n">
        <v>0</v>
      </c>
      <c r="X2676" t="n">
        <v>0</v>
      </c>
      <c r="Y2676" t="n">
        <v>11</v>
      </c>
      <c r="Z2676" t="n">
        <v>47</v>
      </c>
      <c r="AA2676" t="n">
        <v>60</v>
      </c>
      <c r="AB2676" t="n">
        <v>7</v>
      </c>
      <c r="AC2676" t="n">
        <v>11</v>
      </c>
      <c r="AD2676" t="n">
        <v>11</v>
      </c>
      <c r="AE2676" t="n">
        <v>0</v>
      </c>
      <c r="AF2676" t="n">
        <v>0</v>
      </c>
      <c r="AG2676" t="n">
        <v>200.74</v>
      </c>
      <c r="AH2676" t="n">
        <v>832.5900000000003</v>
      </c>
      <c r="AI2676" t="n">
        <v>1081.220000000001</v>
      </c>
      <c r="AJ2676" t="n">
        <v>0</v>
      </c>
      <c r="AK2676" t="n">
        <v>0</v>
      </c>
      <c r="AL2676" t="n">
        <v>17.714680851</v>
      </c>
      <c r="AM2676" t="n">
        <v>17.71275862</v>
      </c>
      <c r="AN2676" t="n">
        <v>0</v>
      </c>
      <c r="AO2676" t="n">
        <v>0</v>
      </c>
      <c r="AP2676" t="inlineStr">
        <is>
          <t>Minny Grown</t>
        </is>
      </c>
      <c r="AQ2676" t="n">
        <v>0</v>
      </c>
      <c r="AR2676" t="n">
        <v>0.5789</v>
      </c>
    </row>
    <row r="2677">
      <c r="A2677" t="inlineStr">
        <is>
          <t>860009993624</t>
        </is>
      </c>
      <c r="B2677" t="inlineStr">
        <is>
          <t>Capitol Beverage Sales, L.P.</t>
        </is>
      </c>
      <c r="C2677" t="inlineStr">
        <is>
          <t>Cottage Grove</t>
        </is>
      </c>
      <c r="D2677" t="inlineStr">
        <is>
          <t>4pk 12oz can</t>
        </is>
      </c>
      <c r="E2677" t="inlineStr">
        <is>
          <t>Happi Glow Up 10mg THC 4pk 12oz can</t>
        </is>
      </c>
      <c r="F2677" t="n">
        <v>6</v>
      </c>
      <c r="G2677" t="n">
        <v>1</v>
      </c>
      <c r="H2677" t="n">
        <v>131</v>
      </c>
      <c r="I2677" t="n">
        <v>0</v>
      </c>
      <c r="J2677" t="n">
        <v>0</v>
      </c>
      <c r="K2677" t="n">
        <v>0</v>
      </c>
      <c r="L2677">
        <f>G2677+K2677*F2677</f>
        <v/>
      </c>
      <c r="M2677">
        <f>IF(X2677&gt;0,L2677/(X2677*7/30),"")</f>
        <v/>
      </c>
      <c r="N2677">
        <f>IF(Y2677&gt;0,L2677/(Y2677*7/90),"")</f>
        <v/>
      </c>
      <c r="O2677" t="n">
        <v>83.75</v>
      </c>
      <c r="P2677">
        <f>K2677*O2677</f>
        <v/>
      </c>
      <c r="Q2677" t="inlineStr">
        <is>
          <t>THC</t>
        </is>
      </c>
      <c r="R2677" t="inlineStr">
        <is>
          <t>Beverages</t>
        </is>
      </c>
      <c r="S2677" t="inlineStr"/>
      <c r="T2677" t="inlineStr">
        <is>
          <t>860009993624</t>
        </is>
      </c>
      <c r="U2677" t="n">
        <v>0</v>
      </c>
      <c r="V2677" t="n">
        <v>116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11.96325647133359</v>
      </c>
      <c r="AD2677" t="n">
        <v>13.9583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inlineStr"/>
      <c r="AQ2677" t="n">
        <v>0</v>
      </c>
      <c r="AR2677" t="n">
        <v>0</v>
      </c>
    </row>
    <row r="2678">
      <c r="A2678" t="inlineStr">
        <is>
          <t>860009993624</t>
        </is>
      </c>
      <c r="B2678" t="inlineStr">
        <is>
          <t>Capitol Beverage Sales, L.P.</t>
        </is>
      </c>
      <c r="C2678" t="inlineStr">
        <is>
          <t>Roseville</t>
        </is>
      </c>
      <c r="D2678" t="inlineStr">
        <is>
          <t>4pk 12oz can</t>
        </is>
      </c>
      <c r="E2678" t="inlineStr">
        <is>
          <t>Happi Glow Up 10mg THC 4pk 12oz can</t>
        </is>
      </c>
      <c r="F2678" t="n">
        <v>6</v>
      </c>
      <c r="G2678" t="n">
        <v>1</v>
      </c>
      <c r="H2678" t="n">
        <v>131</v>
      </c>
      <c r="I2678" t="n">
        <v>0</v>
      </c>
      <c r="J2678" t="n">
        <v>0</v>
      </c>
      <c r="K2678" t="n">
        <v>0</v>
      </c>
      <c r="L2678">
        <f>G2678+K2678*F2678</f>
        <v/>
      </c>
      <c r="M2678">
        <f>IF(X2678&gt;0,L2678/(X2678*7/30),"")</f>
        <v/>
      </c>
      <c r="N2678">
        <f>IF(Y2678&gt;0,L2678/(Y2678*7/90),"")</f>
        <v/>
      </c>
      <c r="O2678" t="n">
        <v>83.75</v>
      </c>
      <c r="P2678">
        <f>K2678*O2678</f>
        <v/>
      </c>
      <c r="Q2678" t="inlineStr">
        <is>
          <t>THC</t>
        </is>
      </c>
      <c r="R2678" t="inlineStr">
        <is>
          <t>Beverages</t>
        </is>
      </c>
      <c r="S2678" t="inlineStr"/>
      <c r="T2678" t="inlineStr">
        <is>
          <t>860009993624</t>
        </is>
      </c>
      <c r="U2678" t="n">
        <v>0</v>
      </c>
      <c r="V2678" t="n">
        <v>116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11.96325647133359</v>
      </c>
      <c r="AD2678" t="n">
        <v>13.9583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inlineStr"/>
      <c r="AQ2678" t="n">
        <v>0</v>
      </c>
      <c r="AR2678" t="n">
        <v>0</v>
      </c>
    </row>
    <row r="2679">
      <c r="A2679" t="inlineStr">
        <is>
          <t>860010381632</t>
        </is>
      </c>
      <c r="B2679" t="inlineStr">
        <is>
          <t>Get Chai</t>
        </is>
      </c>
      <c r="C2679" t="inlineStr">
        <is>
          <t>St. Louis Park</t>
        </is>
      </c>
      <c r="D2679" t="inlineStr">
        <is>
          <t>4pk 12oz can</t>
        </is>
      </c>
      <c r="E2679" t="inlineStr">
        <is>
          <t>Pamos Spritz Bellini 10mg THC 4pk 12oz can</t>
        </is>
      </c>
      <c r="F2679" t="n">
        <v>6</v>
      </c>
      <c r="G2679" t="n">
        <v>1</v>
      </c>
      <c r="H2679" t="n">
        <v>6</v>
      </c>
      <c r="I2679" t="n">
        <v>0</v>
      </c>
      <c r="J2679" t="n">
        <v>0</v>
      </c>
      <c r="K2679" t="n">
        <v>0</v>
      </c>
      <c r="L2679">
        <f>G2679+K2679*F2679</f>
        <v/>
      </c>
      <c r="M2679">
        <f>IF(X2679&gt;0,L2679/(X2679*7/30),"")</f>
        <v/>
      </c>
      <c r="N2679">
        <f>IF(Y2679&gt;0,L2679/(Y2679*7/90),"")</f>
        <v/>
      </c>
      <c r="O2679" t="n">
        <v>54.6</v>
      </c>
      <c r="P2679">
        <f>K2679*O2679</f>
        <v/>
      </c>
      <c r="Q2679" t="inlineStr">
        <is>
          <t>THC</t>
        </is>
      </c>
      <c r="R2679" t="inlineStr">
        <is>
          <t>Beverages</t>
        </is>
      </c>
      <c r="S2679" t="inlineStr"/>
      <c r="T2679" t="inlineStr">
        <is>
          <t>860010381632</t>
        </is>
      </c>
      <c r="U2679" t="n">
        <v>0</v>
      </c>
      <c r="V2679" t="n">
        <v>53</v>
      </c>
      <c r="W2679" t="n">
        <v>0</v>
      </c>
      <c r="X2679" t="n">
        <v>0</v>
      </c>
      <c r="Y2679" t="n">
        <v>0</v>
      </c>
      <c r="Z2679" t="n">
        <v>0</v>
      </c>
      <c r="AA2679" t="n">
        <v>2</v>
      </c>
      <c r="AB2679" t="n">
        <v>1</v>
      </c>
      <c r="AC2679" t="n">
        <v>9.1</v>
      </c>
      <c r="AD2679" t="n">
        <v>9.1</v>
      </c>
      <c r="AE2679" t="n">
        <v>0</v>
      </c>
      <c r="AF2679" t="n">
        <v>0</v>
      </c>
      <c r="AG2679" t="n">
        <v>0</v>
      </c>
      <c r="AH2679" t="n">
        <v>0</v>
      </c>
      <c r="AI2679" t="n">
        <v>24.91</v>
      </c>
      <c r="AJ2679" t="n">
        <v>0</v>
      </c>
      <c r="AK2679" t="n">
        <v>0</v>
      </c>
      <c r="AL2679" t="n">
        <v>0</v>
      </c>
      <c r="AM2679" t="n">
        <v>12.455</v>
      </c>
      <c r="AN2679" t="n">
        <v>0</v>
      </c>
      <c r="AO2679" t="n">
        <v>0</v>
      </c>
      <c r="AP2679" t="inlineStr">
        <is>
          <t>Pamos Hemp LLC</t>
        </is>
      </c>
      <c r="AQ2679" t="n">
        <v>0</v>
      </c>
      <c r="AR2679" t="n">
        <v>0</v>
      </c>
    </row>
    <row r="2680">
      <c r="A2680" t="inlineStr">
        <is>
          <t>860011319009</t>
        </is>
      </c>
      <c r="B2680" t="inlineStr">
        <is>
          <t>NOR North Brands LLC</t>
        </is>
      </c>
      <c r="C2680" t="inlineStr">
        <is>
          <t>Minneapolis</t>
        </is>
      </c>
      <c r="D2680" t="inlineStr">
        <is>
          <t>4pk 12oz can</t>
        </is>
      </c>
      <c r="E2680" t="inlineStr">
        <is>
          <t>North Canna High Tonics Prickly Pear Lime 10mg THC</t>
        </is>
      </c>
      <c r="F2680" t="n">
        <v>6</v>
      </c>
      <c r="G2680" t="n">
        <v>1</v>
      </c>
      <c r="H2680" t="n">
        <v>26</v>
      </c>
      <c r="I2680" t="n">
        <v>2</v>
      </c>
      <c r="J2680" t="n">
        <v>0</v>
      </c>
      <c r="K2680" t="n">
        <v>0</v>
      </c>
      <c r="L2680">
        <f>G2680+K2680*F2680</f>
        <v/>
      </c>
      <c r="M2680">
        <f>IF(X2680&gt;0,L2680/(X2680*7/30),"")</f>
        <v/>
      </c>
      <c r="N2680">
        <f>IF(Y2680&gt;0,L2680/(Y2680*7/90),"")</f>
        <v/>
      </c>
      <c r="O2680" t="n">
        <v>58</v>
      </c>
      <c r="P2680">
        <f>K2680*O2680</f>
        <v/>
      </c>
      <c r="Q2680" t="inlineStr">
        <is>
          <t>THC</t>
        </is>
      </c>
      <c r="R2680" t="inlineStr">
        <is>
          <t>Beverages</t>
        </is>
      </c>
      <c r="S2680" t="inlineStr"/>
      <c r="T2680" t="inlineStr">
        <is>
          <t>HTPPL</t>
        </is>
      </c>
      <c r="U2680" t="n">
        <v>0</v>
      </c>
      <c r="V2680" t="n">
        <v>487</v>
      </c>
      <c r="W2680" t="n">
        <v>0</v>
      </c>
      <c r="X2680" t="n">
        <v>1</v>
      </c>
      <c r="Y2680" t="n">
        <v>7</v>
      </c>
      <c r="Z2680" t="n">
        <v>25</v>
      </c>
      <c r="AA2680" t="n">
        <v>28</v>
      </c>
      <c r="AB2680" t="n">
        <v>3</v>
      </c>
      <c r="AC2680" t="n">
        <v>9.666666670000001</v>
      </c>
      <c r="AD2680" t="n">
        <v>9.666700000000001</v>
      </c>
      <c r="AE2680" t="n">
        <v>0</v>
      </c>
      <c r="AF2680" t="n">
        <v>14.96</v>
      </c>
      <c r="AG2680" t="n">
        <v>108.87</v>
      </c>
      <c r="AH2680" t="n">
        <v>393.3900000000001</v>
      </c>
      <c r="AI2680" t="n">
        <v>447.3300000000001</v>
      </c>
      <c r="AJ2680" t="n">
        <v>0</v>
      </c>
      <c r="AK2680" t="n">
        <v>14.96</v>
      </c>
      <c r="AL2680" t="n">
        <v>15.148695652</v>
      </c>
      <c r="AM2680" t="n">
        <v>15.475384615</v>
      </c>
      <c r="AN2680" t="n">
        <v>0</v>
      </c>
      <c r="AO2680" t="n">
        <v>0</v>
      </c>
      <c r="AP2680" t="inlineStr"/>
      <c r="AQ2680" t="n">
        <v>0.25</v>
      </c>
      <c r="AR2680" t="n">
        <v>0.6667</v>
      </c>
    </row>
    <row r="2681">
      <c r="A2681" t="inlineStr">
        <is>
          <t>860011669456</t>
        </is>
      </c>
      <c r="B2681" t="inlineStr">
        <is>
          <t>Discontinued</t>
        </is>
      </c>
      <c r="C2681" t="inlineStr">
        <is>
          <t>Andover</t>
        </is>
      </c>
      <c r="D2681" t="inlineStr">
        <is>
          <t>4pk 12oz can</t>
        </is>
      </c>
      <c r="E2681" t="inlineStr">
        <is>
          <t>Minny Grown Sunshine TeaHC 10mg THC 4pk 12oz can</t>
        </is>
      </c>
      <c r="F2681" t="n">
        <v>6</v>
      </c>
      <c r="G2681" t="n">
        <v>1</v>
      </c>
      <c r="H2681" t="n">
        <v>6</v>
      </c>
      <c r="I2681" t="n">
        <v>0</v>
      </c>
      <c r="J2681" t="n">
        <v>0</v>
      </c>
      <c r="K2681" t="n">
        <v>0</v>
      </c>
      <c r="L2681">
        <f>G2681+K2681*F2681</f>
        <v/>
      </c>
      <c r="M2681">
        <f>IF(X2681&gt;0,L2681/(X2681*7/30),"")</f>
        <v/>
      </c>
      <c r="N2681">
        <f>IF(Y2681&gt;0,L2681/(Y2681*7/90),"")</f>
        <v/>
      </c>
      <c r="O2681" t="n">
        <v>66</v>
      </c>
      <c r="P2681">
        <f>K2681*O2681</f>
        <v/>
      </c>
      <c r="Q2681" t="inlineStr">
        <is>
          <t>THC</t>
        </is>
      </c>
      <c r="R2681" t="inlineStr">
        <is>
          <t>Beverages</t>
        </is>
      </c>
      <c r="S2681" t="inlineStr"/>
      <c r="T2681" t="inlineStr">
        <is>
          <t>860011669456</t>
        </is>
      </c>
      <c r="U2681" t="n">
        <v>0</v>
      </c>
      <c r="V2681" t="n">
        <v>279</v>
      </c>
      <c r="W2681" t="n">
        <v>0</v>
      </c>
      <c r="X2681" t="n">
        <v>1</v>
      </c>
      <c r="Y2681" t="n">
        <v>1</v>
      </c>
      <c r="Z2681" t="n">
        <v>9</v>
      </c>
      <c r="AA2681" t="n">
        <v>10</v>
      </c>
      <c r="AB2681" t="n">
        <v>0</v>
      </c>
      <c r="AC2681" t="n">
        <v>10.99999999333333</v>
      </c>
      <c r="AD2681" t="n">
        <v>11</v>
      </c>
      <c r="AE2681" t="n">
        <v>0</v>
      </c>
      <c r="AF2681" t="n">
        <v>16.96</v>
      </c>
      <c r="AG2681" t="n">
        <v>16.96</v>
      </c>
      <c r="AH2681" t="n">
        <v>151.72</v>
      </c>
      <c r="AI2681" t="n">
        <v>169.68</v>
      </c>
      <c r="AJ2681" t="n">
        <v>0</v>
      </c>
      <c r="AK2681" t="n">
        <v>16.96</v>
      </c>
      <c r="AL2681" t="n">
        <v>16.857777777</v>
      </c>
      <c r="AM2681" t="n">
        <v>16.968</v>
      </c>
      <c r="AN2681" t="n">
        <v>0</v>
      </c>
      <c r="AO2681" t="n">
        <v>0</v>
      </c>
      <c r="AP2681" t="inlineStr">
        <is>
          <t>Minny Grown</t>
        </is>
      </c>
      <c r="AQ2681" t="n">
        <v>0</v>
      </c>
      <c r="AR2681" t="n">
        <v>0</v>
      </c>
    </row>
    <row r="2682">
      <c r="A2682" t="inlineStr">
        <is>
          <t>860011669456</t>
        </is>
      </c>
      <c r="B2682" t="inlineStr">
        <is>
          <t>Discontinued</t>
        </is>
      </c>
      <c r="C2682" t="inlineStr">
        <is>
          <t>Cottage Grove</t>
        </is>
      </c>
      <c r="D2682" t="inlineStr">
        <is>
          <t>4pk 12oz can</t>
        </is>
      </c>
      <c r="E2682" t="inlineStr">
        <is>
          <t>Minny Grown Sunshine TeaHC 10mg THC 4pk 12oz can</t>
        </is>
      </c>
      <c r="F2682" t="n">
        <v>6</v>
      </c>
      <c r="G2682" t="n">
        <v>1</v>
      </c>
      <c r="H2682" t="n">
        <v>6</v>
      </c>
      <c r="I2682" t="n">
        <v>0</v>
      </c>
      <c r="J2682" t="n">
        <v>0</v>
      </c>
      <c r="K2682" t="n">
        <v>0</v>
      </c>
      <c r="L2682">
        <f>G2682+K2682*F2682</f>
        <v/>
      </c>
      <c r="M2682">
        <f>IF(X2682&gt;0,L2682/(X2682*7/30),"")</f>
        <v/>
      </c>
      <c r="N2682">
        <f>IF(Y2682&gt;0,L2682/(Y2682*7/90),"")</f>
        <v/>
      </c>
      <c r="O2682" t="n">
        <v>66</v>
      </c>
      <c r="P2682">
        <f>K2682*O2682</f>
        <v/>
      </c>
      <c r="Q2682" t="inlineStr">
        <is>
          <t>THC</t>
        </is>
      </c>
      <c r="R2682" t="inlineStr">
        <is>
          <t>Beverages</t>
        </is>
      </c>
      <c r="S2682" t="inlineStr"/>
      <c r="T2682" t="inlineStr">
        <is>
          <t>860011669456</t>
        </is>
      </c>
      <c r="U2682" t="n">
        <v>0</v>
      </c>
      <c r="V2682" t="n">
        <v>279</v>
      </c>
      <c r="W2682" t="n">
        <v>0</v>
      </c>
      <c r="X2682" t="n">
        <v>0</v>
      </c>
      <c r="Y2682" t="n">
        <v>1</v>
      </c>
      <c r="Z2682" t="n">
        <v>10</v>
      </c>
      <c r="AA2682" t="n">
        <v>10</v>
      </c>
      <c r="AB2682" t="n">
        <v>0</v>
      </c>
      <c r="AC2682" t="n">
        <v>10.99999999333333</v>
      </c>
      <c r="AD2682" t="n">
        <v>11</v>
      </c>
      <c r="AE2682" t="n">
        <v>0</v>
      </c>
      <c r="AF2682" t="n">
        <v>0</v>
      </c>
      <c r="AG2682" t="n">
        <v>16.96</v>
      </c>
      <c r="AH2682" t="n">
        <v>172.63</v>
      </c>
      <c r="AI2682" t="n">
        <v>172.63</v>
      </c>
      <c r="AJ2682" t="n">
        <v>0</v>
      </c>
      <c r="AK2682" t="n">
        <v>0</v>
      </c>
      <c r="AL2682" t="n">
        <v>17.263</v>
      </c>
      <c r="AM2682" t="n">
        <v>17.263</v>
      </c>
      <c r="AN2682" t="n">
        <v>0</v>
      </c>
      <c r="AO2682" t="n">
        <v>0</v>
      </c>
      <c r="AP2682" t="inlineStr">
        <is>
          <t>Minny Grown</t>
        </is>
      </c>
      <c r="AQ2682" t="n">
        <v>0</v>
      </c>
      <c r="AR2682" t="n">
        <v>0</v>
      </c>
    </row>
    <row r="2683">
      <c r="A2683" t="inlineStr">
        <is>
          <t>860011669456</t>
        </is>
      </c>
      <c r="B2683" t="inlineStr">
        <is>
          <t>Discontinued</t>
        </is>
      </c>
      <c r="C2683" t="inlineStr">
        <is>
          <t>Ramsey</t>
        </is>
      </c>
      <c r="D2683" t="inlineStr">
        <is>
          <t>4pk 12oz can</t>
        </is>
      </c>
      <c r="E2683" t="inlineStr">
        <is>
          <t>Minny Grown Sunshine TeaHC 10mg THC 4pk 12oz can</t>
        </is>
      </c>
      <c r="F2683" t="n">
        <v>6</v>
      </c>
      <c r="G2683" t="n">
        <v>1</v>
      </c>
      <c r="H2683" t="n">
        <v>6</v>
      </c>
      <c r="I2683" t="n">
        <v>0</v>
      </c>
      <c r="J2683" t="n">
        <v>0</v>
      </c>
      <c r="K2683" t="n">
        <v>0</v>
      </c>
      <c r="L2683">
        <f>G2683+K2683*F2683</f>
        <v/>
      </c>
      <c r="M2683">
        <f>IF(X2683&gt;0,L2683/(X2683*7/30),"")</f>
        <v/>
      </c>
      <c r="N2683">
        <f>IF(Y2683&gt;0,L2683/(Y2683*7/90),"")</f>
        <v/>
      </c>
      <c r="O2683" t="n">
        <v>66</v>
      </c>
      <c r="P2683">
        <f>K2683*O2683</f>
        <v/>
      </c>
      <c r="Q2683" t="inlineStr">
        <is>
          <t>THC</t>
        </is>
      </c>
      <c r="R2683" t="inlineStr">
        <is>
          <t>Beverages</t>
        </is>
      </c>
      <c r="S2683" t="inlineStr"/>
      <c r="T2683" t="inlineStr">
        <is>
          <t>860011669456</t>
        </is>
      </c>
      <c r="U2683" t="n">
        <v>0</v>
      </c>
      <c r="V2683" t="n">
        <v>279</v>
      </c>
      <c r="W2683" t="n">
        <v>0</v>
      </c>
      <c r="X2683" t="n">
        <v>0</v>
      </c>
      <c r="Y2683" t="n">
        <v>4</v>
      </c>
      <c r="Z2683" t="n">
        <v>11</v>
      </c>
      <c r="AA2683" t="n">
        <v>19</v>
      </c>
      <c r="AB2683" t="n">
        <v>2</v>
      </c>
      <c r="AC2683" t="n">
        <v>10.99999999333333</v>
      </c>
      <c r="AD2683" t="n">
        <v>11</v>
      </c>
      <c r="AE2683" t="n">
        <v>0</v>
      </c>
      <c r="AF2683" t="n">
        <v>0</v>
      </c>
      <c r="AG2683" t="n">
        <v>67.90000000000001</v>
      </c>
      <c r="AH2683" t="n">
        <v>187.61</v>
      </c>
      <c r="AI2683" t="n">
        <v>330.1200000000001</v>
      </c>
      <c r="AJ2683" t="n">
        <v>0</v>
      </c>
      <c r="AK2683" t="n">
        <v>0</v>
      </c>
      <c r="AL2683" t="n">
        <v>17.055454545</v>
      </c>
      <c r="AM2683" t="n">
        <v>17.374736842</v>
      </c>
      <c r="AN2683" t="n">
        <v>0</v>
      </c>
      <c r="AO2683" t="n">
        <v>0</v>
      </c>
      <c r="AP2683" t="inlineStr">
        <is>
          <t>Minny Grown</t>
        </is>
      </c>
      <c r="AQ2683" t="n">
        <v>0</v>
      </c>
      <c r="AR2683" t="n">
        <v>1.3333</v>
      </c>
    </row>
    <row r="2684">
      <c r="A2684" t="inlineStr">
        <is>
          <t>860012187997</t>
        </is>
      </c>
      <c r="B2684" t="inlineStr">
        <is>
          <t>Bellboy Corporation</t>
        </is>
      </c>
      <c r="C2684" t="inlineStr">
        <is>
          <t>Cottage Grove</t>
        </is>
      </c>
      <c r="D2684" t="inlineStr">
        <is>
          <t>4pk 12oz can</t>
        </is>
      </c>
      <c r="E2684" t="inlineStr">
        <is>
          <t>Brez Double 5mg THC 4pk 12oz can</t>
        </is>
      </c>
      <c r="F2684" t="n">
        <v>6</v>
      </c>
      <c r="G2684" t="n">
        <v>1</v>
      </c>
      <c r="H2684" t="n">
        <v>134.25</v>
      </c>
      <c r="I2684" t="n">
        <v>0</v>
      </c>
      <c r="J2684" t="n">
        <v>0</v>
      </c>
      <c r="K2684" t="n">
        <v>0</v>
      </c>
      <c r="L2684">
        <f>G2684+K2684*F2684</f>
        <v/>
      </c>
      <c r="M2684">
        <f>IF(X2684&gt;0,L2684/(X2684*7/30),"")</f>
        <v/>
      </c>
      <c r="N2684">
        <f>IF(Y2684&gt;0,L2684/(Y2684*7/90),"")</f>
        <v/>
      </c>
      <c r="O2684" t="n">
        <v>68</v>
      </c>
      <c r="P2684">
        <f>K2684*O2684</f>
        <v/>
      </c>
      <c r="Q2684" t="inlineStr">
        <is>
          <t>THC</t>
        </is>
      </c>
      <c r="R2684" t="inlineStr">
        <is>
          <t>Beverages</t>
        </is>
      </c>
      <c r="S2684" t="inlineStr"/>
      <c r="T2684" t="inlineStr">
        <is>
          <t>9919012</t>
        </is>
      </c>
      <c r="U2684" t="n">
        <v>0</v>
      </c>
      <c r="V2684" t="n">
        <v>405</v>
      </c>
      <c r="W2684" t="n">
        <v>0</v>
      </c>
      <c r="X2684" t="n">
        <v>1</v>
      </c>
      <c r="Y2684" t="n">
        <v>3</v>
      </c>
      <c r="Z2684" t="n">
        <v>5</v>
      </c>
      <c r="AA2684" t="n">
        <v>5</v>
      </c>
      <c r="AB2684" t="n">
        <v>0</v>
      </c>
      <c r="AC2684" t="n">
        <v>11.33162234638734</v>
      </c>
      <c r="AD2684" t="n">
        <v>11.3333</v>
      </c>
      <c r="AE2684" t="n">
        <v>0</v>
      </c>
      <c r="AF2684" t="n">
        <v>17.99</v>
      </c>
      <c r="AG2684" t="n">
        <v>51.94</v>
      </c>
      <c r="AH2684" t="n">
        <v>83.86</v>
      </c>
      <c r="AI2684" t="n">
        <v>83.86</v>
      </c>
      <c r="AJ2684" t="n">
        <v>0</v>
      </c>
      <c r="AK2684" t="n">
        <v>17.99</v>
      </c>
      <c r="AL2684" t="n">
        <v>16.772</v>
      </c>
      <c r="AM2684" t="n">
        <v>16.772</v>
      </c>
      <c r="AN2684" t="n">
        <v>0</v>
      </c>
      <c r="AO2684" t="n">
        <v>0</v>
      </c>
      <c r="AP2684" t="inlineStr">
        <is>
          <t>Bellboy Corporation</t>
        </is>
      </c>
      <c r="AQ2684" t="n">
        <v>0</v>
      </c>
      <c r="AR2684" t="n">
        <v>0</v>
      </c>
    </row>
    <row r="2685">
      <c r="A2685" t="inlineStr">
        <is>
          <t>860012192700</t>
        </is>
      </c>
      <c r="B2685" t="inlineStr">
        <is>
          <t>Bellboy Corporation</t>
        </is>
      </c>
      <c r="C2685" t="inlineStr">
        <is>
          <t>Blaine</t>
        </is>
      </c>
      <c r="D2685" t="inlineStr">
        <is>
          <t>4pk 12oz can</t>
        </is>
      </c>
      <c r="E2685" t="inlineStr">
        <is>
          <t>Hop Dreams Original 10mg THC 4pk 12oz can</t>
        </is>
      </c>
      <c r="F2685" t="n">
        <v>6</v>
      </c>
      <c r="G2685" t="n">
        <v>1</v>
      </c>
      <c r="H2685" t="n">
        <v>10</v>
      </c>
      <c r="I2685" t="n">
        <v>0</v>
      </c>
      <c r="J2685" t="n">
        <v>0</v>
      </c>
      <c r="K2685" t="n">
        <v>0</v>
      </c>
      <c r="L2685">
        <f>G2685+K2685*F2685</f>
        <v/>
      </c>
      <c r="M2685">
        <f>IF(X2685&gt;0,L2685/(X2685*7/30),"")</f>
        <v/>
      </c>
      <c r="N2685">
        <f>IF(Y2685&gt;0,L2685/(Y2685*7/90),"")</f>
        <v/>
      </c>
      <c r="O2685" t="n">
        <v>62</v>
      </c>
      <c r="P2685">
        <f>K2685*O2685</f>
        <v/>
      </c>
      <c r="Q2685" t="inlineStr">
        <is>
          <t>THC</t>
        </is>
      </c>
      <c r="R2685" t="inlineStr">
        <is>
          <t>Beverages</t>
        </is>
      </c>
      <c r="S2685" t="inlineStr"/>
      <c r="T2685" t="inlineStr">
        <is>
          <t>860012192700</t>
        </is>
      </c>
      <c r="U2685" t="n">
        <v>0</v>
      </c>
      <c r="V2685" t="n">
        <v>23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10.33033</v>
      </c>
      <c r="AD2685" t="n">
        <v>10.3333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inlineStr">
        <is>
          <t>Bellboy Corporation</t>
        </is>
      </c>
      <c r="AQ2685" t="n">
        <v>0</v>
      </c>
      <c r="AR2685" t="n">
        <v>0</v>
      </c>
    </row>
    <row r="2686">
      <c r="A2686" t="inlineStr">
        <is>
          <t>860012192717</t>
        </is>
      </c>
      <c r="B2686" t="inlineStr">
        <is>
          <t>Bellboy Corporation</t>
        </is>
      </c>
      <c r="C2686" t="inlineStr">
        <is>
          <t>Minneapolis</t>
        </is>
      </c>
      <c r="D2686" t="inlineStr">
        <is>
          <t>4pk 12oz can</t>
        </is>
      </c>
      <c r="E2686" t="inlineStr">
        <is>
          <t>Hop Dreams Day Dream 10mg THC 4pk 12oz can</t>
        </is>
      </c>
      <c r="F2686" t="n">
        <v>6</v>
      </c>
      <c r="G2686" t="n">
        <v>1</v>
      </c>
      <c r="H2686" t="n">
        <v>21</v>
      </c>
      <c r="I2686" t="n">
        <v>0</v>
      </c>
      <c r="J2686" t="n">
        <v>0</v>
      </c>
      <c r="K2686" t="n">
        <v>0</v>
      </c>
      <c r="L2686">
        <f>G2686+K2686*F2686</f>
        <v/>
      </c>
      <c r="M2686">
        <f>IF(X2686&gt;0,L2686/(X2686*7/30),"")</f>
        <v/>
      </c>
      <c r="N2686">
        <f>IF(Y2686&gt;0,L2686/(Y2686*7/90),"")</f>
        <v/>
      </c>
      <c r="O2686" t="n">
        <v>61.98</v>
      </c>
      <c r="P2686">
        <f>K2686*O2686</f>
        <v/>
      </c>
      <c r="Q2686" t="inlineStr">
        <is>
          <t>THC</t>
        </is>
      </c>
      <c r="R2686" t="inlineStr">
        <is>
          <t>Beverages</t>
        </is>
      </c>
      <c r="S2686" t="inlineStr"/>
      <c r="T2686" t="inlineStr">
        <is>
          <t>860012192717</t>
        </is>
      </c>
      <c r="U2686" t="n">
        <v>0</v>
      </c>
      <c r="V2686" t="n">
        <v>16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10.33</v>
      </c>
      <c r="AD2686" t="n">
        <v>10.33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inlineStr"/>
      <c r="AQ2686" t="n">
        <v>0</v>
      </c>
      <c r="AR2686" t="n">
        <v>0</v>
      </c>
    </row>
    <row r="2687">
      <c r="A2687" t="inlineStr">
        <is>
          <t>860012192724</t>
        </is>
      </c>
      <c r="B2687" t="inlineStr">
        <is>
          <t>Bellboy Corporation</t>
        </is>
      </c>
      <c r="C2687" t="inlineStr">
        <is>
          <t>Andover</t>
        </is>
      </c>
      <c r="D2687" t="inlineStr">
        <is>
          <t>4pk 12oz can</t>
        </is>
      </c>
      <c r="E2687" t="inlineStr">
        <is>
          <t>Hop Dreams Sweet Dreams 10mg THC 4pk 12oz can</t>
        </is>
      </c>
      <c r="F2687" t="n">
        <v>6</v>
      </c>
      <c r="G2687" t="n">
        <v>1</v>
      </c>
      <c r="H2687" t="n">
        <v>4</v>
      </c>
      <c r="I2687" t="n">
        <v>0</v>
      </c>
      <c r="J2687" t="n">
        <v>0</v>
      </c>
      <c r="K2687" t="n">
        <v>0</v>
      </c>
      <c r="L2687">
        <f>G2687+K2687*F2687</f>
        <v/>
      </c>
      <c r="M2687">
        <f>IF(X2687&gt;0,L2687/(X2687*7/30),"")</f>
        <v/>
      </c>
      <c r="N2687">
        <f>IF(Y2687&gt;0,L2687/(Y2687*7/90),"")</f>
        <v/>
      </c>
      <c r="O2687" t="n">
        <v>61.98</v>
      </c>
      <c r="P2687">
        <f>K2687*O2687</f>
        <v/>
      </c>
      <c r="Q2687" t="inlineStr">
        <is>
          <t>THC</t>
        </is>
      </c>
      <c r="R2687" t="inlineStr">
        <is>
          <t>Beverages</t>
        </is>
      </c>
      <c r="S2687" t="inlineStr"/>
      <c r="T2687" t="inlineStr">
        <is>
          <t>860012192724</t>
        </is>
      </c>
      <c r="U2687" t="n">
        <v>0</v>
      </c>
      <c r="V2687" t="n">
        <v>20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10.33</v>
      </c>
      <c r="AD2687" t="n">
        <v>10.33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inlineStr">
        <is>
          <t>Bellboy Corporation</t>
        </is>
      </c>
      <c r="AQ2687" t="n">
        <v>0</v>
      </c>
      <c r="AR2687" t="n">
        <v>0</v>
      </c>
    </row>
    <row r="2688">
      <c r="A2688" t="inlineStr">
        <is>
          <t>860013612733</t>
        </is>
      </c>
      <c r="B2688" t="inlineStr">
        <is>
          <t>Bellboy Corporation</t>
        </is>
      </c>
      <c r="C2688" t="inlineStr">
        <is>
          <t>Minneapolis</t>
        </is>
      </c>
      <c r="D2688" t="inlineStr">
        <is>
          <t>4pk 12oz can</t>
        </is>
      </c>
      <c r="E2688" t="inlineStr">
        <is>
          <t>Brez Amplify 5mg THC 4pk 12oz can</t>
        </is>
      </c>
      <c r="F2688" t="n">
        <v>6</v>
      </c>
      <c r="G2688" t="n">
        <v>1</v>
      </c>
      <c r="H2688" t="n">
        <v>55</v>
      </c>
      <c r="I2688" t="n">
        <v>3</v>
      </c>
      <c r="J2688" t="n">
        <v>0</v>
      </c>
      <c r="K2688" t="n">
        <v>0</v>
      </c>
      <c r="L2688">
        <f>G2688+K2688*F2688</f>
        <v/>
      </c>
      <c r="M2688">
        <f>IF(X2688&gt;0,L2688/(X2688*7/30),"")</f>
        <v/>
      </c>
      <c r="N2688">
        <f>IF(Y2688&gt;0,L2688/(Y2688*7/90),"")</f>
        <v/>
      </c>
      <c r="O2688" t="n">
        <v>67.98</v>
      </c>
      <c r="P2688">
        <f>K2688*O2688</f>
        <v/>
      </c>
      <c r="Q2688" t="inlineStr">
        <is>
          <t>THC</t>
        </is>
      </c>
      <c r="R2688" t="inlineStr">
        <is>
          <t>Beverages</t>
        </is>
      </c>
      <c r="S2688" t="inlineStr"/>
      <c r="T2688" t="inlineStr">
        <is>
          <t>BAMP060425</t>
        </is>
      </c>
      <c r="U2688" t="n">
        <v>0</v>
      </c>
      <c r="V2688" t="n">
        <v>366</v>
      </c>
      <c r="W2688" t="n">
        <v>0</v>
      </c>
      <c r="X2688" t="n">
        <v>0</v>
      </c>
      <c r="Y2688" t="n">
        <v>1</v>
      </c>
      <c r="Z2688" t="n">
        <v>8</v>
      </c>
      <c r="AA2688" t="n">
        <v>12</v>
      </c>
      <c r="AB2688" t="n">
        <v>2</v>
      </c>
      <c r="AC2688" t="n">
        <v>11.38555454545455</v>
      </c>
      <c r="AD2688" t="n">
        <v>11.33</v>
      </c>
      <c r="AE2688" t="n">
        <v>0</v>
      </c>
      <c r="AF2688" t="n">
        <v>0</v>
      </c>
      <c r="AG2688" t="n">
        <v>15.96</v>
      </c>
      <c r="AH2688" t="n">
        <v>141.83</v>
      </c>
      <c r="AI2688" t="n">
        <v>225.73</v>
      </c>
      <c r="AJ2688" t="n">
        <v>0</v>
      </c>
      <c r="AK2688" t="n">
        <v>0</v>
      </c>
      <c r="AL2688" t="n">
        <v>17.72875</v>
      </c>
      <c r="AM2688" t="n">
        <v>18.810833333</v>
      </c>
      <c r="AN2688" t="n">
        <v>0</v>
      </c>
      <c r="AO2688" t="n">
        <v>0</v>
      </c>
      <c r="AP2688" t="inlineStr">
        <is>
          <t>Bellboy Corporation</t>
        </is>
      </c>
      <c r="AQ2688" t="n">
        <v>0</v>
      </c>
      <c r="AR2688" t="n">
        <v>0.2</v>
      </c>
    </row>
    <row r="2689">
      <c r="A2689" t="inlineStr">
        <is>
          <t>860013612733</t>
        </is>
      </c>
      <c r="B2689" t="inlineStr">
        <is>
          <t>Bellboy Corporation</t>
        </is>
      </c>
      <c r="C2689" t="inlineStr">
        <is>
          <t>Plymouth</t>
        </is>
      </c>
      <c r="D2689" t="inlineStr">
        <is>
          <t>4pk 12oz can</t>
        </is>
      </c>
      <c r="E2689" t="inlineStr">
        <is>
          <t>Brez Amplify 5mg THC 4pk 12oz can</t>
        </is>
      </c>
      <c r="F2689" t="n">
        <v>6</v>
      </c>
      <c r="G2689" t="n">
        <v>1</v>
      </c>
      <c r="H2689" t="n">
        <v>55</v>
      </c>
      <c r="I2689" t="n">
        <v>4</v>
      </c>
      <c r="J2689" t="n">
        <v>0</v>
      </c>
      <c r="K2689" t="n">
        <v>0</v>
      </c>
      <c r="L2689">
        <f>G2689+K2689*F2689</f>
        <v/>
      </c>
      <c r="M2689">
        <f>IF(X2689&gt;0,L2689/(X2689*7/30),"")</f>
        <v/>
      </c>
      <c r="N2689">
        <f>IF(Y2689&gt;0,L2689/(Y2689*7/90),"")</f>
        <v/>
      </c>
      <c r="O2689" t="n">
        <v>68</v>
      </c>
      <c r="P2689">
        <f>K2689*O2689</f>
        <v/>
      </c>
      <c r="Q2689" t="inlineStr">
        <is>
          <t>THC</t>
        </is>
      </c>
      <c r="R2689" t="inlineStr">
        <is>
          <t>Beverages</t>
        </is>
      </c>
      <c r="S2689" t="inlineStr"/>
      <c r="T2689" t="inlineStr">
        <is>
          <t>BAMP060425</t>
        </is>
      </c>
      <c r="U2689" t="n">
        <v>0</v>
      </c>
      <c r="V2689" t="n">
        <v>366</v>
      </c>
      <c r="W2689" t="n">
        <v>0</v>
      </c>
      <c r="X2689" t="n">
        <v>0</v>
      </c>
      <c r="Y2689" t="n">
        <v>4</v>
      </c>
      <c r="Z2689" t="n">
        <v>39</v>
      </c>
      <c r="AA2689" t="n">
        <v>46</v>
      </c>
      <c r="AB2689" t="n">
        <v>4</v>
      </c>
      <c r="AC2689" t="n">
        <v>11.38555454545455</v>
      </c>
      <c r="AD2689" t="n">
        <v>11.3333</v>
      </c>
      <c r="AE2689" t="n">
        <v>0</v>
      </c>
      <c r="AF2689" t="n">
        <v>0</v>
      </c>
      <c r="AG2689" t="n">
        <v>63.84</v>
      </c>
      <c r="AH2689" t="n">
        <v>690.1600000000003</v>
      </c>
      <c r="AI2689" t="n">
        <v>829.8800000000005</v>
      </c>
      <c r="AJ2689" t="n">
        <v>0</v>
      </c>
      <c r="AK2689" t="n">
        <v>0</v>
      </c>
      <c r="AL2689" t="n">
        <v>17.682162162</v>
      </c>
      <c r="AM2689" t="n">
        <v>18.044545454</v>
      </c>
      <c r="AN2689" t="n">
        <v>0</v>
      </c>
      <c r="AO2689" t="n">
        <v>0</v>
      </c>
      <c r="AP2689" t="inlineStr">
        <is>
          <t>Bellboy Corporation</t>
        </is>
      </c>
      <c r="AQ2689" t="n">
        <v>0</v>
      </c>
      <c r="AR2689" t="n">
        <v>1</v>
      </c>
    </row>
    <row r="2690">
      <c r="A2690" t="inlineStr">
        <is>
          <t>860013612733</t>
        </is>
      </c>
      <c r="B2690" t="inlineStr">
        <is>
          <t>Bellboy Corporation</t>
        </is>
      </c>
      <c r="C2690" t="inlineStr">
        <is>
          <t>Ramsey</t>
        </is>
      </c>
      <c r="D2690" t="inlineStr">
        <is>
          <t>4pk 12oz can</t>
        </is>
      </c>
      <c r="E2690" t="inlineStr">
        <is>
          <t>Brez Amplify 5mg THC 4pk 12oz can</t>
        </is>
      </c>
      <c r="F2690" t="n">
        <v>6</v>
      </c>
      <c r="G2690" t="n">
        <v>1</v>
      </c>
      <c r="H2690" t="n">
        <v>55</v>
      </c>
      <c r="I2690" t="n">
        <v>7</v>
      </c>
      <c r="J2690" t="n">
        <v>0</v>
      </c>
      <c r="K2690" t="n">
        <v>0</v>
      </c>
      <c r="L2690">
        <f>G2690+K2690*F2690</f>
        <v/>
      </c>
      <c r="M2690">
        <f>IF(X2690&gt;0,L2690/(X2690*7/30),"")</f>
        <v/>
      </c>
      <c r="N2690">
        <f>IF(Y2690&gt;0,L2690/(Y2690*7/90),"")</f>
        <v/>
      </c>
      <c r="O2690" t="n">
        <v>67.98</v>
      </c>
      <c r="P2690">
        <f>K2690*O2690</f>
        <v/>
      </c>
      <c r="Q2690" t="inlineStr">
        <is>
          <t>THC</t>
        </is>
      </c>
      <c r="R2690" t="inlineStr">
        <is>
          <t>Beverages</t>
        </is>
      </c>
      <c r="S2690" t="inlineStr"/>
      <c r="T2690" t="inlineStr">
        <is>
          <t>BAMP060425</t>
        </is>
      </c>
      <c r="U2690" t="n">
        <v>0</v>
      </c>
      <c r="V2690" t="n">
        <v>366</v>
      </c>
      <c r="W2690" t="n">
        <v>0</v>
      </c>
      <c r="X2690" t="n">
        <v>1</v>
      </c>
      <c r="Y2690" t="n">
        <v>2</v>
      </c>
      <c r="Z2690" t="n">
        <v>8</v>
      </c>
      <c r="AA2690" t="n">
        <v>13</v>
      </c>
      <c r="AB2690" t="n">
        <v>5</v>
      </c>
      <c r="AC2690" t="n">
        <v>11.38555454545455</v>
      </c>
      <c r="AD2690" t="n">
        <v>11.33</v>
      </c>
      <c r="AE2690" t="n">
        <v>0</v>
      </c>
      <c r="AF2690" t="n">
        <v>15.96</v>
      </c>
      <c r="AG2690" t="n">
        <v>31.92</v>
      </c>
      <c r="AH2690" t="n">
        <v>135.68</v>
      </c>
      <c r="AI2690" t="n">
        <v>231.54</v>
      </c>
      <c r="AJ2690" t="n">
        <v>0</v>
      </c>
      <c r="AK2690" t="n">
        <v>15.96</v>
      </c>
      <c r="AL2690" t="n">
        <v>16.96</v>
      </c>
      <c r="AM2690" t="n">
        <v>17.81076923</v>
      </c>
      <c r="AN2690" t="n">
        <v>0</v>
      </c>
      <c r="AO2690" t="n">
        <v>0</v>
      </c>
      <c r="AP2690" t="inlineStr">
        <is>
          <t>Bellboy Corporation</t>
        </is>
      </c>
      <c r="AQ2690" t="n">
        <v>0.2</v>
      </c>
      <c r="AR2690" t="n">
        <v>0.1333</v>
      </c>
    </row>
    <row r="2691">
      <c r="A2691" t="inlineStr">
        <is>
          <t>860014678462</t>
        </is>
      </c>
      <c r="B2691" t="inlineStr">
        <is>
          <t>Artisan Beer</t>
        </is>
      </c>
      <c r="C2691" t="inlineStr">
        <is>
          <t>St. Louis Park</t>
        </is>
      </c>
      <c r="D2691" t="inlineStr">
        <is>
          <t>4pk 16oz can</t>
        </is>
      </c>
      <c r="E2691" t="inlineStr">
        <is>
          <t>Stigma Black Cherry 10mg THC 4pk 16oz can</t>
        </is>
      </c>
      <c r="F2691" t="n">
        <v>6</v>
      </c>
      <c r="G2691" t="n">
        <v>1</v>
      </c>
      <c r="H2691" t="n">
        <v>96</v>
      </c>
      <c r="I2691" t="n">
        <v>0</v>
      </c>
      <c r="J2691" t="n">
        <v>0</v>
      </c>
      <c r="K2691" t="n">
        <v>0</v>
      </c>
      <c r="L2691">
        <f>G2691+K2691*F2691</f>
        <v/>
      </c>
      <c r="M2691">
        <f>IF(X2691&gt;0,L2691/(X2691*7/30),"")</f>
        <v/>
      </c>
      <c r="N2691">
        <f>IF(Y2691&gt;0,L2691/(Y2691*7/90),"")</f>
        <v/>
      </c>
      <c r="O2691" t="n">
        <v>64.25</v>
      </c>
      <c r="P2691">
        <f>K2691*O2691</f>
        <v/>
      </c>
      <c r="Q2691" t="inlineStr">
        <is>
          <t>THC</t>
        </is>
      </c>
      <c r="R2691" t="inlineStr">
        <is>
          <t>Beverages</t>
        </is>
      </c>
      <c r="S2691" t="inlineStr"/>
      <c r="T2691" t="inlineStr">
        <is>
          <t>1899063</t>
        </is>
      </c>
      <c r="U2691" t="n">
        <v>0</v>
      </c>
      <c r="V2691" t="n">
        <v>467</v>
      </c>
      <c r="W2691" t="n">
        <v>0</v>
      </c>
      <c r="X2691" t="n">
        <v>0</v>
      </c>
      <c r="Y2691" t="n">
        <v>10</v>
      </c>
      <c r="Z2691" t="n">
        <v>29</v>
      </c>
      <c r="AA2691" t="n">
        <v>29</v>
      </c>
      <c r="AB2691" t="n">
        <v>0</v>
      </c>
      <c r="AC2691" t="n">
        <v>8.640625005733334</v>
      </c>
      <c r="AD2691" t="n">
        <v>10.7083</v>
      </c>
      <c r="AE2691" t="n">
        <v>0</v>
      </c>
      <c r="AF2691" t="n">
        <v>0</v>
      </c>
      <c r="AG2691" t="n">
        <v>149.66</v>
      </c>
      <c r="AH2691" t="n">
        <v>435.9499999999999</v>
      </c>
      <c r="AI2691" t="n">
        <v>435.9499999999999</v>
      </c>
      <c r="AJ2691" t="n">
        <v>0</v>
      </c>
      <c r="AK2691" t="n">
        <v>0</v>
      </c>
      <c r="AL2691" t="n">
        <v>15.03275862</v>
      </c>
      <c r="AM2691" t="n">
        <v>15.03275862</v>
      </c>
      <c r="AN2691" t="n">
        <v>0</v>
      </c>
      <c r="AO2691" t="n">
        <v>0</v>
      </c>
      <c r="AP2691" t="inlineStr">
        <is>
          <t>Artisan Beer</t>
        </is>
      </c>
      <c r="AQ2691" t="n">
        <v>0</v>
      </c>
      <c r="AR2691" t="n">
        <v>0</v>
      </c>
    </row>
    <row r="2692">
      <c r="A2692" t="inlineStr">
        <is>
          <t>197644347049</t>
        </is>
      </c>
      <c r="B2692" t="inlineStr">
        <is>
          <t>Get Chai</t>
        </is>
      </c>
      <c r="C2692" t="inlineStr">
        <is>
          <t>Ramsey</t>
        </is>
      </c>
      <c r="D2692" t="inlineStr">
        <is>
          <t>4pk 12oz can</t>
        </is>
      </c>
      <c r="E2692" t="inlineStr">
        <is>
          <t>Pamos Spritz Bellini 5mg THC 4pk 12oz can</t>
        </is>
      </c>
      <c r="F2692" t="n">
        <v>6</v>
      </c>
      <c r="G2692" t="n">
        <v>1</v>
      </c>
      <c r="H2692" t="n">
        <v>9</v>
      </c>
      <c r="I2692" t="n">
        <v>0</v>
      </c>
      <c r="J2692" t="n">
        <v>0</v>
      </c>
      <c r="K2692" t="n">
        <v>0</v>
      </c>
      <c r="L2692">
        <f>G2692+K2692*F2692</f>
        <v/>
      </c>
      <c r="M2692">
        <f>IF(X2692&gt;0,L2692/(X2692*7/30),"")</f>
        <v/>
      </c>
      <c r="N2692">
        <f>IF(Y2692&gt;0,L2692/(Y2692*7/90),"")</f>
        <v/>
      </c>
      <c r="O2692" t="n">
        <v>46.2</v>
      </c>
      <c r="P2692">
        <f>K2692*O2692</f>
        <v/>
      </c>
      <c r="Q2692" t="inlineStr">
        <is>
          <t>THC</t>
        </is>
      </c>
      <c r="R2692" t="inlineStr">
        <is>
          <t>Beverages</t>
        </is>
      </c>
      <c r="S2692" t="inlineStr"/>
      <c r="T2692" t="inlineStr">
        <is>
          <t>197644347049</t>
        </is>
      </c>
      <c r="U2692" t="n">
        <v>0</v>
      </c>
      <c r="V2692" t="n">
        <v>72</v>
      </c>
      <c r="W2692" t="n">
        <v>0</v>
      </c>
      <c r="X2692" t="n">
        <v>2</v>
      </c>
      <c r="Y2692" t="n">
        <v>4</v>
      </c>
      <c r="Z2692" t="n">
        <v>9</v>
      </c>
      <c r="AA2692" t="n">
        <v>10</v>
      </c>
      <c r="AB2692" t="n">
        <v>1</v>
      </c>
      <c r="AC2692" t="n">
        <v>7.700000000000001</v>
      </c>
      <c r="AD2692" t="n">
        <v>7.7</v>
      </c>
      <c r="AE2692" t="n">
        <v>0</v>
      </c>
      <c r="AF2692" t="n">
        <v>9.720000000000001</v>
      </c>
      <c r="AG2692" t="n">
        <v>19.44</v>
      </c>
      <c r="AH2692" t="n">
        <v>48.83</v>
      </c>
      <c r="AI2692" t="n">
        <v>60.06999999999999</v>
      </c>
      <c r="AJ2692" t="n">
        <v>0</v>
      </c>
      <c r="AK2692" t="n">
        <v>4.86</v>
      </c>
      <c r="AL2692" t="n">
        <v>5.425555555</v>
      </c>
      <c r="AM2692" t="n">
        <v>6.007</v>
      </c>
      <c r="AN2692" t="n">
        <v>0</v>
      </c>
      <c r="AO2692" t="n">
        <v>0</v>
      </c>
      <c r="AP2692" t="inlineStr">
        <is>
          <t>Pamos Hemp LLC</t>
        </is>
      </c>
      <c r="AQ2692" t="n">
        <v>0</v>
      </c>
      <c r="AR2692" t="n">
        <v>4</v>
      </c>
    </row>
    <row r="2693">
      <c r="A2693" t="inlineStr">
        <is>
          <t>198715342673</t>
        </is>
      </c>
      <c r="B2693" t="inlineStr">
        <is>
          <t>Jixxie, Inc.</t>
        </is>
      </c>
      <c r="C2693" t="inlineStr">
        <is>
          <t>Osseo</t>
        </is>
      </c>
      <c r="D2693" t="inlineStr">
        <is>
          <t>4pk 12oz can</t>
        </is>
      </c>
      <c r="E2693" t="inlineStr">
        <is>
          <t>Jixxie Lemon Sour 10mg THC 4pk 12oz can</t>
        </is>
      </c>
      <c r="F2693" t="n">
        <v>6</v>
      </c>
      <c r="G2693" t="n">
        <v>1</v>
      </c>
      <c r="H2693" t="n">
        <v>74</v>
      </c>
      <c r="I2693" t="n">
        <v>1</v>
      </c>
      <c r="J2693" t="n">
        <v>0</v>
      </c>
      <c r="K2693" t="n">
        <v>0</v>
      </c>
      <c r="L2693">
        <f>G2693+K2693*F2693</f>
        <v/>
      </c>
      <c r="M2693">
        <f>IF(X2693&gt;0,L2693/(X2693*7/30),"")</f>
        <v/>
      </c>
      <c r="N2693">
        <f>IF(Y2693&gt;0,L2693/(Y2693*7/90),"")</f>
        <v/>
      </c>
      <c r="O2693" t="n">
        <v>47</v>
      </c>
      <c r="P2693">
        <f>K2693*O2693</f>
        <v/>
      </c>
      <c r="Q2693" t="inlineStr">
        <is>
          <t>THC</t>
        </is>
      </c>
      <c r="R2693" t="inlineStr">
        <is>
          <t>Beverages</t>
        </is>
      </c>
      <c r="S2693" t="inlineStr"/>
      <c r="T2693" t="inlineStr">
        <is>
          <t>LS10</t>
        </is>
      </c>
      <c r="U2693" t="n">
        <v>0</v>
      </c>
      <c r="V2693" t="n">
        <v>436</v>
      </c>
      <c r="W2693" t="n">
        <v>1</v>
      </c>
      <c r="X2693" t="n">
        <v>2</v>
      </c>
      <c r="Y2693" t="n">
        <v>2</v>
      </c>
      <c r="Z2693" t="n">
        <v>4</v>
      </c>
      <c r="AA2693" t="n">
        <v>4</v>
      </c>
      <c r="AB2693" t="n">
        <v>0</v>
      </c>
      <c r="AC2693" t="n">
        <v>7.83330000107027</v>
      </c>
      <c r="AD2693" t="n">
        <v>7.8333</v>
      </c>
      <c r="AE2693" t="n">
        <v>13.99</v>
      </c>
      <c r="AF2693" t="n">
        <v>26.95</v>
      </c>
      <c r="AG2693" t="n">
        <v>26.95</v>
      </c>
      <c r="AH2693" t="n">
        <v>53.90000000000001</v>
      </c>
      <c r="AI2693" t="n">
        <v>53.90000000000001</v>
      </c>
      <c r="AJ2693" t="n">
        <v>13.99</v>
      </c>
      <c r="AK2693" t="n">
        <v>13.475</v>
      </c>
      <c r="AL2693" t="n">
        <v>13.475</v>
      </c>
      <c r="AM2693" t="n">
        <v>13.475</v>
      </c>
      <c r="AN2693" t="n">
        <v>0</v>
      </c>
      <c r="AO2693" t="n">
        <v>0</v>
      </c>
      <c r="AP2693" t="inlineStr">
        <is>
          <t>Insight Brewing Company (D)</t>
        </is>
      </c>
      <c r="AQ2693" t="n">
        <v>0</v>
      </c>
      <c r="AR2693" t="n">
        <v>0</v>
      </c>
    </row>
    <row r="2694">
      <c r="A2694" t="inlineStr">
        <is>
          <t>198715419979</t>
        </is>
      </c>
      <c r="B2694" t="inlineStr">
        <is>
          <t>Jixxie, Inc.</t>
        </is>
      </c>
      <c r="C2694" t="inlineStr">
        <is>
          <t>Chanhassen</t>
        </is>
      </c>
      <c r="D2694" t="inlineStr">
        <is>
          <t>4pk 12oz can</t>
        </is>
      </c>
      <c r="E2694" t="inlineStr">
        <is>
          <t>Jixxie Peach Rhubarb 10mg THC 4pk 12oz can</t>
        </is>
      </c>
      <c r="F2694" t="n">
        <v>6</v>
      </c>
      <c r="G2694" t="n">
        <v>1</v>
      </c>
      <c r="H2694" t="n">
        <v>80</v>
      </c>
      <c r="I2694" t="n">
        <v>2</v>
      </c>
      <c r="J2694" t="n">
        <v>0</v>
      </c>
      <c r="K2694" t="n">
        <v>0</v>
      </c>
      <c r="L2694">
        <f>G2694+K2694*F2694</f>
        <v/>
      </c>
      <c r="M2694">
        <f>IF(X2694&gt;0,L2694/(X2694*7/30),"")</f>
        <v/>
      </c>
      <c r="N2694">
        <f>IF(Y2694&gt;0,L2694/(Y2694*7/90),"")</f>
        <v/>
      </c>
      <c r="O2694" t="n">
        <v>47</v>
      </c>
      <c r="P2694">
        <f>K2694*O2694</f>
        <v/>
      </c>
      <c r="Q2694" t="inlineStr">
        <is>
          <t>THC</t>
        </is>
      </c>
      <c r="R2694" t="inlineStr">
        <is>
          <t>Beverages</t>
        </is>
      </c>
      <c r="S2694" t="inlineStr"/>
      <c r="T2694" t="inlineStr">
        <is>
          <t>PR10</t>
        </is>
      </c>
      <c r="U2694" t="n">
        <v>0</v>
      </c>
      <c r="V2694" t="n">
        <v>726</v>
      </c>
      <c r="W2694" t="n">
        <v>1</v>
      </c>
      <c r="X2694" t="n">
        <v>2</v>
      </c>
      <c r="Y2694" t="n">
        <v>2</v>
      </c>
      <c r="Z2694" t="n">
        <v>11</v>
      </c>
      <c r="AA2694" t="n">
        <v>11</v>
      </c>
      <c r="AB2694" t="n">
        <v>0</v>
      </c>
      <c r="AC2694" t="n">
        <v>7.833300001485002</v>
      </c>
      <c r="AD2694" t="n">
        <v>7.8333</v>
      </c>
      <c r="AE2694" t="n">
        <v>12.96</v>
      </c>
      <c r="AF2694" t="n">
        <v>25.92</v>
      </c>
      <c r="AG2694" t="n">
        <v>25.92</v>
      </c>
      <c r="AH2694" t="n">
        <v>144.62</v>
      </c>
      <c r="AI2694" t="n">
        <v>144.62</v>
      </c>
      <c r="AJ2694" t="n">
        <v>12.96</v>
      </c>
      <c r="AK2694" t="n">
        <v>12.96</v>
      </c>
      <c r="AL2694" t="n">
        <v>13.147272727</v>
      </c>
      <c r="AM2694" t="n">
        <v>13.147272727</v>
      </c>
      <c r="AN2694" t="n">
        <v>0</v>
      </c>
      <c r="AO2694" t="n">
        <v>0</v>
      </c>
      <c r="AP2694" t="inlineStr">
        <is>
          <t>Insight Brewing Company (D)</t>
        </is>
      </c>
      <c r="AQ2694" t="n">
        <v>0</v>
      </c>
      <c r="AR2694" t="n">
        <v>0</v>
      </c>
    </row>
    <row r="2695">
      <c r="A2695" t="inlineStr">
        <is>
          <t>198715584578</t>
        </is>
      </c>
      <c r="B2695" t="inlineStr">
        <is>
          <t>Jixxie, Inc.</t>
        </is>
      </c>
      <c r="C2695" t="inlineStr">
        <is>
          <t>Stillwater</t>
        </is>
      </c>
      <c r="D2695" t="inlineStr">
        <is>
          <t>4pk 12oz can</t>
        </is>
      </c>
      <c r="E2695" t="inlineStr">
        <is>
          <t>Jixxie Grapefruit Rosemary 10mg THC 4pk 12oz can</t>
        </is>
      </c>
      <c r="F2695" t="n">
        <v>6</v>
      </c>
      <c r="G2695" t="n">
        <v>1</v>
      </c>
      <c r="H2695" t="n">
        <v>82</v>
      </c>
      <c r="I2695" t="n">
        <v>2</v>
      </c>
      <c r="J2695" t="n">
        <v>0</v>
      </c>
      <c r="K2695" t="n">
        <v>0</v>
      </c>
      <c r="L2695">
        <f>G2695+K2695*F2695</f>
        <v/>
      </c>
      <c r="M2695">
        <f>IF(X2695&gt;0,L2695/(X2695*7/30),"")</f>
        <v/>
      </c>
      <c r="N2695">
        <f>IF(Y2695&gt;0,L2695/(Y2695*7/90),"")</f>
        <v/>
      </c>
      <c r="O2695" t="n">
        <v>47</v>
      </c>
      <c r="P2695">
        <f>K2695*O2695</f>
        <v/>
      </c>
      <c r="Q2695" t="inlineStr">
        <is>
          <t>THC</t>
        </is>
      </c>
      <c r="R2695" t="inlineStr">
        <is>
          <t>Beverages</t>
        </is>
      </c>
      <c r="S2695" t="inlineStr"/>
      <c r="T2695" t="inlineStr">
        <is>
          <t>GR10</t>
        </is>
      </c>
      <c r="U2695" t="n">
        <v>0</v>
      </c>
      <c r="V2695" t="n">
        <v>315</v>
      </c>
      <c r="W2695" t="n">
        <v>1</v>
      </c>
      <c r="X2695" t="n">
        <v>2</v>
      </c>
      <c r="Y2695" t="n">
        <v>6</v>
      </c>
      <c r="Z2695" t="n">
        <v>11</v>
      </c>
      <c r="AA2695" t="n">
        <v>11</v>
      </c>
      <c r="AB2695" t="n">
        <v>0</v>
      </c>
      <c r="AC2695" t="n">
        <v>7.833300000965855</v>
      </c>
      <c r="AD2695" t="n">
        <v>7.8333</v>
      </c>
      <c r="AE2695" t="n">
        <v>12.96</v>
      </c>
      <c r="AF2695" t="n">
        <v>25.92</v>
      </c>
      <c r="AG2695" t="n">
        <v>77.76000000000002</v>
      </c>
      <c r="AH2695" t="n">
        <v>143.5900000000001</v>
      </c>
      <c r="AI2695" t="n">
        <v>143.5900000000001</v>
      </c>
      <c r="AJ2695" t="n">
        <v>12.96</v>
      </c>
      <c r="AK2695" t="n">
        <v>12.96</v>
      </c>
      <c r="AL2695" t="n">
        <v>13.053636363</v>
      </c>
      <c r="AM2695" t="n">
        <v>13.053636363</v>
      </c>
      <c r="AN2695" t="n">
        <v>0</v>
      </c>
      <c r="AO2695" t="n">
        <v>0</v>
      </c>
      <c r="AP2695" t="inlineStr">
        <is>
          <t>Insight Brewing Company (D)</t>
        </is>
      </c>
      <c r="AQ2695" t="n">
        <v>0</v>
      </c>
      <c r="AR2695" t="n">
        <v>0</v>
      </c>
    </row>
    <row r="2696">
      <c r="A2696" t="inlineStr">
        <is>
          <t>198715677201</t>
        </is>
      </c>
      <c r="B2696" t="inlineStr">
        <is>
          <t>Global Reserve LLC</t>
        </is>
      </c>
      <c r="C2696" t="inlineStr">
        <is>
          <t>Cottage Grove</t>
        </is>
      </c>
      <c r="D2696" t="inlineStr">
        <is>
          <t>4pk 12oz can</t>
        </is>
      </c>
      <c r="E2696" t="inlineStr">
        <is>
          <t>Bootlegger Mai Tai Mocktail 10mg THC 4pk 12oz can</t>
        </is>
      </c>
      <c r="F2696" t="n">
        <v>6</v>
      </c>
      <c r="G2696" t="n">
        <v>1</v>
      </c>
      <c r="H2696" t="n">
        <v>84</v>
      </c>
      <c r="I2696" t="n">
        <v>0</v>
      </c>
      <c r="J2696" t="n">
        <v>0</v>
      </c>
      <c r="K2696" t="n">
        <v>0</v>
      </c>
      <c r="L2696">
        <f>G2696+K2696*F2696</f>
        <v/>
      </c>
      <c r="M2696">
        <f>IF(X2696&gt;0,L2696/(X2696*7/30),"")</f>
        <v/>
      </c>
      <c r="N2696">
        <f>IF(Y2696&gt;0,L2696/(Y2696*7/90),"")</f>
        <v/>
      </c>
      <c r="O2696" t="n">
        <v>67.2</v>
      </c>
      <c r="P2696">
        <f>K2696*O2696</f>
        <v/>
      </c>
      <c r="Q2696" t="inlineStr">
        <is>
          <t>THC</t>
        </is>
      </c>
      <c r="R2696" t="inlineStr">
        <is>
          <t>Beverages</t>
        </is>
      </c>
      <c r="S2696" t="inlineStr"/>
      <c r="T2696" t="inlineStr">
        <is>
          <t>198715677201</t>
        </is>
      </c>
      <c r="U2696" t="n">
        <v>0</v>
      </c>
      <c r="V2696" t="n">
        <v>208</v>
      </c>
      <c r="W2696" t="n">
        <v>0</v>
      </c>
      <c r="X2696" t="n">
        <v>2</v>
      </c>
      <c r="Y2696" t="n">
        <v>3</v>
      </c>
      <c r="Z2696" t="n">
        <v>5</v>
      </c>
      <c r="AA2696" t="n">
        <v>5</v>
      </c>
      <c r="AB2696" t="n">
        <v>0</v>
      </c>
      <c r="AC2696" t="n">
        <v>11.2</v>
      </c>
      <c r="AD2696" t="n">
        <v>11.2</v>
      </c>
      <c r="AE2696" t="n">
        <v>0</v>
      </c>
      <c r="AF2696" t="n">
        <v>33.92</v>
      </c>
      <c r="AG2696" t="n">
        <v>53.91</v>
      </c>
      <c r="AH2696" t="n">
        <v>87.83000000000001</v>
      </c>
      <c r="AI2696" t="n">
        <v>87.83000000000001</v>
      </c>
      <c r="AJ2696" t="n">
        <v>0</v>
      </c>
      <c r="AK2696" t="n">
        <v>16.96</v>
      </c>
      <c r="AL2696" t="n">
        <v>17.566</v>
      </c>
      <c r="AM2696" t="n">
        <v>17.566</v>
      </c>
      <c r="AN2696" t="n">
        <v>0</v>
      </c>
      <c r="AO2696" t="n">
        <v>0</v>
      </c>
      <c r="AP2696" t="inlineStr"/>
      <c r="AQ2696" t="n">
        <v>0</v>
      </c>
      <c r="AR2696" t="n">
        <v>0</v>
      </c>
    </row>
    <row r="2697">
      <c r="A2697" t="inlineStr">
        <is>
          <t>198715744828</t>
        </is>
      </c>
      <c r="B2697" t="inlineStr">
        <is>
          <t>Global Reserve LLC</t>
        </is>
      </c>
      <c r="C2697" t="inlineStr">
        <is>
          <t>Minneapolis</t>
        </is>
      </c>
      <c r="D2697" t="inlineStr">
        <is>
          <t>4pk 12oz can</t>
        </is>
      </c>
      <c r="E2697" t="inlineStr">
        <is>
          <t>Aura Lemon Basil Seltzer 10mg THC 4pk 12oz can</t>
        </is>
      </c>
      <c r="F2697" t="n">
        <v>6</v>
      </c>
      <c r="G2697" t="n">
        <v>1</v>
      </c>
      <c r="H2697" t="n">
        <v>93</v>
      </c>
      <c r="I2697" t="n">
        <v>2</v>
      </c>
      <c r="J2697" t="n">
        <v>0</v>
      </c>
      <c r="K2697" t="n">
        <v>0</v>
      </c>
      <c r="L2697">
        <f>G2697+K2697*F2697</f>
        <v/>
      </c>
      <c r="M2697">
        <f>IF(X2697&gt;0,L2697/(X2697*7/30),"")</f>
        <v/>
      </c>
      <c r="N2697">
        <f>IF(Y2697&gt;0,L2697/(Y2697*7/90),"")</f>
        <v/>
      </c>
      <c r="O2697" t="n">
        <v>51</v>
      </c>
      <c r="P2697">
        <f>K2697*O2697</f>
        <v/>
      </c>
      <c r="Q2697" t="inlineStr">
        <is>
          <t>THC</t>
        </is>
      </c>
      <c r="R2697" t="inlineStr">
        <is>
          <t>Beverages</t>
        </is>
      </c>
      <c r="S2697" t="inlineStr"/>
      <c r="T2697" t="inlineStr">
        <is>
          <t>198715744828</t>
        </is>
      </c>
      <c r="U2697" t="n">
        <v>0</v>
      </c>
      <c r="V2697" t="n">
        <v>422</v>
      </c>
      <c r="W2697" t="n">
        <v>1</v>
      </c>
      <c r="X2697" t="n">
        <v>2</v>
      </c>
      <c r="Y2697" t="n">
        <v>3</v>
      </c>
      <c r="Z2697" t="n">
        <v>24</v>
      </c>
      <c r="AA2697" t="n">
        <v>40</v>
      </c>
      <c r="AB2697" t="n">
        <v>5</v>
      </c>
      <c r="AC2697" t="n">
        <v>8.5</v>
      </c>
      <c r="AD2697" t="n">
        <v>8.5</v>
      </c>
      <c r="AE2697" t="n">
        <v>13.96</v>
      </c>
      <c r="AF2697" t="n">
        <v>27.95</v>
      </c>
      <c r="AG2697" t="n">
        <v>41.91</v>
      </c>
      <c r="AH2697" t="n">
        <v>339.31</v>
      </c>
      <c r="AI2697" t="n">
        <v>554.85</v>
      </c>
      <c r="AJ2697" t="n">
        <v>13.96</v>
      </c>
      <c r="AK2697" t="n">
        <v>13.975</v>
      </c>
      <c r="AL2697" t="n">
        <v>14.137916666</v>
      </c>
      <c r="AM2697" t="n">
        <v>13.87125</v>
      </c>
      <c r="AN2697" t="n">
        <v>0</v>
      </c>
      <c r="AO2697" t="n">
        <v>1</v>
      </c>
      <c r="AP2697" t="inlineStr"/>
      <c r="AQ2697" t="n">
        <v>2</v>
      </c>
      <c r="AR2697" t="n">
        <v>0.4286</v>
      </c>
    </row>
    <row r="2698">
      <c r="A2698" t="inlineStr">
        <is>
          <t>198715744828</t>
        </is>
      </c>
      <c r="B2698" t="inlineStr">
        <is>
          <t>Global Reserve LLC</t>
        </is>
      </c>
      <c r="C2698" t="inlineStr">
        <is>
          <t>St. Louis Park</t>
        </is>
      </c>
      <c r="D2698" t="inlineStr">
        <is>
          <t>4pk 12oz can</t>
        </is>
      </c>
      <c r="E2698" t="inlineStr">
        <is>
          <t>Aura Lemon Basil Seltzer 10mg THC 4pk 12oz can</t>
        </is>
      </c>
      <c r="F2698" t="n">
        <v>6</v>
      </c>
      <c r="G2698" t="n">
        <v>1</v>
      </c>
      <c r="H2698" t="n">
        <v>93</v>
      </c>
      <c r="I2698" t="n">
        <v>3</v>
      </c>
      <c r="J2698" t="n">
        <v>1</v>
      </c>
      <c r="K2698" t="n">
        <v>1</v>
      </c>
      <c r="L2698">
        <f>G2698+K2698*F2698</f>
        <v/>
      </c>
      <c r="M2698">
        <f>IF(X2698&gt;0,L2698/(X2698*7/30),"")</f>
        <v/>
      </c>
      <c r="N2698">
        <f>IF(Y2698&gt;0,L2698/(Y2698*7/90),"")</f>
        <v/>
      </c>
      <c r="O2698" t="n">
        <v>51</v>
      </c>
      <c r="P2698">
        <f>K2698*O2698</f>
        <v/>
      </c>
      <c r="Q2698" t="inlineStr">
        <is>
          <t>THC</t>
        </is>
      </c>
      <c r="R2698" t="inlineStr">
        <is>
          <t>Beverages</t>
        </is>
      </c>
      <c r="S2698" t="inlineStr"/>
      <c r="T2698" t="inlineStr">
        <is>
          <t>198715744828</t>
        </is>
      </c>
      <c r="U2698" t="n">
        <v>0</v>
      </c>
      <c r="V2698" t="n">
        <v>422</v>
      </c>
      <c r="W2698" t="n">
        <v>1</v>
      </c>
      <c r="X2698" t="n">
        <v>3</v>
      </c>
      <c r="Y2698" t="n">
        <v>10</v>
      </c>
      <c r="Z2698" t="n">
        <v>37</v>
      </c>
      <c r="AA2698" t="n">
        <v>64</v>
      </c>
      <c r="AB2698" t="n">
        <v>14</v>
      </c>
      <c r="AC2698" t="n">
        <v>8.5</v>
      </c>
      <c r="AD2698" t="n">
        <v>8.5</v>
      </c>
      <c r="AE2698" t="n">
        <v>13.96</v>
      </c>
      <c r="AF2698" t="n">
        <v>41.88</v>
      </c>
      <c r="AG2698" t="n">
        <v>141.63</v>
      </c>
      <c r="AH2698" t="n">
        <v>518.6199999999999</v>
      </c>
      <c r="AI2698" t="n">
        <v>867.1300000000007</v>
      </c>
      <c r="AJ2698" t="n">
        <v>13.96</v>
      </c>
      <c r="AK2698" t="n">
        <v>13.96</v>
      </c>
      <c r="AL2698" t="n">
        <v>14.016756756</v>
      </c>
      <c r="AM2698" t="n">
        <v>13.34640625</v>
      </c>
      <c r="AN2698" t="n">
        <v>0</v>
      </c>
      <c r="AO2698" t="n">
        <v>1</v>
      </c>
      <c r="AP2698" t="inlineStr"/>
      <c r="AQ2698" t="n">
        <v>0.375</v>
      </c>
      <c r="AR2698" t="n">
        <v>0.3</v>
      </c>
    </row>
    <row r="2699">
      <c r="A2699" t="inlineStr">
        <is>
          <t>400000025155</t>
        </is>
      </c>
      <c r="B2699" t="inlineStr">
        <is>
          <t>Bellboy Corporation</t>
        </is>
      </c>
      <c r="C2699" t="inlineStr">
        <is>
          <t>Roseville</t>
        </is>
      </c>
      <c r="D2699" t="inlineStr">
        <is>
          <t>4pk 12oz can</t>
        </is>
      </c>
      <c r="E2699" t="inlineStr">
        <is>
          <t>Foundry Nation Two Scoops Root Beer 10mg THC 4pk 12oz can</t>
        </is>
      </c>
      <c r="F2699" t="n">
        <v>6</v>
      </c>
      <c r="G2699" t="n">
        <v>1</v>
      </c>
      <c r="H2699" t="n">
        <v>93.25</v>
      </c>
      <c r="I2699" t="n">
        <v>6</v>
      </c>
      <c r="J2699" t="n">
        <v>1</v>
      </c>
      <c r="K2699" t="n">
        <v>1</v>
      </c>
      <c r="L2699">
        <f>G2699+K2699*F2699</f>
        <v/>
      </c>
      <c r="M2699">
        <f>IF(X2699&gt;0,L2699/(X2699*7/30),"")</f>
        <v/>
      </c>
      <c r="N2699">
        <f>IF(Y2699&gt;0,L2699/(Y2699*7/90),"")</f>
        <v/>
      </c>
      <c r="O2699" t="n">
        <v>78.40000000000001</v>
      </c>
      <c r="P2699">
        <f>K2699*O2699</f>
        <v/>
      </c>
      <c r="Q2699" t="inlineStr">
        <is>
          <t>THC</t>
        </is>
      </c>
      <c r="R2699" t="inlineStr">
        <is>
          <t>Beverages</t>
        </is>
      </c>
      <c r="S2699" t="inlineStr"/>
      <c r="T2699" t="inlineStr">
        <is>
          <t>9917062</t>
        </is>
      </c>
      <c r="U2699" t="n">
        <v>0</v>
      </c>
      <c r="V2699" t="n">
        <v>578</v>
      </c>
      <c r="W2699" t="n">
        <v>0</v>
      </c>
      <c r="X2699" t="n">
        <v>3</v>
      </c>
      <c r="Y2699" t="n">
        <v>9</v>
      </c>
      <c r="Z2699" t="n">
        <v>45</v>
      </c>
      <c r="AA2699" t="n">
        <v>55</v>
      </c>
      <c r="AB2699" t="n">
        <v>6</v>
      </c>
      <c r="AC2699" t="n">
        <v>11.35714868209115</v>
      </c>
      <c r="AD2699" t="n">
        <v>13.0667</v>
      </c>
      <c r="AE2699" t="n">
        <v>0</v>
      </c>
      <c r="AF2699" t="n">
        <v>59.88</v>
      </c>
      <c r="AG2699" t="n">
        <v>179.64</v>
      </c>
      <c r="AH2699" t="n">
        <v>907.5200000000006</v>
      </c>
      <c r="AI2699" t="n">
        <v>1109.180000000001</v>
      </c>
      <c r="AJ2699" t="n">
        <v>0</v>
      </c>
      <c r="AK2699" t="n">
        <v>19.96</v>
      </c>
      <c r="AL2699" t="n">
        <v>20.167111111</v>
      </c>
      <c r="AM2699" t="n">
        <v>20.16690909</v>
      </c>
      <c r="AN2699" t="n">
        <v>0</v>
      </c>
      <c r="AO2699" t="n">
        <v>0</v>
      </c>
      <c r="AP2699" t="inlineStr"/>
      <c r="AQ2699" t="n">
        <v>0.5</v>
      </c>
      <c r="AR2699" t="n">
        <v>0.5714</v>
      </c>
    </row>
    <row r="2700">
      <c r="A2700" t="inlineStr">
        <is>
          <t>602221420089</t>
        </is>
      </c>
      <c r="B2700" t="inlineStr">
        <is>
          <t>Capitol Beverage Sales, L.P.</t>
        </is>
      </c>
      <c r="C2700" t="inlineStr">
        <is>
          <t>Chanhassen</t>
        </is>
      </c>
      <c r="D2700" t="inlineStr">
        <is>
          <t>4pk 12oz can</t>
        </is>
      </c>
      <c r="E2700" t="inlineStr">
        <is>
          <t>Mary Jones Root Beer 10mg THC 4pk 12oz can</t>
        </is>
      </c>
      <c r="F2700" t="n">
        <v>6</v>
      </c>
      <c r="G2700" t="n">
        <v>1</v>
      </c>
      <c r="H2700" t="n">
        <v>27</v>
      </c>
      <c r="I2700" t="n">
        <v>0</v>
      </c>
      <c r="J2700" t="n">
        <v>1</v>
      </c>
      <c r="K2700" t="n">
        <v>1</v>
      </c>
      <c r="L2700">
        <f>G2700+K2700*F2700</f>
        <v/>
      </c>
      <c r="M2700">
        <f>IF(X2700&gt;0,L2700/(X2700*7/30),"")</f>
        <v/>
      </c>
      <c r="N2700">
        <f>IF(Y2700&gt;0,L2700/(Y2700*7/90),"")</f>
        <v/>
      </c>
      <c r="O2700" t="n">
        <v>58.4</v>
      </c>
      <c r="P2700">
        <f>K2700*O2700</f>
        <v/>
      </c>
      <c r="Q2700" t="inlineStr">
        <is>
          <t>THC</t>
        </is>
      </c>
      <c r="R2700" t="inlineStr">
        <is>
          <t>Beverages</t>
        </is>
      </c>
      <c r="S2700" t="inlineStr"/>
      <c r="T2700" t="inlineStr">
        <is>
          <t>3205</t>
        </is>
      </c>
      <c r="U2700" t="n">
        <v>0</v>
      </c>
      <c r="V2700" t="n">
        <v>586</v>
      </c>
      <c r="W2700" t="n">
        <v>2</v>
      </c>
      <c r="X2700" t="n">
        <v>3</v>
      </c>
      <c r="Y2700" t="n">
        <v>4</v>
      </c>
      <c r="Z2700" t="n">
        <v>13</v>
      </c>
      <c r="AA2700" t="n">
        <v>15</v>
      </c>
      <c r="AB2700" t="n">
        <v>1</v>
      </c>
      <c r="AC2700" t="n">
        <v>10.27407407473704</v>
      </c>
      <c r="AD2700" t="n">
        <v>9.7333</v>
      </c>
      <c r="AE2700" t="n">
        <v>29.72</v>
      </c>
      <c r="AF2700" t="n">
        <v>44.58</v>
      </c>
      <c r="AG2700" t="n">
        <v>59.44</v>
      </c>
      <c r="AH2700" t="n">
        <v>221.1000000000001</v>
      </c>
      <c r="AI2700" t="n">
        <v>257.0500000000001</v>
      </c>
      <c r="AJ2700" t="n">
        <v>14.86</v>
      </c>
      <c r="AK2700" t="n">
        <v>14.86</v>
      </c>
      <c r="AL2700" t="n">
        <v>17.007692307</v>
      </c>
      <c r="AM2700" t="n">
        <v>17.136666666</v>
      </c>
      <c r="AN2700" t="n">
        <v>0</v>
      </c>
      <c r="AO2700" t="n">
        <v>0</v>
      </c>
      <c r="AP2700" t="inlineStr"/>
      <c r="AQ2700" t="n">
        <v>1.5</v>
      </c>
      <c r="AR2700" t="n">
        <v>0.8</v>
      </c>
    </row>
    <row r="2701">
      <c r="A2701" t="inlineStr">
        <is>
          <t>628634142431</t>
        </is>
      </c>
      <c r="B2701" t="inlineStr">
        <is>
          <t>Phillips Wine &amp; Spirits - St. Paul</t>
        </is>
      </c>
      <c r="C2701" t="inlineStr">
        <is>
          <t>St. Louis Park</t>
        </is>
      </c>
      <c r="D2701" t="inlineStr">
        <is>
          <t>4pk 12oz can</t>
        </is>
      </c>
      <c r="E2701" t="inlineStr">
        <is>
          <t>Green Monke Tropical Citrus 10mg THC 4pk 12oz can</t>
        </is>
      </c>
      <c r="F2701" t="n">
        <v>6</v>
      </c>
      <c r="G2701" t="n">
        <v>1</v>
      </c>
      <c r="H2701" t="n">
        <v>64</v>
      </c>
      <c r="I2701" t="n">
        <v>1</v>
      </c>
      <c r="J2701" t="n">
        <v>0</v>
      </c>
      <c r="K2701" t="n">
        <v>0</v>
      </c>
      <c r="L2701">
        <f>G2701+K2701*F2701</f>
        <v/>
      </c>
      <c r="M2701">
        <f>IF(X2701&gt;0,L2701/(X2701*7/30),"")</f>
        <v/>
      </c>
      <c r="N2701">
        <f>IF(Y2701&gt;0,L2701/(Y2701*7/90),"")</f>
        <v/>
      </c>
      <c r="O2701" t="n">
        <v>64.56999999999999</v>
      </c>
      <c r="P2701">
        <f>K2701*O2701</f>
        <v/>
      </c>
      <c r="Q2701" t="inlineStr">
        <is>
          <t>THC</t>
        </is>
      </c>
      <c r="R2701" t="inlineStr">
        <is>
          <t>Beverages</t>
        </is>
      </c>
      <c r="S2701" t="inlineStr"/>
      <c r="T2701" t="inlineStr">
        <is>
          <t>1790880</t>
        </is>
      </c>
      <c r="U2701" t="n">
        <v>0</v>
      </c>
      <c r="V2701" t="n">
        <v>431</v>
      </c>
      <c r="W2701" t="n">
        <v>0</v>
      </c>
      <c r="X2701" t="n">
        <v>2</v>
      </c>
      <c r="Y2701" t="n">
        <v>5</v>
      </c>
      <c r="Z2701" t="n">
        <v>25</v>
      </c>
      <c r="AA2701" t="n">
        <v>29</v>
      </c>
      <c r="AB2701" t="n">
        <v>0</v>
      </c>
      <c r="AC2701" t="n">
        <v>10.14756145471562</v>
      </c>
      <c r="AD2701" t="n">
        <v>10.7617</v>
      </c>
      <c r="AE2701" t="n">
        <v>0</v>
      </c>
      <c r="AF2701" t="n">
        <v>29.95</v>
      </c>
      <c r="AG2701" t="n">
        <v>73.86000000000001</v>
      </c>
      <c r="AH2701" t="n">
        <v>353.0600000000001</v>
      </c>
      <c r="AI2701" t="n">
        <v>408.9</v>
      </c>
      <c r="AJ2701" t="n">
        <v>0</v>
      </c>
      <c r="AK2701" t="n">
        <v>14.975</v>
      </c>
      <c r="AL2701" t="n">
        <v>14.1224</v>
      </c>
      <c r="AM2701" t="n">
        <v>14.1</v>
      </c>
      <c r="AN2701" t="n">
        <v>0</v>
      </c>
      <c r="AO2701" t="n">
        <v>1</v>
      </c>
      <c r="AP2701" t="inlineStr">
        <is>
          <t>Artisan Beer</t>
        </is>
      </c>
      <c r="AQ2701" t="n">
        <v>0</v>
      </c>
      <c r="AR2701" t="n">
        <v>0</v>
      </c>
    </row>
    <row r="2702">
      <c r="A2702" t="inlineStr">
        <is>
          <t>628634142912</t>
        </is>
      </c>
      <c r="B2702" t="inlineStr">
        <is>
          <t>Phillips Wine &amp; Spirits - St. Paul</t>
        </is>
      </c>
      <c r="C2702" t="inlineStr">
        <is>
          <t>Minnetonka</t>
        </is>
      </c>
      <c r="D2702" t="inlineStr">
        <is>
          <t>4pk 12oz can</t>
        </is>
      </c>
      <c r="E2702" t="inlineStr">
        <is>
          <t>Green Monke Blue Raspberry 10mg THC 4pk 12oz can</t>
        </is>
      </c>
      <c r="F2702" t="n">
        <v>6</v>
      </c>
      <c r="G2702" t="n">
        <v>1</v>
      </c>
      <c r="H2702" t="n">
        <v>71</v>
      </c>
      <c r="I2702" t="n">
        <v>1</v>
      </c>
      <c r="J2702" t="n">
        <v>0</v>
      </c>
      <c r="K2702" t="n">
        <v>0</v>
      </c>
      <c r="L2702">
        <f>G2702+K2702*F2702</f>
        <v/>
      </c>
      <c r="M2702">
        <f>IF(X2702&gt;0,L2702/(X2702*7/30),"")</f>
        <v/>
      </c>
      <c r="N2702">
        <f>IF(Y2702&gt;0,L2702/(Y2702*7/90),"")</f>
        <v/>
      </c>
      <c r="O2702" t="n">
        <v>64.56999999999999</v>
      </c>
      <c r="P2702">
        <f>K2702*O2702</f>
        <v/>
      </c>
      <c r="Q2702" t="inlineStr">
        <is>
          <t>THC</t>
        </is>
      </c>
      <c r="R2702" t="inlineStr">
        <is>
          <t>Beverages</t>
        </is>
      </c>
      <c r="S2702" t="inlineStr"/>
      <c r="T2702" t="inlineStr">
        <is>
          <t>1343025</t>
        </is>
      </c>
      <c r="U2702" t="n">
        <v>0</v>
      </c>
      <c r="V2702" t="n">
        <v>545</v>
      </c>
      <c r="W2702" t="n">
        <v>1</v>
      </c>
      <c r="X2702" t="n">
        <v>2</v>
      </c>
      <c r="Y2702" t="n">
        <v>3</v>
      </c>
      <c r="Z2702" t="n">
        <v>9</v>
      </c>
      <c r="AA2702" t="n">
        <v>11</v>
      </c>
      <c r="AB2702" t="n">
        <v>0</v>
      </c>
      <c r="AC2702" t="n">
        <v>10.74190327978592</v>
      </c>
      <c r="AD2702" t="n">
        <v>10.7617</v>
      </c>
      <c r="AE2702" t="n">
        <v>13.96</v>
      </c>
      <c r="AF2702" t="n">
        <v>27.92</v>
      </c>
      <c r="AG2702" t="n">
        <v>41.88</v>
      </c>
      <c r="AH2702" t="n">
        <v>120.96</v>
      </c>
      <c r="AI2702" t="n">
        <v>148.88</v>
      </c>
      <c r="AJ2702" t="n">
        <v>13.96</v>
      </c>
      <c r="AK2702" t="n">
        <v>13.96</v>
      </c>
      <c r="AL2702" t="n">
        <v>11.798571428</v>
      </c>
      <c r="AM2702" t="n">
        <v>12.278888888</v>
      </c>
      <c r="AN2702" t="n">
        <v>0</v>
      </c>
      <c r="AO2702" t="n">
        <v>6</v>
      </c>
      <c r="AP2702" t="inlineStr">
        <is>
          <t>Artisan Beer</t>
        </is>
      </c>
      <c r="AQ2702" t="n">
        <v>0</v>
      </c>
      <c r="AR2702" t="n">
        <v>0</v>
      </c>
    </row>
    <row r="2703">
      <c r="A2703" t="inlineStr">
        <is>
          <t>628719778005</t>
        </is>
      </c>
      <c r="B2703" t="inlineStr">
        <is>
          <t>Capitol Beverage Sales, L.P.</t>
        </is>
      </c>
      <c r="C2703" t="inlineStr">
        <is>
          <t>Cottage Grove</t>
        </is>
      </c>
      <c r="D2703" t="inlineStr">
        <is>
          <t>4pk 12oz can</t>
        </is>
      </c>
      <c r="E2703" t="inlineStr">
        <is>
          <t>Collective Project Mango Pineapple Coconut 10mg THC 4pk 12oz can</t>
        </is>
      </c>
      <c r="F2703" t="n">
        <v>6</v>
      </c>
      <c r="G2703" t="n">
        <v>1</v>
      </c>
      <c r="H2703" t="n">
        <v>114</v>
      </c>
      <c r="I2703" t="n">
        <v>0</v>
      </c>
      <c r="J2703" t="n">
        <v>1</v>
      </c>
      <c r="K2703" t="n">
        <v>1</v>
      </c>
      <c r="L2703">
        <f>G2703+K2703*F2703</f>
        <v/>
      </c>
      <c r="M2703">
        <f>IF(X2703&gt;0,L2703/(X2703*7/30),"")</f>
        <v/>
      </c>
      <c r="N2703">
        <f>IF(Y2703&gt;0,L2703/(Y2703*7/90),"")</f>
        <v/>
      </c>
      <c r="O2703" t="n">
        <v>56</v>
      </c>
      <c r="P2703">
        <f>K2703*O2703</f>
        <v/>
      </c>
      <c r="Q2703" t="inlineStr">
        <is>
          <t>THC</t>
        </is>
      </c>
      <c r="R2703" t="inlineStr">
        <is>
          <t>Beverages</t>
        </is>
      </c>
      <c r="S2703" t="inlineStr"/>
      <c r="T2703" t="inlineStr">
        <is>
          <t>31803</t>
        </is>
      </c>
      <c r="U2703" t="n">
        <v>0</v>
      </c>
      <c r="V2703" t="n">
        <v>587</v>
      </c>
      <c r="W2703" t="n">
        <v>1</v>
      </c>
      <c r="X2703" t="n">
        <v>3</v>
      </c>
      <c r="Y2703" t="n">
        <v>8</v>
      </c>
      <c r="Z2703" t="n">
        <v>11</v>
      </c>
      <c r="AA2703" t="n">
        <v>11</v>
      </c>
      <c r="AB2703" t="n">
        <v>0</v>
      </c>
      <c r="AC2703" t="n">
        <v>9.36842195407807</v>
      </c>
      <c r="AD2703" t="n">
        <v>9.333299999999999</v>
      </c>
      <c r="AE2703" t="n">
        <v>14.96</v>
      </c>
      <c r="AF2703" t="n">
        <v>44.88</v>
      </c>
      <c r="AG2703" t="n">
        <v>119.68</v>
      </c>
      <c r="AH2703" t="n">
        <v>164.5600000000001</v>
      </c>
      <c r="AI2703" t="n">
        <v>164.5600000000001</v>
      </c>
      <c r="AJ2703" t="n">
        <v>14.96</v>
      </c>
      <c r="AK2703" t="n">
        <v>14.96</v>
      </c>
      <c r="AL2703" t="n">
        <v>14.96</v>
      </c>
      <c r="AM2703" t="n">
        <v>14.96</v>
      </c>
      <c r="AN2703" t="n">
        <v>0</v>
      </c>
      <c r="AO2703" t="n">
        <v>0</v>
      </c>
      <c r="AP2703" t="inlineStr"/>
      <c r="AQ2703" t="n">
        <v>0</v>
      </c>
      <c r="AR2703" t="n">
        <v>0</v>
      </c>
    </row>
    <row r="2704">
      <c r="A2704" t="inlineStr">
        <is>
          <t>628719778098</t>
        </is>
      </c>
      <c r="B2704" t="inlineStr">
        <is>
          <t>Capitol Beverage Sales, L.P.</t>
        </is>
      </c>
      <c r="C2704" t="inlineStr">
        <is>
          <t>Plymouth</t>
        </is>
      </c>
      <c r="D2704" t="inlineStr">
        <is>
          <t>4pk 12oz can</t>
        </is>
      </c>
      <c r="E2704" t="inlineStr">
        <is>
          <t>Collective Project Cherry Limade 5mg THC 4pk 12oz can</t>
        </is>
      </c>
      <c r="F2704" t="n">
        <v>6</v>
      </c>
      <c r="G2704" t="n">
        <v>1</v>
      </c>
      <c r="H2704" t="n">
        <v>61</v>
      </c>
      <c r="I2704" t="n">
        <v>2</v>
      </c>
      <c r="J2704" t="n">
        <v>1</v>
      </c>
      <c r="K2704" t="n">
        <v>1</v>
      </c>
      <c r="L2704">
        <f>G2704+K2704*F2704</f>
        <v/>
      </c>
      <c r="M2704">
        <f>IF(X2704&gt;0,L2704/(X2704*7/30),"")</f>
        <v/>
      </c>
      <c r="N2704">
        <f>IF(Y2704&gt;0,L2704/(Y2704*7/90),"")</f>
        <v/>
      </c>
      <c r="O2704" t="n">
        <v>42</v>
      </c>
      <c r="P2704">
        <f>K2704*O2704</f>
        <v/>
      </c>
      <c r="Q2704" t="inlineStr">
        <is>
          <t>THC</t>
        </is>
      </c>
      <c r="R2704" t="inlineStr">
        <is>
          <t>Beverages</t>
        </is>
      </c>
      <c r="S2704" t="inlineStr"/>
      <c r="T2704" t="inlineStr">
        <is>
          <t>31813</t>
        </is>
      </c>
      <c r="U2704" t="n">
        <v>0</v>
      </c>
      <c r="V2704" t="n">
        <v>452</v>
      </c>
      <c r="W2704" t="n">
        <v>0</v>
      </c>
      <c r="X2704" t="n">
        <v>3</v>
      </c>
      <c r="Y2704" t="n">
        <v>13</v>
      </c>
      <c r="Z2704" t="n">
        <v>29</v>
      </c>
      <c r="AA2704" t="n">
        <v>40</v>
      </c>
      <c r="AB2704" t="n">
        <v>5</v>
      </c>
      <c r="AC2704" t="n">
        <v>8.45259564488798</v>
      </c>
      <c r="AD2704" t="n">
        <v>7</v>
      </c>
      <c r="AE2704" t="n">
        <v>0</v>
      </c>
      <c r="AF2704" t="n">
        <v>29.88</v>
      </c>
      <c r="AG2704" t="n">
        <v>129.48</v>
      </c>
      <c r="AH2704" t="n">
        <v>332.83</v>
      </c>
      <c r="AI2704" t="n">
        <v>488.4799999999997</v>
      </c>
      <c r="AJ2704" t="n">
        <v>0</v>
      </c>
      <c r="AK2704" t="n">
        <v>9.960000000000001</v>
      </c>
      <c r="AL2704" t="n">
        <v>11.589259259</v>
      </c>
      <c r="AM2704" t="n">
        <v>12.330526315</v>
      </c>
      <c r="AN2704" t="n">
        <v>0</v>
      </c>
      <c r="AO2704" t="n">
        <v>0</v>
      </c>
      <c r="AP2704" t="inlineStr"/>
      <c r="AQ2704" t="n">
        <v>1</v>
      </c>
      <c r="AR2704" t="n">
        <v>0.6875</v>
      </c>
    </row>
    <row r="2705">
      <c r="A2705" t="inlineStr">
        <is>
          <t>628719778128</t>
        </is>
      </c>
      <c r="B2705" t="inlineStr">
        <is>
          <t>Capitol Beverage Sales, L.P.</t>
        </is>
      </c>
      <c r="C2705" t="inlineStr">
        <is>
          <t>Minnetonka</t>
        </is>
      </c>
      <c r="D2705" t="inlineStr">
        <is>
          <t>4pk 12oz can</t>
        </is>
      </c>
      <c r="E2705" t="inlineStr">
        <is>
          <t>Fetch Lemon Lime 10mg THC 4pk 12oz can</t>
        </is>
      </c>
      <c r="F2705" t="n">
        <v>6</v>
      </c>
      <c r="G2705" t="n">
        <v>1</v>
      </c>
      <c r="H2705" t="n">
        <v>37</v>
      </c>
      <c r="I2705" t="n">
        <v>0</v>
      </c>
      <c r="J2705" t="n">
        <v>0</v>
      </c>
      <c r="K2705" t="n">
        <v>0</v>
      </c>
      <c r="L2705">
        <f>G2705+K2705*F2705</f>
        <v/>
      </c>
      <c r="M2705">
        <f>IF(X2705&gt;0,L2705/(X2705*7/30),"")</f>
        <v/>
      </c>
      <c r="N2705">
        <f>IF(Y2705&gt;0,L2705/(Y2705*7/90),"")</f>
        <v/>
      </c>
      <c r="O2705" t="n">
        <v>36.4</v>
      </c>
      <c r="P2705">
        <f>K2705*O2705</f>
        <v/>
      </c>
      <c r="Q2705" t="inlineStr">
        <is>
          <t>THC</t>
        </is>
      </c>
      <c r="R2705" t="inlineStr">
        <is>
          <t>Beverages</t>
        </is>
      </c>
      <c r="S2705" t="inlineStr"/>
      <c r="T2705" t="inlineStr">
        <is>
          <t>31805</t>
        </is>
      </c>
      <c r="U2705" t="n">
        <v>0</v>
      </c>
      <c r="V2705" t="n">
        <v>491</v>
      </c>
      <c r="W2705" t="n">
        <v>0</v>
      </c>
      <c r="X2705" t="n">
        <v>2</v>
      </c>
      <c r="Y2705" t="n">
        <v>12</v>
      </c>
      <c r="Z2705" t="n">
        <v>41</v>
      </c>
      <c r="AA2705" t="n">
        <v>41</v>
      </c>
      <c r="AB2705" t="n">
        <v>0</v>
      </c>
      <c r="AC2705" t="n">
        <v>7.343859618505263</v>
      </c>
      <c r="AD2705" t="n">
        <v>6.0667</v>
      </c>
      <c r="AE2705" t="n">
        <v>0</v>
      </c>
      <c r="AF2705" t="n">
        <v>19.92</v>
      </c>
      <c r="AG2705" t="n">
        <v>119.52</v>
      </c>
      <c r="AH2705" t="n">
        <v>481.5099999999997</v>
      </c>
      <c r="AI2705" t="n">
        <v>481.5099999999997</v>
      </c>
      <c r="AJ2705" t="n">
        <v>0</v>
      </c>
      <c r="AK2705" t="n">
        <v>9.960000000000001</v>
      </c>
      <c r="AL2705" t="n">
        <v>11.72525</v>
      </c>
      <c r="AM2705" t="n">
        <v>11.72525</v>
      </c>
      <c r="AN2705" t="n">
        <v>0</v>
      </c>
      <c r="AO2705" t="n">
        <v>0</v>
      </c>
      <c r="AP2705" t="inlineStr"/>
      <c r="AQ2705" t="n">
        <v>0</v>
      </c>
      <c r="AR2705" t="n">
        <v>0</v>
      </c>
    </row>
    <row r="2706">
      <c r="A2706" t="inlineStr">
        <is>
          <t>643459379718</t>
        </is>
      </c>
      <c r="B2706" t="inlineStr">
        <is>
          <t>Discontinued</t>
        </is>
      </c>
      <c r="C2706" t="inlineStr">
        <is>
          <t>Woodbury</t>
        </is>
      </c>
      <c r="D2706" t="inlineStr">
        <is>
          <t>4pk 12oz can</t>
        </is>
      </c>
      <c r="E2706" t="inlineStr">
        <is>
          <t>Gigli Strawberry Spritz  10mg THC 4pk 12oz can</t>
        </is>
      </c>
      <c r="F2706" t="n">
        <v>6</v>
      </c>
      <c r="G2706" t="n">
        <v>1</v>
      </c>
      <c r="H2706" t="n">
        <v>77</v>
      </c>
      <c r="I2706" t="n">
        <v>0</v>
      </c>
      <c r="J2706" t="n">
        <v>0</v>
      </c>
      <c r="K2706" t="n">
        <v>0</v>
      </c>
      <c r="L2706">
        <f>G2706+K2706*F2706</f>
        <v/>
      </c>
      <c r="M2706">
        <f>IF(X2706&gt;0,L2706/(X2706*7/30),"")</f>
        <v/>
      </c>
      <c r="N2706">
        <f>IF(Y2706&gt;0,L2706/(Y2706*7/90),"")</f>
        <v/>
      </c>
      <c r="O2706" t="n">
        <v>64</v>
      </c>
      <c r="P2706">
        <f>K2706*O2706</f>
        <v/>
      </c>
      <c r="Q2706" t="inlineStr">
        <is>
          <t>THC</t>
        </is>
      </c>
      <c r="R2706" t="inlineStr">
        <is>
          <t>Beverages</t>
        </is>
      </c>
      <c r="S2706" t="inlineStr"/>
      <c r="T2706" t="inlineStr">
        <is>
          <t>643459379718</t>
        </is>
      </c>
      <c r="U2706" t="n">
        <v>0</v>
      </c>
      <c r="V2706" t="n">
        <v>400</v>
      </c>
      <c r="W2706" t="n">
        <v>0</v>
      </c>
      <c r="X2706" t="n">
        <v>2</v>
      </c>
      <c r="Y2706" t="n">
        <v>8</v>
      </c>
      <c r="Z2706" t="n">
        <v>41</v>
      </c>
      <c r="AA2706" t="n">
        <v>41</v>
      </c>
      <c r="AB2706" t="n">
        <v>0</v>
      </c>
      <c r="AC2706" t="n">
        <v>9.880957142857142</v>
      </c>
      <c r="AD2706" t="n">
        <v>10.6667</v>
      </c>
      <c r="AE2706" t="n">
        <v>0</v>
      </c>
      <c r="AF2706" t="n">
        <v>29.92</v>
      </c>
      <c r="AG2706" t="n">
        <v>125.74</v>
      </c>
      <c r="AH2706" t="n">
        <v>635.5500000000001</v>
      </c>
      <c r="AI2706" t="n">
        <v>635.5500000000001</v>
      </c>
      <c r="AJ2706" t="n">
        <v>0</v>
      </c>
      <c r="AK2706" t="n">
        <v>14.96</v>
      </c>
      <c r="AL2706" t="n">
        <v>15.132142857</v>
      </c>
      <c r="AM2706" t="n">
        <v>15.132142857</v>
      </c>
      <c r="AN2706" t="n">
        <v>0</v>
      </c>
      <c r="AO2706" t="n">
        <v>0</v>
      </c>
      <c r="AP2706" t="inlineStr"/>
      <c r="AQ2706" t="n">
        <v>0</v>
      </c>
      <c r="AR2706" t="n">
        <v>0</v>
      </c>
    </row>
    <row r="2707">
      <c r="A2707" t="inlineStr">
        <is>
          <t>649696014825</t>
        </is>
      </c>
      <c r="B2707" t="inlineStr">
        <is>
          <t>Nothing But Hemp LLC</t>
        </is>
      </c>
      <c r="C2707" t="inlineStr">
        <is>
          <t>Blaine</t>
        </is>
      </c>
      <c r="D2707" t="inlineStr">
        <is>
          <t>4pk 12oz can</t>
        </is>
      </c>
      <c r="E2707" t="inlineStr">
        <is>
          <t>Vibes Black Cherry Indica 10mg 4pk 12oz can</t>
        </is>
      </c>
      <c r="F2707" t="n">
        <v>6</v>
      </c>
      <c r="G2707" t="n">
        <v>1</v>
      </c>
      <c r="H2707" t="n">
        <v>52</v>
      </c>
      <c r="I2707" t="n">
        <v>16</v>
      </c>
      <c r="J2707" t="n">
        <v>0</v>
      </c>
      <c r="K2707" t="n">
        <v>0</v>
      </c>
      <c r="L2707">
        <f>G2707+K2707*F2707</f>
        <v/>
      </c>
      <c r="M2707">
        <f>IF(X2707&gt;0,L2707/(X2707*7/30),"")</f>
        <v/>
      </c>
      <c r="N2707">
        <f>IF(Y2707&gt;0,L2707/(Y2707*7/90),"")</f>
        <v/>
      </c>
      <c r="O2707" t="n">
        <v>50</v>
      </c>
      <c r="P2707">
        <f>K2707*O2707</f>
        <v/>
      </c>
      <c r="Q2707" t="inlineStr">
        <is>
          <t>THC</t>
        </is>
      </c>
      <c r="R2707" t="inlineStr">
        <is>
          <t>Beverages</t>
        </is>
      </c>
      <c r="S2707" t="inlineStr"/>
      <c r="T2707" t="inlineStr">
        <is>
          <t>649696014825</t>
        </is>
      </c>
      <c r="U2707" t="n">
        <v>0</v>
      </c>
      <c r="V2707" t="n">
        <v>334</v>
      </c>
      <c r="W2707" t="n">
        <v>0</v>
      </c>
      <c r="X2707" t="n">
        <v>2</v>
      </c>
      <c r="Y2707" t="n">
        <v>3</v>
      </c>
      <c r="Z2707" t="n">
        <v>23</v>
      </c>
      <c r="AA2707" t="n">
        <v>37</v>
      </c>
      <c r="AB2707" t="n">
        <v>7</v>
      </c>
      <c r="AC2707" t="n">
        <v>10.10253077146731</v>
      </c>
      <c r="AD2707" t="n">
        <v>8.333299999999999</v>
      </c>
      <c r="AE2707" t="n">
        <v>0</v>
      </c>
      <c r="AF2707" t="n">
        <v>35.92</v>
      </c>
      <c r="AG2707" t="n">
        <v>53.88</v>
      </c>
      <c r="AH2707" t="n">
        <v>413.0699999999999</v>
      </c>
      <c r="AI2707" t="n">
        <v>662.4400000000001</v>
      </c>
      <c r="AJ2707" t="n">
        <v>0</v>
      </c>
      <c r="AK2707" t="n">
        <v>17.96</v>
      </c>
      <c r="AL2707" t="n">
        <v>17.959565217</v>
      </c>
      <c r="AM2707" t="n">
        <v>17.903783783</v>
      </c>
      <c r="AN2707" t="n">
        <v>0</v>
      </c>
      <c r="AO2707" t="n">
        <v>0</v>
      </c>
      <c r="AP2707" t="inlineStr">
        <is>
          <t>Nothing But Hemp LLC</t>
        </is>
      </c>
      <c r="AQ2707" t="n">
        <v>0.25</v>
      </c>
      <c r="AR2707" t="n">
        <v>0.1765</v>
      </c>
    </row>
    <row r="2708">
      <c r="A2708" t="inlineStr">
        <is>
          <t>649696014825</t>
        </is>
      </c>
      <c r="B2708" t="inlineStr">
        <is>
          <t>Nothing But Hemp LLC</t>
        </is>
      </c>
      <c r="C2708" t="inlineStr">
        <is>
          <t>Roseville</t>
        </is>
      </c>
      <c r="D2708" t="inlineStr">
        <is>
          <t>4pk 12oz can</t>
        </is>
      </c>
      <c r="E2708" t="inlineStr">
        <is>
          <t>Vibes Black Cherry Indica 10mg 4pk 12oz can</t>
        </is>
      </c>
      <c r="F2708" t="n">
        <v>6</v>
      </c>
      <c r="G2708" t="n">
        <v>1</v>
      </c>
      <c r="H2708" t="n">
        <v>52</v>
      </c>
      <c r="I2708" t="n">
        <v>8</v>
      </c>
      <c r="J2708" t="n">
        <v>0</v>
      </c>
      <c r="K2708" t="n">
        <v>0</v>
      </c>
      <c r="L2708">
        <f>G2708+K2708*F2708</f>
        <v/>
      </c>
      <c r="M2708">
        <f>IF(X2708&gt;0,L2708/(X2708*7/30),"")</f>
        <v/>
      </c>
      <c r="N2708">
        <f>IF(Y2708&gt;0,L2708/(Y2708*7/90),"")</f>
        <v/>
      </c>
      <c r="O2708" t="n">
        <v>50</v>
      </c>
      <c r="P2708">
        <f>K2708*O2708</f>
        <v/>
      </c>
      <c r="Q2708" t="inlineStr">
        <is>
          <t>THC</t>
        </is>
      </c>
      <c r="R2708" t="inlineStr">
        <is>
          <t>Beverages</t>
        </is>
      </c>
      <c r="S2708" t="inlineStr"/>
      <c r="T2708" t="inlineStr">
        <is>
          <t>649696014825</t>
        </is>
      </c>
      <c r="U2708" t="n">
        <v>0</v>
      </c>
      <c r="V2708" t="n">
        <v>334</v>
      </c>
      <c r="W2708" t="n">
        <v>1</v>
      </c>
      <c r="X2708" t="n">
        <v>2</v>
      </c>
      <c r="Y2708" t="n">
        <v>4</v>
      </c>
      <c r="Z2708" t="n">
        <v>24</v>
      </c>
      <c r="AA2708" t="n">
        <v>31</v>
      </c>
      <c r="AB2708" t="n">
        <v>3</v>
      </c>
      <c r="AC2708" t="n">
        <v>10.10253077146731</v>
      </c>
      <c r="AD2708" t="n">
        <v>8.333299999999999</v>
      </c>
      <c r="AE2708" t="n">
        <v>17.96</v>
      </c>
      <c r="AF2708" t="n">
        <v>35.92</v>
      </c>
      <c r="AG2708" t="n">
        <v>71.84</v>
      </c>
      <c r="AH2708" t="n">
        <v>437.0999999999999</v>
      </c>
      <c r="AI2708" t="n">
        <v>563.63</v>
      </c>
      <c r="AJ2708" t="n">
        <v>17.96</v>
      </c>
      <c r="AK2708" t="n">
        <v>17.96</v>
      </c>
      <c r="AL2708" t="n">
        <v>18.2125</v>
      </c>
      <c r="AM2708" t="n">
        <v>18.181612903</v>
      </c>
      <c r="AN2708" t="n">
        <v>0</v>
      </c>
      <c r="AO2708" t="n">
        <v>0</v>
      </c>
      <c r="AP2708" t="inlineStr">
        <is>
          <t>Nothing But Hemp LLC</t>
        </is>
      </c>
      <c r="AQ2708" t="n">
        <v>0.5</v>
      </c>
      <c r="AR2708" t="n">
        <v>0.2222</v>
      </c>
    </row>
    <row r="2709">
      <c r="A2709" t="inlineStr">
        <is>
          <t>685165385119</t>
        </is>
      </c>
      <c r="B2709" t="inlineStr">
        <is>
          <t>College City Beverage, Inc.</t>
        </is>
      </c>
      <c r="C2709" t="inlineStr">
        <is>
          <t>Minnetonka</t>
        </is>
      </c>
      <c r="D2709" t="inlineStr">
        <is>
          <t>4pk 12oz can</t>
        </is>
      </c>
      <c r="E2709" t="inlineStr">
        <is>
          <t>Lift Bridge Limelon 10mg THC 4pk 12oz can</t>
        </is>
      </c>
      <c r="F2709" t="n">
        <v>6</v>
      </c>
      <c r="G2709" t="n">
        <v>1</v>
      </c>
      <c r="H2709" t="n">
        <v>43</v>
      </c>
      <c r="I2709" t="n">
        <v>2</v>
      </c>
      <c r="J2709" t="n">
        <v>0</v>
      </c>
      <c r="K2709" t="n">
        <v>0</v>
      </c>
      <c r="L2709">
        <f>G2709+K2709*F2709</f>
        <v/>
      </c>
      <c r="M2709">
        <f>IF(X2709&gt;0,L2709/(X2709*7/30),"")</f>
        <v/>
      </c>
      <c r="N2709">
        <f>IF(Y2709&gt;0,L2709/(Y2709*7/90),"")</f>
        <v/>
      </c>
      <c r="O2709" t="n">
        <v>84</v>
      </c>
      <c r="P2709">
        <f>K2709*O2709</f>
        <v/>
      </c>
      <c r="Q2709" t="inlineStr">
        <is>
          <t>THC</t>
        </is>
      </c>
      <c r="R2709" t="inlineStr">
        <is>
          <t>Beverages</t>
        </is>
      </c>
      <c r="S2709" t="inlineStr"/>
      <c r="T2709" t="inlineStr">
        <is>
          <t>685165385119</t>
        </is>
      </c>
      <c r="U2709" t="n">
        <v>0</v>
      </c>
      <c r="V2709" t="n">
        <v>580</v>
      </c>
      <c r="W2709" t="n">
        <v>1</v>
      </c>
      <c r="X2709" t="n">
        <v>2</v>
      </c>
      <c r="Y2709" t="n">
        <v>4</v>
      </c>
      <c r="Z2709" t="n">
        <v>10</v>
      </c>
      <c r="AA2709" t="n">
        <v>12</v>
      </c>
      <c r="AB2709" t="n">
        <v>1</v>
      </c>
      <c r="AC2709" t="n">
        <v>11.40116279207907</v>
      </c>
      <c r="AD2709" t="n">
        <v>14</v>
      </c>
      <c r="AE2709" t="n">
        <v>14.96</v>
      </c>
      <c r="AF2709" t="n">
        <v>29.95</v>
      </c>
      <c r="AG2709" t="n">
        <v>63.90000000000001</v>
      </c>
      <c r="AH2709" t="n">
        <v>157.72</v>
      </c>
      <c r="AI2709" t="n">
        <v>187.64</v>
      </c>
      <c r="AJ2709" t="n">
        <v>14.96</v>
      </c>
      <c r="AK2709" t="n">
        <v>14.975</v>
      </c>
      <c r="AL2709" t="n">
        <v>15.772</v>
      </c>
      <c r="AM2709" t="n">
        <v>15.636666666</v>
      </c>
      <c r="AN2709" t="n">
        <v>0</v>
      </c>
      <c r="AO2709" t="n">
        <v>0</v>
      </c>
      <c r="AP2709" t="inlineStr">
        <is>
          <t>Capitol Beverage Sales, L.P.;College City Beverage, Inc.</t>
        </is>
      </c>
      <c r="AQ2709" t="n">
        <v>0</v>
      </c>
      <c r="AR2709" t="n">
        <v>1</v>
      </c>
    </row>
    <row r="2710">
      <c r="A2710" t="inlineStr">
        <is>
          <t>685165387076</t>
        </is>
      </c>
      <c r="B2710" t="inlineStr">
        <is>
          <t>College City Beverage, Inc.</t>
        </is>
      </c>
      <c r="C2710" t="inlineStr">
        <is>
          <t>Woodbury</t>
        </is>
      </c>
      <c r="D2710" t="inlineStr">
        <is>
          <t>4pk 12oz can</t>
        </is>
      </c>
      <c r="E2710" t="inlineStr">
        <is>
          <t>Lift Bridge Believer Float 10mg THC 4pk 12oz can</t>
        </is>
      </c>
      <c r="F2710" t="n">
        <v>6</v>
      </c>
      <c r="G2710" t="n">
        <v>1</v>
      </c>
      <c r="H2710" t="n">
        <v>42</v>
      </c>
      <c r="I2710" t="n">
        <v>2</v>
      </c>
      <c r="J2710" t="n">
        <v>1</v>
      </c>
      <c r="K2710" t="n">
        <v>1</v>
      </c>
      <c r="L2710">
        <f>G2710+K2710*F2710</f>
        <v/>
      </c>
      <c r="M2710">
        <f>IF(X2710&gt;0,L2710/(X2710*7/30),"")</f>
        <v/>
      </c>
      <c r="N2710">
        <f>IF(Y2710&gt;0,L2710/(Y2710*7/90),"")</f>
        <v/>
      </c>
      <c r="O2710" t="n">
        <v>63</v>
      </c>
      <c r="P2710">
        <f>K2710*O2710</f>
        <v/>
      </c>
      <c r="Q2710" t="inlineStr">
        <is>
          <t>THC</t>
        </is>
      </c>
      <c r="R2710" t="inlineStr">
        <is>
          <t>Beverages</t>
        </is>
      </c>
      <c r="S2710" t="inlineStr"/>
      <c r="T2710" t="inlineStr">
        <is>
          <t>685165387076</t>
        </is>
      </c>
      <c r="U2710" t="n">
        <v>0</v>
      </c>
      <c r="V2710" t="n">
        <v>347</v>
      </c>
      <c r="W2710" t="n">
        <v>0</v>
      </c>
      <c r="X2710" t="n">
        <v>3</v>
      </c>
      <c r="Y2710" t="n">
        <v>6</v>
      </c>
      <c r="Z2710" t="n">
        <v>23</v>
      </c>
      <c r="AA2710" t="n">
        <v>23</v>
      </c>
      <c r="AB2710" t="n">
        <v>0</v>
      </c>
      <c r="AC2710" t="n">
        <v>10.05555555401667</v>
      </c>
      <c r="AD2710" t="n">
        <v>10.5</v>
      </c>
      <c r="AE2710" t="n">
        <v>0</v>
      </c>
      <c r="AF2710" t="n">
        <v>38.88</v>
      </c>
      <c r="AG2710" t="n">
        <v>77.76000000000002</v>
      </c>
      <c r="AH2710" t="n">
        <v>297.1100000000001</v>
      </c>
      <c r="AI2710" t="n">
        <v>297.1100000000001</v>
      </c>
      <c r="AJ2710" t="n">
        <v>0</v>
      </c>
      <c r="AK2710" t="n">
        <v>12.96</v>
      </c>
      <c r="AL2710" t="n">
        <v>12.917826086</v>
      </c>
      <c r="AM2710" t="n">
        <v>12.917826086</v>
      </c>
      <c r="AN2710" t="n">
        <v>0</v>
      </c>
      <c r="AO2710" t="n">
        <v>3</v>
      </c>
      <c r="AP2710" t="inlineStr">
        <is>
          <t>College City Beverage, Inc.</t>
        </is>
      </c>
      <c r="AQ2710" t="n">
        <v>0</v>
      </c>
      <c r="AR2710" t="n">
        <v>0</v>
      </c>
    </row>
    <row r="2711">
      <c r="A2711" t="inlineStr">
        <is>
          <t>784196719259</t>
        </is>
      </c>
      <c r="B2711" t="inlineStr">
        <is>
          <t>Credo Brands LLC</t>
        </is>
      </c>
      <c r="C2711" t="inlineStr">
        <is>
          <t>Blaine</t>
        </is>
      </c>
      <c r="D2711" t="inlineStr">
        <is>
          <t>4pk 12oz can</t>
        </is>
      </c>
      <c r="E2711" t="inlineStr">
        <is>
          <t>Voltage Blueberry Lemonade 10mg THC 4pk 12oz can</t>
        </is>
      </c>
      <c r="F2711" t="n">
        <v>6</v>
      </c>
      <c r="G2711" t="n">
        <v>1</v>
      </c>
      <c r="H2711" t="n">
        <v>203</v>
      </c>
      <c r="I2711" t="n">
        <v>0</v>
      </c>
      <c r="J2711" t="n">
        <v>0</v>
      </c>
      <c r="K2711" t="n">
        <v>0</v>
      </c>
      <c r="L2711">
        <f>G2711+K2711*F2711</f>
        <v/>
      </c>
      <c r="M2711">
        <f>IF(X2711&gt;0,L2711/(X2711*7/30),"")</f>
        <v/>
      </c>
      <c r="N2711">
        <f>IF(Y2711&gt;0,L2711/(Y2711*7/90),"")</f>
        <v/>
      </c>
      <c r="O2711" t="n">
        <v>35.11</v>
      </c>
      <c r="P2711">
        <f>K2711*O2711</f>
        <v/>
      </c>
      <c r="Q2711" t="inlineStr">
        <is>
          <t>THC</t>
        </is>
      </c>
      <c r="R2711" t="inlineStr">
        <is>
          <t>Beverages</t>
        </is>
      </c>
      <c r="S2711" t="inlineStr"/>
      <c r="T2711" t="inlineStr">
        <is>
          <t>784196719259</t>
        </is>
      </c>
      <c r="U2711" t="n">
        <v>0</v>
      </c>
      <c r="V2711" t="n">
        <v>67</v>
      </c>
      <c r="W2711" t="n">
        <v>1</v>
      </c>
      <c r="X2711" t="n">
        <v>2</v>
      </c>
      <c r="Y2711" t="n">
        <v>8</v>
      </c>
      <c r="Z2711" t="n">
        <v>11</v>
      </c>
      <c r="AA2711" t="n">
        <v>11</v>
      </c>
      <c r="AB2711" t="n">
        <v>0</v>
      </c>
      <c r="AC2711" t="n">
        <v>5.852216748768473</v>
      </c>
      <c r="AD2711" t="n">
        <v>0</v>
      </c>
      <c r="AE2711" t="n">
        <v>13.96</v>
      </c>
      <c r="AF2711" t="n">
        <v>27.92</v>
      </c>
      <c r="AG2711" t="n">
        <v>113.71</v>
      </c>
      <c r="AH2711" t="n">
        <v>154.13</v>
      </c>
      <c r="AI2711" t="n">
        <v>154.13</v>
      </c>
      <c r="AJ2711" t="n">
        <v>13.96</v>
      </c>
      <c r="AK2711" t="n">
        <v>13.96</v>
      </c>
      <c r="AL2711" t="n">
        <v>14.011818181</v>
      </c>
      <c r="AM2711" t="n">
        <v>14.011818181</v>
      </c>
      <c r="AN2711" t="n">
        <v>0</v>
      </c>
      <c r="AO2711" t="n">
        <v>0</v>
      </c>
      <c r="AP2711" t="inlineStr">
        <is>
          <t>Credo Brands LLC</t>
        </is>
      </c>
      <c r="AQ2711" t="n">
        <v>0</v>
      </c>
      <c r="AR2711" t="n">
        <v>0</v>
      </c>
    </row>
    <row r="2712">
      <c r="A2712" t="inlineStr">
        <is>
          <t>784196719259</t>
        </is>
      </c>
      <c r="B2712" t="inlineStr">
        <is>
          <t>Credo Brands LLC</t>
        </is>
      </c>
      <c r="C2712" t="inlineStr">
        <is>
          <t>Osseo</t>
        </is>
      </c>
      <c r="D2712" t="inlineStr">
        <is>
          <t>4pk 12oz can</t>
        </is>
      </c>
      <c r="E2712" t="inlineStr">
        <is>
          <t>Voltage Blueberry Lemonade 10mg THC 4pk 12oz can</t>
        </is>
      </c>
      <c r="F2712" t="n">
        <v>6</v>
      </c>
      <c r="G2712" t="n">
        <v>1</v>
      </c>
      <c r="H2712" t="n">
        <v>203</v>
      </c>
      <c r="I2712" t="n">
        <v>0</v>
      </c>
      <c r="J2712" t="n">
        <v>0</v>
      </c>
      <c r="K2712" t="n">
        <v>0</v>
      </c>
      <c r="L2712">
        <f>G2712+K2712*F2712</f>
        <v/>
      </c>
      <c r="M2712">
        <f>IF(X2712&gt;0,L2712/(X2712*7/30),"")</f>
        <v/>
      </c>
      <c r="N2712">
        <f>IF(Y2712&gt;0,L2712/(Y2712*7/90),"")</f>
        <v/>
      </c>
      <c r="O2712" t="n">
        <v>35.11</v>
      </c>
      <c r="P2712">
        <f>K2712*O2712</f>
        <v/>
      </c>
      <c r="Q2712" t="inlineStr">
        <is>
          <t>THC</t>
        </is>
      </c>
      <c r="R2712" t="inlineStr">
        <is>
          <t>Beverages</t>
        </is>
      </c>
      <c r="S2712" t="inlineStr"/>
      <c r="T2712" t="inlineStr">
        <is>
          <t>784196719259</t>
        </is>
      </c>
      <c r="U2712" t="n">
        <v>0</v>
      </c>
      <c r="V2712" t="n">
        <v>67</v>
      </c>
      <c r="W2712" t="n">
        <v>0</v>
      </c>
      <c r="X2712" t="n">
        <v>2</v>
      </c>
      <c r="Y2712" t="n">
        <v>4</v>
      </c>
      <c r="Z2712" t="n">
        <v>5</v>
      </c>
      <c r="AA2712" t="n">
        <v>5</v>
      </c>
      <c r="AB2712" t="n">
        <v>0</v>
      </c>
      <c r="AC2712" t="n">
        <v>5.852216748768473</v>
      </c>
      <c r="AD2712" t="n">
        <v>0</v>
      </c>
      <c r="AE2712" t="n">
        <v>0</v>
      </c>
      <c r="AF2712" t="n">
        <v>27.92</v>
      </c>
      <c r="AG2712" t="n">
        <v>55.84</v>
      </c>
      <c r="AH2712" t="n">
        <v>68.34</v>
      </c>
      <c r="AI2712" t="n">
        <v>68.34</v>
      </c>
      <c r="AJ2712" t="n">
        <v>0</v>
      </c>
      <c r="AK2712" t="n">
        <v>13.96</v>
      </c>
      <c r="AL2712" t="n">
        <v>13.668</v>
      </c>
      <c r="AM2712" t="n">
        <v>13.668</v>
      </c>
      <c r="AN2712" t="n">
        <v>0</v>
      </c>
      <c r="AO2712" t="n">
        <v>0</v>
      </c>
      <c r="AP2712" t="inlineStr">
        <is>
          <t>Credo Brands LLC</t>
        </is>
      </c>
      <c r="AQ2712" t="n">
        <v>0</v>
      </c>
      <c r="AR2712" t="n">
        <v>0</v>
      </c>
    </row>
    <row r="2713">
      <c r="A2713" t="inlineStr">
        <is>
          <t>784196719259</t>
        </is>
      </c>
      <c r="B2713" t="inlineStr">
        <is>
          <t>Credo Brands LLC</t>
        </is>
      </c>
      <c r="C2713" t="inlineStr">
        <is>
          <t>Ramsey</t>
        </is>
      </c>
      <c r="D2713" t="inlineStr">
        <is>
          <t>4pk 12oz can</t>
        </is>
      </c>
      <c r="E2713" t="inlineStr">
        <is>
          <t>Voltage Blueberry Lemonade 10mg THC 4pk 12oz can</t>
        </is>
      </c>
      <c r="F2713" t="n">
        <v>6</v>
      </c>
      <c r="G2713" t="n">
        <v>1</v>
      </c>
      <c r="H2713" t="n">
        <v>203</v>
      </c>
      <c r="I2713" t="n">
        <v>0</v>
      </c>
      <c r="J2713" t="n">
        <v>0</v>
      </c>
      <c r="K2713" t="n">
        <v>0</v>
      </c>
      <c r="L2713">
        <f>G2713+K2713*F2713</f>
        <v/>
      </c>
      <c r="M2713">
        <f>IF(X2713&gt;0,L2713/(X2713*7/30),"")</f>
        <v/>
      </c>
      <c r="N2713">
        <f>IF(Y2713&gt;0,L2713/(Y2713*7/90),"")</f>
        <v/>
      </c>
      <c r="O2713" t="n">
        <v>35.11</v>
      </c>
      <c r="P2713">
        <f>K2713*O2713</f>
        <v/>
      </c>
      <c r="Q2713" t="inlineStr">
        <is>
          <t>THC</t>
        </is>
      </c>
      <c r="R2713" t="inlineStr">
        <is>
          <t>Beverages</t>
        </is>
      </c>
      <c r="S2713" t="inlineStr"/>
      <c r="T2713" t="inlineStr">
        <is>
          <t>784196719259</t>
        </is>
      </c>
      <c r="U2713" t="n">
        <v>0</v>
      </c>
      <c r="V2713" t="n">
        <v>67</v>
      </c>
      <c r="W2713" t="n">
        <v>0</v>
      </c>
      <c r="X2713" t="n">
        <v>2</v>
      </c>
      <c r="Y2713" t="n">
        <v>3</v>
      </c>
      <c r="Z2713" t="n">
        <v>5</v>
      </c>
      <c r="AA2713" t="n">
        <v>5</v>
      </c>
      <c r="AB2713" t="n">
        <v>0</v>
      </c>
      <c r="AC2713" t="n">
        <v>5.852216748768473</v>
      </c>
      <c r="AD2713" t="n">
        <v>0</v>
      </c>
      <c r="AE2713" t="n">
        <v>0</v>
      </c>
      <c r="AF2713" t="n">
        <v>27.92</v>
      </c>
      <c r="AG2713" t="n">
        <v>41.88</v>
      </c>
      <c r="AH2713" t="n">
        <v>66.88</v>
      </c>
      <c r="AI2713" t="n">
        <v>66.88</v>
      </c>
      <c r="AJ2713" t="n">
        <v>0</v>
      </c>
      <c r="AK2713" t="n">
        <v>13.96</v>
      </c>
      <c r="AL2713" t="n">
        <v>13.376</v>
      </c>
      <c r="AM2713" t="n">
        <v>13.376</v>
      </c>
      <c r="AN2713" t="n">
        <v>0</v>
      </c>
      <c r="AO2713" t="n">
        <v>0</v>
      </c>
      <c r="AP2713" t="inlineStr">
        <is>
          <t>Credo Brands LLC</t>
        </is>
      </c>
      <c r="AQ2713" t="n">
        <v>0</v>
      </c>
      <c r="AR2713" t="n">
        <v>0</v>
      </c>
    </row>
    <row r="2714">
      <c r="A2714" t="inlineStr">
        <is>
          <t>810012698061</t>
        </is>
      </c>
      <c r="B2714" t="inlineStr">
        <is>
          <t>Bellboy Corporation</t>
        </is>
      </c>
      <c r="C2714" t="inlineStr">
        <is>
          <t>Plymouth</t>
        </is>
      </c>
      <c r="D2714" t="inlineStr">
        <is>
          <t>4pk 12oz can</t>
        </is>
      </c>
      <c r="E2714" t="inlineStr">
        <is>
          <t>BLNCD Adaptogen Elixir Brain Boost 5mg THC 4pk 12oz can</t>
        </is>
      </c>
      <c r="F2714" t="n">
        <v>6</v>
      </c>
      <c r="G2714" t="n">
        <v>1</v>
      </c>
      <c r="H2714" t="n">
        <v>78</v>
      </c>
      <c r="I2714" t="n">
        <v>2</v>
      </c>
      <c r="J2714" t="n">
        <v>1</v>
      </c>
      <c r="K2714" t="n">
        <v>1</v>
      </c>
      <c r="L2714">
        <f>G2714+K2714*F2714</f>
        <v/>
      </c>
      <c r="M2714">
        <f>IF(X2714&gt;0,L2714/(X2714*7/30),"")</f>
        <v/>
      </c>
      <c r="N2714">
        <f>IF(Y2714&gt;0,L2714/(Y2714*7/90),"")</f>
        <v/>
      </c>
      <c r="O2714" t="n">
        <v>70.59999999999999</v>
      </c>
      <c r="P2714">
        <f>K2714*O2714</f>
        <v/>
      </c>
      <c r="Q2714" t="inlineStr">
        <is>
          <t>THC</t>
        </is>
      </c>
      <c r="R2714" t="inlineStr">
        <is>
          <t>Beverages</t>
        </is>
      </c>
      <c r="S2714" t="inlineStr"/>
      <c r="T2714" t="inlineStr">
        <is>
          <t>9918062</t>
        </is>
      </c>
      <c r="U2714" t="n">
        <v>0</v>
      </c>
      <c r="V2714" t="n">
        <v>405</v>
      </c>
      <c r="W2714" t="n">
        <v>2</v>
      </c>
      <c r="X2714" t="n">
        <v>3</v>
      </c>
      <c r="Y2714" t="n">
        <v>10</v>
      </c>
      <c r="Z2714" t="n">
        <v>19</v>
      </c>
      <c r="AA2714" t="n">
        <v>24</v>
      </c>
      <c r="AB2714" t="n">
        <v>1</v>
      </c>
      <c r="AC2714" t="n">
        <v>11.7667</v>
      </c>
      <c r="AD2714" t="n">
        <v>11.7667</v>
      </c>
      <c r="AE2714" t="n">
        <v>31.92</v>
      </c>
      <c r="AF2714" t="n">
        <v>47.88</v>
      </c>
      <c r="AG2714" t="n">
        <v>159.6000000000001</v>
      </c>
      <c r="AH2714" t="n">
        <v>306.27</v>
      </c>
      <c r="AI2714" t="n">
        <v>386.0699999999999</v>
      </c>
      <c r="AJ2714" t="n">
        <v>15.96</v>
      </c>
      <c r="AK2714" t="n">
        <v>15.96</v>
      </c>
      <c r="AL2714" t="n">
        <v>16.119473684</v>
      </c>
      <c r="AM2714" t="n">
        <v>16.08625</v>
      </c>
      <c r="AN2714" t="n">
        <v>0</v>
      </c>
      <c r="AO2714" t="n">
        <v>0</v>
      </c>
      <c r="AP2714" t="inlineStr"/>
      <c r="AQ2714" t="n">
        <v>1</v>
      </c>
      <c r="AR2714" t="n">
        <v>0.8182</v>
      </c>
    </row>
    <row r="2715">
      <c r="A2715" t="inlineStr">
        <is>
          <t>810012698535</t>
        </is>
      </c>
      <c r="B2715" t="inlineStr">
        <is>
          <t>Bellboy Corporation</t>
        </is>
      </c>
      <c r="C2715" t="inlineStr">
        <is>
          <t>Vadnais Heights</t>
        </is>
      </c>
      <c r="D2715" t="inlineStr">
        <is>
          <t>10pk</t>
        </is>
      </c>
      <c r="E2715" t="inlineStr">
        <is>
          <t>BLNCD Zen Blend Adaptogen 50mg THC Gummies 10pk</t>
        </is>
      </c>
      <c r="F2715" t="n">
        <v>6</v>
      </c>
      <c r="G2715" t="n">
        <v>1</v>
      </c>
      <c r="H2715" t="n">
        <v>44</v>
      </c>
      <c r="I2715" t="n">
        <v>1</v>
      </c>
      <c r="J2715" t="n">
        <v>0</v>
      </c>
      <c r="K2715" t="n">
        <v>0</v>
      </c>
      <c r="L2715">
        <f>G2715+K2715*F2715</f>
        <v/>
      </c>
      <c r="M2715">
        <f>IF(X2715&gt;0,L2715/(X2715*7/30),"")</f>
        <v/>
      </c>
      <c r="N2715">
        <f>IF(Y2715&gt;0,L2715/(Y2715*7/90),"")</f>
        <v/>
      </c>
      <c r="O2715" t="n">
        <v>72</v>
      </c>
      <c r="P2715">
        <f>K2715*O2715</f>
        <v/>
      </c>
      <c r="Q2715" t="inlineStr">
        <is>
          <t>THC</t>
        </is>
      </c>
      <c r="R2715" t="inlineStr">
        <is>
          <t>Edibles</t>
        </is>
      </c>
      <c r="S2715" t="inlineStr"/>
      <c r="T2715" t="inlineStr">
        <is>
          <t>9918035</t>
        </is>
      </c>
      <c r="U2715" t="n">
        <v>0</v>
      </c>
      <c r="V2715" t="n">
        <v>256</v>
      </c>
      <c r="W2715" t="n">
        <v>1</v>
      </c>
      <c r="X2715" t="n">
        <v>2</v>
      </c>
      <c r="Y2715" t="n">
        <v>5</v>
      </c>
      <c r="Z2715" t="n">
        <v>17</v>
      </c>
      <c r="AA2715" t="n">
        <v>20</v>
      </c>
      <c r="AB2715" t="n">
        <v>3</v>
      </c>
      <c r="AC2715" t="n">
        <v>10.9375</v>
      </c>
      <c r="AD2715" t="n">
        <v>12</v>
      </c>
      <c r="AE2715" t="n">
        <v>16.96</v>
      </c>
      <c r="AF2715" t="n">
        <v>33.92</v>
      </c>
      <c r="AG2715" t="n">
        <v>78.92</v>
      </c>
      <c r="AH2715" t="n">
        <v>269.78</v>
      </c>
      <c r="AI2715" t="n">
        <v>299.66</v>
      </c>
      <c r="AJ2715" t="n">
        <v>16.96</v>
      </c>
      <c r="AK2715" t="n">
        <v>16.96</v>
      </c>
      <c r="AL2715" t="n">
        <v>15.92375</v>
      </c>
      <c r="AM2715" t="n">
        <v>15.261111111</v>
      </c>
      <c r="AN2715" t="n">
        <v>0</v>
      </c>
      <c r="AO2715" t="n">
        <v>1</v>
      </c>
      <c r="AP2715" t="inlineStr"/>
      <c r="AQ2715" t="n">
        <v>1</v>
      </c>
      <c r="AR2715" t="n">
        <v>0.7143</v>
      </c>
    </row>
    <row r="2716">
      <c r="A2716" t="inlineStr">
        <is>
          <t>810095561689</t>
        </is>
      </c>
      <c r="B2716" t="inlineStr">
        <is>
          <t>Modist Brewing Company</t>
        </is>
      </c>
      <c r="C2716" t="inlineStr">
        <is>
          <t>Bloomington</t>
        </is>
      </c>
      <c r="D2716" t="inlineStr">
        <is>
          <t>4pk 12oz can</t>
        </is>
      </c>
      <c r="E2716" t="inlineStr">
        <is>
          <t>Modist Calamansi Tangerine THC 10mg 4pk 12oz can</t>
        </is>
      </c>
      <c r="F2716" t="n">
        <v>6</v>
      </c>
      <c r="G2716" t="n">
        <v>1</v>
      </c>
      <c r="H2716" t="n">
        <v>62</v>
      </c>
      <c r="I2716" t="n">
        <v>0</v>
      </c>
      <c r="J2716" t="n">
        <v>0</v>
      </c>
      <c r="K2716" t="n">
        <v>0</v>
      </c>
      <c r="L2716">
        <f>G2716+K2716*F2716</f>
        <v/>
      </c>
      <c r="M2716">
        <f>IF(X2716&gt;0,L2716/(X2716*7/30),"")</f>
        <v/>
      </c>
      <c r="N2716">
        <f>IF(Y2716&gt;0,L2716/(Y2716*7/90),"")</f>
        <v/>
      </c>
      <c r="O2716" t="n">
        <v>55</v>
      </c>
      <c r="P2716">
        <f>K2716*O2716</f>
        <v/>
      </c>
      <c r="Q2716" t="inlineStr">
        <is>
          <t>THC</t>
        </is>
      </c>
      <c r="R2716" t="inlineStr">
        <is>
          <t>Beverages</t>
        </is>
      </c>
      <c r="S2716" t="inlineStr"/>
      <c r="T2716" t="inlineStr">
        <is>
          <t>MLTCT6412</t>
        </is>
      </c>
      <c r="U2716" t="n">
        <v>0</v>
      </c>
      <c r="V2716" t="n">
        <v>118</v>
      </c>
      <c r="W2716" t="n">
        <v>0</v>
      </c>
      <c r="X2716" t="n">
        <v>2</v>
      </c>
      <c r="Y2716" t="n">
        <v>2</v>
      </c>
      <c r="Z2716" t="n">
        <v>5</v>
      </c>
      <c r="AA2716" t="n">
        <v>5</v>
      </c>
      <c r="AB2716" t="n">
        <v>0</v>
      </c>
      <c r="AC2716" t="n">
        <v>9.166666670000001</v>
      </c>
      <c r="AD2716" t="n">
        <v>9.166700000000001</v>
      </c>
      <c r="AE2716" t="n">
        <v>0</v>
      </c>
      <c r="AF2716" t="n">
        <v>27.92</v>
      </c>
      <c r="AG2716" t="n">
        <v>27.92</v>
      </c>
      <c r="AH2716" t="n">
        <v>69.80000000000001</v>
      </c>
      <c r="AI2716" t="n">
        <v>69.80000000000001</v>
      </c>
      <c r="AJ2716" t="n">
        <v>0</v>
      </c>
      <c r="AK2716" t="n">
        <v>13.96</v>
      </c>
      <c r="AL2716" t="n">
        <v>13.96</v>
      </c>
      <c r="AM2716" t="n">
        <v>13.96</v>
      </c>
      <c r="AN2716" t="n">
        <v>0</v>
      </c>
      <c r="AO2716" t="n">
        <v>0</v>
      </c>
      <c r="AP2716" t="inlineStr"/>
      <c r="AQ2716" t="n">
        <v>0</v>
      </c>
      <c r="AR2716" t="n">
        <v>0</v>
      </c>
    </row>
    <row r="2717">
      <c r="A2717" t="inlineStr">
        <is>
          <t>810095561689</t>
        </is>
      </c>
      <c r="B2717" t="inlineStr">
        <is>
          <t>Modist Brewing Company</t>
        </is>
      </c>
      <c r="C2717" t="inlineStr">
        <is>
          <t>Minneapolis</t>
        </is>
      </c>
      <c r="D2717" t="inlineStr">
        <is>
          <t>4pk 12oz can</t>
        </is>
      </c>
      <c r="E2717" t="inlineStr">
        <is>
          <t>Modist Calamansi Tangerine THC 10mg 4pk 12oz can</t>
        </is>
      </c>
      <c r="F2717" t="n">
        <v>6</v>
      </c>
      <c r="G2717" t="n">
        <v>1</v>
      </c>
      <c r="H2717" t="n">
        <v>62</v>
      </c>
      <c r="I2717" t="n">
        <v>0</v>
      </c>
      <c r="J2717" t="n">
        <v>1</v>
      </c>
      <c r="K2717" t="n">
        <v>1</v>
      </c>
      <c r="L2717">
        <f>G2717+K2717*F2717</f>
        <v/>
      </c>
      <c r="M2717">
        <f>IF(X2717&gt;0,L2717/(X2717*7/30),"")</f>
        <v/>
      </c>
      <c r="N2717">
        <f>IF(Y2717&gt;0,L2717/(Y2717*7/90),"")</f>
        <v/>
      </c>
      <c r="O2717" t="n">
        <v>55</v>
      </c>
      <c r="P2717">
        <f>K2717*O2717</f>
        <v/>
      </c>
      <c r="Q2717" t="inlineStr">
        <is>
          <t>THC</t>
        </is>
      </c>
      <c r="R2717" t="inlineStr">
        <is>
          <t>Beverages</t>
        </is>
      </c>
      <c r="S2717" t="inlineStr"/>
      <c r="T2717" t="inlineStr">
        <is>
          <t>MLTCT6412</t>
        </is>
      </c>
      <c r="U2717" t="n">
        <v>0</v>
      </c>
      <c r="V2717" t="n">
        <v>118</v>
      </c>
      <c r="W2717" t="n">
        <v>0</v>
      </c>
      <c r="X2717" t="n">
        <v>3</v>
      </c>
      <c r="Y2717" t="n">
        <v>9</v>
      </c>
      <c r="Z2717" t="n">
        <v>11</v>
      </c>
      <c r="AA2717" t="n">
        <v>11</v>
      </c>
      <c r="AB2717" t="n">
        <v>0</v>
      </c>
      <c r="AC2717" t="n">
        <v>9.166666670000001</v>
      </c>
      <c r="AD2717" t="n">
        <v>9.166700000000001</v>
      </c>
      <c r="AE2717" t="n">
        <v>0</v>
      </c>
      <c r="AF2717" t="n">
        <v>41.88</v>
      </c>
      <c r="AG2717" t="n">
        <v>127.67</v>
      </c>
      <c r="AH2717" t="n">
        <v>155.5900000000001</v>
      </c>
      <c r="AI2717" t="n">
        <v>155.5900000000001</v>
      </c>
      <c r="AJ2717" t="n">
        <v>0</v>
      </c>
      <c r="AK2717" t="n">
        <v>13.96</v>
      </c>
      <c r="AL2717" t="n">
        <v>14.144545454</v>
      </c>
      <c r="AM2717" t="n">
        <v>14.144545454</v>
      </c>
      <c r="AN2717" t="n">
        <v>0</v>
      </c>
      <c r="AO2717" t="n">
        <v>0</v>
      </c>
      <c r="AP2717" t="inlineStr"/>
      <c r="AQ2717" t="n">
        <v>0</v>
      </c>
      <c r="AR2717" t="n">
        <v>0</v>
      </c>
    </row>
    <row r="2718">
      <c r="A2718" t="inlineStr">
        <is>
          <t>810095561979</t>
        </is>
      </c>
      <c r="B2718" t="inlineStr">
        <is>
          <t>Modist Brewing Company</t>
        </is>
      </c>
      <c r="C2718" t="inlineStr">
        <is>
          <t>St. Louis Park</t>
        </is>
      </c>
      <c r="D2718" t="inlineStr">
        <is>
          <t>4pk 12oz can</t>
        </is>
      </c>
      <c r="E2718" t="inlineStr">
        <is>
          <t>Modist Tint Raspberry Lemon Iced Tea 10mg THC 4pk 12oz can</t>
        </is>
      </c>
      <c r="F2718" t="n">
        <v>6</v>
      </c>
      <c r="G2718" t="n">
        <v>1</v>
      </c>
      <c r="H2718" t="n">
        <v>99</v>
      </c>
      <c r="I2718" t="n">
        <v>0</v>
      </c>
      <c r="J2718" t="n">
        <v>0</v>
      </c>
      <c r="K2718" t="n">
        <v>0</v>
      </c>
      <c r="L2718">
        <f>G2718+K2718*F2718</f>
        <v/>
      </c>
      <c r="M2718">
        <f>IF(X2718&gt;0,L2718/(X2718*7/30),"")</f>
        <v/>
      </c>
      <c r="N2718">
        <f>IF(Y2718&gt;0,L2718/(Y2718*7/90),"")</f>
        <v/>
      </c>
      <c r="O2718" t="n">
        <v>38.6</v>
      </c>
      <c r="P2718">
        <f>K2718*O2718</f>
        <v/>
      </c>
      <c r="Q2718" t="inlineStr">
        <is>
          <t>THC</t>
        </is>
      </c>
      <c r="R2718" t="inlineStr">
        <is>
          <t>Beverages</t>
        </is>
      </c>
      <c r="S2718" t="inlineStr"/>
      <c r="T2718" t="inlineStr">
        <is>
          <t>TNTRLIT6412</t>
        </is>
      </c>
      <c r="U2718" t="n">
        <v>0</v>
      </c>
      <c r="V2718" t="n">
        <v>105</v>
      </c>
      <c r="W2718" t="n">
        <v>0</v>
      </c>
      <c r="X2718" t="n">
        <v>2</v>
      </c>
      <c r="Y2718" t="n">
        <v>4</v>
      </c>
      <c r="Z2718" t="n">
        <v>11</v>
      </c>
      <c r="AA2718" t="n">
        <v>11</v>
      </c>
      <c r="AB2718" t="n">
        <v>0</v>
      </c>
      <c r="AC2718" t="n">
        <v>6.433307074</v>
      </c>
      <c r="AD2718" t="n">
        <v>6.4333</v>
      </c>
      <c r="AE2718" t="n">
        <v>0</v>
      </c>
      <c r="AF2718" t="n">
        <v>19.92</v>
      </c>
      <c r="AG2718" t="n">
        <v>39.84</v>
      </c>
      <c r="AH2718" t="n">
        <v>112.15</v>
      </c>
      <c r="AI2718" t="n">
        <v>112.15</v>
      </c>
      <c r="AJ2718" t="n">
        <v>0</v>
      </c>
      <c r="AK2718" t="n">
        <v>9.960000000000001</v>
      </c>
      <c r="AL2718" t="n">
        <v>10.216</v>
      </c>
      <c r="AM2718" t="n">
        <v>10.216</v>
      </c>
      <c r="AN2718" t="n">
        <v>0</v>
      </c>
      <c r="AO2718" t="n">
        <v>0</v>
      </c>
      <c r="AP2718" t="inlineStr"/>
      <c r="AQ2718" t="n">
        <v>0</v>
      </c>
      <c r="AR2718" t="n">
        <v>0</v>
      </c>
    </row>
    <row r="2719">
      <c r="A2719" t="inlineStr">
        <is>
          <t>810095561986</t>
        </is>
      </c>
      <c r="B2719" t="inlineStr">
        <is>
          <t>Modist Brewing Company</t>
        </is>
      </c>
      <c r="C2719" t="inlineStr">
        <is>
          <t>Roseville</t>
        </is>
      </c>
      <c r="D2719" t="inlineStr">
        <is>
          <t>4pk 12oz can</t>
        </is>
      </c>
      <c r="E2719" t="inlineStr">
        <is>
          <t>Modist Tint Blackberry Lime 10mg THC 4pk 12oz can</t>
        </is>
      </c>
      <c r="F2719" t="n">
        <v>6</v>
      </c>
      <c r="G2719" t="n">
        <v>1</v>
      </c>
      <c r="H2719" t="n">
        <v>99</v>
      </c>
      <c r="I2719" t="n">
        <v>0</v>
      </c>
      <c r="J2719" t="n">
        <v>1</v>
      </c>
      <c r="K2719" t="n">
        <v>1</v>
      </c>
      <c r="L2719">
        <f>G2719+K2719*F2719</f>
        <v/>
      </c>
      <c r="M2719">
        <f>IF(X2719&gt;0,L2719/(X2719*7/30),"")</f>
        <v/>
      </c>
      <c r="N2719">
        <f>IF(Y2719&gt;0,L2719/(Y2719*7/90),"")</f>
        <v/>
      </c>
      <c r="O2719" t="n">
        <v>38.6</v>
      </c>
      <c r="P2719">
        <f>K2719*O2719</f>
        <v/>
      </c>
      <c r="Q2719" t="inlineStr">
        <is>
          <t>THC</t>
        </is>
      </c>
      <c r="R2719" t="inlineStr">
        <is>
          <t>Beverages</t>
        </is>
      </c>
      <c r="S2719" t="inlineStr"/>
      <c r="T2719" t="inlineStr">
        <is>
          <t>TNTBL6412</t>
        </is>
      </c>
      <c r="U2719" t="n">
        <v>0</v>
      </c>
      <c r="V2719" t="n">
        <v>107</v>
      </c>
      <c r="W2719" t="n">
        <v>0</v>
      </c>
      <c r="X2719" t="n">
        <v>3</v>
      </c>
      <c r="Y2719" t="n">
        <v>8</v>
      </c>
      <c r="Z2719" t="n">
        <v>11</v>
      </c>
      <c r="AA2719" t="n">
        <v>11</v>
      </c>
      <c r="AB2719" t="n">
        <v>0</v>
      </c>
      <c r="AC2719" t="n">
        <v>6.433307074</v>
      </c>
      <c r="AD2719" t="n">
        <v>6.4333</v>
      </c>
      <c r="AE2719" t="n">
        <v>0</v>
      </c>
      <c r="AF2719" t="n">
        <v>29.88</v>
      </c>
      <c r="AG2719" t="n">
        <v>82.21000000000001</v>
      </c>
      <c r="AH2719" t="n">
        <v>112.09</v>
      </c>
      <c r="AI2719" t="n">
        <v>112.09</v>
      </c>
      <c r="AJ2719" t="n">
        <v>0</v>
      </c>
      <c r="AK2719" t="n">
        <v>9.960000000000001</v>
      </c>
      <c r="AL2719" t="n">
        <v>10.19</v>
      </c>
      <c r="AM2719" t="n">
        <v>10.19</v>
      </c>
      <c r="AN2719" t="n">
        <v>0</v>
      </c>
      <c r="AO2719" t="n">
        <v>0</v>
      </c>
      <c r="AP2719" t="inlineStr"/>
      <c r="AQ2719" t="n">
        <v>0</v>
      </c>
      <c r="AR2719" t="n">
        <v>0</v>
      </c>
    </row>
    <row r="2720">
      <c r="A2720" t="inlineStr">
        <is>
          <t>840006314486</t>
        </is>
      </c>
      <c r="B2720" t="inlineStr">
        <is>
          <t>Bellboy Corporation</t>
        </is>
      </c>
      <c r="C2720" t="inlineStr">
        <is>
          <t>Woodbury</t>
        </is>
      </c>
      <c r="D2720" t="inlineStr">
        <is>
          <t>10pk</t>
        </is>
      </c>
      <c r="E2720" t="inlineStr">
        <is>
          <t>BLNCD Dream State 5mg Adaptogen THC Gummies</t>
        </is>
      </c>
      <c r="F2720" t="n">
        <v>6</v>
      </c>
      <c r="G2720" t="n">
        <v>1</v>
      </c>
      <c r="H2720" t="n">
        <v>74</v>
      </c>
      <c r="I2720" t="n">
        <v>1</v>
      </c>
      <c r="J2720" t="n">
        <v>0</v>
      </c>
      <c r="K2720" t="n">
        <v>0</v>
      </c>
      <c r="L2720">
        <f>G2720+K2720*F2720</f>
        <v/>
      </c>
      <c r="M2720">
        <f>IF(X2720&gt;0,L2720/(X2720*7/30),"")</f>
        <v/>
      </c>
      <c r="N2720">
        <f>IF(Y2720&gt;0,L2720/(Y2720*7/90),"")</f>
        <v/>
      </c>
      <c r="O2720" t="n">
        <v>72</v>
      </c>
      <c r="P2720">
        <f>K2720*O2720</f>
        <v/>
      </c>
      <c r="Q2720" t="inlineStr">
        <is>
          <t>THC</t>
        </is>
      </c>
      <c r="R2720" t="inlineStr">
        <is>
          <t>Edibles</t>
        </is>
      </c>
      <c r="S2720" t="inlineStr"/>
      <c r="T2720" t="inlineStr">
        <is>
          <t>9918105</t>
        </is>
      </c>
      <c r="U2720" t="n">
        <v>0</v>
      </c>
      <c r="V2720" t="n">
        <v>64</v>
      </c>
      <c r="W2720" t="n">
        <v>0</v>
      </c>
      <c r="X2720" t="n">
        <v>2</v>
      </c>
      <c r="Y2720" t="n">
        <v>2</v>
      </c>
      <c r="Z2720" t="n">
        <v>5</v>
      </c>
      <c r="AA2720" t="n">
        <v>5</v>
      </c>
      <c r="AB2720" t="n">
        <v>0</v>
      </c>
      <c r="AC2720" t="n">
        <v>6.324324324324325</v>
      </c>
      <c r="AD2720" t="n">
        <v>12</v>
      </c>
      <c r="AE2720" t="n">
        <v>0</v>
      </c>
      <c r="AF2720" t="n">
        <v>30</v>
      </c>
      <c r="AG2720" t="n">
        <v>30</v>
      </c>
      <c r="AH2720" t="n">
        <v>75</v>
      </c>
      <c r="AI2720" t="n">
        <v>75</v>
      </c>
      <c r="AJ2720" t="n">
        <v>0</v>
      </c>
      <c r="AK2720" t="n">
        <v>15</v>
      </c>
      <c r="AL2720" t="n">
        <v>12.5</v>
      </c>
      <c r="AM2720" t="n">
        <v>12.5</v>
      </c>
      <c r="AN2720" t="n">
        <v>0</v>
      </c>
      <c r="AO2720" t="n">
        <v>1</v>
      </c>
      <c r="AP2720" t="inlineStr"/>
      <c r="AQ2720" t="n">
        <v>0</v>
      </c>
      <c r="AR2720" t="n">
        <v>0</v>
      </c>
    </row>
    <row r="2721">
      <c r="A2721" t="inlineStr">
        <is>
          <t>840006316206</t>
        </is>
      </c>
      <c r="B2721" t="inlineStr">
        <is>
          <t>Bellboy Corporation</t>
        </is>
      </c>
      <c r="C2721" t="inlineStr">
        <is>
          <t>Chanhassen</t>
        </is>
      </c>
      <c r="D2721" t="inlineStr">
        <is>
          <t>750ml</t>
        </is>
      </c>
      <c r="E2721" t="inlineStr">
        <is>
          <t>Foundry Nation Granddaddy 85mg 750ml</t>
        </is>
      </c>
      <c r="F2721" t="n">
        <v>6</v>
      </c>
      <c r="G2721" t="n">
        <v>1</v>
      </c>
      <c r="H2721" t="n">
        <v>123</v>
      </c>
      <c r="I2721" t="n">
        <v>0</v>
      </c>
      <c r="J2721" t="n">
        <v>0</v>
      </c>
      <c r="K2721" t="n">
        <v>0</v>
      </c>
      <c r="L2721">
        <f>G2721+K2721*F2721</f>
        <v/>
      </c>
      <c r="M2721">
        <f>IF(X2721&gt;0,L2721/(X2721*7/30),"")</f>
        <v/>
      </c>
      <c r="N2721">
        <f>IF(Y2721&gt;0,L2721/(Y2721*7/90),"")</f>
        <v/>
      </c>
      <c r="O2721" t="n">
        <v>117</v>
      </c>
      <c r="P2721">
        <f>K2721*O2721</f>
        <v/>
      </c>
      <c r="Q2721" t="inlineStr">
        <is>
          <t>THC</t>
        </is>
      </c>
      <c r="R2721" t="inlineStr">
        <is>
          <t>Beverages</t>
        </is>
      </c>
      <c r="S2721" t="inlineStr"/>
      <c r="T2721" t="inlineStr">
        <is>
          <t>9918053</t>
        </is>
      </c>
      <c r="U2721" t="n">
        <v>0</v>
      </c>
      <c r="V2721" t="n">
        <v>93</v>
      </c>
      <c r="W2721" t="n">
        <v>0</v>
      </c>
      <c r="X2721" t="n">
        <v>2</v>
      </c>
      <c r="Y2721" t="n">
        <v>5</v>
      </c>
      <c r="Z2721" t="n">
        <v>5</v>
      </c>
      <c r="AA2721" t="n">
        <v>5</v>
      </c>
      <c r="AB2721" t="n">
        <v>0</v>
      </c>
      <c r="AC2721" t="n">
        <v>19.5</v>
      </c>
      <c r="AD2721" t="n">
        <v>19.5</v>
      </c>
      <c r="AE2721" t="n">
        <v>0</v>
      </c>
      <c r="AF2721" t="n">
        <v>59.92</v>
      </c>
      <c r="AG2721" t="n">
        <v>148.23</v>
      </c>
      <c r="AH2721" t="n">
        <v>148.23</v>
      </c>
      <c r="AI2721" t="n">
        <v>148.23</v>
      </c>
      <c r="AJ2721" t="n">
        <v>0</v>
      </c>
      <c r="AK2721" t="n">
        <v>29.96</v>
      </c>
      <c r="AL2721" t="n">
        <v>29.646</v>
      </c>
      <c r="AM2721" t="n">
        <v>29.646</v>
      </c>
      <c r="AN2721" t="n">
        <v>0</v>
      </c>
      <c r="AO2721" t="n">
        <v>1</v>
      </c>
      <c r="AP2721" t="inlineStr"/>
      <c r="AQ2721" t="n">
        <v>0</v>
      </c>
      <c r="AR2721" t="n">
        <v>0</v>
      </c>
    </row>
    <row r="2722">
      <c r="A2722" t="inlineStr">
        <is>
          <t>850007584740</t>
        </is>
      </c>
      <c r="B2722" t="inlineStr">
        <is>
          <t>Credo Brands LLC</t>
        </is>
      </c>
      <c r="C2722" t="inlineStr">
        <is>
          <t>Chanhassen</t>
        </is>
      </c>
      <c r="D2722" t="inlineStr">
        <is>
          <t>4pk 12oz can</t>
        </is>
      </c>
      <c r="E2722" t="inlineStr">
        <is>
          <t>Voltage Tropical Frenzy 10mg THC 4pk 12oz can</t>
        </is>
      </c>
      <c r="F2722" t="n">
        <v>6</v>
      </c>
      <c r="G2722" t="n">
        <v>1</v>
      </c>
      <c r="H2722" t="n">
        <v>71</v>
      </c>
      <c r="I2722" t="n">
        <v>7</v>
      </c>
      <c r="J2722" t="n">
        <v>1</v>
      </c>
      <c r="K2722" t="n">
        <v>1</v>
      </c>
      <c r="L2722">
        <f>G2722+K2722*F2722</f>
        <v/>
      </c>
      <c r="M2722">
        <f>IF(X2722&gt;0,L2722/(X2722*7/30),"")</f>
        <v/>
      </c>
      <c r="N2722">
        <f>IF(Y2722&gt;0,L2722/(Y2722*7/90),"")</f>
        <v/>
      </c>
      <c r="O2722" t="n">
        <v>45</v>
      </c>
      <c r="P2722">
        <f>K2722*O2722</f>
        <v/>
      </c>
      <c r="Q2722" t="inlineStr">
        <is>
          <t>THC</t>
        </is>
      </c>
      <c r="R2722" t="inlineStr">
        <is>
          <t>Beverages</t>
        </is>
      </c>
      <c r="S2722" t="inlineStr"/>
      <c r="T2722" t="inlineStr">
        <is>
          <t>850007584740</t>
        </is>
      </c>
      <c r="U2722" t="n">
        <v>0</v>
      </c>
      <c r="V2722" t="n">
        <v>557</v>
      </c>
      <c r="W2722" t="n">
        <v>1</v>
      </c>
      <c r="X2722" t="n">
        <v>3</v>
      </c>
      <c r="Y2722" t="n">
        <v>3</v>
      </c>
      <c r="Z2722" t="n">
        <v>26</v>
      </c>
      <c r="AA2722" t="n">
        <v>51</v>
      </c>
      <c r="AB2722" t="n">
        <v>15</v>
      </c>
      <c r="AC2722" t="n">
        <v>7.352112676056338</v>
      </c>
      <c r="AD2722" t="n">
        <v>7.5</v>
      </c>
      <c r="AE2722" t="n">
        <v>13.96</v>
      </c>
      <c r="AF2722" t="n">
        <v>43.91</v>
      </c>
      <c r="AG2722" t="n">
        <v>43.91</v>
      </c>
      <c r="AH2722" t="n">
        <v>307.5200000000001</v>
      </c>
      <c r="AI2722" t="n">
        <v>576.5999999999998</v>
      </c>
      <c r="AJ2722" t="n">
        <v>13.96</v>
      </c>
      <c r="AK2722" t="n">
        <v>14.636666666</v>
      </c>
      <c r="AL2722" t="n">
        <v>11.389629629</v>
      </c>
      <c r="AM2722" t="n">
        <v>11.088461538</v>
      </c>
      <c r="AN2722" t="n">
        <v>0</v>
      </c>
      <c r="AO2722" t="n">
        <v>0</v>
      </c>
      <c r="AP2722" t="inlineStr"/>
      <c r="AQ2722" t="n">
        <v>0.1364</v>
      </c>
      <c r="AR2722" t="n">
        <v>0.0405</v>
      </c>
    </row>
    <row r="2723">
      <c r="A2723" t="inlineStr">
        <is>
          <t>850011431962</t>
        </is>
      </c>
      <c r="B2723" t="inlineStr">
        <is>
          <t>Artisan Beer</t>
        </is>
      </c>
      <c r="C2723" t="inlineStr">
        <is>
          <t>Blaine</t>
        </is>
      </c>
      <c r="D2723" t="inlineStr">
        <is>
          <t>4pk 16oz can</t>
        </is>
      </c>
      <c r="E2723" t="inlineStr">
        <is>
          <t>Stigma Berry Tea 10mg THC 4pk 16oz can</t>
        </is>
      </c>
      <c r="F2723" t="n">
        <v>6</v>
      </c>
      <c r="G2723" t="n">
        <v>1</v>
      </c>
      <c r="H2723" t="n">
        <v>18</v>
      </c>
      <c r="I2723" t="n">
        <v>0</v>
      </c>
      <c r="J2723" t="n">
        <v>0</v>
      </c>
      <c r="K2723" t="n">
        <v>0</v>
      </c>
      <c r="L2723">
        <f>G2723+K2723*F2723</f>
        <v/>
      </c>
      <c r="M2723">
        <f>IF(X2723&gt;0,L2723/(X2723*7/30),"")</f>
        <v/>
      </c>
      <c r="N2723">
        <f>IF(Y2723&gt;0,L2723/(Y2723*7/90),"")</f>
        <v/>
      </c>
      <c r="O2723" t="n">
        <v>64.25</v>
      </c>
      <c r="P2723">
        <f>K2723*O2723</f>
        <v/>
      </c>
      <c r="Q2723" t="inlineStr">
        <is>
          <t>THC</t>
        </is>
      </c>
      <c r="R2723" t="inlineStr">
        <is>
          <t>Beverages</t>
        </is>
      </c>
      <c r="S2723" t="inlineStr"/>
      <c r="T2723" t="inlineStr">
        <is>
          <t>1470811</t>
        </is>
      </c>
      <c r="U2723" t="n">
        <v>0</v>
      </c>
      <c r="V2723" t="n">
        <v>193</v>
      </c>
      <c r="W2723" t="n">
        <v>0</v>
      </c>
      <c r="X2723" t="n">
        <v>2</v>
      </c>
      <c r="Y2723" t="n">
        <v>6</v>
      </c>
      <c r="Z2723" t="n">
        <v>16</v>
      </c>
      <c r="AA2723" t="n">
        <v>21</v>
      </c>
      <c r="AB2723" t="n">
        <v>2</v>
      </c>
      <c r="AC2723" t="n">
        <v>9.794444470266669</v>
      </c>
      <c r="AD2723" t="n">
        <v>10.7083</v>
      </c>
      <c r="AE2723" t="n">
        <v>0</v>
      </c>
      <c r="AF2723" t="n">
        <v>31.95</v>
      </c>
      <c r="AG2723" t="n">
        <v>93.81999999999999</v>
      </c>
      <c r="AH2723" t="n">
        <v>243.4200000000001</v>
      </c>
      <c r="AI2723" t="n">
        <v>318.0300000000001</v>
      </c>
      <c r="AJ2723" t="n">
        <v>0</v>
      </c>
      <c r="AK2723" t="n">
        <v>15.975</v>
      </c>
      <c r="AL2723" t="n">
        <v>15.21375</v>
      </c>
      <c r="AM2723" t="n">
        <v>15.144285714</v>
      </c>
      <c r="AN2723" t="n">
        <v>0</v>
      </c>
      <c r="AO2723" t="n">
        <v>0</v>
      </c>
      <c r="AP2723" t="inlineStr">
        <is>
          <t>Artisan Beer</t>
        </is>
      </c>
      <c r="AQ2723" t="n">
        <v>0</v>
      </c>
      <c r="AR2723" t="n">
        <v>0</v>
      </c>
    </row>
    <row r="2724">
      <c r="A2724" t="inlineStr">
        <is>
          <t>850011431979</t>
        </is>
      </c>
      <c r="B2724" t="inlineStr">
        <is>
          <t>Artisan Beer</t>
        </is>
      </c>
      <c r="C2724" t="inlineStr">
        <is>
          <t>Ramsey</t>
        </is>
      </c>
      <c r="D2724" t="inlineStr">
        <is>
          <t>4pk 16oz can</t>
        </is>
      </c>
      <c r="E2724" t="inlineStr">
        <is>
          <t>Stigma Club Soda 10mg THC 4pk 16oz can</t>
        </is>
      </c>
      <c r="F2724" t="n">
        <v>6</v>
      </c>
      <c r="G2724" t="n">
        <v>1</v>
      </c>
      <c r="H2724" t="n">
        <v>124</v>
      </c>
      <c r="I2724" t="n">
        <v>0</v>
      </c>
      <c r="J2724" t="n">
        <v>1</v>
      </c>
      <c r="K2724" t="n">
        <v>1</v>
      </c>
      <c r="L2724">
        <f>G2724+K2724*F2724</f>
        <v/>
      </c>
      <c r="M2724">
        <f>IF(X2724&gt;0,L2724/(X2724*7/30),"")</f>
        <v/>
      </c>
      <c r="N2724">
        <f>IF(Y2724&gt;0,L2724/(Y2724*7/90),"")</f>
        <v/>
      </c>
      <c r="O2724" t="n">
        <v>66.25</v>
      </c>
      <c r="P2724">
        <f>K2724*O2724</f>
        <v/>
      </c>
      <c r="Q2724" t="inlineStr">
        <is>
          <t>THC</t>
        </is>
      </c>
      <c r="R2724" t="inlineStr">
        <is>
          <t>Beverages</t>
        </is>
      </c>
      <c r="S2724" t="inlineStr"/>
      <c r="T2724" t="inlineStr">
        <is>
          <t>1602471</t>
        </is>
      </c>
      <c r="U2724" t="n">
        <v>0</v>
      </c>
      <c r="V2724" t="n">
        <v>631</v>
      </c>
      <c r="W2724" t="n">
        <v>1</v>
      </c>
      <c r="X2724" t="n">
        <v>3</v>
      </c>
      <c r="Y2724" t="n">
        <v>9</v>
      </c>
      <c r="Z2724" t="n">
        <v>29</v>
      </c>
      <c r="AA2724" t="n">
        <v>29</v>
      </c>
      <c r="AB2724" t="n">
        <v>0</v>
      </c>
      <c r="AC2724" t="n">
        <v>11.04146826147619</v>
      </c>
      <c r="AD2724" t="n">
        <v>11.0417</v>
      </c>
      <c r="AE2724" t="n">
        <v>14.96</v>
      </c>
      <c r="AF2724" t="n">
        <v>44.88</v>
      </c>
      <c r="AG2724" t="n">
        <v>134.64</v>
      </c>
      <c r="AH2724" t="n">
        <v>432.9599999999999</v>
      </c>
      <c r="AI2724" t="n">
        <v>432.9599999999999</v>
      </c>
      <c r="AJ2724" t="n">
        <v>14.96</v>
      </c>
      <c r="AK2724" t="n">
        <v>14.96</v>
      </c>
      <c r="AL2724" t="n">
        <v>14.9275</v>
      </c>
      <c r="AM2724" t="n">
        <v>14.9275</v>
      </c>
      <c r="AN2724" t="n">
        <v>0</v>
      </c>
      <c r="AO2724" t="n">
        <v>4</v>
      </c>
      <c r="AP2724" t="inlineStr">
        <is>
          <t>Artisan Beer</t>
        </is>
      </c>
      <c r="AQ2724" t="n">
        <v>0</v>
      </c>
      <c r="AR2724" t="n">
        <v>0</v>
      </c>
    </row>
    <row r="2725">
      <c r="A2725" t="inlineStr">
        <is>
          <t>850013921461</t>
        </is>
      </c>
      <c r="B2725" t="inlineStr">
        <is>
          <t>Superior Molecular</t>
        </is>
      </c>
      <c r="C2725" t="inlineStr">
        <is>
          <t>Woodbury</t>
        </is>
      </c>
      <c r="D2725" t="inlineStr">
        <is>
          <t>4pk 12oz can</t>
        </is>
      </c>
      <c r="E2725" t="inlineStr">
        <is>
          <t>Pappy's Cherry Limeade 10mg THC 4pk 12oz can</t>
        </is>
      </c>
      <c r="F2725" t="n">
        <v>6</v>
      </c>
      <c r="G2725" t="n">
        <v>1</v>
      </c>
      <c r="H2725" t="n">
        <v>55</v>
      </c>
      <c r="I2725" t="n">
        <v>0</v>
      </c>
      <c r="J2725" t="n">
        <v>1</v>
      </c>
      <c r="K2725" t="n">
        <v>1</v>
      </c>
      <c r="L2725">
        <f>G2725+K2725*F2725</f>
        <v/>
      </c>
      <c r="M2725">
        <f>IF(X2725&gt;0,L2725/(X2725*7/30),"")</f>
        <v/>
      </c>
      <c r="N2725">
        <f>IF(Y2725&gt;0,L2725/(Y2725*7/90),"")</f>
        <v/>
      </c>
      <c r="O2725" t="n">
        <v>44</v>
      </c>
      <c r="P2725">
        <f>K2725*O2725</f>
        <v/>
      </c>
      <c r="Q2725" t="inlineStr">
        <is>
          <t>THC</t>
        </is>
      </c>
      <c r="R2725" t="inlineStr">
        <is>
          <t>Beverages</t>
        </is>
      </c>
      <c r="S2725" t="inlineStr"/>
      <c r="T2725" t="inlineStr">
        <is>
          <t>00850013921461</t>
        </is>
      </c>
      <c r="U2725" t="n">
        <v>0</v>
      </c>
      <c r="V2725" t="n">
        <v>149</v>
      </c>
      <c r="W2725" t="n">
        <v>2</v>
      </c>
      <c r="X2725" t="n">
        <v>3</v>
      </c>
      <c r="Y2725" t="n">
        <v>3</v>
      </c>
      <c r="Z2725" t="n">
        <v>11</v>
      </c>
      <c r="AA2725" t="n">
        <v>11</v>
      </c>
      <c r="AB2725" t="n">
        <v>0</v>
      </c>
      <c r="AC2725" t="n">
        <v>7.333299999999999</v>
      </c>
      <c r="AD2725" t="n">
        <v>7.3333</v>
      </c>
      <c r="AE2725" t="n">
        <v>25.92</v>
      </c>
      <c r="AF2725" t="n">
        <v>38.88</v>
      </c>
      <c r="AG2725" t="n">
        <v>38.88</v>
      </c>
      <c r="AH2725" t="n">
        <v>142.5700000000001</v>
      </c>
      <c r="AI2725" t="n">
        <v>142.5700000000001</v>
      </c>
      <c r="AJ2725" t="n">
        <v>12.96</v>
      </c>
      <c r="AK2725" t="n">
        <v>12.96</v>
      </c>
      <c r="AL2725" t="n">
        <v>12.96090909</v>
      </c>
      <c r="AM2725" t="n">
        <v>12.96090909</v>
      </c>
      <c r="AN2725" t="n">
        <v>0</v>
      </c>
      <c r="AO2725" t="n">
        <v>0</v>
      </c>
      <c r="AP2725" t="inlineStr">
        <is>
          <t>Superior Molecular</t>
        </is>
      </c>
      <c r="AQ2725" t="n">
        <v>0</v>
      </c>
      <c r="AR2725" t="n">
        <v>0</v>
      </c>
    </row>
    <row r="2726">
      <c r="A2726" t="inlineStr">
        <is>
          <t>850013921478</t>
        </is>
      </c>
      <c r="B2726" t="inlineStr">
        <is>
          <t>Superior Molecular</t>
        </is>
      </c>
      <c r="C2726" t="inlineStr">
        <is>
          <t>Plymouth</t>
        </is>
      </c>
      <c r="D2726" t="inlineStr">
        <is>
          <t>4pk 12oz can</t>
        </is>
      </c>
      <c r="E2726" t="inlineStr">
        <is>
          <t>Pappy's Lemonade 10mg THC 4pk 12oz can</t>
        </is>
      </c>
      <c r="F2726" t="n">
        <v>6</v>
      </c>
      <c r="G2726" t="n">
        <v>1</v>
      </c>
      <c r="H2726" t="n">
        <v>74</v>
      </c>
      <c r="I2726" t="n">
        <v>1</v>
      </c>
      <c r="J2726" t="n">
        <v>1</v>
      </c>
      <c r="K2726" t="n">
        <v>1</v>
      </c>
      <c r="L2726">
        <f>G2726+K2726*F2726</f>
        <v/>
      </c>
      <c r="M2726">
        <f>IF(X2726&gt;0,L2726/(X2726*7/30),"")</f>
        <v/>
      </c>
      <c r="N2726">
        <f>IF(Y2726&gt;0,L2726/(Y2726*7/90),"")</f>
        <v/>
      </c>
      <c r="O2726" t="n">
        <v>44</v>
      </c>
      <c r="P2726">
        <f>K2726*O2726</f>
        <v/>
      </c>
      <c r="Q2726" t="inlineStr">
        <is>
          <t>THC</t>
        </is>
      </c>
      <c r="R2726" t="inlineStr">
        <is>
          <t>Beverages</t>
        </is>
      </c>
      <c r="S2726" t="inlineStr"/>
      <c r="T2726" t="inlineStr">
        <is>
          <t>00850013921478</t>
        </is>
      </c>
      <c r="U2726" t="n">
        <v>0</v>
      </c>
      <c r="V2726" t="n">
        <v>116</v>
      </c>
      <c r="W2726" t="n">
        <v>1</v>
      </c>
      <c r="X2726" t="n">
        <v>3</v>
      </c>
      <c r="Y2726" t="n">
        <v>5</v>
      </c>
      <c r="Z2726" t="n">
        <v>5</v>
      </c>
      <c r="AA2726" t="n">
        <v>5</v>
      </c>
      <c r="AB2726" t="n">
        <v>0</v>
      </c>
      <c r="AC2726" t="n">
        <v>7.3333</v>
      </c>
      <c r="AD2726" t="n">
        <v>7.3333</v>
      </c>
      <c r="AE2726" t="n">
        <v>14.99</v>
      </c>
      <c r="AF2726" t="n">
        <v>40.91</v>
      </c>
      <c r="AG2726" t="n">
        <v>66.83</v>
      </c>
      <c r="AH2726" t="n">
        <v>66.83</v>
      </c>
      <c r="AI2726" t="n">
        <v>66.83</v>
      </c>
      <c r="AJ2726" t="n">
        <v>14.99</v>
      </c>
      <c r="AK2726" t="n">
        <v>13.636666666</v>
      </c>
      <c r="AL2726" t="n">
        <v>13.366</v>
      </c>
      <c r="AM2726" t="n">
        <v>13.366</v>
      </c>
      <c r="AN2726" t="n">
        <v>0</v>
      </c>
      <c r="AO2726" t="n">
        <v>0</v>
      </c>
      <c r="AP2726" t="inlineStr">
        <is>
          <t>Superior Molecular</t>
        </is>
      </c>
      <c r="AQ2726" t="n">
        <v>0</v>
      </c>
      <c r="AR2726" t="n">
        <v>0</v>
      </c>
    </row>
    <row r="2727">
      <c r="A2727" t="inlineStr">
        <is>
          <t>850013921485</t>
        </is>
      </c>
      <c r="B2727" t="inlineStr">
        <is>
          <t>Superior Molecular</t>
        </is>
      </c>
      <c r="C2727" t="inlineStr">
        <is>
          <t>Roseville</t>
        </is>
      </c>
      <c r="D2727" t="inlineStr">
        <is>
          <t>4pk 12oz can</t>
        </is>
      </c>
      <c r="E2727" t="inlineStr">
        <is>
          <t>Pappy's Strawberry Lemonade 10mg THC 4pk 12oz can</t>
        </is>
      </c>
      <c r="F2727" t="n">
        <v>6</v>
      </c>
      <c r="G2727" t="n">
        <v>1</v>
      </c>
      <c r="H2727" t="n">
        <v>58</v>
      </c>
      <c r="I2727" t="n">
        <v>1</v>
      </c>
      <c r="J2727" t="n">
        <v>1</v>
      </c>
      <c r="K2727" t="n">
        <v>1</v>
      </c>
      <c r="L2727">
        <f>G2727+K2727*F2727</f>
        <v/>
      </c>
      <c r="M2727">
        <f>IF(X2727&gt;0,L2727/(X2727*7/30),"")</f>
        <v/>
      </c>
      <c r="N2727">
        <f>IF(Y2727&gt;0,L2727/(Y2727*7/90),"")</f>
        <v/>
      </c>
      <c r="O2727" t="n">
        <v>44</v>
      </c>
      <c r="P2727">
        <f>K2727*O2727</f>
        <v/>
      </c>
      <c r="Q2727" t="inlineStr">
        <is>
          <t>THC</t>
        </is>
      </c>
      <c r="R2727" t="inlineStr">
        <is>
          <t>Beverages</t>
        </is>
      </c>
      <c r="S2727" t="inlineStr"/>
      <c r="T2727" t="inlineStr">
        <is>
          <t>00850013921485</t>
        </is>
      </c>
      <c r="U2727" t="n">
        <v>0</v>
      </c>
      <c r="V2727" t="n">
        <v>178</v>
      </c>
      <c r="W2727" t="n">
        <v>0</v>
      </c>
      <c r="X2727" t="n">
        <v>3</v>
      </c>
      <c r="Y2727" t="n">
        <v>9</v>
      </c>
      <c r="Z2727" t="n">
        <v>17</v>
      </c>
      <c r="AA2727" t="n">
        <v>17</v>
      </c>
      <c r="AB2727" t="n">
        <v>0</v>
      </c>
      <c r="AC2727" t="n">
        <v>7.3333</v>
      </c>
      <c r="AD2727" t="n">
        <v>7.3333</v>
      </c>
      <c r="AE2727" t="n">
        <v>0</v>
      </c>
      <c r="AF2727" t="n">
        <v>42.94</v>
      </c>
      <c r="AG2727" t="n">
        <v>122.73</v>
      </c>
      <c r="AH2727" t="n">
        <v>230.48</v>
      </c>
      <c r="AI2727" t="n">
        <v>230.48</v>
      </c>
      <c r="AJ2727" t="n">
        <v>0</v>
      </c>
      <c r="AK2727" t="n">
        <v>14.313333333</v>
      </c>
      <c r="AL2727" t="n">
        <v>13.557647058</v>
      </c>
      <c r="AM2727" t="n">
        <v>13.557647058</v>
      </c>
      <c r="AN2727" t="n">
        <v>0</v>
      </c>
      <c r="AO2727" t="n">
        <v>0</v>
      </c>
      <c r="AP2727" t="inlineStr">
        <is>
          <t>Superior Molecular</t>
        </is>
      </c>
      <c r="AQ2727" t="n">
        <v>0</v>
      </c>
      <c r="AR2727" t="n">
        <v>0</v>
      </c>
    </row>
    <row r="2728">
      <c r="A2728" t="inlineStr">
        <is>
          <t>850013921492</t>
        </is>
      </c>
      <c r="B2728" t="inlineStr">
        <is>
          <t>Superior Molecular</t>
        </is>
      </c>
      <c r="C2728" t="inlineStr">
        <is>
          <t>Minnetonka</t>
        </is>
      </c>
      <c r="D2728" t="inlineStr">
        <is>
          <t>4pk 12oz can</t>
        </is>
      </c>
      <c r="E2728" t="inlineStr">
        <is>
          <t>Pappy's Black Cherry Lemonade 10mg THC 4pk 12oz can</t>
        </is>
      </c>
      <c r="F2728" t="n">
        <v>6</v>
      </c>
      <c r="G2728" t="n">
        <v>1</v>
      </c>
      <c r="H2728" t="n">
        <v>46</v>
      </c>
      <c r="I2728" t="n">
        <v>0</v>
      </c>
      <c r="J2728" t="n">
        <v>0</v>
      </c>
      <c r="K2728" t="n">
        <v>0</v>
      </c>
      <c r="L2728">
        <f>G2728+K2728*F2728</f>
        <v/>
      </c>
      <c r="M2728">
        <f>IF(X2728&gt;0,L2728/(X2728*7/30),"")</f>
        <v/>
      </c>
      <c r="N2728">
        <f>IF(Y2728&gt;0,L2728/(Y2728*7/90),"")</f>
        <v/>
      </c>
      <c r="O2728" t="n">
        <v>44</v>
      </c>
      <c r="P2728">
        <f>K2728*O2728</f>
        <v/>
      </c>
      <c r="Q2728" t="inlineStr">
        <is>
          <t>THC</t>
        </is>
      </c>
      <c r="R2728" t="inlineStr">
        <is>
          <t>Beverages</t>
        </is>
      </c>
      <c r="S2728" t="inlineStr"/>
      <c r="T2728" t="inlineStr">
        <is>
          <t>00850013921492</t>
        </is>
      </c>
      <c r="U2728" t="n">
        <v>0</v>
      </c>
      <c r="V2728" t="n">
        <v>200</v>
      </c>
      <c r="W2728" t="n">
        <v>1</v>
      </c>
      <c r="X2728" t="n">
        <v>2</v>
      </c>
      <c r="Y2728" t="n">
        <v>2</v>
      </c>
      <c r="Z2728" t="n">
        <v>5</v>
      </c>
      <c r="AA2728" t="n">
        <v>5</v>
      </c>
      <c r="AB2728" t="n">
        <v>0</v>
      </c>
      <c r="AC2728" t="n">
        <v>7.333300000000001</v>
      </c>
      <c r="AD2728" t="n">
        <v>7.3333</v>
      </c>
      <c r="AE2728" t="n">
        <v>12.96</v>
      </c>
      <c r="AF2728" t="n">
        <v>25.92</v>
      </c>
      <c r="AG2728" t="n">
        <v>25.92</v>
      </c>
      <c r="AH2728" t="n">
        <v>66.83000000000001</v>
      </c>
      <c r="AI2728" t="n">
        <v>66.83000000000001</v>
      </c>
      <c r="AJ2728" t="n">
        <v>12.96</v>
      </c>
      <c r="AK2728" t="n">
        <v>12.96</v>
      </c>
      <c r="AL2728" t="n">
        <v>13.366</v>
      </c>
      <c r="AM2728" t="n">
        <v>13.366</v>
      </c>
      <c r="AN2728" t="n">
        <v>0</v>
      </c>
      <c r="AO2728" t="n">
        <v>2</v>
      </c>
      <c r="AP2728" t="inlineStr">
        <is>
          <t>Superior Molecular</t>
        </is>
      </c>
      <c r="AQ2728" t="n">
        <v>0</v>
      </c>
      <c r="AR2728" t="n">
        <v>0</v>
      </c>
    </row>
    <row r="2729">
      <c r="A2729" t="inlineStr">
        <is>
          <t>850013921492</t>
        </is>
      </c>
      <c r="B2729" t="inlineStr">
        <is>
          <t>Superior Molecular</t>
        </is>
      </c>
      <c r="C2729" t="inlineStr">
        <is>
          <t>Vadnais Heights</t>
        </is>
      </c>
      <c r="D2729" t="inlineStr">
        <is>
          <t>4pk 12oz can</t>
        </is>
      </c>
      <c r="E2729" t="inlineStr">
        <is>
          <t>Pappy's Black Cherry Lemonade 10mg THC 4pk 12oz can</t>
        </is>
      </c>
      <c r="F2729" t="n">
        <v>6</v>
      </c>
      <c r="G2729" t="n">
        <v>1</v>
      </c>
      <c r="H2729" t="n">
        <v>46</v>
      </c>
      <c r="I2729" t="n">
        <v>0</v>
      </c>
      <c r="J2729" t="n">
        <v>1</v>
      </c>
      <c r="K2729" t="n">
        <v>1</v>
      </c>
      <c r="L2729">
        <f>G2729+K2729*F2729</f>
        <v/>
      </c>
      <c r="M2729">
        <f>IF(X2729&gt;0,L2729/(X2729*7/30),"")</f>
        <v/>
      </c>
      <c r="N2729">
        <f>IF(Y2729&gt;0,L2729/(Y2729*7/90),"")</f>
        <v/>
      </c>
      <c r="O2729" t="n">
        <v>44</v>
      </c>
      <c r="P2729">
        <f>K2729*O2729</f>
        <v/>
      </c>
      <c r="Q2729" t="inlineStr">
        <is>
          <t>THC</t>
        </is>
      </c>
      <c r="R2729" t="inlineStr">
        <is>
          <t>Beverages</t>
        </is>
      </c>
      <c r="S2729" t="inlineStr"/>
      <c r="T2729" t="inlineStr">
        <is>
          <t>00850013921492</t>
        </is>
      </c>
      <c r="U2729" t="n">
        <v>0</v>
      </c>
      <c r="V2729" t="n">
        <v>200</v>
      </c>
      <c r="W2729" t="n">
        <v>1</v>
      </c>
      <c r="X2729" t="n">
        <v>3</v>
      </c>
      <c r="Y2729" t="n">
        <v>9</v>
      </c>
      <c r="Z2729" t="n">
        <v>17</v>
      </c>
      <c r="AA2729" t="n">
        <v>17</v>
      </c>
      <c r="AB2729" t="n">
        <v>0</v>
      </c>
      <c r="AC2729" t="n">
        <v>7.333300000000001</v>
      </c>
      <c r="AD2729" t="n">
        <v>7.3333</v>
      </c>
      <c r="AE2729" t="n">
        <v>14.99</v>
      </c>
      <c r="AF2729" t="n">
        <v>40.91</v>
      </c>
      <c r="AG2729" t="n">
        <v>118.67</v>
      </c>
      <c r="AH2729" t="n">
        <v>224.3800000000001</v>
      </c>
      <c r="AI2729" t="n">
        <v>224.3800000000001</v>
      </c>
      <c r="AJ2729" t="n">
        <v>14.99</v>
      </c>
      <c r="AK2729" t="n">
        <v>13.636666666</v>
      </c>
      <c r="AL2729" t="n">
        <v>13.198823529</v>
      </c>
      <c r="AM2729" t="n">
        <v>13.198823529</v>
      </c>
      <c r="AN2729" t="n">
        <v>1</v>
      </c>
      <c r="AO2729" t="n">
        <v>2</v>
      </c>
      <c r="AP2729" t="inlineStr">
        <is>
          <t>Superior Molecular</t>
        </is>
      </c>
      <c r="AQ2729" t="n">
        <v>0</v>
      </c>
      <c r="AR2729" t="n">
        <v>0</v>
      </c>
    </row>
    <row r="2730">
      <c r="A2730" t="inlineStr">
        <is>
          <t>850024846630</t>
        </is>
      </c>
      <c r="B2730" t="inlineStr">
        <is>
          <t>Bent Paddle Brewing Co</t>
        </is>
      </c>
      <c r="C2730" t="inlineStr">
        <is>
          <t>Cottage Grove</t>
        </is>
      </c>
      <c r="D2730" t="inlineStr">
        <is>
          <t>4pk 12oz can</t>
        </is>
      </c>
      <c r="E2730" t="inlineStr">
        <is>
          <t>Bent Paddle Hightened Mary Jane's Mule 10mg THC 4pk 12oz can</t>
        </is>
      </c>
      <c r="F2730" t="n">
        <v>6</v>
      </c>
      <c r="G2730" t="n">
        <v>1</v>
      </c>
      <c r="H2730" t="n">
        <v>79</v>
      </c>
      <c r="I2730" t="n">
        <v>0</v>
      </c>
      <c r="J2730" t="n">
        <v>1</v>
      </c>
      <c r="K2730" t="n">
        <v>1</v>
      </c>
      <c r="L2730">
        <f>G2730+K2730*F2730</f>
        <v/>
      </c>
      <c r="M2730">
        <f>IF(X2730&gt;0,L2730/(X2730*7/30),"")</f>
        <v/>
      </c>
      <c r="N2730">
        <f>IF(Y2730&gt;0,L2730/(Y2730*7/90),"")</f>
        <v/>
      </c>
      <c r="O2730" t="n">
        <v>55</v>
      </c>
      <c r="P2730">
        <f>K2730*O2730</f>
        <v/>
      </c>
      <c r="Q2730" t="inlineStr">
        <is>
          <t>THC</t>
        </is>
      </c>
      <c r="R2730" t="inlineStr">
        <is>
          <t>Beverages</t>
        </is>
      </c>
      <c r="S2730" t="inlineStr"/>
      <c r="T2730" t="inlineStr"/>
      <c r="U2730" t="n">
        <v>0</v>
      </c>
      <c r="V2730" t="n">
        <v>401</v>
      </c>
      <c r="W2730" t="n">
        <v>0</v>
      </c>
      <c r="X2730" t="n">
        <v>3</v>
      </c>
      <c r="Y2730" t="n">
        <v>5</v>
      </c>
      <c r="Z2730" t="n">
        <v>5</v>
      </c>
      <c r="AA2730" t="n">
        <v>5</v>
      </c>
      <c r="AB2730" t="n">
        <v>0</v>
      </c>
      <c r="AC2730" t="n">
        <v>9.32501784936076</v>
      </c>
      <c r="AD2730" t="n">
        <v>9.166700000000001</v>
      </c>
      <c r="AE2730" t="n">
        <v>0</v>
      </c>
      <c r="AF2730" t="n">
        <v>41.91</v>
      </c>
      <c r="AG2730" t="n">
        <v>68.66</v>
      </c>
      <c r="AH2730" t="n">
        <v>68.66</v>
      </c>
      <c r="AI2730" t="n">
        <v>68.66</v>
      </c>
      <c r="AJ2730" t="n">
        <v>0</v>
      </c>
      <c r="AK2730" t="n">
        <v>13.97</v>
      </c>
      <c r="AL2730" t="n">
        <v>13.732</v>
      </c>
      <c r="AM2730" t="n">
        <v>13.732</v>
      </c>
      <c r="AN2730" t="n">
        <v>0</v>
      </c>
      <c r="AO2730" t="n">
        <v>3</v>
      </c>
      <c r="AP2730" t="inlineStr">
        <is>
          <t>Bent Paddle Brewing Co</t>
        </is>
      </c>
      <c r="AQ2730" t="n">
        <v>0</v>
      </c>
      <c r="AR2730" t="n">
        <v>0</v>
      </c>
    </row>
    <row r="2731">
      <c r="A2731" t="inlineStr">
        <is>
          <t>850024846630</t>
        </is>
      </c>
      <c r="B2731" t="inlineStr">
        <is>
          <t>Bent Paddle Brewing Co</t>
        </is>
      </c>
      <c r="C2731" t="inlineStr">
        <is>
          <t>Roseville</t>
        </is>
      </c>
      <c r="D2731" t="inlineStr">
        <is>
          <t>4pk 12oz can</t>
        </is>
      </c>
      <c r="E2731" t="inlineStr">
        <is>
          <t>Bent Paddle Hightened Mary Jane's Mule 10mg THC 4pk 12oz can</t>
        </is>
      </c>
      <c r="F2731" t="n">
        <v>6</v>
      </c>
      <c r="G2731" t="n">
        <v>1</v>
      </c>
      <c r="H2731" t="n">
        <v>79</v>
      </c>
      <c r="I2731" t="n">
        <v>2</v>
      </c>
      <c r="J2731" t="n">
        <v>0</v>
      </c>
      <c r="K2731" t="n">
        <v>0</v>
      </c>
      <c r="L2731">
        <f>G2731+K2731*F2731</f>
        <v/>
      </c>
      <c r="M2731">
        <f>IF(X2731&gt;0,L2731/(X2731*7/30),"")</f>
        <v/>
      </c>
      <c r="N2731">
        <f>IF(Y2731&gt;0,L2731/(Y2731*7/90),"")</f>
        <v/>
      </c>
      <c r="O2731" t="n">
        <v>55</v>
      </c>
      <c r="P2731">
        <f>K2731*O2731</f>
        <v/>
      </c>
      <c r="Q2731" t="inlineStr">
        <is>
          <t>THC</t>
        </is>
      </c>
      <c r="R2731" t="inlineStr">
        <is>
          <t>Beverages</t>
        </is>
      </c>
      <c r="S2731" t="inlineStr"/>
      <c r="T2731" t="inlineStr"/>
      <c r="U2731" t="n">
        <v>0</v>
      </c>
      <c r="V2731" t="n">
        <v>401</v>
      </c>
      <c r="W2731" t="n">
        <v>0</v>
      </c>
      <c r="X2731" t="n">
        <v>2</v>
      </c>
      <c r="Y2731" t="n">
        <v>8</v>
      </c>
      <c r="Z2731" t="n">
        <v>16</v>
      </c>
      <c r="AA2731" t="n">
        <v>18</v>
      </c>
      <c r="AB2731" t="n">
        <v>1</v>
      </c>
      <c r="AC2731" t="n">
        <v>9.32501784936076</v>
      </c>
      <c r="AD2731" t="n">
        <v>9.166700000000001</v>
      </c>
      <c r="AE2731" t="n">
        <v>0</v>
      </c>
      <c r="AF2731" t="n">
        <v>27.92</v>
      </c>
      <c r="AG2731" t="n">
        <v>110.51</v>
      </c>
      <c r="AH2731" t="n">
        <v>244.2100000000001</v>
      </c>
      <c r="AI2731" t="n">
        <v>277.91</v>
      </c>
      <c r="AJ2731" t="n">
        <v>0</v>
      </c>
      <c r="AK2731" t="n">
        <v>13.96</v>
      </c>
      <c r="AL2731" t="n">
        <v>15.263125</v>
      </c>
      <c r="AM2731" t="n">
        <v>15.439444444</v>
      </c>
      <c r="AN2731" t="n">
        <v>0</v>
      </c>
      <c r="AO2731" t="n">
        <v>3</v>
      </c>
      <c r="AP2731" t="inlineStr">
        <is>
          <t>Bent Paddle Brewing Co</t>
        </is>
      </c>
      <c r="AQ2731" t="n">
        <v>2</v>
      </c>
      <c r="AR2731" t="n">
        <v>1</v>
      </c>
    </row>
    <row r="2732">
      <c r="A2732" t="inlineStr">
        <is>
          <t>850024846647</t>
        </is>
      </c>
      <c r="B2732" t="inlineStr">
        <is>
          <t>Bent Paddle Brewing Co</t>
        </is>
      </c>
      <c r="C2732" t="inlineStr">
        <is>
          <t>Roseville</t>
        </is>
      </c>
      <c r="D2732" t="inlineStr">
        <is>
          <t>4pk 12oz can</t>
        </is>
      </c>
      <c r="E2732" t="inlineStr">
        <is>
          <t>Bent Paddle Hightened Paloma Rita 10mg THC 4pk 12oz can</t>
        </is>
      </c>
      <c r="F2732" t="n">
        <v>6</v>
      </c>
      <c r="G2732" t="n">
        <v>1</v>
      </c>
      <c r="H2732" t="n">
        <v>82</v>
      </c>
      <c r="I2732" t="n">
        <v>2</v>
      </c>
      <c r="J2732" t="n">
        <v>0</v>
      </c>
      <c r="K2732" t="n">
        <v>0</v>
      </c>
      <c r="L2732">
        <f>G2732+K2732*F2732</f>
        <v/>
      </c>
      <c r="M2732">
        <f>IF(X2732&gt;0,L2732/(X2732*7/30),"")</f>
        <v/>
      </c>
      <c r="N2732">
        <f>IF(Y2732&gt;0,L2732/(Y2732*7/90),"")</f>
        <v/>
      </c>
      <c r="O2732" t="n">
        <v>55</v>
      </c>
      <c r="P2732">
        <f>K2732*O2732</f>
        <v/>
      </c>
      <c r="Q2732" t="inlineStr">
        <is>
          <t>THC</t>
        </is>
      </c>
      <c r="R2732" t="inlineStr">
        <is>
          <t>Beverages</t>
        </is>
      </c>
      <c r="S2732" t="inlineStr"/>
      <c r="T2732" t="inlineStr"/>
      <c r="U2732" t="n">
        <v>0</v>
      </c>
      <c r="V2732" t="n">
        <v>331</v>
      </c>
      <c r="W2732" t="n">
        <v>0</v>
      </c>
      <c r="X2732" t="n">
        <v>2</v>
      </c>
      <c r="Y2732" t="n">
        <v>10</v>
      </c>
      <c r="Z2732" t="n">
        <v>25</v>
      </c>
      <c r="AA2732" t="n">
        <v>35</v>
      </c>
      <c r="AB2732" t="n">
        <v>5</v>
      </c>
      <c r="AC2732" t="n">
        <v>9.16666666934756</v>
      </c>
      <c r="AD2732" t="n">
        <v>9.166700000000001</v>
      </c>
      <c r="AE2732" t="n">
        <v>0</v>
      </c>
      <c r="AF2732" t="n">
        <v>27.92</v>
      </c>
      <c r="AG2732" t="n">
        <v>138.43</v>
      </c>
      <c r="AH2732" t="n">
        <v>379.92</v>
      </c>
      <c r="AI2732" t="n">
        <v>566.3899999999999</v>
      </c>
      <c r="AJ2732" t="n">
        <v>0</v>
      </c>
      <c r="AK2732" t="n">
        <v>13.96</v>
      </c>
      <c r="AL2732" t="n">
        <v>15.1968</v>
      </c>
      <c r="AM2732" t="n">
        <v>16.182571428</v>
      </c>
      <c r="AN2732" t="n">
        <v>0</v>
      </c>
      <c r="AO2732" t="n">
        <v>0</v>
      </c>
      <c r="AP2732" t="inlineStr">
        <is>
          <t>Bent Paddle Brewing Co</t>
        </is>
      </c>
      <c r="AQ2732" t="n">
        <v>0.6667</v>
      </c>
      <c r="AR2732" t="n">
        <v>0.7692</v>
      </c>
    </row>
    <row r="2733">
      <c r="A2733" t="inlineStr">
        <is>
          <t>850024846647</t>
        </is>
      </c>
      <c r="B2733" t="inlineStr">
        <is>
          <t>Bent Paddle Brewing Co</t>
        </is>
      </c>
      <c r="C2733" t="inlineStr">
        <is>
          <t>Stillwater</t>
        </is>
      </c>
      <c r="D2733" t="inlineStr">
        <is>
          <t>4pk 12oz can</t>
        </is>
      </c>
      <c r="E2733" t="inlineStr">
        <is>
          <t>Bent Paddle Hightened Paloma Rita 10mg THC 4pk 12oz can</t>
        </is>
      </c>
      <c r="F2733" t="n">
        <v>6</v>
      </c>
      <c r="G2733" t="n">
        <v>1</v>
      </c>
      <c r="H2733" t="n">
        <v>82</v>
      </c>
      <c r="I2733" t="n">
        <v>4</v>
      </c>
      <c r="J2733" t="n">
        <v>1</v>
      </c>
      <c r="K2733" t="n">
        <v>1</v>
      </c>
      <c r="L2733">
        <f>G2733+K2733*F2733</f>
        <v/>
      </c>
      <c r="M2733">
        <f>IF(X2733&gt;0,L2733/(X2733*7/30),"")</f>
        <v/>
      </c>
      <c r="N2733">
        <f>IF(Y2733&gt;0,L2733/(Y2733*7/90),"")</f>
        <v/>
      </c>
      <c r="O2733" t="n">
        <v>55</v>
      </c>
      <c r="P2733">
        <f>K2733*O2733</f>
        <v/>
      </c>
      <c r="Q2733" t="inlineStr">
        <is>
          <t>THC</t>
        </is>
      </c>
      <c r="R2733" t="inlineStr">
        <is>
          <t>Beverages</t>
        </is>
      </c>
      <c r="S2733" t="inlineStr"/>
      <c r="T2733" t="inlineStr"/>
      <c r="U2733" t="n">
        <v>0</v>
      </c>
      <c r="V2733" t="n">
        <v>331</v>
      </c>
      <c r="W2733" t="n">
        <v>1</v>
      </c>
      <c r="X2733" t="n">
        <v>3</v>
      </c>
      <c r="Y2733" t="n">
        <v>8</v>
      </c>
      <c r="Z2733" t="n">
        <v>34</v>
      </c>
      <c r="AA2733" t="n">
        <v>41</v>
      </c>
      <c r="AB2733" t="n">
        <v>1</v>
      </c>
      <c r="AC2733" t="n">
        <v>9.16666666934756</v>
      </c>
      <c r="AD2733" t="n">
        <v>9.166700000000001</v>
      </c>
      <c r="AE2733" t="n">
        <v>13.96</v>
      </c>
      <c r="AF2733" t="n">
        <v>41.88</v>
      </c>
      <c r="AG2733" t="n">
        <v>111.68</v>
      </c>
      <c r="AH2733" t="n">
        <v>516.4999999999998</v>
      </c>
      <c r="AI2733" t="n">
        <v>645.25</v>
      </c>
      <c r="AJ2733" t="n">
        <v>13.96</v>
      </c>
      <c r="AK2733" t="n">
        <v>13.96</v>
      </c>
      <c r="AL2733" t="n">
        <v>15.19117647</v>
      </c>
      <c r="AM2733" t="n">
        <v>14.664772727</v>
      </c>
      <c r="AN2733" t="n">
        <v>0</v>
      </c>
      <c r="AO2733" t="n">
        <v>0</v>
      </c>
      <c r="AP2733" t="inlineStr">
        <is>
          <t>Bent Paddle Brewing Co</t>
        </is>
      </c>
      <c r="AQ2733" t="n">
        <v>1</v>
      </c>
      <c r="AR2733" t="n">
        <v>1.6</v>
      </c>
    </row>
    <row r="2734">
      <c r="A2734" t="inlineStr">
        <is>
          <t>850024846807</t>
        </is>
      </c>
      <c r="B2734" t="inlineStr">
        <is>
          <t>Bent Paddle Brewing Co</t>
        </is>
      </c>
      <c r="C2734" t="inlineStr">
        <is>
          <t>Cottage Grove</t>
        </is>
      </c>
      <c r="D2734" t="inlineStr">
        <is>
          <t>4pk 12oz can</t>
        </is>
      </c>
      <c r="E2734" t="inlineStr">
        <is>
          <t>Bent Paddle Puff Tropical Soda 10mg THC 4pk 12oz can</t>
        </is>
      </c>
      <c r="F2734" t="n">
        <v>6</v>
      </c>
      <c r="G2734" t="n">
        <v>1</v>
      </c>
      <c r="H2734" t="n">
        <v>129</v>
      </c>
      <c r="I2734" t="n">
        <v>0</v>
      </c>
      <c r="J2734" t="n">
        <v>0</v>
      </c>
      <c r="K2734" t="n">
        <v>0</v>
      </c>
      <c r="L2734">
        <f>G2734+K2734*F2734</f>
        <v/>
      </c>
      <c r="M2734">
        <f>IF(X2734&gt;0,L2734/(X2734*7/30),"")</f>
        <v/>
      </c>
      <c r="N2734">
        <f>IF(Y2734&gt;0,L2734/(Y2734*7/90),"")</f>
        <v/>
      </c>
      <c r="O2734" t="n">
        <v>64</v>
      </c>
      <c r="P2734">
        <f>K2734*O2734</f>
        <v/>
      </c>
      <c r="Q2734" t="inlineStr">
        <is>
          <t>THC</t>
        </is>
      </c>
      <c r="R2734" t="inlineStr">
        <is>
          <t>Beverages</t>
        </is>
      </c>
      <c r="S2734" t="inlineStr"/>
      <c r="T2734" t="inlineStr">
        <is>
          <t>850024846807</t>
        </is>
      </c>
      <c r="U2734" t="n">
        <v>0</v>
      </c>
      <c r="V2734" t="n">
        <v>399</v>
      </c>
      <c r="W2734" t="n">
        <v>1</v>
      </c>
      <c r="X2734" t="n">
        <v>2</v>
      </c>
      <c r="Y2734" t="n">
        <v>4</v>
      </c>
      <c r="Z2734" t="n">
        <v>5</v>
      </c>
      <c r="AA2734" t="n">
        <v>5</v>
      </c>
      <c r="AB2734" t="n">
        <v>0</v>
      </c>
      <c r="AC2734" t="n">
        <v>10.22480619662093</v>
      </c>
      <c r="AD2734" t="n">
        <v>10.6667</v>
      </c>
      <c r="AE2734" t="n">
        <v>13.96</v>
      </c>
      <c r="AF2734" t="n">
        <v>27.92</v>
      </c>
      <c r="AG2734" t="n">
        <v>55.84</v>
      </c>
      <c r="AH2734" t="n">
        <v>69.80000000000001</v>
      </c>
      <c r="AI2734" t="n">
        <v>69.80000000000001</v>
      </c>
      <c r="AJ2734" t="n">
        <v>13.96</v>
      </c>
      <c r="AK2734" t="n">
        <v>13.96</v>
      </c>
      <c r="AL2734" t="n">
        <v>13.96</v>
      </c>
      <c r="AM2734" t="n">
        <v>13.96</v>
      </c>
      <c r="AN2734" t="n">
        <v>0</v>
      </c>
      <c r="AO2734" t="n">
        <v>2</v>
      </c>
      <c r="AP2734" t="inlineStr"/>
      <c r="AQ2734" t="n">
        <v>0</v>
      </c>
      <c r="AR2734" t="n">
        <v>0</v>
      </c>
    </row>
    <row r="2735">
      <c r="A2735" t="inlineStr">
        <is>
          <t>850027710860</t>
        </is>
      </c>
      <c r="B2735" t="inlineStr">
        <is>
          <t>Discontinued</t>
        </is>
      </c>
      <c r="C2735" t="inlineStr">
        <is>
          <t>Blaine</t>
        </is>
      </c>
      <c r="D2735" t="inlineStr">
        <is>
          <t>4pk 12oz can</t>
        </is>
      </c>
      <c r="E2735" t="inlineStr">
        <is>
          <t>Nibbana Blue Razz 4pk 12oz can</t>
        </is>
      </c>
      <c r="F2735" t="n">
        <v>6</v>
      </c>
      <c r="G2735" t="n">
        <v>1</v>
      </c>
      <c r="H2735" t="n">
        <v>4</v>
      </c>
      <c r="I2735" t="n">
        <v>0</v>
      </c>
      <c r="J2735" t="n">
        <v>0</v>
      </c>
      <c r="K2735" t="n">
        <v>0</v>
      </c>
      <c r="L2735">
        <f>G2735+K2735*F2735</f>
        <v/>
      </c>
      <c r="M2735">
        <f>IF(X2735&gt;0,L2735/(X2735*7/30),"")</f>
        <v/>
      </c>
      <c r="N2735">
        <f>IF(Y2735&gt;0,L2735/(Y2735*7/90),"")</f>
        <v/>
      </c>
      <c r="O2735" t="n">
        <v>60</v>
      </c>
      <c r="P2735">
        <f>K2735*O2735</f>
        <v/>
      </c>
      <c r="Q2735" t="inlineStr">
        <is>
          <t>THC</t>
        </is>
      </c>
      <c r="R2735" t="inlineStr">
        <is>
          <t>Beverages</t>
        </is>
      </c>
      <c r="S2735" t="inlineStr"/>
      <c r="T2735" t="inlineStr">
        <is>
          <t>850027710860</t>
        </is>
      </c>
      <c r="U2735" t="n">
        <v>0</v>
      </c>
      <c r="V2735" t="n">
        <v>15</v>
      </c>
      <c r="W2735" t="n">
        <v>0</v>
      </c>
      <c r="X2735" t="n">
        <v>2</v>
      </c>
      <c r="Y2735" t="n">
        <v>3</v>
      </c>
      <c r="Z2735" t="n">
        <v>3</v>
      </c>
      <c r="AA2735" t="n">
        <v>4</v>
      </c>
      <c r="AB2735" t="n">
        <v>0</v>
      </c>
      <c r="AC2735" t="n">
        <v>10</v>
      </c>
      <c r="AD2735" t="n">
        <v>10</v>
      </c>
      <c r="AE2735" t="n">
        <v>0</v>
      </c>
      <c r="AF2735" t="n">
        <v>19.72</v>
      </c>
      <c r="AG2735" t="n">
        <v>29.58</v>
      </c>
      <c r="AH2735" t="n">
        <v>29.58</v>
      </c>
      <c r="AI2735" t="n">
        <v>39.44</v>
      </c>
      <c r="AJ2735" t="n">
        <v>0</v>
      </c>
      <c r="AK2735" t="n">
        <v>9.859999999999999</v>
      </c>
      <c r="AL2735" t="n">
        <v>9.859999999999999</v>
      </c>
      <c r="AM2735" t="n">
        <v>9.859999999999999</v>
      </c>
      <c r="AN2735" t="n">
        <v>0</v>
      </c>
      <c r="AO2735" t="n">
        <v>0</v>
      </c>
      <c r="AP2735" t="inlineStr">
        <is>
          <t>Nibbana LLC</t>
        </is>
      </c>
      <c r="AQ2735" t="n">
        <v>0</v>
      </c>
      <c r="AR2735" t="n">
        <v>1</v>
      </c>
    </row>
    <row r="2736">
      <c r="A2736" t="inlineStr">
        <is>
          <t>850039736353</t>
        </is>
      </c>
      <c r="B2736" t="inlineStr">
        <is>
          <t>Capitol Beverage Sales, L.P.</t>
        </is>
      </c>
      <c r="C2736" t="inlineStr">
        <is>
          <t>Chanhassen</t>
        </is>
      </c>
      <c r="D2736" t="inlineStr">
        <is>
          <t>4pk 12oz can</t>
        </is>
      </c>
      <c r="E2736" t="inlineStr">
        <is>
          <t>Uncle Arnie's Watermelon Wave 10mg THC 4pk 12oz can</t>
        </is>
      </c>
      <c r="F2736" t="n">
        <v>6</v>
      </c>
      <c r="G2736" t="n">
        <v>1</v>
      </c>
      <c r="H2736" t="n">
        <v>106</v>
      </c>
      <c r="I2736" t="n">
        <v>9</v>
      </c>
      <c r="J2736" t="n">
        <v>0</v>
      </c>
      <c r="K2736" t="n">
        <v>0</v>
      </c>
      <c r="L2736">
        <f>G2736+K2736*F2736</f>
        <v/>
      </c>
      <c r="M2736">
        <f>IF(X2736&gt;0,L2736/(X2736*7/30),"")</f>
        <v/>
      </c>
      <c r="N2736">
        <f>IF(Y2736&gt;0,L2736/(Y2736*7/90),"")</f>
        <v/>
      </c>
      <c r="O2736" t="n">
        <v>60</v>
      </c>
      <c r="P2736">
        <f>K2736*O2736</f>
        <v/>
      </c>
      <c r="Q2736" t="inlineStr">
        <is>
          <t>THC</t>
        </is>
      </c>
      <c r="R2736" t="inlineStr">
        <is>
          <t>Beverages</t>
        </is>
      </c>
      <c r="S2736" t="inlineStr"/>
      <c r="T2736" t="inlineStr">
        <is>
          <t>80101</t>
        </is>
      </c>
      <c r="U2736" t="n">
        <v>0</v>
      </c>
      <c r="V2736" t="n">
        <v>1741</v>
      </c>
      <c r="W2736" t="n">
        <v>0</v>
      </c>
      <c r="X2736" t="n">
        <v>2</v>
      </c>
      <c r="Y2736" t="n">
        <v>6</v>
      </c>
      <c r="Z2736" t="n">
        <v>25</v>
      </c>
      <c r="AA2736" t="n">
        <v>32</v>
      </c>
      <c r="AB2736" t="n">
        <v>2</v>
      </c>
      <c r="AC2736" t="n">
        <v>9.999999999998112</v>
      </c>
      <c r="AD2736" t="n">
        <v>10</v>
      </c>
      <c r="AE2736" t="n">
        <v>0</v>
      </c>
      <c r="AF2736" t="n">
        <v>25</v>
      </c>
      <c r="AG2736" t="n">
        <v>84.84</v>
      </c>
      <c r="AH2736" t="n">
        <v>361.05</v>
      </c>
      <c r="AI2736" t="n">
        <v>460.9199999999999</v>
      </c>
      <c r="AJ2736" t="n">
        <v>0</v>
      </c>
      <c r="AK2736" t="n">
        <v>12.5</v>
      </c>
      <c r="AL2736" t="n">
        <v>14.419166666</v>
      </c>
      <c r="AM2736" t="n">
        <v>14.384838709</v>
      </c>
      <c r="AN2736" t="n">
        <v>0</v>
      </c>
      <c r="AO2736" t="n">
        <v>4</v>
      </c>
      <c r="AP2736" t="inlineStr"/>
      <c r="AQ2736" t="n">
        <v>0.6667</v>
      </c>
      <c r="AR2736" t="n">
        <v>0.6667</v>
      </c>
    </row>
    <row r="2737">
      <c r="A2737" t="inlineStr">
        <is>
          <t>850047906083</t>
        </is>
      </c>
      <c r="B2737" t="inlineStr">
        <is>
          <t>Global Reserve LLC</t>
        </is>
      </c>
      <c r="C2737" t="inlineStr">
        <is>
          <t>Stillwater</t>
        </is>
      </c>
      <c r="D2737" t="inlineStr">
        <is>
          <t>4pk 12oz can</t>
        </is>
      </c>
      <c r="E2737" t="inlineStr">
        <is>
          <t>Climbing Kites Mixed Berry 10mg THC 4pk 12oz can</t>
        </is>
      </c>
      <c r="F2737" t="n">
        <v>6</v>
      </c>
      <c r="G2737" t="n">
        <v>1</v>
      </c>
      <c r="H2737" t="n">
        <v>26</v>
      </c>
      <c r="I2737" t="n">
        <v>2</v>
      </c>
      <c r="J2737" t="n">
        <v>0</v>
      </c>
      <c r="K2737" t="n">
        <v>0</v>
      </c>
      <c r="L2737">
        <f>G2737+K2737*F2737</f>
        <v/>
      </c>
      <c r="M2737">
        <f>IF(X2737&gt;0,L2737/(X2737*7/30),"")</f>
        <v/>
      </c>
      <c r="N2737">
        <f>IF(Y2737&gt;0,L2737/(Y2737*7/90),"")</f>
        <v/>
      </c>
      <c r="O2737" t="n">
        <v>64</v>
      </c>
      <c r="P2737">
        <f>K2737*O2737</f>
        <v/>
      </c>
      <c r="Q2737" t="inlineStr">
        <is>
          <t>THC</t>
        </is>
      </c>
      <c r="R2737" t="inlineStr">
        <is>
          <t>Beverages</t>
        </is>
      </c>
      <c r="S2737" t="inlineStr"/>
      <c r="T2737" t="inlineStr">
        <is>
          <t>190-480</t>
        </is>
      </c>
      <c r="U2737" t="n">
        <v>0</v>
      </c>
      <c r="V2737" t="n">
        <v>302</v>
      </c>
      <c r="W2737" t="n">
        <v>0</v>
      </c>
      <c r="X2737" t="n">
        <v>2</v>
      </c>
      <c r="Y2737" t="n">
        <v>3</v>
      </c>
      <c r="Z2737" t="n">
        <v>11</v>
      </c>
      <c r="AA2737" t="n">
        <v>11</v>
      </c>
      <c r="AB2737" t="n">
        <v>0</v>
      </c>
      <c r="AC2737" t="n">
        <v>10.68592307692308</v>
      </c>
      <c r="AD2737" t="n">
        <v>10.6667</v>
      </c>
      <c r="AE2737" t="n">
        <v>0</v>
      </c>
      <c r="AF2737" t="n">
        <v>31.92</v>
      </c>
      <c r="AG2737" t="n">
        <v>47.88</v>
      </c>
      <c r="AH2737" t="n">
        <v>178.5900000000001</v>
      </c>
      <c r="AI2737" t="n">
        <v>178.5900000000001</v>
      </c>
      <c r="AJ2737" t="n">
        <v>0</v>
      </c>
      <c r="AK2737" t="n">
        <v>15.96</v>
      </c>
      <c r="AL2737" t="n">
        <v>16.235454545</v>
      </c>
      <c r="AM2737" t="n">
        <v>16.235454545</v>
      </c>
      <c r="AN2737" t="n">
        <v>0</v>
      </c>
      <c r="AO2737" t="n">
        <v>0</v>
      </c>
      <c r="AP2737" t="inlineStr">
        <is>
          <t>Dahlheimer Beverage Monticello</t>
        </is>
      </c>
      <c r="AQ2737" t="n">
        <v>0</v>
      </c>
      <c r="AR2737" t="n">
        <v>0</v>
      </c>
    </row>
    <row r="2738">
      <c r="A2738" t="inlineStr">
        <is>
          <t>850048459014</t>
        </is>
      </c>
      <c r="B2738" t="inlineStr">
        <is>
          <t>Capitol Beverage Sales, L.P.</t>
        </is>
      </c>
      <c r="C2738" t="inlineStr">
        <is>
          <t>Minnetonka</t>
        </is>
      </c>
      <c r="D2738" t="inlineStr">
        <is>
          <t>4pk 12oz can</t>
        </is>
      </c>
      <c r="E2738" t="inlineStr">
        <is>
          <t>Clrty Tangerine 10mg THC 4pk 12oz can</t>
        </is>
      </c>
      <c r="F2738" t="n">
        <v>6</v>
      </c>
      <c r="G2738" t="n">
        <v>1</v>
      </c>
      <c r="H2738" t="n">
        <v>60</v>
      </c>
      <c r="I2738" t="n">
        <v>3</v>
      </c>
      <c r="J2738" t="n">
        <v>0</v>
      </c>
      <c r="K2738" t="n">
        <v>0</v>
      </c>
      <c r="L2738">
        <f>G2738+K2738*F2738</f>
        <v/>
      </c>
      <c r="M2738">
        <f>IF(X2738&gt;0,L2738/(X2738*7/30),"")</f>
        <v/>
      </c>
      <c r="N2738">
        <f>IF(Y2738&gt;0,L2738/(Y2738*7/90),"")</f>
        <v/>
      </c>
      <c r="O2738" t="n">
        <v>71.52</v>
      </c>
      <c r="P2738">
        <f>K2738*O2738</f>
        <v/>
      </c>
      <c r="Q2738" t="inlineStr">
        <is>
          <t>THC</t>
        </is>
      </c>
      <c r="R2738" t="inlineStr">
        <is>
          <t>Beverages</t>
        </is>
      </c>
      <c r="S2738" t="inlineStr"/>
      <c r="T2738" t="inlineStr">
        <is>
          <t>6398</t>
        </is>
      </c>
      <c r="U2738" t="n">
        <v>0</v>
      </c>
      <c r="V2738" t="n">
        <v>431</v>
      </c>
      <c r="W2738" t="n">
        <v>1</v>
      </c>
      <c r="X2738" t="n">
        <v>2</v>
      </c>
      <c r="Y2738" t="n">
        <v>5</v>
      </c>
      <c r="Z2738" t="n">
        <v>7</v>
      </c>
      <c r="AA2738" t="n">
        <v>7</v>
      </c>
      <c r="AB2738" t="n">
        <v>0</v>
      </c>
      <c r="AC2738" t="n">
        <v>11.47297221129333</v>
      </c>
      <c r="AD2738" t="n">
        <v>11.92</v>
      </c>
      <c r="AE2738" t="n">
        <v>14.86</v>
      </c>
      <c r="AF2738" t="n">
        <v>32.82</v>
      </c>
      <c r="AG2738" t="n">
        <v>73.74000000000001</v>
      </c>
      <c r="AH2738" t="n">
        <v>109.66</v>
      </c>
      <c r="AI2738" t="n">
        <v>109.66</v>
      </c>
      <c r="AJ2738" t="n">
        <v>14.86</v>
      </c>
      <c r="AK2738" t="n">
        <v>16.41</v>
      </c>
      <c r="AL2738" t="n">
        <v>15.665714285</v>
      </c>
      <c r="AM2738" t="n">
        <v>15.665714285</v>
      </c>
      <c r="AN2738" t="n">
        <v>0</v>
      </c>
      <c r="AO2738" t="n">
        <v>0</v>
      </c>
      <c r="AP2738" t="inlineStr">
        <is>
          <t>College City Beverage, Inc.</t>
        </is>
      </c>
      <c r="AQ2738" t="n">
        <v>0</v>
      </c>
      <c r="AR2738" t="n">
        <v>0</v>
      </c>
    </row>
    <row r="2739">
      <c r="A2739" t="inlineStr">
        <is>
          <t>850048459465</t>
        </is>
      </c>
      <c r="B2739" t="inlineStr">
        <is>
          <t>Capitol Beverage Sales, L.P.</t>
        </is>
      </c>
      <c r="C2739" t="inlineStr">
        <is>
          <t>Andover</t>
        </is>
      </c>
      <c r="D2739" t="inlineStr">
        <is>
          <t>4pk 12oz can</t>
        </is>
      </c>
      <c r="E2739" t="inlineStr">
        <is>
          <t>Clrty SodaPot Straw-Nana 10mg 4pk 12oz can</t>
        </is>
      </c>
      <c r="F2739" t="n">
        <v>6</v>
      </c>
      <c r="G2739" t="n">
        <v>1</v>
      </c>
      <c r="H2739" t="n">
        <v>68</v>
      </c>
      <c r="I2739" t="n">
        <v>6</v>
      </c>
      <c r="J2739" t="n">
        <v>0</v>
      </c>
      <c r="K2739" t="n">
        <v>0</v>
      </c>
      <c r="L2739">
        <f>G2739+K2739*F2739</f>
        <v/>
      </c>
      <c r="M2739">
        <f>IF(X2739&gt;0,L2739/(X2739*7/30),"")</f>
        <v/>
      </c>
      <c r="N2739">
        <f>IF(Y2739&gt;0,L2739/(Y2739*7/90),"")</f>
        <v/>
      </c>
      <c r="O2739" t="n">
        <v>67</v>
      </c>
      <c r="P2739">
        <f>K2739*O2739</f>
        <v/>
      </c>
      <c r="Q2739" t="inlineStr">
        <is>
          <t>THC</t>
        </is>
      </c>
      <c r="R2739" t="inlineStr">
        <is>
          <t>Beverages</t>
        </is>
      </c>
      <c r="S2739" t="inlineStr"/>
      <c r="T2739" t="inlineStr">
        <is>
          <t>850048459465</t>
        </is>
      </c>
      <c r="U2739" t="n">
        <v>0</v>
      </c>
      <c r="V2739" t="n">
        <v>199</v>
      </c>
      <c r="W2739" t="n">
        <v>0</v>
      </c>
      <c r="X2739" t="n">
        <v>2</v>
      </c>
      <c r="Y2739" t="n">
        <v>3</v>
      </c>
      <c r="Z2739" t="n">
        <v>5</v>
      </c>
      <c r="AA2739" t="n">
        <v>7</v>
      </c>
      <c r="AB2739" t="n">
        <v>0</v>
      </c>
      <c r="AC2739" t="n">
        <v>11.03725489755588</v>
      </c>
      <c r="AD2739" t="n">
        <v>11.1667</v>
      </c>
      <c r="AE2739" t="n">
        <v>0</v>
      </c>
      <c r="AF2739" t="n">
        <v>35.98</v>
      </c>
      <c r="AG2739" t="n">
        <v>56.97</v>
      </c>
      <c r="AH2739" t="n">
        <v>95.91999999999999</v>
      </c>
      <c r="AI2739" t="n">
        <v>131.84</v>
      </c>
      <c r="AJ2739" t="n">
        <v>0</v>
      </c>
      <c r="AK2739" t="n">
        <v>17.99</v>
      </c>
      <c r="AL2739" t="n">
        <v>19.4825</v>
      </c>
      <c r="AM2739" t="n">
        <v>18.975</v>
      </c>
      <c r="AN2739" t="n">
        <v>0</v>
      </c>
      <c r="AO2739" t="n">
        <v>0</v>
      </c>
      <c r="AP2739" t="inlineStr">
        <is>
          <t>College City Beverage, Inc.</t>
        </is>
      </c>
      <c r="AQ2739" t="n">
        <v>1</v>
      </c>
      <c r="AR2739" t="n">
        <v>1</v>
      </c>
    </row>
    <row r="2740">
      <c r="A2740" t="inlineStr">
        <is>
          <t>850055931206</t>
        </is>
      </c>
      <c r="B2740" t="inlineStr">
        <is>
          <t>Capitol Beverage Sales, L.P.</t>
        </is>
      </c>
      <c r="C2740" t="inlineStr">
        <is>
          <t>Cottage Grove</t>
        </is>
      </c>
      <c r="D2740" t="inlineStr">
        <is>
          <t>4pk 12oz can</t>
        </is>
      </c>
      <c r="E2740" t="inlineStr">
        <is>
          <t>Granny's Watermelon 10mg THC 4pk 12oz can</t>
        </is>
      </c>
      <c r="F2740" t="n">
        <v>6</v>
      </c>
      <c r="G2740" t="n">
        <v>1</v>
      </c>
      <c r="H2740" t="n">
        <v>73</v>
      </c>
      <c r="I2740" t="n">
        <v>0</v>
      </c>
      <c r="J2740" t="n">
        <v>0</v>
      </c>
      <c r="K2740" t="n">
        <v>0</v>
      </c>
      <c r="L2740">
        <f>G2740+K2740*F2740</f>
        <v/>
      </c>
      <c r="M2740">
        <f>IF(X2740&gt;0,L2740/(X2740*7/30),"")</f>
        <v/>
      </c>
      <c r="N2740">
        <f>IF(Y2740&gt;0,L2740/(Y2740*7/90),"")</f>
        <v/>
      </c>
      <c r="O2740" t="n">
        <v>76</v>
      </c>
      <c r="P2740">
        <f>K2740*O2740</f>
        <v/>
      </c>
      <c r="Q2740" t="inlineStr">
        <is>
          <t>THC</t>
        </is>
      </c>
      <c r="R2740" t="inlineStr">
        <is>
          <t>Beverages</t>
        </is>
      </c>
      <c r="S2740" t="inlineStr"/>
      <c r="T2740" t="inlineStr">
        <is>
          <t>32843</t>
        </is>
      </c>
      <c r="U2740" t="n">
        <v>0</v>
      </c>
      <c r="V2740" t="n">
        <v>293</v>
      </c>
      <c r="W2740" t="n">
        <v>1</v>
      </c>
      <c r="X2740" t="n">
        <v>2</v>
      </c>
      <c r="Y2740" t="n">
        <v>6</v>
      </c>
      <c r="Z2740" t="n">
        <v>17</v>
      </c>
      <c r="AA2740" t="n">
        <v>17</v>
      </c>
      <c r="AB2740" t="n">
        <v>0</v>
      </c>
      <c r="AC2740" t="n">
        <v>11.26484018038082</v>
      </c>
      <c r="AD2740" t="n">
        <v>12.6667</v>
      </c>
      <c r="AE2740" t="n">
        <v>14.96</v>
      </c>
      <c r="AF2740" t="n">
        <v>32.95</v>
      </c>
      <c r="AG2740" t="n">
        <v>92.78999999999999</v>
      </c>
      <c r="AH2740" t="n">
        <v>257.3400000000001</v>
      </c>
      <c r="AI2740" t="n">
        <v>257.3400000000001</v>
      </c>
      <c r="AJ2740" t="n">
        <v>14.96</v>
      </c>
      <c r="AK2740" t="n">
        <v>16.475</v>
      </c>
      <c r="AL2740" t="n">
        <v>15.137647058</v>
      </c>
      <c r="AM2740" t="n">
        <v>15.137647058</v>
      </c>
      <c r="AN2740" t="n">
        <v>0</v>
      </c>
      <c r="AO2740" t="n">
        <v>0</v>
      </c>
      <c r="AP2740" t="inlineStr">
        <is>
          <t>College City Beverage, Inc.</t>
        </is>
      </c>
      <c r="AQ2740" t="n">
        <v>0</v>
      </c>
      <c r="AR2740" t="n">
        <v>0</v>
      </c>
    </row>
    <row r="2741">
      <c r="A2741" t="inlineStr">
        <is>
          <t>850065870014</t>
        </is>
      </c>
      <c r="B2741" t="inlineStr">
        <is>
          <t>Phillips Wine &amp; Spirits - St. Paul</t>
        </is>
      </c>
      <c r="C2741" t="inlineStr">
        <is>
          <t>Osseo</t>
        </is>
      </c>
      <c r="D2741" t="inlineStr">
        <is>
          <t>4pk 12oz can</t>
        </is>
      </c>
      <c r="E2741" t="inlineStr">
        <is>
          <t>Daizy's Strawberry Lemonade 10mg THC 4pk 12oz can</t>
        </is>
      </c>
      <c r="F2741" t="n">
        <v>6</v>
      </c>
      <c r="G2741" t="n">
        <v>1</v>
      </c>
      <c r="H2741" t="n">
        <v>206</v>
      </c>
      <c r="I2741" t="n">
        <v>1</v>
      </c>
      <c r="J2741" t="n">
        <v>0</v>
      </c>
      <c r="K2741" t="n">
        <v>0</v>
      </c>
      <c r="L2741">
        <f>G2741+K2741*F2741</f>
        <v/>
      </c>
      <c r="M2741">
        <f>IF(X2741&gt;0,L2741/(X2741*7/30),"")</f>
        <v/>
      </c>
      <c r="N2741">
        <f>IF(Y2741&gt;0,L2741/(Y2741*7/90),"")</f>
        <v/>
      </c>
      <c r="O2741" t="n">
        <v>63</v>
      </c>
      <c r="P2741">
        <f>K2741*O2741</f>
        <v/>
      </c>
      <c r="Q2741" t="inlineStr">
        <is>
          <t>THC</t>
        </is>
      </c>
      <c r="R2741" t="inlineStr">
        <is>
          <t>Beverages</t>
        </is>
      </c>
      <c r="S2741" t="inlineStr"/>
      <c r="T2741" t="inlineStr">
        <is>
          <t>1450351</t>
        </is>
      </c>
      <c r="U2741" t="n">
        <v>0</v>
      </c>
      <c r="V2741" t="n">
        <v>511</v>
      </c>
      <c r="W2741" t="n">
        <v>1</v>
      </c>
      <c r="X2741" t="n">
        <v>2</v>
      </c>
      <c r="Y2741" t="n">
        <v>2</v>
      </c>
      <c r="Z2741" t="n">
        <v>5</v>
      </c>
      <c r="AA2741" t="n">
        <v>5</v>
      </c>
      <c r="AB2741" t="n">
        <v>0</v>
      </c>
      <c r="AC2741" t="n">
        <v>6.677184466115535</v>
      </c>
      <c r="AD2741" t="n">
        <v>10.5</v>
      </c>
      <c r="AE2741" t="n">
        <v>12.96</v>
      </c>
      <c r="AF2741" t="n">
        <v>25.92</v>
      </c>
      <c r="AG2741" t="n">
        <v>25.92</v>
      </c>
      <c r="AH2741" t="n">
        <v>70.36</v>
      </c>
      <c r="AI2741" t="n">
        <v>70.36</v>
      </c>
      <c r="AJ2741" t="n">
        <v>12.96</v>
      </c>
      <c r="AK2741" t="n">
        <v>12.96</v>
      </c>
      <c r="AL2741" t="n">
        <v>14.072</v>
      </c>
      <c r="AM2741" t="n">
        <v>14.072</v>
      </c>
      <c r="AN2741" t="n">
        <v>0</v>
      </c>
      <c r="AO2741" t="n">
        <v>0</v>
      </c>
      <c r="AP2741" t="inlineStr">
        <is>
          <t>Artisan Beer</t>
        </is>
      </c>
      <c r="AQ2741" t="n">
        <v>0</v>
      </c>
      <c r="AR2741" t="n">
        <v>0</v>
      </c>
    </row>
    <row r="2742">
      <c r="A2742" t="inlineStr">
        <is>
          <t>85006587005</t>
        </is>
      </c>
      <c r="B2742" t="inlineStr">
        <is>
          <t>Phillips Wine &amp; Spirits - St. Paul</t>
        </is>
      </c>
      <c r="C2742" t="inlineStr">
        <is>
          <t>Roseville</t>
        </is>
      </c>
      <c r="D2742" t="inlineStr">
        <is>
          <t>4pk 12oz can</t>
        </is>
      </c>
      <c r="E2742" t="inlineStr">
        <is>
          <t>Daizy's Tropical Punch 10mg THC 4pk 12oz can</t>
        </is>
      </c>
      <c r="F2742" t="n">
        <v>6</v>
      </c>
      <c r="G2742" t="n">
        <v>1</v>
      </c>
      <c r="H2742" t="n">
        <v>100</v>
      </c>
      <c r="I2742" t="n">
        <v>3</v>
      </c>
      <c r="J2742" t="n">
        <v>0</v>
      </c>
      <c r="K2742" t="n">
        <v>0</v>
      </c>
      <c r="L2742">
        <f>G2742+K2742*F2742</f>
        <v/>
      </c>
      <c r="M2742">
        <f>IF(X2742&gt;0,L2742/(X2742*7/30),"")</f>
        <v/>
      </c>
      <c r="N2742">
        <f>IF(Y2742&gt;0,L2742/(Y2742*7/90),"")</f>
        <v/>
      </c>
      <c r="O2742" t="n">
        <v>63</v>
      </c>
      <c r="P2742">
        <f>K2742*O2742</f>
        <v/>
      </c>
      <c r="Q2742" t="inlineStr">
        <is>
          <t>THC</t>
        </is>
      </c>
      <c r="R2742" t="inlineStr">
        <is>
          <t>Beverages</t>
        </is>
      </c>
      <c r="S2742" t="inlineStr"/>
      <c r="T2742" t="inlineStr">
        <is>
          <t>1717065</t>
        </is>
      </c>
      <c r="U2742" t="n">
        <v>0</v>
      </c>
      <c r="V2742" t="n">
        <v>360</v>
      </c>
      <c r="W2742" t="n">
        <v>0</v>
      </c>
      <c r="X2742" t="n">
        <v>2</v>
      </c>
      <c r="Y2742" t="n">
        <v>9</v>
      </c>
      <c r="Z2742" t="n">
        <v>29</v>
      </c>
      <c r="AA2742" t="n">
        <v>29</v>
      </c>
      <c r="AB2742" t="n">
        <v>0</v>
      </c>
      <c r="AC2742" t="n">
        <v>10.08</v>
      </c>
      <c r="AD2742" t="n">
        <v>10.5</v>
      </c>
      <c r="AE2742" t="n">
        <v>0</v>
      </c>
      <c r="AF2742" t="n">
        <v>25.92</v>
      </c>
      <c r="AG2742" t="n">
        <v>120.76</v>
      </c>
      <c r="AH2742" t="n">
        <v>401.1899999999999</v>
      </c>
      <c r="AI2742" t="n">
        <v>401.1899999999999</v>
      </c>
      <c r="AJ2742" t="n">
        <v>0</v>
      </c>
      <c r="AK2742" t="n">
        <v>12.96</v>
      </c>
      <c r="AL2742" t="n">
        <v>13.834137931</v>
      </c>
      <c r="AM2742" t="n">
        <v>13.834137931</v>
      </c>
      <c r="AN2742" t="n">
        <v>0</v>
      </c>
      <c r="AO2742" t="n">
        <v>0</v>
      </c>
      <c r="AP2742" t="inlineStr">
        <is>
          <t>Artisan Beer</t>
        </is>
      </c>
      <c r="AQ2742" t="n">
        <v>0</v>
      </c>
      <c r="AR2742" t="n">
        <v>0</v>
      </c>
    </row>
    <row r="2743">
      <c r="A2743" t="inlineStr">
        <is>
          <t>850065870236</t>
        </is>
      </c>
      <c r="B2743" t="inlineStr">
        <is>
          <t>Phillips Wine &amp; Spirits - St. Paul</t>
        </is>
      </c>
      <c r="C2743" t="inlineStr">
        <is>
          <t>Minnetonka</t>
        </is>
      </c>
      <c r="D2743" t="inlineStr">
        <is>
          <t>4pk 12oz can</t>
        </is>
      </c>
      <c r="E2743" t="inlineStr">
        <is>
          <t>Daizy's Blueberry Lemonade 10mg THC 4pk 12oz can</t>
        </is>
      </c>
      <c r="F2743" t="n">
        <v>6</v>
      </c>
      <c r="G2743" t="n">
        <v>1</v>
      </c>
      <c r="H2743" t="n">
        <v>149</v>
      </c>
      <c r="I2743" t="n">
        <v>1</v>
      </c>
      <c r="J2743" t="n">
        <v>0</v>
      </c>
      <c r="K2743" t="n">
        <v>0</v>
      </c>
      <c r="L2743">
        <f>G2743+K2743*F2743</f>
        <v/>
      </c>
      <c r="M2743">
        <f>IF(X2743&gt;0,L2743/(X2743*7/30),"")</f>
        <v/>
      </c>
      <c r="N2743">
        <f>IF(Y2743&gt;0,L2743/(Y2743*7/90),"")</f>
        <v/>
      </c>
      <c r="O2743" t="n">
        <v>29.17</v>
      </c>
      <c r="P2743">
        <f>K2743*O2743</f>
        <v/>
      </c>
      <c r="Q2743" t="inlineStr">
        <is>
          <t>THC</t>
        </is>
      </c>
      <c r="R2743" t="inlineStr">
        <is>
          <t>Beverages</t>
        </is>
      </c>
      <c r="S2743" t="inlineStr"/>
      <c r="T2743" t="inlineStr">
        <is>
          <t>1032015</t>
        </is>
      </c>
      <c r="U2743" t="n">
        <v>0</v>
      </c>
      <c r="V2743" t="n">
        <v>456</v>
      </c>
      <c r="W2743" t="n">
        <v>0</v>
      </c>
      <c r="X2743" t="n">
        <v>2</v>
      </c>
      <c r="Y2743" t="n">
        <v>7</v>
      </c>
      <c r="Z2743" t="n">
        <v>11</v>
      </c>
      <c r="AA2743" t="n">
        <v>11</v>
      </c>
      <c r="AB2743" t="n">
        <v>0</v>
      </c>
      <c r="AC2743" t="n">
        <v>4.862416107515436</v>
      </c>
      <c r="AD2743" t="n">
        <v>0</v>
      </c>
      <c r="AE2743" t="n">
        <v>0</v>
      </c>
      <c r="AF2743" t="n">
        <v>25.92</v>
      </c>
      <c r="AG2743" t="n">
        <v>90.75000000000003</v>
      </c>
      <c r="AH2743" t="n">
        <v>146.66</v>
      </c>
      <c r="AI2743" t="n">
        <v>146.66</v>
      </c>
      <c r="AJ2743" t="n">
        <v>0</v>
      </c>
      <c r="AK2743" t="n">
        <v>12.96</v>
      </c>
      <c r="AL2743" t="n">
        <v>13.332727272</v>
      </c>
      <c r="AM2743" t="n">
        <v>13.332727272</v>
      </c>
      <c r="AN2743" t="n">
        <v>0</v>
      </c>
      <c r="AO2743" t="n">
        <v>1</v>
      </c>
      <c r="AP2743" t="inlineStr">
        <is>
          <t>Artisan Beer</t>
        </is>
      </c>
      <c r="AQ2743" t="n">
        <v>0</v>
      </c>
      <c r="AR2743" t="n">
        <v>0</v>
      </c>
    </row>
    <row r="2744">
      <c r="A2744" t="inlineStr">
        <is>
          <t>850079194021</t>
        </is>
      </c>
      <c r="B2744" t="inlineStr">
        <is>
          <t>Wild State Cider</t>
        </is>
      </c>
      <c r="C2744" t="inlineStr">
        <is>
          <t>Plymouth</t>
        </is>
      </c>
      <c r="D2744" t="inlineStr">
        <is>
          <t>4pk 12oz can</t>
        </is>
      </c>
      <c r="E2744" t="inlineStr">
        <is>
          <t>Odder Berry Pineapple 10mg THC 4pk 12oz can</t>
        </is>
      </c>
      <c r="F2744" t="n">
        <v>6</v>
      </c>
      <c r="G2744" t="n">
        <v>1</v>
      </c>
      <c r="H2744" t="n">
        <v>81</v>
      </c>
      <c r="I2744" t="n">
        <v>9</v>
      </c>
      <c r="J2744" t="n">
        <v>1</v>
      </c>
      <c r="K2744" t="n">
        <v>1</v>
      </c>
      <c r="L2744">
        <f>G2744+K2744*F2744</f>
        <v/>
      </c>
      <c r="M2744">
        <f>IF(X2744&gt;0,L2744/(X2744*7/30),"")</f>
        <v/>
      </c>
      <c r="N2744">
        <f>IF(Y2744&gt;0,L2744/(Y2744*7/90),"")</f>
        <v/>
      </c>
      <c r="O2744" t="n">
        <v>40</v>
      </c>
      <c r="P2744">
        <f>K2744*O2744</f>
        <v/>
      </c>
      <c r="Q2744" t="inlineStr">
        <is>
          <t>THC</t>
        </is>
      </c>
      <c r="R2744" t="inlineStr">
        <is>
          <t>Beverages</t>
        </is>
      </c>
      <c r="S2744" t="inlineStr"/>
      <c r="T2744" t="inlineStr">
        <is>
          <t>850079194021</t>
        </is>
      </c>
      <c r="U2744" t="n">
        <v>0</v>
      </c>
      <c r="V2744" t="n">
        <v>769</v>
      </c>
      <c r="W2744" t="n">
        <v>2</v>
      </c>
      <c r="X2744" t="n">
        <v>3</v>
      </c>
      <c r="Y2744" t="n">
        <v>14</v>
      </c>
      <c r="Z2744" t="n">
        <v>59</v>
      </c>
      <c r="AA2744" t="n">
        <v>59</v>
      </c>
      <c r="AB2744" t="n">
        <v>0</v>
      </c>
      <c r="AC2744" t="n">
        <v>6.666694239259259</v>
      </c>
      <c r="AD2744" t="n">
        <v>6.6667</v>
      </c>
      <c r="AE2744" t="n">
        <v>21.92</v>
      </c>
      <c r="AF2744" t="n">
        <v>32.88</v>
      </c>
      <c r="AG2744" t="n">
        <v>153.01</v>
      </c>
      <c r="AH2744" t="n">
        <v>619.0300000000002</v>
      </c>
      <c r="AI2744" t="n">
        <v>619.0300000000002</v>
      </c>
      <c r="AJ2744" t="n">
        <v>10.96</v>
      </c>
      <c r="AK2744" t="n">
        <v>10.96</v>
      </c>
      <c r="AL2744" t="n">
        <v>10.317166666</v>
      </c>
      <c r="AM2744" t="n">
        <v>10.317166666</v>
      </c>
      <c r="AN2744" t="n">
        <v>0</v>
      </c>
      <c r="AO2744" t="n">
        <v>2</v>
      </c>
      <c r="AP2744" t="inlineStr"/>
      <c r="AQ2744" t="n">
        <v>0</v>
      </c>
      <c r="AR2744" t="n">
        <v>0</v>
      </c>
    </row>
    <row r="2745">
      <c r="A2745" t="inlineStr">
        <is>
          <t>854249004059</t>
        </is>
      </c>
      <c r="B2745" t="inlineStr">
        <is>
          <t>Lucid Brewing LLC Dba Inbound Brewco</t>
        </is>
      </c>
      <c r="C2745" t="inlineStr">
        <is>
          <t>Roseville</t>
        </is>
      </c>
      <c r="D2745" t="inlineStr">
        <is>
          <t>4pk 12oz can</t>
        </is>
      </c>
      <c r="E2745" t="inlineStr">
        <is>
          <t>Inbound Satellite Tropical 5mg THC 4pk 12oz can</t>
        </is>
      </c>
      <c r="F2745" t="n">
        <v>6</v>
      </c>
      <c r="G2745" t="n">
        <v>1</v>
      </c>
      <c r="H2745" t="n">
        <v>95</v>
      </c>
      <c r="I2745" t="n">
        <v>8</v>
      </c>
      <c r="J2745" t="n">
        <v>0</v>
      </c>
      <c r="K2745" t="n">
        <v>0</v>
      </c>
      <c r="L2745">
        <f>G2745+K2745*F2745</f>
        <v/>
      </c>
      <c r="M2745">
        <f>IF(X2745&gt;0,L2745/(X2745*7/30),"")</f>
        <v/>
      </c>
      <c r="N2745">
        <f>IF(Y2745&gt;0,L2745/(Y2745*7/90),"")</f>
        <v/>
      </c>
      <c r="O2745" t="n">
        <v>38</v>
      </c>
      <c r="P2745">
        <f>K2745*O2745</f>
        <v/>
      </c>
      <c r="Q2745" t="inlineStr">
        <is>
          <t>THC</t>
        </is>
      </c>
      <c r="R2745" t="inlineStr">
        <is>
          <t>Beverages</t>
        </is>
      </c>
      <c r="S2745" t="inlineStr"/>
      <c r="T2745" t="inlineStr">
        <is>
          <t>5033599368684234678</t>
        </is>
      </c>
      <c r="U2745" t="n">
        <v>0</v>
      </c>
      <c r="V2745" t="n">
        <v>169</v>
      </c>
      <c r="W2745" t="n">
        <v>0</v>
      </c>
      <c r="X2745" t="n">
        <v>2</v>
      </c>
      <c r="Y2745" t="n">
        <v>4</v>
      </c>
      <c r="Z2745" t="n">
        <v>11</v>
      </c>
      <c r="AA2745" t="n">
        <v>13</v>
      </c>
      <c r="AB2745" t="n">
        <v>1</v>
      </c>
      <c r="AC2745" t="n">
        <v>6.375405264200001</v>
      </c>
      <c r="AD2745" t="n">
        <v>6.3333</v>
      </c>
      <c r="AE2745" t="n">
        <v>0</v>
      </c>
      <c r="AF2745" t="n">
        <v>32.45</v>
      </c>
      <c r="AG2745" t="n">
        <v>62.37</v>
      </c>
      <c r="AH2745" t="n">
        <v>174.68</v>
      </c>
      <c r="AI2745" t="n">
        <v>206.16</v>
      </c>
      <c r="AJ2745" t="n">
        <v>0</v>
      </c>
      <c r="AK2745" t="n">
        <v>16.225</v>
      </c>
      <c r="AL2745" t="n">
        <v>15.88</v>
      </c>
      <c r="AM2745" t="n">
        <v>15.858461538</v>
      </c>
      <c r="AN2745" t="n">
        <v>0</v>
      </c>
      <c r="AO2745" t="n">
        <v>0</v>
      </c>
      <c r="AP2745" t="inlineStr">
        <is>
          <t>Lucid Brewing LLC Dba Inbound Brewco</t>
        </is>
      </c>
      <c r="AQ2745" t="n">
        <v>0.6667</v>
      </c>
      <c r="AR2745" t="n">
        <v>0.4444</v>
      </c>
    </row>
    <row r="2746">
      <c r="A2746" t="inlineStr">
        <is>
          <t>859990007007</t>
        </is>
      </c>
      <c r="B2746" t="inlineStr">
        <is>
          <t>Sociable Cider Werks</t>
        </is>
      </c>
      <c r="C2746" t="inlineStr">
        <is>
          <t>Minnetonka</t>
        </is>
      </c>
      <c r="D2746" t="inlineStr">
        <is>
          <t>4pk 12oz can</t>
        </is>
      </c>
      <c r="E2746" t="inlineStr">
        <is>
          <t>Squoze Cranberry Dream 10mg THC 4pk 12oz can</t>
        </is>
      </c>
      <c r="F2746" t="n">
        <v>6</v>
      </c>
      <c r="G2746" t="n">
        <v>1</v>
      </c>
      <c r="H2746" t="n">
        <v>175</v>
      </c>
      <c r="I2746" t="n">
        <v>0</v>
      </c>
      <c r="J2746" t="n">
        <v>1</v>
      </c>
      <c r="K2746" t="n">
        <v>1</v>
      </c>
      <c r="L2746">
        <f>G2746+K2746*F2746</f>
        <v/>
      </c>
      <c r="M2746">
        <f>IF(X2746&gt;0,L2746/(X2746*7/30),"")</f>
        <v/>
      </c>
      <c r="N2746">
        <f>IF(Y2746&gt;0,L2746/(Y2746*7/90),"")</f>
        <v/>
      </c>
      <c r="O2746" t="n">
        <v>52</v>
      </c>
      <c r="P2746">
        <f>K2746*O2746</f>
        <v/>
      </c>
      <c r="Q2746" t="inlineStr">
        <is>
          <t>THC</t>
        </is>
      </c>
      <c r="R2746" t="inlineStr">
        <is>
          <t>Beverages</t>
        </is>
      </c>
      <c r="S2746" t="inlineStr">
        <is>
          <t>Seltzer</t>
        </is>
      </c>
      <c r="T2746" t="inlineStr">
        <is>
          <t>859990007007</t>
        </is>
      </c>
      <c r="U2746" t="n">
        <v>0</v>
      </c>
      <c r="V2746" t="n">
        <v>185</v>
      </c>
      <c r="W2746" t="n">
        <v>1</v>
      </c>
      <c r="X2746" t="n">
        <v>3</v>
      </c>
      <c r="Y2746" t="n">
        <v>5</v>
      </c>
      <c r="Z2746" t="n">
        <v>11</v>
      </c>
      <c r="AA2746" t="n">
        <v>16</v>
      </c>
      <c r="AB2746" t="n">
        <v>2</v>
      </c>
      <c r="AC2746" t="n">
        <v>7.221428568582856</v>
      </c>
      <c r="AD2746" t="n">
        <v>8.666700000000001</v>
      </c>
      <c r="AE2746" t="n">
        <v>14.96</v>
      </c>
      <c r="AF2746" t="n">
        <v>44.88</v>
      </c>
      <c r="AG2746" t="n">
        <v>74.80000000000001</v>
      </c>
      <c r="AH2746" t="n">
        <v>164.5600000000001</v>
      </c>
      <c r="AI2746" t="n">
        <v>238.3900000000001</v>
      </c>
      <c r="AJ2746" t="n">
        <v>14.96</v>
      </c>
      <c r="AK2746" t="n">
        <v>14.96</v>
      </c>
      <c r="AL2746" t="n">
        <v>14.96</v>
      </c>
      <c r="AM2746" t="n">
        <v>14.899375</v>
      </c>
      <c r="AN2746" t="n">
        <v>0</v>
      </c>
      <c r="AO2746" t="n">
        <v>0</v>
      </c>
      <c r="AP2746" t="inlineStr">
        <is>
          <t>Sociable Cider Werks</t>
        </is>
      </c>
      <c r="AQ2746" t="n">
        <v>0</v>
      </c>
      <c r="AR2746" t="n">
        <v>0</v>
      </c>
    </row>
    <row r="2747">
      <c r="A2747" t="inlineStr">
        <is>
          <t>859990007182</t>
        </is>
      </c>
      <c r="B2747" t="inlineStr">
        <is>
          <t>Sociable Cider Werks</t>
        </is>
      </c>
      <c r="C2747" t="inlineStr">
        <is>
          <t>Osseo</t>
        </is>
      </c>
      <c r="D2747" t="inlineStr">
        <is>
          <t>4pk 12oz can</t>
        </is>
      </c>
      <c r="E2747" t="inlineStr">
        <is>
          <t>Squoze Raspberry Haze 10mg THC 4pk 12oz can</t>
        </is>
      </c>
      <c r="F2747" t="n">
        <v>6</v>
      </c>
      <c r="G2747" t="n">
        <v>1</v>
      </c>
      <c r="H2747" t="n">
        <v>108</v>
      </c>
      <c r="I2747" t="n">
        <v>0</v>
      </c>
      <c r="J2747" t="n">
        <v>1</v>
      </c>
      <c r="K2747" t="n">
        <v>1</v>
      </c>
      <c r="L2747">
        <f>G2747+K2747*F2747</f>
        <v/>
      </c>
      <c r="M2747">
        <f>IF(X2747&gt;0,L2747/(X2747*7/30),"")</f>
        <v/>
      </c>
      <c r="N2747">
        <f>IF(Y2747&gt;0,L2747/(Y2747*7/90),"")</f>
        <v/>
      </c>
      <c r="O2747" t="n">
        <v>52</v>
      </c>
      <c r="P2747">
        <f>K2747*O2747</f>
        <v/>
      </c>
      <c r="Q2747" t="inlineStr">
        <is>
          <t>THC</t>
        </is>
      </c>
      <c r="R2747" t="inlineStr">
        <is>
          <t>Beverages</t>
        </is>
      </c>
      <c r="S2747" t="inlineStr">
        <is>
          <t>Seltzer</t>
        </is>
      </c>
      <c r="T2747" t="inlineStr">
        <is>
          <t>8559990007182</t>
        </is>
      </c>
      <c r="U2747" t="n">
        <v>0</v>
      </c>
      <c r="V2747" t="n">
        <v>65</v>
      </c>
      <c r="W2747" t="n">
        <v>0</v>
      </c>
      <c r="X2747" t="n">
        <v>3</v>
      </c>
      <c r="Y2747" t="n">
        <v>4</v>
      </c>
      <c r="Z2747" t="n">
        <v>5</v>
      </c>
      <c r="AA2747" t="n">
        <v>5</v>
      </c>
      <c r="AB2747" t="n">
        <v>0</v>
      </c>
      <c r="AC2747" t="n">
        <v>8.721450615368518</v>
      </c>
      <c r="AD2747" t="n">
        <v>8.666700000000001</v>
      </c>
      <c r="AE2747" t="n">
        <v>0</v>
      </c>
      <c r="AF2747" t="n">
        <v>44.88</v>
      </c>
      <c r="AG2747" t="n">
        <v>59.84</v>
      </c>
      <c r="AH2747" t="n">
        <v>74.80000000000001</v>
      </c>
      <c r="AI2747" t="n">
        <v>74.80000000000001</v>
      </c>
      <c r="AJ2747" t="n">
        <v>0</v>
      </c>
      <c r="AK2747" t="n">
        <v>14.96</v>
      </c>
      <c r="AL2747" t="n">
        <v>14.96</v>
      </c>
      <c r="AM2747" t="n">
        <v>14.96</v>
      </c>
      <c r="AN2747" t="n">
        <v>0</v>
      </c>
      <c r="AO2747" t="n">
        <v>0</v>
      </c>
      <c r="AP2747" t="inlineStr">
        <is>
          <t>Sociable Cider Werks</t>
        </is>
      </c>
      <c r="AQ2747" t="n">
        <v>0</v>
      </c>
      <c r="AR2747" t="n">
        <v>0</v>
      </c>
    </row>
    <row r="2748">
      <c r="A2748" t="inlineStr">
        <is>
          <t>859990007410</t>
        </is>
      </c>
      <c r="B2748" t="inlineStr">
        <is>
          <t>Sociable Cider Werks</t>
        </is>
      </c>
      <c r="C2748" t="inlineStr">
        <is>
          <t>Stillwater</t>
        </is>
      </c>
      <c r="D2748" t="inlineStr">
        <is>
          <t>4pk 12oz can</t>
        </is>
      </c>
      <c r="E2748" t="inlineStr">
        <is>
          <t>Squoze Tropical Kush 10mg THC 4pk 12oz can</t>
        </is>
      </c>
      <c r="F2748" t="n">
        <v>6</v>
      </c>
      <c r="G2748" t="n">
        <v>1</v>
      </c>
      <c r="H2748" t="n">
        <v>112</v>
      </c>
      <c r="I2748" t="n">
        <v>9</v>
      </c>
      <c r="J2748" t="n">
        <v>0</v>
      </c>
      <c r="K2748" t="n">
        <v>0</v>
      </c>
      <c r="L2748">
        <f>G2748+K2748*F2748</f>
        <v/>
      </c>
      <c r="M2748">
        <f>IF(X2748&gt;0,L2748/(X2748*7/30),"")</f>
        <v/>
      </c>
      <c r="N2748">
        <f>IF(Y2748&gt;0,L2748/(Y2748*7/90),"")</f>
        <v/>
      </c>
      <c r="O2748" t="n">
        <v>58</v>
      </c>
      <c r="P2748">
        <f>K2748*O2748</f>
        <v/>
      </c>
      <c r="Q2748" t="inlineStr">
        <is>
          <t>THC</t>
        </is>
      </c>
      <c r="R2748" t="inlineStr">
        <is>
          <t>Beverages</t>
        </is>
      </c>
      <c r="S2748" t="inlineStr"/>
      <c r="T2748" t="inlineStr">
        <is>
          <t>859990007410</t>
        </is>
      </c>
      <c r="U2748" t="n">
        <v>0</v>
      </c>
      <c r="V2748" t="n">
        <v>230</v>
      </c>
      <c r="W2748" t="n">
        <v>1</v>
      </c>
      <c r="X2748" t="n">
        <v>2</v>
      </c>
      <c r="Y2748" t="n">
        <v>4</v>
      </c>
      <c r="Z2748" t="n">
        <v>11</v>
      </c>
      <c r="AA2748" t="n">
        <v>13</v>
      </c>
      <c r="AB2748" t="n">
        <v>0</v>
      </c>
      <c r="AC2748" t="n">
        <v>9.099761899424108</v>
      </c>
      <c r="AD2748" t="n">
        <v>9.666700000000001</v>
      </c>
      <c r="AE2748" t="n">
        <v>17.49</v>
      </c>
      <c r="AF2748" t="n">
        <v>32.45</v>
      </c>
      <c r="AG2748" t="n">
        <v>64.90000000000001</v>
      </c>
      <c r="AH2748" t="n">
        <v>179.74</v>
      </c>
      <c r="AI2748" t="n">
        <v>212.19</v>
      </c>
      <c r="AJ2748" t="n">
        <v>17.49</v>
      </c>
      <c r="AK2748" t="n">
        <v>16.225</v>
      </c>
      <c r="AL2748" t="n">
        <v>16.34</v>
      </c>
      <c r="AM2748" t="n">
        <v>16.322307692</v>
      </c>
      <c r="AN2748" t="n">
        <v>0</v>
      </c>
      <c r="AO2748" t="n">
        <v>0</v>
      </c>
      <c r="AP2748" t="inlineStr">
        <is>
          <t>Sociable Cider Werks</t>
        </is>
      </c>
      <c r="AQ2748" t="n">
        <v>2</v>
      </c>
      <c r="AR2748" t="n">
        <v>2</v>
      </c>
    </row>
    <row r="2749">
      <c r="A2749" t="inlineStr">
        <is>
          <t>860009899339</t>
        </is>
      </c>
      <c r="B2749" t="inlineStr">
        <is>
          <t>Bellboy Corporation</t>
        </is>
      </c>
      <c r="C2749" t="inlineStr">
        <is>
          <t>Ramsey</t>
        </is>
      </c>
      <c r="D2749" t="inlineStr">
        <is>
          <t>4pk 12oz can</t>
        </is>
      </c>
      <c r="E2749" t="inlineStr">
        <is>
          <t>Minny Grown Minnarita 4pk 12oz can</t>
        </is>
      </c>
      <c r="F2749" t="n">
        <v>6</v>
      </c>
      <c r="G2749" t="n">
        <v>1</v>
      </c>
      <c r="H2749" t="n">
        <v>4</v>
      </c>
      <c r="I2749" t="n">
        <v>1</v>
      </c>
      <c r="J2749" t="n">
        <v>0</v>
      </c>
      <c r="K2749" t="n">
        <v>0</v>
      </c>
      <c r="L2749">
        <f>G2749+K2749*F2749</f>
        <v/>
      </c>
      <c r="M2749">
        <f>IF(X2749&gt;0,L2749/(X2749*7/30),"")</f>
        <v/>
      </c>
      <c r="N2749">
        <f>IF(Y2749&gt;0,L2749/(Y2749*7/90),"")</f>
        <v/>
      </c>
      <c r="O2749" t="n">
        <v>66</v>
      </c>
      <c r="P2749">
        <f>K2749*O2749</f>
        <v/>
      </c>
      <c r="Q2749" t="inlineStr">
        <is>
          <t>THC</t>
        </is>
      </c>
      <c r="R2749" t="inlineStr">
        <is>
          <t>Beverages</t>
        </is>
      </c>
      <c r="S2749" t="inlineStr"/>
      <c r="T2749" t="inlineStr">
        <is>
          <t>9911042</t>
        </is>
      </c>
      <c r="U2749" t="n">
        <v>0</v>
      </c>
      <c r="V2749" t="n">
        <v>1447.25</v>
      </c>
      <c r="W2749" t="n">
        <v>0</v>
      </c>
      <c r="X2749" t="n">
        <v>2</v>
      </c>
      <c r="Y2749" t="n">
        <v>10</v>
      </c>
      <c r="Z2749" t="n">
        <v>31</v>
      </c>
      <c r="AA2749" t="n">
        <v>35</v>
      </c>
      <c r="AB2749" t="n">
        <v>2</v>
      </c>
      <c r="AC2749" t="n">
        <v>11</v>
      </c>
      <c r="AD2749" t="n">
        <v>11</v>
      </c>
      <c r="AE2749" t="n">
        <v>0</v>
      </c>
      <c r="AF2749" t="n">
        <v>33.92</v>
      </c>
      <c r="AG2749" t="n">
        <v>168.6300000000001</v>
      </c>
      <c r="AH2749" t="n">
        <v>521.7899999999998</v>
      </c>
      <c r="AI2749" t="n">
        <v>593.66</v>
      </c>
      <c r="AJ2749" t="n">
        <v>0</v>
      </c>
      <c r="AK2749" t="n">
        <v>16.96</v>
      </c>
      <c r="AL2749" t="n">
        <v>16.831935483</v>
      </c>
      <c r="AM2749" t="n">
        <v>16.961714285</v>
      </c>
      <c r="AN2749" t="n">
        <v>0</v>
      </c>
      <c r="AO2749" t="n">
        <v>0</v>
      </c>
      <c r="AP2749" t="inlineStr">
        <is>
          <t>Minny Grown</t>
        </is>
      </c>
      <c r="AQ2749" t="n">
        <v>0.4</v>
      </c>
      <c r="AR2749" t="n">
        <v>0.625</v>
      </c>
    </row>
    <row r="2750">
      <c r="A2750" t="inlineStr">
        <is>
          <t>860009993600</t>
        </is>
      </c>
      <c r="B2750" t="inlineStr">
        <is>
          <t>Capitol Beverage Sales, L.P.</t>
        </is>
      </c>
      <c r="C2750" t="inlineStr">
        <is>
          <t>Plymouth</t>
        </is>
      </c>
      <c r="D2750" t="inlineStr">
        <is>
          <t>4pk 8oz can</t>
        </is>
      </c>
      <c r="E2750" t="inlineStr">
        <is>
          <t>Happi Lime Wild Mint 4pk 7.5oz can</t>
        </is>
      </c>
      <c r="F2750" t="n">
        <v>6</v>
      </c>
      <c r="G2750" t="n">
        <v>1</v>
      </c>
      <c r="H2750" t="n">
        <v>57</v>
      </c>
      <c r="I2750" t="n">
        <v>0</v>
      </c>
      <c r="J2750" t="n">
        <v>1</v>
      </c>
      <c r="K2750" t="n">
        <v>1</v>
      </c>
      <c r="L2750">
        <f>G2750+K2750*F2750</f>
        <v/>
      </c>
      <c r="M2750">
        <f>IF(X2750&gt;0,L2750/(X2750*7/30),"")</f>
        <v/>
      </c>
      <c r="N2750">
        <f>IF(Y2750&gt;0,L2750/(Y2750*7/90),"")</f>
        <v/>
      </c>
      <c r="O2750" t="n">
        <v>64</v>
      </c>
      <c r="P2750">
        <f>K2750*O2750</f>
        <v/>
      </c>
      <c r="Q2750" t="inlineStr">
        <is>
          <t>THC</t>
        </is>
      </c>
      <c r="R2750" t="inlineStr">
        <is>
          <t>Beverages</t>
        </is>
      </c>
      <c r="S2750" t="inlineStr"/>
      <c r="T2750" t="inlineStr">
        <is>
          <t>860009993600</t>
        </is>
      </c>
      <c r="U2750" t="n">
        <v>0</v>
      </c>
      <c r="V2750" t="n">
        <v>90</v>
      </c>
      <c r="W2750" t="n">
        <v>0</v>
      </c>
      <c r="X2750" t="n">
        <v>3</v>
      </c>
      <c r="Y2750" t="n">
        <v>4</v>
      </c>
      <c r="Z2750" t="n">
        <v>13</v>
      </c>
      <c r="AA2750" t="n">
        <v>17</v>
      </c>
      <c r="AB2750" t="n">
        <v>2</v>
      </c>
      <c r="AC2750" t="n">
        <v>10.57760596345965</v>
      </c>
      <c r="AD2750" t="n">
        <v>10.6667</v>
      </c>
      <c r="AE2750" t="n">
        <v>0</v>
      </c>
      <c r="AF2750" t="n">
        <v>47.88</v>
      </c>
      <c r="AG2750" t="n">
        <v>63.84</v>
      </c>
      <c r="AH2750" t="n">
        <v>206.7100000000001</v>
      </c>
      <c r="AI2750" t="n">
        <v>269.7800000000001</v>
      </c>
      <c r="AJ2750" t="n">
        <v>0</v>
      </c>
      <c r="AK2750" t="n">
        <v>15.96</v>
      </c>
      <c r="AL2750" t="n">
        <v>15.90076923</v>
      </c>
      <c r="AM2750" t="n">
        <v>15.869411764</v>
      </c>
      <c r="AN2750" t="n">
        <v>0</v>
      </c>
      <c r="AO2750" t="n">
        <v>0</v>
      </c>
      <c r="AP2750" t="inlineStr"/>
      <c r="AQ2750" t="n">
        <v>3</v>
      </c>
      <c r="AR2750" t="n">
        <v>1.3333</v>
      </c>
    </row>
    <row r="2751">
      <c r="A2751" t="inlineStr">
        <is>
          <t>860013612733</t>
        </is>
      </c>
      <c r="B2751" t="inlineStr">
        <is>
          <t>Bellboy Corporation</t>
        </is>
      </c>
      <c r="C2751" t="inlineStr">
        <is>
          <t>Vadnais Heights</t>
        </is>
      </c>
      <c r="D2751" t="inlineStr">
        <is>
          <t>4pk 12oz can</t>
        </is>
      </c>
      <c r="E2751" t="inlineStr">
        <is>
          <t>Brez Amplify 5mg THC 4pk 12oz can</t>
        </is>
      </c>
      <c r="F2751" t="n">
        <v>6</v>
      </c>
      <c r="G2751" t="n">
        <v>1</v>
      </c>
      <c r="H2751" t="n">
        <v>55</v>
      </c>
      <c r="I2751" t="n">
        <v>2</v>
      </c>
      <c r="J2751" t="n">
        <v>1</v>
      </c>
      <c r="K2751" t="n">
        <v>1</v>
      </c>
      <c r="L2751">
        <f>G2751+K2751*F2751</f>
        <v/>
      </c>
      <c r="M2751">
        <f>IF(X2751&gt;0,L2751/(X2751*7/30),"")</f>
        <v/>
      </c>
      <c r="N2751">
        <f>IF(Y2751&gt;0,L2751/(Y2751*7/90),"")</f>
        <v/>
      </c>
      <c r="O2751" t="n">
        <v>68</v>
      </c>
      <c r="P2751">
        <f>K2751*O2751</f>
        <v/>
      </c>
      <c r="Q2751" t="inlineStr">
        <is>
          <t>THC</t>
        </is>
      </c>
      <c r="R2751" t="inlineStr">
        <is>
          <t>Beverages</t>
        </is>
      </c>
      <c r="S2751" t="inlineStr"/>
      <c r="T2751" t="inlineStr">
        <is>
          <t>BAMP060425</t>
        </is>
      </c>
      <c r="U2751" t="n">
        <v>0</v>
      </c>
      <c r="V2751" t="n">
        <v>366</v>
      </c>
      <c r="W2751" t="n">
        <v>1</v>
      </c>
      <c r="X2751" t="n">
        <v>3</v>
      </c>
      <c r="Y2751" t="n">
        <v>4</v>
      </c>
      <c r="Z2751" t="n">
        <v>21</v>
      </c>
      <c r="AA2751" t="n">
        <v>25</v>
      </c>
      <c r="AB2751" t="n">
        <v>3</v>
      </c>
      <c r="AC2751" t="n">
        <v>11.38555454545455</v>
      </c>
      <c r="AD2751" t="n">
        <v>11.3333</v>
      </c>
      <c r="AE2751" t="n">
        <v>17.99</v>
      </c>
      <c r="AF2751" t="n">
        <v>49.91</v>
      </c>
      <c r="AG2751" t="n">
        <v>65.87</v>
      </c>
      <c r="AH2751" t="n">
        <v>366.1799999999999</v>
      </c>
      <c r="AI2751" t="n">
        <v>458.1099999999998</v>
      </c>
      <c r="AJ2751" t="n">
        <v>17.99</v>
      </c>
      <c r="AK2751" t="n">
        <v>16.636666666</v>
      </c>
      <c r="AL2751" t="n">
        <v>17.437142857</v>
      </c>
      <c r="AM2751" t="n">
        <v>18.3244</v>
      </c>
      <c r="AN2751" t="n">
        <v>0</v>
      </c>
      <c r="AO2751" t="n">
        <v>0</v>
      </c>
      <c r="AP2751" t="inlineStr">
        <is>
          <t>Bellboy Corporation</t>
        </is>
      </c>
      <c r="AQ2751" t="n">
        <v>0.5</v>
      </c>
      <c r="AR2751" t="n">
        <v>0.3636</v>
      </c>
    </row>
    <row r="2752">
      <c r="A2752" t="inlineStr">
        <is>
          <t>197644304943</t>
        </is>
      </c>
      <c r="B2752" t="inlineStr">
        <is>
          <t>Get Chai</t>
        </is>
      </c>
      <c r="C2752" t="inlineStr">
        <is>
          <t>Ramsey</t>
        </is>
      </c>
      <c r="D2752" t="inlineStr">
        <is>
          <t>4pk 12oz can</t>
        </is>
      </c>
      <c r="E2752" t="inlineStr">
        <is>
          <t>Pamos Spritz Long Island 5mg THC 4pk 12oz can</t>
        </is>
      </c>
      <c r="F2752" t="n">
        <v>6</v>
      </c>
      <c r="G2752" t="n">
        <v>1</v>
      </c>
      <c r="H2752" t="n">
        <v>44</v>
      </c>
      <c r="I2752" t="n">
        <v>0</v>
      </c>
      <c r="J2752" t="n">
        <v>1</v>
      </c>
      <c r="K2752" t="n">
        <v>1</v>
      </c>
      <c r="L2752">
        <f>G2752+K2752*F2752</f>
        <v/>
      </c>
      <c r="M2752">
        <f>IF(X2752&gt;0,L2752/(X2752*7/30),"")</f>
        <v/>
      </c>
      <c r="N2752">
        <f>IF(Y2752&gt;0,L2752/(Y2752*7/90),"")</f>
        <v/>
      </c>
      <c r="O2752" t="n">
        <v>46.2</v>
      </c>
      <c r="P2752">
        <f>K2752*O2752</f>
        <v/>
      </c>
      <c r="Q2752" t="inlineStr">
        <is>
          <t>THC</t>
        </is>
      </c>
      <c r="R2752" t="inlineStr">
        <is>
          <t>Beverages</t>
        </is>
      </c>
      <c r="S2752" t="inlineStr"/>
      <c r="T2752" t="inlineStr">
        <is>
          <t>197644304943</t>
        </is>
      </c>
      <c r="U2752" t="n">
        <v>0</v>
      </c>
      <c r="V2752" t="n">
        <v>87</v>
      </c>
      <c r="W2752" t="n">
        <v>0</v>
      </c>
      <c r="X2752" t="n">
        <v>4</v>
      </c>
      <c r="Y2752" t="n">
        <v>6</v>
      </c>
      <c r="Z2752" t="n">
        <v>11</v>
      </c>
      <c r="AA2752" t="n">
        <v>11</v>
      </c>
      <c r="AB2752" t="n">
        <v>0</v>
      </c>
      <c r="AC2752" t="n">
        <v>7.7</v>
      </c>
      <c r="AD2752" t="n">
        <v>7.7</v>
      </c>
      <c r="AE2752" t="n">
        <v>0</v>
      </c>
      <c r="AF2752" t="n">
        <v>19.44</v>
      </c>
      <c r="AG2752" t="n">
        <v>29.16</v>
      </c>
      <c r="AH2752" t="n">
        <v>53.45</v>
      </c>
      <c r="AI2752" t="n">
        <v>53.45</v>
      </c>
      <c r="AJ2752" t="n">
        <v>0</v>
      </c>
      <c r="AK2752" t="n">
        <v>4.86</v>
      </c>
      <c r="AL2752" t="n">
        <v>4.859090909</v>
      </c>
      <c r="AM2752" t="n">
        <v>4.859090909</v>
      </c>
      <c r="AN2752" t="n">
        <v>0</v>
      </c>
      <c r="AO2752" t="n">
        <v>0</v>
      </c>
      <c r="AP2752" t="inlineStr">
        <is>
          <t>Pamos Hemp LLC</t>
        </is>
      </c>
      <c r="AQ2752" t="n">
        <v>0</v>
      </c>
      <c r="AR2752" t="n">
        <v>0</v>
      </c>
    </row>
    <row r="2753">
      <c r="A2753" t="inlineStr">
        <is>
          <t>197644401932</t>
        </is>
      </c>
      <c r="B2753" t="inlineStr">
        <is>
          <t>Global Reserve LLC</t>
        </is>
      </c>
      <c r="C2753" t="inlineStr">
        <is>
          <t>Andover</t>
        </is>
      </c>
      <c r="D2753" t="inlineStr">
        <is>
          <t>4pk 12oz can</t>
        </is>
      </c>
      <c r="E2753" t="inlineStr">
        <is>
          <t>Looner Sweet Orange 5mg THC 4pk 12oz can</t>
        </is>
      </c>
      <c r="F2753" t="n">
        <v>6</v>
      </c>
      <c r="G2753" t="n">
        <v>1</v>
      </c>
      <c r="H2753" t="n">
        <v>74.5</v>
      </c>
      <c r="I2753" t="n">
        <v>4</v>
      </c>
      <c r="J2753" t="n">
        <v>1</v>
      </c>
      <c r="K2753" t="n">
        <v>1</v>
      </c>
      <c r="L2753">
        <f>G2753+K2753*F2753</f>
        <v/>
      </c>
      <c r="M2753">
        <f>IF(X2753&gt;0,L2753/(X2753*7/30),"")</f>
        <v/>
      </c>
      <c r="N2753">
        <f>IF(Y2753&gt;0,L2753/(Y2753*7/90),"")</f>
        <v/>
      </c>
      <c r="O2753" t="n">
        <v>41.96</v>
      </c>
      <c r="P2753">
        <f>K2753*O2753</f>
        <v/>
      </c>
      <c r="Q2753" t="inlineStr">
        <is>
          <t>THC</t>
        </is>
      </c>
      <c r="R2753" t="inlineStr">
        <is>
          <t>Beverages</t>
        </is>
      </c>
      <c r="S2753" t="inlineStr"/>
      <c r="T2753" t="inlineStr"/>
      <c r="U2753" t="n">
        <v>0</v>
      </c>
      <c r="V2753" t="n">
        <v>426</v>
      </c>
      <c r="W2753" t="n">
        <v>3</v>
      </c>
      <c r="X2753" t="n">
        <v>5</v>
      </c>
      <c r="Y2753" t="n">
        <v>10</v>
      </c>
      <c r="Z2753" t="n">
        <v>18</v>
      </c>
      <c r="AA2753" t="n">
        <v>21</v>
      </c>
      <c r="AB2753" t="n">
        <v>3</v>
      </c>
      <c r="AC2753" t="n">
        <v>6.993300002791946</v>
      </c>
      <c r="AD2753" t="n">
        <v>6.9933</v>
      </c>
      <c r="AE2753" t="n">
        <v>29.88</v>
      </c>
      <c r="AF2753" t="n">
        <v>49.8</v>
      </c>
      <c r="AG2753" t="n">
        <v>97.60000000000002</v>
      </c>
      <c r="AH2753" t="n">
        <v>176.2800000000001</v>
      </c>
      <c r="AI2753" t="n">
        <v>203.4800000000001</v>
      </c>
      <c r="AJ2753" t="n">
        <v>9.960000000000001</v>
      </c>
      <c r="AK2753" t="n">
        <v>9.960000000000001</v>
      </c>
      <c r="AL2753" t="n">
        <v>9.783529411</v>
      </c>
      <c r="AM2753" t="n">
        <v>9.676</v>
      </c>
      <c r="AN2753" t="n">
        <v>2</v>
      </c>
      <c r="AO2753" t="n">
        <v>6</v>
      </c>
      <c r="AP2753" t="inlineStr">
        <is>
          <t>Global Reserve LLC</t>
        </is>
      </c>
      <c r="AQ2753" t="n">
        <v>0.8333</v>
      </c>
      <c r="AR2753" t="n">
        <v>0.2941</v>
      </c>
    </row>
    <row r="2754">
      <c r="A2754" t="inlineStr">
        <is>
          <t>197644490271</t>
        </is>
      </c>
      <c r="B2754" t="inlineStr">
        <is>
          <t>Global Reserve LLC</t>
        </is>
      </c>
      <c r="C2754" t="inlineStr">
        <is>
          <t>Chanhassen</t>
        </is>
      </c>
      <c r="D2754" t="inlineStr">
        <is>
          <t>4pk 12oz can</t>
        </is>
      </c>
      <c r="E2754" t="inlineStr">
        <is>
          <t>Looner Root Beer 5mg THC 4pk 12oz can</t>
        </is>
      </c>
      <c r="F2754" t="n">
        <v>6</v>
      </c>
      <c r="G2754" t="n">
        <v>1</v>
      </c>
      <c r="H2754" t="n">
        <v>152</v>
      </c>
      <c r="I2754" t="n">
        <v>10</v>
      </c>
      <c r="J2754" t="n">
        <v>1</v>
      </c>
      <c r="K2754" t="n">
        <v>1</v>
      </c>
      <c r="L2754">
        <f>G2754+K2754*F2754</f>
        <v/>
      </c>
      <c r="M2754">
        <f>IF(X2754&gt;0,L2754/(X2754*7/30),"")</f>
        <v/>
      </c>
      <c r="N2754">
        <f>IF(Y2754&gt;0,L2754/(Y2754*7/90),"")</f>
        <v/>
      </c>
      <c r="O2754" t="n">
        <v>41.96</v>
      </c>
      <c r="P2754">
        <f>K2754*O2754</f>
        <v/>
      </c>
      <c r="Q2754" t="inlineStr">
        <is>
          <t>THC</t>
        </is>
      </c>
      <c r="R2754" t="inlineStr">
        <is>
          <t>Beverages</t>
        </is>
      </c>
      <c r="S2754" t="inlineStr"/>
      <c r="T2754" t="inlineStr"/>
      <c r="U2754" t="n">
        <v>0</v>
      </c>
      <c r="V2754" t="n">
        <v>636</v>
      </c>
      <c r="W2754" t="n">
        <v>3</v>
      </c>
      <c r="X2754" t="n">
        <v>4</v>
      </c>
      <c r="Y2754" t="n">
        <v>16</v>
      </c>
      <c r="Z2754" t="n">
        <v>29</v>
      </c>
      <c r="AA2754" t="n">
        <v>29</v>
      </c>
      <c r="AB2754" t="n">
        <v>0</v>
      </c>
      <c r="AC2754" t="n">
        <v>6.992583554325001</v>
      </c>
      <c r="AD2754" t="n">
        <v>6.9933</v>
      </c>
      <c r="AE2754" t="n">
        <v>29.88</v>
      </c>
      <c r="AF2754" t="n">
        <v>39.84</v>
      </c>
      <c r="AG2754" t="n">
        <v>158.5900000000001</v>
      </c>
      <c r="AH2754" t="n">
        <v>288.0700000000001</v>
      </c>
      <c r="AI2754" t="n">
        <v>288.0700000000001</v>
      </c>
      <c r="AJ2754" t="n">
        <v>9.960000000000001</v>
      </c>
      <c r="AK2754" t="n">
        <v>9.960000000000001</v>
      </c>
      <c r="AL2754" t="n">
        <v>9.933448275</v>
      </c>
      <c r="AM2754" t="n">
        <v>9.933448275</v>
      </c>
      <c r="AN2754" t="n">
        <v>0</v>
      </c>
      <c r="AO2754" t="n">
        <v>2</v>
      </c>
      <c r="AP2754" t="inlineStr">
        <is>
          <t>Global Reserve LLC</t>
        </is>
      </c>
      <c r="AQ2754" t="n">
        <v>0</v>
      </c>
      <c r="AR2754" t="n">
        <v>2.2857</v>
      </c>
    </row>
    <row r="2755">
      <c r="A2755" t="inlineStr">
        <is>
          <t>198715532081</t>
        </is>
      </c>
      <c r="B2755" t="inlineStr">
        <is>
          <t>Global Reserve LLC</t>
        </is>
      </c>
      <c r="C2755" t="inlineStr">
        <is>
          <t>Roseville</t>
        </is>
      </c>
      <c r="D2755" t="inlineStr">
        <is>
          <t>4pk 12oz can</t>
        </is>
      </c>
      <c r="E2755" t="inlineStr">
        <is>
          <t>Aura Blackberry Lavender Seltzer 10mg THC 4pk 12oz can</t>
        </is>
      </c>
      <c r="F2755" t="n">
        <v>6</v>
      </c>
      <c r="G2755" t="n">
        <v>1</v>
      </c>
      <c r="H2755" t="n">
        <v>73</v>
      </c>
      <c r="I2755" t="n">
        <v>1</v>
      </c>
      <c r="J2755" t="n">
        <v>1</v>
      </c>
      <c r="K2755" t="n">
        <v>1</v>
      </c>
      <c r="L2755">
        <f>G2755+K2755*F2755</f>
        <v/>
      </c>
      <c r="M2755">
        <f>IF(X2755&gt;0,L2755/(X2755*7/30),"")</f>
        <v/>
      </c>
      <c r="N2755">
        <f>IF(Y2755&gt;0,L2755/(Y2755*7/90),"")</f>
        <v/>
      </c>
      <c r="O2755" t="n">
        <v>51</v>
      </c>
      <c r="P2755">
        <f>K2755*O2755</f>
        <v/>
      </c>
      <c r="Q2755" t="inlineStr">
        <is>
          <t>THC</t>
        </is>
      </c>
      <c r="R2755" t="inlineStr">
        <is>
          <t>Beverages</t>
        </is>
      </c>
      <c r="S2755" t="inlineStr"/>
      <c r="T2755" t="inlineStr">
        <is>
          <t>198715532081</t>
        </is>
      </c>
      <c r="U2755" t="n">
        <v>0</v>
      </c>
      <c r="V2755" t="n">
        <v>696</v>
      </c>
      <c r="W2755" t="n">
        <v>2</v>
      </c>
      <c r="X2755" t="n">
        <v>5</v>
      </c>
      <c r="Y2755" t="n">
        <v>17</v>
      </c>
      <c r="Z2755" t="n">
        <v>51</v>
      </c>
      <c r="AA2755" t="n">
        <v>65</v>
      </c>
      <c r="AB2755" t="n">
        <v>5</v>
      </c>
      <c r="AC2755" t="n">
        <v>8.5</v>
      </c>
      <c r="AD2755" t="n">
        <v>8.5</v>
      </c>
      <c r="AE2755" t="n">
        <v>27.92</v>
      </c>
      <c r="AF2755" t="n">
        <v>69.80000000000001</v>
      </c>
      <c r="AG2755" t="n">
        <v>239.3500000000001</v>
      </c>
      <c r="AH2755" t="n">
        <v>712.0500000000003</v>
      </c>
      <c r="AI2755" t="n">
        <v>891.7700000000006</v>
      </c>
      <c r="AJ2755" t="n">
        <v>13.96</v>
      </c>
      <c r="AK2755" t="n">
        <v>13.96</v>
      </c>
      <c r="AL2755" t="n">
        <v>13.961764705</v>
      </c>
      <c r="AM2755" t="n">
        <v>13.719538461</v>
      </c>
      <c r="AN2755" t="n">
        <v>0</v>
      </c>
      <c r="AO2755" t="n">
        <v>2</v>
      </c>
      <c r="AP2755" t="inlineStr"/>
      <c r="AQ2755" t="n">
        <v>0.3333</v>
      </c>
      <c r="AR2755" t="n">
        <v>0.5</v>
      </c>
    </row>
    <row r="2756">
      <c r="A2756" t="inlineStr">
        <is>
          <t>620221424371</t>
        </is>
      </c>
      <c r="B2756" t="inlineStr">
        <is>
          <t>Capitol Beverage Sales, L.P.</t>
        </is>
      </c>
      <c r="C2756" t="inlineStr">
        <is>
          <t>Chanhassen</t>
        </is>
      </c>
      <c r="D2756" t="inlineStr">
        <is>
          <t>4pk 12oz can</t>
        </is>
      </c>
      <c r="E2756" t="inlineStr">
        <is>
          <t>Mary Jones Zero Cola 10mg THC 4pk 12oz can</t>
        </is>
      </c>
      <c r="F2756" t="n">
        <v>6</v>
      </c>
      <c r="G2756" t="n">
        <v>1</v>
      </c>
      <c r="H2756" t="n">
        <v>37</v>
      </c>
      <c r="I2756" t="n">
        <v>0</v>
      </c>
      <c r="J2756" t="n">
        <v>1</v>
      </c>
      <c r="K2756" t="n">
        <v>1</v>
      </c>
      <c r="L2756">
        <f>G2756+K2756*F2756</f>
        <v/>
      </c>
      <c r="M2756">
        <f>IF(X2756&gt;0,L2756/(X2756*7/30),"")</f>
        <v/>
      </c>
      <c r="N2756">
        <f>IF(Y2756&gt;0,L2756/(Y2756*7/90),"")</f>
        <v/>
      </c>
      <c r="O2756" t="n">
        <v>70</v>
      </c>
      <c r="P2756">
        <f>K2756*O2756</f>
        <v/>
      </c>
      <c r="Q2756" t="inlineStr">
        <is>
          <t>THC</t>
        </is>
      </c>
      <c r="R2756" t="inlineStr">
        <is>
          <t>Beverages</t>
        </is>
      </c>
      <c r="S2756" t="inlineStr"/>
      <c r="T2756" t="inlineStr">
        <is>
          <t>30921</t>
        </is>
      </c>
      <c r="U2756" t="n">
        <v>0</v>
      </c>
      <c r="V2756" t="n">
        <v>154</v>
      </c>
      <c r="W2756" t="n">
        <v>2</v>
      </c>
      <c r="X2756" t="n">
        <v>4</v>
      </c>
      <c r="Y2756" t="n">
        <v>5</v>
      </c>
      <c r="Z2756" t="n">
        <v>5</v>
      </c>
      <c r="AA2756" t="n">
        <v>5</v>
      </c>
      <c r="AB2756" t="n">
        <v>0</v>
      </c>
      <c r="AC2756" t="n">
        <v>10.75315314871892</v>
      </c>
      <c r="AD2756" t="n">
        <v>11.6667</v>
      </c>
      <c r="AE2756" t="n">
        <v>29.72</v>
      </c>
      <c r="AF2756" t="n">
        <v>59.44</v>
      </c>
      <c r="AG2756" t="n">
        <v>74.3</v>
      </c>
      <c r="AH2756" t="n">
        <v>74.3</v>
      </c>
      <c r="AI2756" t="n">
        <v>74.3</v>
      </c>
      <c r="AJ2756" t="n">
        <v>14.86</v>
      </c>
      <c r="AK2756" t="n">
        <v>14.86</v>
      </c>
      <c r="AL2756" t="n">
        <v>14.86</v>
      </c>
      <c r="AM2756" t="n">
        <v>14.86</v>
      </c>
      <c r="AN2756" t="n">
        <v>0</v>
      </c>
      <c r="AO2756" t="n">
        <v>0</v>
      </c>
      <c r="AP2756" t="inlineStr">
        <is>
          <t>College City Beverage, Inc.</t>
        </is>
      </c>
      <c r="AQ2756" t="n">
        <v>0</v>
      </c>
      <c r="AR2756" t="n">
        <v>0</v>
      </c>
    </row>
    <row r="2757">
      <c r="A2757" t="inlineStr">
        <is>
          <t>620221424371</t>
        </is>
      </c>
      <c r="B2757" t="inlineStr">
        <is>
          <t>Capitol Beverage Sales, L.P.</t>
        </is>
      </c>
      <c r="C2757" t="inlineStr">
        <is>
          <t>Vadnais Heights</t>
        </is>
      </c>
      <c r="D2757" t="inlineStr">
        <is>
          <t>4pk 12oz can</t>
        </is>
      </c>
      <c r="E2757" t="inlineStr">
        <is>
          <t>Mary Jones Zero Cola 10mg THC 4pk 12oz can</t>
        </is>
      </c>
      <c r="F2757" t="n">
        <v>6</v>
      </c>
      <c r="G2757" t="n">
        <v>1</v>
      </c>
      <c r="H2757" t="n">
        <v>37</v>
      </c>
      <c r="I2757" t="n">
        <v>0</v>
      </c>
      <c r="J2757" t="n">
        <v>1</v>
      </c>
      <c r="K2757" t="n">
        <v>1</v>
      </c>
      <c r="L2757">
        <f>G2757+K2757*F2757</f>
        <v/>
      </c>
      <c r="M2757">
        <f>IF(X2757&gt;0,L2757/(X2757*7/30),"")</f>
        <v/>
      </c>
      <c r="N2757">
        <f>IF(Y2757&gt;0,L2757/(Y2757*7/90),"")</f>
        <v/>
      </c>
      <c r="O2757" t="n">
        <v>70</v>
      </c>
      <c r="P2757">
        <f>K2757*O2757</f>
        <v/>
      </c>
      <c r="Q2757" t="inlineStr">
        <is>
          <t>THC</t>
        </is>
      </c>
      <c r="R2757" t="inlineStr">
        <is>
          <t>Beverages</t>
        </is>
      </c>
      <c r="S2757" t="inlineStr"/>
      <c r="T2757" t="inlineStr">
        <is>
          <t>30921</t>
        </is>
      </c>
      <c r="U2757" t="n">
        <v>0</v>
      </c>
      <c r="V2757" t="n">
        <v>154</v>
      </c>
      <c r="W2757" t="n">
        <v>1</v>
      </c>
      <c r="X2757" t="n">
        <v>5</v>
      </c>
      <c r="Y2757" t="n">
        <v>9</v>
      </c>
      <c r="Z2757" t="n">
        <v>10</v>
      </c>
      <c r="AA2757" t="n">
        <v>11</v>
      </c>
      <c r="AB2757" t="n">
        <v>0</v>
      </c>
      <c r="AC2757" t="n">
        <v>10.75315314871892</v>
      </c>
      <c r="AD2757" t="n">
        <v>11.6667</v>
      </c>
      <c r="AE2757" t="n">
        <v>14.86</v>
      </c>
      <c r="AF2757" t="n">
        <v>74.3</v>
      </c>
      <c r="AG2757" t="n">
        <v>133.74</v>
      </c>
      <c r="AH2757" t="n">
        <v>154.73</v>
      </c>
      <c r="AI2757" t="n">
        <v>175.72</v>
      </c>
      <c r="AJ2757" t="n">
        <v>14.86</v>
      </c>
      <c r="AK2757" t="n">
        <v>14.86</v>
      </c>
      <c r="AL2757" t="n">
        <v>15.473</v>
      </c>
      <c r="AM2757" t="n">
        <v>15.974545454</v>
      </c>
      <c r="AN2757" t="n">
        <v>0</v>
      </c>
      <c r="AO2757" t="n">
        <v>0</v>
      </c>
      <c r="AP2757" t="inlineStr">
        <is>
          <t>College City Beverage, Inc.</t>
        </is>
      </c>
      <c r="AQ2757" t="n">
        <v>0</v>
      </c>
      <c r="AR2757" t="n">
        <v>0</v>
      </c>
    </row>
    <row r="2758">
      <c r="A2758" t="inlineStr">
        <is>
          <t>628719778081</t>
        </is>
      </c>
      <c r="B2758" t="inlineStr">
        <is>
          <t>Capitol Beverage Sales, L.P.</t>
        </is>
      </c>
      <c r="C2758" t="inlineStr">
        <is>
          <t>Plymouth</t>
        </is>
      </c>
      <c r="D2758" t="inlineStr">
        <is>
          <t>4pk 12oz can</t>
        </is>
      </c>
      <c r="E2758" t="inlineStr">
        <is>
          <t>Collective Project Raspberry Vanilla 10mg THC 4pk 12oz can</t>
        </is>
      </c>
      <c r="F2758" t="n">
        <v>6</v>
      </c>
      <c r="G2758" t="n">
        <v>1</v>
      </c>
      <c r="H2758" t="n">
        <v>65</v>
      </c>
      <c r="I2758" t="n">
        <v>2</v>
      </c>
      <c r="J2758" t="n">
        <v>1</v>
      </c>
      <c r="K2758" t="n">
        <v>1</v>
      </c>
      <c r="L2758">
        <f>G2758+K2758*F2758</f>
        <v/>
      </c>
      <c r="M2758">
        <f>IF(X2758&gt;0,L2758/(X2758*7/30),"")</f>
        <v/>
      </c>
      <c r="N2758">
        <f>IF(Y2758&gt;0,L2758/(Y2758*7/90),"")</f>
        <v/>
      </c>
      <c r="O2758" t="n">
        <v>56</v>
      </c>
      <c r="P2758">
        <f>K2758*O2758</f>
        <v/>
      </c>
      <c r="Q2758" t="inlineStr">
        <is>
          <t>THC</t>
        </is>
      </c>
      <c r="R2758" t="inlineStr">
        <is>
          <t>Beverages</t>
        </is>
      </c>
      <c r="S2758" t="inlineStr"/>
      <c r="T2758" t="inlineStr">
        <is>
          <t>31817</t>
        </is>
      </c>
      <c r="U2758" t="n">
        <v>0</v>
      </c>
      <c r="V2758" t="n">
        <v>661</v>
      </c>
      <c r="W2758" t="n">
        <v>0</v>
      </c>
      <c r="X2758" t="n">
        <v>5</v>
      </c>
      <c r="Y2758" t="n">
        <v>16</v>
      </c>
      <c r="Z2758" t="n">
        <v>47</v>
      </c>
      <c r="AA2758" t="n">
        <v>57</v>
      </c>
      <c r="AB2758" t="n">
        <v>4</v>
      </c>
      <c r="AC2758" t="n">
        <v>9.333333354978462</v>
      </c>
      <c r="AD2758" t="n">
        <v>9.333299999999999</v>
      </c>
      <c r="AE2758" t="n">
        <v>0</v>
      </c>
      <c r="AF2758" t="n">
        <v>74.80000000000001</v>
      </c>
      <c r="AG2758" t="n">
        <v>241.3900000000001</v>
      </c>
      <c r="AH2758" t="n">
        <v>709.9700000000003</v>
      </c>
      <c r="AI2758" t="n">
        <v>863.1300000000007</v>
      </c>
      <c r="AJ2758" t="n">
        <v>0</v>
      </c>
      <c r="AK2758" t="n">
        <v>14.96</v>
      </c>
      <c r="AL2758" t="n">
        <v>15.086521739</v>
      </c>
      <c r="AM2758" t="n">
        <v>15.1275</v>
      </c>
      <c r="AN2758" t="n">
        <v>0</v>
      </c>
      <c r="AO2758" t="n">
        <v>0</v>
      </c>
      <c r="AP2758" t="inlineStr"/>
      <c r="AQ2758" t="n">
        <v>0.75</v>
      </c>
      <c r="AR2758" t="n">
        <v>0.7143</v>
      </c>
    </row>
    <row r="2759">
      <c r="A2759" t="inlineStr">
        <is>
          <t>628719778104</t>
        </is>
      </c>
      <c r="B2759" t="inlineStr">
        <is>
          <t>Capitol Beverage Sales, L.P.</t>
        </is>
      </c>
      <c r="C2759" t="inlineStr">
        <is>
          <t>Minnetonka</t>
        </is>
      </c>
      <c r="D2759" t="inlineStr">
        <is>
          <t>4pk 12oz can</t>
        </is>
      </c>
      <c r="E2759" t="inlineStr">
        <is>
          <t>Collective Project Lemonade 5mg THC 4pk 12oz can</t>
        </is>
      </c>
      <c r="F2759" t="n">
        <v>6</v>
      </c>
      <c r="G2759" t="n">
        <v>1</v>
      </c>
      <c r="H2759" t="n">
        <v>88</v>
      </c>
      <c r="I2759" t="n">
        <v>1</v>
      </c>
      <c r="J2759" t="n">
        <v>1</v>
      </c>
      <c r="K2759" t="n">
        <v>1</v>
      </c>
      <c r="L2759">
        <f>G2759+K2759*F2759</f>
        <v/>
      </c>
      <c r="M2759">
        <f>IF(X2759&gt;0,L2759/(X2759*7/30),"")</f>
        <v/>
      </c>
      <c r="N2759">
        <f>IF(Y2759&gt;0,L2759/(Y2759*7/90),"")</f>
        <v/>
      </c>
      <c r="O2759" t="n">
        <v>52.85</v>
      </c>
      <c r="P2759">
        <f>K2759*O2759</f>
        <v/>
      </c>
      <c r="Q2759" t="inlineStr">
        <is>
          <t>THC</t>
        </is>
      </c>
      <c r="R2759" t="inlineStr">
        <is>
          <t>Beverages</t>
        </is>
      </c>
      <c r="S2759" t="inlineStr"/>
      <c r="T2759" t="inlineStr">
        <is>
          <t>31811</t>
        </is>
      </c>
      <c r="U2759" t="n">
        <v>0</v>
      </c>
      <c r="V2759" t="n">
        <v>271</v>
      </c>
      <c r="W2759" t="n">
        <v>0</v>
      </c>
      <c r="X2759" t="n">
        <v>4</v>
      </c>
      <c r="Y2759" t="n">
        <v>4</v>
      </c>
      <c r="Z2759" t="n">
        <v>4</v>
      </c>
      <c r="AA2759" t="n">
        <v>4</v>
      </c>
      <c r="AB2759" t="n">
        <v>0</v>
      </c>
      <c r="AC2759" t="n">
        <v>8.823579558472728</v>
      </c>
      <c r="AD2759" t="n">
        <v>8.808299999999999</v>
      </c>
      <c r="AE2759" t="n">
        <v>0</v>
      </c>
      <c r="AF2759" t="n">
        <v>39.90000000000001</v>
      </c>
      <c r="AG2759" t="n">
        <v>39.90000000000001</v>
      </c>
      <c r="AH2759" t="n">
        <v>39.90000000000001</v>
      </c>
      <c r="AI2759" t="n">
        <v>39.90000000000001</v>
      </c>
      <c r="AJ2759" t="n">
        <v>0</v>
      </c>
      <c r="AK2759" t="n">
        <v>9.970000000000001</v>
      </c>
      <c r="AL2759" t="n">
        <v>9.970000000000001</v>
      </c>
      <c r="AM2759" t="n">
        <v>9.970000000000001</v>
      </c>
      <c r="AN2759" t="n">
        <v>0</v>
      </c>
      <c r="AO2759" t="n">
        <v>0</v>
      </c>
      <c r="AP2759" t="inlineStr"/>
      <c r="AQ2759" t="n">
        <v>4</v>
      </c>
      <c r="AR2759" t="n">
        <v>4</v>
      </c>
    </row>
    <row r="2760">
      <c r="A2760" t="inlineStr">
        <is>
          <t>628719778128</t>
        </is>
      </c>
      <c r="B2760" t="inlineStr">
        <is>
          <t>Capitol Beverage Sales, L.P.</t>
        </is>
      </c>
      <c r="C2760" t="inlineStr">
        <is>
          <t>Chanhassen</t>
        </is>
      </c>
      <c r="D2760" t="inlineStr">
        <is>
          <t>4pk 12oz can</t>
        </is>
      </c>
      <c r="E2760" t="inlineStr">
        <is>
          <t>Fetch Lemon Lime 10mg THC 4pk 12oz can</t>
        </is>
      </c>
      <c r="F2760" t="n">
        <v>6</v>
      </c>
      <c r="G2760" t="n">
        <v>1</v>
      </c>
      <c r="H2760" t="n">
        <v>37</v>
      </c>
      <c r="I2760" t="n">
        <v>0</v>
      </c>
      <c r="J2760" t="n">
        <v>1</v>
      </c>
      <c r="K2760" t="n">
        <v>1</v>
      </c>
      <c r="L2760">
        <f>G2760+K2760*F2760</f>
        <v/>
      </c>
      <c r="M2760">
        <f>IF(X2760&gt;0,L2760/(X2760*7/30),"")</f>
        <v/>
      </c>
      <c r="N2760">
        <f>IF(Y2760&gt;0,L2760/(Y2760*7/90),"")</f>
        <v/>
      </c>
      <c r="O2760" t="n">
        <v>36.4</v>
      </c>
      <c r="P2760">
        <f>K2760*O2760</f>
        <v/>
      </c>
      <c r="Q2760" t="inlineStr">
        <is>
          <t>THC</t>
        </is>
      </c>
      <c r="R2760" t="inlineStr">
        <is>
          <t>Beverages</t>
        </is>
      </c>
      <c r="S2760" t="inlineStr"/>
      <c r="T2760" t="inlineStr">
        <is>
          <t>31805</t>
        </is>
      </c>
      <c r="U2760" t="n">
        <v>0</v>
      </c>
      <c r="V2760" t="n">
        <v>491</v>
      </c>
      <c r="W2760" t="n">
        <v>0</v>
      </c>
      <c r="X2760" t="n">
        <v>5</v>
      </c>
      <c r="Y2760" t="n">
        <v>17</v>
      </c>
      <c r="Z2760" t="n">
        <v>35</v>
      </c>
      <c r="AA2760" t="n">
        <v>35</v>
      </c>
      <c r="AB2760" t="n">
        <v>0</v>
      </c>
      <c r="AC2760" t="n">
        <v>7.343859618505263</v>
      </c>
      <c r="AD2760" t="n">
        <v>6.0667</v>
      </c>
      <c r="AE2760" t="n">
        <v>0</v>
      </c>
      <c r="AF2760" t="n">
        <v>49.8</v>
      </c>
      <c r="AG2760" t="n">
        <v>170.0800000000001</v>
      </c>
      <c r="AH2760" t="n">
        <v>387.4599999999999</v>
      </c>
      <c r="AI2760" t="n">
        <v>387.4599999999999</v>
      </c>
      <c r="AJ2760" t="n">
        <v>0</v>
      </c>
      <c r="AK2760" t="n">
        <v>9.960000000000001</v>
      </c>
      <c r="AL2760" t="n">
        <v>11.070285714</v>
      </c>
      <c r="AM2760" t="n">
        <v>11.070285714</v>
      </c>
      <c r="AN2760" t="n">
        <v>0</v>
      </c>
      <c r="AO2760" t="n">
        <v>0</v>
      </c>
      <c r="AP2760" t="inlineStr"/>
      <c r="AQ2760" t="n">
        <v>0</v>
      </c>
      <c r="AR2760" t="n">
        <v>0</v>
      </c>
    </row>
    <row r="2761">
      <c r="A2761" t="inlineStr">
        <is>
          <t>628719778128</t>
        </is>
      </c>
      <c r="B2761" t="inlineStr">
        <is>
          <t>Capitol Beverage Sales, L.P.</t>
        </is>
      </c>
      <c r="C2761" t="inlineStr">
        <is>
          <t>Roseville</t>
        </is>
      </c>
      <c r="D2761" t="inlineStr">
        <is>
          <t>4pk 12oz can</t>
        </is>
      </c>
      <c r="E2761" t="inlineStr">
        <is>
          <t>Fetch Lemon Lime 10mg THC 4pk 12oz can</t>
        </is>
      </c>
      <c r="F2761" t="n">
        <v>6</v>
      </c>
      <c r="G2761" t="n">
        <v>1</v>
      </c>
      <c r="H2761" t="n">
        <v>37</v>
      </c>
      <c r="I2761" t="n">
        <v>0</v>
      </c>
      <c r="J2761" t="n">
        <v>1</v>
      </c>
      <c r="K2761" t="n">
        <v>1</v>
      </c>
      <c r="L2761">
        <f>G2761+K2761*F2761</f>
        <v/>
      </c>
      <c r="M2761">
        <f>IF(X2761&gt;0,L2761/(X2761*7/30),"")</f>
        <v/>
      </c>
      <c r="N2761">
        <f>IF(Y2761&gt;0,L2761/(Y2761*7/90),"")</f>
        <v/>
      </c>
      <c r="O2761" t="n">
        <v>52</v>
      </c>
      <c r="P2761">
        <f>K2761*O2761</f>
        <v/>
      </c>
      <c r="Q2761" t="inlineStr">
        <is>
          <t>THC</t>
        </is>
      </c>
      <c r="R2761" t="inlineStr">
        <is>
          <t>Beverages</t>
        </is>
      </c>
      <c r="S2761" t="inlineStr"/>
      <c r="T2761" t="inlineStr">
        <is>
          <t>31805</t>
        </is>
      </c>
      <c r="U2761" t="n">
        <v>0</v>
      </c>
      <c r="V2761" t="n">
        <v>491</v>
      </c>
      <c r="W2761" t="n">
        <v>0</v>
      </c>
      <c r="X2761" t="n">
        <v>6</v>
      </c>
      <c r="Y2761" t="n">
        <v>12</v>
      </c>
      <c r="Z2761" t="n">
        <v>41</v>
      </c>
      <c r="AA2761" t="n">
        <v>41</v>
      </c>
      <c r="AB2761" t="n">
        <v>0</v>
      </c>
      <c r="AC2761" t="n">
        <v>7.343859618505263</v>
      </c>
      <c r="AD2761" t="n">
        <v>8.666700000000001</v>
      </c>
      <c r="AE2761" t="n">
        <v>0</v>
      </c>
      <c r="AF2761" t="n">
        <v>61.29000000000001</v>
      </c>
      <c r="AG2761" t="n">
        <v>121.05</v>
      </c>
      <c r="AH2761" t="n">
        <v>489.4299999999997</v>
      </c>
      <c r="AI2761" t="n">
        <v>489.4299999999997</v>
      </c>
      <c r="AJ2761" t="n">
        <v>0</v>
      </c>
      <c r="AK2761" t="n">
        <v>10.215</v>
      </c>
      <c r="AL2761" t="n">
        <v>11.937317073</v>
      </c>
      <c r="AM2761" t="n">
        <v>11.937317073</v>
      </c>
      <c r="AN2761" t="n">
        <v>0</v>
      </c>
      <c r="AO2761" t="n">
        <v>0</v>
      </c>
      <c r="AP2761" t="inlineStr"/>
      <c r="AQ2761" t="n">
        <v>0</v>
      </c>
      <c r="AR2761" t="n">
        <v>0</v>
      </c>
    </row>
    <row r="2762">
      <c r="A2762" t="inlineStr">
        <is>
          <t>628719778128</t>
        </is>
      </c>
      <c r="B2762" t="inlineStr">
        <is>
          <t>Capitol Beverage Sales, L.P.</t>
        </is>
      </c>
      <c r="C2762" t="inlineStr">
        <is>
          <t>Vadnais Heights</t>
        </is>
      </c>
      <c r="D2762" t="inlineStr">
        <is>
          <t>4pk 12oz can</t>
        </is>
      </c>
      <c r="E2762" t="inlineStr">
        <is>
          <t>Fetch Lemon Lime 10mg THC 4pk 12oz can</t>
        </is>
      </c>
      <c r="F2762" t="n">
        <v>6</v>
      </c>
      <c r="G2762" t="n">
        <v>1</v>
      </c>
      <c r="H2762" t="n">
        <v>37</v>
      </c>
      <c r="I2762" t="n">
        <v>0</v>
      </c>
      <c r="J2762" t="n">
        <v>1</v>
      </c>
      <c r="K2762" t="n">
        <v>1</v>
      </c>
      <c r="L2762">
        <f>G2762+K2762*F2762</f>
        <v/>
      </c>
      <c r="M2762">
        <f>IF(X2762&gt;0,L2762/(X2762*7/30),"")</f>
        <v/>
      </c>
      <c r="N2762">
        <f>IF(Y2762&gt;0,L2762/(Y2762*7/90),"")</f>
        <v/>
      </c>
      <c r="O2762" t="n">
        <v>52</v>
      </c>
      <c r="P2762">
        <f>K2762*O2762</f>
        <v/>
      </c>
      <c r="Q2762" t="inlineStr">
        <is>
          <t>THC</t>
        </is>
      </c>
      <c r="R2762" t="inlineStr">
        <is>
          <t>Beverages</t>
        </is>
      </c>
      <c r="S2762" t="inlineStr"/>
      <c r="T2762" t="inlineStr">
        <is>
          <t>31805</t>
        </is>
      </c>
      <c r="U2762" t="n">
        <v>0</v>
      </c>
      <c r="V2762" t="n">
        <v>491</v>
      </c>
      <c r="W2762" t="n">
        <v>2</v>
      </c>
      <c r="X2762" t="n">
        <v>6</v>
      </c>
      <c r="Y2762" t="n">
        <v>20</v>
      </c>
      <c r="Z2762" t="n">
        <v>47</v>
      </c>
      <c r="AA2762" t="n">
        <v>47</v>
      </c>
      <c r="AB2762" t="n">
        <v>0</v>
      </c>
      <c r="AC2762" t="n">
        <v>7.343859618505263</v>
      </c>
      <c r="AD2762" t="n">
        <v>8.666700000000001</v>
      </c>
      <c r="AE2762" t="n">
        <v>19.92</v>
      </c>
      <c r="AF2762" t="n">
        <v>59.76000000000001</v>
      </c>
      <c r="AG2762" t="n">
        <v>199.2600000000001</v>
      </c>
      <c r="AH2762" t="n">
        <v>530.2599999999998</v>
      </c>
      <c r="AI2762" t="n">
        <v>530.2599999999998</v>
      </c>
      <c r="AJ2762" t="n">
        <v>9.960000000000001</v>
      </c>
      <c r="AK2762" t="n">
        <v>9.960000000000001</v>
      </c>
      <c r="AL2762" t="n">
        <v>11.310217391</v>
      </c>
      <c r="AM2762" t="n">
        <v>11.310217391</v>
      </c>
      <c r="AN2762" t="n">
        <v>0</v>
      </c>
      <c r="AO2762" t="n">
        <v>0</v>
      </c>
      <c r="AP2762" t="inlineStr"/>
      <c r="AQ2762" t="n">
        <v>0</v>
      </c>
      <c r="AR2762" t="n">
        <v>0</v>
      </c>
    </row>
    <row r="2763">
      <c r="A2763" t="inlineStr">
        <is>
          <t>643459379305</t>
        </is>
      </c>
      <c r="B2763" t="inlineStr">
        <is>
          <t>Discontinued</t>
        </is>
      </c>
      <c r="C2763" t="inlineStr">
        <is>
          <t>Roseville</t>
        </is>
      </c>
      <c r="D2763" t="inlineStr">
        <is>
          <t>4pk 12oz can</t>
        </is>
      </c>
      <c r="E2763" t="inlineStr">
        <is>
          <t>Gigli Citrus Seltzer 10mg THC 4pk 12oz can</t>
        </is>
      </c>
      <c r="F2763" t="n">
        <v>6</v>
      </c>
      <c r="G2763" t="n">
        <v>1</v>
      </c>
      <c r="H2763" t="n">
        <v>106</v>
      </c>
      <c r="I2763" t="n">
        <v>10</v>
      </c>
      <c r="J2763" t="n">
        <v>0</v>
      </c>
      <c r="K2763" t="n">
        <v>0</v>
      </c>
      <c r="L2763">
        <f>G2763+K2763*F2763</f>
        <v/>
      </c>
      <c r="M2763">
        <f>IF(X2763&gt;0,L2763/(X2763*7/30),"")</f>
        <v/>
      </c>
      <c r="N2763">
        <f>IF(Y2763&gt;0,L2763/(Y2763*7/90),"")</f>
        <v/>
      </c>
      <c r="O2763" t="n">
        <v>58.5</v>
      </c>
      <c r="P2763">
        <f>K2763*O2763</f>
        <v/>
      </c>
      <c r="Q2763" t="inlineStr">
        <is>
          <t>THC</t>
        </is>
      </c>
      <c r="R2763" t="inlineStr">
        <is>
          <t>Beverages</t>
        </is>
      </c>
      <c r="S2763" t="inlineStr"/>
      <c r="T2763" t="inlineStr">
        <is>
          <t>197644565382-2</t>
        </is>
      </c>
      <c r="U2763" t="n">
        <v>0</v>
      </c>
      <c r="V2763" t="n">
        <v>880</v>
      </c>
      <c r="W2763" t="n">
        <v>0</v>
      </c>
      <c r="X2763" t="n">
        <v>6</v>
      </c>
      <c r="Y2763" t="n">
        <v>17</v>
      </c>
      <c r="Z2763" t="n">
        <v>34</v>
      </c>
      <c r="AA2763" t="n">
        <v>38</v>
      </c>
      <c r="AB2763" t="n">
        <v>0</v>
      </c>
      <c r="AC2763" t="n">
        <v>9.786991062562265</v>
      </c>
      <c r="AD2763" t="n">
        <v>9.75</v>
      </c>
      <c r="AE2763" t="n">
        <v>0</v>
      </c>
      <c r="AF2763" t="n">
        <v>89.79000000000001</v>
      </c>
      <c r="AG2763" t="n">
        <v>254.4100000000001</v>
      </c>
      <c r="AH2763" t="n">
        <v>512.78</v>
      </c>
      <c r="AI2763" t="n">
        <v>572.6199999999999</v>
      </c>
      <c r="AJ2763" t="n">
        <v>0</v>
      </c>
      <c r="AK2763" t="n">
        <v>14.975</v>
      </c>
      <c r="AL2763" t="n">
        <v>14.610967741</v>
      </c>
      <c r="AM2763" t="n">
        <v>14.650857142</v>
      </c>
      <c r="AN2763" t="n">
        <v>0</v>
      </c>
      <c r="AO2763" t="n">
        <v>1</v>
      </c>
      <c r="AP2763" t="inlineStr"/>
      <c r="AQ2763" t="n">
        <v>1.2</v>
      </c>
      <c r="AR2763" t="n">
        <v>1.4545</v>
      </c>
    </row>
    <row r="2764">
      <c r="A2764" t="inlineStr">
        <is>
          <t>643459379725</t>
        </is>
      </c>
      <c r="B2764" t="inlineStr">
        <is>
          <t>Gigli MN LLC</t>
        </is>
      </c>
      <c r="C2764" t="inlineStr">
        <is>
          <t>Minnetonka</t>
        </is>
      </c>
      <c r="D2764" t="inlineStr">
        <is>
          <t>4pk 12oz can</t>
        </is>
      </c>
      <c r="E2764" t="inlineStr">
        <is>
          <t>Gigli Cherry Limeade 10mg THC 4pk 12oz can</t>
        </is>
      </c>
      <c r="F2764" t="n">
        <v>6</v>
      </c>
      <c r="G2764" t="n">
        <v>1</v>
      </c>
      <c r="H2764" t="n">
        <v>117</v>
      </c>
      <c r="I2764" t="n">
        <v>0</v>
      </c>
      <c r="J2764" t="n">
        <v>1</v>
      </c>
      <c r="K2764" t="n">
        <v>1</v>
      </c>
      <c r="L2764">
        <f>G2764+K2764*F2764</f>
        <v/>
      </c>
      <c r="M2764">
        <f>IF(X2764&gt;0,L2764/(X2764*7/30),"")</f>
        <v/>
      </c>
      <c r="N2764">
        <f>IF(Y2764&gt;0,L2764/(Y2764*7/90),"")</f>
        <v/>
      </c>
      <c r="O2764" t="n">
        <v>64</v>
      </c>
      <c r="P2764">
        <f>K2764*O2764</f>
        <v/>
      </c>
      <c r="Q2764" t="inlineStr">
        <is>
          <t>THC</t>
        </is>
      </c>
      <c r="R2764" t="inlineStr">
        <is>
          <t>Beverages</t>
        </is>
      </c>
      <c r="S2764" t="inlineStr"/>
      <c r="T2764" t="inlineStr">
        <is>
          <t>643459379725</t>
        </is>
      </c>
      <c r="U2764" t="n">
        <v>0</v>
      </c>
      <c r="V2764" t="n">
        <v>897</v>
      </c>
      <c r="W2764" t="n">
        <v>0</v>
      </c>
      <c r="X2764" t="n">
        <v>4</v>
      </c>
      <c r="Y2764" t="n">
        <v>8</v>
      </c>
      <c r="Z2764" t="n">
        <v>23</v>
      </c>
      <c r="AA2764" t="n">
        <v>23</v>
      </c>
      <c r="AB2764" t="n">
        <v>0</v>
      </c>
      <c r="AC2764" t="n">
        <v>10.61231949152542</v>
      </c>
      <c r="AD2764" t="n">
        <v>10.6667</v>
      </c>
      <c r="AE2764" t="n">
        <v>0</v>
      </c>
      <c r="AF2764" t="n">
        <v>58.84</v>
      </c>
      <c r="AG2764" t="n">
        <v>116.68</v>
      </c>
      <c r="AH2764" t="n">
        <v>341.08</v>
      </c>
      <c r="AI2764" t="n">
        <v>341.08</v>
      </c>
      <c r="AJ2764" t="n">
        <v>0</v>
      </c>
      <c r="AK2764" t="n">
        <v>14.71</v>
      </c>
      <c r="AL2764" t="n">
        <v>14.829565217</v>
      </c>
      <c r="AM2764" t="n">
        <v>14.829565217</v>
      </c>
      <c r="AN2764" t="n">
        <v>0</v>
      </c>
      <c r="AO2764" t="n">
        <v>6</v>
      </c>
      <c r="AP2764" t="inlineStr"/>
      <c r="AQ2764" t="n">
        <v>0</v>
      </c>
      <c r="AR2764" t="n">
        <v>0</v>
      </c>
    </row>
    <row r="2765">
      <c r="A2765" t="inlineStr">
        <is>
          <t>649696006370</t>
        </is>
      </c>
      <c r="B2765" t="inlineStr">
        <is>
          <t>Nothing But Hemp LLC</t>
        </is>
      </c>
      <c r="C2765" t="inlineStr">
        <is>
          <t>Roseville</t>
        </is>
      </c>
      <c r="D2765" t="inlineStr">
        <is>
          <t>4pk 12oz can</t>
        </is>
      </c>
      <c r="E2765" t="inlineStr">
        <is>
          <t>Vibes Pineapple Sativa 10mg THC 4pk 12oz can</t>
        </is>
      </c>
      <c r="F2765" t="n">
        <v>6</v>
      </c>
      <c r="G2765" t="n">
        <v>1</v>
      </c>
      <c r="H2765" t="n">
        <v>60</v>
      </c>
      <c r="I2765" t="n">
        <v>4</v>
      </c>
      <c r="J2765" t="n">
        <v>1</v>
      </c>
      <c r="K2765" t="n">
        <v>1</v>
      </c>
      <c r="L2765">
        <f>G2765+K2765*F2765</f>
        <v/>
      </c>
      <c r="M2765">
        <f>IF(X2765&gt;0,L2765/(X2765*7/30),"")</f>
        <v/>
      </c>
      <c r="N2765">
        <f>IF(Y2765&gt;0,L2765/(Y2765*7/90),"")</f>
        <v/>
      </c>
      <c r="O2765" t="n">
        <v>50</v>
      </c>
      <c r="P2765">
        <f>K2765*O2765</f>
        <v/>
      </c>
      <c r="Q2765" t="inlineStr">
        <is>
          <t>THC</t>
        </is>
      </c>
      <c r="R2765" t="inlineStr">
        <is>
          <t>Beverages</t>
        </is>
      </c>
      <c r="S2765" t="inlineStr"/>
      <c r="T2765" t="inlineStr">
        <is>
          <t>649696006370</t>
        </is>
      </c>
      <c r="U2765" t="n">
        <v>0</v>
      </c>
      <c r="V2765" t="n">
        <v>210</v>
      </c>
      <c r="W2765" t="n">
        <v>1</v>
      </c>
      <c r="X2765" t="n">
        <v>5</v>
      </c>
      <c r="Y2765" t="n">
        <v>9</v>
      </c>
      <c r="Z2765" t="n">
        <v>25</v>
      </c>
      <c r="AA2765" t="n">
        <v>31</v>
      </c>
      <c r="AB2765" t="n">
        <v>2</v>
      </c>
      <c r="AC2765" t="n">
        <v>10.28794056034333</v>
      </c>
      <c r="AD2765" t="n">
        <v>8.333299999999999</v>
      </c>
      <c r="AE2765" t="n">
        <v>17.96</v>
      </c>
      <c r="AF2765" t="n">
        <v>89.80000000000001</v>
      </c>
      <c r="AG2765" t="n">
        <v>161.64</v>
      </c>
      <c r="AH2765" t="n">
        <v>455.0599999999999</v>
      </c>
      <c r="AI2765" t="n">
        <v>559.79</v>
      </c>
      <c r="AJ2765" t="n">
        <v>17.96</v>
      </c>
      <c r="AK2765" t="n">
        <v>17.96</v>
      </c>
      <c r="AL2765" t="n">
        <v>18.2024</v>
      </c>
      <c r="AM2765" t="n">
        <v>18.235454545</v>
      </c>
      <c r="AN2765" t="n">
        <v>0</v>
      </c>
      <c r="AO2765" t="n">
        <v>0</v>
      </c>
      <c r="AP2765" t="inlineStr">
        <is>
          <t>Nothing But Hemp LLC</t>
        </is>
      </c>
      <c r="AQ2765" t="n">
        <v>0</v>
      </c>
      <c r="AR2765" t="n">
        <v>1.5</v>
      </c>
    </row>
    <row r="2766">
      <c r="A2766" t="inlineStr">
        <is>
          <t>810091531013</t>
        </is>
      </c>
      <c r="B2766" t="inlineStr">
        <is>
          <t>Discontinued</t>
        </is>
      </c>
      <c r="C2766" t="inlineStr">
        <is>
          <t>Rosemount</t>
        </is>
      </c>
      <c r="D2766" t="inlineStr">
        <is>
          <t>4pk 12oz can</t>
        </is>
      </c>
      <c r="E2766" t="inlineStr">
        <is>
          <t>Tetra Crisp Apple Pear 10mg THC 4pk 12oz can</t>
        </is>
      </c>
      <c r="F2766" t="n">
        <v>6</v>
      </c>
      <c r="G2766" t="n">
        <v>1</v>
      </c>
      <c r="H2766" t="n">
        <v>48</v>
      </c>
      <c r="I2766" t="n">
        <v>0</v>
      </c>
      <c r="J2766" t="n">
        <v>0</v>
      </c>
      <c r="K2766" t="n">
        <v>0</v>
      </c>
      <c r="L2766">
        <f>G2766+K2766*F2766</f>
        <v/>
      </c>
      <c r="M2766">
        <f>IF(X2766&gt;0,L2766/(X2766*7/30),"")</f>
        <v/>
      </c>
      <c r="N2766">
        <f>IF(Y2766&gt;0,L2766/(Y2766*7/90),"")</f>
        <v/>
      </c>
      <c r="O2766" t="n">
        <v>72</v>
      </c>
      <c r="P2766">
        <f>K2766*O2766</f>
        <v/>
      </c>
      <c r="Q2766" t="inlineStr">
        <is>
          <t>THC</t>
        </is>
      </c>
      <c r="R2766" t="inlineStr">
        <is>
          <t>Beverages</t>
        </is>
      </c>
      <c r="S2766" t="inlineStr"/>
      <c r="T2766" t="inlineStr">
        <is>
          <t>810091531013</t>
        </is>
      </c>
      <c r="U2766" t="n">
        <v>0</v>
      </c>
      <c r="V2766" t="n">
        <v>216</v>
      </c>
      <c r="W2766" t="n">
        <v>2</v>
      </c>
      <c r="X2766" t="n">
        <v>4</v>
      </c>
      <c r="Y2766" t="n">
        <v>9</v>
      </c>
      <c r="Z2766" t="n">
        <v>11</v>
      </c>
      <c r="AA2766" t="n">
        <v>11</v>
      </c>
      <c r="AB2766" t="n">
        <v>0</v>
      </c>
      <c r="AC2766" t="n">
        <v>12.74998125</v>
      </c>
      <c r="AD2766" t="n">
        <v>12</v>
      </c>
      <c r="AE2766" t="n">
        <v>39.92</v>
      </c>
      <c r="AF2766" t="n">
        <v>79.84</v>
      </c>
      <c r="AG2766" t="n">
        <v>179.64</v>
      </c>
      <c r="AH2766" t="n">
        <v>219.5600000000001</v>
      </c>
      <c r="AI2766" t="n">
        <v>219.5600000000001</v>
      </c>
      <c r="AJ2766" t="n">
        <v>19.96</v>
      </c>
      <c r="AK2766" t="n">
        <v>19.96</v>
      </c>
      <c r="AL2766" t="n">
        <v>19.96</v>
      </c>
      <c r="AM2766" t="n">
        <v>19.96</v>
      </c>
      <c r="AN2766" t="n">
        <v>0</v>
      </c>
      <c r="AO2766" t="n">
        <v>0</v>
      </c>
      <c r="AP2766" t="inlineStr"/>
      <c r="AQ2766" t="n">
        <v>0</v>
      </c>
      <c r="AR2766" t="n">
        <v>0</v>
      </c>
    </row>
    <row r="2767">
      <c r="A2767" t="inlineStr">
        <is>
          <t>811194039611</t>
        </is>
      </c>
      <c r="B2767" t="inlineStr">
        <is>
          <t>Bellboy Corporation</t>
        </is>
      </c>
      <c r="C2767" t="inlineStr">
        <is>
          <t>Osseo</t>
        </is>
      </c>
      <c r="D2767" t="inlineStr">
        <is>
          <t>4pk 12oz can</t>
        </is>
      </c>
      <c r="E2767" t="inlineStr">
        <is>
          <t>Smokiez Blackberry Lemonade 4pk 12oz can</t>
        </is>
      </c>
      <c r="F2767" t="n">
        <v>6</v>
      </c>
      <c r="G2767" t="n">
        <v>1</v>
      </c>
      <c r="H2767" t="n">
        <v>61</v>
      </c>
      <c r="I2767" t="n">
        <v>10</v>
      </c>
      <c r="J2767" t="n">
        <v>1</v>
      </c>
      <c r="K2767" t="n">
        <v>1</v>
      </c>
      <c r="L2767">
        <f>G2767+K2767*F2767</f>
        <v/>
      </c>
      <c r="M2767">
        <f>IF(X2767&gt;0,L2767/(X2767*7/30),"")</f>
        <v/>
      </c>
      <c r="N2767">
        <f>IF(Y2767&gt;0,L2767/(Y2767*7/90),"")</f>
        <v/>
      </c>
      <c r="O2767" t="n">
        <v>80</v>
      </c>
      <c r="P2767">
        <f>K2767*O2767</f>
        <v/>
      </c>
      <c r="Q2767" t="inlineStr">
        <is>
          <t>THC</t>
        </is>
      </c>
      <c r="R2767" t="inlineStr">
        <is>
          <t>Beverages</t>
        </is>
      </c>
      <c r="S2767" t="inlineStr"/>
      <c r="T2767" t="inlineStr">
        <is>
          <t>9922012</t>
        </is>
      </c>
      <c r="U2767" t="n">
        <v>0</v>
      </c>
      <c r="V2767" t="n">
        <v>1440</v>
      </c>
      <c r="W2767" t="n">
        <v>0</v>
      </c>
      <c r="X2767" t="n">
        <v>5</v>
      </c>
      <c r="Y2767" t="n">
        <v>17</v>
      </c>
      <c r="Z2767" t="n">
        <v>59</v>
      </c>
      <c r="AA2767" t="n">
        <v>71</v>
      </c>
      <c r="AB2767" t="n">
        <v>6</v>
      </c>
      <c r="AC2767" t="n">
        <v>13.33329999497705</v>
      </c>
      <c r="AD2767" t="n">
        <v>13.3333</v>
      </c>
      <c r="AE2767" t="n">
        <v>0</v>
      </c>
      <c r="AF2767" t="n">
        <v>79.80000000000001</v>
      </c>
      <c r="AG2767" t="n">
        <v>274.35</v>
      </c>
      <c r="AH2767" t="n">
        <v>923.6700000000006</v>
      </c>
      <c r="AI2767" t="n">
        <v>1097.340000000001</v>
      </c>
      <c r="AJ2767" t="n">
        <v>0</v>
      </c>
      <c r="AK2767" t="n">
        <v>15.96</v>
      </c>
      <c r="AL2767" t="n">
        <v>15.633272727</v>
      </c>
      <c r="AM2767" t="n">
        <v>15.48234375</v>
      </c>
      <c r="AN2767" t="n">
        <v>0</v>
      </c>
      <c r="AO2767" t="n">
        <v>3</v>
      </c>
      <c r="AP2767" t="inlineStr"/>
      <c r="AQ2767" t="n">
        <v>0.8333</v>
      </c>
      <c r="AR2767" t="n">
        <v>0.4242</v>
      </c>
    </row>
    <row r="2768">
      <c r="A2768" t="inlineStr">
        <is>
          <t>840006314868</t>
        </is>
      </c>
      <c r="B2768" t="inlineStr">
        <is>
          <t>Bellboy Corporation</t>
        </is>
      </c>
      <c r="C2768" t="inlineStr">
        <is>
          <t>Minneapolis</t>
        </is>
      </c>
      <c r="D2768" t="inlineStr">
        <is>
          <t>4pk 12oz can</t>
        </is>
      </c>
      <c r="E2768" t="inlineStr">
        <is>
          <t>Two Scoops Cream Soda10mg THC 4pk 12oz can</t>
        </is>
      </c>
      <c r="F2768" t="n">
        <v>6</v>
      </c>
      <c r="G2768" t="n">
        <v>1</v>
      </c>
      <c r="H2768" t="n">
        <v>86</v>
      </c>
      <c r="I2768" t="n">
        <v>0</v>
      </c>
      <c r="J2768" t="n">
        <v>1</v>
      </c>
      <c r="K2768" t="n">
        <v>1</v>
      </c>
      <c r="L2768">
        <f>G2768+K2768*F2768</f>
        <v/>
      </c>
      <c r="M2768">
        <f>IF(X2768&gt;0,L2768/(X2768*7/30),"")</f>
        <v/>
      </c>
      <c r="N2768">
        <f>IF(Y2768&gt;0,L2768/(Y2768*7/90),"")</f>
        <v/>
      </c>
      <c r="O2768" t="n">
        <v>78.40000000000001</v>
      </c>
      <c r="P2768">
        <f>K2768*O2768</f>
        <v/>
      </c>
      <c r="Q2768" t="inlineStr">
        <is>
          <t>THC</t>
        </is>
      </c>
      <c r="R2768" t="inlineStr">
        <is>
          <t>Beverages</t>
        </is>
      </c>
      <c r="S2768" t="inlineStr"/>
      <c r="T2768" t="inlineStr">
        <is>
          <t>9917092</t>
        </is>
      </c>
      <c r="U2768" t="n">
        <v>0</v>
      </c>
      <c r="V2768" t="n">
        <v>88</v>
      </c>
      <c r="W2768" t="n">
        <v>2</v>
      </c>
      <c r="X2768" t="n">
        <v>4</v>
      </c>
      <c r="Y2768" t="n">
        <v>10</v>
      </c>
      <c r="Z2768" t="n">
        <v>11</v>
      </c>
      <c r="AA2768" t="n">
        <v>11</v>
      </c>
      <c r="AB2768" t="n">
        <v>0</v>
      </c>
      <c r="AC2768" t="n">
        <v>13.0667</v>
      </c>
      <c r="AD2768" t="n">
        <v>13.0667</v>
      </c>
      <c r="AE2768" t="n">
        <v>24.42</v>
      </c>
      <c r="AF2768" t="n">
        <v>68.37</v>
      </c>
      <c r="AG2768" t="n">
        <v>192.1600000000001</v>
      </c>
      <c r="AH2768" t="n">
        <v>212.1200000000001</v>
      </c>
      <c r="AI2768" t="n">
        <v>212.1200000000001</v>
      </c>
      <c r="AJ2768" t="n">
        <v>12.21</v>
      </c>
      <c r="AK2768" t="n">
        <v>11.395</v>
      </c>
      <c r="AL2768" t="n">
        <v>14.141333333</v>
      </c>
      <c r="AM2768" t="n">
        <v>14.141333333</v>
      </c>
      <c r="AN2768" t="n">
        <v>0</v>
      </c>
      <c r="AO2768" t="n">
        <v>2</v>
      </c>
      <c r="AP2768" t="inlineStr"/>
      <c r="AQ2768" t="n">
        <v>0</v>
      </c>
      <c r="AR2768" t="n">
        <v>0</v>
      </c>
    </row>
    <row r="2769">
      <c r="A2769" t="inlineStr">
        <is>
          <t>850011431979</t>
        </is>
      </c>
      <c r="B2769" t="inlineStr">
        <is>
          <t>Artisan Beer</t>
        </is>
      </c>
      <c r="C2769" t="inlineStr">
        <is>
          <t>Bloomington</t>
        </is>
      </c>
      <c r="D2769" t="inlineStr">
        <is>
          <t>4pk 16oz can</t>
        </is>
      </c>
      <c r="E2769" t="inlineStr">
        <is>
          <t>Stigma Club Soda 10mg THC 4pk 16oz can</t>
        </is>
      </c>
      <c r="F2769" t="n">
        <v>6</v>
      </c>
      <c r="G2769" t="n">
        <v>1</v>
      </c>
      <c r="H2769" t="n">
        <v>124</v>
      </c>
      <c r="I2769" t="n">
        <v>0</v>
      </c>
      <c r="J2769" t="n">
        <v>1</v>
      </c>
      <c r="K2769" t="n">
        <v>1</v>
      </c>
      <c r="L2769">
        <f>G2769+K2769*F2769</f>
        <v/>
      </c>
      <c r="M2769">
        <f>IF(X2769&gt;0,L2769/(X2769*7/30),"")</f>
        <v/>
      </c>
      <c r="N2769">
        <f>IF(Y2769&gt;0,L2769/(Y2769*7/90),"")</f>
        <v/>
      </c>
      <c r="O2769" t="n">
        <v>66.25</v>
      </c>
      <c r="P2769">
        <f>K2769*O2769</f>
        <v/>
      </c>
      <c r="Q2769" t="inlineStr">
        <is>
          <t>THC</t>
        </is>
      </c>
      <c r="R2769" t="inlineStr">
        <is>
          <t>Beverages</t>
        </is>
      </c>
      <c r="S2769" t="inlineStr"/>
      <c r="T2769" t="inlineStr">
        <is>
          <t>1602471</t>
        </is>
      </c>
      <c r="U2769" t="n">
        <v>0</v>
      </c>
      <c r="V2769" t="n">
        <v>631</v>
      </c>
      <c r="W2769" t="n">
        <v>2</v>
      </c>
      <c r="X2769" t="n">
        <v>5</v>
      </c>
      <c r="Y2769" t="n">
        <v>10</v>
      </c>
      <c r="Z2769" t="n">
        <v>11</v>
      </c>
      <c r="AA2769" t="n">
        <v>11</v>
      </c>
      <c r="AB2769" t="n">
        <v>0</v>
      </c>
      <c r="AC2769" t="n">
        <v>11.04146826147619</v>
      </c>
      <c r="AD2769" t="n">
        <v>11.0417</v>
      </c>
      <c r="AE2769" t="n">
        <v>29.92</v>
      </c>
      <c r="AF2769" t="n">
        <v>74.80000000000001</v>
      </c>
      <c r="AG2769" t="n">
        <v>153.66</v>
      </c>
      <c r="AH2769" t="n">
        <v>168.62</v>
      </c>
      <c r="AI2769" t="n">
        <v>168.62</v>
      </c>
      <c r="AJ2769" t="n">
        <v>14.96</v>
      </c>
      <c r="AK2769" t="n">
        <v>14.96</v>
      </c>
      <c r="AL2769" t="n">
        <v>15.329090909</v>
      </c>
      <c r="AM2769" t="n">
        <v>15.329090909</v>
      </c>
      <c r="AN2769" t="n">
        <v>1</v>
      </c>
      <c r="AO2769" t="n">
        <v>4</v>
      </c>
      <c r="AP2769" t="inlineStr">
        <is>
          <t>Artisan Beer</t>
        </is>
      </c>
      <c r="AQ2769" t="n">
        <v>0</v>
      </c>
      <c r="AR2769" t="n">
        <v>0</v>
      </c>
    </row>
    <row r="2770">
      <c r="A2770" t="inlineStr">
        <is>
          <t>850011431986</t>
        </is>
      </c>
      <c r="B2770" t="inlineStr">
        <is>
          <t>Artisan Beer</t>
        </is>
      </c>
      <c r="C2770" t="inlineStr">
        <is>
          <t>Roseville</t>
        </is>
      </c>
      <c r="D2770" t="inlineStr">
        <is>
          <t>4pk 16oz can</t>
        </is>
      </c>
      <c r="E2770" t="inlineStr">
        <is>
          <t>Stigma Lime Seltzer 10mg THC 4pk 16oz can</t>
        </is>
      </c>
      <c r="F2770" t="n">
        <v>6</v>
      </c>
      <c r="G2770" t="n">
        <v>1</v>
      </c>
      <c r="H2770" t="n">
        <v>150</v>
      </c>
      <c r="I2770" t="n">
        <v>0</v>
      </c>
      <c r="J2770" t="n">
        <v>1</v>
      </c>
      <c r="K2770" t="n">
        <v>1</v>
      </c>
      <c r="L2770">
        <f>G2770+K2770*F2770</f>
        <v/>
      </c>
      <c r="M2770">
        <f>IF(X2770&gt;0,L2770/(X2770*7/30),"")</f>
        <v/>
      </c>
      <c r="N2770">
        <f>IF(Y2770&gt;0,L2770/(Y2770*7/90),"")</f>
        <v/>
      </c>
      <c r="O2770" t="n">
        <v>66.25</v>
      </c>
      <c r="P2770">
        <f>K2770*O2770</f>
        <v/>
      </c>
      <c r="Q2770" t="inlineStr">
        <is>
          <t>THC</t>
        </is>
      </c>
      <c r="R2770" t="inlineStr">
        <is>
          <t>Beverages</t>
        </is>
      </c>
      <c r="S2770" t="inlineStr"/>
      <c r="T2770" t="inlineStr">
        <is>
          <t>1011270</t>
        </is>
      </c>
      <c r="U2770" t="n">
        <v>0</v>
      </c>
      <c r="V2770" t="n">
        <v>752</v>
      </c>
      <c r="W2770" t="n">
        <v>0</v>
      </c>
      <c r="X2770" t="n">
        <v>5</v>
      </c>
      <c r="Y2770" t="n">
        <v>14</v>
      </c>
      <c r="Z2770" t="n">
        <v>38</v>
      </c>
      <c r="AA2770" t="n">
        <v>46</v>
      </c>
      <c r="AB2770" t="n">
        <v>2</v>
      </c>
      <c r="AC2770" t="n">
        <v>10.975222232904</v>
      </c>
      <c r="AD2770" t="n">
        <v>11.0417</v>
      </c>
      <c r="AE2770" t="n">
        <v>0</v>
      </c>
      <c r="AF2770" t="n">
        <v>74.80000000000001</v>
      </c>
      <c r="AG2770" t="n">
        <v>211.4700000000001</v>
      </c>
      <c r="AH2770" t="n">
        <v>571.5699999999999</v>
      </c>
      <c r="AI2770" t="n">
        <v>691.2500000000001</v>
      </c>
      <c r="AJ2770" t="n">
        <v>0</v>
      </c>
      <c r="AK2770" t="n">
        <v>14.96</v>
      </c>
      <c r="AL2770" t="n">
        <v>15.041315789</v>
      </c>
      <c r="AM2770" t="n">
        <v>15.027173913</v>
      </c>
      <c r="AN2770" t="n">
        <v>0</v>
      </c>
      <c r="AO2770" t="n">
        <v>2</v>
      </c>
      <c r="AP2770" t="inlineStr">
        <is>
          <t>Artisan Beer</t>
        </is>
      </c>
      <c r="AQ2770" t="n">
        <v>3</v>
      </c>
      <c r="AR2770" t="n">
        <v>11</v>
      </c>
    </row>
    <row r="2771">
      <c r="A2771" t="inlineStr">
        <is>
          <t>850012918943</t>
        </is>
      </c>
      <c r="B2771" t="inlineStr">
        <is>
          <t>Hectare's</t>
        </is>
      </c>
      <c r="C2771" t="inlineStr">
        <is>
          <t>Minneapolis</t>
        </is>
      </c>
      <c r="D2771" t="inlineStr">
        <is>
          <t>4pk 12oz can</t>
        </is>
      </c>
      <c r="E2771" t="inlineStr">
        <is>
          <t>Hectare's Blood Orange Vanilla 10mg THC 4pk 12oz can</t>
        </is>
      </c>
      <c r="F2771" t="n">
        <v>6</v>
      </c>
      <c r="G2771" t="n">
        <v>1</v>
      </c>
      <c r="H2771" t="n">
        <v>259</v>
      </c>
      <c r="I2771" t="n">
        <v>1</v>
      </c>
      <c r="J2771" t="n">
        <v>1</v>
      </c>
      <c r="K2771" t="n">
        <v>1</v>
      </c>
      <c r="L2771">
        <f>G2771+K2771*F2771</f>
        <v/>
      </c>
      <c r="M2771">
        <f>IF(X2771&gt;0,L2771/(X2771*7/30),"")</f>
        <v/>
      </c>
      <c r="N2771">
        <f>IF(Y2771&gt;0,L2771/(Y2771*7/90),"")</f>
        <v/>
      </c>
      <c r="O2771" t="n">
        <v>53</v>
      </c>
      <c r="P2771">
        <f>K2771*O2771</f>
        <v/>
      </c>
      <c r="Q2771" t="inlineStr">
        <is>
          <t>THC</t>
        </is>
      </c>
      <c r="R2771" t="inlineStr">
        <is>
          <t>Beverages</t>
        </is>
      </c>
      <c r="S2771" t="inlineStr"/>
      <c r="T2771" t="inlineStr">
        <is>
          <t>850012918943-01</t>
        </is>
      </c>
      <c r="U2771" t="n">
        <v>0</v>
      </c>
      <c r="V2771" t="n">
        <v>261</v>
      </c>
      <c r="W2771" t="n">
        <v>2</v>
      </c>
      <c r="X2771" t="n">
        <v>4</v>
      </c>
      <c r="Y2771" t="n">
        <v>10</v>
      </c>
      <c r="Z2771" t="n">
        <v>17</v>
      </c>
      <c r="AA2771" t="n">
        <v>17</v>
      </c>
      <c r="AB2771" t="n">
        <v>0</v>
      </c>
      <c r="AC2771" t="n">
        <v>8.833333337338994</v>
      </c>
      <c r="AD2771" t="n">
        <v>8.833299999999999</v>
      </c>
      <c r="AE2771" t="n">
        <v>25.92</v>
      </c>
      <c r="AF2771" t="n">
        <v>51.84</v>
      </c>
      <c r="AG2771" t="n">
        <v>126.64</v>
      </c>
      <c r="AH2771" t="n">
        <v>219.4200000000001</v>
      </c>
      <c r="AI2771" t="n">
        <v>219.4200000000001</v>
      </c>
      <c r="AJ2771" t="n">
        <v>12.96</v>
      </c>
      <c r="AK2771" t="n">
        <v>12.96</v>
      </c>
      <c r="AL2771" t="n">
        <v>12.96625</v>
      </c>
      <c r="AM2771" t="n">
        <v>12.96625</v>
      </c>
      <c r="AN2771" t="n">
        <v>1</v>
      </c>
      <c r="AO2771" t="n">
        <v>2</v>
      </c>
      <c r="AP2771" t="inlineStr"/>
      <c r="AQ2771" t="n">
        <v>0</v>
      </c>
      <c r="AR2771" t="n">
        <v>0</v>
      </c>
    </row>
    <row r="2772">
      <c r="A2772" t="inlineStr">
        <is>
          <t>850018947404</t>
        </is>
      </c>
      <c r="B2772" t="inlineStr">
        <is>
          <t>Wild State Cider</t>
        </is>
      </c>
      <c r="C2772" t="inlineStr">
        <is>
          <t>St. Louis Park</t>
        </is>
      </c>
      <c r="D2772" t="inlineStr">
        <is>
          <t>4pk 12oz can</t>
        </is>
      </c>
      <c r="E2772" t="inlineStr">
        <is>
          <t>Wild State Birdie Berry Lemonade 5mg THC 4pk 12oz can</t>
        </is>
      </c>
      <c r="F2772" t="n">
        <v>6</v>
      </c>
      <c r="G2772" t="n">
        <v>1</v>
      </c>
      <c r="H2772" t="n">
        <v>57</v>
      </c>
      <c r="I2772" t="n">
        <v>6</v>
      </c>
      <c r="J2772" t="n">
        <v>1</v>
      </c>
      <c r="K2772" t="n">
        <v>1</v>
      </c>
      <c r="L2772">
        <f>G2772+K2772*F2772</f>
        <v/>
      </c>
      <c r="M2772">
        <f>IF(X2772&gt;0,L2772/(X2772*7/30),"")</f>
        <v/>
      </c>
      <c r="N2772">
        <f>IF(Y2772&gt;0,L2772/(Y2772*7/90),"")</f>
        <v/>
      </c>
      <c r="O2772" t="n">
        <v>54</v>
      </c>
      <c r="P2772">
        <f>K2772*O2772</f>
        <v/>
      </c>
      <c r="Q2772" t="inlineStr">
        <is>
          <t>THC</t>
        </is>
      </c>
      <c r="R2772" t="inlineStr">
        <is>
          <t>Beverages</t>
        </is>
      </c>
      <c r="S2772" t="inlineStr"/>
      <c r="T2772" t="inlineStr">
        <is>
          <t>2</t>
        </is>
      </c>
      <c r="U2772" t="n">
        <v>0</v>
      </c>
      <c r="V2772" t="n">
        <v>602</v>
      </c>
      <c r="W2772" t="n">
        <v>1</v>
      </c>
      <c r="X2772" t="n">
        <v>4</v>
      </c>
      <c r="Y2772" t="n">
        <v>11</v>
      </c>
      <c r="Z2772" t="n">
        <v>67</v>
      </c>
      <c r="AA2772" t="n">
        <v>98</v>
      </c>
      <c r="AB2772" t="n">
        <v>15</v>
      </c>
      <c r="AC2772" t="n">
        <v>9</v>
      </c>
      <c r="AD2772" t="n">
        <v>9</v>
      </c>
      <c r="AE2772" t="n">
        <v>12.96</v>
      </c>
      <c r="AF2772" t="n">
        <v>51.84</v>
      </c>
      <c r="AG2772" t="n">
        <v>142.5900000000001</v>
      </c>
      <c r="AH2772" t="n">
        <v>871.7900000000009</v>
      </c>
      <c r="AI2772" t="n">
        <v>1277.920000000002</v>
      </c>
      <c r="AJ2772" t="n">
        <v>12.96</v>
      </c>
      <c r="AK2772" t="n">
        <v>12.96</v>
      </c>
      <c r="AL2772" t="n">
        <v>13.011791044</v>
      </c>
      <c r="AM2772" t="n">
        <v>13.04</v>
      </c>
      <c r="AN2772" t="n">
        <v>0</v>
      </c>
      <c r="AO2772" t="n">
        <v>0</v>
      </c>
      <c r="AP2772" t="inlineStr"/>
      <c r="AQ2772" t="n">
        <v>0.4444</v>
      </c>
      <c r="AR2772" t="n">
        <v>0.5238</v>
      </c>
    </row>
    <row r="2773">
      <c r="A2773" t="inlineStr">
        <is>
          <t>850039736889</t>
        </is>
      </c>
      <c r="B2773" t="inlineStr">
        <is>
          <t>Capitol Beverage Sales, L.P.</t>
        </is>
      </c>
      <c r="C2773" t="inlineStr">
        <is>
          <t>Andover</t>
        </is>
      </c>
      <c r="D2773" t="inlineStr">
        <is>
          <t>4pk 12oz can</t>
        </is>
      </c>
      <c r="E2773" t="inlineStr">
        <is>
          <t>Uncle Arnie's Grape Soda 10mg THC 4pk 12oz can</t>
        </is>
      </c>
      <c r="F2773" t="n">
        <v>6</v>
      </c>
      <c r="G2773" t="n">
        <v>1</v>
      </c>
      <c r="H2773" t="n">
        <v>52</v>
      </c>
      <c r="I2773" t="n">
        <v>11</v>
      </c>
      <c r="J2773" t="n">
        <v>1</v>
      </c>
      <c r="K2773" t="n">
        <v>1</v>
      </c>
      <c r="L2773">
        <f>G2773+K2773*F2773</f>
        <v/>
      </c>
      <c r="M2773">
        <f>IF(X2773&gt;0,L2773/(X2773*7/30),"")</f>
        <v/>
      </c>
      <c r="N2773">
        <f>IF(Y2773&gt;0,L2773/(Y2773*7/90),"")</f>
        <v/>
      </c>
      <c r="O2773" t="n">
        <v>60</v>
      </c>
      <c r="P2773">
        <f>K2773*O2773</f>
        <v/>
      </c>
      <c r="Q2773" t="inlineStr">
        <is>
          <t>THC</t>
        </is>
      </c>
      <c r="R2773" t="inlineStr">
        <is>
          <t>Beverages</t>
        </is>
      </c>
      <c r="S2773" t="inlineStr"/>
      <c r="T2773" t="inlineStr">
        <is>
          <t>850039736889</t>
        </is>
      </c>
      <c r="U2773" t="n">
        <v>0</v>
      </c>
      <c r="V2773" t="n">
        <v>1034</v>
      </c>
      <c r="W2773" t="n">
        <v>0</v>
      </c>
      <c r="X2773" t="n">
        <v>4</v>
      </c>
      <c r="Y2773" t="n">
        <v>13</v>
      </c>
      <c r="Z2773" t="n">
        <v>88</v>
      </c>
      <c r="AA2773" t="n">
        <v>95</v>
      </c>
      <c r="AB2773" t="n">
        <v>3</v>
      </c>
      <c r="AC2773" t="n">
        <v>10</v>
      </c>
      <c r="AD2773" t="n">
        <v>10</v>
      </c>
      <c r="AE2773" t="n">
        <v>0</v>
      </c>
      <c r="AF2773" t="n">
        <v>59.84</v>
      </c>
      <c r="AG2773" t="n">
        <v>194.4800000000001</v>
      </c>
      <c r="AH2773" t="n">
        <v>1297.410000000001</v>
      </c>
      <c r="AI2773" t="n">
        <v>1398.450000000002</v>
      </c>
      <c r="AJ2773" t="n">
        <v>0</v>
      </c>
      <c r="AK2773" t="n">
        <v>14.96</v>
      </c>
      <c r="AL2773" t="n">
        <v>14.577640449</v>
      </c>
      <c r="AM2773" t="n">
        <v>14.5671875</v>
      </c>
      <c r="AN2773" t="n">
        <v>0</v>
      </c>
      <c r="AO2773" t="n">
        <v>0</v>
      </c>
      <c r="AP2773" t="inlineStr">
        <is>
          <t>College City Beverage, Inc.</t>
        </is>
      </c>
      <c r="AQ2773" t="n">
        <v>0</v>
      </c>
      <c r="AR2773" t="n">
        <v>0</v>
      </c>
    </row>
    <row r="2774">
      <c r="A2774" t="inlineStr">
        <is>
          <t>850039736889</t>
        </is>
      </c>
      <c r="B2774" t="inlineStr">
        <is>
          <t>Capitol Beverage Sales, L.P.</t>
        </is>
      </c>
      <c r="C2774" t="inlineStr">
        <is>
          <t>Roseville</t>
        </is>
      </c>
      <c r="D2774" t="inlineStr">
        <is>
          <t>4pk 12oz can</t>
        </is>
      </c>
      <c r="E2774" t="inlineStr">
        <is>
          <t>Uncle Arnie's Grape Soda 10mg THC 4pk 12oz can</t>
        </is>
      </c>
      <c r="F2774" t="n">
        <v>6</v>
      </c>
      <c r="G2774" t="n">
        <v>1</v>
      </c>
      <c r="H2774" t="n">
        <v>52</v>
      </c>
      <c r="I2774" t="n">
        <v>7</v>
      </c>
      <c r="J2774" t="n">
        <v>1</v>
      </c>
      <c r="K2774" t="n">
        <v>1</v>
      </c>
      <c r="L2774">
        <f>G2774+K2774*F2774</f>
        <v/>
      </c>
      <c r="M2774">
        <f>IF(X2774&gt;0,L2774/(X2774*7/30),"")</f>
        <v/>
      </c>
      <c r="N2774">
        <f>IF(Y2774&gt;0,L2774/(Y2774*7/90),"")</f>
        <v/>
      </c>
      <c r="O2774" t="n">
        <v>60</v>
      </c>
      <c r="P2774">
        <f>K2774*O2774</f>
        <v/>
      </c>
      <c r="Q2774" t="inlineStr">
        <is>
          <t>THC</t>
        </is>
      </c>
      <c r="R2774" t="inlineStr">
        <is>
          <t>Beverages</t>
        </is>
      </c>
      <c r="S2774" t="inlineStr"/>
      <c r="T2774" t="inlineStr">
        <is>
          <t>850039736889</t>
        </is>
      </c>
      <c r="U2774" t="n">
        <v>0</v>
      </c>
      <c r="V2774" t="n">
        <v>1034</v>
      </c>
      <c r="W2774" t="n">
        <v>0</v>
      </c>
      <c r="X2774" t="n">
        <v>5</v>
      </c>
      <c r="Y2774" t="n">
        <v>16</v>
      </c>
      <c r="Z2774" t="n">
        <v>59</v>
      </c>
      <c r="AA2774" t="n">
        <v>77</v>
      </c>
      <c r="AB2774" t="n">
        <v>2</v>
      </c>
      <c r="AC2774" t="n">
        <v>10</v>
      </c>
      <c r="AD2774" t="n">
        <v>10</v>
      </c>
      <c r="AE2774" t="n">
        <v>0</v>
      </c>
      <c r="AF2774" t="n">
        <v>77.33000000000001</v>
      </c>
      <c r="AG2774" t="n">
        <v>239.4300000000001</v>
      </c>
      <c r="AH2774" t="n">
        <v>872.8600000000006</v>
      </c>
      <c r="AI2774" t="n">
        <v>1140.300000000001</v>
      </c>
      <c r="AJ2774" t="n">
        <v>0</v>
      </c>
      <c r="AK2774" t="n">
        <v>15.466</v>
      </c>
      <c r="AL2774" t="n">
        <v>14.79137931</v>
      </c>
      <c r="AM2774" t="n">
        <v>14.614805194</v>
      </c>
      <c r="AN2774" t="n">
        <v>0</v>
      </c>
      <c r="AO2774" t="n">
        <v>0</v>
      </c>
      <c r="AP2774" t="inlineStr">
        <is>
          <t>College City Beverage, Inc.</t>
        </is>
      </c>
      <c r="AQ2774" t="n">
        <v>0</v>
      </c>
      <c r="AR2774" t="n">
        <v>0</v>
      </c>
    </row>
    <row r="2775">
      <c r="A2775" t="inlineStr">
        <is>
          <t>850046271113</t>
        </is>
      </c>
      <c r="B2775" t="inlineStr">
        <is>
          <t>Bellboy Corporation</t>
        </is>
      </c>
      <c r="C2775" t="inlineStr">
        <is>
          <t>Minneapolis</t>
        </is>
      </c>
      <c r="D2775" t="inlineStr">
        <is>
          <t>4pk 12oz can</t>
        </is>
      </c>
      <c r="E2775" t="inlineStr">
        <is>
          <t>Wikid Sparkling Paloma 5mg THC 4pk 12oz can</t>
        </is>
      </c>
      <c r="F2775" t="n">
        <v>6</v>
      </c>
      <c r="G2775" t="n">
        <v>1</v>
      </c>
      <c r="H2775" t="n">
        <v>36</v>
      </c>
      <c r="I2775" t="n">
        <v>0</v>
      </c>
      <c r="J2775" t="n">
        <v>1</v>
      </c>
      <c r="K2775" t="n">
        <v>1</v>
      </c>
      <c r="L2775">
        <f>G2775+K2775*F2775</f>
        <v/>
      </c>
      <c r="M2775">
        <f>IF(X2775&gt;0,L2775/(X2775*7/30),"")</f>
        <v/>
      </c>
      <c r="N2775">
        <f>IF(Y2775&gt;0,L2775/(Y2775*7/90),"")</f>
        <v/>
      </c>
      <c r="O2775" t="n">
        <v>69.95999999999999</v>
      </c>
      <c r="P2775">
        <f>K2775*O2775</f>
        <v/>
      </c>
      <c r="Q2775" t="inlineStr">
        <is>
          <t>THC</t>
        </is>
      </c>
      <c r="R2775" t="inlineStr">
        <is>
          <t>Beverages</t>
        </is>
      </c>
      <c r="S2775" t="inlineStr"/>
      <c r="T2775" t="inlineStr">
        <is>
          <t>9932002</t>
        </is>
      </c>
      <c r="U2775" t="n">
        <v>0</v>
      </c>
      <c r="V2775" t="n">
        <v>13</v>
      </c>
      <c r="W2775" t="n">
        <v>0</v>
      </c>
      <c r="X2775" t="n">
        <v>6</v>
      </c>
      <c r="Y2775" t="n">
        <v>7</v>
      </c>
      <c r="Z2775" t="n">
        <v>8</v>
      </c>
      <c r="AA2775" t="n">
        <v>10</v>
      </c>
      <c r="AB2775" t="n">
        <v>1</v>
      </c>
      <c r="AC2775" t="n">
        <v>11.66</v>
      </c>
      <c r="AD2775" t="n">
        <v>11.66</v>
      </c>
      <c r="AE2775" t="n">
        <v>0</v>
      </c>
      <c r="AF2775" t="n">
        <v>79.28999999999999</v>
      </c>
      <c r="AG2775" t="n">
        <v>94.28</v>
      </c>
      <c r="AH2775" t="n">
        <v>107.27</v>
      </c>
      <c r="AI2775" t="n">
        <v>133.12</v>
      </c>
      <c r="AJ2775" t="n">
        <v>0</v>
      </c>
      <c r="AK2775" t="n">
        <v>11.327142857</v>
      </c>
      <c r="AL2775" t="n">
        <v>11.918888888</v>
      </c>
      <c r="AM2775" t="n">
        <v>12.101818181</v>
      </c>
      <c r="AN2775" t="n">
        <v>0</v>
      </c>
      <c r="AO2775" t="n">
        <v>0</v>
      </c>
      <c r="AP2775" t="inlineStr"/>
      <c r="AQ2775" t="n">
        <v>6</v>
      </c>
      <c r="AR2775" t="n">
        <v>2.3333</v>
      </c>
    </row>
    <row r="2776">
      <c r="A2776" t="inlineStr">
        <is>
          <t>850047906083</t>
        </is>
      </c>
      <c r="B2776" t="inlineStr">
        <is>
          <t>Global Reserve LLC</t>
        </is>
      </c>
      <c r="C2776" t="inlineStr">
        <is>
          <t>Vadnais Heights</t>
        </is>
      </c>
      <c r="D2776" t="inlineStr">
        <is>
          <t>4pk 12oz can</t>
        </is>
      </c>
      <c r="E2776" t="inlineStr">
        <is>
          <t>Climbing Kites Mixed Berry 10mg THC 4pk 12oz can</t>
        </is>
      </c>
      <c r="F2776" t="n">
        <v>6</v>
      </c>
      <c r="G2776" t="n">
        <v>1</v>
      </c>
      <c r="H2776" t="n">
        <v>26</v>
      </c>
      <c r="I2776" t="n">
        <v>1</v>
      </c>
      <c r="J2776" t="n">
        <v>1</v>
      </c>
      <c r="K2776" t="n">
        <v>1</v>
      </c>
      <c r="L2776">
        <f>G2776+K2776*F2776</f>
        <v/>
      </c>
      <c r="M2776">
        <f>IF(X2776&gt;0,L2776/(X2776*7/30),"")</f>
        <v/>
      </c>
      <c r="N2776">
        <f>IF(Y2776&gt;0,L2776/(Y2776*7/90),"")</f>
        <v/>
      </c>
      <c r="O2776" t="n">
        <v>64</v>
      </c>
      <c r="P2776">
        <f>K2776*O2776</f>
        <v/>
      </c>
      <c r="Q2776" t="inlineStr">
        <is>
          <t>THC</t>
        </is>
      </c>
      <c r="R2776" t="inlineStr">
        <is>
          <t>Beverages</t>
        </is>
      </c>
      <c r="S2776" t="inlineStr"/>
      <c r="T2776" t="inlineStr">
        <is>
          <t>190-480</t>
        </is>
      </c>
      <c r="U2776" t="n">
        <v>0</v>
      </c>
      <c r="V2776" t="n">
        <v>302</v>
      </c>
      <c r="W2776" t="n">
        <v>2</v>
      </c>
      <c r="X2776" t="n">
        <v>6</v>
      </c>
      <c r="Y2776" t="n">
        <v>8</v>
      </c>
      <c r="Z2776" t="n">
        <v>17</v>
      </c>
      <c r="AA2776" t="n">
        <v>17</v>
      </c>
      <c r="AB2776" t="n">
        <v>0</v>
      </c>
      <c r="AC2776" t="n">
        <v>10.68592307692308</v>
      </c>
      <c r="AD2776" t="n">
        <v>10.6667</v>
      </c>
      <c r="AE2776" t="n">
        <v>34.95</v>
      </c>
      <c r="AF2776" t="n">
        <v>98.78999999999999</v>
      </c>
      <c r="AG2776" t="n">
        <v>130.71</v>
      </c>
      <c r="AH2776" t="n">
        <v>271.4700000000001</v>
      </c>
      <c r="AI2776" t="n">
        <v>271.4700000000001</v>
      </c>
      <c r="AJ2776" t="n">
        <v>17.475</v>
      </c>
      <c r="AK2776" t="n">
        <v>16.465</v>
      </c>
      <c r="AL2776" t="n">
        <v>15.968823529</v>
      </c>
      <c r="AM2776" t="n">
        <v>15.968823529</v>
      </c>
      <c r="AN2776" t="n">
        <v>0</v>
      </c>
      <c r="AO2776" t="n">
        <v>0</v>
      </c>
      <c r="AP2776" t="inlineStr">
        <is>
          <t>Dahlheimer Beverage Monticello</t>
        </is>
      </c>
      <c r="AQ2776" t="n">
        <v>0</v>
      </c>
      <c r="AR2776" t="n">
        <v>0</v>
      </c>
    </row>
    <row r="2777">
      <c r="A2777" t="inlineStr">
        <is>
          <t>850047906267</t>
        </is>
      </c>
      <c r="B2777" t="inlineStr">
        <is>
          <t>Dahlheimer Beverage Monticello</t>
        </is>
      </c>
      <c r="C2777" t="inlineStr">
        <is>
          <t>Andover</t>
        </is>
      </c>
      <c r="D2777" t="inlineStr">
        <is>
          <t>4pk 12oz can</t>
        </is>
      </c>
      <c r="E2777" t="inlineStr">
        <is>
          <t>Climbing Kites Transfusion 10mg THC 4pk 12oz can</t>
        </is>
      </c>
      <c r="F2777" t="n">
        <v>6</v>
      </c>
      <c r="G2777" t="n">
        <v>1</v>
      </c>
      <c r="H2777" t="n">
        <v>72</v>
      </c>
      <c r="I2777" t="n">
        <v>1</v>
      </c>
      <c r="J2777" t="n">
        <v>1</v>
      </c>
      <c r="K2777" t="n">
        <v>1</v>
      </c>
      <c r="L2777">
        <f>G2777+K2777*F2777</f>
        <v/>
      </c>
      <c r="M2777">
        <f>IF(X2777&gt;0,L2777/(X2777*7/30),"")</f>
        <v/>
      </c>
      <c r="N2777">
        <f>IF(Y2777&gt;0,L2777/(Y2777*7/90),"")</f>
        <v/>
      </c>
      <c r="O2777" t="n">
        <v>64.5</v>
      </c>
      <c r="P2777">
        <f>K2777*O2777</f>
        <v/>
      </c>
      <c r="Q2777" t="inlineStr">
        <is>
          <t>THC</t>
        </is>
      </c>
      <c r="R2777" t="inlineStr">
        <is>
          <t>Beverages</t>
        </is>
      </c>
      <c r="S2777" t="inlineStr"/>
      <c r="T2777" t="inlineStr">
        <is>
          <t>850047906267</t>
        </is>
      </c>
      <c r="U2777" t="n">
        <v>0</v>
      </c>
      <c r="V2777" t="n">
        <v>112</v>
      </c>
      <c r="W2777" t="n">
        <v>2</v>
      </c>
      <c r="X2777" t="n">
        <v>4</v>
      </c>
      <c r="Y2777" t="n">
        <v>5</v>
      </c>
      <c r="Z2777" t="n">
        <v>9</v>
      </c>
      <c r="AA2777" t="n">
        <v>9</v>
      </c>
      <c r="AB2777" t="n">
        <v>0</v>
      </c>
      <c r="AC2777" t="n">
        <v>10.68405416666666</v>
      </c>
      <c r="AD2777" t="n">
        <v>10.75</v>
      </c>
      <c r="AE2777" t="n">
        <v>31.92</v>
      </c>
      <c r="AF2777" t="n">
        <v>63.84</v>
      </c>
      <c r="AG2777" t="n">
        <v>82.83000000000001</v>
      </c>
      <c r="AH2777" t="n">
        <v>146.67</v>
      </c>
      <c r="AI2777" t="n">
        <v>146.67</v>
      </c>
      <c r="AJ2777" t="n">
        <v>15.96</v>
      </c>
      <c r="AK2777" t="n">
        <v>15.96</v>
      </c>
      <c r="AL2777" t="n">
        <v>16.296666666</v>
      </c>
      <c r="AM2777" t="n">
        <v>16.296666666</v>
      </c>
      <c r="AN2777" t="n">
        <v>0</v>
      </c>
      <c r="AO2777" t="n">
        <v>0</v>
      </c>
      <c r="AP2777" t="inlineStr">
        <is>
          <t>Dahlheimer Beverage Monticello</t>
        </is>
      </c>
      <c r="AQ2777" t="n">
        <v>0</v>
      </c>
      <c r="AR2777" t="n">
        <v>0</v>
      </c>
    </row>
    <row r="2778">
      <c r="A2778" t="inlineStr">
        <is>
          <t>850048459472</t>
        </is>
      </c>
      <c r="B2778" t="inlineStr">
        <is>
          <t>Capitol Beverage Sales, L.P.</t>
        </is>
      </c>
      <c r="C2778" t="inlineStr">
        <is>
          <t>Minneapolis</t>
        </is>
      </c>
      <c r="D2778" t="inlineStr">
        <is>
          <t>4pk 12oz can</t>
        </is>
      </c>
      <c r="E2778" t="inlineStr">
        <is>
          <t>Clrty SodaPot Citrus Glow 4pk 12oz can</t>
        </is>
      </c>
      <c r="F2778" t="n">
        <v>6</v>
      </c>
      <c r="G2778" t="n">
        <v>1</v>
      </c>
      <c r="H2778" t="n">
        <v>56</v>
      </c>
      <c r="I2778" t="n">
        <v>0</v>
      </c>
      <c r="J2778" t="n">
        <v>1</v>
      </c>
      <c r="K2778" t="n">
        <v>1</v>
      </c>
      <c r="L2778">
        <f>G2778+K2778*F2778</f>
        <v/>
      </c>
      <c r="M2778">
        <f>IF(X2778&gt;0,L2778/(X2778*7/30),"")</f>
        <v/>
      </c>
      <c r="N2778">
        <f>IF(Y2778&gt;0,L2778/(Y2778*7/90),"")</f>
        <v/>
      </c>
      <c r="O2778" t="n">
        <v>66</v>
      </c>
      <c r="P2778">
        <f>K2778*O2778</f>
        <v/>
      </c>
      <c r="Q2778" t="inlineStr">
        <is>
          <t>THC</t>
        </is>
      </c>
      <c r="R2778" t="inlineStr">
        <is>
          <t>Beverages</t>
        </is>
      </c>
      <c r="S2778" t="inlineStr">
        <is>
          <t>Soda</t>
        </is>
      </c>
      <c r="T2778" t="inlineStr">
        <is>
          <t>850048459472-01</t>
        </is>
      </c>
      <c r="U2778" t="n">
        <v>0</v>
      </c>
      <c r="V2778" t="n">
        <v>76</v>
      </c>
      <c r="W2778" t="n">
        <v>0</v>
      </c>
      <c r="X2778" t="n">
        <v>4</v>
      </c>
      <c r="Y2778" t="n">
        <v>6</v>
      </c>
      <c r="Z2778" t="n">
        <v>11</v>
      </c>
      <c r="AA2778" t="n">
        <v>11</v>
      </c>
      <c r="AB2778" t="n">
        <v>0</v>
      </c>
      <c r="AC2778" t="n">
        <v>6.441666664399999</v>
      </c>
      <c r="AD2778" t="n">
        <v>11</v>
      </c>
      <c r="AE2778" t="n">
        <v>0</v>
      </c>
      <c r="AF2778" t="n">
        <v>62.54</v>
      </c>
      <c r="AG2778" t="n">
        <v>104.52</v>
      </c>
      <c r="AH2778" t="n">
        <v>200.3800000000001</v>
      </c>
      <c r="AI2778" t="n">
        <v>200.3800000000001</v>
      </c>
      <c r="AJ2778" t="n">
        <v>0</v>
      </c>
      <c r="AK2778" t="n">
        <v>15.635</v>
      </c>
      <c r="AL2778" t="n">
        <v>18.216363636</v>
      </c>
      <c r="AM2778" t="n">
        <v>18.216363636</v>
      </c>
      <c r="AN2778" t="n">
        <v>0</v>
      </c>
      <c r="AO2778" t="n">
        <v>0</v>
      </c>
      <c r="AP2778" t="inlineStr">
        <is>
          <t>Capitol Beverage Sales, L.P.;College City Beverage, Inc.</t>
        </is>
      </c>
      <c r="AQ2778" t="n">
        <v>0</v>
      </c>
      <c r="AR2778" t="n">
        <v>0</v>
      </c>
    </row>
    <row r="2779">
      <c r="A2779" t="inlineStr">
        <is>
          <t>850055931138</t>
        </is>
      </c>
      <c r="B2779" t="inlineStr">
        <is>
          <t>Capitol Beverage Sales, L.P.</t>
        </is>
      </c>
      <c r="C2779" t="inlineStr">
        <is>
          <t>Cottage Grove</t>
        </is>
      </c>
      <c r="D2779" t="inlineStr">
        <is>
          <t>4pk 12oz can</t>
        </is>
      </c>
      <c r="E2779" t="inlineStr">
        <is>
          <t>Granny's Blast Off 10mg THC 4pk 12oz can</t>
        </is>
      </c>
      <c r="F2779" t="n">
        <v>6</v>
      </c>
      <c r="G2779" t="n">
        <v>1</v>
      </c>
      <c r="H2779" t="n">
        <v>64</v>
      </c>
      <c r="I2779" t="n">
        <v>0</v>
      </c>
      <c r="J2779" t="n">
        <v>1</v>
      </c>
      <c r="K2779" t="n">
        <v>1</v>
      </c>
      <c r="L2779">
        <f>G2779+K2779*F2779</f>
        <v/>
      </c>
      <c r="M2779">
        <f>IF(X2779&gt;0,L2779/(X2779*7/30),"")</f>
        <v/>
      </c>
      <c r="N2779">
        <f>IF(Y2779&gt;0,L2779/(Y2779*7/90),"")</f>
        <v/>
      </c>
      <c r="O2779" t="n">
        <v>76</v>
      </c>
      <c r="P2779">
        <f>K2779*O2779</f>
        <v/>
      </c>
      <c r="Q2779" t="inlineStr">
        <is>
          <t>THC</t>
        </is>
      </c>
      <c r="R2779" t="inlineStr">
        <is>
          <t>Beverages</t>
        </is>
      </c>
      <c r="S2779" t="inlineStr"/>
      <c r="T2779" t="inlineStr">
        <is>
          <t>32813</t>
        </is>
      </c>
      <c r="U2779" t="n">
        <v>0</v>
      </c>
      <c r="V2779" t="n">
        <v>528</v>
      </c>
      <c r="W2779" t="n">
        <v>1</v>
      </c>
      <c r="X2779" t="n">
        <v>4</v>
      </c>
      <c r="Y2779" t="n">
        <v>14</v>
      </c>
      <c r="Z2779" t="n">
        <v>23</v>
      </c>
      <c r="AA2779" t="n">
        <v>23</v>
      </c>
      <c r="AB2779" t="n">
        <v>0</v>
      </c>
      <c r="AC2779" t="n">
        <v>11.26562499511562</v>
      </c>
      <c r="AD2779" t="n">
        <v>12.6667</v>
      </c>
      <c r="AE2779" t="n">
        <v>14.96</v>
      </c>
      <c r="AF2779" t="n">
        <v>59.84</v>
      </c>
      <c r="AG2779" t="n">
        <v>215.5</v>
      </c>
      <c r="AH2779" t="n">
        <v>353.17</v>
      </c>
      <c r="AI2779" t="n">
        <v>353.17</v>
      </c>
      <c r="AJ2779" t="n">
        <v>14.96</v>
      </c>
      <c r="AK2779" t="n">
        <v>14.96</v>
      </c>
      <c r="AL2779" t="n">
        <v>14.715416666</v>
      </c>
      <c r="AM2779" t="n">
        <v>14.715416666</v>
      </c>
      <c r="AN2779" t="n">
        <v>0</v>
      </c>
      <c r="AO2779" t="n">
        <v>3</v>
      </c>
      <c r="AP2779" t="inlineStr">
        <is>
          <t>College City Beverage, Inc.</t>
        </is>
      </c>
      <c r="AQ2779" t="n">
        <v>0</v>
      </c>
      <c r="AR2779" t="n">
        <v>0</v>
      </c>
    </row>
    <row r="2780">
      <c r="A2780" t="inlineStr">
        <is>
          <t>850056651073</t>
        </is>
      </c>
      <c r="B2780" t="inlineStr">
        <is>
          <t>Happy Duck LLC</t>
        </is>
      </c>
      <c r="C2780" t="inlineStr">
        <is>
          <t>Woodbury</t>
        </is>
      </c>
      <c r="D2780" t="inlineStr">
        <is>
          <t>4pk 12oz can</t>
        </is>
      </c>
      <c r="E2780" t="inlineStr">
        <is>
          <t>Happy Duck Tangerine 10mg THC 4pk 12oz can</t>
        </is>
      </c>
      <c r="F2780" t="n">
        <v>6</v>
      </c>
      <c r="G2780" t="n">
        <v>1</v>
      </c>
      <c r="H2780" t="n">
        <v>53</v>
      </c>
      <c r="I2780" t="n">
        <v>22</v>
      </c>
      <c r="J2780" t="n">
        <v>1</v>
      </c>
      <c r="K2780" t="n">
        <v>1</v>
      </c>
      <c r="L2780">
        <f>G2780+K2780*F2780</f>
        <v/>
      </c>
      <c r="M2780">
        <f>IF(X2780&gt;0,L2780/(X2780*7/30),"")</f>
        <v/>
      </c>
      <c r="N2780">
        <f>IF(Y2780&gt;0,L2780/(Y2780*7/90),"")</f>
        <v/>
      </c>
      <c r="O2780" t="n">
        <v>35</v>
      </c>
      <c r="P2780">
        <f>K2780*O2780</f>
        <v/>
      </c>
      <c r="Q2780" t="inlineStr">
        <is>
          <t>THC</t>
        </is>
      </c>
      <c r="R2780" t="inlineStr">
        <is>
          <t>Beverages</t>
        </is>
      </c>
      <c r="S2780" t="inlineStr"/>
      <c r="T2780" t="inlineStr"/>
      <c r="U2780" t="n">
        <v>0</v>
      </c>
      <c r="V2780" t="n">
        <v>1026</v>
      </c>
      <c r="W2780" t="n">
        <v>0</v>
      </c>
      <c r="X2780" t="n">
        <v>5</v>
      </c>
      <c r="Y2780" t="n">
        <v>16</v>
      </c>
      <c r="Z2780" t="n">
        <v>98</v>
      </c>
      <c r="AA2780" t="n">
        <v>137</v>
      </c>
      <c r="AB2780" t="n">
        <v>19</v>
      </c>
      <c r="AC2780" t="n">
        <v>5.833333331501886</v>
      </c>
      <c r="AD2780" t="n">
        <v>5.8333</v>
      </c>
      <c r="AE2780" t="n">
        <v>0</v>
      </c>
      <c r="AF2780" t="n">
        <v>49.8</v>
      </c>
      <c r="AG2780" t="n">
        <v>160.39</v>
      </c>
      <c r="AH2780" t="n">
        <v>1156.640000000001</v>
      </c>
      <c r="AI2780" t="n">
        <v>1703.310000000003</v>
      </c>
      <c r="AJ2780" t="n">
        <v>0</v>
      </c>
      <c r="AK2780" t="n">
        <v>9.960000000000001</v>
      </c>
      <c r="AL2780" t="n">
        <v>11.736847826</v>
      </c>
      <c r="AM2780" t="n">
        <v>12.3416</v>
      </c>
      <c r="AN2780" t="n">
        <v>0</v>
      </c>
      <c r="AO2780" t="n">
        <v>0</v>
      </c>
      <c r="AP2780" t="inlineStr">
        <is>
          <t>Happy Duck LLC</t>
        </is>
      </c>
      <c r="AQ2780" t="n">
        <v>0.1429</v>
      </c>
      <c r="AR2780" t="n">
        <v>0.4103</v>
      </c>
    </row>
    <row r="2781">
      <c r="A2781" t="inlineStr">
        <is>
          <t>85006587003</t>
        </is>
      </c>
      <c r="B2781" t="inlineStr">
        <is>
          <t>Phillips Wine &amp; Spirits - St. Paul</t>
        </is>
      </c>
      <c r="C2781" t="inlineStr">
        <is>
          <t>Plymouth</t>
        </is>
      </c>
      <c r="D2781" t="inlineStr">
        <is>
          <t>4pk 12oz can</t>
        </is>
      </c>
      <c r="E2781" t="inlineStr">
        <is>
          <t>Daizy's Grape 10mg THC 4pk 12oz can</t>
        </is>
      </c>
      <c r="F2781" t="n">
        <v>6</v>
      </c>
      <c r="G2781" t="n">
        <v>1</v>
      </c>
      <c r="H2781" t="n">
        <v>116</v>
      </c>
      <c r="I2781" t="n">
        <v>8</v>
      </c>
      <c r="J2781" t="n">
        <v>1</v>
      </c>
      <c r="K2781" t="n">
        <v>1</v>
      </c>
      <c r="L2781">
        <f>G2781+K2781*F2781</f>
        <v/>
      </c>
      <c r="M2781">
        <f>IF(X2781&gt;0,L2781/(X2781*7/30),"")</f>
        <v/>
      </c>
      <c r="N2781">
        <f>IF(Y2781&gt;0,L2781/(Y2781*7/90),"")</f>
        <v/>
      </c>
      <c r="O2781" t="n">
        <v>25.53</v>
      </c>
      <c r="P2781">
        <f>K2781*O2781</f>
        <v/>
      </c>
      <c r="Q2781" t="inlineStr">
        <is>
          <t>THC</t>
        </is>
      </c>
      <c r="R2781" t="inlineStr">
        <is>
          <t>Beverages</t>
        </is>
      </c>
      <c r="S2781" t="inlineStr"/>
      <c r="T2781" t="inlineStr">
        <is>
          <t>1856456</t>
        </is>
      </c>
      <c r="U2781" t="n">
        <v>0</v>
      </c>
      <c r="V2781" t="n">
        <v>642</v>
      </c>
      <c r="W2781" t="n">
        <v>0</v>
      </c>
      <c r="X2781" t="n">
        <v>5</v>
      </c>
      <c r="Y2781" t="n">
        <v>10</v>
      </c>
      <c r="Z2781" t="n">
        <v>29</v>
      </c>
      <c r="AA2781" t="n">
        <v>29</v>
      </c>
      <c r="AB2781" t="n">
        <v>0</v>
      </c>
      <c r="AC2781" t="n">
        <v>4.254310344998276</v>
      </c>
      <c r="AD2781" t="n">
        <v>0</v>
      </c>
      <c r="AE2781" t="n">
        <v>0</v>
      </c>
      <c r="AF2781" t="n">
        <v>64.80000000000001</v>
      </c>
      <c r="AG2781" t="n">
        <v>129.6300000000001</v>
      </c>
      <c r="AH2781" t="n">
        <v>393.0899999999999</v>
      </c>
      <c r="AI2781" t="n">
        <v>393.0899999999999</v>
      </c>
      <c r="AJ2781" t="n">
        <v>0</v>
      </c>
      <c r="AK2781" t="n">
        <v>12.96</v>
      </c>
      <c r="AL2781" t="n">
        <v>13.522592592</v>
      </c>
      <c r="AM2781" t="n">
        <v>13.522592592</v>
      </c>
      <c r="AN2781" t="n">
        <v>0</v>
      </c>
      <c r="AO2781" t="n">
        <v>0</v>
      </c>
      <c r="AP2781" t="inlineStr">
        <is>
          <t>Artisan Beer</t>
        </is>
      </c>
      <c r="AQ2781" t="n">
        <v>0</v>
      </c>
      <c r="AR2781" t="n">
        <v>0</v>
      </c>
    </row>
    <row r="2782">
      <c r="A2782" t="inlineStr">
        <is>
          <t>850065870090</t>
        </is>
      </c>
      <c r="B2782" t="inlineStr">
        <is>
          <t>Phillips Wine &amp; Spirits - St. Paul</t>
        </is>
      </c>
      <c r="C2782" t="inlineStr">
        <is>
          <t>Blaine</t>
        </is>
      </c>
      <c r="D2782" t="inlineStr">
        <is>
          <t>4pk 12oz can</t>
        </is>
      </c>
      <c r="E2782" t="inlineStr">
        <is>
          <t>Daizy's Watermelon Lime 10mg THC 4pk 12oz can</t>
        </is>
      </c>
      <c r="F2782" t="n">
        <v>6</v>
      </c>
      <c r="G2782" t="n">
        <v>1</v>
      </c>
      <c r="H2782" t="n">
        <v>75</v>
      </c>
      <c r="I2782" t="n">
        <v>4</v>
      </c>
      <c r="J2782" t="n">
        <v>1</v>
      </c>
      <c r="K2782" t="n">
        <v>1</v>
      </c>
      <c r="L2782">
        <f>G2782+K2782*F2782</f>
        <v/>
      </c>
      <c r="M2782">
        <f>IF(X2782&gt;0,L2782/(X2782*7/30),"")</f>
        <v/>
      </c>
      <c r="N2782">
        <f>IF(Y2782&gt;0,L2782/(Y2782*7/90),"")</f>
        <v/>
      </c>
      <c r="O2782" t="n">
        <v>63</v>
      </c>
      <c r="P2782">
        <f>K2782*O2782</f>
        <v/>
      </c>
      <c r="Q2782" t="inlineStr">
        <is>
          <t>THC</t>
        </is>
      </c>
      <c r="R2782" t="inlineStr">
        <is>
          <t>Beverages</t>
        </is>
      </c>
      <c r="S2782" t="inlineStr"/>
      <c r="T2782" t="inlineStr">
        <is>
          <t>1282373</t>
        </is>
      </c>
      <c r="U2782" t="n">
        <v>0</v>
      </c>
      <c r="V2782" t="n">
        <v>295</v>
      </c>
      <c r="W2782" t="n">
        <v>2</v>
      </c>
      <c r="X2782" t="n">
        <v>5</v>
      </c>
      <c r="Y2782" t="n">
        <v>19</v>
      </c>
      <c r="Z2782" t="n">
        <v>35</v>
      </c>
      <c r="AA2782" t="n">
        <v>35</v>
      </c>
      <c r="AB2782" t="n">
        <v>0</v>
      </c>
      <c r="AC2782" t="n">
        <v>10.50000000039733</v>
      </c>
      <c r="AD2782" t="n">
        <v>10.5</v>
      </c>
      <c r="AE2782" t="n">
        <v>25.92</v>
      </c>
      <c r="AF2782" t="n">
        <v>64.80000000000001</v>
      </c>
      <c r="AG2782" t="n">
        <v>243.4800000000001</v>
      </c>
      <c r="AH2782" t="n">
        <v>459.3799999999999</v>
      </c>
      <c r="AI2782" t="n">
        <v>459.3799999999999</v>
      </c>
      <c r="AJ2782" t="n">
        <v>12.96</v>
      </c>
      <c r="AK2782" t="n">
        <v>12.96</v>
      </c>
      <c r="AL2782" t="n">
        <v>13.125142857</v>
      </c>
      <c r="AM2782" t="n">
        <v>13.125142857</v>
      </c>
      <c r="AN2782" t="n">
        <v>0</v>
      </c>
      <c r="AO2782" t="n">
        <v>1</v>
      </c>
      <c r="AP2782" t="inlineStr">
        <is>
          <t>Artisan Beer</t>
        </is>
      </c>
      <c r="AQ2782" t="n">
        <v>0</v>
      </c>
      <c r="AR2782" t="n">
        <v>0</v>
      </c>
    </row>
    <row r="2783">
      <c r="A2783" t="inlineStr">
        <is>
          <t>850065870236</t>
        </is>
      </c>
      <c r="B2783" t="inlineStr">
        <is>
          <t>Phillips Wine &amp; Spirits - St. Paul</t>
        </is>
      </c>
      <c r="C2783" t="inlineStr">
        <is>
          <t>Stillwater</t>
        </is>
      </c>
      <c r="D2783" t="inlineStr">
        <is>
          <t>4pk 12oz can</t>
        </is>
      </c>
      <c r="E2783" t="inlineStr">
        <is>
          <t>Daizy's Blueberry Lemonade 10mg THC 4pk 12oz can</t>
        </is>
      </c>
      <c r="F2783" t="n">
        <v>6</v>
      </c>
      <c r="G2783" t="n">
        <v>1</v>
      </c>
      <c r="H2783" t="n">
        <v>149</v>
      </c>
      <c r="I2783" t="n">
        <v>1</v>
      </c>
      <c r="J2783" t="n">
        <v>1</v>
      </c>
      <c r="K2783" t="n">
        <v>1</v>
      </c>
      <c r="L2783">
        <f>G2783+K2783*F2783</f>
        <v/>
      </c>
      <c r="M2783">
        <f>IF(X2783&gt;0,L2783/(X2783*7/30),"")</f>
        <v/>
      </c>
      <c r="N2783">
        <f>IF(Y2783&gt;0,L2783/(Y2783*7/90),"")</f>
        <v/>
      </c>
      <c r="O2783" t="n">
        <v>29.17</v>
      </c>
      <c r="P2783">
        <f>K2783*O2783</f>
        <v/>
      </c>
      <c r="Q2783" t="inlineStr">
        <is>
          <t>THC</t>
        </is>
      </c>
      <c r="R2783" t="inlineStr">
        <is>
          <t>Beverages</t>
        </is>
      </c>
      <c r="S2783" t="inlineStr"/>
      <c r="T2783" t="inlineStr">
        <is>
          <t>1032015</t>
        </is>
      </c>
      <c r="U2783" t="n">
        <v>0</v>
      </c>
      <c r="V2783" t="n">
        <v>456</v>
      </c>
      <c r="W2783" t="n">
        <v>2</v>
      </c>
      <c r="X2783" t="n">
        <v>5</v>
      </c>
      <c r="Y2783" t="n">
        <v>7</v>
      </c>
      <c r="Z2783" t="n">
        <v>11</v>
      </c>
      <c r="AA2783" t="n">
        <v>11</v>
      </c>
      <c r="AB2783" t="n">
        <v>0</v>
      </c>
      <c r="AC2783" t="n">
        <v>4.862416107515436</v>
      </c>
      <c r="AD2783" t="n">
        <v>0</v>
      </c>
      <c r="AE2783" t="n">
        <v>27.95</v>
      </c>
      <c r="AF2783" t="n">
        <v>66.86000000000001</v>
      </c>
      <c r="AG2783" t="n">
        <v>93.84</v>
      </c>
      <c r="AH2783" t="n">
        <v>149.71</v>
      </c>
      <c r="AI2783" t="n">
        <v>149.71</v>
      </c>
      <c r="AJ2783" t="n">
        <v>13.975</v>
      </c>
      <c r="AK2783" t="n">
        <v>13.372</v>
      </c>
      <c r="AL2783" t="n">
        <v>13.61</v>
      </c>
      <c r="AM2783" t="n">
        <v>13.61</v>
      </c>
      <c r="AN2783" t="n">
        <v>0</v>
      </c>
      <c r="AO2783" t="n">
        <v>1</v>
      </c>
      <c r="AP2783" t="inlineStr">
        <is>
          <t>Artisan Beer</t>
        </is>
      </c>
      <c r="AQ2783" t="n">
        <v>0</v>
      </c>
      <c r="AR2783" t="n">
        <v>0</v>
      </c>
    </row>
    <row r="2784">
      <c r="A2784" t="inlineStr">
        <is>
          <t>85006587025</t>
        </is>
      </c>
      <c r="B2784" t="inlineStr">
        <is>
          <t>Phillips Wine &amp; Spirits - St. Paul</t>
        </is>
      </c>
      <c r="C2784" t="inlineStr">
        <is>
          <t>St. Louis Park</t>
        </is>
      </c>
      <c r="D2784" t="inlineStr">
        <is>
          <t>4pk 12oz can</t>
        </is>
      </c>
      <c r="E2784" t="inlineStr">
        <is>
          <t>Daizy's Orange Cream 10mg THC 4pk 12oz can</t>
        </is>
      </c>
      <c r="F2784" t="n">
        <v>6</v>
      </c>
      <c r="G2784" t="n">
        <v>1</v>
      </c>
      <c r="H2784" t="n">
        <v>192</v>
      </c>
      <c r="I2784" t="n">
        <v>3</v>
      </c>
      <c r="J2784" t="n">
        <v>1</v>
      </c>
      <c r="K2784" t="n">
        <v>1</v>
      </c>
      <c r="L2784">
        <f>G2784+K2784*F2784</f>
        <v/>
      </c>
      <c r="M2784">
        <f>IF(X2784&gt;0,L2784/(X2784*7/30),"")</f>
        <v/>
      </c>
      <c r="N2784">
        <f>IF(Y2784&gt;0,L2784/(Y2784*7/90),"")</f>
        <v/>
      </c>
      <c r="O2784" t="n">
        <v>63</v>
      </c>
      <c r="P2784">
        <f>K2784*O2784</f>
        <v/>
      </c>
      <c r="Q2784" t="inlineStr">
        <is>
          <t>THC</t>
        </is>
      </c>
      <c r="R2784" t="inlineStr">
        <is>
          <t>Beverages</t>
        </is>
      </c>
      <c r="S2784" t="inlineStr"/>
      <c r="T2784" t="inlineStr">
        <is>
          <t>1156867</t>
        </is>
      </c>
      <c r="U2784" t="n">
        <v>0</v>
      </c>
      <c r="V2784" t="n">
        <v>400</v>
      </c>
      <c r="W2784" t="n">
        <v>1</v>
      </c>
      <c r="X2784" t="n">
        <v>4</v>
      </c>
      <c r="Y2784" t="n">
        <v>6</v>
      </c>
      <c r="Z2784" t="n">
        <v>11</v>
      </c>
      <c r="AA2784" t="n">
        <v>11</v>
      </c>
      <c r="AB2784" t="n">
        <v>0</v>
      </c>
      <c r="AC2784" t="n">
        <v>3.120659722290625</v>
      </c>
      <c r="AD2784" t="n">
        <v>10.5</v>
      </c>
      <c r="AE2784" t="n">
        <v>12.96</v>
      </c>
      <c r="AF2784" t="n">
        <v>53.87</v>
      </c>
      <c r="AG2784" t="n">
        <v>81.84999999999999</v>
      </c>
      <c r="AH2784" t="n">
        <v>154.21</v>
      </c>
      <c r="AI2784" t="n">
        <v>154.21</v>
      </c>
      <c r="AJ2784" t="n">
        <v>12.96</v>
      </c>
      <c r="AK2784" t="n">
        <v>13.4675</v>
      </c>
      <c r="AL2784" t="n">
        <v>14.019090909</v>
      </c>
      <c r="AM2784" t="n">
        <v>14.019090909</v>
      </c>
      <c r="AN2784" t="n">
        <v>0</v>
      </c>
      <c r="AO2784" t="n">
        <v>1</v>
      </c>
      <c r="AP2784" t="inlineStr">
        <is>
          <t>Artisan Beer</t>
        </is>
      </c>
      <c r="AQ2784" t="n">
        <v>0</v>
      </c>
      <c r="AR2784" t="n">
        <v>0</v>
      </c>
    </row>
    <row r="2785">
      <c r="A2785" t="inlineStr">
        <is>
          <t>850065870274</t>
        </is>
      </c>
      <c r="B2785" t="inlineStr">
        <is>
          <t>Phillips Wine &amp; Spirits - St. Paul</t>
        </is>
      </c>
      <c r="C2785" t="inlineStr">
        <is>
          <t>Cottage Grove</t>
        </is>
      </c>
      <c r="D2785" t="inlineStr">
        <is>
          <t>4pk 12oz can</t>
        </is>
      </c>
      <c r="E2785" t="inlineStr">
        <is>
          <t>Daizy's Root Beer 10mg THC 4pk 12oz can</t>
        </is>
      </c>
      <c r="F2785" t="n">
        <v>6</v>
      </c>
      <c r="G2785" t="n">
        <v>1</v>
      </c>
      <c r="H2785" t="n">
        <v>66</v>
      </c>
      <c r="I2785" t="n">
        <v>0</v>
      </c>
      <c r="J2785" t="n">
        <v>1</v>
      </c>
      <c r="K2785" t="n">
        <v>1</v>
      </c>
      <c r="L2785">
        <f>G2785+K2785*F2785</f>
        <v/>
      </c>
      <c r="M2785">
        <f>IF(X2785&gt;0,L2785/(X2785*7/30),"")</f>
        <v/>
      </c>
      <c r="N2785">
        <f>IF(Y2785&gt;0,L2785/(Y2785*7/90),"")</f>
        <v/>
      </c>
      <c r="O2785" t="n">
        <v>65</v>
      </c>
      <c r="P2785">
        <f>K2785*O2785</f>
        <v/>
      </c>
      <c r="Q2785" t="inlineStr">
        <is>
          <t>THC</t>
        </is>
      </c>
      <c r="R2785" t="inlineStr">
        <is>
          <t>Beverages</t>
        </is>
      </c>
      <c r="S2785" t="inlineStr"/>
      <c r="T2785" t="inlineStr">
        <is>
          <t>1366261</t>
        </is>
      </c>
      <c r="U2785" t="n">
        <v>0</v>
      </c>
      <c r="V2785" t="n">
        <v>335</v>
      </c>
      <c r="W2785" t="n">
        <v>2</v>
      </c>
      <c r="X2785" t="n">
        <v>6</v>
      </c>
      <c r="Y2785" t="n">
        <v>14</v>
      </c>
      <c r="Z2785" t="n">
        <v>29</v>
      </c>
      <c r="AA2785" t="n">
        <v>29</v>
      </c>
      <c r="AB2785" t="n">
        <v>0</v>
      </c>
      <c r="AC2785" t="n">
        <v>9.654040407963636</v>
      </c>
      <c r="AD2785" t="n">
        <v>10.8333</v>
      </c>
      <c r="AE2785" t="n">
        <v>25.92</v>
      </c>
      <c r="AF2785" t="n">
        <v>77.76000000000002</v>
      </c>
      <c r="AG2785" t="n">
        <v>180.9800000000001</v>
      </c>
      <c r="AH2785" t="n">
        <v>384.9299999999999</v>
      </c>
      <c r="AI2785" t="n">
        <v>384.9299999999999</v>
      </c>
      <c r="AJ2785" t="n">
        <v>12.96</v>
      </c>
      <c r="AK2785" t="n">
        <v>12.96</v>
      </c>
      <c r="AL2785" t="n">
        <v>13.273448275</v>
      </c>
      <c r="AM2785" t="n">
        <v>13.273448275</v>
      </c>
      <c r="AN2785" t="n">
        <v>0</v>
      </c>
      <c r="AO2785" t="n">
        <v>0</v>
      </c>
      <c r="AP2785" t="inlineStr">
        <is>
          <t>Artisan Beer</t>
        </is>
      </c>
      <c r="AQ2785" t="n">
        <v>0</v>
      </c>
      <c r="AR2785" t="n">
        <v>0</v>
      </c>
    </row>
    <row r="2786">
      <c r="A2786" t="inlineStr">
        <is>
          <t>850065870298</t>
        </is>
      </c>
      <c r="B2786" t="inlineStr">
        <is>
          <t>Phillips Wine &amp; Spirits - St. Paul</t>
        </is>
      </c>
      <c r="C2786" t="inlineStr">
        <is>
          <t>Minneapolis</t>
        </is>
      </c>
      <c r="D2786" t="inlineStr">
        <is>
          <t>4pk 12oz can</t>
        </is>
      </c>
      <c r="E2786" t="inlineStr">
        <is>
          <t>Daizy's Cream Soda 10mg THC 4pk 12oz can</t>
        </is>
      </c>
      <c r="F2786" t="n">
        <v>6</v>
      </c>
      <c r="G2786" t="n">
        <v>1</v>
      </c>
      <c r="H2786" t="n">
        <v>131</v>
      </c>
      <c r="I2786" t="n">
        <v>1</v>
      </c>
      <c r="J2786" t="n">
        <v>1</v>
      </c>
      <c r="K2786" t="n">
        <v>1</v>
      </c>
      <c r="L2786">
        <f>G2786+K2786*F2786</f>
        <v/>
      </c>
      <c r="M2786">
        <f>IF(X2786&gt;0,L2786/(X2786*7/30),"")</f>
        <v/>
      </c>
      <c r="N2786">
        <f>IF(Y2786&gt;0,L2786/(Y2786*7/90),"")</f>
        <v/>
      </c>
      <c r="O2786" t="n">
        <v>65</v>
      </c>
      <c r="P2786">
        <f>K2786*O2786</f>
        <v/>
      </c>
      <c r="Q2786" t="inlineStr">
        <is>
          <t>THC</t>
        </is>
      </c>
      <c r="R2786" t="inlineStr">
        <is>
          <t>Beverages</t>
        </is>
      </c>
      <c r="S2786" t="inlineStr"/>
      <c r="T2786" t="inlineStr">
        <is>
          <t>1325310</t>
        </is>
      </c>
      <c r="U2786" t="n">
        <v>0</v>
      </c>
      <c r="V2786" t="n">
        <v>502</v>
      </c>
      <c r="W2786" t="n">
        <v>1</v>
      </c>
      <c r="X2786" t="n">
        <v>6</v>
      </c>
      <c r="Y2786" t="n">
        <v>23</v>
      </c>
      <c r="Z2786" t="n">
        <v>47</v>
      </c>
      <c r="AA2786" t="n">
        <v>47</v>
      </c>
      <c r="AB2786" t="n">
        <v>0</v>
      </c>
      <c r="AC2786" t="n">
        <v>9.025883842357576</v>
      </c>
      <c r="AD2786" t="n">
        <v>10.8333</v>
      </c>
      <c r="AE2786" t="n">
        <v>12.96</v>
      </c>
      <c r="AF2786" t="n">
        <v>79.79000000000002</v>
      </c>
      <c r="AG2786" t="n">
        <v>302.3800000000001</v>
      </c>
      <c r="AH2786" t="n">
        <v>621.1600000000003</v>
      </c>
      <c r="AI2786" t="n">
        <v>621.1600000000003</v>
      </c>
      <c r="AJ2786" t="n">
        <v>12.96</v>
      </c>
      <c r="AK2786" t="n">
        <v>13.298333333</v>
      </c>
      <c r="AL2786" t="n">
        <v>13.216170212</v>
      </c>
      <c r="AM2786" t="n">
        <v>13.216170212</v>
      </c>
      <c r="AN2786" t="n">
        <v>0</v>
      </c>
      <c r="AO2786" t="n">
        <v>5</v>
      </c>
      <c r="AP2786" t="inlineStr">
        <is>
          <t>Artisan Beer</t>
        </is>
      </c>
      <c r="AQ2786" t="n">
        <v>0</v>
      </c>
      <c r="AR2786" t="n">
        <v>0</v>
      </c>
    </row>
    <row r="2787">
      <c r="A2787" t="inlineStr">
        <is>
          <t>850065870298</t>
        </is>
      </c>
      <c r="B2787" t="inlineStr">
        <is>
          <t>Phillips Wine &amp; Spirits - St. Paul</t>
        </is>
      </c>
      <c r="C2787" t="inlineStr">
        <is>
          <t>Osseo</t>
        </is>
      </c>
      <c r="D2787" t="inlineStr">
        <is>
          <t>4pk 12oz can</t>
        </is>
      </c>
      <c r="E2787" t="inlineStr">
        <is>
          <t>Daizy's Cream Soda 10mg THC 4pk 12oz can</t>
        </is>
      </c>
      <c r="F2787" t="n">
        <v>6</v>
      </c>
      <c r="G2787" t="n">
        <v>1</v>
      </c>
      <c r="H2787" t="n">
        <v>131</v>
      </c>
      <c r="I2787" t="n">
        <v>1</v>
      </c>
      <c r="J2787" t="n">
        <v>1</v>
      </c>
      <c r="K2787" t="n">
        <v>1</v>
      </c>
      <c r="L2787">
        <f>G2787+K2787*F2787</f>
        <v/>
      </c>
      <c r="M2787">
        <f>IF(X2787&gt;0,L2787/(X2787*7/30),"")</f>
        <v/>
      </c>
      <c r="N2787">
        <f>IF(Y2787&gt;0,L2787/(Y2787*7/90),"")</f>
        <v/>
      </c>
      <c r="O2787" t="n">
        <v>31.5</v>
      </c>
      <c r="P2787">
        <f>K2787*O2787</f>
        <v/>
      </c>
      <c r="Q2787" t="inlineStr">
        <is>
          <t>THC</t>
        </is>
      </c>
      <c r="R2787" t="inlineStr">
        <is>
          <t>Beverages</t>
        </is>
      </c>
      <c r="S2787" t="inlineStr"/>
      <c r="T2787" t="inlineStr">
        <is>
          <t>1325310</t>
        </is>
      </c>
      <c r="U2787" t="n">
        <v>0</v>
      </c>
      <c r="V2787" t="n">
        <v>502</v>
      </c>
      <c r="W2787" t="n">
        <v>1</v>
      </c>
      <c r="X2787" t="n">
        <v>5</v>
      </c>
      <c r="Y2787" t="n">
        <v>12</v>
      </c>
      <c r="Z2787" t="n">
        <v>17</v>
      </c>
      <c r="AA2787" t="n">
        <v>17</v>
      </c>
      <c r="AB2787" t="n">
        <v>0</v>
      </c>
      <c r="AC2787" t="n">
        <v>9.025883842357576</v>
      </c>
      <c r="AD2787" t="n">
        <v>5.25</v>
      </c>
      <c r="AE2787" t="n">
        <v>12.96</v>
      </c>
      <c r="AF2787" t="n">
        <v>64.80000000000001</v>
      </c>
      <c r="AG2787" t="n">
        <v>155.6100000000001</v>
      </c>
      <c r="AH2787" t="n">
        <v>228.9600000000001</v>
      </c>
      <c r="AI2787" t="n">
        <v>228.9600000000001</v>
      </c>
      <c r="AJ2787" t="n">
        <v>12.96</v>
      </c>
      <c r="AK2787" t="n">
        <v>12.96</v>
      </c>
      <c r="AL2787" t="n">
        <v>13.468235294</v>
      </c>
      <c r="AM2787" t="n">
        <v>13.468235294</v>
      </c>
      <c r="AN2787" t="n">
        <v>0</v>
      </c>
      <c r="AO2787" t="n">
        <v>5</v>
      </c>
      <c r="AP2787" t="inlineStr">
        <is>
          <t>Artisan Beer</t>
        </is>
      </c>
      <c r="AQ2787" t="n">
        <v>0</v>
      </c>
      <c r="AR2787" t="n">
        <v>0</v>
      </c>
    </row>
    <row r="2788">
      <c r="A2788" t="inlineStr">
        <is>
          <t>850071300338</t>
        </is>
      </c>
      <c r="B2788" t="inlineStr">
        <is>
          <t>IYKYK Beverages, LLC</t>
        </is>
      </c>
      <c r="C2788" t="inlineStr">
        <is>
          <t>Rosemount</t>
        </is>
      </c>
      <c r="D2788" t="inlineStr">
        <is>
          <t>4pk 12oz can</t>
        </is>
      </c>
      <c r="E2788" t="inlineStr">
        <is>
          <t>IYKYK Lemonade 10mg 4pk 12oz can</t>
        </is>
      </c>
      <c r="F2788" t="n">
        <v>6</v>
      </c>
      <c r="G2788" t="n">
        <v>1</v>
      </c>
      <c r="H2788" t="n">
        <v>356.75</v>
      </c>
      <c r="I2788" t="n">
        <v>2</v>
      </c>
      <c r="J2788" t="n">
        <v>1</v>
      </c>
      <c r="K2788" t="n">
        <v>1</v>
      </c>
      <c r="L2788">
        <f>G2788+K2788*F2788</f>
        <v/>
      </c>
      <c r="M2788">
        <f>IF(X2788&gt;0,L2788/(X2788*7/30),"")</f>
        <v/>
      </c>
      <c r="N2788">
        <f>IF(Y2788&gt;0,L2788/(Y2788*7/90),"")</f>
        <v/>
      </c>
      <c r="O2788" t="n">
        <v>54</v>
      </c>
      <c r="P2788">
        <f>K2788*O2788</f>
        <v/>
      </c>
      <c r="Q2788" t="inlineStr">
        <is>
          <t>THC</t>
        </is>
      </c>
      <c r="R2788" t="inlineStr">
        <is>
          <t>Beverages</t>
        </is>
      </c>
      <c r="S2788" t="inlineStr"/>
      <c r="T2788" t="inlineStr">
        <is>
          <t>850071300338-01</t>
        </is>
      </c>
      <c r="U2788" t="n">
        <v>0</v>
      </c>
      <c r="V2788" t="n">
        <v>242</v>
      </c>
      <c r="W2788" t="n">
        <v>2</v>
      </c>
      <c r="X2788" t="n">
        <v>5</v>
      </c>
      <c r="Y2788" t="n">
        <v>16</v>
      </c>
      <c r="Z2788" t="n">
        <v>22</v>
      </c>
      <c r="AA2788" t="n">
        <v>22</v>
      </c>
      <c r="AB2788" t="n">
        <v>0</v>
      </c>
      <c r="AC2788" t="n">
        <v>9.004922487904695</v>
      </c>
      <c r="AD2788" t="n">
        <v>9</v>
      </c>
      <c r="AE2788" t="n">
        <v>27.92</v>
      </c>
      <c r="AF2788" t="n">
        <v>69.80000000000001</v>
      </c>
      <c r="AG2788" t="n">
        <v>223.4200000000001</v>
      </c>
      <c r="AH2788" t="n">
        <v>307.1800000000001</v>
      </c>
      <c r="AI2788" t="n">
        <v>307.1800000000001</v>
      </c>
      <c r="AJ2788" t="n">
        <v>13.96</v>
      </c>
      <c r="AK2788" t="n">
        <v>13.96</v>
      </c>
      <c r="AL2788" t="n">
        <v>13.962727272</v>
      </c>
      <c r="AM2788" t="n">
        <v>13.962727272</v>
      </c>
      <c r="AN2788" t="n">
        <v>0</v>
      </c>
      <c r="AO2788" t="n">
        <v>0</v>
      </c>
      <c r="AP2788" t="inlineStr"/>
      <c r="AQ2788" t="n">
        <v>0</v>
      </c>
      <c r="AR2788" t="n">
        <v>0</v>
      </c>
    </row>
    <row r="2789">
      <c r="A2789" t="inlineStr">
        <is>
          <t>850079194021</t>
        </is>
      </c>
      <c r="B2789" t="inlineStr">
        <is>
          <t>Wild State Cider</t>
        </is>
      </c>
      <c r="C2789" t="inlineStr">
        <is>
          <t>Blaine</t>
        </is>
      </c>
      <c r="D2789" t="inlineStr">
        <is>
          <t>4pk 12oz can</t>
        </is>
      </c>
      <c r="E2789" t="inlineStr">
        <is>
          <t>Odder Berry Pineapple 10mg THC 4pk 12oz can</t>
        </is>
      </c>
      <c r="F2789" t="n">
        <v>6</v>
      </c>
      <c r="G2789" t="n">
        <v>1</v>
      </c>
      <c r="H2789" t="n">
        <v>81</v>
      </c>
      <c r="I2789" t="n">
        <v>5</v>
      </c>
      <c r="J2789" t="n">
        <v>1</v>
      </c>
      <c r="K2789" t="n">
        <v>1</v>
      </c>
      <c r="L2789">
        <f>G2789+K2789*F2789</f>
        <v/>
      </c>
      <c r="M2789">
        <f>IF(X2789&gt;0,L2789/(X2789*7/30),"")</f>
        <v/>
      </c>
      <c r="N2789">
        <f>IF(Y2789&gt;0,L2789/(Y2789*7/90),"")</f>
        <v/>
      </c>
      <c r="O2789" t="n">
        <v>40</v>
      </c>
      <c r="P2789">
        <f>K2789*O2789</f>
        <v/>
      </c>
      <c r="Q2789" t="inlineStr">
        <is>
          <t>THC</t>
        </is>
      </c>
      <c r="R2789" t="inlineStr">
        <is>
          <t>Beverages</t>
        </is>
      </c>
      <c r="S2789" t="inlineStr"/>
      <c r="T2789" t="inlineStr">
        <is>
          <t>850079194021</t>
        </is>
      </c>
      <c r="U2789" t="n">
        <v>0</v>
      </c>
      <c r="V2789" t="n">
        <v>769</v>
      </c>
      <c r="W2789" t="n">
        <v>1</v>
      </c>
      <c r="X2789" t="n">
        <v>4</v>
      </c>
      <c r="Y2789" t="n">
        <v>10</v>
      </c>
      <c r="Z2789" t="n">
        <v>65</v>
      </c>
      <c r="AA2789" t="n">
        <v>65</v>
      </c>
      <c r="AB2789" t="n">
        <v>0</v>
      </c>
      <c r="AC2789" t="n">
        <v>6.666694239259259</v>
      </c>
      <c r="AD2789" t="n">
        <v>6.6667</v>
      </c>
      <c r="AE2789" t="n">
        <v>10</v>
      </c>
      <c r="AF2789" t="n">
        <v>42.88</v>
      </c>
      <c r="AG2789" t="n">
        <v>104.8</v>
      </c>
      <c r="AH2789" t="n">
        <v>663.1999999999999</v>
      </c>
      <c r="AI2789" t="n">
        <v>663.1999999999999</v>
      </c>
      <c r="AJ2789" t="n">
        <v>10</v>
      </c>
      <c r="AK2789" t="n">
        <v>10.72</v>
      </c>
      <c r="AL2789" t="n">
        <v>10.20625</v>
      </c>
      <c r="AM2789" t="n">
        <v>10.20625</v>
      </c>
      <c r="AN2789" t="n">
        <v>0</v>
      </c>
      <c r="AO2789" t="n">
        <v>2</v>
      </c>
      <c r="AP2789" t="inlineStr"/>
      <c r="AQ2789" t="n">
        <v>0</v>
      </c>
      <c r="AR2789" t="n">
        <v>0</v>
      </c>
    </row>
    <row r="2790">
      <c r="A2790" t="inlineStr">
        <is>
          <t>859990007182</t>
        </is>
      </c>
      <c r="B2790" t="inlineStr">
        <is>
          <t>Sociable Cider Werks</t>
        </is>
      </c>
      <c r="C2790" t="inlineStr">
        <is>
          <t>Minnetonka</t>
        </is>
      </c>
      <c r="D2790" t="inlineStr">
        <is>
          <t>4pk 12oz can</t>
        </is>
      </c>
      <c r="E2790" t="inlineStr">
        <is>
          <t>Squoze Raspberry Haze 10mg THC 4pk 12oz can</t>
        </is>
      </c>
      <c r="F2790" t="n">
        <v>6</v>
      </c>
      <c r="G2790" t="n">
        <v>1</v>
      </c>
      <c r="H2790" t="n">
        <v>108</v>
      </c>
      <c r="I2790" t="n">
        <v>0</v>
      </c>
      <c r="J2790" t="n">
        <v>1</v>
      </c>
      <c r="K2790" t="n">
        <v>1</v>
      </c>
      <c r="L2790">
        <f>G2790+K2790*F2790</f>
        <v/>
      </c>
      <c r="M2790">
        <f>IF(X2790&gt;0,L2790/(X2790*7/30),"")</f>
        <v/>
      </c>
      <c r="N2790">
        <f>IF(Y2790&gt;0,L2790/(Y2790*7/90),"")</f>
        <v/>
      </c>
      <c r="O2790" t="n">
        <v>60</v>
      </c>
      <c r="P2790">
        <f>K2790*O2790</f>
        <v/>
      </c>
      <c r="Q2790" t="inlineStr">
        <is>
          <t>THC</t>
        </is>
      </c>
      <c r="R2790" t="inlineStr">
        <is>
          <t>Beverages</t>
        </is>
      </c>
      <c r="S2790" t="inlineStr">
        <is>
          <t>Seltzer</t>
        </is>
      </c>
      <c r="T2790" t="inlineStr">
        <is>
          <t>8559990007182</t>
        </is>
      </c>
      <c r="U2790" t="n">
        <v>0</v>
      </c>
      <c r="V2790" t="n">
        <v>65</v>
      </c>
      <c r="W2790" t="n">
        <v>0</v>
      </c>
      <c r="X2790" t="n">
        <v>4</v>
      </c>
      <c r="Y2790" t="n">
        <v>9</v>
      </c>
      <c r="Z2790" t="n">
        <v>11</v>
      </c>
      <c r="AA2790" t="n">
        <v>11</v>
      </c>
      <c r="AB2790" t="n">
        <v>0</v>
      </c>
      <c r="AC2790" t="n">
        <v>8.721450615368518</v>
      </c>
      <c r="AD2790" t="n">
        <v>10</v>
      </c>
      <c r="AE2790" t="n">
        <v>0</v>
      </c>
      <c r="AF2790" t="n">
        <v>59.84</v>
      </c>
      <c r="AG2790" t="n">
        <v>134.64</v>
      </c>
      <c r="AH2790" t="n">
        <v>164.5600000000001</v>
      </c>
      <c r="AI2790" t="n">
        <v>164.5600000000001</v>
      </c>
      <c r="AJ2790" t="n">
        <v>0</v>
      </c>
      <c r="AK2790" t="n">
        <v>14.96</v>
      </c>
      <c r="AL2790" t="n">
        <v>14.96</v>
      </c>
      <c r="AM2790" t="n">
        <v>14.96</v>
      </c>
      <c r="AN2790" t="n">
        <v>0</v>
      </c>
      <c r="AO2790" t="n">
        <v>0</v>
      </c>
      <c r="AP2790" t="inlineStr">
        <is>
          <t>Sociable Cider Werks</t>
        </is>
      </c>
      <c r="AQ2790" t="n">
        <v>0</v>
      </c>
      <c r="AR2790" t="n">
        <v>0</v>
      </c>
    </row>
    <row r="2791">
      <c r="A2791" t="inlineStr">
        <is>
          <t>860008925190</t>
        </is>
      </c>
      <c r="B2791" t="inlineStr">
        <is>
          <t>Capitol Beverage Sales, L.P.</t>
        </is>
      </c>
      <c r="C2791" t="inlineStr">
        <is>
          <t>Woodbury</t>
        </is>
      </c>
      <c r="D2791" t="inlineStr">
        <is>
          <t>4pk 12oz can</t>
        </is>
      </c>
      <c r="E2791" t="inlineStr">
        <is>
          <t>Clrty Black Cherry 5mg THC 4pk 12oz can</t>
        </is>
      </c>
      <c r="F2791" t="n">
        <v>6</v>
      </c>
      <c r="G2791" t="n">
        <v>1</v>
      </c>
      <c r="H2791" t="n">
        <v>37</v>
      </c>
      <c r="I2791" t="n">
        <v>8</v>
      </c>
      <c r="J2791" t="n">
        <v>1</v>
      </c>
      <c r="K2791" t="n">
        <v>1</v>
      </c>
      <c r="L2791">
        <f>G2791+K2791*F2791</f>
        <v/>
      </c>
      <c r="M2791">
        <f>IF(X2791&gt;0,L2791/(X2791*7/30),"")</f>
        <v/>
      </c>
      <c r="N2791">
        <f>IF(Y2791&gt;0,L2791/(Y2791*7/90),"")</f>
        <v/>
      </c>
      <c r="O2791" t="n">
        <v>56</v>
      </c>
      <c r="P2791">
        <f>K2791*O2791</f>
        <v/>
      </c>
      <c r="Q2791" t="inlineStr">
        <is>
          <t>THC</t>
        </is>
      </c>
      <c r="R2791" t="inlineStr">
        <is>
          <t>Beverages</t>
        </is>
      </c>
      <c r="S2791" t="inlineStr"/>
      <c r="T2791" t="inlineStr">
        <is>
          <t>420003</t>
        </is>
      </c>
      <c r="U2791" t="n">
        <v>0</v>
      </c>
      <c r="V2791" t="n">
        <v>495</v>
      </c>
      <c r="W2791" t="n">
        <v>0</v>
      </c>
      <c r="X2791" t="n">
        <v>4</v>
      </c>
      <c r="Y2791" t="n">
        <v>7</v>
      </c>
      <c r="Z2791" t="n">
        <v>25</v>
      </c>
      <c r="AA2791" t="n">
        <v>32</v>
      </c>
      <c r="AB2791" t="n">
        <v>3</v>
      </c>
      <c r="AC2791" t="n">
        <v>9.332297298724324</v>
      </c>
      <c r="AD2791" t="n">
        <v>9.333299999999999</v>
      </c>
      <c r="AE2791" t="n">
        <v>0</v>
      </c>
      <c r="AF2791" t="n">
        <v>45.64</v>
      </c>
      <c r="AG2791" t="n">
        <v>84.52000000000001</v>
      </c>
      <c r="AH2791" t="n">
        <v>316.83</v>
      </c>
      <c r="AI2791" t="n">
        <v>404.8599999999999</v>
      </c>
      <c r="AJ2791" t="n">
        <v>0</v>
      </c>
      <c r="AK2791" t="n">
        <v>11.41</v>
      </c>
      <c r="AL2791" t="n">
        <v>12.18576923</v>
      </c>
      <c r="AM2791" t="n">
        <v>12.268484848</v>
      </c>
      <c r="AN2791" t="n">
        <v>0</v>
      </c>
      <c r="AO2791" t="n">
        <v>0</v>
      </c>
      <c r="AP2791" t="inlineStr">
        <is>
          <t>Capitol Beverage Sales, L.P.;College City Beverage, Inc.</t>
        </is>
      </c>
      <c r="AQ2791" t="n">
        <v>2</v>
      </c>
      <c r="AR2791" t="n">
        <v>2.3333</v>
      </c>
    </row>
    <row r="2792">
      <c r="A2792" t="inlineStr">
        <is>
          <t>860009899308</t>
        </is>
      </c>
      <c r="B2792" t="inlineStr">
        <is>
          <t>Bellboy Corporation</t>
        </is>
      </c>
      <c r="C2792" t="inlineStr">
        <is>
          <t>Minnetonka</t>
        </is>
      </c>
      <c r="D2792" t="inlineStr">
        <is>
          <t>4pk 12oz can</t>
        </is>
      </c>
      <c r="E2792" t="inlineStr">
        <is>
          <t>Minny Grown Sex on the Sandbar 4pk 12oz can</t>
        </is>
      </c>
      <c r="F2792" t="n">
        <v>6</v>
      </c>
      <c r="G2792" t="n">
        <v>1</v>
      </c>
      <c r="H2792" t="n">
        <v>8</v>
      </c>
      <c r="I2792" t="n">
        <v>0</v>
      </c>
      <c r="J2792" t="n">
        <v>1</v>
      </c>
      <c r="K2792" t="n">
        <v>1</v>
      </c>
      <c r="L2792">
        <f>G2792+K2792*F2792</f>
        <v/>
      </c>
      <c r="M2792">
        <f>IF(X2792&gt;0,L2792/(X2792*7/30),"")</f>
        <v/>
      </c>
      <c r="N2792">
        <f>IF(Y2792&gt;0,L2792/(Y2792*7/90),"")</f>
        <v/>
      </c>
      <c r="O2792" t="n">
        <v>66</v>
      </c>
      <c r="P2792">
        <f>K2792*O2792</f>
        <v/>
      </c>
      <c r="Q2792" t="inlineStr">
        <is>
          <t>THC</t>
        </is>
      </c>
      <c r="R2792" t="inlineStr">
        <is>
          <t>Beverages</t>
        </is>
      </c>
      <c r="S2792" t="inlineStr"/>
      <c r="T2792" t="inlineStr">
        <is>
          <t>9911052</t>
        </is>
      </c>
      <c r="U2792" t="n">
        <v>0</v>
      </c>
      <c r="V2792" t="n">
        <v>580</v>
      </c>
      <c r="W2792" t="n">
        <v>2</v>
      </c>
      <c r="X2792" t="n">
        <v>5</v>
      </c>
      <c r="Y2792" t="n">
        <v>7</v>
      </c>
      <c r="Z2792" t="n">
        <v>10</v>
      </c>
      <c r="AA2792" t="n">
        <v>14</v>
      </c>
      <c r="AB2792" t="n">
        <v>3</v>
      </c>
      <c r="AC2792" t="n">
        <v>11</v>
      </c>
      <c r="AD2792" t="n">
        <v>11</v>
      </c>
      <c r="AE2792" t="n">
        <v>33.92</v>
      </c>
      <c r="AF2792" t="n">
        <v>84.80000000000001</v>
      </c>
      <c r="AG2792" t="n">
        <v>118.72</v>
      </c>
      <c r="AH2792" t="n">
        <v>169.6000000000001</v>
      </c>
      <c r="AI2792" t="n">
        <v>241.4400000000001</v>
      </c>
      <c r="AJ2792" t="n">
        <v>16.96</v>
      </c>
      <c r="AK2792" t="n">
        <v>16.96</v>
      </c>
      <c r="AL2792" t="n">
        <v>16.96</v>
      </c>
      <c r="AM2792" t="n">
        <v>17.245714285</v>
      </c>
      <c r="AN2792" t="n">
        <v>0</v>
      </c>
      <c r="AO2792" t="n">
        <v>0</v>
      </c>
      <c r="AP2792" t="inlineStr">
        <is>
          <t>Minny Grown</t>
        </is>
      </c>
      <c r="AQ2792" t="n">
        <v>0</v>
      </c>
      <c r="AR2792" t="n">
        <v>1.75</v>
      </c>
    </row>
    <row r="2793">
      <c r="A2793" t="inlineStr">
        <is>
          <t>860009899346</t>
        </is>
      </c>
      <c r="B2793" t="inlineStr">
        <is>
          <t>Bellboy Corporation</t>
        </is>
      </c>
      <c r="C2793" t="inlineStr">
        <is>
          <t>St. Louis Park</t>
        </is>
      </c>
      <c r="D2793" t="inlineStr">
        <is>
          <t>4pk 12oz can</t>
        </is>
      </c>
      <c r="E2793" t="inlineStr">
        <is>
          <t>Minny Grown Lemon Drop-let's 4pk 12oz can</t>
        </is>
      </c>
      <c r="F2793" t="n">
        <v>6</v>
      </c>
      <c r="G2793" t="n">
        <v>1</v>
      </c>
      <c r="H2793" t="n">
        <v>13</v>
      </c>
      <c r="I2793" t="n">
        <v>25</v>
      </c>
      <c r="J2793" t="n">
        <v>1</v>
      </c>
      <c r="K2793" t="n">
        <v>1</v>
      </c>
      <c r="L2793">
        <f>G2793+K2793*F2793</f>
        <v/>
      </c>
      <c r="M2793">
        <f>IF(X2793&gt;0,L2793/(X2793*7/30),"")</f>
        <v/>
      </c>
      <c r="N2793">
        <f>IF(Y2793&gt;0,L2793/(Y2793*7/90),"")</f>
        <v/>
      </c>
      <c r="O2793" t="n">
        <v>66</v>
      </c>
      <c r="P2793">
        <f>K2793*O2793</f>
        <v/>
      </c>
      <c r="Q2793" t="inlineStr">
        <is>
          <t>THC</t>
        </is>
      </c>
      <c r="R2793" t="inlineStr">
        <is>
          <t>Beverages</t>
        </is>
      </c>
      <c r="S2793" t="inlineStr"/>
      <c r="T2793" t="inlineStr">
        <is>
          <t>9911032</t>
        </is>
      </c>
      <c r="U2793" t="n">
        <v>0</v>
      </c>
      <c r="V2793" t="n">
        <v>1885.25</v>
      </c>
      <c r="W2793" t="n">
        <v>1</v>
      </c>
      <c r="X2793" t="n">
        <v>4</v>
      </c>
      <c r="Y2793" t="n">
        <v>20</v>
      </c>
      <c r="Z2793" t="n">
        <v>216</v>
      </c>
      <c r="AA2793" t="n">
        <v>306</v>
      </c>
      <c r="AB2793" t="n">
        <v>48</v>
      </c>
      <c r="AC2793" t="n">
        <v>11</v>
      </c>
      <c r="AD2793" t="n">
        <v>11</v>
      </c>
      <c r="AE2793" t="n">
        <v>16.96</v>
      </c>
      <c r="AF2793" t="n">
        <v>66.87</v>
      </c>
      <c r="AG2793" t="n">
        <v>340.35</v>
      </c>
      <c r="AH2793" t="n">
        <v>3726.210000000003</v>
      </c>
      <c r="AI2793" t="n">
        <v>5346.090000000005</v>
      </c>
      <c r="AJ2793" t="n">
        <v>16.96</v>
      </c>
      <c r="AK2793" t="n">
        <v>16.7175</v>
      </c>
      <c r="AL2793" t="n">
        <v>17.092706422</v>
      </c>
      <c r="AM2793" t="n">
        <v>17.341366666</v>
      </c>
      <c r="AN2793" t="n">
        <v>0</v>
      </c>
      <c r="AO2793" t="n">
        <v>0</v>
      </c>
      <c r="AP2793" t="inlineStr">
        <is>
          <t>Minny Grown</t>
        </is>
      </c>
      <c r="AQ2793" t="n">
        <v>0.1176</v>
      </c>
      <c r="AR2793" t="n">
        <v>0.2</v>
      </c>
    </row>
    <row r="2794">
      <c r="A2794" t="inlineStr">
        <is>
          <t>860013612719</t>
        </is>
      </c>
      <c r="B2794" t="inlineStr">
        <is>
          <t>Bellboy Corporation</t>
        </is>
      </c>
      <c r="C2794" t="inlineStr">
        <is>
          <t>Ramsey</t>
        </is>
      </c>
      <c r="D2794" t="inlineStr">
        <is>
          <t>4pk 12oz can</t>
        </is>
      </c>
      <c r="E2794" t="inlineStr">
        <is>
          <t>Brez Extra Strength 10mg THC 4pk 12oz can</t>
        </is>
      </c>
      <c r="F2794" t="n">
        <v>6</v>
      </c>
      <c r="G2794" t="n">
        <v>1</v>
      </c>
      <c r="H2794" t="n">
        <v>65</v>
      </c>
      <c r="I2794" t="n">
        <v>7</v>
      </c>
      <c r="J2794" t="n">
        <v>1</v>
      </c>
      <c r="K2794" t="n">
        <v>1</v>
      </c>
      <c r="L2794">
        <f>G2794+K2794*F2794</f>
        <v/>
      </c>
      <c r="M2794">
        <f>IF(X2794&gt;0,L2794/(X2794*7/30),"")</f>
        <v/>
      </c>
      <c r="N2794">
        <f>IF(Y2794&gt;0,L2794/(Y2794*7/90),"")</f>
        <v/>
      </c>
      <c r="O2794" t="n">
        <v>73</v>
      </c>
      <c r="P2794">
        <f>K2794*O2794</f>
        <v/>
      </c>
      <c r="Q2794" t="inlineStr">
        <is>
          <t>THC</t>
        </is>
      </c>
      <c r="R2794" t="inlineStr">
        <is>
          <t>Beverages</t>
        </is>
      </c>
      <c r="S2794" t="inlineStr"/>
      <c r="T2794" t="inlineStr">
        <is>
          <t>9919002</t>
        </is>
      </c>
      <c r="U2794" t="n">
        <v>0</v>
      </c>
      <c r="V2794" t="n">
        <v>1359</v>
      </c>
      <c r="W2794" t="n">
        <v>0</v>
      </c>
      <c r="X2794" t="n">
        <v>5</v>
      </c>
      <c r="Y2794" t="n">
        <v>29</v>
      </c>
      <c r="Z2794" t="n">
        <v>66</v>
      </c>
      <c r="AA2794" t="n">
        <v>66</v>
      </c>
      <c r="AB2794" t="n">
        <v>0</v>
      </c>
      <c r="AC2794" t="n">
        <v>12.16771538871231</v>
      </c>
      <c r="AD2794" t="n">
        <v>12.1667</v>
      </c>
      <c r="AE2794" t="n">
        <v>0</v>
      </c>
      <c r="AF2794" t="n">
        <v>84.80000000000001</v>
      </c>
      <c r="AG2794" t="n">
        <v>492.1699999999998</v>
      </c>
      <c r="AH2794" t="n">
        <v>1211.620000000001</v>
      </c>
      <c r="AI2794" t="n">
        <v>1211.620000000001</v>
      </c>
      <c r="AJ2794" t="n">
        <v>0</v>
      </c>
      <c r="AK2794" t="n">
        <v>16.96</v>
      </c>
      <c r="AL2794" t="n">
        <v>18.470491803</v>
      </c>
      <c r="AM2794" t="n">
        <v>18.470491803</v>
      </c>
      <c r="AN2794" t="n">
        <v>0</v>
      </c>
      <c r="AO2794" t="n">
        <v>4</v>
      </c>
      <c r="AP2794" t="inlineStr">
        <is>
          <t>Drink Brez, LLC;Nothing But Hemp LLC</t>
        </is>
      </c>
      <c r="AQ2794" t="n">
        <v>0</v>
      </c>
      <c r="AR2794" t="n">
        <v>2.25</v>
      </c>
    </row>
    <row r="2795">
      <c r="A2795" t="inlineStr">
        <is>
          <t>198715075960</t>
        </is>
      </c>
      <c r="B2795" t="inlineStr">
        <is>
          <t>Global Reserve LLC</t>
        </is>
      </c>
      <c r="C2795" t="inlineStr">
        <is>
          <t>Rosemount</t>
        </is>
      </c>
      <c r="D2795" t="inlineStr">
        <is>
          <t>750ml</t>
        </is>
      </c>
      <c r="E2795" t="inlineStr">
        <is>
          <t>Looner Spirits Unflavored 50mg THC 750ml</t>
        </is>
      </c>
      <c r="F2795" t="n">
        <v>6</v>
      </c>
      <c r="G2795" t="n">
        <v>1</v>
      </c>
      <c r="H2795" t="n">
        <v>112</v>
      </c>
      <c r="I2795" t="n">
        <v>6</v>
      </c>
      <c r="J2795" t="n">
        <v>1</v>
      </c>
      <c r="K2795" t="n">
        <v>1</v>
      </c>
      <c r="L2795">
        <f>G2795+K2795*F2795</f>
        <v/>
      </c>
      <c r="M2795">
        <f>IF(X2795&gt;0,L2795/(X2795*7/30),"")</f>
        <v/>
      </c>
      <c r="N2795">
        <f>IF(Y2795&gt;0,L2795/(Y2795*7/90),"")</f>
        <v/>
      </c>
      <c r="O2795" t="n">
        <v>110</v>
      </c>
      <c r="P2795">
        <f>K2795*O2795</f>
        <v/>
      </c>
      <c r="Q2795" t="inlineStr">
        <is>
          <t>THC</t>
        </is>
      </c>
      <c r="R2795" t="inlineStr">
        <is>
          <t>Beverages</t>
        </is>
      </c>
      <c r="S2795" t="inlineStr"/>
      <c r="T2795" t="inlineStr">
        <is>
          <t>198715075960</t>
        </is>
      </c>
      <c r="U2795" t="n">
        <v>0</v>
      </c>
      <c r="V2795" t="n">
        <v>1209</v>
      </c>
      <c r="W2795" t="n">
        <v>5</v>
      </c>
      <c r="X2795" t="n">
        <v>7</v>
      </c>
      <c r="Y2795" t="n">
        <v>11</v>
      </c>
      <c r="Z2795" t="n">
        <v>53</v>
      </c>
      <c r="AA2795" t="n">
        <v>59</v>
      </c>
      <c r="AB2795" t="n">
        <v>1</v>
      </c>
      <c r="AC2795" t="n">
        <v>18.33330000070714</v>
      </c>
      <c r="AD2795" t="n">
        <v>18.3333</v>
      </c>
      <c r="AE2795" t="n">
        <v>124.8</v>
      </c>
      <c r="AF2795" t="n">
        <v>174.72</v>
      </c>
      <c r="AG2795" t="n">
        <v>274.5600000000001</v>
      </c>
      <c r="AH2795" t="n">
        <v>1458.880000000001</v>
      </c>
      <c r="AI2795" t="n">
        <v>1636.640000000001</v>
      </c>
      <c r="AJ2795" t="n">
        <v>24.96</v>
      </c>
      <c r="AK2795" t="n">
        <v>24.96</v>
      </c>
      <c r="AL2795" t="n">
        <v>27.526037735</v>
      </c>
      <c r="AM2795" t="n">
        <v>27.277333333</v>
      </c>
      <c r="AN2795" t="n">
        <v>1</v>
      </c>
      <c r="AO2795" t="n">
        <v>1</v>
      </c>
      <c r="AP2795" t="inlineStr"/>
      <c r="AQ2795" t="n">
        <v>0</v>
      </c>
      <c r="AR2795" t="n">
        <v>0</v>
      </c>
    </row>
    <row r="2796">
      <c r="A2796" t="inlineStr">
        <is>
          <t>199874322209</t>
        </is>
      </c>
      <c r="B2796" t="inlineStr">
        <is>
          <t>Global Reserve LLC</t>
        </is>
      </c>
      <c r="C2796" t="inlineStr">
        <is>
          <t>Minnetonka</t>
        </is>
      </c>
      <c r="D2796" t="inlineStr">
        <is>
          <t>4pk 12oz can</t>
        </is>
      </c>
      <c r="E2796" t="inlineStr">
        <is>
          <t>Looner Diet Cola 10mg 4pk 12oz can</t>
        </is>
      </c>
      <c r="F2796" t="n">
        <v>6</v>
      </c>
      <c r="G2796" t="n">
        <v>1</v>
      </c>
      <c r="H2796" t="n">
        <v>125</v>
      </c>
      <c r="I2796" t="n">
        <v>1</v>
      </c>
      <c r="J2796" t="n">
        <v>1</v>
      </c>
      <c r="K2796" t="n">
        <v>1</v>
      </c>
      <c r="L2796">
        <f>G2796+K2796*F2796</f>
        <v/>
      </c>
      <c r="M2796">
        <f>IF(X2796&gt;0,L2796/(X2796*7/30),"")</f>
        <v/>
      </c>
      <c r="N2796">
        <f>IF(Y2796&gt;0,L2796/(Y2796*7/90),"")</f>
        <v/>
      </c>
      <c r="O2796" t="n">
        <v>67.2</v>
      </c>
      <c r="P2796">
        <f>K2796*O2796</f>
        <v/>
      </c>
      <c r="Q2796" t="inlineStr">
        <is>
          <t>THC</t>
        </is>
      </c>
      <c r="R2796" t="inlineStr">
        <is>
          <t>Beverages</t>
        </is>
      </c>
      <c r="S2796" t="inlineStr"/>
      <c r="T2796" t="inlineStr">
        <is>
          <t>199874322209</t>
        </is>
      </c>
      <c r="U2796" t="n">
        <v>0</v>
      </c>
      <c r="V2796" t="n">
        <v>692.5</v>
      </c>
      <c r="W2796" t="n">
        <v>1</v>
      </c>
      <c r="X2796" t="n">
        <v>7</v>
      </c>
      <c r="Y2796" t="n">
        <v>8</v>
      </c>
      <c r="Z2796" t="n">
        <v>11</v>
      </c>
      <c r="AA2796" t="n">
        <v>11</v>
      </c>
      <c r="AB2796" t="n">
        <v>0</v>
      </c>
      <c r="AC2796" t="n">
        <v>11.2</v>
      </c>
      <c r="AD2796" t="n">
        <v>11.2</v>
      </c>
      <c r="AE2796" t="n">
        <v>14.96</v>
      </c>
      <c r="AF2796" t="n">
        <v>94.88</v>
      </c>
      <c r="AG2796" t="n">
        <v>109.84</v>
      </c>
      <c r="AH2796" t="n">
        <v>154.72</v>
      </c>
      <c r="AI2796" t="n">
        <v>154.72</v>
      </c>
      <c r="AJ2796" t="n">
        <v>14.96</v>
      </c>
      <c r="AK2796" t="n">
        <v>13.554285714</v>
      </c>
      <c r="AL2796" t="n">
        <v>14.065454545</v>
      </c>
      <c r="AM2796" t="n">
        <v>14.065454545</v>
      </c>
      <c r="AN2796" t="n">
        <v>0</v>
      </c>
      <c r="AO2796" t="n">
        <v>0</v>
      </c>
      <c r="AP2796" t="inlineStr"/>
      <c r="AQ2796" t="n">
        <v>0</v>
      </c>
      <c r="AR2796" t="n">
        <v>0</v>
      </c>
    </row>
    <row r="2797">
      <c r="A2797" t="inlineStr">
        <is>
          <t>628425180468</t>
        </is>
      </c>
      <c r="B2797" t="inlineStr">
        <is>
          <t>Phillips Wine &amp; Spirits - St. Paul</t>
        </is>
      </c>
      <c r="C2797" t="inlineStr">
        <is>
          <t>Blaine</t>
        </is>
      </c>
      <c r="D2797" t="inlineStr">
        <is>
          <t>4pk 12oz can</t>
        </is>
      </c>
      <c r="E2797" t="inlineStr">
        <is>
          <t>Green Monke Lychee 10mg THC 4pk 12oz can</t>
        </is>
      </c>
      <c r="F2797" t="n">
        <v>6</v>
      </c>
      <c r="G2797" t="n">
        <v>1</v>
      </c>
      <c r="H2797" t="n">
        <v>37</v>
      </c>
      <c r="I2797" t="n">
        <v>1</v>
      </c>
      <c r="J2797" t="n">
        <v>1</v>
      </c>
      <c r="K2797" t="n">
        <v>1</v>
      </c>
      <c r="L2797">
        <f>G2797+K2797*F2797</f>
        <v/>
      </c>
      <c r="M2797">
        <f>IF(X2797&gt;0,L2797/(X2797*7/30),"")</f>
        <v/>
      </c>
      <c r="N2797">
        <f>IF(Y2797&gt;0,L2797/(Y2797*7/90),"")</f>
        <v/>
      </c>
      <c r="O2797" t="n">
        <v>57.86</v>
      </c>
      <c r="P2797">
        <f>K2797*O2797</f>
        <v/>
      </c>
      <c r="Q2797" t="inlineStr">
        <is>
          <t>THC</t>
        </is>
      </c>
      <c r="R2797" t="inlineStr">
        <is>
          <t>Beverages</t>
        </is>
      </c>
      <c r="S2797" t="inlineStr"/>
      <c r="T2797" t="inlineStr">
        <is>
          <t>1096836</t>
        </is>
      </c>
      <c r="U2797" t="n">
        <v>0</v>
      </c>
      <c r="V2797" t="n">
        <v>125</v>
      </c>
      <c r="W2797" t="n">
        <v>1</v>
      </c>
      <c r="X2797" t="n">
        <v>7</v>
      </c>
      <c r="Y2797" t="n">
        <v>11</v>
      </c>
      <c r="Z2797" t="n">
        <v>11</v>
      </c>
      <c r="AA2797" t="n">
        <v>11</v>
      </c>
      <c r="AB2797" t="n">
        <v>0</v>
      </c>
      <c r="AC2797" t="n">
        <v>9.643243245897299</v>
      </c>
      <c r="AD2797" t="n">
        <v>0</v>
      </c>
      <c r="AE2797" t="n">
        <v>13.96</v>
      </c>
      <c r="AF2797" t="n">
        <v>97.72000000000003</v>
      </c>
      <c r="AG2797" t="n">
        <v>153.5600000000001</v>
      </c>
      <c r="AH2797" t="n">
        <v>153.5600000000001</v>
      </c>
      <c r="AI2797" t="n">
        <v>153.5600000000001</v>
      </c>
      <c r="AJ2797" t="n">
        <v>13.96</v>
      </c>
      <c r="AK2797" t="n">
        <v>13.96</v>
      </c>
      <c r="AL2797" t="n">
        <v>13.96</v>
      </c>
      <c r="AM2797" t="n">
        <v>13.96</v>
      </c>
      <c r="AN2797" t="n">
        <v>0</v>
      </c>
      <c r="AO2797" t="n">
        <v>0</v>
      </c>
      <c r="AP2797" t="inlineStr">
        <is>
          <t>Artisan Beer</t>
        </is>
      </c>
      <c r="AQ2797" t="n">
        <v>0</v>
      </c>
      <c r="AR2797" t="n">
        <v>0</v>
      </c>
    </row>
    <row r="2798">
      <c r="A2798" t="inlineStr">
        <is>
          <t>810012698535</t>
        </is>
      </c>
      <c r="B2798" t="inlineStr">
        <is>
          <t>Bellboy Corporation</t>
        </is>
      </c>
      <c r="C2798" t="inlineStr">
        <is>
          <t>St. Louis Park</t>
        </is>
      </c>
      <c r="D2798" t="inlineStr">
        <is>
          <t>10pk</t>
        </is>
      </c>
      <c r="E2798" t="inlineStr">
        <is>
          <t>BLNCD Zen Blend Adaptogen 50mg THC Gummies 10pk</t>
        </is>
      </c>
      <c r="F2798" t="n">
        <v>6</v>
      </c>
      <c r="G2798" t="n">
        <v>1</v>
      </c>
      <c r="H2798" t="n">
        <v>44</v>
      </c>
      <c r="I2798" t="n">
        <v>2</v>
      </c>
      <c r="J2798" t="n">
        <v>1</v>
      </c>
      <c r="K2798" t="n">
        <v>1</v>
      </c>
      <c r="L2798">
        <f>G2798+K2798*F2798</f>
        <v/>
      </c>
      <c r="M2798">
        <f>IF(X2798&gt;0,L2798/(X2798*7/30),"")</f>
        <v/>
      </c>
      <c r="N2798">
        <f>IF(Y2798&gt;0,L2798/(Y2798*7/90),"")</f>
        <v/>
      </c>
      <c r="O2798" t="n">
        <v>72</v>
      </c>
      <c r="P2798">
        <f>K2798*O2798</f>
        <v/>
      </c>
      <c r="Q2798" t="inlineStr">
        <is>
          <t>THC</t>
        </is>
      </c>
      <c r="R2798" t="inlineStr">
        <is>
          <t>Edibles</t>
        </is>
      </c>
      <c r="S2798" t="inlineStr"/>
      <c r="T2798" t="inlineStr">
        <is>
          <t>9918035</t>
        </is>
      </c>
      <c r="U2798" t="n">
        <v>0</v>
      </c>
      <c r="V2798" t="n">
        <v>256</v>
      </c>
      <c r="W2798" t="n">
        <v>2</v>
      </c>
      <c r="X2798" t="n">
        <v>7</v>
      </c>
      <c r="Y2798" t="n">
        <v>17</v>
      </c>
      <c r="Z2798" t="n">
        <v>42</v>
      </c>
      <c r="AA2798" t="n">
        <v>47</v>
      </c>
      <c r="AB2798" t="n">
        <v>4</v>
      </c>
      <c r="AC2798" t="n">
        <v>10.9375</v>
      </c>
      <c r="AD2798" t="n">
        <v>12</v>
      </c>
      <c r="AE2798" t="n">
        <v>33.95</v>
      </c>
      <c r="AF2798" t="n">
        <v>118.81</v>
      </c>
      <c r="AG2798" t="n">
        <v>291.59</v>
      </c>
      <c r="AH2798" t="n">
        <v>681.6600000000001</v>
      </c>
      <c r="AI2798" t="n">
        <v>732.9900000000002</v>
      </c>
      <c r="AJ2798" t="n">
        <v>16.975</v>
      </c>
      <c r="AK2798" t="n">
        <v>14.85125</v>
      </c>
      <c r="AL2798" t="n">
        <v>14.818695652</v>
      </c>
      <c r="AM2798" t="n">
        <v>14.372352941</v>
      </c>
      <c r="AN2798" t="n">
        <v>1</v>
      </c>
      <c r="AO2798" t="n">
        <v>1</v>
      </c>
      <c r="AP2798" t="inlineStr"/>
      <c r="AQ2798" t="n">
        <v>3</v>
      </c>
      <c r="AR2798" t="n">
        <v>3.4</v>
      </c>
    </row>
    <row r="2799">
      <c r="A2799" t="inlineStr">
        <is>
          <t>850007584740</t>
        </is>
      </c>
      <c r="B2799" t="inlineStr">
        <is>
          <t>Credo Brands LLC</t>
        </is>
      </c>
      <c r="C2799" t="inlineStr">
        <is>
          <t>Ramsey</t>
        </is>
      </c>
      <c r="D2799" t="inlineStr">
        <is>
          <t>4pk 12oz can</t>
        </is>
      </c>
      <c r="E2799" t="inlineStr">
        <is>
          <t>Voltage Tropical Frenzy 10mg THC 4pk 12oz can</t>
        </is>
      </c>
      <c r="F2799" t="n">
        <v>6</v>
      </c>
      <c r="G2799" t="n">
        <v>1</v>
      </c>
      <c r="H2799" t="n">
        <v>71</v>
      </c>
      <c r="I2799" t="n">
        <v>17</v>
      </c>
      <c r="J2799" t="n">
        <v>1</v>
      </c>
      <c r="K2799" t="n">
        <v>1</v>
      </c>
      <c r="L2799">
        <f>G2799+K2799*F2799</f>
        <v/>
      </c>
      <c r="M2799">
        <f>IF(X2799&gt;0,L2799/(X2799*7/30),"")</f>
        <v/>
      </c>
      <c r="N2799">
        <f>IF(Y2799&gt;0,L2799/(Y2799*7/90),"")</f>
        <v/>
      </c>
      <c r="O2799" t="n">
        <v>45</v>
      </c>
      <c r="P2799">
        <f>K2799*O2799</f>
        <v/>
      </c>
      <c r="Q2799" t="inlineStr">
        <is>
          <t>THC</t>
        </is>
      </c>
      <c r="R2799" t="inlineStr">
        <is>
          <t>Beverages</t>
        </is>
      </c>
      <c r="S2799" t="inlineStr"/>
      <c r="T2799" t="inlineStr">
        <is>
          <t>850007584740</t>
        </is>
      </c>
      <c r="U2799" t="n">
        <v>0</v>
      </c>
      <c r="V2799" t="n">
        <v>557</v>
      </c>
      <c r="W2799" t="n">
        <v>1</v>
      </c>
      <c r="X2799" t="n">
        <v>7</v>
      </c>
      <c r="Y2799" t="n">
        <v>9</v>
      </c>
      <c r="Z2799" t="n">
        <v>25</v>
      </c>
      <c r="AA2799" t="n">
        <v>36</v>
      </c>
      <c r="AB2799" t="n">
        <v>4</v>
      </c>
      <c r="AC2799" t="n">
        <v>7.352112676056338</v>
      </c>
      <c r="AD2799" t="n">
        <v>7.5</v>
      </c>
      <c r="AE2799" t="n">
        <v>13.96</v>
      </c>
      <c r="AF2799" t="n">
        <v>96.26000000000002</v>
      </c>
      <c r="AG2799" t="n">
        <v>124.18</v>
      </c>
      <c r="AH2799" t="n">
        <v>316.8099999999999</v>
      </c>
      <c r="AI2799" t="n">
        <v>437.3699999999999</v>
      </c>
      <c r="AJ2799" t="n">
        <v>13.96</v>
      </c>
      <c r="AK2799" t="n">
        <v>13.751428571</v>
      </c>
      <c r="AL2799" t="n">
        <v>12.6724</v>
      </c>
      <c r="AM2799" t="n">
        <v>12.149166666</v>
      </c>
      <c r="AN2799" t="n">
        <v>0</v>
      </c>
      <c r="AO2799" t="n">
        <v>0</v>
      </c>
      <c r="AP2799" t="inlineStr"/>
      <c r="AQ2799" t="n">
        <v>6</v>
      </c>
      <c r="AR2799" t="n">
        <v>1.3333</v>
      </c>
    </row>
    <row r="2800">
      <c r="A2800" t="inlineStr">
        <is>
          <t>850039736896</t>
        </is>
      </c>
      <c r="B2800" t="inlineStr">
        <is>
          <t>Capitol Beverage Sales, L.P.</t>
        </is>
      </c>
      <c r="C2800" t="inlineStr">
        <is>
          <t>Vadnais Heights</t>
        </is>
      </c>
      <c r="D2800" t="inlineStr">
        <is>
          <t>4pk 12oz can</t>
        </is>
      </c>
      <c r="E2800" t="inlineStr">
        <is>
          <t>Uncle Arnie's Orange Soda 10mg THC 4pk 12oz can</t>
        </is>
      </c>
      <c r="F2800" t="n">
        <v>6</v>
      </c>
      <c r="G2800" t="n">
        <v>1</v>
      </c>
      <c r="H2800" t="n">
        <v>113</v>
      </c>
      <c r="I2800" t="n">
        <v>7</v>
      </c>
      <c r="J2800" t="n">
        <v>1</v>
      </c>
      <c r="K2800" t="n">
        <v>1</v>
      </c>
      <c r="L2800">
        <f>G2800+K2800*F2800</f>
        <v/>
      </c>
      <c r="M2800">
        <f>IF(X2800&gt;0,L2800/(X2800*7/30),"")</f>
        <v/>
      </c>
      <c r="N2800">
        <f>IF(Y2800&gt;0,L2800/(Y2800*7/90),"")</f>
        <v/>
      </c>
      <c r="O2800" t="n">
        <v>60</v>
      </c>
      <c r="P2800">
        <f>K2800*O2800</f>
        <v/>
      </c>
      <c r="Q2800" t="inlineStr">
        <is>
          <t>THC</t>
        </is>
      </c>
      <c r="R2800" t="inlineStr">
        <is>
          <t>Beverages</t>
        </is>
      </c>
      <c r="S2800" t="inlineStr"/>
      <c r="T2800" t="inlineStr">
        <is>
          <t>850039736896</t>
        </is>
      </c>
      <c r="U2800" t="n">
        <v>0</v>
      </c>
      <c r="V2800" t="n">
        <v>752</v>
      </c>
      <c r="W2800" t="n">
        <v>1</v>
      </c>
      <c r="X2800" t="n">
        <v>7</v>
      </c>
      <c r="Y2800" t="n">
        <v>14</v>
      </c>
      <c r="Z2800" t="n">
        <v>38</v>
      </c>
      <c r="AA2800" t="n">
        <v>41</v>
      </c>
      <c r="AB2800" t="n">
        <v>1</v>
      </c>
      <c r="AC2800" t="n">
        <v>8.097345133274336</v>
      </c>
      <c r="AD2800" t="n">
        <v>10</v>
      </c>
      <c r="AE2800" t="n">
        <v>14.96</v>
      </c>
      <c r="AF2800" t="n">
        <v>104.72</v>
      </c>
      <c r="AG2800" t="n">
        <v>209.4400000000001</v>
      </c>
      <c r="AH2800" t="n">
        <v>554.2199999999998</v>
      </c>
      <c r="AI2800" t="n">
        <v>598.13</v>
      </c>
      <c r="AJ2800" t="n">
        <v>14.96</v>
      </c>
      <c r="AK2800" t="n">
        <v>14.96</v>
      </c>
      <c r="AL2800" t="n">
        <v>14.584736842</v>
      </c>
      <c r="AM2800" t="n">
        <v>14.588536585</v>
      </c>
      <c r="AN2800" t="n">
        <v>1</v>
      </c>
      <c r="AO2800" t="n">
        <v>2</v>
      </c>
      <c r="AP2800" t="inlineStr">
        <is>
          <t>College City Beverage, Inc.</t>
        </is>
      </c>
      <c r="AQ2800" t="n">
        <v>0</v>
      </c>
      <c r="AR2800" t="n">
        <v>0</v>
      </c>
    </row>
    <row r="2801">
      <c r="A2801" t="inlineStr">
        <is>
          <t>850048459014</t>
        </is>
      </c>
      <c r="B2801" t="inlineStr">
        <is>
          <t>Capitol Beverage Sales, L.P.</t>
        </is>
      </c>
      <c r="C2801" t="inlineStr">
        <is>
          <t>Roseville</t>
        </is>
      </c>
      <c r="D2801" t="inlineStr">
        <is>
          <t>4pk 12oz can</t>
        </is>
      </c>
      <c r="E2801" t="inlineStr">
        <is>
          <t>Clrty Tangerine 10mg THC 4pk 12oz can</t>
        </is>
      </c>
      <c r="F2801" t="n">
        <v>6</v>
      </c>
      <c r="G2801" t="n">
        <v>1</v>
      </c>
      <c r="H2801" t="n">
        <v>60</v>
      </c>
      <c r="I2801" t="n">
        <v>15</v>
      </c>
      <c r="J2801" t="n">
        <v>1</v>
      </c>
      <c r="K2801" t="n">
        <v>1</v>
      </c>
      <c r="L2801">
        <f>G2801+K2801*F2801</f>
        <v/>
      </c>
      <c r="M2801">
        <f>IF(X2801&gt;0,L2801/(X2801*7/30),"")</f>
        <v/>
      </c>
      <c r="N2801">
        <f>IF(Y2801&gt;0,L2801/(Y2801*7/90),"")</f>
        <v/>
      </c>
      <c r="O2801" t="n">
        <v>76</v>
      </c>
      <c r="P2801">
        <f>K2801*O2801</f>
        <v/>
      </c>
      <c r="Q2801" t="inlineStr">
        <is>
          <t>THC</t>
        </is>
      </c>
      <c r="R2801" t="inlineStr">
        <is>
          <t>Beverages</t>
        </is>
      </c>
      <c r="S2801" t="inlineStr"/>
      <c r="T2801" t="inlineStr">
        <is>
          <t>6398</t>
        </is>
      </c>
      <c r="U2801" t="n">
        <v>0</v>
      </c>
      <c r="V2801" t="n">
        <v>431</v>
      </c>
      <c r="W2801" t="n">
        <v>3</v>
      </c>
      <c r="X2801" t="n">
        <v>8</v>
      </c>
      <c r="Y2801" t="n">
        <v>14</v>
      </c>
      <c r="Z2801" t="n">
        <v>21</v>
      </c>
      <c r="AA2801" t="n">
        <v>22</v>
      </c>
      <c r="AB2801" t="n">
        <v>1</v>
      </c>
      <c r="AC2801" t="n">
        <v>11.47297221129333</v>
      </c>
      <c r="AD2801" t="n">
        <v>12.6667</v>
      </c>
      <c r="AE2801" t="n">
        <v>44.58</v>
      </c>
      <c r="AF2801" t="n">
        <v>121.98</v>
      </c>
      <c r="AG2801" t="n">
        <v>229.7400000000001</v>
      </c>
      <c r="AH2801" t="n">
        <v>355.4600000000002</v>
      </c>
      <c r="AI2801" t="n">
        <v>371.2000000000002</v>
      </c>
      <c r="AJ2801" t="n">
        <v>14.86</v>
      </c>
      <c r="AK2801" t="n">
        <v>15.2475</v>
      </c>
      <c r="AL2801" t="n">
        <v>16.3075</v>
      </c>
      <c r="AM2801" t="n">
        <v>16.2848</v>
      </c>
      <c r="AN2801" t="n">
        <v>0</v>
      </c>
      <c r="AO2801" t="n">
        <v>0</v>
      </c>
      <c r="AP2801" t="inlineStr">
        <is>
          <t>College City Beverage, Inc.</t>
        </is>
      </c>
      <c r="AQ2801" t="n">
        <v>2.6667</v>
      </c>
      <c r="AR2801" t="n">
        <v>3.5</v>
      </c>
    </row>
    <row r="2802">
      <c r="A2802" t="inlineStr">
        <is>
          <t>850072957234</t>
        </is>
      </c>
      <c r="B2802" t="inlineStr">
        <is>
          <t>Hohensteins, Inc.</t>
        </is>
      </c>
      <c r="C2802" t="inlineStr">
        <is>
          <t>Blaine</t>
        </is>
      </c>
      <c r="D2802" t="inlineStr">
        <is>
          <t>4pk 12oz can</t>
        </is>
      </c>
      <c r="E2802" t="inlineStr">
        <is>
          <t>Senorita Ranch Water 10mg THC 4pk 12oz can</t>
        </is>
      </c>
      <c r="F2802" t="n">
        <v>6</v>
      </c>
      <c r="G2802" t="n">
        <v>1</v>
      </c>
      <c r="H2802" t="n">
        <v>126</v>
      </c>
      <c r="I2802" t="n">
        <v>0</v>
      </c>
      <c r="J2802" t="n">
        <v>1</v>
      </c>
      <c r="K2802" t="n">
        <v>1</v>
      </c>
      <c r="L2802">
        <f>G2802+K2802*F2802</f>
        <v/>
      </c>
      <c r="M2802">
        <f>IF(X2802&gt;0,L2802/(X2802*7/30),"")</f>
        <v/>
      </c>
      <c r="N2802">
        <f>IF(Y2802&gt;0,L2802/(Y2802*7/90),"")</f>
        <v/>
      </c>
      <c r="O2802" t="n">
        <v>67.2</v>
      </c>
      <c r="P2802">
        <f>K2802*O2802</f>
        <v/>
      </c>
      <c r="Q2802" t="inlineStr">
        <is>
          <t>THC</t>
        </is>
      </c>
      <c r="R2802" t="inlineStr">
        <is>
          <t>Beverages</t>
        </is>
      </c>
      <c r="S2802" t="inlineStr"/>
      <c r="T2802" t="inlineStr">
        <is>
          <t>48640</t>
        </is>
      </c>
      <c r="U2802" t="n">
        <v>0</v>
      </c>
      <c r="V2802" t="n">
        <v>301</v>
      </c>
      <c r="W2802" t="n">
        <v>1</v>
      </c>
      <c r="X2802" t="n">
        <v>7</v>
      </c>
      <c r="Y2802" t="n">
        <v>16</v>
      </c>
      <c r="Z2802" t="n">
        <v>17</v>
      </c>
      <c r="AA2802" t="n">
        <v>17</v>
      </c>
      <c r="AB2802" t="n">
        <v>0</v>
      </c>
      <c r="AC2802" t="n">
        <v>11.1968253962</v>
      </c>
      <c r="AD2802" t="n">
        <v>11.2</v>
      </c>
      <c r="AE2802" t="n">
        <v>13.96</v>
      </c>
      <c r="AF2802" t="n">
        <v>97.78000000000003</v>
      </c>
      <c r="AG2802" t="n">
        <v>211.54</v>
      </c>
      <c r="AH2802" t="n">
        <v>223.5300000000001</v>
      </c>
      <c r="AI2802" t="n">
        <v>223.5300000000001</v>
      </c>
      <c r="AJ2802" t="n">
        <v>13.96</v>
      </c>
      <c r="AK2802" t="n">
        <v>13.968571428</v>
      </c>
      <c r="AL2802" t="n">
        <v>13.17</v>
      </c>
      <c r="AM2802" t="n">
        <v>13.17</v>
      </c>
      <c r="AN2802" t="n">
        <v>0</v>
      </c>
      <c r="AO2802" t="n">
        <v>2</v>
      </c>
      <c r="AP2802" t="inlineStr">
        <is>
          <t>Bernicks</t>
        </is>
      </c>
      <c r="AQ2802" t="n">
        <v>0</v>
      </c>
      <c r="AR2802" t="n">
        <v>0</v>
      </c>
    </row>
    <row r="2803">
      <c r="A2803" t="inlineStr">
        <is>
          <t>850079194007</t>
        </is>
      </c>
      <c r="B2803" t="inlineStr">
        <is>
          <t>Wild State Cider</t>
        </is>
      </c>
      <c r="C2803" t="inlineStr">
        <is>
          <t>Blaine</t>
        </is>
      </c>
      <c r="D2803" t="inlineStr">
        <is>
          <t>4pk 12oz can</t>
        </is>
      </c>
      <c r="E2803" t="inlineStr">
        <is>
          <t>Odder Mango Guava 10mg THC 4pk 12oz can</t>
        </is>
      </c>
      <c r="F2803" t="n">
        <v>6</v>
      </c>
      <c r="G2803" t="n">
        <v>1</v>
      </c>
      <c r="H2803" t="n">
        <v>375</v>
      </c>
      <c r="I2803" t="n">
        <v>3</v>
      </c>
      <c r="J2803" t="n">
        <v>1</v>
      </c>
      <c r="K2803" t="n">
        <v>1</v>
      </c>
      <c r="L2803">
        <f>G2803+K2803*F2803</f>
        <v/>
      </c>
      <c r="M2803">
        <f>IF(X2803&gt;0,L2803/(X2803*7/30),"")</f>
        <v/>
      </c>
      <c r="N2803">
        <f>IF(Y2803&gt;0,L2803/(Y2803*7/90),"")</f>
        <v/>
      </c>
      <c r="O2803" t="n">
        <v>40</v>
      </c>
      <c r="P2803">
        <f>K2803*O2803</f>
        <v/>
      </c>
      <c r="Q2803" t="inlineStr">
        <is>
          <t>THC</t>
        </is>
      </c>
      <c r="R2803" t="inlineStr">
        <is>
          <t>Beverages</t>
        </is>
      </c>
      <c r="S2803" t="inlineStr"/>
      <c r="T2803" t="inlineStr">
        <is>
          <t>850079194007</t>
        </is>
      </c>
      <c r="U2803" t="n">
        <v>0</v>
      </c>
      <c r="V2803" t="n">
        <v>773</v>
      </c>
      <c r="W2803" t="n">
        <v>2</v>
      </c>
      <c r="X2803" t="n">
        <v>7</v>
      </c>
      <c r="Y2803" t="n">
        <v>18</v>
      </c>
      <c r="Z2803" t="n">
        <v>77</v>
      </c>
      <c r="AA2803" t="n">
        <v>77</v>
      </c>
      <c r="AB2803" t="n">
        <v>0</v>
      </c>
      <c r="AC2803" t="n">
        <v>6.666698927999999</v>
      </c>
      <c r="AD2803" t="n">
        <v>6.6667</v>
      </c>
      <c r="AE2803" t="n">
        <v>20</v>
      </c>
      <c r="AF2803" t="n">
        <v>70</v>
      </c>
      <c r="AG2803" t="n">
        <v>181.3</v>
      </c>
      <c r="AH2803" t="n">
        <v>763.97</v>
      </c>
      <c r="AI2803" t="n">
        <v>763.97</v>
      </c>
      <c r="AJ2803" t="n">
        <v>10</v>
      </c>
      <c r="AK2803" t="n">
        <v>10</v>
      </c>
      <c r="AL2803" t="n">
        <v>9.942631578</v>
      </c>
      <c r="AM2803" t="n">
        <v>9.942631578</v>
      </c>
      <c r="AN2803" t="n">
        <v>1</v>
      </c>
      <c r="AO2803" t="n">
        <v>4</v>
      </c>
      <c r="AP2803" t="inlineStr"/>
      <c r="AQ2803" t="n">
        <v>0</v>
      </c>
      <c r="AR2803" t="n">
        <v>0</v>
      </c>
    </row>
    <row r="2804">
      <c r="A2804" t="inlineStr">
        <is>
          <t>884400118042</t>
        </is>
      </c>
      <c r="B2804" t="inlineStr">
        <is>
          <t>Global Reserve LLC</t>
        </is>
      </c>
      <c r="C2804" t="inlineStr">
        <is>
          <t>Stillwater</t>
        </is>
      </c>
      <c r="D2804" t="inlineStr">
        <is>
          <t>750ml</t>
        </is>
      </c>
      <c r="E2804" t="inlineStr">
        <is>
          <t>Looner Spirits Unflavored 85mg THC 750ml</t>
        </is>
      </c>
      <c r="F2804" t="n">
        <v>6</v>
      </c>
      <c r="G2804" t="n">
        <v>1</v>
      </c>
      <c r="H2804" t="n">
        <v>89</v>
      </c>
      <c r="I2804" t="n">
        <v>1</v>
      </c>
      <c r="J2804" t="n">
        <v>1</v>
      </c>
      <c r="K2804" t="n">
        <v>1</v>
      </c>
      <c r="L2804">
        <f>G2804+K2804*F2804</f>
        <v/>
      </c>
      <c r="M2804">
        <f>IF(X2804&gt;0,L2804/(X2804*7/30),"")</f>
        <v/>
      </c>
      <c r="N2804">
        <f>IF(Y2804&gt;0,L2804/(Y2804*7/90),"")</f>
        <v/>
      </c>
      <c r="O2804" t="n">
        <v>84</v>
      </c>
      <c r="P2804">
        <f>K2804*O2804</f>
        <v/>
      </c>
      <c r="Q2804" t="inlineStr">
        <is>
          <t>THC</t>
        </is>
      </c>
      <c r="R2804" t="inlineStr">
        <is>
          <t>Beverages</t>
        </is>
      </c>
      <c r="S2804" t="inlineStr"/>
      <c r="T2804" t="inlineStr">
        <is>
          <t>884400118042</t>
        </is>
      </c>
      <c r="U2804" t="n">
        <v>0</v>
      </c>
      <c r="V2804" t="n">
        <v>556</v>
      </c>
      <c r="W2804" t="n">
        <v>0</v>
      </c>
      <c r="X2804" t="n">
        <v>7</v>
      </c>
      <c r="Y2804" t="n">
        <v>16</v>
      </c>
      <c r="Z2804" t="n">
        <v>16</v>
      </c>
      <c r="AA2804" t="n">
        <v>16</v>
      </c>
      <c r="AB2804" t="n">
        <v>0</v>
      </c>
      <c r="AC2804" t="n">
        <v>14</v>
      </c>
      <c r="AD2804" t="n">
        <v>14</v>
      </c>
      <c r="AE2804" t="n">
        <v>0</v>
      </c>
      <c r="AF2804" t="n">
        <v>145.75</v>
      </c>
      <c r="AG2804" t="n">
        <v>376.48</v>
      </c>
      <c r="AH2804" t="n">
        <v>376.48</v>
      </c>
      <c r="AI2804" t="n">
        <v>376.48</v>
      </c>
      <c r="AJ2804" t="n">
        <v>0</v>
      </c>
      <c r="AK2804" t="n">
        <v>20.821428571</v>
      </c>
      <c r="AL2804" t="n">
        <v>23.53</v>
      </c>
      <c r="AM2804" t="n">
        <v>23.53</v>
      </c>
      <c r="AN2804" t="n">
        <v>0</v>
      </c>
      <c r="AO2804" t="n">
        <v>5</v>
      </c>
      <c r="AP2804" t="inlineStr"/>
      <c r="AQ2804" t="n">
        <v>0</v>
      </c>
      <c r="AR2804" t="n">
        <v>0</v>
      </c>
    </row>
    <row r="2805">
      <c r="A2805" t="inlineStr">
        <is>
          <t>850018947404</t>
        </is>
      </c>
      <c r="B2805" t="inlineStr">
        <is>
          <t>Wild State Cider</t>
        </is>
      </c>
      <c r="C2805" t="inlineStr">
        <is>
          <t>Woodbury</t>
        </is>
      </c>
      <c r="D2805" t="inlineStr">
        <is>
          <t>4pk 12oz can</t>
        </is>
      </c>
      <c r="E2805" t="inlineStr">
        <is>
          <t>Wild State Birdie Berry Lemonade 5mg THC 4pk 12oz can</t>
        </is>
      </c>
      <c r="F2805" t="n">
        <v>6</v>
      </c>
      <c r="G2805" t="n">
        <v>1</v>
      </c>
      <c r="H2805" t="n">
        <v>57</v>
      </c>
      <c r="I2805" t="n">
        <v>9</v>
      </c>
      <c r="J2805" t="n">
        <v>1</v>
      </c>
      <c r="K2805" t="n">
        <v>1</v>
      </c>
      <c r="L2805">
        <f>G2805+K2805*F2805</f>
        <v/>
      </c>
      <c r="M2805">
        <f>IF(X2805&gt;0,L2805/(X2805*7/30),"")</f>
        <v/>
      </c>
      <c r="N2805">
        <f>IF(Y2805&gt;0,L2805/(Y2805*7/90),"")</f>
        <v/>
      </c>
      <c r="O2805" t="n">
        <v>54</v>
      </c>
      <c r="P2805">
        <f>K2805*O2805</f>
        <v/>
      </c>
      <c r="Q2805" t="inlineStr">
        <is>
          <t>THC</t>
        </is>
      </c>
      <c r="R2805" t="inlineStr">
        <is>
          <t>Beverages</t>
        </is>
      </c>
      <c r="S2805" t="inlineStr"/>
      <c r="T2805" t="inlineStr">
        <is>
          <t>2</t>
        </is>
      </c>
      <c r="U2805" t="n">
        <v>0</v>
      </c>
      <c r="V2805" t="n">
        <v>602</v>
      </c>
      <c r="W2805" t="n">
        <v>2</v>
      </c>
      <c r="X2805" t="n">
        <v>10</v>
      </c>
      <c r="Y2805" t="n">
        <v>20</v>
      </c>
      <c r="Z2805" t="n">
        <v>58</v>
      </c>
      <c r="AA2805" t="n">
        <v>69</v>
      </c>
      <c r="AB2805" t="n">
        <v>6</v>
      </c>
      <c r="AC2805" t="n">
        <v>9</v>
      </c>
      <c r="AD2805" t="n">
        <v>9</v>
      </c>
      <c r="AE2805" t="n">
        <v>25.92</v>
      </c>
      <c r="AF2805" t="n">
        <v>131.6300000000001</v>
      </c>
      <c r="AG2805" t="n">
        <v>261.2300000000001</v>
      </c>
      <c r="AH2805" t="n">
        <v>758.8300000000004</v>
      </c>
      <c r="AI2805" t="n">
        <v>901.7000000000008</v>
      </c>
      <c r="AJ2805" t="n">
        <v>12.96</v>
      </c>
      <c r="AK2805" t="n">
        <v>13.163</v>
      </c>
      <c r="AL2805" t="n">
        <v>13.083275862</v>
      </c>
      <c r="AM2805" t="n">
        <v>13.068115942</v>
      </c>
      <c r="AN2805" t="n">
        <v>0</v>
      </c>
      <c r="AO2805" t="n">
        <v>0</v>
      </c>
      <c r="AP2805" t="inlineStr"/>
      <c r="AQ2805" t="n">
        <v>1.6667</v>
      </c>
      <c r="AR2805" t="n">
        <v>1</v>
      </c>
    </row>
    <row r="2806">
      <c r="A2806" t="inlineStr">
        <is>
          <t>860013612719</t>
        </is>
      </c>
      <c r="B2806" t="inlineStr">
        <is>
          <t>Bellboy Corporation</t>
        </is>
      </c>
      <c r="C2806" t="inlineStr">
        <is>
          <t>Cottage Grove</t>
        </is>
      </c>
      <c r="D2806" t="inlineStr">
        <is>
          <t>4pk 12oz can</t>
        </is>
      </c>
      <c r="E2806" t="inlineStr">
        <is>
          <t>Brez Extra Strength 10mg THC 4pk 12oz can</t>
        </is>
      </c>
      <c r="F2806" t="n">
        <v>6</v>
      </c>
      <c r="G2806" t="n">
        <v>1</v>
      </c>
      <c r="H2806" t="n">
        <v>65</v>
      </c>
      <c r="I2806" t="n">
        <v>0</v>
      </c>
      <c r="J2806" t="n">
        <v>1</v>
      </c>
      <c r="K2806" t="n">
        <v>1</v>
      </c>
      <c r="L2806">
        <f>G2806+K2806*F2806</f>
        <v/>
      </c>
      <c r="M2806">
        <f>IF(X2806&gt;0,L2806/(X2806*7/30),"")</f>
        <v/>
      </c>
      <c r="N2806">
        <f>IF(Y2806&gt;0,L2806/(Y2806*7/90),"")</f>
        <v/>
      </c>
      <c r="O2806" t="n">
        <v>73</v>
      </c>
      <c r="P2806">
        <f>K2806*O2806</f>
        <v/>
      </c>
      <c r="Q2806" t="inlineStr">
        <is>
          <t>THC</t>
        </is>
      </c>
      <c r="R2806" t="inlineStr">
        <is>
          <t>Beverages</t>
        </is>
      </c>
      <c r="S2806" t="inlineStr"/>
      <c r="T2806" t="inlineStr">
        <is>
          <t>9919002</t>
        </is>
      </c>
      <c r="U2806" t="n">
        <v>0</v>
      </c>
      <c r="V2806" t="n">
        <v>1359</v>
      </c>
      <c r="W2806" t="n">
        <v>3</v>
      </c>
      <c r="X2806" t="n">
        <v>9</v>
      </c>
      <c r="Y2806" t="n">
        <v>19</v>
      </c>
      <c r="Z2806" t="n">
        <v>29</v>
      </c>
      <c r="AA2806" t="n">
        <v>29</v>
      </c>
      <c r="AB2806" t="n">
        <v>0</v>
      </c>
      <c r="AC2806" t="n">
        <v>12.16771538871231</v>
      </c>
      <c r="AD2806" t="n">
        <v>12.1667</v>
      </c>
      <c r="AE2806" t="n">
        <v>50.88</v>
      </c>
      <c r="AF2806" t="n">
        <v>157.7</v>
      </c>
      <c r="AG2806" t="n">
        <v>337.36</v>
      </c>
      <c r="AH2806" t="n">
        <v>533.05</v>
      </c>
      <c r="AI2806" t="n">
        <v>533.05</v>
      </c>
      <c r="AJ2806" t="n">
        <v>16.96</v>
      </c>
      <c r="AK2806" t="n">
        <v>17.522222222</v>
      </c>
      <c r="AL2806" t="n">
        <v>18.381034482</v>
      </c>
      <c r="AM2806" t="n">
        <v>18.381034482</v>
      </c>
      <c r="AN2806" t="n">
        <v>1</v>
      </c>
      <c r="AO2806" t="n">
        <v>4</v>
      </c>
      <c r="AP2806" t="inlineStr">
        <is>
          <t>Drink Brez, LLC</t>
        </is>
      </c>
      <c r="AQ2806" t="n">
        <v>0</v>
      </c>
      <c r="AR2806" t="n">
        <v>0</v>
      </c>
    </row>
    <row r="2807">
      <c r="A2807" t="inlineStr">
        <is>
          <t>198168093184</t>
        </is>
      </c>
      <c r="B2807" t="inlineStr">
        <is>
          <t>Get Chai</t>
        </is>
      </c>
      <c r="C2807" t="inlineStr">
        <is>
          <t>St. Louis Park</t>
        </is>
      </c>
      <c r="D2807" t="inlineStr">
        <is>
          <t>4pk 12oz can</t>
        </is>
      </c>
      <c r="E2807" t="inlineStr">
        <is>
          <t>Hippie Water Garden Party 10mg THC 4pk 12oz can</t>
        </is>
      </c>
      <c r="F2807" t="n">
        <v>6</v>
      </c>
      <c r="G2807" t="n">
        <v>1</v>
      </c>
      <c r="H2807" t="n">
        <v>463</v>
      </c>
      <c r="I2807" t="n">
        <v>0</v>
      </c>
      <c r="J2807" t="n">
        <v>1</v>
      </c>
      <c r="K2807" t="n">
        <v>1</v>
      </c>
      <c r="L2807">
        <f>G2807+K2807*F2807</f>
        <v/>
      </c>
      <c r="M2807">
        <f>IF(X2807&gt;0,L2807/(X2807*7/30),"")</f>
        <v/>
      </c>
      <c r="N2807">
        <f>IF(Y2807&gt;0,L2807/(Y2807*7/90),"")</f>
        <v/>
      </c>
      <c r="O2807" t="n">
        <v>60</v>
      </c>
      <c r="P2807">
        <f>K2807*O2807</f>
        <v/>
      </c>
      <c r="Q2807" t="inlineStr">
        <is>
          <t>THC</t>
        </is>
      </c>
      <c r="R2807" t="inlineStr">
        <is>
          <t>Beverages</t>
        </is>
      </c>
      <c r="S2807" t="inlineStr"/>
      <c r="T2807" t="inlineStr">
        <is>
          <t>GPT-04-10</t>
        </is>
      </c>
      <c r="U2807" t="n">
        <v>0</v>
      </c>
      <c r="V2807" t="n">
        <v>708</v>
      </c>
      <c r="W2807" t="n">
        <v>3</v>
      </c>
      <c r="X2807" t="n">
        <v>13</v>
      </c>
      <c r="Y2807" t="n">
        <v>33</v>
      </c>
      <c r="Z2807" t="n">
        <v>56</v>
      </c>
      <c r="AA2807" t="n">
        <v>74</v>
      </c>
      <c r="AB2807" t="n">
        <v>9</v>
      </c>
      <c r="AC2807" t="n">
        <v>10.00142548596112</v>
      </c>
      <c r="AD2807" t="n">
        <v>10</v>
      </c>
      <c r="AE2807" t="n">
        <v>23.58</v>
      </c>
      <c r="AF2807" t="n">
        <v>102.18</v>
      </c>
      <c r="AG2807" t="n">
        <v>265.6400000000002</v>
      </c>
      <c r="AH2807" t="n">
        <v>538.5300000000005</v>
      </c>
      <c r="AI2807" t="n">
        <v>812.7200000000003</v>
      </c>
      <c r="AJ2807" t="n">
        <v>7.86</v>
      </c>
      <c r="AK2807" t="n">
        <v>7.86</v>
      </c>
      <c r="AL2807" t="n">
        <v>9.616607141999999</v>
      </c>
      <c r="AM2807" t="n">
        <v>10.836266666</v>
      </c>
      <c r="AN2807" t="n">
        <v>0</v>
      </c>
      <c r="AO2807" t="n">
        <v>0</v>
      </c>
      <c r="AP2807" t="inlineStr">
        <is>
          <t>Get Chai</t>
        </is>
      </c>
      <c r="AQ2807" t="n">
        <v>5.5</v>
      </c>
      <c r="AR2807" t="n">
        <v>11</v>
      </c>
    </row>
    <row r="2808">
      <c r="A2808" t="inlineStr">
        <is>
          <t>199874322209</t>
        </is>
      </c>
      <c r="B2808" t="inlineStr">
        <is>
          <t>Global Reserve LLC</t>
        </is>
      </c>
      <c r="C2808" t="inlineStr">
        <is>
          <t>Andover</t>
        </is>
      </c>
      <c r="D2808" t="inlineStr">
        <is>
          <t>4pk 12oz can</t>
        </is>
      </c>
      <c r="E2808" t="inlineStr">
        <is>
          <t>Looner Diet Cola 10mg 4pk 12oz can</t>
        </is>
      </c>
      <c r="F2808" t="n">
        <v>6</v>
      </c>
      <c r="G2808" t="n">
        <v>1</v>
      </c>
      <c r="H2808" t="n">
        <v>125</v>
      </c>
      <c r="I2808" t="n">
        <v>3</v>
      </c>
      <c r="J2808" t="n">
        <v>1</v>
      </c>
      <c r="K2808" t="n">
        <v>1</v>
      </c>
      <c r="L2808">
        <f>G2808+K2808*F2808</f>
        <v/>
      </c>
      <c r="M2808">
        <f>IF(X2808&gt;0,L2808/(X2808*7/30),"")</f>
        <v/>
      </c>
      <c r="N2808">
        <f>IF(Y2808&gt;0,L2808/(Y2808*7/90),"")</f>
        <v/>
      </c>
      <c r="O2808" t="n">
        <v>67.2</v>
      </c>
      <c r="P2808">
        <f>K2808*O2808</f>
        <v/>
      </c>
      <c r="Q2808" t="inlineStr">
        <is>
          <t>THC</t>
        </is>
      </c>
      <c r="R2808" t="inlineStr">
        <is>
          <t>Beverages</t>
        </is>
      </c>
      <c r="S2808" t="inlineStr"/>
      <c r="T2808" t="inlineStr">
        <is>
          <t>199874322209</t>
        </is>
      </c>
      <c r="U2808" t="n">
        <v>0</v>
      </c>
      <c r="V2808" t="n">
        <v>692.5</v>
      </c>
      <c r="W2808" t="n">
        <v>7</v>
      </c>
      <c r="X2808" t="n">
        <v>12</v>
      </c>
      <c r="Y2808" t="n">
        <v>31</v>
      </c>
      <c r="Z2808" t="n">
        <v>47</v>
      </c>
      <c r="AA2808" t="n">
        <v>47</v>
      </c>
      <c r="AB2808" t="n">
        <v>0</v>
      </c>
      <c r="AC2808" t="n">
        <v>11.2</v>
      </c>
      <c r="AD2808" t="n">
        <v>11.2</v>
      </c>
      <c r="AE2808" t="n">
        <v>102.26</v>
      </c>
      <c r="AF2808" t="n">
        <v>174.6000000000001</v>
      </c>
      <c r="AG2808" t="n">
        <v>473.8999999999998</v>
      </c>
      <c r="AH2808" t="n">
        <v>710.9500000000003</v>
      </c>
      <c r="AI2808" t="n">
        <v>710.9500000000003</v>
      </c>
      <c r="AJ2808" t="n">
        <v>14.608571428</v>
      </c>
      <c r="AK2808" t="n">
        <v>14.55</v>
      </c>
      <c r="AL2808" t="n">
        <v>15.183695652</v>
      </c>
      <c r="AM2808" t="n">
        <v>15.183695652</v>
      </c>
      <c r="AN2808" t="n">
        <v>0</v>
      </c>
      <c r="AO2808" t="n">
        <v>0</v>
      </c>
      <c r="AP2808" t="inlineStr"/>
      <c r="AQ2808" t="n">
        <v>0</v>
      </c>
      <c r="AR2808" t="n">
        <v>0</v>
      </c>
    </row>
    <row r="2809">
      <c r="A2809" t="inlineStr">
        <is>
          <t>810091531013</t>
        </is>
      </c>
      <c r="B2809" t="inlineStr">
        <is>
          <t>Discontinued</t>
        </is>
      </c>
      <c r="C2809" t="inlineStr">
        <is>
          <t>Stillwater</t>
        </is>
      </c>
      <c r="D2809" t="inlineStr">
        <is>
          <t>4pk 12oz can</t>
        </is>
      </c>
      <c r="E2809" t="inlineStr">
        <is>
          <t>Tetra Crisp Apple Pear 10mg THC 4pk 12oz can</t>
        </is>
      </c>
      <c r="F2809" t="n">
        <v>6</v>
      </c>
      <c r="G2809" t="n">
        <v>1</v>
      </c>
      <c r="H2809" t="n">
        <v>48</v>
      </c>
      <c r="I2809" t="n">
        <v>0</v>
      </c>
      <c r="J2809" t="n">
        <v>0</v>
      </c>
      <c r="K2809" t="n">
        <v>0</v>
      </c>
      <c r="L2809">
        <f>G2809+K2809*F2809</f>
        <v/>
      </c>
      <c r="M2809">
        <f>IF(X2809&gt;0,L2809/(X2809*7/30),"")</f>
        <v/>
      </c>
      <c r="N2809">
        <f>IF(Y2809&gt;0,L2809/(Y2809*7/90),"")</f>
        <v/>
      </c>
      <c r="O2809" t="n">
        <v>72</v>
      </c>
      <c r="P2809">
        <f>K2809*O2809</f>
        <v/>
      </c>
      <c r="Q2809" t="inlineStr">
        <is>
          <t>THC</t>
        </is>
      </c>
      <c r="R2809" t="inlineStr">
        <is>
          <t>Beverages</t>
        </is>
      </c>
      <c r="S2809" t="inlineStr"/>
      <c r="T2809" t="inlineStr">
        <is>
          <t>810091531013</t>
        </is>
      </c>
      <c r="U2809" t="n">
        <v>0</v>
      </c>
      <c r="V2809" t="n">
        <v>216</v>
      </c>
      <c r="W2809" t="n">
        <v>2</v>
      </c>
      <c r="X2809" t="n">
        <v>13</v>
      </c>
      <c r="Y2809" t="n">
        <v>19</v>
      </c>
      <c r="Z2809" t="n">
        <v>29</v>
      </c>
      <c r="AA2809" t="n">
        <v>29</v>
      </c>
      <c r="AB2809" t="n">
        <v>0</v>
      </c>
      <c r="AC2809" t="n">
        <v>12.74998125</v>
      </c>
      <c r="AD2809" t="n">
        <v>12</v>
      </c>
      <c r="AE2809" t="n">
        <v>39.92</v>
      </c>
      <c r="AF2809" t="n">
        <v>263.51</v>
      </c>
      <c r="AG2809" t="n">
        <v>387.3</v>
      </c>
      <c r="AH2809" t="n">
        <v>603.0200000000002</v>
      </c>
      <c r="AI2809" t="n">
        <v>603.0200000000002</v>
      </c>
      <c r="AJ2809" t="n">
        <v>19.96</v>
      </c>
      <c r="AK2809" t="n">
        <v>20.631666666</v>
      </c>
      <c r="AL2809" t="n">
        <v>21.059090909</v>
      </c>
      <c r="AM2809" t="n">
        <v>21.059090909</v>
      </c>
      <c r="AN2809" t="n">
        <v>0</v>
      </c>
      <c r="AO2809" t="n">
        <v>0</v>
      </c>
      <c r="AP2809" t="inlineStr"/>
      <c r="AQ2809" t="n">
        <v>0</v>
      </c>
      <c r="AR2809" t="n">
        <v>0</v>
      </c>
    </row>
    <row r="2810">
      <c r="A2810" t="inlineStr">
        <is>
          <t>860008925190</t>
        </is>
      </c>
      <c r="B2810" t="inlineStr">
        <is>
          <t>Capitol Beverage Sales, L.P.</t>
        </is>
      </c>
      <c r="C2810" t="inlineStr">
        <is>
          <t>Blaine</t>
        </is>
      </c>
      <c r="D2810" t="inlineStr">
        <is>
          <t>4pk 12oz can</t>
        </is>
      </c>
      <c r="E2810" t="inlineStr">
        <is>
          <t>Clrty Black Cherry 5mg THC 4pk 12oz can</t>
        </is>
      </c>
      <c r="F2810" t="n">
        <v>6</v>
      </c>
      <c r="G2810" t="n">
        <v>1</v>
      </c>
      <c r="H2810" t="n">
        <v>37</v>
      </c>
      <c r="I2810" t="n">
        <v>24</v>
      </c>
      <c r="J2810" t="n">
        <v>1</v>
      </c>
      <c r="K2810" t="n">
        <v>1</v>
      </c>
      <c r="L2810">
        <f>G2810+K2810*F2810</f>
        <v/>
      </c>
      <c r="M2810">
        <f>IF(X2810&gt;0,L2810/(X2810*7/30),"")</f>
        <v/>
      </c>
      <c r="N2810">
        <f>IF(Y2810&gt;0,L2810/(Y2810*7/90),"")</f>
        <v/>
      </c>
      <c r="O2810" t="n">
        <v>56</v>
      </c>
      <c r="P2810">
        <f>K2810*O2810</f>
        <v/>
      </c>
      <c r="Q2810" t="inlineStr">
        <is>
          <t>THC</t>
        </is>
      </c>
      <c r="R2810" t="inlineStr">
        <is>
          <t>Beverages</t>
        </is>
      </c>
      <c r="S2810" t="inlineStr"/>
      <c r="T2810" t="inlineStr">
        <is>
          <t>9394</t>
        </is>
      </c>
      <c r="U2810" t="n">
        <v>0</v>
      </c>
      <c r="V2810" t="n">
        <v>495</v>
      </c>
      <c r="W2810" t="n">
        <v>0</v>
      </c>
      <c r="X2810" t="n">
        <v>13</v>
      </c>
      <c r="Y2810" t="n">
        <v>29</v>
      </c>
      <c r="Z2810" t="n">
        <v>75</v>
      </c>
      <c r="AA2810" t="n">
        <v>96</v>
      </c>
      <c r="AB2810" t="n">
        <v>13</v>
      </c>
      <c r="AC2810" t="n">
        <v>9.332297298724324</v>
      </c>
      <c r="AD2810" t="n">
        <v>9.333299999999999</v>
      </c>
      <c r="AE2810" t="n">
        <v>0</v>
      </c>
      <c r="AF2810" t="n">
        <v>139.64</v>
      </c>
      <c r="AG2810" t="n">
        <v>349.0300000000003</v>
      </c>
      <c r="AH2810" t="n">
        <v>947.2100000000007</v>
      </c>
      <c r="AI2810" t="n">
        <v>1221.71</v>
      </c>
      <c r="AJ2810" t="n">
        <v>0</v>
      </c>
      <c r="AK2810" t="n">
        <v>10.741538461</v>
      </c>
      <c r="AL2810" t="n">
        <v>12.629466666</v>
      </c>
      <c r="AM2810" t="n">
        <v>12.726145833</v>
      </c>
      <c r="AN2810" t="n">
        <v>0</v>
      </c>
      <c r="AO2810" t="n">
        <v>0</v>
      </c>
      <c r="AP2810" t="inlineStr">
        <is>
          <t>Capitol Beverage Sales, L.P.;College City Beverage, Inc.</t>
        </is>
      </c>
      <c r="AQ2810" t="n">
        <v>2.1667</v>
      </c>
      <c r="AR2810" t="n">
        <v>1.6471</v>
      </c>
    </row>
    <row r="2811">
      <c r="A2811" t="inlineStr">
        <is>
          <t>884400118042</t>
        </is>
      </c>
      <c r="B2811" t="inlineStr">
        <is>
          <t>Global Reserve LLC</t>
        </is>
      </c>
      <c r="C2811" t="inlineStr">
        <is>
          <t>St. Louis Park</t>
        </is>
      </c>
      <c r="D2811" t="inlineStr">
        <is>
          <t>750ml</t>
        </is>
      </c>
      <c r="E2811" t="inlineStr">
        <is>
          <t>Looner Spirits Unflavored 85mg THC 750ml</t>
        </is>
      </c>
      <c r="F2811" t="n">
        <v>6</v>
      </c>
      <c r="G2811" t="n">
        <v>1</v>
      </c>
      <c r="H2811" t="n">
        <v>89</v>
      </c>
      <c r="I2811" t="n">
        <v>9</v>
      </c>
      <c r="J2811" t="n">
        <v>1</v>
      </c>
      <c r="K2811" t="n">
        <v>1</v>
      </c>
      <c r="L2811">
        <f>G2811+K2811*F2811</f>
        <v/>
      </c>
      <c r="M2811">
        <f>IF(X2811&gt;0,L2811/(X2811*7/30),"")</f>
        <v/>
      </c>
      <c r="N2811">
        <f>IF(Y2811&gt;0,L2811/(Y2811*7/90),"")</f>
        <v/>
      </c>
      <c r="O2811" t="n">
        <v>84</v>
      </c>
      <c r="P2811">
        <f>K2811*O2811</f>
        <v/>
      </c>
      <c r="Q2811" t="inlineStr">
        <is>
          <t>THC</t>
        </is>
      </c>
      <c r="R2811" t="inlineStr">
        <is>
          <t>Beverages</t>
        </is>
      </c>
      <c r="S2811" t="inlineStr"/>
      <c r="T2811" t="inlineStr">
        <is>
          <t>884400118042</t>
        </is>
      </c>
      <c r="U2811" t="n">
        <v>0</v>
      </c>
      <c r="V2811" t="n">
        <v>556</v>
      </c>
      <c r="W2811" t="n">
        <v>0</v>
      </c>
      <c r="X2811" t="n">
        <v>12</v>
      </c>
      <c r="Y2811" t="n">
        <v>26</v>
      </c>
      <c r="Z2811" t="n">
        <v>26</v>
      </c>
      <c r="AA2811" t="n">
        <v>26</v>
      </c>
      <c r="AB2811" t="n">
        <v>0</v>
      </c>
      <c r="AC2811" t="n">
        <v>14</v>
      </c>
      <c r="AD2811" t="n">
        <v>14</v>
      </c>
      <c r="AE2811" t="n">
        <v>0</v>
      </c>
      <c r="AF2811" t="n">
        <v>254.5800000000001</v>
      </c>
      <c r="AG2811" t="n">
        <v>714.0500000000002</v>
      </c>
      <c r="AH2811" t="n">
        <v>714.0500000000002</v>
      </c>
      <c r="AI2811" t="n">
        <v>714.0500000000002</v>
      </c>
      <c r="AJ2811" t="n">
        <v>0</v>
      </c>
      <c r="AK2811" t="n">
        <v>21.215</v>
      </c>
      <c r="AL2811" t="n">
        <v>26.446296296</v>
      </c>
      <c r="AM2811" t="n">
        <v>26.446296296</v>
      </c>
      <c r="AN2811" t="n">
        <v>0</v>
      </c>
      <c r="AO2811" t="n">
        <v>5</v>
      </c>
      <c r="AP2811" t="inlineStr"/>
      <c r="AQ2811" t="n">
        <v>0</v>
      </c>
      <c r="AR2811" t="n">
        <v>0</v>
      </c>
    </row>
    <row r="2812">
      <c r="A2812" t="inlineStr">
        <is>
          <t>850011431979</t>
        </is>
      </c>
      <c r="B2812" t="inlineStr">
        <is>
          <t>Artisan Beer</t>
        </is>
      </c>
      <c r="C2812" t="inlineStr">
        <is>
          <t>Stillwater</t>
        </is>
      </c>
      <c r="D2812" t="inlineStr">
        <is>
          <t>4pk 16oz can</t>
        </is>
      </c>
      <c r="E2812" t="inlineStr">
        <is>
          <t>Stigma Club Soda 10mg THC 4pk 16oz can</t>
        </is>
      </c>
      <c r="F2812" t="n">
        <v>6</v>
      </c>
      <c r="G2812" t="n">
        <v>1</v>
      </c>
      <c r="H2812" t="n">
        <v>124</v>
      </c>
      <c r="I2812" t="n">
        <v>0</v>
      </c>
      <c r="J2812" t="n">
        <v>1</v>
      </c>
      <c r="K2812" t="n">
        <v>1</v>
      </c>
      <c r="L2812">
        <f>G2812+K2812*F2812</f>
        <v/>
      </c>
      <c r="M2812">
        <f>IF(X2812&gt;0,L2812/(X2812*7/30),"")</f>
        <v/>
      </c>
      <c r="N2812">
        <f>IF(Y2812&gt;0,L2812/(Y2812*7/90),"")</f>
        <v/>
      </c>
      <c r="O2812" t="n">
        <v>66.25</v>
      </c>
      <c r="P2812">
        <f>K2812*O2812</f>
        <v/>
      </c>
      <c r="Q2812" t="inlineStr">
        <is>
          <t>THC</t>
        </is>
      </c>
      <c r="R2812" t="inlineStr">
        <is>
          <t>Beverages</t>
        </is>
      </c>
      <c r="S2812" t="inlineStr"/>
      <c r="T2812" t="inlineStr">
        <is>
          <t>1602471</t>
        </is>
      </c>
      <c r="U2812" t="n">
        <v>0</v>
      </c>
      <c r="V2812" t="n">
        <v>631</v>
      </c>
      <c r="W2812" t="n">
        <v>2</v>
      </c>
      <c r="X2812" t="n">
        <v>15</v>
      </c>
      <c r="Y2812" t="n">
        <v>37</v>
      </c>
      <c r="Z2812" t="n">
        <v>63</v>
      </c>
      <c r="AA2812" t="n">
        <v>71</v>
      </c>
      <c r="AB2812" t="n">
        <v>3</v>
      </c>
      <c r="AC2812" t="n">
        <v>11.04146826147619</v>
      </c>
      <c r="AD2812" t="n">
        <v>11.0417</v>
      </c>
      <c r="AE2812" t="n">
        <v>29.92</v>
      </c>
      <c r="AF2812" t="n">
        <v>224.4000000000001</v>
      </c>
      <c r="AG2812" t="n">
        <v>553.5199999999999</v>
      </c>
      <c r="AH2812" t="n">
        <v>948.6100000000007</v>
      </c>
      <c r="AI2812" t="n">
        <v>1068.040000000001</v>
      </c>
      <c r="AJ2812" t="n">
        <v>14.96</v>
      </c>
      <c r="AK2812" t="n">
        <v>14.96</v>
      </c>
      <c r="AL2812" t="n">
        <v>15.058870967</v>
      </c>
      <c r="AM2812" t="n">
        <v>15.044</v>
      </c>
      <c r="AN2812" t="n">
        <v>1</v>
      </c>
      <c r="AO2812" t="n">
        <v>4</v>
      </c>
      <c r="AP2812" t="inlineStr">
        <is>
          <t>Artisan Beer</t>
        </is>
      </c>
      <c r="AQ2812" t="n">
        <v>0</v>
      </c>
      <c r="AR2812" t="n">
        <v>0</v>
      </c>
    </row>
    <row r="2813">
      <c r="A2813" t="inlineStr">
        <is>
          <t>860013612719</t>
        </is>
      </c>
      <c r="B2813" t="inlineStr">
        <is>
          <t>Bellboy Corporation</t>
        </is>
      </c>
      <c r="C2813" t="inlineStr">
        <is>
          <t>Minneapolis</t>
        </is>
      </c>
      <c r="D2813" t="inlineStr">
        <is>
          <t>4pk 12oz can</t>
        </is>
      </c>
      <c r="E2813" t="inlineStr">
        <is>
          <t>Brez Extra Strength 10mg THC 4pk 12oz can</t>
        </is>
      </c>
      <c r="F2813" t="n">
        <v>6</v>
      </c>
      <c r="G2813" t="n">
        <v>1</v>
      </c>
      <c r="H2813" t="n">
        <v>65</v>
      </c>
      <c r="I2813" t="n">
        <v>3</v>
      </c>
      <c r="J2813" t="n">
        <v>1</v>
      </c>
      <c r="K2813" t="n">
        <v>1</v>
      </c>
      <c r="L2813">
        <f>G2813+K2813*F2813</f>
        <v/>
      </c>
      <c r="M2813">
        <f>IF(X2813&gt;0,L2813/(X2813*7/30),"")</f>
        <v/>
      </c>
      <c r="N2813">
        <f>IF(Y2813&gt;0,L2813/(Y2813*7/90),"")</f>
        <v/>
      </c>
      <c r="O2813" t="n">
        <v>73</v>
      </c>
      <c r="P2813">
        <f>K2813*O2813</f>
        <v/>
      </c>
      <c r="Q2813" t="inlineStr">
        <is>
          <t>THC</t>
        </is>
      </c>
      <c r="R2813" t="inlineStr">
        <is>
          <t>Beverages</t>
        </is>
      </c>
      <c r="S2813" t="inlineStr"/>
      <c r="T2813" t="inlineStr">
        <is>
          <t>9919002</t>
        </is>
      </c>
      <c r="U2813" t="n">
        <v>0</v>
      </c>
      <c r="V2813" t="n">
        <v>1359</v>
      </c>
      <c r="W2813" t="n">
        <v>4</v>
      </c>
      <c r="X2813" t="n">
        <v>14</v>
      </c>
      <c r="Y2813" t="n">
        <v>47</v>
      </c>
      <c r="Z2813" t="n">
        <v>100</v>
      </c>
      <c r="AA2813" t="n">
        <v>110</v>
      </c>
      <c r="AB2813" t="n">
        <v>5</v>
      </c>
      <c r="AC2813" t="n">
        <v>12.16771538871231</v>
      </c>
      <c r="AD2813" t="n">
        <v>12.1667</v>
      </c>
      <c r="AE2813" t="n">
        <v>67.90000000000001</v>
      </c>
      <c r="AF2813" t="n">
        <v>242.6500000000001</v>
      </c>
      <c r="AG2813" t="n">
        <v>803.9500000000003</v>
      </c>
      <c r="AH2813" t="n">
        <v>1860.730000000001</v>
      </c>
      <c r="AI2813" t="n">
        <v>2070.330000000001</v>
      </c>
      <c r="AJ2813" t="n">
        <v>16.975</v>
      </c>
      <c r="AK2813" t="n">
        <v>17.358461538</v>
      </c>
      <c r="AL2813" t="n">
        <v>18.5664</v>
      </c>
      <c r="AM2813" t="n">
        <v>18.784</v>
      </c>
      <c r="AN2813" t="n">
        <v>0</v>
      </c>
      <c r="AO2813" t="n">
        <v>4</v>
      </c>
      <c r="AP2813" t="inlineStr">
        <is>
          <t>Drink Brez, LLC;Nothing But Hemp LLC</t>
        </is>
      </c>
      <c r="AQ2813" t="n">
        <v>3.25</v>
      </c>
      <c r="AR2813" t="n">
        <v>4.5</v>
      </c>
    </row>
    <row r="2814">
      <c r="A2814" t="inlineStr">
        <is>
          <t>850018947985</t>
        </is>
      </c>
      <c r="B2814" t="inlineStr">
        <is>
          <t>Wild State Cider</t>
        </is>
      </c>
      <c r="C2814" t="inlineStr">
        <is>
          <t>Ramsey</t>
        </is>
      </c>
      <c r="D2814" t="inlineStr">
        <is>
          <t>4pk 12oz can</t>
        </is>
      </c>
      <c r="E2814" t="inlineStr">
        <is>
          <t>Odder Lemon Lime Cherry 10mg THC 4pk 12oz can</t>
        </is>
      </c>
      <c r="F2814" t="n">
        <v>6</v>
      </c>
      <c r="G2814" t="n">
        <v>1</v>
      </c>
      <c r="H2814" t="n">
        <v>133</v>
      </c>
      <c r="I2814" t="n">
        <v>6</v>
      </c>
      <c r="J2814" t="n">
        <v>2</v>
      </c>
      <c r="K2814" t="n">
        <v>2</v>
      </c>
      <c r="L2814">
        <f>G2814+K2814*F2814</f>
        <v/>
      </c>
      <c r="M2814">
        <f>IF(X2814&gt;0,L2814/(X2814*7/30),"")</f>
        <v/>
      </c>
      <c r="N2814">
        <f>IF(Y2814&gt;0,L2814/(Y2814*7/90),"")</f>
        <v/>
      </c>
      <c r="O2814" t="n">
        <v>40</v>
      </c>
      <c r="P2814">
        <f>K2814*O2814</f>
        <v/>
      </c>
      <c r="Q2814" t="inlineStr">
        <is>
          <t>THC</t>
        </is>
      </c>
      <c r="R2814" t="inlineStr">
        <is>
          <t>Beverages</t>
        </is>
      </c>
      <c r="S2814" t="inlineStr"/>
      <c r="T2814" t="inlineStr">
        <is>
          <t>850018947985-01</t>
        </is>
      </c>
      <c r="U2814" t="n">
        <v>0</v>
      </c>
      <c r="V2814" t="n">
        <v>993</v>
      </c>
      <c r="W2814" t="n">
        <v>4</v>
      </c>
      <c r="X2814" t="n">
        <v>17</v>
      </c>
      <c r="Y2814" t="n">
        <v>42</v>
      </c>
      <c r="Z2814" t="n">
        <v>89</v>
      </c>
      <c r="AA2814" t="n">
        <v>89</v>
      </c>
      <c r="AB2814" t="n">
        <v>0</v>
      </c>
      <c r="AC2814" t="n">
        <v>6.66669949880451</v>
      </c>
      <c r="AD2814" t="n">
        <v>6.6667</v>
      </c>
      <c r="AE2814" t="n">
        <v>40</v>
      </c>
      <c r="AF2814" t="n">
        <v>171.92</v>
      </c>
      <c r="AG2814" t="n">
        <v>419.49</v>
      </c>
      <c r="AH2814" t="n">
        <v>886.2500000000002</v>
      </c>
      <c r="AI2814" t="n">
        <v>886.2500000000002</v>
      </c>
      <c r="AJ2814" t="n">
        <v>10</v>
      </c>
      <c r="AK2814" t="n">
        <v>10.174545454</v>
      </c>
      <c r="AL2814" t="n">
        <v>9.949324324000001</v>
      </c>
      <c r="AM2814" t="n">
        <v>9.949324324000001</v>
      </c>
      <c r="AN2814" t="n">
        <v>0</v>
      </c>
      <c r="AO2814" t="n">
        <v>3</v>
      </c>
      <c r="AP2814" t="inlineStr"/>
      <c r="AQ2814" t="n">
        <v>0</v>
      </c>
      <c r="AR2814" t="n">
        <v>0</v>
      </c>
    </row>
    <row r="2815">
      <c r="A2815" t="inlineStr">
        <is>
          <t>850075157501</t>
        </is>
      </c>
      <c r="B2815" t="inlineStr">
        <is>
          <t>College City Beverage, Inc.</t>
        </is>
      </c>
      <c r="C2815" t="inlineStr">
        <is>
          <t>Rosemount</t>
        </is>
      </c>
      <c r="D2815" t="inlineStr">
        <is>
          <t>750ml</t>
        </is>
      </c>
      <c r="E2815" t="inlineStr">
        <is>
          <t>Plift Select Raspbery 83mg THC 750ml Btl</t>
        </is>
      </c>
      <c r="F2815" t="n">
        <v>6</v>
      </c>
      <c r="G2815" t="n">
        <v>1</v>
      </c>
      <c r="H2815" t="n">
        <v>110</v>
      </c>
      <c r="I2815" t="n">
        <v>0</v>
      </c>
      <c r="J2815" t="n">
        <v>2</v>
      </c>
      <c r="K2815" t="n">
        <v>2</v>
      </c>
      <c r="L2815">
        <f>G2815+K2815*F2815</f>
        <v/>
      </c>
      <c r="M2815">
        <f>IF(X2815&gt;0,L2815/(X2815*7/30),"")</f>
        <v/>
      </c>
      <c r="N2815">
        <f>IF(Y2815&gt;0,L2815/(Y2815*7/90),"")</f>
        <v/>
      </c>
      <c r="O2815" t="n">
        <v>80</v>
      </c>
      <c r="P2815">
        <f>K2815*O2815</f>
        <v/>
      </c>
      <c r="Q2815" t="inlineStr">
        <is>
          <t>THC</t>
        </is>
      </c>
      <c r="R2815" t="inlineStr">
        <is>
          <t>Beverages</t>
        </is>
      </c>
      <c r="S2815" t="inlineStr"/>
      <c r="T2815" t="inlineStr">
        <is>
          <t>3016</t>
        </is>
      </c>
      <c r="U2815" t="n">
        <v>0</v>
      </c>
      <c r="V2815" t="n">
        <v>501</v>
      </c>
      <c r="W2815" t="n">
        <v>1</v>
      </c>
      <c r="X2815" t="n">
        <v>18</v>
      </c>
      <c r="Y2815" t="n">
        <v>29</v>
      </c>
      <c r="Z2815" t="n">
        <v>29</v>
      </c>
      <c r="AA2815" t="n">
        <v>29</v>
      </c>
      <c r="AB2815" t="n">
        <v>0</v>
      </c>
      <c r="AC2815" t="n">
        <v>11.75757577317636</v>
      </c>
      <c r="AD2815" t="n">
        <v>13.3333</v>
      </c>
      <c r="AE2815" t="n">
        <v>19.96</v>
      </c>
      <c r="AF2815" t="n">
        <v>345.28</v>
      </c>
      <c r="AG2815" t="n">
        <v>565.7899999999998</v>
      </c>
      <c r="AH2815" t="n">
        <v>565.7899999999998</v>
      </c>
      <c r="AI2815" t="n">
        <v>565.7899999999998</v>
      </c>
      <c r="AJ2815" t="n">
        <v>19.96</v>
      </c>
      <c r="AK2815" t="n">
        <v>19.182222222</v>
      </c>
      <c r="AL2815" t="n">
        <v>19.51</v>
      </c>
      <c r="AM2815" t="n">
        <v>19.51</v>
      </c>
      <c r="AN2815" t="n">
        <v>0</v>
      </c>
      <c r="AO2815" t="n">
        <v>3</v>
      </c>
      <c r="AP2815" t="inlineStr">
        <is>
          <t>Capitol Beverage Sales, L.P.</t>
        </is>
      </c>
      <c r="AQ2815" t="n">
        <v>0</v>
      </c>
      <c r="AR2815" t="n">
        <v>0</v>
      </c>
    </row>
    <row r="2816">
      <c r="A2816" t="inlineStr">
        <is>
          <t>199874796734</t>
        </is>
      </c>
      <c r="B2816" t="inlineStr">
        <is>
          <t>Global Reserve LLC</t>
        </is>
      </c>
      <c r="C2816" t="inlineStr">
        <is>
          <t>Stillwater</t>
        </is>
      </c>
      <c r="D2816" t="inlineStr">
        <is>
          <t>4pk 12oz can</t>
        </is>
      </c>
      <c r="E2816" t="inlineStr">
        <is>
          <t>Looner Diet Professor Pepper 10mg 4pk 12oz can</t>
        </is>
      </c>
      <c r="F2816" t="n">
        <v>6</v>
      </c>
      <c r="G2816" t="n">
        <v>1</v>
      </c>
      <c r="H2816" t="n">
        <v>217</v>
      </c>
      <c r="I2816" t="n">
        <v>12</v>
      </c>
      <c r="J2816" t="n">
        <v>2</v>
      </c>
      <c r="K2816" t="n">
        <v>2</v>
      </c>
      <c r="L2816">
        <f>G2816+K2816*F2816</f>
        <v/>
      </c>
      <c r="M2816">
        <f>IF(X2816&gt;0,L2816/(X2816*7/30),"")</f>
        <v/>
      </c>
      <c r="N2816">
        <f>IF(Y2816&gt;0,L2816/(Y2816*7/90),"")</f>
        <v/>
      </c>
      <c r="O2816" t="n">
        <v>67.2</v>
      </c>
      <c r="P2816">
        <f>K2816*O2816</f>
        <v/>
      </c>
      <c r="Q2816" t="inlineStr">
        <is>
          <t>THC</t>
        </is>
      </c>
      <c r="R2816" t="inlineStr">
        <is>
          <t>Beverages</t>
        </is>
      </c>
      <c r="S2816" t="inlineStr"/>
      <c r="T2816" t="inlineStr">
        <is>
          <t>199874796734</t>
        </is>
      </c>
      <c r="U2816" t="n">
        <v>0</v>
      </c>
      <c r="V2816" t="n">
        <v>1793</v>
      </c>
      <c r="W2816" t="n">
        <v>5</v>
      </c>
      <c r="X2816" t="n">
        <v>20</v>
      </c>
      <c r="Y2816" t="n">
        <v>54</v>
      </c>
      <c r="Z2816" t="n">
        <v>89</v>
      </c>
      <c r="AA2816" t="n">
        <v>89</v>
      </c>
      <c r="AB2816" t="n">
        <v>0</v>
      </c>
      <c r="AC2816" t="n">
        <v>11.2</v>
      </c>
      <c r="AD2816" t="n">
        <v>11.2</v>
      </c>
      <c r="AE2816" t="n">
        <v>67.42</v>
      </c>
      <c r="AF2816" t="n">
        <v>294.4300000000001</v>
      </c>
      <c r="AG2816" t="n">
        <v>803.0700000000003</v>
      </c>
      <c r="AH2816" t="n">
        <v>1339.290000000002</v>
      </c>
      <c r="AI2816" t="n">
        <v>1339.290000000002</v>
      </c>
      <c r="AJ2816" t="n">
        <v>13.484</v>
      </c>
      <c r="AK2816" t="n">
        <v>14.7215</v>
      </c>
      <c r="AL2816" t="n">
        <v>15.048202247</v>
      </c>
      <c r="AM2816" t="n">
        <v>15.048202247</v>
      </c>
      <c r="AN2816" t="n">
        <v>0</v>
      </c>
      <c r="AO2816" t="n">
        <v>4</v>
      </c>
      <c r="AP2816" t="inlineStr"/>
      <c r="AQ2816" t="n">
        <v>0</v>
      </c>
      <c r="AR2816" t="n">
        <v>0</v>
      </c>
    </row>
    <row r="2817">
      <c r="A2817" t="inlineStr">
        <is>
          <t>85006587003</t>
        </is>
      </c>
      <c r="B2817" t="inlineStr">
        <is>
          <t>Phillips Wine &amp; Spirits - St. Paul</t>
        </is>
      </c>
      <c r="C2817" t="inlineStr">
        <is>
          <t>Vadnais Heights</t>
        </is>
      </c>
      <c r="D2817" t="inlineStr">
        <is>
          <t>4pk 12oz can</t>
        </is>
      </c>
      <c r="E2817" t="inlineStr">
        <is>
          <t>Daizy's Grape 10mg THC 4pk 12oz can</t>
        </is>
      </c>
      <c r="F2817" t="n">
        <v>6</v>
      </c>
      <c r="G2817" t="n">
        <v>1</v>
      </c>
      <c r="H2817" t="n">
        <v>116</v>
      </c>
      <c r="I2817" t="n">
        <v>9</v>
      </c>
      <c r="J2817" t="n">
        <v>2</v>
      </c>
      <c r="K2817" t="n">
        <v>2</v>
      </c>
      <c r="L2817">
        <f>G2817+K2817*F2817</f>
        <v/>
      </c>
      <c r="M2817">
        <f>IF(X2817&gt;0,L2817/(X2817*7/30),"")</f>
        <v/>
      </c>
      <c r="N2817">
        <f>IF(Y2817&gt;0,L2817/(Y2817*7/90),"")</f>
        <v/>
      </c>
      <c r="O2817" t="n">
        <v>63</v>
      </c>
      <c r="P2817">
        <f>K2817*O2817</f>
        <v/>
      </c>
      <c r="Q2817" t="inlineStr">
        <is>
          <t>THC</t>
        </is>
      </c>
      <c r="R2817" t="inlineStr">
        <is>
          <t>Beverages</t>
        </is>
      </c>
      <c r="S2817" t="inlineStr"/>
      <c r="T2817" t="inlineStr">
        <is>
          <t>1856456</t>
        </is>
      </c>
      <c r="U2817" t="n">
        <v>0</v>
      </c>
      <c r="V2817" t="n">
        <v>642</v>
      </c>
      <c r="W2817" t="n">
        <v>3</v>
      </c>
      <c r="X2817" t="n">
        <v>19</v>
      </c>
      <c r="Y2817" t="n">
        <v>34</v>
      </c>
      <c r="Z2817" t="n">
        <v>65</v>
      </c>
      <c r="AA2817" t="n">
        <v>65</v>
      </c>
      <c r="AB2817" t="n">
        <v>0</v>
      </c>
      <c r="AC2817" t="n">
        <v>4.254310344998276</v>
      </c>
      <c r="AD2817" t="n">
        <v>10.5</v>
      </c>
      <c r="AE2817" t="n">
        <v>38.88</v>
      </c>
      <c r="AF2817" t="n">
        <v>246.2400000000001</v>
      </c>
      <c r="AG2817" t="n">
        <v>440.2099999999998</v>
      </c>
      <c r="AH2817" t="n">
        <v>863.6200000000007</v>
      </c>
      <c r="AI2817" t="n">
        <v>863.6200000000007</v>
      </c>
      <c r="AJ2817" t="n">
        <v>12.96</v>
      </c>
      <c r="AK2817" t="n">
        <v>12.96</v>
      </c>
      <c r="AL2817" t="n">
        <v>13.286461538</v>
      </c>
      <c r="AM2817" t="n">
        <v>13.286461538</v>
      </c>
      <c r="AN2817" t="n">
        <v>0</v>
      </c>
      <c r="AO2817" t="n">
        <v>0</v>
      </c>
      <c r="AP2817" t="inlineStr">
        <is>
          <t>Artisan Beer</t>
        </is>
      </c>
      <c r="AQ2817" t="n">
        <v>0</v>
      </c>
      <c r="AR2817" t="n">
        <v>0</v>
      </c>
    </row>
    <row r="2818">
      <c r="A2818" t="inlineStr">
        <is>
          <t>850065870298</t>
        </is>
      </c>
      <c r="B2818" t="inlineStr">
        <is>
          <t>Phillips Wine &amp; Spirits - St. Paul</t>
        </is>
      </c>
      <c r="C2818" t="inlineStr">
        <is>
          <t>Woodbury</t>
        </is>
      </c>
      <c r="D2818" t="inlineStr">
        <is>
          <t>4pk 12oz can</t>
        </is>
      </c>
      <c r="E2818" t="inlineStr">
        <is>
          <t>Daizy's Cream Soda 10mg THC 4pk 12oz can</t>
        </is>
      </c>
      <c r="F2818" t="n">
        <v>6</v>
      </c>
      <c r="G2818" t="n">
        <v>1</v>
      </c>
      <c r="H2818" t="n">
        <v>131</v>
      </c>
      <c r="I2818" t="n">
        <v>1</v>
      </c>
      <c r="J2818" t="n">
        <v>2</v>
      </c>
      <c r="K2818" t="n">
        <v>2</v>
      </c>
      <c r="L2818">
        <f>G2818+K2818*F2818</f>
        <v/>
      </c>
      <c r="M2818">
        <f>IF(X2818&gt;0,L2818/(X2818*7/30),"")</f>
        <v/>
      </c>
      <c r="N2818">
        <f>IF(Y2818&gt;0,L2818/(Y2818*7/90),"")</f>
        <v/>
      </c>
      <c r="O2818" t="n">
        <v>65</v>
      </c>
      <c r="P2818">
        <f>K2818*O2818</f>
        <v/>
      </c>
      <c r="Q2818" t="inlineStr">
        <is>
          <t>THC</t>
        </is>
      </c>
      <c r="R2818" t="inlineStr">
        <is>
          <t>Beverages</t>
        </is>
      </c>
      <c r="S2818" t="inlineStr"/>
      <c r="T2818" t="inlineStr">
        <is>
          <t>1325310</t>
        </is>
      </c>
      <c r="U2818" t="n">
        <v>0</v>
      </c>
      <c r="V2818" t="n">
        <v>502</v>
      </c>
      <c r="W2818" t="n">
        <v>12</v>
      </c>
      <c r="X2818" t="n">
        <v>24</v>
      </c>
      <c r="Y2818" t="n">
        <v>55</v>
      </c>
      <c r="Z2818" t="n">
        <v>71</v>
      </c>
      <c r="AA2818" t="n">
        <v>71</v>
      </c>
      <c r="AB2818" t="n">
        <v>0</v>
      </c>
      <c r="AC2818" t="n">
        <v>9.025883842357576</v>
      </c>
      <c r="AD2818" t="n">
        <v>10.8333</v>
      </c>
      <c r="AE2818" t="n">
        <v>155.52</v>
      </c>
      <c r="AF2818" t="n">
        <v>313.0700000000001</v>
      </c>
      <c r="AG2818" t="n">
        <v>714.5900000000003</v>
      </c>
      <c r="AH2818" t="n">
        <v>929.5700000000008</v>
      </c>
      <c r="AI2818" t="n">
        <v>929.5700000000008</v>
      </c>
      <c r="AJ2818" t="n">
        <v>12.96</v>
      </c>
      <c r="AK2818" t="n">
        <v>13.056666666</v>
      </c>
      <c r="AL2818" t="n">
        <v>13.098382352</v>
      </c>
      <c r="AM2818" t="n">
        <v>13.098382352</v>
      </c>
      <c r="AN2818" t="n">
        <v>4</v>
      </c>
      <c r="AO2818" t="n">
        <v>5</v>
      </c>
      <c r="AP2818" t="inlineStr">
        <is>
          <t>Artisan Beer</t>
        </is>
      </c>
      <c r="AQ2818" t="n">
        <v>0</v>
      </c>
      <c r="AR2818" t="n">
        <v>0</v>
      </c>
    </row>
    <row r="2819">
      <c r="A2819" t="inlineStr">
        <is>
          <t>850039736346</t>
        </is>
      </c>
      <c r="B2819" t="inlineStr">
        <is>
          <t>Capitol Beverage Sales, L.P.</t>
        </is>
      </c>
      <c r="C2819" t="inlineStr">
        <is>
          <t>Blaine</t>
        </is>
      </c>
      <c r="D2819" t="inlineStr">
        <is>
          <t>4pk 12oz can</t>
        </is>
      </c>
      <c r="E2819" t="inlineStr">
        <is>
          <t>Uncle Arnie's Cherry Limeade 10mg THC 4pk 12oz can</t>
        </is>
      </c>
      <c r="F2819" t="n">
        <v>6</v>
      </c>
      <c r="G2819" t="n">
        <v>1</v>
      </c>
      <c r="H2819" t="n">
        <v>95</v>
      </c>
      <c r="I2819" t="n">
        <v>37</v>
      </c>
      <c r="J2819" t="n">
        <v>3</v>
      </c>
      <c r="K2819" t="n">
        <v>3</v>
      </c>
      <c r="L2819">
        <f>G2819+K2819*F2819</f>
        <v/>
      </c>
      <c r="M2819">
        <f>IF(X2819&gt;0,L2819/(X2819*7/30),"")</f>
        <v/>
      </c>
      <c r="N2819">
        <f>IF(Y2819&gt;0,L2819/(Y2819*7/90),"")</f>
        <v/>
      </c>
      <c r="O2819" t="n">
        <v>60</v>
      </c>
      <c r="P2819">
        <f>K2819*O2819</f>
        <v/>
      </c>
      <c r="Q2819" t="inlineStr">
        <is>
          <t>THC</t>
        </is>
      </c>
      <c r="R2819" t="inlineStr">
        <is>
          <t>Beverages</t>
        </is>
      </c>
      <c r="S2819" t="inlineStr"/>
      <c r="T2819" t="inlineStr">
        <is>
          <t>30505</t>
        </is>
      </c>
      <c r="U2819" t="n">
        <v>0</v>
      </c>
      <c r="V2819" t="n">
        <v>2104</v>
      </c>
      <c r="W2819" t="n">
        <v>12</v>
      </c>
      <c r="X2819" t="n">
        <v>28</v>
      </c>
      <c r="Y2819" t="n">
        <v>70</v>
      </c>
      <c r="Z2819" t="n">
        <v>230</v>
      </c>
      <c r="AA2819" t="n">
        <v>315</v>
      </c>
      <c r="AB2819" t="n">
        <v>34</v>
      </c>
      <c r="AC2819" t="n">
        <v>10.00000000010737</v>
      </c>
      <c r="AD2819" t="n">
        <v>10</v>
      </c>
      <c r="AE2819" t="n">
        <v>157.38</v>
      </c>
      <c r="AF2819" t="n">
        <v>371.24</v>
      </c>
      <c r="AG2819" t="n">
        <v>938.8400000000003</v>
      </c>
      <c r="AH2819" t="n">
        <v>3195.130000000002</v>
      </c>
      <c r="AI2819" t="n">
        <v>4346.570000000002</v>
      </c>
      <c r="AJ2819" t="n">
        <v>13.115</v>
      </c>
      <c r="AK2819" t="n">
        <v>13.402068965</v>
      </c>
      <c r="AL2819" t="n">
        <v>13.882964601</v>
      </c>
      <c r="AM2819" t="n">
        <v>13.825049504</v>
      </c>
      <c r="AN2819" t="n">
        <v>0</v>
      </c>
      <c r="AO2819" t="n">
        <v>4</v>
      </c>
      <c r="AP2819" t="inlineStr">
        <is>
          <t>College City Beverage, Inc.</t>
        </is>
      </c>
      <c r="AQ2819" t="n">
        <v>0.9</v>
      </c>
      <c r="AR2819" t="n">
        <v>0.7188</v>
      </c>
    </row>
    <row r="2820">
      <c r="A2820" t="inlineStr">
        <is>
          <t>400000024806</t>
        </is>
      </c>
      <c r="B2820" t="inlineStr">
        <is>
          <t>Birch's on the Lake</t>
        </is>
      </c>
      <c r="C2820" t="inlineStr">
        <is>
          <t>Cottage Grove</t>
        </is>
      </c>
      <c r="D2820" t="inlineStr">
        <is>
          <t>4pk 12oz can</t>
        </is>
      </c>
      <c r="E2820" t="inlineStr">
        <is>
          <t>Birch's Cherry Seltzer 10mg THC 4pk 12oz can</t>
        </is>
      </c>
      <c r="F2820" t="n">
        <v>6</v>
      </c>
      <c r="G2820" t="n">
        <v>1.25</v>
      </c>
      <c r="H2820" t="n">
        <v>659</v>
      </c>
      <c r="I2820" t="n">
        <v>0</v>
      </c>
      <c r="J2820" t="n">
        <v>0</v>
      </c>
      <c r="K2820" t="n">
        <v>0</v>
      </c>
      <c r="L2820">
        <f>G2820+K2820*F2820</f>
        <v/>
      </c>
      <c r="M2820">
        <f>IF(X2820&gt;0,L2820/(X2820*7/30),"")</f>
        <v/>
      </c>
      <c r="N2820">
        <f>IF(Y2820&gt;0,L2820/(Y2820*7/90),"")</f>
        <v/>
      </c>
      <c r="O2820" t="n">
        <v>48</v>
      </c>
      <c r="P2820">
        <f>K2820*O2820</f>
        <v/>
      </c>
      <c r="Q2820" t="inlineStr">
        <is>
          <t>THC</t>
        </is>
      </c>
      <c r="R2820" t="inlineStr">
        <is>
          <t>Beverages</t>
        </is>
      </c>
      <c r="S2820" t="inlineStr"/>
      <c r="T2820" t="inlineStr">
        <is>
          <t>2743869943</t>
        </is>
      </c>
      <c r="U2820" t="n">
        <v>0</v>
      </c>
      <c r="V2820" t="n">
        <v>1802</v>
      </c>
      <c r="W2820" t="n">
        <v>0</v>
      </c>
      <c r="X2820" t="n">
        <v>0</v>
      </c>
      <c r="Y2820" t="n">
        <v>4</v>
      </c>
      <c r="Z2820" t="n">
        <v>12</v>
      </c>
      <c r="AA2820" t="n">
        <v>12</v>
      </c>
      <c r="AB2820" t="n">
        <v>0</v>
      </c>
      <c r="AC2820" t="n">
        <v>8.00000000003293</v>
      </c>
      <c r="AD2820" t="n">
        <v>8</v>
      </c>
      <c r="AE2820" t="n">
        <v>0</v>
      </c>
      <c r="AF2820" t="n">
        <v>0</v>
      </c>
      <c r="AG2820" t="n">
        <v>57.38</v>
      </c>
      <c r="AH2820" t="n">
        <v>179.5900000000001</v>
      </c>
      <c r="AI2820" t="n">
        <v>179.5900000000001</v>
      </c>
      <c r="AJ2820" t="n">
        <v>0</v>
      </c>
      <c r="AK2820" t="n">
        <v>0</v>
      </c>
      <c r="AL2820" t="n">
        <v>13.814615384</v>
      </c>
      <c r="AM2820" t="n">
        <v>13.814615384</v>
      </c>
      <c r="AN2820" t="n">
        <v>0</v>
      </c>
      <c r="AO2820" t="n">
        <v>4</v>
      </c>
      <c r="AP2820" t="inlineStr">
        <is>
          <t>Birch's on the Lake</t>
        </is>
      </c>
      <c r="AQ2820" t="n">
        <v>0</v>
      </c>
      <c r="AR2820" t="n">
        <v>0</v>
      </c>
    </row>
    <row r="2821">
      <c r="A2821" t="inlineStr">
        <is>
          <t>400000024875</t>
        </is>
      </c>
      <c r="B2821" t="inlineStr">
        <is>
          <t>Global Reserve LLC</t>
        </is>
      </c>
      <c r="C2821" t="inlineStr">
        <is>
          <t>Minneapolis</t>
        </is>
      </c>
      <c r="D2821" t="inlineStr">
        <is>
          <t>4pk 12oz can</t>
        </is>
      </c>
      <c r="E2821" t="inlineStr">
        <is>
          <t>Looner Cola 10mg THC 4pk 12oz can</t>
        </is>
      </c>
      <c r="F2821" t="n">
        <v>6</v>
      </c>
      <c r="G2821" t="n">
        <v>1.25</v>
      </c>
      <c r="H2821" t="n">
        <v>51.75</v>
      </c>
      <c r="I2821" t="n">
        <v>2</v>
      </c>
      <c r="J2821" t="n">
        <v>0</v>
      </c>
      <c r="K2821" t="n">
        <v>0</v>
      </c>
      <c r="L2821">
        <f>G2821+K2821*F2821</f>
        <v/>
      </c>
      <c r="M2821">
        <f>IF(X2821&gt;0,L2821/(X2821*7/30),"")</f>
        <v/>
      </c>
      <c r="N2821">
        <f>IF(Y2821&gt;0,L2821/(Y2821*7/90),"")</f>
        <v/>
      </c>
      <c r="O2821" t="n">
        <v>67.2</v>
      </c>
      <c r="P2821">
        <f>K2821*O2821</f>
        <v/>
      </c>
      <c r="Q2821" t="inlineStr">
        <is>
          <t>THC</t>
        </is>
      </c>
      <c r="R2821" t="inlineStr">
        <is>
          <t>Beverages</t>
        </is>
      </c>
      <c r="S2821" t="inlineStr"/>
      <c r="T2821" t="inlineStr"/>
      <c r="U2821" t="n">
        <v>0</v>
      </c>
      <c r="V2821" t="n">
        <v>419</v>
      </c>
      <c r="W2821" t="n">
        <v>0</v>
      </c>
      <c r="X2821" t="n">
        <v>2</v>
      </c>
      <c r="Y2821" t="n">
        <v>9</v>
      </c>
      <c r="Z2821" t="n">
        <v>22</v>
      </c>
      <c r="AA2821" t="n">
        <v>31</v>
      </c>
      <c r="AB2821" t="n">
        <v>6</v>
      </c>
      <c r="AC2821" t="n">
        <v>11.20000000057971</v>
      </c>
      <c r="AD2821" t="n">
        <v>11.2</v>
      </c>
      <c r="AE2821" t="n">
        <v>0</v>
      </c>
      <c r="AF2821" t="n">
        <v>25</v>
      </c>
      <c r="AG2821" t="n">
        <v>144.78</v>
      </c>
      <c r="AH2821" t="n">
        <v>351.3899999999999</v>
      </c>
      <c r="AI2821" t="n">
        <v>523.04</v>
      </c>
      <c r="AJ2821" t="n">
        <v>0</v>
      </c>
      <c r="AK2821" t="n">
        <v>12.5</v>
      </c>
      <c r="AL2821" t="n">
        <v>15.277826086</v>
      </c>
      <c r="AM2821" t="n">
        <v>16.260645161</v>
      </c>
      <c r="AN2821" t="n">
        <v>0</v>
      </c>
      <c r="AO2821" t="n">
        <v>0</v>
      </c>
      <c r="AP2821" t="inlineStr">
        <is>
          <t>Global Reserve LLC</t>
        </is>
      </c>
      <c r="AQ2821" t="n">
        <v>0.4</v>
      </c>
      <c r="AR2821" t="n">
        <v>0.8182</v>
      </c>
    </row>
    <row r="2822">
      <c r="A2822" t="inlineStr">
        <is>
          <t>400000025094</t>
        </is>
      </c>
      <c r="B2822" t="inlineStr">
        <is>
          <t>Global Reserve LLC</t>
        </is>
      </c>
      <c r="C2822" t="inlineStr">
        <is>
          <t>Stillwater</t>
        </is>
      </c>
      <c r="D2822" t="inlineStr">
        <is>
          <t>4pk 12oz can</t>
        </is>
      </c>
      <c r="E2822" t="inlineStr">
        <is>
          <t>Looner Wild Grape 10mg THC 4pk 12oz can</t>
        </is>
      </c>
      <c r="F2822" t="n">
        <v>6</v>
      </c>
      <c r="G2822" t="n">
        <v>1.25</v>
      </c>
      <c r="H2822" t="n">
        <v>120.75</v>
      </c>
      <c r="I2822" t="n">
        <v>20</v>
      </c>
      <c r="J2822" t="n">
        <v>1</v>
      </c>
      <c r="K2822" t="n">
        <v>1</v>
      </c>
      <c r="L2822">
        <f>G2822+K2822*F2822</f>
        <v/>
      </c>
      <c r="M2822">
        <f>IF(X2822&gt;0,L2822/(X2822*7/30),"")</f>
        <v/>
      </c>
      <c r="N2822">
        <f>IF(Y2822&gt;0,L2822/(Y2822*7/90),"")</f>
        <v/>
      </c>
      <c r="O2822" t="n">
        <v>67.2</v>
      </c>
      <c r="P2822">
        <f>K2822*O2822</f>
        <v/>
      </c>
      <c r="Q2822" t="inlineStr">
        <is>
          <t>THC</t>
        </is>
      </c>
      <c r="R2822" t="inlineStr">
        <is>
          <t>Beverages</t>
        </is>
      </c>
      <c r="S2822" t="inlineStr"/>
      <c r="T2822" t="inlineStr"/>
      <c r="U2822" t="n">
        <v>0</v>
      </c>
      <c r="V2822" t="n">
        <v>3355</v>
      </c>
      <c r="W2822" t="n">
        <v>2</v>
      </c>
      <c r="X2822" t="n">
        <v>11</v>
      </c>
      <c r="Y2822" t="n">
        <v>40</v>
      </c>
      <c r="Z2822" t="n">
        <v>152</v>
      </c>
      <c r="AA2822" t="n">
        <v>179</v>
      </c>
      <c r="AB2822" t="n">
        <v>5</v>
      </c>
      <c r="AC2822" t="n">
        <v>11.20000000024762</v>
      </c>
      <c r="AD2822" t="n">
        <v>11.2</v>
      </c>
      <c r="AE2822" t="n">
        <v>29.92</v>
      </c>
      <c r="AF2822" t="n">
        <v>172.24</v>
      </c>
      <c r="AG2822" t="n">
        <v>643.7300000000001</v>
      </c>
      <c r="AH2822" t="n">
        <v>2467.100000000002</v>
      </c>
      <c r="AI2822" t="n">
        <v>3003.300000000002</v>
      </c>
      <c r="AJ2822" t="n">
        <v>14.96</v>
      </c>
      <c r="AK2822" t="n">
        <v>15.658181818</v>
      </c>
      <c r="AL2822" t="n">
        <v>16.301527777</v>
      </c>
      <c r="AM2822" t="n">
        <v>16.863274853</v>
      </c>
      <c r="AN2822" t="n">
        <v>0</v>
      </c>
      <c r="AO2822" t="n">
        <v>3</v>
      </c>
      <c r="AP2822" t="inlineStr">
        <is>
          <t>Global Reserve LLC</t>
        </is>
      </c>
      <c r="AQ2822" t="n">
        <v>0.9167</v>
      </c>
      <c r="AR2822" t="n">
        <v>1.1176</v>
      </c>
    </row>
    <row r="2823">
      <c r="A2823" t="inlineStr">
        <is>
          <t>400000024912</t>
        </is>
      </c>
      <c r="B2823" t="inlineStr">
        <is>
          <t>Global Reserve LLC</t>
        </is>
      </c>
      <c r="C2823" t="inlineStr">
        <is>
          <t>Stillwater</t>
        </is>
      </c>
      <c r="D2823" t="inlineStr">
        <is>
          <t>4pk 12oz can</t>
        </is>
      </c>
      <c r="E2823" t="inlineStr">
        <is>
          <t>Looner Deww 10mg THC 4pk 12oz can</t>
        </is>
      </c>
      <c r="F2823" t="n">
        <v>6</v>
      </c>
      <c r="G2823" t="n">
        <v>1.5</v>
      </c>
      <c r="H2823" t="n">
        <v>91.5</v>
      </c>
      <c r="I2823" t="n">
        <v>3</v>
      </c>
      <c r="J2823" t="n">
        <v>0</v>
      </c>
      <c r="K2823" t="n">
        <v>0</v>
      </c>
      <c r="L2823">
        <f>G2823+K2823*F2823</f>
        <v/>
      </c>
      <c r="M2823">
        <f>IF(X2823&gt;0,L2823/(X2823*7/30),"")</f>
        <v/>
      </c>
      <c r="N2823">
        <f>IF(Y2823&gt;0,L2823/(Y2823*7/90),"")</f>
        <v/>
      </c>
      <c r="O2823" t="n">
        <v>67.2</v>
      </c>
      <c r="P2823">
        <f>K2823*O2823</f>
        <v/>
      </c>
      <c r="Q2823" t="inlineStr">
        <is>
          <t>THC</t>
        </is>
      </c>
      <c r="R2823" t="inlineStr">
        <is>
          <t>Beverages</t>
        </is>
      </c>
      <c r="S2823" t="inlineStr"/>
      <c r="T2823" t="inlineStr">
        <is>
          <t>198168501887</t>
        </is>
      </c>
      <c r="U2823" t="n">
        <v>0</v>
      </c>
      <c r="V2823" t="n">
        <v>1328</v>
      </c>
      <c r="W2823" t="n">
        <v>0</v>
      </c>
      <c r="X2823" t="n">
        <v>1</v>
      </c>
      <c r="Y2823" t="n">
        <v>5</v>
      </c>
      <c r="Z2823" t="n">
        <v>41</v>
      </c>
      <c r="AA2823" t="n">
        <v>52</v>
      </c>
      <c r="AB2823" t="n">
        <v>3</v>
      </c>
      <c r="AC2823" t="n">
        <v>11.2</v>
      </c>
      <c r="AD2823" t="n">
        <v>11.2</v>
      </c>
      <c r="AE2823" t="n">
        <v>0</v>
      </c>
      <c r="AF2823" t="n">
        <v>14.96</v>
      </c>
      <c r="AG2823" t="n">
        <v>74.80000000000001</v>
      </c>
      <c r="AH2823" t="n">
        <v>655.9500000000002</v>
      </c>
      <c r="AI2823" t="n">
        <v>876.5400000000005</v>
      </c>
      <c r="AJ2823" t="n">
        <v>0</v>
      </c>
      <c r="AK2823" t="n">
        <v>14.96</v>
      </c>
      <c r="AL2823" t="n">
        <v>16.002972972</v>
      </c>
      <c r="AM2823" t="n">
        <v>16.93125</v>
      </c>
      <c r="AN2823" t="n">
        <v>0</v>
      </c>
      <c r="AO2823" t="n">
        <v>6</v>
      </c>
      <c r="AP2823" t="inlineStr"/>
      <c r="AQ2823" t="n">
        <v>0.3333</v>
      </c>
      <c r="AR2823" t="n">
        <v>1.6667</v>
      </c>
    </row>
    <row r="2824">
      <c r="A2824" t="inlineStr">
        <is>
          <t>400000024936</t>
        </is>
      </c>
      <c r="B2824" t="inlineStr">
        <is>
          <t>Global Reserve LLC</t>
        </is>
      </c>
      <c r="C2824" t="inlineStr">
        <is>
          <t>Minneapolis</t>
        </is>
      </c>
      <c r="D2824" t="inlineStr">
        <is>
          <t>4pk 12oz can</t>
        </is>
      </c>
      <c r="E2824" t="inlineStr">
        <is>
          <t>Looner Half and Half 10mg THC 4pk 12oz can</t>
        </is>
      </c>
      <c r="F2824" t="n">
        <v>6</v>
      </c>
      <c r="G2824" t="n">
        <v>1.5</v>
      </c>
      <c r="H2824" t="n">
        <v>97.25</v>
      </c>
      <c r="I2824" t="n">
        <v>2</v>
      </c>
      <c r="J2824" t="n">
        <v>0</v>
      </c>
      <c r="K2824" t="n">
        <v>0</v>
      </c>
      <c r="L2824">
        <f>G2824+K2824*F2824</f>
        <v/>
      </c>
      <c r="M2824">
        <f>IF(X2824&gt;0,L2824/(X2824*7/30),"")</f>
        <v/>
      </c>
      <c r="N2824">
        <f>IF(Y2824&gt;0,L2824/(Y2824*7/90),"")</f>
        <v/>
      </c>
      <c r="O2824" t="n">
        <v>67.2</v>
      </c>
      <c r="P2824">
        <f>K2824*O2824</f>
        <v/>
      </c>
      <c r="Q2824" t="inlineStr">
        <is>
          <t>THC</t>
        </is>
      </c>
      <c r="R2824" t="inlineStr">
        <is>
          <t>Beverages</t>
        </is>
      </c>
      <c r="S2824" t="inlineStr"/>
      <c r="T2824" t="inlineStr">
        <is>
          <t>198715952650</t>
        </is>
      </c>
      <c r="U2824" t="n">
        <v>0</v>
      </c>
      <c r="V2824" t="n">
        <v>322</v>
      </c>
      <c r="W2824" t="n">
        <v>0</v>
      </c>
      <c r="X2824" t="n">
        <v>0</v>
      </c>
      <c r="Y2824" t="n">
        <v>2</v>
      </c>
      <c r="Z2824" t="n">
        <v>13</v>
      </c>
      <c r="AA2824" t="n">
        <v>14</v>
      </c>
      <c r="AB2824" t="n">
        <v>0</v>
      </c>
      <c r="AC2824" t="n">
        <v>11.2</v>
      </c>
      <c r="AD2824" t="n">
        <v>11.2</v>
      </c>
      <c r="AE2824" t="n">
        <v>0</v>
      </c>
      <c r="AF2824" t="n">
        <v>0</v>
      </c>
      <c r="AG2824" t="n">
        <v>29.92</v>
      </c>
      <c r="AH2824" t="n">
        <v>220.11</v>
      </c>
      <c r="AI2824" t="n">
        <v>242.6000000000001</v>
      </c>
      <c r="AJ2824" t="n">
        <v>0</v>
      </c>
      <c r="AK2824" t="n">
        <v>0</v>
      </c>
      <c r="AL2824" t="n">
        <v>16.931538461</v>
      </c>
      <c r="AM2824" t="n">
        <v>17.328571428</v>
      </c>
      <c r="AN2824" t="n">
        <v>0</v>
      </c>
      <c r="AO2824" t="n">
        <v>1</v>
      </c>
      <c r="AP2824" t="inlineStr">
        <is>
          <t>Global Reserve LLC</t>
        </is>
      </c>
      <c r="AQ2824" t="n">
        <v>0</v>
      </c>
      <c r="AR2824" t="n">
        <v>0</v>
      </c>
    </row>
    <row r="2825">
      <c r="A2825" t="inlineStr">
        <is>
          <t>400000025117</t>
        </is>
      </c>
      <c r="B2825" t="inlineStr">
        <is>
          <t>Bellboy Corporation</t>
        </is>
      </c>
      <c r="C2825" t="inlineStr">
        <is>
          <t>Roseville</t>
        </is>
      </c>
      <c r="D2825" t="inlineStr">
        <is>
          <t>4pk 12oz can</t>
        </is>
      </c>
      <c r="E2825" t="inlineStr">
        <is>
          <t>Foundry Nation Two Scoops Cherry 10mg THC 4pk 12oz can</t>
        </is>
      </c>
      <c r="F2825" t="n">
        <v>6</v>
      </c>
      <c r="G2825" t="n">
        <v>1.5</v>
      </c>
      <c r="H2825" t="n">
        <v>87.75</v>
      </c>
      <c r="I2825" t="n">
        <v>7</v>
      </c>
      <c r="J2825" t="n">
        <v>0</v>
      </c>
      <c r="K2825" t="n">
        <v>0</v>
      </c>
      <c r="L2825">
        <f>G2825+K2825*F2825</f>
        <v/>
      </c>
      <c r="M2825">
        <f>IF(X2825&gt;0,L2825/(X2825*7/30),"")</f>
        <v/>
      </c>
      <c r="N2825">
        <f>IF(Y2825&gt;0,L2825/(Y2825*7/90),"")</f>
        <v/>
      </c>
      <c r="O2825" t="n">
        <v>78.40000000000001</v>
      </c>
      <c r="P2825">
        <f>K2825*O2825</f>
        <v/>
      </c>
      <c r="Q2825" t="inlineStr">
        <is>
          <t>THC</t>
        </is>
      </c>
      <c r="R2825" t="inlineStr">
        <is>
          <t>Beverages</t>
        </is>
      </c>
      <c r="S2825" t="inlineStr"/>
      <c r="T2825" t="inlineStr">
        <is>
          <t>9917072</t>
        </is>
      </c>
      <c r="U2825" t="n">
        <v>0</v>
      </c>
      <c r="V2825" t="n">
        <v>343</v>
      </c>
      <c r="W2825" t="n">
        <v>0</v>
      </c>
      <c r="X2825" t="n">
        <v>0</v>
      </c>
      <c r="Y2825" t="n">
        <v>8</v>
      </c>
      <c r="Z2825" t="n">
        <v>26</v>
      </c>
      <c r="AA2825" t="n">
        <v>26</v>
      </c>
      <c r="AB2825" t="n">
        <v>0</v>
      </c>
      <c r="AC2825" t="n">
        <v>13.3161301994302</v>
      </c>
      <c r="AD2825" t="n">
        <v>13.0667</v>
      </c>
      <c r="AE2825" t="n">
        <v>0</v>
      </c>
      <c r="AF2825" t="n">
        <v>0</v>
      </c>
      <c r="AG2825" t="n">
        <v>159.68</v>
      </c>
      <c r="AH2825" t="n">
        <v>518.9599999999998</v>
      </c>
      <c r="AI2825" t="n">
        <v>518.9599999999998</v>
      </c>
      <c r="AJ2825" t="n">
        <v>0</v>
      </c>
      <c r="AK2825" t="n">
        <v>0</v>
      </c>
      <c r="AL2825" t="n">
        <v>19.96</v>
      </c>
      <c r="AM2825" t="n">
        <v>19.96</v>
      </c>
      <c r="AN2825" t="n">
        <v>0</v>
      </c>
      <c r="AO2825" t="n">
        <v>0</v>
      </c>
      <c r="AP2825" t="inlineStr"/>
      <c r="AQ2825" t="n">
        <v>0</v>
      </c>
      <c r="AR2825" t="n">
        <v>2.6667</v>
      </c>
    </row>
    <row r="2826">
      <c r="A2826" t="inlineStr">
        <is>
          <t>400000024912</t>
        </is>
      </c>
      <c r="B2826" t="inlineStr">
        <is>
          <t>Global Reserve LLC</t>
        </is>
      </c>
      <c r="C2826" t="inlineStr">
        <is>
          <t>Roseville</t>
        </is>
      </c>
      <c r="D2826" t="inlineStr">
        <is>
          <t>4pk 12oz can</t>
        </is>
      </c>
      <c r="E2826" t="inlineStr">
        <is>
          <t>Looner Deww 10mg THC 4pk 12oz can</t>
        </is>
      </c>
      <c r="F2826" t="n">
        <v>6</v>
      </c>
      <c r="G2826" t="n">
        <v>1.5</v>
      </c>
      <c r="H2826" t="n">
        <v>91.5</v>
      </c>
      <c r="I2826" t="n">
        <v>7</v>
      </c>
      <c r="J2826" t="n">
        <v>1</v>
      </c>
      <c r="K2826" t="n">
        <v>1</v>
      </c>
      <c r="L2826">
        <f>G2826+K2826*F2826</f>
        <v/>
      </c>
      <c r="M2826">
        <f>IF(X2826&gt;0,L2826/(X2826*7/30),"")</f>
        <v/>
      </c>
      <c r="N2826">
        <f>IF(Y2826&gt;0,L2826/(Y2826*7/90),"")</f>
        <v/>
      </c>
      <c r="O2826" t="n">
        <v>67.2</v>
      </c>
      <c r="P2826">
        <f>K2826*O2826</f>
        <v/>
      </c>
      <c r="Q2826" t="inlineStr">
        <is>
          <t>THC</t>
        </is>
      </c>
      <c r="R2826" t="inlineStr">
        <is>
          <t>Beverages</t>
        </is>
      </c>
      <c r="S2826" t="inlineStr"/>
      <c r="T2826" t="inlineStr">
        <is>
          <t>198168501887</t>
        </is>
      </c>
      <c r="U2826" t="n">
        <v>6</v>
      </c>
      <c r="V2826" t="n">
        <v>1328</v>
      </c>
      <c r="W2826" t="n">
        <v>8</v>
      </c>
      <c r="X2826" t="n">
        <v>13</v>
      </c>
      <c r="Y2826" t="n">
        <v>26</v>
      </c>
      <c r="Z2826" t="n">
        <v>102</v>
      </c>
      <c r="AA2826" t="n">
        <v>126</v>
      </c>
      <c r="AB2826" t="n">
        <v>12</v>
      </c>
      <c r="AC2826" t="n">
        <v>11.2</v>
      </c>
      <c r="AD2826" t="n">
        <v>11.2</v>
      </c>
      <c r="AE2826" t="n">
        <v>119.68</v>
      </c>
      <c r="AF2826" t="n">
        <v>194.48</v>
      </c>
      <c r="AG2826" t="n">
        <v>388.96</v>
      </c>
      <c r="AH2826" t="n">
        <v>1587.720000000002</v>
      </c>
      <c r="AI2826" t="n">
        <v>2039.810000000003</v>
      </c>
      <c r="AJ2826" t="n">
        <v>14.96</v>
      </c>
      <c r="AK2826" t="n">
        <v>14.96</v>
      </c>
      <c r="AL2826" t="n">
        <v>15.624086021</v>
      </c>
      <c r="AM2826" t="n">
        <v>16.145169491</v>
      </c>
      <c r="AN2826" t="n">
        <v>0</v>
      </c>
      <c r="AO2826" t="n">
        <v>6</v>
      </c>
      <c r="AP2826" t="inlineStr"/>
      <c r="AQ2826" t="n">
        <v>0.9167</v>
      </c>
      <c r="AR2826" t="n">
        <v>0.8846000000000001</v>
      </c>
    </row>
    <row r="2827">
      <c r="A2827" t="inlineStr">
        <is>
          <t>400000025018</t>
        </is>
      </c>
      <c r="B2827" t="inlineStr">
        <is>
          <t>Global Reserve LLC</t>
        </is>
      </c>
      <c r="C2827" t="inlineStr">
        <is>
          <t>Andover</t>
        </is>
      </c>
      <c r="D2827" t="inlineStr">
        <is>
          <t>4pk 12oz can</t>
        </is>
      </c>
      <c r="E2827" t="inlineStr">
        <is>
          <t>Looner Pink Lemonade 10mg THC 4pk 12oz can</t>
        </is>
      </c>
      <c r="F2827" t="n">
        <v>6</v>
      </c>
      <c r="G2827" t="n">
        <v>1.5</v>
      </c>
      <c r="H2827" t="n">
        <v>102</v>
      </c>
      <c r="I2827" t="n">
        <v>2</v>
      </c>
      <c r="J2827" t="n">
        <v>2</v>
      </c>
      <c r="K2827" t="n">
        <v>2</v>
      </c>
      <c r="L2827">
        <f>G2827+K2827*F2827</f>
        <v/>
      </c>
      <c r="M2827">
        <f>IF(X2827&gt;0,L2827/(X2827*7/30),"")</f>
        <v/>
      </c>
      <c r="N2827">
        <f>IF(Y2827&gt;0,L2827/(Y2827*7/90),"")</f>
        <v/>
      </c>
      <c r="O2827" t="n">
        <v>67.2</v>
      </c>
      <c r="P2827">
        <f>K2827*O2827</f>
        <v/>
      </c>
      <c r="Q2827" t="inlineStr">
        <is>
          <t>THC</t>
        </is>
      </c>
      <c r="R2827" t="inlineStr">
        <is>
          <t>Beverages</t>
        </is>
      </c>
      <c r="S2827" t="inlineStr"/>
      <c r="T2827" t="inlineStr">
        <is>
          <t>198715590043</t>
        </is>
      </c>
      <c r="U2827" t="n">
        <v>0</v>
      </c>
      <c r="V2827" t="n">
        <v>1023</v>
      </c>
      <c r="W2827" t="n">
        <v>4</v>
      </c>
      <c r="X2827" t="n">
        <v>20</v>
      </c>
      <c r="Y2827" t="n">
        <v>54</v>
      </c>
      <c r="Z2827" t="n">
        <v>110</v>
      </c>
      <c r="AA2827" t="n">
        <v>120</v>
      </c>
      <c r="AB2827" t="n">
        <v>4</v>
      </c>
      <c r="AC2827" t="n">
        <v>11.2</v>
      </c>
      <c r="AD2827" t="n">
        <v>11.2</v>
      </c>
      <c r="AE2827" t="n">
        <v>49.84</v>
      </c>
      <c r="AF2827" t="n">
        <v>274.44</v>
      </c>
      <c r="AG2827" t="n">
        <v>798.1400000000003</v>
      </c>
      <c r="AH2827" t="n">
        <v>1635.610000000002</v>
      </c>
      <c r="AI2827" t="n">
        <v>1823.120000000002</v>
      </c>
      <c r="AJ2827" t="n">
        <v>12.46</v>
      </c>
      <c r="AK2827" t="n">
        <v>13.721111111</v>
      </c>
      <c r="AL2827" t="n">
        <v>14.904891304</v>
      </c>
      <c r="AM2827" t="n">
        <v>15.245544554</v>
      </c>
      <c r="AN2827" t="n">
        <v>0</v>
      </c>
      <c r="AO2827" t="n">
        <v>2</v>
      </c>
      <c r="AP2827" t="inlineStr">
        <is>
          <t>Global Reserve LLC</t>
        </is>
      </c>
      <c r="AQ2827" t="n">
        <v>3.3333</v>
      </c>
      <c r="AR2827" t="n">
        <v>2.4286</v>
      </c>
    </row>
    <row r="2828">
      <c r="A2828" t="inlineStr">
        <is>
          <t>400000024875</t>
        </is>
      </c>
      <c r="B2828" t="inlineStr">
        <is>
          <t>Global Reserve LLC</t>
        </is>
      </c>
      <c r="C2828" t="inlineStr">
        <is>
          <t>Bloomington</t>
        </is>
      </c>
      <c r="D2828" t="inlineStr">
        <is>
          <t>4pk 12oz can</t>
        </is>
      </c>
      <c r="E2828" t="inlineStr">
        <is>
          <t>Looner Cola 10mg THC 4pk 12oz can</t>
        </is>
      </c>
      <c r="F2828" t="n">
        <v>6</v>
      </c>
      <c r="G2828" t="n">
        <v>1.75</v>
      </c>
      <c r="H2828" t="n">
        <v>51.75</v>
      </c>
      <c r="I2828" t="n">
        <v>2</v>
      </c>
      <c r="J2828" t="n">
        <v>0</v>
      </c>
      <c r="K2828" t="n">
        <v>0</v>
      </c>
      <c r="L2828">
        <f>G2828+K2828*F2828</f>
        <v/>
      </c>
      <c r="M2828">
        <f>IF(X2828&gt;0,L2828/(X2828*7/30),"")</f>
        <v/>
      </c>
      <c r="N2828">
        <f>IF(Y2828&gt;0,L2828/(Y2828*7/90),"")</f>
        <v/>
      </c>
      <c r="O2828" t="n">
        <v>67.2</v>
      </c>
      <c r="P2828">
        <f>K2828*O2828</f>
        <v/>
      </c>
      <c r="Q2828" t="inlineStr">
        <is>
          <t>THC</t>
        </is>
      </c>
      <c r="R2828" t="inlineStr">
        <is>
          <t>Beverages</t>
        </is>
      </c>
      <c r="S2828" t="inlineStr"/>
      <c r="T2828" t="inlineStr"/>
      <c r="U2828" t="n">
        <v>0</v>
      </c>
      <c r="V2828" t="n">
        <v>419</v>
      </c>
      <c r="W2828" t="n">
        <v>0</v>
      </c>
      <c r="X2828" t="n">
        <v>1</v>
      </c>
      <c r="Y2828" t="n">
        <v>4</v>
      </c>
      <c r="Z2828" t="n">
        <v>7</v>
      </c>
      <c r="AA2828" t="n">
        <v>7</v>
      </c>
      <c r="AB2828" t="n">
        <v>0</v>
      </c>
      <c r="AC2828" t="n">
        <v>11.20000000057971</v>
      </c>
      <c r="AD2828" t="n">
        <v>11.2</v>
      </c>
      <c r="AE2828" t="n">
        <v>0</v>
      </c>
      <c r="AF2828" t="n">
        <v>22.49</v>
      </c>
      <c r="AG2828" t="n">
        <v>67.37</v>
      </c>
      <c r="AH2828" t="n">
        <v>125.31</v>
      </c>
      <c r="AI2828" t="n">
        <v>125.31</v>
      </c>
      <c r="AJ2828" t="n">
        <v>0</v>
      </c>
      <c r="AK2828" t="n">
        <v>22.49</v>
      </c>
      <c r="AL2828" t="n">
        <v>17.901428571</v>
      </c>
      <c r="AM2828" t="n">
        <v>17.901428571</v>
      </c>
      <c r="AN2828" t="n">
        <v>0</v>
      </c>
      <c r="AO2828" t="n">
        <v>0</v>
      </c>
      <c r="AP2828" t="inlineStr">
        <is>
          <t>Global Reserve LLC</t>
        </is>
      </c>
      <c r="AQ2828" t="n">
        <v>0</v>
      </c>
      <c r="AR2828" t="n">
        <v>0</v>
      </c>
    </row>
    <row r="2829">
      <c r="A2829" t="inlineStr">
        <is>
          <t>400000024912</t>
        </is>
      </c>
      <c r="B2829" t="inlineStr">
        <is>
          <t>Global Reserve LLC</t>
        </is>
      </c>
      <c r="C2829" t="inlineStr">
        <is>
          <t>St. Louis Park</t>
        </is>
      </c>
      <c r="D2829" t="inlineStr">
        <is>
          <t>4pk 12oz can</t>
        </is>
      </c>
      <c r="E2829" t="inlineStr">
        <is>
          <t>Looner Deww 10mg THC 4pk 12oz can</t>
        </is>
      </c>
      <c r="F2829" t="n">
        <v>6</v>
      </c>
      <c r="G2829" t="n">
        <v>1.75</v>
      </c>
      <c r="H2829" t="n">
        <v>91.5</v>
      </c>
      <c r="I2829" t="n">
        <v>5</v>
      </c>
      <c r="J2829" t="n">
        <v>0</v>
      </c>
      <c r="K2829" t="n">
        <v>0</v>
      </c>
      <c r="L2829">
        <f>G2829+K2829*F2829</f>
        <v/>
      </c>
      <c r="M2829">
        <f>IF(X2829&gt;0,L2829/(X2829*7/30),"")</f>
        <v/>
      </c>
      <c r="N2829">
        <f>IF(Y2829&gt;0,L2829/(Y2829*7/90),"")</f>
        <v/>
      </c>
      <c r="O2829" t="n">
        <v>67.2</v>
      </c>
      <c r="P2829">
        <f>K2829*O2829</f>
        <v/>
      </c>
      <c r="Q2829" t="inlineStr">
        <is>
          <t>THC</t>
        </is>
      </c>
      <c r="R2829" t="inlineStr">
        <is>
          <t>Beverages</t>
        </is>
      </c>
      <c r="S2829" t="inlineStr"/>
      <c r="T2829" t="inlineStr">
        <is>
          <t>198168501887</t>
        </is>
      </c>
      <c r="U2829" t="n">
        <v>0</v>
      </c>
      <c r="V2829" t="n">
        <v>1328</v>
      </c>
      <c r="W2829" t="n">
        <v>0</v>
      </c>
      <c r="X2829" t="n">
        <v>0</v>
      </c>
      <c r="Y2829" t="n">
        <v>3</v>
      </c>
      <c r="Z2829" t="n">
        <v>41</v>
      </c>
      <c r="AA2829" t="n">
        <v>51</v>
      </c>
      <c r="AB2829" t="n">
        <v>3</v>
      </c>
      <c r="AC2829" t="n">
        <v>11.2</v>
      </c>
      <c r="AD2829" t="n">
        <v>11.2</v>
      </c>
      <c r="AE2829" t="n">
        <v>0</v>
      </c>
      <c r="AF2829" t="n">
        <v>0</v>
      </c>
      <c r="AG2829" t="n">
        <v>44.88</v>
      </c>
      <c r="AH2829" t="n">
        <v>635.0700000000001</v>
      </c>
      <c r="AI2829" t="n">
        <v>824.6700000000005</v>
      </c>
      <c r="AJ2829" t="n">
        <v>0</v>
      </c>
      <c r="AK2829" t="n">
        <v>0</v>
      </c>
      <c r="AL2829" t="n">
        <v>15.120714285</v>
      </c>
      <c r="AM2829" t="n">
        <v>15.859038461</v>
      </c>
      <c r="AN2829" t="n">
        <v>0</v>
      </c>
      <c r="AO2829" t="n">
        <v>6</v>
      </c>
      <c r="AP2829" t="inlineStr"/>
      <c r="AQ2829" t="n">
        <v>0</v>
      </c>
      <c r="AR2829" t="n">
        <v>0.1667</v>
      </c>
    </row>
    <row r="2830">
      <c r="A2830" t="inlineStr">
        <is>
          <t>850009601278</t>
        </is>
      </c>
      <c r="B2830" t="inlineStr">
        <is>
          <t>Capitol Beverage Sales, L.P.</t>
        </is>
      </c>
      <c r="C2830" t="inlineStr">
        <is>
          <t>Cottage Grove</t>
        </is>
      </c>
      <c r="D2830" t="inlineStr">
        <is>
          <t>4pk 12oz can</t>
        </is>
      </c>
      <c r="E2830" t="inlineStr">
        <is>
          <t>Tempter's Blueberry 10mg THC 4pk 12oz can</t>
        </is>
      </c>
      <c r="F2830" t="n">
        <v>6</v>
      </c>
      <c r="G2830" t="n">
        <v>1.75</v>
      </c>
      <c r="H2830" t="n">
        <v>117</v>
      </c>
      <c r="I2830" t="n">
        <v>5</v>
      </c>
      <c r="J2830" t="n">
        <v>0</v>
      </c>
      <c r="K2830" t="n">
        <v>0</v>
      </c>
      <c r="L2830">
        <f>G2830+K2830*F2830</f>
        <v/>
      </c>
      <c r="M2830">
        <f>IF(X2830&gt;0,L2830/(X2830*7/30),"")</f>
        <v/>
      </c>
      <c r="N2830">
        <f>IF(Y2830&gt;0,L2830/(Y2830*7/90),"")</f>
        <v/>
      </c>
      <c r="O2830" t="n">
        <v>64</v>
      </c>
      <c r="P2830">
        <f>K2830*O2830</f>
        <v/>
      </c>
      <c r="Q2830" t="inlineStr">
        <is>
          <t>THC</t>
        </is>
      </c>
      <c r="R2830" t="inlineStr">
        <is>
          <t>Beverages</t>
        </is>
      </c>
      <c r="S2830" t="inlineStr">
        <is>
          <t>Seltzer</t>
        </is>
      </c>
      <c r="T2830" t="inlineStr">
        <is>
          <t>60302</t>
        </is>
      </c>
      <c r="U2830" t="n">
        <v>0</v>
      </c>
      <c r="V2830" t="n">
        <v>1595</v>
      </c>
      <c r="W2830" t="n">
        <v>0</v>
      </c>
      <c r="X2830" t="n">
        <v>1</v>
      </c>
      <c r="Y2830" t="n">
        <v>1</v>
      </c>
      <c r="Z2830" t="n">
        <v>21</v>
      </c>
      <c r="AA2830" t="n">
        <v>21</v>
      </c>
      <c r="AB2830" t="n">
        <v>0</v>
      </c>
      <c r="AC2830" t="n">
        <v>10.66809110906068</v>
      </c>
      <c r="AD2830" t="n">
        <v>10.6667</v>
      </c>
      <c r="AE2830" t="n">
        <v>0</v>
      </c>
      <c r="AF2830" t="n">
        <v>15.96</v>
      </c>
      <c r="AG2830" t="n">
        <v>15.96</v>
      </c>
      <c r="AH2830" t="n">
        <v>333.27</v>
      </c>
      <c r="AI2830" t="n">
        <v>333.27</v>
      </c>
      <c r="AJ2830" t="n">
        <v>0</v>
      </c>
      <c r="AK2830" t="n">
        <v>15.96</v>
      </c>
      <c r="AL2830" t="n">
        <v>15.87</v>
      </c>
      <c r="AM2830" t="n">
        <v>15.87</v>
      </c>
      <c r="AN2830" t="n">
        <v>0</v>
      </c>
      <c r="AO2830" t="n">
        <v>1</v>
      </c>
      <c r="AP2830" t="inlineStr"/>
      <c r="AQ2830" t="n">
        <v>0</v>
      </c>
      <c r="AR2830" t="n">
        <v>0</v>
      </c>
    </row>
    <row r="2831">
      <c r="A2831" t="inlineStr">
        <is>
          <t>860012187980</t>
        </is>
      </c>
      <c r="B2831" t="inlineStr">
        <is>
          <t>Bellboy Corporation</t>
        </is>
      </c>
      <c r="C2831" t="inlineStr">
        <is>
          <t>St. Louis Park</t>
        </is>
      </c>
      <c r="D2831" t="inlineStr">
        <is>
          <t>4pk 8oz can</t>
        </is>
      </c>
      <c r="E2831" t="inlineStr">
        <is>
          <t>Brez Single 2.5mg THC 4pk 7.5oz can</t>
        </is>
      </c>
      <c r="F2831" t="n">
        <v>6</v>
      </c>
      <c r="G2831" t="n">
        <v>1.75</v>
      </c>
      <c r="H2831" t="n">
        <v>234.75</v>
      </c>
      <c r="I2831" t="n">
        <v>0</v>
      </c>
      <c r="J2831" t="n">
        <v>0</v>
      </c>
      <c r="K2831" t="n">
        <v>0</v>
      </c>
      <c r="L2831">
        <f>G2831+K2831*F2831</f>
        <v/>
      </c>
      <c r="M2831">
        <f>IF(X2831&gt;0,L2831/(X2831*7/30),"")</f>
        <v/>
      </c>
      <c r="N2831">
        <f>IF(Y2831&gt;0,L2831/(Y2831*7/90),"")</f>
        <v/>
      </c>
      <c r="O2831" t="n">
        <v>55</v>
      </c>
      <c r="P2831">
        <f>K2831*O2831</f>
        <v/>
      </c>
      <c r="Q2831" t="inlineStr">
        <is>
          <t>THC</t>
        </is>
      </c>
      <c r="R2831" t="inlineStr">
        <is>
          <t>Beverages</t>
        </is>
      </c>
      <c r="S2831" t="inlineStr"/>
      <c r="T2831" t="inlineStr">
        <is>
          <t>9919001</t>
        </is>
      </c>
      <c r="U2831" t="n">
        <v>0</v>
      </c>
      <c r="V2831" t="n">
        <v>304</v>
      </c>
      <c r="W2831" t="n">
        <v>0</v>
      </c>
      <c r="X2831" t="n">
        <v>0</v>
      </c>
      <c r="Y2831" t="n">
        <v>0</v>
      </c>
      <c r="Z2831" t="n">
        <v>53</v>
      </c>
      <c r="AA2831" t="n">
        <v>53</v>
      </c>
      <c r="AB2831" t="n">
        <v>0</v>
      </c>
      <c r="AC2831" t="n">
        <v>9.169999998170391</v>
      </c>
      <c r="AD2831" t="n">
        <v>9.166700000000001</v>
      </c>
      <c r="AE2831" t="n">
        <v>0</v>
      </c>
      <c r="AF2831" t="n">
        <v>0</v>
      </c>
      <c r="AG2831" t="n">
        <v>0</v>
      </c>
      <c r="AH2831" t="n">
        <v>727.2200000000001</v>
      </c>
      <c r="AI2831" t="n">
        <v>727.2200000000001</v>
      </c>
      <c r="AJ2831" t="n">
        <v>0</v>
      </c>
      <c r="AK2831" t="n">
        <v>0</v>
      </c>
      <c r="AL2831" t="n">
        <v>12.912962962</v>
      </c>
      <c r="AM2831" t="n">
        <v>12.912962962</v>
      </c>
      <c r="AN2831" t="n">
        <v>0</v>
      </c>
      <c r="AO2831" t="n">
        <v>0</v>
      </c>
      <c r="AP2831" t="inlineStr">
        <is>
          <t>Bellboy Corporation</t>
        </is>
      </c>
      <c r="AQ2831" t="n">
        <v>0</v>
      </c>
      <c r="AR2831" t="n">
        <v>0</v>
      </c>
    </row>
    <row r="2832">
      <c r="A2832" t="inlineStr">
        <is>
          <t>400000025018</t>
        </is>
      </c>
      <c r="B2832" t="inlineStr">
        <is>
          <t>Global Reserve LLC</t>
        </is>
      </c>
      <c r="C2832" t="inlineStr">
        <is>
          <t>Vadnais Heights</t>
        </is>
      </c>
      <c r="D2832" t="inlineStr">
        <is>
          <t>4pk 12oz can</t>
        </is>
      </c>
      <c r="E2832" t="inlineStr">
        <is>
          <t>Looner Pink Lemonade 10mg THC 4pk 12oz can</t>
        </is>
      </c>
      <c r="F2832" t="n">
        <v>6</v>
      </c>
      <c r="G2832" t="n">
        <v>1.75</v>
      </c>
      <c r="H2832" t="n">
        <v>102</v>
      </c>
      <c r="I2832" t="n">
        <v>1</v>
      </c>
      <c r="J2832" t="n">
        <v>1</v>
      </c>
      <c r="K2832" t="n">
        <v>1</v>
      </c>
      <c r="L2832">
        <f>G2832+K2832*F2832</f>
        <v/>
      </c>
      <c r="M2832">
        <f>IF(X2832&gt;0,L2832/(X2832*7/30),"")</f>
        <v/>
      </c>
      <c r="N2832">
        <f>IF(Y2832&gt;0,L2832/(Y2832*7/90),"")</f>
        <v/>
      </c>
      <c r="O2832" t="n">
        <v>67.2</v>
      </c>
      <c r="P2832">
        <f>K2832*O2832</f>
        <v/>
      </c>
      <c r="Q2832" t="inlineStr">
        <is>
          <t>THC</t>
        </is>
      </c>
      <c r="R2832" t="inlineStr">
        <is>
          <t>Beverages</t>
        </is>
      </c>
      <c r="S2832" t="inlineStr"/>
      <c r="T2832" t="inlineStr">
        <is>
          <t>198715590043</t>
        </is>
      </c>
      <c r="U2832" t="n">
        <v>0</v>
      </c>
      <c r="V2832" t="n">
        <v>1023</v>
      </c>
      <c r="W2832" t="n">
        <v>1</v>
      </c>
      <c r="X2832" t="n">
        <v>4</v>
      </c>
      <c r="Y2832" t="n">
        <v>8</v>
      </c>
      <c r="Z2832" t="n">
        <v>33</v>
      </c>
      <c r="AA2832" t="n">
        <v>37</v>
      </c>
      <c r="AB2832" t="n">
        <v>1</v>
      </c>
      <c r="AC2832" t="n">
        <v>11.2</v>
      </c>
      <c r="AD2832" t="n">
        <v>11.2</v>
      </c>
      <c r="AE2832" t="n">
        <v>14.96</v>
      </c>
      <c r="AF2832" t="n">
        <v>59.84</v>
      </c>
      <c r="AG2832" t="n">
        <v>119.68</v>
      </c>
      <c r="AH2832" t="n">
        <v>500.2499999999998</v>
      </c>
      <c r="AI2832" t="n">
        <v>576.09</v>
      </c>
      <c r="AJ2832" t="n">
        <v>14.96</v>
      </c>
      <c r="AK2832" t="n">
        <v>14.96</v>
      </c>
      <c r="AL2832" t="n">
        <v>14.705757575</v>
      </c>
      <c r="AM2832" t="n">
        <v>15.165675675</v>
      </c>
      <c r="AN2832" t="n">
        <v>0</v>
      </c>
      <c r="AO2832" t="n">
        <v>2</v>
      </c>
      <c r="AP2832" t="inlineStr">
        <is>
          <t>Global Reserve LLC</t>
        </is>
      </c>
      <c r="AQ2832" t="n">
        <v>2</v>
      </c>
      <c r="AR2832" t="n">
        <v>2.6667</v>
      </c>
    </row>
    <row r="2833">
      <c r="A2833" t="inlineStr">
        <is>
          <t>051497411794</t>
        </is>
      </c>
      <c r="B2833" t="inlineStr">
        <is>
          <t>North Star Hemp, LLC</t>
        </is>
      </c>
      <c r="C2833" t="inlineStr">
        <is>
          <t>Minneapolis</t>
        </is>
      </c>
      <c r="D2833" t="inlineStr">
        <is>
          <t>4pk 12oz can</t>
        </is>
      </c>
      <c r="E2833" t="inlineStr">
        <is>
          <t>You Betcha Jasmine Green Tea 10mg THC 4pk 12oz can</t>
        </is>
      </c>
      <c r="F2833" t="n">
        <v>6</v>
      </c>
      <c r="G2833" t="n">
        <v>2</v>
      </c>
      <c r="H2833" t="n">
        <v>85</v>
      </c>
      <c r="I2833" t="n">
        <v>11</v>
      </c>
      <c r="J2833" t="n">
        <v>0</v>
      </c>
      <c r="K2833" t="n">
        <v>0</v>
      </c>
      <c r="L2833">
        <f>G2833+K2833*F2833</f>
        <v/>
      </c>
      <c r="M2833">
        <f>IF(X2833&gt;0,L2833/(X2833*7/30),"")</f>
        <v/>
      </c>
      <c r="N2833">
        <f>IF(Y2833&gt;0,L2833/(Y2833*7/90),"")</f>
        <v/>
      </c>
      <c r="O2833" t="n">
        <v>60</v>
      </c>
      <c r="P2833">
        <f>K2833*O2833</f>
        <v/>
      </c>
      <c r="Q2833" t="inlineStr">
        <is>
          <t>THC</t>
        </is>
      </c>
      <c r="R2833" t="inlineStr">
        <is>
          <t>Beverages</t>
        </is>
      </c>
      <c r="S2833" t="inlineStr"/>
      <c r="T2833" t="inlineStr">
        <is>
          <t>051497411794</t>
        </is>
      </c>
      <c r="U2833" t="n">
        <v>0</v>
      </c>
      <c r="V2833" t="n">
        <v>655</v>
      </c>
      <c r="W2833" t="n">
        <v>0</v>
      </c>
      <c r="X2833" t="n">
        <v>0</v>
      </c>
      <c r="Y2833" t="n">
        <v>8</v>
      </c>
      <c r="Z2833" t="n">
        <v>31</v>
      </c>
      <c r="AA2833" t="n">
        <v>37</v>
      </c>
      <c r="AB2833" t="n">
        <v>3</v>
      </c>
      <c r="AC2833" t="n">
        <v>10</v>
      </c>
      <c r="AD2833" t="n">
        <v>10</v>
      </c>
      <c r="AE2833" t="n">
        <v>0</v>
      </c>
      <c r="AF2833" t="n">
        <v>0</v>
      </c>
      <c r="AG2833" t="n">
        <v>133.83</v>
      </c>
      <c r="AH2833" t="n">
        <v>513.0599999999999</v>
      </c>
      <c r="AI2833" t="n">
        <v>608.8200000000001</v>
      </c>
      <c r="AJ2833" t="n">
        <v>0</v>
      </c>
      <c r="AK2833" t="n">
        <v>0</v>
      </c>
      <c r="AL2833" t="n">
        <v>16.55032258</v>
      </c>
      <c r="AM2833" t="n">
        <v>16.454594594</v>
      </c>
      <c r="AN2833" t="n">
        <v>0</v>
      </c>
      <c r="AO2833" t="n">
        <v>0</v>
      </c>
      <c r="AP2833" t="inlineStr"/>
      <c r="AQ2833" t="n">
        <v>0</v>
      </c>
      <c r="AR2833" t="n">
        <v>0.4</v>
      </c>
    </row>
    <row r="2834">
      <c r="A2834" t="inlineStr">
        <is>
          <t>051497529079</t>
        </is>
      </c>
      <c r="B2834" t="inlineStr">
        <is>
          <t>North Star Hemp, LLC</t>
        </is>
      </c>
      <c r="C2834" t="inlineStr">
        <is>
          <t>Cottage Grove</t>
        </is>
      </c>
      <c r="D2834" t="inlineStr">
        <is>
          <t>4pk 12oz can</t>
        </is>
      </c>
      <c r="E2834" t="inlineStr">
        <is>
          <t>You Betcha Daytime 10mg THC 4pk 12oz can</t>
        </is>
      </c>
      <c r="F2834" t="n">
        <v>6</v>
      </c>
      <c r="G2834" t="n">
        <v>2</v>
      </c>
      <c r="H2834" t="n">
        <v>89</v>
      </c>
      <c r="I2834" t="n">
        <v>1</v>
      </c>
      <c r="J2834" t="n">
        <v>0</v>
      </c>
      <c r="K2834" t="n">
        <v>0</v>
      </c>
      <c r="L2834">
        <f>G2834+K2834*F2834</f>
        <v/>
      </c>
      <c r="M2834">
        <f>IF(X2834&gt;0,L2834/(X2834*7/30),"")</f>
        <v/>
      </c>
      <c r="N2834">
        <f>IF(Y2834&gt;0,L2834/(Y2834*7/90),"")</f>
        <v/>
      </c>
      <c r="O2834" t="n">
        <v>60</v>
      </c>
      <c r="P2834">
        <f>K2834*O2834</f>
        <v/>
      </c>
      <c r="Q2834" t="inlineStr">
        <is>
          <t>THC</t>
        </is>
      </c>
      <c r="R2834" t="inlineStr">
        <is>
          <t>Beverages</t>
        </is>
      </c>
      <c r="S2834" t="inlineStr"/>
      <c r="T2834" t="inlineStr">
        <is>
          <t>051497529079</t>
        </is>
      </c>
      <c r="U2834" t="n">
        <v>0</v>
      </c>
      <c r="V2834" t="n">
        <v>536</v>
      </c>
      <c r="W2834" t="n">
        <v>0</v>
      </c>
      <c r="X2834" t="n">
        <v>0</v>
      </c>
      <c r="Y2834" t="n">
        <v>4</v>
      </c>
      <c r="Z2834" t="n">
        <v>11</v>
      </c>
      <c r="AA2834" t="n">
        <v>11</v>
      </c>
      <c r="AB2834" t="n">
        <v>0</v>
      </c>
      <c r="AC2834" t="n">
        <v>10</v>
      </c>
      <c r="AD2834" t="n">
        <v>10</v>
      </c>
      <c r="AE2834" t="n">
        <v>0</v>
      </c>
      <c r="AF2834" t="n">
        <v>0</v>
      </c>
      <c r="AG2834" t="n">
        <v>69.90000000000001</v>
      </c>
      <c r="AH2834" t="n">
        <v>186.91</v>
      </c>
      <c r="AI2834" t="n">
        <v>186.91</v>
      </c>
      <c r="AJ2834" t="n">
        <v>0</v>
      </c>
      <c r="AK2834" t="n">
        <v>0</v>
      </c>
      <c r="AL2834" t="n">
        <v>16.991818181</v>
      </c>
      <c r="AM2834" t="n">
        <v>16.991818181</v>
      </c>
      <c r="AN2834" t="n">
        <v>0</v>
      </c>
      <c r="AO2834" t="n">
        <v>2</v>
      </c>
      <c r="AP2834" t="inlineStr"/>
      <c r="AQ2834" t="n">
        <v>0</v>
      </c>
      <c r="AR2834" t="n">
        <v>0</v>
      </c>
    </row>
    <row r="2835">
      <c r="A2835" t="inlineStr">
        <is>
          <t>051497529079</t>
        </is>
      </c>
      <c r="B2835" t="inlineStr">
        <is>
          <t>North Star Hemp, LLC</t>
        </is>
      </c>
      <c r="C2835" t="inlineStr">
        <is>
          <t>Vadnais Heights</t>
        </is>
      </c>
      <c r="D2835" t="inlineStr">
        <is>
          <t>4pk 12oz can</t>
        </is>
      </c>
      <c r="E2835" t="inlineStr">
        <is>
          <t>You Betcha Daytime 10mg THC 4pk 12oz can</t>
        </is>
      </c>
      <c r="F2835" t="n">
        <v>6</v>
      </c>
      <c r="G2835" t="n">
        <v>2</v>
      </c>
      <c r="H2835" t="n">
        <v>89</v>
      </c>
      <c r="I2835" t="n">
        <v>1</v>
      </c>
      <c r="J2835" t="n">
        <v>0</v>
      </c>
      <c r="K2835" t="n">
        <v>0</v>
      </c>
      <c r="L2835">
        <f>G2835+K2835*F2835</f>
        <v/>
      </c>
      <c r="M2835">
        <f>IF(X2835&gt;0,L2835/(X2835*7/30),"")</f>
        <v/>
      </c>
      <c r="N2835">
        <f>IF(Y2835&gt;0,L2835/(Y2835*7/90),"")</f>
        <v/>
      </c>
      <c r="O2835" t="n">
        <v>60</v>
      </c>
      <c r="P2835">
        <f>K2835*O2835</f>
        <v/>
      </c>
      <c r="Q2835" t="inlineStr">
        <is>
          <t>THC</t>
        </is>
      </c>
      <c r="R2835" t="inlineStr">
        <is>
          <t>Beverages</t>
        </is>
      </c>
      <c r="S2835" t="inlineStr"/>
      <c r="T2835" t="inlineStr">
        <is>
          <t>051497529079</t>
        </is>
      </c>
      <c r="U2835" t="n">
        <v>0</v>
      </c>
      <c r="V2835" t="n">
        <v>536</v>
      </c>
      <c r="W2835" t="n">
        <v>0</v>
      </c>
      <c r="X2835" t="n">
        <v>0</v>
      </c>
      <c r="Y2835" t="n">
        <v>1</v>
      </c>
      <c r="Z2835" t="n">
        <v>4</v>
      </c>
      <c r="AA2835" t="n">
        <v>4</v>
      </c>
      <c r="AB2835" t="n">
        <v>0</v>
      </c>
      <c r="AC2835" t="n">
        <v>10</v>
      </c>
      <c r="AD2835" t="n">
        <v>10</v>
      </c>
      <c r="AE2835" t="n">
        <v>0</v>
      </c>
      <c r="AF2835" t="n">
        <v>0</v>
      </c>
      <c r="AG2835" t="n">
        <v>15.96</v>
      </c>
      <c r="AH2835" t="n">
        <v>66.87</v>
      </c>
      <c r="AI2835" t="n">
        <v>66.87</v>
      </c>
      <c r="AJ2835" t="n">
        <v>0</v>
      </c>
      <c r="AK2835" t="n">
        <v>0</v>
      </c>
      <c r="AL2835" t="n">
        <v>16.7175</v>
      </c>
      <c r="AM2835" t="n">
        <v>16.7175</v>
      </c>
      <c r="AN2835" t="n">
        <v>0</v>
      </c>
      <c r="AO2835" t="n">
        <v>2</v>
      </c>
      <c r="AP2835" t="inlineStr"/>
      <c r="AQ2835" t="n">
        <v>0</v>
      </c>
      <c r="AR2835" t="n">
        <v>0</v>
      </c>
    </row>
    <row r="2836">
      <c r="A2836" t="inlineStr">
        <is>
          <t>196852003266</t>
        </is>
      </c>
      <c r="B2836" t="inlineStr">
        <is>
          <t>Discontinued</t>
        </is>
      </c>
      <c r="C2836" t="inlineStr">
        <is>
          <t>Osseo</t>
        </is>
      </c>
      <c r="D2836" t="inlineStr">
        <is>
          <t>4pk 12oz can</t>
        </is>
      </c>
      <c r="E2836" t="inlineStr">
        <is>
          <t>Crooked Beverage Blood Orange 3mg 4pk 12oz can</t>
        </is>
      </c>
      <c r="F2836" t="n">
        <v>6</v>
      </c>
      <c r="G2836" t="n">
        <v>2</v>
      </c>
      <c r="H2836" t="n">
        <v>7</v>
      </c>
      <c r="I2836" t="n">
        <v>0</v>
      </c>
      <c r="J2836" t="n">
        <v>0</v>
      </c>
      <c r="K2836" t="n">
        <v>0</v>
      </c>
      <c r="L2836">
        <f>G2836+K2836*F2836</f>
        <v/>
      </c>
      <c r="M2836">
        <f>IF(X2836&gt;0,L2836/(X2836*7/30),"")</f>
        <v/>
      </c>
      <c r="N2836">
        <f>IF(Y2836&gt;0,L2836/(Y2836*7/90),"")</f>
        <v/>
      </c>
      <c r="O2836" t="n">
        <v>137.76</v>
      </c>
      <c r="P2836">
        <f>K2836*O2836</f>
        <v/>
      </c>
      <c r="Q2836" t="inlineStr">
        <is>
          <t>THC</t>
        </is>
      </c>
      <c r="R2836" t="inlineStr">
        <is>
          <t>Beverages</t>
        </is>
      </c>
      <c r="S2836" t="inlineStr"/>
      <c r="T2836" t="inlineStr">
        <is>
          <t>196852003266</t>
        </is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1</v>
      </c>
      <c r="AB2836" t="n">
        <v>1</v>
      </c>
      <c r="AC2836" t="n">
        <v>17.27428571428571</v>
      </c>
      <c r="AD2836" t="n">
        <v>22.96</v>
      </c>
      <c r="AE2836" t="n">
        <v>0</v>
      </c>
      <c r="AF2836" t="n">
        <v>0</v>
      </c>
      <c r="AG2836" t="n">
        <v>0</v>
      </c>
      <c r="AH2836" t="n">
        <v>0</v>
      </c>
      <c r="AI2836" t="n">
        <v>9.859999999999999</v>
      </c>
      <c r="AJ2836" t="n">
        <v>0</v>
      </c>
      <c r="AK2836" t="n">
        <v>0</v>
      </c>
      <c r="AL2836" t="n">
        <v>0</v>
      </c>
      <c r="AM2836" t="n">
        <v>9.859999999999999</v>
      </c>
      <c r="AN2836" t="n">
        <v>0</v>
      </c>
      <c r="AO2836" t="n">
        <v>0</v>
      </c>
      <c r="AP2836" t="inlineStr">
        <is>
          <t>Capitol Beverage Sales, L.P.</t>
        </is>
      </c>
      <c r="AQ2836" t="n">
        <v>0</v>
      </c>
      <c r="AR2836" t="n">
        <v>0</v>
      </c>
    </row>
    <row r="2837">
      <c r="A2837" t="inlineStr">
        <is>
          <t>196852070145</t>
        </is>
      </c>
      <c r="B2837" t="inlineStr">
        <is>
          <t>Discontinued</t>
        </is>
      </c>
      <c r="C2837" t="inlineStr">
        <is>
          <t>Minnetonka</t>
        </is>
      </c>
      <c r="D2837" t="inlineStr">
        <is>
          <t>4pk 12oz can</t>
        </is>
      </c>
      <c r="E2837" t="inlineStr">
        <is>
          <t>Crooked Beverage Berry 5mg 4pk 12oz can</t>
        </is>
      </c>
      <c r="F2837" t="n">
        <v>6</v>
      </c>
      <c r="G2837" t="n">
        <v>2</v>
      </c>
      <c r="H2837" t="n">
        <v>38</v>
      </c>
      <c r="I2837" t="n">
        <v>0</v>
      </c>
      <c r="J2837" t="n">
        <v>0</v>
      </c>
      <c r="K2837" t="n">
        <v>0</v>
      </c>
      <c r="L2837">
        <f>G2837+K2837*F2837</f>
        <v/>
      </c>
      <c r="M2837">
        <f>IF(X2837&gt;0,L2837/(X2837*7/30),"")</f>
        <v/>
      </c>
      <c r="N2837">
        <f>IF(Y2837&gt;0,L2837/(Y2837*7/90),"")</f>
        <v/>
      </c>
      <c r="O2837" t="n">
        <v>48</v>
      </c>
      <c r="P2837">
        <f>K2837*O2837</f>
        <v/>
      </c>
      <c r="Q2837" t="inlineStr">
        <is>
          <t>THC</t>
        </is>
      </c>
      <c r="R2837" t="inlineStr">
        <is>
          <t>Beverages</t>
        </is>
      </c>
      <c r="S2837" t="inlineStr"/>
      <c r="T2837" t="inlineStr">
        <is>
          <t>196852070145-01</t>
        </is>
      </c>
      <c r="U2837" t="n">
        <v>0</v>
      </c>
      <c r="V2837" t="n">
        <v>40</v>
      </c>
      <c r="W2837" t="n">
        <v>0</v>
      </c>
      <c r="X2837" t="n">
        <v>0</v>
      </c>
      <c r="Y2837" t="n">
        <v>0</v>
      </c>
      <c r="Z2837" t="n">
        <v>1</v>
      </c>
      <c r="AA2837" t="n">
        <v>4</v>
      </c>
      <c r="AB2837" t="n">
        <v>0</v>
      </c>
      <c r="AC2837" t="n">
        <v>9.768947368421053</v>
      </c>
      <c r="AD2837" t="n">
        <v>8</v>
      </c>
      <c r="AE2837" t="n">
        <v>0</v>
      </c>
      <c r="AF2837" t="n">
        <v>0</v>
      </c>
      <c r="AG2837" t="n">
        <v>0</v>
      </c>
      <c r="AH2837" t="n">
        <v>14.99</v>
      </c>
      <c r="AI2837" t="n">
        <v>44.57</v>
      </c>
      <c r="AJ2837" t="n">
        <v>0</v>
      </c>
      <c r="AK2837" t="n">
        <v>0</v>
      </c>
      <c r="AL2837" t="n">
        <v>14.99</v>
      </c>
      <c r="AM2837" t="n">
        <v>11.1425</v>
      </c>
      <c r="AN2837" t="n">
        <v>0</v>
      </c>
      <c r="AO2837" t="n">
        <v>0</v>
      </c>
      <c r="AP2837" t="inlineStr"/>
      <c r="AQ2837" t="n">
        <v>0</v>
      </c>
      <c r="AR2837" t="n">
        <v>0</v>
      </c>
    </row>
    <row r="2838">
      <c r="A2838" t="inlineStr">
        <is>
          <t>196852128815</t>
        </is>
      </c>
      <c r="B2838" t="inlineStr">
        <is>
          <t>Discontinued</t>
        </is>
      </c>
      <c r="C2838" t="inlineStr">
        <is>
          <t>Osseo</t>
        </is>
      </c>
      <c r="D2838" t="inlineStr">
        <is>
          <t>4pk 12oz can</t>
        </is>
      </c>
      <c r="E2838" t="inlineStr">
        <is>
          <t>Crooked Beverage Berry 3mg 4pk 12oz can</t>
        </is>
      </c>
      <c r="F2838" t="n">
        <v>6</v>
      </c>
      <c r="G2838" t="n">
        <v>2</v>
      </c>
      <c r="H2838" t="n">
        <v>2</v>
      </c>
      <c r="I2838" t="n">
        <v>0</v>
      </c>
      <c r="J2838" t="n">
        <v>0</v>
      </c>
      <c r="K2838" t="n">
        <v>0</v>
      </c>
      <c r="L2838">
        <f>G2838+K2838*F2838</f>
        <v/>
      </c>
      <c r="M2838">
        <f>IF(X2838&gt;0,L2838/(X2838*7/30),"")</f>
        <v/>
      </c>
      <c r="N2838">
        <f>IF(Y2838&gt;0,L2838/(Y2838*7/90),"")</f>
        <v/>
      </c>
      <c r="O2838" t="n">
        <v>137.76</v>
      </c>
      <c r="P2838">
        <f>K2838*O2838</f>
        <v/>
      </c>
      <c r="Q2838" t="inlineStr">
        <is>
          <t>THC</t>
        </is>
      </c>
      <c r="R2838" t="inlineStr">
        <is>
          <t>Beverages</t>
        </is>
      </c>
      <c r="S2838" t="inlineStr"/>
      <c r="T2838" t="inlineStr">
        <is>
          <t>196852128815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22.96</v>
      </c>
      <c r="AD2838" t="n">
        <v>22.96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inlineStr">
        <is>
          <t>Capitol Beverage Sales, L.P.</t>
        </is>
      </c>
      <c r="AQ2838" t="n">
        <v>0</v>
      </c>
      <c r="AR2838" t="n">
        <v>0</v>
      </c>
    </row>
    <row r="2839">
      <c r="A2839" t="inlineStr">
        <is>
          <t>196852625369</t>
        </is>
      </c>
      <c r="B2839" t="inlineStr">
        <is>
          <t>Discontinued</t>
        </is>
      </c>
      <c r="C2839" t="inlineStr">
        <is>
          <t>Minnetonka</t>
        </is>
      </c>
      <c r="D2839" t="inlineStr">
        <is>
          <t>4pk 12oz can</t>
        </is>
      </c>
      <c r="E2839" t="inlineStr">
        <is>
          <t>Drinkin Buds THC Margarita 4pk 12oz can</t>
        </is>
      </c>
      <c r="F2839" t="n">
        <v>6</v>
      </c>
      <c r="G2839" t="n">
        <v>2</v>
      </c>
      <c r="H2839" t="n">
        <v>2</v>
      </c>
      <c r="I2839" t="n">
        <v>0</v>
      </c>
      <c r="J2839" t="n">
        <v>0</v>
      </c>
      <c r="K2839" t="n">
        <v>0</v>
      </c>
      <c r="L2839">
        <f>G2839+K2839*F2839</f>
        <v/>
      </c>
      <c r="M2839">
        <f>IF(X2839&gt;0,L2839/(X2839*7/30),"")</f>
        <v/>
      </c>
      <c r="N2839">
        <f>IF(Y2839&gt;0,L2839/(Y2839*7/90),"")</f>
        <v/>
      </c>
      <c r="O2839" t="n">
        <v>72.48</v>
      </c>
      <c r="P2839">
        <f>K2839*O2839</f>
        <v/>
      </c>
      <c r="Q2839" t="inlineStr">
        <is>
          <t>THC</t>
        </is>
      </c>
      <c r="R2839" t="inlineStr">
        <is>
          <t>Beverages</t>
        </is>
      </c>
      <c r="S2839" t="inlineStr"/>
      <c r="T2839" t="inlineStr">
        <is>
          <t>4.04614E+18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12.08</v>
      </c>
      <c r="AD2839" t="n">
        <v>12.08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inlineStr"/>
      <c r="AQ2839" t="n">
        <v>0</v>
      </c>
      <c r="AR2839" t="n">
        <v>0</v>
      </c>
    </row>
    <row r="2840">
      <c r="A2840" t="inlineStr">
        <is>
          <t>196852642625</t>
        </is>
      </c>
      <c r="B2840" t="inlineStr">
        <is>
          <t>Discontinued</t>
        </is>
      </c>
      <c r="C2840" t="inlineStr">
        <is>
          <t>Chanhassen</t>
        </is>
      </c>
      <c r="D2840" t="inlineStr">
        <is>
          <t>4pk 12oz can</t>
        </is>
      </c>
      <c r="E2840" t="inlineStr">
        <is>
          <t>Crooked Beverage Straw Basil 5mg 4pk 12oz can</t>
        </is>
      </c>
      <c r="F2840" t="n">
        <v>6</v>
      </c>
      <c r="G2840" t="n">
        <v>2</v>
      </c>
      <c r="H2840" t="n">
        <v>44</v>
      </c>
      <c r="I2840" t="n">
        <v>0</v>
      </c>
      <c r="J2840" t="n">
        <v>0</v>
      </c>
      <c r="K2840" t="n">
        <v>0</v>
      </c>
      <c r="L2840">
        <f>G2840+K2840*F2840</f>
        <v/>
      </c>
      <c r="M2840">
        <f>IF(X2840&gt;0,L2840/(X2840*7/30),"")</f>
        <v/>
      </c>
      <c r="N2840">
        <f>IF(Y2840&gt;0,L2840/(Y2840*7/90),"")</f>
        <v/>
      </c>
      <c r="O2840" t="n">
        <v>48</v>
      </c>
      <c r="P2840">
        <f>K2840*O2840</f>
        <v/>
      </c>
      <c r="Q2840" t="inlineStr">
        <is>
          <t>THC</t>
        </is>
      </c>
      <c r="R2840" t="inlineStr">
        <is>
          <t>Beverages</t>
        </is>
      </c>
      <c r="S2840" t="inlineStr"/>
      <c r="T2840" t="inlineStr">
        <is>
          <t>196852642625-01</t>
        </is>
      </c>
      <c r="U2840" t="n">
        <v>0</v>
      </c>
      <c r="V2840" t="n">
        <v>25</v>
      </c>
      <c r="W2840" t="n">
        <v>0</v>
      </c>
      <c r="X2840" t="n">
        <v>0</v>
      </c>
      <c r="Y2840" t="n">
        <v>0</v>
      </c>
      <c r="Z2840" t="n">
        <v>11</v>
      </c>
      <c r="AA2840" t="n">
        <v>14</v>
      </c>
      <c r="AB2840" t="n">
        <v>1</v>
      </c>
      <c r="AC2840" t="n">
        <v>12.45909090910455</v>
      </c>
      <c r="AD2840" t="n">
        <v>8</v>
      </c>
      <c r="AE2840" t="n">
        <v>0</v>
      </c>
      <c r="AF2840" t="n">
        <v>0</v>
      </c>
      <c r="AG2840" t="n">
        <v>0</v>
      </c>
      <c r="AH2840" t="n">
        <v>108.46</v>
      </c>
      <c r="AI2840" t="n">
        <v>144.24</v>
      </c>
      <c r="AJ2840" t="n">
        <v>0</v>
      </c>
      <c r="AK2840" t="n">
        <v>0</v>
      </c>
      <c r="AL2840" t="n">
        <v>9.859999999999999</v>
      </c>
      <c r="AM2840" t="n">
        <v>10.302857142</v>
      </c>
      <c r="AN2840" t="n">
        <v>0</v>
      </c>
      <c r="AO2840" t="n">
        <v>0</v>
      </c>
      <c r="AP2840" t="inlineStr"/>
      <c r="AQ2840" t="n">
        <v>0</v>
      </c>
      <c r="AR2840" t="n">
        <v>0</v>
      </c>
    </row>
    <row r="2841">
      <c r="A2841" t="inlineStr">
        <is>
          <t>196852642625</t>
        </is>
      </c>
      <c r="B2841" t="inlineStr">
        <is>
          <t>Discontinued</t>
        </is>
      </c>
      <c r="C2841" t="inlineStr">
        <is>
          <t>Rosemount</t>
        </is>
      </c>
      <c r="D2841" t="inlineStr">
        <is>
          <t>4pk 12oz can</t>
        </is>
      </c>
      <c r="E2841" t="inlineStr">
        <is>
          <t>Crooked Beverage Straw Basil 5mg 4pk 12oz can</t>
        </is>
      </c>
      <c r="F2841" t="n">
        <v>6</v>
      </c>
      <c r="G2841" t="n">
        <v>2</v>
      </c>
      <c r="H2841" t="n">
        <v>44</v>
      </c>
      <c r="I2841" t="n">
        <v>0</v>
      </c>
      <c r="J2841" t="n">
        <v>0</v>
      </c>
      <c r="K2841" t="n">
        <v>0</v>
      </c>
      <c r="L2841">
        <f>G2841+K2841*F2841</f>
        <v/>
      </c>
      <c r="M2841">
        <f>IF(X2841&gt;0,L2841/(X2841*7/30),"")</f>
        <v/>
      </c>
      <c r="N2841">
        <f>IF(Y2841&gt;0,L2841/(Y2841*7/90),"")</f>
        <v/>
      </c>
      <c r="O2841" t="n">
        <v>48</v>
      </c>
      <c r="P2841">
        <f>K2841*O2841</f>
        <v/>
      </c>
      <c r="Q2841" t="inlineStr">
        <is>
          <t>THC</t>
        </is>
      </c>
      <c r="R2841" t="inlineStr">
        <is>
          <t>Beverages</t>
        </is>
      </c>
      <c r="S2841" t="inlineStr"/>
      <c r="T2841" t="inlineStr">
        <is>
          <t>196852642625-01</t>
        </is>
      </c>
      <c r="U2841" t="n">
        <v>0</v>
      </c>
      <c r="V2841" t="n">
        <v>25</v>
      </c>
      <c r="W2841" t="n">
        <v>0</v>
      </c>
      <c r="X2841" t="n">
        <v>0</v>
      </c>
      <c r="Y2841" t="n">
        <v>0</v>
      </c>
      <c r="Z2841" t="n">
        <v>4</v>
      </c>
      <c r="AA2841" t="n">
        <v>5</v>
      </c>
      <c r="AB2841" t="n">
        <v>0</v>
      </c>
      <c r="AC2841" t="n">
        <v>12.45909090910455</v>
      </c>
      <c r="AD2841" t="n">
        <v>8</v>
      </c>
      <c r="AE2841" t="n">
        <v>0</v>
      </c>
      <c r="AF2841" t="n">
        <v>0</v>
      </c>
      <c r="AG2841" t="n">
        <v>0</v>
      </c>
      <c r="AH2841" t="n">
        <v>39.44</v>
      </c>
      <c r="AI2841" t="n">
        <v>49.3</v>
      </c>
      <c r="AJ2841" t="n">
        <v>0</v>
      </c>
      <c r="AK2841" t="n">
        <v>0</v>
      </c>
      <c r="AL2841" t="n">
        <v>9.859999999999999</v>
      </c>
      <c r="AM2841" t="n">
        <v>9.859999999999999</v>
      </c>
      <c r="AN2841" t="n">
        <v>0</v>
      </c>
      <c r="AO2841" t="n">
        <v>0</v>
      </c>
      <c r="AP2841" t="inlineStr"/>
      <c r="AQ2841" t="n">
        <v>0</v>
      </c>
      <c r="AR2841" t="n">
        <v>0</v>
      </c>
    </row>
    <row r="2842">
      <c r="A2842" t="inlineStr">
        <is>
          <t>196852642625</t>
        </is>
      </c>
      <c r="B2842" t="inlineStr">
        <is>
          <t>Discontinued</t>
        </is>
      </c>
      <c r="C2842" t="inlineStr">
        <is>
          <t>St. Louis Park</t>
        </is>
      </c>
      <c r="D2842" t="inlineStr">
        <is>
          <t>4pk 12oz can</t>
        </is>
      </c>
      <c r="E2842" t="inlineStr">
        <is>
          <t>Crooked Beverage Straw Basil 5mg 4pk 12oz can</t>
        </is>
      </c>
      <c r="F2842" t="n">
        <v>6</v>
      </c>
      <c r="G2842" t="n">
        <v>2</v>
      </c>
      <c r="H2842" t="n">
        <v>44</v>
      </c>
      <c r="I2842" t="n">
        <v>0</v>
      </c>
      <c r="J2842" t="n">
        <v>0</v>
      </c>
      <c r="K2842" t="n">
        <v>0</v>
      </c>
      <c r="L2842">
        <f>G2842+K2842*F2842</f>
        <v/>
      </c>
      <c r="M2842">
        <f>IF(X2842&gt;0,L2842/(X2842*7/30),"")</f>
        <v/>
      </c>
      <c r="N2842">
        <f>IF(Y2842&gt;0,L2842/(Y2842*7/90),"")</f>
        <v/>
      </c>
      <c r="O2842" t="n">
        <v>63.96</v>
      </c>
      <c r="P2842">
        <f>K2842*O2842</f>
        <v/>
      </c>
      <c r="Q2842" t="inlineStr">
        <is>
          <t>THC</t>
        </is>
      </c>
      <c r="R2842" t="inlineStr">
        <is>
          <t>Beverages</t>
        </is>
      </c>
      <c r="S2842" t="inlineStr"/>
      <c r="T2842" t="inlineStr">
        <is>
          <t>196852642625-01</t>
        </is>
      </c>
      <c r="U2842" t="n">
        <v>0</v>
      </c>
      <c r="V2842" t="n">
        <v>25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12.45909090910455</v>
      </c>
      <c r="AD2842" t="n">
        <v>10.66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inlineStr"/>
      <c r="AQ2842" t="n">
        <v>0</v>
      </c>
      <c r="AR2842" t="n">
        <v>0</v>
      </c>
    </row>
    <row r="2843">
      <c r="A2843" t="inlineStr">
        <is>
          <t>197644147694</t>
        </is>
      </c>
      <c r="B2843" t="inlineStr">
        <is>
          <t>Global Reserve LLC</t>
        </is>
      </c>
      <c r="C2843" t="inlineStr">
        <is>
          <t>Cottage Grove</t>
        </is>
      </c>
      <c r="D2843" t="inlineStr">
        <is>
          <t>4pk 12oz can</t>
        </is>
      </c>
      <c r="E2843" t="inlineStr">
        <is>
          <t>Looner Wild Grape 5mg THC 4pk 12oz can</t>
        </is>
      </c>
      <c r="F2843" t="n">
        <v>6</v>
      </c>
      <c r="G2843" t="n">
        <v>2</v>
      </c>
      <c r="H2843" t="n">
        <v>119</v>
      </c>
      <c r="I2843" t="n">
        <v>1</v>
      </c>
      <c r="J2843" t="n">
        <v>0</v>
      </c>
      <c r="K2843" t="n">
        <v>0</v>
      </c>
      <c r="L2843">
        <f>G2843+K2843*F2843</f>
        <v/>
      </c>
      <c r="M2843">
        <f>IF(X2843&gt;0,L2843/(X2843*7/30),"")</f>
        <v/>
      </c>
      <c r="N2843">
        <f>IF(Y2843&gt;0,L2843/(Y2843*7/90),"")</f>
        <v/>
      </c>
      <c r="O2843" t="n">
        <v>41.96</v>
      </c>
      <c r="P2843">
        <f>K2843*O2843</f>
        <v/>
      </c>
      <c r="Q2843" t="inlineStr">
        <is>
          <t>THC</t>
        </is>
      </c>
      <c r="R2843" t="inlineStr">
        <is>
          <t>Beverages</t>
        </is>
      </c>
      <c r="S2843" t="inlineStr"/>
      <c r="T2843" t="inlineStr"/>
      <c r="U2843" t="n">
        <v>0</v>
      </c>
      <c r="V2843" t="n">
        <v>544</v>
      </c>
      <c r="W2843" t="n">
        <v>0</v>
      </c>
      <c r="X2843" t="n">
        <v>0</v>
      </c>
      <c r="Y2843" t="n">
        <v>2</v>
      </c>
      <c r="Z2843" t="n">
        <v>4</v>
      </c>
      <c r="AA2843" t="n">
        <v>4</v>
      </c>
      <c r="AB2843" t="n">
        <v>0</v>
      </c>
      <c r="AC2843" t="n">
        <v>6.993300002314286</v>
      </c>
      <c r="AD2843" t="n">
        <v>6.9933</v>
      </c>
      <c r="AE2843" t="n">
        <v>0</v>
      </c>
      <c r="AF2843" t="n">
        <v>0</v>
      </c>
      <c r="AG2843" t="n">
        <v>19.98</v>
      </c>
      <c r="AH2843" t="n">
        <v>39.90000000000001</v>
      </c>
      <c r="AI2843" t="n">
        <v>39.90000000000001</v>
      </c>
      <c r="AJ2843" t="n">
        <v>0</v>
      </c>
      <c r="AK2843" t="n">
        <v>0</v>
      </c>
      <c r="AL2843" t="n">
        <v>9.970000000000001</v>
      </c>
      <c r="AM2843" t="n">
        <v>9.970000000000001</v>
      </c>
      <c r="AN2843" t="n">
        <v>0</v>
      </c>
      <c r="AO2843" t="n">
        <v>2</v>
      </c>
      <c r="AP2843" t="inlineStr">
        <is>
          <t>Global Reserve LLC</t>
        </is>
      </c>
      <c r="AQ2843" t="n">
        <v>0</v>
      </c>
      <c r="AR2843" t="n">
        <v>0</v>
      </c>
    </row>
    <row r="2844">
      <c r="A2844" t="inlineStr">
        <is>
          <t>197644293414</t>
        </is>
      </c>
      <c r="B2844" t="inlineStr">
        <is>
          <t>Global Reserve LLC</t>
        </is>
      </c>
      <c r="C2844" t="inlineStr">
        <is>
          <t>Ramsey</t>
        </is>
      </c>
      <c r="D2844" t="inlineStr">
        <is>
          <t>4pk 12oz can</t>
        </is>
      </c>
      <c r="E2844" t="inlineStr">
        <is>
          <t>Looner Cr�me 5mg THC 4pk 12oz can</t>
        </is>
      </c>
      <c r="F2844" t="n">
        <v>6</v>
      </c>
      <c r="G2844" t="n">
        <v>2</v>
      </c>
      <c r="H2844" t="n">
        <v>101</v>
      </c>
      <c r="I2844" t="n">
        <v>1</v>
      </c>
      <c r="J2844" t="n">
        <v>0</v>
      </c>
      <c r="K2844" t="n">
        <v>0</v>
      </c>
      <c r="L2844">
        <f>G2844+K2844*F2844</f>
        <v/>
      </c>
      <c r="M2844">
        <f>IF(X2844&gt;0,L2844/(X2844*7/30),"")</f>
        <v/>
      </c>
      <c r="N2844">
        <f>IF(Y2844&gt;0,L2844/(Y2844*7/90),"")</f>
        <v/>
      </c>
      <c r="O2844" t="n">
        <v>41.96</v>
      </c>
      <c r="P2844">
        <f>K2844*O2844</f>
        <v/>
      </c>
      <c r="Q2844" t="inlineStr">
        <is>
          <t>THC</t>
        </is>
      </c>
      <c r="R2844" t="inlineStr">
        <is>
          <t>Beverages</t>
        </is>
      </c>
      <c r="S2844" t="inlineStr"/>
      <c r="T2844" t="inlineStr"/>
      <c r="U2844" t="n">
        <v>0</v>
      </c>
      <c r="V2844" t="n">
        <v>355</v>
      </c>
      <c r="W2844" t="n">
        <v>0</v>
      </c>
      <c r="X2844" t="n">
        <v>0</v>
      </c>
      <c r="Y2844" t="n">
        <v>0</v>
      </c>
      <c r="Z2844" t="n">
        <v>0</v>
      </c>
      <c r="AA2844" t="n">
        <v>2</v>
      </c>
      <c r="AB2844" t="n">
        <v>2</v>
      </c>
      <c r="AC2844" t="n">
        <v>6.993300001372277</v>
      </c>
      <c r="AD2844" t="n">
        <v>6.9933</v>
      </c>
      <c r="AE2844" t="n">
        <v>0</v>
      </c>
      <c r="AF2844" t="n">
        <v>0</v>
      </c>
      <c r="AG2844" t="n">
        <v>0</v>
      </c>
      <c r="AH2844" t="n">
        <v>0</v>
      </c>
      <c r="AI2844" t="n">
        <v>19.92</v>
      </c>
      <c r="AJ2844" t="n">
        <v>0</v>
      </c>
      <c r="AK2844" t="n">
        <v>0</v>
      </c>
      <c r="AL2844" t="n">
        <v>0</v>
      </c>
      <c r="AM2844" t="n">
        <v>9.960000000000001</v>
      </c>
      <c r="AN2844" t="n">
        <v>0</v>
      </c>
      <c r="AO2844" t="n">
        <v>0</v>
      </c>
      <c r="AP2844" t="inlineStr">
        <is>
          <t>Global Reserve LLC</t>
        </is>
      </c>
      <c r="AQ2844" t="n">
        <v>0</v>
      </c>
      <c r="AR2844" t="n">
        <v>0</v>
      </c>
    </row>
    <row r="2845">
      <c r="A2845" t="inlineStr">
        <is>
          <t>197644293414</t>
        </is>
      </c>
      <c r="B2845" t="inlineStr">
        <is>
          <t>Global Reserve LLC</t>
        </is>
      </c>
      <c r="C2845" t="inlineStr">
        <is>
          <t>Vadnais Heights</t>
        </is>
      </c>
      <c r="D2845" t="inlineStr">
        <is>
          <t>4pk 12oz can</t>
        </is>
      </c>
      <c r="E2845" t="inlineStr">
        <is>
          <t>Looner Cr�me 5mg THC 4pk 12oz can</t>
        </is>
      </c>
      <c r="F2845" t="n">
        <v>6</v>
      </c>
      <c r="G2845" t="n">
        <v>2</v>
      </c>
      <c r="H2845" t="n">
        <v>101</v>
      </c>
      <c r="I2845" t="n">
        <v>1</v>
      </c>
      <c r="J2845" t="n">
        <v>0</v>
      </c>
      <c r="K2845" t="n">
        <v>0</v>
      </c>
      <c r="L2845">
        <f>G2845+K2845*F2845</f>
        <v/>
      </c>
      <c r="M2845">
        <f>IF(X2845&gt;0,L2845/(X2845*7/30),"")</f>
        <v/>
      </c>
      <c r="N2845">
        <f>IF(Y2845&gt;0,L2845/(Y2845*7/90),"")</f>
        <v/>
      </c>
      <c r="O2845" t="n">
        <v>41.96</v>
      </c>
      <c r="P2845">
        <f>K2845*O2845</f>
        <v/>
      </c>
      <c r="Q2845" t="inlineStr">
        <is>
          <t>THC</t>
        </is>
      </c>
      <c r="R2845" t="inlineStr">
        <is>
          <t>Beverages</t>
        </is>
      </c>
      <c r="S2845" t="inlineStr"/>
      <c r="T2845" t="inlineStr"/>
      <c r="U2845" t="n">
        <v>0</v>
      </c>
      <c r="V2845" t="n">
        <v>355</v>
      </c>
      <c r="W2845" t="n">
        <v>1</v>
      </c>
      <c r="X2845" t="n">
        <v>1</v>
      </c>
      <c r="Y2845" t="n">
        <v>2</v>
      </c>
      <c r="Z2845" t="n">
        <v>5</v>
      </c>
      <c r="AA2845" t="n">
        <v>9</v>
      </c>
      <c r="AB2845" t="n">
        <v>3</v>
      </c>
      <c r="AC2845" t="n">
        <v>6.993300001372277</v>
      </c>
      <c r="AD2845" t="n">
        <v>6.9933</v>
      </c>
      <c r="AE2845" t="n">
        <v>11.49</v>
      </c>
      <c r="AF2845" t="n">
        <v>11.49</v>
      </c>
      <c r="AG2845" t="n">
        <v>21.45</v>
      </c>
      <c r="AH2845" t="n">
        <v>50.33000000000001</v>
      </c>
      <c r="AI2845" t="n">
        <v>87.14</v>
      </c>
      <c r="AJ2845" t="n">
        <v>11.49</v>
      </c>
      <c r="AK2845" t="n">
        <v>11.49</v>
      </c>
      <c r="AL2845" t="n">
        <v>10.066</v>
      </c>
      <c r="AM2845" t="n">
        <v>9.682222222</v>
      </c>
      <c r="AN2845" t="n">
        <v>0</v>
      </c>
      <c r="AO2845" t="n">
        <v>0</v>
      </c>
      <c r="AP2845" t="inlineStr">
        <is>
          <t>Global Reserve LLC</t>
        </is>
      </c>
      <c r="AQ2845" t="n">
        <v>0</v>
      </c>
      <c r="AR2845" t="n">
        <v>0.3333</v>
      </c>
    </row>
    <row r="2846">
      <c r="A2846" t="inlineStr">
        <is>
          <t>197644304943</t>
        </is>
      </c>
      <c r="B2846" t="inlineStr">
        <is>
          <t>Get Chai</t>
        </is>
      </c>
      <c r="C2846" t="inlineStr">
        <is>
          <t>Chanhassen</t>
        </is>
      </c>
      <c r="D2846" t="inlineStr">
        <is>
          <t>4pk 12oz can</t>
        </is>
      </c>
      <c r="E2846" t="inlineStr">
        <is>
          <t>Pamos Spritz Long Island 5mg THC 4pk 12oz can</t>
        </is>
      </c>
      <c r="F2846" t="n">
        <v>6</v>
      </c>
      <c r="G2846" t="n">
        <v>2</v>
      </c>
      <c r="H2846" t="n">
        <v>44</v>
      </c>
      <c r="I2846" t="n">
        <v>0</v>
      </c>
      <c r="J2846" t="n">
        <v>0</v>
      </c>
      <c r="K2846" t="n">
        <v>0</v>
      </c>
      <c r="L2846">
        <f>G2846+K2846*F2846</f>
        <v/>
      </c>
      <c r="M2846">
        <f>IF(X2846&gt;0,L2846/(X2846*7/30),"")</f>
        <v/>
      </c>
      <c r="N2846">
        <f>IF(Y2846&gt;0,L2846/(Y2846*7/90),"")</f>
        <v/>
      </c>
      <c r="O2846" t="n">
        <v>46.2</v>
      </c>
      <c r="P2846">
        <f>K2846*O2846</f>
        <v/>
      </c>
      <c r="Q2846" t="inlineStr">
        <is>
          <t>THC</t>
        </is>
      </c>
      <c r="R2846" t="inlineStr">
        <is>
          <t>Beverages</t>
        </is>
      </c>
      <c r="S2846" t="inlineStr"/>
      <c r="T2846" t="inlineStr">
        <is>
          <t>197644304943</t>
        </is>
      </c>
      <c r="U2846" t="n">
        <v>0</v>
      </c>
      <c r="V2846" t="n">
        <v>87</v>
      </c>
      <c r="W2846" t="n">
        <v>0</v>
      </c>
      <c r="X2846" t="n">
        <v>0</v>
      </c>
      <c r="Y2846" t="n">
        <v>0</v>
      </c>
      <c r="Z2846" t="n">
        <v>2</v>
      </c>
      <c r="AA2846" t="n">
        <v>3</v>
      </c>
      <c r="AB2846" t="n">
        <v>0</v>
      </c>
      <c r="AC2846" t="n">
        <v>7.7</v>
      </c>
      <c r="AD2846" t="n">
        <v>7.7</v>
      </c>
      <c r="AE2846" t="n">
        <v>0</v>
      </c>
      <c r="AF2846" t="n">
        <v>0</v>
      </c>
      <c r="AG2846" t="n">
        <v>0</v>
      </c>
      <c r="AH2846" t="n">
        <v>19.9</v>
      </c>
      <c r="AI2846" t="n">
        <v>32.86</v>
      </c>
      <c r="AJ2846" t="n">
        <v>0</v>
      </c>
      <c r="AK2846" t="n">
        <v>0</v>
      </c>
      <c r="AL2846" t="n">
        <v>9.949999999999999</v>
      </c>
      <c r="AM2846" t="n">
        <v>10.953333333</v>
      </c>
      <c r="AN2846" t="n">
        <v>0</v>
      </c>
      <c r="AO2846" t="n">
        <v>0</v>
      </c>
      <c r="AP2846" t="inlineStr">
        <is>
          <t>Pamos Hemp LLC</t>
        </is>
      </c>
      <c r="AQ2846" t="n">
        <v>0</v>
      </c>
      <c r="AR2846" t="n">
        <v>0</v>
      </c>
    </row>
    <row r="2847">
      <c r="A2847" t="inlineStr">
        <is>
          <t>197644347049</t>
        </is>
      </c>
      <c r="B2847" t="inlineStr">
        <is>
          <t>Get Chai</t>
        </is>
      </c>
      <c r="C2847" t="inlineStr">
        <is>
          <t>Roseville</t>
        </is>
      </c>
      <c r="D2847" t="inlineStr">
        <is>
          <t>4pk 12oz can</t>
        </is>
      </c>
      <c r="E2847" t="inlineStr">
        <is>
          <t>Pamos Spritz Bellini 5mg THC 4pk 12oz can</t>
        </is>
      </c>
      <c r="F2847" t="n">
        <v>6</v>
      </c>
      <c r="G2847" t="n">
        <v>2</v>
      </c>
      <c r="H2847" t="n">
        <v>9</v>
      </c>
      <c r="I2847" t="n">
        <v>0</v>
      </c>
      <c r="J2847" t="n">
        <v>0</v>
      </c>
      <c r="K2847" t="n">
        <v>0</v>
      </c>
      <c r="L2847">
        <f>G2847+K2847*F2847</f>
        <v/>
      </c>
      <c r="M2847">
        <f>IF(X2847&gt;0,L2847/(X2847*7/30),"")</f>
        <v/>
      </c>
      <c r="N2847">
        <f>IF(Y2847&gt;0,L2847/(Y2847*7/90),"")</f>
        <v/>
      </c>
      <c r="O2847" t="n">
        <v>46.2</v>
      </c>
      <c r="P2847">
        <f>K2847*O2847</f>
        <v/>
      </c>
      <c r="Q2847" t="inlineStr">
        <is>
          <t>THC</t>
        </is>
      </c>
      <c r="R2847" t="inlineStr">
        <is>
          <t>Beverages</t>
        </is>
      </c>
      <c r="S2847" t="inlineStr"/>
      <c r="T2847" t="inlineStr">
        <is>
          <t>197644347049</t>
        </is>
      </c>
      <c r="U2847" t="n">
        <v>0</v>
      </c>
      <c r="V2847" t="n">
        <v>72</v>
      </c>
      <c r="W2847" t="n">
        <v>0</v>
      </c>
      <c r="X2847" t="n">
        <v>0</v>
      </c>
      <c r="Y2847" t="n">
        <v>0</v>
      </c>
      <c r="Z2847" t="n">
        <v>0</v>
      </c>
      <c r="AA2847" t="n">
        <v>4</v>
      </c>
      <c r="AB2847" t="n">
        <v>4</v>
      </c>
      <c r="AC2847" t="n">
        <v>7.700000000000001</v>
      </c>
      <c r="AD2847" t="n">
        <v>7.7</v>
      </c>
      <c r="AE2847" t="n">
        <v>0</v>
      </c>
      <c r="AF2847" t="n">
        <v>0</v>
      </c>
      <c r="AG2847" t="n">
        <v>0</v>
      </c>
      <c r="AH2847" t="n">
        <v>0</v>
      </c>
      <c r="AI2847" t="n">
        <v>38.89</v>
      </c>
      <c r="AJ2847" t="n">
        <v>0</v>
      </c>
      <c r="AK2847" t="n">
        <v>0</v>
      </c>
      <c r="AL2847" t="n">
        <v>0</v>
      </c>
      <c r="AM2847" t="n">
        <v>9.7225</v>
      </c>
      <c r="AN2847" t="n">
        <v>0</v>
      </c>
      <c r="AO2847" t="n">
        <v>0</v>
      </c>
      <c r="AP2847" t="inlineStr">
        <is>
          <t>Pamos Hemp LLC</t>
        </is>
      </c>
      <c r="AQ2847" t="n">
        <v>0</v>
      </c>
      <c r="AR2847" t="n">
        <v>0</v>
      </c>
    </row>
    <row r="2848">
      <c r="A2848" t="inlineStr">
        <is>
          <t>197644490271</t>
        </is>
      </c>
      <c r="B2848" t="inlineStr">
        <is>
          <t>Global Reserve LLC</t>
        </is>
      </c>
      <c r="C2848" t="inlineStr">
        <is>
          <t>Minnetonka</t>
        </is>
      </c>
      <c r="D2848" t="inlineStr">
        <is>
          <t>4pk 12oz can</t>
        </is>
      </c>
      <c r="E2848" t="inlineStr">
        <is>
          <t>Looner Root Beer 5mg THC 4pk 12oz can</t>
        </is>
      </c>
      <c r="F2848" t="n">
        <v>6</v>
      </c>
      <c r="G2848" t="n">
        <v>2</v>
      </c>
      <c r="H2848" t="n">
        <v>152</v>
      </c>
      <c r="I2848" t="n">
        <v>3</v>
      </c>
      <c r="J2848" t="n">
        <v>0</v>
      </c>
      <c r="K2848" t="n">
        <v>0</v>
      </c>
      <c r="L2848">
        <f>G2848+K2848*F2848</f>
        <v/>
      </c>
      <c r="M2848">
        <f>IF(X2848&gt;0,L2848/(X2848*7/30),"")</f>
        <v/>
      </c>
      <c r="N2848">
        <f>IF(Y2848&gt;0,L2848/(Y2848*7/90),"")</f>
        <v/>
      </c>
      <c r="O2848" t="n">
        <v>41.96</v>
      </c>
      <c r="P2848">
        <f>K2848*O2848</f>
        <v/>
      </c>
      <c r="Q2848" t="inlineStr">
        <is>
          <t>THC</t>
        </is>
      </c>
      <c r="R2848" t="inlineStr">
        <is>
          <t>Beverages</t>
        </is>
      </c>
      <c r="S2848" t="inlineStr"/>
      <c r="T2848" t="inlineStr"/>
      <c r="U2848" t="n">
        <v>0</v>
      </c>
      <c r="V2848" t="n">
        <v>636</v>
      </c>
      <c r="W2848" t="n">
        <v>0</v>
      </c>
      <c r="X2848" t="n">
        <v>0</v>
      </c>
      <c r="Y2848" t="n">
        <v>1</v>
      </c>
      <c r="Z2848" t="n">
        <v>4</v>
      </c>
      <c r="AA2848" t="n">
        <v>4</v>
      </c>
      <c r="AB2848" t="n">
        <v>0</v>
      </c>
      <c r="AC2848" t="n">
        <v>6.992583554325001</v>
      </c>
      <c r="AD2848" t="n">
        <v>6.9933</v>
      </c>
      <c r="AE2848" t="n">
        <v>0</v>
      </c>
      <c r="AF2848" t="n">
        <v>0</v>
      </c>
      <c r="AG2848" t="n">
        <v>9.99</v>
      </c>
      <c r="AH2848" t="n">
        <v>39.87</v>
      </c>
      <c r="AI2848" t="n">
        <v>39.87</v>
      </c>
      <c r="AJ2848" t="n">
        <v>0</v>
      </c>
      <c r="AK2848" t="n">
        <v>0</v>
      </c>
      <c r="AL2848" t="n">
        <v>9.967499999999999</v>
      </c>
      <c r="AM2848" t="n">
        <v>9.967499999999999</v>
      </c>
      <c r="AN2848" t="n">
        <v>0</v>
      </c>
      <c r="AO2848" t="n">
        <v>2</v>
      </c>
      <c r="AP2848" t="inlineStr">
        <is>
          <t>Global Reserve LLC</t>
        </is>
      </c>
      <c r="AQ2848" t="n">
        <v>0</v>
      </c>
      <c r="AR2848" t="n">
        <v>0</v>
      </c>
    </row>
    <row r="2849">
      <c r="A2849" t="inlineStr">
        <is>
          <t>197644565382</t>
        </is>
      </c>
      <c r="B2849" t="inlineStr">
        <is>
          <t>Global Reserve LLC</t>
        </is>
      </c>
      <c r="C2849" t="inlineStr">
        <is>
          <t>Minneapolis</t>
        </is>
      </c>
      <c r="D2849" t="inlineStr">
        <is>
          <t>4pk 12oz can</t>
        </is>
      </c>
      <c r="E2849" t="inlineStr">
        <is>
          <t>Crooked Beverage Straw Basil 10mg 4pk 12oz can</t>
        </is>
      </c>
      <c r="F2849" t="n">
        <v>6</v>
      </c>
      <c r="G2849" t="n">
        <v>2</v>
      </c>
      <c r="H2849" t="n">
        <v>44</v>
      </c>
      <c r="I2849" t="n">
        <v>0</v>
      </c>
      <c r="J2849" t="n">
        <v>0</v>
      </c>
      <c r="K2849" t="n">
        <v>0</v>
      </c>
      <c r="L2849">
        <f>G2849+K2849*F2849</f>
        <v/>
      </c>
      <c r="M2849">
        <f>IF(X2849&gt;0,L2849/(X2849*7/30),"")</f>
        <v/>
      </c>
      <c r="N2849">
        <f>IF(Y2849&gt;0,L2849/(Y2849*7/90),"")</f>
        <v/>
      </c>
      <c r="O2849" t="n">
        <v>60.8</v>
      </c>
      <c r="P2849">
        <f>K2849*O2849</f>
        <v/>
      </c>
      <c r="Q2849" t="inlineStr">
        <is>
          <t>THC</t>
        </is>
      </c>
      <c r="R2849" t="inlineStr">
        <is>
          <t>Beverages</t>
        </is>
      </c>
      <c r="S2849" t="inlineStr"/>
      <c r="T2849" t="inlineStr">
        <is>
          <t>197644565382</t>
        </is>
      </c>
      <c r="U2849" t="n">
        <v>0</v>
      </c>
      <c r="V2849" t="n">
        <v>298</v>
      </c>
      <c r="W2849" t="n">
        <v>0</v>
      </c>
      <c r="X2849" t="n">
        <v>0</v>
      </c>
      <c r="Y2849" t="n">
        <v>2</v>
      </c>
      <c r="Z2849" t="n">
        <v>14</v>
      </c>
      <c r="AA2849" t="n">
        <v>21</v>
      </c>
      <c r="AB2849" t="n">
        <v>1</v>
      </c>
      <c r="AC2849" t="n">
        <v>10.13330000180455</v>
      </c>
      <c r="AD2849" t="n">
        <v>10.1333</v>
      </c>
      <c r="AE2849" t="n">
        <v>0</v>
      </c>
      <c r="AF2849" t="n">
        <v>0</v>
      </c>
      <c r="AG2849" t="n">
        <v>26.94</v>
      </c>
      <c r="AH2849" t="n">
        <v>164.59</v>
      </c>
      <c r="AI2849" t="n">
        <v>245.87</v>
      </c>
      <c r="AJ2849" t="n">
        <v>0</v>
      </c>
      <c r="AK2849" t="n">
        <v>0</v>
      </c>
      <c r="AL2849" t="n">
        <v>13.060714285</v>
      </c>
      <c r="AM2849" t="n">
        <v>12.577619047</v>
      </c>
      <c r="AN2849" t="n">
        <v>0</v>
      </c>
      <c r="AO2849" t="n">
        <v>0</v>
      </c>
      <c r="AP2849" t="inlineStr">
        <is>
          <t>Global Reserve LLC</t>
        </is>
      </c>
      <c r="AQ2849" t="n">
        <v>0</v>
      </c>
      <c r="AR2849" t="n">
        <v>1</v>
      </c>
    </row>
    <row r="2850">
      <c r="A2850" t="inlineStr">
        <is>
          <t>197644645923</t>
        </is>
      </c>
      <c r="B2850" t="inlineStr">
        <is>
          <t>Discontinued</t>
        </is>
      </c>
      <c r="C2850" t="inlineStr">
        <is>
          <t>Blaine</t>
        </is>
      </c>
      <c r="D2850" t="inlineStr">
        <is>
          <t>4pk 12oz btl</t>
        </is>
      </c>
      <c r="E2850" t="inlineStr">
        <is>
          <t>Stokt Soda Groovy Grape 10mg THC 4pk 12oz btl</t>
        </is>
      </c>
      <c r="F2850" t="n">
        <v>6</v>
      </c>
      <c r="G2850" t="n">
        <v>2</v>
      </c>
      <c r="H2850" t="n">
        <v>10</v>
      </c>
      <c r="I2850" t="n">
        <v>0</v>
      </c>
      <c r="J2850" t="n">
        <v>0</v>
      </c>
      <c r="K2850" t="n">
        <v>0</v>
      </c>
      <c r="L2850">
        <f>G2850+K2850*F2850</f>
        <v/>
      </c>
      <c r="M2850">
        <f>IF(X2850&gt;0,L2850/(X2850*7/30),"")</f>
        <v/>
      </c>
      <c r="N2850">
        <f>IF(Y2850&gt;0,L2850/(Y2850*7/90),"")</f>
        <v/>
      </c>
      <c r="O2850" t="n">
        <v>96</v>
      </c>
      <c r="P2850">
        <f>K2850*O2850</f>
        <v/>
      </c>
      <c r="Q2850" t="inlineStr">
        <is>
          <t>THC</t>
        </is>
      </c>
      <c r="R2850" t="inlineStr">
        <is>
          <t>Beverages</t>
        </is>
      </c>
      <c r="S2850" t="inlineStr"/>
      <c r="T2850" t="inlineStr">
        <is>
          <t>SGGS121323</t>
        </is>
      </c>
      <c r="U2850" t="n">
        <v>0</v>
      </c>
      <c r="V2850" t="n">
        <v>4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16</v>
      </c>
      <c r="AD2850" t="n">
        <v>16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inlineStr">
        <is>
          <t>Emerald Elements</t>
        </is>
      </c>
      <c r="AQ2850" t="n">
        <v>0</v>
      </c>
      <c r="AR2850" t="n">
        <v>0</v>
      </c>
    </row>
    <row r="2851">
      <c r="A2851" t="inlineStr">
        <is>
          <t>197644645923</t>
        </is>
      </c>
      <c r="B2851" t="inlineStr">
        <is>
          <t>Discontinued</t>
        </is>
      </c>
      <c r="C2851" t="inlineStr">
        <is>
          <t>St. Louis Park</t>
        </is>
      </c>
      <c r="D2851" t="inlineStr">
        <is>
          <t>4pk 12oz btl</t>
        </is>
      </c>
      <c r="E2851" t="inlineStr">
        <is>
          <t>Stokt Soda Groovy Grape 10mg THC 4pk 12oz btl</t>
        </is>
      </c>
      <c r="F2851" t="n">
        <v>6</v>
      </c>
      <c r="G2851" t="n">
        <v>2</v>
      </c>
      <c r="H2851" t="n">
        <v>10</v>
      </c>
      <c r="I2851" t="n">
        <v>0</v>
      </c>
      <c r="J2851" t="n">
        <v>0</v>
      </c>
      <c r="K2851" t="n">
        <v>0</v>
      </c>
      <c r="L2851">
        <f>G2851+K2851*F2851</f>
        <v/>
      </c>
      <c r="M2851">
        <f>IF(X2851&gt;0,L2851/(X2851*7/30),"")</f>
        <v/>
      </c>
      <c r="N2851">
        <f>IF(Y2851&gt;0,L2851/(Y2851*7/90),"")</f>
        <v/>
      </c>
      <c r="O2851" t="n">
        <v>96</v>
      </c>
      <c r="P2851">
        <f>K2851*O2851</f>
        <v/>
      </c>
      <c r="Q2851" t="inlineStr">
        <is>
          <t>THC</t>
        </is>
      </c>
      <c r="R2851" t="inlineStr">
        <is>
          <t>Beverages</t>
        </is>
      </c>
      <c r="S2851" t="inlineStr"/>
      <c r="T2851" t="inlineStr">
        <is>
          <t>SGGS121323</t>
        </is>
      </c>
      <c r="U2851" t="n">
        <v>0</v>
      </c>
      <c r="V2851" t="n">
        <v>4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16</v>
      </c>
      <c r="AD2851" t="n">
        <v>16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inlineStr">
        <is>
          <t>Emerald Elements</t>
        </is>
      </c>
      <c r="AQ2851" t="n">
        <v>0</v>
      </c>
      <c r="AR2851" t="n">
        <v>0</v>
      </c>
    </row>
    <row r="2852">
      <c r="A2852" t="inlineStr">
        <is>
          <t>198168016879</t>
        </is>
      </c>
      <c r="B2852" t="inlineStr">
        <is>
          <t>Discontinued</t>
        </is>
      </c>
      <c r="C2852" t="inlineStr">
        <is>
          <t>Stillwater</t>
        </is>
      </c>
      <c r="D2852" t="inlineStr">
        <is>
          <t>4pk 12oz can</t>
        </is>
      </c>
      <c r="E2852" t="inlineStr">
        <is>
          <t>Gigli Raspberry Tea 10mg THC 4pk 12oz can</t>
        </is>
      </c>
      <c r="F2852" t="n">
        <v>6</v>
      </c>
      <c r="G2852" t="n">
        <v>2</v>
      </c>
      <c r="H2852" t="n">
        <v>27</v>
      </c>
      <c r="I2852" t="n">
        <v>0</v>
      </c>
      <c r="J2852" t="n">
        <v>0</v>
      </c>
      <c r="K2852" t="n">
        <v>0</v>
      </c>
      <c r="L2852">
        <f>G2852+K2852*F2852</f>
        <v/>
      </c>
      <c r="M2852">
        <f>IF(X2852&gt;0,L2852/(X2852*7/30),"")</f>
        <v/>
      </c>
      <c r="N2852">
        <f>IF(Y2852&gt;0,L2852/(Y2852*7/90),"")</f>
        <v/>
      </c>
      <c r="O2852" t="n">
        <v>60</v>
      </c>
      <c r="P2852">
        <f>K2852*O2852</f>
        <v/>
      </c>
      <c r="Q2852" t="inlineStr">
        <is>
          <t>THC</t>
        </is>
      </c>
      <c r="R2852" t="inlineStr">
        <is>
          <t>Beverages</t>
        </is>
      </c>
      <c r="S2852" t="inlineStr"/>
      <c r="T2852" t="inlineStr">
        <is>
          <t>198168016879</t>
        </is>
      </c>
      <c r="U2852" t="n">
        <v>0</v>
      </c>
      <c r="V2852" t="n">
        <v>379</v>
      </c>
      <c r="W2852" t="n">
        <v>0</v>
      </c>
      <c r="X2852" t="n">
        <v>0</v>
      </c>
      <c r="Y2852" t="n">
        <v>1</v>
      </c>
      <c r="Z2852" t="n">
        <v>10</v>
      </c>
      <c r="AA2852" t="n">
        <v>12</v>
      </c>
      <c r="AB2852" t="n">
        <v>1</v>
      </c>
      <c r="AC2852" t="n">
        <v>9.858418367882143</v>
      </c>
      <c r="AD2852" t="n">
        <v>10</v>
      </c>
      <c r="AE2852" t="n">
        <v>0</v>
      </c>
      <c r="AF2852" t="n">
        <v>0</v>
      </c>
      <c r="AG2852" t="n">
        <v>14.96</v>
      </c>
      <c r="AH2852" t="n">
        <v>157.7</v>
      </c>
      <c r="AI2852" t="n">
        <v>187.62</v>
      </c>
      <c r="AJ2852" t="n">
        <v>0</v>
      </c>
      <c r="AK2852" t="n">
        <v>0</v>
      </c>
      <c r="AL2852" t="n">
        <v>15.77</v>
      </c>
      <c r="AM2852" t="n">
        <v>15.635</v>
      </c>
      <c r="AN2852" t="n">
        <v>0</v>
      </c>
      <c r="AO2852" t="n">
        <v>1</v>
      </c>
      <c r="AP2852" t="inlineStr"/>
      <c r="AQ2852" t="n">
        <v>0</v>
      </c>
      <c r="AR2852" t="n">
        <v>0.1667</v>
      </c>
    </row>
    <row r="2853">
      <c r="A2853" t="inlineStr">
        <is>
          <t>198168101940</t>
        </is>
      </c>
      <c r="B2853" t="inlineStr">
        <is>
          <t>Get Chai</t>
        </is>
      </c>
      <c r="C2853" t="inlineStr">
        <is>
          <t>Rosemount</t>
        </is>
      </c>
      <c r="D2853" t="inlineStr">
        <is>
          <t>4pk 12oz can</t>
        </is>
      </c>
      <c r="E2853" t="inlineStr">
        <is>
          <t>Hippie Water Island Getaway 10mg THC 4pk 12oz can</t>
        </is>
      </c>
      <c r="F2853" t="n">
        <v>6</v>
      </c>
      <c r="G2853" t="n">
        <v>2</v>
      </c>
      <c r="H2853" t="n">
        <v>521</v>
      </c>
      <c r="I2853" t="n">
        <v>0</v>
      </c>
      <c r="J2853" t="n">
        <v>0</v>
      </c>
      <c r="K2853" t="n">
        <v>0</v>
      </c>
      <c r="L2853">
        <f>G2853+K2853*F2853</f>
        <v/>
      </c>
      <c r="M2853">
        <f>IF(X2853&gt;0,L2853/(X2853*7/30),"")</f>
        <v/>
      </c>
      <c r="N2853">
        <f>IF(Y2853&gt;0,L2853/(Y2853*7/90),"")</f>
        <v/>
      </c>
      <c r="O2853" t="n">
        <v>60</v>
      </c>
      <c r="P2853">
        <f>K2853*O2853</f>
        <v/>
      </c>
      <c r="Q2853" t="inlineStr">
        <is>
          <t>THC</t>
        </is>
      </c>
      <c r="R2853" t="inlineStr">
        <is>
          <t>Beverages</t>
        </is>
      </c>
      <c r="S2853" t="inlineStr"/>
      <c r="T2853" t="inlineStr">
        <is>
          <t>IGA-04-10</t>
        </is>
      </c>
      <c r="U2853" t="n">
        <v>0</v>
      </c>
      <c r="V2853" t="n">
        <v>533</v>
      </c>
      <c r="W2853" t="n">
        <v>0</v>
      </c>
      <c r="X2853" t="n">
        <v>0</v>
      </c>
      <c r="Y2853" t="n">
        <v>12</v>
      </c>
      <c r="Z2853" t="n">
        <v>24</v>
      </c>
      <c r="AA2853" t="n">
        <v>31</v>
      </c>
      <c r="AB2853" t="n">
        <v>2</v>
      </c>
      <c r="AC2853" t="n">
        <v>10.00051823408829</v>
      </c>
      <c r="AD2853" t="n">
        <v>10</v>
      </c>
      <c r="AE2853" t="n">
        <v>0</v>
      </c>
      <c r="AF2853" t="n">
        <v>0</v>
      </c>
      <c r="AG2853" t="n">
        <v>94.32000000000001</v>
      </c>
      <c r="AH2853" t="n">
        <v>268.9000000000001</v>
      </c>
      <c r="AI2853" t="n">
        <v>367.8100000000002</v>
      </c>
      <c r="AJ2853" t="n">
        <v>0</v>
      </c>
      <c r="AK2853" t="n">
        <v>0</v>
      </c>
      <c r="AL2853" t="n">
        <v>11.349565217</v>
      </c>
      <c r="AM2853" t="n">
        <v>11.998333333</v>
      </c>
      <c r="AN2853" t="n">
        <v>0</v>
      </c>
      <c r="AO2853" t="n">
        <v>0</v>
      </c>
      <c r="AP2853" t="inlineStr">
        <is>
          <t>Get Chai</t>
        </is>
      </c>
      <c r="AQ2853" t="n">
        <v>0</v>
      </c>
      <c r="AR2853" t="n">
        <v>3.6667</v>
      </c>
    </row>
    <row r="2854">
      <c r="A2854" t="inlineStr">
        <is>
          <t>198168101940</t>
        </is>
      </c>
      <c r="B2854" t="inlineStr">
        <is>
          <t>Get Chai</t>
        </is>
      </c>
      <c r="C2854" t="inlineStr">
        <is>
          <t>Roseville</t>
        </is>
      </c>
      <c r="D2854" t="inlineStr">
        <is>
          <t>4pk 12oz can</t>
        </is>
      </c>
      <c r="E2854" t="inlineStr">
        <is>
          <t>Hippie Water Island Getaway 10mg THC 4pk 12oz can</t>
        </is>
      </c>
      <c r="F2854" t="n">
        <v>6</v>
      </c>
      <c r="G2854" t="n">
        <v>2</v>
      </c>
      <c r="H2854" t="n">
        <v>521</v>
      </c>
      <c r="I2854" t="n">
        <v>0</v>
      </c>
      <c r="J2854" t="n">
        <v>0</v>
      </c>
      <c r="K2854" t="n">
        <v>0</v>
      </c>
      <c r="L2854">
        <f>G2854+K2854*F2854</f>
        <v/>
      </c>
      <c r="M2854">
        <f>IF(X2854&gt;0,L2854/(X2854*7/30),"")</f>
        <v/>
      </c>
      <c r="N2854">
        <f>IF(Y2854&gt;0,L2854/(Y2854*7/90),"")</f>
        <v/>
      </c>
      <c r="O2854" t="n">
        <v>60</v>
      </c>
      <c r="P2854">
        <f>K2854*O2854</f>
        <v/>
      </c>
      <c r="Q2854" t="inlineStr">
        <is>
          <t>THC</t>
        </is>
      </c>
      <c r="R2854" t="inlineStr">
        <is>
          <t>Beverages</t>
        </is>
      </c>
      <c r="S2854" t="inlineStr"/>
      <c r="T2854" t="inlineStr">
        <is>
          <t>IGA-04-10</t>
        </is>
      </c>
      <c r="U2854" t="n">
        <v>0</v>
      </c>
      <c r="V2854" t="n">
        <v>533</v>
      </c>
      <c r="W2854" t="n">
        <v>0</v>
      </c>
      <c r="X2854" t="n">
        <v>0</v>
      </c>
      <c r="Y2854" t="n">
        <v>22</v>
      </c>
      <c r="Z2854" t="n">
        <v>52</v>
      </c>
      <c r="AA2854" t="n">
        <v>65</v>
      </c>
      <c r="AB2854" t="n">
        <v>3</v>
      </c>
      <c r="AC2854" t="n">
        <v>10.00051823408829</v>
      </c>
      <c r="AD2854" t="n">
        <v>10</v>
      </c>
      <c r="AE2854" t="n">
        <v>0</v>
      </c>
      <c r="AF2854" t="n">
        <v>0</v>
      </c>
      <c r="AG2854" t="n">
        <v>176.05</v>
      </c>
      <c r="AH2854" t="n">
        <v>507.1800000000005</v>
      </c>
      <c r="AI2854" t="n">
        <v>699.4500000000002</v>
      </c>
      <c r="AJ2854" t="n">
        <v>0</v>
      </c>
      <c r="AK2854" t="n">
        <v>0</v>
      </c>
      <c r="AL2854" t="n">
        <v>9.954893617</v>
      </c>
      <c r="AM2854" t="n">
        <v>11.0025</v>
      </c>
      <c r="AN2854" t="n">
        <v>0</v>
      </c>
      <c r="AO2854" t="n">
        <v>0</v>
      </c>
      <c r="AP2854" t="inlineStr">
        <is>
          <t>Get Chai</t>
        </is>
      </c>
      <c r="AQ2854" t="n">
        <v>0</v>
      </c>
      <c r="AR2854" t="n">
        <v>2.4</v>
      </c>
    </row>
    <row r="2855">
      <c r="A2855" t="inlineStr">
        <is>
          <t>198168101940</t>
        </is>
      </c>
      <c r="B2855" t="inlineStr">
        <is>
          <t>Get Chai</t>
        </is>
      </c>
      <c r="C2855" t="inlineStr">
        <is>
          <t>Vadnais Heights</t>
        </is>
      </c>
      <c r="D2855" t="inlineStr">
        <is>
          <t>4pk 12oz can</t>
        </is>
      </c>
      <c r="E2855" t="inlineStr">
        <is>
          <t>Hippie Water Island Getaway 10mg THC 4pk 12oz can</t>
        </is>
      </c>
      <c r="F2855" t="n">
        <v>6</v>
      </c>
      <c r="G2855" t="n">
        <v>2</v>
      </c>
      <c r="H2855" t="n">
        <v>521</v>
      </c>
      <c r="I2855" t="n">
        <v>0</v>
      </c>
      <c r="J2855" t="n">
        <v>0</v>
      </c>
      <c r="K2855" t="n">
        <v>0</v>
      </c>
      <c r="L2855">
        <f>G2855+K2855*F2855</f>
        <v/>
      </c>
      <c r="M2855">
        <f>IF(X2855&gt;0,L2855/(X2855*7/30),"")</f>
        <v/>
      </c>
      <c r="N2855">
        <f>IF(Y2855&gt;0,L2855/(Y2855*7/90),"")</f>
        <v/>
      </c>
      <c r="O2855" t="n">
        <v>60</v>
      </c>
      <c r="P2855">
        <f>K2855*O2855</f>
        <v/>
      </c>
      <c r="Q2855" t="inlineStr">
        <is>
          <t>THC</t>
        </is>
      </c>
      <c r="R2855" t="inlineStr">
        <is>
          <t>Beverages</t>
        </is>
      </c>
      <c r="S2855" t="inlineStr"/>
      <c r="T2855" t="inlineStr">
        <is>
          <t>IGA-04-10</t>
        </is>
      </c>
      <c r="U2855" t="n">
        <v>0</v>
      </c>
      <c r="V2855" t="n">
        <v>533</v>
      </c>
      <c r="W2855" t="n">
        <v>0</v>
      </c>
      <c r="X2855" t="n">
        <v>0</v>
      </c>
      <c r="Y2855" t="n">
        <v>40</v>
      </c>
      <c r="Z2855" t="n">
        <v>62</v>
      </c>
      <c r="AA2855" t="n">
        <v>64</v>
      </c>
      <c r="AB2855" t="n">
        <v>1</v>
      </c>
      <c r="AC2855" t="n">
        <v>10.00051823408829</v>
      </c>
      <c r="AD2855" t="n">
        <v>10</v>
      </c>
      <c r="AE2855" t="n">
        <v>0</v>
      </c>
      <c r="AF2855" t="n">
        <v>0</v>
      </c>
      <c r="AG2855" t="n">
        <v>314.4000000000003</v>
      </c>
      <c r="AH2855" t="n">
        <v>543.4900000000005</v>
      </c>
      <c r="AI2855" t="n">
        <v>577.4100000000005</v>
      </c>
      <c r="AJ2855" t="n">
        <v>0</v>
      </c>
      <c r="AK2855" t="n">
        <v>0</v>
      </c>
      <c r="AL2855" t="n">
        <v>8.832372881</v>
      </c>
      <c r="AM2855" t="n">
        <v>9.098852459</v>
      </c>
      <c r="AN2855" t="n">
        <v>0</v>
      </c>
      <c r="AO2855" t="n">
        <v>0</v>
      </c>
      <c r="AP2855" t="inlineStr">
        <is>
          <t>Get Chai</t>
        </is>
      </c>
      <c r="AQ2855" t="n">
        <v>0</v>
      </c>
      <c r="AR2855" t="n">
        <v>0</v>
      </c>
    </row>
    <row r="2856">
      <c r="A2856" t="inlineStr">
        <is>
          <t>198168170236</t>
        </is>
      </c>
      <c r="B2856" t="inlineStr">
        <is>
          <t>Discontinued</t>
        </is>
      </c>
      <c r="C2856" t="inlineStr">
        <is>
          <t>Ramsey</t>
        </is>
      </c>
      <c r="D2856" t="inlineStr">
        <is>
          <t>4pk 12oz can</t>
        </is>
      </c>
      <c r="E2856" t="inlineStr">
        <is>
          <t>Countdown Berry Force 10mg THC 4pk 12oz can</t>
        </is>
      </c>
      <c r="F2856" t="n">
        <v>6</v>
      </c>
      <c r="G2856" t="n">
        <v>2</v>
      </c>
      <c r="H2856" t="n">
        <v>25</v>
      </c>
      <c r="I2856" t="n">
        <v>0</v>
      </c>
      <c r="J2856" t="n">
        <v>0</v>
      </c>
      <c r="K2856" t="n">
        <v>0</v>
      </c>
      <c r="L2856">
        <f>G2856+K2856*F2856</f>
        <v/>
      </c>
      <c r="M2856">
        <f>IF(X2856&gt;0,L2856/(X2856*7/30),"")</f>
        <v/>
      </c>
      <c r="N2856">
        <f>IF(Y2856&gt;0,L2856/(Y2856*7/90),"")</f>
        <v/>
      </c>
      <c r="O2856" t="n">
        <v>33</v>
      </c>
      <c r="P2856">
        <f>K2856*O2856</f>
        <v/>
      </c>
      <c r="Q2856" t="inlineStr">
        <is>
          <t>THC</t>
        </is>
      </c>
      <c r="R2856" t="inlineStr">
        <is>
          <t>Beverages</t>
        </is>
      </c>
      <c r="S2856" t="inlineStr"/>
      <c r="T2856" t="inlineStr">
        <is>
          <t>198168170236</t>
        </is>
      </c>
      <c r="U2856" t="n">
        <v>0</v>
      </c>
      <c r="V2856" t="n">
        <v>3</v>
      </c>
      <c r="W2856" t="n">
        <v>0</v>
      </c>
      <c r="X2856" t="n">
        <v>0</v>
      </c>
      <c r="Y2856" t="n">
        <v>0</v>
      </c>
      <c r="Z2856" t="n">
        <v>1</v>
      </c>
      <c r="AA2856" t="n">
        <v>1</v>
      </c>
      <c r="AB2856" t="n">
        <v>0</v>
      </c>
      <c r="AC2856" t="n">
        <v>5.4998</v>
      </c>
      <c r="AD2856" t="n">
        <v>5.5</v>
      </c>
      <c r="AE2856" t="n">
        <v>0</v>
      </c>
      <c r="AF2856" t="n">
        <v>0</v>
      </c>
      <c r="AG2856" t="n">
        <v>0</v>
      </c>
      <c r="AH2856" t="n">
        <v>12.96</v>
      </c>
      <c r="AI2856" t="n">
        <v>12.96</v>
      </c>
      <c r="AJ2856" t="n">
        <v>0</v>
      </c>
      <c r="AK2856" t="n">
        <v>0</v>
      </c>
      <c r="AL2856" t="n">
        <v>12.96</v>
      </c>
      <c r="AM2856" t="n">
        <v>12.96</v>
      </c>
      <c r="AN2856" t="n">
        <v>0</v>
      </c>
      <c r="AO2856" t="n">
        <v>0</v>
      </c>
      <c r="AP2856" t="inlineStr"/>
      <c r="AQ2856" t="n">
        <v>0</v>
      </c>
      <c r="AR2856" t="n">
        <v>0</v>
      </c>
    </row>
    <row r="2857">
      <c r="A2857" t="inlineStr">
        <is>
          <t>198168299159</t>
        </is>
      </c>
      <c r="B2857" t="inlineStr">
        <is>
          <t>Get Chai</t>
        </is>
      </c>
      <c r="C2857" t="inlineStr">
        <is>
          <t>Plymouth</t>
        </is>
      </c>
      <c r="D2857" t="inlineStr">
        <is>
          <t>4pk 12oz can</t>
        </is>
      </c>
      <c r="E2857" t="inlineStr">
        <is>
          <t>Pamos Spritz Margarita 10mg THC 4pk 12oz can</t>
        </is>
      </c>
      <c r="F2857" t="n">
        <v>6</v>
      </c>
      <c r="G2857" t="n">
        <v>2</v>
      </c>
      <c r="H2857" t="n">
        <v>11</v>
      </c>
      <c r="I2857" t="n">
        <v>0</v>
      </c>
      <c r="J2857" t="n">
        <v>0</v>
      </c>
      <c r="K2857" t="n">
        <v>0</v>
      </c>
      <c r="L2857">
        <f>G2857+K2857*F2857</f>
        <v/>
      </c>
      <c r="M2857">
        <f>IF(X2857&gt;0,L2857/(X2857*7/30),"")</f>
        <v/>
      </c>
      <c r="N2857">
        <f>IF(Y2857&gt;0,L2857/(Y2857*7/90),"")</f>
        <v/>
      </c>
      <c r="O2857" t="n">
        <v>54.6</v>
      </c>
      <c r="P2857">
        <f>K2857*O2857</f>
        <v/>
      </c>
      <c r="Q2857" t="inlineStr">
        <is>
          <t>THC</t>
        </is>
      </c>
      <c r="R2857" t="inlineStr">
        <is>
          <t>Beverages</t>
        </is>
      </c>
      <c r="S2857" t="inlineStr"/>
      <c r="T2857" t="inlineStr">
        <is>
          <t>198168299159</t>
        </is>
      </c>
      <c r="U2857" t="n">
        <v>0</v>
      </c>
      <c r="V2857" t="n">
        <v>74</v>
      </c>
      <c r="W2857" t="n">
        <v>0</v>
      </c>
      <c r="X2857" t="n">
        <v>0</v>
      </c>
      <c r="Y2857" t="n">
        <v>1</v>
      </c>
      <c r="Z2857" t="n">
        <v>9</v>
      </c>
      <c r="AA2857" t="n">
        <v>13</v>
      </c>
      <c r="AB2857" t="n">
        <v>0</v>
      </c>
      <c r="AC2857" t="n">
        <v>9.1</v>
      </c>
      <c r="AD2857" t="n">
        <v>9.1</v>
      </c>
      <c r="AE2857" t="n">
        <v>0</v>
      </c>
      <c r="AF2857" t="n">
        <v>0</v>
      </c>
      <c r="AG2857" t="n">
        <v>7.86</v>
      </c>
      <c r="AH2857" t="n">
        <v>79.09999999999999</v>
      </c>
      <c r="AI2857" t="n">
        <v>123.95</v>
      </c>
      <c r="AJ2857" t="n">
        <v>0</v>
      </c>
      <c r="AK2857" t="n">
        <v>0</v>
      </c>
      <c r="AL2857" t="n">
        <v>8.788888888000001</v>
      </c>
      <c r="AM2857" t="n">
        <v>9.534615384</v>
      </c>
      <c r="AN2857" t="n">
        <v>0</v>
      </c>
      <c r="AO2857" t="n">
        <v>0</v>
      </c>
      <c r="AP2857" t="inlineStr">
        <is>
          <t>Pamos Hemp LLC</t>
        </is>
      </c>
      <c r="AQ2857" t="n">
        <v>0</v>
      </c>
      <c r="AR2857" t="n">
        <v>0.1</v>
      </c>
    </row>
    <row r="2858">
      <c r="A2858" t="inlineStr">
        <is>
          <t>198168328149</t>
        </is>
      </c>
      <c r="B2858" t="inlineStr">
        <is>
          <t>Discontinued</t>
        </is>
      </c>
      <c r="C2858" t="inlineStr">
        <is>
          <t>Blaine</t>
        </is>
      </c>
      <c r="D2858" t="inlineStr">
        <is>
          <t>4pk 12oz can</t>
        </is>
      </c>
      <c r="E2858" t="inlineStr">
        <is>
          <t>Countdown Cosmic Lemonade 10mg THC 4pk 12oz can</t>
        </is>
      </c>
      <c r="F2858" t="n">
        <v>6</v>
      </c>
      <c r="G2858" t="n">
        <v>2</v>
      </c>
      <c r="H2858" t="n">
        <v>12</v>
      </c>
      <c r="I2858" t="n">
        <v>0</v>
      </c>
      <c r="J2858" t="n">
        <v>0</v>
      </c>
      <c r="K2858" t="n">
        <v>0</v>
      </c>
      <c r="L2858">
        <f>G2858+K2858*F2858</f>
        <v/>
      </c>
      <c r="M2858">
        <f>IF(X2858&gt;0,L2858/(X2858*7/30),"")</f>
        <v/>
      </c>
      <c r="N2858">
        <f>IF(Y2858&gt;0,L2858/(Y2858*7/90),"")</f>
        <v/>
      </c>
      <c r="O2858" t="n">
        <v>32.97</v>
      </c>
      <c r="P2858">
        <f>K2858*O2858</f>
        <v/>
      </c>
      <c r="Q2858" t="inlineStr">
        <is>
          <t>THC</t>
        </is>
      </c>
      <c r="R2858" t="inlineStr">
        <is>
          <t>Beverages</t>
        </is>
      </c>
      <c r="S2858" t="inlineStr"/>
      <c r="T2858" t="inlineStr">
        <is>
          <t>H_CDE_CL_10_4K_MN_TT</t>
        </is>
      </c>
      <c r="U2858" t="n">
        <v>0</v>
      </c>
      <c r="V2858" t="n">
        <v>7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5.499384523808334</v>
      </c>
      <c r="AD2858" t="n">
        <v>5.4953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inlineStr"/>
      <c r="AQ2858" t="n">
        <v>0</v>
      </c>
      <c r="AR2858" t="n">
        <v>0</v>
      </c>
    </row>
    <row r="2859">
      <c r="A2859" t="inlineStr">
        <is>
          <t>198168474037</t>
        </is>
      </c>
      <c r="B2859" t="inlineStr">
        <is>
          <t>Get Chai</t>
        </is>
      </c>
      <c r="C2859" t="inlineStr">
        <is>
          <t>Roseville</t>
        </is>
      </c>
      <c r="D2859" t="inlineStr">
        <is>
          <t>4pk 12oz can</t>
        </is>
      </c>
      <c r="E2859" t="inlineStr">
        <is>
          <t>Hippie Water Winter Groove 10mg THC 4pk 12oz can</t>
        </is>
      </c>
      <c r="F2859" t="n">
        <v>6</v>
      </c>
      <c r="G2859" t="n">
        <v>2</v>
      </c>
      <c r="H2859" t="n">
        <v>463</v>
      </c>
      <c r="I2859" t="n">
        <v>0</v>
      </c>
      <c r="J2859" t="n">
        <v>0</v>
      </c>
      <c r="K2859" t="n">
        <v>0</v>
      </c>
      <c r="L2859">
        <f>G2859+K2859*F2859</f>
        <v/>
      </c>
      <c r="M2859">
        <f>IF(X2859&gt;0,L2859/(X2859*7/30),"")</f>
        <v/>
      </c>
      <c r="N2859">
        <f>IF(Y2859&gt;0,L2859/(Y2859*7/90),"")</f>
        <v/>
      </c>
      <c r="O2859" t="n">
        <v>60</v>
      </c>
      <c r="P2859">
        <f>K2859*O2859</f>
        <v/>
      </c>
      <c r="Q2859" t="inlineStr">
        <is>
          <t>THC</t>
        </is>
      </c>
      <c r="R2859" t="inlineStr">
        <is>
          <t>Beverages</t>
        </is>
      </c>
      <c r="S2859" t="inlineStr"/>
      <c r="T2859" t="inlineStr">
        <is>
          <t>WGV-04-10</t>
        </is>
      </c>
      <c r="U2859" t="n">
        <v>0</v>
      </c>
      <c r="V2859" t="n">
        <v>671.25</v>
      </c>
      <c r="W2859" t="n">
        <v>0</v>
      </c>
      <c r="X2859" t="n">
        <v>0</v>
      </c>
      <c r="Y2859" t="n">
        <v>13</v>
      </c>
      <c r="Z2859" t="n">
        <v>52</v>
      </c>
      <c r="AA2859" t="n">
        <v>68</v>
      </c>
      <c r="AB2859" t="n">
        <v>14</v>
      </c>
      <c r="AC2859" t="n">
        <v>10.00041036725702</v>
      </c>
      <c r="AD2859" t="n">
        <v>10</v>
      </c>
      <c r="AE2859" t="n">
        <v>0</v>
      </c>
      <c r="AF2859" t="n">
        <v>0</v>
      </c>
      <c r="AG2859" t="n">
        <v>129.35</v>
      </c>
      <c r="AH2859" t="n">
        <v>640.3300000000005</v>
      </c>
      <c r="AI2859" t="n">
        <v>901.9900000000006</v>
      </c>
      <c r="AJ2859" t="n">
        <v>0</v>
      </c>
      <c r="AK2859" t="n">
        <v>0</v>
      </c>
      <c r="AL2859" t="n">
        <v>12.4744</v>
      </c>
      <c r="AM2859" t="n">
        <v>13.414848484</v>
      </c>
      <c r="AN2859" t="n">
        <v>0</v>
      </c>
      <c r="AO2859" t="n">
        <v>0</v>
      </c>
      <c r="AP2859" t="inlineStr">
        <is>
          <t>Get Chai</t>
        </is>
      </c>
      <c r="AQ2859" t="n">
        <v>0</v>
      </c>
      <c r="AR2859" t="n">
        <v>4</v>
      </c>
    </row>
    <row r="2860">
      <c r="A2860" t="inlineStr">
        <is>
          <t>198168598160</t>
        </is>
      </c>
      <c r="B2860" t="inlineStr">
        <is>
          <t>Global Reserve LLC</t>
        </is>
      </c>
      <c r="C2860" t="inlineStr">
        <is>
          <t>Plymouth</t>
        </is>
      </c>
      <c r="D2860" t="inlineStr">
        <is>
          <t>4pk 12oz can</t>
        </is>
      </c>
      <c r="E2860" t="inlineStr">
        <is>
          <t>Bootlegger Coconut Rum Mocktail 10mg THC 4pk 12oz can</t>
        </is>
      </c>
      <c r="F2860" t="n">
        <v>6</v>
      </c>
      <c r="G2860" t="n">
        <v>2</v>
      </c>
      <c r="H2860" t="n">
        <v>85</v>
      </c>
      <c r="I2860" t="n">
        <v>1</v>
      </c>
      <c r="J2860" t="n">
        <v>0</v>
      </c>
      <c r="K2860" t="n">
        <v>0</v>
      </c>
      <c r="L2860">
        <f>G2860+K2860*F2860</f>
        <v/>
      </c>
      <c r="M2860">
        <f>IF(X2860&gt;0,L2860/(X2860*7/30),"")</f>
        <v/>
      </c>
      <c r="N2860">
        <f>IF(Y2860&gt;0,L2860/(Y2860*7/90),"")</f>
        <v/>
      </c>
      <c r="O2860" t="n">
        <v>67.2</v>
      </c>
      <c r="P2860">
        <f>K2860*O2860</f>
        <v/>
      </c>
      <c r="Q2860" t="inlineStr">
        <is>
          <t>THC</t>
        </is>
      </c>
      <c r="R2860" t="inlineStr"/>
      <c r="S2860" t="inlineStr"/>
      <c r="T2860" t="inlineStr">
        <is>
          <t>198168598160</t>
        </is>
      </c>
      <c r="U2860" t="n">
        <v>0</v>
      </c>
      <c r="V2860" t="n">
        <v>343</v>
      </c>
      <c r="W2860" t="n">
        <v>0</v>
      </c>
      <c r="X2860" t="n">
        <v>0</v>
      </c>
      <c r="Y2860" t="n">
        <v>4</v>
      </c>
      <c r="Z2860" t="n">
        <v>11</v>
      </c>
      <c r="AA2860" t="n">
        <v>20</v>
      </c>
      <c r="AB2860" t="n">
        <v>5</v>
      </c>
      <c r="AC2860" t="n">
        <v>11.20000000000118</v>
      </c>
      <c r="AD2860" t="n">
        <v>11.2</v>
      </c>
      <c r="AE2860" t="n">
        <v>0</v>
      </c>
      <c r="AF2860" t="n">
        <v>0</v>
      </c>
      <c r="AG2860" t="n">
        <v>67.84</v>
      </c>
      <c r="AH2860" t="n">
        <v>186.5700000000001</v>
      </c>
      <c r="AI2860" t="n">
        <v>345.27</v>
      </c>
      <c r="AJ2860" t="n">
        <v>0</v>
      </c>
      <c r="AK2860" t="n">
        <v>0</v>
      </c>
      <c r="AL2860" t="n">
        <v>16.96090909</v>
      </c>
      <c r="AM2860" t="n">
        <v>17.2635</v>
      </c>
      <c r="AN2860" t="n">
        <v>0</v>
      </c>
      <c r="AO2860" t="n">
        <v>0</v>
      </c>
      <c r="AP2860" t="inlineStr"/>
      <c r="AQ2860" t="n">
        <v>0</v>
      </c>
      <c r="AR2860" t="n">
        <v>0.2727</v>
      </c>
    </row>
    <row r="2861">
      <c r="A2861" t="inlineStr">
        <is>
          <t>198168598160</t>
        </is>
      </c>
      <c r="B2861" t="inlineStr">
        <is>
          <t>Global Reserve LLC</t>
        </is>
      </c>
      <c r="C2861" t="inlineStr">
        <is>
          <t>Rosemount</t>
        </is>
      </c>
      <c r="D2861" t="inlineStr">
        <is>
          <t>4pk 12oz can</t>
        </is>
      </c>
      <c r="E2861" t="inlineStr">
        <is>
          <t>Bootlegger Coconut Rum Mocktail 10mg THC 4pk 12oz can</t>
        </is>
      </c>
      <c r="F2861" t="n">
        <v>6</v>
      </c>
      <c r="G2861" t="n">
        <v>2</v>
      </c>
      <c r="H2861" t="n">
        <v>85</v>
      </c>
      <c r="I2861" t="n">
        <v>1</v>
      </c>
      <c r="J2861" t="n">
        <v>0</v>
      </c>
      <c r="K2861" t="n">
        <v>0</v>
      </c>
      <c r="L2861">
        <f>G2861+K2861*F2861</f>
        <v/>
      </c>
      <c r="M2861">
        <f>IF(X2861&gt;0,L2861/(X2861*7/30),"")</f>
        <v/>
      </c>
      <c r="N2861">
        <f>IF(Y2861&gt;0,L2861/(Y2861*7/90),"")</f>
        <v/>
      </c>
      <c r="O2861" t="n">
        <v>67.2</v>
      </c>
      <c r="P2861">
        <f>K2861*O2861</f>
        <v/>
      </c>
      <c r="Q2861" t="inlineStr">
        <is>
          <t>THC</t>
        </is>
      </c>
      <c r="R2861" t="inlineStr"/>
      <c r="S2861" t="inlineStr"/>
      <c r="T2861" t="inlineStr">
        <is>
          <t>198168598160</t>
        </is>
      </c>
      <c r="U2861" t="n">
        <v>0</v>
      </c>
      <c r="V2861" t="n">
        <v>343</v>
      </c>
      <c r="W2861" t="n">
        <v>0</v>
      </c>
      <c r="X2861" t="n">
        <v>0</v>
      </c>
      <c r="Y2861" t="n">
        <v>0</v>
      </c>
      <c r="Z2861" t="n">
        <v>9</v>
      </c>
      <c r="AA2861" t="n">
        <v>18</v>
      </c>
      <c r="AB2861" t="n">
        <v>5</v>
      </c>
      <c r="AC2861" t="n">
        <v>11.20000000000118</v>
      </c>
      <c r="AD2861" t="n">
        <v>11.2</v>
      </c>
      <c r="AE2861" t="n">
        <v>0</v>
      </c>
      <c r="AF2861" t="n">
        <v>0</v>
      </c>
      <c r="AG2861" t="n">
        <v>0</v>
      </c>
      <c r="AH2861" t="n">
        <v>152.67</v>
      </c>
      <c r="AI2861" t="n">
        <v>305.34</v>
      </c>
      <c r="AJ2861" t="n">
        <v>0</v>
      </c>
      <c r="AK2861" t="n">
        <v>0</v>
      </c>
      <c r="AL2861" t="n">
        <v>16.963333333</v>
      </c>
      <c r="AM2861" t="n">
        <v>16.963333333</v>
      </c>
      <c r="AN2861" t="n">
        <v>0</v>
      </c>
      <c r="AO2861" t="n">
        <v>0</v>
      </c>
      <c r="AP2861" t="inlineStr"/>
      <c r="AQ2861" t="n">
        <v>0</v>
      </c>
      <c r="AR2861" t="n">
        <v>0</v>
      </c>
    </row>
    <row r="2862">
      <c r="A2862" t="inlineStr">
        <is>
          <t>198168598160</t>
        </is>
      </c>
      <c r="B2862" t="inlineStr">
        <is>
          <t>Global Reserve LLC</t>
        </is>
      </c>
      <c r="C2862" t="inlineStr">
        <is>
          <t>Vadnais Heights</t>
        </is>
      </c>
      <c r="D2862" t="inlineStr">
        <is>
          <t>4pk 12oz can</t>
        </is>
      </c>
      <c r="E2862" t="inlineStr">
        <is>
          <t>Bootlegger Coconut Rum Mocktail 10mg THC 4pk 12oz can</t>
        </is>
      </c>
      <c r="F2862" t="n">
        <v>6</v>
      </c>
      <c r="G2862" t="n">
        <v>2</v>
      </c>
      <c r="H2862" t="n">
        <v>85</v>
      </c>
      <c r="I2862" t="n">
        <v>1</v>
      </c>
      <c r="J2862" t="n">
        <v>0</v>
      </c>
      <c r="K2862" t="n">
        <v>0</v>
      </c>
      <c r="L2862">
        <f>G2862+K2862*F2862</f>
        <v/>
      </c>
      <c r="M2862">
        <f>IF(X2862&gt;0,L2862/(X2862*7/30),"")</f>
        <v/>
      </c>
      <c r="N2862">
        <f>IF(Y2862&gt;0,L2862/(Y2862*7/90),"")</f>
        <v/>
      </c>
      <c r="O2862" t="n">
        <v>67.2</v>
      </c>
      <c r="P2862">
        <f>K2862*O2862</f>
        <v/>
      </c>
      <c r="Q2862" t="inlineStr">
        <is>
          <t>THC</t>
        </is>
      </c>
      <c r="R2862" t="inlineStr"/>
      <c r="S2862" t="inlineStr"/>
      <c r="T2862" t="inlineStr">
        <is>
          <t>198168598160</t>
        </is>
      </c>
      <c r="U2862" t="n">
        <v>0</v>
      </c>
      <c r="V2862" t="n">
        <v>343</v>
      </c>
      <c r="W2862" t="n">
        <v>0</v>
      </c>
      <c r="X2862" t="n">
        <v>0</v>
      </c>
      <c r="Y2862" t="n">
        <v>0</v>
      </c>
      <c r="Z2862" t="n">
        <v>7</v>
      </c>
      <c r="AA2862" t="n">
        <v>10</v>
      </c>
      <c r="AB2862" t="n">
        <v>0</v>
      </c>
      <c r="AC2862" t="n">
        <v>11.20000000000118</v>
      </c>
      <c r="AD2862" t="n">
        <v>11.2</v>
      </c>
      <c r="AE2862" t="n">
        <v>0</v>
      </c>
      <c r="AF2862" t="n">
        <v>0</v>
      </c>
      <c r="AG2862" t="n">
        <v>0</v>
      </c>
      <c r="AH2862" t="n">
        <v>117.75</v>
      </c>
      <c r="AI2862" t="n">
        <v>166.06</v>
      </c>
      <c r="AJ2862" t="n">
        <v>0</v>
      </c>
      <c r="AK2862" t="n">
        <v>0</v>
      </c>
      <c r="AL2862" t="n">
        <v>16.821428571</v>
      </c>
      <c r="AM2862" t="n">
        <v>16.606</v>
      </c>
      <c r="AN2862" t="n">
        <v>0</v>
      </c>
      <c r="AO2862" t="n">
        <v>0</v>
      </c>
      <c r="AP2862" t="inlineStr"/>
      <c r="AQ2862" t="n">
        <v>0</v>
      </c>
      <c r="AR2862" t="n">
        <v>0</v>
      </c>
    </row>
    <row r="2863">
      <c r="A2863" t="inlineStr">
        <is>
          <t>198168598160</t>
        </is>
      </c>
      <c r="B2863" t="inlineStr">
        <is>
          <t>Global Reserve LLC</t>
        </is>
      </c>
      <c r="C2863" t="inlineStr">
        <is>
          <t>Woodbury</t>
        </is>
      </c>
      <c r="D2863" t="inlineStr">
        <is>
          <t>4pk 12oz can</t>
        </is>
      </c>
      <c r="E2863" t="inlineStr">
        <is>
          <t>Bootlegger Coconut Rum Mocktail 10mg THC 4pk 12oz can</t>
        </is>
      </c>
      <c r="F2863" t="n">
        <v>6</v>
      </c>
      <c r="G2863" t="n">
        <v>2</v>
      </c>
      <c r="H2863" t="n">
        <v>85</v>
      </c>
      <c r="I2863" t="n">
        <v>2</v>
      </c>
      <c r="J2863" t="n">
        <v>0</v>
      </c>
      <c r="K2863" t="n">
        <v>0</v>
      </c>
      <c r="L2863">
        <f>G2863+K2863*F2863</f>
        <v/>
      </c>
      <c r="M2863">
        <f>IF(X2863&gt;0,L2863/(X2863*7/30),"")</f>
        <v/>
      </c>
      <c r="N2863">
        <f>IF(Y2863&gt;0,L2863/(Y2863*7/90),"")</f>
        <v/>
      </c>
      <c r="O2863" t="n">
        <v>67.2</v>
      </c>
      <c r="P2863">
        <f>K2863*O2863</f>
        <v/>
      </c>
      <c r="Q2863" t="inlineStr">
        <is>
          <t>THC</t>
        </is>
      </c>
      <c r="R2863" t="inlineStr"/>
      <c r="S2863" t="inlineStr"/>
      <c r="T2863" t="inlineStr">
        <is>
          <t>198168598160</t>
        </is>
      </c>
      <c r="U2863" t="n">
        <v>0</v>
      </c>
      <c r="V2863" t="n">
        <v>343</v>
      </c>
      <c r="W2863" t="n">
        <v>0</v>
      </c>
      <c r="X2863" t="n">
        <v>1</v>
      </c>
      <c r="Y2863" t="n">
        <v>11</v>
      </c>
      <c r="Z2863" t="n">
        <v>26</v>
      </c>
      <c r="AA2863" t="n">
        <v>31</v>
      </c>
      <c r="AB2863" t="n">
        <v>4</v>
      </c>
      <c r="AC2863" t="n">
        <v>11.20000000000118</v>
      </c>
      <c r="AD2863" t="n">
        <v>11.2</v>
      </c>
      <c r="AE2863" t="n">
        <v>0</v>
      </c>
      <c r="AF2863" t="n">
        <v>16.96</v>
      </c>
      <c r="AG2863" t="n">
        <v>186.5600000000001</v>
      </c>
      <c r="AH2863" t="n">
        <v>443.9899999999998</v>
      </c>
      <c r="AI2863" t="n">
        <v>534.8499999999998</v>
      </c>
      <c r="AJ2863" t="n">
        <v>0</v>
      </c>
      <c r="AK2863" t="n">
        <v>16.96</v>
      </c>
      <c r="AL2863" t="n">
        <v>17.076538461</v>
      </c>
      <c r="AM2863" t="n">
        <v>17.253225806</v>
      </c>
      <c r="AN2863" t="n">
        <v>0</v>
      </c>
      <c r="AO2863" t="n">
        <v>0</v>
      </c>
      <c r="AP2863" t="inlineStr"/>
      <c r="AQ2863" t="n">
        <v>0.5</v>
      </c>
      <c r="AR2863" t="n">
        <v>1.8</v>
      </c>
    </row>
    <row r="2864">
      <c r="A2864" t="inlineStr">
        <is>
          <t>198168611401</t>
        </is>
      </c>
      <c r="B2864" t="inlineStr">
        <is>
          <t>Gigli MN LLC</t>
        </is>
      </c>
      <c r="C2864" t="inlineStr">
        <is>
          <t>Ramsey</t>
        </is>
      </c>
      <c r="D2864" t="inlineStr">
        <is>
          <t>4pk 12oz can</t>
        </is>
      </c>
      <c r="E2864" t="inlineStr">
        <is>
          <t>Gigli Iced Tea Lemonade 10mg THC 4pk 12oz can</t>
        </is>
      </c>
      <c r="F2864" t="n">
        <v>6</v>
      </c>
      <c r="G2864" t="n">
        <v>2</v>
      </c>
      <c r="H2864" t="n">
        <v>116</v>
      </c>
      <c r="I2864" t="n">
        <v>1</v>
      </c>
      <c r="J2864" t="n">
        <v>2</v>
      </c>
      <c r="K2864" t="n">
        <v>2</v>
      </c>
      <c r="L2864">
        <f>G2864+K2864*F2864</f>
        <v/>
      </c>
      <c r="M2864">
        <f>IF(X2864&gt;0,L2864/(X2864*7/30),"")</f>
        <v/>
      </c>
      <c r="N2864">
        <f>IF(Y2864&gt;0,L2864/(Y2864*7/90),"")</f>
        <v/>
      </c>
      <c r="O2864" t="n">
        <v>58.5</v>
      </c>
      <c r="P2864">
        <f>K2864*O2864</f>
        <v/>
      </c>
      <c r="Q2864" t="inlineStr">
        <is>
          <t>THC</t>
        </is>
      </c>
      <c r="R2864" t="inlineStr">
        <is>
          <t>Beverages</t>
        </is>
      </c>
      <c r="S2864" t="inlineStr"/>
      <c r="T2864" t="inlineStr"/>
      <c r="U2864" t="n">
        <v>0</v>
      </c>
      <c r="V2864" t="n">
        <v>482</v>
      </c>
      <c r="W2864" t="n">
        <v>0</v>
      </c>
      <c r="X2864" t="n">
        <v>1</v>
      </c>
      <c r="Y2864" t="n">
        <v>6</v>
      </c>
      <c r="Z2864" t="n">
        <v>26</v>
      </c>
      <c r="AA2864" t="n">
        <v>37</v>
      </c>
      <c r="AB2864" t="n">
        <v>5</v>
      </c>
      <c r="AC2864" t="n">
        <v>9.781312984363792</v>
      </c>
      <c r="AD2864" t="n">
        <v>9.75</v>
      </c>
      <c r="AE2864" t="n">
        <v>0</v>
      </c>
      <c r="AF2864" t="n">
        <v>13.96</v>
      </c>
      <c r="AG2864" t="n">
        <v>88.76000000000002</v>
      </c>
      <c r="AH2864" t="n">
        <v>383.0599999999999</v>
      </c>
      <c r="AI2864" t="n">
        <v>547.7399999999999</v>
      </c>
      <c r="AJ2864" t="n">
        <v>0</v>
      </c>
      <c r="AK2864" t="n">
        <v>13.96</v>
      </c>
      <c r="AL2864" t="n">
        <v>14.733076923</v>
      </c>
      <c r="AM2864" t="n">
        <v>14.803783783</v>
      </c>
      <c r="AN2864" t="n">
        <v>0</v>
      </c>
      <c r="AO2864" t="n">
        <v>0</v>
      </c>
      <c r="AP2864" t="inlineStr">
        <is>
          <t>Gigli MN LLC</t>
        </is>
      </c>
      <c r="AQ2864" t="n">
        <v>0.1667</v>
      </c>
      <c r="AR2864" t="n">
        <v>0.5</v>
      </c>
    </row>
    <row r="2865">
      <c r="A2865" t="inlineStr">
        <is>
          <t>198168873779</t>
        </is>
      </c>
      <c r="B2865" t="inlineStr">
        <is>
          <t>Get Chai</t>
        </is>
      </c>
      <c r="C2865" t="inlineStr">
        <is>
          <t>Ramsey</t>
        </is>
      </c>
      <c r="D2865" t="inlineStr">
        <is>
          <t>4pk 12oz can</t>
        </is>
      </c>
      <c r="E2865" t="inlineStr">
        <is>
          <t>Pamos Spritz Margarita 5mg THC 4pk 12oz can</t>
        </is>
      </c>
      <c r="F2865" t="n">
        <v>6</v>
      </c>
      <c r="G2865" t="n">
        <v>2</v>
      </c>
      <c r="H2865" t="n">
        <v>16</v>
      </c>
      <c r="I2865" t="n">
        <v>0</v>
      </c>
      <c r="J2865" t="n">
        <v>0</v>
      </c>
      <c r="K2865" t="n">
        <v>0</v>
      </c>
      <c r="L2865">
        <f>G2865+K2865*F2865</f>
        <v/>
      </c>
      <c r="M2865">
        <f>IF(X2865&gt;0,L2865/(X2865*7/30),"")</f>
        <v/>
      </c>
      <c r="N2865">
        <f>IF(Y2865&gt;0,L2865/(Y2865*7/90),"")</f>
        <v/>
      </c>
      <c r="O2865" t="n">
        <v>46.2</v>
      </c>
      <c r="P2865">
        <f>K2865*O2865</f>
        <v/>
      </c>
      <c r="Q2865" t="inlineStr">
        <is>
          <t>THC</t>
        </is>
      </c>
      <c r="R2865" t="inlineStr">
        <is>
          <t>Beverages</t>
        </is>
      </c>
      <c r="S2865" t="inlineStr"/>
      <c r="T2865" t="inlineStr">
        <is>
          <t>198168873779</t>
        </is>
      </c>
      <c r="U2865" t="n">
        <v>0</v>
      </c>
      <c r="V2865" t="n">
        <v>67</v>
      </c>
      <c r="W2865" t="n">
        <v>0</v>
      </c>
      <c r="X2865" t="n">
        <v>1</v>
      </c>
      <c r="Y2865" t="n">
        <v>5</v>
      </c>
      <c r="Z2865" t="n">
        <v>10</v>
      </c>
      <c r="AA2865" t="n">
        <v>10</v>
      </c>
      <c r="AB2865" t="n">
        <v>0</v>
      </c>
      <c r="AC2865" t="n">
        <v>7.7</v>
      </c>
      <c r="AD2865" t="n">
        <v>7.7</v>
      </c>
      <c r="AE2865" t="n">
        <v>0</v>
      </c>
      <c r="AF2865" t="n">
        <v>4.86</v>
      </c>
      <c r="AG2865" t="n">
        <v>24.3</v>
      </c>
      <c r="AH2865" t="n">
        <v>53.67999999999999</v>
      </c>
      <c r="AI2865" t="n">
        <v>53.67999999999999</v>
      </c>
      <c r="AJ2865" t="n">
        <v>0</v>
      </c>
      <c r="AK2865" t="n">
        <v>4.86</v>
      </c>
      <c r="AL2865" t="n">
        <v>5.368</v>
      </c>
      <c r="AM2865" t="n">
        <v>5.368</v>
      </c>
      <c r="AN2865" t="n">
        <v>0</v>
      </c>
      <c r="AO2865" t="n">
        <v>0</v>
      </c>
      <c r="AP2865" t="inlineStr">
        <is>
          <t>Pamos Hemp LLC</t>
        </is>
      </c>
      <c r="AQ2865" t="n">
        <v>0</v>
      </c>
      <c r="AR2865" t="n">
        <v>0</v>
      </c>
    </row>
    <row r="2866">
      <c r="A2866" t="inlineStr">
        <is>
          <t>198715075960</t>
        </is>
      </c>
      <c r="B2866" t="inlineStr">
        <is>
          <t>Global Reserve LLC</t>
        </is>
      </c>
      <c r="C2866" t="inlineStr">
        <is>
          <t>Minneapolis</t>
        </is>
      </c>
      <c r="D2866" t="inlineStr">
        <is>
          <t>750ml</t>
        </is>
      </c>
      <c r="E2866" t="inlineStr">
        <is>
          <t>Looner Spirits Unflavored 50mg THC 750ml</t>
        </is>
      </c>
      <c r="F2866" t="n">
        <v>6</v>
      </c>
      <c r="G2866" t="n">
        <v>2</v>
      </c>
      <c r="H2866" t="n">
        <v>112</v>
      </c>
      <c r="I2866" t="n">
        <v>1</v>
      </c>
      <c r="J2866" t="n">
        <v>0</v>
      </c>
      <c r="K2866" t="n">
        <v>0</v>
      </c>
      <c r="L2866">
        <f>G2866+K2866*F2866</f>
        <v/>
      </c>
      <c r="M2866">
        <f>IF(X2866&gt;0,L2866/(X2866*7/30),"")</f>
        <v/>
      </c>
      <c r="N2866">
        <f>IF(Y2866&gt;0,L2866/(Y2866*7/90),"")</f>
        <v/>
      </c>
      <c r="O2866" t="n">
        <v>110</v>
      </c>
      <c r="P2866">
        <f>K2866*O2866</f>
        <v/>
      </c>
      <c r="Q2866" t="inlineStr">
        <is>
          <t>THC</t>
        </is>
      </c>
      <c r="R2866" t="inlineStr">
        <is>
          <t>Beverages</t>
        </is>
      </c>
      <c r="S2866" t="inlineStr"/>
      <c r="T2866" t="inlineStr">
        <is>
          <t>198715075960</t>
        </is>
      </c>
      <c r="U2866" t="n">
        <v>0</v>
      </c>
      <c r="V2866" t="n">
        <v>1209</v>
      </c>
      <c r="W2866" t="n">
        <v>0</v>
      </c>
      <c r="X2866" t="n">
        <v>0</v>
      </c>
      <c r="Y2866" t="n">
        <v>12</v>
      </c>
      <c r="Z2866" t="n">
        <v>32</v>
      </c>
      <c r="AA2866" t="n">
        <v>35</v>
      </c>
      <c r="AB2866" t="n">
        <v>0</v>
      </c>
      <c r="AC2866" t="n">
        <v>18.33330000070714</v>
      </c>
      <c r="AD2866" t="n">
        <v>18.3333</v>
      </c>
      <c r="AE2866" t="n">
        <v>0</v>
      </c>
      <c r="AF2866" t="n">
        <v>0</v>
      </c>
      <c r="AG2866" t="n">
        <v>299.85</v>
      </c>
      <c r="AH2866" t="n">
        <v>871.1100000000001</v>
      </c>
      <c r="AI2866" t="n">
        <v>960.9900000000002</v>
      </c>
      <c r="AJ2866" t="n">
        <v>0</v>
      </c>
      <c r="AK2866" t="n">
        <v>0</v>
      </c>
      <c r="AL2866" t="n">
        <v>27.294193548</v>
      </c>
      <c r="AM2866" t="n">
        <v>27.529411764</v>
      </c>
      <c r="AN2866" t="n">
        <v>0</v>
      </c>
      <c r="AO2866" t="n">
        <v>1</v>
      </c>
      <c r="AP2866" t="inlineStr"/>
      <c r="AQ2866" t="n">
        <v>0</v>
      </c>
      <c r="AR2866" t="n">
        <v>0</v>
      </c>
    </row>
    <row r="2867">
      <c r="A2867" t="inlineStr">
        <is>
          <t>198715075960</t>
        </is>
      </c>
      <c r="B2867" t="inlineStr">
        <is>
          <t>Global Reserve LLC</t>
        </is>
      </c>
      <c r="C2867" t="inlineStr">
        <is>
          <t>Osseo</t>
        </is>
      </c>
      <c r="D2867" t="inlineStr">
        <is>
          <t>750ml</t>
        </is>
      </c>
      <c r="E2867" t="inlineStr">
        <is>
          <t>Looner Spirits Unflavored 50mg THC 750ml</t>
        </is>
      </c>
      <c r="F2867" t="n">
        <v>6</v>
      </c>
      <c r="G2867" t="n">
        <v>2</v>
      </c>
      <c r="H2867" t="n">
        <v>112</v>
      </c>
      <c r="I2867" t="n">
        <v>2</v>
      </c>
      <c r="J2867" t="n">
        <v>0</v>
      </c>
      <c r="K2867" t="n">
        <v>0</v>
      </c>
      <c r="L2867">
        <f>G2867+K2867*F2867</f>
        <v/>
      </c>
      <c r="M2867">
        <f>IF(X2867&gt;0,L2867/(X2867*7/30),"")</f>
        <v/>
      </c>
      <c r="N2867">
        <f>IF(Y2867&gt;0,L2867/(Y2867*7/90),"")</f>
        <v/>
      </c>
      <c r="O2867" t="n">
        <v>110</v>
      </c>
      <c r="P2867">
        <f>K2867*O2867</f>
        <v/>
      </c>
      <c r="Q2867" t="inlineStr">
        <is>
          <t>THC</t>
        </is>
      </c>
      <c r="R2867" t="inlineStr">
        <is>
          <t>Beverages</t>
        </is>
      </c>
      <c r="S2867" t="inlineStr"/>
      <c r="T2867" t="inlineStr">
        <is>
          <t>198715075960</t>
        </is>
      </c>
      <c r="U2867" t="n">
        <v>0</v>
      </c>
      <c r="V2867" t="n">
        <v>1209</v>
      </c>
      <c r="W2867" t="n">
        <v>0</v>
      </c>
      <c r="X2867" t="n">
        <v>0</v>
      </c>
      <c r="Y2867" t="n">
        <v>4</v>
      </c>
      <c r="Z2867" t="n">
        <v>19</v>
      </c>
      <c r="AA2867" t="n">
        <v>23</v>
      </c>
      <c r="AB2867" t="n">
        <v>2</v>
      </c>
      <c r="AC2867" t="n">
        <v>18.33330000070714</v>
      </c>
      <c r="AD2867" t="n">
        <v>18.3333</v>
      </c>
      <c r="AE2867" t="n">
        <v>0</v>
      </c>
      <c r="AF2867" t="n">
        <v>0</v>
      </c>
      <c r="AG2867" t="n">
        <v>112.6</v>
      </c>
      <c r="AH2867" t="n">
        <v>539.76</v>
      </c>
      <c r="AI2867" t="n">
        <v>658.6300000000001</v>
      </c>
      <c r="AJ2867" t="n">
        <v>0</v>
      </c>
      <c r="AK2867" t="n">
        <v>0</v>
      </c>
      <c r="AL2867" t="n">
        <v>28.459</v>
      </c>
      <c r="AM2867" t="n">
        <v>28.66875</v>
      </c>
      <c r="AN2867" t="n">
        <v>0</v>
      </c>
      <c r="AO2867" t="n">
        <v>1</v>
      </c>
      <c r="AP2867" t="inlineStr"/>
      <c r="AQ2867" t="n">
        <v>0</v>
      </c>
      <c r="AR2867" t="n">
        <v>0</v>
      </c>
    </row>
    <row r="2868">
      <c r="A2868" t="inlineStr">
        <is>
          <t>198715139464</t>
        </is>
      </c>
      <c r="B2868" t="inlineStr">
        <is>
          <t>Johnson Brothers - St. Paul</t>
        </is>
      </c>
      <c r="C2868" t="inlineStr">
        <is>
          <t>Minnetonka</t>
        </is>
      </c>
      <c r="D2868" t="inlineStr">
        <is>
          <t>4pk 12oz can</t>
        </is>
      </c>
      <c r="E2868" t="inlineStr">
        <is>
          <t>Wynk Strawberry Lemonade 10mg THC 4pk 12oz can</t>
        </is>
      </c>
      <c r="F2868" t="n">
        <v>6</v>
      </c>
      <c r="G2868" t="n">
        <v>2</v>
      </c>
      <c r="H2868" t="n">
        <v>280</v>
      </c>
      <c r="I2868" t="n">
        <v>9</v>
      </c>
      <c r="J2868" t="n">
        <v>0</v>
      </c>
      <c r="K2868" t="n">
        <v>0</v>
      </c>
      <c r="L2868">
        <f>G2868+K2868*F2868</f>
        <v/>
      </c>
      <c r="M2868">
        <f>IF(X2868&gt;0,L2868/(X2868*7/30),"")</f>
        <v/>
      </c>
      <c r="N2868">
        <f>IF(Y2868&gt;0,L2868/(Y2868*7/90),"")</f>
        <v/>
      </c>
      <c r="O2868" t="n">
        <v>54</v>
      </c>
      <c r="P2868">
        <f>K2868*O2868</f>
        <v/>
      </c>
      <c r="Q2868" t="inlineStr">
        <is>
          <t>THC</t>
        </is>
      </c>
      <c r="R2868" t="inlineStr">
        <is>
          <t>Beverages</t>
        </is>
      </c>
      <c r="S2868" t="inlineStr"/>
      <c r="T2868" t="inlineStr">
        <is>
          <t>1258873</t>
        </is>
      </c>
      <c r="U2868" t="n">
        <v>0</v>
      </c>
      <c r="V2868" t="n">
        <v>499</v>
      </c>
      <c r="W2868" t="n">
        <v>0</v>
      </c>
      <c r="X2868" t="n">
        <v>1</v>
      </c>
      <c r="Y2868" t="n">
        <v>8</v>
      </c>
      <c r="Z2868" t="n">
        <v>27</v>
      </c>
      <c r="AA2868" t="n">
        <v>45</v>
      </c>
      <c r="AB2868" t="n">
        <v>6</v>
      </c>
      <c r="AC2868" t="n">
        <v>9.021715201885</v>
      </c>
      <c r="AD2868" t="n">
        <v>9</v>
      </c>
      <c r="AE2868" t="n">
        <v>0</v>
      </c>
      <c r="AF2868" t="n">
        <v>13.99</v>
      </c>
      <c r="AG2868" t="n">
        <v>111.71</v>
      </c>
      <c r="AH2868" t="n">
        <v>343.98</v>
      </c>
      <c r="AI2868" t="n">
        <v>561.7899999999998</v>
      </c>
      <c r="AJ2868" t="n">
        <v>0</v>
      </c>
      <c r="AK2868" t="n">
        <v>13.99</v>
      </c>
      <c r="AL2868" t="n">
        <v>12.285</v>
      </c>
      <c r="AM2868" t="n">
        <v>12.212826086</v>
      </c>
      <c r="AN2868" t="n">
        <v>0</v>
      </c>
      <c r="AO2868" t="n">
        <v>0</v>
      </c>
      <c r="AP2868" t="inlineStr">
        <is>
          <t>Artisan Beer</t>
        </is>
      </c>
      <c r="AQ2868" t="n">
        <v>0.1667</v>
      </c>
      <c r="AR2868" t="n">
        <v>0.3158</v>
      </c>
    </row>
    <row r="2869">
      <c r="A2869" t="inlineStr">
        <is>
          <t>198715321258</t>
        </is>
      </c>
      <c r="B2869" t="inlineStr">
        <is>
          <t>Get Chai</t>
        </is>
      </c>
      <c r="C2869" t="inlineStr">
        <is>
          <t>Ramsey</t>
        </is>
      </c>
      <c r="D2869" t="inlineStr">
        <is>
          <t>4pk 12oz can</t>
        </is>
      </c>
      <c r="E2869" t="inlineStr">
        <is>
          <t>Pamos Spritz Ranch Water 10mg THC 4pk 12oz can</t>
        </is>
      </c>
      <c r="F2869" t="n">
        <v>6</v>
      </c>
      <c r="G2869" t="n">
        <v>2</v>
      </c>
      <c r="H2869" t="n">
        <v>14</v>
      </c>
      <c r="I2869" t="n">
        <v>0</v>
      </c>
      <c r="J2869" t="n">
        <v>0</v>
      </c>
      <c r="K2869" t="n">
        <v>0</v>
      </c>
      <c r="L2869">
        <f>G2869+K2869*F2869</f>
        <v/>
      </c>
      <c r="M2869">
        <f>IF(X2869&gt;0,L2869/(X2869*7/30),"")</f>
        <v/>
      </c>
      <c r="N2869">
        <f>IF(Y2869&gt;0,L2869/(Y2869*7/90),"")</f>
        <v/>
      </c>
      <c r="O2869" t="n">
        <v>54.6</v>
      </c>
      <c r="P2869">
        <f>K2869*O2869</f>
        <v/>
      </c>
      <c r="Q2869" t="inlineStr">
        <is>
          <t>THC</t>
        </is>
      </c>
      <c r="R2869" t="inlineStr">
        <is>
          <t>Beverages</t>
        </is>
      </c>
      <c r="S2869" t="inlineStr"/>
      <c r="T2869" t="inlineStr">
        <is>
          <t>198715321258</t>
        </is>
      </c>
      <c r="U2869" t="n">
        <v>0</v>
      </c>
      <c r="V2869" t="n">
        <v>51</v>
      </c>
      <c r="W2869" t="n">
        <v>0</v>
      </c>
      <c r="X2869" t="n">
        <v>0</v>
      </c>
      <c r="Y2869" t="n">
        <v>0</v>
      </c>
      <c r="Z2869" t="n">
        <v>3</v>
      </c>
      <c r="AA2869" t="n">
        <v>4</v>
      </c>
      <c r="AB2869" t="n">
        <v>0</v>
      </c>
      <c r="AC2869" t="n">
        <v>9.1</v>
      </c>
      <c r="AD2869" t="n">
        <v>9.1</v>
      </c>
      <c r="AE2869" t="n">
        <v>0</v>
      </c>
      <c r="AF2869" t="n">
        <v>0</v>
      </c>
      <c r="AG2869" t="n">
        <v>0</v>
      </c>
      <c r="AH2869" t="n">
        <v>23.9</v>
      </c>
      <c r="AI2869" t="n">
        <v>38.86</v>
      </c>
      <c r="AJ2869" t="n">
        <v>0</v>
      </c>
      <c r="AK2869" t="n">
        <v>0</v>
      </c>
      <c r="AL2869" t="n">
        <v>7.966666666</v>
      </c>
      <c r="AM2869" t="n">
        <v>9.715</v>
      </c>
      <c r="AN2869" t="n">
        <v>0</v>
      </c>
      <c r="AO2869" t="n">
        <v>0</v>
      </c>
      <c r="AP2869" t="inlineStr">
        <is>
          <t>Pamos Hemp LLC</t>
        </is>
      </c>
      <c r="AQ2869" t="n">
        <v>0</v>
      </c>
      <c r="AR2869" t="n">
        <v>0</v>
      </c>
    </row>
    <row r="2870">
      <c r="A2870" t="inlineStr">
        <is>
          <t>198715321258</t>
        </is>
      </c>
      <c r="B2870" t="inlineStr">
        <is>
          <t>Get Chai</t>
        </is>
      </c>
      <c r="C2870" t="inlineStr">
        <is>
          <t>St. Louis Park</t>
        </is>
      </c>
      <c r="D2870" t="inlineStr">
        <is>
          <t>4pk 12oz can</t>
        </is>
      </c>
      <c r="E2870" t="inlineStr">
        <is>
          <t>Pamos Spritz Ranch Water 10mg THC 4pk 12oz can</t>
        </is>
      </c>
      <c r="F2870" t="n">
        <v>6</v>
      </c>
      <c r="G2870" t="n">
        <v>2</v>
      </c>
      <c r="H2870" t="n">
        <v>14</v>
      </c>
      <c r="I2870" t="n">
        <v>0</v>
      </c>
      <c r="J2870" t="n">
        <v>0</v>
      </c>
      <c r="K2870" t="n">
        <v>0</v>
      </c>
      <c r="L2870">
        <f>G2870+K2870*F2870</f>
        <v/>
      </c>
      <c r="M2870">
        <f>IF(X2870&gt;0,L2870/(X2870*7/30),"")</f>
        <v/>
      </c>
      <c r="N2870">
        <f>IF(Y2870&gt;0,L2870/(Y2870*7/90),"")</f>
        <v/>
      </c>
      <c r="O2870" t="n">
        <v>54.6</v>
      </c>
      <c r="P2870">
        <f>K2870*O2870</f>
        <v/>
      </c>
      <c r="Q2870" t="inlineStr">
        <is>
          <t>THC</t>
        </is>
      </c>
      <c r="R2870" t="inlineStr">
        <is>
          <t>Beverages</t>
        </is>
      </c>
      <c r="S2870" t="inlineStr"/>
      <c r="T2870" t="inlineStr">
        <is>
          <t>198715321258</t>
        </is>
      </c>
      <c r="U2870" t="n">
        <v>0</v>
      </c>
      <c r="V2870" t="n">
        <v>51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9.1</v>
      </c>
      <c r="AD2870" t="n">
        <v>9.1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inlineStr">
        <is>
          <t>Pamos Hemp LLC</t>
        </is>
      </c>
      <c r="AQ2870" t="n">
        <v>0</v>
      </c>
      <c r="AR2870" t="n">
        <v>0</v>
      </c>
    </row>
    <row r="2871">
      <c r="A2871" t="inlineStr">
        <is>
          <t>198715342673</t>
        </is>
      </c>
      <c r="B2871" t="inlineStr">
        <is>
          <t>Jixxie, Inc.</t>
        </is>
      </c>
      <c r="C2871" t="inlineStr">
        <is>
          <t>Minneapolis</t>
        </is>
      </c>
      <c r="D2871" t="inlineStr">
        <is>
          <t>4pk 12oz can</t>
        </is>
      </c>
      <c r="E2871" t="inlineStr">
        <is>
          <t>Jixxie Lemon Sour 10mg THC 4pk 12oz can</t>
        </is>
      </c>
      <c r="F2871" t="n">
        <v>6</v>
      </c>
      <c r="G2871" t="n">
        <v>2</v>
      </c>
      <c r="H2871" t="n">
        <v>74</v>
      </c>
      <c r="I2871" t="n">
        <v>1</v>
      </c>
      <c r="J2871" t="n">
        <v>0</v>
      </c>
      <c r="K2871" t="n">
        <v>0</v>
      </c>
      <c r="L2871">
        <f>G2871+K2871*F2871</f>
        <v/>
      </c>
      <c r="M2871">
        <f>IF(X2871&gt;0,L2871/(X2871*7/30),"")</f>
        <v/>
      </c>
      <c r="N2871">
        <f>IF(Y2871&gt;0,L2871/(Y2871*7/90),"")</f>
        <v/>
      </c>
      <c r="O2871" t="n">
        <v>47</v>
      </c>
      <c r="P2871">
        <f>K2871*O2871</f>
        <v/>
      </c>
      <c r="Q2871" t="inlineStr">
        <is>
          <t>THC</t>
        </is>
      </c>
      <c r="R2871" t="inlineStr">
        <is>
          <t>Beverages</t>
        </is>
      </c>
      <c r="S2871" t="inlineStr"/>
      <c r="T2871" t="inlineStr">
        <is>
          <t>LS10</t>
        </is>
      </c>
      <c r="U2871" t="n">
        <v>0</v>
      </c>
      <c r="V2871" t="n">
        <v>436</v>
      </c>
      <c r="W2871" t="n">
        <v>0</v>
      </c>
      <c r="X2871" t="n">
        <v>0</v>
      </c>
      <c r="Y2871" t="n">
        <v>1</v>
      </c>
      <c r="Z2871" t="n">
        <v>4</v>
      </c>
      <c r="AA2871" t="n">
        <v>4</v>
      </c>
      <c r="AB2871" t="n">
        <v>0</v>
      </c>
      <c r="AC2871" t="n">
        <v>7.83330000107027</v>
      </c>
      <c r="AD2871" t="n">
        <v>7.8333</v>
      </c>
      <c r="AE2871" t="n">
        <v>0</v>
      </c>
      <c r="AF2871" t="n">
        <v>0</v>
      </c>
      <c r="AG2871" t="n">
        <v>12.96</v>
      </c>
      <c r="AH2871" t="n">
        <v>51.84</v>
      </c>
      <c r="AI2871" t="n">
        <v>51.84</v>
      </c>
      <c r="AJ2871" t="n">
        <v>0</v>
      </c>
      <c r="AK2871" t="n">
        <v>0</v>
      </c>
      <c r="AL2871" t="n">
        <v>12.96</v>
      </c>
      <c r="AM2871" t="n">
        <v>12.96</v>
      </c>
      <c r="AN2871" t="n">
        <v>0</v>
      </c>
      <c r="AO2871" t="n">
        <v>0</v>
      </c>
      <c r="AP2871" t="inlineStr">
        <is>
          <t>Insight Brewing Company (D)</t>
        </is>
      </c>
      <c r="AQ2871" t="n">
        <v>0</v>
      </c>
      <c r="AR2871" t="n">
        <v>0</v>
      </c>
    </row>
    <row r="2872">
      <c r="A2872" t="inlineStr">
        <is>
          <t>198715342673</t>
        </is>
      </c>
      <c r="B2872" t="inlineStr">
        <is>
          <t>Jixxie, Inc.</t>
        </is>
      </c>
      <c r="C2872" t="inlineStr">
        <is>
          <t>Minnetonka</t>
        </is>
      </c>
      <c r="D2872" t="inlineStr">
        <is>
          <t>4pk 12oz can</t>
        </is>
      </c>
      <c r="E2872" t="inlineStr">
        <is>
          <t>Jixxie Lemon Sour 10mg THC 4pk 12oz can</t>
        </is>
      </c>
      <c r="F2872" t="n">
        <v>6</v>
      </c>
      <c r="G2872" t="n">
        <v>2</v>
      </c>
      <c r="H2872" t="n">
        <v>74</v>
      </c>
      <c r="I2872" t="n">
        <v>1</v>
      </c>
      <c r="J2872" t="n">
        <v>0</v>
      </c>
      <c r="K2872" t="n">
        <v>0</v>
      </c>
      <c r="L2872">
        <f>G2872+K2872*F2872</f>
        <v/>
      </c>
      <c r="M2872">
        <f>IF(X2872&gt;0,L2872/(X2872*7/30),"")</f>
        <v/>
      </c>
      <c r="N2872">
        <f>IF(Y2872&gt;0,L2872/(Y2872*7/90),"")</f>
        <v/>
      </c>
      <c r="O2872" t="n">
        <v>47</v>
      </c>
      <c r="P2872">
        <f>K2872*O2872</f>
        <v/>
      </c>
      <c r="Q2872" t="inlineStr">
        <is>
          <t>THC</t>
        </is>
      </c>
      <c r="R2872" t="inlineStr">
        <is>
          <t>Beverages</t>
        </is>
      </c>
      <c r="S2872" t="inlineStr"/>
      <c r="T2872" t="inlineStr">
        <is>
          <t>LS10</t>
        </is>
      </c>
      <c r="U2872" t="n">
        <v>0</v>
      </c>
      <c r="V2872" t="n">
        <v>436</v>
      </c>
      <c r="W2872" t="n">
        <v>0</v>
      </c>
      <c r="X2872" t="n">
        <v>0</v>
      </c>
      <c r="Y2872" t="n">
        <v>1</v>
      </c>
      <c r="Z2872" t="n">
        <v>4</v>
      </c>
      <c r="AA2872" t="n">
        <v>4</v>
      </c>
      <c r="AB2872" t="n">
        <v>0</v>
      </c>
      <c r="AC2872" t="n">
        <v>7.83330000107027</v>
      </c>
      <c r="AD2872" t="n">
        <v>7.8333</v>
      </c>
      <c r="AE2872" t="n">
        <v>0</v>
      </c>
      <c r="AF2872" t="n">
        <v>0</v>
      </c>
      <c r="AG2872" t="n">
        <v>12.96</v>
      </c>
      <c r="AH2872" t="n">
        <v>51.84</v>
      </c>
      <c r="AI2872" t="n">
        <v>51.84</v>
      </c>
      <c r="AJ2872" t="n">
        <v>0</v>
      </c>
      <c r="AK2872" t="n">
        <v>0</v>
      </c>
      <c r="AL2872" t="n">
        <v>12.96</v>
      </c>
      <c r="AM2872" t="n">
        <v>12.96</v>
      </c>
      <c r="AN2872" t="n">
        <v>0</v>
      </c>
      <c r="AO2872" t="n">
        <v>0</v>
      </c>
      <c r="AP2872" t="inlineStr">
        <is>
          <t>Insight Brewing Company (D)</t>
        </is>
      </c>
      <c r="AQ2872" t="n">
        <v>0</v>
      </c>
      <c r="AR2872" t="n">
        <v>0</v>
      </c>
    </row>
    <row r="2873">
      <c r="A2873" t="inlineStr">
        <is>
          <t>198715357837</t>
        </is>
      </c>
      <c r="B2873" t="inlineStr">
        <is>
          <t>Get Chai</t>
        </is>
      </c>
      <c r="C2873" t="inlineStr">
        <is>
          <t>Chanhassen</t>
        </is>
      </c>
      <c r="D2873" t="inlineStr">
        <is>
          <t>4pk 12oz can</t>
        </is>
      </c>
      <c r="E2873" t="inlineStr">
        <is>
          <t>Pamos Spritz Ranch Water 5mg THC 4pk 12oz can</t>
        </is>
      </c>
      <c r="F2873" t="n">
        <v>6</v>
      </c>
      <c r="G2873" t="n">
        <v>2</v>
      </c>
      <c r="H2873" t="n">
        <v>40</v>
      </c>
      <c r="I2873" t="n">
        <v>0</v>
      </c>
      <c r="J2873" t="n">
        <v>0</v>
      </c>
      <c r="K2873" t="n">
        <v>0</v>
      </c>
      <c r="L2873">
        <f>G2873+K2873*F2873</f>
        <v/>
      </c>
      <c r="M2873">
        <f>IF(X2873&gt;0,L2873/(X2873*7/30),"")</f>
        <v/>
      </c>
      <c r="N2873">
        <f>IF(Y2873&gt;0,L2873/(Y2873*7/90),"")</f>
        <v/>
      </c>
      <c r="O2873" t="n">
        <v>46.2</v>
      </c>
      <c r="P2873">
        <f>K2873*O2873</f>
        <v/>
      </c>
      <c r="Q2873" t="inlineStr">
        <is>
          <t>THC</t>
        </is>
      </c>
      <c r="R2873" t="inlineStr">
        <is>
          <t>Beverages</t>
        </is>
      </c>
      <c r="S2873" t="inlineStr"/>
      <c r="T2873" t="inlineStr">
        <is>
          <t>198715357837</t>
        </is>
      </c>
      <c r="U2873" t="n">
        <v>0</v>
      </c>
      <c r="V2873" t="n">
        <v>16</v>
      </c>
      <c r="W2873" t="n">
        <v>0</v>
      </c>
      <c r="X2873" t="n">
        <v>0</v>
      </c>
      <c r="Y2873" t="n">
        <v>0</v>
      </c>
      <c r="Z2873" t="n">
        <v>1</v>
      </c>
      <c r="AA2873" t="n">
        <v>2</v>
      </c>
      <c r="AB2873" t="n">
        <v>0</v>
      </c>
      <c r="AC2873" t="n">
        <v>7.7</v>
      </c>
      <c r="AD2873" t="n">
        <v>7.7</v>
      </c>
      <c r="AE2873" t="n">
        <v>0</v>
      </c>
      <c r="AF2873" t="n">
        <v>0</v>
      </c>
      <c r="AG2873" t="n">
        <v>0</v>
      </c>
      <c r="AH2873" t="n">
        <v>9.949999999999999</v>
      </c>
      <c r="AI2873" t="n">
        <v>22.91</v>
      </c>
      <c r="AJ2873" t="n">
        <v>0</v>
      </c>
      <c r="AK2873" t="n">
        <v>0</v>
      </c>
      <c r="AL2873" t="n">
        <v>9.949999999999999</v>
      </c>
      <c r="AM2873" t="n">
        <v>11.455</v>
      </c>
      <c r="AN2873" t="n">
        <v>0</v>
      </c>
      <c r="AO2873" t="n">
        <v>0</v>
      </c>
      <c r="AP2873" t="inlineStr">
        <is>
          <t>Pamos Hemp LLC</t>
        </is>
      </c>
      <c r="AQ2873" t="n">
        <v>0</v>
      </c>
      <c r="AR2873" t="n">
        <v>0</v>
      </c>
    </row>
    <row r="2874">
      <c r="A2874" t="inlineStr">
        <is>
          <t>198715421057</t>
        </is>
      </c>
      <c r="B2874" t="inlineStr">
        <is>
          <t>Global Reserve LLC</t>
        </is>
      </c>
      <c r="C2874" t="inlineStr">
        <is>
          <t>Roseville</t>
        </is>
      </c>
      <c r="D2874" t="inlineStr">
        <is>
          <t>4pk 12oz can</t>
        </is>
      </c>
      <c r="E2874" t="inlineStr">
        <is>
          <t>Bootlegger Mojito Mocktail 10mg THC 4pk 12oz can</t>
        </is>
      </c>
      <c r="F2874" t="n">
        <v>6</v>
      </c>
      <c r="G2874" t="n">
        <v>2</v>
      </c>
      <c r="H2874" t="n">
        <v>93</v>
      </c>
      <c r="I2874" t="n">
        <v>1</v>
      </c>
      <c r="J2874" t="n">
        <v>0</v>
      </c>
      <c r="K2874" t="n">
        <v>0</v>
      </c>
      <c r="L2874">
        <f>G2874+K2874*F2874</f>
        <v/>
      </c>
      <c r="M2874">
        <f>IF(X2874&gt;0,L2874/(X2874*7/30),"")</f>
        <v/>
      </c>
      <c r="N2874">
        <f>IF(Y2874&gt;0,L2874/(Y2874*7/90),"")</f>
        <v/>
      </c>
      <c r="O2874" t="n">
        <v>67.2</v>
      </c>
      <c r="P2874">
        <f>K2874*O2874</f>
        <v/>
      </c>
      <c r="Q2874" t="inlineStr">
        <is>
          <t>THC</t>
        </is>
      </c>
      <c r="R2874" t="inlineStr">
        <is>
          <t>Beverages</t>
        </is>
      </c>
      <c r="S2874" t="inlineStr"/>
      <c r="T2874" t="inlineStr">
        <is>
          <t>198715421057</t>
        </is>
      </c>
      <c r="U2874" t="n">
        <v>0</v>
      </c>
      <c r="V2874" t="n">
        <v>349</v>
      </c>
      <c r="W2874" t="n">
        <v>0</v>
      </c>
      <c r="X2874" t="n">
        <v>1</v>
      </c>
      <c r="Y2874" t="n">
        <v>2</v>
      </c>
      <c r="Z2874" t="n">
        <v>10</v>
      </c>
      <c r="AA2874" t="n">
        <v>11</v>
      </c>
      <c r="AB2874" t="n">
        <v>0</v>
      </c>
      <c r="AC2874" t="n">
        <v>11.2</v>
      </c>
      <c r="AD2874" t="n">
        <v>11.2</v>
      </c>
      <c r="AE2874" t="n">
        <v>0</v>
      </c>
      <c r="AF2874" t="n">
        <v>15.99</v>
      </c>
      <c r="AG2874" t="n">
        <v>32.95</v>
      </c>
      <c r="AH2874" t="n">
        <v>168.6300000000001</v>
      </c>
      <c r="AI2874" t="n">
        <v>185.5900000000001</v>
      </c>
      <c r="AJ2874" t="n">
        <v>0</v>
      </c>
      <c r="AK2874" t="n">
        <v>15.99</v>
      </c>
      <c r="AL2874" t="n">
        <v>16.863</v>
      </c>
      <c r="AM2874" t="n">
        <v>16.871818181</v>
      </c>
      <c r="AN2874" t="n">
        <v>0</v>
      </c>
      <c r="AO2874" t="n">
        <v>0</v>
      </c>
      <c r="AP2874" t="inlineStr"/>
      <c r="AQ2874" t="n">
        <v>0</v>
      </c>
      <c r="AR2874" t="n">
        <v>0.6667</v>
      </c>
    </row>
    <row r="2875">
      <c r="A2875" t="inlineStr">
        <is>
          <t>198715421057</t>
        </is>
      </c>
      <c r="B2875" t="inlineStr">
        <is>
          <t>Global Reserve LLC</t>
        </is>
      </c>
      <c r="C2875" t="inlineStr">
        <is>
          <t>Vadnais Heights</t>
        </is>
      </c>
      <c r="D2875" t="inlineStr">
        <is>
          <t>4pk 12oz can</t>
        </is>
      </c>
      <c r="E2875" t="inlineStr">
        <is>
          <t>Bootlegger Mojito Mocktail 10mg THC 4pk 12oz can</t>
        </is>
      </c>
      <c r="F2875" t="n">
        <v>6</v>
      </c>
      <c r="G2875" t="n">
        <v>2</v>
      </c>
      <c r="H2875" t="n">
        <v>93</v>
      </c>
      <c r="I2875" t="n">
        <v>1</v>
      </c>
      <c r="J2875" t="n">
        <v>0</v>
      </c>
      <c r="K2875" t="n">
        <v>0</v>
      </c>
      <c r="L2875">
        <f>G2875+K2875*F2875</f>
        <v/>
      </c>
      <c r="M2875">
        <f>IF(X2875&gt;0,L2875/(X2875*7/30),"")</f>
        <v/>
      </c>
      <c r="N2875">
        <f>IF(Y2875&gt;0,L2875/(Y2875*7/90),"")</f>
        <v/>
      </c>
      <c r="O2875" t="n">
        <v>67.2</v>
      </c>
      <c r="P2875">
        <f>K2875*O2875</f>
        <v/>
      </c>
      <c r="Q2875" t="inlineStr">
        <is>
          <t>THC</t>
        </is>
      </c>
      <c r="R2875" t="inlineStr">
        <is>
          <t>Beverages</t>
        </is>
      </c>
      <c r="S2875" t="inlineStr"/>
      <c r="T2875" t="inlineStr">
        <is>
          <t>198715421057</t>
        </is>
      </c>
      <c r="U2875" t="n">
        <v>0</v>
      </c>
      <c r="V2875" t="n">
        <v>349</v>
      </c>
      <c r="W2875" t="n">
        <v>0</v>
      </c>
      <c r="X2875" t="n">
        <v>0</v>
      </c>
      <c r="Y2875" t="n">
        <v>3</v>
      </c>
      <c r="Z2875" t="n">
        <v>13</v>
      </c>
      <c r="AA2875" t="n">
        <v>15</v>
      </c>
      <c r="AB2875" t="n">
        <v>1</v>
      </c>
      <c r="AC2875" t="n">
        <v>11.2</v>
      </c>
      <c r="AD2875" t="n">
        <v>11.2</v>
      </c>
      <c r="AE2875" t="n">
        <v>0</v>
      </c>
      <c r="AF2875" t="n">
        <v>0</v>
      </c>
      <c r="AG2875" t="n">
        <v>50.88</v>
      </c>
      <c r="AH2875" t="n">
        <v>219.5100000000001</v>
      </c>
      <c r="AI2875" t="n">
        <v>256.4600000000001</v>
      </c>
      <c r="AJ2875" t="n">
        <v>0</v>
      </c>
      <c r="AK2875" t="n">
        <v>0</v>
      </c>
      <c r="AL2875" t="n">
        <v>16.885384615</v>
      </c>
      <c r="AM2875" t="n">
        <v>17.097333333</v>
      </c>
      <c r="AN2875" t="n">
        <v>0</v>
      </c>
      <c r="AO2875" t="n">
        <v>0</v>
      </c>
      <c r="AP2875" t="inlineStr"/>
      <c r="AQ2875" t="n">
        <v>0</v>
      </c>
      <c r="AR2875" t="n">
        <v>1.5</v>
      </c>
    </row>
    <row r="2876">
      <c r="A2876" t="inlineStr">
        <is>
          <t>198715584578</t>
        </is>
      </c>
      <c r="B2876" t="inlineStr">
        <is>
          <t>Jixxie, Inc.</t>
        </is>
      </c>
      <c r="C2876" t="inlineStr">
        <is>
          <t>Blaine</t>
        </is>
      </c>
      <c r="D2876" t="inlineStr">
        <is>
          <t>4pk 12oz can</t>
        </is>
      </c>
      <c r="E2876" t="inlineStr">
        <is>
          <t>Jixxie Grapefruit Rosemary 10mg THC 4pk 12oz can</t>
        </is>
      </c>
      <c r="F2876" t="n">
        <v>6</v>
      </c>
      <c r="G2876" t="n">
        <v>2</v>
      </c>
      <c r="H2876" t="n">
        <v>82</v>
      </c>
      <c r="I2876" t="n">
        <v>2</v>
      </c>
      <c r="J2876" t="n">
        <v>0</v>
      </c>
      <c r="K2876" t="n">
        <v>0</v>
      </c>
      <c r="L2876">
        <f>G2876+K2876*F2876</f>
        <v/>
      </c>
      <c r="M2876">
        <f>IF(X2876&gt;0,L2876/(X2876*7/30),"")</f>
        <v/>
      </c>
      <c r="N2876">
        <f>IF(Y2876&gt;0,L2876/(Y2876*7/90),"")</f>
        <v/>
      </c>
      <c r="O2876" t="n">
        <v>47</v>
      </c>
      <c r="P2876">
        <f>K2876*O2876</f>
        <v/>
      </c>
      <c r="Q2876" t="inlineStr">
        <is>
          <t>THC</t>
        </is>
      </c>
      <c r="R2876" t="inlineStr">
        <is>
          <t>Beverages</t>
        </is>
      </c>
      <c r="S2876" t="inlineStr"/>
      <c r="T2876" t="inlineStr">
        <is>
          <t>GR10</t>
        </is>
      </c>
      <c r="U2876" t="n">
        <v>0</v>
      </c>
      <c r="V2876" t="n">
        <v>315</v>
      </c>
      <c r="W2876" t="n">
        <v>0</v>
      </c>
      <c r="X2876" t="n">
        <v>1</v>
      </c>
      <c r="Y2876" t="n">
        <v>2</v>
      </c>
      <c r="Z2876" t="n">
        <v>28</v>
      </c>
      <c r="AA2876" t="n">
        <v>28</v>
      </c>
      <c r="AB2876" t="n">
        <v>0</v>
      </c>
      <c r="AC2876" t="n">
        <v>7.833300000965855</v>
      </c>
      <c r="AD2876" t="n">
        <v>7.8333</v>
      </c>
      <c r="AE2876" t="n">
        <v>0</v>
      </c>
      <c r="AF2876" t="n">
        <v>12.96</v>
      </c>
      <c r="AG2876" t="n">
        <v>25.92</v>
      </c>
      <c r="AH2876" t="n">
        <v>362.8099999999999</v>
      </c>
      <c r="AI2876" t="n">
        <v>362.8099999999999</v>
      </c>
      <c r="AJ2876" t="n">
        <v>0</v>
      </c>
      <c r="AK2876" t="n">
        <v>12.96</v>
      </c>
      <c r="AL2876" t="n">
        <v>12.9575</v>
      </c>
      <c r="AM2876" t="n">
        <v>12.9575</v>
      </c>
      <c r="AN2876" t="n">
        <v>0</v>
      </c>
      <c r="AO2876" t="n">
        <v>0</v>
      </c>
      <c r="AP2876" t="inlineStr">
        <is>
          <t>Insight Brewing Company (D)</t>
        </is>
      </c>
      <c r="AQ2876" t="n">
        <v>0</v>
      </c>
      <c r="AR2876" t="n">
        <v>0</v>
      </c>
    </row>
    <row r="2877">
      <c r="A2877" t="inlineStr">
        <is>
          <t>198715584578</t>
        </is>
      </c>
      <c r="B2877" t="inlineStr">
        <is>
          <t>Jixxie, Inc.</t>
        </is>
      </c>
      <c r="C2877" t="inlineStr">
        <is>
          <t>Minneapolis</t>
        </is>
      </c>
      <c r="D2877" t="inlineStr">
        <is>
          <t>4pk 12oz can</t>
        </is>
      </c>
      <c r="E2877" t="inlineStr">
        <is>
          <t>Jixxie Grapefruit Rosemary 10mg THC 4pk 12oz can</t>
        </is>
      </c>
      <c r="F2877" t="n">
        <v>6</v>
      </c>
      <c r="G2877" t="n">
        <v>2</v>
      </c>
      <c r="H2877" t="n">
        <v>82</v>
      </c>
      <c r="I2877" t="n">
        <v>1</v>
      </c>
      <c r="J2877" t="n">
        <v>0</v>
      </c>
      <c r="K2877" t="n">
        <v>0</v>
      </c>
      <c r="L2877">
        <f>G2877+K2877*F2877</f>
        <v/>
      </c>
      <c r="M2877">
        <f>IF(X2877&gt;0,L2877/(X2877*7/30),"")</f>
        <v/>
      </c>
      <c r="N2877">
        <f>IF(Y2877&gt;0,L2877/(Y2877*7/90),"")</f>
        <v/>
      </c>
      <c r="O2877" t="n">
        <v>47</v>
      </c>
      <c r="P2877">
        <f>K2877*O2877</f>
        <v/>
      </c>
      <c r="Q2877" t="inlineStr">
        <is>
          <t>THC</t>
        </is>
      </c>
      <c r="R2877" t="inlineStr">
        <is>
          <t>Beverages</t>
        </is>
      </c>
      <c r="S2877" t="inlineStr"/>
      <c r="T2877" t="inlineStr">
        <is>
          <t>GR10</t>
        </is>
      </c>
      <c r="U2877" t="n">
        <v>0</v>
      </c>
      <c r="V2877" t="n">
        <v>315</v>
      </c>
      <c r="W2877" t="n">
        <v>0</v>
      </c>
      <c r="X2877" t="n">
        <v>0</v>
      </c>
      <c r="Y2877" t="n">
        <v>1</v>
      </c>
      <c r="Z2877" t="n">
        <v>4</v>
      </c>
      <c r="AA2877" t="n">
        <v>4</v>
      </c>
      <c r="AB2877" t="n">
        <v>0</v>
      </c>
      <c r="AC2877" t="n">
        <v>7.833300000965855</v>
      </c>
      <c r="AD2877" t="n">
        <v>7.8333</v>
      </c>
      <c r="AE2877" t="n">
        <v>0</v>
      </c>
      <c r="AF2877" t="n">
        <v>0</v>
      </c>
      <c r="AG2877" t="n">
        <v>12.99</v>
      </c>
      <c r="AH2877" t="n">
        <v>51.90000000000001</v>
      </c>
      <c r="AI2877" t="n">
        <v>51.90000000000001</v>
      </c>
      <c r="AJ2877" t="n">
        <v>0</v>
      </c>
      <c r="AK2877" t="n">
        <v>0</v>
      </c>
      <c r="AL2877" t="n">
        <v>12.975</v>
      </c>
      <c r="AM2877" t="n">
        <v>12.975</v>
      </c>
      <c r="AN2877" t="n">
        <v>0</v>
      </c>
      <c r="AO2877" t="n">
        <v>0</v>
      </c>
      <c r="AP2877" t="inlineStr">
        <is>
          <t>Insight Brewing Company (D)</t>
        </is>
      </c>
      <c r="AQ2877" t="n">
        <v>0</v>
      </c>
      <c r="AR2877" t="n">
        <v>0</v>
      </c>
    </row>
    <row r="2878">
      <c r="A2878" t="inlineStr">
        <is>
          <t>198715677201</t>
        </is>
      </c>
      <c r="B2878" t="inlineStr">
        <is>
          <t>Global Reserve LLC</t>
        </is>
      </c>
      <c r="C2878" t="inlineStr">
        <is>
          <t>Blaine</t>
        </is>
      </c>
      <c r="D2878" t="inlineStr">
        <is>
          <t>4pk 12oz can</t>
        </is>
      </c>
      <c r="E2878" t="inlineStr">
        <is>
          <t>Bootlegger Mai Tai Mocktail 10mg THC 4pk 12oz can</t>
        </is>
      </c>
      <c r="F2878" t="n">
        <v>6</v>
      </c>
      <c r="G2878" t="n">
        <v>2</v>
      </c>
      <c r="H2878" t="n">
        <v>84</v>
      </c>
      <c r="I2878" t="n">
        <v>1</v>
      </c>
      <c r="J2878" t="n">
        <v>0</v>
      </c>
      <c r="K2878" t="n">
        <v>0</v>
      </c>
      <c r="L2878">
        <f>G2878+K2878*F2878</f>
        <v/>
      </c>
      <c r="M2878">
        <f>IF(X2878&gt;0,L2878/(X2878*7/30),"")</f>
        <v/>
      </c>
      <c r="N2878">
        <f>IF(Y2878&gt;0,L2878/(Y2878*7/90),"")</f>
        <v/>
      </c>
      <c r="O2878" t="n">
        <v>67.2</v>
      </c>
      <c r="P2878">
        <f>K2878*O2878</f>
        <v/>
      </c>
      <c r="Q2878" t="inlineStr">
        <is>
          <t>THC</t>
        </is>
      </c>
      <c r="R2878" t="inlineStr">
        <is>
          <t>Beverages</t>
        </is>
      </c>
      <c r="S2878" t="inlineStr"/>
      <c r="T2878" t="inlineStr">
        <is>
          <t>198715677201</t>
        </is>
      </c>
      <c r="U2878" t="n">
        <v>0</v>
      </c>
      <c r="V2878" t="n">
        <v>208</v>
      </c>
      <c r="W2878" t="n">
        <v>0</v>
      </c>
      <c r="X2878" t="n">
        <v>0</v>
      </c>
      <c r="Y2878" t="n">
        <v>0</v>
      </c>
      <c r="Z2878" t="n">
        <v>2</v>
      </c>
      <c r="AA2878" t="n">
        <v>6</v>
      </c>
      <c r="AB2878" t="n">
        <v>2</v>
      </c>
      <c r="AC2878" t="n">
        <v>11.2</v>
      </c>
      <c r="AD2878" t="n">
        <v>11.2</v>
      </c>
      <c r="AE2878" t="n">
        <v>0</v>
      </c>
      <c r="AF2878" t="n">
        <v>0</v>
      </c>
      <c r="AG2878" t="n">
        <v>0</v>
      </c>
      <c r="AH2878" t="n">
        <v>33.95</v>
      </c>
      <c r="AI2878" t="n">
        <v>107.85</v>
      </c>
      <c r="AJ2878" t="n">
        <v>0</v>
      </c>
      <c r="AK2878" t="n">
        <v>0</v>
      </c>
      <c r="AL2878" t="n">
        <v>16.975</v>
      </c>
      <c r="AM2878" t="n">
        <v>17.975</v>
      </c>
      <c r="AN2878" t="n">
        <v>0</v>
      </c>
      <c r="AO2878" t="n">
        <v>0</v>
      </c>
      <c r="AP2878" t="inlineStr"/>
      <c r="AQ2878" t="n">
        <v>0</v>
      </c>
      <c r="AR2878" t="n">
        <v>0</v>
      </c>
    </row>
    <row r="2879">
      <c r="A2879" t="inlineStr">
        <is>
          <t>198715677201</t>
        </is>
      </c>
      <c r="B2879" t="inlineStr">
        <is>
          <t>Global Reserve LLC</t>
        </is>
      </c>
      <c r="C2879" t="inlineStr">
        <is>
          <t>Rosemount</t>
        </is>
      </c>
      <c r="D2879" t="inlineStr">
        <is>
          <t>4pk 12oz can</t>
        </is>
      </c>
      <c r="E2879" t="inlineStr">
        <is>
          <t>Bootlegger Mai Tai Mocktail 10mg THC 4pk 12oz can</t>
        </is>
      </c>
      <c r="F2879" t="n">
        <v>6</v>
      </c>
      <c r="G2879" t="n">
        <v>2</v>
      </c>
      <c r="H2879" t="n">
        <v>84</v>
      </c>
      <c r="I2879" t="n">
        <v>1</v>
      </c>
      <c r="J2879" t="n">
        <v>0</v>
      </c>
      <c r="K2879" t="n">
        <v>0</v>
      </c>
      <c r="L2879">
        <f>G2879+K2879*F2879</f>
        <v/>
      </c>
      <c r="M2879">
        <f>IF(X2879&gt;0,L2879/(X2879*7/30),"")</f>
        <v/>
      </c>
      <c r="N2879">
        <f>IF(Y2879&gt;0,L2879/(Y2879*7/90),"")</f>
        <v/>
      </c>
      <c r="O2879" t="n">
        <v>67.2</v>
      </c>
      <c r="P2879">
        <f>K2879*O2879</f>
        <v/>
      </c>
      <c r="Q2879" t="inlineStr">
        <is>
          <t>THC</t>
        </is>
      </c>
      <c r="R2879" t="inlineStr">
        <is>
          <t>Beverages</t>
        </is>
      </c>
      <c r="S2879" t="inlineStr"/>
      <c r="T2879" t="inlineStr">
        <is>
          <t>198715677201</t>
        </is>
      </c>
      <c r="U2879" t="n">
        <v>0</v>
      </c>
      <c r="V2879" t="n">
        <v>208</v>
      </c>
      <c r="W2879" t="n">
        <v>0</v>
      </c>
      <c r="X2879" t="n">
        <v>0</v>
      </c>
      <c r="Y2879" t="n">
        <v>2</v>
      </c>
      <c r="Z2879" t="n">
        <v>4</v>
      </c>
      <c r="AA2879" t="n">
        <v>4</v>
      </c>
      <c r="AB2879" t="n">
        <v>0</v>
      </c>
      <c r="AC2879" t="n">
        <v>11.2</v>
      </c>
      <c r="AD2879" t="n">
        <v>11.2</v>
      </c>
      <c r="AE2879" t="n">
        <v>0</v>
      </c>
      <c r="AF2879" t="n">
        <v>0</v>
      </c>
      <c r="AG2879" t="n">
        <v>33.95</v>
      </c>
      <c r="AH2879" t="n">
        <v>67.87</v>
      </c>
      <c r="AI2879" t="n">
        <v>67.87</v>
      </c>
      <c r="AJ2879" t="n">
        <v>0</v>
      </c>
      <c r="AK2879" t="n">
        <v>0</v>
      </c>
      <c r="AL2879" t="n">
        <v>16.9675</v>
      </c>
      <c r="AM2879" t="n">
        <v>16.9675</v>
      </c>
      <c r="AN2879" t="n">
        <v>0</v>
      </c>
      <c r="AO2879" t="n">
        <v>0</v>
      </c>
      <c r="AP2879" t="inlineStr"/>
      <c r="AQ2879" t="n">
        <v>0</v>
      </c>
      <c r="AR2879" t="n">
        <v>2</v>
      </c>
    </row>
    <row r="2880">
      <c r="A2880" t="inlineStr">
        <is>
          <t>198715744828</t>
        </is>
      </c>
      <c r="B2880" t="inlineStr">
        <is>
          <t>Global Reserve LLC</t>
        </is>
      </c>
      <c r="C2880" t="inlineStr">
        <is>
          <t>Cottage Grove</t>
        </is>
      </c>
      <c r="D2880" t="inlineStr">
        <is>
          <t>4pk 12oz can</t>
        </is>
      </c>
      <c r="E2880" t="inlineStr">
        <is>
          <t>Aura Lemon Basil Seltzer 10mg THC 4pk 12oz can</t>
        </is>
      </c>
      <c r="F2880" t="n">
        <v>6</v>
      </c>
      <c r="G2880" t="n">
        <v>2</v>
      </c>
      <c r="H2880" t="n">
        <v>93</v>
      </c>
      <c r="I2880" t="n">
        <v>0</v>
      </c>
      <c r="J2880" t="n">
        <v>0</v>
      </c>
      <c r="K2880" t="n">
        <v>0</v>
      </c>
      <c r="L2880">
        <f>G2880+K2880*F2880</f>
        <v/>
      </c>
      <c r="M2880">
        <f>IF(X2880&gt;0,L2880/(X2880*7/30),"")</f>
        <v/>
      </c>
      <c r="N2880">
        <f>IF(Y2880&gt;0,L2880/(Y2880*7/90),"")</f>
        <v/>
      </c>
      <c r="O2880" t="n">
        <v>51</v>
      </c>
      <c r="P2880">
        <f>K2880*O2880</f>
        <v/>
      </c>
      <c r="Q2880" t="inlineStr">
        <is>
          <t>THC</t>
        </is>
      </c>
      <c r="R2880" t="inlineStr">
        <is>
          <t>Beverages</t>
        </is>
      </c>
      <c r="S2880" t="inlineStr"/>
      <c r="T2880" t="inlineStr">
        <is>
          <t>198715744828</t>
        </is>
      </c>
      <c r="U2880" t="n">
        <v>0</v>
      </c>
      <c r="V2880" t="n">
        <v>422</v>
      </c>
      <c r="W2880" t="n">
        <v>0</v>
      </c>
      <c r="X2880" t="n">
        <v>0</v>
      </c>
      <c r="Y2880" t="n">
        <v>2</v>
      </c>
      <c r="Z2880" t="n">
        <v>4</v>
      </c>
      <c r="AA2880" t="n">
        <v>4</v>
      </c>
      <c r="AB2880" t="n">
        <v>0</v>
      </c>
      <c r="AC2880" t="n">
        <v>8.5</v>
      </c>
      <c r="AD2880" t="n">
        <v>8.5</v>
      </c>
      <c r="AE2880" t="n">
        <v>0</v>
      </c>
      <c r="AF2880" t="n">
        <v>0</v>
      </c>
      <c r="AG2880" t="n">
        <v>27.92</v>
      </c>
      <c r="AH2880" t="n">
        <v>55.84</v>
      </c>
      <c r="AI2880" t="n">
        <v>55.84</v>
      </c>
      <c r="AJ2880" t="n">
        <v>0</v>
      </c>
      <c r="AK2880" t="n">
        <v>0</v>
      </c>
      <c r="AL2880" t="n">
        <v>13.96</v>
      </c>
      <c r="AM2880" t="n">
        <v>13.96</v>
      </c>
      <c r="AN2880" t="n">
        <v>0</v>
      </c>
      <c r="AO2880" t="n">
        <v>1</v>
      </c>
      <c r="AP2880" t="inlineStr"/>
      <c r="AQ2880" t="n">
        <v>0</v>
      </c>
      <c r="AR2880" t="n">
        <v>0</v>
      </c>
    </row>
    <row r="2881">
      <c r="A2881" t="inlineStr">
        <is>
          <t>198715744828</t>
        </is>
      </c>
      <c r="B2881" t="inlineStr">
        <is>
          <t>Global Reserve LLC</t>
        </is>
      </c>
      <c r="C2881" t="inlineStr">
        <is>
          <t>Minnetonka</t>
        </is>
      </c>
      <c r="D2881" t="inlineStr">
        <is>
          <t>4pk 12oz can</t>
        </is>
      </c>
      <c r="E2881" t="inlineStr">
        <is>
          <t>Aura Lemon Basil Seltzer 10mg THC 4pk 12oz can</t>
        </is>
      </c>
      <c r="F2881" t="n">
        <v>6</v>
      </c>
      <c r="G2881" t="n">
        <v>2</v>
      </c>
      <c r="H2881" t="n">
        <v>93</v>
      </c>
      <c r="I2881" t="n">
        <v>1</v>
      </c>
      <c r="J2881" t="n">
        <v>0</v>
      </c>
      <c r="K2881" t="n">
        <v>0</v>
      </c>
      <c r="L2881">
        <f>G2881+K2881*F2881</f>
        <v/>
      </c>
      <c r="M2881">
        <f>IF(X2881&gt;0,L2881/(X2881*7/30),"")</f>
        <v/>
      </c>
      <c r="N2881">
        <f>IF(Y2881&gt;0,L2881/(Y2881*7/90),"")</f>
        <v/>
      </c>
      <c r="O2881" t="n">
        <v>51</v>
      </c>
      <c r="P2881">
        <f>K2881*O2881</f>
        <v/>
      </c>
      <c r="Q2881" t="inlineStr">
        <is>
          <t>THC</t>
        </is>
      </c>
      <c r="R2881" t="inlineStr">
        <is>
          <t>Beverages</t>
        </is>
      </c>
      <c r="S2881" t="inlineStr"/>
      <c r="T2881" t="inlineStr">
        <is>
          <t>198715744828</t>
        </is>
      </c>
      <c r="U2881" t="n">
        <v>0</v>
      </c>
      <c r="V2881" t="n">
        <v>422</v>
      </c>
      <c r="W2881" t="n">
        <v>0</v>
      </c>
      <c r="X2881" t="n">
        <v>0</v>
      </c>
      <c r="Y2881" t="n">
        <v>0</v>
      </c>
      <c r="Z2881" t="n">
        <v>7</v>
      </c>
      <c r="AA2881" t="n">
        <v>12</v>
      </c>
      <c r="AB2881" t="n">
        <v>2</v>
      </c>
      <c r="AC2881" t="n">
        <v>8.5</v>
      </c>
      <c r="AD2881" t="n">
        <v>8.5</v>
      </c>
      <c r="AE2881" t="n">
        <v>0</v>
      </c>
      <c r="AF2881" t="n">
        <v>0</v>
      </c>
      <c r="AG2881" t="n">
        <v>0</v>
      </c>
      <c r="AH2881" t="n">
        <v>98.74000000000001</v>
      </c>
      <c r="AI2881" t="n">
        <v>163.54</v>
      </c>
      <c r="AJ2881" t="n">
        <v>0</v>
      </c>
      <c r="AK2881" t="n">
        <v>0</v>
      </c>
      <c r="AL2881" t="n">
        <v>14.105714285</v>
      </c>
      <c r="AM2881" t="n">
        <v>13.628333333</v>
      </c>
      <c r="AN2881" t="n">
        <v>0</v>
      </c>
      <c r="AO2881" t="n">
        <v>1</v>
      </c>
      <c r="AP2881" t="inlineStr"/>
      <c r="AQ2881" t="n">
        <v>0</v>
      </c>
      <c r="AR2881" t="n">
        <v>0</v>
      </c>
    </row>
    <row r="2882">
      <c r="A2882" t="inlineStr">
        <is>
          <t>198715843071</t>
        </is>
      </c>
      <c r="B2882" t="inlineStr">
        <is>
          <t>Global Reserve LLC</t>
        </is>
      </c>
      <c r="C2882" t="inlineStr">
        <is>
          <t>Osseo</t>
        </is>
      </c>
      <c r="D2882" t="inlineStr">
        <is>
          <t>4pk 12oz can</t>
        </is>
      </c>
      <c r="E2882" t="inlineStr">
        <is>
          <t>Aura Ginger Peach Seltzer 10mg THC 4pk 12oz can</t>
        </is>
      </c>
      <c r="F2882" t="n">
        <v>6</v>
      </c>
      <c r="G2882" t="n">
        <v>2</v>
      </c>
      <c r="H2882" t="n">
        <v>57</v>
      </c>
      <c r="I2882" t="n">
        <v>1</v>
      </c>
      <c r="J2882" t="n">
        <v>0</v>
      </c>
      <c r="K2882" t="n">
        <v>0</v>
      </c>
      <c r="L2882">
        <f>G2882+K2882*F2882</f>
        <v/>
      </c>
      <c r="M2882">
        <f>IF(X2882&gt;0,L2882/(X2882*7/30),"")</f>
        <v/>
      </c>
      <c r="N2882">
        <f>IF(Y2882&gt;0,L2882/(Y2882*7/90),"")</f>
        <v/>
      </c>
      <c r="O2882" t="n">
        <v>51</v>
      </c>
      <c r="P2882">
        <f>K2882*O2882</f>
        <v/>
      </c>
      <c r="Q2882" t="inlineStr">
        <is>
          <t>THC</t>
        </is>
      </c>
      <c r="R2882" t="inlineStr">
        <is>
          <t>Beverages</t>
        </is>
      </c>
      <c r="S2882" t="inlineStr"/>
      <c r="T2882" t="inlineStr">
        <is>
          <t>198715843071</t>
        </is>
      </c>
      <c r="U2882" t="n">
        <v>0</v>
      </c>
      <c r="V2882" t="n">
        <v>357</v>
      </c>
      <c r="W2882" t="n">
        <v>0</v>
      </c>
      <c r="X2882" t="n">
        <v>0</v>
      </c>
      <c r="Y2882" t="n">
        <v>3</v>
      </c>
      <c r="Z2882" t="n">
        <v>5</v>
      </c>
      <c r="AA2882" t="n">
        <v>9</v>
      </c>
      <c r="AB2882" t="n">
        <v>3</v>
      </c>
      <c r="AC2882" t="n">
        <v>8.5</v>
      </c>
      <c r="AD2882" t="n">
        <v>8.5</v>
      </c>
      <c r="AE2882" t="n">
        <v>0</v>
      </c>
      <c r="AF2882" t="n">
        <v>0</v>
      </c>
      <c r="AG2882" t="n">
        <v>41.88</v>
      </c>
      <c r="AH2882" t="n">
        <v>70.83000000000001</v>
      </c>
      <c r="AI2882" t="n">
        <v>122.67</v>
      </c>
      <c r="AJ2882" t="n">
        <v>0</v>
      </c>
      <c r="AK2882" t="n">
        <v>0</v>
      </c>
      <c r="AL2882" t="n">
        <v>14.166</v>
      </c>
      <c r="AM2882" t="n">
        <v>12.267</v>
      </c>
      <c r="AN2882" t="n">
        <v>0</v>
      </c>
      <c r="AO2882" t="n">
        <v>1</v>
      </c>
      <c r="AP2882" t="inlineStr"/>
      <c r="AQ2882" t="n">
        <v>0</v>
      </c>
      <c r="AR2882" t="n">
        <v>1.5</v>
      </c>
    </row>
    <row r="2883">
      <c r="A2883" t="inlineStr">
        <is>
          <t>199874522647</t>
        </is>
      </c>
      <c r="B2883" t="inlineStr">
        <is>
          <t>Get Chai</t>
        </is>
      </c>
      <c r="C2883" t="inlineStr">
        <is>
          <t>Cottage Grove</t>
        </is>
      </c>
      <c r="D2883" t="inlineStr">
        <is>
          <t>4pk 12oz can</t>
        </is>
      </c>
      <c r="E2883" t="inlineStr">
        <is>
          <t>Pharos Black Cherry 10mg THC 4pk 12oz can</t>
        </is>
      </c>
      <c r="F2883" t="n">
        <v>6</v>
      </c>
      <c r="G2883" t="n">
        <v>2</v>
      </c>
      <c r="H2883" t="n">
        <v>42</v>
      </c>
      <c r="I2883" t="n">
        <v>0</v>
      </c>
      <c r="J2883" t="n">
        <v>0</v>
      </c>
      <c r="K2883" t="n">
        <v>0</v>
      </c>
      <c r="L2883">
        <f>G2883+K2883*F2883</f>
        <v/>
      </c>
      <c r="M2883">
        <f>IF(X2883&gt;0,L2883/(X2883*7/30),"")</f>
        <v/>
      </c>
      <c r="N2883">
        <f>IF(Y2883&gt;0,L2883/(Y2883*7/90),"")</f>
        <v/>
      </c>
      <c r="O2883" t="n">
        <v>45.57</v>
      </c>
      <c r="P2883">
        <f>K2883*O2883</f>
        <v/>
      </c>
      <c r="Q2883" t="inlineStr">
        <is>
          <t>THC</t>
        </is>
      </c>
      <c r="R2883" t="inlineStr">
        <is>
          <t>Beverages</t>
        </is>
      </c>
      <c r="S2883" t="inlineStr"/>
      <c r="T2883" t="inlineStr">
        <is>
          <t>199874522647</t>
        </is>
      </c>
      <c r="U2883" t="n">
        <v>0</v>
      </c>
      <c r="V2883" t="n">
        <v>205</v>
      </c>
      <c r="W2883" t="n">
        <v>1</v>
      </c>
      <c r="X2883" t="n">
        <v>1</v>
      </c>
      <c r="Y2883" t="n">
        <v>3</v>
      </c>
      <c r="Z2883" t="n">
        <v>4</v>
      </c>
      <c r="AA2883" t="n">
        <v>4</v>
      </c>
      <c r="AB2883" t="n">
        <v>0</v>
      </c>
      <c r="AC2883" t="n">
        <v>7.595000000000001</v>
      </c>
      <c r="AD2883" t="n">
        <v>7.595</v>
      </c>
      <c r="AE2883" t="n">
        <v>7.86</v>
      </c>
      <c r="AF2883" t="n">
        <v>7.86</v>
      </c>
      <c r="AG2883" t="n">
        <v>23.58</v>
      </c>
      <c r="AH2883" t="n">
        <v>33.53</v>
      </c>
      <c r="AI2883" t="n">
        <v>33.53</v>
      </c>
      <c r="AJ2883" t="n">
        <v>7.86</v>
      </c>
      <c r="AK2883" t="n">
        <v>7.86</v>
      </c>
      <c r="AL2883" t="n">
        <v>8.3825</v>
      </c>
      <c r="AM2883" t="n">
        <v>8.3825</v>
      </c>
      <c r="AN2883" t="n">
        <v>0</v>
      </c>
      <c r="AO2883" t="n">
        <v>0</v>
      </c>
      <c r="AP2883" t="inlineStr"/>
      <c r="AQ2883" t="n">
        <v>0</v>
      </c>
      <c r="AR2883" t="n">
        <v>0</v>
      </c>
    </row>
    <row r="2884">
      <c r="A2884" t="inlineStr">
        <is>
          <t>199874532042</t>
        </is>
      </c>
      <c r="B2884" t="inlineStr">
        <is>
          <t>Pharos Brands International, LLC</t>
        </is>
      </c>
      <c r="C2884" t="inlineStr">
        <is>
          <t>St. Louis Park</t>
        </is>
      </c>
      <c r="D2884" t="inlineStr">
        <is>
          <t>4pk 12oz can</t>
        </is>
      </c>
      <c r="E2884" t="inlineStr">
        <is>
          <t>Pharos Raspberry Lemonade 10mg THC 4pk 12oz can</t>
        </is>
      </c>
      <c r="F2884" t="n">
        <v>6</v>
      </c>
      <c r="G2884" t="n">
        <v>2</v>
      </c>
      <c r="H2884" t="n">
        <v>56</v>
      </c>
      <c r="I2884" t="n">
        <v>0</v>
      </c>
      <c r="J2884" t="n">
        <v>0</v>
      </c>
      <c r="K2884" t="n">
        <v>0</v>
      </c>
      <c r="L2884">
        <f>G2884+K2884*F2884</f>
        <v/>
      </c>
      <c r="M2884">
        <f>IF(X2884&gt;0,L2884/(X2884*7/30),"")</f>
        <v/>
      </c>
      <c r="N2884">
        <f>IF(Y2884&gt;0,L2884/(Y2884*7/90),"")</f>
        <v/>
      </c>
      <c r="O2884" t="n">
        <v>45.57</v>
      </c>
      <c r="P2884">
        <f>K2884*O2884</f>
        <v/>
      </c>
      <c r="Q2884" t="inlineStr">
        <is>
          <t>THC</t>
        </is>
      </c>
      <c r="R2884" t="inlineStr">
        <is>
          <t>Beverages</t>
        </is>
      </c>
      <c r="S2884" t="inlineStr"/>
      <c r="T2884" t="inlineStr">
        <is>
          <t>199874532042</t>
        </is>
      </c>
      <c r="U2884" t="n">
        <v>0</v>
      </c>
      <c r="V2884" t="n">
        <v>190</v>
      </c>
      <c r="W2884" t="n">
        <v>0</v>
      </c>
      <c r="X2884" t="n">
        <v>0</v>
      </c>
      <c r="Y2884" t="n">
        <v>13</v>
      </c>
      <c r="Z2884" t="n">
        <v>16</v>
      </c>
      <c r="AA2884" t="n">
        <v>16</v>
      </c>
      <c r="AB2884" t="n">
        <v>0</v>
      </c>
      <c r="AC2884" t="n">
        <v>6.78125</v>
      </c>
      <c r="AD2884" t="n">
        <v>7.595</v>
      </c>
      <c r="AE2884" t="n">
        <v>0</v>
      </c>
      <c r="AF2884" t="n">
        <v>0</v>
      </c>
      <c r="AG2884" t="n">
        <v>102.18</v>
      </c>
      <c r="AH2884" t="n">
        <v>130.85</v>
      </c>
      <c r="AI2884" t="n">
        <v>130.85</v>
      </c>
      <c r="AJ2884" t="n">
        <v>0</v>
      </c>
      <c r="AK2884" t="n">
        <v>0</v>
      </c>
      <c r="AL2884" t="n">
        <v>8.178125</v>
      </c>
      <c r="AM2884" t="n">
        <v>8.178125</v>
      </c>
      <c r="AN2884" t="n">
        <v>0</v>
      </c>
      <c r="AO2884" t="n">
        <v>0</v>
      </c>
      <c r="AP2884" t="inlineStr"/>
      <c r="AQ2884" t="n">
        <v>0</v>
      </c>
      <c r="AR2884" t="n">
        <v>0</v>
      </c>
    </row>
    <row r="2885">
      <c r="A2885" t="inlineStr">
        <is>
          <t>400000024851</t>
        </is>
      </c>
      <c r="B2885" t="inlineStr">
        <is>
          <t>Global Reserve LLC</t>
        </is>
      </c>
      <c r="C2885" t="inlineStr">
        <is>
          <t>Minneapolis</t>
        </is>
      </c>
      <c r="D2885" t="inlineStr">
        <is>
          <t>4pk 12oz can</t>
        </is>
      </c>
      <c r="E2885" t="inlineStr">
        <is>
          <t>Looner Classic Lemonade 10mg THC 4pk 12oz can</t>
        </is>
      </c>
      <c r="F2885" t="n">
        <v>6</v>
      </c>
      <c r="G2885" t="n">
        <v>2</v>
      </c>
      <c r="H2885" t="n">
        <v>91.25</v>
      </c>
      <c r="I2885" t="n">
        <v>3</v>
      </c>
      <c r="J2885" t="n">
        <v>0</v>
      </c>
      <c r="K2885" t="n">
        <v>0</v>
      </c>
      <c r="L2885">
        <f>G2885+K2885*F2885</f>
        <v/>
      </c>
      <c r="M2885">
        <f>IF(X2885&gt;0,L2885/(X2885*7/30),"")</f>
        <v/>
      </c>
      <c r="N2885">
        <f>IF(Y2885&gt;0,L2885/(Y2885*7/90),"")</f>
        <v/>
      </c>
      <c r="O2885" t="n">
        <v>67.2</v>
      </c>
      <c r="P2885">
        <f>K2885*O2885</f>
        <v/>
      </c>
      <c r="Q2885" t="inlineStr">
        <is>
          <t>THC</t>
        </is>
      </c>
      <c r="R2885" t="inlineStr">
        <is>
          <t>Beverages</t>
        </is>
      </c>
      <c r="S2885" t="inlineStr"/>
      <c r="T2885" t="inlineStr">
        <is>
          <t>198715259247</t>
        </is>
      </c>
      <c r="U2885" t="n">
        <v>0</v>
      </c>
      <c r="V2885" t="n">
        <v>534</v>
      </c>
      <c r="W2885" t="n">
        <v>0</v>
      </c>
      <c r="X2885" t="n">
        <v>0</v>
      </c>
      <c r="Y2885" t="n">
        <v>0</v>
      </c>
      <c r="Z2885" t="n">
        <v>11</v>
      </c>
      <c r="AA2885" t="n">
        <v>14</v>
      </c>
      <c r="AB2885" t="n">
        <v>0</v>
      </c>
      <c r="AC2885" t="n">
        <v>11.2</v>
      </c>
      <c r="AD2885" t="n">
        <v>11.2</v>
      </c>
      <c r="AE2885" t="n">
        <v>0</v>
      </c>
      <c r="AF2885" t="n">
        <v>0</v>
      </c>
      <c r="AG2885" t="n">
        <v>0</v>
      </c>
      <c r="AH2885" t="n">
        <v>162.71</v>
      </c>
      <c r="AI2885" t="n">
        <v>223.12</v>
      </c>
      <c r="AJ2885" t="n">
        <v>0</v>
      </c>
      <c r="AK2885" t="n">
        <v>0</v>
      </c>
      <c r="AL2885" t="n">
        <v>13.559166666</v>
      </c>
      <c r="AM2885" t="n">
        <v>13.945</v>
      </c>
      <c r="AN2885" t="n">
        <v>0</v>
      </c>
      <c r="AO2885" t="n">
        <v>1</v>
      </c>
      <c r="AP2885" t="inlineStr">
        <is>
          <t>Global Reserve LLC</t>
        </is>
      </c>
      <c r="AQ2885" t="n">
        <v>0</v>
      </c>
      <c r="AR2885" t="n">
        <v>0</v>
      </c>
    </row>
    <row r="2886">
      <c r="A2886" t="inlineStr">
        <is>
          <t>400000024875</t>
        </is>
      </c>
      <c r="B2886" t="inlineStr">
        <is>
          <t>Global Reserve LLC</t>
        </is>
      </c>
      <c r="C2886" t="inlineStr">
        <is>
          <t>Blaine</t>
        </is>
      </c>
      <c r="D2886" t="inlineStr">
        <is>
          <t>4pk 12oz can</t>
        </is>
      </c>
      <c r="E2886" t="inlineStr">
        <is>
          <t>Looner Cola 10mg THC 4pk 12oz can</t>
        </is>
      </c>
      <c r="F2886" t="n">
        <v>6</v>
      </c>
      <c r="G2886" t="n">
        <v>2</v>
      </c>
      <c r="H2886" t="n">
        <v>51.75</v>
      </c>
      <c r="I2886" t="n">
        <v>6</v>
      </c>
      <c r="J2886" t="n">
        <v>0</v>
      </c>
      <c r="K2886" t="n">
        <v>0</v>
      </c>
      <c r="L2886">
        <f>G2886+K2886*F2886</f>
        <v/>
      </c>
      <c r="M2886">
        <f>IF(X2886&gt;0,L2886/(X2886*7/30),"")</f>
        <v/>
      </c>
      <c r="N2886">
        <f>IF(Y2886&gt;0,L2886/(Y2886*7/90),"")</f>
        <v/>
      </c>
      <c r="O2886" t="n">
        <v>67.2</v>
      </c>
      <c r="P2886">
        <f>K2886*O2886</f>
        <v/>
      </c>
      <c r="Q2886" t="inlineStr">
        <is>
          <t>THC</t>
        </is>
      </c>
      <c r="R2886" t="inlineStr">
        <is>
          <t>Beverages</t>
        </is>
      </c>
      <c r="S2886" t="inlineStr"/>
      <c r="T2886" t="inlineStr"/>
      <c r="U2886" t="n">
        <v>0</v>
      </c>
      <c r="V2886" t="n">
        <v>419</v>
      </c>
      <c r="W2886" t="n">
        <v>0</v>
      </c>
      <c r="X2886" t="n">
        <v>0</v>
      </c>
      <c r="Y2886" t="n">
        <v>3</v>
      </c>
      <c r="Z2886" t="n">
        <v>41</v>
      </c>
      <c r="AA2886" t="n">
        <v>48</v>
      </c>
      <c r="AB2886" t="n">
        <v>5</v>
      </c>
      <c r="AC2886" t="n">
        <v>11.20000000057971</v>
      </c>
      <c r="AD2886" t="n">
        <v>11.2</v>
      </c>
      <c r="AE2886" t="n">
        <v>0</v>
      </c>
      <c r="AF2886" t="n">
        <v>0</v>
      </c>
      <c r="AG2886" t="n">
        <v>52.41</v>
      </c>
      <c r="AH2886" t="n">
        <v>647.6300000000001</v>
      </c>
      <c r="AI2886" t="n">
        <v>780.6600000000004</v>
      </c>
      <c r="AJ2886" t="n">
        <v>0</v>
      </c>
      <c r="AK2886" t="n">
        <v>0</v>
      </c>
      <c r="AL2886" t="n">
        <v>15.915641025</v>
      </c>
      <c r="AM2886" t="n">
        <v>16.385652173</v>
      </c>
      <c r="AN2886" t="n">
        <v>0</v>
      </c>
      <c r="AO2886" t="n">
        <v>0</v>
      </c>
      <c r="AP2886" t="inlineStr">
        <is>
          <t>Global Reserve LLC</t>
        </is>
      </c>
      <c r="AQ2886" t="n">
        <v>0</v>
      </c>
      <c r="AR2886" t="n">
        <v>0.25</v>
      </c>
    </row>
    <row r="2887">
      <c r="A2887" t="inlineStr">
        <is>
          <t>400000024936</t>
        </is>
      </c>
      <c r="B2887" t="inlineStr">
        <is>
          <t>Global Reserve LLC</t>
        </is>
      </c>
      <c r="C2887" t="inlineStr">
        <is>
          <t>Ramsey</t>
        </is>
      </c>
      <c r="D2887" t="inlineStr">
        <is>
          <t>4pk 12oz can</t>
        </is>
      </c>
      <c r="E2887" t="inlineStr">
        <is>
          <t>Looner Half and Half 10mg THC 4pk 12oz can</t>
        </is>
      </c>
      <c r="F2887" t="n">
        <v>6</v>
      </c>
      <c r="G2887" t="n">
        <v>2</v>
      </c>
      <c r="H2887" t="n">
        <v>97.25</v>
      </c>
      <c r="I2887" t="n">
        <v>2</v>
      </c>
      <c r="J2887" t="n">
        <v>0</v>
      </c>
      <c r="K2887" t="n">
        <v>0</v>
      </c>
      <c r="L2887">
        <f>G2887+K2887*F2887</f>
        <v/>
      </c>
      <c r="M2887">
        <f>IF(X2887&gt;0,L2887/(X2887*7/30),"")</f>
        <v/>
      </c>
      <c r="N2887">
        <f>IF(Y2887&gt;0,L2887/(Y2887*7/90),"")</f>
        <v/>
      </c>
      <c r="O2887" t="n">
        <v>67.2</v>
      </c>
      <c r="P2887">
        <f>K2887*O2887</f>
        <v/>
      </c>
      <c r="Q2887" t="inlineStr">
        <is>
          <t>THC</t>
        </is>
      </c>
      <c r="R2887" t="inlineStr">
        <is>
          <t>Beverages</t>
        </is>
      </c>
      <c r="S2887" t="inlineStr"/>
      <c r="T2887" t="inlineStr">
        <is>
          <t>198715952650</t>
        </is>
      </c>
      <c r="U2887" t="n">
        <v>0</v>
      </c>
      <c r="V2887" t="n">
        <v>322</v>
      </c>
      <c r="W2887" t="n">
        <v>0</v>
      </c>
      <c r="X2887" t="n">
        <v>0</v>
      </c>
      <c r="Y2887" t="n">
        <v>5</v>
      </c>
      <c r="Z2887" t="n">
        <v>20</v>
      </c>
      <c r="AA2887" t="n">
        <v>23</v>
      </c>
      <c r="AB2887" t="n">
        <v>1</v>
      </c>
      <c r="AC2887" t="n">
        <v>11.2</v>
      </c>
      <c r="AD2887" t="n">
        <v>11.2</v>
      </c>
      <c r="AE2887" t="n">
        <v>0</v>
      </c>
      <c r="AF2887" t="n">
        <v>0</v>
      </c>
      <c r="AG2887" t="n">
        <v>74.80000000000001</v>
      </c>
      <c r="AH2887" t="n">
        <v>290.2</v>
      </c>
      <c r="AI2887" t="n">
        <v>350.61</v>
      </c>
      <c r="AJ2887" t="n">
        <v>0</v>
      </c>
      <c r="AK2887" t="n">
        <v>0</v>
      </c>
      <c r="AL2887" t="n">
        <v>13.819047619</v>
      </c>
      <c r="AM2887" t="n">
        <v>14.60875</v>
      </c>
      <c r="AN2887" t="n">
        <v>0</v>
      </c>
      <c r="AO2887" t="n">
        <v>1</v>
      </c>
      <c r="AP2887" t="inlineStr">
        <is>
          <t>Global Reserve LLC</t>
        </is>
      </c>
      <c r="AQ2887" t="n">
        <v>0</v>
      </c>
      <c r="AR2887" t="n">
        <v>1.25</v>
      </c>
    </row>
    <row r="2888">
      <c r="A2888" t="inlineStr">
        <is>
          <t>400000025131</t>
        </is>
      </c>
      <c r="B2888" t="inlineStr">
        <is>
          <t>Bellboy Corporation</t>
        </is>
      </c>
      <c r="C2888" t="inlineStr">
        <is>
          <t>Ramsey</t>
        </is>
      </c>
      <c r="D2888" t="inlineStr">
        <is>
          <t>4pk 12oz can</t>
        </is>
      </c>
      <c r="E2888" t="inlineStr">
        <is>
          <t>Foundry Nation Two Scoops Orange 10mg THC 4pk 12oz can</t>
        </is>
      </c>
      <c r="F2888" t="n">
        <v>6</v>
      </c>
      <c r="G2888" t="n">
        <v>2</v>
      </c>
      <c r="H2888" t="n">
        <v>94.25</v>
      </c>
      <c r="I2888" t="n">
        <v>2</v>
      </c>
      <c r="J2888" t="n">
        <v>0</v>
      </c>
      <c r="K2888" t="n">
        <v>0</v>
      </c>
      <c r="L2888">
        <f>G2888+K2888*F2888</f>
        <v/>
      </c>
      <c r="M2888">
        <f>IF(X2888&gt;0,L2888/(X2888*7/30),"")</f>
        <v/>
      </c>
      <c r="N2888">
        <f>IF(Y2888&gt;0,L2888/(Y2888*7/90),"")</f>
        <v/>
      </c>
      <c r="O2888" t="n">
        <v>83.5</v>
      </c>
      <c r="P2888">
        <f>K2888*O2888</f>
        <v/>
      </c>
      <c r="Q2888" t="inlineStr">
        <is>
          <t>THC</t>
        </is>
      </c>
      <c r="R2888" t="inlineStr">
        <is>
          <t>Beverages</t>
        </is>
      </c>
      <c r="S2888" t="inlineStr"/>
      <c r="T2888" t="inlineStr">
        <is>
          <t>9917082</t>
        </is>
      </c>
      <c r="U2888" t="n">
        <v>0</v>
      </c>
      <c r="V2888" t="n">
        <v>239</v>
      </c>
      <c r="W2888" t="n">
        <v>0</v>
      </c>
      <c r="X2888" t="n">
        <v>0</v>
      </c>
      <c r="Y2888" t="n">
        <v>1</v>
      </c>
      <c r="Z2888" t="n">
        <v>8</v>
      </c>
      <c r="AA2888" t="n">
        <v>9</v>
      </c>
      <c r="AB2888" t="n">
        <v>0</v>
      </c>
      <c r="AC2888" t="n">
        <v>12.69083633952255</v>
      </c>
      <c r="AD2888" t="n">
        <v>13.9167</v>
      </c>
      <c r="AE2888" t="n">
        <v>0</v>
      </c>
      <c r="AF2888" t="n">
        <v>0</v>
      </c>
      <c r="AG2888" t="n">
        <v>19.96</v>
      </c>
      <c r="AH2888" t="n">
        <v>159.69</v>
      </c>
      <c r="AI2888" t="n">
        <v>179.65</v>
      </c>
      <c r="AJ2888" t="n">
        <v>0</v>
      </c>
      <c r="AK2888" t="n">
        <v>0</v>
      </c>
      <c r="AL2888" t="n">
        <v>19.96125</v>
      </c>
      <c r="AM2888" t="n">
        <v>19.961111111</v>
      </c>
      <c r="AN2888" t="n">
        <v>0</v>
      </c>
      <c r="AO2888" t="n">
        <v>0</v>
      </c>
      <c r="AP2888" t="inlineStr"/>
      <c r="AQ2888" t="n">
        <v>0</v>
      </c>
      <c r="AR2888" t="n">
        <v>0.25</v>
      </c>
    </row>
    <row r="2889">
      <c r="A2889" t="inlineStr">
        <is>
          <t>602221420089</t>
        </is>
      </c>
      <c r="B2889" t="inlineStr">
        <is>
          <t>Capitol Beverage Sales, L.P.</t>
        </is>
      </c>
      <c r="C2889" t="inlineStr">
        <is>
          <t>Minnetonka</t>
        </is>
      </c>
      <c r="D2889" t="inlineStr">
        <is>
          <t>4pk 12oz can</t>
        </is>
      </c>
      <c r="E2889" t="inlineStr">
        <is>
          <t>Mary Jones Root Beer 10mg THC 4pk 12oz can</t>
        </is>
      </c>
      <c r="F2889" t="n">
        <v>6</v>
      </c>
      <c r="G2889" t="n">
        <v>2</v>
      </c>
      <c r="H2889" t="n">
        <v>27</v>
      </c>
      <c r="I2889" t="n">
        <v>0</v>
      </c>
      <c r="J2889" t="n">
        <v>0</v>
      </c>
      <c r="K2889" t="n">
        <v>0</v>
      </c>
      <c r="L2889">
        <f>G2889+K2889*F2889</f>
        <v/>
      </c>
      <c r="M2889">
        <f>IF(X2889&gt;0,L2889/(X2889*7/30),"")</f>
        <v/>
      </c>
      <c r="N2889">
        <f>IF(Y2889&gt;0,L2889/(Y2889*7/90),"")</f>
        <v/>
      </c>
      <c r="O2889" t="n">
        <v>58.4</v>
      </c>
      <c r="P2889">
        <f>K2889*O2889</f>
        <v/>
      </c>
      <c r="Q2889" t="inlineStr">
        <is>
          <t>THC</t>
        </is>
      </c>
      <c r="R2889" t="inlineStr">
        <is>
          <t>Beverages</t>
        </is>
      </c>
      <c r="S2889" t="inlineStr"/>
      <c r="T2889" t="inlineStr">
        <is>
          <t>3205</t>
        </is>
      </c>
      <c r="U2889" t="n">
        <v>0</v>
      </c>
      <c r="V2889" t="n">
        <v>586</v>
      </c>
      <c r="W2889" t="n">
        <v>0</v>
      </c>
      <c r="X2889" t="n">
        <v>1</v>
      </c>
      <c r="Y2889" t="n">
        <v>3</v>
      </c>
      <c r="Z2889" t="n">
        <v>15</v>
      </c>
      <c r="AA2889" t="n">
        <v>19</v>
      </c>
      <c r="AB2889" t="n">
        <v>1</v>
      </c>
      <c r="AC2889" t="n">
        <v>10.27407407473704</v>
      </c>
      <c r="AD2889" t="n">
        <v>9.7333</v>
      </c>
      <c r="AE2889" t="n">
        <v>0</v>
      </c>
      <c r="AF2889" t="n">
        <v>14.86</v>
      </c>
      <c r="AG2889" t="n">
        <v>44.84</v>
      </c>
      <c r="AH2889" t="n">
        <v>260.6300000000001</v>
      </c>
      <c r="AI2889" t="n">
        <v>332.5600000000001</v>
      </c>
      <c r="AJ2889" t="n">
        <v>0</v>
      </c>
      <c r="AK2889" t="n">
        <v>14.86</v>
      </c>
      <c r="AL2889" t="n">
        <v>17.28076923</v>
      </c>
      <c r="AM2889" t="n">
        <v>17.445882352</v>
      </c>
      <c r="AN2889" t="n">
        <v>0</v>
      </c>
      <c r="AO2889" t="n">
        <v>0</v>
      </c>
      <c r="AP2889" t="inlineStr"/>
      <c r="AQ2889" t="n">
        <v>0.5</v>
      </c>
      <c r="AR2889" t="n">
        <v>0.6</v>
      </c>
    </row>
    <row r="2890">
      <c r="A2890" t="inlineStr">
        <is>
          <t>602221420089</t>
        </is>
      </c>
      <c r="B2890" t="inlineStr">
        <is>
          <t>Capitol Beverage Sales, L.P.</t>
        </is>
      </c>
      <c r="C2890" t="inlineStr">
        <is>
          <t>Plymouth</t>
        </is>
      </c>
      <c r="D2890" t="inlineStr">
        <is>
          <t>4pk 12oz can</t>
        </is>
      </c>
      <c r="E2890" t="inlineStr">
        <is>
          <t>Mary Jones Root Beer 10mg THC 4pk 12oz can</t>
        </is>
      </c>
      <c r="F2890" t="n">
        <v>6</v>
      </c>
      <c r="G2890" t="n">
        <v>2</v>
      </c>
      <c r="H2890" t="n">
        <v>27</v>
      </c>
      <c r="I2890" t="n">
        <v>0</v>
      </c>
      <c r="J2890" t="n">
        <v>0</v>
      </c>
      <c r="K2890" t="n">
        <v>0</v>
      </c>
      <c r="L2890">
        <f>G2890+K2890*F2890</f>
        <v/>
      </c>
      <c r="M2890">
        <f>IF(X2890&gt;0,L2890/(X2890*7/30),"")</f>
        <v/>
      </c>
      <c r="N2890">
        <f>IF(Y2890&gt;0,L2890/(Y2890*7/90),"")</f>
        <v/>
      </c>
      <c r="O2890" t="n">
        <v>58.4</v>
      </c>
      <c r="P2890">
        <f>K2890*O2890</f>
        <v/>
      </c>
      <c r="Q2890" t="inlineStr">
        <is>
          <t>THC</t>
        </is>
      </c>
      <c r="R2890" t="inlineStr">
        <is>
          <t>Beverages</t>
        </is>
      </c>
      <c r="S2890" t="inlineStr"/>
      <c r="T2890" t="inlineStr">
        <is>
          <t>3205</t>
        </is>
      </c>
      <c r="U2890" t="n">
        <v>0</v>
      </c>
      <c r="V2890" t="n">
        <v>586</v>
      </c>
      <c r="W2890" t="n">
        <v>0</v>
      </c>
      <c r="X2890" t="n">
        <v>1</v>
      </c>
      <c r="Y2890" t="n">
        <v>4</v>
      </c>
      <c r="Z2890" t="n">
        <v>23</v>
      </c>
      <c r="AA2890" t="n">
        <v>32</v>
      </c>
      <c r="AB2890" t="n">
        <v>2</v>
      </c>
      <c r="AC2890" t="n">
        <v>10.27407407473704</v>
      </c>
      <c r="AD2890" t="n">
        <v>9.7333</v>
      </c>
      <c r="AE2890" t="n">
        <v>0</v>
      </c>
      <c r="AF2890" t="n">
        <v>14.86</v>
      </c>
      <c r="AG2890" t="n">
        <v>65.56999999999999</v>
      </c>
      <c r="AH2890" t="n">
        <v>406.95</v>
      </c>
      <c r="AI2890" t="n">
        <v>566.49</v>
      </c>
      <c r="AJ2890" t="n">
        <v>0</v>
      </c>
      <c r="AK2890" t="n">
        <v>14.86</v>
      </c>
      <c r="AL2890" t="n">
        <v>17.68</v>
      </c>
      <c r="AM2890" t="n">
        <v>17.683666666</v>
      </c>
      <c r="AN2890" t="n">
        <v>0</v>
      </c>
      <c r="AO2890" t="n">
        <v>0</v>
      </c>
      <c r="AP2890" t="inlineStr"/>
      <c r="AQ2890" t="n">
        <v>0</v>
      </c>
      <c r="AR2890" t="n">
        <v>1.3333</v>
      </c>
    </row>
    <row r="2891">
      <c r="A2891" t="inlineStr">
        <is>
          <t>620221420120</t>
        </is>
      </c>
      <c r="B2891" t="inlineStr">
        <is>
          <t>Capitol Beverage Sales, L.P.</t>
        </is>
      </c>
      <c r="C2891" t="inlineStr">
        <is>
          <t>St. Louis Park</t>
        </is>
      </c>
      <c r="D2891" t="inlineStr">
        <is>
          <t>4pk 12oz can</t>
        </is>
      </c>
      <c r="E2891" t="inlineStr">
        <is>
          <t>Mary Jones Green Apple 10mg THC 4pk 12oz can</t>
        </is>
      </c>
      <c r="F2891" t="n">
        <v>6</v>
      </c>
      <c r="G2891" t="n">
        <v>2</v>
      </c>
      <c r="H2891" t="n">
        <v>35</v>
      </c>
      <c r="I2891" t="n">
        <v>0</v>
      </c>
      <c r="J2891" t="n">
        <v>0</v>
      </c>
      <c r="K2891" t="n">
        <v>0</v>
      </c>
      <c r="L2891">
        <f>G2891+K2891*F2891</f>
        <v/>
      </c>
      <c r="M2891">
        <f>IF(X2891&gt;0,L2891/(X2891*7/30),"")</f>
        <v/>
      </c>
      <c r="N2891">
        <f>IF(Y2891&gt;0,L2891/(Y2891*7/90),"")</f>
        <v/>
      </c>
      <c r="O2891" t="n">
        <v>58.4</v>
      </c>
      <c r="P2891">
        <f>K2891*O2891</f>
        <v/>
      </c>
      <c r="Q2891" t="inlineStr">
        <is>
          <t>THC</t>
        </is>
      </c>
      <c r="R2891" t="inlineStr">
        <is>
          <t>Beverages</t>
        </is>
      </c>
      <c r="S2891" t="inlineStr"/>
      <c r="T2891" t="inlineStr">
        <is>
          <t>3206</t>
        </is>
      </c>
      <c r="U2891" t="n">
        <v>0</v>
      </c>
      <c r="V2891" t="n">
        <v>262</v>
      </c>
      <c r="W2891" t="n">
        <v>0</v>
      </c>
      <c r="X2891" t="n">
        <v>0</v>
      </c>
      <c r="Y2891" t="n">
        <v>3</v>
      </c>
      <c r="Z2891" t="n">
        <v>15</v>
      </c>
      <c r="AA2891" t="n">
        <v>19</v>
      </c>
      <c r="AB2891" t="n">
        <v>3</v>
      </c>
      <c r="AC2891" t="n">
        <v>10.59409523738</v>
      </c>
      <c r="AD2891" t="n">
        <v>9.7333</v>
      </c>
      <c r="AE2891" t="n">
        <v>0</v>
      </c>
      <c r="AF2891" t="n">
        <v>0</v>
      </c>
      <c r="AG2891" t="n">
        <v>44.58</v>
      </c>
      <c r="AH2891" t="n">
        <v>253.9000000000001</v>
      </c>
      <c r="AI2891" t="n">
        <v>325.7400000000001</v>
      </c>
      <c r="AJ2891" t="n">
        <v>0</v>
      </c>
      <c r="AK2891" t="n">
        <v>0</v>
      </c>
      <c r="AL2891" t="n">
        <v>16.926666666</v>
      </c>
      <c r="AM2891" t="n">
        <v>17.144210526</v>
      </c>
      <c r="AN2891" t="n">
        <v>0</v>
      </c>
      <c r="AO2891" t="n">
        <v>0</v>
      </c>
      <c r="AP2891" t="inlineStr"/>
      <c r="AQ2891" t="n">
        <v>0</v>
      </c>
      <c r="AR2891" t="n">
        <v>0.1818</v>
      </c>
    </row>
    <row r="2892">
      <c r="A2892" t="inlineStr">
        <is>
          <t>620221420120</t>
        </is>
      </c>
      <c r="B2892" t="inlineStr">
        <is>
          <t>College City Beverage, Inc.</t>
        </is>
      </c>
      <c r="C2892" t="inlineStr">
        <is>
          <t>Woodbury</t>
        </is>
      </c>
      <c r="D2892" t="inlineStr">
        <is>
          <t>4pk 12oz can</t>
        </is>
      </c>
      <c r="E2892" t="inlineStr">
        <is>
          <t>Mary Jones Green Apple 10mg THC 4pk 12oz can</t>
        </is>
      </c>
      <c r="F2892" t="n">
        <v>6</v>
      </c>
      <c r="G2892" t="n">
        <v>2</v>
      </c>
      <c r="H2892" t="n">
        <v>35</v>
      </c>
      <c r="I2892" t="n">
        <v>0</v>
      </c>
      <c r="J2892" t="n">
        <v>0</v>
      </c>
      <c r="K2892" t="n">
        <v>0</v>
      </c>
      <c r="L2892">
        <f>G2892+K2892*F2892</f>
        <v/>
      </c>
      <c r="M2892">
        <f>IF(X2892&gt;0,L2892/(X2892*7/30),"")</f>
        <v/>
      </c>
      <c r="N2892">
        <f>IF(Y2892&gt;0,L2892/(Y2892*7/90),"")</f>
        <v/>
      </c>
      <c r="O2892" t="n">
        <v>58.4</v>
      </c>
      <c r="P2892">
        <f>K2892*O2892</f>
        <v/>
      </c>
      <c r="Q2892" t="inlineStr">
        <is>
          <t>THC</t>
        </is>
      </c>
      <c r="R2892" t="inlineStr">
        <is>
          <t>Beverages</t>
        </is>
      </c>
      <c r="S2892" t="inlineStr"/>
      <c r="T2892" t="inlineStr">
        <is>
          <t>3206</t>
        </is>
      </c>
      <c r="U2892" t="n">
        <v>0</v>
      </c>
      <c r="V2892" t="n">
        <v>262</v>
      </c>
      <c r="W2892" t="n">
        <v>0</v>
      </c>
      <c r="X2892" t="n">
        <v>0</v>
      </c>
      <c r="Y2892" t="n">
        <v>1</v>
      </c>
      <c r="Z2892" t="n">
        <v>11</v>
      </c>
      <c r="AA2892" t="n">
        <v>15</v>
      </c>
      <c r="AB2892" t="n">
        <v>2</v>
      </c>
      <c r="AC2892" t="n">
        <v>10.59409523738</v>
      </c>
      <c r="AD2892" t="n">
        <v>9.7333</v>
      </c>
      <c r="AE2892" t="n">
        <v>0</v>
      </c>
      <c r="AF2892" t="n">
        <v>0</v>
      </c>
      <c r="AG2892" t="n">
        <v>14.86</v>
      </c>
      <c r="AH2892" t="n">
        <v>194.39</v>
      </c>
      <c r="AI2892" t="n">
        <v>269.2600000000001</v>
      </c>
      <c r="AJ2892" t="n">
        <v>0</v>
      </c>
      <c r="AK2892" t="n">
        <v>0</v>
      </c>
      <c r="AL2892" t="n">
        <v>17.671818181</v>
      </c>
      <c r="AM2892" t="n">
        <v>17.950666666</v>
      </c>
      <c r="AN2892" t="n">
        <v>0</v>
      </c>
      <c r="AO2892" t="n">
        <v>0</v>
      </c>
      <c r="AP2892" t="inlineStr">
        <is>
          <t>Capitol Beverage Sales, L.P.</t>
        </is>
      </c>
      <c r="AQ2892" t="n">
        <v>0</v>
      </c>
      <c r="AR2892" t="n">
        <v>0</v>
      </c>
    </row>
    <row r="2893">
      <c r="A2893" t="inlineStr">
        <is>
          <t>620221424371</t>
        </is>
      </c>
      <c r="B2893" t="inlineStr">
        <is>
          <t>Capitol Beverage Sales, L.P.</t>
        </is>
      </c>
      <c r="C2893" t="inlineStr">
        <is>
          <t>Minnetonka</t>
        </is>
      </c>
      <c r="D2893" t="inlineStr">
        <is>
          <t>4pk 12oz can</t>
        </is>
      </c>
      <c r="E2893" t="inlineStr">
        <is>
          <t>Mary Jones Zero Cola 10mg THC 4pk 12oz can</t>
        </is>
      </c>
      <c r="F2893" t="n">
        <v>6</v>
      </c>
      <c r="G2893" t="n">
        <v>2</v>
      </c>
      <c r="H2893" t="n">
        <v>37</v>
      </c>
      <c r="I2893" t="n">
        <v>0</v>
      </c>
      <c r="J2893" t="n">
        <v>0</v>
      </c>
      <c r="K2893" t="n">
        <v>0</v>
      </c>
      <c r="L2893">
        <f>G2893+K2893*F2893</f>
        <v/>
      </c>
      <c r="M2893">
        <f>IF(X2893&gt;0,L2893/(X2893*7/30),"")</f>
        <v/>
      </c>
      <c r="N2893">
        <f>IF(Y2893&gt;0,L2893/(Y2893*7/90),"")</f>
        <v/>
      </c>
      <c r="O2893" t="n">
        <v>70</v>
      </c>
      <c r="P2893">
        <f>K2893*O2893</f>
        <v/>
      </c>
      <c r="Q2893" t="inlineStr">
        <is>
          <t>THC</t>
        </is>
      </c>
      <c r="R2893" t="inlineStr">
        <is>
          <t>Beverages</t>
        </is>
      </c>
      <c r="S2893" t="inlineStr"/>
      <c r="T2893" t="inlineStr">
        <is>
          <t>30921</t>
        </is>
      </c>
      <c r="U2893" t="n">
        <v>0</v>
      </c>
      <c r="V2893" t="n">
        <v>154</v>
      </c>
      <c r="W2893" t="n">
        <v>0</v>
      </c>
      <c r="X2893" t="n">
        <v>0</v>
      </c>
      <c r="Y2893" t="n">
        <v>1</v>
      </c>
      <c r="Z2893" t="n">
        <v>3</v>
      </c>
      <c r="AA2893" t="n">
        <v>4</v>
      </c>
      <c r="AB2893" t="n">
        <v>1</v>
      </c>
      <c r="AC2893" t="n">
        <v>10.75315314871892</v>
      </c>
      <c r="AD2893" t="n">
        <v>11.6667</v>
      </c>
      <c r="AE2893" t="n">
        <v>0</v>
      </c>
      <c r="AF2893" t="n">
        <v>0</v>
      </c>
      <c r="AG2893" t="n">
        <v>14.86</v>
      </c>
      <c r="AH2893" t="n">
        <v>50.78</v>
      </c>
      <c r="AI2893" t="n">
        <v>68.74000000000001</v>
      </c>
      <c r="AJ2893" t="n">
        <v>0</v>
      </c>
      <c r="AK2893" t="n">
        <v>0</v>
      </c>
      <c r="AL2893" t="n">
        <v>16.926666666</v>
      </c>
      <c r="AM2893" t="n">
        <v>17.185</v>
      </c>
      <c r="AN2893" t="n">
        <v>0</v>
      </c>
      <c r="AO2893" t="n">
        <v>0</v>
      </c>
      <c r="AP2893" t="inlineStr">
        <is>
          <t>College City Beverage, Inc.</t>
        </is>
      </c>
      <c r="AQ2893" t="n">
        <v>0</v>
      </c>
      <c r="AR2893" t="n">
        <v>0</v>
      </c>
    </row>
    <row r="2894">
      <c r="A2894" t="inlineStr">
        <is>
          <t>620221424371</t>
        </is>
      </c>
      <c r="B2894" t="inlineStr">
        <is>
          <t>Capitol Beverage Sales, L.P.</t>
        </is>
      </c>
      <c r="C2894" t="inlineStr">
        <is>
          <t>Rosemount</t>
        </is>
      </c>
      <c r="D2894" t="inlineStr">
        <is>
          <t>4pk 12oz can</t>
        </is>
      </c>
      <c r="E2894" t="inlineStr">
        <is>
          <t>Mary Jones Zero Cola 10mg THC 4pk 12oz can</t>
        </is>
      </c>
      <c r="F2894" t="n">
        <v>6</v>
      </c>
      <c r="G2894" t="n">
        <v>2</v>
      </c>
      <c r="H2894" t="n">
        <v>37</v>
      </c>
      <c r="I2894" t="n">
        <v>0</v>
      </c>
      <c r="J2894" t="n">
        <v>0</v>
      </c>
      <c r="K2894" t="n">
        <v>0</v>
      </c>
      <c r="L2894">
        <f>G2894+K2894*F2894</f>
        <v/>
      </c>
      <c r="M2894">
        <f>IF(X2894&gt;0,L2894/(X2894*7/30),"")</f>
        <v/>
      </c>
      <c r="N2894">
        <f>IF(Y2894&gt;0,L2894/(Y2894*7/90),"")</f>
        <v/>
      </c>
      <c r="O2894" t="n">
        <v>73</v>
      </c>
      <c r="P2894">
        <f>K2894*O2894</f>
        <v/>
      </c>
      <c r="Q2894" t="inlineStr">
        <is>
          <t>THC</t>
        </is>
      </c>
      <c r="R2894" t="inlineStr">
        <is>
          <t>Beverages</t>
        </is>
      </c>
      <c r="S2894" t="inlineStr"/>
      <c r="T2894" t="inlineStr">
        <is>
          <t>3209</t>
        </is>
      </c>
      <c r="U2894" t="n">
        <v>0</v>
      </c>
      <c r="V2894" t="n">
        <v>154</v>
      </c>
      <c r="W2894" t="n">
        <v>0</v>
      </c>
      <c r="X2894" t="n">
        <v>0</v>
      </c>
      <c r="Y2894" t="n">
        <v>2</v>
      </c>
      <c r="Z2894" t="n">
        <v>4</v>
      </c>
      <c r="AA2894" t="n">
        <v>7</v>
      </c>
      <c r="AB2894" t="n">
        <v>2</v>
      </c>
      <c r="AC2894" t="n">
        <v>10.75315314871892</v>
      </c>
      <c r="AD2894" t="n">
        <v>12.1667</v>
      </c>
      <c r="AE2894" t="n">
        <v>0</v>
      </c>
      <c r="AF2894" t="n">
        <v>0</v>
      </c>
      <c r="AG2894" t="n">
        <v>29.72</v>
      </c>
      <c r="AH2894" t="n">
        <v>64.47</v>
      </c>
      <c r="AI2894" t="n">
        <v>118.35</v>
      </c>
      <c r="AJ2894" t="n">
        <v>0</v>
      </c>
      <c r="AK2894" t="n">
        <v>0</v>
      </c>
      <c r="AL2894" t="n">
        <v>16.1175</v>
      </c>
      <c r="AM2894" t="n">
        <v>16.907142857</v>
      </c>
      <c r="AN2894" t="n">
        <v>0</v>
      </c>
      <c r="AO2894" t="n">
        <v>0</v>
      </c>
      <c r="AP2894" t="inlineStr">
        <is>
          <t>College City Beverage, Inc.</t>
        </is>
      </c>
      <c r="AQ2894" t="n">
        <v>0</v>
      </c>
      <c r="AR2894" t="n">
        <v>0.6667</v>
      </c>
    </row>
    <row r="2895">
      <c r="A2895" t="inlineStr">
        <is>
          <t>628425180475</t>
        </is>
      </c>
      <c r="B2895" t="inlineStr">
        <is>
          <t>Phillips Wine &amp; Spirits - St. Paul</t>
        </is>
      </c>
      <c r="C2895" t="inlineStr">
        <is>
          <t>Cottage Grove</t>
        </is>
      </c>
      <c r="D2895" t="inlineStr">
        <is>
          <t>4pk 12oz can</t>
        </is>
      </c>
      <c r="E2895" t="inlineStr">
        <is>
          <t>Green Monke Orange Cream 10mg THC 4pk 12oz can</t>
        </is>
      </c>
      <c r="F2895" t="n">
        <v>6</v>
      </c>
      <c r="G2895" t="n">
        <v>2</v>
      </c>
      <c r="H2895" t="n">
        <v>86</v>
      </c>
      <c r="I2895" t="n">
        <v>1</v>
      </c>
      <c r="J2895" t="n">
        <v>0</v>
      </c>
      <c r="K2895" t="n">
        <v>0</v>
      </c>
      <c r="L2895">
        <f>G2895+K2895*F2895</f>
        <v/>
      </c>
      <c r="M2895">
        <f>IF(X2895&gt;0,L2895/(X2895*7/30),"")</f>
        <v/>
      </c>
      <c r="N2895">
        <f>IF(Y2895&gt;0,L2895/(Y2895*7/90),"")</f>
        <v/>
      </c>
      <c r="O2895" t="n">
        <v>57.81</v>
      </c>
      <c r="P2895">
        <f>K2895*O2895</f>
        <v/>
      </c>
      <c r="Q2895" t="inlineStr">
        <is>
          <t>THC</t>
        </is>
      </c>
      <c r="R2895" t="inlineStr">
        <is>
          <t>Beverages</t>
        </is>
      </c>
      <c r="S2895" t="inlineStr"/>
      <c r="T2895" t="inlineStr">
        <is>
          <t>1075045</t>
        </is>
      </c>
      <c r="U2895" t="n">
        <v>0</v>
      </c>
      <c r="V2895" t="n">
        <v>112</v>
      </c>
      <c r="W2895" t="n">
        <v>0</v>
      </c>
      <c r="X2895" t="n">
        <v>0</v>
      </c>
      <c r="Y2895" t="n">
        <v>3</v>
      </c>
      <c r="Z2895" t="n">
        <v>4</v>
      </c>
      <c r="AA2895" t="n">
        <v>4</v>
      </c>
      <c r="AB2895" t="n">
        <v>0</v>
      </c>
      <c r="AC2895" t="n">
        <v>9.634496126574419</v>
      </c>
      <c r="AD2895" t="n">
        <v>0</v>
      </c>
      <c r="AE2895" t="n">
        <v>0</v>
      </c>
      <c r="AF2895" t="n">
        <v>0</v>
      </c>
      <c r="AG2895" t="n">
        <v>41.88</v>
      </c>
      <c r="AH2895" t="n">
        <v>57.87</v>
      </c>
      <c r="AI2895" t="n">
        <v>57.87</v>
      </c>
      <c r="AJ2895" t="n">
        <v>0</v>
      </c>
      <c r="AK2895" t="n">
        <v>0</v>
      </c>
      <c r="AL2895" t="n">
        <v>14.4675</v>
      </c>
      <c r="AM2895" t="n">
        <v>14.4675</v>
      </c>
      <c r="AN2895" t="n">
        <v>0</v>
      </c>
      <c r="AO2895" t="n">
        <v>1</v>
      </c>
      <c r="AP2895" t="inlineStr">
        <is>
          <t>Artisan Beer</t>
        </is>
      </c>
      <c r="AQ2895" t="n">
        <v>0</v>
      </c>
      <c r="AR2895" t="n">
        <v>0</v>
      </c>
    </row>
    <row r="2896">
      <c r="A2896" t="inlineStr">
        <is>
          <t>628634142431</t>
        </is>
      </c>
      <c r="B2896" t="inlineStr">
        <is>
          <t>Phillips Wine &amp; Spirits - St. Paul</t>
        </is>
      </c>
      <c r="C2896" t="inlineStr">
        <is>
          <t>Rosemount</t>
        </is>
      </c>
      <c r="D2896" t="inlineStr">
        <is>
          <t>4pk 12oz can</t>
        </is>
      </c>
      <c r="E2896" t="inlineStr">
        <is>
          <t>Green Monke Tropical Citrus 10mg THC 4pk 12oz can</t>
        </is>
      </c>
      <c r="F2896" t="n">
        <v>6</v>
      </c>
      <c r="G2896" t="n">
        <v>2</v>
      </c>
      <c r="H2896" t="n">
        <v>64</v>
      </c>
      <c r="I2896" t="n">
        <v>1</v>
      </c>
      <c r="J2896" t="n">
        <v>0</v>
      </c>
      <c r="K2896" t="n">
        <v>0</v>
      </c>
      <c r="L2896">
        <f>G2896+K2896*F2896</f>
        <v/>
      </c>
      <c r="M2896">
        <f>IF(X2896&gt;0,L2896/(X2896*7/30),"")</f>
        <v/>
      </c>
      <c r="N2896">
        <f>IF(Y2896&gt;0,L2896/(Y2896*7/90),"")</f>
        <v/>
      </c>
      <c r="O2896" t="n">
        <v>64.56999999999999</v>
      </c>
      <c r="P2896">
        <f>K2896*O2896</f>
        <v/>
      </c>
      <c r="Q2896" t="inlineStr">
        <is>
          <t>THC</t>
        </is>
      </c>
      <c r="R2896" t="inlineStr">
        <is>
          <t>Beverages</t>
        </is>
      </c>
      <c r="S2896" t="inlineStr"/>
      <c r="T2896" t="inlineStr">
        <is>
          <t>1790880</t>
        </is>
      </c>
      <c r="U2896" t="n">
        <v>0</v>
      </c>
      <c r="V2896" t="n">
        <v>431</v>
      </c>
      <c r="W2896" t="n">
        <v>0</v>
      </c>
      <c r="X2896" t="n">
        <v>0</v>
      </c>
      <c r="Y2896" t="n">
        <v>5</v>
      </c>
      <c r="Z2896" t="n">
        <v>15</v>
      </c>
      <c r="AA2896" t="n">
        <v>22</v>
      </c>
      <c r="AB2896" t="n">
        <v>0</v>
      </c>
      <c r="AC2896" t="n">
        <v>10.14756145471562</v>
      </c>
      <c r="AD2896" t="n">
        <v>10.7617</v>
      </c>
      <c r="AE2896" t="n">
        <v>0</v>
      </c>
      <c r="AF2896" t="n">
        <v>0</v>
      </c>
      <c r="AG2896" t="n">
        <v>69.83000000000001</v>
      </c>
      <c r="AH2896" t="n">
        <v>211.51</v>
      </c>
      <c r="AI2896" t="n">
        <v>309.23</v>
      </c>
      <c r="AJ2896" t="n">
        <v>0</v>
      </c>
      <c r="AK2896" t="n">
        <v>0</v>
      </c>
      <c r="AL2896" t="n">
        <v>14.100666666</v>
      </c>
      <c r="AM2896" t="n">
        <v>14.05590909</v>
      </c>
      <c r="AN2896" t="n">
        <v>0</v>
      </c>
      <c r="AO2896" t="n">
        <v>1</v>
      </c>
      <c r="AP2896" t="inlineStr">
        <is>
          <t>Artisan Beer</t>
        </is>
      </c>
      <c r="AQ2896" t="n">
        <v>0</v>
      </c>
      <c r="AR2896" t="n">
        <v>0</v>
      </c>
    </row>
    <row r="2897">
      <c r="A2897" t="inlineStr">
        <is>
          <t>628634142912</t>
        </is>
      </c>
      <c r="B2897" t="inlineStr">
        <is>
          <t>Phillips Wine &amp; Spirits - St. Paul</t>
        </is>
      </c>
      <c r="C2897" t="inlineStr">
        <is>
          <t>Minneapolis</t>
        </is>
      </c>
      <c r="D2897" t="inlineStr">
        <is>
          <t>4pk 12oz can</t>
        </is>
      </c>
      <c r="E2897" t="inlineStr">
        <is>
          <t>Green Monke Blue Raspberry 10mg THC 4pk 12oz can</t>
        </is>
      </c>
      <c r="F2897" t="n">
        <v>6</v>
      </c>
      <c r="G2897" t="n">
        <v>2</v>
      </c>
      <c r="H2897" t="n">
        <v>71</v>
      </c>
      <c r="I2897" t="n">
        <v>1</v>
      </c>
      <c r="J2897" t="n">
        <v>0</v>
      </c>
      <c r="K2897" t="n">
        <v>0</v>
      </c>
      <c r="L2897">
        <f>G2897+K2897*F2897</f>
        <v/>
      </c>
      <c r="M2897">
        <f>IF(X2897&gt;0,L2897/(X2897*7/30),"")</f>
        <v/>
      </c>
      <c r="N2897">
        <f>IF(Y2897&gt;0,L2897/(Y2897*7/90),"")</f>
        <v/>
      </c>
      <c r="O2897" t="n">
        <v>75.8</v>
      </c>
      <c r="P2897">
        <f>K2897*O2897</f>
        <v/>
      </c>
      <c r="Q2897" t="inlineStr">
        <is>
          <t>THC</t>
        </is>
      </c>
      <c r="R2897" t="inlineStr">
        <is>
          <t>Beverages</t>
        </is>
      </c>
      <c r="S2897" t="inlineStr"/>
      <c r="T2897" t="inlineStr">
        <is>
          <t>1343025</t>
        </is>
      </c>
      <c r="U2897" t="n">
        <v>0</v>
      </c>
      <c r="V2897" t="n">
        <v>545</v>
      </c>
      <c r="W2897" t="n">
        <v>0</v>
      </c>
      <c r="X2897" t="n">
        <v>1</v>
      </c>
      <c r="Y2897" t="n">
        <v>3</v>
      </c>
      <c r="Z2897" t="n">
        <v>10</v>
      </c>
      <c r="AA2897" t="n">
        <v>10</v>
      </c>
      <c r="AB2897" t="n">
        <v>0</v>
      </c>
      <c r="AC2897" t="n">
        <v>10.74190327978592</v>
      </c>
      <c r="AD2897" t="n">
        <v>12.6333</v>
      </c>
      <c r="AE2897" t="n">
        <v>0</v>
      </c>
      <c r="AF2897" t="n">
        <v>13.96</v>
      </c>
      <c r="AG2897" t="n">
        <v>41.88</v>
      </c>
      <c r="AH2897" t="n">
        <v>141.6300000000001</v>
      </c>
      <c r="AI2897" t="n">
        <v>141.6300000000001</v>
      </c>
      <c r="AJ2897" t="n">
        <v>0</v>
      </c>
      <c r="AK2897" t="n">
        <v>13.96</v>
      </c>
      <c r="AL2897" t="n">
        <v>14.163</v>
      </c>
      <c r="AM2897" t="n">
        <v>14.163</v>
      </c>
      <c r="AN2897" t="n">
        <v>0</v>
      </c>
      <c r="AO2897" t="n">
        <v>6</v>
      </c>
      <c r="AP2897" t="inlineStr">
        <is>
          <t>Artisan Beer</t>
        </is>
      </c>
      <c r="AQ2897" t="n">
        <v>0</v>
      </c>
      <c r="AR2897" t="n">
        <v>0</v>
      </c>
    </row>
    <row r="2898">
      <c r="A2898" t="inlineStr">
        <is>
          <t>628634142912</t>
        </is>
      </c>
      <c r="B2898" t="inlineStr">
        <is>
          <t>Phillips Wine &amp; Spirits - St. Paul</t>
        </is>
      </c>
      <c r="C2898" t="inlineStr">
        <is>
          <t>Osseo</t>
        </is>
      </c>
      <c r="D2898" t="inlineStr">
        <is>
          <t>4pk 12oz can</t>
        </is>
      </c>
      <c r="E2898" t="inlineStr">
        <is>
          <t>Green Monke Blue Raspberry 10mg THC 4pk 12oz can</t>
        </is>
      </c>
      <c r="F2898" t="n">
        <v>6</v>
      </c>
      <c r="G2898" t="n">
        <v>2</v>
      </c>
      <c r="H2898" t="n">
        <v>71</v>
      </c>
      <c r="I2898" t="n">
        <v>1</v>
      </c>
      <c r="J2898" t="n">
        <v>0</v>
      </c>
      <c r="K2898" t="n">
        <v>0</v>
      </c>
      <c r="L2898">
        <f>G2898+K2898*F2898</f>
        <v/>
      </c>
      <c r="M2898">
        <f>IF(X2898&gt;0,L2898/(X2898*7/30),"")</f>
        <v/>
      </c>
      <c r="N2898">
        <f>IF(Y2898&gt;0,L2898/(Y2898*7/90),"")</f>
        <v/>
      </c>
      <c r="O2898" t="n">
        <v>75.8</v>
      </c>
      <c r="P2898">
        <f>K2898*O2898</f>
        <v/>
      </c>
      <c r="Q2898" t="inlineStr">
        <is>
          <t>THC</t>
        </is>
      </c>
      <c r="R2898" t="inlineStr">
        <is>
          <t>Beverages</t>
        </is>
      </c>
      <c r="S2898" t="inlineStr"/>
      <c r="T2898" t="inlineStr">
        <is>
          <t>1343025</t>
        </is>
      </c>
      <c r="U2898" t="n">
        <v>0</v>
      </c>
      <c r="V2898" t="n">
        <v>545</v>
      </c>
      <c r="W2898" t="n">
        <v>0</v>
      </c>
      <c r="X2898" t="n">
        <v>1</v>
      </c>
      <c r="Y2898" t="n">
        <v>4</v>
      </c>
      <c r="Z2898" t="n">
        <v>18</v>
      </c>
      <c r="AA2898" t="n">
        <v>22</v>
      </c>
      <c r="AB2898" t="n">
        <v>0</v>
      </c>
      <c r="AC2898" t="n">
        <v>10.74190327978592</v>
      </c>
      <c r="AD2898" t="n">
        <v>12.6333</v>
      </c>
      <c r="AE2898" t="n">
        <v>0</v>
      </c>
      <c r="AF2898" t="n">
        <v>13.96</v>
      </c>
      <c r="AG2898" t="n">
        <v>55.9</v>
      </c>
      <c r="AH2898" t="n">
        <v>253.9400000000001</v>
      </c>
      <c r="AI2898" t="n">
        <v>311.8100000000001</v>
      </c>
      <c r="AJ2898" t="n">
        <v>0</v>
      </c>
      <c r="AK2898" t="n">
        <v>13.96</v>
      </c>
      <c r="AL2898" t="n">
        <v>13.330555555</v>
      </c>
      <c r="AM2898" t="n">
        <v>13.537272727</v>
      </c>
      <c r="AN2898" t="n">
        <v>0</v>
      </c>
      <c r="AO2898" t="n">
        <v>6</v>
      </c>
      <c r="AP2898" t="inlineStr">
        <is>
          <t>Artisan Beer</t>
        </is>
      </c>
      <c r="AQ2898" t="n">
        <v>0</v>
      </c>
      <c r="AR2898" t="n">
        <v>0</v>
      </c>
    </row>
    <row r="2899">
      <c r="A2899" t="inlineStr">
        <is>
          <t>628719778005</t>
        </is>
      </c>
      <c r="B2899" t="inlineStr">
        <is>
          <t>Capitol Beverage Sales, L.P.</t>
        </is>
      </c>
      <c r="C2899" t="inlineStr">
        <is>
          <t>Andover</t>
        </is>
      </c>
      <c r="D2899" t="inlineStr">
        <is>
          <t>4pk 12oz can</t>
        </is>
      </c>
      <c r="E2899" t="inlineStr">
        <is>
          <t>Collective Project Mango Pineapple Coconut 10mg THC 4pk 12oz can</t>
        </is>
      </c>
      <c r="F2899" t="n">
        <v>6</v>
      </c>
      <c r="G2899" t="n">
        <v>2</v>
      </c>
      <c r="H2899" t="n">
        <v>114</v>
      </c>
      <c r="I2899" t="n">
        <v>2</v>
      </c>
      <c r="J2899" t="n">
        <v>0</v>
      </c>
      <c r="K2899" t="n">
        <v>0</v>
      </c>
      <c r="L2899">
        <f>G2899+K2899*F2899</f>
        <v/>
      </c>
      <c r="M2899">
        <f>IF(X2899&gt;0,L2899/(X2899*7/30),"")</f>
        <v/>
      </c>
      <c r="N2899">
        <f>IF(Y2899&gt;0,L2899/(Y2899*7/90),"")</f>
        <v/>
      </c>
      <c r="O2899" t="n">
        <v>56</v>
      </c>
      <c r="P2899">
        <f>K2899*O2899</f>
        <v/>
      </c>
      <c r="Q2899" t="inlineStr">
        <is>
          <t>THC</t>
        </is>
      </c>
      <c r="R2899" t="inlineStr">
        <is>
          <t>Beverages</t>
        </is>
      </c>
      <c r="S2899" t="inlineStr"/>
      <c r="T2899" t="inlineStr">
        <is>
          <t>31803</t>
        </is>
      </c>
      <c r="U2899" t="n">
        <v>0</v>
      </c>
      <c r="V2899" t="n">
        <v>587</v>
      </c>
      <c r="W2899" t="n">
        <v>0</v>
      </c>
      <c r="X2899" t="n">
        <v>1</v>
      </c>
      <c r="Y2899" t="n">
        <v>7</v>
      </c>
      <c r="Z2899" t="n">
        <v>26</v>
      </c>
      <c r="AA2899" t="n">
        <v>46</v>
      </c>
      <c r="AB2899" t="n">
        <v>13</v>
      </c>
      <c r="AC2899" t="n">
        <v>9.36842195407807</v>
      </c>
      <c r="AD2899" t="n">
        <v>9.333299999999999</v>
      </c>
      <c r="AE2899" t="n">
        <v>0</v>
      </c>
      <c r="AF2899" t="n">
        <v>18.99</v>
      </c>
      <c r="AG2899" t="n">
        <v>108.75</v>
      </c>
      <c r="AH2899" t="n">
        <v>400.0799999999999</v>
      </c>
      <c r="AI2899" t="n">
        <v>708.9500000000003</v>
      </c>
      <c r="AJ2899" t="n">
        <v>0</v>
      </c>
      <c r="AK2899" t="n">
        <v>18.99</v>
      </c>
      <c r="AL2899" t="n">
        <v>15.387692307</v>
      </c>
      <c r="AM2899" t="n">
        <v>15.411956521</v>
      </c>
      <c r="AN2899" t="n">
        <v>0</v>
      </c>
      <c r="AO2899" t="n">
        <v>0</v>
      </c>
      <c r="AP2899" t="inlineStr"/>
      <c r="AQ2899" t="n">
        <v>0.1667</v>
      </c>
      <c r="AR2899" t="n">
        <v>0.2258</v>
      </c>
    </row>
    <row r="2900">
      <c r="A2900" t="inlineStr">
        <is>
          <t>628719778012</t>
        </is>
      </c>
      <c r="B2900" t="inlineStr">
        <is>
          <t>Capitol Beverage Sales, L.P.</t>
        </is>
      </c>
      <c r="C2900" t="inlineStr">
        <is>
          <t>Cottage Grove</t>
        </is>
      </c>
      <c r="D2900" t="inlineStr">
        <is>
          <t>4pk 12oz can</t>
        </is>
      </c>
      <c r="E2900" t="inlineStr">
        <is>
          <t>Collective Project Orange Vanilla 10mg THC 4pk 12oz can</t>
        </is>
      </c>
      <c r="F2900" t="n">
        <v>6</v>
      </c>
      <c r="G2900" t="n">
        <v>2</v>
      </c>
      <c r="H2900" t="n">
        <v>59</v>
      </c>
      <c r="I2900" t="n">
        <v>0</v>
      </c>
      <c r="J2900" t="n">
        <v>0</v>
      </c>
      <c r="K2900" t="n">
        <v>0</v>
      </c>
      <c r="L2900">
        <f>G2900+K2900*F2900</f>
        <v/>
      </c>
      <c r="M2900">
        <f>IF(X2900&gt;0,L2900/(X2900*7/30),"")</f>
        <v/>
      </c>
      <c r="N2900">
        <f>IF(Y2900&gt;0,L2900/(Y2900*7/90),"")</f>
        <v/>
      </c>
      <c r="O2900" t="n">
        <v>56</v>
      </c>
      <c r="P2900">
        <f>K2900*O2900</f>
        <v/>
      </c>
      <c r="Q2900" t="inlineStr">
        <is>
          <t>THC</t>
        </is>
      </c>
      <c r="R2900" t="inlineStr">
        <is>
          <t>Beverages</t>
        </is>
      </c>
      <c r="S2900" t="inlineStr"/>
      <c r="T2900" t="inlineStr">
        <is>
          <t>31801</t>
        </is>
      </c>
      <c r="U2900" t="n">
        <v>0</v>
      </c>
      <c r="V2900" t="n">
        <v>727</v>
      </c>
      <c r="W2900" t="n">
        <v>0</v>
      </c>
      <c r="X2900" t="n">
        <v>1</v>
      </c>
      <c r="Y2900" t="n">
        <v>1</v>
      </c>
      <c r="Z2900" t="n">
        <v>4</v>
      </c>
      <c r="AA2900" t="n">
        <v>4</v>
      </c>
      <c r="AB2900" t="n">
        <v>0</v>
      </c>
      <c r="AC2900" t="n">
        <v>9.333333387576271</v>
      </c>
      <c r="AD2900" t="n">
        <v>9.333299999999999</v>
      </c>
      <c r="AE2900" t="n">
        <v>0</v>
      </c>
      <c r="AF2900" t="n">
        <v>14.96</v>
      </c>
      <c r="AG2900" t="n">
        <v>14.96</v>
      </c>
      <c r="AH2900" t="n">
        <v>63.87</v>
      </c>
      <c r="AI2900" t="n">
        <v>63.87</v>
      </c>
      <c r="AJ2900" t="n">
        <v>0</v>
      </c>
      <c r="AK2900" t="n">
        <v>14.96</v>
      </c>
      <c r="AL2900" t="n">
        <v>15.9675</v>
      </c>
      <c r="AM2900" t="n">
        <v>15.9675</v>
      </c>
      <c r="AN2900" t="n">
        <v>0</v>
      </c>
      <c r="AO2900" t="n">
        <v>0</v>
      </c>
      <c r="AP2900" t="inlineStr"/>
      <c r="AQ2900" t="n">
        <v>0</v>
      </c>
      <c r="AR2900" t="n">
        <v>0</v>
      </c>
    </row>
    <row r="2901">
      <c r="A2901" t="inlineStr">
        <is>
          <t>628719778012</t>
        </is>
      </c>
      <c r="B2901" t="inlineStr">
        <is>
          <t>Capitol Beverage Sales, L.P.</t>
        </is>
      </c>
      <c r="C2901" t="inlineStr">
        <is>
          <t>Minnetonka</t>
        </is>
      </c>
      <c r="D2901" t="inlineStr">
        <is>
          <t>4pk 12oz can</t>
        </is>
      </c>
      <c r="E2901" t="inlineStr">
        <is>
          <t>Collective Project Orange Vanilla 10mg THC 4pk 12oz can</t>
        </is>
      </c>
      <c r="F2901" t="n">
        <v>6</v>
      </c>
      <c r="G2901" t="n">
        <v>2</v>
      </c>
      <c r="H2901" t="n">
        <v>59</v>
      </c>
      <c r="I2901" t="n">
        <v>2</v>
      </c>
      <c r="J2901" t="n">
        <v>0</v>
      </c>
      <c r="K2901" t="n">
        <v>0</v>
      </c>
      <c r="L2901">
        <f>G2901+K2901*F2901</f>
        <v/>
      </c>
      <c r="M2901">
        <f>IF(X2901&gt;0,L2901/(X2901*7/30),"")</f>
        <v/>
      </c>
      <c r="N2901">
        <f>IF(Y2901&gt;0,L2901/(Y2901*7/90),"")</f>
        <v/>
      </c>
      <c r="O2901" t="n">
        <v>56</v>
      </c>
      <c r="P2901">
        <f>K2901*O2901</f>
        <v/>
      </c>
      <c r="Q2901" t="inlineStr">
        <is>
          <t>THC</t>
        </is>
      </c>
      <c r="R2901" t="inlineStr">
        <is>
          <t>Beverages</t>
        </is>
      </c>
      <c r="S2901" t="inlineStr"/>
      <c r="T2901" t="inlineStr">
        <is>
          <t>31801</t>
        </is>
      </c>
      <c r="U2901" t="n">
        <v>0</v>
      </c>
      <c r="V2901" t="n">
        <v>727</v>
      </c>
      <c r="W2901" t="n">
        <v>0</v>
      </c>
      <c r="X2901" t="n">
        <v>1</v>
      </c>
      <c r="Y2901" t="n">
        <v>2</v>
      </c>
      <c r="Z2901" t="n">
        <v>10</v>
      </c>
      <c r="AA2901" t="n">
        <v>17</v>
      </c>
      <c r="AB2901" t="n">
        <v>4</v>
      </c>
      <c r="AC2901" t="n">
        <v>9.333333387576271</v>
      </c>
      <c r="AD2901" t="n">
        <v>9.333299999999999</v>
      </c>
      <c r="AE2901" t="n">
        <v>0</v>
      </c>
      <c r="AF2901" t="n">
        <v>14.96</v>
      </c>
      <c r="AG2901" t="n">
        <v>29.92</v>
      </c>
      <c r="AH2901" t="n">
        <v>152.76</v>
      </c>
      <c r="AI2901" t="n">
        <v>266.54</v>
      </c>
      <c r="AJ2901" t="n">
        <v>0</v>
      </c>
      <c r="AK2901" t="n">
        <v>14.96</v>
      </c>
      <c r="AL2901" t="n">
        <v>15.276</v>
      </c>
      <c r="AM2901" t="n">
        <v>15.678823529</v>
      </c>
      <c r="AN2901" t="n">
        <v>0</v>
      </c>
      <c r="AO2901" t="n">
        <v>0</v>
      </c>
      <c r="AP2901" t="inlineStr"/>
      <c r="AQ2901" t="n">
        <v>1</v>
      </c>
      <c r="AR2901" t="n">
        <v>0.5</v>
      </c>
    </row>
    <row r="2902">
      <c r="A2902" t="inlineStr">
        <is>
          <t>628719778012</t>
        </is>
      </c>
      <c r="B2902" t="inlineStr">
        <is>
          <t>Capitol Beverage Sales, L.P.</t>
        </is>
      </c>
      <c r="C2902" t="inlineStr">
        <is>
          <t>Plymouth</t>
        </is>
      </c>
      <c r="D2902" t="inlineStr">
        <is>
          <t>4pk 12oz can</t>
        </is>
      </c>
      <c r="E2902" t="inlineStr">
        <is>
          <t>Collective Project Orange Vanilla 10mg THC 4pk 12oz can</t>
        </is>
      </c>
      <c r="F2902" t="n">
        <v>6</v>
      </c>
      <c r="G2902" t="n">
        <v>2</v>
      </c>
      <c r="H2902" t="n">
        <v>59</v>
      </c>
      <c r="I2902" t="n">
        <v>2</v>
      </c>
      <c r="J2902" t="n">
        <v>0</v>
      </c>
      <c r="K2902" t="n">
        <v>0</v>
      </c>
      <c r="L2902">
        <f>G2902+K2902*F2902</f>
        <v/>
      </c>
      <c r="M2902">
        <f>IF(X2902&gt;0,L2902/(X2902*7/30),"")</f>
        <v/>
      </c>
      <c r="N2902">
        <f>IF(Y2902&gt;0,L2902/(Y2902*7/90),"")</f>
        <v/>
      </c>
      <c r="O2902" t="n">
        <v>56</v>
      </c>
      <c r="P2902">
        <f>K2902*O2902</f>
        <v/>
      </c>
      <c r="Q2902" t="inlineStr">
        <is>
          <t>THC</t>
        </is>
      </c>
      <c r="R2902" t="inlineStr">
        <is>
          <t>Beverages</t>
        </is>
      </c>
      <c r="S2902" t="inlineStr"/>
      <c r="T2902" t="inlineStr">
        <is>
          <t>31801</t>
        </is>
      </c>
      <c r="U2902" t="n">
        <v>0</v>
      </c>
      <c r="V2902" t="n">
        <v>727</v>
      </c>
      <c r="W2902" t="n">
        <v>0</v>
      </c>
      <c r="X2902" t="n">
        <v>1</v>
      </c>
      <c r="Y2902" t="n">
        <v>6</v>
      </c>
      <c r="Z2902" t="n">
        <v>31</v>
      </c>
      <c r="AA2902" t="n">
        <v>38</v>
      </c>
      <c r="AB2902" t="n">
        <v>4</v>
      </c>
      <c r="AC2902" t="n">
        <v>9.333333387576271</v>
      </c>
      <c r="AD2902" t="n">
        <v>9.333299999999999</v>
      </c>
      <c r="AE2902" t="n">
        <v>0</v>
      </c>
      <c r="AF2902" t="n">
        <v>14.96</v>
      </c>
      <c r="AG2902" t="n">
        <v>89.76000000000002</v>
      </c>
      <c r="AH2902" t="n">
        <v>473.0799999999998</v>
      </c>
      <c r="AI2902" t="n">
        <v>578.36</v>
      </c>
      <c r="AJ2902" t="n">
        <v>0</v>
      </c>
      <c r="AK2902" t="n">
        <v>14.96</v>
      </c>
      <c r="AL2902" t="n">
        <v>15.260645161</v>
      </c>
      <c r="AM2902" t="n">
        <v>15.22</v>
      </c>
      <c r="AN2902" t="n">
        <v>0</v>
      </c>
      <c r="AO2902" t="n">
        <v>0</v>
      </c>
      <c r="AP2902" t="inlineStr"/>
      <c r="AQ2902" t="n">
        <v>0.5</v>
      </c>
      <c r="AR2902" t="n">
        <v>0.625</v>
      </c>
    </row>
    <row r="2903">
      <c r="A2903" t="inlineStr">
        <is>
          <t>628719778012</t>
        </is>
      </c>
      <c r="B2903" t="inlineStr">
        <is>
          <t>Capitol Beverage Sales, L.P.</t>
        </is>
      </c>
      <c r="C2903" t="inlineStr">
        <is>
          <t>Ramsey</t>
        </is>
      </c>
      <c r="D2903" t="inlineStr">
        <is>
          <t>4pk 12oz can</t>
        </is>
      </c>
      <c r="E2903" t="inlineStr">
        <is>
          <t>Collective Project Orange Vanilla 10mg THC 4pk 12oz can</t>
        </is>
      </c>
      <c r="F2903" t="n">
        <v>6</v>
      </c>
      <c r="G2903" t="n">
        <v>2</v>
      </c>
      <c r="H2903" t="n">
        <v>59</v>
      </c>
      <c r="I2903" t="n">
        <v>3</v>
      </c>
      <c r="J2903" t="n">
        <v>0</v>
      </c>
      <c r="K2903" t="n">
        <v>0</v>
      </c>
      <c r="L2903">
        <f>G2903+K2903*F2903</f>
        <v/>
      </c>
      <c r="M2903">
        <f>IF(X2903&gt;0,L2903/(X2903*7/30),"")</f>
        <v/>
      </c>
      <c r="N2903">
        <f>IF(Y2903&gt;0,L2903/(Y2903*7/90),"")</f>
        <v/>
      </c>
      <c r="O2903" t="n">
        <v>56</v>
      </c>
      <c r="P2903">
        <f>K2903*O2903</f>
        <v/>
      </c>
      <c r="Q2903" t="inlineStr">
        <is>
          <t>THC</t>
        </is>
      </c>
      <c r="R2903" t="inlineStr">
        <is>
          <t>Beverages</t>
        </is>
      </c>
      <c r="S2903" t="inlineStr"/>
      <c r="T2903" t="inlineStr">
        <is>
          <t>31801</t>
        </is>
      </c>
      <c r="U2903" t="n">
        <v>0</v>
      </c>
      <c r="V2903" t="n">
        <v>727</v>
      </c>
      <c r="W2903" t="n">
        <v>0</v>
      </c>
      <c r="X2903" t="n">
        <v>0</v>
      </c>
      <c r="Y2903" t="n">
        <v>2</v>
      </c>
      <c r="Z2903" t="n">
        <v>18</v>
      </c>
      <c r="AA2903" t="n">
        <v>22</v>
      </c>
      <c r="AB2903" t="n">
        <v>1</v>
      </c>
      <c r="AC2903" t="n">
        <v>9.333333387576271</v>
      </c>
      <c r="AD2903" t="n">
        <v>9.333299999999999</v>
      </c>
      <c r="AE2903" t="n">
        <v>0</v>
      </c>
      <c r="AF2903" t="n">
        <v>0</v>
      </c>
      <c r="AG2903" t="n">
        <v>29.92</v>
      </c>
      <c r="AH2903" t="n">
        <v>274.77</v>
      </c>
      <c r="AI2903" t="n">
        <v>337.2099999999999</v>
      </c>
      <c r="AJ2903" t="n">
        <v>0</v>
      </c>
      <c r="AK2903" t="n">
        <v>0</v>
      </c>
      <c r="AL2903" t="n">
        <v>15.265</v>
      </c>
      <c r="AM2903" t="n">
        <v>15.327727272</v>
      </c>
      <c r="AN2903" t="n">
        <v>0</v>
      </c>
      <c r="AO2903" t="n">
        <v>0</v>
      </c>
      <c r="AP2903" t="inlineStr"/>
      <c r="AQ2903" t="n">
        <v>0</v>
      </c>
      <c r="AR2903" t="n">
        <v>0.25</v>
      </c>
    </row>
    <row r="2904">
      <c r="A2904" t="inlineStr">
        <is>
          <t>628719778098</t>
        </is>
      </c>
      <c r="B2904" t="inlineStr">
        <is>
          <t>Capitol Beverage Sales, L.P.</t>
        </is>
      </c>
      <c r="C2904" t="inlineStr">
        <is>
          <t>Minnetonka</t>
        </is>
      </c>
      <c r="D2904" t="inlineStr">
        <is>
          <t>4pk 12oz can</t>
        </is>
      </c>
      <c r="E2904" t="inlineStr">
        <is>
          <t>Collective Project Cherry Limade 5mg THC 4pk 12oz can</t>
        </is>
      </c>
      <c r="F2904" t="n">
        <v>6</v>
      </c>
      <c r="G2904" t="n">
        <v>2</v>
      </c>
      <c r="H2904" t="n">
        <v>61</v>
      </c>
      <c r="I2904" t="n">
        <v>2</v>
      </c>
      <c r="J2904" t="n">
        <v>0</v>
      </c>
      <c r="K2904" t="n">
        <v>0</v>
      </c>
      <c r="L2904">
        <f>G2904+K2904*F2904</f>
        <v/>
      </c>
      <c r="M2904">
        <f>IF(X2904&gt;0,L2904/(X2904*7/30),"")</f>
        <v/>
      </c>
      <c r="N2904">
        <f>IF(Y2904&gt;0,L2904/(Y2904*7/90),"")</f>
        <v/>
      </c>
      <c r="O2904" t="n">
        <v>52.85</v>
      </c>
      <c r="P2904">
        <f>K2904*O2904</f>
        <v/>
      </c>
      <c r="Q2904" t="inlineStr">
        <is>
          <t>THC</t>
        </is>
      </c>
      <c r="R2904" t="inlineStr">
        <is>
          <t>Beverages</t>
        </is>
      </c>
      <c r="S2904" t="inlineStr"/>
      <c r="T2904" t="inlineStr">
        <is>
          <t>31813</t>
        </is>
      </c>
      <c r="U2904" t="n">
        <v>0</v>
      </c>
      <c r="V2904" t="n">
        <v>452</v>
      </c>
      <c r="W2904" t="n">
        <v>0</v>
      </c>
      <c r="X2904" t="n">
        <v>1</v>
      </c>
      <c r="Y2904" t="n">
        <v>2</v>
      </c>
      <c r="Z2904" t="n">
        <v>7</v>
      </c>
      <c r="AA2904" t="n">
        <v>8</v>
      </c>
      <c r="AB2904" t="n">
        <v>1</v>
      </c>
      <c r="AC2904" t="n">
        <v>8.45259564488798</v>
      </c>
      <c r="AD2904" t="n">
        <v>8.808299999999999</v>
      </c>
      <c r="AE2904" t="n">
        <v>0</v>
      </c>
      <c r="AF2904" t="n">
        <v>9.99</v>
      </c>
      <c r="AG2904" t="n">
        <v>20.98</v>
      </c>
      <c r="AH2904" t="n">
        <v>88.31</v>
      </c>
      <c r="AI2904" t="n">
        <v>104.3</v>
      </c>
      <c r="AJ2904" t="n">
        <v>0</v>
      </c>
      <c r="AK2904" t="n">
        <v>9.99</v>
      </c>
      <c r="AL2904" t="n">
        <v>12.615714285</v>
      </c>
      <c r="AM2904" t="n">
        <v>13.0375</v>
      </c>
      <c r="AN2904" t="n">
        <v>0</v>
      </c>
      <c r="AO2904" t="n">
        <v>0</v>
      </c>
      <c r="AP2904" t="inlineStr"/>
      <c r="AQ2904" t="n">
        <v>0.5</v>
      </c>
      <c r="AR2904" t="n">
        <v>0.5</v>
      </c>
    </row>
    <row r="2905">
      <c r="A2905" t="inlineStr">
        <is>
          <t>628719778104</t>
        </is>
      </c>
      <c r="B2905" t="inlineStr">
        <is>
          <t>Capitol Beverage Sales, L.P.</t>
        </is>
      </c>
      <c r="C2905" t="inlineStr">
        <is>
          <t>Osseo</t>
        </is>
      </c>
      <c r="D2905" t="inlineStr">
        <is>
          <t>4pk 12oz can</t>
        </is>
      </c>
      <c r="E2905" t="inlineStr">
        <is>
          <t>Collective Project Lemonade 5mg THC 4pk 12oz can</t>
        </is>
      </c>
      <c r="F2905" t="n">
        <v>6</v>
      </c>
      <c r="G2905" t="n">
        <v>2</v>
      </c>
      <c r="H2905" t="n">
        <v>88</v>
      </c>
      <c r="I2905" t="n">
        <v>1</v>
      </c>
      <c r="J2905" t="n">
        <v>0</v>
      </c>
      <c r="K2905" t="n">
        <v>0</v>
      </c>
      <c r="L2905">
        <f>G2905+K2905*F2905</f>
        <v/>
      </c>
      <c r="M2905">
        <f>IF(X2905&gt;0,L2905/(X2905*7/30),"")</f>
        <v/>
      </c>
      <c r="N2905">
        <f>IF(Y2905&gt;0,L2905/(Y2905*7/90),"")</f>
        <v/>
      </c>
      <c r="O2905" t="n">
        <v>52.85</v>
      </c>
      <c r="P2905">
        <f>K2905*O2905</f>
        <v/>
      </c>
      <c r="Q2905" t="inlineStr">
        <is>
          <t>THC</t>
        </is>
      </c>
      <c r="R2905" t="inlineStr">
        <is>
          <t>Beverages</t>
        </is>
      </c>
      <c r="S2905" t="inlineStr"/>
      <c r="T2905" t="inlineStr">
        <is>
          <t>31811</t>
        </is>
      </c>
      <c r="U2905" t="n">
        <v>0</v>
      </c>
      <c r="V2905" t="n">
        <v>271</v>
      </c>
      <c r="W2905" t="n">
        <v>0</v>
      </c>
      <c r="X2905" t="n">
        <v>1</v>
      </c>
      <c r="Y2905" t="n">
        <v>2</v>
      </c>
      <c r="Z2905" t="n">
        <v>4</v>
      </c>
      <c r="AA2905" t="n">
        <v>4</v>
      </c>
      <c r="AB2905" t="n">
        <v>0</v>
      </c>
      <c r="AC2905" t="n">
        <v>8.823579558472728</v>
      </c>
      <c r="AD2905" t="n">
        <v>8.808299999999999</v>
      </c>
      <c r="AE2905" t="n">
        <v>0</v>
      </c>
      <c r="AF2905" t="n">
        <v>9.960000000000001</v>
      </c>
      <c r="AG2905" t="n">
        <v>19.92</v>
      </c>
      <c r="AH2905" t="n">
        <v>43.84</v>
      </c>
      <c r="AI2905" t="n">
        <v>43.84</v>
      </c>
      <c r="AJ2905" t="n">
        <v>0</v>
      </c>
      <c r="AK2905" t="n">
        <v>9.960000000000001</v>
      </c>
      <c r="AL2905" t="n">
        <v>10.96</v>
      </c>
      <c r="AM2905" t="n">
        <v>10.96</v>
      </c>
      <c r="AN2905" t="n">
        <v>0</v>
      </c>
      <c r="AO2905" t="n">
        <v>0</v>
      </c>
      <c r="AP2905" t="inlineStr"/>
      <c r="AQ2905" t="n">
        <v>0</v>
      </c>
      <c r="AR2905" t="n">
        <v>0</v>
      </c>
    </row>
    <row r="2906">
      <c r="A2906" t="inlineStr">
        <is>
          <t>628719778111</t>
        </is>
      </c>
      <c r="B2906" t="inlineStr">
        <is>
          <t>Capitol Beverage Sales, L.P.</t>
        </is>
      </c>
      <c r="C2906" t="inlineStr">
        <is>
          <t>Ramsey</t>
        </is>
      </c>
      <c r="D2906" t="inlineStr">
        <is>
          <t>4pk 12oz can</t>
        </is>
      </c>
      <c r="E2906" t="inlineStr">
        <is>
          <t>Collective Project Raspberry Lemonade 5mg THC 4pk 12oz can</t>
        </is>
      </c>
      <c r="F2906" t="n">
        <v>6</v>
      </c>
      <c r="G2906" t="n">
        <v>2</v>
      </c>
      <c r="H2906" t="n">
        <v>72</v>
      </c>
      <c r="I2906" t="n">
        <v>7</v>
      </c>
      <c r="J2906" t="n">
        <v>0</v>
      </c>
      <c r="K2906" t="n">
        <v>0</v>
      </c>
      <c r="L2906">
        <f>G2906+K2906*F2906</f>
        <v/>
      </c>
      <c r="M2906">
        <f>IF(X2906&gt;0,L2906/(X2906*7/30),"")</f>
        <v/>
      </c>
      <c r="N2906">
        <f>IF(Y2906&gt;0,L2906/(Y2906*7/90),"")</f>
        <v/>
      </c>
      <c r="O2906" t="n">
        <v>52.85</v>
      </c>
      <c r="P2906">
        <f>K2906*O2906</f>
        <v/>
      </c>
      <c r="Q2906" t="inlineStr">
        <is>
          <t>THC</t>
        </is>
      </c>
      <c r="R2906" t="inlineStr">
        <is>
          <t>Beverages</t>
        </is>
      </c>
      <c r="S2906" t="inlineStr"/>
      <c r="T2906" t="inlineStr">
        <is>
          <t>31815</t>
        </is>
      </c>
      <c r="U2906" t="n">
        <v>0</v>
      </c>
      <c r="V2906" t="n">
        <v>566</v>
      </c>
      <c r="W2906" t="n">
        <v>0</v>
      </c>
      <c r="X2906" t="n">
        <v>0</v>
      </c>
      <c r="Y2906" t="n">
        <v>0</v>
      </c>
      <c r="Z2906" t="n">
        <v>12</v>
      </c>
      <c r="AA2906" t="n">
        <v>20</v>
      </c>
      <c r="AB2906" t="n">
        <v>2</v>
      </c>
      <c r="AC2906" t="n">
        <v>8.331134277984722</v>
      </c>
      <c r="AD2906" t="n">
        <v>8.808299999999999</v>
      </c>
      <c r="AE2906" t="n">
        <v>0</v>
      </c>
      <c r="AF2906" t="n">
        <v>0</v>
      </c>
      <c r="AG2906" t="n">
        <v>0</v>
      </c>
      <c r="AH2906" t="n">
        <v>167.5500000000001</v>
      </c>
      <c r="AI2906" t="n">
        <v>279.2900000000001</v>
      </c>
      <c r="AJ2906" t="n">
        <v>0</v>
      </c>
      <c r="AK2906" t="n">
        <v>0</v>
      </c>
      <c r="AL2906" t="n">
        <v>13.9625</v>
      </c>
      <c r="AM2906" t="n">
        <v>13.9645</v>
      </c>
      <c r="AN2906" t="n">
        <v>0</v>
      </c>
      <c r="AO2906" t="n">
        <v>0</v>
      </c>
      <c r="AP2906" t="inlineStr"/>
      <c r="AQ2906" t="n">
        <v>0</v>
      </c>
      <c r="AR2906" t="n">
        <v>0</v>
      </c>
    </row>
    <row r="2907">
      <c r="A2907" t="inlineStr">
        <is>
          <t>628719778142</t>
        </is>
      </c>
      <c r="B2907" t="inlineStr">
        <is>
          <t>Capitol Beverage Sales, L.P.</t>
        </is>
      </c>
      <c r="C2907" t="inlineStr">
        <is>
          <t>Woodbury</t>
        </is>
      </c>
      <c r="D2907" t="inlineStr">
        <is>
          <t>4pk 12oz can</t>
        </is>
      </c>
      <c r="E2907" t="inlineStr">
        <is>
          <t>Fetch Zero Cola 10mg THC 4pk 12oz can</t>
        </is>
      </c>
      <c r="F2907" t="n">
        <v>6</v>
      </c>
      <c r="G2907" t="n">
        <v>2</v>
      </c>
      <c r="H2907" t="n">
        <v>41</v>
      </c>
      <c r="I2907" t="n">
        <v>0</v>
      </c>
      <c r="J2907" t="n">
        <v>0</v>
      </c>
      <c r="K2907" t="n">
        <v>0</v>
      </c>
      <c r="L2907">
        <f>G2907+K2907*F2907</f>
        <v/>
      </c>
      <c r="M2907">
        <f>IF(X2907&gt;0,L2907/(X2907*7/30),"")</f>
        <v/>
      </c>
      <c r="N2907">
        <f>IF(Y2907&gt;0,L2907/(Y2907*7/90),"")</f>
        <v/>
      </c>
      <c r="O2907" t="n">
        <v>40.59</v>
      </c>
      <c r="P2907">
        <f>K2907*O2907</f>
        <v/>
      </c>
      <c r="Q2907" t="inlineStr">
        <is>
          <t>THC</t>
        </is>
      </c>
      <c r="R2907" t="inlineStr">
        <is>
          <t>Beverages</t>
        </is>
      </c>
      <c r="S2907" t="inlineStr"/>
      <c r="T2907" t="inlineStr">
        <is>
          <t>31809</t>
        </is>
      </c>
      <c r="U2907" t="n">
        <v>0</v>
      </c>
      <c r="V2907" t="n">
        <v>297</v>
      </c>
      <c r="W2907" t="n">
        <v>1</v>
      </c>
      <c r="X2907" t="n">
        <v>1</v>
      </c>
      <c r="Y2907" t="n">
        <v>1</v>
      </c>
      <c r="Z2907" t="n">
        <v>9</v>
      </c>
      <c r="AA2907" t="n">
        <v>9</v>
      </c>
      <c r="AB2907" t="n">
        <v>0</v>
      </c>
      <c r="AC2907" t="n">
        <v>6.764227627463415</v>
      </c>
      <c r="AD2907" t="n">
        <v>0</v>
      </c>
      <c r="AE2907" t="n">
        <v>9.960000000000001</v>
      </c>
      <c r="AF2907" t="n">
        <v>9.960000000000001</v>
      </c>
      <c r="AG2907" t="n">
        <v>9.960000000000001</v>
      </c>
      <c r="AH2907" t="n">
        <v>109.67</v>
      </c>
      <c r="AI2907" t="n">
        <v>109.67</v>
      </c>
      <c r="AJ2907" t="n">
        <v>9.960000000000001</v>
      </c>
      <c r="AK2907" t="n">
        <v>9.960000000000001</v>
      </c>
      <c r="AL2907" t="n">
        <v>12.185555555</v>
      </c>
      <c r="AM2907" t="n">
        <v>12.185555555</v>
      </c>
      <c r="AN2907" t="n">
        <v>0</v>
      </c>
      <c r="AO2907" t="n">
        <v>0</v>
      </c>
      <c r="AP2907" t="inlineStr"/>
      <c r="AQ2907" t="n">
        <v>0</v>
      </c>
      <c r="AR2907" t="n">
        <v>0</v>
      </c>
    </row>
    <row r="2908">
      <c r="A2908" t="inlineStr">
        <is>
          <t>628719778166</t>
        </is>
      </c>
      <c r="B2908" t="inlineStr">
        <is>
          <t>Capitol Beverage Sales, L.P.</t>
        </is>
      </c>
      <c r="C2908" t="inlineStr">
        <is>
          <t>Andover</t>
        </is>
      </c>
      <c r="D2908" t="inlineStr">
        <is>
          <t>4pk 12oz can</t>
        </is>
      </c>
      <c r="E2908" t="inlineStr">
        <is>
          <t>Fetch Cream Soda 10mg THC 4pk 12oz can</t>
        </is>
      </c>
      <c r="F2908" t="n">
        <v>6</v>
      </c>
      <c r="G2908" t="n">
        <v>2</v>
      </c>
      <c r="H2908" t="n">
        <v>44</v>
      </c>
      <c r="I2908" t="n">
        <v>0</v>
      </c>
      <c r="J2908" t="n">
        <v>0</v>
      </c>
      <c r="K2908" t="n">
        <v>0</v>
      </c>
      <c r="L2908">
        <f>G2908+K2908*F2908</f>
        <v/>
      </c>
      <c r="M2908">
        <f>IF(X2908&gt;0,L2908/(X2908*7/30),"")</f>
        <v/>
      </c>
      <c r="N2908">
        <f>IF(Y2908&gt;0,L2908/(Y2908*7/90),"")</f>
        <v/>
      </c>
      <c r="O2908" t="n">
        <v>52</v>
      </c>
      <c r="P2908">
        <f>K2908*O2908</f>
        <v/>
      </c>
      <c r="Q2908" t="inlineStr">
        <is>
          <t>THC</t>
        </is>
      </c>
      <c r="R2908" t="inlineStr">
        <is>
          <t>Beverages</t>
        </is>
      </c>
      <c r="S2908" t="inlineStr"/>
      <c r="T2908" t="inlineStr">
        <is>
          <t>31807</t>
        </is>
      </c>
      <c r="U2908" t="n">
        <v>0</v>
      </c>
      <c r="V2908" t="n">
        <v>362</v>
      </c>
      <c r="W2908" t="n">
        <v>0</v>
      </c>
      <c r="X2908" t="n">
        <v>0</v>
      </c>
      <c r="Y2908" t="n">
        <v>0</v>
      </c>
      <c r="Z2908" t="n">
        <v>16</v>
      </c>
      <c r="AA2908" t="n">
        <v>16</v>
      </c>
      <c r="AB2908" t="n">
        <v>0</v>
      </c>
      <c r="AC2908" t="n">
        <v>4.904040384372728</v>
      </c>
      <c r="AD2908" t="n">
        <v>8.666700000000001</v>
      </c>
      <c r="AE2908" t="n">
        <v>0</v>
      </c>
      <c r="AF2908" t="n">
        <v>0</v>
      </c>
      <c r="AG2908" t="n">
        <v>0</v>
      </c>
      <c r="AH2908" t="n">
        <v>209.3600000000001</v>
      </c>
      <c r="AI2908" t="n">
        <v>209.3600000000001</v>
      </c>
      <c r="AJ2908" t="n">
        <v>0</v>
      </c>
      <c r="AK2908" t="n">
        <v>0</v>
      </c>
      <c r="AL2908" t="n">
        <v>13.085</v>
      </c>
      <c r="AM2908" t="n">
        <v>13.085</v>
      </c>
      <c r="AN2908" t="n">
        <v>0</v>
      </c>
      <c r="AO2908" t="n">
        <v>0</v>
      </c>
      <c r="AP2908" t="inlineStr"/>
      <c r="AQ2908" t="n">
        <v>0</v>
      </c>
      <c r="AR2908" t="n">
        <v>0</v>
      </c>
    </row>
    <row r="2909">
      <c r="A2909" t="inlineStr">
        <is>
          <t>628719778166</t>
        </is>
      </c>
      <c r="B2909" t="inlineStr">
        <is>
          <t>Capitol Beverage Sales, L.P.</t>
        </is>
      </c>
      <c r="C2909" t="inlineStr">
        <is>
          <t>St. Louis Park</t>
        </is>
      </c>
      <c r="D2909" t="inlineStr">
        <is>
          <t>4pk 12oz can</t>
        </is>
      </c>
      <c r="E2909" t="inlineStr">
        <is>
          <t>Fetch Cream Soda 10mg THC 4pk 12oz can</t>
        </is>
      </c>
      <c r="F2909" t="n">
        <v>6</v>
      </c>
      <c r="G2909" t="n">
        <v>2</v>
      </c>
      <c r="H2909" t="n">
        <v>44</v>
      </c>
      <c r="I2909" t="n">
        <v>0</v>
      </c>
      <c r="J2909" t="n">
        <v>0</v>
      </c>
      <c r="K2909" t="n">
        <v>0</v>
      </c>
      <c r="L2909">
        <f>G2909+K2909*F2909</f>
        <v/>
      </c>
      <c r="M2909">
        <f>IF(X2909&gt;0,L2909/(X2909*7/30),"")</f>
        <v/>
      </c>
      <c r="N2909">
        <f>IF(Y2909&gt;0,L2909/(Y2909*7/90),"")</f>
        <v/>
      </c>
      <c r="O2909" t="n">
        <v>42</v>
      </c>
      <c r="P2909">
        <f>K2909*O2909</f>
        <v/>
      </c>
      <c r="Q2909" t="inlineStr">
        <is>
          <t>THC</t>
        </is>
      </c>
      <c r="R2909" t="inlineStr">
        <is>
          <t>Beverages</t>
        </is>
      </c>
      <c r="S2909" t="inlineStr"/>
      <c r="T2909" t="inlineStr">
        <is>
          <t>31807</t>
        </is>
      </c>
      <c r="U2909" t="n">
        <v>0</v>
      </c>
      <c r="V2909" t="n">
        <v>362</v>
      </c>
      <c r="W2909" t="n">
        <v>0</v>
      </c>
      <c r="X2909" t="n">
        <v>1</v>
      </c>
      <c r="Y2909" t="n">
        <v>7</v>
      </c>
      <c r="Z2909" t="n">
        <v>34</v>
      </c>
      <c r="AA2909" t="n">
        <v>34</v>
      </c>
      <c r="AB2909" t="n">
        <v>0</v>
      </c>
      <c r="AC2909" t="n">
        <v>4.904040384372728</v>
      </c>
      <c r="AD2909" t="n">
        <v>7</v>
      </c>
      <c r="AE2909" t="n">
        <v>0</v>
      </c>
      <c r="AF2909" t="n">
        <v>9.960000000000001</v>
      </c>
      <c r="AG2909" t="n">
        <v>71.25</v>
      </c>
      <c r="AH2909" t="n">
        <v>432.3099999999999</v>
      </c>
      <c r="AI2909" t="n">
        <v>432.3099999999999</v>
      </c>
      <c r="AJ2909" t="n">
        <v>0</v>
      </c>
      <c r="AK2909" t="n">
        <v>9.960000000000001</v>
      </c>
      <c r="AL2909" t="n">
        <v>12.715</v>
      </c>
      <c r="AM2909" t="n">
        <v>12.715</v>
      </c>
      <c r="AN2909" t="n">
        <v>0</v>
      </c>
      <c r="AO2909" t="n">
        <v>0</v>
      </c>
      <c r="AP2909" t="inlineStr"/>
      <c r="AQ2909" t="n">
        <v>0</v>
      </c>
      <c r="AR2909" t="n">
        <v>0</v>
      </c>
    </row>
    <row r="2910">
      <c r="A2910" t="inlineStr">
        <is>
          <t>643459379305</t>
        </is>
      </c>
      <c r="B2910" t="inlineStr">
        <is>
          <t>Discontinued</t>
        </is>
      </c>
      <c r="C2910" t="inlineStr">
        <is>
          <t>Minnetonka</t>
        </is>
      </c>
      <c r="D2910" t="inlineStr">
        <is>
          <t>4pk 12oz can</t>
        </is>
      </c>
      <c r="E2910" t="inlineStr">
        <is>
          <t>Gigli Citrus Seltzer 10mg THC 4pk 12oz can</t>
        </is>
      </c>
      <c r="F2910" t="n">
        <v>6</v>
      </c>
      <c r="G2910" t="n">
        <v>2</v>
      </c>
      <c r="H2910" t="n">
        <v>106</v>
      </c>
      <c r="I2910" t="n">
        <v>1</v>
      </c>
      <c r="J2910" t="n">
        <v>0</v>
      </c>
      <c r="K2910" t="n">
        <v>0</v>
      </c>
      <c r="L2910">
        <f>G2910+K2910*F2910</f>
        <v/>
      </c>
      <c r="M2910">
        <f>IF(X2910&gt;0,L2910/(X2910*7/30),"")</f>
        <v/>
      </c>
      <c r="N2910">
        <f>IF(Y2910&gt;0,L2910/(Y2910*7/90),"")</f>
        <v/>
      </c>
      <c r="O2910" t="n">
        <v>58.5</v>
      </c>
      <c r="P2910">
        <f>K2910*O2910</f>
        <v/>
      </c>
      <c r="Q2910" t="inlineStr">
        <is>
          <t>THC</t>
        </is>
      </c>
      <c r="R2910" t="inlineStr">
        <is>
          <t>Beverages</t>
        </is>
      </c>
      <c r="S2910" t="inlineStr"/>
      <c r="T2910" t="inlineStr">
        <is>
          <t>197644565382-2</t>
        </is>
      </c>
      <c r="U2910" t="n">
        <v>0</v>
      </c>
      <c r="V2910" t="n">
        <v>880</v>
      </c>
      <c r="W2910" t="n">
        <v>0</v>
      </c>
      <c r="X2910" t="n">
        <v>0</v>
      </c>
      <c r="Y2910" t="n">
        <v>0</v>
      </c>
      <c r="Z2910" t="n">
        <v>1</v>
      </c>
      <c r="AA2910" t="n">
        <v>5</v>
      </c>
      <c r="AB2910" t="n">
        <v>3</v>
      </c>
      <c r="AC2910" t="n">
        <v>9.786991062562265</v>
      </c>
      <c r="AD2910" t="n">
        <v>9.75</v>
      </c>
      <c r="AE2910" t="n">
        <v>0</v>
      </c>
      <c r="AF2910" t="n">
        <v>0</v>
      </c>
      <c r="AG2910" t="n">
        <v>0</v>
      </c>
      <c r="AH2910" t="n">
        <v>14.96</v>
      </c>
      <c r="AI2910" t="n">
        <v>72.08000000000001</v>
      </c>
      <c r="AJ2910" t="n">
        <v>0</v>
      </c>
      <c r="AK2910" t="n">
        <v>0</v>
      </c>
      <c r="AL2910" t="n">
        <v>14.96</v>
      </c>
      <c r="AM2910" t="n">
        <v>14.416</v>
      </c>
      <c r="AN2910" t="n">
        <v>0</v>
      </c>
      <c r="AO2910" t="n">
        <v>1</v>
      </c>
      <c r="AP2910" t="inlineStr"/>
      <c r="AQ2910" t="n">
        <v>0</v>
      </c>
      <c r="AR2910" t="n">
        <v>0</v>
      </c>
    </row>
    <row r="2911">
      <c r="A2911" t="inlineStr">
        <is>
          <t>643459379718</t>
        </is>
      </c>
      <c r="B2911" t="inlineStr">
        <is>
          <t>Discontinued</t>
        </is>
      </c>
      <c r="C2911" t="inlineStr">
        <is>
          <t>Minneapolis</t>
        </is>
      </c>
      <c r="D2911" t="inlineStr">
        <is>
          <t>4pk 12oz can</t>
        </is>
      </c>
      <c r="E2911" t="inlineStr">
        <is>
          <t>Gigli Strawberry Spritz  10mg THC 4pk 12oz can</t>
        </is>
      </c>
      <c r="F2911" t="n">
        <v>6</v>
      </c>
      <c r="G2911" t="n">
        <v>2</v>
      </c>
      <c r="H2911" t="n">
        <v>77</v>
      </c>
      <c r="I2911" t="n">
        <v>0</v>
      </c>
      <c r="J2911" t="n">
        <v>0</v>
      </c>
      <c r="K2911" t="n">
        <v>0</v>
      </c>
      <c r="L2911">
        <f>G2911+K2911*F2911</f>
        <v/>
      </c>
      <c r="M2911">
        <f>IF(X2911&gt;0,L2911/(X2911*7/30),"")</f>
        <v/>
      </c>
      <c r="N2911">
        <f>IF(Y2911&gt;0,L2911/(Y2911*7/90),"")</f>
        <v/>
      </c>
      <c r="O2911" t="n">
        <v>64</v>
      </c>
      <c r="P2911">
        <f>K2911*O2911</f>
        <v/>
      </c>
      <c r="Q2911" t="inlineStr">
        <is>
          <t>THC</t>
        </is>
      </c>
      <c r="R2911" t="inlineStr">
        <is>
          <t>Beverages</t>
        </is>
      </c>
      <c r="S2911" t="inlineStr"/>
      <c r="T2911" t="inlineStr">
        <is>
          <t>643459379718</t>
        </is>
      </c>
      <c r="U2911" t="n">
        <v>0</v>
      </c>
      <c r="V2911" t="n">
        <v>400</v>
      </c>
      <c r="W2911" t="n">
        <v>0</v>
      </c>
      <c r="X2911" t="n">
        <v>1</v>
      </c>
      <c r="Y2911" t="n">
        <v>3</v>
      </c>
      <c r="Z2911" t="n">
        <v>46</v>
      </c>
      <c r="AA2911" t="n">
        <v>46</v>
      </c>
      <c r="AB2911" t="n">
        <v>0</v>
      </c>
      <c r="AC2911" t="n">
        <v>9.880957142857142</v>
      </c>
      <c r="AD2911" t="n">
        <v>10.6667</v>
      </c>
      <c r="AE2911" t="n">
        <v>0</v>
      </c>
      <c r="AF2911" t="n">
        <v>18.99</v>
      </c>
      <c r="AG2911" t="n">
        <v>50.94</v>
      </c>
      <c r="AH2911" t="n">
        <v>728.0300000000001</v>
      </c>
      <c r="AI2911" t="n">
        <v>728.0300000000001</v>
      </c>
      <c r="AJ2911" t="n">
        <v>0</v>
      </c>
      <c r="AK2911" t="n">
        <v>18.99</v>
      </c>
      <c r="AL2911" t="n">
        <v>15.167291666</v>
      </c>
      <c r="AM2911" t="n">
        <v>15.167291666</v>
      </c>
      <c r="AN2911" t="n">
        <v>0</v>
      </c>
      <c r="AO2911" t="n">
        <v>0</v>
      </c>
      <c r="AP2911" t="inlineStr"/>
      <c r="AQ2911" t="n">
        <v>0</v>
      </c>
      <c r="AR2911" t="n">
        <v>0</v>
      </c>
    </row>
    <row r="2912">
      <c r="A2912" t="inlineStr">
        <is>
          <t>643459379718</t>
        </is>
      </c>
      <c r="B2912" t="inlineStr">
        <is>
          <t>Discontinued</t>
        </is>
      </c>
      <c r="C2912" t="inlineStr">
        <is>
          <t>Rosemount</t>
        </is>
      </c>
      <c r="D2912" t="inlineStr">
        <is>
          <t>4pk 12oz can</t>
        </is>
      </c>
      <c r="E2912" t="inlineStr">
        <is>
          <t>Gigli Strawberry Spritz  10mg THC 4pk 12oz can</t>
        </is>
      </c>
      <c r="F2912" t="n">
        <v>6</v>
      </c>
      <c r="G2912" t="n">
        <v>2</v>
      </c>
      <c r="H2912" t="n">
        <v>77</v>
      </c>
      <c r="I2912" t="n">
        <v>0</v>
      </c>
      <c r="J2912" t="n">
        <v>0</v>
      </c>
      <c r="K2912" t="n">
        <v>0</v>
      </c>
      <c r="L2912">
        <f>G2912+K2912*F2912</f>
        <v/>
      </c>
      <c r="M2912">
        <f>IF(X2912&gt;0,L2912/(X2912*7/30),"")</f>
        <v/>
      </c>
      <c r="N2912">
        <f>IF(Y2912&gt;0,L2912/(Y2912*7/90),"")</f>
        <v/>
      </c>
      <c r="O2912" t="n">
        <v>64</v>
      </c>
      <c r="P2912">
        <f>K2912*O2912</f>
        <v/>
      </c>
      <c r="Q2912" t="inlineStr">
        <is>
          <t>THC</t>
        </is>
      </c>
      <c r="R2912" t="inlineStr">
        <is>
          <t>Beverages</t>
        </is>
      </c>
      <c r="S2912" t="inlineStr"/>
      <c r="T2912" t="inlineStr">
        <is>
          <t>643459379718</t>
        </is>
      </c>
      <c r="U2912" t="n">
        <v>0</v>
      </c>
      <c r="V2912" t="n">
        <v>400</v>
      </c>
      <c r="W2912" t="n">
        <v>0</v>
      </c>
      <c r="X2912" t="n">
        <v>1</v>
      </c>
      <c r="Y2912" t="n">
        <v>3</v>
      </c>
      <c r="Z2912" t="n">
        <v>27</v>
      </c>
      <c r="AA2912" t="n">
        <v>27</v>
      </c>
      <c r="AB2912" t="n">
        <v>0</v>
      </c>
      <c r="AC2912" t="n">
        <v>9.880957142857142</v>
      </c>
      <c r="AD2912" t="n">
        <v>10.6667</v>
      </c>
      <c r="AE2912" t="n">
        <v>0</v>
      </c>
      <c r="AF2912" t="n">
        <v>14.96</v>
      </c>
      <c r="AG2912" t="n">
        <v>44.88</v>
      </c>
      <c r="AH2912" t="n">
        <v>409.5299999999999</v>
      </c>
      <c r="AI2912" t="n">
        <v>409.5299999999999</v>
      </c>
      <c r="AJ2912" t="n">
        <v>0</v>
      </c>
      <c r="AK2912" t="n">
        <v>14.96</v>
      </c>
      <c r="AL2912" t="n">
        <v>15.167777777</v>
      </c>
      <c r="AM2912" t="n">
        <v>15.167777777</v>
      </c>
      <c r="AN2912" t="n">
        <v>0</v>
      </c>
      <c r="AO2912" t="n">
        <v>0</v>
      </c>
      <c r="AP2912" t="inlineStr"/>
      <c r="AQ2912" t="n">
        <v>0</v>
      </c>
      <c r="AR2912" t="n">
        <v>0</v>
      </c>
    </row>
    <row r="2913">
      <c r="A2913" t="inlineStr">
        <is>
          <t>648275776373</t>
        </is>
      </c>
      <c r="B2913" t="inlineStr">
        <is>
          <t>Discontinued</t>
        </is>
      </c>
      <c r="C2913" t="inlineStr">
        <is>
          <t>Osseo</t>
        </is>
      </c>
      <c r="D2913" t="inlineStr">
        <is>
          <t>4pk 12oz can</t>
        </is>
      </c>
      <c r="E2913" t="inlineStr">
        <is>
          <t>Cannachill Passionfruit Sativa 4pk 12oz can</t>
        </is>
      </c>
      <c r="F2913" t="n">
        <v>6</v>
      </c>
      <c r="G2913" t="n">
        <v>2</v>
      </c>
      <c r="H2913" t="n">
        <v>3</v>
      </c>
      <c r="I2913" t="n">
        <v>0</v>
      </c>
      <c r="J2913" t="n">
        <v>0</v>
      </c>
      <c r="K2913" t="n">
        <v>0</v>
      </c>
      <c r="L2913">
        <f>G2913+K2913*F2913</f>
        <v/>
      </c>
      <c r="M2913">
        <f>IF(X2913&gt;0,L2913/(X2913*7/30),"")</f>
        <v/>
      </c>
      <c r="N2913">
        <f>IF(Y2913&gt;0,L2913/(Y2913*7/90),"")</f>
        <v/>
      </c>
      <c r="O2913" t="n">
        <v>61.8</v>
      </c>
      <c r="P2913">
        <f>K2913*O2913</f>
        <v/>
      </c>
      <c r="Q2913" t="inlineStr">
        <is>
          <t>THC</t>
        </is>
      </c>
      <c r="R2913" t="inlineStr">
        <is>
          <t>Beverages</t>
        </is>
      </c>
      <c r="S2913" t="inlineStr"/>
      <c r="T2913" t="inlineStr">
        <is>
          <t>648275776373</t>
        </is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10.6</v>
      </c>
      <c r="AD2913" t="n">
        <v>10.3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inlineStr">
        <is>
          <t>Emerald Elements</t>
        </is>
      </c>
      <c r="AQ2913" t="n">
        <v>0</v>
      </c>
      <c r="AR2913" t="n">
        <v>0</v>
      </c>
    </row>
    <row r="2914">
      <c r="A2914" t="inlineStr">
        <is>
          <t>649275846564</t>
        </is>
      </c>
      <c r="B2914" t="inlineStr">
        <is>
          <t>Discontinued</t>
        </is>
      </c>
      <c r="C2914" t="inlineStr">
        <is>
          <t>Plymouth</t>
        </is>
      </c>
      <c r="D2914" t="inlineStr">
        <is>
          <t>4pk 12oz can</t>
        </is>
      </c>
      <c r="E2914" t="inlineStr">
        <is>
          <t>Vibes Mango Hybrid 5mg THC 4pk 12oz can</t>
        </is>
      </c>
      <c r="F2914" t="n">
        <v>6</v>
      </c>
      <c r="G2914" t="n">
        <v>2</v>
      </c>
      <c r="H2914" t="n">
        <v>23</v>
      </c>
      <c r="I2914" t="n">
        <v>0</v>
      </c>
      <c r="J2914" t="n">
        <v>0</v>
      </c>
      <c r="K2914" t="n">
        <v>0</v>
      </c>
      <c r="L2914">
        <f>G2914+K2914*F2914</f>
        <v/>
      </c>
      <c r="M2914">
        <f>IF(X2914&gt;0,L2914/(X2914*7/30),"")</f>
        <v/>
      </c>
      <c r="N2914">
        <f>IF(Y2914&gt;0,L2914/(Y2914*7/90),"")</f>
        <v/>
      </c>
      <c r="O2914" t="n">
        <v>57.54</v>
      </c>
      <c r="P2914">
        <f>K2914*O2914</f>
        <v/>
      </c>
      <c r="Q2914" t="inlineStr">
        <is>
          <t>THC</t>
        </is>
      </c>
      <c r="R2914" t="inlineStr">
        <is>
          <t>Beverages</t>
        </is>
      </c>
      <c r="S2914" t="inlineStr"/>
      <c r="T2914" t="inlineStr">
        <is>
          <t>649275846564</t>
        </is>
      </c>
      <c r="U2914" t="n">
        <v>0</v>
      </c>
      <c r="V2914" t="n">
        <v>9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8.573913043486955</v>
      </c>
      <c r="AD2914" t="n">
        <v>9.59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inlineStr"/>
      <c r="AQ2914" t="n">
        <v>0</v>
      </c>
      <c r="AR2914" t="n">
        <v>0</v>
      </c>
    </row>
    <row r="2915">
      <c r="A2915" t="inlineStr">
        <is>
          <t>649275846564</t>
        </is>
      </c>
      <c r="B2915" t="inlineStr">
        <is>
          <t>Discontinued</t>
        </is>
      </c>
      <c r="C2915" t="inlineStr">
        <is>
          <t>Roseville</t>
        </is>
      </c>
      <c r="D2915" t="inlineStr">
        <is>
          <t>4pk 12oz can</t>
        </is>
      </c>
      <c r="E2915" t="inlineStr">
        <is>
          <t>Vibes Mango Hybrid 5mg THC 4pk 12oz can</t>
        </is>
      </c>
      <c r="F2915" t="n">
        <v>6</v>
      </c>
      <c r="G2915" t="n">
        <v>2</v>
      </c>
      <c r="H2915" t="n">
        <v>23</v>
      </c>
      <c r="I2915" t="n">
        <v>0</v>
      </c>
      <c r="J2915" t="n">
        <v>0</v>
      </c>
      <c r="K2915" t="n">
        <v>0</v>
      </c>
      <c r="L2915">
        <f>G2915+K2915*F2915</f>
        <v/>
      </c>
      <c r="M2915">
        <f>IF(X2915&gt;0,L2915/(X2915*7/30),"")</f>
        <v/>
      </c>
      <c r="N2915">
        <f>IF(Y2915&gt;0,L2915/(Y2915*7/90),"")</f>
        <v/>
      </c>
      <c r="O2915" t="n">
        <v>58.8</v>
      </c>
      <c r="P2915">
        <f>K2915*O2915</f>
        <v/>
      </c>
      <c r="Q2915" t="inlineStr">
        <is>
          <t>THC</t>
        </is>
      </c>
      <c r="R2915" t="inlineStr">
        <is>
          <t>Beverages</t>
        </is>
      </c>
      <c r="S2915" t="inlineStr"/>
      <c r="T2915" t="inlineStr">
        <is>
          <t>649275846564</t>
        </is>
      </c>
      <c r="U2915" t="n">
        <v>0</v>
      </c>
      <c r="V2915" t="n">
        <v>9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8.573913043486955</v>
      </c>
      <c r="AD2915" t="n">
        <v>9.800000000000001</v>
      </c>
      <c r="AE2915" t="n">
        <v>0</v>
      </c>
      <c r="AF2915" t="n">
        <v>0</v>
      </c>
      <c r="AG2915" t="n">
        <v>0</v>
      </c>
      <c r="AH2915" t="n">
        <v>0</v>
      </c>
      <c r="AI2915" t="n">
        <v>10.86</v>
      </c>
      <c r="AJ2915" t="n">
        <v>0</v>
      </c>
      <c r="AK2915" t="n">
        <v>0</v>
      </c>
      <c r="AL2915" t="n">
        <v>0</v>
      </c>
      <c r="AM2915" t="n">
        <v>10.86</v>
      </c>
      <c r="AN2915" t="n">
        <v>0</v>
      </c>
      <c r="AO2915" t="n">
        <v>0</v>
      </c>
      <c r="AP2915" t="inlineStr"/>
      <c r="AQ2915" t="n">
        <v>0</v>
      </c>
      <c r="AR2915" t="n">
        <v>0</v>
      </c>
    </row>
    <row r="2916">
      <c r="A2916" t="inlineStr">
        <is>
          <t>649696006370</t>
        </is>
      </c>
      <c r="B2916" t="inlineStr">
        <is>
          <t>Nothing But Hemp LLC</t>
        </is>
      </c>
      <c r="C2916" t="inlineStr">
        <is>
          <t>Plymouth</t>
        </is>
      </c>
      <c r="D2916" t="inlineStr">
        <is>
          <t>4pk 12oz can</t>
        </is>
      </c>
      <c r="E2916" t="inlineStr">
        <is>
          <t>Vibes Pineapple Sativa 10mg THC 4pk 12oz can</t>
        </is>
      </c>
      <c r="F2916" t="n">
        <v>6</v>
      </c>
      <c r="G2916" t="n">
        <v>2</v>
      </c>
      <c r="H2916" t="n">
        <v>60</v>
      </c>
      <c r="I2916" t="n">
        <v>4</v>
      </c>
      <c r="J2916" t="n">
        <v>0</v>
      </c>
      <c r="K2916" t="n">
        <v>0</v>
      </c>
      <c r="L2916">
        <f>G2916+K2916*F2916</f>
        <v/>
      </c>
      <c r="M2916">
        <f>IF(X2916&gt;0,L2916/(X2916*7/30),"")</f>
        <v/>
      </c>
      <c r="N2916">
        <f>IF(Y2916&gt;0,L2916/(Y2916*7/90),"")</f>
        <v/>
      </c>
      <c r="O2916" t="n">
        <v>50</v>
      </c>
      <c r="P2916">
        <f>K2916*O2916</f>
        <v/>
      </c>
      <c r="Q2916" t="inlineStr">
        <is>
          <t>THC</t>
        </is>
      </c>
      <c r="R2916" t="inlineStr">
        <is>
          <t>Beverages</t>
        </is>
      </c>
      <c r="S2916" t="inlineStr"/>
      <c r="T2916" t="inlineStr">
        <is>
          <t>649696006370</t>
        </is>
      </c>
      <c r="U2916" t="n">
        <v>0</v>
      </c>
      <c r="V2916" t="n">
        <v>210</v>
      </c>
      <c r="W2916" t="n">
        <v>0</v>
      </c>
      <c r="X2916" t="n">
        <v>0</v>
      </c>
      <c r="Y2916" t="n">
        <v>1</v>
      </c>
      <c r="Z2916" t="n">
        <v>16</v>
      </c>
      <c r="AA2916" t="n">
        <v>24</v>
      </c>
      <c r="AB2916" t="n">
        <v>2</v>
      </c>
      <c r="AC2916" t="n">
        <v>10.28794056034333</v>
      </c>
      <c r="AD2916" t="n">
        <v>8.333299999999999</v>
      </c>
      <c r="AE2916" t="n">
        <v>0</v>
      </c>
      <c r="AF2916" t="n">
        <v>0</v>
      </c>
      <c r="AG2916" t="n">
        <v>17.96</v>
      </c>
      <c r="AH2916" t="n">
        <v>282.35</v>
      </c>
      <c r="AI2916" t="n">
        <v>429.0599999999999</v>
      </c>
      <c r="AJ2916" t="n">
        <v>0</v>
      </c>
      <c r="AK2916" t="n">
        <v>0</v>
      </c>
      <c r="AL2916" t="n">
        <v>17.646875</v>
      </c>
      <c r="AM2916" t="n">
        <v>17.8775</v>
      </c>
      <c r="AN2916" t="n">
        <v>0</v>
      </c>
      <c r="AO2916" t="n">
        <v>0</v>
      </c>
      <c r="AP2916" t="inlineStr">
        <is>
          <t>Nothing But Hemp LLC</t>
        </is>
      </c>
      <c r="AQ2916" t="n">
        <v>0</v>
      </c>
      <c r="AR2916" t="n">
        <v>0.07140000000000001</v>
      </c>
    </row>
    <row r="2917">
      <c r="A2917" t="inlineStr">
        <is>
          <t>649696014825</t>
        </is>
      </c>
      <c r="B2917" t="inlineStr">
        <is>
          <t>Nothing But Hemp LLC</t>
        </is>
      </c>
      <c r="C2917" t="inlineStr">
        <is>
          <t>Cottage Grove</t>
        </is>
      </c>
      <c r="D2917" t="inlineStr">
        <is>
          <t>4pk 12oz can</t>
        </is>
      </c>
      <c r="E2917" t="inlineStr">
        <is>
          <t>Vibes Black Cherry Indica 10mg 4pk 12oz can</t>
        </is>
      </c>
      <c r="F2917" t="n">
        <v>6</v>
      </c>
      <c r="G2917" t="n">
        <v>2</v>
      </c>
      <c r="H2917" t="n">
        <v>52</v>
      </c>
      <c r="I2917" t="n">
        <v>1</v>
      </c>
      <c r="J2917" t="n">
        <v>0</v>
      </c>
      <c r="K2917" t="n">
        <v>0</v>
      </c>
      <c r="L2917">
        <f>G2917+K2917*F2917</f>
        <v/>
      </c>
      <c r="M2917">
        <f>IF(X2917&gt;0,L2917/(X2917*7/30),"")</f>
        <v/>
      </c>
      <c r="N2917">
        <f>IF(Y2917&gt;0,L2917/(Y2917*7/90),"")</f>
        <v/>
      </c>
      <c r="O2917" t="n">
        <v>74</v>
      </c>
      <c r="P2917">
        <f>K2917*O2917</f>
        <v/>
      </c>
      <c r="Q2917" t="inlineStr">
        <is>
          <t>THC</t>
        </is>
      </c>
      <c r="R2917" t="inlineStr">
        <is>
          <t>Beverages</t>
        </is>
      </c>
      <c r="S2917" t="inlineStr"/>
      <c r="T2917" t="inlineStr">
        <is>
          <t>649696014825</t>
        </is>
      </c>
      <c r="U2917" t="n">
        <v>0</v>
      </c>
      <c r="V2917" t="n">
        <v>334</v>
      </c>
      <c r="W2917" t="n">
        <v>0</v>
      </c>
      <c r="X2917" t="n">
        <v>0</v>
      </c>
      <c r="Y2917" t="n">
        <v>2</v>
      </c>
      <c r="Z2917" t="n">
        <v>4</v>
      </c>
      <c r="AA2917" t="n">
        <v>4</v>
      </c>
      <c r="AB2917" t="n">
        <v>0</v>
      </c>
      <c r="AC2917" t="n">
        <v>10.10253077146731</v>
      </c>
      <c r="AD2917" t="n">
        <v>12.3333</v>
      </c>
      <c r="AE2917" t="n">
        <v>0</v>
      </c>
      <c r="AF2917" t="n">
        <v>0</v>
      </c>
      <c r="AG2917" t="n">
        <v>35.92</v>
      </c>
      <c r="AH2917" t="n">
        <v>71.84</v>
      </c>
      <c r="AI2917" t="n">
        <v>71.84</v>
      </c>
      <c r="AJ2917" t="n">
        <v>0</v>
      </c>
      <c r="AK2917" t="n">
        <v>0</v>
      </c>
      <c r="AL2917" t="n">
        <v>17.96</v>
      </c>
      <c r="AM2917" t="n">
        <v>17.96</v>
      </c>
      <c r="AN2917" t="n">
        <v>0</v>
      </c>
      <c r="AO2917" t="n">
        <v>0</v>
      </c>
      <c r="AP2917" t="inlineStr">
        <is>
          <t>Nothing But Hemp LLC</t>
        </is>
      </c>
      <c r="AQ2917" t="n">
        <v>0</v>
      </c>
      <c r="AR2917" t="n">
        <v>0</v>
      </c>
    </row>
    <row r="2918">
      <c r="A2918" t="inlineStr">
        <is>
          <t>649696347794</t>
        </is>
      </c>
      <c r="B2918" t="inlineStr">
        <is>
          <t>Discontinued</t>
        </is>
      </c>
      <c r="C2918" t="inlineStr">
        <is>
          <t>Vadnais Heights</t>
        </is>
      </c>
      <c r="D2918" t="inlineStr">
        <is>
          <t>4pk 12oz can</t>
        </is>
      </c>
      <c r="E2918" t="inlineStr">
        <is>
          <t>Vibes Wildberry Indica 10mg THC 4pk 12oz can</t>
        </is>
      </c>
      <c r="F2918" t="n">
        <v>6</v>
      </c>
      <c r="G2918" t="n">
        <v>2</v>
      </c>
      <c r="H2918" t="n">
        <v>18</v>
      </c>
      <c r="I2918" t="n">
        <v>0</v>
      </c>
      <c r="J2918" t="n">
        <v>0</v>
      </c>
      <c r="K2918" t="n">
        <v>0</v>
      </c>
      <c r="L2918">
        <f>G2918+K2918*F2918</f>
        <v/>
      </c>
      <c r="M2918">
        <f>IF(X2918&gt;0,L2918/(X2918*7/30),"")</f>
        <v/>
      </c>
      <c r="N2918">
        <f>IF(Y2918&gt;0,L2918/(Y2918*7/90),"")</f>
        <v/>
      </c>
      <c r="O2918" t="n">
        <v>74</v>
      </c>
      <c r="P2918">
        <f>K2918*O2918</f>
        <v/>
      </c>
      <c r="Q2918" t="inlineStr">
        <is>
          <t>THC</t>
        </is>
      </c>
      <c r="R2918" t="inlineStr">
        <is>
          <t>Beverages</t>
        </is>
      </c>
      <c r="S2918" t="inlineStr"/>
      <c r="T2918" t="inlineStr">
        <is>
          <t>649696347794</t>
        </is>
      </c>
      <c r="U2918" t="n">
        <v>0</v>
      </c>
      <c r="V2918" t="n">
        <v>121</v>
      </c>
      <c r="W2918" t="n">
        <v>0</v>
      </c>
      <c r="X2918" t="n">
        <v>0</v>
      </c>
      <c r="Y2918" t="n">
        <v>0</v>
      </c>
      <c r="Z2918" t="n">
        <v>7</v>
      </c>
      <c r="AA2918" t="n">
        <v>9</v>
      </c>
      <c r="AB2918" t="n">
        <v>1</v>
      </c>
      <c r="AC2918" t="n">
        <v>12.33330185936667</v>
      </c>
      <c r="AD2918" t="n">
        <v>12.3333</v>
      </c>
      <c r="AE2918" t="n">
        <v>0</v>
      </c>
      <c r="AF2918" t="n">
        <v>0</v>
      </c>
      <c r="AG2918" t="n">
        <v>0</v>
      </c>
      <c r="AH2918" t="n">
        <v>110.49</v>
      </c>
      <c r="AI2918" t="n">
        <v>146.41</v>
      </c>
      <c r="AJ2918" t="n">
        <v>0</v>
      </c>
      <c r="AK2918" t="n">
        <v>0</v>
      </c>
      <c r="AL2918" t="n">
        <v>15.416666666</v>
      </c>
      <c r="AM2918" t="n">
        <v>16.0525</v>
      </c>
      <c r="AN2918" t="n">
        <v>0</v>
      </c>
      <c r="AO2918" t="n">
        <v>0</v>
      </c>
      <c r="AP2918" t="inlineStr"/>
      <c r="AQ2918" t="n">
        <v>0</v>
      </c>
      <c r="AR2918" t="n">
        <v>0</v>
      </c>
    </row>
    <row r="2919">
      <c r="A2919" t="inlineStr">
        <is>
          <t>649696405449</t>
        </is>
      </c>
      <c r="B2919" t="inlineStr">
        <is>
          <t>Nothing But Hemp LLC</t>
        </is>
      </c>
      <c r="C2919" t="inlineStr">
        <is>
          <t>Cottage Grove</t>
        </is>
      </c>
      <c r="D2919" t="inlineStr">
        <is>
          <t>4pk 12oz can</t>
        </is>
      </c>
      <c r="E2919" t="inlineStr">
        <is>
          <t>Vibes Fruit Punch 10mg THC 4pk 12oz can</t>
        </is>
      </c>
      <c r="F2919" t="n">
        <v>6</v>
      </c>
      <c r="G2919" t="n">
        <v>2</v>
      </c>
      <c r="H2919" t="n">
        <v>46</v>
      </c>
      <c r="I2919" t="n">
        <v>3</v>
      </c>
      <c r="J2919" t="n">
        <v>0</v>
      </c>
      <c r="K2919" t="n">
        <v>0</v>
      </c>
      <c r="L2919">
        <f>G2919+K2919*F2919</f>
        <v/>
      </c>
      <c r="M2919">
        <f>IF(X2919&gt;0,L2919/(X2919*7/30),"")</f>
        <v/>
      </c>
      <c r="N2919">
        <f>IF(Y2919&gt;0,L2919/(Y2919*7/90),"")</f>
        <v/>
      </c>
      <c r="O2919" t="n">
        <v>50</v>
      </c>
      <c r="P2919">
        <f>K2919*O2919</f>
        <v/>
      </c>
      <c r="Q2919" t="inlineStr">
        <is>
          <t>THC</t>
        </is>
      </c>
      <c r="R2919" t="inlineStr">
        <is>
          <t>Beverages</t>
        </is>
      </c>
      <c r="S2919" t="inlineStr"/>
      <c r="T2919" t="inlineStr">
        <is>
          <t>VFP11923</t>
        </is>
      </c>
      <c r="U2919" t="n">
        <v>0</v>
      </c>
      <c r="V2919" t="n">
        <v>222</v>
      </c>
      <c r="W2919" t="n">
        <v>0</v>
      </c>
      <c r="X2919" t="n">
        <v>0</v>
      </c>
      <c r="Y2919" t="n">
        <v>5</v>
      </c>
      <c r="Z2919" t="n">
        <v>11</v>
      </c>
      <c r="AA2919" t="n">
        <v>11</v>
      </c>
      <c r="AB2919" t="n">
        <v>0</v>
      </c>
      <c r="AC2919" t="n">
        <v>10.14174042715532</v>
      </c>
      <c r="AD2919" t="n">
        <v>8.333299999999999</v>
      </c>
      <c r="AE2919" t="n">
        <v>0</v>
      </c>
      <c r="AF2919" t="n">
        <v>0</v>
      </c>
      <c r="AG2919" t="n">
        <v>89.80000000000001</v>
      </c>
      <c r="AH2919" t="n">
        <v>203.62</v>
      </c>
      <c r="AI2919" t="n">
        <v>203.62</v>
      </c>
      <c r="AJ2919" t="n">
        <v>0</v>
      </c>
      <c r="AK2919" t="n">
        <v>0</v>
      </c>
      <c r="AL2919" t="n">
        <v>18.51090909</v>
      </c>
      <c r="AM2919" t="n">
        <v>18.51090909</v>
      </c>
      <c r="AN2919" t="n">
        <v>0</v>
      </c>
      <c r="AO2919" t="n">
        <v>0</v>
      </c>
      <c r="AP2919" t="inlineStr">
        <is>
          <t>Nothing But Hemp LLC</t>
        </is>
      </c>
      <c r="AQ2919" t="n">
        <v>0</v>
      </c>
      <c r="AR2919" t="n">
        <v>0</v>
      </c>
    </row>
    <row r="2920">
      <c r="A2920" t="inlineStr">
        <is>
          <t>649696405449</t>
        </is>
      </c>
      <c r="B2920" t="inlineStr">
        <is>
          <t>Nothing But Hemp LLC</t>
        </is>
      </c>
      <c r="C2920" t="inlineStr">
        <is>
          <t>Minnetonka</t>
        </is>
      </c>
      <c r="D2920" t="inlineStr">
        <is>
          <t>4pk 12oz can</t>
        </is>
      </c>
      <c r="E2920" t="inlineStr">
        <is>
          <t>Vibes Fruit Punch 10mg THC 4pk 12oz can</t>
        </is>
      </c>
      <c r="F2920" t="n">
        <v>6</v>
      </c>
      <c r="G2920" t="n">
        <v>2</v>
      </c>
      <c r="H2920" t="n">
        <v>46</v>
      </c>
      <c r="I2920" t="n">
        <v>1</v>
      </c>
      <c r="J2920" t="n">
        <v>0</v>
      </c>
      <c r="K2920" t="n">
        <v>0</v>
      </c>
      <c r="L2920">
        <f>G2920+K2920*F2920</f>
        <v/>
      </c>
      <c r="M2920">
        <f>IF(X2920&gt;0,L2920/(X2920*7/30),"")</f>
        <v/>
      </c>
      <c r="N2920">
        <f>IF(Y2920&gt;0,L2920/(Y2920*7/90),"")</f>
        <v/>
      </c>
      <c r="O2920" t="n">
        <v>74</v>
      </c>
      <c r="P2920">
        <f>K2920*O2920</f>
        <v/>
      </c>
      <c r="Q2920" t="inlineStr">
        <is>
          <t>THC</t>
        </is>
      </c>
      <c r="R2920" t="inlineStr">
        <is>
          <t>Beverages</t>
        </is>
      </c>
      <c r="S2920" t="inlineStr"/>
      <c r="T2920" t="inlineStr">
        <is>
          <t>VFP11923</t>
        </is>
      </c>
      <c r="U2920" t="n">
        <v>0</v>
      </c>
      <c r="V2920" t="n">
        <v>222</v>
      </c>
      <c r="W2920" t="n">
        <v>0</v>
      </c>
      <c r="X2920" t="n">
        <v>0</v>
      </c>
      <c r="Y2920" t="n">
        <v>0</v>
      </c>
      <c r="Z2920" t="n">
        <v>3</v>
      </c>
      <c r="AA2920" t="n">
        <v>3</v>
      </c>
      <c r="AB2920" t="n">
        <v>0</v>
      </c>
      <c r="AC2920" t="n">
        <v>10.14174042715532</v>
      </c>
      <c r="AD2920" t="n">
        <v>12.3333</v>
      </c>
      <c r="AE2920" t="n">
        <v>0</v>
      </c>
      <c r="AF2920" t="n">
        <v>0</v>
      </c>
      <c r="AG2920" t="n">
        <v>0</v>
      </c>
      <c r="AH2920" t="n">
        <v>53.97</v>
      </c>
      <c r="AI2920" t="n">
        <v>53.97</v>
      </c>
      <c r="AJ2920" t="n">
        <v>0</v>
      </c>
      <c r="AK2920" t="n">
        <v>0</v>
      </c>
      <c r="AL2920" t="n">
        <v>17.99</v>
      </c>
      <c r="AM2920" t="n">
        <v>17.99</v>
      </c>
      <c r="AN2920" t="n">
        <v>0</v>
      </c>
      <c r="AO2920" t="n">
        <v>0</v>
      </c>
      <c r="AP2920" t="inlineStr">
        <is>
          <t>Nothing But Hemp LLC</t>
        </is>
      </c>
      <c r="AQ2920" t="n">
        <v>0</v>
      </c>
      <c r="AR2920" t="n">
        <v>0</v>
      </c>
    </row>
    <row r="2921">
      <c r="A2921" t="inlineStr">
        <is>
          <t>649696405449</t>
        </is>
      </c>
      <c r="B2921" t="inlineStr">
        <is>
          <t>Nothing But Hemp LLC</t>
        </is>
      </c>
      <c r="C2921" t="inlineStr">
        <is>
          <t>Rosemount</t>
        </is>
      </c>
      <c r="D2921" t="inlineStr">
        <is>
          <t>4pk 12oz can</t>
        </is>
      </c>
      <c r="E2921" t="inlineStr">
        <is>
          <t>Vibes Fruit Punch 10mg THC 4pk 12oz can</t>
        </is>
      </c>
      <c r="F2921" t="n">
        <v>6</v>
      </c>
      <c r="G2921" t="n">
        <v>2</v>
      </c>
      <c r="H2921" t="n">
        <v>46</v>
      </c>
      <c r="I2921" t="n">
        <v>7</v>
      </c>
      <c r="J2921" t="n">
        <v>0</v>
      </c>
      <c r="K2921" t="n">
        <v>0</v>
      </c>
      <c r="L2921">
        <f>G2921+K2921*F2921</f>
        <v/>
      </c>
      <c r="M2921">
        <f>IF(X2921&gt;0,L2921/(X2921*7/30),"")</f>
        <v/>
      </c>
      <c r="N2921">
        <f>IF(Y2921&gt;0,L2921/(Y2921*7/90),"")</f>
        <v/>
      </c>
      <c r="O2921" t="n">
        <v>74</v>
      </c>
      <c r="P2921">
        <f>K2921*O2921</f>
        <v/>
      </c>
      <c r="Q2921" t="inlineStr">
        <is>
          <t>THC</t>
        </is>
      </c>
      <c r="R2921" t="inlineStr">
        <is>
          <t>Beverages</t>
        </is>
      </c>
      <c r="S2921" t="inlineStr"/>
      <c r="T2921" t="inlineStr">
        <is>
          <t>VFP11923</t>
        </is>
      </c>
      <c r="U2921" t="n">
        <v>0</v>
      </c>
      <c r="V2921" t="n">
        <v>222</v>
      </c>
      <c r="W2921" t="n">
        <v>0</v>
      </c>
      <c r="X2921" t="n">
        <v>0</v>
      </c>
      <c r="Y2921" t="n">
        <v>0</v>
      </c>
      <c r="Z2921" t="n">
        <v>7</v>
      </c>
      <c r="AA2921" t="n">
        <v>10</v>
      </c>
      <c r="AB2921" t="n">
        <v>0</v>
      </c>
      <c r="AC2921" t="n">
        <v>10.14174042715532</v>
      </c>
      <c r="AD2921" t="n">
        <v>12.3333</v>
      </c>
      <c r="AE2921" t="n">
        <v>0</v>
      </c>
      <c r="AF2921" t="n">
        <v>0</v>
      </c>
      <c r="AG2921" t="n">
        <v>0</v>
      </c>
      <c r="AH2921" t="n">
        <v>125.78</v>
      </c>
      <c r="AI2921" t="n">
        <v>179.66</v>
      </c>
      <c r="AJ2921" t="n">
        <v>0</v>
      </c>
      <c r="AK2921" t="n">
        <v>0</v>
      </c>
      <c r="AL2921" t="n">
        <v>17.968571428</v>
      </c>
      <c r="AM2921" t="n">
        <v>17.966</v>
      </c>
      <c r="AN2921" t="n">
        <v>0</v>
      </c>
      <c r="AO2921" t="n">
        <v>0</v>
      </c>
      <c r="AP2921" t="inlineStr">
        <is>
          <t>Nothing But Hemp LLC</t>
        </is>
      </c>
      <c r="AQ2921" t="n">
        <v>0</v>
      </c>
      <c r="AR2921" t="n">
        <v>0</v>
      </c>
    </row>
    <row r="2922">
      <c r="A2922" t="inlineStr">
        <is>
          <t>649696405449</t>
        </is>
      </c>
      <c r="B2922" t="inlineStr">
        <is>
          <t>Nothing But Hemp LLC</t>
        </is>
      </c>
      <c r="C2922" t="inlineStr">
        <is>
          <t>Stillwater</t>
        </is>
      </c>
      <c r="D2922" t="inlineStr">
        <is>
          <t>4pk 12oz can</t>
        </is>
      </c>
      <c r="E2922" t="inlineStr">
        <is>
          <t>Vibes Fruit Punch 10mg THC 4pk 12oz can</t>
        </is>
      </c>
      <c r="F2922" t="n">
        <v>6</v>
      </c>
      <c r="G2922" t="n">
        <v>2</v>
      </c>
      <c r="H2922" t="n">
        <v>46</v>
      </c>
      <c r="I2922" t="n">
        <v>1</v>
      </c>
      <c r="J2922" t="n">
        <v>0</v>
      </c>
      <c r="K2922" t="n">
        <v>0</v>
      </c>
      <c r="L2922">
        <f>G2922+K2922*F2922</f>
        <v/>
      </c>
      <c r="M2922">
        <f>IF(X2922&gt;0,L2922/(X2922*7/30),"")</f>
        <v/>
      </c>
      <c r="N2922">
        <f>IF(Y2922&gt;0,L2922/(Y2922*7/90),"")</f>
        <v/>
      </c>
      <c r="O2922" t="n">
        <v>50</v>
      </c>
      <c r="P2922">
        <f>K2922*O2922</f>
        <v/>
      </c>
      <c r="Q2922" t="inlineStr">
        <is>
          <t>THC</t>
        </is>
      </c>
      <c r="R2922" t="inlineStr">
        <is>
          <t>Beverages</t>
        </is>
      </c>
      <c r="S2922" t="inlineStr"/>
      <c r="T2922" t="inlineStr">
        <is>
          <t>VFP11923</t>
        </is>
      </c>
      <c r="U2922" t="n">
        <v>0</v>
      </c>
      <c r="V2922" t="n">
        <v>222</v>
      </c>
      <c r="W2922" t="n">
        <v>0</v>
      </c>
      <c r="X2922" t="n">
        <v>1</v>
      </c>
      <c r="Y2922" t="n">
        <v>4</v>
      </c>
      <c r="Z2922" t="n">
        <v>27</v>
      </c>
      <c r="AA2922" t="n">
        <v>32</v>
      </c>
      <c r="AB2922" t="n">
        <v>4</v>
      </c>
      <c r="AC2922" t="n">
        <v>10.14174042715532</v>
      </c>
      <c r="AD2922" t="n">
        <v>8.333299999999999</v>
      </c>
      <c r="AE2922" t="n">
        <v>0</v>
      </c>
      <c r="AF2922" t="n">
        <v>17.96</v>
      </c>
      <c r="AG2922" t="n">
        <v>74.87</v>
      </c>
      <c r="AH2922" t="n">
        <v>503.0899999999999</v>
      </c>
      <c r="AI2922" t="n">
        <v>608.04</v>
      </c>
      <c r="AJ2922" t="n">
        <v>0</v>
      </c>
      <c r="AK2922" t="n">
        <v>17.96</v>
      </c>
      <c r="AL2922" t="n">
        <v>18.632962962</v>
      </c>
      <c r="AM2922" t="n">
        <v>19.00125</v>
      </c>
      <c r="AN2922" t="n">
        <v>0</v>
      </c>
      <c r="AO2922" t="n">
        <v>0</v>
      </c>
      <c r="AP2922" t="inlineStr">
        <is>
          <t>Nothing But Hemp LLC</t>
        </is>
      </c>
      <c r="AQ2922" t="n">
        <v>0.5</v>
      </c>
      <c r="AR2922" t="n">
        <v>0.2</v>
      </c>
    </row>
    <row r="2923">
      <c r="A2923" t="inlineStr">
        <is>
          <t>649696462886</t>
        </is>
      </c>
      <c r="B2923" t="inlineStr">
        <is>
          <t>Discontinued</t>
        </is>
      </c>
      <c r="C2923" t="inlineStr">
        <is>
          <t>Osseo</t>
        </is>
      </c>
      <c r="D2923" t="inlineStr">
        <is>
          <t>4pk 12oz can</t>
        </is>
      </c>
      <c r="E2923" t="inlineStr">
        <is>
          <t>Vibes Bomb Pop 10mg THC 4pk 12oz can</t>
        </is>
      </c>
      <c r="F2923" t="n">
        <v>6</v>
      </c>
      <c r="G2923" t="n">
        <v>2</v>
      </c>
      <c r="H2923" t="n">
        <v>2</v>
      </c>
      <c r="I2923" t="n">
        <v>0</v>
      </c>
      <c r="J2923" t="n">
        <v>0</v>
      </c>
      <c r="K2923" t="n">
        <v>0</v>
      </c>
      <c r="L2923">
        <f>G2923+K2923*F2923</f>
        <v/>
      </c>
      <c r="M2923">
        <f>IF(X2923&gt;0,L2923/(X2923*7/30),"")</f>
        <v/>
      </c>
      <c r="N2923">
        <f>IF(Y2923&gt;0,L2923/(Y2923*7/90),"")</f>
        <v/>
      </c>
      <c r="O2923" t="n">
        <v>80</v>
      </c>
      <c r="P2923">
        <f>K2923*O2923</f>
        <v/>
      </c>
      <c r="Q2923" t="inlineStr">
        <is>
          <t>THC</t>
        </is>
      </c>
      <c r="R2923" t="inlineStr">
        <is>
          <t>Beverages</t>
        </is>
      </c>
      <c r="S2923" t="inlineStr"/>
      <c r="T2923" t="inlineStr">
        <is>
          <t>649696462886-01</t>
        </is>
      </c>
      <c r="U2923" t="n">
        <v>0</v>
      </c>
      <c r="V2923" t="n">
        <v>99</v>
      </c>
      <c r="W2923" t="n">
        <v>0</v>
      </c>
      <c r="X2923" t="n">
        <v>1</v>
      </c>
      <c r="Y2923" t="n">
        <v>1</v>
      </c>
      <c r="Z2923" t="n">
        <v>4</v>
      </c>
      <c r="AA2923" t="n">
        <v>13</v>
      </c>
      <c r="AB2923" t="n">
        <v>4</v>
      </c>
      <c r="AC2923" t="n">
        <v>13.3333000099</v>
      </c>
      <c r="AD2923" t="n">
        <v>13.3333</v>
      </c>
      <c r="AE2923" t="n">
        <v>0</v>
      </c>
      <c r="AF2923" t="n">
        <v>12.86</v>
      </c>
      <c r="AG2923" t="n">
        <v>12.86</v>
      </c>
      <c r="AH2923" t="n">
        <v>56.54</v>
      </c>
      <c r="AI2923" t="n">
        <v>218.42</v>
      </c>
      <c r="AJ2923" t="n">
        <v>0</v>
      </c>
      <c r="AK2923" t="n">
        <v>12.86</v>
      </c>
      <c r="AL2923" t="n">
        <v>14.135</v>
      </c>
      <c r="AM2923" t="n">
        <v>16.801538461</v>
      </c>
      <c r="AN2923" t="n">
        <v>0</v>
      </c>
      <c r="AO2923" t="n">
        <v>0</v>
      </c>
      <c r="AP2923" t="inlineStr"/>
      <c r="AQ2923" t="n">
        <v>0.3333</v>
      </c>
      <c r="AR2923" t="n">
        <v>0.1667</v>
      </c>
    </row>
    <row r="2924">
      <c r="A2924" t="inlineStr">
        <is>
          <t>661537424068</t>
        </is>
      </c>
      <c r="B2924" t="inlineStr">
        <is>
          <t>Discontinued</t>
        </is>
      </c>
      <c r="C2924" t="inlineStr">
        <is>
          <t>Blaine</t>
        </is>
      </c>
      <c r="D2924" t="inlineStr">
        <is>
          <t>4pk 12oz can</t>
        </is>
      </c>
      <c r="E2924" t="inlineStr">
        <is>
          <t>Cannachill Blueberry Indica 4pk 12oz can</t>
        </is>
      </c>
      <c r="F2924" t="n">
        <v>6</v>
      </c>
      <c r="G2924" t="n">
        <v>2</v>
      </c>
      <c r="H2924" t="n">
        <v>2</v>
      </c>
      <c r="I2924" t="n">
        <v>0</v>
      </c>
      <c r="J2924" t="n">
        <v>0</v>
      </c>
      <c r="K2924" t="n">
        <v>0</v>
      </c>
      <c r="L2924">
        <f>G2924+K2924*F2924</f>
        <v/>
      </c>
      <c r="M2924">
        <f>IF(X2924&gt;0,L2924/(X2924*7/30),"")</f>
        <v/>
      </c>
      <c r="N2924">
        <f>IF(Y2924&gt;0,L2924/(Y2924*7/90),"")</f>
        <v/>
      </c>
      <c r="O2924" t="n">
        <v>67.2</v>
      </c>
      <c r="P2924">
        <f>K2924*O2924</f>
        <v/>
      </c>
      <c r="Q2924" t="inlineStr">
        <is>
          <t>THC</t>
        </is>
      </c>
      <c r="R2924" t="inlineStr">
        <is>
          <t>Beverages</t>
        </is>
      </c>
      <c r="S2924" t="inlineStr"/>
      <c r="T2924" t="inlineStr">
        <is>
          <t>661537424068</t>
        </is>
      </c>
      <c r="U2924" t="n">
        <v>0</v>
      </c>
      <c r="V2924" t="n">
        <v>9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11.2</v>
      </c>
      <c r="AD2924" t="n">
        <v>11.2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inlineStr">
        <is>
          <t>Emerald Elements</t>
        </is>
      </c>
      <c r="AQ2924" t="n">
        <v>0</v>
      </c>
      <c r="AR2924" t="n">
        <v>0</v>
      </c>
    </row>
    <row r="2925">
      <c r="A2925" t="inlineStr">
        <is>
          <t>673658342909</t>
        </is>
      </c>
      <c r="B2925" t="inlineStr">
        <is>
          <t>Get Chai</t>
        </is>
      </c>
      <c r="C2925" t="inlineStr">
        <is>
          <t>Ramsey</t>
        </is>
      </c>
      <c r="D2925" t="inlineStr">
        <is>
          <t>4pk 12oz can</t>
        </is>
      </c>
      <c r="E2925" t="inlineStr">
        <is>
          <t xml:space="preserve">oHHo 10mg Pink Grapefruit and Elderflower 4pk 12oz can
</t>
        </is>
      </c>
      <c r="F2925" t="n">
        <v>6</v>
      </c>
      <c r="G2925" t="n">
        <v>2</v>
      </c>
      <c r="H2925" t="n">
        <v>181</v>
      </c>
      <c r="I2925" t="n">
        <v>1</v>
      </c>
      <c r="J2925" t="n">
        <v>0</v>
      </c>
      <c r="K2925" t="n">
        <v>0</v>
      </c>
      <c r="L2925">
        <f>G2925+K2925*F2925</f>
        <v/>
      </c>
      <c r="M2925">
        <f>IF(X2925&gt;0,L2925/(X2925*7/30),"")</f>
        <v/>
      </c>
      <c r="N2925">
        <f>IF(Y2925&gt;0,L2925/(Y2925*7/90),"")</f>
        <v/>
      </c>
      <c r="O2925" t="n">
        <v>60</v>
      </c>
      <c r="P2925">
        <f>K2925*O2925</f>
        <v/>
      </c>
      <c r="Q2925" t="inlineStr">
        <is>
          <t>THC</t>
        </is>
      </c>
      <c r="R2925" t="inlineStr">
        <is>
          <t>Beverages</t>
        </is>
      </c>
      <c r="S2925" t="inlineStr"/>
      <c r="T2925" t="inlineStr">
        <is>
          <t>673658342909</t>
        </is>
      </c>
      <c r="U2925" t="n">
        <v>0</v>
      </c>
      <c r="V2925" t="n">
        <v>355</v>
      </c>
      <c r="W2925" t="n">
        <v>0</v>
      </c>
      <c r="X2925" t="n">
        <v>0</v>
      </c>
      <c r="Y2925" t="n">
        <v>0</v>
      </c>
      <c r="Z2925" t="n">
        <v>6</v>
      </c>
      <c r="AA2925" t="n">
        <v>10</v>
      </c>
      <c r="AB2925" t="n">
        <v>0</v>
      </c>
      <c r="AC2925" t="n">
        <v>10</v>
      </c>
      <c r="AD2925" t="n">
        <v>10</v>
      </c>
      <c r="AE2925" t="n">
        <v>0</v>
      </c>
      <c r="AF2925" t="n">
        <v>0</v>
      </c>
      <c r="AG2925" t="n">
        <v>0</v>
      </c>
      <c r="AH2925" t="n">
        <v>96.46000000000001</v>
      </c>
      <c r="AI2925" t="n">
        <v>148.38</v>
      </c>
      <c r="AJ2925" t="n">
        <v>0</v>
      </c>
      <c r="AK2925" t="n">
        <v>0</v>
      </c>
      <c r="AL2925" t="n">
        <v>16.076666666</v>
      </c>
      <c r="AM2925" t="n">
        <v>14.838</v>
      </c>
      <c r="AN2925" t="n">
        <v>0</v>
      </c>
      <c r="AO2925" t="n">
        <v>0</v>
      </c>
      <c r="AP2925" t="inlineStr"/>
      <c r="AQ2925" t="n">
        <v>0</v>
      </c>
      <c r="AR2925" t="n">
        <v>0</v>
      </c>
    </row>
    <row r="2926">
      <c r="A2926" t="inlineStr">
        <is>
          <t>673658342909</t>
        </is>
      </c>
      <c r="B2926" t="inlineStr">
        <is>
          <t>Get Chai</t>
        </is>
      </c>
      <c r="C2926" t="inlineStr">
        <is>
          <t>Stillwater</t>
        </is>
      </c>
      <c r="D2926" t="inlineStr">
        <is>
          <t>4pk 12oz can</t>
        </is>
      </c>
      <c r="E2926" t="inlineStr">
        <is>
          <t xml:space="preserve">oHHo 10mg Pink Grapefruit and Elderflower 4pk 12oz can
</t>
        </is>
      </c>
      <c r="F2926" t="n">
        <v>6</v>
      </c>
      <c r="G2926" t="n">
        <v>2</v>
      </c>
      <c r="H2926" t="n">
        <v>181</v>
      </c>
      <c r="I2926" t="n">
        <v>2</v>
      </c>
      <c r="J2926" t="n">
        <v>0</v>
      </c>
      <c r="K2926" t="n">
        <v>0</v>
      </c>
      <c r="L2926">
        <f>G2926+K2926*F2926</f>
        <v/>
      </c>
      <c r="M2926">
        <f>IF(X2926&gt;0,L2926/(X2926*7/30),"")</f>
        <v/>
      </c>
      <c r="N2926">
        <f>IF(Y2926&gt;0,L2926/(Y2926*7/90),"")</f>
        <v/>
      </c>
      <c r="O2926" t="n">
        <v>60</v>
      </c>
      <c r="P2926">
        <f>K2926*O2926</f>
        <v/>
      </c>
      <c r="Q2926" t="inlineStr">
        <is>
          <t>THC</t>
        </is>
      </c>
      <c r="R2926" t="inlineStr">
        <is>
          <t>Beverages</t>
        </is>
      </c>
      <c r="S2926" t="inlineStr"/>
      <c r="T2926" t="inlineStr">
        <is>
          <t>673658342909</t>
        </is>
      </c>
      <c r="U2926" t="n">
        <v>0</v>
      </c>
      <c r="V2926" t="n">
        <v>355</v>
      </c>
      <c r="W2926" t="n">
        <v>0</v>
      </c>
      <c r="X2926" t="n">
        <v>1</v>
      </c>
      <c r="Y2926" t="n">
        <v>6</v>
      </c>
      <c r="Z2926" t="n">
        <v>20</v>
      </c>
      <c r="AA2926" t="n">
        <v>21</v>
      </c>
      <c r="AB2926" t="n">
        <v>1</v>
      </c>
      <c r="AC2926" t="n">
        <v>10</v>
      </c>
      <c r="AD2926" t="n">
        <v>10</v>
      </c>
      <c r="AE2926" t="n">
        <v>0</v>
      </c>
      <c r="AF2926" t="n">
        <v>15.96</v>
      </c>
      <c r="AG2926" t="n">
        <v>95.76000000000002</v>
      </c>
      <c r="AH2926" t="n">
        <v>323.26</v>
      </c>
      <c r="AI2926" t="n">
        <v>342.2499999999999</v>
      </c>
      <c r="AJ2926" t="n">
        <v>0</v>
      </c>
      <c r="AK2926" t="n">
        <v>15.96</v>
      </c>
      <c r="AL2926" t="n">
        <v>16.163</v>
      </c>
      <c r="AM2926" t="n">
        <v>16.297619047</v>
      </c>
      <c r="AN2926" t="n">
        <v>0</v>
      </c>
      <c r="AO2926" t="n">
        <v>0</v>
      </c>
      <c r="AP2926" t="inlineStr"/>
      <c r="AQ2926" t="n">
        <v>0</v>
      </c>
      <c r="AR2926" t="n">
        <v>0</v>
      </c>
    </row>
    <row r="2927">
      <c r="A2927" t="inlineStr">
        <is>
          <t>673658342923</t>
        </is>
      </c>
      <c r="B2927" t="inlineStr">
        <is>
          <t>Get Chai</t>
        </is>
      </c>
      <c r="C2927" t="inlineStr">
        <is>
          <t>Minneapolis</t>
        </is>
      </c>
      <c r="D2927" t="inlineStr">
        <is>
          <t>4pk 12oz can</t>
        </is>
      </c>
      <c r="E2927" t="inlineStr">
        <is>
          <t xml:space="preserve">oHHo 10mg Red Cherry and Lime 4pk 12oz can
</t>
        </is>
      </c>
      <c r="F2927" t="n">
        <v>6</v>
      </c>
      <c r="G2927" t="n">
        <v>2</v>
      </c>
      <c r="H2927" t="n">
        <v>201</v>
      </c>
      <c r="I2927" t="n">
        <v>2</v>
      </c>
      <c r="J2927" t="n">
        <v>0</v>
      </c>
      <c r="K2927" t="n">
        <v>0</v>
      </c>
      <c r="L2927">
        <f>G2927+K2927*F2927</f>
        <v/>
      </c>
      <c r="M2927">
        <f>IF(X2927&gt;0,L2927/(X2927*7/30),"")</f>
        <v/>
      </c>
      <c r="N2927">
        <f>IF(Y2927&gt;0,L2927/(Y2927*7/90),"")</f>
        <v/>
      </c>
      <c r="O2927" t="n">
        <v>60</v>
      </c>
      <c r="P2927">
        <f>K2927*O2927</f>
        <v/>
      </c>
      <c r="Q2927" t="inlineStr">
        <is>
          <t>THC</t>
        </is>
      </c>
      <c r="R2927" t="inlineStr">
        <is>
          <t>Beverages</t>
        </is>
      </c>
      <c r="S2927" t="inlineStr"/>
      <c r="T2927" t="inlineStr">
        <is>
          <t>673658342923</t>
        </is>
      </c>
      <c r="U2927" t="n">
        <v>0</v>
      </c>
      <c r="V2927" t="n">
        <v>319</v>
      </c>
      <c r="W2927" t="n">
        <v>0</v>
      </c>
      <c r="X2927" t="n">
        <v>0</v>
      </c>
      <c r="Y2927" t="n">
        <v>0</v>
      </c>
      <c r="Z2927" t="n">
        <v>6</v>
      </c>
      <c r="AA2927" t="n">
        <v>19</v>
      </c>
      <c r="AB2927" t="n">
        <v>10</v>
      </c>
      <c r="AC2927" t="n">
        <v>10</v>
      </c>
      <c r="AD2927" t="n">
        <v>10</v>
      </c>
      <c r="AE2927" t="n">
        <v>0</v>
      </c>
      <c r="AF2927" t="n">
        <v>0</v>
      </c>
      <c r="AG2927" t="n">
        <v>0</v>
      </c>
      <c r="AH2927" t="n">
        <v>98.88</v>
      </c>
      <c r="AI2927" t="n">
        <v>288.7900000000001</v>
      </c>
      <c r="AJ2927" t="n">
        <v>0</v>
      </c>
      <c r="AK2927" t="n">
        <v>0</v>
      </c>
      <c r="AL2927" t="n">
        <v>16.48</v>
      </c>
      <c r="AM2927" t="n">
        <v>15.199473684</v>
      </c>
      <c r="AN2927" t="n">
        <v>0</v>
      </c>
      <c r="AO2927" t="n">
        <v>0</v>
      </c>
      <c r="AP2927" t="inlineStr"/>
      <c r="AQ2927" t="n">
        <v>0</v>
      </c>
      <c r="AR2927" t="n">
        <v>0</v>
      </c>
    </row>
    <row r="2928">
      <c r="A2928" t="inlineStr">
        <is>
          <t>673658342923</t>
        </is>
      </c>
      <c r="B2928" t="inlineStr">
        <is>
          <t>Get Chai</t>
        </is>
      </c>
      <c r="C2928" t="inlineStr">
        <is>
          <t>Stillwater</t>
        </is>
      </c>
      <c r="D2928" t="inlineStr">
        <is>
          <t>4pk 12oz can</t>
        </is>
      </c>
      <c r="E2928" t="inlineStr">
        <is>
          <t xml:space="preserve">oHHo 10mg Red Cherry and Lime 4pk 12oz can
</t>
        </is>
      </c>
      <c r="F2928" t="n">
        <v>6</v>
      </c>
      <c r="G2928" t="n">
        <v>2</v>
      </c>
      <c r="H2928" t="n">
        <v>201</v>
      </c>
      <c r="I2928" t="n">
        <v>1</v>
      </c>
      <c r="J2928" t="n">
        <v>0</v>
      </c>
      <c r="K2928" t="n">
        <v>0</v>
      </c>
      <c r="L2928">
        <f>G2928+K2928*F2928</f>
        <v/>
      </c>
      <c r="M2928">
        <f>IF(X2928&gt;0,L2928/(X2928*7/30),"")</f>
        <v/>
      </c>
      <c r="N2928">
        <f>IF(Y2928&gt;0,L2928/(Y2928*7/90),"")</f>
        <v/>
      </c>
      <c r="O2928" t="n">
        <v>60</v>
      </c>
      <c r="P2928">
        <f>K2928*O2928</f>
        <v/>
      </c>
      <c r="Q2928" t="inlineStr">
        <is>
          <t>THC</t>
        </is>
      </c>
      <c r="R2928" t="inlineStr">
        <is>
          <t>Beverages</t>
        </is>
      </c>
      <c r="S2928" t="inlineStr"/>
      <c r="T2928" t="inlineStr">
        <is>
          <t>673658342923</t>
        </is>
      </c>
      <c r="U2928" t="n">
        <v>0</v>
      </c>
      <c r="V2928" t="n">
        <v>319</v>
      </c>
      <c r="W2928" t="n">
        <v>0</v>
      </c>
      <c r="X2928" t="n">
        <v>0</v>
      </c>
      <c r="Y2928" t="n">
        <v>2</v>
      </c>
      <c r="Z2928" t="n">
        <v>8</v>
      </c>
      <c r="AA2928" t="n">
        <v>8</v>
      </c>
      <c r="AB2928" t="n">
        <v>0</v>
      </c>
      <c r="AC2928" t="n">
        <v>10</v>
      </c>
      <c r="AD2928" t="n">
        <v>10</v>
      </c>
      <c r="AE2928" t="n">
        <v>0</v>
      </c>
      <c r="AF2928" t="n">
        <v>0</v>
      </c>
      <c r="AG2928" t="n">
        <v>31.92</v>
      </c>
      <c r="AH2928" t="n">
        <v>127.68</v>
      </c>
      <c r="AI2928" t="n">
        <v>127.68</v>
      </c>
      <c r="AJ2928" t="n">
        <v>0</v>
      </c>
      <c r="AK2928" t="n">
        <v>0</v>
      </c>
      <c r="AL2928" t="n">
        <v>15.96</v>
      </c>
      <c r="AM2928" t="n">
        <v>15.96</v>
      </c>
      <c r="AN2928" t="n">
        <v>0</v>
      </c>
      <c r="AO2928" t="n">
        <v>0</v>
      </c>
      <c r="AP2928" t="inlineStr"/>
      <c r="AQ2928" t="n">
        <v>0</v>
      </c>
      <c r="AR2928" t="n">
        <v>2</v>
      </c>
    </row>
    <row r="2929">
      <c r="A2929" t="inlineStr">
        <is>
          <t>673658343289</t>
        </is>
      </c>
      <c r="B2929" t="inlineStr">
        <is>
          <t>Get Chai</t>
        </is>
      </c>
      <c r="C2929" t="inlineStr">
        <is>
          <t>Vadnais Heights</t>
        </is>
      </c>
      <c r="D2929" t="inlineStr">
        <is>
          <t>4pk 12oz can</t>
        </is>
      </c>
      <c r="E2929" t="inlineStr">
        <is>
          <t>oHHo Empire Apple and Blackberry 10mg THC 4pk 12oz can</t>
        </is>
      </c>
      <c r="F2929" t="n">
        <v>6</v>
      </c>
      <c r="G2929" t="n">
        <v>2</v>
      </c>
      <c r="H2929" t="n">
        <v>171</v>
      </c>
      <c r="I2929" t="n">
        <v>2</v>
      </c>
      <c r="J2929" t="n">
        <v>0</v>
      </c>
      <c r="K2929" t="n">
        <v>0</v>
      </c>
      <c r="L2929">
        <f>G2929+K2929*F2929</f>
        <v/>
      </c>
      <c r="M2929">
        <f>IF(X2929&gt;0,L2929/(X2929*7/30),"")</f>
        <v/>
      </c>
      <c r="N2929">
        <f>IF(Y2929&gt;0,L2929/(Y2929*7/90),"")</f>
        <v/>
      </c>
      <c r="O2929" t="n">
        <v>60</v>
      </c>
      <c r="P2929">
        <f>K2929*O2929</f>
        <v/>
      </c>
      <c r="Q2929" t="inlineStr">
        <is>
          <t>THC</t>
        </is>
      </c>
      <c r="R2929" t="inlineStr">
        <is>
          <t>Beverages</t>
        </is>
      </c>
      <c r="S2929" t="inlineStr">
        <is>
          <t>Seltzer</t>
        </is>
      </c>
      <c r="T2929" t="inlineStr">
        <is>
          <t>673658343289</t>
        </is>
      </c>
      <c r="U2929" t="n">
        <v>0</v>
      </c>
      <c r="V2929" t="n">
        <v>436</v>
      </c>
      <c r="W2929" t="n">
        <v>0</v>
      </c>
      <c r="X2929" t="n">
        <v>1</v>
      </c>
      <c r="Y2929" t="n">
        <v>8</v>
      </c>
      <c r="Z2929" t="n">
        <v>28</v>
      </c>
      <c r="AA2929" t="n">
        <v>31</v>
      </c>
      <c r="AB2929" t="n">
        <v>1</v>
      </c>
      <c r="AC2929" t="n">
        <v>10</v>
      </c>
      <c r="AD2929" t="n">
        <v>10</v>
      </c>
      <c r="AE2929" t="n">
        <v>0</v>
      </c>
      <c r="AF2929" t="n">
        <v>15.96</v>
      </c>
      <c r="AG2929" t="n">
        <v>126.91</v>
      </c>
      <c r="AH2929" t="n">
        <v>445.6799999999999</v>
      </c>
      <c r="AI2929" t="n">
        <v>486.8599999999998</v>
      </c>
      <c r="AJ2929" t="n">
        <v>0</v>
      </c>
      <c r="AK2929" t="n">
        <v>15.96</v>
      </c>
      <c r="AL2929" t="n">
        <v>15.917142857</v>
      </c>
      <c r="AM2929" t="n">
        <v>15.70516129</v>
      </c>
      <c r="AN2929" t="n">
        <v>0</v>
      </c>
      <c r="AO2929" t="n">
        <v>0</v>
      </c>
      <c r="AP2929" t="inlineStr"/>
      <c r="AQ2929" t="n">
        <v>1</v>
      </c>
      <c r="AR2929" t="n">
        <v>7</v>
      </c>
    </row>
    <row r="2930">
      <c r="A2930" t="inlineStr">
        <is>
          <t>685165385119</t>
        </is>
      </c>
      <c r="B2930" t="inlineStr">
        <is>
          <t>College City Beverage, Inc.</t>
        </is>
      </c>
      <c r="C2930" t="inlineStr">
        <is>
          <t>Osseo</t>
        </is>
      </c>
      <c r="D2930" t="inlineStr">
        <is>
          <t>4pk 12oz can</t>
        </is>
      </c>
      <c r="E2930" t="inlineStr">
        <is>
          <t>Lift Bridge Limelon 10mg THC 4pk 12oz can</t>
        </is>
      </c>
      <c r="F2930" t="n">
        <v>6</v>
      </c>
      <c r="G2930" t="n">
        <v>2</v>
      </c>
      <c r="H2930" t="n">
        <v>43</v>
      </c>
      <c r="I2930" t="n">
        <v>2</v>
      </c>
      <c r="J2930" t="n">
        <v>0</v>
      </c>
      <c r="K2930" t="n">
        <v>0</v>
      </c>
      <c r="L2930">
        <f>G2930+K2930*F2930</f>
        <v/>
      </c>
      <c r="M2930">
        <f>IF(X2930&gt;0,L2930/(X2930*7/30),"")</f>
        <v/>
      </c>
      <c r="N2930">
        <f>IF(Y2930&gt;0,L2930/(Y2930*7/90),"")</f>
        <v/>
      </c>
      <c r="O2930" t="n">
        <v>63.5</v>
      </c>
      <c r="P2930">
        <f>K2930*O2930</f>
        <v/>
      </c>
      <c r="Q2930" t="inlineStr">
        <is>
          <t>THC</t>
        </is>
      </c>
      <c r="R2930" t="inlineStr">
        <is>
          <t>Beverages</t>
        </is>
      </c>
      <c r="S2930" t="inlineStr"/>
      <c r="T2930" t="inlineStr">
        <is>
          <t>685165385119</t>
        </is>
      </c>
      <c r="U2930" t="n">
        <v>0</v>
      </c>
      <c r="V2930" t="n">
        <v>580</v>
      </c>
      <c r="W2930" t="n">
        <v>0</v>
      </c>
      <c r="X2930" t="n">
        <v>1</v>
      </c>
      <c r="Y2930" t="n">
        <v>2</v>
      </c>
      <c r="Z2930" t="n">
        <v>6</v>
      </c>
      <c r="AA2930" t="n">
        <v>9</v>
      </c>
      <c r="AB2930" t="n">
        <v>1</v>
      </c>
      <c r="AC2930" t="n">
        <v>11.40116279207907</v>
      </c>
      <c r="AD2930" t="n">
        <v>10.5833</v>
      </c>
      <c r="AE2930" t="n">
        <v>0</v>
      </c>
      <c r="AF2930" t="n">
        <v>14.96</v>
      </c>
      <c r="AG2930" t="n">
        <v>29.92</v>
      </c>
      <c r="AH2930" t="n">
        <v>89.76000000000002</v>
      </c>
      <c r="AI2930" t="n">
        <v>133.64</v>
      </c>
      <c r="AJ2930" t="n">
        <v>0</v>
      </c>
      <c r="AK2930" t="n">
        <v>14.96</v>
      </c>
      <c r="AL2930" t="n">
        <v>14.96</v>
      </c>
      <c r="AM2930" t="n">
        <v>14.848888888</v>
      </c>
      <c r="AN2930" t="n">
        <v>0</v>
      </c>
      <c r="AO2930" t="n">
        <v>0</v>
      </c>
      <c r="AP2930" t="inlineStr">
        <is>
          <t>Capitol Beverage Sales, L.P.;College City Beverage, Inc.</t>
        </is>
      </c>
      <c r="AQ2930" t="n">
        <v>0</v>
      </c>
      <c r="AR2930" t="n">
        <v>1</v>
      </c>
    </row>
    <row r="2931">
      <c r="A2931" t="inlineStr">
        <is>
          <t>685165387076</t>
        </is>
      </c>
      <c r="B2931" t="inlineStr">
        <is>
          <t>College City Beverage, Inc.</t>
        </is>
      </c>
      <c r="C2931" t="inlineStr">
        <is>
          <t>Stillwater</t>
        </is>
      </c>
      <c r="D2931" t="inlineStr">
        <is>
          <t>4pk 12oz can</t>
        </is>
      </c>
      <c r="E2931" t="inlineStr">
        <is>
          <t>Lift Bridge Believer Float 10mg THC 4pk 12oz can</t>
        </is>
      </c>
      <c r="F2931" t="n">
        <v>6</v>
      </c>
      <c r="G2931" t="n">
        <v>2</v>
      </c>
      <c r="H2931" t="n">
        <v>42</v>
      </c>
      <c r="I2931" t="n">
        <v>6</v>
      </c>
      <c r="J2931" t="n">
        <v>0</v>
      </c>
      <c r="K2931" t="n">
        <v>0</v>
      </c>
      <c r="L2931">
        <f>G2931+K2931*F2931</f>
        <v/>
      </c>
      <c r="M2931">
        <f>IF(X2931&gt;0,L2931/(X2931*7/30),"")</f>
        <v/>
      </c>
      <c r="N2931">
        <f>IF(Y2931&gt;0,L2931/(Y2931*7/90),"")</f>
        <v/>
      </c>
      <c r="O2931" t="n">
        <v>58</v>
      </c>
      <c r="P2931">
        <f>K2931*O2931</f>
        <v/>
      </c>
      <c r="Q2931" t="inlineStr">
        <is>
          <t>THC</t>
        </is>
      </c>
      <c r="R2931" t="inlineStr">
        <is>
          <t>Beverages</t>
        </is>
      </c>
      <c r="S2931" t="inlineStr"/>
      <c r="T2931" t="inlineStr">
        <is>
          <t>685165387076</t>
        </is>
      </c>
      <c r="U2931" t="n">
        <v>0</v>
      </c>
      <c r="V2931" t="n">
        <v>347</v>
      </c>
      <c r="W2931" t="n">
        <v>0</v>
      </c>
      <c r="X2931" t="n">
        <v>0</v>
      </c>
      <c r="Y2931" t="n">
        <v>5</v>
      </c>
      <c r="Z2931" t="n">
        <v>63</v>
      </c>
      <c r="AA2931" t="n">
        <v>63</v>
      </c>
      <c r="AB2931" t="n">
        <v>0</v>
      </c>
      <c r="AC2931" t="n">
        <v>10.05555555401667</v>
      </c>
      <c r="AD2931" t="n">
        <v>9.666700000000001</v>
      </c>
      <c r="AE2931" t="n">
        <v>0</v>
      </c>
      <c r="AF2931" t="n">
        <v>0</v>
      </c>
      <c r="AG2931" t="n">
        <v>68.86000000000001</v>
      </c>
      <c r="AH2931" t="n">
        <v>820.5500000000004</v>
      </c>
      <c r="AI2931" t="n">
        <v>820.5500000000004</v>
      </c>
      <c r="AJ2931" t="n">
        <v>0</v>
      </c>
      <c r="AK2931" t="n">
        <v>0</v>
      </c>
      <c r="AL2931" t="n">
        <v>13.147538461</v>
      </c>
      <c r="AM2931" t="n">
        <v>13.147538461</v>
      </c>
      <c r="AN2931" t="n">
        <v>0</v>
      </c>
      <c r="AO2931" t="n">
        <v>3</v>
      </c>
      <c r="AP2931" t="inlineStr">
        <is>
          <t>College City Beverage, Inc.</t>
        </is>
      </c>
      <c r="AQ2931" t="n">
        <v>0</v>
      </c>
      <c r="AR2931" t="n">
        <v>0</v>
      </c>
    </row>
    <row r="2932">
      <c r="A2932" t="inlineStr">
        <is>
          <t>685457580581</t>
        </is>
      </c>
      <c r="B2932" t="inlineStr">
        <is>
          <t>Discontinued</t>
        </is>
      </c>
      <c r="C2932" t="inlineStr">
        <is>
          <t>Ramsey</t>
        </is>
      </c>
      <c r="D2932" t="inlineStr">
        <is>
          <t>4pk 12oz can</t>
        </is>
      </c>
      <c r="E2932" t="inlineStr">
        <is>
          <t>Cannachill Citrus 4pk 12oz can</t>
        </is>
      </c>
      <c r="F2932" t="n">
        <v>6</v>
      </c>
      <c r="G2932" t="n">
        <v>2</v>
      </c>
      <c r="H2932" t="n">
        <v>37</v>
      </c>
      <c r="I2932" t="n">
        <v>0</v>
      </c>
      <c r="J2932" t="n">
        <v>0</v>
      </c>
      <c r="K2932" t="n">
        <v>0</v>
      </c>
      <c r="L2932">
        <f>G2932+K2932*F2932</f>
        <v/>
      </c>
      <c r="M2932">
        <f>IF(X2932&gt;0,L2932/(X2932*7/30),"")</f>
        <v/>
      </c>
      <c r="N2932">
        <f>IF(Y2932&gt;0,L2932/(Y2932*7/90),"")</f>
        <v/>
      </c>
      <c r="O2932" t="n">
        <v>84</v>
      </c>
      <c r="P2932">
        <f>K2932*O2932</f>
        <v/>
      </c>
      <c r="Q2932" t="inlineStr">
        <is>
          <t>THC</t>
        </is>
      </c>
      <c r="R2932" t="inlineStr">
        <is>
          <t>Beverages</t>
        </is>
      </c>
      <c r="S2932" t="inlineStr"/>
      <c r="T2932" t="inlineStr">
        <is>
          <t>CCCIT81723</t>
        </is>
      </c>
      <c r="U2932" t="n">
        <v>0</v>
      </c>
      <c r="V2932" t="n">
        <v>42</v>
      </c>
      <c r="W2932" t="n">
        <v>0</v>
      </c>
      <c r="X2932" t="n">
        <v>0</v>
      </c>
      <c r="Y2932" t="n">
        <v>2</v>
      </c>
      <c r="Z2932" t="n">
        <v>2</v>
      </c>
      <c r="AA2932" t="n">
        <v>2</v>
      </c>
      <c r="AB2932" t="n">
        <v>0</v>
      </c>
      <c r="AC2932" t="n">
        <v>14</v>
      </c>
      <c r="AD2932" t="n">
        <v>14</v>
      </c>
      <c r="AE2932" t="n">
        <v>0</v>
      </c>
      <c r="AF2932" t="n">
        <v>0</v>
      </c>
      <c r="AG2932" t="n">
        <v>15.72</v>
      </c>
      <c r="AH2932" t="n">
        <v>15.72</v>
      </c>
      <c r="AI2932" t="n">
        <v>15.72</v>
      </c>
      <c r="AJ2932" t="n">
        <v>0</v>
      </c>
      <c r="AK2932" t="n">
        <v>0</v>
      </c>
      <c r="AL2932" t="n">
        <v>7.86</v>
      </c>
      <c r="AM2932" t="n">
        <v>7.86</v>
      </c>
      <c r="AN2932" t="n">
        <v>0</v>
      </c>
      <c r="AO2932" t="n">
        <v>0</v>
      </c>
      <c r="AP2932" t="inlineStr">
        <is>
          <t>Emerald Elements</t>
        </is>
      </c>
      <c r="AQ2932" t="n">
        <v>0</v>
      </c>
      <c r="AR2932" t="n">
        <v>1</v>
      </c>
    </row>
    <row r="2933">
      <c r="A2933" t="inlineStr">
        <is>
          <t>700128826758</t>
        </is>
      </c>
      <c r="B2933" t="inlineStr">
        <is>
          <t>Bellboy Corporation</t>
        </is>
      </c>
      <c r="C2933" t="inlineStr">
        <is>
          <t>Roseville</t>
        </is>
      </c>
      <c r="D2933" t="inlineStr">
        <is>
          <t>4pk 12oz can</t>
        </is>
      </c>
      <c r="E2933" t="inlineStr">
        <is>
          <t>Soshel Paloma 10mg THC 4pk 12oz can</t>
        </is>
      </c>
      <c r="F2933" t="n">
        <v>6</v>
      </c>
      <c r="G2933" t="n">
        <v>2</v>
      </c>
      <c r="H2933" t="n">
        <v>60</v>
      </c>
      <c r="I2933" t="n">
        <v>0</v>
      </c>
      <c r="J2933" t="n">
        <v>0</v>
      </c>
      <c r="K2933" t="n">
        <v>0</v>
      </c>
      <c r="L2933">
        <f>G2933+K2933*F2933</f>
        <v/>
      </c>
      <c r="M2933">
        <f>IF(X2933&gt;0,L2933/(X2933*7/30),"")</f>
        <v/>
      </c>
      <c r="N2933">
        <f>IF(Y2933&gt;0,L2933/(Y2933*7/90),"")</f>
        <v/>
      </c>
      <c r="O2933" t="n">
        <v>44.28</v>
      </c>
      <c r="P2933">
        <f>K2933*O2933</f>
        <v/>
      </c>
      <c r="Q2933" t="inlineStr">
        <is>
          <t>THC</t>
        </is>
      </c>
      <c r="R2933" t="inlineStr">
        <is>
          <t>Beverages</t>
        </is>
      </c>
      <c r="S2933" t="inlineStr"/>
      <c r="T2933" t="inlineStr">
        <is>
          <t>9922052</t>
        </is>
      </c>
      <c r="U2933" t="n">
        <v>0</v>
      </c>
      <c r="V2933" t="n">
        <v>124</v>
      </c>
      <c r="W2933" t="n">
        <v>0</v>
      </c>
      <c r="X2933" t="n">
        <v>0</v>
      </c>
      <c r="Y2933" t="n">
        <v>0</v>
      </c>
      <c r="Z2933" t="n">
        <v>20</v>
      </c>
      <c r="AA2933" t="n">
        <v>20</v>
      </c>
      <c r="AB2933" t="n">
        <v>0</v>
      </c>
      <c r="AC2933" t="n">
        <v>7.377666666666666</v>
      </c>
      <c r="AD2933" t="n">
        <v>7.38</v>
      </c>
      <c r="AE2933" t="n">
        <v>0</v>
      </c>
      <c r="AF2933" t="n">
        <v>0</v>
      </c>
      <c r="AG2933" t="n">
        <v>0</v>
      </c>
      <c r="AH2933" t="n">
        <v>204.0099999999999</v>
      </c>
      <c r="AI2933" t="n">
        <v>204.0099999999999</v>
      </c>
      <c r="AJ2933" t="n">
        <v>0</v>
      </c>
      <c r="AK2933" t="n">
        <v>0</v>
      </c>
      <c r="AL2933" t="n">
        <v>10.2005</v>
      </c>
      <c r="AM2933" t="n">
        <v>10.2005</v>
      </c>
      <c r="AN2933" t="n">
        <v>0</v>
      </c>
      <c r="AO2933" t="n">
        <v>0</v>
      </c>
      <c r="AP2933" t="inlineStr"/>
      <c r="AQ2933" t="n">
        <v>0</v>
      </c>
      <c r="AR2933" t="n">
        <v>0</v>
      </c>
    </row>
    <row r="2934">
      <c r="A2934" t="inlineStr">
        <is>
          <t>700128826765</t>
        </is>
      </c>
      <c r="B2934" t="inlineStr">
        <is>
          <t>Bellboy Corporation</t>
        </is>
      </c>
      <c r="C2934" t="inlineStr">
        <is>
          <t>Vadnais Heights</t>
        </is>
      </c>
      <c r="D2934" t="inlineStr">
        <is>
          <t>4pk 12oz can</t>
        </is>
      </c>
      <c r="E2934" t="inlineStr">
        <is>
          <t>Soshel Pinneapple Mule 10mg THC 4pk 12oz can</t>
        </is>
      </c>
      <c r="F2934" t="n">
        <v>6</v>
      </c>
      <c r="G2934" t="n">
        <v>2</v>
      </c>
      <c r="H2934" t="n">
        <v>56</v>
      </c>
      <c r="I2934" t="n">
        <v>0</v>
      </c>
      <c r="J2934" t="n">
        <v>0</v>
      </c>
      <c r="K2934" t="n">
        <v>0</v>
      </c>
      <c r="L2934">
        <f>G2934+K2934*F2934</f>
        <v/>
      </c>
      <c r="M2934">
        <f>IF(X2934&gt;0,L2934/(X2934*7/30),"")</f>
        <v/>
      </c>
      <c r="N2934">
        <f>IF(Y2934&gt;0,L2934/(Y2934*7/90),"")</f>
        <v/>
      </c>
      <c r="O2934" t="n">
        <v>44.28</v>
      </c>
      <c r="P2934">
        <f>K2934*O2934</f>
        <v/>
      </c>
      <c r="Q2934" t="inlineStr">
        <is>
          <t>THC</t>
        </is>
      </c>
      <c r="R2934" t="inlineStr">
        <is>
          <t>Beverages</t>
        </is>
      </c>
      <c r="S2934" t="inlineStr"/>
      <c r="T2934" t="inlineStr">
        <is>
          <t>700128826765</t>
        </is>
      </c>
      <c r="U2934" t="n">
        <v>0</v>
      </c>
      <c r="V2934" t="n">
        <v>109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7.377678571428571</v>
      </c>
      <c r="AD2934" t="n">
        <v>7.38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inlineStr"/>
      <c r="AQ2934" t="n">
        <v>0</v>
      </c>
      <c r="AR2934" t="n">
        <v>0</v>
      </c>
    </row>
    <row r="2935">
      <c r="A2935" t="inlineStr">
        <is>
          <t>703674911572</t>
        </is>
      </c>
      <c r="B2935" t="inlineStr">
        <is>
          <t>Discontinued</t>
        </is>
      </c>
      <c r="C2935" t="inlineStr">
        <is>
          <t>Chanhassen</t>
        </is>
      </c>
      <c r="D2935" t="inlineStr">
        <is>
          <t>4pk 12oz can</t>
        </is>
      </c>
      <c r="E2935" t="inlineStr">
        <is>
          <t>Flyers Cocktail Sparkling Spritz 4pk 12oz can</t>
        </is>
      </c>
      <c r="F2935" t="n">
        <v>6</v>
      </c>
      <c r="G2935" t="n">
        <v>2</v>
      </c>
      <c r="H2935" t="n">
        <v>31</v>
      </c>
      <c r="I2935" t="n">
        <v>0</v>
      </c>
      <c r="J2935" t="n">
        <v>0</v>
      </c>
      <c r="K2935" t="n">
        <v>0</v>
      </c>
      <c r="L2935">
        <f>G2935+K2935*F2935</f>
        <v/>
      </c>
      <c r="M2935">
        <f>IF(X2935&gt;0,L2935/(X2935*7/30),"")</f>
        <v/>
      </c>
      <c r="N2935">
        <f>IF(Y2935&gt;0,L2935/(Y2935*7/90),"")</f>
        <v/>
      </c>
      <c r="O2935" t="n">
        <v>76.8</v>
      </c>
      <c r="P2935">
        <f>K2935*O2935</f>
        <v/>
      </c>
      <c r="Q2935" t="inlineStr">
        <is>
          <t>THC</t>
        </is>
      </c>
      <c r="R2935" t="inlineStr">
        <is>
          <t>Beverages</t>
        </is>
      </c>
      <c r="S2935" t="inlineStr"/>
      <c r="T2935" t="inlineStr">
        <is>
          <t>FLY61523S</t>
        </is>
      </c>
      <c r="U2935" t="n">
        <v>0</v>
      </c>
      <c r="V2935" t="n">
        <v>68</v>
      </c>
      <c r="W2935" t="n">
        <v>0</v>
      </c>
      <c r="X2935" t="n">
        <v>0</v>
      </c>
      <c r="Y2935" t="n">
        <v>0</v>
      </c>
      <c r="Z2935" t="n">
        <v>8</v>
      </c>
      <c r="AA2935" t="n">
        <v>8</v>
      </c>
      <c r="AB2935" t="n">
        <v>0</v>
      </c>
      <c r="AC2935" t="n">
        <v>12.8</v>
      </c>
      <c r="AD2935" t="n">
        <v>12.8</v>
      </c>
      <c r="AE2935" t="n">
        <v>0</v>
      </c>
      <c r="AF2935" t="n">
        <v>0</v>
      </c>
      <c r="AG2935" t="n">
        <v>0</v>
      </c>
      <c r="AH2935" t="n">
        <v>62.88</v>
      </c>
      <c r="AI2935" t="n">
        <v>62.88</v>
      </c>
      <c r="AJ2935" t="n">
        <v>0</v>
      </c>
      <c r="AK2935" t="n">
        <v>0</v>
      </c>
      <c r="AL2935" t="n">
        <v>7.86</v>
      </c>
      <c r="AM2935" t="n">
        <v>7.86</v>
      </c>
      <c r="AN2935" t="n">
        <v>0</v>
      </c>
      <c r="AO2935" t="n">
        <v>0</v>
      </c>
      <c r="AP2935" t="inlineStr">
        <is>
          <t>Emerald Elements</t>
        </is>
      </c>
      <c r="AQ2935" t="n">
        <v>0</v>
      </c>
      <c r="AR2935" t="n">
        <v>0</v>
      </c>
    </row>
    <row r="2936">
      <c r="A2936" t="inlineStr">
        <is>
          <t>723651048961</t>
        </is>
      </c>
      <c r="B2936" t="inlineStr">
        <is>
          <t>Libation Project</t>
        </is>
      </c>
      <c r="C2936" t="inlineStr">
        <is>
          <t>Roseville</t>
        </is>
      </c>
      <c r="D2936" t="inlineStr">
        <is>
          <t>4pk 12oz can</t>
        </is>
      </c>
      <c r="E2936" t="inlineStr">
        <is>
          <t>Earl Giles Electric Lemonade 5mg 4pk 12oz can</t>
        </is>
      </c>
      <c r="F2936" t="n">
        <v>6</v>
      </c>
      <c r="G2936" t="n">
        <v>2</v>
      </c>
      <c r="H2936" t="n">
        <v>22</v>
      </c>
      <c r="I2936" t="n">
        <v>0</v>
      </c>
      <c r="J2936" t="n">
        <v>0</v>
      </c>
      <c r="K2936" t="n">
        <v>0</v>
      </c>
      <c r="L2936">
        <f>G2936+K2936*F2936</f>
        <v/>
      </c>
      <c r="M2936">
        <f>IF(X2936&gt;0,L2936/(X2936*7/30),"")</f>
        <v/>
      </c>
      <c r="N2936">
        <f>IF(Y2936&gt;0,L2936/(Y2936*7/90),"")</f>
        <v/>
      </c>
      <c r="O2936" t="n">
        <v>68.04000000000001</v>
      </c>
      <c r="P2936">
        <f>K2936*O2936</f>
        <v/>
      </c>
      <c r="Q2936" t="inlineStr">
        <is>
          <t>THC</t>
        </is>
      </c>
      <c r="R2936" t="inlineStr">
        <is>
          <t>Beverages</t>
        </is>
      </c>
      <c r="S2936" t="inlineStr"/>
      <c r="T2936" t="inlineStr">
        <is>
          <t>ELECLEM-TT</t>
        </is>
      </c>
      <c r="U2936" t="n">
        <v>0</v>
      </c>
      <c r="V2936" t="n">
        <v>11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11.33954545454545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inlineStr">
        <is>
          <t>Earl Giles Distillery</t>
        </is>
      </c>
      <c r="AQ2936" t="n">
        <v>0</v>
      </c>
      <c r="AR2936" t="n">
        <v>0</v>
      </c>
    </row>
    <row r="2937">
      <c r="A2937" t="inlineStr">
        <is>
          <t>723651049173</t>
        </is>
      </c>
      <c r="B2937" t="inlineStr">
        <is>
          <t>Libation Project</t>
        </is>
      </c>
      <c r="C2937" t="inlineStr">
        <is>
          <t>Ramsey</t>
        </is>
      </c>
      <c r="D2937" t="inlineStr">
        <is>
          <t>750ml</t>
        </is>
      </c>
      <c r="E2937" t="inlineStr">
        <is>
          <t>Piffton Sour Tangie 10mg THC 4pk 12oz Can/ D</t>
        </is>
      </c>
      <c r="F2937" t="n">
        <v>6</v>
      </c>
      <c r="G2937" t="n">
        <v>2</v>
      </c>
      <c r="H2937" t="n">
        <v>5</v>
      </c>
      <c r="I2937" t="n">
        <v>0</v>
      </c>
      <c r="J2937" t="n">
        <v>0</v>
      </c>
      <c r="K2937" t="n">
        <v>0</v>
      </c>
      <c r="L2937">
        <f>G2937+K2937*F2937</f>
        <v/>
      </c>
      <c r="M2937">
        <f>IF(X2937&gt;0,L2937/(X2937*7/30),"")</f>
        <v/>
      </c>
      <c r="N2937">
        <f>IF(Y2937&gt;0,L2937/(Y2937*7/90),"")</f>
        <v/>
      </c>
      <c r="O2937" t="n">
        <v>96</v>
      </c>
      <c r="P2937">
        <f>K2937*O2937</f>
        <v/>
      </c>
      <c r="Q2937" t="inlineStr">
        <is>
          <t>THC</t>
        </is>
      </c>
      <c r="R2937" t="inlineStr"/>
      <c r="S2937" t="inlineStr"/>
      <c r="T2937" t="inlineStr">
        <is>
          <t>EARL_GILES___MN:EGSo</t>
        </is>
      </c>
      <c r="U2937" t="n">
        <v>0</v>
      </c>
      <c r="V2937" t="n">
        <v>30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n">
        <v>0</v>
      </c>
      <c r="AC2937" t="n">
        <v>16</v>
      </c>
      <c r="AD2937" t="n">
        <v>16</v>
      </c>
      <c r="AE2937" t="n">
        <v>0</v>
      </c>
      <c r="AF2937" t="n">
        <v>0</v>
      </c>
      <c r="AG2937" t="n">
        <v>0</v>
      </c>
      <c r="AH2937" t="n">
        <v>0</v>
      </c>
      <c r="AI2937" t="n">
        <v>14.95</v>
      </c>
      <c r="AJ2937" t="n">
        <v>0</v>
      </c>
      <c r="AK2937" t="n">
        <v>0</v>
      </c>
      <c r="AL2937" t="n">
        <v>0</v>
      </c>
      <c r="AM2937" t="n">
        <v>14.95</v>
      </c>
      <c r="AN2937" t="n">
        <v>0</v>
      </c>
      <c r="AO2937" t="n">
        <v>0</v>
      </c>
      <c r="AP2937" t="inlineStr">
        <is>
          <t>Earl Giles Distillery</t>
        </is>
      </c>
      <c r="AQ2937" t="n">
        <v>0</v>
      </c>
      <c r="AR2937" t="n">
        <v>0</v>
      </c>
    </row>
    <row r="2938">
      <c r="A2938" t="inlineStr">
        <is>
          <t>784196719242</t>
        </is>
      </c>
      <c r="B2938" t="inlineStr">
        <is>
          <t>Credo Brands LLC</t>
        </is>
      </c>
      <c r="C2938" t="inlineStr">
        <is>
          <t>Vadnais Heights</t>
        </is>
      </c>
      <c r="D2938" t="inlineStr">
        <is>
          <t>4pk 12oz can</t>
        </is>
      </c>
      <c r="E2938" t="inlineStr">
        <is>
          <t>Voltage Cherry Limeade 10mg THC 4pk 12oz can</t>
        </is>
      </c>
      <c r="F2938" t="n">
        <v>6</v>
      </c>
      <c r="G2938" t="n">
        <v>2</v>
      </c>
      <c r="H2938" t="n">
        <v>261</v>
      </c>
      <c r="I2938" t="n">
        <v>0</v>
      </c>
      <c r="J2938" t="n">
        <v>0</v>
      </c>
      <c r="K2938" t="n">
        <v>0</v>
      </c>
      <c r="L2938">
        <f>G2938+K2938*F2938</f>
        <v/>
      </c>
      <c r="M2938">
        <f>IF(X2938&gt;0,L2938/(X2938*7/30),"")</f>
        <v/>
      </c>
      <c r="N2938">
        <f>IF(Y2938&gt;0,L2938/(Y2938*7/90),"")</f>
        <v/>
      </c>
      <c r="O2938" t="n">
        <v>36</v>
      </c>
      <c r="P2938">
        <f>K2938*O2938</f>
        <v/>
      </c>
      <c r="Q2938" t="inlineStr">
        <is>
          <t>THC</t>
        </is>
      </c>
      <c r="R2938" t="inlineStr">
        <is>
          <t>Beverages</t>
        </is>
      </c>
      <c r="S2938" t="inlineStr"/>
      <c r="T2938" t="inlineStr">
        <is>
          <t>784196719242</t>
        </is>
      </c>
      <c r="U2938" t="n">
        <v>0</v>
      </c>
      <c r="V2938" t="n">
        <v>51</v>
      </c>
      <c r="W2938" t="n">
        <v>1</v>
      </c>
      <c r="X2938" t="n">
        <v>1</v>
      </c>
      <c r="Y2938" t="n">
        <v>1</v>
      </c>
      <c r="Z2938" t="n">
        <v>4</v>
      </c>
      <c r="AA2938" t="n">
        <v>4</v>
      </c>
      <c r="AB2938" t="n">
        <v>0</v>
      </c>
      <c r="AC2938" t="n">
        <v>6</v>
      </c>
      <c r="AD2938" t="n">
        <v>0</v>
      </c>
      <c r="AE2938" t="n">
        <v>13.96</v>
      </c>
      <c r="AF2938" t="n">
        <v>13.96</v>
      </c>
      <c r="AG2938" t="n">
        <v>13.96</v>
      </c>
      <c r="AH2938" t="n">
        <v>55.84</v>
      </c>
      <c r="AI2938" t="n">
        <v>55.84</v>
      </c>
      <c r="AJ2938" t="n">
        <v>13.96</v>
      </c>
      <c r="AK2938" t="n">
        <v>13.96</v>
      </c>
      <c r="AL2938" t="n">
        <v>13.96</v>
      </c>
      <c r="AM2938" t="n">
        <v>13.96</v>
      </c>
      <c r="AN2938" t="n">
        <v>0</v>
      </c>
      <c r="AO2938" t="n">
        <v>0</v>
      </c>
      <c r="AP2938" t="inlineStr">
        <is>
          <t>Credo Brands LLC</t>
        </is>
      </c>
      <c r="AQ2938" t="n">
        <v>0</v>
      </c>
      <c r="AR2938" t="n">
        <v>0</v>
      </c>
    </row>
    <row r="2939">
      <c r="A2939" t="inlineStr">
        <is>
          <t>804467597048</t>
        </is>
      </c>
      <c r="B2939" t="inlineStr">
        <is>
          <t>Discontinued</t>
        </is>
      </c>
      <c r="C2939" t="inlineStr">
        <is>
          <t>Blaine</t>
        </is>
      </c>
      <c r="D2939" t="inlineStr">
        <is>
          <t>4pk 12oz can</t>
        </is>
      </c>
      <c r="E2939" t="inlineStr">
        <is>
          <t>Cannachill Fuji Apple 10mg THC 4pk 12oz can</t>
        </is>
      </c>
      <c r="F2939" t="n">
        <v>6</v>
      </c>
      <c r="G2939" t="n">
        <v>2</v>
      </c>
      <c r="H2939" t="n">
        <v>2</v>
      </c>
      <c r="I2939" t="n">
        <v>0</v>
      </c>
      <c r="J2939" t="n">
        <v>0</v>
      </c>
      <c r="K2939" t="n">
        <v>0</v>
      </c>
      <c r="L2939">
        <f>G2939+K2939*F2939</f>
        <v/>
      </c>
      <c r="M2939">
        <f>IF(X2939&gt;0,L2939/(X2939*7/30),"")</f>
        <v/>
      </c>
      <c r="N2939">
        <f>IF(Y2939&gt;0,L2939/(Y2939*7/90),"")</f>
        <v/>
      </c>
      <c r="O2939" t="n">
        <v>80.04000000000001</v>
      </c>
      <c r="P2939">
        <f>K2939*O2939</f>
        <v/>
      </c>
      <c r="Q2939" t="inlineStr">
        <is>
          <t>THC</t>
        </is>
      </c>
      <c r="R2939" t="inlineStr">
        <is>
          <t>Beverages</t>
        </is>
      </c>
      <c r="S2939" t="inlineStr"/>
      <c r="T2939" t="inlineStr">
        <is>
          <t>804467597048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13.34</v>
      </c>
      <c r="AD2939" t="n">
        <v>13.34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inlineStr"/>
      <c r="AQ2939" t="n">
        <v>0</v>
      </c>
      <c r="AR2939" t="n">
        <v>0</v>
      </c>
    </row>
    <row r="2940">
      <c r="A2940" t="inlineStr">
        <is>
          <t>810005491259</t>
        </is>
      </c>
      <c r="B2940" t="inlineStr">
        <is>
          <t>Discontinued</t>
        </is>
      </c>
      <c r="C2940" t="inlineStr">
        <is>
          <t>Minneapolis</t>
        </is>
      </c>
      <c r="D2940" t="inlineStr">
        <is>
          <t>4pk 12oz can</t>
        </is>
      </c>
      <c r="E2940" t="inlineStr">
        <is>
          <t>Surly Take Five Lime 4pk 12oz can</t>
        </is>
      </c>
      <c r="F2940" t="n">
        <v>6</v>
      </c>
      <c r="G2940" t="n">
        <v>2</v>
      </c>
      <c r="H2940" t="n">
        <v>2</v>
      </c>
      <c r="I2940" t="n">
        <v>0</v>
      </c>
      <c r="J2940" t="n">
        <v>0</v>
      </c>
      <c r="K2940" t="n">
        <v>0</v>
      </c>
      <c r="L2940">
        <f>G2940+K2940*F2940</f>
        <v/>
      </c>
      <c r="M2940">
        <f>IF(X2940&gt;0,L2940/(X2940*7/30),"")</f>
        <v/>
      </c>
      <c r="N2940">
        <f>IF(Y2940&gt;0,L2940/(Y2940*7/90),"")</f>
        <v/>
      </c>
      <c r="O2940" t="n">
        <v>67.2</v>
      </c>
      <c r="P2940">
        <f>K2940*O2940</f>
        <v/>
      </c>
      <c r="Q2940" t="inlineStr">
        <is>
          <t>THC</t>
        </is>
      </c>
      <c r="R2940" t="inlineStr">
        <is>
          <t>Beverages</t>
        </is>
      </c>
      <c r="S2940" t="inlineStr"/>
      <c r="T2940" t="inlineStr">
        <is>
          <t>810005491259</t>
        </is>
      </c>
      <c r="U2940" t="n">
        <v>0</v>
      </c>
      <c r="V2940" t="n">
        <v>7</v>
      </c>
      <c r="W2940" t="n">
        <v>0</v>
      </c>
      <c r="X2940" t="n">
        <v>0</v>
      </c>
      <c r="Y2940" t="n">
        <v>0</v>
      </c>
      <c r="Z2940" t="n">
        <v>4</v>
      </c>
      <c r="AA2940" t="n">
        <v>7</v>
      </c>
      <c r="AB2940" t="n">
        <v>2</v>
      </c>
      <c r="AC2940" t="n">
        <v>11.2</v>
      </c>
      <c r="AD2940" t="n">
        <v>11.2</v>
      </c>
      <c r="AE2940" t="n">
        <v>0</v>
      </c>
      <c r="AF2940" t="n">
        <v>0</v>
      </c>
      <c r="AG2940" t="n">
        <v>0</v>
      </c>
      <c r="AH2940" t="n">
        <v>31.7</v>
      </c>
      <c r="AI2940" t="n">
        <v>51.56</v>
      </c>
      <c r="AJ2940" t="n">
        <v>0</v>
      </c>
      <c r="AK2940" t="n">
        <v>0</v>
      </c>
      <c r="AL2940" t="n">
        <v>7.925</v>
      </c>
      <c r="AM2940" t="n">
        <v>6.445</v>
      </c>
      <c r="AN2940" t="n">
        <v>0</v>
      </c>
      <c r="AO2940" t="n">
        <v>0</v>
      </c>
      <c r="AP2940" t="inlineStr">
        <is>
          <t>Emerald Elements</t>
        </is>
      </c>
      <c r="AQ2940" t="n">
        <v>0</v>
      </c>
      <c r="AR2940" t="n">
        <v>0</v>
      </c>
    </row>
    <row r="2941">
      <c r="A2941" t="inlineStr">
        <is>
          <t>810012695978</t>
        </is>
      </c>
      <c r="B2941" t="inlineStr">
        <is>
          <t>Small Lot MN</t>
        </is>
      </c>
      <c r="C2941" t="inlineStr">
        <is>
          <t>Ramsey</t>
        </is>
      </c>
      <c r="D2941" t="inlineStr">
        <is>
          <t>10pk</t>
        </is>
      </c>
      <c r="E2941" t="inlineStr">
        <is>
          <t>Foundry Nation MN 50mg THC Gummies 10pk</t>
        </is>
      </c>
      <c r="F2941" t="n">
        <v>6</v>
      </c>
      <c r="G2941" t="n">
        <v>2</v>
      </c>
      <c r="H2941" t="n">
        <v>6</v>
      </c>
      <c r="I2941" t="n">
        <v>0</v>
      </c>
      <c r="J2941" t="n">
        <v>0</v>
      </c>
      <c r="K2941" t="n">
        <v>0</v>
      </c>
      <c r="L2941">
        <f>G2941+K2941*F2941</f>
        <v/>
      </c>
      <c r="M2941">
        <f>IF(X2941&gt;0,L2941/(X2941*7/30),"")</f>
        <v/>
      </c>
      <c r="N2941">
        <f>IF(Y2941&gt;0,L2941/(Y2941*7/90),"")</f>
        <v/>
      </c>
      <c r="O2941" t="n">
        <v>24</v>
      </c>
      <c r="P2941">
        <f>K2941*O2941</f>
        <v/>
      </c>
      <c r="Q2941" t="inlineStr">
        <is>
          <t>THC</t>
        </is>
      </c>
      <c r="R2941" t="inlineStr">
        <is>
          <t>Edibles</t>
        </is>
      </c>
      <c r="S2941" t="inlineStr"/>
      <c r="T2941" t="inlineStr">
        <is>
          <t>MNGODFMGA50</t>
        </is>
      </c>
      <c r="U2941" t="n">
        <v>0</v>
      </c>
      <c r="V2941" t="n">
        <v>49</v>
      </c>
      <c r="W2941" t="n">
        <v>0</v>
      </c>
      <c r="X2941" t="n">
        <v>0</v>
      </c>
      <c r="Y2941" t="n">
        <v>0</v>
      </c>
      <c r="Z2941" t="n">
        <v>0</v>
      </c>
      <c r="AA2941" t="n">
        <v>3</v>
      </c>
      <c r="AB2941" t="n">
        <v>1</v>
      </c>
      <c r="AC2941" t="n">
        <v>4</v>
      </c>
      <c r="AD2941" t="n">
        <v>4</v>
      </c>
      <c r="AE2941" t="n">
        <v>0</v>
      </c>
      <c r="AF2941" t="n">
        <v>0</v>
      </c>
      <c r="AG2941" t="n">
        <v>0</v>
      </c>
      <c r="AH2941" t="n">
        <v>0</v>
      </c>
      <c r="AI2941" t="n">
        <v>23.91</v>
      </c>
      <c r="AJ2941" t="n">
        <v>0</v>
      </c>
      <c r="AK2941" t="n">
        <v>0</v>
      </c>
      <c r="AL2941" t="n">
        <v>0</v>
      </c>
      <c r="AM2941" t="n">
        <v>7.97</v>
      </c>
      <c r="AN2941" t="n">
        <v>0</v>
      </c>
      <c r="AO2941" t="n">
        <v>0</v>
      </c>
      <c r="AP2941" t="inlineStr">
        <is>
          <t>Bellboy Corporation</t>
        </is>
      </c>
      <c r="AQ2941" t="n">
        <v>0</v>
      </c>
      <c r="AR2941" t="n">
        <v>0</v>
      </c>
    </row>
    <row r="2942">
      <c r="A2942" t="inlineStr">
        <is>
          <t>810012696463</t>
        </is>
      </c>
      <c r="B2942" t="inlineStr">
        <is>
          <t>Small Lot MN</t>
        </is>
      </c>
      <c r="C2942" t="inlineStr">
        <is>
          <t>Stillwater</t>
        </is>
      </c>
      <c r="D2942" t="inlineStr">
        <is>
          <t>10pk</t>
        </is>
      </c>
      <c r="E2942" t="inlineStr">
        <is>
          <t>Fu Man Chews 5mg THC Gummies 10 Pack</t>
        </is>
      </c>
      <c r="F2942" t="n">
        <v>6</v>
      </c>
      <c r="G2942" t="n">
        <v>2</v>
      </c>
      <c r="H2942" t="n">
        <v>16</v>
      </c>
      <c r="I2942" t="n">
        <v>0</v>
      </c>
      <c r="J2942" t="n">
        <v>0</v>
      </c>
      <c r="K2942" t="n">
        <v>0</v>
      </c>
      <c r="L2942">
        <f>G2942+K2942*F2942</f>
        <v/>
      </c>
      <c r="M2942">
        <f>IF(X2942&gt;0,L2942/(X2942*7/30),"")</f>
        <v/>
      </c>
      <c r="N2942">
        <f>IF(Y2942&gt;0,L2942/(Y2942*7/90),"")</f>
        <v/>
      </c>
      <c r="O2942" t="n">
        <v>24</v>
      </c>
      <c r="P2942">
        <f>K2942*O2942</f>
        <v/>
      </c>
      <c r="Q2942" t="inlineStr">
        <is>
          <t>THC</t>
        </is>
      </c>
      <c r="R2942" t="inlineStr">
        <is>
          <t>Edibles</t>
        </is>
      </c>
      <c r="S2942" t="inlineStr"/>
      <c r="T2942" t="inlineStr">
        <is>
          <t>MNGODFMCMGA50</t>
        </is>
      </c>
      <c r="U2942" t="n">
        <v>0</v>
      </c>
      <c r="V2942" t="n">
        <v>23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4</v>
      </c>
      <c r="AD2942" t="n">
        <v>4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2</v>
      </c>
      <c r="AP2942" t="inlineStr"/>
      <c r="AQ2942" t="n">
        <v>0</v>
      </c>
      <c r="AR2942" t="n">
        <v>0</v>
      </c>
    </row>
    <row r="2943">
      <c r="A2943" t="inlineStr">
        <is>
          <t>810012696517</t>
        </is>
      </c>
      <c r="B2943" t="inlineStr">
        <is>
          <t>Small Lot MN</t>
        </is>
      </c>
      <c r="C2943" t="inlineStr">
        <is>
          <t>Ramsey</t>
        </is>
      </c>
      <c r="D2943" t="inlineStr">
        <is>
          <t>10pk</t>
        </is>
      </c>
      <c r="E2943" t="inlineStr">
        <is>
          <t>Element 5mg THC Gummies 10 Pack</t>
        </is>
      </c>
      <c r="F2943" t="n">
        <v>6</v>
      </c>
      <c r="G2943" t="n">
        <v>2</v>
      </c>
      <c r="H2943" t="n">
        <v>8</v>
      </c>
      <c r="I2943" t="n">
        <v>2</v>
      </c>
      <c r="J2943" t="n">
        <v>0</v>
      </c>
      <c r="K2943" t="n">
        <v>0</v>
      </c>
      <c r="L2943">
        <f>G2943+K2943*F2943</f>
        <v/>
      </c>
      <c r="M2943">
        <f>IF(X2943&gt;0,L2943/(X2943*7/30),"")</f>
        <v/>
      </c>
      <c r="N2943">
        <f>IF(Y2943&gt;0,L2943/(Y2943*7/90),"")</f>
        <v/>
      </c>
      <c r="O2943" t="n">
        <v>24</v>
      </c>
      <c r="P2943">
        <f>K2943*O2943</f>
        <v/>
      </c>
      <c r="Q2943" t="inlineStr">
        <is>
          <t>THC</t>
        </is>
      </c>
      <c r="R2943" t="inlineStr">
        <is>
          <t>Edibles</t>
        </is>
      </c>
      <c r="S2943" t="inlineStr"/>
      <c r="T2943" t="inlineStr">
        <is>
          <t>MNGODED9GA50</t>
        </is>
      </c>
      <c r="U2943" t="n">
        <v>0</v>
      </c>
      <c r="V2943" t="n">
        <v>58</v>
      </c>
      <c r="W2943" t="n">
        <v>0</v>
      </c>
      <c r="X2943" t="n">
        <v>0</v>
      </c>
      <c r="Y2943" t="n">
        <v>0</v>
      </c>
      <c r="Z2943" t="n">
        <v>3</v>
      </c>
      <c r="AA2943" t="n">
        <v>7</v>
      </c>
      <c r="AB2943" t="n">
        <v>0</v>
      </c>
      <c r="AC2943" t="n">
        <v>4</v>
      </c>
      <c r="AD2943" t="n">
        <v>4</v>
      </c>
      <c r="AE2943" t="n">
        <v>0</v>
      </c>
      <c r="AF2943" t="n">
        <v>0</v>
      </c>
      <c r="AG2943" t="n">
        <v>0</v>
      </c>
      <c r="AH2943" t="n">
        <v>23.97</v>
      </c>
      <c r="AI2943" t="n">
        <v>55.87</v>
      </c>
      <c r="AJ2943" t="n">
        <v>0</v>
      </c>
      <c r="AK2943" t="n">
        <v>0</v>
      </c>
      <c r="AL2943" t="n">
        <v>7.99</v>
      </c>
      <c r="AM2943" t="n">
        <v>7.98</v>
      </c>
      <c r="AN2943" t="n">
        <v>0</v>
      </c>
      <c r="AO2943" t="n">
        <v>0</v>
      </c>
      <c r="AP2943" t="inlineStr"/>
      <c r="AQ2943" t="n">
        <v>0</v>
      </c>
      <c r="AR2943" t="n">
        <v>0</v>
      </c>
    </row>
    <row r="2944">
      <c r="A2944" t="inlineStr">
        <is>
          <t>810012696517</t>
        </is>
      </c>
      <c r="B2944" t="inlineStr">
        <is>
          <t>Small Lot MN</t>
        </is>
      </c>
      <c r="C2944" t="inlineStr">
        <is>
          <t>Roseville</t>
        </is>
      </c>
      <c r="D2944" t="inlineStr">
        <is>
          <t>10pk</t>
        </is>
      </c>
      <c r="E2944" t="inlineStr">
        <is>
          <t>Element 5mg THC Gummies 10 Pack</t>
        </is>
      </c>
      <c r="F2944" t="n">
        <v>6</v>
      </c>
      <c r="G2944" t="n">
        <v>2</v>
      </c>
      <c r="H2944" t="n">
        <v>8</v>
      </c>
      <c r="I2944" t="n">
        <v>0</v>
      </c>
      <c r="J2944" t="n">
        <v>0</v>
      </c>
      <c r="K2944" t="n">
        <v>0</v>
      </c>
      <c r="L2944">
        <f>G2944+K2944*F2944</f>
        <v/>
      </c>
      <c r="M2944">
        <f>IF(X2944&gt;0,L2944/(X2944*7/30),"")</f>
        <v/>
      </c>
      <c r="N2944">
        <f>IF(Y2944&gt;0,L2944/(Y2944*7/90),"")</f>
        <v/>
      </c>
      <c r="O2944" t="n">
        <v>24</v>
      </c>
      <c r="P2944">
        <f>K2944*O2944</f>
        <v/>
      </c>
      <c r="Q2944" t="inlineStr">
        <is>
          <t>THC</t>
        </is>
      </c>
      <c r="R2944" t="inlineStr">
        <is>
          <t>Edibles</t>
        </is>
      </c>
      <c r="S2944" t="inlineStr"/>
      <c r="T2944" t="inlineStr">
        <is>
          <t>MNGODED9GA50</t>
        </is>
      </c>
      <c r="U2944" t="n">
        <v>0</v>
      </c>
      <c r="V2944" t="n">
        <v>58</v>
      </c>
      <c r="W2944" t="n">
        <v>0</v>
      </c>
      <c r="X2944" t="n">
        <v>0</v>
      </c>
      <c r="Y2944" t="n">
        <v>0</v>
      </c>
      <c r="Z2944" t="n">
        <v>0</v>
      </c>
      <c r="AA2944" t="n">
        <v>4</v>
      </c>
      <c r="AB2944" t="n">
        <v>1</v>
      </c>
      <c r="AC2944" t="n">
        <v>4</v>
      </c>
      <c r="AD2944" t="n">
        <v>4</v>
      </c>
      <c r="AE2944" t="n">
        <v>0</v>
      </c>
      <c r="AF2944" t="n">
        <v>0</v>
      </c>
      <c r="AG2944" t="n">
        <v>0</v>
      </c>
      <c r="AH2944" t="n">
        <v>0</v>
      </c>
      <c r="AI2944" t="n">
        <v>31.93</v>
      </c>
      <c r="AJ2944" t="n">
        <v>0</v>
      </c>
      <c r="AK2944" t="n">
        <v>0</v>
      </c>
      <c r="AL2944" t="n">
        <v>0</v>
      </c>
      <c r="AM2944" t="n">
        <v>7.9825</v>
      </c>
      <c r="AN2944" t="n">
        <v>0</v>
      </c>
      <c r="AO2944" t="n">
        <v>0</v>
      </c>
      <c r="AP2944" t="inlineStr"/>
      <c r="AQ2944" t="n">
        <v>0</v>
      </c>
      <c r="AR2944" t="n">
        <v>0</v>
      </c>
    </row>
    <row r="2945">
      <c r="A2945" t="inlineStr">
        <is>
          <t>810012698061</t>
        </is>
      </c>
      <c r="B2945" t="inlineStr">
        <is>
          <t>Bellboy Corporation</t>
        </is>
      </c>
      <c r="C2945" t="inlineStr">
        <is>
          <t>Cottage Grove</t>
        </is>
      </c>
      <c r="D2945" t="inlineStr">
        <is>
          <t>4pk 12oz can</t>
        </is>
      </c>
      <c r="E2945" t="inlineStr">
        <is>
          <t>BLNCD Adaptogen Elixir Brain Boost 5mg THC 4pk 12oz can</t>
        </is>
      </c>
      <c r="F2945" t="n">
        <v>6</v>
      </c>
      <c r="G2945" t="n">
        <v>2</v>
      </c>
      <c r="H2945" t="n">
        <v>78</v>
      </c>
      <c r="I2945" t="n">
        <v>0</v>
      </c>
      <c r="J2945" t="n">
        <v>0</v>
      </c>
      <c r="K2945" t="n">
        <v>0</v>
      </c>
      <c r="L2945">
        <f>G2945+K2945*F2945</f>
        <v/>
      </c>
      <c r="M2945">
        <f>IF(X2945&gt;0,L2945/(X2945*7/30),"")</f>
        <v/>
      </c>
      <c r="N2945">
        <f>IF(Y2945&gt;0,L2945/(Y2945*7/90),"")</f>
        <v/>
      </c>
      <c r="O2945" t="n">
        <v>70.59999999999999</v>
      </c>
      <c r="P2945">
        <f>K2945*O2945</f>
        <v/>
      </c>
      <c r="Q2945" t="inlineStr">
        <is>
          <t>THC</t>
        </is>
      </c>
      <c r="R2945" t="inlineStr">
        <is>
          <t>Beverages</t>
        </is>
      </c>
      <c r="S2945" t="inlineStr"/>
      <c r="T2945" t="inlineStr">
        <is>
          <t>9918062</t>
        </is>
      </c>
      <c r="U2945" t="n">
        <v>0</v>
      </c>
      <c r="V2945" t="n">
        <v>405</v>
      </c>
      <c r="W2945" t="n">
        <v>0</v>
      </c>
      <c r="X2945" t="n">
        <v>1</v>
      </c>
      <c r="Y2945" t="n">
        <v>2</v>
      </c>
      <c r="Z2945" t="n">
        <v>4</v>
      </c>
      <c r="AA2945" t="n">
        <v>4</v>
      </c>
      <c r="AB2945" t="n">
        <v>0</v>
      </c>
      <c r="AC2945" t="n">
        <v>11.7667</v>
      </c>
      <c r="AD2945" t="n">
        <v>11.7667</v>
      </c>
      <c r="AE2945" t="n">
        <v>0</v>
      </c>
      <c r="AF2945" t="n">
        <v>15.96</v>
      </c>
      <c r="AG2945" t="n">
        <v>31.92</v>
      </c>
      <c r="AH2945" t="n">
        <v>63.87</v>
      </c>
      <c r="AI2945" t="n">
        <v>63.87</v>
      </c>
      <c r="AJ2945" t="n">
        <v>0</v>
      </c>
      <c r="AK2945" t="n">
        <v>15.96</v>
      </c>
      <c r="AL2945" t="n">
        <v>15.9675</v>
      </c>
      <c r="AM2945" t="n">
        <v>15.9675</v>
      </c>
      <c r="AN2945" t="n">
        <v>0</v>
      </c>
      <c r="AO2945" t="n">
        <v>0</v>
      </c>
      <c r="AP2945" t="inlineStr"/>
      <c r="AQ2945" t="n">
        <v>0</v>
      </c>
      <c r="AR2945" t="n">
        <v>0</v>
      </c>
    </row>
    <row r="2946">
      <c r="A2946" t="inlineStr">
        <is>
          <t>810012698061</t>
        </is>
      </c>
      <c r="B2946" t="inlineStr">
        <is>
          <t>Bellboy Corporation</t>
        </is>
      </c>
      <c r="C2946" t="inlineStr">
        <is>
          <t>Minneapolis</t>
        </is>
      </c>
      <c r="D2946" t="inlineStr">
        <is>
          <t>4pk 12oz can</t>
        </is>
      </c>
      <c r="E2946" t="inlineStr">
        <is>
          <t>BLNCD Adaptogen Elixir Brain Boost 5mg THC 4pk 12oz can</t>
        </is>
      </c>
      <c r="F2946" t="n">
        <v>6</v>
      </c>
      <c r="G2946" t="n">
        <v>2</v>
      </c>
      <c r="H2946" t="n">
        <v>78</v>
      </c>
      <c r="I2946" t="n">
        <v>2</v>
      </c>
      <c r="J2946" t="n">
        <v>0</v>
      </c>
      <c r="K2946" t="n">
        <v>0</v>
      </c>
      <c r="L2946">
        <f>G2946+K2946*F2946</f>
        <v/>
      </c>
      <c r="M2946">
        <f>IF(X2946&gt;0,L2946/(X2946*7/30),"")</f>
        <v/>
      </c>
      <c r="N2946">
        <f>IF(Y2946&gt;0,L2946/(Y2946*7/90),"")</f>
        <v/>
      </c>
      <c r="O2946" t="n">
        <v>70.59999999999999</v>
      </c>
      <c r="P2946">
        <f>K2946*O2946</f>
        <v/>
      </c>
      <c r="Q2946" t="inlineStr">
        <is>
          <t>THC</t>
        </is>
      </c>
      <c r="R2946" t="inlineStr">
        <is>
          <t>Beverages</t>
        </is>
      </c>
      <c r="S2946" t="inlineStr"/>
      <c r="T2946" t="inlineStr">
        <is>
          <t>9918062</t>
        </is>
      </c>
      <c r="U2946" t="n">
        <v>0</v>
      </c>
      <c r="V2946" t="n">
        <v>405</v>
      </c>
      <c r="W2946" t="n">
        <v>0</v>
      </c>
      <c r="X2946" t="n">
        <v>1</v>
      </c>
      <c r="Y2946" t="n">
        <v>6</v>
      </c>
      <c r="Z2946" t="n">
        <v>18</v>
      </c>
      <c r="AA2946" t="n">
        <v>23</v>
      </c>
      <c r="AB2946" t="n">
        <v>1</v>
      </c>
      <c r="AC2946" t="n">
        <v>11.7667</v>
      </c>
      <c r="AD2946" t="n">
        <v>11.7667</v>
      </c>
      <c r="AE2946" t="n">
        <v>0</v>
      </c>
      <c r="AF2946" t="n">
        <v>15.96</v>
      </c>
      <c r="AG2946" t="n">
        <v>98.79000000000002</v>
      </c>
      <c r="AH2946" t="n">
        <v>296.55</v>
      </c>
      <c r="AI2946" t="n">
        <v>382.41</v>
      </c>
      <c r="AJ2946" t="n">
        <v>0</v>
      </c>
      <c r="AK2946" t="n">
        <v>15.96</v>
      </c>
      <c r="AL2946" t="n">
        <v>16.475</v>
      </c>
      <c r="AM2946" t="n">
        <v>16.626521739</v>
      </c>
      <c r="AN2946" t="n">
        <v>0</v>
      </c>
      <c r="AO2946" t="n">
        <v>0</v>
      </c>
      <c r="AP2946" t="inlineStr"/>
      <c r="AQ2946" t="n">
        <v>0.5</v>
      </c>
      <c r="AR2946" t="n">
        <v>1.5</v>
      </c>
    </row>
    <row r="2947">
      <c r="A2947" t="inlineStr">
        <is>
          <t>810012698078</t>
        </is>
      </c>
      <c r="B2947" t="inlineStr">
        <is>
          <t>Bellboy Corporation</t>
        </is>
      </c>
      <c r="C2947" t="inlineStr">
        <is>
          <t>Cottage Grove</t>
        </is>
      </c>
      <c r="D2947" t="inlineStr">
        <is>
          <t>4pk 12oz can</t>
        </is>
      </c>
      <c r="E2947" t="inlineStr">
        <is>
          <t>BLNCD Adaptogen Elixir Zen Blend 5mg THC 4pk 12oz can</t>
        </is>
      </c>
      <c r="F2947" t="n">
        <v>6</v>
      </c>
      <c r="G2947" t="n">
        <v>2</v>
      </c>
      <c r="H2947" t="n">
        <v>101</v>
      </c>
      <c r="I2947" t="n">
        <v>0</v>
      </c>
      <c r="J2947" t="n">
        <v>0</v>
      </c>
      <c r="K2947" t="n">
        <v>0</v>
      </c>
      <c r="L2947">
        <f>G2947+K2947*F2947</f>
        <v/>
      </c>
      <c r="M2947">
        <f>IF(X2947&gt;0,L2947/(X2947*7/30),"")</f>
        <v/>
      </c>
      <c r="N2947">
        <f>IF(Y2947&gt;0,L2947/(Y2947*7/90),"")</f>
        <v/>
      </c>
      <c r="O2947" t="n">
        <v>70.59999999999999</v>
      </c>
      <c r="P2947">
        <f>K2947*O2947</f>
        <v/>
      </c>
      <c r="Q2947" t="inlineStr">
        <is>
          <t>THC</t>
        </is>
      </c>
      <c r="R2947" t="inlineStr">
        <is>
          <t>Beverages</t>
        </is>
      </c>
      <c r="S2947" t="inlineStr"/>
      <c r="T2947" t="inlineStr">
        <is>
          <t>9918072</t>
        </is>
      </c>
      <c r="U2947" t="n">
        <v>0</v>
      </c>
      <c r="V2947" t="n">
        <v>463</v>
      </c>
      <c r="W2947" t="n">
        <v>0</v>
      </c>
      <c r="X2947" t="n">
        <v>1</v>
      </c>
      <c r="Y2947" t="n">
        <v>5</v>
      </c>
      <c r="Z2947" t="n">
        <v>10</v>
      </c>
      <c r="AA2947" t="n">
        <v>10</v>
      </c>
      <c r="AB2947" t="n">
        <v>0</v>
      </c>
      <c r="AC2947" t="n">
        <v>11.7667</v>
      </c>
      <c r="AD2947" t="n">
        <v>11.7667</v>
      </c>
      <c r="AE2947" t="n">
        <v>0</v>
      </c>
      <c r="AF2947" t="n">
        <v>15.96</v>
      </c>
      <c r="AG2947" t="n">
        <v>85.85999999999999</v>
      </c>
      <c r="AH2947" t="n">
        <v>165.6600000000001</v>
      </c>
      <c r="AI2947" t="n">
        <v>165.6600000000001</v>
      </c>
      <c r="AJ2947" t="n">
        <v>0</v>
      </c>
      <c r="AK2947" t="n">
        <v>15.96</v>
      </c>
      <c r="AL2947" t="n">
        <v>16.566</v>
      </c>
      <c r="AM2947" t="n">
        <v>16.566</v>
      </c>
      <c r="AN2947" t="n">
        <v>0</v>
      </c>
      <c r="AO2947" t="n">
        <v>1</v>
      </c>
      <c r="AP2947" t="inlineStr"/>
      <c r="AQ2947" t="n">
        <v>0</v>
      </c>
      <c r="AR2947" t="n">
        <v>0</v>
      </c>
    </row>
    <row r="2948">
      <c r="A2948" t="inlineStr">
        <is>
          <t>810012698474</t>
        </is>
      </c>
      <c r="B2948" t="inlineStr">
        <is>
          <t>Small Lot MN</t>
        </is>
      </c>
      <c r="C2948" t="inlineStr">
        <is>
          <t>St. Louis Park</t>
        </is>
      </c>
      <c r="D2948" t="inlineStr">
        <is>
          <t>4pk 12oz can</t>
        </is>
      </c>
      <c r="E2948" t="inlineStr">
        <is>
          <t>BLNCD Watermelon Margarita 10mg THC 4pk 12oz can</t>
        </is>
      </c>
      <c r="F2948" t="n">
        <v>6</v>
      </c>
      <c r="G2948" t="n">
        <v>2</v>
      </c>
      <c r="H2948" t="n">
        <v>70</v>
      </c>
      <c r="I2948" t="n">
        <v>2</v>
      </c>
      <c r="J2948" t="n">
        <v>0</v>
      </c>
      <c r="K2948" t="n">
        <v>0</v>
      </c>
      <c r="L2948">
        <f>G2948+K2948*F2948</f>
        <v/>
      </c>
      <c r="M2948">
        <f>IF(X2948&gt;0,L2948/(X2948*7/30),"")</f>
        <v/>
      </c>
      <c r="N2948">
        <f>IF(Y2948&gt;0,L2948/(Y2948*7/90),"")</f>
        <v/>
      </c>
      <c r="O2948" t="n">
        <v>83.52</v>
      </c>
      <c r="P2948">
        <f>K2948*O2948</f>
        <v/>
      </c>
      <c r="Q2948" t="inlineStr">
        <is>
          <t>THC</t>
        </is>
      </c>
      <c r="R2948" t="inlineStr">
        <is>
          <t>Beverages</t>
        </is>
      </c>
      <c r="S2948" t="inlineStr"/>
      <c r="T2948" t="inlineStr">
        <is>
          <t>MNGODBMWM10</t>
        </is>
      </c>
      <c r="U2948" t="n">
        <v>0</v>
      </c>
      <c r="V2948" t="n">
        <v>283</v>
      </c>
      <c r="W2948" t="n">
        <v>1</v>
      </c>
      <c r="X2948" t="n">
        <v>1</v>
      </c>
      <c r="Y2948" t="n">
        <v>1</v>
      </c>
      <c r="Z2948" t="n">
        <v>17</v>
      </c>
      <c r="AA2948" t="n">
        <v>22</v>
      </c>
      <c r="AB2948" t="n">
        <v>2</v>
      </c>
      <c r="AC2948" t="n">
        <v>13.45649714285714</v>
      </c>
      <c r="AD2948" t="n">
        <v>13.92</v>
      </c>
      <c r="AE2948" t="n">
        <v>17.96</v>
      </c>
      <c r="AF2948" t="n">
        <v>17.96</v>
      </c>
      <c r="AG2948" t="n">
        <v>17.96</v>
      </c>
      <c r="AH2948" t="n">
        <v>339.38</v>
      </c>
      <c r="AI2948" t="n">
        <v>439.1799999999999</v>
      </c>
      <c r="AJ2948" t="n">
        <v>17.96</v>
      </c>
      <c r="AK2948" t="n">
        <v>17.96</v>
      </c>
      <c r="AL2948" t="n">
        <v>19.963529411</v>
      </c>
      <c r="AM2948" t="n">
        <v>19.962727272</v>
      </c>
      <c r="AN2948" t="n">
        <v>0</v>
      </c>
      <c r="AO2948" t="n">
        <v>0</v>
      </c>
      <c r="AP2948" t="inlineStr"/>
      <c r="AQ2948" t="n">
        <v>0</v>
      </c>
      <c r="AR2948" t="n">
        <v>0.125</v>
      </c>
    </row>
    <row r="2949">
      <c r="A2949" t="inlineStr">
        <is>
          <t>810012698474</t>
        </is>
      </c>
      <c r="B2949" t="inlineStr">
        <is>
          <t>Small Lot MN</t>
        </is>
      </c>
      <c r="C2949" t="inlineStr">
        <is>
          <t>Stillwater</t>
        </is>
      </c>
      <c r="D2949" t="inlineStr">
        <is>
          <t>4pk 12oz can</t>
        </is>
      </c>
      <c r="E2949" t="inlineStr">
        <is>
          <t>BLNCD Watermelon Margarita 10mg THC 4pk 12oz can</t>
        </is>
      </c>
      <c r="F2949" t="n">
        <v>6</v>
      </c>
      <c r="G2949" t="n">
        <v>2</v>
      </c>
      <c r="H2949" t="n">
        <v>70</v>
      </c>
      <c r="I2949" t="n">
        <v>2</v>
      </c>
      <c r="J2949" t="n">
        <v>0</v>
      </c>
      <c r="K2949" t="n">
        <v>0</v>
      </c>
      <c r="L2949">
        <f>G2949+K2949*F2949</f>
        <v/>
      </c>
      <c r="M2949">
        <f>IF(X2949&gt;0,L2949/(X2949*7/30),"")</f>
        <v/>
      </c>
      <c r="N2949">
        <f>IF(Y2949&gt;0,L2949/(Y2949*7/90),"")</f>
        <v/>
      </c>
      <c r="O2949" t="n">
        <v>83.52</v>
      </c>
      <c r="P2949">
        <f>K2949*O2949</f>
        <v/>
      </c>
      <c r="Q2949" t="inlineStr">
        <is>
          <t>THC</t>
        </is>
      </c>
      <c r="R2949" t="inlineStr">
        <is>
          <t>Beverages</t>
        </is>
      </c>
      <c r="S2949" t="inlineStr"/>
      <c r="T2949" t="inlineStr">
        <is>
          <t>MNGODBMWM10</t>
        </is>
      </c>
      <c r="U2949" t="n">
        <v>0</v>
      </c>
      <c r="V2949" t="n">
        <v>283</v>
      </c>
      <c r="W2949" t="n">
        <v>0</v>
      </c>
      <c r="X2949" t="n">
        <v>0</v>
      </c>
      <c r="Y2949" t="n">
        <v>0</v>
      </c>
      <c r="Z2949" t="n">
        <v>15</v>
      </c>
      <c r="AA2949" t="n">
        <v>18</v>
      </c>
      <c r="AB2949" t="n">
        <v>0</v>
      </c>
      <c r="AC2949" t="n">
        <v>13.45649714285714</v>
      </c>
      <c r="AD2949" t="n">
        <v>13.92</v>
      </c>
      <c r="AE2949" t="n">
        <v>0</v>
      </c>
      <c r="AF2949" t="n">
        <v>0</v>
      </c>
      <c r="AG2949" t="n">
        <v>0</v>
      </c>
      <c r="AH2949" t="n">
        <v>313.52</v>
      </c>
      <c r="AI2949" t="n">
        <v>377.43</v>
      </c>
      <c r="AJ2949" t="n">
        <v>0</v>
      </c>
      <c r="AK2949" t="n">
        <v>0</v>
      </c>
      <c r="AL2949" t="n">
        <v>20.901333333</v>
      </c>
      <c r="AM2949" t="n">
        <v>20.968333333</v>
      </c>
      <c r="AN2949" t="n">
        <v>0</v>
      </c>
      <c r="AO2949" t="n">
        <v>0</v>
      </c>
      <c r="AP2949" t="inlineStr"/>
      <c r="AQ2949" t="n">
        <v>0</v>
      </c>
      <c r="AR2949" t="n">
        <v>0</v>
      </c>
    </row>
    <row r="2950">
      <c r="A2950" t="inlineStr">
        <is>
          <t>810012698474</t>
        </is>
      </c>
      <c r="B2950" t="inlineStr">
        <is>
          <t>Small Lot MN</t>
        </is>
      </c>
      <c r="C2950" t="inlineStr">
        <is>
          <t>Woodbury</t>
        </is>
      </c>
      <c r="D2950" t="inlineStr">
        <is>
          <t>4pk 12oz can</t>
        </is>
      </c>
      <c r="E2950" t="inlineStr">
        <is>
          <t>BLNCD Watermelon Margarita 10mg THC 4pk 12oz can</t>
        </is>
      </c>
      <c r="F2950" t="n">
        <v>6</v>
      </c>
      <c r="G2950" t="n">
        <v>2</v>
      </c>
      <c r="H2950" t="n">
        <v>70</v>
      </c>
      <c r="I2950" t="n">
        <v>2</v>
      </c>
      <c r="J2950" t="n">
        <v>0</v>
      </c>
      <c r="K2950" t="n">
        <v>0</v>
      </c>
      <c r="L2950">
        <f>G2950+K2950*F2950</f>
        <v/>
      </c>
      <c r="M2950">
        <f>IF(X2950&gt;0,L2950/(X2950*7/30),"")</f>
        <v/>
      </c>
      <c r="N2950">
        <f>IF(Y2950&gt;0,L2950/(Y2950*7/90),"")</f>
        <v/>
      </c>
      <c r="O2950" t="n">
        <v>78.40000000000001</v>
      </c>
      <c r="P2950">
        <f>K2950*O2950</f>
        <v/>
      </c>
      <c r="Q2950" t="inlineStr">
        <is>
          <t>THC</t>
        </is>
      </c>
      <c r="R2950" t="inlineStr">
        <is>
          <t>Beverages</t>
        </is>
      </c>
      <c r="S2950" t="inlineStr"/>
      <c r="T2950" t="inlineStr">
        <is>
          <t>MNGODBMWM10</t>
        </is>
      </c>
      <c r="U2950" t="n">
        <v>0</v>
      </c>
      <c r="V2950" t="n">
        <v>283</v>
      </c>
      <c r="W2950" t="n">
        <v>0</v>
      </c>
      <c r="X2950" t="n">
        <v>1</v>
      </c>
      <c r="Y2950" t="n">
        <v>3</v>
      </c>
      <c r="Z2950" t="n">
        <v>14</v>
      </c>
      <c r="AA2950" t="n">
        <v>19</v>
      </c>
      <c r="AB2950" t="n">
        <v>0</v>
      </c>
      <c r="AC2950" t="n">
        <v>13.45649714285714</v>
      </c>
      <c r="AD2950" t="n">
        <v>13.0667</v>
      </c>
      <c r="AE2950" t="n">
        <v>0</v>
      </c>
      <c r="AF2950" t="n">
        <v>17.96</v>
      </c>
      <c r="AG2950" t="n">
        <v>59.91</v>
      </c>
      <c r="AH2950" t="n">
        <v>277.47</v>
      </c>
      <c r="AI2950" t="n">
        <v>385.3299999999999</v>
      </c>
      <c r="AJ2950" t="n">
        <v>0</v>
      </c>
      <c r="AK2950" t="n">
        <v>17.96</v>
      </c>
      <c r="AL2950" t="n">
        <v>19.819285714</v>
      </c>
      <c r="AM2950" t="n">
        <v>20.280526315</v>
      </c>
      <c r="AN2950" t="n">
        <v>0</v>
      </c>
      <c r="AO2950" t="n">
        <v>0</v>
      </c>
      <c r="AP2950" t="inlineStr"/>
      <c r="AQ2950" t="n">
        <v>0.1667</v>
      </c>
      <c r="AR2950" t="n">
        <v>0.1667</v>
      </c>
    </row>
    <row r="2951">
      <c r="A2951" t="inlineStr">
        <is>
          <t>810012698481</t>
        </is>
      </c>
      <c r="B2951" t="inlineStr">
        <is>
          <t>Bellboy Corporation</t>
        </is>
      </c>
      <c r="C2951" t="inlineStr">
        <is>
          <t>Osseo</t>
        </is>
      </c>
      <c r="D2951" t="inlineStr">
        <is>
          <t>10pk</t>
        </is>
      </c>
      <c r="E2951" t="inlineStr">
        <is>
          <t>BLNCD Brain Boost Adaptogen 50mg THC Gummies 10pk</t>
        </is>
      </c>
      <c r="F2951" t="n">
        <v>6</v>
      </c>
      <c r="G2951" t="n">
        <v>2</v>
      </c>
      <c r="H2951" t="n">
        <v>73</v>
      </c>
      <c r="I2951" t="n">
        <v>0</v>
      </c>
      <c r="J2951" t="n">
        <v>0</v>
      </c>
      <c r="K2951" t="n">
        <v>0</v>
      </c>
      <c r="L2951">
        <f>G2951+K2951*F2951</f>
        <v/>
      </c>
      <c r="M2951">
        <f>IF(X2951&gt;0,L2951/(X2951*7/30),"")</f>
        <v/>
      </c>
      <c r="N2951">
        <f>IF(Y2951&gt;0,L2951/(Y2951*7/90),"")</f>
        <v/>
      </c>
      <c r="O2951" t="n">
        <v>37.5</v>
      </c>
      <c r="P2951">
        <f>K2951*O2951</f>
        <v/>
      </c>
      <c r="Q2951" t="inlineStr">
        <is>
          <t>THC</t>
        </is>
      </c>
      <c r="R2951" t="inlineStr">
        <is>
          <t>Edibles</t>
        </is>
      </c>
      <c r="S2951" t="inlineStr"/>
      <c r="T2951" t="inlineStr">
        <is>
          <t>9918025</t>
        </is>
      </c>
      <c r="U2951" t="n">
        <v>0</v>
      </c>
      <c r="V2951" t="n">
        <v>233</v>
      </c>
      <c r="W2951" t="n">
        <v>0</v>
      </c>
      <c r="X2951" t="n">
        <v>0</v>
      </c>
      <c r="Y2951" t="n">
        <v>0</v>
      </c>
      <c r="Z2951" t="n">
        <v>2</v>
      </c>
      <c r="AA2951" t="n">
        <v>3</v>
      </c>
      <c r="AB2951" t="n">
        <v>1</v>
      </c>
      <c r="AC2951" t="n">
        <v>11.69635342465753</v>
      </c>
      <c r="AD2951" t="n">
        <v>6.25</v>
      </c>
      <c r="AE2951" t="n">
        <v>0</v>
      </c>
      <c r="AF2951" t="n">
        <v>0</v>
      </c>
      <c r="AG2951" t="n">
        <v>0</v>
      </c>
      <c r="AH2951" t="n">
        <v>26.92</v>
      </c>
      <c r="AI2951" t="n">
        <v>36.88</v>
      </c>
      <c r="AJ2951" t="n">
        <v>0</v>
      </c>
      <c r="AK2951" t="n">
        <v>0</v>
      </c>
      <c r="AL2951" t="n">
        <v>8.973333332999999</v>
      </c>
      <c r="AM2951" t="n">
        <v>9.220000000000001</v>
      </c>
      <c r="AN2951" t="n">
        <v>0</v>
      </c>
      <c r="AO2951" t="n">
        <v>1</v>
      </c>
      <c r="AP2951" t="inlineStr"/>
      <c r="AQ2951" t="n">
        <v>0</v>
      </c>
      <c r="AR2951" t="n">
        <v>0</v>
      </c>
    </row>
    <row r="2952">
      <c r="A2952" t="inlineStr">
        <is>
          <t>810012698481</t>
        </is>
      </c>
      <c r="B2952" t="inlineStr">
        <is>
          <t>Bellboy Corporation</t>
        </is>
      </c>
      <c r="C2952" t="inlineStr">
        <is>
          <t>Ramsey</t>
        </is>
      </c>
      <c r="D2952" t="inlineStr">
        <is>
          <t>10pk</t>
        </is>
      </c>
      <c r="E2952" t="inlineStr">
        <is>
          <t>BLNCD Brain Boost Adaptogen 50mg THC Gummies 10pk</t>
        </is>
      </c>
      <c r="F2952" t="n">
        <v>6</v>
      </c>
      <c r="G2952" t="n">
        <v>2</v>
      </c>
      <c r="H2952" t="n">
        <v>73</v>
      </c>
      <c r="I2952" t="n">
        <v>0</v>
      </c>
      <c r="J2952" t="n">
        <v>0</v>
      </c>
      <c r="K2952" t="n">
        <v>0</v>
      </c>
      <c r="L2952">
        <f>G2952+K2952*F2952</f>
        <v/>
      </c>
      <c r="M2952">
        <f>IF(X2952&gt;0,L2952/(X2952*7/30),"")</f>
        <v/>
      </c>
      <c r="N2952">
        <f>IF(Y2952&gt;0,L2952/(Y2952*7/90),"")</f>
        <v/>
      </c>
      <c r="O2952" t="n">
        <v>37.5</v>
      </c>
      <c r="P2952">
        <f>K2952*O2952</f>
        <v/>
      </c>
      <c r="Q2952" t="inlineStr">
        <is>
          <t>THC</t>
        </is>
      </c>
      <c r="R2952" t="inlineStr">
        <is>
          <t>Edibles</t>
        </is>
      </c>
      <c r="S2952" t="inlineStr"/>
      <c r="T2952" t="inlineStr">
        <is>
          <t>9918025</t>
        </is>
      </c>
      <c r="U2952" t="n">
        <v>0</v>
      </c>
      <c r="V2952" t="n">
        <v>233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11.69635342465753</v>
      </c>
      <c r="AD2952" t="n">
        <v>6.25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1</v>
      </c>
      <c r="AP2952" t="inlineStr"/>
      <c r="AQ2952" t="n">
        <v>0</v>
      </c>
      <c r="AR2952" t="n">
        <v>0</v>
      </c>
    </row>
    <row r="2953">
      <c r="A2953" t="inlineStr">
        <is>
          <t>810012698481</t>
        </is>
      </c>
      <c r="B2953" t="inlineStr">
        <is>
          <t>Bellboy Corporation</t>
        </is>
      </c>
      <c r="C2953" t="inlineStr">
        <is>
          <t>Vadnais Heights</t>
        </is>
      </c>
      <c r="D2953" t="inlineStr">
        <is>
          <t>10pk</t>
        </is>
      </c>
      <c r="E2953" t="inlineStr">
        <is>
          <t>BLNCD Brain Boost Adaptogen 50mg THC Gummies 10pk</t>
        </is>
      </c>
      <c r="F2953" t="n">
        <v>6</v>
      </c>
      <c r="G2953" t="n">
        <v>2</v>
      </c>
      <c r="H2953" t="n">
        <v>73</v>
      </c>
      <c r="I2953" t="n">
        <v>0</v>
      </c>
      <c r="J2953" t="n">
        <v>0</v>
      </c>
      <c r="K2953" t="n">
        <v>0</v>
      </c>
      <c r="L2953">
        <f>G2953+K2953*F2953</f>
        <v/>
      </c>
      <c r="M2953">
        <f>IF(X2953&gt;0,L2953/(X2953*7/30),"")</f>
        <v/>
      </c>
      <c r="N2953">
        <f>IF(Y2953&gt;0,L2953/(Y2953*7/90),"")</f>
        <v/>
      </c>
      <c r="O2953" t="n">
        <v>75</v>
      </c>
      <c r="P2953">
        <f>K2953*O2953</f>
        <v/>
      </c>
      <c r="Q2953" t="inlineStr">
        <is>
          <t>THC</t>
        </is>
      </c>
      <c r="R2953" t="inlineStr">
        <is>
          <t>Edibles</t>
        </is>
      </c>
      <c r="S2953" t="inlineStr"/>
      <c r="T2953" t="inlineStr">
        <is>
          <t>9918025</t>
        </is>
      </c>
      <c r="U2953" t="n">
        <v>0</v>
      </c>
      <c r="V2953" t="n">
        <v>233</v>
      </c>
      <c r="W2953" t="n">
        <v>1</v>
      </c>
      <c r="X2953" t="n">
        <v>1</v>
      </c>
      <c r="Y2953" t="n">
        <v>4</v>
      </c>
      <c r="Z2953" t="n">
        <v>11</v>
      </c>
      <c r="AA2953" t="n">
        <v>12</v>
      </c>
      <c r="AB2953" t="n">
        <v>0</v>
      </c>
      <c r="AC2953" t="n">
        <v>11.69635342465753</v>
      </c>
      <c r="AD2953" t="n">
        <v>12.5</v>
      </c>
      <c r="AE2953" t="n">
        <v>16.96</v>
      </c>
      <c r="AF2953" t="n">
        <v>16.96</v>
      </c>
      <c r="AG2953" t="n">
        <v>63.92</v>
      </c>
      <c r="AH2953" t="n">
        <v>162.33</v>
      </c>
      <c r="AI2953" t="n">
        <v>172.29</v>
      </c>
      <c r="AJ2953" t="n">
        <v>16.96</v>
      </c>
      <c r="AK2953" t="n">
        <v>16.96</v>
      </c>
      <c r="AL2953" t="n">
        <v>14.757272727</v>
      </c>
      <c r="AM2953" t="n">
        <v>14.3575</v>
      </c>
      <c r="AN2953" t="n">
        <v>0</v>
      </c>
      <c r="AO2953" t="n">
        <v>1</v>
      </c>
      <c r="AP2953" t="inlineStr"/>
      <c r="AQ2953" t="n">
        <v>0</v>
      </c>
      <c r="AR2953" t="n">
        <v>1.3333</v>
      </c>
    </row>
    <row r="2954">
      <c r="A2954" t="inlineStr">
        <is>
          <t>810023141013</t>
        </is>
      </c>
      <c r="B2954" t="inlineStr">
        <is>
          <t>North Star Hemp, LLC</t>
        </is>
      </c>
      <c r="C2954" t="inlineStr">
        <is>
          <t>Cottage Grove</t>
        </is>
      </c>
      <c r="D2954" t="inlineStr">
        <is>
          <t>4pk 12oz can</t>
        </is>
      </c>
      <c r="E2954" t="inlineStr">
        <is>
          <t>You Betcha Nighttime 5mg THC 4pk 12oz can</t>
        </is>
      </c>
      <c r="F2954" t="n">
        <v>6</v>
      </c>
      <c r="G2954" t="n">
        <v>2</v>
      </c>
      <c r="H2954" t="n">
        <v>93</v>
      </c>
      <c r="I2954" t="n">
        <v>1</v>
      </c>
      <c r="J2954" t="n">
        <v>0</v>
      </c>
      <c r="K2954" t="n">
        <v>0</v>
      </c>
      <c r="L2954">
        <f>G2954+K2954*F2954</f>
        <v/>
      </c>
      <c r="M2954">
        <f>IF(X2954&gt;0,L2954/(X2954*7/30),"")</f>
        <v/>
      </c>
      <c r="N2954">
        <f>IF(Y2954&gt;0,L2954/(Y2954*7/90),"")</f>
        <v/>
      </c>
      <c r="O2954" t="n">
        <v>50</v>
      </c>
      <c r="P2954">
        <f>K2954*O2954</f>
        <v/>
      </c>
      <c r="Q2954" t="inlineStr">
        <is>
          <t>THC</t>
        </is>
      </c>
      <c r="R2954" t="inlineStr">
        <is>
          <t>Beverages</t>
        </is>
      </c>
      <c r="S2954" t="inlineStr"/>
      <c r="T2954" t="inlineStr">
        <is>
          <t>810023141013</t>
        </is>
      </c>
      <c r="U2954" t="n">
        <v>0</v>
      </c>
      <c r="V2954" t="n">
        <v>1314</v>
      </c>
      <c r="W2954" t="n">
        <v>0</v>
      </c>
      <c r="X2954" t="n">
        <v>0</v>
      </c>
      <c r="Y2954" t="n">
        <v>0</v>
      </c>
      <c r="Z2954" t="n">
        <v>10</v>
      </c>
      <c r="AA2954" t="n">
        <v>10</v>
      </c>
      <c r="AB2954" t="n">
        <v>0</v>
      </c>
      <c r="AC2954" t="n">
        <v>8.333300010186022</v>
      </c>
      <c r="AD2954" t="n">
        <v>8.333299999999999</v>
      </c>
      <c r="AE2954" t="n">
        <v>0</v>
      </c>
      <c r="AF2954" t="n">
        <v>0</v>
      </c>
      <c r="AG2954" t="n">
        <v>0</v>
      </c>
      <c r="AH2954" t="n">
        <v>131.63</v>
      </c>
      <c r="AI2954" t="n">
        <v>131.63</v>
      </c>
      <c r="AJ2954" t="n">
        <v>0</v>
      </c>
      <c r="AK2954" t="n">
        <v>0</v>
      </c>
      <c r="AL2954" t="n">
        <v>13.163</v>
      </c>
      <c r="AM2954" t="n">
        <v>13.163</v>
      </c>
      <c r="AN2954" t="n">
        <v>0</v>
      </c>
      <c r="AO2954" t="n">
        <v>7</v>
      </c>
      <c r="AP2954" t="inlineStr"/>
      <c r="AQ2954" t="n">
        <v>0</v>
      </c>
      <c r="AR2954" t="n">
        <v>0</v>
      </c>
    </row>
    <row r="2955">
      <c r="A2955" t="inlineStr">
        <is>
          <t>810091530368</t>
        </is>
      </c>
      <c r="B2955" t="inlineStr">
        <is>
          <t>Discontinued</t>
        </is>
      </c>
      <c r="C2955" t="inlineStr">
        <is>
          <t>Minnetonka</t>
        </is>
      </c>
      <c r="D2955" t="inlineStr">
        <is>
          <t>4pk 12oz can</t>
        </is>
      </c>
      <c r="E2955" t="inlineStr">
        <is>
          <t>Tetra Raspberry-Ginger 5mg THC 4pk 12oz can</t>
        </is>
      </c>
      <c r="F2955" t="n">
        <v>6</v>
      </c>
      <c r="G2955" t="n">
        <v>2</v>
      </c>
      <c r="H2955" t="n">
        <v>70</v>
      </c>
      <c r="I2955" t="n">
        <v>2</v>
      </c>
      <c r="J2955" t="n">
        <v>0</v>
      </c>
      <c r="K2955" t="n">
        <v>0</v>
      </c>
      <c r="L2955">
        <f>G2955+K2955*F2955</f>
        <v/>
      </c>
      <c r="M2955">
        <f>IF(X2955&gt;0,L2955/(X2955*7/30),"")</f>
        <v/>
      </c>
      <c r="N2955">
        <f>IF(Y2955&gt;0,L2955/(Y2955*7/90),"")</f>
        <v/>
      </c>
      <c r="O2955" t="n">
        <v>62</v>
      </c>
      <c r="P2955">
        <f>K2955*O2955</f>
        <v/>
      </c>
      <c r="Q2955" t="inlineStr">
        <is>
          <t>THC</t>
        </is>
      </c>
      <c r="R2955" t="inlineStr">
        <is>
          <t>Beverages</t>
        </is>
      </c>
      <c r="S2955" t="inlineStr"/>
      <c r="T2955" t="inlineStr">
        <is>
          <t>420002</t>
        </is>
      </c>
      <c r="U2955" t="n">
        <v>0</v>
      </c>
      <c r="V2955" t="n">
        <v>391</v>
      </c>
      <c r="W2955" t="n">
        <v>0</v>
      </c>
      <c r="X2955" t="n">
        <v>0</v>
      </c>
      <c r="Y2955" t="n">
        <v>1</v>
      </c>
      <c r="Z2955" t="n">
        <v>10</v>
      </c>
      <c r="AA2955" t="n">
        <v>12</v>
      </c>
      <c r="AB2955" t="n">
        <v>0</v>
      </c>
      <c r="AC2955" t="n">
        <v>10.33592428600572</v>
      </c>
      <c r="AD2955" t="n">
        <v>10.3333</v>
      </c>
      <c r="AE2955" t="n">
        <v>0</v>
      </c>
      <c r="AF2955" t="n">
        <v>0</v>
      </c>
      <c r="AG2955" t="n">
        <v>14.96</v>
      </c>
      <c r="AH2955" t="n">
        <v>149.6000000000001</v>
      </c>
      <c r="AI2955" t="n">
        <v>179.5200000000001</v>
      </c>
      <c r="AJ2955" t="n">
        <v>0</v>
      </c>
      <c r="AK2955" t="n">
        <v>0</v>
      </c>
      <c r="AL2955" t="n">
        <v>14.96</v>
      </c>
      <c r="AM2955" t="n">
        <v>14.96</v>
      </c>
      <c r="AN2955" t="n">
        <v>0</v>
      </c>
      <c r="AO2955" t="n">
        <v>0</v>
      </c>
      <c r="AP2955" t="inlineStr"/>
      <c r="AQ2955" t="n">
        <v>0</v>
      </c>
      <c r="AR2955" t="n">
        <v>1</v>
      </c>
    </row>
    <row r="2956">
      <c r="A2956" t="inlineStr">
        <is>
          <t>810091530498</t>
        </is>
      </c>
      <c r="B2956" t="inlineStr">
        <is>
          <t>Discontinued</t>
        </is>
      </c>
      <c r="C2956" t="inlineStr">
        <is>
          <t>Minnetonka</t>
        </is>
      </c>
      <c r="D2956" t="inlineStr">
        <is>
          <t>4pk 12oz can</t>
        </is>
      </c>
      <c r="E2956" t="inlineStr">
        <is>
          <t>Tetra JUICED Pine Mango 10mg THC 4pk 12oz can</t>
        </is>
      </c>
      <c r="F2956" t="n">
        <v>6</v>
      </c>
      <c r="G2956" t="n">
        <v>2</v>
      </c>
      <c r="H2956" t="n">
        <v>44</v>
      </c>
      <c r="I2956" t="n">
        <v>0</v>
      </c>
      <c r="J2956" t="n">
        <v>0</v>
      </c>
      <c r="K2956" t="n">
        <v>0</v>
      </c>
      <c r="L2956">
        <f>G2956+K2956*F2956</f>
        <v/>
      </c>
      <c r="M2956">
        <f>IF(X2956&gt;0,L2956/(X2956*7/30),"")</f>
        <v/>
      </c>
      <c r="N2956">
        <f>IF(Y2956&gt;0,L2956/(Y2956*7/90),"")</f>
        <v/>
      </c>
      <c r="O2956" t="n">
        <v>88.98</v>
      </c>
      <c r="P2956">
        <f>K2956*O2956</f>
        <v/>
      </c>
      <c r="Q2956" t="inlineStr">
        <is>
          <t>THC</t>
        </is>
      </c>
      <c r="R2956" t="inlineStr">
        <is>
          <t>Beverages</t>
        </is>
      </c>
      <c r="S2956" t="inlineStr"/>
      <c r="T2956" t="inlineStr">
        <is>
          <t>7</t>
        </is>
      </c>
      <c r="U2956" t="n">
        <v>0</v>
      </c>
      <c r="V2956" t="n">
        <v>117</v>
      </c>
      <c r="W2956" t="n">
        <v>0</v>
      </c>
      <c r="X2956" t="n">
        <v>0</v>
      </c>
      <c r="Y2956" t="n">
        <v>1</v>
      </c>
      <c r="Z2956" t="n">
        <v>1</v>
      </c>
      <c r="AA2956" t="n">
        <v>2</v>
      </c>
      <c r="AB2956" t="n">
        <v>0</v>
      </c>
      <c r="AC2956" t="n">
        <v>13.43460945710909</v>
      </c>
      <c r="AD2956" t="n">
        <v>14.83</v>
      </c>
      <c r="AE2956" t="n">
        <v>0</v>
      </c>
      <c r="AF2956" t="n">
        <v>0</v>
      </c>
      <c r="AG2956" t="n">
        <v>19.96</v>
      </c>
      <c r="AH2956" t="n">
        <v>19.96</v>
      </c>
      <c r="AI2956" t="n">
        <v>39.92</v>
      </c>
      <c r="AJ2956" t="n">
        <v>0</v>
      </c>
      <c r="AK2956" t="n">
        <v>0</v>
      </c>
      <c r="AL2956" t="n">
        <v>19.96</v>
      </c>
      <c r="AM2956" t="n">
        <v>19.96</v>
      </c>
      <c r="AN2956" t="n">
        <v>0</v>
      </c>
      <c r="AO2956" t="n">
        <v>0</v>
      </c>
      <c r="AP2956" t="inlineStr"/>
      <c r="AQ2956" t="n">
        <v>0</v>
      </c>
      <c r="AR2956" t="n">
        <v>0.5</v>
      </c>
    </row>
    <row r="2957">
      <c r="A2957" t="inlineStr">
        <is>
          <t>810091530573</t>
        </is>
      </c>
      <c r="B2957" t="inlineStr">
        <is>
          <t>Discontinued</t>
        </is>
      </c>
      <c r="C2957" t="inlineStr">
        <is>
          <t>Woodbury</t>
        </is>
      </c>
      <c r="D2957" t="inlineStr">
        <is>
          <t>4pk 12oz can</t>
        </is>
      </c>
      <c r="E2957" t="inlineStr">
        <is>
          <t>Tetra JUICED Black Apricot 10mg THC 4pk 12oz can</t>
        </is>
      </c>
      <c r="F2957" t="n">
        <v>6</v>
      </c>
      <c r="G2957" t="n">
        <v>2</v>
      </c>
      <c r="H2957" t="n">
        <v>3</v>
      </c>
      <c r="I2957" t="n">
        <v>0</v>
      </c>
      <c r="J2957" t="n">
        <v>0</v>
      </c>
      <c r="K2957" t="n">
        <v>0</v>
      </c>
      <c r="L2957">
        <f>G2957+K2957*F2957</f>
        <v/>
      </c>
      <c r="M2957">
        <f>IF(X2957&gt;0,L2957/(X2957*7/30),"")</f>
        <v/>
      </c>
      <c r="N2957">
        <f>IF(Y2957&gt;0,L2957/(Y2957*7/90),"")</f>
        <v/>
      </c>
      <c r="O2957" t="n">
        <v>89.04000000000001</v>
      </c>
      <c r="P2957">
        <f>K2957*O2957</f>
        <v/>
      </c>
      <c r="Q2957" t="inlineStr">
        <is>
          <t>THC</t>
        </is>
      </c>
      <c r="R2957" t="inlineStr">
        <is>
          <t>Beverages</t>
        </is>
      </c>
      <c r="S2957" t="inlineStr"/>
      <c r="T2957" t="inlineStr">
        <is>
          <t>8</t>
        </is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14.83666666666667</v>
      </c>
      <c r="AD2957" t="n">
        <v>14.84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inlineStr"/>
      <c r="AQ2957" t="n">
        <v>0</v>
      </c>
      <c r="AR2957" t="n">
        <v>0</v>
      </c>
    </row>
    <row r="2958">
      <c r="A2958" t="inlineStr">
        <is>
          <t>810091530849</t>
        </is>
      </c>
      <c r="B2958" t="inlineStr">
        <is>
          <t>Discontinued</t>
        </is>
      </c>
      <c r="C2958" t="inlineStr">
        <is>
          <t>Osseo</t>
        </is>
      </c>
      <c r="D2958" t="inlineStr">
        <is>
          <t>4pk 12oz can</t>
        </is>
      </c>
      <c r="E2958" t="inlineStr">
        <is>
          <t>Tetra Rasp-Ginger 10mg THC 4pk 12oz can</t>
        </is>
      </c>
      <c r="F2958" t="n">
        <v>6</v>
      </c>
      <c r="G2958" t="n">
        <v>2</v>
      </c>
      <c r="H2958" t="n">
        <v>89</v>
      </c>
      <c r="I2958" t="n">
        <v>0</v>
      </c>
      <c r="J2958" t="n">
        <v>0</v>
      </c>
      <c r="K2958" t="n">
        <v>0</v>
      </c>
      <c r="L2958">
        <f>G2958+K2958*F2958</f>
        <v/>
      </c>
      <c r="M2958">
        <f>IF(X2958&gt;0,L2958/(X2958*7/30),"")</f>
        <v/>
      </c>
      <c r="N2958">
        <f>IF(Y2958&gt;0,L2958/(Y2958*7/90),"")</f>
        <v/>
      </c>
      <c r="O2958" t="n">
        <v>80</v>
      </c>
      <c r="P2958">
        <f>K2958*O2958</f>
        <v/>
      </c>
      <c r="Q2958" t="inlineStr">
        <is>
          <t>THC</t>
        </is>
      </c>
      <c r="R2958" t="inlineStr">
        <is>
          <t>Beverages</t>
        </is>
      </c>
      <c r="S2958" t="inlineStr"/>
      <c r="T2958" t="inlineStr">
        <is>
          <t>44</t>
        </is>
      </c>
      <c r="U2958" t="n">
        <v>0</v>
      </c>
      <c r="V2958" t="n">
        <v>451</v>
      </c>
      <c r="W2958" t="n">
        <v>0</v>
      </c>
      <c r="X2958" t="n">
        <v>0</v>
      </c>
      <c r="Y2958" t="n">
        <v>2</v>
      </c>
      <c r="Z2958" t="n">
        <v>13</v>
      </c>
      <c r="AA2958" t="n">
        <v>16</v>
      </c>
      <c r="AB2958" t="n">
        <v>3</v>
      </c>
      <c r="AC2958" t="n">
        <v>13.00372022761124</v>
      </c>
      <c r="AD2958" t="n">
        <v>13.3333</v>
      </c>
      <c r="AE2958" t="n">
        <v>0</v>
      </c>
      <c r="AF2958" t="n">
        <v>0</v>
      </c>
      <c r="AG2958" t="n">
        <v>43.95</v>
      </c>
      <c r="AH2958" t="n">
        <v>263.5000000000001</v>
      </c>
      <c r="AI2958" t="n">
        <v>323.38</v>
      </c>
      <c r="AJ2958" t="n">
        <v>0</v>
      </c>
      <c r="AK2958" t="n">
        <v>0</v>
      </c>
      <c r="AL2958" t="n">
        <v>20.269230769</v>
      </c>
      <c r="AM2958" t="n">
        <v>20.21125</v>
      </c>
      <c r="AN2958" t="n">
        <v>0</v>
      </c>
      <c r="AO2958" t="n">
        <v>0</v>
      </c>
      <c r="AP2958" t="inlineStr">
        <is>
          <t>Discontinued</t>
        </is>
      </c>
      <c r="AQ2958" t="n">
        <v>0</v>
      </c>
      <c r="AR2958" t="n">
        <v>0.1176</v>
      </c>
    </row>
    <row r="2959">
      <c r="A2959" t="inlineStr">
        <is>
          <t>810091530849</t>
        </is>
      </c>
      <c r="B2959" t="inlineStr">
        <is>
          <t>Discontinued</t>
        </is>
      </c>
      <c r="C2959" t="inlineStr">
        <is>
          <t>Plymouth</t>
        </is>
      </c>
      <c r="D2959" t="inlineStr">
        <is>
          <t>4pk 12oz can</t>
        </is>
      </c>
      <c r="E2959" t="inlineStr">
        <is>
          <t>Tetra Rasp-Ginger 10mg THC 4pk 12oz can</t>
        </is>
      </c>
      <c r="F2959" t="n">
        <v>6</v>
      </c>
      <c r="G2959" t="n">
        <v>2</v>
      </c>
      <c r="H2959" t="n">
        <v>89</v>
      </c>
      <c r="I2959" t="n">
        <v>0</v>
      </c>
      <c r="J2959" t="n">
        <v>0</v>
      </c>
      <c r="K2959" t="n">
        <v>0</v>
      </c>
      <c r="L2959">
        <f>G2959+K2959*F2959</f>
        <v/>
      </c>
      <c r="M2959">
        <f>IF(X2959&gt;0,L2959/(X2959*7/30),"")</f>
        <v/>
      </c>
      <c r="N2959">
        <f>IF(Y2959&gt;0,L2959/(Y2959*7/90),"")</f>
        <v/>
      </c>
      <c r="O2959" t="n">
        <v>80</v>
      </c>
      <c r="P2959">
        <f>K2959*O2959</f>
        <v/>
      </c>
      <c r="Q2959" t="inlineStr">
        <is>
          <t>THC</t>
        </is>
      </c>
      <c r="R2959" t="inlineStr">
        <is>
          <t>Beverages</t>
        </is>
      </c>
      <c r="S2959" t="inlineStr"/>
      <c r="T2959" t="inlineStr">
        <is>
          <t>44</t>
        </is>
      </c>
      <c r="U2959" t="n">
        <v>0</v>
      </c>
      <c r="V2959" t="n">
        <v>451</v>
      </c>
      <c r="W2959" t="n">
        <v>0</v>
      </c>
      <c r="X2959" t="n">
        <v>1</v>
      </c>
      <c r="Y2959" t="n">
        <v>2</v>
      </c>
      <c r="Z2959" t="n">
        <v>15</v>
      </c>
      <c r="AA2959" t="n">
        <v>16</v>
      </c>
      <c r="AB2959" t="n">
        <v>0</v>
      </c>
      <c r="AC2959" t="n">
        <v>13.00372022761124</v>
      </c>
      <c r="AD2959" t="n">
        <v>13.3333</v>
      </c>
      <c r="AE2959" t="n">
        <v>0</v>
      </c>
      <c r="AF2959" t="n">
        <v>19.96</v>
      </c>
      <c r="AG2959" t="n">
        <v>39.92</v>
      </c>
      <c r="AH2959" t="n">
        <v>299.4</v>
      </c>
      <c r="AI2959" t="n">
        <v>319.36</v>
      </c>
      <c r="AJ2959" t="n">
        <v>0</v>
      </c>
      <c r="AK2959" t="n">
        <v>19.96</v>
      </c>
      <c r="AL2959" t="n">
        <v>19.96</v>
      </c>
      <c r="AM2959" t="n">
        <v>19.96</v>
      </c>
      <c r="AN2959" t="n">
        <v>0</v>
      </c>
      <c r="AO2959" t="n">
        <v>0</v>
      </c>
      <c r="AP2959" t="inlineStr">
        <is>
          <t>Discontinued</t>
        </is>
      </c>
      <c r="AQ2959" t="n">
        <v>0.5</v>
      </c>
      <c r="AR2959" t="n">
        <v>0.125</v>
      </c>
    </row>
    <row r="2960">
      <c r="A2960" t="inlineStr">
        <is>
          <t>810094772888</t>
        </is>
      </c>
      <c r="B2960" t="inlineStr">
        <is>
          <t>Gravitron LLC dba GRAV</t>
        </is>
      </c>
      <c r="C2960" t="inlineStr">
        <is>
          <t>Plymouth</t>
        </is>
      </c>
      <c r="D2960" t="inlineStr">
        <is>
          <t>50ml</t>
        </is>
      </c>
      <c r="E2960" t="inlineStr">
        <is>
          <t>GRAV Wild Raspberry 10mg THC 50ml btl</t>
        </is>
      </c>
      <c r="F2960" t="n">
        <v>6</v>
      </c>
      <c r="G2960" t="n">
        <v>2</v>
      </c>
      <c r="H2960" t="n">
        <v>343</v>
      </c>
      <c r="I2960" t="n">
        <v>2</v>
      </c>
      <c r="J2960" t="n">
        <v>0</v>
      </c>
      <c r="K2960" t="n">
        <v>0</v>
      </c>
      <c r="L2960">
        <f>G2960+K2960*F2960</f>
        <v/>
      </c>
      <c r="M2960">
        <f>IF(X2960&gt;0,L2960/(X2960*7/30),"")</f>
        <v/>
      </c>
      <c r="N2960">
        <f>IF(Y2960&gt;0,L2960/(Y2960*7/90),"")</f>
        <v/>
      </c>
      <c r="O2960" t="n">
        <v>11.04</v>
      </c>
      <c r="P2960">
        <f>K2960*O2960</f>
        <v/>
      </c>
      <c r="Q2960" t="inlineStr">
        <is>
          <t>THC</t>
        </is>
      </c>
      <c r="R2960" t="inlineStr">
        <is>
          <t>Beverages</t>
        </is>
      </c>
      <c r="S2960" t="inlineStr">
        <is>
          <t>Shots</t>
        </is>
      </c>
      <c r="T2960" t="inlineStr">
        <is>
          <t>BEV.CS.05.WRB.50ML</t>
        </is>
      </c>
      <c r="U2960" t="n">
        <v>0</v>
      </c>
      <c r="V2960" t="n">
        <v>697</v>
      </c>
      <c r="W2960" t="n">
        <v>0</v>
      </c>
      <c r="X2960" t="n">
        <v>0</v>
      </c>
      <c r="Y2960" t="n">
        <v>9</v>
      </c>
      <c r="Z2960" t="n">
        <v>22</v>
      </c>
      <c r="AA2960" t="n">
        <v>22</v>
      </c>
      <c r="AB2960" t="n">
        <v>0</v>
      </c>
      <c r="AC2960" t="n">
        <v>1.84</v>
      </c>
      <c r="AD2960" t="n">
        <v>1.84</v>
      </c>
      <c r="AE2960" t="n">
        <v>0</v>
      </c>
      <c r="AF2960" t="n">
        <v>0</v>
      </c>
      <c r="AG2960" t="n">
        <v>35.95</v>
      </c>
      <c r="AH2960" t="n">
        <v>78.17999999999999</v>
      </c>
      <c r="AI2960" t="n">
        <v>78.17999999999999</v>
      </c>
      <c r="AJ2960" t="n">
        <v>0</v>
      </c>
      <c r="AK2960" t="n">
        <v>0</v>
      </c>
      <c r="AL2960" t="n">
        <v>3.56</v>
      </c>
      <c r="AM2960" t="n">
        <v>3.56</v>
      </c>
      <c r="AN2960" t="n">
        <v>0</v>
      </c>
      <c r="AO2960" t="n">
        <v>3</v>
      </c>
      <c r="AP2960" t="inlineStr"/>
      <c r="AQ2960" t="n">
        <v>0</v>
      </c>
      <c r="AR2960" t="n">
        <v>0</v>
      </c>
    </row>
    <row r="2961">
      <c r="A2961" t="inlineStr">
        <is>
          <t>810095561528</t>
        </is>
      </c>
      <c r="B2961" t="inlineStr">
        <is>
          <t>Modist Brewing Company</t>
        </is>
      </c>
      <c r="C2961" t="inlineStr">
        <is>
          <t>Minneapolis</t>
        </is>
      </c>
      <c r="D2961" t="inlineStr">
        <is>
          <t>4pk 12oz can</t>
        </is>
      </c>
      <c r="E2961" t="inlineStr">
        <is>
          <t>Modist Melt Pop  Sangria Ginger Ale 10mg THC 4pk 12oz can</t>
        </is>
      </c>
      <c r="F2961" t="n">
        <v>6</v>
      </c>
      <c r="G2961" t="n">
        <v>2</v>
      </c>
      <c r="H2961" t="n">
        <v>58</v>
      </c>
      <c r="I2961" t="n">
        <v>1</v>
      </c>
      <c r="J2961" t="n">
        <v>0</v>
      </c>
      <c r="K2961" t="n">
        <v>0</v>
      </c>
      <c r="L2961">
        <f>G2961+K2961*F2961</f>
        <v/>
      </c>
      <c r="M2961">
        <f>IF(X2961&gt;0,L2961/(X2961*7/30),"")</f>
        <v/>
      </c>
      <c r="N2961">
        <f>IF(Y2961&gt;0,L2961/(Y2961*7/90),"")</f>
        <v/>
      </c>
      <c r="O2961" t="n">
        <v>55</v>
      </c>
      <c r="P2961">
        <f>K2961*O2961</f>
        <v/>
      </c>
      <c r="Q2961" t="inlineStr">
        <is>
          <t>THC</t>
        </is>
      </c>
      <c r="R2961" t="inlineStr">
        <is>
          <t>Beverages</t>
        </is>
      </c>
      <c r="S2961" t="inlineStr"/>
      <c r="T2961" t="inlineStr">
        <is>
          <t>POPGS6412</t>
        </is>
      </c>
      <c r="U2961" t="n">
        <v>0</v>
      </c>
      <c r="V2961" t="n">
        <v>163</v>
      </c>
      <c r="W2961" t="n">
        <v>0</v>
      </c>
      <c r="X2961" t="n">
        <v>0</v>
      </c>
      <c r="Y2961" t="n">
        <v>0</v>
      </c>
      <c r="Z2961" t="n">
        <v>9</v>
      </c>
      <c r="AA2961" t="n">
        <v>9</v>
      </c>
      <c r="AB2961" t="n">
        <v>0</v>
      </c>
      <c r="AC2961" t="n">
        <v>9.319533333744827</v>
      </c>
      <c r="AD2961" t="n">
        <v>9.166700000000001</v>
      </c>
      <c r="AE2961" t="n">
        <v>0</v>
      </c>
      <c r="AF2961" t="n">
        <v>0</v>
      </c>
      <c r="AG2961" t="n">
        <v>0</v>
      </c>
      <c r="AH2961" t="n">
        <v>127.67</v>
      </c>
      <c r="AI2961" t="n">
        <v>127.67</v>
      </c>
      <c r="AJ2961" t="n">
        <v>0</v>
      </c>
      <c r="AK2961" t="n">
        <v>0</v>
      </c>
      <c r="AL2961" t="n">
        <v>14.185555555</v>
      </c>
      <c r="AM2961" t="n">
        <v>14.185555555</v>
      </c>
      <c r="AN2961" t="n">
        <v>0</v>
      </c>
      <c r="AO2961" t="n">
        <v>0</v>
      </c>
      <c r="AP2961" t="inlineStr">
        <is>
          <t>Modist Brewing Company</t>
        </is>
      </c>
      <c r="AQ2961" t="n">
        <v>0</v>
      </c>
      <c r="AR2961" t="n">
        <v>0</v>
      </c>
    </row>
    <row r="2962">
      <c r="A2962" t="inlineStr">
        <is>
          <t>810095561528</t>
        </is>
      </c>
      <c r="B2962" t="inlineStr">
        <is>
          <t>Modist Brewing Company</t>
        </is>
      </c>
      <c r="C2962" t="inlineStr">
        <is>
          <t>Ramsey</t>
        </is>
      </c>
      <c r="D2962" t="inlineStr">
        <is>
          <t>4pk 12oz can</t>
        </is>
      </c>
      <c r="E2962" t="inlineStr">
        <is>
          <t>Modist Melt Pop  Sangria Ginger Ale 10mg THC 4pk 12oz can</t>
        </is>
      </c>
      <c r="F2962" t="n">
        <v>6</v>
      </c>
      <c r="G2962" t="n">
        <v>2</v>
      </c>
      <c r="H2962" t="n">
        <v>58</v>
      </c>
      <c r="I2962" t="n">
        <v>1</v>
      </c>
      <c r="J2962" t="n">
        <v>0</v>
      </c>
      <c r="K2962" t="n">
        <v>0</v>
      </c>
      <c r="L2962">
        <f>G2962+K2962*F2962</f>
        <v/>
      </c>
      <c r="M2962">
        <f>IF(X2962&gt;0,L2962/(X2962*7/30),"")</f>
        <v/>
      </c>
      <c r="N2962">
        <f>IF(Y2962&gt;0,L2962/(Y2962*7/90),"")</f>
        <v/>
      </c>
      <c r="O2962" t="n">
        <v>55.92</v>
      </c>
      <c r="P2962">
        <f>K2962*O2962</f>
        <v/>
      </c>
      <c r="Q2962" t="inlineStr">
        <is>
          <t>THC</t>
        </is>
      </c>
      <c r="R2962" t="inlineStr">
        <is>
          <t>Beverages</t>
        </is>
      </c>
      <c r="S2962" t="inlineStr"/>
      <c r="T2962" t="inlineStr">
        <is>
          <t>POPGS6412</t>
        </is>
      </c>
      <c r="U2962" t="n">
        <v>0</v>
      </c>
      <c r="V2962" t="n">
        <v>163</v>
      </c>
      <c r="W2962" t="n">
        <v>0</v>
      </c>
      <c r="X2962" t="n">
        <v>0</v>
      </c>
      <c r="Y2962" t="n">
        <v>1</v>
      </c>
      <c r="Z2962" t="n">
        <v>5</v>
      </c>
      <c r="AA2962" t="n">
        <v>7</v>
      </c>
      <c r="AB2962" t="n">
        <v>0</v>
      </c>
      <c r="AC2962" t="n">
        <v>9.319533333744827</v>
      </c>
      <c r="AD2962" t="n">
        <v>0</v>
      </c>
      <c r="AE2962" t="n">
        <v>0</v>
      </c>
      <c r="AF2962" t="n">
        <v>0</v>
      </c>
      <c r="AG2962" t="n">
        <v>13.96</v>
      </c>
      <c r="AH2962" t="n">
        <v>71.86000000000001</v>
      </c>
      <c r="AI2962" t="n">
        <v>105.81</v>
      </c>
      <c r="AJ2962" t="n">
        <v>0</v>
      </c>
      <c r="AK2962" t="n">
        <v>0</v>
      </c>
      <c r="AL2962" t="n">
        <v>14.372</v>
      </c>
      <c r="AM2962" t="n">
        <v>15.115714285</v>
      </c>
      <c r="AN2962" t="n">
        <v>0</v>
      </c>
      <c r="AO2962" t="n">
        <v>0</v>
      </c>
      <c r="AP2962" t="inlineStr">
        <is>
          <t>Modist Brewing Company</t>
        </is>
      </c>
      <c r="AQ2962" t="n">
        <v>0</v>
      </c>
      <c r="AR2962" t="n">
        <v>0.5</v>
      </c>
    </row>
    <row r="2963">
      <c r="A2963" t="inlineStr">
        <is>
          <t>810095561535</t>
        </is>
      </c>
      <c r="B2963" t="inlineStr">
        <is>
          <t>Modist Brewing Company</t>
        </is>
      </c>
      <c r="C2963" t="inlineStr">
        <is>
          <t>Andover</t>
        </is>
      </c>
      <c r="D2963" t="inlineStr">
        <is>
          <t>4pk 12oz can</t>
        </is>
      </c>
      <c r="E2963" t="inlineStr">
        <is>
          <t>Modist Melt Pop Citrus Punch 10mg THC 4pk 12oz can</t>
        </is>
      </c>
      <c r="F2963" t="n">
        <v>6</v>
      </c>
      <c r="G2963" t="n">
        <v>2</v>
      </c>
      <c r="H2963" t="n">
        <v>117</v>
      </c>
      <c r="I2963" t="n">
        <v>1</v>
      </c>
      <c r="J2963" t="n">
        <v>0</v>
      </c>
      <c r="K2963" t="n">
        <v>0</v>
      </c>
      <c r="L2963">
        <f>G2963+K2963*F2963</f>
        <v/>
      </c>
      <c r="M2963">
        <f>IF(X2963&gt;0,L2963/(X2963*7/30),"")</f>
        <v/>
      </c>
      <c r="N2963">
        <f>IF(Y2963&gt;0,L2963/(Y2963*7/90),"")</f>
        <v/>
      </c>
      <c r="O2963" t="n">
        <v>55</v>
      </c>
      <c r="P2963">
        <f>K2963*O2963</f>
        <v/>
      </c>
      <c r="Q2963" t="inlineStr">
        <is>
          <t>THC</t>
        </is>
      </c>
      <c r="R2963" t="inlineStr">
        <is>
          <t>Beverages</t>
        </is>
      </c>
      <c r="S2963" t="inlineStr"/>
      <c r="T2963" t="inlineStr">
        <is>
          <t>POPCP6412</t>
        </is>
      </c>
      <c r="U2963" t="n">
        <v>0</v>
      </c>
      <c r="V2963" t="n">
        <v>239</v>
      </c>
      <c r="W2963" t="n">
        <v>0</v>
      </c>
      <c r="X2963" t="n">
        <v>1</v>
      </c>
      <c r="Y2963" t="n">
        <v>4</v>
      </c>
      <c r="Z2963" t="n">
        <v>17</v>
      </c>
      <c r="AA2963" t="n">
        <v>21</v>
      </c>
      <c r="AB2963" t="n">
        <v>1</v>
      </c>
      <c r="AC2963" t="n">
        <v>8.175516805200001</v>
      </c>
      <c r="AD2963" t="n">
        <v>9.166700000000001</v>
      </c>
      <c r="AE2963" t="n">
        <v>0</v>
      </c>
      <c r="AF2963" t="n">
        <v>13.96</v>
      </c>
      <c r="AG2963" t="n">
        <v>55.84</v>
      </c>
      <c r="AH2963" t="n">
        <v>239.4000000000001</v>
      </c>
      <c r="AI2963" t="n">
        <v>318.77</v>
      </c>
      <c r="AJ2963" t="n">
        <v>0</v>
      </c>
      <c r="AK2963" t="n">
        <v>13.96</v>
      </c>
      <c r="AL2963" t="n">
        <v>13.3</v>
      </c>
      <c r="AM2963" t="n">
        <v>14.489545454</v>
      </c>
      <c r="AN2963" t="n">
        <v>0</v>
      </c>
      <c r="AO2963" t="n">
        <v>0</v>
      </c>
      <c r="AP2963" t="inlineStr">
        <is>
          <t>Modist Brewing Company</t>
        </is>
      </c>
      <c r="AQ2963" t="n">
        <v>0</v>
      </c>
      <c r="AR2963" t="n">
        <v>4</v>
      </c>
    </row>
    <row r="2964">
      <c r="A2964" t="inlineStr">
        <is>
          <t>810095561535</t>
        </is>
      </c>
      <c r="B2964" t="inlineStr">
        <is>
          <t>Modist Brewing Company</t>
        </is>
      </c>
      <c r="C2964" t="inlineStr">
        <is>
          <t>Minnetonka</t>
        </is>
      </c>
      <c r="D2964" t="inlineStr">
        <is>
          <t>4pk 12oz can</t>
        </is>
      </c>
      <c r="E2964" t="inlineStr">
        <is>
          <t>Modist Melt Pop Citrus Punch 10mg THC 4pk 12oz can</t>
        </is>
      </c>
      <c r="F2964" t="n">
        <v>6</v>
      </c>
      <c r="G2964" t="n">
        <v>2</v>
      </c>
      <c r="H2964" t="n">
        <v>117</v>
      </c>
      <c r="I2964" t="n">
        <v>1</v>
      </c>
      <c r="J2964" t="n">
        <v>0</v>
      </c>
      <c r="K2964" t="n">
        <v>0</v>
      </c>
      <c r="L2964">
        <f>G2964+K2964*F2964</f>
        <v/>
      </c>
      <c r="M2964">
        <f>IF(X2964&gt;0,L2964/(X2964*7/30),"")</f>
        <v/>
      </c>
      <c r="N2964">
        <f>IF(Y2964&gt;0,L2964/(Y2964*7/90),"")</f>
        <v/>
      </c>
      <c r="O2964" t="n">
        <v>64.59999999999999</v>
      </c>
      <c r="P2964">
        <f>K2964*O2964</f>
        <v/>
      </c>
      <c r="Q2964" t="inlineStr">
        <is>
          <t>THC</t>
        </is>
      </c>
      <c r="R2964" t="inlineStr">
        <is>
          <t>Beverages</t>
        </is>
      </c>
      <c r="S2964" t="inlineStr"/>
      <c r="T2964" t="inlineStr">
        <is>
          <t>POPCP6412</t>
        </is>
      </c>
      <c r="U2964" t="n">
        <v>0</v>
      </c>
      <c r="V2964" t="n">
        <v>239</v>
      </c>
      <c r="W2964" t="n">
        <v>0</v>
      </c>
      <c r="X2964" t="n">
        <v>0</v>
      </c>
      <c r="Y2964" t="n">
        <v>8</v>
      </c>
      <c r="Z2964" t="n">
        <v>10</v>
      </c>
      <c r="AA2964" t="n">
        <v>10</v>
      </c>
      <c r="AB2964" t="n">
        <v>0</v>
      </c>
      <c r="AC2964" t="n">
        <v>8.175516805200001</v>
      </c>
      <c r="AD2964" t="n">
        <v>10.7667</v>
      </c>
      <c r="AE2964" t="n">
        <v>0</v>
      </c>
      <c r="AF2964" t="n">
        <v>0</v>
      </c>
      <c r="AG2964" t="n">
        <v>43.4</v>
      </c>
      <c r="AH2964" t="n">
        <v>79.85000000000001</v>
      </c>
      <c r="AI2964" t="n">
        <v>79.85000000000001</v>
      </c>
      <c r="AJ2964" t="n">
        <v>0</v>
      </c>
      <c r="AK2964" t="n">
        <v>0</v>
      </c>
      <c r="AL2964" t="n">
        <v>8.316666666</v>
      </c>
      <c r="AM2964" t="n">
        <v>8.316666666</v>
      </c>
      <c r="AN2964" t="n">
        <v>0</v>
      </c>
      <c r="AO2964" t="n">
        <v>0</v>
      </c>
      <c r="AP2964" t="inlineStr">
        <is>
          <t>Modist Brewing Company</t>
        </is>
      </c>
      <c r="AQ2964" t="n">
        <v>0</v>
      </c>
      <c r="AR2964" t="n">
        <v>4</v>
      </c>
    </row>
    <row r="2965">
      <c r="A2965" t="inlineStr">
        <is>
          <t>810095561795</t>
        </is>
      </c>
      <c r="B2965" t="inlineStr">
        <is>
          <t>Modist Brewing Company</t>
        </is>
      </c>
      <c r="C2965" t="inlineStr">
        <is>
          <t>Bloomington</t>
        </is>
      </c>
      <c r="D2965" t="inlineStr">
        <is>
          <t>4pk 12oz can</t>
        </is>
      </c>
      <c r="E2965" t="inlineStr">
        <is>
          <t>Modist Melt Cran Apple THC 10mg 4pk 12oz can</t>
        </is>
      </c>
      <c r="F2965" t="n">
        <v>6</v>
      </c>
      <c r="G2965" t="n">
        <v>2</v>
      </c>
      <c r="H2965" t="n">
        <v>27</v>
      </c>
      <c r="I2965" t="n">
        <v>0</v>
      </c>
      <c r="J2965" t="n">
        <v>0</v>
      </c>
      <c r="K2965" t="n">
        <v>0</v>
      </c>
      <c r="L2965">
        <f>G2965+K2965*F2965</f>
        <v/>
      </c>
      <c r="M2965">
        <f>IF(X2965&gt;0,L2965/(X2965*7/30),"")</f>
        <v/>
      </c>
      <c r="N2965">
        <f>IF(Y2965&gt;0,L2965/(Y2965*7/90),"")</f>
        <v/>
      </c>
      <c r="O2965" t="n">
        <v>55</v>
      </c>
      <c r="P2965">
        <f>K2965*O2965</f>
        <v/>
      </c>
      <c r="Q2965" t="inlineStr">
        <is>
          <t>THC</t>
        </is>
      </c>
      <c r="R2965" t="inlineStr">
        <is>
          <t>Beverages</t>
        </is>
      </c>
      <c r="S2965" t="inlineStr"/>
      <c r="T2965" t="inlineStr">
        <is>
          <t>MLCA6412</t>
        </is>
      </c>
      <c r="U2965" t="n">
        <v>0</v>
      </c>
      <c r="V2965" t="n">
        <v>127</v>
      </c>
      <c r="W2965" t="n">
        <v>0</v>
      </c>
      <c r="X2965" t="n">
        <v>1</v>
      </c>
      <c r="Y2965" t="n">
        <v>1</v>
      </c>
      <c r="Z2965" t="n">
        <v>4</v>
      </c>
      <c r="AA2965" t="n">
        <v>4</v>
      </c>
      <c r="AB2965" t="n">
        <v>0</v>
      </c>
      <c r="AC2965" t="n">
        <v>9.791234563185185</v>
      </c>
      <c r="AD2965" t="n">
        <v>9.166700000000001</v>
      </c>
      <c r="AE2965" t="n">
        <v>0</v>
      </c>
      <c r="AF2965" t="n">
        <v>13.96</v>
      </c>
      <c r="AG2965" t="n">
        <v>13.96</v>
      </c>
      <c r="AH2965" t="n">
        <v>55.84</v>
      </c>
      <c r="AI2965" t="n">
        <v>55.84</v>
      </c>
      <c r="AJ2965" t="n">
        <v>0</v>
      </c>
      <c r="AK2965" t="n">
        <v>13.96</v>
      </c>
      <c r="AL2965" t="n">
        <v>13.96</v>
      </c>
      <c r="AM2965" t="n">
        <v>13.96</v>
      </c>
      <c r="AN2965" t="n">
        <v>0</v>
      </c>
      <c r="AO2965" t="n">
        <v>0</v>
      </c>
      <c r="AP2965" t="inlineStr">
        <is>
          <t>Modist Brewing Company</t>
        </is>
      </c>
      <c r="AQ2965" t="n">
        <v>0</v>
      </c>
      <c r="AR2965" t="n">
        <v>0</v>
      </c>
    </row>
    <row r="2966">
      <c r="A2966" t="inlineStr">
        <is>
          <t>810095561795</t>
        </is>
      </c>
      <c r="B2966" t="inlineStr">
        <is>
          <t>Modist Brewing Company</t>
        </is>
      </c>
      <c r="C2966" t="inlineStr">
        <is>
          <t>Minnetonka</t>
        </is>
      </c>
      <c r="D2966" t="inlineStr">
        <is>
          <t>4pk 12oz can</t>
        </is>
      </c>
      <c r="E2966" t="inlineStr">
        <is>
          <t>Modist Melt Cran Apple THC 10mg 4pk 12oz can</t>
        </is>
      </c>
      <c r="F2966" t="n">
        <v>6</v>
      </c>
      <c r="G2966" t="n">
        <v>2</v>
      </c>
      <c r="H2966" t="n">
        <v>27</v>
      </c>
      <c r="I2966" t="n">
        <v>0</v>
      </c>
      <c r="J2966" t="n">
        <v>0</v>
      </c>
      <c r="K2966" t="n">
        <v>0</v>
      </c>
      <c r="L2966">
        <f>G2966+K2966*F2966</f>
        <v/>
      </c>
      <c r="M2966">
        <f>IF(X2966&gt;0,L2966/(X2966*7/30),"")</f>
        <v/>
      </c>
      <c r="N2966">
        <f>IF(Y2966&gt;0,L2966/(Y2966*7/90),"")</f>
        <v/>
      </c>
      <c r="O2966" t="n">
        <v>55</v>
      </c>
      <c r="P2966">
        <f>K2966*O2966</f>
        <v/>
      </c>
      <c r="Q2966" t="inlineStr">
        <is>
          <t>THC</t>
        </is>
      </c>
      <c r="R2966" t="inlineStr">
        <is>
          <t>Beverages</t>
        </is>
      </c>
      <c r="S2966" t="inlineStr"/>
      <c r="T2966" t="inlineStr">
        <is>
          <t>MLCA6412</t>
        </is>
      </c>
      <c r="U2966" t="n">
        <v>0</v>
      </c>
      <c r="V2966" t="n">
        <v>127</v>
      </c>
      <c r="W2966" t="n">
        <v>1</v>
      </c>
      <c r="X2966" t="n">
        <v>1</v>
      </c>
      <c r="Y2966" t="n">
        <v>2</v>
      </c>
      <c r="Z2966" t="n">
        <v>11</v>
      </c>
      <c r="AA2966" t="n">
        <v>11</v>
      </c>
      <c r="AB2966" t="n">
        <v>0</v>
      </c>
      <c r="AC2966" t="n">
        <v>9.791234563185185</v>
      </c>
      <c r="AD2966" t="n">
        <v>9.166700000000001</v>
      </c>
      <c r="AE2966" t="n">
        <v>13.96</v>
      </c>
      <c r="AF2966" t="n">
        <v>13.96</v>
      </c>
      <c r="AG2966" t="n">
        <v>27.92</v>
      </c>
      <c r="AH2966" t="n">
        <v>167.65</v>
      </c>
      <c r="AI2966" t="n">
        <v>167.65</v>
      </c>
      <c r="AJ2966" t="n">
        <v>13.96</v>
      </c>
      <c r="AK2966" t="n">
        <v>13.96</v>
      </c>
      <c r="AL2966" t="n">
        <v>15.24090909</v>
      </c>
      <c r="AM2966" t="n">
        <v>15.24090909</v>
      </c>
      <c r="AN2966" t="n">
        <v>0</v>
      </c>
      <c r="AO2966" t="n">
        <v>0</v>
      </c>
      <c r="AP2966" t="inlineStr">
        <is>
          <t>Modist Brewing Company</t>
        </is>
      </c>
      <c r="AQ2966" t="n">
        <v>0</v>
      </c>
      <c r="AR2966" t="n">
        <v>0</v>
      </c>
    </row>
    <row r="2967">
      <c r="A2967" t="inlineStr">
        <is>
          <t>810095561795</t>
        </is>
      </c>
      <c r="B2967" t="inlineStr">
        <is>
          <t>Modist Brewing Company</t>
        </is>
      </c>
      <c r="C2967" t="inlineStr">
        <is>
          <t>Osseo</t>
        </is>
      </c>
      <c r="D2967" t="inlineStr">
        <is>
          <t>4pk 12oz can</t>
        </is>
      </c>
      <c r="E2967" t="inlineStr">
        <is>
          <t>Modist Melt Cran Apple THC 10mg 4pk 12oz can</t>
        </is>
      </c>
      <c r="F2967" t="n">
        <v>6</v>
      </c>
      <c r="G2967" t="n">
        <v>2</v>
      </c>
      <c r="H2967" t="n">
        <v>27</v>
      </c>
      <c r="I2967" t="n">
        <v>0</v>
      </c>
      <c r="J2967" t="n">
        <v>0</v>
      </c>
      <c r="K2967" t="n">
        <v>0</v>
      </c>
      <c r="L2967">
        <f>G2967+K2967*F2967</f>
        <v/>
      </c>
      <c r="M2967">
        <f>IF(X2967&gt;0,L2967/(X2967*7/30),"")</f>
        <v/>
      </c>
      <c r="N2967">
        <f>IF(Y2967&gt;0,L2967/(Y2967*7/90),"")</f>
        <v/>
      </c>
      <c r="O2967" t="n">
        <v>64.3</v>
      </c>
      <c r="P2967">
        <f>K2967*O2967</f>
        <v/>
      </c>
      <c r="Q2967" t="inlineStr">
        <is>
          <t>THC</t>
        </is>
      </c>
      <c r="R2967" t="inlineStr">
        <is>
          <t>Beverages</t>
        </is>
      </c>
      <c r="S2967" t="inlineStr"/>
      <c r="T2967" t="inlineStr">
        <is>
          <t>MLCA6412</t>
        </is>
      </c>
      <c r="U2967" t="n">
        <v>0</v>
      </c>
      <c r="V2967" t="n">
        <v>127</v>
      </c>
      <c r="W2967" t="n">
        <v>0</v>
      </c>
      <c r="X2967" t="n">
        <v>0</v>
      </c>
      <c r="Y2967" t="n">
        <v>1</v>
      </c>
      <c r="Z2967" t="n">
        <v>4</v>
      </c>
      <c r="AA2967" t="n">
        <v>4</v>
      </c>
      <c r="AB2967" t="n">
        <v>0</v>
      </c>
      <c r="AC2967" t="n">
        <v>9.791234563185185</v>
      </c>
      <c r="AD2967" t="n">
        <v>10.7167</v>
      </c>
      <c r="AE2967" t="n">
        <v>0</v>
      </c>
      <c r="AF2967" t="n">
        <v>0</v>
      </c>
      <c r="AG2967" t="n">
        <v>13.96</v>
      </c>
      <c r="AH2967" t="n">
        <v>57.87</v>
      </c>
      <c r="AI2967" t="n">
        <v>57.87</v>
      </c>
      <c r="AJ2967" t="n">
        <v>0</v>
      </c>
      <c r="AK2967" t="n">
        <v>0</v>
      </c>
      <c r="AL2967" t="n">
        <v>14.4675</v>
      </c>
      <c r="AM2967" t="n">
        <v>14.4675</v>
      </c>
      <c r="AN2967" t="n">
        <v>0</v>
      </c>
      <c r="AO2967" t="n">
        <v>0</v>
      </c>
      <c r="AP2967" t="inlineStr">
        <is>
          <t>Modist Brewing Company</t>
        </is>
      </c>
      <c r="AQ2967" t="n">
        <v>0</v>
      </c>
      <c r="AR2967" t="n">
        <v>0</v>
      </c>
    </row>
    <row r="2968">
      <c r="A2968" t="inlineStr">
        <is>
          <t>811194039574</t>
        </is>
      </c>
      <c r="B2968" t="inlineStr">
        <is>
          <t>Bellboy Corporation</t>
        </is>
      </c>
      <c r="C2968" t="inlineStr">
        <is>
          <t>Vadnais Heights</t>
        </is>
      </c>
      <c r="D2968" t="inlineStr">
        <is>
          <t>4pk 12oz can</t>
        </is>
      </c>
      <c r="E2968" t="inlineStr">
        <is>
          <t>Smokiez Lemonade 4pk 12oz can</t>
        </is>
      </c>
      <c r="F2968" t="n">
        <v>6</v>
      </c>
      <c r="G2968" t="n">
        <v>2</v>
      </c>
      <c r="H2968" t="n">
        <v>119</v>
      </c>
      <c r="I2968" t="n">
        <v>5</v>
      </c>
      <c r="J2968" t="n">
        <v>0</v>
      </c>
      <c r="K2968" t="n">
        <v>0</v>
      </c>
      <c r="L2968">
        <f>G2968+K2968*F2968</f>
        <v/>
      </c>
      <c r="M2968">
        <f>IF(X2968&gt;0,L2968/(X2968*7/30),"")</f>
        <v/>
      </c>
      <c r="N2968">
        <f>IF(Y2968&gt;0,L2968/(Y2968*7/90),"")</f>
        <v/>
      </c>
      <c r="O2968" t="n">
        <v>80</v>
      </c>
      <c r="P2968">
        <f>K2968*O2968</f>
        <v/>
      </c>
      <c r="Q2968" t="inlineStr">
        <is>
          <t>THC</t>
        </is>
      </c>
      <c r="R2968" t="inlineStr">
        <is>
          <t>Beverages</t>
        </is>
      </c>
      <c r="S2968" t="inlineStr"/>
      <c r="T2968" t="inlineStr">
        <is>
          <t>9922002</t>
        </is>
      </c>
      <c r="U2968" t="n">
        <v>0</v>
      </c>
      <c r="V2968" t="n">
        <v>379</v>
      </c>
      <c r="W2968" t="n">
        <v>0</v>
      </c>
      <c r="X2968" t="n">
        <v>0</v>
      </c>
      <c r="Y2968" t="n">
        <v>0</v>
      </c>
      <c r="Z2968" t="n">
        <v>5</v>
      </c>
      <c r="AA2968" t="n">
        <v>16</v>
      </c>
      <c r="AB2968" t="n">
        <v>2</v>
      </c>
      <c r="AC2968" t="n">
        <v>7.282894958640337</v>
      </c>
      <c r="AD2968" t="n">
        <v>13.3333</v>
      </c>
      <c r="AE2968" t="n">
        <v>0</v>
      </c>
      <c r="AF2968" t="n">
        <v>0</v>
      </c>
      <c r="AG2968" t="n">
        <v>0</v>
      </c>
      <c r="AH2968" t="n">
        <v>82.83000000000001</v>
      </c>
      <c r="AI2968" t="n">
        <v>244.6700000000001</v>
      </c>
      <c r="AJ2968" t="n">
        <v>0</v>
      </c>
      <c r="AK2968" t="n">
        <v>0</v>
      </c>
      <c r="AL2968" t="n">
        <v>16.566</v>
      </c>
      <c r="AM2968" t="n">
        <v>15.4025</v>
      </c>
      <c r="AN2968" t="n">
        <v>0</v>
      </c>
      <c r="AO2968" t="n">
        <v>0</v>
      </c>
      <c r="AP2968" t="inlineStr"/>
      <c r="AQ2968" t="n">
        <v>0</v>
      </c>
      <c r="AR2968" t="n">
        <v>0</v>
      </c>
    </row>
    <row r="2969">
      <c r="A2969" t="inlineStr">
        <is>
          <t>818485020914</t>
        </is>
      </c>
      <c r="B2969" t="inlineStr">
        <is>
          <t>Grayscale Brewing LLC</t>
        </is>
      </c>
      <c r="C2969" t="inlineStr">
        <is>
          <t>Roseville</t>
        </is>
      </c>
      <c r="D2969" t="inlineStr">
        <is>
          <t>4pk 12oz can</t>
        </is>
      </c>
      <c r="E2969" t="inlineStr">
        <is>
          <t>Coastalo Seasonal 5mg THC 4pk 12oz can</t>
        </is>
      </c>
      <c r="F2969" t="n">
        <v>6</v>
      </c>
      <c r="G2969" t="n">
        <v>2</v>
      </c>
      <c r="H2969" t="n">
        <v>42</v>
      </c>
      <c r="I2969" t="n">
        <v>0</v>
      </c>
      <c r="J2969" t="n">
        <v>0</v>
      </c>
      <c r="K2969" t="n">
        <v>0</v>
      </c>
      <c r="L2969">
        <f>G2969+K2969*F2969</f>
        <v/>
      </c>
      <c r="M2969">
        <f>IF(X2969&gt;0,L2969/(X2969*7/30),"")</f>
        <v/>
      </c>
      <c r="N2969">
        <f>IF(Y2969&gt;0,L2969/(Y2969*7/90),"")</f>
        <v/>
      </c>
      <c r="O2969" t="n">
        <v>50.04</v>
      </c>
      <c r="P2969">
        <f>K2969*O2969</f>
        <v/>
      </c>
      <c r="Q2969" t="inlineStr">
        <is>
          <t>THC</t>
        </is>
      </c>
      <c r="R2969" t="inlineStr">
        <is>
          <t>Beverages</t>
        </is>
      </c>
      <c r="S2969" t="inlineStr"/>
      <c r="T2969" t="inlineStr"/>
      <c r="U2969" t="n">
        <v>0</v>
      </c>
      <c r="V2969" t="n">
        <v>58</v>
      </c>
      <c r="W2969" t="n">
        <v>0</v>
      </c>
      <c r="X2969" t="n">
        <v>0</v>
      </c>
      <c r="Y2969" t="n">
        <v>0</v>
      </c>
      <c r="Z2969" t="n">
        <v>4</v>
      </c>
      <c r="AA2969" t="n">
        <v>4</v>
      </c>
      <c r="AB2969" t="n">
        <v>0</v>
      </c>
      <c r="AC2969" t="n">
        <v>8.332142857142857</v>
      </c>
      <c r="AD2969" t="n">
        <v>8.34</v>
      </c>
      <c r="AE2969" t="n">
        <v>0</v>
      </c>
      <c r="AF2969" t="n">
        <v>0</v>
      </c>
      <c r="AG2969" t="n">
        <v>0</v>
      </c>
      <c r="AH2969" t="n">
        <v>19.57</v>
      </c>
      <c r="AI2969" t="n">
        <v>19.57</v>
      </c>
      <c r="AJ2969" t="n">
        <v>0</v>
      </c>
      <c r="AK2969" t="n">
        <v>0</v>
      </c>
      <c r="AL2969" t="n">
        <v>4.8925</v>
      </c>
      <c r="AM2969" t="n">
        <v>4.8925</v>
      </c>
      <c r="AN2969" t="n">
        <v>0</v>
      </c>
      <c r="AO2969" t="n">
        <v>0</v>
      </c>
      <c r="AP2969" t="inlineStr"/>
      <c r="AQ2969" t="n">
        <v>0</v>
      </c>
      <c r="AR2969" t="n">
        <v>0</v>
      </c>
    </row>
    <row r="2970">
      <c r="A2970" t="inlineStr">
        <is>
          <t>840006314424</t>
        </is>
      </c>
      <c r="B2970" t="inlineStr">
        <is>
          <t>Bellboy Corporation</t>
        </is>
      </c>
      <c r="C2970" t="inlineStr">
        <is>
          <t>Ramsey</t>
        </is>
      </c>
      <c r="D2970" t="inlineStr">
        <is>
          <t>4pk 12oz can</t>
        </is>
      </c>
      <c r="E2970" t="inlineStr">
        <is>
          <t>BLNCD Prickly Pear Bee's Knees 10mg THC 4pk 12oz can</t>
        </is>
      </c>
      <c r="F2970" t="n">
        <v>6</v>
      </c>
      <c r="G2970" t="n">
        <v>2</v>
      </c>
      <c r="H2970" t="n">
        <v>77</v>
      </c>
      <c r="I2970" t="n">
        <v>1</v>
      </c>
      <c r="J2970" t="n">
        <v>0</v>
      </c>
      <c r="K2970" t="n">
        <v>0</v>
      </c>
      <c r="L2970">
        <f>G2970+K2970*F2970</f>
        <v/>
      </c>
      <c r="M2970">
        <f>IF(X2970&gt;0,L2970/(X2970*7/30),"")</f>
        <v/>
      </c>
      <c r="N2970">
        <f>IF(Y2970&gt;0,L2970/(Y2970*7/90),"")</f>
        <v/>
      </c>
      <c r="O2970" t="n">
        <v>66.18000000000001</v>
      </c>
      <c r="P2970">
        <f>K2970*O2970</f>
        <v/>
      </c>
      <c r="Q2970" t="inlineStr">
        <is>
          <t>THC</t>
        </is>
      </c>
      <c r="R2970" t="inlineStr">
        <is>
          <t>Beverages</t>
        </is>
      </c>
      <c r="S2970" t="inlineStr"/>
      <c r="T2970" t="inlineStr">
        <is>
          <t>9918102</t>
        </is>
      </c>
      <c r="U2970" t="n">
        <v>0</v>
      </c>
      <c r="V2970" t="n">
        <v>201</v>
      </c>
      <c r="W2970" t="n">
        <v>0</v>
      </c>
      <c r="X2970" t="n">
        <v>0</v>
      </c>
      <c r="Y2970" t="n">
        <v>2</v>
      </c>
      <c r="Z2970" t="n">
        <v>4</v>
      </c>
      <c r="AA2970" t="n">
        <v>4</v>
      </c>
      <c r="AB2970" t="n">
        <v>0</v>
      </c>
      <c r="AC2970" t="n">
        <v>11.03033116883117</v>
      </c>
      <c r="AD2970" t="n">
        <v>0</v>
      </c>
      <c r="AE2970" t="n">
        <v>0</v>
      </c>
      <c r="AF2970" t="n">
        <v>0</v>
      </c>
      <c r="AG2970" t="n">
        <v>43.95</v>
      </c>
      <c r="AH2970" t="n">
        <v>83.87</v>
      </c>
      <c r="AI2970" t="n">
        <v>83.87</v>
      </c>
      <c r="AJ2970" t="n">
        <v>0</v>
      </c>
      <c r="AK2970" t="n">
        <v>0</v>
      </c>
      <c r="AL2970" t="n">
        <v>20.9675</v>
      </c>
      <c r="AM2970" t="n">
        <v>20.9675</v>
      </c>
      <c r="AN2970" t="n">
        <v>0</v>
      </c>
      <c r="AO2970" t="n">
        <v>0</v>
      </c>
      <c r="AP2970" t="inlineStr"/>
      <c r="AQ2970" t="n">
        <v>0</v>
      </c>
      <c r="AR2970" t="n">
        <v>0</v>
      </c>
    </row>
    <row r="2971">
      <c r="A2971" t="inlineStr">
        <is>
          <t>840006314448</t>
        </is>
      </c>
      <c r="B2971" t="inlineStr">
        <is>
          <t>Bellboy Corporation</t>
        </is>
      </c>
      <c r="C2971" t="inlineStr">
        <is>
          <t>Blaine</t>
        </is>
      </c>
      <c r="D2971" t="inlineStr">
        <is>
          <t>4pk 12oz can</t>
        </is>
      </c>
      <c r="E2971" t="inlineStr">
        <is>
          <t>BLNCD Cranberry Pomegrante Mule 10mg THC 4pk 12oz can</t>
        </is>
      </c>
      <c r="F2971" t="n">
        <v>6</v>
      </c>
      <c r="G2971" t="n">
        <v>2</v>
      </c>
      <c r="H2971" t="n">
        <v>76</v>
      </c>
      <c r="I2971" t="n">
        <v>0</v>
      </c>
      <c r="J2971" t="n">
        <v>0</v>
      </c>
      <c r="K2971" t="n">
        <v>0</v>
      </c>
      <c r="L2971">
        <f>G2971+K2971*F2971</f>
        <v/>
      </c>
      <c r="M2971">
        <f>IF(X2971&gt;0,L2971/(X2971*7/30),"")</f>
        <v/>
      </c>
      <c r="N2971">
        <f>IF(Y2971&gt;0,L2971/(Y2971*7/90),"")</f>
        <v/>
      </c>
      <c r="O2971" t="n">
        <v>78.40000000000001</v>
      </c>
      <c r="P2971">
        <f>K2971*O2971</f>
        <v/>
      </c>
      <c r="Q2971" t="inlineStr">
        <is>
          <t>THC</t>
        </is>
      </c>
      <c r="R2971" t="inlineStr">
        <is>
          <t>Beverages</t>
        </is>
      </c>
      <c r="S2971" t="inlineStr"/>
      <c r="T2971" t="inlineStr">
        <is>
          <t>9918112</t>
        </is>
      </c>
      <c r="U2971" t="n">
        <v>0</v>
      </c>
      <c r="V2971" t="n">
        <v>91</v>
      </c>
      <c r="W2971" t="n">
        <v>0</v>
      </c>
      <c r="X2971" t="n">
        <v>1</v>
      </c>
      <c r="Y2971" t="n">
        <v>7</v>
      </c>
      <c r="Z2971" t="n">
        <v>10</v>
      </c>
      <c r="AA2971" t="n">
        <v>10</v>
      </c>
      <c r="AB2971" t="n">
        <v>0</v>
      </c>
      <c r="AC2971" t="n">
        <v>11.17546710526316</v>
      </c>
      <c r="AD2971" t="n">
        <v>13.0667</v>
      </c>
      <c r="AE2971" t="n">
        <v>0</v>
      </c>
      <c r="AF2971" t="n">
        <v>17.96</v>
      </c>
      <c r="AG2971" t="n">
        <v>129.72</v>
      </c>
      <c r="AH2971" t="n">
        <v>193.6300000000001</v>
      </c>
      <c r="AI2971" t="n">
        <v>193.6300000000001</v>
      </c>
      <c r="AJ2971" t="n">
        <v>0</v>
      </c>
      <c r="AK2971" t="n">
        <v>17.96</v>
      </c>
      <c r="AL2971" t="n">
        <v>19.363</v>
      </c>
      <c r="AM2971" t="n">
        <v>19.363</v>
      </c>
      <c r="AN2971" t="n">
        <v>0</v>
      </c>
      <c r="AO2971" t="n">
        <v>0</v>
      </c>
      <c r="AP2971" t="inlineStr"/>
      <c r="AQ2971" t="n">
        <v>0</v>
      </c>
      <c r="AR2971" t="n">
        <v>0</v>
      </c>
    </row>
    <row r="2972">
      <c r="A2972" t="inlineStr">
        <is>
          <t>840006314486</t>
        </is>
      </c>
      <c r="B2972" t="inlineStr">
        <is>
          <t>Bellboy Corporation</t>
        </is>
      </c>
      <c r="C2972" t="inlineStr">
        <is>
          <t>Bloomington</t>
        </is>
      </c>
      <c r="D2972" t="inlineStr">
        <is>
          <t>10pk</t>
        </is>
      </c>
      <c r="E2972" t="inlineStr">
        <is>
          <t>BLNCD Dream State 5mg Adaptogen THC Gummies</t>
        </is>
      </c>
      <c r="F2972" t="n">
        <v>6</v>
      </c>
      <c r="G2972" t="n">
        <v>2</v>
      </c>
      <c r="H2972" t="n">
        <v>74</v>
      </c>
      <c r="I2972" t="n">
        <v>1</v>
      </c>
      <c r="J2972" t="n">
        <v>0</v>
      </c>
      <c r="K2972" t="n">
        <v>0</v>
      </c>
      <c r="L2972">
        <f>G2972+K2972*F2972</f>
        <v/>
      </c>
      <c r="M2972">
        <f>IF(X2972&gt;0,L2972/(X2972*7/30),"")</f>
        <v/>
      </c>
      <c r="N2972">
        <f>IF(Y2972&gt;0,L2972/(Y2972*7/90),"")</f>
        <v/>
      </c>
      <c r="O2972" t="n">
        <v>37.95</v>
      </c>
      <c r="P2972">
        <f>K2972*O2972</f>
        <v/>
      </c>
      <c r="Q2972" t="inlineStr">
        <is>
          <t>THC</t>
        </is>
      </c>
      <c r="R2972" t="inlineStr">
        <is>
          <t>Edibles</t>
        </is>
      </c>
      <c r="S2972" t="inlineStr"/>
      <c r="T2972" t="inlineStr">
        <is>
          <t>9918105</t>
        </is>
      </c>
      <c r="U2972" t="n">
        <v>0</v>
      </c>
      <c r="V2972" t="n">
        <v>64</v>
      </c>
      <c r="W2972" t="n">
        <v>0</v>
      </c>
      <c r="X2972" t="n">
        <v>0</v>
      </c>
      <c r="Y2972" t="n">
        <v>1</v>
      </c>
      <c r="Z2972" t="n">
        <v>4</v>
      </c>
      <c r="AA2972" t="n">
        <v>4</v>
      </c>
      <c r="AB2972" t="n">
        <v>0</v>
      </c>
      <c r="AC2972" t="n">
        <v>6.324324324324325</v>
      </c>
      <c r="AD2972" t="n">
        <v>0</v>
      </c>
      <c r="AE2972" t="n">
        <v>0</v>
      </c>
      <c r="AF2972" t="n">
        <v>0</v>
      </c>
      <c r="AG2972" t="n">
        <v>16.96</v>
      </c>
      <c r="AH2972" t="n">
        <v>61.96</v>
      </c>
      <c r="AI2972" t="n">
        <v>61.96</v>
      </c>
      <c r="AJ2972" t="n">
        <v>0</v>
      </c>
      <c r="AK2972" t="n">
        <v>0</v>
      </c>
      <c r="AL2972" t="n">
        <v>15.49</v>
      </c>
      <c r="AM2972" t="n">
        <v>15.49</v>
      </c>
      <c r="AN2972" t="n">
        <v>0</v>
      </c>
      <c r="AO2972" t="n">
        <v>1</v>
      </c>
      <c r="AP2972" t="inlineStr"/>
      <c r="AQ2972" t="n">
        <v>0</v>
      </c>
      <c r="AR2972" t="n">
        <v>0</v>
      </c>
    </row>
    <row r="2973">
      <c r="A2973" t="inlineStr">
        <is>
          <t>840006314486</t>
        </is>
      </c>
      <c r="B2973" t="inlineStr">
        <is>
          <t>Bellboy Corporation</t>
        </is>
      </c>
      <c r="C2973" t="inlineStr">
        <is>
          <t>St. Louis Park</t>
        </is>
      </c>
      <c r="D2973" t="inlineStr">
        <is>
          <t>10pk</t>
        </is>
      </c>
      <c r="E2973" t="inlineStr">
        <is>
          <t>BLNCD Dream State 5mg Adaptogen THC Gummies</t>
        </is>
      </c>
      <c r="F2973" t="n">
        <v>6</v>
      </c>
      <c r="G2973" t="n">
        <v>2</v>
      </c>
      <c r="H2973" t="n">
        <v>74</v>
      </c>
      <c r="I2973" t="n">
        <v>1</v>
      </c>
      <c r="J2973" t="n">
        <v>0</v>
      </c>
      <c r="K2973" t="n">
        <v>0</v>
      </c>
      <c r="L2973">
        <f>G2973+K2973*F2973</f>
        <v/>
      </c>
      <c r="M2973">
        <f>IF(X2973&gt;0,L2973/(X2973*7/30),"")</f>
        <v/>
      </c>
      <c r="N2973">
        <f>IF(Y2973&gt;0,L2973/(Y2973*7/90),"")</f>
        <v/>
      </c>
      <c r="O2973" t="n">
        <v>72</v>
      </c>
      <c r="P2973">
        <f>K2973*O2973</f>
        <v/>
      </c>
      <c r="Q2973" t="inlineStr">
        <is>
          <t>THC</t>
        </is>
      </c>
      <c r="R2973" t="inlineStr">
        <is>
          <t>Edibles</t>
        </is>
      </c>
      <c r="S2973" t="inlineStr"/>
      <c r="T2973" t="inlineStr">
        <is>
          <t>9918105</t>
        </is>
      </c>
      <c r="U2973" t="n">
        <v>0</v>
      </c>
      <c r="V2973" t="n">
        <v>64</v>
      </c>
      <c r="W2973" t="n">
        <v>0</v>
      </c>
      <c r="X2973" t="n">
        <v>1</v>
      </c>
      <c r="Y2973" t="n">
        <v>3</v>
      </c>
      <c r="Z2973" t="n">
        <v>4</v>
      </c>
      <c r="AA2973" t="n">
        <v>4</v>
      </c>
      <c r="AB2973" t="n">
        <v>0</v>
      </c>
      <c r="AC2973" t="n">
        <v>6.324324324324325</v>
      </c>
      <c r="AD2973" t="n">
        <v>12</v>
      </c>
      <c r="AE2973" t="n">
        <v>0</v>
      </c>
      <c r="AF2973" t="n">
        <v>16.96</v>
      </c>
      <c r="AG2973" t="n">
        <v>50.88</v>
      </c>
      <c r="AH2973" t="n">
        <v>65.88</v>
      </c>
      <c r="AI2973" t="n">
        <v>65.88</v>
      </c>
      <c r="AJ2973" t="n">
        <v>0</v>
      </c>
      <c r="AK2973" t="n">
        <v>16.96</v>
      </c>
      <c r="AL2973" t="n">
        <v>16.47</v>
      </c>
      <c r="AM2973" t="n">
        <v>16.47</v>
      </c>
      <c r="AN2973" t="n">
        <v>0</v>
      </c>
      <c r="AO2973" t="n">
        <v>1</v>
      </c>
      <c r="AP2973" t="inlineStr"/>
      <c r="AQ2973" t="n">
        <v>0</v>
      </c>
      <c r="AR2973" t="n">
        <v>0</v>
      </c>
    </row>
    <row r="2974">
      <c r="A2974" t="inlineStr">
        <is>
          <t>840006314868</t>
        </is>
      </c>
      <c r="B2974" t="inlineStr">
        <is>
          <t>Bellboy Corporation</t>
        </is>
      </c>
      <c r="C2974" t="inlineStr">
        <is>
          <t>Chanhassen</t>
        </is>
      </c>
      <c r="D2974" t="inlineStr">
        <is>
          <t>4pk 12oz can</t>
        </is>
      </c>
      <c r="E2974" t="inlineStr">
        <is>
          <t>Two Scoops Cream Soda10mg THC 4pk 12oz can</t>
        </is>
      </c>
      <c r="F2974" t="n">
        <v>6</v>
      </c>
      <c r="G2974" t="n">
        <v>2</v>
      </c>
      <c r="H2974" t="n">
        <v>86</v>
      </c>
      <c r="I2974" t="n">
        <v>0</v>
      </c>
      <c r="J2974" t="n">
        <v>0</v>
      </c>
      <c r="K2974" t="n">
        <v>0</v>
      </c>
      <c r="L2974">
        <f>G2974+K2974*F2974</f>
        <v/>
      </c>
      <c r="M2974">
        <f>IF(X2974&gt;0,L2974/(X2974*7/30),"")</f>
        <v/>
      </c>
      <c r="N2974">
        <f>IF(Y2974&gt;0,L2974/(Y2974*7/90),"")</f>
        <v/>
      </c>
      <c r="O2974" t="n">
        <v>78.40000000000001</v>
      </c>
      <c r="P2974">
        <f>K2974*O2974</f>
        <v/>
      </c>
      <c r="Q2974" t="inlineStr">
        <is>
          <t>THC</t>
        </is>
      </c>
      <c r="R2974" t="inlineStr">
        <is>
          <t>Beverages</t>
        </is>
      </c>
      <c r="S2974" t="inlineStr"/>
      <c r="T2974" t="inlineStr">
        <is>
          <t>9917092</t>
        </is>
      </c>
      <c r="U2974" t="n">
        <v>0</v>
      </c>
      <c r="V2974" t="n">
        <v>88</v>
      </c>
      <c r="W2974" t="n">
        <v>0</v>
      </c>
      <c r="X2974" t="n">
        <v>0</v>
      </c>
      <c r="Y2974" t="n">
        <v>2</v>
      </c>
      <c r="Z2974" t="n">
        <v>4</v>
      </c>
      <c r="AA2974" t="n">
        <v>4</v>
      </c>
      <c r="AB2974" t="n">
        <v>0</v>
      </c>
      <c r="AC2974" t="n">
        <v>13.0667</v>
      </c>
      <c r="AD2974" t="n">
        <v>13.0667</v>
      </c>
      <c r="AE2974" t="n">
        <v>0</v>
      </c>
      <c r="AF2974" t="n">
        <v>0</v>
      </c>
      <c r="AG2974" t="n">
        <v>39.92</v>
      </c>
      <c r="AH2974" t="n">
        <v>79.84</v>
      </c>
      <c r="AI2974" t="n">
        <v>79.84</v>
      </c>
      <c r="AJ2974" t="n">
        <v>0</v>
      </c>
      <c r="AK2974" t="n">
        <v>0</v>
      </c>
      <c r="AL2974" t="n">
        <v>19.96</v>
      </c>
      <c r="AM2974" t="n">
        <v>19.96</v>
      </c>
      <c r="AN2974" t="n">
        <v>0</v>
      </c>
      <c r="AO2974" t="n">
        <v>2</v>
      </c>
      <c r="AP2974" t="inlineStr"/>
      <c r="AQ2974" t="n">
        <v>0</v>
      </c>
      <c r="AR2974" t="n">
        <v>0</v>
      </c>
    </row>
    <row r="2975">
      <c r="A2975" t="inlineStr">
        <is>
          <t>840006315230</t>
        </is>
      </c>
      <c r="B2975" t="inlineStr">
        <is>
          <t>Small Lot MN</t>
        </is>
      </c>
      <c r="C2975" t="inlineStr">
        <is>
          <t>Blaine</t>
        </is>
      </c>
      <c r="D2975" t="inlineStr">
        <is>
          <t>4pk 12oz can</t>
        </is>
      </c>
      <c r="E2975" t="inlineStr">
        <is>
          <t>Foundry Nation Fruit Punch 10mg THC</t>
        </is>
      </c>
      <c r="F2975" t="n">
        <v>6</v>
      </c>
      <c r="G2975" t="n">
        <v>2</v>
      </c>
      <c r="H2975" t="n">
        <v>35</v>
      </c>
      <c r="I2975" t="n">
        <v>7</v>
      </c>
      <c r="J2975" t="n">
        <v>0</v>
      </c>
      <c r="K2975" t="n">
        <v>0</v>
      </c>
      <c r="L2975">
        <f>G2975+K2975*F2975</f>
        <v/>
      </c>
      <c r="M2975">
        <f>IF(X2975&gt;0,L2975/(X2975*7/30),"")</f>
        <v/>
      </c>
      <c r="N2975">
        <f>IF(Y2975&gt;0,L2975/(Y2975*7/90),"")</f>
        <v/>
      </c>
      <c r="O2975" t="n">
        <v>83.5</v>
      </c>
      <c r="P2975">
        <f>K2975*O2975</f>
        <v/>
      </c>
      <c r="Q2975" t="inlineStr">
        <is>
          <t>THC</t>
        </is>
      </c>
      <c r="R2975" t="inlineStr">
        <is>
          <t>Beverages</t>
        </is>
      </c>
      <c r="S2975" t="inlineStr">
        <is>
          <t>Soda</t>
        </is>
      </c>
      <c r="T2975" t="inlineStr">
        <is>
          <t>MNGODFRRFP10</t>
        </is>
      </c>
      <c r="U2975" t="n">
        <v>0</v>
      </c>
      <c r="V2975" t="n">
        <v>88</v>
      </c>
      <c r="W2975" t="n">
        <v>0</v>
      </c>
      <c r="X2975" t="n">
        <v>1</v>
      </c>
      <c r="Y2975" t="n">
        <v>3</v>
      </c>
      <c r="Z2975" t="n">
        <v>11</v>
      </c>
      <c r="AA2975" t="n">
        <v>13</v>
      </c>
      <c r="AB2975" t="n">
        <v>1</v>
      </c>
      <c r="AC2975" t="n">
        <v>13.94515428571429</v>
      </c>
      <c r="AD2975" t="n">
        <v>13.9167</v>
      </c>
      <c r="AE2975" t="n">
        <v>0</v>
      </c>
      <c r="AF2975" t="n">
        <v>19.96</v>
      </c>
      <c r="AG2975" t="n">
        <v>59.88</v>
      </c>
      <c r="AH2975" t="n">
        <v>223.6200000000001</v>
      </c>
      <c r="AI2975" t="n">
        <v>263.54</v>
      </c>
      <c r="AJ2975" t="n">
        <v>0</v>
      </c>
      <c r="AK2975" t="n">
        <v>19.96</v>
      </c>
      <c r="AL2975" t="n">
        <v>18.635</v>
      </c>
      <c r="AM2975" t="n">
        <v>18.824285714</v>
      </c>
      <c r="AN2975" t="n">
        <v>0</v>
      </c>
      <c r="AO2975" t="n">
        <v>0</v>
      </c>
      <c r="AP2975" t="inlineStr">
        <is>
          <t>Bellboy Corporation</t>
        </is>
      </c>
      <c r="AQ2975" t="n">
        <v>1</v>
      </c>
      <c r="AR2975" t="n">
        <v>0.6</v>
      </c>
    </row>
    <row r="2976">
      <c r="A2976" t="inlineStr">
        <is>
          <t>840006315230</t>
        </is>
      </c>
      <c r="B2976" t="inlineStr">
        <is>
          <t>Small Lot MN</t>
        </is>
      </c>
      <c r="C2976" t="inlineStr">
        <is>
          <t>Minnetonka</t>
        </is>
      </c>
      <c r="D2976" t="inlineStr">
        <is>
          <t>4pk 12oz can</t>
        </is>
      </c>
      <c r="E2976" t="inlineStr">
        <is>
          <t>Foundry Nation Fruit Punch 10mg THC</t>
        </is>
      </c>
      <c r="F2976" t="n">
        <v>6</v>
      </c>
      <c r="G2976" t="n">
        <v>2</v>
      </c>
      <c r="H2976" t="n">
        <v>35</v>
      </c>
      <c r="I2976" t="n">
        <v>1</v>
      </c>
      <c r="J2976" t="n">
        <v>0</v>
      </c>
      <c r="K2976" t="n">
        <v>0</v>
      </c>
      <c r="L2976">
        <f>G2976+K2976*F2976</f>
        <v/>
      </c>
      <c r="M2976">
        <f>IF(X2976&gt;0,L2976/(X2976*7/30),"")</f>
        <v/>
      </c>
      <c r="N2976">
        <f>IF(Y2976&gt;0,L2976/(Y2976*7/90),"")</f>
        <v/>
      </c>
      <c r="O2976" t="n">
        <v>83.5</v>
      </c>
      <c r="P2976">
        <f>K2976*O2976</f>
        <v/>
      </c>
      <c r="Q2976" t="inlineStr">
        <is>
          <t>THC</t>
        </is>
      </c>
      <c r="R2976" t="inlineStr">
        <is>
          <t>Beverages</t>
        </is>
      </c>
      <c r="S2976" t="inlineStr">
        <is>
          <t>Soda</t>
        </is>
      </c>
      <c r="T2976" t="inlineStr">
        <is>
          <t>MNGODFRRFP10</t>
        </is>
      </c>
      <c r="U2976" t="n">
        <v>0</v>
      </c>
      <c r="V2976" t="n">
        <v>88</v>
      </c>
      <c r="W2976" t="n">
        <v>0</v>
      </c>
      <c r="X2976" t="n">
        <v>0</v>
      </c>
      <c r="Y2976" t="n">
        <v>2</v>
      </c>
      <c r="Z2976" t="n">
        <v>2</v>
      </c>
      <c r="AA2976" t="n">
        <v>2</v>
      </c>
      <c r="AB2976" t="n">
        <v>0</v>
      </c>
      <c r="AC2976" t="n">
        <v>13.94515428571429</v>
      </c>
      <c r="AD2976" t="n">
        <v>13.9167</v>
      </c>
      <c r="AE2976" t="n">
        <v>0</v>
      </c>
      <c r="AF2976" t="n">
        <v>0</v>
      </c>
      <c r="AG2976" t="n">
        <v>24.96</v>
      </c>
      <c r="AH2976" t="n">
        <v>24.96</v>
      </c>
      <c r="AI2976" t="n">
        <v>24.96</v>
      </c>
      <c r="AJ2976" t="n">
        <v>0</v>
      </c>
      <c r="AK2976" t="n">
        <v>0</v>
      </c>
      <c r="AL2976" t="n">
        <v>12.48</v>
      </c>
      <c r="AM2976" t="n">
        <v>12.48</v>
      </c>
      <c r="AN2976" t="n">
        <v>0</v>
      </c>
      <c r="AO2976" t="n">
        <v>0</v>
      </c>
      <c r="AP2976" t="inlineStr">
        <is>
          <t>Bellboy Corporation</t>
        </is>
      </c>
      <c r="AQ2976" t="n">
        <v>0</v>
      </c>
      <c r="AR2976" t="n">
        <v>0.5</v>
      </c>
    </row>
    <row r="2977">
      <c r="A2977" t="inlineStr">
        <is>
          <t>840006316206</t>
        </is>
      </c>
      <c r="B2977" t="inlineStr">
        <is>
          <t>Bellboy Corporation</t>
        </is>
      </c>
      <c r="C2977" t="inlineStr">
        <is>
          <t>Minneapolis</t>
        </is>
      </c>
      <c r="D2977" t="inlineStr">
        <is>
          <t>750ml</t>
        </is>
      </c>
      <c r="E2977" t="inlineStr">
        <is>
          <t>Foundry Nation Granddaddy 85mg 750ml</t>
        </is>
      </c>
      <c r="F2977" t="n">
        <v>6</v>
      </c>
      <c r="G2977" t="n">
        <v>2</v>
      </c>
      <c r="H2977" t="n">
        <v>123</v>
      </c>
      <c r="I2977" t="n">
        <v>0</v>
      </c>
      <c r="J2977" t="n">
        <v>0</v>
      </c>
      <c r="K2977" t="n">
        <v>0</v>
      </c>
      <c r="L2977">
        <f>G2977+K2977*F2977</f>
        <v/>
      </c>
      <c r="M2977">
        <f>IF(X2977&gt;0,L2977/(X2977*7/30),"")</f>
        <v/>
      </c>
      <c r="N2977">
        <f>IF(Y2977&gt;0,L2977/(Y2977*7/90),"")</f>
        <v/>
      </c>
      <c r="O2977" t="n">
        <v>117</v>
      </c>
      <c r="P2977">
        <f>K2977*O2977</f>
        <v/>
      </c>
      <c r="Q2977" t="inlineStr">
        <is>
          <t>THC</t>
        </is>
      </c>
      <c r="R2977" t="inlineStr">
        <is>
          <t>Beverages</t>
        </is>
      </c>
      <c r="S2977" t="inlineStr"/>
      <c r="T2977" t="inlineStr">
        <is>
          <t>9918053</t>
        </is>
      </c>
      <c r="U2977" t="n">
        <v>0</v>
      </c>
      <c r="V2977" t="n">
        <v>93</v>
      </c>
      <c r="W2977" t="n">
        <v>1</v>
      </c>
      <c r="X2977" t="n">
        <v>1</v>
      </c>
      <c r="Y2977" t="n">
        <v>4</v>
      </c>
      <c r="Z2977" t="n">
        <v>4</v>
      </c>
      <c r="AA2977" t="n">
        <v>4</v>
      </c>
      <c r="AB2977" t="n">
        <v>0</v>
      </c>
      <c r="AC2977" t="n">
        <v>19.5</v>
      </c>
      <c r="AD2977" t="n">
        <v>19.5</v>
      </c>
      <c r="AE2977" t="n">
        <v>29.96</v>
      </c>
      <c r="AF2977" t="n">
        <v>29.96</v>
      </c>
      <c r="AG2977" t="n">
        <v>130.9</v>
      </c>
      <c r="AH2977" t="n">
        <v>130.9</v>
      </c>
      <c r="AI2977" t="n">
        <v>130.9</v>
      </c>
      <c r="AJ2977" t="n">
        <v>29.96</v>
      </c>
      <c r="AK2977" t="n">
        <v>29.96</v>
      </c>
      <c r="AL2977" t="n">
        <v>32.725</v>
      </c>
      <c r="AM2977" t="n">
        <v>32.725</v>
      </c>
      <c r="AN2977" t="n">
        <v>0</v>
      </c>
      <c r="AO2977" t="n">
        <v>1</v>
      </c>
      <c r="AP2977" t="inlineStr"/>
      <c r="AQ2977" t="n">
        <v>0</v>
      </c>
      <c r="AR2977" t="n">
        <v>0</v>
      </c>
    </row>
    <row r="2978">
      <c r="A2978" t="inlineStr">
        <is>
          <t>850011431948</t>
        </is>
      </c>
      <c r="B2978" t="inlineStr">
        <is>
          <t>Artisan Beer</t>
        </is>
      </c>
      <c r="C2978" t="inlineStr">
        <is>
          <t>Rosemount</t>
        </is>
      </c>
      <c r="D2978" t="inlineStr">
        <is>
          <t>4pk 16oz can</t>
        </is>
      </c>
      <c r="E2978" t="inlineStr">
        <is>
          <t>Stigma Lemonade Tea 10mg THC 4pk 16oz can</t>
        </is>
      </c>
      <c r="F2978" t="n">
        <v>6</v>
      </c>
      <c r="G2978" t="n">
        <v>2</v>
      </c>
      <c r="H2978" t="n">
        <v>142</v>
      </c>
      <c r="I2978" t="n">
        <v>0</v>
      </c>
      <c r="J2978" t="n">
        <v>0</v>
      </c>
      <c r="K2978" t="n">
        <v>0</v>
      </c>
      <c r="L2978">
        <f>G2978+K2978*F2978</f>
        <v/>
      </c>
      <c r="M2978">
        <f>IF(X2978&gt;0,L2978/(X2978*7/30),"")</f>
        <v/>
      </c>
      <c r="N2978">
        <f>IF(Y2978&gt;0,L2978/(Y2978*7/90),"")</f>
        <v/>
      </c>
      <c r="O2978" t="n">
        <v>64.25</v>
      </c>
      <c r="P2978">
        <f>K2978*O2978</f>
        <v/>
      </c>
      <c r="Q2978" t="inlineStr">
        <is>
          <t>THC</t>
        </is>
      </c>
      <c r="R2978" t="inlineStr">
        <is>
          <t>Beverages</t>
        </is>
      </c>
      <c r="S2978" t="inlineStr"/>
      <c r="T2978" t="inlineStr">
        <is>
          <t>1612977</t>
        </is>
      </c>
      <c r="U2978" t="n">
        <v>0</v>
      </c>
      <c r="V2978" t="n">
        <v>566</v>
      </c>
      <c r="W2978" t="n">
        <v>0</v>
      </c>
      <c r="X2978" t="n">
        <v>1</v>
      </c>
      <c r="Y2978" t="n">
        <v>4</v>
      </c>
      <c r="Z2978" t="n">
        <v>16</v>
      </c>
      <c r="AA2978" t="n">
        <v>22</v>
      </c>
      <c r="AB2978" t="n">
        <v>3</v>
      </c>
      <c r="AC2978" t="n">
        <v>9.757863856919718</v>
      </c>
      <c r="AD2978" t="n">
        <v>10.7083</v>
      </c>
      <c r="AE2978" t="n">
        <v>0</v>
      </c>
      <c r="AF2978" t="n">
        <v>14.96</v>
      </c>
      <c r="AG2978" t="n">
        <v>59.84</v>
      </c>
      <c r="AH2978" t="n">
        <v>240.4000000000001</v>
      </c>
      <c r="AI2978" t="n">
        <v>327.94</v>
      </c>
      <c r="AJ2978" t="n">
        <v>0</v>
      </c>
      <c r="AK2978" t="n">
        <v>14.96</v>
      </c>
      <c r="AL2978" t="n">
        <v>15.025</v>
      </c>
      <c r="AM2978" t="n">
        <v>14.906363636</v>
      </c>
      <c r="AN2978" t="n">
        <v>0</v>
      </c>
      <c r="AO2978" t="n">
        <v>1</v>
      </c>
      <c r="AP2978" t="inlineStr">
        <is>
          <t>Artisan Beer</t>
        </is>
      </c>
      <c r="AQ2978" t="n">
        <v>0</v>
      </c>
      <c r="AR2978" t="n">
        <v>0</v>
      </c>
    </row>
    <row r="2979">
      <c r="A2979" t="inlineStr">
        <is>
          <t>850011431955</t>
        </is>
      </c>
      <c r="B2979" t="inlineStr">
        <is>
          <t>Artisan Beer</t>
        </is>
      </c>
      <c r="C2979" t="inlineStr">
        <is>
          <t>Bloomington</t>
        </is>
      </c>
      <c r="D2979" t="inlineStr">
        <is>
          <t>4pk 16oz can</t>
        </is>
      </c>
      <c r="E2979" t="inlineStr">
        <is>
          <t>Stigma Peach Iced Tea 10mg THC 4pk 16oz can</t>
        </is>
      </c>
      <c r="F2979" t="n">
        <v>6</v>
      </c>
      <c r="G2979" t="n">
        <v>2</v>
      </c>
      <c r="H2979" t="n">
        <v>87</v>
      </c>
      <c r="I2979" t="n">
        <v>0</v>
      </c>
      <c r="J2979" t="n">
        <v>0</v>
      </c>
      <c r="K2979" t="n">
        <v>0</v>
      </c>
      <c r="L2979">
        <f>G2979+K2979*F2979</f>
        <v/>
      </c>
      <c r="M2979">
        <f>IF(X2979&gt;0,L2979/(X2979*7/30),"")</f>
        <v/>
      </c>
      <c r="N2979">
        <f>IF(Y2979&gt;0,L2979/(Y2979*7/90),"")</f>
        <v/>
      </c>
      <c r="O2979" t="n">
        <v>64.25</v>
      </c>
      <c r="P2979">
        <f>K2979*O2979</f>
        <v/>
      </c>
      <c r="Q2979" t="inlineStr">
        <is>
          <t>THC</t>
        </is>
      </c>
      <c r="R2979" t="inlineStr">
        <is>
          <t>Beverages</t>
        </is>
      </c>
      <c r="S2979" t="inlineStr"/>
      <c r="T2979" t="inlineStr">
        <is>
          <t>1652032</t>
        </is>
      </c>
      <c r="U2979" t="n">
        <v>0</v>
      </c>
      <c r="V2979" t="n">
        <v>341</v>
      </c>
      <c r="W2979" t="n">
        <v>0</v>
      </c>
      <c r="X2979" t="n">
        <v>0</v>
      </c>
      <c r="Y2979" t="n">
        <v>6</v>
      </c>
      <c r="Z2979" t="n">
        <v>10</v>
      </c>
      <c r="AA2979" t="n">
        <v>10</v>
      </c>
      <c r="AB2979" t="n">
        <v>0</v>
      </c>
      <c r="AC2979" t="n">
        <v>9.981465529055171</v>
      </c>
      <c r="AD2979" t="n">
        <v>10.7083</v>
      </c>
      <c r="AE2979" t="n">
        <v>0</v>
      </c>
      <c r="AF2979" t="n">
        <v>0</v>
      </c>
      <c r="AG2979" t="n">
        <v>89.76000000000002</v>
      </c>
      <c r="AH2979" t="n">
        <v>151.63</v>
      </c>
      <c r="AI2979" t="n">
        <v>151.63</v>
      </c>
      <c r="AJ2979" t="n">
        <v>0</v>
      </c>
      <c r="AK2979" t="n">
        <v>0</v>
      </c>
      <c r="AL2979" t="n">
        <v>15.163</v>
      </c>
      <c r="AM2979" t="n">
        <v>15.163</v>
      </c>
      <c r="AN2979" t="n">
        <v>0</v>
      </c>
      <c r="AO2979" t="n">
        <v>0</v>
      </c>
      <c r="AP2979" t="inlineStr">
        <is>
          <t>Artisan Beer</t>
        </is>
      </c>
      <c r="AQ2979" t="n">
        <v>0</v>
      </c>
      <c r="AR2979" t="n">
        <v>0</v>
      </c>
    </row>
    <row r="2980">
      <c r="A2980" t="inlineStr">
        <is>
          <t>850011431962</t>
        </is>
      </c>
      <c r="B2980" t="inlineStr">
        <is>
          <t>Artisan Beer</t>
        </is>
      </c>
      <c r="C2980" t="inlineStr">
        <is>
          <t>Woodbury</t>
        </is>
      </c>
      <c r="D2980" t="inlineStr">
        <is>
          <t>4pk 16oz can</t>
        </is>
      </c>
      <c r="E2980" t="inlineStr">
        <is>
          <t>Stigma Berry Tea 10mg THC 4pk 16oz can</t>
        </is>
      </c>
      <c r="F2980" t="n">
        <v>6</v>
      </c>
      <c r="G2980" t="n">
        <v>2</v>
      </c>
      <c r="H2980" t="n">
        <v>18</v>
      </c>
      <c r="I2980" t="n">
        <v>0</v>
      </c>
      <c r="J2980" t="n">
        <v>0</v>
      </c>
      <c r="K2980" t="n">
        <v>0</v>
      </c>
      <c r="L2980">
        <f>G2980+K2980*F2980</f>
        <v/>
      </c>
      <c r="M2980">
        <f>IF(X2980&gt;0,L2980/(X2980*7/30),"")</f>
        <v/>
      </c>
      <c r="N2980">
        <f>IF(Y2980&gt;0,L2980/(Y2980*7/90),"")</f>
        <v/>
      </c>
      <c r="O2980" t="n">
        <v>72.8</v>
      </c>
      <c r="P2980">
        <f>K2980*O2980</f>
        <v/>
      </c>
      <c r="Q2980" t="inlineStr">
        <is>
          <t>THC</t>
        </is>
      </c>
      <c r="R2980" t="inlineStr">
        <is>
          <t>Beverages</t>
        </is>
      </c>
      <c r="S2980" t="inlineStr"/>
      <c r="T2980" t="inlineStr">
        <is>
          <t>1470811</t>
        </is>
      </c>
      <c r="U2980" t="n">
        <v>0</v>
      </c>
      <c r="V2980" t="n">
        <v>193</v>
      </c>
      <c r="W2980" t="n">
        <v>0</v>
      </c>
      <c r="X2980" t="n">
        <v>0</v>
      </c>
      <c r="Y2980" t="n">
        <v>3</v>
      </c>
      <c r="Z2980" t="n">
        <v>13</v>
      </c>
      <c r="AA2980" t="n">
        <v>16</v>
      </c>
      <c r="AB2980" t="n">
        <v>1</v>
      </c>
      <c r="AC2980" t="n">
        <v>9.794444470266669</v>
      </c>
      <c r="AD2980" t="n">
        <v>12.1333</v>
      </c>
      <c r="AE2980" t="n">
        <v>0</v>
      </c>
      <c r="AF2980" t="n">
        <v>0</v>
      </c>
      <c r="AG2980" t="n">
        <v>44.88</v>
      </c>
      <c r="AH2980" t="n">
        <v>194.4800000000001</v>
      </c>
      <c r="AI2980" t="n">
        <v>239.3600000000001</v>
      </c>
      <c r="AJ2980" t="n">
        <v>0</v>
      </c>
      <c r="AK2980" t="n">
        <v>0</v>
      </c>
      <c r="AL2980" t="n">
        <v>14.96</v>
      </c>
      <c r="AM2980" t="n">
        <v>14.96</v>
      </c>
      <c r="AN2980" t="n">
        <v>0</v>
      </c>
      <c r="AO2980" t="n">
        <v>0</v>
      </c>
      <c r="AP2980" t="inlineStr">
        <is>
          <t>Artisan Beer</t>
        </is>
      </c>
      <c r="AQ2980" t="n">
        <v>0</v>
      </c>
      <c r="AR2980" t="n">
        <v>0</v>
      </c>
    </row>
    <row r="2981">
      <c r="A2981" t="inlineStr">
        <is>
          <t>850012918752</t>
        </is>
      </c>
      <c r="B2981" t="inlineStr">
        <is>
          <t>Hectare's</t>
        </is>
      </c>
      <c r="C2981" t="inlineStr">
        <is>
          <t>Blaine</t>
        </is>
      </c>
      <c r="D2981" t="inlineStr">
        <is>
          <t>4pk 12oz can</t>
        </is>
      </c>
      <c r="E2981" t="inlineStr">
        <is>
          <t>Hectare's Soda 5mg THC 4pk 12oz can</t>
        </is>
      </c>
      <c r="F2981" t="n">
        <v>6</v>
      </c>
      <c r="G2981" t="n">
        <v>2</v>
      </c>
      <c r="H2981" t="n">
        <v>2</v>
      </c>
      <c r="I2981" t="n">
        <v>0</v>
      </c>
      <c r="J2981" t="n">
        <v>0</v>
      </c>
      <c r="K2981" t="n">
        <v>0</v>
      </c>
      <c r="L2981">
        <f>G2981+K2981*F2981</f>
        <v/>
      </c>
      <c r="M2981">
        <f>IF(X2981&gt;0,L2981/(X2981*7/30),"")</f>
        <v/>
      </c>
      <c r="N2981">
        <f>IF(Y2981&gt;0,L2981/(Y2981*7/90),"")</f>
        <v/>
      </c>
      <c r="O2981" t="n">
        <v>55.08</v>
      </c>
      <c r="P2981">
        <f>K2981*O2981</f>
        <v/>
      </c>
      <c r="Q2981" t="inlineStr">
        <is>
          <t>THC</t>
        </is>
      </c>
      <c r="R2981" t="inlineStr">
        <is>
          <t>Beverages</t>
        </is>
      </c>
      <c r="S2981" t="inlineStr"/>
      <c r="T2981" t="inlineStr"/>
      <c r="U2981" t="n">
        <v>0</v>
      </c>
      <c r="V2981" t="n">
        <v>60</v>
      </c>
      <c r="W2981" t="n">
        <v>0</v>
      </c>
      <c r="X2981" t="n">
        <v>0</v>
      </c>
      <c r="Y2981" t="n">
        <v>0</v>
      </c>
      <c r="Z2981" t="n">
        <v>19</v>
      </c>
      <c r="AA2981" t="n">
        <v>35</v>
      </c>
      <c r="AB2981" t="n">
        <v>6</v>
      </c>
      <c r="AC2981" t="n">
        <v>9.18</v>
      </c>
      <c r="AD2981" t="n">
        <v>9.18</v>
      </c>
      <c r="AE2981" t="n">
        <v>0</v>
      </c>
      <c r="AF2981" t="n">
        <v>0</v>
      </c>
      <c r="AG2981" t="n">
        <v>0</v>
      </c>
      <c r="AH2981" t="n">
        <v>205.6000000000001</v>
      </c>
      <c r="AI2981" t="n">
        <v>429.0600000000003</v>
      </c>
      <c r="AJ2981" t="n">
        <v>0</v>
      </c>
      <c r="AK2981" t="n">
        <v>0</v>
      </c>
      <c r="AL2981" t="n">
        <v>10.821052631</v>
      </c>
      <c r="AM2981" t="n">
        <v>12.258857142</v>
      </c>
      <c r="AN2981" t="n">
        <v>0</v>
      </c>
      <c r="AO2981" t="n">
        <v>0</v>
      </c>
      <c r="AP2981" t="inlineStr"/>
      <c r="AQ2981" t="n">
        <v>0</v>
      </c>
      <c r="AR2981" t="n">
        <v>0</v>
      </c>
    </row>
    <row r="2982">
      <c r="A2982" t="inlineStr">
        <is>
          <t>850013921461</t>
        </is>
      </c>
      <c r="B2982" t="inlineStr">
        <is>
          <t>Superior Molecular</t>
        </is>
      </c>
      <c r="C2982" t="inlineStr">
        <is>
          <t>Osseo</t>
        </is>
      </c>
      <c r="D2982" t="inlineStr">
        <is>
          <t>4pk 12oz can</t>
        </is>
      </c>
      <c r="E2982" t="inlineStr">
        <is>
          <t>Pappy's Cherry Limeade 10mg THC 4pk 12oz can</t>
        </is>
      </c>
      <c r="F2982" t="n">
        <v>6</v>
      </c>
      <c r="G2982" t="n">
        <v>2</v>
      </c>
      <c r="H2982" t="n">
        <v>55</v>
      </c>
      <c r="I2982" t="n">
        <v>0</v>
      </c>
      <c r="J2982" t="n">
        <v>0</v>
      </c>
      <c r="K2982" t="n">
        <v>0</v>
      </c>
      <c r="L2982">
        <f>G2982+K2982*F2982</f>
        <v/>
      </c>
      <c r="M2982">
        <f>IF(X2982&gt;0,L2982/(X2982*7/30),"")</f>
        <v/>
      </c>
      <c r="N2982">
        <f>IF(Y2982&gt;0,L2982/(Y2982*7/90),"")</f>
        <v/>
      </c>
      <c r="O2982" t="n">
        <v>44</v>
      </c>
      <c r="P2982">
        <f>K2982*O2982</f>
        <v/>
      </c>
      <c r="Q2982" t="inlineStr">
        <is>
          <t>THC</t>
        </is>
      </c>
      <c r="R2982" t="inlineStr">
        <is>
          <t>Beverages</t>
        </is>
      </c>
      <c r="S2982" t="inlineStr"/>
      <c r="T2982" t="inlineStr">
        <is>
          <t>00850013921461</t>
        </is>
      </c>
      <c r="U2982" t="n">
        <v>0</v>
      </c>
      <c r="V2982" t="n">
        <v>149</v>
      </c>
      <c r="W2982" t="n">
        <v>0</v>
      </c>
      <c r="X2982" t="n">
        <v>0</v>
      </c>
      <c r="Y2982" t="n">
        <v>1</v>
      </c>
      <c r="Z2982" t="n">
        <v>4</v>
      </c>
      <c r="AA2982" t="n">
        <v>4</v>
      </c>
      <c r="AB2982" t="n">
        <v>0</v>
      </c>
      <c r="AC2982" t="n">
        <v>7.333299999999999</v>
      </c>
      <c r="AD2982" t="n">
        <v>7.3333</v>
      </c>
      <c r="AE2982" t="n">
        <v>0</v>
      </c>
      <c r="AF2982" t="n">
        <v>0</v>
      </c>
      <c r="AG2982" t="n">
        <v>12.96</v>
      </c>
      <c r="AH2982" t="n">
        <v>51.84</v>
      </c>
      <c r="AI2982" t="n">
        <v>51.84</v>
      </c>
      <c r="AJ2982" t="n">
        <v>0</v>
      </c>
      <c r="AK2982" t="n">
        <v>0</v>
      </c>
      <c r="AL2982" t="n">
        <v>12.96</v>
      </c>
      <c r="AM2982" t="n">
        <v>12.96</v>
      </c>
      <c r="AN2982" t="n">
        <v>0</v>
      </c>
      <c r="AO2982" t="n">
        <v>0</v>
      </c>
      <c r="AP2982" t="inlineStr">
        <is>
          <t>Superior Molecular</t>
        </is>
      </c>
      <c r="AQ2982" t="n">
        <v>0</v>
      </c>
      <c r="AR2982" t="n">
        <v>0</v>
      </c>
    </row>
    <row r="2983">
      <c r="A2983" t="inlineStr">
        <is>
          <t>850013921461</t>
        </is>
      </c>
      <c r="B2983" t="inlineStr">
        <is>
          <t>Superior Molecular</t>
        </is>
      </c>
      <c r="C2983" t="inlineStr">
        <is>
          <t>Roseville</t>
        </is>
      </c>
      <c r="D2983" t="inlineStr">
        <is>
          <t>4pk 12oz can</t>
        </is>
      </c>
      <c r="E2983" t="inlineStr">
        <is>
          <t>Pappy's Cherry Limeade 10mg THC 4pk 12oz can</t>
        </is>
      </c>
      <c r="F2983" t="n">
        <v>6</v>
      </c>
      <c r="G2983" t="n">
        <v>2</v>
      </c>
      <c r="H2983" t="n">
        <v>55</v>
      </c>
      <c r="I2983" t="n">
        <v>0</v>
      </c>
      <c r="J2983" t="n">
        <v>0</v>
      </c>
      <c r="K2983" t="n">
        <v>0</v>
      </c>
      <c r="L2983">
        <f>G2983+K2983*F2983</f>
        <v/>
      </c>
      <c r="M2983">
        <f>IF(X2983&gt;0,L2983/(X2983*7/30),"")</f>
        <v/>
      </c>
      <c r="N2983">
        <f>IF(Y2983&gt;0,L2983/(Y2983*7/90),"")</f>
        <v/>
      </c>
      <c r="O2983" t="n">
        <v>44</v>
      </c>
      <c r="P2983">
        <f>K2983*O2983</f>
        <v/>
      </c>
      <c r="Q2983" t="inlineStr">
        <is>
          <t>THC</t>
        </is>
      </c>
      <c r="R2983" t="inlineStr">
        <is>
          <t>Beverages</t>
        </is>
      </c>
      <c r="S2983" t="inlineStr"/>
      <c r="T2983" t="inlineStr">
        <is>
          <t>00850013921461</t>
        </is>
      </c>
      <c r="U2983" t="n">
        <v>0</v>
      </c>
      <c r="V2983" t="n">
        <v>149</v>
      </c>
      <c r="W2983" t="n">
        <v>0</v>
      </c>
      <c r="X2983" t="n">
        <v>0</v>
      </c>
      <c r="Y2983" t="n">
        <v>7</v>
      </c>
      <c r="Z2983" t="n">
        <v>16</v>
      </c>
      <c r="AA2983" t="n">
        <v>16</v>
      </c>
      <c r="AB2983" t="n">
        <v>0</v>
      </c>
      <c r="AC2983" t="n">
        <v>7.333299999999999</v>
      </c>
      <c r="AD2983" t="n">
        <v>7.3333</v>
      </c>
      <c r="AE2983" t="n">
        <v>0</v>
      </c>
      <c r="AF2983" t="n">
        <v>0</v>
      </c>
      <c r="AG2983" t="n">
        <v>90.72000000000003</v>
      </c>
      <c r="AH2983" t="n">
        <v>199.42</v>
      </c>
      <c r="AI2983" t="n">
        <v>199.42</v>
      </c>
      <c r="AJ2983" t="n">
        <v>0</v>
      </c>
      <c r="AK2983" t="n">
        <v>0</v>
      </c>
      <c r="AL2983" t="n">
        <v>12.46375</v>
      </c>
      <c r="AM2983" t="n">
        <v>12.46375</v>
      </c>
      <c r="AN2983" t="n">
        <v>0</v>
      </c>
      <c r="AO2983" t="n">
        <v>0</v>
      </c>
      <c r="AP2983" t="inlineStr">
        <is>
          <t>Superior Molecular</t>
        </is>
      </c>
      <c r="AQ2983" t="n">
        <v>0</v>
      </c>
      <c r="AR2983" t="n">
        <v>0</v>
      </c>
    </row>
    <row r="2984">
      <c r="A2984" t="inlineStr">
        <is>
          <t>850013921478</t>
        </is>
      </c>
      <c r="B2984" t="inlineStr">
        <is>
          <t>Superior Molecular</t>
        </is>
      </c>
      <c r="C2984" t="inlineStr">
        <is>
          <t>Stillwater</t>
        </is>
      </c>
      <c r="D2984" t="inlineStr">
        <is>
          <t>4pk 12oz can</t>
        </is>
      </c>
      <c r="E2984" t="inlineStr">
        <is>
          <t>Pappy's Lemonade 10mg THC 4pk 12oz can</t>
        </is>
      </c>
      <c r="F2984" t="n">
        <v>6</v>
      </c>
      <c r="G2984" t="n">
        <v>2</v>
      </c>
      <c r="H2984" t="n">
        <v>74</v>
      </c>
      <c r="I2984" t="n">
        <v>1</v>
      </c>
      <c r="J2984" t="n">
        <v>0</v>
      </c>
      <c r="K2984" t="n">
        <v>0</v>
      </c>
      <c r="L2984">
        <f>G2984+K2984*F2984</f>
        <v/>
      </c>
      <c r="M2984">
        <f>IF(X2984&gt;0,L2984/(X2984*7/30),"")</f>
        <v/>
      </c>
      <c r="N2984">
        <f>IF(Y2984&gt;0,L2984/(Y2984*7/90),"")</f>
        <v/>
      </c>
      <c r="O2984" t="n">
        <v>44</v>
      </c>
      <c r="P2984">
        <f>K2984*O2984</f>
        <v/>
      </c>
      <c r="Q2984" t="inlineStr">
        <is>
          <t>THC</t>
        </is>
      </c>
      <c r="R2984" t="inlineStr">
        <is>
          <t>Beverages</t>
        </is>
      </c>
      <c r="S2984" t="inlineStr"/>
      <c r="T2984" t="inlineStr">
        <is>
          <t>00850013921478</t>
        </is>
      </c>
      <c r="U2984" t="n">
        <v>0</v>
      </c>
      <c r="V2984" t="n">
        <v>116</v>
      </c>
      <c r="W2984" t="n">
        <v>0</v>
      </c>
      <c r="X2984" t="n">
        <v>0</v>
      </c>
      <c r="Y2984" t="n">
        <v>1</v>
      </c>
      <c r="Z2984" t="n">
        <v>4</v>
      </c>
      <c r="AA2984" t="n">
        <v>4</v>
      </c>
      <c r="AB2984" t="n">
        <v>0</v>
      </c>
      <c r="AC2984" t="n">
        <v>7.3333</v>
      </c>
      <c r="AD2984" t="n">
        <v>7.3333</v>
      </c>
      <c r="AE2984" t="n">
        <v>0</v>
      </c>
      <c r="AF2984" t="n">
        <v>0</v>
      </c>
      <c r="AG2984" t="n">
        <v>12.96</v>
      </c>
      <c r="AH2984" t="n">
        <v>51.84</v>
      </c>
      <c r="AI2984" t="n">
        <v>51.84</v>
      </c>
      <c r="AJ2984" t="n">
        <v>0</v>
      </c>
      <c r="AK2984" t="n">
        <v>0</v>
      </c>
      <c r="AL2984" t="n">
        <v>12.96</v>
      </c>
      <c r="AM2984" t="n">
        <v>12.96</v>
      </c>
      <c r="AN2984" t="n">
        <v>0</v>
      </c>
      <c r="AO2984" t="n">
        <v>0</v>
      </c>
      <c r="AP2984" t="inlineStr">
        <is>
          <t>Superior Molecular</t>
        </is>
      </c>
      <c r="AQ2984" t="n">
        <v>0</v>
      </c>
      <c r="AR2984" t="n">
        <v>0</v>
      </c>
    </row>
    <row r="2985">
      <c r="A2985" t="inlineStr">
        <is>
          <t>850013921485</t>
        </is>
      </c>
      <c r="B2985" t="inlineStr">
        <is>
          <t>Superior Molecular</t>
        </is>
      </c>
      <c r="C2985" t="inlineStr">
        <is>
          <t>Minneapolis</t>
        </is>
      </c>
      <c r="D2985" t="inlineStr">
        <is>
          <t>4pk 12oz can</t>
        </is>
      </c>
      <c r="E2985" t="inlineStr">
        <is>
          <t>Pappy's Strawberry Lemonade 10mg THC 4pk 12oz can</t>
        </is>
      </c>
      <c r="F2985" t="n">
        <v>6</v>
      </c>
      <c r="G2985" t="n">
        <v>2</v>
      </c>
      <c r="H2985" t="n">
        <v>58</v>
      </c>
      <c r="I2985" t="n">
        <v>1</v>
      </c>
      <c r="J2985" t="n">
        <v>0</v>
      </c>
      <c r="K2985" t="n">
        <v>0</v>
      </c>
      <c r="L2985">
        <f>G2985+K2985*F2985</f>
        <v/>
      </c>
      <c r="M2985">
        <f>IF(X2985&gt;0,L2985/(X2985*7/30),"")</f>
        <v/>
      </c>
      <c r="N2985">
        <f>IF(Y2985&gt;0,L2985/(Y2985*7/90),"")</f>
        <v/>
      </c>
      <c r="O2985" t="n">
        <v>44</v>
      </c>
      <c r="P2985">
        <f>K2985*O2985</f>
        <v/>
      </c>
      <c r="Q2985" t="inlineStr">
        <is>
          <t>THC</t>
        </is>
      </c>
      <c r="R2985" t="inlineStr">
        <is>
          <t>Beverages</t>
        </is>
      </c>
      <c r="S2985" t="inlineStr"/>
      <c r="T2985" t="inlineStr">
        <is>
          <t>00850013921485</t>
        </is>
      </c>
      <c r="U2985" t="n">
        <v>0</v>
      </c>
      <c r="V2985" t="n">
        <v>178</v>
      </c>
      <c r="W2985" t="n">
        <v>0</v>
      </c>
      <c r="X2985" t="n">
        <v>1</v>
      </c>
      <c r="Y2985" t="n">
        <v>3</v>
      </c>
      <c r="Z2985" t="n">
        <v>4</v>
      </c>
      <c r="AA2985" t="n">
        <v>4</v>
      </c>
      <c r="AB2985" t="n">
        <v>0</v>
      </c>
      <c r="AC2985" t="n">
        <v>7.3333</v>
      </c>
      <c r="AD2985" t="n">
        <v>7.3333</v>
      </c>
      <c r="AE2985" t="n">
        <v>0</v>
      </c>
      <c r="AF2985" t="n">
        <v>12.96</v>
      </c>
      <c r="AG2985" t="n">
        <v>40.91</v>
      </c>
      <c r="AH2985" t="n">
        <v>53.87</v>
      </c>
      <c r="AI2985" t="n">
        <v>53.87</v>
      </c>
      <c r="AJ2985" t="n">
        <v>0</v>
      </c>
      <c r="AK2985" t="n">
        <v>12.96</v>
      </c>
      <c r="AL2985" t="n">
        <v>13.4675</v>
      </c>
      <c r="AM2985" t="n">
        <v>13.4675</v>
      </c>
      <c r="AN2985" t="n">
        <v>0</v>
      </c>
      <c r="AO2985" t="n">
        <v>0</v>
      </c>
      <c r="AP2985" t="inlineStr">
        <is>
          <t>Superior Molecular</t>
        </is>
      </c>
      <c r="AQ2985" t="n">
        <v>0</v>
      </c>
      <c r="AR2985" t="n">
        <v>0</v>
      </c>
    </row>
    <row r="2986">
      <c r="A2986" t="inlineStr">
        <is>
          <t>850013921492</t>
        </is>
      </c>
      <c r="B2986" t="inlineStr">
        <is>
          <t>Superior Molecular</t>
        </is>
      </c>
      <c r="C2986" t="inlineStr">
        <is>
          <t>Blaine</t>
        </is>
      </c>
      <c r="D2986" t="inlineStr">
        <is>
          <t>4pk 12oz can</t>
        </is>
      </c>
      <c r="E2986" t="inlineStr">
        <is>
          <t>Pappy's Black Cherry Lemonade 10mg THC 4pk 12oz can</t>
        </is>
      </c>
      <c r="F2986" t="n">
        <v>6</v>
      </c>
      <c r="G2986" t="n">
        <v>2</v>
      </c>
      <c r="H2986" t="n">
        <v>46</v>
      </c>
      <c r="I2986" t="n">
        <v>0</v>
      </c>
      <c r="J2986" t="n">
        <v>0</v>
      </c>
      <c r="K2986" t="n">
        <v>0</v>
      </c>
      <c r="L2986">
        <f>G2986+K2986*F2986</f>
        <v/>
      </c>
      <c r="M2986">
        <f>IF(X2986&gt;0,L2986/(X2986*7/30),"")</f>
        <v/>
      </c>
      <c r="N2986">
        <f>IF(Y2986&gt;0,L2986/(Y2986*7/90),"")</f>
        <v/>
      </c>
      <c r="O2986" t="n">
        <v>44</v>
      </c>
      <c r="P2986">
        <f>K2986*O2986</f>
        <v/>
      </c>
      <c r="Q2986" t="inlineStr">
        <is>
          <t>THC</t>
        </is>
      </c>
      <c r="R2986" t="inlineStr">
        <is>
          <t>Beverages</t>
        </is>
      </c>
      <c r="S2986" t="inlineStr"/>
      <c r="T2986" t="inlineStr">
        <is>
          <t>00850013921492</t>
        </is>
      </c>
      <c r="U2986" t="n">
        <v>0</v>
      </c>
      <c r="V2986" t="n">
        <v>200</v>
      </c>
      <c r="W2986" t="n">
        <v>0</v>
      </c>
      <c r="X2986" t="n">
        <v>1</v>
      </c>
      <c r="Y2986" t="n">
        <v>2</v>
      </c>
      <c r="Z2986" t="n">
        <v>16</v>
      </c>
      <c r="AA2986" t="n">
        <v>16</v>
      </c>
      <c r="AB2986" t="n">
        <v>0</v>
      </c>
      <c r="AC2986" t="n">
        <v>7.333300000000001</v>
      </c>
      <c r="AD2986" t="n">
        <v>7.3333</v>
      </c>
      <c r="AE2986" t="n">
        <v>0</v>
      </c>
      <c r="AF2986" t="n">
        <v>12.96</v>
      </c>
      <c r="AG2986" t="n">
        <v>25.92</v>
      </c>
      <c r="AH2986" t="n">
        <v>207.8900000000001</v>
      </c>
      <c r="AI2986" t="n">
        <v>207.8900000000001</v>
      </c>
      <c r="AJ2986" t="n">
        <v>0</v>
      </c>
      <c r="AK2986" t="n">
        <v>12.96</v>
      </c>
      <c r="AL2986" t="n">
        <v>12.993125</v>
      </c>
      <c r="AM2986" t="n">
        <v>12.993125</v>
      </c>
      <c r="AN2986" t="n">
        <v>0</v>
      </c>
      <c r="AO2986" t="n">
        <v>2</v>
      </c>
      <c r="AP2986" t="inlineStr">
        <is>
          <t>Superior Molecular</t>
        </is>
      </c>
      <c r="AQ2986" t="n">
        <v>0</v>
      </c>
      <c r="AR2986" t="n">
        <v>0</v>
      </c>
    </row>
    <row r="2987">
      <c r="A2987" t="inlineStr">
        <is>
          <t>850013921492</t>
        </is>
      </c>
      <c r="B2987" t="inlineStr">
        <is>
          <t>Superior Molecular</t>
        </is>
      </c>
      <c r="C2987" t="inlineStr">
        <is>
          <t>Stillwater</t>
        </is>
      </c>
      <c r="D2987" t="inlineStr">
        <is>
          <t>4pk 12oz can</t>
        </is>
      </c>
      <c r="E2987" t="inlineStr">
        <is>
          <t>Pappy's Black Cherry Lemonade 10mg THC 4pk 12oz can</t>
        </is>
      </c>
      <c r="F2987" t="n">
        <v>6</v>
      </c>
      <c r="G2987" t="n">
        <v>2</v>
      </c>
      <c r="H2987" t="n">
        <v>46</v>
      </c>
      <c r="I2987" t="n">
        <v>0</v>
      </c>
      <c r="J2987" t="n">
        <v>0</v>
      </c>
      <c r="K2987" t="n">
        <v>0</v>
      </c>
      <c r="L2987">
        <f>G2987+K2987*F2987</f>
        <v/>
      </c>
      <c r="M2987">
        <f>IF(X2987&gt;0,L2987/(X2987*7/30),"")</f>
        <v/>
      </c>
      <c r="N2987">
        <f>IF(Y2987&gt;0,L2987/(Y2987*7/90),"")</f>
        <v/>
      </c>
      <c r="O2987" t="n">
        <v>44</v>
      </c>
      <c r="P2987">
        <f>K2987*O2987</f>
        <v/>
      </c>
      <c r="Q2987" t="inlineStr">
        <is>
          <t>THC</t>
        </is>
      </c>
      <c r="R2987" t="inlineStr">
        <is>
          <t>Beverages</t>
        </is>
      </c>
      <c r="S2987" t="inlineStr"/>
      <c r="T2987" t="inlineStr">
        <is>
          <t>00850013921492</t>
        </is>
      </c>
      <c r="U2987" t="n">
        <v>0</v>
      </c>
      <c r="V2987" t="n">
        <v>200</v>
      </c>
      <c r="W2987" t="n">
        <v>0</v>
      </c>
      <c r="X2987" t="n">
        <v>0</v>
      </c>
      <c r="Y2987" t="n">
        <v>4</v>
      </c>
      <c r="Z2987" t="n">
        <v>10</v>
      </c>
      <c r="AA2987" t="n">
        <v>10</v>
      </c>
      <c r="AB2987" t="n">
        <v>0</v>
      </c>
      <c r="AC2987" t="n">
        <v>7.333300000000001</v>
      </c>
      <c r="AD2987" t="n">
        <v>7.3333</v>
      </c>
      <c r="AE2987" t="n">
        <v>0</v>
      </c>
      <c r="AF2987" t="n">
        <v>0</v>
      </c>
      <c r="AG2987" t="n">
        <v>55.90000000000001</v>
      </c>
      <c r="AH2987" t="n">
        <v>137.72</v>
      </c>
      <c r="AI2987" t="n">
        <v>137.72</v>
      </c>
      <c r="AJ2987" t="n">
        <v>0</v>
      </c>
      <c r="AK2987" t="n">
        <v>0</v>
      </c>
      <c r="AL2987" t="n">
        <v>13.772</v>
      </c>
      <c r="AM2987" t="n">
        <v>13.772</v>
      </c>
      <c r="AN2987" t="n">
        <v>0</v>
      </c>
      <c r="AO2987" t="n">
        <v>2</v>
      </c>
      <c r="AP2987" t="inlineStr">
        <is>
          <t>Superior Molecular</t>
        </is>
      </c>
      <c r="AQ2987" t="n">
        <v>0</v>
      </c>
      <c r="AR2987" t="n">
        <v>0</v>
      </c>
    </row>
    <row r="2988">
      <c r="A2988" t="inlineStr">
        <is>
          <t>850016933331</t>
        </is>
      </c>
      <c r="B2988" t="inlineStr">
        <is>
          <t>Chas A. Bernick, Inc.</t>
        </is>
      </c>
      <c r="C2988" t="inlineStr">
        <is>
          <t>Stillwater</t>
        </is>
      </c>
      <c r="D2988" t="inlineStr">
        <is>
          <t>4pk 12oz can</t>
        </is>
      </c>
      <c r="E2988" t="inlineStr">
        <is>
          <t>Minneapolis Cider Trail Magic Margarita 4pk 12oz can</t>
        </is>
      </c>
      <c r="F2988" t="n">
        <v>6</v>
      </c>
      <c r="G2988" t="n">
        <v>2</v>
      </c>
      <c r="H2988" t="n">
        <v>2</v>
      </c>
      <c r="I2988" t="n">
        <v>0</v>
      </c>
      <c r="J2988" t="n">
        <v>0</v>
      </c>
      <c r="K2988" t="n">
        <v>0</v>
      </c>
      <c r="L2988">
        <f>G2988+K2988*F2988</f>
        <v/>
      </c>
      <c r="M2988">
        <f>IF(X2988&gt;0,L2988/(X2988*7/30),"")</f>
        <v/>
      </c>
      <c r="N2988">
        <f>IF(Y2988&gt;0,L2988/(Y2988*7/90),"")</f>
        <v/>
      </c>
      <c r="P2988">
        <f>K2988*O2988</f>
        <v/>
      </c>
      <c r="Q2988" t="inlineStr">
        <is>
          <t>THC</t>
        </is>
      </c>
      <c r="R2988" t="inlineStr">
        <is>
          <t>Beverages</t>
        </is>
      </c>
      <c r="S2988" t="inlineStr"/>
      <c r="T2988" t="inlineStr"/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inlineStr"/>
      <c r="AQ2988" t="n">
        <v>0</v>
      </c>
      <c r="AR2988" t="n">
        <v>0</v>
      </c>
    </row>
    <row r="2989">
      <c r="A2989" t="inlineStr">
        <is>
          <t>850018947718</t>
        </is>
      </c>
      <c r="B2989" t="inlineStr">
        <is>
          <t>Discontinued</t>
        </is>
      </c>
      <c r="C2989" t="inlineStr">
        <is>
          <t>Ramsey</t>
        </is>
      </c>
      <c r="D2989" t="inlineStr">
        <is>
          <t>4pk 12oz can</t>
        </is>
      </c>
      <c r="E2989" t="inlineStr">
        <is>
          <t>Wild State Birdie Pineapple Mango 10mg THC 4pk 12oz can</t>
        </is>
      </c>
      <c r="F2989" t="n">
        <v>6</v>
      </c>
      <c r="G2989" t="n">
        <v>2</v>
      </c>
      <c r="H2989" t="n">
        <v>192</v>
      </c>
      <c r="I2989" t="n">
        <v>0</v>
      </c>
      <c r="J2989" t="n">
        <v>0</v>
      </c>
      <c r="K2989" t="n">
        <v>0</v>
      </c>
      <c r="L2989">
        <f>G2989+K2989*F2989</f>
        <v/>
      </c>
      <c r="M2989">
        <f>IF(X2989&gt;0,L2989/(X2989*7/30),"")</f>
        <v/>
      </c>
      <c r="N2989">
        <f>IF(Y2989&gt;0,L2989/(Y2989*7/90),"")</f>
        <v/>
      </c>
      <c r="O2989" t="n">
        <v>61.85</v>
      </c>
      <c r="P2989">
        <f>K2989*O2989</f>
        <v/>
      </c>
      <c r="Q2989" t="inlineStr">
        <is>
          <t>THC</t>
        </is>
      </c>
      <c r="R2989" t="inlineStr">
        <is>
          <t>Beverages</t>
        </is>
      </c>
      <c r="S2989" t="inlineStr"/>
      <c r="T2989" t="inlineStr">
        <is>
          <t>850018947718</t>
        </is>
      </c>
      <c r="U2989" t="n">
        <v>0</v>
      </c>
      <c r="V2989" t="n">
        <v>236</v>
      </c>
      <c r="W2989" t="n">
        <v>0</v>
      </c>
      <c r="X2989" t="n">
        <v>1</v>
      </c>
      <c r="Y2989" t="n">
        <v>1</v>
      </c>
      <c r="Z2989" t="n">
        <v>2</v>
      </c>
      <c r="AA2989" t="n">
        <v>2</v>
      </c>
      <c r="AB2989" t="n">
        <v>0</v>
      </c>
      <c r="AC2989" t="n">
        <v>10.3078124996875</v>
      </c>
      <c r="AD2989" t="n">
        <v>0</v>
      </c>
      <c r="AE2989" t="n">
        <v>0</v>
      </c>
      <c r="AF2989" t="n">
        <v>14.96</v>
      </c>
      <c r="AG2989" t="n">
        <v>14.96</v>
      </c>
      <c r="AH2989" t="n">
        <v>29.92</v>
      </c>
      <c r="AI2989" t="n">
        <v>29.92</v>
      </c>
      <c r="AJ2989" t="n">
        <v>0</v>
      </c>
      <c r="AK2989" t="n">
        <v>14.96</v>
      </c>
      <c r="AL2989" t="n">
        <v>14.96</v>
      </c>
      <c r="AM2989" t="n">
        <v>14.96</v>
      </c>
      <c r="AN2989" t="n">
        <v>0</v>
      </c>
      <c r="AO2989" t="n">
        <v>0</v>
      </c>
      <c r="AP2989" t="inlineStr">
        <is>
          <t>Wild State Cider</t>
        </is>
      </c>
      <c r="AQ2989" t="n">
        <v>1</v>
      </c>
      <c r="AR2989" t="n">
        <v>1</v>
      </c>
    </row>
    <row r="2990">
      <c r="A2990" t="inlineStr">
        <is>
          <t>850018947879</t>
        </is>
      </c>
      <c r="B2990" t="inlineStr">
        <is>
          <t>Wild State Cider</t>
        </is>
      </c>
      <c r="C2990" t="inlineStr">
        <is>
          <t>Osseo</t>
        </is>
      </c>
      <c r="D2990" t="inlineStr">
        <is>
          <t>4pk 12oz can</t>
        </is>
      </c>
      <c r="E2990" t="inlineStr">
        <is>
          <t>Wild State Birdie Tea + Lemon 10mg THC 4pk 12oz can</t>
        </is>
      </c>
      <c r="F2990" t="n">
        <v>6</v>
      </c>
      <c r="G2990" t="n">
        <v>2</v>
      </c>
      <c r="H2990" t="n">
        <v>121</v>
      </c>
      <c r="I2990" t="n">
        <v>2</v>
      </c>
      <c r="J2990" t="n">
        <v>0</v>
      </c>
      <c r="K2990" t="n">
        <v>0</v>
      </c>
      <c r="L2990">
        <f>G2990+K2990*F2990</f>
        <v/>
      </c>
      <c r="M2990">
        <f>IF(X2990&gt;0,L2990/(X2990*7/30),"")</f>
        <v/>
      </c>
      <c r="N2990">
        <f>IF(Y2990&gt;0,L2990/(Y2990*7/90),"")</f>
        <v/>
      </c>
      <c r="O2990" t="n">
        <v>65.97</v>
      </c>
      <c r="P2990">
        <f>K2990*O2990</f>
        <v/>
      </c>
      <c r="Q2990" t="inlineStr">
        <is>
          <t>THC</t>
        </is>
      </c>
      <c r="R2990" t="inlineStr">
        <is>
          <t>Beverages</t>
        </is>
      </c>
      <c r="S2990" t="inlineStr"/>
      <c r="T2990" t="inlineStr">
        <is>
          <t>850018947879</t>
        </is>
      </c>
      <c r="U2990" t="n">
        <v>0</v>
      </c>
      <c r="V2990" t="n">
        <v>358</v>
      </c>
      <c r="W2990" t="n">
        <v>0</v>
      </c>
      <c r="X2990" t="n">
        <v>0</v>
      </c>
      <c r="Y2990" t="n">
        <v>4</v>
      </c>
      <c r="Z2990" t="n">
        <v>10</v>
      </c>
      <c r="AA2990" t="n">
        <v>10</v>
      </c>
      <c r="AB2990" t="n">
        <v>0</v>
      </c>
      <c r="AC2990" t="n">
        <v>10.99500000035868</v>
      </c>
      <c r="AD2990" t="n">
        <v>10.995</v>
      </c>
      <c r="AE2990" t="n">
        <v>0</v>
      </c>
      <c r="AF2990" t="n">
        <v>0</v>
      </c>
      <c r="AG2990" t="n">
        <v>63.84</v>
      </c>
      <c r="AH2990" t="n">
        <v>154.6000000000001</v>
      </c>
      <c r="AI2990" t="n">
        <v>154.6000000000001</v>
      </c>
      <c r="AJ2990" t="n">
        <v>0</v>
      </c>
      <c r="AK2990" t="n">
        <v>0</v>
      </c>
      <c r="AL2990" t="n">
        <v>15.46</v>
      </c>
      <c r="AM2990" t="n">
        <v>15.46</v>
      </c>
      <c r="AN2990" t="n">
        <v>0</v>
      </c>
      <c r="AO2990" t="n">
        <v>0</v>
      </c>
      <c r="AP2990" t="inlineStr"/>
      <c r="AQ2990" t="n">
        <v>0</v>
      </c>
      <c r="AR2990" t="n">
        <v>2</v>
      </c>
    </row>
    <row r="2991">
      <c r="A2991" t="inlineStr">
        <is>
          <t>850018947879</t>
        </is>
      </c>
      <c r="B2991" t="inlineStr">
        <is>
          <t>Wild State Cider</t>
        </is>
      </c>
      <c r="C2991" t="inlineStr">
        <is>
          <t>Rosemount</t>
        </is>
      </c>
      <c r="D2991" t="inlineStr">
        <is>
          <t>4pk 12oz can</t>
        </is>
      </c>
      <c r="E2991" t="inlineStr">
        <is>
          <t>Wild State Birdie Tea + Lemon 10mg THC 4pk 12oz can</t>
        </is>
      </c>
      <c r="F2991" t="n">
        <v>6</v>
      </c>
      <c r="G2991" t="n">
        <v>2</v>
      </c>
      <c r="H2991" t="n">
        <v>121</v>
      </c>
      <c r="I2991" t="n">
        <v>2</v>
      </c>
      <c r="J2991" t="n">
        <v>0</v>
      </c>
      <c r="K2991" t="n">
        <v>0</v>
      </c>
      <c r="L2991">
        <f>G2991+K2991*F2991</f>
        <v/>
      </c>
      <c r="M2991">
        <f>IF(X2991&gt;0,L2991/(X2991*7/30),"")</f>
        <v/>
      </c>
      <c r="N2991">
        <f>IF(Y2991&gt;0,L2991/(Y2991*7/90),"")</f>
        <v/>
      </c>
      <c r="O2991" t="n">
        <v>65.97</v>
      </c>
      <c r="P2991">
        <f>K2991*O2991</f>
        <v/>
      </c>
      <c r="Q2991" t="inlineStr">
        <is>
          <t>THC</t>
        </is>
      </c>
      <c r="R2991" t="inlineStr">
        <is>
          <t>Beverages</t>
        </is>
      </c>
      <c r="S2991" t="inlineStr"/>
      <c r="T2991" t="inlineStr">
        <is>
          <t>850018947879</t>
        </is>
      </c>
      <c r="U2991" t="n">
        <v>0</v>
      </c>
      <c r="V2991" t="n">
        <v>358</v>
      </c>
      <c r="W2991" t="n">
        <v>0</v>
      </c>
      <c r="X2991" t="n">
        <v>1</v>
      </c>
      <c r="Y2991" t="n">
        <v>6</v>
      </c>
      <c r="Z2991" t="n">
        <v>26</v>
      </c>
      <c r="AA2991" t="n">
        <v>30</v>
      </c>
      <c r="AB2991" t="n">
        <v>0</v>
      </c>
      <c r="AC2991" t="n">
        <v>10.99500000035868</v>
      </c>
      <c r="AD2991" t="n">
        <v>10.995</v>
      </c>
      <c r="AE2991" t="n">
        <v>0</v>
      </c>
      <c r="AF2991" t="n">
        <v>15.96</v>
      </c>
      <c r="AG2991" t="n">
        <v>95.76000000000002</v>
      </c>
      <c r="AH2991" t="n">
        <v>397.0199999999999</v>
      </c>
      <c r="AI2991" t="n">
        <v>457.8599999999998</v>
      </c>
      <c r="AJ2991" t="n">
        <v>0</v>
      </c>
      <c r="AK2991" t="n">
        <v>15.96</v>
      </c>
      <c r="AL2991" t="n">
        <v>15.27</v>
      </c>
      <c r="AM2991" t="n">
        <v>15.262</v>
      </c>
      <c r="AN2991" t="n">
        <v>0</v>
      </c>
      <c r="AO2991" t="n">
        <v>0</v>
      </c>
      <c r="AP2991" t="inlineStr"/>
      <c r="AQ2991" t="n">
        <v>0.3333</v>
      </c>
      <c r="AR2991" t="n">
        <v>1</v>
      </c>
    </row>
    <row r="2992">
      <c r="A2992" t="inlineStr">
        <is>
          <t>850018968034</t>
        </is>
      </c>
      <c r="B2992" t="inlineStr">
        <is>
          <t>Discontinued</t>
        </is>
      </c>
      <c r="C2992" t="inlineStr">
        <is>
          <t>Chanhassen</t>
        </is>
      </c>
      <c r="D2992" t="inlineStr">
        <is>
          <t>4pk 16oz can</t>
        </is>
      </c>
      <c r="E2992" t="inlineStr">
        <is>
          <t>Chill State Grapefruit Kush 4pk 16oz can</t>
        </is>
      </c>
      <c r="F2992" t="n">
        <v>6</v>
      </c>
      <c r="G2992" t="n">
        <v>2</v>
      </c>
      <c r="H2992" t="n">
        <v>2</v>
      </c>
      <c r="I2992" t="n">
        <v>0</v>
      </c>
      <c r="J2992" t="n">
        <v>0</v>
      </c>
      <c r="K2992" t="n">
        <v>0</v>
      </c>
      <c r="L2992">
        <f>G2992+K2992*F2992</f>
        <v/>
      </c>
      <c r="M2992">
        <f>IF(X2992&gt;0,L2992/(X2992*7/30),"")</f>
        <v/>
      </c>
      <c r="N2992">
        <f>IF(Y2992&gt;0,L2992/(Y2992*7/90),"")</f>
        <v/>
      </c>
      <c r="O2992" t="n">
        <v>72</v>
      </c>
      <c r="P2992">
        <f>K2992*O2992</f>
        <v/>
      </c>
      <c r="Q2992" t="inlineStr">
        <is>
          <t>THC</t>
        </is>
      </c>
      <c r="R2992" t="inlineStr">
        <is>
          <t>Beverages</t>
        </is>
      </c>
      <c r="S2992" t="inlineStr"/>
      <c r="T2992" t="inlineStr">
        <is>
          <t>850018968034-01</t>
        </is>
      </c>
      <c r="U2992" t="n">
        <v>0</v>
      </c>
      <c r="V2992" t="n">
        <v>70</v>
      </c>
      <c r="W2992" t="n">
        <v>0</v>
      </c>
      <c r="X2992" t="n">
        <v>0</v>
      </c>
      <c r="Y2992" t="n">
        <v>1</v>
      </c>
      <c r="Z2992" t="n">
        <v>12</v>
      </c>
      <c r="AA2992" t="n">
        <v>17</v>
      </c>
      <c r="AB2992" t="n">
        <v>2</v>
      </c>
      <c r="AC2992" t="n">
        <v>11.99999999275</v>
      </c>
      <c r="AD2992" t="n">
        <v>12</v>
      </c>
      <c r="AE2992" t="n">
        <v>0</v>
      </c>
      <c r="AF2992" t="n">
        <v>0</v>
      </c>
      <c r="AG2992" t="n">
        <v>10.86</v>
      </c>
      <c r="AH2992" t="n">
        <v>138.77</v>
      </c>
      <c r="AI2992" t="n">
        <v>221.5400000000001</v>
      </c>
      <c r="AJ2992" t="n">
        <v>0</v>
      </c>
      <c r="AK2992" t="n">
        <v>0</v>
      </c>
      <c r="AL2992" t="n">
        <v>11.564166666</v>
      </c>
      <c r="AM2992" t="n">
        <v>13.031764705</v>
      </c>
      <c r="AN2992" t="n">
        <v>0</v>
      </c>
      <c r="AO2992" t="n">
        <v>0</v>
      </c>
      <c r="AP2992" t="inlineStr"/>
      <c r="AQ2992" t="n">
        <v>0</v>
      </c>
      <c r="AR2992" t="n">
        <v>0.0833</v>
      </c>
    </row>
    <row r="2993">
      <c r="A2993" t="inlineStr">
        <is>
          <t>850018968805</t>
        </is>
      </c>
      <c r="B2993" t="inlineStr">
        <is>
          <t>Discontinued</t>
        </is>
      </c>
      <c r="C2993" t="inlineStr">
        <is>
          <t>Plymouth</t>
        </is>
      </c>
      <c r="D2993" t="inlineStr">
        <is>
          <t>4pk 16oz can</t>
        </is>
      </c>
      <c r="E2993" t="inlineStr">
        <is>
          <t>Chill State Lemon Haze 4pk 16oz can</t>
        </is>
      </c>
      <c r="F2993" t="n">
        <v>6</v>
      </c>
      <c r="G2993" t="n">
        <v>2</v>
      </c>
      <c r="H2993" t="n">
        <v>8</v>
      </c>
      <c r="I2993" t="n">
        <v>0</v>
      </c>
      <c r="J2993" t="n">
        <v>0</v>
      </c>
      <c r="K2993" t="n">
        <v>0</v>
      </c>
      <c r="L2993">
        <f>G2993+K2993*F2993</f>
        <v/>
      </c>
      <c r="M2993">
        <f>IF(X2993&gt;0,L2993/(X2993*7/30),"")</f>
        <v/>
      </c>
      <c r="N2993">
        <f>IF(Y2993&gt;0,L2993/(Y2993*7/90),"")</f>
        <v/>
      </c>
      <c r="O2993" t="n">
        <v>74.04000000000001</v>
      </c>
      <c r="P2993">
        <f>K2993*O2993</f>
        <v/>
      </c>
      <c r="Q2993" t="inlineStr">
        <is>
          <t>THC</t>
        </is>
      </c>
      <c r="R2993" t="inlineStr">
        <is>
          <t>Beverages</t>
        </is>
      </c>
      <c r="S2993" t="inlineStr"/>
      <c r="T2993" t="inlineStr">
        <is>
          <t>18653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12.3325</v>
      </c>
      <c r="AD2993" t="n">
        <v>12.34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inlineStr"/>
      <c r="AQ2993" t="n">
        <v>0</v>
      </c>
      <c r="AR2993" t="n">
        <v>0</v>
      </c>
    </row>
    <row r="2994">
      <c r="A2994" t="inlineStr">
        <is>
          <t>850024846630</t>
        </is>
      </c>
      <c r="B2994" t="inlineStr">
        <is>
          <t>Bent Paddle Brewing Co</t>
        </is>
      </c>
      <c r="C2994" t="inlineStr">
        <is>
          <t>Bloomington</t>
        </is>
      </c>
      <c r="D2994" t="inlineStr">
        <is>
          <t>4pk 12oz can</t>
        </is>
      </c>
      <c r="E2994" t="inlineStr">
        <is>
          <t>Bent Paddle Hightened Mary Jane's Mule 10mg THC 4pk 12oz can</t>
        </is>
      </c>
      <c r="F2994" t="n">
        <v>6</v>
      </c>
      <c r="G2994" t="n">
        <v>2</v>
      </c>
      <c r="H2994" t="n">
        <v>79</v>
      </c>
      <c r="I2994" t="n">
        <v>0</v>
      </c>
      <c r="J2994" t="n">
        <v>0</v>
      </c>
      <c r="K2994" t="n">
        <v>0</v>
      </c>
      <c r="L2994">
        <f>G2994+K2994*F2994</f>
        <v/>
      </c>
      <c r="M2994">
        <f>IF(X2994&gt;0,L2994/(X2994*7/30),"")</f>
        <v/>
      </c>
      <c r="N2994">
        <f>IF(Y2994&gt;0,L2994/(Y2994*7/90),"")</f>
        <v/>
      </c>
      <c r="O2994" t="n">
        <v>55</v>
      </c>
      <c r="P2994">
        <f>K2994*O2994</f>
        <v/>
      </c>
      <c r="Q2994" t="inlineStr">
        <is>
          <t>THC</t>
        </is>
      </c>
      <c r="R2994" t="inlineStr">
        <is>
          <t>Beverages</t>
        </is>
      </c>
      <c r="S2994" t="inlineStr"/>
      <c r="T2994" t="inlineStr"/>
      <c r="U2994" t="n">
        <v>0</v>
      </c>
      <c r="V2994" t="n">
        <v>401</v>
      </c>
      <c r="W2994" t="n">
        <v>0</v>
      </c>
      <c r="X2994" t="n">
        <v>1</v>
      </c>
      <c r="Y2994" t="n">
        <v>5</v>
      </c>
      <c r="Z2994" t="n">
        <v>10</v>
      </c>
      <c r="AA2994" t="n">
        <v>10</v>
      </c>
      <c r="AB2994" t="n">
        <v>0</v>
      </c>
      <c r="AC2994" t="n">
        <v>9.32501784936076</v>
      </c>
      <c r="AD2994" t="n">
        <v>9.166700000000001</v>
      </c>
      <c r="AE2994" t="n">
        <v>0</v>
      </c>
      <c r="AF2994" t="n">
        <v>13.96</v>
      </c>
      <c r="AG2994" t="n">
        <v>71.83000000000001</v>
      </c>
      <c r="AH2994" t="n">
        <v>143.66</v>
      </c>
      <c r="AI2994" t="n">
        <v>143.66</v>
      </c>
      <c r="AJ2994" t="n">
        <v>0</v>
      </c>
      <c r="AK2994" t="n">
        <v>13.96</v>
      </c>
      <c r="AL2994" t="n">
        <v>14.366</v>
      </c>
      <c r="AM2994" t="n">
        <v>14.366</v>
      </c>
      <c r="AN2994" t="n">
        <v>0</v>
      </c>
      <c r="AO2994" t="n">
        <v>3</v>
      </c>
      <c r="AP2994" t="inlineStr">
        <is>
          <t>Bent Paddle Brewing Co</t>
        </is>
      </c>
      <c r="AQ2994" t="n">
        <v>0</v>
      </c>
      <c r="AR2994" t="n">
        <v>0</v>
      </c>
    </row>
    <row r="2995">
      <c r="A2995" t="inlineStr">
        <is>
          <t>850024846630</t>
        </is>
      </c>
      <c r="B2995" t="inlineStr">
        <is>
          <t>Bent Paddle Brewing Co</t>
        </is>
      </c>
      <c r="C2995" t="inlineStr">
        <is>
          <t>Rosemount</t>
        </is>
      </c>
      <c r="D2995" t="inlineStr">
        <is>
          <t>4pk 12oz can</t>
        </is>
      </c>
      <c r="E2995" t="inlineStr">
        <is>
          <t>Bent Paddle Hightened Mary Jane's Mule 10mg THC 4pk 12oz can</t>
        </is>
      </c>
      <c r="F2995" t="n">
        <v>6</v>
      </c>
      <c r="G2995" t="n">
        <v>2</v>
      </c>
      <c r="H2995" t="n">
        <v>79</v>
      </c>
      <c r="I2995" t="n">
        <v>3</v>
      </c>
      <c r="J2995" t="n">
        <v>0</v>
      </c>
      <c r="K2995" t="n">
        <v>0</v>
      </c>
      <c r="L2995">
        <f>G2995+K2995*F2995</f>
        <v/>
      </c>
      <c r="M2995">
        <f>IF(X2995&gt;0,L2995/(X2995*7/30),"")</f>
        <v/>
      </c>
      <c r="N2995">
        <f>IF(Y2995&gt;0,L2995/(Y2995*7/90),"")</f>
        <v/>
      </c>
      <c r="O2995" t="n">
        <v>55</v>
      </c>
      <c r="P2995">
        <f>K2995*O2995</f>
        <v/>
      </c>
      <c r="Q2995" t="inlineStr">
        <is>
          <t>THC</t>
        </is>
      </c>
      <c r="R2995" t="inlineStr">
        <is>
          <t>Beverages</t>
        </is>
      </c>
      <c r="S2995" t="inlineStr"/>
      <c r="T2995" t="inlineStr"/>
      <c r="U2995" t="n">
        <v>0</v>
      </c>
      <c r="V2995" t="n">
        <v>401</v>
      </c>
      <c r="W2995" t="n">
        <v>0</v>
      </c>
      <c r="X2995" t="n">
        <v>0</v>
      </c>
      <c r="Y2995" t="n">
        <v>10</v>
      </c>
      <c r="Z2995" t="n">
        <v>22</v>
      </c>
      <c r="AA2995" t="n">
        <v>24</v>
      </c>
      <c r="AB2995" t="n">
        <v>1</v>
      </c>
      <c r="AC2995" t="n">
        <v>9.32501784936076</v>
      </c>
      <c r="AD2995" t="n">
        <v>9.166700000000001</v>
      </c>
      <c r="AE2995" t="n">
        <v>0</v>
      </c>
      <c r="AF2995" t="n">
        <v>0</v>
      </c>
      <c r="AG2995" t="n">
        <v>139.72</v>
      </c>
      <c r="AH2995" t="n">
        <v>331.3000000000001</v>
      </c>
      <c r="AI2995" t="n">
        <v>365.0000000000001</v>
      </c>
      <c r="AJ2995" t="n">
        <v>0</v>
      </c>
      <c r="AK2995" t="n">
        <v>0</v>
      </c>
      <c r="AL2995" t="n">
        <v>15.1675</v>
      </c>
      <c r="AM2995" t="n">
        <v>15.320454545</v>
      </c>
      <c r="AN2995" t="n">
        <v>0</v>
      </c>
      <c r="AO2995" t="n">
        <v>3</v>
      </c>
      <c r="AP2995" t="inlineStr">
        <is>
          <t>Bent Paddle Brewing Co</t>
        </is>
      </c>
      <c r="AQ2995" t="n">
        <v>0</v>
      </c>
      <c r="AR2995" t="n">
        <v>10</v>
      </c>
    </row>
    <row r="2996">
      <c r="A2996" t="inlineStr">
        <is>
          <t>850024846647</t>
        </is>
      </c>
      <c r="B2996" t="inlineStr">
        <is>
          <t>Bent Paddle Brewing Co</t>
        </is>
      </c>
      <c r="C2996" t="inlineStr">
        <is>
          <t>Minneapolis</t>
        </is>
      </c>
      <c r="D2996" t="inlineStr">
        <is>
          <t>4pk 12oz can</t>
        </is>
      </c>
      <c r="E2996" t="inlineStr">
        <is>
          <t>Bent Paddle Hightened Paloma Rita 10mg THC 4pk 12oz can</t>
        </is>
      </c>
      <c r="F2996" t="n">
        <v>6</v>
      </c>
      <c r="G2996" t="n">
        <v>2</v>
      </c>
      <c r="H2996" t="n">
        <v>82</v>
      </c>
      <c r="I2996" t="n">
        <v>1</v>
      </c>
      <c r="J2996" t="n">
        <v>0</v>
      </c>
      <c r="K2996" t="n">
        <v>0</v>
      </c>
      <c r="L2996">
        <f>G2996+K2996*F2996</f>
        <v/>
      </c>
      <c r="M2996">
        <f>IF(X2996&gt;0,L2996/(X2996*7/30),"")</f>
        <v/>
      </c>
      <c r="N2996">
        <f>IF(Y2996&gt;0,L2996/(Y2996*7/90),"")</f>
        <v/>
      </c>
      <c r="O2996" t="n">
        <v>55</v>
      </c>
      <c r="P2996">
        <f>K2996*O2996</f>
        <v/>
      </c>
      <c r="Q2996" t="inlineStr">
        <is>
          <t>THC</t>
        </is>
      </c>
      <c r="R2996" t="inlineStr">
        <is>
          <t>Beverages</t>
        </is>
      </c>
      <c r="S2996" t="inlineStr"/>
      <c r="T2996" t="inlineStr"/>
      <c r="U2996" t="n">
        <v>0</v>
      </c>
      <c r="V2996" t="n">
        <v>331</v>
      </c>
      <c r="W2996" t="n">
        <v>0</v>
      </c>
      <c r="X2996" t="n">
        <v>0</v>
      </c>
      <c r="Y2996" t="n">
        <v>1</v>
      </c>
      <c r="Z2996" t="n">
        <v>12</v>
      </c>
      <c r="AA2996" t="n">
        <v>13</v>
      </c>
      <c r="AB2996" t="n">
        <v>0</v>
      </c>
      <c r="AC2996" t="n">
        <v>9.16666666934756</v>
      </c>
      <c r="AD2996" t="n">
        <v>9.166700000000001</v>
      </c>
      <c r="AE2996" t="n">
        <v>0</v>
      </c>
      <c r="AF2996" t="n">
        <v>0</v>
      </c>
      <c r="AG2996" t="n">
        <v>15.99</v>
      </c>
      <c r="AH2996" t="n">
        <v>173.75</v>
      </c>
      <c r="AI2996" t="n">
        <v>194.74</v>
      </c>
      <c r="AJ2996" t="n">
        <v>0</v>
      </c>
      <c r="AK2996" t="n">
        <v>0</v>
      </c>
      <c r="AL2996" t="n">
        <v>14.523636363</v>
      </c>
      <c r="AM2996" t="n">
        <v>15.0625</v>
      </c>
      <c r="AN2996" t="n">
        <v>0</v>
      </c>
      <c r="AO2996" t="n">
        <v>0</v>
      </c>
      <c r="AP2996" t="inlineStr">
        <is>
          <t>Bent Paddle Brewing Co</t>
        </is>
      </c>
      <c r="AQ2996" t="n">
        <v>0</v>
      </c>
      <c r="AR2996" t="n">
        <v>0.25</v>
      </c>
    </row>
    <row r="2997">
      <c r="A2997" t="inlineStr">
        <is>
          <t>850031940963</t>
        </is>
      </c>
      <c r="B2997" t="inlineStr">
        <is>
          <t>Get Chai</t>
        </is>
      </c>
      <c r="C2997" t="inlineStr">
        <is>
          <t>Andover</t>
        </is>
      </c>
      <c r="D2997" t="inlineStr">
        <is>
          <t>4pk 12oz can</t>
        </is>
      </c>
      <c r="E2997" t="inlineStr">
        <is>
          <t>High Spirits Cherry Limeade 10mg 4pk 12oz can</t>
        </is>
      </c>
      <c r="F2997" t="n">
        <v>6</v>
      </c>
      <c r="G2997" t="n">
        <v>2</v>
      </c>
      <c r="H2997" t="n">
        <v>41</v>
      </c>
      <c r="I2997" t="n">
        <v>0</v>
      </c>
      <c r="J2997" t="n">
        <v>0</v>
      </c>
      <c r="K2997" t="n">
        <v>0</v>
      </c>
      <c r="L2997">
        <f>G2997+K2997*F2997</f>
        <v/>
      </c>
      <c r="M2997">
        <f>IF(X2997&gt;0,L2997/(X2997*7/30),"")</f>
        <v/>
      </c>
      <c r="N2997">
        <f>IF(Y2997&gt;0,L2997/(Y2997*7/90),"")</f>
        <v/>
      </c>
      <c r="O2997" t="n">
        <v>24</v>
      </c>
      <c r="P2997">
        <f>K2997*O2997</f>
        <v/>
      </c>
      <c r="Q2997" t="inlineStr">
        <is>
          <t>THC</t>
        </is>
      </c>
      <c r="R2997" t="inlineStr">
        <is>
          <t>Beverages</t>
        </is>
      </c>
      <c r="S2997" t="inlineStr"/>
      <c r="T2997" t="inlineStr">
        <is>
          <t>850031940963</t>
        </is>
      </c>
      <c r="U2997" t="n">
        <v>0</v>
      </c>
      <c r="V2997" t="n">
        <v>1242</v>
      </c>
      <c r="W2997" t="n">
        <v>0</v>
      </c>
      <c r="X2997" t="n">
        <v>0</v>
      </c>
      <c r="Y2997" t="n">
        <v>0</v>
      </c>
      <c r="Z2997" t="n">
        <v>0</v>
      </c>
      <c r="AA2997" t="n">
        <v>128</v>
      </c>
      <c r="AB2997" t="n">
        <v>6</v>
      </c>
      <c r="AC2997" t="n">
        <v>4</v>
      </c>
      <c r="AD2997" t="n">
        <v>4</v>
      </c>
      <c r="AE2997" t="n">
        <v>0</v>
      </c>
      <c r="AF2997" t="n">
        <v>0</v>
      </c>
      <c r="AG2997" t="n">
        <v>0</v>
      </c>
      <c r="AH2997" t="n">
        <v>0</v>
      </c>
      <c r="AI2997" t="n">
        <v>1094.85</v>
      </c>
      <c r="AJ2997" t="n">
        <v>0</v>
      </c>
      <c r="AK2997" t="n">
        <v>0</v>
      </c>
      <c r="AL2997" t="n">
        <v>0</v>
      </c>
      <c r="AM2997" t="n">
        <v>8.504741379</v>
      </c>
      <c r="AN2997" t="n">
        <v>0</v>
      </c>
      <c r="AO2997" t="n">
        <v>0</v>
      </c>
      <c r="AP2997" t="inlineStr">
        <is>
          <t>Kairos Venture Group</t>
        </is>
      </c>
      <c r="AQ2997" t="n">
        <v>0</v>
      </c>
      <c r="AR2997" t="n">
        <v>0</v>
      </c>
    </row>
    <row r="2998">
      <c r="A2998" t="inlineStr">
        <is>
          <t>850039736339</t>
        </is>
      </c>
      <c r="B2998" t="inlineStr">
        <is>
          <t>Capitol Beverage Sales, L.P.</t>
        </is>
      </c>
      <c r="C2998" t="inlineStr">
        <is>
          <t>Minnetonka</t>
        </is>
      </c>
      <c r="D2998" t="inlineStr">
        <is>
          <t>4pk 12oz can</t>
        </is>
      </c>
      <c r="E2998" t="inlineStr">
        <is>
          <t>Uncle Arnie's Zen Green Tea 10mg THC 4pk 12oz can</t>
        </is>
      </c>
      <c r="F2998" t="n">
        <v>6</v>
      </c>
      <c r="G2998" t="n">
        <v>2</v>
      </c>
      <c r="H2998" t="n">
        <v>48</v>
      </c>
      <c r="I2998" t="n">
        <v>3</v>
      </c>
      <c r="J2998" t="n">
        <v>0</v>
      </c>
      <c r="K2998" t="n">
        <v>0</v>
      </c>
      <c r="L2998">
        <f>G2998+K2998*F2998</f>
        <v/>
      </c>
      <c r="M2998">
        <f>IF(X2998&gt;0,L2998/(X2998*7/30),"")</f>
        <v/>
      </c>
      <c r="N2998">
        <f>IF(Y2998&gt;0,L2998/(Y2998*7/90),"")</f>
        <v/>
      </c>
      <c r="O2998" t="n">
        <v>60</v>
      </c>
      <c r="P2998">
        <f>K2998*O2998</f>
        <v/>
      </c>
      <c r="Q2998" t="inlineStr">
        <is>
          <t>THC</t>
        </is>
      </c>
      <c r="R2998" t="inlineStr">
        <is>
          <t>Beverages</t>
        </is>
      </c>
      <c r="S2998" t="inlineStr"/>
      <c r="T2998" t="inlineStr">
        <is>
          <t>80103</t>
        </is>
      </c>
      <c r="U2998" t="n">
        <v>0</v>
      </c>
      <c r="V2998" t="n">
        <v>2230</v>
      </c>
      <c r="W2998" t="n">
        <v>0</v>
      </c>
      <c r="X2998" t="n">
        <v>0</v>
      </c>
      <c r="Y2998" t="n">
        <v>3</v>
      </c>
      <c r="Z2998" t="n">
        <v>21</v>
      </c>
      <c r="AA2998" t="n">
        <v>31</v>
      </c>
      <c r="AB2998" t="n">
        <v>5</v>
      </c>
      <c r="AC2998" t="n">
        <v>10</v>
      </c>
      <c r="AD2998" t="n">
        <v>10</v>
      </c>
      <c r="AE2998" t="n">
        <v>0</v>
      </c>
      <c r="AF2998" t="n">
        <v>0</v>
      </c>
      <c r="AG2998" t="n">
        <v>44.91</v>
      </c>
      <c r="AH2998" t="n">
        <v>305.94</v>
      </c>
      <c r="AI2998" t="n">
        <v>448.16</v>
      </c>
      <c r="AJ2998" t="n">
        <v>0</v>
      </c>
      <c r="AK2998" t="n">
        <v>0</v>
      </c>
      <c r="AL2998" t="n">
        <v>14.568571428</v>
      </c>
      <c r="AM2998" t="n">
        <v>14.456774193</v>
      </c>
      <c r="AN2998" t="n">
        <v>0</v>
      </c>
      <c r="AO2998" t="n">
        <v>0</v>
      </c>
      <c r="AP2998" t="inlineStr"/>
      <c r="AQ2998" t="n">
        <v>0</v>
      </c>
      <c r="AR2998" t="n">
        <v>0.2727</v>
      </c>
    </row>
    <row r="2999">
      <c r="A2999" t="inlineStr">
        <is>
          <t>850039736889</t>
        </is>
      </c>
      <c r="B2999" t="inlineStr">
        <is>
          <t>Capitol Beverage Sales, L.P.</t>
        </is>
      </c>
      <c r="C2999" t="inlineStr">
        <is>
          <t>Minnetonka</t>
        </is>
      </c>
      <c r="D2999" t="inlineStr">
        <is>
          <t>4pk 12oz can</t>
        </is>
      </c>
      <c r="E2999" t="inlineStr">
        <is>
          <t>Uncle Arnie's Grape Soda 10mg THC 4pk 12oz can</t>
        </is>
      </c>
      <c r="F2999" t="n">
        <v>6</v>
      </c>
      <c r="G2999" t="n">
        <v>2</v>
      </c>
      <c r="H2999" t="n">
        <v>52</v>
      </c>
      <c r="I2999" t="n">
        <v>7</v>
      </c>
      <c r="J2999" t="n">
        <v>0</v>
      </c>
      <c r="K2999" t="n">
        <v>0</v>
      </c>
      <c r="L2999">
        <f>G2999+K2999*F2999</f>
        <v/>
      </c>
      <c r="M2999">
        <f>IF(X2999&gt;0,L2999/(X2999*7/30),"")</f>
        <v/>
      </c>
      <c r="N2999">
        <f>IF(Y2999&gt;0,L2999/(Y2999*7/90),"")</f>
        <v/>
      </c>
      <c r="O2999" t="n">
        <v>60</v>
      </c>
      <c r="P2999">
        <f>K2999*O2999</f>
        <v/>
      </c>
      <c r="Q2999" t="inlineStr">
        <is>
          <t>THC</t>
        </is>
      </c>
      <c r="R2999" t="inlineStr">
        <is>
          <t>Beverages</t>
        </is>
      </c>
      <c r="S2999" t="inlineStr"/>
      <c r="T2999" t="inlineStr">
        <is>
          <t>850039736889</t>
        </is>
      </c>
      <c r="U2999" t="n">
        <v>0</v>
      </c>
      <c r="V2999" t="n">
        <v>1034</v>
      </c>
      <c r="W2999" t="n">
        <v>1</v>
      </c>
      <c r="X2999" t="n">
        <v>1</v>
      </c>
      <c r="Y2999" t="n">
        <v>1</v>
      </c>
      <c r="Z2999" t="n">
        <v>7</v>
      </c>
      <c r="AA2999" t="n">
        <v>10</v>
      </c>
      <c r="AB2999" t="n">
        <v>1</v>
      </c>
      <c r="AC2999" t="n">
        <v>10</v>
      </c>
      <c r="AD2999" t="n">
        <v>10</v>
      </c>
      <c r="AE2999" t="n">
        <v>14.96</v>
      </c>
      <c r="AF2999" t="n">
        <v>14.96</v>
      </c>
      <c r="AG2999" t="n">
        <v>14.96</v>
      </c>
      <c r="AH2999" t="n">
        <v>109.78</v>
      </c>
      <c r="AI2999" t="n">
        <v>154.66</v>
      </c>
      <c r="AJ2999" t="n">
        <v>14.96</v>
      </c>
      <c r="AK2999" t="n">
        <v>14.96</v>
      </c>
      <c r="AL2999" t="n">
        <v>15.682857142</v>
      </c>
      <c r="AM2999" t="n">
        <v>15.466</v>
      </c>
      <c r="AN2999" t="n">
        <v>0</v>
      </c>
      <c r="AO2999" t="n">
        <v>0</v>
      </c>
      <c r="AP2999" t="inlineStr">
        <is>
          <t>College City Beverage, Inc.</t>
        </is>
      </c>
      <c r="AQ2999" t="n">
        <v>0</v>
      </c>
      <c r="AR2999" t="n">
        <v>0</v>
      </c>
    </row>
    <row r="3000">
      <c r="A3000" t="inlineStr">
        <is>
          <t>850039736889</t>
        </is>
      </c>
      <c r="B3000" t="inlineStr">
        <is>
          <t>Capitol Beverage Sales, L.P.</t>
        </is>
      </c>
      <c r="C3000" t="inlineStr">
        <is>
          <t>Plymouth</t>
        </is>
      </c>
      <c r="D3000" t="inlineStr">
        <is>
          <t>4pk 12oz can</t>
        </is>
      </c>
      <c r="E3000" t="inlineStr">
        <is>
          <t>Uncle Arnie's Grape Soda 10mg THC 4pk 12oz can</t>
        </is>
      </c>
      <c r="F3000" t="n">
        <v>6</v>
      </c>
      <c r="G3000" t="n">
        <v>2</v>
      </c>
      <c r="H3000" t="n">
        <v>52</v>
      </c>
      <c r="I3000" t="n">
        <v>7</v>
      </c>
      <c r="J3000" t="n">
        <v>0</v>
      </c>
      <c r="K3000" t="n">
        <v>0</v>
      </c>
      <c r="L3000">
        <f>G3000+K3000*F3000</f>
        <v/>
      </c>
      <c r="M3000">
        <f>IF(X3000&gt;0,L3000/(X3000*7/30),"")</f>
        <v/>
      </c>
      <c r="N3000">
        <f>IF(Y3000&gt;0,L3000/(Y3000*7/90),"")</f>
        <v/>
      </c>
      <c r="O3000" t="n">
        <v>60</v>
      </c>
      <c r="P3000">
        <f>K3000*O3000</f>
        <v/>
      </c>
      <c r="Q3000" t="inlineStr">
        <is>
          <t>THC</t>
        </is>
      </c>
      <c r="R3000" t="inlineStr">
        <is>
          <t>Beverages</t>
        </is>
      </c>
      <c r="S3000" t="inlineStr"/>
      <c r="T3000" t="inlineStr">
        <is>
          <t>850039736889</t>
        </is>
      </c>
      <c r="U3000" t="n">
        <v>0</v>
      </c>
      <c r="V3000" t="n">
        <v>1034</v>
      </c>
      <c r="W3000" t="n">
        <v>0</v>
      </c>
      <c r="X3000" t="n">
        <v>0</v>
      </c>
      <c r="Y3000" t="n">
        <v>4</v>
      </c>
      <c r="Z3000" t="n">
        <v>44</v>
      </c>
      <c r="AA3000" t="n">
        <v>52</v>
      </c>
      <c r="AB3000" t="n">
        <v>2</v>
      </c>
      <c r="AC3000" t="n">
        <v>10</v>
      </c>
      <c r="AD3000" t="n">
        <v>10</v>
      </c>
      <c r="AE3000" t="n">
        <v>0</v>
      </c>
      <c r="AF3000" t="n">
        <v>0</v>
      </c>
      <c r="AG3000" t="n">
        <v>59.84</v>
      </c>
      <c r="AH3000" t="n">
        <v>655.36</v>
      </c>
      <c r="AI3000" t="n">
        <v>781.6600000000004</v>
      </c>
      <c r="AJ3000" t="n">
        <v>0</v>
      </c>
      <c r="AK3000" t="n">
        <v>0</v>
      </c>
      <c r="AL3000" t="n">
        <v>14.894545454</v>
      </c>
      <c r="AM3000" t="n">
        <v>15.031923076</v>
      </c>
      <c r="AN3000" t="n">
        <v>0</v>
      </c>
      <c r="AO3000" t="n">
        <v>0</v>
      </c>
      <c r="AP3000" t="inlineStr">
        <is>
          <t>College City Beverage, Inc.</t>
        </is>
      </c>
      <c r="AQ3000" t="n">
        <v>0</v>
      </c>
      <c r="AR3000" t="n">
        <v>0</v>
      </c>
    </row>
    <row r="3001">
      <c r="A3001" t="inlineStr">
        <is>
          <t>850039736896</t>
        </is>
      </c>
      <c r="B3001" t="inlineStr">
        <is>
          <t>Capitol Beverage Sales, L.P.</t>
        </is>
      </c>
      <c r="C3001" t="inlineStr">
        <is>
          <t>St. Louis Park</t>
        </is>
      </c>
      <c r="D3001" t="inlineStr">
        <is>
          <t>4pk 12oz can</t>
        </is>
      </c>
      <c r="E3001" t="inlineStr">
        <is>
          <t>Uncle Arnie's Orange Soda 10mg THC 4pk 12oz can</t>
        </is>
      </c>
      <c r="F3001" t="n">
        <v>6</v>
      </c>
      <c r="G3001" t="n">
        <v>2</v>
      </c>
      <c r="H3001" t="n">
        <v>113</v>
      </c>
      <c r="I3001" t="n">
        <v>7</v>
      </c>
      <c r="J3001" t="n">
        <v>0</v>
      </c>
      <c r="K3001" t="n">
        <v>0</v>
      </c>
      <c r="L3001">
        <f>G3001+K3001*F3001</f>
        <v/>
      </c>
      <c r="M3001">
        <f>IF(X3001&gt;0,L3001/(X3001*7/30),"")</f>
        <v/>
      </c>
      <c r="N3001">
        <f>IF(Y3001&gt;0,L3001/(Y3001*7/90),"")</f>
        <v/>
      </c>
      <c r="O3001" t="n">
        <v>60</v>
      </c>
      <c r="P3001">
        <f>K3001*O3001</f>
        <v/>
      </c>
      <c r="Q3001" t="inlineStr">
        <is>
          <t>THC</t>
        </is>
      </c>
      <c r="R3001" t="inlineStr">
        <is>
          <t>Beverages</t>
        </is>
      </c>
      <c r="S3001" t="inlineStr"/>
      <c r="T3001" t="inlineStr">
        <is>
          <t>850039736896</t>
        </is>
      </c>
      <c r="U3001" t="n">
        <v>0</v>
      </c>
      <c r="V3001" t="n">
        <v>752</v>
      </c>
      <c r="W3001" t="n">
        <v>0</v>
      </c>
      <c r="X3001" t="n">
        <v>1</v>
      </c>
      <c r="Y3001" t="n">
        <v>4</v>
      </c>
      <c r="Z3001" t="n">
        <v>35</v>
      </c>
      <c r="AA3001" t="n">
        <v>40</v>
      </c>
      <c r="AB3001" t="n">
        <v>1</v>
      </c>
      <c r="AC3001" t="n">
        <v>8.097345133274336</v>
      </c>
      <c r="AD3001" t="n">
        <v>10</v>
      </c>
      <c r="AE3001" t="n">
        <v>0</v>
      </c>
      <c r="AF3001" t="n">
        <v>12.5</v>
      </c>
      <c r="AG3001" t="n">
        <v>57.38</v>
      </c>
      <c r="AH3001" t="n">
        <v>519.1299999999998</v>
      </c>
      <c r="AI3001" t="n">
        <v>594.6199999999999</v>
      </c>
      <c r="AJ3001" t="n">
        <v>0</v>
      </c>
      <c r="AK3001" t="n">
        <v>12.5</v>
      </c>
      <c r="AL3001" t="n">
        <v>14.420277777</v>
      </c>
      <c r="AM3001" t="n">
        <v>14.157619047</v>
      </c>
      <c r="AN3001" t="n">
        <v>0</v>
      </c>
      <c r="AO3001" t="n">
        <v>2</v>
      </c>
      <c r="AP3001" t="inlineStr">
        <is>
          <t>College City Beverage, Inc.</t>
        </is>
      </c>
      <c r="AQ3001" t="n">
        <v>0</v>
      </c>
      <c r="AR3001" t="n">
        <v>0</v>
      </c>
    </row>
    <row r="3002">
      <c r="A3002" t="inlineStr">
        <is>
          <t>850039736902</t>
        </is>
      </c>
      <c r="B3002" t="inlineStr">
        <is>
          <t>Capitol Beverage Sales, L.P.</t>
        </is>
      </c>
      <c r="C3002" t="inlineStr">
        <is>
          <t>Minneapolis</t>
        </is>
      </c>
      <c r="D3002" t="inlineStr">
        <is>
          <t>4pk 12oz can</t>
        </is>
      </c>
      <c r="E3002" t="inlineStr">
        <is>
          <t>Uncle Arnie's Strawberry Soda 10mg THC 4pk 12oz can</t>
        </is>
      </c>
      <c r="F3002" t="n">
        <v>6</v>
      </c>
      <c r="G3002" t="n">
        <v>2</v>
      </c>
      <c r="H3002" t="n">
        <v>42</v>
      </c>
      <c r="I3002" t="n">
        <v>7</v>
      </c>
      <c r="J3002" t="n">
        <v>0</v>
      </c>
      <c r="K3002" t="n">
        <v>0</v>
      </c>
      <c r="L3002">
        <f>G3002+K3002*F3002</f>
        <v/>
      </c>
      <c r="M3002">
        <f>IF(X3002&gt;0,L3002/(X3002*7/30),"")</f>
        <v/>
      </c>
      <c r="N3002">
        <f>IF(Y3002&gt;0,L3002/(Y3002*7/90),"")</f>
        <v/>
      </c>
      <c r="O3002" t="n">
        <v>60</v>
      </c>
      <c r="P3002">
        <f>K3002*O3002</f>
        <v/>
      </c>
      <c r="Q3002" t="inlineStr">
        <is>
          <t>THC</t>
        </is>
      </c>
      <c r="R3002" t="inlineStr">
        <is>
          <t>Beverages</t>
        </is>
      </c>
      <c r="S3002" t="inlineStr"/>
      <c r="T3002" t="inlineStr">
        <is>
          <t>850039736902</t>
        </is>
      </c>
      <c r="U3002" t="n">
        <v>0</v>
      </c>
      <c r="V3002" t="n">
        <v>664</v>
      </c>
      <c r="W3002" t="n">
        <v>0</v>
      </c>
      <c r="X3002" t="n">
        <v>0</v>
      </c>
      <c r="Y3002" t="n">
        <v>4</v>
      </c>
      <c r="Z3002" t="n">
        <v>29</v>
      </c>
      <c r="AA3002" t="n">
        <v>34</v>
      </c>
      <c r="AB3002" t="n">
        <v>0</v>
      </c>
      <c r="AC3002" t="n">
        <v>10</v>
      </c>
      <c r="AD3002" t="n">
        <v>10</v>
      </c>
      <c r="AE3002" t="n">
        <v>0</v>
      </c>
      <c r="AF3002" t="n">
        <v>0</v>
      </c>
      <c r="AG3002" t="n">
        <v>59.90000000000001</v>
      </c>
      <c r="AH3002" t="n">
        <v>444.31</v>
      </c>
      <c r="AI3002" t="n">
        <v>521.64</v>
      </c>
      <c r="AJ3002" t="n">
        <v>0</v>
      </c>
      <c r="AK3002" t="n">
        <v>0</v>
      </c>
      <c r="AL3002" t="n">
        <v>15.332857142</v>
      </c>
      <c r="AM3002" t="n">
        <v>15.353030303</v>
      </c>
      <c r="AN3002" t="n">
        <v>0</v>
      </c>
      <c r="AO3002" t="n">
        <v>0</v>
      </c>
      <c r="AP3002" t="inlineStr">
        <is>
          <t>College City Beverage, Inc.</t>
        </is>
      </c>
      <c r="AQ3002" t="n">
        <v>0</v>
      </c>
      <c r="AR3002" t="n">
        <v>0</v>
      </c>
    </row>
    <row r="3003">
      <c r="A3003" t="inlineStr">
        <is>
          <t>850039736902</t>
        </is>
      </c>
      <c r="B3003" t="inlineStr">
        <is>
          <t>Capitol Beverage Sales, L.P.</t>
        </is>
      </c>
      <c r="C3003" t="inlineStr">
        <is>
          <t>Minnetonka</t>
        </is>
      </c>
      <c r="D3003" t="inlineStr">
        <is>
          <t>4pk 12oz can</t>
        </is>
      </c>
      <c r="E3003" t="inlineStr">
        <is>
          <t>Uncle Arnie's Strawberry Soda 10mg THC 4pk 12oz can</t>
        </is>
      </c>
      <c r="F3003" t="n">
        <v>6</v>
      </c>
      <c r="G3003" t="n">
        <v>2</v>
      </c>
      <c r="H3003" t="n">
        <v>42</v>
      </c>
      <c r="I3003" t="n">
        <v>7</v>
      </c>
      <c r="J3003" t="n">
        <v>0</v>
      </c>
      <c r="K3003" t="n">
        <v>0</v>
      </c>
      <c r="L3003">
        <f>G3003+K3003*F3003</f>
        <v/>
      </c>
      <c r="M3003">
        <f>IF(X3003&gt;0,L3003/(X3003*7/30),"")</f>
        <v/>
      </c>
      <c r="N3003">
        <f>IF(Y3003&gt;0,L3003/(Y3003*7/90),"")</f>
        <v/>
      </c>
      <c r="O3003" t="n">
        <v>60</v>
      </c>
      <c r="P3003">
        <f>K3003*O3003</f>
        <v/>
      </c>
      <c r="Q3003" t="inlineStr">
        <is>
          <t>THC</t>
        </is>
      </c>
      <c r="R3003" t="inlineStr">
        <is>
          <t>Beverages</t>
        </is>
      </c>
      <c r="S3003" t="inlineStr"/>
      <c r="T3003" t="inlineStr">
        <is>
          <t>850039736902</t>
        </is>
      </c>
      <c r="U3003" t="n">
        <v>0</v>
      </c>
      <c r="V3003" t="n">
        <v>664</v>
      </c>
      <c r="W3003" t="n">
        <v>0</v>
      </c>
      <c r="X3003" t="n">
        <v>0</v>
      </c>
      <c r="Y3003" t="n">
        <v>2</v>
      </c>
      <c r="Z3003" t="n">
        <v>6</v>
      </c>
      <c r="AA3003" t="n">
        <v>10</v>
      </c>
      <c r="AB3003" t="n">
        <v>2</v>
      </c>
      <c r="AC3003" t="n">
        <v>10</v>
      </c>
      <c r="AD3003" t="n">
        <v>10</v>
      </c>
      <c r="AE3003" t="n">
        <v>0</v>
      </c>
      <c r="AF3003" t="n">
        <v>0</v>
      </c>
      <c r="AG3003" t="n">
        <v>29.92</v>
      </c>
      <c r="AH3003" t="n">
        <v>92.29000000000002</v>
      </c>
      <c r="AI3003" t="n">
        <v>150.29</v>
      </c>
      <c r="AJ3003" t="n">
        <v>0</v>
      </c>
      <c r="AK3003" t="n">
        <v>0</v>
      </c>
      <c r="AL3003" t="n">
        <v>15.381666666</v>
      </c>
      <c r="AM3003" t="n">
        <v>15.029</v>
      </c>
      <c r="AN3003" t="n">
        <v>0</v>
      </c>
      <c r="AO3003" t="n">
        <v>0</v>
      </c>
      <c r="AP3003" t="inlineStr">
        <is>
          <t>College City Beverage, Inc.</t>
        </is>
      </c>
      <c r="AQ3003" t="n">
        <v>0</v>
      </c>
      <c r="AR3003" t="n">
        <v>0</v>
      </c>
    </row>
    <row r="3004">
      <c r="A3004" t="inlineStr">
        <is>
          <t>850046271106</t>
        </is>
      </c>
      <c r="B3004" t="inlineStr">
        <is>
          <t>Bellboy Corporation</t>
        </is>
      </c>
      <c r="C3004" t="inlineStr">
        <is>
          <t>Minneapolis</t>
        </is>
      </c>
      <c r="D3004" t="inlineStr">
        <is>
          <t>4pk 12oz can</t>
        </is>
      </c>
      <c r="E3004" t="inlineStr">
        <is>
          <t>Wikid Sparkling Mimosa 5mg THC 4pk 12oz can</t>
        </is>
      </c>
      <c r="F3004" t="n">
        <v>6</v>
      </c>
      <c r="G3004" t="n">
        <v>2</v>
      </c>
      <c r="H3004" t="n">
        <v>5</v>
      </c>
      <c r="I3004" t="n">
        <v>0</v>
      </c>
      <c r="J3004" t="n">
        <v>0</v>
      </c>
      <c r="K3004" t="n">
        <v>0</v>
      </c>
      <c r="L3004">
        <f>G3004+K3004*F3004</f>
        <v/>
      </c>
      <c r="M3004">
        <f>IF(X3004&gt;0,L3004/(X3004*7/30),"")</f>
        <v/>
      </c>
      <c r="N3004">
        <f>IF(Y3004&gt;0,L3004/(Y3004*7/90),"")</f>
        <v/>
      </c>
      <c r="O3004" t="n">
        <v>70</v>
      </c>
      <c r="P3004">
        <f>K3004*O3004</f>
        <v/>
      </c>
      <c r="Q3004" t="inlineStr">
        <is>
          <t>THC</t>
        </is>
      </c>
      <c r="R3004" t="inlineStr">
        <is>
          <t>Beverages</t>
        </is>
      </c>
      <c r="S3004" t="inlineStr"/>
      <c r="T3004" t="inlineStr">
        <is>
          <t>9931002</t>
        </is>
      </c>
      <c r="U3004" t="n">
        <v>0</v>
      </c>
      <c r="V3004" t="n">
        <v>7</v>
      </c>
      <c r="W3004" t="n">
        <v>0</v>
      </c>
      <c r="X3004" t="n">
        <v>0</v>
      </c>
      <c r="Y3004" t="n">
        <v>1</v>
      </c>
      <c r="Z3004" t="n">
        <v>1</v>
      </c>
      <c r="AA3004" t="n">
        <v>6</v>
      </c>
      <c r="AB3004" t="n">
        <v>3</v>
      </c>
      <c r="AC3004" t="n">
        <v>6.99868</v>
      </c>
      <c r="AD3004" t="n">
        <v>11.6667</v>
      </c>
      <c r="AE3004" t="n">
        <v>0</v>
      </c>
      <c r="AF3004" t="n">
        <v>0</v>
      </c>
      <c r="AG3004" t="n">
        <v>12.86</v>
      </c>
      <c r="AH3004" t="n">
        <v>12.86</v>
      </c>
      <c r="AI3004" t="n">
        <v>79.68000000000001</v>
      </c>
      <c r="AJ3004" t="n">
        <v>0</v>
      </c>
      <c r="AK3004" t="n">
        <v>0</v>
      </c>
      <c r="AL3004" t="n">
        <v>12.86</v>
      </c>
      <c r="AM3004" t="n">
        <v>13.338</v>
      </c>
      <c r="AN3004" t="n">
        <v>0</v>
      </c>
      <c r="AO3004" t="n">
        <v>0</v>
      </c>
      <c r="AP3004" t="inlineStr"/>
      <c r="AQ3004" t="n">
        <v>0</v>
      </c>
      <c r="AR3004" t="n">
        <v>1</v>
      </c>
    </row>
    <row r="3005">
      <c r="A3005" t="inlineStr">
        <is>
          <t>850046271106</t>
        </is>
      </c>
      <c r="B3005" t="inlineStr">
        <is>
          <t>Bellboy Corporation</t>
        </is>
      </c>
      <c r="C3005" t="inlineStr">
        <is>
          <t>St. Louis Park</t>
        </is>
      </c>
      <c r="D3005" t="inlineStr">
        <is>
          <t>4pk 12oz can</t>
        </is>
      </c>
      <c r="E3005" t="inlineStr">
        <is>
          <t>Wikid Sparkling Mimosa 5mg THC 4pk 12oz can</t>
        </is>
      </c>
      <c r="F3005" t="n">
        <v>6</v>
      </c>
      <c r="G3005" t="n">
        <v>2</v>
      </c>
      <c r="H3005" t="n">
        <v>5</v>
      </c>
      <c r="I3005" t="n">
        <v>0</v>
      </c>
      <c r="J3005" t="n">
        <v>0</v>
      </c>
      <c r="K3005" t="n">
        <v>0</v>
      </c>
      <c r="L3005">
        <f>G3005+K3005*F3005</f>
        <v/>
      </c>
      <c r="M3005">
        <f>IF(X3005&gt;0,L3005/(X3005*7/30),"")</f>
        <v/>
      </c>
      <c r="N3005">
        <f>IF(Y3005&gt;0,L3005/(Y3005*7/90),"")</f>
        <v/>
      </c>
      <c r="O3005" t="n">
        <v>41.99</v>
      </c>
      <c r="P3005">
        <f>K3005*O3005</f>
        <v/>
      </c>
      <c r="Q3005" t="inlineStr">
        <is>
          <t>THC</t>
        </is>
      </c>
      <c r="R3005" t="inlineStr">
        <is>
          <t>Beverages</t>
        </is>
      </c>
      <c r="S3005" t="inlineStr"/>
      <c r="T3005" t="inlineStr">
        <is>
          <t>9931002</t>
        </is>
      </c>
      <c r="U3005" t="n">
        <v>0</v>
      </c>
      <c r="V3005" t="n">
        <v>7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n">
        <v>0</v>
      </c>
      <c r="AC3005" t="n">
        <v>6.99868</v>
      </c>
      <c r="AD3005" t="n">
        <v>0</v>
      </c>
      <c r="AE3005" t="n">
        <v>0</v>
      </c>
      <c r="AF3005" t="n">
        <v>0</v>
      </c>
      <c r="AG3005" t="n">
        <v>17.96</v>
      </c>
      <c r="AH3005" t="n">
        <v>17.96</v>
      </c>
      <c r="AI3005" t="n">
        <v>17.96</v>
      </c>
      <c r="AJ3005" t="n">
        <v>0</v>
      </c>
      <c r="AK3005" t="n">
        <v>0</v>
      </c>
      <c r="AL3005" t="n">
        <v>8.98</v>
      </c>
      <c r="AM3005" t="n">
        <v>8.98</v>
      </c>
      <c r="AN3005" t="n">
        <v>0</v>
      </c>
      <c r="AO3005" t="n">
        <v>0</v>
      </c>
      <c r="AP3005" t="inlineStr"/>
      <c r="AQ3005" t="n">
        <v>0</v>
      </c>
      <c r="AR3005" t="n">
        <v>0</v>
      </c>
    </row>
    <row r="3006">
      <c r="A3006" t="inlineStr">
        <is>
          <t>850047906175</t>
        </is>
      </c>
      <c r="B3006" t="inlineStr">
        <is>
          <t>Global Reserve LLC</t>
        </is>
      </c>
      <c r="C3006" t="inlineStr">
        <is>
          <t>Vadnais Heights</t>
        </is>
      </c>
      <c r="D3006" t="inlineStr">
        <is>
          <t>4pk 12oz can</t>
        </is>
      </c>
      <c r="E3006" t="inlineStr">
        <is>
          <t>Climbing Kites Iced Tea Lemonade 10mg THC 4pk 12oz can</t>
        </is>
      </c>
      <c r="F3006" t="n">
        <v>6</v>
      </c>
      <c r="G3006" t="n">
        <v>2</v>
      </c>
      <c r="H3006" t="n">
        <v>45</v>
      </c>
      <c r="I3006" t="n">
        <v>4</v>
      </c>
      <c r="J3006" t="n">
        <v>0</v>
      </c>
      <c r="K3006" t="n">
        <v>0</v>
      </c>
      <c r="L3006">
        <f>G3006+K3006*F3006</f>
        <v/>
      </c>
      <c r="M3006">
        <f>IF(X3006&gt;0,L3006/(X3006*7/30),"")</f>
        <v/>
      </c>
      <c r="N3006">
        <f>IF(Y3006&gt;0,L3006/(Y3006*7/90),"")</f>
        <v/>
      </c>
      <c r="O3006" t="n">
        <v>64</v>
      </c>
      <c r="P3006">
        <f>K3006*O3006</f>
        <v/>
      </c>
      <c r="Q3006" t="inlineStr">
        <is>
          <t>THC</t>
        </is>
      </c>
      <c r="R3006" t="inlineStr">
        <is>
          <t>Beverages</t>
        </is>
      </c>
      <c r="S3006" t="inlineStr"/>
      <c r="T3006" t="inlineStr">
        <is>
          <t>190-486</t>
        </is>
      </c>
      <c r="U3006" t="n">
        <v>0</v>
      </c>
      <c r="V3006" t="n">
        <v>84</v>
      </c>
      <c r="W3006" t="n">
        <v>0</v>
      </c>
      <c r="X3006" t="n">
        <v>0</v>
      </c>
      <c r="Y3006" t="n">
        <v>0</v>
      </c>
      <c r="Z3006" t="n">
        <v>10</v>
      </c>
      <c r="AA3006" t="n">
        <v>10</v>
      </c>
      <c r="AB3006" t="n">
        <v>0</v>
      </c>
      <c r="AC3006" t="n">
        <v>10.6667</v>
      </c>
      <c r="AD3006" t="n">
        <v>10.6667</v>
      </c>
      <c r="AE3006" t="n">
        <v>0</v>
      </c>
      <c r="AF3006" t="n">
        <v>0</v>
      </c>
      <c r="AG3006" t="n">
        <v>0</v>
      </c>
      <c r="AH3006" t="n">
        <v>161.63</v>
      </c>
      <c r="AI3006" t="n">
        <v>161.63</v>
      </c>
      <c r="AJ3006" t="n">
        <v>0</v>
      </c>
      <c r="AK3006" t="n">
        <v>0</v>
      </c>
      <c r="AL3006" t="n">
        <v>16.163</v>
      </c>
      <c r="AM3006" t="n">
        <v>16.163</v>
      </c>
      <c r="AN3006" t="n">
        <v>0</v>
      </c>
      <c r="AO3006" t="n">
        <v>0</v>
      </c>
      <c r="AP3006" t="inlineStr"/>
      <c r="AQ3006" t="n">
        <v>0</v>
      </c>
      <c r="AR3006" t="n">
        <v>0</v>
      </c>
    </row>
    <row r="3007">
      <c r="A3007" t="inlineStr">
        <is>
          <t>850047906267</t>
        </is>
      </c>
      <c r="B3007" t="inlineStr">
        <is>
          <t>Dahlheimer Beverage Monticello</t>
        </is>
      </c>
      <c r="C3007" t="inlineStr">
        <is>
          <t>Ramsey</t>
        </is>
      </c>
      <c r="D3007" t="inlineStr">
        <is>
          <t>4pk 12oz can</t>
        </is>
      </c>
      <c r="E3007" t="inlineStr">
        <is>
          <t>Climbing Kites Transfusion 10mg THC 4pk 12oz can</t>
        </is>
      </c>
      <c r="F3007" t="n">
        <v>6</v>
      </c>
      <c r="G3007" t="n">
        <v>2</v>
      </c>
      <c r="H3007" t="n">
        <v>72</v>
      </c>
      <c r="I3007" t="n">
        <v>1</v>
      </c>
      <c r="J3007" t="n">
        <v>0</v>
      </c>
      <c r="K3007" t="n">
        <v>0</v>
      </c>
      <c r="L3007">
        <f>G3007+K3007*F3007</f>
        <v/>
      </c>
      <c r="M3007">
        <f>IF(X3007&gt;0,L3007/(X3007*7/30),"")</f>
        <v/>
      </c>
      <c r="N3007">
        <f>IF(Y3007&gt;0,L3007/(Y3007*7/90),"")</f>
        <v/>
      </c>
      <c r="O3007" t="n">
        <v>64.5</v>
      </c>
      <c r="P3007">
        <f>K3007*O3007</f>
        <v/>
      </c>
      <c r="Q3007" t="inlineStr">
        <is>
          <t>THC</t>
        </is>
      </c>
      <c r="R3007" t="inlineStr">
        <is>
          <t>Beverages</t>
        </is>
      </c>
      <c r="S3007" t="inlineStr"/>
      <c r="T3007" t="inlineStr">
        <is>
          <t>850047906267</t>
        </is>
      </c>
      <c r="U3007" t="n">
        <v>0</v>
      </c>
      <c r="V3007" t="n">
        <v>112</v>
      </c>
      <c r="W3007" t="n">
        <v>0</v>
      </c>
      <c r="X3007" t="n">
        <v>0</v>
      </c>
      <c r="Y3007" t="n">
        <v>0</v>
      </c>
      <c r="Z3007" t="n">
        <v>4</v>
      </c>
      <c r="AA3007" t="n">
        <v>4</v>
      </c>
      <c r="AB3007" t="n">
        <v>0</v>
      </c>
      <c r="AC3007" t="n">
        <v>10.68405416666666</v>
      </c>
      <c r="AD3007" t="n">
        <v>10.75</v>
      </c>
      <c r="AE3007" t="n">
        <v>0</v>
      </c>
      <c r="AF3007" t="n">
        <v>0</v>
      </c>
      <c r="AG3007" t="n">
        <v>0</v>
      </c>
      <c r="AH3007" t="n">
        <v>62.88</v>
      </c>
      <c r="AI3007" t="n">
        <v>62.88</v>
      </c>
      <c r="AJ3007" t="n">
        <v>0</v>
      </c>
      <c r="AK3007" t="n">
        <v>0</v>
      </c>
      <c r="AL3007" t="n">
        <v>15.72</v>
      </c>
      <c r="AM3007" t="n">
        <v>15.72</v>
      </c>
      <c r="AN3007" t="n">
        <v>0</v>
      </c>
      <c r="AO3007" t="n">
        <v>0</v>
      </c>
      <c r="AP3007" t="inlineStr">
        <is>
          <t>Dahlheimer Beverage Monticello</t>
        </is>
      </c>
      <c r="AQ3007" t="n">
        <v>0</v>
      </c>
      <c r="AR3007" t="n">
        <v>0</v>
      </c>
    </row>
    <row r="3008">
      <c r="A3008" t="inlineStr">
        <is>
          <t>850047906335</t>
        </is>
      </c>
      <c r="B3008" t="inlineStr">
        <is>
          <t>Global Reserve LLC</t>
        </is>
      </c>
      <c r="C3008" t="inlineStr">
        <is>
          <t>Rosemount</t>
        </is>
      </c>
      <c r="D3008" t="inlineStr">
        <is>
          <t>4pk 12oz can</t>
        </is>
      </c>
      <c r="E3008" t="inlineStr">
        <is>
          <t>Climbing Kites Key Lime Kiwi 10mg THC 4pk 12oz can</t>
        </is>
      </c>
      <c r="F3008" t="n">
        <v>6</v>
      </c>
      <c r="G3008" t="n">
        <v>2</v>
      </c>
      <c r="H3008" t="n">
        <v>31</v>
      </c>
      <c r="I3008" t="n">
        <v>1</v>
      </c>
      <c r="J3008" t="n">
        <v>0</v>
      </c>
      <c r="K3008" t="n">
        <v>0</v>
      </c>
      <c r="L3008">
        <f>G3008+K3008*F3008</f>
        <v/>
      </c>
      <c r="M3008">
        <f>IF(X3008&gt;0,L3008/(X3008*7/30),"")</f>
        <v/>
      </c>
      <c r="N3008">
        <f>IF(Y3008&gt;0,L3008/(Y3008*7/90),"")</f>
        <v/>
      </c>
      <c r="O3008" t="n">
        <v>64</v>
      </c>
      <c r="P3008">
        <f>K3008*O3008</f>
        <v/>
      </c>
      <c r="Q3008" t="inlineStr">
        <is>
          <t>THC</t>
        </is>
      </c>
      <c r="R3008" t="inlineStr">
        <is>
          <t>Beverages</t>
        </is>
      </c>
      <c r="S3008" t="inlineStr"/>
      <c r="T3008" t="inlineStr"/>
      <c r="U3008" t="n">
        <v>0</v>
      </c>
      <c r="V3008" t="n">
        <v>119</v>
      </c>
      <c r="W3008" t="n">
        <v>0</v>
      </c>
      <c r="X3008" t="n">
        <v>0</v>
      </c>
      <c r="Y3008" t="n">
        <v>1</v>
      </c>
      <c r="Z3008" t="n">
        <v>10</v>
      </c>
      <c r="AA3008" t="n">
        <v>10</v>
      </c>
      <c r="AB3008" t="n">
        <v>0</v>
      </c>
      <c r="AC3008" t="n">
        <v>10.70163225806452</v>
      </c>
      <c r="AD3008" t="n">
        <v>10.6667</v>
      </c>
      <c r="AE3008" t="n">
        <v>0</v>
      </c>
      <c r="AF3008" t="n">
        <v>0</v>
      </c>
      <c r="AG3008" t="n">
        <v>15.96</v>
      </c>
      <c r="AH3008" t="n">
        <v>161.6000000000001</v>
      </c>
      <c r="AI3008" t="n">
        <v>161.6000000000001</v>
      </c>
      <c r="AJ3008" t="n">
        <v>0</v>
      </c>
      <c r="AK3008" t="n">
        <v>0</v>
      </c>
      <c r="AL3008" t="n">
        <v>16.16</v>
      </c>
      <c r="AM3008" t="n">
        <v>16.16</v>
      </c>
      <c r="AN3008" t="n">
        <v>0</v>
      </c>
      <c r="AO3008" t="n">
        <v>0</v>
      </c>
      <c r="AP3008" t="inlineStr">
        <is>
          <t>Dahlheimer Beverage Monticello;Global Reserve LLC</t>
        </is>
      </c>
      <c r="AQ3008" t="n">
        <v>0</v>
      </c>
      <c r="AR3008" t="n">
        <v>0</v>
      </c>
    </row>
    <row r="3009">
      <c r="A3009" t="inlineStr">
        <is>
          <t>850047906649</t>
        </is>
      </c>
      <c r="B3009" t="inlineStr">
        <is>
          <t>Global Reserve LLC</t>
        </is>
      </c>
      <c r="C3009" t="inlineStr">
        <is>
          <t>Minnetonka</t>
        </is>
      </c>
      <c r="D3009" t="inlineStr">
        <is>
          <t>4pk 12oz can</t>
        </is>
      </c>
      <c r="E3009" t="inlineStr">
        <is>
          <t>Bubz Orange Vanilla 10mg THC 4pk 12oz can</t>
        </is>
      </c>
      <c r="F3009" t="n">
        <v>6</v>
      </c>
      <c r="G3009" t="n">
        <v>2</v>
      </c>
      <c r="H3009" t="n">
        <v>64</v>
      </c>
      <c r="I3009" t="n">
        <v>3</v>
      </c>
      <c r="J3009" t="n">
        <v>0</v>
      </c>
      <c r="K3009" t="n">
        <v>0</v>
      </c>
      <c r="L3009">
        <f>G3009+K3009*F3009</f>
        <v/>
      </c>
      <c r="M3009">
        <f>IF(X3009&gt;0,L3009/(X3009*7/30),"")</f>
        <v/>
      </c>
      <c r="N3009">
        <f>IF(Y3009&gt;0,L3009/(Y3009*7/90),"")</f>
        <v/>
      </c>
      <c r="O3009" t="n">
        <v>51.2</v>
      </c>
      <c r="P3009">
        <f>K3009*O3009</f>
        <v/>
      </c>
      <c r="Q3009" t="inlineStr">
        <is>
          <t>THC</t>
        </is>
      </c>
      <c r="R3009" t="inlineStr">
        <is>
          <t>Beverages</t>
        </is>
      </c>
      <c r="S3009" t="inlineStr"/>
      <c r="T3009" t="inlineStr">
        <is>
          <t>195-510</t>
        </is>
      </c>
      <c r="U3009" t="n">
        <v>0</v>
      </c>
      <c r="V3009" t="n">
        <v>121</v>
      </c>
      <c r="W3009" t="n">
        <v>0</v>
      </c>
      <c r="X3009" t="n">
        <v>0</v>
      </c>
      <c r="Y3009" t="n">
        <v>0</v>
      </c>
      <c r="Z3009" t="n">
        <v>4</v>
      </c>
      <c r="AA3009" t="n">
        <v>4</v>
      </c>
      <c r="AB3009" t="n">
        <v>0</v>
      </c>
      <c r="AC3009" t="n">
        <v>8.815399325464615</v>
      </c>
      <c r="AD3009" t="n">
        <v>8.533300000000001</v>
      </c>
      <c r="AE3009" t="n">
        <v>0</v>
      </c>
      <c r="AF3009" t="n">
        <v>0</v>
      </c>
      <c r="AG3009" t="n">
        <v>0</v>
      </c>
      <c r="AH3009" t="n">
        <v>54.41</v>
      </c>
      <c r="AI3009" t="n">
        <v>54.41</v>
      </c>
      <c r="AJ3009" t="n">
        <v>0</v>
      </c>
      <c r="AK3009" t="n">
        <v>0</v>
      </c>
      <c r="AL3009" t="n">
        <v>13.6025</v>
      </c>
      <c r="AM3009" t="n">
        <v>13.6025</v>
      </c>
      <c r="AN3009" t="n">
        <v>0</v>
      </c>
      <c r="AO3009" t="n">
        <v>0</v>
      </c>
      <c r="AP3009" t="inlineStr"/>
      <c r="AQ3009" t="n">
        <v>0</v>
      </c>
      <c r="AR3009" t="n">
        <v>0</v>
      </c>
    </row>
    <row r="3010">
      <c r="A3010" t="inlineStr">
        <is>
          <t>850048459472</t>
        </is>
      </c>
      <c r="B3010" t="inlineStr">
        <is>
          <t>Capitol Beverage Sales, L.P.</t>
        </is>
      </c>
      <c r="C3010" t="inlineStr">
        <is>
          <t>Roseville</t>
        </is>
      </c>
      <c r="D3010" t="inlineStr">
        <is>
          <t>4pk 12oz can</t>
        </is>
      </c>
      <c r="E3010" t="inlineStr">
        <is>
          <t>Clrty SodaPot Citrus Glow 4pk 12oz can</t>
        </is>
      </c>
      <c r="F3010" t="n">
        <v>6</v>
      </c>
      <c r="G3010" t="n">
        <v>2</v>
      </c>
      <c r="H3010" t="n">
        <v>56</v>
      </c>
      <c r="I3010" t="n">
        <v>0</v>
      </c>
      <c r="J3010" t="n">
        <v>0</v>
      </c>
      <c r="K3010" t="n">
        <v>0</v>
      </c>
      <c r="L3010">
        <f>G3010+K3010*F3010</f>
        <v/>
      </c>
      <c r="M3010">
        <f>IF(X3010&gt;0,L3010/(X3010*7/30),"")</f>
        <v/>
      </c>
      <c r="N3010">
        <f>IF(Y3010&gt;0,L3010/(Y3010*7/90),"")</f>
        <v/>
      </c>
      <c r="O3010" t="n">
        <v>38.65</v>
      </c>
      <c r="P3010">
        <f>K3010*O3010</f>
        <v/>
      </c>
      <c r="Q3010" t="inlineStr">
        <is>
          <t>THC</t>
        </is>
      </c>
      <c r="R3010" t="inlineStr">
        <is>
          <t>Beverages</t>
        </is>
      </c>
      <c r="S3010" t="inlineStr">
        <is>
          <t>Soda</t>
        </is>
      </c>
      <c r="T3010" t="inlineStr">
        <is>
          <t>850048459472-01</t>
        </is>
      </c>
      <c r="U3010" t="n">
        <v>0</v>
      </c>
      <c r="V3010" t="n">
        <v>76</v>
      </c>
      <c r="W3010" t="n">
        <v>0</v>
      </c>
      <c r="X3010" t="n">
        <v>0</v>
      </c>
      <c r="Y3010" t="n">
        <v>0</v>
      </c>
      <c r="Z3010" t="n">
        <v>4</v>
      </c>
      <c r="AA3010" t="n">
        <v>4</v>
      </c>
      <c r="AB3010" t="n">
        <v>0</v>
      </c>
      <c r="AC3010" t="n">
        <v>6.441666664399999</v>
      </c>
      <c r="AD3010" t="n">
        <v>0</v>
      </c>
      <c r="AE3010" t="n">
        <v>0</v>
      </c>
      <c r="AF3010" t="n">
        <v>0</v>
      </c>
      <c r="AG3010" t="n">
        <v>0</v>
      </c>
      <c r="AH3010" t="n">
        <v>71.84</v>
      </c>
      <c r="AI3010" t="n">
        <v>71.84</v>
      </c>
      <c r="AJ3010" t="n">
        <v>0</v>
      </c>
      <c r="AK3010" t="n">
        <v>0</v>
      </c>
      <c r="AL3010" t="n">
        <v>17.96</v>
      </c>
      <c r="AM3010" t="n">
        <v>17.96</v>
      </c>
      <c r="AN3010" t="n">
        <v>0</v>
      </c>
      <c r="AO3010" t="n">
        <v>0</v>
      </c>
      <c r="AP3010" t="inlineStr">
        <is>
          <t>Capitol Beverage Sales, L.P.;College City Beverage, Inc.</t>
        </is>
      </c>
      <c r="AQ3010" t="n">
        <v>0</v>
      </c>
      <c r="AR3010" t="n">
        <v>0</v>
      </c>
    </row>
    <row r="3011">
      <c r="A3011" t="inlineStr">
        <is>
          <t>850048459496</t>
        </is>
      </c>
      <c r="B3011" t="inlineStr">
        <is>
          <t>Capitol Beverage Sales, L.P.</t>
        </is>
      </c>
      <c r="C3011" t="inlineStr">
        <is>
          <t>Ramsey</t>
        </is>
      </c>
      <c r="D3011" t="inlineStr">
        <is>
          <t>4pk 12oz can</t>
        </is>
      </c>
      <c r="E3011" t="inlineStr">
        <is>
          <t>Clrty SodaPot Blue Ginger 10mg 4pk 12oz can</t>
        </is>
      </c>
      <c r="F3011" t="n">
        <v>6</v>
      </c>
      <c r="G3011" t="n">
        <v>2</v>
      </c>
      <c r="H3011" t="n">
        <v>89</v>
      </c>
      <c r="I3011" t="n">
        <v>3</v>
      </c>
      <c r="J3011" t="n">
        <v>0</v>
      </c>
      <c r="K3011" t="n">
        <v>0</v>
      </c>
      <c r="L3011">
        <f>G3011+K3011*F3011</f>
        <v/>
      </c>
      <c r="M3011">
        <f>IF(X3011&gt;0,L3011/(X3011*7/30),"")</f>
        <v/>
      </c>
      <c r="N3011">
        <f>IF(Y3011&gt;0,L3011/(Y3011*7/90),"")</f>
        <v/>
      </c>
      <c r="O3011" t="n">
        <v>66</v>
      </c>
      <c r="P3011">
        <f>K3011*O3011</f>
        <v/>
      </c>
      <c r="Q3011" t="inlineStr">
        <is>
          <t>THC</t>
        </is>
      </c>
      <c r="R3011" t="inlineStr">
        <is>
          <t>Beverages</t>
        </is>
      </c>
      <c r="S3011" t="inlineStr"/>
      <c r="T3011" t="inlineStr">
        <is>
          <t>850048459496</t>
        </is>
      </c>
      <c r="U3011" t="n">
        <v>0</v>
      </c>
      <c r="V3011" t="n">
        <v>46</v>
      </c>
      <c r="W3011" t="n">
        <v>0</v>
      </c>
      <c r="X3011" t="n">
        <v>0</v>
      </c>
      <c r="Y3011" t="n">
        <v>1</v>
      </c>
      <c r="Z3011" t="n">
        <v>2</v>
      </c>
      <c r="AA3011" t="n">
        <v>2</v>
      </c>
      <c r="AB3011" t="n">
        <v>0</v>
      </c>
      <c r="AC3011" t="n">
        <v>10.89719101095731</v>
      </c>
      <c r="AD3011" t="n">
        <v>11</v>
      </c>
      <c r="AE3011" t="n">
        <v>0</v>
      </c>
      <c r="AF3011" t="n">
        <v>0</v>
      </c>
      <c r="AG3011" t="n">
        <v>17.96</v>
      </c>
      <c r="AH3011" t="n">
        <v>35.92</v>
      </c>
      <c r="AI3011" t="n">
        <v>35.92</v>
      </c>
      <c r="AJ3011" t="n">
        <v>0</v>
      </c>
      <c r="AK3011" t="n">
        <v>0</v>
      </c>
      <c r="AL3011" t="n">
        <v>17.96</v>
      </c>
      <c r="AM3011" t="n">
        <v>17.96</v>
      </c>
      <c r="AN3011" t="n">
        <v>0</v>
      </c>
      <c r="AO3011" t="n">
        <v>0</v>
      </c>
      <c r="AP3011" t="inlineStr">
        <is>
          <t>Capitol Beverage Sales, L.P.;College City Beverage, Inc.</t>
        </is>
      </c>
      <c r="AQ3011" t="n">
        <v>0</v>
      </c>
      <c r="AR3011" t="n">
        <v>0</v>
      </c>
    </row>
    <row r="3012">
      <c r="A3012" t="inlineStr">
        <is>
          <t>850048459687</t>
        </is>
      </c>
      <c r="B3012" t="inlineStr">
        <is>
          <t>Discontinued</t>
        </is>
      </c>
      <c r="C3012" t="inlineStr">
        <is>
          <t>Minnetonka</t>
        </is>
      </c>
      <c r="D3012" t="inlineStr">
        <is>
          <t>4pk 12oz can</t>
        </is>
      </c>
      <c r="E3012" t="inlineStr">
        <is>
          <t>CLRTY Watermelon 10mg THC 4pk 12oz can</t>
        </is>
      </c>
      <c r="F3012" t="n">
        <v>6</v>
      </c>
      <c r="G3012" t="n">
        <v>2</v>
      </c>
      <c r="H3012" t="n">
        <v>148</v>
      </c>
      <c r="I3012" t="n">
        <v>0</v>
      </c>
      <c r="J3012" t="n">
        <v>0</v>
      </c>
      <c r="K3012" t="n">
        <v>0</v>
      </c>
      <c r="L3012">
        <f>G3012+K3012*F3012</f>
        <v/>
      </c>
      <c r="M3012">
        <f>IF(X3012&gt;0,L3012/(X3012*7/30),"")</f>
        <v/>
      </c>
      <c r="N3012">
        <f>IF(Y3012&gt;0,L3012/(Y3012*7/90),"")</f>
        <v/>
      </c>
      <c r="O3012" t="n">
        <v>49.5</v>
      </c>
      <c r="P3012">
        <f>K3012*O3012</f>
        <v/>
      </c>
      <c r="Q3012" t="inlineStr">
        <is>
          <t>THC</t>
        </is>
      </c>
      <c r="R3012" t="inlineStr">
        <is>
          <t>Beverages</t>
        </is>
      </c>
      <c r="S3012" t="inlineStr"/>
      <c r="T3012" t="inlineStr">
        <is>
          <t>CL1009</t>
        </is>
      </c>
      <c r="U3012" t="n">
        <v>0</v>
      </c>
      <c r="V3012" t="n">
        <v>370</v>
      </c>
      <c r="W3012" t="n">
        <v>0</v>
      </c>
      <c r="X3012" t="n">
        <v>1</v>
      </c>
      <c r="Y3012" t="n">
        <v>3</v>
      </c>
      <c r="Z3012" t="n">
        <v>11</v>
      </c>
      <c r="AA3012" t="n">
        <v>14</v>
      </c>
      <c r="AB3012" t="n">
        <v>3</v>
      </c>
      <c r="AC3012" t="n">
        <v>8.25</v>
      </c>
      <c r="AD3012" t="n">
        <v>8.25</v>
      </c>
      <c r="AE3012" t="n">
        <v>0</v>
      </c>
      <c r="AF3012" t="n">
        <v>14.96</v>
      </c>
      <c r="AG3012" t="n">
        <v>47.41</v>
      </c>
      <c r="AH3012" t="n">
        <v>174.68</v>
      </c>
      <c r="AI3012" t="n">
        <v>219.5600000000001</v>
      </c>
      <c r="AJ3012" t="n">
        <v>0</v>
      </c>
      <c r="AK3012" t="n">
        <v>14.96</v>
      </c>
      <c r="AL3012" t="n">
        <v>15.88</v>
      </c>
      <c r="AM3012" t="n">
        <v>15.682857142</v>
      </c>
      <c r="AN3012" t="n">
        <v>0</v>
      </c>
      <c r="AO3012" t="n">
        <v>0</v>
      </c>
      <c r="AP3012" t="inlineStr"/>
      <c r="AQ3012" t="n">
        <v>1</v>
      </c>
      <c r="AR3012" t="n">
        <v>3</v>
      </c>
    </row>
    <row r="3013">
      <c r="A3013" t="inlineStr">
        <is>
          <t>850055931107</t>
        </is>
      </c>
      <c r="B3013" t="inlineStr">
        <is>
          <t>Capitol Beverage Sales, L.P.</t>
        </is>
      </c>
      <c r="C3013" t="inlineStr">
        <is>
          <t>Plymouth</t>
        </is>
      </c>
      <c r="D3013" t="inlineStr">
        <is>
          <t>4pk 12oz can</t>
        </is>
      </c>
      <c r="E3013" t="inlineStr">
        <is>
          <t>Granny's Sunny-G 10mg THC 4pk 12oz can</t>
        </is>
      </c>
      <c r="F3013" t="n">
        <v>6</v>
      </c>
      <c r="G3013" t="n">
        <v>2</v>
      </c>
      <c r="H3013" t="n">
        <v>88</v>
      </c>
      <c r="I3013" t="n">
        <v>2</v>
      </c>
      <c r="J3013" t="n">
        <v>0</v>
      </c>
      <c r="K3013" t="n">
        <v>0</v>
      </c>
      <c r="L3013">
        <f>G3013+K3013*F3013</f>
        <v/>
      </c>
      <c r="M3013">
        <f>IF(X3013&gt;0,L3013/(X3013*7/30),"")</f>
        <v/>
      </c>
      <c r="N3013">
        <f>IF(Y3013&gt;0,L3013/(Y3013*7/90),"")</f>
        <v/>
      </c>
      <c r="O3013" t="n">
        <v>66</v>
      </c>
      <c r="P3013">
        <f>K3013*O3013</f>
        <v/>
      </c>
      <c r="Q3013" t="inlineStr">
        <is>
          <t>THC</t>
        </is>
      </c>
      <c r="R3013" t="inlineStr">
        <is>
          <t>Beverages</t>
        </is>
      </c>
      <c r="S3013" t="inlineStr"/>
      <c r="T3013" t="inlineStr">
        <is>
          <t>32821</t>
        </is>
      </c>
      <c r="U3013" t="n">
        <v>0</v>
      </c>
      <c r="V3013" t="n">
        <v>481</v>
      </c>
      <c r="W3013" t="n">
        <v>1</v>
      </c>
      <c r="X3013" t="n">
        <v>1</v>
      </c>
      <c r="Y3013" t="n">
        <v>6</v>
      </c>
      <c r="Z3013" t="n">
        <v>32</v>
      </c>
      <c r="AA3013" t="n">
        <v>34</v>
      </c>
      <c r="AB3013" t="n">
        <v>0</v>
      </c>
      <c r="AC3013" t="n">
        <v>11.32954545212045</v>
      </c>
      <c r="AD3013" t="n">
        <v>11</v>
      </c>
      <c r="AE3013" t="n">
        <v>14.96</v>
      </c>
      <c r="AF3013" t="n">
        <v>14.96</v>
      </c>
      <c r="AG3013" t="n">
        <v>89.78999999999999</v>
      </c>
      <c r="AH3013" t="n">
        <v>481.2099999999999</v>
      </c>
      <c r="AI3013" t="n">
        <v>511.1299999999998</v>
      </c>
      <c r="AJ3013" t="n">
        <v>14.96</v>
      </c>
      <c r="AK3013" t="n">
        <v>14.96</v>
      </c>
      <c r="AL3013" t="n">
        <v>15.0378125</v>
      </c>
      <c r="AM3013" t="n">
        <v>15.033235294</v>
      </c>
      <c r="AN3013" t="n">
        <v>0</v>
      </c>
      <c r="AO3013" t="n">
        <v>2</v>
      </c>
      <c r="AP3013" t="inlineStr">
        <is>
          <t>College City Beverage, Inc.</t>
        </is>
      </c>
      <c r="AQ3013" t="n">
        <v>0</v>
      </c>
      <c r="AR3013" t="n">
        <v>0</v>
      </c>
    </row>
    <row r="3014">
      <c r="A3014" t="inlineStr">
        <is>
          <t>850055931138</t>
        </is>
      </c>
      <c r="B3014" t="inlineStr">
        <is>
          <t>Capitol Beverage Sales, L.P.</t>
        </is>
      </c>
      <c r="C3014" t="inlineStr">
        <is>
          <t>Stillwater</t>
        </is>
      </c>
      <c r="D3014" t="inlineStr">
        <is>
          <t>4pk 12oz can</t>
        </is>
      </c>
      <c r="E3014" t="inlineStr">
        <is>
          <t>Granny's Blast Off 10mg THC 4pk 12oz can</t>
        </is>
      </c>
      <c r="F3014" t="n">
        <v>6</v>
      </c>
      <c r="G3014" t="n">
        <v>2</v>
      </c>
      <c r="H3014" t="n">
        <v>64</v>
      </c>
      <c r="I3014" t="n">
        <v>1</v>
      </c>
      <c r="J3014" t="n">
        <v>0</v>
      </c>
      <c r="K3014" t="n">
        <v>0</v>
      </c>
      <c r="L3014">
        <f>G3014+K3014*F3014</f>
        <v/>
      </c>
      <c r="M3014">
        <f>IF(X3014&gt;0,L3014/(X3014*7/30),"")</f>
        <v/>
      </c>
      <c r="N3014">
        <f>IF(Y3014&gt;0,L3014/(Y3014*7/90),"")</f>
        <v/>
      </c>
      <c r="O3014" t="n">
        <v>82</v>
      </c>
      <c r="P3014">
        <f>K3014*O3014</f>
        <v/>
      </c>
      <c r="Q3014" t="inlineStr">
        <is>
          <t>THC</t>
        </is>
      </c>
      <c r="R3014" t="inlineStr">
        <is>
          <t>Beverages</t>
        </is>
      </c>
      <c r="S3014" t="inlineStr"/>
      <c r="T3014" t="inlineStr">
        <is>
          <t>32813</t>
        </is>
      </c>
      <c r="U3014" t="n">
        <v>0</v>
      </c>
      <c r="V3014" t="n">
        <v>528</v>
      </c>
      <c r="W3014" t="n">
        <v>0</v>
      </c>
      <c r="X3014" t="n">
        <v>0</v>
      </c>
      <c r="Y3014" t="n">
        <v>4</v>
      </c>
      <c r="Z3014" t="n">
        <v>10</v>
      </c>
      <c r="AA3014" t="n">
        <v>10</v>
      </c>
      <c r="AB3014" t="n">
        <v>0</v>
      </c>
      <c r="AC3014" t="n">
        <v>11.26562499511562</v>
      </c>
      <c r="AD3014" t="n">
        <v>13.6667</v>
      </c>
      <c r="AE3014" t="n">
        <v>0</v>
      </c>
      <c r="AF3014" t="n">
        <v>0</v>
      </c>
      <c r="AG3014" t="n">
        <v>59.87</v>
      </c>
      <c r="AH3014" t="n">
        <v>149.6300000000001</v>
      </c>
      <c r="AI3014" t="n">
        <v>149.6300000000001</v>
      </c>
      <c r="AJ3014" t="n">
        <v>0</v>
      </c>
      <c r="AK3014" t="n">
        <v>0</v>
      </c>
      <c r="AL3014" t="n">
        <v>14.963</v>
      </c>
      <c r="AM3014" t="n">
        <v>14.963</v>
      </c>
      <c r="AN3014" t="n">
        <v>0</v>
      </c>
      <c r="AO3014" t="n">
        <v>3</v>
      </c>
      <c r="AP3014" t="inlineStr">
        <is>
          <t>College City Beverage, Inc.</t>
        </is>
      </c>
      <c r="AQ3014" t="n">
        <v>0</v>
      </c>
      <c r="AR3014" t="n">
        <v>0</v>
      </c>
    </row>
    <row r="3015">
      <c r="A3015" t="inlineStr">
        <is>
          <t>850055931190</t>
        </is>
      </c>
      <c r="B3015" t="inlineStr">
        <is>
          <t>Capitol Beverage Sales, L.P.</t>
        </is>
      </c>
      <c r="C3015" t="inlineStr">
        <is>
          <t>Chanhassen</t>
        </is>
      </c>
      <c r="D3015" t="inlineStr">
        <is>
          <t>4pk 12oz can</t>
        </is>
      </c>
      <c r="E3015" t="inlineStr">
        <is>
          <t>Granny's Blueberry Pomegranate 10mg THC 4pk 12oz can</t>
        </is>
      </c>
      <c r="F3015" t="n">
        <v>6</v>
      </c>
      <c r="G3015" t="n">
        <v>2</v>
      </c>
      <c r="H3015" t="n">
        <v>64</v>
      </c>
      <c r="I3015" t="n">
        <v>1</v>
      </c>
      <c r="J3015" t="n">
        <v>0</v>
      </c>
      <c r="K3015" t="n">
        <v>0</v>
      </c>
      <c r="L3015">
        <f>G3015+K3015*F3015</f>
        <v/>
      </c>
      <c r="M3015">
        <f>IF(X3015&gt;0,L3015/(X3015*7/30),"")</f>
        <v/>
      </c>
      <c r="N3015">
        <f>IF(Y3015&gt;0,L3015/(Y3015*7/90),"")</f>
        <v/>
      </c>
      <c r="O3015" t="n">
        <v>66</v>
      </c>
      <c r="P3015">
        <f>K3015*O3015</f>
        <v/>
      </c>
      <c r="Q3015" t="inlineStr">
        <is>
          <t>THC</t>
        </is>
      </c>
      <c r="R3015" t="inlineStr">
        <is>
          <t>Beverages</t>
        </is>
      </c>
      <c r="S3015" t="inlineStr"/>
      <c r="T3015" t="inlineStr">
        <is>
          <t>32841</t>
        </is>
      </c>
      <c r="U3015" t="n">
        <v>0</v>
      </c>
      <c r="V3015" t="n">
        <v>416</v>
      </c>
      <c r="W3015" t="n">
        <v>0</v>
      </c>
      <c r="X3015" t="n">
        <v>0</v>
      </c>
      <c r="Y3015" t="n">
        <v>3</v>
      </c>
      <c r="Z3015" t="n">
        <v>10</v>
      </c>
      <c r="AA3015" t="n">
        <v>10</v>
      </c>
      <c r="AB3015" t="n">
        <v>0</v>
      </c>
      <c r="AC3015" t="n">
        <v>11.39583333264063</v>
      </c>
      <c r="AD3015" t="n">
        <v>11</v>
      </c>
      <c r="AE3015" t="n">
        <v>0</v>
      </c>
      <c r="AF3015" t="n">
        <v>0</v>
      </c>
      <c r="AG3015" t="n">
        <v>44.88</v>
      </c>
      <c r="AH3015" t="n">
        <v>152.63</v>
      </c>
      <c r="AI3015" t="n">
        <v>152.63</v>
      </c>
      <c r="AJ3015" t="n">
        <v>0</v>
      </c>
      <c r="AK3015" t="n">
        <v>0</v>
      </c>
      <c r="AL3015" t="n">
        <v>15.263</v>
      </c>
      <c r="AM3015" t="n">
        <v>15.263</v>
      </c>
      <c r="AN3015" t="n">
        <v>0</v>
      </c>
      <c r="AO3015" t="n">
        <v>1</v>
      </c>
      <c r="AP3015" t="inlineStr">
        <is>
          <t>College City Beverage, Inc.</t>
        </is>
      </c>
      <c r="AQ3015" t="n">
        <v>0</v>
      </c>
      <c r="AR3015" t="n">
        <v>0</v>
      </c>
    </row>
    <row r="3016">
      <c r="A3016" t="inlineStr">
        <is>
          <t>850055931190</t>
        </is>
      </c>
      <c r="B3016" t="inlineStr">
        <is>
          <t>Capitol Beverage Sales, L.P.</t>
        </is>
      </c>
      <c r="C3016" t="inlineStr">
        <is>
          <t>Ramsey</t>
        </is>
      </c>
      <c r="D3016" t="inlineStr">
        <is>
          <t>4pk 12oz can</t>
        </is>
      </c>
      <c r="E3016" t="inlineStr">
        <is>
          <t>Granny's Blueberry Pomegranate 10mg THC 4pk 12oz can</t>
        </is>
      </c>
      <c r="F3016" t="n">
        <v>6</v>
      </c>
      <c r="G3016" t="n">
        <v>2</v>
      </c>
      <c r="H3016" t="n">
        <v>64</v>
      </c>
      <c r="I3016" t="n">
        <v>1</v>
      </c>
      <c r="J3016" t="n">
        <v>0</v>
      </c>
      <c r="K3016" t="n">
        <v>0</v>
      </c>
      <c r="L3016">
        <f>G3016+K3016*F3016</f>
        <v/>
      </c>
      <c r="M3016">
        <f>IF(X3016&gt;0,L3016/(X3016*7/30),"")</f>
        <v/>
      </c>
      <c r="N3016">
        <f>IF(Y3016&gt;0,L3016/(Y3016*7/90),"")</f>
        <v/>
      </c>
      <c r="O3016" t="n">
        <v>66</v>
      </c>
      <c r="P3016">
        <f>K3016*O3016</f>
        <v/>
      </c>
      <c r="Q3016" t="inlineStr">
        <is>
          <t>THC</t>
        </is>
      </c>
      <c r="R3016" t="inlineStr">
        <is>
          <t>Beverages</t>
        </is>
      </c>
      <c r="S3016" t="inlineStr"/>
      <c r="T3016" t="inlineStr">
        <is>
          <t>32841</t>
        </is>
      </c>
      <c r="U3016" t="n">
        <v>0</v>
      </c>
      <c r="V3016" t="n">
        <v>416</v>
      </c>
      <c r="W3016" t="n">
        <v>0</v>
      </c>
      <c r="X3016" t="n">
        <v>0</v>
      </c>
      <c r="Y3016" t="n">
        <v>2</v>
      </c>
      <c r="Z3016" t="n">
        <v>10</v>
      </c>
      <c r="AA3016" t="n">
        <v>10</v>
      </c>
      <c r="AB3016" t="n">
        <v>0</v>
      </c>
      <c r="AC3016" t="n">
        <v>11.39583333264063</v>
      </c>
      <c r="AD3016" t="n">
        <v>11</v>
      </c>
      <c r="AE3016" t="n">
        <v>0</v>
      </c>
      <c r="AF3016" t="n">
        <v>0</v>
      </c>
      <c r="AG3016" t="n">
        <v>29.92</v>
      </c>
      <c r="AH3016" t="n">
        <v>149.06</v>
      </c>
      <c r="AI3016" t="n">
        <v>149.06</v>
      </c>
      <c r="AJ3016" t="n">
        <v>0</v>
      </c>
      <c r="AK3016" t="n">
        <v>0</v>
      </c>
      <c r="AL3016" t="n">
        <v>14.906</v>
      </c>
      <c r="AM3016" t="n">
        <v>14.906</v>
      </c>
      <c r="AN3016" t="n">
        <v>0</v>
      </c>
      <c r="AO3016" t="n">
        <v>1</v>
      </c>
      <c r="AP3016" t="inlineStr">
        <is>
          <t>College City Beverage, Inc.</t>
        </is>
      </c>
      <c r="AQ3016" t="n">
        <v>0</v>
      </c>
      <c r="AR3016" t="n">
        <v>0</v>
      </c>
    </row>
    <row r="3017">
      <c r="A3017" t="inlineStr">
        <is>
          <t>850055931206</t>
        </is>
      </c>
      <c r="B3017" t="inlineStr">
        <is>
          <t>Capitol Beverage Sales, L.P.</t>
        </is>
      </c>
      <c r="C3017" t="inlineStr">
        <is>
          <t>St. Louis Park</t>
        </is>
      </c>
      <c r="D3017" t="inlineStr">
        <is>
          <t>4pk 12oz can</t>
        </is>
      </c>
      <c r="E3017" t="inlineStr">
        <is>
          <t>Granny's Watermelon 10mg THC 4pk 12oz can</t>
        </is>
      </c>
      <c r="F3017" t="n">
        <v>6</v>
      </c>
      <c r="G3017" t="n">
        <v>2</v>
      </c>
      <c r="H3017" t="n">
        <v>73</v>
      </c>
      <c r="I3017" t="n">
        <v>5</v>
      </c>
      <c r="J3017" t="n">
        <v>0</v>
      </c>
      <c r="K3017" t="n">
        <v>0</v>
      </c>
      <c r="L3017">
        <f>G3017+K3017*F3017</f>
        <v/>
      </c>
      <c r="M3017">
        <f>IF(X3017&gt;0,L3017/(X3017*7/30),"")</f>
        <v/>
      </c>
      <c r="N3017">
        <f>IF(Y3017&gt;0,L3017/(Y3017*7/90),"")</f>
        <v/>
      </c>
      <c r="O3017" t="n">
        <v>66</v>
      </c>
      <c r="P3017">
        <f>K3017*O3017</f>
        <v/>
      </c>
      <c r="Q3017" t="inlineStr">
        <is>
          <t>THC</t>
        </is>
      </c>
      <c r="R3017" t="inlineStr">
        <is>
          <t>Beverages</t>
        </is>
      </c>
      <c r="S3017" t="inlineStr"/>
      <c r="T3017" t="inlineStr">
        <is>
          <t>32843</t>
        </is>
      </c>
      <c r="U3017" t="n">
        <v>0</v>
      </c>
      <c r="V3017" t="n">
        <v>293</v>
      </c>
      <c r="W3017" t="n">
        <v>0</v>
      </c>
      <c r="X3017" t="n">
        <v>0</v>
      </c>
      <c r="Y3017" t="n">
        <v>2</v>
      </c>
      <c r="Z3017" t="n">
        <v>18</v>
      </c>
      <c r="AA3017" t="n">
        <v>22</v>
      </c>
      <c r="AB3017" t="n">
        <v>0</v>
      </c>
      <c r="AC3017" t="n">
        <v>11.26484018038082</v>
      </c>
      <c r="AD3017" t="n">
        <v>11</v>
      </c>
      <c r="AE3017" t="n">
        <v>0</v>
      </c>
      <c r="AF3017" t="n">
        <v>0</v>
      </c>
      <c r="AG3017" t="n">
        <v>29.92</v>
      </c>
      <c r="AH3017" t="n">
        <v>275.3400000000001</v>
      </c>
      <c r="AI3017" t="n">
        <v>338.21</v>
      </c>
      <c r="AJ3017" t="n">
        <v>0</v>
      </c>
      <c r="AK3017" t="n">
        <v>0</v>
      </c>
      <c r="AL3017" t="n">
        <v>15.296666666</v>
      </c>
      <c r="AM3017" t="n">
        <v>15.373181818</v>
      </c>
      <c r="AN3017" t="n">
        <v>0</v>
      </c>
      <c r="AO3017" t="n">
        <v>0</v>
      </c>
      <c r="AP3017" t="inlineStr">
        <is>
          <t>College City Beverage, Inc.</t>
        </is>
      </c>
      <c r="AQ3017" t="n">
        <v>0</v>
      </c>
      <c r="AR3017" t="n">
        <v>0</v>
      </c>
    </row>
    <row r="3018">
      <c r="A3018" t="inlineStr">
        <is>
          <t>850055931213</t>
        </is>
      </c>
      <c r="B3018" t="inlineStr">
        <is>
          <t>Capitol Beverage Sales, L.P.</t>
        </is>
      </c>
      <c r="C3018" t="inlineStr">
        <is>
          <t>Ramsey</t>
        </is>
      </c>
      <c r="D3018" t="inlineStr">
        <is>
          <t>4pk 12oz can</t>
        </is>
      </c>
      <c r="E3018" t="inlineStr">
        <is>
          <t>Granny's Pineapple Passionfruit 10mg THC 4pk 12oz can</t>
        </is>
      </c>
      <c r="F3018" t="n">
        <v>6</v>
      </c>
      <c r="G3018" t="n">
        <v>2</v>
      </c>
      <c r="H3018" t="n">
        <v>85</v>
      </c>
      <c r="I3018" t="n">
        <v>2</v>
      </c>
      <c r="J3018" t="n">
        <v>0</v>
      </c>
      <c r="K3018" t="n">
        <v>0</v>
      </c>
      <c r="L3018">
        <f>G3018+K3018*F3018</f>
        <v/>
      </c>
      <c r="M3018">
        <f>IF(X3018&gt;0,L3018/(X3018*7/30),"")</f>
        <v/>
      </c>
      <c r="N3018">
        <f>IF(Y3018&gt;0,L3018/(Y3018*7/90),"")</f>
        <v/>
      </c>
      <c r="O3018" t="n">
        <v>66</v>
      </c>
      <c r="P3018">
        <f>K3018*O3018</f>
        <v/>
      </c>
      <c r="Q3018" t="inlineStr">
        <is>
          <t>THC</t>
        </is>
      </c>
      <c r="R3018" t="inlineStr">
        <is>
          <t>Beverages</t>
        </is>
      </c>
      <c r="S3018" t="inlineStr"/>
      <c r="T3018" t="inlineStr">
        <is>
          <t>32837</t>
        </is>
      </c>
      <c r="U3018" t="n">
        <v>0</v>
      </c>
      <c r="V3018" t="n">
        <v>340</v>
      </c>
      <c r="W3018" t="n">
        <v>0</v>
      </c>
      <c r="X3018" t="n">
        <v>1</v>
      </c>
      <c r="Y3018" t="n">
        <v>3</v>
      </c>
      <c r="Z3018" t="n">
        <v>9</v>
      </c>
      <c r="AA3018" t="n">
        <v>10</v>
      </c>
      <c r="AB3018" t="n">
        <v>0</v>
      </c>
      <c r="AC3018" t="n">
        <v>11.41568627232471</v>
      </c>
      <c r="AD3018" t="n">
        <v>11</v>
      </c>
      <c r="AE3018" t="n">
        <v>0</v>
      </c>
      <c r="AF3018" t="n">
        <v>14.96</v>
      </c>
      <c r="AG3018" t="n">
        <v>44.88</v>
      </c>
      <c r="AH3018" t="n">
        <v>133.5</v>
      </c>
      <c r="AI3018" t="n">
        <v>148.46</v>
      </c>
      <c r="AJ3018" t="n">
        <v>0</v>
      </c>
      <c r="AK3018" t="n">
        <v>14.96</v>
      </c>
      <c r="AL3018" t="n">
        <v>14.833333333</v>
      </c>
      <c r="AM3018" t="n">
        <v>14.846</v>
      </c>
      <c r="AN3018" t="n">
        <v>0</v>
      </c>
      <c r="AO3018" t="n">
        <v>0</v>
      </c>
      <c r="AP3018" t="inlineStr">
        <is>
          <t>College City Beverage, Inc.</t>
        </is>
      </c>
      <c r="AQ3018" t="n">
        <v>0</v>
      </c>
      <c r="AR3018" t="n">
        <v>0</v>
      </c>
    </row>
    <row r="3019">
      <c r="A3019" t="inlineStr">
        <is>
          <t>850055931213</t>
        </is>
      </c>
      <c r="B3019" t="inlineStr">
        <is>
          <t>Capitol Beverage Sales, L.P.</t>
        </is>
      </c>
      <c r="C3019" t="inlineStr">
        <is>
          <t>Stillwater</t>
        </is>
      </c>
      <c r="D3019" t="inlineStr">
        <is>
          <t>4pk 12oz can</t>
        </is>
      </c>
      <c r="E3019" t="inlineStr">
        <is>
          <t>Granny's Pineapple Passionfruit 10mg THC 4pk 12oz can</t>
        </is>
      </c>
      <c r="F3019" t="n">
        <v>6</v>
      </c>
      <c r="G3019" t="n">
        <v>2</v>
      </c>
      <c r="H3019" t="n">
        <v>85</v>
      </c>
      <c r="I3019" t="n">
        <v>1</v>
      </c>
      <c r="J3019" t="n">
        <v>0</v>
      </c>
      <c r="K3019" t="n">
        <v>0</v>
      </c>
      <c r="L3019">
        <f>G3019+K3019*F3019</f>
        <v/>
      </c>
      <c r="M3019">
        <f>IF(X3019&gt;0,L3019/(X3019*7/30),"")</f>
        <v/>
      </c>
      <c r="N3019">
        <f>IF(Y3019&gt;0,L3019/(Y3019*7/90),"")</f>
        <v/>
      </c>
      <c r="O3019" t="n">
        <v>82</v>
      </c>
      <c r="P3019">
        <f>K3019*O3019</f>
        <v/>
      </c>
      <c r="Q3019" t="inlineStr">
        <is>
          <t>THC</t>
        </is>
      </c>
      <c r="R3019" t="inlineStr">
        <is>
          <t>Beverages</t>
        </is>
      </c>
      <c r="S3019" t="inlineStr"/>
      <c r="T3019" t="inlineStr">
        <is>
          <t>32837</t>
        </is>
      </c>
      <c r="U3019" t="n">
        <v>0</v>
      </c>
      <c r="V3019" t="n">
        <v>340</v>
      </c>
      <c r="W3019" t="n">
        <v>0</v>
      </c>
      <c r="X3019" t="n">
        <v>0</v>
      </c>
      <c r="Y3019" t="n">
        <v>1</v>
      </c>
      <c r="Z3019" t="n">
        <v>9</v>
      </c>
      <c r="AA3019" t="n">
        <v>9</v>
      </c>
      <c r="AB3019" t="n">
        <v>0</v>
      </c>
      <c r="AC3019" t="n">
        <v>11.41568627232471</v>
      </c>
      <c r="AD3019" t="n">
        <v>13.6667</v>
      </c>
      <c r="AE3019" t="n">
        <v>0</v>
      </c>
      <c r="AF3019" t="n">
        <v>0</v>
      </c>
      <c r="AG3019" t="n">
        <v>14.96</v>
      </c>
      <c r="AH3019" t="n">
        <v>137.67</v>
      </c>
      <c r="AI3019" t="n">
        <v>137.67</v>
      </c>
      <c r="AJ3019" t="n">
        <v>0</v>
      </c>
      <c r="AK3019" t="n">
        <v>0</v>
      </c>
      <c r="AL3019" t="n">
        <v>15.296666666</v>
      </c>
      <c r="AM3019" t="n">
        <v>15.296666666</v>
      </c>
      <c r="AN3019" t="n">
        <v>0</v>
      </c>
      <c r="AO3019" t="n">
        <v>0</v>
      </c>
      <c r="AP3019" t="inlineStr">
        <is>
          <t>College City Beverage, Inc.</t>
        </is>
      </c>
      <c r="AQ3019" t="n">
        <v>0</v>
      </c>
      <c r="AR3019" t="n">
        <v>0</v>
      </c>
    </row>
    <row r="3020">
      <c r="A3020" t="inlineStr">
        <is>
          <t>850058379067</t>
        </is>
      </c>
      <c r="B3020" t="inlineStr">
        <is>
          <t>Capitol Beverage Sales, L.P.</t>
        </is>
      </c>
      <c r="C3020" t="inlineStr">
        <is>
          <t>Chanhassen</t>
        </is>
      </c>
      <c r="D3020" t="inlineStr">
        <is>
          <t>4pk 12oz can</t>
        </is>
      </c>
      <c r="E3020" t="inlineStr">
        <is>
          <t>Sweet Justice Cherry Cola 10mg THC 4pk 12oz can</t>
        </is>
      </c>
      <c r="F3020" t="n">
        <v>6</v>
      </c>
      <c r="G3020" t="n">
        <v>2</v>
      </c>
      <c r="H3020" t="n">
        <v>44</v>
      </c>
      <c r="I3020" t="n">
        <v>11</v>
      </c>
      <c r="J3020" t="n">
        <v>0</v>
      </c>
      <c r="K3020" t="n">
        <v>0</v>
      </c>
      <c r="L3020">
        <f>G3020+K3020*F3020</f>
        <v/>
      </c>
      <c r="M3020">
        <f>IF(X3020&gt;0,L3020/(X3020*7/30),"")</f>
        <v/>
      </c>
      <c r="N3020">
        <f>IF(Y3020&gt;0,L3020/(Y3020*7/90),"")</f>
        <v/>
      </c>
      <c r="O3020" t="n">
        <v>67.5</v>
      </c>
      <c r="P3020">
        <f>K3020*O3020</f>
        <v/>
      </c>
      <c r="Q3020" t="inlineStr">
        <is>
          <t>THC</t>
        </is>
      </c>
      <c r="R3020" t="inlineStr">
        <is>
          <t>Beverages</t>
        </is>
      </c>
      <c r="S3020" t="inlineStr"/>
      <c r="T3020" t="inlineStr">
        <is>
          <t>8011</t>
        </is>
      </c>
      <c r="U3020" t="n">
        <v>0</v>
      </c>
      <c r="V3020" t="n">
        <v>485</v>
      </c>
      <c r="W3020" t="n">
        <v>0</v>
      </c>
      <c r="X3020" t="n">
        <v>0</v>
      </c>
      <c r="Y3020" t="n">
        <v>0</v>
      </c>
      <c r="Z3020" t="n">
        <v>13</v>
      </c>
      <c r="AA3020" t="n">
        <v>16</v>
      </c>
      <c r="AB3020" t="n">
        <v>3</v>
      </c>
      <c r="AC3020" t="n">
        <v>11.98913041375869</v>
      </c>
      <c r="AD3020" t="n">
        <v>11.25</v>
      </c>
      <c r="AE3020" t="n">
        <v>0</v>
      </c>
      <c r="AF3020" t="n">
        <v>0</v>
      </c>
      <c r="AG3020" t="n">
        <v>0</v>
      </c>
      <c r="AH3020" t="n">
        <v>213.28</v>
      </c>
      <c r="AI3020" t="n">
        <v>268.0700000000001</v>
      </c>
      <c r="AJ3020" t="n">
        <v>0</v>
      </c>
      <c r="AK3020" t="n">
        <v>0</v>
      </c>
      <c r="AL3020" t="n">
        <v>16.406153846</v>
      </c>
      <c r="AM3020" t="n">
        <v>16.754375</v>
      </c>
      <c r="AN3020" t="n">
        <v>0</v>
      </c>
      <c r="AO3020" t="n">
        <v>0</v>
      </c>
      <c r="AP3020" t="inlineStr"/>
      <c r="AQ3020" t="n">
        <v>0</v>
      </c>
      <c r="AR3020" t="n">
        <v>0</v>
      </c>
    </row>
    <row r="3021">
      <c r="A3021" t="inlineStr">
        <is>
          <t>850058379067</t>
        </is>
      </c>
      <c r="B3021" t="inlineStr">
        <is>
          <t>Capitol Beverage Sales, L.P.</t>
        </is>
      </c>
      <c r="C3021" t="inlineStr">
        <is>
          <t>Cottage Grove</t>
        </is>
      </c>
      <c r="D3021" t="inlineStr">
        <is>
          <t>4pk 12oz can</t>
        </is>
      </c>
      <c r="E3021" t="inlineStr">
        <is>
          <t>Sweet Justice Cherry Cola 10mg THC 4pk 12oz can</t>
        </is>
      </c>
      <c r="F3021" t="n">
        <v>6</v>
      </c>
      <c r="G3021" t="n">
        <v>2</v>
      </c>
      <c r="H3021" t="n">
        <v>44</v>
      </c>
      <c r="I3021" t="n">
        <v>0</v>
      </c>
      <c r="J3021" t="n">
        <v>0</v>
      </c>
      <c r="K3021" t="n">
        <v>0</v>
      </c>
      <c r="L3021">
        <f>G3021+K3021*F3021</f>
        <v/>
      </c>
      <c r="M3021">
        <f>IF(X3021&gt;0,L3021/(X3021*7/30),"")</f>
        <v/>
      </c>
      <c r="N3021">
        <f>IF(Y3021&gt;0,L3021/(Y3021*7/90),"")</f>
        <v/>
      </c>
      <c r="O3021" t="n">
        <v>76</v>
      </c>
      <c r="P3021">
        <f>K3021*O3021</f>
        <v/>
      </c>
      <c r="Q3021" t="inlineStr">
        <is>
          <t>THC</t>
        </is>
      </c>
      <c r="R3021" t="inlineStr">
        <is>
          <t>Beverages</t>
        </is>
      </c>
      <c r="S3021" t="inlineStr"/>
      <c r="T3021" t="inlineStr">
        <is>
          <t>8011</t>
        </is>
      </c>
      <c r="U3021" t="n">
        <v>0</v>
      </c>
      <c r="V3021" t="n">
        <v>485</v>
      </c>
      <c r="W3021" t="n">
        <v>0</v>
      </c>
      <c r="X3021" t="n">
        <v>1</v>
      </c>
      <c r="Y3021" t="n">
        <v>4</v>
      </c>
      <c r="Z3021" t="n">
        <v>4</v>
      </c>
      <c r="AA3021" t="n">
        <v>4</v>
      </c>
      <c r="AB3021" t="n">
        <v>0</v>
      </c>
      <c r="AC3021" t="n">
        <v>11.98913041375869</v>
      </c>
      <c r="AD3021" t="n">
        <v>12.6667</v>
      </c>
      <c r="AE3021" t="n">
        <v>0</v>
      </c>
      <c r="AF3021" t="n">
        <v>14.86</v>
      </c>
      <c r="AG3021" t="n">
        <v>59.44</v>
      </c>
      <c r="AH3021" t="n">
        <v>59.44</v>
      </c>
      <c r="AI3021" t="n">
        <v>59.44</v>
      </c>
      <c r="AJ3021" t="n">
        <v>0</v>
      </c>
      <c r="AK3021" t="n">
        <v>14.86</v>
      </c>
      <c r="AL3021" t="n">
        <v>14.86</v>
      </c>
      <c r="AM3021" t="n">
        <v>14.86</v>
      </c>
      <c r="AN3021" t="n">
        <v>0</v>
      </c>
      <c r="AO3021" t="n">
        <v>0</v>
      </c>
      <c r="AP3021" t="inlineStr"/>
      <c r="AQ3021" t="n">
        <v>0</v>
      </c>
      <c r="AR3021" t="n">
        <v>0</v>
      </c>
    </row>
    <row r="3022">
      <c r="A3022" t="inlineStr">
        <is>
          <t>850058379067</t>
        </is>
      </c>
      <c r="B3022" t="inlineStr">
        <is>
          <t>Capitol Beverage Sales, L.P.</t>
        </is>
      </c>
      <c r="C3022" t="inlineStr">
        <is>
          <t>Minneapolis</t>
        </is>
      </c>
      <c r="D3022" t="inlineStr">
        <is>
          <t>4pk 12oz can</t>
        </is>
      </c>
      <c r="E3022" t="inlineStr">
        <is>
          <t>Sweet Justice Cherry Cola 10mg THC 4pk 12oz can</t>
        </is>
      </c>
      <c r="F3022" t="n">
        <v>6</v>
      </c>
      <c r="G3022" t="n">
        <v>2</v>
      </c>
      <c r="H3022" t="n">
        <v>44</v>
      </c>
      <c r="I3022" t="n">
        <v>7</v>
      </c>
      <c r="J3022" t="n">
        <v>0</v>
      </c>
      <c r="K3022" t="n">
        <v>0</v>
      </c>
      <c r="L3022">
        <f>G3022+K3022*F3022</f>
        <v/>
      </c>
      <c r="M3022">
        <f>IF(X3022&gt;0,L3022/(X3022*7/30),"")</f>
        <v/>
      </c>
      <c r="N3022">
        <f>IF(Y3022&gt;0,L3022/(Y3022*7/90),"")</f>
        <v/>
      </c>
      <c r="O3022" t="n">
        <v>76</v>
      </c>
      <c r="P3022">
        <f>K3022*O3022</f>
        <v/>
      </c>
      <c r="Q3022" t="inlineStr">
        <is>
          <t>THC</t>
        </is>
      </c>
      <c r="R3022" t="inlineStr">
        <is>
          <t>Beverages</t>
        </is>
      </c>
      <c r="S3022" t="inlineStr"/>
      <c r="T3022" t="inlineStr">
        <is>
          <t>8011</t>
        </is>
      </c>
      <c r="U3022" t="n">
        <v>0</v>
      </c>
      <c r="V3022" t="n">
        <v>485</v>
      </c>
      <c r="W3022" t="n">
        <v>0</v>
      </c>
      <c r="X3022" t="n">
        <v>0</v>
      </c>
      <c r="Y3022" t="n">
        <v>5</v>
      </c>
      <c r="Z3022" t="n">
        <v>17</v>
      </c>
      <c r="AA3022" t="n">
        <v>19</v>
      </c>
      <c r="AB3022" t="n">
        <v>2</v>
      </c>
      <c r="AC3022" t="n">
        <v>11.98913041375869</v>
      </c>
      <c r="AD3022" t="n">
        <v>12.6667</v>
      </c>
      <c r="AE3022" t="n">
        <v>0</v>
      </c>
      <c r="AF3022" t="n">
        <v>0</v>
      </c>
      <c r="AG3022" t="n">
        <v>82.55999999999999</v>
      </c>
      <c r="AH3022" t="n">
        <v>273.0200000000001</v>
      </c>
      <c r="AI3022" t="n">
        <v>310.9700000000001</v>
      </c>
      <c r="AJ3022" t="n">
        <v>0</v>
      </c>
      <c r="AK3022" t="n">
        <v>0</v>
      </c>
      <c r="AL3022" t="n">
        <v>13.529473684</v>
      </c>
      <c r="AM3022" t="n">
        <v>14.048095238</v>
      </c>
      <c r="AN3022" t="n">
        <v>0</v>
      </c>
      <c r="AO3022" t="n">
        <v>0</v>
      </c>
      <c r="AP3022" t="inlineStr"/>
      <c r="AQ3022" t="n">
        <v>0</v>
      </c>
      <c r="AR3022" t="n">
        <v>0.5714</v>
      </c>
    </row>
    <row r="3023">
      <c r="A3023" t="inlineStr">
        <is>
          <t>850058379159</t>
        </is>
      </c>
      <c r="B3023" t="inlineStr">
        <is>
          <t>Capitol Beverage Sales, L.P.</t>
        </is>
      </c>
      <c r="C3023" t="inlineStr">
        <is>
          <t>Plymouth</t>
        </is>
      </c>
      <c r="D3023" t="inlineStr">
        <is>
          <t>4pk 12oz can</t>
        </is>
      </c>
      <c r="E3023" t="inlineStr">
        <is>
          <t>Sweet Justice Lemonade Ginger Ale 10mg THC 4pk 12oz can</t>
        </is>
      </c>
      <c r="F3023" t="n">
        <v>6</v>
      </c>
      <c r="G3023" t="n">
        <v>2</v>
      </c>
      <c r="H3023" t="n">
        <v>98</v>
      </c>
      <c r="I3023" t="n">
        <v>0</v>
      </c>
      <c r="J3023" t="n">
        <v>0</v>
      </c>
      <c r="K3023" t="n">
        <v>0</v>
      </c>
      <c r="L3023">
        <f>G3023+K3023*F3023</f>
        <v/>
      </c>
      <c r="M3023">
        <f>IF(X3023&gt;0,L3023/(X3023*7/30),"")</f>
        <v/>
      </c>
      <c r="N3023">
        <f>IF(Y3023&gt;0,L3023/(Y3023*7/90),"")</f>
        <v/>
      </c>
      <c r="O3023" t="n">
        <v>67.5</v>
      </c>
      <c r="P3023">
        <f>K3023*O3023</f>
        <v/>
      </c>
      <c r="Q3023" t="inlineStr">
        <is>
          <t>THC</t>
        </is>
      </c>
      <c r="R3023" t="inlineStr">
        <is>
          <t>Beverages</t>
        </is>
      </c>
      <c r="S3023" t="inlineStr"/>
      <c r="T3023" t="inlineStr">
        <is>
          <t>30313</t>
        </is>
      </c>
      <c r="U3023" t="n">
        <v>0</v>
      </c>
      <c r="V3023" t="n">
        <v>45</v>
      </c>
      <c r="W3023" t="n">
        <v>0</v>
      </c>
      <c r="X3023" t="n">
        <v>0</v>
      </c>
      <c r="Y3023" t="n">
        <v>2</v>
      </c>
      <c r="Z3023" t="n">
        <v>4</v>
      </c>
      <c r="AA3023" t="n">
        <v>4</v>
      </c>
      <c r="AB3023" t="n">
        <v>0</v>
      </c>
      <c r="AC3023" t="n">
        <v>11.59707482936327</v>
      </c>
      <c r="AD3023" t="n">
        <v>11.25</v>
      </c>
      <c r="AE3023" t="n">
        <v>0</v>
      </c>
      <c r="AF3023" t="n">
        <v>0</v>
      </c>
      <c r="AG3023" t="n">
        <v>29.72</v>
      </c>
      <c r="AH3023" t="n">
        <v>60.54</v>
      </c>
      <c r="AI3023" t="n">
        <v>60.54</v>
      </c>
      <c r="AJ3023" t="n">
        <v>0</v>
      </c>
      <c r="AK3023" t="n">
        <v>0</v>
      </c>
      <c r="AL3023" t="n">
        <v>15.135</v>
      </c>
      <c r="AM3023" t="n">
        <v>15.135</v>
      </c>
      <c r="AN3023" t="n">
        <v>0</v>
      </c>
      <c r="AO3023" t="n">
        <v>0</v>
      </c>
      <c r="AP3023" t="inlineStr"/>
      <c r="AQ3023" t="n">
        <v>0</v>
      </c>
      <c r="AR3023" t="n">
        <v>0</v>
      </c>
    </row>
    <row r="3024">
      <c r="A3024" t="inlineStr">
        <is>
          <t>850058379173</t>
        </is>
      </c>
      <c r="B3024" t="inlineStr">
        <is>
          <t>Capitol Beverage Sales, L.P.</t>
        </is>
      </c>
      <c r="C3024" t="inlineStr">
        <is>
          <t>Minneapolis</t>
        </is>
      </c>
      <c r="D3024" t="inlineStr">
        <is>
          <t>4pk 12oz can</t>
        </is>
      </c>
      <c r="E3024" t="inlineStr">
        <is>
          <t>Sweet Justice Cola Zero Sugar 10mg THC 4pk 12oz can</t>
        </is>
      </c>
      <c r="F3024" t="n">
        <v>6</v>
      </c>
      <c r="G3024" t="n">
        <v>2</v>
      </c>
      <c r="H3024" t="n">
        <v>73</v>
      </c>
      <c r="I3024" t="n">
        <v>0</v>
      </c>
      <c r="J3024" t="n">
        <v>0</v>
      </c>
      <c r="K3024" t="n">
        <v>0</v>
      </c>
      <c r="L3024">
        <f>G3024+K3024*F3024</f>
        <v/>
      </c>
      <c r="M3024">
        <f>IF(X3024&gt;0,L3024/(X3024*7/30),"")</f>
        <v/>
      </c>
      <c r="N3024">
        <f>IF(Y3024&gt;0,L3024/(Y3024*7/90),"")</f>
        <v/>
      </c>
      <c r="O3024" t="n">
        <v>76</v>
      </c>
      <c r="P3024">
        <f>K3024*O3024</f>
        <v/>
      </c>
      <c r="Q3024" t="inlineStr">
        <is>
          <t>THC</t>
        </is>
      </c>
      <c r="R3024" t="inlineStr">
        <is>
          <t>Beverages</t>
        </is>
      </c>
      <c r="S3024" t="inlineStr"/>
      <c r="T3024" t="inlineStr">
        <is>
          <t>850058379173</t>
        </is>
      </c>
      <c r="U3024" t="n">
        <v>0</v>
      </c>
      <c r="V3024" t="n">
        <v>135</v>
      </c>
      <c r="W3024" t="n">
        <v>0</v>
      </c>
      <c r="X3024" t="n">
        <v>0</v>
      </c>
      <c r="Y3024" t="n">
        <v>0</v>
      </c>
      <c r="Z3024" t="n">
        <v>1</v>
      </c>
      <c r="AA3024" t="n">
        <v>3</v>
      </c>
      <c r="AB3024" t="n">
        <v>2</v>
      </c>
      <c r="AC3024" t="n">
        <v>12.66666665518904</v>
      </c>
      <c r="AD3024" t="n">
        <v>12.6667</v>
      </c>
      <c r="AE3024" t="n">
        <v>0</v>
      </c>
      <c r="AF3024" t="n">
        <v>0</v>
      </c>
      <c r="AG3024" t="n">
        <v>0</v>
      </c>
      <c r="AH3024" t="n">
        <v>15.96</v>
      </c>
      <c r="AI3024" t="n">
        <v>53.88</v>
      </c>
      <c r="AJ3024" t="n">
        <v>0</v>
      </c>
      <c r="AK3024" t="n">
        <v>0</v>
      </c>
      <c r="AL3024" t="n">
        <v>15.96</v>
      </c>
      <c r="AM3024" t="n">
        <v>17.96</v>
      </c>
      <c r="AN3024" t="n">
        <v>0</v>
      </c>
      <c r="AO3024" t="n">
        <v>0</v>
      </c>
      <c r="AP3024" t="inlineStr"/>
      <c r="AQ3024" t="n">
        <v>0</v>
      </c>
      <c r="AR3024" t="n">
        <v>0</v>
      </c>
    </row>
    <row r="3025">
      <c r="A3025" t="inlineStr">
        <is>
          <t>850060645044</t>
        </is>
      </c>
      <c r="B3025" t="inlineStr">
        <is>
          <t>Get Chai</t>
        </is>
      </c>
      <c r="C3025" t="inlineStr">
        <is>
          <t>Ramsey</t>
        </is>
      </c>
      <c r="D3025" t="inlineStr">
        <is>
          <t>4pk 12oz can</t>
        </is>
      </c>
      <c r="E3025" t="inlineStr">
        <is>
          <t>Howdy Lemonade 5mg THC 4pk 12oz can</t>
        </is>
      </c>
      <c r="F3025" t="n">
        <v>6</v>
      </c>
      <c r="G3025" t="n">
        <v>2</v>
      </c>
      <c r="H3025" t="n">
        <v>22</v>
      </c>
      <c r="I3025" t="n">
        <v>0</v>
      </c>
      <c r="J3025" t="n">
        <v>0</v>
      </c>
      <c r="K3025" t="n">
        <v>0</v>
      </c>
      <c r="L3025">
        <f>G3025+K3025*F3025</f>
        <v/>
      </c>
      <c r="M3025">
        <f>IF(X3025&gt;0,L3025/(X3025*7/30),"")</f>
        <v/>
      </c>
      <c r="N3025">
        <f>IF(Y3025&gt;0,L3025/(Y3025*7/90),"")</f>
        <v/>
      </c>
      <c r="O3025" t="n">
        <v>52.08</v>
      </c>
      <c r="P3025">
        <f>K3025*O3025</f>
        <v/>
      </c>
      <c r="Q3025" t="inlineStr">
        <is>
          <t>THC</t>
        </is>
      </c>
      <c r="R3025" t="inlineStr">
        <is>
          <t>Beverages</t>
        </is>
      </c>
      <c r="S3025" t="inlineStr"/>
      <c r="T3025" t="inlineStr">
        <is>
          <t>850060645044</t>
        </is>
      </c>
      <c r="U3025" t="n">
        <v>0</v>
      </c>
      <c r="V3025" t="n">
        <v>77</v>
      </c>
      <c r="W3025" t="n">
        <v>0</v>
      </c>
      <c r="X3025" t="n">
        <v>0</v>
      </c>
      <c r="Y3025" t="n">
        <v>0</v>
      </c>
      <c r="Z3025" t="n">
        <v>4</v>
      </c>
      <c r="AA3025" t="n">
        <v>6</v>
      </c>
      <c r="AB3025" t="n">
        <v>0</v>
      </c>
      <c r="AC3025" t="n">
        <v>8.689090909090909</v>
      </c>
      <c r="AD3025" t="n">
        <v>8.68</v>
      </c>
      <c r="AE3025" t="n">
        <v>0</v>
      </c>
      <c r="AF3025" t="n">
        <v>0</v>
      </c>
      <c r="AG3025" t="n">
        <v>0</v>
      </c>
      <c r="AH3025" t="n">
        <v>19.44</v>
      </c>
      <c r="AI3025" t="n">
        <v>35.16</v>
      </c>
      <c r="AJ3025" t="n">
        <v>0</v>
      </c>
      <c r="AK3025" t="n">
        <v>0</v>
      </c>
      <c r="AL3025" t="n">
        <v>4.86</v>
      </c>
      <c r="AM3025" t="n">
        <v>5.86</v>
      </c>
      <c r="AN3025" t="n">
        <v>0</v>
      </c>
      <c r="AO3025" t="n">
        <v>0</v>
      </c>
      <c r="AP3025" t="inlineStr"/>
      <c r="AQ3025" t="n">
        <v>0</v>
      </c>
      <c r="AR3025" t="n">
        <v>0</v>
      </c>
    </row>
    <row r="3026">
      <c r="A3026" t="inlineStr">
        <is>
          <t>850060645044</t>
        </is>
      </c>
      <c r="B3026" t="inlineStr">
        <is>
          <t>Get Chai</t>
        </is>
      </c>
      <c r="C3026" t="inlineStr">
        <is>
          <t>Roseville</t>
        </is>
      </c>
      <c r="D3026" t="inlineStr">
        <is>
          <t>4pk 12oz can</t>
        </is>
      </c>
      <c r="E3026" t="inlineStr">
        <is>
          <t>Howdy Lemonade 5mg THC 4pk 12oz can</t>
        </is>
      </c>
      <c r="F3026" t="n">
        <v>6</v>
      </c>
      <c r="G3026" t="n">
        <v>2</v>
      </c>
      <c r="H3026" t="n">
        <v>22</v>
      </c>
      <c r="I3026" t="n">
        <v>0</v>
      </c>
      <c r="J3026" t="n">
        <v>0</v>
      </c>
      <c r="K3026" t="n">
        <v>0</v>
      </c>
      <c r="L3026">
        <f>G3026+K3026*F3026</f>
        <v/>
      </c>
      <c r="M3026">
        <f>IF(X3026&gt;0,L3026/(X3026*7/30),"")</f>
        <v/>
      </c>
      <c r="N3026">
        <f>IF(Y3026&gt;0,L3026/(Y3026*7/90),"")</f>
        <v/>
      </c>
      <c r="O3026" t="n">
        <v>52.14</v>
      </c>
      <c r="P3026">
        <f>K3026*O3026</f>
        <v/>
      </c>
      <c r="Q3026" t="inlineStr">
        <is>
          <t>THC</t>
        </is>
      </c>
      <c r="R3026" t="inlineStr">
        <is>
          <t>Beverages</t>
        </is>
      </c>
      <c r="S3026" t="inlineStr"/>
      <c r="T3026" t="inlineStr">
        <is>
          <t>850060645044</t>
        </is>
      </c>
      <c r="U3026" t="n">
        <v>0</v>
      </c>
      <c r="V3026" t="n">
        <v>77</v>
      </c>
      <c r="W3026" t="n">
        <v>0</v>
      </c>
      <c r="X3026" t="n">
        <v>0</v>
      </c>
      <c r="Y3026" t="n">
        <v>0</v>
      </c>
      <c r="Z3026" t="n">
        <v>4</v>
      </c>
      <c r="AA3026" t="n">
        <v>10</v>
      </c>
      <c r="AB3026" t="n">
        <v>3</v>
      </c>
      <c r="AC3026" t="n">
        <v>8.689090909090909</v>
      </c>
      <c r="AD3026" t="n">
        <v>8.69</v>
      </c>
      <c r="AE3026" t="n">
        <v>0</v>
      </c>
      <c r="AF3026" t="n">
        <v>0</v>
      </c>
      <c r="AG3026" t="n">
        <v>0</v>
      </c>
      <c r="AH3026" t="n">
        <v>31.44</v>
      </c>
      <c r="AI3026" t="n">
        <v>85.66</v>
      </c>
      <c r="AJ3026" t="n">
        <v>0</v>
      </c>
      <c r="AK3026" t="n">
        <v>0</v>
      </c>
      <c r="AL3026" t="n">
        <v>7.86</v>
      </c>
      <c r="AM3026" t="n">
        <v>8.566000000000001</v>
      </c>
      <c r="AN3026" t="n">
        <v>0</v>
      </c>
      <c r="AO3026" t="n">
        <v>0</v>
      </c>
      <c r="AP3026" t="inlineStr"/>
      <c r="AQ3026" t="n">
        <v>0</v>
      </c>
      <c r="AR3026" t="n">
        <v>0</v>
      </c>
    </row>
    <row r="3027">
      <c r="A3027" t="inlineStr">
        <is>
          <t>850060645518</t>
        </is>
      </c>
      <c r="B3027" t="inlineStr">
        <is>
          <t>Get Chai</t>
        </is>
      </c>
      <c r="C3027" t="inlineStr">
        <is>
          <t>Stillwater</t>
        </is>
      </c>
      <c r="D3027" t="inlineStr">
        <is>
          <t>4pk 12oz can</t>
        </is>
      </c>
      <c r="E3027" t="inlineStr">
        <is>
          <t>Howdy Paloma 5mg THC 4pk 12oz can</t>
        </is>
      </c>
      <c r="F3027" t="n">
        <v>6</v>
      </c>
      <c r="G3027" t="n">
        <v>2</v>
      </c>
      <c r="H3027" t="n">
        <v>10</v>
      </c>
      <c r="I3027" t="n">
        <v>0</v>
      </c>
      <c r="J3027" t="n">
        <v>0</v>
      </c>
      <c r="K3027" t="n">
        <v>0</v>
      </c>
      <c r="L3027">
        <f>G3027+K3027*F3027</f>
        <v/>
      </c>
      <c r="M3027">
        <f>IF(X3027&gt;0,L3027/(X3027*7/30),"")</f>
        <v/>
      </c>
      <c r="N3027">
        <f>IF(Y3027&gt;0,L3027/(Y3027*7/90),"")</f>
        <v/>
      </c>
      <c r="O3027" t="n">
        <v>52.14</v>
      </c>
      <c r="P3027">
        <f>K3027*O3027</f>
        <v/>
      </c>
      <c r="Q3027" t="inlineStr">
        <is>
          <t>THC</t>
        </is>
      </c>
      <c r="R3027" t="inlineStr">
        <is>
          <t>Beverages</t>
        </is>
      </c>
      <c r="S3027" t="inlineStr"/>
      <c r="T3027" t="inlineStr">
        <is>
          <t>850060645518</t>
        </is>
      </c>
      <c r="U3027" t="n">
        <v>0</v>
      </c>
      <c r="V3027" t="n">
        <v>49</v>
      </c>
      <c r="W3027" t="n">
        <v>0</v>
      </c>
      <c r="X3027" t="n">
        <v>0</v>
      </c>
      <c r="Y3027" t="n">
        <v>0</v>
      </c>
      <c r="Z3027" t="n">
        <v>2</v>
      </c>
      <c r="AA3027" t="n">
        <v>3</v>
      </c>
      <c r="AB3027" t="n">
        <v>0</v>
      </c>
      <c r="AC3027" t="n">
        <v>8.686999999999999</v>
      </c>
      <c r="AD3027" t="n">
        <v>8.69</v>
      </c>
      <c r="AE3027" t="n">
        <v>0</v>
      </c>
      <c r="AF3027" t="n">
        <v>0</v>
      </c>
      <c r="AG3027" t="n">
        <v>0</v>
      </c>
      <c r="AH3027" t="n">
        <v>15.72</v>
      </c>
      <c r="AI3027" t="n">
        <v>25.68</v>
      </c>
      <c r="AJ3027" t="n">
        <v>0</v>
      </c>
      <c r="AK3027" t="n">
        <v>0</v>
      </c>
      <c r="AL3027" t="n">
        <v>7.86</v>
      </c>
      <c r="AM3027" t="n">
        <v>8.56</v>
      </c>
      <c r="AN3027" t="n">
        <v>0</v>
      </c>
      <c r="AO3027" t="n">
        <v>0</v>
      </c>
      <c r="AP3027" t="inlineStr"/>
      <c r="AQ3027" t="n">
        <v>0</v>
      </c>
      <c r="AR3027" t="n">
        <v>0</v>
      </c>
    </row>
    <row r="3028">
      <c r="A3028" t="inlineStr">
        <is>
          <t>850060645525</t>
        </is>
      </c>
      <c r="B3028" t="inlineStr">
        <is>
          <t>Get Chai</t>
        </is>
      </c>
      <c r="C3028" t="inlineStr">
        <is>
          <t>Ramsey</t>
        </is>
      </c>
      <c r="D3028" t="inlineStr">
        <is>
          <t>4pk 12oz can</t>
        </is>
      </c>
      <c r="E3028" t="inlineStr">
        <is>
          <t>Howdy Ranch Water 5mg THC 4pk 12oz can</t>
        </is>
      </c>
      <c r="F3028" t="n">
        <v>6</v>
      </c>
      <c r="G3028" t="n">
        <v>2</v>
      </c>
      <c r="H3028" t="n">
        <v>7</v>
      </c>
      <c r="I3028" t="n">
        <v>0</v>
      </c>
      <c r="J3028" t="n">
        <v>0</v>
      </c>
      <c r="K3028" t="n">
        <v>0</v>
      </c>
      <c r="L3028">
        <f>G3028+K3028*F3028</f>
        <v/>
      </c>
      <c r="M3028">
        <f>IF(X3028&gt;0,L3028/(X3028*7/30),"")</f>
        <v/>
      </c>
      <c r="N3028">
        <f>IF(Y3028&gt;0,L3028/(Y3028*7/90),"")</f>
        <v/>
      </c>
      <c r="O3028" t="n">
        <v>52.14</v>
      </c>
      <c r="P3028">
        <f>K3028*O3028</f>
        <v/>
      </c>
      <c r="Q3028" t="inlineStr">
        <is>
          <t>THC</t>
        </is>
      </c>
      <c r="R3028" t="inlineStr">
        <is>
          <t>Beverages</t>
        </is>
      </c>
      <c r="S3028" t="inlineStr"/>
      <c r="T3028" t="inlineStr">
        <is>
          <t>850060645525</t>
        </is>
      </c>
      <c r="U3028" t="n">
        <v>0</v>
      </c>
      <c r="V3028" t="n">
        <v>94</v>
      </c>
      <c r="W3028" t="n">
        <v>0</v>
      </c>
      <c r="X3028" t="n">
        <v>1</v>
      </c>
      <c r="Y3028" t="n">
        <v>6</v>
      </c>
      <c r="Z3028" t="n">
        <v>7</v>
      </c>
      <c r="AA3028" t="n">
        <v>7</v>
      </c>
      <c r="AB3028" t="n">
        <v>0</v>
      </c>
      <c r="AC3028" t="n">
        <v>8.69</v>
      </c>
      <c r="AD3028" t="n">
        <v>8.69</v>
      </c>
      <c r="AE3028" t="n">
        <v>0</v>
      </c>
      <c r="AF3028" t="n">
        <v>4.86</v>
      </c>
      <c r="AG3028" t="n">
        <v>29.16</v>
      </c>
      <c r="AH3028" t="n">
        <v>34.02</v>
      </c>
      <c r="AI3028" t="n">
        <v>34.02</v>
      </c>
      <c r="AJ3028" t="n">
        <v>0</v>
      </c>
      <c r="AK3028" t="n">
        <v>4.86</v>
      </c>
      <c r="AL3028" t="n">
        <v>4.86</v>
      </c>
      <c r="AM3028" t="n">
        <v>4.86</v>
      </c>
      <c r="AN3028" t="n">
        <v>0</v>
      </c>
      <c r="AO3028" t="n">
        <v>0</v>
      </c>
      <c r="AP3028" t="inlineStr"/>
      <c r="AQ3028" t="n">
        <v>0</v>
      </c>
      <c r="AR3028" t="n">
        <v>0</v>
      </c>
    </row>
    <row r="3029">
      <c r="A3029" t="inlineStr">
        <is>
          <t>850063284646</t>
        </is>
      </c>
      <c r="B3029" t="inlineStr">
        <is>
          <t>Bellboy Corporation</t>
        </is>
      </c>
      <c r="C3029" t="inlineStr">
        <is>
          <t>Roseville</t>
        </is>
      </c>
      <c r="D3029" t="inlineStr">
        <is>
          <t>4pk 12oz can</t>
        </is>
      </c>
      <c r="E3029" t="inlineStr">
        <is>
          <t>Minny Grown Highbernate Sleepy Time Tonic 10mg THC</t>
        </is>
      </c>
      <c r="F3029" t="n">
        <v>6</v>
      </c>
      <c r="G3029" t="n">
        <v>2</v>
      </c>
      <c r="H3029" t="n">
        <v>21</v>
      </c>
      <c r="I3029" t="n">
        <v>0</v>
      </c>
      <c r="J3029" t="n">
        <v>0</v>
      </c>
      <c r="K3029" t="n">
        <v>0</v>
      </c>
      <c r="L3029">
        <f>G3029+K3029*F3029</f>
        <v/>
      </c>
      <c r="M3029">
        <f>IF(X3029&gt;0,L3029/(X3029*7/30),"")</f>
        <v/>
      </c>
      <c r="N3029">
        <f>IF(Y3029&gt;0,L3029/(Y3029*7/90),"")</f>
        <v/>
      </c>
      <c r="O3029" t="n">
        <v>66</v>
      </c>
      <c r="P3029">
        <f>K3029*O3029</f>
        <v/>
      </c>
      <c r="Q3029" t="inlineStr">
        <is>
          <t>THC</t>
        </is>
      </c>
      <c r="R3029" t="inlineStr">
        <is>
          <t>Beverages</t>
        </is>
      </c>
      <c r="S3029" t="inlineStr"/>
      <c r="T3029" t="inlineStr">
        <is>
          <t>9911122</t>
        </is>
      </c>
      <c r="U3029" t="n">
        <v>0</v>
      </c>
      <c r="V3029" t="n">
        <v>680</v>
      </c>
      <c r="W3029" t="n">
        <v>0</v>
      </c>
      <c r="X3029" t="n">
        <v>0</v>
      </c>
      <c r="Y3029" t="n">
        <v>0</v>
      </c>
      <c r="Z3029" t="n">
        <v>42</v>
      </c>
      <c r="AA3029" t="n">
        <v>63</v>
      </c>
      <c r="AB3029" t="n">
        <v>10</v>
      </c>
      <c r="AC3029" t="n">
        <v>10.99999999514286</v>
      </c>
      <c r="AD3029" t="n">
        <v>11</v>
      </c>
      <c r="AE3029" t="n">
        <v>0</v>
      </c>
      <c r="AF3029" t="n">
        <v>0</v>
      </c>
      <c r="AG3029" t="n">
        <v>0</v>
      </c>
      <c r="AH3029" t="n">
        <v>735.4400000000001</v>
      </c>
      <c r="AI3029" t="n">
        <v>1118.660000000001</v>
      </c>
      <c r="AJ3029" t="n">
        <v>0</v>
      </c>
      <c r="AK3029" t="n">
        <v>0</v>
      </c>
      <c r="AL3029" t="n">
        <v>17.082857142</v>
      </c>
      <c r="AM3029" t="n">
        <v>17.1984375</v>
      </c>
      <c r="AN3029" t="n">
        <v>0</v>
      </c>
      <c r="AO3029" t="n">
        <v>0</v>
      </c>
      <c r="AP3029" t="inlineStr">
        <is>
          <t>Minny Grown</t>
        </is>
      </c>
      <c r="AQ3029" t="n">
        <v>0</v>
      </c>
      <c r="AR3029" t="n">
        <v>0</v>
      </c>
    </row>
    <row r="3030">
      <c r="A3030" t="inlineStr">
        <is>
          <t>850063284684</t>
        </is>
      </c>
      <c r="B3030" t="inlineStr">
        <is>
          <t>Discontinued</t>
        </is>
      </c>
      <c r="C3030" t="inlineStr">
        <is>
          <t>Andover</t>
        </is>
      </c>
      <c r="D3030" t="inlineStr">
        <is>
          <t>4pk 12oz can</t>
        </is>
      </c>
      <c r="E3030" t="inlineStr">
        <is>
          <t>Minny Grown Highdrate Cucumber Lime 10mg THC 4pk 12oz can</t>
        </is>
      </c>
      <c r="F3030" t="n">
        <v>6</v>
      </c>
      <c r="G3030" t="n">
        <v>2</v>
      </c>
      <c r="H3030" t="n">
        <v>45</v>
      </c>
      <c r="I3030" t="n">
        <v>0</v>
      </c>
      <c r="J3030" t="n">
        <v>0</v>
      </c>
      <c r="K3030" t="n">
        <v>0</v>
      </c>
      <c r="L3030">
        <f>G3030+K3030*F3030</f>
        <v/>
      </c>
      <c r="M3030">
        <f>IF(X3030&gt;0,L3030/(X3030*7/30),"")</f>
        <v/>
      </c>
      <c r="N3030">
        <f>IF(Y3030&gt;0,L3030/(Y3030*7/90),"")</f>
        <v/>
      </c>
      <c r="O3030" t="n">
        <v>66</v>
      </c>
      <c r="P3030">
        <f>K3030*O3030</f>
        <v/>
      </c>
      <c r="Q3030" t="inlineStr">
        <is>
          <t>THC</t>
        </is>
      </c>
      <c r="R3030" t="inlineStr">
        <is>
          <t>Beverages</t>
        </is>
      </c>
      <c r="S3030" t="inlineStr"/>
      <c r="T3030" t="inlineStr">
        <is>
          <t>850063284684</t>
        </is>
      </c>
      <c r="U3030" t="n">
        <v>0</v>
      </c>
      <c r="V3030" t="n">
        <v>344</v>
      </c>
      <c r="W3030" t="n">
        <v>0</v>
      </c>
      <c r="X3030" t="n">
        <v>1</v>
      </c>
      <c r="Y3030" t="n">
        <v>2</v>
      </c>
      <c r="Z3030" t="n">
        <v>22</v>
      </c>
      <c r="AA3030" t="n">
        <v>27</v>
      </c>
      <c r="AB3030" t="n">
        <v>0</v>
      </c>
      <c r="AC3030" t="n">
        <v>11</v>
      </c>
      <c r="AD3030" t="n">
        <v>11</v>
      </c>
      <c r="AE3030" t="n">
        <v>0</v>
      </c>
      <c r="AF3030" t="n">
        <v>16.96</v>
      </c>
      <c r="AG3030" t="n">
        <v>33.92</v>
      </c>
      <c r="AH3030" t="n">
        <v>373.2099999999999</v>
      </c>
      <c r="AI3030" t="n">
        <v>458.0099999999998</v>
      </c>
      <c r="AJ3030" t="n">
        <v>0</v>
      </c>
      <c r="AK3030" t="n">
        <v>16.96</v>
      </c>
      <c r="AL3030" t="n">
        <v>16.226521739</v>
      </c>
      <c r="AM3030" t="n">
        <v>16.3575</v>
      </c>
      <c r="AN3030" t="n">
        <v>0</v>
      </c>
      <c r="AO3030" t="n">
        <v>0</v>
      </c>
      <c r="AP3030" t="inlineStr"/>
      <c r="AQ3030" t="n">
        <v>1</v>
      </c>
      <c r="AR3030" t="n">
        <v>1</v>
      </c>
    </row>
    <row r="3031">
      <c r="A3031" t="inlineStr">
        <is>
          <t>850063284684</t>
        </is>
      </c>
      <c r="B3031" t="inlineStr">
        <is>
          <t>Discontinued</t>
        </is>
      </c>
      <c r="C3031" t="inlineStr">
        <is>
          <t>Stillwater</t>
        </is>
      </c>
      <c r="D3031" t="inlineStr">
        <is>
          <t>4pk 12oz can</t>
        </is>
      </c>
      <c r="E3031" t="inlineStr">
        <is>
          <t>Minny Grown Highdrate Cucumber Lime 10mg THC 4pk 12oz can</t>
        </is>
      </c>
      <c r="F3031" t="n">
        <v>6</v>
      </c>
      <c r="G3031" t="n">
        <v>2</v>
      </c>
      <c r="H3031" t="n">
        <v>45</v>
      </c>
      <c r="I3031" t="n">
        <v>0</v>
      </c>
      <c r="J3031" t="n">
        <v>0</v>
      </c>
      <c r="K3031" t="n">
        <v>0</v>
      </c>
      <c r="L3031">
        <f>G3031+K3031*F3031</f>
        <v/>
      </c>
      <c r="M3031">
        <f>IF(X3031&gt;0,L3031/(X3031*7/30),"")</f>
        <v/>
      </c>
      <c r="N3031">
        <f>IF(Y3031&gt;0,L3031/(Y3031*7/90),"")</f>
        <v/>
      </c>
      <c r="O3031" t="n">
        <v>66</v>
      </c>
      <c r="P3031">
        <f>K3031*O3031</f>
        <v/>
      </c>
      <c r="Q3031" t="inlineStr">
        <is>
          <t>THC</t>
        </is>
      </c>
      <c r="R3031" t="inlineStr">
        <is>
          <t>Beverages</t>
        </is>
      </c>
      <c r="S3031" t="inlineStr"/>
      <c r="T3031" t="inlineStr">
        <is>
          <t>850063284684</t>
        </is>
      </c>
      <c r="U3031" t="n">
        <v>0</v>
      </c>
      <c r="V3031" t="n">
        <v>344</v>
      </c>
      <c r="W3031" t="n">
        <v>0</v>
      </c>
      <c r="X3031" t="n">
        <v>0</v>
      </c>
      <c r="Y3031" t="n">
        <v>1</v>
      </c>
      <c r="Z3031" t="n">
        <v>6</v>
      </c>
      <c r="AA3031" t="n">
        <v>10</v>
      </c>
      <c r="AB3031" t="n">
        <v>2</v>
      </c>
      <c r="AC3031" t="n">
        <v>11</v>
      </c>
      <c r="AD3031" t="n">
        <v>11</v>
      </c>
      <c r="AE3031" t="n">
        <v>0</v>
      </c>
      <c r="AF3031" t="n">
        <v>0</v>
      </c>
      <c r="AG3031" t="n">
        <v>19.99</v>
      </c>
      <c r="AH3031" t="n">
        <v>104.79</v>
      </c>
      <c r="AI3031" t="n">
        <v>184.75</v>
      </c>
      <c r="AJ3031" t="n">
        <v>0</v>
      </c>
      <c r="AK3031" t="n">
        <v>0</v>
      </c>
      <c r="AL3031" t="n">
        <v>17.465</v>
      </c>
      <c r="AM3031" t="n">
        <v>18.475</v>
      </c>
      <c r="AN3031" t="n">
        <v>0</v>
      </c>
      <c r="AO3031" t="n">
        <v>0</v>
      </c>
      <c r="AP3031" t="inlineStr"/>
      <c r="AQ3031" t="n">
        <v>0</v>
      </c>
      <c r="AR3031" t="n">
        <v>0</v>
      </c>
    </row>
    <row r="3032">
      <c r="A3032" t="inlineStr">
        <is>
          <t>850063284691</t>
        </is>
      </c>
      <c r="B3032" t="inlineStr">
        <is>
          <t>Discontinued</t>
        </is>
      </c>
      <c r="C3032" t="inlineStr">
        <is>
          <t>Chanhassen</t>
        </is>
      </c>
      <c r="D3032" t="inlineStr">
        <is>
          <t>4pk 12oz can</t>
        </is>
      </c>
      <c r="E3032" t="inlineStr">
        <is>
          <t>Minny Grown Highdrate BlueBeary Pomegranate 10mg THC 4pk 12oz can</t>
        </is>
      </c>
      <c r="F3032" t="n">
        <v>6</v>
      </c>
      <c r="G3032" t="n">
        <v>2</v>
      </c>
      <c r="H3032" t="n">
        <v>37</v>
      </c>
      <c r="I3032" t="n">
        <v>0</v>
      </c>
      <c r="J3032" t="n">
        <v>0</v>
      </c>
      <c r="K3032" t="n">
        <v>0</v>
      </c>
      <c r="L3032">
        <f>G3032+K3032*F3032</f>
        <v/>
      </c>
      <c r="M3032">
        <f>IF(X3032&gt;0,L3032/(X3032*7/30),"")</f>
        <v/>
      </c>
      <c r="N3032">
        <f>IF(Y3032&gt;0,L3032/(Y3032*7/90),"")</f>
        <v/>
      </c>
      <c r="O3032" t="n">
        <v>66</v>
      </c>
      <c r="P3032">
        <f>K3032*O3032</f>
        <v/>
      </c>
      <c r="Q3032" t="inlineStr">
        <is>
          <t>THC</t>
        </is>
      </c>
      <c r="R3032" t="inlineStr">
        <is>
          <t>Beverages</t>
        </is>
      </c>
      <c r="S3032" t="inlineStr"/>
      <c r="T3032" t="inlineStr">
        <is>
          <t>850063284691</t>
        </is>
      </c>
      <c r="U3032" t="n">
        <v>0</v>
      </c>
      <c r="V3032" t="n">
        <v>330</v>
      </c>
      <c r="W3032" t="n">
        <v>0</v>
      </c>
      <c r="X3032" t="n">
        <v>0</v>
      </c>
      <c r="Y3032" t="n">
        <v>0</v>
      </c>
      <c r="Z3032" t="n">
        <v>29</v>
      </c>
      <c r="AA3032" t="n">
        <v>45</v>
      </c>
      <c r="AB3032" t="n">
        <v>1</v>
      </c>
      <c r="AC3032" t="n">
        <v>11</v>
      </c>
      <c r="AD3032" t="n">
        <v>11</v>
      </c>
      <c r="AE3032" t="n">
        <v>0</v>
      </c>
      <c r="AF3032" t="n">
        <v>0</v>
      </c>
      <c r="AG3032" t="n">
        <v>0</v>
      </c>
      <c r="AH3032" t="n">
        <v>485.0699999999998</v>
      </c>
      <c r="AI3032" t="n">
        <v>756.4300000000003</v>
      </c>
      <c r="AJ3032" t="n">
        <v>0</v>
      </c>
      <c r="AK3032" t="n">
        <v>0</v>
      </c>
      <c r="AL3032" t="n">
        <v>16.726551724</v>
      </c>
      <c r="AM3032" t="n">
        <v>16.798809523</v>
      </c>
      <c r="AN3032" t="n">
        <v>0</v>
      </c>
      <c r="AO3032" t="n">
        <v>0</v>
      </c>
      <c r="AP3032" t="inlineStr"/>
      <c r="AQ3032" t="n">
        <v>0</v>
      </c>
      <c r="AR3032" t="n">
        <v>0</v>
      </c>
    </row>
    <row r="3033">
      <c r="A3033" t="inlineStr">
        <is>
          <t>850063284691</t>
        </is>
      </c>
      <c r="B3033" t="inlineStr">
        <is>
          <t>Discontinued</t>
        </is>
      </c>
      <c r="C3033" t="inlineStr">
        <is>
          <t>Plymouth</t>
        </is>
      </c>
      <c r="D3033" t="inlineStr">
        <is>
          <t>4pk 12oz can</t>
        </is>
      </c>
      <c r="E3033" t="inlineStr">
        <is>
          <t>Minny Grown Highdrate BlueBeary Pomegranate 10mg THC 4pk 12oz can</t>
        </is>
      </c>
      <c r="F3033" t="n">
        <v>6</v>
      </c>
      <c r="G3033" t="n">
        <v>2</v>
      </c>
      <c r="H3033" t="n">
        <v>37</v>
      </c>
      <c r="I3033" t="n">
        <v>0</v>
      </c>
      <c r="J3033" t="n">
        <v>0</v>
      </c>
      <c r="K3033" t="n">
        <v>0</v>
      </c>
      <c r="L3033">
        <f>G3033+K3033*F3033</f>
        <v/>
      </c>
      <c r="M3033">
        <f>IF(X3033&gt;0,L3033/(X3033*7/30),"")</f>
        <v/>
      </c>
      <c r="N3033">
        <f>IF(Y3033&gt;0,L3033/(Y3033*7/90),"")</f>
        <v/>
      </c>
      <c r="O3033" t="n">
        <v>66</v>
      </c>
      <c r="P3033">
        <f>K3033*O3033</f>
        <v/>
      </c>
      <c r="Q3033" t="inlineStr">
        <is>
          <t>THC</t>
        </is>
      </c>
      <c r="R3033" t="inlineStr">
        <is>
          <t>Beverages</t>
        </is>
      </c>
      <c r="S3033" t="inlineStr"/>
      <c r="T3033" t="inlineStr">
        <is>
          <t>850063284691</t>
        </is>
      </c>
      <c r="U3033" t="n">
        <v>0</v>
      </c>
      <c r="V3033" t="n">
        <v>330</v>
      </c>
      <c r="W3033" t="n">
        <v>0</v>
      </c>
      <c r="X3033" t="n">
        <v>0</v>
      </c>
      <c r="Y3033" t="n">
        <v>2</v>
      </c>
      <c r="Z3033" t="n">
        <v>11</v>
      </c>
      <c r="AA3033" t="n">
        <v>17</v>
      </c>
      <c r="AB3033" t="n">
        <v>1</v>
      </c>
      <c r="AC3033" t="n">
        <v>11</v>
      </c>
      <c r="AD3033" t="n">
        <v>11</v>
      </c>
      <c r="AE3033" t="n">
        <v>0</v>
      </c>
      <c r="AF3033" t="n">
        <v>0</v>
      </c>
      <c r="AG3033" t="n">
        <v>33.92</v>
      </c>
      <c r="AH3033" t="n">
        <v>184.6000000000001</v>
      </c>
      <c r="AI3033" t="n">
        <v>286.39</v>
      </c>
      <c r="AJ3033" t="n">
        <v>0</v>
      </c>
      <c r="AK3033" t="n">
        <v>0</v>
      </c>
      <c r="AL3033" t="n">
        <v>16.781818181</v>
      </c>
      <c r="AM3033" t="n">
        <v>16.846470588</v>
      </c>
      <c r="AN3033" t="n">
        <v>0</v>
      </c>
      <c r="AO3033" t="n">
        <v>0</v>
      </c>
      <c r="AP3033" t="inlineStr"/>
      <c r="AQ3033" t="n">
        <v>0</v>
      </c>
      <c r="AR3033" t="n">
        <v>0.4</v>
      </c>
    </row>
    <row r="3034">
      <c r="A3034" t="inlineStr">
        <is>
          <t>850063284691</t>
        </is>
      </c>
      <c r="B3034" t="inlineStr">
        <is>
          <t>Discontinued</t>
        </is>
      </c>
      <c r="C3034" t="inlineStr">
        <is>
          <t>Woodbury</t>
        </is>
      </c>
      <c r="D3034" t="inlineStr">
        <is>
          <t>4pk 12oz can</t>
        </is>
      </c>
      <c r="E3034" t="inlineStr">
        <is>
          <t>Minny Grown Highdrate BlueBeary Pomegranate 10mg THC 4pk 12oz can</t>
        </is>
      </c>
      <c r="F3034" t="n">
        <v>6</v>
      </c>
      <c r="G3034" t="n">
        <v>2</v>
      </c>
      <c r="H3034" t="n">
        <v>37</v>
      </c>
      <c r="I3034" t="n">
        <v>0</v>
      </c>
      <c r="J3034" t="n">
        <v>0</v>
      </c>
      <c r="K3034" t="n">
        <v>0</v>
      </c>
      <c r="L3034">
        <f>G3034+K3034*F3034</f>
        <v/>
      </c>
      <c r="M3034">
        <f>IF(X3034&gt;0,L3034/(X3034*7/30),"")</f>
        <v/>
      </c>
      <c r="N3034">
        <f>IF(Y3034&gt;0,L3034/(Y3034*7/90),"")</f>
        <v/>
      </c>
      <c r="O3034" t="n">
        <v>66</v>
      </c>
      <c r="P3034">
        <f>K3034*O3034</f>
        <v/>
      </c>
      <c r="Q3034" t="inlineStr">
        <is>
          <t>THC</t>
        </is>
      </c>
      <c r="R3034" t="inlineStr">
        <is>
          <t>Beverages</t>
        </is>
      </c>
      <c r="S3034" t="inlineStr"/>
      <c r="T3034" t="inlineStr">
        <is>
          <t>850063284691</t>
        </is>
      </c>
      <c r="U3034" t="n">
        <v>0</v>
      </c>
      <c r="V3034" t="n">
        <v>330</v>
      </c>
      <c r="W3034" t="n">
        <v>0</v>
      </c>
      <c r="X3034" t="n">
        <v>0</v>
      </c>
      <c r="Y3034" t="n">
        <v>2</v>
      </c>
      <c r="Z3034" t="n">
        <v>16</v>
      </c>
      <c r="AA3034" t="n">
        <v>20</v>
      </c>
      <c r="AB3034" t="n">
        <v>1</v>
      </c>
      <c r="AC3034" t="n">
        <v>11</v>
      </c>
      <c r="AD3034" t="n">
        <v>11</v>
      </c>
      <c r="AE3034" t="n">
        <v>0</v>
      </c>
      <c r="AF3034" t="n">
        <v>0</v>
      </c>
      <c r="AG3034" t="n">
        <v>33.92</v>
      </c>
      <c r="AH3034" t="n">
        <v>278.45</v>
      </c>
      <c r="AI3034" t="n">
        <v>344.32</v>
      </c>
      <c r="AJ3034" t="n">
        <v>0</v>
      </c>
      <c r="AK3034" t="n">
        <v>0</v>
      </c>
      <c r="AL3034" t="n">
        <v>17.403125</v>
      </c>
      <c r="AM3034" t="n">
        <v>16.396190476</v>
      </c>
      <c r="AN3034" t="n">
        <v>0</v>
      </c>
      <c r="AO3034" t="n">
        <v>0</v>
      </c>
      <c r="AP3034" t="inlineStr"/>
      <c r="AQ3034" t="n">
        <v>0</v>
      </c>
      <c r="AR3034" t="n">
        <v>0.5</v>
      </c>
    </row>
    <row r="3035">
      <c r="A3035" t="inlineStr">
        <is>
          <t>85006587007</t>
        </is>
      </c>
      <c r="B3035" t="inlineStr">
        <is>
          <t>Phillips Wine &amp; Spirits - St. Paul</t>
        </is>
      </c>
      <c r="C3035" t="inlineStr">
        <is>
          <t>Andover</t>
        </is>
      </c>
      <c r="D3035" t="inlineStr">
        <is>
          <t>4pk 12oz can</t>
        </is>
      </c>
      <c r="E3035" t="inlineStr">
        <is>
          <t>Daizy's Passion Fruit 10mg THC 4pk 12oz can</t>
        </is>
      </c>
      <c r="F3035" t="n">
        <v>6</v>
      </c>
      <c r="G3035" t="n">
        <v>2</v>
      </c>
      <c r="H3035" t="n">
        <v>73</v>
      </c>
      <c r="I3035" t="n">
        <v>1</v>
      </c>
      <c r="J3035" t="n">
        <v>0</v>
      </c>
      <c r="K3035" t="n">
        <v>0</v>
      </c>
      <c r="L3035">
        <f>G3035+K3035*F3035</f>
        <v/>
      </c>
      <c r="M3035">
        <f>IF(X3035&gt;0,L3035/(X3035*7/30),"")</f>
        <v/>
      </c>
      <c r="N3035">
        <f>IF(Y3035&gt;0,L3035/(Y3035*7/90),"")</f>
        <v/>
      </c>
      <c r="O3035" t="n">
        <v>63</v>
      </c>
      <c r="P3035">
        <f>K3035*O3035</f>
        <v/>
      </c>
      <c r="Q3035" t="inlineStr">
        <is>
          <t>THC</t>
        </is>
      </c>
      <c r="R3035" t="inlineStr">
        <is>
          <t>Beverages</t>
        </is>
      </c>
      <c r="S3035" t="inlineStr"/>
      <c r="T3035" t="inlineStr">
        <is>
          <t>1297885</t>
        </is>
      </c>
      <c r="U3035" t="n">
        <v>0</v>
      </c>
      <c r="V3035" t="n">
        <v>203</v>
      </c>
      <c r="W3035" t="n">
        <v>0</v>
      </c>
      <c r="X3035" t="n">
        <v>0</v>
      </c>
      <c r="Y3035" t="n">
        <v>1</v>
      </c>
      <c r="Z3035" t="n">
        <v>4</v>
      </c>
      <c r="AA3035" t="n">
        <v>4</v>
      </c>
      <c r="AB3035" t="n">
        <v>0</v>
      </c>
      <c r="AC3035" t="n">
        <v>10.50456621054247</v>
      </c>
      <c r="AD3035" t="n">
        <v>10.5</v>
      </c>
      <c r="AE3035" t="n">
        <v>0</v>
      </c>
      <c r="AF3035" t="n">
        <v>0</v>
      </c>
      <c r="AG3035" t="n">
        <v>12.96</v>
      </c>
      <c r="AH3035" t="n">
        <v>57.37</v>
      </c>
      <c r="AI3035" t="n">
        <v>57.37</v>
      </c>
      <c r="AJ3035" t="n">
        <v>0</v>
      </c>
      <c r="AK3035" t="n">
        <v>0</v>
      </c>
      <c r="AL3035" t="n">
        <v>14.3425</v>
      </c>
      <c r="AM3035" t="n">
        <v>14.3425</v>
      </c>
      <c r="AN3035" t="n">
        <v>0</v>
      </c>
      <c r="AO3035" t="n">
        <v>1</v>
      </c>
      <c r="AP3035" t="inlineStr">
        <is>
          <t>Artisan Beer</t>
        </is>
      </c>
      <c r="AQ3035" t="n">
        <v>0</v>
      </c>
      <c r="AR3035" t="n">
        <v>0</v>
      </c>
    </row>
    <row r="3036">
      <c r="A3036" t="inlineStr">
        <is>
          <t>85006587007</t>
        </is>
      </c>
      <c r="B3036" t="inlineStr">
        <is>
          <t>Phillips Wine &amp; Spirits - St. Paul</t>
        </is>
      </c>
      <c r="C3036" t="inlineStr">
        <is>
          <t>Minnetonka</t>
        </is>
      </c>
      <c r="D3036" t="inlineStr">
        <is>
          <t>4pk 12oz can</t>
        </is>
      </c>
      <c r="E3036" t="inlineStr">
        <is>
          <t>Daizy's Passion Fruit 10mg THC 4pk 12oz can</t>
        </is>
      </c>
      <c r="F3036" t="n">
        <v>6</v>
      </c>
      <c r="G3036" t="n">
        <v>2</v>
      </c>
      <c r="H3036" t="n">
        <v>73</v>
      </c>
      <c r="I3036" t="n">
        <v>1</v>
      </c>
      <c r="J3036" t="n">
        <v>0</v>
      </c>
      <c r="K3036" t="n">
        <v>0</v>
      </c>
      <c r="L3036">
        <f>G3036+K3036*F3036</f>
        <v/>
      </c>
      <c r="M3036">
        <f>IF(X3036&gt;0,L3036/(X3036*7/30),"")</f>
        <v/>
      </c>
      <c r="N3036">
        <f>IF(Y3036&gt;0,L3036/(Y3036*7/90),"")</f>
        <v/>
      </c>
      <c r="O3036" t="n">
        <v>63</v>
      </c>
      <c r="P3036">
        <f>K3036*O3036</f>
        <v/>
      </c>
      <c r="Q3036" t="inlineStr">
        <is>
          <t>THC</t>
        </is>
      </c>
      <c r="R3036" t="inlineStr">
        <is>
          <t>Beverages</t>
        </is>
      </c>
      <c r="S3036" t="inlineStr"/>
      <c r="T3036" t="inlineStr">
        <is>
          <t>1297885</t>
        </is>
      </c>
      <c r="U3036" t="n">
        <v>0</v>
      </c>
      <c r="V3036" t="n">
        <v>203</v>
      </c>
      <c r="W3036" t="n">
        <v>0</v>
      </c>
      <c r="X3036" t="n">
        <v>0</v>
      </c>
      <c r="Y3036" t="n">
        <v>0</v>
      </c>
      <c r="Z3036" t="n">
        <v>4</v>
      </c>
      <c r="AA3036" t="n">
        <v>4</v>
      </c>
      <c r="AB3036" t="n">
        <v>0</v>
      </c>
      <c r="AC3036" t="n">
        <v>10.50456621054247</v>
      </c>
      <c r="AD3036" t="n">
        <v>10.5</v>
      </c>
      <c r="AE3036" t="n">
        <v>0</v>
      </c>
      <c r="AF3036" t="n">
        <v>0</v>
      </c>
      <c r="AG3036" t="n">
        <v>0</v>
      </c>
      <c r="AH3036" t="n">
        <v>58.9</v>
      </c>
      <c r="AI3036" t="n">
        <v>58.9</v>
      </c>
      <c r="AJ3036" t="n">
        <v>0</v>
      </c>
      <c r="AK3036" t="n">
        <v>0</v>
      </c>
      <c r="AL3036" t="n">
        <v>14.725</v>
      </c>
      <c r="AM3036" t="n">
        <v>14.725</v>
      </c>
      <c r="AN3036" t="n">
        <v>0</v>
      </c>
      <c r="AO3036" t="n">
        <v>1</v>
      </c>
      <c r="AP3036" t="inlineStr">
        <is>
          <t>Artisan Beer</t>
        </is>
      </c>
      <c r="AQ3036" t="n">
        <v>0</v>
      </c>
      <c r="AR3036" t="n">
        <v>0</v>
      </c>
    </row>
    <row r="3037">
      <c r="A3037" t="inlineStr">
        <is>
          <t>850065870090</t>
        </is>
      </c>
      <c r="B3037" t="inlineStr">
        <is>
          <t>Phillips Wine &amp; Spirits - St. Paul</t>
        </is>
      </c>
      <c r="C3037" t="inlineStr">
        <is>
          <t>Bloomington</t>
        </is>
      </c>
      <c r="D3037" t="inlineStr">
        <is>
          <t>4pk 12oz can</t>
        </is>
      </c>
      <c r="E3037" t="inlineStr">
        <is>
          <t>Daizy's Watermelon Lime 10mg THC 4pk 12oz can</t>
        </is>
      </c>
      <c r="F3037" t="n">
        <v>6</v>
      </c>
      <c r="G3037" t="n">
        <v>2</v>
      </c>
      <c r="H3037" t="n">
        <v>75</v>
      </c>
      <c r="I3037" t="n">
        <v>0</v>
      </c>
      <c r="J3037" t="n">
        <v>0</v>
      </c>
      <c r="K3037" t="n">
        <v>0</v>
      </c>
      <c r="L3037">
        <f>G3037+K3037*F3037</f>
        <v/>
      </c>
      <c r="M3037">
        <f>IF(X3037&gt;0,L3037/(X3037*7/30),"")</f>
        <v/>
      </c>
      <c r="N3037">
        <f>IF(Y3037&gt;0,L3037/(Y3037*7/90),"")</f>
        <v/>
      </c>
      <c r="O3037" t="n">
        <v>63</v>
      </c>
      <c r="P3037">
        <f>K3037*O3037</f>
        <v/>
      </c>
      <c r="Q3037" t="inlineStr">
        <is>
          <t>THC</t>
        </is>
      </c>
      <c r="R3037" t="inlineStr">
        <is>
          <t>Beverages</t>
        </is>
      </c>
      <c r="S3037" t="inlineStr"/>
      <c r="T3037" t="inlineStr">
        <is>
          <t>1282373</t>
        </is>
      </c>
      <c r="U3037" t="n">
        <v>0</v>
      </c>
      <c r="V3037" t="n">
        <v>295</v>
      </c>
      <c r="W3037" t="n">
        <v>1</v>
      </c>
      <c r="X3037" t="n">
        <v>1</v>
      </c>
      <c r="Y3037" t="n">
        <v>2</v>
      </c>
      <c r="Z3037" t="n">
        <v>4</v>
      </c>
      <c r="AA3037" t="n">
        <v>4</v>
      </c>
      <c r="AB3037" t="n">
        <v>0</v>
      </c>
      <c r="AC3037" t="n">
        <v>10.50000000039733</v>
      </c>
      <c r="AD3037" t="n">
        <v>10.5</v>
      </c>
      <c r="AE3037" t="n">
        <v>12.96</v>
      </c>
      <c r="AF3037" t="n">
        <v>12.96</v>
      </c>
      <c r="AG3037" t="n">
        <v>27.95</v>
      </c>
      <c r="AH3037" t="n">
        <v>54.87</v>
      </c>
      <c r="AI3037" t="n">
        <v>54.87</v>
      </c>
      <c r="AJ3037" t="n">
        <v>12.96</v>
      </c>
      <c r="AK3037" t="n">
        <v>12.96</v>
      </c>
      <c r="AL3037" t="n">
        <v>10.974</v>
      </c>
      <c r="AM3037" t="n">
        <v>10.974</v>
      </c>
      <c r="AN3037" t="n">
        <v>0</v>
      </c>
      <c r="AO3037" t="n">
        <v>1</v>
      </c>
      <c r="AP3037" t="inlineStr">
        <is>
          <t>Artisan Beer</t>
        </is>
      </c>
      <c r="AQ3037" t="n">
        <v>0</v>
      </c>
      <c r="AR3037" t="n">
        <v>0</v>
      </c>
    </row>
    <row r="3038">
      <c r="A3038" t="inlineStr">
        <is>
          <t>850072957029</t>
        </is>
      </c>
      <c r="B3038" t="inlineStr">
        <is>
          <t>Hohensteins, Inc.</t>
        </is>
      </c>
      <c r="C3038" t="inlineStr">
        <is>
          <t>Minnetonka</t>
        </is>
      </c>
      <c r="D3038" t="inlineStr">
        <is>
          <t>4pk 12oz can</t>
        </is>
      </c>
      <c r="E3038" t="inlineStr">
        <is>
          <t>Rythm Sativa 10mg THC 4pk 12oz can</t>
        </is>
      </c>
      <c r="F3038" t="n">
        <v>6</v>
      </c>
      <c r="G3038" t="n">
        <v>2</v>
      </c>
      <c r="H3038" t="n">
        <v>96</v>
      </c>
      <c r="I3038" t="n">
        <v>0</v>
      </c>
      <c r="J3038" t="n">
        <v>0</v>
      </c>
      <c r="K3038" t="n">
        <v>0</v>
      </c>
      <c r="L3038">
        <f>G3038+K3038*F3038</f>
        <v/>
      </c>
      <c r="M3038">
        <f>IF(X3038&gt;0,L3038/(X3038*7/30),"")</f>
        <v/>
      </c>
      <c r="N3038">
        <f>IF(Y3038&gt;0,L3038/(Y3038*7/90),"")</f>
        <v/>
      </c>
      <c r="O3038" t="n">
        <v>67.2</v>
      </c>
      <c r="P3038">
        <f>K3038*O3038</f>
        <v/>
      </c>
      <c r="Q3038" t="inlineStr">
        <is>
          <t>THC</t>
        </is>
      </c>
      <c r="R3038" t="inlineStr">
        <is>
          <t>Beverages</t>
        </is>
      </c>
      <c r="S3038" t="inlineStr"/>
      <c r="T3038" t="inlineStr">
        <is>
          <t>48600</t>
        </is>
      </c>
      <c r="U3038" t="n">
        <v>0</v>
      </c>
      <c r="V3038" t="n">
        <v>270</v>
      </c>
      <c r="W3038" t="n">
        <v>0</v>
      </c>
      <c r="X3038" t="n">
        <v>1</v>
      </c>
      <c r="Y3038" t="n">
        <v>4</v>
      </c>
      <c r="Z3038" t="n">
        <v>4</v>
      </c>
      <c r="AA3038" t="n">
        <v>4</v>
      </c>
      <c r="AB3038" t="n">
        <v>0</v>
      </c>
      <c r="AC3038" t="n">
        <v>11.24201388865</v>
      </c>
      <c r="AD3038" t="n">
        <v>11.2</v>
      </c>
      <c r="AE3038" t="n">
        <v>0</v>
      </c>
      <c r="AF3038" t="n">
        <v>13.96</v>
      </c>
      <c r="AG3038" t="n">
        <v>55.84</v>
      </c>
      <c r="AH3038" t="n">
        <v>55.84</v>
      </c>
      <c r="AI3038" t="n">
        <v>55.84</v>
      </c>
      <c r="AJ3038" t="n">
        <v>0</v>
      </c>
      <c r="AK3038" t="n">
        <v>13.96</v>
      </c>
      <c r="AL3038" t="n">
        <v>13.96</v>
      </c>
      <c r="AM3038" t="n">
        <v>13.96</v>
      </c>
      <c r="AN3038" t="n">
        <v>0</v>
      </c>
      <c r="AO3038" t="n">
        <v>5</v>
      </c>
      <c r="AP3038" t="inlineStr"/>
      <c r="AQ3038" t="n">
        <v>0</v>
      </c>
      <c r="AR3038" t="n">
        <v>0</v>
      </c>
    </row>
    <row r="3039">
      <c r="A3039" t="inlineStr">
        <is>
          <t>850073387016</t>
        </is>
      </c>
      <c r="B3039" t="inlineStr">
        <is>
          <t>Get Chai</t>
        </is>
      </c>
      <c r="C3039" t="inlineStr">
        <is>
          <t>Plymouth</t>
        </is>
      </c>
      <c r="D3039" t="inlineStr">
        <is>
          <t>4pk 12oz can</t>
        </is>
      </c>
      <c r="E3039" t="inlineStr">
        <is>
          <t>High Rise Blueberry 10mg THC 4pk 12oz can</t>
        </is>
      </c>
      <c r="F3039" t="n">
        <v>6</v>
      </c>
      <c r="G3039" t="n">
        <v>2</v>
      </c>
      <c r="H3039" t="n">
        <v>109</v>
      </c>
      <c r="I3039" t="n">
        <v>0</v>
      </c>
      <c r="J3039" t="n">
        <v>0</v>
      </c>
      <c r="K3039" t="n">
        <v>0</v>
      </c>
      <c r="L3039">
        <f>G3039+K3039*F3039</f>
        <v/>
      </c>
      <c r="M3039">
        <f>IF(X3039&gt;0,L3039/(X3039*7/30),"")</f>
        <v/>
      </c>
      <c r="N3039">
        <f>IF(Y3039&gt;0,L3039/(Y3039*7/90),"")</f>
        <v/>
      </c>
      <c r="O3039" t="n">
        <v>48</v>
      </c>
      <c r="P3039">
        <f>K3039*O3039</f>
        <v/>
      </c>
      <c r="Q3039" t="inlineStr">
        <is>
          <t>THC</t>
        </is>
      </c>
      <c r="R3039" t="inlineStr">
        <is>
          <t>Beverages</t>
        </is>
      </c>
      <c r="S3039" t="inlineStr"/>
      <c r="T3039" t="inlineStr">
        <is>
          <t>850029205319</t>
        </is>
      </c>
      <c r="U3039" t="n">
        <v>0</v>
      </c>
      <c r="V3039" t="n">
        <v>462</v>
      </c>
      <c r="W3039" t="n">
        <v>0</v>
      </c>
      <c r="X3039" t="n">
        <v>0</v>
      </c>
      <c r="Y3039" t="n">
        <v>2</v>
      </c>
      <c r="Z3039" t="n">
        <v>19</v>
      </c>
      <c r="AA3039" t="n">
        <v>32</v>
      </c>
      <c r="AB3039" t="n">
        <v>2</v>
      </c>
      <c r="AC3039" t="n">
        <v>8</v>
      </c>
      <c r="AD3039" t="n">
        <v>8</v>
      </c>
      <c r="AE3039" t="n">
        <v>0</v>
      </c>
      <c r="AF3039" t="n">
        <v>0</v>
      </c>
      <c r="AG3039" t="n">
        <v>25.92</v>
      </c>
      <c r="AH3039" t="n">
        <v>227.7200000000001</v>
      </c>
      <c r="AI3039" t="n">
        <v>385.0199999999999</v>
      </c>
      <c r="AJ3039" t="n">
        <v>0</v>
      </c>
      <c r="AK3039" t="n">
        <v>0</v>
      </c>
      <c r="AL3039" t="n">
        <v>11.985263157</v>
      </c>
      <c r="AM3039" t="n">
        <v>12.031875</v>
      </c>
      <c r="AN3039" t="n">
        <v>0</v>
      </c>
      <c r="AO3039" t="n">
        <v>0</v>
      </c>
      <c r="AP3039" t="inlineStr">
        <is>
          <t>Get Chai</t>
        </is>
      </c>
      <c r="AQ3039" t="n">
        <v>0</v>
      </c>
      <c r="AR3039" t="n">
        <v>1</v>
      </c>
    </row>
    <row r="3040">
      <c r="A3040" t="inlineStr">
        <is>
          <t>850079194007</t>
        </is>
      </c>
      <c r="B3040" t="inlineStr">
        <is>
          <t>Wild State Cider</t>
        </is>
      </c>
      <c r="C3040" t="inlineStr">
        <is>
          <t>Minneapolis</t>
        </is>
      </c>
      <c r="D3040" t="inlineStr">
        <is>
          <t>4pk 12oz can</t>
        </is>
      </c>
      <c r="E3040" t="inlineStr">
        <is>
          <t>Odder Mango Guava 10mg THC 4pk 12oz can</t>
        </is>
      </c>
      <c r="F3040" t="n">
        <v>6</v>
      </c>
      <c r="G3040" t="n">
        <v>2</v>
      </c>
      <c r="H3040" t="n">
        <v>375</v>
      </c>
      <c r="I3040" t="n">
        <v>2</v>
      </c>
      <c r="J3040" t="n">
        <v>0</v>
      </c>
      <c r="K3040" t="n">
        <v>0</v>
      </c>
      <c r="L3040">
        <f>G3040+K3040*F3040</f>
        <v/>
      </c>
      <c r="M3040">
        <f>IF(X3040&gt;0,L3040/(X3040*7/30),"")</f>
        <v/>
      </c>
      <c r="N3040">
        <f>IF(Y3040&gt;0,L3040/(Y3040*7/90),"")</f>
        <v/>
      </c>
      <c r="O3040" t="n">
        <v>40</v>
      </c>
      <c r="P3040">
        <f>K3040*O3040</f>
        <v/>
      </c>
      <c r="Q3040" t="inlineStr">
        <is>
          <t>THC</t>
        </is>
      </c>
      <c r="R3040" t="inlineStr">
        <is>
          <t>Beverages</t>
        </is>
      </c>
      <c r="S3040" t="inlineStr"/>
      <c r="T3040" t="inlineStr">
        <is>
          <t>850079194007</t>
        </is>
      </c>
      <c r="U3040" t="n">
        <v>0</v>
      </c>
      <c r="V3040" t="n">
        <v>773</v>
      </c>
      <c r="W3040" t="n">
        <v>0</v>
      </c>
      <c r="X3040" t="n">
        <v>1</v>
      </c>
      <c r="Y3040" t="n">
        <v>6</v>
      </c>
      <c r="Z3040" t="n">
        <v>22</v>
      </c>
      <c r="AA3040" t="n">
        <v>22</v>
      </c>
      <c r="AB3040" t="n">
        <v>0</v>
      </c>
      <c r="AC3040" t="n">
        <v>6.666698927999999</v>
      </c>
      <c r="AD3040" t="n">
        <v>6.6667</v>
      </c>
      <c r="AE3040" t="n">
        <v>0</v>
      </c>
      <c r="AF3040" t="n">
        <v>10.96</v>
      </c>
      <c r="AG3040" t="n">
        <v>63.41</v>
      </c>
      <c r="AH3040" t="n">
        <v>232.3900000000001</v>
      </c>
      <c r="AI3040" t="n">
        <v>232.3900000000001</v>
      </c>
      <c r="AJ3040" t="n">
        <v>0</v>
      </c>
      <c r="AK3040" t="n">
        <v>10.96</v>
      </c>
      <c r="AL3040" t="n">
        <v>10.563181818</v>
      </c>
      <c r="AM3040" t="n">
        <v>10.563181818</v>
      </c>
      <c r="AN3040" t="n">
        <v>0</v>
      </c>
      <c r="AO3040" t="n">
        <v>4</v>
      </c>
      <c r="AP3040" t="inlineStr"/>
      <c r="AQ3040" t="n">
        <v>0</v>
      </c>
      <c r="AR3040" t="n">
        <v>0</v>
      </c>
    </row>
    <row r="3041">
      <c r="A3041" t="inlineStr">
        <is>
          <t>850079194021</t>
        </is>
      </c>
      <c r="B3041" t="inlineStr">
        <is>
          <t>Wild State Cider</t>
        </is>
      </c>
      <c r="C3041" t="inlineStr">
        <is>
          <t>Minneapolis</t>
        </is>
      </c>
      <c r="D3041" t="inlineStr">
        <is>
          <t>4pk 12oz can</t>
        </is>
      </c>
      <c r="E3041" t="inlineStr">
        <is>
          <t>Odder Berry Pineapple 10mg THC 4pk 12oz can</t>
        </is>
      </c>
      <c r="F3041" t="n">
        <v>6</v>
      </c>
      <c r="G3041" t="n">
        <v>2</v>
      </c>
      <c r="H3041" t="n">
        <v>81</v>
      </c>
      <c r="I3041" t="n">
        <v>2</v>
      </c>
      <c r="J3041" t="n">
        <v>0</v>
      </c>
      <c r="K3041" t="n">
        <v>0</v>
      </c>
      <c r="L3041">
        <f>G3041+K3041*F3041</f>
        <v/>
      </c>
      <c r="M3041">
        <f>IF(X3041&gt;0,L3041/(X3041*7/30),"")</f>
        <v/>
      </c>
      <c r="N3041">
        <f>IF(Y3041&gt;0,L3041/(Y3041*7/90),"")</f>
        <v/>
      </c>
      <c r="O3041" t="n">
        <v>40</v>
      </c>
      <c r="P3041">
        <f>K3041*O3041</f>
        <v/>
      </c>
      <c r="Q3041" t="inlineStr">
        <is>
          <t>THC</t>
        </is>
      </c>
      <c r="R3041" t="inlineStr">
        <is>
          <t>Beverages</t>
        </is>
      </c>
      <c r="S3041" t="inlineStr"/>
      <c r="T3041" t="inlineStr">
        <is>
          <t>850079194021</t>
        </is>
      </c>
      <c r="U3041" t="n">
        <v>0</v>
      </c>
      <c r="V3041" t="n">
        <v>769</v>
      </c>
      <c r="W3041" t="n">
        <v>0</v>
      </c>
      <c r="X3041" t="n">
        <v>0</v>
      </c>
      <c r="Y3041" t="n">
        <v>2</v>
      </c>
      <c r="Z3041" t="n">
        <v>10</v>
      </c>
      <c r="AA3041" t="n">
        <v>10</v>
      </c>
      <c r="AB3041" t="n">
        <v>0</v>
      </c>
      <c r="AC3041" t="n">
        <v>6.666694239259259</v>
      </c>
      <c r="AD3041" t="n">
        <v>6.6667</v>
      </c>
      <c r="AE3041" t="n">
        <v>0</v>
      </c>
      <c r="AF3041" t="n">
        <v>0</v>
      </c>
      <c r="AG3041" t="n">
        <v>20.96</v>
      </c>
      <c r="AH3041" t="n">
        <v>106.72</v>
      </c>
      <c r="AI3041" t="n">
        <v>106.72</v>
      </c>
      <c r="AJ3041" t="n">
        <v>0</v>
      </c>
      <c r="AK3041" t="n">
        <v>0</v>
      </c>
      <c r="AL3041" t="n">
        <v>10.672</v>
      </c>
      <c r="AM3041" t="n">
        <v>10.672</v>
      </c>
      <c r="AN3041" t="n">
        <v>0</v>
      </c>
      <c r="AO3041" t="n">
        <v>2</v>
      </c>
      <c r="AP3041" t="inlineStr"/>
      <c r="AQ3041" t="n">
        <v>0</v>
      </c>
      <c r="AR3041" t="n">
        <v>0</v>
      </c>
    </row>
    <row r="3042">
      <c r="A3042" t="inlineStr">
        <is>
          <t>850083991012</t>
        </is>
      </c>
      <c r="B3042" t="inlineStr">
        <is>
          <t>Bent Paddle Brewing Co</t>
        </is>
      </c>
      <c r="C3042" t="inlineStr">
        <is>
          <t>Osseo</t>
        </is>
      </c>
      <c r="D3042" t="inlineStr">
        <is>
          <t>4pk 12oz can</t>
        </is>
      </c>
      <c r="E3042" t="inlineStr">
        <is>
          <t>Bent Paddle Muse Strawberry Watermelon 5mg THC 4pk 12oz can</t>
        </is>
      </c>
      <c r="F3042" t="n">
        <v>6</v>
      </c>
      <c r="G3042" t="n">
        <v>2</v>
      </c>
      <c r="H3042" t="n">
        <v>51</v>
      </c>
      <c r="I3042" t="n">
        <v>0</v>
      </c>
      <c r="J3042" t="n">
        <v>0</v>
      </c>
      <c r="K3042" t="n">
        <v>0</v>
      </c>
      <c r="L3042">
        <f>G3042+K3042*F3042</f>
        <v/>
      </c>
      <c r="M3042">
        <f>IF(X3042&gt;0,L3042/(X3042*7/30),"")</f>
        <v/>
      </c>
      <c r="N3042">
        <f>IF(Y3042&gt;0,L3042/(Y3042*7/90),"")</f>
        <v/>
      </c>
      <c r="O3042" t="n">
        <v>44</v>
      </c>
      <c r="P3042">
        <f>K3042*O3042</f>
        <v/>
      </c>
      <c r="Q3042" t="inlineStr">
        <is>
          <t>THC</t>
        </is>
      </c>
      <c r="R3042" t="inlineStr">
        <is>
          <t>Beverages</t>
        </is>
      </c>
      <c r="S3042" t="inlineStr">
        <is>
          <t>Seltzer</t>
        </is>
      </c>
      <c r="T3042" t="inlineStr">
        <is>
          <t>850083991012</t>
        </is>
      </c>
      <c r="U3042" t="n">
        <v>0</v>
      </c>
      <c r="V3042" t="n">
        <v>147</v>
      </c>
      <c r="W3042" t="n">
        <v>0</v>
      </c>
      <c r="X3042" t="n">
        <v>0</v>
      </c>
      <c r="Y3042" t="n">
        <v>2</v>
      </c>
      <c r="Z3042" t="n">
        <v>4</v>
      </c>
      <c r="AA3042" t="n">
        <v>4</v>
      </c>
      <c r="AB3042" t="n">
        <v>0</v>
      </c>
      <c r="AC3042" t="n">
        <v>7.33333334164706</v>
      </c>
      <c r="AD3042" t="n">
        <v>7.3333</v>
      </c>
      <c r="AE3042" t="n">
        <v>0</v>
      </c>
      <c r="AF3042" t="n">
        <v>0</v>
      </c>
      <c r="AG3042" t="n">
        <v>21.92</v>
      </c>
      <c r="AH3042" t="n">
        <v>42.88</v>
      </c>
      <c r="AI3042" t="n">
        <v>42.88</v>
      </c>
      <c r="AJ3042" t="n">
        <v>0</v>
      </c>
      <c r="AK3042" t="n">
        <v>0</v>
      </c>
      <c r="AL3042" t="n">
        <v>10.72</v>
      </c>
      <c r="AM3042" t="n">
        <v>10.72</v>
      </c>
      <c r="AN3042" t="n">
        <v>0</v>
      </c>
      <c r="AO3042" t="n">
        <v>0</v>
      </c>
      <c r="AP3042" t="inlineStr"/>
      <c r="AQ3042" t="n">
        <v>0</v>
      </c>
      <c r="AR3042" t="n">
        <v>0</v>
      </c>
    </row>
    <row r="3043">
      <c r="A3043" t="inlineStr">
        <is>
          <t>850083991012</t>
        </is>
      </c>
      <c r="B3043" t="inlineStr">
        <is>
          <t>Bent Paddle Brewing Co</t>
        </is>
      </c>
      <c r="C3043" t="inlineStr">
        <is>
          <t>Stillwater</t>
        </is>
      </c>
      <c r="D3043" t="inlineStr">
        <is>
          <t>4pk 12oz can</t>
        </is>
      </c>
      <c r="E3043" t="inlineStr">
        <is>
          <t>Bent Paddle Muse Strawberry Watermelon 5mg THC 4pk 12oz can</t>
        </is>
      </c>
      <c r="F3043" t="n">
        <v>6</v>
      </c>
      <c r="G3043" t="n">
        <v>2</v>
      </c>
      <c r="H3043" t="n">
        <v>51</v>
      </c>
      <c r="I3043" t="n">
        <v>0</v>
      </c>
      <c r="J3043" t="n">
        <v>0</v>
      </c>
      <c r="K3043" t="n">
        <v>0</v>
      </c>
      <c r="L3043">
        <f>G3043+K3043*F3043</f>
        <v/>
      </c>
      <c r="M3043">
        <f>IF(X3043&gt;0,L3043/(X3043*7/30),"")</f>
        <v/>
      </c>
      <c r="N3043">
        <f>IF(Y3043&gt;0,L3043/(Y3043*7/90),"")</f>
        <v/>
      </c>
      <c r="O3043" t="n">
        <v>44</v>
      </c>
      <c r="P3043">
        <f>K3043*O3043</f>
        <v/>
      </c>
      <c r="Q3043" t="inlineStr">
        <is>
          <t>THC</t>
        </is>
      </c>
      <c r="R3043" t="inlineStr">
        <is>
          <t>Beverages</t>
        </is>
      </c>
      <c r="S3043" t="inlineStr">
        <is>
          <t>Seltzer</t>
        </is>
      </c>
      <c r="T3043" t="inlineStr">
        <is>
          <t>850083991012</t>
        </is>
      </c>
      <c r="U3043" t="n">
        <v>0</v>
      </c>
      <c r="V3043" t="n">
        <v>147</v>
      </c>
      <c r="W3043" t="n">
        <v>0</v>
      </c>
      <c r="X3043" t="n">
        <v>1</v>
      </c>
      <c r="Y3043" t="n">
        <v>4</v>
      </c>
      <c r="Z3043" t="n">
        <v>4</v>
      </c>
      <c r="AA3043" t="n">
        <v>4</v>
      </c>
      <c r="AB3043" t="n">
        <v>0</v>
      </c>
      <c r="AC3043" t="n">
        <v>7.33333334164706</v>
      </c>
      <c r="AD3043" t="n">
        <v>7.3333</v>
      </c>
      <c r="AE3043" t="n">
        <v>0</v>
      </c>
      <c r="AF3043" t="n">
        <v>12.99</v>
      </c>
      <c r="AG3043" t="n">
        <v>45.87</v>
      </c>
      <c r="AH3043" t="n">
        <v>45.87</v>
      </c>
      <c r="AI3043" t="n">
        <v>45.87</v>
      </c>
      <c r="AJ3043" t="n">
        <v>0</v>
      </c>
      <c r="AK3043" t="n">
        <v>12.99</v>
      </c>
      <c r="AL3043" t="n">
        <v>11.4675</v>
      </c>
      <c r="AM3043" t="n">
        <v>11.4675</v>
      </c>
      <c r="AN3043" t="n">
        <v>0</v>
      </c>
      <c r="AO3043" t="n">
        <v>0</v>
      </c>
      <c r="AP3043" t="inlineStr"/>
      <c r="AQ3043" t="n">
        <v>0</v>
      </c>
      <c r="AR3043" t="n">
        <v>0</v>
      </c>
    </row>
    <row r="3044">
      <c r="A3044" t="inlineStr">
        <is>
          <t>850083991012</t>
        </is>
      </c>
      <c r="B3044" t="inlineStr">
        <is>
          <t>Bent Paddle Brewing Co</t>
        </is>
      </c>
      <c r="C3044" t="inlineStr">
        <is>
          <t>Woodbury</t>
        </is>
      </c>
      <c r="D3044" t="inlineStr">
        <is>
          <t>4pk 12oz can</t>
        </is>
      </c>
      <c r="E3044" t="inlineStr">
        <is>
          <t>Bent Paddle Muse Strawberry Watermelon 5mg THC 4pk 12oz can</t>
        </is>
      </c>
      <c r="F3044" t="n">
        <v>6</v>
      </c>
      <c r="G3044" t="n">
        <v>2</v>
      </c>
      <c r="H3044" t="n">
        <v>51</v>
      </c>
      <c r="I3044" t="n">
        <v>0</v>
      </c>
      <c r="J3044" t="n">
        <v>0</v>
      </c>
      <c r="K3044" t="n">
        <v>0</v>
      </c>
      <c r="L3044">
        <f>G3044+K3044*F3044</f>
        <v/>
      </c>
      <c r="M3044">
        <f>IF(X3044&gt;0,L3044/(X3044*7/30),"")</f>
        <v/>
      </c>
      <c r="N3044">
        <f>IF(Y3044&gt;0,L3044/(Y3044*7/90),"")</f>
        <v/>
      </c>
      <c r="O3044" t="n">
        <v>44</v>
      </c>
      <c r="P3044">
        <f>K3044*O3044</f>
        <v/>
      </c>
      <c r="Q3044" t="inlineStr">
        <is>
          <t>THC</t>
        </is>
      </c>
      <c r="R3044" t="inlineStr">
        <is>
          <t>Beverages</t>
        </is>
      </c>
      <c r="S3044" t="inlineStr">
        <is>
          <t>Seltzer</t>
        </is>
      </c>
      <c r="T3044" t="inlineStr">
        <is>
          <t>850083991012</t>
        </is>
      </c>
      <c r="U3044" t="n">
        <v>0</v>
      </c>
      <c r="V3044" t="n">
        <v>147</v>
      </c>
      <c r="W3044" t="n">
        <v>0</v>
      </c>
      <c r="X3044" t="n">
        <v>0</v>
      </c>
      <c r="Y3044" t="n">
        <v>9</v>
      </c>
      <c r="Z3044" t="n">
        <v>22</v>
      </c>
      <c r="AA3044" t="n">
        <v>22</v>
      </c>
      <c r="AB3044" t="n">
        <v>0</v>
      </c>
      <c r="AC3044" t="n">
        <v>7.33333334164706</v>
      </c>
      <c r="AD3044" t="n">
        <v>7.3333</v>
      </c>
      <c r="AE3044" t="n">
        <v>0</v>
      </c>
      <c r="AF3044" t="n">
        <v>0</v>
      </c>
      <c r="AG3044" t="n">
        <v>98.64000000000001</v>
      </c>
      <c r="AH3044" t="n">
        <v>242.1900000000001</v>
      </c>
      <c r="AI3044" t="n">
        <v>242.1900000000001</v>
      </c>
      <c r="AJ3044" t="n">
        <v>0</v>
      </c>
      <c r="AK3044" t="n">
        <v>0</v>
      </c>
      <c r="AL3044" t="n">
        <v>11.008636363</v>
      </c>
      <c r="AM3044" t="n">
        <v>11.008636363</v>
      </c>
      <c r="AN3044" t="n">
        <v>0</v>
      </c>
      <c r="AO3044" t="n">
        <v>0</v>
      </c>
      <c r="AP3044" t="inlineStr"/>
      <c r="AQ3044" t="n">
        <v>0</v>
      </c>
      <c r="AR3044" t="n">
        <v>0</v>
      </c>
    </row>
    <row r="3045">
      <c r="A3045" t="inlineStr">
        <is>
          <t>854249004110</t>
        </is>
      </c>
      <c r="B3045" t="inlineStr">
        <is>
          <t>Lucid Brewing LLC Dba Inbound Brewco</t>
        </is>
      </c>
      <c r="C3045" t="inlineStr">
        <is>
          <t>Chanhassen</t>
        </is>
      </c>
      <c r="D3045" t="inlineStr">
        <is>
          <t>4pk 12oz can</t>
        </is>
      </c>
      <c r="E3045" t="inlineStr">
        <is>
          <t>Inbound Satellite Blackberry Peach 10mg THC 4pk 12oz can</t>
        </is>
      </c>
      <c r="F3045" t="n">
        <v>6</v>
      </c>
      <c r="G3045" t="n">
        <v>2</v>
      </c>
      <c r="H3045" t="n">
        <v>42</v>
      </c>
      <c r="I3045" t="n">
        <v>4</v>
      </c>
      <c r="J3045" t="n">
        <v>0</v>
      </c>
      <c r="K3045" t="n">
        <v>0</v>
      </c>
      <c r="L3045">
        <f>G3045+K3045*F3045</f>
        <v/>
      </c>
      <c r="M3045">
        <f>IF(X3045&gt;0,L3045/(X3045*7/30),"")</f>
        <v/>
      </c>
      <c r="N3045">
        <f>IF(Y3045&gt;0,L3045/(Y3045*7/90),"")</f>
        <v/>
      </c>
      <c r="O3045" t="n">
        <v>52</v>
      </c>
      <c r="P3045">
        <f>K3045*O3045</f>
        <v/>
      </c>
      <c r="Q3045" t="inlineStr">
        <is>
          <t>THC</t>
        </is>
      </c>
      <c r="R3045" t="inlineStr">
        <is>
          <t>Beverages</t>
        </is>
      </c>
      <c r="S3045" t="inlineStr"/>
      <c r="T3045" t="inlineStr">
        <is>
          <t>5033599367469538544</t>
        </is>
      </c>
      <c r="U3045" t="n">
        <v>0</v>
      </c>
      <c r="V3045" t="n">
        <v>442</v>
      </c>
      <c r="W3045" t="n">
        <v>0</v>
      </c>
      <c r="X3045" t="n">
        <v>0</v>
      </c>
      <c r="Y3045" t="n">
        <v>2</v>
      </c>
      <c r="Z3045" t="n">
        <v>6</v>
      </c>
      <c r="AA3045" t="n">
        <v>8</v>
      </c>
      <c r="AB3045" t="n">
        <v>1</v>
      </c>
      <c r="AC3045" t="n">
        <v>9.261915873702382</v>
      </c>
      <c r="AD3045" t="n">
        <v>8.666700000000001</v>
      </c>
      <c r="AE3045" t="n">
        <v>0</v>
      </c>
      <c r="AF3045" t="n">
        <v>0</v>
      </c>
      <c r="AG3045" t="n">
        <v>39.92</v>
      </c>
      <c r="AH3045" t="n">
        <v>119.76</v>
      </c>
      <c r="AI3045" t="n">
        <v>163.71</v>
      </c>
      <c r="AJ3045" t="n">
        <v>0</v>
      </c>
      <c r="AK3045" t="n">
        <v>0</v>
      </c>
      <c r="AL3045" t="n">
        <v>19.96</v>
      </c>
      <c r="AM3045" t="n">
        <v>20.46375</v>
      </c>
      <c r="AN3045" t="n">
        <v>0</v>
      </c>
      <c r="AO3045" t="n">
        <v>1</v>
      </c>
      <c r="AP3045" t="inlineStr">
        <is>
          <t>Lucid Brewing LLC Dba Inbound Brewco</t>
        </is>
      </c>
      <c r="AQ3045" t="n">
        <v>0</v>
      </c>
      <c r="AR3045" t="n">
        <v>0.5</v>
      </c>
    </row>
    <row r="3046">
      <c r="A3046" t="inlineStr">
        <is>
          <t>858106004169</t>
        </is>
      </c>
      <c r="B3046" t="inlineStr">
        <is>
          <t>Bent Paddle Brewing Co</t>
        </is>
      </c>
      <c r="C3046" t="inlineStr">
        <is>
          <t>Ramsey</t>
        </is>
      </c>
      <c r="D3046" t="inlineStr">
        <is>
          <t>4pk 12oz can</t>
        </is>
      </c>
      <c r="E3046" t="inlineStr">
        <is>
          <t>Bent Paddle Puff Dragonfruit Pine 10mg THC 4pk 12oz can</t>
        </is>
      </c>
      <c r="F3046" t="n">
        <v>6</v>
      </c>
      <c r="G3046" t="n">
        <v>2</v>
      </c>
      <c r="H3046" t="n">
        <v>115</v>
      </c>
      <c r="I3046" t="n">
        <v>1</v>
      </c>
      <c r="J3046" t="n">
        <v>0</v>
      </c>
      <c r="K3046" t="n">
        <v>0</v>
      </c>
      <c r="L3046">
        <f>G3046+K3046*F3046</f>
        <v/>
      </c>
      <c r="M3046">
        <f>IF(X3046&gt;0,L3046/(X3046*7/30),"")</f>
        <v/>
      </c>
      <c r="N3046">
        <f>IF(Y3046&gt;0,L3046/(Y3046*7/90),"")</f>
        <v/>
      </c>
      <c r="O3046" t="n">
        <v>55</v>
      </c>
      <c r="P3046">
        <f>K3046*O3046</f>
        <v/>
      </c>
      <c r="Q3046" t="inlineStr">
        <is>
          <t>THC</t>
        </is>
      </c>
      <c r="R3046" t="inlineStr">
        <is>
          <t>Beverages</t>
        </is>
      </c>
      <c r="S3046" t="inlineStr"/>
      <c r="T3046" t="inlineStr"/>
      <c r="U3046" t="n">
        <v>0</v>
      </c>
      <c r="V3046" t="n">
        <v>317</v>
      </c>
      <c r="W3046" t="n">
        <v>0</v>
      </c>
      <c r="X3046" t="n">
        <v>0</v>
      </c>
      <c r="Y3046" t="n">
        <v>3</v>
      </c>
      <c r="Z3046" t="n">
        <v>10</v>
      </c>
      <c r="AA3046" t="n">
        <v>18</v>
      </c>
      <c r="AB3046" t="n">
        <v>2</v>
      </c>
      <c r="AC3046" t="n">
        <v>9.297101429308697</v>
      </c>
      <c r="AD3046" t="n">
        <v>9.166700000000001</v>
      </c>
      <c r="AE3046" t="n">
        <v>0</v>
      </c>
      <c r="AF3046" t="n">
        <v>0</v>
      </c>
      <c r="AG3046" t="n">
        <v>41.88</v>
      </c>
      <c r="AH3046" t="n">
        <v>151.6000000000001</v>
      </c>
      <c r="AI3046" t="n">
        <v>277.5600000000001</v>
      </c>
      <c r="AJ3046" t="n">
        <v>0</v>
      </c>
      <c r="AK3046" t="n">
        <v>0</v>
      </c>
      <c r="AL3046" t="n">
        <v>15.16</v>
      </c>
      <c r="AM3046" t="n">
        <v>15.42</v>
      </c>
      <c r="AN3046" t="n">
        <v>0</v>
      </c>
      <c r="AO3046" t="n">
        <v>0</v>
      </c>
      <c r="AP3046" t="inlineStr"/>
      <c r="AQ3046" t="n">
        <v>0</v>
      </c>
      <c r="AR3046" t="n">
        <v>0.2</v>
      </c>
    </row>
    <row r="3047">
      <c r="A3047" t="inlineStr">
        <is>
          <t>858106004251</t>
        </is>
      </c>
      <c r="B3047" t="inlineStr">
        <is>
          <t>Bent Paddle Brewing Co</t>
        </is>
      </c>
      <c r="C3047" t="inlineStr">
        <is>
          <t>Rosemount</t>
        </is>
      </c>
      <c r="D3047" t="inlineStr">
        <is>
          <t>4pk 12oz can</t>
        </is>
      </c>
      <c r="E3047" t="inlineStr">
        <is>
          <t>Bent Paddle Puff Prickly Pear Lemonade 10mg THC 4pk 12oz can</t>
        </is>
      </c>
      <c r="F3047" t="n">
        <v>6</v>
      </c>
      <c r="G3047" t="n">
        <v>2</v>
      </c>
      <c r="H3047" t="n">
        <v>171</v>
      </c>
      <c r="I3047" t="n">
        <v>1</v>
      </c>
      <c r="J3047" t="n">
        <v>0</v>
      </c>
      <c r="K3047" t="n">
        <v>0</v>
      </c>
      <c r="L3047">
        <f>G3047+K3047*F3047</f>
        <v/>
      </c>
      <c r="M3047">
        <f>IF(X3047&gt;0,L3047/(X3047*7/30),"")</f>
        <v/>
      </c>
      <c r="N3047">
        <f>IF(Y3047&gt;0,L3047/(Y3047*7/90),"")</f>
        <v/>
      </c>
      <c r="O3047" t="n">
        <v>64</v>
      </c>
      <c r="P3047">
        <f>K3047*O3047</f>
        <v/>
      </c>
      <c r="Q3047" t="inlineStr">
        <is>
          <t>THC</t>
        </is>
      </c>
      <c r="R3047" t="inlineStr">
        <is>
          <t>Beverages</t>
        </is>
      </c>
      <c r="S3047" t="inlineStr"/>
      <c r="T3047" t="inlineStr">
        <is>
          <t>4208C6412</t>
        </is>
      </c>
      <c r="U3047" t="n">
        <v>0</v>
      </c>
      <c r="V3047" t="n">
        <v>260</v>
      </c>
      <c r="W3047" t="n">
        <v>0</v>
      </c>
      <c r="X3047" t="n">
        <v>0</v>
      </c>
      <c r="Y3047" t="n">
        <v>3</v>
      </c>
      <c r="Z3047" t="n">
        <v>12</v>
      </c>
      <c r="AA3047" t="n">
        <v>18</v>
      </c>
      <c r="AB3047" t="n">
        <v>5</v>
      </c>
      <c r="AC3047" t="n">
        <v>10.66670000796783</v>
      </c>
      <c r="AD3047" t="n">
        <v>10.6667</v>
      </c>
      <c r="AE3047" t="n">
        <v>0</v>
      </c>
      <c r="AF3047" t="n">
        <v>0</v>
      </c>
      <c r="AG3047" t="n">
        <v>41.88</v>
      </c>
      <c r="AH3047" t="n">
        <v>183.5200000000001</v>
      </c>
      <c r="AI3047" t="n">
        <v>279.2800000000001</v>
      </c>
      <c r="AJ3047" t="n">
        <v>0</v>
      </c>
      <c r="AK3047" t="n">
        <v>0</v>
      </c>
      <c r="AL3047" t="n">
        <v>15.293333333</v>
      </c>
      <c r="AM3047" t="n">
        <v>15.515555555</v>
      </c>
      <c r="AN3047" t="n">
        <v>0</v>
      </c>
      <c r="AO3047" t="n">
        <v>0</v>
      </c>
      <c r="AP3047" t="inlineStr"/>
      <c r="AQ3047" t="n">
        <v>0</v>
      </c>
      <c r="AR3047" t="n">
        <v>0.75</v>
      </c>
    </row>
    <row r="3048">
      <c r="A3048" t="inlineStr">
        <is>
          <t>859990007380</t>
        </is>
      </c>
      <c r="B3048" t="inlineStr">
        <is>
          <t>Sociable Cider Werks</t>
        </is>
      </c>
      <c r="C3048" t="inlineStr">
        <is>
          <t>Osseo</t>
        </is>
      </c>
      <c r="D3048" t="inlineStr">
        <is>
          <t>4pk 12oz can</t>
        </is>
      </c>
      <c r="E3048" t="inlineStr">
        <is>
          <t>Squoze Blueberry Lift 10mg THC 4pk 12oz can</t>
        </is>
      </c>
      <c r="F3048" t="n">
        <v>6</v>
      </c>
      <c r="G3048" t="n">
        <v>2</v>
      </c>
      <c r="H3048" t="n">
        <v>110</v>
      </c>
      <c r="I3048" t="n">
        <v>2</v>
      </c>
      <c r="J3048" t="n">
        <v>0</v>
      </c>
      <c r="K3048" t="n">
        <v>0</v>
      </c>
      <c r="L3048">
        <f>G3048+K3048*F3048</f>
        <v/>
      </c>
      <c r="M3048">
        <f>IF(X3048&gt;0,L3048/(X3048*7/30),"")</f>
        <v/>
      </c>
      <c r="N3048">
        <f>IF(Y3048&gt;0,L3048/(Y3048*7/90),"")</f>
        <v/>
      </c>
      <c r="O3048" t="n">
        <v>58</v>
      </c>
      <c r="P3048">
        <f>K3048*O3048</f>
        <v/>
      </c>
      <c r="Q3048" t="inlineStr">
        <is>
          <t>THC</t>
        </is>
      </c>
      <c r="R3048" t="inlineStr">
        <is>
          <t>Beverages</t>
        </is>
      </c>
      <c r="S3048" t="inlineStr">
        <is>
          <t>Seltzer</t>
        </is>
      </c>
      <c r="T3048" t="inlineStr">
        <is>
          <t>859990007380</t>
        </is>
      </c>
      <c r="U3048" t="n">
        <v>0</v>
      </c>
      <c r="V3048" t="n">
        <v>202</v>
      </c>
      <c r="W3048" t="n">
        <v>0</v>
      </c>
      <c r="X3048" t="n">
        <v>0</v>
      </c>
      <c r="Y3048" t="n">
        <v>0</v>
      </c>
      <c r="Z3048" t="n">
        <v>4</v>
      </c>
      <c r="AA3048" t="n">
        <v>6</v>
      </c>
      <c r="AB3048" t="n">
        <v>2</v>
      </c>
      <c r="AC3048" t="n">
        <v>9.382581310167275</v>
      </c>
      <c r="AD3048" t="n">
        <v>9.666700000000001</v>
      </c>
      <c r="AE3048" t="n">
        <v>0</v>
      </c>
      <c r="AF3048" t="n">
        <v>0</v>
      </c>
      <c r="AG3048" t="n">
        <v>0</v>
      </c>
      <c r="AH3048" t="n">
        <v>62.40000000000001</v>
      </c>
      <c r="AI3048" t="n">
        <v>90.47999999999999</v>
      </c>
      <c r="AJ3048" t="n">
        <v>0</v>
      </c>
      <c r="AK3048" t="n">
        <v>0</v>
      </c>
      <c r="AL3048" t="n">
        <v>15.6</v>
      </c>
      <c r="AM3048" t="n">
        <v>15.08</v>
      </c>
      <c r="AN3048" t="n">
        <v>0</v>
      </c>
      <c r="AO3048" t="n">
        <v>1</v>
      </c>
      <c r="AP3048" t="inlineStr">
        <is>
          <t>Sociable Cider Werks</t>
        </is>
      </c>
      <c r="AQ3048" t="n">
        <v>0</v>
      </c>
      <c r="AR3048" t="n">
        <v>0</v>
      </c>
    </row>
    <row r="3049">
      <c r="A3049" t="inlineStr">
        <is>
          <t>859990007410</t>
        </is>
      </c>
      <c r="B3049" t="inlineStr">
        <is>
          <t>Sociable Cider Werks</t>
        </is>
      </c>
      <c r="C3049" t="inlineStr">
        <is>
          <t>Minneapolis</t>
        </is>
      </c>
      <c r="D3049" t="inlineStr">
        <is>
          <t>4pk 12oz can</t>
        </is>
      </c>
      <c r="E3049" t="inlineStr">
        <is>
          <t>Squoze Tropical Kush 10mg THC 4pk 12oz can</t>
        </is>
      </c>
      <c r="F3049" t="n">
        <v>6</v>
      </c>
      <c r="G3049" t="n">
        <v>2</v>
      </c>
      <c r="H3049" t="n">
        <v>112</v>
      </c>
      <c r="I3049" t="n">
        <v>1</v>
      </c>
      <c r="J3049" t="n">
        <v>0</v>
      </c>
      <c r="K3049" t="n">
        <v>0</v>
      </c>
      <c r="L3049">
        <f>G3049+K3049*F3049</f>
        <v/>
      </c>
      <c r="M3049">
        <f>IF(X3049&gt;0,L3049/(X3049*7/30),"")</f>
        <v/>
      </c>
      <c r="N3049">
        <f>IF(Y3049&gt;0,L3049/(Y3049*7/90),"")</f>
        <v/>
      </c>
      <c r="O3049" t="n">
        <v>58</v>
      </c>
      <c r="P3049">
        <f>K3049*O3049</f>
        <v/>
      </c>
      <c r="Q3049" t="inlineStr">
        <is>
          <t>THC</t>
        </is>
      </c>
      <c r="R3049" t="inlineStr">
        <is>
          <t>Beverages</t>
        </is>
      </c>
      <c r="S3049" t="inlineStr"/>
      <c r="T3049" t="inlineStr">
        <is>
          <t>859990007410</t>
        </is>
      </c>
      <c r="U3049" t="n">
        <v>0</v>
      </c>
      <c r="V3049" t="n">
        <v>230</v>
      </c>
      <c r="W3049" t="n">
        <v>0</v>
      </c>
      <c r="X3049" t="n">
        <v>0</v>
      </c>
      <c r="Y3049" t="n">
        <v>0</v>
      </c>
      <c r="Z3049" t="n">
        <v>7</v>
      </c>
      <c r="AA3049" t="n">
        <v>10</v>
      </c>
      <c r="AB3049" t="n">
        <v>3</v>
      </c>
      <c r="AC3049" t="n">
        <v>9.099761899424108</v>
      </c>
      <c r="AD3049" t="n">
        <v>9.666700000000001</v>
      </c>
      <c r="AE3049" t="n">
        <v>0</v>
      </c>
      <c r="AF3049" t="n">
        <v>0</v>
      </c>
      <c r="AG3049" t="n">
        <v>0</v>
      </c>
      <c r="AH3049" t="n">
        <v>107.34</v>
      </c>
      <c r="AI3049" t="n">
        <v>154.81</v>
      </c>
      <c r="AJ3049" t="n">
        <v>0</v>
      </c>
      <c r="AK3049" t="n">
        <v>0</v>
      </c>
      <c r="AL3049" t="n">
        <v>15.334285714</v>
      </c>
      <c r="AM3049" t="n">
        <v>15.481</v>
      </c>
      <c r="AN3049" t="n">
        <v>0</v>
      </c>
      <c r="AO3049" t="n">
        <v>0</v>
      </c>
      <c r="AP3049" t="inlineStr">
        <is>
          <t>Sociable Cider Werks</t>
        </is>
      </c>
      <c r="AQ3049" t="n">
        <v>0</v>
      </c>
      <c r="AR3049" t="n">
        <v>0</v>
      </c>
    </row>
    <row r="3050">
      <c r="A3050" t="inlineStr">
        <is>
          <t>859990007427</t>
        </is>
      </c>
      <c r="B3050" t="inlineStr">
        <is>
          <t>Sociable Cider Werks</t>
        </is>
      </c>
      <c r="C3050" t="inlineStr">
        <is>
          <t>Minnetonka</t>
        </is>
      </c>
      <c r="D3050" t="inlineStr">
        <is>
          <t>4pk 12oz can</t>
        </is>
      </c>
      <c r="E3050" t="inlineStr">
        <is>
          <t>Squoze Raspberry Haze 5mg THC 4pk 12oz can</t>
        </is>
      </c>
      <c r="F3050" t="n">
        <v>6</v>
      </c>
      <c r="G3050" t="n">
        <v>2</v>
      </c>
      <c r="H3050" t="n">
        <v>82</v>
      </c>
      <c r="I3050" t="n">
        <v>1</v>
      </c>
      <c r="J3050" t="n">
        <v>0</v>
      </c>
      <c r="K3050" t="n">
        <v>0</v>
      </c>
      <c r="L3050">
        <f>G3050+K3050*F3050</f>
        <v/>
      </c>
      <c r="M3050">
        <f>IF(X3050&gt;0,L3050/(X3050*7/30),"")</f>
        <v/>
      </c>
      <c r="N3050">
        <f>IF(Y3050&gt;0,L3050/(Y3050*7/90),"")</f>
        <v/>
      </c>
      <c r="O3050" t="n">
        <v>58.02</v>
      </c>
      <c r="P3050">
        <f>K3050*O3050</f>
        <v/>
      </c>
      <c r="Q3050" t="inlineStr">
        <is>
          <t>THC</t>
        </is>
      </c>
      <c r="R3050" t="inlineStr">
        <is>
          <t>Beverages</t>
        </is>
      </c>
      <c r="S3050" t="inlineStr"/>
      <c r="T3050" t="inlineStr">
        <is>
          <t>859990007427</t>
        </is>
      </c>
      <c r="U3050" t="n">
        <v>0</v>
      </c>
      <c r="V3050" t="n">
        <v>157</v>
      </c>
      <c r="W3050" t="n">
        <v>0</v>
      </c>
      <c r="X3050" t="n">
        <v>0</v>
      </c>
      <c r="Y3050" t="n">
        <v>2</v>
      </c>
      <c r="Z3050" t="n">
        <v>2</v>
      </c>
      <c r="AA3050" t="n">
        <v>2</v>
      </c>
      <c r="AB3050" t="n">
        <v>0</v>
      </c>
      <c r="AC3050" t="n">
        <v>8.989757723680489</v>
      </c>
      <c r="AD3050" t="n">
        <v>9.67</v>
      </c>
      <c r="AE3050" t="n">
        <v>0</v>
      </c>
      <c r="AF3050" t="n">
        <v>0</v>
      </c>
      <c r="AG3050" t="n">
        <v>27.92</v>
      </c>
      <c r="AH3050" t="n">
        <v>27.92</v>
      </c>
      <c r="AI3050" t="n">
        <v>27.92</v>
      </c>
      <c r="AJ3050" t="n">
        <v>0</v>
      </c>
      <c r="AK3050" t="n">
        <v>0</v>
      </c>
      <c r="AL3050" t="n">
        <v>13.96</v>
      </c>
      <c r="AM3050" t="n">
        <v>13.96</v>
      </c>
      <c r="AN3050" t="n">
        <v>0</v>
      </c>
      <c r="AO3050" t="n">
        <v>0</v>
      </c>
      <c r="AP3050" t="inlineStr">
        <is>
          <t>Sociable Cider Werks</t>
        </is>
      </c>
      <c r="AQ3050" t="n">
        <v>0</v>
      </c>
      <c r="AR3050" t="n">
        <v>0</v>
      </c>
    </row>
    <row r="3051">
      <c r="A3051" t="inlineStr">
        <is>
          <t>859990007441</t>
        </is>
      </c>
      <c r="B3051" t="inlineStr">
        <is>
          <t>Sociable Cider Werks</t>
        </is>
      </c>
      <c r="C3051" t="inlineStr">
        <is>
          <t>Osseo</t>
        </is>
      </c>
      <c r="D3051" t="inlineStr">
        <is>
          <t>4pk 12oz can</t>
        </is>
      </c>
      <c r="E3051" t="inlineStr">
        <is>
          <t>Squoze Apple Kush 10mg THC 4pk 12oz can</t>
        </is>
      </c>
      <c r="F3051" t="n">
        <v>6</v>
      </c>
      <c r="G3051" t="n">
        <v>2</v>
      </c>
      <c r="H3051" t="n">
        <v>63</v>
      </c>
      <c r="I3051" t="n">
        <v>5</v>
      </c>
      <c r="J3051" t="n">
        <v>0</v>
      </c>
      <c r="K3051" t="n">
        <v>0</v>
      </c>
      <c r="L3051">
        <f>G3051+K3051*F3051</f>
        <v/>
      </c>
      <c r="M3051">
        <f>IF(X3051&gt;0,L3051/(X3051*7/30),"")</f>
        <v/>
      </c>
      <c r="N3051">
        <f>IF(Y3051&gt;0,L3051/(Y3051*7/90),"")</f>
        <v/>
      </c>
      <c r="O3051" t="n">
        <v>58</v>
      </c>
      <c r="P3051">
        <f>K3051*O3051</f>
        <v/>
      </c>
      <c r="Q3051" t="inlineStr">
        <is>
          <t>THC</t>
        </is>
      </c>
      <c r="R3051" t="inlineStr">
        <is>
          <t>Beverages</t>
        </is>
      </c>
      <c r="S3051" t="inlineStr"/>
      <c r="T3051" t="inlineStr">
        <is>
          <t>859990007229</t>
        </is>
      </c>
      <c r="U3051" t="n">
        <v>0</v>
      </c>
      <c r="V3051" t="n">
        <v>378</v>
      </c>
      <c r="W3051" t="n">
        <v>0</v>
      </c>
      <c r="X3051" t="n">
        <v>1</v>
      </c>
      <c r="Y3051" t="n">
        <v>1</v>
      </c>
      <c r="Z3051" t="n">
        <v>2</v>
      </c>
      <c r="AA3051" t="n">
        <v>2</v>
      </c>
      <c r="AB3051" t="n">
        <v>0</v>
      </c>
      <c r="AC3051" t="n">
        <v>9.13725616732353</v>
      </c>
      <c r="AD3051" t="n">
        <v>9.666700000000001</v>
      </c>
      <c r="AE3051" t="n">
        <v>0</v>
      </c>
      <c r="AF3051" t="n">
        <v>17.49</v>
      </c>
      <c r="AG3051" t="n">
        <v>17.49</v>
      </c>
      <c r="AH3051" t="n">
        <v>32.45</v>
      </c>
      <c r="AI3051" t="n">
        <v>32.45</v>
      </c>
      <c r="AJ3051" t="n">
        <v>0</v>
      </c>
      <c r="AK3051" t="n">
        <v>17.49</v>
      </c>
      <c r="AL3051" t="n">
        <v>16.225</v>
      </c>
      <c r="AM3051" t="n">
        <v>16.225</v>
      </c>
      <c r="AN3051" t="n">
        <v>0</v>
      </c>
      <c r="AO3051" t="n">
        <v>1</v>
      </c>
      <c r="AP3051" t="inlineStr">
        <is>
          <t>Sociable Cider Werks</t>
        </is>
      </c>
      <c r="AQ3051" t="n">
        <v>0</v>
      </c>
      <c r="AR3051" t="n">
        <v>0</v>
      </c>
    </row>
    <row r="3052">
      <c r="A3052" t="inlineStr">
        <is>
          <t>860002139623</t>
        </is>
      </c>
      <c r="B3052" t="inlineStr">
        <is>
          <t>Get Chai</t>
        </is>
      </c>
      <c r="C3052" t="inlineStr">
        <is>
          <t>Minneapolis</t>
        </is>
      </c>
      <c r="D3052" t="inlineStr">
        <is>
          <t>4pk 8oz can</t>
        </is>
      </c>
      <c r="E3052" t="inlineStr">
        <is>
          <t>Artet Grapefruit Rosemary 5mg THC 4pk 8oz can</t>
        </is>
      </c>
      <c r="F3052" t="n">
        <v>6</v>
      </c>
      <c r="G3052" t="n">
        <v>2</v>
      </c>
      <c r="H3052" t="n">
        <v>77</v>
      </c>
      <c r="I3052" t="n">
        <v>2</v>
      </c>
      <c r="J3052" t="n">
        <v>0</v>
      </c>
      <c r="K3052" t="n">
        <v>0</v>
      </c>
      <c r="L3052">
        <f>G3052+K3052*F3052</f>
        <v/>
      </c>
      <c r="M3052">
        <f>IF(X3052&gt;0,L3052/(X3052*7/30),"")</f>
        <v/>
      </c>
      <c r="N3052">
        <f>IF(Y3052&gt;0,L3052/(Y3052*7/90),"")</f>
        <v/>
      </c>
      <c r="O3052" t="n">
        <v>53</v>
      </c>
      <c r="P3052">
        <f>K3052*O3052</f>
        <v/>
      </c>
      <c r="Q3052" t="inlineStr">
        <is>
          <t>THC</t>
        </is>
      </c>
      <c r="R3052" t="inlineStr">
        <is>
          <t>Beverages</t>
        </is>
      </c>
      <c r="S3052" t="inlineStr"/>
      <c r="T3052" t="inlineStr">
        <is>
          <t>860002139623</t>
        </is>
      </c>
      <c r="U3052" t="n">
        <v>0</v>
      </c>
      <c r="V3052" t="n">
        <v>136</v>
      </c>
      <c r="W3052" t="n">
        <v>0</v>
      </c>
      <c r="X3052" t="n">
        <v>0</v>
      </c>
      <c r="Y3052" t="n">
        <v>0</v>
      </c>
      <c r="Z3052" t="n">
        <v>3</v>
      </c>
      <c r="AA3052" t="n">
        <v>6</v>
      </c>
      <c r="AB3052" t="n">
        <v>1</v>
      </c>
      <c r="AC3052" t="n">
        <v>9.065653100129868</v>
      </c>
      <c r="AD3052" t="n">
        <v>8.833299999999999</v>
      </c>
      <c r="AE3052" t="n">
        <v>0</v>
      </c>
      <c r="AF3052" t="n">
        <v>0</v>
      </c>
      <c r="AG3052" t="n">
        <v>0</v>
      </c>
      <c r="AH3052" t="n">
        <v>41.88</v>
      </c>
      <c r="AI3052" t="n">
        <v>81.06999999999999</v>
      </c>
      <c r="AJ3052" t="n">
        <v>0</v>
      </c>
      <c r="AK3052" t="n">
        <v>0</v>
      </c>
      <c r="AL3052" t="n">
        <v>13.96</v>
      </c>
      <c r="AM3052" t="n">
        <v>11.581428571</v>
      </c>
      <c r="AN3052" t="n">
        <v>0</v>
      </c>
      <c r="AO3052" t="n">
        <v>0</v>
      </c>
      <c r="AP3052" t="inlineStr">
        <is>
          <t>Artet LLC</t>
        </is>
      </c>
      <c r="AQ3052" t="n">
        <v>0</v>
      </c>
      <c r="AR3052" t="n">
        <v>0</v>
      </c>
    </row>
    <row r="3053">
      <c r="A3053" t="inlineStr">
        <is>
          <t>860002977232</t>
        </is>
      </c>
      <c r="B3053" t="inlineStr">
        <is>
          <t>NOR North Brands LLC</t>
        </is>
      </c>
      <c r="C3053" t="inlineStr">
        <is>
          <t>Minnetonka</t>
        </is>
      </c>
      <c r="D3053" t="inlineStr">
        <is>
          <t>4pk 12oz can</t>
        </is>
      </c>
      <c r="E3053" t="inlineStr">
        <is>
          <t>North Canna Higher Vibes Raspberry Lemon 5mg THC</t>
        </is>
      </c>
      <c r="F3053" t="n">
        <v>6</v>
      </c>
      <c r="G3053" t="n">
        <v>2</v>
      </c>
      <c r="H3053" t="n">
        <v>-1</v>
      </c>
      <c r="I3053" t="n">
        <v>0</v>
      </c>
      <c r="J3053" t="n">
        <v>0</v>
      </c>
      <c r="K3053" t="n">
        <v>0</v>
      </c>
      <c r="L3053">
        <f>G3053+K3053*F3053</f>
        <v/>
      </c>
      <c r="M3053">
        <f>IF(X3053&gt;0,L3053/(X3053*7/30),"")</f>
        <v/>
      </c>
      <c r="N3053">
        <f>IF(Y3053&gt;0,L3053/(Y3053*7/90),"")</f>
        <v/>
      </c>
      <c r="O3053" t="n">
        <v>48</v>
      </c>
      <c r="P3053">
        <f>K3053*O3053</f>
        <v/>
      </c>
      <c r="Q3053" t="inlineStr">
        <is>
          <t>THC</t>
        </is>
      </c>
      <c r="R3053" t="inlineStr">
        <is>
          <t>Beverages</t>
        </is>
      </c>
      <c r="S3053" t="inlineStr"/>
      <c r="T3053" t="inlineStr">
        <is>
          <t>HVRL</t>
        </is>
      </c>
      <c r="U3053" t="n">
        <v>0</v>
      </c>
      <c r="V3053" t="n">
        <v>284</v>
      </c>
      <c r="W3053" t="n">
        <v>1</v>
      </c>
      <c r="X3053" t="n">
        <v>1</v>
      </c>
      <c r="Y3053" t="n">
        <v>3</v>
      </c>
      <c r="Z3053" t="n">
        <v>10</v>
      </c>
      <c r="AA3053" t="n">
        <v>14</v>
      </c>
      <c r="AB3053" t="n">
        <v>1</v>
      </c>
      <c r="AC3053" t="n">
        <v>8</v>
      </c>
      <c r="AD3053" t="n">
        <v>8</v>
      </c>
      <c r="AE3053" t="n">
        <v>11.96</v>
      </c>
      <c r="AF3053" t="n">
        <v>11.96</v>
      </c>
      <c r="AG3053" t="n">
        <v>35.94</v>
      </c>
      <c r="AH3053" t="n">
        <v>119.66</v>
      </c>
      <c r="AI3053" t="n">
        <v>175.5000000000001</v>
      </c>
      <c r="AJ3053" t="n">
        <v>11.96</v>
      </c>
      <c r="AK3053" t="n">
        <v>11.96</v>
      </c>
      <c r="AL3053" t="n">
        <v>11.966</v>
      </c>
      <c r="AM3053" t="n">
        <v>12.535714285</v>
      </c>
      <c r="AN3053" t="n">
        <v>0</v>
      </c>
      <c r="AO3053" t="n">
        <v>0</v>
      </c>
      <c r="AP3053" t="inlineStr"/>
      <c r="AQ3053" t="n">
        <v>1</v>
      </c>
      <c r="AR3053" t="n">
        <v>3</v>
      </c>
    </row>
    <row r="3054">
      <c r="A3054" t="inlineStr">
        <is>
          <t>860002977232</t>
        </is>
      </c>
      <c r="B3054" t="inlineStr">
        <is>
          <t>NOR North Brands LLC</t>
        </is>
      </c>
      <c r="C3054" t="inlineStr">
        <is>
          <t>Woodbury</t>
        </is>
      </c>
      <c r="D3054" t="inlineStr">
        <is>
          <t>4pk 12oz can</t>
        </is>
      </c>
      <c r="E3054" t="inlineStr">
        <is>
          <t>North Canna Higher Vibes Raspberry Lemon 5mg THC</t>
        </is>
      </c>
      <c r="F3054" t="n">
        <v>6</v>
      </c>
      <c r="G3054" t="n">
        <v>2</v>
      </c>
      <c r="H3054" t="n">
        <v>-1</v>
      </c>
      <c r="I3054" t="n">
        <v>4</v>
      </c>
      <c r="J3054" t="n">
        <v>0</v>
      </c>
      <c r="K3054" t="n">
        <v>0</v>
      </c>
      <c r="L3054">
        <f>G3054+K3054*F3054</f>
        <v/>
      </c>
      <c r="M3054">
        <f>IF(X3054&gt;0,L3054/(X3054*7/30),"")</f>
        <v/>
      </c>
      <c r="N3054">
        <f>IF(Y3054&gt;0,L3054/(Y3054*7/90),"")</f>
        <v/>
      </c>
      <c r="O3054" t="n">
        <v>48</v>
      </c>
      <c r="P3054">
        <f>K3054*O3054</f>
        <v/>
      </c>
      <c r="Q3054" t="inlineStr">
        <is>
          <t>THC</t>
        </is>
      </c>
      <c r="R3054" t="inlineStr">
        <is>
          <t>Beverages</t>
        </is>
      </c>
      <c r="S3054" t="inlineStr"/>
      <c r="T3054" t="inlineStr">
        <is>
          <t>HVRL</t>
        </is>
      </c>
      <c r="U3054" t="n">
        <v>0</v>
      </c>
      <c r="V3054" t="n">
        <v>284</v>
      </c>
      <c r="W3054" t="n">
        <v>0</v>
      </c>
      <c r="X3054" t="n">
        <v>0</v>
      </c>
      <c r="Y3054" t="n">
        <v>4</v>
      </c>
      <c r="Z3054" t="n">
        <v>16</v>
      </c>
      <c r="AA3054" t="n">
        <v>23</v>
      </c>
      <c r="AB3054" t="n">
        <v>4</v>
      </c>
      <c r="AC3054" t="n">
        <v>8</v>
      </c>
      <c r="AD3054" t="n">
        <v>8</v>
      </c>
      <c r="AE3054" t="n">
        <v>0</v>
      </c>
      <c r="AF3054" t="n">
        <v>0</v>
      </c>
      <c r="AG3054" t="n">
        <v>47.87</v>
      </c>
      <c r="AH3054" t="n">
        <v>194.7000000000001</v>
      </c>
      <c r="AI3054" t="n">
        <v>290.45</v>
      </c>
      <c r="AJ3054" t="n">
        <v>0</v>
      </c>
      <c r="AK3054" t="n">
        <v>0</v>
      </c>
      <c r="AL3054" t="n">
        <v>11.452941176</v>
      </c>
      <c r="AM3054" t="n">
        <v>12.102083333</v>
      </c>
      <c r="AN3054" t="n">
        <v>0</v>
      </c>
      <c r="AO3054" t="n">
        <v>0</v>
      </c>
      <c r="AP3054" t="inlineStr"/>
      <c r="AQ3054" t="n">
        <v>0</v>
      </c>
      <c r="AR3054" t="n">
        <v>0.1176</v>
      </c>
    </row>
    <row r="3055">
      <c r="A3055" t="inlineStr">
        <is>
          <t>860003586266</t>
        </is>
      </c>
      <c r="B3055" t="inlineStr">
        <is>
          <t>Capitol Beverage Sales, L.P.</t>
        </is>
      </c>
      <c r="C3055" t="inlineStr">
        <is>
          <t>Andover</t>
        </is>
      </c>
      <c r="D3055" t="inlineStr">
        <is>
          <t>4pk 8oz can</t>
        </is>
      </c>
      <c r="E3055" t="inlineStr">
        <is>
          <t>Happi Glow 4pk 7.5oz can</t>
        </is>
      </c>
      <c r="F3055" t="n">
        <v>6</v>
      </c>
      <c r="G3055" t="n">
        <v>2</v>
      </c>
      <c r="H3055" t="n">
        <v>16</v>
      </c>
      <c r="I3055" t="n">
        <v>0</v>
      </c>
      <c r="J3055" t="n">
        <v>0</v>
      </c>
      <c r="K3055" t="n">
        <v>0</v>
      </c>
      <c r="L3055">
        <f>G3055+K3055*F3055</f>
        <v/>
      </c>
      <c r="M3055">
        <f>IF(X3055&gt;0,L3055/(X3055*7/30),"")</f>
        <v/>
      </c>
      <c r="N3055">
        <f>IF(Y3055&gt;0,L3055/(Y3055*7/90),"")</f>
        <v/>
      </c>
      <c r="O3055" t="n">
        <v>64</v>
      </c>
      <c r="P3055">
        <f>K3055*O3055</f>
        <v/>
      </c>
      <c r="Q3055" t="inlineStr">
        <is>
          <t>THC</t>
        </is>
      </c>
      <c r="R3055" t="inlineStr">
        <is>
          <t>Beverages</t>
        </is>
      </c>
      <c r="S3055" t="inlineStr"/>
      <c r="T3055" t="inlineStr">
        <is>
          <t>860003586266</t>
        </is>
      </c>
      <c r="U3055" t="n">
        <v>0</v>
      </c>
      <c r="V3055" t="n">
        <v>150</v>
      </c>
      <c r="W3055" t="n">
        <v>0</v>
      </c>
      <c r="X3055" t="n">
        <v>0</v>
      </c>
      <c r="Y3055" t="n">
        <v>1</v>
      </c>
      <c r="Z3055" t="n">
        <v>11</v>
      </c>
      <c r="AA3055" t="n">
        <v>18</v>
      </c>
      <c r="AB3055" t="n">
        <v>4</v>
      </c>
      <c r="AC3055" t="n">
        <v>10.667085064225</v>
      </c>
      <c r="AD3055" t="n">
        <v>10.6667</v>
      </c>
      <c r="AE3055" t="n">
        <v>0</v>
      </c>
      <c r="AF3055" t="n">
        <v>0</v>
      </c>
      <c r="AG3055" t="n">
        <v>15.96</v>
      </c>
      <c r="AH3055" t="n">
        <v>178.5900000000001</v>
      </c>
      <c r="AI3055" t="n">
        <v>288.59</v>
      </c>
      <c r="AJ3055" t="n">
        <v>0</v>
      </c>
      <c r="AK3055" t="n">
        <v>0</v>
      </c>
      <c r="AL3055" t="n">
        <v>16.235454545</v>
      </c>
      <c r="AM3055" t="n">
        <v>16.032777777</v>
      </c>
      <c r="AN3055" t="n">
        <v>0</v>
      </c>
      <c r="AO3055" t="n">
        <v>0</v>
      </c>
      <c r="AP3055" t="inlineStr"/>
      <c r="AQ3055" t="n">
        <v>0</v>
      </c>
      <c r="AR3055" t="n">
        <v>0.5</v>
      </c>
    </row>
    <row r="3056">
      <c r="A3056" t="inlineStr">
        <is>
          <t>860003586280</t>
        </is>
      </c>
      <c r="B3056" t="inlineStr">
        <is>
          <t>Capitol Beverage Sales, L.P.</t>
        </is>
      </c>
      <c r="C3056" t="inlineStr">
        <is>
          <t>Chanhassen</t>
        </is>
      </c>
      <c r="D3056" t="inlineStr">
        <is>
          <t>4pk 8oz can</t>
        </is>
      </c>
      <c r="E3056" t="inlineStr">
        <is>
          <t>Happi Nightcap 4pk 7.5oz can</t>
        </is>
      </c>
      <c r="F3056" t="n">
        <v>6</v>
      </c>
      <c r="G3056" t="n">
        <v>2</v>
      </c>
      <c r="H3056" t="n">
        <v>70</v>
      </c>
      <c r="I3056" t="n">
        <v>0</v>
      </c>
      <c r="J3056" t="n">
        <v>0</v>
      </c>
      <c r="K3056" t="n">
        <v>0</v>
      </c>
      <c r="L3056">
        <f>G3056+K3056*F3056</f>
        <v/>
      </c>
      <c r="M3056">
        <f>IF(X3056&gt;0,L3056/(X3056*7/30),"")</f>
        <v/>
      </c>
      <c r="N3056">
        <f>IF(Y3056&gt;0,L3056/(Y3056*7/90),"")</f>
        <v/>
      </c>
      <c r="O3056" t="n">
        <v>64</v>
      </c>
      <c r="P3056">
        <f>K3056*O3056</f>
        <v/>
      </c>
      <c r="Q3056" t="inlineStr">
        <is>
          <t>THC</t>
        </is>
      </c>
      <c r="R3056" t="inlineStr">
        <is>
          <t>Beverages</t>
        </is>
      </c>
      <c r="S3056" t="inlineStr"/>
      <c r="T3056" t="inlineStr">
        <is>
          <t>860003586280</t>
        </is>
      </c>
      <c r="U3056" t="n">
        <v>0</v>
      </c>
      <c r="V3056" t="n">
        <v>96</v>
      </c>
      <c r="W3056" t="n">
        <v>0</v>
      </c>
      <c r="X3056" t="n">
        <v>0</v>
      </c>
      <c r="Y3056" t="n">
        <v>0</v>
      </c>
      <c r="Z3056" t="n">
        <v>2</v>
      </c>
      <c r="AA3056" t="n">
        <v>8</v>
      </c>
      <c r="AB3056" t="n">
        <v>5</v>
      </c>
      <c r="AC3056" t="n">
        <v>9.795926902748571</v>
      </c>
      <c r="AD3056" t="n">
        <v>10.6667</v>
      </c>
      <c r="AE3056" t="n">
        <v>0</v>
      </c>
      <c r="AF3056" t="n">
        <v>0</v>
      </c>
      <c r="AG3056" t="n">
        <v>0</v>
      </c>
      <c r="AH3056" t="n">
        <v>31.92</v>
      </c>
      <c r="AI3056" t="n">
        <v>125.96</v>
      </c>
      <c r="AJ3056" t="n">
        <v>0</v>
      </c>
      <c r="AK3056" t="n">
        <v>0</v>
      </c>
      <c r="AL3056" t="n">
        <v>15.96</v>
      </c>
      <c r="AM3056" t="n">
        <v>15.745</v>
      </c>
      <c r="AN3056" t="n">
        <v>0</v>
      </c>
      <c r="AO3056" t="n">
        <v>2</v>
      </c>
      <c r="AP3056" t="inlineStr"/>
      <c r="AQ3056" t="n">
        <v>0</v>
      </c>
      <c r="AR3056" t="n">
        <v>0</v>
      </c>
    </row>
    <row r="3057">
      <c r="A3057" t="inlineStr">
        <is>
          <t>860005527014</t>
        </is>
      </c>
      <c r="B3057" t="inlineStr">
        <is>
          <t>Get Chai</t>
        </is>
      </c>
      <c r="C3057" t="inlineStr">
        <is>
          <t>Andover</t>
        </is>
      </c>
      <c r="D3057" t="inlineStr">
        <is>
          <t>4pk 8oz can</t>
        </is>
      </c>
      <c r="E3057" t="inlineStr">
        <is>
          <t>Artet Chamomile Lemon Spritz 5mg THC 4pk 8oz can</t>
        </is>
      </c>
      <c r="F3057" t="n">
        <v>6</v>
      </c>
      <c r="G3057" t="n">
        <v>2</v>
      </c>
      <c r="H3057" t="n">
        <v>106</v>
      </c>
      <c r="I3057" t="n">
        <v>12</v>
      </c>
      <c r="J3057" t="n">
        <v>0</v>
      </c>
      <c r="K3057" t="n">
        <v>0</v>
      </c>
      <c r="L3057">
        <f>G3057+K3057*F3057</f>
        <v/>
      </c>
      <c r="M3057">
        <f>IF(X3057&gt;0,L3057/(X3057*7/30),"")</f>
        <v/>
      </c>
      <c r="N3057">
        <f>IF(Y3057&gt;0,L3057/(Y3057*7/90),"")</f>
        <v/>
      </c>
      <c r="O3057" t="n">
        <v>53</v>
      </c>
      <c r="P3057">
        <f>K3057*O3057</f>
        <v/>
      </c>
      <c r="Q3057" t="inlineStr">
        <is>
          <t>THC</t>
        </is>
      </c>
      <c r="R3057" t="inlineStr">
        <is>
          <t>Beverages</t>
        </is>
      </c>
      <c r="S3057" t="inlineStr"/>
      <c r="T3057" t="inlineStr">
        <is>
          <t>860005527014</t>
        </is>
      </c>
      <c r="U3057" t="n">
        <v>0</v>
      </c>
      <c r="V3057" t="n">
        <v>215</v>
      </c>
      <c r="W3057" t="n">
        <v>0</v>
      </c>
      <c r="X3057" t="n">
        <v>1</v>
      </c>
      <c r="Y3057" t="n">
        <v>10</v>
      </c>
      <c r="Z3057" t="n">
        <v>29</v>
      </c>
      <c r="AA3057" t="n">
        <v>38</v>
      </c>
      <c r="AB3057" t="n">
        <v>4</v>
      </c>
      <c r="AC3057" t="n">
        <v>8.87852012245283</v>
      </c>
      <c r="AD3057" t="n">
        <v>8.833299999999999</v>
      </c>
      <c r="AE3057" t="n">
        <v>0</v>
      </c>
      <c r="AF3057" t="n">
        <v>13.96</v>
      </c>
      <c r="AG3057" t="n">
        <v>138.43</v>
      </c>
      <c r="AH3057" t="n">
        <v>404.6999999999999</v>
      </c>
      <c r="AI3057" t="n">
        <v>519.6199999999998</v>
      </c>
      <c r="AJ3057" t="n">
        <v>0</v>
      </c>
      <c r="AK3057" t="n">
        <v>13.96</v>
      </c>
      <c r="AL3057" t="n">
        <v>13.955172413</v>
      </c>
      <c r="AM3057" t="n">
        <v>13.674210526</v>
      </c>
      <c r="AN3057" t="n">
        <v>0</v>
      </c>
      <c r="AO3057" t="n">
        <v>0</v>
      </c>
      <c r="AP3057" t="inlineStr">
        <is>
          <t>Artet LLC</t>
        </is>
      </c>
      <c r="AQ3057" t="n">
        <v>1</v>
      </c>
      <c r="AR3057" t="n">
        <v>2.25</v>
      </c>
    </row>
    <row r="3058">
      <c r="A3058" t="inlineStr">
        <is>
          <t>860005527045</t>
        </is>
      </c>
      <c r="B3058" t="inlineStr">
        <is>
          <t>Get Chai</t>
        </is>
      </c>
      <c r="C3058" t="inlineStr">
        <is>
          <t>Minnetonka</t>
        </is>
      </c>
      <c r="D3058" t="inlineStr">
        <is>
          <t>4pk 8oz can</t>
        </is>
      </c>
      <c r="E3058" t="inlineStr">
        <is>
          <t>Artet Strawberry Basil Spritz 5mg THC 4pk 8oz can</t>
        </is>
      </c>
      <c r="F3058" t="n">
        <v>6</v>
      </c>
      <c r="G3058" t="n">
        <v>2</v>
      </c>
      <c r="H3058" t="n">
        <v>33</v>
      </c>
      <c r="I3058" t="n">
        <v>2</v>
      </c>
      <c r="J3058" t="n">
        <v>0</v>
      </c>
      <c r="K3058" t="n">
        <v>0</v>
      </c>
      <c r="L3058">
        <f>G3058+K3058*F3058</f>
        <v/>
      </c>
      <c r="M3058">
        <f>IF(X3058&gt;0,L3058/(X3058*7/30),"")</f>
        <v/>
      </c>
      <c r="N3058">
        <f>IF(Y3058&gt;0,L3058/(Y3058*7/90),"")</f>
        <v/>
      </c>
      <c r="O3058" t="n">
        <v>60</v>
      </c>
      <c r="P3058">
        <f>K3058*O3058</f>
        <v/>
      </c>
      <c r="Q3058" t="inlineStr">
        <is>
          <t>THC</t>
        </is>
      </c>
      <c r="R3058" t="inlineStr">
        <is>
          <t>Beverages</t>
        </is>
      </c>
      <c r="S3058" t="inlineStr"/>
      <c r="T3058" t="inlineStr">
        <is>
          <t>860005527045</t>
        </is>
      </c>
      <c r="U3058" t="n">
        <v>0</v>
      </c>
      <c r="V3058" t="n">
        <v>290</v>
      </c>
      <c r="W3058" t="n">
        <v>0</v>
      </c>
      <c r="X3058" t="n">
        <v>0</v>
      </c>
      <c r="Y3058" t="n">
        <v>0</v>
      </c>
      <c r="Z3058" t="n">
        <v>3</v>
      </c>
      <c r="AA3058" t="n">
        <v>3</v>
      </c>
      <c r="AB3058" t="n">
        <v>0</v>
      </c>
      <c r="AC3058" t="n">
        <v>9.347236795306062</v>
      </c>
      <c r="AD3058" t="n">
        <v>10</v>
      </c>
      <c r="AE3058" t="n">
        <v>0</v>
      </c>
      <c r="AF3058" t="n">
        <v>0</v>
      </c>
      <c r="AG3058" t="n">
        <v>0</v>
      </c>
      <c r="AH3058" t="n">
        <v>41.88</v>
      </c>
      <c r="AI3058" t="n">
        <v>41.88</v>
      </c>
      <c r="AJ3058" t="n">
        <v>0</v>
      </c>
      <c r="AK3058" t="n">
        <v>0</v>
      </c>
      <c r="AL3058" t="n">
        <v>13.96</v>
      </c>
      <c r="AM3058" t="n">
        <v>13.96</v>
      </c>
      <c r="AN3058" t="n">
        <v>0</v>
      </c>
      <c r="AO3058" t="n">
        <v>0</v>
      </c>
      <c r="AP3058" t="inlineStr">
        <is>
          <t>Artet LLC</t>
        </is>
      </c>
      <c r="AQ3058" t="n">
        <v>0</v>
      </c>
      <c r="AR3058" t="n">
        <v>0</v>
      </c>
    </row>
    <row r="3059">
      <c r="A3059" t="inlineStr">
        <is>
          <t>860008925152</t>
        </is>
      </c>
      <c r="B3059" t="inlineStr">
        <is>
          <t>Capitol Beverage Sales, L.P.</t>
        </is>
      </c>
      <c r="C3059" t="inlineStr">
        <is>
          <t>Osseo</t>
        </is>
      </c>
      <c r="D3059" t="inlineStr">
        <is>
          <t>4pk 12oz can</t>
        </is>
      </c>
      <c r="E3059" t="inlineStr">
        <is>
          <t>Clrty Pink Lemonade 10mg THC 4pk 12oz can</t>
        </is>
      </c>
      <c r="F3059" t="n">
        <v>6</v>
      </c>
      <c r="G3059" t="n">
        <v>2</v>
      </c>
      <c r="H3059" t="n">
        <v>67</v>
      </c>
      <c r="I3059" t="n">
        <v>7</v>
      </c>
      <c r="J3059" t="n">
        <v>0</v>
      </c>
      <c r="K3059" t="n">
        <v>0</v>
      </c>
      <c r="L3059">
        <f>G3059+K3059*F3059</f>
        <v/>
      </c>
      <c r="M3059">
        <f>IF(X3059&gt;0,L3059/(X3059*7/30),"")</f>
        <v/>
      </c>
      <c r="N3059">
        <f>IF(Y3059&gt;0,L3059/(Y3059*7/90),"")</f>
        <v/>
      </c>
      <c r="O3059" t="n">
        <v>76</v>
      </c>
      <c r="P3059">
        <f>K3059*O3059</f>
        <v/>
      </c>
      <c r="Q3059" t="inlineStr">
        <is>
          <t>THC</t>
        </is>
      </c>
      <c r="R3059" t="inlineStr">
        <is>
          <t>Beverages</t>
        </is>
      </c>
      <c r="S3059" t="inlineStr"/>
      <c r="T3059" t="inlineStr">
        <is>
          <t>6396</t>
        </is>
      </c>
      <c r="U3059" t="n">
        <v>0</v>
      </c>
      <c r="V3059" t="n">
        <v>537</v>
      </c>
      <c r="W3059" t="n">
        <v>1</v>
      </c>
      <c r="X3059" t="n">
        <v>1</v>
      </c>
      <c r="Y3059" t="n">
        <v>4</v>
      </c>
      <c r="Z3059" t="n">
        <v>14</v>
      </c>
      <c r="AA3059" t="n">
        <v>14</v>
      </c>
      <c r="AB3059" t="n">
        <v>0</v>
      </c>
      <c r="AC3059" t="n">
        <v>11.81853231594477</v>
      </c>
      <c r="AD3059" t="n">
        <v>12.6667</v>
      </c>
      <c r="AE3059" t="n">
        <v>14.86</v>
      </c>
      <c r="AF3059" t="n">
        <v>14.86</v>
      </c>
      <c r="AG3059" t="n">
        <v>68.74000000000001</v>
      </c>
      <c r="AH3059" t="n">
        <v>248.3500000000001</v>
      </c>
      <c r="AI3059" t="n">
        <v>248.3500000000001</v>
      </c>
      <c r="AJ3059" t="n">
        <v>7.43</v>
      </c>
      <c r="AK3059" t="n">
        <v>7.43</v>
      </c>
      <c r="AL3059" t="n">
        <v>16.556666666</v>
      </c>
      <c r="AM3059" t="n">
        <v>16.556666666</v>
      </c>
      <c r="AN3059" t="n">
        <v>0</v>
      </c>
      <c r="AO3059" t="n">
        <v>7</v>
      </c>
      <c r="AP3059" t="inlineStr">
        <is>
          <t>College City Beverage, Inc.</t>
        </is>
      </c>
      <c r="AQ3059" t="n">
        <v>1</v>
      </c>
      <c r="AR3059" t="n">
        <v>2</v>
      </c>
    </row>
    <row r="3060">
      <c r="A3060" t="inlineStr">
        <is>
          <t>860009090514</t>
        </is>
      </c>
      <c r="B3060" t="inlineStr">
        <is>
          <t>Discontinued</t>
        </is>
      </c>
      <c r="C3060" t="inlineStr">
        <is>
          <t>Stillwater</t>
        </is>
      </c>
      <c r="D3060" t="inlineStr">
        <is>
          <t>4pk 12oz can</t>
        </is>
      </c>
      <c r="E3060" t="inlineStr">
        <is>
          <t>Cantrip Ginger Peach Seltzer 3mg THC 4pk 12oz can</t>
        </is>
      </c>
      <c r="F3060" t="n">
        <v>6</v>
      </c>
      <c r="G3060" t="n">
        <v>2</v>
      </c>
      <c r="H3060" t="n">
        <v>8</v>
      </c>
      <c r="I3060" t="n">
        <v>0</v>
      </c>
      <c r="J3060" t="n">
        <v>0</v>
      </c>
      <c r="K3060" t="n">
        <v>0</v>
      </c>
      <c r="L3060">
        <f>G3060+K3060*F3060</f>
        <v/>
      </c>
      <c r="M3060">
        <f>IF(X3060&gt;0,L3060/(X3060*7/30),"")</f>
        <v/>
      </c>
      <c r="N3060">
        <f>IF(Y3060&gt;0,L3060/(Y3060*7/90),"")</f>
        <v/>
      </c>
      <c r="O3060" t="n">
        <v>51.12</v>
      </c>
      <c r="P3060">
        <f>K3060*O3060</f>
        <v/>
      </c>
      <c r="Q3060" t="inlineStr">
        <is>
          <t>THC</t>
        </is>
      </c>
      <c r="R3060" t="inlineStr">
        <is>
          <t>Beverages</t>
        </is>
      </c>
      <c r="S3060" t="inlineStr"/>
      <c r="T3060" t="inlineStr">
        <is>
          <t>98587</t>
        </is>
      </c>
      <c r="U3060" t="n">
        <v>0</v>
      </c>
      <c r="V3060" t="n">
        <v>2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8.504999999999999</v>
      </c>
      <c r="AD3060" t="n">
        <v>8.52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inlineStr"/>
      <c r="AQ3060" t="n">
        <v>0</v>
      </c>
      <c r="AR3060" t="n">
        <v>0</v>
      </c>
    </row>
    <row r="3061">
      <c r="A3061" t="inlineStr">
        <is>
          <t>860009090521</t>
        </is>
      </c>
      <c r="B3061" t="inlineStr">
        <is>
          <t>Discontinued</t>
        </is>
      </c>
      <c r="C3061" t="inlineStr">
        <is>
          <t>St. Louis Park</t>
        </is>
      </c>
      <c r="D3061" t="inlineStr">
        <is>
          <t>4pk 12oz can</t>
        </is>
      </c>
      <c r="E3061" t="inlineStr">
        <is>
          <t>Cantrip Lemon Basil 5mg THC 4pk 12oz can</t>
        </is>
      </c>
      <c r="F3061" t="n">
        <v>6</v>
      </c>
      <c r="G3061" t="n">
        <v>2</v>
      </c>
      <c r="H3061" t="n">
        <v>14</v>
      </c>
      <c r="I3061" t="n">
        <v>0</v>
      </c>
      <c r="J3061" t="n">
        <v>0</v>
      </c>
      <c r="K3061" t="n">
        <v>0</v>
      </c>
      <c r="L3061">
        <f>G3061+K3061*F3061</f>
        <v/>
      </c>
      <c r="M3061">
        <f>IF(X3061&gt;0,L3061/(X3061*7/30),"")</f>
        <v/>
      </c>
      <c r="N3061">
        <f>IF(Y3061&gt;0,L3061/(Y3061*7/90),"")</f>
        <v/>
      </c>
      <c r="O3061" t="n">
        <v>51</v>
      </c>
      <c r="P3061">
        <f>K3061*O3061</f>
        <v/>
      </c>
      <c r="Q3061" t="inlineStr">
        <is>
          <t>THC</t>
        </is>
      </c>
      <c r="R3061" t="inlineStr">
        <is>
          <t>Beverages</t>
        </is>
      </c>
      <c r="S3061" t="inlineStr"/>
      <c r="T3061" t="inlineStr">
        <is>
          <t>98586</t>
        </is>
      </c>
      <c r="U3061" t="n">
        <v>0</v>
      </c>
      <c r="V3061" t="n">
        <v>8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8.503571428571428</v>
      </c>
      <c r="AD3061" t="n">
        <v>8.5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inlineStr"/>
      <c r="AQ3061" t="n">
        <v>0</v>
      </c>
      <c r="AR3061" t="n">
        <v>0</v>
      </c>
    </row>
    <row r="3062">
      <c r="A3062" t="inlineStr">
        <is>
          <t>860009819009</t>
        </is>
      </c>
      <c r="B3062" t="inlineStr">
        <is>
          <t>NOR North Brands LLC</t>
        </is>
      </c>
      <c r="C3062" t="inlineStr">
        <is>
          <t>Osseo</t>
        </is>
      </c>
      <c r="D3062" t="inlineStr">
        <is>
          <t>4pk 12oz can</t>
        </is>
      </c>
      <c r="E3062" t="inlineStr">
        <is>
          <t>North Canna Higher Vibes Blueberry Citrus 5mg THC</t>
        </is>
      </c>
      <c r="F3062" t="n">
        <v>6</v>
      </c>
      <c r="G3062" t="n">
        <v>2</v>
      </c>
      <c r="H3062" t="n">
        <v>6</v>
      </c>
      <c r="I3062" t="n">
        <v>2</v>
      </c>
      <c r="J3062" t="n">
        <v>0</v>
      </c>
      <c r="K3062" t="n">
        <v>0</v>
      </c>
      <c r="L3062">
        <f>G3062+K3062*F3062</f>
        <v/>
      </c>
      <c r="M3062">
        <f>IF(X3062&gt;0,L3062/(X3062*7/30),"")</f>
        <v/>
      </c>
      <c r="N3062">
        <f>IF(Y3062&gt;0,L3062/(Y3062*7/90),"")</f>
        <v/>
      </c>
      <c r="O3062" t="n">
        <v>48</v>
      </c>
      <c r="P3062">
        <f>K3062*O3062</f>
        <v/>
      </c>
      <c r="Q3062" t="inlineStr">
        <is>
          <t>THC</t>
        </is>
      </c>
      <c r="R3062" t="inlineStr">
        <is>
          <t>Beverages</t>
        </is>
      </c>
      <c r="S3062" t="inlineStr"/>
      <c r="T3062" t="inlineStr">
        <is>
          <t>HVBC</t>
        </is>
      </c>
      <c r="U3062" t="n">
        <v>0</v>
      </c>
      <c r="V3062" t="n">
        <v>299</v>
      </c>
      <c r="W3062" t="n">
        <v>0</v>
      </c>
      <c r="X3062" t="n">
        <v>1</v>
      </c>
      <c r="Y3062" t="n">
        <v>3</v>
      </c>
      <c r="Z3062" t="n">
        <v>10</v>
      </c>
      <c r="AA3062" t="n">
        <v>11</v>
      </c>
      <c r="AB3062" t="n">
        <v>1</v>
      </c>
      <c r="AC3062" t="n">
        <v>8</v>
      </c>
      <c r="AD3062" t="n">
        <v>8</v>
      </c>
      <c r="AE3062" t="n">
        <v>0</v>
      </c>
      <c r="AF3062" t="n">
        <v>11.96</v>
      </c>
      <c r="AG3062" t="n">
        <v>37.91</v>
      </c>
      <c r="AH3062" t="n">
        <v>122.88</v>
      </c>
      <c r="AI3062" t="n">
        <v>136.84</v>
      </c>
      <c r="AJ3062" t="n">
        <v>0</v>
      </c>
      <c r="AK3062" t="n">
        <v>11.96</v>
      </c>
      <c r="AL3062" t="n">
        <v>12.288</v>
      </c>
      <c r="AM3062" t="n">
        <v>12.44</v>
      </c>
      <c r="AN3062" t="n">
        <v>0</v>
      </c>
      <c r="AO3062" t="n">
        <v>1</v>
      </c>
      <c r="AP3062" t="inlineStr"/>
      <c r="AQ3062" t="n">
        <v>0</v>
      </c>
      <c r="AR3062" t="n">
        <v>1.5</v>
      </c>
    </row>
    <row r="3063">
      <c r="A3063" t="inlineStr">
        <is>
          <t>860009899308</t>
        </is>
      </c>
      <c r="B3063" t="inlineStr">
        <is>
          <t>Bellboy Corporation</t>
        </is>
      </c>
      <c r="C3063" t="inlineStr">
        <is>
          <t>Osseo</t>
        </is>
      </c>
      <c r="D3063" t="inlineStr">
        <is>
          <t>4pk 12oz can</t>
        </is>
      </c>
      <c r="E3063" t="inlineStr">
        <is>
          <t>Minny Grown Sex on the Sandbar 4pk 12oz can</t>
        </is>
      </c>
      <c r="F3063" t="n">
        <v>6</v>
      </c>
      <c r="G3063" t="n">
        <v>2</v>
      </c>
      <c r="H3063" t="n">
        <v>8</v>
      </c>
      <c r="I3063" t="n">
        <v>0</v>
      </c>
      <c r="J3063" t="n">
        <v>0</v>
      </c>
      <c r="K3063" t="n">
        <v>0</v>
      </c>
      <c r="L3063">
        <f>G3063+K3063*F3063</f>
        <v/>
      </c>
      <c r="M3063">
        <f>IF(X3063&gt;0,L3063/(X3063*7/30),"")</f>
        <v/>
      </c>
      <c r="N3063">
        <f>IF(Y3063&gt;0,L3063/(Y3063*7/90),"")</f>
        <v/>
      </c>
      <c r="O3063" t="n">
        <v>66</v>
      </c>
      <c r="P3063">
        <f>K3063*O3063</f>
        <v/>
      </c>
      <c r="Q3063" t="inlineStr">
        <is>
          <t>THC</t>
        </is>
      </c>
      <c r="R3063" t="inlineStr">
        <is>
          <t>Beverages</t>
        </is>
      </c>
      <c r="S3063" t="inlineStr"/>
      <c r="T3063" t="inlineStr">
        <is>
          <t>9911052</t>
        </is>
      </c>
      <c r="U3063" t="n">
        <v>0</v>
      </c>
      <c r="V3063" t="n">
        <v>580</v>
      </c>
      <c r="W3063" t="n">
        <v>0</v>
      </c>
      <c r="X3063" t="n">
        <v>1</v>
      </c>
      <c r="Y3063" t="n">
        <v>5</v>
      </c>
      <c r="Z3063" t="n">
        <v>27</v>
      </c>
      <c r="AA3063" t="n">
        <v>31</v>
      </c>
      <c r="AB3063" t="n">
        <v>0</v>
      </c>
      <c r="AC3063" t="n">
        <v>11</v>
      </c>
      <c r="AD3063" t="n">
        <v>11</v>
      </c>
      <c r="AE3063" t="n">
        <v>0</v>
      </c>
      <c r="AF3063" t="n">
        <v>16.96</v>
      </c>
      <c r="AG3063" t="n">
        <v>84.80000000000001</v>
      </c>
      <c r="AH3063" t="n">
        <v>468.2099999999998</v>
      </c>
      <c r="AI3063" t="n">
        <v>540.1399999999999</v>
      </c>
      <c r="AJ3063" t="n">
        <v>0</v>
      </c>
      <c r="AK3063" t="n">
        <v>16.96</v>
      </c>
      <c r="AL3063" t="n">
        <v>17.26</v>
      </c>
      <c r="AM3063" t="n">
        <v>17.34</v>
      </c>
      <c r="AN3063" t="n">
        <v>0</v>
      </c>
      <c r="AO3063" t="n">
        <v>0</v>
      </c>
      <c r="AP3063" t="inlineStr">
        <is>
          <t>Minny Grown</t>
        </is>
      </c>
      <c r="AQ3063" t="n">
        <v>0.5</v>
      </c>
      <c r="AR3063" t="n">
        <v>0.625</v>
      </c>
    </row>
    <row r="3064">
      <c r="A3064" t="inlineStr">
        <is>
          <t>860009993624</t>
        </is>
      </c>
      <c r="B3064" t="inlineStr">
        <is>
          <t>Capitol Beverage Sales, L.P.</t>
        </is>
      </c>
      <c r="C3064" t="inlineStr">
        <is>
          <t>Andover</t>
        </is>
      </c>
      <c r="D3064" t="inlineStr">
        <is>
          <t>4pk 12oz can</t>
        </is>
      </c>
      <c r="E3064" t="inlineStr">
        <is>
          <t>Happi Glow Up 10mg THC 4pk 12oz can</t>
        </is>
      </c>
      <c r="F3064" t="n">
        <v>6</v>
      </c>
      <c r="G3064" t="n">
        <v>2</v>
      </c>
      <c r="H3064" t="n">
        <v>131</v>
      </c>
      <c r="I3064" t="n">
        <v>0</v>
      </c>
      <c r="J3064" t="n">
        <v>0</v>
      </c>
      <c r="K3064" t="n">
        <v>0</v>
      </c>
      <c r="L3064">
        <f>G3064+K3064*F3064</f>
        <v/>
      </c>
      <c r="M3064">
        <f>IF(X3064&gt;0,L3064/(X3064*7/30),"")</f>
        <v/>
      </c>
      <c r="N3064">
        <f>IF(Y3064&gt;0,L3064/(Y3064*7/90),"")</f>
        <v/>
      </c>
      <c r="O3064" t="n">
        <v>76</v>
      </c>
      <c r="P3064">
        <f>K3064*O3064</f>
        <v/>
      </c>
      <c r="Q3064" t="inlineStr">
        <is>
          <t>THC</t>
        </is>
      </c>
      <c r="R3064" t="inlineStr">
        <is>
          <t>Beverages</t>
        </is>
      </c>
      <c r="S3064" t="inlineStr"/>
      <c r="T3064" t="inlineStr">
        <is>
          <t>860009993624</t>
        </is>
      </c>
      <c r="U3064" t="n">
        <v>0</v>
      </c>
      <c r="V3064" t="n">
        <v>116</v>
      </c>
      <c r="W3064" t="n">
        <v>0</v>
      </c>
      <c r="X3064" t="n">
        <v>0</v>
      </c>
      <c r="Y3064" t="n">
        <v>0</v>
      </c>
      <c r="Z3064" t="n">
        <v>22</v>
      </c>
      <c r="AA3064" t="n">
        <v>23</v>
      </c>
      <c r="AB3064" t="n">
        <v>0</v>
      </c>
      <c r="AC3064" t="n">
        <v>11.96325647133359</v>
      </c>
      <c r="AD3064" t="n">
        <v>12.6667</v>
      </c>
      <c r="AE3064" t="n">
        <v>0</v>
      </c>
      <c r="AF3064" t="n">
        <v>0</v>
      </c>
      <c r="AG3064" t="n">
        <v>0</v>
      </c>
      <c r="AH3064" t="n">
        <v>434.1599999999999</v>
      </c>
      <c r="AI3064" t="n">
        <v>454.1199999999999</v>
      </c>
      <c r="AJ3064" t="n">
        <v>0</v>
      </c>
      <c r="AK3064" t="n">
        <v>0</v>
      </c>
      <c r="AL3064" t="n">
        <v>18.876521739</v>
      </c>
      <c r="AM3064" t="n">
        <v>18.921666666</v>
      </c>
      <c r="AN3064" t="n">
        <v>0</v>
      </c>
      <c r="AO3064" t="n">
        <v>0</v>
      </c>
      <c r="AP3064" t="inlineStr"/>
      <c r="AQ3064" t="n">
        <v>0</v>
      </c>
      <c r="AR3064" t="n">
        <v>0</v>
      </c>
    </row>
    <row r="3065">
      <c r="A3065" t="inlineStr">
        <is>
          <t>860010381656</t>
        </is>
      </c>
      <c r="B3065" t="inlineStr">
        <is>
          <t>Get Chai</t>
        </is>
      </c>
      <c r="C3065" t="inlineStr">
        <is>
          <t>Ramsey</t>
        </is>
      </c>
      <c r="D3065" t="inlineStr">
        <is>
          <t>4pk 12oz can</t>
        </is>
      </c>
      <c r="E3065" t="inlineStr">
        <is>
          <t>Pamos Spritz Long Island 10mg THC 4pk 12oz can</t>
        </is>
      </c>
      <c r="F3065" t="n">
        <v>6</v>
      </c>
      <c r="G3065" t="n">
        <v>2</v>
      </c>
      <c r="H3065" t="n">
        <v>26</v>
      </c>
      <c r="I3065" t="n">
        <v>0</v>
      </c>
      <c r="J3065" t="n">
        <v>0</v>
      </c>
      <c r="K3065" t="n">
        <v>0</v>
      </c>
      <c r="L3065">
        <f>G3065+K3065*F3065</f>
        <v/>
      </c>
      <c r="M3065">
        <f>IF(X3065&gt;0,L3065/(X3065*7/30),"")</f>
        <v/>
      </c>
      <c r="N3065">
        <f>IF(Y3065&gt;0,L3065/(Y3065*7/90),"")</f>
        <v/>
      </c>
      <c r="O3065" t="n">
        <v>54.6</v>
      </c>
      <c r="P3065">
        <f>K3065*O3065</f>
        <v/>
      </c>
      <c r="Q3065" t="inlineStr">
        <is>
          <t>THC</t>
        </is>
      </c>
      <c r="R3065" t="inlineStr">
        <is>
          <t>Beverages</t>
        </is>
      </c>
      <c r="S3065" t="inlineStr"/>
      <c r="T3065" t="inlineStr">
        <is>
          <t>860010381656</t>
        </is>
      </c>
      <c r="U3065" t="n">
        <v>0</v>
      </c>
      <c r="V3065" t="n">
        <v>84</v>
      </c>
      <c r="W3065" t="n">
        <v>0</v>
      </c>
      <c r="X3065" t="n">
        <v>0</v>
      </c>
      <c r="Y3065" t="n">
        <v>1</v>
      </c>
      <c r="Z3065" t="n">
        <v>10</v>
      </c>
      <c r="AA3065" t="n">
        <v>11</v>
      </c>
      <c r="AB3065" t="n">
        <v>0</v>
      </c>
      <c r="AC3065" t="n">
        <v>9.100000000000001</v>
      </c>
      <c r="AD3065" t="n">
        <v>9.1</v>
      </c>
      <c r="AE3065" t="n">
        <v>0</v>
      </c>
      <c r="AF3065" t="n">
        <v>0</v>
      </c>
      <c r="AG3065" t="n">
        <v>7.86</v>
      </c>
      <c r="AH3065" t="n">
        <v>89.06999999999999</v>
      </c>
      <c r="AI3065" t="n">
        <v>99.02000000000001</v>
      </c>
      <c r="AJ3065" t="n">
        <v>0</v>
      </c>
      <c r="AK3065" t="n">
        <v>0</v>
      </c>
      <c r="AL3065" t="n">
        <v>8.907</v>
      </c>
      <c r="AM3065" t="n">
        <v>9.001818181000001</v>
      </c>
      <c r="AN3065" t="n">
        <v>0</v>
      </c>
      <c r="AO3065" t="n">
        <v>0</v>
      </c>
      <c r="AP3065" t="inlineStr">
        <is>
          <t>Pamos Hemp LLC</t>
        </is>
      </c>
      <c r="AQ3065" t="n">
        <v>0</v>
      </c>
      <c r="AR3065" t="n">
        <v>0</v>
      </c>
    </row>
    <row r="3066">
      <c r="A3066" t="inlineStr">
        <is>
          <t>860011319016</t>
        </is>
      </c>
      <c r="B3066" t="inlineStr">
        <is>
          <t>NOR North Brands LLC</t>
        </is>
      </c>
      <c r="C3066" t="inlineStr">
        <is>
          <t>Chanhassen</t>
        </is>
      </c>
      <c r="D3066" t="inlineStr">
        <is>
          <t>4pk 12oz can</t>
        </is>
      </c>
      <c r="E3066" t="inlineStr">
        <is>
          <t>North Canna High Tonics Blood Orange Mango 10mg THC</t>
        </is>
      </c>
      <c r="F3066" t="n">
        <v>6</v>
      </c>
      <c r="G3066" t="n">
        <v>2</v>
      </c>
      <c r="H3066" t="n">
        <v>14</v>
      </c>
      <c r="I3066" t="n">
        <v>3</v>
      </c>
      <c r="J3066" t="n">
        <v>0</v>
      </c>
      <c r="K3066" t="n">
        <v>0</v>
      </c>
      <c r="L3066">
        <f>G3066+K3066*F3066</f>
        <v/>
      </c>
      <c r="M3066">
        <f>IF(X3066&gt;0,L3066/(X3066*7/30),"")</f>
        <v/>
      </c>
      <c r="N3066">
        <f>IF(Y3066&gt;0,L3066/(Y3066*7/90),"")</f>
        <v/>
      </c>
      <c r="O3066" t="n">
        <v>58</v>
      </c>
      <c r="P3066">
        <f>K3066*O3066</f>
        <v/>
      </c>
      <c r="Q3066" t="inlineStr">
        <is>
          <t>THC</t>
        </is>
      </c>
      <c r="R3066" t="inlineStr">
        <is>
          <t>Beverages</t>
        </is>
      </c>
      <c r="S3066" t="inlineStr"/>
      <c r="T3066" t="inlineStr">
        <is>
          <t>HTBOM</t>
        </is>
      </c>
      <c r="U3066" t="n">
        <v>0</v>
      </c>
      <c r="V3066" t="n">
        <v>440</v>
      </c>
      <c r="W3066" t="n">
        <v>1</v>
      </c>
      <c r="X3066" t="n">
        <v>1</v>
      </c>
      <c r="Y3066" t="n">
        <v>4</v>
      </c>
      <c r="Z3066" t="n">
        <v>18</v>
      </c>
      <c r="AA3066" t="n">
        <v>25</v>
      </c>
      <c r="AB3066" t="n">
        <v>3</v>
      </c>
      <c r="AC3066" t="n">
        <v>9.666666670075001</v>
      </c>
      <c r="AD3066" t="n">
        <v>9.666700000000001</v>
      </c>
      <c r="AE3066" t="n">
        <v>14.96</v>
      </c>
      <c r="AF3066" t="n">
        <v>14.96</v>
      </c>
      <c r="AG3066" t="n">
        <v>58.53</v>
      </c>
      <c r="AH3066" t="n">
        <v>264.0400000000001</v>
      </c>
      <c r="AI3066" t="n">
        <v>374.04</v>
      </c>
      <c r="AJ3066" t="n">
        <v>14.96</v>
      </c>
      <c r="AK3066" t="n">
        <v>14.96</v>
      </c>
      <c r="AL3066" t="n">
        <v>14.668888888</v>
      </c>
      <c r="AM3066" t="n">
        <v>14.9616</v>
      </c>
      <c r="AN3066" t="n">
        <v>0</v>
      </c>
      <c r="AO3066" t="n">
        <v>0</v>
      </c>
      <c r="AP3066" t="inlineStr"/>
      <c r="AQ3066" t="n">
        <v>0.5</v>
      </c>
      <c r="AR3066" t="n">
        <v>0.4</v>
      </c>
    </row>
    <row r="3067">
      <c r="A3067" t="inlineStr">
        <is>
          <t>860011669470</t>
        </is>
      </c>
      <c r="B3067" t="inlineStr">
        <is>
          <t>Discontinued</t>
        </is>
      </c>
      <c r="C3067" t="inlineStr">
        <is>
          <t>Osseo</t>
        </is>
      </c>
      <c r="D3067" t="inlineStr">
        <is>
          <t>4pk 12oz can</t>
        </is>
      </c>
      <c r="E3067" t="inlineStr">
        <is>
          <t>Minny Grown Cabin Time Colada 10mg THC 4pk 12oz can</t>
        </is>
      </c>
      <c r="F3067" t="n">
        <v>6</v>
      </c>
      <c r="G3067" t="n">
        <v>2</v>
      </c>
      <c r="H3067" t="n">
        <v>4</v>
      </c>
      <c r="I3067" t="n">
        <v>0</v>
      </c>
      <c r="J3067" t="n">
        <v>0</v>
      </c>
      <c r="K3067" t="n">
        <v>0</v>
      </c>
      <c r="L3067">
        <f>G3067+K3067*F3067</f>
        <v/>
      </c>
      <c r="M3067">
        <f>IF(X3067&gt;0,L3067/(X3067*7/30),"")</f>
        <v/>
      </c>
      <c r="N3067">
        <f>IF(Y3067&gt;0,L3067/(Y3067*7/90),"")</f>
        <v/>
      </c>
      <c r="O3067" t="n">
        <v>66</v>
      </c>
      <c r="P3067">
        <f>K3067*O3067</f>
        <v/>
      </c>
      <c r="Q3067" t="inlineStr">
        <is>
          <t>THC</t>
        </is>
      </c>
      <c r="R3067" t="inlineStr">
        <is>
          <t>Beverages</t>
        </is>
      </c>
      <c r="S3067" t="inlineStr"/>
      <c r="T3067" t="inlineStr">
        <is>
          <t>860011669470</t>
        </is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11</v>
      </c>
      <c r="AD3067" t="n">
        <v>11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inlineStr"/>
      <c r="AQ3067" t="n">
        <v>0</v>
      </c>
      <c r="AR3067" t="n">
        <v>0</v>
      </c>
    </row>
    <row r="3068">
      <c r="A3068" t="inlineStr">
        <is>
          <t>860011669470</t>
        </is>
      </c>
      <c r="B3068" t="inlineStr">
        <is>
          <t>Discontinued</t>
        </is>
      </c>
      <c r="C3068" t="inlineStr">
        <is>
          <t>Ramsey</t>
        </is>
      </c>
      <c r="D3068" t="inlineStr">
        <is>
          <t>4pk 12oz can</t>
        </is>
      </c>
      <c r="E3068" t="inlineStr">
        <is>
          <t>Minny Grown Cabin Time Colada 10mg THC 4pk 12oz can</t>
        </is>
      </c>
      <c r="F3068" t="n">
        <v>6</v>
      </c>
      <c r="G3068" t="n">
        <v>2</v>
      </c>
      <c r="H3068" t="n">
        <v>4</v>
      </c>
      <c r="I3068" t="n">
        <v>0</v>
      </c>
      <c r="J3068" t="n">
        <v>0</v>
      </c>
      <c r="K3068" t="n">
        <v>0</v>
      </c>
      <c r="L3068">
        <f>G3068+K3068*F3068</f>
        <v/>
      </c>
      <c r="M3068">
        <f>IF(X3068&gt;0,L3068/(X3068*7/30),"")</f>
        <v/>
      </c>
      <c r="N3068">
        <f>IF(Y3068&gt;0,L3068/(Y3068*7/90),"")</f>
        <v/>
      </c>
      <c r="O3068" t="n">
        <v>66</v>
      </c>
      <c r="P3068">
        <f>K3068*O3068</f>
        <v/>
      </c>
      <c r="Q3068" t="inlineStr">
        <is>
          <t>THC</t>
        </is>
      </c>
      <c r="R3068" t="inlineStr">
        <is>
          <t>Beverages</t>
        </is>
      </c>
      <c r="S3068" t="inlineStr"/>
      <c r="T3068" t="inlineStr">
        <is>
          <t>860011669470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11</v>
      </c>
      <c r="AD3068" t="n">
        <v>11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inlineStr"/>
      <c r="AQ3068" t="n">
        <v>0</v>
      </c>
      <c r="AR3068" t="n">
        <v>0</v>
      </c>
    </row>
    <row r="3069">
      <c r="A3069" t="inlineStr">
        <is>
          <t>860012187980</t>
        </is>
      </c>
      <c r="B3069" t="inlineStr">
        <is>
          <t>Bellboy Corporation</t>
        </is>
      </c>
      <c r="C3069" t="inlineStr">
        <is>
          <t>Vadnais Heights</t>
        </is>
      </c>
      <c r="D3069" t="inlineStr">
        <is>
          <t>4pk 8oz can</t>
        </is>
      </c>
      <c r="E3069" t="inlineStr">
        <is>
          <t>Brez Single 2.5mg THC 4pk 7.5oz can</t>
        </is>
      </c>
      <c r="F3069" t="n">
        <v>6</v>
      </c>
      <c r="G3069" t="n">
        <v>2</v>
      </c>
      <c r="H3069" t="n">
        <v>234.75</v>
      </c>
      <c r="I3069" t="n">
        <v>0</v>
      </c>
      <c r="J3069" t="n">
        <v>0</v>
      </c>
      <c r="K3069" t="n">
        <v>0</v>
      </c>
      <c r="L3069">
        <f>G3069+K3069*F3069</f>
        <v/>
      </c>
      <c r="M3069">
        <f>IF(X3069&gt;0,L3069/(X3069*7/30),"")</f>
        <v/>
      </c>
      <c r="N3069">
        <f>IF(Y3069&gt;0,L3069/(Y3069*7/90),"")</f>
        <v/>
      </c>
      <c r="O3069" t="n">
        <v>55.02</v>
      </c>
      <c r="P3069">
        <f>K3069*O3069</f>
        <v/>
      </c>
      <c r="Q3069" t="inlineStr">
        <is>
          <t>THC</t>
        </is>
      </c>
      <c r="R3069" t="inlineStr">
        <is>
          <t>Beverages</t>
        </is>
      </c>
      <c r="S3069" t="inlineStr"/>
      <c r="T3069" t="inlineStr">
        <is>
          <t>9919001</t>
        </is>
      </c>
      <c r="U3069" t="n">
        <v>0</v>
      </c>
      <c r="V3069" t="n">
        <v>304</v>
      </c>
      <c r="W3069" t="n">
        <v>0</v>
      </c>
      <c r="X3069" t="n">
        <v>0</v>
      </c>
      <c r="Y3069" t="n">
        <v>0</v>
      </c>
      <c r="Z3069" t="n">
        <v>13</v>
      </c>
      <c r="AA3069" t="n">
        <v>13</v>
      </c>
      <c r="AB3069" t="n">
        <v>0</v>
      </c>
      <c r="AC3069" t="n">
        <v>9.169999998170391</v>
      </c>
      <c r="AD3069" t="n">
        <v>9.17</v>
      </c>
      <c r="AE3069" t="n">
        <v>0</v>
      </c>
      <c r="AF3069" t="n">
        <v>0</v>
      </c>
      <c r="AG3069" t="n">
        <v>0</v>
      </c>
      <c r="AH3069" t="n">
        <v>194.4800000000001</v>
      </c>
      <c r="AI3069" t="n">
        <v>194.4800000000001</v>
      </c>
      <c r="AJ3069" t="n">
        <v>0</v>
      </c>
      <c r="AK3069" t="n">
        <v>0</v>
      </c>
      <c r="AL3069" t="n">
        <v>14.96</v>
      </c>
      <c r="AM3069" t="n">
        <v>14.96</v>
      </c>
      <c r="AN3069" t="n">
        <v>0</v>
      </c>
      <c r="AO3069" t="n">
        <v>0</v>
      </c>
      <c r="AP3069" t="inlineStr">
        <is>
          <t>Bellboy Corporation</t>
        </is>
      </c>
      <c r="AQ3069" t="n">
        <v>0</v>
      </c>
      <c r="AR3069" t="n">
        <v>0</v>
      </c>
    </row>
    <row r="3070">
      <c r="A3070" t="inlineStr">
        <is>
          <t>860012187997</t>
        </is>
      </c>
      <c r="B3070" t="inlineStr">
        <is>
          <t>Bellboy Corporation</t>
        </is>
      </c>
      <c r="C3070" t="inlineStr">
        <is>
          <t>Minnetonka</t>
        </is>
      </c>
      <c r="D3070" t="inlineStr">
        <is>
          <t>4pk 12oz can</t>
        </is>
      </c>
      <c r="E3070" t="inlineStr">
        <is>
          <t>Brez Double 5mg THC 4pk 12oz can</t>
        </is>
      </c>
      <c r="F3070" t="n">
        <v>6</v>
      </c>
      <c r="G3070" t="n">
        <v>2</v>
      </c>
      <c r="H3070" t="n">
        <v>134.25</v>
      </c>
      <c r="I3070" t="n">
        <v>11</v>
      </c>
      <c r="J3070" t="n">
        <v>0</v>
      </c>
      <c r="K3070" t="n">
        <v>0</v>
      </c>
      <c r="L3070">
        <f>G3070+K3070*F3070</f>
        <v/>
      </c>
      <c r="M3070">
        <f>IF(X3070&gt;0,L3070/(X3070*7/30),"")</f>
        <v/>
      </c>
      <c r="N3070">
        <f>IF(Y3070&gt;0,L3070/(Y3070*7/90),"")</f>
        <v/>
      </c>
      <c r="O3070" t="n">
        <v>68</v>
      </c>
      <c r="P3070">
        <f>K3070*O3070</f>
        <v/>
      </c>
      <c r="Q3070" t="inlineStr">
        <is>
          <t>THC</t>
        </is>
      </c>
      <c r="R3070" t="inlineStr">
        <is>
          <t>Beverages</t>
        </is>
      </c>
      <c r="S3070" t="inlineStr"/>
      <c r="T3070" t="inlineStr">
        <is>
          <t>9919012</t>
        </is>
      </c>
      <c r="U3070" t="n">
        <v>0</v>
      </c>
      <c r="V3070" t="n">
        <v>405</v>
      </c>
      <c r="W3070" t="n">
        <v>0</v>
      </c>
      <c r="X3070" t="n">
        <v>1</v>
      </c>
      <c r="Y3070" t="n">
        <v>6</v>
      </c>
      <c r="Z3070" t="n">
        <v>34</v>
      </c>
      <c r="AA3070" t="n">
        <v>34</v>
      </c>
      <c r="AB3070" t="n">
        <v>0</v>
      </c>
      <c r="AC3070" t="n">
        <v>11.33162234638734</v>
      </c>
      <c r="AD3070" t="n">
        <v>11.3333</v>
      </c>
      <c r="AE3070" t="n">
        <v>0</v>
      </c>
      <c r="AF3070" t="n">
        <v>15.96</v>
      </c>
      <c r="AG3070" t="n">
        <v>95.76000000000002</v>
      </c>
      <c r="AH3070" t="n">
        <v>579.3599999999999</v>
      </c>
      <c r="AI3070" t="n">
        <v>579.3599999999999</v>
      </c>
      <c r="AJ3070" t="n">
        <v>0</v>
      </c>
      <c r="AK3070" t="n">
        <v>15.96</v>
      </c>
      <c r="AL3070" t="n">
        <v>17.04</v>
      </c>
      <c r="AM3070" t="n">
        <v>17.04</v>
      </c>
      <c r="AN3070" t="n">
        <v>0</v>
      </c>
      <c r="AO3070" t="n">
        <v>0</v>
      </c>
      <c r="AP3070" t="inlineStr">
        <is>
          <t>Bellboy Corporation</t>
        </is>
      </c>
      <c r="AQ3070" t="n">
        <v>0</v>
      </c>
      <c r="AR3070" t="n">
        <v>0</v>
      </c>
    </row>
    <row r="3071">
      <c r="A3071" t="inlineStr">
        <is>
          <t>860012192717</t>
        </is>
      </c>
      <c r="B3071" t="inlineStr">
        <is>
          <t>Bellboy Corporation</t>
        </is>
      </c>
      <c r="C3071" t="inlineStr">
        <is>
          <t>St. Louis Park</t>
        </is>
      </c>
      <c r="D3071" t="inlineStr">
        <is>
          <t>4pk 12oz can</t>
        </is>
      </c>
      <c r="E3071" t="inlineStr">
        <is>
          <t>Hop Dreams Day Dream 10mg THC 4pk 12oz can</t>
        </is>
      </c>
      <c r="F3071" t="n">
        <v>6</v>
      </c>
      <c r="G3071" t="n">
        <v>2</v>
      </c>
      <c r="H3071" t="n">
        <v>21</v>
      </c>
      <c r="I3071" t="n">
        <v>0</v>
      </c>
      <c r="J3071" t="n">
        <v>0</v>
      </c>
      <c r="K3071" t="n">
        <v>0</v>
      </c>
      <c r="L3071">
        <f>G3071+K3071*F3071</f>
        <v/>
      </c>
      <c r="M3071">
        <f>IF(X3071&gt;0,L3071/(X3071*7/30),"")</f>
        <v/>
      </c>
      <c r="N3071">
        <f>IF(Y3071&gt;0,L3071/(Y3071*7/90),"")</f>
        <v/>
      </c>
      <c r="O3071" t="n">
        <v>61.98</v>
      </c>
      <c r="P3071">
        <f>K3071*O3071</f>
        <v/>
      </c>
      <c r="Q3071" t="inlineStr">
        <is>
          <t>THC</t>
        </is>
      </c>
      <c r="R3071" t="inlineStr">
        <is>
          <t>Beverages</t>
        </is>
      </c>
      <c r="S3071" t="inlineStr"/>
      <c r="T3071" t="inlineStr">
        <is>
          <t>860012192717</t>
        </is>
      </c>
      <c r="U3071" t="n">
        <v>0</v>
      </c>
      <c r="V3071" t="n">
        <v>16</v>
      </c>
      <c r="W3071" t="n">
        <v>0</v>
      </c>
      <c r="X3071" t="n">
        <v>0</v>
      </c>
      <c r="Y3071" t="n">
        <v>0</v>
      </c>
      <c r="Z3071" t="n">
        <v>1</v>
      </c>
      <c r="AA3071" t="n">
        <v>2</v>
      </c>
      <c r="AB3071" t="n">
        <v>0</v>
      </c>
      <c r="AC3071" t="n">
        <v>10.33</v>
      </c>
      <c r="AD3071" t="n">
        <v>10.33</v>
      </c>
      <c r="AE3071" t="n">
        <v>0</v>
      </c>
      <c r="AF3071" t="n">
        <v>0</v>
      </c>
      <c r="AG3071" t="n">
        <v>0</v>
      </c>
      <c r="AH3071" t="n">
        <v>15.96</v>
      </c>
      <c r="AI3071" t="n">
        <v>31.92</v>
      </c>
      <c r="AJ3071" t="n">
        <v>0</v>
      </c>
      <c r="AK3071" t="n">
        <v>0</v>
      </c>
      <c r="AL3071" t="n">
        <v>15.96</v>
      </c>
      <c r="AM3071" t="n">
        <v>15.96</v>
      </c>
      <c r="AN3071" t="n">
        <v>0</v>
      </c>
      <c r="AO3071" t="n">
        <v>0</v>
      </c>
      <c r="AP3071" t="inlineStr"/>
      <c r="AQ3071" t="n">
        <v>0</v>
      </c>
      <c r="AR3071" t="n">
        <v>0</v>
      </c>
    </row>
    <row r="3072">
      <c r="A3072" t="inlineStr">
        <is>
          <t>860013612733</t>
        </is>
      </c>
      <c r="B3072" t="inlineStr">
        <is>
          <t>Bellboy Corporation</t>
        </is>
      </c>
      <c r="C3072" t="inlineStr">
        <is>
          <t>Minnetonka</t>
        </is>
      </c>
      <c r="D3072" t="inlineStr">
        <is>
          <t>4pk 12oz can</t>
        </is>
      </c>
      <c r="E3072" t="inlineStr">
        <is>
          <t>Brez Amplify 5mg THC 4pk 12oz can</t>
        </is>
      </c>
      <c r="F3072" t="n">
        <v>6</v>
      </c>
      <c r="G3072" t="n">
        <v>2</v>
      </c>
      <c r="H3072" t="n">
        <v>55</v>
      </c>
      <c r="I3072" t="n">
        <v>3</v>
      </c>
      <c r="J3072" t="n">
        <v>0</v>
      </c>
      <c r="K3072" t="n">
        <v>0</v>
      </c>
      <c r="L3072">
        <f>G3072+K3072*F3072</f>
        <v/>
      </c>
      <c r="M3072">
        <f>IF(X3072&gt;0,L3072/(X3072*7/30),"")</f>
        <v/>
      </c>
      <c r="N3072">
        <f>IF(Y3072&gt;0,L3072/(Y3072*7/90),"")</f>
        <v/>
      </c>
      <c r="O3072" t="n">
        <v>76.8</v>
      </c>
      <c r="P3072">
        <f>K3072*O3072</f>
        <v/>
      </c>
      <c r="Q3072" t="inlineStr">
        <is>
          <t>THC</t>
        </is>
      </c>
      <c r="R3072" t="inlineStr">
        <is>
          <t>Beverages</t>
        </is>
      </c>
      <c r="S3072" t="inlineStr"/>
      <c r="T3072" t="inlineStr">
        <is>
          <t>BAMP060425</t>
        </is>
      </c>
      <c r="U3072" t="n">
        <v>0</v>
      </c>
      <c r="V3072" t="n">
        <v>366</v>
      </c>
      <c r="W3072" t="n">
        <v>0</v>
      </c>
      <c r="X3072" t="n">
        <v>0</v>
      </c>
      <c r="Y3072" t="n">
        <v>1</v>
      </c>
      <c r="Z3072" t="n">
        <v>13</v>
      </c>
      <c r="AA3072" t="n">
        <v>18</v>
      </c>
      <c r="AB3072" t="n">
        <v>2</v>
      </c>
      <c r="AC3072" t="n">
        <v>11.38555454545455</v>
      </c>
      <c r="AD3072" t="n">
        <v>12.8</v>
      </c>
      <c r="AE3072" t="n">
        <v>0</v>
      </c>
      <c r="AF3072" t="n">
        <v>0</v>
      </c>
      <c r="AG3072" t="n">
        <v>15.96</v>
      </c>
      <c r="AH3072" t="n">
        <v>232.5100000000001</v>
      </c>
      <c r="AI3072" t="n">
        <v>334.3699999999999</v>
      </c>
      <c r="AJ3072" t="n">
        <v>0</v>
      </c>
      <c r="AK3072" t="n">
        <v>0</v>
      </c>
      <c r="AL3072" t="n">
        <v>17.885384615</v>
      </c>
      <c r="AM3072" t="n">
        <v>18.576111111</v>
      </c>
      <c r="AN3072" t="n">
        <v>0</v>
      </c>
      <c r="AO3072" t="n">
        <v>0</v>
      </c>
      <c r="AP3072" t="inlineStr">
        <is>
          <t>Bellboy Corporation</t>
        </is>
      </c>
      <c r="AQ3072" t="n">
        <v>0</v>
      </c>
      <c r="AR3072" t="n">
        <v>0.3333</v>
      </c>
    </row>
    <row r="3073">
      <c r="A3073" t="inlineStr">
        <is>
          <t>860014678462</t>
        </is>
      </c>
      <c r="B3073" t="inlineStr">
        <is>
          <t>Artisan Beer</t>
        </is>
      </c>
      <c r="C3073" t="inlineStr">
        <is>
          <t>Osseo</t>
        </is>
      </c>
      <c r="D3073" t="inlineStr">
        <is>
          <t>4pk 16oz can</t>
        </is>
      </c>
      <c r="E3073" t="inlineStr">
        <is>
          <t>Stigma Black Cherry 10mg THC 4pk 16oz can</t>
        </is>
      </c>
      <c r="F3073" t="n">
        <v>6</v>
      </c>
      <c r="G3073" t="n">
        <v>2</v>
      </c>
      <c r="H3073" t="n">
        <v>96</v>
      </c>
      <c r="I3073" t="n">
        <v>0</v>
      </c>
      <c r="J3073" t="n">
        <v>0</v>
      </c>
      <c r="K3073" t="n">
        <v>0</v>
      </c>
      <c r="L3073">
        <f>G3073+K3073*F3073</f>
        <v/>
      </c>
      <c r="M3073">
        <f>IF(X3073&gt;0,L3073/(X3073*7/30),"")</f>
        <v/>
      </c>
      <c r="N3073">
        <f>IF(Y3073&gt;0,L3073/(Y3073*7/90),"")</f>
        <v/>
      </c>
      <c r="O3073" t="n">
        <v>64.25</v>
      </c>
      <c r="P3073">
        <f>K3073*O3073</f>
        <v/>
      </c>
      <c r="Q3073" t="inlineStr">
        <is>
          <t>THC</t>
        </is>
      </c>
      <c r="R3073" t="inlineStr">
        <is>
          <t>Beverages</t>
        </is>
      </c>
      <c r="S3073" t="inlineStr"/>
      <c r="T3073" t="inlineStr">
        <is>
          <t>1899063</t>
        </is>
      </c>
      <c r="U3073" t="n">
        <v>0</v>
      </c>
      <c r="V3073" t="n">
        <v>467</v>
      </c>
      <c r="W3073" t="n">
        <v>0</v>
      </c>
      <c r="X3073" t="n">
        <v>1</v>
      </c>
      <c r="Y3073" t="n">
        <v>5</v>
      </c>
      <c r="Z3073" t="n">
        <v>10</v>
      </c>
      <c r="AA3073" t="n">
        <v>10</v>
      </c>
      <c r="AB3073" t="n">
        <v>0</v>
      </c>
      <c r="AC3073" t="n">
        <v>8.640625005733334</v>
      </c>
      <c r="AD3073" t="n">
        <v>10.7083</v>
      </c>
      <c r="AE3073" t="n">
        <v>0</v>
      </c>
      <c r="AF3073" t="n">
        <v>14.96</v>
      </c>
      <c r="AG3073" t="n">
        <v>74.80000000000001</v>
      </c>
      <c r="AH3073" t="n">
        <v>148.6000000000001</v>
      </c>
      <c r="AI3073" t="n">
        <v>148.6000000000001</v>
      </c>
      <c r="AJ3073" t="n">
        <v>0</v>
      </c>
      <c r="AK3073" t="n">
        <v>14.96</v>
      </c>
      <c r="AL3073" t="n">
        <v>14.86</v>
      </c>
      <c r="AM3073" t="n">
        <v>14.86</v>
      </c>
      <c r="AN3073" t="n">
        <v>0</v>
      </c>
      <c r="AO3073" t="n">
        <v>0</v>
      </c>
      <c r="AP3073" t="inlineStr">
        <is>
          <t>Artisan Beer</t>
        </is>
      </c>
      <c r="AQ3073" t="n">
        <v>0</v>
      </c>
      <c r="AR3073" t="n">
        <v>0</v>
      </c>
    </row>
    <row r="3074">
      <c r="A3074" t="inlineStr">
        <is>
          <t>051497411770</t>
        </is>
      </c>
      <c r="B3074" t="inlineStr">
        <is>
          <t>North Star Hemp, LLC</t>
        </is>
      </c>
      <c r="C3074" t="inlineStr">
        <is>
          <t>Blaine</t>
        </is>
      </c>
      <c r="D3074" t="inlineStr">
        <is>
          <t>4pk 12oz can</t>
        </is>
      </c>
      <c r="E3074" t="inlineStr">
        <is>
          <t>You Betcha Hibiscus Mint Tea 5mg THC 4pk 12oz can</t>
        </is>
      </c>
      <c r="F3074" t="n">
        <v>6</v>
      </c>
      <c r="G3074" t="n">
        <v>2</v>
      </c>
      <c r="H3074" t="n">
        <v>78</v>
      </c>
      <c r="I3074" t="n">
        <v>5</v>
      </c>
      <c r="J3074" t="n">
        <v>0</v>
      </c>
      <c r="K3074" t="n">
        <v>0</v>
      </c>
      <c r="L3074">
        <f>G3074+K3074*F3074</f>
        <v/>
      </c>
      <c r="M3074">
        <f>IF(X3074&gt;0,L3074/(X3074*7/30),"")</f>
        <v/>
      </c>
      <c r="N3074">
        <f>IF(Y3074&gt;0,L3074/(Y3074*7/90),"")</f>
        <v/>
      </c>
      <c r="O3074" t="n">
        <v>50</v>
      </c>
      <c r="P3074">
        <f>K3074*O3074</f>
        <v/>
      </c>
      <c r="Q3074" t="inlineStr">
        <is>
          <t>THC</t>
        </is>
      </c>
      <c r="R3074" t="inlineStr">
        <is>
          <t>Beverages</t>
        </is>
      </c>
      <c r="S3074" t="inlineStr"/>
      <c r="T3074" t="inlineStr"/>
      <c r="U3074" t="n">
        <v>0</v>
      </c>
      <c r="V3074" t="n">
        <v>604</v>
      </c>
      <c r="W3074" t="n">
        <v>1</v>
      </c>
      <c r="X3074" t="n">
        <v>2</v>
      </c>
      <c r="Y3074" t="n">
        <v>4</v>
      </c>
      <c r="Z3074" t="n">
        <v>16</v>
      </c>
      <c r="AA3074" t="n">
        <v>30</v>
      </c>
      <c r="AB3074" t="n">
        <v>6</v>
      </c>
      <c r="AC3074" t="n">
        <v>8.358763525233334</v>
      </c>
      <c r="AD3074" t="n">
        <v>8.333299999999999</v>
      </c>
      <c r="AE3074" t="n">
        <v>12.96</v>
      </c>
      <c r="AF3074" t="n">
        <v>25.92</v>
      </c>
      <c r="AG3074" t="n">
        <v>51.84</v>
      </c>
      <c r="AH3074" t="n">
        <v>209.48</v>
      </c>
      <c r="AI3074" t="n">
        <v>389.1999999999999</v>
      </c>
      <c r="AJ3074" t="n">
        <v>12.96</v>
      </c>
      <c r="AK3074" t="n">
        <v>12.96</v>
      </c>
      <c r="AL3074" t="n">
        <v>13.0925</v>
      </c>
      <c r="AM3074" t="n">
        <v>12.973333333</v>
      </c>
      <c r="AN3074" t="n">
        <v>0</v>
      </c>
      <c r="AO3074" t="n">
        <v>1</v>
      </c>
      <c r="AP3074" t="inlineStr">
        <is>
          <t>North Star Hemp, LLC</t>
        </is>
      </c>
      <c r="AQ3074" t="n">
        <v>0.3333</v>
      </c>
      <c r="AR3074" t="n">
        <v>0.4</v>
      </c>
    </row>
    <row r="3075">
      <c r="A3075" t="inlineStr">
        <is>
          <t>051497411794</t>
        </is>
      </c>
      <c r="B3075" t="inlineStr">
        <is>
          <t>North Star Hemp, LLC</t>
        </is>
      </c>
      <c r="C3075" t="inlineStr">
        <is>
          <t>Cottage Grove</t>
        </is>
      </c>
      <c r="D3075" t="inlineStr">
        <is>
          <t>4pk 12oz can</t>
        </is>
      </c>
      <c r="E3075" t="inlineStr">
        <is>
          <t>You Betcha Jasmine Green Tea 10mg THC 4pk 12oz can</t>
        </is>
      </c>
      <c r="F3075" t="n">
        <v>6</v>
      </c>
      <c r="G3075" t="n">
        <v>2</v>
      </c>
      <c r="H3075" t="n">
        <v>85</v>
      </c>
      <c r="I3075" t="n">
        <v>1</v>
      </c>
      <c r="J3075" t="n">
        <v>0</v>
      </c>
      <c r="K3075" t="n">
        <v>0</v>
      </c>
      <c r="L3075">
        <f>G3075+K3075*F3075</f>
        <v/>
      </c>
      <c r="M3075">
        <f>IF(X3075&gt;0,L3075/(X3075*7/30),"")</f>
        <v/>
      </c>
      <c r="N3075">
        <f>IF(Y3075&gt;0,L3075/(Y3075*7/90),"")</f>
        <v/>
      </c>
      <c r="O3075" t="n">
        <v>60</v>
      </c>
      <c r="P3075">
        <f>K3075*O3075</f>
        <v/>
      </c>
      <c r="Q3075" t="inlineStr">
        <is>
          <t>THC</t>
        </is>
      </c>
      <c r="R3075" t="inlineStr">
        <is>
          <t>Beverages</t>
        </is>
      </c>
      <c r="S3075" t="inlineStr"/>
      <c r="T3075" t="inlineStr"/>
      <c r="U3075" t="n">
        <v>0</v>
      </c>
      <c r="V3075" t="n">
        <v>655</v>
      </c>
      <c r="W3075" t="n">
        <v>1</v>
      </c>
      <c r="X3075" t="n">
        <v>2</v>
      </c>
      <c r="Y3075" t="n">
        <v>2</v>
      </c>
      <c r="Z3075" t="n">
        <v>4</v>
      </c>
      <c r="AA3075" t="n">
        <v>4</v>
      </c>
      <c r="AB3075" t="n">
        <v>0</v>
      </c>
      <c r="AC3075" t="n">
        <v>10</v>
      </c>
      <c r="AD3075" t="n">
        <v>10</v>
      </c>
      <c r="AE3075" t="n">
        <v>15.96</v>
      </c>
      <c r="AF3075" t="n">
        <v>31.92</v>
      </c>
      <c r="AG3075" t="n">
        <v>31.92</v>
      </c>
      <c r="AH3075" t="n">
        <v>63.84</v>
      </c>
      <c r="AI3075" t="n">
        <v>63.84</v>
      </c>
      <c r="AJ3075" t="n">
        <v>15.96</v>
      </c>
      <c r="AK3075" t="n">
        <v>15.96</v>
      </c>
      <c r="AL3075" t="n">
        <v>15.96</v>
      </c>
      <c r="AM3075" t="n">
        <v>15.96</v>
      </c>
      <c r="AN3075" t="n">
        <v>0</v>
      </c>
      <c r="AO3075" t="n">
        <v>0</v>
      </c>
      <c r="AP3075" t="inlineStr">
        <is>
          <t>North Star Hemp, LLC</t>
        </is>
      </c>
      <c r="AQ3075" t="n">
        <v>0</v>
      </c>
      <c r="AR3075" t="n">
        <v>0</v>
      </c>
    </row>
    <row r="3076">
      <c r="A3076" t="inlineStr">
        <is>
          <t>051497529079</t>
        </is>
      </c>
      <c r="B3076" t="inlineStr">
        <is>
          <t>North Star Hemp, LLC</t>
        </is>
      </c>
      <c r="C3076" t="inlineStr">
        <is>
          <t>Minneapolis</t>
        </is>
      </c>
      <c r="D3076" t="inlineStr">
        <is>
          <t>4pk 12oz can</t>
        </is>
      </c>
      <c r="E3076" t="inlineStr">
        <is>
          <t>You Betcha Daytime 10mg THC 4pk 12oz can</t>
        </is>
      </c>
      <c r="F3076" t="n">
        <v>6</v>
      </c>
      <c r="G3076" t="n">
        <v>2</v>
      </c>
      <c r="H3076" t="n">
        <v>89</v>
      </c>
      <c r="I3076" t="n">
        <v>1</v>
      </c>
      <c r="J3076" t="n">
        <v>0</v>
      </c>
      <c r="K3076" t="n">
        <v>0</v>
      </c>
      <c r="L3076">
        <f>G3076+K3076*F3076</f>
        <v/>
      </c>
      <c r="M3076">
        <f>IF(X3076&gt;0,L3076/(X3076*7/30),"")</f>
        <v/>
      </c>
      <c r="N3076">
        <f>IF(Y3076&gt;0,L3076/(Y3076*7/90),"")</f>
        <v/>
      </c>
      <c r="O3076" t="n">
        <v>60</v>
      </c>
      <c r="P3076">
        <f>K3076*O3076</f>
        <v/>
      </c>
      <c r="Q3076" t="inlineStr">
        <is>
          <t>THC</t>
        </is>
      </c>
      <c r="R3076" t="inlineStr">
        <is>
          <t>Beverages</t>
        </is>
      </c>
      <c r="S3076" t="inlineStr"/>
      <c r="T3076" t="inlineStr">
        <is>
          <t>051497529079</t>
        </is>
      </c>
      <c r="U3076" t="n">
        <v>0</v>
      </c>
      <c r="V3076" t="n">
        <v>536</v>
      </c>
      <c r="W3076" t="n">
        <v>1</v>
      </c>
      <c r="X3076" t="n">
        <v>3</v>
      </c>
      <c r="Y3076" t="n">
        <v>6</v>
      </c>
      <c r="Z3076" t="n">
        <v>10</v>
      </c>
      <c r="AA3076" t="n">
        <v>10</v>
      </c>
      <c r="AB3076" t="n">
        <v>0</v>
      </c>
      <c r="AC3076" t="n">
        <v>10</v>
      </c>
      <c r="AD3076" t="n">
        <v>10</v>
      </c>
      <c r="AE3076" t="n">
        <v>15.99</v>
      </c>
      <c r="AF3076" t="n">
        <v>47.97</v>
      </c>
      <c r="AG3076" t="n">
        <v>98.88</v>
      </c>
      <c r="AH3076" t="n">
        <v>165.75</v>
      </c>
      <c r="AI3076" t="n">
        <v>165.75</v>
      </c>
      <c r="AJ3076" t="n">
        <v>15.99</v>
      </c>
      <c r="AK3076" t="n">
        <v>15.99</v>
      </c>
      <c r="AL3076" t="n">
        <v>16.575</v>
      </c>
      <c r="AM3076" t="n">
        <v>16.575</v>
      </c>
      <c r="AN3076" t="n">
        <v>0</v>
      </c>
      <c r="AO3076" t="n">
        <v>2</v>
      </c>
      <c r="AP3076" t="inlineStr"/>
      <c r="AQ3076" t="n">
        <v>0</v>
      </c>
      <c r="AR3076" t="n">
        <v>0</v>
      </c>
    </row>
    <row r="3077">
      <c r="A3077" t="inlineStr">
        <is>
          <t>197644293414</t>
        </is>
      </c>
      <c r="B3077" t="inlineStr">
        <is>
          <t>Global Reserve LLC</t>
        </is>
      </c>
      <c r="C3077" t="inlineStr">
        <is>
          <t>Stillwater</t>
        </is>
      </c>
      <c r="D3077" t="inlineStr">
        <is>
          <t>4pk 12oz can</t>
        </is>
      </c>
      <c r="E3077" t="inlineStr">
        <is>
          <t>Looner Cr�me 5mg THC 4pk 12oz can</t>
        </is>
      </c>
      <c r="F3077" t="n">
        <v>6</v>
      </c>
      <c r="G3077" t="n">
        <v>2</v>
      </c>
      <c r="H3077" t="n">
        <v>101</v>
      </c>
      <c r="I3077" t="n">
        <v>3</v>
      </c>
      <c r="J3077" t="n">
        <v>0</v>
      </c>
      <c r="K3077" t="n">
        <v>0</v>
      </c>
      <c r="L3077">
        <f>G3077+K3077*F3077</f>
        <v/>
      </c>
      <c r="M3077">
        <f>IF(X3077&gt;0,L3077/(X3077*7/30),"")</f>
        <v/>
      </c>
      <c r="N3077">
        <f>IF(Y3077&gt;0,L3077/(Y3077*7/90),"")</f>
        <v/>
      </c>
      <c r="O3077" t="n">
        <v>41.96</v>
      </c>
      <c r="P3077">
        <f>K3077*O3077</f>
        <v/>
      </c>
      <c r="Q3077" t="inlineStr">
        <is>
          <t>THC</t>
        </is>
      </c>
      <c r="R3077" t="inlineStr">
        <is>
          <t>Beverages</t>
        </is>
      </c>
      <c r="S3077" t="inlineStr"/>
      <c r="T3077" t="inlineStr"/>
      <c r="U3077" t="n">
        <v>0</v>
      </c>
      <c r="V3077" t="n">
        <v>355</v>
      </c>
      <c r="W3077" t="n">
        <v>0</v>
      </c>
      <c r="X3077" t="n">
        <v>3</v>
      </c>
      <c r="Y3077" t="n">
        <v>13</v>
      </c>
      <c r="Z3077" t="n">
        <v>31</v>
      </c>
      <c r="AA3077" t="n">
        <v>36</v>
      </c>
      <c r="AB3077" t="n">
        <v>3</v>
      </c>
      <c r="AC3077" t="n">
        <v>6.993300001372277</v>
      </c>
      <c r="AD3077" t="n">
        <v>6.9933</v>
      </c>
      <c r="AE3077" t="n">
        <v>0</v>
      </c>
      <c r="AF3077" t="n">
        <v>29.88</v>
      </c>
      <c r="AG3077" t="n">
        <v>130.01</v>
      </c>
      <c r="AH3077" t="n">
        <v>311.35</v>
      </c>
      <c r="AI3077" t="n">
        <v>362.8699999999999</v>
      </c>
      <c r="AJ3077" t="n">
        <v>0</v>
      </c>
      <c r="AK3077" t="n">
        <v>9.960000000000001</v>
      </c>
      <c r="AL3077" t="n">
        <v>10.043548387</v>
      </c>
      <c r="AM3077" t="n">
        <v>10.079722222</v>
      </c>
      <c r="AN3077" t="n">
        <v>0</v>
      </c>
      <c r="AO3077" t="n">
        <v>0</v>
      </c>
      <c r="AP3077" t="inlineStr">
        <is>
          <t>Global Reserve LLC</t>
        </is>
      </c>
      <c r="AQ3077" t="n">
        <v>0.75</v>
      </c>
      <c r="AR3077" t="n">
        <v>0.9231</v>
      </c>
    </row>
    <row r="3078">
      <c r="A3078" t="inlineStr">
        <is>
          <t>197644565382</t>
        </is>
      </c>
      <c r="B3078" t="inlineStr">
        <is>
          <t>Global Reserve LLC</t>
        </is>
      </c>
      <c r="C3078" t="inlineStr">
        <is>
          <t>Andover</t>
        </is>
      </c>
      <c r="D3078" t="inlineStr">
        <is>
          <t>4pk 12oz can</t>
        </is>
      </c>
      <c r="E3078" t="inlineStr">
        <is>
          <t>Crooked Beverage Straw Basil 10mg 4pk 12oz can</t>
        </is>
      </c>
      <c r="F3078" t="n">
        <v>6</v>
      </c>
      <c r="G3078" t="n">
        <v>2</v>
      </c>
      <c r="H3078" t="n">
        <v>44</v>
      </c>
      <c r="I3078" t="n">
        <v>0</v>
      </c>
      <c r="J3078" t="n">
        <v>0</v>
      </c>
      <c r="K3078" t="n">
        <v>0</v>
      </c>
      <c r="L3078">
        <f>G3078+K3078*F3078</f>
        <v/>
      </c>
      <c r="M3078">
        <f>IF(X3078&gt;0,L3078/(X3078*7/30),"")</f>
        <v/>
      </c>
      <c r="N3078">
        <f>IF(Y3078&gt;0,L3078/(Y3078*7/90),"")</f>
        <v/>
      </c>
      <c r="O3078" t="n">
        <v>60.8</v>
      </c>
      <c r="P3078">
        <f>K3078*O3078</f>
        <v/>
      </c>
      <c r="Q3078" t="inlineStr">
        <is>
          <t>THC</t>
        </is>
      </c>
      <c r="R3078" t="inlineStr">
        <is>
          <t>Beverages</t>
        </is>
      </c>
      <c r="S3078" t="inlineStr"/>
      <c r="T3078" t="inlineStr">
        <is>
          <t>197644565382</t>
        </is>
      </c>
      <c r="U3078" t="n">
        <v>0</v>
      </c>
      <c r="V3078" t="n">
        <v>298</v>
      </c>
      <c r="W3078" t="n">
        <v>0</v>
      </c>
      <c r="X3078" t="n">
        <v>2</v>
      </c>
      <c r="Y3078" t="n">
        <v>2</v>
      </c>
      <c r="Z3078" t="n">
        <v>16</v>
      </c>
      <c r="AA3078" t="n">
        <v>25</v>
      </c>
      <c r="AB3078" t="n">
        <v>0</v>
      </c>
      <c r="AC3078" t="n">
        <v>10.13330000180455</v>
      </c>
      <c r="AD3078" t="n">
        <v>10.1333</v>
      </c>
      <c r="AE3078" t="n">
        <v>0</v>
      </c>
      <c r="AF3078" t="n">
        <v>25.98</v>
      </c>
      <c r="AG3078" t="n">
        <v>25.98</v>
      </c>
      <c r="AH3078" t="n">
        <v>184.54</v>
      </c>
      <c r="AI3078" t="n">
        <v>285.6100000000001</v>
      </c>
      <c r="AJ3078" t="n">
        <v>0</v>
      </c>
      <c r="AK3078" t="n">
        <v>12.99</v>
      </c>
      <c r="AL3078" t="n">
        <v>11.645333333</v>
      </c>
      <c r="AM3078" t="n">
        <v>11.489583333</v>
      </c>
      <c r="AN3078" t="n">
        <v>0</v>
      </c>
      <c r="AO3078" t="n">
        <v>0</v>
      </c>
      <c r="AP3078" t="inlineStr">
        <is>
          <t>Global Reserve LLC</t>
        </is>
      </c>
      <c r="AQ3078" t="n">
        <v>2</v>
      </c>
      <c r="AR3078" t="n">
        <v>0.6667</v>
      </c>
    </row>
    <row r="3079">
      <c r="A3079" t="inlineStr">
        <is>
          <t>198168016879</t>
        </is>
      </c>
      <c r="B3079" t="inlineStr">
        <is>
          <t>Discontinued</t>
        </is>
      </c>
      <c r="C3079" t="inlineStr">
        <is>
          <t>Minnetonka</t>
        </is>
      </c>
      <c r="D3079" t="inlineStr">
        <is>
          <t>4pk 12oz can</t>
        </is>
      </c>
      <c r="E3079" t="inlineStr">
        <is>
          <t>Gigli Raspberry Tea 10mg THC 4pk 12oz can</t>
        </is>
      </c>
      <c r="F3079" t="n">
        <v>6</v>
      </c>
      <c r="G3079" t="n">
        <v>2</v>
      </c>
      <c r="H3079" t="n">
        <v>27</v>
      </c>
      <c r="I3079" t="n">
        <v>0</v>
      </c>
      <c r="J3079" t="n">
        <v>0</v>
      </c>
      <c r="K3079" t="n">
        <v>0</v>
      </c>
      <c r="L3079">
        <f>G3079+K3079*F3079</f>
        <v/>
      </c>
      <c r="M3079">
        <f>IF(X3079&gt;0,L3079/(X3079*7/30),"")</f>
        <v/>
      </c>
      <c r="N3079">
        <f>IF(Y3079&gt;0,L3079/(Y3079*7/90),"")</f>
        <v/>
      </c>
      <c r="O3079" t="n">
        <v>60</v>
      </c>
      <c r="P3079">
        <f>K3079*O3079</f>
        <v/>
      </c>
      <c r="Q3079" t="inlineStr">
        <is>
          <t>THC</t>
        </is>
      </c>
      <c r="R3079" t="inlineStr">
        <is>
          <t>Beverages</t>
        </is>
      </c>
      <c r="S3079" t="inlineStr"/>
      <c r="T3079" t="inlineStr">
        <is>
          <t>198168016879</t>
        </is>
      </c>
      <c r="U3079" t="n">
        <v>0</v>
      </c>
      <c r="V3079" t="n">
        <v>379</v>
      </c>
      <c r="W3079" t="n">
        <v>0</v>
      </c>
      <c r="X3079" t="n">
        <v>2</v>
      </c>
      <c r="Y3079" t="n">
        <v>2</v>
      </c>
      <c r="Z3079" t="n">
        <v>9</v>
      </c>
      <c r="AA3079" t="n">
        <v>9</v>
      </c>
      <c r="AB3079" t="n">
        <v>0</v>
      </c>
      <c r="AC3079" t="n">
        <v>9.858418367882143</v>
      </c>
      <c r="AD3079" t="n">
        <v>10</v>
      </c>
      <c r="AE3079" t="n">
        <v>0</v>
      </c>
      <c r="AF3079" t="n">
        <v>27.92</v>
      </c>
      <c r="AG3079" t="n">
        <v>27.92</v>
      </c>
      <c r="AH3079" t="n">
        <v>127.72</v>
      </c>
      <c r="AI3079" t="n">
        <v>127.72</v>
      </c>
      <c r="AJ3079" t="n">
        <v>0</v>
      </c>
      <c r="AK3079" t="n">
        <v>13.96</v>
      </c>
      <c r="AL3079" t="n">
        <v>14.33090909</v>
      </c>
      <c r="AM3079" t="n">
        <v>14.33090909</v>
      </c>
      <c r="AN3079" t="n">
        <v>0</v>
      </c>
      <c r="AO3079" t="n">
        <v>1</v>
      </c>
      <c r="AP3079" t="inlineStr"/>
      <c r="AQ3079" t="n">
        <v>0.6667</v>
      </c>
      <c r="AR3079" t="n">
        <v>0.3333</v>
      </c>
    </row>
    <row r="3080">
      <c r="A3080" t="inlineStr">
        <is>
          <t>198715843071</t>
        </is>
      </c>
      <c r="B3080" t="inlineStr">
        <is>
          <t>Global Reserve LLC</t>
        </is>
      </c>
      <c r="C3080" t="inlineStr">
        <is>
          <t>Roseville</t>
        </is>
      </c>
      <c r="D3080" t="inlineStr">
        <is>
          <t>4pk 12oz can</t>
        </is>
      </c>
      <c r="E3080" t="inlineStr">
        <is>
          <t>Aura Ginger Peach Seltzer 10mg THC 4pk 12oz can</t>
        </is>
      </c>
      <c r="F3080" t="n">
        <v>6</v>
      </c>
      <c r="G3080" t="n">
        <v>2</v>
      </c>
      <c r="H3080" t="n">
        <v>57</v>
      </c>
      <c r="I3080" t="n">
        <v>1</v>
      </c>
      <c r="J3080" t="n">
        <v>0</v>
      </c>
      <c r="K3080" t="n">
        <v>0</v>
      </c>
      <c r="L3080">
        <f>G3080+K3080*F3080</f>
        <v/>
      </c>
      <c r="M3080">
        <f>IF(X3080&gt;0,L3080/(X3080*7/30),"")</f>
        <v/>
      </c>
      <c r="N3080">
        <f>IF(Y3080&gt;0,L3080/(Y3080*7/90),"")</f>
        <v/>
      </c>
      <c r="O3080" t="n">
        <v>51</v>
      </c>
      <c r="P3080">
        <f>K3080*O3080</f>
        <v/>
      </c>
      <c r="Q3080" t="inlineStr">
        <is>
          <t>THC</t>
        </is>
      </c>
      <c r="R3080" t="inlineStr">
        <is>
          <t>Beverages</t>
        </is>
      </c>
      <c r="S3080" t="inlineStr"/>
      <c r="T3080" t="inlineStr">
        <is>
          <t>198715843071</t>
        </is>
      </c>
      <c r="U3080" t="n">
        <v>0</v>
      </c>
      <c r="V3080" t="n">
        <v>357</v>
      </c>
      <c r="W3080" t="n">
        <v>1</v>
      </c>
      <c r="X3080" t="n">
        <v>3</v>
      </c>
      <c r="Y3080" t="n">
        <v>7</v>
      </c>
      <c r="Z3080" t="n">
        <v>23</v>
      </c>
      <c r="AA3080" t="n">
        <v>31</v>
      </c>
      <c r="AB3080" t="n">
        <v>3</v>
      </c>
      <c r="AC3080" t="n">
        <v>8.5</v>
      </c>
      <c r="AD3080" t="n">
        <v>8.5</v>
      </c>
      <c r="AE3080" t="n">
        <v>13.96</v>
      </c>
      <c r="AF3080" t="n">
        <v>41.88</v>
      </c>
      <c r="AG3080" t="n">
        <v>99.75000000000003</v>
      </c>
      <c r="AH3080" t="n">
        <v>327.17</v>
      </c>
      <c r="AI3080" t="n">
        <v>432.8799999999999</v>
      </c>
      <c r="AJ3080" t="n">
        <v>13.96</v>
      </c>
      <c r="AK3080" t="n">
        <v>13.96</v>
      </c>
      <c r="AL3080" t="n">
        <v>13.617826086</v>
      </c>
      <c r="AM3080" t="n">
        <v>13.513548387</v>
      </c>
      <c r="AN3080" t="n">
        <v>0</v>
      </c>
      <c r="AO3080" t="n">
        <v>1</v>
      </c>
      <c r="AP3080" t="inlineStr"/>
      <c r="AQ3080" t="n">
        <v>1.5</v>
      </c>
      <c r="AR3080" t="n">
        <v>0.7778</v>
      </c>
    </row>
    <row r="3081">
      <c r="A3081" t="inlineStr">
        <is>
          <t>199874322209</t>
        </is>
      </c>
      <c r="B3081" t="inlineStr">
        <is>
          <t>Global Reserve LLC</t>
        </is>
      </c>
      <c r="C3081" t="inlineStr">
        <is>
          <t>Bloomington</t>
        </is>
      </c>
      <c r="D3081" t="inlineStr">
        <is>
          <t>4pk 12oz can</t>
        </is>
      </c>
      <c r="E3081" t="inlineStr">
        <is>
          <t>Looner Diet Cola 10mg 4pk 12oz can</t>
        </is>
      </c>
      <c r="F3081" t="n">
        <v>6</v>
      </c>
      <c r="G3081" t="n">
        <v>2</v>
      </c>
      <c r="H3081" t="n">
        <v>125</v>
      </c>
      <c r="I3081" t="n">
        <v>2</v>
      </c>
      <c r="J3081" t="n">
        <v>0</v>
      </c>
      <c r="K3081" t="n">
        <v>0</v>
      </c>
      <c r="L3081">
        <f>G3081+K3081*F3081</f>
        <v/>
      </c>
      <c r="M3081">
        <f>IF(X3081&gt;0,L3081/(X3081*7/30),"")</f>
        <v/>
      </c>
      <c r="N3081">
        <f>IF(Y3081&gt;0,L3081/(Y3081*7/90),"")</f>
        <v/>
      </c>
      <c r="O3081" t="n">
        <v>67.2</v>
      </c>
      <c r="P3081">
        <f>K3081*O3081</f>
        <v/>
      </c>
      <c r="Q3081" t="inlineStr">
        <is>
          <t>THC</t>
        </is>
      </c>
      <c r="R3081" t="inlineStr">
        <is>
          <t>Beverages</t>
        </is>
      </c>
      <c r="S3081" t="inlineStr"/>
      <c r="T3081" t="inlineStr">
        <is>
          <t>199874322209</t>
        </is>
      </c>
      <c r="U3081" t="n">
        <v>0</v>
      </c>
      <c r="V3081" t="n">
        <v>692.5</v>
      </c>
      <c r="W3081" t="n">
        <v>0</v>
      </c>
      <c r="X3081" t="n">
        <v>3</v>
      </c>
      <c r="Y3081" t="n">
        <v>6</v>
      </c>
      <c r="Z3081" t="n">
        <v>9</v>
      </c>
      <c r="AA3081" t="n">
        <v>9</v>
      </c>
      <c r="AB3081" t="n">
        <v>0</v>
      </c>
      <c r="AC3081" t="n">
        <v>11.2</v>
      </c>
      <c r="AD3081" t="n">
        <v>11.2</v>
      </c>
      <c r="AE3081" t="n">
        <v>0</v>
      </c>
      <c r="AF3081" t="n">
        <v>37.5</v>
      </c>
      <c r="AG3081" t="n">
        <v>82.38</v>
      </c>
      <c r="AH3081" t="n">
        <v>124.8</v>
      </c>
      <c r="AI3081" t="n">
        <v>124.8</v>
      </c>
      <c r="AJ3081" t="n">
        <v>0</v>
      </c>
      <c r="AK3081" t="n">
        <v>12.5</v>
      </c>
      <c r="AL3081" t="n">
        <v>11.345454545</v>
      </c>
      <c r="AM3081" t="n">
        <v>11.345454545</v>
      </c>
      <c r="AN3081" t="n">
        <v>0</v>
      </c>
      <c r="AO3081" t="n">
        <v>0</v>
      </c>
      <c r="AP3081" t="inlineStr"/>
      <c r="AQ3081" t="n">
        <v>0</v>
      </c>
      <c r="AR3081" t="n">
        <v>0</v>
      </c>
    </row>
    <row r="3082">
      <c r="A3082" t="inlineStr">
        <is>
          <t>400000024875</t>
        </is>
      </c>
      <c r="B3082" t="inlineStr">
        <is>
          <t>Global Reserve LLC</t>
        </is>
      </c>
      <c r="C3082" t="inlineStr">
        <is>
          <t>Osseo</t>
        </is>
      </c>
      <c r="D3082" t="inlineStr">
        <is>
          <t>4pk 12oz can</t>
        </is>
      </c>
      <c r="E3082" t="inlineStr">
        <is>
          <t>Looner Cola 10mg THC 4pk 12oz can</t>
        </is>
      </c>
      <c r="F3082" t="n">
        <v>6</v>
      </c>
      <c r="G3082" t="n">
        <v>2</v>
      </c>
      <c r="H3082" t="n">
        <v>51.75</v>
      </c>
      <c r="I3082" t="n">
        <v>1</v>
      </c>
      <c r="J3082" t="n">
        <v>0</v>
      </c>
      <c r="K3082" t="n">
        <v>0</v>
      </c>
      <c r="L3082">
        <f>G3082+K3082*F3082</f>
        <v/>
      </c>
      <c r="M3082">
        <f>IF(X3082&gt;0,L3082/(X3082*7/30),"")</f>
        <v/>
      </c>
      <c r="N3082">
        <f>IF(Y3082&gt;0,L3082/(Y3082*7/90),"")</f>
        <v/>
      </c>
      <c r="O3082" t="n">
        <v>67.2</v>
      </c>
      <c r="P3082">
        <f>K3082*O3082</f>
        <v/>
      </c>
      <c r="Q3082" t="inlineStr">
        <is>
          <t>THC</t>
        </is>
      </c>
      <c r="R3082" t="inlineStr">
        <is>
          <t>Beverages</t>
        </is>
      </c>
      <c r="S3082" t="inlineStr"/>
      <c r="T3082" t="inlineStr"/>
      <c r="U3082" t="n">
        <v>0</v>
      </c>
      <c r="V3082" t="n">
        <v>419</v>
      </c>
      <c r="W3082" t="n">
        <v>1</v>
      </c>
      <c r="X3082" t="n">
        <v>2</v>
      </c>
      <c r="Y3082" t="n">
        <v>4</v>
      </c>
      <c r="Z3082" t="n">
        <v>14</v>
      </c>
      <c r="AA3082" t="n">
        <v>15</v>
      </c>
      <c r="AB3082" t="n">
        <v>0</v>
      </c>
      <c r="AC3082" t="n">
        <v>11.20000000057971</v>
      </c>
      <c r="AD3082" t="n">
        <v>11.2</v>
      </c>
      <c r="AE3082" t="n">
        <v>14.96</v>
      </c>
      <c r="AF3082" t="n">
        <v>29.92</v>
      </c>
      <c r="AG3082" t="n">
        <v>59.84</v>
      </c>
      <c r="AH3082" t="n">
        <v>212.4400000000001</v>
      </c>
      <c r="AI3082" t="n">
        <v>231.4000000000001</v>
      </c>
      <c r="AJ3082" t="n">
        <v>14.96</v>
      </c>
      <c r="AK3082" t="n">
        <v>14.96</v>
      </c>
      <c r="AL3082" t="n">
        <v>15.174285714</v>
      </c>
      <c r="AM3082" t="n">
        <v>15.426666666</v>
      </c>
      <c r="AN3082" t="n">
        <v>0</v>
      </c>
      <c r="AO3082" t="n">
        <v>0</v>
      </c>
      <c r="AP3082" t="inlineStr">
        <is>
          <t>Global Reserve LLC</t>
        </is>
      </c>
      <c r="AQ3082" t="n">
        <v>2</v>
      </c>
      <c r="AR3082" t="n">
        <v>2</v>
      </c>
    </row>
    <row r="3083">
      <c r="A3083" t="inlineStr">
        <is>
          <t>400000024974</t>
        </is>
      </c>
      <c r="B3083" t="inlineStr">
        <is>
          <t>Global Reserve LLC</t>
        </is>
      </c>
      <c r="C3083" t="inlineStr">
        <is>
          <t>Andover</t>
        </is>
      </c>
      <c r="D3083" t="inlineStr">
        <is>
          <t>4pk 12oz can</t>
        </is>
      </c>
      <c r="E3083" t="inlineStr">
        <is>
          <t>Looner Mocktail Mule 10mg THC 4pk 12oz can</t>
        </is>
      </c>
      <c r="F3083" t="n">
        <v>6</v>
      </c>
      <c r="G3083" t="n">
        <v>2</v>
      </c>
      <c r="H3083" t="n">
        <v>87</v>
      </c>
      <c r="I3083" t="n">
        <v>3</v>
      </c>
      <c r="J3083" t="n">
        <v>0</v>
      </c>
      <c r="K3083" t="n">
        <v>0</v>
      </c>
      <c r="L3083">
        <f>G3083+K3083*F3083</f>
        <v/>
      </c>
      <c r="M3083">
        <f>IF(X3083&gt;0,L3083/(X3083*7/30),"")</f>
        <v/>
      </c>
      <c r="N3083">
        <f>IF(Y3083&gt;0,L3083/(Y3083*7/90),"")</f>
        <v/>
      </c>
      <c r="O3083" t="n">
        <v>67.2</v>
      </c>
      <c r="P3083">
        <f>K3083*O3083</f>
        <v/>
      </c>
      <c r="Q3083" t="inlineStr">
        <is>
          <t>THC</t>
        </is>
      </c>
      <c r="R3083" t="inlineStr">
        <is>
          <t>Beverages</t>
        </is>
      </c>
      <c r="S3083" t="inlineStr"/>
      <c r="T3083" t="inlineStr"/>
      <c r="U3083" t="n">
        <v>0</v>
      </c>
      <c r="V3083" t="n">
        <v>389</v>
      </c>
      <c r="W3083" t="n">
        <v>2</v>
      </c>
      <c r="X3083" t="n">
        <v>2</v>
      </c>
      <c r="Y3083" t="n">
        <v>7</v>
      </c>
      <c r="Z3083" t="n">
        <v>16</v>
      </c>
      <c r="AA3083" t="n">
        <v>18</v>
      </c>
      <c r="AB3083" t="n">
        <v>1</v>
      </c>
      <c r="AC3083" t="n">
        <v>11.19999999931034</v>
      </c>
      <c r="AD3083" t="n">
        <v>11.2</v>
      </c>
      <c r="AE3083" t="n">
        <v>27.46</v>
      </c>
      <c r="AF3083" t="n">
        <v>27.46</v>
      </c>
      <c r="AG3083" t="n">
        <v>117.32</v>
      </c>
      <c r="AH3083" t="n">
        <v>257.58</v>
      </c>
      <c r="AI3083" t="n">
        <v>295.5000000000001</v>
      </c>
      <c r="AJ3083" t="n">
        <v>13.73</v>
      </c>
      <c r="AK3083" t="n">
        <v>13.73</v>
      </c>
      <c r="AL3083" t="n">
        <v>16.09875</v>
      </c>
      <c r="AM3083" t="n">
        <v>16.416666666</v>
      </c>
      <c r="AN3083" t="n">
        <v>0</v>
      </c>
      <c r="AO3083" t="n">
        <v>1</v>
      </c>
      <c r="AP3083" t="inlineStr">
        <is>
          <t>Global Reserve LLC</t>
        </is>
      </c>
      <c r="AQ3083" t="n">
        <v>0</v>
      </c>
      <c r="AR3083" t="n">
        <v>7</v>
      </c>
    </row>
    <row r="3084">
      <c r="A3084" t="inlineStr">
        <is>
          <t>602221420089</t>
        </is>
      </c>
      <c r="B3084" t="inlineStr">
        <is>
          <t>Capitol Beverage Sales, L.P.</t>
        </is>
      </c>
      <c r="C3084" t="inlineStr">
        <is>
          <t>Osseo</t>
        </is>
      </c>
      <c r="D3084" t="inlineStr">
        <is>
          <t>4pk 12oz can</t>
        </is>
      </c>
      <c r="E3084" t="inlineStr">
        <is>
          <t>Mary Jones Root Beer 10mg THC 4pk 12oz can</t>
        </is>
      </c>
      <c r="F3084" t="n">
        <v>6</v>
      </c>
      <c r="G3084" t="n">
        <v>2</v>
      </c>
      <c r="H3084" t="n">
        <v>27</v>
      </c>
      <c r="I3084" t="n">
        <v>0</v>
      </c>
      <c r="J3084" t="n">
        <v>0</v>
      </c>
      <c r="K3084" t="n">
        <v>0</v>
      </c>
      <c r="L3084">
        <f>G3084+K3084*F3084</f>
        <v/>
      </c>
      <c r="M3084">
        <f>IF(X3084&gt;0,L3084/(X3084*7/30),"")</f>
        <v/>
      </c>
      <c r="N3084">
        <f>IF(Y3084&gt;0,L3084/(Y3084*7/90),"")</f>
        <v/>
      </c>
      <c r="O3084" t="n">
        <v>58.4</v>
      </c>
      <c r="P3084">
        <f>K3084*O3084</f>
        <v/>
      </c>
      <c r="Q3084" t="inlineStr">
        <is>
          <t>THC</t>
        </is>
      </c>
      <c r="R3084" t="inlineStr">
        <is>
          <t>Beverages</t>
        </is>
      </c>
      <c r="S3084" t="inlineStr"/>
      <c r="T3084" t="inlineStr">
        <is>
          <t>3205</t>
        </is>
      </c>
      <c r="U3084" t="n">
        <v>0</v>
      </c>
      <c r="V3084" t="n">
        <v>586</v>
      </c>
      <c r="W3084" t="n">
        <v>0</v>
      </c>
      <c r="X3084" t="n">
        <v>3</v>
      </c>
      <c r="Y3084" t="n">
        <v>6</v>
      </c>
      <c r="Z3084" t="n">
        <v>19</v>
      </c>
      <c r="AA3084" t="n">
        <v>22</v>
      </c>
      <c r="AB3084" t="n">
        <v>0</v>
      </c>
      <c r="AC3084" t="n">
        <v>10.27407407473704</v>
      </c>
      <c r="AD3084" t="n">
        <v>9.7333</v>
      </c>
      <c r="AE3084" t="n">
        <v>0</v>
      </c>
      <c r="AF3084" t="n">
        <v>44.58</v>
      </c>
      <c r="AG3084" t="n">
        <v>95.28999999999999</v>
      </c>
      <c r="AH3084" t="n">
        <v>330.6400000000001</v>
      </c>
      <c r="AI3084" t="n">
        <v>384.52</v>
      </c>
      <c r="AJ3084" t="n">
        <v>0</v>
      </c>
      <c r="AK3084" t="n">
        <v>14.86</v>
      </c>
      <c r="AL3084" t="n">
        <v>16.373333333</v>
      </c>
      <c r="AM3084" t="n">
        <v>16.6</v>
      </c>
      <c r="AN3084" t="n">
        <v>0</v>
      </c>
      <c r="AO3084" t="n">
        <v>0</v>
      </c>
      <c r="AP3084" t="inlineStr"/>
      <c r="AQ3084" t="n">
        <v>0</v>
      </c>
      <c r="AR3084" t="n">
        <v>0.8571</v>
      </c>
    </row>
    <row r="3085">
      <c r="A3085" t="inlineStr">
        <is>
          <t>620221420205</t>
        </is>
      </c>
      <c r="B3085" t="inlineStr">
        <is>
          <t>Capitol Beverage Sales, L.P.</t>
        </is>
      </c>
      <c r="C3085" t="inlineStr">
        <is>
          <t>St. Louis Park</t>
        </is>
      </c>
      <c r="D3085" t="inlineStr">
        <is>
          <t>4pk 12oz can</t>
        </is>
      </c>
      <c r="E3085" t="inlineStr">
        <is>
          <t>Mary Jones Berry Lemonade 10mg THC 4pk 12oz can</t>
        </is>
      </c>
      <c r="F3085" t="n">
        <v>6</v>
      </c>
      <c r="G3085" t="n">
        <v>2</v>
      </c>
      <c r="H3085" t="n">
        <v>41</v>
      </c>
      <c r="I3085" t="n">
        <v>0</v>
      </c>
      <c r="J3085" t="n">
        <v>0</v>
      </c>
      <c r="K3085" t="n">
        <v>0</v>
      </c>
      <c r="L3085">
        <f>G3085+K3085*F3085</f>
        <v/>
      </c>
      <c r="M3085">
        <f>IF(X3085&gt;0,L3085/(X3085*7/30),"")</f>
        <v/>
      </c>
      <c r="N3085">
        <f>IF(Y3085&gt;0,L3085/(Y3085*7/90),"")</f>
        <v/>
      </c>
      <c r="O3085" t="n">
        <v>58.4</v>
      </c>
      <c r="P3085">
        <f>K3085*O3085</f>
        <v/>
      </c>
      <c r="Q3085" t="inlineStr">
        <is>
          <t>THC</t>
        </is>
      </c>
      <c r="R3085" t="inlineStr">
        <is>
          <t>Beverages</t>
        </is>
      </c>
      <c r="S3085" t="inlineStr"/>
      <c r="T3085" t="inlineStr">
        <is>
          <t>3207</t>
        </is>
      </c>
      <c r="U3085" t="n">
        <v>0</v>
      </c>
      <c r="V3085" t="n">
        <v>438</v>
      </c>
      <c r="W3085" t="n">
        <v>0</v>
      </c>
      <c r="X3085" t="n">
        <v>2</v>
      </c>
      <c r="Y3085" t="n">
        <v>7</v>
      </c>
      <c r="Z3085" t="n">
        <v>40</v>
      </c>
      <c r="AA3085" t="n">
        <v>45</v>
      </c>
      <c r="AB3085" t="n">
        <v>5</v>
      </c>
      <c r="AC3085" t="n">
        <v>10.01626084349756</v>
      </c>
      <c r="AD3085" t="n">
        <v>9.7333</v>
      </c>
      <c r="AE3085" t="n">
        <v>0</v>
      </c>
      <c r="AF3085" t="n">
        <v>29.72</v>
      </c>
      <c r="AG3085" t="n">
        <v>104.02</v>
      </c>
      <c r="AH3085" t="n">
        <v>687.36</v>
      </c>
      <c r="AI3085" t="n">
        <v>783.2500000000001</v>
      </c>
      <c r="AJ3085" t="n">
        <v>0</v>
      </c>
      <c r="AK3085" t="n">
        <v>14.86</v>
      </c>
      <c r="AL3085" t="n">
        <v>17.184</v>
      </c>
      <c r="AM3085" t="n">
        <v>17.405555555</v>
      </c>
      <c r="AN3085" t="n">
        <v>0</v>
      </c>
      <c r="AO3085" t="n">
        <v>0</v>
      </c>
      <c r="AP3085" t="inlineStr"/>
      <c r="AQ3085" t="n">
        <v>2</v>
      </c>
      <c r="AR3085" t="n">
        <v>1.2</v>
      </c>
    </row>
    <row r="3086">
      <c r="A3086" t="inlineStr">
        <is>
          <t>628425180468</t>
        </is>
      </c>
      <c r="B3086" t="inlineStr">
        <is>
          <t>Phillips Wine &amp; Spirits - St. Paul</t>
        </is>
      </c>
      <c r="C3086" t="inlineStr">
        <is>
          <t>Minnetonka</t>
        </is>
      </c>
      <c r="D3086" t="inlineStr">
        <is>
          <t>4pk 12oz can</t>
        </is>
      </c>
      <c r="E3086" t="inlineStr">
        <is>
          <t>Green Monke Lychee 10mg THC 4pk 12oz can</t>
        </is>
      </c>
      <c r="F3086" t="n">
        <v>6</v>
      </c>
      <c r="G3086" t="n">
        <v>2</v>
      </c>
      <c r="H3086" t="n">
        <v>37</v>
      </c>
      <c r="I3086" t="n">
        <v>1</v>
      </c>
      <c r="J3086" t="n">
        <v>0</v>
      </c>
      <c r="K3086" t="n">
        <v>0</v>
      </c>
      <c r="L3086">
        <f>G3086+K3086*F3086</f>
        <v/>
      </c>
      <c r="M3086">
        <f>IF(X3086&gt;0,L3086/(X3086*7/30),"")</f>
        <v/>
      </c>
      <c r="N3086">
        <f>IF(Y3086&gt;0,L3086/(Y3086*7/90),"")</f>
        <v/>
      </c>
      <c r="O3086" t="n">
        <v>75.8</v>
      </c>
      <c r="P3086">
        <f>K3086*O3086</f>
        <v/>
      </c>
      <c r="Q3086" t="inlineStr">
        <is>
          <t>THC</t>
        </is>
      </c>
      <c r="R3086" t="inlineStr">
        <is>
          <t>Beverages</t>
        </is>
      </c>
      <c r="S3086" t="inlineStr"/>
      <c r="T3086" t="inlineStr">
        <is>
          <t>1096836</t>
        </is>
      </c>
      <c r="U3086" t="n">
        <v>0</v>
      </c>
      <c r="V3086" t="n">
        <v>125</v>
      </c>
      <c r="W3086" t="n">
        <v>0</v>
      </c>
      <c r="X3086" t="n">
        <v>2</v>
      </c>
      <c r="Y3086" t="n">
        <v>4</v>
      </c>
      <c r="Z3086" t="n">
        <v>4</v>
      </c>
      <c r="AA3086" t="n">
        <v>4</v>
      </c>
      <c r="AB3086" t="n">
        <v>0</v>
      </c>
      <c r="AC3086" t="n">
        <v>9.643243245897299</v>
      </c>
      <c r="AD3086" t="n">
        <v>12.6333</v>
      </c>
      <c r="AE3086" t="n">
        <v>0</v>
      </c>
      <c r="AF3086" t="n">
        <v>31.98</v>
      </c>
      <c r="AG3086" t="n">
        <v>59.90000000000001</v>
      </c>
      <c r="AH3086" t="n">
        <v>59.90000000000001</v>
      </c>
      <c r="AI3086" t="n">
        <v>59.90000000000001</v>
      </c>
      <c r="AJ3086" t="n">
        <v>0</v>
      </c>
      <c r="AK3086" t="n">
        <v>15.99</v>
      </c>
      <c r="AL3086" t="n">
        <v>14.975</v>
      </c>
      <c r="AM3086" t="n">
        <v>14.975</v>
      </c>
      <c r="AN3086" t="n">
        <v>0</v>
      </c>
      <c r="AO3086" t="n">
        <v>0</v>
      </c>
      <c r="AP3086" t="inlineStr">
        <is>
          <t>Artisan Beer</t>
        </is>
      </c>
      <c r="AQ3086" t="n">
        <v>0</v>
      </c>
      <c r="AR3086" t="n">
        <v>0</v>
      </c>
    </row>
    <row r="3087">
      <c r="A3087" t="inlineStr">
        <is>
          <t>628425180468</t>
        </is>
      </c>
      <c r="B3087" t="inlineStr">
        <is>
          <t>Phillips Wine &amp; Spirits - St. Paul</t>
        </is>
      </c>
      <c r="C3087" t="inlineStr">
        <is>
          <t>Vadnais Heights</t>
        </is>
      </c>
      <c r="D3087" t="inlineStr">
        <is>
          <t>4pk 12oz can</t>
        </is>
      </c>
      <c r="E3087" t="inlineStr">
        <is>
          <t>Green Monke Lychee 10mg THC 4pk 12oz can</t>
        </is>
      </c>
      <c r="F3087" t="n">
        <v>6</v>
      </c>
      <c r="G3087" t="n">
        <v>2</v>
      </c>
      <c r="H3087" t="n">
        <v>37</v>
      </c>
      <c r="I3087" t="n">
        <v>1</v>
      </c>
      <c r="J3087" t="n">
        <v>0</v>
      </c>
      <c r="K3087" t="n">
        <v>0</v>
      </c>
      <c r="L3087">
        <f>G3087+K3087*F3087</f>
        <v/>
      </c>
      <c r="M3087">
        <f>IF(X3087&gt;0,L3087/(X3087*7/30),"")</f>
        <v/>
      </c>
      <c r="N3087">
        <f>IF(Y3087&gt;0,L3087/(Y3087*7/90),"")</f>
        <v/>
      </c>
      <c r="O3087" t="n">
        <v>75.8</v>
      </c>
      <c r="P3087">
        <f>K3087*O3087</f>
        <v/>
      </c>
      <c r="Q3087" t="inlineStr">
        <is>
          <t>THC</t>
        </is>
      </c>
      <c r="R3087" t="inlineStr">
        <is>
          <t>Beverages</t>
        </is>
      </c>
      <c r="S3087" t="inlineStr"/>
      <c r="T3087" t="inlineStr">
        <is>
          <t>1096836</t>
        </is>
      </c>
      <c r="U3087" t="n">
        <v>0</v>
      </c>
      <c r="V3087" t="n">
        <v>125</v>
      </c>
      <c r="W3087" t="n">
        <v>0</v>
      </c>
      <c r="X3087" t="n">
        <v>2</v>
      </c>
      <c r="Y3087" t="n">
        <v>4</v>
      </c>
      <c r="Z3087" t="n">
        <v>4</v>
      </c>
      <c r="AA3087" t="n">
        <v>4</v>
      </c>
      <c r="AB3087" t="n">
        <v>0</v>
      </c>
      <c r="AC3087" t="n">
        <v>9.643243245897299</v>
      </c>
      <c r="AD3087" t="n">
        <v>12.6333</v>
      </c>
      <c r="AE3087" t="n">
        <v>0</v>
      </c>
      <c r="AF3087" t="n">
        <v>27.92</v>
      </c>
      <c r="AG3087" t="n">
        <v>55.84</v>
      </c>
      <c r="AH3087" t="n">
        <v>55.84</v>
      </c>
      <c r="AI3087" t="n">
        <v>55.84</v>
      </c>
      <c r="AJ3087" t="n">
        <v>0</v>
      </c>
      <c r="AK3087" t="n">
        <v>13.96</v>
      </c>
      <c r="AL3087" t="n">
        <v>13.96</v>
      </c>
      <c r="AM3087" t="n">
        <v>13.96</v>
      </c>
      <c r="AN3087" t="n">
        <v>0</v>
      </c>
      <c r="AO3087" t="n">
        <v>0</v>
      </c>
      <c r="AP3087" t="inlineStr">
        <is>
          <t>Artisan Beer</t>
        </is>
      </c>
      <c r="AQ3087" t="n">
        <v>0</v>
      </c>
      <c r="AR3087" t="n">
        <v>0</v>
      </c>
    </row>
    <row r="3088">
      <c r="A3088" t="inlineStr">
        <is>
          <t>628634142431</t>
        </is>
      </c>
      <c r="B3088" t="inlineStr">
        <is>
          <t>Phillips Wine &amp; Spirits - St. Paul</t>
        </is>
      </c>
      <c r="C3088" t="inlineStr">
        <is>
          <t>Minneapolis</t>
        </is>
      </c>
      <c r="D3088" t="inlineStr">
        <is>
          <t>4pk 12oz can</t>
        </is>
      </c>
      <c r="E3088" t="inlineStr">
        <is>
          <t>Green Monke Tropical Citrus 10mg THC 4pk 12oz can</t>
        </is>
      </c>
      <c r="F3088" t="n">
        <v>6</v>
      </c>
      <c r="G3088" t="n">
        <v>2</v>
      </c>
      <c r="H3088" t="n">
        <v>64</v>
      </c>
      <c r="I3088" t="n">
        <v>1</v>
      </c>
      <c r="J3088" t="n">
        <v>0</v>
      </c>
      <c r="K3088" t="n">
        <v>0</v>
      </c>
      <c r="L3088">
        <f>G3088+K3088*F3088</f>
        <v/>
      </c>
      <c r="M3088">
        <f>IF(X3088&gt;0,L3088/(X3088*7/30),"")</f>
        <v/>
      </c>
      <c r="N3088">
        <f>IF(Y3088&gt;0,L3088/(Y3088*7/90),"")</f>
        <v/>
      </c>
      <c r="O3088" t="n">
        <v>75.8</v>
      </c>
      <c r="P3088">
        <f>K3088*O3088</f>
        <v/>
      </c>
      <c r="Q3088" t="inlineStr">
        <is>
          <t>THC</t>
        </is>
      </c>
      <c r="R3088" t="inlineStr">
        <is>
          <t>Beverages</t>
        </is>
      </c>
      <c r="S3088" t="inlineStr"/>
      <c r="T3088" t="inlineStr">
        <is>
          <t>1790880</t>
        </is>
      </c>
      <c r="U3088" t="n">
        <v>0</v>
      </c>
      <c r="V3088" t="n">
        <v>431</v>
      </c>
      <c r="W3088" t="n">
        <v>1</v>
      </c>
      <c r="X3088" t="n">
        <v>2</v>
      </c>
      <c r="Y3088" t="n">
        <v>4</v>
      </c>
      <c r="Z3088" t="n">
        <v>23</v>
      </c>
      <c r="AA3088" t="n">
        <v>28</v>
      </c>
      <c r="AB3088" t="n">
        <v>0</v>
      </c>
      <c r="AC3088" t="n">
        <v>10.14756145471562</v>
      </c>
      <c r="AD3088" t="n">
        <v>12.6333</v>
      </c>
      <c r="AE3088" t="n">
        <v>15.99</v>
      </c>
      <c r="AF3088" t="n">
        <v>29.95</v>
      </c>
      <c r="AG3088" t="n">
        <v>59.93</v>
      </c>
      <c r="AH3088" t="n">
        <v>330.18</v>
      </c>
      <c r="AI3088" t="n">
        <v>402.01</v>
      </c>
      <c r="AJ3088" t="n">
        <v>15.99</v>
      </c>
      <c r="AK3088" t="n">
        <v>14.975</v>
      </c>
      <c r="AL3088" t="n">
        <v>13.2072</v>
      </c>
      <c r="AM3088" t="n">
        <v>13.400333333</v>
      </c>
      <c r="AN3088" t="n">
        <v>0</v>
      </c>
      <c r="AO3088" t="n">
        <v>1</v>
      </c>
      <c r="AP3088" t="inlineStr">
        <is>
          <t>Artisan Beer</t>
        </is>
      </c>
      <c r="AQ3088" t="n">
        <v>0</v>
      </c>
      <c r="AR3088" t="n">
        <v>0</v>
      </c>
    </row>
    <row r="3089">
      <c r="A3089" t="inlineStr">
        <is>
          <t>628634142912</t>
        </is>
      </c>
      <c r="B3089" t="inlineStr">
        <is>
          <t>Phillips Wine &amp; Spirits - St. Paul</t>
        </is>
      </c>
      <c r="C3089" t="inlineStr">
        <is>
          <t>Stillwater</t>
        </is>
      </c>
      <c r="D3089" t="inlineStr">
        <is>
          <t>4pk 12oz can</t>
        </is>
      </c>
      <c r="E3089" t="inlineStr">
        <is>
          <t>Green Monke Blue Raspberry 10mg THC 4pk 12oz can</t>
        </is>
      </c>
      <c r="F3089" t="n">
        <v>6</v>
      </c>
      <c r="G3089" t="n">
        <v>2</v>
      </c>
      <c r="H3089" t="n">
        <v>71</v>
      </c>
      <c r="I3089" t="n">
        <v>1</v>
      </c>
      <c r="J3089" t="n">
        <v>0</v>
      </c>
      <c r="K3089" t="n">
        <v>0</v>
      </c>
      <c r="L3089">
        <f>G3089+K3089*F3089</f>
        <v/>
      </c>
      <c r="M3089">
        <f>IF(X3089&gt;0,L3089/(X3089*7/30),"")</f>
        <v/>
      </c>
      <c r="N3089">
        <f>IF(Y3089&gt;0,L3089/(Y3089*7/90),"")</f>
        <v/>
      </c>
      <c r="O3089" t="n">
        <v>64.56999999999999</v>
      </c>
      <c r="P3089">
        <f>K3089*O3089</f>
        <v/>
      </c>
      <c r="Q3089" t="inlineStr">
        <is>
          <t>THC</t>
        </is>
      </c>
      <c r="R3089" t="inlineStr">
        <is>
          <t>Beverages</t>
        </is>
      </c>
      <c r="S3089" t="inlineStr"/>
      <c r="T3089" t="inlineStr">
        <is>
          <t>1343025</t>
        </is>
      </c>
      <c r="U3089" t="n">
        <v>0</v>
      </c>
      <c r="V3089" t="n">
        <v>545</v>
      </c>
      <c r="W3089" t="n">
        <v>0</v>
      </c>
      <c r="X3089" t="n">
        <v>3</v>
      </c>
      <c r="Y3089" t="n">
        <v>8</v>
      </c>
      <c r="Z3089" t="n">
        <v>16</v>
      </c>
      <c r="AA3089" t="n">
        <v>27</v>
      </c>
      <c r="AB3089" t="n">
        <v>2</v>
      </c>
      <c r="AC3089" t="n">
        <v>10.74190327978592</v>
      </c>
      <c r="AD3089" t="n">
        <v>10.7617</v>
      </c>
      <c r="AE3089" t="n">
        <v>0</v>
      </c>
      <c r="AF3089" t="n">
        <v>41.88</v>
      </c>
      <c r="AG3089" t="n">
        <v>111.68</v>
      </c>
      <c r="AH3089" t="n">
        <v>223.3600000000001</v>
      </c>
      <c r="AI3089" t="n">
        <v>372.9799999999999</v>
      </c>
      <c r="AJ3089" t="n">
        <v>0</v>
      </c>
      <c r="AK3089" t="n">
        <v>13.96</v>
      </c>
      <c r="AL3089" t="n">
        <v>13.96</v>
      </c>
      <c r="AM3089" t="n">
        <v>13.814074074</v>
      </c>
      <c r="AN3089" t="n">
        <v>0</v>
      </c>
      <c r="AO3089" t="n">
        <v>6</v>
      </c>
      <c r="AP3089" t="inlineStr">
        <is>
          <t>Artisan Beer</t>
        </is>
      </c>
      <c r="AQ3089" t="n">
        <v>0</v>
      </c>
      <c r="AR3089" t="n">
        <v>0</v>
      </c>
    </row>
    <row r="3090">
      <c r="A3090" t="inlineStr">
        <is>
          <t>628719778098</t>
        </is>
      </c>
      <c r="B3090" t="inlineStr">
        <is>
          <t>Capitol Beverage Sales, L.P.</t>
        </is>
      </c>
      <c r="C3090" t="inlineStr">
        <is>
          <t>Andover</t>
        </is>
      </c>
      <c r="D3090" t="inlineStr">
        <is>
          <t>4pk 12oz can</t>
        </is>
      </c>
      <c r="E3090" t="inlineStr">
        <is>
          <t>Collective Project Cherry Limade 5mg THC 4pk 12oz can</t>
        </is>
      </c>
      <c r="F3090" t="n">
        <v>6</v>
      </c>
      <c r="G3090" t="n">
        <v>2</v>
      </c>
      <c r="H3090" t="n">
        <v>61</v>
      </c>
      <c r="I3090" t="n">
        <v>7</v>
      </c>
      <c r="J3090" t="n">
        <v>0</v>
      </c>
      <c r="K3090" t="n">
        <v>0</v>
      </c>
      <c r="L3090">
        <f>G3090+K3090*F3090</f>
        <v/>
      </c>
      <c r="M3090">
        <f>IF(X3090&gt;0,L3090/(X3090*7/30),"")</f>
        <v/>
      </c>
      <c r="N3090">
        <f>IF(Y3090&gt;0,L3090/(Y3090*7/90),"")</f>
        <v/>
      </c>
      <c r="O3090" t="n">
        <v>52.85</v>
      </c>
      <c r="P3090">
        <f>K3090*O3090</f>
        <v/>
      </c>
      <c r="Q3090" t="inlineStr">
        <is>
          <t>THC</t>
        </is>
      </c>
      <c r="R3090" t="inlineStr">
        <is>
          <t>Beverages</t>
        </is>
      </c>
      <c r="S3090" t="inlineStr"/>
      <c r="T3090" t="inlineStr">
        <is>
          <t>31813</t>
        </is>
      </c>
      <c r="U3090" t="n">
        <v>0</v>
      </c>
      <c r="V3090" t="n">
        <v>452</v>
      </c>
      <c r="W3090" t="n">
        <v>1</v>
      </c>
      <c r="X3090" t="n">
        <v>2</v>
      </c>
      <c r="Y3090" t="n">
        <v>3</v>
      </c>
      <c r="Z3090" t="n">
        <v>18</v>
      </c>
      <c r="AA3090" t="n">
        <v>30</v>
      </c>
      <c r="AB3090" t="n">
        <v>2</v>
      </c>
      <c r="AC3090" t="n">
        <v>8.45259564488798</v>
      </c>
      <c r="AD3090" t="n">
        <v>8.808299999999999</v>
      </c>
      <c r="AE3090" t="n">
        <v>9.960000000000001</v>
      </c>
      <c r="AF3090" t="n">
        <v>20.95</v>
      </c>
      <c r="AG3090" t="n">
        <v>30.91</v>
      </c>
      <c r="AH3090" t="n">
        <v>238.3600000000001</v>
      </c>
      <c r="AI3090" t="n">
        <v>406.74</v>
      </c>
      <c r="AJ3090" t="n">
        <v>9.960000000000001</v>
      </c>
      <c r="AK3090" t="n">
        <v>10.475</v>
      </c>
      <c r="AL3090" t="n">
        <v>13.242222222</v>
      </c>
      <c r="AM3090" t="n">
        <v>13.558</v>
      </c>
      <c r="AN3090" t="n">
        <v>0</v>
      </c>
      <c r="AO3090" t="n">
        <v>0</v>
      </c>
      <c r="AP3090" t="inlineStr"/>
      <c r="AQ3090" t="n">
        <v>0.2857</v>
      </c>
      <c r="AR3090" t="n">
        <v>0.2143</v>
      </c>
    </row>
    <row r="3091">
      <c r="A3091" t="inlineStr">
        <is>
          <t>628719778098</t>
        </is>
      </c>
      <c r="B3091" t="inlineStr">
        <is>
          <t>Capitol Beverage Sales, L.P.</t>
        </is>
      </c>
      <c r="C3091" t="inlineStr">
        <is>
          <t>St. Louis Park</t>
        </is>
      </c>
      <c r="D3091" t="inlineStr">
        <is>
          <t>4pk 12oz can</t>
        </is>
      </c>
      <c r="E3091" t="inlineStr">
        <is>
          <t>Collective Project Cherry Limade 5mg THC 4pk 12oz can</t>
        </is>
      </c>
      <c r="F3091" t="n">
        <v>6</v>
      </c>
      <c r="G3091" t="n">
        <v>2</v>
      </c>
      <c r="H3091" t="n">
        <v>61</v>
      </c>
      <c r="I3091" t="n">
        <v>7</v>
      </c>
      <c r="J3091" t="n">
        <v>0</v>
      </c>
      <c r="K3091" t="n">
        <v>0</v>
      </c>
      <c r="L3091">
        <f>G3091+K3091*F3091</f>
        <v/>
      </c>
      <c r="M3091">
        <f>IF(X3091&gt;0,L3091/(X3091*7/30),"")</f>
        <v/>
      </c>
      <c r="N3091">
        <f>IF(Y3091&gt;0,L3091/(Y3091*7/90),"")</f>
        <v/>
      </c>
      <c r="O3091" t="n">
        <v>52.85</v>
      </c>
      <c r="P3091">
        <f>K3091*O3091</f>
        <v/>
      </c>
      <c r="Q3091" t="inlineStr">
        <is>
          <t>THC</t>
        </is>
      </c>
      <c r="R3091" t="inlineStr">
        <is>
          <t>Beverages</t>
        </is>
      </c>
      <c r="S3091" t="inlineStr"/>
      <c r="T3091" t="inlineStr">
        <is>
          <t>31813</t>
        </is>
      </c>
      <c r="U3091" t="n">
        <v>0</v>
      </c>
      <c r="V3091" t="n">
        <v>452</v>
      </c>
      <c r="W3091" t="n">
        <v>0</v>
      </c>
      <c r="X3091" t="n">
        <v>2</v>
      </c>
      <c r="Y3091" t="n">
        <v>4</v>
      </c>
      <c r="Z3091" t="n">
        <v>61</v>
      </c>
      <c r="AA3091" t="n">
        <v>75</v>
      </c>
      <c r="AB3091" t="n">
        <v>7</v>
      </c>
      <c r="AC3091" t="n">
        <v>8.45259564488798</v>
      </c>
      <c r="AD3091" t="n">
        <v>8.808299999999999</v>
      </c>
      <c r="AE3091" t="n">
        <v>0</v>
      </c>
      <c r="AF3091" t="n">
        <v>19.92</v>
      </c>
      <c r="AG3091" t="n">
        <v>39.84</v>
      </c>
      <c r="AH3091" t="n">
        <v>496.6499999999996</v>
      </c>
      <c r="AI3091" t="n">
        <v>698.24</v>
      </c>
      <c r="AJ3091" t="n">
        <v>0</v>
      </c>
      <c r="AK3091" t="n">
        <v>9.960000000000001</v>
      </c>
      <c r="AL3091" t="n">
        <v>8.417288135</v>
      </c>
      <c r="AM3091" t="n">
        <v>9.564520547000001</v>
      </c>
      <c r="AN3091" t="n">
        <v>0</v>
      </c>
      <c r="AO3091" t="n">
        <v>0</v>
      </c>
      <c r="AP3091" t="inlineStr"/>
      <c r="AQ3091" t="n">
        <v>0.25</v>
      </c>
      <c r="AR3091" t="n">
        <v>0.3333</v>
      </c>
    </row>
    <row r="3092">
      <c r="A3092" t="inlineStr">
        <is>
          <t>649696014825</t>
        </is>
      </c>
      <c r="B3092" t="inlineStr">
        <is>
          <t>Nothing But Hemp LLC</t>
        </is>
      </c>
      <c r="C3092" t="inlineStr">
        <is>
          <t>St. Louis Park</t>
        </is>
      </c>
      <c r="D3092" t="inlineStr">
        <is>
          <t>4pk 12oz can</t>
        </is>
      </c>
      <c r="E3092" t="inlineStr">
        <is>
          <t>Vibes Black Cherry Indica 10mg 4pk 12oz can</t>
        </is>
      </c>
      <c r="F3092" t="n">
        <v>6</v>
      </c>
      <c r="G3092" t="n">
        <v>2</v>
      </c>
      <c r="H3092" t="n">
        <v>52</v>
      </c>
      <c r="I3092" t="n">
        <v>14</v>
      </c>
      <c r="J3092" t="n">
        <v>0</v>
      </c>
      <c r="K3092" t="n">
        <v>0</v>
      </c>
      <c r="L3092">
        <f>G3092+K3092*F3092</f>
        <v/>
      </c>
      <c r="M3092">
        <f>IF(X3092&gt;0,L3092/(X3092*7/30),"")</f>
        <v/>
      </c>
      <c r="N3092">
        <f>IF(Y3092&gt;0,L3092/(Y3092*7/90),"")</f>
        <v/>
      </c>
      <c r="O3092" t="n">
        <v>50</v>
      </c>
      <c r="P3092">
        <f>K3092*O3092</f>
        <v/>
      </c>
      <c r="Q3092" t="inlineStr">
        <is>
          <t>THC</t>
        </is>
      </c>
      <c r="R3092" t="inlineStr">
        <is>
          <t>Beverages</t>
        </is>
      </c>
      <c r="S3092" t="inlineStr"/>
      <c r="T3092" t="inlineStr">
        <is>
          <t>649696014825</t>
        </is>
      </c>
      <c r="U3092" t="n">
        <v>0</v>
      </c>
      <c r="V3092" t="n">
        <v>334</v>
      </c>
      <c r="W3092" t="n">
        <v>0</v>
      </c>
      <c r="X3092" t="n">
        <v>3</v>
      </c>
      <c r="Y3092" t="n">
        <v>4</v>
      </c>
      <c r="Z3092" t="n">
        <v>10</v>
      </c>
      <c r="AA3092" t="n">
        <v>17</v>
      </c>
      <c r="AB3092" t="n">
        <v>2</v>
      </c>
      <c r="AC3092" t="n">
        <v>10.10253077146731</v>
      </c>
      <c r="AD3092" t="n">
        <v>8.333299999999999</v>
      </c>
      <c r="AE3092" t="n">
        <v>0</v>
      </c>
      <c r="AF3092" t="n">
        <v>53.88</v>
      </c>
      <c r="AG3092" t="n">
        <v>71.84</v>
      </c>
      <c r="AH3092" t="n">
        <v>179.6000000000001</v>
      </c>
      <c r="AI3092" t="n">
        <v>300.97</v>
      </c>
      <c r="AJ3092" t="n">
        <v>0</v>
      </c>
      <c r="AK3092" t="n">
        <v>17.96</v>
      </c>
      <c r="AL3092" t="n">
        <v>13.815384615</v>
      </c>
      <c r="AM3092" t="n">
        <v>15.0485</v>
      </c>
      <c r="AN3092" t="n">
        <v>0</v>
      </c>
      <c r="AO3092" t="n">
        <v>0</v>
      </c>
      <c r="AP3092" t="inlineStr">
        <is>
          <t>Nothing But Hemp LLC</t>
        </is>
      </c>
      <c r="AQ3092" t="n">
        <v>0.75</v>
      </c>
      <c r="AR3092" t="n">
        <v>0.5</v>
      </c>
    </row>
    <row r="3093">
      <c r="A3093" t="inlineStr">
        <is>
          <t>649696014825</t>
        </is>
      </c>
      <c r="B3093" t="inlineStr">
        <is>
          <t>Nothing But Hemp LLC</t>
        </is>
      </c>
      <c r="C3093" t="inlineStr">
        <is>
          <t>Woodbury</t>
        </is>
      </c>
      <c r="D3093" t="inlineStr">
        <is>
          <t>4pk 12oz can</t>
        </is>
      </c>
      <c r="E3093" t="inlineStr">
        <is>
          <t>Vibes Black Cherry Indica 10mg 4pk 12oz can</t>
        </is>
      </c>
      <c r="F3093" t="n">
        <v>6</v>
      </c>
      <c r="G3093" t="n">
        <v>2</v>
      </c>
      <c r="H3093" t="n">
        <v>52</v>
      </c>
      <c r="I3093" t="n">
        <v>24</v>
      </c>
      <c r="J3093" t="n">
        <v>0</v>
      </c>
      <c r="K3093" t="n">
        <v>0</v>
      </c>
      <c r="L3093">
        <f>G3093+K3093*F3093</f>
        <v/>
      </c>
      <c r="M3093">
        <f>IF(X3093&gt;0,L3093/(X3093*7/30),"")</f>
        <v/>
      </c>
      <c r="N3093">
        <f>IF(Y3093&gt;0,L3093/(Y3093*7/90),"")</f>
        <v/>
      </c>
      <c r="O3093" t="n">
        <v>50</v>
      </c>
      <c r="P3093">
        <f>K3093*O3093</f>
        <v/>
      </c>
      <c r="Q3093" t="inlineStr">
        <is>
          <t>THC</t>
        </is>
      </c>
      <c r="R3093" t="inlineStr">
        <is>
          <t>Beverages</t>
        </is>
      </c>
      <c r="S3093" t="inlineStr"/>
      <c r="T3093" t="inlineStr">
        <is>
          <t>649696014825</t>
        </is>
      </c>
      <c r="U3093" t="n">
        <v>0</v>
      </c>
      <c r="V3093" t="n">
        <v>334</v>
      </c>
      <c r="W3093" t="n">
        <v>0</v>
      </c>
      <c r="X3093" t="n">
        <v>3</v>
      </c>
      <c r="Y3093" t="n">
        <v>4</v>
      </c>
      <c r="Z3093" t="n">
        <v>25</v>
      </c>
      <c r="AA3093" t="n">
        <v>35</v>
      </c>
      <c r="AB3093" t="n">
        <v>8</v>
      </c>
      <c r="AC3093" t="n">
        <v>10.10253077146731</v>
      </c>
      <c r="AD3093" t="n">
        <v>8.333299999999999</v>
      </c>
      <c r="AE3093" t="n">
        <v>0</v>
      </c>
      <c r="AF3093" t="n">
        <v>53.88</v>
      </c>
      <c r="AG3093" t="n">
        <v>71.84</v>
      </c>
      <c r="AH3093" t="n">
        <v>452.0599999999999</v>
      </c>
      <c r="AI3093" t="n">
        <v>628.0600000000001</v>
      </c>
      <c r="AJ3093" t="n">
        <v>0</v>
      </c>
      <c r="AK3093" t="n">
        <v>17.96</v>
      </c>
      <c r="AL3093" t="n">
        <v>18.0824</v>
      </c>
      <c r="AM3093" t="n">
        <v>17.944571428</v>
      </c>
      <c r="AN3093" t="n">
        <v>0</v>
      </c>
      <c r="AO3093" t="n">
        <v>0</v>
      </c>
      <c r="AP3093" t="inlineStr">
        <is>
          <t>Nothing But Hemp LLC</t>
        </is>
      </c>
      <c r="AQ3093" t="n">
        <v>0.6</v>
      </c>
      <c r="AR3093" t="n">
        <v>0.16</v>
      </c>
    </row>
    <row r="3094">
      <c r="A3094" t="inlineStr">
        <is>
          <t>810012696463</t>
        </is>
      </c>
      <c r="B3094" t="inlineStr">
        <is>
          <t>Small Lot MN</t>
        </is>
      </c>
      <c r="C3094" t="inlineStr">
        <is>
          <t>Osseo</t>
        </is>
      </c>
      <c r="D3094" t="inlineStr">
        <is>
          <t>10pk</t>
        </is>
      </c>
      <c r="E3094" t="inlineStr">
        <is>
          <t>Fu Man Chews 5mg THC Gummies 10 Pack</t>
        </is>
      </c>
      <c r="F3094" t="n">
        <v>6</v>
      </c>
      <c r="G3094" t="n">
        <v>2</v>
      </c>
      <c r="H3094" t="n">
        <v>16</v>
      </c>
      <c r="I3094" t="n">
        <v>0</v>
      </c>
      <c r="J3094" t="n">
        <v>0</v>
      </c>
      <c r="K3094" t="n">
        <v>0</v>
      </c>
      <c r="L3094">
        <f>G3094+K3094*F3094</f>
        <v/>
      </c>
      <c r="M3094">
        <f>IF(X3094&gt;0,L3094/(X3094*7/30),"")</f>
        <v/>
      </c>
      <c r="N3094">
        <f>IF(Y3094&gt;0,L3094/(Y3094*7/90),"")</f>
        <v/>
      </c>
      <c r="O3094" t="n">
        <v>24</v>
      </c>
      <c r="P3094">
        <f>K3094*O3094</f>
        <v/>
      </c>
      <c r="Q3094" t="inlineStr">
        <is>
          <t>THC</t>
        </is>
      </c>
      <c r="R3094" t="inlineStr">
        <is>
          <t>Edibles</t>
        </is>
      </c>
      <c r="S3094" t="inlineStr"/>
      <c r="T3094" t="inlineStr">
        <is>
          <t>MNGODFMCMGA50</t>
        </is>
      </c>
      <c r="U3094" t="n">
        <v>0</v>
      </c>
      <c r="V3094" t="n">
        <v>23</v>
      </c>
      <c r="W3094" t="n">
        <v>0</v>
      </c>
      <c r="X3094" t="n">
        <v>2</v>
      </c>
      <c r="Y3094" t="n">
        <v>3</v>
      </c>
      <c r="Z3094" t="n">
        <v>4</v>
      </c>
      <c r="AA3094" t="n">
        <v>4</v>
      </c>
      <c r="AB3094" t="n">
        <v>0</v>
      </c>
      <c r="AC3094" t="n">
        <v>4</v>
      </c>
      <c r="AD3094" t="n">
        <v>4</v>
      </c>
      <c r="AE3094" t="n">
        <v>0</v>
      </c>
      <c r="AF3094" t="n">
        <v>11.72</v>
      </c>
      <c r="AG3094" t="n">
        <v>19.71</v>
      </c>
      <c r="AH3094" t="n">
        <v>25.57</v>
      </c>
      <c r="AI3094" t="n">
        <v>25.57</v>
      </c>
      <c r="AJ3094" t="n">
        <v>0</v>
      </c>
      <c r="AK3094" t="n">
        <v>5.86</v>
      </c>
      <c r="AL3094" t="n">
        <v>6.3925</v>
      </c>
      <c r="AM3094" t="n">
        <v>6.3925</v>
      </c>
      <c r="AN3094" t="n">
        <v>0</v>
      </c>
      <c r="AO3094" t="n">
        <v>2</v>
      </c>
      <c r="AP3094" t="inlineStr"/>
      <c r="AQ3094" t="n">
        <v>0</v>
      </c>
      <c r="AR3094" t="n">
        <v>0</v>
      </c>
    </row>
    <row r="3095">
      <c r="A3095" t="inlineStr">
        <is>
          <t>810012696463</t>
        </is>
      </c>
      <c r="B3095" t="inlineStr">
        <is>
          <t>Small Lot MN</t>
        </is>
      </c>
      <c r="C3095" t="inlineStr">
        <is>
          <t>Rosemount</t>
        </is>
      </c>
      <c r="D3095" t="inlineStr">
        <is>
          <t>10pk</t>
        </is>
      </c>
      <c r="E3095" t="inlineStr">
        <is>
          <t>Fu Man Chews 5mg THC Gummies 10 Pack</t>
        </is>
      </c>
      <c r="F3095" t="n">
        <v>6</v>
      </c>
      <c r="G3095" t="n">
        <v>2</v>
      </c>
      <c r="H3095" t="n">
        <v>16</v>
      </c>
      <c r="I3095" t="n">
        <v>0</v>
      </c>
      <c r="J3095" t="n">
        <v>0</v>
      </c>
      <c r="K3095" t="n">
        <v>0</v>
      </c>
      <c r="L3095">
        <f>G3095+K3095*F3095</f>
        <v/>
      </c>
      <c r="M3095">
        <f>IF(X3095&gt;0,L3095/(X3095*7/30),"")</f>
        <v/>
      </c>
      <c r="N3095">
        <f>IF(Y3095&gt;0,L3095/(Y3095*7/90),"")</f>
        <v/>
      </c>
      <c r="O3095" t="n">
        <v>24</v>
      </c>
      <c r="P3095">
        <f>K3095*O3095</f>
        <v/>
      </c>
      <c r="Q3095" t="inlineStr">
        <is>
          <t>THC</t>
        </is>
      </c>
      <c r="R3095" t="inlineStr">
        <is>
          <t>Edibles</t>
        </is>
      </c>
      <c r="S3095" t="inlineStr"/>
      <c r="T3095" t="inlineStr">
        <is>
          <t>MNGODFMCMGA50</t>
        </is>
      </c>
      <c r="U3095" t="n">
        <v>0</v>
      </c>
      <c r="V3095" t="n">
        <v>23</v>
      </c>
      <c r="W3095" t="n">
        <v>2</v>
      </c>
      <c r="X3095" t="n">
        <v>2</v>
      </c>
      <c r="Y3095" t="n">
        <v>2</v>
      </c>
      <c r="Z3095" t="n">
        <v>3</v>
      </c>
      <c r="AA3095" t="n">
        <v>3</v>
      </c>
      <c r="AB3095" t="n">
        <v>0</v>
      </c>
      <c r="AC3095" t="n">
        <v>4</v>
      </c>
      <c r="AD3095" t="n">
        <v>4</v>
      </c>
      <c r="AE3095" t="n">
        <v>13.85</v>
      </c>
      <c r="AF3095" t="n">
        <v>13.85</v>
      </c>
      <c r="AG3095" t="n">
        <v>13.85</v>
      </c>
      <c r="AH3095" t="n">
        <v>21.84</v>
      </c>
      <c r="AI3095" t="n">
        <v>21.84</v>
      </c>
      <c r="AJ3095" t="n">
        <v>6.925</v>
      </c>
      <c r="AK3095" t="n">
        <v>6.925</v>
      </c>
      <c r="AL3095" t="n">
        <v>7.28</v>
      </c>
      <c r="AM3095" t="n">
        <v>7.28</v>
      </c>
      <c r="AN3095" t="n">
        <v>2</v>
      </c>
      <c r="AO3095" t="n">
        <v>2</v>
      </c>
      <c r="AP3095" t="inlineStr"/>
      <c r="AQ3095" t="n">
        <v>0</v>
      </c>
      <c r="AR3095" t="n">
        <v>0</v>
      </c>
    </row>
    <row r="3096">
      <c r="A3096" t="inlineStr">
        <is>
          <t>810012698078</t>
        </is>
      </c>
      <c r="B3096" t="inlineStr">
        <is>
          <t>Bellboy Corporation</t>
        </is>
      </c>
      <c r="C3096" t="inlineStr">
        <is>
          <t>Blaine</t>
        </is>
      </c>
      <c r="D3096" t="inlineStr">
        <is>
          <t>4pk 12oz can</t>
        </is>
      </c>
      <c r="E3096" t="inlineStr">
        <is>
          <t>BLNCD Adaptogen Elixir Zen Blend 5mg THC 4pk 12oz can</t>
        </is>
      </c>
      <c r="F3096" t="n">
        <v>6</v>
      </c>
      <c r="G3096" t="n">
        <v>2</v>
      </c>
      <c r="H3096" t="n">
        <v>101</v>
      </c>
      <c r="I3096" t="n">
        <v>7</v>
      </c>
      <c r="J3096" t="n">
        <v>0</v>
      </c>
      <c r="K3096" t="n">
        <v>0</v>
      </c>
      <c r="L3096">
        <f>G3096+K3096*F3096</f>
        <v/>
      </c>
      <c r="M3096">
        <f>IF(X3096&gt;0,L3096/(X3096*7/30),"")</f>
        <v/>
      </c>
      <c r="N3096">
        <f>IF(Y3096&gt;0,L3096/(Y3096*7/90),"")</f>
        <v/>
      </c>
      <c r="O3096" t="n">
        <v>70.59999999999999</v>
      </c>
      <c r="P3096">
        <f>K3096*O3096</f>
        <v/>
      </c>
      <c r="Q3096" t="inlineStr">
        <is>
          <t>THC</t>
        </is>
      </c>
      <c r="R3096" t="inlineStr">
        <is>
          <t>Beverages</t>
        </is>
      </c>
      <c r="S3096" t="inlineStr"/>
      <c r="T3096" t="inlineStr">
        <is>
          <t>9918072</t>
        </is>
      </c>
      <c r="U3096" t="n">
        <v>0</v>
      </c>
      <c r="V3096" t="n">
        <v>463</v>
      </c>
      <c r="W3096" t="n">
        <v>0</v>
      </c>
      <c r="X3096" t="n">
        <v>3</v>
      </c>
      <c r="Y3096" t="n">
        <v>5</v>
      </c>
      <c r="Z3096" t="n">
        <v>6</v>
      </c>
      <c r="AA3096" t="n">
        <v>16</v>
      </c>
      <c r="AB3096" t="n">
        <v>5</v>
      </c>
      <c r="AC3096" t="n">
        <v>11.7667</v>
      </c>
      <c r="AD3096" t="n">
        <v>11.7667</v>
      </c>
      <c r="AE3096" t="n">
        <v>0</v>
      </c>
      <c r="AF3096" t="n">
        <v>47.88</v>
      </c>
      <c r="AG3096" t="n">
        <v>79.80000000000001</v>
      </c>
      <c r="AH3096" t="n">
        <v>95.76000000000002</v>
      </c>
      <c r="AI3096" t="n">
        <v>266.71</v>
      </c>
      <c r="AJ3096" t="n">
        <v>0</v>
      </c>
      <c r="AK3096" t="n">
        <v>15.96</v>
      </c>
      <c r="AL3096" t="n">
        <v>15.96</v>
      </c>
      <c r="AM3096" t="n">
        <v>16.669375</v>
      </c>
      <c r="AN3096" t="n">
        <v>0</v>
      </c>
      <c r="AO3096" t="n">
        <v>1</v>
      </c>
      <c r="AP3096" t="inlineStr"/>
      <c r="AQ3096" t="n">
        <v>0.6</v>
      </c>
      <c r="AR3096" t="n">
        <v>0.3571</v>
      </c>
    </row>
    <row r="3097">
      <c r="A3097" t="inlineStr">
        <is>
          <t>810012698078</t>
        </is>
      </c>
      <c r="B3097" t="inlineStr">
        <is>
          <t>Bellboy Corporation</t>
        </is>
      </c>
      <c r="C3097" t="inlineStr">
        <is>
          <t>Roseville</t>
        </is>
      </c>
      <c r="D3097" t="inlineStr">
        <is>
          <t>4pk 12oz can</t>
        </is>
      </c>
      <c r="E3097" t="inlineStr">
        <is>
          <t>BLNCD Adaptogen Elixir Zen Blend 5mg THC 4pk 12oz can</t>
        </is>
      </c>
      <c r="F3097" t="n">
        <v>6</v>
      </c>
      <c r="G3097" t="n">
        <v>2</v>
      </c>
      <c r="H3097" t="n">
        <v>101</v>
      </c>
      <c r="I3097" t="n">
        <v>2</v>
      </c>
      <c r="J3097" t="n">
        <v>0</v>
      </c>
      <c r="K3097" t="n">
        <v>0</v>
      </c>
      <c r="L3097">
        <f>G3097+K3097*F3097</f>
        <v/>
      </c>
      <c r="M3097">
        <f>IF(X3097&gt;0,L3097/(X3097*7/30),"")</f>
        <v/>
      </c>
      <c r="N3097">
        <f>IF(Y3097&gt;0,L3097/(Y3097*7/90),"")</f>
        <v/>
      </c>
      <c r="O3097" t="n">
        <v>70.59999999999999</v>
      </c>
      <c r="P3097">
        <f>K3097*O3097</f>
        <v/>
      </c>
      <c r="Q3097" t="inlineStr">
        <is>
          <t>THC</t>
        </is>
      </c>
      <c r="R3097" t="inlineStr">
        <is>
          <t>Beverages</t>
        </is>
      </c>
      <c r="S3097" t="inlineStr"/>
      <c r="T3097" t="inlineStr">
        <is>
          <t>9918072</t>
        </is>
      </c>
      <c r="U3097" t="n">
        <v>0</v>
      </c>
      <c r="V3097" t="n">
        <v>463</v>
      </c>
      <c r="W3097" t="n">
        <v>2</v>
      </c>
      <c r="X3097" t="n">
        <v>3</v>
      </c>
      <c r="Y3097" t="n">
        <v>9</v>
      </c>
      <c r="Z3097" t="n">
        <v>39</v>
      </c>
      <c r="AA3097" t="n">
        <v>44</v>
      </c>
      <c r="AB3097" t="n">
        <v>4</v>
      </c>
      <c r="AC3097" t="n">
        <v>11.7667</v>
      </c>
      <c r="AD3097" t="n">
        <v>11.7667</v>
      </c>
      <c r="AE3097" t="n">
        <v>31.92</v>
      </c>
      <c r="AF3097" t="n">
        <v>47.88</v>
      </c>
      <c r="AG3097" t="n">
        <v>143.64</v>
      </c>
      <c r="AH3097" t="n">
        <v>649.7200000000001</v>
      </c>
      <c r="AI3097" t="n">
        <v>732.5500000000004</v>
      </c>
      <c r="AJ3097" t="n">
        <v>15.96</v>
      </c>
      <c r="AK3097" t="n">
        <v>15.96</v>
      </c>
      <c r="AL3097" t="n">
        <v>15.846829268</v>
      </c>
      <c r="AM3097" t="n">
        <v>15.925</v>
      </c>
      <c r="AN3097" t="n">
        <v>1</v>
      </c>
      <c r="AO3097" t="n">
        <v>1</v>
      </c>
      <c r="AP3097" t="inlineStr"/>
      <c r="AQ3097" t="n">
        <v>1.5</v>
      </c>
      <c r="AR3097" t="n">
        <v>1.5</v>
      </c>
    </row>
    <row r="3098">
      <c r="A3098" t="inlineStr">
        <is>
          <t>810012698767</t>
        </is>
      </c>
      <c r="B3098" t="inlineStr">
        <is>
          <t>Bellboy Corporation</t>
        </is>
      </c>
      <c r="C3098" t="inlineStr">
        <is>
          <t>Woodbury</t>
        </is>
      </c>
      <c r="D3098" t="inlineStr">
        <is>
          <t>4pk 12oz can</t>
        </is>
      </c>
      <c r="E3098" t="inlineStr">
        <is>
          <t>BLNCD Cucumber Mojito 10mg THC 4pk 12oz can</t>
        </is>
      </c>
      <c r="F3098" t="n">
        <v>6</v>
      </c>
      <c r="G3098" t="n">
        <v>2</v>
      </c>
      <c r="H3098" t="n">
        <v>74</v>
      </c>
      <c r="I3098" t="n">
        <v>3</v>
      </c>
      <c r="J3098" t="n">
        <v>0</v>
      </c>
      <c r="K3098" t="n">
        <v>0</v>
      </c>
      <c r="L3098">
        <f>G3098+K3098*F3098</f>
        <v/>
      </c>
      <c r="M3098">
        <f>IF(X3098&gt;0,L3098/(X3098*7/30),"")</f>
        <v/>
      </c>
      <c r="N3098">
        <f>IF(Y3098&gt;0,L3098/(Y3098*7/90),"")</f>
        <v/>
      </c>
      <c r="O3098" t="n">
        <v>78.40000000000001</v>
      </c>
      <c r="P3098">
        <f>K3098*O3098</f>
        <v/>
      </c>
      <c r="Q3098" t="inlineStr">
        <is>
          <t>THC</t>
        </is>
      </c>
      <c r="R3098" t="inlineStr">
        <is>
          <t>Beverages</t>
        </is>
      </c>
      <c r="S3098" t="inlineStr"/>
      <c r="T3098" t="inlineStr">
        <is>
          <t>9918082</t>
        </is>
      </c>
      <c r="U3098" t="n">
        <v>0</v>
      </c>
      <c r="V3098" t="n">
        <v>387</v>
      </c>
      <c r="W3098" t="n">
        <v>0</v>
      </c>
      <c r="X3098" t="n">
        <v>2</v>
      </c>
      <c r="Y3098" t="n">
        <v>5</v>
      </c>
      <c r="Z3098" t="n">
        <v>17</v>
      </c>
      <c r="AA3098" t="n">
        <v>19</v>
      </c>
      <c r="AB3098" t="n">
        <v>2</v>
      </c>
      <c r="AC3098" t="n">
        <v>13.31682702702702</v>
      </c>
      <c r="AD3098" t="n">
        <v>13.0667</v>
      </c>
      <c r="AE3098" t="n">
        <v>0</v>
      </c>
      <c r="AF3098" t="n">
        <v>35.92</v>
      </c>
      <c r="AG3098" t="n">
        <v>91.80000000000001</v>
      </c>
      <c r="AH3098" t="n">
        <v>329.32</v>
      </c>
      <c r="AI3098" t="n">
        <v>377.3</v>
      </c>
      <c r="AJ3098" t="n">
        <v>0</v>
      </c>
      <c r="AK3098" t="n">
        <v>17.96</v>
      </c>
      <c r="AL3098" t="n">
        <v>19.371764705</v>
      </c>
      <c r="AM3098" t="n">
        <v>19.857894736</v>
      </c>
      <c r="AN3098" t="n">
        <v>0</v>
      </c>
      <c r="AO3098" t="n">
        <v>0</v>
      </c>
      <c r="AP3098" t="inlineStr"/>
      <c r="AQ3098" t="n">
        <v>2</v>
      </c>
      <c r="AR3098" t="n">
        <v>0.8</v>
      </c>
    </row>
    <row r="3099">
      <c r="A3099" t="inlineStr">
        <is>
          <t>810091530252</t>
        </is>
      </c>
      <c r="B3099" t="inlineStr">
        <is>
          <t>Discontinued</t>
        </is>
      </c>
      <c r="C3099" t="inlineStr">
        <is>
          <t>Minnetonka</t>
        </is>
      </c>
      <c r="D3099" t="inlineStr">
        <is>
          <t>4pk 12oz can</t>
        </is>
      </c>
      <c r="E3099" t="inlineStr">
        <is>
          <t>Tetra Lemon-Lime 5mg THC 4pk 12oz can</t>
        </is>
      </c>
      <c r="F3099" t="n">
        <v>6</v>
      </c>
      <c r="G3099" t="n">
        <v>2</v>
      </c>
      <c r="H3099" t="n">
        <v>38</v>
      </c>
      <c r="I3099" t="n">
        <v>0</v>
      </c>
      <c r="J3099" t="n">
        <v>0</v>
      </c>
      <c r="K3099" t="n">
        <v>0</v>
      </c>
      <c r="L3099">
        <f>G3099+K3099*F3099</f>
        <v/>
      </c>
      <c r="M3099">
        <f>IF(X3099&gt;0,L3099/(X3099*7/30),"")</f>
        <v/>
      </c>
      <c r="N3099">
        <f>IF(Y3099&gt;0,L3099/(Y3099*7/90),"")</f>
        <v/>
      </c>
      <c r="O3099" t="n">
        <v>62</v>
      </c>
      <c r="P3099">
        <f>K3099*O3099</f>
        <v/>
      </c>
      <c r="Q3099" t="inlineStr">
        <is>
          <t>THC</t>
        </is>
      </c>
      <c r="R3099" t="inlineStr">
        <is>
          <t>Beverages</t>
        </is>
      </c>
      <c r="S3099" t="inlineStr"/>
      <c r="T3099" t="inlineStr">
        <is>
          <t>14567</t>
        </is>
      </c>
      <c r="U3099" t="n">
        <v>0</v>
      </c>
      <c r="V3099" t="n">
        <v>475</v>
      </c>
      <c r="W3099" t="n">
        <v>1</v>
      </c>
      <c r="X3099" t="n">
        <v>2</v>
      </c>
      <c r="Y3099" t="n">
        <v>3</v>
      </c>
      <c r="Z3099" t="n">
        <v>16</v>
      </c>
      <c r="AA3099" t="n">
        <v>18</v>
      </c>
      <c r="AB3099" t="n">
        <v>2</v>
      </c>
      <c r="AC3099" t="n">
        <v>10.31575789682105</v>
      </c>
      <c r="AD3099" t="n">
        <v>10.3333</v>
      </c>
      <c r="AE3099" t="n">
        <v>14.96</v>
      </c>
      <c r="AF3099" t="n">
        <v>28.95</v>
      </c>
      <c r="AG3099" t="n">
        <v>43.91</v>
      </c>
      <c r="AH3099" t="n">
        <v>240.9200000000001</v>
      </c>
      <c r="AI3099" t="n">
        <v>273.3700000000001</v>
      </c>
      <c r="AJ3099" t="n">
        <v>14.96</v>
      </c>
      <c r="AK3099" t="n">
        <v>14.475</v>
      </c>
      <c r="AL3099" t="n">
        <v>15.0575</v>
      </c>
      <c r="AM3099" t="n">
        <v>15.187222222</v>
      </c>
      <c r="AN3099" t="n">
        <v>0</v>
      </c>
      <c r="AO3099" t="n">
        <v>1</v>
      </c>
      <c r="AP3099" t="inlineStr"/>
      <c r="AQ3099" t="n">
        <v>0</v>
      </c>
      <c r="AR3099" t="n">
        <v>0</v>
      </c>
    </row>
    <row r="3100">
      <c r="A3100" t="inlineStr">
        <is>
          <t>810091530498</t>
        </is>
      </c>
      <c r="B3100" t="inlineStr">
        <is>
          <t>Discontinued</t>
        </is>
      </c>
      <c r="C3100" t="inlineStr">
        <is>
          <t>Rosemount</t>
        </is>
      </c>
      <c r="D3100" t="inlineStr">
        <is>
          <t>4pk 12oz can</t>
        </is>
      </c>
      <c r="E3100" t="inlineStr">
        <is>
          <t>Tetra JUICED Pine Mango 10mg THC 4pk 12oz can</t>
        </is>
      </c>
      <c r="F3100" t="n">
        <v>6</v>
      </c>
      <c r="G3100" t="n">
        <v>2</v>
      </c>
      <c r="H3100" t="n">
        <v>44</v>
      </c>
      <c r="I3100" t="n">
        <v>0</v>
      </c>
      <c r="J3100" t="n">
        <v>0</v>
      </c>
      <c r="K3100" t="n">
        <v>0</v>
      </c>
      <c r="L3100">
        <f>G3100+K3100*F3100</f>
        <v/>
      </c>
      <c r="M3100">
        <f>IF(X3100&gt;0,L3100/(X3100*7/30),"")</f>
        <v/>
      </c>
      <c r="N3100">
        <f>IF(Y3100&gt;0,L3100/(Y3100*7/90),"")</f>
        <v/>
      </c>
      <c r="O3100" t="n">
        <v>80</v>
      </c>
      <c r="P3100">
        <f>K3100*O3100</f>
        <v/>
      </c>
      <c r="Q3100" t="inlineStr">
        <is>
          <t>THC</t>
        </is>
      </c>
      <c r="R3100" t="inlineStr">
        <is>
          <t>Beverages</t>
        </is>
      </c>
      <c r="S3100" t="inlineStr"/>
      <c r="T3100" t="inlineStr">
        <is>
          <t>7</t>
        </is>
      </c>
      <c r="U3100" t="n">
        <v>0</v>
      </c>
      <c r="V3100" t="n">
        <v>117</v>
      </c>
      <c r="W3100" t="n">
        <v>0</v>
      </c>
      <c r="X3100" t="n">
        <v>2</v>
      </c>
      <c r="Y3100" t="n">
        <v>4</v>
      </c>
      <c r="Z3100" t="n">
        <v>5</v>
      </c>
      <c r="AA3100" t="n">
        <v>5</v>
      </c>
      <c r="AB3100" t="n">
        <v>0</v>
      </c>
      <c r="AC3100" t="n">
        <v>13.43460945710909</v>
      </c>
      <c r="AD3100" t="n">
        <v>13.3333</v>
      </c>
      <c r="AE3100" t="n">
        <v>0</v>
      </c>
      <c r="AF3100" t="n">
        <v>39.92</v>
      </c>
      <c r="AG3100" t="n">
        <v>79.84</v>
      </c>
      <c r="AH3100" t="n">
        <v>99.80000000000001</v>
      </c>
      <c r="AI3100" t="n">
        <v>99.80000000000001</v>
      </c>
      <c r="AJ3100" t="n">
        <v>0</v>
      </c>
      <c r="AK3100" t="n">
        <v>19.96</v>
      </c>
      <c r="AL3100" t="n">
        <v>19.96</v>
      </c>
      <c r="AM3100" t="n">
        <v>19.96</v>
      </c>
      <c r="AN3100" t="n">
        <v>0</v>
      </c>
      <c r="AO3100" t="n">
        <v>0</v>
      </c>
      <c r="AP3100" t="inlineStr"/>
      <c r="AQ3100" t="n">
        <v>0</v>
      </c>
      <c r="AR3100" t="n">
        <v>4</v>
      </c>
    </row>
    <row r="3101">
      <c r="A3101" t="inlineStr">
        <is>
          <t>810095561535</t>
        </is>
      </c>
      <c r="B3101" t="inlineStr">
        <is>
          <t>Modist Brewing Company</t>
        </is>
      </c>
      <c r="C3101" t="inlineStr">
        <is>
          <t>Woodbury</t>
        </is>
      </c>
      <c r="D3101" t="inlineStr">
        <is>
          <t>4pk 12oz can</t>
        </is>
      </c>
      <c r="E3101" t="inlineStr">
        <is>
          <t>Modist Melt Pop Citrus Punch 10mg THC 4pk 12oz can</t>
        </is>
      </c>
      <c r="F3101" t="n">
        <v>6</v>
      </c>
      <c r="G3101" t="n">
        <v>2</v>
      </c>
      <c r="H3101" t="n">
        <v>117</v>
      </c>
      <c r="I3101" t="n">
        <v>2</v>
      </c>
      <c r="J3101" t="n">
        <v>0</v>
      </c>
      <c r="K3101" t="n">
        <v>0</v>
      </c>
      <c r="L3101">
        <f>G3101+K3101*F3101</f>
        <v/>
      </c>
      <c r="M3101">
        <f>IF(X3101&gt;0,L3101/(X3101*7/30),"")</f>
        <v/>
      </c>
      <c r="N3101">
        <f>IF(Y3101&gt;0,L3101/(Y3101*7/90),"")</f>
        <v/>
      </c>
      <c r="O3101" t="n">
        <v>55</v>
      </c>
      <c r="P3101">
        <f>K3101*O3101</f>
        <v/>
      </c>
      <c r="Q3101" t="inlineStr">
        <is>
          <t>THC</t>
        </is>
      </c>
      <c r="R3101" t="inlineStr">
        <is>
          <t>Beverages</t>
        </is>
      </c>
      <c r="S3101" t="inlineStr"/>
      <c r="T3101" t="inlineStr">
        <is>
          <t>POPCP6412</t>
        </is>
      </c>
      <c r="U3101" t="n">
        <v>0</v>
      </c>
      <c r="V3101" t="n">
        <v>239</v>
      </c>
      <c r="W3101" t="n">
        <v>2</v>
      </c>
      <c r="X3101" t="n">
        <v>2</v>
      </c>
      <c r="Y3101" t="n">
        <v>6</v>
      </c>
      <c r="Z3101" t="n">
        <v>16</v>
      </c>
      <c r="AA3101" t="n">
        <v>19</v>
      </c>
      <c r="AB3101" t="n">
        <v>0</v>
      </c>
      <c r="AC3101" t="n">
        <v>8.175516805200001</v>
      </c>
      <c r="AD3101" t="n">
        <v>9.166700000000001</v>
      </c>
      <c r="AE3101" t="n">
        <v>27.92</v>
      </c>
      <c r="AF3101" t="n">
        <v>27.92</v>
      </c>
      <c r="AG3101" t="n">
        <v>85.79000000000002</v>
      </c>
      <c r="AH3101" t="n">
        <v>237.9900000000001</v>
      </c>
      <c r="AI3101" t="n">
        <v>294.87</v>
      </c>
      <c r="AJ3101" t="n">
        <v>13.96</v>
      </c>
      <c r="AK3101" t="n">
        <v>13.96</v>
      </c>
      <c r="AL3101" t="n">
        <v>13.999411764</v>
      </c>
      <c r="AM3101" t="n">
        <v>14.7435</v>
      </c>
      <c r="AN3101" t="n">
        <v>0</v>
      </c>
      <c r="AO3101" t="n">
        <v>0</v>
      </c>
      <c r="AP3101" t="inlineStr">
        <is>
          <t>Modist Brewing Company</t>
        </is>
      </c>
      <c r="AQ3101" t="n">
        <v>2</v>
      </c>
      <c r="AR3101" t="n">
        <v>1.2</v>
      </c>
    </row>
    <row r="3102">
      <c r="A3102" t="inlineStr">
        <is>
          <t>810095561665</t>
        </is>
      </c>
      <c r="B3102" t="inlineStr">
        <is>
          <t>Modist Brewing Company</t>
        </is>
      </c>
      <c r="C3102" t="inlineStr">
        <is>
          <t>Andover</t>
        </is>
      </c>
      <c r="D3102" t="inlineStr">
        <is>
          <t>4pk 12oz can</t>
        </is>
      </c>
      <c r="E3102" t="inlineStr">
        <is>
          <t>Modist Melt Ginger Lemon Lime THC 10mg 4pk 12oz can</t>
        </is>
      </c>
      <c r="F3102" t="n">
        <v>6</v>
      </c>
      <c r="G3102" t="n">
        <v>2</v>
      </c>
      <c r="H3102" t="n">
        <v>92</v>
      </c>
      <c r="I3102" t="n">
        <v>0</v>
      </c>
      <c r="J3102" t="n">
        <v>0</v>
      </c>
      <c r="K3102" t="n">
        <v>0</v>
      </c>
      <c r="L3102">
        <f>G3102+K3102*F3102</f>
        <v/>
      </c>
      <c r="M3102">
        <f>IF(X3102&gt;0,L3102/(X3102*7/30),"")</f>
        <v/>
      </c>
      <c r="N3102">
        <f>IF(Y3102&gt;0,L3102/(Y3102*7/90),"")</f>
        <v/>
      </c>
      <c r="O3102" t="n">
        <v>55</v>
      </c>
      <c r="P3102">
        <f>K3102*O3102</f>
        <v/>
      </c>
      <c r="Q3102" t="inlineStr">
        <is>
          <t>THC</t>
        </is>
      </c>
      <c r="R3102" t="inlineStr">
        <is>
          <t>Beverages</t>
        </is>
      </c>
      <c r="S3102" t="inlineStr"/>
      <c r="T3102" t="inlineStr">
        <is>
          <t>MLTGL4612</t>
        </is>
      </c>
      <c r="U3102" t="n">
        <v>0</v>
      </c>
      <c r="V3102" t="n">
        <v>299</v>
      </c>
      <c r="W3102" t="n">
        <v>0</v>
      </c>
      <c r="X3102" t="n">
        <v>2</v>
      </c>
      <c r="Y3102" t="n">
        <v>5</v>
      </c>
      <c r="Z3102" t="n">
        <v>27</v>
      </c>
      <c r="AA3102" t="n">
        <v>27</v>
      </c>
      <c r="AB3102" t="n">
        <v>0</v>
      </c>
      <c r="AC3102" t="n">
        <v>9.318623181656523</v>
      </c>
      <c r="AD3102" t="n">
        <v>9.166700000000001</v>
      </c>
      <c r="AE3102" t="n">
        <v>0</v>
      </c>
      <c r="AF3102" t="n">
        <v>29.95</v>
      </c>
      <c r="AG3102" t="n">
        <v>71.83000000000001</v>
      </c>
      <c r="AH3102" t="n">
        <v>388.5699999999999</v>
      </c>
      <c r="AI3102" t="n">
        <v>388.5699999999999</v>
      </c>
      <c r="AJ3102" t="n">
        <v>0</v>
      </c>
      <c r="AK3102" t="n">
        <v>14.975</v>
      </c>
      <c r="AL3102" t="n">
        <v>14.391481481</v>
      </c>
      <c r="AM3102" t="n">
        <v>14.391481481</v>
      </c>
      <c r="AN3102" t="n">
        <v>0</v>
      </c>
      <c r="AO3102" t="n">
        <v>0</v>
      </c>
      <c r="AP3102" t="inlineStr">
        <is>
          <t>Modist Brewing Company</t>
        </is>
      </c>
      <c r="AQ3102" t="n">
        <v>0</v>
      </c>
      <c r="AR3102" t="n">
        <v>0</v>
      </c>
    </row>
    <row r="3103">
      <c r="A3103" t="inlineStr">
        <is>
          <t>810095561979</t>
        </is>
      </c>
      <c r="B3103" t="inlineStr">
        <is>
          <t>Modist Brewing Company</t>
        </is>
      </c>
      <c r="C3103" t="inlineStr">
        <is>
          <t>Minnetonka</t>
        </is>
      </c>
      <c r="D3103" t="inlineStr">
        <is>
          <t>4pk 12oz can</t>
        </is>
      </c>
      <c r="E3103" t="inlineStr">
        <is>
          <t>Modist Tint Raspberry Lemon Iced Tea 10mg THC 4pk 12oz can</t>
        </is>
      </c>
      <c r="F3103" t="n">
        <v>6</v>
      </c>
      <c r="G3103" t="n">
        <v>2</v>
      </c>
      <c r="H3103" t="n">
        <v>99</v>
      </c>
      <c r="I3103" t="n">
        <v>0</v>
      </c>
      <c r="J3103" t="n">
        <v>0</v>
      </c>
      <c r="K3103" t="n">
        <v>0</v>
      </c>
      <c r="L3103">
        <f>G3103+K3103*F3103</f>
        <v/>
      </c>
      <c r="M3103">
        <f>IF(X3103&gt;0,L3103/(X3103*7/30),"")</f>
        <v/>
      </c>
      <c r="N3103">
        <f>IF(Y3103&gt;0,L3103/(Y3103*7/90),"")</f>
        <v/>
      </c>
      <c r="O3103" t="n">
        <v>38.6</v>
      </c>
      <c r="P3103">
        <f>K3103*O3103</f>
        <v/>
      </c>
      <c r="Q3103" t="inlineStr">
        <is>
          <t>THC</t>
        </is>
      </c>
      <c r="R3103" t="inlineStr">
        <is>
          <t>Beverages</t>
        </is>
      </c>
      <c r="S3103" t="inlineStr"/>
      <c r="T3103" t="inlineStr">
        <is>
          <t>TNTRLIT6412</t>
        </is>
      </c>
      <c r="U3103" t="n">
        <v>0</v>
      </c>
      <c r="V3103" t="n">
        <v>105</v>
      </c>
      <c r="W3103" t="n">
        <v>0</v>
      </c>
      <c r="X3103" t="n">
        <v>2</v>
      </c>
      <c r="Y3103" t="n">
        <v>4</v>
      </c>
      <c r="Z3103" t="n">
        <v>4</v>
      </c>
      <c r="AA3103" t="n">
        <v>4</v>
      </c>
      <c r="AB3103" t="n">
        <v>0</v>
      </c>
      <c r="AC3103" t="n">
        <v>6.433307074</v>
      </c>
      <c r="AD3103" t="n">
        <v>6.4333</v>
      </c>
      <c r="AE3103" t="n">
        <v>0</v>
      </c>
      <c r="AF3103" t="n">
        <v>19.98</v>
      </c>
      <c r="AG3103" t="n">
        <v>39.93000000000001</v>
      </c>
      <c r="AH3103" t="n">
        <v>39.93000000000001</v>
      </c>
      <c r="AI3103" t="n">
        <v>39.93000000000001</v>
      </c>
      <c r="AJ3103" t="n">
        <v>0</v>
      </c>
      <c r="AK3103" t="n">
        <v>9.99</v>
      </c>
      <c r="AL3103" t="n">
        <v>9.98</v>
      </c>
      <c r="AM3103" t="n">
        <v>9.98</v>
      </c>
      <c r="AN3103" t="n">
        <v>0</v>
      </c>
      <c r="AO3103" t="n">
        <v>0</v>
      </c>
      <c r="AP3103" t="inlineStr"/>
      <c r="AQ3103" t="n">
        <v>0</v>
      </c>
      <c r="AR3103" t="n">
        <v>0</v>
      </c>
    </row>
    <row r="3104">
      <c r="A3104" t="inlineStr">
        <is>
          <t>840006314424</t>
        </is>
      </c>
      <c r="B3104" t="inlineStr">
        <is>
          <t>Bellboy Corporation</t>
        </is>
      </c>
      <c r="C3104" t="inlineStr">
        <is>
          <t>Cottage Grove</t>
        </is>
      </c>
      <c r="D3104" t="inlineStr">
        <is>
          <t>4pk 12oz can</t>
        </is>
      </c>
      <c r="E3104" t="inlineStr">
        <is>
          <t>BLNCD Prickly Pear Bee's Knees 10mg THC 4pk 12oz can</t>
        </is>
      </c>
      <c r="F3104" t="n">
        <v>6</v>
      </c>
      <c r="G3104" t="n">
        <v>2</v>
      </c>
      <c r="H3104" t="n">
        <v>77</v>
      </c>
      <c r="I3104" t="n">
        <v>3</v>
      </c>
      <c r="J3104" t="n">
        <v>0</v>
      </c>
      <c r="K3104" t="n">
        <v>0</v>
      </c>
      <c r="L3104">
        <f>G3104+K3104*F3104</f>
        <v/>
      </c>
      <c r="M3104">
        <f>IF(X3104&gt;0,L3104/(X3104*7/30),"")</f>
        <v/>
      </c>
      <c r="N3104">
        <f>IF(Y3104&gt;0,L3104/(Y3104*7/90),"")</f>
        <v/>
      </c>
      <c r="O3104" t="n">
        <v>78.40000000000001</v>
      </c>
      <c r="P3104">
        <f>K3104*O3104</f>
        <v/>
      </c>
      <c r="Q3104" t="inlineStr">
        <is>
          <t>THC</t>
        </is>
      </c>
      <c r="R3104" t="inlineStr">
        <is>
          <t>Beverages</t>
        </is>
      </c>
      <c r="S3104" t="inlineStr"/>
      <c r="T3104" t="inlineStr">
        <is>
          <t>9918102</t>
        </is>
      </c>
      <c r="U3104" t="n">
        <v>0</v>
      </c>
      <c r="V3104" t="n">
        <v>201</v>
      </c>
      <c r="W3104" t="n">
        <v>1</v>
      </c>
      <c r="X3104" t="n">
        <v>2</v>
      </c>
      <c r="Y3104" t="n">
        <v>10</v>
      </c>
      <c r="Z3104" t="n">
        <v>16</v>
      </c>
      <c r="AA3104" t="n">
        <v>16</v>
      </c>
      <c r="AB3104" t="n">
        <v>0</v>
      </c>
      <c r="AC3104" t="n">
        <v>11.03033116883117</v>
      </c>
      <c r="AD3104" t="n">
        <v>13.0667</v>
      </c>
      <c r="AE3104" t="n">
        <v>17.96</v>
      </c>
      <c r="AF3104" t="n">
        <v>35.92</v>
      </c>
      <c r="AG3104" t="n">
        <v>182.14</v>
      </c>
      <c r="AH3104" t="n">
        <v>309.96</v>
      </c>
      <c r="AI3104" t="n">
        <v>309.96</v>
      </c>
      <c r="AJ3104" t="n">
        <v>17.96</v>
      </c>
      <c r="AK3104" t="n">
        <v>17.96</v>
      </c>
      <c r="AL3104" t="n">
        <v>19.3725</v>
      </c>
      <c r="AM3104" t="n">
        <v>19.3725</v>
      </c>
      <c r="AN3104" t="n">
        <v>0</v>
      </c>
      <c r="AO3104" t="n">
        <v>0</v>
      </c>
      <c r="AP3104" t="inlineStr"/>
      <c r="AQ3104" t="n">
        <v>0</v>
      </c>
      <c r="AR3104" t="n">
        <v>0</v>
      </c>
    </row>
    <row r="3105">
      <c r="A3105" t="inlineStr">
        <is>
          <t>840006314448</t>
        </is>
      </c>
      <c r="B3105" t="inlineStr">
        <is>
          <t>Bellboy Corporation</t>
        </is>
      </c>
      <c r="C3105" t="inlineStr">
        <is>
          <t>Rosemount</t>
        </is>
      </c>
      <c r="D3105" t="inlineStr">
        <is>
          <t>4pk 12oz can</t>
        </is>
      </c>
      <c r="E3105" t="inlineStr">
        <is>
          <t>BLNCD Cranberry Pomegrante Mule 10mg THC 4pk 12oz can</t>
        </is>
      </c>
      <c r="F3105" t="n">
        <v>6</v>
      </c>
      <c r="G3105" t="n">
        <v>2</v>
      </c>
      <c r="H3105" t="n">
        <v>76</v>
      </c>
      <c r="I3105" t="n">
        <v>0</v>
      </c>
      <c r="J3105" t="n">
        <v>0</v>
      </c>
      <c r="K3105" t="n">
        <v>0</v>
      </c>
      <c r="L3105">
        <f>G3105+K3105*F3105</f>
        <v/>
      </c>
      <c r="M3105">
        <f>IF(X3105&gt;0,L3105/(X3105*7/30),"")</f>
        <v/>
      </c>
      <c r="N3105">
        <f>IF(Y3105&gt;0,L3105/(Y3105*7/90),"")</f>
        <v/>
      </c>
      <c r="O3105" t="n">
        <v>78.40000000000001</v>
      </c>
      <c r="P3105">
        <f>K3105*O3105</f>
        <v/>
      </c>
      <c r="Q3105" t="inlineStr">
        <is>
          <t>THC</t>
        </is>
      </c>
      <c r="R3105" t="inlineStr">
        <is>
          <t>Beverages</t>
        </is>
      </c>
      <c r="S3105" t="inlineStr"/>
      <c r="T3105" t="inlineStr">
        <is>
          <t>9918112</t>
        </is>
      </c>
      <c r="U3105" t="n">
        <v>0</v>
      </c>
      <c r="V3105" t="n">
        <v>91</v>
      </c>
      <c r="W3105" t="n">
        <v>2</v>
      </c>
      <c r="X3105" t="n">
        <v>3</v>
      </c>
      <c r="Y3105" t="n">
        <v>8</v>
      </c>
      <c r="Z3105" t="n">
        <v>10</v>
      </c>
      <c r="AA3105" t="n">
        <v>10</v>
      </c>
      <c r="AB3105" t="n">
        <v>0</v>
      </c>
      <c r="AC3105" t="n">
        <v>11.17546710526316</v>
      </c>
      <c r="AD3105" t="n">
        <v>13.0667</v>
      </c>
      <c r="AE3105" t="n">
        <v>35.92</v>
      </c>
      <c r="AF3105" t="n">
        <v>53.88</v>
      </c>
      <c r="AG3105" t="n">
        <v>153.71</v>
      </c>
      <c r="AH3105" t="n">
        <v>193.6300000000001</v>
      </c>
      <c r="AI3105" t="n">
        <v>193.6300000000001</v>
      </c>
      <c r="AJ3105" t="n">
        <v>17.96</v>
      </c>
      <c r="AK3105" t="n">
        <v>17.96</v>
      </c>
      <c r="AL3105" t="n">
        <v>19.363</v>
      </c>
      <c r="AM3105" t="n">
        <v>19.363</v>
      </c>
      <c r="AN3105" t="n">
        <v>0</v>
      </c>
      <c r="AO3105" t="n">
        <v>0</v>
      </c>
      <c r="AP3105" t="inlineStr"/>
      <c r="AQ3105" t="n">
        <v>0</v>
      </c>
      <c r="AR3105" t="n">
        <v>0</v>
      </c>
    </row>
    <row r="3106">
      <c r="A3106" t="inlineStr">
        <is>
          <t>840006314868</t>
        </is>
      </c>
      <c r="B3106" t="inlineStr">
        <is>
          <t>Bellboy Corporation</t>
        </is>
      </c>
      <c r="C3106" t="inlineStr">
        <is>
          <t>Ramsey</t>
        </is>
      </c>
      <c r="D3106" t="inlineStr">
        <is>
          <t>4pk 12oz can</t>
        </is>
      </c>
      <c r="E3106" t="inlineStr">
        <is>
          <t>Two Scoops Cream Soda10mg THC 4pk 12oz can</t>
        </is>
      </c>
      <c r="F3106" t="n">
        <v>6</v>
      </c>
      <c r="G3106" t="n">
        <v>2</v>
      </c>
      <c r="H3106" t="n">
        <v>86</v>
      </c>
      <c r="I3106" t="n">
        <v>0</v>
      </c>
      <c r="J3106" t="n">
        <v>0</v>
      </c>
      <c r="K3106" t="n">
        <v>0</v>
      </c>
      <c r="L3106">
        <f>G3106+K3106*F3106</f>
        <v/>
      </c>
      <c r="M3106">
        <f>IF(X3106&gt;0,L3106/(X3106*7/30),"")</f>
        <v/>
      </c>
      <c r="N3106">
        <f>IF(Y3106&gt;0,L3106/(Y3106*7/90),"")</f>
        <v/>
      </c>
      <c r="O3106" t="n">
        <v>78.40000000000001</v>
      </c>
      <c r="P3106">
        <f>K3106*O3106</f>
        <v/>
      </c>
      <c r="Q3106" t="inlineStr">
        <is>
          <t>THC</t>
        </is>
      </c>
      <c r="R3106" t="inlineStr">
        <is>
          <t>Beverages</t>
        </is>
      </c>
      <c r="S3106" t="inlineStr"/>
      <c r="T3106" t="inlineStr">
        <is>
          <t>9917092</t>
        </is>
      </c>
      <c r="U3106" t="n">
        <v>0</v>
      </c>
      <c r="V3106" t="n">
        <v>88</v>
      </c>
      <c r="W3106" t="n">
        <v>0</v>
      </c>
      <c r="X3106" t="n">
        <v>2</v>
      </c>
      <c r="Y3106" t="n">
        <v>4</v>
      </c>
      <c r="Z3106" t="n">
        <v>4</v>
      </c>
      <c r="AA3106" t="n">
        <v>4</v>
      </c>
      <c r="AB3106" t="n">
        <v>0</v>
      </c>
      <c r="AC3106" t="n">
        <v>13.0667</v>
      </c>
      <c r="AD3106" t="n">
        <v>13.0667</v>
      </c>
      <c r="AE3106" t="n">
        <v>0</v>
      </c>
      <c r="AF3106" t="n">
        <v>35.89</v>
      </c>
      <c r="AG3106" t="n">
        <v>59.81000000000002</v>
      </c>
      <c r="AH3106" t="n">
        <v>59.81000000000002</v>
      </c>
      <c r="AI3106" t="n">
        <v>59.81000000000002</v>
      </c>
      <c r="AJ3106" t="n">
        <v>0</v>
      </c>
      <c r="AK3106" t="n">
        <v>16.774</v>
      </c>
      <c r="AL3106" t="n">
        <v>9.799090909</v>
      </c>
      <c r="AM3106" t="n">
        <v>9.799090909</v>
      </c>
      <c r="AN3106" t="n">
        <v>0</v>
      </c>
      <c r="AO3106" t="n">
        <v>2</v>
      </c>
      <c r="AP3106" t="inlineStr"/>
      <c r="AQ3106" t="n">
        <v>0</v>
      </c>
      <c r="AR3106" t="n">
        <v>0</v>
      </c>
    </row>
    <row r="3107">
      <c r="A3107" t="inlineStr">
        <is>
          <t>840006314868</t>
        </is>
      </c>
      <c r="B3107" t="inlineStr">
        <is>
          <t>Bellboy Corporation</t>
        </is>
      </c>
      <c r="C3107" t="inlineStr">
        <is>
          <t>St. Louis Park</t>
        </is>
      </c>
      <c r="D3107" t="inlineStr">
        <is>
          <t>4pk 12oz can</t>
        </is>
      </c>
      <c r="E3107" t="inlineStr">
        <is>
          <t>Two Scoops Cream Soda10mg THC 4pk 12oz can</t>
        </is>
      </c>
      <c r="F3107" t="n">
        <v>6</v>
      </c>
      <c r="G3107" t="n">
        <v>2</v>
      </c>
      <c r="H3107" t="n">
        <v>86</v>
      </c>
      <c r="I3107" t="n">
        <v>0</v>
      </c>
      <c r="J3107" t="n">
        <v>0</v>
      </c>
      <c r="K3107" t="n">
        <v>0</v>
      </c>
      <c r="L3107">
        <f>G3107+K3107*F3107</f>
        <v/>
      </c>
      <c r="M3107">
        <f>IF(X3107&gt;0,L3107/(X3107*7/30),"")</f>
        <v/>
      </c>
      <c r="N3107">
        <f>IF(Y3107&gt;0,L3107/(Y3107*7/90),"")</f>
        <v/>
      </c>
      <c r="O3107" t="n">
        <v>78.40000000000001</v>
      </c>
      <c r="P3107">
        <f>K3107*O3107</f>
        <v/>
      </c>
      <c r="Q3107" t="inlineStr">
        <is>
          <t>THC</t>
        </is>
      </c>
      <c r="R3107" t="inlineStr">
        <is>
          <t>Beverages</t>
        </is>
      </c>
      <c r="S3107" t="inlineStr"/>
      <c r="T3107" t="inlineStr">
        <is>
          <t>9917092</t>
        </is>
      </c>
      <c r="U3107" t="n">
        <v>0</v>
      </c>
      <c r="V3107" t="n">
        <v>88</v>
      </c>
      <c r="W3107" t="n">
        <v>1</v>
      </c>
      <c r="X3107" t="n">
        <v>3</v>
      </c>
      <c r="Y3107" t="n">
        <v>9</v>
      </c>
      <c r="Z3107" t="n">
        <v>10</v>
      </c>
      <c r="AA3107" t="n">
        <v>10</v>
      </c>
      <c r="AB3107" t="n">
        <v>0</v>
      </c>
      <c r="AC3107" t="n">
        <v>13.0667</v>
      </c>
      <c r="AD3107" t="n">
        <v>13.0667</v>
      </c>
      <c r="AE3107" t="n">
        <v>19.96</v>
      </c>
      <c r="AF3107" t="n">
        <v>59.88</v>
      </c>
      <c r="AG3107" t="n">
        <v>179.64</v>
      </c>
      <c r="AH3107" t="n">
        <v>199.6000000000001</v>
      </c>
      <c r="AI3107" t="n">
        <v>199.6000000000001</v>
      </c>
      <c r="AJ3107" t="n">
        <v>19.96</v>
      </c>
      <c r="AK3107" t="n">
        <v>19.96</v>
      </c>
      <c r="AL3107" t="n">
        <v>19.96</v>
      </c>
      <c r="AM3107" t="n">
        <v>19.96</v>
      </c>
      <c r="AN3107" t="n">
        <v>1</v>
      </c>
      <c r="AO3107" t="n">
        <v>2</v>
      </c>
      <c r="AP3107" t="inlineStr"/>
      <c r="AQ3107" t="n">
        <v>0</v>
      </c>
      <c r="AR3107" t="n">
        <v>0</v>
      </c>
    </row>
    <row r="3108">
      <c r="A3108" t="inlineStr">
        <is>
          <t>850009065810</t>
        </is>
      </c>
      <c r="B3108" t="inlineStr">
        <is>
          <t>HeadFlyer Brewing</t>
        </is>
      </c>
      <c r="C3108" t="inlineStr">
        <is>
          <t>Minnetonka</t>
        </is>
      </c>
      <c r="D3108" t="inlineStr">
        <is>
          <t>4pk 12oz can</t>
        </is>
      </c>
      <c r="E3108" t="inlineStr">
        <is>
          <t>Headflyer Blackberry Lime THC 4pk 12oz can</t>
        </is>
      </c>
      <c r="F3108" t="n">
        <v>6</v>
      </c>
      <c r="G3108" t="n">
        <v>2</v>
      </c>
      <c r="H3108" t="n">
        <v>172</v>
      </c>
      <c r="I3108" t="n">
        <v>1</v>
      </c>
      <c r="J3108" t="n">
        <v>0</v>
      </c>
      <c r="K3108" t="n">
        <v>0</v>
      </c>
      <c r="L3108">
        <f>G3108+K3108*F3108</f>
        <v/>
      </c>
      <c r="M3108">
        <f>IF(X3108&gt;0,L3108/(X3108*7/30),"")</f>
        <v/>
      </c>
      <c r="N3108">
        <f>IF(Y3108&gt;0,L3108/(Y3108*7/90),"")</f>
        <v/>
      </c>
      <c r="O3108" t="n">
        <v>70.40000000000001</v>
      </c>
      <c r="P3108">
        <f>K3108*O3108</f>
        <v/>
      </c>
      <c r="Q3108" t="inlineStr">
        <is>
          <t>THC</t>
        </is>
      </c>
      <c r="R3108" t="inlineStr">
        <is>
          <t>Beverages</t>
        </is>
      </c>
      <c r="S3108" t="inlineStr"/>
      <c r="T3108" t="inlineStr">
        <is>
          <t>850009065810</t>
        </is>
      </c>
      <c r="U3108" t="n">
        <v>0</v>
      </c>
      <c r="V3108" t="n">
        <v>306</v>
      </c>
      <c r="W3108" t="n">
        <v>0</v>
      </c>
      <c r="X3108" t="n">
        <v>2</v>
      </c>
      <c r="Y3108" t="n">
        <v>6</v>
      </c>
      <c r="Z3108" t="n">
        <v>20</v>
      </c>
      <c r="AA3108" t="n">
        <v>24</v>
      </c>
      <c r="AB3108" t="n">
        <v>1</v>
      </c>
      <c r="AC3108" t="n">
        <v>12.08864457541047</v>
      </c>
      <c r="AD3108" t="n">
        <v>11.7333</v>
      </c>
      <c r="AE3108" t="n">
        <v>0</v>
      </c>
      <c r="AF3108" t="n">
        <v>35.92</v>
      </c>
      <c r="AG3108" t="n">
        <v>107.76</v>
      </c>
      <c r="AH3108" t="n">
        <v>368.2899999999999</v>
      </c>
      <c r="AI3108" t="n">
        <v>440.1299999999999</v>
      </c>
      <c r="AJ3108" t="n">
        <v>0</v>
      </c>
      <c r="AK3108" t="n">
        <v>17.96</v>
      </c>
      <c r="AL3108" t="n">
        <v>18.4145</v>
      </c>
      <c r="AM3108" t="n">
        <v>18.33875</v>
      </c>
      <c r="AN3108" t="n">
        <v>0</v>
      </c>
      <c r="AO3108" t="n">
        <v>1</v>
      </c>
      <c r="AP3108" t="inlineStr">
        <is>
          <t>HeadFlyer Brewing</t>
        </is>
      </c>
      <c r="AQ3108" t="n">
        <v>0</v>
      </c>
      <c r="AR3108" t="n">
        <v>0</v>
      </c>
    </row>
    <row r="3109">
      <c r="A3109" t="inlineStr">
        <is>
          <t>850011431955</t>
        </is>
      </c>
      <c r="B3109" t="inlineStr">
        <is>
          <t>Artisan Beer</t>
        </is>
      </c>
      <c r="C3109" t="inlineStr">
        <is>
          <t>St. Louis Park</t>
        </is>
      </c>
      <c r="D3109" t="inlineStr">
        <is>
          <t>4pk 16oz can</t>
        </is>
      </c>
      <c r="E3109" t="inlineStr">
        <is>
          <t>Stigma Peach Iced Tea 10mg THC 4pk 16oz can</t>
        </is>
      </c>
      <c r="F3109" t="n">
        <v>6</v>
      </c>
      <c r="G3109" t="n">
        <v>2</v>
      </c>
      <c r="H3109" t="n">
        <v>87</v>
      </c>
      <c r="I3109" t="n">
        <v>0</v>
      </c>
      <c r="J3109" t="n">
        <v>0</v>
      </c>
      <c r="K3109" t="n">
        <v>0</v>
      </c>
      <c r="L3109">
        <f>G3109+K3109*F3109</f>
        <v/>
      </c>
      <c r="M3109">
        <f>IF(X3109&gt;0,L3109/(X3109*7/30),"")</f>
        <v/>
      </c>
      <c r="N3109">
        <f>IF(Y3109&gt;0,L3109/(Y3109*7/90),"")</f>
        <v/>
      </c>
      <c r="O3109" t="n">
        <v>64.25</v>
      </c>
      <c r="P3109">
        <f>K3109*O3109</f>
        <v/>
      </c>
      <c r="Q3109" t="inlineStr">
        <is>
          <t>THC</t>
        </is>
      </c>
      <c r="R3109" t="inlineStr">
        <is>
          <t>Beverages</t>
        </is>
      </c>
      <c r="S3109" t="inlineStr"/>
      <c r="T3109" t="inlineStr">
        <is>
          <t>1652032</t>
        </is>
      </c>
      <c r="U3109" t="n">
        <v>0</v>
      </c>
      <c r="V3109" t="n">
        <v>341</v>
      </c>
      <c r="W3109" t="n">
        <v>0</v>
      </c>
      <c r="X3109" t="n">
        <v>3</v>
      </c>
      <c r="Y3109" t="n">
        <v>7</v>
      </c>
      <c r="Z3109" t="n">
        <v>27</v>
      </c>
      <c r="AA3109" t="n">
        <v>28</v>
      </c>
      <c r="AB3109" t="n">
        <v>1</v>
      </c>
      <c r="AC3109" t="n">
        <v>9.981465529055171</v>
      </c>
      <c r="AD3109" t="n">
        <v>10.7083</v>
      </c>
      <c r="AE3109" t="n">
        <v>0</v>
      </c>
      <c r="AF3109" t="n">
        <v>44.88</v>
      </c>
      <c r="AG3109" t="n">
        <v>106.75</v>
      </c>
      <c r="AH3109" t="n">
        <v>410.1199999999999</v>
      </c>
      <c r="AI3109" t="n">
        <v>422.8599999999999</v>
      </c>
      <c r="AJ3109" t="n">
        <v>0</v>
      </c>
      <c r="AK3109" t="n">
        <v>14.96</v>
      </c>
      <c r="AL3109" t="n">
        <v>15.197307692</v>
      </c>
      <c r="AM3109" t="n">
        <v>15.106296296</v>
      </c>
      <c r="AN3109" t="n">
        <v>0</v>
      </c>
      <c r="AO3109" t="n">
        <v>0</v>
      </c>
      <c r="AP3109" t="inlineStr">
        <is>
          <t>Artisan Beer</t>
        </is>
      </c>
      <c r="AQ3109" t="n">
        <v>0</v>
      </c>
      <c r="AR3109" t="n">
        <v>0</v>
      </c>
    </row>
    <row r="3110">
      <c r="A3110" t="inlineStr">
        <is>
          <t>850011431962</t>
        </is>
      </c>
      <c r="B3110" t="inlineStr">
        <is>
          <t>Artisan Beer</t>
        </is>
      </c>
      <c r="C3110" t="inlineStr">
        <is>
          <t>Ramsey</t>
        </is>
      </c>
      <c r="D3110" t="inlineStr">
        <is>
          <t>4pk 16oz can</t>
        </is>
      </c>
      <c r="E3110" t="inlineStr">
        <is>
          <t>Stigma Berry Tea 10mg THC 4pk 16oz can</t>
        </is>
      </c>
      <c r="F3110" t="n">
        <v>6</v>
      </c>
      <c r="G3110" t="n">
        <v>2</v>
      </c>
      <c r="H3110" t="n">
        <v>18</v>
      </c>
      <c r="I3110" t="n">
        <v>0</v>
      </c>
      <c r="J3110" t="n">
        <v>0</v>
      </c>
      <c r="K3110" t="n">
        <v>0</v>
      </c>
      <c r="L3110">
        <f>G3110+K3110*F3110</f>
        <v/>
      </c>
      <c r="M3110">
        <f>IF(X3110&gt;0,L3110/(X3110*7/30),"")</f>
        <v/>
      </c>
      <c r="N3110">
        <f>IF(Y3110&gt;0,L3110/(Y3110*7/90),"")</f>
        <v/>
      </c>
      <c r="O3110" t="n">
        <v>64.25</v>
      </c>
      <c r="P3110">
        <f>K3110*O3110</f>
        <v/>
      </c>
      <c r="Q3110" t="inlineStr">
        <is>
          <t>THC</t>
        </is>
      </c>
      <c r="R3110" t="inlineStr">
        <is>
          <t>Beverages</t>
        </is>
      </c>
      <c r="S3110" t="inlineStr"/>
      <c r="T3110" t="inlineStr">
        <is>
          <t>1470811</t>
        </is>
      </c>
      <c r="U3110" t="n">
        <v>0</v>
      </c>
      <c r="V3110" t="n">
        <v>193</v>
      </c>
      <c r="W3110" t="n">
        <v>0</v>
      </c>
      <c r="X3110" t="n">
        <v>2</v>
      </c>
      <c r="Y3110" t="n">
        <v>2</v>
      </c>
      <c r="Z3110" t="n">
        <v>7</v>
      </c>
      <c r="AA3110" t="n">
        <v>9</v>
      </c>
      <c r="AB3110" t="n">
        <v>2</v>
      </c>
      <c r="AC3110" t="n">
        <v>9.794444470266669</v>
      </c>
      <c r="AD3110" t="n">
        <v>10.7083</v>
      </c>
      <c r="AE3110" t="n">
        <v>0</v>
      </c>
      <c r="AF3110" t="n">
        <v>29.92</v>
      </c>
      <c r="AG3110" t="n">
        <v>29.92</v>
      </c>
      <c r="AH3110" t="n">
        <v>104.72</v>
      </c>
      <c r="AI3110" t="n">
        <v>134.64</v>
      </c>
      <c r="AJ3110" t="n">
        <v>0</v>
      </c>
      <c r="AK3110" t="n">
        <v>14.96</v>
      </c>
      <c r="AL3110" t="n">
        <v>14.96</v>
      </c>
      <c r="AM3110" t="n">
        <v>14.96</v>
      </c>
      <c r="AN3110" t="n">
        <v>0</v>
      </c>
      <c r="AO3110" t="n">
        <v>0</v>
      </c>
      <c r="AP3110" t="inlineStr">
        <is>
          <t>Artisan Beer</t>
        </is>
      </c>
      <c r="AQ3110" t="n">
        <v>2</v>
      </c>
      <c r="AR3110" t="n">
        <v>2</v>
      </c>
    </row>
    <row r="3111">
      <c r="A3111" t="inlineStr">
        <is>
          <t>850011431962</t>
        </is>
      </c>
      <c r="B3111" t="inlineStr">
        <is>
          <t>Artisan Beer</t>
        </is>
      </c>
      <c r="C3111" t="inlineStr">
        <is>
          <t>Stillwater</t>
        </is>
      </c>
      <c r="D3111" t="inlineStr">
        <is>
          <t>4pk 16oz can</t>
        </is>
      </c>
      <c r="E3111" t="inlineStr">
        <is>
          <t>Stigma Berry Tea 10mg THC 4pk 16oz can</t>
        </is>
      </c>
      <c r="F3111" t="n">
        <v>6</v>
      </c>
      <c r="G3111" t="n">
        <v>2</v>
      </c>
      <c r="H3111" t="n">
        <v>18</v>
      </c>
      <c r="I3111" t="n">
        <v>0</v>
      </c>
      <c r="J3111" t="n">
        <v>0</v>
      </c>
      <c r="K3111" t="n">
        <v>0</v>
      </c>
      <c r="L3111">
        <f>G3111+K3111*F3111</f>
        <v/>
      </c>
      <c r="M3111">
        <f>IF(X3111&gt;0,L3111/(X3111*7/30),"")</f>
        <v/>
      </c>
      <c r="N3111">
        <f>IF(Y3111&gt;0,L3111/(Y3111*7/90),"")</f>
        <v/>
      </c>
      <c r="O3111" t="n">
        <v>58.77</v>
      </c>
      <c r="P3111">
        <f>K3111*O3111</f>
        <v/>
      </c>
      <c r="Q3111" t="inlineStr">
        <is>
          <t>THC</t>
        </is>
      </c>
      <c r="R3111" t="inlineStr">
        <is>
          <t>Beverages</t>
        </is>
      </c>
      <c r="S3111" t="inlineStr"/>
      <c r="T3111" t="inlineStr">
        <is>
          <t>1470811</t>
        </is>
      </c>
      <c r="U3111" t="n">
        <v>0</v>
      </c>
      <c r="V3111" t="n">
        <v>193</v>
      </c>
      <c r="W3111" t="n">
        <v>0</v>
      </c>
      <c r="X3111" t="n">
        <v>2</v>
      </c>
      <c r="Y3111" t="n">
        <v>2</v>
      </c>
      <c r="Z3111" t="n">
        <v>6</v>
      </c>
      <c r="AA3111" t="n">
        <v>16</v>
      </c>
      <c r="AB3111" t="n">
        <v>5</v>
      </c>
      <c r="AC3111" t="n">
        <v>9.794444470266669</v>
      </c>
      <c r="AD3111" t="n">
        <v>0</v>
      </c>
      <c r="AE3111" t="n">
        <v>0</v>
      </c>
      <c r="AF3111" t="n">
        <v>29.92</v>
      </c>
      <c r="AG3111" t="n">
        <v>29.92</v>
      </c>
      <c r="AH3111" t="n">
        <v>93.81999999999999</v>
      </c>
      <c r="AI3111" t="n">
        <v>245.2600000000001</v>
      </c>
      <c r="AJ3111" t="n">
        <v>0</v>
      </c>
      <c r="AK3111" t="n">
        <v>14.96</v>
      </c>
      <c r="AL3111" t="n">
        <v>15.636666666</v>
      </c>
      <c r="AM3111" t="n">
        <v>15.32875</v>
      </c>
      <c r="AN3111" t="n">
        <v>0</v>
      </c>
      <c r="AO3111" t="n">
        <v>0</v>
      </c>
      <c r="AP3111" t="inlineStr">
        <is>
          <t>Artisan Beer</t>
        </is>
      </c>
      <c r="AQ3111" t="n">
        <v>0</v>
      </c>
      <c r="AR3111" t="n">
        <v>0</v>
      </c>
    </row>
    <row r="3112">
      <c r="A3112" t="inlineStr">
        <is>
          <t>850024846630</t>
        </is>
      </c>
      <c r="B3112" t="inlineStr">
        <is>
          <t>Bent Paddle Brewing Co</t>
        </is>
      </c>
      <c r="C3112" t="inlineStr">
        <is>
          <t>Plymouth</t>
        </is>
      </c>
      <c r="D3112" t="inlineStr">
        <is>
          <t>4pk 12oz can</t>
        </is>
      </c>
      <c r="E3112" t="inlineStr">
        <is>
          <t>Bent Paddle Hightened Mary Jane's Mule 10mg THC 4pk 12oz can</t>
        </is>
      </c>
      <c r="F3112" t="n">
        <v>6</v>
      </c>
      <c r="G3112" t="n">
        <v>2</v>
      </c>
      <c r="H3112" t="n">
        <v>79</v>
      </c>
      <c r="I3112" t="n">
        <v>5</v>
      </c>
      <c r="J3112" t="n">
        <v>0</v>
      </c>
      <c r="K3112" t="n">
        <v>0</v>
      </c>
      <c r="L3112">
        <f>G3112+K3112*F3112</f>
        <v/>
      </c>
      <c r="M3112">
        <f>IF(X3112&gt;0,L3112/(X3112*7/30),"")</f>
        <v/>
      </c>
      <c r="N3112">
        <f>IF(Y3112&gt;0,L3112/(Y3112*7/90),"")</f>
        <v/>
      </c>
      <c r="O3112" t="n">
        <v>55</v>
      </c>
      <c r="P3112">
        <f>K3112*O3112</f>
        <v/>
      </c>
      <c r="Q3112" t="inlineStr">
        <is>
          <t>THC</t>
        </is>
      </c>
      <c r="R3112" t="inlineStr">
        <is>
          <t>Beverages</t>
        </is>
      </c>
      <c r="S3112" t="inlineStr"/>
      <c r="T3112" t="inlineStr"/>
      <c r="U3112" t="n">
        <v>0</v>
      </c>
      <c r="V3112" t="n">
        <v>401</v>
      </c>
      <c r="W3112" t="n">
        <v>1</v>
      </c>
      <c r="X3112" t="n">
        <v>3</v>
      </c>
      <c r="Y3112" t="n">
        <v>9</v>
      </c>
      <c r="Z3112" t="n">
        <v>23</v>
      </c>
      <c r="AA3112" t="n">
        <v>27</v>
      </c>
      <c r="AB3112" t="n">
        <v>3</v>
      </c>
      <c r="AC3112" t="n">
        <v>9.32501784936076</v>
      </c>
      <c r="AD3112" t="n">
        <v>9.166700000000001</v>
      </c>
      <c r="AE3112" t="n">
        <v>13.96</v>
      </c>
      <c r="AF3112" t="n">
        <v>41.88</v>
      </c>
      <c r="AG3112" t="n">
        <v>125.64</v>
      </c>
      <c r="AH3112" t="n">
        <v>345.1</v>
      </c>
      <c r="AI3112" t="n">
        <v>416.9699999999999</v>
      </c>
      <c r="AJ3112" t="n">
        <v>13.96</v>
      </c>
      <c r="AK3112" t="n">
        <v>13.96</v>
      </c>
      <c r="AL3112" t="n">
        <v>15.004347826</v>
      </c>
      <c r="AM3112" t="n">
        <v>15.443333333</v>
      </c>
      <c r="AN3112" t="n">
        <v>0</v>
      </c>
      <c r="AO3112" t="n">
        <v>3</v>
      </c>
      <c r="AP3112" t="inlineStr">
        <is>
          <t>Bent Paddle Brewing Co</t>
        </is>
      </c>
      <c r="AQ3112" t="n">
        <v>3</v>
      </c>
      <c r="AR3112" t="n">
        <v>1.2857</v>
      </c>
    </row>
    <row r="3113">
      <c r="A3113" t="inlineStr">
        <is>
          <t>850039736544</t>
        </is>
      </c>
      <c r="B3113" t="inlineStr">
        <is>
          <t>Capitol Beverage Sales, L.P.</t>
        </is>
      </c>
      <c r="C3113" t="inlineStr">
        <is>
          <t>Minnetonka</t>
        </is>
      </c>
      <c r="D3113" t="inlineStr">
        <is>
          <t>4pk 12oz can</t>
        </is>
      </c>
      <c r="E3113" t="inlineStr">
        <is>
          <t>Uncle Arnie's Straw Lemonade 10mg THC 4pk 12oz can</t>
        </is>
      </c>
      <c r="F3113" t="n">
        <v>6</v>
      </c>
      <c r="G3113" t="n">
        <v>2</v>
      </c>
      <c r="H3113" t="n">
        <v>209</v>
      </c>
      <c r="I3113" t="n">
        <v>2</v>
      </c>
      <c r="J3113" t="n">
        <v>0</v>
      </c>
      <c r="K3113" t="n">
        <v>0</v>
      </c>
      <c r="L3113">
        <f>G3113+K3113*F3113</f>
        <v/>
      </c>
      <c r="M3113">
        <f>IF(X3113&gt;0,L3113/(X3113*7/30),"")</f>
        <v/>
      </c>
      <c r="N3113">
        <f>IF(Y3113&gt;0,L3113/(Y3113*7/90),"")</f>
        <v/>
      </c>
      <c r="O3113" t="n">
        <v>60</v>
      </c>
      <c r="P3113">
        <f>K3113*O3113</f>
        <v/>
      </c>
      <c r="Q3113" t="inlineStr">
        <is>
          <t>THC</t>
        </is>
      </c>
      <c r="R3113" t="inlineStr">
        <is>
          <t>Beverages</t>
        </is>
      </c>
      <c r="S3113" t="inlineStr"/>
      <c r="T3113" t="inlineStr">
        <is>
          <t>80106</t>
        </is>
      </c>
      <c r="U3113" t="n">
        <v>0</v>
      </c>
      <c r="V3113" t="n">
        <v>1630</v>
      </c>
      <c r="W3113" t="n">
        <v>1</v>
      </c>
      <c r="X3113" t="n">
        <v>2</v>
      </c>
      <c r="Y3113" t="n">
        <v>3</v>
      </c>
      <c r="Z3113" t="n">
        <v>20</v>
      </c>
      <c r="AA3113" t="n">
        <v>24</v>
      </c>
      <c r="AB3113" t="n">
        <v>2</v>
      </c>
      <c r="AC3113" t="n">
        <v>6.05206197242201</v>
      </c>
      <c r="AD3113" t="n">
        <v>10</v>
      </c>
      <c r="AE3113" t="n">
        <v>14.96</v>
      </c>
      <c r="AF3113" t="n">
        <v>27.46</v>
      </c>
      <c r="AG3113" t="n">
        <v>42.42</v>
      </c>
      <c r="AH3113" t="n">
        <v>289.42</v>
      </c>
      <c r="AI3113" t="n">
        <v>345.03</v>
      </c>
      <c r="AJ3113" t="n">
        <v>14.96</v>
      </c>
      <c r="AK3113" t="n">
        <v>13.73</v>
      </c>
      <c r="AL3113" t="n">
        <v>13.7215</v>
      </c>
      <c r="AM3113" t="n">
        <v>13.751666666</v>
      </c>
      <c r="AN3113" t="n">
        <v>0</v>
      </c>
      <c r="AO3113" t="n">
        <v>1</v>
      </c>
      <c r="AP3113" t="inlineStr">
        <is>
          <t>Capitol Beverage Sales, L.P.</t>
        </is>
      </c>
      <c r="AQ3113" t="n">
        <v>0.5</v>
      </c>
      <c r="AR3113" t="n">
        <v>0.375</v>
      </c>
    </row>
    <row r="3114">
      <c r="A3114" t="inlineStr">
        <is>
          <t>850047906175</t>
        </is>
      </c>
      <c r="B3114" t="inlineStr">
        <is>
          <t>Global Reserve LLC</t>
        </is>
      </c>
      <c r="C3114" t="inlineStr">
        <is>
          <t>Woodbury</t>
        </is>
      </c>
      <c r="D3114" t="inlineStr">
        <is>
          <t>4pk 12oz can</t>
        </is>
      </c>
      <c r="E3114" t="inlineStr">
        <is>
          <t>Climbing Kites Iced Tea Lemonade 10mg THC 4pk 12oz can</t>
        </is>
      </c>
      <c r="F3114" t="n">
        <v>6</v>
      </c>
      <c r="G3114" t="n">
        <v>2</v>
      </c>
      <c r="H3114" t="n">
        <v>45</v>
      </c>
      <c r="I3114" t="n">
        <v>1</v>
      </c>
      <c r="J3114" t="n">
        <v>0</v>
      </c>
      <c r="K3114" t="n">
        <v>0</v>
      </c>
      <c r="L3114">
        <f>G3114+K3114*F3114</f>
        <v/>
      </c>
      <c r="M3114">
        <f>IF(X3114&gt;0,L3114/(X3114*7/30),"")</f>
        <v/>
      </c>
      <c r="N3114">
        <f>IF(Y3114&gt;0,L3114/(Y3114*7/90),"")</f>
        <v/>
      </c>
      <c r="O3114" t="n">
        <v>64</v>
      </c>
      <c r="P3114">
        <f>K3114*O3114</f>
        <v/>
      </c>
      <c r="Q3114" t="inlineStr">
        <is>
          <t>THC</t>
        </is>
      </c>
      <c r="R3114" t="inlineStr">
        <is>
          <t>Beverages</t>
        </is>
      </c>
      <c r="S3114" t="inlineStr"/>
      <c r="T3114" t="inlineStr">
        <is>
          <t>190-486</t>
        </is>
      </c>
      <c r="U3114" t="n">
        <v>0</v>
      </c>
      <c r="V3114" t="n">
        <v>84</v>
      </c>
      <c r="W3114" t="n">
        <v>0</v>
      </c>
      <c r="X3114" t="n">
        <v>2</v>
      </c>
      <c r="Y3114" t="n">
        <v>4</v>
      </c>
      <c r="Z3114" t="n">
        <v>22</v>
      </c>
      <c r="AA3114" t="n">
        <v>22</v>
      </c>
      <c r="AB3114" t="n">
        <v>0</v>
      </c>
      <c r="AC3114" t="n">
        <v>10.6667</v>
      </c>
      <c r="AD3114" t="n">
        <v>10.6667</v>
      </c>
      <c r="AE3114" t="n">
        <v>0</v>
      </c>
      <c r="AF3114" t="n">
        <v>31.92</v>
      </c>
      <c r="AG3114" t="n">
        <v>63.84</v>
      </c>
      <c r="AH3114" t="n">
        <v>367.25</v>
      </c>
      <c r="AI3114" t="n">
        <v>367.25</v>
      </c>
      <c r="AJ3114" t="n">
        <v>0</v>
      </c>
      <c r="AK3114" t="n">
        <v>15.96</v>
      </c>
      <c r="AL3114" t="n">
        <v>16.330526315</v>
      </c>
      <c r="AM3114" t="n">
        <v>16.330526315</v>
      </c>
      <c r="AN3114" t="n">
        <v>0</v>
      </c>
      <c r="AO3114" t="n">
        <v>0</v>
      </c>
      <c r="AP3114" t="inlineStr"/>
      <c r="AQ3114" t="n">
        <v>0</v>
      </c>
      <c r="AR3114" t="n">
        <v>0</v>
      </c>
    </row>
    <row r="3115">
      <c r="A3115" t="inlineStr">
        <is>
          <t>850047906625</t>
        </is>
      </c>
      <c r="B3115" t="inlineStr">
        <is>
          <t>Dahlheimer Beverage Monticello</t>
        </is>
      </c>
      <c r="C3115" t="inlineStr">
        <is>
          <t>Plymouth</t>
        </is>
      </c>
      <c r="D3115" t="inlineStr">
        <is>
          <t>4pk 12oz can</t>
        </is>
      </c>
      <c r="E3115" t="inlineStr">
        <is>
          <t>Bubz Purple Fizz 10mg THC 4pk 12oz can</t>
        </is>
      </c>
      <c r="F3115" t="n">
        <v>6</v>
      </c>
      <c r="G3115" t="n">
        <v>2</v>
      </c>
      <c r="H3115" t="n">
        <v>50</v>
      </c>
      <c r="I3115" t="n">
        <v>21</v>
      </c>
      <c r="J3115" t="n">
        <v>0</v>
      </c>
      <c r="K3115" t="n">
        <v>0</v>
      </c>
      <c r="L3115">
        <f>G3115+K3115*F3115</f>
        <v/>
      </c>
      <c r="M3115">
        <f>IF(X3115&gt;0,L3115/(X3115*7/30),"")</f>
        <v/>
      </c>
      <c r="N3115">
        <f>IF(Y3115&gt;0,L3115/(Y3115*7/90),"")</f>
        <v/>
      </c>
      <c r="O3115" t="n">
        <v>64</v>
      </c>
      <c r="P3115">
        <f>K3115*O3115</f>
        <v/>
      </c>
      <c r="Q3115" t="inlineStr">
        <is>
          <t>THC</t>
        </is>
      </c>
      <c r="R3115" t="inlineStr">
        <is>
          <t>Beverages</t>
        </is>
      </c>
      <c r="S3115" t="inlineStr"/>
      <c r="T3115" t="inlineStr">
        <is>
          <t>5921</t>
        </is>
      </c>
      <c r="U3115" t="n">
        <v>0</v>
      </c>
      <c r="V3115" t="n">
        <v>188</v>
      </c>
      <c r="W3115" t="n">
        <v>1</v>
      </c>
      <c r="X3115" t="n">
        <v>2</v>
      </c>
      <c r="Y3115" t="n">
        <v>5</v>
      </c>
      <c r="Z3115" t="n">
        <v>14</v>
      </c>
      <c r="AA3115" t="n">
        <v>14</v>
      </c>
      <c r="AB3115" t="n">
        <v>0</v>
      </c>
      <c r="AC3115" t="n">
        <v>9.087183333114</v>
      </c>
      <c r="AD3115" t="n">
        <v>10.6667</v>
      </c>
      <c r="AE3115" t="n">
        <v>13.96</v>
      </c>
      <c r="AF3115" t="n">
        <v>27.92</v>
      </c>
      <c r="AG3115" t="n">
        <v>66.88</v>
      </c>
      <c r="AH3115" t="n">
        <v>184.6900000000001</v>
      </c>
      <c r="AI3115" t="n">
        <v>184.6900000000001</v>
      </c>
      <c r="AJ3115" t="n">
        <v>13.96</v>
      </c>
      <c r="AK3115" t="n">
        <v>13.96</v>
      </c>
      <c r="AL3115" t="n">
        <v>13.192142857</v>
      </c>
      <c r="AM3115" t="n">
        <v>13.192142857</v>
      </c>
      <c r="AN3115" t="n">
        <v>0</v>
      </c>
      <c r="AO3115" t="n">
        <v>0</v>
      </c>
      <c r="AP3115" t="inlineStr">
        <is>
          <t>Global Reserve LLC</t>
        </is>
      </c>
      <c r="AQ3115" t="n">
        <v>0</v>
      </c>
      <c r="AR3115" t="n">
        <v>0</v>
      </c>
    </row>
    <row r="3116">
      <c r="A3116" t="inlineStr">
        <is>
          <t>850048459014</t>
        </is>
      </c>
      <c r="B3116" t="inlineStr">
        <is>
          <t>Capitol Beverage Sales, L.P.</t>
        </is>
      </c>
      <c r="C3116" t="inlineStr">
        <is>
          <t>Osseo</t>
        </is>
      </c>
      <c r="D3116" t="inlineStr">
        <is>
          <t>4pk 12oz can</t>
        </is>
      </c>
      <c r="E3116" t="inlineStr">
        <is>
          <t>Clrty Tangerine 10mg THC 4pk 12oz can</t>
        </is>
      </c>
      <c r="F3116" t="n">
        <v>6</v>
      </c>
      <c r="G3116" t="n">
        <v>2</v>
      </c>
      <c r="H3116" t="n">
        <v>60</v>
      </c>
      <c r="I3116" t="n">
        <v>3</v>
      </c>
      <c r="J3116" t="n">
        <v>0</v>
      </c>
      <c r="K3116" t="n">
        <v>0</v>
      </c>
      <c r="L3116">
        <f>G3116+K3116*F3116</f>
        <v/>
      </c>
      <c r="M3116">
        <f>IF(X3116&gt;0,L3116/(X3116*7/30),"")</f>
        <v/>
      </c>
      <c r="N3116">
        <f>IF(Y3116&gt;0,L3116/(Y3116*7/90),"")</f>
        <v/>
      </c>
      <c r="O3116" t="n">
        <v>66</v>
      </c>
      <c r="P3116">
        <f>K3116*O3116</f>
        <v/>
      </c>
      <c r="Q3116" t="inlineStr">
        <is>
          <t>THC</t>
        </is>
      </c>
      <c r="R3116" t="inlineStr">
        <is>
          <t>Beverages</t>
        </is>
      </c>
      <c r="S3116" t="inlineStr"/>
      <c r="T3116" t="inlineStr">
        <is>
          <t>6398</t>
        </is>
      </c>
      <c r="U3116" t="n">
        <v>0</v>
      </c>
      <c r="V3116" t="n">
        <v>431</v>
      </c>
      <c r="W3116" t="n">
        <v>1</v>
      </c>
      <c r="X3116" t="n">
        <v>2</v>
      </c>
      <c r="Y3116" t="n">
        <v>3</v>
      </c>
      <c r="Z3116" t="n">
        <v>30</v>
      </c>
      <c r="AA3116" t="n">
        <v>42</v>
      </c>
      <c r="AB3116" t="n">
        <v>6</v>
      </c>
      <c r="AC3116" t="n">
        <v>11.47297221129333</v>
      </c>
      <c r="AD3116" t="n">
        <v>11</v>
      </c>
      <c r="AE3116" t="n">
        <v>14.86</v>
      </c>
      <c r="AF3116" t="n">
        <v>29.72</v>
      </c>
      <c r="AG3116" t="n">
        <v>47.68</v>
      </c>
      <c r="AH3116" t="n">
        <v>532.5899999999998</v>
      </c>
      <c r="AI3116" t="n">
        <v>745.8900000000002</v>
      </c>
      <c r="AJ3116" t="n">
        <v>14.86</v>
      </c>
      <c r="AK3116" t="n">
        <v>14.86</v>
      </c>
      <c r="AL3116" t="n">
        <v>17.753</v>
      </c>
      <c r="AM3116" t="n">
        <v>17.759285714</v>
      </c>
      <c r="AN3116" t="n">
        <v>0</v>
      </c>
      <c r="AO3116" t="n">
        <v>0</v>
      </c>
      <c r="AP3116" t="inlineStr">
        <is>
          <t>College City Beverage, Inc.</t>
        </is>
      </c>
      <c r="AQ3116" t="n">
        <v>0.6667</v>
      </c>
      <c r="AR3116" t="n">
        <v>0.125</v>
      </c>
    </row>
    <row r="3117">
      <c r="A3117" t="inlineStr">
        <is>
          <t>850048459014</t>
        </is>
      </c>
      <c r="B3117" t="inlineStr">
        <is>
          <t>Capitol Beverage Sales, L.P.</t>
        </is>
      </c>
      <c r="C3117" t="inlineStr">
        <is>
          <t>Plymouth</t>
        </is>
      </c>
      <c r="D3117" t="inlineStr">
        <is>
          <t>4pk 12oz can</t>
        </is>
      </c>
      <c r="E3117" t="inlineStr">
        <is>
          <t>Clrty Tangerine 10mg THC 4pk 12oz can</t>
        </is>
      </c>
      <c r="F3117" t="n">
        <v>6</v>
      </c>
      <c r="G3117" t="n">
        <v>2</v>
      </c>
      <c r="H3117" t="n">
        <v>60</v>
      </c>
      <c r="I3117" t="n">
        <v>5</v>
      </c>
      <c r="J3117" t="n">
        <v>0</v>
      </c>
      <c r="K3117" t="n">
        <v>0</v>
      </c>
      <c r="L3117">
        <f>G3117+K3117*F3117</f>
        <v/>
      </c>
      <c r="M3117">
        <f>IF(X3117&gt;0,L3117/(X3117*7/30),"")</f>
        <v/>
      </c>
      <c r="N3117">
        <f>IF(Y3117&gt;0,L3117/(Y3117*7/90),"")</f>
        <v/>
      </c>
      <c r="O3117" t="n">
        <v>66</v>
      </c>
      <c r="P3117">
        <f>K3117*O3117</f>
        <v/>
      </c>
      <c r="Q3117" t="inlineStr">
        <is>
          <t>THC</t>
        </is>
      </c>
      <c r="R3117" t="inlineStr">
        <is>
          <t>Beverages</t>
        </is>
      </c>
      <c r="S3117" t="inlineStr"/>
      <c r="T3117" t="inlineStr">
        <is>
          <t>6398</t>
        </is>
      </c>
      <c r="U3117" t="n">
        <v>0</v>
      </c>
      <c r="V3117" t="n">
        <v>431</v>
      </c>
      <c r="W3117" t="n">
        <v>0</v>
      </c>
      <c r="X3117" t="n">
        <v>3</v>
      </c>
      <c r="Y3117" t="n">
        <v>4</v>
      </c>
      <c r="Z3117" t="n">
        <v>18</v>
      </c>
      <c r="AA3117" t="n">
        <v>24</v>
      </c>
      <c r="AB3117" t="n">
        <v>4</v>
      </c>
      <c r="AC3117" t="n">
        <v>11.47297221129333</v>
      </c>
      <c r="AD3117" t="n">
        <v>11</v>
      </c>
      <c r="AE3117" t="n">
        <v>0</v>
      </c>
      <c r="AF3117" t="n">
        <v>50.78</v>
      </c>
      <c r="AG3117" t="n">
        <v>68.74000000000001</v>
      </c>
      <c r="AH3117" t="n">
        <v>323.21</v>
      </c>
      <c r="AI3117" t="n">
        <v>433.9999999999999</v>
      </c>
      <c r="AJ3117" t="n">
        <v>0</v>
      </c>
      <c r="AK3117" t="n">
        <v>16.926666666</v>
      </c>
      <c r="AL3117" t="n">
        <v>17.956111111</v>
      </c>
      <c r="AM3117" t="n">
        <v>18.083333333</v>
      </c>
      <c r="AN3117" t="n">
        <v>0</v>
      </c>
      <c r="AO3117" t="n">
        <v>0</v>
      </c>
      <c r="AP3117" t="inlineStr">
        <is>
          <t>College City Beverage, Inc.</t>
        </is>
      </c>
      <c r="AQ3117" t="n">
        <v>3</v>
      </c>
      <c r="AR3117" t="n">
        <v>0.6667</v>
      </c>
    </row>
    <row r="3118">
      <c r="A3118" t="inlineStr">
        <is>
          <t>850048459328</t>
        </is>
      </c>
      <c r="B3118" t="inlineStr">
        <is>
          <t>Capitol Beverage Sales, L.P.</t>
        </is>
      </c>
      <c r="C3118" t="inlineStr">
        <is>
          <t>Stillwater</t>
        </is>
      </c>
      <c r="D3118" t="inlineStr">
        <is>
          <t>4pk 12oz can</t>
        </is>
      </c>
      <c r="E3118" t="inlineStr">
        <is>
          <t>Clrty Cranberry Lime 10mg THC 4pk 12oz can</t>
        </is>
      </c>
      <c r="F3118" t="n">
        <v>6</v>
      </c>
      <c r="G3118" t="n">
        <v>2</v>
      </c>
      <c r="H3118" t="n">
        <v>50</v>
      </c>
      <c r="I3118" t="n">
        <v>5</v>
      </c>
      <c r="J3118" t="n">
        <v>0</v>
      </c>
      <c r="K3118" t="n">
        <v>0</v>
      </c>
      <c r="L3118">
        <f>G3118+K3118*F3118</f>
        <v/>
      </c>
      <c r="M3118">
        <f>IF(X3118&gt;0,L3118/(X3118*7/30),"")</f>
        <v/>
      </c>
      <c r="N3118">
        <f>IF(Y3118&gt;0,L3118/(Y3118*7/90),"")</f>
        <v/>
      </c>
      <c r="O3118" t="n">
        <v>75</v>
      </c>
      <c r="P3118">
        <f>K3118*O3118</f>
        <v/>
      </c>
      <c r="Q3118" t="inlineStr">
        <is>
          <t>THC</t>
        </is>
      </c>
      <c r="R3118" t="inlineStr">
        <is>
          <t>Beverages</t>
        </is>
      </c>
      <c r="S3118" t="inlineStr"/>
      <c r="T3118" t="inlineStr">
        <is>
          <t>20521</t>
        </is>
      </c>
      <c r="U3118" t="n">
        <v>0</v>
      </c>
      <c r="V3118" t="n">
        <v>208</v>
      </c>
      <c r="W3118" t="n">
        <v>0</v>
      </c>
      <c r="X3118" t="n">
        <v>3</v>
      </c>
      <c r="Y3118" t="n">
        <v>7</v>
      </c>
      <c r="Z3118" t="n">
        <v>10</v>
      </c>
      <c r="AA3118" t="n">
        <v>10</v>
      </c>
      <c r="AB3118" t="n">
        <v>0</v>
      </c>
      <c r="AC3118" t="n">
        <v>11.36397058410588</v>
      </c>
      <c r="AD3118" t="n">
        <v>12.5</v>
      </c>
      <c r="AE3118" t="n">
        <v>0</v>
      </c>
      <c r="AF3118" t="n">
        <v>56.84</v>
      </c>
      <c r="AG3118" t="n">
        <v>137.77</v>
      </c>
      <c r="AH3118" t="n">
        <v>194.68</v>
      </c>
      <c r="AI3118" t="n">
        <v>194.68</v>
      </c>
      <c r="AJ3118" t="n">
        <v>0</v>
      </c>
      <c r="AK3118" t="n">
        <v>18.946666666</v>
      </c>
      <c r="AL3118" t="n">
        <v>19.468</v>
      </c>
      <c r="AM3118" t="n">
        <v>19.468</v>
      </c>
      <c r="AN3118" t="n">
        <v>0</v>
      </c>
      <c r="AO3118" t="n">
        <v>1</v>
      </c>
      <c r="AP3118" t="inlineStr">
        <is>
          <t>College City Beverage, Inc.</t>
        </is>
      </c>
      <c r="AQ3118" t="n">
        <v>0</v>
      </c>
      <c r="AR3118" t="n">
        <v>0</v>
      </c>
    </row>
    <row r="3119">
      <c r="A3119" t="inlineStr">
        <is>
          <t>850055931114</t>
        </is>
      </c>
      <c r="B3119" t="inlineStr">
        <is>
          <t>Capitol Beverage Sales, L.P.</t>
        </is>
      </c>
      <c r="C3119" t="inlineStr">
        <is>
          <t>Cottage Grove</t>
        </is>
      </c>
      <c r="D3119" t="inlineStr">
        <is>
          <t>4pk 12oz can</t>
        </is>
      </c>
      <c r="E3119" t="inlineStr">
        <is>
          <t>Granny's Kitty Cocktail 10mg THC 4pk 12oz can</t>
        </is>
      </c>
      <c r="F3119" t="n">
        <v>6</v>
      </c>
      <c r="G3119" t="n">
        <v>2</v>
      </c>
      <c r="H3119" t="n">
        <v>75</v>
      </c>
      <c r="I3119" t="n">
        <v>0</v>
      </c>
      <c r="J3119" t="n">
        <v>0</v>
      </c>
      <c r="K3119" t="n">
        <v>0</v>
      </c>
      <c r="L3119">
        <f>G3119+K3119*F3119</f>
        <v/>
      </c>
      <c r="M3119">
        <f>IF(X3119&gt;0,L3119/(X3119*7/30),"")</f>
        <v/>
      </c>
      <c r="N3119">
        <f>IF(Y3119&gt;0,L3119/(Y3119*7/90),"")</f>
        <v/>
      </c>
      <c r="O3119" t="n">
        <v>76</v>
      </c>
      <c r="P3119">
        <f>K3119*O3119</f>
        <v/>
      </c>
      <c r="Q3119" t="inlineStr">
        <is>
          <t>THC</t>
        </is>
      </c>
      <c r="R3119" t="inlineStr">
        <is>
          <t>Beverages</t>
        </is>
      </c>
      <c r="S3119" t="inlineStr"/>
      <c r="T3119" t="inlineStr">
        <is>
          <t>32817</t>
        </is>
      </c>
      <c r="U3119" t="n">
        <v>0</v>
      </c>
      <c r="V3119" t="n">
        <v>460</v>
      </c>
      <c r="W3119" t="n">
        <v>0</v>
      </c>
      <c r="X3119" t="n">
        <v>2</v>
      </c>
      <c r="Y3119" t="n">
        <v>6</v>
      </c>
      <c r="Z3119" t="n">
        <v>16</v>
      </c>
      <c r="AA3119" t="n">
        <v>16</v>
      </c>
      <c r="AB3119" t="n">
        <v>0</v>
      </c>
      <c r="AC3119" t="n">
        <v>11.413333328864</v>
      </c>
      <c r="AD3119" t="n">
        <v>12.6667</v>
      </c>
      <c r="AE3119" t="n">
        <v>0</v>
      </c>
      <c r="AF3119" t="n">
        <v>29.92</v>
      </c>
      <c r="AG3119" t="n">
        <v>92.79000000000002</v>
      </c>
      <c r="AH3119" t="n">
        <v>242.3900000000001</v>
      </c>
      <c r="AI3119" t="n">
        <v>242.3900000000001</v>
      </c>
      <c r="AJ3119" t="n">
        <v>0</v>
      </c>
      <c r="AK3119" t="n">
        <v>14.96</v>
      </c>
      <c r="AL3119" t="n">
        <v>15.149375</v>
      </c>
      <c r="AM3119" t="n">
        <v>15.149375</v>
      </c>
      <c r="AN3119" t="n">
        <v>0</v>
      </c>
      <c r="AO3119" t="n">
        <v>2</v>
      </c>
      <c r="AP3119" t="inlineStr">
        <is>
          <t>College City Beverage, Inc.</t>
        </is>
      </c>
      <c r="AQ3119" t="n">
        <v>0</v>
      </c>
      <c r="AR3119" t="n">
        <v>0</v>
      </c>
    </row>
    <row r="3120">
      <c r="A3120" t="inlineStr">
        <is>
          <t>850055931121</t>
        </is>
      </c>
      <c r="B3120" t="inlineStr">
        <is>
          <t>Capitol Beverage Sales, L.P.</t>
        </is>
      </c>
      <c r="C3120" t="inlineStr">
        <is>
          <t>Bloomington</t>
        </is>
      </c>
      <c r="D3120" t="inlineStr">
        <is>
          <t>4pk 12oz can</t>
        </is>
      </c>
      <c r="E3120" t="inlineStr">
        <is>
          <t>Granny's Purple haze 10mg THC 4pk 12oz can</t>
        </is>
      </c>
      <c r="F3120" t="n">
        <v>6</v>
      </c>
      <c r="G3120" t="n">
        <v>2</v>
      </c>
      <c r="H3120" t="n">
        <v>2</v>
      </c>
      <c r="I3120" t="n">
        <v>0</v>
      </c>
      <c r="J3120" t="n">
        <v>0</v>
      </c>
      <c r="K3120" t="n">
        <v>0</v>
      </c>
      <c r="L3120">
        <f>G3120+K3120*F3120</f>
        <v/>
      </c>
      <c r="M3120">
        <f>IF(X3120&gt;0,L3120/(X3120*7/30),"")</f>
        <v/>
      </c>
      <c r="N3120">
        <f>IF(Y3120&gt;0,L3120/(Y3120*7/90),"")</f>
        <v/>
      </c>
      <c r="O3120" t="n">
        <v>66</v>
      </c>
      <c r="P3120">
        <f>K3120*O3120</f>
        <v/>
      </c>
      <c r="Q3120" t="inlineStr">
        <is>
          <t>THC</t>
        </is>
      </c>
      <c r="R3120" t="inlineStr">
        <is>
          <t>Beverages</t>
        </is>
      </c>
      <c r="S3120" t="inlineStr"/>
      <c r="T3120" t="inlineStr">
        <is>
          <t>32819</t>
        </is>
      </c>
      <c r="U3120" t="n">
        <v>0</v>
      </c>
      <c r="V3120" t="n">
        <v>10</v>
      </c>
      <c r="W3120" t="n">
        <v>0</v>
      </c>
      <c r="X3120" t="n">
        <v>2</v>
      </c>
      <c r="Y3120" t="n">
        <v>4</v>
      </c>
      <c r="Z3120" t="n">
        <v>10</v>
      </c>
      <c r="AA3120" t="n">
        <v>10</v>
      </c>
      <c r="AB3120" t="n">
        <v>0</v>
      </c>
      <c r="AC3120" t="n">
        <v>11</v>
      </c>
      <c r="AD3120" t="n">
        <v>11</v>
      </c>
      <c r="AE3120" t="n">
        <v>0</v>
      </c>
      <c r="AF3120" t="n">
        <v>29.92</v>
      </c>
      <c r="AG3120" t="n">
        <v>59.84</v>
      </c>
      <c r="AH3120" t="n">
        <v>151.6300000000001</v>
      </c>
      <c r="AI3120" t="n">
        <v>151.6300000000001</v>
      </c>
      <c r="AJ3120" t="n">
        <v>0</v>
      </c>
      <c r="AK3120" t="n">
        <v>14.96</v>
      </c>
      <c r="AL3120" t="n">
        <v>15.163</v>
      </c>
      <c r="AM3120" t="n">
        <v>15.163</v>
      </c>
      <c r="AN3120" t="n">
        <v>0</v>
      </c>
      <c r="AO3120" t="n">
        <v>0</v>
      </c>
      <c r="AP3120" t="inlineStr"/>
      <c r="AQ3120" t="n">
        <v>0</v>
      </c>
      <c r="AR3120" t="n">
        <v>0</v>
      </c>
    </row>
    <row r="3121">
      <c r="A3121" t="inlineStr">
        <is>
          <t>850055931190</t>
        </is>
      </c>
      <c r="B3121" t="inlineStr">
        <is>
          <t>Capitol Beverage Sales, L.P.</t>
        </is>
      </c>
      <c r="C3121" t="inlineStr">
        <is>
          <t>Roseville</t>
        </is>
      </c>
      <c r="D3121" t="inlineStr">
        <is>
          <t>4pk 12oz can</t>
        </is>
      </c>
      <c r="E3121" t="inlineStr">
        <is>
          <t>Granny's Blueberry Pomegranate 10mg THC 4pk 12oz can</t>
        </is>
      </c>
      <c r="F3121" t="n">
        <v>6</v>
      </c>
      <c r="G3121" t="n">
        <v>2</v>
      </c>
      <c r="H3121" t="n">
        <v>64</v>
      </c>
      <c r="I3121" t="n">
        <v>5</v>
      </c>
      <c r="J3121" t="n">
        <v>0</v>
      </c>
      <c r="K3121" t="n">
        <v>0</v>
      </c>
      <c r="L3121">
        <f>G3121+K3121*F3121</f>
        <v/>
      </c>
      <c r="M3121">
        <f>IF(X3121&gt;0,L3121/(X3121*7/30),"")</f>
        <v/>
      </c>
      <c r="N3121">
        <f>IF(Y3121&gt;0,L3121/(Y3121*7/90),"")</f>
        <v/>
      </c>
      <c r="O3121" t="n">
        <v>66</v>
      </c>
      <c r="P3121">
        <f>K3121*O3121</f>
        <v/>
      </c>
      <c r="Q3121" t="inlineStr">
        <is>
          <t>THC</t>
        </is>
      </c>
      <c r="R3121" t="inlineStr">
        <is>
          <t>Beverages</t>
        </is>
      </c>
      <c r="S3121" t="inlineStr"/>
      <c r="T3121" t="inlineStr">
        <is>
          <t>32841</t>
        </is>
      </c>
      <c r="U3121" t="n">
        <v>0</v>
      </c>
      <c r="V3121" t="n">
        <v>416</v>
      </c>
      <c r="W3121" t="n">
        <v>0</v>
      </c>
      <c r="X3121" t="n">
        <v>2</v>
      </c>
      <c r="Y3121" t="n">
        <v>9</v>
      </c>
      <c r="Z3121" t="n">
        <v>28</v>
      </c>
      <c r="AA3121" t="n">
        <v>34</v>
      </c>
      <c r="AB3121" t="n">
        <v>0</v>
      </c>
      <c r="AC3121" t="n">
        <v>11.39583333264063</v>
      </c>
      <c r="AD3121" t="n">
        <v>11</v>
      </c>
      <c r="AE3121" t="n">
        <v>0</v>
      </c>
      <c r="AF3121" t="n">
        <v>29.92</v>
      </c>
      <c r="AG3121" t="n">
        <v>137.67</v>
      </c>
      <c r="AH3121" t="n">
        <v>427.9699999999999</v>
      </c>
      <c r="AI3121" t="n">
        <v>520.7599999999998</v>
      </c>
      <c r="AJ3121" t="n">
        <v>0</v>
      </c>
      <c r="AK3121" t="n">
        <v>14.96</v>
      </c>
      <c r="AL3121" t="n">
        <v>15.284642857</v>
      </c>
      <c r="AM3121" t="n">
        <v>15.316470588</v>
      </c>
      <c r="AN3121" t="n">
        <v>0</v>
      </c>
      <c r="AO3121" t="n">
        <v>1</v>
      </c>
      <c r="AP3121" t="inlineStr">
        <is>
          <t>College City Beverage, Inc.</t>
        </is>
      </c>
      <c r="AQ3121" t="n">
        <v>0</v>
      </c>
      <c r="AR3121" t="n">
        <v>0</v>
      </c>
    </row>
    <row r="3122">
      <c r="A3122" t="inlineStr">
        <is>
          <t>850058379067</t>
        </is>
      </c>
      <c r="B3122" t="inlineStr">
        <is>
          <t>College City Beverage, Inc.</t>
        </is>
      </c>
      <c r="C3122" t="inlineStr">
        <is>
          <t>Woodbury</t>
        </is>
      </c>
      <c r="D3122" t="inlineStr">
        <is>
          <t>4pk 12oz can</t>
        </is>
      </c>
      <c r="E3122" t="inlineStr">
        <is>
          <t>Sweet Justice Cherry Cola 10mg THC 4pk 12oz can</t>
        </is>
      </c>
      <c r="F3122" t="n">
        <v>6</v>
      </c>
      <c r="G3122" t="n">
        <v>2</v>
      </c>
      <c r="H3122" t="n">
        <v>44</v>
      </c>
      <c r="I3122" t="n">
        <v>7</v>
      </c>
      <c r="J3122" t="n">
        <v>0</v>
      </c>
      <c r="K3122" t="n">
        <v>0</v>
      </c>
      <c r="L3122">
        <f>G3122+K3122*F3122</f>
        <v/>
      </c>
      <c r="M3122">
        <f>IF(X3122&gt;0,L3122/(X3122*7/30),"")</f>
        <v/>
      </c>
      <c r="N3122">
        <f>IF(Y3122&gt;0,L3122/(Y3122*7/90),"")</f>
        <v/>
      </c>
      <c r="O3122" t="n">
        <v>76</v>
      </c>
      <c r="P3122">
        <f>K3122*O3122</f>
        <v/>
      </c>
      <c r="Q3122" t="inlineStr">
        <is>
          <t>THC</t>
        </is>
      </c>
      <c r="R3122" t="inlineStr">
        <is>
          <t>Beverages</t>
        </is>
      </c>
      <c r="S3122" t="inlineStr"/>
      <c r="T3122" t="inlineStr">
        <is>
          <t>8011</t>
        </is>
      </c>
      <c r="U3122" t="n">
        <v>0</v>
      </c>
      <c r="V3122" t="n">
        <v>485</v>
      </c>
      <c r="W3122" t="n">
        <v>0</v>
      </c>
      <c r="X3122" t="n">
        <v>2</v>
      </c>
      <c r="Y3122" t="n">
        <v>4</v>
      </c>
      <c r="Z3122" t="n">
        <v>25</v>
      </c>
      <c r="AA3122" t="n">
        <v>29</v>
      </c>
      <c r="AB3122" t="n">
        <v>1</v>
      </c>
      <c r="AC3122" t="n">
        <v>11.98913041375869</v>
      </c>
      <c r="AD3122" t="n">
        <v>12.6667</v>
      </c>
      <c r="AE3122" t="n">
        <v>0</v>
      </c>
      <c r="AF3122" t="n">
        <v>29.72</v>
      </c>
      <c r="AG3122" t="n">
        <v>63.56999999999999</v>
      </c>
      <c r="AH3122" t="n">
        <v>398.7300000000001</v>
      </c>
      <c r="AI3122" t="n">
        <v>466.48</v>
      </c>
      <c r="AJ3122" t="n">
        <v>0</v>
      </c>
      <c r="AK3122" t="n">
        <v>14.86</v>
      </c>
      <c r="AL3122" t="n">
        <v>15.9492</v>
      </c>
      <c r="AM3122" t="n">
        <v>15.549333333</v>
      </c>
      <c r="AN3122" t="n">
        <v>0</v>
      </c>
      <c r="AO3122" t="n">
        <v>0</v>
      </c>
      <c r="AP3122" t="inlineStr">
        <is>
          <t>Capitol Beverage Sales, L.P.</t>
        </is>
      </c>
      <c r="AQ3122" t="n">
        <v>2</v>
      </c>
      <c r="AR3122" t="n">
        <v>1.3333</v>
      </c>
    </row>
    <row r="3123">
      <c r="A3123" t="inlineStr">
        <is>
          <t>85006587007</t>
        </is>
      </c>
      <c r="B3123" t="inlineStr">
        <is>
          <t>Phillips Wine &amp; Spirits - St. Paul</t>
        </is>
      </c>
      <c r="C3123" t="inlineStr">
        <is>
          <t>Vadnais Heights</t>
        </is>
      </c>
      <c r="D3123" t="inlineStr">
        <is>
          <t>4pk 12oz can</t>
        </is>
      </c>
      <c r="E3123" t="inlineStr">
        <is>
          <t>Daizy's Passion Fruit 10mg THC 4pk 12oz can</t>
        </is>
      </c>
      <c r="F3123" t="n">
        <v>6</v>
      </c>
      <c r="G3123" t="n">
        <v>2</v>
      </c>
      <c r="H3123" t="n">
        <v>73</v>
      </c>
      <c r="I3123" t="n">
        <v>1</v>
      </c>
      <c r="J3123" t="n">
        <v>0</v>
      </c>
      <c r="K3123" t="n">
        <v>0</v>
      </c>
      <c r="L3123">
        <f>G3123+K3123*F3123</f>
        <v/>
      </c>
      <c r="M3123">
        <f>IF(X3123&gt;0,L3123/(X3123*7/30),"")</f>
        <v/>
      </c>
      <c r="N3123">
        <f>IF(Y3123&gt;0,L3123/(Y3123*7/90),"")</f>
        <v/>
      </c>
      <c r="O3123" t="n">
        <v>63</v>
      </c>
      <c r="P3123">
        <f>K3123*O3123</f>
        <v/>
      </c>
      <c r="Q3123" t="inlineStr">
        <is>
          <t>THC</t>
        </is>
      </c>
      <c r="R3123" t="inlineStr">
        <is>
          <t>Beverages</t>
        </is>
      </c>
      <c r="S3123" t="inlineStr"/>
      <c r="T3123" t="inlineStr">
        <is>
          <t>1297885</t>
        </is>
      </c>
      <c r="U3123" t="n">
        <v>0</v>
      </c>
      <c r="V3123" t="n">
        <v>203</v>
      </c>
      <c r="W3123" t="n">
        <v>0</v>
      </c>
      <c r="X3123" t="n">
        <v>2</v>
      </c>
      <c r="Y3123" t="n">
        <v>2</v>
      </c>
      <c r="Z3123" t="n">
        <v>4</v>
      </c>
      <c r="AA3123" t="n">
        <v>4</v>
      </c>
      <c r="AB3123" t="n">
        <v>0</v>
      </c>
      <c r="AC3123" t="n">
        <v>10.50456621054247</v>
      </c>
      <c r="AD3123" t="n">
        <v>10.5</v>
      </c>
      <c r="AE3123" t="n">
        <v>0</v>
      </c>
      <c r="AF3123" t="n">
        <v>25.95</v>
      </c>
      <c r="AG3123" t="n">
        <v>25.95</v>
      </c>
      <c r="AH3123" t="n">
        <v>53.87</v>
      </c>
      <c r="AI3123" t="n">
        <v>53.87</v>
      </c>
      <c r="AJ3123" t="n">
        <v>0</v>
      </c>
      <c r="AK3123" t="n">
        <v>12.975</v>
      </c>
      <c r="AL3123" t="n">
        <v>13.4675</v>
      </c>
      <c r="AM3123" t="n">
        <v>13.4675</v>
      </c>
      <c r="AN3123" t="n">
        <v>0</v>
      </c>
      <c r="AO3123" t="n">
        <v>1</v>
      </c>
      <c r="AP3123" t="inlineStr">
        <is>
          <t>Artisan Beer</t>
        </is>
      </c>
      <c r="AQ3123" t="n">
        <v>0</v>
      </c>
      <c r="AR3123" t="n">
        <v>0</v>
      </c>
    </row>
    <row r="3124">
      <c r="A3124" t="inlineStr">
        <is>
          <t>850065870090</t>
        </is>
      </c>
      <c r="B3124" t="inlineStr">
        <is>
          <t>Phillips Wine &amp; Spirits - St. Paul</t>
        </is>
      </c>
      <c r="C3124" t="inlineStr">
        <is>
          <t>Vadnais Heights</t>
        </is>
      </c>
      <c r="D3124" t="inlineStr">
        <is>
          <t>4pk 12oz can</t>
        </is>
      </c>
      <c r="E3124" t="inlineStr">
        <is>
          <t>Daizy's Watermelon Lime 10mg THC 4pk 12oz can</t>
        </is>
      </c>
      <c r="F3124" t="n">
        <v>6</v>
      </c>
      <c r="G3124" t="n">
        <v>2</v>
      </c>
      <c r="H3124" t="n">
        <v>75</v>
      </c>
      <c r="I3124" t="n">
        <v>2</v>
      </c>
      <c r="J3124" t="n">
        <v>0</v>
      </c>
      <c r="K3124" t="n">
        <v>0</v>
      </c>
      <c r="L3124">
        <f>G3124+K3124*F3124</f>
        <v/>
      </c>
      <c r="M3124">
        <f>IF(X3124&gt;0,L3124/(X3124*7/30),"")</f>
        <v/>
      </c>
      <c r="N3124">
        <f>IF(Y3124&gt;0,L3124/(Y3124*7/90),"")</f>
        <v/>
      </c>
      <c r="O3124" t="n">
        <v>63</v>
      </c>
      <c r="P3124">
        <f>K3124*O3124</f>
        <v/>
      </c>
      <c r="Q3124" t="inlineStr">
        <is>
          <t>THC</t>
        </is>
      </c>
      <c r="R3124" t="inlineStr">
        <is>
          <t>Beverages</t>
        </is>
      </c>
      <c r="S3124" t="inlineStr"/>
      <c r="T3124" t="inlineStr">
        <is>
          <t>1282373</t>
        </is>
      </c>
      <c r="U3124" t="n">
        <v>0</v>
      </c>
      <c r="V3124" t="n">
        <v>295</v>
      </c>
      <c r="W3124" t="n">
        <v>0</v>
      </c>
      <c r="X3124" t="n">
        <v>2</v>
      </c>
      <c r="Y3124" t="n">
        <v>6</v>
      </c>
      <c r="Z3124" t="n">
        <v>16</v>
      </c>
      <c r="AA3124" t="n">
        <v>16</v>
      </c>
      <c r="AB3124" t="n">
        <v>0</v>
      </c>
      <c r="AC3124" t="n">
        <v>10.50000000039733</v>
      </c>
      <c r="AD3124" t="n">
        <v>10.5</v>
      </c>
      <c r="AE3124" t="n">
        <v>0</v>
      </c>
      <c r="AF3124" t="n">
        <v>25.92</v>
      </c>
      <c r="AG3124" t="n">
        <v>77.30000000000001</v>
      </c>
      <c r="AH3124" t="n">
        <v>215.0000000000001</v>
      </c>
      <c r="AI3124" t="n">
        <v>215.0000000000001</v>
      </c>
      <c r="AJ3124" t="n">
        <v>0</v>
      </c>
      <c r="AK3124" t="n">
        <v>12.96</v>
      </c>
      <c r="AL3124" t="n">
        <v>13.4375</v>
      </c>
      <c r="AM3124" t="n">
        <v>13.4375</v>
      </c>
      <c r="AN3124" t="n">
        <v>0</v>
      </c>
      <c r="AO3124" t="n">
        <v>1</v>
      </c>
      <c r="AP3124" t="inlineStr">
        <is>
          <t>Artisan Beer</t>
        </is>
      </c>
      <c r="AQ3124" t="n">
        <v>0</v>
      </c>
      <c r="AR3124" t="n">
        <v>0</v>
      </c>
    </row>
    <row r="3125">
      <c r="A3125" t="inlineStr">
        <is>
          <t>850065870274</t>
        </is>
      </c>
      <c r="B3125" t="inlineStr">
        <is>
          <t>Phillips Wine &amp; Spirits - St. Paul</t>
        </is>
      </c>
      <c r="C3125" t="inlineStr">
        <is>
          <t>Minnetonka</t>
        </is>
      </c>
      <c r="D3125" t="inlineStr">
        <is>
          <t>4pk 12oz can</t>
        </is>
      </c>
      <c r="E3125" t="inlineStr">
        <is>
          <t>Daizy's Root Beer 10mg THC 4pk 12oz can</t>
        </is>
      </c>
      <c r="F3125" t="n">
        <v>6</v>
      </c>
      <c r="G3125" t="n">
        <v>2</v>
      </c>
      <c r="H3125" t="n">
        <v>66</v>
      </c>
      <c r="I3125" t="n">
        <v>1</v>
      </c>
      <c r="J3125" t="n">
        <v>0</v>
      </c>
      <c r="K3125" t="n">
        <v>0</v>
      </c>
      <c r="L3125">
        <f>G3125+K3125*F3125</f>
        <v/>
      </c>
      <c r="M3125">
        <f>IF(X3125&gt;0,L3125/(X3125*7/30),"")</f>
        <v/>
      </c>
      <c r="N3125">
        <f>IF(Y3125&gt;0,L3125/(Y3125*7/90),"")</f>
        <v/>
      </c>
      <c r="O3125" t="n">
        <v>63</v>
      </c>
      <c r="P3125">
        <f>K3125*O3125</f>
        <v/>
      </c>
      <c r="Q3125" t="inlineStr">
        <is>
          <t>THC</t>
        </is>
      </c>
      <c r="R3125" t="inlineStr">
        <is>
          <t>Beverages</t>
        </is>
      </c>
      <c r="S3125" t="inlineStr"/>
      <c r="T3125" t="inlineStr">
        <is>
          <t>1366261</t>
        </is>
      </c>
      <c r="U3125" t="n">
        <v>0</v>
      </c>
      <c r="V3125" t="n">
        <v>335</v>
      </c>
      <c r="W3125" t="n">
        <v>1</v>
      </c>
      <c r="X3125" t="n">
        <v>2</v>
      </c>
      <c r="Y3125" t="n">
        <v>3</v>
      </c>
      <c r="Z3125" t="n">
        <v>4</v>
      </c>
      <c r="AA3125" t="n">
        <v>4</v>
      </c>
      <c r="AB3125" t="n">
        <v>0</v>
      </c>
      <c r="AC3125" t="n">
        <v>9.654040407963636</v>
      </c>
      <c r="AD3125" t="n">
        <v>10.5</v>
      </c>
      <c r="AE3125" t="n">
        <v>12.96</v>
      </c>
      <c r="AF3125" t="n">
        <v>25.92</v>
      </c>
      <c r="AG3125" t="n">
        <v>38.88</v>
      </c>
      <c r="AH3125" t="n">
        <v>51.38</v>
      </c>
      <c r="AI3125" t="n">
        <v>51.38</v>
      </c>
      <c r="AJ3125" t="n">
        <v>12.96</v>
      </c>
      <c r="AK3125" t="n">
        <v>12.96</v>
      </c>
      <c r="AL3125" t="n">
        <v>12.845</v>
      </c>
      <c r="AM3125" t="n">
        <v>12.845</v>
      </c>
      <c r="AN3125" t="n">
        <v>0</v>
      </c>
      <c r="AO3125" t="n">
        <v>0</v>
      </c>
      <c r="AP3125" t="inlineStr">
        <is>
          <t>Artisan Beer</t>
        </is>
      </c>
      <c r="AQ3125" t="n">
        <v>0</v>
      </c>
      <c r="AR3125" t="n">
        <v>0</v>
      </c>
    </row>
    <row r="3126">
      <c r="A3126" t="inlineStr">
        <is>
          <t>850072957234</t>
        </is>
      </c>
      <c r="B3126" t="inlineStr">
        <is>
          <t>Hohensteins, Inc.</t>
        </is>
      </c>
      <c r="C3126" t="inlineStr">
        <is>
          <t>Cottage Grove</t>
        </is>
      </c>
      <c r="D3126" t="inlineStr">
        <is>
          <t>4pk 12oz can</t>
        </is>
      </c>
      <c r="E3126" t="inlineStr">
        <is>
          <t>Senorita Ranch Water 10mg THC 4pk 12oz can</t>
        </is>
      </c>
      <c r="F3126" t="n">
        <v>6</v>
      </c>
      <c r="G3126" t="n">
        <v>2</v>
      </c>
      <c r="H3126" t="n">
        <v>126</v>
      </c>
      <c r="I3126" t="n">
        <v>0</v>
      </c>
      <c r="J3126" t="n">
        <v>0</v>
      </c>
      <c r="K3126" t="n">
        <v>0</v>
      </c>
      <c r="L3126">
        <f>G3126+K3126*F3126</f>
        <v/>
      </c>
      <c r="M3126">
        <f>IF(X3126&gt;0,L3126/(X3126*7/30),"")</f>
        <v/>
      </c>
      <c r="N3126">
        <f>IF(Y3126&gt;0,L3126/(Y3126*7/90),"")</f>
        <v/>
      </c>
      <c r="O3126" t="n">
        <v>67.2</v>
      </c>
      <c r="P3126">
        <f>K3126*O3126</f>
        <v/>
      </c>
      <c r="Q3126" t="inlineStr">
        <is>
          <t>THC</t>
        </is>
      </c>
      <c r="R3126" t="inlineStr">
        <is>
          <t>Beverages</t>
        </is>
      </c>
      <c r="S3126" t="inlineStr"/>
      <c r="T3126" t="inlineStr">
        <is>
          <t>48640</t>
        </is>
      </c>
      <c r="U3126" t="n">
        <v>0</v>
      </c>
      <c r="V3126" t="n">
        <v>301</v>
      </c>
      <c r="W3126" t="n">
        <v>0</v>
      </c>
      <c r="X3126" t="n">
        <v>3</v>
      </c>
      <c r="Y3126" t="n">
        <v>15</v>
      </c>
      <c r="Z3126" t="n">
        <v>16</v>
      </c>
      <c r="AA3126" t="n">
        <v>16</v>
      </c>
      <c r="AB3126" t="n">
        <v>0</v>
      </c>
      <c r="AC3126" t="n">
        <v>11.1968253962</v>
      </c>
      <c r="AD3126" t="n">
        <v>11.2</v>
      </c>
      <c r="AE3126" t="n">
        <v>0</v>
      </c>
      <c r="AF3126" t="n">
        <v>43.97</v>
      </c>
      <c r="AG3126" t="n">
        <v>198.17</v>
      </c>
      <c r="AH3126" t="n">
        <v>210.1600000000001</v>
      </c>
      <c r="AI3126" t="n">
        <v>210.1600000000001</v>
      </c>
      <c r="AJ3126" t="n">
        <v>0</v>
      </c>
      <c r="AK3126" t="n">
        <v>14.656666666</v>
      </c>
      <c r="AL3126" t="n">
        <v>13.144666666</v>
      </c>
      <c r="AM3126" t="n">
        <v>13.144666666</v>
      </c>
      <c r="AN3126" t="n">
        <v>0</v>
      </c>
      <c r="AO3126" t="n">
        <v>2</v>
      </c>
      <c r="AP3126" t="inlineStr"/>
      <c r="AQ3126" t="n">
        <v>0</v>
      </c>
      <c r="AR3126" t="n">
        <v>0</v>
      </c>
    </row>
    <row r="3127">
      <c r="A3127" t="inlineStr">
        <is>
          <t>850072957371</t>
        </is>
      </c>
      <c r="B3127" t="inlineStr">
        <is>
          <t>Bernicks</t>
        </is>
      </c>
      <c r="C3127" t="inlineStr">
        <is>
          <t>Andover</t>
        </is>
      </c>
      <c r="D3127" t="inlineStr">
        <is>
          <t>750ml</t>
        </is>
      </c>
      <c r="E3127" t="inlineStr">
        <is>
          <t>Senorita 1777 Spirited Agave THC 83mg 750ml</t>
        </is>
      </c>
      <c r="F3127" t="n">
        <v>6</v>
      </c>
      <c r="G3127" t="n">
        <v>2</v>
      </c>
      <c r="H3127" t="n">
        <v>453</v>
      </c>
      <c r="I3127" t="n">
        <v>0</v>
      </c>
      <c r="J3127" t="n">
        <v>0</v>
      </c>
      <c r="K3127" t="n">
        <v>0</v>
      </c>
      <c r="L3127">
        <f>G3127+K3127*F3127</f>
        <v/>
      </c>
      <c r="M3127">
        <f>IF(X3127&gt;0,L3127/(X3127*7/30),"")</f>
        <v/>
      </c>
      <c r="N3127">
        <f>IF(Y3127&gt;0,L3127/(Y3127*7/90),"")</f>
        <v/>
      </c>
      <c r="O3127" t="n">
        <v>126</v>
      </c>
      <c r="P3127">
        <f>K3127*O3127</f>
        <v/>
      </c>
      <c r="Q3127" t="inlineStr">
        <is>
          <t>THC</t>
        </is>
      </c>
      <c r="R3127" t="inlineStr">
        <is>
          <t>Beverages</t>
        </is>
      </c>
      <c r="S3127" t="inlineStr"/>
      <c r="T3127" t="inlineStr">
        <is>
          <t>850072957371</t>
        </is>
      </c>
      <c r="U3127" t="n">
        <v>0</v>
      </c>
      <c r="V3127" t="n">
        <v>98</v>
      </c>
      <c r="W3127" t="n">
        <v>2</v>
      </c>
      <c r="X3127" t="n">
        <v>2</v>
      </c>
      <c r="Y3127" t="n">
        <v>4</v>
      </c>
      <c r="Z3127" t="n">
        <v>4</v>
      </c>
      <c r="AA3127" t="n">
        <v>4</v>
      </c>
      <c r="AB3127" t="n">
        <v>0</v>
      </c>
      <c r="AC3127" t="n">
        <v>21</v>
      </c>
      <c r="AD3127" t="n">
        <v>21</v>
      </c>
      <c r="AE3127" t="n">
        <v>49.92</v>
      </c>
      <c r="AF3127" t="n">
        <v>49.92</v>
      </c>
      <c r="AG3127" t="n">
        <v>104.27</v>
      </c>
      <c r="AH3127" t="n">
        <v>104.27</v>
      </c>
      <c r="AI3127" t="n">
        <v>104.27</v>
      </c>
      <c r="AJ3127" t="n">
        <v>24.96</v>
      </c>
      <c r="AK3127" t="n">
        <v>24.96</v>
      </c>
      <c r="AL3127" t="n">
        <v>26.0675</v>
      </c>
      <c r="AM3127" t="n">
        <v>26.0675</v>
      </c>
      <c r="AN3127" t="n">
        <v>0</v>
      </c>
      <c r="AO3127" t="n">
        <v>2</v>
      </c>
      <c r="AP3127" t="inlineStr">
        <is>
          <t>Bernicks;Hohensteins, Inc.</t>
        </is>
      </c>
      <c r="AQ3127" t="n">
        <v>0</v>
      </c>
      <c r="AR3127" t="n">
        <v>0</v>
      </c>
    </row>
    <row r="3128">
      <c r="A3128" t="inlineStr">
        <is>
          <t>852449007740</t>
        </is>
      </c>
      <c r="B3128" t="inlineStr">
        <is>
          <t>Breakthru Beverage Minnesota Beer, LLC</t>
        </is>
      </c>
      <c r="C3128" t="inlineStr">
        <is>
          <t>Blaine</t>
        </is>
      </c>
      <c r="D3128" t="inlineStr">
        <is>
          <t>4pk 12oz can</t>
        </is>
      </c>
      <c r="E3128" t="inlineStr">
        <is>
          <t>Utepils Raspberry 10mg THC 4pk 12oz can</t>
        </is>
      </c>
      <c r="F3128" t="n">
        <v>6</v>
      </c>
      <c r="G3128" t="n">
        <v>2</v>
      </c>
      <c r="H3128" t="n">
        <v>138</v>
      </c>
      <c r="I3128" t="n">
        <v>3</v>
      </c>
      <c r="J3128" t="n">
        <v>0</v>
      </c>
      <c r="K3128" t="n">
        <v>0</v>
      </c>
      <c r="L3128">
        <f>G3128+K3128*F3128</f>
        <v/>
      </c>
      <c r="M3128">
        <f>IF(X3128&gt;0,L3128/(X3128*7/30),"")</f>
        <v/>
      </c>
      <c r="N3128">
        <f>IF(Y3128&gt;0,L3128/(Y3128*7/90),"")</f>
        <v/>
      </c>
      <c r="O3128" t="n">
        <v>65.09999999999999</v>
      </c>
      <c r="P3128">
        <f>K3128*O3128</f>
        <v/>
      </c>
      <c r="Q3128" t="inlineStr">
        <is>
          <t>THC</t>
        </is>
      </c>
      <c r="R3128" t="inlineStr">
        <is>
          <t>Beverages</t>
        </is>
      </c>
      <c r="S3128" t="inlineStr"/>
      <c r="T3128" t="inlineStr">
        <is>
          <t>9795447</t>
        </is>
      </c>
      <c r="U3128" t="n">
        <v>0</v>
      </c>
      <c r="V3128" t="n">
        <v>340</v>
      </c>
      <c r="W3128" t="n">
        <v>0</v>
      </c>
      <c r="X3128" t="n">
        <v>2</v>
      </c>
      <c r="Y3128" t="n">
        <v>4</v>
      </c>
      <c r="Z3128" t="n">
        <v>15</v>
      </c>
      <c r="AA3128" t="n">
        <v>22</v>
      </c>
      <c r="AB3128" t="n">
        <v>2</v>
      </c>
      <c r="AC3128" t="n">
        <v>10.54130434782609</v>
      </c>
      <c r="AD3128" t="n">
        <v>10.85</v>
      </c>
      <c r="AE3128" t="n">
        <v>0</v>
      </c>
      <c r="AF3128" t="n">
        <v>26.46</v>
      </c>
      <c r="AG3128" t="n">
        <v>56.38</v>
      </c>
      <c r="AH3128" t="n">
        <v>220.9400000000001</v>
      </c>
      <c r="AI3128" t="n">
        <v>325.66</v>
      </c>
      <c r="AJ3128" t="n">
        <v>0</v>
      </c>
      <c r="AK3128" t="n">
        <v>13.23</v>
      </c>
      <c r="AL3128" t="n">
        <v>13.80875</v>
      </c>
      <c r="AM3128" t="n">
        <v>14.159130434</v>
      </c>
      <c r="AN3128" t="n">
        <v>0</v>
      </c>
      <c r="AO3128" t="n">
        <v>0</v>
      </c>
      <c r="AP3128" t="inlineStr">
        <is>
          <t>Breakthru Beverage MN Beer, LLC (D9)</t>
        </is>
      </c>
      <c r="AQ3128" t="n">
        <v>1</v>
      </c>
      <c r="AR3128" t="n">
        <v>0.3333</v>
      </c>
    </row>
    <row r="3129">
      <c r="A3129" t="inlineStr">
        <is>
          <t>852449007931</t>
        </is>
      </c>
      <c r="B3129" t="inlineStr">
        <is>
          <t>Breakthru Beverage Minnesota Beer, LLC</t>
        </is>
      </c>
      <c r="C3129" t="inlineStr">
        <is>
          <t>Rosemount</t>
        </is>
      </c>
      <c r="D3129" t="inlineStr">
        <is>
          <t>4pk 12oz can</t>
        </is>
      </c>
      <c r="E3129" t="inlineStr">
        <is>
          <t>Utepils Orange Seltzer 10mg THC 4pk 12oz can</t>
        </is>
      </c>
      <c r="F3129" t="n">
        <v>6</v>
      </c>
      <c r="G3129" t="n">
        <v>2</v>
      </c>
      <c r="H3129" t="n">
        <v>128</v>
      </c>
      <c r="I3129" t="n">
        <v>6</v>
      </c>
      <c r="J3129" t="n">
        <v>0</v>
      </c>
      <c r="K3129" t="n">
        <v>0</v>
      </c>
      <c r="L3129">
        <f>G3129+K3129*F3129</f>
        <v/>
      </c>
      <c r="M3129">
        <f>IF(X3129&gt;0,L3129/(X3129*7/30),"")</f>
        <v/>
      </c>
      <c r="N3129">
        <f>IF(Y3129&gt;0,L3129/(Y3129*7/90),"")</f>
        <v/>
      </c>
      <c r="O3129" t="n">
        <v>55.2</v>
      </c>
      <c r="P3129">
        <f>K3129*O3129</f>
        <v/>
      </c>
      <c r="Q3129" t="inlineStr">
        <is>
          <t>THC</t>
        </is>
      </c>
      <c r="R3129" t="inlineStr">
        <is>
          <t>Beverages</t>
        </is>
      </c>
      <c r="S3129" t="inlineStr"/>
      <c r="T3129" t="inlineStr">
        <is>
          <t>9795419</t>
        </is>
      </c>
      <c r="U3129" t="n">
        <v>0</v>
      </c>
      <c r="V3129" t="n">
        <v>262</v>
      </c>
      <c r="W3129" t="n">
        <v>0</v>
      </c>
      <c r="X3129" t="n">
        <v>2</v>
      </c>
      <c r="Y3129" t="n">
        <v>2</v>
      </c>
      <c r="Z3129" t="n">
        <v>7</v>
      </c>
      <c r="AA3129" t="n">
        <v>17</v>
      </c>
      <c r="AB3129" t="n">
        <v>5</v>
      </c>
      <c r="AC3129" t="n">
        <v>10.366015625</v>
      </c>
      <c r="AD3129" t="n">
        <v>9.199999999999999</v>
      </c>
      <c r="AE3129" t="n">
        <v>0</v>
      </c>
      <c r="AF3129" t="n">
        <v>26.46</v>
      </c>
      <c r="AG3129" t="n">
        <v>26.46</v>
      </c>
      <c r="AH3129" t="n">
        <v>101.26</v>
      </c>
      <c r="AI3129" t="n">
        <v>245.3400000000001</v>
      </c>
      <c r="AJ3129" t="n">
        <v>0</v>
      </c>
      <c r="AK3129" t="n">
        <v>13.23</v>
      </c>
      <c r="AL3129" t="n">
        <v>14.465714285</v>
      </c>
      <c r="AM3129" t="n">
        <v>14.431764705</v>
      </c>
      <c r="AN3129" t="n">
        <v>0</v>
      </c>
      <c r="AO3129" t="n">
        <v>1</v>
      </c>
      <c r="AP3129" t="inlineStr">
        <is>
          <t>Breakthru Beverage MN Beer, LLC (D9)</t>
        </is>
      </c>
      <c r="AQ3129" t="n">
        <v>0</v>
      </c>
      <c r="AR3129" t="n">
        <v>0.3333</v>
      </c>
    </row>
    <row r="3130">
      <c r="A3130" t="inlineStr">
        <is>
          <t>852449007986</t>
        </is>
      </c>
      <c r="B3130" t="inlineStr">
        <is>
          <t>Breakthru Beverage Minnesota Beer, LLC</t>
        </is>
      </c>
      <c r="C3130" t="inlineStr">
        <is>
          <t>Andover</t>
        </is>
      </c>
      <c r="D3130" t="inlineStr">
        <is>
          <t>4pk 12oz can</t>
        </is>
      </c>
      <c r="E3130" t="inlineStr">
        <is>
          <t>Utepils Key Lime Seltzer 10mg THC 4pk 12oz can</t>
        </is>
      </c>
      <c r="F3130" t="n">
        <v>6</v>
      </c>
      <c r="G3130" t="n">
        <v>2</v>
      </c>
      <c r="H3130" t="n">
        <v>144</v>
      </c>
      <c r="I3130" t="n">
        <v>12</v>
      </c>
      <c r="J3130" t="n">
        <v>0</v>
      </c>
      <c r="K3130" t="n">
        <v>0</v>
      </c>
      <c r="L3130">
        <f>G3130+K3130*F3130</f>
        <v/>
      </c>
      <c r="M3130">
        <f>IF(X3130&gt;0,L3130/(X3130*7/30),"")</f>
        <v/>
      </c>
      <c r="N3130">
        <f>IF(Y3130&gt;0,L3130/(Y3130*7/90),"")</f>
        <v/>
      </c>
      <c r="O3130" t="n">
        <v>65.09999999999999</v>
      </c>
      <c r="P3130">
        <f>K3130*O3130</f>
        <v/>
      </c>
      <c r="Q3130" t="inlineStr">
        <is>
          <t>THC</t>
        </is>
      </c>
      <c r="R3130" t="inlineStr">
        <is>
          <t>Beverages</t>
        </is>
      </c>
      <c r="S3130" t="inlineStr"/>
      <c r="T3130" t="inlineStr">
        <is>
          <t>9795396</t>
        </is>
      </c>
      <c r="U3130" t="n">
        <v>0</v>
      </c>
      <c r="V3130" t="n">
        <v>349</v>
      </c>
      <c r="W3130" t="n">
        <v>3</v>
      </c>
      <c r="X3130" t="n">
        <v>3</v>
      </c>
      <c r="Y3130" t="n">
        <v>7</v>
      </c>
      <c r="Z3130" t="n">
        <v>20</v>
      </c>
      <c r="AA3130" t="n">
        <v>25</v>
      </c>
      <c r="AB3130" t="n">
        <v>3</v>
      </c>
      <c r="AC3130" t="n">
        <v>10.540625</v>
      </c>
      <c r="AD3130" t="n">
        <v>10.85</v>
      </c>
      <c r="AE3130" t="n">
        <v>41.88</v>
      </c>
      <c r="AF3130" t="n">
        <v>41.88</v>
      </c>
      <c r="AG3130" t="n">
        <v>104.25</v>
      </c>
      <c r="AH3130" t="n">
        <v>296.33</v>
      </c>
      <c r="AI3130" t="n">
        <v>369.29</v>
      </c>
      <c r="AJ3130" t="n">
        <v>13.96</v>
      </c>
      <c r="AK3130" t="n">
        <v>13.96</v>
      </c>
      <c r="AL3130" t="n">
        <v>14.8165</v>
      </c>
      <c r="AM3130" t="n">
        <v>14.7716</v>
      </c>
      <c r="AN3130" t="n">
        <v>0</v>
      </c>
      <c r="AO3130" t="n">
        <v>0</v>
      </c>
      <c r="AP3130" t="inlineStr">
        <is>
          <t>Breakthru Beverage MN Beer, LLC (D9)</t>
        </is>
      </c>
      <c r="AQ3130" t="n">
        <v>1.5</v>
      </c>
      <c r="AR3130" t="n">
        <v>0.8571</v>
      </c>
    </row>
    <row r="3131">
      <c r="A3131" t="inlineStr">
        <is>
          <t>852449007986</t>
        </is>
      </c>
      <c r="B3131" t="inlineStr">
        <is>
          <t>Breakthru Beverage Minnesota Beer, LLC</t>
        </is>
      </c>
      <c r="C3131" t="inlineStr">
        <is>
          <t>Vadnais Heights</t>
        </is>
      </c>
      <c r="D3131" t="inlineStr">
        <is>
          <t>4pk 12oz can</t>
        </is>
      </c>
      <c r="E3131" t="inlineStr">
        <is>
          <t>Utepils Key Lime Seltzer 10mg THC 4pk 12oz can</t>
        </is>
      </c>
      <c r="F3131" t="n">
        <v>6</v>
      </c>
      <c r="G3131" t="n">
        <v>2</v>
      </c>
      <c r="H3131" t="n">
        <v>144</v>
      </c>
      <c r="I3131" t="n">
        <v>4</v>
      </c>
      <c r="J3131" t="n">
        <v>0</v>
      </c>
      <c r="K3131" t="n">
        <v>0</v>
      </c>
      <c r="L3131">
        <f>G3131+K3131*F3131</f>
        <v/>
      </c>
      <c r="M3131">
        <f>IF(X3131&gt;0,L3131/(X3131*7/30),"")</f>
        <v/>
      </c>
      <c r="N3131">
        <f>IF(Y3131&gt;0,L3131/(Y3131*7/90),"")</f>
        <v/>
      </c>
      <c r="O3131" t="n">
        <v>65.09999999999999</v>
      </c>
      <c r="P3131">
        <f>K3131*O3131</f>
        <v/>
      </c>
      <c r="Q3131" t="inlineStr">
        <is>
          <t>THC</t>
        </is>
      </c>
      <c r="R3131" t="inlineStr">
        <is>
          <t>Beverages</t>
        </is>
      </c>
      <c r="S3131" t="inlineStr"/>
      <c r="T3131" t="inlineStr">
        <is>
          <t>9795396</t>
        </is>
      </c>
      <c r="U3131" t="n">
        <v>0</v>
      </c>
      <c r="V3131" t="n">
        <v>349</v>
      </c>
      <c r="W3131" t="n">
        <v>0</v>
      </c>
      <c r="X3131" t="n">
        <v>2</v>
      </c>
      <c r="Y3131" t="n">
        <v>6</v>
      </c>
      <c r="Z3131" t="n">
        <v>19</v>
      </c>
      <c r="AA3131" t="n">
        <v>24</v>
      </c>
      <c r="AB3131" t="n">
        <v>2</v>
      </c>
      <c r="AC3131" t="n">
        <v>10.540625</v>
      </c>
      <c r="AD3131" t="n">
        <v>10.85</v>
      </c>
      <c r="AE3131" t="n">
        <v>0</v>
      </c>
      <c r="AF3131" t="n">
        <v>26.46</v>
      </c>
      <c r="AG3131" t="n">
        <v>82.42000000000002</v>
      </c>
      <c r="AH3131" t="n">
        <v>276.9</v>
      </c>
      <c r="AI3131" t="n">
        <v>359.29</v>
      </c>
      <c r="AJ3131" t="n">
        <v>0</v>
      </c>
      <c r="AK3131" t="n">
        <v>13.23</v>
      </c>
      <c r="AL3131" t="n">
        <v>14.643571428</v>
      </c>
      <c r="AM3131" t="n">
        <v>15.126315789</v>
      </c>
      <c r="AN3131" t="n">
        <v>0</v>
      </c>
      <c r="AO3131" t="n">
        <v>0</v>
      </c>
      <c r="AP3131" t="inlineStr">
        <is>
          <t>Breakthru Beverage MN Beer, LLC (D9)</t>
        </is>
      </c>
      <c r="AQ3131" t="n">
        <v>0.6667</v>
      </c>
      <c r="AR3131" t="n">
        <v>0.75</v>
      </c>
    </row>
    <row r="3132">
      <c r="A3132" t="inlineStr">
        <is>
          <t>854249004165</t>
        </is>
      </c>
      <c r="B3132" t="inlineStr">
        <is>
          <t>Lucid Brewing LLC Dba Inbound Brewco</t>
        </is>
      </c>
      <c r="C3132" t="inlineStr">
        <is>
          <t>St. Louis Park</t>
        </is>
      </c>
      <c r="D3132" t="inlineStr">
        <is>
          <t>4pk 12oz can</t>
        </is>
      </c>
      <c r="E3132" t="inlineStr">
        <is>
          <t>Inbound Satellite Cherry Lime THC 4pk 12oz can</t>
        </is>
      </c>
      <c r="F3132" t="n">
        <v>6</v>
      </c>
      <c r="G3132" t="n">
        <v>2</v>
      </c>
      <c r="H3132" t="n">
        <v>70</v>
      </c>
      <c r="I3132" t="n">
        <v>21</v>
      </c>
      <c r="J3132" t="n">
        <v>0</v>
      </c>
      <c r="K3132" t="n">
        <v>0</v>
      </c>
      <c r="L3132">
        <f>G3132+K3132*F3132</f>
        <v/>
      </c>
      <c r="M3132">
        <f>IF(X3132&gt;0,L3132/(X3132*7/30),"")</f>
        <v/>
      </c>
      <c r="N3132">
        <f>IF(Y3132&gt;0,L3132/(Y3132*7/90),"")</f>
        <v/>
      </c>
      <c r="O3132" t="n">
        <v>52</v>
      </c>
      <c r="P3132">
        <f>K3132*O3132</f>
        <v/>
      </c>
      <c r="Q3132" t="inlineStr">
        <is>
          <t>THC</t>
        </is>
      </c>
      <c r="R3132" t="inlineStr">
        <is>
          <t>Beverages</t>
        </is>
      </c>
      <c r="S3132" t="inlineStr"/>
      <c r="T3132" t="inlineStr">
        <is>
          <t>5033599368684234677</t>
        </is>
      </c>
      <c r="U3132" t="n">
        <v>0</v>
      </c>
      <c r="V3132" t="n">
        <v>436</v>
      </c>
      <c r="W3132" t="n">
        <v>2</v>
      </c>
      <c r="X3132" t="n">
        <v>3</v>
      </c>
      <c r="Y3132" t="n">
        <v>6</v>
      </c>
      <c r="Z3132" t="n">
        <v>28</v>
      </c>
      <c r="AA3132" t="n">
        <v>39</v>
      </c>
      <c r="AB3132" t="n">
        <v>4</v>
      </c>
      <c r="AC3132" t="n">
        <v>8.666695237534285</v>
      </c>
      <c r="AD3132" t="n">
        <v>8.666700000000001</v>
      </c>
      <c r="AE3132" t="n">
        <v>37.92</v>
      </c>
      <c r="AF3132" t="n">
        <v>56.88</v>
      </c>
      <c r="AG3132" t="n">
        <v>113.76</v>
      </c>
      <c r="AH3132" t="n">
        <v>531.4999999999999</v>
      </c>
      <c r="AI3132" t="n">
        <v>737.3200000000002</v>
      </c>
      <c r="AJ3132" t="n">
        <v>18.96</v>
      </c>
      <c r="AK3132" t="n">
        <v>18.96</v>
      </c>
      <c r="AL3132" t="n">
        <v>18.982142857</v>
      </c>
      <c r="AM3132" t="n">
        <v>18.905641025</v>
      </c>
      <c r="AN3132" t="n">
        <v>0</v>
      </c>
      <c r="AO3132" t="n">
        <v>0</v>
      </c>
      <c r="AP3132" t="inlineStr">
        <is>
          <t>Insight Brewing Company (D);Lucid Brewing LLC Dba Inbound Brewco</t>
        </is>
      </c>
      <c r="AQ3132" t="n">
        <v>0.3</v>
      </c>
      <c r="AR3132" t="n">
        <v>0.2308</v>
      </c>
    </row>
    <row r="3133">
      <c r="A3133" t="inlineStr">
        <is>
          <t>858106004169</t>
        </is>
      </c>
      <c r="B3133" t="inlineStr">
        <is>
          <t>Bent Paddle Brewing Co</t>
        </is>
      </c>
      <c r="C3133" t="inlineStr">
        <is>
          <t>Andover</t>
        </is>
      </c>
      <c r="D3133" t="inlineStr">
        <is>
          <t>4pk 12oz can</t>
        </is>
      </c>
      <c r="E3133" t="inlineStr">
        <is>
          <t>Bent Paddle Puff Dragonfruit Pine 10mg THC 4pk 12oz can</t>
        </is>
      </c>
      <c r="F3133" t="n">
        <v>6</v>
      </c>
      <c r="G3133" t="n">
        <v>2</v>
      </c>
      <c r="H3133" t="n">
        <v>115</v>
      </c>
      <c r="I3133" t="n">
        <v>1</v>
      </c>
      <c r="J3133" t="n">
        <v>0</v>
      </c>
      <c r="K3133" t="n">
        <v>0</v>
      </c>
      <c r="L3133">
        <f>G3133+K3133*F3133</f>
        <v/>
      </c>
      <c r="M3133">
        <f>IF(X3133&gt;0,L3133/(X3133*7/30),"")</f>
        <v/>
      </c>
      <c r="N3133">
        <f>IF(Y3133&gt;0,L3133/(Y3133*7/90),"")</f>
        <v/>
      </c>
      <c r="O3133" t="n">
        <v>55</v>
      </c>
      <c r="P3133">
        <f>K3133*O3133</f>
        <v/>
      </c>
      <c r="Q3133" t="inlineStr">
        <is>
          <t>THC</t>
        </is>
      </c>
      <c r="R3133" t="inlineStr">
        <is>
          <t>Beverages</t>
        </is>
      </c>
      <c r="S3133" t="inlineStr"/>
      <c r="T3133" t="inlineStr"/>
      <c r="U3133" t="n">
        <v>0</v>
      </c>
      <c r="V3133" t="n">
        <v>317</v>
      </c>
      <c r="W3133" t="n">
        <v>0</v>
      </c>
      <c r="X3133" t="n">
        <v>2</v>
      </c>
      <c r="Y3133" t="n">
        <v>4</v>
      </c>
      <c r="Z3133" t="n">
        <v>18</v>
      </c>
      <c r="AA3133" t="n">
        <v>27</v>
      </c>
      <c r="AB3133" t="n">
        <v>3</v>
      </c>
      <c r="AC3133" t="n">
        <v>9.297101429308697</v>
      </c>
      <c r="AD3133" t="n">
        <v>9.166700000000001</v>
      </c>
      <c r="AE3133" t="n">
        <v>0</v>
      </c>
      <c r="AF3133" t="n">
        <v>27.92</v>
      </c>
      <c r="AG3133" t="n">
        <v>57.87</v>
      </c>
      <c r="AH3133" t="n">
        <v>269.4000000000001</v>
      </c>
      <c r="AI3133" t="n">
        <v>417.3799999999999</v>
      </c>
      <c r="AJ3133" t="n">
        <v>0</v>
      </c>
      <c r="AK3133" t="n">
        <v>13.96</v>
      </c>
      <c r="AL3133" t="n">
        <v>14.966666666</v>
      </c>
      <c r="AM3133" t="n">
        <v>15.458518518</v>
      </c>
      <c r="AN3133" t="n">
        <v>0</v>
      </c>
      <c r="AO3133" t="n">
        <v>0</v>
      </c>
      <c r="AP3133" t="inlineStr"/>
      <c r="AQ3133" t="n">
        <v>1</v>
      </c>
      <c r="AR3133" t="n">
        <v>1</v>
      </c>
    </row>
    <row r="3134">
      <c r="A3134" t="inlineStr">
        <is>
          <t>859990007441</t>
        </is>
      </c>
      <c r="B3134" t="inlineStr">
        <is>
          <t>Sociable Cider Werks</t>
        </is>
      </c>
      <c r="C3134" t="inlineStr">
        <is>
          <t>Rosemount</t>
        </is>
      </c>
      <c r="D3134" t="inlineStr">
        <is>
          <t>4pk 12oz can</t>
        </is>
      </c>
      <c r="E3134" t="inlineStr">
        <is>
          <t>Squoze Apple Kush 10mg THC 4pk 12oz can</t>
        </is>
      </c>
      <c r="F3134" t="n">
        <v>6</v>
      </c>
      <c r="G3134" t="n">
        <v>2</v>
      </c>
      <c r="H3134" t="n">
        <v>63</v>
      </c>
      <c r="I3134" t="n">
        <v>11</v>
      </c>
      <c r="J3134" t="n">
        <v>0</v>
      </c>
      <c r="K3134" t="n">
        <v>0</v>
      </c>
      <c r="L3134">
        <f>G3134+K3134*F3134</f>
        <v/>
      </c>
      <c r="M3134">
        <f>IF(X3134&gt;0,L3134/(X3134*7/30),"")</f>
        <v/>
      </c>
      <c r="N3134">
        <f>IF(Y3134&gt;0,L3134/(Y3134*7/90),"")</f>
        <v/>
      </c>
      <c r="O3134" t="n">
        <v>60</v>
      </c>
      <c r="P3134">
        <f>K3134*O3134</f>
        <v/>
      </c>
      <c r="Q3134" t="inlineStr">
        <is>
          <t>THC</t>
        </is>
      </c>
      <c r="R3134" t="inlineStr">
        <is>
          <t>Beverages</t>
        </is>
      </c>
      <c r="S3134" t="inlineStr"/>
      <c r="T3134" t="inlineStr">
        <is>
          <t>859990007229</t>
        </is>
      </c>
      <c r="U3134" t="n">
        <v>0</v>
      </c>
      <c r="V3134" t="n">
        <v>378</v>
      </c>
      <c r="W3134" t="n">
        <v>0</v>
      </c>
      <c r="X3134" t="n">
        <v>2</v>
      </c>
      <c r="Y3134" t="n">
        <v>5</v>
      </c>
      <c r="Z3134" t="n">
        <v>21</v>
      </c>
      <c r="AA3134" t="n">
        <v>33</v>
      </c>
      <c r="AB3134" t="n">
        <v>4</v>
      </c>
      <c r="AC3134" t="n">
        <v>9.13725616732353</v>
      </c>
      <c r="AD3134" t="n">
        <v>10</v>
      </c>
      <c r="AE3134" t="n">
        <v>0</v>
      </c>
      <c r="AF3134" t="n">
        <v>29.92</v>
      </c>
      <c r="AG3134" t="n">
        <v>74.80000000000001</v>
      </c>
      <c r="AH3134" t="n">
        <v>314.16</v>
      </c>
      <c r="AI3134" t="n">
        <v>491.8399999999998</v>
      </c>
      <c r="AJ3134" t="n">
        <v>0</v>
      </c>
      <c r="AK3134" t="n">
        <v>9.973333332999999</v>
      </c>
      <c r="AL3134" t="n">
        <v>14.28</v>
      </c>
      <c r="AM3134" t="n">
        <v>14.465882352</v>
      </c>
      <c r="AN3134" t="n">
        <v>0</v>
      </c>
      <c r="AO3134" t="n">
        <v>1</v>
      </c>
      <c r="AP3134" t="inlineStr">
        <is>
          <t>Sociable Cider Werks</t>
        </is>
      </c>
      <c r="AQ3134" t="n">
        <v>2</v>
      </c>
      <c r="AR3134" t="n">
        <v>1.3333</v>
      </c>
    </row>
    <row r="3135">
      <c r="A3135" t="inlineStr">
        <is>
          <t>860009819009</t>
        </is>
      </c>
      <c r="B3135" t="inlineStr">
        <is>
          <t>NOR North Brands LLC</t>
        </is>
      </c>
      <c r="C3135" t="inlineStr">
        <is>
          <t>Ramsey</t>
        </is>
      </c>
      <c r="D3135" t="inlineStr">
        <is>
          <t>4pk 12oz can</t>
        </is>
      </c>
      <c r="E3135" t="inlineStr">
        <is>
          <t>North Canna Higher Vibes Blueberry Citrus 5mg THC</t>
        </is>
      </c>
      <c r="F3135" t="n">
        <v>6</v>
      </c>
      <c r="G3135" t="n">
        <v>2</v>
      </c>
      <c r="H3135" t="n">
        <v>6</v>
      </c>
      <c r="I3135" t="n">
        <v>1</v>
      </c>
      <c r="J3135" t="n">
        <v>0</v>
      </c>
      <c r="K3135" t="n">
        <v>0</v>
      </c>
      <c r="L3135">
        <f>G3135+K3135*F3135</f>
        <v/>
      </c>
      <c r="M3135">
        <f>IF(X3135&gt;0,L3135/(X3135*7/30),"")</f>
        <v/>
      </c>
      <c r="N3135">
        <f>IF(Y3135&gt;0,L3135/(Y3135*7/90),"")</f>
        <v/>
      </c>
      <c r="O3135" t="n">
        <v>48</v>
      </c>
      <c r="P3135">
        <f>K3135*O3135</f>
        <v/>
      </c>
      <c r="Q3135" t="inlineStr">
        <is>
          <t>THC</t>
        </is>
      </c>
      <c r="R3135" t="inlineStr">
        <is>
          <t>Beverages</t>
        </is>
      </c>
      <c r="S3135" t="inlineStr"/>
      <c r="T3135" t="inlineStr">
        <is>
          <t>HVBC</t>
        </is>
      </c>
      <c r="U3135" t="n">
        <v>0</v>
      </c>
      <c r="V3135" t="n">
        <v>299</v>
      </c>
      <c r="W3135" t="n">
        <v>0</v>
      </c>
      <c r="X3135" t="n">
        <v>2</v>
      </c>
      <c r="Y3135" t="n">
        <v>4</v>
      </c>
      <c r="Z3135" t="n">
        <v>10</v>
      </c>
      <c r="AA3135" t="n">
        <v>10</v>
      </c>
      <c r="AB3135" t="n">
        <v>0</v>
      </c>
      <c r="AC3135" t="n">
        <v>8</v>
      </c>
      <c r="AD3135" t="n">
        <v>8</v>
      </c>
      <c r="AE3135" t="n">
        <v>0</v>
      </c>
      <c r="AF3135" t="n">
        <v>23.92</v>
      </c>
      <c r="AG3135" t="n">
        <v>47.07</v>
      </c>
      <c r="AH3135" t="n">
        <v>118.83</v>
      </c>
      <c r="AI3135" t="n">
        <v>118.83</v>
      </c>
      <c r="AJ3135" t="n">
        <v>0</v>
      </c>
      <c r="AK3135" t="n">
        <v>11.96</v>
      </c>
      <c r="AL3135" t="n">
        <v>11.883</v>
      </c>
      <c r="AM3135" t="n">
        <v>11.883</v>
      </c>
      <c r="AN3135" t="n">
        <v>0</v>
      </c>
      <c r="AO3135" t="n">
        <v>1</v>
      </c>
      <c r="AP3135" t="inlineStr"/>
      <c r="AQ3135" t="n">
        <v>1</v>
      </c>
      <c r="AR3135" t="n">
        <v>0.6667</v>
      </c>
    </row>
    <row r="3136">
      <c r="A3136" t="inlineStr">
        <is>
          <t>860009993600</t>
        </is>
      </c>
      <c r="B3136" t="inlineStr">
        <is>
          <t>Capitol Beverage Sales, L.P.</t>
        </is>
      </c>
      <c r="C3136" t="inlineStr">
        <is>
          <t>Minnetonka</t>
        </is>
      </c>
      <c r="D3136" t="inlineStr">
        <is>
          <t>4pk 8oz can</t>
        </is>
      </c>
      <c r="E3136" t="inlineStr">
        <is>
          <t>Happi Lime Wild Mint 4pk 7.5oz can</t>
        </is>
      </c>
      <c r="F3136" t="n">
        <v>6</v>
      </c>
      <c r="G3136" t="n">
        <v>2</v>
      </c>
      <c r="H3136" t="n">
        <v>57</v>
      </c>
      <c r="I3136" t="n">
        <v>0</v>
      </c>
      <c r="J3136" t="n">
        <v>0</v>
      </c>
      <c r="K3136" t="n">
        <v>0</v>
      </c>
      <c r="L3136">
        <f>G3136+K3136*F3136</f>
        <v/>
      </c>
      <c r="M3136">
        <f>IF(X3136&gt;0,L3136/(X3136*7/30),"")</f>
        <v/>
      </c>
      <c r="N3136">
        <f>IF(Y3136&gt;0,L3136/(Y3136*7/90),"")</f>
        <v/>
      </c>
      <c r="O3136" t="n">
        <v>64</v>
      </c>
      <c r="P3136">
        <f>K3136*O3136</f>
        <v/>
      </c>
      <c r="Q3136" t="inlineStr">
        <is>
          <t>THC</t>
        </is>
      </c>
      <c r="R3136" t="inlineStr">
        <is>
          <t>Beverages</t>
        </is>
      </c>
      <c r="S3136" t="inlineStr"/>
      <c r="T3136" t="inlineStr">
        <is>
          <t>860009993600</t>
        </is>
      </c>
      <c r="U3136" t="n">
        <v>0</v>
      </c>
      <c r="V3136" t="n">
        <v>90</v>
      </c>
      <c r="W3136" t="n">
        <v>3</v>
      </c>
      <c r="X3136" t="n">
        <v>3</v>
      </c>
      <c r="Y3136" t="n">
        <v>3</v>
      </c>
      <c r="Z3136" t="n">
        <v>4</v>
      </c>
      <c r="AA3136" t="n">
        <v>6</v>
      </c>
      <c r="AB3136" t="n">
        <v>0</v>
      </c>
      <c r="AC3136" t="n">
        <v>10.57760596345965</v>
      </c>
      <c r="AD3136" t="n">
        <v>10.6667</v>
      </c>
      <c r="AE3136" t="n">
        <v>47.88</v>
      </c>
      <c r="AF3136" t="n">
        <v>47.88</v>
      </c>
      <c r="AG3136" t="n">
        <v>47.88</v>
      </c>
      <c r="AH3136" t="n">
        <v>63.84</v>
      </c>
      <c r="AI3136" t="n">
        <v>98.79000000000002</v>
      </c>
      <c r="AJ3136" t="n">
        <v>15.96</v>
      </c>
      <c r="AK3136" t="n">
        <v>15.96</v>
      </c>
      <c r="AL3136" t="n">
        <v>16.97</v>
      </c>
      <c r="AM3136" t="n">
        <v>17.09625</v>
      </c>
      <c r="AN3136" t="n">
        <v>0</v>
      </c>
      <c r="AO3136" t="n">
        <v>0</v>
      </c>
      <c r="AP3136" t="inlineStr"/>
      <c r="AQ3136" t="n">
        <v>0</v>
      </c>
      <c r="AR3136" t="n">
        <v>0</v>
      </c>
    </row>
    <row r="3137">
      <c r="A3137" t="inlineStr">
        <is>
          <t>860013612733</t>
        </is>
      </c>
      <c r="B3137" t="inlineStr">
        <is>
          <t>Bellboy Corporation</t>
        </is>
      </c>
      <c r="C3137" t="inlineStr">
        <is>
          <t>Blaine</t>
        </is>
      </c>
      <c r="D3137" t="inlineStr">
        <is>
          <t>4pk 12oz can</t>
        </is>
      </c>
      <c r="E3137" t="inlineStr">
        <is>
          <t>Brez Amplify 5mg THC 4pk 12oz can</t>
        </is>
      </c>
      <c r="F3137" t="n">
        <v>6</v>
      </c>
      <c r="G3137" t="n">
        <v>2</v>
      </c>
      <c r="H3137" t="n">
        <v>55</v>
      </c>
      <c r="I3137" t="n">
        <v>11</v>
      </c>
      <c r="J3137" t="n">
        <v>0</v>
      </c>
      <c r="K3137" t="n">
        <v>0</v>
      </c>
      <c r="L3137">
        <f>G3137+K3137*F3137</f>
        <v/>
      </c>
      <c r="M3137">
        <f>IF(X3137&gt;0,L3137/(X3137*7/30),"")</f>
        <v/>
      </c>
      <c r="N3137">
        <f>IF(Y3137&gt;0,L3137/(Y3137*7/90),"")</f>
        <v/>
      </c>
      <c r="O3137" t="n">
        <v>68</v>
      </c>
      <c r="P3137">
        <f>K3137*O3137</f>
        <v/>
      </c>
      <c r="Q3137" t="inlineStr">
        <is>
          <t>THC</t>
        </is>
      </c>
      <c r="R3137" t="inlineStr">
        <is>
          <t>Beverages</t>
        </is>
      </c>
      <c r="S3137" t="inlineStr"/>
      <c r="T3137" t="inlineStr">
        <is>
          <t>BAMP060425</t>
        </is>
      </c>
      <c r="U3137" t="n">
        <v>0</v>
      </c>
      <c r="V3137" t="n">
        <v>366</v>
      </c>
      <c r="W3137" t="n">
        <v>0</v>
      </c>
      <c r="X3137" t="n">
        <v>2</v>
      </c>
      <c r="Y3137" t="n">
        <v>6</v>
      </c>
      <c r="Z3137" t="n">
        <v>36</v>
      </c>
      <c r="AA3137" t="n">
        <v>42</v>
      </c>
      <c r="AB3137" t="n">
        <v>3</v>
      </c>
      <c r="AC3137" t="n">
        <v>11.38555454545455</v>
      </c>
      <c r="AD3137" t="n">
        <v>11.3333</v>
      </c>
      <c r="AE3137" t="n">
        <v>0</v>
      </c>
      <c r="AF3137" t="n">
        <v>31.92</v>
      </c>
      <c r="AG3137" t="n">
        <v>95.76000000000002</v>
      </c>
      <c r="AH3137" t="n">
        <v>623.2000000000002</v>
      </c>
      <c r="AI3137" t="n">
        <v>746.9900000000002</v>
      </c>
      <c r="AJ3137" t="n">
        <v>0</v>
      </c>
      <c r="AK3137" t="n">
        <v>15.96</v>
      </c>
      <c r="AL3137" t="n">
        <v>17.311111111</v>
      </c>
      <c r="AM3137" t="n">
        <v>17.78547619</v>
      </c>
      <c r="AN3137" t="n">
        <v>0</v>
      </c>
      <c r="AO3137" t="n">
        <v>0</v>
      </c>
      <c r="AP3137" t="inlineStr">
        <is>
          <t>Bellboy Corporation</t>
        </is>
      </c>
      <c r="AQ3137" t="n">
        <v>1</v>
      </c>
      <c r="AR3137" t="n">
        <v>0.5</v>
      </c>
    </row>
    <row r="3138">
      <c r="A3138" t="inlineStr">
        <is>
          <t>860013612733</t>
        </is>
      </c>
      <c r="B3138" t="inlineStr">
        <is>
          <t>Bellboy Corporation</t>
        </is>
      </c>
      <c r="C3138" t="inlineStr">
        <is>
          <t>St. Louis Park</t>
        </is>
      </c>
      <c r="D3138" t="inlineStr">
        <is>
          <t>4pk 12oz can</t>
        </is>
      </c>
      <c r="E3138" t="inlineStr">
        <is>
          <t>Brez Amplify 5mg THC 4pk 12oz can</t>
        </is>
      </c>
      <c r="F3138" t="n">
        <v>6</v>
      </c>
      <c r="G3138" t="n">
        <v>2</v>
      </c>
      <c r="H3138" t="n">
        <v>55</v>
      </c>
      <c r="I3138" t="n">
        <v>7</v>
      </c>
      <c r="J3138" t="n">
        <v>0</v>
      </c>
      <c r="K3138" t="n">
        <v>0</v>
      </c>
      <c r="L3138">
        <f>G3138+K3138*F3138</f>
        <v/>
      </c>
      <c r="M3138">
        <f>IF(X3138&gt;0,L3138/(X3138*7/30),"")</f>
        <v/>
      </c>
      <c r="N3138">
        <f>IF(Y3138&gt;0,L3138/(Y3138*7/90),"")</f>
        <v/>
      </c>
      <c r="O3138" t="n">
        <v>68</v>
      </c>
      <c r="P3138">
        <f>K3138*O3138</f>
        <v/>
      </c>
      <c r="Q3138" t="inlineStr">
        <is>
          <t>THC</t>
        </is>
      </c>
      <c r="R3138" t="inlineStr">
        <is>
          <t>Beverages</t>
        </is>
      </c>
      <c r="S3138" t="inlineStr"/>
      <c r="T3138" t="inlineStr">
        <is>
          <t>BAMP060425</t>
        </is>
      </c>
      <c r="U3138" t="n">
        <v>0</v>
      </c>
      <c r="V3138" t="n">
        <v>366</v>
      </c>
      <c r="W3138" t="n">
        <v>0</v>
      </c>
      <c r="X3138" t="n">
        <v>2</v>
      </c>
      <c r="Y3138" t="n">
        <v>5</v>
      </c>
      <c r="Z3138" t="n">
        <v>30</v>
      </c>
      <c r="AA3138" t="n">
        <v>37</v>
      </c>
      <c r="AB3138" t="n">
        <v>3</v>
      </c>
      <c r="AC3138" t="n">
        <v>11.38555454545455</v>
      </c>
      <c r="AD3138" t="n">
        <v>11.3333</v>
      </c>
      <c r="AE3138" t="n">
        <v>0</v>
      </c>
      <c r="AF3138" t="n">
        <v>31.95</v>
      </c>
      <c r="AG3138" t="n">
        <v>79.83000000000001</v>
      </c>
      <c r="AH3138" t="n">
        <v>403.1299999999999</v>
      </c>
      <c r="AI3138" t="n">
        <v>558.9699999999997</v>
      </c>
      <c r="AJ3138" t="n">
        <v>0</v>
      </c>
      <c r="AK3138" t="n">
        <v>15.975</v>
      </c>
      <c r="AL3138" t="n">
        <v>13.004193548</v>
      </c>
      <c r="AM3138" t="n">
        <v>14.709736842</v>
      </c>
      <c r="AN3138" t="n">
        <v>0</v>
      </c>
      <c r="AO3138" t="n">
        <v>0</v>
      </c>
      <c r="AP3138" t="inlineStr">
        <is>
          <t>Bellboy Corporation</t>
        </is>
      </c>
      <c r="AQ3138" t="n">
        <v>0.6667</v>
      </c>
      <c r="AR3138" t="n">
        <v>0.3333</v>
      </c>
    </row>
    <row r="3139">
      <c r="A3139" t="inlineStr">
        <is>
          <t>860013612733</t>
        </is>
      </c>
      <c r="B3139" t="inlineStr">
        <is>
          <t>Bellboy Corporation</t>
        </is>
      </c>
      <c r="C3139" t="inlineStr">
        <is>
          <t>Woodbury</t>
        </is>
      </c>
      <c r="D3139" t="inlineStr">
        <is>
          <t>4pk 12oz can</t>
        </is>
      </c>
      <c r="E3139" t="inlineStr">
        <is>
          <t>Brez Amplify 5mg THC 4pk 12oz can</t>
        </is>
      </c>
      <c r="F3139" t="n">
        <v>6</v>
      </c>
      <c r="G3139" t="n">
        <v>2</v>
      </c>
      <c r="H3139" t="n">
        <v>55</v>
      </c>
      <c r="I3139" t="n">
        <v>9</v>
      </c>
      <c r="J3139" t="n">
        <v>0</v>
      </c>
      <c r="K3139" t="n">
        <v>0</v>
      </c>
      <c r="L3139">
        <f>G3139+K3139*F3139</f>
        <v/>
      </c>
      <c r="M3139">
        <f>IF(X3139&gt;0,L3139/(X3139*7/30),"")</f>
        <v/>
      </c>
      <c r="N3139">
        <f>IF(Y3139&gt;0,L3139/(Y3139*7/90),"")</f>
        <v/>
      </c>
      <c r="O3139" t="n">
        <v>68</v>
      </c>
      <c r="P3139">
        <f>K3139*O3139</f>
        <v/>
      </c>
      <c r="Q3139" t="inlineStr">
        <is>
          <t>THC</t>
        </is>
      </c>
      <c r="R3139" t="inlineStr">
        <is>
          <t>Beverages</t>
        </is>
      </c>
      <c r="S3139" t="inlineStr"/>
      <c r="T3139" t="inlineStr">
        <is>
          <t>BAMP060425</t>
        </is>
      </c>
      <c r="U3139" t="n">
        <v>0</v>
      </c>
      <c r="V3139" t="n">
        <v>366</v>
      </c>
      <c r="W3139" t="n">
        <v>0</v>
      </c>
      <c r="X3139" t="n">
        <v>2</v>
      </c>
      <c r="Y3139" t="n">
        <v>6</v>
      </c>
      <c r="Z3139" t="n">
        <v>27</v>
      </c>
      <c r="AA3139" t="n">
        <v>32</v>
      </c>
      <c r="AB3139" t="n">
        <v>0</v>
      </c>
      <c r="AC3139" t="n">
        <v>11.38555454545455</v>
      </c>
      <c r="AD3139" t="n">
        <v>11.3333</v>
      </c>
      <c r="AE3139" t="n">
        <v>0</v>
      </c>
      <c r="AF3139" t="n">
        <v>31.92</v>
      </c>
      <c r="AG3139" t="n">
        <v>97.79000000000002</v>
      </c>
      <c r="AH3139" t="n">
        <v>467.04</v>
      </c>
      <c r="AI3139" t="n">
        <v>566.87</v>
      </c>
      <c r="AJ3139" t="n">
        <v>0</v>
      </c>
      <c r="AK3139" t="n">
        <v>15.96</v>
      </c>
      <c r="AL3139" t="n">
        <v>17.297777777</v>
      </c>
      <c r="AM3139" t="n">
        <v>17.642258064</v>
      </c>
      <c r="AN3139" t="n">
        <v>0</v>
      </c>
      <c r="AO3139" t="n">
        <v>0</v>
      </c>
      <c r="AP3139" t="inlineStr">
        <is>
          <t>Bellboy Corporation</t>
        </is>
      </c>
      <c r="AQ3139" t="n">
        <v>0</v>
      </c>
      <c r="AR3139" t="n">
        <v>0.2632</v>
      </c>
    </row>
    <row r="3140">
      <c r="A3140" t="inlineStr">
        <is>
          <t>860014678462</t>
        </is>
      </c>
      <c r="B3140" t="inlineStr">
        <is>
          <t>Artisan Beer</t>
        </is>
      </c>
      <c r="C3140" t="inlineStr">
        <is>
          <t>Woodbury</t>
        </is>
      </c>
      <c r="D3140" t="inlineStr">
        <is>
          <t>4pk 16oz can</t>
        </is>
      </c>
      <c r="E3140" t="inlineStr">
        <is>
          <t>Stigma Black Cherry 10mg THC 4pk 16oz can</t>
        </is>
      </c>
      <c r="F3140" t="n">
        <v>6</v>
      </c>
      <c r="G3140" t="n">
        <v>2</v>
      </c>
      <c r="H3140" t="n">
        <v>96</v>
      </c>
      <c r="I3140" t="n">
        <v>0</v>
      </c>
      <c r="J3140" t="n">
        <v>0</v>
      </c>
      <c r="K3140" t="n">
        <v>0</v>
      </c>
      <c r="L3140">
        <f>G3140+K3140*F3140</f>
        <v/>
      </c>
      <c r="M3140">
        <f>IF(X3140&gt;0,L3140/(X3140*7/30),"")</f>
        <v/>
      </c>
      <c r="N3140">
        <f>IF(Y3140&gt;0,L3140/(Y3140*7/90),"")</f>
        <v/>
      </c>
      <c r="O3140" t="n">
        <v>64.25</v>
      </c>
      <c r="P3140">
        <f>K3140*O3140</f>
        <v/>
      </c>
      <c r="Q3140" t="inlineStr">
        <is>
          <t>THC</t>
        </is>
      </c>
      <c r="R3140" t="inlineStr">
        <is>
          <t>Beverages</t>
        </is>
      </c>
      <c r="S3140" t="inlineStr"/>
      <c r="T3140" t="inlineStr">
        <is>
          <t>1899063</t>
        </is>
      </c>
      <c r="U3140" t="n">
        <v>0</v>
      </c>
      <c r="V3140" t="n">
        <v>467</v>
      </c>
      <c r="W3140" t="n">
        <v>2</v>
      </c>
      <c r="X3140" t="n">
        <v>2</v>
      </c>
      <c r="Y3140" t="n">
        <v>9</v>
      </c>
      <c r="Z3140" t="n">
        <v>33</v>
      </c>
      <c r="AA3140" t="n">
        <v>33</v>
      </c>
      <c r="AB3140" t="n">
        <v>0</v>
      </c>
      <c r="AC3140" t="n">
        <v>8.640625005733334</v>
      </c>
      <c r="AD3140" t="n">
        <v>10.7083</v>
      </c>
      <c r="AE3140" t="n">
        <v>29.95</v>
      </c>
      <c r="AF3140" t="n">
        <v>29.95</v>
      </c>
      <c r="AG3140" t="n">
        <v>136.7</v>
      </c>
      <c r="AH3140" t="n">
        <v>496.7699999999998</v>
      </c>
      <c r="AI3140" t="n">
        <v>496.7699999999998</v>
      </c>
      <c r="AJ3140" t="n">
        <v>14.975</v>
      </c>
      <c r="AK3140" t="n">
        <v>14.975</v>
      </c>
      <c r="AL3140" t="n">
        <v>15.053636363</v>
      </c>
      <c r="AM3140" t="n">
        <v>15.053636363</v>
      </c>
      <c r="AN3140" t="n">
        <v>0</v>
      </c>
      <c r="AO3140" t="n">
        <v>0</v>
      </c>
      <c r="AP3140" t="inlineStr">
        <is>
          <t>Artisan Beer</t>
        </is>
      </c>
      <c r="AQ3140" t="n">
        <v>0</v>
      </c>
      <c r="AR3140" t="n">
        <v>0</v>
      </c>
    </row>
    <row r="3141">
      <c r="A3141" t="inlineStr">
        <is>
          <t>051497154110</t>
        </is>
      </c>
      <c r="B3141" t="inlineStr">
        <is>
          <t>North Star Hemp, LLC</t>
        </is>
      </c>
      <c r="C3141" t="inlineStr">
        <is>
          <t>Cottage Grove</t>
        </is>
      </c>
      <c r="D3141" t="inlineStr">
        <is>
          <t>4pk 12oz can</t>
        </is>
      </c>
      <c r="E3141" t="inlineStr">
        <is>
          <t>You Betcha Anytime 10mg THC 4pk 12oz can</t>
        </is>
      </c>
      <c r="F3141" t="n">
        <v>6</v>
      </c>
      <c r="G3141" t="n">
        <v>2</v>
      </c>
      <c r="H3141" t="n">
        <v>88</v>
      </c>
      <c r="I3141" t="n">
        <v>1</v>
      </c>
      <c r="J3141" t="n">
        <v>0</v>
      </c>
      <c r="K3141" t="n">
        <v>0</v>
      </c>
      <c r="L3141">
        <f>G3141+K3141*F3141</f>
        <v/>
      </c>
      <c r="M3141">
        <f>IF(X3141&gt;0,L3141/(X3141*7/30),"")</f>
        <v/>
      </c>
      <c r="N3141">
        <f>IF(Y3141&gt;0,L3141/(Y3141*7/90),"")</f>
        <v/>
      </c>
      <c r="O3141" t="n">
        <v>60</v>
      </c>
      <c r="P3141">
        <f>K3141*O3141</f>
        <v/>
      </c>
      <c r="Q3141" t="inlineStr">
        <is>
          <t>THC</t>
        </is>
      </c>
      <c r="R3141" t="inlineStr">
        <is>
          <t>Beverages</t>
        </is>
      </c>
      <c r="S3141" t="inlineStr"/>
      <c r="T3141" t="inlineStr">
        <is>
          <t>51497154110</t>
        </is>
      </c>
      <c r="U3141" t="n">
        <v>0</v>
      </c>
      <c r="V3141" t="n">
        <v>1242</v>
      </c>
      <c r="W3141" t="n">
        <v>2</v>
      </c>
      <c r="X3141" t="n">
        <v>4</v>
      </c>
      <c r="Y3141" t="n">
        <v>7</v>
      </c>
      <c r="Z3141" t="n">
        <v>10</v>
      </c>
      <c r="AA3141" t="n">
        <v>10</v>
      </c>
      <c r="AB3141" t="n">
        <v>0</v>
      </c>
      <c r="AC3141" t="n">
        <v>9.999999999127272</v>
      </c>
      <c r="AD3141" t="n">
        <v>10</v>
      </c>
      <c r="AE3141" t="n">
        <v>31.92</v>
      </c>
      <c r="AF3141" t="n">
        <v>63.84</v>
      </c>
      <c r="AG3141" t="n">
        <v>111.72</v>
      </c>
      <c r="AH3141" t="n">
        <v>165.6600000000001</v>
      </c>
      <c r="AI3141" t="n">
        <v>165.6600000000001</v>
      </c>
      <c r="AJ3141" t="n">
        <v>15.96</v>
      </c>
      <c r="AK3141" t="n">
        <v>15.96</v>
      </c>
      <c r="AL3141" t="n">
        <v>16.566</v>
      </c>
      <c r="AM3141" t="n">
        <v>16.566</v>
      </c>
      <c r="AN3141" t="n">
        <v>0</v>
      </c>
      <c r="AO3141" t="n">
        <v>2</v>
      </c>
      <c r="AP3141" t="inlineStr">
        <is>
          <t>North Star Hemp, LLC</t>
        </is>
      </c>
      <c r="AQ3141" t="n">
        <v>0</v>
      </c>
      <c r="AR3141" t="n">
        <v>0</v>
      </c>
    </row>
    <row r="3142">
      <c r="A3142" t="inlineStr">
        <is>
          <t>051497411770</t>
        </is>
      </c>
      <c r="B3142" t="inlineStr">
        <is>
          <t>North Star Hemp, LLC</t>
        </is>
      </c>
      <c r="C3142" t="inlineStr">
        <is>
          <t>Osseo</t>
        </is>
      </c>
      <c r="D3142" t="inlineStr">
        <is>
          <t>4pk 12oz can</t>
        </is>
      </c>
      <c r="E3142" t="inlineStr">
        <is>
          <t>You Betcha Hibiscus Mint Tea 5mg THC 4pk 12oz can</t>
        </is>
      </c>
      <c r="F3142" t="n">
        <v>6</v>
      </c>
      <c r="G3142" t="n">
        <v>2</v>
      </c>
      <c r="H3142" t="n">
        <v>78</v>
      </c>
      <c r="I3142" t="n">
        <v>5</v>
      </c>
      <c r="J3142" t="n">
        <v>1</v>
      </c>
      <c r="K3142" t="n">
        <v>1</v>
      </c>
      <c r="L3142">
        <f>G3142+K3142*F3142</f>
        <v/>
      </c>
      <c r="M3142">
        <f>IF(X3142&gt;0,L3142/(X3142*7/30),"")</f>
        <v/>
      </c>
      <c r="N3142">
        <f>IF(Y3142&gt;0,L3142/(Y3142*7/90),"")</f>
        <v/>
      </c>
      <c r="O3142" t="n">
        <v>50</v>
      </c>
      <c r="P3142">
        <f>K3142*O3142</f>
        <v/>
      </c>
      <c r="Q3142" t="inlineStr">
        <is>
          <t>THC</t>
        </is>
      </c>
      <c r="R3142" t="inlineStr">
        <is>
          <t>Beverages</t>
        </is>
      </c>
      <c r="S3142" t="inlineStr"/>
      <c r="T3142" t="inlineStr"/>
      <c r="U3142" t="n">
        <v>0</v>
      </c>
      <c r="V3142" t="n">
        <v>604</v>
      </c>
      <c r="W3142" t="n">
        <v>3</v>
      </c>
      <c r="X3142" t="n">
        <v>5</v>
      </c>
      <c r="Y3142" t="n">
        <v>10</v>
      </c>
      <c r="Z3142" t="n">
        <v>22</v>
      </c>
      <c r="AA3142" t="n">
        <v>25</v>
      </c>
      <c r="AB3142" t="n">
        <v>0</v>
      </c>
      <c r="AC3142" t="n">
        <v>8.358763525233334</v>
      </c>
      <c r="AD3142" t="n">
        <v>8.333299999999999</v>
      </c>
      <c r="AE3142" t="n">
        <v>38.88</v>
      </c>
      <c r="AF3142" t="n">
        <v>64.80000000000001</v>
      </c>
      <c r="AG3142" t="n">
        <v>131.63</v>
      </c>
      <c r="AH3142" t="n">
        <v>289.1800000000001</v>
      </c>
      <c r="AI3142" t="n">
        <v>328.06</v>
      </c>
      <c r="AJ3142" t="n">
        <v>12.96</v>
      </c>
      <c r="AK3142" t="n">
        <v>12.96</v>
      </c>
      <c r="AL3142" t="n">
        <v>13.144545454</v>
      </c>
      <c r="AM3142" t="n">
        <v>13.1224</v>
      </c>
      <c r="AN3142" t="n">
        <v>0</v>
      </c>
      <c r="AO3142" t="n">
        <v>1</v>
      </c>
      <c r="AP3142" t="inlineStr">
        <is>
          <t>North Star Hemp, LLC</t>
        </is>
      </c>
      <c r="AQ3142" t="n">
        <v>5</v>
      </c>
      <c r="AR3142" t="n">
        <v>2</v>
      </c>
    </row>
    <row r="3143">
      <c r="A3143" t="inlineStr">
        <is>
          <t>051497411770</t>
        </is>
      </c>
      <c r="B3143" t="inlineStr">
        <is>
          <t>North Star Hemp, LLC</t>
        </is>
      </c>
      <c r="C3143" t="inlineStr">
        <is>
          <t>Rosemount</t>
        </is>
      </c>
      <c r="D3143" t="inlineStr">
        <is>
          <t>4pk 12oz can</t>
        </is>
      </c>
      <c r="E3143" t="inlineStr">
        <is>
          <t>You Betcha Hibiscus Mint Tea 5mg THC 4pk 12oz can</t>
        </is>
      </c>
      <c r="F3143" t="n">
        <v>6</v>
      </c>
      <c r="G3143" t="n">
        <v>2</v>
      </c>
      <c r="H3143" t="n">
        <v>78</v>
      </c>
      <c r="I3143" t="n">
        <v>10</v>
      </c>
      <c r="J3143" t="n">
        <v>0</v>
      </c>
      <c r="K3143" t="n">
        <v>0</v>
      </c>
      <c r="L3143">
        <f>G3143+K3143*F3143</f>
        <v/>
      </c>
      <c r="M3143">
        <f>IF(X3143&gt;0,L3143/(X3143*7/30),"")</f>
        <v/>
      </c>
      <c r="N3143">
        <f>IF(Y3143&gt;0,L3143/(Y3143*7/90),"")</f>
        <v/>
      </c>
      <c r="O3143" t="n">
        <v>50</v>
      </c>
      <c r="P3143">
        <f>K3143*O3143</f>
        <v/>
      </c>
      <c r="Q3143" t="inlineStr">
        <is>
          <t>THC</t>
        </is>
      </c>
      <c r="R3143" t="inlineStr">
        <is>
          <t>Beverages</t>
        </is>
      </c>
      <c r="S3143" t="inlineStr"/>
      <c r="T3143" t="inlineStr"/>
      <c r="U3143" t="n">
        <v>0</v>
      </c>
      <c r="V3143" t="n">
        <v>604</v>
      </c>
      <c r="W3143" t="n">
        <v>2</v>
      </c>
      <c r="X3143" t="n">
        <v>4</v>
      </c>
      <c r="Y3143" t="n">
        <v>10</v>
      </c>
      <c r="Z3143" t="n">
        <v>24</v>
      </c>
      <c r="AA3143" t="n">
        <v>36</v>
      </c>
      <c r="AB3143" t="n">
        <v>7</v>
      </c>
      <c r="AC3143" t="n">
        <v>8.358763525233334</v>
      </c>
      <c r="AD3143" t="n">
        <v>8.333299999999999</v>
      </c>
      <c r="AE3143" t="n">
        <v>25.92</v>
      </c>
      <c r="AF3143" t="n">
        <v>51.84</v>
      </c>
      <c r="AG3143" t="n">
        <v>129.6000000000001</v>
      </c>
      <c r="AH3143" t="n">
        <v>313.07</v>
      </c>
      <c r="AI3143" t="n">
        <v>465.1499999999997</v>
      </c>
      <c r="AJ3143" t="n">
        <v>12.96</v>
      </c>
      <c r="AK3143" t="n">
        <v>12.96</v>
      </c>
      <c r="AL3143" t="n">
        <v>13.044583333</v>
      </c>
      <c r="AM3143" t="n">
        <v>12.920833333</v>
      </c>
      <c r="AN3143" t="n">
        <v>0</v>
      </c>
      <c r="AO3143" t="n">
        <v>1</v>
      </c>
      <c r="AP3143" t="inlineStr">
        <is>
          <t>North Star Hemp, LLC</t>
        </is>
      </c>
      <c r="AQ3143" t="n">
        <v>0.6</v>
      </c>
      <c r="AR3143" t="n">
        <v>0.4286</v>
      </c>
    </row>
    <row r="3144">
      <c r="A3144" t="inlineStr">
        <is>
          <t>051497411794</t>
        </is>
      </c>
      <c r="B3144" t="inlineStr">
        <is>
          <t>North Star Hemp, LLC</t>
        </is>
      </c>
      <c r="C3144" t="inlineStr">
        <is>
          <t>Roseville</t>
        </is>
      </c>
      <c r="D3144" t="inlineStr">
        <is>
          <t>4pk 12oz can</t>
        </is>
      </c>
      <c r="E3144" t="inlineStr">
        <is>
          <t>You Betcha Jasmine Green Tea 10mg THC 4pk 12oz can</t>
        </is>
      </c>
      <c r="F3144" t="n">
        <v>6</v>
      </c>
      <c r="G3144" t="n">
        <v>2</v>
      </c>
      <c r="H3144" t="n">
        <v>85</v>
      </c>
      <c r="I3144" t="n">
        <v>15</v>
      </c>
      <c r="J3144" t="n">
        <v>0</v>
      </c>
      <c r="K3144" t="n">
        <v>0</v>
      </c>
      <c r="L3144">
        <f>G3144+K3144*F3144</f>
        <v/>
      </c>
      <c r="M3144">
        <f>IF(X3144&gt;0,L3144/(X3144*7/30),"")</f>
        <v/>
      </c>
      <c r="N3144">
        <f>IF(Y3144&gt;0,L3144/(Y3144*7/90),"")</f>
        <v/>
      </c>
      <c r="O3144" t="n">
        <v>60</v>
      </c>
      <c r="P3144">
        <f>K3144*O3144</f>
        <v/>
      </c>
      <c r="Q3144" t="inlineStr">
        <is>
          <t>THC</t>
        </is>
      </c>
      <c r="R3144" t="inlineStr">
        <is>
          <t>Beverages</t>
        </is>
      </c>
      <c r="S3144" t="inlineStr"/>
      <c r="T3144" t="inlineStr">
        <is>
          <t>051497411794</t>
        </is>
      </c>
      <c r="U3144" t="n">
        <v>0</v>
      </c>
      <c r="V3144" t="n">
        <v>655</v>
      </c>
      <c r="W3144" t="n">
        <v>2</v>
      </c>
      <c r="X3144" t="n">
        <v>4</v>
      </c>
      <c r="Y3144" t="n">
        <v>12</v>
      </c>
      <c r="Z3144" t="n">
        <v>51</v>
      </c>
      <c r="AA3144" t="n">
        <v>64</v>
      </c>
      <c r="AB3144" t="n">
        <v>6</v>
      </c>
      <c r="AC3144" t="n">
        <v>10</v>
      </c>
      <c r="AD3144" t="n">
        <v>10</v>
      </c>
      <c r="AE3144" t="n">
        <v>31.92</v>
      </c>
      <c r="AF3144" t="n">
        <v>63.84</v>
      </c>
      <c r="AG3144" t="n">
        <v>191.5200000000001</v>
      </c>
      <c r="AH3144" t="n">
        <v>826.2400000000006</v>
      </c>
      <c r="AI3144" t="n">
        <v>1036.750000000001</v>
      </c>
      <c r="AJ3144" t="n">
        <v>15.96</v>
      </c>
      <c r="AK3144" t="n">
        <v>15.96</v>
      </c>
      <c r="AL3144" t="n">
        <v>16.191698113</v>
      </c>
      <c r="AM3144" t="n">
        <v>16.191969696</v>
      </c>
      <c r="AN3144" t="n">
        <v>0</v>
      </c>
      <c r="AO3144" t="n">
        <v>0</v>
      </c>
      <c r="AP3144" t="inlineStr"/>
      <c r="AQ3144" t="n">
        <v>0.6667</v>
      </c>
      <c r="AR3144" t="n">
        <v>0.7333</v>
      </c>
    </row>
    <row r="3145">
      <c r="A3145" t="inlineStr">
        <is>
          <t>197644301317</t>
        </is>
      </c>
      <c r="B3145" t="inlineStr">
        <is>
          <t>Get Chai</t>
        </is>
      </c>
      <c r="C3145" t="inlineStr">
        <is>
          <t>Ramsey</t>
        </is>
      </c>
      <c r="D3145" t="inlineStr">
        <is>
          <t>4pk 12oz can</t>
        </is>
      </c>
      <c r="E3145" t="inlineStr">
        <is>
          <t>Pamos Spritz Mai Tai 5mg THC 4pk 12oz can</t>
        </is>
      </c>
      <c r="F3145" t="n">
        <v>6</v>
      </c>
      <c r="G3145" t="n">
        <v>2</v>
      </c>
      <c r="H3145" t="n">
        <v>13</v>
      </c>
      <c r="I3145" t="n">
        <v>0</v>
      </c>
      <c r="J3145" t="n">
        <v>0</v>
      </c>
      <c r="K3145" t="n">
        <v>0</v>
      </c>
      <c r="L3145">
        <f>G3145+K3145*F3145</f>
        <v/>
      </c>
      <c r="M3145">
        <f>IF(X3145&gt;0,L3145/(X3145*7/30),"")</f>
        <v/>
      </c>
      <c r="N3145">
        <f>IF(Y3145&gt;0,L3145/(Y3145*7/90),"")</f>
        <v/>
      </c>
      <c r="O3145" t="n">
        <v>46.2</v>
      </c>
      <c r="P3145">
        <f>K3145*O3145</f>
        <v/>
      </c>
      <c r="Q3145" t="inlineStr">
        <is>
          <t>THC</t>
        </is>
      </c>
      <c r="R3145" t="inlineStr">
        <is>
          <t>Beverages</t>
        </is>
      </c>
      <c r="S3145" t="inlineStr"/>
      <c r="T3145" t="inlineStr">
        <is>
          <t>197644301317</t>
        </is>
      </c>
      <c r="U3145" t="n">
        <v>0</v>
      </c>
      <c r="V3145" t="n">
        <v>66</v>
      </c>
      <c r="W3145" t="n">
        <v>0</v>
      </c>
      <c r="X3145" t="n">
        <v>4</v>
      </c>
      <c r="Y3145" t="n">
        <v>7</v>
      </c>
      <c r="Z3145" t="n">
        <v>10</v>
      </c>
      <c r="AA3145" t="n">
        <v>10</v>
      </c>
      <c r="AB3145" t="n">
        <v>0</v>
      </c>
      <c r="AC3145" t="n">
        <v>7.700000000000001</v>
      </c>
      <c r="AD3145" t="n">
        <v>7.7</v>
      </c>
      <c r="AE3145" t="n">
        <v>0</v>
      </c>
      <c r="AF3145" t="n">
        <v>19.44</v>
      </c>
      <c r="AG3145" t="n">
        <v>34.02</v>
      </c>
      <c r="AH3145" t="n">
        <v>53.69</v>
      </c>
      <c r="AI3145" t="n">
        <v>53.69</v>
      </c>
      <c r="AJ3145" t="n">
        <v>0</v>
      </c>
      <c r="AK3145" t="n">
        <v>4.86</v>
      </c>
      <c r="AL3145" t="n">
        <v>5.369</v>
      </c>
      <c r="AM3145" t="n">
        <v>5.369</v>
      </c>
      <c r="AN3145" t="n">
        <v>0</v>
      </c>
      <c r="AO3145" t="n">
        <v>0</v>
      </c>
      <c r="AP3145" t="inlineStr">
        <is>
          <t>Pamos Hemp LLC</t>
        </is>
      </c>
      <c r="AQ3145" t="n">
        <v>0</v>
      </c>
      <c r="AR3145" t="n">
        <v>0</v>
      </c>
    </row>
    <row r="3146">
      <c r="A3146" t="inlineStr">
        <is>
          <t>198715113839</t>
        </is>
      </c>
      <c r="B3146" t="inlineStr">
        <is>
          <t>Insight Brewing Company (D)</t>
        </is>
      </c>
      <c r="C3146" t="inlineStr">
        <is>
          <t>Blaine</t>
        </is>
      </c>
      <c r="D3146" t="inlineStr">
        <is>
          <t>4pk 12oz can</t>
        </is>
      </c>
      <c r="E3146" t="inlineStr">
        <is>
          <t>Jixxie Plum Cardamom 10mg THC 4pk 12oz can</t>
        </is>
      </c>
      <c r="F3146" t="n">
        <v>6</v>
      </c>
      <c r="G3146" t="n">
        <v>2</v>
      </c>
      <c r="H3146" t="n">
        <v>81</v>
      </c>
      <c r="I3146" t="n">
        <v>2</v>
      </c>
      <c r="J3146" t="n">
        <v>1</v>
      </c>
      <c r="K3146" t="n">
        <v>1</v>
      </c>
      <c r="L3146">
        <f>G3146+K3146*F3146</f>
        <v/>
      </c>
      <c r="M3146">
        <f>IF(X3146&gt;0,L3146/(X3146*7/30),"")</f>
        <v/>
      </c>
      <c r="N3146">
        <f>IF(Y3146&gt;0,L3146/(Y3146*7/90),"")</f>
        <v/>
      </c>
      <c r="O3146" t="n">
        <v>47</v>
      </c>
      <c r="P3146">
        <f>K3146*O3146</f>
        <v/>
      </c>
      <c r="Q3146" t="inlineStr">
        <is>
          <t>THC</t>
        </is>
      </c>
      <c r="R3146" t="inlineStr">
        <is>
          <t>Beverages</t>
        </is>
      </c>
      <c r="S3146" t="inlineStr"/>
      <c r="T3146" t="inlineStr">
        <is>
          <t>JIXXI07</t>
        </is>
      </c>
      <c r="U3146" t="n">
        <v>0</v>
      </c>
      <c r="V3146" t="n">
        <v>117</v>
      </c>
      <c r="W3146" t="n">
        <v>1</v>
      </c>
      <c r="X3146" t="n">
        <v>5</v>
      </c>
      <c r="Y3146" t="n">
        <v>16</v>
      </c>
      <c r="Z3146" t="n">
        <v>16</v>
      </c>
      <c r="AA3146" t="n">
        <v>16</v>
      </c>
      <c r="AB3146" t="n">
        <v>0</v>
      </c>
      <c r="AC3146" t="n">
        <v>7.8333</v>
      </c>
      <c r="AD3146" t="n">
        <v>7.8333</v>
      </c>
      <c r="AE3146" t="n">
        <v>12.96</v>
      </c>
      <c r="AF3146" t="n">
        <v>64.80000000000001</v>
      </c>
      <c r="AG3146" t="n">
        <v>206.6200000000001</v>
      </c>
      <c r="AH3146" t="n">
        <v>206.6200000000001</v>
      </c>
      <c r="AI3146" t="n">
        <v>206.6200000000001</v>
      </c>
      <c r="AJ3146" t="n">
        <v>12.96</v>
      </c>
      <c r="AK3146" t="n">
        <v>12.96</v>
      </c>
      <c r="AL3146" t="n">
        <v>12.91375</v>
      </c>
      <c r="AM3146" t="n">
        <v>12.91375</v>
      </c>
      <c r="AN3146" t="n">
        <v>0</v>
      </c>
      <c r="AO3146" t="n">
        <v>2</v>
      </c>
      <c r="AP3146" t="inlineStr">
        <is>
          <t>Insight Brewing Company (D)</t>
        </is>
      </c>
      <c r="AQ3146" t="n">
        <v>0</v>
      </c>
      <c r="AR3146" t="n">
        <v>0</v>
      </c>
    </row>
    <row r="3147">
      <c r="A3147" t="inlineStr">
        <is>
          <t>198715113839</t>
        </is>
      </c>
      <c r="B3147" t="inlineStr">
        <is>
          <t>Insight Brewing Company (D)</t>
        </is>
      </c>
      <c r="C3147" t="inlineStr">
        <is>
          <t>Woodbury</t>
        </is>
      </c>
      <c r="D3147" t="inlineStr">
        <is>
          <t>4pk 12oz can</t>
        </is>
      </c>
      <c r="E3147" t="inlineStr">
        <is>
          <t>Jixxie Plum Cardamom 10mg THC 4pk 12oz can</t>
        </is>
      </c>
      <c r="F3147" t="n">
        <v>6</v>
      </c>
      <c r="G3147" t="n">
        <v>2</v>
      </c>
      <c r="H3147" t="n">
        <v>81</v>
      </c>
      <c r="I3147" t="n">
        <v>2</v>
      </c>
      <c r="J3147" t="n">
        <v>1</v>
      </c>
      <c r="K3147" t="n">
        <v>1</v>
      </c>
      <c r="L3147">
        <f>G3147+K3147*F3147</f>
        <v/>
      </c>
      <c r="M3147">
        <f>IF(X3147&gt;0,L3147/(X3147*7/30),"")</f>
        <v/>
      </c>
      <c r="N3147">
        <f>IF(Y3147&gt;0,L3147/(Y3147*7/90),"")</f>
        <v/>
      </c>
      <c r="O3147" t="n">
        <v>47</v>
      </c>
      <c r="P3147">
        <f>K3147*O3147</f>
        <v/>
      </c>
      <c r="Q3147" t="inlineStr">
        <is>
          <t>THC</t>
        </is>
      </c>
      <c r="R3147" t="inlineStr">
        <is>
          <t>Beverages</t>
        </is>
      </c>
      <c r="S3147" t="inlineStr"/>
      <c r="T3147" t="inlineStr">
        <is>
          <t>JIXXI07</t>
        </is>
      </c>
      <c r="U3147" t="n">
        <v>0</v>
      </c>
      <c r="V3147" t="n">
        <v>117</v>
      </c>
      <c r="W3147" t="n">
        <v>0</v>
      </c>
      <c r="X3147" t="n">
        <v>5</v>
      </c>
      <c r="Y3147" t="n">
        <v>10</v>
      </c>
      <c r="Z3147" t="n">
        <v>10</v>
      </c>
      <c r="AA3147" t="n">
        <v>10</v>
      </c>
      <c r="AB3147" t="n">
        <v>0</v>
      </c>
      <c r="AC3147" t="n">
        <v>7.8333</v>
      </c>
      <c r="AD3147" t="n">
        <v>7.8333</v>
      </c>
      <c r="AE3147" t="n">
        <v>0</v>
      </c>
      <c r="AF3147" t="n">
        <v>64.89000000000001</v>
      </c>
      <c r="AG3147" t="n">
        <v>127.92</v>
      </c>
      <c r="AH3147" t="n">
        <v>127.92</v>
      </c>
      <c r="AI3147" t="n">
        <v>127.92</v>
      </c>
      <c r="AJ3147" t="n">
        <v>0</v>
      </c>
      <c r="AK3147" t="n">
        <v>12.978</v>
      </c>
      <c r="AL3147" t="n">
        <v>12.792</v>
      </c>
      <c r="AM3147" t="n">
        <v>12.792</v>
      </c>
      <c r="AN3147" t="n">
        <v>0</v>
      </c>
      <c r="AO3147" t="n">
        <v>2</v>
      </c>
      <c r="AP3147" t="inlineStr">
        <is>
          <t>Insight Brewing Company (D)</t>
        </is>
      </c>
      <c r="AQ3147" t="n">
        <v>0</v>
      </c>
      <c r="AR3147" t="n">
        <v>0</v>
      </c>
    </row>
    <row r="3148">
      <c r="A3148" t="inlineStr">
        <is>
          <t>198715419979</t>
        </is>
      </c>
      <c r="B3148" t="inlineStr">
        <is>
          <t>Insight Brewing Company (D)</t>
        </is>
      </c>
      <c r="C3148" t="inlineStr">
        <is>
          <t>Cottage Grove</t>
        </is>
      </c>
      <c r="D3148" t="inlineStr">
        <is>
          <t>4pk 12oz can</t>
        </is>
      </c>
      <c r="E3148" t="inlineStr">
        <is>
          <t>Jixxie Peach Rhubarb 10mg THC 4pk 12oz can</t>
        </is>
      </c>
      <c r="F3148" t="n">
        <v>6</v>
      </c>
      <c r="G3148" t="n">
        <v>2</v>
      </c>
      <c r="H3148" t="n">
        <v>80</v>
      </c>
      <c r="I3148" t="n">
        <v>1</v>
      </c>
      <c r="J3148" t="n">
        <v>0</v>
      </c>
      <c r="K3148" t="n">
        <v>0</v>
      </c>
      <c r="L3148">
        <f>G3148+K3148*F3148</f>
        <v/>
      </c>
      <c r="M3148">
        <f>IF(X3148&gt;0,L3148/(X3148*7/30),"")</f>
        <v/>
      </c>
      <c r="N3148">
        <f>IF(Y3148&gt;0,L3148/(Y3148*7/90),"")</f>
        <v/>
      </c>
      <c r="O3148" t="n">
        <v>47</v>
      </c>
      <c r="P3148">
        <f>K3148*O3148</f>
        <v/>
      </c>
      <c r="Q3148" t="inlineStr">
        <is>
          <t>THC</t>
        </is>
      </c>
      <c r="R3148" t="inlineStr">
        <is>
          <t>Beverages</t>
        </is>
      </c>
      <c r="S3148" t="inlineStr"/>
      <c r="T3148" t="inlineStr">
        <is>
          <t>PR10</t>
        </is>
      </c>
      <c r="U3148" t="n">
        <v>0</v>
      </c>
      <c r="V3148" t="n">
        <v>726</v>
      </c>
      <c r="W3148" t="n">
        <v>1</v>
      </c>
      <c r="X3148" t="n">
        <v>4</v>
      </c>
      <c r="Y3148" t="n">
        <v>5</v>
      </c>
      <c r="Z3148" t="n">
        <v>10</v>
      </c>
      <c r="AA3148" t="n">
        <v>10</v>
      </c>
      <c r="AB3148" t="n">
        <v>0</v>
      </c>
      <c r="AC3148" t="n">
        <v>7.833300001485002</v>
      </c>
      <c r="AD3148" t="n">
        <v>7.8333</v>
      </c>
      <c r="AE3148" t="n">
        <v>12.96</v>
      </c>
      <c r="AF3148" t="n">
        <v>51.84</v>
      </c>
      <c r="AG3148" t="n">
        <v>64.80000000000001</v>
      </c>
      <c r="AH3148" t="n">
        <v>129.6000000000001</v>
      </c>
      <c r="AI3148" t="n">
        <v>129.6000000000001</v>
      </c>
      <c r="AJ3148" t="n">
        <v>12.96</v>
      </c>
      <c r="AK3148" t="n">
        <v>12.96</v>
      </c>
      <c r="AL3148" t="n">
        <v>12.96</v>
      </c>
      <c r="AM3148" t="n">
        <v>12.96</v>
      </c>
      <c r="AN3148" t="n">
        <v>0</v>
      </c>
      <c r="AO3148" t="n">
        <v>0</v>
      </c>
      <c r="AP3148" t="inlineStr">
        <is>
          <t>Insight Brewing Company (D)</t>
        </is>
      </c>
      <c r="AQ3148" t="n">
        <v>0</v>
      </c>
      <c r="AR3148" t="n">
        <v>0</v>
      </c>
    </row>
    <row r="3149">
      <c r="A3149" t="inlineStr">
        <is>
          <t>628425180468</t>
        </is>
      </c>
      <c r="B3149" t="inlineStr">
        <is>
          <t>Phillips Wine &amp; Spirits - St. Paul</t>
        </is>
      </c>
      <c r="C3149" t="inlineStr">
        <is>
          <t>Andover</t>
        </is>
      </c>
      <c r="D3149" t="inlineStr">
        <is>
          <t>4pk 12oz can</t>
        </is>
      </c>
      <c r="E3149" t="inlineStr">
        <is>
          <t>Green Monke Lychee 10mg THC 4pk 12oz can</t>
        </is>
      </c>
      <c r="F3149" t="n">
        <v>6</v>
      </c>
      <c r="G3149" t="n">
        <v>2</v>
      </c>
      <c r="H3149" t="n">
        <v>37</v>
      </c>
      <c r="I3149" t="n">
        <v>1</v>
      </c>
      <c r="J3149" t="n">
        <v>1</v>
      </c>
      <c r="K3149" t="n">
        <v>1</v>
      </c>
      <c r="L3149">
        <f>G3149+K3149*F3149</f>
        <v/>
      </c>
      <c r="M3149">
        <f>IF(X3149&gt;0,L3149/(X3149*7/30),"")</f>
        <v/>
      </c>
      <c r="N3149">
        <f>IF(Y3149&gt;0,L3149/(Y3149*7/90),"")</f>
        <v/>
      </c>
      <c r="O3149" t="n">
        <v>80.40000000000001</v>
      </c>
      <c r="P3149">
        <f>K3149*O3149</f>
        <v/>
      </c>
      <c r="Q3149" t="inlineStr">
        <is>
          <t>THC</t>
        </is>
      </c>
      <c r="R3149" t="inlineStr">
        <is>
          <t>Beverages</t>
        </is>
      </c>
      <c r="S3149" t="inlineStr"/>
      <c r="T3149" t="inlineStr">
        <is>
          <t>1096836</t>
        </is>
      </c>
      <c r="U3149" t="n">
        <v>0</v>
      </c>
      <c r="V3149" t="n">
        <v>125</v>
      </c>
      <c r="W3149" t="n">
        <v>3</v>
      </c>
      <c r="X3149" t="n">
        <v>5</v>
      </c>
      <c r="Y3149" t="n">
        <v>15</v>
      </c>
      <c r="Z3149" t="n">
        <v>16</v>
      </c>
      <c r="AA3149" t="n">
        <v>16</v>
      </c>
      <c r="AB3149" t="n">
        <v>0</v>
      </c>
      <c r="AC3149" t="n">
        <v>9.643243245897299</v>
      </c>
      <c r="AD3149" t="n">
        <v>13.4</v>
      </c>
      <c r="AE3149" t="n">
        <v>41.88</v>
      </c>
      <c r="AF3149" t="n">
        <v>69.80000000000001</v>
      </c>
      <c r="AG3149" t="n">
        <v>209.4000000000001</v>
      </c>
      <c r="AH3149" t="n">
        <v>223.3900000000001</v>
      </c>
      <c r="AI3149" t="n">
        <v>223.3900000000001</v>
      </c>
      <c r="AJ3149" t="n">
        <v>13.96</v>
      </c>
      <c r="AK3149" t="n">
        <v>13.96</v>
      </c>
      <c r="AL3149" t="n">
        <v>13.961875</v>
      </c>
      <c r="AM3149" t="n">
        <v>13.961875</v>
      </c>
      <c r="AN3149" t="n">
        <v>0</v>
      </c>
      <c r="AO3149" t="n">
        <v>0</v>
      </c>
      <c r="AP3149" t="inlineStr">
        <is>
          <t>Artisan Beer</t>
        </is>
      </c>
      <c r="AQ3149" t="n">
        <v>0</v>
      </c>
      <c r="AR3149" t="n">
        <v>0</v>
      </c>
    </row>
    <row r="3150">
      <c r="A3150" t="inlineStr">
        <is>
          <t>628425180468</t>
        </is>
      </c>
      <c r="B3150" t="inlineStr">
        <is>
          <t>Phillips Wine &amp; Spirits - St. Paul</t>
        </is>
      </c>
      <c r="C3150" t="inlineStr">
        <is>
          <t>Chanhassen</t>
        </is>
      </c>
      <c r="D3150" t="inlineStr">
        <is>
          <t>4pk 12oz can</t>
        </is>
      </c>
      <c r="E3150" t="inlineStr">
        <is>
          <t>Green Monke Lychee 10mg THC 4pk 12oz can</t>
        </is>
      </c>
      <c r="F3150" t="n">
        <v>6</v>
      </c>
      <c r="G3150" t="n">
        <v>2</v>
      </c>
      <c r="H3150" t="n">
        <v>37</v>
      </c>
      <c r="I3150" t="n">
        <v>1</v>
      </c>
      <c r="J3150" t="n">
        <v>0</v>
      </c>
      <c r="K3150" t="n">
        <v>0</v>
      </c>
      <c r="L3150">
        <f>G3150+K3150*F3150</f>
        <v/>
      </c>
      <c r="M3150">
        <f>IF(X3150&gt;0,L3150/(X3150*7/30),"")</f>
        <v/>
      </c>
      <c r="N3150">
        <f>IF(Y3150&gt;0,L3150/(Y3150*7/90),"")</f>
        <v/>
      </c>
      <c r="O3150" t="n">
        <v>80.40000000000001</v>
      </c>
      <c r="P3150">
        <f>K3150*O3150</f>
        <v/>
      </c>
      <c r="Q3150" t="inlineStr">
        <is>
          <t>THC</t>
        </is>
      </c>
      <c r="R3150" t="inlineStr">
        <is>
          <t>Beverages</t>
        </is>
      </c>
      <c r="S3150" t="inlineStr"/>
      <c r="T3150" t="inlineStr">
        <is>
          <t>1096836</t>
        </is>
      </c>
      <c r="U3150" t="n">
        <v>0</v>
      </c>
      <c r="V3150" t="n">
        <v>125</v>
      </c>
      <c r="W3150" t="n">
        <v>1</v>
      </c>
      <c r="X3150" t="n">
        <v>4</v>
      </c>
      <c r="Y3150" t="n">
        <v>10</v>
      </c>
      <c r="Z3150" t="n">
        <v>10</v>
      </c>
      <c r="AA3150" t="n">
        <v>10</v>
      </c>
      <c r="AB3150" t="n">
        <v>0</v>
      </c>
      <c r="AC3150" t="n">
        <v>9.643243245897299</v>
      </c>
      <c r="AD3150" t="n">
        <v>13.4</v>
      </c>
      <c r="AE3150" t="n">
        <v>13.96</v>
      </c>
      <c r="AF3150" t="n">
        <v>55.84</v>
      </c>
      <c r="AG3150" t="n">
        <v>139.6000000000001</v>
      </c>
      <c r="AH3150" t="n">
        <v>139.6000000000001</v>
      </c>
      <c r="AI3150" t="n">
        <v>139.6000000000001</v>
      </c>
      <c r="AJ3150" t="n">
        <v>13.96</v>
      </c>
      <c r="AK3150" t="n">
        <v>13.96</v>
      </c>
      <c r="AL3150" t="n">
        <v>13.96</v>
      </c>
      <c r="AM3150" t="n">
        <v>13.96</v>
      </c>
      <c r="AN3150" t="n">
        <v>0</v>
      </c>
      <c r="AO3150" t="n">
        <v>0</v>
      </c>
      <c r="AP3150" t="inlineStr">
        <is>
          <t>Artisan Beer</t>
        </is>
      </c>
      <c r="AQ3150" t="n">
        <v>0</v>
      </c>
      <c r="AR3150" t="n">
        <v>0</v>
      </c>
    </row>
    <row r="3151">
      <c r="A3151" t="inlineStr">
        <is>
          <t>628425180475</t>
        </is>
      </c>
      <c r="B3151" t="inlineStr">
        <is>
          <t>Phillips Wine &amp; Spirits - St. Paul</t>
        </is>
      </c>
      <c r="C3151" t="inlineStr">
        <is>
          <t>Stillwater</t>
        </is>
      </c>
      <c r="D3151" t="inlineStr">
        <is>
          <t>4pk 12oz can</t>
        </is>
      </c>
      <c r="E3151" t="inlineStr">
        <is>
          <t>Green Monke Orange Cream 10mg THC 4pk 12oz can</t>
        </is>
      </c>
      <c r="F3151" t="n">
        <v>6</v>
      </c>
      <c r="G3151" t="n">
        <v>2</v>
      </c>
      <c r="H3151" t="n">
        <v>86</v>
      </c>
      <c r="I3151" t="n">
        <v>1</v>
      </c>
      <c r="J3151" t="n">
        <v>1</v>
      </c>
      <c r="K3151" t="n">
        <v>1</v>
      </c>
      <c r="L3151">
        <f>G3151+K3151*F3151</f>
        <v/>
      </c>
      <c r="M3151">
        <f>IF(X3151&gt;0,L3151/(X3151*7/30),"")</f>
        <v/>
      </c>
      <c r="N3151">
        <f>IF(Y3151&gt;0,L3151/(Y3151*7/90),"")</f>
        <v/>
      </c>
      <c r="O3151" t="n">
        <v>75.8</v>
      </c>
      <c r="P3151">
        <f>K3151*O3151</f>
        <v/>
      </c>
      <c r="Q3151" t="inlineStr">
        <is>
          <t>THC</t>
        </is>
      </c>
      <c r="R3151" t="inlineStr">
        <is>
          <t>Beverages</t>
        </is>
      </c>
      <c r="S3151" t="inlineStr"/>
      <c r="T3151" t="inlineStr">
        <is>
          <t>1075045</t>
        </is>
      </c>
      <c r="U3151" t="n">
        <v>0</v>
      </c>
      <c r="V3151" t="n">
        <v>112</v>
      </c>
      <c r="W3151" t="n">
        <v>2</v>
      </c>
      <c r="X3151" t="n">
        <v>6</v>
      </c>
      <c r="Y3151" t="n">
        <v>8</v>
      </c>
      <c r="Z3151" t="n">
        <v>10</v>
      </c>
      <c r="AA3151" t="n">
        <v>10</v>
      </c>
      <c r="AB3151" t="n">
        <v>0</v>
      </c>
      <c r="AC3151" t="n">
        <v>9.634496126574419</v>
      </c>
      <c r="AD3151" t="n">
        <v>12.6333</v>
      </c>
      <c r="AE3151" t="n">
        <v>27.92</v>
      </c>
      <c r="AF3151" t="n">
        <v>83.76000000000002</v>
      </c>
      <c r="AG3151" t="n">
        <v>111.68</v>
      </c>
      <c r="AH3151" t="n">
        <v>139.6000000000001</v>
      </c>
      <c r="AI3151" t="n">
        <v>139.6000000000001</v>
      </c>
      <c r="AJ3151" t="n">
        <v>13.96</v>
      </c>
      <c r="AK3151" t="n">
        <v>13.96</v>
      </c>
      <c r="AL3151" t="n">
        <v>13.96</v>
      </c>
      <c r="AM3151" t="n">
        <v>13.96</v>
      </c>
      <c r="AN3151" t="n">
        <v>0</v>
      </c>
      <c r="AO3151" t="n">
        <v>1</v>
      </c>
      <c r="AP3151" t="inlineStr">
        <is>
          <t>Artisan Beer</t>
        </is>
      </c>
      <c r="AQ3151" t="n">
        <v>0</v>
      </c>
      <c r="AR3151" t="n">
        <v>0</v>
      </c>
    </row>
    <row r="3152">
      <c r="A3152" t="inlineStr">
        <is>
          <t>628719778104</t>
        </is>
      </c>
      <c r="B3152" t="inlineStr">
        <is>
          <t>Capitol Beverage Sales, L.P.</t>
        </is>
      </c>
      <c r="C3152" t="inlineStr">
        <is>
          <t>Blaine</t>
        </is>
      </c>
      <c r="D3152" t="inlineStr">
        <is>
          <t>4pk 12oz can</t>
        </is>
      </c>
      <c r="E3152" t="inlineStr">
        <is>
          <t>Collective Project Lemonade 5mg THC 4pk 12oz can</t>
        </is>
      </c>
      <c r="F3152" t="n">
        <v>6</v>
      </c>
      <c r="G3152" t="n">
        <v>2</v>
      </c>
      <c r="H3152" t="n">
        <v>88</v>
      </c>
      <c r="I3152" t="n">
        <v>21</v>
      </c>
      <c r="J3152" t="n">
        <v>1</v>
      </c>
      <c r="K3152" t="n">
        <v>1</v>
      </c>
      <c r="L3152">
        <f>G3152+K3152*F3152</f>
        <v/>
      </c>
      <c r="M3152">
        <f>IF(X3152&gt;0,L3152/(X3152*7/30),"")</f>
        <v/>
      </c>
      <c r="N3152">
        <f>IF(Y3152&gt;0,L3152/(Y3152*7/90),"")</f>
        <v/>
      </c>
      <c r="O3152" t="n">
        <v>31.9</v>
      </c>
      <c r="P3152">
        <f>K3152*O3152</f>
        <v/>
      </c>
      <c r="Q3152" t="inlineStr">
        <is>
          <t>THC</t>
        </is>
      </c>
      <c r="R3152" t="inlineStr">
        <is>
          <t>Beverages</t>
        </is>
      </c>
      <c r="S3152" t="inlineStr"/>
      <c r="T3152" t="inlineStr">
        <is>
          <t>31811</t>
        </is>
      </c>
      <c r="U3152" t="n">
        <v>0</v>
      </c>
      <c r="V3152" t="n">
        <v>271</v>
      </c>
      <c r="W3152" t="n">
        <v>3</v>
      </c>
      <c r="X3152" t="n">
        <v>5</v>
      </c>
      <c r="Y3152" t="n">
        <v>9</v>
      </c>
      <c r="Z3152" t="n">
        <v>48</v>
      </c>
      <c r="AA3152" t="n">
        <v>55</v>
      </c>
      <c r="AB3152" t="n">
        <v>3</v>
      </c>
      <c r="AC3152" t="n">
        <v>8.823579558472728</v>
      </c>
      <c r="AD3152" t="n">
        <v>5.3167</v>
      </c>
      <c r="AE3152" t="n">
        <v>29.88</v>
      </c>
      <c r="AF3152" t="n">
        <v>49.83000000000001</v>
      </c>
      <c r="AG3152" t="n">
        <v>90.63000000000002</v>
      </c>
      <c r="AH3152" t="n">
        <v>621.96</v>
      </c>
      <c r="AI3152" t="n">
        <v>715.7700000000002</v>
      </c>
      <c r="AJ3152" t="n">
        <v>9.960000000000001</v>
      </c>
      <c r="AK3152" t="n">
        <v>9.965999999999999</v>
      </c>
      <c r="AL3152" t="n">
        <v>12.9575</v>
      </c>
      <c r="AM3152" t="n">
        <v>13.014</v>
      </c>
      <c r="AN3152" t="n">
        <v>0</v>
      </c>
      <c r="AO3152" t="n">
        <v>0</v>
      </c>
      <c r="AP3152" t="inlineStr"/>
      <c r="AQ3152" t="n">
        <v>5</v>
      </c>
      <c r="AR3152" t="n">
        <v>2.3333</v>
      </c>
    </row>
    <row r="3153">
      <c r="A3153" t="inlineStr">
        <is>
          <t>649696417503</t>
        </is>
      </c>
      <c r="B3153" t="inlineStr">
        <is>
          <t>Nothing But Hemp LLC</t>
        </is>
      </c>
      <c r="C3153" t="inlineStr">
        <is>
          <t>Rosemount</t>
        </is>
      </c>
      <c r="D3153" t="inlineStr">
        <is>
          <t>4pk 12oz can</t>
        </is>
      </c>
      <c r="E3153" t="inlineStr">
        <is>
          <t>Forbidden Fruit Strawberry Lemonade 10mg THC 4pk 12oz can</t>
        </is>
      </c>
      <c r="F3153" t="n">
        <v>6</v>
      </c>
      <c r="G3153" t="n">
        <v>2</v>
      </c>
      <c r="H3153" t="n">
        <v>156</v>
      </c>
      <c r="I3153" t="n">
        <v>1</v>
      </c>
      <c r="J3153" t="n">
        <v>0</v>
      </c>
      <c r="K3153" t="n">
        <v>0</v>
      </c>
      <c r="L3153">
        <f>G3153+K3153*F3153</f>
        <v/>
      </c>
      <c r="M3153">
        <f>IF(X3153&gt;0,L3153/(X3153*7/30),"")</f>
        <v/>
      </c>
      <c r="N3153">
        <f>IF(Y3153&gt;0,L3153/(Y3153*7/90),"")</f>
        <v/>
      </c>
      <c r="O3153" t="n">
        <v>60</v>
      </c>
      <c r="P3153">
        <f>K3153*O3153</f>
        <v/>
      </c>
      <c r="Q3153" t="inlineStr">
        <is>
          <t>THC</t>
        </is>
      </c>
      <c r="R3153" t="inlineStr">
        <is>
          <t>Beverages</t>
        </is>
      </c>
      <c r="S3153" t="inlineStr">
        <is>
          <t>Tea/Lemonade</t>
        </is>
      </c>
      <c r="T3153" t="inlineStr">
        <is>
          <t>FFSL093025</t>
        </is>
      </c>
      <c r="U3153" t="n">
        <v>0</v>
      </c>
      <c r="V3153" t="n">
        <v>228</v>
      </c>
      <c r="W3153" t="n">
        <v>2</v>
      </c>
      <c r="X3153" t="n">
        <v>4</v>
      </c>
      <c r="Y3153" t="n">
        <v>7</v>
      </c>
      <c r="Z3153" t="n">
        <v>14</v>
      </c>
      <c r="AA3153" t="n">
        <v>22</v>
      </c>
      <c r="AB3153" t="n">
        <v>1</v>
      </c>
      <c r="AC3153" t="n">
        <v>9.634460622756409</v>
      </c>
      <c r="AD3153" t="n">
        <v>10</v>
      </c>
      <c r="AE3153" t="n">
        <v>39.92</v>
      </c>
      <c r="AF3153" t="n">
        <v>79.84</v>
      </c>
      <c r="AG3153" t="n">
        <v>139.72</v>
      </c>
      <c r="AH3153" t="n">
        <v>279.4400000000001</v>
      </c>
      <c r="AI3153" t="n">
        <v>439.1199999999999</v>
      </c>
      <c r="AJ3153" t="n">
        <v>19.96</v>
      </c>
      <c r="AK3153" t="n">
        <v>19.96</v>
      </c>
      <c r="AL3153" t="n">
        <v>19.96</v>
      </c>
      <c r="AM3153" t="n">
        <v>19.96</v>
      </c>
      <c r="AN3153" t="n">
        <v>0</v>
      </c>
      <c r="AO3153" t="n">
        <v>0</v>
      </c>
      <c r="AP3153" t="inlineStr">
        <is>
          <t>Bellboy Corporation</t>
        </is>
      </c>
      <c r="AQ3153" t="n">
        <v>0</v>
      </c>
      <c r="AR3153" t="n">
        <v>0</v>
      </c>
    </row>
    <row r="3154">
      <c r="A3154" t="inlineStr">
        <is>
          <t>673658342886</t>
        </is>
      </c>
      <c r="B3154" t="inlineStr">
        <is>
          <t>Get Chai</t>
        </is>
      </c>
      <c r="C3154" t="inlineStr">
        <is>
          <t>Osseo</t>
        </is>
      </c>
      <c r="D3154" t="inlineStr">
        <is>
          <t>4pk 12oz can</t>
        </is>
      </c>
      <c r="E3154" t="inlineStr">
        <is>
          <t xml:space="preserve">oHHo 10mg White Peach and Lemon 4pk 12oz can
</t>
        </is>
      </c>
      <c r="F3154" t="n">
        <v>6</v>
      </c>
      <c r="G3154" t="n">
        <v>2</v>
      </c>
      <c r="H3154" t="n">
        <v>197</v>
      </c>
      <c r="I3154" t="n">
        <v>1</v>
      </c>
      <c r="J3154" t="n">
        <v>0</v>
      </c>
      <c r="K3154" t="n">
        <v>0</v>
      </c>
      <c r="L3154">
        <f>G3154+K3154*F3154</f>
        <v/>
      </c>
      <c r="M3154">
        <f>IF(X3154&gt;0,L3154/(X3154*7/30),"")</f>
        <v/>
      </c>
      <c r="N3154">
        <f>IF(Y3154&gt;0,L3154/(Y3154*7/90),"")</f>
        <v/>
      </c>
      <c r="O3154" t="n">
        <v>60</v>
      </c>
      <c r="P3154">
        <f>K3154*O3154</f>
        <v/>
      </c>
      <c r="Q3154" t="inlineStr">
        <is>
          <t>THC</t>
        </is>
      </c>
      <c r="R3154" t="inlineStr">
        <is>
          <t>Beverages</t>
        </is>
      </c>
      <c r="S3154" t="inlineStr"/>
      <c r="T3154" t="inlineStr">
        <is>
          <t>673658342886</t>
        </is>
      </c>
      <c r="U3154" t="n">
        <v>0</v>
      </c>
      <c r="V3154" t="n">
        <v>305</v>
      </c>
      <c r="W3154" t="n">
        <v>1</v>
      </c>
      <c r="X3154" t="n">
        <v>4</v>
      </c>
      <c r="Y3154" t="n">
        <v>6</v>
      </c>
      <c r="Z3154" t="n">
        <v>9</v>
      </c>
      <c r="AA3154" t="n">
        <v>9</v>
      </c>
      <c r="AB3154" t="n">
        <v>0</v>
      </c>
      <c r="AC3154" t="n">
        <v>10</v>
      </c>
      <c r="AD3154" t="n">
        <v>10</v>
      </c>
      <c r="AE3154" t="n">
        <v>15.96</v>
      </c>
      <c r="AF3154" t="n">
        <v>63.93</v>
      </c>
      <c r="AG3154" t="n">
        <v>95.91</v>
      </c>
      <c r="AH3154" t="n">
        <v>143.79</v>
      </c>
      <c r="AI3154" t="n">
        <v>143.79</v>
      </c>
      <c r="AJ3154" t="n">
        <v>15.96</v>
      </c>
      <c r="AK3154" t="n">
        <v>15.9825</v>
      </c>
      <c r="AL3154" t="n">
        <v>15.976666666</v>
      </c>
      <c r="AM3154" t="n">
        <v>15.976666666</v>
      </c>
      <c r="AN3154" t="n">
        <v>0</v>
      </c>
      <c r="AO3154" t="n">
        <v>0</v>
      </c>
      <c r="AP3154" t="inlineStr"/>
      <c r="AQ3154" t="n">
        <v>4</v>
      </c>
      <c r="AR3154" t="n">
        <v>6</v>
      </c>
    </row>
    <row r="3155">
      <c r="A3155" t="inlineStr">
        <is>
          <t>685165385119</t>
        </is>
      </c>
      <c r="B3155" t="inlineStr">
        <is>
          <t>College City Beverage, Inc.</t>
        </is>
      </c>
      <c r="C3155" t="inlineStr">
        <is>
          <t>Vadnais Heights</t>
        </is>
      </c>
      <c r="D3155" t="inlineStr">
        <is>
          <t>4pk 12oz can</t>
        </is>
      </c>
      <c r="E3155" t="inlineStr">
        <is>
          <t>Lift Bridge Limelon 10mg THC 4pk 12oz can</t>
        </is>
      </c>
      <c r="F3155" t="n">
        <v>6</v>
      </c>
      <c r="G3155" t="n">
        <v>2</v>
      </c>
      <c r="H3155" t="n">
        <v>43</v>
      </c>
      <c r="I3155" t="n">
        <v>3</v>
      </c>
      <c r="J3155" t="n">
        <v>0</v>
      </c>
      <c r="K3155" t="n">
        <v>0</v>
      </c>
      <c r="L3155">
        <f>G3155+K3155*F3155</f>
        <v/>
      </c>
      <c r="M3155">
        <f>IF(X3155&gt;0,L3155/(X3155*7/30),"")</f>
        <v/>
      </c>
      <c r="N3155">
        <f>IF(Y3155&gt;0,L3155/(Y3155*7/90),"")</f>
        <v/>
      </c>
      <c r="O3155" t="n">
        <v>63</v>
      </c>
      <c r="P3155">
        <f>K3155*O3155</f>
        <v/>
      </c>
      <c r="Q3155" t="inlineStr">
        <is>
          <t>THC</t>
        </is>
      </c>
      <c r="R3155" t="inlineStr">
        <is>
          <t>Beverages</t>
        </is>
      </c>
      <c r="S3155" t="inlineStr"/>
      <c r="T3155" t="inlineStr">
        <is>
          <t>685165385119</t>
        </is>
      </c>
      <c r="U3155" t="n">
        <v>0</v>
      </c>
      <c r="V3155" t="n">
        <v>580</v>
      </c>
      <c r="W3155" t="n">
        <v>3</v>
      </c>
      <c r="X3155" t="n">
        <v>4</v>
      </c>
      <c r="Y3155" t="n">
        <v>9</v>
      </c>
      <c r="Z3155" t="n">
        <v>18</v>
      </c>
      <c r="AA3155" t="n">
        <v>24</v>
      </c>
      <c r="AB3155" t="n">
        <v>2</v>
      </c>
      <c r="AC3155" t="n">
        <v>11.40116279207907</v>
      </c>
      <c r="AD3155" t="n">
        <v>10.5</v>
      </c>
      <c r="AE3155" t="n">
        <v>44.88</v>
      </c>
      <c r="AF3155" t="n">
        <v>59.84</v>
      </c>
      <c r="AG3155" t="n">
        <v>134.67</v>
      </c>
      <c r="AH3155" t="n">
        <v>269.3300000000001</v>
      </c>
      <c r="AI3155" t="n">
        <v>358.09</v>
      </c>
      <c r="AJ3155" t="n">
        <v>14.96</v>
      </c>
      <c r="AK3155" t="n">
        <v>14.96</v>
      </c>
      <c r="AL3155" t="n">
        <v>14.962777777</v>
      </c>
      <c r="AM3155" t="n">
        <v>14.920416666</v>
      </c>
      <c r="AN3155" t="n">
        <v>0</v>
      </c>
      <c r="AO3155" t="n">
        <v>0</v>
      </c>
      <c r="AP3155" t="inlineStr">
        <is>
          <t>Capitol Beverage Sales, L.P.;College City Beverage, Inc.</t>
        </is>
      </c>
      <c r="AQ3155" t="n">
        <v>0</v>
      </c>
      <c r="AR3155" t="n">
        <v>0</v>
      </c>
    </row>
    <row r="3156">
      <c r="A3156" t="inlineStr">
        <is>
          <t>810012698061</t>
        </is>
      </c>
      <c r="B3156" t="inlineStr">
        <is>
          <t>Bellboy Corporation</t>
        </is>
      </c>
      <c r="C3156" t="inlineStr">
        <is>
          <t>Blaine</t>
        </is>
      </c>
      <c r="D3156" t="inlineStr">
        <is>
          <t>4pk 12oz can</t>
        </is>
      </c>
      <c r="E3156" t="inlineStr">
        <is>
          <t>BLNCD Adaptogen Elixir Brain Boost 5mg THC 4pk 12oz can</t>
        </is>
      </c>
      <c r="F3156" t="n">
        <v>6</v>
      </c>
      <c r="G3156" t="n">
        <v>2</v>
      </c>
      <c r="H3156" t="n">
        <v>78</v>
      </c>
      <c r="I3156" t="n">
        <v>7</v>
      </c>
      <c r="J3156" t="n">
        <v>0</v>
      </c>
      <c r="K3156" t="n">
        <v>0</v>
      </c>
      <c r="L3156">
        <f>G3156+K3156*F3156</f>
        <v/>
      </c>
      <c r="M3156">
        <f>IF(X3156&gt;0,L3156/(X3156*7/30),"")</f>
        <v/>
      </c>
      <c r="N3156">
        <f>IF(Y3156&gt;0,L3156/(Y3156*7/90),"")</f>
        <v/>
      </c>
      <c r="O3156" t="n">
        <v>70.59999999999999</v>
      </c>
      <c r="P3156">
        <f>K3156*O3156</f>
        <v/>
      </c>
      <c r="Q3156" t="inlineStr">
        <is>
          <t>THC</t>
        </is>
      </c>
      <c r="R3156" t="inlineStr">
        <is>
          <t>Beverages</t>
        </is>
      </c>
      <c r="S3156" t="inlineStr"/>
      <c r="T3156" t="inlineStr">
        <is>
          <t>9918062</t>
        </is>
      </c>
      <c r="U3156" t="n">
        <v>0</v>
      </c>
      <c r="V3156" t="n">
        <v>405</v>
      </c>
      <c r="W3156" t="n">
        <v>0</v>
      </c>
      <c r="X3156" t="n">
        <v>4</v>
      </c>
      <c r="Y3156" t="n">
        <v>11</v>
      </c>
      <c r="Z3156" t="n">
        <v>44</v>
      </c>
      <c r="AA3156" t="n">
        <v>56</v>
      </c>
      <c r="AB3156" t="n">
        <v>3</v>
      </c>
      <c r="AC3156" t="n">
        <v>11.7667</v>
      </c>
      <c r="AD3156" t="n">
        <v>11.7667</v>
      </c>
      <c r="AE3156" t="n">
        <v>0</v>
      </c>
      <c r="AF3156" t="n">
        <v>63.84</v>
      </c>
      <c r="AG3156" t="n">
        <v>178.5900000000001</v>
      </c>
      <c r="AH3156" t="n">
        <v>721.5400000000003</v>
      </c>
      <c r="AI3156" t="n">
        <v>919.6600000000005</v>
      </c>
      <c r="AJ3156" t="n">
        <v>0</v>
      </c>
      <c r="AK3156" t="n">
        <v>15.96</v>
      </c>
      <c r="AL3156" t="n">
        <v>16.034222222</v>
      </c>
      <c r="AM3156" t="n">
        <v>16.134385964</v>
      </c>
      <c r="AN3156" t="n">
        <v>0</v>
      </c>
      <c r="AO3156" t="n">
        <v>0</v>
      </c>
      <c r="AP3156" t="inlineStr"/>
      <c r="AQ3156" t="n">
        <v>1</v>
      </c>
      <c r="AR3156" t="n">
        <v>1.125</v>
      </c>
    </row>
    <row r="3157">
      <c r="A3157" t="inlineStr">
        <is>
          <t>810035540927</t>
        </is>
      </c>
      <c r="B3157" t="inlineStr">
        <is>
          <t>Hohensteins, Inc.</t>
        </is>
      </c>
      <c r="C3157" t="inlineStr">
        <is>
          <t>Minnetonka</t>
        </is>
      </c>
      <c r="D3157" t="inlineStr">
        <is>
          <t>4pk 12oz can</t>
        </is>
      </c>
      <c r="E3157" t="inlineStr">
        <is>
          <t>Find Wunder Watermelon Basil 10mg THC 4pk 12oz can</t>
        </is>
      </c>
      <c r="F3157" t="n">
        <v>6</v>
      </c>
      <c r="G3157" t="n">
        <v>2</v>
      </c>
      <c r="H3157" t="n">
        <v>205</v>
      </c>
      <c r="I3157" t="n">
        <v>0</v>
      </c>
      <c r="J3157" t="n">
        <v>0</v>
      </c>
      <c r="K3157" t="n">
        <v>0</v>
      </c>
      <c r="L3157">
        <f>G3157+K3157*F3157</f>
        <v/>
      </c>
      <c r="M3157">
        <f>IF(X3157&gt;0,L3157/(X3157*7/30),"")</f>
        <v/>
      </c>
      <c r="N3157">
        <f>IF(Y3157&gt;0,L3157/(Y3157*7/90),"")</f>
        <v/>
      </c>
      <c r="O3157" t="n">
        <v>75.5</v>
      </c>
      <c r="P3157">
        <f>K3157*O3157</f>
        <v/>
      </c>
      <c r="Q3157" t="inlineStr">
        <is>
          <t>THC</t>
        </is>
      </c>
      <c r="R3157" t="inlineStr">
        <is>
          <t>Beverages</t>
        </is>
      </c>
      <c r="S3157" t="inlineStr"/>
      <c r="T3157" t="inlineStr">
        <is>
          <t>810035540927</t>
        </is>
      </c>
      <c r="U3157" t="n">
        <v>0</v>
      </c>
      <c r="V3157" t="n">
        <v>47</v>
      </c>
      <c r="W3157" t="n">
        <v>3</v>
      </c>
      <c r="X3157" t="n">
        <v>4</v>
      </c>
      <c r="Y3157" t="n">
        <v>4</v>
      </c>
      <c r="Z3157" t="n">
        <v>4</v>
      </c>
      <c r="AA3157" t="n">
        <v>4</v>
      </c>
      <c r="AB3157" t="n">
        <v>0</v>
      </c>
      <c r="AC3157" t="n">
        <v>12.63567479742341</v>
      </c>
      <c r="AD3157" t="n">
        <v>12.5833</v>
      </c>
      <c r="AE3157" t="n">
        <v>47.88</v>
      </c>
      <c r="AF3157" t="n">
        <v>63.84</v>
      </c>
      <c r="AG3157" t="n">
        <v>63.84</v>
      </c>
      <c r="AH3157" t="n">
        <v>63.84</v>
      </c>
      <c r="AI3157" t="n">
        <v>63.84</v>
      </c>
      <c r="AJ3157" t="n">
        <v>15.96</v>
      </c>
      <c r="AK3157" t="n">
        <v>15.96</v>
      </c>
      <c r="AL3157" t="n">
        <v>15.96</v>
      </c>
      <c r="AM3157" t="n">
        <v>15.96</v>
      </c>
      <c r="AN3157" t="n">
        <v>1</v>
      </c>
      <c r="AO3157" t="n">
        <v>4</v>
      </c>
      <c r="AP3157" t="inlineStr">
        <is>
          <t>Hohensteins, Inc.</t>
        </is>
      </c>
      <c r="AQ3157" t="n">
        <v>0</v>
      </c>
      <c r="AR3157" t="n">
        <v>0</v>
      </c>
    </row>
    <row r="3158">
      <c r="A3158" t="inlineStr">
        <is>
          <t>810091530368</t>
        </is>
      </c>
      <c r="B3158" t="inlineStr">
        <is>
          <t>Discontinued</t>
        </is>
      </c>
      <c r="C3158" t="inlineStr">
        <is>
          <t>Vadnais Heights</t>
        </is>
      </c>
      <c r="D3158" t="inlineStr">
        <is>
          <t>4pk 12oz can</t>
        </is>
      </c>
      <c r="E3158" t="inlineStr">
        <is>
          <t>Tetra Raspberry-Ginger 5mg THC 4pk 12oz can</t>
        </is>
      </c>
      <c r="F3158" t="n">
        <v>6</v>
      </c>
      <c r="G3158" t="n">
        <v>2</v>
      </c>
      <c r="H3158" t="n">
        <v>70</v>
      </c>
      <c r="I3158" t="n">
        <v>10</v>
      </c>
      <c r="J3158" t="n">
        <v>0</v>
      </c>
      <c r="K3158" t="n">
        <v>0</v>
      </c>
      <c r="L3158">
        <f>G3158+K3158*F3158</f>
        <v/>
      </c>
      <c r="M3158">
        <f>IF(X3158&gt;0,L3158/(X3158*7/30),"")</f>
        <v/>
      </c>
      <c r="N3158">
        <f>IF(Y3158&gt;0,L3158/(Y3158*7/90),"")</f>
        <v/>
      </c>
      <c r="O3158" t="n">
        <v>62</v>
      </c>
      <c r="P3158">
        <f>K3158*O3158</f>
        <v/>
      </c>
      <c r="Q3158" t="inlineStr">
        <is>
          <t>THC</t>
        </is>
      </c>
      <c r="R3158" t="inlineStr">
        <is>
          <t>Beverages</t>
        </is>
      </c>
      <c r="S3158" t="inlineStr"/>
      <c r="T3158" t="inlineStr">
        <is>
          <t>420002</t>
        </is>
      </c>
      <c r="U3158" t="n">
        <v>0</v>
      </c>
      <c r="V3158" t="n">
        <v>391</v>
      </c>
      <c r="W3158" t="n">
        <v>3</v>
      </c>
      <c r="X3158" t="n">
        <v>4</v>
      </c>
      <c r="Y3158" t="n">
        <v>9</v>
      </c>
      <c r="Z3158" t="n">
        <v>31</v>
      </c>
      <c r="AA3158" t="n">
        <v>35</v>
      </c>
      <c r="AB3158" t="n">
        <v>1</v>
      </c>
      <c r="AC3158" t="n">
        <v>10.33592428600572</v>
      </c>
      <c r="AD3158" t="n">
        <v>10.3333</v>
      </c>
      <c r="AE3158" t="n">
        <v>44.88</v>
      </c>
      <c r="AF3158" t="n">
        <v>59.84</v>
      </c>
      <c r="AG3158" t="n">
        <v>134.64</v>
      </c>
      <c r="AH3158" t="n">
        <v>468.8199999999998</v>
      </c>
      <c r="AI3158" t="n">
        <v>531.1899999999998</v>
      </c>
      <c r="AJ3158" t="n">
        <v>14.96</v>
      </c>
      <c r="AK3158" t="n">
        <v>14.96</v>
      </c>
      <c r="AL3158" t="n">
        <v>15.123225806</v>
      </c>
      <c r="AM3158" t="n">
        <v>15.176857142</v>
      </c>
      <c r="AN3158" t="n">
        <v>0</v>
      </c>
      <c r="AO3158" t="n">
        <v>0</v>
      </c>
      <c r="AP3158" t="inlineStr"/>
      <c r="AQ3158" t="n">
        <v>2</v>
      </c>
      <c r="AR3158" t="n">
        <v>0.8889</v>
      </c>
    </row>
    <row r="3159">
      <c r="A3159" t="inlineStr">
        <is>
          <t>810094772857</t>
        </is>
      </c>
      <c r="B3159" t="inlineStr">
        <is>
          <t>Gravitron LLC dba GRAV</t>
        </is>
      </c>
      <c r="C3159" t="inlineStr">
        <is>
          <t>Blaine</t>
        </is>
      </c>
      <c r="D3159" t="inlineStr">
        <is>
          <t>50ml</t>
        </is>
      </c>
      <c r="E3159" t="inlineStr">
        <is>
          <t>GRAV Natural 10mg THC 50ml btl</t>
        </is>
      </c>
      <c r="F3159" t="n">
        <v>6</v>
      </c>
      <c r="G3159" t="n">
        <v>2</v>
      </c>
      <c r="H3159" t="n">
        <v>227</v>
      </c>
      <c r="I3159" t="n">
        <v>3</v>
      </c>
      <c r="J3159" t="n">
        <v>0</v>
      </c>
      <c r="K3159" t="n">
        <v>0</v>
      </c>
      <c r="L3159">
        <f>G3159+K3159*F3159</f>
        <v/>
      </c>
      <c r="M3159">
        <f>IF(X3159&gt;0,L3159/(X3159*7/30),"")</f>
        <v/>
      </c>
      <c r="N3159">
        <f>IF(Y3159&gt;0,L3159/(Y3159*7/90),"")</f>
        <v/>
      </c>
      <c r="O3159" t="n">
        <v>11.04</v>
      </c>
      <c r="P3159">
        <f>K3159*O3159</f>
        <v/>
      </c>
      <c r="Q3159" t="inlineStr">
        <is>
          <t>THC</t>
        </is>
      </c>
      <c r="R3159" t="inlineStr">
        <is>
          <t>Beverages</t>
        </is>
      </c>
      <c r="S3159" t="inlineStr">
        <is>
          <t>Shots</t>
        </is>
      </c>
      <c r="T3159" t="inlineStr">
        <is>
          <t>BEV.CS.05.50ML</t>
        </is>
      </c>
      <c r="U3159" t="n">
        <v>0</v>
      </c>
      <c r="V3159" t="n">
        <v>635</v>
      </c>
      <c r="W3159" t="n">
        <v>3</v>
      </c>
      <c r="X3159" t="n">
        <v>4</v>
      </c>
      <c r="Y3159" t="n">
        <v>49</v>
      </c>
      <c r="Z3159" t="n">
        <v>70</v>
      </c>
      <c r="AA3159" t="n">
        <v>70</v>
      </c>
      <c r="AB3159" t="n">
        <v>0</v>
      </c>
      <c r="AC3159" t="n">
        <v>1.840000000000001</v>
      </c>
      <c r="AD3159" t="n">
        <v>1.84</v>
      </c>
      <c r="AE3159" t="n">
        <v>13.38</v>
      </c>
      <c r="AF3159" t="n">
        <v>17.84</v>
      </c>
      <c r="AG3159" t="n">
        <v>175.06</v>
      </c>
      <c r="AH3159" t="n">
        <v>250.84</v>
      </c>
      <c r="AI3159" t="n">
        <v>250.84</v>
      </c>
      <c r="AJ3159" t="n">
        <v>4.46</v>
      </c>
      <c r="AK3159" t="n">
        <v>4.46</v>
      </c>
      <c r="AL3159" t="n">
        <v>3.636382978</v>
      </c>
      <c r="AM3159" t="n">
        <v>3.636382978</v>
      </c>
      <c r="AN3159" t="n">
        <v>0</v>
      </c>
      <c r="AO3159" t="n">
        <v>2</v>
      </c>
      <c r="AP3159" t="inlineStr"/>
      <c r="AQ3159" t="n">
        <v>0</v>
      </c>
      <c r="AR3159" t="n">
        <v>0</v>
      </c>
    </row>
    <row r="3160">
      <c r="A3160" t="inlineStr">
        <is>
          <t>810094772857</t>
        </is>
      </c>
      <c r="B3160" t="inlineStr">
        <is>
          <t>Gravitron LLC dba GRAV</t>
        </is>
      </c>
      <c r="C3160" t="inlineStr">
        <is>
          <t>Stillwater</t>
        </is>
      </c>
      <c r="D3160" t="inlineStr">
        <is>
          <t>50ml</t>
        </is>
      </c>
      <c r="E3160" t="inlineStr">
        <is>
          <t>GRAV Natural 10mg THC 50ml btl</t>
        </is>
      </c>
      <c r="F3160" t="n">
        <v>6</v>
      </c>
      <c r="G3160" t="n">
        <v>2</v>
      </c>
      <c r="H3160" t="n">
        <v>227</v>
      </c>
      <c r="I3160" t="n">
        <v>0</v>
      </c>
      <c r="J3160" t="n">
        <v>0</v>
      </c>
      <c r="K3160" t="n">
        <v>0</v>
      </c>
      <c r="L3160">
        <f>G3160+K3160*F3160</f>
        <v/>
      </c>
      <c r="M3160">
        <f>IF(X3160&gt;0,L3160/(X3160*7/30),"")</f>
        <v/>
      </c>
      <c r="N3160">
        <f>IF(Y3160&gt;0,L3160/(Y3160*7/90),"")</f>
        <v/>
      </c>
      <c r="O3160" t="n">
        <v>11.04</v>
      </c>
      <c r="P3160">
        <f>K3160*O3160</f>
        <v/>
      </c>
      <c r="Q3160" t="inlineStr">
        <is>
          <t>THC</t>
        </is>
      </c>
      <c r="R3160" t="inlineStr">
        <is>
          <t>Beverages</t>
        </is>
      </c>
      <c r="S3160" t="inlineStr">
        <is>
          <t>Shots</t>
        </is>
      </c>
      <c r="T3160" t="inlineStr">
        <is>
          <t>BEV.CS.05.50ML</t>
        </is>
      </c>
      <c r="U3160" t="n">
        <v>0</v>
      </c>
      <c r="V3160" t="n">
        <v>635</v>
      </c>
      <c r="W3160" t="n">
        <v>2</v>
      </c>
      <c r="X3160" t="n">
        <v>4</v>
      </c>
      <c r="Y3160" t="n">
        <v>9</v>
      </c>
      <c r="Z3160" t="n">
        <v>16</v>
      </c>
      <c r="AA3160" t="n">
        <v>16</v>
      </c>
      <c r="AB3160" t="n">
        <v>0</v>
      </c>
      <c r="AC3160" t="n">
        <v>1.840000000000001</v>
      </c>
      <c r="AD3160" t="n">
        <v>1.84</v>
      </c>
      <c r="AE3160" t="n">
        <v>8.92</v>
      </c>
      <c r="AF3160" t="n">
        <v>17.84</v>
      </c>
      <c r="AG3160" t="n">
        <v>39.01000000000001</v>
      </c>
      <c r="AH3160" t="n">
        <v>63.45</v>
      </c>
      <c r="AI3160" t="n">
        <v>63.45</v>
      </c>
      <c r="AJ3160" t="n">
        <v>2.973333333</v>
      </c>
      <c r="AK3160" t="n">
        <v>3.568</v>
      </c>
      <c r="AL3160" t="n">
        <v>3.525</v>
      </c>
      <c r="AM3160" t="n">
        <v>3.525</v>
      </c>
      <c r="AN3160" t="n">
        <v>0</v>
      </c>
      <c r="AO3160" t="n">
        <v>2</v>
      </c>
      <c r="AP3160" t="inlineStr"/>
      <c r="AQ3160" t="n">
        <v>0</v>
      </c>
      <c r="AR3160" t="n">
        <v>0</v>
      </c>
    </row>
    <row r="3161">
      <c r="A3161" t="inlineStr">
        <is>
          <t>811194039611</t>
        </is>
      </c>
      <c r="B3161" t="inlineStr">
        <is>
          <t>Bellboy Corporation</t>
        </is>
      </c>
      <c r="C3161" t="inlineStr">
        <is>
          <t>Chanhassen</t>
        </is>
      </c>
      <c r="D3161" t="inlineStr">
        <is>
          <t>4pk 12oz can</t>
        </is>
      </c>
      <c r="E3161" t="inlineStr">
        <is>
          <t>Smokiez Blackberry Lemonade 4pk 12oz can</t>
        </is>
      </c>
      <c r="F3161" t="n">
        <v>6</v>
      </c>
      <c r="G3161" t="n">
        <v>2</v>
      </c>
      <c r="H3161" t="n">
        <v>61</v>
      </c>
      <c r="I3161" t="n">
        <v>4</v>
      </c>
      <c r="J3161" t="n">
        <v>1</v>
      </c>
      <c r="K3161" t="n">
        <v>1</v>
      </c>
      <c r="L3161">
        <f>G3161+K3161*F3161</f>
        <v/>
      </c>
      <c r="M3161">
        <f>IF(X3161&gt;0,L3161/(X3161*7/30),"")</f>
        <v/>
      </c>
      <c r="N3161">
        <f>IF(Y3161&gt;0,L3161/(Y3161*7/90),"")</f>
        <v/>
      </c>
      <c r="O3161" t="n">
        <v>80</v>
      </c>
      <c r="P3161">
        <f>K3161*O3161</f>
        <v/>
      </c>
      <c r="Q3161" t="inlineStr">
        <is>
          <t>THC</t>
        </is>
      </c>
      <c r="R3161" t="inlineStr">
        <is>
          <t>Beverages</t>
        </is>
      </c>
      <c r="S3161" t="inlineStr"/>
      <c r="T3161" t="inlineStr">
        <is>
          <t>9922012</t>
        </is>
      </c>
      <c r="U3161" t="n">
        <v>0</v>
      </c>
      <c r="V3161" t="n">
        <v>1440</v>
      </c>
      <c r="W3161" t="n">
        <v>3</v>
      </c>
      <c r="X3161" t="n">
        <v>5</v>
      </c>
      <c r="Y3161" t="n">
        <v>8</v>
      </c>
      <c r="Z3161" t="n">
        <v>36</v>
      </c>
      <c r="AA3161" t="n">
        <v>64</v>
      </c>
      <c r="AB3161" t="n">
        <v>15</v>
      </c>
      <c r="AC3161" t="n">
        <v>13.33329999497705</v>
      </c>
      <c r="AD3161" t="n">
        <v>13.3333</v>
      </c>
      <c r="AE3161" t="n">
        <v>47.88</v>
      </c>
      <c r="AF3161" t="n">
        <v>79.80000000000001</v>
      </c>
      <c r="AG3161" t="n">
        <v>127.68</v>
      </c>
      <c r="AH3161" t="n">
        <v>553.5899999999999</v>
      </c>
      <c r="AI3161" t="n">
        <v>941.1600000000008</v>
      </c>
      <c r="AJ3161" t="n">
        <v>15.96</v>
      </c>
      <c r="AK3161" t="n">
        <v>15.96</v>
      </c>
      <c r="AL3161" t="n">
        <v>15.460857142</v>
      </c>
      <c r="AM3161" t="n">
        <v>14.741269841</v>
      </c>
      <c r="AN3161" t="n">
        <v>2</v>
      </c>
      <c r="AO3161" t="n">
        <v>3</v>
      </c>
      <c r="AP3161" t="inlineStr"/>
      <c r="AQ3161" t="n">
        <v>0.3571</v>
      </c>
      <c r="AR3161" t="n">
        <v>0.3182</v>
      </c>
    </row>
    <row r="3162">
      <c r="A3162" t="inlineStr">
        <is>
          <t>840006316206</t>
        </is>
      </c>
      <c r="B3162" t="inlineStr">
        <is>
          <t>Bellboy Corporation</t>
        </is>
      </c>
      <c r="C3162" t="inlineStr">
        <is>
          <t>St. Louis Park</t>
        </is>
      </c>
      <c r="D3162" t="inlineStr">
        <is>
          <t>750ml</t>
        </is>
      </c>
      <c r="E3162" t="inlineStr">
        <is>
          <t>Foundry Nation Granddaddy 85mg 750ml</t>
        </is>
      </c>
      <c r="F3162" t="n">
        <v>6</v>
      </c>
      <c r="G3162" t="n">
        <v>2</v>
      </c>
      <c r="H3162" t="n">
        <v>123</v>
      </c>
      <c r="I3162" t="n">
        <v>0</v>
      </c>
      <c r="J3162" t="n">
        <v>1</v>
      </c>
      <c r="K3162" t="n">
        <v>1</v>
      </c>
      <c r="L3162">
        <f>G3162+K3162*F3162</f>
        <v/>
      </c>
      <c r="M3162">
        <f>IF(X3162&gt;0,L3162/(X3162*7/30),"")</f>
        <v/>
      </c>
      <c r="N3162">
        <f>IF(Y3162&gt;0,L3162/(Y3162*7/90),"")</f>
        <v/>
      </c>
      <c r="O3162" t="n">
        <v>117</v>
      </c>
      <c r="P3162">
        <f>K3162*O3162</f>
        <v/>
      </c>
      <c r="Q3162" t="inlineStr">
        <is>
          <t>THC</t>
        </is>
      </c>
      <c r="R3162" t="inlineStr">
        <is>
          <t>Beverages</t>
        </is>
      </c>
      <c r="S3162" t="inlineStr"/>
      <c r="T3162" t="inlineStr">
        <is>
          <t>9918053</t>
        </is>
      </c>
      <c r="U3162" t="n">
        <v>0</v>
      </c>
      <c r="V3162" t="n">
        <v>93</v>
      </c>
      <c r="W3162" t="n">
        <v>2</v>
      </c>
      <c r="X3162" t="n">
        <v>5</v>
      </c>
      <c r="Y3162" t="n">
        <v>16</v>
      </c>
      <c r="Z3162" t="n">
        <v>16</v>
      </c>
      <c r="AA3162" t="n">
        <v>16</v>
      </c>
      <c r="AB3162" t="n">
        <v>0</v>
      </c>
      <c r="AC3162" t="n">
        <v>19.5</v>
      </c>
      <c r="AD3162" t="n">
        <v>19.5</v>
      </c>
      <c r="AE3162" t="n">
        <v>59.92</v>
      </c>
      <c r="AF3162" t="n">
        <v>149.8</v>
      </c>
      <c r="AG3162" t="n">
        <v>476.2199999999999</v>
      </c>
      <c r="AH3162" t="n">
        <v>476.2199999999999</v>
      </c>
      <c r="AI3162" t="n">
        <v>476.2199999999999</v>
      </c>
      <c r="AJ3162" t="n">
        <v>29.96</v>
      </c>
      <c r="AK3162" t="n">
        <v>29.96</v>
      </c>
      <c r="AL3162" t="n">
        <v>29.76375</v>
      </c>
      <c r="AM3162" t="n">
        <v>29.76375</v>
      </c>
      <c r="AN3162" t="n">
        <v>1</v>
      </c>
      <c r="AO3162" t="n">
        <v>1</v>
      </c>
      <c r="AP3162" t="inlineStr"/>
      <c r="AQ3162" t="n">
        <v>0</v>
      </c>
      <c r="AR3162" t="n">
        <v>0</v>
      </c>
    </row>
    <row r="3163">
      <c r="A3163" t="inlineStr">
        <is>
          <t>850009065841</t>
        </is>
      </c>
      <c r="B3163" t="inlineStr">
        <is>
          <t>HeadFlyer Brewing</t>
        </is>
      </c>
      <c r="C3163" t="inlineStr">
        <is>
          <t>Roseville</t>
        </is>
      </c>
      <c r="D3163" t="inlineStr">
        <is>
          <t>4pk 12oz can</t>
        </is>
      </c>
      <c r="E3163" t="inlineStr">
        <is>
          <t>Headflyer OG Kush 10mg THC 4pk 12oz can</t>
        </is>
      </c>
      <c r="F3163" t="n">
        <v>6</v>
      </c>
      <c r="G3163" t="n">
        <v>2</v>
      </c>
      <c r="H3163" t="n">
        <v>149</v>
      </c>
      <c r="I3163" t="n">
        <v>3</v>
      </c>
      <c r="J3163" t="n">
        <v>1</v>
      </c>
      <c r="K3163" t="n">
        <v>1</v>
      </c>
      <c r="L3163">
        <f>G3163+K3163*F3163</f>
        <v/>
      </c>
      <c r="M3163">
        <f>IF(X3163&gt;0,L3163/(X3163*7/30),"")</f>
        <v/>
      </c>
      <c r="N3163">
        <f>IF(Y3163&gt;0,L3163/(Y3163*7/90),"")</f>
        <v/>
      </c>
      <c r="O3163" t="n">
        <v>70.40000000000001</v>
      </c>
      <c r="P3163">
        <f>K3163*O3163</f>
        <v/>
      </c>
      <c r="Q3163" t="inlineStr">
        <is>
          <t>THC</t>
        </is>
      </c>
      <c r="R3163" t="inlineStr">
        <is>
          <t>Beverages</t>
        </is>
      </c>
      <c r="S3163" t="inlineStr"/>
      <c r="T3163" t="inlineStr">
        <is>
          <t>850009065841</t>
        </is>
      </c>
      <c r="U3163" t="n">
        <v>0</v>
      </c>
      <c r="V3163" t="n">
        <v>243</v>
      </c>
      <c r="W3163" t="n">
        <v>2</v>
      </c>
      <c r="X3163" t="n">
        <v>6</v>
      </c>
      <c r="Y3163" t="n">
        <v>17</v>
      </c>
      <c r="Z3163" t="n">
        <v>38</v>
      </c>
      <c r="AA3163" t="n">
        <v>49</v>
      </c>
      <c r="AB3163" t="n">
        <v>6</v>
      </c>
      <c r="AC3163" t="n">
        <v>12.27961543736376</v>
      </c>
      <c r="AD3163" t="n">
        <v>11.7333</v>
      </c>
      <c r="AE3163" t="n">
        <v>37.92</v>
      </c>
      <c r="AF3163" t="n">
        <v>113.76</v>
      </c>
      <c r="AG3163" t="n">
        <v>322.32</v>
      </c>
      <c r="AH3163" t="n">
        <v>724.0100000000002</v>
      </c>
      <c r="AI3163" t="n">
        <v>930.4800000000007</v>
      </c>
      <c r="AJ3163" t="n">
        <v>18.96</v>
      </c>
      <c r="AK3163" t="n">
        <v>18.96</v>
      </c>
      <c r="AL3163" t="n">
        <v>19.052894736</v>
      </c>
      <c r="AM3163" t="n">
        <v>18.989387755</v>
      </c>
      <c r="AN3163" t="n">
        <v>0</v>
      </c>
      <c r="AO3163" t="n">
        <v>0</v>
      </c>
      <c r="AP3163" t="inlineStr"/>
      <c r="AQ3163" t="n">
        <v>1</v>
      </c>
      <c r="AR3163" t="n">
        <v>1.0667</v>
      </c>
    </row>
    <row r="3164">
      <c r="A3164" t="inlineStr">
        <is>
          <t>850009601254</t>
        </is>
      </c>
      <c r="B3164" t="inlineStr">
        <is>
          <t>Capitol Beverage Sales, L.P.</t>
        </is>
      </c>
      <c r="C3164" t="inlineStr">
        <is>
          <t>Rosemount</t>
        </is>
      </c>
      <c r="D3164" t="inlineStr">
        <is>
          <t>4pk 12oz can</t>
        </is>
      </c>
      <c r="E3164" t="inlineStr">
        <is>
          <t>Tempter's Citrus 10mg 4pk 12oz can</t>
        </is>
      </c>
      <c r="F3164" t="n">
        <v>6</v>
      </c>
      <c r="G3164" t="n">
        <v>2</v>
      </c>
      <c r="H3164" t="n">
        <v>112.5</v>
      </c>
      <c r="I3164" t="n">
        <v>6</v>
      </c>
      <c r="J3164" t="n">
        <v>1</v>
      </c>
      <c r="K3164" t="n">
        <v>1</v>
      </c>
      <c r="L3164">
        <f>G3164+K3164*F3164</f>
        <v/>
      </c>
      <c r="M3164">
        <f>IF(X3164&gt;0,L3164/(X3164*7/30),"")</f>
        <v/>
      </c>
      <c r="N3164">
        <f>IF(Y3164&gt;0,L3164/(Y3164*7/90),"")</f>
        <v/>
      </c>
      <c r="O3164" t="n">
        <v>64</v>
      </c>
      <c r="P3164">
        <f>K3164*O3164</f>
        <v/>
      </c>
      <c r="Q3164" t="inlineStr">
        <is>
          <t>THC</t>
        </is>
      </c>
      <c r="R3164" t="inlineStr">
        <is>
          <t>Beverages</t>
        </is>
      </c>
      <c r="S3164" t="inlineStr">
        <is>
          <t>Seltzer</t>
        </is>
      </c>
      <c r="T3164" t="inlineStr">
        <is>
          <t>31303</t>
        </is>
      </c>
      <c r="U3164" t="n">
        <v>0</v>
      </c>
      <c r="V3164" t="n">
        <v>2153</v>
      </c>
      <c r="W3164" t="n">
        <v>1</v>
      </c>
      <c r="X3164" t="n">
        <v>5</v>
      </c>
      <c r="Y3164" t="n">
        <v>23</v>
      </c>
      <c r="Z3164" t="n">
        <v>85</v>
      </c>
      <c r="AA3164" t="n">
        <v>124</v>
      </c>
      <c r="AB3164" t="n">
        <v>26</v>
      </c>
      <c r="AC3164" t="n">
        <v>10.66888878593422</v>
      </c>
      <c r="AD3164" t="n">
        <v>10.6667</v>
      </c>
      <c r="AE3164" t="n">
        <v>15.96</v>
      </c>
      <c r="AF3164" t="n">
        <v>79.80000000000001</v>
      </c>
      <c r="AG3164" t="n">
        <v>367.08</v>
      </c>
      <c r="AH3164" t="n">
        <v>1356.750000000002</v>
      </c>
      <c r="AI3164" t="n">
        <v>1951.710000000003</v>
      </c>
      <c r="AJ3164" t="n">
        <v>15.96</v>
      </c>
      <c r="AK3164" t="n">
        <v>15.96</v>
      </c>
      <c r="AL3164" t="n">
        <v>15.961764705</v>
      </c>
      <c r="AM3164" t="n">
        <v>15.735983606</v>
      </c>
      <c r="AN3164" t="n">
        <v>0</v>
      </c>
      <c r="AO3164" t="n">
        <v>2</v>
      </c>
      <c r="AP3164" t="inlineStr">
        <is>
          <t>College City Beverage, Inc.</t>
        </is>
      </c>
      <c r="AQ3164" t="n">
        <v>0.3333</v>
      </c>
      <c r="AR3164" t="n">
        <v>0.4423</v>
      </c>
    </row>
    <row r="3165">
      <c r="A3165" t="inlineStr">
        <is>
          <t>850011431979</t>
        </is>
      </c>
      <c r="B3165" t="inlineStr">
        <is>
          <t>Artisan Beer</t>
        </is>
      </c>
      <c r="C3165" t="inlineStr">
        <is>
          <t>Osseo</t>
        </is>
      </c>
      <c r="D3165" t="inlineStr">
        <is>
          <t>4pk 16oz can</t>
        </is>
      </c>
      <c r="E3165" t="inlineStr">
        <is>
          <t>Stigma Club Soda 10mg THC 4pk 16oz can</t>
        </is>
      </c>
      <c r="F3165" t="n">
        <v>6</v>
      </c>
      <c r="G3165" t="n">
        <v>2</v>
      </c>
      <c r="H3165" t="n">
        <v>124</v>
      </c>
      <c r="I3165" t="n">
        <v>0</v>
      </c>
      <c r="J3165" t="n">
        <v>0</v>
      </c>
      <c r="K3165" t="n">
        <v>0</v>
      </c>
      <c r="L3165">
        <f>G3165+K3165*F3165</f>
        <v/>
      </c>
      <c r="M3165">
        <f>IF(X3165&gt;0,L3165/(X3165*7/30),"")</f>
        <v/>
      </c>
      <c r="N3165">
        <f>IF(Y3165&gt;0,L3165/(Y3165*7/90),"")</f>
        <v/>
      </c>
      <c r="O3165" t="n">
        <v>64.25</v>
      </c>
      <c r="P3165">
        <f>K3165*O3165</f>
        <v/>
      </c>
      <c r="Q3165" t="inlineStr">
        <is>
          <t>THC</t>
        </is>
      </c>
      <c r="R3165" t="inlineStr">
        <is>
          <t>Beverages</t>
        </is>
      </c>
      <c r="S3165" t="inlineStr"/>
      <c r="T3165" t="inlineStr">
        <is>
          <t>1602471</t>
        </is>
      </c>
      <c r="U3165" t="n">
        <v>0</v>
      </c>
      <c r="V3165" t="n">
        <v>631</v>
      </c>
      <c r="W3165" t="n">
        <v>0</v>
      </c>
      <c r="X3165" t="n">
        <v>4</v>
      </c>
      <c r="Y3165" t="n">
        <v>5</v>
      </c>
      <c r="Z3165" t="n">
        <v>12</v>
      </c>
      <c r="AA3165" t="n">
        <v>16</v>
      </c>
      <c r="AB3165" t="n">
        <v>2</v>
      </c>
      <c r="AC3165" t="n">
        <v>11.04146826147619</v>
      </c>
      <c r="AD3165" t="n">
        <v>10.7083</v>
      </c>
      <c r="AE3165" t="n">
        <v>0</v>
      </c>
      <c r="AF3165" t="n">
        <v>59.96</v>
      </c>
      <c r="AG3165" t="n">
        <v>74.92</v>
      </c>
      <c r="AH3165" t="n">
        <v>179.79</v>
      </c>
      <c r="AI3165" t="n">
        <v>239.6300000000001</v>
      </c>
      <c r="AJ3165" t="n">
        <v>0</v>
      </c>
      <c r="AK3165" t="n">
        <v>14.99</v>
      </c>
      <c r="AL3165" t="n">
        <v>14.977142857</v>
      </c>
      <c r="AM3165" t="n">
        <v>14.97090909</v>
      </c>
      <c r="AN3165" t="n">
        <v>0</v>
      </c>
      <c r="AO3165" t="n">
        <v>4</v>
      </c>
      <c r="AP3165" t="inlineStr">
        <is>
          <t>Artisan Beer</t>
        </is>
      </c>
      <c r="AQ3165" t="n">
        <v>0</v>
      </c>
      <c r="AR3165" t="n">
        <v>0</v>
      </c>
    </row>
    <row r="3166">
      <c r="A3166" t="inlineStr">
        <is>
          <t>850011431979</t>
        </is>
      </c>
      <c r="B3166" t="inlineStr">
        <is>
          <t>Artisan Beer</t>
        </is>
      </c>
      <c r="C3166" t="inlineStr">
        <is>
          <t>Roseville</t>
        </is>
      </c>
      <c r="D3166" t="inlineStr">
        <is>
          <t>4pk 16oz can</t>
        </is>
      </c>
      <c r="E3166" t="inlineStr">
        <is>
          <t>Stigma Club Soda 10mg THC 4pk 16oz can</t>
        </is>
      </c>
      <c r="F3166" t="n">
        <v>6</v>
      </c>
      <c r="G3166" t="n">
        <v>2</v>
      </c>
      <c r="H3166" t="n">
        <v>124</v>
      </c>
      <c r="I3166" t="n">
        <v>0</v>
      </c>
      <c r="J3166" t="n">
        <v>1</v>
      </c>
      <c r="K3166" t="n">
        <v>1</v>
      </c>
      <c r="L3166">
        <f>G3166+K3166*F3166</f>
        <v/>
      </c>
      <c r="M3166">
        <f>IF(X3166&gt;0,L3166/(X3166*7/30),"")</f>
        <v/>
      </c>
      <c r="N3166">
        <f>IF(Y3166&gt;0,L3166/(Y3166*7/90),"")</f>
        <v/>
      </c>
      <c r="O3166" t="n">
        <v>66.25</v>
      </c>
      <c r="P3166">
        <f>K3166*O3166</f>
        <v/>
      </c>
      <c r="Q3166" t="inlineStr">
        <is>
          <t>THC</t>
        </is>
      </c>
      <c r="R3166" t="inlineStr">
        <is>
          <t>Beverages</t>
        </is>
      </c>
      <c r="S3166" t="inlineStr"/>
      <c r="T3166" t="inlineStr">
        <is>
          <t>1602471</t>
        </is>
      </c>
      <c r="U3166" t="n">
        <v>0</v>
      </c>
      <c r="V3166" t="n">
        <v>631</v>
      </c>
      <c r="W3166" t="n">
        <v>1</v>
      </c>
      <c r="X3166" t="n">
        <v>5</v>
      </c>
      <c r="Y3166" t="n">
        <v>22</v>
      </c>
      <c r="Z3166" t="n">
        <v>44</v>
      </c>
      <c r="AA3166" t="n">
        <v>52</v>
      </c>
      <c r="AB3166" t="n">
        <v>2</v>
      </c>
      <c r="AC3166" t="n">
        <v>11.04146826147619</v>
      </c>
      <c r="AD3166" t="n">
        <v>11.0417</v>
      </c>
      <c r="AE3166" t="n">
        <v>14.96</v>
      </c>
      <c r="AF3166" t="n">
        <v>74.80000000000001</v>
      </c>
      <c r="AG3166" t="n">
        <v>329.12</v>
      </c>
      <c r="AH3166" t="n">
        <v>660.2700000000001</v>
      </c>
      <c r="AI3166" t="n">
        <v>779.9500000000004</v>
      </c>
      <c r="AJ3166" t="n">
        <v>14.96</v>
      </c>
      <c r="AK3166" t="n">
        <v>14.96</v>
      </c>
      <c r="AL3166" t="n">
        <v>15.006136363</v>
      </c>
      <c r="AM3166" t="n">
        <v>14.999038461</v>
      </c>
      <c r="AN3166" t="n">
        <v>1</v>
      </c>
      <c r="AO3166" t="n">
        <v>4</v>
      </c>
      <c r="AP3166" t="inlineStr">
        <is>
          <t>Artisan Beer</t>
        </is>
      </c>
      <c r="AQ3166" t="n">
        <v>0</v>
      </c>
      <c r="AR3166" t="n">
        <v>0</v>
      </c>
    </row>
    <row r="3167">
      <c r="A3167" t="inlineStr">
        <is>
          <t>850011431986</t>
        </is>
      </c>
      <c r="B3167" t="inlineStr">
        <is>
          <t>Artisan Beer</t>
        </is>
      </c>
      <c r="C3167" t="inlineStr">
        <is>
          <t>Plymouth</t>
        </is>
      </c>
      <c r="D3167" t="inlineStr">
        <is>
          <t>4pk 16oz can</t>
        </is>
      </c>
      <c r="E3167" t="inlineStr">
        <is>
          <t>Stigma Lime Seltzer 10mg THC 4pk 16oz can</t>
        </is>
      </c>
      <c r="F3167" t="n">
        <v>6</v>
      </c>
      <c r="G3167" t="n">
        <v>2</v>
      </c>
      <c r="H3167" t="n">
        <v>150</v>
      </c>
      <c r="I3167" t="n">
        <v>0</v>
      </c>
      <c r="J3167" t="n">
        <v>1</v>
      </c>
      <c r="K3167" t="n">
        <v>1</v>
      </c>
      <c r="L3167">
        <f>G3167+K3167*F3167</f>
        <v/>
      </c>
      <c r="M3167">
        <f>IF(X3167&gt;0,L3167/(X3167*7/30),"")</f>
        <v/>
      </c>
      <c r="N3167">
        <f>IF(Y3167&gt;0,L3167/(Y3167*7/90),"")</f>
        <v/>
      </c>
      <c r="O3167" t="n">
        <v>66.25</v>
      </c>
      <c r="P3167">
        <f>K3167*O3167</f>
        <v/>
      </c>
      <c r="Q3167" t="inlineStr">
        <is>
          <t>THC</t>
        </is>
      </c>
      <c r="R3167" t="inlineStr">
        <is>
          <t>Beverages</t>
        </is>
      </c>
      <c r="S3167" t="inlineStr"/>
      <c r="T3167" t="inlineStr">
        <is>
          <t>1011270</t>
        </is>
      </c>
      <c r="U3167" t="n">
        <v>0</v>
      </c>
      <c r="V3167" t="n">
        <v>752</v>
      </c>
      <c r="W3167" t="n">
        <v>2</v>
      </c>
      <c r="X3167" t="n">
        <v>6</v>
      </c>
      <c r="Y3167" t="n">
        <v>23</v>
      </c>
      <c r="Z3167" t="n">
        <v>58</v>
      </c>
      <c r="AA3167" t="n">
        <v>76</v>
      </c>
      <c r="AB3167" t="n">
        <v>13</v>
      </c>
      <c r="AC3167" t="n">
        <v>10.975222232904</v>
      </c>
      <c r="AD3167" t="n">
        <v>11.0417</v>
      </c>
      <c r="AE3167" t="n">
        <v>29.92</v>
      </c>
      <c r="AF3167" t="n">
        <v>89.76000000000002</v>
      </c>
      <c r="AG3167" t="n">
        <v>346.11</v>
      </c>
      <c r="AH3167" t="n">
        <v>863.6000000000007</v>
      </c>
      <c r="AI3167" t="n">
        <v>1128.250000000001</v>
      </c>
      <c r="AJ3167" t="n">
        <v>14.96</v>
      </c>
      <c r="AK3167" t="n">
        <v>14.96</v>
      </c>
      <c r="AL3167" t="n">
        <v>14.883018867</v>
      </c>
      <c r="AM3167" t="n">
        <v>14.837323943</v>
      </c>
      <c r="AN3167" t="n">
        <v>1</v>
      </c>
      <c r="AO3167" t="n">
        <v>2</v>
      </c>
      <c r="AP3167" t="inlineStr">
        <is>
          <t>Artisan Beer</t>
        </is>
      </c>
      <c r="AQ3167" t="n">
        <v>0</v>
      </c>
      <c r="AR3167" t="n">
        <v>0</v>
      </c>
    </row>
    <row r="3168">
      <c r="A3168" t="inlineStr">
        <is>
          <t>850012918929</t>
        </is>
      </c>
      <c r="B3168" t="inlineStr">
        <is>
          <t>Hectare's</t>
        </is>
      </c>
      <c r="C3168" t="inlineStr">
        <is>
          <t>Minneapolis</t>
        </is>
      </c>
      <c r="D3168" t="inlineStr">
        <is>
          <t>4pk 12oz can</t>
        </is>
      </c>
      <c r="E3168" t="inlineStr">
        <is>
          <t>Hectare's Stone Fruit Soda 10mg THC 4pk 12oz can</t>
        </is>
      </c>
      <c r="F3168" t="n">
        <v>6</v>
      </c>
      <c r="G3168" t="n">
        <v>2</v>
      </c>
      <c r="H3168" t="n">
        <v>335</v>
      </c>
      <c r="I3168" t="n">
        <v>1</v>
      </c>
      <c r="J3168" t="n">
        <v>0</v>
      </c>
      <c r="K3168" t="n">
        <v>0</v>
      </c>
      <c r="L3168">
        <f>G3168+K3168*F3168</f>
        <v/>
      </c>
      <c r="M3168">
        <f>IF(X3168&gt;0,L3168/(X3168*7/30),"")</f>
        <v/>
      </c>
      <c r="N3168">
        <f>IF(Y3168&gt;0,L3168/(Y3168*7/90),"")</f>
        <v/>
      </c>
      <c r="O3168" t="n">
        <v>53</v>
      </c>
      <c r="P3168">
        <f>K3168*O3168</f>
        <v/>
      </c>
      <c r="Q3168" t="inlineStr">
        <is>
          <t>THC</t>
        </is>
      </c>
      <c r="R3168" t="inlineStr">
        <is>
          <t>Beverages</t>
        </is>
      </c>
      <c r="S3168" t="inlineStr">
        <is>
          <t>Soda</t>
        </is>
      </c>
      <c r="T3168" t="inlineStr">
        <is>
          <t>850012918912-01</t>
        </is>
      </c>
      <c r="U3168" t="n">
        <v>0</v>
      </c>
      <c r="V3168" t="n">
        <v>211</v>
      </c>
      <c r="W3168" t="n">
        <v>3</v>
      </c>
      <c r="X3168" t="n">
        <v>4</v>
      </c>
      <c r="Y3168" t="n">
        <v>6</v>
      </c>
      <c r="Z3168" t="n">
        <v>10</v>
      </c>
      <c r="AA3168" t="n">
        <v>10</v>
      </c>
      <c r="AB3168" t="n">
        <v>0</v>
      </c>
      <c r="AC3168" t="n">
        <v>8.833333335674029</v>
      </c>
      <c r="AD3168" t="n">
        <v>8.833299999999999</v>
      </c>
      <c r="AE3168" t="n">
        <v>38.88</v>
      </c>
      <c r="AF3168" t="n">
        <v>51.84</v>
      </c>
      <c r="AG3168" t="n">
        <v>77.83000000000001</v>
      </c>
      <c r="AH3168" t="n">
        <v>134.73</v>
      </c>
      <c r="AI3168" t="n">
        <v>134.73</v>
      </c>
      <c r="AJ3168" t="n">
        <v>12.96</v>
      </c>
      <c r="AK3168" t="n">
        <v>12.96</v>
      </c>
      <c r="AL3168" t="n">
        <v>13.473</v>
      </c>
      <c r="AM3168" t="n">
        <v>13.473</v>
      </c>
      <c r="AN3168" t="n">
        <v>0</v>
      </c>
      <c r="AO3168" t="n">
        <v>1</v>
      </c>
      <c r="AP3168" t="inlineStr"/>
      <c r="AQ3168" t="n">
        <v>0</v>
      </c>
      <c r="AR3168" t="n">
        <v>0</v>
      </c>
    </row>
    <row r="3169">
      <c r="A3169" t="inlineStr">
        <is>
          <t>850012918929</t>
        </is>
      </c>
      <c r="B3169" t="inlineStr">
        <is>
          <t>Hectare's</t>
        </is>
      </c>
      <c r="C3169" t="inlineStr">
        <is>
          <t>St. Louis Park</t>
        </is>
      </c>
      <c r="D3169" t="inlineStr">
        <is>
          <t>4pk 12oz can</t>
        </is>
      </c>
      <c r="E3169" t="inlineStr">
        <is>
          <t>Hectare's Stone Fruit Soda 10mg THC 4pk 12oz can</t>
        </is>
      </c>
      <c r="F3169" t="n">
        <v>6</v>
      </c>
      <c r="G3169" t="n">
        <v>2</v>
      </c>
      <c r="H3169" t="n">
        <v>335</v>
      </c>
      <c r="I3169" t="n">
        <v>1</v>
      </c>
      <c r="J3169" t="n">
        <v>1</v>
      </c>
      <c r="K3169" t="n">
        <v>1</v>
      </c>
      <c r="L3169">
        <f>G3169+K3169*F3169</f>
        <v/>
      </c>
      <c r="M3169">
        <f>IF(X3169&gt;0,L3169/(X3169*7/30),"")</f>
        <v/>
      </c>
      <c r="N3169">
        <f>IF(Y3169&gt;0,L3169/(Y3169*7/90),"")</f>
        <v/>
      </c>
      <c r="O3169" t="n">
        <v>53</v>
      </c>
      <c r="P3169">
        <f>K3169*O3169</f>
        <v/>
      </c>
      <c r="Q3169" t="inlineStr">
        <is>
          <t>THC</t>
        </is>
      </c>
      <c r="R3169" t="inlineStr">
        <is>
          <t>Beverages</t>
        </is>
      </c>
      <c r="S3169" t="inlineStr">
        <is>
          <t>Soda</t>
        </is>
      </c>
      <c r="T3169" t="inlineStr">
        <is>
          <t>850012918912-01</t>
        </is>
      </c>
      <c r="U3169" t="n">
        <v>0</v>
      </c>
      <c r="V3169" t="n">
        <v>211</v>
      </c>
      <c r="W3169" t="n">
        <v>1</v>
      </c>
      <c r="X3169" t="n">
        <v>6</v>
      </c>
      <c r="Y3169" t="n">
        <v>12</v>
      </c>
      <c r="Z3169" t="n">
        <v>28</v>
      </c>
      <c r="AA3169" t="n">
        <v>28</v>
      </c>
      <c r="AB3169" t="n">
        <v>0</v>
      </c>
      <c r="AC3169" t="n">
        <v>8.833333335674029</v>
      </c>
      <c r="AD3169" t="n">
        <v>8.833299999999999</v>
      </c>
      <c r="AE3169" t="n">
        <v>12.96</v>
      </c>
      <c r="AF3169" t="n">
        <v>80.79000000000002</v>
      </c>
      <c r="AG3169" t="n">
        <v>158.62</v>
      </c>
      <c r="AH3169" t="n">
        <v>365.81</v>
      </c>
      <c r="AI3169" t="n">
        <v>365.81</v>
      </c>
      <c r="AJ3169" t="n">
        <v>12.96</v>
      </c>
      <c r="AK3169" t="n">
        <v>13.465</v>
      </c>
      <c r="AL3169" t="n">
        <v>13.064642857</v>
      </c>
      <c r="AM3169" t="n">
        <v>13.064642857</v>
      </c>
      <c r="AN3169" t="n">
        <v>1</v>
      </c>
      <c r="AO3169" t="n">
        <v>1</v>
      </c>
      <c r="AP3169" t="inlineStr"/>
      <c r="AQ3169" t="n">
        <v>0</v>
      </c>
      <c r="AR3169" t="n">
        <v>0</v>
      </c>
    </row>
    <row r="3170">
      <c r="A3170" t="inlineStr">
        <is>
          <t>850013921478</t>
        </is>
      </c>
      <c r="B3170" t="inlineStr">
        <is>
          <t>Superior Molecular</t>
        </is>
      </c>
      <c r="C3170" t="inlineStr">
        <is>
          <t>Andover</t>
        </is>
      </c>
      <c r="D3170" t="inlineStr">
        <is>
          <t>4pk 12oz can</t>
        </is>
      </c>
      <c r="E3170" t="inlineStr">
        <is>
          <t>Pappy's Lemonade 10mg THC 4pk 12oz can</t>
        </is>
      </c>
      <c r="F3170" t="n">
        <v>6</v>
      </c>
      <c r="G3170" t="n">
        <v>2</v>
      </c>
      <c r="H3170" t="n">
        <v>74</v>
      </c>
      <c r="I3170" t="n">
        <v>1</v>
      </c>
      <c r="J3170" t="n">
        <v>0</v>
      </c>
      <c r="K3170" t="n">
        <v>0</v>
      </c>
      <c r="L3170">
        <f>G3170+K3170*F3170</f>
        <v/>
      </c>
      <c r="M3170">
        <f>IF(X3170&gt;0,L3170/(X3170*7/30),"")</f>
        <v/>
      </c>
      <c r="N3170">
        <f>IF(Y3170&gt;0,L3170/(Y3170*7/90),"")</f>
        <v/>
      </c>
      <c r="O3170" t="n">
        <v>44</v>
      </c>
      <c r="P3170">
        <f>K3170*O3170</f>
        <v/>
      </c>
      <c r="Q3170" t="inlineStr">
        <is>
          <t>THC</t>
        </is>
      </c>
      <c r="R3170" t="inlineStr">
        <is>
          <t>Beverages</t>
        </is>
      </c>
      <c r="S3170" t="inlineStr"/>
      <c r="T3170" t="inlineStr">
        <is>
          <t>00850013921478</t>
        </is>
      </c>
      <c r="U3170" t="n">
        <v>0</v>
      </c>
      <c r="V3170" t="n">
        <v>116</v>
      </c>
      <c r="W3170" t="n">
        <v>0</v>
      </c>
      <c r="X3170" t="n">
        <v>4</v>
      </c>
      <c r="Y3170" t="n">
        <v>5</v>
      </c>
      <c r="Z3170" t="n">
        <v>10</v>
      </c>
      <c r="AA3170" t="n">
        <v>10</v>
      </c>
      <c r="AB3170" t="n">
        <v>0</v>
      </c>
      <c r="AC3170" t="n">
        <v>7.3333</v>
      </c>
      <c r="AD3170" t="n">
        <v>7.3333</v>
      </c>
      <c r="AE3170" t="n">
        <v>0</v>
      </c>
      <c r="AF3170" t="n">
        <v>51.84</v>
      </c>
      <c r="AG3170" t="n">
        <v>64.80000000000001</v>
      </c>
      <c r="AH3170" t="n">
        <v>129.6000000000001</v>
      </c>
      <c r="AI3170" t="n">
        <v>129.6000000000001</v>
      </c>
      <c r="AJ3170" t="n">
        <v>0</v>
      </c>
      <c r="AK3170" t="n">
        <v>12.96</v>
      </c>
      <c r="AL3170" t="n">
        <v>12.96</v>
      </c>
      <c r="AM3170" t="n">
        <v>12.96</v>
      </c>
      <c r="AN3170" t="n">
        <v>0</v>
      </c>
      <c r="AO3170" t="n">
        <v>0</v>
      </c>
      <c r="AP3170" t="inlineStr">
        <is>
          <t>Superior Molecular</t>
        </is>
      </c>
      <c r="AQ3170" t="n">
        <v>0</v>
      </c>
      <c r="AR3170" t="n">
        <v>0</v>
      </c>
    </row>
    <row r="3171">
      <c r="A3171" t="inlineStr">
        <is>
          <t>850039736339</t>
        </is>
      </c>
      <c r="B3171" t="inlineStr">
        <is>
          <t>Capitol Beverage Sales, L.P.</t>
        </is>
      </c>
      <c r="C3171" t="inlineStr">
        <is>
          <t>Andover</t>
        </is>
      </c>
      <c r="D3171" t="inlineStr">
        <is>
          <t>4pk 12oz can</t>
        </is>
      </c>
      <c r="E3171" t="inlineStr">
        <is>
          <t>Uncle Arnie's Zen Green Tea 10mg THC 4pk 12oz can</t>
        </is>
      </c>
      <c r="F3171" t="n">
        <v>6</v>
      </c>
      <c r="G3171" t="n">
        <v>2</v>
      </c>
      <c r="H3171" t="n">
        <v>48</v>
      </c>
      <c r="I3171" t="n">
        <v>11</v>
      </c>
      <c r="J3171" t="n">
        <v>1</v>
      </c>
      <c r="K3171" t="n">
        <v>1</v>
      </c>
      <c r="L3171">
        <f>G3171+K3171*F3171</f>
        <v/>
      </c>
      <c r="M3171">
        <f>IF(X3171&gt;0,L3171/(X3171*7/30),"")</f>
        <v/>
      </c>
      <c r="N3171">
        <f>IF(Y3171&gt;0,L3171/(Y3171*7/90),"")</f>
        <v/>
      </c>
      <c r="O3171" t="n">
        <v>60</v>
      </c>
      <c r="P3171">
        <f>K3171*O3171</f>
        <v/>
      </c>
      <c r="Q3171" t="inlineStr">
        <is>
          <t>THC</t>
        </is>
      </c>
      <c r="R3171" t="inlineStr">
        <is>
          <t>Beverages</t>
        </is>
      </c>
      <c r="S3171" t="inlineStr"/>
      <c r="T3171" t="inlineStr">
        <is>
          <t>80103</t>
        </is>
      </c>
      <c r="U3171" t="n">
        <v>0</v>
      </c>
      <c r="V3171" t="n">
        <v>2230</v>
      </c>
      <c r="W3171" t="n">
        <v>0</v>
      </c>
      <c r="X3171" t="n">
        <v>6</v>
      </c>
      <c r="Y3171" t="n">
        <v>18</v>
      </c>
      <c r="Z3171" t="n">
        <v>53</v>
      </c>
      <c r="AA3171" t="n">
        <v>67</v>
      </c>
      <c r="AB3171" t="n">
        <v>5</v>
      </c>
      <c r="AC3171" t="n">
        <v>10</v>
      </c>
      <c r="AD3171" t="n">
        <v>10</v>
      </c>
      <c r="AE3171" t="n">
        <v>0</v>
      </c>
      <c r="AF3171" t="n">
        <v>75</v>
      </c>
      <c r="AG3171" t="n">
        <v>237.3</v>
      </c>
      <c r="AH3171" t="n">
        <v>727.3800000000001</v>
      </c>
      <c r="AI3171" t="n">
        <v>922.6800000000001</v>
      </c>
      <c r="AJ3171" t="n">
        <v>0</v>
      </c>
      <c r="AK3171" t="n">
        <v>12.5</v>
      </c>
      <c r="AL3171" t="n">
        <v>13.724150943</v>
      </c>
      <c r="AM3171" t="n">
        <v>13.771343283</v>
      </c>
      <c r="AN3171" t="n">
        <v>0</v>
      </c>
      <c r="AO3171" t="n">
        <v>0</v>
      </c>
      <c r="AP3171" t="inlineStr"/>
      <c r="AQ3171" t="n">
        <v>2</v>
      </c>
      <c r="AR3171" t="n">
        <v>0.6667</v>
      </c>
    </row>
    <row r="3172">
      <c r="A3172" t="inlineStr">
        <is>
          <t>850039736346</t>
        </is>
      </c>
      <c r="B3172" t="inlineStr">
        <is>
          <t>College City Beverage, Inc.</t>
        </is>
      </c>
      <c r="C3172" t="inlineStr">
        <is>
          <t>Stillwater</t>
        </is>
      </c>
      <c r="D3172" t="inlineStr">
        <is>
          <t>4pk 12oz can</t>
        </is>
      </c>
      <c r="E3172" t="inlineStr">
        <is>
          <t>Uncle Arnie's Cherry Limeade 10mg THC 4pk 12oz can</t>
        </is>
      </c>
      <c r="F3172" t="n">
        <v>6</v>
      </c>
      <c r="G3172" t="n">
        <v>2</v>
      </c>
      <c r="H3172" t="n">
        <v>95</v>
      </c>
      <c r="I3172" t="n">
        <v>6</v>
      </c>
      <c r="J3172" t="n">
        <v>0</v>
      </c>
      <c r="K3172" t="n">
        <v>0</v>
      </c>
      <c r="L3172">
        <f>G3172+K3172*F3172</f>
        <v/>
      </c>
      <c r="M3172">
        <f>IF(X3172&gt;0,L3172/(X3172*7/30),"")</f>
        <v/>
      </c>
      <c r="N3172">
        <f>IF(Y3172&gt;0,L3172/(Y3172*7/90),"")</f>
        <v/>
      </c>
      <c r="O3172" t="n">
        <v>60</v>
      </c>
      <c r="P3172">
        <f>K3172*O3172</f>
        <v/>
      </c>
      <c r="Q3172" t="inlineStr">
        <is>
          <t>THC</t>
        </is>
      </c>
      <c r="R3172" t="inlineStr">
        <is>
          <t>Beverages</t>
        </is>
      </c>
      <c r="S3172" t="inlineStr"/>
      <c r="T3172" t="inlineStr">
        <is>
          <t>80100</t>
        </is>
      </c>
      <c r="U3172" t="n">
        <v>0</v>
      </c>
      <c r="V3172" t="n">
        <v>2104</v>
      </c>
      <c r="W3172" t="n">
        <v>1</v>
      </c>
      <c r="X3172" t="n">
        <v>4</v>
      </c>
      <c r="Y3172" t="n">
        <v>15</v>
      </c>
      <c r="Z3172" t="n">
        <v>47</v>
      </c>
      <c r="AA3172" t="n">
        <v>70</v>
      </c>
      <c r="AB3172" t="n">
        <v>9</v>
      </c>
      <c r="AC3172" t="n">
        <v>10.00000000010737</v>
      </c>
      <c r="AD3172" t="n">
        <v>10</v>
      </c>
      <c r="AE3172" t="n">
        <v>14.96</v>
      </c>
      <c r="AF3172" t="n">
        <v>57.45</v>
      </c>
      <c r="AG3172" t="n">
        <v>227.2200000000001</v>
      </c>
      <c r="AH3172" t="n">
        <v>702.8100000000001</v>
      </c>
      <c r="AI3172" t="n">
        <v>1040.530000000001</v>
      </c>
      <c r="AJ3172" t="n">
        <v>14.96</v>
      </c>
      <c r="AK3172" t="n">
        <v>14.3625</v>
      </c>
      <c r="AL3172" t="n">
        <v>14.951777777</v>
      </c>
      <c r="AM3172" t="n">
        <v>14.859104477</v>
      </c>
      <c r="AN3172" t="n">
        <v>0</v>
      </c>
      <c r="AO3172" t="n">
        <v>4</v>
      </c>
      <c r="AP3172" t="inlineStr">
        <is>
          <t>Capitol Beverage Sales, L.P.</t>
        </is>
      </c>
      <c r="AQ3172" t="n">
        <v>0.5</v>
      </c>
      <c r="AR3172" t="n">
        <v>0.6667</v>
      </c>
    </row>
    <row r="3173">
      <c r="A3173" t="inlineStr">
        <is>
          <t>850047906625</t>
        </is>
      </c>
      <c r="B3173" t="inlineStr">
        <is>
          <t>Global Reserve LLC</t>
        </is>
      </c>
      <c r="C3173" t="inlineStr">
        <is>
          <t>Woodbury</t>
        </is>
      </c>
      <c r="D3173" t="inlineStr">
        <is>
          <t>4pk 12oz can</t>
        </is>
      </c>
      <c r="E3173" t="inlineStr">
        <is>
          <t>Bubz Purple Fizz 10mg THC 4pk 12oz can</t>
        </is>
      </c>
      <c r="F3173" t="n">
        <v>6</v>
      </c>
      <c r="G3173" t="n">
        <v>2</v>
      </c>
      <c r="H3173" t="n">
        <v>50</v>
      </c>
      <c r="I3173" t="n">
        <v>33</v>
      </c>
      <c r="J3173" t="n">
        <v>1</v>
      </c>
      <c r="K3173" t="n">
        <v>1</v>
      </c>
      <c r="L3173">
        <f>G3173+K3173*F3173</f>
        <v/>
      </c>
      <c r="M3173">
        <f>IF(X3173&gt;0,L3173/(X3173*7/30),"")</f>
        <v/>
      </c>
      <c r="N3173">
        <f>IF(Y3173&gt;0,L3173/(Y3173*7/90),"")</f>
        <v/>
      </c>
      <c r="O3173" t="n">
        <v>51.18</v>
      </c>
      <c r="P3173">
        <f>K3173*O3173</f>
        <v/>
      </c>
      <c r="Q3173" t="inlineStr">
        <is>
          <t>THC</t>
        </is>
      </c>
      <c r="R3173" t="inlineStr">
        <is>
          <t>Beverages</t>
        </is>
      </c>
      <c r="S3173" t="inlineStr"/>
      <c r="T3173" t="inlineStr">
        <is>
          <t>195-511</t>
        </is>
      </c>
      <c r="U3173" t="n">
        <v>0</v>
      </c>
      <c r="V3173" t="n">
        <v>188</v>
      </c>
      <c r="W3173" t="n">
        <v>0</v>
      </c>
      <c r="X3173" t="n">
        <v>5</v>
      </c>
      <c r="Y3173" t="n">
        <v>7</v>
      </c>
      <c r="Z3173" t="n">
        <v>22</v>
      </c>
      <c r="AA3173" t="n">
        <v>22</v>
      </c>
      <c r="AB3173" t="n">
        <v>0</v>
      </c>
      <c r="AC3173" t="n">
        <v>9.087183333114</v>
      </c>
      <c r="AD3173" t="n">
        <v>8.529999999999999</v>
      </c>
      <c r="AE3173" t="n">
        <v>0</v>
      </c>
      <c r="AF3173" t="n">
        <v>73.92</v>
      </c>
      <c r="AG3173" t="n">
        <v>101.84</v>
      </c>
      <c r="AH3173" t="n">
        <v>302.3800000000001</v>
      </c>
      <c r="AI3173" t="n">
        <v>302.3800000000001</v>
      </c>
      <c r="AJ3173" t="n">
        <v>0</v>
      </c>
      <c r="AK3173" t="n">
        <v>14.784</v>
      </c>
      <c r="AL3173" t="n">
        <v>13.744545454</v>
      </c>
      <c r="AM3173" t="n">
        <v>13.744545454</v>
      </c>
      <c r="AN3173" t="n">
        <v>0</v>
      </c>
      <c r="AO3173" t="n">
        <v>0</v>
      </c>
      <c r="AP3173" t="inlineStr"/>
      <c r="AQ3173" t="n">
        <v>0</v>
      </c>
      <c r="AR3173" t="n">
        <v>0</v>
      </c>
    </row>
    <row r="3174">
      <c r="A3174" t="inlineStr">
        <is>
          <t>850055931107</t>
        </is>
      </c>
      <c r="B3174" t="inlineStr">
        <is>
          <t>Capitol Beverage Sales, L.P.</t>
        </is>
      </c>
      <c r="C3174" t="inlineStr">
        <is>
          <t>Bloomington</t>
        </is>
      </c>
      <c r="D3174" t="inlineStr">
        <is>
          <t>4pk 12oz can</t>
        </is>
      </c>
      <c r="E3174" t="inlineStr">
        <is>
          <t>Granny's Sunny-G 10mg THC 4pk 12oz can</t>
        </is>
      </c>
      <c r="F3174" t="n">
        <v>6</v>
      </c>
      <c r="G3174" t="n">
        <v>2</v>
      </c>
      <c r="H3174" t="n">
        <v>88</v>
      </c>
      <c r="I3174" t="n">
        <v>0</v>
      </c>
      <c r="J3174" t="n">
        <v>0</v>
      </c>
      <c r="K3174" t="n">
        <v>0</v>
      </c>
      <c r="L3174">
        <f>G3174+K3174*F3174</f>
        <v/>
      </c>
      <c r="M3174">
        <f>IF(X3174&gt;0,L3174/(X3174*7/30),"")</f>
        <v/>
      </c>
      <c r="N3174">
        <f>IF(Y3174&gt;0,L3174/(Y3174*7/90),"")</f>
        <v/>
      </c>
      <c r="O3174" t="n">
        <v>66</v>
      </c>
      <c r="P3174">
        <f>K3174*O3174</f>
        <v/>
      </c>
      <c r="Q3174" t="inlineStr">
        <is>
          <t>THC</t>
        </is>
      </c>
      <c r="R3174" t="inlineStr">
        <is>
          <t>Beverages</t>
        </is>
      </c>
      <c r="S3174" t="inlineStr"/>
      <c r="T3174" t="inlineStr">
        <is>
          <t>32821</t>
        </is>
      </c>
      <c r="U3174" t="n">
        <v>0</v>
      </c>
      <c r="V3174" t="n">
        <v>481</v>
      </c>
      <c r="W3174" t="n">
        <v>0</v>
      </c>
      <c r="X3174" t="n">
        <v>4</v>
      </c>
      <c r="Y3174" t="n">
        <v>12</v>
      </c>
      <c r="Z3174" t="n">
        <v>16</v>
      </c>
      <c r="AA3174" t="n">
        <v>16</v>
      </c>
      <c r="AB3174" t="n">
        <v>0</v>
      </c>
      <c r="AC3174" t="n">
        <v>11.32954545212045</v>
      </c>
      <c r="AD3174" t="n">
        <v>11</v>
      </c>
      <c r="AE3174" t="n">
        <v>0</v>
      </c>
      <c r="AF3174" t="n">
        <v>59.84</v>
      </c>
      <c r="AG3174" t="n">
        <v>182.5500000000001</v>
      </c>
      <c r="AH3174" t="n">
        <v>242.3900000000001</v>
      </c>
      <c r="AI3174" t="n">
        <v>242.3900000000001</v>
      </c>
      <c r="AJ3174" t="n">
        <v>0</v>
      </c>
      <c r="AK3174" t="n">
        <v>14.96</v>
      </c>
      <c r="AL3174" t="n">
        <v>15.149375</v>
      </c>
      <c r="AM3174" t="n">
        <v>15.149375</v>
      </c>
      <c r="AN3174" t="n">
        <v>0</v>
      </c>
      <c r="AO3174" t="n">
        <v>2</v>
      </c>
      <c r="AP3174" t="inlineStr">
        <is>
          <t>College City Beverage, Inc.</t>
        </is>
      </c>
      <c r="AQ3174" t="n">
        <v>0</v>
      </c>
      <c r="AR3174" t="n">
        <v>0</v>
      </c>
    </row>
    <row r="3175">
      <c r="A3175" t="inlineStr">
        <is>
          <t>850055931206</t>
        </is>
      </c>
      <c r="B3175" t="inlineStr">
        <is>
          <t>Capitol Beverage Sales, L.P.</t>
        </is>
      </c>
      <c r="C3175" t="inlineStr">
        <is>
          <t>Blaine</t>
        </is>
      </c>
      <c r="D3175" t="inlineStr">
        <is>
          <t>4pk 12oz can</t>
        </is>
      </c>
      <c r="E3175" t="inlineStr">
        <is>
          <t>Granny's Watermelon 10mg THC 4pk 12oz can</t>
        </is>
      </c>
      <c r="F3175" t="n">
        <v>6</v>
      </c>
      <c r="G3175" t="n">
        <v>2</v>
      </c>
      <c r="H3175" t="n">
        <v>73</v>
      </c>
      <c r="I3175" t="n">
        <v>2</v>
      </c>
      <c r="J3175" t="n">
        <v>0</v>
      </c>
      <c r="K3175" t="n">
        <v>0</v>
      </c>
      <c r="L3175">
        <f>G3175+K3175*F3175</f>
        <v/>
      </c>
      <c r="M3175">
        <f>IF(X3175&gt;0,L3175/(X3175*7/30),"")</f>
        <v/>
      </c>
      <c r="N3175">
        <f>IF(Y3175&gt;0,L3175/(Y3175*7/90),"")</f>
        <v/>
      </c>
      <c r="O3175" t="n">
        <v>66</v>
      </c>
      <c r="P3175">
        <f>K3175*O3175</f>
        <v/>
      </c>
      <c r="Q3175" t="inlineStr">
        <is>
          <t>THC</t>
        </is>
      </c>
      <c r="R3175" t="inlineStr">
        <is>
          <t>Beverages</t>
        </is>
      </c>
      <c r="S3175" t="inlineStr"/>
      <c r="T3175" t="inlineStr">
        <is>
          <t>32843</t>
        </is>
      </c>
      <c r="U3175" t="n">
        <v>0</v>
      </c>
      <c r="V3175" t="n">
        <v>293</v>
      </c>
      <c r="W3175" t="n">
        <v>3</v>
      </c>
      <c r="X3175" t="n">
        <v>4</v>
      </c>
      <c r="Y3175" t="n">
        <v>8</v>
      </c>
      <c r="Z3175" t="n">
        <v>20</v>
      </c>
      <c r="AA3175" t="n">
        <v>22</v>
      </c>
      <c r="AB3175" t="n">
        <v>0</v>
      </c>
      <c r="AC3175" t="n">
        <v>11.26484018038082</v>
      </c>
      <c r="AD3175" t="n">
        <v>11</v>
      </c>
      <c r="AE3175" t="n">
        <v>44.88</v>
      </c>
      <c r="AF3175" t="n">
        <v>59.84</v>
      </c>
      <c r="AG3175" t="n">
        <v>123.94</v>
      </c>
      <c r="AH3175" t="n">
        <v>304.7</v>
      </c>
      <c r="AI3175" t="n">
        <v>334.6199999999999</v>
      </c>
      <c r="AJ3175" t="n">
        <v>14.96</v>
      </c>
      <c r="AK3175" t="n">
        <v>14.96</v>
      </c>
      <c r="AL3175" t="n">
        <v>15.235</v>
      </c>
      <c r="AM3175" t="n">
        <v>15.21</v>
      </c>
      <c r="AN3175" t="n">
        <v>0</v>
      </c>
      <c r="AO3175" t="n">
        <v>0</v>
      </c>
      <c r="AP3175" t="inlineStr">
        <is>
          <t>College City Beverage, Inc.</t>
        </is>
      </c>
      <c r="AQ3175" t="n">
        <v>0</v>
      </c>
      <c r="AR3175" t="n">
        <v>0</v>
      </c>
    </row>
    <row r="3176">
      <c r="A3176" t="inlineStr">
        <is>
          <t>850056651073</t>
        </is>
      </c>
      <c r="B3176" t="inlineStr">
        <is>
          <t>Happy Duck LLC</t>
        </is>
      </c>
      <c r="C3176" t="inlineStr">
        <is>
          <t>Andover</t>
        </is>
      </c>
      <c r="D3176" t="inlineStr">
        <is>
          <t>4pk 12oz can</t>
        </is>
      </c>
      <c r="E3176" t="inlineStr">
        <is>
          <t>Happy Duck Tangerine 10mg THC 4pk 12oz can</t>
        </is>
      </c>
      <c r="F3176" t="n">
        <v>6</v>
      </c>
      <c r="G3176" t="n">
        <v>2</v>
      </c>
      <c r="H3176" t="n">
        <v>53</v>
      </c>
      <c r="I3176" t="n">
        <v>21</v>
      </c>
      <c r="J3176" t="n">
        <v>0</v>
      </c>
      <c r="K3176" t="n">
        <v>0</v>
      </c>
      <c r="L3176">
        <f>G3176+K3176*F3176</f>
        <v/>
      </c>
      <c r="M3176">
        <f>IF(X3176&gt;0,L3176/(X3176*7/30),"")</f>
        <v/>
      </c>
      <c r="N3176">
        <f>IF(Y3176&gt;0,L3176/(Y3176*7/90),"")</f>
        <v/>
      </c>
      <c r="O3176" t="n">
        <v>35</v>
      </c>
      <c r="P3176">
        <f>K3176*O3176</f>
        <v/>
      </c>
      <c r="Q3176" t="inlineStr">
        <is>
          <t>THC</t>
        </is>
      </c>
      <c r="R3176" t="inlineStr">
        <is>
          <t>Beverages</t>
        </is>
      </c>
      <c r="S3176" t="inlineStr"/>
      <c r="T3176" t="inlineStr"/>
      <c r="U3176" t="n">
        <v>0</v>
      </c>
      <c r="V3176" t="n">
        <v>1026</v>
      </c>
      <c r="W3176" t="n">
        <v>0</v>
      </c>
      <c r="X3176" t="n">
        <v>4</v>
      </c>
      <c r="Y3176" t="n">
        <v>4</v>
      </c>
      <c r="Z3176" t="n">
        <v>101</v>
      </c>
      <c r="AA3176" t="n">
        <v>120</v>
      </c>
      <c r="AB3176" t="n">
        <v>10</v>
      </c>
      <c r="AC3176" t="n">
        <v>5.833333331501886</v>
      </c>
      <c r="AD3176" t="n">
        <v>5.8333</v>
      </c>
      <c r="AE3176" t="n">
        <v>0</v>
      </c>
      <c r="AF3176" t="n">
        <v>39.77</v>
      </c>
      <c r="AG3176" t="n">
        <v>39.77</v>
      </c>
      <c r="AH3176" t="n">
        <v>1143.350000000002</v>
      </c>
      <c r="AI3176" t="n">
        <v>1411.280000000002</v>
      </c>
      <c r="AJ3176" t="n">
        <v>0</v>
      </c>
      <c r="AK3176" t="n">
        <v>9.942500000000001</v>
      </c>
      <c r="AL3176" t="n">
        <v>11.320297029</v>
      </c>
      <c r="AM3176" t="n">
        <v>11.760666666</v>
      </c>
      <c r="AN3176" t="n">
        <v>0</v>
      </c>
      <c r="AO3176" t="n">
        <v>0</v>
      </c>
      <c r="AP3176" t="inlineStr">
        <is>
          <t>Happy Duck LLC</t>
        </is>
      </c>
      <c r="AQ3176" t="n">
        <v>0.2857</v>
      </c>
      <c r="AR3176" t="n">
        <v>0.1111</v>
      </c>
    </row>
    <row r="3177">
      <c r="A3177" t="inlineStr">
        <is>
          <t>850056651097</t>
        </is>
      </c>
      <c r="B3177" t="inlineStr">
        <is>
          <t>Happy Duck LLC</t>
        </is>
      </c>
      <c r="C3177" t="inlineStr">
        <is>
          <t>Andover</t>
        </is>
      </c>
      <c r="D3177" t="inlineStr">
        <is>
          <t>4pk 12oz can</t>
        </is>
      </c>
      <c r="E3177" t="inlineStr">
        <is>
          <t>Happy Duck Bomba 10mg THC 4pk 12oz can</t>
        </is>
      </c>
      <c r="F3177" t="n">
        <v>6</v>
      </c>
      <c r="G3177" t="n">
        <v>2</v>
      </c>
      <c r="H3177" t="n">
        <v>11</v>
      </c>
      <c r="I3177" t="n">
        <v>17</v>
      </c>
      <c r="J3177" t="n">
        <v>0</v>
      </c>
      <c r="K3177" t="n">
        <v>0</v>
      </c>
      <c r="L3177">
        <f>G3177+K3177*F3177</f>
        <v/>
      </c>
      <c r="M3177">
        <f>IF(X3177&gt;0,L3177/(X3177*7/30),"")</f>
        <v/>
      </c>
      <c r="N3177">
        <f>IF(Y3177&gt;0,L3177/(Y3177*7/90),"")</f>
        <v/>
      </c>
      <c r="O3177" t="n">
        <v>35</v>
      </c>
      <c r="P3177">
        <f>K3177*O3177</f>
        <v/>
      </c>
      <c r="Q3177" t="inlineStr">
        <is>
          <t>THC</t>
        </is>
      </c>
      <c r="R3177" t="inlineStr">
        <is>
          <t>Beverages</t>
        </is>
      </c>
      <c r="S3177" t="inlineStr"/>
      <c r="T3177" t="inlineStr">
        <is>
          <t>850056651097</t>
        </is>
      </c>
      <c r="U3177" t="n">
        <v>0</v>
      </c>
      <c r="V3177" t="n">
        <v>1087</v>
      </c>
      <c r="W3177" t="n">
        <v>2</v>
      </c>
      <c r="X3177" t="n">
        <v>4</v>
      </c>
      <c r="Y3177" t="n">
        <v>5</v>
      </c>
      <c r="Z3177" t="n">
        <v>99</v>
      </c>
      <c r="AA3177" t="n">
        <v>138</v>
      </c>
      <c r="AB3177" t="n">
        <v>22</v>
      </c>
      <c r="AC3177" t="n">
        <v>5.833333330170588</v>
      </c>
      <c r="AD3177" t="n">
        <v>5.8333</v>
      </c>
      <c r="AE3177" t="n">
        <v>19.95</v>
      </c>
      <c r="AF3177" t="n">
        <v>39.87</v>
      </c>
      <c r="AG3177" t="n">
        <v>49.83000000000001</v>
      </c>
      <c r="AH3177" t="n">
        <v>1153.000000000002</v>
      </c>
      <c r="AI3177" t="n">
        <v>1694.920000000003</v>
      </c>
      <c r="AJ3177" t="n">
        <v>9.975</v>
      </c>
      <c r="AK3177" t="n">
        <v>9.967499999999999</v>
      </c>
      <c r="AL3177" t="n">
        <v>11.646464646</v>
      </c>
      <c r="AM3177" t="n">
        <v>12.282028985</v>
      </c>
      <c r="AN3177" t="n">
        <v>0</v>
      </c>
      <c r="AO3177" t="n">
        <v>0</v>
      </c>
      <c r="AP3177" t="inlineStr">
        <is>
          <t>Happy Duck LLC</t>
        </is>
      </c>
      <c r="AQ3177" t="n">
        <v>0.1143</v>
      </c>
      <c r="AR3177" t="n">
        <v>0.0381</v>
      </c>
    </row>
    <row r="3178">
      <c r="A3178" t="inlineStr">
        <is>
          <t>850056651097</t>
        </is>
      </c>
      <c r="B3178" t="inlineStr">
        <is>
          <t>Happy Duck LLC</t>
        </is>
      </c>
      <c r="C3178" t="inlineStr">
        <is>
          <t>St. Louis Park</t>
        </is>
      </c>
      <c r="D3178" t="inlineStr">
        <is>
          <t>4pk 12oz can</t>
        </is>
      </c>
      <c r="E3178" t="inlineStr">
        <is>
          <t>Happy Duck Bomba 10mg THC 4pk 12oz can</t>
        </is>
      </c>
      <c r="F3178" t="n">
        <v>6</v>
      </c>
      <c r="G3178" t="n">
        <v>2</v>
      </c>
      <c r="H3178" t="n">
        <v>11</v>
      </c>
      <c r="I3178" t="n">
        <v>17</v>
      </c>
      <c r="J3178" t="n">
        <v>0</v>
      </c>
      <c r="K3178" t="n">
        <v>0</v>
      </c>
      <c r="L3178">
        <f>G3178+K3178*F3178</f>
        <v/>
      </c>
      <c r="M3178">
        <f>IF(X3178&gt;0,L3178/(X3178*7/30),"")</f>
        <v/>
      </c>
      <c r="N3178">
        <f>IF(Y3178&gt;0,L3178/(Y3178*7/90),"")</f>
        <v/>
      </c>
      <c r="O3178" t="n">
        <v>35</v>
      </c>
      <c r="P3178">
        <f>K3178*O3178</f>
        <v/>
      </c>
      <c r="Q3178" t="inlineStr">
        <is>
          <t>THC</t>
        </is>
      </c>
      <c r="R3178" t="inlineStr">
        <is>
          <t>Beverages</t>
        </is>
      </c>
      <c r="S3178" t="inlineStr"/>
      <c r="T3178" t="inlineStr">
        <is>
          <t>850056651097</t>
        </is>
      </c>
      <c r="U3178" t="n">
        <v>0</v>
      </c>
      <c r="V3178" t="n">
        <v>1087</v>
      </c>
      <c r="W3178" t="n">
        <v>1</v>
      </c>
      <c r="X3178" t="n">
        <v>4</v>
      </c>
      <c r="Y3178" t="n">
        <v>4</v>
      </c>
      <c r="Z3178" t="n">
        <v>57</v>
      </c>
      <c r="AA3178" t="n">
        <v>76</v>
      </c>
      <c r="AB3178" t="n">
        <v>6</v>
      </c>
      <c r="AC3178" t="n">
        <v>5.833333330170588</v>
      </c>
      <c r="AD3178" t="n">
        <v>5.8333</v>
      </c>
      <c r="AE3178" t="n">
        <v>9.99</v>
      </c>
      <c r="AF3178" t="n">
        <v>39.90000000000001</v>
      </c>
      <c r="AG3178" t="n">
        <v>39.90000000000001</v>
      </c>
      <c r="AH3178" t="n">
        <v>665.3200000000001</v>
      </c>
      <c r="AI3178" t="n">
        <v>932.4100000000007</v>
      </c>
      <c r="AJ3178" t="n">
        <v>9.99</v>
      </c>
      <c r="AK3178" t="n">
        <v>9.975</v>
      </c>
      <c r="AL3178" t="n">
        <v>11.471034482</v>
      </c>
      <c r="AM3178" t="n">
        <v>12.109220779</v>
      </c>
      <c r="AN3178" t="n">
        <v>0</v>
      </c>
      <c r="AO3178" t="n">
        <v>0</v>
      </c>
      <c r="AP3178" t="inlineStr">
        <is>
          <t>Happy Duck LLC</t>
        </is>
      </c>
      <c r="AQ3178" t="n">
        <v>0.5</v>
      </c>
      <c r="AR3178" t="n">
        <v>0.2222</v>
      </c>
    </row>
    <row r="3179">
      <c r="A3179" t="inlineStr">
        <is>
          <t>850065870236</t>
        </is>
      </c>
      <c r="B3179" t="inlineStr">
        <is>
          <t>Phillips Wine &amp; Spirits - St. Paul</t>
        </is>
      </c>
      <c r="C3179" t="inlineStr">
        <is>
          <t>Ramsey</t>
        </is>
      </c>
      <c r="D3179" t="inlineStr">
        <is>
          <t>4pk 12oz can</t>
        </is>
      </c>
      <c r="E3179" t="inlineStr">
        <is>
          <t>Daizy's Blueberry Lemonade 10mg THC 4pk 12oz can</t>
        </is>
      </c>
      <c r="F3179" t="n">
        <v>6</v>
      </c>
      <c r="G3179" t="n">
        <v>2</v>
      </c>
      <c r="H3179" t="n">
        <v>149</v>
      </c>
      <c r="I3179" t="n">
        <v>1</v>
      </c>
      <c r="J3179" t="n">
        <v>0</v>
      </c>
      <c r="K3179" t="n">
        <v>0</v>
      </c>
      <c r="L3179">
        <f>G3179+K3179*F3179</f>
        <v/>
      </c>
      <c r="M3179">
        <f>IF(X3179&gt;0,L3179/(X3179*7/30),"")</f>
        <v/>
      </c>
      <c r="N3179">
        <f>IF(Y3179&gt;0,L3179/(Y3179*7/90),"")</f>
        <v/>
      </c>
      <c r="O3179" t="n">
        <v>29.17</v>
      </c>
      <c r="P3179">
        <f>K3179*O3179</f>
        <v/>
      </c>
      <c r="Q3179" t="inlineStr">
        <is>
          <t>THC</t>
        </is>
      </c>
      <c r="R3179" t="inlineStr">
        <is>
          <t>Beverages</t>
        </is>
      </c>
      <c r="S3179" t="inlineStr"/>
      <c r="T3179" t="inlineStr">
        <is>
          <t>1032015</t>
        </is>
      </c>
      <c r="U3179" t="n">
        <v>0</v>
      </c>
      <c r="V3179" t="n">
        <v>456</v>
      </c>
      <c r="W3179" t="n">
        <v>0</v>
      </c>
      <c r="X3179" t="n">
        <v>4</v>
      </c>
      <c r="Y3179" t="n">
        <v>27</v>
      </c>
      <c r="Z3179" t="n">
        <v>40</v>
      </c>
      <c r="AA3179" t="n">
        <v>40</v>
      </c>
      <c r="AB3179" t="n">
        <v>0</v>
      </c>
      <c r="AC3179" t="n">
        <v>4.862416107515436</v>
      </c>
      <c r="AD3179" t="n">
        <v>0</v>
      </c>
      <c r="AE3179" t="n">
        <v>0</v>
      </c>
      <c r="AF3179" t="n">
        <v>51.87</v>
      </c>
      <c r="AG3179" t="n">
        <v>348.11</v>
      </c>
      <c r="AH3179" t="n">
        <v>522.1199999999998</v>
      </c>
      <c r="AI3179" t="n">
        <v>522.1199999999998</v>
      </c>
      <c r="AJ3179" t="n">
        <v>0</v>
      </c>
      <c r="AK3179" t="n">
        <v>12.9675</v>
      </c>
      <c r="AL3179" t="n">
        <v>13.053</v>
      </c>
      <c r="AM3179" t="n">
        <v>13.053</v>
      </c>
      <c r="AN3179" t="n">
        <v>0</v>
      </c>
      <c r="AO3179" t="n">
        <v>1</v>
      </c>
      <c r="AP3179" t="inlineStr">
        <is>
          <t>Artisan Beer</t>
        </is>
      </c>
      <c r="AQ3179" t="n">
        <v>0</v>
      </c>
      <c r="AR3179" t="n">
        <v>0</v>
      </c>
    </row>
    <row r="3180">
      <c r="A3180" t="inlineStr">
        <is>
          <t>850065870236</t>
        </is>
      </c>
      <c r="B3180" t="inlineStr">
        <is>
          <t>Phillips Wine &amp; Spirits - St. Paul</t>
        </is>
      </c>
      <c r="C3180" t="inlineStr">
        <is>
          <t>Woodbury</t>
        </is>
      </c>
      <c r="D3180" t="inlineStr">
        <is>
          <t>4pk 12oz can</t>
        </is>
      </c>
      <c r="E3180" t="inlineStr">
        <is>
          <t>Daizy's Blueberry Lemonade 10mg THC 4pk 12oz can</t>
        </is>
      </c>
      <c r="F3180" t="n">
        <v>6</v>
      </c>
      <c r="G3180" t="n">
        <v>2</v>
      </c>
      <c r="H3180" t="n">
        <v>149</v>
      </c>
      <c r="I3180" t="n">
        <v>3</v>
      </c>
      <c r="J3180" t="n">
        <v>1</v>
      </c>
      <c r="K3180" t="n">
        <v>1</v>
      </c>
      <c r="L3180">
        <f>G3180+K3180*F3180</f>
        <v/>
      </c>
      <c r="M3180">
        <f>IF(X3180&gt;0,L3180/(X3180*7/30),"")</f>
        <v/>
      </c>
      <c r="N3180">
        <f>IF(Y3180&gt;0,L3180/(Y3180*7/90),"")</f>
        <v/>
      </c>
      <c r="O3180" t="n">
        <v>63</v>
      </c>
      <c r="P3180">
        <f>K3180*O3180</f>
        <v/>
      </c>
      <c r="Q3180" t="inlineStr">
        <is>
          <t>THC</t>
        </is>
      </c>
      <c r="R3180" t="inlineStr">
        <is>
          <t>Beverages</t>
        </is>
      </c>
      <c r="S3180" t="inlineStr"/>
      <c r="T3180" t="inlineStr">
        <is>
          <t>1032015</t>
        </is>
      </c>
      <c r="U3180" t="n">
        <v>0</v>
      </c>
      <c r="V3180" t="n">
        <v>456</v>
      </c>
      <c r="W3180" t="n">
        <v>0</v>
      </c>
      <c r="X3180" t="n">
        <v>6</v>
      </c>
      <c r="Y3180" t="n">
        <v>25</v>
      </c>
      <c r="Z3180" t="n">
        <v>46</v>
      </c>
      <c r="AA3180" t="n">
        <v>46</v>
      </c>
      <c r="AB3180" t="n">
        <v>0</v>
      </c>
      <c r="AC3180" t="n">
        <v>4.862416107515436</v>
      </c>
      <c r="AD3180" t="n">
        <v>10.5</v>
      </c>
      <c r="AE3180" t="n">
        <v>0</v>
      </c>
      <c r="AF3180" t="n">
        <v>77.76000000000002</v>
      </c>
      <c r="AG3180" t="n">
        <v>326.71</v>
      </c>
      <c r="AH3180" t="n">
        <v>610.6000000000001</v>
      </c>
      <c r="AI3180" t="n">
        <v>610.6000000000001</v>
      </c>
      <c r="AJ3180" t="n">
        <v>0</v>
      </c>
      <c r="AK3180" t="n">
        <v>12.96</v>
      </c>
      <c r="AL3180" t="n">
        <v>12.991489361</v>
      </c>
      <c r="AM3180" t="n">
        <v>12.991489361</v>
      </c>
      <c r="AN3180" t="n">
        <v>0</v>
      </c>
      <c r="AO3180" t="n">
        <v>1</v>
      </c>
      <c r="AP3180" t="inlineStr">
        <is>
          <t>Artisan Beer</t>
        </is>
      </c>
      <c r="AQ3180" t="n">
        <v>0</v>
      </c>
      <c r="AR3180" t="n">
        <v>0</v>
      </c>
    </row>
    <row r="3181">
      <c r="A3181" t="inlineStr">
        <is>
          <t>85006587025</t>
        </is>
      </c>
      <c r="B3181" t="inlineStr">
        <is>
          <t>Phillips Wine &amp; Spirits - St. Paul</t>
        </is>
      </c>
      <c r="C3181" t="inlineStr">
        <is>
          <t>Chanhassen</t>
        </is>
      </c>
      <c r="D3181" t="inlineStr">
        <is>
          <t>4pk 12oz can</t>
        </is>
      </c>
      <c r="E3181" t="inlineStr">
        <is>
          <t>Daizy's Orange Cream 10mg THC 4pk 12oz can</t>
        </is>
      </c>
      <c r="F3181" t="n">
        <v>6</v>
      </c>
      <c r="G3181" t="n">
        <v>2</v>
      </c>
      <c r="H3181" t="n">
        <v>192</v>
      </c>
      <c r="I3181" t="n">
        <v>1</v>
      </c>
      <c r="J3181" t="n">
        <v>0</v>
      </c>
      <c r="K3181" t="n">
        <v>0</v>
      </c>
      <c r="L3181">
        <f>G3181+K3181*F3181</f>
        <v/>
      </c>
      <c r="M3181">
        <f>IF(X3181&gt;0,L3181/(X3181*7/30),"")</f>
        <v/>
      </c>
      <c r="N3181">
        <f>IF(Y3181&gt;0,L3181/(Y3181*7/90),"")</f>
        <v/>
      </c>
      <c r="O3181" t="n">
        <v>63</v>
      </c>
      <c r="P3181">
        <f>K3181*O3181</f>
        <v/>
      </c>
      <c r="Q3181" t="inlineStr">
        <is>
          <t>THC</t>
        </is>
      </c>
      <c r="R3181" t="inlineStr">
        <is>
          <t>Beverages</t>
        </is>
      </c>
      <c r="S3181" t="inlineStr"/>
      <c r="T3181" t="inlineStr">
        <is>
          <t>1156867</t>
        </is>
      </c>
      <c r="U3181" t="n">
        <v>0</v>
      </c>
      <c r="V3181" t="n">
        <v>400</v>
      </c>
      <c r="W3181" t="n">
        <v>2</v>
      </c>
      <c r="X3181" t="n">
        <v>4</v>
      </c>
      <c r="Y3181" t="n">
        <v>6</v>
      </c>
      <c r="Z3181" t="n">
        <v>10</v>
      </c>
      <c r="AA3181" t="n">
        <v>10</v>
      </c>
      <c r="AB3181" t="n">
        <v>0</v>
      </c>
      <c r="AC3181" t="n">
        <v>3.120659722290625</v>
      </c>
      <c r="AD3181" t="n">
        <v>10.5</v>
      </c>
      <c r="AE3181" t="n">
        <v>25.92</v>
      </c>
      <c r="AF3181" t="n">
        <v>51.84</v>
      </c>
      <c r="AG3181" t="n">
        <v>77.79000000000002</v>
      </c>
      <c r="AH3181" t="n">
        <v>131.72</v>
      </c>
      <c r="AI3181" t="n">
        <v>131.72</v>
      </c>
      <c r="AJ3181" t="n">
        <v>12.96</v>
      </c>
      <c r="AK3181" t="n">
        <v>12.96</v>
      </c>
      <c r="AL3181" t="n">
        <v>13.172</v>
      </c>
      <c r="AM3181" t="n">
        <v>13.172</v>
      </c>
      <c r="AN3181" t="n">
        <v>0</v>
      </c>
      <c r="AO3181" t="n">
        <v>1</v>
      </c>
      <c r="AP3181" t="inlineStr">
        <is>
          <t>Artisan Beer</t>
        </is>
      </c>
      <c r="AQ3181" t="n">
        <v>0</v>
      </c>
      <c r="AR3181" t="n">
        <v>0</v>
      </c>
    </row>
    <row r="3182">
      <c r="A3182" t="inlineStr">
        <is>
          <t>850065870274</t>
        </is>
      </c>
      <c r="B3182" t="inlineStr">
        <is>
          <t>Phillips Wine &amp; Spirits - St. Paul</t>
        </is>
      </c>
      <c r="C3182" t="inlineStr">
        <is>
          <t>Ramsey</t>
        </is>
      </c>
      <c r="D3182" t="inlineStr">
        <is>
          <t>4pk 12oz can</t>
        </is>
      </c>
      <c r="E3182" t="inlineStr">
        <is>
          <t>Daizy's Root Beer 10mg THC 4pk 12oz can</t>
        </is>
      </c>
      <c r="F3182" t="n">
        <v>6</v>
      </c>
      <c r="G3182" t="n">
        <v>2</v>
      </c>
      <c r="H3182" t="n">
        <v>66</v>
      </c>
      <c r="I3182" t="n">
        <v>1</v>
      </c>
      <c r="J3182" t="n">
        <v>0</v>
      </c>
      <c r="K3182" t="n">
        <v>0</v>
      </c>
      <c r="L3182">
        <f>G3182+K3182*F3182</f>
        <v/>
      </c>
      <c r="M3182">
        <f>IF(X3182&gt;0,L3182/(X3182*7/30),"")</f>
        <v/>
      </c>
      <c r="N3182">
        <f>IF(Y3182&gt;0,L3182/(Y3182*7/90),"")</f>
        <v/>
      </c>
      <c r="O3182" t="n">
        <v>63</v>
      </c>
      <c r="P3182">
        <f>K3182*O3182</f>
        <v/>
      </c>
      <c r="Q3182" t="inlineStr">
        <is>
          <t>THC</t>
        </is>
      </c>
      <c r="R3182" t="inlineStr">
        <is>
          <t>Beverages</t>
        </is>
      </c>
      <c r="S3182" t="inlineStr"/>
      <c r="T3182" t="inlineStr">
        <is>
          <t>1366261</t>
        </is>
      </c>
      <c r="U3182" t="n">
        <v>0</v>
      </c>
      <c r="V3182" t="n">
        <v>335</v>
      </c>
      <c r="W3182" t="n">
        <v>0</v>
      </c>
      <c r="X3182" t="n">
        <v>4</v>
      </c>
      <c r="Y3182" t="n">
        <v>7</v>
      </c>
      <c r="Z3182" t="n">
        <v>10</v>
      </c>
      <c r="AA3182" t="n">
        <v>10</v>
      </c>
      <c r="AB3182" t="n">
        <v>0</v>
      </c>
      <c r="AC3182" t="n">
        <v>9.654040407963636</v>
      </c>
      <c r="AD3182" t="n">
        <v>10.5</v>
      </c>
      <c r="AE3182" t="n">
        <v>0</v>
      </c>
      <c r="AF3182" t="n">
        <v>51.84</v>
      </c>
      <c r="AG3182" t="n">
        <v>92.75000000000003</v>
      </c>
      <c r="AH3182" t="n">
        <v>133.63</v>
      </c>
      <c r="AI3182" t="n">
        <v>133.63</v>
      </c>
      <c r="AJ3182" t="n">
        <v>0</v>
      </c>
      <c r="AK3182" t="n">
        <v>12.96</v>
      </c>
      <c r="AL3182" t="n">
        <v>13.363</v>
      </c>
      <c r="AM3182" t="n">
        <v>13.363</v>
      </c>
      <c r="AN3182" t="n">
        <v>0</v>
      </c>
      <c r="AO3182" t="n">
        <v>0</v>
      </c>
      <c r="AP3182" t="inlineStr">
        <is>
          <t>Artisan Beer</t>
        </is>
      </c>
      <c r="AQ3182" t="n">
        <v>0</v>
      </c>
      <c r="AR3182" t="n">
        <v>0</v>
      </c>
    </row>
    <row r="3183">
      <c r="A3183" t="inlineStr">
        <is>
          <t>852449007931</t>
        </is>
      </c>
      <c r="B3183" t="inlineStr">
        <is>
          <t>Breakthru Beverage Minnesota Beer, LLC</t>
        </is>
      </c>
      <c r="C3183" t="inlineStr">
        <is>
          <t>Vadnais Heights</t>
        </is>
      </c>
      <c r="D3183" t="inlineStr">
        <is>
          <t>4pk 12oz can</t>
        </is>
      </c>
      <c r="E3183" t="inlineStr">
        <is>
          <t>Utepils Orange Seltzer 10mg THC 4pk 12oz can</t>
        </is>
      </c>
      <c r="F3183" t="n">
        <v>6</v>
      </c>
      <c r="G3183" t="n">
        <v>2</v>
      </c>
      <c r="H3183" t="n">
        <v>128</v>
      </c>
      <c r="I3183" t="n">
        <v>5</v>
      </c>
      <c r="J3183" t="n">
        <v>0</v>
      </c>
      <c r="K3183" t="n">
        <v>0</v>
      </c>
      <c r="L3183">
        <f>G3183+K3183*F3183</f>
        <v/>
      </c>
      <c r="M3183">
        <f>IF(X3183&gt;0,L3183/(X3183*7/30),"")</f>
        <v/>
      </c>
      <c r="N3183">
        <f>IF(Y3183&gt;0,L3183/(Y3183*7/90),"")</f>
        <v/>
      </c>
      <c r="O3183" t="n">
        <v>65.09999999999999</v>
      </c>
      <c r="P3183">
        <f>K3183*O3183</f>
        <v/>
      </c>
      <c r="Q3183" t="inlineStr">
        <is>
          <t>THC</t>
        </is>
      </c>
      <c r="R3183" t="inlineStr">
        <is>
          <t>Beverages</t>
        </is>
      </c>
      <c r="S3183" t="inlineStr"/>
      <c r="T3183" t="inlineStr">
        <is>
          <t>9795419</t>
        </is>
      </c>
      <c r="U3183" t="n">
        <v>0</v>
      </c>
      <c r="V3183" t="n">
        <v>262</v>
      </c>
      <c r="W3183" t="n">
        <v>2</v>
      </c>
      <c r="X3183" t="n">
        <v>4</v>
      </c>
      <c r="Y3183" t="n">
        <v>6</v>
      </c>
      <c r="Z3183" t="n">
        <v>8</v>
      </c>
      <c r="AA3183" t="n">
        <v>16</v>
      </c>
      <c r="AB3183" t="n">
        <v>3</v>
      </c>
      <c r="AC3183" t="n">
        <v>10.366015625</v>
      </c>
      <c r="AD3183" t="n">
        <v>10.85</v>
      </c>
      <c r="AE3183" t="n">
        <v>27.92</v>
      </c>
      <c r="AF3183" t="n">
        <v>52.92</v>
      </c>
      <c r="AG3183" t="n">
        <v>82.84</v>
      </c>
      <c r="AH3183" t="n">
        <v>112.76</v>
      </c>
      <c r="AI3183" t="n">
        <v>234.9700000000001</v>
      </c>
      <c r="AJ3183" t="n">
        <v>13.96</v>
      </c>
      <c r="AK3183" t="n">
        <v>13.23</v>
      </c>
      <c r="AL3183" t="n">
        <v>14.095</v>
      </c>
      <c r="AM3183" t="n">
        <v>13.821764705</v>
      </c>
      <c r="AN3183" t="n">
        <v>0</v>
      </c>
      <c r="AO3183" t="n">
        <v>1</v>
      </c>
      <c r="AP3183" t="inlineStr">
        <is>
          <t>Breakthru Beverage MN Beer, LLC (D9)</t>
        </is>
      </c>
      <c r="AQ3183" t="n">
        <v>0</v>
      </c>
      <c r="AR3183" t="n">
        <v>1.5</v>
      </c>
    </row>
    <row r="3184">
      <c r="A3184" t="inlineStr">
        <is>
          <t>854249004110</t>
        </is>
      </c>
      <c r="B3184" t="inlineStr">
        <is>
          <t>Lucid Brewing LLC Dba Inbound Brewco</t>
        </is>
      </c>
      <c r="C3184" t="inlineStr">
        <is>
          <t>Roseville</t>
        </is>
      </c>
      <c r="D3184" t="inlineStr">
        <is>
          <t>4pk 12oz can</t>
        </is>
      </c>
      <c r="E3184" t="inlineStr">
        <is>
          <t>Inbound Satellite Blackberry Peach 10mg THC 4pk 12oz can</t>
        </is>
      </c>
      <c r="F3184" t="n">
        <v>6</v>
      </c>
      <c r="G3184" t="n">
        <v>2</v>
      </c>
      <c r="H3184" t="n">
        <v>42</v>
      </c>
      <c r="I3184" t="n">
        <v>17</v>
      </c>
      <c r="J3184" t="n">
        <v>1</v>
      </c>
      <c r="K3184" t="n">
        <v>1</v>
      </c>
      <c r="L3184">
        <f>G3184+K3184*F3184</f>
        <v/>
      </c>
      <c r="M3184">
        <f>IF(X3184&gt;0,L3184/(X3184*7/30),"")</f>
        <v/>
      </c>
      <c r="N3184">
        <f>IF(Y3184&gt;0,L3184/(Y3184*7/90),"")</f>
        <v/>
      </c>
      <c r="O3184" t="n">
        <v>52</v>
      </c>
      <c r="P3184">
        <f>K3184*O3184</f>
        <v/>
      </c>
      <c r="Q3184" t="inlineStr">
        <is>
          <t>THC</t>
        </is>
      </c>
      <c r="R3184" t="inlineStr">
        <is>
          <t>Beverages</t>
        </is>
      </c>
      <c r="S3184" t="inlineStr"/>
      <c r="T3184" t="inlineStr">
        <is>
          <t>5033599367469538544</t>
        </is>
      </c>
      <c r="U3184" t="n">
        <v>0</v>
      </c>
      <c r="V3184" t="n">
        <v>442</v>
      </c>
      <c r="W3184" t="n">
        <v>0</v>
      </c>
      <c r="X3184" t="n">
        <v>5</v>
      </c>
      <c r="Y3184" t="n">
        <v>5</v>
      </c>
      <c r="Z3184" t="n">
        <v>22</v>
      </c>
      <c r="AA3184" t="n">
        <v>23</v>
      </c>
      <c r="AB3184" t="n">
        <v>1</v>
      </c>
      <c r="AC3184" t="n">
        <v>9.261915873702382</v>
      </c>
      <c r="AD3184" t="n">
        <v>8.666700000000001</v>
      </c>
      <c r="AE3184" t="n">
        <v>0</v>
      </c>
      <c r="AF3184" t="n">
        <v>99.80000000000001</v>
      </c>
      <c r="AG3184" t="n">
        <v>99.80000000000001</v>
      </c>
      <c r="AH3184" t="n">
        <v>439.1199999999999</v>
      </c>
      <c r="AI3184" t="n">
        <v>459.0799999999999</v>
      </c>
      <c r="AJ3184" t="n">
        <v>0</v>
      </c>
      <c r="AK3184" t="n">
        <v>19.96</v>
      </c>
      <c r="AL3184" t="n">
        <v>18.296666666</v>
      </c>
      <c r="AM3184" t="n">
        <v>18.3632</v>
      </c>
      <c r="AN3184" t="n">
        <v>0</v>
      </c>
      <c r="AO3184" t="n">
        <v>1</v>
      </c>
      <c r="AP3184" t="inlineStr">
        <is>
          <t>Lucid Brewing LLC Dba Inbound Brewco</t>
        </is>
      </c>
      <c r="AQ3184" t="n">
        <v>5</v>
      </c>
      <c r="AR3184" t="n">
        <v>0.5556</v>
      </c>
    </row>
    <row r="3185">
      <c r="A3185" t="inlineStr">
        <is>
          <t>859990007441</t>
        </is>
      </c>
      <c r="B3185" t="inlineStr">
        <is>
          <t>Sociable Cider Werks</t>
        </is>
      </c>
      <c r="C3185" t="inlineStr">
        <is>
          <t>Cottage Grove</t>
        </is>
      </c>
      <c r="D3185" t="inlineStr">
        <is>
          <t>4pk 12oz can</t>
        </is>
      </c>
      <c r="E3185" t="inlineStr">
        <is>
          <t>Squoze Apple Kush 10mg THC 4pk 12oz can</t>
        </is>
      </c>
      <c r="F3185" t="n">
        <v>6</v>
      </c>
      <c r="G3185" t="n">
        <v>2</v>
      </c>
      <c r="H3185" t="n">
        <v>63</v>
      </c>
      <c r="I3185" t="n">
        <v>0</v>
      </c>
      <c r="J3185" t="n">
        <v>0</v>
      </c>
      <c r="K3185" t="n">
        <v>0</v>
      </c>
      <c r="L3185">
        <f>G3185+K3185*F3185</f>
        <v/>
      </c>
      <c r="M3185">
        <f>IF(X3185&gt;0,L3185/(X3185*7/30),"")</f>
        <v/>
      </c>
      <c r="N3185">
        <f>IF(Y3185&gt;0,L3185/(Y3185*7/90),"")</f>
        <v/>
      </c>
      <c r="O3185" t="n">
        <v>52</v>
      </c>
      <c r="P3185">
        <f>K3185*O3185</f>
        <v/>
      </c>
      <c r="Q3185" t="inlineStr">
        <is>
          <t>THC</t>
        </is>
      </c>
      <c r="R3185" t="inlineStr">
        <is>
          <t>Beverages</t>
        </is>
      </c>
      <c r="S3185" t="inlineStr"/>
      <c r="T3185" t="inlineStr">
        <is>
          <t>859990007229</t>
        </is>
      </c>
      <c r="U3185" t="n">
        <v>0</v>
      </c>
      <c r="V3185" t="n">
        <v>378</v>
      </c>
      <c r="W3185" t="n">
        <v>0</v>
      </c>
      <c r="X3185" t="n">
        <v>4</v>
      </c>
      <c r="Y3185" t="n">
        <v>4</v>
      </c>
      <c r="Z3185" t="n">
        <v>4</v>
      </c>
      <c r="AA3185" t="n">
        <v>4</v>
      </c>
      <c r="AB3185" t="n">
        <v>0</v>
      </c>
      <c r="AC3185" t="n">
        <v>9.13725616732353</v>
      </c>
      <c r="AD3185" t="n">
        <v>8.666700000000001</v>
      </c>
      <c r="AE3185" t="n">
        <v>0</v>
      </c>
      <c r="AF3185" t="n">
        <v>62.37</v>
      </c>
      <c r="AG3185" t="n">
        <v>62.37</v>
      </c>
      <c r="AH3185" t="n">
        <v>62.37</v>
      </c>
      <c r="AI3185" t="n">
        <v>62.37</v>
      </c>
      <c r="AJ3185" t="n">
        <v>0</v>
      </c>
      <c r="AK3185" t="n">
        <v>15.5925</v>
      </c>
      <c r="AL3185" t="n">
        <v>15.5925</v>
      </c>
      <c r="AM3185" t="n">
        <v>15.5925</v>
      </c>
      <c r="AN3185" t="n">
        <v>0</v>
      </c>
      <c r="AO3185" t="n">
        <v>1</v>
      </c>
      <c r="AP3185" t="inlineStr">
        <is>
          <t>Sociable Cider Werks</t>
        </is>
      </c>
      <c r="AQ3185" t="n">
        <v>0</v>
      </c>
      <c r="AR3185" t="n">
        <v>0</v>
      </c>
    </row>
    <row r="3186">
      <c r="A3186" t="inlineStr">
        <is>
          <t>860008762443</t>
        </is>
      </c>
      <c r="B3186" t="inlineStr">
        <is>
          <t>Capitol Beverage Sales, L.P.</t>
        </is>
      </c>
      <c r="C3186" t="inlineStr">
        <is>
          <t>Chanhassen</t>
        </is>
      </c>
      <c r="D3186" t="inlineStr">
        <is>
          <t>4pk 8oz can</t>
        </is>
      </c>
      <c r="E3186" t="inlineStr">
        <is>
          <t>Plift Tart Lime 10mg THC 4pk 7.5 oz can</t>
        </is>
      </c>
      <c r="F3186" t="n">
        <v>6</v>
      </c>
      <c r="G3186" t="n">
        <v>2</v>
      </c>
      <c r="H3186" t="n">
        <v>119</v>
      </c>
      <c r="I3186" t="n">
        <v>5</v>
      </c>
      <c r="J3186" t="n">
        <v>1</v>
      </c>
      <c r="K3186" t="n">
        <v>1</v>
      </c>
      <c r="L3186">
        <f>G3186+K3186*F3186</f>
        <v/>
      </c>
      <c r="M3186">
        <f>IF(X3186&gt;0,L3186/(X3186*7/30),"")</f>
        <v/>
      </c>
      <c r="N3186">
        <f>IF(Y3186&gt;0,L3186/(Y3186*7/90),"")</f>
        <v/>
      </c>
      <c r="O3186" t="n">
        <v>61</v>
      </c>
      <c r="P3186">
        <f>K3186*O3186</f>
        <v/>
      </c>
      <c r="Q3186" t="inlineStr">
        <is>
          <t>THC</t>
        </is>
      </c>
      <c r="R3186" t="inlineStr">
        <is>
          <t>Beverages</t>
        </is>
      </c>
      <c r="S3186" t="inlineStr"/>
      <c r="T3186" t="inlineStr">
        <is>
          <t>3004</t>
        </is>
      </c>
      <c r="U3186" t="n">
        <v>0</v>
      </c>
      <c r="V3186" t="n">
        <v>886</v>
      </c>
      <c r="W3186" t="n">
        <v>1</v>
      </c>
      <c r="X3186" t="n">
        <v>5</v>
      </c>
      <c r="Y3186" t="n">
        <v>14</v>
      </c>
      <c r="Z3186" t="n">
        <v>43</v>
      </c>
      <c r="AA3186" t="n">
        <v>58</v>
      </c>
      <c r="AB3186" t="n">
        <v>5</v>
      </c>
      <c r="AC3186" t="n">
        <v>9.925770303415968</v>
      </c>
      <c r="AD3186" t="n">
        <v>10.1667</v>
      </c>
      <c r="AE3186" t="n">
        <v>13.96</v>
      </c>
      <c r="AF3186" t="n">
        <v>66.88</v>
      </c>
      <c r="AG3186" t="n">
        <v>191.3500000000001</v>
      </c>
      <c r="AH3186" t="n">
        <v>593.8399999999999</v>
      </c>
      <c r="AI3186" t="n">
        <v>802.0700000000004</v>
      </c>
      <c r="AJ3186" t="n">
        <v>13.96</v>
      </c>
      <c r="AK3186" t="n">
        <v>13.376</v>
      </c>
      <c r="AL3186" t="n">
        <v>13.810232558</v>
      </c>
      <c r="AM3186" t="n">
        <v>13.828793103</v>
      </c>
      <c r="AN3186" t="n">
        <v>0</v>
      </c>
      <c r="AO3186" t="n">
        <v>1</v>
      </c>
      <c r="AP3186" t="inlineStr"/>
      <c r="AQ3186" t="n">
        <v>0.2273</v>
      </c>
      <c r="AR3186" t="n">
        <v>0.2917</v>
      </c>
    </row>
    <row r="3187">
      <c r="A3187" t="inlineStr">
        <is>
          <t>860009899339</t>
        </is>
      </c>
      <c r="B3187" t="inlineStr">
        <is>
          <t>Bellboy Corporation</t>
        </is>
      </c>
      <c r="C3187" t="inlineStr">
        <is>
          <t>Bloomington</t>
        </is>
      </c>
      <c r="D3187" t="inlineStr">
        <is>
          <t>4pk 12oz can</t>
        </is>
      </c>
      <c r="E3187" t="inlineStr">
        <is>
          <t>Minny Grown Minnarita 4pk 12oz can</t>
        </is>
      </c>
      <c r="F3187" t="n">
        <v>6</v>
      </c>
      <c r="G3187" t="n">
        <v>2</v>
      </c>
      <c r="H3187" t="n">
        <v>4</v>
      </c>
      <c r="I3187" t="n">
        <v>0</v>
      </c>
      <c r="J3187" t="n">
        <v>1</v>
      </c>
      <c r="K3187" t="n">
        <v>1</v>
      </c>
      <c r="L3187">
        <f>G3187+K3187*F3187</f>
        <v/>
      </c>
      <c r="M3187">
        <f>IF(X3187&gt;0,L3187/(X3187*7/30),"")</f>
        <v/>
      </c>
      <c r="N3187">
        <f>IF(Y3187&gt;0,L3187/(Y3187*7/90),"")</f>
        <v/>
      </c>
      <c r="O3187" t="n">
        <v>66</v>
      </c>
      <c r="P3187">
        <f>K3187*O3187</f>
        <v/>
      </c>
      <c r="Q3187" t="inlineStr">
        <is>
          <t>THC</t>
        </is>
      </c>
      <c r="R3187" t="inlineStr">
        <is>
          <t>Beverages</t>
        </is>
      </c>
      <c r="S3187" t="inlineStr"/>
      <c r="T3187" t="inlineStr">
        <is>
          <t>9911042</t>
        </is>
      </c>
      <c r="U3187" t="n">
        <v>0</v>
      </c>
      <c r="V3187" t="n">
        <v>1447.25</v>
      </c>
      <c r="W3187" t="n">
        <v>0</v>
      </c>
      <c r="X3187" t="n">
        <v>6</v>
      </c>
      <c r="Y3187" t="n">
        <v>8</v>
      </c>
      <c r="Z3187" t="n">
        <v>10</v>
      </c>
      <c r="AA3187" t="n">
        <v>10</v>
      </c>
      <c r="AB3187" t="n">
        <v>0</v>
      </c>
      <c r="AC3187" t="n">
        <v>11</v>
      </c>
      <c r="AD3187" t="n">
        <v>11</v>
      </c>
      <c r="AE3187" t="n">
        <v>0</v>
      </c>
      <c r="AF3187" t="n">
        <v>101.76</v>
      </c>
      <c r="AG3187" t="n">
        <v>135.68</v>
      </c>
      <c r="AH3187" t="n">
        <v>169.6000000000001</v>
      </c>
      <c r="AI3187" t="n">
        <v>169.6000000000001</v>
      </c>
      <c r="AJ3187" t="n">
        <v>0</v>
      </c>
      <c r="AK3187" t="n">
        <v>16.96</v>
      </c>
      <c r="AL3187" t="n">
        <v>16.96</v>
      </c>
      <c r="AM3187" t="n">
        <v>16.96</v>
      </c>
      <c r="AN3187" t="n">
        <v>0</v>
      </c>
      <c r="AO3187" t="n">
        <v>0</v>
      </c>
      <c r="AP3187" t="inlineStr">
        <is>
          <t>Minny Grown</t>
        </is>
      </c>
      <c r="AQ3187" t="n">
        <v>0</v>
      </c>
      <c r="AR3187" t="n">
        <v>0</v>
      </c>
    </row>
    <row r="3188">
      <c r="A3188" t="inlineStr">
        <is>
          <t>860013612719</t>
        </is>
      </c>
      <c r="B3188" t="inlineStr">
        <is>
          <t>Bellboy Corporation</t>
        </is>
      </c>
      <c r="C3188" t="inlineStr">
        <is>
          <t>St. Louis Park</t>
        </is>
      </c>
      <c r="D3188" t="inlineStr">
        <is>
          <t>4pk 12oz can</t>
        </is>
      </c>
      <c r="E3188" t="inlineStr">
        <is>
          <t>Brez Extra Strength 10mg THC 4pk 12oz can</t>
        </is>
      </c>
      <c r="F3188" t="n">
        <v>6</v>
      </c>
      <c r="G3188" t="n">
        <v>2</v>
      </c>
      <c r="H3188" t="n">
        <v>65</v>
      </c>
      <c r="I3188" t="n">
        <v>5</v>
      </c>
      <c r="J3188" t="n">
        <v>1</v>
      </c>
      <c r="K3188" t="n">
        <v>1</v>
      </c>
      <c r="L3188">
        <f>G3188+K3188*F3188</f>
        <v/>
      </c>
      <c r="M3188">
        <f>IF(X3188&gt;0,L3188/(X3188*7/30),"")</f>
        <v/>
      </c>
      <c r="N3188">
        <f>IF(Y3188&gt;0,L3188/(Y3188*7/90),"")</f>
        <v/>
      </c>
      <c r="O3188" t="n">
        <v>73</v>
      </c>
      <c r="P3188">
        <f>K3188*O3188</f>
        <v/>
      </c>
      <c r="Q3188" t="inlineStr">
        <is>
          <t>THC</t>
        </is>
      </c>
      <c r="R3188" t="inlineStr">
        <is>
          <t>Beverages</t>
        </is>
      </c>
      <c r="S3188" t="inlineStr"/>
      <c r="T3188" t="inlineStr">
        <is>
          <t>9919002</t>
        </is>
      </c>
      <c r="U3188" t="n">
        <v>0</v>
      </c>
      <c r="V3188" t="n">
        <v>1359</v>
      </c>
      <c r="W3188" t="n">
        <v>2</v>
      </c>
      <c r="X3188" t="n">
        <v>6</v>
      </c>
      <c r="Y3188" t="n">
        <v>25</v>
      </c>
      <c r="Z3188" t="n">
        <v>89</v>
      </c>
      <c r="AA3188" t="n">
        <v>100</v>
      </c>
      <c r="AB3188" t="n">
        <v>8</v>
      </c>
      <c r="AC3188" t="n">
        <v>12.16771538871231</v>
      </c>
      <c r="AD3188" t="n">
        <v>12.1667</v>
      </c>
      <c r="AE3188" t="n">
        <v>33.95</v>
      </c>
      <c r="AF3188" t="n">
        <v>101.85</v>
      </c>
      <c r="AG3188" t="n">
        <v>424.42</v>
      </c>
      <c r="AH3188" t="n">
        <v>1691.250000000002</v>
      </c>
      <c r="AI3188" t="n">
        <v>1930.870000000002</v>
      </c>
      <c r="AJ3188" t="n">
        <v>16.975</v>
      </c>
      <c r="AK3188" t="n">
        <v>16.975</v>
      </c>
      <c r="AL3188" t="n">
        <v>18.789438202</v>
      </c>
      <c r="AM3188" t="n">
        <v>19.1188</v>
      </c>
      <c r="AN3188" t="n">
        <v>0</v>
      </c>
      <c r="AO3188" t="n">
        <v>4</v>
      </c>
      <c r="AP3188" t="inlineStr">
        <is>
          <t>Drink Brez, LLC;Nothing But Hemp LLC</t>
        </is>
      </c>
      <c r="AQ3188" t="n">
        <v>0.5455</v>
      </c>
      <c r="AR3188" t="n">
        <v>0.8519</v>
      </c>
    </row>
    <row r="3189">
      <c r="A3189" t="inlineStr">
        <is>
          <t>860013612719</t>
        </is>
      </c>
      <c r="B3189" t="inlineStr">
        <is>
          <t>Bellboy Corporation</t>
        </is>
      </c>
      <c r="C3189" t="inlineStr">
        <is>
          <t>Stillwater</t>
        </is>
      </c>
      <c r="D3189" t="inlineStr">
        <is>
          <t>4pk 12oz can</t>
        </is>
      </c>
      <c r="E3189" t="inlineStr">
        <is>
          <t>Brez Extra Strength 10mg THC 4pk 12oz can</t>
        </is>
      </c>
      <c r="F3189" t="n">
        <v>6</v>
      </c>
      <c r="G3189" t="n">
        <v>2</v>
      </c>
      <c r="H3189" t="n">
        <v>65</v>
      </c>
      <c r="I3189" t="n">
        <v>3</v>
      </c>
      <c r="J3189" t="n">
        <v>0</v>
      </c>
      <c r="K3189" t="n">
        <v>0</v>
      </c>
      <c r="L3189">
        <f>G3189+K3189*F3189</f>
        <v/>
      </c>
      <c r="M3189">
        <f>IF(X3189&gt;0,L3189/(X3189*7/30),"")</f>
        <v/>
      </c>
      <c r="N3189">
        <f>IF(Y3189&gt;0,L3189/(Y3189*7/90),"")</f>
        <v/>
      </c>
      <c r="O3189" t="n">
        <v>73.02</v>
      </c>
      <c r="P3189">
        <f>K3189*O3189</f>
        <v/>
      </c>
      <c r="Q3189" t="inlineStr">
        <is>
          <t>THC</t>
        </is>
      </c>
      <c r="R3189" t="inlineStr">
        <is>
          <t>Beverages</t>
        </is>
      </c>
      <c r="S3189" t="inlineStr"/>
      <c r="T3189" t="inlineStr">
        <is>
          <t>9919002</t>
        </is>
      </c>
      <c r="U3189" t="n">
        <v>0</v>
      </c>
      <c r="V3189" t="n">
        <v>1359</v>
      </c>
      <c r="W3189" t="n">
        <v>0</v>
      </c>
      <c r="X3189" t="n">
        <v>4</v>
      </c>
      <c r="Y3189" t="n">
        <v>12</v>
      </c>
      <c r="Z3189" t="n">
        <v>61</v>
      </c>
      <c r="AA3189" t="n">
        <v>79</v>
      </c>
      <c r="AB3189" t="n">
        <v>9</v>
      </c>
      <c r="AC3189" t="n">
        <v>12.16771538871231</v>
      </c>
      <c r="AD3189" t="n">
        <v>12.17</v>
      </c>
      <c r="AE3189" t="n">
        <v>0</v>
      </c>
      <c r="AF3189" t="n">
        <v>67.87</v>
      </c>
      <c r="AG3189" t="n">
        <v>208.58</v>
      </c>
      <c r="AH3189" t="n">
        <v>1224.270000000001</v>
      </c>
      <c r="AI3189" t="n">
        <v>1634.730000000002</v>
      </c>
      <c r="AJ3189" t="n">
        <v>0</v>
      </c>
      <c r="AK3189" t="n">
        <v>16.9675</v>
      </c>
      <c r="AL3189" t="n">
        <v>19.746290322</v>
      </c>
      <c r="AM3189" t="n">
        <v>20.434125</v>
      </c>
      <c r="AN3189" t="n">
        <v>0</v>
      </c>
      <c r="AO3189" t="n">
        <v>4</v>
      </c>
      <c r="AP3189" t="inlineStr">
        <is>
          <t>Drink Brez, LLC;Nothing But Hemp LLC</t>
        </is>
      </c>
      <c r="AQ3189" t="n">
        <v>0.3636</v>
      </c>
      <c r="AR3189" t="n">
        <v>0.48</v>
      </c>
    </row>
    <row r="3190">
      <c r="A3190" t="inlineStr">
        <is>
          <t>198715342673</t>
        </is>
      </c>
      <c r="B3190" t="inlineStr">
        <is>
          <t>Jixxie, Inc.</t>
        </is>
      </c>
      <c r="C3190" t="inlineStr">
        <is>
          <t>Chanhassen</t>
        </is>
      </c>
      <c r="D3190" t="inlineStr">
        <is>
          <t>4pk 12oz can</t>
        </is>
      </c>
      <c r="E3190" t="inlineStr">
        <is>
          <t>Jixxie Lemon Sour 10mg THC 4pk 12oz can</t>
        </is>
      </c>
      <c r="F3190" t="n">
        <v>6</v>
      </c>
      <c r="G3190" t="n">
        <v>2</v>
      </c>
      <c r="H3190" t="n">
        <v>74</v>
      </c>
      <c r="I3190" t="n">
        <v>4</v>
      </c>
      <c r="J3190" t="n">
        <v>1</v>
      </c>
      <c r="K3190" t="n">
        <v>1</v>
      </c>
      <c r="L3190">
        <f>G3190+K3190*F3190</f>
        <v/>
      </c>
      <c r="M3190">
        <f>IF(X3190&gt;0,L3190/(X3190*7/30),"")</f>
        <v/>
      </c>
      <c r="N3190">
        <f>IF(Y3190&gt;0,L3190/(Y3190*7/90),"")</f>
        <v/>
      </c>
      <c r="O3190" t="n">
        <v>47</v>
      </c>
      <c r="P3190">
        <f>K3190*O3190</f>
        <v/>
      </c>
      <c r="Q3190" t="inlineStr">
        <is>
          <t>THC</t>
        </is>
      </c>
      <c r="R3190" t="inlineStr">
        <is>
          <t>Beverages</t>
        </is>
      </c>
      <c r="S3190" t="inlineStr"/>
      <c r="T3190" t="inlineStr">
        <is>
          <t>LS10</t>
        </is>
      </c>
      <c r="U3190" t="n">
        <v>0</v>
      </c>
      <c r="V3190" t="n">
        <v>436</v>
      </c>
      <c r="W3190" t="n">
        <v>2</v>
      </c>
      <c r="X3190" t="n">
        <v>7</v>
      </c>
      <c r="Y3190" t="n">
        <v>11</v>
      </c>
      <c r="Z3190" t="n">
        <v>27</v>
      </c>
      <c r="AA3190" t="n">
        <v>27</v>
      </c>
      <c r="AB3190" t="n">
        <v>0</v>
      </c>
      <c r="AC3190" t="n">
        <v>7.83330000107027</v>
      </c>
      <c r="AD3190" t="n">
        <v>7.8333</v>
      </c>
      <c r="AE3190" t="n">
        <v>25.92</v>
      </c>
      <c r="AF3190" t="n">
        <v>90.72000000000003</v>
      </c>
      <c r="AG3190" t="n">
        <v>142.5600000000001</v>
      </c>
      <c r="AH3190" t="n">
        <v>350.95</v>
      </c>
      <c r="AI3190" t="n">
        <v>350.95</v>
      </c>
      <c r="AJ3190" t="n">
        <v>12.96</v>
      </c>
      <c r="AK3190" t="n">
        <v>12.96</v>
      </c>
      <c r="AL3190" t="n">
        <v>12.998148148</v>
      </c>
      <c r="AM3190" t="n">
        <v>12.998148148</v>
      </c>
      <c r="AN3190" t="n">
        <v>0</v>
      </c>
      <c r="AO3190" t="n">
        <v>0</v>
      </c>
      <c r="AP3190" t="inlineStr">
        <is>
          <t>Insight Brewing Company (D)</t>
        </is>
      </c>
      <c r="AQ3190" t="n">
        <v>0</v>
      </c>
      <c r="AR3190" t="n">
        <v>0</v>
      </c>
    </row>
    <row r="3191">
      <c r="A3191" t="inlineStr">
        <is>
          <t>198715532081</t>
        </is>
      </c>
      <c r="B3191" t="inlineStr">
        <is>
          <t>Global Reserve LLC</t>
        </is>
      </c>
      <c r="C3191" t="inlineStr">
        <is>
          <t>Chanhassen</t>
        </is>
      </c>
      <c r="D3191" t="inlineStr">
        <is>
          <t>4pk 12oz can</t>
        </is>
      </c>
      <c r="E3191" t="inlineStr">
        <is>
          <t>Aura Blackberry Lavender Seltzer 10mg THC 4pk 12oz can</t>
        </is>
      </c>
      <c r="F3191" t="n">
        <v>6</v>
      </c>
      <c r="G3191" t="n">
        <v>2</v>
      </c>
      <c r="H3191" t="n">
        <v>73</v>
      </c>
      <c r="I3191" t="n">
        <v>2</v>
      </c>
      <c r="J3191" t="n">
        <v>1</v>
      </c>
      <c r="K3191" t="n">
        <v>1</v>
      </c>
      <c r="L3191">
        <f>G3191+K3191*F3191</f>
        <v/>
      </c>
      <c r="M3191">
        <f>IF(X3191&gt;0,L3191/(X3191*7/30),"")</f>
        <v/>
      </c>
      <c r="N3191">
        <f>IF(Y3191&gt;0,L3191/(Y3191*7/90),"")</f>
        <v/>
      </c>
      <c r="O3191" t="n">
        <v>51</v>
      </c>
      <c r="P3191">
        <f>K3191*O3191</f>
        <v/>
      </c>
      <c r="Q3191" t="inlineStr">
        <is>
          <t>THC</t>
        </is>
      </c>
      <c r="R3191" t="inlineStr">
        <is>
          <t>Beverages</t>
        </is>
      </c>
      <c r="S3191" t="inlineStr"/>
      <c r="T3191" t="inlineStr">
        <is>
          <t>198715532081</t>
        </is>
      </c>
      <c r="U3191" t="n">
        <v>0</v>
      </c>
      <c r="V3191" t="n">
        <v>696</v>
      </c>
      <c r="W3191" t="n">
        <v>3</v>
      </c>
      <c r="X3191" t="n">
        <v>7</v>
      </c>
      <c r="Y3191" t="n">
        <v>15</v>
      </c>
      <c r="Z3191" t="n">
        <v>25</v>
      </c>
      <c r="AA3191" t="n">
        <v>33</v>
      </c>
      <c r="AB3191" t="n">
        <v>4</v>
      </c>
      <c r="AC3191" t="n">
        <v>8.5</v>
      </c>
      <c r="AD3191" t="n">
        <v>8.5</v>
      </c>
      <c r="AE3191" t="n">
        <v>41.88</v>
      </c>
      <c r="AF3191" t="n">
        <v>97.72000000000003</v>
      </c>
      <c r="AG3191" t="n">
        <v>208.2300000000001</v>
      </c>
      <c r="AH3191" t="n">
        <v>347.83</v>
      </c>
      <c r="AI3191" t="n">
        <v>453.5399999999998</v>
      </c>
      <c r="AJ3191" t="n">
        <v>13.96</v>
      </c>
      <c r="AK3191" t="n">
        <v>13.96</v>
      </c>
      <c r="AL3191" t="n">
        <v>12.882592592</v>
      </c>
      <c r="AM3191" t="n">
        <v>12.958285714</v>
      </c>
      <c r="AN3191" t="n">
        <v>0</v>
      </c>
      <c r="AO3191" t="n">
        <v>2</v>
      </c>
      <c r="AP3191" t="inlineStr"/>
      <c r="AQ3191" t="n">
        <v>3.5</v>
      </c>
      <c r="AR3191" t="n">
        <v>1.25</v>
      </c>
    </row>
    <row r="3192">
      <c r="A3192" t="inlineStr">
        <is>
          <t>198715532081</t>
        </is>
      </c>
      <c r="B3192" t="inlineStr">
        <is>
          <t>Global Reserve LLC</t>
        </is>
      </c>
      <c r="C3192" t="inlineStr">
        <is>
          <t>Plymouth</t>
        </is>
      </c>
      <c r="D3192" t="inlineStr">
        <is>
          <t>4pk 12oz can</t>
        </is>
      </c>
      <c r="E3192" t="inlineStr">
        <is>
          <t>Aura Blackberry Lavender Seltzer 10mg THC 4pk 12oz can</t>
        </is>
      </c>
      <c r="F3192" t="n">
        <v>6</v>
      </c>
      <c r="G3192" t="n">
        <v>2</v>
      </c>
      <c r="H3192" t="n">
        <v>73</v>
      </c>
      <c r="I3192" t="n">
        <v>3</v>
      </c>
      <c r="J3192" t="n">
        <v>1</v>
      </c>
      <c r="K3192" t="n">
        <v>1</v>
      </c>
      <c r="L3192">
        <f>G3192+K3192*F3192</f>
        <v/>
      </c>
      <c r="M3192">
        <f>IF(X3192&gt;0,L3192/(X3192*7/30),"")</f>
        <v/>
      </c>
      <c r="N3192">
        <f>IF(Y3192&gt;0,L3192/(Y3192*7/90),"")</f>
        <v/>
      </c>
      <c r="O3192" t="n">
        <v>51</v>
      </c>
      <c r="P3192">
        <f>K3192*O3192</f>
        <v/>
      </c>
      <c r="Q3192" t="inlineStr">
        <is>
          <t>THC</t>
        </is>
      </c>
      <c r="R3192" t="inlineStr">
        <is>
          <t>Beverages</t>
        </is>
      </c>
      <c r="S3192" t="inlineStr"/>
      <c r="T3192" t="inlineStr">
        <is>
          <t>198715532081</t>
        </is>
      </c>
      <c r="U3192" t="n">
        <v>0</v>
      </c>
      <c r="V3192" t="n">
        <v>696</v>
      </c>
      <c r="W3192" t="n">
        <v>4</v>
      </c>
      <c r="X3192" t="n">
        <v>7</v>
      </c>
      <c r="Y3192" t="n">
        <v>28</v>
      </c>
      <c r="Z3192" t="n">
        <v>82</v>
      </c>
      <c r="AA3192" t="n">
        <v>95</v>
      </c>
      <c r="AB3192" t="n">
        <v>10</v>
      </c>
      <c r="AC3192" t="n">
        <v>8.5</v>
      </c>
      <c r="AD3192" t="n">
        <v>8.5</v>
      </c>
      <c r="AE3192" t="n">
        <v>55.84</v>
      </c>
      <c r="AF3192" t="n">
        <v>97.72000000000003</v>
      </c>
      <c r="AG3192" t="n">
        <v>391.7399999999999</v>
      </c>
      <c r="AH3192" t="n">
        <v>1142.670000000001</v>
      </c>
      <c r="AI3192" t="n">
        <v>1304.270000000002</v>
      </c>
      <c r="AJ3192" t="n">
        <v>13.96</v>
      </c>
      <c r="AK3192" t="n">
        <v>13.96</v>
      </c>
      <c r="AL3192" t="n">
        <v>13.935</v>
      </c>
      <c r="AM3192" t="n">
        <v>13.729157894</v>
      </c>
      <c r="AN3192" t="n">
        <v>0</v>
      </c>
      <c r="AO3192" t="n">
        <v>2</v>
      </c>
      <c r="AP3192" t="inlineStr"/>
      <c r="AQ3192" t="n">
        <v>1</v>
      </c>
      <c r="AR3192" t="n">
        <v>1.0833</v>
      </c>
    </row>
    <row r="3193">
      <c r="A3193" t="inlineStr">
        <is>
          <t>810012698078</t>
        </is>
      </c>
      <c r="B3193" t="inlineStr">
        <is>
          <t>Bellboy Corporation</t>
        </is>
      </c>
      <c r="C3193" t="inlineStr">
        <is>
          <t>Stillwater</t>
        </is>
      </c>
      <c r="D3193" t="inlineStr">
        <is>
          <t>4pk 12oz can</t>
        </is>
      </c>
      <c r="E3193" t="inlineStr">
        <is>
          <t>BLNCD Adaptogen Elixir Zen Blend 5mg THC 4pk 12oz can</t>
        </is>
      </c>
      <c r="F3193" t="n">
        <v>6</v>
      </c>
      <c r="G3193" t="n">
        <v>2</v>
      </c>
      <c r="H3193" t="n">
        <v>101</v>
      </c>
      <c r="I3193" t="n">
        <v>2</v>
      </c>
      <c r="J3193" t="n">
        <v>1</v>
      </c>
      <c r="K3193" t="n">
        <v>1</v>
      </c>
      <c r="L3193">
        <f>G3193+K3193*F3193</f>
        <v/>
      </c>
      <c r="M3193">
        <f>IF(X3193&gt;0,L3193/(X3193*7/30),"")</f>
        <v/>
      </c>
      <c r="N3193">
        <f>IF(Y3193&gt;0,L3193/(Y3193*7/90),"")</f>
        <v/>
      </c>
      <c r="O3193" t="n">
        <v>70.59999999999999</v>
      </c>
      <c r="P3193">
        <f>K3193*O3193</f>
        <v/>
      </c>
      <c r="Q3193" t="inlineStr">
        <is>
          <t>THC</t>
        </is>
      </c>
      <c r="R3193" t="inlineStr">
        <is>
          <t>Beverages</t>
        </is>
      </c>
      <c r="S3193" t="inlineStr"/>
      <c r="T3193" t="inlineStr">
        <is>
          <t>9918072</t>
        </is>
      </c>
      <c r="U3193" t="n">
        <v>0</v>
      </c>
      <c r="V3193" t="n">
        <v>463</v>
      </c>
      <c r="W3193" t="n">
        <v>3</v>
      </c>
      <c r="X3193" t="n">
        <v>7</v>
      </c>
      <c r="Y3193" t="n">
        <v>11</v>
      </c>
      <c r="Z3193" t="n">
        <v>29</v>
      </c>
      <c r="AA3193" t="n">
        <v>32</v>
      </c>
      <c r="AB3193" t="n">
        <v>2</v>
      </c>
      <c r="AC3193" t="n">
        <v>11.7667</v>
      </c>
      <c r="AD3193" t="n">
        <v>11.7667</v>
      </c>
      <c r="AE3193" t="n">
        <v>47.88</v>
      </c>
      <c r="AF3193" t="n">
        <v>114.75</v>
      </c>
      <c r="AG3193" t="n">
        <v>181.62</v>
      </c>
      <c r="AH3193" t="n">
        <v>490.1099999999999</v>
      </c>
      <c r="AI3193" t="n">
        <v>544.05</v>
      </c>
      <c r="AJ3193" t="n">
        <v>15.96</v>
      </c>
      <c r="AK3193" t="n">
        <v>16.392857142</v>
      </c>
      <c r="AL3193" t="n">
        <v>16.839677419</v>
      </c>
      <c r="AM3193" t="n">
        <v>16.940294117</v>
      </c>
      <c r="AN3193" t="n">
        <v>0</v>
      </c>
      <c r="AO3193" t="n">
        <v>1</v>
      </c>
      <c r="AP3193" t="inlineStr"/>
      <c r="AQ3193" t="n">
        <v>0</v>
      </c>
      <c r="AR3193" t="n">
        <v>5.5</v>
      </c>
    </row>
    <row r="3194">
      <c r="A3194" t="inlineStr">
        <is>
          <t>840006314424</t>
        </is>
      </c>
      <c r="B3194" t="inlineStr">
        <is>
          <t>Bellboy Corporation</t>
        </is>
      </c>
      <c r="C3194" t="inlineStr">
        <is>
          <t>Rosemount</t>
        </is>
      </c>
      <c r="D3194" t="inlineStr">
        <is>
          <t>4pk 12oz can</t>
        </is>
      </c>
      <c r="E3194" t="inlineStr">
        <is>
          <t>BLNCD Prickly Pear Bee's Knees 10mg THC 4pk 12oz can</t>
        </is>
      </c>
      <c r="F3194" t="n">
        <v>6</v>
      </c>
      <c r="G3194" t="n">
        <v>2</v>
      </c>
      <c r="H3194" t="n">
        <v>77</v>
      </c>
      <c r="I3194" t="n">
        <v>3</v>
      </c>
      <c r="J3194" t="n">
        <v>1</v>
      </c>
      <c r="K3194" t="n">
        <v>1</v>
      </c>
      <c r="L3194">
        <f>G3194+K3194*F3194</f>
        <v/>
      </c>
      <c r="M3194">
        <f>IF(X3194&gt;0,L3194/(X3194*7/30),"")</f>
        <v/>
      </c>
      <c r="N3194">
        <f>IF(Y3194&gt;0,L3194/(Y3194*7/90),"")</f>
        <v/>
      </c>
      <c r="O3194" t="n">
        <v>78.40000000000001</v>
      </c>
      <c r="P3194">
        <f>K3194*O3194</f>
        <v/>
      </c>
      <c r="Q3194" t="inlineStr">
        <is>
          <t>THC</t>
        </is>
      </c>
      <c r="R3194" t="inlineStr">
        <is>
          <t>Beverages</t>
        </is>
      </c>
      <c r="S3194" t="inlineStr"/>
      <c r="T3194" t="inlineStr">
        <is>
          <t>9918102</t>
        </is>
      </c>
      <c r="U3194" t="n">
        <v>0</v>
      </c>
      <c r="V3194" t="n">
        <v>201</v>
      </c>
      <c r="W3194" t="n">
        <v>2</v>
      </c>
      <c r="X3194" t="n">
        <v>7</v>
      </c>
      <c r="Y3194" t="n">
        <v>16</v>
      </c>
      <c r="Z3194" t="n">
        <v>20</v>
      </c>
      <c r="AA3194" t="n">
        <v>20</v>
      </c>
      <c r="AB3194" t="n">
        <v>0</v>
      </c>
      <c r="AC3194" t="n">
        <v>11.03033116883117</v>
      </c>
      <c r="AD3194" t="n">
        <v>13.0667</v>
      </c>
      <c r="AE3194" t="n">
        <v>35.95</v>
      </c>
      <c r="AF3194" t="n">
        <v>125.75</v>
      </c>
      <c r="AG3194" t="n">
        <v>293.45</v>
      </c>
      <c r="AH3194" t="n">
        <v>373.3199999999999</v>
      </c>
      <c r="AI3194" t="n">
        <v>373.3199999999999</v>
      </c>
      <c r="AJ3194" t="n">
        <v>17.975</v>
      </c>
      <c r="AK3194" t="n">
        <v>17.964285714</v>
      </c>
      <c r="AL3194" t="n">
        <v>18.666</v>
      </c>
      <c r="AM3194" t="n">
        <v>18.666</v>
      </c>
      <c r="AN3194" t="n">
        <v>0</v>
      </c>
      <c r="AO3194" t="n">
        <v>0</v>
      </c>
      <c r="AP3194" t="inlineStr"/>
      <c r="AQ3194" t="n">
        <v>0</v>
      </c>
      <c r="AR3194" t="n">
        <v>0</v>
      </c>
    </row>
    <row r="3195">
      <c r="A3195" t="inlineStr">
        <is>
          <t>850048459014</t>
        </is>
      </c>
      <c r="B3195" t="inlineStr">
        <is>
          <t>Capitol Beverage Sales, L.P.</t>
        </is>
      </c>
      <c r="C3195" t="inlineStr">
        <is>
          <t>Andover</t>
        </is>
      </c>
      <c r="D3195" t="inlineStr">
        <is>
          <t>4pk 12oz can</t>
        </is>
      </c>
      <c r="E3195" t="inlineStr">
        <is>
          <t>Clrty Tangerine 10mg THC 4pk 12oz can</t>
        </is>
      </c>
      <c r="F3195" t="n">
        <v>6</v>
      </c>
      <c r="G3195" t="n">
        <v>2</v>
      </c>
      <c r="H3195" t="n">
        <v>60</v>
      </c>
      <c r="I3195" t="n">
        <v>23</v>
      </c>
      <c r="J3195" t="n">
        <v>1</v>
      </c>
      <c r="K3195" t="n">
        <v>1</v>
      </c>
      <c r="L3195">
        <f>G3195+K3195*F3195</f>
        <v/>
      </c>
      <c r="M3195">
        <f>IF(X3195&gt;0,L3195/(X3195*7/30),"")</f>
        <v/>
      </c>
      <c r="N3195">
        <f>IF(Y3195&gt;0,L3195/(Y3195*7/90),"")</f>
        <v/>
      </c>
      <c r="O3195" t="n">
        <v>66</v>
      </c>
      <c r="P3195">
        <f>K3195*O3195</f>
        <v/>
      </c>
      <c r="Q3195" t="inlineStr">
        <is>
          <t>THC</t>
        </is>
      </c>
      <c r="R3195" t="inlineStr">
        <is>
          <t>Beverages</t>
        </is>
      </c>
      <c r="S3195" t="inlineStr"/>
      <c r="T3195" t="inlineStr">
        <is>
          <t>6398</t>
        </is>
      </c>
      <c r="U3195" t="n">
        <v>0</v>
      </c>
      <c r="V3195" t="n">
        <v>431</v>
      </c>
      <c r="W3195" t="n">
        <v>0</v>
      </c>
      <c r="X3195" t="n">
        <v>7</v>
      </c>
      <c r="Y3195" t="n">
        <v>14</v>
      </c>
      <c r="Z3195" t="n">
        <v>40</v>
      </c>
      <c r="AA3195" t="n">
        <v>53</v>
      </c>
      <c r="AB3195" t="n">
        <v>3</v>
      </c>
      <c r="AC3195" t="n">
        <v>11.47297221129333</v>
      </c>
      <c r="AD3195" t="n">
        <v>11</v>
      </c>
      <c r="AE3195" t="n">
        <v>0</v>
      </c>
      <c r="AF3195" t="n">
        <v>116.48</v>
      </c>
      <c r="AG3195" t="n">
        <v>242.2</v>
      </c>
      <c r="AH3195" t="n">
        <v>709.1600000000001</v>
      </c>
      <c r="AI3195" t="n">
        <v>940.4200000000005</v>
      </c>
      <c r="AJ3195" t="n">
        <v>0</v>
      </c>
      <c r="AK3195" t="n">
        <v>16.415</v>
      </c>
      <c r="AL3195" t="n">
        <v>17.722307692</v>
      </c>
      <c r="AM3195" t="n">
        <v>17.739038461</v>
      </c>
      <c r="AN3195" t="n">
        <v>0</v>
      </c>
      <c r="AO3195" t="n">
        <v>0</v>
      </c>
      <c r="AP3195" t="inlineStr">
        <is>
          <t>College City Beverage, Inc.</t>
        </is>
      </c>
      <c r="AQ3195" t="n">
        <v>2.5</v>
      </c>
      <c r="AR3195" t="n">
        <v>1.1667</v>
      </c>
    </row>
    <row r="3196">
      <c r="A3196" t="inlineStr">
        <is>
          <t>850065870090</t>
        </is>
      </c>
      <c r="B3196" t="inlineStr">
        <is>
          <t>Phillips Wine &amp; Spirits - St. Paul</t>
        </is>
      </c>
      <c r="C3196" t="inlineStr">
        <is>
          <t>Minneapolis</t>
        </is>
      </c>
      <c r="D3196" t="inlineStr">
        <is>
          <t>4pk 12oz can</t>
        </is>
      </c>
      <c r="E3196" t="inlineStr">
        <is>
          <t>Daizy's Watermelon Lime 10mg THC 4pk 12oz can</t>
        </is>
      </c>
      <c r="F3196" t="n">
        <v>6</v>
      </c>
      <c r="G3196" t="n">
        <v>2</v>
      </c>
      <c r="H3196" t="n">
        <v>75</v>
      </c>
      <c r="I3196" t="n">
        <v>1</v>
      </c>
      <c r="J3196" t="n">
        <v>1</v>
      </c>
      <c r="K3196" t="n">
        <v>1</v>
      </c>
      <c r="L3196">
        <f>G3196+K3196*F3196</f>
        <v/>
      </c>
      <c r="M3196">
        <f>IF(X3196&gt;0,L3196/(X3196*7/30),"")</f>
        <v/>
      </c>
      <c r="N3196">
        <f>IF(Y3196&gt;0,L3196/(Y3196*7/90),"")</f>
        <v/>
      </c>
      <c r="O3196" t="n">
        <v>63</v>
      </c>
      <c r="P3196">
        <f>K3196*O3196</f>
        <v/>
      </c>
      <c r="Q3196" t="inlineStr">
        <is>
          <t>THC</t>
        </is>
      </c>
      <c r="R3196" t="inlineStr">
        <is>
          <t>Beverages</t>
        </is>
      </c>
      <c r="S3196" t="inlineStr"/>
      <c r="T3196" t="inlineStr">
        <is>
          <t>1282373</t>
        </is>
      </c>
      <c r="U3196" t="n">
        <v>0</v>
      </c>
      <c r="V3196" t="n">
        <v>295</v>
      </c>
      <c r="W3196" t="n">
        <v>0</v>
      </c>
      <c r="X3196" t="n">
        <v>8</v>
      </c>
      <c r="Y3196" t="n">
        <v>26</v>
      </c>
      <c r="Z3196" t="n">
        <v>34</v>
      </c>
      <c r="AA3196" t="n">
        <v>34</v>
      </c>
      <c r="AB3196" t="n">
        <v>0</v>
      </c>
      <c r="AC3196" t="n">
        <v>10.50000000039733</v>
      </c>
      <c r="AD3196" t="n">
        <v>10.5</v>
      </c>
      <c r="AE3196" t="n">
        <v>0</v>
      </c>
      <c r="AF3196" t="n">
        <v>107.74</v>
      </c>
      <c r="AG3196" t="n">
        <v>347.2</v>
      </c>
      <c r="AH3196" t="n">
        <v>454.9399999999999</v>
      </c>
      <c r="AI3196" t="n">
        <v>454.9399999999999</v>
      </c>
      <c r="AJ3196" t="n">
        <v>0</v>
      </c>
      <c r="AK3196" t="n">
        <v>13.4675</v>
      </c>
      <c r="AL3196" t="n">
        <v>13.380588235</v>
      </c>
      <c r="AM3196" t="n">
        <v>13.380588235</v>
      </c>
      <c r="AN3196" t="n">
        <v>0</v>
      </c>
      <c r="AO3196" t="n">
        <v>1</v>
      </c>
      <c r="AP3196" t="inlineStr">
        <is>
          <t>Artisan Beer</t>
        </is>
      </c>
      <c r="AQ3196" t="n">
        <v>0</v>
      </c>
      <c r="AR3196" t="n">
        <v>0</v>
      </c>
    </row>
    <row r="3197">
      <c r="A3197" t="inlineStr">
        <is>
          <t>850072957234</t>
        </is>
      </c>
      <c r="B3197" t="inlineStr">
        <is>
          <t>Hohensteins, Inc.</t>
        </is>
      </c>
      <c r="C3197" t="inlineStr">
        <is>
          <t>St. Louis Park</t>
        </is>
      </c>
      <c r="D3197" t="inlineStr">
        <is>
          <t>4pk 12oz can</t>
        </is>
      </c>
      <c r="E3197" t="inlineStr">
        <is>
          <t>Senorita Ranch Water 10mg THC 4pk 12oz can</t>
        </is>
      </c>
      <c r="F3197" t="n">
        <v>6</v>
      </c>
      <c r="G3197" t="n">
        <v>2</v>
      </c>
      <c r="H3197" t="n">
        <v>126</v>
      </c>
      <c r="I3197" t="n">
        <v>0</v>
      </c>
      <c r="J3197" t="n">
        <v>1</v>
      </c>
      <c r="K3197" t="n">
        <v>1</v>
      </c>
      <c r="L3197">
        <f>G3197+K3197*F3197</f>
        <v/>
      </c>
      <c r="M3197">
        <f>IF(X3197&gt;0,L3197/(X3197*7/30),"")</f>
        <v/>
      </c>
      <c r="N3197">
        <f>IF(Y3197&gt;0,L3197/(Y3197*7/90),"")</f>
        <v/>
      </c>
      <c r="O3197" t="n">
        <v>67.2</v>
      </c>
      <c r="P3197">
        <f>K3197*O3197</f>
        <v/>
      </c>
      <c r="Q3197" t="inlineStr">
        <is>
          <t>THC</t>
        </is>
      </c>
      <c r="R3197" t="inlineStr">
        <is>
          <t>Beverages</t>
        </is>
      </c>
      <c r="S3197" t="inlineStr"/>
      <c r="T3197" t="inlineStr">
        <is>
          <t>48640</t>
        </is>
      </c>
      <c r="U3197" t="n">
        <v>0</v>
      </c>
      <c r="V3197" t="n">
        <v>301</v>
      </c>
      <c r="W3197" t="n">
        <v>0</v>
      </c>
      <c r="X3197" t="n">
        <v>8</v>
      </c>
      <c r="Y3197" t="n">
        <v>38</v>
      </c>
      <c r="Z3197" t="n">
        <v>40</v>
      </c>
      <c r="AA3197" t="n">
        <v>40</v>
      </c>
      <c r="AB3197" t="n">
        <v>0</v>
      </c>
      <c r="AC3197" t="n">
        <v>11.1968253962</v>
      </c>
      <c r="AD3197" t="n">
        <v>11.2</v>
      </c>
      <c r="AE3197" t="n">
        <v>0</v>
      </c>
      <c r="AF3197" t="n">
        <v>109.86</v>
      </c>
      <c r="AG3197" t="n">
        <v>495.8300000000001</v>
      </c>
      <c r="AH3197" t="n">
        <v>519.7500000000001</v>
      </c>
      <c r="AI3197" t="n">
        <v>519.7500000000001</v>
      </c>
      <c r="AJ3197" t="n">
        <v>0</v>
      </c>
      <c r="AK3197" t="n">
        <v>13.813333333</v>
      </c>
      <c r="AL3197" t="n">
        <v>12.961666666</v>
      </c>
      <c r="AM3197" t="n">
        <v>12.961666666</v>
      </c>
      <c r="AN3197" t="n">
        <v>0</v>
      </c>
      <c r="AO3197" t="n">
        <v>2</v>
      </c>
      <c r="AP3197" t="inlineStr"/>
      <c r="AQ3197" t="n">
        <v>0</v>
      </c>
      <c r="AR3197" t="n">
        <v>0</v>
      </c>
    </row>
    <row r="3198">
      <c r="A3198" t="inlineStr">
        <is>
          <t>198715419979</t>
        </is>
      </c>
      <c r="B3198" t="inlineStr">
        <is>
          <t>Jixxie, Inc.</t>
        </is>
      </c>
      <c r="C3198" t="inlineStr">
        <is>
          <t>Rosemount</t>
        </is>
      </c>
      <c r="D3198" t="inlineStr">
        <is>
          <t>4pk 12oz can</t>
        </is>
      </c>
      <c r="E3198" t="inlineStr">
        <is>
          <t>Jixxie Peach Rhubarb 10mg THC 4pk 12oz can</t>
        </is>
      </c>
      <c r="F3198" t="n">
        <v>6</v>
      </c>
      <c r="G3198" t="n">
        <v>2</v>
      </c>
      <c r="H3198" t="n">
        <v>80</v>
      </c>
      <c r="I3198" t="n">
        <v>5</v>
      </c>
      <c r="J3198" t="n">
        <v>1</v>
      </c>
      <c r="K3198" t="n">
        <v>1</v>
      </c>
      <c r="L3198">
        <f>G3198+K3198*F3198</f>
        <v/>
      </c>
      <c r="M3198">
        <f>IF(X3198&gt;0,L3198/(X3198*7/30),"")</f>
        <v/>
      </c>
      <c r="N3198">
        <f>IF(Y3198&gt;0,L3198/(Y3198*7/90),"")</f>
        <v/>
      </c>
      <c r="O3198" t="n">
        <v>47</v>
      </c>
      <c r="P3198">
        <f>K3198*O3198</f>
        <v/>
      </c>
      <c r="Q3198" t="inlineStr">
        <is>
          <t>THC</t>
        </is>
      </c>
      <c r="R3198" t="inlineStr">
        <is>
          <t>Beverages</t>
        </is>
      </c>
      <c r="S3198" t="inlineStr"/>
      <c r="T3198" t="inlineStr">
        <is>
          <t>PR10</t>
        </is>
      </c>
      <c r="U3198" t="n">
        <v>0</v>
      </c>
      <c r="V3198" t="n">
        <v>726</v>
      </c>
      <c r="W3198" t="n">
        <v>4</v>
      </c>
      <c r="X3198" t="n">
        <v>11</v>
      </c>
      <c r="Y3198" t="n">
        <v>33</v>
      </c>
      <c r="Z3198" t="n">
        <v>46</v>
      </c>
      <c r="AA3198" t="n">
        <v>46</v>
      </c>
      <c r="AB3198" t="n">
        <v>0</v>
      </c>
      <c r="AC3198" t="n">
        <v>7.833300001485002</v>
      </c>
      <c r="AD3198" t="n">
        <v>7.8333</v>
      </c>
      <c r="AE3198" t="n">
        <v>51.84</v>
      </c>
      <c r="AF3198" t="n">
        <v>142.5600000000001</v>
      </c>
      <c r="AG3198" t="n">
        <v>427.6799999999998</v>
      </c>
      <c r="AH3198" t="n">
        <v>596.1899999999999</v>
      </c>
      <c r="AI3198" t="n">
        <v>596.1899999999999</v>
      </c>
      <c r="AJ3198" t="n">
        <v>12.96</v>
      </c>
      <c r="AK3198" t="n">
        <v>12.96</v>
      </c>
      <c r="AL3198" t="n">
        <v>12.960666666</v>
      </c>
      <c r="AM3198" t="n">
        <v>12.960666666</v>
      </c>
      <c r="AN3198" t="n">
        <v>0</v>
      </c>
      <c r="AO3198" t="n">
        <v>0</v>
      </c>
      <c r="AP3198" t="inlineStr">
        <is>
          <t>Insight Brewing Company (D)</t>
        </is>
      </c>
      <c r="AQ3198" t="n">
        <v>0</v>
      </c>
      <c r="AR3198" t="n">
        <v>0</v>
      </c>
    </row>
    <row r="3199">
      <c r="A3199" t="inlineStr">
        <is>
          <t>400000025018</t>
        </is>
      </c>
      <c r="B3199" t="inlineStr">
        <is>
          <t>Global Reserve LLC</t>
        </is>
      </c>
      <c r="C3199" t="inlineStr">
        <is>
          <t>Cottage Grove</t>
        </is>
      </c>
      <c r="D3199" t="inlineStr">
        <is>
          <t>4pk 12oz can</t>
        </is>
      </c>
      <c r="E3199" t="inlineStr">
        <is>
          <t>Looner Pink Lemonade 10mg THC 4pk 12oz can</t>
        </is>
      </c>
      <c r="F3199" t="n">
        <v>6</v>
      </c>
      <c r="G3199" t="n">
        <v>2</v>
      </c>
      <c r="H3199" t="n">
        <v>102</v>
      </c>
      <c r="I3199" t="n">
        <v>1</v>
      </c>
      <c r="J3199" t="n">
        <v>1</v>
      </c>
      <c r="K3199" t="n">
        <v>1</v>
      </c>
      <c r="L3199">
        <f>G3199+K3199*F3199</f>
        <v/>
      </c>
      <c r="M3199">
        <f>IF(X3199&gt;0,L3199/(X3199*7/30),"")</f>
        <v/>
      </c>
      <c r="N3199">
        <f>IF(Y3199&gt;0,L3199/(Y3199*7/90),"")</f>
        <v/>
      </c>
      <c r="O3199" t="n">
        <v>67.2</v>
      </c>
      <c r="P3199">
        <f>K3199*O3199</f>
        <v/>
      </c>
      <c r="Q3199" t="inlineStr">
        <is>
          <t>THC</t>
        </is>
      </c>
      <c r="R3199" t="inlineStr">
        <is>
          <t>Beverages</t>
        </is>
      </c>
      <c r="S3199" t="inlineStr"/>
      <c r="T3199" t="inlineStr">
        <is>
          <t>198715590043</t>
        </is>
      </c>
      <c r="U3199" t="n">
        <v>0</v>
      </c>
      <c r="V3199" t="n">
        <v>1023</v>
      </c>
      <c r="W3199" t="n">
        <v>3</v>
      </c>
      <c r="X3199" t="n">
        <v>9</v>
      </c>
      <c r="Y3199" t="n">
        <v>12</v>
      </c>
      <c r="Z3199" t="n">
        <v>21</v>
      </c>
      <c r="AA3199" t="n">
        <v>21</v>
      </c>
      <c r="AB3199" t="n">
        <v>0</v>
      </c>
      <c r="AC3199" t="n">
        <v>11.2</v>
      </c>
      <c r="AD3199" t="n">
        <v>11.2</v>
      </c>
      <c r="AE3199" t="n">
        <v>44.88</v>
      </c>
      <c r="AF3199" t="n">
        <v>134.64</v>
      </c>
      <c r="AG3199" t="n">
        <v>179.52</v>
      </c>
      <c r="AH3199" t="n">
        <v>312.16</v>
      </c>
      <c r="AI3199" t="n">
        <v>312.16</v>
      </c>
      <c r="AJ3199" t="n">
        <v>14.96</v>
      </c>
      <c r="AK3199" t="n">
        <v>14.96</v>
      </c>
      <c r="AL3199" t="n">
        <v>14.067368421</v>
      </c>
      <c r="AM3199" t="n">
        <v>14.067368421</v>
      </c>
      <c r="AN3199" t="n">
        <v>0</v>
      </c>
      <c r="AO3199" t="n">
        <v>2</v>
      </c>
      <c r="AP3199" t="inlineStr">
        <is>
          <t>Global Reserve LLC</t>
        </is>
      </c>
      <c r="AQ3199" t="n">
        <v>0</v>
      </c>
      <c r="AR3199" t="n">
        <v>0</v>
      </c>
    </row>
    <row r="3200">
      <c r="A3200" t="inlineStr">
        <is>
          <t>628634142431</t>
        </is>
      </c>
      <c r="B3200" t="inlineStr">
        <is>
          <t>Phillips Wine &amp; Spirits - St. Paul</t>
        </is>
      </c>
      <c r="C3200" t="inlineStr">
        <is>
          <t>Roseville</t>
        </is>
      </c>
      <c r="D3200" t="inlineStr">
        <is>
          <t>4pk 12oz can</t>
        </is>
      </c>
      <c r="E3200" t="inlineStr">
        <is>
          <t>Green Monke Tropical Citrus 10mg THC 4pk 12oz can</t>
        </is>
      </c>
      <c r="F3200" t="n">
        <v>6</v>
      </c>
      <c r="G3200" t="n">
        <v>2</v>
      </c>
      <c r="H3200" t="n">
        <v>64</v>
      </c>
      <c r="I3200" t="n">
        <v>4</v>
      </c>
      <c r="J3200" t="n">
        <v>1</v>
      </c>
      <c r="K3200" t="n">
        <v>1</v>
      </c>
      <c r="L3200">
        <f>G3200+K3200*F3200</f>
        <v/>
      </c>
      <c r="M3200">
        <f>IF(X3200&gt;0,L3200/(X3200*7/30),"")</f>
        <v/>
      </c>
      <c r="N3200">
        <f>IF(Y3200&gt;0,L3200/(Y3200*7/90),"")</f>
        <v/>
      </c>
      <c r="O3200" t="n">
        <v>64.56999999999999</v>
      </c>
      <c r="P3200">
        <f>K3200*O3200</f>
        <v/>
      </c>
      <c r="Q3200" t="inlineStr">
        <is>
          <t>THC</t>
        </is>
      </c>
      <c r="R3200" t="inlineStr">
        <is>
          <t>Beverages</t>
        </is>
      </c>
      <c r="S3200" t="inlineStr"/>
      <c r="T3200" t="inlineStr">
        <is>
          <t>1790880</t>
        </is>
      </c>
      <c r="U3200" t="n">
        <v>0</v>
      </c>
      <c r="V3200" t="n">
        <v>431</v>
      </c>
      <c r="W3200" t="n">
        <v>4</v>
      </c>
      <c r="X3200" t="n">
        <v>10</v>
      </c>
      <c r="Y3200" t="n">
        <v>15</v>
      </c>
      <c r="Z3200" t="n">
        <v>43</v>
      </c>
      <c r="AA3200" t="n">
        <v>47</v>
      </c>
      <c r="AB3200" t="n">
        <v>0</v>
      </c>
      <c r="AC3200" t="n">
        <v>10.14756145471562</v>
      </c>
      <c r="AD3200" t="n">
        <v>10.7617</v>
      </c>
      <c r="AE3200" t="n">
        <v>55.84</v>
      </c>
      <c r="AF3200" t="n">
        <v>139.6000000000001</v>
      </c>
      <c r="AG3200" t="n">
        <v>209.4300000000001</v>
      </c>
      <c r="AH3200" t="n">
        <v>599.6700000000001</v>
      </c>
      <c r="AI3200" t="n">
        <v>655.5400000000003</v>
      </c>
      <c r="AJ3200" t="n">
        <v>13.96</v>
      </c>
      <c r="AK3200" t="n">
        <v>13.96</v>
      </c>
      <c r="AL3200" t="n">
        <v>13.945813953</v>
      </c>
      <c r="AM3200" t="n">
        <v>13.947659574</v>
      </c>
      <c r="AN3200" t="n">
        <v>0</v>
      </c>
      <c r="AO3200" t="n">
        <v>1</v>
      </c>
      <c r="AP3200" t="inlineStr">
        <is>
          <t>Artisan Beer</t>
        </is>
      </c>
      <c r="AQ3200" t="n">
        <v>0</v>
      </c>
      <c r="AR3200" t="n">
        <v>0</v>
      </c>
    </row>
    <row r="3201">
      <c r="A3201" t="inlineStr">
        <is>
          <t>643459379305</t>
        </is>
      </c>
      <c r="B3201" t="inlineStr">
        <is>
          <t>Discontinued</t>
        </is>
      </c>
      <c r="C3201" t="inlineStr">
        <is>
          <t>Plymouth</t>
        </is>
      </c>
      <c r="D3201" t="inlineStr">
        <is>
          <t>4pk 12oz can</t>
        </is>
      </c>
      <c r="E3201" t="inlineStr">
        <is>
          <t>Gigli Citrus Seltzer 10mg THC 4pk 12oz can</t>
        </is>
      </c>
      <c r="F3201" t="n">
        <v>6</v>
      </c>
      <c r="G3201" t="n">
        <v>2</v>
      </c>
      <c r="H3201" t="n">
        <v>106</v>
      </c>
      <c r="I3201" t="n">
        <v>15</v>
      </c>
      <c r="J3201" t="n">
        <v>0</v>
      </c>
      <c r="K3201" t="n">
        <v>0</v>
      </c>
      <c r="L3201">
        <f>G3201+K3201*F3201</f>
        <v/>
      </c>
      <c r="M3201">
        <f>IF(X3201&gt;0,L3201/(X3201*7/30),"")</f>
        <v/>
      </c>
      <c r="N3201">
        <f>IF(Y3201&gt;0,L3201/(Y3201*7/90),"")</f>
        <v/>
      </c>
      <c r="O3201" t="n">
        <v>58.5</v>
      </c>
      <c r="P3201">
        <f>K3201*O3201</f>
        <v/>
      </c>
      <c r="Q3201" t="inlineStr">
        <is>
          <t>THC</t>
        </is>
      </c>
      <c r="R3201" t="inlineStr">
        <is>
          <t>Beverages</t>
        </is>
      </c>
      <c r="S3201" t="inlineStr"/>
      <c r="T3201" t="inlineStr">
        <is>
          <t>197644565382-2</t>
        </is>
      </c>
      <c r="U3201" t="n">
        <v>0</v>
      </c>
      <c r="V3201" t="n">
        <v>880</v>
      </c>
      <c r="W3201" t="n">
        <v>0</v>
      </c>
      <c r="X3201" t="n">
        <v>9</v>
      </c>
      <c r="Y3201" t="n">
        <v>32</v>
      </c>
      <c r="Z3201" t="n">
        <v>175</v>
      </c>
      <c r="AA3201" t="n">
        <v>202</v>
      </c>
      <c r="AB3201" t="n">
        <v>8</v>
      </c>
      <c r="AC3201" t="n">
        <v>9.786991062562265</v>
      </c>
      <c r="AD3201" t="n">
        <v>9.75</v>
      </c>
      <c r="AE3201" t="n">
        <v>0</v>
      </c>
      <c r="AF3201" t="n">
        <v>134.64</v>
      </c>
      <c r="AG3201" t="n">
        <v>480.8400000000001</v>
      </c>
      <c r="AH3201" t="n">
        <v>2628.250000000002</v>
      </c>
      <c r="AI3201" t="n">
        <v>3036.350000000002</v>
      </c>
      <c r="AJ3201" t="n">
        <v>0</v>
      </c>
      <c r="AK3201" t="n">
        <v>14.96</v>
      </c>
      <c r="AL3201" t="n">
        <v>15.04266129</v>
      </c>
      <c r="AM3201" t="n">
        <v>14.956513157</v>
      </c>
      <c r="AN3201" t="n">
        <v>0</v>
      </c>
      <c r="AO3201" t="n">
        <v>1</v>
      </c>
      <c r="AP3201" t="inlineStr"/>
      <c r="AQ3201" t="n">
        <v>1.5</v>
      </c>
      <c r="AR3201" t="n">
        <v>0.9697</v>
      </c>
    </row>
    <row r="3202">
      <c r="A3202" t="inlineStr">
        <is>
          <t>810091530252</t>
        </is>
      </c>
      <c r="B3202" t="inlineStr">
        <is>
          <t>Discontinued</t>
        </is>
      </c>
      <c r="C3202" t="inlineStr">
        <is>
          <t>Chanhassen</t>
        </is>
      </c>
      <c r="D3202" t="inlineStr">
        <is>
          <t>4pk 12oz can</t>
        </is>
      </c>
      <c r="E3202" t="inlineStr">
        <is>
          <t>Tetra Lemon-Lime 5mg THC 4pk 12oz can</t>
        </is>
      </c>
      <c r="F3202" t="n">
        <v>6</v>
      </c>
      <c r="G3202" t="n">
        <v>2</v>
      </c>
      <c r="H3202" t="n">
        <v>38</v>
      </c>
      <c r="I3202" t="n">
        <v>0</v>
      </c>
      <c r="J3202" t="n">
        <v>0</v>
      </c>
      <c r="K3202" t="n">
        <v>0</v>
      </c>
      <c r="L3202">
        <f>G3202+K3202*F3202</f>
        <v/>
      </c>
      <c r="M3202">
        <f>IF(X3202&gt;0,L3202/(X3202*7/30),"")</f>
        <v/>
      </c>
      <c r="N3202">
        <f>IF(Y3202&gt;0,L3202/(Y3202*7/90),"")</f>
        <v/>
      </c>
      <c r="O3202" t="n">
        <v>60</v>
      </c>
      <c r="P3202">
        <f>K3202*O3202</f>
        <v/>
      </c>
      <c r="Q3202" t="inlineStr">
        <is>
          <t>THC</t>
        </is>
      </c>
      <c r="R3202" t="inlineStr">
        <is>
          <t>Beverages</t>
        </is>
      </c>
      <c r="S3202" t="inlineStr"/>
      <c r="T3202" t="inlineStr">
        <is>
          <t>14567</t>
        </is>
      </c>
      <c r="U3202" t="n">
        <v>0</v>
      </c>
      <c r="V3202" t="n">
        <v>475</v>
      </c>
      <c r="W3202" t="n">
        <v>1</v>
      </c>
      <c r="X3202" t="n">
        <v>9</v>
      </c>
      <c r="Y3202" t="n">
        <v>25</v>
      </c>
      <c r="Z3202" t="n">
        <v>58</v>
      </c>
      <c r="AA3202" t="n">
        <v>70</v>
      </c>
      <c r="AB3202" t="n">
        <v>5</v>
      </c>
      <c r="AC3202" t="n">
        <v>10.31575789682105</v>
      </c>
      <c r="AD3202" t="n">
        <v>10</v>
      </c>
      <c r="AE3202" t="n">
        <v>14.96</v>
      </c>
      <c r="AF3202" t="n">
        <v>133.67</v>
      </c>
      <c r="AG3202" t="n">
        <v>373.03</v>
      </c>
      <c r="AH3202" t="n">
        <v>864.7700000000004</v>
      </c>
      <c r="AI3202" t="n">
        <v>1038.570000000001</v>
      </c>
      <c r="AJ3202" t="n">
        <v>14.96</v>
      </c>
      <c r="AK3202" t="n">
        <v>14.821428571</v>
      </c>
      <c r="AL3202" t="n">
        <v>14.908035714</v>
      </c>
      <c r="AM3202" t="n">
        <v>14.833088235</v>
      </c>
      <c r="AN3202" t="n">
        <v>0</v>
      </c>
      <c r="AO3202" t="n">
        <v>1</v>
      </c>
      <c r="AP3202" t="inlineStr"/>
      <c r="AQ3202" t="n">
        <v>0.8889</v>
      </c>
      <c r="AR3202" t="n">
        <v>1.1</v>
      </c>
    </row>
    <row r="3203">
      <c r="A3203" t="inlineStr">
        <is>
          <t>811194039611</t>
        </is>
      </c>
      <c r="B3203" t="inlineStr">
        <is>
          <t>Bellboy Corporation</t>
        </is>
      </c>
      <c r="C3203" t="inlineStr">
        <is>
          <t>Blaine</t>
        </is>
      </c>
      <c r="D3203" t="inlineStr">
        <is>
          <t>4pk 12oz can</t>
        </is>
      </c>
      <c r="E3203" t="inlineStr">
        <is>
          <t>Smokiez Blackberry Lemonade 4pk 12oz can</t>
        </is>
      </c>
      <c r="F3203" t="n">
        <v>6</v>
      </c>
      <c r="G3203" t="n">
        <v>2</v>
      </c>
      <c r="H3203" t="n">
        <v>61</v>
      </c>
      <c r="I3203" t="n">
        <v>11</v>
      </c>
      <c r="J3203" t="n">
        <v>1</v>
      </c>
      <c r="K3203" t="n">
        <v>1</v>
      </c>
      <c r="L3203">
        <f>G3203+K3203*F3203</f>
        <v/>
      </c>
      <c r="M3203">
        <f>IF(X3203&gt;0,L3203/(X3203*7/30),"")</f>
        <v/>
      </c>
      <c r="N3203">
        <f>IF(Y3203&gt;0,L3203/(Y3203*7/90),"")</f>
        <v/>
      </c>
      <c r="O3203" t="n">
        <v>80</v>
      </c>
      <c r="P3203">
        <f>K3203*O3203</f>
        <v/>
      </c>
      <c r="Q3203" t="inlineStr">
        <is>
          <t>THC</t>
        </is>
      </c>
      <c r="R3203" t="inlineStr">
        <is>
          <t>Beverages</t>
        </is>
      </c>
      <c r="S3203" t="inlineStr"/>
      <c r="T3203" t="inlineStr">
        <is>
          <t>9922012</t>
        </is>
      </c>
      <c r="U3203" t="n">
        <v>0</v>
      </c>
      <c r="V3203" t="n">
        <v>1440</v>
      </c>
      <c r="W3203" t="n">
        <v>6</v>
      </c>
      <c r="X3203" t="n">
        <v>11</v>
      </c>
      <c r="Y3203" t="n">
        <v>29</v>
      </c>
      <c r="Z3203" t="n">
        <v>112</v>
      </c>
      <c r="AA3203" t="n">
        <v>151</v>
      </c>
      <c r="AB3203" t="n">
        <v>25</v>
      </c>
      <c r="AC3203" t="n">
        <v>13.33329999497705</v>
      </c>
      <c r="AD3203" t="n">
        <v>13.3333</v>
      </c>
      <c r="AE3203" t="n">
        <v>95.76000000000002</v>
      </c>
      <c r="AF3203" t="n">
        <v>174.02</v>
      </c>
      <c r="AG3203" t="n">
        <v>464.3299999999999</v>
      </c>
      <c r="AH3203" t="n">
        <v>1766.140000000002</v>
      </c>
      <c r="AI3203" t="n">
        <v>2309.390000000004</v>
      </c>
      <c r="AJ3203" t="n">
        <v>15.96</v>
      </c>
      <c r="AK3203" t="n">
        <v>15.82</v>
      </c>
      <c r="AL3203" t="n">
        <v>15.767387387</v>
      </c>
      <c r="AM3203" t="n">
        <v>14.957266666</v>
      </c>
      <c r="AN3203" t="n">
        <v>0</v>
      </c>
      <c r="AO3203" t="n">
        <v>3</v>
      </c>
      <c r="AP3203" t="inlineStr"/>
      <c r="AQ3203" t="n">
        <v>0.7333</v>
      </c>
      <c r="AR3203" t="n">
        <v>0.75</v>
      </c>
    </row>
    <row r="3204">
      <c r="A3204" t="inlineStr">
        <is>
          <t>850011431955</t>
        </is>
      </c>
      <c r="B3204" t="inlineStr">
        <is>
          <t>Artisan Beer</t>
        </is>
      </c>
      <c r="C3204" t="inlineStr">
        <is>
          <t>Chanhassen</t>
        </is>
      </c>
      <c r="D3204" t="inlineStr">
        <is>
          <t>4pk 16oz can</t>
        </is>
      </c>
      <c r="E3204" t="inlineStr">
        <is>
          <t>Stigma Peach Iced Tea 10mg THC 4pk 16oz can</t>
        </is>
      </c>
      <c r="F3204" t="n">
        <v>6</v>
      </c>
      <c r="G3204" t="n">
        <v>2</v>
      </c>
      <c r="H3204" t="n">
        <v>87</v>
      </c>
      <c r="I3204" t="n">
        <v>0</v>
      </c>
      <c r="J3204" t="n">
        <v>1</v>
      </c>
      <c r="K3204" t="n">
        <v>1</v>
      </c>
      <c r="L3204">
        <f>G3204+K3204*F3204</f>
        <v/>
      </c>
      <c r="M3204">
        <f>IF(X3204&gt;0,L3204/(X3204*7/30),"")</f>
        <v/>
      </c>
      <c r="N3204">
        <f>IF(Y3204&gt;0,L3204/(Y3204*7/90),"")</f>
        <v/>
      </c>
      <c r="O3204" t="n">
        <v>66.25</v>
      </c>
      <c r="P3204">
        <f>K3204*O3204</f>
        <v/>
      </c>
      <c r="Q3204" t="inlineStr">
        <is>
          <t>THC</t>
        </is>
      </c>
      <c r="R3204" t="inlineStr">
        <is>
          <t>Beverages</t>
        </is>
      </c>
      <c r="S3204" t="inlineStr"/>
      <c r="T3204" t="inlineStr">
        <is>
          <t>1652032</t>
        </is>
      </c>
      <c r="U3204" t="n">
        <v>0</v>
      </c>
      <c r="V3204" t="n">
        <v>341</v>
      </c>
      <c r="W3204" t="n">
        <v>3</v>
      </c>
      <c r="X3204" t="n">
        <v>10</v>
      </c>
      <c r="Y3204" t="n">
        <v>19</v>
      </c>
      <c r="Z3204" t="n">
        <v>34</v>
      </c>
      <c r="AA3204" t="n">
        <v>50</v>
      </c>
      <c r="AB3204" t="n">
        <v>7</v>
      </c>
      <c r="AC3204" t="n">
        <v>9.981465529055171</v>
      </c>
      <c r="AD3204" t="n">
        <v>11.0417</v>
      </c>
      <c r="AE3204" t="n">
        <v>44.88</v>
      </c>
      <c r="AF3204" t="n">
        <v>149.6300000000001</v>
      </c>
      <c r="AG3204" t="n">
        <v>284.2700000000001</v>
      </c>
      <c r="AH3204" t="n">
        <v>508.6599999999999</v>
      </c>
      <c r="AI3204" t="n">
        <v>741.3600000000001</v>
      </c>
      <c r="AJ3204" t="n">
        <v>14.96</v>
      </c>
      <c r="AK3204" t="n">
        <v>14.963333333</v>
      </c>
      <c r="AL3204" t="n">
        <v>14.96060606</v>
      </c>
      <c r="AM3204" t="n">
        <v>14.821666666</v>
      </c>
      <c r="AN3204" t="n">
        <v>0</v>
      </c>
      <c r="AO3204" t="n">
        <v>0</v>
      </c>
      <c r="AP3204" t="inlineStr">
        <is>
          <t>Artisan Beer</t>
        </is>
      </c>
      <c r="AQ3204" t="n">
        <v>4.5</v>
      </c>
      <c r="AR3204" t="n">
        <v>9</v>
      </c>
    </row>
    <row r="3205">
      <c r="A3205" t="inlineStr">
        <is>
          <t>850065870014</t>
        </is>
      </c>
      <c r="B3205" t="inlineStr">
        <is>
          <t>Phillips Wine &amp; Spirits - St. Paul</t>
        </is>
      </c>
      <c r="C3205" t="inlineStr">
        <is>
          <t>Roseville</t>
        </is>
      </c>
      <c r="D3205" t="inlineStr">
        <is>
          <t>4pk 12oz can</t>
        </is>
      </c>
      <c r="E3205" t="inlineStr">
        <is>
          <t>Daizy's Strawberry Lemonade 10mg THC 4pk 12oz can</t>
        </is>
      </c>
      <c r="F3205" t="n">
        <v>6</v>
      </c>
      <c r="G3205" t="n">
        <v>2</v>
      </c>
      <c r="H3205" t="n">
        <v>206</v>
      </c>
      <c r="I3205" t="n">
        <v>7</v>
      </c>
      <c r="J3205" t="n">
        <v>1</v>
      </c>
      <c r="K3205" t="n">
        <v>1</v>
      </c>
      <c r="L3205">
        <f>G3205+K3205*F3205</f>
        <v/>
      </c>
      <c r="M3205">
        <f>IF(X3205&gt;0,L3205/(X3205*7/30),"")</f>
        <v/>
      </c>
      <c r="N3205">
        <f>IF(Y3205&gt;0,L3205/(Y3205*7/90),"")</f>
        <v/>
      </c>
      <c r="O3205" t="n">
        <v>63</v>
      </c>
      <c r="P3205">
        <f>K3205*O3205</f>
        <v/>
      </c>
      <c r="Q3205" t="inlineStr">
        <is>
          <t>THC</t>
        </is>
      </c>
      <c r="R3205" t="inlineStr">
        <is>
          <t>Beverages</t>
        </is>
      </c>
      <c r="S3205" t="inlineStr"/>
      <c r="T3205" t="inlineStr">
        <is>
          <t>1450351</t>
        </is>
      </c>
      <c r="U3205" t="n">
        <v>6</v>
      </c>
      <c r="V3205" t="n">
        <v>511</v>
      </c>
      <c r="W3205" t="n">
        <v>5</v>
      </c>
      <c r="X3205" t="n">
        <v>10</v>
      </c>
      <c r="Y3205" t="n">
        <v>14</v>
      </c>
      <c r="Z3205" t="n">
        <v>34</v>
      </c>
      <c r="AA3205" t="n">
        <v>34</v>
      </c>
      <c r="AB3205" t="n">
        <v>0</v>
      </c>
      <c r="AC3205" t="n">
        <v>6.677184466115535</v>
      </c>
      <c r="AD3205" t="n">
        <v>10.5</v>
      </c>
      <c r="AE3205" t="n">
        <v>64.80000000000001</v>
      </c>
      <c r="AF3205" t="n">
        <v>129.6000000000001</v>
      </c>
      <c r="AG3205" t="n">
        <v>180.5000000000001</v>
      </c>
      <c r="AH3205" t="n">
        <v>457.0799999999998</v>
      </c>
      <c r="AI3205" t="n">
        <v>457.0799999999998</v>
      </c>
      <c r="AJ3205" t="n">
        <v>12.96</v>
      </c>
      <c r="AK3205" t="n">
        <v>12.96</v>
      </c>
      <c r="AL3205" t="n">
        <v>13.443529411</v>
      </c>
      <c r="AM3205" t="n">
        <v>13.443529411</v>
      </c>
      <c r="AN3205" t="n">
        <v>0</v>
      </c>
      <c r="AO3205" t="n">
        <v>0</v>
      </c>
      <c r="AP3205" t="inlineStr">
        <is>
          <t>Artisan Beer</t>
        </is>
      </c>
      <c r="AQ3205" t="n">
        <v>0</v>
      </c>
      <c r="AR3205" t="n">
        <v>0</v>
      </c>
    </row>
    <row r="3206">
      <c r="A3206" t="inlineStr">
        <is>
          <t>85006587025</t>
        </is>
      </c>
      <c r="B3206" t="inlineStr">
        <is>
          <t>Phillips Wine &amp; Spirits - St. Paul</t>
        </is>
      </c>
      <c r="C3206" t="inlineStr">
        <is>
          <t>Roseville</t>
        </is>
      </c>
      <c r="D3206" t="inlineStr">
        <is>
          <t>4pk 12oz can</t>
        </is>
      </c>
      <c r="E3206" t="inlineStr">
        <is>
          <t>Daizy's Orange Cream 10mg THC 4pk 12oz can</t>
        </is>
      </c>
      <c r="F3206" t="n">
        <v>6</v>
      </c>
      <c r="G3206" t="n">
        <v>2</v>
      </c>
      <c r="H3206" t="n">
        <v>192</v>
      </c>
      <c r="I3206" t="n">
        <v>4</v>
      </c>
      <c r="J3206" t="n">
        <v>1</v>
      </c>
      <c r="K3206" t="n">
        <v>1</v>
      </c>
      <c r="L3206">
        <f>G3206+K3206*F3206</f>
        <v/>
      </c>
      <c r="M3206">
        <f>IF(X3206&gt;0,L3206/(X3206*7/30),"")</f>
        <v/>
      </c>
      <c r="N3206">
        <f>IF(Y3206&gt;0,L3206/(Y3206*7/90),"")</f>
        <v/>
      </c>
      <c r="O3206" t="n">
        <v>18.72</v>
      </c>
      <c r="P3206">
        <f>K3206*O3206</f>
        <v/>
      </c>
      <c r="Q3206" t="inlineStr">
        <is>
          <t>THC</t>
        </is>
      </c>
      <c r="R3206" t="inlineStr">
        <is>
          <t>Beverages</t>
        </is>
      </c>
      <c r="S3206" t="inlineStr"/>
      <c r="T3206" t="inlineStr">
        <is>
          <t>1156867</t>
        </is>
      </c>
      <c r="U3206" t="n">
        <v>0</v>
      </c>
      <c r="V3206" t="n">
        <v>400</v>
      </c>
      <c r="W3206" t="n">
        <v>3</v>
      </c>
      <c r="X3206" t="n">
        <v>10</v>
      </c>
      <c r="Y3206" t="n">
        <v>25</v>
      </c>
      <c r="Z3206" t="n">
        <v>52</v>
      </c>
      <c r="AA3206" t="n">
        <v>52</v>
      </c>
      <c r="AB3206" t="n">
        <v>0</v>
      </c>
      <c r="AC3206" t="n">
        <v>3.120659722290625</v>
      </c>
      <c r="AD3206" t="n">
        <v>0</v>
      </c>
      <c r="AE3206" t="n">
        <v>38.88</v>
      </c>
      <c r="AF3206" t="n">
        <v>129.6000000000001</v>
      </c>
      <c r="AG3206" t="n">
        <v>323.57</v>
      </c>
      <c r="AH3206" t="n">
        <v>690.3400000000003</v>
      </c>
      <c r="AI3206" t="n">
        <v>690.3400000000003</v>
      </c>
      <c r="AJ3206" t="n">
        <v>12.96</v>
      </c>
      <c r="AK3206" t="n">
        <v>12.96</v>
      </c>
      <c r="AL3206" t="n">
        <v>13.025283018</v>
      </c>
      <c r="AM3206" t="n">
        <v>13.025283018</v>
      </c>
      <c r="AN3206" t="n">
        <v>1</v>
      </c>
      <c r="AO3206" t="n">
        <v>1</v>
      </c>
      <c r="AP3206" t="inlineStr">
        <is>
          <t>Artisan Beer</t>
        </is>
      </c>
      <c r="AQ3206" t="n">
        <v>0</v>
      </c>
      <c r="AR3206" t="n">
        <v>0</v>
      </c>
    </row>
    <row r="3207">
      <c r="A3207" t="inlineStr">
        <is>
          <t>850072957029</t>
        </is>
      </c>
      <c r="B3207" t="inlineStr">
        <is>
          <t>Hohensteins, Inc.</t>
        </is>
      </c>
      <c r="C3207" t="inlineStr">
        <is>
          <t>Woodbury</t>
        </is>
      </c>
      <c r="D3207" t="inlineStr">
        <is>
          <t>4pk 12oz can</t>
        </is>
      </c>
      <c r="E3207" t="inlineStr">
        <is>
          <t>Rythm Sativa 10mg THC 4pk 12oz can</t>
        </is>
      </c>
      <c r="F3207" t="n">
        <v>6</v>
      </c>
      <c r="G3207" t="n">
        <v>2</v>
      </c>
      <c r="H3207" t="n">
        <v>96</v>
      </c>
      <c r="I3207" t="n">
        <v>0</v>
      </c>
      <c r="J3207" t="n">
        <v>1</v>
      </c>
      <c r="K3207" t="n">
        <v>1</v>
      </c>
      <c r="L3207">
        <f>G3207+K3207*F3207</f>
        <v/>
      </c>
      <c r="M3207">
        <f>IF(X3207&gt;0,L3207/(X3207*7/30),"")</f>
        <v/>
      </c>
      <c r="N3207">
        <f>IF(Y3207&gt;0,L3207/(Y3207*7/90),"")</f>
        <v/>
      </c>
      <c r="O3207" t="n">
        <v>67.2</v>
      </c>
      <c r="P3207">
        <f>K3207*O3207</f>
        <v/>
      </c>
      <c r="Q3207" t="inlineStr">
        <is>
          <t>THC</t>
        </is>
      </c>
      <c r="R3207" t="inlineStr">
        <is>
          <t>Beverages</t>
        </is>
      </c>
      <c r="S3207" t="inlineStr"/>
      <c r="T3207" t="inlineStr">
        <is>
          <t>48600</t>
        </is>
      </c>
      <c r="U3207" t="n">
        <v>0</v>
      </c>
      <c r="V3207" t="n">
        <v>270</v>
      </c>
      <c r="W3207" t="n">
        <v>5</v>
      </c>
      <c r="X3207" t="n">
        <v>9</v>
      </c>
      <c r="Y3207" t="n">
        <v>16</v>
      </c>
      <c r="Z3207" t="n">
        <v>16</v>
      </c>
      <c r="AA3207" t="n">
        <v>16</v>
      </c>
      <c r="AB3207" t="n">
        <v>0</v>
      </c>
      <c r="AC3207" t="n">
        <v>11.24201388865</v>
      </c>
      <c r="AD3207" t="n">
        <v>11.2</v>
      </c>
      <c r="AE3207" t="n">
        <v>65.42</v>
      </c>
      <c r="AF3207" t="n">
        <v>121.26</v>
      </c>
      <c r="AG3207" t="n">
        <v>218.9800000000001</v>
      </c>
      <c r="AH3207" t="n">
        <v>218.9800000000001</v>
      </c>
      <c r="AI3207" t="n">
        <v>218.9800000000001</v>
      </c>
      <c r="AJ3207" t="n">
        <v>13.084</v>
      </c>
      <c r="AK3207" t="n">
        <v>13.473333333</v>
      </c>
      <c r="AL3207" t="n">
        <v>13.68625</v>
      </c>
      <c r="AM3207" t="n">
        <v>13.68625</v>
      </c>
      <c r="AN3207" t="n">
        <v>0</v>
      </c>
      <c r="AO3207" t="n">
        <v>5</v>
      </c>
      <c r="AP3207" t="inlineStr"/>
      <c r="AQ3207" t="n">
        <v>0</v>
      </c>
      <c r="AR3207" t="n">
        <v>0</v>
      </c>
    </row>
    <row r="3208">
      <c r="A3208" t="inlineStr">
        <is>
          <t>850075157501</t>
        </is>
      </c>
      <c r="B3208" t="inlineStr">
        <is>
          <t>College City Beverage, Inc.</t>
        </is>
      </c>
      <c r="C3208" t="inlineStr">
        <is>
          <t>Woodbury</t>
        </is>
      </c>
      <c r="D3208" t="inlineStr">
        <is>
          <t>750ml</t>
        </is>
      </c>
      <c r="E3208" t="inlineStr">
        <is>
          <t>Plift Select Raspbery 83mg THC 750ml Btl</t>
        </is>
      </c>
      <c r="F3208" t="n">
        <v>6</v>
      </c>
      <c r="G3208" t="n">
        <v>2</v>
      </c>
      <c r="H3208" t="n">
        <v>110</v>
      </c>
      <c r="I3208" t="n">
        <v>0</v>
      </c>
      <c r="J3208" t="n">
        <v>1</v>
      </c>
      <c r="K3208" t="n">
        <v>1</v>
      </c>
      <c r="L3208">
        <f>G3208+K3208*F3208</f>
        <v/>
      </c>
      <c r="M3208">
        <f>IF(X3208&gt;0,L3208/(X3208*7/30),"")</f>
        <v/>
      </c>
      <c r="N3208">
        <f>IF(Y3208&gt;0,L3208/(Y3208*7/90),"")</f>
        <v/>
      </c>
      <c r="O3208" t="n">
        <v>70.55</v>
      </c>
      <c r="P3208">
        <f>K3208*O3208</f>
        <v/>
      </c>
      <c r="Q3208" t="inlineStr">
        <is>
          <t>THC</t>
        </is>
      </c>
      <c r="R3208" t="inlineStr">
        <is>
          <t>Beverages</t>
        </is>
      </c>
      <c r="S3208" t="inlineStr"/>
      <c r="T3208" t="inlineStr">
        <is>
          <t>3016</t>
        </is>
      </c>
      <c r="U3208" t="n">
        <v>0</v>
      </c>
      <c r="V3208" t="n">
        <v>501</v>
      </c>
      <c r="W3208" t="n">
        <v>2</v>
      </c>
      <c r="X3208" t="n">
        <v>10</v>
      </c>
      <c r="Y3208" t="n">
        <v>28</v>
      </c>
      <c r="Z3208" t="n">
        <v>28</v>
      </c>
      <c r="AA3208" t="n">
        <v>28</v>
      </c>
      <c r="AB3208" t="n">
        <v>0</v>
      </c>
      <c r="AC3208" t="n">
        <v>11.75757577317636</v>
      </c>
      <c r="AD3208" t="n">
        <v>0</v>
      </c>
      <c r="AE3208" t="n">
        <v>39.92</v>
      </c>
      <c r="AF3208" t="n">
        <v>189.6000000000001</v>
      </c>
      <c r="AG3208" t="n">
        <v>534.5999999999999</v>
      </c>
      <c r="AH3208" t="n">
        <v>534.5999999999999</v>
      </c>
      <c r="AI3208" t="n">
        <v>534.5999999999999</v>
      </c>
      <c r="AJ3208" t="n">
        <v>19.96</v>
      </c>
      <c r="AK3208" t="n">
        <v>15.8</v>
      </c>
      <c r="AL3208" t="n">
        <v>17.24516129</v>
      </c>
      <c r="AM3208" t="n">
        <v>17.24516129</v>
      </c>
      <c r="AN3208" t="n">
        <v>1</v>
      </c>
      <c r="AO3208" t="n">
        <v>3</v>
      </c>
      <c r="AP3208" t="inlineStr">
        <is>
          <t>Capitol Beverage Sales, L.P.</t>
        </is>
      </c>
      <c r="AQ3208" t="n">
        <v>0</v>
      </c>
      <c r="AR3208" t="n">
        <v>0</v>
      </c>
    </row>
    <row r="3209">
      <c r="A3209" t="inlineStr">
        <is>
          <t>199874322209</t>
        </is>
      </c>
      <c r="B3209" t="inlineStr">
        <is>
          <t>Global Reserve LLC</t>
        </is>
      </c>
      <c r="C3209" t="inlineStr">
        <is>
          <t>Stillwater</t>
        </is>
      </c>
      <c r="D3209" t="inlineStr">
        <is>
          <t>4pk 12oz can</t>
        </is>
      </c>
      <c r="E3209" t="inlineStr">
        <is>
          <t>Looner Diet Cola 10mg 4pk 12oz can</t>
        </is>
      </c>
      <c r="F3209" t="n">
        <v>6</v>
      </c>
      <c r="G3209" t="n">
        <v>2</v>
      </c>
      <c r="H3209" t="n">
        <v>125</v>
      </c>
      <c r="I3209" t="n">
        <v>6</v>
      </c>
      <c r="J3209" t="n">
        <v>1</v>
      </c>
      <c r="K3209" t="n">
        <v>1</v>
      </c>
      <c r="L3209">
        <f>G3209+K3209*F3209</f>
        <v/>
      </c>
      <c r="M3209">
        <f>IF(X3209&gt;0,L3209/(X3209*7/30),"")</f>
        <v/>
      </c>
      <c r="N3209">
        <f>IF(Y3209&gt;0,L3209/(Y3209*7/90),"")</f>
        <v/>
      </c>
      <c r="O3209" t="n">
        <v>67.2</v>
      </c>
      <c r="P3209">
        <f>K3209*O3209</f>
        <v/>
      </c>
      <c r="Q3209" t="inlineStr">
        <is>
          <t>THC</t>
        </is>
      </c>
      <c r="R3209" t="inlineStr">
        <is>
          <t>Beverages</t>
        </is>
      </c>
      <c r="S3209" t="inlineStr"/>
      <c r="T3209" t="inlineStr">
        <is>
          <t>199874322209</t>
        </is>
      </c>
      <c r="U3209" t="n">
        <v>0</v>
      </c>
      <c r="V3209" t="n">
        <v>692.5</v>
      </c>
      <c r="W3209" t="n">
        <v>3</v>
      </c>
      <c r="X3209" t="n">
        <v>12</v>
      </c>
      <c r="Y3209" t="n">
        <v>26</v>
      </c>
      <c r="Z3209" t="n">
        <v>50</v>
      </c>
      <c r="AA3209" t="n">
        <v>50</v>
      </c>
      <c r="AB3209" t="n">
        <v>0</v>
      </c>
      <c r="AC3209" t="n">
        <v>11.2</v>
      </c>
      <c r="AD3209" t="n">
        <v>11.2</v>
      </c>
      <c r="AE3209" t="n">
        <v>44.88</v>
      </c>
      <c r="AF3209" t="n">
        <v>174.6000000000001</v>
      </c>
      <c r="AG3209" t="n">
        <v>399.1</v>
      </c>
      <c r="AH3209" t="n">
        <v>768.4000000000003</v>
      </c>
      <c r="AI3209" t="n">
        <v>768.4000000000003</v>
      </c>
      <c r="AJ3209" t="n">
        <v>14.96</v>
      </c>
      <c r="AK3209" t="n">
        <v>14.55</v>
      </c>
      <c r="AL3209" t="n">
        <v>15.38375</v>
      </c>
      <c r="AM3209" t="n">
        <v>15.38375</v>
      </c>
      <c r="AN3209" t="n">
        <v>0</v>
      </c>
      <c r="AO3209" t="n">
        <v>0</v>
      </c>
      <c r="AP3209" t="inlineStr"/>
      <c r="AQ3209" t="n">
        <v>0</v>
      </c>
      <c r="AR3209" t="n">
        <v>0</v>
      </c>
    </row>
    <row r="3210">
      <c r="A3210" t="inlineStr">
        <is>
          <t>400000025056</t>
        </is>
      </c>
      <c r="B3210" t="inlineStr">
        <is>
          <t>Global Reserve LLC</t>
        </is>
      </c>
      <c r="C3210" t="inlineStr">
        <is>
          <t>Bloomington</t>
        </is>
      </c>
      <c r="D3210" t="inlineStr">
        <is>
          <t>4pk 12oz can</t>
        </is>
      </c>
      <c r="E3210" t="inlineStr">
        <is>
          <t>Looner Root Beer 10mg THC Soda 4pk 12oz can</t>
        </is>
      </c>
      <c r="F3210" t="n">
        <v>6</v>
      </c>
      <c r="G3210" t="n">
        <v>2</v>
      </c>
      <c r="H3210" t="n">
        <v>110.25</v>
      </c>
      <c r="I3210" t="n">
        <v>3</v>
      </c>
      <c r="J3210" t="n">
        <v>1</v>
      </c>
      <c r="K3210" t="n">
        <v>1</v>
      </c>
      <c r="L3210">
        <f>G3210+K3210*F3210</f>
        <v/>
      </c>
      <c r="M3210">
        <f>IF(X3210&gt;0,L3210/(X3210*7/30),"")</f>
        <v/>
      </c>
      <c r="N3210">
        <f>IF(Y3210&gt;0,L3210/(Y3210*7/90),"")</f>
        <v/>
      </c>
      <c r="O3210" t="n">
        <v>67.2</v>
      </c>
      <c r="P3210">
        <f>K3210*O3210</f>
        <v/>
      </c>
      <c r="Q3210" t="inlineStr">
        <is>
          <t>THC</t>
        </is>
      </c>
      <c r="R3210" t="inlineStr">
        <is>
          <t>Beverages</t>
        </is>
      </c>
      <c r="S3210" t="inlineStr"/>
      <c r="T3210" t="inlineStr"/>
      <c r="U3210" t="n">
        <v>0</v>
      </c>
      <c r="V3210" t="n">
        <v>3383</v>
      </c>
      <c r="W3210" t="n">
        <v>2</v>
      </c>
      <c r="X3210" t="n">
        <v>12</v>
      </c>
      <c r="Y3210" t="n">
        <v>15</v>
      </c>
      <c r="Z3210" t="n">
        <v>24</v>
      </c>
      <c r="AA3210" t="n">
        <v>24</v>
      </c>
      <c r="AB3210" t="n">
        <v>0</v>
      </c>
      <c r="AC3210" t="n">
        <v>11.20000000001905</v>
      </c>
      <c r="AD3210" t="n">
        <v>11.2</v>
      </c>
      <c r="AE3210" t="n">
        <v>25</v>
      </c>
      <c r="AF3210" t="n">
        <v>164.76</v>
      </c>
      <c r="AG3210" t="n">
        <v>209.64</v>
      </c>
      <c r="AH3210" t="n">
        <v>352.8500000000001</v>
      </c>
      <c r="AI3210" t="n">
        <v>352.8500000000001</v>
      </c>
      <c r="AJ3210" t="n">
        <v>12.5</v>
      </c>
      <c r="AK3210" t="n">
        <v>13.73</v>
      </c>
      <c r="AL3210" t="n">
        <v>14.114</v>
      </c>
      <c r="AM3210" t="n">
        <v>14.114</v>
      </c>
      <c r="AN3210" t="n">
        <v>0</v>
      </c>
      <c r="AO3210" t="n">
        <v>7</v>
      </c>
      <c r="AP3210" t="inlineStr">
        <is>
          <t>Global Reserve LLC</t>
        </is>
      </c>
      <c r="AQ3210" t="n">
        <v>0</v>
      </c>
      <c r="AR3210" t="n">
        <v>0</v>
      </c>
    </row>
    <row r="3211">
      <c r="A3211" t="inlineStr">
        <is>
          <t>850072957173</t>
        </is>
      </c>
      <c r="B3211" t="inlineStr">
        <is>
          <t>Hohensteins, Inc.</t>
        </is>
      </c>
      <c r="C3211" t="inlineStr">
        <is>
          <t>Vadnais Heights</t>
        </is>
      </c>
      <c r="D3211" t="inlineStr">
        <is>
          <t>4pk 12oz can</t>
        </is>
      </c>
      <c r="E3211" t="inlineStr">
        <is>
          <t>Senorita Paloma 10mg THC 4pk 12oz can</t>
        </is>
      </c>
      <c r="F3211" t="n">
        <v>6</v>
      </c>
      <c r="G3211" t="n">
        <v>2</v>
      </c>
      <c r="H3211" t="n">
        <v>171</v>
      </c>
      <c r="I3211" t="n">
        <v>0</v>
      </c>
      <c r="J3211" t="n">
        <v>1</v>
      </c>
      <c r="K3211" t="n">
        <v>1</v>
      </c>
      <c r="L3211">
        <f>G3211+K3211*F3211</f>
        <v/>
      </c>
      <c r="M3211">
        <f>IF(X3211&gt;0,L3211/(X3211*7/30),"")</f>
        <v/>
      </c>
      <c r="N3211">
        <f>IF(Y3211&gt;0,L3211/(Y3211*7/90),"")</f>
        <v/>
      </c>
      <c r="O3211" t="n">
        <v>67.2</v>
      </c>
      <c r="P3211">
        <f>K3211*O3211</f>
        <v/>
      </c>
      <c r="Q3211" t="inlineStr">
        <is>
          <t>THC</t>
        </is>
      </c>
      <c r="R3211" t="inlineStr">
        <is>
          <t>Beverages</t>
        </is>
      </c>
      <c r="S3211" t="inlineStr"/>
      <c r="T3211" t="inlineStr">
        <is>
          <t>48635</t>
        </is>
      </c>
      <c r="U3211" t="n">
        <v>0</v>
      </c>
      <c r="V3211" t="n">
        <v>665</v>
      </c>
      <c r="W3211" t="n">
        <v>8</v>
      </c>
      <c r="X3211" t="n">
        <v>12</v>
      </c>
      <c r="Y3211" t="n">
        <v>33</v>
      </c>
      <c r="Z3211" t="n">
        <v>35</v>
      </c>
      <c r="AA3211" t="n">
        <v>35</v>
      </c>
      <c r="AB3211" t="n">
        <v>0</v>
      </c>
      <c r="AC3211" t="n">
        <v>11.1968810911193</v>
      </c>
      <c r="AD3211" t="n">
        <v>11.2</v>
      </c>
      <c r="AE3211" t="n">
        <v>111.86</v>
      </c>
      <c r="AF3211" t="n">
        <v>166.76</v>
      </c>
      <c r="AG3211" t="n">
        <v>437.79</v>
      </c>
      <c r="AH3211" t="n">
        <v>461.71</v>
      </c>
      <c r="AI3211" t="n">
        <v>461.71</v>
      </c>
      <c r="AJ3211" t="n">
        <v>13.978</v>
      </c>
      <c r="AK3211" t="n">
        <v>13.865555555</v>
      </c>
      <c r="AL3211" t="n">
        <v>13.13</v>
      </c>
      <c r="AM3211" t="n">
        <v>13.13</v>
      </c>
      <c r="AN3211" t="n">
        <v>0</v>
      </c>
      <c r="AO3211" t="n">
        <v>1</v>
      </c>
      <c r="AP3211" t="inlineStr"/>
      <c r="AQ3211" t="n">
        <v>0</v>
      </c>
      <c r="AR3211" t="n">
        <v>0</v>
      </c>
    </row>
    <row r="3212">
      <c r="A3212" t="inlineStr">
        <is>
          <t>884400118042</t>
        </is>
      </c>
      <c r="B3212" t="inlineStr">
        <is>
          <t>Global Reserve LLC</t>
        </is>
      </c>
      <c r="C3212" t="inlineStr">
        <is>
          <t>Vadnais Heights</t>
        </is>
      </c>
      <c r="D3212" t="inlineStr">
        <is>
          <t>750ml</t>
        </is>
      </c>
      <c r="E3212" t="inlineStr">
        <is>
          <t>Looner Spirits Unflavored 85mg THC 750ml</t>
        </is>
      </c>
      <c r="F3212" t="n">
        <v>6</v>
      </c>
      <c r="G3212" t="n">
        <v>2</v>
      </c>
      <c r="H3212" t="n">
        <v>89</v>
      </c>
      <c r="I3212" t="n">
        <v>10</v>
      </c>
      <c r="J3212" t="n">
        <v>1</v>
      </c>
      <c r="K3212" t="n">
        <v>1</v>
      </c>
      <c r="L3212">
        <f>G3212+K3212*F3212</f>
        <v/>
      </c>
      <c r="M3212">
        <f>IF(X3212&gt;0,L3212/(X3212*7/30),"")</f>
        <v/>
      </c>
      <c r="N3212">
        <f>IF(Y3212&gt;0,L3212/(Y3212*7/90),"")</f>
        <v/>
      </c>
      <c r="O3212" t="n">
        <v>84</v>
      </c>
      <c r="P3212">
        <f>K3212*O3212</f>
        <v/>
      </c>
      <c r="Q3212" t="inlineStr">
        <is>
          <t>THC</t>
        </is>
      </c>
      <c r="R3212" t="inlineStr">
        <is>
          <t>Beverages</t>
        </is>
      </c>
      <c r="S3212" t="inlineStr"/>
      <c r="T3212" t="inlineStr">
        <is>
          <t>884400118042</t>
        </is>
      </c>
      <c r="U3212" t="n">
        <v>0</v>
      </c>
      <c r="V3212" t="n">
        <v>556</v>
      </c>
      <c r="W3212" t="n">
        <v>7</v>
      </c>
      <c r="X3212" t="n">
        <v>14</v>
      </c>
      <c r="Y3212" t="n">
        <v>25</v>
      </c>
      <c r="Z3212" t="n">
        <v>25</v>
      </c>
      <c r="AA3212" t="n">
        <v>25</v>
      </c>
      <c r="AB3212" t="n">
        <v>0</v>
      </c>
      <c r="AC3212" t="n">
        <v>14</v>
      </c>
      <c r="AD3212" t="n">
        <v>14</v>
      </c>
      <c r="AE3212" t="n">
        <v>146.72</v>
      </c>
      <c r="AF3212" t="n">
        <v>293.4400000000001</v>
      </c>
      <c r="AG3212" t="n">
        <v>566.2099999999999</v>
      </c>
      <c r="AH3212" t="n">
        <v>566.2099999999999</v>
      </c>
      <c r="AI3212" t="n">
        <v>566.2099999999999</v>
      </c>
      <c r="AJ3212" t="n">
        <v>20.96</v>
      </c>
      <c r="AK3212" t="n">
        <v>20.96</v>
      </c>
      <c r="AL3212" t="n">
        <v>22.6484</v>
      </c>
      <c r="AM3212" t="n">
        <v>22.6484</v>
      </c>
      <c r="AN3212" t="n">
        <v>0</v>
      </c>
      <c r="AO3212" t="n">
        <v>5</v>
      </c>
      <c r="AP3212" t="inlineStr"/>
      <c r="AQ3212" t="n">
        <v>0</v>
      </c>
      <c r="AR3212" t="n">
        <v>0</v>
      </c>
    </row>
    <row r="3213">
      <c r="A3213" t="inlineStr">
        <is>
          <t>199874796734</t>
        </is>
      </c>
      <c r="B3213" t="inlineStr">
        <is>
          <t>Global Reserve LLC</t>
        </is>
      </c>
      <c r="C3213" t="inlineStr">
        <is>
          <t>Bloomington</t>
        </is>
      </c>
      <c r="D3213" t="inlineStr">
        <is>
          <t>4pk 12oz can</t>
        </is>
      </c>
      <c r="E3213" t="inlineStr">
        <is>
          <t>Looner Diet Professor Pepper 10mg 4pk 12oz can</t>
        </is>
      </c>
      <c r="F3213" t="n">
        <v>6</v>
      </c>
      <c r="G3213" t="n">
        <v>2</v>
      </c>
      <c r="H3213" t="n">
        <v>217</v>
      </c>
      <c r="I3213" t="n">
        <v>3</v>
      </c>
      <c r="J3213" t="n">
        <v>2</v>
      </c>
      <c r="K3213" t="n">
        <v>2</v>
      </c>
      <c r="L3213">
        <f>G3213+K3213*F3213</f>
        <v/>
      </c>
      <c r="M3213">
        <f>IF(X3213&gt;0,L3213/(X3213*7/30),"")</f>
        <v/>
      </c>
      <c r="N3213">
        <f>IF(Y3213&gt;0,L3213/(Y3213*7/90),"")</f>
        <v/>
      </c>
      <c r="O3213" t="n">
        <v>67.2</v>
      </c>
      <c r="P3213">
        <f>K3213*O3213</f>
        <v/>
      </c>
      <c r="Q3213" t="inlineStr">
        <is>
          <t>THC</t>
        </is>
      </c>
      <c r="R3213" t="inlineStr">
        <is>
          <t>Beverages</t>
        </is>
      </c>
      <c r="S3213" t="inlineStr"/>
      <c r="T3213" t="inlineStr">
        <is>
          <t>199874796734</t>
        </is>
      </c>
      <c r="U3213" t="n">
        <v>0</v>
      </c>
      <c r="V3213" t="n">
        <v>1793</v>
      </c>
      <c r="W3213" t="n">
        <v>7</v>
      </c>
      <c r="X3213" t="n">
        <v>19</v>
      </c>
      <c r="Y3213" t="n">
        <v>36</v>
      </c>
      <c r="Z3213" t="n">
        <v>53</v>
      </c>
      <c r="AA3213" t="n">
        <v>53</v>
      </c>
      <c r="AB3213" t="n">
        <v>0</v>
      </c>
      <c r="AC3213" t="n">
        <v>11.2</v>
      </c>
      <c r="AD3213" t="n">
        <v>11.2</v>
      </c>
      <c r="AE3213" t="n">
        <v>92.42000000000002</v>
      </c>
      <c r="AF3213" t="n">
        <v>259.64</v>
      </c>
      <c r="AG3213" t="n">
        <v>513.9599999999999</v>
      </c>
      <c r="AH3213" t="n">
        <v>758.4400000000001</v>
      </c>
      <c r="AI3213" t="n">
        <v>758.4400000000001</v>
      </c>
      <c r="AJ3213" t="n">
        <v>13.202857142</v>
      </c>
      <c r="AK3213" t="n">
        <v>12.982</v>
      </c>
      <c r="AL3213" t="n">
        <v>14.027924528</v>
      </c>
      <c r="AM3213" t="n">
        <v>14.027924528</v>
      </c>
      <c r="AN3213" t="n">
        <v>0</v>
      </c>
      <c r="AO3213" t="n">
        <v>4</v>
      </c>
      <c r="AP3213" t="inlineStr"/>
      <c r="AQ3213" t="n">
        <v>0</v>
      </c>
      <c r="AR3213" t="n">
        <v>0</v>
      </c>
    </row>
    <row r="3214">
      <c r="A3214" t="inlineStr">
        <is>
          <t>884400118042</t>
        </is>
      </c>
      <c r="B3214" t="inlineStr">
        <is>
          <t>Global Reserve LLC</t>
        </is>
      </c>
      <c r="C3214" t="inlineStr">
        <is>
          <t>Roseville</t>
        </is>
      </c>
      <c r="D3214" t="inlineStr">
        <is>
          <t>750ml</t>
        </is>
      </c>
      <c r="E3214" t="inlineStr">
        <is>
          <t>Looner Spirits Unflavored 85mg THC 750ml</t>
        </is>
      </c>
      <c r="F3214" t="n">
        <v>6</v>
      </c>
      <c r="G3214" t="n">
        <v>2</v>
      </c>
      <c r="H3214" t="n">
        <v>89</v>
      </c>
      <c r="I3214" t="n">
        <v>17</v>
      </c>
      <c r="J3214" t="n">
        <v>2</v>
      </c>
      <c r="K3214" t="n">
        <v>2</v>
      </c>
      <c r="L3214">
        <f>G3214+K3214*F3214</f>
        <v/>
      </c>
      <c r="M3214">
        <f>IF(X3214&gt;0,L3214/(X3214*7/30),"")</f>
        <v/>
      </c>
      <c r="N3214">
        <f>IF(Y3214&gt;0,L3214/(Y3214*7/90),"")</f>
        <v/>
      </c>
      <c r="O3214" t="n">
        <v>84</v>
      </c>
      <c r="P3214">
        <f>K3214*O3214</f>
        <v/>
      </c>
      <c r="Q3214" t="inlineStr">
        <is>
          <t>THC</t>
        </is>
      </c>
      <c r="R3214" t="inlineStr">
        <is>
          <t>Beverages</t>
        </is>
      </c>
      <c r="S3214" t="inlineStr"/>
      <c r="T3214" t="inlineStr">
        <is>
          <t>884400118042</t>
        </is>
      </c>
      <c r="U3214" t="n">
        <v>0</v>
      </c>
      <c r="V3214" t="n">
        <v>556</v>
      </c>
      <c r="W3214" t="n">
        <v>6</v>
      </c>
      <c r="X3214" t="n">
        <v>26</v>
      </c>
      <c r="Y3214" t="n">
        <v>60</v>
      </c>
      <c r="Z3214" t="n">
        <v>60</v>
      </c>
      <c r="AA3214" t="n">
        <v>60</v>
      </c>
      <c r="AB3214" t="n">
        <v>0</v>
      </c>
      <c r="AC3214" t="n">
        <v>14</v>
      </c>
      <c r="AD3214" t="n">
        <v>14</v>
      </c>
      <c r="AE3214" t="n">
        <v>125.76</v>
      </c>
      <c r="AF3214" t="n">
        <v>544.9599999999999</v>
      </c>
      <c r="AG3214" t="n">
        <v>1517.870000000001</v>
      </c>
      <c r="AH3214" t="n">
        <v>1517.870000000001</v>
      </c>
      <c r="AI3214" t="n">
        <v>1517.870000000001</v>
      </c>
      <c r="AJ3214" t="n">
        <v>20.96</v>
      </c>
      <c r="AK3214" t="n">
        <v>20.96</v>
      </c>
      <c r="AL3214" t="n">
        <v>24.883114754</v>
      </c>
      <c r="AM3214" t="n">
        <v>24.883114754</v>
      </c>
      <c r="AN3214" t="n">
        <v>0</v>
      </c>
      <c r="AO3214" t="n">
        <v>5</v>
      </c>
      <c r="AP3214" t="inlineStr"/>
      <c r="AQ3214" t="n">
        <v>0</v>
      </c>
      <c r="AR3214" t="n">
        <v>0</v>
      </c>
    </row>
    <row r="3215">
      <c r="A3215" t="inlineStr">
        <is>
          <t>884400118042</t>
        </is>
      </c>
      <c r="B3215" t="inlineStr">
        <is>
          <t>Global Reserve LLC</t>
        </is>
      </c>
      <c r="C3215" t="inlineStr">
        <is>
          <t>Plymouth</t>
        </is>
      </c>
      <c r="D3215" t="inlineStr">
        <is>
          <t>750ml</t>
        </is>
      </c>
      <c r="E3215" t="inlineStr">
        <is>
          <t>Looner Spirits Unflavored 85mg THC 750ml</t>
        </is>
      </c>
      <c r="F3215" t="n">
        <v>6</v>
      </c>
      <c r="G3215" t="n">
        <v>2</v>
      </c>
      <c r="H3215" t="n">
        <v>89</v>
      </c>
      <c r="I3215" t="n">
        <v>14</v>
      </c>
      <c r="J3215" t="n">
        <v>3</v>
      </c>
      <c r="K3215" t="n">
        <v>3</v>
      </c>
      <c r="L3215">
        <f>G3215+K3215*F3215</f>
        <v/>
      </c>
      <c r="M3215">
        <f>IF(X3215&gt;0,L3215/(X3215*7/30),"")</f>
        <v/>
      </c>
      <c r="N3215">
        <f>IF(Y3215&gt;0,L3215/(Y3215*7/90),"")</f>
        <v/>
      </c>
      <c r="O3215" t="n">
        <v>84</v>
      </c>
      <c r="P3215">
        <f>K3215*O3215</f>
        <v/>
      </c>
      <c r="Q3215" t="inlineStr">
        <is>
          <t>THC</t>
        </is>
      </c>
      <c r="R3215" t="inlineStr">
        <is>
          <t>Beverages</t>
        </is>
      </c>
      <c r="S3215" t="inlineStr"/>
      <c r="T3215" t="inlineStr">
        <is>
          <t>884400118042</t>
        </is>
      </c>
      <c r="U3215" t="n">
        <v>0</v>
      </c>
      <c r="V3215" t="n">
        <v>556</v>
      </c>
      <c r="W3215" t="n">
        <v>10</v>
      </c>
      <c r="X3215" t="n">
        <v>32</v>
      </c>
      <c r="Y3215" t="n">
        <v>61</v>
      </c>
      <c r="Z3215" t="n">
        <v>61</v>
      </c>
      <c r="AA3215" t="n">
        <v>61</v>
      </c>
      <c r="AB3215" t="n">
        <v>0</v>
      </c>
      <c r="AC3215" t="n">
        <v>14</v>
      </c>
      <c r="AD3215" t="n">
        <v>14</v>
      </c>
      <c r="AE3215" t="n">
        <v>209.6000000000001</v>
      </c>
      <c r="AF3215" t="n">
        <v>668.7800000000001</v>
      </c>
      <c r="AG3215" t="n">
        <v>1341.130000000001</v>
      </c>
      <c r="AH3215" t="n">
        <v>1341.130000000001</v>
      </c>
      <c r="AI3215" t="n">
        <v>1341.130000000001</v>
      </c>
      <c r="AJ3215" t="n">
        <v>20.96</v>
      </c>
      <c r="AK3215" t="n">
        <v>20.899375</v>
      </c>
      <c r="AL3215" t="n">
        <v>22.163928571</v>
      </c>
      <c r="AM3215" t="n">
        <v>22.163928571</v>
      </c>
      <c r="AN3215" t="n">
        <v>2</v>
      </c>
      <c r="AO3215" t="n">
        <v>5</v>
      </c>
      <c r="AP3215" t="inlineStr"/>
      <c r="AQ3215" t="n">
        <v>0</v>
      </c>
      <c r="AR3215" t="n">
        <v>0</v>
      </c>
    </row>
    <row r="3216">
      <c r="A3216" t="inlineStr">
        <is>
          <t>400000025117</t>
        </is>
      </c>
      <c r="B3216" t="inlineStr">
        <is>
          <t>Bellboy Corporation</t>
        </is>
      </c>
      <c r="C3216" t="inlineStr">
        <is>
          <t>Andover</t>
        </is>
      </c>
      <c r="D3216" t="inlineStr">
        <is>
          <t>4pk 12oz can</t>
        </is>
      </c>
      <c r="E3216" t="inlineStr">
        <is>
          <t>Foundry Nation Two Scoops Cherry 10mg THC 4pk 12oz can</t>
        </is>
      </c>
      <c r="F3216" t="n">
        <v>6</v>
      </c>
      <c r="G3216" t="n">
        <v>2.25</v>
      </c>
      <c r="H3216" t="n">
        <v>87.75</v>
      </c>
      <c r="I3216" t="n">
        <v>11</v>
      </c>
      <c r="J3216" t="n">
        <v>0</v>
      </c>
      <c r="K3216" t="n">
        <v>0</v>
      </c>
      <c r="L3216">
        <f>G3216+K3216*F3216</f>
        <v/>
      </c>
      <c r="M3216">
        <f>IF(X3216&gt;0,L3216/(X3216*7/30),"")</f>
        <v/>
      </c>
      <c r="N3216">
        <f>IF(Y3216&gt;0,L3216/(Y3216*7/90),"")</f>
        <v/>
      </c>
      <c r="O3216" t="n">
        <v>78.40000000000001</v>
      </c>
      <c r="P3216">
        <f>K3216*O3216</f>
        <v/>
      </c>
      <c r="Q3216" t="inlineStr">
        <is>
          <t>THC</t>
        </is>
      </c>
      <c r="R3216" t="inlineStr">
        <is>
          <t>Beverages</t>
        </is>
      </c>
      <c r="S3216" t="inlineStr"/>
      <c r="T3216" t="inlineStr">
        <is>
          <t>9917072</t>
        </is>
      </c>
      <c r="U3216" t="n">
        <v>0</v>
      </c>
      <c r="V3216" t="n">
        <v>343</v>
      </c>
      <c r="W3216" t="n">
        <v>0</v>
      </c>
      <c r="X3216" t="n">
        <v>0</v>
      </c>
      <c r="Y3216" t="n">
        <v>8</v>
      </c>
      <c r="Z3216" t="n">
        <v>13</v>
      </c>
      <c r="AA3216" t="n">
        <v>19</v>
      </c>
      <c r="AB3216" t="n">
        <v>5</v>
      </c>
      <c r="AC3216" t="n">
        <v>13.3161301994302</v>
      </c>
      <c r="AD3216" t="n">
        <v>13.0667</v>
      </c>
      <c r="AE3216" t="n">
        <v>0</v>
      </c>
      <c r="AF3216" t="n">
        <v>0</v>
      </c>
      <c r="AG3216" t="n">
        <v>159.68</v>
      </c>
      <c r="AH3216" t="n">
        <v>267.54</v>
      </c>
      <c r="AI3216" t="n">
        <v>391.3299999999999</v>
      </c>
      <c r="AJ3216" t="n">
        <v>0</v>
      </c>
      <c r="AK3216" t="n">
        <v>0</v>
      </c>
      <c r="AL3216" t="n">
        <v>19.11</v>
      </c>
      <c r="AM3216" t="n">
        <v>18.634761904</v>
      </c>
      <c r="AN3216" t="n">
        <v>0</v>
      </c>
      <c r="AO3216" t="n">
        <v>0</v>
      </c>
      <c r="AP3216" t="inlineStr"/>
      <c r="AQ3216" t="n">
        <v>0</v>
      </c>
      <c r="AR3216" t="n">
        <v>0.5333</v>
      </c>
    </row>
    <row r="3217">
      <c r="A3217" t="inlineStr">
        <is>
          <t>850071300314</t>
        </is>
      </c>
      <c r="B3217" t="inlineStr">
        <is>
          <t>IYKYK Beverages, LLC</t>
        </is>
      </c>
      <c r="C3217" t="inlineStr">
        <is>
          <t>Vadnais Heights</t>
        </is>
      </c>
      <c r="D3217" t="inlineStr">
        <is>
          <t>4pk 12oz can</t>
        </is>
      </c>
      <c r="E3217" t="inlineStr">
        <is>
          <t>IYKYK Strawberry Lemonade 10mg 4pk 12oz can</t>
        </is>
      </c>
      <c r="F3217" t="n">
        <v>6</v>
      </c>
      <c r="G3217" t="n">
        <v>2.25</v>
      </c>
      <c r="H3217" t="n">
        <v>279.25</v>
      </c>
      <c r="I3217" t="n">
        <v>2</v>
      </c>
      <c r="J3217" t="n">
        <v>0</v>
      </c>
      <c r="K3217" t="n">
        <v>0</v>
      </c>
      <c r="L3217">
        <f>G3217+K3217*F3217</f>
        <v/>
      </c>
      <c r="M3217">
        <f>IF(X3217&gt;0,L3217/(X3217*7/30),"")</f>
        <v/>
      </c>
      <c r="N3217">
        <f>IF(Y3217&gt;0,L3217/(Y3217*7/90),"")</f>
        <v/>
      </c>
      <c r="O3217" t="n">
        <v>54</v>
      </c>
      <c r="P3217">
        <f>K3217*O3217</f>
        <v/>
      </c>
      <c r="Q3217" t="inlineStr">
        <is>
          <t>THC</t>
        </is>
      </c>
      <c r="R3217" t="inlineStr">
        <is>
          <t>Beverages</t>
        </is>
      </c>
      <c r="S3217" t="inlineStr"/>
      <c r="T3217" t="inlineStr">
        <is>
          <t>850071300314-01</t>
        </is>
      </c>
      <c r="U3217" t="n">
        <v>0</v>
      </c>
      <c r="V3217" t="n">
        <v>616</v>
      </c>
      <c r="W3217" t="n">
        <v>0</v>
      </c>
      <c r="X3217" t="n">
        <v>0</v>
      </c>
      <c r="Y3217" t="n">
        <v>13</v>
      </c>
      <c r="Z3217" t="n">
        <v>34</v>
      </c>
      <c r="AA3217" t="n">
        <v>40</v>
      </c>
      <c r="AB3217" t="n">
        <v>2</v>
      </c>
      <c r="AC3217" t="n">
        <v>8.999999999885407</v>
      </c>
      <c r="AD3217" t="n">
        <v>9</v>
      </c>
      <c r="AE3217" t="n">
        <v>0</v>
      </c>
      <c r="AF3217" t="n">
        <v>0</v>
      </c>
      <c r="AG3217" t="n">
        <v>168.35</v>
      </c>
      <c r="AH3217" t="n">
        <v>467.6899999999999</v>
      </c>
      <c r="AI3217" t="n">
        <v>550.28</v>
      </c>
      <c r="AJ3217" t="n">
        <v>0</v>
      </c>
      <c r="AK3217" t="n">
        <v>0</v>
      </c>
      <c r="AL3217" t="n">
        <v>13.755588235</v>
      </c>
      <c r="AM3217" t="n">
        <v>13.757</v>
      </c>
      <c r="AN3217" t="n">
        <v>0</v>
      </c>
      <c r="AO3217" t="n">
        <v>0</v>
      </c>
      <c r="AP3217" t="inlineStr"/>
      <c r="AQ3217" t="n">
        <v>0</v>
      </c>
      <c r="AR3217" t="n">
        <v>4.3333</v>
      </c>
    </row>
    <row r="3218">
      <c r="A3218" t="inlineStr">
        <is>
          <t>860012187980</t>
        </is>
      </c>
      <c r="B3218" t="inlineStr">
        <is>
          <t>Bellboy Corporation</t>
        </is>
      </c>
      <c r="C3218" t="inlineStr">
        <is>
          <t>Roseville</t>
        </is>
      </c>
      <c r="D3218" t="inlineStr">
        <is>
          <t>4pk 8oz can</t>
        </is>
      </c>
      <c r="E3218" t="inlineStr">
        <is>
          <t>Brez Single 2.5mg THC 4pk 7.5oz can</t>
        </is>
      </c>
      <c r="F3218" t="n">
        <v>6</v>
      </c>
      <c r="G3218" t="n">
        <v>2.25</v>
      </c>
      <c r="H3218" t="n">
        <v>234.75</v>
      </c>
      <c r="I3218" t="n">
        <v>0</v>
      </c>
      <c r="J3218" t="n">
        <v>0</v>
      </c>
      <c r="K3218" t="n">
        <v>0</v>
      </c>
      <c r="L3218">
        <f>G3218+K3218*F3218</f>
        <v/>
      </c>
      <c r="M3218">
        <f>IF(X3218&gt;0,L3218/(X3218*7/30),"")</f>
        <v/>
      </c>
      <c r="N3218">
        <f>IF(Y3218&gt;0,L3218/(Y3218*7/90),"")</f>
        <v/>
      </c>
      <c r="O3218" t="n">
        <v>55.02</v>
      </c>
      <c r="P3218">
        <f>K3218*O3218</f>
        <v/>
      </c>
      <c r="Q3218" t="inlineStr">
        <is>
          <t>THC</t>
        </is>
      </c>
      <c r="R3218" t="inlineStr">
        <is>
          <t>Beverages</t>
        </is>
      </c>
      <c r="S3218" t="inlineStr"/>
      <c r="T3218" t="inlineStr">
        <is>
          <t>9919001</t>
        </is>
      </c>
      <c r="U3218" t="n">
        <v>0</v>
      </c>
      <c r="V3218" t="n">
        <v>304</v>
      </c>
      <c r="W3218" t="n">
        <v>0</v>
      </c>
      <c r="X3218" t="n">
        <v>0</v>
      </c>
      <c r="Y3218" t="n">
        <v>0</v>
      </c>
      <c r="Z3218" t="n">
        <v>29</v>
      </c>
      <c r="AA3218" t="n">
        <v>30</v>
      </c>
      <c r="AB3218" t="n">
        <v>0</v>
      </c>
      <c r="AC3218" t="n">
        <v>9.169999998170391</v>
      </c>
      <c r="AD3218" t="n">
        <v>9.17</v>
      </c>
      <c r="AE3218" t="n">
        <v>0</v>
      </c>
      <c r="AF3218" t="n">
        <v>0</v>
      </c>
      <c r="AG3218" t="n">
        <v>0</v>
      </c>
      <c r="AH3218" t="n">
        <v>445.9499999999999</v>
      </c>
      <c r="AI3218" t="n">
        <v>465.9099999999999</v>
      </c>
      <c r="AJ3218" t="n">
        <v>0</v>
      </c>
      <c r="AK3218" t="n">
        <v>0</v>
      </c>
      <c r="AL3218" t="n">
        <v>15.3925</v>
      </c>
      <c r="AM3218" t="n">
        <v>15.55</v>
      </c>
      <c r="AN3218" t="n">
        <v>0</v>
      </c>
      <c r="AO3218" t="n">
        <v>0</v>
      </c>
      <c r="AP3218" t="inlineStr">
        <is>
          <t>Bellboy Corporation</t>
        </is>
      </c>
      <c r="AQ3218" t="n">
        <v>0</v>
      </c>
      <c r="AR3218" t="n">
        <v>0</v>
      </c>
    </row>
    <row r="3219">
      <c r="A3219" t="inlineStr">
        <is>
          <t>400000024912</t>
        </is>
      </c>
      <c r="B3219" t="inlineStr">
        <is>
          <t>Global Reserve LLC</t>
        </is>
      </c>
      <c r="C3219" t="inlineStr">
        <is>
          <t>Vadnais Heights</t>
        </is>
      </c>
      <c r="D3219" t="inlineStr">
        <is>
          <t>4pk 12oz can</t>
        </is>
      </c>
      <c r="E3219" t="inlineStr">
        <is>
          <t>Looner Deww 10mg THC 4pk 12oz can</t>
        </is>
      </c>
      <c r="F3219" t="n">
        <v>6</v>
      </c>
      <c r="G3219" t="n">
        <v>2.25</v>
      </c>
      <c r="H3219" t="n">
        <v>91.5</v>
      </c>
      <c r="I3219" t="n">
        <v>4</v>
      </c>
      <c r="J3219" t="n">
        <v>0</v>
      </c>
      <c r="K3219" t="n">
        <v>0</v>
      </c>
      <c r="L3219">
        <f>G3219+K3219*F3219</f>
        <v/>
      </c>
      <c r="M3219">
        <f>IF(X3219&gt;0,L3219/(X3219*7/30),"")</f>
        <v/>
      </c>
      <c r="N3219">
        <f>IF(Y3219&gt;0,L3219/(Y3219*7/90),"")</f>
        <v/>
      </c>
      <c r="O3219" t="n">
        <v>67.2</v>
      </c>
      <c r="P3219">
        <f>K3219*O3219</f>
        <v/>
      </c>
      <c r="Q3219" t="inlineStr">
        <is>
          <t>THC</t>
        </is>
      </c>
      <c r="R3219" t="inlineStr">
        <is>
          <t>Beverages</t>
        </is>
      </c>
      <c r="S3219" t="inlineStr"/>
      <c r="T3219" t="inlineStr">
        <is>
          <t>198168501887</t>
        </is>
      </c>
      <c r="U3219" t="n">
        <v>0</v>
      </c>
      <c r="V3219" t="n">
        <v>1328</v>
      </c>
      <c r="W3219" t="n">
        <v>1</v>
      </c>
      <c r="X3219" t="n">
        <v>3</v>
      </c>
      <c r="Y3219" t="n">
        <v>12</v>
      </c>
      <c r="Z3219" t="n">
        <v>30</v>
      </c>
      <c r="AA3219" t="n">
        <v>43</v>
      </c>
      <c r="AB3219" t="n">
        <v>6</v>
      </c>
      <c r="AC3219" t="n">
        <v>11.2</v>
      </c>
      <c r="AD3219" t="n">
        <v>11.2</v>
      </c>
      <c r="AE3219" t="n">
        <v>14.96</v>
      </c>
      <c r="AF3219" t="n">
        <v>44.88</v>
      </c>
      <c r="AG3219" t="n">
        <v>179.5200000000001</v>
      </c>
      <c r="AH3219" t="n">
        <v>455.5299999999998</v>
      </c>
      <c r="AI3219" t="n">
        <v>706.9800000000002</v>
      </c>
      <c r="AJ3219" t="n">
        <v>14.96</v>
      </c>
      <c r="AK3219" t="n">
        <v>14.96</v>
      </c>
      <c r="AL3219" t="n">
        <v>15.184333333</v>
      </c>
      <c r="AM3219" t="n">
        <v>16.441395348</v>
      </c>
      <c r="AN3219" t="n">
        <v>0</v>
      </c>
      <c r="AO3219" t="n">
        <v>6</v>
      </c>
      <c r="AP3219" t="inlineStr"/>
      <c r="AQ3219" t="n">
        <v>0.5</v>
      </c>
      <c r="AR3219" t="n">
        <v>1.5714</v>
      </c>
    </row>
    <row r="3220">
      <c r="A3220" t="inlineStr">
        <is>
          <t>400000024936</t>
        </is>
      </c>
      <c r="B3220" t="inlineStr">
        <is>
          <t>Global Reserve LLC</t>
        </is>
      </c>
      <c r="C3220" t="inlineStr">
        <is>
          <t>Plymouth</t>
        </is>
      </c>
      <c r="D3220" t="inlineStr">
        <is>
          <t>4pk 12oz can</t>
        </is>
      </c>
      <c r="E3220" t="inlineStr">
        <is>
          <t>Looner Half and Half 10mg THC 4pk 12oz can</t>
        </is>
      </c>
      <c r="F3220" t="n">
        <v>6</v>
      </c>
      <c r="G3220" t="n">
        <v>2.25</v>
      </c>
      <c r="H3220" t="n">
        <v>97.25</v>
      </c>
      <c r="I3220" t="n">
        <v>3</v>
      </c>
      <c r="J3220" t="n">
        <v>0</v>
      </c>
      <c r="K3220" t="n">
        <v>0</v>
      </c>
      <c r="L3220">
        <f>G3220+K3220*F3220</f>
        <v/>
      </c>
      <c r="M3220">
        <f>IF(X3220&gt;0,L3220/(X3220*7/30),"")</f>
        <v/>
      </c>
      <c r="N3220">
        <f>IF(Y3220&gt;0,L3220/(Y3220*7/90),"")</f>
        <v/>
      </c>
      <c r="O3220" t="n">
        <v>67.2</v>
      </c>
      <c r="P3220">
        <f>K3220*O3220</f>
        <v/>
      </c>
      <c r="Q3220" t="inlineStr">
        <is>
          <t>THC</t>
        </is>
      </c>
      <c r="R3220" t="inlineStr">
        <is>
          <t>Beverages</t>
        </is>
      </c>
      <c r="S3220" t="inlineStr"/>
      <c r="T3220" t="inlineStr">
        <is>
          <t>198715952650</t>
        </is>
      </c>
      <c r="U3220" t="n">
        <v>0</v>
      </c>
      <c r="V3220" t="n">
        <v>322</v>
      </c>
      <c r="W3220" t="n">
        <v>2</v>
      </c>
      <c r="X3220" t="n">
        <v>4</v>
      </c>
      <c r="Y3220" t="n">
        <v>7</v>
      </c>
      <c r="Z3220" t="n">
        <v>36</v>
      </c>
      <c r="AA3220" t="n">
        <v>41</v>
      </c>
      <c r="AB3220" t="n">
        <v>2</v>
      </c>
      <c r="AC3220" t="n">
        <v>11.2</v>
      </c>
      <c r="AD3220" t="n">
        <v>11.2</v>
      </c>
      <c r="AE3220" t="n">
        <v>27.46</v>
      </c>
      <c r="AF3220" t="n">
        <v>54.92</v>
      </c>
      <c r="AG3220" t="n">
        <v>99.80000000000001</v>
      </c>
      <c r="AH3220" t="n">
        <v>557.7699999999999</v>
      </c>
      <c r="AI3220" t="n">
        <v>652.5700000000001</v>
      </c>
      <c r="AJ3220" t="n">
        <v>13.73</v>
      </c>
      <c r="AK3220" t="n">
        <v>13.73</v>
      </c>
      <c r="AL3220" t="n">
        <v>15.566</v>
      </c>
      <c r="AM3220" t="n">
        <v>15.99025</v>
      </c>
      <c r="AN3220" t="n">
        <v>1</v>
      </c>
      <c r="AO3220" t="n">
        <v>1</v>
      </c>
      <c r="AP3220" t="inlineStr">
        <is>
          <t>Global Reserve LLC</t>
        </is>
      </c>
      <c r="AQ3220" t="n">
        <v>0.5</v>
      </c>
      <c r="AR3220" t="n">
        <v>0.4375</v>
      </c>
    </row>
    <row r="3221">
      <c r="A3221" t="inlineStr">
        <is>
          <t>400000024998</t>
        </is>
      </c>
      <c r="B3221" t="inlineStr">
        <is>
          <t>Global Reserve LLC</t>
        </is>
      </c>
      <c r="C3221" t="inlineStr">
        <is>
          <t>Bloomington</t>
        </is>
      </c>
      <c r="D3221" t="inlineStr">
        <is>
          <t>4pk 12oz can</t>
        </is>
      </c>
      <c r="E3221" t="inlineStr">
        <is>
          <t>Looner Peach Lemonade 10mg THC 4pk 12oz can</t>
        </is>
      </c>
      <c r="F3221" t="n">
        <v>6</v>
      </c>
      <c r="G3221" t="n">
        <v>2.25</v>
      </c>
      <c r="H3221" t="n">
        <v>86</v>
      </c>
      <c r="I3221" t="n">
        <v>5</v>
      </c>
      <c r="J3221" t="n">
        <v>0</v>
      </c>
      <c r="K3221" t="n">
        <v>0</v>
      </c>
      <c r="L3221">
        <f>G3221+K3221*F3221</f>
        <v/>
      </c>
      <c r="M3221">
        <f>IF(X3221&gt;0,L3221/(X3221*7/30),"")</f>
        <v/>
      </c>
      <c r="N3221">
        <f>IF(Y3221&gt;0,L3221/(Y3221*7/90),"")</f>
        <v/>
      </c>
      <c r="O3221" t="n">
        <v>67.2</v>
      </c>
      <c r="P3221">
        <f>K3221*O3221</f>
        <v/>
      </c>
      <c r="Q3221" t="inlineStr">
        <is>
          <t>THC</t>
        </is>
      </c>
      <c r="R3221" t="inlineStr">
        <is>
          <t>Beverages</t>
        </is>
      </c>
      <c r="S3221" t="inlineStr"/>
      <c r="T3221" t="inlineStr">
        <is>
          <t>19871526268</t>
        </is>
      </c>
      <c r="U3221" t="n">
        <v>0</v>
      </c>
      <c r="V3221" t="n">
        <v>584</v>
      </c>
      <c r="W3221" t="n">
        <v>0</v>
      </c>
      <c r="X3221" t="n">
        <v>4</v>
      </c>
      <c r="Y3221" t="n">
        <v>8</v>
      </c>
      <c r="Z3221" t="n">
        <v>16</v>
      </c>
      <c r="AA3221" t="n">
        <v>16</v>
      </c>
      <c r="AB3221" t="n">
        <v>0</v>
      </c>
      <c r="AC3221" t="n">
        <v>11.2</v>
      </c>
      <c r="AD3221" t="n">
        <v>11.2</v>
      </c>
      <c r="AE3221" t="n">
        <v>0</v>
      </c>
      <c r="AF3221" t="n">
        <v>54.92</v>
      </c>
      <c r="AG3221" t="n">
        <v>114.76</v>
      </c>
      <c r="AH3221" t="n">
        <v>234.4400000000001</v>
      </c>
      <c r="AI3221" t="n">
        <v>234.4400000000001</v>
      </c>
      <c r="AJ3221" t="n">
        <v>0</v>
      </c>
      <c r="AK3221" t="n">
        <v>13.73</v>
      </c>
      <c r="AL3221" t="n">
        <v>14.6525</v>
      </c>
      <c r="AM3221" t="n">
        <v>14.6525</v>
      </c>
      <c r="AN3221" t="n">
        <v>0</v>
      </c>
      <c r="AO3221" t="n">
        <v>0</v>
      </c>
      <c r="AP3221" t="inlineStr">
        <is>
          <t>Global Reserve LLC</t>
        </is>
      </c>
      <c r="AQ3221" t="n">
        <v>0</v>
      </c>
      <c r="AR3221" t="n">
        <v>0</v>
      </c>
    </row>
    <row r="3222">
      <c r="A3222" t="inlineStr">
        <is>
          <t>850009601261</t>
        </is>
      </c>
      <c r="B3222" t="inlineStr">
        <is>
          <t>Capitol Beverage Sales, L.P.</t>
        </is>
      </c>
      <c r="C3222" t="inlineStr">
        <is>
          <t>Rosemount</t>
        </is>
      </c>
      <c r="D3222" t="inlineStr">
        <is>
          <t>4pk 12oz can</t>
        </is>
      </c>
      <c r="E3222" t="inlineStr">
        <is>
          <t>Tempter's Strawberry 10mg THC 4pk 12oz can</t>
        </is>
      </c>
      <c r="F3222" t="n">
        <v>6</v>
      </c>
      <c r="G3222" t="n">
        <v>2.25</v>
      </c>
      <c r="H3222" t="n">
        <v>138.2</v>
      </c>
      <c r="I3222" t="n">
        <v>8</v>
      </c>
      <c r="J3222" t="n">
        <v>1</v>
      </c>
      <c r="K3222" t="n">
        <v>1</v>
      </c>
      <c r="L3222">
        <f>G3222+K3222*F3222</f>
        <v/>
      </c>
      <c r="M3222">
        <f>IF(X3222&gt;0,L3222/(X3222*7/30),"")</f>
        <v/>
      </c>
      <c r="N3222">
        <f>IF(Y3222&gt;0,L3222/(Y3222*7/90),"")</f>
        <v/>
      </c>
      <c r="O3222" t="n">
        <v>64</v>
      </c>
      <c r="P3222">
        <f>K3222*O3222</f>
        <v/>
      </c>
      <c r="Q3222" t="inlineStr">
        <is>
          <t>THC</t>
        </is>
      </c>
      <c r="R3222" t="inlineStr">
        <is>
          <t>Beverages</t>
        </is>
      </c>
      <c r="S3222" t="inlineStr">
        <is>
          <t>Seltzer</t>
        </is>
      </c>
      <c r="T3222" t="inlineStr">
        <is>
          <t>31301</t>
        </is>
      </c>
      <c r="U3222" t="n">
        <v>0</v>
      </c>
      <c r="V3222" t="n">
        <v>1947</v>
      </c>
      <c r="W3222" t="n">
        <v>2</v>
      </c>
      <c r="X3222" t="n">
        <v>6</v>
      </c>
      <c r="Y3222" t="n">
        <v>21</v>
      </c>
      <c r="Z3222" t="n">
        <v>79</v>
      </c>
      <c r="AA3222" t="n">
        <v>102</v>
      </c>
      <c r="AB3222" t="n">
        <v>11</v>
      </c>
      <c r="AC3222" t="n">
        <v>10.66666659099172</v>
      </c>
      <c r="AD3222" t="n">
        <v>10.6667</v>
      </c>
      <c r="AE3222" t="n">
        <v>31.92</v>
      </c>
      <c r="AF3222" t="n">
        <v>95.76000000000002</v>
      </c>
      <c r="AG3222" t="n">
        <v>335.16</v>
      </c>
      <c r="AH3222" t="n">
        <v>1258.020000000001</v>
      </c>
      <c r="AI3222" t="n">
        <v>1603.590000000002</v>
      </c>
      <c r="AJ3222" t="n">
        <v>15.96</v>
      </c>
      <c r="AK3222" t="n">
        <v>15.96</v>
      </c>
      <c r="AL3222" t="n">
        <v>15.923376623</v>
      </c>
      <c r="AM3222" t="n">
        <v>15.7167</v>
      </c>
      <c r="AN3222" t="n">
        <v>0</v>
      </c>
      <c r="AO3222" t="n">
        <v>0</v>
      </c>
      <c r="AP3222" t="inlineStr">
        <is>
          <t>College City Beverage, Inc.</t>
        </is>
      </c>
      <c r="AQ3222" t="n">
        <v>0.3529</v>
      </c>
      <c r="AR3222" t="n">
        <v>0.4571</v>
      </c>
    </row>
    <row r="3223">
      <c r="A3223" t="inlineStr">
        <is>
          <t>400000024899</t>
        </is>
      </c>
      <c r="B3223" t="inlineStr">
        <is>
          <t>Global Reserve LLC</t>
        </is>
      </c>
      <c r="C3223" t="inlineStr">
        <is>
          <t>Cottage Grove</t>
        </is>
      </c>
      <c r="D3223" t="inlineStr">
        <is>
          <t>4pk 12oz can</t>
        </is>
      </c>
      <c r="E3223" t="inlineStr">
        <is>
          <t>Looner Creme 10mg THC Soda 4pk 12oz can</t>
        </is>
      </c>
      <c r="F3223" t="n">
        <v>6</v>
      </c>
      <c r="G3223" t="n">
        <v>2.25</v>
      </c>
      <c r="H3223" t="n">
        <v>122.25</v>
      </c>
      <c r="I3223" t="n">
        <v>4</v>
      </c>
      <c r="J3223" t="n">
        <v>2</v>
      </c>
      <c r="K3223" t="n">
        <v>2</v>
      </c>
      <c r="L3223">
        <f>G3223+K3223*F3223</f>
        <v/>
      </c>
      <c r="M3223">
        <f>IF(X3223&gt;0,L3223/(X3223*7/30),"")</f>
        <v/>
      </c>
      <c r="N3223">
        <f>IF(Y3223&gt;0,L3223/(Y3223*7/90),"")</f>
        <v/>
      </c>
      <c r="O3223" t="n">
        <v>67.2</v>
      </c>
      <c r="P3223">
        <f>K3223*O3223</f>
        <v/>
      </c>
      <c r="Q3223" t="inlineStr">
        <is>
          <t>THC</t>
        </is>
      </c>
      <c r="R3223" t="inlineStr">
        <is>
          <t>Beverages</t>
        </is>
      </c>
      <c r="S3223" t="inlineStr"/>
      <c r="T3223" t="inlineStr">
        <is>
          <t>197644189328</t>
        </is>
      </c>
      <c r="U3223" t="n">
        <v>0</v>
      </c>
      <c r="V3223" t="n">
        <v>2660</v>
      </c>
      <c r="W3223" t="n">
        <v>10</v>
      </c>
      <c r="X3223" t="n">
        <v>22</v>
      </c>
      <c r="Y3223" t="n">
        <v>47</v>
      </c>
      <c r="Z3223" t="n">
        <v>63</v>
      </c>
      <c r="AA3223" t="n">
        <v>63</v>
      </c>
      <c r="AB3223" t="n">
        <v>0</v>
      </c>
      <c r="AC3223" t="n">
        <v>11.20000000000982</v>
      </c>
      <c r="AD3223" t="n">
        <v>11.2</v>
      </c>
      <c r="AE3223" t="n">
        <v>152.21</v>
      </c>
      <c r="AF3223" t="n">
        <v>334.34</v>
      </c>
      <c r="AG3223" t="n">
        <v>738.4600000000003</v>
      </c>
      <c r="AH3223" t="n">
        <v>997.4100000000007</v>
      </c>
      <c r="AI3223" t="n">
        <v>997.4100000000007</v>
      </c>
      <c r="AJ3223" t="n">
        <v>15.221</v>
      </c>
      <c r="AK3223" t="n">
        <v>15.197272727</v>
      </c>
      <c r="AL3223" t="n">
        <v>14.884461538</v>
      </c>
      <c r="AM3223" t="n">
        <v>14.884461538</v>
      </c>
      <c r="AN3223" t="n">
        <v>0</v>
      </c>
      <c r="AO3223" t="n">
        <v>2</v>
      </c>
      <c r="AP3223" t="inlineStr">
        <is>
          <t>Global Reserve LLC</t>
        </is>
      </c>
      <c r="AQ3223" t="n">
        <v>0</v>
      </c>
      <c r="AR3223" t="n">
        <v>0</v>
      </c>
    </row>
    <row r="3224">
      <c r="A3224" t="inlineStr">
        <is>
          <t>400000024974</t>
        </is>
      </c>
      <c r="B3224" t="inlineStr">
        <is>
          <t>Global Reserve LLC</t>
        </is>
      </c>
      <c r="C3224" t="inlineStr">
        <is>
          <t>Cottage Grove</t>
        </is>
      </c>
      <c r="D3224" t="inlineStr">
        <is>
          <t>4pk 12oz can</t>
        </is>
      </c>
      <c r="E3224" t="inlineStr">
        <is>
          <t>Looner Mocktail Mule 10mg THC 4pk 12oz can</t>
        </is>
      </c>
      <c r="F3224" t="n">
        <v>6</v>
      </c>
      <c r="G3224" t="n">
        <v>2.5</v>
      </c>
      <c r="H3224" t="n">
        <v>87</v>
      </c>
      <c r="I3224" t="n">
        <v>2</v>
      </c>
      <c r="J3224" t="n">
        <v>0</v>
      </c>
      <c r="K3224" t="n">
        <v>0</v>
      </c>
      <c r="L3224">
        <f>G3224+K3224*F3224</f>
        <v/>
      </c>
      <c r="M3224">
        <f>IF(X3224&gt;0,L3224/(X3224*7/30),"")</f>
        <v/>
      </c>
      <c r="N3224">
        <f>IF(Y3224&gt;0,L3224/(Y3224*7/90),"")</f>
        <v/>
      </c>
      <c r="O3224" t="n">
        <v>67.2</v>
      </c>
      <c r="P3224">
        <f>K3224*O3224</f>
        <v/>
      </c>
      <c r="Q3224" t="inlineStr">
        <is>
          <t>THC</t>
        </is>
      </c>
      <c r="R3224" t="inlineStr">
        <is>
          <t>Beverages</t>
        </is>
      </c>
      <c r="S3224" t="inlineStr"/>
      <c r="T3224" t="inlineStr"/>
      <c r="U3224" t="n">
        <v>0</v>
      </c>
      <c r="V3224" t="n">
        <v>389</v>
      </c>
      <c r="W3224" t="n">
        <v>0</v>
      </c>
      <c r="X3224" t="n">
        <v>0</v>
      </c>
      <c r="Y3224" t="n">
        <v>1</v>
      </c>
      <c r="Z3224" t="n">
        <v>5</v>
      </c>
      <c r="AA3224" t="n">
        <v>5</v>
      </c>
      <c r="AB3224" t="n">
        <v>0</v>
      </c>
      <c r="AC3224" t="n">
        <v>11.19999999931034</v>
      </c>
      <c r="AD3224" t="n">
        <v>11.2</v>
      </c>
      <c r="AE3224" t="n">
        <v>0</v>
      </c>
      <c r="AF3224" t="n">
        <v>0</v>
      </c>
      <c r="AG3224" t="n">
        <v>14.96</v>
      </c>
      <c r="AH3224" t="n">
        <v>80.33000000000001</v>
      </c>
      <c r="AI3224" t="n">
        <v>80.33000000000001</v>
      </c>
      <c r="AJ3224" t="n">
        <v>0</v>
      </c>
      <c r="AK3224" t="n">
        <v>0</v>
      </c>
      <c r="AL3224" t="n">
        <v>13.388333333</v>
      </c>
      <c r="AM3224" t="n">
        <v>13.388333333</v>
      </c>
      <c r="AN3224" t="n">
        <v>0</v>
      </c>
      <c r="AO3224" t="n">
        <v>1</v>
      </c>
      <c r="AP3224" t="inlineStr">
        <is>
          <t>Global Reserve LLC</t>
        </is>
      </c>
      <c r="AQ3224" t="n">
        <v>0</v>
      </c>
      <c r="AR3224" t="n">
        <v>0</v>
      </c>
    </row>
    <row r="3225">
      <c r="A3225" t="inlineStr">
        <is>
          <t>400000025155</t>
        </is>
      </c>
      <c r="B3225" t="inlineStr">
        <is>
          <t>Bellboy Corporation</t>
        </is>
      </c>
      <c r="C3225" t="inlineStr">
        <is>
          <t>Chanhassen</t>
        </is>
      </c>
      <c r="D3225" t="inlineStr">
        <is>
          <t>4pk 12oz can</t>
        </is>
      </c>
      <c r="E3225" t="inlineStr">
        <is>
          <t>Foundry Nation Two Scoops Root Beer 10mg THC 4pk 12oz can</t>
        </is>
      </c>
      <c r="F3225" t="n">
        <v>6</v>
      </c>
      <c r="G3225" t="n">
        <v>2.5</v>
      </c>
      <c r="H3225" t="n">
        <v>93.25</v>
      </c>
      <c r="I3225" t="n">
        <v>2</v>
      </c>
      <c r="J3225" t="n">
        <v>0</v>
      </c>
      <c r="K3225" t="n">
        <v>0</v>
      </c>
      <c r="L3225">
        <f>G3225+K3225*F3225</f>
        <v/>
      </c>
      <c r="M3225">
        <f>IF(X3225&gt;0,L3225/(X3225*7/30),"")</f>
        <v/>
      </c>
      <c r="N3225">
        <f>IF(Y3225&gt;0,L3225/(Y3225*7/90),"")</f>
        <v/>
      </c>
      <c r="O3225" t="n">
        <v>68.14</v>
      </c>
      <c r="P3225">
        <f>K3225*O3225</f>
        <v/>
      </c>
      <c r="Q3225" t="inlineStr">
        <is>
          <t>THC</t>
        </is>
      </c>
      <c r="R3225" t="inlineStr">
        <is>
          <t>Beverages</t>
        </is>
      </c>
      <c r="S3225" t="inlineStr"/>
      <c r="T3225" t="inlineStr">
        <is>
          <t>9917062</t>
        </is>
      </c>
      <c r="U3225" t="n">
        <v>0</v>
      </c>
      <c r="V3225" t="n">
        <v>578</v>
      </c>
      <c r="W3225" t="n">
        <v>0</v>
      </c>
      <c r="X3225" t="n">
        <v>0</v>
      </c>
      <c r="Y3225" t="n">
        <v>1</v>
      </c>
      <c r="Z3225" t="n">
        <v>15</v>
      </c>
      <c r="AA3225" t="n">
        <v>21</v>
      </c>
      <c r="AB3225" t="n">
        <v>4</v>
      </c>
      <c r="AC3225" t="n">
        <v>11.35714868209115</v>
      </c>
      <c r="AD3225" t="n">
        <v>0</v>
      </c>
      <c r="AE3225" t="n">
        <v>0</v>
      </c>
      <c r="AF3225" t="n">
        <v>0</v>
      </c>
      <c r="AG3225" t="n">
        <v>19.96</v>
      </c>
      <c r="AH3225" t="n">
        <v>297.43</v>
      </c>
      <c r="AI3225" t="n">
        <v>415.2199999999999</v>
      </c>
      <c r="AJ3225" t="n">
        <v>0</v>
      </c>
      <c r="AK3225" t="n">
        <v>0</v>
      </c>
      <c r="AL3225" t="n">
        <v>19.828666666</v>
      </c>
      <c r="AM3225" t="n">
        <v>19.772380952</v>
      </c>
      <c r="AN3225" t="n">
        <v>0</v>
      </c>
      <c r="AO3225" t="n">
        <v>0</v>
      </c>
      <c r="AP3225" t="inlineStr"/>
      <c r="AQ3225" t="n">
        <v>0</v>
      </c>
      <c r="AR3225" t="n">
        <v>0.1429</v>
      </c>
    </row>
    <row r="3226">
      <c r="A3226" t="inlineStr">
        <is>
          <t>400000024875</t>
        </is>
      </c>
      <c r="B3226" t="inlineStr">
        <is>
          <t>Global Reserve LLC</t>
        </is>
      </c>
      <c r="C3226" t="inlineStr">
        <is>
          <t>Roseville</t>
        </is>
      </c>
      <c r="D3226" t="inlineStr">
        <is>
          <t>4pk 12oz can</t>
        </is>
      </c>
      <c r="E3226" t="inlineStr">
        <is>
          <t>Looner Cola 10mg THC 4pk 12oz can</t>
        </is>
      </c>
      <c r="F3226" t="n">
        <v>6</v>
      </c>
      <c r="G3226" t="n">
        <v>2.5</v>
      </c>
      <c r="H3226" t="n">
        <v>51.75</v>
      </c>
      <c r="I3226" t="n">
        <v>6</v>
      </c>
      <c r="J3226" t="n">
        <v>0</v>
      </c>
      <c r="K3226" t="n">
        <v>0</v>
      </c>
      <c r="L3226">
        <f>G3226+K3226*F3226</f>
        <v/>
      </c>
      <c r="M3226">
        <f>IF(X3226&gt;0,L3226/(X3226*7/30),"")</f>
        <v/>
      </c>
      <c r="N3226">
        <f>IF(Y3226&gt;0,L3226/(Y3226*7/90),"")</f>
        <v/>
      </c>
      <c r="O3226" t="n">
        <v>67.2</v>
      </c>
      <c r="P3226">
        <f>K3226*O3226</f>
        <v/>
      </c>
      <c r="Q3226" t="inlineStr">
        <is>
          <t>THC</t>
        </is>
      </c>
      <c r="R3226" t="inlineStr">
        <is>
          <t>Beverages</t>
        </is>
      </c>
      <c r="S3226" t="inlineStr"/>
      <c r="T3226" t="inlineStr"/>
      <c r="U3226" t="n">
        <v>0</v>
      </c>
      <c r="V3226" t="n">
        <v>419</v>
      </c>
      <c r="W3226" t="n">
        <v>2</v>
      </c>
      <c r="X3226" t="n">
        <v>3</v>
      </c>
      <c r="Y3226" t="n">
        <v>7</v>
      </c>
      <c r="Z3226" t="n">
        <v>10</v>
      </c>
      <c r="AA3226" t="n">
        <v>10</v>
      </c>
      <c r="AB3226" t="n">
        <v>0</v>
      </c>
      <c r="AC3226" t="n">
        <v>11.20000000057971</v>
      </c>
      <c r="AD3226" t="n">
        <v>11.2</v>
      </c>
      <c r="AE3226" t="n">
        <v>27.46</v>
      </c>
      <c r="AF3226" t="n">
        <v>39.96</v>
      </c>
      <c r="AG3226" t="n">
        <v>99.80000000000001</v>
      </c>
      <c r="AH3226" t="n">
        <v>144.68</v>
      </c>
      <c r="AI3226" t="n">
        <v>144.68</v>
      </c>
      <c r="AJ3226" t="n">
        <v>13.73</v>
      </c>
      <c r="AK3226" t="n">
        <v>13.32</v>
      </c>
      <c r="AL3226" t="n">
        <v>14.468</v>
      </c>
      <c r="AM3226" t="n">
        <v>14.468</v>
      </c>
      <c r="AN3226" t="n">
        <v>0</v>
      </c>
      <c r="AO3226" t="n">
        <v>0</v>
      </c>
      <c r="AP3226" t="inlineStr">
        <is>
          <t>Global Reserve LLC</t>
        </is>
      </c>
      <c r="AQ3226" t="n">
        <v>0</v>
      </c>
      <c r="AR3226" t="n">
        <v>0</v>
      </c>
    </row>
    <row r="3227">
      <c r="A3227" t="inlineStr">
        <is>
          <t>400000024998</t>
        </is>
      </c>
      <c r="B3227" t="inlineStr">
        <is>
          <t>Global Reserve LLC</t>
        </is>
      </c>
      <c r="C3227" t="inlineStr">
        <is>
          <t>Minnetonka</t>
        </is>
      </c>
      <c r="D3227" t="inlineStr">
        <is>
          <t>4pk 12oz can</t>
        </is>
      </c>
      <c r="E3227" t="inlineStr">
        <is>
          <t>Looner Peach Lemonade 10mg THC 4pk 12oz can</t>
        </is>
      </c>
      <c r="F3227" t="n">
        <v>6</v>
      </c>
      <c r="G3227" t="n">
        <v>2.5</v>
      </c>
      <c r="H3227" t="n">
        <v>86</v>
      </c>
      <c r="I3227" t="n">
        <v>2</v>
      </c>
      <c r="J3227" t="n">
        <v>0</v>
      </c>
      <c r="K3227" t="n">
        <v>0</v>
      </c>
      <c r="L3227">
        <f>G3227+K3227*F3227</f>
        <v/>
      </c>
      <c r="M3227">
        <f>IF(X3227&gt;0,L3227/(X3227*7/30),"")</f>
        <v/>
      </c>
      <c r="N3227">
        <f>IF(Y3227&gt;0,L3227/(Y3227*7/90),"")</f>
        <v/>
      </c>
      <c r="O3227" t="n">
        <v>67.2</v>
      </c>
      <c r="P3227">
        <f>K3227*O3227</f>
        <v/>
      </c>
      <c r="Q3227" t="inlineStr">
        <is>
          <t>THC</t>
        </is>
      </c>
      <c r="R3227" t="inlineStr">
        <is>
          <t>Beverages</t>
        </is>
      </c>
      <c r="S3227" t="inlineStr"/>
      <c r="T3227" t="inlineStr">
        <is>
          <t>19871526268</t>
        </is>
      </c>
      <c r="U3227" t="n">
        <v>0</v>
      </c>
      <c r="V3227" t="n">
        <v>584</v>
      </c>
      <c r="W3227" t="n">
        <v>0</v>
      </c>
      <c r="X3227" t="n">
        <v>2</v>
      </c>
      <c r="Y3227" t="n">
        <v>3</v>
      </c>
      <c r="Z3227" t="n">
        <v>8</v>
      </c>
      <c r="AA3227" t="n">
        <v>9</v>
      </c>
      <c r="AB3227" t="n">
        <v>0</v>
      </c>
      <c r="AC3227" t="n">
        <v>11.2</v>
      </c>
      <c r="AD3227" t="n">
        <v>11.2</v>
      </c>
      <c r="AE3227" t="n">
        <v>0</v>
      </c>
      <c r="AF3227" t="n">
        <v>27.46</v>
      </c>
      <c r="AG3227" t="n">
        <v>42.42</v>
      </c>
      <c r="AH3227" t="n">
        <v>122.75</v>
      </c>
      <c r="AI3227" t="n">
        <v>141.71</v>
      </c>
      <c r="AJ3227" t="n">
        <v>0</v>
      </c>
      <c r="AK3227" t="n">
        <v>13.73</v>
      </c>
      <c r="AL3227" t="n">
        <v>15.34375</v>
      </c>
      <c r="AM3227" t="n">
        <v>15.745555555</v>
      </c>
      <c r="AN3227" t="n">
        <v>0</v>
      </c>
      <c r="AO3227" t="n">
        <v>0</v>
      </c>
      <c r="AP3227" t="inlineStr">
        <is>
          <t>Global Reserve LLC</t>
        </is>
      </c>
      <c r="AQ3227" t="n">
        <v>2</v>
      </c>
      <c r="AR3227" t="n">
        <v>0.5</v>
      </c>
    </row>
    <row r="3228">
      <c r="A3228" t="inlineStr">
        <is>
          <t>400000025117</t>
        </is>
      </c>
      <c r="B3228" t="inlineStr">
        <is>
          <t>Bellboy Corporation</t>
        </is>
      </c>
      <c r="C3228" t="inlineStr">
        <is>
          <t>Woodbury</t>
        </is>
      </c>
      <c r="D3228" t="inlineStr">
        <is>
          <t>4pk 12oz can</t>
        </is>
      </c>
      <c r="E3228" t="inlineStr">
        <is>
          <t>Foundry Nation Two Scoops Cherry 10mg THC 4pk 12oz can</t>
        </is>
      </c>
      <c r="F3228" t="n">
        <v>6</v>
      </c>
      <c r="G3228" t="n">
        <v>2.5</v>
      </c>
      <c r="H3228" t="n">
        <v>87.75</v>
      </c>
      <c r="I3228" t="n">
        <v>11</v>
      </c>
      <c r="J3228" t="n">
        <v>0</v>
      </c>
      <c r="K3228" t="n">
        <v>0</v>
      </c>
      <c r="L3228">
        <f>G3228+K3228*F3228</f>
        <v/>
      </c>
      <c r="M3228">
        <f>IF(X3228&gt;0,L3228/(X3228*7/30),"")</f>
        <v/>
      </c>
      <c r="N3228">
        <f>IF(Y3228&gt;0,L3228/(Y3228*7/90),"")</f>
        <v/>
      </c>
      <c r="O3228" t="n">
        <v>78.40000000000001</v>
      </c>
      <c r="P3228">
        <f>K3228*O3228</f>
        <v/>
      </c>
      <c r="Q3228" t="inlineStr">
        <is>
          <t>THC</t>
        </is>
      </c>
      <c r="R3228" t="inlineStr">
        <is>
          <t>Beverages</t>
        </is>
      </c>
      <c r="S3228" t="inlineStr"/>
      <c r="T3228" t="inlineStr">
        <is>
          <t>9917072</t>
        </is>
      </c>
      <c r="U3228" t="n">
        <v>0</v>
      </c>
      <c r="V3228" t="n">
        <v>343</v>
      </c>
      <c r="W3228" t="n">
        <v>0</v>
      </c>
      <c r="X3228" t="n">
        <v>2</v>
      </c>
      <c r="Y3228" t="n">
        <v>3</v>
      </c>
      <c r="Z3228" t="n">
        <v>15</v>
      </c>
      <c r="AA3228" t="n">
        <v>20</v>
      </c>
      <c r="AB3228" t="n">
        <v>2</v>
      </c>
      <c r="AC3228" t="n">
        <v>13.3161301994302</v>
      </c>
      <c r="AD3228" t="n">
        <v>13.0667</v>
      </c>
      <c r="AE3228" t="n">
        <v>0</v>
      </c>
      <c r="AF3228" t="n">
        <v>43.95</v>
      </c>
      <c r="AG3228" t="n">
        <v>63.91</v>
      </c>
      <c r="AH3228" t="n">
        <v>305.46</v>
      </c>
      <c r="AI3228" t="n">
        <v>407.3199999999999</v>
      </c>
      <c r="AJ3228" t="n">
        <v>0</v>
      </c>
      <c r="AK3228" t="n">
        <v>21.975</v>
      </c>
      <c r="AL3228" t="n">
        <v>20.364</v>
      </c>
      <c r="AM3228" t="n">
        <v>20.366</v>
      </c>
      <c r="AN3228" t="n">
        <v>0</v>
      </c>
      <c r="AO3228" t="n">
        <v>0</v>
      </c>
      <c r="AP3228" t="inlineStr"/>
      <c r="AQ3228" t="n">
        <v>1</v>
      </c>
      <c r="AR3228" t="n">
        <v>0.4286</v>
      </c>
    </row>
    <row r="3229">
      <c r="A3229" t="inlineStr">
        <is>
          <t>400000024851</t>
        </is>
      </c>
      <c r="B3229" t="inlineStr">
        <is>
          <t>Global Reserve LLC</t>
        </is>
      </c>
      <c r="C3229" t="inlineStr">
        <is>
          <t>Rosemount</t>
        </is>
      </c>
      <c r="D3229" t="inlineStr">
        <is>
          <t>4pk 12oz can</t>
        </is>
      </c>
      <c r="E3229" t="inlineStr">
        <is>
          <t>Looner Classic Lemonade 10mg THC 4pk 12oz can</t>
        </is>
      </c>
      <c r="F3229" t="n">
        <v>6</v>
      </c>
      <c r="G3229" t="n">
        <v>2.5</v>
      </c>
      <c r="H3229" t="n">
        <v>91.25</v>
      </c>
      <c r="I3229" t="n">
        <v>2</v>
      </c>
      <c r="J3229" t="n">
        <v>0</v>
      </c>
      <c r="K3229" t="n">
        <v>0</v>
      </c>
      <c r="L3229">
        <f>G3229+K3229*F3229</f>
        <v/>
      </c>
      <c r="M3229">
        <f>IF(X3229&gt;0,L3229/(X3229*7/30),"")</f>
        <v/>
      </c>
      <c r="N3229">
        <f>IF(Y3229&gt;0,L3229/(Y3229*7/90),"")</f>
        <v/>
      </c>
      <c r="O3229" t="n">
        <v>67.2</v>
      </c>
      <c r="P3229">
        <f>K3229*O3229</f>
        <v/>
      </c>
      <c r="Q3229" t="inlineStr">
        <is>
          <t>THC</t>
        </is>
      </c>
      <c r="R3229" t="inlineStr">
        <is>
          <t>Beverages</t>
        </is>
      </c>
      <c r="S3229" t="inlineStr"/>
      <c r="T3229" t="inlineStr">
        <is>
          <t>198715259247</t>
        </is>
      </c>
      <c r="U3229" t="n">
        <v>0</v>
      </c>
      <c r="V3229" t="n">
        <v>534</v>
      </c>
      <c r="W3229" t="n">
        <v>1</v>
      </c>
      <c r="X3229" t="n">
        <v>5</v>
      </c>
      <c r="Y3229" t="n">
        <v>13</v>
      </c>
      <c r="Z3229" t="n">
        <v>48</v>
      </c>
      <c r="AA3229" t="n">
        <v>59</v>
      </c>
      <c r="AB3229" t="n">
        <v>5</v>
      </c>
      <c r="AC3229" t="n">
        <v>11.2</v>
      </c>
      <c r="AD3229" t="n">
        <v>11.2</v>
      </c>
      <c r="AE3229" t="n">
        <v>14.96</v>
      </c>
      <c r="AF3229" t="n">
        <v>72.34</v>
      </c>
      <c r="AG3229" t="n">
        <v>192.0200000000001</v>
      </c>
      <c r="AH3229" t="n">
        <v>723.3800000000003</v>
      </c>
      <c r="AI3229" t="n">
        <v>923.8000000000005</v>
      </c>
      <c r="AJ3229" t="n">
        <v>14.96</v>
      </c>
      <c r="AK3229" t="n">
        <v>14.468</v>
      </c>
      <c r="AL3229" t="n">
        <v>15.070416666</v>
      </c>
      <c r="AM3229" t="n">
        <v>15.657627118</v>
      </c>
      <c r="AN3229" t="n">
        <v>0</v>
      </c>
      <c r="AO3229" t="n">
        <v>1</v>
      </c>
      <c r="AP3229" t="inlineStr">
        <is>
          <t>Global Reserve LLC</t>
        </is>
      </c>
      <c r="AQ3229" t="n">
        <v>5</v>
      </c>
      <c r="AR3229" t="n">
        <v>2.4</v>
      </c>
    </row>
    <row r="3230">
      <c r="A3230" t="inlineStr">
        <is>
          <t>850009601261</t>
        </is>
      </c>
      <c r="B3230" t="inlineStr">
        <is>
          <t>Capitol Beverage Sales, L.P.</t>
        </is>
      </c>
      <c r="C3230" t="inlineStr">
        <is>
          <t>Woodbury</t>
        </is>
      </c>
      <c r="D3230" t="inlineStr">
        <is>
          <t>4pk 12oz can</t>
        </is>
      </c>
      <c r="E3230" t="inlineStr">
        <is>
          <t>Tempter's Strawberry 10mg THC 4pk 12oz can</t>
        </is>
      </c>
      <c r="F3230" t="n">
        <v>6</v>
      </c>
      <c r="G3230" t="n">
        <v>2.5</v>
      </c>
      <c r="H3230" t="n">
        <v>138.2</v>
      </c>
      <c r="I3230" t="n">
        <v>6</v>
      </c>
      <c r="J3230" t="n">
        <v>0</v>
      </c>
      <c r="K3230" t="n">
        <v>0</v>
      </c>
      <c r="L3230">
        <f>G3230+K3230*F3230</f>
        <v/>
      </c>
      <c r="M3230">
        <f>IF(X3230&gt;0,L3230/(X3230*7/30),"")</f>
        <v/>
      </c>
      <c r="N3230">
        <f>IF(Y3230&gt;0,L3230/(Y3230*7/90),"")</f>
        <v/>
      </c>
      <c r="O3230" t="n">
        <v>64</v>
      </c>
      <c r="P3230">
        <f>K3230*O3230</f>
        <v/>
      </c>
      <c r="Q3230" t="inlineStr">
        <is>
          <t>THC</t>
        </is>
      </c>
      <c r="R3230" t="inlineStr">
        <is>
          <t>Beverages</t>
        </is>
      </c>
      <c r="S3230" t="inlineStr">
        <is>
          <t>Seltzer</t>
        </is>
      </c>
      <c r="T3230" t="inlineStr">
        <is>
          <t>31301</t>
        </is>
      </c>
      <c r="U3230" t="n">
        <v>0</v>
      </c>
      <c r="V3230" t="n">
        <v>1947</v>
      </c>
      <c r="W3230" t="n">
        <v>0</v>
      </c>
      <c r="X3230" t="n">
        <v>5</v>
      </c>
      <c r="Y3230" t="n">
        <v>14</v>
      </c>
      <c r="Z3230" t="n">
        <v>55</v>
      </c>
      <c r="AA3230" t="n">
        <v>70</v>
      </c>
      <c r="AB3230" t="n">
        <v>8</v>
      </c>
      <c r="AC3230" t="n">
        <v>10.66666659099172</v>
      </c>
      <c r="AD3230" t="n">
        <v>10.6667</v>
      </c>
      <c r="AE3230" t="n">
        <v>0</v>
      </c>
      <c r="AF3230" t="n">
        <v>79.80000000000001</v>
      </c>
      <c r="AG3230" t="n">
        <v>222.6700000000001</v>
      </c>
      <c r="AH3230" t="n">
        <v>878.1500000000005</v>
      </c>
      <c r="AI3230" t="n">
        <v>1114.100000000001</v>
      </c>
      <c r="AJ3230" t="n">
        <v>0</v>
      </c>
      <c r="AK3230" t="n">
        <v>15.96</v>
      </c>
      <c r="AL3230" t="n">
        <v>15.68125</v>
      </c>
      <c r="AM3230" t="n">
        <v>15.261643835</v>
      </c>
      <c r="AN3230" t="n">
        <v>0</v>
      </c>
      <c r="AO3230" t="n">
        <v>0</v>
      </c>
      <c r="AP3230" t="inlineStr">
        <is>
          <t>College City Beverage, Inc.</t>
        </is>
      </c>
      <c r="AQ3230" t="n">
        <v>0.3333</v>
      </c>
      <c r="AR3230" t="n">
        <v>0.4828</v>
      </c>
    </row>
    <row r="3231">
      <c r="A3231" t="inlineStr">
        <is>
          <t>400000024912</t>
        </is>
      </c>
      <c r="B3231" t="inlineStr">
        <is>
          <t>Global Reserve LLC</t>
        </is>
      </c>
      <c r="C3231" t="inlineStr">
        <is>
          <t>Plymouth</t>
        </is>
      </c>
      <c r="D3231" t="inlineStr">
        <is>
          <t>4pk 12oz can</t>
        </is>
      </c>
      <c r="E3231" t="inlineStr">
        <is>
          <t>Looner Deww 10mg THC 4pk 12oz can</t>
        </is>
      </c>
      <c r="F3231" t="n">
        <v>6</v>
      </c>
      <c r="G3231" t="n">
        <v>2.5</v>
      </c>
      <c r="H3231" t="n">
        <v>91.5</v>
      </c>
      <c r="I3231" t="n">
        <v>2</v>
      </c>
      <c r="J3231" t="n">
        <v>1</v>
      </c>
      <c r="K3231" t="n">
        <v>1</v>
      </c>
      <c r="L3231">
        <f>G3231+K3231*F3231</f>
        <v/>
      </c>
      <c r="M3231">
        <f>IF(X3231&gt;0,L3231/(X3231*7/30),"")</f>
        <v/>
      </c>
      <c r="N3231">
        <f>IF(Y3231&gt;0,L3231/(Y3231*7/90),"")</f>
        <v/>
      </c>
      <c r="O3231" t="n">
        <v>67.2</v>
      </c>
      <c r="P3231">
        <f>K3231*O3231</f>
        <v/>
      </c>
      <c r="Q3231" t="inlineStr">
        <is>
          <t>THC</t>
        </is>
      </c>
      <c r="R3231" t="inlineStr">
        <is>
          <t>Beverages</t>
        </is>
      </c>
      <c r="S3231" t="inlineStr"/>
      <c r="T3231" t="inlineStr">
        <is>
          <t>198168501887</t>
        </is>
      </c>
      <c r="U3231" t="n">
        <v>0</v>
      </c>
      <c r="V3231" t="n">
        <v>1328</v>
      </c>
      <c r="W3231" t="n">
        <v>2</v>
      </c>
      <c r="X3231" t="n">
        <v>7</v>
      </c>
      <c r="Y3231" t="n">
        <v>18</v>
      </c>
      <c r="Z3231" t="n">
        <v>37</v>
      </c>
      <c r="AA3231" t="n">
        <v>41</v>
      </c>
      <c r="AB3231" t="n">
        <v>1</v>
      </c>
      <c r="AC3231" t="n">
        <v>11.2</v>
      </c>
      <c r="AD3231" t="n">
        <v>11.2</v>
      </c>
      <c r="AE3231" t="n">
        <v>29.92</v>
      </c>
      <c r="AF3231" t="n">
        <v>109.79</v>
      </c>
      <c r="AG3231" t="n">
        <v>274.3500000000001</v>
      </c>
      <c r="AH3231" t="n">
        <v>550.6699999999998</v>
      </c>
      <c r="AI3231" t="n">
        <v>630.04</v>
      </c>
      <c r="AJ3231" t="n">
        <v>14.96</v>
      </c>
      <c r="AK3231" t="n">
        <v>15.684285714</v>
      </c>
      <c r="AL3231" t="n">
        <v>14.882972972</v>
      </c>
      <c r="AM3231" t="n">
        <v>15.366829268</v>
      </c>
      <c r="AN3231" t="n">
        <v>1</v>
      </c>
      <c r="AO3231" t="n">
        <v>6</v>
      </c>
      <c r="AP3231" t="inlineStr"/>
      <c r="AQ3231" t="n">
        <v>6</v>
      </c>
      <c r="AR3231" t="n">
        <v>2.8333</v>
      </c>
    </row>
    <row r="3232">
      <c r="A3232" t="inlineStr">
        <is>
          <t>400000025056</t>
        </is>
      </c>
      <c r="B3232" t="inlineStr">
        <is>
          <t>Global Reserve LLC</t>
        </is>
      </c>
      <c r="C3232" t="inlineStr">
        <is>
          <t>Stillwater</t>
        </is>
      </c>
      <c r="D3232" t="inlineStr">
        <is>
          <t>4pk 12oz can</t>
        </is>
      </c>
      <c r="E3232" t="inlineStr">
        <is>
          <t>Looner Root Beer 10mg THC Soda 4pk 12oz can</t>
        </is>
      </c>
      <c r="F3232" t="n">
        <v>6</v>
      </c>
      <c r="G3232" t="n">
        <v>2.5</v>
      </c>
      <c r="H3232" t="n">
        <v>110.25</v>
      </c>
      <c r="I3232" t="n">
        <v>28</v>
      </c>
      <c r="J3232" t="n">
        <v>2</v>
      </c>
      <c r="K3232" t="n">
        <v>2</v>
      </c>
      <c r="L3232">
        <f>G3232+K3232*F3232</f>
        <v/>
      </c>
      <c r="M3232">
        <f>IF(X3232&gt;0,L3232/(X3232*7/30),"")</f>
        <v/>
      </c>
      <c r="N3232">
        <f>IF(Y3232&gt;0,L3232/(Y3232*7/90),"")</f>
        <v/>
      </c>
      <c r="O3232" t="n">
        <v>67.2</v>
      </c>
      <c r="P3232">
        <f>K3232*O3232</f>
        <v/>
      </c>
      <c r="Q3232" t="inlineStr">
        <is>
          <t>THC</t>
        </is>
      </c>
      <c r="R3232" t="inlineStr">
        <is>
          <t>Beverages</t>
        </is>
      </c>
      <c r="S3232" t="inlineStr"/>
      <c r="T3232" t="inlineStr"/>
      <c r="U3232" t="n">
        <v>0</v>
      </c>
      <c r="V3232" t="n">
        <v>3383</v>
      </c>
      <c r="W3232" t="n">
        <v>5</v>
      </c>
      <c r="X3232" t="n">
        <v>20</v>
      </c>
      <c r="Y3232" t="n">
        <v>57</v>
      </c>
      <c r="Z3232" t="n">
        <v>214</v>
      </c>
      <c r="AA3232" t="n">
        <v>258</v>
      </c>
      <c r="AB3232" t="n">
        <v>16</v>
      </c>
      <c r="AC3232" t="n">
        <v>11.20000000001905</v>
      </c>
      <c r="AD3232" t="n">
        <v>11.2</v>
      </c>
      <c r="AE3232" t="n">
        <v>72.34</v>
      </c>
      <c r="AF3232" t="n">
        <v>294.43</v>
      </c>
      <c r="AG3232" t="n">
        <v>863.0100000000004</v>
      </c>
      <c r="AH3232" t="n">
        <v>3323.050000000004</v>
      </c>
      <c r="AI3232" t="n">
        <v>4159.680000000006</v>
      </c>
      <c r="AJ3232" t="n">
        <v>14.468</v>
      </c>
      <c r="AK3232" t="n">
        <v>14.7215</v>
      </c>
      <c r="AL3232" t="n">
        <v>15.46777202</v>
      </c>
      <c r="AM3232" t="n">
        <v>16.114194915</v>
      </c>
      <c r="AN3232" t="n">
        <v>0</v>
      </c>
      <c r="AO3232" t="n">
        <v>7</v>
      </c>
      <c r="AP3232" t="inlineStr">
        <is>
          <t>Global Reserve LLC</t>
        </is>
      </c>
      <c r="AQ3232" t="n">
        <v>0.9091</v>
      </c>
      <c r="AR3232" t="n">
        <v>0.9333</v>
      </c>
    </row>
    <row r="3233">
      <c r="A3233" t="inlineStr">
        <is>
          <t>400000024912</t>
        </is>
      </c>
      <c r="B3233" t="inlineStr">
        <is>
          <t>Global Reserve LLC</t>
        </is>
      </c>
      <c r="C3233" t="inlineStr">
        <is>
          <t>Andover</t>
        </is>
      </c>
      <c r="D3233" t="inlineStr">
        <is>
          <t>4pk 12oz can</t>
        </is>
      </c>
      <c r="E3233" t="inlineStr">
        <is>
          <t>Looner Deww 10mg THC 4pk 12oz can</t>
        </is>
      </c>
      <c r="F3233" t="n">
        <v>6</v>
      </c>
      <c r="G3233" t="n">
        <v>2.5</v>
      </c>
      <c r="H3233" t="n">
        <v>91.5</v>
      </c>
      <c r="I3233" t="n">
        <v>10</v>
      </c>
      <c r="J3233" t="n">
        <v>2</v>
      </c>
      <c r="K3233" t="n">
        <v>2</v>
      </c>
      <c r="L3233">
        <f>G3233+K3233*F3233</f>
        <v/>
      </c>
      <c r="M3233">
        <f>IF(X3233&gt;0,L3233/(X3233*7/30),"")</f>
        <v/>
      </c>
      <c r="N3233">
        <f>IF(Y3233&gt;0,L3233/(Y3233*7/90),"")</f>
        <v/>
      </c>
      <c r="O3233" t="n">
        <v>67.2</v>
      </c>
      <c r="P3233">
        <f>K3233*O3233</f>
        <v/>
      </c>
      <c r="Q3233" t="inlineStr">
        <is>
          <t>THC</t>
        </is>
      </c>
      <c r="R3233" t="inlineStr">
        <is>
          <t>Beverages</t>
        </is>
      </c>
      <c r="S3233" t="inlineStr"/>
      <c r="T3233" t="inlineStr">
        <is>
          <t>198168501887</t>
        </is>
      </c>
      <c r="U3233" t="n">
        <v>0</v>
      </c>
      <c r="V3233" t="n">
        <v>1328</v>
      </c>
      <c r="W3233" t="n">
        <v>6</v>
      </c>
      <c r="X3233" t="n">
        <v>23</v>
      </c>
      <c r="Y3233" t="n">
        <v>39</v>
      </c>
      <c r="Z3233" t="n">
        <v>153</v>
      </c>
      <c r="AA3233" t="n">
        <v>188</v>
      </c>
      <c r="AB3233" t="n">
        <v>12</v>
      </c>
      <c r="AC3233" t="n">
        <v>11.2</v>
      </c>
      <c r="AD3233" t="n">
        <v>11.2</v>
      </c>
      <c r="AE3233" t="n">
        <v>82.38</v>
      </c>
      <c r="AF3233" t="n">
        <v>329.32</v>
      </c>
      <c r="AG3233" t="n">
        <v>568.6799999999999</v>
      </c>
      <c r="AH3233" t="n">
        <v>2285.440000000003</v>
      </c>
      <c r="AI3233" t="n">
        <v>2942.340000000004</v>
      </c>
      <c r="AJ3233" t="n">
        <v>13.976</v>
      </c>
      <c r="AK3233" t="n">
        <v>14.468</v>
      </c>
      <c r="AL3233" t="n">
        <v>15.038705035</v>
      </c>
      <c r="AM3233" t="n">
        <v>15.752093023</v>
      </c>
      <c r="AN3233" t="n">
        <v>0</v>
      </c>
      <c r="AO3233" t="n">
        <v>6</v>
      </c>
      <c r="AP3233" t="inlineStr"/>
      <c r="AQ3233" t="n">
        <v>1.5333</v>
      </c>
      <c r="AR3233" t="n">
        <v>1.2581</v>
      </c>
    </row>
    <row r="3234">
      <c r="A3234" t="inlineStr">
        <is>
          <t>400000025094</t>
        </is>
      </c>
      <c r="B3234" t="inlineStr">
        <is>
          <t>Global Reserve LLC</t>
        </is>
      </c>
      <c r="C3234" t="inlineStr">
        <is>
          <t>Andover</t>
        </is>
      </c>
      <c r="D3234" t="inlineStr">
        <is>
          <t>4pk 12oz can</t>
        </is>
      </c>
      <c r="E3234" t="inlineStr">
        <is>
          <t>Looner Wild Grape 10mg THC 4pk 12oz can</t>
        </is>
      </c>
      <c r="F3234" t="n">
        <v>6</v>
      </c>
      <c r="G3234" t="n">
        <v>2.5</v>
      </c>
      <c r="H3234" t="n">
        <v>120.75</v>
      </c>
      <c r="I3234" t="n">
        <v>36</v>
      </c>
      <c r="J3234" t="n">
        <v>3</v>
      </c>
      <c r="K3234" t="n">
        <v>3</v>
      </c>
      <c r="L3234">
        <f>G3234+K3234*F3234</f>
        <v/>
      </c>
      <c r="M3234">
        <f>IF(X3234&gt;0,L3234/(X3234*7/30),"")</f>
        <v/>
      </c>
      <c r="N3234">
        <f>IF(Y3234&gt;0,L3234/(Y3234*7/90),"")</f>
        <v/>
      </c>
      <c r="O3234" t="n">
        <v>67.2</v>
      </c>
      <c r="P3234">
        <f>K3234*O3234</f>
        <v/>
      </c>
      <c r="Q3234" t="inlineStr">
        <is>
          <t>THC</t>
        </is>
      </c>
      <c r="R3234" t="inlineStr">
        <is>
          <t>Beverages</t>
        </is>
      </c>
      <c r="S3234" t="inlineStr"/>
      <c r="T3234" t="inlineStr"/>
      <c r="U3234" t="n">
        <v>0</v>
      </c>
      <c r="V3234" t="n">
        <v>3355</v>
      </c>
      <c r="W3234" t="n">
        <v>15</v>
      </c>
      <c r="X3234" t="n">
        <v>40</v>
      </c>
      <c r="Y3234" t="n">
        <v>114</v>
      </c>
      <c r="Z3234" t="n">
        <v>396</v>
      </c>
      <c r="AA3234" t="n">
        <v>466</v>
      </c>
      <c r="AB3234" t="n">
        <v>22</v>
      </c>
      <c r="AC3234" t="n">
        <v>11.20000000024762</v>
      </c>
      <c r="AD3234" t="n">
        <v>11.2</v>
      </c>
      <c r="AE3234" t="n">
        <v>209.64</v>
      </c>
      <c r="AF3234" t="n">
        <v>581.3299999999999</v>
      </c>
      <c r="AG3234" t="n">
        <v>1710.960000000002</v>
      </c>
      <c r="AH3234" t="n">
        <v>5938.540000000009</v>
      </c>
      <c r="AI3234" t="n">
        <v>7253.25000000001</v>
      </c>
      <c r="AJ3234" t="n">
        <v>12.837142857</v>
      </c>
      <c r="AK3234" t="n">
        <v>14.115142857</v>
      </c>
      <c r="AL3234" t="n">
        <v>14.943186813</v>
      </c>
      <c r="AM3234" t="n">
        <v>15.522680652</v>
      </c>
      <c r="AN3234" t="n">
        <v>0</v>
      </c>
      <c r="AO3234" t="n">
        <v>3</v>
      </c>
      <c r="AP3234" t="inlineStr">
        <is>
          <t>Global Reserve LLC</t>
        </is>
      </c>
      <c r="AQ3234" t="n">
        <v>2.3529</v>
      </c>
      <c r="AR3234" t="n">
        <v>2.0755</v>
      </c>
    </row>
    <row r="3235">
      <c r="A3235" t="inlineStr">
        <is>
          <t>400000024851</t>
        </is>
      </c>
      <c r="B3235" t="inlineStr">
        <is>
          <t>Global Reserve LLC</t>
        </is>
      </c>
      <c r="C3235" t="inlineStr">
        <is>
          <t>Cottage Grove</t>
        </is>
      </c>
      <c r="D3235" t="inlineStr">
        <is>
          <t>4pk 12oz can</t>
        </is>
      </c>
      <c r="E3235" t="inlineStr">
        <is>
          <t>Looner Classic Lemonade 10mg THC 4pk 12oz can</t>
        </is>
      </c>
      <c r="F3235" t="n">
        <v>6</v>
      </c>
      <c r="G3235" t="n">
        <v>2.75</v>
      </c>
      <c r="H3235" t="n">
        <v>91.25</v>
      </c>
      <c r="I3235" t="n">
        <v>2</v>
      </c>
      <c r="J3235" t="n">
        <v>0</v>
      </c>
      <c r="K3235" t="n">
        <v>0</v>
      </c>
      <c r="L3235">
        <f>G3235+K3235*F3235</f>
        <v/>
      </c>
      <c r="M3235">
        <f>IF(X3235&gt;0,L3235/(X3235*7/30),"")</f>
        <v/>
      </c>
      <c r="N3235">
        <f>IF(Y3235&gt;0,L3235/(Y3235*7/90),"")</f>
        <v/>
      </c>
      <c r="O3235" t="n">
        <v>67.2</v>
      </c>
      <c r="P3235">
        <f>K3235*O3235</f>
        <v/>
      </c>
      <c r="Q3235" t="inlineStr">
        <is>
          <t>THC</t>
        </is>
      </c>
      <c r="R3235" t="inlineStr">
        <is>
          <t>Beverages</t>
        </is>
      </c>
      <c r="S3235" t="inlineStr"/>
      <c r="T3235" t="inlineStr">
        <is>
          <t>198715259247</t>
        </is>
      </c>
      <c r="U3235" t="n">
        <v>0</v>
      </c>
      <c r="V3235" t="n">
        <v>534</v>
      </c>
      <c r="W3235" t="n">
        <v>0</v>
      </c>
      <c r="X3235" t="n">
        <v>0</v>
      </c>
      <c r="Y3235" t="n">
        <v>1</v>
      </c>
      <c r="Z3235" t="n">
        <v>6</v>
      </c>
      <c r="AA3235" t="n">
        <v>6</v>
      </c>
      <c r="AB3235" t="n">
        <v>0</v>
      </c>
      <c r="AC3235" t="n">
        <v>11.2</v>
      </c>
      <c r="AD3235" t="n">
        <v>11.2</v>
      </c>
      <c r="AE3235" t="n">
        <v>0</v>
      </c>
      <c r="AF3235" t="n">
        <v>0</v>
      </c>
      <c r="AG3235" t="n">
        <v>14.96</v>
      </c>
      <c r="AH3235" t="n">
        <v>87.77000000000001</v>
      </c>
      <c r="AI3235" t="n">
        <v>87.77000000000001</v>
      </c>
      <c r="AJ3235" t="n">
        <v>0</v>
      </c>
      <c r="AK3235" t="n">
        <v>0</v>
      </c>
      <c r="AL3235" t="n">
        <v>12.538571428</v>
      </c>
      <c r="AM3235" t="n">
        <v>12.538571428</v>
      </c>
      <c r="AN3235" t="n">
        <v>0</v>
      </c>
      <c r="AO3235" t="n">
        <v>1</v>
      </c>
      <c r="AP3235" t="inlineStr">
        <is>
          <t>Global Reserve LLC</t>
        </is>
      </c>
      <c r="AQ3235" t="n">
        <v>0</v>
      </c>
      <c r="AR3235" t="n">
        <v>0</v>
      </c>
    </row>
    <row r="3236">
      <c r="A3236" t="inlineStr">
        <is>
          <t>400000025155</t>
        </is>
      </c>
      <c r="B3236" t="inlineStr">
        <is>
          <t>Bellboy Corporation</t>
        </is>
      </c>
      <c r="C3236" t="inlineStr">
        <is>
          <t>Osseo</t>
        </is>
      </c>
      <c r="D3236" t="inlineStr">
        <is>
          <t>4pk 12oz can</t>
        </is>
      </c>
      <c r="E3236" t="inlineStr">
        <is>
          <t>Foundry Nation Two Scoops Root Beer 10mg THC 4pk 12oz can</t>
        </is>
      </c>
      <c r="F3236" t="n">
        <v>6</v>
      </c>
      <c r="G3236" t="n">
        <v>2.75</v>
      </c>
      <c r="H3236" t="n">
        <v>93.25</v>
      </c>
      <c r="I3236" t="n">
        <v>4</v>
      </c>
      <c r="J3236" t="n">
        <v>0</v>
      </c>
      <c r="K3236" t="n">
        <v>0</v>
      </c>
      <c r="L3236">
        <f>G3236+K3236*F3236</f>
        <v/>
      </c>
      <c r="M3236">
        <f>IF(X3236&gt;0,L3236/(X3236*7/30),"")</f>
        <v/>
      </c>
      <c r="N3236">
        <f>IF(Y3236&gt;0,L3236/(Y3236*7/90),"")</f>
        <v/>
      </c>
      <c r="O3236" t="n">
        <v>68.14</v>
      </c>
      <c r="P3236">
        <f>K3236*O3236</f>
        <v/>
      </c>
      <c r="Q3236" t="inlineStr">
        <is>
          <t>THC</t>
        </is>
      </c>
      <c r="R3236" t="inlineStr">
        <is>
          <t>Beverages</t>
        </is>
      </c>
      <c r="S3236" t="inlineStr"/>
      <c r="T3236" t="inlineStr">
        <is>
          <t>9917062</t>
        </is>
      </c>
      <c r="U3236" t="n">
        <v>0</v>
      </c>
      <c r="V3236" t="n">
        <v>578</v>
      </c>
      <c r="W3236" t="n">
        <v>0</v>
      </c>
      <c r="X3236" t="n">
        <v>1</v>
      </c>
      <c r="Y3236" t="n">
        <v>4</v>
      </c>
      <c r="Z3236" t="n">
        <v>17</v>
      </c>
      <c r="AA3236" t="n">
        <v>21</v>
      </c>
      <c r="AB3236" t="n">
        <v>0</v>
      </c>
      <c r="AC3236" t="n">
        <v>11.35714868209115</v>
      </c>
      <c r="AD3236" t="n">
        <v>0</v>
      </c>
      <c r="AE3236" t="n">
        <v>0</v>
      </c>
      <c r="AF3236" t="n">
        <v>19.96</v>
      </c>
      <c r="AG3236" t="n">
        <v>79.84</v>
      </c>
      <c r="AH3236" t="n">
        <v>351.41</v>
      </c>
      <c r="AI3236" t="n">
        <v>435.2799999999999</v>
      </c>
      <c r="AJ3236" t="n">
        <v>0</v>
      </c>
      <c r="AK3236" t="n">
        <v>19.96</v>
      </c>
      <c r="AL3236" t="n">
        <v>20.67117647</v>
      </c>
      <c r="AM3236" t="n">
        <v>20.727619047</v>
      </c>
      <c r="AN3236" t="n">
        <v>0</v>
      </c>
      <c r="AO3236" t="n">
        <v>0</v>
      </c>
      <c r="AP3236" t="inlineStr"/>
      <c r="AQ3236" t="n">
        <v>0.2</v>
      </c>
      <c r="AR3236" t="n">
        <v>0.25</v>
      </c>
    </row>
    <row r="3237">
      <c r="A3237" t="inlineStr">
        <is>
          <t>400000025032</t>
        </is>
      </c>
      <c r="B3237" t="inlineStr">
        <is>
          <t>Global Reserve LLC</t>
        </is>
      </c>
      <c r="C3237" t="inlineStr">
        <is>
          <t>Osseo</t>
        </is>
      </c>
      <c r="D3237" t="inlineStr">
        <is>
          <t>4pk 12oz can</t>
        </is>
      </c>
      <c r="E3237" t="inlineStr">
        <is>
          <t>Looner Professor Pepper 10mg THC 4pk 12oz can</t>
        </is>
      </c>
      <c r="F3237" t="n">
        <v>6</v>
      </c>
      <c r="G3237" t="n">
        <v>2.75</v>
      </c>
      <c r="H3237" t="n">
        <v>106.25</v>
      </c>
      <c r="I3237" t="n">
        <v>1</v>
      </c>
      <c r="J3237" t="n">
        <v>0</v>
      </c>
      <c r="K3237" t="n">
        <v>0</v>
      </c>
      <c r="L3237">
        <f>G3237+K3237*F3237</f>
        <v/>
      </c>
      <c r="M3237">
        <f>IF(X3237&gt;0,L3237/(X3237*7/30),"")</f>
        <v/>
      </c>
      <c r="N3237">
        <f>IF(Y3237&gt;0,L3237/(Y3237*7/90),"")</f>
        <v/>
      </c>
      <c r="O3237" t="n">
        <v>67.2</v>
      </c>
      <c r="P3237">
        <f>K3237*O3237</f>
        <v/>
      </c>
      <c r="Q3237" t="inlineStr">
        <is>
          <t>THC</t>
        </is>
      </c>
      <c r="R3237" t="inlineStr">
        <is>
          <t>Beverages</t>
        </is>
      </c>
      <c r="S3237" t="inlineStr"/>
      <c r="T3237" t="inlineStr"/>
      <c r="U3237" t="n">
        <v>0</v>
      </c>
      <c r="V3237" t="n">
        <v>2822</v>
      </c>
      <c r="W3237" t="n">
        <v>0</v>
      </c>
      <c r="X3237" t="n">
        <v>2</v>
      </c>
      <c r="Y3237" t="n">
        <v>12</v>
      </c>
      <c r="Z3237" t="n">
        <v>39</v>
      </c>
      <c r="AA3237" t="n">
        <v>44</v>
      </c>
      <c r="AB3237" t="n">
        <v>4</v>
      </c>
      <c r="AC3237" t="n">
        <v>11.19999999998212</v>
      </c>
      <c r="AD3237" t="n">
        <v>11.2</v>
      </c>
      <c r="AE3237" t="n">
        <v>0</v>
      </c>
      <c r="AF3237" t="n">
        <v>27.46</v>
      </c>
      <c r="AG3237" t="n">
        <v>177.0600000000001</v>
      </c>
      <c r="AH3237" t="n">
        <v>573.0599999999999</v>
      </c>
      <c r="AI3237" t="n">
        <v>671.39</v>
      </c>
      <c r="AJ3237" t="n">
        <v>0</v>
      </c>
      <c r="AK3237" t="n">
        <v>13.73</v>
      </c>
      <c r="AL3237" t="n">
        <v>14.663428571</v>
      </c>
      <c r="AM3237" t="n">
        <v>15.28875</v>
      </c>
      <c r="AN3237" t="n">
        <v>0</v>
      </c>
      <c r="AO3237" t="n">
        <v>3</v>
      </c>
      <c r="AP3237" t="inlineStr">
        <is>
          <t>Global Reserve LLC</t>
        </is>
      </c>
      <c r="AQ3237" t="n">
        <v>0.6667</v>
      </c>
      <c r="AR3237" t="n">
        <v>1</v>
      </c>
    </row>
    <row r="3238">
      <c r="A3238" t="inlineStr">
        <is>
          <t>400000024974</t>
        </is>
      </c>
      <c r="B3238" t="inlineStr">
        <is>
          <t>Global Reserve LLC</t>
        </is>
      </c>
      <c r="C3238" t="inlineStr">
        <is>
          <t>Plymouth</t>
        </is>
      </c>
      <c r="D3238" t="inlineStr">
        <is>
          <t>4pk 12oz can</t>
        </is>
      </c>
      <c r="E3238" t="inlineStr">
        <is>
          <t>Looner Mocktail Mule 10mg THC 4pk 12oz can</t>
        </is>
      </c>
      <c r="F3238" t="n">
        <v>6</v>
      </c>
      <c r="G3238" t="n">
        <v>2.75</v>
      </c>
      <c r="H3238" t="n">
        <v>87</v>
      </c>
      <c r="I3238" t="n">
        <v>3</v>
      </c>
      <c r="J3238" t="n">
        <v>0</v>
      </c>
      <c r="K3238" t="n">
        <v>0</v>
      </c>
      <c r="L3238">
        <f>G3238+K3238*F3238</f>
        <v/>
      </c>
      <c r="M3238">
        <f>IF(X3238&gt;0,L3238/(X3238*7/30),"")</f>
        <v/>
      </c>
      <c r="N3238">
        <f>IF(Y3238&gt;0,L3238/(Y3238*7/90),"")</f>
        <v/>
      </c>
      <c r="O3238" t="n">
        <v>67.2</v>
      </c>
      <c r="P3238">
        <f>K3238*O3238</f>
        <v/>
      </c>
      <c r="Q3238" t="inlineStr">
        <is>
          <t>THC</t>
        </is>
      </c>
      <c r="R3238" t="inlineStr">
        <is>
          <t>Beverages</t>
        </is>
      </c>
      <c r="S3238" t="inlineStr"/>
      <c r="T3238" t="inlineStr"/>
      <c r="U3238" t="n">
        <v>0</v>
      </c>
      <c r="V3238" t="n">
        <v>389</v>
      </c>
      <c r="W3238" t="n">
        <v>3</v>
      </c>
      <c r="X3238" t="n">
        <v>5</v>
      </c>
      <c r="Y3238" t="n">
        <v>14</v>
      </c>
      <c r="Z3238" t="n">
        <v>37</v>
      </c>
      <c r="AA3238" t="n">
        <v>47</v>
      </c>
      <c r="AB3238" t="n">
        <v>5</v>
      </c>
      <c r="AC3238" t="n">
        <v>11.19999999931034</v>
      </c>
      <c r="AD3238" t="n">
        <v>11.2</v>
      </c>
      <c r="AE3238" t="n">
        <v>44.88</v>
      </c>
      <c r="AF3238" t="n">
        <v>74.80000000000001</v>
      </c>
      <c r="AG3238" t="n">
        <v>209.4400000000001</v>
      </c>
      <c r="AH3238" t="n">
        <v>569.0899999999998</v>
      </c>
      <c r="AI3238" t="n">
        <v>758.0400000000001</v>
      </c>
      <c r="AJ3238" t="n">
        <v>14.96</v>
      </c>
      <c r="AK3238" t="n">
        <v>14.96</v>
      </c>
      <c r="AL3238" t="n">
        <v>15.404857142</v>
      </c>
      <c r="AM3238" t="n">
        <v>16.180444444</v>
      </c>
      <c r="AN3238" t="n">
        <v>1</v>
      </c>
      <c r="AO3238" t="n">
        <v>1</v>
      </c>
      <c r="AP3238" t="inlineStr">
        <is>
          <t>Global Reserve LLC</t>
        </is>
      </c>
      <c r="AQ3238" t="n">
        <v>1.6667</v>
      </c>
      <c r="AR3238" t="n">
        <v>1.1818</v>
      </c>
    </row>
    <row r="3239">
      <c r="A3239" t="inlineStr">
        <is>
          <t>400000025094</t>
        </is>
      </c>
      <c r="B3239" t="inlineStr">
        <is>
          <t>Global Reserve LLC</t>
        </is>
      </c>
      <c r="C3239" t="inlineStr">
        <is>
          <t>Cottage Grove</t>
        </is>
      </c>
      <c r="D3239" t="inlineStr">
        <is>
          <t>4pk 12oz can</t>
        </is>
      </c>
      <c r="E3239" t="inlineStr">
        <is>
          <t>Looner Wild Grape 10mg THC 4pk 12oz can</t>
        </is>
      </c>
      <c r="F3239" t="n">
        <v>6</v>
      </c>
      <c r="G3239" t="n">
        <v>2.75</v>
      </c>
      <c r="H3239" t="n">
        <v>120.75</v>
      </c>
      <c r="I3239" t="n">
        <v>17</v>
      </c>
      <c r="J3239" t="n">
        <v>2</v>
      </c>
      <c r="K3239" t="n">
        <v>2</v>
      </c>
      <c r="L3239">
        <f>G3239+K3239*F3239</f>
        <v/>
      </c>
      <c r="M3239">
        <f>IF(X3239&gt;0,L3239/(X3239*7/30),"")</f>
        <v/>
      </c>
      <c r="N3239">
        <f>IF(Y3239&gt;0,L3239/(Y3239*7/90),"")</f>
        <v/>
      </c>
      <c r="O3239" t="n">
        <v>67.2</v>
      </c>
      <c r="P3239">
        <f>K3239*O3239</f>
        <v/>
      </c>
      <c r="Q3239" t="inlineStr">
        <is>
          <t>THC</t>
        </is>
      </c>
      <c r="R3239" t="inlineStr">
        <is>
          <t>Beverages</t>
        </is>
      </c>
      <c r="S3239" t="inlineStr"/>
      <c r="T3239" t="inlineStr"/>
      <c r="U3239" t="n">
        <v>0</v>
      </c>
      <c r="V3239" t="n">
        <v>3355</v>
      </c>
      <c r="W3239" t="n">
        <v>10</v>
      </c>
      <c r="X3239" t="n">
        <v>31</v>
      </c>
      <c r="Y3239" t="n">
        <v>80</v>
      </c>
      <c r="Z3239" t="n">
        <v>137</v>
      </c>
      <c r="AA3239" t="n">
        <v>137</v>
      </c>
      <c r="AB3239" t="n">
        <v>0</v>
      </c>
      <c r="AC3239" t="n">
        <v>11.20000000024762</v>
      </c>
      <c r="AD3239" t="n">
        <v>11.2</v>
      </c>
      <c r="AE3239" t="n">
        <v>137.3</v>
      </c>
      <c r="AF3239" t="n">
        <v>436.83</v>
      </c>
      <c r="AG3239" t="n">
        <v>1177.400000000001</v>
      </c>
      <c r="AH3239" t="n">
        <v>2079.830000000003</v>
      </c>
      <c r="AI3239" t="n">
        <v>2079.830000000003</v>
      </c>
      <c r="AJ3239" t="n">
        <v>13.73</v>
      </c>
      <c r="AK3239" t="n">
        <v>14.303076923</v>
      </c>
      <c r="AL3239" t="n">
        <v>15.266564885</v>
      </c>
      <c r="AM3239" t="n">
        <v>15.266564885</v>
      </c>
      <c r="AN3239" t="n">
        <v>0</v>
      </c>
      <c r="AO3239" t="n">
        <v>3</v>
      </c>
      <c r="AP3239" t="inlineStr">
        <is>
          <t>Global Reserve LLC</t>
        </is>
      </c>
      <c r="AQ3239" t="n">
        <v>0</v>
      </c>
      <c r="AR3239" t="n">
        <v>0</v>
      </c>
    </row>
    <row r="3240">
      <c r="A3240" t="inlineStr">
        <is>
          <t>051497411770</t>
        </is>
      </c>
      <c r="B3240" t="inlineStr">
        <is>
          <t>North Star Hemp, LLC</t>
        </is>
      </c>
      <c r="C3240" t="inlineStr">
        <is>
          <t>Cottage Grove</t>
        </is>
      </c>
      <c r="D3240" t="inlineStr">
        <is>
          <t>4pk 12oz can</t>
        </is>
      </c>
      <c r="E3240" t="inlineStr">
        <is>
          <t>You Betcha Hibiscus Mint Tea 5mg THC 4pk 12oz can</t>
        </is>
      </c>
      <c r="F3240" t="n">
        <v>6</v>
      </c>
      <c r="G3240" t="n">
        <v>3</v>
      </c>
      <c r="H3240" t="n">
        <v>78</v>
      </c>
      <c r="I3240" t="n">
        <v>1</v>
      </c>
      <c r="J3240" t="n">
        <v>0</v>
      </c>
      <c r="K3240" t="n">
        <v>0</v>
      </c>
      <c r="L3240">
        <f>G3240+K3240*F3240</f>
        <v/>
      </c>
      <c r="M3240">
        <f>IF(X3240&gt;0,L3240/(X3240*7/30),"")</f>
        <v/>
      </c>
      <c r="N3240">
        <f>IF(Y3240&gt;0,L3240/(Y3240*7/90),"")</f>
        <v/>
      </c>
      <c r="O3240" t="n">
        <v>50</v>
      </c>
      <c r="P3240">
        <f>K3240*O3240</f>
        <v/>
      </c>
      <c r="Q3240" t="inlineStr">
        <is>
          <t>THC</t>
        </is>
      </c>
      <c r="R3240" t="inlineStr">
        <is>
          <t>Beverages</t>
        </is>
      </c>
      <c r="S3240" t="inlineStr"/>
      <c r="T3240" t="inlineStr"/>
      <c r="U3240" t="n">
        <v>0</v>
      </c>
      <c r="V3240" t="n">
        <v>604</v>
      </c>
      <c r="W3240" t="n">
        <v>0</v>
      </c>
      <c r="X3240" t="n">
        <v>0</v>
      </c>
      <c r="Y3240" t="n">
        <v>0</v>
      </c>
      <c r="Z3240" t="n">
        <v>3</v>
      </c>
      <c r="AA3240" t="n">
        <v>3</v>
      </c>
      <c r="AB3240" t="n">
        <v>0</v>
      </c>
      <c r="AC3240" t="n">
        <v>8.358763525233334</v>
      </c>
      <c r="AD3240" t="n">
        <v>8.333299999999999</v>
      </c>
      <c r="AE3240" t="n">
        <v>0</v>
      </c>
      <c r="AF3240" t="n">
        <v>0</v>
      </c>
      <c r="AG3240" t="n">
        <v>0</v>
      </c>
      <c r="AH3240" t="n">
        <v>38.88</v>
      </c>
      <c r="AI3240" t="n">
        <v>38.88</v>
      </c>
      <c r="AJ3240" t="n">
        <v>0</v>
      </c>
      <c r="AK3240" t="n">
        <v>0</v>
      </c>
      <c r="AL3240" t="n">
        <v>12.96</v>
      </c>
      <c r="AM3240" t="n">
        <v>12.96</v>
      </c>
      <c r="AN3240" t="n">
        <v>0</v>
      </c>
      <c r="AO3240" t="n">
        <v>1</v>
      </c>
      <c r="AP3240" t="inlineStr">
        <is>
          <t>North Star Hemp, LLC</t>
        </is>
      </c>
      <c r="AQ3240" t="n">
        <v>0</v>
      </c>
      <c r="AR3240" t="n">
        <v>0</v>
      </c>
    </row>
    <row r="3241">
      <c r="A3241" t="inlineStr">
        <is>
          <t>051497411770</t>
        </is>
      </c>
      <c r="B3241" t="inlineStr">
        <is>
          <t>North Star Hemp, LLC</t>
        </is>
      </c>
      <c r="C3241" t="inlineStr">
        <is>
          <t>Minnetonka</t>
        </is>
      </c>
      <c r="D3241" t="inlineStr">
        <is>
          <t>4pk 12oz can</t>
        </is>
      </c>
      <c r="E3241" t="inlineStr">
        <is>
          <t>You Betcha Hibiscus Mint Tea 5mg THC 4pk 12oz can</t>
        </is>
      </c>
      <c r="F3241" t="n">
        <v>6</v>
      </c>
      <c r="G3241" t="n">
        <v>3</v>
      </c>
      <c r="H3241" t="n">
        <v>78</v>
      </c>
      <c r="I3241" t="n">
        <v>1</v>
      </c>
      <c r="J3241" t="n">
        <v>0</v>
      </c>
      <c r="K3241" t="n">
        <v>0</v>
      </c>
      <c r="L3241">
        <f>G3241+K3241*F3241</f>
        <v/>
      </c>
      <c r="M3241">
        <f>IF(X3241&gt;0,L3241/(X3241*7/30),"")</f>
        <v/>
      </c>
      <c r="N3241">
        <f>IF(Y3241&gt;0,L3241/(Y3241*7/90),"")</f>
        <v/>
      </c>
      <c r="O3241" t="n">
        <v>50</v>
      </c>
      <c r="P3241">
        <f>K3241*O3241</f>
        <v/>
      </c>
      <c r="Q3241" t="inlineStr">
        <is>
          <t>THC</t>
        </is>
      </c>
      <c r="R3241" t="inlineStr">
        <is>
          <t>Beverages</t>
        </is>
      </c>
      <c r="S3241" t="inlineStr"/>
      <c r="T3241" t="inlineStr"/>
      <c r="U3241" t="n">
        <v>0</v>
      </c>
      <c r="V3241" t="n">
        <v>604</v>
      </c>
      <c r="W3241" t="n">
        <v>0</v>
      </c>
      <c r="X3241" t="n">
        <v>1</v>
      </c>
      <c r="Y3241" t="n">
        <v>2</v>
      </c>
      <c r="Z3241" t="n">
        <v>12</v>
      </c>
      <c r="AA3241" t="n">
        <v>13</v>
      </c>
      <c r="AB3241" t="n">
        <v>1</v>
      </c>
      <c r="AC3241" t="n">
        <v>8.358763525233334</v>
      </c>
      <c r="AD3241" t="n">
        <v>8.333299999999999</v>
      </c>
      <c r="AE3241" t="n">
        <v>0</v>
      </c>
      <c r="AF3241" t="n">
        <v>11.99</v>
      </c>
      <c r="AG3241" t="n">
        <v>24.95</v>
      </c>
      <c r="AH3241" t="n">
        <v>156.58</v>
      </c>
      <c r="AI3241" t="n">
        <v>169.5400000000001</v>
      </c>
      <c r="AJ3241" t="n">
        <v>0</v>
      </c>
      <c r="AK3241" t="n">
        <v>11.99</v>
      </c>
      <c r="AL3241" t="n">
        <v>13.048333333</v>
      </c>
      <c r="AM3241" t="n">
        <v>13.041538461</v>
      </c>
      <c r="AN3241" t="n">
        <v>0</v>
      </c>
      <c r="AO3241" t="n">
        <v>1</v>
      </c>
      <c r="AP3241" t="inlineStr">
        <is>
          <t>North Star Hemp, LLC</t>
        </is>
      </c>
      <c r="AQ3241" t="n">
        <v>0</v>
      </c>
      <c r="AR3241" t="n">
        <v>2</v>
      </c>
    </row>
    <row r="3242">
      <c r="A3242" t="inlineStr">
        <is>
          <t>197644301317</t>
        </is>
      </c>
      <c r="B3242" t="inlineStr">
        <is>
          <t>Get Chai</t>
        </is>
      </c>
      <c r="C3242" t="inlineStr">
        <is>
          <t>Chanhassen</t>
        </is>
      </c>
      <c r="D3242" t="inlineStr">
        <is>
          <t>4pk 12oz can</t>
        </is>
      </c>
      <c r="E3242" t="inlineStr">
        <is>
          <t>Pamos Spritz Mai Tai 5mg THC 4pk 12oz can</t>
        </is>
      </c>
      <c r="F3242" t="n">
        <v>6</v>
      </c>
      <c r="G3242" t="n">
        <v>3</v>
      </c>
      <c r="H3242" t="n">
        <v>13</v>
      </c>
      <c r="I3242" t="n">
        <v>0</v>
      </c>
      <c r="J3242" t="n">
        <v>0</v>
      </c>
      <c r="K3242" t="n">
        <v>0</v>
      </c>
      <c r="L3242">
        <f>G3242+K3242*F3242</f>
        <v/>
      </c>
      <c r="M3242">
        <f>IF(X3242&gt;0,L3242/(X3242*7/30),"")</f>
        <v/>
      </c>
      <c r="N3242">
        <f>IF(Y3242&gt;0,L3242/(Y3242*7/90),"")</f>
        <v/>
      </c>
      <c r="O3242" t="n">
        <v>46.2</v>
      </c>
      <c r="P3242">
        <f>K3242*O3242</f>
        <v/>
      </c>
      <c r="Q3242" t="inlineStr">
        <is>
          <t>THC</t>
        </is>
      </c>
      <c r="R3242" t="inlineStr">
        <is>
          <t>Beverages</t>
        </is>
      </c>
      <c r="S3242" t="inlineStr"/>
      <c r="T3242" t="inlineStr">
        <is>
          <t>197644301317</t>
        </is>
      </c>
      <c r="U3242" t="n">
        <v>0</v>
      </c>
      <c r="V3242" t="n">
        <v>66</v>
      </c>
      <c r="W3242" t="n">
        <v>0</v>
      </c>
      <c r="X3242" t="n">
        <v>0</v>
      </c>
      <c r="Y3242" t="n">
        <v>0</v>
      </c>
      <c r="Z3242" t="n">
        <v>1</v>
      </c>
      <c r="AA3242" t="n">
        <v>2</v>
      </c>
      <c r="AB3242" t="n">
        <v>0</v>
      </c>
      <c r="AC3242" t="n">
        <v>7.700000000000001</v>
      </c>
      <c r="AD3242" t="n">
        <v>7.7</v>
      </c>
      <c r="AE3242" t="n">
        <v>0</v>
      </c>
      <c r="AF3242" t="n">
        <v>0</v>
      </c>
      <c r="AG3242" t="n">
        <v>0</v>
      </c>
      <c r="AH3242" t="n">
        <v>12.96</v>
      </c>
      <c r="AI3242" t="n">
        <v>25.92</v>
      </c>
      <c r="AJ3242" t="n">
        <v>0</v>
      </c>
      <c r="AK3242" t="n">
        <v>0</v>
      </c>
      <c r="AL3242" t="n">
        <v>12.96</v>
      </c>
      <c r="AM3242" t="n">
        <v>12.96</v>
      </c>
      <c r="AN3242" t="n">
        <v>0</v>
      </c>
      <c r="AO3242" t="n">
        <v>0</v>
      </c>
      <c r="AP3242" t="inlineStr">
        <is>
          <t>Pamos Hemp LLC</t>
        </is>
      </c>
      <c r="AQ3242" t="n">
        <v>0</v>
      </c>
      <c r="AR3242" t="n">
        <v>0</v>
      </c>
    </row>
    <row r="3243">
      <c r="A3243" t="inlineStr">
        <is>
          <t>197644301317</t>
        </is>
      </c>
      <c r="B3243" t="inlineStr">
        <is>
          <t>Get Chai</t>
        </is>
      </c>
      <c r="C3243" t="inlineStr">
        <is>
          <t>St. Louis Park</t>
        </is>
      </c>
      <c r="D3243" t="inlineStr">
        <is>
          <t>4pk 12oz can</t>
        </is>
      </c>
      <c r="E3243" t="inlineStr">
        <is>
          <t>Pamos Spritz Mai Tai 5mg THC 4pk 12oz can</t>
        </is>
      </c>
      <c r="F3243" t="n">
        <v>6</v>
      </c>
      <c r="G3243" t="n">
        <v>3</v>
      </c>
      <c r="H3243" t="n">
        <v>13</v>
      </c>
      <c r="I3243" t="n">
        <v>0</v>
      </c>
      <c r="J3243" t="n">
        <v>0</v>
      </c>
      <c r="K3243" t="n">
        <v>0</v>
      </c>
      <c r="L3243">
        <f>G3243+K3243*F3243</f>
        <v/>
      </c>
      <c r="M3243">
        <f>IF(X3243&gt;0,L3243/(X3243*7/30),"")</f>
        <v/>
      </c>
      <c r="N3243">
        <f>IF(Y3243&gt;0,L3243/(Y3243*7/90),"")</f>
        <v/>
      </c>
      <c r="O3243" t="n">
        <v>46.2</v>
      </c>
      <c r="P3243">
        <f>K3243*O3243</f>
        <v/>
      </c>
      <c r="Q3243" t="inlineStr">
        <is>
          <t>THC</t>
        </is>
      </c>
      <c r="R3243" t="inlineStr">
        <is>
          <t>Beverages</t>
        </is>
      </c>
      <c r="S3243" t="inlineStr"/>
      <c r="T3243" t="inlineStr">
        <is>
          <t>197644301317</t>
        </is>
      </c>
      <c r="U3243" t="n">
        <v>0</v>
      </c>
      <c r="V3243" t="n">
        <v>66</v>
      </c>
      <c r="W3243" t="n">
        <v>0</v>
      </c>
      <c r="X3243" t="n">
        <v>0</v>
      </c>
      <c r="Y3243" t="n">
        <v>0</v>
      </c>
      <c r="Z3243" t="n">
        <v>1</v>
      </c>
      <c r="AA3243" t="n">
        <v>4</v>
      </c>
      <c r="AB3243" t="n">
        <v>2</v>
      </c>
      <c r="AC3243" t="n">
        <v>7.700000000000001</v>
      </c>
      <c r="AD3243" t="n">
        <v>7.7</v>
      </c>
      <c r="AE3243" t="n">
        <v>0</v>
      </c>
      <c r="AF3243" t="n">
        <v>0</v>
      </c>
      <c r="AG3243" t="n">
        <v>0</v>
      </c>
      <c r="AH3243" t="n">
        <v>12.96</v>
      </c>
      <c r="AI3243" t="n">
        <v>51.84</v>
      </c>
      <c r="AJ3243" t="n">
        <v>0</v>
      </c>
      <c r="AK3243" t="n">
        <v>0</v>
      </c>
      <c r="AL3243" t="n">
        <v>12.96</v>
      </c>
      <c r="AM3243" t="n">
        <v>12.96</v>
      </c>
      <c r="AN3243" t="n">
        <v>0</v>
      </c>
      <c r="AO3243" t="n">
        <v>0</v>
      </c>
      <c r="AP3243" t="inlineStr">
        <is>
          <t>Pamos Hemp LLC</t>
        </is>
      </c>
      <c r="AQ3243" t="n">
        <v>0</v>
      </c>
      <c r="AR3243" t="n">
        <v>0</v>
      </c>
    </row>
    <row r="3244">
      <c r="A3244" t="inlineStr">
        <is>
          <t>197644565382</t>
        </is>
      </c>
      <c r="B3244" t="inlineStr">
        <is>
          <t>Global Reserve LLC</t>
        </is>
      </c>
      <c r="C3244" t="inlineStr">
        <is>
          <t>Cottage Grove</t>
        </is>
      </c>
      <c r="D3244" t="inlineStr">
        <is>
          <t>4pk 12oz can</t>
        </is>
      </c>
      <c r="E3244" t="inlineStr">
        <is>
          <t>Crooked Beverage Straw Basil 10mg 4pk 12oz can</t>
        </is>
      </c>
      <c r="F3244" t="n">
        <v>6</v>
      </c>
      <c r="G3244" t="n">
        <v>3</v>
      </c>
      <c r="H3244" t="n">
        <v>44</v>
      </c>
      <c r="I3244" t="n">
        <v>0</v>
      </c>
      <c r="J3244" t="n">
        <v>0</v>
      </c>
      <c r="K3244" t="n">
        <v>0</v>
      </c>
      <c r="L3244">
        <f>G3244+K3244*F3244</f>
        <v/>
      </c>
      <c r="M3244">
        <f>IF(X3244&gt;0,L3244/(X3244*7/30),"")</f>
        <v/>
      </c>
      <c r="N3244">
        <f>IF(Y3244&gt;0,L3244/(Y3244*7/90),"")</f>
        <v/>
      </c>
      <c r="O3244" t="n">
        <v>60.8</v>
      </c>
      <c r="P3244">
        <f>K3244*O3244</f>
        <v/>
      </c>
      <c r="Q3244" t="inlineStr">
        <is>
          <t>THC</t>
        </is>
      </c>
      <c r="R3244" t="inlineStr">
        <is>
          <t>Beverages</t>
        </is>
      </c>
      <c r="S3244" t="inlineStr"/>
      <c r="T3244" t="inlineStr"/>
      <c r="U3244" t="n">
        <v>0</v>
      </c>
      <c r="V3244" t="n">
        <v>298</v>
      </c>
      <c r="W3244" t="n">
        <v>0</v>
      </c>
      <c r="X3244" t="n">
        <v>0</v>
      </c>
      <c r="Y3244" t="n">
        <v>2</v>
      </c>
      <c r="Z3244" t="n">
        <v>3</v>
      </c>
      <c r="AA3244" t="n">
        <v>3</v>
      </c>
      <c r="AB3244" t="n">
        <v>0</v>
      </c>
      <c r="AC3244" t="n">
        <v>10.13330000180455</v>
      </c>
      <c r="AD3244" t="n">
        <v>10.1333</v>
      </c>
      <c r="AE3244" t="n">
        <v>0</v>
      </c>
      <c r="AF3244" t="n">
        <v>0</v>
      </c>
      <c r="AG3244" t="n">
        <v>25.9</v>
      </c>
      <c r="AH3244" t="n">
        <v>40.86</v>
      </c>
      <c r="AI3244" t="n">
        <v>40.86</v>
      </c>
      <c r="AJ3244" t="n">
        <v>0</v>
      </c>
      <c r="AK3244" t="n">
        <v>0</v>
      </c>
      <c r="AL3244" t="n">
        <v>13.62</v>
      </c>
      <c r="AM3244" t="n">
        <v>13.62</v>
      </c>
      <c r="AN3244" t="n">
        <v>0</v>
      </c>
      <c r="AO3244" t="n">
        <v>0</v>
      </c>
      <c r="AP3244" t="inlineStr">
        <is>
          <t>Crooked Beverage Co;Global Reserve LLC</t>
        </is>
      </c>
      <c r="AQ3244" t="n">
        <v>0</v>
      </c>
      <c r="AR3244" t="n">
        <v>0</v>
      </c>
    </row>
    <row r="3245">
      <c r="A3245" t="inlineStr">
        <is>
          <t>198168093184</t>
        </is>
      </c>
      <c r="B3245" t="inlineStr">
        <is>
          <t>Get Chai</t>
        </is>
      </c>
      <c r="C3245" t="inlineStr">
        <is>
          <t>Rosemount</t>
        </is>
      </c>
      <c r="D3245" t="inlineStr">
        <is>
          <t>4pk 12oz can</t>
        </is>
      </c>
      <c r="E3245" t="inlineStr">
        <is>
          <t>Hippie Water Garden Party 10mg THC 4pk 12oz can</t>
        </is>
      </c>
      <c r="F3245" t="n">
        <v>6</v>
      </c>
      <c r="G3245" t="n">
        <v>3</v>
      </c>
      <c r="H3245" t="n">
        <v>463</v>
      </c>
      <c r="I3245" t="n">
        <v>0</v>
      </c>
      <c r="J3245" t="n">
        <v>0</v>
      </c>
      <c r="K3245" t="n">
        <v>0</v>
      </c>
      <c r="L3245">
        <f>G3245+K3245*F3245</f>
        <v/>
      </c>
      <c r="M3245">
        <f>IF(X3245&gt;0,L3245/(X3245*7/30),"")</f>
        <v/>
      </c>
      <c r="N3245">
        <f>IF(Y3245&gt;0,L3245/(Y3245*7/90),"")</f>
        <v/>
      </c>
      <c r="O3245" t="n">
        <v>60</v>
      </c>
      <c r="P3245">
        <f>K3245*O3245</f>
        <v/>
      </c>
      <c r="Q3245" t="inlineStr">
        <is>
          <t>THC</t>
        </is>
      </c>
      <c r="R3245" t="inlineStr">
        <is>
          <t>Beverages</t>
        </is>
      </c>
      <c r="S3245" t="inlineStr"/>
      <c r="T3245" t="inlineStr">
        <is>
          <t>GPT-04-10</t>
        </is>
      </c>
      <c r="U3245" t="n">
        <v>0</v>
      </c>
      <c r="V3245" t="n">
        <v>708</v>
      </c>
      <c r="W3245" t="n">
        <v>0</v>
      </c>
      <c r="X3245" t="n">
        <v>0</v>
      </c>
      <c r="Y3245" t="n">
        <v>21</v>
      </c>
      <c r="Z3245" t="n">
        <v>34</v>
      </c>
      <c r="AA3245" t="n">
        <v>45</v>
      </c>
      <c r="AB3245" t="n">
        <v>2</v>
      </c>
      <c r="AC3245" t="n">
        <v>10.00142548596112</v>
      </c>
      <c r="AD3245" t="n">
        <v>10</v>
      </c>
      <c r="AE3245" t="n">
        <v>0</v>
      </c>
      <c r="AF3245" t="n">
        <v>0</v>
      </c>
      <c r="AG3245" t="n">
        <v>165.0600000000001</v>
      </c>
      <c r="AH3245" t="n">
        <v>307.9600000000003</v>
      </c>
      <c r="AI3245" t="n">
        <v>478.2800000000004</v>
      </c>
      <c r="AJ3245" t="n">
        <v>0</v>
      </c>
      <c r="AK3245" t="n">
        <v>0</v>
      </c>
      <c r="AL3245" t="n">
        <v>9.057647058000001</v>
      </c>
      <c r="AM3245" t="n">
        <v>10.397391304</v>
      </c>
      <c r="AN3245" t="n">
        <v>0</v>
      </c>
      <c r="AO3245" t="n">
        <v>0</v>
      </c>
      <c r="AP3245" t="inlineStr">
        <is>
          <t>Get Chai</t>
        </is>
      </c>
      <c r="AQ3245" t="n">
        <v>0</v>
      </c>
      <c r="AR3245" t="n">
        <v>0</v>
      </c>
    </row>
    <row r="3246">
      <c r="A3246" t="inlineStr">
        <is>
          <t>198168598160</t>
        </is>
      </c>
      <c r="B3246" t="inlineStr">
        <is>
          <t>Global Reserve LLC</t>
        </is>
      </c>
      <c r="C3246" t="inlineStr">
        <is>
          <t>Andover</t>
        </is>
      </c>
      <c r="D3246" t="inlineStr">
        <is>
          <t>4pk 12oz can</t>
        </is>
      </c>
      <c r="E3246" t="inlineStr">
        <is>
          <t>Bootlegger Coconut Rum Mocktail 10mg THC 4pk 12oz can</t>
        </is>
      </c>
      <c r="F3246" t="n">
        <v>6</v>
      </c>
      <c r="G3246" t="n">
        <v>3</v>
      </c>
      <c r="H3246" t="n">
        <v>85</v>
      </c>
      <c r="I3246" t="n">
        <v>3</v>
      </c>
      <c r="J3246" t="n">
        <v>0</v>
      </c>
      <c r="K3246" t="n">
        <v>0</v>
      </c>
      <c r="L3246">
        <f>G3246+K3246*F3246</f>
        <v/>
      </c>
      <c r="M3246">
        <f>IF(X3246&gt;0,L3246/(X3246*7/30),"")</f>
        <v/>
      </c>
      <c r="N3246">
        <f>IF(Y3246&gt;0,L3246/(Y3246*7/90),"")</f>
        <v/>
      </c>
      <c r="O3246" t="n">
        <v>67.2</v>
      </c>
      <c r="P3246">
        <f>K3246*O3246</f>
        <v/>
      </c>
      <c r="Q3246" t="inlineStr">
        <is>
          <t>THC</t>
        </is>
      </c>
      <c r="R3246" t="inlineStr"/>
      <c r="S3246" t="inlineStr"/>
      <c r="T3246" t="inlineStr">
        <is>
          <t>198168598160</t>
        </is>
      </c>
      <c r="U3246" t="n">
        <v>0</v>
      </c>
      <c r="V3246" t="n">
        <v>343</v>
      </c>
      <c r="W3246" t="n">
        <v>0</v>
      </c>
      <c r="X3246" t="n">
        <v>0</v>
      </c>
      <c r="Y3246" t="n">
        <v>1</v>
      </c>
      <c r="Z3246" t="n">
        <v>20</v>
      </c>
      <c r="AA3246" t="n">
        <v>23</v>
      </c>
      <c r="AB3246" t="n">
        <v>0</v>
      </c>
      <c r="AC3246" t="n">
        <v>11.20000000000118</v>
      </c>
      <c r="AD3246" t="n">
        <v>11.2</v>
      </c>
      <c r="AE3246" t="n">
        <v>0</v>
      </c>
      <c r="AF3246" t="n">
        <v>0</v>
      </c>
      <c r="AG3246" t="n">
        <v>16.96</v>
      </c>
      <c r="AH3246" t="n">
        <v>339.2</v>
      </c>
      <c r="AI3246" t="n">
        <v>394.1099999999999</v>
      </c>
      <c r="AJ3246" t="n">
        <v>0</v>
      </c>
      <c r="AK3246" t="n">
        <v>0</v>
      </c>
      <c r="AL3246" t="n">
        <v>16.96</v>
      </c>
      <c r="AM3246" t="n">
        <v>17.135217391</v>
      </c>
      <c r="AN3246" t="n">
        <v>0</v>
      </c>
      <c r="AO3246" t="n">
        <v>0</v>
      </c>
      <c r="AP3246" t="inlineStr"/>
      <c r="AQ3246" t="n">
        <v>0</v>
      </c>
      <c r="AR3246" t="n">
        <v>0</v>
      </c>
    </row>
    <row r="3247">
      <c r="A3247" t="inlineStr">
        <is>
          <t>198168611401</t>
        </is>
      </c>
      <c r="B3247" t="inlineStr">
        <is>
          <t>Gigli MN LLC</t>
        </is>
      </c>
      <c r="C3247" t="inlineStr">
        <is>
          <t>Chanhassen</t>
        </is>
      </c>
      <c r="D3247" t="inlineStr">
        <is>
          <t>4pk 12oz can</t>
        </is>
      </c>
      <c r="E3247" t="inlineStr">
        <is>
          <t>Gigli Iced Tea Lemonade 10mg THC 4pk 12oz can</t>
        </is>
      </c>
      <c r="F3247" t="n">
        <v>6</v>
      </c>
      <c r="G3247" t="n">
        <v>3</v>
      </c>
      <c r="H3247" t="n">
        <v>116</v>
      </c>
      <c r="I3247" t="n">
        <v>4</v>
      </c>
      <c r="J3247" t="n">
        <v>2</v>
      </c>
      <c r="K3247" t="n">
        <v>2</v>
      </c>
      <c r="L3247">
        <f>G3247+K3247*F3247</f>
        <v/>
      </c>
      <c r="M3247">
        <f>IF(X3247&gt;0,L3247/(X3247*7/30),"")</f>
        <v/>
      </c>
      <c r="N3247">
        <f>IF(Y3247&gt;0,L3247/(Y3247*7/90),"")</f>
        <v/>
      </c>
      <c r="O3247" t="n">
        <v>58.5</v>
      </c>
      <c r="P3247">
        <f>K3247*O3247</f>
        <v/>
      </c>
      <c r="Q3247" t="inlineStr">
        <is>
          <t>THC</t>
        </is>
      </c>
      <c r="R3247" t="inlineStr">
        <is>
          <t>Beverages</t>
        </is>
      </c>
      <c r="S3247" t="inlineStr"/>
      <c r="T3247" t="inlineStr"/>
      <c r="U3247" t="n">
        <v>0</v>
      </c>
      <c r="V3247" t="n">
        <v>482</v>
      </c>
      <c r="W3247" t="n">
        <v>0</v>
      </c>
      <c r="X3247" t="n">
        <v>0</v>
      </c>
      <c r="Y3247" t="n">
        <v>9</v>
      </c>
      <c r="Z3247" t="n">
        <v>18</v>
      </c>
      <c r="AA3247" t="n">
        <v>20</v>
      </c>
      <c r="AB3247" t="n">
        <v>1</v>
      </c>
      <c r="AC3247" t="n">
        <v>9.781312984363792</v>
      </c>
      <c r="AD3247" t="n">
        <v>9.75</v>
      </c>
      <c r="AE3247" t="n">
        <v>0</v>
      </c>
      <c r="AF3247" t="n">
        <v>0</v>
      </c>
      <c r="AG3247" t="n">
        <v>136.67</v>
      </c>
      <c r="AH3247" t="n">
        <v>271.3100000000001</v>
      </c>
      <c r="AI3247" t="n">
        <v>301.26</v>
      </c>
      <c r="AJ3247" t="n">
        <v>0</v>
      </c>
      <c r="AK3247" t="n">
        <v>0</v>
      </c>
      <c r="AL3247" t="n">
        <v>15.072777777</v>
      </c>
      <c r="AM3247" t="n">
        <v>15.063</v>
      </c>
      <c r="AN3247" t="n">
        <v>0</v>
      </c>
      <c r="AO3247" t="n">
        <v>0</v>
      </c>
      <c r="AP3247" t="inlineStr">
        <is>
          <t>Gigli MN LLC</t>
        </is>
      </c>
      <c r="AQ3247" t="n">
        <v>0</v>
      </c>
      <c r="AR3247" t="n">
        <v>2</v>
      </c>
    </row>
    <row r="3248">
      <c r="A3248" t="inlineStr">
        <is>
          <t>198168873779</t>
        </is>
      </c>
      <c r="B3248" t="inlineStr">
        <is>
          <t>Get Chai</t>
        </is>
      </c>
      <c r="C3248" t="inlineStr">
        <is>
          <t>Plymouth</t>
        </is>
      </c>
      <c r="D3248" t="inlineStr">
        <is>
          <t>4pk 12oz can</t>
        </is>
      </c>
      <c r="E3248" t="inlineStr">
        <is>
          <t>Pamos Spritz Margarita 5mg THC 4pk 12oz can</t>
        </is>
      </c>
      <c r="F3248" t="n">
        <v>6</v>
      </c>
      <c r="G3248" t="n">
        <v>3</v>
      </c>
      <c r="H3248" t="n">
        <v>16</v>
      </c>
      <c r="I3248" t="n">
        <v>0</v>
      </c>
      <c r="J3248" t="n">
        <v>0</v>
      </c>
      <c r="K3248" t="n">
        <v>0</v>
      </c>
      <c r="L3248">
        <f>G3248+K3248*F3248</f>
        <v/>
      </c>
      <c r="M3248">
        <f>IF(X3248&gt;0,L3248/(X3248*7/30),"")</f>
        <v/>
      </c>
      <c r="N3248">
        <f>IF(Y3248&gt;0,L3248/(Y3248*7/90),"")</f>
        <v/>
      </c>
      <c r="O3248" t="n">
        <v>46.2</v>
      </c>
      <c r="P3248">
        <f>K3248*O3248</f>
        <v/>
      </c>
      <c r="Q3248" t="inlineStr">
        <is>
          <t>THC</t>
        </is>
      </c>
      <c r="R3248" t="inlineStr">
        <is>
          <t>Beverages</t>
        </is>
      </c>
      <c r="S3248" t="inlineStr"/>
      <c r="T3248" t="inlineStr">
        <is>
          <t>198168873779</t>
        </is>
      </c>
      <c r="U3248" t="n">
        <v>0</v>
      </c>
      <c r="V3248" t="n">
        <v>67</v>
      </c>
      <c r="W3248" t="n">
        <v>0</v>
      </c>
      <c r="X3248" t="n">
        <v>0</v>
      </c>
      <c r="Y3248" t="n">
        <v>0</v>
      </c>
      <c r="Z3248" t="n">
        <v>10</v>
      </c>
      <c r="AA3248" t="n">
        <v>11</v>
      </c>
      <c r="AB3248" t="n">
        <v>0</v>
      </c>
      <c r="AC3248" t="n">
        <v>7.7</v>
      </c>
      <c r="AD3248" t="n">
        <v>7.7</v>
      </c>
      <c r="AE3248" t="n">
        <v>0</v>
      </c>
      <c r="AF3248" t="n">
        <v>0</v>
      </c>
      <c r="AG3248" t="n">
        <v>0</v>
      </c>
      <c r="AH3248" t="n">
        <v>66.91</v>
      </c>
      <c r="AI3248" t="n">
        <v>79.90000000000001</v>
      </c>
      <c r="AJ3248" t="n">
        <v>0</v>
      </c>
      <c r="AK3248" t="n">
        <v>0</v>
      </c>
      <c r="AL3248" t="n">
        <v>6.894444444</v>
      </c>
      <c r="AM3248" t="n">
        <v>7.504</v>
      </c>
      <c r="AN3248" t="n">
        <v>0</v>
      </c>
      <c r="AO3248" t="n">
        <v>0</v>
      </c>
      <c r="AP3248" t="inlineStr">
        <is>
          <t>Pamos Hemp LLC</t>
        </is>
      </c>
      <c r="AQ3248" t="n">
        <v>0</v>
      </c>
      <c r="AR3248" t="n">
        <v>0</v>
      </c>
    </row>
    <row r="3249">
      <c r="A3249" t="inlineStr">
        <is>
          <t>198715075960</t>
        </is>
      </c>
      <c r="B3249" t="inlineStr">
        <is>
          <t>Global Reserve LLC</t>
        </is>
      </c>
      <c r="C3249" t="inlineStr">
        <is>
          <t>St. Louis Park</t>
        </is>
      </c>
      <c r="D3249" t="inlineStr">
        <is>
          <t>750ml</t>
        </is>
      </c>
      <c r="E3249" t="inlineStr">
        <is>
          <t>Looner Spirits Unflavored 50mg THC 750ml</t>
        </is>
      </c>
      <c r="F3249" t="n">
        <v>6</v>
      </c>
      <c r="G3249" t="n">
        <v>3</v>
      </c>
      <c r="H3249" t="n">
        <v>112</v>
      </c>
      <c r="I3249" t="n">
        <v>9</v>
      </c>
      <c r="J3249" t="n">
        <v>0</v>
      </c>
      <c r="K3249" t="n">
        <v>0</v>
      </c>
      <c r="L3249">
        <f>G3249+K3249*F3249</f>
        <v/>
      </c>
      <c r="M3249">
        <f>IF(X3249&gt;0,L3249/(X3249*7/30),"")</f>
        <v/>
      </c>
      <c r="N3249">
        <f>IF(Y3249&gt;0,L3249/(Y3249*7/90),"")</f>
        <v/>
      </c>
      <c r="O3249" t="n">
        <v>110</v>
      </c>
      <c r="P3249">
        <f>K3249*O3249</f>
        <v/>
      </c>
      <c r="Q3249" t="inlineStr">
        <is>
          <t>THC</t>
        </is>
      </c>
      <c r="R3249" t="inlineStr">
        <is>
          <t>Beverages</t>
        </is>
      </c>
      <c r="S3249" t="inlineStr"/>
      <c r="T3249" t="inlineStr">
        <is>
          <t>198715075960</t>
        </is>
      </c>
      <c r="U3249" t="n">
        <v>0</v>
      </c>
      <c r="V3249" t="n">
        <v>1209</v>
      </c>
      <c r="W3249" t="n">
        <v>0</v>
      </c>
      <c r="X3249" t="n">
        <v>0</v>
      </c>
      <c r="Y3249" t="n">
        <v>6</v>
      </c>
      <c r="Z3249" t="n">
        <v>63</v>
      </c>
      <c r="AA3249" t="n">
        <v>69</v>
      </c>
      <c r="AB3249" t="n">
        <v>0</v>
      </c>
      <c r="AC3249" t="n">
        <v>18.33330000070714</v>
      </c>
      <c r="AD3249" t="n">
        <v>18.3333</v>
      </c>
      <c r="AE3249" t="n">
        <v>0</v>
      </c>
      <c r="AF3249" t="n">
        <v>0</v>
      </c>
      <c r="AG3249" t="n">
        <v>149.76</v>
      </c>
      <c r="AH3249" t="n">
        <v>1790.610000000001</v>
      </c>
      <c r="AI3249" t="n">
        <v>1961.410000000002</v>
      </c>
      <c r="AJ3249" t="n">
        <v>0</v>
      </c>
      <c r="AK3249" t="n">
        <v>0</v>
      </c>
      <c r="AL3249" t="n">
        <v>27.97828125</v>
      </c>
      <c r="AM3249" t="n">
        <v>28.020142857</v>
      </c>
      <c r="AN3249" t="n">
        <v>0</v>
      </c>
      <c r="AO3249" t="n">
        <v>1</v>
      </c>
      <c r="AP3249" t="inlineStr"/>
      <c r="AQ3249" t="n">
        <v>0</v>
      </c>
      <c r="AR3249" t="n">
        <v>0</v>
      </c>
    </row>
    <row r="3250">
      <c r="A3250" t="inlineStr">
        <is>
          <t>198715113839</t>
        </is>
      </c>
      <c r="B3250" t="inlineStr">
        <is>
          <t>Insight Brewing Company (D)</t>
        </is>
      </c>
      <c r="C3250" t="inlineStr">
        <is>
          <t>Osseo</t>
        </is>
      </c>
      <c r="D3250" t="inlineStr">
        <is>
          <t>4pk 12oz can</t>
        </is>
      </c>
      <c r="E3250" t="inlineStr">
        <is>
          <t>Jixxie Plum Cardamom 10mg THC 4pk 12oz can</t>
        </is>
      </c>
      <c r="F3250" t="n">
        <v>6</v>
      </c>
      <c r="G3250" t="n">
        <v>3</v>
      </c>
      <c r="H3250" t="n">
        <v>81</v>
      </c>
      <c r="I3250" t="n">
        <v>2</v>
      </c>
      <c r="J3250" t="n">
        <v>0</v>
      </c>
      <c r="K3250" t="n">
        <v>0</v>
      </c>
      <c r="L3250">
        <f>G3250+K3250*F3250</f>
        <v/>
      </c>
      <c r="M3250">
        <f>IF(X3250&gt;0,L3250/(X3250*7/30),"")</f>
        <v/>
      </c>
      <c r="N3250">
        <f>IF(Y3250&gt;0,L3250/(Y3250*7/90),"")</f>
        <v/>
      </c>
      <c r="O3250" t="n">
        <v>47</v>
      </c>
      <c r="P3250">
        <f>K3250*O3250</f>
        <v/>
      </c>
      <c r="Q3250" t="inlineStr">
        <is>
          <t>THC</t>
        </is>
      </c>
      <c r="R3250" t="inlineStr">
        <is>
          <t>Beverages</t>
        </is>
      </c>
      <c r="S3250" t="inlineStr"/>
      <c r="T3250" t="inlineStr">
        <is>
          <t>JIXXI07</t>
        </is>
      </c>
      <c r="U3250" t="n">
        <v>0</v>
      </c>
      <c r="V3250" t="n">
        <v>117</v>
      </c>
      <c r="W3250" t="n">
        <v>0</v>
      </c>
      <c r="X3250" t="n">
        <v>1</v>
      </c>
      <c r="Y3250" t="n">
        <v>3</v>
      </c>
      <c r="Z3250" t="n">
        <v>3</v>
      </c>
      <c r="AA3250" t="n">
        <v>3</v>
      </c>
      <c r="AB3250" t="n">
        <v>0</v>
      </c>
      <c r="AC3250" t="n">
        <v>7.8333</v>
      </c>
      <c r="AD3250" t="n">
        <v>7.8333</v>
      </c>
      <c r="AE3250" t="n">
        <v>0</v>
      </c>
      <c r="AF3250" t="n">
        <v>12.96</v>
      </c>
      <c r="AG3250" t="n">
        <v>38.88</v>
      </c>
      <c r="AH3250" t="n">
        <v>38.88</v>
      </c>
      <c r="AI3250" t="n">
        <v>38.88</v>
      </c>
      <c r="AJ3250" t="n">
        <v>0</v>
      </c>
      <c r="AK3250" t="n">
        <v>12.96</v>
      </c>
      <c r="AL3250" t="n">
        <v>12.96</v>
      </c>
      <c r="AM3250" t="n">
        <v>12.96</v>
      </c>
      <c r="AN3250" t="n">
        <v>0</v>
      </c>
      <c r="AO3250" t="n">
        <v>2</v>
      </c>
      <c r="AP3250" t="inlineStr">
        <is>
          <t>Insight Brewing Company (D)</t>
        </is>
      </c>
      <c r="AQ3250" t="n">
        <v>0</v>
      </c>
      <c r="AR3250" t="n">
        <v>0</v>
      </c>
    </row>
    <row r="3251">
      <c r="A3251" t="inlineStr">
        <is>
          <t>198715275476</t>
        </is>
      </c>
      <c r="B3251" t="inlineStr">
        <is>
          <t>Insight Brewing Company (D)</t>
        </is>
      </c>
      <c r="C3251" t="inlineStr">
        <is>
          <t>Stillwater</t>
        </is>
      </c>
      <c r="D3251" t="inlineStr">
        <is>
          <t>4pk 12oz can</t>
        </is>
      </c>
      <c r="E3251" t="inlineStr">
        <is>
          <t>Jixxie Huckleberry Sour 10mg THC 4pk 12oz can</t>
        </is>
      </c>
      <c r="F3251" t="n">
        <v>6</v>
      </c>
      <c r="G3251" t="n">
        <v>3</v>
      </c>
      <c r="H3251" t="n">
        <v>109</v>
      </c>
      <c r="I3251" t="n">
        <v>0</v>
      </c>
      <c r="J3251" t="n">
        <v>0</v>
      </c>
      <c r="K3251" t="n">
        <v>0</v>
      </c>
      <c r="L3251">
        <f>G3251+K3251*F3251</f>
        <v/>
      </c>
      <c r="M3251">
        <f>IF(X3251&gt;0,L3251/(X3251*7/30),"")</f>
        <v/>
      </c>
      <c r="N3251">
        <f>IF(Y3251&gt;0,L3251/(Y3251*7/90),"")</f>
        <v/>
      </c>
      <c r="O3251" t="n">
        <v>47</v>
      </c>
      <c r="P3251">
        <f>K3251*O3251</f>
        <v/>
      </c>
      <c r="Q3251" t="inlineStr">
        <is>
          <t>THC</t>
        </is>
      </c>
      <c r="R3251" t="inlineStr">
        <is>
          <t>Beverages</t>
        </is>
      </c>
      <c r="S3251" t="inlineStr"/>
      <c r="T3251" t="inlineStr">
        <is>
          <t>198715275476</t>
        </is>
      </c>
      <c r="U3251" t="n">
        <v>0</v>
      </c>
      <c r="V3251" t="n">
        <v>77</v>
      </c>
      <c r="W3251" t="n">
        <v>0</v>
      </c>
      <c r="X3251" t="n">
        <v>1</v>
      </c>
      <c r="Y3251" t="n">
        <v>3</v>
      </c>
      <c r="Z3251" t="n">
        <v>3</v>
      </c>
      <c r="AA3251" t="n">
        <v>3</v>
      </c>
      <c r="AB3251" t="n">
        <v>0</v>
      </c>
      <c r="AC3251" t="n">
        <v>7.833300000000001</v>
      </c>
      <c r="AD3251" t="n">
        <v>7.8333</v>
      </c>
      <c r="AE3251" t="n">
        <v>0</v>
      </c>
      <c r="AF3251" t="n">
        <v>12.96</v>
      </c>
      <c r="AG3251" t="n">
        <v>38.88</v>
      </c>
      <c r="AH3251" t="n">
        <v>38.88</v>
      </c>
      <c r="AI3251" t="n">
        <v>38.88</v>
      </c>
      <c r="AJ3251" t="n">
        <v>0</v>
      </c>
      <c r="AK3251" t="n">
        <v>12.96</v>
      </c>
      <c r="AL3251" t="n">
        <v>12.96</v>
      </c>
      <c r="AM3251" t="n">
        <v>12.96</v>
      </c>
      <c r="AN3251" t="n">
        <v>0</v>
      </c>
      <c r="AO3251" t="n">
        <v>0</v>
      </c>
      <c r="AP3251" t="inlineStr">
        <is>
          <t>Insight Brewing Company (D)</t>
        </is>
      </c>
      <c r="AQ3251" t="n">
        <v>0</v>
      </c>
      <c r="AR3251" t="n">
        <v>0</v>
      </c>
    </row>
    <row r="3252">
      <c r="A3252" t="inlineStr">
        <is>
          <t>198715321258</t>
        </is>
      </c>
      <c r="B3252" t="inlineStr">
        <is>
          <t>Get Chai</t>
        </is>
      </c>
      <c r="C3252" t="inlineStr">
        <is>
          <t>Vadnais Heights</t>
        </is>
      </c>
      <c r="D3252" t="inlineStr">
        <is>
          <t>4pk 12oz can</t>
        </is>
      </c>
      <c r="E3252" t="inlineStr">
        <is>
          <t>Pamos Spritz Ranch Water 10mg THC 4pk 12oz can</t>
        </is>
      </c>
      <c r="F3252" t="n">
        <v>6</v>
      </c>
      <c r="G3252" t="n">
        <v>3</v>
      </c>
      <c r="H3252" t="n">
        <v>14</v>
      </c>
      <c r="I3252" t="n">
        <v>0</v>
      </c>
      <c r="J3252" t="n">
        <v>0</v>
      </c>
      <c r="K3252" t="n">
        <v>0</v>
      </c>
      <c r="L3252">
        <f>G3252+K3252*F3252</f>
        <v/>
      </c>
      <c r="M3252">
        <f>IF(X3252&gt;0,L3252/(X3252*7/30),"")</f>
        <v/>
      </c>
      <c r="N3252">
        <f>IF(Y3252&gt;0,L3252/(Y3252*7/90),"")</f>
        <v/>
      </c>
      <c r="O3252" t="n">
        <v>54.6</v>
      </c>
      <c r="P3252">
        <f>K3252*O3252</f>
        <v/>
      </c>
      <c r="Q3252" t="inlineStr">
        <is>
          <t>THC</t>
        </is>
      </c>
      <c r="R3252" t="inlineStr">
        <is>
          <t>Beverages</t>
        </is>
      </c>
      <c r="S3252" t="inlineStr"/>
      <c r="T3252" t="inlineStr">
        <is>
          <t>198715321258</t>
        </is>
      </c>
      <c r="U3252" t="n">
        <v>0</v>
      </c>
      <c r="V3252" t="n">
        <v>51</v>
      </c>
      <c r="W3252" t="n">
        <v>0</v>
      </c>
      <c r="X3252" t="n">
        <v>0</v>
      </c>
      <c r="Y3252" t="n">
        <v>0</v>
      </c>
      <c r="Z3252" t="n">
        <v>2</v>
      </c>
      <c r="AA3252" t="n">
        <v>2</v>
      </c>
      <c r="AB3252" t="n">
        <v>0</v>
      </c>
      <c r="AC3252" t="n">
        <v>9.1</v>
      </c>
      <c r="AD3252" t="n">
        <v>9.1</v>
      </c>
      <c r="AE3252" t="n">
        <v>0</v>
      </c>
      <c r="AF3252" t="n">
        <v>0</v>
      </c>
      <c r="AG3252" t="n">
        <v>0</v>
      </c>
      <c r="AH3252" t="n">
        <v>19.9</v>
      </c>
      <c r="AI3252" t="n">
        <v>19.9</v>
      </c>
      <c r="AJ3252" t="n">
        <v>0</v>
      </c>
      <c r="AK3252" t="n">
        <v>0</v>
      </c>
      <c r="AL3252" t="n">
        <v>9.949999999999999</v>
      </c>
      <c r="AM3252" t="n">
        <v>9.949999999999999</v>
      </c>
      <c r="AN3252" t="n">
        <v>0</v>
      </c>
      <c r="AO3252" t="n">
        <v>0</v>
      </c>
      <c r="AP3252" t="inlineStr">
        <is>
          <t>Pamos Hemp LLC</t>
        </is>
      </c>
      <c r="AQ3252" t="n">
        <v>0</v>
      </c>
      <c r="AR3252" t="n">
        <v>0</v>
      </c>
    </row>
    <row r="3253">
      <c r="A3253" t="inlineStr">
        <is>
          <t>198715357837</t>
        </is>
      </c>
      <c r="B3253" t="inlineStr">
        <is>
          <t>Get Chai</t>
        </is>
      </c>
      <c r="C3253" t="inlineStr">
        <is>
          <t>Plymouth</t>
        </is>
      </c>
      <c r="D3253" t="inlineStr">
        <is>
          <t>4pk 12oz can</t>
        </is>
      </c>
      <c r="E3253" t="inlineStr">
        <is>
          <t>Pamos Spritz Ranch Water 5mg THC 4pk 12oz can</t>
        </is>
      </c>
      <c r="F3253" t="n">
        <v>6</v>
      </c>
      <c r="G3253" t="n">
        <v>3</v>
      </c>
      <c r="H3253" t="n">
        <v>40</v>
      </c>
      <c r="I3253" t="n">
        <v>0</v>
      </c>
      <c r="J3253" t="n">
        <v>0</v>
      </c>
      <c r="K3253" t="n">
        <v>0</v>
      </c>
      <c r="L3253">
        <f>G3253+K3253*F3253</f>
        <v/>
      </c>
      <c r="M3253">
        <f>IF(X3253&gt;0,L3253/(X3253*7/30),"")</f>
        <v/>
      </c>
      <c r="N3253">
        <f>IF(Y3253&gt;0,L3253/(Y3253*7/90),"")</f>
        <v/>
      </c>
      <c r="O3253" t="n">
        <v>46.2</v>
      </c>
      <c r="P3253">
        <f>K3253*O3253</f>
        <v/>
      </c>
      <c r="Q3253" t="inlineStr">
        <is>
          <t>THC</t>
        </is>
      </c>
      <c r="R3253" t="inlineStr">
        <is>
          <t>Beverages</t>
        </is>
      </c>
      <c r="S3253" t="inlineStr"/>
      <c r="T3253" t="inlineStr">
        <is>
          <t>198715357837</t>
        </is>
      </c>
      <c r="U3253" t="n">
        <v>0</v>
      </c>
      <c r="V3253" t="n">
        <v>16</v>
      </c>
      <c r="W3253" t="n">
        <v>0</v>
      </c>
      <c r="X3253" t="n">
        <v>0</v>
      </c>
      <c r="Y3253" t="n">
        <v>0</v>
      </c>
      <c r="Z3253" t="n">
        <v>8</v>
      </c>
      <c r="AA3253" t="n">
        <v>9</v>
      </c>
      <c r="AB3253" t="n">
        <v>0</v>
      </c>
      <c r="AC3253" t="n">
        <v>7.7</v>
      </c>
      <c r="AD3253" t="n">
        <v>7.7</v>
      </c>
      <c r="AE3253" t="n">
        <v>0</v>
      </c>
      <c r="AF3253" t="n">
        <v>0</v>
      </c>
      <c r="AG3253" t="n">
        <v>0</v>
      </c>
      <c r="AH3253" t="n">
        <v>50.27</v>
      </c>
      <c r="AI3253" t="n">
        <v>63.23</v>
      </c>
      <c r="AJ3253" t="n">
        <v>0</v>
      </c>
      <c r="AK3253" t="n">
        <v>0</v>
      </c>
      <c r="AL3253" t="n">
        <v>7.654</v>
      </c>
      <c r="AM3253" t="n">
        <v>8.538333333000001</v>
      </c>
      <c r="AN3253" t="n">
        <v>0</v>
      </c>
      <c r="AO3253" t="n">
        <v>0</v>
      </c>
      <c r="AP3253" t="inlineStr">
        <is>
          <t>Pamos Hemp LLC</t>
        </is>
      </c>
      <c r="AQ3253" t="n">
        <v>0</v>
      </c>
      <c r="AR3253" t="n">
        <v>0</v>
      </c>
    </row>
    <row r="3254">
      <c r="A3254" t="inlineStr">
        <is>
          <t>198715357837</t>
        </is>
      </c>
      <c r="B3254" t="inlineStr">
        <is>
          <t>Get Chai</t>
        </is>
      </c>
      <c r="C3254" t="inlineStr">
        <is>
          <t>Roseville</t>
        </is>
      </c>
      <c r="D3254" t="inlineStr">
        <is>
          <t>4pk 12oz can</t>
        </is>
      </c>
      <c r="E3254" t="inlineStr">
        <is>
          <t>Pamos Spritz Ranch Water 5mg THC 4pk 12oz can</t>
        </is>
      </c>
      <c r="F3254" t="n">
        <v>6</v>
      </c>
      <c r="G3254" t="n">
        <v>3</v>
      </c>
      <c r="H3254" t="n">
        <v>40</v>
      </c>
      <c r="I3254" t="n">
        <v>0</v>
      </c>
      <c r="J3254" t="n">
        <v>0</v>
      </c>
      <c r="K3254" t="n">
        <v>0</v>
      </c>
      <c r="L3254">
        <f>G3254+K3254*F3254</f>
        <v/>
      </c>
      <c r="M3254">
        <f>IF(X3254&gt;0,L3254/(X3254*7/30),"")</f>
        <v/>
      </c>
      <c r="N3254">
        <f>IF(Y3254&gt;0,L3254/(Y3254*7/90),"")</f>
        <v/>
      </c>
      <c r="O3254" t="n">
        <v>46.2</v>
      </c>
      <c r="P3254">
        <f>K3254*O3254</f>
        <v/>
      </c>
      <c r="Q3254" t="inlineStr">
        <is>
          <t>THC</t>
        </is>
      </c>
      <c r="R3254" t="inlineStr">
        <is>
          <t>Beverages</t>
        </is>
      </c>
      <c r="S3254" t="inlineStr"/>
      <c r="T3254" t="inlineStr">
        <is>
          <t>198715357837</t>
        </is>
      </c>
      <c r="U3254" t="n">
        <v>0</v>
      </c>
      <c r="V3254" t="n">
        <v>16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7.7</v>
      </c>
      <c r="AD3254" t="n">
        <v>7.7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inlineStr">
        <is>
          <t>Pamos Hemp LLC</t>
        </is>
      </c>
      <c r="AQ3254" t="n">
        <v>0</v>
      </c>
      <c r="AR3254" t="n">
        <v>0</v>
      </c>
    </row>
    <row r="3255">
      <c r="A3255" t="inlineStr">
        <is>
          <t>198715419979</t>
        </is>
      </c>
      <c r="B3255" t="inlineStr">
        <is>
          <t>Jixxie, Inc.</t>
        </is>
      </c>
      <c r="C3255" t="inlineStr">
        <is>
          <t>Vadnais Heights</t>
        </is>
      </c>
      <c r="D3255" t="inlineStr">
        <is>
          <t>4pk 12oz can</t>
        </is>
      </c>
      <c r="E3255" t="inlineStr">
        <is>
          <t>Jixxie Peach Rhubarb 10mg THC 4pk 12oz can</t>
        </is>
      </c>
      <c r="F3255" t="n">
        <v>6</v>
      </c>
      <c r="G3255" t="n">
        <v>3</v>
      </c>
      <c r="H3255" t="n">
        <v>80</v>
      </c>
      <c r="I3255" t="n">
        <v>2</v>
      </c>
      <c r="J3255" t="n">
        <v>0</v>
      </c>
      <c r="K3255" t="n">
        <v>0</v>
      </c>
      <c r="L3255">
        <f>G3255+K3255*F3255</f>
        <v/>
      </c>
      <c r="M3255">
        <f>IF(X3255&gt;0,L3255/(X3255*7/30),"")</f>
        <v/>
      </c>
      <c r="N3255">
        <f>IF(Y3255&gt;0,L3255/(Y3255*7/90),"")</f>
        <v/>
      </c>
      <c r="O3255" t="n">
        <v>47</v>
      </c>
      <c r="P3255">
        <f>K3255*O3255</f>
        <v/>
      </c>
      <c r="Q3255" t="inlineStr">
        <is>
          <t>THC</t>
        </is>
      </c>
      <c r="R3255" t="inlineStr">
        <is>
          <t>Beverages</t>
        </is>
      </c>
      <c r="S3255" t="inlineStr"/>
      <c r="T3255" t="inlineStr">
        <is>
          <t>PR10</t>
        </is>
      </c>
      <c r="U3255" t="n">
        <v>0</v>
      </c>
      <c r="V3255" t="n">
        <v>726</v>
      </c>
      <c r="W3255" t="n">
        <v>0</v>
      </c>
      <c r="X3255" t="n">
        <v>0</v>
      </c>
      <c r="Y3255" t="n">
        <v>4</v>
      </c>
      <c r="Z3255" t="n">
        <v>15</v>
      </c>
      <c r="AA3255" t="n">
        <v>15</v>
      </c>
      <c r="AB3255" t="n">
        <v>0</v>
      </c>
      <c r="AC3255" t="n">
        <v>7.833300001485002</v>
      </c>
      <c r="AD3255" t="n">
        <v>7.8333</v>
      </c>
      <c r="AE3255" t="n">
        <v>0</v>
      </c>
      <c r="AF3255" t="n">
        <v>0</v>
      </c>
      <c r="AG3255" t="n">
        <v>51.84</v>
      </c>
      <c r="AH3255" t="n">
        <v>194.4000000000001</v>
      </c>
      <c r="AI3255" t="n">
        <v>194.4000000000001</v>
      </c>
      <c r="AJ3255" t="n">
        <v>0</v>
      </c>
      <c r="AK3255" t="n">
        <v>0</v>
      </c>
      <c r="AL3255" t="n">
        <v>12.96</v>
      </c>
      <c r="AM3255" t="n">
        <v>12.96</v>
      </c>
      <c r="AN3255" t="n">
        <v>0</v>
      </c>
      <c r="AO3255" t="n">
        <v>0</v>
      </c>
      <c r="AP3255" t="inlineStr">
        <is>
          <t>Insight Brewing Company (D)</t>
        </is>
      </c>
      <c r="AQ3255" t="n">
        <v>0</v>
      </c>
      <c r="AR3255" t="n">
        <v>0</v>
      </c>
    </row>
    <row r="3256">
      <c r="A3256" t="inlineStr">
        <is>
          <t>198715584578</t>
        </is>
      </c>
      <c r="B3256" t="inlineStr">
        <is>
          <t>Jixxie, Inc.</t>
        </is>
      </c>
      <c r="C3256" t="inlineStr">
        <is>
          <t>Rosemount</t>
        </is>
      </c>
      <c r="D3256" t="inlineStr">
        <is>
          <t>4pk 12oz can</t>
        </is>
      </c>
      <c r="E3256" t="inlineStr">
        <is>
          <t>Jixxie Grapefruit Rosemary 10mg THC 4pk 12oz can</t>
        </is>
      </c>
      <c r="F3256" t="n">
        <v>6</v>
      </c>
      <c r="G3256" t="n">
        <v>3</v>
      </c>
      <c r="H3256" t="n">
        <v>82</v>
      </c>
      <c r="I3256" t="n">
        <v>1</v>
      </c>
      <c r="J3256" t="n">
        <v>0</v>
      </c>
      <c r="K3256" t="n">
        <v>0</v>
      </c>
      <c r="L3256">
        <f>G3256+K3256*F3256</f>
        <v/>
      </c>
      <c r="M3256">
        <f>IF(X3256&gt;0,L3256/(X3256*7/30),"")</f>
        <v/>
      </c>
      <c r="N3256">
        <f>IF(Y3256&gt;0,L3256/(Y3256*7/90),"")</f>
        <v/>
      </c>
      <c r="O3256" t="n">
        <v>47</v>
      </c>
      <c r="P3256">
        <f>K3256*O3256</f>
        <v/>
      </c>
      <c r="Q3256" t="inlineStr">
        <is>
          <t>THC</t>
        </is>
      </c>
      <c r="R3256" t="inlineStr">
        <is>
          <t>Beverages</t>
        </is>
      </c>
      <c r="S3256" t="inlineStr"/>
      <c r="T3256" t="inlineStr">
        <is>
          <t>GR10</t>
        </is>
      </c>
      <c r="U3256" t="n">
        <v>0</v>
      </c>
      <c r="V3256" t="n">
        <v>315</v>
      </c>
      <c r="W3256" t="n">
        <v>0</v>
      </c>
      <c r="X3256" t="n">
        <v>0</v>
      </c>
      <c r="Y3256" t="n">
        <v>5</v>
      </c>
      <c r="Z3256" t="n">
        <v>9</v>
      </c>
      <c r="AA3256" t="n">
        <v>9</v>
      </c>
      <c r="AB3256" t="n">
        <v>0</v>
      </c>
      <c r="AC3256" t="n">
        <v>7.833300000965855</v>
      </c>
      <c r="AD3256" t="n">
        <v>7.8333</v>
      </c>
      <c r="AE3256" t="n">
        <v>0</v>
      </c>
      <c r="AF3256" t="n">
        <v>0</v>
      </c>
      <c r="AG3256" t="n">
        <v>64.83000000000001</v>
      </c>
      <c r="AH3256" t="n">
        <v>116.67</v>
      </c>
      <c r="AI3256" t="n">
        <v>116.67</v>
      </c>
      <c r="AJ3256" t="n">
        <v>0</v>
      </c>
      <c r="AK3256" t="n">
        <v>0</v>
      </c>
      <c r="AL3256" t="n">
        <v>12.963333333</v>
      </c>
      <c r="AM3256" t="n">
        <v>12.963333333</v>
      </c>
      <c r="AN3256" t="n">
        <v>0</v>
      </c>
      <c r="AO3256" t="n">
        <v>0</v>
      </c>
      <c r="AP3256" t="inlineStr">
        <is>
          <t>Insight Brewing Company (D)</t>
        </is>
      </c>
      <c r="AQ3256" t="n">
        <v>0</v>
      </c>
      <c r="AR3256" t="n">
        <v>0</v>
      </c>
    </row>
    <row r="3257">
      <c r="A3257" t="inlineStr">
        <is>
          <t>198715677201</t>
        </is>
      </c>
      <c r="B3257" t="inlineStr">
        <is>
          <t>Global Reserve LLC</t>
        </is>
      </c>
      <c r="C3257" t="inlineStr">
        <is>
          <t>Bloomington</t>
        </is>
      </c>
      <c r="D3257" t="inlineStr">
        <is>
          <t>4pk 12oz can</t>
        </is>
      </c>
      <c r="E3257" t="inlineStr">
        <is>
          <t>Bootlegger Mai Tai Mocktail 10mg THC 4pk 12oz can</t>
        </is>
      </c>
      <c r="F3257" t="n">
        <v>6</v>
      </c>
      <c r="G3257" t="n">
        <v>3</v>
      </c>
      <c r="H3257" t="n">
        <v>84</v>
      </c>
      <c r="I3257" t="n">
        <v>0</v>
      </c>
      <c r="J3257" t="n">
        <v>0</v>
      </c>
      <c r="K3257" t="n">
        <v>0</v>
      </c>
      <c r="L3257">
        <f>G3257+K3257*F3257</f>
        <v/>
      </c>
      <c r="M3257">
        <f>IF(X3257&gt;0,L3257/(X3257*7/30),"")</f>
        <v/>
      </c>
      <c r="N3257">
        <f>IF(Y3257&gt;0,L3257/(Y3257*7/90),"")</f>
        <v/>
      </c>
      <c r="O3257" t="n">
        <v>67.2</v>
      </c>
      <c r="P3257">
        <f>K3257*O3257</f>
        <v/>
      </c>
      <c r="Q3257" t="inlineStr">
        <is>
          <t>THC</t>
        </is>
      </c>
      <c r="R3257" t="inlineStr">
        <is>
          <t>Beverages</t>
        </is>
      </c>
      <c r="S3257" t="inlineStr"/>
      <c r="T3257" t="inlineStr">
        <is>
          <t>198715677201</t>
        </is>
      </c>
      <c r="U3257" t="n">
        <v>0</v>
      </c>
      <c r="V3257" t="n">
        <v>208</v>
      </c>
      <c r="W3257" t="n">
        <v>0</v>
      </c>
      <c r="X3257" t="n">
        <v>1</v>
      </c>
      <c r="Y3257" t="n">
        <v>1</v>
      </c>
      <c r="Z3257" t="n">
        <v>3</v>
      </c>
      <c r="AA3257" t="n">
        <v>3</v>
      </c>
      <c r="AB3257" t="n">
        <v>0</v>
      </c>
      <c r="AC3257" t="n">
        <v>11.2</v>
      </c>
      <c r="AD3257" t="n">
        <v>11.2</v>
      </c>
      <c r="AE3257" t="n">
        <v>0</v>
      </c>
      <c r="AF3257" t="n">
        <v>16.96</v>
      </c>
      <c r="AG3257" t="n">
        <v>16.96</v>
      </c>
      <c r="AH3257" t="n">
        <v>50.88</v>
      </c>
      <c r="AI3257" t="n">
        <v>50.88</v>
      </c>
      <c r="AJ3257" t="n">
        <v>0</v>
      </c>
      <c r="AK3257" t="n">
        <v>16.96</v>
      </c>
      <c r="AL3257" t="n">
        <v>16.96</v>
      </c>
      <c r="AM3257" t="n">
        <v>16.96</v>
      </c>
      <c r="AN3257" t="n">
        <v>0</v>
      </c>
      <c r="AO3257" t="n">
        <v>0</v>
      </c>
      <c r="AP3257" t="inlineStr"/>
      <c r="AQ3257" t="n">
        <v>0</v>
      </c>
      <c r="AR3257" t="n">
        <v>0</v>
      </c>
    </row>
    <row r="3258">
      <c r="A3258" t="inlineStr">
        <is>
          <t>198715744828</t>
        </is>
      </c>
      <c r="B3258" t="inlineStr">
        <is>
          <t>Global Reserve LLC</t>
        </is>
      </c>
      <c r="C3258" t="inlineStr">
        <is>
          <t>Chanhassen</t>
        </is>
      </c>
      <c r="D3258" t="inlineStr">
        <is>
          <t>4pk 12oz can</t>
        </is>
      </c>
      <c r="E3258" t="inlineStr">
        <is>
          <t>Aura Lemon Basil Seltzer 10mg THC 4pk 12oz can</t>
        </is>
      </c>
      <c r="F3258" t="n">
        <v>6</v>
      </c>
      <c r="G3258" t="n">
        <v>3</v>
      </c>
      <c r="H3258" t="n">
        <v>93</v>
      </c>
      <c r="I3258" t="n">
        <v>1</v>
      </c>
      <c r="J3258" t="n">
        <v>0</v>
      </c>
      <c r="K3258" t="n">
        <v>0</v>
      </c>
      <c r="L3258">
        <f>G3258+K3258*F3258</f>
        <v/>
      </c>
      <c r="M3258">
        <f>IF(X3258&gt;0,L3258/(X3258*7/30),"")</f>
        <v/>
      </c>
      <c r="N3258">
        <f>IF(Y3258&gt;0,L3258/(Y3258*7/90),"")</f>
        <v/>
      </c>
      <c r="O3258" t="n">
        <v>51</v>
      </c>
      <c r="P3258">
        <f>K3258*O3258</f>
        <v/>
      </c>
      <c r="Q3258" t="inlineStr">
        <is>
          <t>THC</t>
        </is>
      </c>
      <c r="R3258" t="inlineStr">
        <is>
          <t>Beverages</t>
        </is>
      </c>
      <c r="S3258" t="inlineStr"/>
      <c r="T3258" t="inlineStr">
        <is>
          <t>198715744828</t>
        </is>
      </c>
      <c r="U3258" t="n">
        <v>0</v>
      </c>
      <c r="V3258" t="n">
        <v>422</v>
      </c>
      <c r="W3258" t="n">
        <v>0</v>
      </c>
      <c r="X3258" t="n">
        <v>0</v>
      </c>
      <c r="Y3258" t="n">
        <v>1</v>
      </c>
      <c r="Z3258" t="n">
        <v>3</v>
      </c>
      <c r="AA3258" t="n">
        <v>11</v>
      </c>
      <c r="AB3258" t="n">
        <v>4</v>
      </c>
      <c r="AC3258" t="n">
        <v>8.5</v>
      </c>
      <c r="AD3258" t="n">
        <v>8.5</v>
      </c>
      <c r="AE3258" t="n">
        <v>0</v>
      </c>
      <c r="AF3258" t="n">
        <v>0</v>
      </c>
      <c r="AG3258" t="n">
        <v>13.96</v>
      </c>
      <c r="AH3258" t="n">
        <v>41.88</v>
      </c>
      <c r="AI3258" t="n">
        <v>147.5900000000001</v>
      </c>
      <c r="AJ3258" t="n">
        <v>0</v>
      </c>
      <c r="AK3258" t="n">
        <v>0</v>
      </c>
      <c r="AL3258" t="n">
        <v>13.96</v>
      </c>
      <c r="AM3258" t="n">
        <v>13.417272727</v>
      </c>
      <c r="AN3258" t="n">
        <v>0</v>
      </c>
      <c r="AO3258" t="n">
        <v>1</v>
      </c>
      <c r="AP3258" t="inlineStr"/>
      <c r="AQ3258" t="n">
        <v>0</v>
      </c>
      <c r="AR3258" t="n">
        <v>0.09089999999999999</v>
      </c>
    </row>
    <row r="3259">
      <c r="A3259" t="inlineStr">
        <is>
          <t>198715744828</t>
        </is>
      </c>
      <c r="B3259" t="inlineStr">
        <is>
          <t>Global Reserve LLC</t>
        </is>
      </c>
      <c r="C3259" t="inlineStr">
        <is>
          <t>Vadnais Heights</t>
        </is>
      </c>
      <c r="D3259" t="inlineStr">
        <is>
          <t>4pk 12oz can</t>
        </is>
      </c>
      <c r="E3259" t="inlineStr">
        <is>
          <t>Aura Lemon Basil Seltzer 10mg THC 4pk 12oz can</t>
        </is>
      </c>
      <c r="F3259" t="n">
        <v>6</v>
      </c>
      <c r="G3259" t="n">
        <v>3</v>
      </c>
      <c r="H3259" t="n">
        <v>93</v>
      </c>
      <c r="I3259" t="n">
        <v>1</v>
      </c>
      <c r="J3259" t="n">
        <v>0</v>
      </c>
      <c r="K3259" t="n">
        <v>0</v>
      </c>
      <c r="L3259">
        <f>G3259+K3259*F3259</f>
        <v/>
      </c>
      <c r="M3259">
        <f>IF(X3259&gt;0,L3259/(X3259*7/30),"")</f>
        <v/>
      </c>
      <c r="N3259">
        <f>IF(Y3259&gt;0,L3259/(Y3259*7/90),"")</f>
        <v/>
      </c>
      <c r="O3259" t="n">
        <v>51</v>
      </c>
      <c r="P3259">
        <f>K3259*O3259</f>
        <v/>
      </c>
      <c r="Q3259" t="inlineStr">
        <is>
          <t>THC</t>
        </is>
      </c>
      <c r="R3259" t="inlineStr">
        <is>
          <t>Beverages</t>
        </is>
      </c>
      <c r="S3259" t="inlineStr"/>
      <c r="T3259" t="inlineStr">
        <is>
          <t>198715744828</t>
        </is>
      </c>
      <c r="U3259" t="n">
        <v>0</v>
      </c>
      <c r="V3259" t="n">
        <v>422</v>
      </c>
      <c r="W3259" t="n">
        <v>0</v>
      </c>
      <c r="X3259" t="n">
        <v>0</v>
      </c>
      <c r="Y3259" t="n">
        <v>2</v>
      </c>
      <c r="Z3259" t="n">
        <v>17</v>
      </c>
      <c r="AA3259" t="n">
        <v>29</v>
      </c>
      <c r="AB3259" t="n">
        <v>4</v>
      </c>
      <c r="AC3259" t="n">
        <v>8.5</v>
      </c>
      <c r="AD3259" t="n">
        <v>8.5</v>
      </c>
      <c r="AE3259" t="n">
        <v>0</v>
      </c>
      <c r="AF3259" t="n">
        <v>0</v>
      </c>
      <c r="AG3259" t="n">
        <v>27.92</v>
      </c>
      <c r="AH3259" t="n">
        <v>232.1500000000001</v>
      </c>
      <c r="AI3259" t="n">
        <v>388.7299999999999</v>
      </c>
      <c r="AJ3259" t="n">
        <v>0</v>
      </c>
      <c r="AK3259" t="n">
        <v>0</v>
      </c>
      <c r="AL3259" t="n">
        <v>13.655882352</v>
      </c>
      <c r="AM3259" t="n">
        <v>13.404482758</v>
      </c>
      <c r="AN3259" t="n">
        <v>0</v>
      </c>
      <c r="AO3259" t="n">
        <v>1</v>
      </c>
      <c r="AP3259" t="inlineStr"/>
      <c r="AQ3259" t="n">
        <v>0</v>
      </c>
      <c r="AR3259" t="n">
        <v>0.1053</v>
      </c>
    </row>
    <row r="3260">
      <c r="A3260" t="inlineStr">
        <is>
          <t>198715744828</t>
        </is>
      </c>
      <c r="B3260" t="inlineStr">
        <is>
          <t>Global Reserve LLC</t>
        </is>
      </c>
      <c r="C3260" t="inlineStr">
        <is>
          <t>Woodbury</t>
        </is>
      </c>
      <c r="D3260" t="inlineStr">
        <is>
          <t>4pk 12oz can</t>
        </is>
      </c>
      <c r="E3260" t="inlineStr">
        <is>
          <t>Aura Lemon Basil Seltzer 10mg THC 4pk 12oz can</t>
        </is>
      </c>
      <c r="F3260" t="n">
        <v>6</v>
      </c>
      <c r="G3260" t="n">
        <v>3</v>
      </c>
      <c r="H3260" t="n">
        <v>93</v>
      </c>
      <c r="I3260" t="n">
        <v>2</v>
      </c>
      <c r="J3260" t="n">
        <v>0</v>
      </c>
      <c r="K3260" t="n">
        <v>0</v>
      </c>
      <c r="L3260">
        <f>G3260+K3260*F3260</f>
        <v/>
      </c>
      <c r="M3260">
        <f>IF(X3260&gt;0,L3260/(X3260*7/30),"")</f>
        <v/>
      </c>
      <c r="N3260">
        <f>IF(Y3260&gt;0,L3260/(Y3260*7/90),"")</f>
        <v/>
      </c>
      <c r="O3260" t="n">
        <v>51</v>
      </c>
      <c r="P3260">
        <f>K3260*O3260</f>
        <v/>
      </c>
      <c r="Q3260" t="inlineStr">
        <is>
          <t>THC</t>
        </is>
      </c>
      <c r="R3260" t="inlineStr">
        <is>
          <t>Beverages</t>
        </is>
      </c>
      <c r="S3260" t="inlineStr"/>
      <c r="T3260" t="inlineStr">
        <is>
          <t>198715744828</t>
        </is>
      </c>
      <c r="U3260" t="n">
        <v>0</v>
      </c>
      <c r="V3260" t="n">
        <v>422</v>
      </c>
      <c r="W3260" t="n">
        <v>0</v>
      </c>
      <c r="X3260" t="n">
        <v>0</v>
      </c>
      <c r="Y3260" t="n">
        <v>3</v>
      </c>
      <c r="Z3260" t="n">
        <v>33</v>
      </c>
      <c r="AA3260" t="n">
        <v>41</v>
      </c>
      <c r="AB3260" t="n">
        <v>3</v>
      </c>
      <c r="AC3260" t="n">
        <v>8.5</v>
      </c>
      <c r="AD3260" t="n">
        <v>8.5</v>
      </c>
      <c r="AE3260" t="n">
        <v>0</v>
      </c>
      <c r="AF3260" t="n">
        <v>0</v>
      </c>
      <c r="AG3260" t="n">
        <v>41.88</v>
      </c>
      <c r="AH3260" t="n">
        <v>461.7399999999998</v>
      </c>
      <c r="AI3260" t="n">
        <v>571.51</v>
      </c>
      <c r="AJ3260" t="n">
        <v>0</v>
      </c>
      <c r="AK3260" t="n">
        <v>0</v>
      </c>
      <c r="AL3260" t="n">
        <v>13.992121212</v>
      </c>
      <c r="AM3260" t="n">
        <v>13.939268292</v>
      </c>
      <c r="AN3260" t="n">
        <v>0</v>
      </c>
      <c r="AO3260" t="n">
        <v>1</v>
      </c>
      <c r="AP3260" t="inlineStr"/>
      <c r="AQ3260" t="n">
        <v>0</v>
      </c>
      <c r="AR3260" t="n">
        <v>0.1053</v>
      </c>
    </row>
    <row r="3261">
      <c r="A3261" t="inlineStr">
        <is>
          <t>198715843071</t>
        </is>
      </c>
      <c r="B3261" t="inlineStr">
        <is>
          <t>Global Reserve LLC</t>
        </is>
      </c>
      <c r="C3261" t="inlineStr">
        <is>
          <t>Minneapolis</t>
        </is>
      </c>
      <c r="D3261" t="inlineStr">
        <is>
          <t>4pk 12oz can</t>
        </is>
      </c>
      <c r="E3261" t="inlineStr">
        <is>
          <t>Aura Ginger Peach Seltzer 10mg THC 4pk 12oz can</t>
        </is>
      </c>
      <c r="F3261" t="n">
        <v>6</v>
      </c>
      <c r="G3261" t="n">
        <v>3</v>
      </c>
      <c r="H3261" t="n">
        <v>57</v>
      </c>
      <c r="I3261" t="n">
        <v>1</v>
      </c>
      <c r="J3261" t="n">
        <v>0</v>
      </c>
      <c r="K3261" t="n">
        <v>0</v>
      </c>
      <c r="L3261">
        <f>G3261+K3261*F3261</f>
        <v/>
      </c>
      <c r="M3261">
        <f>IF(X3261&gt;0,L3261/(X3261*7/30),"")</f>
        <v/>
      </c>
      <c r="N3261">
        <f>IF(Y3261&gt;0,L3261/(Y3261*7/90),"")</f>
        <v/>
      </c>
      <c r="O3261" t="n">
        <v>51</v>
      </c>
      <c r="P3261">
        <f>K3261*O3261</f>
        <v/>
      </c>
      <c r="Q3261" t="inlineStr">
        <is>
          <t>THC</t>
        </is>
      </c>
      <c r="R3261" t="inlineStr">
        <is>
          <t>Beverages</t>
        </is>
      </c>
      <c r="S3261" t="inlineStr"/>
      <c r="T3261" t="inlineStr">
        <is>
          <t>198715843071</t>
        </is>
      </c>
      <c r="U3261" t="n">
        <v>0</v>
      </c>
      <c r="V3261" t="n">
        <v>357</v>
      </c>
      <c r="W3261" t="n">
        <v>0</v>
      </c>
      <c r="X3261" t="n">
        <v>1</v>
      </c>
      <c r="Y3261" t="n">
        <v>9</v>
      </c>
      <c r="Z3261" t="n">
        <v>20</v>
      </c>
      <c r="AA3261" t="n">
        <v>31</v>
      </c>
      <c r="AB3261" t="n">
        <v>7</v>
      </c>
      <c r="AC3261" t="n">
        <v>8.5</v>
      </c>
      <c r="AD3261" t="n">
        <v>8.5</v>
      </c>
      <c r="AE3261" t="n">
        <v>0</v>
      </c>
      <c r="AF3261" t="n">
        <v>13.96</v>
      </c>
      <c r="AG3261" t="n">
        <v>125.64</v>
      </c>
      <c r="AH3261" t="n">
        <v>279.35</v>
      </c>
      <c r="AI3261" t="n">
        <v>422.8699999999998</v>
      </c>
      <c r="AJ3261" t="n">
        <v>0</v>
      </c>
      <c r="AK3261" t="n">
        <v>13.96</v>
      </c>
      <c r="AL3261" t="n">
        <v>13.9675</v>
      </c>
      <c r="AM3261" t="n">
        <v>13.640967741</v>
      </c>
      <c r="AN3261" t="n">
        <v>0</v>
      </c>
      <c r="AO3261" t="n">
        <v>1</v>
      </c>
      <c r="AP3261" t="inlineStr"/>
      <c r="AQ3261" t="n">
        <v>0.5</v>
      </c>
      <c r="AR3261" t="n">
        <v>1.1667</v>
      </c>
    </row>
    <row r="3262">
      <c r="A3262" t="inlineStr">
        <is>
          <t>198715843071</t>
        </is>
      </c>
      <c r="B3262" t="inlineStr">
        <is>
          <t>Global Reserve LLC</t>
        </is>
      </c>
      <c r="C3262" t="inlineStr">
        <is>
          <t>Ramsey</t>
        </is>
      </c>
      <c r="D3262" t="inlineStr">
        <is>
          <t>4pk 12oz can</t>
        </is>
      </c>
      <c r="E3262" t="inlineStr">
        <is>
          <t>Aura Ginger Peach Seltzer 10mg THC 4pk 12oz can</t>
        </is>
      </c>
      <c r="F3262" t="n">
        <v>6</v>
      </c>
      <c r="G3262" t="n">
        <v>3</v>
      </c>
      <c r="H3262" t="n">
        <v>57</v>
      </c>
      <c r="I3262" t="n">
        <v>1</v>
      </c>
      <c r="J3262" t="n">
        <v>0</v>
      </c>
      <c r="K3262" t="n">
        <v>0</v>
      </c>
      <c r="L3262">
        <f>G3262+K3262*F3262</f>
        <v/>
      </c>
      <c r="M3262">
        <f>IF(X3262&gt;0,L3262/(X3262*7/30),"")</f>
        <v/>
      </c>
      <c r="N3262">
        <f>IF(Y3262&gt;0,L3262/(Y3262*7/90),"")</f>
        <v/>
      </c>
      <c r="O3262" t="n">
        <v>51</v>
      </c>
      <c r="P3262">
        <f>K3262*O3262</f>
        <v/>
      </c>
      <c r="Q3262" t="inlineStr">
        <is>
          <t>THC</t>
        </is>
      </c>
      <c r="R3262" t="inlineStr">
        <is>
          <t>Beverages</t>
        </is>
      </c>
      <c r="S3262" t="inlineStr"/>
      <c r="T3262" t="inlineStr">
        <is>
          <t>198715843071</t>
        </is>
      </c>
      <c r="U3262" t="n">
        <v>0</v>
      </c>
      <c r="V3262" t="n">
        <v>357</v>
      </c>
      <c r="W3262" t="n">
        <v>0</v>
      </c>
      <c r="X3262" t="n">
        <v>0</v>
      </c>
      <c r="Y3262" t="n">
        <v>0</v>
      </c>
      <c r="Z3262" t="n">
        <v>0</v>
      </c>
      <c r="AA3262" t="n">
        <v>6</v>
      </c>
      <c r="AB3262" t="n">
        <v>3</v>
      </c>
      <c r="AC3262" t="n">
        <v>8.5</v>
      </c>
      <c r="AD3262" t="n">
        <v>8.5</v>
      </c>
      <c r="AE3262" t="n">
        <v>0</v>
      </c>
      <c r="AF3262" t="n">
        <v>0</v>
      </c>
      <c r="AG3262" t="n">
        <v>0</v>
      </c>
      <c r="AH3262" t="n">
        <v>0</v>
      </c>
      <c r="AI3262" t="n">
        <v>77.76000000000002</v>
      </c>
      <c r="AJ3262" t="n">
        <v>0</v>
      </c>
      <c r="AK3262" t="n">
        <v>0</v>
      </c>
      <c r="AL3262" t="n">
        <v>0</v>
      </c>
      <c r="AM3262" t="n">
        <v>12.96</v>
      </c>
      <c r="AN3262" t="n">
        <v>0</v>
      </c>
      <c r="AO3262" t="n">
        <v>1</v>
      </c>
      <c r="AP3262" t="inlineStr"/>
      <c r="AQ3262" t="n">
        <v>0</v>
      </c>
      <c r="AR3262" t="n">
        <v>0</v>
      </c>
    </row>
    <row r="3263">
      <c r="A3263" t="inlineStr">
        <is>
          <t>198715843071</t>
        </is>
      </c>
      <c r="B3263" t="inlineStr">
        <is>
          <t>Global Reserve LLC</t>
        </is>
      </c>
      <c r="C3263" t="inlineStr">
        <is>
          <t>Woodbury</t>
        </is>
      </c>
      <c r="D3263" t="inlineStr">
        <is>
          <t>4pk 12oz can</t>
        </is>
      </c>
      <c r="E3263" t="inlineStr">
        <is>
          <t>Aura Ginger Peach Seltzer 10mg THC 4pk 12oz can</t>
        </is>
      </c>
      <c r="F3263" t="n">
        <v>6</v>
      </c>
      <c r="G3263" t="n">
        <v>3</v>
      </c>
      <c r="H3263" t="n">
        <v>57</v>
      </c>
      <c r="I3263" t="n">
        <v>1</v>
      </c>
      <c r="J3263" t="n">
        <v>0</v>
      </c>
      <c r="K3263" t="n">
        <v>0</v>
      </c>
      <c r="L3263">
        <f>G3263+K3263*F3263</f>
        <v/>
      </c>
      <c r="M3263">
        <f>IF(X3263&gt;0,L3263/(X3263*7/30),"")</f>
        <v/>
      </c>
      <c r="N3263">
        <f>IF(Y3263&gt;0,L3263/(Y3263*7/90),"")</f>
        <v/>
      </c>
      <c r="O3263" t="n">
        <v>51</v>
      </c>
      <c r="P3263">
        <f>K3263*O3263</f>
        <v/>
      </c>
      <c r="Q3263" t="inlineStr">
        <is>
          <t>THC</t>
        </is>
      </c>
      <c r="R3263" t="inlineStr">
        <is>
          <t>Beverages</t>
        </is>
      </c>
      <c r="S3263" t="inlineStr"/>
      <c r="T3263" t="inlineStr">
        <is>
          <t>198715843071</t>
        </is>
      </c>
      <c r="U3263" t="n">
        <v>0</v>
      </c>
      <c r="V3263" t="n">
        <v>357</v>
      </c>
      <c r="W3263" t="n">
        <v>0</v>
      </c>
      <c r="X3263" t="n">
        <v>1</v>
      </c>
      <c r="Y3263" t="n">
        <v>1</v>
      </c>
      <c r="Z3263" t="n">
        <v>6</v>
      </c>
      <c r="AA3263" t="n">
        <v>10</v>
      </c>
      <c r="AB3263" t="n">
        <v>2</v>
      </c>
      <c r="AC3263" t="n">
        <v>8.5</v>
      </c>
      <c r="AD3263" t="n">
        <v>8.5</v>
      </c>
      <c r="AE3263" t="n">
        <v>0</v>
      </c>
      <c r="AF3263" t="n">
        <v>13.96</v>
      </c>
      <c r="AG3263" t="n">
        <v>13.96</v>
      </c>
      <c r="AH3263" t="n">
        <v>82.76000000000002</v>
      </c>
      <c r="AI3263" t="n">
        <v>132.88</v>
      </c>
      <c r="AJ3263" t="n">
        <v>0</v>
      </c>
      <c r="AK3263" t="n">
        <v>13.96</v>
      </c>
      <c r="AL3263" t="n">
        <v>13.793333333</v>
      </c>
      <c r="AM3263" t="n">
        <v>13.288</v>
      </c>
      <c r="AN3263" t="n">
        <v>0</v>
      </c>
      <c r="AO3263" t="n">
        <v>1</v>
      </c>
      <c r="AP3263" t="inlineStr"/>
      <c r="AQ3263" t="n">
        <v>1</v>
      </c>
      <c r="AR3263" t="n">
        <v>0.2</v>
      </c>
    </row>
    <row r="3264">
      <c r="A3264" t="inlineStr">
        <is>
          <t>199874201535</t>
        </is>
      </c>
      <c r="B3264" t="inlineStr">
        <is>
          <t>Global Reserve LLC</t>
        </is>
      </c>
      <c r="C3264" t="inlineStr">
        <is>
          <t>Osseo</t>
        </is>
      </c>
      <c r="D3264" t="inlineStr">
        <is>
          <t>4pk 12oz can</t>
        </is>
      </c>
      <c r="E3264" t="inlineStr">
        <is>
          <t>Looner Diet Root Beer 10mg 4pk 12oz can</t>
        </is>
      </c>
      <c r="F3264" t="n">
        <v>6</v>
      </c>
      <c r="G3264" t="n">
        <v>3</v>
      </c>
      <c r="H3264" t="n">
        <v>160</v>
      </c>
      <c r="I3264" t="n">
        <v>9</v>
      </c>
      <c r="J3264" t="n">
        <v>0</v>
      </c>
      <c r="K3264" t="n">
        <v>0</v>
      </c>
      <c r="L3264">
        <f>G3264+K3264*F3264</f>
        <v/>
      </c>
      <c r="M3264">
        <f>IF(X3264&gt;0,L3264/(X3264*7/30),"")</f>
        <v/>
      </c>
      <c r="N3264">
        <f>IF(Y3264&gt;0,L3264/(Y3264*7/90),"")</f>
        <v/>
      </c>
      <c r="O3264" t="n">
        <v>67.2</v>
      </c>
      <c r="P3264">
        <f>K3264*O3264</f>
        <v/>
      </c>
      <c r="Q3264" t="inlineStr">
        <is>
          <t>THC</t>
        </is>
      </c>
      <c r="R3264" t="inlineStr">
        <is>
          <t>Beverages</t>
        </is>
      </c>
      <c r="S3264" t="inlineStr"/>
      <c r="T3264" t="inlineStr">
        <is>
          <t>199874201535</t>
        </is>
      </c>
      <c r="U3264" t="n">
        <v>0</v>
      </c>
      <c r="V3264" t="n">
        <v>1437</v>
      </c>
      <c r="W3264" t="n">
        <v>0</v>
      </c>
      <c r="X3264" t="n">
        <v>0</v>
      </c>
      <c r="Y3264" t="n">
        <v>13</v>
      </c>
      <c r="Z3264" t="n">
        <v>40</v>
      </c>
      <c r="AA3264" t="n">
        <v>40</v>
      </c>
      <c r="AB3264" t="n">
        <v>0</v>
      </c>
      <c r="AC3264" t="n">
        <v>11.2</v>
      </c>
      <c r="AD3264" t="n">
        <v>11.2</v>
      </c>
      <c r="AE3264" t="n">
        <v>0</v>
      </c>
      <c r="AF3264" t="n">
        <v>0</v>
      </c>
      <c r="AG3264" t="n">
        <v>194.51</v>
      </c>
      <c r="AH3264" t="n">
        <v>596.1700000000001</v>
      </c>
      <c r="AI3264" t="n">
        <v>596.1700000000001</v>
      </c>
      <c r="AJ3264" t="n">
        <v>0</v>
      </c>
      <c r="AK3264" t="n">
        <v>0</v>
      </c>
      <c r="AL3264" t="n">
        <v>14.895555555</v>
      </c>
      <c r="AM3264" t="n">
        <v>14.895555555</v>
      </c>
      <c r="AN3264" t="n">
        <v>0</v>
      </c>
      <c r="AO3264" t="n">
        <v>6</v>
      </c>
      <c r="AP3264" t="inlineStr"/>
      <c r="AQ3264" t="n">
        <v>0</v>
      </c>
      <c r="AR3264" t="n">
        <v>0</v>
      </c>
    </row>
    <row r="3265">
      <c r="A3265" t="inlineStr">
        <is>
          <t>199874522647</t>
        </is>
      </c>
      <c r="B3265" t="inlineStr">
        <is>
          <t>Pharos Brands International, LLC</t>
        </is>
      </c>
      <c r="C3265" t="inlineStr">
        <is>
          <t>Blaine</t>
        </is>
      </c>
      <c r="D3265" t="inlineStr">
        <is>
          <t>4pk 12oz can</t>
        </is>
      </c>
      <c r="E3265" t="inlineStr">
        <is>
          <t>Pharos Black Cherry 10mg THC 4pk 12oz can</t>
        </is>
      </c>
      <c r="F3265" t="n">
        <v>6</v>
      </c>
      <c r="G3265" t="n">
        <v>3</v>
      </c>
      <c r="H3265" t="n">
        <v>42</v>
      </c>
      <c r="I3265" t="n">
        <v>0</v>
      </c>
      <c r="J3265" t="n">
        <v>0</v>
      </c>
      <c r="K3265" t="n">
        <v>0</v>
      </c>
      <c r="L3265">
        <f>G3265+K3265*F3265</f>
        <v/>
      </c>
      <c r="M3265">
        <f>IF(X3265&gt;0,L3265/(X3265*7/30),"")</f>
        <v/>
      </c>
      <c r="N3265">
        <f>IF(Y3265&gt;0,L3265/(Y3265*7/90),"")</f>
        <v/>
      </c>
      <c r="O3265" t="n">
        <v>45.57</v>
      </c>
      <c r="P3265">
        <f>K3265*O3265</f>
        <v/>
      </c>
      <c r="Q3265" t="inlineStr">
        <is>
          <t>THC</t>
        </is>
      </c>
      <c r="R3265" t="inlineStr">
        <is>
          <t>Beverages</t>
        </is>
      </c>
      <c r="S3265" t="inlineStr"/>
      <c r="T3265" t="inlineStr">
        <is>
          <t>199874522647</t>
        </is>
      </c>
      <c r="U3265" t="n">
        <v>0</v>
      </c>
      <c r="V3265" t="n">
        <v>205</v>
      </c>
      <c r="W3265" t="n">
        <v>0</v>
      </c>
      <c r="X3265" t="n">
        <v>0</v>
      </c>
      <c r="Y3265" t="n">
        <v>14</v>
      </c>
      <c r="Z3265" t="n">
        <v>21</v>
      </c>
      <c r="AA3265" t="n">
        <v>21</v>
      </c>
      <c r="AB3265" t="n">
        <v>0</v>
      </c>
      <c r="AC3265" t="n">
        <v>7.595000000000001</v>
      </c>
      <c r="AD3265" t="n">
        <v>7.595</v>
      </c>
      <c r="AE3265" t="n">
        <v>0</v>
      </c>
      <c r="AF3265" t="n">
        <v>0</v>
      </c>
      <c r="AG3265" t="n">
        <v>110.04</v>
      </c>
      <c r="AH3265" t="n">
        <v>170.0500000000001</v>
      </c>
      <c r="AI3265" t="n">
        <v>170.0500000000001</v>
      </c>
      <c r="AJ3265" t="n">
        <v>0</v>
      </c>
      <c r="AK3265" t="n">
        <v>0</v>
      </c>
      <c r="AL3265" t="n">
        <v>8.097619047</v>
      </c>
      <c r="AM3265" t="n">
        <v>8.097619047</v>
      </c>
      <c r="AN3265" t="n">
        <v>0</v>
      </c>
      <c r="AO3265" t="n">
        <v>0</v>
      </c>
      <c r="AP3265" t="inlineStr"/>
      <c r="AQ3265" t="n">
        <v>0</v>
      </c>
      <c r="AR3265" t="n">
        <v>0</v>
      </c>
    </row>
    <row r="3266">
      <c r="A3266" t="inlineStr">
        <is>
          <t>199874830834</t>
        </is>
      </c>
      <c r="B3266" t="inlineStr">
        <is>
          <t>Pharos Brands International, LLC</t>
        </is>
      </c>
      <c r="C3266" t="inlineStr">
        <is>
          <t>Chanhassen</t>
        </is>
      </c>
      <c r="D3266" t="inlineStr">
        <is>
          <t>4pk 12oz can</t>
        </is>
      </c>
      <c r="E3266" t="inlineStr">
        <is>
          <t>Pharos Mango 10mg THC 4pk 12oz can</t>
        </is>
      </c>
      <c r="F3266" t="n">
        <v>6</v>
      </c>
      <c r="G3266" t="n">
        <v>3</v>
      </c>
      <c r="H3266" t="n">
        <v>31</v>
      </c>
      <c r="I3266" t="n">
        <v>0</v>
      </c>
      <c r="J3266" t="n">
        <v>0</v>
      </c>
      <c r="K3266" t="n">
        <v>0</v>
      </c>
      <c r="L3266">
        <f>G3266+K3266*F3266</f>
        <v/>
      </c>
      <c r="M3266">
        <f>IF(X3266&gt;0,L3266/(X3266*7/30),"")</f>
        <v/>
      </c>
      <c r="N3266">
        <f>IF(Y3266&gt;0,L3266/(Y3266*7/90),"")</f>
        <v/>
      </c>
      <c r="O3266" t="n">
        <v>45.57</v>
      </c>
      <c r="P3266">
        <f>K3266*O3266</f>
        <v/>
      </c>
      <c r="Q3266" t="inlineStr">
        <is>
          <t>THC</t>
        </is>
      </c>
      <c r="R3266" t="inlineStr">
        <is>
          <t>Beverages</t>
        </is>
      </c>
      <c r="S3266" t="inlineStr"/>
      <c r="T3266" t="inlineStr">
        <is>
          <t>199874830834</t>
        </is>
      </c>
      <c r="U3266" t="n">
        <v>0</v>
      </c>
      <c r="V3266" t="n">
        <v>206</v>
      </c>
      <c r="W3266" t="n">
        <v>0</v>
      </c>
      <c r="X3266" t="n">
        <v>0</v>
      </c>
      <c r="Y3266" t="n">
        <v>0</v>
      </c>
      <c r="Z3266" t="n">
        <v>7</v>
      </c>
      <c r="AA3266" t="n">
        <v>9</v>
      </c>
      <c r="AB3266" t="n">
        <v>0</v>
      </c>
      <c r="AC3266" t="n">
        <v>7.350000000000001</v>
      </c>
      <c r="AD3266" t="n">
        <v>7.595</v>
      </c>
      <c r="AE3266" t="n">
        <v>0</v>
      </c>
      <c r="AF3266" t="n">
        <v>0</v>
      </c>
      <c r="AG3266" t="n">
        <v>0</v>
      </c>
      <c r="AH3266" t="n">
        <v>96.68000000000001</v>
      </c>
      <c r="AI3266" t="n">
        <v>130.6</v>
      </c>
      <c r="AJ3266" t="n">
        <v>0</v>
      </c>
      <c r="AK3266" t="n">
        <v>0</v>
      </c>
      <c r="AL3266" t="n">
        <v>13.811428571</v>
      </c>
      <c r="AM3266" t="n">
        <v>14.511111111</v>
      </c>
      <c r="AN3266" t="n">
        <v>0</v>
      </c>
      <c r="AO3266" t="n">
        <v>0</v>
      </c>
      <c r="AP3266" t="inlineStr"/>
      <c r="AQ3266" t="n">
        <v>0</v>
      </c>
      <c r="AR3266" t="n">
        <v>0</v>
      </c>
    </row>
    <row r="3267">
      <c r="A3267" t="inlineStr">
        <is>
          <t>400000024950</t>
        </is>
      </c>
      <c r="B3267" t="inlineStr">
        <is>
          <t>Global Reserve LLC</t>
        </is>
      </c>
      <c r="C3267" t="inlineStr">
        <is>
          <t>Ramsey</t>
        </is>
      </c>
      <c r="D3267" t="inlineStr">
        <is>
          <t>4pk 12oz can</t>
        </is>
      </c>
      <c r="E3267" t="inlineStr">
        <is>
          <t>Looner Lemon Lime 10mg THC 4pk 12oz can</t>
        </is>
      </c>
      <c r="F3267" t="n">
        <v>6</v>
      </c>
      <c r="G3267" t="n">
        <v>3</v>
      </c>
      <c r="H3267" t="n">
        <v>107.75</v>
      </c>
      <c r="I3267" t="n">
        <v>3</v>
      </c>
      <c r="J3267" t="n">
        <v>0</v>
      </c>
      <c r="K3267" t="n">
        <v>0</v>
      </c>
      <c r="L3267">
        <f>G3267+K3267*F3267</f>
        <v/>
      </c>
      <c r="M3267">
        <f>IF(X3267&gt;0,L3267/(X3267*7/30),"")</f>
        <v/>
      </c>
      <c r="N3267">
        <f>IF(Y3267&gt;0,L3267/(Y3267*7/90),"")</f>
        <v/>
      </c>
      <c r="O3267" t="n">
        <v>67.2</v>
      </c>
      <c r="P3267">
        <f>K3267*O3267</f>
        <v/>
      </c>
      <c r="Q3267" t="inlineStr">
        <is>
          <t>THC</t>
        </is>
      </c>
      <c r="R3267" t="inlineStr">
        <is>
          <t>Beverages</t>
        </is>
      </c>
      <c r="S3267" t="inlineStr"/>
      <c r="T3267" t="inlineStr"/>
      <c r="U3267" t="n">
        <v>0</v>
      </c>
      <c r="V3267" t="n">
        <v>1258</v>
      </c>
      <c r="W3267" t="n">
        <v>0</v>
      </c>
      <c r="X3267" t="n">
        <v>0</v>
      </c>
      <c r="Y3267" t="n">
        <v>3</v>
      </c>
      <c r="Z3267" t="n">
        <v>25</v>
      </c>
      <c r="AA3267" t="n">
        <v>26</v>
      </c>
      <c r="AB3267" t="n">
        <v>1</v>
      </c>
      <c r="AC3267" t="n">
        <v>11.20000000055684</v>
      </c>
      <c r="AD3267" t="n">
        <v>11.2</v>
      </c>
      <c r="AE3267" t="n">
        <v>0</v>
      </c>
      <c r="AF3267" t="n">
        <v>0</v>
      </c>
      <c r="AG3267" t="n">
        <v>44.88</v>
      </c>
      <c r="AH3267" t="n">
        <v>379.52</v>
      </c>
      <c r="AI3267" t="n">
        <v>398.4799999999999</v>
      </c>
      <c r="AJ3267" t="n">
        <v>0</v>
      </c>
      <c r="AK3267" t="n">
        <v>0</v>
      </c>
      <c r="AL3267" t="n">
        <v>14.596923076</v>
      </c>
      <c r="AM3267" t="n">
        <v>14.758518518</v>
      </c>
      <c r="AN3267" t="n">
        <v>0</v>
      </c>
      <c r="AO3267" t="n">
        <v>2</v>
      </c>
      <c r="AP3267" t="inlineStr">
        <is>
          <t>Global Reserve LLC</t>
        </is>
      </c>
      <c r="AQ3267" t="n">
        <v>0</v>
      </c>
      <c r="AR3267" t="n">
        <v>0.1667</v>
      </c>
    </row>
    <row r="3268">
      <c r="A3268" t="inlineStr">
        <is>
          <t>400000024998</t>
        </is>
      </c>
      <c r="B3268" t="inlineStr">
        <is>
          <t>Global Reserve LLC</t>
        </is>
      </c>
      <c r="C3268" t="inlineStr">
        <is>
          <t>Blaine</t>
        </is>
      </c>
      <c r="D3268" t="inlineStr">
        <is>
          <t>4pk 12oz can</t>
        </is>
      </c>
      <c r="E3268" t="inlineStr">
        <is>
          <t>Looner Peach Lemonade 10mg THC 4pk 12oz can</t>
        </is>
      </c>
      <c r="F3268" t="n">
        <v>6</v>
      </c>
      <c r="G3268" t="n">
        <v>3</v>
      </c>
      <c r="H3268" t="n">
        <v>86</v>
      </c>
      <c r="I3268" t="n">
        <v>7</v>
      </c>
      <c r="J3268" t="n">
        <v>0</v>
      </c>
      <c r="K3268" t="n">
        <v>0</v>
      </c>
      <c r="L3268">
        <f>G3268+K3268*F3268</f>
        <v/>
      </c>
      <c r="M3268">
        <f>IF(X3268&gt;0,L3268/(X3268*7/30),"")</f>
        <v/>
      </c>
      <c r="N3268">
        <f>IF(Y3268&gt;0,L3268/(Y3268*7/90),"")</f>
        <v/>
      </c>
      <c r="O3268" t="n">
        <v>67.2</v>
      </c>
      <c r="P3268">
        <f>K3268*O3268</f>
        <v/>
      </c>
      <c r="Q3268" t="inlineStr">
        <is>
          <t>THC</t>
        </is>
      </c>
      <c r="R3268" t="inlineStr">
        <is>
          <t>Beverages</t>
        </is>
      </c>
      <c r="S3268" t="inlineStr"/>
      <c r="T3268" t="inlineStr">
        <is>
          <t>19871526268</t>
        </is>
      </c>
      <c r="U3268" t="n">
        <v>0</v>
      </c>
      <c r="V3268" t="n">
        <v>584</v>
      </c>
      <c r="W3268" t="n">
        <v>0</v>
      </c>
      <c r="X3268" t="n">
        <v>0</v>
      </c>
      <c r="Y3268" t="n">
        <v>5</v>
      </c>
      <c r="Z3268" t="n">
        <v>43</v>
      </c>
      <c r="AA3268" t="n">
        <v>54</v>
      </c>
      <c r="AB3268" t="n">
        <v>2</v>
      </c>
      <c r="AC3268" t="n">
        <v>11.2</v>
      </c>
      <c r="AD3268" t="n">
        <v>11.2</v>
      </c>
      <c r="AE3268" t="n">
        <v>0</v>
      </c>
      <c r="AF3268" t="n">
        <v>0</v>
      </c>
      <c r="AG3268" t="n">
        <v>74.80000000000001</v>
      </c>
      <c r="AH3268" t="n">
        <v>645.86</v>
      </c>
      <c r="AI3268" t="n">
        <v>855.4300000000006</v>
      </c>
      <c r="AJ3268" t="n">
        <v>0</v>
      </c>
      <c r="AK3268" t="n">
        <v>0</v>
      </c>
      <c r="AL3268" t="n">
        <v>14.9495</v>
      </c>
      <c r="AM3268" t="n">
        <v>15.7718</v>
      </c>
      <c r="AN3268" t="n">
        <v>0</v>
      </c>
      <c r="AO3268" t="n">
        <v>0</v>
      </c>
      <c r="AP3268" t="inlineStr">
        <is>
          <t>Global Reserve LLC</t>
        </is>
      </c>
      <c r="AQ3268" t="n">
        <v>0</v>
      </c>
      <c r="AR3268" t="n">
        <v>0.4286</v>
      </c>
    </row>
    <row r="3269">
      <c r="A3269" t="inlineStr">
        <is>
          <t>615867916021</t>
        </is>
      </c>
      <c r="B3269" t="inlineStr">
        <is>
          <t>56 Brewing</t>
        </is>
      </c>
      <c r="C3269" t="inlineStr">
        <is>
          <t>Stillwater</t>
        </is>
      </c>
      <c r="D3269" t="inlineStr">
        <is>
          <t>4pk 12oz can</t>
        </is>
      </c>
      <c r="E3269" t="inlineStr">
        <is>
          <t>Acre Peach White Tea 10mg THC 4pk 12oz can</t>
        </is>
      </c>
      <c r="F3269" t="n">
        <v>6</v>
      </c>
      <c r="G3269" t="n">
        <v>3</v>
      </c>
      <c r="H3269" t="n">
        <v>4</v>
      </c>
      <c r="I3269" t="n">
        <v>0</v>
      </c>
      <c r="J3269" t="n">
        <v>0</v>
      </c>
      <c r="K3269" t="n">
        <v>0</v>
      </c>
      <c r="L3269">
        <f>G3269+K3269*F3269</f>
        <v/>
      </c>
      <c r="M3269">
        <f>IF(X3269&gt;0,L3269/(X3269*7/30),"")</f>
        <v/>
      </c>
      <c r="N3269">
        <f>IF(Y3269&gt;0,L3269/(Y3269*7/90),"")</f>
        <v/>
      </c>
      <c r="O3269" t="n">
        <v>80.16</v>
      </c>
      <c r="P3269">
        <f>K3269*O3269</f>
        <v/>
      </c>
      <c r="Q3269" t="inlineStr">
        <is>
          <t>THC</t>
        </is>
      </c>
      <c r="R3269" t="inlineStr">
        <is>
          <t>Beverages</t>
        </is>
      </c>
      <c r="S3269" t="inlineStr"/>
      <c r="T3269" t="inlineStr">
        <is>
          <t>12OZPTACRETT</t>
        </is>
      </c>
      <c r="U3269" t="n">
        <v>0</v>
      </c>
      <c r="V3269" t="n">
        <v>6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12.985</v>
      </c>
      <c r="AD3269" t="n">
        <v>13.36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inlineStr"/>
      <c r="AQ3269" t="n">
        <v>0</v>
      </c>
      <c r="AR3269" t="n">
        <v>0</v>
      </c>
    </row>
    <row r="3270">
      <c r="A3270" t="inlineStr">
        <is>
          <t>620221420120</t>
        </is>
      </c>
      <c r="B3270" t="inlineStr">
        <is>
          <t>Capitol Beverage Sales, L.P.</t>
        </is>
      </c>
      <c r="C3270" t="inlineStr">
        <is>
          <t>Minnetonka</t>
        </is>
      </c>
      <c r="D3270" t="inlineStr">
        <is>
          <t>4pk 12oz can</t>
        </is>
      </c>
      <c r="E3270" t="inlineStr">
        <is>
          <t>Mary Jones Green Apple 10mg THC 4pk 12oz can</t>
        </is>
      </c>
      <c r="F3270" t="n">
        <v>6</v>
      </c>
      <c r="G3270" t="n">
        <v>3</v>
      </c>
      <c r="H3270" t="n">
        <v>35</v>
      </c>
      <c r="I3270" t="n">
        <v>0</v>
      </c>
      <c r="J3270" t="n">
        <v>0</v>
      </c>
      <c r="K3270" t="n">
        <v>0</v>
      </c>
      <c r="L3270">
        <f>G3270+K3270*F3270</f>
        <v/>
      </c>
      <c r="M3270">
        <f>IF(X3270&gt;0,L3270/(X3270*7/30),"")</f>
        <v/>
      </c>
      <c r="N3270">
        <f>IF(Y3270&gt;0,L3270/(Y3270*7/90),"")</f>
        <v/>
      </c>
      <c r="O3270" t="n">
        <v>70</v>
      </c>
      <c r="P3270">
        <f>K3270*O3270</f>
        <v/>
      </c>
      <c r="Q3270" t="inlineStr">
        <is>
          <t>THC</t>
        </is>
      </c>
      <c r="R3270" t="inlineStr">
        <is>
          <t>Beverages</t>
        </is>
      </c>
      <c r="S3270" t="inlineStr"/>
      <c r="T3270" t="inlineStr">
        <is>
          <t>3206</t>
        </is>
      </c>
      <c r="U3270" t="n">
        <v>0</v>
      </c>
      <c r="V3270" t="n">
        <v>262</v>
      </c>
      <c r="W3270" t="n">
        <v>0</v>
      </c>
      <c r="X3270" t="n">
        <v>0</v>
      </c>
      <c r="Y3270" t="n">
        <v>6</v>
      </c>
      <c r="Z3270" t="n">
        <v>8</v>
      </c>
      <c r="AA3270" t="n">
        <v>10</v>
      </c>
      <c r="AB3270" t="n">
        <v>1</v>
      </c>
      <c r="AC3270" t="n">
        <v>10.59409523738</v>
      </c>
      <c r="AD3270" t="n">
        <v>11.6667</v>
      </c>
      <c r="AE3270" t="n">
        <v>0</v>
      </c>
      <c r="AF3270" t="n">
        <v>0</v>
      </c>
      <c r="AG3270" t="n">
        <v>89.29000000000001</v>
      </c>
      <c r="AH3270" t="n">
        <v>125.24</v>
      </c>
      <c r="AI3270" t="n">
        <v>164.22</v>
      </c>
      <c r="AJ3270" t="n">
        <v>0</v>
      </c>
      <c r="AK3270" t="n">
        <v>0</v>
      </c>
      <c r="AL3270" t="n">
        <v>15.655</v>
      </c>
      <c r="AM3270" t="n">
        <v>16.422</v>
      </c>
      <c r="AN3270" t="n">
        <v>0</v>
      </c>
      <c r="AO3270" t="n">
        <v>0</v>
      </c>
      <c r="AP3270" t="inlineStr"/>
      <c r="AQ3270" t="n">
        <v>0</v>
      </c>
      <c r="AR3270" t="n">
        <v>5</v>
      </c>
    </row>
    <row r="3271">
      <c r="A3271" t="inlineStr">
        <is>
          <t>620221420120</t>
        </is>
      </c>
      <c r="B3271" t="inlineStr">
        <is>
          <t>College City Beverage, Inc.</t>
        </is>
      </c>
      <c r="C3271" t="inlineStr">
        <is>
          <t>Rosemount</t>
        </is>
      </c>
      <c r="D3271" t="inlineStr">
        <is>
          <t>4pk 12oz can</t>
        </is>
      </c>
      <c r="E3271" t="inlineStr">
        <is>
          <t>Mary Jones Green Apple 10mg THC 4pk 12oz can</t>
        </is>
      </c>
      <c r="F3271" t="n">
        <v>6</v>
      </c>
      <c r="G3271" t="n">
        <v>3</v>
      </c>
      <c r="H3271" t="n">
        <v>35</v>
      </c>
      <c r="I3271" t="n">
        <v>0</v>
      </c>
      <c r="J3271" t="n">
        <v>0</v>
      </c>
      <c r="K3271" t="n">
        <v>0</v>
      </c>
      <c r="L3271">
        <f>G3271+K3271*F3271</f>
        <v/>
      </c>
      <c r="M3271">
        <f>IF(X3271&gt;0,L3271/(X3271*7/30),"")</f>
        <v/>
      </c>
      <c r="N3271">
        <f>IF(Y3271&gt;0,L3271/(Y3271*7/90),"")</f>
        <v/>
      </c>
      <c r="O3271" t="n">
        <v>58.4</v>
      </c>
      <c r="P3271">
        <f>K3271*O3271</f>
        <v/>
      </c>
      <c r="Q3271" t="inlineStr">
        <is>
          <t>THC</t>
        </is>
      </c>
      <c r="R3271" t="inlineStr">
        <is>
          <t>Beverages</t>
        </is>
      </c>
      <c r="S3271" t="inlineStr"/>
      <c r="T3271" t="inlineStr">
        <is>
          <t>3206</t>
        </is>
      </c>
      <c r="U3271" t="n">
        <v>0</v>
      </c>
      <c r="V3271" t="n">
        <v>262</v>
      </c>
      <c r="W3271" t="n">
        <v>0</v>
      </c>
      <c r="X3271" t="n">
        <v>0</v>
      </c>
      <c r="Y3271" t="n">
        <v>2</v>
      </c>
      <c r="Z3271" t="n">
        <v>5</v>
      </c>
      <c r="AA3271" t="n">
        <v>9</v>
      </c>
      <c r="AB3271" t="n">
        <v>1</v>
      </c>
      <c r="AC3271" t="n">
        <v>10.59409523738</v>
      </c>
      <c r="AD3271" t="n">
        <v>9.7333</v>
      </c>
      <c r="AE3271" t="n">
        <v>0</v>
      </c>
      <c r="AF3271" t="n">
        <v>0</v>
      </c>
      <c r="AG3271" t="n">
        <v>29.85</v>
      </c>
      <c r="AH3271" t="n">
        <v>83.75999999999999</v>
      </c>
      <c r="AI3271" t="n">
        <v>158.6900000000001</v>
      </c>
      <c r="AJ3271" t="n">
        <v>0</v>
      </c>
      <c r="AK3271" t="n">
        <v>0</v>
      </c>
      <c r="AL3271" t="n">
        <v>16.752</v>
      </c>
      <c r="AM3271" t="n">
        <v>17.632222222</v>
      </c>
      <c r="AN3271" t="n">
        <v>0</v>
      </c>
      <c r="AO3271" t="n">
        <v>0</v>
      </c>
      <c r="AP3271" t="inlineStr">
        <is>
          <t>Capitol Beverage Sales, L.P.</t>
        </is>
      </c>
      <c r="AQ3271" t="n">
        <v>0</v>
      </c>
      <c r="AR3271" t="n">
        <v>0.5</v>
      </c>
    </row>
    <row r="3272">
      <c r="A3272" t="inlineStr">
        <is>
          <t>620221420205</t>
        </is>
      </c>
      <c r="B3272" t="inlineStr">
        <is>
          <t>College City Beverage, Inc.</t>
        </is>
      </c>
      <c r="C3272" t="inlineStr">
        <is>
          <t>Rosemount</t>
        </is>
      </c>
      <c r="D3272" t="inlineStr">
        <is>
          <t>4pk 12oz can</t>
        </is>
      </c>
      <c r="E3272" t="inlineStr">
        <is>
          <t>Mary Jones Berry Lemonade 10mg THC 4pk 12oz can</t>
        </is>
      </c>
      <c r="F3272" t="n">
        <v>6</v>
      </c>
      <c r="G3272" t="n">
        <v>3</v>
      </c>
      <c r="H3272" t="n">
        <v>41</v>
      </c>
      <c r="I3272" t="n">
        <v>0</v>
      </c>
      <c r="J3272" t="n">
        <v>0</v>
      </c>
      <c r="K3272" t="n">
        <v>0</v>
      </c>
      <c r="L3272">
        <f>G3272+K3272*F3272</f>
        <v/>
      </c>
      <c r="M3272">
        <f>IF(X3272&gt;0,L3272/(X3272*7/30),"")</f>
        <v/>
      </c>
      <c r="N3272">
        <f>IF(Y3272&gt;0,L3272/(Y3272*7/90),"")</f>
        <v/>
      </c>
      <c r="O3272" t="n">
        <v>70</v>
      </c>
      <c r="P3272">
        <f>K3272*O3272</f>
        <v/>
      </c>
      <c r="Q3272" t="inlineStr">
        <is>
          <t>THC</t>
        </is>
      </c>
      <c r="R3272" t="inlineStr">
        <is>
          <t>Beverages</t>
        </is>
      </c>
      <c r="S3272" t="inlineStr"/>
      <c r="T3272" t="inlineStr">
        <is>
          <t>3207</t>
        </is>
      </c>
      <c r="U3272" t="n">
        <v>0</v>
      </c>
      <c r="V3272" t="n">
        <v>438</v>
      </c>
      <c r="W3272" t="n">
        <v>0</v>
      </c>
      <c r="X3272" t="n">
        <v>0</v>
      </c>
      <c r="Y3272" t="n">
        <v>2</v>
      </c>
      <c r="Z3272" t="n">
        <v>11</v>
      </c>
      <c r="AA3272" t="n">
        <v>12</v>
      </c>
      <c r="AB3272" t="n">
        <v>1</v>
      </c>
      <c r="AC3272" t="n">
        <v>10.01626084349756</v>
      </c>
      <c r="AD3272" t="n">
        <v>11.6667</v>
      </c>
      <c r="AE3272" t="n">
        <v>0</v>
      </c>
      <c r="AF3272" t="n">
        <v>0</v>
      </c>
      <c r="AG3272" t="n">
        <v>29.98</v>
      </c>
      <c r="AH3272" t="n">
        <v>191.6200000000001</v>
      </c>
      <c r="AI3272" t="n">
        <v>209.5800000000001</v>
      </c>
      <c r="AJ3272" t="n">
        <v>0</v>
      </c>
      <c r="AK3272" t="n">
        <v>0</v>
      </c>
      <c r="AL3272" t="n">
        <v>17.42</v>
      </c>
      <c r="AM3272" t="n">
        <v>17.465</v>
      </c>
      <c r="AN3272" t="n">
        <v>0</v>
      </c>
      <c r="AO3272" t="n">
        <v>0</v>
      </c>
      <c r="AP3272" t="inlineStr">
        <is>
          <t>Capitol Beverage Sales, L.P.</t>
        </is>
      </c>
      <c r="AQ3272" t="n">
        <v>0</v>
      </c>
      <c r="AR3272" t="n">
        <v>0.2857</v>
      </c>
    </row>
    <row r="3273">
      <c r="A3273" t="inlineStr">
        <is>
          <t>620221420205</t>
        </is>
      </c>
      <c r="B3273" t="inlineStr">
        <is>
          <t>College City Beverage, Inc.</t>
        </is>
      </c>
      <c r="C3273" t="inlineStr">
        <is>
          <t>Stillwater</t>
        </is>
      </c>
      <c r="D3273" t="inlineStr">
        <is>
          <t>4pk 12oz can</t>
        </is>
      </c>
      <c r="E3273" t="inlineStr">
        <is>
          <t>Mary Jones Berry Lemonade 10mg THC 4pk 12oz can</t>
        </is>
      </c>
      <c r="F3273" t="n">
        <v>6</v>
      </c>
      <c r="G3273" t="n">
        <v>3</v>
      </c>
      <c r="H3273" t="n">
        <v>41</v>
      </c>
      <c r="I3273" t="n">
        <v>0</v>
      </c>
      <c r="J3273" t="n">
        <v>0</v>
      </c>
      <c r="K3273" t="n">
        <v>0</v>
      </c>
      <c r="L3273">
        <f>G3273+K3273*F3273</f>
        <v/>
      </c>
      <c r="M3273">
        <f>IF(X3273&gt;0,L3273/(X3273*7/30),"")</f>
        <v/>
      </c>
      <c r="N3273">
        <f>IF(Y3273&gt;0,L3273/(Y3273*7/90),"")</f>
        <v/>
      </c>
      <c r="O3273" t="n">
        <v>70</v>
      </c>
      <c r="P3273">
        <f>K3273*O3273</f>
        <v/>
      </c>
      <c r="Q3273" t="inlineStr">
        <is>
          <t>THC</t>
        </is>
      </c>
      <c r="R3273" t="inlineStr">
        <is>
          <t>Beverages</t>
        </is>
      </c>
      <c r="S3273" t="inlineStr"/>
      <c r="T3273" t="inlineStr">
        <is>
          <t>3207</t>
        </is>
      </c>
      <c r="U3273" t="n">
        <v>0</v>
      </c>
      <c r="V3273" t="n">
        <v>438</v>
      </c>
      <c r="W3273" t="n">
        <v>0</v>
      </c>
      <c r="X3273" t="n">
        <v>0</v>
      </c>
      <c r="Y3273" t="n">
        <v>4</v>
      </c>
      <c r="Z3273" t="n">
        <v>5</v>
      </c>
      <c r="AA3273" t="n">
        <v>7</v>
      </c>
      <c r="AB3273" t="n">
        <v>2</v>
      </c>
      <c r="AC3273" t="n">
        <v>10.01626084349756</v>
      </c>
      <c r="AD3273" t="n">
        <v>11.6667</v>
      </c>
      <c r="AE3273" t="n">
        <v>0</v>
      </c>
      <c r="AF3273" t="n">
        <v>0</v>
      </c>
      <c r="AG3273" t="n">
        <v>59.44</v>
      </c>
      <c r="AH3273" t="n">
        <v>77.40000000000001</v>
      </c>
      <c r="AI3273" t="n">
        <v>111.1</v>
      </c>
      <c r="AJ3273" t="n">
        <v>0</v>
      </c>
      <c r="AK3273" t="n">
        <v>0</v>
      </c>
      <c r="AL3273" t="n">
        <v>15.48</v>
      </c>
      <c r="AM3273" t="n">
        <v>15.871428571</v>
      </c>
      <c r="AN3273" t="n">
        <v>0</v>
      </c>
      <c r="AO3273" t="n">
        <v>0</v>
      </c>
      <c r="AP3273" t="inlineStr">
        <is>
          <t>Capitol Beverage Sales, L.P.</t>
        </is>
      </c>
      <c r="AQ3273" t="n">
        <v>0</v>
      </c>
      <c r="AR3273" t="n">
        <v>1.3333</v>
      </c>
    </row>
    <row r="3274">
      <c r="A3274" t="inlineStr">
        <is>
          <t>620221424210</t>
        </is>
      </c>
      <c r="B3274" t="inlineStr">
        <is>
          <t>Capitol Beverage Sales, L.P.</t>
        </is>
      </c>
      <c r="C3274" t="inlineStr">
        <is>
          <t>Rosemount</t>
        </is>
      </c>
      <c r="D3274" t="inlineStr">
        <is>
          <t>4pk 12oz can</t>
        </is>
      </c>
      <c r="E3274" t="inlineStr">
        <is>
          <t>Mary Jones Zero Berry Lemonade 10mg THC 4pk 12oz can</t>
        </is>
      </c>
      <c r="F3274" t="n">
        <v>6</v>
      </c>
      <c r="G3274" t="n">
        <v>3</v>
      </c>
      <c r="H3274" t="n">
        <v>42</v>
      </c>
      <c r="I3274" t="n">
        <v>0</v>
      </c>
      <c r="J3274" t="n">
        <v>0</v>
      </c>
      <c r="K3274" t="n">
        <v>0</v>
      </c>
      <c r="L3274">
        <f>G3274+K3274*F3274</f>
        <v/>
      </c>
      <c r="M3274">
        <f>IF(X3274&gt;0,L3274/(X3274*7/30),"")</f>
        <v/>
      </c>
      <c r="N3274">
        <f>IF(Y3274&gt;0,L3274/(Y3274*7/90),"")</f>
        <v/>
      </c>
      <c r="O3274" t="n">
        <v>73</v>
      </c>
      <c r="P3274">
        <f>K3274*O3274</f>
        <v/>
      </c>
      <c r="Q3274" t="inlineStr">
        <is>
          <t>THC</t>
        </is>
      </c>
      <c r="R3274" t="inlineStr">
        <is>
          <t>Beverages</t>
        </is>
      </c>
      <c r="S3274" t="inlineStr">
        <is>
          <t>Tea/Lemonade</t>
        </is>
      </c>
      <c r="T3274" t="inlineStr">
        <is>
          <t>620221424210</t>
        </is>
      </c>
      <c r="U3274" t="n">
        <v>0</v>
      </c>
      <c r="V3274" t="n">
        <v>33</v>
      </c>
      <c r="W3274" t="n">
        <v>0</v>
      </c>
      <c r="X3274" t="n">
        <v>0</v>
      </c>
      <c r="Y3274" t="n">
        <v>0</v>
      </c>
      <c r="Z3274" t="n">
        <v>3</v>
      </c>
      <c r="AA3274" t="n">
        <v>3</v>
      </c>
      <c r="AB3274" t="n">
        <v>0</v>
      </c>
      <c r="AC3274" t="n">
        <v>9.907142859299999</v>
      </c>
      <c r="AD3274" t="n">
        <v>12.1667</v>
      </c>
      <c r="AE3274" t="n">
        <v>0</v>
      </c>
      <c r="AF3274" t="n">
        <v>0</v>
      </c>
      <c r="AG3274" t="n">
        <v>0</v>
      </c>
      <c r="AH3274" t="n">
        <v>56.91</v>
      </c>
      <c r="AI3274" t="n">
        <v>56.91</v>
      </c>
      <c r="AJ3274" t="n">
        <v>0</v>
      </c>
      <c r="AK3274" t="n">
        <v>0</v>
      </c>
      <c r="AL3274" t="n">
        <v>18.97</v>
      </c>
      <c r="AM3274" t="n">
        <v>18.97</v>
      </c>
      <c r="AN3274" t="n">
        <v>0</v>
      </c>
      <c r="AO3274" t="n">
        <v>1</v>
      </c>
      <c r="AP3274" t="inlineStr">
        <is>
          <t>College City Beverage, Inc.</t>
        </is>
      </c>
      <c r="AQ3274" t="n">
        <v>0</v>
      </c>
      <c r="AR3274" t="n">
        <v>0</v>
      </c>
    </row>
    <row r="3275">
      <c r="A3275" t="inlineStr">
        <is>
          <t>628425180468</t>
        </is>
      </c>
      <c r="B3275" t="inlineStr">
        <is>
          <t>Phillips Wine &amp; Spirits - St. Paul</t>
        </is>
      </c>
      <c r="C3275" t="inlineStr">
        <is>
          <t>Cottage Grove</t>
        </is>
      </c>
      <c r="D3275" t="inlineStr">
        <is>
          <t>4pk 12oz can</t>
        </is>
      </c>
      <c r="E3275" t="inlineStr">
        <is>
          <t>Green Monke Lychee 10mg THC 4pk 12oz can</t>
        </is>
      </c>
      <c r="F3275" t="n">
        <v>6</v>
      </c>
      <c r="G3275" t="n">
        <v>3</v>
      </c>
      <c r="H3275" t="n">
        <v>37</v>
      </c>
      <c r="I3275" t="n">
        <v>1</v>
      </c>
      <c r="J3275" t="n">
        <v>0</v>
      </c>
      <c r="K3275" t="n">
        <v>0</v>
      </c>
      <c r="L3275">
        <f>G3275+K3275*F3275</f>
        <v/>
      </c>
      <c r="M3275">
        <f>IF(X3275&gt;0,L3275/(X3275*7/30),"")</f>
        <v/>
      </c>
      <c r="N3275">
        <f>IF(Y3275&gt;0,L3275/(Y3275*7/90),"")</f>
        <v/>
      </c>
      <c r="O3275" t="n">
        <v>57.86</v>
      </c>
      <c r="P3275">
        <f>K3275*O3275</f>
        <v/>
      </c>
      <c r="Q3275" t="inlineStr">
        <is>
          <t>THC</t>
        </is>
      </c>
      <c r="R3275" t="inlineStr">
        <is>
          <t>Beverages</t>
        </is>
      </c>
      <c r="S3275" t="inlineStr"/>
      <c r="T3275" t="inlineStr">
        <is>
          <t>1096836</t>
        </is>
      </c>
      <c r="U3275" t="n">
        <v>0</v>
      </c>
      <c r="V3275" t="n">
        <v>125</v>
      </c>
      <c r="W3275" t="n">
        <v>0</v>
      </c>
      <c r="X3275" t="n">
        <v>1</v>
      </c>
      <c r="Y3275" t="n">
        <v>3</v>
      </c>
      <c r="Z3275" t="n">
        <v>3</v>
      </c>
      <c r="AA3275" t="n">
        <v>3</v>
      </c>
      <c r="AB3275" t="n">
        <v>0</v>
      </c>
      <c r="AC3275" t="n">
        <v>9.643243245897299</v>
      </c>
      <c r="AD3275" t="n">
        <v>0</v>
      </c>
      <c r="AE3275" t="n">
        <v>0</v>
      </c>
      <c r="AF3275" t="n">
        <v>13.96</v>
      </c>
      <c r="AG3275" t="n">
        <v>41.88</v>
      </c>
      <c r="AH3275" t="n">
        <v>41.88</v>
      </c>
      <c r="AI3275" t="n">
        <v>41.88</v>
      </c>
      <c r="AJ3275" t="n">
        <v>0</v>
      </c>
      <c r="AK3275" t="n">
        <v>13.96</v>
      </c>
      <c r="AL3275" t="n">
        <v>13.96</v>
      </c>
      <c r="AM3275" t="n">
        <v>13.96</v>
      </c>
      <c r="AN3275" t="n">
        <v>0</v>
      </c>
      <c r="AO3275" t="n">
        <v>0</v>
      </c>
      <c r="AP3275" t="inlineStr">
        <is>
          <t>Artisan Beer</t>
        </is>
      </c>
      <c r="AQ3275" t="n">
        <v>0</v>
      </c>
      <c r="AR3275" t="n">
        <v>0</v>
      </c>
    </row>
    <row r="3276">
      <c r="A3276" t="inlineStr">
        <is>
          <t>628634142912</t>
        </is>
      </c>
      <c r="B3276" t="inlineStr">
        <is>
          <t>Phillips Wine &amp; Spirits - St. Paul</t>
        </is>
      </c>
      <c r="C3276" t="inlineStr">
        <is>
          <t>Vadnais Heights</t>
        </is>
      </c>
      <c r="D3276" t="inlineStr">
        <is>
          <t>4pk 12oz can</t>
        </is>
      </c>
      <c r="E3276" t="inlineStr">
        <is>
          <t>Green Monke Blue Raspberry 10mg THC 4pk 12oz can</t>
        </is>
      </c>
      <c r="F3276" t="n">
        <v>6</v>
      </c>
      <c r="G3276" t="n">
        <v>3</v>
      </c>
      <c r="H3276" t="n">
        <v>71</v>
      </c>
      <c r="I3276" t="n">
        <v>1</v>
      </c>
      <c r="J3276" t="n">
        <v>0</v>
      </c>
      <c r="K3276" t="n">
        <v>0</v>
      </c>
      <c r="L3276">
        <f>G3276+K3276*F3276</f>
        <v/>
      </c>
      <c r="M3276">
        <f>IF(X3276&gt;0,L3276/(X3276*7/30),"")</f>
        <v/>
      </c>
      <c r="N3276">
        <f>IF(Y3276&gt;0,L3276/(Y3276*7/90),"")</f>
        <v/>
      </c>
      <c r="O3276" t="n">
        <v>64.56999999999999</v>
      </c>
      <c r="P3276">
        <f>K3276*O3276</f>
        <v/>
      </c>
      <c r="Q3276" t="inlineStr">
        <is>
          <t>THC</t>
        </is>
      </c>
      <c r="R3276" t="inlineStr">
        <is>
          <t>Beverages</t>
        </is>
      </c>
      <c r="S3276" t="inlineStr"/>
      <c r="T3276" t="inlineStr">
        <is>
          <t>1343025</t>
        </is>
      </c>
      <c r="U3276" t="n">
        <v>0</v>
      </c>
      <c r="V3276" t="n">
        <v>545</v>
      </c>
      <c r="W3276" t="n">
        <v>1</v>
      </c>
      <c r="X3276" t="n">
        <v>1</v>
      </c>
      <c r="Y3276" t="n">
        <v>7</v>
      </c>
      <c r="Z3276" t="n">
        <v>19</v>
      </c>
      <c r="AA3276" t="n">
        <v>21</v>
      </c>
      <c r="AB3276" t="n">
        <v>0</v>
      </c>
      <c r="AC3276" t="n">
        <v>10.74190327978592</v>
      </c>
      <c r="AD3276" t="n">
        <v>10.7617</v>
      </c>
      <c r="AE3276" t="n">
        <v>15.99</v>
      </c>
      <c r="AF3276" t="n">
        <v>15.99</v>
      </c>
      <c r="AG3276" t="n">
        <v>99.75000000000001</v>
      </c>
      <c r="AH3276" t="n">
        <v>255.2600000000001</v>
      </c>
      <c r="AI3276" t="n">
        <v>285.2100000000001</v>
      </c>
      <c r="AJ3276" t="n">
        <v>15.99</v>
      </c>
      <c r="AK3276" t="n">
        <v>15.99</v>
      </c>
      <c r="AL3276" t="n">
        <v>13.434736842</v>
      </c>
      <c r="AM3276" t="n">
        <v>13.581428571</v>
      </c>
      <c r="AN3276" t="n">
        <v>1</v>
      </c>
      <c r="AO3276" t="n">
        <v>6</v>
      </c>
      <c r="AP3276" t="inlineStr">
        <is>
          <t>Artisan Beer</t>
        </is>
      </c>
      <c r="AQ3276" t="n">
        <v>0</v>
      </c>
      <c r="AR3276" t="n">
        <v>0</v>
      </c>
    </row>
    <row r="3277">
      <c r="A3277" t="inlineStr">
        <is>
          <t>628719778005</t>
        </is>
      </c>
      <c r="B3277" t="inlineStr">
        <is>
          <t>Capitol Beverage Sales, L.P.</t>
        </is>
      </c>
      <c r="C3277" t="inlineStr">
        <is>
          <t>Osseo</t>
        </is>
      </c>
      <c r="D3277" t="inlineStr">
        <is>
          <t>4pk 12oz can</t>
        </is>
      </c>
      <c r="E3277" t="inlineStr">
        <is>
          <t>Collective Project Mango Pineapple Coconut 10mg THC 4pk 12oz can</t>
        </is>
      </c>
      <c r="F3277" t="n">
        <v>6</v>
      </c>
      <c r="G3277" t="n">
        <v>3</v>
      </c>
      <c r="H3277" t="n">
        <v>114</v>
      </c>
      <c r="I3277" t="n">
        <v>1</v>
      </c>
      <c r="J3277" t="n">
        <v>0</v>
      </c>
      <c r="K3277" t="n">
        <v>0</v>
      </c>
      <c r="L3277">
        <f>G3277+K3277*F3277</f>
        <v/>
      </c>
      <c r="M3277">
        <f>IF(X3277&gt;0,L3277/(X3277*7/30),"")</f>
        <v/>
      </c>
      <c r="N3277">
        <f>IF(Y3277&gt;0,L3277/(Y3277*7/90),"")</f>
        <v/>
      </c>
      <c r="O3277" t="n">
        <v>64</v>
      </c>
      <c r="P3277">
        <f>K3277*O3277</f>
        <v/>
      </c>
      <c r="Q3277" t="inlineStr">
        <is>
          <t>THC</t>
        </is>
      </c>
      <c r="R3277" t="inlineStr">
        <is>
          <t>Beverages</t>
        </is>
      </c>
      <c r="S3277" t="inlineStr"/>
      <c r="T3277" t="inlineStr">
        <is>
          <t>31803</t>
        </is>
      </c>
      <c r="U3277" t="n">
        <v>0</v>
      </c>
      <c r="V3277" t="n">
        <v>587</v>
      </c>
      <c r="W3277" t="n">
        <v>0</v>
      </c>
      <c r="X3277" t="n">
        <v>0</v>
      </c>
      <c r="Y3277" t="n">
        <v>0</v>
      </c>
      <c r="Z3277" t="n">
        <v>1</v>
      </c>
      <c r="AA3277" t="n">
        <v>1</v>
      </c>
      <c r="AB3277" t="n">
        <v>0</v>
      </c>
      <c r="AC3277" t="n">
        <v>9.36842195407807</v>
      </c>
      <c r="AD3277" t="n">
        <v>10.6667</v>
      </c>
      <c r="AE3277" t="n">
        <v>0</v>
      </c>
      <c r="AF3277" t="n">
        <v>0</v>
      </c>
      <c r="AG3277" t="n">
        <v>0</v>
      </c>
      <c r="AH3277" t="n">
        <v>15.96</v>
      </c>
      <c r="AI3277" t="n">
        <v>15.96</v>
      </c>
      <c r="AJ3277" t="n">
        <v>0</v>
      </c>
      <c r="AK3277" t="n">
        <v>0</v>
      </c>
      <c r="AL3277" t="n">
        <v>15.96</v>
      </c>
      <c r="AM3277" t="n">
        <v>15.96</v>
      </c>
      <c r="AN3277" t="n">
        <v>0</v>
      </c>
      <c r="AO3277" t="n">
        <v>0</v>
      </c>
      <c r="AP3277" t="inlineStr"/>
      <c r="AQ3277" t="n">
        <v>0</v>
      </c>
      <c r="AR3277" t="n">
        <v>0</v>
      </c>
    </row>
    <row r="3278">
      <c r="A3278" t="inlineStr">
        <is>
          <t>628719778005</t>
        </is>
      </c>
      <c r="B3278" t="inlineStr">
        <is>
          <t>Capitol Beverage Sales, L.P.</t>
        </is>
      </c>
      <c r="C3278" t="inlineStr">
        <is>
          <t>Plymouth</t>
        </is>
      </c>
      <c r="D3278" t="inlineStr">
        <is>
          <t>4pk 12oz can</t>
        </is>
      </c>
      <c r="E3278" t="inlineStr">
        <is>
          <t>Collective Project Mango Pineapple Coconut 10mg THC 4pk 12oz can</t>
        </is>
      </c>
      <c r="F3278" t="n">
        <v>6</v>
      </c>
      <c r="G3278" t="n">
        <v>3</v>
      </c>
      <c r="H3278" t="n">
        <v>114</v>
      </c>
      <c r="I3278" t="n">
        <v>2</v>
      </c>
      <c r="J3278" t="n">
        <v>0</v>
      </c>
      <c r="K3278" t="n">
        <v>0</v>
      </c>
      <c r="L3278">
        <f>G3278+K3278*F3278</f>
        <v/>
      </c>
      <c r="M3278">
        <f>IF(X3278&gt;0,L3278/(X3278*7/30),"")</f>
        <v/>
      </c>
      <c r="N3278">
        <f>IF(Y3278&gt;0,L3278/(Y3278*7/90),"")</f>
        <v/>
      </c>
      <c r="O3278" t="n">
        <v>56</v>
      </c>
      <c r="P3278">
        <f>K3278*O3278</f>
        <v/>
      </c>
      <c r="Q3278" t="inlineStr">
        <is>
          <t>THC</t>
        </is>
      </c>
      <c r="R3278" t="inlineStr">
        <is>
          <t>Beverages</t>
        </is>
      </c>
      <c r="S3278" t="inlineStr"/>
      <c r="T3278" t="inlineStr">
        <is>
          <t>31803</t>
        </is>
      </c>
      <c r="U3278" t="n">
        <v>0</v>
      </c>
      <c r="V3278" t="n">
        <v>587</v>
      </c>
      <c r="W3278" t="n">
        <v>0</v>
      </c>
      <c r="X3278" t="n">
        <v>0</v>
      </c>
      <c r="Y3278" t="n">
        <v>10</v>
      </c>
      <c r="Z3278" t="n">
        <v>37</v>
      </c>
      <c r="AA3278" t="n">
        <v>44</v>
      </c>
      <c r="AB3278" t="n">
        <v>2</v>
      </c>
      <c r="AC3278" t="n">
        <v>9.36842195407807</v>
      </c>
      <c r="AD3278" t="n">
        <v>9.333299999999999</v>
      </c>
      <c r="AE3278" t="n">
        <v>0</v>
      </c>
      <c r="AF3278" t="n">
        <v>0</v>
      </c>
      <c r="AG3278" t="n">
        <v>149.6000000000001</v>
      </c>
      <c r="AH3278" t="n">
        <v>589.8699999999999</v>
      </c>
      <c r="AI3278" t="n">
        <v>701.5900000000003</v>
      </c>
      <c r="AJ3278" t="n">
        <v>0</v>
      </c>
      <c r="AK3278" t="n">
        <v>0</v>
      </c>
      <c r="AL3278" t="n">
        <v>15.942432432</v>
      </c>
      <c r="AM3278" t="n">
        <v>15.945227272</v>
      </c>
      <c r="AN3278" t="n">
        <v>0</v>
      </c>
      <c r="AO3278" t="n">
        <v>0</v>
      </c>
      <c r="AP3278" t="inlineStr"/>
      <c r="AQ3278" t="n">
        <v>0</v>
      </c>
      <c r="AR3278" t="n">
        <v>1</v>
      </c>
    </row>
    <row r="3279">
      <c r="A3279" t="inlineStr">
        <is>
          <t>628719778005</t>
        </is>
      </c>
      <c r="B3279" t="inlineStr">
        <is>
          <t>Capitol Beverage Sales, L.P.</t>
        </is>
      </c>
      <c r="C3279" t="inlineStr">
        <is>
          <t>Rosemount</t>
        </is>
      </c>
      <c r="D3279" t="inlineStr">
        <is>
          <t>4pk 12oz can</t>
        </is>
      </c>
      <c r="E3279" t="inlineStr">
        <is>
          <t>Collective Project Mango Pineapple Coconut 10mg THC 4pk 12oz can</t>
        </is>
      </c>
      <c r="F3279" t="n">
        <v>6</v>
      </c>
      <c r="G3279" t="n">
        <v>3</v>
      </c>
      <c r="H3279" t="n">
        <v>114</v>
      </c>
      <c r="I3279" t="n">
        <v>2</v>
      </c>
      <c r="J3279" t="n">
        <v>0</v>
      </c>
      <c r="K3279" t="n">
        <v>0</v>
      </c>
      <c r="L3279">
        <f>G3279+K3279*F3279</f>
        <v/>
      </c>
      <c r="M3279">
        <f>IF(X3279&gt;0,L3279/(X3279*7/30),"")</f>
        <v/>
      </c>
      <c r="N3279">
        <f>IF(Y3279&gt;0,L3279/(Y3279*7/90),"")</f>
        <v/>
      </c>
      <c r="O3279" t="n">
        <v>56</v>
      </c>
      <c r="P3279">
        <f>K3279*O3279</f>
        <v/>
      </c>
      <c r="Q3279" t="inlineStr">
        <is>
          <t>THC</t>
        </is>
      </c>
      <c r="R3279" t="inlineStr">
        <is>
          <t>Beverages</t>
        </is>
      </c>
      <c r="S3279" t="inlineStr"/>
      <c r="T3279" t="inlineStr">
        <is>
          <t>31803</t>
        </is>
      </c>
      <c r="U3279" t="n">
        <v>0</v>
      </c>
      <c r="V3279" t="n">
        <v>587</v>
      </c>
      <c r="W3279" t="n">
        <v>0</v>
      </c>
      <c r="X3279" t="n">
        <v>0</v>
      </c>
      <c r="Y3279" t="n">
        <v>7</v>
      </c>
      <c r="Z3279" t="n">
        <v>47</v>
      </c>
      <c r="AA3279" t="n">
        <v>49</v>
      </c>
      <c r="AB3279" t="n">
        <v>1</v>
      </c>
      <c r="AC3279" t="n">
        <v>9.36842195407807</v>
      </c>
      <c r="AD3279" t="n">
        <v>9.333299999999999</v>
      </c>
      <c r="AE3279" t="n">
        <v>0</v>
      </c>
      <c r="AF3279" t="n">
        <v>0</v>
      </c>
      <c r="AG3279" t="n">
        <v>104.72</v>
      </c>
      <c r="AH3279" t="n">
        <v>741.9800000000002</v>
      </c>
      <c r="AI3279" t="n">
        <v>773.9700000000003</v>
      </c>
      <c r="AJ3279" t="n">
        <v>0</v>
      </c>
      <c r="AK3279" t="n">
        <v>0</v>
      </c>
      <c r="AL3279" t="n">
        <v>15.457916666</v>
      </c>
      <c r="AM3279" t="n">
        <v>15.4794</v>
      </c>
      <c r="AN3279" t="n">
        <v>0</v>
      </c>
      <c r="AO3279" t="n">
        <v>0</v>
      </c>
      <c r="AP3279" t="inlineStr"/>
      <c r="AQ3279" t="n">
        <v>0</v>
      </c>
      <c r="AR3279" t="n">
        <v>0.5</v>
      </c>
    </row>
    <row r="3280">
      <c r="A3280" t="inlineStr">
        <is>
          <t>628719778012</t>
        </is>
      </c>
      <c r="B3280" t="inlineStr">
        <is>
          <t>Capitol Beverage Sales, L.P.</t>
        </is>
      </c>
      <c r="C3280" t="inlineStr">
        <is>
          <t>Minneapolis</t>
        </is>
      </c>
      <c r="D3280" t="inlineStr">
        <is>
          <t>4pk 12oz can</t>
        </is>
      </c>
      <c r="E3280" t="inlineStr">
        <is>
          <t>Collective Project Orange Vanilla 10mg THC 4pk 12oz can</t>
        </is>
      </c>
      <c r="F3280" t="n">
        <v>6</v>
      </c>
      <c r="G3280" t="n">
        <v>3</v>
      </c>
      <c r="H3280" t="n">
        <v>59</v>
      </c>
      <c r="I3280" t="n">
        <v>5</v>
      </c>
      <c r="J3280" t="n">
        <v>0</v>
      </c>
      <c r="K3280" t="n">
        <v>0</v>
      </c>
      <c r="L3280">
        <f>G3280+K3280*F3280</f>
        <v/>
      </c>
      <c r="M3280">
        <f>IF(X3280&gt;0,L3280/(X3280*7/30),"")</f>
        <v/>
      </c>
      <c r="N3280">
        <f>IF(Y3280&gt;0,L3280/(Y3280*7/90),"")</f>
        <v/>
      </c>
      <c r="O3280" t="n">
        <v>56</v>
      </c>
      <c r="P3280">
        <f>K3280*O3280</f>
        <v/>
      </c>
      <c r="Q3280" t="inlineStr">
        <is>
          <t>THC</t>
        </is>
      </c>
      <c r="R3280" t="inlineStr">
        <is>
          <t>Beverages</t>
        </is>
      </c>
      <c r="S3280" t="inlineStr"/>
      <c r="T3280" t="inlineStr">
        <is>
          <t>31801</t>
        </is>
      </c>
      <c r="U3280" t="n">
        <v>0</v>
      </c>
      <c r="V3280" t="n">
        <v>727</v>
      </c>
      <c r="W3280" t="n">
        <v>0</v>
      </c>
      <c r="X3280" t="n">
        <v>0</v>
      </c>
      <c r="Y3280" t="n">
        <v>0</v>
      </c>
      <c r="Z3280" t="n">
        <v>10</v>
      </c>
      <c r="AA3280" t="n">
        <v>13</v>
      </c>
      <c r="AB3280" t="n">
        <v>3</v>
      </c>
      <c r="AC3280" t="n">
        <v>9.333333387576271</v>
      </c>
      <c r="AD3280" t="n">
        <v>9.333299999999999</v>
      </c>
      <c r="AE3280" t="n">
        <v>0</v>
      </c>
      <c r="AF3280" t="n">
        <v>0</v>
      </c>
      <c r="AG3280" t="n">
        <v>0</v>
      </c>
      <c r="AH3280" t="n">
        <v>155.25</v>
      </c>
      <c r="AI3280" t="n">
        <v>209.19</v>
      </c>
      <c r="AJ3280" t="n">
        <v>0</v>
      </c>
      <c r="AK3280" t="n">
        <v>0</v>
      </c>
      <c r="AL3280" t="n">
        <v>14.113636363</v>
      </c>
      <c r="AM3280" t="n">
        <v>14.942142857</v>
      </c>
      <c r="AN3280" t="n">
        <v>0</v>
      </c>
      <c r="AO3280" t="n">
        <v>0</v>
      </c>
      <c r="AP3280" t="inlineStr"/>
      <c r="AQ3280" t="n">
        <v>0</v>
      </c>
      <c r="AR3280" t="n">
        <v>0</v>
      </c>
    </row>
    <row r="3281">
      <c r="A3281" t="inlineStr">
        <is>
          <t>628719778012</t>
        </is>
      </c>
      <c r="B3281" t="inlineStr">
        <is>
          <t>Capitol Beverage Sales, L.P.</t>
        </is>
      </c>
      <c r="C3281" t="inlineStr">
        <is>
          <t>St. Louis Park</t>
        </is>
      </c>
      <c r="D3281" t="inlineStr">
        <is>
          <t>4pk 12oz can</t>
        </is>
      </c>
      <c r="E3281" t="inlineStr">
        <is>
          <t>Collective Project Orange Vanilla 10mg THC 4pk 12oz can</t>
        </is>
      </c>
      <c r="F3281" t="n">
        <v>6</v>
      </c>
      <c r="G3281" t="n">
        <v>3</v>
      </c>
      <c r="H3281" t="n">
        <v>59</v>
      </c>
      <c r="I3281" t="n">
        <v>2</v>
      </c>
      <c r="J3281" t="n">
        <v>0</v>
      </c>
      <c r="K3281" t="n">
        <v>0</v>
      </c>
      <c r="L3281">
        <f>G3281+K3281*F3281</f>
        <v/>
      </c>
      <c r="M3281">
        <f>IF(X3281&gt;0,L3281/(X3281*7/30),"")</f>
        <v/>
      </c>
      <c r="N3281">
        <f>IF(Y3281&gt;0,L3281/(Y3281*7/90),"")</f>
        <v/>
      </c>
      <c r="O3281" t="n">
        <v>56</v>
      </c>
      <c r="P3281">
        <f>K3281*O3281</f>
        <v/>
      </c>
      <c r="Q3281" t="inlineStr">
        <is>
          <t>THC</t>
        </is>
      </c>
      <c r="R3281" t="inlineStr">
        <is>
          <t>Beverages</t>
        </is>
      </c>
      <c r="S3281" t="inlineStr"/>
      <c r="T3281" t="inlineStr">
        <is>
          <t>31801</t>
        </is>
      </c>
      <c r="U3281" t="n">
        <v>0</v>
      </c>
      <c r="V3281" t="n">
        <v>727</v>
      </c>
      <c r="W3281" t="n">
        <v>0</v>
      </c>
      <c r="X3281" t="n">
        <v>1</v>
      </c>
      <c r="Y3281" t="n">
        <v>1</v>
      </c>
      <c r="Z3281" t="n">
        <v>25</v>
      </c>
      <c r="AA3281" t="n">
        <v>33</v>
      </c>
      <c r="AB3281" t="n">
        <v>0</v>
      </c>
      <c r="AC3281" t="n">
        <v>9.333333387576271</v>
      </c>
      <c r="AD3281" t="n">
        <v>9.333299999999999</v>
      </c>
      <c r="AE3281" t="n">
        <v>0</v>
      </c>
      <c r="AF3281" t="n">
        <v>14.96</v>
      </c>
      <c r="AG3281" t="n">
        <v>14.96</v>
      </c>
      <c r="AH3281" t="n">
        <v>381.5899999999999</v>
      </c>
      <c r="AI3281" t="n">
        <v>512.3599999999999</v>
      </c>
      <c r="AJ3281" t="n">
        <v>0</v>
      </c>
      <c r="AK3281" t="n">
        <v>14.96</v>
      </c>
      <c r="AL3281" t="n">
        <v>14.676538461</v>
      </c>
      <c r="AM3281" t="n">
        <v>15.069411764</v>
      </c>
      <c r="AN3281" t="n">
        <v>0</v>
      </c>
      <c r="AO3281" t="n">
        <v>0</v>
      </c>
      <c r="AP3281" t="inlineStr"/>
      <c r="AQ3281" t="n">
        <v>1</v>
      </c>
      <c r="AR3281" t="n">
        <v>0.0769</v>
      </c>
    </row>
    <row r="3282">
      <c r="A3282" t="inlineStr">
        <is>
          <t>628719778081</t>
        </is>
      </c>
      <c r="B3282" t="inlineStr">
        <is>
          <t>Capitol Beverage Sales, L.P.</t>
        </is>
      </c>
      <c r="C3282" t="inlineStr">
        <is>
          <t>Andover</t>
        </is>
      </c>
      <c r="D3282" t="inlineStr">
        <is>
          <t>4pk 12oz can</t>
        </is>
      </c>
      <c r="E3282" t="inlineStr">
        <is>
          <t>Collective Project Raspberry Vanilla 10mg THC 4pk 12oz can</t>
        </is>
      </c>
      <c r="F3282" t="n">
        <v>6</v>
      </c>
      <c r="G3282" t="n">
        <v>3</v>
      </c>
      <c r="H3282" t="n">
        <v>65</v>
      </c>
      <c r="I3282" t="n">
        <v>2</v>
      </c>
      <c r="J3282" t="n">
        <v>0</v>
      </c>
      <c r="K3282" t="n">
        <v>0</v>
      </c>
      <c r="L3282">
        <f>G3282+K3282*F3282</f>
        <v/>
      </c>
      <c r="M3282">
        <f>IF(X3282&gt;0,L3282/(X3282*7/30),"")</f>
        <v/>
      </c>
      <c r="N3282">
        <f>IF(Y3282&gt;0,L3282/(Y3282*7/90),"")</f>
        <v/>
      </c>
      <c r="O3282" t="n">
        <v>56</v>
      </c>
      <c r="P3282">
        <f>K3282*O3282</f>
        <v/>
      </c>
      <c r="Q3282" t="inlineStr">
        <is>
          <t>THC</t>
        </is>
      </c>
      <c r="R3282" t="inlineStr">
        <is>
          <t>Beverages</t>
        </is>
      </c>
      <c r="S3282" t="inlineStr"/>
      <c r="T3282" t="inlineStr">
        <is>
          <t>31817</t>
        </is>
      </c>
      <c r="U3282" t="n">
        <v>0</v>
      </c>
      <c r="V3282" t="n">
        <v>661</v>
      </c>
      <c r="W3282" t="n">
        <v>0</v>
      </c>
      <c r="X3282" t="n">
        <v>0</v>
      </c>
      <c r="Y3282" t="n">
        <v>7</v>
      </c>
      <c r="Z3282" t="n">
        <v>46</v>
      </c>
      <c r="AA3282" t="n">
        <v>65</v>
      </c>
      <c r="AB3282" t="n">
        <v>8</v>
      </c>
      <c r="AC3282" t="n">
        <v>9.333333354978462</v>
      </c>
      <c r="AD3282" t="n">
        <v>9.333299999999999</v>
      </c>
      <c r="AE3282" t="n">
        <v>0</v>
      </c>
      <c r="AF3282" t="n">
        <v>0</v>
      </c>
      <c r="AG3282" t="n">
        <v>104.72</v>
      </c>
      <c r="AH3282" t="n">
        <v>695.0800000000002</v>
      </c>
      <c r="AI3282" t="n">
        <v>990.2900000000006</v>
      </c>
      <c r="AJ3282" t="n">
        <v>0</v>
      </c>
      <c r="AK3282" t="n">
        <v>0</v>
      </c>
      <c r="AL3282" t="n">
        <v>15.110434782</v>
      </c>
      <c r="AM3282" t="n">
        <v>15.235230769</v>
      </c>
      <c r="AN3282" t="n">
        <v>0</v>
      </c>
      <c r="AO3282" t="n">
        <v>0</v>
      </c>
      <c r="AP3282" t="inlineStr"/>
      <c r="AQ3282" t="n">
        <v>0</v>
      </c>
      <c r="AR3282" t="n">
        <v>0.1277</v>
      </c>
    </row>
    <row r="3283">
      <c r="A3283" t="inlineStr">
        <is>
          <t>628719778104</t>
        </is>
      </c>
      <c r="B3283" t="inlineStr">
        <is>
          <t>Capitol Beverage Sales, L.P.</t>
        </is>
      </c>
      <c r="C3283" t="inlineStr">
        <is>
          <t>Bloomington</t>
        </is>
      </c>
      <c r="D3283" t="inlineStr">
        <is>
          <t>4pk 12oz can</t>
        </is>
      </c>
      <c r="E3283" t="inlineStr">
        <is>
          <t>Collective Project Lemonade 5mg THC 4pk 12oz can</t>
        </is>
      </c>
      <c r="F3283" t="n">
        <v>6</v>
      </c>
      <c r="G3283" t="n">
        <v>3</v>
      </c>
      <c r="H3283" t="n">
        <v>88</v>
      </c>
      <c r="I3283" t="n">
        <v>0</v>
      </c>
      <c r="J3283" t="n">
        <v>0</v>
      </c>
      <c r="K3283" t="n">
        <v>0</v>
      </c>
      <c r="L3283">
        <f>G3283+K3283*F3283</f>
        <v/>
      </c>
      <c r="M3283">
        <f>IF(X3283&gt;0,L3283/(X3283*7/30),"")</f>
        <v/>
      </c>
      <c r="N3283">
        <f>IF(Y3283&gt;0,L3283/(Y3283*7/90),"")</f>
        <v/>
      </c>
      <c r="O3283" t="n">
        <v>69.5</v>
      </c>
      <c r="P3283">
        <f>K3283*O3283</f>
        <v/>
      </c>
      <c r="Q3283" t="inlineStr">
        <is>
          <t>THC</t>
        </is>
      </c>
      <c r="R3283" t="inlineStr">
        <is>
          <t>Beverages</t>
        </is>
      </c>
      <c r="S3283" t="inlineStr"/>
      <c r="T3283" t="inlineStr">
        <is>
          <t>31811</t>
        </is>
      </c>
      <c r="U3283" t="n">
        <v>0</v>
      </c>
      <c r="V3283" t="n">
        <v>271</v>
      </c>
      <c r="W3283" t="n">
        <v>0</v>
      </c>
      <c r="X3283" t="n">
        <v>0</v>
      </c>
      <c r="Y3283" t="n">
        <v>5</v>
      </c>
      <c r="Z3283" t="n">
        <v>9</v>
      </c>
      <c r="AA3283" t="n">
        <v>9</v>
      </c>
      <c r="AB3283" t="n">
        <v>0</v>
      </c>
      <c r="AC3283" t="n">
        <v>8.823579558472728</v>
      </c>
      <c r="AD3283" t="n">
        <v>11.5833</v>
      </c>
      <c r="AE3283" t="n">
        <v>0</v>
      </c>
      <c r="AF3283" t="n">
        <v>0</v>
      </c>
      <c r="AG3283" t="n">
        <v>49.8</v>
      </c>
      <c r="AH3283" t="n">
        <v>93.64000000000001</v>
      </c>
      <c r="AI3283" t="n">
        <v>93.64000000000001</v>
      </c>
      <c r="AJ3283" t="n">
        <v>0</v>
      </c>
      <c r="AK3283" t="n">
        <v>0</v>
      </c>
      <c r="AL3283" t="n">
        <v>10.404444444</v>
      </c>
      <c r="AM3283" t="n">
        <v>10.404444444</v>
      </c>
      <c r="AN3283" t="n">
        <v>0</v>
      </c>
      <c r="AO3283" t="n">
        <v>0</v>
      </c>
      <c r="AP3283" t="inlineStr"/>
      <c r="AQ3283" t="n">
        <v>0</v>
      </c>
      <c r="AR3283" t="n">
        <v>0</v>
      </c>
    </row>
    <row r="3284">
      <c r="A3284" t="inlineStr">
        <is>
          <t>628719778104</t>
        </is>
      </c>
      <c r="B3284" t="inlineStr">
        <is>
          <t>Capitol Beverage Sales, L.P.</t>
        </is>
      </c>
      <c r="C3284" t="inlineStr">
        <is>
          <t>Minneapolis</t>
        </is>
      </c>
      <c r="D3284" t="inlineStr">
        <is>
          <t>4pk 12oz can</t>
        </is>
      </c>
      <c r="E3284" t="inlineStr">
        <is>
          <t>Collective Project Lemonade 5mg THC 4pk 12oz can</t>
        </is>
      </c>
      <c r="F3284" t="n">
        <v>6</v>
      </c>
      <c r="G3284" t="n">
        <v>3</v>
      </c>
      <c r="H3284" t="n">
        <v>88</v>
      </c>
      <c r="I3284" t="n">
        <v>2</v>
      </c>
      <c r="J3284" t="n">
        <v>0</v>
      </c>
      <c r="K3284" t="n">
        <v>0</v>
      </c>
      <c r="L3284">
        <f>G3284+K3284*F3284</f>
        <v/>
      </c>
      <c r="M3284">
        <f>IF(X3284&gt;0,L3284/(X3284*7/30),"")</f>
        <v/>
      </c>
      <c r="N3284">
        <f>IF(Y3284&gt;0,L3284/(Y3284*7/90),"")</f>
        <v/>
      </c>
      <c r="O3284" t="n">
        <v>52.85</v>
      </c>
      <c r="P3284">
        <f>K3284*O3284</f>
        <v/>
      </c>
      <c r="Q3284" t="inlineStr">
        <is>
          <t>THC</t>
        </is>
      </c>
      <c r="R3284" t="inlineStr">
        <is>
          <t>Beverages</t>
        </is>
      </c>
      <c r="S3284" t="inlineStr"/>
      <c r="T3284" t="inlineStr">
        <is>
          <t>31811</t>
        </is>
      </c>
      <c r="U3284" t="n">
        <v>0</v>
      </c>
      <c r="V3284" t="n">
        <v>271</v>
      </c>
      <c r="W3284" t="n">
        <v>0</v>
      </c>
      <c r="X3284" t="n">
        <v>0</v>
      </c>
      <c r="Y3284" t="n">
        <v>1</v>
      </c>
      <c r="Z3284" t="n">
        <v>6</v>
      </c>
      <c r="AA3284" t="n">
        <v>7</v>
      </c>
      <c r="AB3284" t="n">
        <v>1</v>
      </c>
      <c r="AC3284" t="n">
        <v>8.823579558472728</v>
      </c>
      <c r="AD3284" t="n">
        <v>8.808299999999999</v>
      </c>
      <c r="AE3284" t="n">
        <v>0</v>
      </c>
      <c r="AF3284" t="n">
        <v>0</v>
      </c>
      <c r="AG3284" t="n">
        <v>9.960000000000001</v>
      </c>
      <c r="AH3284" t="n">
        <v>83.82000000000002</v>
      </c>
      <c r="AI3284" t="n">
        <v>97.78000000000003</v>
      </c>
      <c r="AJ3284" t="n">
        <v>0</v>
      </c>
      <c r="AK3284" t="n">
        <v>0</v>
      </c>
      <c r="AL3284" t="n">
        <v>13.97</v>
      </c>
      <c r="AM3284" t="n">
        <v>13.968571428</v>
      </c>
      <c r="AN3284" t="n">
        <v>0</v>
      </c>
      <c r="AO3284" t="n">
        <v>0</v>
      </c>
      <c r="AP3284" t="inlineStr"/>
      <c r="AQ3284" t="n">
        <v>0</v>
      </c>
      <c r="AR3284" t="n">
        <v>1</v>
      </c>
    </row>
    <row r="3285">
      <c r="A3285" t="inlineStr">
        <is>
          <t>628719778104</t>
        </is>
      </c>
      <c r="B3285" t="inlineStr">
        <is>
          <t>Capitol Beverage Sales, L.P.</t>
        </is>
      </c>
      <c r="C3285" t="inlineStr">
        <is>
          <t>Rosemount</t>
        </is>
      </c>
      <c r="D3285" t="inlineStr">
        <is>
          <t>4pk 12oz can</t>
        </is>
      </c>
      <c r="E3285" t="inlineStr">
        <is>
          <t>Collective Project Lemonade 5mg THC 4pk 12oz can</t>
        </is>
      </c>
      <c r="F3285" t="n">
        <v>6</v>
      </c>
      <c r="G3285" t="n">
        <v>3</v>
      </c>
      <c r="H3285" t="n">
        <v>88</v>
      </c>
      <c r="I3285" t="n">
        <v>2</v>
      </c>
      <c r="J3285" t="n">
        <v>0</v>
      </c>
      <c r="K3285" t="n">
        <v>0</v>
      </c>
      <c r="L3285">
        <f>G3285+K3285*F3285</f>
        <v/>
      </c>
      <c r="M3285">
        <f>IF(X3285&gt;0,L3285/(X3285*7/30),"")</f>
        <v/>
      </c>
      <c r="N3285">
        <f>IF(Y3285&gt;0,L3285/(Y3285*7/90),"")</f>
        <v/>
      </c>
      <c r="O3285" t="n">
        <v>52.85</v>
      </c>
      <c r="P3285">
        <f>K3285*O3285</f>
        <v/>
      </c>
      <c r="Q3285" t="inlineStr">
        <is>
          <t>THC</t>
        </is>
      </c>
      <c r="R3285" t="inlineStr">
        <is>
          <t>Beverages</t>
        </is>
      </c>
      <c r="S3285" t="inlineStr"/>
      <c r="T3285" t="inlineStr">
        <is>
          <t>31811</t>
        </is>
      </c>
      <c r="U3285" t="n">
        <v>0</v>
      </c>
      <c r="V3285" t="n">
        <v>271</v>
      </c>
      <c r="W3285" t="n">
        <v>0</v>
      </c>
      <c r="X3285" t="n">
        <v>0</v>
      </c>
      <c r="Y3285" t="n">
        <v>3</v>
      </c>
      <c r="Z3285" t="n">
        <v>17</v>
      </c>
      <c r="AA3285" t="n">
        <v>19</v>
      </c>
      <c r="AB3285" t="n">
        <v>2</v>
      </c>
      <c r="AC3285" t="n">
        <v>8.823579558472728</v>
      </c>
      <c r="AD3285" t="n">
        <v>8.808299999999999</v>
      </c>
      <c r="AE3285" t="n">
        <v>0</v>
      </c>
      <c r="AF3285" t="n">
        <v>0</v>
      </c>
      <c r="AG3285" t="n">
        <v>28.71</v>
      </c>
      <c r="AH3285" t="n">
        <v>202.1800000000001</v>
      </c>
      <c r="AI3285" t="n">
        <v>232.1300000000001</v>
      </c>
      <c r="AJ3285" t="n">
        <v>0</v>
      </c>
      <c r="AK3285" t="n">
        <v>0</v>
      </c>
      <c r="AL3285" t="n">
        <v>12.01375</v>
      </c>
      <c r="AM3285" t="n">
        <v>12.342777777</v>
      </c>
      <c r="AN3285" t="n">
        <v>0</v>
      </c>
      <c r="AO3285" t="n">
        <v>0</v>
      </c>
      <c r="AP3285" t="inlineStr"/>
      <c r="AQ3285" t="n">
        <v>0</v>
      </c>
      <c r="AR3285" t="n">
        <v>0.5</v>
      </c>
    </row>
    <row r="3286">
      <c r="A3286" t="inlineStr">
        <is>
          <t>643459379541</t>
        </is>
      </c>
      <c r="B3286" t="inlineStr">
        <is>
          <t>Gigli MN LLC</t>
        </is>
      </c>
      <c r="C3286" t="inlineStr">
        <is>
          <t>Minneapolis</t>
        </is>
      </c>
      <c r="D3286" t="inlineStr">
        <is>
          <t>4pk 12oz can</t>
        </is>
      </c>
      <c r="E3286" t="inlineStr">
        <is>
          <t>Gigli Mango Seltzer 10mg THC 4pk 12oz can</t>
        </is>
      </c>
      <c r="F3286" t="n">
        <v>6</v>
      </c>
      <c r="G3286" t="n">
        <v>3</v>
      </c>
      <c r="H3286" t="n">
        <v>90</v>
      </c>
      <c r="I3286" t="n">
        <v>1</v>
      </c>
      <c r="J3286" t="n">
        <v>4</v>
      </c>
      <c r="K3286" t="n">
        <v>4</v>
      </c>
      <c r="L3286">
        <f>G3286+K3286*F3286</f>
        <v/>
      </c>
      <c r="M3286">
        <f>IF(X3286&gt;0,L3286/(X3286*7/30),"")</f>
        <v/>
      </c>
      <c r="N3286">
        <f>IF(Y3286&gt;0,L3286/(Y3286*7/90),"")</f>
        <v/>
      </c>
      <c r="O3286" t="n">
        <v>58.5</v>
      </c>
      <c r="P3286">
        <f>K3286*O3286</f>
        <v/>
      </c>
      <c r="Q3286" t="inlineStr">
        <is>
          <t>THC</t>
        </is>
      </c>
      <c r="R3286" t="inlineStr">
        <is>
          <t>Beverages</t>
        </is>
      </c>
      <c r="S3286" t="inlineStr"/>
      <c r="T3286" t="inlineStr"/>
      <c r="U3286" t="n">
        <v>0</v>
      </c>
      <c r="V3286" t="n">
        <v>664</v>
      </c>
      <c r="W3286" t="n">
        <v>0</v>
      </c>
      <c r="X3286" t="n">
        <v>1</v>
      </c>
      <c r="Y3286" t="n">
        <v>17</v>
      </c>
      <c r="Z3286" t="n">
        <v>40</v>
      </c>
      <c r="AA3286" t="n">
        <v>54</v>
      </c>
      <c r="AB3286" t="n">
        <v>6</v>
      </c>
      <c r="AC3286" t="n">
        <v>9.785912698567778</v>
      </c>
      <c r="AD3286" t="n">
        <v>9.75</v>
      </c>
      <c r="AE3286" t="n">
        <v>0</v>
      </c>
      <c r="AF3286" t="n">
        <v>14.96</v>
      </c>
      <c r="AG3286" t="n">
        <v>272.53</v>
      </c>
      <c r="AH3286" t="n">
        <v>617.9900000000001</v>
      </c>
      <c r="AI3286" t="n">
        <v>824.7300000000004</v>
      </c>
      <c r="AJ3286" t="n">
        <v>0</v>
      </c>
      <c r="AK3286" t="n">
        <v>14.96</v>
      </c>
      <c r="AL3286" t="n">
        <v>15.072926829</v>
      </c>
      <c r="AM3286" t="n">
        <v>14.995090909</v>
      </c>
      <c r="AN3286" t="n">
        <v>0</v>
      </c>
      <c r="AO3286" t="n">
        <v>0</v>
      </c>
      <c r="AP3286" t="inlineStr">
        <is>
          <t>Gigli MN LLC</t>
        </is>
      </c>
      <c r="AQ3286" t="n">
        <v>0.3333</v>
      </c>
      <c r="AR3286" t="n">
        <v>1.3077</v>
      </c>
    </row>
    <row r="3287">
      <c r="A3287" t="inlineStr">
        <is>
          <t>649275846564</t>
        </is>
      </c>
      <c r="B3287" t="inlineStr">
        <is>
          <t>Discontinued</t>
        </is>
      </c>
      <c r="C3287" t="inlineStr">
        <is>
          <t>Ramsey</t>
        </is>
      </c>
      <c r="D3287" t="inlineStr">
        <is>
          <t>4pk 12oz can</t>
        </is>
      </c>
      <c r="E3287" t="inlineStr">
        <is>
          <t>Vibes Mango Hybrid 5mg THC 4pk 12oz can</t>
        </is>
      </c>
      <c r="F3287" t="n">
        <v>6</v>
      </c>
      <c r="G3287" t="n">
        <v>3</v>
      </c>
      <c r="H3287" t="n">
        <v>23</v>
      </c>
      <c r="I3287" t="n">
        <v>0</v>
      </c>
      <c r="J3287" t="n">
        <v>0</v>
      </c>
      <c r="K3287" t="n">
        <v>0</v>
      </c>
      <c r="L3287">
        <f>G3287+K3287*F3287</f>
        <v/>
      </c>
      <c r="M3287">
        <f>IF(X3287&gt;0,L3287/(X3287*7/30),"")</f>
        <v/>
      </c>
      <c r="N3287">
        <f>IF(Y3287&gt;0,L3287/(Y3287*7/90),"")</f>
        <v/>
      </c>
      <c r="O3287" t="n">
        <v>46.92</v>
      </c>
      <c r="P3287">
        <f>K3287*O3287</f>
        <v/>
      </c>
      <c r="Q3287" t="inlineStr">
        <is>
          <t>THC</t>
        </is>
      </c>
      <c r="R3287" t="inlineStr">
        <is>
          <t>Beverages</t>
        </is>
      </c>
      <c r="S3287" t="inlineStr"/>
      <c r="T3287" t="inlineStr">
        <is>
          <t>649275846564</t>
        </is>
      </c>
      <c r="U3287" t="n">
        <v>0</v>
      </c>
      <c r="V3287" t="n">
        <v>9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8.573913043486955</v>
      </c>
      <c r="AD3287" t="n">
        <v>7.82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inlineStr"/>
      <c r="AQ3287" t="n">
        <v>0</v>
      </c>
      <c r="AR3287" t="n">
        <v>0</v>
      </c>
    </row>
    <row r="3288">
      <c r="A3288" t="inlineStr">
        <is>
          <t>649696014825</t>
        </is>
      </c>
      <c r="B3288" t="inlineStr">
        <is>
          <t>Nothing But Hemp LLC</t>
        </is>
      </c>
      <c r="C3288" t="inlineStr">
        <is>
          <t>Minneapolis</t>
        </is>
      </c>
      <c r="D3288" t="inlineStr">
        <is>
          <t>4pk 12oz can</t>
        </is>
      </c>
      <c r="E3288" t="inlineStr">
        <is>
          <t>Vibes Black Cherry Indica 10mg 4pk 12oz can</t>
        </is>
      </c>
      <c r="F3288" t="n">
        <v>6</v>
      </c>
      <c r="G3288" t="n">
        <v>3</v>
      </c>
      <c r="H3288" t="n">
        <v>52</v>
      </c>
      <c r="I3288" t="n">
        <v>6</v>
      </c>
      <c r="J3288" t="n">
        <v>0</v>
      </c>
      <c r="K3288" t="n">
        <v>0</v>
      </c>
      <c r="L3288">
        <f>G3288+K3288*F3288</f>
        <v/>
      </c>
      <c r="M3288">
        <f>IF(X3288&gt;0,L3288/(X3288*7/30),"")</f>
        <v/>
      </c>
      <c r="N3288">
        <f>IF(Y3288&gt;0,L3288/(Y3288*7/90),"")</f>
        <v/>
      </c>
      <c r="O3288" t="n">
        <v>74</v>
      </c>
      <c r="P3288">
        <f>K3288*O3288</f>
        <v/>
      </c>
      <c r="Q3288" t="inlineStr">
        <is>
          <t>THC</t>
        </is>
      </c>
      <c r="R3288" t="inlineStr">
        <is>
          <t>Beverages</t>
        </is>
      </c>
      <c r="S3288" t="inlineStr"/>
      <c r="T3288" t="inlineStr">
        <is>
          <t>649696014825</t>
        </is>
      </c>
      <c r="U3288" t="n">
        <v>0</v>
      </c>
      <c r="V3288" t="n">
        <v>334</v>
      </c>
      <c r="W3288" t="n">
        <v>0</v>
      </c>
      <c r="X3288" t="n">
        <v>0</v>
      </c>
      <c r="Y3288" t="n">
        <v>0</v>
      </c>
      <c r="Z3288" t="n">
        <v>4</v>
      </c>
      <c r="AA3288" t="n">
        <v>14</v>
      </c>
      <c r="AB3288" t="n">
        <v>3</v>
      </c>
      <c r="AC3288" t="n">
        <v>10.10253077146731</v>
      </c>
      <c r="AD3288" t="n">
        <v>12.3333</v>
      </c>
      <c r="AE3288" t="n">
        <v>0</v>
      </c>
      <c r="AF3288" t="n">
        <v>0</v>
      </c>
      <c r="AG3288" t="n">
        <v>0</v>
      </c>
      <c r="AH3288" t="n">
        <v>71.90000000000001</v>
      </c>
      <c r="AI3288" t="n">
        <v>251.6500000000001</v>
      </c>
      <c r="AJ3288" t="n">
        <v>0</v>
      </c>
      <c r="AK3288" t="n">
        <v>0</v>
      </c>
      <c r="AL3288" t="n">
        <v>17.975</v>
      </c>
      <c r="AM3288" t="n">
        <v>17.975</v>
      </c>
      <c r="AN3288" t="n">
        <v>0</v>
      </c>
      <c r="AO3288" t="n">
        <v>0</v>
      </c>
      <c r="AP3288" t="inlineStr">
        <is>
          <t>Nothing But Hemp LLC</t>
        </is>
      </c>
      <c r="AQ3288" t="n">
        <v>0</v>
      </c>
      <c r="AR3288" t="n">
        <v>0</v>
      </c>
    </row>
    <row r="3289">
      <c r="A3289" t="inlineStr">
        <is>
          <t>649696014825</t>
        </is>
      </c>
      <c r="B3289" t="inlineStr">
        <is>
          <t>Nothing But Hemp LLC</t>
        </is>
      </c>
      <c r="C3289" t="inlineStr">
        <is>
          <t>Rosemount</t>
        </is>
      </c>
      <c r="D3289" t="inlineStr">
        <is>
          <t>4pk 12oz can</t>
        </is>
      </c>
      <c r="E3289" t="inlineStr">
        <is>
          <t>Vibes Black Cherry Indica 10mg 4pk 12oz can</t>
        </is>
      </c>
      <c r="F3289" t="n">
        <v>6</v>
      </c>
      <c r="G3289" t="n">
        <v>3</v>
      </c>
      <c r="H3289" t="n">
        <v>52</v>
      </c>
      <c r="I3289" t="n">
        <v>7</v>
      </c>
      <c r="J3289" t="n">
        <v>0</v>
      </c>
      <c r="K3289" t="n">
        <v>0</v>
      </c>
      <c r="L3289">
        <f>G3289+K3289*F3289</f>
        <v/>
      </c>
      <c r="M3289">
        <f>IF(X3289&gt;0,L3289/(X3289*7/30),"")</f>
        <v/>
      </c>
      <c r="N3289">
        <f>IF(Y3289&gt;0,L3289/(Y3289*7/90),"")</f>
        <v/>
      </c>
      <c r="O3289" t="n">
        <v>74</v>
      </c>
      <c r="P3289">
        <f>K3289*O3289</f>
        <v/>
      </c>
      <c r="Q3289" t="inlineStr">
        <is>
          <t>THC</t>
        </is>
      </c>
      <c r="R3289" t="inlineStr">
        <is>
          <t>Beverages</t>
        </is>
      </c>
      <c r="S3289" t="inlineStr"/>
      <c r="T3289" t="inlineStr">
        <is>
          <t>649696014825</t>
        </is>
      </c>
      <c r="U3289" t="n">
        <v>0</v>
      </c>
      <c r="V3289" t="n">
        <v>334</v>
      </c>
      <c r="W3289" t="n">
        <v>0</v>
      </c>
      <c r="X3289" t="n">
        <v>0</v>
      </c>
      <c r="Y3289" t="n">
        <v>0</v>
      </c>
      <c r="Z3289" t="n">
        <v>7</v>
      </c>
      <c r="AA3289" t="n">
        <v>14</v>
      </c>
      <c r="AB3289" t="n">
        <v>3</v>
      </c>
      <c r="AC3289" t="n">
        <v>10.10253077146731</v>
      </c>
      <c r="AD3289" t="n">
        <v>12.3333</v>
      </c>
      <c r="AE3289" t="n">
        <v>0</v>
      </c>
      <c r="AF3289" t="n">
        <v>0</v>
      </c>
      <c r="AG3289" t="n">
        <v>0</v>
      </c>
      <c r="AH3289" t="n">
        <v>125.72</v>
      </c>
      <c r="AI3289" t="n">
        <v>251.5300000000001</v>
      </c>
      <c r="AJ3289" t="n">
        <v>0</v>
      </c>
      <c r="AK3289" t="n">
        <v>0</v>
      </c>
      <c r="AL3289" t="n">
        <v>17.96</v>
      </c>
      <c r="AM3289" t="n">
        <v>17.966428571</v>
      </c>
      <c r="AN3289" t="n">
        <v>0</v>
      </c>
      <c r="AO3289" t="n">
        <v>0</v>
      </c>
      <c r="AP3289" t="inlineStr">
        <is>
          <t>Nothing But Hemp LLC</t>
        </is>
      </c>
      <c r="AQ3289" t="n">
        <v>0</v>
      </c>
      <c r="AR3289" t="n">
        <v>0</v>
      </c>
    </row>
    <row r="3290">
      <c r="A3290" t="inlineStr">
        <is>
          <t>649696026200</t>
        </is>
      </c>
      <c r="B3290" t="inlineStr">
        <is>
          <t>Nothing But Hemp LLC</t>
        </is>
      </c>
      <c r="C3290" t="inlineStr">
        <is>
          <t>Stillwater</t>
        </is>
      </c>
      <c r="D3290" t="inlineStr">
        <is>
          <t>4pk 12oz can</t>
        </is>
      </c>
      <c r="E3290" t="inlineStr">
        <is>
          <t>Forbidden Fruit Lemonade 10mg THC 4pk 12oz can</t>
        </is>
      </c>
      <c r="F3290" t="n">
        <v>6</v>
      </c>
      <c r="G3290" t="n">
        <v>3</v>
      </c>
      <c r="H3290" t="n">
        <v>175</v>
      </c>
      <c r="I3290" t="n">
        <v>1</v>
      </c>
      <c r="J3290" t="n">
        <v>0</v>
      </c>
      <c r="K3290" t="n">
        <v>0</v>
      </c>
      <c r="L3290">
        <f>G3290+K3290*F3290</f>
        <v/>
      </c>
      <c r="M3290">
        <f>IF(X3290&gt;0,L3290/(X3290*7/30),"")</f>
        <v/>
      </c>
      <c r="N3290">
        <f>IF(Y3290&gt;0,L3290/(Y3290*7/90),"")</f>
        <v/>
      </c>
      <c r="O3290" t="n">
        <v>52</v>
      </c>
      <c r="P3290">
        <f>K3290*O3290</f>
        <v/>
      </c>
      <c r="Q3290" t="inlineStr">
        <is>
          <t>THC</t>
        </is>
      </c>
      <c r="R3290" t="inlineStr">
        <is>
          <t>Beverages</t>
        </is>
      </c>
      <c r="S3290" t="inlineStr"/>
      <c r="T3290" t="inlineStr">
        <is>
          <t>FFL11923</t>
        </is>
      </c>
      <c r="U3290" t="n">
        <v>0</v>
      </c>
      <c r="V3290" t="n">
        <v>259</v>
      </c>
      <c r="W3290" t="n">
        <v>1</v>
      </c>
      <c r="X3290" t="n">
        <v>1</v>
      </c>
      <c r="Y3290" t="n">
        <v>5</v>
      </c>
      <c r="Z3290" t="n">
        <v>24</v>
      </c>
      <c r="AA3290" t="n">
        <v>38</v>
      </c>
      <c r="AB3290" t="n">
        <v>0</v>
      </c>
      <c r="AC3290" t="n">
        <v>9.619042856802285</v>
      </c>
      <c r="AD3290" t="n">
        <v>8.666700000000001</v>
      </c>
      <c r="AE3290" t="n">
        <v>19.96</v>
      </c>
      <c r="AF3290" t="n">
        <v>19.96</v>
      </c>
      <c r="AG3290" t="n">
        <v>103.83</v>
      </c>
      <c r="AH3290" t="n">
        <v>487.0999999999999</v>
      </c>
      <c r="AI3290" t="n">
        <v>766.5400000000003</v>
      </c>
      <c r="AJ3290" t="n">
        <v>19.96</v>
      </c>
      <c r="AK3290" t="n">
        <v>19.96</v>
      </c>
      <c r="AL3290" t="n">
        <v>20.295833333</v>
      </c>
      <c r="AM3290" t="n">
        <v>20.172105263</v>
      </c>
      <c r="AN3290" t="n">
        <v>0</v>
      </c>
      <c r="AO3290" t="n">
        <v>2</v>
      </c>
      <c r="AP3290" t="inlineStr">
        <is>
          <t>Bellboy Corporation</t>
        </is>
      </c>
      <c r="AQ3290" t="n">
        <v>1</v>
      </c>
      <c r="AR3290" t="n">
        <v>1.6667</v>
      </c>
    </row>
    <row r="3291">
      <c r="A3291" t="inlineStr">
        <is>
          <t>649696145710</t>
        </is>
      </c>
      <c r="B3291" t="inlineStr">
        <is>
          <t>Discontinued</t>
        </is>
      </c>
      <c r="C3291" t="inlineStr">
        <is>
          <t>Ramsey</t>
        </is>
      </c>
      <c r="D3291" t="inlineStr">
        <is>
          <t>4pk 12oz can</t>
        </is>
      </c>
      <c r="E3291" t="inlineStr">
        <is>
          <t>Berserker's Negroni 10mg THC 4pk 12oz can</t>
        </is>
      </c>
      <c r="F3291" t="n">
        <v>6</v>
      </c>
      <c r="G3291" t="n">
        <v>3</v>
      </c>
      <c r="H3291" t="n">
        <v>13</v>
      </c>
      <c r="I3291" t="n">
        <v>0</v>
      </c>
      <c r="J3291" t="n">
        <v>0</v>
      </c>
      <c r="K3291" t="n">
        <v>0</v>
      </c>
      <c r="L3291">
        <f>G3291+K3291*F3291</f>
        <v/>
      </c>
      <c r="M3291">
        <f>IF(X3291&gt;0,L3291/(X3291*7/30),"")</f>
        <v/>
      </c>
      <c r="N3291">
        <f>IF(Y3291&gt;0,L3291/(Y3291*7/90),"")</f>
        <v/>
      </c>
      <c r="O3291" t="n">
        <v>79.98</v>
      </c>
      <c r="P3291">
        <f>K3291*O3291</f>
        <v/>
      </c>
      <c r="Q3291" t="inlineStr">
        <is>
          <t>THC</t>
        </is>
      </c>
      <c r="R3291" t="inlineStr">
        <is>
          <t>Beverages</t>
        </is>
      </c>
      <c r="S3291" t="inlineStr"/>
      <c r="T3291" t="inlineStr">
        <is>
          <t>649696145710</t>
        </is>
      </c>
      <c r="U3291" t="n">
        <v>0</v>
      </c>
      <c r="V3291" t="n">
        <v>94</v>
      </c>
      <c r="W3291" t="n">
        <v>0</v>
      </c>
      <c r="X3291" t="n">
        <v>0</v>
      </c>
      <c r="Y3291" t="n">
        <v>1</v>
      </c>
      <c r="Z3291" t="n">
        <v>2</v>
      </c>
      <c r="AA3291" t="n">
        <v>2</v>
      </c>
      <c r="AB3291" t="n">
        <v>0</v>
      </c>
      <c r="AC3291" t="n">
        <v>13.33050769383077</v>
      </c>
      <c r="AD3291" t="n">
        <v>13.33</v>
      </c>
      <c r="AE3291" t="n">
        <v>0</v>
      </c>
      <c r="AF3291" t="n">
        <v>0</v>
      </c>
      <c r="AG3291" t="n">
        <v>12.86</v>
      </c>
      <c r="AH3291" t="n">
        <v>32.82</v>
      </c>
      <c r="AI3291" t="n">
        <v>32.82</v>
      </c>
      <c r="AJ3291" t="n">
        <v>0</v>
      </c>
      <c r="AK3291" t="n">
        <v>0</v>
      </c>
      <c r="AL3291" t="n">
        <v>16.41</v>
      </c>
      <c r="AM3291" t="n">
        <v>16.41</v>
      </c>
      <c r="AN3291" t="n">
        <v>0</v>
      </c>
      <c r="AO3291" t="n">
        <v>0</v>
      </c>
      <c r="AP3291" t="inlineStr"/>
      <c r="AQ3291" t="n">
        <v>0</v>
      </c>
      <c r="AR3291" t="n">
        <v>0.5</v>
      </c>
    </row>
    <row r="3292">
      <c r="A3292" t="inlineStr">
        <is>
          <t>649696344274</t>
        </is>
      </c>
      <c r="B3292" t="inlineStr">
        <is>
          <t>Discontinued</t>
        </is>
      </c>
      <c r="C3292" t="inlineStr">
        <is>
          <t>Blaine</t>
        </is>
      </c>
      <c r="D3292" t="inlineStr">
        <is>
          <t>4pk 12oz can</t>
        </is>
      </c>
      <c r="E3292" t="inlineStr">
        <is>
          <t>Chiller Light 2mg THC 4pk 12oz can</t>
        </is>
      </c>
      <c r="F3292" t="n">
        <v>6</v>
      </c>
      <c r="G3292" t="n">
        <v>3</v>
      </c>
      <c r="H3292" t="n">
        <v>62</v>
      </c>
      <c r="I3292" t="n">
        <v>0</v>
      </c>
      <c r="J3292" t="n">
        <v>0</v>
      </c>
      <c r="K3292" t="n">
        <v>0</v>
      </c>
      <c r="L3292">
        <f>G3292+K3292*F3292</f>
        <v/>
      </c>
      <c r="M3292">
        <f>IF(X3292&gt;0,L3292/(X3292*7/30),"")</f>
        <v/>
      </c>
      <c r="N3292">
        <f>IF(Y3292&gt;0,L3292/(Y3292*7/90),"")</f>
        <v/>
      </c>
      <c r="O3292" t="n">
        <v>38.4</v>
      </c>
      <c r="P3292">
        <f>K3292*O3292</f>
        <v/>
      </c>
      <c r="Q3292" t="inlineStr">
        <is>
          <t>THC</t>
        </is>
      </c>
      <c r="R3292" t="inlineStr">
        <is>
          <t>Beverages</t>
        </is>
      </c>
      <c r="S3292" t="inlineStr"/>
      <c r="T3292" t="inlineStr">
        <is>
          <t>649696344274</t>
        </is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6.400000000000001</v>
      </c>
      <c r="AD3292" t="n">
        <v>6.4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inlineStr"/>
      <c r="AQ3292" t="n">
        <v>0</v>
      </c>
      <c r="AR3292" t="n">
        <v>0</v>
      </c>
    </row>
    <row r="3293">
      <c r="A3293" t="inlineStr">
        <is>
          <t>649696344274</t>
        </is>
      </c>
      <c r="B3293" t="inlineStr">
        <is>
          <t>Discontinued</t>
        </is>
      </c>
      <c r="C3293" t="inlineStr">
        <is>
          <t>St. Louis Park</t>
        </is>
      </c>
      <c r="D3293" t="inlineStr">
        <is>
          <t>4pk 12oz can</t>
        </is>
      </c>
      <c r="E3293" t="inlineStr">
        <is>
          <t>Chiller Light 2mg THC 4pk 12oz can</t>
        </is>
      </c>
      <c r="F3293" t="n">
        <v>6</v>
      </c>
      <c r="G3293" t="n">
        <v>3</v>
      </c>
      <c r="H3293" t="n">
        <v>62</v>
      </c>
      <c r="I3293" t="n">
        <v>0</v>
      </c>
      <c r="J3293" t="n">
        <v>0</v>
      </c>
      <c r="K3293" t="n">
        <v>0</v>
      </c>
      <c r="L3293">
        <f>G3293+K3293*F3293</f>
        <v/>
      </c>
      <c r="M3293">
        <f>IF(X3293&gt;0,L3293/(X3293*7/30),"")</f>
        <v/>
      </c>
      <c r="N3293">
        <f>IF(Y3293&gt;0,L3293/(Y3293*7/90),"")</f>
        <v/>
      </c>
      <c r="O3293" t="n">
        <v>38.4</v>
      </c>
      <c r="P3293">
        <f>K3293*O3293</f>
        <v/>
      </c>
      <c r="Q3293" t="inlineStr">
        <is>
          <t>THC</t>
        </is>
      </c>
      <c r="R3293" t="inlineStr">
        <is>
          <t>Beverages</t>
        </is>
      </c>
      <c r="S3293" t="inlineStr"/>
      <c r="T3293" t="inlineStr">
        <is>
          <t>649696344274</t>
        </is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6.400000000000001</v>
      </c>
      <c r="AD3293" t="n">
        <v>6.4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inlineStr"/>
      <c r="AQ3293" t="n">
        <v>0</v>
      </c>
      <c r="AR3293" t="n">
        <v>0</v>
      </c>
    </row>
    <row r="3294">
      <c r="A3294" t="inlineStr">
        <is>
          <t>649696405449</t>
        </is>
      </c>
      <c r="B3294" t="inlineStr">
        <is>
          <t>Nothing But Hemp LLC</t>
        </is>
      </c>
      <c r="C3294" t="inlineStr">
        <is>
          <t>Chanhassen</t>
        </is>
      </c>
      <c r="D3294" t="inlineStr">
        <is>
          <t>4pk 12oz can</t>
        </is>
      </c>
      <c r="E3294" t="inlineStr">
        <is>
          <t>Vibes Fruit Punch 10mg THC 4pk 12oz can</t>
        </is>
      </c>
      <c r="F3294" t="n">
        <v>6</v>
      </c>
      <c r="G3294" t="n">
        <v>3</v>
      </c>
      <c r="H3294" t="n">
        <v>46</v>
      </c>
      <c r="I3294" t="n">
        <v>6</v>
      </c>
      <c r="J3294" t="n">
        <v>0</v>
      </c>
      <c r="K3294" t="n">
        <v>0</v>
      </c>
      <c r="L3294">
        <f>G3294+K3294*F3294</f>
        <v/>
      </c>
      <c r="M3294">
        <f>IF(X3294&gt;0,L3294/(X3294*7/30),"")</f>
        <v/>
      </c>
      <c r="N3294">
        <f>IF(Y3294&gt;0,L3294/(Y3294*7/90),"")</f>
        <v/>
      </c>
      <c r="O3294" t="n">
        <v>74</v>
      </c>
      <c r="P3294">
        <f>K3294*O3294</f>
        <v/>
      </c>
      <c r="Q3294" t="inlineStr">
        <is>
          <t>THC</t>
        </is>
      </c>
      <c r="R3294" t="inlineStr">
        <is>
          <t>Beverages</t>
        </is>
      </c>
      <c r="S3294" t="inlineStr"/>
      <c r="T3294" t="inlineStr">
        <is>
          <t>VFP11923</t>
        </is>
      </c>
      <c r="U3294" t="n">
        <v>0</v>
      </c>
      <c r="V3294" t="n">
        <v>222</v>
      </c>
      <c r="W3294" t="n">
        <v>1</v>
      </c>
      <c r="X3294" t="n">
        <v>1</v>
      </c>
      <c r="Y3294" t="n">
        <v>1</v>
      </c>
      <c r="Z3294" t="n">
        <v>11</v>
      </c>
      <c r="AA3294" t="n">
        <v>13</v>
      </c>
      <c r="AB3294" t="n">
        <v>0</v>
      </c>
      <c r="AC3294" t="n">
        <v>10.14174042715532</v>
      </c>
      <c r="AD3294" t="n">
        <v>12.3333</v>
      </c>
      <c r="AE3294" t="n">
        <v>17.96</v>
      </c>
      <c r="AF3294" t="n">
        <v>17.96</v>
      </c>
      <c r="AG3294" t="n">
        <v>17.96</v>
      </c>
      <c r="AH3294" t="n">
        <v>197.5700000000001</v>
      </c>
      <c r="AI3294" t="n">
        <v>233.4900000000001</v>
      </c>
      <c r="AJ3294" t="n">
        <v>17.96</v>
      </c>
      <c r="AK3294" t="n">
        <v>17.96</v>
      </c>
      <c r="AL3294" t="n">
        <v>17.96090909</v>
      </c>
      <c r="AM3294" t="n">
        <v>17.96076923</v>
      </c>
      <c r="AN3294" t="n">
        <v>0</v>
      </c>
      <c r="AO3294" t="n">
        <v>0</v>
      </c>
      <c r="AP3294" t="inlineStr">
        <is>
          <t>Nothing But Hemp LLC</t>
        </is>
      </c>
      <c r="AQ3294" t="n">
        <v>0.5</v>
      </c>
      <c r="AR3294" t="n">
        <v>0.125</v>
      </c>
    </row>
    <row r="3295">
      <c r="A3295" t="inlineStr">
        <is>
          <t>649696405449</t>
        </is>
      </c>
      <c r="B3295" t="inlineStr">
        <is>
          <t>Nothing But Hemp LLC</t>
        </is>
      </c>
      <c r="C3295" t="inlineStr">
        <is>
          <t>Roseville</t>
        </is>
      </c>
      <c r="D3295" t="inlineStr">
        <is>
          <t>4pk 12oz can</t>
        </is>
      </c>
      <c r="E3295" t="inlineStr">
        <is>
          <t>Vibes Fruit Punch 10mg THC 4pk 12oz can</t>
        </is>
      </c>
      <c r="F3295" t="n">
        <v>6</v>
      </c>
      <c r="G3295" t="n">
        <v>3</v>
      </c>
      <c r="H3295" t="n">
        <v>46</v>
      </c>
      <c r="I3295" t="n">
        <v>2</v>
      </c>
      <c r="J3295" t="n">
        <v>0</v>
      </c>
      <c r="K3295" t="n">
        <v>0</v>
      </c>
      <c r="L3295">
        <f>G3295+K3295*F3295</f>
        <v/>
      </c>
      <c r="M3295">
        <f>IF(X3295&gt;0,L3295/(X3295*7/30),"")</f>
        <v/>
      </c>
      <c r="N3295">
        <f>IF(Y3295&gt;0,L3295/(Y3295*7/90),"")</f>
        <v/>
      </c>
      <c r="O3295" t="n">
        <v>74</v>
      </c>
      <c r="P3295">
        <f>K3295*O3295</f>
        <v/>
      </c>
      <c r="Q3295" t="inlineStr">
        <is>
          <t>THC</t>
        </is>
      </c>
      <c r="R3295" t="inlineStr">
        <is>
          <t>Beverages</t>
        </is>
      </c>
      <c r="S3295" t="inlineStr"/>
      <c r="T3295" t="inlineStr">
        <is>
          <t>VFP11923</t>
        </is>
      </c>
      <c r="U3295" t="n">
        <v>0</v>
      </c>
      <c r="V3295" t="n">
        <v>222</v>
      </c>
      <c r="W3295" t="n">
        <v>0</v>
      </c>
      <c r="X3295" t="n">
        <v>0</v>
      </c>
      <c r="Y3295" t="n">
        <v>0</v>
      </c>
      <c r="Z3295" t="n">
        <v>3</v>
      </c>
      <c r="AA3295" t="n">
        <v>6</v>
      </c>
      <c r="AB3295" t="n">
        <v>1</v>
      </c>
      <c r="AC3295" t="n">
        <v>10.14174042715532</v>
      </c>
      <c r="AD3295" t="n">
        <v>12.3333</v>
      </c>
      <c r="AE3295" t="n">
        <v>0</v>
      </c>
      <c r="AF3295" t="n">
        <v>0</v>
      </c>
      <c r="AG3295" t="n">
        <v>0</v>
      </c>
      <c r="AH3295" t="n">
        <v>53.89</v>
      </c>
      <c r="AI3295" t="n">
        <v>107.77</v>
      </c>
      <c r="AJ3295" t="n">
        <v>0</v>
      </c>
      <c r="AK3295" t="n">
        <v>0</v>
      </c>
      <c r="AL3295" t="n">
        <v>17.963333333</v>
      </c>
      <c r="AM3295" t="n">
        <v>17.961666666</v>
      </c>
      <c r="AN3295" t="n">
        <v>0</v>
      </c>
      <c r="AO3295" t="n">
        <v>0</v>
      </c>
      <c r="AP3295" t="inlineStr">
        <is>
          <t>Nothing But Hemp LLC</t>
        </is>
      </c>
      <c r="AQ3295" t="n">
        <v>0</v>
      </c>
      <c r="AR3295" t="n">
        <v>0</v>
      </c>
    </row>
    <row r="3296">
      <c r="A3296" t="inlineStr">
        <is>
          <t>649696405449</t>
        </is>
      </c>
      <c r="B3296" t="inlineStr">
        <is>
          <t>Nothing But Hemp LLC</t>
        </is>
      </c>
      <c r="C3296" t="inlineStr">
        <is>
          <t>Woodbury</t>
        </is>
      </c>
      <c r="D3296" t="inlineStr">
        <is>
          <t>4pk 12oz can</t>
        </is>
      </c>
      <c r="E3296" t="inlineStr">
        <is>
          <t>Vibes Fruit Punch 10mg THC 4pk 12oz can</t>
        </is>
      </c>
      <c r="F3296" t="n">
        <v>6</v>
      </c>
      <c r="G3296" t="n">
        <v>3</v>
      </c>
      <c r="H3296" t="n">
        <v>46</v>
      </c>
      <c r="I3296" t="n">
        <v>13</v>
      </c>
      <c r="J3296" t="n">
        <v>0</v>
      </c>
      <c r="K3296" t="n">
        <v>0</v>
      </c>
      <c r="L3296">
        <f>G3296+K3296*F3296</f>
        <v/>
      </c>
      <c r="M3296">
        <f>IF(X3296&gt;0,L3296/(X3296*7/30),"")</f>
        <v/>
      </c>
      <c r="N3296">
        <f>IF(Y3296&gt;0,L3296/(Y3296*7/90),"")</f>
        <v/>
      </c>
      <c r="O3296" t="n">
        <v>50</v>
      </c>
      <c r="P3296">
        <f>K3296*O3296</f>
        <v/>
      </c>
      <c r="Q3296" t="inlineStr">
        <is>
          <t>THC</t>
        </is>
      </c>
      <c r="R3296" t="inlineStr">
        <is>
          <t>Beverages</t>
        </is>
      </c>
      <c r="S3296" t="inlineStr"/>
      <c r="T3296" t="inlineStr">
        <is>
          <t>VFP11923</t>
        </is>
      </c>
      <c r="U3296" t="n">
        <v>0</v>
      </c>
      <c r="V3296" t="n">
        <v>222</v>
      </c>
      <c r="W3296" t="n">
        <v>0</v>
      </c>
      <c r="X3296" t="n">
        <v>0</v>
      </c>
      <c r="Y3296" t="n">
        <v>3</v>
      </c>
      <c r="Z3296" t="n">
        <v>11</v>
      </c>
      <c r="AA3296" t="n">
        <v>20</v>
      </c>
      <c r="AB3296" t="n">
        <v>1</v>
      </c>
      <c r="AC3296" t="n">
        <v>10.14174042715532</v>
      </c>
      <c r="AD3296" t="n">
        <v>8.333299999999999</v>
      </c>
      <c r="AE3296" t="n">
        <v>0</v>
      </c>
      <c r="AF3296" t="n">
        <v>0</v>
      </c>
      <c r="AG3296" t="n">
        <v>53.88</v>
      </c>
      <c r="AH3296" t="n">
        <v>200.59</v>
      </c>
      <c r="AI3296" t="n">
        <v>360.01</v>
      </c>
      <c r="AJ3296" t="n">
        <v>0</v>
      </c>
      <c r="AK3296" t="n">
        <v>0</v>
      </c>
      <c r="AL3296" t="n">
        <v>18.263</v>
      </c>
      <c r="AM3296" t="n">
        <v>18.002631578</v>
      </c>
      <c r="AN3296" t="n">
        <v>0</v>
      </c>
      <c r="AO3296" t="n">
        <v>0</v>
      </c>
      <c r="AP3296" t="inlineStr">
        <is>
          <t>Nothing But Hemp LLC</t>
        </is>
      </c>
      <c r="AQ3296" t="n">
        <v>0</v>
      </c>
      <c r="AR3296" t="n">
        <v>0.1053</v>
      </c>
    </row>
    <row r="3297">
      <c r="A3297" t="inlineStr">
        <is>
          <t>649696406125</t>
        </is>
      </c>
      <c r="B3297" t="inlineStr">
        <is>
          <t>Discontinued</t>
        </is>
      </c>
      <c r="C3297" t="inlineStr">
        <is>
          <t>Chanhassen</t>
        </is>
      </c>
      <c r="D3297" t="inlineStr">
        <is>
          <t>4pk 12oz can</t>
        </is>
      </c>
      <c r="E3297" t="inlineStr">
        <is>
          <t>Vibes Watermelon Kiwi 10mg THC 4pk 12oz can</t>
        </is>
      </c>
      <c r="F3297" t="n">
        <v>6</v>
      </c>
      <c r="G3297" t="n">
        <v>3</v>
      </c>
      <c r="H3297" t="n">
        <v>30</v>
      </c>
      <c r="I3297" t="n">
        <v>0</v>
      </c>
      <c r="J3297" t="n">
        <v>0</v>
      </c>
      <c r="K3297" t="n">
        <v>0</v>
      </c>
      <c r="L3297">
        <f>G3297+K3297*F3297</f>
        <v/>
      </c>
      <c r="M3297">
        <f>IF(X3297&gt;0,L3297/(X3297*7/30),"")</f>
        <v/>
      </c>
      <c r="N3297">
        <f>IF(Y3297&gt;0,L3297/(Y3297*7/90),"")</f>
        <v/>
      </c>
      <c r="O3297" t="n">
        <v>80</v>
      </c>
      <c r="P3297">
        <f>K3297*O3297</f>
        <v/>
      </c>
      <c r="Q3297" t="inlineStr">
        <is>
          <t>THC</t>
        </is>
      </c>
      <c r="R3297" t="inlineStr">
        <is>
          <t>Beverages</t>
        </is>
      </c>
      <c r="S3297" t="inlineStr"/>
      <c r="T3297" t="inlineStr">
        <is>
          <t>VWK060425</t>
        </is>
      </c>
      <c r="U3297" t="n">
        <v>0</v>
      </c>
      <c r="V3297" t="n">
        <v>129</v>
      </c>
      <c r="W3297" t="n">
        <v>0</v>
      </c>
      <c r="X3297" t="n">
        <v>0</v>
      </c>
      <c r="Y3297" t="n">
        <v>0</v>
      </c>
      <c r="Z3297" t="n">
        <v>5</v>
      </c>
      <c r="AA3297" t="n">
        <v>5</v>
      </c>
      <c r="AB3297" t="n">
        <v>0</v>
      </c>
      <c r="AC3297" t="n">
        <v>12.7333</v>
      </c>
      <c r="AD3297" t="n">
        <v>13.3333</v>
      </c>
      <c r="AE3297" t="n">
        <v>0</v>
      </c>
      <c r="AF3297" t="n">
        <v>0</v>
      </c>
      <c r="AG3297" t="n">
        <v>0</v>
      </c>
      <c r="AH3297" t="n">
        <v>84.79000000000001</v>
      </c>
      <c r="AI3297" t="n">
        <v>84.79000000000001</v>
      </c>
      <c r="AJ3297" t="n">
        <v>0</v>
      </c>
      <c r="AK3297" t="n">
        <v>0</v>
      </c>
      <c r="AL3297" t="n">
        <v>16.7</v>
      </c>
      <c r="AM3297" t="n">
        <v>16.7</v>
      </c>
      <c r="AN3297" t="n">
        <v>0</v>
      </c>
      <c r="AO3297" t="n">
        <v>0</v>
      </c>
      <c r="AP3297" t="inlineStr"/>
      <c r="AQ3297" t="n">
        <v>0</v>
      </c>
      <c r="AR3297" t="n">
        <v>0</v>
      </c>
    </row>
    <row r="3298">
      <c r="A3298" t="inlineStr">
        <is>
          <t>673658342886</t>
        </is>
      </c>
      <c r="B3298" t="inlineStr">
        <is>
          <t>Get Chai</t>
        </is>
      </c>
      <c r="C3298" t="inlineStr">
        <is>
          <t>Minneapolis</t>
        </is>
      </c>
      <c r="D3298" t="inlineStr">
        <is>
          <t>4pk 12oz can</t>
        </is>
      </c>
      <c r="E3298" t="inlineStr">
        <is>
          <t xml:space="preserve">oHHo 10mg White Peach and Lemon 4pk 12oz can
</t>
        </is>
      </c>
      <c r="F3298" t="n">
        <v>6</v>
      </c>
      <c r="G3298" t="n">
        <v>3</v>
      </c>
      <c r="H3298" t="n">
        <v>197</v>
      </c>
      <c r="I3298" t="n">
        <v>3</v>
      </c>
      <c r="J3298" t="n">
        <v>0</v>
      </c>
      <c r="K3298" t="n">
        <v>0</v>
      </c>
      <c r="L3298">
        <f>G3298+K3298*F3298</f>
        <v/>
      </c>
      <c r="M3298">
        <f>IF(X3298&gt;0,L3298/(X3298*7/30),"")</f>
        <v/>
      </c>
      <c r="N3298">
        <f>IF(Y3298&gt;0,L3298/(Y3298*7/90),"")</f>
        <v/>
      </c>
      <c r="O3298" t="n">
        <v>60</v>
      </c>
      <c r="P3298">
        <f>K3298*O3298</f>
        <v/>
      </c>
      <c r="Q3298" t="inlineStr">
        <is>
          <t>THC</t>
        </is>
      </c>
      <c r="R3298" t="inlineStr">
        <is>
          <t>Beverages</t>
        </is>
      </c>
      <c r="S3298" t="inlineStr"/>
      <c r="T3298" t="inlineStr">
        <is>
          <t>673658342886</t>
        </is>
      </c>
      <c r="U3298" t="n">
        <v>0</v>
      </c>
      <c r="V3298" t="n">
        <v>305</v>
      </c>
      <c r="W3298" t="n">
        <v>0</v>
      </c>
      <c r="X3298" t="n">
        <v>0</v>
      </c>
      <c r="Y3298" t="n">
        <v>0</v>
      </c>
      <c r="Z3298" t="n">
        <v>7</v>
      </c>
      <c r="AA3298" t="n">
        <v>9</v>
      </c>
      <c r="AB3298" t="n">
        <v>2</v>
      </c>
      <c r="AC3298" t="n">
        <v>10</v>
      </c>
      <c r="AD3298" t="n">
        <v>10</v>
      </c>
      <c r="AE3298" t="n">
        <v>0</v>
      </c>
      <c r="AF3298" t="n">
        <v>0</v>
      </c>
      <c r="AG3298" t="n">
        <v>0</v>
      </c>
      <c r="AH3298" t="n">
        <v>109.72</v>
      </c>
      <c r="AI3298" t="n">
        <v>125.69</v>
      </c>
      <c r="AJ3298" t="n">
        <v>0</v>
      </c>
      <c r="AK3298" t="n">
        <v>0</v>
      </c>
      <c r="AL3298" t="n">
        <v>15.674285714</v>
      </c>
      <c r="AM3298" t="n">
        <v>13.965555555</v>
      </c>
      <c r="AN3298" t="n">
        <v>0</v>
      </c>
      <c r="AO3298" t="n">
        <v>0</v>
      </c>
      <c r="AP3298" t="inlineStr"/>
      <c r="AQ3298" t="n">
        <v>0</v>
      </c>
      <c r="AR3298" t="n">
        <v>0</v>
      </c>
    </row>
    <row r="3299">
      <c r="A3299" t="inlineStr">
        <is>
          <t>673658342909</t>
        </is>
      </c>
      <c r="B3299" t="inlineStr">
        <is>
          <t>Get Chai</t>
        </is>
      </c>
      <c r="C3299" t="inlineStr">
        <is>
          <t>Osseo</t>
        </is>
      </c>
      <c r="D3299" t="inlineStr">
        <is>
          <t>4pk 12oz can</t>
        </is>
      </c>
      <c r="E3299" t="inlineStr">
        <is>
          <t xml:space="preserve">oHHo 10mg Pink Grapefruit and Elderflower 4pk 12oz can
</t>
        </is>
      </c>
      <c r="F3299" t="n">
        <v>6</v>
      </c>
      <c r="G3299" t="n">
        <v>3</v>
      </c>
      <c r="H3299" t="n">
        <v>181</v>
      </c>
      <c r="I3299" t="n">
        <v>1</v>
      </c>
      <c r="J3299" t="n">
        <v>0</v>
      </c>
      <c r="K3299" t="n">
        <v>0</v>
      </c>
      <c r="L3299">
        <f>G3299+K3299*F3299</f>
        <v/>
      </c>
      <c r="M3299">
        <f>IF(X3299&gt;0,L3299/(X3299*7/30),"")</f>
        <v/>
      </c>
      <c r="N3299">
        <f>IF(Y3299&gt;0,L3299/(Y3299*7/90),"")</f>
        <v/>
      </c>
      <c r="O3299" t="n">
        <v>60</v>
      </c>
      <c r="P3299">
        <f>K3299*O3299</f>
        <v/>
      </c>
      <c r="Q3299" t="inlineStr">
        <is>
          <t>THC</t>
        </is>
      </c>
      <c r="R3299" t="inlineStr">
        <is>
          <t>Beverages</t>
        </is>
      </c>
      <c r="S3299" t="inlineStr"/>
      <c r="T3299" t="inlineStr">
        <is>
          <t>673658342909</t>
        </is>
      </c>
      <c r="U3299" t="n">
        <v>0</v>
      </c>
      <c r="V3299" t="n">
        <v>355</v>
      </c>
      <c r="W3299" t="n">
        <v>0</v>
      </c>
      <c r="X3299" t="n">
        <v>0</v>
      </c>
      <c r="Y3299" t="n">
        <v>0</v>
      </c>
      <c r="Z3299" t="n">
        <v>6</v>
      </c>
      <c r="AA3299" t="n">
        <v>9</v>
      </c>
      <c r="AB3299" t="n">
        <v>3</v>
      </c>
      <c r="AC3299" t="n">
        <v>10</v>
      </c>
      <c r="AD3299" t="n">
        <v>10</v>
      </c>
      <c r="AE3299" t="n">
        <v>0</v>
      </c>
      <c r="AF3299" t="n">
        <v>0</v>
      </c>
      <c r="AG3299" t="n">
        <v>0</v>
      </c>
      <c r="AH3299" t="n">
        <v>95.76000000000002</v>
      </c>
      <c r="AI3299" t="n">
        <v>143.64</v>
      </c>
      <c r="AJ3299" t="n">
        <v>0</v>
      </c>
      <c r="AK3299" t="n">
        <v>0</v>
      </c>
      <c r="AL3299" t="n">
        <v>13.68</v>
      </c>
      <c r="AM3299" t="n">
        <v>14.364</v>
      </c>
      <c r="AN3299" t="n">
        <v>0</v>
      </c>
      <c r="AO3299" t="n">
        <v>0</v>
      </c>
      <c r="AP3299" t="inlineStr"/>
      <c r="AQ3299" t="n">
        <v>0</v>
      </c>
      <c r="AR3299" t="n">
        <v>0</v>
      </c>
    </row>
    <row r="3300">
      <c r="A3300" t="inlineStr">
        <is>
          <t>673658342923</t>
        </is>
      </c>
      <c r="B3300" t="inlineStr">
        <is>
          <t>Get Chai</t>
        </is>
      </c>
      <c r="C3300" t="inlineStr">
        <is>
          <t>Chanhassen</t>
        </is>
      </c>
      <c r="D3300" t="inlineStr">
        <is>
          <t>4pk 12oz can</t>
        </is>
      </c>
      <c r="E3300" t="inlineStr">
        <is>
          <t xml:space="preserve">oHHo 10mg Red Cherry and Lime 4pk 12oz can
</t>
        </is>
      </c>
      <c r="F3300" t="n">
        <v>6</v>
      </c>
      <c r="G3300" t="n">
        <v>3</v>
      </c>
      <c r="H3300" t="n">
        <v>201</v>
      </c>
      <c r="I3300" t="n">
        <v>1</v>
      </c>
      <c r="J3300" t="n">
        <v>0</v>
      </c>
      <c r="K3300" t="n">
        <v>0</v>
      </c>
      <c r="L3300">
        <f>G3300+K3300*F3300</f>
        <v/>
      </c>
      <c r="M3300">
        <f>IF(X3300&gt;0,L3300/(X3300*7/30),"")</f>
        <v/>
      </c>
      <c r="N3300">
        <f>IF(Y3300&gt;0,L3300/(Y3300*7/90),"")</f>
        <v/>
      </c>
      <c r="O3300" t="n">
        <v>60</v>
      </c>
      <c r="P3300">
        <f>K3300*O3300</f>
        <v/>
      </c>
      <c r="Q3300" t="inlineStr">
        <is>
          <t>THC</t>
        </is>
      </c>
      <c r="R3300" t="inlineStr">
        <is>
          <t>Beverages</t>
        </is>
      </c>
      <c r="S3300" t="inlineStr"/>
      <c r="T3300" t="inlineStr">
        <is>
          <t>673658342923</t>
        </is>
      </c>
      <c r="U3300" t="n">
        <v>0</v>
      </c>
      <c r="V3300" t="n">
        <v>319</v>
      </c>
      <c r="W3300" t="n">
        <v>0</v>
      </c>
      <c r="X3300" t="n">
        <v>0</v>
      </c>
      <c r="Y3300" t="n">
        <v>0</v>
      </c>
      <c r="Z3300" t="n">
        <v>13</v>
      </c>
      <c r="AA3300" t="n">
        <v>14</v>
      </c>
      <c r="AB3300" t="n">
        <v>0</v>
      </c>
      <c r="AC3300" t="n">
        <v>10</v>
      </c>
      <c r="AD3300" t="n">
        <v>10</v>
      </c>
      <c r="AE3300" t="n">
        <v>0</v>
      </c>
      <c r="AF3300" t="n">
        <v>0</v>
      </c>
      <c r="AG3300" t="n">
        <v>0</v>
      </c>
      <c r="AH3300" t="n">
        <v>197.79</v>
      </c>
      <c r="AI3300" t="n">
        <v>207.79</v>
      </c>
      <c r="AJ3300" t="n">
        <v>0</v>
      </c>
      <c r="AK3300" t="n">
        <v>0</v>
      </c>
      <c r="AL3300" t="n">
        <v>15.214615384</v>
      </c>
      <c r="AM3300" t="n">
        <v>14.842142857</v>
      </c>
      <c r="AN3300" t="n">
        <v>0</v>
      </c>
      <c r="AO3300" t="n">
        <v>0</v>
      </c>
      <c r="AP3300" t="inlineStr"/>
      <c r="AQ3300" t="n">
        <v>0</v>
      </c>
      <c r="AR3300" t="n">
        <v>0</v>
      </c>
    </row>
    <row r="3301">
      <c r="A3301" t="inlineStr">
        <is>
          <t>673658342923</t>
        </is>
      </c>
      <c r="B3301" t="inlineStr">
        <is>
          <t>Get Chai</t>
        </is>
      </c>
      <c r="C3301" t="inlineStr">
        <is>
          <t>Vadnais Heights</t>
        </is>
      </c>
      <c r="D3301" t="inlineStr">
        <is>
          <t>4pk 12oz can</t>
        </is>
      </c>
      <c r="E3301" t="inlineStr">
        <is>
          <t xml:space="preserve">oHHo 10mg Red Cherry and Lime 4pk 12oz can
</t>
        </is>
      </c>
      <c r="F3301" t="n">
        <v>6</v>
      </c>
      <c r="G3301" t="n">
        <v>3</v>
      </c>
      <c r="H3301" t="n">
        <v>201</v>
      </c>
      <c r="I3301" t="n">
        <v>3</v>
      </c>
      <c r="J3301" t="n">
        <v>0</v>
      </c>
      <c r="K3301" t="n">
        <v>0</v>
      </c>
      <c r="L3301">
        <f>G3301+K3301*F3301</f>
        <v/>
      </c>
      <c r="M3301">
        <f>IF(X3301&gt;0,L3301/(X3301*7/30),"")</f>
        <v/>
      </c>
      <c r="N3301">
        <f>IF(Y3301&gt;0,L3301/(Y3301*7/90),"")</f>
        <v/>
      </c>
      <c r="O3301" t="n">
        <v>60</v>
      </c>
      <c r="P3301">
        <f>K3301*O3301</f>
        <v/>
      </c>
      <c r="Q3301" t="inlineStr">
        <is>
          <t>THC</t>
        </is>
      </c>
      <c r="R3301" t="inlineStr">
        <is>
          <t>Beverages</t>
        </is>
      </c>
      <c r="S3301" t="inlineStr"/>
      <c r="T3301" t="inlineStr">
        <is>
          <t>673658342923</t>
        </is>
      </c>
      <c r="U3301" t="n">
        <v>0</v>
      </c>
      <c r="V3301" t="n">
        <v>319</v>
      </c>
      <c r="W3301" t="n">
        <v>0</v>
      </c>
      <c r="X3301" t="n">
        <v>1</v>
      </c>
      <c r="Y3301" t="n">
        <v>6</v>
      </c>
      <c r="Z3301" t="n">
        <v>18</v>
      </c>
      <c r="AA3301" t="n">
        <v>24</v>
      </c>
      <c r="AB3301" t="n">
        <v>3</v>
      </c>
      <c r="AC3301" t="n">
        <v>10</v>
      </c>
      <c r="AD3301" t="n">
        <v>10</v>
      </c>
      <c r="AE3301" t="n">
        <v>0</v>
      </c>
      <c r="AF3301" t="n">
        <v>15.96</v>
      </c>
      <c r="AG3301" t="n">
        <v>95.76000000000002</v>
      </c>
      <c r="AH3301" t="n">
        <v>281.39</v>
      </c>
      <c r="AI3301" t="n">
        <v>369.4699999999999</v>
      </c>
      <c r="AJ3301" t="n">
        <v>0</v>
      </c>
      <c r="AK3301" t="n">
        <v>15.96</v>
      </c>
      <c r="AL3301" t="n">
        <v>15.632777777</v>
      </c>
      <c r="AM3301" t="n">
        <v>15.394583333</v>
      </c>
      <c r="AN3301" t="n">
        <v>0</v>
      </c>
      <c r="AO3301" t="n">
        <v>0</v>
      </c>
      <c r="AP3301" t="inlineStr"/>
      <c r="AQ3301" t="n">
        <v>0.3333</v>
      </c>
      <c r="AR3301" t="n">
        <v>1.6667</v>
      </c>
    </row>
    <row r="3302">
      <c r="A3302" t="inlineStr">
        <is>
          <t>673658343289</t>
        </is>
      </c>
      <c r="B3302" t="inlineStr">
        <is>
          <t>Get Chai</t>
        </is>
      </c>
      <c r="C3302" t="inlineStr">
        <is>
          <t>Chanhassen</t>
        </is>
      </c>
      <c r="D3302" t="inlineStr">
        <is>
          <t>4pk 12oz can</t>
        </is>
      </c>
      <c r="E3302" t="inlineStr">
        <is>
          <t>oHHo Empire Apple and Blackberry 10mg THC 4pk 12oz can</t>
        </is>
      </c>
      <c r="F3302" t="n">
        <v>6</v>
      </c>
      <c r="G3302" t="n">
        <v>3</v>
      </c>
      <c r="H3302" t="n">
        <v>171</v>
      </c>
      <c r="I3302" t="n">
        <v>3</v>
      </c>
      <c r="J3302" t="n">
        <v>0</v>
      </c>
      <c r="K3302" t="n">
        <v>0</v>
      </c>
      <c r="L3302">
        <f>G3302+K3302*F3302</f>
        <v/>
      </c>
      <c r="M3302">
        <f>IF(X3302&gt;0,L3302/(X3302*7/30),"")</f>
        <v/>
      </c>
      <c r="N3302">
        <f>IF(Y3302&gt;0,L3302/(Y3302*7/90),"")</f>
        <v/>
      </c>
      <c r="O3302" t="n">
        <v>60</v>
      </c>
      <c r="P3302">
        <f>K3302*O3302</f>
        <v/>
      </c>
      <c r="Q3302" t="inlineStr">
        <is>
          <t>THC</t>
        </is>
      </c>
      <c r="R3302" t="inlineStr">
        <is>
          <t>Beverages</t>
        </is>
      </c>
      <c r="S3302" t="inlineStr">
        <is>
          <t>Seltzer</t>
        </is>
      </c>
      <c r="T3302" t="inlineStr">
        <is>
          <t>673658343289</t>
        </is>
      </c>
      <c r="U3302" t="n">
        <v>0</v>
      </c>
      <c r="V3302" t="n">
        <v>436</v>
      </c>
      <c r="W3302" t="n">
        <v>0</v>
      </c>
      <c r="X3302" t="n">
        <v>1</v>
      </c>
      <c r="Y3302" t="n">
        <v>4</v>
      </c>
      <c r="Z3302" t="n">
        <v>14</v>
      </c>
      <c r="AA3302" t="n">
        <v>26</v>
      </c>
      <c r="AB3302" t="n">
        <v>5</v>
      </c>
      <c r="AC3302" t="n">
        <v>10</v>
      </c>
      <c r="AD3302" t="n">
        <v>10</v>
      </c>
      <c r="AE3302" t="n">
        <v>0</v>
      </c>
      <c r="AF3302" t="n">
        <v>15.99</v>
      </c>
      <c r="AG3302" t="n">
        <v>63.1</v>
      </c>
      <c r="AH3302" t="n">
        <v>213.7800000000001</v>
      </c>
      <c r="AI3302" t="n">
        <v>379.86</v>
      </c>
      <c r="AJ3302" t="n">
        <v>0</v>
      </c>
      <c r="AK3302" t="n">
        <v>15.99</v>
      </c>
      <c r="AL3302" t="n">
        <v>15.27</v>
      </c>
      <c r="AM3302" t="n">
        <v>14.459285714</v>
      </c>
      <c r="AN3302" t="n">
        <v>0</v>
      </c>
      <c r="AO3302" t="n">
        <v>0</v>
      </c>
      <c r="AP3302" t="inlineStr"/>
      <c r="AQ3302" t="n">
        <v>1</v>
      </c>
      <c r="AR3302" t="n">
        <v>3</v>
      </c>
    </row>
    <row r="3303">
      <c r="A3303" t="inlineStr">
        <is>
          <t>673658343289</t>
        </is>
      </c>
      <c r="B3303" t="inlineStr">
        <is>
          <t>Get Chai</t>
        </is>
      </c>
      <c r="C3303" t="inlineStr">
        <is>
          <t>Minneapolis</t>
        </is>
      </c>
      <c r="D3303" t="inlineStr">
        <is>
          <t>4pk 12oz can</t>
        </is>
      </c>
      <c r="E3303" t="inlineStr">
        <is>
          <t>oHHo Empire Apple and Blackberry 10mg THC 4pk 12oz can</t>
        </is>
      </c>
      <c r="F3303" t="n">
        <v>6</v>
      </c>
      <c r="G3303" t="n">
        <v>3</v>
      </c>
      <c r="H3303" t="n">
        <v>171</v>
      </c>
      <c r="I3303" t="n">
        <v>2</v>
      </c>
      <c r="J3303" t="n">
        <v>0</v>
      </c>
      <c r="K3303" t="n">
        <v>0</v>
      </c>
      <c r="L3303">
        <f>G3303+K3303*F3303</f>
        <v/>
      </c>
      <c r="M3303">
        <f>IF(X3303&gt;0,L3303/(X3303*7/30),"")</f>
        <v/>
      </c>
      <c r="N3303">
        <f>IF(Y3303&gt;0,L3303/(Y3303*7/90),"")</f>
        <v/>
      </c>
      <c r="O3303" t="n">
        <v>60</v>
      </c>
      <c r="P3303">
        <f>K3303*O3303</f>
        <v/>
      </c>
      <c r="Q3303" t="inlineStr">
        <is>
          <t>THC</t>
        </is>
      </c>
      <c r="R3303" t="inlineStr">
        <is>
          <t>Beverages</t>
        </is>
      </c>
      <c r="S3303" t="inlineStr">
        <is>
          <t>Seltzer</t>
        </is>
      </c>
      <c r="T3303" t="inlineStr">
        <is>
          <t>673658343289</t>
        </is>
      </c>
      <c r="U3303" t="n">
        <v>0</v>
      </c>
      <c r="V3303" t="n">
        <v>436</v>
      </c>
      <c r="W3303" t="n">
        <v>0</v>
      </c>
      <c r="X3303" t="n">
        <v>1</v>
      </c>
      <c r="Y3303" t="n">
        <v>1</v>
      </c>
      <c r="Z3303" t="n">
        <v>14</v>
      </c>
      <c r="AA3303" t="n">
        <v>21</v>
      </c>
      <c r="AB3303" t="n">
        <v>3</v>
      </c>
      <c r="AC3303" t="n">
        <v>10</v>
      </c>
      <c r="AD3303" t="n">
        <v>10</v>
      </c>
      <c r="AE3303" t="n">
        <v>0</v>
      </c>
      <c r="AF3303" t="n">
        <v>15.96</v>
      </c>
      <c r="AG3303" t="n">
        <v>15.96</v>
      </c>
      <c r="AH3303" t="n">
        <v>208.61</v>
      </c>
      <c r="AI3303" t="n">
        <v>301.54</v>
      </c>
      <c r="AJ3303" t="n">
        <v>0</v>
      </c>
      <c r="AK3303" t="n">
        <v>15.96</v>
      </c>
      <c r="AL3303" t="n">
        <v>14.148823529</v>
      </c>
      <c r="AM3303" t="n">
        <v>13.894166666</v>
      </c>
      <c r="AN3303" t="n">
        <v>0</v>
      </c>
      <c r="AO3303" t="n">
        <v>0</v>
      </c>
      <c r="AP3303" t="inlineStr"/>
      <c r="AQ3303" t="n">
        <v>0</v>
      </c>
      <c r="AR3303" t="n">
        <v>0</v>
      </c>
    </row>
    <row r="3304">
      <c r="A3304" t="inlineStr">
        <is>
          <t>685165385119</t>
        </is>
      </c>
      <c r="B3304" t="inlineStr">
        <is>
          <t>College City Beverage, Inc.</t>
        </is>
      </c>
      <c r="C3304" t="inlineStr">
        <is>
          <t>St. Louis Park</t>
        </is>
      </c>
      <c r="D3304" t="inlineStr">
        <is>
          <t>4pk 12oz can</t>
        </is>
      </c>
      <c r="E3304" t="inlineStr">
        <is>
          <t>Lift Bridge Limelon 10mg THC 4pk 12oz can</t>
        </is>
      </c>
      <c r="F3304" t="n">
        <v>6</v>
      </c>
      <c r="G3304" t="n">
        <v>3</v>
      </c>
      <c r="H3304" t="n">
        <v>43</v>
      </c>
      <c r="I3304" t="n">
        <v>2</v>
      </c>
      <c r="J3304" t="n">
        <v>0</v>
      </c>
      <c r="K3304" t="n">
        <v>0</v>
      </c>
      <c r="L3304">
        <f>G3304+K3304*F3304</f>
        <v/>
      </c>
      <c r="M3304">
        <f>IF(X3304&gt;0,L3304/(X3304*7/30),"")</f>
        <v/>
      </c>
      <c r="N3304">
        <f>IF(Y3304&gt;0,L3304/(Y3304*7/90),"")</f>
        <v/>
      </c>
      <c r="O3304" t="n">
        <v>63</v>
      </c>
      <c r="P3304">
        <f>K3304*O3304</f>
        <v/>
      </c>
      <c r="Q3304" t="inlineStr">
        <is>
          <t>THC</t>
        </is>
      </c>
      <c r="R3304" t="inlineStr">
        <is>
          <t>Beverages</t>
        </is>
      </c>
      <c r="S3304" t="inlineStr"/>
      <c r="T3304" t="inlineStr">
        <is>
          <t>685165385119</t>
        </is>
      </c>
      <c r="U3304" t="n">
        <v>0</v>
      </c>
      <c r="V3304" t="n">
        <v>580</v>
      </c>
      <c r="W3304" t="n">
        <v>1</v>
      </c>
      <c r="X3304" t="n">
        <v>1</v>
      </c>
      <c r="Y3304" t="n">
        <v>2</v>
      </c>
      <c r="Z3304" t="n">
        <v>24</v>
      </c>
      <c r="AA3304" t="n">
        <v>32</v>
      </c>
      <c r="AB3304" t="n">
        <v>8</v>
      </c>
      <c r="AC3304" t="n">
        <v>11.40116279207907</v>
      </c>
      <c r="AD3304" t="n">
        <v>10.5</v>
      </c>
      <c r="AE3304" t="n">
        <v>14.96</v>
      </c>
      <c r="AF3304" t="n">
        <v>14.96</v>
      </c>
      <c r="AG3304" t="n">
        <v>29.92</v>
      </c>
      <c r="AH3304" t="n">
        <v>367.16</v>
      </c>
      <c r="AI3304" t="n">
        <v>485.3999999999999</v>
      </c>
      <c r="AJ3304" t="n">
        <v>14.96</v>
      </c>
      <c r="AK3304" t="n">
        <v>14.96</v>
      </c>
      <c r="AL3304" t="n">
        <v>15.298333333</v>
      </c>
      <c r="AM3304" t="n">
        <v>15.16875</v>
      </c>
      <c r="AN3304" t="n">
        <v>0</v>
      </c>
      <c r="AO3304" t="n">
        <v>0</v>
      </c>
      <c r="AP3304" t="inlineStr">
        <is>
          <t>Capitol Beverage Sales, L.P.;College City Beverage, Inc.</t>
        </is>
      </c>
      <c r="AQ3304" t="n">
        <v>0</v>
      </c>
      <c r="AR3304" t="n">
        <v>2</v>
      </c>
    </row>
    <row r="3305">
      <c r="A3305" t="inlineStr">
        <is>
          <t>685165387076</t>
        </is>
      </c>
      <c r="B3305" t="inlineStr">
        <is>
          <t>Capitol Beverage Sales, L.P.</t>
        </is>
      </c>
      <c r="C3305" t="inlineStr">
        <is>
          <t>Roseville</t>
        </is>
      </c>
      <c r="D3305" t="inlineStr">
        <is>
          <t>4pk 12oz can</t>
        </is>
      </c>
      <c r="E3305" t="inlineStr">
        <is>
          <t>Lift Bridge Believer Float 10mg THC 4pk 12oz can</t>
        </is>
      </c>
      <c r="F3305" t="n">
        <v>6</v>
      </c>
      <c r="G3305" t="n">
        <v>3</v>
      </c>
      <c r="H3305" t="n">
        <v>42</v>
      </c>
      <c r="I3305" t="n">
        <v>7</v>
      </c>
      <c r="J3305" t="n">
        <v>0</v>
      </c>
      <c r="K3305" t="n">
        <v>0</v>
      </c>
      <c r="L3305">
        <f>G3305+K3305*F3305</f>
        <v/>
      </c>
      <c r="M3305">
        <f>IF(X3305&gt;0,L3305/(X3305*7/30),"")</f>
        <v/>
      </c>
      <c r="N3305">
        <f>IF(Y3305&gt;0,L3305/(Y3305*7/90),"")</f>
        <v/>
      </c>
      <c r="O3305" t="n">
        <v>63</v>
      </c>
      <c r="P3305">
        <f>K3305*O3305</f>
        <v/>
      </c>
      <c r="Q3305" t="inlineStr">
        <is>
          <t>THC</t>
        </is>
      </c>
      <c r="R3305" t="inlineStr">
        <is>
          <t>Beverages</t>
        </is>
      </c>
      <c r="S3305" t="inlineStr"/>
      <c r="T3305" t="inlineStr">
        <is>
          <t>685165387076</t>
        </is>
      </c>
      <c r="U3305" t="n">
        <v>0</v>
      </c>
      <c r="V3305" t="n">
        <v>347</v>
      </c>
      <c r="W3305" t="n">
        <v>0</v>
      </c>
      <c r="X3305" t="n">
        <v>0</v>
      </c>
      <c r="Y3305" t="n">
        <v>0</v>
      </c>
      <c r="Z3305" t="n">
        <v>31</v>
      </c>
      <c r="AA3305" t="n">
        <v>31</v>
      </c>
      <c r="AB3305" t="n">
        <v>0</v>
      </c>
      <c r="AC3305" t="n">
        <v>10.05555555401667</v>
      </c>
      <c r="AD3305" t="n">
        <v>10.5</v>
      </c>
      <c r="AE3305" t="n">
        <v>0</v>
      </c>
      <c r="AF3305" t="n">
        <v>0</v>
      </c>
      <c r="AG3305" t="n">
        <v>0</v>
      </c>
      <c r="AH3305" t="n">
        <v>406.8699999999999</v>
      </c>
      <c r="AI3305" t="n">
        <v>406.8699999999999</v>
      </c>
      <c r="AJ3305" t="n">
        <v>0</v>
      </c>
      <c r="AK3305" t="n">
        <v>0</v>
      </c>
      <c r="AL3305" t="n">
        <v>13.124838709</v>
      </c>
      <c r="AM3305" t="n">
        <v>13.124838709</v>
      </c>
      <c r="AN3305" t="n">
        <v>0</v>
      </c>
      <c r="AO3305" t="n">
        <v>3</v>
      </c>
      <c r="AP3305" t="inlineStr">
        <is>
          <t>College City Beverage, Inc.</t>
        </is>
      </c>
      <c r="AQ3305" t="n">
        <v>0</v>
      </c>
      <c r="AR3305" t="n">
        <v>0</v>
      </c>
    </row>
    <row r="3306">
      <c r="A3306" t="inlineStr">
        <is>
          <t>700128826741</t>
        </is>
      </c>
      <c r="B3306" t="inlineStr">
        <is>
          <t>Bellboy Corporation</t>
        </is>
      </c>
      <c r="C3306" t="inlineStr">
        <is>
          <t>Minneapolis</t>
        </is>
      </c>
      <c r="D3306" t="inlineStr">
        <is>
          <t>4pk 12oz can</t>
        </is>
      </c>
      <c r="E3306" t="inlineStr">
        <is>
          <t>Soshel Long Island Ice Tea 10mg THC 4pk 12oz can</t>
        </is>
      </c>
      <c r="F3306" t="n">
        <v>6</v>
      </c>
      <c r="G3306" t="n">
        <v>3</v>
      </c>
      <c r="H3306" t="n">
        <v>56</v>
      </c>
      <c r="I3306" t="n">
        <v>0</v>
      </c>
      <c r="J3306" t="n">
        <v>0</v>
      </c>
      <c r="K3306" t="n">
        <v>0</v>
      </c>
      <c r="L3306">
        <f>G3306+K3306*F3306</f>
        <v/>
      </c>
      <c r="M3306">
        <f>IF(X3306&gt;0,L3306/(X3306*7/30),"")</f>
        <v/>
      </c>
      <c r="N3306">
        <f>IF(Y3306&gt;0,L3306/(Y3306*7/90),"")</f>
        <v/>
      </c>
      <c r="O3306" t="n">
        <v>44.25</v>
      </c>
      <c r="P3306">
        <f>K3306*O3306</f>
        <v/>
      </c>
      <c r="Q3306" t="inlineStr">
        <is>
          <t>THC</t>
        </is>
      </c>
      <c r="R3306" t="inlineStr">
        <is>
          <t>Beverages</t>
        </is>
      </c>
      <c r="S3306" t="inlineStr"/>
      <c r="T3306" t="inlineStr">
        <is>
          <t>700128826741</t>
        </is>
      </c>
      <c r="U3306" t="n">
        <v>0</v>
      </c>
      <c r="V3306" t="n">
        <v>122</v>
      </c>
      <c r="W3306" t="n">
        <v>0</v>
      </c>
      <c r="X3306" t="n">
        <v>0</v>
      </c>
      <c r="Y3306" t="n">
        <v>0</v>
      </c>
      <c r="Z3306" t="n">
        <v>9</v>
      </c>
      <c r="AA3306" t="n">
        <v>9</v>
      </c>
      <c r="AB3306" t="n">
        <v>0</v>
      </c>
      <c r="AC3306" t="n">
        <v>7.376071428571429</v>
      </c>
      <c r="AD3306" t="n">
        <v>7.375</v>
      </c>
      <c r="AE3306" t="n">
        <v>0</v>
      </c>
      <c r="AF3306" t="n">
        <v>0</v>
      </c>
      <c r="AG3306" t="n">
        <v>0</v>
      </c>
      <c r="AH3306" t="n">
        <v>79.09999999999999</v>
      </c>
      <c r="AI3306" t="n">
        <v>79.09999999999999</v>
      </c>
      <c r="AJ3306" t="n">
        <v>0</v>
      </c>
      <c r="AK3306" t="n">
        <v>0</v>
      </c>
      <c r="AL3306" t="n">
        <v>8.788888888000001</v>
      </c>
      <c r="AM3306" t="n">
        <v>8.788888888000001</v>
      </c>
      <c r="AN3306" t="n">
        <v>0</v>
      </c>
      <c r="AO3306" t="n">
        <v>0</v>
      </c>
      <c r="AP3306" t="inlineStr"/>
      <c r="AQ3306" t="n">
        <v>0</v>
      </c>
      <c r="AR3306" t="n">
        <v>0</v>
      </c>
    </row>
    <row r="3307">
      <c r="A3307" t="inlineStr">
        <is>
          <t>723651049159</t>
        </is>
      </c>
      <c r="B3307" t="inlineStr">
        <is>
          <t>Libation Project</t>
        </is>
      </c>
      <c r="C3307" t="inlineStr">
        <is>
          <t>Chanhassen</t>
        </is>
      </c>
      <c r="D3307" t="inlineStr">
        <is>
          <t>4pk 12oz can</t>
        </is>
      </c>
      <c r="E3307" t="inlineStr">
        <is>
          <t>Earl Giles Ginger Bliss 10mg 4pk 12oz can</t>
        </is>
      </c>
      <c r="F3307" t="n">
        <v>6</v>
      </c>
      <c r="G3307" t="n">
        <v>3</v>
      </c>
      <c r="H3307" t="n">
        <v>3</v>
      </c>
      <c r="I3307" t="n">
        <v>0</v>
      </c>
      <c r="J3307" t="n">
        <v>0</v>
      </c>
      <c r="K3307" t="n">
        <v>0</v>
      </c>
      <c r="L3307">
        <f>G3307+K3307*F3307</f>
        <v/>
      </c>
      <c r="M3307">
        <f>IF(X3307&gt;0,L3307/(X3307*7/30),"")</f>
        <v/>
      </c>
      <c r="N3307">
        <f>IF(Y3307&gt;0,L3307/(Y3307*7/90),"")</f>
        <v/>
      </c>
      <c r="O3307" t="n">
        <v>87.95999999999999</v>
      </c>
      <c r="P3307">
        <f>K3307*O3307</f>
        <v/>
      </c>
      <c r="Q3307" t="inlineStr">
        <is>
          <t>THC</t>
        </is>
      </c>
      <c r="R3307" t="inlineStr">
        <is>
          <t>Beverages</t>
        </is>
      </c>
      <c r="S3307" t="inlineStr"/>
      <c r="T3307" t="inlineStr">
        <is>
          <t>GINGBLS-TT</t>
        </is>
      </c>
      <c r="U3307" t="n">
        <v>0</v>
      </c>
      <c r="V3307" t="n">
        <v>19</v>
      </c>
      <c r="W3307" t="n">
        <v>0</v>
      </c>
      <c r="X3307" t="n">
        <v>0</v>
      </c>
      <c r="Y3307" t="n">
        <v>1</v>
      </c>
      <c r="Z3307" t="n">
        <v>5</v>
      </c>
      <c r="AA3307" t="n">
        <v>7</v>
      </c>
      <c r="AB3307" t="n">
        <v>2</v>
      </c>
      <c r="AC3307" t="n">
        <v>14.66</v>
      </c>
      <c r="AD3307" t="n">
        <v>14.66</v>
      </c>
      <c r="AE3307" t="n">
        <v>0</v>
      </c>
      <c r="AF3307" t="n">
        <v>0</v>
      </c>
      <c r="AG3307" t="n">
        <v>9.859999999999999</v>
      </c>
      <c r="AH3307" t="n">
        <v>49.3</v>
      </c>
      <c r="AI3307" t="n">
        <v>87.25</v>
      </c>
      <c r="AJ3307" t="n">
        <v>0</v>
      </c>
      <c r="AK3307" t="n">
        <v>0</v>
      </c>
      <c r="AL3307" t="n">
        <v>9.859999999999999</v>
      </c>
      <c r="AM3307" t="n">
        <v>12.464285714</v>
      </c>
      <c r="AN3307" t="n">
        <v>0</v>
      </c>
      <c r="AO3307" t="n">
        <v>0</v>
      </c>
      <c r="AP3307" t="inlineStr">
        <is>
          <t>Earl Giles Distillery</t>
        </is>
      </c>
      <c r="AQ3307" t="n">
        <v>0</v>
      </c>
      <c r="AR3307" t="n">
        <v>0</v>
      </c>
    </row>
    <row r="3308">
      <c r="A3308" t="inlineStr">
        <is>
          <t>723651049166</t>
        </is>
      </c>
      <c r="B3308" t="inlineStr">
        <is>
          <t>Libation Project</t>
        </is>
      </c>
      <c r="C3308" t="inlineStr">
        <is>
          <t>Plymouth</t>
        </is>
      </c>
      <c r="D3308" t="inlineStr">
        <is>
          <t>750ml</t>
        </is>
      </c>
      <c r="E3308" t="inlineStr">
        <is>
          <t>Piffton Pineapple Kush THC 10MG 4pk 12oz can/ D</t>
        </is>
      </c>
      <c r="F3308" t="n">
        <v>6</v>
      </c>
      <c r="G3308" t="n">
        <v>3</v>
      </c>
      <c r="H3308" t="n">
        <v>7</v>
      </c>
      <c r="I3308" t="n">
        <v>0</v>
      </c>
      <c r="J3308" t="n">
        <v>0</v>
      </c>
      <c r="K3308" t="n">
        <v>0</v>
      </c>
      <c r="L3308">
        <f>G3308+K3308*F3308</f>
        <v/>
      </c>
      <c r="M3308">
        <f>IF(X3308&gt;0,L3308/(X3308*7/30),"")</f>
        <v/>
      </c>
      <c r="N3308">
        <f>IF(Y3308&gt;0,L3308/(Y3308*7/90),"")</f>
        <v/>
      </c>
      <c r="O3308" t="n">
        <v>96</v>
      </c>
      <c r="P3308">
        <f>K3308*O3308</f>
        <v/>
      </c>
      <c r="Q3308" t="inlineStr">
        <is>
          <t>THC</t>
        </is>
      </c>
      <c r="R3308" t="inlineStr"/>
      <c r="S3308" t="inlineStr"/>
      <c r="T3308" t="inlineStr">
        <is>
          <t>EARL_GILES___MN:EGPi</t>
        </is>
      </c>
      <c r="U3308" t="n">
        <v>0</v>
      </c>
      <c r="V3308" t="n">
        <v>23</v>
      </c>
      <c r="W3308" t="n">
        <v>0</v>
      </c>
      <c r="X3308" t="n">
        <v>0</v>
      </c>
      <c r="Y3308" t="n">
        <v>0</v>
      </c>
      <c r="Z3308" t="n">
        <v>1</v>
      </c>
      <c r="AA3308" t="n">
        <v>1</v>
      </c>
      <c r="AB3308" t="n">
        <v>0</v>
      </c>
      <c r="AC3308" t="n">
        <v>15.99999999998571</v>
      </c>
      <c r="AD3308" t="n">
        <v>16</v>
      </c>
      <c r="AE3308" t="n">
        <v>0</v>
      </c>
      <c r="AF3308" t="n">
        <v>0</v>
      </c>
      <c r="AG3308" t="n">
        <v>0</v>
      </c>
      <c r="AH3308" t="n">
        <v>14.99</v>
      </c>
      <c r="AI3308" t="n">
        <v>14.99</v>
      </c>
      <c r="AJ3308" t="n">
        <v>0</v>
      </c>
      <c r="AK3308" t="n">
        <v>0</v>
      </c>
      <c r="AL3308" t="n">
        <v>14.99</v>
      </c>
      <c r="AM3308" t="n">
        <v>14.99</v>
      </c>
      <c r="AN3308" t="n">
        <v>0</v>
      </c>
      <c r="AO3308" t="n">
        <v>0</v>
      </c>
      <c r="AP3308" t="inlineStr">
        <is>
          <t>Earl Giles Distillery</t>
        </is>
      </c>
      <c r="AQ3308" t="n">
        <v>0</v>
      </c>
      <c r="AR3308" t="n">
        <v>0</v>
      </c>
    </row>
    <row r="3309">
      <c r="A3309" t="inlineStr">
        <is>
          <t>723651049166</t>
        </is>
      </c>
      <c r="B3309" t="inlineStr">
        <is>
          <t>Libation Project</t>
        </is>
      </c>
      <c r="C3309" t="inlineStr">
        <is>
          <t>Woodbury</t>
        </is>
      </c>
      <c r="D3309" t="inlineStr">
        <is>
          <t>750ml</t>
        </is>
      </c>
      <c r="E3309" t="inlineStr">
        <is>
          <t>Piffton Pineapple Kush THC 10MG 4pk 12oz can/ D</t>
        </is>
      </c>
      <c r="F3309" t="n">
        <v>6</v>
      </c>
      <c r="G3309" t="n">
        <v>3</v>
      </c>
      <c r="H3309" t="n">
        <v>7</v>
      </c>
      <c r="I3309" t="n">
        <v>0</v>
      </c>
      <c r="J3309" t="n">
        <v>0</v>
      </c>
      <c r="K3309" t="n">
        <v>0</v>
      </c>
      <c r="L3309">
        <f>G3309+K3309*F3309</f>
        <v/>
      </c>
      <c r="M3309">
        <f>IF(X3309&gt;0,L3309/(X3309*7/30),"")</f>
        <v/>
      </c>
      <c r="N3309">
        <f>IF(Y3309&gt;0,L3309/(Y3309*7/90),"")</f>
        <v/>
      </c>
      <c r="O3309" t="n">
        <v>96</v>
      </c>
      <c r="P3309">
        <f>K3309*O3309</f>
        <v/>
      </c>
      <c r="Q3309" t="inlineStr">
        <is>
          <t>THC</t>
        </is>
      </c>
      <c r="R3309" t="inlineStr"/>
      <c r="S3309" t="inlineStr"/>
      <c r="T3309" t="inlineStr">
        <is>
          <t>EARL_GILES___MN:EGPi</t>
        </is>
      </c>
      <c r="U3309" t="n">
        <v>0</v>
      </c>
      <c r="V3309" t="n">
        <v>23</v>
      </c>
      <c r="W3309" t="n">
        <v>0</v>
      </c>
      <c r="X3309" t="n">
        <v>0</v>
      </c>
      <c r="Y3309" t="n">
        <v>0</v>
      </c>
      <c r="Z3309" t="n">
        <v>3</v>
      </c>
      <c r="AA3309" t="n">
        <v>3</v>
      </c>
      <c r="AB3309" t="n">
        <v>0</v>
      </c>
      <c r="AC3309" t="n">
        <v>15.99999999998571</v>
      </c>
      <c r="AD3309" t="n">
        <v>16</v>
      </c>
      <c r="AE3309" t="n">
        <v>0</v>
      </c>
      <c r="AF3309" t="n">
        <v>0</v>
      </c>
      <c r="AG3309" t="n">
        <v>0</v>
      </c>
      <c r="AH3309" t="n">
        <v>44.84999999999999</v>
      </c>
      <c r="AI3309" t="n">
        <v>44.84999999999999</v>
      </c>
      <c r="AJ3309" t="n">
        <v>0</v>
      </c>
      <c r="AK3309" t="n">
        <v>0</v>
      </c>
      <c r="AL3309" t="n">
        <v>14.95</v>
      </c>
      <c r="AM3309" t="n">
        <v>14.95</v>
      </c>
      <c r="AN3309" t="n">
        <v>0</v>
      </c>
      <c r="AO3309" t="n">
        <v>0</v>
      </c>
      <c r="AP3309" t="inlineStr">
        <is>
          <t>Earl Giles Distillery</t>
        </is>
      </c>
      <c r="AQ3309" t="n">
        <v>0</v>
      </c>
      <c r="AR3309" t="n">
        <v>0</v>
      </c>
    </row>
    <row r="3310">
      <c r="A3310" t="inlineStr">
        <is>
          <t>723651049180</t>
        </is>
      </c>
      <c r="B3310" t="inlineStr">
        <is>
          <t>Libation Project</t>
        </is>
      </c>
      <c r="C3310" t="inlineStr">
        <is>
          <t>Stillwater</t>
        </is>
      </c>
      <c r="D3310" t="inlineStr">
        <is>
          <t>4pk 12oz can</t>
        </is>
      </c>
      <c r="E3310" t="inlineStr">
        <is>
          <t>Piffton Layer Cake Lemonade 10mg THC 4pk 12oz can</t>
        </is>
      </c>
      <c r="F3310" t="n">
        <v>6</v>
      </c>
      <c r="G3310" t="n">
        <v>3</v>
      </c>
      <c r="H3310" t="n">
        <v>4</v>
      </c>
      <c r="I3310" t="n">
        <v>0</v>
      </c>
      <c r="J3310" t="n">
        <v>0</v>
      </c>
      <c r="K3310" t="n">
        <v>0</v>
      </c>
      <c r="L3310">
        <f>G3310+K3310*F3310</f>
        <v/>
      </c>
      <c r="M3310">
        <f>IF(X3310&gt;0,L3310/(X3310*7/30),"")</f>
        <v/>
      </c>
      <c r="N3310">
        <f>IF(Y3310&gt;0,L3310/(Y3310*7/90),"")</f>
        <v/>
      </c>
      <c r="O3310" t="n">
        <v>96</v>
      </c>
      <c r="P3310">
        <f>K3310*O3310</f>
        <v/>
      </c>
      <c r="Q3310" t="inlineStr">
        <is>
          <t>THC</t>
        </is>
      </c>
      <c r="R3310" t="inlineStr">
        <is>
          <t>Beverages</t>
        </is>
      </c>
      <c r="S3310" t="inlineStr"/>
      <c r="T3310" t="inlineStr">
        <is>
          <t>EARL_GILES___MN:EGLa</t>
        </is>
      </c>
      <c r="U3310" t="n">
        <v>0</v>
      </c>
      <c r="V3310" t="n">
        <v>2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16</v>
      </c>
      <c r="AD3310" t="n">
        <v>16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inlineStr">
        <is>
          <t>Earl Giles Distillery</t>
        </is>
      </c>
      <c r="AQ3310" t="n">
        <v>0</v>
      </c>
      <c r="AR3310" t="n">
        <v>0</v>
      </c>
    </row>
    <row r="3311">
      <c r="A3311" t="inlineStr">
        <is>
          <t>784196719242</t>
        </is>
      </c>
      <c r="B3311" t="inlineStr">
        <is>
          <t>Credo Brands LLC</t>
        </is>
      </c>
      <c r="C3311" t="inlineStr">
        <is>
          <t>Blaine</t>
        </is>
      </c>
      <c r="D3311" t="inlineStr">
        <is>
          <t>4pk 12oz can</t>
        </is>
      </c>
      <c r="E3311" t="inlineStr">
        <is>
          <t>Voltage Cherry Limeade 10mg THC 4pk 12oz can</t>
        </is>
      </c>
      <c r="F3311" t="n">
        <v>6</v>
      </c>
      <c r="G3311" t="n">
        <v>3</v>
      </c>
      <c r="H3311" t="n">
        <v>261</v>
      </c>
      <c r="I3311" t="n">
        <v>0</v>
      </c>
      <c r="J3311" t="n">
        <v>0</v>
      </c>
      <c r="K3311" t="n">
        <v>0</v>
      </c>
      <c r="L3311">
        <f>G3311+K3311*F3311</f>
        <v/>
      </c>
      <c r="M3311">
        <f>IF(X3311&gt;0,L3311/(X3311*7/30),"")</f>
        <v/>
      </c>
      <c r="N3311">
        <f>IF(Y3311&gt;0,L3311/(Y3311*7/90),"")</f>
        <v/>
      </c>
      <c r="O3311" t="n">
        <v>36</v>
      </c>
      <c r="P3311">
        <f>K3311*O3311</f>
        <v/>
      </c>
      <c r="Q3311" t="inlineStr">
        <is>
          <t>THC</t>
        </is>
      </c>
      <c r="R3311" t="inlineStr">
        <is>
          <t>Beverages</t>
        </is>
      </c>
      <c r="S3311" t="inlineStr"/>
      <c r="T3311" t="inlineStr">
        <is>
          <t>784196719242</t>
        </is>
      </c>
      <c r="U3311" t="n">
        <v>0</v>
      </c>
      <c r="V3311" t="n">
        <v>51</v>
      </c>
      <c r="W3311" t="n">
        <v>0</v>
      </c>
      <c r="X3311" t="n">
        <v>1</v>
      </c>
      <c r="Y3311" t="n">
        <v>7</v>
      </c>
      <c r="Z3311" t="n">
        <v>9</v>
      </c>
      <c r="AA3311" t="n">
        <v>9</v>
      </c>
      <c r="AB3311" t="n">
        <v>0</v>
      </c>
      <c r="AC3311" t="n">
        <v>6</v>
      </c>
      <c r="AD3311" t="n">
        <v>0</v>
      </c>
      <c r="AE3311" t="n">
        <v>0</v>
      </c>
      <c r="AF3311" t="n">
        <v>13.96</v>
      </c>
      <c r="AG3311" t="n">
        <v>97.72000000000003</v>
      </c>
      <c r="AH3311" t="n">
        <v>125.64</v>
      </c>
      <c r="AI3311" t="n">
        <v>125.64</v>
      </c>
      <c r="AJ3311" t="n">
        <v>0</v>
      </c>
      <c r="AK3311" t="n">
        <v>13.96</v>
      </c>
      <c r="AL3311" t="n">
        <v>13.96</v>
      </c>
      <c r="AM3311" t="n">
        <v>13.96</v>
      </c>
      <c r="AN3311" t="n">
        <v>0</v>
      </c>
      <c r="AO3311" t="n">
        <v>0</v>
      </c>
      <c r="AP3311" t="inlineStr">
        <is>
          <t>Credo Brands LLC</t>
        </is>
      </c>
      <c r="AQ3311" t="n">
        <v>0</v>
      </c>
      <c r="AR3311" t="n">
        <v>0</v>
      </c>
    </row>
    <row r="3312">
      <c r="A3312" t="inlineStr">
        <is>
          <t>784196719242</t>
        </is>
      </c>
      <c r="B3312" t="inlineStr">
        <is>
          <t>Credo Brands LLC</t>
        </is>
      </c>
      <c r="C3312" t="inlineStr">
        <is>
          <t>Osseo</t>
        </is>
      </c>
      <c r="D3312" t="inlineStr">
        <is>
          <t>4pk 12oz can</t>
        </is>
      </c>
      <c r="E3312" t="inlineStr">
        <is>
          <t>Voltage Cherry Limeade 10mg THC 4pk 12oz can</t>
        </is>
      </c>
      <c r="F3312" t="n">
        <v>6</v>
      </c>
      <c r="G3312" t="n">
        <v>3</v>
      </c>
      <c r="H3312" t="n">
        <v>261</v>
      </c>
      <c r="I3312" t="n">
        <v>0</v>
      </c>
      <c r="J3312" t="n">
        <v>0</v>
      </c>
      <c r="K3312" t="n">
        <v>0</v>
      </c>
      <c r="L3312">
        <f>G3312+K3312*F3312</f>
        <v/>
      </c>
      <c r="M3312">
        <f>IF(X3312&gt;0,L3312/(X3312*7/30),"")</f>
        <v/>
      </c>
      <c r="N3312">
        <f>IF(Y3312&gt;0,L3312/(Y3312*7/90),"")</f>
        <v/>
      </c>
      <c r="O3312" t="n">
        <v>36</v>
      </c>
      <c r="P3312">
        <f>K3312*O3312</f>
        <v/>
      </c>
      <c r="Q3312" t="inlineStr">
        <is>
          <t>THC</t>
        </is>
      </c>
      <c r="R3312" t="inlineStr">
        <is>
          <t>Beverages</t>
        </is>
      </c>
      <c r="S3312" t="inlineStr"/>
      <c r="T3312" t="inlineStr">
        <is>
          <t>784196719242</t>
        </is>
      </c>
      <c r="U3312" t="n">
        <v>0</v>
      </c>
      <c r="V3312" t="n">
        <v>51</v>
      </c>
      <c r="W3312" t="n">
        <v>0</v>
      </c>
      <c r="X3312" t="n">
        <v>1</v>
      </c>
      <c r="Y3312" t="n">
        <v>3</v>
      </c>
      <c r="Z3312" t="n">
        <v>3</v>
      </c>
      <c r="AA3312" t="n">
        <v>3</v>
      </c>
      <c r="AB3312" t="n">
        <v>0</v>
      </c>
      <c r="AC3312" t="n">
        <v>6</v>
      </c>
      <c r="AD3312" t="n">
        <v>0</v>
      </c>
      <c r="AE3312" t="n">
        <v>0</v>
      </c>
      <c r="AF3312" t="n">
        <v>12.5</v>
      </c>
      <c r="AG3312" t="n">
        <v>40.42</v>
      </c>
      <c r="AH3312" t="n">
        <v>40.42</v>
      </c>
      <c r="AI3312" t="n">
        <v>40.42</v>
      </c>
      <c r="AJ3312" t="n">
        <v>0</v>
      </c>
      <c r="AK3312" t="n">
        <v>12.5</v>
      </c>
      <c r="AL3312" t="n">
        <v>13.473333333</v>
      </c>
      <c r="AM3312" t="n">
        <v>13.473333333</v>
      </c>
      <c r="AN3312" t="n">
        <v>0</v>
      </c>
      <c r="AO3312" t="n">
        <v>0</v>
      </c>
      <c r="AP3312" t="inlineStr">
        <is>
          <t>Credo Brands LLC</t>
        </is>
      </c>
      <c r="AQ3312" t="n">
        <v>0</v>
      </c>
      <c r="AR3312" t="n">
        <v>0</v>
      </c>
    </row>
    <row r="3313">
      <c r="A3313" t="inlineStr">
        <is>
          <t>784196719242</t>
        </is>
      </c>
      <c r="B3313" t="inlineStr">
        <is>
          <t>Credo Brands LLC</t>
        </is>
      </c>
      <c r="C3313" t="inlineStr">
        <is>
          <t>Stillwater</t>
        </is>
      </c>
      <c r="D3313" t="inlineStr">
        <is>
          <t>4pk 12oz can</t>
        </is>
      </c>
      <c r="E3313" t="inlineStr">
        <is>
          <t>Voltage Cherry Limeade 10mg THC 4pk 12oz can</t>
        </is>
      </c>
      <c r="F3313" t="n">
        <v>6</v>
      </c>
      <c r="G3313" t="n">
        <v>3</v>
      </c>
      <c r="H3313" t="n">
        <v>261</v>
      </c>
      <c r="I3313" t="n">
        <v>0</v>
      </c>
      <c r="J3313" t="n">
        <v>0</v>
      </c>
      <c r="K3313" t="n">
        <v>0</v>
      </c>
      <c r="L3313">
        <f>G3313+K3313*F3313</f>
        <v/>
      </c>
      <c r="M3313">
        <f>IF(X3313&gt;0,L3313/(X3313*7/30),"")</f>
        <v/>
      </c>
      <c r="N3313">
        <f>IF(Y3313&gt;0,L3313/(Y3313*7/90),"")</f>
        <v/>
      </c>
      <c r="O3313" t="n">
        <v>36</v>
      </c>
      <c r="P3313">
        <f>K3313*O3313</f>
        <v/>
      </c>
      <c r="Q3313" t="inlineStr">
        <is>
          <t>THC</t>
        </is>
      </c>
      <c r="R3313" t="inlineStr">
        <is>
          <t>Beverages</t>
        </is>
      </c>
      <c r="S3313" t="inlineStr"/>
      <c r="T3313" t="inlineStr">
        <is>
          <t>784196719242</t>
        </is>
      </c>
      <c r="U3313" t="n">
        <v>0</v>
      </c>
      <c r="V3313" t="n">
        <v>51</v>
      </c>
      <c r="W3313" t="n">
        <v>0</v>
      </c>
      <c r="X3313" t="n">
        <v>0</v>
      </c>
      <c r="Y3313" t="n">
        <v>1</v>
      </c>
      <c r="Z3313" t="n">
        <v>3</v>
      </c>
      <c r="AA3313" t="n">
        <v>3</v>
      </c>
      <c r="AB3313" t="n">
        <v>0</v>
      </c>
      <c r="AC3313" t="n">
        <v>6</v>
      </c>
      <c r="AD3313" t="n">
        <v>0</v>
      </c>
      <c r="AE3313" t="n">
        <v>0</v>
      </c>
      <c r="AF3313" t="n">
        <v>0</v>
      </c>
      <c r="AG3313" t="n">
        <v>13.96</v>
      </c>
      <c r="AH3313" t="n">
        <v>41.88</v>
      </c>
      <c r="AI3313" t="n">
        <v>41.88</v>
      </c>
      <c r="AJ3313" t="n">
        <v>0</v>
      </c>
      <c r="AK3313" t="n">
        <v>0</v>
      </c>
      <c r="AL3313" t="n">
        <v>13.96</v>
      </c>
      <c r="AM3313" t="n">
        <v>13.96</v>
      </c>
      <c r="AN3313" t="n">
        <v>0</v>
      </c>
      <c r="AO3313" t="n">
        <v>0</v>
      </c>
      <c r="AP3313" t="inlineStr">
        <is>
          <t>Credo Brands LLC</t>
        </is>
      </c>
      <c r="AQ3313" t="n">
        <v>0</v>
      </c>
      <c r="AR3313" t="n">
        <v>0</v>
      </c>
    </row>
    <row r="3314">
      <c r="A3314" t="inlineStr">
        <is>
          <t>784196719242</t>
        </is>
      </c>
      <c r="B3314" t="inlineStr">
        <is>
          <t>Credo Brands LLC</t>
        </is>
      </c>
      <c r="C3314" t="inlineStr">
        <is>
          <t>Woodbury</t>
        </is>
      </c>
      <c r="D3314" t="inlineStr">
        <is>
          <t>4pk 12oz can</t>
        </is>
      </c>
      <c r="E3314" t="inlineStr">
        <is>
          <t>Voltage Cherry Limeade 10mg THC 4pk 12oz can</t>
        </is>
      </c>
      <c r="F3314" t="n">
        <v>6</v>
      </c>
      <c r="G3314" t="n">
        <v>3</v>
      </c>
      <c r="H3314" t="n">
        <v>261</v>
      </c>
      <c r="I3314" t="n">
        <v>0</v>
      </c>
      <c r="J3314" t="n">
        <v>0</v>
      </c>
      <c r="K3314" t="n">
        <v>0</v>
      </c>
      <c r="L3314">
        <f>G3314+K3314*F3314</f>
        <v/>
      </c>
      <c r="M3314">
        <f>IF(X3314&gt;0,L3314/(X3314*7/30),"")</f>
        <v/>
      </c>
      <c r="N3314">
        <f>IF(Y3314&gt;0,L3314/(Y3314*7/90),"")</f>
        <v/>
      </c>
      <c r="O3314" t="n">
        <v>36</v>
      </c>
      <c r="P3314">
        <f>K3314*O3314</f>
        <v/>
      </c>
      <c r="Q3314" t="inlineStr">
        <is>
          <t>THC</t>
        </is>
      </c>
      <c r="R3314" t="inlineStr">
        <is>
          <t>Beverages</t>
        </is>
      </c>
      <c r="S3314" t="inlineStr"/>
      <c r="T3314" t="inlineStr">
        <is>
          <t>784196719242</t>
        </is>
      </c>
      <c r="U3314" t="n">
        <v>0</v>
      </c>
      <c r="V3314" t="n">
        <v>51</v>
      </c>
      <c r="W3314" t="n">
        <v>0</v>
      </c>
      <c r="X3314" t="n">
        <v>1</v>
      </c>
      <c r="Y3314" t="n">
        <v>6</v>
      </c>
      <c r="Z3314" t="n">
        <v>9</v>
      </c>
      <c r="AA3314" t="n">
        <v>9</v>
      </c>
      <c r="AB3314" t="n">
        <v>0</v>
      </c>
      <c r="AC3314" t="n">
        <v>6</v>
      </c>
      <c r="AD3314" t="n">
        <v>0</v>
      </c>
      <c r="AE3314" t="n">
        <v>0</v>
      </c>
      <c r="AF3314" t="n">
        <v>13.96</v>
      </c>
      <c r="AG3314" t="n">
        <v>83.76000000000002</v>
      </c>
      <c r="AH3314" t="n">
        <v>124.18</v>
      </c>
      <c r="AI3314" t="n">
        <v>124.18</v>
      </c>
      <c r="AJ3314" t="n">
        <v>0</v>
      </c>
      <c r="AK3314" t="n">
        <v>13.96</v>
      </c>
      <c r="AL3314" t="n">
        <v>13.751428571</v>
      </c>
      <c r="AM3314" t="n">
        <v>13.751428571</v>
      </c>
      <c r="AN3314" t="n">
        <v>0</v>
      </c>
      <c r="AO3314" t="n">
        <v>0</v>
      </c>
      <c r="AP3314" t="inlineStr">
        <is>
          <t>Credo Brands LLC</t>
        </is>
      </c>
      <c r="AQ3314" t="n">
        <v>0</v>
      </c>
      <c r="AR3314" t="n">
        <v>0</v>
      </c>
    </row>
    <row r="3315">
      <c r="A3315" t="inlineStr">
        <is>
          <t>784196719259</t>
        </is>
      </c>
      <c r="B3315" t="inlineStr">
        <is>
          <t>Credo Brands LLC</t>
        </is>
      </c>
      <c r="C3315" t="inlineStr">
        <is>
          <t>Andover</t>
        </is>
      </c>
      <c r="D3315" t="inlineStr">
        <is>
          <t>4pk 12oz can</t>
        </is>
      </c>
      <c r="E3315" t="inlineStr">
        <is>
          <t>Voltage Blueberry Lemonade 10mg THC 4pk 12oz can</t>
        </is>
      </c>
      <c r="F3315" t="n">
        <v>6</v>
      </c>
      <c r="G3315" t="n">
        <v>3</v>
      </c>
      <c r="H3315" t="n">
        <v>203</v>
      </c>
      <c r="I3315" t="n">
        <v>0</v>
      </c>
      <c r="J3315" t="n">
        <v>0</v>
      </c>
      <c r="K3315" t="n">
        <v>0</v>
      </c>
      <c r="L3315">
        <f>G3315+K3315*F3315</f>
        <v/>
      </c>
      <c r="M3315">
        <f>IF(X3315&gt;0,L3315/(X3315*7/30),"")</f>
        <v/>
      </c>
      <c r="N3315">
        <f>IF(Y3315&gt;0,L3315/(Y3315*7/90),"")</f>
        <v/>
      </c>
      <c r="O3315" t="n">
        <v>35.11</v>
      </c>
      <c r="P3315">
        <f>K3315*O3315</f>
        <v/>
      </c>
      <c r="Q3315" t="inlineStr">
        <is>
          <t>THC</t>
        </is>
      </c>
      <c r="R3315" t="inlineStr">
        <is>
          <t>Beverages</t>
        </is>
      </c>
      <c r="S3315" t="inlineStr"/>
      <c r="T3315" t="inlineStr">
        <is>
          <t>784196719259</t>
        </is>
      </c>
      <c r="U3315" t="n">
        <v>0</v>
      </c>
      <c r="V3315" t="n">
        <v>67</v>
      </c>
      <c r="W3315" t="n">
        <v>0</v>
      </c>
      <c r="X3315" t="n">
        <v>1</v>
      </c>
      <c r="Y3315" t="n">
        <v>6</v>
      </c>
      <c r="Z3315" t="n">
        <v>9</v>
      </c>
      <c r="AA3315" t="n">
        <v>9</v>
      </c>
      <c r="AB3315" t="n">
        <v>0</v>
      </c>
      <c r="AC3315" t="n">
        <v>5.852216748768473</v>
      </c>
      <c r="AD3315" t="n">
        <v>0</v>
      </c>
      <c r="AE3315" t="n">
        <v>0</v>
      </c>
      <c r="AF3315" t="n">
        <v>13.96</v>
      </c>
      <c r="AG3315" t="n">
        <v>83.76000000000002</v>
      </c>
      <c r="AH3315" t="n">
        <v>121.26</v>
      </c>
      <c r="AI3315" t="n">
        <v>121.26</v>
      </c>
      <c r="AJ3315" t="n">
        <v>0</v>
      </c>
      <c r="AK3315" t="n">
        <v>13.96</v>
      </c>
      <c r="AL3315" t="n">
        <v>13.473333333</v>
      </c>
      <c r="AM3315" t="n">
        <v>13.473333333</v>
      </c>
      <c r="AN3315" t="n">
        <v>0</v>
      </c>
      <c r="AO3315" t="n">
        <v>0</v>
      </c>
      <c r="AP3315" t="inlineStr">
        <is>
          <t>Credo Brands LLC</t>
        </is>
      </c>
      <c r="AQ3315" t="n">
        <v>0</v>
      </c>
      <c r="AR3315" t="n">
        <v>0</v>
      </c>
    </row>
    <row r="3316">
      <c r="A3316" t="inlineStr">
        <is>
          <t>784196719259</t>
        </is>
      </c>
      <c r="B3316" t="inlineStr">
        <is>
          <t>Credo Brands LLC</t>
        </is>
      </c>
      <c r="C3316" t="inlineStr">
        <is>
          <t>Chanhassen</t>
        </is>
      </c>
      <c r="D3316" t="inlineStr">
        <is>
          <t>4pk 12oz can</t>
        </is>
      </c>
      <c r="E3316" t="inlineStr">
        <is>
          <t>Voltage Blueberry Lemonade 10mg THC 4pk 12oz can</t>
        </is>
      </c>
      <c r="F3316" t="n">
        <v>6</v>
      </c>
      <c r="G3316" t="n">
        <v>3</v>
      </c>
      <c r="H3316" t="n">
        <v>203</v>
      </c>
      <c r="I3316" t="n">
        <v>0</v>
      </c>
      <c r="J3316" t="n">
        <v>0</v>
      </c>
      <c r="K3316" t="n">
        <v>0</v>
      </c>
      <c r="L3316">
        <f>G3316+K3316*F3316</f>
        <v/>
      </c>
      <c r="M3316">
        <f>IF(X3316&gt;0,L3316/(X3316*7/30),"")</f>
        <v/>
      </c>
      <c r="N3316">
        <f>IF(Y3316&gt;0,L3316/(Y3316*7/90),"")</f>
        <v/>
      </c>
      <c r="O3316" t="n">
        <v>35.11</v>
      </c>
      <c r="P3316">
        <f>K3316*O3316</f>
        <v/>
      </c>
      <c r="Q3316" t="inlineStr">
        <is>
          <t>THC</t>
        </is>
      </c>
      <c r="R3316" t="inlineStr">
        <is>
          <t>Beverages</t>
        </is>
      </c>
      <c r="S3316" t="inlineStr"/>
      <c r="T3316" t="inlineStr">
        <is>
          <t>784196719259</t>
        </is>
      </c>
      <c r="U3316" t="n">
        <v>0</v>
      </c>
      <c r="V3316" t="n">
        <v>67</v>
      </c>
      <c r="W3316" t="n">
        <v>0</v>
      </c>
      <c r="X3316" t="n">
        <v>0</v>
      </c>
      <c r="Y3316" t="n">
        <v>2</v>
      </c>
      <c r="Z3316" t="n">
        <v>3</v>
      </c>
      <c r="AA3316" t="n">
        <v>3</v>
      </c>
      <c r="AB3316" t="n">
        <v>0</v>
      </c>
      <c r="AC3316" t="n">
        <v>5.852216748768473</v>
      </c>
      <c r="AD3316" t="n">
        <v>0</v>
      </c>
      <c r="AE3316" t="n">
        <v>0</v>
      </c>
      <c r="AF3316" t="n">
        <v>0</v>
      </c>
      <c r="AG3316" t="n">
        <v>27.92</v>
      </c>
      <c r="AH3316" t="n">
        <v>40.42</v>
      </c>
      <c r="AI3316" t="n">
        <v>40.42</v>
      </c>
      <c r="AJ3316" t="n">
        <v>0</v>
      </c>
      <c r="AK3316" t="n">
        <v>0</v>
      </c>
      <c r="AL3316" t="n">
        <v>13.473333333</v>
      </c>
      <c r="AM3316" t="n">
        <v>13.473333333</v>
      </c>
      <c r="AN3316" t="n">
        <v>0</v>
      </c>
      <c r="AO3316" t="n">
        <v>0</v>
      </c>
      <c r="AP3316" t="inlineStr">
        <is>
          <t>Credo Brands LLC</t>
        </is>
      </c>
      <c r="AQ3316" t="n">
        <v>0</v>
      </c>
      <c r="AR3316" t="n">
        <v>0</v>
      </c>
    </row>
    <row r="3317">
      <c r="A3317" t="inlineStr">
        <is>
          <t>784196719259</t>
        </is>
      </c>
      <c r="B3317" t="inlineStr">
        <is>
          <t>Credo Brands LLC</t>
        </is>
      </c>
      <c r="C3317" t="inlineStr">
        <is>
          <t>Vadnais Heights</t>
        </is>
      </c>
      <c r="D3317" t="inlineStr">
        <is>
          <t>4pk 12oz can</t>
        </is>
      </c>
      <c r="E3317" t="inlineStr">
        <is>
          <t>Voltage Blueberry Lemonade 10mg THC 4pk 12oz can</t>
        </is>
      </c>
      <c r="F3317" t="n">
        <v>6</v>
      </c>
      <c r="G3317" t="n">
        <v>3</v>
      </c>
      <c r="H3317" t="n">
        <v>203</v>
      </c>
      <c r="I3317" t="n">
        <v>0</v>
      </c>
      <c r="J3317" t="n">
        <v>0</v>
      </c>
      <c r="K3317" t="n">
        <v>0</v>
      </c>
      <c r="L3317">
        <f>G3317+K3317*F3317</f>
        <v/>
      </c>
      <c r="M3317">
        <f>IF(X3317&gt;0,L3317/(X3317*7/30),"")</f>
        <v/>
      </c>
      <c r="N3317">
        <f>IF(Y3317&gt;0,L3317/(Y3317*7/90),"")</f>
        <v/>
      </c>
      <c r="O3317" t="n">
        <v>35.11</v>
      </c>
      <c r="P3317">
        <f>K3317*O3317</f>
        <v/>
      </c>
      <c r="Q3317" t="inlineStr">
        <is>
          <t>THC</t>
        </is>
      </c>
      <c r="R3317" t="inlineStr">
        <is>
          <t>Beverages</t>
        </is>
      </c>
      <c r="S3317" t="inlineStr"/>
      <c r="T3317" t="inlineStr">
        <is>
          <t>784196719259</t>
        </is>
      </c>
      <c r="U3317" t="n">
        <v>0</v>
      </c>
      <c r="V3317" t="n">
        <v>67</v>
      </c>
      <c r="W3317" t="n">
        <v>0</v>
      </c>
      <c r="X3317" t="n">
        <v>0</v>
      </c>
      <c r="Y3317" t="n">
        <v>2</v>
      </c>
      <c r="Z3317" t="n">
        <v>3</v>
      </c>
      <c r="AA3317" t="n">
        <v>3</v>
      </c>
      <c r="AB3317" t="n">
        <v>0</v>
      </c>
      <c r="AC3317" t="n">
        <v>5.852216748768473</v>
      </c>
      <c r="AD3317" t="n">
        <v>0</v>
      </c>
      <c r="AE3317" t="n">
        <v>0</v>
      </c>
      <c r="AF3317" t="n">
        <v>0</v>
      </c>
      <c r="AG3317" t="n">
        <v>27.92</v>
      </c>
      <c r="AH3317" t="n">
        <v>41.88</v>
      </c>
      <c r="AI3317" t="n">
        <v>41.88</v>
      </c>
      <c r="AJ3317" t="n">
        <v>0</v>
      </c>
      <c r="AK3317" t="n">
        <v>0</v>
      </c>
      <c r="AL3317" t="n">
        <v>13.96</v>
      </c>
      <c r="AM3317" t="n">
        <v>13.96</v>
      </c>
      <c r="AN3317" t="n">
        <v>0</v>
      </c>
      <c r="AO3317" t="n">
        <v>0</v>
      </c>
      <c r="AP3317" t="inlineStr">
        <is>
          <t>Credo Brands LLC</t>
        </is>
      </c>
      <c r="AQ3317" t="n">
        <v>0</v>
      </c>
      <c r="AR3317" t="n">
        <v>0</v>
      </c>
    </row>
    <row r="3318">
      <c r="A3318" t="inlineStr">
        <is>
          <t>810012698474</t>
        </is>
      </c>
      <c r="B3318" t="inlineStr">
        <is>
          <t>Small Lot MN</t>
        </is>
      </c>
      <c r="C3318" t="inlineStr">
        <is>
          <t>Blaine</t>
        </is>
      </c>
      <c r="D3318" t="inlineStr">
        <is>
          <t>4pk 12oz can</t>
        </is>
      </c>
      <c r="E3318" t="inlineStr">
        <is>
          <t>BLNCD Watermelon Margarita 10mg THC 4pk 12oz can</t>
        </is>
      </c>
      <c r="F3318" t="n">
        <v>6</v>
      </c>
      <c r="G3318" t="n">
        <v>3</v>
      </c>
      <c r="H3318" t="n">
        <v>70</v>
      </c>
      <c r="I3318" t="n">
        <v>7</v>
      </c>
      <c r="J3318" t="n">
        <v>0</v>
      </c>
      <c r="K3318" t="n">
        <v>0</v>
      </c>
      <c r="L3318">
        <f>G3318+K3318*F3318</f>
        <v/>
      </c>
      <c r="M3318">
        <f>IF(X3318&gt;0,L3318/(X3318*7/30),"")</f>
        <v/>
      </c>
      <c r="N3318">
        <f>IF(Y3318&gt;0,L3318/(Y3318*7/90),"")</f>
        <v/>
      </c>
      <c r="O3318" t="n">
        <v>78.40000000000001</v>
      </c>
      <c r="P3318">
        <f>K3318*O3318</f>
        <v/>
      </c>
      <c r="Q3318" t="inlineStr">
        <is>
          <t>THC</t>
        </is>
      </c>
      <c r="R3318" t="inlineStr">
        <is>
          <t>Beverages</t>
        </is>
      </c>
      <c r="S3318" t="inlineStr"/>
      <c r="T3318" t="inlineStr">
        <is>
          <t>MNGODBMWM10</t>
        </is>
      </c>
      <c r="U3318" t="n">
        <v>0</v>
      </c>
      <c r="V3318" t="n">
        <v>283</v>
      </c>
      <c r="W3318" t="n">
        <v>1</v>
      </c>
      <c r="X3318" t="n">
        <v>1</v>
      </c>
      <c r="Y3318" t="n">
        <v>4</v>
      </c>
      <c r="Z3318" t="n">
        <v>41</v>
      </c>
      <c r="AA3318" t="n">
        <v>58</v>
      </c>
      <c r="AB3318" t="n">
        <v>8</v>
      </c>
      <c r="AC3318" t="n">
        <v>13.45649714285714</v>
      </c>
      <c r="AD3318" t="n">
        <v>13.0667</v>
      </c>
      <c r="AE3318" t="n">
        <v>23.99</v>
      </c>
      <c r="AF3318" t="n">
        <v>23.99</v>
      </c>
      <c r="AG3318" t="n">
        <v>79.10000000000001</v>
      </c>
      <c r="AH3318" t="n">
        <v>823.7000000000003</v>
      </c>
      <c r="AI3318" t="n">
        <v>1179.230000000001</v>
      </c>
      <c r="AJ3318" t="n">
        <v>23.99</v>
      </c>
      <c r="AK3318" t="n">
        <v>23.99</v>
      </c>
      <c r="AL3318" t="n">
        <v>20.0935</v>
      </c>
      <c r="AM3318" t="n">
        <v>20.338070175</v>
      </c>
      <c r="AN3318" t="n">
        <v>0</v>
      </c>
      <c r="AO3318" t="n">
        <v>0</v>
      </c>
      <c r="AP3318" t="inlineStr"/>
      <c r="AQ3318" t="n">
        <v>1</v>
      </c>
      <c r="AR3318" t="n">
        <v>0.4444</v>
      </c>
    </row>
    <row r="3319">
      <c r="A3319" t="inlineStr">
        <is>
          <t>810012698474</t>
        </is>
      </c>
      <c r="B3319" t="inlineStr">
        <is>
          <t>Small Lot MN</t>
        </is>
      </c>
      <c r="C3319" t="inlineStr">
        <is>
          <t>Osseo</t>
        </is>
      </c>
      <c r="D3319" t="inlineStr">
        <is>
          <t>4pk 12oz can</t>
        </is>
      </c>
      <c r="E3319" t="inlineStr">
        <is>
          <t>BLNCD Watermelon Margarita 10mg THC 4pk 12oz can</t>
        </is>
      </c>
      <c r="F3319" t="n">
        <v>6</v>
      </c>
      <c r="G3319" t="n">
        <v>3</v>
      </c>
      <c r="H3319" t="n">
        <v>70</v>
      </c>
      <c r="I3319" t="n">
        <v>1</v>
      </c>
      <c r="J3319" t="n">
        <v>0</v>
      </c>
      <c r="K3319" t="n">
        <v>0</v>
      </c>
      <c r="L3319">
        <f>G3319+K3319*F3319</f>
        <v/>
      </c>
      <c r="M3319">
        <f>IF(X3319&gt;0,L3319/(X3319*7/30),"")</f>
        <v/>
      </c>
      <c r="N3319">
        <f>IF(Y3319&gt;0,L3319/(Y3319*7/90),"")</f>
        <v/>
      </c>
      <c r="O3319" t="n">
        <v>83.5</v>
      </c>
      <c r="P3319">
        <f>K3319*O3319</f>
        <v/>
      </c>
      <c r="Q3319" t="inlineStr">
        <is>
          <t>THC</t>
        </is>
      </c>
      <c r="R3319" t="inlineStr">
        <is>
          <t>Beverages</t>
        </is>
      </c>
      <c r="S3319" t="inlineStr"/>
      <c r="T3319" t="inlineStr">
        <is>
          <t>MNGODBMWM10</t>
        </is>
      </c>
      <c r="U3319" t="n">
        <v>0</v>
      </c>
      <c r="V3319" t="n">
        <v>283</v>
      </c>
      <c r="W3319" t="n">
        <v>0</v>
      </c>
      <c r="X3319" t="n">
        <v>1</v>
      </c>
      <c r="Y3319" t="n">
        <v>1</v>
      </c>
      <c r="Z3319" t="n">
        <v>1</v>
      </c>
      <c r="AA3319" t="n">
        <v>2</v>
      </c>
      <c r="AB3319" t="n">
        <v>1</v>
      </c>
      <c r="AC3319" t="n">
        <v>13.45649714285714</v>
      </c>
      <c r="AD3319" t="n">
        <v>13.9167</v>
      </c>
      <c r="AE3319" t="n">
        <v>0</v>
      </c>
      <c r="AF3319" t="n">
        <v>17.99</v>
      </c>
      <c r="AG3319" t="n">
        <v>17.99</v>
      </c>
      <c r="AH3319" t="n">
        <v>17.99</v>
      </c>
      <c r="AI3319" t="n">
        <v>37.95</v>
      </c>
      <c r="AJ3319" t="n">
        <v>0</v>
      </c>
      <c r="AK3319" t="n">
        <v>17.99</v>
      </c>
      <c r="AL3319" t="n">
        <v>17.99</v>
      </c>
      <c r="AM3319" t="n">
        <v>18.975</v>
      </c>
      <c r="AN3319" t="n">
        <v>0</v>
      </c>
      <c r="AO3319" t="n">
        <v>0</v>
      </c>
      <c r="AP3319" t="inlineStr"/>
      <c r="AQ3319" t="n">
        <v>0.5</v>
      </c>
      <c r="AR3319" t="n">
        <v>0.3333</v>
      </c>
    </row>
    <row r="3320">
      <c r="A3320" t="inlineStr">
        <is>
          <t>810012698474</t>
        </is>
      </c>
      <c r="B3320" t="inlineStr">
        <is>
          <t>Small Lot MN</t>
        </is>
      </c>
      <c r="C3320" t="inlineStr">
        <is>
          <t>Ramsey</t>
        </is>
      </c>
      <c r="D3320" t="inlineStr">
        <is>
          <t>4pk 12oz can</t>
        </is>
      </c>
      <c r="E3320" t="inlineStr">
        <is>
          <t>BLNCD Watermelon Margarita 10mg THC 4pk 12oz can</t>
        </is>
      </c>
      <c r="F3320" t="n">
        <v>6</v>
      </c>
      <c r="G3320" t="n">
        <v>3</v>
      </c>
      <c r="H3320" t="n">
        <v>70</v>
      </c>
      <c r="I3320" t="n">
        <v>2</v>
      </c>
      <c r="J3320" t="n">
        <v>0</v>
      </c>
      <c r="K3320" t="n">
        <v>0</v>
      </c>
      <c r="L3320">
        <f>G3320+K3320*F3320</f>
        <v/>
      </c>
      <c r="M3320">
        <f>IF(X3320&gt;0,L3320/(X3320*7/30),"")</f>
        <v/>
      </c>
      <c r="N3320">
        <f>IF(Y3320&gt;0,L3320/(Y3320*7/90),"")</f>
        <v/>
      </c>
      <c r="O3320" t="n">
        <v>83.5</v>
      </c>
      <c r="P3320">
        <f>K3320*O3320</f>
        <v/>
      </c>
      <c r="Q3320" t="inlineStr">
        <is>
          <t>THC</t>
        </is>
      </c>
      <c r="R3320" t="inlineStr">
        <is>
          <t>Beverages</t>
        </is>
      </c>
      <c r="S3320" t="inlineStr"/>
      <c r="T3320" t="inlineStr">
        <is>
          <t>MNGODBMWM10</t>
        </is>
      </c>
      <c r="U3320" t="n">
        <v>0</v>
      </c>
      <c r="V3320" t="n">
        <v>283</v>
      </c>
      <c r="W3320" t="n">
        <v>1</v>
      </c>
      <c r="X3320" t="n">
        <v>1</v>
      </c>
      <c r="Y3320" t="n">
        <v>2</v>
      </c>
      <c r="Z3320" t="n">
        <v>6</v>
      </c>
      <c r="AA3320" t="n">
        <v>8</v>
      </c>
      <c r="AB3320" t="n">
        <v>1</v>
      </c>
      <c r="AC3320" t="n">
        <v>13.45649714285714</v>
      </c>
      <c r="AD3320" t="n">
        <v>13.9167</v>
      </c>
      <c r="AE3320" t="n">
        <v>17.96</v>
      </c>
      <c r="AF3320" t="n">
        <v>17.96</v>
      </c>
      <c r="AG3320" t="n">
        <v>35.92</v>
      </c>
      <c r="AH3320" t="n">
        <v>115.76</v>
      </c>
      <c r="AI3320" t="n">
        <v>153.71</v>
      </c>
      <c r="AJ3320" t="n">
        <v>17.96</v>
      </c>
      <c r="AK3320" t="n">
        <v>17.96</v>
      </c>
      <c r="AL3320" t="n">
        <v>19.293333333</v>
      </c>
      <c r="AM3320" t="n">
        <v>19.21375</v>
      </c>
      <c r="AN3320" t="n">
        <v>0</v>
      </c>
      <c r="AO3320" t="n">
        <v>0</v>
      </c>
      <c r="AP3320" t="inlineStr"/>
      <c r="AQ3320" t="n">
        <v>0</v>
      </c>
      <c r="AR3320" t="n">
        <v>2</v>
      </c>
    </row>
    <row r="3321">
      <c r="A3321" t="inlineStr">
        <is>
          <t>810012698474</t>
        </is>
      </c>
      <c r="B3321" t="inlineStr">
        <is>
          <t>Small Lot MN</t>
        </is>
      </c>
      <c r="C3321" t="inlineStr">
        <is>
          <t>Vadnais Heights</t>
        </is>
      </c>
      <c r="D3321" t="inlineStr">
        <is>
          <t>4pk 12oz can</t>
        </is>
      </c>
      <c r="E3321" t="inlineStr">
        <is>
          <t>BLNCD Watermelon Margarita 10mg THC 4pk 12oz can</t>
        </is>
      </c>
      <c r="F3321" t="n">
        <v>6</v>
      </c>
      <c r="G3321" t="n">
        <v>3</v>
      </c>
      <c r="H3321" t="n">
        <v>70</v>
      </c>
      <c r="I3321" t="n">
        <v>2</v>
      </c>
      <c r="J3321" t="n">
        <v>0</v>
      </c>
      <c r="K3321" t="n">
        <v>0</v>
      </c>
      <c r="L3321">
        <f>G3321+K3321*F3321</f>
        <v/>
      </c>
      <c r="M3321">
        <f>IF(X3321&gt;0,L3321/(X3321*7/30),"")</f>
        <v/>
      </c>
      <c r="N3321">
        <f>IF(Y3321&gt;0,L3321/(Y3321*7/90),"")</f>
        <v/>
      </c>
      <c r="O3321" t="n">
        <v>78.40000000000001</v>
      </c>
      <c r="P3321">
        <f>K3321*O3321</f>
        <v/>
      </c>
      <c r="Q3321" t="inlineStr">
        <is>
          <t>THC</t>
        </is>
      </c>
      <c r="R3321" t="inlineStr">
        <is>
          <t>Beverages</t>
        </is>
      </c>
      <c r="S3321" t="inlineStr"/>
      <c r="T3321" t="inlineStr">
        <is>
          <t>MNGODBMWM10</t>
        </is>
      </c>
      <c r="U3321" t="n">
        <v>0</v>
      </c>
      <c r="V3321" t="n">
        <v>283</v>
      </c>
      <c r="W3321" t="n">
        <v>1</v>
      </c>
      <c r="X3321" t="n">
        <v>1</v>
      </c>
      <c r="Y3321" t="n">
        <v>3</v>
      </c>
      <c r="Z3321" t="n">
        <v>10</v>
      </c>
      <c r="AA3321" t="n">
        <v>10</v>
      </c>
      <c r="AB3321" t="n">
        <v>0</v>
      </c>
      <c r="AC3321" t="n">
        <v>13.45649714285714</v>
      </c>
      <c r="AD3321" t="n">
        <v>13.0667</v>
      </c>
      <c r="AE3321" t="n">
        <v>17.96</v>
      </c>
      <c r="AF3321" t="n">
        <v>17.96</v>
      </c>
      <c r="AG3321" t="n">
        <v>53.88</v>
      </c>
      <c r="AH3321" t="n">
        <v>201.6600000000001</v>
      </c>
      <c r="AI3321" t="n">
        <v>201.6600000000001</v>
      </c>
      <c r="AJ3321" t="n">
        <v>17.96</v>
      </c>
      <c r="AK3321" t="n">
        <v>17.96</v>
      </c>
      <c r="AL3321" t="n">
        <v>20.166</v>
      </c>
      <c r="AM3321" t="n">
        <v>20.166</v>
      </c>
      <c r="AN3321" t="n">
        <v>0</v>
      </c>
      <c r="AO3321" t="n">
        <v>0</v>
      </c>
      <c r="AP3321" t="inlineStr"/>
      <c r="AQ3321" t="n">
        <v>0.5</v>
      </c>
      <c r="AR3321" t="n">
        <v>0.75</v>
      </c>
    </row>
    <row r="3322">
      <c r="A3322" t="inlineStr">
        <is>
          <t>810012698481</t>
        </is>
      </c>
      <c r="B3322" t="inlineStr">
        <is>
          <t>Bellboy Corporation</t>
        </is>
      </c>
      <c r="C3322" t="inlineStr">
        <is>
          <t>Minnetonka</t>
        </is>
      </c>
      <c r="D3322" t="inlineStr">
        <is>
          <t>10pk</t>
        </is>
      </c>
      <c r="E3322" t="inlineStr">
        <is>
          <t>BLNCD Brain Boost Adaptogen 50mg THC Gummies 10pk</t>
        </is>
      </c>
      <c r="F3322" t="n">
        <v>6</v>
      </c>
      <c r="G3322" t="n">
        <v>3</v>
      </c>
      <c r="H3322" t="n">
        <v>73</v>
      </c>
      <c r="I3322" t="n">
        <v>0</v>
      </c>
      <c r="J3322" t="n">
        <v>0</v>
      </c>
      <c r="K3322" t="n">
        <v>0</v>
      </c>
      <c r="L3322">
        <f>G3322+K3322*F3322</f>
        <v/>
      </c>
      <c r="M3322">
        <f>IF(X3322&gt;0,L3322/(X3322*7/30),"")</f>
        <v/>
      </c>
      <c r="N3322">
        <f>IF(Y3322&gt;0,L3322/(Y3322*7/90),"")</f>
        <v/>
      </c>
      <c r="O3322" t="n">
        <v>79</v>
      </c>
      <c r="P3322">
        <f>K3322*O3322</f>
        <v/>
      </c>
      <c r="Q3322" t="inlineStr">
        <is>
          <t>THC</t>
        </is>
      </c>
      <c r="R3322" t="inlineStr">
        <is>
          <t>Edibles</t>
        </is>
      </c>
      <c r="S3322" t="inlineStr"/>
      <c r="T3322" t="inlineStr">
        <is>
          <t>9918025</t>
        </is>
      </c>
      <c r="U3322" t="n">
        <v>0</v>
      </c>
      <c r="V3322" t="n">
        <v>233</v>
      </c>
      <c r="W3322" t="n">
        <v>0</v>
      </c>
      <c r="X3322" t="n">
        <v>1</v>
      </c>
      <c r="Y3322" t="n">
        <v>1</v>
      </c>
      <c r="Z3322" t="n">
        <v>8</v>
      </c>
      <c r="AA3322" t="n">
        <v>8</v>
      </c>
      <c r="AB3322" t="n">
        <v>0</v>
      </c>
      <c r="AC3322" t="n">
        <v>11.69635342465753</v>
      </c>
      <c r="AD3322" t="n">
        <v>13.1667</v>
      </c>
      <c r="AE3322" t="n">
        <v>0</v>
      </c>
      <c r="AF3322" t="n">
        <v>16.96</v>
      </c>
      <c r="AG3322" t="n">
        <v>16.96</v>
      </c>
      <c r="AH3322" t="n">
        <v>105.72</v>
      </c>
      <c r="AI3322" t="n">
        <v>105.72</v>
      </c>
      <c r="AJ3322" t="n">
        <v>0</v>
      </c>
      <c r="AK3322" t="n">
        <v>16.96</v>
      </c>
      <c r="AL3322" t="n">
        <v>11.746666666</v>
      </c>
      <c r="AM3322" t="n">
        <v>11.746666666</v>
      </c>
      <c r="AN3322" t="n">
        <v>0</v>
      </c>
      <c r="AO3322" t="n">
        <v>1</v>
      </c>
      <c r="AP3322" t="inlineStr"/>
      <c r="AQ3322" t="n">
        <v>0</v>
      </c>
      <c r="AR3322" t="n">
        <v>1</v>
      </c>
    </row>
    <row r="3323">
      <c r="A3323" t="inlineStr">
        <is>
          <t>810012698767</t>
        </is>
      </c>
      <c r="B3323" t="inlineStr">
        <is>
          <t>Bellboy Corporation</t>
        </is>
      </c>
      <c r="C3323" t="inlineStr">
        <is>
          <t>Rosemount</t>
        </is>
      </c>
      <c r="D3323" t="inlineStr">
        <is>
          <t>4pk 12oz can</t>
        </is>
      </c>
      <c r="E3323" t="inlineStr">
        <is>
          <t>BLNCD Cucumber Mojito 10mg THC 4pk 12oz can</t>
        </is>
      </c>
      <c r="F3323" t="n">
        <v>6</v>
      </c>
      <c r="G3323" t="n">
        <v>3</v>
      </c>
      <c r="H3323" t="n">
        <v>74</v>
      </c>
      <c r="I3323" t="n">
        <v>2</v>
      </c>
      <c r="J3323" t="n">
        <v>0</v>
      </c>
      <c r="K3323" t="n">
        <v>0</v>
      </c>
      <c r="L3323">
        <f>G3323+K3323*F3323</f>
        <v/>
      </c>
      <c r="M3323">
        <f>IF(X3323&gt;0,L3323/(X3323*7/30),"")</f>
        <v/>
      </c>
      <c r="N3323">
        <f>IF(Y3323&gt;0,L3323/(Y3323*7/90),"")</f>
        <v/>
      </c>
      <c r="O3323" t="n">
        <v>78.40000000000001</v>
      </c>
      <c r="P3323">
        <f>K3323*O3323</f>
        <v/>
      </c>
      <c r="Q3323" t="inlineStr">
        <is>
          <t>THC</t>
        </is>
      </c>
      <c r="R3323" t="inlineStr">
        <is>
          <t>Beverages</t>
        </is>
      </c>
      <c r="S3323" t="inlineStr"/>
      <c r="T3323" t="inlineStr">
        <is>
          <t>9918082</t>
        </is>
      </c>
      <c r="U3323" t="n">
        <v>0</v>
      </c>
      <c r="V3323" t="n">
        <v>387</v>
      </c>
      <c r="W3323" t="n">
        <v>0</v>
      </c>
      <c r="X3323" t="n">
        <v>0</v>
      </c>
      <c r="Y3323" t="n">
        <v>10</v>
      </c>
      <c r="Z3323" t="n">
        <v>53</v>
      </c>
      <c r="AA3323" t="n">
        <v>65</v>
      </c>
      <c r="AB3323" t="n">
        <v>3</v>
      </c>
      <c r="AC3323" t="n">
        <v>13.31682702702702</v>
      </c>
      <c r="AD3323" t="n">
        <v>13.0667</v>
      </c>
      <c r="AE3323" t="n">
        <v>0</v>
      </c>
      <c r="AF3323" t="n">
        <v>0</v>
      </c>
      <c r="AG3323" t="n">
        <v>187.6300000000001</v>
      </c>
      <c r="AH3323" t="n">
        <v>1044.000000000001</v>
      </c>
      <c r="AI3323" t="n">
        <v>1303.670000000001</v>
      </c>
      <c r="AJ3323" t="n">
        <v>0</v>
      </c>
      <c r="AK3323" t="n">
        <v>0</v>
      </c>
      <c r="AL3323" t="n">
        <v>19.295882352</v>
      </c>
      <c r="AM3323" t="n">
        <v>19.742222222</v>
      </c>
      <c r="AN3323" t="n">
        <v>0</v>
      </c>
      <c r="AO3323" t="n">
        <v>0</v>
      </c>
      <c r="AP3323" t="inlineStr"/>
      <c r="AQ3323" t="n">
        <v>0</v>
      </c>
      <c r="AR3323" t="n">
        <v>0.8889</v>
      </c>
    </row>
    <row r="3324">
      <c r="A3324" t="inlineStr">
        <is>
          <t>810091530252</t>
        </is>
      </c>
      <c r="B3324" t="inlineStr">
        <is>
          <t>Discontinued</t>
        </is>
      </c>
      <c r="C3324" t="inlineStr">
        <is>
          <t>Minneapolis</t>
        </is>
      </c>
      <c r="D3324" t="inlineStr">
        <is>
          <t>4pk 12oz can</t>
        </is>
      </c>
      <c r="E3324" t="inlineStr">
        <is>
          <t>Tetra Lemon-Lime 5mg THC 4pk 12oz can</t>
        </is>
      </c>
      <c r="F3324" t="n">
        <v>6</v>
      </c>
      <c r="G3324" t="n">
        <v>3</v>
      </c>
      <c r="H3324" t="n">
        <v>38</v>
      </c>
      <c r="I3324" t="n">
        <v>0</v>
      </c>
      <c r="J3324" t="n">
        <v>0</v>
      </c>
      <c r="K3324" t="n">
        <v>0</v>
      </c>
      <c r="L3324">
        <f>G3324+K3324*F3324</f>
        <v/>
      </c>
      <c r="M3324">
        <f>IF(X3324&gt;0,L3324/(X3324*7/30),"")</f>
        <v/>
      </c>
      <c r="N3324">
        <f>IF(Y3324&gt;0,L3324/(Y3324*7/90),"")</f>
        <v/>
      </c>
      <c r="O3324" t="n">
        <v>62</v>
      </c>
      <c r="P3324">
        <f>K3324*O3324</f>
        <v/>
      </c>
      <c r="Q3324" t="inlineStr">
        <is>
          <t>THC</t>
        </is>
      </c>
      <c r="R3324" t="inlineStr">
        <is>
          <t>Beverages</t>
        </is>
      </c>
      <c r="S3324" t="inlineStr"/>
      <c r="T3324" t="inlineStr">
        <is>
          <t>14567</t>
        </is>
      </c>
      <c r="U3324" t="n">
        <v>0</v>
      </c>
      <c r="V3324" t="n">
        <v>475</v>
      </c>
      <c r="W3324" t="n">
        <v>0</v>
      </c>
      <c r="X3324" t="n">
        <v>0</v>
      </c>
      <c r="Y3324" t="n">
        <v>1</v>
      </c>
      <c r="Z3324" t="n">
        <v>8</v>
      </c>
      <c r="AA3324" t="n">
        <v>9</v>
      </c>
      <c r="AB3324" t="n">
        <v>0</v>
      </c>
      <c r="AC3324" t="n">
        <v>10.31575789682105</v>
      </c>
      <c r="AD3324" t="n">
        <v>10.3333</v>
      </c>
      <c r="AE3324" t="n">
        <v>0</v>
      </c>
      <c r="AF3324" t="n">
        <v>0</v>
      </c>
      <c r="AG3324" t="n">
        <v>17.49</v>
      </c>
      <c r="AH3324" t="n">
        <v>124.77</v>
      </c>
      <c r="AI3324" t="n">
        <v>139.73</v>
      </c>
      <c r="AJ3324" t="n">
        <v>0</v>
      </c>
      <c r="AK3324" t="n">
        <v>0</v>
      </c>
      <c r="AL3324" t="n">
        <v>15.59625</v>
      </c>
      <c r="AM3324" t="n">
        <v>15.525555555</v>
      </c>
      <c r="AN3324" t="n">
        <v>0</v>
      </c>
      <c r="AO3324" t="n">
        <v>1</v>
      </c>
      <c r="AP3324" t="inlineStr"/>
      <c r="AQ3324" t="n">
        <v>0</v>
      </c>
      <c r="AR3324" t="n">
        <v>0.25</v>
      </c>
    </row>
    <row r="3325">
      <c r="A3325" t="inlineStr">
        <is>
          <t>810091531013</t>
        </is>
      </c>
      <c r="B3325" t="inlineStr">
        <is>
          <t>Discontinued</t>
        </is>
      </c>
      <c r="C3325" t="inlineStr">
        <is>
          <t>Minnetonka</t>
        </is>
      </c>
      <c r="D3325" t="inlineStr">
        <is>
          <t>4pk 12oz can</t>
        </is>
      </c>
      <c r="E3325" t="inlineStr">
        <is>
          <t>Tetra Crisp Apple Pear 10mg THC 4pk 12oz can</t>
        </is>
      </c>
      <c r="F3325" t="n">
        <v>6</v>
      </c>
      <c r="G3325" t="n">
        <v>3</v>
      </c>
      <c r="H3325" t="n">
        <v>48</v>
      </c>
      <c r="I3325" t="n">
        <v>0</v>
      </c>
      <c r="J3325" t="n">
        <v>0</v>
      </c>
      <c r="K3325" t="n">
        <v>0</v>
      </c>
      <c r="L3325">
        <f>G3325+K3325*F3325</f>
        <v/>
      </c>
      <c r="M3325">
        <f>IF(X3325&gt;0,L3325/(X3325*7/30),"")</f>
        <v/>
      </c>
      <c r="N3325">
        <f>IF(Y3325&gt;0,L3325/(Y3325*7/90),"")</f>
        <v/>
      </c>
      <c r="O3325" t="n">
        <v>80</v>
      </c>
      <c r="P3325">
        <f>K3325*O3325</f>
        <v/>
      </c>
      <c r="Q3325" t="inlineStr">
        <is>
          <t>THC</t>
        </is>
      </c>
      <c r="R3325" t="inlineStr">
        <is>
          <t>Beverages</t>
        </is>
      </c>
      <c r="S3325" t="inlineStr"/>
      <c r="T3325" t="inlineStr">
        <is>
          <t>810091531013</t>
        </is>
      </c>
      <c r="U3325" t="n">
        <v>0</v>
      </c>
      <c r="V3325" t="n">
        <v>216</v>
      </c>
      <c r="W3325" t="n">
        <v>0</v>
      </c>
      <c r="X3325" t="n">
        <v>0</v>
      </c>
      <c r="Y3325" t="n">
        <v>2</v>
      </c>
      <c r="Z3325" t="n">
        <v>3</v>
      </c>
      <c r="AA3325" t="n">
        <v>3</v>
      </c>
      <c r="AB3325" t="n">
        <v>0</v>
      </c>
      <c r="AC3325" t="n">
        <v>12.74998125</v>
      </c>
      <c r="AD3325" t="n">
        <v>13.3333</v>
      </c>
      <c r="AE3325" t="n">
        <v>0</v>
      </c>
      <c r="AF3325" t="n">
        <v>0</v>
      </c>
      <c r="AG3325" t="n">
        <v>39.92</v>
      </c>
      <c r="AH3325" t="n">
        <v>59.88</v>
      </c>
      <c r="AI3325" t="n">
        <v>59.88</v>
      </c>
      <c r="AJ3325" t="n">
        <v>0</v>
      </c>
      <c r="AK3325" t="n">
        <v>0</v>
      </c>
      <c r="AL3325" t="n">
        <v>19.96</v>
      </c>
      <c r="AM3325" t="n">
        <v>19.96</v>
      </c>
      <c r="AN3325" t="n">
        <v>0</v>
      </c>
      <c r="AO3325" t="n">
        <v>0</v>
      </c>
      <c r="AP3325" t="inlineStr"/>
      <c r="AQ3325" t="n">
        <v>0</v>
      </c>
      <c r="AR3325" t="n">
        <v>0</v>
      </c>
    </row>
    <row r="3326">
      <c r="A3326" t="inlineStr">
        <is>
          <t>810094772949</t>
        </is>
      </c>
      <c r="B3326" t="inlineStr">
        <is>
          <t>Gravitron LLC dba GRAV</t>
        </is>
      </c>
      <c r="C3326" t="inlineStr">
        <is>
          <t>Stillwater</t>
        </is>
      </c>
      <c r="D3326" t="inlineStr">
        <is>
          <t>50ml</t>
        </is>
      </c>
      <c r="E3326" t="inlineStr">
        <is>
          <t>GRAV Pink Lemonade 10mg THC 50ml btl</t>
        </is>
      </c>
      <c r="F3326" t="n">
        <v>6</v>
      </c>
      <c r="G3326" t="n">
        <v>3</v>
      </c>
      <c r="H3326" t="n">
        <v>366</v>
      </c>
      <c r="I3326" t="n">
        <v>1</v>
      </c>
      <c r="J3326" t="n">
        <v>0</v>
      </c>
      <c r="K3326" t="n">
        <v>0</v>
      </c>
      <c r="L3326">
        <f>G3326+K3326*F3326</f>
        <v/>
      </c>
      <c r="M3326">
        <f>IF(X3326&gt;0,L3326/(X3326*7/30),"")</f>
        <v/>
      </c>
      <c r="N3326">
        <f>IF(Y3326&gt;0,L3326/(Y3326*7/90),"")</f>
        <v/>
      </c>
      <c r="O3326" t="n">
        <v>11.04</v>
      </c>
      <c r="P3326">
        <f>K3326*O3326</f>
        <v/>
      </c>
      <c r="Q3326" t="inlineStr">
        <is>
          <t>THC</t>
        </is>
      </c>
      <c r="R3326" t="inlineStr">
        <is>
          <t>Beverages</t>
        </is>
      </c>
      <c r="S3326" t="inlineStr">
        <is>
          <t>Shots</t>
        </is>
      </c>
      <c r="T3326" t="inlineStr">
        <is>
          <t>BEV.CS.05.PLM.50ML</t>
        </is>
      </c>
      <c r="U3326" t="n">
        <v>0</v>
      </c>
      <c r="V3326" t="n">
        <v>631</v>
      </c>
      <c r="W3326" t="n">
        <v>0</v>
      </c>
      <c r="X3326" t="n">
        <v>1</v>
      </c>
      <c r="Y3326" t="n">
        <v>3</v>
      </c>
      <c r="Z3326" t="n">
        <v>9</v>
      </c>
      <c r="AA3326" t="n">
        <v>9</v>
      </c>
      <c r="AB3326" t="n">
        <v>0</v>
      </c>
      <c r="AC3326" t="n">
        <v>1.84</v>
      </c>
      <c r="AD3326" t="n">
        <v>1.84</v>
      </c>
      <c r="AE3326" t="n">
        <v>0</v>
      </c>
      <c r="AF3326" t="n">
        <v>4.46</v>
      </c>
      <c r="AG3326" t="n">
        <v>12.25</v>
      </c>
      <c r="AH3326" t="n">
        <v>33.36</v>
      </c>
      <c r="AI3326" t="n">
        <v>33.36</v>
      </c>
      <c r="AJ3326" t="n">
        <v>0</v>
      </c>
      <c r="AK3326" t="n">
        <v>4.46</v>
      </c>
      <c r="AL3326" t="n">
        <v>3.706666666</v>
      </c>
      <c r="AM3326" t="n">
        <v>3.706666666</v>
      </c>
      <c r="AN3326" t="n">
        <v>0</v>
      </c>
      <c r="AO3326" t="n">
        <v>1</v>
      </c>
      <c r="AP3326" t="inlineStr"/>
      <c r="AQ3326" t="n">
        <v>0</v>
      </c>
      <c r="AR3326" t="n">
        <v>0</v>
      </c>
    </row>
    <row r="3327">
      <c r="A3327" t="inlineStr">
        <is>
          <t>810095561528</t>
        </is>
      </c>
      <c r="B3327" t="inlineStr">
        <is>
          <t>Modist Brewing Company</t>
        </is>
      </c>
      <c r="C3327" t="inlineStr">
        <is>
          <t>Osseo</t>
        </is>
      </c>
      <c r="D3327" t="inlineStr">
        <is>
          <t>4pk 12oz can</t>
        </is>
      </c>
      <c r="E3327" t="inlineStr">
        <is>
          <t>Modist Melt Pop  Sangria Ginger Ale 10mg THC 4pk 12oz can</t>
        </is>
      </c>
      <c r="F3327" t="n">
        <v>6</v>
      </c>
      <c r="G3327" t="n">
        <v>3</v>
      </c>
      <c r="H3327" t="n">
        <v>58</v>
      </c>
      <c r="I3327" t="n">
        <v>1</v>
      </c>
      <c r="J3327" t="n">
        <v>0</v>
      </c>
      <c r="K3327" t="n">
        <v>0</v>
      </c>
      <c r="L3327">
        <f>G3327+K3327*F3327</f>
        <v/>
      </c>
      <c r="M3327">
        <f>IF(X3327&gt;0,L3327/(X3327*7/30),"")</f>
        <v/>
      </c>
      <c r="N3327">
        <f>IF(Y3327&gt;0,L3327/(Y3327*7/90),"")</f>
        <v/>
      </c>
      <c r="O3327" t="n">
        <v>55</v>
      </c>
      <c r="P3327">
        <f>K3327*O3327</f>
        <v/>
      </c>
      <c r="Q3327" t="inlineStr">
        <is>
          <t>THC</t>
        </is>
      </c>
      <c r="R3327" t="inlineStr">
        <is>
          <t>Beverages</t>
        </is>
      </c>
      <c r="S3327" t="inlineStr"/>
      <c r="T3327" t="inlineStr">
        <is>
          <t>POPGS6412</t>
        </is>
      </c>
      <c r="U3327" t="n">
        <v>0</v>
      </c>
      <c r="V3327" t="n">
        <v>163</v>
      </c>
      <c r="W3327" t="n">
        <v>0</v>
      </c>
      <c r="X3327" t="n">
        <v>0</v>
      </c>
      <c r="Y3327" t="n">
        <v>0</v>
      </c>
      <c r="Z3327" t="n">
        <v>14</v>
      </c>
      <c r="AA3327" t="n">
        <v>17</v>
      </c>
      <c r="AB3327" t="n">
        <v>0</v>
      </c>
      <c r="AC3327" t="n">
        <v>9.319533333744827</v>
      </c>
      <c r="AD3327" t="n">
        <v>9.166700000000001</v>
      </c>
      <c r="AE3327" t="n">
        <v>0</v>
      </c>
      <c r="AF3327" t="n">
        <v>0</v>
      </c>
      <c r="AG3327" t="n">
        <v>0</v>
      </c>
      <c r="AH3327" t="n">
        <v>203.52</v>
      </c>
      <c r="AI3327" t="n">
        <v>254.4000000000001</v>
      </c>
      <c r="AJ3327" t="n">
        <v>0</v>
      </c>
      <c r="AK3327" t="n">
        <v>0</v>
      </c>
      <c r="AL3327" t="n">
        <v>14.537142857</v>
      </c>
      <c r="AM3327" t="n">
        <v>14.964705882</v>
      </c>
      <c r="AN3327" t="n">
        <v>0</v>
      </c>
      <c r="AO3327" t="n">
        <v>0</v>
      </c>
      <c r="AP3327" t="inlineStr">
        <is>
          <t>Modist Brewing Company</t>
        </is>
      </c>
      <c r="AQ3327" t="n">
        <v>0</v>
      </c>
      <c r="AR3327" t="n">
        <v>0</v>
      </c>
    </row>
    <row r="3328">
      <c r="A3328" t="inlineStr">
        <is>
          <t>810095561528</t>
        </is>
      </c>
      <c r="B3328" t="inlineStr">
        <is>
          <t>Modist Brewing Company</t>
        </is>
      </c>
      <c r="C3328" t="inlineStr">
        <is>
          <t>Woodbury</t>
        </is>
      </c>
      <c r="D3328" t="inlineStr">
        <is>
          <t>4pk 12oz can</t>
        </is>
      </c>
      <c r="E3328" t="inlineStr">
        <is>
          <t>Modist Melt Pop  Sangria Ginger Ale 10mg THC 4pk 12oz can</t>
        </is>
      </c>
      <c r="F3328" t="n">
        <v>6</v>
      </c>
      <c r="G3328" t="n">
        <v>3</v>
      </c>
      <c r="H3328" t="n">
        <v>58</v>
      </c>
      <c r="I3328" t="n">
        <v>2</v>
      </c>
      <c r="J3328" t="n">
        <v>0</v>
      </c>
      <c r="K3328" t="n">
        <v>0</v>
      </c>
      <c r="L3328">
        <f>G3328+K3328*F3328</f>
        <v/>
      </c>
      <c r="M3328">
        <f>IF(X3328&gt;0,L3328/(X3328*7/30),"")</f>
        <v/>
      </c>
      <c r="N3328">
        <f>IF(Y3328&gt;0,L3328/(Y3328*7/90),"")</f>
        <v/>
      </c>
      <c r="O3328" t="n">
        <v>55</v>
      </c>
      <c r="P3328">
        <f>K3328*O3328</f>
        <v/>
      </c>
      <c r="Q3328" t="inlineStr">
        <is>
          <t>THC</t>
        </is>
      </c>
      <c r="R3328" t="inlineStr">
        <is>
          <t>Beverages</t>
        </is>
      </c>
      <c r="S3328" t="inlineStr"/>
      <c r="T3328" t="inlineStr">
        <is>
          <t>POPGS6412</t>
        </is>
      </c>
      <c r="U3328" t="n">
        <v>0</v>
      </c>
      <c r="V3328" t="n">
        <v>163</v>
      </c>
      <c r="W3328" t="n">
        <v>0</v>
      </c>
      <c r="X3328" t="n">
        <v>0</v>
      </c>
      <c r="Y3328" t="n">
        <v>4</v>
      </c>
      <c r="Z3328" t="n">
        <v>15</v>
      </c>
      <c r="AA3328" t="n">
        <v>16</v>
      </c>
      <c r="AB3328" t="n">
        <v>1</v>
      </c>
      <c r="AC3328" t="n">
        <v>9.319533333744827</v>
      </c>
      <c r="AD3328" t="n">
        <v>9.166700000000001</v>
      </c>
      <c r="AE3328" t="n">
        <v>0</v>
      </c>
      <c r="AF3328" t="n">
        <v>0</v>
      </c>
      <c r="AG3328" t="n">
        <v>57.87</v>
      </c>
      <c r="AH3328" t="n">
        <v>212.8600000000001</v>
      </c>
      <c r="AI3328" t="n">
        <v>229.8200000000001</v>
      </c>
      <c r="AJ3328" t="n">
        <v>0</v>
      </c>
      <c r="AK3328" t="n">
        <v>0</v>
      </c>
      <c r="AL3328" t="n">
        <v>14.190666666</v>
      </c>
      <c r="AM3328" t="n">
        <v>14.36375</v>
      </c>
      <c r="AN3328" t="n">
        <v>0</v>
      </c>
      <c r="AO3328" t="n">
        <v>0</v>
      </c>
      <c r="AP3328" t="inlineStr">
        <is>
          <t>Modist Brewing Company</t>
        </is>
      </c>
      <c r="AQ3328" t="n">
        <v>0</v>
      </c>
      <c r="AR3328" t="n">
        <v>0.8</v>
      </c>
    </row>
    <row r="3329">
      <c r="A3329" t="inlineStr">
        <is>
          <t>810095561689</t>
        </is>
      </c>
      <c r="B3329" t="inlineStr">
        <is>
          <t>Modist Brewing Company</t>
        </is>
      </c>
      <c r="C3329" t="inlineStr">
        <is>
          <t>Minnetonka</t>
        </is>
      </c>
      <c r="D3329" t="inlineStr">
        <is>
          <t>4pk 12oz can</t>
        </is>
      </c>
      <c r="E3329" t="inlineStr">
        <is>
          <t>Modist Calamansi Tangerine THC 10mg 4pk 12oz can</t>
        </is>
      </c>
      <c r="F3329" t="n">
        <v>6</v>
      </c>
      <c r="G3329" t="n">
        <v>3</v>
      </c>
      <c r="H3329" t="n">
        <v>62</v>
      </c>
      <c r="I3329" t="n">
        <v>0</v>
      </c>
      <c r="J3329" t="n">
        <v>0</v>
      </c>
      <c r="K3329" t="n">
        <v>0</v>
      </c>
      <c r="L3329">
        <f>G3329+K3329*F3329</f>
        <v/>
      </c>
      <c r="M3329">
        <f>IF(X3329&gt;0,L3329/(X3329*7/30),"")</f>
        <v/>
      </c>
      <c r="N3329">
        <f>IF(Y3329&gt;0,L3329/(Y3329*7/90),"")</f>
        <v/>
      </c>
      <c r="O3329" t="n">
        <v>55</v>
      </c>
      <c r="P3329">
        <f>K3329*O3329</f>
        <v/>
      </c>
      <c r="Q3329" t="inlineStr">
        <is>
          <t>THC</t>
        </is>
      </c>
      <c r="R3329" t="inlineStr">
        <is>
          <t>Beverages</t>
        </is>
      </c>
      <c r="S3329" t="inlineStr"/>
      <c r="T3329" t="inlineStr">
        <is>
          <t>MLTCT6412</t>
        </is>
      </c>
      <c r="U3329" t="n">
        <v>0</v>
      </c>
      <c r="V3329" t="n">
        <v>118</v>
      </c>
      <c r="W3329" t="n">
        <v>0</v>
      </c>
      <c r="X3329" t="n">
        <v>1</v>
      </c>
      <c r="Y3329" t="n">
        <v>3</v>
      </c>
      <c r="Z3329" t="n">
        <v>3</v>
      </c>
      <c r="AA3329" t="n">
        <v>3</v>
      </c>
      <c r="AB3329" t="n">
        <v>0</v>
      </c>
      <c r="AC3329" t="n">
        <v>9.166666670000001</v>
      </c>
      <c r="AD3329" t="n">
        <v>9.166700000000001</v>
      </c>
      <c r="AE3329" t="n">
        <v>0</v>
      </c>
      <c r="AF3329" t="n">
        <v>15.99</v>
      </c>
      <c r="AG3329" t="n">
        <v>43.91</v>
      </c>
      <c r="AH3329" t="n">
        <v>43.91</v>
      </c>
      <c r="AI3329" t="n">
        <v>43.91</v>
      </c>
      <c r="AJ3329" t="n">
        <v>0</v>
      </c>
      <c r="AK3329" t="n">
        <v>15.99</v>
      </c>
      <c r="AL3329" t="n">
        <v>14.636666666</v>
      </c>
      <c r="AM3329" t="n">
        <v>14.636666666</v>
      </c>
      <c r="AN3329" t="n">
        <v>0</v>
      </c>
      <c r="AO3329" t="n">
        <v>0</v>
      </c>
      <c r="AP3329" t="inlineStr"/>
      <c r="AQ3329" t="n">
        <v>0</v>
      </c>
      <c r="AR3329" t="n">
        <v>0</v>
      </c>
    </row>
    <row r="3330">
      <c r="A3330" t="inlineStr">
        <is>
          <t>810095561795</t>
        </is>
      </c>
      <c r="B3330" t="inlineStr">
        <is>
          <t>Modist Brewing Company</t>
        </is>
      </c>
      <c r="C3330" t="inlineStr">
        <is>
          <t>Andover</t>
        </is>
      </c>
      <c r="D3330" t="inlineStr">
        <is>
          <t>4pk 12oz can</t>
        </is>
      </c>
      <c r="E3330" t="inlineStr">
        <is>
          <t>Modist Melt Cran Apple THC 10mg 4pk 12oz can</t>
        </is>
      </c>
      <c r="F3330" t="n">
        <v>6</v>
      </c>
      <c r="G3330" t="n">
        <v>3</v>
      </c>
      <c r="H3330" t="n">
        <v>27</v>
      </c>
      <c r="I3330" t="n">
        <v>0</v>
      </c>
      <c r="J3330" t="n">
        <v>0</v>
      </c>
      <c r="K3330" t="n">
        <v>0</v>
      </c>
      <c r="L3330">
        <f>G3330+K3330*F3330</f>
        <v/>
      </c>
      <c r="M3330">
        <f>IF(X3330&gt;0,L3330/(X3330*7/30),"")</f>
        <v/>
      </c>
      <c r="N3330">
        <f>IF(Y3330&gt;0,L3330/(Y3330*7/90),"")</f>
        <v/>
      </c>
      <c r="O3330" t="n">
        <v>64.3</v>
      </c>
      <c r="P3330">
        <f>K3330*O3330</f>
        <v/>
      </c>
      <c r="Q3330" t="inlineStr">
        <is>
          <t>THC</t>
        </is>
      </c>
      <c r="R3330" t="inlineStr">
        <is>
          <t>Beverages</t>
        </is>
      </c>
      <c r="S3330" t="inlineStr"/>
      <c r="T3330" t="inlineStr">
        <is>
          <t>MLCA6412</t>
        </is>
      </c>
      <c r="U3330" t="n">
        <v>0</v>
      </c>
      <c r="V3330" t="n">
        <v>127</v>
      </c>
      <c r="W3330" t="n">
        <v>0</v>
      </c>
      <c r="X3330" t="n">
        <v>0</v>
      </c>
      <c r="Y3330" t="n">
        <v>4</v>
      </c>
      <c r="Z3330" t="n">
        <v>9</v>
      </c>
      <c r="AA3330" t="n">
        <v>9</v>
      </c>
      <c r="AB3330" t="n">
        <v>0</v>
      </c>
      <c r="AC3330" t="n">
        <v>9.791234563185185</v>
      </c>
      <c r="AD3330" t="n">
        <v>10.7167</v>
      </c>
      <c r="AE3330" t="n">
        <v>0</v>
      </c>
      <c r="AF3330" t="n">
        <v>0</v>
      </c>
      <c r="AG3330" t="n">
        <v>59.93000000000001</v>
      </c>
      <c r="AH3330" t="n">
        <v>129.73</v>
      </c>
      <c r="AI3330" t="n">
        <v>129.73</v>
      </c>
      <c r="AJ3330" t="n">
        <v>0</v>
      </c>
      <c r="AK3330" t="n">
        <v>0</v>
      </c>
      <c r="AL3330" t="n">
        <v>14.414444444</v>
      </c>
      <c r="AM3330" t="n">
        <v>14.414444444</v>
      </c>
      <c r="AN3330" t="n">
        <v>0</v>
      </c>
      <c r="AO3330" t="n">
        <v>0</v>
      </c>
      <c r="AP3330" t="inlineStr">
        <is>
          <t>Modist Brewing Company</t>
        </is>
      </c>
      <c r="AQ3330" t="n">
        <v>0</v>
      </c>
      <c r="AR3330" t="n">
        <v>0</v>
      </c>
    </row>
    <row r="3331">
      <c r="A3331" t="inlineStr">
        <is>
          <t>811194039574</t>
        </is>
      </c>
      <c r="B3331" t="inlineStr">
        <is>
          <t>Bellboy Corporation</t>
        </is>
      </c>
      <c r="C3331" t="inlineStr">
        <is>
          <t>Chanhassen</t>
        </is>
      </c>
      <c r="D3331" t="inlineStr">
        <is>
          <t>4pk 12oz can</t>
        </is>
      </c>
      <c r="E3331" t="inlineStr">
        <is>
          <t>Smokiez Lemonade 4pk 12oz can</t>
        </is>
      </c>
      <c r="F3331" t="n">
        <v>6</v>
      </c>
      <c r="G3331" t="n">
        <v>3</v>
      </c>
      <c r="H3331" t="n">
        <v>119</v>
      </c>
      <c r="I3331" t="n">
        <v>6</v>
      </c>
      <c r="J3331" t="n">
        <v>0</v>
      </c>
      <c r="K3331" t="n">
        <v>0</v>
      </c>
      <c r="L3331">
        <f>G3331+K3331*F3331</f>
        <v/>
      </c>
      <c r="M3331">
        <f>IF(X3331&gt;0,L3331/(X3331*7/30),"")</f>
        <v/>
      </c>
      <c r="N3331">
        <f>IF(Y3331&gt;0,L3331/(Y3331*7/90),"")</f>
        <v/>
      </c>
      <c r="O3331" t="n">
        <v>80</v>
      </c>
      <c r="P3331">
        <f>K3331*O3331</f>
        <v/>
      </c>
      <c r="Q3331" t="inlineStr">
        <is>
          <t>THC</t>
        </is>
      </c>
      <c r="R3331" t="inlineStr">
        <is>
          <t>Beverages</t>
        </is>
      </c>
      <c r="S3331" t="inlineStr"/>
      <c r="T3331" t="inlineStr">
        <is>
          <t>9922002</t>
        </is>
      </c>
      <c r="U3331" t="n">
        <v>0</v>
      </c>
      <c r="V3331" t="n">
        <v>379</v>
      </c>
      <c r="W3331" t="n">
        <v>0</v>
      </c>
      <c r="X3331" t="n">
        <v>0</v>
      </c>
      <c r="Y3331" t="n">
        <v>0</v>
      </c>
      <c r="Z3331" t="n">
        <v>3</v>
      </c>
      <c r="AA3331" t="n">
        <v>10</v>
      </c>
      <c r="AB3331" t="n">
        <v>1</v>
      </c>
      <c r="AC3331" t="n">
        <v>7.282894958640337</v>
      </c>
      <c r="AD3331" t="n">
        <v>13.3333</v>
      </c>
      <c r="AE3331" t="n">
        <v>0</v>
      </c>
      <c r="AF3331" t="n">
        <v>0</v>
      </c>
      <c r="AG3331" t="n">
        <v>0</v>
      </c>
      <c r="AH3331" t="n">
        <v>47.88</v>
      </c>
      <c r="AI3331" t="n">
        <v>135.92</v>
      </c>
      <c r="AJ3331" t="n">
        <v>0</v>
      </c>
      <c r="AK3331" t="n">
        <v>0</v>
      </c>
      <c r="AL3331" t="n">
        <v>11.97</v>
      </c>
      <c r="AM3331" t="n">
        <v>12.356363636</v>
      </c>
      <c r="AN3331" t="n">
        <v>0</v>
      </c>
      <c r="AO3331" t="n">
        <v>0</v>
      </c>
      <c r="AP3331" t="inlineStr"/>
      <c r="AQ3331" t="n">
        <v>0</v>
      </c>
      <c r="AR3331" t="n">
        <v>0</v>
      </c>
    </row>
    <row r="3332">
      <c r="A3332" t="inlineStr">
        <is>
          <t>811194039574</t>
        </is>
      </c>
      <c r="B3332" t="inlineStr">
        <is>
          <t>Bellboy Corporation</t>
        </is>
      </c>
      <c r="C3332" t="inlineStr">
        <is>
          <t>Cottage Grove</t>
        </is>
      </c>
      <c r="D3332" t="inlineStr">
        <is>
          <t>4pk 12oz can</t>
        </is>
      </c>
      <c r="E3332" t="inlineStr">
        <is>
          <t>Smokiez Lemonade 4pk 12oz can</t>
        </is>
      </c>
      <c r="F3332" t="n">
        <v>6</v>
      </c>
      <c r="G3332" t="n">
        <v>3</v>
      </c>
      <c r="H3332" t="n">
        <v>119</v>
      </c>
      <c r="I3332" t="n">
        <v>0</v>
      </c>
      <c r="J3332" t="n">
        <v>0</v>
      </c>
      <c r="K3332" t="n">
        <v>0</v>
      </c>
      <c r="L3332">
        <f>G3332+K3332*F3332</f>
        <v/>
      </c>
      <c r="M3332">
        <f>IF(X3332&gt;0,L3332/(X3332*7/30),"")</f>
        <v/>
      </c>
      <c r="N3332">
        <f>IF(Y3332&gt;0,L3332/(Y3332*7/90),"")</f>
        <v/>
      </c>
      <c r="O3332" t="n">
        <v>80</v>
      </c>
      <c r="P3332">
        <f>K3332*O3332</f>
        <v/>
      </c>
      <c r="Q3332" t="inlineStr">
        <is>
          <t>THC</t>
        </is>
      </c>
      <c r="R3332" t="inlineStr">
        <is>
          <t>Beverages</t>
        </is>
      </c>
      <c r="S3332" t="inlineStr"/>
      <c r="T3332" t="inlineStr">
        <is>
          <t>9922002</t>
        </is>
      </c>
      <c r="U3332" t="n">
        <v>0</v>
      </c>
      <c r="V3332" t="n">
        <v>379</v>
      </c>
      <c r="W3332" t="n">
        <v>0</v>
      </c>
      <c r="X3332" t="n">
        <v>1</v>
      </c>
      <c r="Y3332" t="n">
        <v>5</v>
      </c>
      <c r="Z3332" t="n">
        <v>15</v>
      </c>
      <c r="AA3332" t="n">
        <v>15</v>
      </c>
      <c r="AB3332" t="n">
        <v>0</v>
      </c>
      <c r="AC3332" t="n">
        <v>7.282894958640337</v>
      </c>
      <c r="AD3332" t="n">
        <v>13.3333</v>
      </c>
      <c r="AE3332" t="n">
        <v>0</v>
      </c>
      <c r="AF3332" t="n">
        <v>15.96</v>
      </c>
      <c r="AG3332" t="n">
        <v>79.80000000000001</v>
      </c>
      <c r="AH3332" t="n">
        <v>242.4200000000001</v>
      </c>
      <c r="AI3332" t="n">
        <v>242.4200000000001</v>
      </c>
      <c r="AJ3332" t="n">
        <v>0</v>
      </c>
      <c r="AK3332" t="n">
        <v>15.96</v>
      </c>
      <c r="AL3332" t="n">
        <v>16.161333333</v>
      </c>
      <c r="AM3332" t="n">
        <v>16.161333333</v>
      </c>
      <c r="AN3332" t="n">
        <v>0</v>
      </c>
      <c r="AO3332" t="n">
        <v>0</v>
      </c>
      <c r="AP3332" t="inlineStr"/>
      <c r="AQ3332" t="n">
        <v>0</v>
      </c>
      <c r="AR3332" t="n">
        <v>0</v>
      </c>
    </row>
    <row r="3333">
      <c r="A3333" t="inlineStr">
        <is>
          <t>811194039574</t>
        </is>
      </c>
      <c r="B3333" t="inlineStr">
        <is>
          <t>Bellboy Corporation</t>
        </is>
      </c>
      <c r="C3333" t="inlineStr">
        <is>
          <t>Osseo</t>
        </is>
      </c>
      <c r="D3333" t="inlineStr">
        <is>
          <t>4pk 12oz can</t>
        </is>
      </c>
      <c r="E3333" t="inlineStr">
        <is>
          <t>Smokiez Lemonade 4pk 12oz can</t>
        </is>
      </c>
      <c r="F3333" t="n">
        <v>6</v>
      </c>
      <c r="G3333" t="n">
        <v>3</v>
      </c>
      <c r="H3333" t="n">
        <v>119</v>
      </c>
      <c r="I3333" t="n">
        <v>4</v>
      </c>
      <c r="J3333" t="n">
        <v>0</v>
      </c>
      <c r="K3333" t="n">
        <v>0</v>
      </c>
      <c r="L3333">
        <f>G3333+K3333*F3333</f>
        <v/>
      </c>
      <c r="M3333">
        <f>IF(X3333&gt;0,L3333/(X3333*7/30),"")</f>
        <v/>
      </c>
      <c r="N3333">
        <f>IF(Y3333&gt;0,L3333/(Y3333*7/90),"")</f>
        <v/>
      </c>
      <c r="O3333" t="n">
        <v>80</v>
      </c>
      <c r="P3333">
        <f>K3333*O3333</f>
        <v/>
      </c>
      <c r="Q3333" t="inlineStr">
        <is>
          <t>THC</t>
        </is>
      </c>
      <c r="R3333" t="inlineStr">
        <is>
          <t>Beverages</t>
        </is>
      </c>
      <c r="S3333" t="inlineStr"/>
      <c r="T3333" t="inlineStr">
        <is>
          <t>9922002</t>
        </is>
      </c>
      <c r="U3333" t="n">
        <v>0</v>
      </c>
      <c r="V3333" t="n">
        <v>379</v>
      </c>
      <c r="W3333" t="n">
        <v>0</v>
      </c>
      <c r="X3333" t="n">
        <v>0</v>
      </c>
      <c r="Y3333" t="n">
        <v>2</v>
      </c>
      <c r="Z3333" t="n">
        <v>10</v>
      </c>
      <c r="AA3333" t="n">
        <v>22</v>
      </c>
      <c r="AB3333" t="n">
        <v>4</v>
      </c>
      <c r="AC3333" t="n">
        <v>7.282894958640337</v>
      </c>
      <c r="AD3333" t="n">
        <v>13.3333</v>
      </c>
      <c r="AE3333" t="n">
        <v>0</v>
      </c>
      <c r="AF3333" t="n">
        <v>0</v>
      </c>
      <c r="AG3333" t="n">
        <v>31.92</v>
      </c>
      <c r="AH3333" t="n">
        <v>159.6000000000001</v>
      </c>
      <c r="AI3333" t="n">
        <v>348.16</v>
      </c>
      <c r="AJ3333" t="n">
        <v>0</v>
      </c>
      <c r="AK3333" t="n">
        <v>0</v>
      </c>
      <c r="AL3333" t="n">
        <v>15.96</v>
      </c>
      <c r="AM3333" t="n">
        <v>15.825454545</v>
      </c>
      <c r="AN3333" t="n">
        <v>0</v>
      </c>
      <c r="AO3333" t="n">
        <v>0</v>
      </c>
      <c r="AP3333" t="inlineStr"/>
      <c r="AQ3333" t="n">
        <v>0</v>
      </c>
      <c r="AR3333" t="n">
        <v>0.0435</v>
      </c>
    </row>
    <row r="3334">
      <c r="A3334" t="inlineStr">
        <is>
          <t>811194039611</t>
        </is>
      </c>
      <c r="B3334" t="inlineStr">
        <is>
          <t>Bellboy Corporation</t>
        </is>
      </c>
      <c r="C3334" t="inlineStr">
        <is>
          <t>Cottage Grove</t>
        </is>
      </c>
      <c r="D3334" t="inlineStr">
        <is>
          <t>4pk 12oz can</t>
        </is>
      </c>
      <c r="E3334" t="inlineStr">
        <is>
          <t>Smokiez Blackberry Lemonade 4pk 12oz can</t>
        </is>
      </c>
      <c r="F3334" t="n">
        <v>6</v>
      </c>
      <c r="G3334" t="n">
        <v>3</v>
      </c>
      <c r="H3334" t="n">
        <v>61</v>
      </c>
      <c r="I3334" t="n">
        <v>3</v>
      </c>
      <c r="J3334" t="n">
        <v>0</v>
      </c>
      <c r="K3334" t="n">
        <v>0</v>
      </c>
      <c r="L3334">
        <f>G3334+K3334*F3334</f>
        <v/>
      </c>
      <c r="M3334">
        <f>IF(X3334&gt;0,L3334/(X3334*7/30),"")</f>
        <v/>
      </c>
      <c r="N3334">
        <f>IF(Y3334&gt;0,L3334/(Y3334*7/90),"")</f>
        <v/>
      </c>
      <c r="O3334" t="n">
        <v>80</v>
      </c>
      <c r="P3334">
        <f>K3334*O3334</f>
        <v/>
      </c>
      <c r="Q3334" t="inlineStr">
        <is>
          <t>THC</t>
        </is>
      </c>
      <c r="R3334" t="inlineStr">
        <is>
          <t>Beverages</t>
        </is>
      </c>
      <c r="S3334" t="inlineStr"/>
      <c r="T3334" t="inlineStr">
        <is>
          <t>9922012</t>
        </is>
      </c>
      <c r="U3334" t="n">
        <v>0</v>
      </c>
      <c r="V3334" t="n">
        <v>1440</v>
      </c>
      <c r="W3334" t="n">
        <v>1</v>
      </c>
      <c r="X3334" t="n">
        <v>1</v>
      </c>
      <c r="Y3334" t="n">
        <v>14</v>
      </c>
      <c r="Z3334" t="n">
        <v>27</v>
      </c>
      <c r="AA3334" t="n">
        <v>27</v>
      </c>
      <c r="AB3334" t="n">
        <v>0</v>
      </c>
      <c r="AC3334" t="n">
        <v>13.33329999497705</v>
      </c>
      <c r="AD3334" t="n">
        <v>13.3333</v>
      </c>
      <c r="AE3334" t="n">
        <v>15.96</v>
      </c>
      <c r="AF3334" t="n">
        <v>15.96</v>
      </c>
      <c r="AG3334" t="n">
        <v>229.5000000000001</v>
      </c>
      <c r="AH3334" t="n">
        <v>436.9799999999999</v>
      </c>
      <c r="AI3334" t="n">
        <v>436.9799999999999</v>
      </c>
      <c r="AJ3334" t="n">
        <v>15.96</v>
      </c>
      <c r="AK3334" t="n">
        <v>15.96</v>
      </c>
      <c r="AL3334" t="n">
        <v>15.606428571</v>
      </c>
      <c r="AM3334" t="n">
        <v>15.606428571</v>
      </c>
      <c r="AN3334" t="n">
        <v>1</v>
      </c>
      <c r="AO3334" t="n">
        <v>3</v>
      </c>
      <c r="AP3334" t="inlineStr"/>
      <c r="AQ3334" t="n">
        <v>0</v>
      </c>
      <c r="AR3334" t="n">
        <v>0</v>
      </c>
    </row>
    <row r="3335">
      <c r="A3335" t="inlineStr">
        <is>
          <t>840006313939</t>
        </is>
      </c>
      <c r="B3335" t="inlineStr">
        <is>
          <t>Discontinued</t>
        </is>
      </c>
      <c r="C3335" t="inlineStr">
        <is>
          <t>Bloomington</t>
        </is>
      </c>
      <c r="D3335" t="inlineStr">
        <is>
          <t>500ml</t>
        </is>
      </c>
      <c r="E3335" t="inlineStr">
        <is>
          <t>BLNCD Levitate 50mg THC 500ml</t>
        </is>
      </c>
      <c r="F3335" t="n">
        <v>6</v>
      </c>
      <c r="G3335" t="n">
        <v>3</v>
      </c>
      <c r="H3335" t="n">
        <v>55</v>
      </c>
      <c r="I3335" t="n">
        <v>0</v>
      </c>
      <c r="J3335" t="n">
        <v>0</v>
      </c>
      <c r="K3335" t="n">
        <v>0</v>
      </c>
      <c r="L3335">
        <f>G3335+K3335*F3335</f>
        <v/>
      </c>
      <c r="M3335">
        <f>IF(X3335&gt;0,L3335/(X3335*7/30),"")</f>
        <v/>
      </c>
      <c r="N3335">
        <f>IF(Y3335&gt;0,L3335/(Y3335*7/90),"")</f>
        <v/>
      </c>
      <c r="O3335" t="n">
        <v>126</v>
      </c>
      <c r="P3335">
        <f>K3335*O3335</f>
        <v/>
      </c>
      <c r="Q3335" t="inlineStr">
        <is>
          <t>THC</t>
        </is>
      </c>
      <c r="R3335" t="inlineStr">
        <is>
          <t>Beverages</t>
        </is>
      </c>
      <c r="S3335" t="inlineStr"/>
      <c r="T3335" t="inlineStr">
        <is>
          <t>9918013</t>
        </is>
      </c>
      <c r="U3335" t="n">
        <v>0</v>
      </c>
      <c r="V3335" t="n">
        <v>281</v>
      </c>
      <c r="W3335" t="n">
        <v>0</v>
      </c>
      <c r="X3335" t="n">
        <v>0</v>
      </c>
      <c r="Y3335" t="n">
        <v>0</v>
      </c>
      <c r="Z3335" t="n">
        <v>3</v>
      </c>
      <c r="AA3335" t="n">
        <v>3</v>
      </c>
      <c r="AB3335" t="n">
        <v>0</v>
      </c>
      <c r="AC3335" t="n">
        <v>18.32701645532152</v>
      </c>
      <c r="AD3335" t="n">
        <v>21</v>
      </c>
      <c r="AE3335" t="n">
        <v>0</v>
      </c>
      <c r="AF3335" t="n">
        <v>0</v>
      </c>
      <c r="AG3335" t="n">
        <v>0</v>
      </c>
      <c r="AH3335" t="n">
        <v>134.88</v>
      </c>
      <c r="AI3335" t="n">
        <v>134.88</v>
      </c>
      <c r="AJ3335" t="n">
        <v>0</v>
      </c>
      <c r="AK3335" t="n">
        <v>0</v>
      </c>
      <c r="AL3335" t="n">
        <v>44.96</v>
      </c>
      <c r="AM3335" t="n">
        <v>44.96</v>
      </c>
      <c r="AN3335" t="n">
        <v>0</v>
      </c>
      <c r="AO3335" t="n">
        <v>0</v>
      </c>
      <c r="AP3335" t="inlineStr"/>
      <c r="AQ3335" t="n">
        <v>0</v>
      </c>
      <c r="AR3335" t="n">
        <v>0</v>
      </c>
    </row>
    <row r="3336">
      <c r="A3336" t="inlineStr">
        <is>
          <t>840006313939</t>
        </is>
      </c>
      <c r="B3336" t="inlineStr">
        <is>
          <t>Discontinued</t>
        </is>
      </c>
      <c r="C3336" t="inlineStr">
        <is>
          <t>Chanhassen</t>
        </is>
      </c>
      <c r="D3336" t="inlineStr">
        <is>
          <t>500ml</t>
        </is>
      </c>
      <c r="E3336" t="inlineStr">
        <is>
          <t>BLNCD Levitate 50mg THC 500ml</t>
        </is>
      </c>
      <c r="F3336" t="n">
        <v>6</v>
      </c>
      <c r="G3336" t="n">
        <v>3</v>
      </c>
      <c r="H3336" t="n">
        <v>55</v>
      </c>
      <c r="I3336" t="n">
        <v>0</v>
      </c>
      <c r="J3336" t="n">
        <v>0</v>
      </c>
      <c r="K3336" t="n">
        <v>0</v>
      </c>
      <c r="L3336">
        <f>G3336+K3336*F3336</f>
        <v/>
      </c>
      <c r="M3336">
        <f>IF(X3336&gt;0,L3336/(X3336*7/30),"")</f>
        <v/>
      </c>
      <c r="N3336">
        <f>IF(Y3336&gt;0,L3336/(Y3336*7/90),"")</f>
        <v/>
      </c>
      <c r="O3336" t="n">
        <v>175</v>
      </c>
      <c r="P3336">
        <f>K3336*O3336</f>
        <v/>
      </c>
      <c r="Q3336" t="inlineStr">
        <is>
          <t>THC</t>
        </is>
      </c>
      <c r="R3336" t="inlineStr">
        <is>
          <t>Beverages</t>
        </is>
      </c>
      <c r="S3336" t="inlineStr"/>
      <c r="T3336" t="inlineStr">
        <is>
          <t>9918013</t>
        </is>
      </c>
      <c r="U3336" t="n">
        <v>0</v>
      </c>
      <c r="V3336" t="n">
        <v>281</v>
      </c>
      <c r="W3336" t="n">
        <v>0</v>
      </c>
      <c r="X3336" t="n">
        <v>0</v>
      </c>
      <c r="Y3336" t="n">
        <v>0</v>
      </c>
      <c r="Z3336" t="n">
        <v>3</v>
      </c>
      <c r="AA3336" t="n">
        <v>7</v>
      </c>
      <c r="AB3336" t="n">
        <v>3</v>
      </c>
      <c r="AC3336" t="n">
        <v>18.32701645532152</v>
      </c>
      <c r="AD3336" t="n">
        <v>29.1667</v>
      </c>
      <c r="AE3336" t="n">
        <v>0</v>
      </c>
      <c r="AF3336" t="n">
        <v>0</v>
      </c>
      <c r="AG3336" t="n">
        <v>0</v>
      </c>
      <c r="AH3336" t="n">
        <v>134.88</v>
      </c>
      <c r="AI3336" t="n">
        <v>314.72</v>
      </c>
      <c r="AJ3336" t="n">
        <v>0</v>
      </c>
      <c r="AK3336" t="n">
        <v>0</v>
      </c>
      <c r="AL3336" t="n">
        <v>44.96</v>
      </c>
      <c r="AM3336" t="n">
        <v>44.96</v>
      </c>
      <c r="AN3336" t="n">
        <v>0</v>
      </c>
      <c r="AO3336" t="n">
        <v>0</v>
      </c>
      <c r="AP3336" t="inlineStr"/>
      <c r="AQ3336" t="n">
        <v>0</v>
      </c>
      <c r="AR3336" t="n">
        <v>0</v>
      </c>
    </row>
    <row r="3337">
      <c r="A3337" t="inlineStr">
        <is>
          <t>840006313939</t>
        </is>
      </c>
      <c r="B3337" t="inlineStr">
        <is>
          <t>Discontinued</t>
        </is>
      </c>
      <c r="C3337" t="inlineStr">
        <is>
          <t>Vadnais Heights</t>
        </is>
      </c>
      <c r="D3337" t="inlineStr">
        <is>
          <t>500ml</t>
        </is>
      </c>
      <c r="E3337" t="inlineStr">
        <is>
          <t>BLNCD Levitate 50mg THC 500ml</t>
        </is>
      </c>
      <c r="F3337" t="n">
        <v>6</v>
      </c>
      <c r="G3337" t="n">
        <v>3</v>
      </c>
      <c r="H3337" t="n">
        <v>55</v>
      </c>
      <c r="I3337" t="n">
        <v>0</v>
      </c>
      <c r="J3337" t="n">
        <v>0</v>
      </c>
      <c r="K3337" t="n">
        <v>0</v>
      </c>
      <c r="L3337">
        <f>G3337+K3337*F3337</f>
        <v/>
      </c>
      <c r="M3337">
        <f>IF(X3337&gt;0,L3337/(X3337*7/30),"")</f>
        <v/>
      </c>
      <c r="N3337">
        <f>IF(Y3337&gt;0,L3337/(Y3337*7/90),"")</f>
        <v/>
      </c>
      <c r="O3337" t="n">
        <v>126</v>
      </c>
      <c r="P3337">
        <f>K3337*O3337</f>
        <v/>
      </c>
      <c r="Q3337" t="inlineStr">
        <is>
          <t>THC</t>
        </is>
      </c>
      <c r="R3337" t="inlineStr">
        <is>
          <t>Beverages</t>
        </is>
      </c>
      <c r="S3337" t="inlineStr"/>
      <c r="T3337" t="inlineStr">
        <is>
          <t>9918013</t>
        </is>
      </c>
      <c r="U3337" t="n">
        <v>0</v>
      </c>
      <c r="V3337" t="n">
        <v>281</v>
      </c>
      <c r="W3337" t="n">
        <v>0</v>
      </c>
      <c r="X3337" t="n">
        <v>0</v>
      </c>
      <c r="Y3337" t="n">
        <v>0</v>
      </c>
      <c r="Z3337" t="n">
        <v>9</v>
      </c>
      <c r="AA3337" t="n">
        <v>14</v>
      </c>
      <c r="AB3337" t="n">
        <v>0</v>
      </c>
      <c r="AC3337" t="n">
        <v>18.32701645532152</v>
      </c>
      <c r="AD3337" t="n">
        <v>21</v>
      </c>
      <c r="AE3337" t="n">
        <v>0</v>
      </c>
      <c r="AF3337" t="n">
        <v>0</v>
      </c>
      <c r="AG3337" t="n">
        <v>0</v>
      </c>
      <c r="AH3337" t="n">
        <v>404.6399999999999</v>
      </c>
      <c r="AI3337" t="n">
        <v>629.4399999999999</v>
      </c>
      <c r="AJ3337" t="n">
        <v>0</v>
      </c>
      <c r="AK3337" t="n">
        <v>0</v>
      </c>
      <c r="AL3337" t="n">
        <v>44.96</v>
      </c>
      <c r="AM3337" t="n">
        <v>41.962666666</v>
      </c>
      <c r="AN3337" t="n">
        <v>0</v>
      </c>
      <c r="AO3337" t="n">
        <v>0</v>
      </c>
      <c r="AP3337" t="inlineStr"/>
      <c r="AQ3337" t="n">
        <v>0</v>
      </c>
      <c r="AR3337" t="n">
        <v>0</v>
      </c>
    </row>
    <row r="3338">
      <c r="A3338" t="inlineStr">
        <is>
          <t>840006313960</t>
        </is>
      </c>
      <c r="B3338" t="inlineStr">
        <is>
          <t>Discontinued</t>
        </is>
      </c>
      <c r="C3338" t="inlineStr">
        <is>
          <t>Chanhassen</t>
        </is>
      </c>
      <c r="D3338" t="inlineStr">
        <is>
          <t>500ml</t>
        </is>
      </c>
      <c r="E3338" t="inlineStr">
        <is>
          <t>BLNCD FUSE 50mg THC 500ml</t>
        </is>
      </c>
      <c r="F3338" t="n">
        <v>6</v>
      </c>
      <c r="G3338" t="n">
        <v>3</v>
      </c>
      <c r="H3338" t="n">
        <v>69</v>
      </c>
      <c r="I3338" t="n">
        <v>3</v>
      </c>
      <c r="J3338" t="n">
        <v>0</v>
      </c>
      <c r="K3338" t="n">
        <v>0</v>
      </c>
      <c r="L3338">
        <f>G3338+K3338*F3338</f>
        <v/>
      </c>
      <c r="M3338">
        <f>IF(X3338&gt;0,L3338/(X3338*7/30),"")</f>
        <v/>
      </c>
      <c r="N3338">
        <f>IF(Y3338&gt;0,L3338/(Y3338*7/90),"")</f>
        <v/>
      </c>
      <c r="O3338" t="n">
        <v>156</v>
      </c>
      <c r="P3338">
        <f>K3338*O3338</f>
        <v/>
      </c>
      <c r="Q3338" t="inlineStr">
        <is>
          <t>THC</t>
        </is>
      </c>
      <c r="R3338" t="inlineStr">
        <is>
          <t>Beverages</t>
        </is>
      </c>
      <c r="S3338" t="inlineStr"/>
      <c r="T3338" t="inlineStr">
        <is>
          <t>9918003</t>
        </is>
      </c>
      <c r="U3338" t="n">
        <v>0</v>
      </c>
      <c r="V3338" t="n">
        <v>296</v>
      </c>
      <c r="W3338" t="n">
        <v>0</v>
      </c>
      <c r="X3338" t="n">
        <v>0</v>
      </c>
      <c r="Y3338" t="n">
        <v>0</v>
      </c>
      <c r="Z3338" t="n">
        <v>9</v>
      </c>
      <c r="AA3338" t="n">
        <v>13</v>
      </c>
      <c r="AB3338" t="n">
        <v>4</v>
      </c>
      <c r="AC3338" t="n">
        <v>19.00336767676768</v>
      </c>
      <c r="AD3338" t="n">
        <v>26</v>
      </c>
      <c r="AE3338" t="n">
        <v>0</v>
      </c>
      <c r="AF3338" t="n">
        <v>0</v>
      </c>
      <c r="AG3338" t="n">
        <v>0</v>
      </c>
      <c r="AH3338" t="n">
        <v>367.67</v>
      </c>
      <c r="AI3338" t="n">
        <v>523.54</v>
      </c>
      <c r="AJ3338" t="n">
        <v>0</v>
      </c>
      <c r="AK3338" t="n">
        <v>0</v>
      </c>
      <c r="AL3338" t="n">
        <v>36.767</v>
      </c>
      <c r="AM3338" t="n">
        <v>37.198461538</v>
      </c>
      <c r="AN3338" t="n">
        <v>0</v>
      </c>
      <c r="AO3338" t="n">
        <v>1</v>
      </c>
      <c r="AP3338" t="inlineStr"/>
      <c r="AQ3338" t="n">
        <v>0</v>
      </c>
      <c r="AR3338" t="n">
        <v>0</v>
      </c>
    </row>
    <row r="3339">
      <c r="A3339" t="inlineStr">
        <is>
          <t>840006313960</t>
        </is>
      </c>
      <c r="B3339" t="inlineStr">
        <is>
          <t>Discontinued</t>
        </is>
      </c>
      <c r="C3339" t="inlineStr">
        <is>
          <t>Ramsey</t>
        </is>
      </c>
      <c r="D3339" t="inlineStr">
        <is>
          <t>500ml</t>
        </is>
      </c>
      <c r="E3339" t="inlineStr">
        <is>
          <t>BLNCD FUSE 50mg THC 500ml</t>
        </is>
      </c>
      <c r="F3339" t="n">
        <v>6</v>
      </c>
      <c r="G3339" t="n">
        <v>3</v>
      </c>
      <c r="H3339" t="n">
        <v>69</v>
      </c>
      <c r="I3339" t="n">
        <v>4</v>
      </c>
      <c r="J3339" t="n">
        <v>0</v>
      </c>
      <c r="K3339" t="n">
        <v>0</v>
      </c>
      <c r="L3339">
        <f>G3339+K3339*F3339</f>
        <v/>
      </c>
      <c r="M3339">
        <f>IF(X3339&gt;0,L3339/(X3339*7/30),"")</f>
        <v/>
      </c>
      <c r="N3339">
        <f>IF(Y3339&gt;0,L3339/(Y3339*7/90),"")</f>
        <v/>
      </c>
      <c r="O3339" t="n">
        <v>156</v>
      </c>
      <c r="P3339">
        <f>K3339*O3339</f>
        <v/>
      </c>
      <c r="Q3339" t="inlineStr">
        <is>
          <t>THC</t>
        </is>
      </c>
      <c r="R3339" t="inlineStr">
        <is>
          <t>Beverages</t>
        </is>
      </c>
      <c r="S3339" t="inlineStr"/>
      <c r="T3339" t="inlineStr">
        <is>
          <t>9918003</t>
        </is>
      </c>
      <c r="U3339" t="n">
        <v>0</v>
      </c>
      <c r="V3339" t="n">
        <v>296</v>
      </c>
      <c r="W3339" t="n">
        <v>0</v>
      </c>
      <c r="X3339" t="n">
        <v>0</v>
      </c>
      <c r="Y3339" t="n">
        <v>3</v>
      </c>
      <c r="Z3339" t="n">
        <v>21</v>
      </c>
      <c r="AA3339" t="n">
        <v>32</v>
      </c>
      <c r="AB3339" t="n">
        <v>1</v>
      </c>
      <c r="AC3339" t="n">
        <v>19.00336767676768</v>
      </c>
      <c r="AD3339" t="n">
        <v>26</v>
      </c>
      <c r="AE3339" t="n">
        <v>0</v>
      </c>
      <c r="AF3339" t="n">
        <v>0</v>
      </c>
      <c r="AG3339" t="n">
        <v>119.94</v>
      </c>
      <c r="AH3339" t="n">
        <v>837.6500000000001</v>
      </c>
      <c r="AI3339" t="n">
        <v>1274.100000000001</v>
      </c>
      <c r="AJ3339" t="n">
        <v>0</v>
      </c>
      <c r="AK3339" t="n">
        <v>0</v>
      </c>
      <c r="AL3339" t="n">
        <v>36.257272727</v>
      </c>
      <c r="AM3339" t="n">
        <v>37.397272727</v>
      </c>
      <c r="AN3339" t="n">
        <v>0</v>
      </c>
      <c r="AO3339" t="n">
        <v>1</v>
      </c>
      <c r="AP3339" t="inlineStr"/>
      <c r="AQ3339" t="n">
        <v>0</v>
      </c>
      <c r="AR3339" t="n">
        <v>0.3333</v>
      </c>
    </row>
    <row r="3340">
      <c r="A3340" t="inlineStr">
        <is>
          <t>840006314424</t>
        </is>
      </c>
      <c r="B3340" t="inlineStr">
        <is>
          <t>Bellboy Corporation</t>
        </is>
      </c>
      <c r="C3340" t="inlineStr">
        <is>
          <t>Bloomington</t>
        </is>
      </c>
      <c r="D3340" t="inlineStr">
        <is>
          <t>4pk 12oz can</t>
        </is>
      </c>
      <c r="E3340" t="inlineStr">
        <is>
          <t>BLNCD Prickly Pear Bee's Knees 10mg THC 4pk 12oz can</t>
        </is>
      </c>
      <c r="F3340" t="n">
        <v>6</v>
      </c>
      <c r="G3340" t="n">
        <v>3</v>
      </c>
      <c r="H3340" t="n">
        <v>77</v>
      </c>
      <c r="I3340" t="n">
        <v>1</v>
      </c>
      <c r="J3340" t="n">
        <v>0</v>
      </c>
      <c r="K3340" t="n">
        <v>0</v>
      </c>
      <c r="L3340">
        <f>G3340+K3340*F3340</f>
        <v/>
      </c>
      <c r="M3340">
        <f>IF(X3340&gt;0,L3340/(X3340*7/30),"")</f>
        <v/>
      </c>
      <c r="N3340">
        <f>IF(Y3340&gt;0,L3340/(Y3340*7/90),"")</f>
        <v/>
      </c>
      <c r="O3340" t="n">
        <v>66.18000000000001</v>
      </c>
      <c r="P3340">
        <f>K3340*O3340</f>
        <v/>
      </c>
      <c r="Q3340" t="inlineStr">
        <is>
          <t>THC</t>
        </is>
      </c>
      <c r="R3340" t="inlineStr">
        <is>
          <t>Beverages</t>
        </is>
      </c>
      <c r="S3340" t="inlineStr"/>
      <c r="T3340" t="inlineStr">
        <is>
          <t>9918102</t>
        </is>
      </c>
      <c r="U3340" t="n">
        <v>0</v>
      </c>
      <c r="V3340" t="n">
        <v>201</v>
      </c>
      <c r="W3340" t="n">
        <v>1</v>
      </c>
      <c r="X3340" t="n">
        <v>1</v>
      </c>
      <c r="Y3340" t="n">
        <v>2</v>
      </c>
      <c r="Z3340" t="n">
        <v>3</v>
      </c>
      <c r="AA3340" t="n">
        <v>3</v>
      </c>
      <c r="AB3340" t="n">
        <v>0</v>
      </c>
      <c r="AC3340" t="n">
        <v>11.03033116883117</v>
      </c>
      <c r="AD3340" t="n">
        <v>0</v>
      </c>
      <c r="AE3340" t="n">
        <v>17.96</v>
      </c>
      <c r="AF3340" t="n">
        <v>17.96</v>
      </c>
      <c r="AG3340" t="n">
        <v>35.92</v>
      </c>
      <c r="AH3340" t="n">
        <v>55.88</v>
      </c>
      <c r="AI3340" t="n">
        <v>55.88</v>
      </c>
      <c r="AJ3340" t="n">
        <v>17.96</v>
      </c>
      <c r="AK3340" t="n">
        <v>17.96</v>
      </c>
      <c r="AL3340" t="n">
        <v>18.626666666</v>
      </c>
      <c r="AM3340" t="n">
        <v>18.626666666</v>
      </c>
      <c r="AN3340" t="n">
        <v>0</v>
      </c>
      <c r="AO3340" t="n">
        <v>0</v>
      </c>
      <c r="AP3340" t="inlineStr"/>
      <c r="AQ3340" t="n">
        <v>0</v>
      </c>
      <c r="AR3340" t="n">
        <v>0</v>
      </c>
    </row>
    <row r="3341">
      <c r="A3341" t="inlineStr">
        <is>
          <t>840006314868</t>
        </is>
      </c>
      <c r="B3341" t="inlineStr">
        <is>
          <t>Bellboy Corporation</t>
        </is>
      </c>
      <c r="C3341" t="inlineStr">
        <is>
          <t>Osseo</t>
        </is>
      </c>
      <c r="D3341" t="inlineStr">
        <is>
          <t>4pk 12oz can</t>
        </is>
      </c>
      <c r="E3341" t="inlineStr">
        <is>
          <t>Two Scoops Cream Soda10mg THC 4pk 12oz can</t>
        </is>
      </c>
      <c r="F3341" t="n">
        <v>6</v>
      </c>
      <c r="G3341" t="n">
        <v>3</v>
      </c>
      <c r="H3341" t="n">
        <v>86</v>
      </c>
      <c r="I3341" t="n">
        <v>0</v>
      </c>
      <c r="J3341" t="n">
        <v>0</v>
      </c>
      <c r="K3341" t="n">
        <v>0</v>
      </c>
      <c r="L3341">
        <f>G3341+K3341*F3341</f>
        <v/>
      </c>
      <c r="M3341">
        <f>IF(X3341&gt;0,L3341/(X3341*7/30),"")</f>
        <v/>
      </c>
      <c r="N3341">
        <f>IF(Y3341&gt;0,L3341/(Y3341*7/90),"")</f>
        <v/>
      </c>
      <c r="O3341" t="n">
        <v>78.40000000000001</v>
      </c>
      <c r="P3341">
        <f>K3341*O3341</f>
        <v/>
      </c>
      <c r="Q3341" t="inlineStr">
        <is>
          <t>THC</t>
        </is>
      </c>
      <c r="R3341" t="inlineStr">
        <is>
          <t>Beverages</t>
        </is>
      </c>
      <c r="S3341" t="inlineStr"/>
      <c r="T3341" t="inlineStr">
        <is>
          <t>9917092</t>
        </is>
      </c>
      <c r="U3341" t="n">
        <v>0</v>
      </c>
      <c r="V3341" t="n">
        <v>88</v>
      </c>
      <c r="W3341" t="n">
        <v>0</v>
      </c>
      <c r="X3341" t="n">
        <v>0</v>
      </c>
      <c r="Y3341" t="n">
        <v>2</v>
      </c>
      <c r="Z3341" t="n">
        <v>3</v>
      </c>
      <c r="AA3341" t="n">
        <v>3</v>
      </c>
      <c r="AB3341" t="n">
        <v>0</v>
      </c>
      <c r="AC3341" t="n">
        <v>13.0667</v>
      </c>
      <c r="AD3341" t="n">
        <v>13.0667</v>
      </c>
      <c r="AE3341" t="n">
        <v>0</v>
      </c>
      <c r="AF3341" t="n">
        <v>0</v>
      </c>
      <c r="AG3341" t="n">
        <v>39.92</v>
      </c>
      <c r="AH3341" t="n">
        <v>59.88</v>
      </c>
      <c r="AI3341" t="n">
        <v>59.88</v>
      </c>
      <c r="AJ3341" t="n">
        <v>0</v>
      </c>
      <c r="AK3341" t="n">
        <v>0</v>
      </c>
      <c r="AL3341" t="n">
        <v>19.96</v>
      </c>
      <c r="AM3341" t="n">
        <v>19.96</v>
      </c>
      <c r="AN3341" t="n">
        <v>0</v>
      </c>
      <c r="AO3341" t="n">
        <v>2</v>
      </c>
      <c r="AP3341" t="inlineStr"/>
      <c r="AQ3341" t="n">
        <v>0</v>
      </c>
      <c r="AR3341" t="n">
        <v>0</v>
      </c>
    </row>
    <row r="3342">
      <c r="A3342" t="inlineStr">
        <is>
          <t>840006315230</t>
        </is>
      </c>
      <c r="B3342" t="inlineStr">
        <is>
          <t>Small Lot MN</t>
        </is>
      </c>
      <c r="C3342" t="inlineStr">
        <is>
          <t>Osseo</t>
        </is>
      </c>
      <c r="D3342" t="inlineStr">
        <is>
          <t>4pk 12oz can</t>
        </is>
      </c>
      <c r="E3342" t="inlineStr">
        <is>
          <t>Foundry Nation Fruit Punch 10mg THC</t>
        </is>
      </c>
      <c r="F3342" t="n">
        <v>6</v>
      </c>
      <c r="G3342" t="n">
        <v>3</v>
      </c>
      <c r="H3342" t="n">
        <v>35</v>
      </c>
      <c r="I3342" t="n">
        <v>1</v>
      </c>
      <c r="J3342" t="n">
        <v>0</v>
      </c>
      <c r="K3342" t="n">
        <v>0</v>
      </c>
      <c r="L3342">
        <f>G3342+K3342*F3342</f>
        <v/>
      </c>
      <c r="M3342">
        <f>IF(X3342&gt;0,L3342/(X3342*7/30),"")</f>
        <v/>
      </c>
      <c r="N3342">
        <f>IF(Y3342&gt;0,L3342/(Y3342*7/90),"")</f>
        <v/>
      </c>
      <c r="O3342" t="n">
        <v>83.5</v>
      </c>
      <c r="P3342">
        <f>K3342*O3342</f>
        <v/>
      </c>
      <c r="Q3342" t="inlineStr">
        <is>
          <t>THC</t>
        </is>
      </c>
      <c r="R3342" t="inlineStr">
        <is>
          <t>Beverages</t>
        </is>
      </c>
      <c r="S3342" t="inlineStr">
        <is>
          <t>Soda</t>
        </is>
      </c>
      <c r="T3342" t="inlineStr">
        <is>
          <t>MNGODFRRFP10</t>
        </is>
      </c>
      <c r="U3342" t="n">
        <v>0</v>
      </c>
      <c r="V3342" t="n">
        <v>88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n">
        <v>1</v>
      </c>
      <c r="AC3342" t="n">
        <v>13.94515428571429</v>
      </c>
      <c r="AD3342" t="n">
        <v>13.9167</v>
      </c>
      <c r="AE3342" t="n">
        <v>0</v>
      </c>
      <c r="AF3342" t="n">
        <v>0</v>
      </c>
      <c r="AG3342" t="n">
        <v>0</v>
      </c>
      <c r="AH3342" t="n">
        <v>0</v>
      </c>
      <c r="AI3342" t="n">
        <v>19.96</v>
      </c>
      <c r="AJ3342" t="n">
        <v>0</v>
      </c>
      <c r="AK3342" t="n">
        <v>0</v>
      </c>
      <c r="AL3342" t="n">
        <v>0</v>
      </c>
      <c r="AM3342" t="n">
        <v>19.96</v>
      </c>
      <c r="AN3342" t="n">
        <v>0</v>
      </c>
      <c r="AO3342" t="n">
        <v>0</v>
      </c>
      <c r="AP3342" t="inlineStr">
        <is>
          <t>Bellboy Corporation</t>
        </is>
      </c>
      <c r="AQ3342" t="n">
        <v>0</v>
      </c>
      <c r="AR3342" t="n">
        <v>0</v>
      </c>
    </row>
    <row r="3343">
      <c r="A3343" t="inlineStr">
        <is>
          <t>840006315230</t>
        </is>
      </c>
      <c r="B3343" t="inlineStr">
        <is>
          <t>Small Lot MN</t>
        </is>
      </c>
      <c r="C3343" t="inlineStr">
        <is>
          <t>Rosemount</t>
        </is>
      </c>
      <c r="D3343" t="inlineStr">
        <is>
          <t>4pk 12oz can</t>
        </is>
      </c>
      <c r="E3343" t="inlineStr">
        <is>
          <t>Foundry Nation Fruit Punch 10mg THC</t>
        </is>
      </c>
      <c r="F3343" t="n">
        <v>6</v>
      </c>
      <c r="G3343" t="n">
        <v>3</v>
      </c>
      <c r="H3343" t="n">
        <v>35</v>
      </c>
      <c r="I3343" t="n">
        <v>2</v>
      </c>
      <c r="J3343" t="n">
        <v>0</v>
      </c>
      <c r="K3343" t="n">
        <v>0</v>
      </c>
      <c r="L3343">
        <f>G3343+K3343*F3343</f>
        <v/>
      </c>
      <c r="M3343">
        <f>IF(X3343&gt;0,L3343/(X3343*7/30),"")</f>
        <v/>
      </c>
      <c r="N3343">
        <f>IF(Y3343&gt;0,L3343/(Y3343*7/90),"")</f>
        <v/>
      </c>
      <c r="O3343" t="n">
        <v>83.76000000000001</v>
      </c>
      <c r="P3343">
        <f>K3343*O3343</f>
        <v/>
      </c>
      <c r="Q3343" t="inlineStr">
        <is>
          <t>THC</t>
        </is>
      </c>
      <c r="R3343" t="inlineStr">
        <is>
          <t>Beverages</t>
        </is>
      </c>
      <c r="S3343" t="inlineStr">
        <is>
          <t>Soda</t>
        </is>
      </c>
      <c r="T3343" t="inlineStr">
        <is>
          <t>MNGODFRRFP10</t>
        </is>
      </c>
      <c r="U3343" t="n">
        <v>0</v>
      </c>
      <c r="V3343" t="n">
        <v>88</v>
      </c>
      <c r="W3343" t="n">
        <v>0</v>
      </c>
      <c r="X3343" t="n">
        <v>0</v>
      </c>
      <c r="Y3343" t="n">
        <v>1</v>
      </c>
      <c r="Z3343" t="n">
        <v>4</v>
      </c>
      <c r="AA3343" t="n">
        <v>5</v>
      </c>
      <c r="AB3343" t="n">
        <v>0</v>
      </c>
      <c r="AC3343" t="n">
        <v>13.94515428571429</v>
      </c>
      <c r="AD3343" t="n">
        <v>13.96</v>
      </c>
      <c r="AE3343" t="n">
        <v>0</v>
      </c>
      <c r="AF3343" t="n">
        <v>0</v>
      </c>
      <c r="AG3343" t="n">
        <v>19.96</v>
      </c>
      <c r="AH3343" t="n">
        <v>79.84</v>
      </c>
      <c r="AI3343" t="n">
        <v>99.80000000000001</v>
      </c>
      <c r="AJ3343" t="n">
        <v>0</v>
      </c>
      <c r="AK3343" t="n">
        <v>0</v>
      </c>
      <c r="AL3343" t="n">
        <v>19.96</v>
      </c>
      <c r="AM3343" t="n">
        <v>19.96</v>
      </c>
      <c r="AN3343" t="n">
        <v>0</v>
      </c>
      <c r="AO3343" t="n">
        <v>0</v>
      </c>
      <c r="AP3343" t="inlineStr">
        <is>
          <t>Bellboy Corporation</t>
        </is>
      </c>
      <c r="AQ3343" t="n">
        <v>0</v>
      </c>
      <c r="AR3343" t="n">
        <v>0.5</v>
      </c>
    </row>
    <row r="3344">
      <c r="A3344" t="inlineStr">
        <is>
          <t>840006315933</t>
        </is>
      </c>
      <c r="B3344" t="inlineStr">
        <is>
          <t>Bellboy Corporation</t>
        </is>
      </c>
      <c r="C3344" t="inlineStr">
        <is>
          <t>Vadnais Heights</t>
        </is>
      </c>
      <c r="D3344" t="inlineStr">
        <is>
          <t>4pk 12oz can</t>
        </is>
      </c>
      <c r="E3344" t="inlineStr">
        <is>
          <t>Two Scoops Classic Cola 10mg THC 4pk 12oz can</t>
        </is>
      </c>
      <c r="F3344" t="n">
        <v>6</v>
      </c>
      <c r="G3344" t="n">
        <v>3</v>
      </c>
      <c r="H3344" t="n">
        <v>120</v>
      </c>
      <c r="I3344" t="n">
        <v>0</v>
      </c>
      <c r="J3344" t="n">
        <v>0</v>
      </c>
      <c r="K3344" t="n">
        <v>0</v>
      </c>
      <c r="L3344">
        <f>G3344+K3344*F3344</f>
        <v/>
      </c>
      <c r="M3344">
        <f>IF(X3344&gt;0,L3344/(X3344*7/30),"")</f>
        <v/>
      </c>
      <c r="N3344">
        <f>IF(Y3344&gt;0,L3344/(Y3344*7/90),"")</f>
        <v/>
      </c>
      <c r="O3344" t="n">
        <v>78.40000000000001</v>
      </c>
      <c r="P3344">
        <f>K3344*O3344</f>
        <v/>
      </c>
      <c r="Q3344" t="inlineStr">
        <is>
          <t>THC</t>
        </is>
      </c>
      <c r="R3344" t="inlineStr">
        <is>
          <t>Beverages</t>
        </is>
      </c>
      <c r="S3344" t="inlineStr"/>
      <c r="T3344" t="inlineStr">
        <is>
          <t>9917142</t>
        </is>
      </c>
      <c r="U3344" t="n">
        <v>0</v>
      </c>
      <c r="V3344" t="n">
        <v>36</v>
      </c>
      <c r="W3344" t="n">
        <v>1</v>
      </c>
      <c r="X3344" t="n">
        <v>1</v>
      </c>
      <c r="Y3344" t="n">
        <v>3</v>
      </c>
      <c r="Z3344" t="n">
        <v>3</v>
      </c>
      <c r="AA3344" t="n">
        <v>3</v>
      </c>
      <c r="AB3344" t="n">
        <v>0</v>
      </c>
      <c r="AC3344" t="n">
        <v>13.0667</v>
      </c>
      <c r="AD3344" t="n">
        <v>13.0667</v>
      </c>
      <c r="AE3344" t="n">
        <v>19.96</v>
      </c>
      <c r="AF3344" t="n">
        <v>19.96</v>
      </c>
      <c r="AG3344" t="n">
        <v>59.88</v>
      </c>
      <c r="AH3344" t="n">
        <v>59.88</v>
      </c>
      <c r="AI3344" t="n">
        <v>59.88</v>
      </c>
      <c r="AJ3344" t="n">
        <v>19.96</v>
      </c>
      <c r="AK3344" t="n">
        <v>19.96</v>
      </c>
      <c r="AL3344" t="n">
        <v>19.96</v>
      </c>
      <c r="AM3344" t="n">
        <v>19.96</v>
      </c>
      <c r="AN3344" t="n">
        <v>0</v>
      </c>
      <c r="AO3344" t="n">
        <v>0</v>
      </c>
      <c r="AP3344" t="inlineStr"/>
      <c r="AQ3344" t="n">
        <v>0</v>
      </c>
      <c r="AR3344" t="n">
        <v>0</v>
      </c>
    </row>
    <row r="3345">
      <c r="A3345" t="inlineStr">
        <is>
          <t>840006316206</t>
        </is>
      </c>
      <c r="B3345" t="inlineStr">
        <is>
          <t>Bellboy Corporation</t>
        </is>
      </c>
      <c r="C3345" t="inlineStr">
        <is>
          <t>Vadnais Heights</t>
        </is>
      </c>
      <c r="D3345" t="inlineStr">
        <is>
          <t>750ml</t>
        </is>
      </c>
      <c r="E3345" t="inlineStr">
        <is>
          <t>Foundry Nation Granddaddy 85mg 750ml</t>
        </is>
      </c>
      <c r="F3345" t="n">
        <v>6</v>
      </c>
      <c r="G3345" t="n">
        <v>3</v>
      </c>
      <c r="H3345" t="n">
        <v>123</v>
      </c>
      <c r="I3345" t="n">
        <v>0</v>
      </c>
      <c r="J3345" t="n">
        <v>0</v>
      </c>
      <c r="K3345" t="n">
        <v>0</v>
      </c>
      <c r="L3345">
        <f>G3345+K3345*F3345</f>
        <v/>
      </c>
      <c r="M3345">
        <f>IF(X3345&gt;0,L3345/(X3345*7/30),"")</f>
        <v/>
      </c>
      <c r="N3345">
        <f>IF(Y3345&gt;0,L3345/(Y3345*7/90),"")</f>
        <v/>
      </c>
      <c r="O3345" t="n">
        <v>117</v>
      </c>
      <c r="P3345">
        <f>K3345*O3345</f>
        <v/>
      </c>
      <c r="Q3345" t="inlineStr">
        <is>
          <t>THC</t>
        </is>
      </c>
      <c r="R3345" t="inlineStr">
        <is>
          <t>Beverages</t>
        </is>
      </c>
      <c r="S3345" t="inlineStr"/>
      <c r="T3345" t="inlineStr">
        <is>
          <t>9918053</t>
        </is>
      </c>
      <c r="U3345" t="n">
        <v>0</v>
      </c>
      <c r="V3345" t="n">
        <v>93</v>
      </c>
      <c r="W3345" t="n">
        <v>0</v>
      </c>
      <c r="X3345" t="n">
        <v>1</v>
      </c>
      <c r="Y3345" t="n">
        <v>3</v>
      </c>
      <c r="Z3345" t="n">
        <v>3</v>
      </c>
      <c r="AA3345" t="n">
        <v>3</v>
      </c>
      <c r="AB3345" t="n">
        <v>0</v>
      </c>
      <c r="AC3345" t="n">
        <v>19.5</v>
      </c>
      <c r="AD3345" t="n">
        <v>19.5</v>
      </c>
      <c r="AE3345" t="n">
        <v>0</v>
      </c>
      <c r="AF3345" t="n">
        <v>29.96</v>
      </c>
      <c r="AG3345" t="n">
        <v>89.88</v>
      </c>
      <c r="AH3345" t="n">
        <v>89.88</v>
      </c>
      <c r="AI3345" t="n">
        <v>89.88</v>
      </c>
      <c r="AJ3345" t="n">
        <v>0</v>
      </c>
      <c r="AK3345" t="n">
        <v>29.96</v>
      </c>
      <c r="AL3345" t="n">
        <v>29.96</v>
      </c>
      <c r="AM3345" t="n">
        <v>29.96</v>
      </c>
      <c r="AN3345" t="n">
        <v>0</v>
      </c>
      <c r="AO3345" t="n">
        <v>1</v>
      </c>
      <c r="AP3345" t="inlineStr"/>
      <c r="AQ3345" t="n">
        <v>0</v>
      </c>
      <c r="AR3345" t="n">
        <v>0</v>
      </c>
    </row>
    <row r="3346">
      <c r="A3346" t="inlineStr">
        <is>
          <t>840006316572</t>
        </is>
      </c>
      <c r="B3346" t="inlineStr">
        <is>
          <t>Bellboy Corporation</t>
        </is>
      </c>
      <c r="C3346" t="inlineStr">
        <is>
          <t>Minnetonka</t>
        </is>
      </c>
      <c r="D3346" t="inlineStr">
        <is>
          <t>750ml</t>
        </is>
      </c>
      <c r="E3346" t="inlineStr">
        <is>
          <t>BLNCD Levitate 85mg THC 750ml</t>
        </is>
      </c>
      <c r="F3346" t="n">
        <v>6</v>
      </c>
      <c r="G3346" t="n">
        <v>3</v>
      </c>
      <c r="H3346" t="n">
        <v>125</v>
      </c>
      <c r="I3346" t="n">
        <v>0</v>
      </c>
      <c r="J3346" t="n">
        <v>0</v>
      </c>
      <c r="K3346" t="n">
        <v>0</v>
      </c>
      <c r="L3346">
        <f>G3346+K3346*F3346</f>
        <v/>
      </c>
      <c r="M3346">
        <f>IF(X3346&gt;0,L3346/(X3346*7/30),"")</f>
        <v/>
      </c>
      <c r="N3346">
        <f>IF(Y3346&gt;0,L3346/(Y3346*7/90),"")</f>
        <v/>
      </c>
      <c r="O3346" t="n">
        <v>127</v>
      </c>
      <c r="P3346">
        <f>K3346*O3346</f>
        <v/>
      </c>
      <c r="Q3346" t="inlineStr">
        <is>
          <t>THC</t>
        </is>
      </c>
      <c r="R3346" t="inlineStr">
        <is>
          <t>Beverages</t>
        </is>
      </c>
      <c r="S3346" t="inlineStr"/>
      <c r="T3346" t="inlineStr">
        <is>
          <t>9918033</t>
        </is>
      </c>
      <c r="U3346" t="n">
        <v>0</v>
      </c>
      <c r="V3346" t="n">
        <v>115</v>
      </c>
      <c r="W3346" t="n">
        <v>0</v>
      </c>
      <c r="X3346" t="n">
        <v>0</v>
      </c>
      <c r="Y3346" t="n">
        <v>3</v>
      </c>
      <c r="Z3346" t="n">
        <v>3</v>
      </c>
      <c r="AA3346" t="n">
        <v>3</v>
      </c>
      <c r="AB3346" t="n">
        <v>0</v>
      </c>
      <c r="AC3346" t="n">
        <v>21.1667</v>
      </c>
      <c r="AD3346" t="n">
        <v>21.1667</v>
      </c>
      <c r="AE3346" t="n">
        <v>0</v>
      </c>
      <c r="AF3346" t="n">
        <v>0</v>
      </c>
      <c r="AG3346" t="n">
        <v>104.91</v>
      </c>
      <c r="AH3346" t="n">
        <v>104.91</v>
      </c>
      <c r="AI3346" t="n">
        <v>104.91</v>
      </c>
      <c r="AJ3346" t="n">
        <v>0</v>
      </c>
      <c r="AK3346" t="n">
        <v>0</v>
      </c>
      <c r="AL3346" t="n">
        <v>26.2275</v>
      </c>
      <c r="AM3346" t="n">
        <v>26.2275</v>
      </c>
      <c r="AN3346" t="n">
        <v>0</v>
      </c>
      <c r="AO3346" t="n">
        <v>2</v>
      </c>
      <c r="AP3346" t="inlineStr"/>
      <c r="AQ3346" t="n">
        <v>0</v>
      </c>
      <c r="AR3346" t="n">
        <v>0</v>
      </c>
    </row>
    <row r="3347">
      <c r="A3347" t="inlineStr">
        <is>
          <t>850011431955</t>
        </is>
      </c>
      <c r="B3347" t="inlineStr">
        <is>
          <t>Artisan Beer</t>
        </is>
      </c>
      <c r="C3347" t="inlineStr">
        <is>
          <t>Vadnais Heights</t>
        </is>
      </c>
      <c r="D3347" t="inlineStr">
        <is>
          <t>4pk 16oz can</t>
        </is>
      </c>
      <c r="E3347" t="inlineStr">
        <is>
          <t>Stigma Peach Iced Tea 10mg THC 4pk 16oz can</t>
        </is>
      </c>
      <c r="F3347" t="n">
        <v>6</v>
      </c>
      <c r="G3347" t="n">
        <v>3</v>
      </c>
      <c r="H3347" t="n">
        <v>87</v>
      </c>
      <c r="I3347" t="n">
        <v>0</v>
      </c>
      <c r="J3347" t="n">
        <v>0</v>
      </c>
      <c r="K3347" t="n">
        <v>0</v>
      </c>
      <c r="L3347">
        <f>G3347+K3347*F3347</f>
        <v/>
      </c>
      <c r="M3347">
        <f>IF(X3347&gt;0,L3347/(X3347*7/30),"")</f>
        <v/>
      </c>
      <c r="N3347">
        <f>IF(Y3347&gt;0,L3347/(Y3347*7/90),"")</f>
        <v/>
      </c>
      <c r="O3347" t="n">
        <v>64.25</v>
      </c>
      <c r="P3347">
        <f>K3347*O3347</f>
        <v/>
      </c>
      <c r="Q3347" t="inlineStr">
        <is>
          <t>THC</t>
        </is>
      </c>
      <c r="R3347" t="inlineStr">
        <is>
          <t>Beverages</t>
        </is>
      </c>
      <c r="S3347" t="inlineStr"/>
      <c r="T3347" t="inlineStr">
        <is>
          <t>1652032</t>
        </is>
      </c>
      <c r="U3347" t="n">
        <v>0</v>
      </c>
      <c r="V3347" t="n">
        <v>341</v>
      </c>
      <c r="W3347" t="n">
        <v>0</v>
      </c>
      <c r="X3347" t="n">
        <v>0</v>
      </c>
      <c r="Y3347" t="n">
        <v>3</v>
      </c>
      <c r="Z3347" t="n">
        <v>6</v>
      </c>
      <c r="AA3347" t="n">
        <v>9</v>
      </c>
      <c r="AB3347" t="n">
        <v>3</v>
      </c>
      <c r="AC3347" t="n">
        <v>9.981465529055171</v>
      </c>
      <c r="AD3347" t="n">
        <v>10.7083</v>
      </c>
      <c r="AE3347" t="n">
        <v>0</v>
      </c>
      <c r="AF3347" t="n">
        <v>0</v>
      </c>
      <c r="AG3347" t="n">
        <v>44.88</v>
      </c>
      <c r="AH3347" t="n">
        <v>89.76000000000002</v>
      </c>
      <c r="AI3347" t="n">
        <v>130.2</v>
      </c>
      <c r="AJ3347" t="n">
        <v>0</v>
      </c>
      <c r="AK3347" t="n">
        <v>0</v>
      </c>
      <c r="AL3347" t="n">
        <v>14.96</v>
      </c>
      <c r="AM3347" t="n">
        <v>14.466666666</v>
      </c>
      <c r="AN3347" t="n">
        <v>0</v>
      </c>
      <c r="AO3347" t="n">
        <v>0</v>
      </c>
      <c r="AP3347" t="inlineStr">
        <is>
          <t>Artisan Beer</t>
        </is>
      </c>
      <c r="AQ3347" t="n">
        <v>0</v>
      </c>
      <c r="AR3347" t="n">
        <v>0</v>
      </c>
    </row>
    <row r="3348">
      <c r="A3348" t="inlineStr">
        <is>
          <t>850013921461</t>
        </is>
      </c>
      <c r="B3348" t="inlineStr">
        <is>
          <t>Superior Molecular</t>
        </is>
      </c>
      <c r="C3348" t="inlineStr">
        <is>
          <t>Chanhassen</t>
        </is>
      </c>
      <c r="D3348" t="inlineStr">
        <is>
          <t>4pk 12oz can</t>
        </is>
      </c>
      <c r="E3348" t="inlineStr">
        <is>
          <t>Pappy's Cherry Limeade 10mg THC 4pk 12oz can</t>
        </is>
      </c>
      <c r="F3348" t="n">
        <v>6</v>
      </c>
      <c r="G3348" t="n">
        <v>3</v>
      </c>
      <c r="H3348" t="n">
        <v>55</v>
      </c>
      <c r="I3348" t="n">
        <v>0</v>
      </c>
      <c r="J3348" t="n">
        <v>0</v>
      </c>
      <c r="K3348" t="n">
        <v>0</v>
      </c>
      <c r="L3348">
        <f>G3348+K3348*F3348</f>
        <v/>
      </c>
      <c r="M3348">
        <f>IF(X3348&gt;0,L3348/(X3348*7/30),"")</f>
        <v/>
      </c>
      <c r="N3348">
        <f>IF(Y3348&gt;0,L3348/(Y3348*7/90),"")</f>
        <v/>
      </c>
      <c r="O3348" t="n">
        <v>44</v>
      </c>
      <c r="P3348">
        <f>K3348*O3348</f>
        <v/>
      </c>
      <c r="Q3348" t="inlineStr">
        <is>
          <t>THC</t>
        </is>
      </c>
      <c r="R3348" t="inlineStr">
        <is>
          <t>Beverages</t>
        </is>
      </c>
      <c r="S3348" t="inlineStr"/>
      <c r="T3348" t="inlineStr">
        <is>
          <t>00850013921461</t>
        </is>
      </c>
      <c r="U3348" t="n">
        <v>0</v>
      </c>
      <c r="V3348" t="n">
        <v>149</v>
      </c>
      <c r="W3348" t="n">
        <v>0</v>
      </c>
      <c r="X3348" t="n">
        <v>0</v>
      </c>
      <c r="Y3348" t="n">
        <v>0</v>
      </c>
      <c r="Z3348" t="n">
        <v>3</v>
      </c>
      <c r="AA3348" t="n">
        <v>3</v>
      </c>
      <c r="AB3348" t="n">
        <v>0</v>
      </c>
      <c r="AC3348" t="n">
        <v>7.333299999999999</v>
      </c>
      <c r="AD3348" t="n">
        <v>7.3333</v>
      </c>
      <c r="AE3348" t="n">
        <v>0</v>
      </c>
      <c r="AF3348" t="n">
        <v>0</v>
      </c>
      <c r="AG3348" t="n">
        <v>0</v>
      </c>
      <c r="AH3348" t="n">
        <v>38.88</v>
      </c>
      <c r="AI3348" t="n">
        <v>38.88</v>
      </c>
      <c r="AJ3348" t="n">
        <v>0</v>
      </c>
      <c r="AK3348" t="n">
        <v>0</v>
      </c>
      <c r="AL3348" t="n">
        <v>12.96</v>
      </c>
      <c r="AM3348" t="n">
        <v>12.96</v>
      </c>
      <c r="AN3348" t="n">
        <v>0</v>
      </c>
      <c r="AO3348" t="n">
        <v>0</v>
      </c>
      <c r="AP3348" t="inlineStr">
        <is>
          <t>Superior Molecular</t>
        </is>
      </c>
      <c r="AQ3348" t="n">
        <v>0</v>
      </c>
      <c r="AR3348" t="n">
        <v>0</v>
      </c>
    </row>
    <row r="3349">
      <c r="A3349" t="inlineStr">
        <is>
          <t>850013921478</t>
        </is>
      </c>
      <c r="B3349" t="inlineStr">
        <is>
          <t>Superior Molecular</t>
        </is>
      </c>
      <c r="C3349" t="inlineStr">
        <is>
          <t>Rosemount</t>
        </is>
      </c>
      <c r="D3349" t="inlineStr">
        <is>
          <t>4pk 12oz can</t>
        </is>
      </c>
      <c r="E3349" t="inlineStr">
        <is>
          <t>Pappy's Lemonade 10mg THC 4pk 12oz can</t>
        </is>
      </c>
      <c r="F3349" t="n">
        <v>6</v>
      </c>
      <c r="G3349" t="n">
        <v>3</v>
      </c>
      <c r="H3349" t="n">
        <v>74</v>
      </c>
      <c r="I3349" t="n">
        <v>1</v>
      </c>
      <c r="J3349" t="n">
        <v>0</v>
      </c>
      <c r="K3349" t="n">
        <v>0</v>
      </c>
      <c r="L3349">
        <f>G3349+K3349*F3349</f>
        <v/>
      </c>
      <c r="M3349">
        <f>IF(X3349&gt;0,L3349/(X3349*7/30),"")</f>
        <v/>
      </c>
      <c r="N3349">
        <f>IF(Y3349&gt;0,L3349/(Y3349*7/90),"")</f>
        <v/>
      </c>
      <c r="O3349" t="n">
        <v>44</v>
      </c>
      <c r="P3349">
        <f>K3349*O3349</f>
        <v/>
      </c>
      <c r="Q3349" t="inlineStr">
        <is>
          <t>THC</t>
        </is>
      </c>
      <c r="R3349" t="inlineStr">
        <is>
          <t>Beverages</t>
        </is>
      </c>
      <c r="S3349" t="inlineStr"/>
      <c r="T3349" t="inlineStr">
        <is>
          <t>00850013921478</t>
        </is>
      </c>
      <c r="U3349" t="n">
        <v>0</v>
      </c>
      <c r="V3349" t="n">
        <v>116</v>
      </c>
      <c r="W3349" t="n">
        <v>0</v>
      </c>
      <c r="X3349" t="n">
        <v>1</v>
      </c>
      <c r="Y3349" t="n">
        <v>3</v>
      </c>
      <c r="Z3349" t="n">
        <v>14</v>
      </c>
      <c r="AA3349" t="n">
        <v>14</v>
      </c>
      <c r="AB3349" t="n">
        <v>0</v>
      </c>
      <c r="AC3349" t="n">
        <v>7.3333</v>
      </c>
      <c r="AD3349" t="n">
        <v>7.3333</v>
      </c>
      <c r="AE3349" t="n">
        <v>0</v>
      </c>
      <c r="AF3349" t="n">
        <v>12.96</v>
      </c>
      <c r="AG3349" t="n">
        <v>38.88</v>
      </c>
      <c r="AH3349" t="n">
        <v>181.4400000000001</v>
      </c>
      <c r="AI3349" t="n">
        <v>181.4400000000001</v>
      </c>
      <c r="AJ3349" t="n">
        <v>0</v>
      </c>
      <c r="AK3349" t="n">
        <v>12.96</v>
      </c>
      <c r="AL3349" t="n">
        <v>12.96</v>
      </c>
      <c r="AM3349" t="n">
        <v>12.96</v>
      </c>
      <c r="AN3349" t="n">
        <v>0</v>
      </c>
      <c r="AO3349" t="n">
        <v>0</v>
      </c>
      <c r="AP3349" t="inlineStr">
        <is>
          <t>Superior Molecular</t>
        </is>
      </c>
      <c r="AQ3349" t="n">
        <v>0</v>
      </c>
      <c r="AR3349" t="n">
        <v>0</v>
      </c>
    </row>
    <row r="3350">
      <c r="A3350" t="inlineStr">
        <is>
          <t>850013921485</t>
        </is>
      </c>
      <c r="B3350" t="inlineStr">
        <is>
          <t>Superior Molecular</t>
        </is>
      </c>
      <c r="C3350" t="inlineStr">
        <is>
          <t>Osseo</t>
        </is>
      </c>
      <c r="D3350" t="inlineStr">
        <is>
          <t>4pk 12oz can</t>
        </is>
      </c>
      <c r="E3350" t="inlineStr">
        <is>
          <t>Pappy's Strawberry Lemonade 10mg THC 4pk 12oz can</t>
        </is>
      </c>
      <c r="F3350" t="n">
        <v>6</v>
      </c>
      <c r="G3350" t="n">
        <v>3</v>
      </c>
      <c r="H3350" t="n">
        <v>58</v>
      </c>
      <c r="I3350" t="n">
        <v>1</v>
      </c>
      <c r="J3350" t="n">
        <v>0</v>
      </c>
      <c r="K3350" t="n">
        <v>0</v>
      </c>
      <c r="L3350">
        <f>G3350+K3350*F3350</f>
        <v/>
      </c>
      <c r="M3350">
        <f>IF(X3350&gt;0,L3350/(X3350*7/30),"")</f>
        <v/>
      </c>
      <c r="N3350">
        <f>IF(Y3350&gt;0,L3350/(Y3350*7/90),"")</f>
        <v/>
      </c>
      <c r="O3350" t="n">
        <v>44</v>
      </c>
      <c r="P3350">
        <f>K3350*O3350</f>
        <v/>
      </c>
      <c r="Q3350" t="inlineStr">
        <is>
          <t>THC</t>
        </is>
      </c>
      <c r="R3350" t="inlineStr">
        <is>
          <t>Beverages</t>
        </is>
      </c>
      <c r="S3350" t="inlineStr"/>
      <c r="T3350" t="inlineStr">
        <is>
          <t>00850013921485</t>
        </is>
      </c>
      <c r="U3350" t="n">
        <v>0</v>
      </c>
      <c r="V3350" t="n">
        <v>178</v>
      </c>
      <c r="W3350" t="n">
        <v>0</v>
      </c>
      <c r="X3350" t="n">
        <v>0</v>
      </c>
      <c r="Y3350" t="n">
        <v>0</v>
      </c>
      <c r="Z3350" t="n">
        <v>3</v>
      </c>
      <c r="AA3350" t="n">
        <v>3</v>
      </c>
      <c r="AB3350" t="n">
        <v>0</v>
      </c>
      <c r="AC3350" t="n">
        <v>7.3333</v>
      </c>
      <c r="AD3350" t="n">
        <v>7.3333</v>
      </c>
      <c r="AE3350" t="n">
        <v>0</v>
      </c>
      <c r="AF3350" t="n">
        <v>0</v>
      </c>
      <c r="AG3350" t="n">
        <v>0</v>
      </c>
      <c r="AH3350" t="n">
        <v>38.88</v>
      </c>
      <c r="AI3350" t="n">
        <v>38.88</v>
      </c>
      <c r="AJ3350" t="n">
        <v>0</v>
      </c>
      <c r="AK3350" t="n">
        <v>0</v>
      </c>
      <c r="AL3350" t="n">
        <v>12.96</v>
      </c>
      <c r="AM3350" t="n">
        <v>12.96</v>
      </c>
      <c r="AN3350" t="n">
        <v>0</v>
      </c>
      <c r="AO3350" t="n">
        <v>0</v>
      </c>
      <c r="AP3350" t="inlineStr">
        <is>
          <t>Superior Molecular</t>
        </is>
      </c>
      <c r="AQ3350" t="n">
        <v>0</v>
      </c>
      <c r="AR3350" t="n">
        <v>0</v>
      </c>
    </row>
    <row r="3351">
      <c r="A3351" t="inlineStr">
        <is>
          <t>850013921485</t>
        </is>
      </c>
      <c r="B3351" t="inlineStr">
        <is>
          <t>Superior Molecular</t>
        </is>
      </c>
      <c r="C3351" t="inlineStr">
        <is>
          <t>Ramsey</t>
        </is>
      </c>
      <c r="D3351" t="inlineStr">
        <is>
          <t>4pk 12oz can</t>
        </is>
      </c>
      <c r="E3351" t="inlineStr">
        <is>
          <t>Pappy's Strawberry Lemonade 10mg THC 4pk 12oz can</t>
        </is>
      </c>
      <c r="F3351" t="n">
        <v>6</v>
      </c>
      <c r="G3351" t="n">
        <v>3</v>
      </c>
      <c r="H3351" t="n">
        <v>58</v>
      </c>
      <c r="I3351" t="n">
        <v>1</v>
      </c>
      <c r="J3351" t="n">
        <v>0</v>
      </c>
      <c r="K3351" t="n">
        <v>0</v>
      </c>
      <c r="L3351">
        <f>G3351+K3351*F3351</f>
        <v/>
      </c>
      <c r="M3351">
        <f>IF(X3351&gt;0,L3351/(X3351*7/30),"")</f>
        <v/>
      </c>
      <c r="N3351">
        <f>IF(Y3351&gt;0,L3351/(Y3351*7/90),"")</f>
        <v/>
      </c>
      <c r="O3351" t="n">
        <v>44</v>
      </c>
      <c r="P3351">
        <f>K3351*O3351</f>
        <v/>
      </c>
      <c r="Q3351" t="inlineStr">
        <is>
          <t>THC</t>
        </is>
      </c>
      <c r="R3351" t="inlineStr">
        <is>
          <t>Beverages</t>
        </is>
      </c>
      <c r="S3351" t="inlineStr"/>
      <c r="T3351" t="inlineStr">
        <is>
          <t>00850013921485</t>
        </is>
      </c>
      <c r="U3351" t="n">
        <v>0</v>
      </c>
      <c r="V3351" t="n">
        <v>178</v>
      </c>
      <c r="W3351" t="n">
        <v>0</v>
      </c>
      <c r="X3351" t="n">
        <v>0</v>
      </c>
      <c r="Y3351" t="n">
        <v>2</v>
      </c>
      <c r="Z3351" t="n">
        <v>15</v>
      </c>
      <c r="AA3351" t="n">
        <v>15</v>
      </c>
      <c r="AB3351" t="n">
        <v>0</v>
      </c>
      <c r="AC3351" t="n">
        <v>7.3333</v>
      </c>
      <c r="AD3351" t="n">
        <v>7.3333</v>
      </c>
      <c r="AE3351" t="n">
        <v>0</v>
      </c>
      <c r="AF3351" t="n">
        <v>0</v>
      </c>
      <c r="AG3351" t="n">
        <v>27.95</v>
      </c>
      <c r="AH3351" t="n">
        <v>196.4200000000001</v>
      </c>
      <c r="AI3351" t="n">
        <v>196.4200000000001</v>
      </c>
      <c r="AJ3351" t="n">
        <v>0</v>
      </c>
      <c r="AK3351" t="n">
        <v>0</v>
      </c>
      <c r="AL3351" t="n">
        <v>13.094666666</v>
      </c>
      <c r="AM3351" t="n">
        <v>13.094666666</v>
      </c>
      <c r="AN3351" t="n">
        <v>0</v>
      </c>
      <c r="AO3351" t="n">
        <v>0</v>
      </c>
      <c r="AP3351" t="inlineStr">
        <is>
          <t>Superior Molecular</t>
        </is>
      </c>
      <c r="AQ3351" t="n">
        <v>0</v>
      </c>
      <c r="AR3351" t="n">
        <v>0</v>
      </c>
    </row>
    <row r="3352">
      <c r="A3352" t="inlineStr">
        <is>
          <t>850013921485</t>
        </is>
      </c>
      <c r="B3352" t="inlineStr">
        <is>
          <t>Superior Molecular</t>
        </is>
      </c>
      <c r="C3352" t="inlineStr">
        <is>
          <t>Stillwater</t>
        </is>
      </c>
      <c r="D3352" t="inlineStr">
        <is>
          <t>4pk 12oz can</t>
        </is>
      </c>
      <c r="E3352" t="inlineStr">
        <is>
          <t>Pappy's Strawberry Lemonade 10mg THC 4pk 12oz can</t>
        </is>
      </c>
      <c r="F3352" t="n">
        <v>6</v>
      </c>
      <c r="G3352" t="n">
        <v>3</v>
      </c>
      <c r="H3352" t="n">
        <v>58</v>
      </c>
      <c r="I3352" t="n">
        <v>1</v>
      </c>
      <c r="J3352" t="n">
        <v>0</v>
      </c>
      <c r="K3352" t="n">
        <v>0</v>
      </c>
      <c r="L3352">
        <f>G3352+K3352*F3352</f>
        <v/>
      </c>
      <c r="M3352">
        <f>IF(X3352&gt;0,L3352/(X3352*7/30),"")</f>
        <v/>
      </c>
      <c r="N3352">
        <f>IF(Y3352&gt;0,L3352/(Y3352*7/90),"")</f>
        <v/>
      </c>
      <c r="O3352" t="n">
        <v>44</v>
      </c>
      <c r="P3352">
        <f>K3352*O3352</f>
        <v/>
      </c>
      <c r="Q3352" t="inlineStr">
        <is>
          <t>THC</t>
        </is>
      </c>
      <c r="R3352" t="inlineStr">
        <is>
          <t>Beverages</t>
        </is>
      </c>
      <c r="S3352" t="inlineStr"/>
      <c r="T3352" t="inlineStr">
        <is>
          <t>00850013921485</t>
        </is>
      </c>
      <c r="U3352" t="n">
        <v>0</v>
      </c>
      <c r="V3352" t="n">
        <v>178</v>
      </c>
      <c r="W3352" t="n">
        <v>1</v>
      </c>
      <c r="X3352" t="n">
        <v>1</v>
      </c>
      <c r="Y3352" t="n">
        <v>4</v>
      </c>
      <c r="Z3352" t="n">
        <v>13</v>
      </c>
      <c r="AA3352" t="n">
        <v>13</v>
      </c>
      <c r="AB3352" t="n">
        <v>0</v>
      </c>
      <c r="AC3352" t="n">
        <v>7.3333</v>
      </c>
      <c r="AD3352" t="n">
        <v>7.3333</v>
      </c>
      <c r="AE3352" t="n">
        <v>12.96</v>
      </c>
      <c r="AF3352" t="n">
        <v>12.96</v>
      </c>
      <c r="AG3352" t="n">
        <v>51.84</v>
      </c>
      <c r="AH3352" t="n">
        <v>168.4800000000001</v>
      </c>
      <c r="AI3352" t="n">
        <v>168.4800000000001</v>
      </c>
      <c r="AJ3352" t="n">
        <v>12.96</v>
      </c>
      <c r="AK3352" t="n">
        <v>12.96</v>
      </c>
      <c r="AL3352" t="n">
        <v>12.96</v>
      </c>
      <c r="AM3352" t="n">
        <v>12.96</v>
      </c>
      <c r="AN3352" t="n">
        <v>0</v>
      </c>
      <c r="AO3352" t="n">
        <v>0</v>
      </c>
      <c r="AP3352" t="inlineStr">
        <is>
          <t>Superior Molecular</t>
        </is>
      </c>
      <c r="AQ3352" t="n">
        <v>0</v>
      </c>
      <c r="AR3352" t="n">
        <v>0</v>
      </c>
    </row>
    <row r="3353">
      <c r="A3353" t="inlineStr">
        <is>
          <t>850013921492</t>
        </is>
      </c>
      <c r="B3353" t="inlineStr">
        <is>
          <t>Superior Molecular</t>
        </is>
      </c>
      <c r="C3353" t="inlineStr">
        <is>
          <t>Cottage Grove</t>
        </is>
      </c>
      <c r="D3353" t="inlineStr">
        <is>
          <t>4pk 12oz can</t>
        </is>
      </c>
      <c r="E3353" t="inlineStr">
        <is>
          <t>Pappy's Black Cherry Lemonade 10mg THC 4pk 12oz can</t>
        </is>
      </c>
      <c r="F3353" t="n">
        <v>6</v>
      </c>
      <c r="G3353" t="n">
        <v>3</v>
      </c>
      <c r="H3353" t="n">
        <v>46</v>
      </c>
      <c r="I3353" t="n">
        <v>0</v>
      </c>
      <c r="J3353" t="n">
        <v>0</v>
      </c>
      <c r="K3353" t="n">
        <v>0</v>
      </c>
      <c r="L3353">
        <f>G3353+K3353*F3353</f>
        <v/>
      </c>
      <c r="M3353">
        <f>IF(X3353&gt;0,L3353/(X3353*7/30),"")</f>
        <v/>
      </c>
      <c r="N3353">
        <f>IF(Y3353&gt;0,L3353/(Y3353*7/90),"")</f>
        <v/>
      </c>
      <c r="O3353" t="n">
        <v>44</v>
      </c>
      <c r="P3353">
        <f>K3353*O3353</f>
        <v/>
      </c>
      <c r="Q3353" t="inlineStr">
        <is>
          <t>THC</t>
        </is>
      </c>
      <c r="R3353" t="inlineStr">
        <is>
          <t>Beverages</t>
        </is>
      </c>
      <c r="S3353" t="inlineStr"/>
      <c r="T3353" t="inlineStr">
        <is>
          <t>00850013921492</t>
        </is>
      </c>
      <c r="U3353" t="n">
        <v>0</v>
      </c>
      <c r="V3353" t="n">
        <v>200</v>
      </c>
      <c r="W3353" t="n">
        <v>0</v>
      </c>
      <c r="X3353" t="n">
        <v>1</v>
      </c>
      <c r="Y3353" t="n">
        <v>3</v>
      </c>
      <c r="Z3353" t="n">
        <v>15</v>
      </c>
      <c r="AA3353" t="n">
        <v>15</v>
      </c>
      <c r="AB3353" t="n">
        <v>0</v>
      </c>
      <c r="AC3353" t="n">
        <v>7.333300000000001</v>
      </c>
      <c r="AD3353" t="n">
        <v>7.3333</v>
      </c>
      <c r="AE3353" t="n">
        <v>0</v>
      </c>
      <c r="AF3353" t="n">
        <v>12.96</v>
      </c>
      <c r="AG3353" t="n">
        <v>38.88</v>
      </c>
      <c r="AH3353" t="n">
        <v>193.4200000000001</v>
      </c>
      <c r="AI3353" t="n">
        <v>193.4200000000001</v>
      </c>
      <c r="AJ3353" t="n">
        <v>0</v>
      </c>
      <c r="AK3353" t="n">
        <v>12.96</v>
      </c>
      <c r="AL3353" t="n">
        <v>12.894666666</v>
      </c>
      <c r="AM3353" t="n">
        <v>12.894666666</v>
      </c>
      <c r="AN3353" t="n">
        <v>0</v>
      </c>
      <c r="AO3353" t="n">
        <v>2</v>
      </c>
      <c r="AP3353" t="inlineStr">
        <is>
          <t>Superior Molecular</t>
        </is>
      </c>
      <c r="AQ3353" t="n">
        <v>0</v>
      </c>
      <c r="AR3353" t="n">
        <v>0</v>
      </c>
    </row>
    <row r="3354">
      <c r="A3354" t="inlineStr">
        <is>
          <t>850018947404</t>
        </is>
      </c>
      <c r="B3354" t="inlineStr">
        <is>
          <t>Wild State Cider</t>
        </is>
      </c>
      <c r="C3354" t="inlineStr">
        <is>
          <t>Minneapolis</t>
        </is>
      </c>
      <c r="D3354" t="inlineStr">
        <is>
          <t>4pk 12oz can</t>
        </is>
      </c>
      <c r="E3354" t="inlineStr">
        <is>
          <t>Wild State Birdie Berry Lemonade 5mg THC 4pk 12oz can</t>
        </is>
      </c>
      <c r="F3354" t="n">
        <v>6</v>
      </c>
      <c r="G3354" t="n">
        <v>3</v>
      </c>
      <c r="H3354" t="n">
        <v>57</v>
      </c>
      <c r="I3354" t="n">
        <v>2</v>
      </c>
      <c r="J3354" t="n">
        <v>0</v>
      </c>
      <c r="K3354" t="n">
        <v>0</v>
      </c>
      <c r="L3354">
        <f>G3354+K3354*F3354</f>
        <v/>
      </c>
      <c r="M3354">
        <f>IF(X3354&gt;0,L3354/(X3354*7/30),"")</f>
        <v/>
      </c>
      <c r="N3354">
        <f>IF(Y3354&gt;0,L3354/(Y3354*7/90),"")</f>
        <v/>
      </c>
      <c r="O3354" t="n">
        <v>54</v>
      </c>
      <c r="P3354">
        <f>K3354*O3354</f>
        <v/>
      </c>
      <c r="Q3354" t="inlineStr">
        <is>
          <t>THC</t>
        </is>
      </c>
      <c r="R3354" t="inlineStr">
        <is>
          <t>Beverages</t>
        </is>
      </c>
      <c r="S3354" t="inlineStr"/>
      <c r="T3354" t="inlineStr">
        <is>
          <t>2</t>
        </is>
      </c>
      <c r="U3354" t="n">
        <v>0</v>
      </c>
      <c r="V3354" t="n">
        <v>602</v>
      </c>
      <c r="W3354" t="n">
        <v>1</v>
      </c>
      <c r="X3354" t="n">
        <v>1</v>
      </c>
      <c r="Y3354" t="n">
        <v>4</v>
      </c>
      <c r="Z3354" t="n">
        <v>10</v>
      </c>
      <c r="AA3354" t="n">
        <v>11</v>
      </c>
      <c r="AB3354" t="n">
        <v>1</v>
      </c>
      <c r="AC3354" t="n">
        <v>9</v>
      </c>
      <c r="AD3354" t="n">
        <v>9</v>
      </c>
      <c r="AE3354" t="n">
        <v>12.96</v>
      </c>
      <c r="AF3354" t="n">
        <v>12.96</v>
      </c>
      <c r="AG3354" t="n">
        <v>51.84</v>
      </c>
      <c r="AH3354" t="n">
        <v>135.69</v>
      </c>
      <c r="AI3354" t="n">
        <v>148.65</v>
      </c>
      <c r="AJ3354" t="n">
        <v>6.48</v>
      </c>
      <c r="AK3354" t="n">
        <v>6.48</v>
      </c>
      <c r="AL3354" t="n">
        <v>12.335454545</v>
      </c>
      <c r="AM3354" t="n">
        <v>12.3875</v>
      </c>
      <c r="AN3354" t="n">
        <v>0</v>
      </c>
      <c r="AO3354" t="n">
        <v>0</v>
      </c>
      <c r="AP3354" t="inlineStr"/>
      <c r="AQ3354" t="n">
        <v>0</v>
      </c>
      <c r="AR3354" t="n">
        <v>0.8</v>
      </c>
    </row>
    <row r="3355">
      <c r="A3355" t="inlineStr">
        <is>
          <t>850018947510</t>
        </is>
      </c>
      <c r="B3355" t="inlineStr">
        <is>
          <t>Wild State Cider</t>
        </is>
      </c>
      <c r="C3355" t="inlineStr">
        <is>
          <t>Plymouth</t>
        </is>
      </c>
      <c r="D3355" t="inlineStr">
        <is>
          <t>4pk 12oz can</t>
        </is>
      </c>
      <c r="E3355" t="inlineStr">
        <is>
          <t>Wild State Birdie Honey Lemonade 10mg THC 4pk 12oz can</t>
        </is>
      </c>
      <c r="F3355" t="n">
        <v>6</v>
      </c>
      <c r="G3355" t="n">
        <v>3</v>
      </c>
      <c r="H3355" t="n">
        <v>117</v>
      </c>
      <c r="I3355" t="n">
        <v>2</v>
      </c>
      <c r="J3355" t="n">
        <v>0</v>
      </c>
      <c r="K3355" t="n">
        <v>0</v>
      </c>
      <c r="L3355">
        <f>G3355+K3355*F3355</f>
        <v/>
      </c>
      <c r="M3355">
        <f>IF(X3355&gt;0,L3355/(X3355*7/30),"")</f>
        <v/>
      </c>
      <c r="N3355">
        <f>IF(Y3355&gt;0,L3355/(Y3355*7/90),"")</f>
        <v/>
      </c>
      <c r="O3355" t="n">
        <v>65.97</v>
      </c>
      <c r="P3355">
        <f>K3355*O3355</f>
        <v/>
      </c>
      <c r="Q3355" t="inlineStr">
        <is>
          <t>THC</t>
        </is>
      </c>
      <c r="R3355" t="inlineStr">
        <is>
          <t>Beverages</t>
        </is>
      </c>
      <c r="S3355" t="inlineStr"/>
      <c r="T3355" t="inlineStr">
        <is>
          <t>4</t>
        </is>
      </c>
      <c r="U3355" t="n">
        <v>0</v>
      </c>
      <c r="V3355" t="n">
        <v>393</v>
      </c>
      <c r="W3355" t="n">
        <v>0</v>
      </c>
      <c r="X3355" t="n">
        <v>0</v>
      </c>
      <c r="Y3355" t="n">
        <v>1</v>
      </c>
      <c r="Z3355" t="n">
        <v>15</v>
      </c>
      <c r="AA3355" t="n">
        <v>25</v>
      </c>
      <c r="AB3355" t="n">
        <v>3</v>
      </c>
      <c r="AC3355" t="n">
        <v>10.9951452991718</v>
      </c>
      <c r="AD3355" t="n">
        <v>10.995</v>
      </c>
      <c r="AE3355" t="n">
        <v>0</v>
      </c>
      <c r="AF3355" t="n">
        <v>0</v>
      </c>
      <c r="AG3355" t="n">
        <v>15.96</v>
      </c>
      <c r="AH3355" t="n">
        <v>233.4200000000001</v>
      </c>
      <c r="AI3355" t="n">
        <v>391.33</v>
      </c>
      <c r="AJ3355" t="n">
        <v>0</v>
      </c>
      <c r="AK3355" t="n">
        <v>0</v>
      </c>
      <c r="AL3355" t="n">
        <v>15.604285714</v>
      </c>
      <c r="AM3355" t="n">
        <v>15.682083333</v>
      </c>
      <c r="AN3355" t="n">
        <v>0</v>
      </c>
      <c r="AO3355" t="n">
        <v>0</v>
      </c>
      <c r="AP3355" t="inlineStr"/>
      <c r="AQ3355" t="n">
        <v>0</v>
      </c>
      <c r="AR3355" t="n">
        <v>0.1667</v>
      </c>
    </row>
    <row r="3356">
      <c r="A3356" t="inlineStr">
        <is>
          <t>850018947817</t>
        </is>
      </c>
      <c r="B3356" t="inlineStr">
        <is>
          <t>Discontinued</t>
        </is>
      </c>
      <c r="C3356" t="inlineStr">
        <is>
          <t>Vadnais Heights</t>
        </is>
      </c>
      <c r="D3356" t="inlineStr">
        <is>
          <t>4pk 12oz can</t>
        </is>
      </c>
      <c r="E3356" t="inlineStr">
        <is>
          <t>Wild State Birdie Grapefruit Twist 10mg THC 4pk 12oz can</t>
        </is>
      </c>
      <c r="F3356" t="n">
        <v>6</v>
      </c>
      <c r="G3356" t="n">
        <v>3</v>
      </c>
      <c r="H3356" t="n">
        <v>3</v>
      </c>
      <c r="I3356" t="n">
        <v>0</v>
      </c>
      <c r="J3356" t="n">
        <v>0</v>
      </c>
      <c r="K3356" t="n">
        <v>0</v>
      </c>
      <c r="L3356">
        <f>G3356+K3356*F3356</f>
        <v/>
      </c>
      <c r="M3356">
        <f>IF(X3356&gt;0,L3356/(X3356*7/30),"")</f>
        <v/>
      </c>
      <c r="N3356">
        <f>IF(Y3356&gt;0,L3356/(Y3356*7/90),"")</f>
        <v/>
      </c>
      <c r="O3356" t="n">
        <v>32.98</v>
      </c>
      <c r="P3356">
        <f>K3356*O3356</f>
        <v/>
      </c>
      <c r="Q3356" t="inlineStr">
        <is>
          <t>THC</t>
        </is>
      </c>
      <c r="R3356" t="inlineStr">
        <is>
          <t>Beverages</t>
        </is>
      </c>
      <c r="S3356" t="inlineStr"/>
      <c r="T3356" t="inlineStr">
        <is>
          <t>850018947817</t>
        </is>
      </c>
      <c r="U3356" t="n">
        <v>0</v>
      </c>
      <c r="V3356" t="n">
        <v>952</v>
      </c>
      <c r="W3356" t="n">
        <v>0</v>
      </c>
      <c r="X3356" t="n">
        <v>0</v>
      </c>
      <c r="Y3356" t="n">
        <v>0</v>
      </c>
      <c r="Z3356" t="n">
        <v>66</v>
      </c>
      <c r="AA3356" t="n">
        <v>71</v>
      </c>
      <c r="AB3356" t="n">
        <v>2</v>
      </c>
      <c r="AC3356" t="n">
        <v>5.4975</v>
      </c>
      <c r="AD3356" t="n">
        <v>5.4975</v>
      </c>
      <c r="AE3356" t="n">
        <v>0</v>
      </c>
      <c r="AF3356" t="n">
        <v>0</v>
      </c>
      <c r="AG3356" t="n">
        <v>0</v>
      </c>
      <c r="AH3356" t="n">
        <v>371.7000000000005</v>
      </c>
      <c r="AI3356" t="n">
        <v>438.5700000000006</v>
      </c>
      <c r="AJ3356" t="n">
        <v>0</v>
      </c>
      <c r="AK3356" t="n">
        <v>0</v>
      </c>
      <c r="AL3356" t="n">
        <v>5.9996</v>
      </c>
      <c r="AM3356" t="n">
        <v>6.67</v>
      </c>
      <c r="AN3356" t="n">
        <v>0</v>
      </c>
      <c r="AO3356" t="n">
        <v>0</v>
      </c>
      <c r="AP3356" t="inlineStr"/>
      <c r="AQ3356" t="n">
        <v>0</v>
      </c>
      <c r="AR3356" t="n">
        <v>0</v>
      </c>
    </row>
    <row r="3357">
      <c r="A3357" t="inlineStr">
        <is>
          <t>850018947879</t>
        </is>
      </c>
      <c r="B3357" t="inlineStr">
        <is>
          <t>Wild State Cider</t>
        </is>
      </c>
      <c r="C3357" t="inlineStr">
        <is>
          <t>Minneapolis</t>
        </is>
      </c>
      <c r="D3357" t="inlineStr">
        <is>
          <t>4pk 12oz can</t>
        </is>
      </c>
      <c r="E3357" t="inlineStr">
        <is>
          <t>Wild State Birdie Tea + Lemon 10mg THC 4pk 12oz can</t>
        </is>
      </c>
      <c r="F3357" t="n">
        <v>6</v>
      </c>
      <c r="G3357" t="n">
        <v>3</v>
      </c>
      <c r="H3357" t="n">
        <v>121</v>
      </c>
      <c r="I3357" t="n">
        <v>3</v>
      </c>
      <c r="J3357" t="n">
        <v>0</v>
      </c>
      <c r="K3357" t="n">
        <v>0</v>
      </c>
      <c r="L3357">
        <f>G3357+K3357*F3357</f>
        <v/>
      </c>
      <c r="M3357">
        <f>IF(X3357&gt;0,L3357/(X3357*7/30),"")</f>
        <v/>
      </c>
      <c r="N3357">
        <f>IF(Y3357&gt;0,L3357/(Y3357*7/90),"")</f>
        <v/>
      </c>
      <c r="O3357" t="n">
        <v>65.97</v>
      </c>
      <c r="P3357">
        <f>K3357*O3357</f>
        <v/>
      </c>
      <c r="Q3357" t="inlineStr">
        <is>
          <t>THC</t>
        </is>
      </c>
      <c r="R3357" t="inlineStr">
        <is>
          <t>Beverages</t>
        </is>
      </c>
      <c r="S3357" t="inlineStr"/>
      <c r="T3357" t="inlineStr">
        <is>
          <t>850018947879</t>
        </is>
      </c>
      <c r="U3357" t="n">
        <v>0</v>
      </c>
      <c r="V3357" t="n">
        <v>358</v>
      </c>
      <c r="W3357" t="n">
        <v>0</v>
      </c>
      <c r="X3357" t="n">
        <v>1</v>
      </c>
      <c r="Y3357" t="n">
        <v>5</v>
      </c>
      <c r="Z3357" t="n">
        <v>18</v>
      </c>
      <c r="AA3357" t="n">
        <v>24</v>
      </c>
      <c r="AB3357" t="n">
        <v>1</v>
      </c>
      <c r="AC3357" t="n">
        <v>10.99500000035868</v>
      </c>
      <c r="AD3357" t="n">
        <v>10.995</v>
      </c>
      <c r="AE3357" t="n">
        <v>0</v>
      </c>
      <c r="AF3357" t="n">
        <v>15.96</v>
      </c>
      <c r="AG3357" t="n">
        <v>79.89</v>
      </c>
      <c r="AH3357" t="n">
        <v>274.61</v>
      </c>
      <c r="AI3357" t="n">
        <v>370.3700000000001</v>
      </c>
      <c r="AJ3357" t="n">
        <v>0</v>
      </c>
      <c r="AK3357" t="n">
        <v>15.96</v>
      </c>
      <c r="AL3357" t="n">
        <v>15.256111111</v>
      </c>
      <c r="AM3357" t="n">
        <v>15.432083333</v>
      </c>
      <c r="AN3357" t="n">
        <v>0</v>
      </c>
      <c r="AO3357" t="n">
        <v>0</v>
      </c>
      <c r="AP3357" t="inlineStr"/>
      <c r="AQ3357" t="n">
        <v>0.5</v>
      </c>
      <c r="AR3357" t="n">
        <v>1.25</v>
      </c>
    </row>
    <row r="3358">
      <c r="A3358" t="inlineStr">
        <is>
          <t>850024846654</t>
        </is>
      </c>
      <c r="B3358" t="inlineStr">
        <is>
          <t>Bent Paddle Brewing Co</t>
        </is>
      </c>
      <c r="C3358" t="inlineStr">
        <is>
          <t>Osseo</t>
        </is>
      </c>
      <c r="D3358" t="inlineStr">
        <is>
          <t>4pk 12oz can</t>
        </is>
      </c>
      <c r="E3358" t="inlineStr">
        <is>
          <t>Bent Paddle Puff Dragonfruit Cloud 10mg THC 4pk 12oz can</t>
        </is>
      </c>
      <c r="F3358" t="n">
        <v>6</v>
      </c>
      <c r="G3358" t="n">
        <v>3</v>
      </c>
      <c r="H3358" t="n">
        <v>112</v>
      </c>
      <c r="I3358" t="n">
        <v>4</v>
      </c>
      <c r="J3358" t="n">
        <v>0</v>
      </c>
      <c r="K3358" t="n">
        <v>0</v>
      </c>
      <c r="L3358">
        <f>G3358+K3358*F3358</f>
        <v/>
      </c>
      <c r="M3358">
        <f>IF(X3358&gt;0,L3358/(X3358*7/30),"")</f>
        <v/>
      </c>
      <c r="N3358">
        <f>IF(Y3358&gt;0,L3358/(Y3358*7/90),"")</f>
        <v/>
      </c>
      <c r="O3358" t="n">
        <v>64</v>
      </c>
      <c r="P3358">
        <f>K3358*O3358</f>
        <v/>
      </c>
      <c r="Q3358" t="inlineStr">
        <is>
          <t>THC</t>
        </is>
      </c>
      <c r="R3358" t="inlineStr">
        <is>
          <t>Beverages</t>
        </is>
      </c>
      <c r="S3358" t="inlineStr"/>
      <c r="T3358" t="inlineStr"/>
      <c r="U3358" t="n">
        <v>0</v>
      </c>
      <c r="V3358" t="n">
        <v>422</v>
      </c>
      <c r="W3358" t="n">
        <v>1</v>
      </c>
      <c r="X3358" t="n">
        <v>1</v>
      </c>
      <c r="Y3358" t="n">
        <v>3</v>
      </c>
      <c r="Z3358" t="n">
        <v>12</v>
      </c>
      <c r="AA3358" t="n">
        <v>14</v>
      </c>
      <c r="AB3358" t="n">
        <v>2</v>
      </c>
      <c r="AC3358" t="n">
        <v>10.66666665686161</v>
      </c>
      <c r="AD3358" t="n">
        <v>10.6667</v>
      </c>
      <c r="AE3358" t="n">
        <v>13.96</v>
      </c>
      <c r="AF3358" t="n">
        <v>13.96</v>
      </c>
      <c r="AG3358" t="n">
        <v>41.88</v>
      </c>
      <c r="AH3358" t="n">
        <v>171.5500000000001</v>
      </c>
      <c r="AI3358" t="n">
        <v>201.7500000000001</v>
      </c>
      <c r="AJ3358" t="n">
        <v>13.96</v>
      </c>
      <c r="AK3358" t="n">
        <v>13.96</v>
      </c>
      <c r="AL3358" t="n">
        <v>14.295833333</v>
      </c>
      <c r="AM3358" t="n">
        <v>14.410714285</v>
      </c>
      <c r="AN3358" t="n">
        <v>0</v>
      </c>
      <c r="AO3358" t="n">
        <v>1</v>
      </c>
      <c r="AP3358" t="inlineStr">
        <is>
          <t>Bent Paddle Brewing Co</t>
        </is>
      </c>
      <c r="AQ3358" t="n">
        <v>1</v>
      </c>
      <c r="AR3358" t="n">
        <v>3</v>
      </c>
    </row>
    <row r="3359">
      <c r="A3359" t="inlineStr">
        <is>
          <t>850027710860</t>
        </is>
      </c>
      <c r="B3359" t="inlineStr">
        <is>
          <t>Discontinued</t>
        </is>
      </c>
      <c r="C3359" t="inlineStr">
        <is>
          <t>Ramsey</t>
        </is>
      </c>
      <c r="D3359" t="inlineStr">
        <is>
          <t>4pk 12oz can</t>
        </is>
      </c>
      <c r="E3359" t="inlineStr">
        <is>
          <t>Nibbana Blue Razz 4pk 12oz can</t>
        </is>
      </c>
      <c r="F3359" t="n">
        <v>6</v>
      </c>
      <c r="G3359" t="n">
        <v>3</v>
      </c>
      <c r="H3359" t="n">
        <v>4</v>
      </c>
      <c r="I3359" t="n">
        <v>0</v>
      </c>
      <c r="J3359" t="n">
        <v>0</v>
      </c>
      <c r="K3359" t="n">
        <v>0</v>
      </c>
      <c r="L3359">
        <f>G3359+K3359*F3359</f>
        <v/>
      </c>
      <c r="M3359">
        <f>IF(X3359&gt;0,L3359/(X3359*7/30),"")</f>
        <v/>
      </c>
      <c r="N3359">
        <f>IF(Y3359&gt;0,L3359/(Y3359*7/90),"")</f>
        <v/>
      </c>
      <c r="O3359" t="n">
        <v>60</v>
      </c>
      <c r="P3359">
        <f>K3359*O3359</f>
        <v/>
      </c>
      <c r="Q3359" t="inlineStr">
        <is>
          <t>THC</t>
        </is>
      </c>
      <c r="R3359" t="inlineStr">
        <is>
          <t>Beverages</t>
        </is>
      </c>
      <c r="S3359" t="inlineStr"/>
      <c r="T3359" t="inlineStr">
        <is>
          <t>850027710860</t>
        </is>
      </c>
      <c r="U3359" t="n">
        <v>0</v>
      </c>
      <c r="V3359" t="n">
        <v>15</v>
      </c>
      <c r="W3359" t="n">
        <v>0</v>
      </c>
      <c r="X3359" t="n">
        <v>0</v>
      </c>
      <c r="Y3359" t="n">
        <v>0</v>
      </c>
      <c r="Z3359" t="n">
        <v>0</v>
      </c>
      <c r="AA3359" t="n">
        <v>2</v>
      </c>
      <c r="AB3359" t="n">
        <v>2</v>
      </c>
      <c r="AC3359" t="n">
        <v>10</v>
      </c>
      <c r="AD3359" t="n">
        <v>10</v>
      </c>
      <c r="AE3359" t="n">
        <v>0</v>
      </c>
      <c r="AF3359" t="n">
        <v>0</v>
      </c>
      <c r="AG3359" t="n">
        <v>0</v>
      </c>
      <c r="AH3359" t="n">
        <v>0</v>
      </c>
      <c r="AI3359" t="n">
        <v>20</v>
      </c>
      <c r="AJ3359" t="n">
        <v>0</v>
      </c>
      <c r="AK3359" t="n">
        <v>0</v>
      </c>
      <c r="AL3359" t="n">
        <v>0</v>
      </c>
      <c r="AM3359" t="n">
        <v>12.08</v>
      </c>
      <c r="AN3359" t="n">
        <v>0</v>
      </c>
      <c r="AO3359" t="n">
        <v>0</v>
      </c>
      <c r="AP3359" t="inlineStr">
        <is>
          <t>Nibbana LLC</t>
        </is>
      </c>
      <c r="AQ3359" t="n">
        <v>0</v>
      </c>
      <c r="AR3359" t="n">
        <v>0</v>
      </c>
    </row>
    <row r="3360">
      <c r="A3360" t="inlineStr">
        <is>
          <t>850027710938</t>
        </is>
      </c>
      <c r="B3360" t="inlineStr">
        <is>
          <t>Discontinued</t>
        </is>
      </c>
      <c r="C3360" t="inlineStr">
        <is>
          <t>Minnetonka</t>
        </is>
      </c>
      <c r="D3360" t="inlineStr">
        <is>
          <t>4pk 12oz can</t>
        </is>
      </c>
      <c r="E3360" t="inlineStr">
        <is>
          <t>Nibbana Watermelon Wave Caffeine 4pk 12oz can</t>
        </is>
      </c>
      <c r="F3360" t="n">
        <v>6</v>
      </c>
      <c r="G3360" t="n">
        <v>3</v>
      </c>
      <c r="H3360" t="n">
        <v>4</v>
      </c>
      <c r="I3360" t="n">
        <v>0</v>
      </c>
      <c r="J3360" t="n">
        <v>0</v>
      </c>
      <c r="K3360" t="n">
        <v>0</v>
      </c>
      <c r="L3360">
        <f>G3360+K3360*F3360</f>
        <v/>
      </c>
      <c r="M3360">
        <f>IF(X3360&gt;0,L3360/(X3360*7/30),"")</f>
        <v/>
      </c>
      <c r="N3360">
        <f>IF(Y3360&gt;0,L3360/(Y3360*7/90),"")</f>
        <v/>
      </c>
      <c r="O3360" t="n">
        <v>66</v>
      </c>
      <c r="P3360">
        <f>K3360*O3360</f>
        <v/>
      </c>
      <c r="Q3360" t="inlineStr">
        <is>
          <t>THC</t>
        </is>
      </c>
      <c r="R3360" t="inlineStr">
        <is>
          <t>Beverages</t>
        </is>
      </c>
      <c r="S3360" t="inlineStr"/>
      <c r="T3360" t="inlineStr">
        <is>
          <t>850027710938</t>
        </is>
      </c>
      <c r="U3360" t="n">
        <v>0</v>
      </c>
      <c r="V3360" t="n">
        <v>9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11</v>
      </c>
      <c r="AD3360" t="n">
        <v>11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inlineStr">
        <is>
          <t>Nibbana LLC</t>
        </is>
      </c>
      <c r="AQ3360" t="n">
        <v>0</v>
      </c>
      <c r="AR3360" t="n">
        <v>0</v>
      </c>
    </row>
    <row r="3361">
      <c r="A3361" t="inlineStr">
        <is>
          <t>850039736339</t>
        </is>
      </c>
      <c r="B3361" t="inlineStr">
        <is>
          <t>Capitol Beverage Sales, L.P.</t>
        </is>
      </c>
      <c r="C3361" t="inlineStr">
        <is>
          <t>Bloomington</t>
        </is>
      </c>
      <c r="D3361" t="inlineStr">
        <is>
          <t>4pk 12oz can</t>
        </is>
      </c>
      <c r="E3361" t="inlineStr">
        <is>
          <t>Uncle Arnie's Zen Green Tea 10mg THC 4pk 12oz can</t>
        </is>
      </c>
      <c r="F3361" t="n">
        <v>6</v>
      </c>
      <c r="G3361" t="n">
        <v>3</v>
      </c>
      <c r="H3361" t="n">
        <v>48</v>
      </c>
      <c r="I3361" t="n">
        <v>1</v>
      </c>
      <c r="J3361" t="n">
        <v>0</v>
      </c>
      <c r="K3361" t="n">
        <v>0</v>
      </c>
      <c r="L3361">
        <f>G3361+K3361*F3361</f>
        <v/>
      </c>
      <c r="M3361">
        <f>IF(X3361&gt;0,L3361/(X3361*7/30),"")</f>
        <v/>
      </c>
      <c r="N3361">
        <f>IF(Y3361&gt;0,L3361/(Y3361*7/90),"")</f>
        <v/>
      </c>
      <c r="O3361" t="n">
        <v>60</v>
      </c>
      <c r="P3361">
        <f>K3361*O3361</f>
        <v/>
      </c>
      <c r="Q3361" t="inlineStr">
        <is>
          <t>THC</t>
        </is>
      </c>
      <c r="R3361" t="inlineStr">
        <is>
          <t>Beverages</t>
        </is>
      </c>
      <c r="S3361" t="inlineStr"/>
      <c r="T3361" t="inlineStr">
        <is>
          <t>80103</t>
        </is>
      </c>
      <c r="U3361" t="n">
        <v>0</v>
      </c>
      <c r="V3361" t="n">
        <v>2230</v>
      </c>
      <c r="W3361" t="n">
        <v>0</v>
      </c>
      <c r="X3361" t="n">
        <v>0</v>
      </c>
      <c r="Y3361" t="n">
        <v>11</v>
      </c>
      <c r="Z3361" t="n">
        <v>15</v>
      </c>
      <c r="AA3361" t="n">
        <v>15</v>
      </c>
      <c r="AB3361" t="n">
        <v>0</v>
      </c>
      <c r="AC3361" t="n">
        <v>10</v>
      </c>
      <c r="AD3361" t="n">
        <v>10</v>
      </c>
      <c r="AE3361" t="n">
        <v>0</v>
      </c>
      <c r="AF3361" t="n">
        <v>0</v>
      </c>
      <c r="AG3361" t="n">
        <v>142.42</v>
      </c>
      <c r="AH3361" t="n">
        <v>194.88</v>
      </c>
      <c r="AI3361" t="n">
        <v>194.88</v>
      </c>
      <c r="AJ3361" t="n">
        <v>0</v>
      </c>
      <c r="AK3361" t="n">
        <v>0</v>
      </c>
      <c r="AL3361" t="n">
        <v>12.992</v>
      </c>
      <c r="AM3361" t="n">
        <v>12.992</v>
      </c>
      <c r="AN3361" t="n">
        <v>0</v>
      </c>
      <c r="AO3361" t="n">
        <v>0</v>
      </c>
      <c r="AP3361" t="inlineStr"/>
      <c r="AQ3361" t="n">
        <v>0</v>
      </c>
      <c r="AR3361" t="n">
        <v>0</v>
      </c>
    </row>
    <row r="3362">
      <c r="A3362" t="inlineStr">
        <is>
          <t>850039736346</t>
        </is>
      </c>
      <c r="B3362" t="inlineStr">
        <is>
          <t>Capitol Beverage Sales, L.P.</t>
        </is>
      </c>
      <c r="C3362" t="inlineStr">
        <is>
          <t>Minnetonka</t>
        </is>
      </c>
      <c r="D3362" t="inlineStr">
        <is>
          <t>4pk 12oz can</t>
        </is>
      </c>
      <c r="E3362" t="inlineStr">
        <is>
          <t>Uncle Arnie's Cherry Limeade 10mg THC 4pk 12oz can</t>
        </is>
      </c>
      <c r="F3362" t="n">
        <v>6</v>
      </c>
      <c r="G3362" t="n">
        <v>3</v>
      </c>
      <c r="H3362" t="n">
        <v>95</v>
      </c>
      <c r="I3362" t="n">
        <v>2</v>
      </c>
      <c r="J3362" t="n">
        <v>0</v>
      </c>
      <c r="K3362" t="n">
        <v>0</v>
      </c>
      <c r="L3362">
        <f>G3362+K3362*F3362</f>
        <v/>
      </c>
      <c r="M3362">
        <f>IF(X3362&gt;0,L3362/(X3362*7/30),"")</f>
        <v/>
      </c>
      <c r="N3362">
        <f>IF(Y3362&gt;0,L3362/(Y3362*7/90),"")</f>
        <v/>
      </c>
      <c r="O3362" t="n">
        <v>60</v>
      </c>
      <c r="P3362">
        <f>K3362*O3362</f>
        <v/>
      </c>
      <c r="Q3362" t="inlineStr">
        <is>
          <t>THC</t>
        </is>
      </c>
      <c r="R3362" t="inlineStr">
        <is>
          <t>Beverages</t>
        </is>
      </c>
      <c r="S3362" t="inlineStr"/>
      <c r="T3362" t="inlineStr">
        <is>
          <t>30505</t>
        </is>
      </c>
      <c r="U3362" t="n">
        <v>0</v>
      </c>
      <c r="V3362" t="n">
        <v>2104</v>
      </c>
      <c r="W3362" t="n">
        <v>0</v>
      </c>
      <c r="X3362" t="n">
        <v>1</v>
      </c>
      <c r="Y3362" t="n">
        <v>2</v>
      </c>
      <c r="Z3362" t="n">
        <v>21</v>
      </c>
      <c r="AA3362" t="n">
        <v>28</v>
      </c>
      <c r="AB3362" t="n">
        <v>3</v>
      </c>
      <c r="AC3362" t="n">
        <v>10.00000000010737</v>
      </c>
      <c r="AD3362" t="n">
        <v>10</v>
      </c>
      <c r="AE3362" t="n">
        <v>0</v>
      </c>
      <c r="AF3362" t="n">
        <v>12.5</v>
      </c>
      <c r="AG3362" t="n">
        <v>27.49</v>
      </c>
      <c r="AH3362" t="n">
        <v>311.66</v>
      </c>
      <c r="AI3362" t="n">
        <v>418.91</v>
      </c>
      <c r="AJ3362" t="n">
        <v>0</v>
      </c>
      <c r="AK3362" t="n">
        <v>12.5</v>
      </c>
      <c r="AL3362" t="n">
        <v>14.864705882</v>
      </c>
      <c r="AM3362" t="n">
        <v>14.997916666</v>
      </c>
      <c r="AN3362" t="n">
        <v>0</v>
      </c>
      <c r="AO3362" t="n">
        <v>4</v>
      </c>
      <c r="AP3362" t="inlineStr">
        <is>
          <t>College City Beverage, Inc.</t>
        </is>
      </c>
      <c r="AQ3362" t="n">
        <v>0.1429</v>
      </c>
      <c r="AR3362" t="n">
        <v>0.1667</v>
      </c>
    </row>
    <row r="3363">
      <c r="A3363" t="inlineStr">
        <is>
          <t>850039736551</t>
        </is>
      </c>
      <c r="B3363" t="inlineStr">
        <is>
          <t>College City Beverage, Inc.</t>
        </is>
      </c>
      <c r="C3363" t="inlineStr">
        <is>
          <t>Stillwater</t>
        </is>
      </c>
      <c r="D3363" t="inlineStr">
        <is>
          <t>4pk 12oz can</t>
        </is>
      </c>
      <c r="E3363" t="inlineStr">
        <is>
          <t>Uncle Arnie's Rasp Lemonade 10mg THC 4pk 12oz can</t>
        </is>
      </c>
      <c r="F3363" t="n">
        <v>6</v>
      </c>
      <c r="G3363" t="n">
        <v>3</v>
      </c>
      <c r="H3363" t="n">
        <v>133</v>
      </c>
      <c r="I3363" t="n">
        <v>5</v>
      </c>
      <c r="J3363" t="n">
        <v>0</v>
      </c>
      <c r="K3363" t="n">
        <v>0</v>
      </c>
      <c r="L3363">
        <f>G3363+K3363*F3363</f>
        <v/>
      </c>
      <c r="M3363">
        <f>IF(X3363&gt;0,L3363/(X3363*7/30),"")</f>
        <v/>
      </c>
      <c r="N3363">
        <f>IF(Y3363&gt;0,L3363/(Y3363*7/90),"")</f>
        <v/>
      </c>
      <c r="O3363" t="n">
        <v>60</v>
      </c>
      <c r="P3363">
        <f>K3363*O3363</f>
        <v/>
      </c>
      <c r="Q3363" t="inlineStr">
        <is>
          <t>THC</t>
        </is>
      </c>
      <c r="R3363" t="inlineStr">
        <is>
          <t>Beverages</t>
        </is>
      </c>
      <c r="S3363" t="inlineStr"/>
      <c r="T3363" t="inlineStr">
        <is>
          <t>80107</t>
        </is>
      </c>
      <c r="U3363" t="n">
        <v>0</v>
      </c>
      <c r="V3363" t="n">
        <v>2041</v>
      </c>
      <c r="W3363" t="n">
        <v>0</v>
      </c>
      <c r="X3363" t="n">
        <v>1</v>
      </c>
      <c r="Y3363" t="n">
        <v>4</v>
      </c>
      <c r="Z3363" t="n">
        <v>39</v>
      </c>
      <c r="AA3363" t="n">
        <v>61</v>
      </c>
      <c r="AB3363" t="n">
        <v>6</v>
      </c>
      <c r="AC3363" t="n">
        <v>8.571428571428571</v>
      </c>
      <c r="AD3363" t="n">
        <v>10</v>
      </c>
      <c r="AE3363" t="n">
        <v>0</v>
      </c>
      <c r="AF3363" t="n">
        <v>14.96</v>
      </c>
      <c r="AG3363" t="n">
        <v>59.84</v>
      </c>
      <c r="AH3363" t="n">
        <v>576.87</v>
      </c>
      <c r="AI3363" t="n">
        <v>916.3800000000006</v>
      </c>
      <c r="AJ3363" t="n">
        <v>0</v>
      </c>
      <c r="AK3363" t="n">
        <v>14.96</v>
      </c>
      <c r="AL3363" t="n">
        <v>14.791538461</v>
      </c>
      <c r="AM3363" t="n">
        <v>15.02262295</v>
      </c>
      <c r="AN3363" t="n">
        <v>0</v>
      </c>
      <c r="AO3363" t="n">
        <v>3</v>
      </c>
      <c r="AP3363" t="inlineStr">
        <is>
          <t>Capitol Beverage Sales, L.P.;College City Beverage, Inc.</t>
        </is>
      </c>
      <c r="AQ3363" t="n">
        <v>0.1429</v>
      </c>
      <c r="AR3363" t="n">
        <v>0.2</v>
      </c>
    </row>
    <row r="3364">
      <c r="A3364" t="inlineStr">
        <is>
          <t>850039736889</t>
        </is>
      </c>
      <c r="B3364" t="inlineStr">
        <is>
          <t>Capitol Beverage Sales, L.P.</t>
        </is>
      </c>
      <c r="C3364" t="inlineStr">
        <is>
          <t>Vadnais Heights</t>
        </is>
      </c>
      <c r="D3364" t="inlineStr">
        <is>
          <t>4pk 12oz can</t>
        </is>
      </c>
      <c r="E3364" t="inlineStr">
        <is>
          <t>Uncle Arnie's Grape Soda 10mg THC 4pk 12oz can</t>
        </is>
      </c>
      <c r="F3364" t="n">
        <v>6</v>
      </c>
      <c r="G3364" t="n">
        <v>3</v>
      </c>
      <c r="H3364" t="n">
        <v>52</v>
      </c>
      <c r="I3364" t="n">
        <v>7</v>
      </c>
      <c r="J3364" t="n">
        <v>0</v>
      </c>
      <c r="K3364" t="n">
        <v>0</v>
      </c>
      <c r="L3364">
        <f>G3364+K3364*F3364</f>
        <v/>
      </c>
      <c r="M3364">
        <f>IF(X3364&gt;0,L3364/(X3364*7/30),"")</f>
        <v/>
      </c>
      <c r="N3364">
        <f>IF(Y3364&gt;0,L3364/(Y3364*7/90),"")</f>
        <v/>
      </c>
      <c r="O3364" t="n">
        <v>60</v>
      </c>
      <c r="P3364">
        <f>K3364*O3364</f>
        <v/>
      </c>
      <c r="Q3364" t="inlineStr">
        <is>
          <t>THC</t>
        </is>
      </c>
      <c r="R3364" t="inlineStr">
        <is>
          <t>Beverages</t>
        </is>
      </c>
      <c r="S3364" t="inlineStr"/>
      <c r="T3364" t="inlineStr">
        <is>
          <t>850039736889</t>
        </is>
      </c>
      <c r="U3364" t="n">
        <v>0</v>
      </c>
      <c r="V3364" t="n">
        <v>1034</v>
      </c>
      <c r="W3364" t="n">
        <v>0</v>
      </c>
      <c r="X3364" t="n">
        <v>1</v>
      </c>
      <c r="Y3364" t="n">
        <v>12</v>
      </c>
      <c r="Z3364" t="n">
        <v>47</v>
      </c>
      <c r="AA3364" t="n">
        <v>63</v>
      </c>
      <c r="AB3364" t="n">
        <v>5</v>
      </c>
      <c r="AC3364" t="n">
        <v>10</v>
      </c>
      <c r="AD3364" t="n">
        <v>10</v>
      </c>
      <c r="AE3364" t="n">
        <v>0</v>
      </c>
      <c r="AF3364" t="n">
        <v>14.96</v>
      </c>
      <c r="AG3364" t="n">
        <v>184.58</v>
      </c>
      <c r="AH3364" t="n">
        <v>680.4100000000002</v>
      </c>
      <c r="AI3364" t="n">
        <v>927.3600000000006</v>
      </c>
      <c r="AJ3364" t="n">
        <v>0</v>
      </c>
      <c r="AK3364" t="n">
        <v>14.96</v>
      </c>
      <c r="AL3364" t="n">
        <v>14.175208333</v>
      </c>
      <c r="AM3364" t="n">
        <v>14.49</v>
      </c>
      <c r="AN3364" t="n">
        <v>0</v>
      </c>
      <c r="AO3364" t="n">
        <v>0</v>
      </c>
      <c r="AP3364" t="inlineStr">
        <is>
          <t>College City Beverage, Inc.</t>
        </is>
      </c>
      <c r="AQ3364" t="n">
        <v>0</v>
      </c>
      <c r="AR3364" t="n">
        <v>0</v>
      </c>
    </row>
    <row r="3365">
      <c r="A3365" t="inlineStr">
        <is>
          <t>850039736902</t>
        </is>
      </c>
      <c r="B3365" t="inlineStr">
        <is>
          <t>Capitol Beverage Sales, L.P.</t>
        </is>
      </c>
      <c r="C3365" t="inlineStr">
        <is>
          <t>Bloomington</t>
        </is>
      </c>
      <c r="D3365" t="inlineStr">
        <is>
          <t>4pk 12oz can</t>
        </is>
      </c>
      <c r="E3365" t="inlineStr">
        <is>
          <t>Uncle Arnie's Strawberry Soda 10mg THC 4pk 12oz can</t>
        </is>
      </c>
      <c r="F3365" t="n">
        <v>6</v>
      </c>
      <c r="G3365" t="n">
        <v>3</v>
      </c>
      <c r="H3365" t="n">
        <v>42</v>
      </c>
      <c r="I3365" t="n">
        <v>0</v>
      </c>
      <c r="J3365" t="n">
        <v>0</v>
      </c>
      <c r="K3365" t="n">
        <v>0</v>
      </c>
      <c r="L3365">
        <f>G3365+K3365*F3365</f>
        <v/>
      </c>
      <c r="M3365">
        <f>IF(X3365&gt;0,L3365/(X3365*7/30),"")</f>
        <v/>
      </c>
      <c r="N3365">
        <f>IF(Y3365&gt;0,L3365/(Y3365*7/90),"")</f>
        <v/>
      </c>
      <c r="O3365" t="n">
        <v>60</v>
      </c>
      <c r="P3365">
        <f>K3365*O3365</f>
        <v/>
      </c>
      <c r="Q3365" t="inlineStr">
        <is>
          <t>THC</t>
        </is>
      </c>
      <c r="R3365" t="inlineStr">
        <is>
          <t>Beverages</t>
        </is>
      </c>
      <c r="S3365" t="inlineStr"/>
      <c r="T3365" t="inlineStr">
        <is>
          <t>850039736902</t>
        </is>
      </c>
      <c r="U3365" t="n">
        <v>0</v>
      </c>
      <c r="V3365" t="n">
        <v>664</v>
      </c>
      <c r="W3365" t="n">
        <v>0</v>
      </c>
      <c r="X3365" t="n">
        <v>0</v>
      </c>
      <c r="Y3365" t="n">
        <v>9</v>
      </c>
      <c r="Z3365" t="n">
        <v>15</v>
      </c>
      <c r="AA3365" t="n">
        <v>15</v>
      </c>
      <c r="AB3365" t="n">
        <v>0</v>
      </c>
      <c r="AC3365" t="n">
        <v>10</v>
      </c>
      <c r="AD3365" t="n">
        <v>10</v>
      </c>
      <c r="AE3365" t="n">
        <v>0</v>
      </c>
      <c r="AF3365" t="n">
        <v>0</v>
      </c>
      <c r="AG3365" t="n">
        <v>127.22</v>
      </c>
      <c r="AH3365" t="n">
        <v>216.9800000000001</v>
      </c>
      <c r="AI3365" t="n">
        <v>216.9800000000001</v>
      </c>
      <c r="AJ3365" t="n">
        <v>0</v>
      </c>
      <c r="AK3365" t="n">
        <v>0</v>
      </c>
      <c r="AL3365" t="n">
        <v>14.465333333</v>
      </c>
      <c r="AM3365" t="n">
        <v>14.465333333</v>
      </c>
      <c r="AN3365" t="n">
        <v>0</v>
      </c>
      <c r="AO3365" t="n">
        <v>0</v>
      </c>
      <c r="AP3365" t="inlineStr">
        <is>
          <t>College City Beverage, Inc.</t>
        </is>
      </c>
      <c r="AQ3365" t="n">
        <v>0</v>
      </c>
      <c r="AR3365" t="n">
        <v>0</v>
      </c>
    </row>
    <row r="3366">
      <c r="A3366" t="inlineStr">
        <is>
          <t>850046271380</t>
        </is>
      </c>
      <c r="B3366" t="inlineStr">
        <is>
          <t>Bellboy Corporation</t>
        </is>
      </c>
      <c r="C3366" t="inlineStr">
        <is>
          <t>Stillwater</t>
        </is>
      </c>
      <c r="D3366" t="inlineStr">
        <is>
          <t>4pk 12oz can</t>
        </is>
      </c>
      <c r="E3366" t="inlineStr">
        <is>
          <t>Wikid Mimosa 10mg THC 4pk 12oz can</t>
        </is>
      </c>
      <c r="F3366" t="n">
        <v>6</v>
      </c>
      <c r="G3366" t="n">
        <v>3</v>
      </c>
      <c r="H3366" t="n">
        <v>148</v>
      </c>
      <c r="I3366" t="n">
        <v>1</v>
      </c>
      <c r="J3366" t="n">
        <v>0</v>
      </c>
      <c r="K3366" t="n">
        <v>0</v>
      </c>
      <c r="L3366">
        <f>G3366+K3366*F3366</f>
        <v/>
      </c>
      <c r="M3366">
        <f>IF(X3366&gt;0,L3366/(X3366*7/30),"")</f>
        <v/>
      </c>
      <c r="N3366">
        <f>IF(Y3366&gt;0,L3366/(Y3366*7/90),"")</f>
        <v/>
      </c>
      <c r="O3366" t="n">
        <v>72</v>
      </c>
      <c r="P3366">
        <f>K3366*O3366</f>
        <v/>
      </c>
      <c r="Q3366" t="inlineStr">
        <is>
          <t>THC</t>
        </is>
      </c>
      <c r="R3366" t="inlineStr">
        <is>
          <t>Beverages</t>
        </is>
      </c>
      <c r="S3366" t="inlineStr"/>
      <c r="T3366" t="inlineStr">
        <is>
          <t>9931012</t>
        </is>
      </c>
      <c r="U3366" t="n">
        <v>0</v>
      </c>
      <c r="V3366" t="n">
        <v>415</v>
      </c>
      <c r="W3366" t="n">
        <v>0</v>
      </c>
      <c r="X3366" t="n">
        <v>0</v>
      </c>
      <c r="Y3366" t="n">
        <v>1</v>
      </c>
      <c r="Z3366" t="n">
        <v>3</v>
      </c>
      <c r="AA3366" t="n">
        <v>3</v>
      </c>
      <c r="AB3366" t="n">
        <v>0</v>
      </c>
      <c r="AC3366" t="n">
        <v>11.99999999999932</v>
      </c>
      <c r="AD3366" t="n">
        <v>12</v>
      </c>
      <c r="AE3366" t="n">
        <v>0</v>
      </c>
      <c r="AF3366" t="n">
        <v>0</v>
      </c>
      <c r="AG3366" t="n">
        <v>16.96</v>
      </c>
      <c r="AH3366" t="n">
        <v>51.41</v>
      </c>
      <c r="AI3366" t="n">
        <v>51.41</v>
      </c>
      <c r="AJ3366" t="n">
        <v>0</v>
      </c>
      <c r="AK3366" t="n">
        <v>0</v>
      </c>
      <c r="AL3366" t="n">
        <v>17.136666666</v>
      </c>
      <c r="AM3366" t="n">
        <v>17.136666666</v>
      </c>
      <c r="AN3366" t="n">
        <v>0</v>
      </c>
      <c r="AO3366" t="n">
        <v>2</v>
      </c>
      <c r="AP3366" t="inlineStr"/>
      <c r="AQ3366" t="n">
        <v>0</v>
      </c>
      <c r="AR3366" t="n">
        <v>0</v>
      </c>
    </row>
    <row r="3367">
      <c r="A3367" t="inlineStr">
        <is>
          <t>850047906083</t>
        </is>
      </c>
      <c r="B3367" t="inlineStr">
        <is>
          <t>Global Reserve LLC</t>
        </is>
      </c>
      <c r="C3367" t="inlineStr">
        <is>
          <t>Minnetonka</t>
        </is>
      </c>
      <c r="D3367" t="inlineStr">
        <is>
          <t>4pk 12oz can</t>
        </is>
      </c>
      <c r="E3367" t="inlineStr">
        <is>
          <t>Climbing Kites Mixed Berry 10mg THC 4pk 12oz can</t>
        </is>
      </c>
      <c r="F3367" t="n">
        <v>6</v>
      </c>
      <c r="G3367" t="n">
        <v>3</v>
      </c>
      <c r="H3367" t="n">
        <v>26</v>
      </c>
      <c r="I3367" t="n">
        <v>2</v>
      </c>
      <c r="J3367" t="n">
        <v>0</v>
      </c>
      <c r="K3367" t="n">
        <v>0</v>
      </c>
      <c r="L3367">
        <f>G3367+K3367*F3367</f>
        <v/>
      </c>
      <c r="M3367">
        <f>IF(X3367&gt;0,L3367/(X3367*7/30),"")</f>
        <v/>
      </c>
      <c r="N3367">
        <f>IF(Y3367&gt;0,L3367/(Y3367*7/90),"")</f>
        <v/>
      </c>
      <c r="O3367" t="n">
        <v>64</v>
      </c>
      <c r="P3367">
        <f>K3367*O3367</f>
        <v/>
      </c>
      <c r="Q3367" t="inlineStr">
        <is>
          <t>THC</t>
        </is>
      </c>
      <c r="R3367" t="inlineStr">
        <is>
          <t>Beverages</t>
        </is>
      </c>
      <c r="S3367" t="inlineStr"/>
      <c r="T3367" t="inlineStr">
        <is>
          <t>190-480</t>
        </is>
      </c>
      <c r="U3367" t="n">
        <v>0</v>
      </c>
      <c r="V3367" t="n">
        <v>302</v>
      </c>
      <c r="W3367" t="n">
        <v>0</v>
      </c>
      <c r="X3367" t="n">
        <v>1</v>
      </c>
      <c r="Y3367" t="n">
        <v>3</v>
      </c>
      <c r="Z3367" t="n">
        <v>8</v>
      </c>
      <c r="AA3367" t="n">
        <v>8</v>
      </c>
      <c r="AB3367" t="n">
        <v>0</v>
      </c>
      <c r="AC3367" t="n">
        <v>10.68592307692308</v>
      </c>
      <c r="AD3367" t="n">
        <v>10.6667</v>
      </c>
      <c r="AE3367" t="n">
        <v>0</v>
      </c>
      <c r="AF3367" t="n">
        <v>15.96</v>
      </c>
      <c r="AG3367" t="n">
        <v>50.91</v>
      </c>
      <c r="AH3367" t="n">
        <v>129.75</v>
      </c>
      <c r="AI3367" t="n">
        <v>129.75</v>
      </c>
      <c r="AJ3367" t="n">
        <v>0</v>
      </c>
      <c r="AK3367" t="n">
        <v>15.96</v>
      </c>
      <c r="AL3367" t="n">
        <v>16.21875</v>
      </c>
      <c r="AM3367" t="n">
        <v>16.21875</v>
      </c>
      <c r="AN3367" t="n">
        <v>0</v>
      </c>
      <c r="AO3367" t="n">
        <v>0</v>
      </c>
      <c r="AP3367" t="inlineStr">
        <is>
          <t>Dahlheimer Beverage Monticello</t>
        </is>
      </c>
      <c r="AQ3367" t="n">
        <v>0</v>
      </c>
      <c r="AR3367" t="n">
        <v>0</v>
      </c>
    </row>
    <row r="3368">
      <c r="A3368" t="inlineStr">
        <is>
          <t>850047906267</t>
        </is>
      </c>
      <c r="B3368" t="inlineStr">
        <is>
          <t>Dahlheimer Beverage Monticello</t>
        </is>
      </c>
      <c r="C3368" t="inlineStr">
        <is>
          <t>Osseo</t>
        </is>
      </c>
      <c r="D3368" t="inlineStr">
        <is>
          <t>4pk 12oz can</t>
        </is>
      </c>
      <c r="E3368" t="inlineStr">
        <is>
          <t>Climbing Kites Transfusion 10mg THC 4pk 12oz can</t>
        </is>
      </c>
      <c r="F3368" t="n">
        <v>6</v>
      </c>
      <c r="G3368" t="n">
        <v>3</v>
      </c>
      <c r="H3368" t="n">
        <v>72</v>
      </c>
      <c r="I3368" t="n">
        <v>1</v>
      </c>
      <c r="J3368" t="n">
        <v>0</v>
      </c>
      <c r="K3368" t="n">
        <v>0</v>
      </c>
      <c r="L3368">
        <f>G3368+K3368*F3368</f>
        <v/>
      </c>
      <c r="M3368">
        <f>IF(X3368&gt;0,L3368/(X3368*7/30),"")</f>
        <v/>
      </c>
      <c r="N3368">
        <f>IF(Y3368&gt;0,L3368/(Y3368*7/90),"")</f>
        <v/>
      </c>
      <c r="O3368" t="n">
        <v>64.5</v>
      </c>
      <c r="P3368">
        <f>K3368*O3368</f>
        <v/>
      </c>
      <c r="Q3368" t="inlineStr">
        <is>
          <t>THC</t>
        </is>
      </c>
      <c r="R3368" t="inlineStr">
        <is>
          <t>Beverages</t>
        </is>
      </c>
      <c r="S3368" t="inlineStr"/>
      <c r="T3368" t="inlineStr">
        <is>
          <t>850047906267</t>
        </is>
      </c>
      <c r="U3368" t="n">
        <v>0</v>
      </c>
      <c r="V3368" t="n">
        <v>112</v>
      </c>
      <c r="W3368" t="n">
        <v>0</v>
      </c>
      <c r="X3368" t="n">
        <v>0</v>
      </c>
      <c r="Y3368" t="n">
        <v>2</v>
      </c>
      <c r="Z3368" t="n">
        <v>3</v>
      </c>
      <c r="AA3368" t="n">
        <v>3</v>
      </c>
      <c r="AB3368" t="n">
        <v>0</v>
      </c>
      <c r="AC3368" t="n">
        <v>10.68405416666666</v>
      </c>
      <c r="AD3368" t="n">
        <v>10.75</v>
      </c>
      <c r="AE3368" t="n">
        <v>0</v>
      </c>
      <c r="AF3368" t="n">
        <v>0</v>
      </c>
      <c r="AG3368" t="n">
        <v>31.92</v>
      </c>
      <c r="AH3368" t="n">
        <v>47.88</v>
      </c>
      <c r="AI3368" t="n">
        <v>47.88</v>
      </c>
      <c r="AJ3368" t="n">
        <v>0</v>
      </c>
      <c r="AK3368" t="n">
        <v>0</v>
      </c>
      <c r="AL3368" t="n">
        <v>15.96</v>
      </c>
      <c r="AM3368" t="n">
        <v>15.96</v>
      </c>
      <c r="AN3368" t="n">
        <v>0</v>
      </c>
      <c r="AO3368" t="n">
        <v>0</v>
      </c>
      <c r="AP3368" t="inlineStr">
        <is>
          <t>Dahlheimer Beverage Monticello</t>
        </is>
      </c>
      <c r="AQ3368" t="n">
        <v>0</v>
      </c>
      <c r="AR3368" t="n">
        <v>0</v>
      </c>
    </row>
    <row r="3369">
      <c r="A3369" t="inlineStr">
        <is>
          <t>850047906267</t>
        </is>
      </c>
      <c r="B3369" t="inlineStr">
        <is>
          <t>Global Reserve LLC</t>
        </is>
      </c>
      <c r="C3369" t="inlineStr">
        <is>
          <t>Rosemount</t>
        </is>
      </c>
      <c r="D3369" t="inlineStr">
        <is>
          <t>4pk 12oz can</t>
        </is>
      </c>
      <c r="E3369" t="inlineStr">
        <is>
          <t>Climbing Kites Transfusion 10mg THC 4pk 12oz can</t>
        </is>
      </c>
      <c r="F3369" t="n">
        <v>6</v>
      </c>
      <c r="G3369" t="n">
        <v>3</v>
      </c>
      <c r="H3369" t="n">
        <v>72</v>
      </c>
      <c r="I3369" t="n">
        <v>1</v>
      </c>
      <c r="J3369" t="n">
        <v>0</v>
      </c>
      <c r="K3369" t="n">
        <v>0</v>
      </c>
      <c r="L3369">
        <f>G3369+K3369*F3369</f>
        <v/>
      </c>
      <c r="M3369">
        <f>IF(X3369&gt;0,L3369/(X3369*7/30),"")</f>
        <v/>
      </c>
      <c r="N3369">
        <f>IF(Y3369&gt;0,L3369/(Y3369*7/90),"")</f>
        <v/>
      </c>
      <c r="O3369" t="n">
        <v>64</v>
      </c>
      <c r="P3369">
        <f>K3369*O3369</f>
        <v/>
      </c>
      <c r="Q3369" t="inlineStr">
        <is>
          <t>THC</t>
        </is>
      </c>
      <c r="R3369" t="inlineStr">
        <is>
          <t>Beverages</t>
        </is>
      </c>
      <c r="S3369" t="inlineStr"/>
      <c r="T3369" t="inlineStr">
        <is>
          <t>190-484</t>
        </is>
      </c>
      <c r="U3369" t="n">
        <v>0</v>
      </c>
      <c r="V3369" t="n">
        <v>112</v>
      </c>
      <c r="W3369" t="n">
        <v>0</v>
      </c>
      <c r="X3369" t="n">
        <v>1</v>
      </c>
      <c r="Y3369" t="n">
        <v>4</v>
      </c>
      <c r="Z3369" t="n">
        <v>15</v>
      </c>
      <c r="AA3369" t="n">
        <v>15</v>
      </c>
      <c r="AB3369" t="n">
        <v>0</v>
      </c>
      <c r="AC3369" t="n">
        <v>10.68405416666666</v>
      </c>
      <c r="AD3369" t="n">
        <v>10.6667</v>
      </c>
      <c r="AE3369" t="n">
        <v>0</v>
      </c>
      <c r="AF3369" t="n">
        <v>15.96</v>
      </c>
      <c r="AG3369" t="n">
        <v>63.84</v>
      </c>
      <c r="AH3369" t="n">
        <v>241.4000000000001</v>
      </c>
      <c r="AI3369" t="n">
        <v>241.4000000000001</v>
      </c>
      <c r="AJ3369" t="n">
        <v>0</v>
      </c>
      <c r="AK3369" t="n">
        <v>15.96</v>
      </c>
      <c r="AL3369" t="n">
        <v>16.093333333</v>
      </c>
      <c r="AM3369" t="n">
        <v>16.093333333</v>
      </c>
      <c r="AN3369" t="n">
        <v>0</v>
      </c>
      <c r="AO3369" t="n">
        <v>0</v>
      </c>
      <c r="AP3369" t="inlineStr">
        <is>
          <t>Dahlheimer Beverage Monticello</t>
        </is>
      </c>
      <c r="AQ3369" t="n">
        <v>0</v>
      </c>
      <c r="AR3369" t="n">
        <v>0</v>
      </c>
    </row>
    <row r="3370">
      <c r="A3370" t="inlineStr">
        <is>
          <t>850047906267</t>
        </is>
      </c>
      <c r="B3370" t="inlineStr">
        <is>
          <t>Global Reserve LLC</t>
        </is>
      </c>
      <c r="C3370" t="inlineStr">
        <is>
          <t>Stillwater</t>
        </is>
      </c>
      <c r="D3370" t="inlineStr">
        <is>
          <t>4pk 12oz can</t>
        </is>
      </c>
      <c r="E3370" t="inlineStr">
        <is>
          <t>Climbing Kites Transfusion 10mg THC 4pk 12oz can</t>
        </is>
      </c>
      <c r="F3370" t="n">
        <v>6</v>
      </c>
      <c r="G3370" t="n">
        <v>3</v>
      </c>
      <c r="H3370" t="n">
        <v>72</v>
      </c>
      <c r="I3370" t="n">
        <v>1</v>
      </c>
      <c r="J3370" t="n">
        <v>0</v>
      </c>
      <c r="K3370" t="n">
        <v>0</v>
      </c>
      <c r="L3370">
        <f>G3370+K3370*F3370</f>
        <v/>
      </c>
      <c r="M3370">
        <f>IF(X3370&gt;0,L3370/(X3370*7/30),"")</f>
        <v/>
      </c>
      <c r="N3370">
        <f>IF(Y3370&gt;0,L3370/(Y3370*7/90),"")</f>
        <v/>
      </c>
      <c r="O3370" t="n">
        <v>64</v>
      </c>
      <c r="P3370">
        <f>K3370*O3370</f>
        <v/>
      </c>
      <c r="Q3370" t="inlineStr">
        <is>
          <t>THC</t>
        </is>
      </c>
      <c r="R3370" t="inlineStr">
        <is>
          <t>Beverages</t>
        </is>
      </c>
      <c r="S3370" t="inlineStr"/>
      <c r="T3370" t="inlineStr">
        <is>
          <t>190-484</t>
        </is>
      </c>
      <c r="U3370" t="n">
        <v>0</v>
      </c>
      <c r="V3370" t="n">
        <v>112</v>
      </c>
      <c r="W3370" t="n">
        <v>0</v>
      </c>
      <c r="X3370" t="n">
        <v>0</v>
      </c>
      <c r="Y3370" t="n">
        <v>0</v>
      </c>
      <c r="Z3370" t="n">
        <v>3</v>
      </c>
      <c r="AA3370" t="n">
        <v>3</v>
      </c>
      <c r="AB3370" t="n">
        <v>0</v>
      </c>
      <c r="AC3370" t="n">
        <v>10.68405416666666</v>
      </c>
      <c r="AD3370" t="n">
        <v>10.6667</v>
      </c>
      <c r="AE3370" t="n">
        <v>0</v>
      </c>
      <c r="AF3370" t="n">
        <v>0</v>
      </c>
      <c r="AG3370" t="n">
        <v>0</v>
      </c>
      <c r="AH3370" t="n">
        <v>48.88</v>
      </c>
      <c r="AI3370" t="n">
        <v>48.88</v>
      </c>
      <c r="AJ3370" t="n">
        <v>0</v>
      </c>
      <c r="AK3370" t="n">
        <v>0</v>
      </c>
      <c r="AL3370" t="n">
        <v>16.293333333</v>
      </c>
      <c r="AM3370" t="n">
        <v>16.293333333</v>
      </c>
      <c r="AN3370" t="n">
        <v>0</v>
      </c>
      <c r="AO3370" t="n">
        <v>0</v>
      </c>
      <c r="AP3370" t="inlineStr">
        <is>
          <t>Dahlheimer Beverage Monticello</t>
        </is>
      </c>
      <c r="AQ3370" t="n">
        <v>0</v>
      </c>
      <c r="AR3370" t="n">
        <v>0</v>
      </c>
    </row>
    <row r="3371">
      <c r="A3371" t="inlineStr">
        <is>
          <t>850047906434</t>
        </is>
      </c>
      <c r="B3371" t="inlineStr">
        <is>
          <t>Dahlheimer Beverage Monticello</t>
        </is>
      </c>
      <c r="C3371" t="inlineStr">
        <is>
          <t>Andover</t>
        </is>
      </c>
      <c r="D3371" t="inlineStr">
        <is>
          <t>4pk 12oz can</t>
        </is>
      </c>
      <c r="E3371" t="inlineStr">
        <is>
          <t>Climbing Kites Pineapple Passion Fruit 10mg THC 4pk 12oz can</t>
        </is>
      </c>
      <c r="F3371" t="n">
        <v>6</v>
      </c>
      <c r="G3371" t="n">
        <v>3</v>
      </c>
      <c r="H3371" t="n">
        <v>26</v>
      </c>
      <c r="I3371" t="n">
        <v>0</v>
      </c>
      <c r="J3371" t="n">
        <v>0</v>
      </c>
      <c r="K3371" t="n">
        <v>0</v>
      </c>
      <c r="L3371">
        <f>G3371+K3371*F3371</f>
        <v/>
      </c>
      <c r="M3371">
        <f>IF(X3371&gt;0,L3371/(X3371*7/30),"")</f>
        <v/>
      </c>
      <c r="N3371">
        <f>IF(Y3371&gt;0,L3371/(Y3371*7/90),"")</f>
        <v/>
      </c>
      <c r="O3371" t="n">
        <v>64.5</v>
      </c>
      <c r="P3371">
        <f>K3371*O3371</f>
        <v/>
      </c>
      <c r="Q3371" t="inlineStr">
        <is>
          <t>THC</t>
        </is>
      </c>
      <c r="R3371" t="inlineStr">
        <is>
          <t>Beverages</t>
        </is>
      </c>
      <c r="S3371" t="inlineStr"/>
      <c r="T3371" t="inlineStr">
        <is>
          <t>850047906434</t>
        </is>
      </c>
      <c r="U3371" t="n">
        <v>0</v>
      </c>
      <c r="V3371" t="n">
        <v>32</v>
      </c>
      <c r="W3371" t="n">
        <v>0</v>
      </c>
      <c r="X3371" t="n">
        <v>0</v>
      </c>
      <c r="Y3371" t="n">
        <v>0</v>
      </c>
      <c r="Z3371" t="n">
        <v>8</v>
      </c>
      <c r="AA3371" t="n">
        <v>8</v>
      </c>
      <c r="AB3371" t="n">
        <v>0</v>
      </c>
      <c r="AC3371" t="n">
        <v>10.75</v>
      </c>
      <c r="AD3371" t="n">
        <v>10.75</v>
      </c>
      <c r="AE3371" t="n">
        <v>0</v>
      </c>
      <c r="AF3371" t="n">
        <v>0</v>
      </c>
      <c r="AG3371" t="n">
        <v>0</v>
      </c>
      <c r="AH3371" t="n">
        <v>124.8</v>
      </c>
      <c r="AI3371" t="n">
        <v>124.8</v>
      </c>
      <c r="AJ3371" t="n">
        <v>0</v>
      </c>
      <c r="AK3371" t="n">
        <v>0</v>
      </c>
      <c r="AL3371" t="n">
        <v>15.6</v>
      </c>
      <c r="AM3371" t="n">
        <v>15.6</v>
      </c>
      <c r="AN3371" t="n">
        <v>0</v>
      </c>
      <c r="AO3371" t="n">
        <v>0</v>
      </c>
      <c r="AP3371" t="inlineStr">
        <is>
          <t>Dahlheimer Beverage Monticello</t>
        </is>
      </c>
      <c r="AQ3371" t="n">
        <v>0</v>
      </c>
      <c r="AR3371" t="n">
        <v>0</v>
      </c>
    </row>
    <row r="3372">
      <c r="A3372" t="inlineStr">
        <is>
          <t>850047906458</t>
        </is>
      </c>
      <c r="B3372" t="inlineStr">
        <is>
          <t>Global Reserve LLC</t>
        </is>
      </c>
      <c r="C3372" t="inlineStr">
        <is>
          <t>Stillwater</t>
        </is>
      </c>
      <c r="D3372" t="inlineStr">
        <is>
          <t>4pk 12oz can</t>
        </is>
      </c>
      <c r="E3372" t="inlineStr">
        <is>
          <t>Climbing Kites Peach Prickly Pear 10mg THC 4pk 12oz can</t>
        </is>
      </c>
      <c r="F3372" t="n">
        <v>6</v>
      </c>
      <c r="G3372" t="n">
        <v>3</v>
      </c>
      <c r="H3372" t="n">
        <v>35</v>
      </c>
      <c r="I3372" t="n">
        <v>3</v>
      </c>
      <c r="J3372" t="n">
        <v>0</v>
      </c>
      <c r="K3372" t="n">
        <v>0</v>
      </c>
      <c r="L3372">
        <f>G3372+K3372*F3372</f>
        <v/>
      </c>
      <c r="M3372">
        <f>IF(X3372&gt;0,L3372/(X3372*7/30),"")</f>
        <v/>
      </c>
      <c r="N3372">
        <f>IF(Y3372&gt;0,L3372/(Y3372*7/90),"")</f>
        <v/>
      </c>
      <c r="O3372" t="n">
        <v>64</v>
      </c>
      <c r="P3372">
        <f>K3372*O3372</f>
        <v/>
      </c>
      <c r="Q3372" t="inlineStr">
        <is>
          <t>THC</t>
        </is>
      </c>
      <c r="R3372" t="inlineStr">
        <is>
          <t>Beverages</t>
        </is>
      </c>
      <c r="S3372" t="inlineStr"/>
      <c r="T3372" t="inlineStr">
        <is>
          <t>190-481</t>
        </is>
      </c>
      <c r="U3372" t="n">
        <v>0</v>
      </c>
      <c r="V3372" t="n">
        <v>305</v>
      </c>
      <c r="W3372" t="n">
        <v>0</v>
      </c>
      <c r="X3372" t="n">
        <v>0</v>
      </c>
      <c r="Y3372" t="n">
        <v>1</v>
      </c>
      <c r="Z3372" t="n">
        <v>10</v>
      </c>
      <c r="AA3372" t="n">
        <v>10</v>
      </c>
      <c r="AB3372" t="n">
        <v>0</v>
      </c>
      <c r="AC3372" t="n">
        <v>10.7143</v>
      </c>
      <c r="AD3372" t="n">
        <v>10.6667</v>
      </c>
      <c r="AE3372" t="n">
        <v>0</v>
      </c>
      <c r="AF3372" t="n">
        <v>0</v>
      </c>
      <c r="AG3372" t="n">
        <v>15.96</v>
      </c>
      <c r="AH3372" t="n">
        <v>175.75</v>
      </c>
      <c r="AI3372" t="n">
        <v>175.75</v>
      </c>
      <c r="AJ3372" t="n">
        <v>0</v>
      </c>
      <c r="AK3372" t="n">
        <v>0</v>
      </c>
      <c r="AL3372" t="n">
        <v>17.575</v>
      </c>
      <c r="AM3372" t="n">
        <v>17.575</v>
      </c>
      <c r="AN3372" t="n">
        <v>0</v>
      </c>
      <c r="AO3372" t="n">
        <v>0</v>
      </c>
      <c r="AP3372" t="inlineStr">
        <is>
          <t>Dahlheimer Beverage Monticello</t>
        </is>
      </c>
      <c r="AQ3372" t="n">
        <v>0</v>
      </c>
      <c r="AR3372" t="n">
        <v>0</v>
      </c>
    </row>
    <row r="3373">
      <c r="A3373" t="inlineStr">
        <is>
          <t>850047906649</t>
        </is>
      </c>
      <c r="B3373" t="inlineStr">
        <is>
          <t>Global Reserve LLC</t>
        </is>
      </c>
      <c r="C3373" t="inlineStr">
        <is>
          <t>Rosemount</t>
        </is>
      </c>
      <c r="D3373" t="inlineStr">
        <is>
          <t>4pk 12oz can</t>
        </is>
      </c>
      <c r="E3373" t="inlineStr">
        <is>
          <t>Bubz Orange Vanilla 10mg THC 4pk 12oz can</t>
        </is>
      </c>
      <c r="F3373" t="n">
        <v>6</v>
      </c>
      <c r="G3373" t="n">
        <v>3</v>
      </c>
      <c r="H3373" t="n">
        <v>64</v>
      </c>
      <c r="I3373" t="n">
        <v>16</v>
      </c>
      <c r="J3373" t="n">
        <v>0</v>
      </c>
      <c r="K3373" t="n">
        <v>0</v>
      </c>
      <c r="L3373">
        <f>G3373+K3373*F3373</f>
        <v/>
      </c>
      <c r="M3373">
        <f>IF(X3373&gt;0,L3373/(X3373*7/30),"")</f>
        <v/>
      </c>
      <c r="N3373">
        <f>IF(Y3373&gt;0,L3373/(Y3373*7/90),"")</f>
        <v/>
      </c>
      <c r="O3373" t="n">
        <v>51.2</v>
      </c>
      <c r="P3373">
        <f>K3373*O3373</f>
        <v/>
      </c>
      <c r="Q3373" t="inlineStr">
        <is>
          <t>THC</t>
        </is>
      </c>
      <c r="R3373" t="inlineStr">
        <is>
          <t>Beverages</t>
        </is>
      </c>
      <c r="S3373" t="inlineStr"/>
      <c r="T3373" t="inlineStr">
        <is>
          <t>195-510</t>
        </is>
      </c>
      <c r="U3373" t="n">
        <v>0</v>
      </c>
      <c r="V3373" t="n">
        <v>121</v>
      </c>
      <c r="W3373" t="n">
        <v>0</v>
      </c>
      <c r="X3373" t="n">
        <v>0</v>
      </c>
      <c r="Y3373" t="n">
        <v>5</v>
      </c>
      <c r="Z3373" t="n">
        <v>9</v>
      </c>
      <c r="AA3373" t="n">
        <v>9</v>
      </c>
      <c r="AB3373" t="n">
        <v>0</v>
      </c>
      <c r="AC3373" t="n">
        <v>8.815399325464615</v>
      </c>
      <c r="AD3373" t="n">
        <v>8.533300000000001</v>
      </c>
      <c r="AE3373" t="n">
        <v>0</v>
      </c>
      <c r="AF3373" t="n">
        <v>0</v>
      </c>
      <c r="AG3373" t="n">
        <v>68.34</v>
      </c>
      <c r="AH3373" t="n">
        <v>120.26</v>
      </c>
      <c r="AI3373" t="n">
        <v>120.26</v>
      </c>
      <c r="AJ3373" t="n">
        <v>0</v>
      </c>
      <c r="AK3373" t="n">
        <v>0</v>
      </c>
      <c r="AL3373" t="n">
        <v>13.362222222</v>
      </c>
      <c r="AM3373" t="n">
        <v>13.362222222</v>
      </c>
      <c r="AN3373" t="n">
        <v>0</v>
      </c>
      <c r="AO3373" t="n">
        <v>0</v>
      </c>
      <c r="AP3373" t="inlineStr"/>
      <c r="AQ3373" t="n">
        <v>0</v>
      </c>
      <c r="AR3373" t="n">
        <v>0</v>
      </c>
    </row>
    <row r="3374">
      <c r="A3374" t="inlineStr">
        <is>
          <t>850047906649</t>
        </is>
      </c>
      <c r="B3374" t="inlineStr">
        <is>
          <t>Global Reserve LLC</t>
        </is>
      </c>
      <c r="C3374" t="inlineStr">
        <is>
          <t>Vadnais Heights</t>
        </is>
      </c>
      <c r="D3374" t="inlineStr">
        <is>
          <t>4pk 12oz can</t>
        </is>
      </c>
      <c r="E3374" t="inlineStr">
        <is>
          <t>Bubz Orange Vanilla 10mg THC 4pk 12oz can</t>
        </is>
      </c>
      <c r="F3374" t="n">
        <v>6</v>
      </c>
      <c r="G3374" t="n">
        <v>3</v>
      </c>
      <c r="H3374" t="n">
        <v>64</v>
      </c>
      <c r="I3374" t="n">
        <v>7</v>
      </c>
      <c r="J3374" t="n">
        <v>0</v>
      </c>
      <c r="K3374" t="n">
        <v>0</v>
      </c>
      <c r="L3374">
        <f>G3374+K3374*F3374</f>
        <v/>
      </c>
      <c r="M3374">
        <f>IF(X3374&gt;0,L3374/(X3374*7/30),"")</f>
        <v/>
      </c>
      <c r="N3374">
        <f>IF(Y3374&gt;0,L3374/(Y3374*7/90),"")</f>
        <v/>
      </c>
      <c r="O3374" t="n">
        <v>51.2</v>
      </c>
      <c r="P3374">
        <f>K3374*O3374</f>
        <v/>
      </c>
      <c r="Q3374" t="inlineStr">
        <is>
          <t>THC</t>
        </is>
      </c>
      <c r="R3374" t="inlineStr">
        <is>
          <t>Beverages</t>
        </is>
      </c>
      <c r="S3374" t="inlineStr"/>
      <c r="T3374" t="inlineStr">
        <is>
          <t>195-510</t>
        </is>
      </c>
      <c r="U3374" t="n">
        <v>0</v>
      </c>
      <c r="V3374" t="n">
        <v>121</v>
      </c>
      <c r="W3374" t="n">
        <v>0</v>
      </c>
      <c r="X3374" t="n">
        <v>1</v>
      </c>
      <c r="Y3374" t="n">
        <v>3</v>
      </c>
      <c r="Z3374" t="n">
        <v>9</v>
      </c>
      <c r="AA3374" t="n">
        <v>9</v>
      </c>
      <c r="AB3374" t="n">
        <v>0</v>
      </c>
      <c r="AC3374" t="n">
        <v>8.815399325464615</v>
      </c>
      <c r="AD3374" t="n">
        <v>8.533300000000001</v>
      </c>
      <c r="AE3374" t="n">
        <v>0</v>
      </c>
      <c r="AF3374" t="n">
        <v>13.96</v>
      </c>
      <c r="AG3374" t="n">
        <v>41.88</v>
      </c>
      <c r="AH3374" t="n">
        <v>120.73</v>
      </c>
      <c r="AI3374" t="n">
        <v>120.73</v>
      </c>
      <c r="AJ3374" t="n">
        <v>0</v>
      </c>
      <c r="AK3374" t="n">
        <v>13.96</v>
      </c>
      <c r="AL3374" t="n">
        <v>12.073</v>
      </c>
      <c r="AM3374" t="n">
        <v>12.073</v>
      </c>
      <c r="AN3374" t="n">
        <v>0</v>
      </c>
      <c r="AO3374" t="n">
        <v>0</v>
      </c>
      <c r="AP3374" t="inlineStr"/>
      <c r="AQ3374" t="n">
        <v>0</v>
      </c>
      <c r="AR3374" t="n">
        <v>0</v>
      </c>
    </row>
    <row r="3375">
      <c r="A3375" t="inlineStr">
        <is>
          <t>850048459465</t>
        </is>
      </c>
      <c r="B3375" t="inlineStr">
        <is>
          <t>Capitol Beverage Sales, L.P.</t>
        </is>
      </c>
      <c r="C3375" t="inlineStr">
        <is>
          <t>Rosemount</t>
        </is>
      </c>
      <c r="D3375" t="inlineStr">
        <is>
          <t>4pk 12oz can</t>
        </is>
      </c>
      <c r="E3375" t="inlineStr">
        <is>
          <t>Clrty SodaPot Straw-Nana 10mg 4pk 12oz can</t>
        </is>
      </c>
      <c r="F3375" t="n">
        <v>6</v>
      </c>
      <c r="G3375" t="n">
        <v>3</v>
      </c>
      <c r="H3375" t="n">
        <v>68</v>
      </c>
      <c r="I3375" t="n">
        <v>1</v>
      </c>
      <c r="J3375" t="n">
        <v>0</v>
      </c>
      <c r="K3375" t="n">
        <v>0</v>
      </c>
      <c r="L3375">
        <f>G3375+K3375*F3375</f>
        <v/>
      </c>
      <c r="M3375">
        <f>IF(X3375&gt;0,L3375/(X3375*7/30),"")</f>
        <v/>
      </c>
      <c r="N3375">
        <f>IF(Y3375&gt;0,L3375/(Y3375*7/90),"")</f>
        <v/>
      </c>
      <c r="O3375" t="n">
        <v>70</v>
      </c>
      <c r="P3375">
        <f>K3375*O3375</f>
        <v/>
      </c>
      <c r="Q3375" t="inlineStr">
        <is>
          <t>THC</t>
        </is>
      </c>
      <c r="R3375" t="inlineStr">
        <is>
          <t>Beverages</t>
        </is>
      </c>
      <c r="S3375" t="inlineStr"/>
      <c r="T3375" t="inlineStr">
        <is>
          <t>850048459465</t>
        </is>
      </c>
      <c r="U3375" t="n">
        <v>0</v>
      </c>
      <c r="V3375" t="n">
        <v>199</v>
      </c>
      <c r="W3375" t="n">
        <v>0</v>
      </c>
      <c r="X3375" t="n">
        <v>0</v>
      </c>
      <c r="Y3375" t="n">
        <v>2</v>
      </c>
      <c r="Z3375" t="n">
        <v>9</v>
      </c>
      <c r="AA3375" t="n">
        <v>11</v>
      </c>
      <c r="AB3375" t="n">
        <v>2</v>
      </c>
      <c r="AC3375" t="n">
        <v>11.03725489755588</v>
      </c>
      <c r="AD3375" t="n">
        <v>11.6667</v>
      </c>
      <c r="AE3375" t="n">
        <v>0</v>
      </c>
      <c r="AF3375" t="n">
        <v>0</v>
      </c>
      <c r="AG3375" t="n">
        <v>35.92</v>
      </c>
      <c r="AH3375" t="n">
        <v>161.64</v>
      </c>
      <c r="AI3375" t="n">
        <v>200.5900000000001</v>
      </c>
      <c r="AJ3375" t="n">
        <v>0</v>
      </c>
      <c r="AK3375" t="n">
        <v>0</v>
      </c>
      <c r="AL3375" t="n">
        <v>17.96</v>
      </c>
      <c r="AM3375" t="n">
        <v>18.235454545</v>
      </c>
      <c r="AN3375" t="n">
        <v>0</v>
      </c>
      <c r="AO3375" t="n">
        <v>0</v>
      </c>
      <c r="AP3375" t="inlineStr">
        <is>
          <t>Capitol Beverage Sales, L.P.;College City Beverage, Inc.</t>
        </is>
      </c>
      <c r="AQ3375" t="n">
        <v>0</v>
      </c>
      <c r="AR3375" t="n">
        <v>1</v>
      </c>
    </row>
    <row r="3376">
      <c r="A3376" t="inlineStr">
        <is>
          <t>850048459472</t>
        </is>
      </c>
      <c r="B3376" t="inlineStr">
        <is>
          <t>Capitol Beverage Sales, L.P.</t>
        </is>
      </c>
      <c r="C3376" t="inlineStr">
        <is>
          <t>Chanhassen</t>
        </is>
      </c>
      <c r="D3376" t="inlineStr">
        <is>
          <t>4pk 12oz can</t>
        </is>
      </c>
      <c r="E3376" t="inlineStr">
        <is>
          <t>Clrty SodaPot Citrus Glow 4pk 12oz can</t>
        </is>
      </c>
      <c r="F3376" t="n">
        <v>6</v>
      </c>
      <c r="G3376" t="n">
        <v>3</v>
      </c>
      <c r="H3376" t="n">
        <v>56</v>
      </c>
      <c r="I3376" t="n">
        <v>0</v>
      </c>
      <c r="J3376" t="n">
        <v>0</v>
      </c>
      <c r="K3376" t="n">
        <v>0</v>
      </c>
      <c r="L3376">
        <f>G3376+K3376*F3376</f>
        <v/>
      </c>
      <c r="M3376">
        <f>IF(X3376&gt;0,L3376/(X3376*7/30),"")</f>
        <v/>
      </c>
      <c r="N3376">
        <f>IF(Y3376&gt;0,L3376/(Y3376*7/90),"")</f>
        <v/>
      </c>
      <c r="O3376" t="n">
        <v>67</v>
      </c>
      <c r="P3376">
        <f>K3376*O3376</f>
        <v/>
      </c>
      <c r="Q3376" t="inlineStr">
        <is>
          <t>THC</t>
        </is>
      </c>
      <c r="R3376" t="inlineStr">
        <is>
          <t>Beverages</t>
        </is>
      </c>
      <c r="S3376" t="inlineStr">
        <is>
          <t>Soda</t>
        </is>
      </c>
      <c r="T3376" t="inlineStr">
        <is>
          <t>850048459472-01</t>
        </is>
      </c>
      <c r="U3376" t="n">
        <v>0</v>
      </c>
      <c r="V3376" t="n">
        <v>76</v>
      </c>
      <c r="W3376" t="n">
        <v>0</v>
      </c>
      <c r="X3376" t="n">
        <v>0</v>
      </c>
      <c r="Y3376" t="n">
        <v>2</v>
      </c>
      <c r="Z3376" t="n">
        <v>3</v>
      </c>
      <c r="AA3376" t="n">
        <v>3</v>
      </c>
      <c r="AB3376" t="n">
        <v>0</v>
      </c>
      <c r="AC3376" t="n">
        <v>6.441666664399999</v>
      </c>
      <c r="AD3376" t="n">
        <v>11.1667</v>
      </c>
      <c r="AE3376" t="n">
        <v>0</v>
      </c>
      <c r="AF3376" t="n">
        <v>0</v>
      </c>
      <c r="AG3376" t="n">
        <v>35.92</v>
      </c>
      <c r="AH3376" t="n">
        <v>53.88</v>
      </c>
      <c r="AI3376" t="n">
        <v>53.88</v>
      </c>
      <c r="AJ3376" t="n">
        <v>0</v>
      </c>
      <c r="AK3376" t="n">
        <v>0</v>
      </c>
      <c r="AL3376" t="n">
        <v>17.96</v>
      </c>
      <c r="AM3376" t="n">
        <v>17.96</v>
      </c>
      <c r="AN3376" t="n">
        <v>0</v>
      </c>
      <c r="AO3376" t="n">
        <v>0</v>
      </c>
      <c r="AP3376" t="inlineStr">
        <is>
          <t>Capitol Beverage Sales, L.P.;College City Beverage, Inc.</t>
        </is>
      </c>
      <c r="AQ3376" t="n">
        <v>0</v>
      </c>
      <c r="AR3376" t="n">
        <v>0</v>
      </c>
    </row>
    <row r="3377">
      <c r="A3377" t="inlineStr">
        <is>
          <t>850048459472</t>
        </is>
      </c>
      <c r="B3377" t="inlineStr">
        <is>
          <t>Capitol Beverage Sales, L.P.</t>
        </is>
      </c>
      <c r="C3377" t="inlineStr">
        <is>
          <t>Minnetonka</t>
        </is>
      </c>
      <c r="D3377" t="inlineStr">
        <is>
          <t>4pk 12oz can</t>
        </is>
      </c>
      <c r="E3377" t="inlineStr">
        <is>
          <t>Clrty SodaPot Citrus Glow 4pk 12oz can</t>
        </is>
      </c>
      <c r="F3377" t="n">
        <v>6</v>
      </c>
      <c r="G3377" t="n">
        <v>3</v>
      </c>
      <c r="H3377" t="n">
        <v>56</v>
      </c>
      <c r="I3377" t="n">
        <v>0</v>
      </c>
      <c r="J3377" t="n">
        <v>0</v>
      </c>
      <c r="K3377" t="n">
        <v>0</v>
      </c>
      <c r="L3377">
        <f>G3377+K3377*F3377</f>
        <v/>
      </c>
      <c r="M3377">
        <f>IF(X3377&gt;0,L3377/(X3377*7/30),"")</f>
        <v/>
      </c>
      <c r="N3377">
        <f>IF(Y3377&gt;0,L3377/(Y3377*7/90),"")</f>
        <v/>
      </c>
      <c r="O3377" t="n">
        <v>67</v>
      </c>
      <c r="P3377">
        <f>K3377*O3377</f>
        <v/>
      </c>
      <c r="Q3377" t="inlineStr">
        <is>
          <t>THC</t>
        </is>
      </c>
      <c r="R3377" t="inlineStr">
        <is>
          <t>Beverages</t>
        </is>
      </c>
      <c r="S3377" t="inlineStr">
        <is>
          <t>Soda</t>
        </is>
      </c>
      <c r="T3377" t="inlineStr">
        <is>
          <t>850048459472-01</t>
        </is>
      </c>
      <c r="U3377" t="n">
        <v>0</v>
      </c>
      <c r="V3377" t="n">
        <v>76</v>
      </c>
      <c r="W3377" t="n">
        <v>0</v>
      </c>
      <c r="X3377" t="n">
        <v>0</v>
      </c>
      <c r="Y3377" t="n">
        <v>2</v>
      </c>
      <c r="Z3377" t="n">
        <v>3</v>
      </c>
      <c r="AA3377" t="n">
        <v>3</v>
      </c>
      <c r="AB3377" t="n">
        <v>0</v>
      </c>
      <c r="AC3377" t="n">
        <v>6.441666664399999</v>
      </c>
      <c r="AD3377" t="n">
        <v>11.1667</v>
      </c>
      <c r="AE3377" t="n">
        <v>0</v>
      </c>
      <c r="AF3377" t="n">
        <v>0</v>
      </c>
      <c r="AG3377" t="n">
        <v>35.92</v>
      </c>
      <c r="AH3377" t="n">
        <v>53.88</v>
      </c>
      <c r="AI3377" t="n">
        <v>53.88</v>
      </c>
      <c r="AJ3377" t="n">
        <v>0</v>
      </c>
      <c r="AK3377" t="n">
        <v>0</v>
      </c>
      <c r="AL3377" t="n">
        <v>17.96</v>
      </c>
      <c r="AM3377" t="n">
        <v>17.96</v>
      </c>
      <c r="AN3377" t="n">
        <v>0</v>
      </c>
      <c r="AO3377" t="n">
        <v>0</v>
      </c>
      <c r="AP3377" t="inlineStr">
        <is>
          <t>Capitol Beverage Sales, L.P.;College City Beverage, Inc.</t>
        </is>
      </c>
      <c r="AQ3377" t="n">
        <v>0</v>
      </c>
      <c r="AR3377" t="n">
        <v>0</v>
      </c>
    </row>
    <row r="3378">
      <c r="A3378" t="inlineStr">
        <is>
          <t>850048459472</t>
        </is>
      </c>
      <c r="B3378" t="inlineStr">
        <is>
          <t>Capitol Beverage Sales, L.P.</t>
        </is>
      </c>
      <c r="C3378" t="inlineStr">
        <is>
          <t>St. Louis Park</t>
        </is>
      </c>
      <c r="D3378" t="inlineStr">
        <is>
          <t>4pk 12oz can</t>
        </is>
      </c>
      <c r="E3378" t="inlineStr">
        <is>
          <t>Clrty SodaPot Citrus Glow 4pk 12oz can</t>
        </is>
      </c>
      <c r="F3378" t="n">
        <v>6</v>
      </c>
      <c r="G3378" t="n">
        <v>3</v>
      </c>
      <c r="H3378" t="n">
        <v>56</v>
      </c>
      <c r="I3378" t="n">
        <v>0</v>
      </c>
      <c r="J3378" t="n">
        <v>0</v>
      </c>
      <c r="K3378" t="n">
        <v>0</v>
      </c>
      <c r="L3378">
        <f>G3378+K3378*F3378</f>
        <v/>
      </c>
      <c r="M3378">
        <f>IF(X3378&gt;0,L3378/(X3378*7/30),"")</f>
        <v/>
      </c>
      <c r="N3378">
        <f>IF(Y3378&gt;0,L3378/(Y3378*7/90),"")</f>
        <v/>
      </c>
      <c r="O3378" t="n">
        <v>38.65</v>
      </c>
      <c r="P3378">
        <f>K3378*O3378</f>
        <v/>
      </c>
      <c r="Q3378" t="inlineStr">
        <is>
          <t>THC</t>
        </is>
      </c>
      <c r="R3378" t="inlineStr">
        <is>
          <t>Beverages</t>
        </is>
      </c>
      <c r="S3378" t="inlineStr">
        <is>
          <t>Soda</t>
        </is>
      </c>
      <c r="T3378" t="inlineStr">
        <is>
          <t>850048459472-01</t>
        </is>
      </c>
      <c r="U3378" t="n">
        <v>0</v>
      </c>
      <c r="V3378" t="n">
        <v>76</v>
      </c>
      <c r="W3378" t="n">
        <v>0</v>
      </c>
      <c r="X3378" t="n">
        <v>0</v>
      </c>
      <c r="Y3378" t="n">
        <v>0</v>
      </c>
      <c r="Z3378" t="n">
        <v>3</v>
      </c>
      <c r="AA3378" t="n">
        <v>3</v>
      </c>
      <c r="AB3378" t="n">
        <v>0</v>
      </c>
      <c r="AC3378" t="n">
        <v>6.441666664399999</v>
      </c>
      <c r="AD3378" t="n">
        <v>0</v>
      </c>
      <c r="AE3378" t="n">
        <v>0</v>
      </c>
      <c r="AF3378" t="n">
        <v>0</v>
      </c>
      <c r="AG3378" t="n">
        <v>0</v>
      </c>
      <c r="AH3378" t="n">
        <v>56.91</v>
      </c>
      <c r="AI3378" t="n">
        <v>56.91</v>
      </c>
      <c r="AJ3378" t="n">
        <v>0</v>
      </c>
      <c r="AK3378" t="n">
        <v>0</v>
      </c>
      <c r="AL3378" t="n">
        <v>18.97</v>
      </c>
      <c r="AM3378" t="n">
        <v>18.97</v>
      </c>
      <c r="AN3378" t="n">
        <v>0</v>
      </c>
      <c r="AO3378" t="n">
        <v>0</v>
      </c>
      <c r="AP3378" t="inlineStr">
        <is>
          <t>Capitol Beverage Sales, L.P.;College City Beverage, Inc.</t>
        </is>
      </c>
      <c r="AQ3378" t="n">
        <v>0</v>
      </c>
      <c r="AR3378" t="n">
        <v>0</v>
      </c>
    </row>
    <row r="3379">
      <c r="A3379" t="inlineStr">
        <is>
          <t>850048459496</t>
        </is>
      </c>
      <c r="B3379" t="inlineStr">
        <is>
          <t>Capitol Beverage Sales, L.P.</t>
        </is>
      </c>
      <c r="C3379" t="inlineStr">
        <is>
          <t>Minnetonka</t>
        </is>
      </c>
      <c r="D3379" t="inlineStr">
        <is>
          <t>4pk 12oz can</t>
        </is>
      </c>
      <c r="E3379" t="inlineStr">
        <is>
          <t>Clrty SodaPot Blue Ginger 10mg 4pk 12oz can</t>
        </is>
      </c>
      <c r="F3379" t="n">
        <v>6</v>
      </c>
      <c r="G3379" t="n">
        <v>3</v>
      </c>
      <c r="H3379" t="n">
        <v>89</v>
      </c>
      <c r="I3379" t="n">
        <v>2</v>
      </c>
      <c r="J3379" t="n">
        <v>0</v>
      </c>
      <c r="K3379" t="n">
        <v>0</v>
      </c>
      <c r="L3379">
        <f>G3379+K3379*F3379</f>
        <v/>
      </c>
      <c r="M3379">
        <f>IF(X3379&gt;0,L3379/(X3379*7/30),"")</f>
        <v/>
      </c>
      <c r="N3379">
        <f>IF(Y3379&gt;0,L3379/(Y3379*7/90),"")</f>
        <v/>
      </c>
      <c r="O3379" t="n">
        <v>66</v>
      </c>
      <c r="P3379">
        <f>K3379*O3379</f>
        <v/>
      </c>
      <c r="Q3379" t="inlineStr">
        <is>
          <t>THC</t>
        </is>
      </c>
      <c r="R3379" t="inlineStr">
        <is>
          <t>Beverages</t>
        </is>
      </c>
      <c r="S3379" t="inlineStr"/>
      <c r="T3379" t="inlineStr">
        <is>
          <t>850048459496</t>
        </is>
      </c>
      <c r="U3379" t="n">
        <v>0</v>
      </c>
      <c r="V3379" t="n">
        <v>46</v>
      </c>
      <c r="W3379" t="n">
        <v>0</v>
      </c>
      <c r="X3379" t="n">
        <v>0</v>
      </c>
      <c r="Y3379" t="n">
        <v>0</v>
      </c>
      <c r="Z3379" t="n">
        <v>1</v>
      </c>
      <c r="AA3379" t="n">
        <v>1</v>
      </c>
      <c r="AB3379" t="n">
        <v>0</v>
      </c>
      <c r="AC3379" t="n">
        <v>10.89719101095731</v>
      </c>
      <c r="AD3379" t="n">
        <v>11</v>
      </c>
      <c r="AE3379" t="n">
        <v>0</v>
      </c>
      <c r="AF3379" t="n">
        <v>0</v>
      </c>
      <c r="AG3379" t="n">
        <v>0</v>
      </c>
      <c r="AH3379" t="n">
        <v>17.99</v>
      </c>
      <c r="AI3379" t="n">
        <v>17.99</v>
      </c>
      <c r="AJ3379" t="n">
        <v>0</v>
      </c>
      <c r="AK3379" t="n">
        <v>0</v>
      </c>
      <c r="AL3379" t="n">
        <v>17.99</v>
      </c>
      <c r="AM3379" t="n">
        <v>17.99</v>
      </c>
      <c r="AN3379" t="n">
        <v>0</v>
      </c>
      <c r="AO3379" t="n">
        <v>0</v>
      </c>
      <c r="AP3379" t="inlineStr">
        <is>
          <t>Capitol Beverage Sales, L.P.;College City Beverage, Inc.</t>
        </is>
      </c>
      <c r="AQ3379" t="n">
        <v>0</v>
      </c>
      <c r="AR3379" t="n">
        <v>0</v>
      </c>
    </row>
    <row r="3380">
      <c r="A3380" t="inlineStr">
        <is>
          <t>850048459496</t>
        </is>
      </c>
      <c r="B3380" t="inlineStr">
        <is>
          <t>Capitol Beverage Sales, L.P.</t>
        </is>
      </c>
      <c r="C3380" t="inlineStr">
        <is>
          <t>Roseville</t>
        </is>
      </c>
      <c r="D3380" t="inlineStr">
        <is>
          <t>4pk 12oz can</t>
        </is>
      </c>
      <c r="E3380" t="inlineStr">
        <is>
          <t>Clrty SodaPot Blue Ginger 10mg 4pk 12oz can</t>
        </is>
      </c>
      <c r="F3380" t="n">
        <v>6</v>
      </c>
      <c r="G3380" t="n">
        <v>3</v>
      </c>
      <c r="H3380" t="n">
        <v>89</v>
      </c>
      <c r="I3380" t="n">
        <v>5</v>
      </c>
      <c r="J3380" t="n">
        <v>0</v>
      </c>
      <c r="K3380" t="n">
        <v>0</v>
      </c>
      <c r="L3380">
        <f>G3380+K3380*F3380</f>
        <v/>
      </c>
      <c r="M3380">
        <f>IF(X3380&gt;0,L3380/(X3380*7/30),"")</f>
        <v/>
      </c>
      <c r="N3380">
        <f>IF(Y3380&gt;0,L3380/(Y3380*7/90),"")</f>
        <v/>
      </c>
      <c r="O3380" t="n">
        <v>66</v>
      </c>
      <c r="P3380">
        <f>K3380*O3380</f>
        <v/>
      </c>
      <c r="Q3380" t="inlineStr">
        <is>
          <t>THC</t>
        </is>
      </c>
      <c r="R3380" t="inlineStr">
        <is>
          <t>Beverages</t>
        </is>
      </c>
      <c r="S3380" t="inlineStr"/>
      <c r="T3380" t="inlineStr">
        <is>
          <t>850048459496</t>
        </is>
      </c>
      <c r="U3380" t="n">
        <v>0</v>
      </c>
      <c r="V3380" t="n">
        <v>46</v>
      </c>
      <c r="W3380" t="n">
        <v>0</v>
      </c>
      <c r="X3380" t="n">
        <v>0</v>
      </c>
      <c r="Y3380" t="n">
        <v>0</v>
      </c>
      <c r="Z3380" t="n">
        <v>2</v>
      </c>
      <c r="AA3380" t="n">
        <v>3</v>
      </c>
      <c r="AB3380" t="n">
        <v>0</v>
      </c>
      <c r="AC3380" t="n">
        <v>10.89719101095731</v>
      </c>
      <c r="AD3380" t="n">
        <v>11</v>
      </c>
      <c r="AE3380" t="n">
        <v>0</v>
      </c>
      <c r="AF3380" t="n">
        <v>0</v>
      </c>
      <c r="AG3380" t="n">
        <v>0</v>
      </c>
      <c r="AH3380" t="n">
        <v>35.92</v>
      </c>
      <c r="AI3380" t="n">
        <v>53.88</v>
      </c>
      <c r="AJ3380" t="n">
        <v>0</v>
      </c>
      <c r="AK3380" t="n">
        <v>0</v>
      </c>
      <c r="AL3380" t="n">
        <v>17.96</v>
      </c>
      <c r="AM3380" t="n">
        <v>17.96</v>
      </c>
      <c r="AN3380" t="n">
        <v>0</v>
      </c>
      <c r="AO3380" t="n">
        <v>0</v>
      </c>
      <c r="AP3380" t="inlineStr">
        <is>
          <t>Capitol Beverage Sales, L.P.;College City Beverage, Inc.</t>
        </is>
      </c>
      <c r="AQ3380" t="n">
        <v>0</v>
      </c>
      <c r="AR3380" t="n">
        <v>0</v>
      </c>
    </row>
    <row r="3381">
      <c r="A3381" t="inlineStr">
        <is>
          <t>850048459496</t>
        </is>
      </c>
      <c r="B3381" t="inlineStr">
        <is>
          <t>Capitol Beverage Sales, L.P.</t>
        </is>
      </c>
      <c r="C3381" t="inlineStr">
        <is>
          <t>Woodbury</t>
        </is>
      </c>
      <c r="D3381" t="inlineStr">
        <is>
          <t>4pk 12oz can</t>
        </is>
      </c>
      <c r="E3381" t="inlineStr">
        <is>
          <t>Clrty SodaPot Blue Ginger 10mg 4pk 12oz can</t>
        </is>
      </c>
      <c r="F3381" t="n">
        <v>6</v>
      </c>
      <c r="G3381" t="n">
        <v>3</v>
      </c>
      <c r="H3381" t="n">
        <v>89</v>
      </c>
      <c r="I3381" t="n">
        <v>2</v>
      </c>
      <c r="J3381" t="n">
        <v>0</v>
      </c>
      <c r="K3381" t="n">
        <v>0</v>
      </c>
      <c r="L3381">
        <f>G3381+K3381*F3381</f>
        <v/>
      </c>
      <c r="M3381">
        <f>IF(X3381&gt;0,L3381/(X3381*7/30),"")</f>
        <v/>
      </c>
      <c r="N3381">
        <f>IF(Y3381&gt;0,L3381/(Y3381*7/90),"")</f>
        <v/>
      </c>
      <c r="O3381" t="n">
        <v>66</v>
      </c>
      <c r="P3381">
        <f>K3381*O3381</f>
        <v/>
      </c>
      <c r="Q3381" t="inlineStr">
        <is>
          <t>THC</t>
        </is>
      </c>
      <c r="R3381" t="inlineStr">
        <is>
          <t>Beverages</t>
        </is>
      </c>
      <c r="S3381" t="inlineStr"/>
      <c r="T3381" t="inlineStr">
        <is>
          <t>850048459496</t>
        </is>
      </c>
      <c r="U3381" t="n">
        <v>0</v>
      </c>
      <c r="V3381" t="n">
        <v>46</v>
      </c>
      <c r="W3381" t="n">
        <v>0</v>
      </c>
      <c r="X3381" t="n">
        <v>0</v>
      </c>
      <c r="Y3381" t="n">
        <v>1</v>
      </c>
      <c r="Z3381" t="n">
        <v>3</v>
      </c>
      <c r="AA3381" t="n">
        <v>3</v>
      </c>
      <c r="AB3381" t="n">
        <v>0</v>
      </c>
      <c r="AC3381" t="n">
        <v>10.89719101095731</v>
      </c>
      <c r="AD3381" t="n">
        <v>11</v>
      </c>
      <c r="AE3381" t="n">
        <v>0</v>
      </c>
      <c r="AF3381" t="n">
        <v>0</v>
      </c>
      <c r="AG3381" t="n">
        <v>17.96</v>
      </c>
      <c r="AH3381" t="n">
        <v>53.88</v>
      </c>
      <c r="AI3381" t="n">
        <v>53.88</v>
      </c>
      <c r="AJ3381" t="n">
        <v>0</v>
      </c>
      <c r="AK3381" t="n">
        <v>0</v>
      </c>
      <c r="AL3381" t="n">
        <v>17.96</v>
      </c>
      <c r="AM3381" t="n">
        <v>17.96</v>
      </c>
      <c r="AN3381" t="n">
        <v>0</v>
      </c>
      <c r="AO3381" t="n">
        <v>0</v>
      </c>
      <c r="AP3381" t="inlineStr">
        <is>
          <t>Capitol Beverage Sales, L.P.;College City Beverage, Inc.</t>
        </is>
      </c>
      <c r="AQ3381" t="n">
        <v>0</v>
      </c>
      <c r="AR3381" t="n">
        <v>0</v>
      </c>
    </row>
    <row r="3382">
      <c r="A3382" t="inlineStr">
        <is>
          <t>850055931138</t>
        </is>
      </c>
      <c r="B3382" t="inlineStr">
        <is>
          <t>Capitol Beverage Sales, L.P.</t>
        </is>
      </c>
      <c r="C3382" t="inlineStr">
        <is>
          <t>Vadnais Heights</t>
        </is>
      </c>
      <c r="D3382" t="inlineStr">
        <is>
          <t>4pk 12oz can</t>
        </is>
      </c>
      <c r="E3382" t="inlineStr">
        <is>
          <t>Granny's Blast Off 10mg THC 4pk 12oz can</t>
        </is>
      </c>
      <c r="F3382" t="n">
        <v>6</v>
      </c>
      <c r="G3382" t="n">
        <v>3</v>
      </c>
      <c r="H3382" t="n">
        <v>64</v>
      </c>
      <c r="I3382" t="n">
        <v>1</v>
      </c>
      <c r="J3382" t="n">
        <v>0</v>
      </c>
      <c r="K3382" t="n">
        <v>0</v>
      </c>
      <c r="L3382">
        <f>G3382+K3382*F3382</f>
        <v/>
      </c>
      <c r="M3382">
        <f>IF(X3382&gt;0,L3382/(X3382*7/30),"")</f>
        <v/>
      </c>
      <c r="N3382">
        <f>IF(Y3382&gt;0,L3382/(Y3382*7/90),"")</f>
        <v/>
      </c>
      <c r="O3382" t="n">
        <v>66</v>
      </c>
      <c r="P3382">
        <f>K3382*O3382</f>
        <v/>
      </c>
      <c r="Q3382" t="inlineStr">
        <is>
          <t>THC</t>
        </is>
      </c>
      <c r="R3382" t="inlineStr">
        <is>
          <t>Beverages</t>
        </is>
      </c>
      <c r="S3382" t="inlineStr"/>
      <c r="T3382" t="inlineStr">
        <is>
          <t>32813</t>
        </is>
      </c>
      <c r="U3382" t="n">
        <v>0</v>
      </c>
      <c r="V3382" t="n">
        <v>528</v>
      </c>
      <c r="W3382" t="n">
        <v>0</v>
      </c>
      <c r="X3382" t="n">
        <v>0</v>
      </c>
      <c r="Y3382" t="n">
        <v>3</v>
      </c>
      <c r="Z3382" t="n">
        <v>15</v>
      </c>
      <c r="AA3382" t="n">
        <v>15</v>
      </c>
      <c r="AB3382" t="n">
        <v>0</v>
      </c>
      <c r="AC3382" t="n">
        <v>11.26562499511562</v>
      </c>
      <c r="AD3382" t="n">
        <v>11</v>
      </c>
      <c r="AE3382" t="n">
        <v>0</v>
      </c>
      <c r="AF3382" t="n">
        <v>0</v>
      </c>
      <c r="AG3382" t="n">
        <v>47.94</v>
      </c>
      <c r="AH3382" t="n">
        <v>227.5300000000001</v>
      </c>
      <c r="AI3382" t="n">
        <v>227.5300000000001</v>
      </c>
      <c r="AJ3382" t="n">
        <v>0</v>
      </c>
      <c r="AK3382" t="n">
        <v>0</v>
      </c>
      <c r="AL3382" t="n">
        <v>15.181428571</v>
      </c>
      <c r="AM3382" t="n">
        <v>15.181428571</v>
      </c>
      <c r="AN3382" t="n">
        <v>0</v>
      </c>
      <c r="AO3382" t="n">
        <v>3</v>
      </c>
      <c r="AP3382" t="inlineStr">
        <is>
          <t>College City Beverage, Inc.</t>
        </is>
      </c>
      <c r="AQ3382" t="n">
        <v>0</v>
      </c>
      <c r="AR3382" t="n">
        <v>0</v>
      </c>
    </row>
    <row r="3383">
      <c r="A3383" t="inlineStr">
        <is>
          <t>850055931190</t>
        </is>
      </c>
      <c r="B3383" t="inlineStr">
        <is>
          <t>Capitol Beverage Sales, L.P.</t>
        </is>
      </c>
      <c r="C3383" t="inlineStr">
        <is>
          <t>Bloomington</t>
        </is>
      </c>
      <c r="D3383" t="inlineStr">
        <is>
          <t>4pk 12oz can</t>
        </is>
      </c>
      <c r="E3383" t="inlineStr">
        <is>
          <t>Granny's Blueberry Pomegranate 10mg THC 4pk 12oz can</t>
        </is>
      </c>
      <c r="F3383" t="n">
        <v>6</v>
      </c>
      <c r="G3383" t="n">
        <v>3</v>
      </c>
      <c r="H3383" t="n">
        <v>64</v>
      </c>
      <c r="I3383" t="n">
        <v>0</v>
      </c>
      <c r="J3383" t="n">
        <v>0</v>
      </c>
      <c r="K3383" t="n">
        <v>0</v>
      </c>
      <c r="L3383">
        <f>G3383+K3383*F3383</f>
        <v/>
      </c>
      <c r="M3383">
        <f>IF(X3383&gt;0,L3383/(X3383*7/30),"")</f>
        <v/>
      </c>
      <c r="N3383">
        <f>IF(Y3383&gt;0,L3383/(Y3383*7/90),"")</f>
        <v/>
      </c>
      <c r="O3383" t="n">
        <v>66</v>
      </c>
      <c r="P3383">
        <f>K3383*O3383</f>
        <v/>
      </c>
      <c r="Q3383" t="inlineStr">
        <is>
          <t>THC</t>
        </is>
      </c>
      <c r="R3383" t="inlineStr">
        <is>
          <t>Beverages</t>
        </is>
      </c>
      <c r="S3383" t="inlineStr"/>
      <c r="T3383" t="inlineStr">
        <is>
          <t>32841</t>
        </is>
      </c>
      <c r="U3383" t="n">
        <v>0</v>
      </c>
      <c r="V3383" t="n">
        <v>416</v>
      </c>
      <c r="W3383" t="n">
        <v>1</v>
      </c>
      <c r="X3383" t="n">
        <v>1</v>
      </c>
      <c r="Y3383" t="n">
        <v>6</v>
      </c>
      <c r="Z3383" t="n">
        <v>9</v>
      </c>
      <c r="AA3383" t="n">
        <v>9</v>
      </c>
      <c r="AB3383" t="n">
        <v>0</v>
      </c>
      <c r="AC3383" t="n">
        <v>11.39583333264063</v>
      </c>
      <c r="AD3383" t="n">
        <v>11</v>
      </c>
      <c r="AE3383" t="n">
        <v>14.96</v>
      </c>
      <c r="AF3383" t="n">
        <v>14.96</v>
      </c>
      <c r="AG3383" t="n">
        <v>90.79000000000002</v>
      </c>
      <c r="AH3383" t="n">
        <v>134.67</v>
      </c>
      <c r="AI3383" t="n">
        <v>134.67</v>
      </c>
      <c r="AJ3383" t="n">
        <v>14.96</v>
      </c>
      <c r="AK3383" t="n">
        <v>14.96</v>
      </c>
      <c r="AL3383" t="n">
        <v>14.963333333</v>
      </c>
      <c r="AM3383" t="n">
        <v>14.963333333</v>
      </c>
      <c r="AN3383" t="n">
        <v>1</v>
      </c>
      <c r="AO3383" t="n">
        <v>1</v>
      </c>
      <c r="AP3383" t="inlineStr">
        <is>
          <t>College City Beverage, Inc.</t>
        </is>
      </c>
      <c r="AQ3383" t="n">
        <v>0</v>
      </c>
      <c r="AR3383" t="n">
        <v>0</v>
      </c>
    </row>
    <row r="3384">
      <c r="A3384" t="inlineStr">
        <is>
          <t>850055931206</t>
        </is>
      </c>
      <c r="B3384" t="inlineStr">
        <is>
          <t>Capitol Beverage Sales, L.P.</t>
        </is>
      </c>
      <c r="C3384" t="inlineStr">
        <is>
          <t>Bloomington</t>
        </is>
      </c>
      <c r="D3384" t="inlineStr">
        <is>
          <t>4pk 12oz can</t>
        </is>
      </c>
      <c r="E3384" t="inlineStr">
        <is>
          <t>Granny's Watermelon 10mg THC 4pk 12oz can</t>
        </is>
      </c>
      <c r="F3384" t="n">
        <v>6</v>
      </c>
      <c r="G3384" t="n">
        <v>3</v>
      </c>
      <c r="H3384" t="n">
        <v>73</v>
      </c>
      <c r="I3384" t="n">
        <v>0</v>
      </c>
      <c r="J3384" t="n">
        <v>0</v>
      </c>
      <c r="K3384" t="n">
        <v>0</v>
      </c>
      <c r="L3384">
        <f>G3384+K3384*F3384</f>
        <v/>
      </c>
      <c r="M3384">
        <f>IF(X3384&gt;0,L3384/(X3384*7/30),"")</f>
        <v/>
      </c>
      <c r="N3384">
        <f>IF(Y3384&gt;0,L3384/(Y3384*7/90),"")</f>
        <v/>
      </c>
      <c r="O3384" t="n">
        <v>66</v>
      </c>
      <c r="P3384">
        <f>K3384*O3384</f>
        <v/>
      </c>
      <c r="Q3384" t="inlineStr">
        <is>
          <t>THC</t>
        </is>
      </c>
      <c r="R3384" t="inlineStr">
        <is>
          <t>Beverages</t>
        </is>
      </c>
      <c r="S3384" t="inlineStr"/>
      <c r="T3384" t="inlineStr">
        <is>
          <t>32843</t>
        </is>
      </c>
      <c r="U3384" t="n">
        <v>0</v>
      </c>
      <c r="V3384" t="n">
        <v>293</v>
      </c>
      <c r="W3384" t="n">
        <v>0</v>
      </c>
      <c r="X3384" t="n">
        <v>0</v>
      </c>
      <c r="Y3384" t="n">
        <v>2</v>
      </c>
      <c r="Z3384" t="n">
        <v>9</v>
      </c>
      <c r="AA3384" t="n">
        <v>9</v>
      </c>
      <c r="AB3384" t="n">
        <v>0</v>
      </c>
      <c r="AC3384" t="n">
        <v>11.26484018038082</v>
      </c>
      <c r="AD3384" t="n">
        <v>11</v>
      </c>
      <c r="AE3384" t="n">
        <v>0</v>
      </c>
      <c r="AF3384" t="n">
        <v>0</v>
      </c>
      <c r="AG3384" t="n">
        <v>32.95</v>
      </c>
      <c r="AH3384" t="n">
        <v>134.67</v>
      </c>
      <c r="AI3384" t="n">
        <v>134.67</v>
      </c>
      <c r="AJ3384" t="n">
        <v>0</v>
      </c>
      <c r="AK3384" t="n">
        <v>0</v>
      </c>
      <c r="AL3384" t="n">
        <v>14.963333333</v>
      </c>
      <c r="AM3384" t="n">
        <v>14.963333333</v>
      </c>
      <c r="AN3384" t="n">
        <v>0</v>
      </c>
      <c r="AO3384" t="n">
        <v>0</v>
      </c>
      <c r="AP3384" t="inlineStr">
        <is>
          <t>College City Beverage, Inc.</t>
        </is>
      </c>
      <c r="AQ3384" t="n">
        <v>0</v>
      </c>
      <c r="AR3384" t="n">
        <v>0</v>
      </c>
    </row>
    <row r="3385">
      <c r="A3385" t="inlineStr">
        <is>
          <t>850055931206</t>
        </is>
      </c>
      <c r="B3385" t="inlineStr">
        <is>
          <t>Capitol Beverage Sales, L.P.</t>
        </is>
      </c>
      <c r="C3385" t="inlineStr">
        <is>
          <t>Woodbury</t>
        </is>
      </c>
      <c r="D3385" t="inlineStr">
        <is>
          <t>4pk 12oz can</t>
        </is>
      </c>
      <c r="E3385" t="inlineStr">
        <is>
          <t>Granny's Watermelon 10mg THC 4pk 12oz can</t>
        </is>
      </c>
      <c r="F3385" t="n">
        <v>6</v>
      </c>
      <c r="G3385" t="n">
        <v>3</v>
      </c>
      <c r="H3385" t="n">
        <v>73</v>
      </c>
      <c r="I3385" t="n">
        <v>2</v>
      </c>
      <c r="J3385" t="n">
        <v>0</v>
      </c>
      <c r="K3385" t="n">
        <v>0</v>
      </c>
      <c r="L3385">
        <f>G3385+K3385*F3385</f>
        <v/>
      </c>
      <c r="M3385">
        <f>IF(X3385&gt;0,L3385/(X3385*7/30),"")</f>
        <v/>
      </c>
      <c r="N3385">
        <f>IF(Y3385&gt;0,L3385/(Y3385*7/90),"")</f>
        <v/>
      </c>
      <c r="O3385" t="n">
        <v>76</v>
      </c>
      <c r="P3385">
        <f>K3385*O3385</f>
        <v/>
      </c>
      <c r="Q3385" t="inlineStr">
        <is>
          <t>THC</t>
        </is>
      </c>
      <c r="R3385" t="inlineStr">
        <is>
          <t>Beverages</t>
        </is>
      </c>
      <c r="S3385" t="inlineStr"/>
      <c r="T3385" t="inlineStr">
        <is>
          <t>32843</t>
        </is>
      </c>
      <c r="U3385" t="n">
        <v>0</v>
      </c>
      <c r="V3385" t="n">
        <v>293</v>
      </c>
      <c r="W3385" t="n">
        <v>0</v>
      </c>
      <c r="X3385" t="n">
        <v>0</v>
      </c>
      <c r="Y3385" t="n">
        <v>6</v>
      </c>
      <c r="Z3385" t="n">
        <v>32</v>
      </c>
      <c r="AA3385" t="n">
        <v>33</v>
      </c>
      <c r="AB3385" t="n">
        <v>0</v>
      </c>
      <c r="AC3385" t="n">
        <v>11.26484018038082</v>
      </c>
      <c r="AD3385" t="n">
        <v>12.6667</v>
      </c>
      <c r="AE3385" t="n">
        <v>0</v>
      </c>
      <c r="AF3385" t="n">
        <v>0</v>
      </c>
      <c r="AG3385" t="n">
        <v>89.76000000000002</v>
      </c>
      <c r="AH3385" t="n">
        <v>481.8299999999999</v>
      </c>
      <c r="AI3385" t="n">
        <v>496.7899999999998</v>
      </c>
      <c r="AJ3385" t="n">
        <v>0</v>
      </c>
      <c r="AK3385" t="n">
        <v>0</v>
      </c>
      <c r="AL3385" t="n">
        <v>15.06032258</v>
      </c>
      <c r="AM3385" t="n">
        <v>15.0571875</v>
      </c>
      <c r="AN3385" t="n">
        <v>0</v>
      </c>
      <c r="AO3385" t="n">
        <v>0</v>
      </c>
      <c r="AP3385" t="inlineStr">
        <is>
          <t>College City Beverage, Inc.</t>
        </is>
      </c>
      <c r="AQ3385" t="n">
        <v>0</v>
      </c>
      <c r="AR3385" t="n">
        <v>0</v>
      </c>
    </row>
    <row r="3386">
      <c r="A3386" t="inlineStr">
        <is>
          <t>850055931220</t>
        </is>
      </c>
      <c r="B3386" t="inlineStr">
        <is>
          <t>Capitol Beverage Sales, L.P.</t>
        </is>
      </c>
      <c r="C3386" t="inlineStr">
        <is>
          <t>Bloomington</t>
        </is>
      </c>
      <c r="D3386" t="inlineStr">
        <is>
          <t>4pk 12oz can</t>
        </is>
      </c>
      <c r="E3386" t="inlineStr">
        <is>
          <t>Granny's Grapefruit Tangerine 10mg THC 4pk 12oz can</t>
        </is>
      </c>
      <c r="F3386" t="n">
        <v>6</v>
      </c>
      <c r="G3386" t="n">
        <v>3</v>
      </c>
      <c r="H3386" t="n">
        <v>93</v>
      </c>
      <c r="I3386" t="n">
        <v>0</v>
      </c>
      <c r="J3386" t="n">
        <v>0</v>
      </c>
      <c r="K3386" t="n">
        <v>0</v>
      </c>
      <c r="L3386">
        <f>G3386+K3386*F3386</f>
        <v/>
      </c>
      <c r="M3386">
        <f>IF(X3386&gt;0,L3386/(X3386*7/30),"")</f>
        <v/>
      </c>
      <c r="N3386">
        <f>IF(Y3386&gt;0,L3386/(Y3386*7/90),"")</f>
        <v/>
      </c>
      <c r="O3386" t="n">
        <v>66</v>
      </c>
      <c r="P3386">
        <f>K3386*O3386</f>
        <v/>
      </c>
      <c r="Q3386" t="inlineStr">
        <is>
          <t>THC</t>
        </is>
      </c>
      <c r="R3386" t="inlineStr">
        <is>
          <t>Beverages</t>
        </is>
      </c>
      <c r="S3386" t="inlineStr"/>
      <c r="T3386" t="inlineStr">
        <is>
          <t>32835</t>
        </is>
      </c>
      <c r="U3386" t="n">
        <v>0</v>
      </c>
      <c r="V3386" t="n">
        <v>99</v>
      </c>
      <c r="W3386" t="n">
        <v>0</v>
      </c>
      <c r="X3386" t="n">
        <v>0</v>
      </c>
      <c r="Y3386" t="n">
        <v>2</v>
      </c>
      <c r="Z3386" t="n">
        <v>9</v>
      </c>
      <c r="AA3386" t="n">
        <v>9</v>
      </c>
      <c r="AB3386" t="n">
        <v>0</v>
      </c>
      <c r="AC3386" t="n">
        <v>11.59856630729892</v>
      </c>
      <c r="AD3386" t="n">
        <v>11</v>
      </c>
      <c r="AE3386" t="n">
        <v>0</v>
      </c>
      <c r="AF3386" t="n">
        <v>0</v>
      </c>
      <c r="AG3386" t="n">
        <v>32.95</v>
      </c>
      <c r="AH3386" t="n">
        <v>137.67</v>
      </c>
      <c r="AI3386" t="n">
        <v>137.67</v>
      </c>
      <c r="AJ3386" t="n">
        <v>0</v>
      </c>
      <c r="AK3386" t="n">
        <v>0</v>
      </c>
      <c r="AL3386" t="n">
        <v>15.296666666</v>
      </c>
      <c r="AM3386" t="n">
        <v>15.296666666</v>
      </c>
      <c r="AN3386" t="n">
        <v>0</v>
      </c>
      <c r="AO3386" t="n">
        <v>0</v>
      </c>
      <c r="AP3386" t="inlineStr">
        <is>
          <t>College City Beverage, Inc.</t>
        </is>
      </c>
      <c r="AQ3386" t="n">
        <v>0</v>
      </c>
      <c r="AR3386" t="n">
        <v>0</v>
      </c>
    </row>
    <row r="3387">
      <c r="A3387" t="inlineStr">
        <is>
          <t>850055931220</t>
        </is>
      </c>
      <c r="B3387" t="inlineStr">
        <is>
          <t>Capitol Beverage Sales, L.P.</t>
        </is>
      </c>
      <c r="C3387" t="inlineStr">
        <is>
          <t>Plymouth</t>
        </is>
      </c>
      <c r="D3387" t="inlineStr">
        <is>
          <t>4pk 12oz can</t>
        </is>
      </c>
      <c r="E3387" t="inlineStr">
        <is>
          <t>Granny's Grapefruit Tangerine 10mg THC 4pk 12oz can</t>
        </is>
      </c>
      <c r="F3387" t="n">
        <v>6</v>
      </c>
      <c r="G3387" t="n">
        <v>3</v>
      </c>
      <c r="H3387" t="n">
        <v>93</v>
      </c>
      <c r="I3387" t="n">
        <v>1</v>
      </c>
      <c r="J3387" t="n">
        <v>0</v>
      </c>
      <c r="K3387" t="n">
        <v>0</v>
      </c>
      <c r="L3387">
        <f>G3387+K3387*F3387</f>
        <v/>
      </c>
      <c r="M3387">
        <f>IF(X3387&gt;0,L3387/(X3387*7/30),"")</f>
        <v/>
      </c>
      <c r="N3387">
        <f>IF(Y3387&gt;0,L3387/(Y3387*7/90),"")</f>
        <v/>
      </c>
      <c r="O3387" t="n">
        <v>66</v>
      </c>
      <c r="P3387">
        <f>K3387*O3387</f>
        <v/>
      </c>
      <c r="Q3387" t="inlineStr">
        <is>
          <t>THC</t>
        </is>
      </c>
      <c r="R3387" t="inlineStr">
        <is>
          <t>Beverages</t>
        </is>
      </c>
      <c r="S3387" t="inlineStr"/>
      <c r="T3387" t="inlineStr">
        <is>
          <t>32835</t>
        </is>
      </c>
      <c r="U3387" t="n">
        <v>0</v>
      </c>
      <c r="V3387" t="n">
        <v>99</v>
      </c>
      <c r="W3387" t="n">
        <v>0</v>
      </c>
      <c r="X3387" t="n">
        <v>1</v>
      </c>
      <c r="Y3387" t="n">
        <v>2</v>
      </c>
      <c r="Z3387" t="n">
        <v>3</v>
      </c>
      <c r="AA3387" t="n">
        <v>3</v>
      </c>
      <c r="AB3387" t="n">
        <v>0</v>
      </c>
      <c r="AC3387" t="n">
        <v>11.59856630729892</v>
      </c>
      <c r="AD3387" t="n">
        <v>11</v>
      </c>
      <c r="AE3387" t="n">
        <v>0</v>
      </c>
      <c r="AF3387" t="n">
        <v>14.96</v>
      </c>
      <c r="AG3387" t="n">
        <v>29.92</v>
      </c>
      <c r="AH3387" t="n">
        <v>44.88</v>
      </c>
      <c r="AI3387" t="n">
        <v>44.88</v>
      </c>
      <c r="AJ3387" t="n">
        <v>0</v>
      </c>
      <c r="AK3387" t="n">
        <v>14.96</v>
      </c>
      <c r="AL3387" t="n">
        <v>14.96</v>
      </c>
      <c r="AM3387" t="n">
        <v>14.96</v>
      </c>
      <c r="AN3387" t="n">
        <v>0</v>
      </c>
      <c r="AO3387" t="n">
        <v>0</v>
      </c>
      <c r="AP3387" t="inlineStr">
        <is>
          <t>College City Beverage, Inc.</t>
        </is>
      </c>
      <c r="AQ3387" t="n">
        <v>0</v>
      </c>
      <c r="AR3387" t="n">
        <v>0</v>
      </c>
    </row>
    <row r="3388">
      <c r="A3388" t="inlineStr">
        <is>
          <t>850055931220</t>
        </is>
      </c>
      <c r="B3388" t="inlineStr">
        <is>
          <t>Capitol Beverage Sales, L.P.</t>
        </is>
      </c>
      <c r="C3388" t="inlineStr">
        <is>
          <t>Rosemount</t>
        </is>
      </c>
      <c r="D3388" t="inlineStr">
        <is>
          <t>4pk 12oz can</t>
        </is>
      </c>
      <c r="E3388" t="inlineStr">
        <is>
          <t>Granny's Grapefruit Tangerine 10mg THC 4pk 12oz can</t>
        </is>
      </c>
      <c r="F3388" t="n">
        <v>6</v>
      </c>
      <c r="G3388" t="n">
        <v>3</v>
      </c>
      <c r="H3388" t="n">
        <v>93</v>
      </c>
      <c r="I3388" t="n">
        <v>1</v>
      </c>
      <c r="J3388" t="n">
        <v>0</v>
      </c>
      <c r="K3388" t="n">
        <v>0</v>
      </c>
      <c r="L3388">
        <f>G3388+K3388*F3388</f>
        <v/>
      </c>
      <c r="M3388">
        <f>IF(X3388&gt;0,L3388/(X3388*7/30),"")</f>
        <v/>
      </c>
      <c r="N3388">
        <f>IF(Y3388&gt;0,L3388/(Y3388*7/90),"")</f>
        <v/>
      </c>
      <c r="O3388" t="n">
        <v>76</v>
      </c>
      <c r="P3388">
        <f>K3388*O3388</f>
        <v/>
      </c>
      <c r="Q3388" t="inlineStr">
        <is>
          <t>THC</t>
        </is>
      </c>
      <c r="R3388" t="inlineStr">
        <is>
          <t>Beverages</t>
        </is>
      </c>
      <c r="S3388" t="inlineStr"/>
      <c r="T3388" t="inlineStr">
        <is>
          <t>32835</t>
        </is>
      </c>
      <c r="U3388" t="n">
        <v>0</v>
      </c>
      <c r="V3388" t="n">
        <v>99</v>
      </c>
      <c r="W3388" t="n">
        <v>0</v>
      </c>
      <c r="X3388" t="n">
        <v>0</v>
      </c>
      <c r="Y3388" t="n">
        <v>1</v>
      </c>
      <c r="Z3388" t="n">
        <v>3</v>
      </c>
      <c r="AA3388" t="n">
        <v>3</v>
      </c>
      <c r="AB3388" t="n">
        <v>0</v>
      </c>
      <c r="AC3388" t="n">
        <v>11.59856630729892</v>
      </c>
      <c r="AD3388" t="n">
        <v>12.6667</v>
      </c>
      <c r="AE3388" t="n">
        <v>0</v>
      </c>
      <c r="AF3388" t="n">
        <v>0</v>
      </c>
      <c r="AG3388" t="n">
        <v>14.96</v>
      </c>
      <c r="AH3388" t="n">
        <v>44.88</v>
      </c>
      <c r="AI3388" t="n">
        <v>44.88</v>
      </c>
      <c r="AJ3388" t="n">
        <v>0</v>
      </c>
      <c r="AK3388" t="n">
        <v>0</v>
      </c>
      <c r="AL3388" t="n">
        <v>14.96</v>
      </c>
      <c r="AM3388" t="n">
        <v>14.96</v>
      </c>
      <c r="AN3388" t="n">
        <v>0</v>
      </c>
      <c r="AO3388" t="n">
        <v>0</v>
      </c>
      <c r="AP3388" t="inlineStr">
        <is>
          <t>College City Beverage, Inc.</t>
        </is>
      </c>
      <c r="AQ3388" t="n">
        <v>0</v>
      </c>
      <c r="AR3388" t="n">
        <v>0</v>
      </c>
    </row>
    <row r="3389">
      <c r="A3389" t="inlineStr">
        <is>
          <t>850056651097</t>
        </is>
      </c>
      <c r="B3389" t="inlineStr">
        <is>
          <t>Happy Duck LLC</t>
        </is>
      </c>
      <c r="C3389" t="inlineStr">
        <is>
          <t>Minneapolis</t>
        </is>
      </c>
      <c r="D3389" t="inlineStr">
        <is>
          <t>4pk 12oz can</t>
        </is>
      </c>
      <c r="E3389" t="inlineStr">
        <is>
          <t>Happy Duck Bomba 10mg THC 4pk 12oz can</t>
        </is>
      </c>
      <c r="F3389" t="n">
        <v>6</v>
      </c>
      <c r="G3389" t="n">
        <v>3</v>
      </c>
      <c r="H3389" t="n">
        <v>11</v>
      </c>
      <c r="I3389" t="n">
        <v>4</v>
      </c>
      <c r="J3389" t="n">
        <v>0</v>
      </c>
      <c r="K3389" t="n">
        <v>0</v>
      </c>
      <c r="L3389">
        <f>G3389+K3389*F3389</f>
        <v/>
      </c>
      <c r="M3389">
        <f>IF(X3389&gt;0,L3389/(X3389*7/30),"")</f>
        <v/>
      </c>
      <c r="N3389">
        <f>IF(Y3389&gt;0,L3389/(Y3389*7/90),"")</f>
        <v/>
      </c>
      <c r="O3389" t="n">
        <v>35</v>
      </c>
      <c r="P3389">
        <f>K3389*O3389</f>
        <v/>
      </c>
      <c r="Q3389" t="inlineStr">
        <is>
          <t>THC</t>
        </is>
      </c>
      <c r="R3389" t="inlineStr">
        <is>
          <t>Beverages</t>
        </is>
      </c>
      <c r="S3389" t="inlineStr"/>
      <c r="T3389" t="inlineStr">
        <is>
          <t>850056651097</t>
        </is>
      </c>
      <c r="U3389" t="n">
        <v>0</v>
      </c>
      <c r="V3389" t="n">
        <v>1087</v>
      </c>
      <c r="W3389" t="n">
        <v>0</v>
      </c>
      <c r="X3389" t="n">
        <v>0</v>
      </c>
      <c r="Y3389" t="n">
        <v>0</v>
      </c>
      <c r="Z3389" t="n">
        <v>22</v>
      </c>
      <c r="AA3389" t="n">
        <v>23</v>
      </c>
      <c r="AB3389" t="n">
        <v>1</v>
      </c>
      <c r="AC3389" t="n">
        <v>5.833333330170588</v>
      </c>
      <c r="AD3389" t="n">
        <v>5.8333</v>
      </c>
      <c r="AE3389" t="n">
        <v>0</v>
      </c>
      <c r="AF3389" t="n">
        <v>0</v>
      </c>
      <c r="AG3389" t="n">
        <v>0</v>
      </c>
      <c r="AH3389" t="n">
        <v>243.5000000000001</v>
      </c>
      <c r="AI3389" t="n">
        <v>256.6200000000001</v>
      </c>
      <c r="AJ3389" t="n">
        <v>0</v>
      </c>
      <c r="AK3389" t="n">
        <v>0</v>
      </c>
      <c r="AL3389" t="n">
        <v>11.176</v>
      </c>
      <c r="AM3389" t="n">
        <v>11.268571428</v>
      </c>
      <c r="AN3389" t="n">
        <v>0</v>
      </c>
      <c r="AO3389" t="n">
        <v>0</v>
      </c>
      <c r="AP3389" t="inlineStr">
        <is>
          <t>Happy Duck LLC</t>
        </is>
      </c>
      <c r="AQ3389" t="n">
        <v>0</v>
      </c>
      <c r="AR3389" t="n">
        <v>0</v>
      </c>
    </row>
    <row r="3390">
      <c r="A3390" t="inlineStr">
        <is>
          <t>850056651097</t>
        </is>
      </c>
      <c r="B3390" t="inlineStr">
        <is>
          <t>Happy Duck LLC</t>
        </is>
      </c>
      <c r="C3390" t="inlineStr">
        <is>
          <t>Osseo</t>
        </is>
      </c>
      <c r="D3390" t="inlineStr">
        <is>
          <t>4pk 12oz can</t>
        </is>
      </c>
      <c r="E3390" t="inlineStr">
        <is>
          <t>Happy Duck Bomba 10mg THC 4pk 12oz can</t>
        </is>
      </c>
      <c r="F3390" t="n">
        <v>6</v>
      </c>
      <c r="G3390" t="n">
        <v>3</v>
      </c>
      <c r="H3390" t="n">
        <v>11</v>
      </c>
      <c r="I3390" t="n">
        <v>4</v>
      </c>
      <c r="J3390" t="n">
        <v>0</v>
      </c>
      <c r="K3390" t="n">
        <v>0</v>
      </c>
      <c r="L3390">
        <f>G3390+K3390*F3390</f>
        <v/>
      </c>
      <c r="M3390">
        <f>IF(X3390&gt;0,L3390/(X3390*7/30),"")</f>
        <v/>
      </c>
      <c r="N3390">
        <f>IF(Y3390&gt;0,L3390/(Y3390*7/90),"")</f>
        <v/>
      </c>
      <c r="O3390" t="n">
        <v>35</v>
      </c>
      <c r="P3390">
        <f>K3390*O3390</f>
        <v/>
      </c>
      <c r="Q3390" t="inlineStr">
        <is>
          <t>THC</t>
        </is>
      </c>
      <c r="R3390" t="inlineStr">
        <is>
          <t>Beverages</t>
        </is>
      </c>
      <c r="S3390" t="inlineStr"/>
      <c r="T3390" t="inlineStr">
        <is>
          <t>850056651097</t>
        </is>
      </c>
      <c r="U3390" t="n">
        <v>0</v>
      </c>
      <c r="V3390" t="n">
        <v>1087</v>
      </c>
      <c r="W3390" t="n">
        <v>0</v>
      </c>
      <c r="X3390" t="n">
        <v>1</v>
      </c>
      <c r="Y3390" t="n">
        <v>7</v>
      </c>
      <c r="Z3390" t="n">
        <v>28</v>
      </c>
      <c r="AA3390" t="n">
        <v>35</v>
      </c>
      <c r="AB3390" t="n">
        <v>4</v>
      </c>
      <c r="AC3390" t="n">
        <v>5.833333330170588</v>
      </c>
      <c r="AD3390" t="n">
        <v>5.8333</v>
      </c>
      <c r="AE3390" t="n">
        <v>0</v>
      </c>
      <c r="AF3390" t="n">
        <v>9.99</v>
      </c>
      <c r="AG3390" t="n">
        <v>69.75</v>
      </c>
      <c r="AH3390" t="n">
        <v>323.53</v>
      </c>
      <c r="AI3390" t="n">
        <v>418.9499999999999</v>
      </c>
      <c r="AJ3390" t="n">
        <v>0</v>
      </c>
      <c r="AK3390" t="n">
        <v>9.99</v>
      </c>
      <c r="AL3390" t="n">
        <v>11.554642857</v>
      </c>
      <c r="AM3390" t="n">
        <v>11.97</v>
      </c>
      <c r="AN3390" t="n">
        <v>0</v>
      </c>
      <c r="AO3390" t="n">
        <v>0</v>
      </c>
      <c r="AP3390" t="inlineStr">
        <is>
          <t>Happy Duck LLC</t>
        </is>
      </c>
      <c r="AQ3390" t="n">
        <v>1</v>
      </c>
      <c r="AR3390" t="n">
        <v>2.3333</v>
      </c>
    </row>
    <row r="3391">
      <c r="A3391" t="inlineStr">
        <is>
          <t>850058379098</t>
        </is>
      </c>
      <c r="B3391" t="inlineStr">
        <is>
          <t>Capitol Beverage Sales, L.P.</t>
        </is>
      </c>
      <c r="C3391" t="inlineStr">
        <is>
          <t>Minnetonka</t>
        </is>
      </c>
      <c r="D3391" t="inlineStr">
        <is>
          <t>4pk 12oz can</t>
        </is>
      </c>
      <c r="E3391" t="inlineStr">
        <is>
          <t>Sweet Justice Elderberry 5mg THC 4pk 12oz can</t>
        </is>
      </c>
      <c r="F3391" t="n">
        <v>6</v>
      </c>
      <c r="G3391" t="n">
        <v>3</v>
      </c>
      <c r="H3391" t="n">
        <v>614</v>
      </c>
      <c r="I3391" t="n">
        <v>0</v>
      </c>
      <c r="J3391" t="n">
        <v>0</v>
      </c>
      <c r="K3391" t="n">
        <v>0</v>
      </c>
      <c r="L3391">
        <f>G3391+K3391*F3391</f>
        <v/>
      </c>
      <c r="M3391">
        <f>IF(X3391&gt;0,L3391/(X3391*7/30),"")</f>
        <v/>
      </c>
      <c r="N3391">
        <f>IF(Y3391&gt;0,L3391/(Y3391*7/90),"")</f>
        <v/>
      </c>
      <c r="O3391" t="n">
        <v>5.79</v>
      </c>
      <c r="P3391">
        <f>K3391*O3391</f>
        <v/>
      </c>
      <c r="Q3391" t="inlineStr">
        <is>
          <t>THC</t>
        </is>
      </c>
      <c r="R3391" t="inlineStr">
        <is>
          <t>Beverages</t>
        </is>
      </c>
      <c r="S3391" t="inlineStr"/>
      <c r="T3391" t="inlineStr">
        <is>
          <t>8013</t>
        </is>
      </c>
      <c r="U3391" t="n">
        <v>0</v>
      </c>
      <c r="V3391" t="n">
        <v>151</v>
      </c>
      <c r="W3391" t="n">
        <v>0</v>
      </c>
      <c r="X3391" t="n">
        <v>0</v>
      </c>
      <c r="Y3391" t="n">
        <v>0</v>
      </c>
      <c r="Z3391" t="n">
        <v>6</v>
      </c>
      <c r="AA3391" t="n">
        <v>9</v>
      </c>
      <c r="AB3391" t="n">
        <v>0</v>
      </c>
      <c r="AC3391" t="n">
        <v>0.9652551580687299</v>
      </c>
      <c r="AD3391" t="n">
        <v>0</v>
      </c>
      <c r="AE3391" t="n">
        <v>0</v>
      </c>
      <c r="AF3391" t="n">
        <v>0</v>
      </c>
      <c r="AG3391" t="n">
        <v>0</v>
      </c>
      <c r="AH3391" t="n">
        <v>71.45</v>
      </c>
      <c r="AI3391" t="n">
        <v>116.33</v>
      </c>
      <c r="AJ3391" t="n">
        <v>0</v>
      </c>
      <c r="AK3391" t="n">
        <v>0</v>
      </c>
      <c r="AL3391" t="n">
        <v>11.908333333</v>
      </c>
      <c r="AM3391" t="n">
        <v>12.925555555</v>
      </c>
      <c r="AN3391" t="n">
        <v>0</v>
      </c>
      <c r="AO3391" t="n">
        <v>0</v>
      </c>
      <c r="AP3391" t="inlineStr"/>
      <c r="AQ3391" t="n">
        <v>0</v>
      </c>
      <c r="AR3391" t="n">
        <v>0</v>
      </c>
    </row>
    <row r="3392">
      <c r="A3392" t="inlineStr">
        <is>
          <t>850058379098</t>
        </is>
      </c>
      <c r="B3392" t="inlineStr">
        <is>
          <t>Capitol Beverage Sales, L.P.</t>
        </is>
      </c>
      <c r="C3392" t="inlineStr">
        <is>
          <t>Plymouth</t>
        </is>
      </c>
      <c r="D3392" t="inlineStr">
        <is>
          <t>4pk 12oz can</t>
        </is>
      </c>
      <c r="E3392" t="inlineStr">
        <is>
          <t>Sweet Justice Elderberry 5mg THC 4pk 12oz can</t>
        </is>
      </c>
      <c r="F3392" t="n">
        <v>6</v>
      </c>
      <c r="G3392" t="n">
        <v>3</v>
      </c>
      <c r="H3392" t="n">
        <v>614</v>
      </c>
      <c r="I3392" t="n">
        <v>0</v>
      </c>
      <c r="J3392" t="n">
        <v>0</v>
      </c>
      <c r="K3392" t="n">
        <v>0</v>
      </c>
      <c r="L3392">
        <f>G3392+K3392*F3392</f>
        <v/>
      </c>
      <c r="M3392">
        <f>IF(X3392&gt;0,L3392/(X3392*7/30),"")</f>
        <v/>
      </c>
      <c r="N3392">
        <f>IF(Y3392&gt;0,L3392/(Y3392*7/90),"")</f>
        <v/>
      </c>
      <c r="O3392" t="n">
        <v>5.79</v>
      </c>
      <c r="P3392">
        <f>K3392*O3392</f>
        <v/>
      </c>
      <c r="Q3392" t="inlineStr">
        <is>
          <t>THC</t>
        </is>
      </c>
      <c r="R3392" t="inlineStr">
        <is>
          <t>Beverages</t>
        </is>
      </c>
      <c r="S3392" t="inlineStr"/>
      <c r="T3392" t="inlineStr">
        <is>
          <t>8013</t>
        </is>
      </c>
      <c r="U3392" t="n">
        <v>0</v>
      </c>
      <c r="V3392" t="n">
        <v>151</v>
      </c>
      <c r="W3392" t="n">
        <v>0</v>
      </c>
      <c r="X3392" t="n">
        <v>0</v>
      </c>
      <c r="Y3392" t="n">
        <v>5</v>
      </c>
      <c r="Z3392" t="n">
        <v>12</v>
      </c>
      <c r="AA3392" t="n">
        <v>13</v>
      </c>
      <c r="AB3392" t="n">
        <v>0</v>
      </c>
      <c r="AC3392" t="n">
        <v>0.9652551580687299</v>
      </c>
      <c r="AD3392" t="n">
        <v>0</v>
      </c>
      <c r="AE3392" t="n">
        <v>0</v>
      </c>
      <c r="AF3392" t="n">
        <v>0</v>
      </c>
      <c r="AG3392" t="n">
        <v>49.3</v>
      </c>
      <c r="AH3392" t="n">
        <v>143.54</v>
      </c>
      <c r="AI3392" t="n">
        <v>158.5</v>
      </c>
      <c r="AJ3392" t="n">
        <v>0</v>
      </c>
      <c r="AK3392" t="n">
        <v>0</v>
      </c>
      <c r="AL3392" t="n">
        <v>12.662222222</v>
      </c>
      <c r="AM3392" t="n">
        <v>12.892</v>
      </c>
      <c r="AN3392" t="n">
        <v>0</v>
      </c>
      <c r="AO3392" t="n">
        <v>0</v>
      </c>
      <c r="AP3392" t="inlineStr"/>
      <c r="AQ3392" t="n">
        <v>0</v>
      </c>
      <c r="AR3392" t="n">
        <v>2.5</v>
      </c>
    </row>
    <row r="3393">
      <c r="A3393" t="inlineStr">
        <is>
          <t>850058379159</t>
        </is>
      </c>
      <c r="B3393" t="inlineStr">
        <is>
          <t>Capitol Beverage Sales, L.P.</t>
        </is>
      </c>
      <c r="C3393" t="inlineStr">
        <is>
          <t>Blaine</t>
        </is>
      </c>
      <c r="D3393" t="inlineStr">
        <is>
          <t>4pk 12oz can</t>
        </is>
      </c>
      <c r="E3393" t="inlineStr">
        <is>
          <t>Sweet Justice Lemonade Ginger Ale 10mg THC 4pk 12oz can</t>
        </is>
      </c>
      <c r="F3393" t="n">
        <v>6</v>
      </c>
      <c r="G3393" t="n">
        <v>3</v>
      </c>
      <c r="H3393" t="n">
        <v>98</v>
      </c>
      <c r="I3393" t="n">
        <v>0</v>
      </c>
      <c r="J3393" t="n">
        <v>0</v>
      </c>
      <c r="K3393" t="n">
        <v>0</v>
      </c>
      <c r="L3393">
        <f>G3393+K3393*F3393</f>
        <v/>
      </c>
      <c r="M3393">
        <f>IF(X3393&gt;0,L3393/(X3393*7/30),"")</f>
        <v/>
      </c>
      <c r="N3393">
        <f>IF(Y3393&gt;0,L3393/(Y3393*7/90),"")</f>
        <v/>
      </c>
      <c r="O3393" t="n">
        <v>67.5</v>
      </c>
      <c r="P3393">
        <f>K3393*O3393</f>
        <v/>
      </c>
      <c r="Q3393" t="inlineStr">
        <is>
          <t>THC</t>
        </is>
      </c>
      <c r="R3393" t="inlineStr">
        <is>
          <t>Beverages</t>
        </is>
      </c>
      <c r="S3393" t="inlineStr"/>
      <c r="T3393" t="inlineStr">
        <is>
          <t>30313</t>
        </is>
      </c>
      <c r="U3393" t="n">
        <v>0</v>
      </c>
      <c r="V3393" t="n">
        <v>45</v>
      </c>
      <c r="W3393" t="n">
        <v>0</v>
      </c>
      <c r="X3393" t="n">
        <v>0</v>
      </c>
      <c r="Y3393" t="n">
        <v>0</v>
      </c>
      <c r="Z3393" t="n">
        <v>6</v>
      </c>
      <c r="AA3393" t="n">
        <v>6</v>
      </c>
      <c r="AB3393" t="n">
        <v>0</v>
      </c>
      <c r="AC3393" t="n">
        <v>11.59707482936327</v>
      </c>
      <c r="AD3393" t="n">
        <v>11.25</v>
      </c>
      <c r="AE3393" t="n">
        <v>0</v>
      </c>
      <c r="AF3393" t="n">
        <v>0</v>
      </c>
      <c r="AG3393" t="n">
        <v>0</v>
      </c>
      <c r="AH3393" t="n">
        <v>95.05</v>
      </c>
      <c r="AI3393" t="n">
        <v>95.05</v>
      </c>
      <c r="AJ3393" t="n">
        <v>0</v>
      </c>
      <c r="AK3393" t="n">
        <v>0</v>
      </c>
      <c r="AL3393" t="n">
        <v>15.841666666</v>
      </c>
      <c r="AM3393" t="n">
        <v>15.841666666</v>
      </c>
      <c r="AN3393" t="n">
        <v>0</v>
      </c>
      <c r="AO3393" t="n">
        <v>0</v>
      </c>
      <c r="AP3393" t="inlineStr"/>
      <c r="AQ3393" t="n">
        <v>0</v>
      </c>
      <c r="AR3393" t="n">
        <v>0</v>
      </c>
    </row>
    <row r="3394">
      <c r="A3394" t="inlineStr">
        <is>
          <t>850058379173</t>
        </is>
      </c>
      <c r="B3394" t="inlineStr">
        <is>
          <t>Capitol Beverage Sales, L.P.</t>
        </is>
      </c>
      <c r="C3394" t="inlineStr">
        <is>
          <t>Osseo</t>
        </is>
      </c>
      <c r="D3394" t="inlineStr">
        <is>
          <t>4pk 12oz can</t>
        </is>
      </c>
      <c r="E3394" t="inlineStr">
        <is>
          <t>Sweet Justice Cola Zero Sugar 10mg THC 4pk 12oz can</t>
        </is>
      </c>
      <c r="F3394" t="n">
        <v>6</v>
      </c>
      <c r="G3394" t="n">
        <v>3</v>
      </c>
      <c r="H3394" t="n">
        <v>73</v>
      </c>
      <c r="I3394" t="n">
        <v>0</v>
      </c>
      <c r="J3394" t="n">
        <v>0</v>
      </c>
      <c r="K3394" t="n">
        <v>0</v>
      </c>
      <c r="L3394">
        <f>G3394+K3394*F3394</f>
        <v/>
      </c>
      <c r="M3394">
        <f>IF(X3394&gt;0,L3394/(X3394*7/30),"")</f>
        <v/>
      </c>
      <c r="N3394">
        <f>IF(Y3394&gt;0,L3394/(Y3394*7/90),"")</f>
        <v/>
      </c>
      <c r="O3394" t="n">
        <v>76</v>
      </c>
      <c r="P3394">
        <f>K3394*O3394</f>
        <v/>
      </c>
      <c r="Q3394" t="inlineStr">
        <is>
          <t>THC</t>
        </is>
      </c>
      <c r="R3394" t="inlineStr">
        <is>
          <t>Beverages</t>
        </is>
      </c>
      <c r="S3394" t="inlineStr"/>
      <c r="T3394" t="inlineStr">
        <is>
          <t>850058379173</t>
        </is>
      </c>
      <c r="U3394" t="n">
        <v>0</v>
      </c>
      <c r="V3394" t="n">
        <v>135</v>
      </c>
      <c r="W3394" t="n">
        <v>0</v>
      </c>
      <c r="X3394" t="n">
        <v>0</v>
      </c>
      <c r="Y3394" t="n">
        <v>3</v>
      </c>
      <c r="Z3394" t="n">
        <v>5</v>
      </c>
      <c r="AA3394" t="n">
        <v>5</v>
      </c>
      <c r="AB3394" t="n">
        <v>0</v>
      </c>
      <c r="AC3394" t="n">
        <v>12.66666665518904</v>
      </c>
      <c r="AD3394" t="n">
        <v>12.6667</v>
      </c>
      <c r="AE3394" t="n">
        <v>0</v>
      </c>
      <c r="AF3394" t="n">
        <v>0</v>
      </c>
      <c r="AG3394" t="n">
        <v>44.58</v>
      </c>
      <c r="AH3394" t="n">
        <v>76.5</v>
      </c>
      <c r="AI3394" t="n">
        <v>76.5</v>
      </c>
      <c r="AJ3394" t="n">
        <v>0</v>
      </c>
      <c r="AK3394" t="n">
        <v>0</v>
      </c>
      <c r="AL3394" t="n">
        <v>15.3</v>
      </c>
      <c r="AM3394" t="n">
        <v>15.3</v>
      </c>
      <c r="AN3394" t="n">
        <v>0</v>
      </c>
      <c r="AO3394" t="n">
        <v>0</v>
      </c>
      <c r="AP3394" t="inlineStr"/>
      <c r="AQ3394" t="n">
        <v>0</v>
      </c>
      <c r="AR3394" t="n">
        <v>3</v>
      </c>
    </row>
    <row r="3395">
      <c r="A3395" t="inlineStr">
        <is>
          <t>850058379173</t>
        </is>
      </c>
      <c r="B3395" t="inlineStr">
        <is>
          <t>Capitol Beverage Sales, L.P.</t>
        </is>
      </c>
      <c r="C3395" t="inlineStr">
        <is>
          <t>Vadnais Heights</t>
        </is>
      </c>
      <c r="D3395" t="inlineStr">
        <is>
          <t>4pk 12oz can</t>
        </is>
      </c>
      <c r="E3395" t="inlineStr">
        <is>
          <t>Sweet Justice Cola Zero Sugar 10mg THC 4pk 12oz can</t>
        </is>
      </c>
      <c r="F3395" t="n">
        <v>6</v>
      </c>
      <c r="G3395" t="n">
        <v>3</v>
      </c>
      <c r="H3395" t="n">
        <v>73</v>
      </c>
      <c r="I3395" t="n">
        <v>0</v>
      </c>
      <c r="J3395" t="n">
        <v>0</v>
      </c>
      <c r="K3395" t="n">
        <v>0</v>
      </c>
      <c r="L3395">
        <f>G3395+K3395*F3395</f>
        <v/>
      </c>
      <c r="M3395">
        <f>IF(X3395&gt;0,L3395/(X3395*7/30),"")</f>
        <v/>
      </c>
      <c r="N3395">
        <f>IF(Y3395&gt;0,L3395/(Y3395*7/90),"")</f>
        <v/>
      </c>
      <c r="O3395" t="n">
        <v>76</v>
      </c>
      <c r="P3395">
        <f>K3395*O3395</f>
        <v/>
      </c>
      <c r="Q3395" t="inlineStr">
        <is>
          <t>THC</t>
        </is>
      </c>
      <c r="R3395" t="inlineStr">
        <is>
          <t>Beverages</t>
        </is>
      </c>
      <c r="S3395" t="inlineStr"/>
      <c r="T3395" t="inlineStr">
        <is>
          <t>850058379173</t>
        </is>
      </c>
      <c r="U3395" t="n">
        <v>0</v>
      </c>
      <c r="V3395" t="n">
        <v>135</v>
      </c>
      <c r="W3395" t="n">
        <v>0</v>
      </c>
      <c r="X3395" t="n">
        <v>0</v>
      </c>
      <c r="Y3395" t="n">
        <v>5</v>
      </c>
      <c r="Z3395" t="n">
        <v>8</v>
      </c>
      <c r="AA3395" t="n">
        <v>9</v>
      </c>
      <c r="AB3395" t="n">
        <v>0</v>
      </c>
      <c r="AC3395" t="n">
        <v>12.66666665518904</v>
      </c>
      <c r="AD3395" t="n">
        <v>12.6667</v>
      </c>
      <c r="AE3395" t="n">
        <v>0</v>
      </c>
      <c r="AF3395" t="n">
        <v>0</v>
      </c>
      <c r="AG3395" t="n">
        <v>67.43000000000001</v>
      </c>
      <c r="AH3395" t="n">
        <v>114.24</v>
      </c>
      <c r="AI3395" t="n">
        <v>136.73</v>
      </c>
      <c r="AJ3395" t="n">
        <v>0</v>
      </c>
      <c r="AK3395" t="n">
        <v>0</v>
      </c>
      <c r="AL3395" t="n">
        <v>13.087272727</v>
      </c>
      <c r="AM3395" t="n">
        <v>13.870833333</v>
      </c>
      <c r="AN3395" t="n">
        <v>0</v>
      </c>
      <c r="AO3395" t="n">
        <v>0</v>
      </c>
      <c r="AP3395" t="inlineStr"/>
      <c r="AQ3395" t="n">
        <v>0</v>
      </c>
      <c r="AR3395" t="n">
        <v>4</v>
      </c>
    </row>
    <row r="3396">
      <c r="A3396" t="inlineStr">
        <is>
          <t>850060645020</t>
        </is>
      </c>
      <c r="B3396" t="inlineStr">
        <is>
          <t>Get Chai</t>
        </is>
      </c>
      <c r="C3396" t="inlineStr">
        <is>
          <t>Ramsey</t>
        </is>
      </c>
      <c r="D3396" t="inlineStr">
        <is>
          <t>4pk 12oz can</t>
        </is>
      </c>
      <c r="E3396" t="inlineStr">
        <is>
          <t>Howdy Sweet Tea 5mg 4pk 12oz can</t>
        </is>
      </c>
      <c r="F3396" t="n">
        <v>6</v>
      </c>
      <c r="G3396" t="n">
        <v>3</v>
      </c>
      <c r="H3396" t="n">
        <v>30</v>
      </c>
      <c r="I3396" t="n">
        <v>0</v>
      </c>
      <c r="J3396" t="n">
        <v>0</v>
      </c>
      <c r="K3396" t="n">
        <v>0</v>
      </c>
      <c r="L3396">
        <f>G3396+K3396*F3396</f>
        <v/>
      </c>
      <c r="M3396">
        <f>IF(X3396&gt;0,L3396/(X3396*7/30),"")</f>
        <v/>
      </c>
      <c r="N3396">
        <f>IF(Y3396&gt;0,L3396/(Y3396*7/90),"")</f>
        <v/>
      </c>
      <c r="O3396" t="n">
        <v>52.14</v>
      </c>
      <c r="P3396">
        <f>K3396*O3396</f>
        <v/>
      </c>
      <c r="Q3396" t="inlineStr">
        <is>
          <t>THC</t>
        </is>
      </c>
      <c r="R3396" t="inlineStr">
        <is>
          <t>Beverages</t>
        </is>
      </c>
      <c r="S3396" t="inlineStr"/>
      <c r="T3396" t="inlineStr">
        <is>
          <t>850060645020</t>
        </is>
      </c>
      <c r="U3396" t="n">
        <v>0</v>
      </c>
      <c r="V3396" t="n">
        <v>81</v>
      </c>
      <c r="W3396" t="n">
        <v>0</v>
      </c>
      <c r="X3396" t="n">
        <v>0</v>
      </c>
      <c r="Y3396" t="n">
        <v>5</v>
      </c>
      <c r="Z3396" t="n">
        <v>10</v>
      </c>
      <c r="AA3396" t="n">
        <v>10</v>
      </c>
      <c r="AB3396" t="n">
        <v>0</v>
      </c>
      <c r="AC3396" t="n">
        <v>8.69</v>
      </c>
      <c r="AD3396" t="n">
        <v>8.69</v>
      </c>
      <c r="AE3396" t="n">
        <v>0</v>
      </c>
      <c r="AF3396" t="n">
        <v>0</v>
      </c>
      <c r="AG3396" t="n">
        <v>24.3</v>
      </c>
      <c r="AH3396" t="n">
        <v>51.61</v>
      </c>
      <c r="AI3396" t="n">
        <v>51.61</v>
      </c>
      <c r="AJ3396" t="n">
        <v>0</v>
      </c>
      <c r="AK3396" t="n">
        <v>0</v>
      </c>
      <c r="AL3396" t="n">
        <v>5.29</v>
      </c>
      <c r="AM3396" t="n">
        <v>5.29</v>
      </c>
      <c r="AN3396" t="n">
        <v>0</v>
      </c>
      <c r="AO3396" t="n">
        <v>0</v>
      </c>
      <c r="AP3396" t="inlineStr"/>
      <c r="AQ3396" t="n">
        <v>0</v>
      </c>
      <c r="AR3396" t="n">
        <v>0</v>
      </c>
    </row>
    <row r="3397">
      <c r="A3397" t="inlineStr">
        <is>
          <t>850060645518</t>
        </is>
      </c>
      <c r="B3397" t="inlineStr">
        <is>
          <t>Get Chai</t>
        </is>
      </c>
      <c r="C3397" t="inlineStr">
        <is>
          <t>Plymouth</t>
        </is>
      </c>
      <c r="D3397" t="inlineStr">
        <is>
          <t>4pk 12oz can</t>
        </is>
      </c>
      <c r="E3397" t="inlineStr">
        <is>
          <t>Howdy Paloma 5mg THC 4pk 12oz can</t>
        </is>
      </c>
      <c r="F3397" t="n">
        <v>6</v>
      </c>
      <c r="G3397" t="n">
        <v>3</v>
      </c>
      <c r="H3397" t="n">
        <v>10</v>
      </c>
      <c r="I3397" t="n">
        <v>0</v>
      </c>
      <c r="J3397" t="n">
        <v>0</v>
      </c>
      <c r="K3397" t="n">
        <v>0</v>
      </c>
      <c r="L3397">
        <f>G3397+K3397*F3397</f>
        <v/>
      </c>
      <c r="M3397">
        <f>IF(X3397&gt;0,L3397/(X3397*7/30),"")</f>
        <v/>
      </c>
      <c r="N3397">
        <f>IF(Y3397&gt;0,L3397/(Y3397*7/90),"")</f>
        <v/>
      </c>
      <c r="O3397" t="n">
        <v>52.08</v>
      </c>
      <c r="P3397">
        <f>K3397*O3397</f>
        <v/>
      </c>
      <c r="Q3397" t="inlineStr">
        <is>
          <t>THC</t>
        </is>
      </c>
      <c r="R3397" t="inlineStr">
        <is>
          <t>Beverages</t>
        </is>
      </c>
      <c r="S3397" t="inlineStr"/>
      <c r="T3397" t="inlineStr">
        <is>
          <t>850060645518</t>
        </is>
      </c>
      <c r="U3397" t="n">
        <v>0</v>
      </c>
      <c r="V3397" t="n">
        <v>49</v>
      </c>
      <c r="W3397" t="n">
        <v>0</v>
      </c>
      <c r="X3397" t="n">
        <v>0</v>
      </c>
      <c r="Y3397" t="n">
        <v>0</v>
      </c>
      <c r="Z3397" t="n">
        <v>2</v>
      </c>
      <c r="AA3397" t="n">
        <v>4</v>
      </c>
      <c r="AB3397" t="n">
        <v>0</v>
      </c>
      <c r="AC3397" t="n">
        <v>8.686999999999999</v>
      </c>
      <c r="AD3397" t="n">
        <v>8.68</v>
      </c>
      <c r="AE3397" t="n">
        <v>0</v>
      </c>
      <c r="AF3397" t="n">
        <v>0</v>
      </c>
      <c r="AG3397" t="n">
        <v>0</v>
      </c>
      <c r="AH3397" t="n">
        <v>15.36</v>
      </c>
      <c r="AI3397" t="n">
        <v>31.08</v>
      </c>
      <c r="AJ3397" t="n">
        <v>0</v>
      </c>
      <c r="AK3397" t="n">
        <v>0</v>
      </c>
      <c r="AL3397" t="n">
        <v>7.68</v>
      </c>
      <c r="AM3397" t="n">
        <v>7.77</v>
      </c>
      <c r="AN3397" t="n">
        <v>0</v>
      </c>
      <c r="AO3397" t="n">
        <v>0</v>
      </c>
      <c r="AP3397" t="inlineStr"/>
      <c r="AQ3397" t="n">
        <v>0</v>
      </c>
      <c r="AR3397" t="n">
        <v>0</v>
      </c>
    </row>
    <row r="3398">
      <c r="A3398" t="inlineStr">
        <is>
          <t>850063284677</t>
        </is>
      </c>
      <c r="B3398" t="inlineStr">
        <is>
          <t>Discontinued</t>
        </is>
      </c>
      <c r="C3398" t="inlineStr">
        <is>
          <t>Vadnais Heights</t>
        </is>
      </c>
      <c r="D3398" t="inlineStr">
        <is>
          <t>4pk 12oz can</t>
        </is>
      </c>
      <c r="E3398" t="inlineStr">
        <is>
          <t>Minny Grown Highdrate Lemon Squeeze 10mg THC 4pk 12oz can</t>
        </is>
      </c>
      <c r="F3398" t="n">
        <v>6</v>
      </c>
      <c r="G3398" t="n">
        <v>3</v>
      </c>
      <c r="H3398" t="n">
        <v>21</v>
      </c>
      <c r="I3398" t="n">
        <v>0</v>
      </c>
      <c r="J3398" t="n">
        <v>0</v>
      </c>
      <c r="K3398" t="n">
        <v>0</v>
      </c>
      <c r="L3398">
        <f>G3398+K3398*F3398</f>
        <v/>
      </c>
      <c r="M3398">
        <f>IF(X3398&gt;0,L3398/(X3398*7/30),"")</f>
        <v/>
      </c>
      <c r="N3398">
        <f>IF(Y3398&gt;0,L3398/(Y3398*7/90),"")</f>
        <v/>
      </c>
      <c r="O3398" t="n">
        <v>66</v>
      </c>
      <c r="P3398">
        <f>K3398*O3398</f>
        <v/>
      </c>
      <c r="Q3398" t="inlineStr">
        <is>
          <t>THC</t>
        </is>
      </c>
      <c r="R3398" t="inlineStr">
        <is>
          <t>Beverages</t>
        </is>
      </c>
      <c r="S3398" t="inlineStr"/>
      <c r="T3398" t="inlineStr">
        <is>
          <t>850063284677</t>
        </is>
      </c>
      <c r="U3398" t="n">
        <v>0</v>
      </c>
      <c r="V3398" t="n">
        <v>137</v>
      </c>
      <c r="W3398" t="n">
        <v>0</v>
      </c>
      <c r="X3398" t="n">
        <v>0</v>
      </c>
      <c r="Y3398" t="n">
        <v>0</v>
      </c>
      <c r="Z3398" t="n">
        <v>6</v>
      </c>
      <c r="AA3398" t="n">
        <v>7</v>
      </c>
      <c r="AB3398" t="n">
        <v>0</v>
      </c>
      <c r="AC3398" t="n">
        <v>11</v>
      </c>
      <c r="AD3398" t="n">
        <v>11</v>
      </c>
      <c r="AE3398" t="n">
        <v>0</v>
      </c>
      <c r="AF3398" t="n">
        <v>0</v>
      </c>
      <c r="AG3398" t="n">
        <v>0</v>
      </c>
      <c r="AH3398" t="n">
        <v>99.80000000000001</v>
      </c>
      <c r="AI3398" t="n">
        <v>116.76</v>
      </c>
      <c r="AJ3398" t="n">
        <v>0</v>
      </c>
      <c r="AK3398" t="n">
        <v>0</v>
      </c>
      <c r="AL3398" t="n">
        <v>16.633333333</v>
      </c>
      <c r="AM3398" t="n">
        <v>16.68</v>
      </c>
      <c r="AN3398" t="n">
        <v>0</v>
      </c>
      <c r="AO3398" t="n">
        <v>0</v>
      </c>
      <c r="AP3398" t="inlineStr"/>
      <c r="AQ3398" t="n">
        <v>0</v>
      </c>
      <c r="AR3398" t="n">
        <v>0</v>
      </c>
    </row>
    <row r="3399">
      <c r="A3399" t="inlineStr">
        <is>
          <t>850063284684</t>
        </is>
      </c>
      <c r="B3399" t="inlineStr">
        <is>
          <t>Discontinued</t>
        </is>
      </c>
      <c r="C3399" t="inlineStr">
        <is>
          <t>Ramsey</t>
        </is>
      </c>
      <c r="D3399" t="inlineStr">
        <is>
          <t>4pk 12oz can</t>
        </is>
      </c>
      <c r="E3399" t="inlineStr">
        <is>
          <t>Minny Grown Highdrate Cucumber Lime 10mg THC 4pk 12oz can</t>
        </is>
      </c>
      <c r="F3399" t="n">
        <v>6</v>
      </c>
      <c r="G3399" t="n">
        <v>3</v>
      </c>
      <c r="H3399" t="n">
        <v>45</v>
      </c>
      <c r="I3399" t="n">
        <v>0</v>
      </c>
      <c r="J3399" t="n">
        <v>0</v>
      </c>
      <c r="K3399" t="n">
        <v>0</v>
      </c>
      <c r="L3399">
        <f>G3399+K3399*F3399</f>
        <v/>
      </c>
      <c r="M3399">
        <f>IF(X3399&gt;0,L3399/(X3399*7/30),"")</f>
        <v/>
      </c>
      <c r="N3399">
        <f>IF(Y3399&gt;0,L3399/(Y3399*7/90),"")</f>
        <v/>
      </c>
      <c r="O3399" t="n">
        <v>66</v>
      </c>
      <c r="P3399">
        <f>K3399*O3399</f>
        <v/>
      </c>
      <c r="Q3399" t="inlineStr">
        <is>
          <t>THC</t>
        </is>
      </c>
      <c r="R3399" t="inlineStr">
        <is>
          <t>Beverages</t>
        </is>
      </c>
      <c r="S3399" t="inlineStr"/>
      <c r="T3399" t="inlineStr">
        <is>
          <t>850063284684</t>
        </is>
      </c>
      <c r="U3399" t="n">
        <v>0</v>
      </c>
      <c r="V3399" t="n">
        <v>344</v>
      </c>
      <c r="W3399" t="n">
        <v>0</v>
      </c>
      <c r="X3399" t="n">
        <v>0</v>
      </c>
      <c r="Y3399" t="n">
        <v>1</v>
      </c>
      <c r="Z3399" t="n">
        <v>8</v>
      </c>
      <c r="AA3399" t="n">
        <v>13</v>
      </c>
      <c r="AB3399" t="n">
        <v>5</v>
      </c>
      <c r="AC3399" t="n">
        <v>11</v>
      </c>
      <c r="AD3399" t="n">
        <v>11</v>
      </c>
      <c r="AE3399" t="n">
        <v>0</v>
      </c>
      <c r="AF3399" t="n">
        <v>0</v>
      </c>
      <c r="AG3399" t="n">
        <v>16.96</v>
      </c>
      <c r="AH3399" t="n">
        <v>133.72</v>
      </c>
      <c r="AI3399" t="n">
        <v>216.55</v>
      </c>
      <c r="AJ3399" t="n">
        <v>0</v>
      </c>
      <c r="AK3399" t="n">
        <v>0</v>
      </c>
      <c r="AL3399" t="n">
        <v>16.715</v>
      </c>
      <c r="AM3399" t="n">
        <v>16.657692307</v>
      </c>
      <c r="AN3399" t="n">
        <v>0</v>
      </c>
      <c r="AO3399" t="n">
        <v>0</v>
      </c>
      <c r="AP3399" t="inlineStr"/>
      <c r="AQ3399" t="n">
        <v>0</v>
      </c>
      <c r="AR3399" t="n">
        <v>0</v>
      </c>
    </row>
    <row r="3400">
      <c r="A3400" t="inlineStr">
        <is>
          <t>850063284691</t>
        </is>
      </c>
      <c r="B3400" t="inlineStr">
        <is>
          <t>Discontinued</t>
        </is>
      </c>
      <c r="C3400" t="inlineStr">
        <is>
          <t>Osseo</t>
        </is>
      </c>
      <c r="D3400" t="inlineStr">
        <is>
          <t>4pk 12oz can</t>
        </is>
      </c>
      <c r="E3400" t="inlineStr">
        <is>
          <t>Minny Grown Highdrate BlueBeary Pomegranate 10mg THC 4pk 12oz can</t>
        </is>
      </c>
      <c r="F3400" t="n">
        <v>6</v>
      </c>
      <c r="G3400" t="n">
        <v>3</v>
      </c>
      <c r="H3400" t="n">
        <v>37</v>
      </c>
      <c r="I3400" t="n">
        <v>0</v>
      </c>
      <c r="J3400" t="n">
        <v>0</v>
      </c>
      <c r="K3400" t="n">
        <v>0</v>
      </c>
      <c r="L3400">
        <f>G3400+K3400*F3400</f>
        <v/>
      </c>
      <c r="M3400">
        <f>IF(X3400&gt;0,L3400/(X3400*7/30),"")</f>
        <v/>
      </c>
      <c r="N3400">
        <f>IF(Y3400&gt;0,L3400/(Y3400*7/90),"")</f>
        <v/>
      </c>
      <c r="O3400" t="n">
        <v>66</v>
      </c>
      <c r="P3400">
        <f>K3400*O3400</f>
        <v/>
      </c>
      <c r="Q3400" t="inlineStr">
        <is>
          <t>THC</t>
        </is>
      </c>
      <c r="R3400" t="inlineStr">
        <is>
          <t>Beverages</t>
        </is>
      </c>
      <c r="S3400" t="inlineStr"/>
      <c r="T3400" t="inlineStr">
        <is>
          <t>850063284691</t>
        </is>
      </c>
      <c r="U3400" t="n">
        <v>0</v>
      </c>
      <c r="V3400" t="n">
        <v>330</v>
      </c>
      <c r="W3400" t="n">
        <v>0</v>
      </c>
      <c r="X3400" t="n">
        <v>0</v>
      </c>
      <c r="Y3400" t="n">
        <v>1</v>
      </c>
      <c r="Z3400" t="n">
        <v>8</v>
      </c>
      <c r="AA3400" t="n">
        <v>9</v>
      </c>
      <c r="AB3400" t="n">
        <v>0</v>
      </c>
      <c r="AC3400" t="n">
        <v>11</v>
      </c>
      <c r="AD3400" t="n">
        <v>11</v>
      </c>
      <c r="AE3400" t="n">
        <v>0</v>
      </c>
      <c r="AF3400" t="n">
        <v>0</v>
      </c>
      <c r="AG3400" t="n">
        <v>16.99</v>
      </c>
      <c r="AH3400" t="n">
        <v>133.75</v>
      </c>
      <c r="AI3400" t="n">
        <v>150.71</v>
      </c>
      <c r="AJ3400" t="n">
        <v>0</v>
      </c>
      <c r="AK3400" t="n">
        <v>0</v>
      </c>
      <c r="AL3400" t="n">
        <v>14.861111111</v>
      </c>
      <c r="AM3400" t="n">
        <v>15.071</v>
      </c>
      <c r="AN3400" t="n">
        <v>0</v>
      </c>
      <c r="AO3400" t="n">
        <v>0</v>
      </c>
      <c r="AP3400" t="inlineStr"/>
      <c r="AQ3400" t="n">
        <v>0</v>
      </c>
      <c r="AR3400" t="n">
        <v>0</v>
      </c>
    </row>
    <row r="3401">
      <c r="A3401" t="inlineStr">
        <is>
          <t>85006587025</t>
        </is>
      </c>
      <c r="B3401" t="inlineStr">
        <is>
          <t>Phillips Wine &amp; Spirits - St. Paul</t>
        </is>
      </c>
      <c r="C3401" t="inlineStr">
        <is>
          <t>Bloomington</t>
        </is>
      </c>
      <c r="D3401" t="inlineStr">
        <is>
          <t>4pk 12oz can</t>
        </is>
      </c>
      <c r="E3401" t="inlineStr">
        <is>
          <t>Daizy's Orange Cream 10mg THC 4pk 12oz can</t>
        </is>
      </c>
      <c r="F3401" t="n">
        <v>6</v>
      </c>
      <c r="G3401" t="n">
        <v>3</v>
      </c>
      <c r="H3401" t="n">
        <v>192</v>
      </c>
      <c r="I3401" t="n">
        <v>0</v>
      </c>
      <c r="J3401" t="n">
        <v>0</v>
      </c>
      <c r="K3401" t="n">
        <v>0</v>
      </c>
      <c r="L3401">
        <f>G3401+K3401*F3401</f>
        <v/>
      </c>
      <c r="M3401">
        <f>IF(X3401&gt;0,L3401/(X3401*7/30),"")</f>
        <v/>
      </c>
      <c r="N3401">
        <f>IF(Y3401&gt;0,L3401/(Y3401*7/90),"")</f>
        <v/>
      </c>
      <c r="O3401" t="n">
        <v>63</v>
      </c>
      <c r="P3401">
        <f>K3401*O3401</f>
        <v/>
      </c>
      <c r="Q3401" t="inlineStr">
        <is>
          <t>THC</t>
        </is>
      </c>
      <c r="R3401" t="inlineStr">
        <is>
          <t>Beverages</t>
        </is>
      </c>
      <c r="S3401" t="inlineStr"/>
      <c r="T3401" t="inlineStr">
        <is>
          <t>1156867</t>
        </is>
      </c>
      <c r="U3401" t="n">
        <v>0</v>
      </c>
      <c r="V3401" t="n">
        <v>400</v>
      </c>
      <c r="W3401" t="n">
        <v>0</v>
      </c>
      <c r="X3401" t="n">
        <v>0</v>
      </c>
      <c r="Y3401" t="n">
        <v>0</v>
      </c>
      <c r="Z3401" t="n">
        <v>3</v>
      </c>
      <c r="AA3401" t="n">
        <v>3</v>
      </c>
      <c r="AB3401" t="n">
        <v>0</v>
      </c>
      <c r="AC3401" t="n">
        <v>3.120659722290625</v>
      </c>
      <c r="AD3401" t="n">
        <v>10.5</v>
      </c>
      <c r="AE3401" t="n">
        <v>0</v>
      </c>
      <c r="AF3401" t="n">
        <v>0</v>
      </c>
      <c r="AG3401" t="n">
        <v>0</v>
      </c>
      <c r="AH3401" t="n">
        <v>39.88</v>
      </c>
      <c r="AI3401" t="n">
        <v>39.88</v>
      </c>
      <c r="AJ3401" t="n">
        <v>0</v>
      </c>
      <c r="AK3401" t="n">
        <v>0</v>
      </c>
      <c r="AL3401" t="n">
        <v>13.293333333</v>
      </c>
      <c r="AM3401" t="n">
        <v>13.293333333</v>
      </c>
      <c r="AN3401" t="n">
        <v>0</v>
      </c>
      <c r="AO3401" t="n">
        <v>1</v>
      </c>
      <c r="AP3401" t="inlineStr">
        <is>
          <t>Artisan Beer</t>
        </is>
      </c>
      <c r="AQ3401" t="n">
        <v>0</v>
      </c>
      <c r="AR3401" t="n">
        <v>0</v>
      </c>
    </row>
    <row r="3402">
      <c r="A3402" t="inlineStr">
        <is>
          <t>850071300314</t>
        </is>
      </c>
      <c r="B3402" t="inlineStr">
        <is>
          <t>IYKYK Beverages, LLC</t>
        </is>
      </c>
      <c r="C3402" t="inlineStr">
        <is>
          <t>Minnetonka</t>
        </is>
      </c>
      <c r="D3402" t="inlineStr">
        <is>
          <t>4pk 12oz can</t>
        </is>
      </c>
      <c r="E3402" t="inlineStr">
        <is>
          <t>IYKYK Strawberry Lemonade 10mg 4pk 12oz can</t>
        </is>
      </c>
      <c r="F3402" t="n">
        <v>6</v>
      </c>
      <c r="G3402" t="n">
        <v>3</v>
      </c>
      <c r="H3402" t="n">
        <v>279.25</v>
      </c>
      <c r="I3402" t="n">
        <v>2</v>
      </c>
      <c r="J3402" t="n">
        <v>0</v>
      </c>
      <c r="K3402" t="n">
        <v>0</v>
      </c>
      <c r="L3402">
        <f>G3402+K3402*F3402</f>
        <v/>
      </c>
      <c r="M3402">
        <f>IF(X3402&gt;0,L3402/(X3402*7/30),"")</f>
        <v/>
      </c>
      <c r="N3402">
        <f>IF(Y3402&gt;0,L3402/(Y3402*7/90),"")</f>
        <v/>
      </c>
      <c r="O3402" t="n">
        <v>54</v>
      </c>
      <c r="P3402">
        <f>K3402*O3402</f>
        <v/>
      </c>
      <c r="Q3402" t="inlineStr">
        <is>
          <t>THC</t>
        </is>
      </c>
      <c r="R3402" t="inlineStr">
        <is>
          <t>Beverages</t>
        </is>
      </c>
      <c r="S3402" t="inlineStr"/>
      <c r="T3402" t="inlineStr">
        <is>
          <t>850071300314-01</t>
        </is>
      </c>
      <c r="U3402" t="n">
        <v>0</v>
      </c>
      <c r="V3402" t="n">
        <v>616</v>
      </c>
      <c r="W3402" t="n">
        <v>0</v>
      </c>
      <c r="X3402" t="n">
        <v>1</v>
      </c>
      <c r="Y3402" t="n">
        <v>8</v>
      </c>
      <c r="Z3402" t="n">
        <v>15</v>
      </c>
      <c r="AA3402" t="n">
        <v>18</v>
      </c>
      <c r="AB3402" t="n">
        <v>0</v>
      </c>
      <c r="AC3402" t="n">
        <v>8.999999999885407</v>
      </c>
      <c r="AD3402" t="n">
        <v>9</v>
      </c>
      <c r="AE3402" t="n">
        <v>0</v>
      </c>
      <c r="AF3402" t="n">
        <v>12.95</v>
      </c>
      <c r="AG3402" t="n">
        <v>95.65000000000001</v>
      </c>
      <c r="AH3402" t="n">
        <v>180.5599999999999</v>
      </c>
      <c r="AI3402" t="n">
        <v>222.4699999999999</v>
      </c>
      <c r="AJ3402" t="n">
        <v>0</v>
      </c>
      <c r="AK3402" t="n">
        <v>12.95</v>
      </c>
      <c r="AL3402" t="n">
        <v>9.503157893999999</v>
      </c>
      <c r="AM3402" t="n">
        <v>10.112272727</v>
      </c>
      <c r="AN3402" t="n">
        <v>0</v>
      </c>
      <c r="AO3402" t="n">
        <v>0</v>
      </c>
      <c r="AP3402" t="inlineStr"/>
      <c r="AQ3402" t="n">
        <v>0.25</v>
      </c>
      <c r="AR3402" t="n">
        <v>1.6</v>
      </c>
    </row>
    <row r="3403">
      <c r="A3403" t="inlineStr">
        <is>
          <t>850072957197</t>
        </is>
      </c>
      <c r="B3403" t="inlineStr">
        <is>
          <t>Bernicks</t>
        </is>
      </c>
      <c r="C3403" t="inlineStr">
        <is>
          <t>Ramsey</t>
        </is>
      </c>
      <c r="D3403" t="inlineStr">
        <is>
          <t>4pk 12oz can</t>
        </is>
      </c>
      <c r="E3403" t="inlineStr">
        <is>
          <t>Senorita Paloma 5mg THC 4pk 12oz can</t>
        </is>
      </c>
      <c r="F3403" t="n">
        <v>6</v>
      </c>
      <c r="G3403" t="n">
        <v>3</v>
      </c>
      <c r="H3403" t="n">
        <v>3</v>
      </c>
      <c r="I3403" t="n">
        <v>0</v>
      </c>
      <c r="J3403" t="n">
        <v>0</v>
      </c>
      <c r="K3403" t="n">
        <v>0</v>
      </c>
      <c r="L3403">
        <f>G3403+K3403*F3403</f>
        <v/>
      </c>
      <c r="M3403">
        <f>IF(X3403&gt;0,L3403/(X3403*7/30),"")</f>
        <v/>
      </c>
      <c r="N3403">
        <f>IF(Y3403&gt;0,L3403/(Y3403*7/90),"")</f>
        <v/>
      </c>
      <c r="O3403" t="n">
        <v>63</v>
      </c>
      <c r="P3403">
        <f>K3403*O3403</f>
        <v/>
      </c>
      <c r="Q3403" t="inlineStr">
        <is>
          <t>THC</t>
        </is>
      </c>
      <c r="R3403" t="inlineStr">
        <is>
          <t>Beverages</t>
        </is>
      </c>
      <c r="S3403" t="inlineStr"/>
      <c r="T3403" t="inlineStr">
        <is>
          <t>14428</t>
        </is>
      </c>
      <c r="U3403" t="n">
        <v>0</v>
      </c>
      <c r="V3403" t="n">
        <v>3</v>
      </c>
      <c r="W3403" t="n">
        <v>0</v>
      </c>
      <c r="X3403" t="n">
        <v>1</v>
      </c>
      <c r="Y3403" t="n">
        <v>3</v>
      </c>
      <c r="Z3403" t="n">
        <v>3</v>
      </c>
      <c r="AA3403" t="n">
        <v>3</v>
      </c>
      <c r="AB3403" t="n">
        <v>0</v>
      </c>
      <c r="AC3403" t="n">
        <v>10.5</v>
      </c>
      <c r="AD3403" t="n">
        <v>10.5</v>
      </c>
      <c r="AE3403" t="n">
        <v>0</v>
      </c>
      <c r="AF3403" t="n">
        <v>10.99</v>
      </c>
      <c r="AG3403" t="n">
        <v>32.97</v>
      </c>
      <c r="AH3403" t="n">
        <v>32.97</v>
      </c>
      <c r="AI3403" t="n">
        <v>32.97</v>
      </c>
      <c r="AJ3403" t="n">
        <v>0</v>
      </c>
      <c r="AK3403" t="n">
        <v>10.99</v>
      </c>
      <c r="AL3403" t="n">
        <v>10.99</v>
      </c>
      <c r="AM3403" t="n">
        <v>10.99</v>
      </c>
      <c r="AN3403" t="n">
        <v>0</v>
      </c>
      <c r="AO3403" t="n">
        <v>0</v>
      </c>
      <c r="AP3403" t="inlineStr"/>
      <c r="AQ3403" t="n">
        <v>0</v>
      </c>
      <c r="AR3403" t="n">
        <v>0</v>
      </c>
    </row>
    <row r="3404">
      <c r="A3404" t="inlineStr">
        <is>
          <t>850072957234</t>
        </is>
      </c>
      <c r="B3404" t="inlineStr">
        <is>
          <t>Bernicks</t>
        </is>
      </c>
      <c r="C3404" t="inlineStr">
        <is>
          <t>Andover</t>
        </is>
      </c>
      <c r="D3404" t="inlineStr">
        <is>
          <t>4pk 12oz can</t>
        </is>
      </c>
      <c r="E3404" t="inlineStr">
        <is>
          <t>Senorita Ranch Water 10mg THC 4pk 12oz can</t>
        </is>
      </c>
      <c r="F3404" t="n">
        <v>6</v>
      </c>
      <c r="G3404" t="n">
        <v>3</v>
      </c>
      <c r="H3404" t="n">
        <v>126</v>
      </c>
      <c r="I3404" t="n">
        <v>0</v>
      </c>
      <c r="J3404" t="n">
        <v>0</v>
      </c>
      <c r="K3404" t="n">
        <v>0</v>
      </c>
      <c r="L3404">
        <f>G3404+K3404*F3404</f>
        <v/>
      </c>
      <c r="M3404">
        <f>IF(X3404&gt;0,L3404/(X3404*7/30),"")</f>
        <v/>
      </c>
      <c r="N3404">
        <f>IF(Y3404&gt;0,L3404/(Y3404*7/90),"")</f>
        <v/>
      </c>
      <c r="O3404" t="n">
        <v>67</v>
      </c>
      <c r="P3404">
        <f>K3404*O3404</f>
        <v/>
      </c>
      <c r="Q3404" t="inlineStr">
        <is>
          <t>THC</t>
        </is>
      </c>
      <c r="R3404" t="inlineStr">
        <is>
          <t>Beverages</t>
        </is>
      </c>
      <c r="S3404" t="inlineStr"/>
      <c r="T3404" t="inlineStr">
        <is>
          <t>14426</t>
        </is>
      </c>
      <c r="U3404" t="n">
        <v>0</v>
      </c>
      <c r="V3404" t="n">
        <v>301</v>
      </c>
      <c r="W3404" t="n">
        <v>0</v>
      </c>
      <c r="X3404" t="n">
        <v>0</v>
      </c>
      <c r="Y3404" t="n">
        <v>11</v>
      </c>
      <c r="Z3404" t="n">
        <v>15</v>
      </c>
      <c r="AA3404" t="n">
        <v>15</v>
      </c>
      <c r="AB3404" t="n">
        <v>0</v>
      </c>
      <c r="AC3404" t="n">
        <v>11.1968253962</v>
      </c>
      <c r="AD3404" t="n">
        <v>11.1667</v>
      </c>
      <c r="AE3404" t="n">
        <v>0</v>
      </c>
      <c r="AF3404" t="n">
        <v>0</v>
      </c>
      <c r="AG3404" t="n">
        <v>142.31</v>
      </c>
      <c r="AH3404" t="n">
        <v>190.21</v>
      </c>
      <c r="AI3404" t="n">
        <v>190.21</v>
      </c>
      <c r="AJ3404" t="n">
        <v>0</v>
      </c>
      <c r="AK3404" t="n">
        <v>0</v>
      </c>
      <c r="AL3404" t="n">
        <v>12.659090909</v>
      </c>
      <c r="AM3404" t="n">
        <v>12.659090909</v>
      </c>
      <c r="AN3404" t="n">
        <v>0</v>
      </c>
      <c r="AO3404" t="n">
        <v>2</v>
      </c>
      <c r="AP3404" t="inlineStr">
        <is>
          <t>Hohensteins, Inc.</t>
        </is>
      </c>
      <c r="AQ3404" t="n">
        <v>0</v>
      </c>
      <c r="AR3404" t="n">
        <v>0</v>
      </c>
    </row>
    <row r="3405">
      <c r="A3405" t="inlineStr">
        <is>
          <t>850073387009</t>
        </is>
      </c>
      <c r="B3405" t="inlineStr">
        <is>
          <t>Get Chai</t>
        </is>
      </c>
      <c r="C3405" t="inlineStr">
        <is>
          <t>St. Louis Park</t>
        </is>
      </c>
      <c r="D3405" t="inlineStr">
        <is>
          <t>4pk 12oz can</t>
        </is>
      </c>
      <c r="E3405" t="inlineStr">
        <is>
          <t>High Rise Pineapple 10mg THC 4pk 12oz can</t>
        </is>
      </c>
      <c r="F3405" t="n">
        <v>6</v>
      </c>
      <c r="G3405" t="n">
        <v>3</v>
      </c>
      <c r="H3405" t="n">
        <v>49</v>
      </c>
      <c r="I3405" t="n">
        <v>0</v>
      </c>
      <c r="J3405" t="n">
        <v>0</v>
      </c>
      <c r="K3405" t="n">
        <v>0</v>
      </c>
      <c r="L3405">
        <f>G3405+K3405*F3405</f>
        <v/>
      </c>
      <c r="M3405">
        <f>IF(X3405&gt;0,L3405/(X3405*7/30),"")</f>
        <v/>
      </c>
      <c r="N3405">
        <f>IF(Y3405&gt;0,L3405/(Y3405*7/90),"")</f>
        <v/>
      </c>
      <c r="O3405" t="n">
        <v>48</v>
      </c>
      <c r="P3405">
        <f>K3405*O3405</f>
        <v/>
      </c>
      <c r="Q3405" t="inlineStr">
        <is>
          <t>THC</t>
        </is>
      </c>
      <c r="R3405" t="inlineStr">
        <is>
          <t>Beverages</t>
        </is>
      </c>
      <c r="S3405" t="inlineStr"/>
      <c r="T3405" t="inlineStr">
        <is>
          <t>850029205326</t>
        </is>
      </c>
      <c r="U3405" t="n">
        <v>0</v>
      </c>
      <c r="V3405" t="n">
        <v>508</v>
      </c>
      <c r="W3405" t="n">
        <v>0</v>
      </c>
      <c r="X3405" t="n">
        <v>0</v>
      </c>
      <c r="Y3405" t="n">
        <v>0</v>
      </c>
      <c r="Z3405" t="n">
        <v>31</v>
      </c>
      <c r="AA3405" t="n">
        <v>48</v>
      </c>
      <c r="AB3405" t="n">
        <v>9</v>
      </c>
      <c r="AC3405" t="n">
        <v>8</v>
      </c>
      <c r="AD3405" t="n">
        <v>8</v>
      </c>
      <c r="AE3405" t="n">
        <v>0</v>
      </c>
      <c r="AF3405" t="n">
        <v>0</v>
      </c>
      <c r="AG3405" t="n">
        <v>0</v>
      </c>
      <c r="AH3405" t="n">
        <v>400.5599999999999</v>
      </c>
      <c r="AI3405" t="n">
        <v>621.26</v>
      </c>
      <c r="AJ3405" t="n">
        <v>0</v>
      </c>
      <c r="AK3405" t="n">
        <v>0</v>
      </c>
      <c r="AL3405" t="n">
        <v>12.921290322</v>
      </c>
      <c r="AM3405" t="n">
        <v>12.942916666</v>
      </c>
      <c r="AN3405" t="n">
        <v>0</v>
      </c>
      <c r="AO3405" t="n">
        <v>0</v>
      </c>
      <c r="AP3405" t="inlineStr">
        <is>
          <t>Get Chai</t>
        </is>
      </c>
      <c r="AQ3405" t="n">
        <v>0</v>
      </c>
      <c r="AR3405" t="n">
        <v>0</v>
      </c>
    </row>
    <row r="3406">
      <c r="A3406" t="inlineStr">
        <is>
          <t>850079194007</t>
        </is>
      </c>
      <c r="B3406" t="inlineStr">
        <is>
          <t>Wild State Cider</t>
        </is>
      </c>
      <c r="C3406" t="inlineStr">
        <is>
          <t>Andover</t>
        </is>
      </c>
      <c r="D3406" t="inlineStr">
        <is>
          <t>4pk 12oz can</t>
        </is>
      </c>
      <c r="E3406" t="inlineStr">
        <is>
          <t>Odder Mango Guava 10mg THC 4pk 12oz can</t>
        </is>
      </c>
      <c r="F3406" t="n">
        <v>6</v>
      </c>
      <c r="G3406" t="n">
        <v>3</v>
      </c>
      <c r="H3406" t="n">
        <v>375</v>
      </c>
      <c r="I3406" t="n">
        <v>2</v>
      </c>
      <c r="J3406" t="n">
        <v>0</v>
      </c>
      <c r="K3406" t="n">
        <v>0</v>
      </c>
      <c r="L3406">
        <f>G3406+K3406*F3406</f>
        <v/>
      </c>
      <c r="M3406">
        <f>IF(X3406&gt;0,L3406/(X3406*7/30),"")</f>
        <v/>
      </c>
      <c r="N3406">
        <f>IF(Y3406&gt;0,L3406/(Y3406*7/90),"")</f>
        <v/>
      </c>
      <c r="O3406" t="n">
        <v>40</v>
      </c>
      <c r="P3406">
        <f>K3406*O3406</f>
        <v/>
      </c>
      <c r="Q3406" t="inlineStr">
        <is>
          <t>THC</t>
        </is>
      </c>
      <c r="R3406" t="inlineStr">
        <is>
          <t>Beverages</t>
        </is>
      </c>
      <c r="S3406" t="inlineStr"/>
      <c r="T3406" t="inlineStr">
        <is>
          <t>850079194007</t>
        </is>
      </c>
      <c r="U3406" t="n">
        <v>0</v>
      </c>
      <c r="V3406" t="n">
        <v>773</v>
      </c>
      <c r="W3406" t="n">
        <v>0</v>
      </c>
      <c r="X3406" t="n">
        <v>1</v>
      </c>
      <c r="Y3406" t="n">
        <v>8</v>
      </c>
      <c r="Z3406" t="n">
        <v>51</v>
      </c>
      <c r="AA3406" t="n">
        <v>51</v>
      </c>
      <c r="AB3406" t="n">
        <v>0</v>
      </c>
      <c r="AC3406" t="n">
        <v>6.666698927999999</v>
      </c>
      <c r="AD3406" t="n">
        <v>6.6667</v>
      </c>
      <c r="AE3406" t="n">
        <v>0</v>
      </c>
      <c r="AF3406" t="n">
        <v>10.96</v>
      </c>
      <c r="AG3406" t="n">
        <v>85.76000000000002</v>
      </c>
      <c r="AH3406" t="n">
        <v>531.7199999999998</v>
      </c>
      <c r="AI3406" t="n">
        <v>531.7199999999998</v>
      </c>
      <c r="AJ3406" t="n">
        <v>0</v>
      </c>
      <c r="AK3406" t="n">
        <v>10.96</v>
      </c>
      <c r="AL3406" t="n">
        <v>10.4146</v>
      </c>
      <c r="AM3406" t="n">
        <v>10.4146</v>
      </c>
      <c r="AN3406" t="n">
        <v>0</v>
      </c>
      <c r="AO3406" t="n">
        <v>4</v>
      </c>
      <c r="AP3406" t="inlineStr"/>
      <c r="AQ3406" t="n">
        <v>0</v>
      </c>
      <c r="AR3406" t="n">
        <v>0</v>
      </c>
    </row>
    <row r="3407">
      <c r="A3407" t="inlineStr">
        <is>
          <t>850079194007</t>
        </is>
      </c>
      <c r="B3407" t="inlineStr">
        <is>
          <t>Wild State Cider</t>
        </is>
      </c>
      <c r="C3407" t="inlineStr">
        <is>
          <t>Chanhassen</t>
        </is>
      </c>
      <c r="D3407" t="inlineStr">
        <is>
          <t>4pk 12oz can</t>
        </is>
      </c>
      <c r="E3407" t="inlineStr">
        <is>
          <t>Odder Mango Guava 10mg THC 4pk 12oz can</t>
        </is>
      </c>
      <c r="F3407" t="n">
        <v>6</v>
      </c>
      <c r="G3407" t="n">
        <v>3</v>
      </c>
      <c r="H3407" t="n">
        <v>375</v>
      </c>
      <c r="I3407" t="n">
        <v>3</v>
      </c>
      <c r="J3407" t="n">
        <v>0</v>
      </c>
      <c r="K3407" t="n">
        <v>0</v>
      </c>
      <c r="L3407">
        <f>G3407+K3407*F3407</f>
        <v/>
      </c>
      <c r="M3407">
        <f>IF(X3407&gt;0,L3407/(X3407*7/30),"")</f>
        <v/>
      </c>
      <c r="N3407">
        <f>IF(Y3407&gt;0,L3407/(Y3407*7/90),"")</f>
        <v/>
      </c>
      <c r="O3407" t="n">
        <v>40</v>
      </c>
      <c r="P3407">
        <f>K3407*O3407</f>
        <v/>
      </c>
      <c r="Q3407" t="inlineStr">
        <is>
          <t>THC</t>
        </is>
      </c>
      <c r="R3407" t="inlineStr">
        <is>
          <t>Beverages</t>
        </is>
      </c>
      <c r="S3407" t="inlineStr"/>
      <c r="T3407" t="inlineStr">
        <is>
          <t>850079194007</t>
        </is>
      </c>
      <c r="U3407" t="n">
        <v>0</v>
      </c>
      <c r="V3407" t="n">
        <v>773</v>
      </c>
      <c r="W3407" t="n">
        <v>0</v>
      </c>
      <c r="X3407" t="n">
        <v>0</v>
      </c>
      <c r="Y3407" t="n">
        <v>1</v>
      </c>
      <c r="Z3407" t="n">
        <v>15</v>
      </c>
      <c r="AA3407" t="n">
        <v>15</v>
      </c>
      <c r="AB3407" t="n">
        <v>0</v>
      </c>
      <c r="AC3407" t="n">
        <v>6.666698927999999</v>
      </c>
      <c r="AD3407" t="n">
        <v>6.6667</v>
      </c>
      <c r="AE3407" t="n">
        <v>0</v>
      </c>
      <c r="AF3407" t="n">
        <v>0</v>
      </c>
      <c r="AG3407" t="n">
        <v>10</v>
      </c>
      <c r="AH3407" t="n">
        <v>145.24</v>
      </c>
      <c r="AI3407" t="n">
        <v>145.24</v>
      </c>
      <c r="AJ3407" t="n">
        <v>0</v>
      </c>
      <c r="AK3407" t="n">
        <v>0</v>
      </c>
      <c r="AL3407" t="n">
        <v>9.682666665999999</v>
      </c>
      <c r="AM3407" t="n">
        <v>9.682666665999999</v>
      </c>
      <c r="AN3407" t="n">
        <v>0</v>
      </c>
      <c r="AO3407" t="n">
        <v>4</v>
      </c>
      <c r="AP3407" t="inlineStr"/>
      <c r="AQ3407" t="n">
        <v>0</v>
      </c>
      <c r="AR3407" t="n">
        <v>0</v>
      </c>
    </row>
    <row r="3408">
      <c r="A3408" t="inlineStr">
        <is>
          <t>850079194021</t>
        </is>
      </c>
      <c r="B3408" t="inlineStr">
        <is>
          <t>Wild State Cider</t>
        </is>
      </c>
      <c r="C3408" t="inlineStr">
        <is>
          <t>Minnetonka</t>
        </is>
      </c>
      <c r="D3408" t="inlineStr">
        <is>
          <t>4pk 12oz can</t>
        </is>
      </c>
      <c r="E3408" t="inlineStr">
        <is>
          <t>Odder Berry Pineapple 10mg THC 4pk 12oz can</t>
        </is>
      </c>
      <c r="F3408" t="n">
        <v>6</v>
      </c>
      <c r="G3408" t="n">
        <v>3</v>
      </c>
      <c r="H3408" t="n">
        <v>81</v>
      </c>
      <c r="I3408" t="n">
        <v>5</v>
      </c>
      <c r="J3408" t="n">
        <v>0</v>
      </c>
      <c r="K3408" t="n">
        <v>0</v>
      </c>
      <c r="L3408">
        <f>G3408+K3408*F3408</f>
        <v/>
      </c>
      <c r="M3408">
        <f>IF(X3408&gt;0,L3408/(X3408*7/30),"")</f>
        <v/>
      </c>
      <c r="N3408">
        <f>IF(Y3408&gt;0,L3408/(Y3408*7/90),"")</f>
        <v/>
      </c>
      <c r="O3408" t="n">
        <v>40</v>
      </c>
      <c r="P3408">
        <f>K3408*O3408</f>
        <v/>
      </c>
      <c r="Q3408" t="inlineStr">
        <is>
          <t>THC</t>
        </is>
      </c>
      <c r="R3408" t="inlineStr">
        <is>
          <t>Beverages</t>
        </is>
      </c>
      <c r="S3408" t="inlineStr"/>
      <c r="T3408" t="inlineStr">
        <is>
          <t>850079194021</t>
        </is>
      </c>
      <c r="U3408" t="n">
        <v>0</v>
      </c>
      <c r="V3408" t="n">
        <v>769</v>
      </c>
      <c r="W3408" t="n">
        <v>0</v>
      </c>
      <c r="X3408" t="n">
        <v>1</v>
      </c>
      <c r="Y3408" t="n">
        <v>2</v>
      </c>
      <c r="Z3408" t="n">
        <v>15</v>
      </c>
      <c r="AA3408" t="n">
        <v>15</v>
      </c>
      <c r="AB3408" t="n">
        <v>0</v>
      </c>
      <c r="AC3408" t="n">
        <v>6.666694239259259</v>
      </c>
      <c r="AD3408" t="n">
        <v>6.6667</v>
      </c>
      <c r="AE3408" t="n">
        <v>0</v>
      </c>
      <c r="AF3408" t="n">
        <v>10.96</v>
      </c>
      <c r="AG3408" t="n">
        <v>22.45</v>
      </c>
      <c r="AH3408" t="n">
        <v>155.15</v>
      </c>
      <c r="AI3408" t="n">
        <v>155.15</v>
      </c>
      <c r="AJ3408" t="n">
        <v>0</v>
      </c>
      <c r="AK3408" t="n">
        <v>10.96</v>
      </c>
      <c r="AL3408" t="n">
        <v>10.343333333</v>
      </c>
      <c r="AM3408" t="n">
        <v>10.343333333</v>
      </c>
      <c r="AN3408" t="n">
        <v>0</v>
      </c>
      <c r="AO3408" t="n">
        <v>2</v>
      </c>
      <c r="AP3408" t="inlineStr"/>
      <c r="AQ3408" t="n">
        <v>0</v>
      </c>
      <c r="AR3408" t="n">
        <v>0</v>
      </c>
    </row>
    <row r="3409">
      <c r="A3409" t="inlineStr">
        <is>
          <t>850083991005</t>
        </is>
      </c>
      <c r="B3409" t="inlineStr">
        <is>
          <t>Bent Paddle Brewing Co</t>
        </is>
      </c>
      <c r="C3409" t="inlineStr">
        <is>
          <t>Andover</t>
        </is>
      </c>
      <c r="D3409" t="inlineStr">
        <is>
          <t>4pk 12oz can</t>
        </is>
      </c>
      <c r="E3409" t="inlineStr">
        <is>
          <t>Bent Paddle Muse Mango Citrus 5mg THC 4pk 12oz can</t>
        </is>
      </c>
      <c r="F3409" t="n">
        <v>6</v>
      </c>
      <c r="G3409" t="n">
        <v>3</v>
      </c>
      <c r="H3409" t="n">
        <v>70</v>
      </c>
      <c r="I3409" t="n">
        <v>0</v>
      </c>
      <c r="J3409" t="n">
        <v>0</v>
      </c>
      <c r="K3409" t="n">
        <v>0</v>
      </c>
      <c r="L3409">
        <f>G3409+K3409*F3409</f>
        <v/>
      </c>
      <c r="M3409">
        <f>IF(X3409&gt;0,L3409/(X3409*7/30),"")</f>
        <v/>
      </c>
      <c r="N3409">
        <f>IF(Y3409&gt;0,L3409/(Y3409*7/90),"")</f>
        <v/>
      </c>
      <c r="O3409" t="n">
        <v>44</v>
      </c>
      <c r="P3409">
        <f>K3409*O3409</f>
        <v/>
      </c>
      <c r="Q3409" t="inlineStr">
        <is>
          <t>THC</t>
        </is>
      </c>
      <c r="R3409" t="inlineStr">
        <is>
          <t>Beverages</t>
        </is>
      </c>
      <c r="S3409" t="inlineStr">
        <is>
          <t>Seltzer</t>
        </is>
      </c>
      <c r="T3409" t="inlineStr">
        <is>
          <t>850083991005</t>
        </is>
      </c>
      <c r="U3409" t="n">
        <v>0</v>
      </c>
      <c r="V3409" t="n">
        <v>140</v>
      </c>
      <c r="W3409" t="n">
        <v>0</v>
      </c>
      <c r="X3409" t="n">
        <v>1</v>
      </c>
      <c r="Y3409" t="n">
        <v>2</v>
      </c>
      <c r="Z3409" t="n">
        <v>3</v>
      </c>
      <c r="AA3409" t="n">
        <v>3</v>
      </c>
      <c r="AB3409" t="n">
        <v>0</v>
      </c>
      <c r="AC3409" t="n">
        <v>7.333333339900001</v>
      </c>
      <c r="AD3409" t="n">
        <v>7.3333</v>
      </c>
      <c r="AE3409" t="n">
        <v>0</v>
      </c>
      <c r="AF3409" t="n">
        <v>10.96</v>
      </c>
      <c r="AG3409" t="n">
        <v>21.92</v>
      </c>
      <c r="AH3409" t="n">
        <v>34.91</v>
      </c>
      <c r="AI3409" t="n">
        <v>34.91</v>
      </c>
      <c r="AJ3409" t="n">
        <v>0</v>
      </c>
      <c r="AK3409" t="n">
        <v>10.96</v>
      </c>
      <c r="AL3409" t="n">
        <v>11.636666666</v>
      </c>
      <c r="AM3409" t="n">
        <v>11.636666666</v>
      </c>
      <c r="AN3409" t="n">
        <v>0</v>
      </c>
      <c r="AO3409" t="n">
        <v>0</v>
      </c>
      <c r="AP3409" t="inlineStr"/>
      <c r="AQ3409" t="n">
        <v>0</v>
      </c>
      <c r="AR3409" t="n">
        <v>0</v>
      </c>
    </row>
    <row r="3410">
      <c r="A3410" t="inlineStr">
        <is>
          <t>852449007740</t>
        </is>
      </c>
      <c r="B3410" t="inlineStr">
        <is>
          <t>Breakthru Beverage Minnesota Beer, LLC</t>
        </is>
      </c>
      <c r="C3410" t="inlineStr">
        <is>
          <t>Ramsey</t>
        </is>
      </c>
      <c r="D3410" t="inlineStr">
        <is>
          <t>4pk 12oz can</t>
        </is>
      </c>
      <c r="E3410" t="inlineStr">
        <is>
          <t>Utepils Raspberry 10mg THC 4pk 12oz can</t>
        </is>
      </c>
      <c r="F3410" t="n">
        <v>6</v>
      </c>
      <c r="G3410" t="n">
        <v>3</v>
      </c>
      <c r="H3410" t="n">
        <v>138</v>
      </c>
      <c r="I3410" t="n">
        <v>1</v>
      </c>
      <c r="J3410" t="n">
        <v>0</v>
      </c>
      <c r="K3410" t="n">
        <v>0</v>
      </c>
      <c r="L3410">
        <f>G3410+K3410*F3410</f>
        <v/>
      </c>
      <c r="M3410">
        <f>IF(X3410&gt;0,L3410/(X3410*7/30),"")</f>
        <v/>
      </c>
      <c r="N3410">
        <f>IF(Y3410&gt;0,L3410/(Y3410*7/90),"")</f>
        <v/>
      </c>
      <c r="O3410" t="n">
        <v>55.2</v>
      </c>
      <c r="P3410">
        <f>K3410*O3410</f>
        <v/>
      </c>
      <c r="Q3410" t="inlineStr">
        <is>
          <t>THC</t>
        </is>
      </c>
      <c r="R3410" t="inlineStr">
        <is>
          <t>Beverages</t>
        </is>
      </c>
      <c r="S3410" t="inlineStr"/>
      <c r="T3410" t="inlineStr">
        <is>
          <t>9795447</t>
        </is>
      </c>
      <c r="U3410" t="n">
        <v>0</v>
      </c>
      <c r="V3410" t="n">
        <v>340</v>
      </c>
      <c r="W3410" t="n">
        <v>0</v>
      </c>
      <c r="X3410" t="n">
        <v>1</v>
      </c>
      <c r="Y3410" t="n">
        <v>2</v>
      </c>
      <c r="Z3410" t="n">
        <v>4</v>
      </c>
      <c r="AA3410" t="n">
        <v>6</v>
      </c>
      <c r="AB3410" t="n">
        <v>2</v>
      </c>
      <c r="AC3410" t="n">
        <v>10.54130434782609</v>
      </c>
      <c r="AD3410" t="n">
        <v>9.199999999999999</v>
      </c>
      <c r="AE3410" t="n">
        <v>0</v>
      </c>
      <c r="AF3410" t="n">
        <v>12.5</v>
      </c>
      <c r="AG3410" t="n">
        <v>27.46</v>
      </c>
      <c r="AH3410" t="n">
        <v>57.38</v>
      </c>
      <c r="AI3410" t="n">
        <v>85.46000000000001</v>
      </c>
      <c r="AJ3410" t="n">
        <v>0</v>
      </c>
      <c r="AK3410" t="n">
        <v>12.5</v>
      </c>
      <c r="AL3410" t="n">
        <v>11.476</v>
      </c>
      <c r="AM3410" t="n">
        <v>12.208571428</v>
      </c>
      <c r="AN3410" t="n">
        <v>0</v>
      </c>
      <c r="AO3410" t="n">
        <v>0</v>
      </c>
      <c r="AP3410" t="inlineStr">
        <is>
          <t>Breakthru Beverage MN Beer, LLC (D9)</t>
        </is>
      </c>
      <c r="AQ3410" t="n">
        <v>0</v>
      </c>
      <c r="AR3410" t="n">
        <v>1</v>
      </c>
    </row>
    <row r="3411">
      <c r="A3411" t="inlineStr">
        <is>
          <t>854249004110</t>
        </is>
      </c>
      <c r="B3411" t="inlineStr">
        <is>
          <t>Lucid Brewing LLC Dba Inbound Brewco</t>
        </is>
      </c>
      <c r="C3411" t="inlineStr">
        <is>
          <t>Cottage Grove</t>
        </is>
      </c>
      <c r="D3411" t="inlineStr">
        <is>
          <t>4pk 12oz can</t>
        </is>
      </c>
      <c r="E3411" t="inlineStr">
        <is>
          <t>Inbound Satellite Blackberry Peach 10mg THC 4pk 12oz can</t>
        </is>
      </c>
      <c r="F3411" t="n">
        <v>6</v>
      </c>
      <c r="G3411" t="n">
        <v>3</v>
      </c>
      <c r="H3411" t="n">
        <v>42</v>
      </c>
      <c r="I3411" t="n">
        <v>0</v>
      </c>
      <c r="J3411" t="n">
        <v>0</v>
      </c>
      <c r="K3411" t="n">
        <v>0</v>
      </c>
      <c r="L3411">
        <f>G3411+K3411*F3411</f>
        <v/>
      </c>
      <c r="M3411">
        <f>IF(X3411&gt;0,L3411/(X3411*7/30),"")</f>
        <v/>
      </c>
      <c r="N3411">
        <f>IF(Y3411&gt;0,L3411/(Y3411*7/90),"")</f>
        <v/>
      </c>
      <c r="O3411" t="n">
        <v>52</v>
      </c>
      <c r="P3411">
        <f>K3411*O3411</f>
        <v/>
      </c>
      <c r="Q3411" t="inlineStr">
        <is>
          <t>THC</t>
        </is>
      </c>
      <c r="R3411" t="inlineStr">
        <is>
          <t>Beverages</t>
        </is>
      </c>
      <c r="S3411" t="inlineStr"/>
      <c r="T3411" t="inlineStr">
        <is>
          <t>5033599367469538544</t>
        </is>
      </c>
      <c r="U3411" t="n">
        <v>0</v>
      </c>
      <c r="V3411" t="n">
        <v>442</v>
      </c>
      <c r="W3411" t="n">
        <v>0</v>
      </c>
      <c r="X3411" t="n">
        <v>0</v>
      </c>
      <c r="Y3411" t="n">
        <v>2</v>
      </c>
      <c r="Z3411" t="n">
        <v>3</v>
      </c>
      <c r="AA3411" t="n">
        <v>3</v>
      </c>
      <c r="AB3411" t="n">
        <v>0</v>
      </c>
      <c r="AC3411" t="n">
        <v>9.261915873702382</v>
      </c>
      <c r="AD3411" t="n">
        <v>8.666700000000001</v>
      </c>
      <c r="AE3411" t="n">
        <v>0</v>
      </c>
      <c r="AF3411" t="n">
        <v>0</v>
      </c>
      <c r="AG3411" t="n">
        <v>39.92</v>
      </c>
      <c r="AH3411" t="n">
        <v>59.88</v>
      </c>
      <c r="AI3411" t="n">
        <v>59.88</v>
      </c>
      <c r="AJ3411" t="n">
        <v>0</v>
      </c>
      <c r="AK3411" t="n">
        <v>0</v>
      </c>
      <c r="AL3411" t="n">
        <v>19.96</v>
      </c>
      <c r="AM3411" t="n">
        <v>19.96</v>
      </c>
      <c r="AN3411" t="n">
        <v>0</v>
      </c>
      <c r="AO3411" t="n">
        <v>1</v>
      </c>
      <c r="AP3411" t="inlineStr">
        <is>
          <t>Lucid Brewing LLC Dba Inbound Brewco</t>
        </is>
      </c>
      <c r="AQ3411" t="n">
        <v>0</v>
      </c>
      <c r="AR3411" t="n">
        <v>0</v>
      </c>
    </row>
    <row r="3412">
      <c r="A3412" t="inlineStr">
        <is>
          <t>854249004110</t>
        </is>
      </c>
      <c r="B3412" t="inlineStr">
        <is>
          <t>Lucid Brewing LLC Dba Inbound Brewco</t>
        </is>
      </c>
      <c r="C3412" t="inlineStr">
        <is>
          <t>Minnetonka</t>
        </is>
      </c>
      <c r="D3412" t="inlineStr">
        <is>
          <t>4pk 12oz can</t>
        </is>
      </c>
      <c r="E3412" t="inlineStr">
        <is>
          <t>Inbound Satellite Blackberry Peach 10mg THC 4pk 12oz can</t>
        </is>
      </c>
      <c r="F3412" t="n">
        <v>6</v>
      </c>
      <c r="G3412" t="n">
        <v>3</v>
      </c>
      <c r="H3412" t="n">
        <v>42</v>
      </c>
      <c r="I3412" t="n">
        <v>4</v>
      </c>
      <c r="J3412" t="n">
        <v>0</v>
      </c>
      <c r="K3412" t="n">
        <v>0</v>
      </c>
      <c r="L3412">
        <f>G3412+K3412*F3412</f>
        <v/>
      </c>
      <c r="M3412">
        <f>IF(X3412&gt;0,L3412/(X3412*7/30),"")</f>
        <v/>
      </c>
      <c r="N3412">
        <f>IF(Y3412&gt;0,L3412/(Y3412*7/90),"")</f>
        <v/>
      </c>
      <c r="O3412" t="n">
        <v>62</v>
      </c>
      <c r="P3412">
        <f>K3412*O3412</f>
        <v/>
      </c>
      <c r="Q3412" t="inlineStr">
        <is>
          <t>THC</t>
        </is>
      </c>
      <c r="R3412" t="inlineStr">
        <is>
          <t>Beverages</t>
        </is>
      </c>
      <c r="S3412" t="inlineStr"/>
      <c r="T3412" t="inlineStr">
        <is>
          <t>5033599367469538544</t>
        </is>
      </c>
      <c r="U3412" t="n">
        <v>0</v>
      </c>
      <c r="V3412" t="n">
        <v>442</v>
      </c>
      <c r="W3412" t="n">
        <v>0</v>
      </c>
      <c r="X3412" t="n">
        <v>0</v>
      </c>
      <c r="Y3412" t="n">
        <v>0</v>
      </c>
      <c r="Z3412" t="n">
        <v>0</v>
      </c>
      <c r="AA3412" t="n">
        <v>6</v>
      </c>
      <c r="AB3412" t="n">
        <v>4</v>
      </c>
      <c r="AC3412" t="n">
        <v>9.261915873702382</v>
      </c>
      <c r="AD3412" t="n">
        <v>10.3333</v>
      </c>
      <c r="AE3412" t="n">
        <v>0</v>
      </c>
      <c r="AF3412" t="n">
        <v>0</v>
      </c>
      <c r="AG3412" t="n">
        <v>0</v>
      </c>
      <c r="AH3412" t="n">
        <v>0</v>
      </c>
      <c r="AI3412" t="n">
        <v>123.79</v>
      </c>
      <c r="AJ3412" t="n">
        <v>0</v>
      </c>
      <c r="AK3412" t="n">
        <v>0</v>
      </c>
      <c r="AL3412" t="n">
        <v>0</v>
      </c>
      <c r="AM3412" t="n">
        <v>17.684285714</v>
      </c>
      <c r="AN3412" t="n">
        <v>0</v>
      </c>
      <c r="AO3412" t="n">
        <v>1</v>
      </c>
      <c r="AP3412" t="inlineStr">
        <is>
          <t>Lucid Brewing LLC Dba Inbound Brewco</t>
        </is>
      </c>
      <c r="AQ3412" t="n">
        <v>0</v>
      </c>
      <c r="AR3412" t="n">
        <v>0</v>
      </c>
    </row>
    <row r="3413">
      <c r="A3413" t="inlineStr">
        <is>
          <t>854249004127</t>
        </is>
      </c>
      <c r="B3413" t="inlineStr">
        <is>
          <t>Lucid Brewing LLC Dba Inbound Brewco</t>
        </is>
      </c>
      <c r="C3413" t="inlineStr">
        <is>
          <t>St. Louis Park</t>
        </is>
      </c>
      <c r="D3413" t="inlineStr">
        <is>
          <t>4pk 12oz can</t>
        </is>
      </c>
      <c r="E3413" t="inlineStr">
        <is>
          <t>Inbound DreaMN Jamaican Jam 10mg THC 4pk 12oz can</t>
        </is>
      </c>
      <c r="F3413" t="n">
        <v>6</v>
      </c>
      <c r="G3413" t="n">
        <v>3</v>
      </c>
      <c r="H3413" t="n">
        <v>3</v>
      </c>
      <c r="I3413" t="n">
        <v>0</v>
      </c>
      <c r="J3413" t="n">
        <v>0</v>
      </c>
      <c r="K3413" t="n">
        <v>0</v>
      </c>
      <c r="L3413">
        <f>G3413+K3413*F3413</f>
        <v/>
      </c>
      <c r="M3413">
        <f>IF(X3413&gt;0,L3413/(X3413*7/30),"")</f>
        <v/>
      </c>
      <c r="N3413">
        <f>IF(Y3413&gt;0,L3413/(Y3413*7/90),"")</f>
        <v/>
      </c>
      <c r="O3413" t="n">
        <v>66</v>
      </c>
      <c r="P3413">
        <f>K3413*O3413</f>
        <v/>
      </c>
      <c r="Q3413" t="inlineStr">
        <is>
          <t>THC</t>
        </is>
      </c>
      <c r="R3413" t="inlineStr">
        <is>
          <t>Beverages</t>
        </is>
      </c>
      <c r="S3413" t="inlineStr"/>
      <c r="T3413" t="inlineStr">
        <is>
          <t>DrMN+JamaicaJam_CSE</t>
        </is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11</v>
      </c>
      <c r="AD3413" t="n">
        <v>11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inlineStr"/>
      <c r="AQ3413" t="n">
        <v>0</v>
      </c>
      <c r="AR3413" t="n">
        <v>0</v>
      </c>
    </row>
    <row r="3414">
      <c r="A3414" t="inlineStr">
        <is>
          <t>854249004202</t>
        </is>
      </c>
      <c r="B3414" t="inlineStr">
        <is>
          <t>Lucid Brewing LLC Dba Inbound Brewco</t>
        </is>
      </c>
      <c r="C3414" t="inlineStr">
        <is>
          <t>Ramsey</t>
        </is>
      </c>
      <c r="D3414" t="inlineStr">
        <is>
          <t>4pk 12oz can</t>
        </is>
      </c>
      <c r="E3414" t="inlineStr">
        <is>
          <t>Inbound DreaMN Komodo 10mg 4pk 12oz can</t>
        </is>
      </c>
      <c r="F3414" t="n">
        <v>6</v>
      </c>
      <c r="G3414" t="n">
        <v>3</v>
      </c>
      <c r="H3414" t="n">
        <v>13</v>
      </c>
      <c r="I3414" t="n">
        <v>0</v>
      </c>
      <c r="J3414" t="n">
        <v>0</v>
      </c>
      <c r="K3414" t="n">
        <v>0</v>
      </c>
      <c r="L3414">
        <f>G3414+K3414*F3414</f>
        <v/>
      </c>
      <c r="M3414">
        <f>IF(X3414&gt;0,L3414/(X3414*7/30),"")</f>
        <v/>
      </c>
      <c r="N3414">
        <f>IF(Y3414&gt;0,L3414/(Y3414*7/90),"")</f>
        <v/>
      </c>
      <c r="O3414" t="n">
        <v>75</v>
      </c>
      <c r="P3414">
        <f>K3414*O3414</f>
        <v/>
      </c>
      <c r="Q3414" t="inlineStr">
        <is>
          <t>THC</t>
        </is>
      </c>
      <c r="R3414" t="inlineStr">
        <is>
          <t>Beverages</t>
        </is>
      </c>
      <c r="S3414" t="inlineStr"/>
      <c r="T3414" t="inlineStr">
        <is>
          <t>DrMN+Komodo_CSE</t>
        </is>
      </c>
      <c r="U3414" t="n">
        <v>0</v>
      </c>
      <c r="V3414" t="n">
        <v>2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12.5</v>
      </c>
      <c r="AD3414" t="n">
        <v>12.5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inlineStr"/>
      <c r="AQ3414" t="n">
        <v>0</v>
      </c>
      <c r="AR3414" t="n">
        <v>0</v>
      </c>
    </row>
    <row r="3415">
      <c r="A3415" t="inlineStr">
        <is>
          <t>858106004169</t>
        </is>
      </c>
      <c r="B3415" t="inlineStr">
        <is>
          <t>Bent Paddle Brewing Co</t>
        </is>
      </c>
      <c r="C3415" t="inlineStr">
        <is>
          <t>Bloomington</t>
        </is>
      </c>
      <c r="D3415" t="inlineStr">
        <is>
          <t>4pk 12oz can</t>
        </is>
      </c>
      <c r="E3415" t="inlineStr">
        <is>
          <t>Bent Paddle Puff Dragonfruit Pine 10mg THC 4pk 12oz can</t>
        </is>
      </c>
      <c r="F3415" t="n">
        <v>6</v>
      </c>
      <c r="G3415" t="n">
        <v>3</v>
      </c>
      <c r="H3415" t="n">
        <v>115</v>
      </c>
      <c r="I3415" t="n">
        <v>0</v>
      </c>
      <c r="J3415" t="n">
        <v>0</v>
      </c>
      <c r="K3415" t="n">
        <v>0</v>
      </c>
      <c r="L3415">
        <f>G3415+K3415*F3415</f>
        <v/>
      </c>
      <c r="M3415">
        <f>IF(X3415&gt;0,L3415/(X3415*7/30),"")</f>
        <v/>
      </c>
      <c r="N3415">
        <f>IF(Y3415&gt;0,L3415/(Y3415*7/90),"")</f>
        <v/>
      </c>
      <c r="O3415" t="n">
        <v>55</v>
      </c>
      <c r="P3415">
        <f>K3415*O3415</f>
        <v/>
      </c>
      <c r="Q3415" t="inlineStr">
        <is>
          <t>THC</t>
        </is>
      </c>
      <c r="R3415" t="inlineStr">
        <is>
          <t>Beverages</t>
        </is>
      </c>
      <c r="S3415" t="inlineStr"/>
      <c r="T3415" t="inlineStr"/>
      <c r="U3415" t="n">
        <v>0</v>
      </c>
      <c r="V3415" t="n">
        <v>317</v>
      </c>
      <c r="W3415" t="n">
        <v>1</v>
      </c>
      <c r="X3415" t="n">
        <v>1</v>
      </c>
      <c r="Y3415" t="n">
        <v>4</v>
      </c>
      <c r="Z3415" t="n">
        <v>9</v>
      </c>
      <c r="AA3415" t="n">
        <v>9</v>
      </c>
      <c r="AB3415" t="n">
        <v>0</v>
      </c>
      <c r="AC3415" t="n">
        <v>9.297101429308697</v>
      </c>
      <c r="AD3415" t="n">
        <v>9.166700000000001</v>
      </c>
      <c r="AE3415" t="n">
        <v>13.96</v>
      </c>
      <c r="AF3415" t="n">
        <v>13.96</v>
      </c>
      <c r="AG3415" t="n">
        <v>55.84</v>
      </c>
      <c r="AH3415" t="n">
        <v>125.64</v>
      </c>
      <c r="AI3415" t="n">
        <v>125.64</v>
      </c>
      <c r="AJ3415" t="n">
        <v>13.96</v>
      </c>
      <c r="AK3415" t="n">
        <v>13.96</v>
      </c>
      <c r="AL3415" t="n">
        <v>13.96</v>
      </c>
      <c r="AM3415" t="n">
        <v>13.96</v>
      </c>
      <c r="AN3415" t="n">
        <v>0</v>
      </c>
      <c r="AO3415" t="n">
        <v>0</v>
      </c>
      <c r="AP3415" t="inlineStr"/>
      <c r="AQ3415" t="n">
        <v>0</v>
      </c>
      <c r="AR3415" t="n">
        <v>0</v>
      </c>
    </row>
    <row r="3416">
      <c r="A3416" t="inlineStr">
        <is>
          <t>858106004251</t>
        </is>
      </c>
      <c r="B3416" t="inlineStr">
        <is>
          <t>Bent Paddle Brewing Co</t>
        </is>
      </c>
      <c r="C3416" t="inlineStr">
        <is>
          <t>Vadnais Heights</t>
        </is>
      </c>
      <c r="D3416" t="inlineStr">
        <is>
          <t>4pk 12oz can</t>
        </is>
      </c>
      <c r="E3416" t="inlineStr">
        <is>
          <t>Bent Paddle Puff Prickly Pear Lemonade 10mg THC 4pk 12oz can</t>
        </is>
      </c>
      <c r="F3416" t="n">
        <v>6</v>
      </c>
      <c r="G3416" t="n">
        <v>3</v>
      </c>
      <c r="H3416" t="n">
        <v>171</v>
      </c>
      <c r="I3416" t="n">
        <v>1</v>
      </c>
      <c r="J3416" t="n">
        <v>0</v>
      </c>
      <c r="K3416" t="n">
        <v>0</v>
      </c>
      <c r="L3416">
        <f>G3416+K3416*F3416</f>
        <v/>
      </c>
      <c r="M3416">
        <f>IF(X3416&gt;0,L3416/(X3416*7/30),"")</f>
        <v/>
      </c>
      <c r="N3416">
        <f>IF(Y3416&gt;0,L3416/(Y3416*7/90),"")</f>
        <v/>
      </c>
      <c r="O3416" t="n">
        <v>64</v>
      </c>
      <c r="P3416">
        <f>K3416*O3416</f>
        <v/>
      </c>
      <c r="Q3416" t="inlineStr">
        <is>
          <t>THC</t>
        </is>
      </c>
      <c r="R3416" t="inlineStr">
        <is>
          <t>Beverages</t>
        </is>
      </c>
      <c r="S3416" t="inlineStr"/>
      <c r="T3416" t="inlineStr">
        <is>
          <t>4208C6412</t>
        </is>
      </c>
      <c r="U3416" t="n">
        <v>0</v>
      </c>
      <c r="V3416" t="n">
        <v>260</v>
      </c>
      <c r="W3416" t="n">
        <v>0</v>
      </c>
      <c r="X3416" t="n">
        <v>0</v>
      </c>
      <c r="Y3416" t="n">
        <v>1</v>
      </c>
      <c r="Z3416" t="n">
        <v>6</v>
      </c>
      <c r="AA3416" t="n">
        <v>11</v>
      </c>
      <c r="AB3416" t="n">
        <v>1</v>
      </c>
      <c r="AC3416" t="n">
        <v>10.66670000796783</v>
      </c>
      <c r="AD3416" t="n">
        <v>10.6667</v>
      </c>
      <c r="AE3416" t="n">
        <v>0</v>
      </c>
      <c r="AF3416" t="n">
        <v>0</v>
      </c>
      <c r="AG3416" t="n">
        <v>13.96</v>
      </c>
      <c r="AH3416" t="n">
        <v>89.76000000000002</v>
      </c>
      <c r="AI3416" t="n">
        <v>169.5600000000001</v>
      </c>
      <c r="AJ3416" t="n">
        <v>0</v>
      </c>
      <c r="AK3416" t="n">
        <v>0</v>
      </c>
      <c r="AL3416" t="n">
        <v>14.96</v>
      </c>
      <c r="AM3416" t="n">
        <v>15.414545454</v>
      </c>
      <c r="AN3416" t="n">
        <v>0</v>
      </c>
      <c r="AO3416" t="n">
        <v>0</v>
      </c>
      <c r="AP3416" t="inlineStr"/>
      <c r="AQ3416" t="n">
        <v>0</v>
      </c>
      <c r="AR3416" t="n">
        <v>0.25</v>
      </c>
    </row>
    <row r="3417">
      <c r="A3417" t="inlineStr">
        <is>
          <t>859990007182</t>
        </is>
      </c>
      <c r="B3417" t="inlineStr">
        <is>
          <t>Sociable Cider Werks</t>
        </is>
      </c>
      <c r="C3417" t="inlineStr">
        <is>
          <t>Vadnais Heights</t>
        </is>
      </c>
      <c r="D3417" t="inlineStr">
        <is>
          <t>4pk 12oz can</t>
        </is>
      </c>
      <c r="E3417" t="inlineStr">
        <is>
          <t>Squoze Raspberry Haze 10mg THC 4pk 12oz can</t>
        </is>
      </c>
      <c r="F3417" t="n">
        <v>6</v>
      </c>
      <c r="G3417" t="n">
        <v>3</v>
      </c>
      <c r="H3417" t="n">
        <v>108</v>
      </c>
      <c r="I3417" t="n">
        <v>0</v>
      </c>
      <c r="J3417" t="n">
        <v>0</v>
      </c>
      <c r="K3417" t="n">
        <v>0</v>
      </c>
      <c r="L3417">
        <f>G3417+K3417*F3417</f>
        <v/>
      </c>
      <c r="M3417">
        <f>IF(X3417&gt;0,L3417/(X3417*7/30),"")</f>
        <v/>
      </c>
      <c r="N3417">
        <f>IF(Y3417&gt;0,L3417/(Y3417*7/90),"")</f>
        <v/>
      </c>
      <c r="O3417" t="n">
        <v>52</v>
      </c>
      <c r="P3417">
        <f>K3417*O3417</f>
        <v/>
      </c>
      <c r="Q3417" t="inlineStr">
        <is>
          <t>THC</t>
        </is>
      </c>
      <c r="R3417" t="inlineStr">
        <is>
          <t>Beverages</t>
        </is>
      </c>
      <c r="S3417" t="inlineStr">
        <is>
          <t>Seltzer</t>
        </is>
      </c>
      <c r="T3417" t="inlineStr">
        <is>
          <t>8559990007182</t>
        </is>
      </c>
      <c r="U3417" t="n">
        <v>0</v>
      </c>
      <c r="V3417" t="n">
        <v>65</v>
      </c>
      <c r="W3417" t="n">
        <v>0</v>
      </c>
      <c r="X3417" t="n">
        <v>0</v>
      </c>
      <c r="Y3417" t="n">
        <v>2</v>
      </c>
      <c r="Z3417" t="n">
        <v>3</v>
      </c>
      <c r="AA3417" t="n">
        <v>3</v>
      </c>
      <c r="AB3417" t="n">
        <v>0</v>
      </c>
      <c r="AC3417" t="n">
        <v>8.721450615368518</v>
      </c>
      <c r="AD3417" t="n">
        <v>8.666700000000001</v>
      </c>
      <c r="AE3417" t="n">
        <v>0</v>
      </c>
      <c r="AF3417" t="n">
        <v>0</v>
      </c>
      <c r="AG3417" t="n">
        <v>29.92</v>
      </c>
      <c r="AH3417" t="n">
        <v>44.88</v>
      </c>
      <c r="AI3417" t="n">
        <v>44.88</v>
      </c>
      <c r="AJ3417" t="n">
        <v>0</v>
      </c>
      <c r="AK3417" t="n">
        <v>0</v>
      </c>
      <c r="AL3417" t="n">
        <v>14.96</v>
      </c>
      <c r="AM3417" t="n">
        <v>14.96</v>
      </c>
      <c r="AN3417" t="n">
        <v>0</v>
      </c>
      <c r="AO3417" t="n">
        <v>0</v>
      </c>
      <c r="AP3417" t="inlineStr">
        <is>
          <t>Sociable Cider Werks</t>
        </is>
      </c>
      <c r="AQ3417" t="n">
        <v>0</v>
      </c>
      <c r="AR3417" t="n">
        <v>0</v>
      </c>
    </row>
    <row r="3418">
      <c r="A3418" t="inlineStr">
        <is>
          <t>859990007380</t>
        </is>
      </c>
      <c r="B3418" t="inlineStr">
        <is>
          <t>Sociable Cider Werks</t>
        </is>
      </c>
      <c r="C3418" t="inlineStr">
        <is>
          <t>Ramsey</t>
        </is>
      </c>
      <c r="D3418" t="inlineStr">
        <is>
          <t>4pk 12oz can</t>
        </is>
      </c>
      <c r="E3418" t="inlineStr">
        <is>
          <t>Squoze Blueberry Lift 10mg THC 4pk 12oz can</t>
        </is>
      </c>
      <c r="F3418" t="n">
        <v>6</v>
      </c>
      <c r="G3418" t="n">
        <v>3</v>
      </c>
      <c r="H3418" t="n">
        <v>110</v>
      </c>
      <c r="I3418" t="n">
        <v>2</v>
      </c>
      <c r="J3418" t="n">
        <v>0</v>
      </c>
      <c r="K3418" t="n">
        <v>0</v>
      </c>
      <c r="L3418">
        <f>G3418+K3418*F3418</f>
        <v/>
      </c>
      <c r="M3418">
        <f>IF(X3418&gt;0,L3418/(X3418*7/30),"")</f>
        <v/>
      </c>
      <c r="N3418">
        <f>IF(Y3418&gt;0,L3418/(Y3418*7/90),"")</f>
        <v/>
      </c>
      <c r="O3418" t="n">
        <v>58</v>
      </c>
      <c r="P3418">
        <f>K3418*O3418</f>
        <v/>
      </c>
      <c r="Q3418" t="inlineStr">
        <is>
          <t>THC</t>
        </is>
      </c>
      <c r="R3418" t="inlineStr">
        <is>
          <t>Beverages</t>
        </is>
      </c>
      <c r="S3418" t="inlineStr">
        <is>
          <t>Seltzer</t>
        </is>
      </c>
      <c r="T3418" t="inlineStr">
        <is>
          <t>859990007380</t>
        </is>
      </c>
      <c r="U3418" t="n">
        <v>0</v>
      </c>
      <c r="V3418" t="n">
        <v>202</v>
      </c>
      <c r="W3418" t="n">
        <v>0</v>
      </c>
      <c r="X3418" t="n">
        <v>0</v>
      </c>
      <c r="Y3418" t="n">
        <v>2</v>
      </c>
      <c r="Z3418" t="n">
        <v>3</v>
      </c>
      <c r="AA3418" t="n">
        <v>6</v>
      </c>
      <c r="AB3418" t="n">
        <v>3</v>
      </c>
      <c r="AC3418" t="n">
        <v>9.382581310167275</v>
      </c>
      <c r="AD3418" t="n">
        <v>9.666700000000001</v>
      </c>
      <c r="AE3418" t="n">
        <v>0</v>
      </c>
      <c r="AF3418" t="n">
        <v>0</v>
      </c>
      <c r="AG3418" t="n">
        <v>29.92</v>
      </c>
      <c r="AH3418" t="n">
        <v>44.88</v>
      </c>
      <c r="AI3418" t="n">
        <v>87.92000000000002</v>
      </c>
      <c r="AJ3418" t="n">
        <v>0</v>
      </c>
      <c r="AK3418" t="n">
        <v>0</v>
      </c>
      <c r="AL3418" t="n">
        <v>14.96</v>
      </c>
      <c r="AM3418" t="n">
        <v>14.653333333</v>
      </c>
      <c r="AN3418" t="n">
        <v>0</v>
      </c>
      <c r="AO3418" t="n">
        <v>1</v>
      </c>
      <c r="AP3418" t="inlineStr">
        <is>
          <t>Sociable Cider Werks</t>
        </is>
      </c>
      <c r="AQ3418" t="n">
        <v>0</v>
      </c>
      <c r="AR3418" t="n">
        <v>0.6667</v>
      </c>
    </row>
    <row r="3419">
      <c r="A3419" t="inlineStr">
        <is>
          <t>859990007380</t>
        </is>
      </c>
      <c r="B3419" t="inlineStr">
        <is>
          <t>Sociable Cider Werks</t>
        </is>
      </c>
      <c r="C3419" t="inlineStr">
        <is>
          <t>Stillwater</t>
        </is>
      </c>
      <c r="D3419" t="inlineStr">
        <is>
          <t>4pk 12oz can</t>
        </is>
      </c>
      <c r="E3419" t="inlineStr">
        <is>
          <t>Squoze Blueberry Lift 10mg THC 4pk 12oz can</t>
        </is>
      </c>
      <c r="F3419" t="n">
        <v>6</v>
      </c>
      <c r="G3419" t="n">
        <v>3</v>
      </c>
      <c r="H3419" t="n">
        <v>110</v>
      </c>
      <c r="I3419" t="n">
        <v>2</v>
      </c>
      <c r="J3419" t="n">
        <v>0</v>
      </c>
      <c r="K3419" t="n">
        <v>0</v>
      </c>
      <c r="L3419">
        <f>G3419+K3419*F3419</f>
        <v/>
      </c>
      <c r="M3419">
        <f>IF(X3419&gt;0,L3419/(X3419*7/30),"")</f>
        <v/>
      </c>
      <c r="N3419">
        <f>IF(Y3419&gt;0,L3419/(Y3419*7/90),"")</f>
        <v/>
      </c>
      <c r="O3419" t="n">
        <v>58</v>
      </c>
      <c r="P3419">
        <f>K3419*O3419</f>
        <v/>
      </c>
      <c r="Q3419" t="inlineStr">
        <is>
          <t>THC</t>
        </is>
      </c>
      <c r="R3419" t="inlineStr">
        <is>
          <t>Beverages</t>
        </is>
      </c>
      <c r="S3419" t="inlineStr">
        <is>
          <t>Seltzer</t>
        </is>
      </c>
      <c r="T3419" t="inlineStr">
        <is>
          <t>859990007380</t>
        </is>
      </c>
      <c r="U3419" t="n">
        <v>0</v>
      </c>
      <c r="V3419" t="n">
        <v>202</v>
      </c>
      <c r="W3419" t="n">
        <v>0</v>
      </c>
      <c r="X3419" t="n">
        <v>0</v>
      </c>
      <c r="Y3419" t="n">
        <v>1</v>
      </c>
      <c r="Z3419" t="n">
        <v>11</v>
      </c>
      <c r="AA3419" t="n">
        <v>13</v>
      </c>
      <c r="AB3419" t="n">
        <v>0</v>
      </c>
      <c r="AC3419" t="n">
        <v>9.382581310167275</v>
      </c>
      <c r="AD3419" t="n">
        <v>9.666700000000001</v>
      </c>
      <c r="AE3419" t="n">
        <v>0</v>
      </c>
      <c r="AF3419" t="n">
        <v>0</v>
      </c>
      <c r="AG3419" t="n">
        <v>17.49</v>
      </c>
      <c r="AH3419" t="n">
        <v>172.1500000000001</v>
      </c>
      <c r="AI3419" t="n">
        <v>202.0700000000001</v>
      </c>
      <c r="AJ3419" t="n">
        <v>0</v>
      </c>
      <c r="AK3419" t="n">
        <v>0</v>
      </c>
      <c r="AL3419" t="n">
        <v>15.65</v>
      </c>
      <c r="AM3419" t="n">
        <v>15.543846153</v>
      </c>
      <c r="AN3419" t="n">
        <v>0</v>
      </c>
      <c r="AO3419" t="n">
        <v>1</v>
      </c>
      <c r="AP3419" t="inlineStr">
        <is>
          <t>Sociable Cider Werks</t>
        </is>
      </c>
      <c r="AQ3419" t="n">
        <v>0</v>
      </c>
      <c r="AR3419" t="n">
        <v>0.5</v>
      </c>
    </row>
    <row r="3420">
      <c r="A3420" t="inlineStr">
        <is>
          <t>859990007410</t>
        </is>
      </c>
      <c r="B3420" t="inlineStr">
        <is>
          <t>Sociable Cider Werks</t>
        </is>
      </c>
      <c r="C3420" t="inlineStr">
        <is>
          <t>Minnetonka</t>
        </is>
      </c>
      <c r="D3420" t="inlineStr">
        <is>
          <t>4pk 12oz can</t>
        </is>
      </c>
      <c r="E3420" t="inlineStr">
        <is>
          <t>Squoze Tropical Kush 10mg THC 4pk 12oz can</t>
        </is>
      </c>
      <c r="F3420" t="n">
        <v>6</v>
      </c>
      <c r="G3420" t="n">
        <v>3</v>
      </c>
      <c r="H3420" t="n">
        <v>112</v>
      </c>
      <c r="I3420" t="n">
        <v>4</v>
      </c>
      <c r="J3420" t="n">
        <v>0</v>
      </c>
      <c r="K3420" t="n">
        <v>0</v>
      </c>
      <c r="L3420">
        <f>G3420+K3420*F3420</f>
        <v/>
      </c>
      <c r="M3420">
        <f>IF(X3420&gt;0,L3420/(X3420*7/30),"")</f>
        <v/>
      </c>
      <c r="N3420">
        <f>IF(Y3420&gt;0,L3420/(Y3420*7/90),"")</f>
        <v/>
      </c>
      <c r="O3420" t="n">
        <v>58</v>
      </c>
      <c r="P3420">
        <f>K3420*O3420</f>
        <v/>
      </c>
      <c r="Q3420" t="inlineStr">
        <is>
          <t>THC</t>
        </is>
      </c>
      <c r="R3420" t="inlineStr">
        <is>
          <t>Beverages</t>
        </is>
      </c>
      <c r="S3420" t="inlineStr"/>
      <c r="T3420" t="inlineStr">
        <is>
          <t>859990007410</t>
        </is>
      </c>
      <c r="U3420" t="n">
        <v>0</v>
      </c>
      <c r="V3420" t="n">
        <v>230</v>
      </c>
      <c r="W3420" t="n">
        <v>0</v>
      </c>
      <c r="X3420" t="n">
        <v>1</v>
      </c>
      <c r="Y3420" t="n">
        <v>1</v>
      </c>
      <c r="Z3420" t="n">
        <v>5</v>
      </c>
      <c r="AA3420" t="n">
        <v>10</v>
      </c>
      <c r="AB3420" t="n">
        <v>3</v>
      </c>
      <c r="AC3420" t="n">
        <v>9.099761899424108</v>
      </c>
      <c r="AD3420" t="n">
        <v>9.666700000000001</v>
      </c>
      <c r="AE3420" t="n">
        <v>0</v>
      </c>
      <c r="AF3420" t="n">
        <v>14.96</v>
      </c>
      <c r="AG3420" t="n">
        <v>14.96</v>
      </c>
      <c r="AH3420" t="n">
        <v>74.80000000000001</v>
      </c>
      <c r="AI3420" t="n">
        <v>149.6300000000001</v>
      </c>
      <c r="AJ3420" t="n">
        <v>0</v>
      </c>
      <c r="AK3420" t="n">
        <v>14.96</v>
      </c>
      <c r="AL3420" t="n">
        <v>14.96</v>
      </c>
      <c r="AM3420" t="n">
        <v>14.963</v>
      </c>
      <c r="AN3420" t="n">
        <v>0</v>
      </c>
      <c r="AO3420" t="n">
        <v>0</v>
      </c>
      <c r="AP3420" t="inlineStr">
        <is>
          <t>Sociable Cider Werks</t>
        </is>
      </c>
      <c r="AQ3420" t="n">
        <v>0</v>
      </c>
      <c r="AR3420" t="n">
        <v>0.5</v>
      </c>
    </row>
    <row r="3421">
      <c r="A3421" t="inlineStr">
        <is>
          <t>859990007427</t>
        </is>
      </c>
      <c r="B3421" t="inlineStr">
        <is>
          <t>Sociable Cider Werks</t>
        </is>
      </c>
      <c r="C3421" t="inlineStr">
        <is>
          <t>Chanhassen</t>
        </is>
      </c>
      <c r="D3421" t="inlineStr">
        <is>
          <t>4pk 12oz can</t>
        </is>
      </c>
      <c r="E3421" t="inlineStr">
        <is>
          <t>Squoze Raspberry Haze 5mg THC 4pk 12oz can</t>
        </is>
      </c>
      <c r="F3421" t="n">
        <v>6</v>
      </c>
      <c r="G3421" t="n">
        <v>3</v>
      </c>
      <c r="H3421" t="n">
        <v>82</v>
      </c>
      <c r="I3421" t="n">
        <v>6</v>
      </c>
      <c r="J3421" t="n">
        <v>0</v>
      </c>
      <c r="K3421" t="n">
        <v>0</v>
      </c>
      <c r="L3421">
        <f>G3421+K3421*F3421</f>
        <v/>
      </c>
      <c r="M3421">
        <f>IF(X3421&gt;0,L3421/(X3421*7/30),"")</f>
        <v/>
      </c>
      <c r="N3421">
        <f>IF(Y3421&gt;0,L3421/(Y3421*7/90),"")</f>
        <v/>
      </c>
      <c r="O3421" t="n">
        <v>52</v>
      </c>
      <c r="P3421">
        <f>K3421*O3421</f>
        <v/>
      </c>
      <c r="Q3421" t="inlineStr">
        <is>
          <t>THC</t>
        </is>
      </c>
      <c r="R3421" t="inlineStr">
        <is>
          <t>Beverages</t>
        </is>
      </c>
      <c r="S3421" t="inlineStr"/>
      <c r="T3421" t="inlineStr">
        <is>
          <t>859990007427</t>
        </is>
      </c>
      <c r="U3421" t="n">
        <v>0</v>
      </c>
      <c r="V3421" t="n">
        <v>157</v>
      </c>
      <c r="W3421" t="n">
        <v>0</v>
      </c>
      <c r="X3421" t="n">
        <v>0</v>
      </c>
      <c r="Y3421" t="n">
        <v>0</v>
      </c>
      <c r="Z3421" t="n">
        <v>9</v>
      </c>
      <c r="AA3421" t="n">
        <v>12</v>
      </c>
      <c r="AB3421" t="n">
        <v>1</v>
      </c>
      <c r="AC3421" t="n">
        <v>8.989757723680489</v>
      </c>
      <c r="AD3421" t="n">
        <v>8.666700000000001</v>
      </c>
      <c r="AE3421" t="n">
        <v>0</v>
      </c>
      <c r="AF3421" t="n">
        <v>0</v>
      </c>
      <c r="AG3421" t="n">
        <v>0</v>
      </c>
      <c r="AH3421" t="n">
        <v>127.68</v>
      </c>
      <c r="AI3421" t="n">
        <v>169.5600000000001</v>
      </c>
      <c r="AJ3421" t="n">
        <v>0</v>
      </c>
      <c r="AK3421" t="n">
        <v>0</v>
      </c>
      <c r="AL3421" t="n">
        <v>14.186666666</v>
      </c>
      <c r="AM3421" t="n">
        <v>14.13</v>
      </c>
      <c r="AN3421" t="n">
        <v>0</v>
      </c>
      <c r="AO3421" t="n">
        <v>0</v>
      </c>
      <c r="AP3421" t="inlineStr">
        <is>
          <t>Sociable Cider Werks</t>
        </is>
      </c>
      <c r="AQ3421" t="n">
        <v>0</v>
      </c>
      <c r="AR3421" t="n">
        <v>0</v>
      </c>
    </row>
    <row r="3422">
      <c r="A3422" t="inlineStr">
        <is>
          <t>859990007441</t>
        </is>
      </c>
      <c r="B3422" t="inlineStr">
        <is>
          <t>Sociable Cider Werks</t>
        </is>
      </c>
      <c r="C3422" t="inlineStr">
        <is>
          <t>Plymouth</t>
        </is>
      </c>
      <c r="D3422" t="inlineStr">
        <is>
          <t>4pk 12oz can</t>
        </is>
      </c>
      <c r="E3422" t="inlineStr">
        <is>
          <t>Squoze Apple Kush 10mg THC 4pk 12oz can</t>
        </is>
      </c>
      <c r="F3422" t="n">
        <v>6</v>
      </c>
      <c r="G3422" t="n">
        <v>3</v>
      </c>
      <c r="H3422" t="n">
        <v>63</v>
      </c>
      <c r="I3422" t="n">
        <v>11</v>
      </c>
      <c r="J3422" t="n">
        <v>0</v>
      </c>
      <c r="K3422" t="n">
        <v>0</v>
      </c>
      <c r="L3422">
        <f>G3422+K3422*F3422</f>
        <v/>
      </c>
      <c r="M3422">
        <f>IF(X3422&gt;0,L3422/(X3422*7/30),"")</f>
        <v/>
      </c>
      <c r="N3422">
        <f>IF(Y3422&gt;0,L3422/(Y3422*7/90),"")</f>
        <v/>
      </c>
      <c r="O3422" t="n">
        <v>52</v>
      </c>
      <c r="P3422">
        <f>K3422*O3422</f>
        <v/>
      </c>
      <c r="Q3422" t="inlineStr">
        <is>
          <t>THC</t>
        </is>
      </c>
      <c r="R3422" t="inlineStr">
        <is>
          <t>Beverages</t>
        </is>
      </c>
      <c r="S3422" t="inlineStr"/>
      <c r="T3422" t="inlineStr">
        <is>
          <t>859990007229</t>
        </is>
      </c>
      <c r="U3422" t="n">
        <v>0</v>
      </c>
      <c r="V3422" t="n">
        <v>378</v>
      </c>
      <c r="W3422" t="n">
        <v>0</v>
      </c>
      <c r="X3422" t="n">
        <v>0</v>
      </c>
      <c r="Y3422" t="n">
        <v>7</v>
      </c>
      <c r="Z3422" t="n">
        <v>33</v>
      </c>
      <c r="AA3422" t="n">
        <v>57</v>
      </c>
      <c r="AB3422" t="n">
        <v>10</v>
      </c>
      <c r="AC3422" t="n">
        <v>9.13725616732353</v>
      </c>
      <c r="AD3422" t="n">
        <v>8.666700000000001</v>
      </c>
      <c r="AE3422" t="n">
        <v>0</v>
      </c>
      <c r="AF3422" t="n">
        <v>0</v>
      </c>
      <c r="AG3422" t="n">
        <v>104.72</v>
      </c>
      <c r="AH3422" t="n">
        <v>496.2099999999998</v>
      </c>
      <c r="AI3422" t="n">
        <v>849.7300000000006</v>
      </c>
      <c r="AJ3422" t="n">
        <v>0</v>
      </c>
      <c r="AK3422" t="n">
        <v>0</v>
      </c>
      <c r="AL3422" t="n">
        <v>15.036666666</v>
      </c>
      <c r="AM3422" t="n">
        <v>14.907543859</v>
      </c>
      <c r="AN3422" t="n">
        <v>0</v>
      </c>
      <c r="AO3422" t="n">
        <v>1</v>
      </c>
      <c r="AP3422" t="inlineStr">
        <is>
          <t>Sociable Cider Werks</t>
        </is>
      </c>
      <c r="AQ3422" t="n">
        <v>0</v>
      </c>
      <c r="AR3422" t="n">
        <v>0.4118</v>
      </c>
    </row>
    <row r="3423">
      <c r="A3423" t="inlineStr">
        <is>
          <t>860002977232</t>
        </is>
      </c>
      <c r="B3423" t="inlineStr">
        <is>
          <t>NOR North Brands LLC</t>
        </is>
      </c>
      <c r="C3423" t="inlineStr">
        <is>
          <t>Bloomington</t>
        </is>
      </c>
      <c r="D3423" t="inlineStr">
        <is>
          <t>4pk 12oz can</t>
        </is>
      </c>
      <c r="E3423" t="inlineStr">
        <is>
          <t>North Canna Higher Vibes Raspberry Lemon 5mg THC</t>
        </is>
      </c>
      <c r="F3423" t="n">
        <v>6</v>
      </c>
      <c r="G3423" t="n">
        <v>3</v>
      </c>
      <c r="H3423" t="n">
        <v>-1</v>
      </c>
      <c r="I3423" t="n">
        <v>0</v>
      </c>
      <c r="J3423" t="n">
        <v>0</v>
      </c>
      <c r="K3423" t="n">
        <v>0</v>
      </c>
      <c r="L3423">
        <f>G3423+K3423*F3423</f>
        <v/>
      </c>
      <c r="M3423">
        <f>IF(X3423&gt;0,L3423/(X3423*7/30),"")</f>
        <v/>
      </c>
      <c r="N3423">
        <f>IF(Y3423&gt;0,L3423/(Y3423*7/90),"")</f>
        <v/>
      </c>
      <c r="O3423" t="n">
        <v>48</v>
      </c>
      <c r="P3423">
        <f>K3423*O3423</f>
        <v/>
      </c>
      <c r="Q3423" t="inlineStr">
        <is>
          <t>THC</t>
        </is>
      </c>
      <c r="R3423" t="inlineStr">
        <is>
          <t>Beverages</t>
        </is>
      </c>
      <c r="S3423" t="inlineStr"/>
      <c r="T3423" t="inlineStr">
        <is>
          <t>HVRL</t>
        </is>
      </c>
      <c r="U3423" t="n">
        <v>0</v>
      </c>
      <c r="V3423" t="n">
        <v>284</v>
      </c>
      <c r="W3423" t="n">
        <v>0</v>
      </c>
      <c r="X3423" t="n">
        <v>0</v>
      </c>
      <c r="Y3423" t="n">
        <v>3</v>
      </c>
      <c r="Z3423" t="n">
        <v>3</v>
      </c>
      <c r="AA3423" t="n">
        <v>3</v>
      </c>
      <c r="AB3423" t="n">
        <v>0</v>
      </c>
      <c r="AC3423" t="n">
        <v>8</v>
      </c>
      <c r="AD3423" t="n">
        <v>8</v>
      </c>
      <c r="AE3423" t="n">
        <v>0</v>
      </c>
      <c r="AF3423" t="n">
        <v>0</v>
      </c>
      <c r="AG3423" t="n">
        <v>35.88</v>
      </c>
      <c r="AH3423" t="n">
        <v>35.88</v>
      </c>
      <c r="AI3423" t="n">
        <v>35.88</v>
      </c>
      <c r="AJ3423" t="n">
        <v>0</v>
      </c>
      <c r="AK3423" t="n">
        <v>0</v>
      </c>
      <c r="AL3423" t="n">
        <v>11.96</v>
      </c>
      <c r="AM3423" t="n">
        <v>11.96</v>
      </c>
      <c r="AN3423" t="n">
        <v>0</v>
      </c>
      <c r="AO3423" t="n">
        <v>0</v>
      </c>
      <c r="AP3423" t="inlineStr"/>
      <c r="AQ3423" t="n">
        <v>0</v>
      </c>
      <c r="AR3423" t="n">
        <v>0</v>
      </c>
    </row>
    <row r="3424">
      <c r="A3424" t="inlineStr">
        <is>
          <t>860003586280</t>
        </is>
      </c>
      <c r="B3424" t="inlineStr">
        <is>
          <t>Capitol Beverage Sales, L.P.</t>
        </is>
      </c>
      <c r="C3424" t="inlineStr">
        <is>
          <t>St. Louis Park</t>
        </is>
      </c>
      <c r="D3424" t="inlineStr">
        <is>
          <t>4pk 8oz can</t>
        </is>
      </c>
      <c r="E3424" t="inlineStr">
        <is>
          <t>Happi Nightcap 4pk 7.5oz can</t>
        </is>
      </c>
      <c r="F3424" t="n">
        <v>6</v>
      </c>
      <c r="G3424" t="n">
        <v>3</v>
      </c>
      <c r="H3424" t="n">
        <v>70</v>
      </c>
      <c r="I3424" t="n">
        <v>0</v>
      </c>
      <c r="J3424" t="n">
        <v>0</v>
      </c>
      <c r="K3424" t="n">
        <v>0</v>
      </c>
      <c r="L3424">
        <f>G3424+K3424*F3424</f>
        <v/>
      </c>
      <c r="M3424">
        <f>IF(X3424&gt;0,L3424/(X3424*7/30),"")</f>
        <v/>
      </c>
      <c r="N3424">
        <f>IF(Y3424&gt;0,L3424/(Y3424*7/90),"")</f>
        <v/>
      </c>
      <c r="O3424" t="n">
        <v>30</v>
      </c>
      <c r="P3424">
        <f>K3424*O3424</f>
        <v/>
      </c>
      <c r="Q3424" t="inlineStr">
        <is>
          <t>THC</t>
        </is>
      </c>
      <c r="R3424" t="inlineStr">
        <is>
          <t>Beverages</t>
        </is>
      </c>
      <c r="S3424" t="inlineStr"/>
      <c r="T3424" t="inlineStr">
        <is>
          <t>860003586280</t>
        </is>
      </c>
      <c r="U3424" t="n">
        <v>0</v>
      </c>
      <c r="V3424" t="n">
        <v>96</v>
      </c>
      <c r="W3424" t="n">
        <v>0</v>
      </c>
      <c r="X3424" t="n">
        <v>1</v>
      </c>
      <c r="Y3424" t="n">
        <v>2</v>
      </c>
      <c r="Z3424" t="n">
        <v>7</v>
      </c>
      <c r="AA3424" t="n">
        <v>8</v>
      </c>
      <c r="AB3424" t="n">
        <v>0</v>
      </c>
      <c r="AC3424" t="n">
        <v>9.795926902748571</v>
      </c>
      <c r="AD3424" t="n">
        <v>5</v>
      </c>
      <c r="AE3424" t="n">
        <v>0</v>
      </c>
      <c r="AF3424" t="n">
        <v>15.96</v>
      </c>
      <c r="AG3424" t="n">
        <v>31.92</v>
      </c>
      <c r="AH3424" t="n">
        <v>114.75</v>
      </c>
      <c r="AI3424" t="n">
        <v>130.71</v>
      </c>
      <c r="AJ3424" t="n">
        <v>0</v>
      </c>
      <c r="AK3424" t="n">
        <v>15.96</v>
      </c>
      <c r="AL3424" t="n">
        <v>16.392857142</v>
      </c>
      <c r="AM3424" t="n">
        <v>16.33875</v>
      </c>
      <c r="AN3424" t="n">
        <v>0</v>
      </c>
      <c r="AO3424" t="n">
        <v>2</v>
      </c>
      <c r="AP3424" t="inlineStr"/>
      <c r="AQ3424" t="n">
        <v>0</v>
      </c>
      <c r="AR3424" t="n">
        <v>0.6667</v>
      </c>
    </row>
    <row r="3425">
      <c r="A3425" t="inlineStr">
        <is>
          <t>860005527014</t>
        </is>
      </c>
      <c r="B3425" t="inlineStr">
        <is>
          <t>Get Chai</t>
        </is>
      </c>
      <c r="C3425" t="inlineStr">
        <is>
          <t>Minnetonka</t>
        </is>
      </c>
      <c r="D3425" t="inlineStr">
        <is>
          <t>4pk 8oz can</t>
        </is>
      </c>
      <c r="E3425" t="inlineStr">
        <is>
          <t>Artet Chamomile Lemon Spritz 5mg THC 4pk 8oz can</t>
        </is>
      </c>
      <c r="F3425" t="n">
        <v>6</v>
      </c>
      <c r="G3425" t="n">
        <v>3</v>
      </c>
      <c r="H3425" t="n">
        <v>106</v>
      </c>
      <c r="I3425" t="n">
        <v>2</v>
      </c>
      <c r="J3425" t="n">
        <v>0</v>
      </c>
      <c r="K3425" t="n">
        <v>0</v>
      </c>
      <c r="L3425">
        <f>G3425+K3425*F3425</f>
        <v/>
      </c>
      <c r="M3425">
        <f>IF(X3425&gt;0,L3425/(X3425*7/30),"")</f>
        <v/>
      </c>
      <c r="N3425">
        <f>IF(Y3425&gt;0,L3425/(Y3425*7/90),"")</f>
        <v/>
      </c>
      <c r="O3425" t="n">
        <v>53</v>
      </c>
      <c r="P3425">
        <f>K3425*O3425</f>
        <v/>
      </c>
      <c r="Q3425" t="inlineStr">
        <is>
          <t>THC</t>
        </is>
      </c>
      <c r="R3425" t="inlineStr">
        <is>
          <t>Beverages</t>
        </is>
      </c>
      <c r="S3425" t="inlineStr"/>
      <c r="T3425" t="inlineStr">
        <is>
          <t>860005527014</t>
        </is>
      </c>
      <c r="U3425" t="n">
        <v>0</v>
      </c>
      <c r="V3425" t="n">
        <v>215</v>
      </c>
      <c r="W3425" t="n">
        <v>0</v>
      </c>
      <c r="X3425" t="n">
        <v>0</v>
      </c>
      <c r="Y3425" t="n">
        <v>1</v>
      </c>
      <c r="Z3425" t="n">
        <v>6</v>
      </c>
      <c r="AA3425" t="n">
        <v>6</v>
      </c>
      <c r="AB3425" t="n">
        <v>0</v>
      </c>
      <c r="AC3425" t="n">
        <v>8.87852012245283</v>
      </c>
      <c r="AD3425" t="n">
        <v>8.833299999999999</v>
      </c>
      <c r="AE3425" t="n">
        <v>0</v>
      </c>
      <c r="AF3425" t="n">
        <v>0</v>
      </c>
      <c r="AG3425" t="n">
        <v>13.96</v>
      </c>
      <c r="AH3425" t="n">
        <v>91.88</v>
      </c>
      <c r="AI3425" t="n">
        <v>91.88</v>
      </c>
      <c r="AJ3425" t="n">
        <v>0</v>
      </c>
      <c r="AK3425" t="n">
        <v>0</v>
      </c>
      <c r="AL3425" t="n">
        <v>15.313333333</v>
      </c>
      <c r="AM3425" t="n">
        <v>15.313333333</v>
      </c>
      <c r="AN3425" t="n">
        <v>0</v>
      </c>
      <c r="AO3425" t="n">
        <v>0</v>
      </c>
      <c r="AP3425" t="inlineStr">
        <is>
          <t>Artet LLC</t>
        </is>
      </c>
      <c r="AQ3425" t="n">
        <v>0</v>
      </c>
      <c r="AR3425" t="n">
        <v>1</v>
      </c>
    </row>
    <row r="3426">
      <c r="A3426" t="inlineStr">
        <is>
          <t>860008762467</t>
        </is>
      </c>
      <c r="B3426" t="inlineStr">
        <is>
          <t>Capitol Beverage Sales, L.P.</t>
        </is>
      </c>
      <c r="C3426" t="inlineStr">
        <is>
          <t>Minnetonka</t>
        </is>
      </c>
      <c r="D3426" t="inlineStr">
        <is>
          <t>4pk 8oz can</t>
        </is>
      </c>
      <c r="E3426" t="inlineStr">
        <is>
          <t>Plift Juicy Grapefruit 10mg THC 4pk 7.5oz can</t>
        </is>
      </c>
      <c r="F3426" t="n">
        <v>6</v>
      </c>
      <c r="G3426" t="n">
        <v>3</v>
      </c>
      <c r="H3426" t="n">
        <v>113</v>
      </c>
      <c r="I3426" t="n">
        <v>3</v>
      </c>
      <c r="J3426" t="n">
        <v>0</v>
      </c>
      <c r="K3426" t="n">
        <v>0</v>
      </c>
      <c r="L3426">
        <f>G3426+K3426*F3426</f>
        <v/>
      </c>
      <c r="M3426">
        <f>IF(X3426&gt;0,L3426/(X3426*7/30),"")</f>
        <v/>
      </c>
      <c r="N3426">
        <f>IF(Y3426&gt;0,L3426/(Y3426*7/90),"")</f>
        <v/>
      </c>
      <c r="O3426" t="n">
        <v>61</v>
      </c>
      <c r="P3426">
        <f>K3426*O3426</f>
        <v/>
      </c>
      <c r="Q3426" t="inlineStr">
        <is>
          <t>THC</t>
        </is>
      </c>
      <c r="R3426" t="inlineStr">
        <is>
          <t>Beverages</t>
        </is>
      </c>
      <c r="S3426" t="inlineStr"/>
      <c r="T3426" t="inlineStr">
        <is>
          <t>p19711</t>
        </is>
      </c>
      <c r="U3426" t="n">
        <v>0</v>
      </c>
      <c r="V3426" t="n">
        <v>687</v>
      </c>
      <c r="W3426" t="n">
        <v>0</v>
      </c>
      <c r="X3426" t="n">
        <v>0</v>
      </c>
      <c r="Y3426" t="n">
        <v>5</v>
      </c>
      <c r="Z3426" t="n">
        <v>13</v>
      </c>
      <c r="AA3426" t="n">
        <v>17</v>
      </c>
      <c r="AB3426" t="n">
        <v>1</v>
      </c>
      <c r="AC3426" t="n">
        <v>10.01917403755398</v>
      </c>
      <c r="AD3426" t="n">
        <v>10.1667</v>
      </c>
      <c r="AE3426" t="n">
        <v>0</v>
      </c>
      <c r="AF3426" t="n">
        <v>0</v>
      </c>
      <c r="AG3426" t="n">
        <v>71.83000000000001</v>
      </c>
      <c r="AH3426" t="n">
        <v>183.63</v>
      </c>
      <c r="AI3426" t="n">
        <v>239.4700000000001</v>
      </c>
      <c r="AJ3426" t="n">
        <v>0</v>
      </c>
      <c r="AK3426" t="n">
        <v>0</v>
      </c>
      <c r="AL3426" t="n">
        <v>14.15</v>
      </c>
      <c r="AM3426" t="n">
        <v>14.099333333</v>
      </c>
      <c r="AN3426" t="n">
        <v>0</v>
      </c>
      <c r="AO3426" t="n">
        <v>3</v>
      </c>
      <c r="AP3426" t="inlineStr">
        <is>
          <t>Capitol Beverage Sales, L.P.;College City Beverage, Inc.;Fair State Brewing Cooperative</t>
        </is>
      </c>
      <c r="AQ3426" t="n">
        <v>0</v>
      </c>
      <c r="AR3426" t="n">
        <v>0.3636</v>
      </c>
    </row>
    <row r="3427">
      <c r="A3427" t="inlineStr">
        <is>
          <t>860008925152</t>
        </is>
      </c>
      <c r="B3427" t="inlineStr">
        <is>
          <t>Capitol Beverage Sales, L.P.</t>
        </is>
      </c>
      <c r="C3427" t="inlineStr">
        <is>
          <t>Minneapolis</t>
        </is>
      </c>
      <c r="D3427" t="inlineStr">
        <is>
          <t>4pk 12oz can</t>
        </is>
      </c>
      <c r="E3427" t="inlineStr">
        <is>
          <t>Clrty Pink Lemonade 10mg THC 4pk 12oz can</t>
        </is>
      </c>
      <c r="F3427" t="n">
        <v>6</v>
      </c>
      <c r="G3427" t="n">
        <v>3</v>
      </c>
      <c r="H3427" t="n">
        <v>67</v>
      </c>
      <c r="I3427" t="n">
        <v>5</v>
      </c>
      <c r="J3427" t="n">
        <v>0</v>
      </c>
      <c r="K3427" t="n">
        <v>0</v>
      </c>
      <c r="L3427">
        <f>G3427+K3427*F3427</f>
        <v/>
      </c>
      <c r="M3427">
        <f>IF(X3427&gt;0,L3427/(X3427*7/30),"")</f>
        <v/>
      </c>
      <c r="N3427">
        <f>IF(Y3427&gt;0,L3427/(Y3427*7/90),"")</f>
        <v/>
      </c>
      <c r="O3427" t="n">
        <v>66</v>
      </c>
      <c r="P3427">
        <f>K3427*O3427</f>
        <v/>
      </c>
      <c r="Q3427" t="inlineStr">
        <is>
          <t>THC</t>
        </is>
      </c>
      <c r="R3427" t="inlineStr">
        <is>
          <t>Beverages</t>
        </is>
      </c>
      <c r="S3427" t="inlineStr"/>
      <c r="T3427" t="inlineStr">
        <is>
          <t>6396</t>
        </is>
      </c>
      <c r="U3427" t="n">
        <v>0</v>
      </c>
      <c r="V3427" t="n">
        <v>537</v>
      </c>
      <c r="W3427" t="n">
        <v>0</v>
      </c>
      <c r="X3427" t="n">
        <v>1</v>
      </c>
      <c r="Y3427" t="n">
        <v>4</v>
      </c>
      <c r="Z3427" t="n">
        <v>20</v>
      </c>
      <c r="AA3427" t="n">
        <v>20</v>
      </c>
      <c r="AB3427" t="n">
        <v>0</v>
      </c>
      <c r="AC3427" t="n">
        <v>11.81853231594477</v>
      </c>
      <c r="AD3427" t="n">
        <v>11</v>
      </c>
      <c r="AE3427" t="n">
        <v>0</v>
      </c>
      <c r="AF3427" t="n">
        <v>14.86</v>
      </c>
      <c r="AG3427" t="n">
        <v>68.74000000000001</v>
      </c>
      <c r="AH3427" t="n">
        <v>371.23</v>
      </c>
      <c r="AI3427" t="n">
        <v>371.23</v>
      </c>
      <c r="AJ3427" t="n">
        <v>0</v>
      </c>
      <c r="AK3427" t="n">
        <v>14.86</v>
      </c>
      <c r="AL3427" t="n">
        <v>18.782272727</v>
      </c>
      <c r="AM3427" t="n">
        <v>18.782272727</v>
      </c>
      <c r="AN3427" t="n">
        <v>0</v>
      </c>
      <c r="AO3427" t="n">
        <v>7</v>
      </c>
      <c r="AP3427" t="inlineStr">
        <is>
          <t>College City Beverage, Inc.</t>
        </is>
      </c>
      <c r="AQ3427" t="n">
        <v>1</v>
      </c>
      <c r="AR3427" t="n">
        <v>0.75</v>
      </c>
    </row>
    <row r="3428">
      <c r="A3428" t="inlineStr">
        <is>
          <t>860008925152</t>
        </is>
      </c>
      <c r="B3428" t="inlineStr">
        <is>
          <t>Capitol Beverage Sales, L.P.</t>
        </is>
      </c>
      <c r="C3428" t="inlineStr">
        <is>
          <t>Minnetonka</t>
        </is>
      </c>
      <c r="D3428" t="inlineStr">
        <is>
          <t>4pk 12oz can</t>
        </is>
      </c>
      <c r="E3428" t="inlineStr">
        <is>
          <t>Clrty Pink Lemonade 10mg THC 4pk 12oz can</t>
        </is>
      </c>
      <c r="F3428" t="n">
        <v>6</v>
      </c>
      <c r="G3428" t="n">
        <v>3</v>
      </c>
      <c r="H3428" t="n">
        <v>67</v>
      </c>
      <c r="I3428" t="n">
        <v>4</v>
      </c>
      <c r="J3428" t="n">
        <v>0</v>
      </c>
      <c r="K3428" t="n">
        <v>0</v>
      </c>
      <c r="L3428">
        <f>G3428+K3428*F3428</f>
        <v/>
      </c>
      <c r="M3428">
        <f>IF(X3428&gt;0,L3428/(X3428*7/30),"")</f>
        <v/>
      </c>
      <c r="N3428">
        <f>IF(Y3428&gt;0,L3428/(Y3428*7/90),"")</f>
        <v/>
      </c>
      <c r="O3428" t="n">
        <v>76</v>
      </c>
      <c r="P3428">
        <f>K3428*O3428</f>
        <v/>
      </c>
      <c r="Q3428" t="inlineStr">
        <is>
          <t>THC</t>
        </is>
      </c>
      <c r="R3428" t="inlineStr">
        <is>
          <t>Beverages</t>
        </is>
      </c>
      <c r="S3428" t="inlineStr"/>
      <c r="T3428" t="inlineStr">
        <is>
          <t>6396</t>
        </is>
      </c>
      <c r="U3428" t="n">
        <v>0</v>
      </c>
      <c r="V3428" t="n">
        <v>537</v>
      </c>
      <c r="W3428" t="n">
        <v>0</v>
      </c>
      <c r="X3428" t="n">
        <v>1</v>
      </c>
      <c r="Y3428" t="n">
        <v>2</v>
      </c>
      <c r="Z3428" t="n">
        <v>4</v>
      </c>
      <c r="AA3428" t="n">
        <v>7</v>
      </c>
      <c r="AB3428" t="n">
        <v>0</v>
      </c>
      <c r="AC3428" t="n">
        <v>11.81853231594477</v>
      </c>
      <c r="AD3428" t="n">
        <v>12.6667</v>
      </c>
      <c r="AE3428" t="n">
        <v>0</v>
      </c>
      <c r="AF3428" t="n">
        <v>17.96</v>
      </c>
      <c r="AG3428" t="n">
        <v>35.92</v>
      </c>
      <c r="AH3428" t="n">
        <v>71.84</v>
      </c>
      <c r="AI3428" t="n">
        <v>125.72</v>
      </c>
      <c r="AJ3428" t="n">
        <v>0</v>
      </c>
      <c r="AK3428" t="n">
        <v>17.96</v>
      </c>
      <c r="AL3428" t="n">
        <v>17.96</v>
      </c>
      <c r="AM3428" t="n">
        <v>17.96</v>
      </c>
      <c r="AN3428" t="n">
        <v>0</v>
      </c>
      <c r="AO3428" t="n">
        <v>7</v>
      </c>
      <c r="AP3428" t="inlineStr">
        <is>
          <t>College City Beverage, Inc.</t>
        </is>
      </c>
      <c r="AQ3428" t="n">
        <v>1</v>
      </c>
      <c r="AR3428" t="n">
        <v>1</v>
      </c>
    </row>
    <row r="3429">
      <c r="A3429" t="inlineStr">
        <is>
          <t>860008925152</t>
        </is>
      </c>
      <c r="B3429" t="inlineStr">
        <is>
          <t>Capitol Beverage Sales, L.P.</t>
        </is>
      </c>
      <c r="C3429" t="inlineStr">
        <is>
          <t>Ramsey</t>
        </is>
      </c>
      <c r="D3429" t="inlineStr">
        <is>
          <t>4pk 12oz can</t>
        </is>
      </c>
      <c r="E3429" t="inlineStr">
        <is>
          <t>Clrty Pink Lemonade 10mg THC 4pk 12oz can</t>
        </is>
      </c>
      <c r="F3429" t="n">
        <v>6</v>
      </c>
      <c r="G3429" t="n">
        <v>3</v>
      </c>
      <c r="H3429" t="n">
        <v>67</v>
      </c>
      <c r="I3429" t="n">
        <v>6</v>
      </c>
      <c r="J3429" t="n">
        <v>0</v>
      </c>
      <c r="K3429" t="n">
        <v>0</v>
      </c>
      <c r="L3429">
        <f>G3429+K3429*F3429</f>
        <v/>
      </c>
      <c r="M3429">
        <f>IF(X3429&gt;0,L3429/(X3429*7/30),"")</f>
        <v/>
      </c>
      <c r="N3429">
        <f>IF(Y3429&gt;0,L3429/(Y3429*7/90),"")</f>
        <v/>
      </c>
      <c r="O3429" t="n">
        <v>70.15000000000001</v>
      </c>
      <c r="P3429">
        <f>K3429*O3429</f>
        <v/>
      </c>
      <c r="Q3429" t="inlineStr">
        <is>
          <t>THC</t>
        </is>
      </c>
      <c r="R3429" t="inlineStr">
        <is>
          <t>Beverages</t>
        </is>
      </c>
      <c r="S3429" t="inlineStr"/>
      <c r="T3429" t="inlineStr">
        <is>
          <t>6396</t>
        </is>
      </c>
      <c r="U3429" t="n">
        <v>0</v>
      </c>
      <c r="V3429" t="n">
        <v>537</v>
      </c>
      <c r="W3429" t="n">
        <v>0</v>
      </c>
      <c r="X3429" t="n">
        <v>0</v>
      </c>
      <c r="Y3429" t="n">
        <v>0</v>
      </c>
      <c r="Z3429" t="n">
        <v>7</v>
      </c>
      <c r="AA3429" t="n">
        <v>11</v>
      </c>
      <c r="AB3429" t="n">
        <v>3</v>
      </c>
      <c r="AC3429" t="n">
        <v>11.81853231594477</v>
      </c>
      <c r="AD3429" t="n">
        <v>11.6917</v>
      </c>
      <c r="AE3429" t="n">
        <v>0</v>
      </c>
      <c r="AF3429" t="n">
        <v>0</v>
      </c>
      <c r="AG3429" t="n">
        <v>0</v>
      </c>
      <c r="AH3429" t="n">
        <v>124.56</v>
      </c>
      <c r="AI3429" t="n">
        <v>191.96</v>
      </c>
      <c r="AJ3429" t="n">
        <v>0</v>
      </c>
      <c r="AK3429" t="n">
        <v>0</v>
      </c>
      <c r="AL3429" t="n">
        <v>17.794285714</v>
      </c>
      <c r="AM3429" t="n">
        <v>17.45090909</v>
      </c>
      <c r="AN3429" t="n">
        <v>0</v>
      </c>
      <c r="AO3429" t="n">
        <v>7</v>
      </c>
      <c r="AP3429" t="inlineStr">
        <is>
          <t>College City Beverage, Inc.</t>
        </is>
      </c>
      <c r="AQ3429" t="n">
        <v>0</v>
      </c>
      <c r="AR3429" t="n">
        <v>0</v>
      </c>
    </row>
    <row r="3430">
      <c r="A3430" t="inlineStr">
        <is>
          <t>860008925190</t>
        </is>
      </c>
      <c r="B3430" t="inlineStr">
        <is>
          <t>Capitol Beverage Sales, L.P.</t>
        </is>
      </c>
      <c r="C3430" t="inlineStr">
        <is>
          <t>Chanhassen</t>
        </is>
      </c>
      <c r="D3430" t="inlineStr">
        <is>
          <t>4pk 12oz can</t>
        </is>
      </c>
      <c r="E3430" t="inlineStr">
        <is>
          <t>Clrty Black Cherry 5mg THC 4pk 12oz can</t>
        </is>
      </c>
      <c r="F3430" t="n">
        <v>6</v>
      </c>
      <c r="G3430" t="n">
        <v>3</v>
      </c>
      <c r="H3430" t="n">
        <v>37</v>
      </c>
      <c r="I3430" t="n">
        <v>1</v>
      </c>
      <c r="J3430" t="n">
        <v>0</v>
      </c>
      <c r="K3430" t="n">
        <v>0</v>
      </c>
      <c r="L3430">
        <f>G3430+K3430*F3430</f>
        <v/>
      </c>
      <c r="M3430">
        <f>IF(X3430&gt;0,L3430/(X3430*7/30),"")</f>
        <v/>
      </c>
      <c r="N3430">
        <f>IF(Y3430&gt;0,L3430/(Y3430*7/90),"")</f>
        <v/>
      </c>
      <c r="O3430" t="n">
        <v>52.14</v>
      </c>
      <c r="P3430">
        <f>K3430*O3430</f>
        <v/>
      </c>
      <c r="Q3430" t="inlineStr">
        <is>
          <t>THC</t>
        </is>
      </c>
      <c r="R3430" t="inlineStr">
        <is>
          <t>Beverages</t>
        </is>
      </c>
      <c r="S3430" t="inlineStr"/>
      <c r="T3430" t="inlineStr">
        <is>
          <t>9394</t>
        </is>
      </c>
      <c r="U3430" t="n">
        <v>0</v>
      </c>
      <c r="V3430" t="n">
        <v>495</v>
      </c>
      <c r="W3430" t="n">
        <v>0</v>
      </c>
      <c r="X3430" t="n">
        <v>0</v>
      </c>
      <c r="Y3430" t="n">
        <v>0</v>
      </c>
      <c r="Z3430" t="n">
        <v>0</v>
      </c>
      <c r="AA3430" t="n">
        <v>1</v>
      </c>
      <c r="AB3430" t="n">
        <v>1</v>
      </c>
      <c r="AC3430" t="n">
        <v>9.332297298724324</v>
      </c>
      <c r="AD3430" t="n">
        <v>8.69</v>
      </c>
      <c r="AE3430" t="n">
        <v>0</v>
      </c>
      <c r="AF3430" t="n">
        <v>0</v>
      </c>
      <c r="AG3430" t="n">
        <v>0</v>
      </c>
      <c r="AH3430" t="n">
        <v>0</v>
      </c>
      <c r="AI3430" t="n">
        <v>12.96</v>
      </c>
      <c r="AJ3430" t="n">
        <v>0</v>
      </c>
      <c r="AK3430" t="n">
        <v>0</v>
      </c>
      <c r="AL3430" t="n">
        <v>0</v>
      </c>
      <c r="AM3430" t="n">
        <v>12.96</v>
      </c>
      <c r="AN3430" t="n">
        <v>0</v>
      </c>
      <c r="AO3430" t="n">
        <v>0</v>
      </c>
      <c r="AP3430" t="inlineStr">
        <is>
          <t>Capitol Beverage Sales, L.P.;College City Beverage, Inc.</t>
        </is>
      </c>
      <c r="AQ3430" t="n">
        <v>0</v>
      </c>
      <c r="AR3430" t="n">
        <v>0</v>
      </c>
    </row>
    <row r="3431">
      <c r="A3431" t="inlineStr">
        <is>
          <t>860008925190</t>
        </is>
      </c>
      <c r="B3431" t="inlineStr">
        <is>
          <t>Capitol Beverage Sales, L.P.</t>
        </is>
      </c>
      <c r="C3431" t="inlineStr">
        <is>
          <t>Osseo</t>
        </is>
      </c>
      <c r="D3431" t="inlineStr">
        <is>
          <t>4pk 12oz can</t>
        </is>
      </c>
      <c r="E3431" t="inlineStr">
        <is>
          <t>Clrty Black Cherry 5mg THC 4pk 12oz can</t>
        </is>
      </c>
      <c r="F3431" t="n">
        <v>6</v>
      </c>
      <c r="G3431" t="n">
        <v>3</v>
      </c>
      <c r="H3431" t="n">
        <v>37</v>
      </c>
      <c r="I3431" t="n">
        <v>0</v>
      </c>
      <c r="J3431" t="n">
        <v>0</v>
      </c>
      <c r="K3431" t="n">
        <v>0</v>
      </c>
      <c r="L3431">
        <f>G3431+K3431*F3431</f>
        <v/>
      </c>
      <c r="M3431">
        <f>IF(X3431&gt;0,L3431/(X3431*7/30),"")</f>
        <v/>
      </c>
      <c r="N3431">
        <f>IF(Y3431&gt;0,L3431/(Y3431*7/90),"")</f>
        <v/>
      </c>
      <c r="O3431" t="n">
        <v>58.45</v>
      </c>
      <c r="P3431">
        <f>K3431*O3431</f>
        <v/>
      </c>
      <c r="Q3431" t="inlineStr">
        <is>
          <t>THC</t>
        </is>
      </c>
      <c r="R3431" t="inlineStr">
        <is>
          <t>Beverages</t>
        </is>
      </c>
      <c r="S3431" t="inlineStr"/>
      <c r="T3431" t="inlineStr">
        <is>
          <t>9394</t>
        </is>
      </c>
      <c r="U3431" t="n">
        <v>0</v>
      </c>
      <c r="V3431" t="n">
        <v>495</v>
      </c>
      <c r="W3431" t="n">
        <v>1</v>
      </c>
      <c r="X3431" t="n">
        <v>1</v>
      </c>
      <c r="Y3431" t="n">
        <v>1</v>
      </c>
      <c r="Z3431" t="n">
        <v>3</v>
      </c>
      <c r="AA3431" t="n">
        <v>3</v>
      </c>
      <c r="AB3431" t="n">
        <v>0</v>
      </c>
      <c r="AC3431" t="n">
        <v>9.332297298724324</v>
      </c>
      <c r="AD3431" t="n">
        <v>9.7417</v>
      </c>
      <c r="AE3431" t="n">
        <v>9.859999999999999</v>
      </c>
      <c r="AF3431" t="n">
        <v>9.859999999999999</v>
      </c>
      <c r="AG3431" t="n">
        <v>9.859999999999999</v>
      </c>
      <c r="AH3431" t="n">
        <v>35.58</v>
      </c>
      <c r="AI3431" t="n">
        <v>35.58</v>
      </c>
      <c r="AJ3431" t="n">
        <v>9.859999999999999</v>
      </c>
      <c r="AK3431" t="n">
        <v>9.859999999999999</v>
      </c>
      <c r="AL3431" t="n">
        <v>11.86</v>
      </c>
      <c r="AM3431" t="n">
        <v>11.86</v>
      </c>
      <c r="AN3431" t="n">
        <v>0</v>
      </c>
      <c r="AO3431" t="n">
        <v>0</v>
      </c>
      <c r="AP3431" t="inlineStr">
        <is>
          <t>Capitol Beverage Sales, L.P.;College City Beverage, Inc.</t>
        </is>
      </c>
      <c r="AQ3431" t="n">
        <v>0</v>
      </c>
      <c r="AR3431" t="n">
        <v>0</v>
      </c>
    </row>
    <row r="3432">
      <c r="A3432" t="inlineStr">
        <is>
          <t>860008925190</t>
        </is>
      </c>
      <c r="B3432" t="inlineStr">
        <is>
          <t>Capitol Beverage Sales, L.P.</t>
        </is>
      </c>
      <c r="C3432" t="inlineStr">
        <is>
          <t>Plymouth</t>
        </is>
      </c>
      <c r="D3432" t="inlineStr">
        <is>
          <t>4pk 12oz can</t>
        </is>
      </c>
      <c r="E3432" t="inlineStr">
        <is>
          <t>Clrty Black Cherry 5mg THC 4pk 12oz can</t>
        </is>
      </c>
      <c r="F3432" t="n">
        <v>6</v>
      </c>
      <c r="G3432" t="n">
        <v>3</v>
      </c>
      <c r="H3432" t="n">
        <v>37</v>
      </c>
      <c r="I3432" t="n">
        <v>4</v>
      </c>
      <c r="J3432" t="n">
        <v>0</v>
      </c>
      <c r="K3432" t="n">
        <v>0</v>
      </c>
      <c r="L3432">
        <f>G3432+K3432*F3432</f>
        <v/>
      </c>
      <c r="M3432">
        <f>IF(X3432&gt;0,L3432/(X3432*7/30),"")</f>
        <v/>
      </c>
      <c r="N3432">
        <f>IF(Y3432&gt;0,L3432/(Y3432*7/90),"")</f>
        <v/>
      </c>
      <c r="O3432" t="n">
        <v>56</v>
      </c>
      <c r="P3432">
        <f>K3432*O3432</f>
        <v/>
      </c>
      <c r="Q3432" t="inlineStr">
        <is>
          <t>THC</t>
        </is>
      </c>
      <c r="R3432" t="inlineStr">
        <is>
          <t>Beverages</t>
        </is>
      </c>
      <c r="S3432" t="inlineStr"/>
      <c r="T3432" t="inlineStr">
        <is>
          <t>9394</t>
        </is>
      </c>
      <c r="U3432" t="n">
        <v>0</v>
      </c>
      <c r="V3432" t="n">
        <v>495</v>
      </c>
      <c r="W3432" t="n">
        <v>0</v>
      </c>
      <c r="X3432" t="n">
        <v>1</v>
      </c>
      <c r="Y3432" t="n">
        <v>4</v>
      </c>
      <c r="Z3432" t="n">
        <v>23</v>
      </c>
      <c r="AA3432" t="n">
        <v>26</v>
      </c>
      <c r="AB3432" t="n">
        <v>1</v>
      </c>
      <c r="AC3432" t="n">
        <v>9.332297298724324</v>
      </c>
      <c r="AD3432" t="n">
        <v>9.333299999999999</v>
      </c>
      <c r="AE3432" t="n">
        <v>0</v>
      </c>
      <c r="AF3432" t="n">
        <v>12.96</v>
      </c>
      <c r="AG3432" t="n">
        <v>51.84</v>
      </c>
      <c r="AH3432" t="n">
        <v>297.1100000000001</v>
      </c>
      <c r="AI3432" t="n">
        <v>335.99</v>
      </c>
      <c r="AJ3432" t="n">
        <v>0</v>
      </c>
      <c r="AK3432" t="n">
        <v>12.96</v>
      </c>
      <c r="AL3432" t="n">
        <v>12.917826086</v>
      </c>
      <c r="AM3432" t="n">
        <v>12.922692307</v>
      </c>
      <c r="AN3432" t="n">
        <v>0</v>
      </c>
      <c r="AO3432" t="n">
        <v>0</v>
      </c>
      <c r="AP3432" t="inlineStr">
        <is>
          <t>Capitol Beverage Sales, L.P.;College City Beverage, Inc.</t>
        </is>
      </c>
      <c r="AQ3432" t="n">
        <v>0</v>
      </c>
      <c r="AR3432" t="n">
        <v>1</v>
      </c>
    </row>
    <row r="3433">
      <c r="A3433" t="inlineStr">
        <is>
          <t>860008925190</t>
        </is>
      </c>
      <c r="B3433" t="inlineStr">
        <is>
          <t>Capitol Beverage Sales, L.P.</t>
        </is>
      </c>
      <c r="C3433" t="inlineStr">
        <is>
          <t>Ramsey</t>
        </is>
      </c>
      <c r="D3433" t="inlineStr">
        <is>
          <t>4pk 12oz can</t>
        </is>
      </c>
      <c r="E3433" t="inlineStr">
        <is>
          <t>Clrty Black Cherry 5mg THC 4pk 12oz can</t>
        </is>
      </c>
      <c r="F3433" t="n">
        <v>6</v>
      </c>
      <c r="G3433" t="n">
        <v>3</v>
      </c>
      <c r="H3433" t="n">
        <v>37</v>
      </c>
      <c r="I3433" t="n">
        <v>5</v>
      </c>
      <c r="J3433" t="n">
        <v>0</v>
      </c>
      <c r="K3433" t="n">
        <v>0</v>
      </c>
      <c r="L3433">
        <f>G3433+K3433*F3433</f>
        <v/>
      </c>
      <c r="M3433">
        <f>IF(X3433&gt;0,L3433/(X3433*7/30),"")</f>
        <v/>
      </c>
      <c r="N3433">
        <f>IF(Y3433&gt;0,L3433/(Y3433*7/90),"")</f>
        <v/>
      </c>
      <c r="O3433" t="n">
        <v>57</v>
      </c>
      <c r="P3433">
        <f>K3433*O3433</f>
        <v/>
      </c>
      <c r="Q3433" t="inlineStr">
        <is>
          <t>THC</t>
        </is>
      </c>
      <c r="R3433" t="inlineStr">
        <is>
          <t>Beverages</t>
        </is>
      </c>
      <c r="S3433" t="inlineStr"/>
      <c r="T3433" t="inlineStr">
        <is>
          <t>9394</t>
        </is>
      </c>
      <c r="U3433" t="n">
        <v>0</v>
      </c>
      <c r="V3433" t="n">
        <v>495</v>
      </c>
      <c r="W3433" t="n">
        <v>0</v>
      </c>
      <c r="X3433" t="n">
        <v>0</v>
      </c>
      <c r="Y3433" t="n">
        <v>0</v>
      </c>
      <c r="Z3433" t="n">
        <v>5</v>
      </c>
      <c r="AA3433" t="n">
        <v>8</v>
      </c>
      <c r="AB3433" t="n">
        <v>2</v>
      </c>
      <c r="AC3433" t="n">
        <v>9.332297298724324</v>
      </c>
      <c r="AD3433" t="n">
        <v>9.5</v>
      </c>
      <c r="AE3433" t="n">
        <v>0</v>
      </c>
      <c r="AF3433" t="n">
        <v>0</v>
      </c>
      <c r="AG3433" t="n">
        <v>0</v>
      </c>
      <c r="AH3433" t="n">
        <v>64.83000000000001</v>
      </c>
      <c r="AI3433" t="n">
        <v>103.71</v>
      </c>
      <c r="AJ3433" t="n">
        <v>0</v>
      </c>
      <c r="AK3433" t="n">
        <v>0</v>
      </c>
      <c r="AL3433" t="n">
        <v>12.966</v>
      </c>
      <c r="AM3433" t="n">
        <v>12.96375</v>
      </c>
      <c r="AN3433" t="n">
        <v>0</v>
      </c>
      <c r="AO3433" t="n">
        <v>0</v>
      </c>
      <c r="AP3433" t="inlineStr">
        <is>
          <t>Capitol Beverage Sales, L.P.;College City Beverage, Inc.</t>
        </is>
      </c>
      <c r="AQ3433" t="n">
        <v>0</v>
      </c>
      <c r="AR3433" t="n">
        <v>0</v>
      </c>
    </row>
    <row r="3434">
      <c r="A3434" t="inlineStr">
        <is>
          <t>860009090521</t>
        </is>
      </c>
      <c r="B3434" t="inlineStr">
        <is>
          <t>Discontinued</t>
        </is>
      </c>
      <c r="C3434" t="inlineStr">
        <is>
          <t>Blaine</t>
        </is>
      </c>
      <c r="D3434" t="inlineStr">
        <is>
          <t>4pk 12oz can</t>
        </is>
      </c>
      <c r="E3434" t="inlineStr">
        <is>
          <t>Cantrip Lemon Basil 5mg THC 4pk 12oz can</t>
        </is>
      </c>
      <c r="F3434" t="n">
        <v>6</v>
      </c>
      <c r="G3434" t="n">
        <v>3</v>
      </c>
      <c r="H3434" t="n">
        <v>14</v>
      </c>
      <c r="I3434" t="n">
        <v>0</v>
      </c>
      <c r="J3434" t="n">
        <v>0</v>
      </c>
      <c r="K3434" t="n">
        <v>0</v>
      </c>
      <c r="L3434">
        <f>G3434+K3434*F3434</f>
        <v/>
      </c>
      <c r="M3434">
        <f>IF(X3434&gt;0,L3434/(X3434*7/30),"")</f>
        <v/>
      </c>
      <c r="N3434">
        <f>IF(Y3434&gt;0,L3434/(Y3434*7/90),"")</f>
        <v/>
      </c>
      <c r="O3434" t="n">
        <v>51</v>
      </c>
      <c r="P3434">
        <f>K3434*O3434</f>
        <v/>
      </c>
      <c r="Q3434" t="inlineStr">
        <is>
          <t>THC</t>
        </is>
      </c>
      <c r="R3434" t="inlineStr">
        <is>
          <t>Beverages</t>
        </is>
      </c>
      <c r="S3434" t="inlineStr"/>
      <c r="T3434" t="inlineStr">
        <is>
          <t>98586</t>
        </is>
      </c>
      <c r="U3434" t="n">
        <v>0</v>
      </c>
      <c r="V3434" t="n">
        <v>8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8.503571428571428</v>
      </c>
      <c r="AD3434" t="n">
        <v>8.5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inlineStr"/>
      <c r="AQ3434" t="n">
        <v>0</v>
      </c>
      <c r="AR3434" t="n">
        <v>0</v>
      </c>
    </row>
    <row r="3435">
      <c r="A3435" t="inlineStr">
        <is>
          <t>860009819016</t>
        </is>
      </c>
      <c r="B3435" t="inlineStr">
        <is>
          <t>NOR North Brands LLC</t>
        </is>
      </c>
      <c r="C3435" t="inlineStr">
        <is>
          <t>Chanhassen</t>
        </is>
      </c>
      <c r="D3435" t="inlineStr">
        <is>
          <t>4pk 12oz can</t>
        </is>
      </c>
      <c r="E3435" t="inlineStr">
        <is>
          <t>North Canna Higher Vibes Blackberry Mango 5mg THC</t>
        </is>
      </c>
      <c r="F3435" t="n">
        <v>6</v>
      </c>
      <c r="G3435" t="n">
        <v>3</v>
      </c>
      <c r="H3435" t="n">
        <v>-4</v>
      </c>
      <c r="I3435" t="n">
        <v>2</v>
      </c>
      <c r="J3435" t="n">
        <v>0</v>
      </c>
      <c r="K3435" t="n">
        <v>0</v>
      </c>
      <c r="L3435">
        <f>G3435+K3435*F3435</f>
        <v/>
      </c>
      <c r="M3435">
        <f>IF(X3435&gt;0,L3435/(X3435*7/30),"")</f>
        <v/>
      </c>
      <c r="N3435">
        <f>IF(Y3435&gt;0,L3435/(Y3435*7/90),"")</f>
        <v/>
      </c>
      <c r="O3435" t="n">
        <v>55</v>
      </c>
      <c r="P3435">
        <f>K3435*O3435</f>
        <v/>
      </c>
      <c r="Q3435" t="inlineStr">
        <is>
          <t>THC</t>
        </is>
      </c>
      <c r="R3435" t="inlineStr">
        <is>
          <t>Beverages</t>
        </is>
      </c>
      <c r="S3435" t="inlineStr"/>
      <c r="T3435" t="inlineStr">
        <is>
          <t>HVBM</t>
        </is>
      </c>
      <c r="U3435" t="n">
        <v>0</v>
      </c>
      <c r="V3435" t="n">
        <v>299</v>
      </c>
      <c r="W3435" t="n">
        <v>0</v>
      </c>
      <c r="X3435" t="n">
        <v>0</v>
      </c>
      <c r="Y3435" t="n">
        <v>0</v>
      </c>
      <c r="Z3435" t="n">
        <v>0</v>
      </c>
      <c r="AA3435" t="n">
        <v>2</v>
      </c>
      <c r="AB3435" t="n">
        <v>2</v>
      </c>
      <c r="AC3435" t="n">
        <v>8.043751250038749</v>
      </c>
      <c r="AD3435" t="n">
        <v>9.166700000000001</v>
      </c>
      <c r="AE3435" t="n">
        <v>0</v>
      </c>
      <c r="AF3435" t="n">
        <v>0</v>
      </c>
      <c r="AG3435" t="n">
        <v>0</v>
      </c>
      <c r="AH3435" t="n">
        <v>0</v>
      </c>
      <c r="AI3435" t="n">
        <v>27.92</v>
      </c>
      <c r="AJ3435" t="n">
        <v>0</v>
      </c>
      <c r="AK3435" t="n">
        <v>0</v>
      </c>
      <c r="AL3435" t="n">
        <v>0</v>
      </c>
      <c r="AM3435" t="n">
        <v>13.96</v>
      </c>
      <c r="AN3435" t="n">
        <v>0</v>
      </c>
      <c r="AO3435" t="n">
        <v>2</v>
      </c>
      <c r="AP3435" t="inlineStr"/>
      <c r="AQ3435" t="n">
        <v>0</v>
      </c>
      <c r="AR3435" t="n">
        <v>0</v>
      </c>
    </row>
    <row r="3436">
      <c r="A3436" t="inlineStr">
        <is>
          <t>860009819023</t>
        </is>
      </c>
      <c r="B3436" t="inlineStr">
        <is>
          <t>NOR North Brands LLC</t>
        </is>
      </c>
      <c r="C3436" t="inlineStr">
        <is>
          <t>Chanhassen</t>
        </is>
      </c>
      <c r="D3436" t="inlineStr">
        <is>
          <t>4pk 12oz can</t>
        </is>
      </c>
      <c r="E3436" t="inlineStr">
        <is>
          <t>North Canna Higher Vibes Pineapple Orange 5mg THC</t>
        </is>
      </c>
      <c r="F3436" t="n">
        <v>6</v>
      </c>
      <c r="G3436" t="n">
        <v>3</v>
      </c>
      <c r="H3436" t="n">
        <v>16</v>
      </c>
      <c r="I3436" t="n">
        <v>0</v>
      </c>
      <c r="J3436" t="n">
        <v>0</v>
      </c>
      <c r="K3436" t="n">
        <v>0</v>
      </c>
      <c r="L3436">
        <f>G3436+K3436*F3436</f>
        <v/>
      </c>
      <c r="M3436">
        <f>IF(X3436&gt;0,L3436/(X3436*7/30),"")</f>
        <v/>
      </c>
      <c r="N3436">
        <f>IF(Y3436&gt;0,L3436/(Y3436*7/90),"")</f>
        <v/>
      </c>
      <c r="O3436" t="n">
        <v>55</v>
      </c>
      <c r="P3436">
        <f>K3436*O3436</f>
        <v/>
      </c>
      <c r="Q3436" t="inlineStr">
        <is>
          <t>THC</t>
        </is>
      </c>
      <c r="R3436" t="inlineStr">
        <is>
          <t>Beverages</t>
        </is>
      </c>
      <c r="S3436" t="inlineStr"/>
      <c r="T3436" t="inlineStr">
        <is>
          <t>HVPO</t>
        </is>
      </c>
      <c r="U3436" t="n">
        <v>0</v>
      </c>
      <c r="V3436" t="n">
        <v>311</v>
      </c>
      <c r="W3436" t="n">
        <v>0</v>
      </c>
      <c r="X3436" t="n">
        <v>0</v>
      </c>
      <c r="Y3436" t="n">
        <v>0</v>
      </c>
      <c r="Z3436" t="n">
        <v>9</v>
      </c>
      <c r="AA3436" t="n">
        <v>13</v>
      </c>
      <c r="AB3436" t="n">
        <v>1</v>
      </c>
      <c r="AC3436" t="n">
        <v>8.042684146341463</v>
      </c>
      <c r="AD3436" t="n">
        <v>9.166700000000001</v>
      </c>
      <c r="AE3436" t="n">
        <v>0</v>
      </c>
      <c r="AF3436" t="n">
        <v>0</v>
      </c>
      <c r="AG3436" t="n">
        <v>0</v>
      </c>
      <c r="AH3436" t="n">
        <v>127.73</v>
      </c>
      <c r="AI3436" t="n">
        <v>185.6</v>
      </c>
      <c r="AJ3436" t="n">
        <v>0</v>
      </c>
      <c r="AK3436" t="n">
        <v>0</v>
      </c>
      <c r="AL3436" t="n">
        <v>14.192222222</v>
      </c>
      <c r="AM3436" t="n">
        <v>14.276923076</v>
      </c>
      <c r="AN3436" t="n">
        <v>0</v>
      </c>
      <c r="AO3436" t="n">
        <v>2</v>
      </c>
      <c r="AP3436" t="inlineStr"/>
      <c r="AQ3436" t="n">
        <v>0</v>
      </c>
      <c r="AR3436" t="n">
        <v>0</v>
      </c>
    </row>
    <row r="3437">
      <c r="A3437" t="inlineStr">
        <is>
          <t>860010283325</t>
        </is>
      </c>
      <c r="B3437" t="inlineStr">
        <is>
          <t>Discontinued</t>
        </is>
      </c>
      <c r="C3437" t="inlineStr">
        <is>
          <t>Minnetonka</t>
        </is>
      </c>
      <c r="D3437" t="inlineStr">
        <is>
          <t>4pk 12oz can</t>
        </is>
      </c>
      <c r="E3437" t="inlineStr">
        <is>
          <t>Nibbana Lychee Love Caff 5mg THC 4pk 12oz can</t>
        </is>
      </c>
      <c r="F3437" t="n">
        <v>6</v>
      </c>
      <c r="G3437" t="n">
        <v>3</v>
      </c>
      <c r="H3437" t="n">
        <v>3</v>
      </c>
      <c r="I3437" t="n">
        <v>0</v>
      </c>
      <c r="J3437" t="n">
        <v>0</v>
      </c>
      <c r="K3437" t="n">
        <v>0</v>
      </c>
      <c r="L3437">
        <f>G3437+K3437*F3437</f>
        <v/>
      </c>
      <c r="M3437">
        <f>IF(X3437&gt;0,L3437/(X3437*7/30),"")</f>
        <v/>
      </c>
      <c r="N3437">
        <f>IF(Y3437&gt;0,L3437/(Y3437*7/90),"")</f>
        <v/>
      </c>
      <c r="O3437" t="n">
        <v>60</v>
      </c>
      <c r="P3437">
        <f>K3437*O3437</f>
        <v/>
      </c>
      <c r="Q3437" t="inlineStr">
        <is>
          <t>THC</t>
        </is>
      </c>
      <c r="R3437" t="inlineStr">
        <is>
          <t>Beverages</t>
        </is>
      </c>
      <c r="S3437" t="inlineStr"/>
      <c r="T3437" t="inlineStr">
        <is>
          <t>860010283325</t>
        </is>
      </c>
      <c r="U3437" t="n">
        <v>0</v>
      </c>
      <c r="V3437" t="n">
        <v>2</v>
      </c>
      <c r="W3437" t="n">
        <v>0</v>
      </c>
      <c r="X3437" t="n">
        <v>0</v>
      </c>
      <c r="Y3437" t="n">
        <v>0</v>
      </c>
      <c r="Z3437" t="n">
        <v>0</v>
      </c>
      <c r="AA3437" t="n">
        <v>1</v>
      </c>
      <c r="AB3437" t="n">
        <v>1</v>
      </c>
      <c r="AC3437" t="n">
        <v>10</v>
      </c>
      <c r="AD3437" t="n">
        <v>10</v>
      </c>
      <c r="AE3437" t="n">
        <v>0</v>
      </c>
      <c r="AF3437" t="n">
        <v>0</v>
      </c>
      <c r="AG3437" t="n">
        <v>0</v>
      </c>
      <c r="AH3437" t="n">
        <v>0</v>
      </c>
      <c r="AI3437" t="n">
        <v>10.86</v>
      </c>
      <c r="AJ3437" t="n">
        <v>0</v>
      </c>
      <c r="AK3437" t="n">
        <v>0</v>
      </c>
      <c r="AL3437" t="n">
        <v>0</v>
      </c>
      <c r="AM3437" t="n">
        <v>10.86</v>
      </c>
      <c r="AN3437" t="n">
        <v>0</v>
      </c>
      <c r="AO3437" t="n">
        <v>0</v>
      </c>
      <c r="AP3437" t="inlineStr"/>
      <c r="AQ3437" t="n">
        <v>0</v>
      </c>
      <c r="AR3437" t="n">
        <v>0</v>
      </c>
    </row>
    <row r="3438">
      <c r="A3438" t="inlineStr">
        <is>
          <t>860010381656</t>
        </is>
      </c>
      <c r="B3438" t="inlineStr">
        <is>
          <t>Get Chai</t>
        </is>
      </c>
      <c r="C3438" t="inlineStr">
        <is>
          <t>St. Louis Park</t>
        </is>
      </c>
      <c r="D3438" t="inlineStr">
        <is>
          <t>4pk 12oz can</t>
        </is>
      </c>
      <c r="E3438" t="inlineStr">
        <is>
          <t>Pamos Spritz Long Island 10mg THC 4pk 12oz can</t>
        </is>
      </c>
      <c r="F3438" t="n">
        <v>6</v>
      </c>
      <c r="G3438" t="n">
        <v>3</v>
      </c>
      <c r="H3438" t="n">
        <v>26</v>
      </c>
      <c r="I3438" t="n">
        <v>0</v>
      </c>
      <c r="J3438" t="n">
        <v>0</v>
      </c>
      <c r="K3438" t="n">
        <v>0</v>
      </c>
      <c r="L3438">
        <f>G3438+K3438*F3438</f>
        <v/>
      </c>
      <c r="M3438">
        <f>IF(X3438&gt;0,L3438/(X3438*7/30),"")</f>
        <v/>
      </c>
      <c r="N3438">
        <f>IF(Y3438&gt;0,L3438/(Y3438*7/90),"")</f>
        <v/>
      </c>
      <c r="O3438" t="n">
        <v>54.6</v>
      </c>
      <c r="P3438">
        <f>K3438*O3438</f>
        <v/>
      </c>
      <c r="Q3438" t="inlineStr">
        <is>
          <t>THC</t>
        </is>
      </c>
      <c r="R3438" t="inlineStr">
        <is>
          <t>Beverages</t>
        </is>
      </c>
      <c r="S3438" t="inlineStr"/>
      <c r="T3438" t="inlineStr">
        <is>
          <t>860010381656</t>
        </is>
      </c>
      <c r="U3438" t="n">
        <v>0</v>
      </c>
      <c r="V3438" t="n">
        <v>84</v>
      </c>
      <c r="W3438" t="n">
        <v>0</v>
      </c>
      <c r="X3438" t="n">
        <v>0</v>
      </c>
      <c r="Y3438" t="n">
        <v>0</v>
      </c>
      <c r="Z3438" t="n">
        <v>6</v>
      </c>
      <c r="AA3438" t="n">
        <v>9</v>
      </c>
      <c r="AB3438" t="n">
        <v>1</v>
      </c>
      <c r="AC3438" t="n">
        <v>9.100000000000001</v>
      </c>
      <c r="AD3438" t="n">
        <v>9.1</v>
      </c>
      <c r="AE3438" t="n">
        <v>0</v>
      </c>
      <c r="AF3438" t="n">
        <v>0</v>
      </c>
      <c r="AG3438" t="n">
        <v>0</v>
      </c>
      <c r="AH3438" t="n">
        <v>59.86</v>
      </c>
      <c r="AI3438" t="n">
        <v>100.42</v>
      </c>
      <c r="AJ3438" t="n">
        <v>0</v>
      </c>
      <c r="AK3438" t="n">
        <v>0</v>
      </c>
      <c r="AL3438" t="n">
        <v>9.974</v>
      </c>
      <c r="AM3438" t="n">
        <v>11.30375</v>
      </c>
      <c r="AN3438" t="n">
        <v>0</v>
      </c>
      <c r="AO3438" t="n">
        <v>0</v>
      </c>
      <c r="AP3438" t="inlineStr">
        <is>
          <t>Pamos Hemp LLC</t>
        </is>
      </c>
      <c r="AQ3438" t="n">
        <v>0</v>
      </c>
      <c r="AR3438" t="n">
        <v>0</v>
      </c>
    </row>
    <row r="3439">
      <c r="A3439" t="inlineStr">
        <is>
          <t>860011555339</t>
        </is>
      </c>
      <c r="B3439" t="inlineStr">
        <is>
          <t>Birch's on the Lake</t>
        </is>
      </c>
      <c r="C3439" t="inlineStr">
        <is>
          <t>Minneapolis</t>
        </is>
      </c>
      <c r="D3439" t="inlineStr">
        <is>
          <t>4pk 12oz can</t>
        </is>
      </c>
      <c r="E3439" t="inlineStr">
        <is>
          <t>Birch's Chocolate Banana 10mg THC 4pk 12oz can</t>
        </is>
      </c>
      <c r="F3439" t="n">
        <v>6</v>
      </c>
      <c r="G3439" t="n">
        <v>3</v>
      </c>
      <c r="H3439" t="n">
        <v>3</v>
      </c>
      <c r="I3439" t="n">
        <v>1</v>
      </c>
      <c r="J3439" t="n">
        <v>0</v>
      </c>
      <c r="K3439" t="n">
        <v>0</v>
      </c>
      <c r="L3439">
        <f>G3439+K3439*F3439</f>
        <v/>
      </c>
      <c r="M3439">
        <f>IF(X3439&gt;0,L3439/(X3439*7/30),"")</f>
        <v/>
      </c>
      <c r="N3439">
        <f>IF(Y3439&gt;0,L3439/(Y3439*7/90),"")</f>
        <v/>
      </c>
      <c r="P3439">
        <f>K3439*O3439</f>
        <v/>
      </c>
      <c r="Q3439" t="inlineStr">
        <is>
          <t>THC</t>
        </is>
      </c>
      <c r="R3439" t="inlineStr">
        <is>
          <t>Beverages</t>
        </is>
      </c>
      <c r="S3439" t="inlineStr"/>
      <c r="T3439" t="inlineStr">
        <is>
          <t>860011555339</t>
        </is>
      </c>
      <c r="U3439" t="n">
        <v>0</v>
      </c>
      <c r="V3439" t="n">
        <v>8</v>
      </c>
      <c r="W3439" t="n">
        <v>0</v>
      </c>
      <c r="X3439" t="n">
        <v>0</v>
      </c>
      <c r="Y3439" t="n">
        <v>1</v>
      </c>
      <c r="Z3439" t="n">
        <v>2</v>
      </c>
      <c r="AA3439" t="n">
        <v>2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14.99</v>
      </c>
      <c r="AH3439" t="n">
        <v>29.95</v>
      </c>
      <c r="AI3439" t="n">
        <v>29.95</v>
      </c>
      <c r="AJ3439" t="n">
        <v>0</v>
      </c>
      <c r="AK3439" t="n">
        <v>0</v>
      </c>
      <c r="AL3439" t="n">
        <v>14.975</v>
      </c>
      <c r="AM3439" t="n">
        <v>14.975</v>
      </c>
      <c r="AN3439" t="n">
        <v>0</v>
      </c>
      <c r="AO3439" t="n">
        <v>0</v>
      </c>
      <c r="AP3439" t="inlineStr">
        <is>
          <t>Birch's on the Lake</t>
        </is>
      </c>
      <c r="AQ3439" t="n">
        <v>0</v>
      </c>
      <c r="AR3439" t="n">
        <v>0</v>
      </c>
    </row>
    <row r="3440">
      <c r="A3440" t="inlineStr">
        <is>
          <t>860012122301</t>
        </is>
      </c>
      <c r="B3440" t="inlineStr">
        <is>
          <t>Spirit Path LLC dba Heti</t>
        </is>
      </c>
      <c r="C3440" t="inlineStr">
        <is>
          <t>Ramsey</t>
        </is>
      </c>
      <c r="D3440" t="inlineStr">
        <is>
          <t>4pk 12oz can</t>
        </is>
      </c>
      <c r="E3440" t="inlineStr">
        <is>
          <t>Heti Variety Pack 3mg THC 4pk 12oz can</t>
        </is>
      </c>
      <c r="F3440" t="n">
        <v>6</v>
      </c>
      <c r="G3440" t="n">
        <v>3</v>
      </c>
      <c r="H3440" t="n">
        <v>23</v>
      </c>
      <c r="I3440" t="n">
        <v>0</v>
      </c>
      <c r="J3440" t="n">
        <v>0</v>
      </c>
      <c r="K3440" t="n">
        <v>0</v>
      </c>
      <c r="L3440">
        <f>G3440+K3440*F3440</f>
        <v/>
      </c>
      <c r="M3440">
        <f>IF(X3440&gt;0,L3440/(X3440*7/30),"")</f>
        <v/>
      </c>
      <c r="N3440">
        <f>IF(Y3440&gt;0,L3440/(Y3440*7/90),"")</f>
        <v/>
      </c>
      <c r="O3440" t="n">
        <v>21.96</v>
      </c>
      <c r="P3440">
        <f>K3440*O3440</f>
        <v/>
      </c>
      <c r="Q3440" t="inlineStr">
        <is>
          <t>THC</t>
        </is>
      </c>
      <c r="R3440" t="inlineStr">
        <is>
          <t>Beverages</t>
        </is>
      </c>
      <c r="S3440" t="inlineStr"/>
      <c r="T3440" t="inlineStr"/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5.660869565217391</v>
      </c>
      <c r="AD3440" t="n">
        <v>3.66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inlineStr"/>
      <c r="AQ3440" t="n">
        <v>0</v>
      </c>
      <c r="AR3440" t="n">
        <v>0</v>
      </c>
    </row>
    <row r="3441">
      <c r="A3441" t="inlineStr">
        <is>
          <t>860012192700</t>
        </is>
      </c>
      <c r="B3441" t="inlineStr">
        <is>
          <t>Bellboy Corporation</t>
        </is>
      </c>
      <c r="C3441" t="inlineStr">
        <is>
          <t>Woodbury</t>
        </is>
      </c>
      <c r="D3441" t="inlineStr">
        <is>
          <t>4pk 12oz can</t>
        </is>
      </c>
      <c r="E3441" t="inlineStr">
        <is>
          <t>Hop Dreams Original 10mg THC 4pk 12oz can</t>
        </is>
      </c>
      <c r="F3441" t="n">
        <v>6</v>
      </c>
      <c r="G3441" t="n">
        <v>3</v>
      </c>
      <c r="H3441" t="n">
        <v>10</v>
      </c>
      <c r="I3441" t="n">
        <v>0</v>
      </c>
      <c r="J3441" t="n">
        <v>0</v>
      </c>
      <c r="K3441" t="n">
        <v>0</v>
      </c>
      <c r="L3441">
        <f>G3441+K3441*F3441</f>
        <v/>
      </c>
      <c r="M3441">
        <f>IF(X3441&gt;0,L3441/(X3441*7/30),"")</f>
        <v/>
      </c>
      <c r="N3441">
        <f>IF(Y3441&gt;0,L3441/(Y3441*7/90),"")</f>
        <v/>
      </c>
      <c r="O3441" t="n">
        <v>61.98</v>
      </c>
      <c r="P3441">
        <f>K3441*O3441</f>
        <v/>
      </c>
      <c r="Q3441" t="inlineStr">
        <is>
          <t>THC</t>
        </is>
      </c>
      <c r="R3441" t="inlineStr">
        <is>
          <t>Beverages</t>
        </is>
      </c>
      <c r="S3441" t="inlineStr"/>
      <c r="T3441" t="inlineStr">
        <is>
          <t>860012192700</t>
        </is>
      </c>
      <c r="U3441" t="n">
        <v>0</v>
      </c>
      <c r="V3441" t="n">
        <v>23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10.33033</v>
      </c>
      <c r="AD3441" t="n">
        <v>10.33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inlineStr">
        <is>
          <t>Bellboy Corporation</t>
        </is>
      </c>
      <c r="AQ3441" t="n">
        <v>0</v>
      </c>
      <c r="AR3441" t="n">
        <v>0</v>
      </c>
    </row>
    <row r="3442">
      <c r="A3442" t="inlineStr">
        <is>
          <t>860012192717</t>
        </is>
      </c>
      <c r="B3442" t="inlineStr">
        <is>
          <t>Bellboy Corporation</t>
        </is>
      </c>
      <c r="C3442" t="inlineStr">
        <is>
          <t>Chanhassen</t>
        </is>
      </c>
      <c r="D3442" t="inlineStr">
        <is>
          <t>4pk 12oz can</t>
        </is>
      </c>
      <c r="E3442" t="inlineStr">
        <is>
          <t>Hop Dreams Day Dream 10mg THC 4pk 12oz can</t>
        </is>
      </c>
      <c r="F3442" t="n">
        <v>6</v>
      </c>
      <c r="G3442" t="n">
        <v>3</v>
      </c>
      <c r="H3442" t="n">
        <v>21</v>
      </c>
      <c r="I3442" t="n">
        <v>0</v>
      </c>
      <c r="J3442" t="n">
        <v>0</v>
      </c>
      <c r="K3442" t="n">
        <v>0</v>
      </c>
      <c r="L3442">
        <f>G3442+K3442*F3442</f>
        <v/>
      </c>
      <c r="M3442">
        <f>IF(X3442&gt;0,L3442/(X3442*7/30),"")</f>
        <v/>
      </c>
      <c r="N3442">
        <f>IF(Y3442&gt;0,L3442/(Y3442*7/90),"")</f>
        <v/>
      </c>
      <c r="O3442" t="n">
        <v>61.98</v>
      </c>
      <c r="P3442">
        <f>K3442*O3442</f>
        <v/>
      </c>
      <c r="Q3442" t="inlineStr">
        <is>
          <t>THC</t>
        </is>
      </c>
      <c r="R3442" t="inlineStr">
        <is>
          <t>Beverages</t>
        </is>
      </c>
      <c r="S3442" t="inlineStr"/>
      <c r="T3442" t="inlineStr">
        <is>
          <t>860012192717</t>
        </is>
      </c>
      <c r="U3442" t="n">
        <v>0</v>
      </c>
      <c r="V3442" t="n">
        <v>16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n">
        <v>0</v>
      </c>
      <c r="AC3442" t="n">
        <v>10.33</v>
      </c>
      <c r="AD3442" t="n">
        <v>10.33</v>
      </c>
      <c r="AE3442" t="n">
        <v>0</v>
      </c>
      <c r="AF3442" t="n">
        <v>0</v>
      </c>
      <c r="AG3442" t="n">
        <v>15.96</v>
      </c>
      <c r="AH3442" t="n">
        <v>15.96</v>
      </c>
      <c r="AI3442" t="n">
        <v>15.96</v>
      </c>
      <c r="AJ3442" t="n">
        <v>0</v>
      </c>
      <c r="AK3442" t="n">
        <v>0</v>
      </c>
      <c r="AL3442" t="n">
        <v>15.96</v>
      </c>
      <c r="AM3442" t="n">
        <v>15.96</v>
      </c>
      <c r="AN3442" t="n">
        <v>0</v>
      </c>
      <c r="AO3442" t="n">
        <v>0</v>
      </c>
      <c r="AP3442" t="inlineStr"/>
      <c r="AQ3442" t="n">
        <v>0</v>
      </c>
      <c r="AR3442" t="n">
        <v>1</v>
      </c>
    </row>
    <row r="3443">
      <c r="A3443" t="inlineStr">
        <is>
          <t>860013612733</t>
        </is>
      </c>
      <c r="B3443" t="inlineStr">
        <is>
          <t>Bellboy Corporation</t>
        </is>
      </c>
      <c r="C3443" t="inlineStr">
        <is>
          <t>Andover</t>
        </is>
      </c>
      <c r="D3443" t="inlineStr">
        <is>
          <t>4pk 12oz can</t>
        </is>
      </c>
      <c r="E3443" t="inlineStr">
        <is>
          <t>Brez Amplify 5mg THC 4pk 12oz can</t>
        </is>
      </c>
      <c r="F3443" t="n">
        <v>6</v>
      </c>
      <c r="G3443" t="n">
        <v>3</v>
      </c>
      <c r="H3443" t="n">
        <v>55</v>
      </c>
      <c r="I3443" t="n">
        <v>9</v>
      </c>
      <c r="J3443" t="n">
        <v>0</v>
      </c>
      <c r="K3443" t="n">
        <v>0</v>
      </c>
      <c r="L3443">
        <f>G3443+K3443*F3443</f>
        <v/>
      </c>
      <c r="M3443">
        <f>IF(X3443&gt;0,L3443/(X3443*7/30),"")</f>
        <v/>
      </c>
      <c r="N3443">
        <f>IF(Y3443&gt;0,L3443/(Y3443*7/90),"")</f>
        <v/>
      </c>
      <c r="O3443" t="n">
        <v>67.98</v>
      </c>
      <c r="P3443">
        <f>K3443*O3443</f>
        <v/>
      </c>
      <c r="Q3443" t="inlineStr">
        <is>
          <t>THC</t>
        </is>
      </c>
      <c r="R3443" t="inlineStr">
        <is>
          <t>Beverages</t>
        </is>
      </c>
      <c r="S3443" t="inlineStr"/>
      <c r="T3443" t="inlineStr">
        <is>
          <t>BAMP060425</t>
        </is>
      </c>
      <c r="U3443" t="n">
        <v>0</v>
      </c>
      <c r="V3443" t="n">
        <v>366</v>
      </c>
      <c r="W3443" t="n">
        <v>0</v>
      </c>
      <c r="X3443" t="n">
        <v>0</v>
      </c>
      <c r="Y3443" t="n">
        <v>1</v>
      </c>
      <c r="Z3443" t="n">
        <v>8</v>
      </c>
      <c r="AA3443" t="n">
        <v>17</v>
      </c>
      <c r="AB3443" t="n">
        <v>3</v>
      </c>
      <c r="AC3443" t="n">
        <v>11.38555454545455</v>
      </c>
      <c r="AD3443" t="n">
        <v>11.33</v>
      </c>
      <c r="AE3443" t="n">
        <v>0</v>
      </c>
      <c r="AF3443" t="n">
        <v>0</v>
      </c>
      <c r="AG3443" t="n">
        <v>15.99</v>
      </c>
      <c r="AH3443" t="n">
        <v>144.71</v>
      </c>
      <c r="AI3443" t="n">
        <v>322.3800000000001</v>
      </c>
      <c r="AJ3443" t="n">
        <v>0</v>
      </c>
      <c r="AK3443" t="n">
        <v>0</v>
      </c>
      <c r="AL3443" t="n">
        <v>18.08875</v>
      </c>
      <c r="AM3443" t="n">
        <v>18.963529411</v>
      </c>
      <c r="AN3443" t="n">
        <v>0</v>
      </c>
      <c r="AO3443" t="n">
        <v>0</v>
      </c>
      <c r="AP3443" t="inlineStr">
        <is>
          <t>Bellboy Corporation</t>
        </is>
      </c>
      <c r="AQ3443" t="n">
        <v>0</v>
      </c>
      <c r="AR3443" t="n">
        <v>0.25</v>
      </c>
    </row>
    <row r="3444">
      <c r="A3444" t="inlineStr">
        <is>
          <t>051497154110</t>
        </is>
      </c>
      <c r="B3444" t="inlineStr">
        <is>
          <t>North Star Hemp, LLC</t>
        </is>
      </c>
      <c r="C3444" t="inlineStr">
        <is>
          <t>Bloomington</t>
        </is>
      </c>
      <c r="D3444" t="inlineStr">
        <is>
          <t>4pk 12oz can</t>
        </is>
      </c>
      <c r="E3444" t="inlineStr">
        <is>
          <t>You Betcha Anytime 10mg THC 4pk 12oz can</t>
        </is>
      </c>
      <c r="F3444" t="n">
        <v>6</v>
      </c>
      <c r="G3444" t="n">
        <v>3</v>
      </c>
      <c r="H3444" t="n">
        <v>88</v>
      </c>
      <c r="I3444" t="n">
        <v>1</v>
      </c>
      <c r="J3444" t="n">
        <v>0</v>
      </c>
      <c r="K3444" t="n">
        <v>0</v>
      </c>
      <c r="L3444">
        <f>G3444+K3444*F3444</f>
        <v/>
      </c>
      <c r="M3444">
        <f>IF(X3444&gt;0,L3444/(X3444*7/30),"")</f>
        <v/>
      </c>
      <c r="N3444">
        <f>IF(Y3444&gt;0,L3444/(Y3444*7/90),"")</f>
        <v/>
      </c>
      <c r="O3444" t="n">
        <v>60</v>
      </c>
      <c r="P3444">
        <f>K3444*O3444</f>
        <v/>
      </c>
      <c r="Q3444" t="inlineStr">
        <is>
          <t>THC</t>
        </is>
      </c>
      <c r="R3444" t="inlineStr">
        <is>
          <t>Beverages</t>
        </is>
      </c>
      <c r="S3444" t="inlineStr"/>
      <c r="T3444" t="inlineStr">
        <is>
          <t>051497154110</t>
        </is>
      </c>
      <c r="U3444" t="n">
        <v>0</v>
      </c>
      <c r="V3444" t="n">
        <v>1242</v>
      </c>
      <c r="W3444" t="n">
        <v>2</v>
      </c>
      <c r="X3444" t="n">
        <v>3</v>
      </c>
      <c r="Y3444" t="n">
        <v>5</v>
      </c>
      <c r="Z3444" t="n">
        <v>9</v>
      </c>
      <c r="AA3444" t="n">
        <v>9</v>
      </c>
      <c r="AB3444" t="n">
        <v>0</v>
      </c>
      <c r="AC3444" t="n">
        <v>9.999999999127272</v>
      </c>
      <c r="AD3444" t="n">
        <v>10</v>
      </c>
      <c r="AE3444" t="n">
        <v>31.92</v>
      </c>
      <c r="AF3444" t="n">
        <v>47.88</v>
      </c>
      <c r="AG3444" t="n">
        <v>85.86000000000001</v>
      </c>
      <c r="AH3444" t="n">
        <v>152.73</v>
      </c>
      <c r="AI3444" t="n">
        <v>152.73</v>
      </c>
      <c r="AJ3444" t="n">
        <v>15.96</v>
      </c>
      <c r="AK3444" t="n">
        <v>15.96</v>
      </c>
      <c r="AL3444" t="n">
        <v>16.97</v>
      </c>
      <c r="AM3444" t="n">
        <v>16.97</v>
      </c>
      <c r="AN3444" t="n">
        <v>0</v>
      </c>
      <c r="AO3444" t="n">
        <v>2</v>
      </c>
      <c r="AP3444" t="inlineStr"/>
      <c r="AQ3444" t="n">
        <v>0</v>
      </c>
      <c r="AR3444" t="n">
        <v>0</v>
      </c>
    </row>
    <row r="3445">
      <c r="A3445" t="inlineStr">
        <is>
          <t>197644401932</t>
        </is>
      </c>
      <c r="B3445" t="inlineStr">
        <is>
          <t>Global Reserve LLC</t>
        </is>
      </c>
      <c r="C3445" t="inlineStr">
        <is>
          <t>Cottage Grove</t>
        </is>
      </c>
      <c r="D3445" t="inlineStr">
        <is>
          <t>4pk 12oz can</t>
        </is>
      </c>
      <c r="E3445" t="inlineStr">
        <is>
          <t>Looner Sweet Orange 5mg THC 4pk 12oz can</t>
        </is>
      </c>
      <c r="F3445" t="n">
        <v>6</v>
      </c>
      <c r="G3445" t="n">
        <v>3</v>
      </c>
      <c r="H3445" t="n">
        <v>74.5</v>
      </c>
      <c r="I3445" t="n">
        <v>1</v>
      </c>
      <c r="J3445" t="n">
        <v>0</v>
      </c>
      <c r="K3445" t="n">
        <v>0</v>
      </c>
      <c r="L3445">
        <f>G3445+K3445*F3445</f>
        <v/>
      </c>
      <c r="M3445">
        <f>IF(X3445&gt;0,L3445/(X3445*7/30),"")</f>
        <v/>
      </c>
      <c r="N3445">
        <f>IF(Y3445&gt;0,L3445/(Y3445*7/90),"")</f>
        <v/>
      </c>
      <c r="O3445" t="n">
        <v>41.96</v>
      </c>
      <c r="P3445">
        <f>K3445*O3445</f>
        <v/>
      </c>
      <c r="Q3445" t="inlineStr">
        <is>
          <t>THC</t>
        </is>
      </c>
      <c r="R3445" t="inlineStr">
        <is>
          <t>Beverages</t>
        </is>
      </c>
      <c r="S3445" t="inlineStr"/>
      <c r="T3445" t="inlineStr"/>
      <c r="U3445" t="n">
        <v>0</v>
      </c>
      <c r="V3445" t="n">
        <v>426</v>
      </c>
      <c r="W3445" t="n">
        <v>2</v>
      </c>
      <c r="X3445" t="n">
        <v>3</v>
      </c>
      <c r="Y3445" t="n">
        <v>5</v>
      </c>
      <c r="Z3445" t="n">
        <v>9</v>
      </c>
      <c r="AA3445" t="n">
        <v>9</v>
      </c>
      <c r="AB3445" t="n">
        <v>0</v>
      </c>
      <c r="AC3445" t="n">
        <v>6.993300002791946</v>
      </c>
      <c r="AD3445" t="n">
        <v>6.9933</v>
      </c>
      <c r="AE3445" t="n">
        <v>19.92</v>
      </c>
      <c r="AF3445" t="n">
        <v>29.88</v>
      </c>
      <c r="AG3445" t="n">
        <v>49.8</v>
      </c>
      <c r="AH3445" t="n">
        <v>89.64000000000001</v>
      </c>
      <c r="AI3445" t="n">
        <v>89.64000000000001</v>
      </c>
      <c r="AJ3445" t="n">
        <v>9.960000000000001</v>
      </c>
      <c r="AK3445" t="n">
        <v>9.960000000000001</v>
      </c>
      <c r="AL3445" t="n">
        <v>9.960000000000001</v>
      </c>
      <c r="AM3445" t="n">
        <v>9.960000000000001</v>
      </c>
      <c r="AN3445" t="n">
        <v>0</v>
      </c>
      <c r="AO3445" t="n">
        <v>6</v>
      </c>
      <c r="AP3445" t="inlineStr">
        <is>
          <t>Global Reserve LLC</t>
        </is>
      </c>
      <c r="AQ3445" t="n">
        <v>0</v>
      </c>
      <c r="AR3445" t="n">
        <v>0</v>
      </c>
    </row>
    <row r="3446">
      <c r="A3446" t="inlineStr">
        <is>
          <t>197644401932</t>
        </is>
      </c>
      <c r="B3446" t="inlineStr">
        <is>
          <t>Global Reserve LLC</t>
        </is>
      </c>
      <c r="C3446" t="inlineStr">
        <is>
          <t>Roseville</t>
        </is>
      </c>
      <c r="D3446" t="inlineStr">
        <is>
          <t>4pk 12oz can</t>
        </is>
      </c>
      <c r="E3446" t="inlineStr">
        <is>
          <t>Looner Sweet Orange 5mg THC 4pk 12oz can</t>
        </is>
      </c>
      <c r="F3446" t="n">
        <v>6</v>
      </c>
      <c r="G3446" t="n">
        <v>3</v>
      </c>
      <c r="H3446" t="n">
        <v>74.5</v>
      </c>
      <c r="I3446" t="n">
        <v>10</v>
      </c>
      <c r="J3446" t="n">
        <v>0</v>
      </c>
      <c r="K3446" t="n">
        <v>0</v>
      </c>
      <c r="L3446">
        <f>G3446+K3446*F3446</f>
        <v/>
      </c>
      <c r="M3446">
        <f>IF(X3446&gt;0,L3446/(X3446*7/30),"")</f>
        <v/>
      </c>
      <c r="N3446">
        <f>IF(Y3446&gt;0,L3446/(Y3446*7/90),"")</f>
        <v/>
      </c>
      <c r="O3446" t="n">
        <v>41.96</v>
      </c>
      <c r="P3446">
        <f>K3446*O3446</f>
        <v/>
      </c>
      <c r="Q3446" t="inlineStr">
        <is>
          <t>THC</t>
        </is>
      </c>
      <c r="R3446" t="inlineStr">
        <is>
          <t>Beverages</t>
        </is>
      </c>
      <c r="S3446" t="inlineStr"/>
      <c r="T3446" t="inlineStr"/>
      <c r="U3446" t="n">
        <v>0</v>
      </c>
      <c r="V3446" t="n">
        <v>426</v>
      </c>
      <c r="W3446" t="n">
        <v>1</v>
      </c>
      <c r="X3446" t="n">
        <v>2</v>
      </c>
      <c r="Y3446" t="n">
        <v>12</v>
      </c>
      <c r="Z3446" t="n">
        <v>61</v>
      </c>
      <c r="AA3446" t="n">
        <v>76</v>
      </c>
      <c r="AB3446" t="n">
        <v>9</v>
      </c>
      <c r="AC3446" t="n">
        <v>6.993300002791946</v>
      </c>
      <c r="AD3446" t="n">
        <v>6.9933</v>
      </c>
      <c r="AE3446" t="n">
        <v>11.49</v>
      </c>
      <c r="AF3446" t="n">
        <v>21.45</v>
      </c>
      <c r="AG3446" t="n">
        <v>121.08</v>
      </c>
      <c r="AH3446" t="n">
        <v>611.9200000000001</v>
      </c>
      <c r="AI3446" t="n">
        <v>758.8300000000005</v>
      </c>
      <c r="AJ3446" t="n">
        <v>11.49</v>
      </c>
      <c r="AK3446" t="n">
        <v>10.725</v>
      </c>
      <c r="AL3446" t="n">
        <v>9.865666665999999</v>
      </c>
      <c r="AM3446" t="n">
        <v>9.851333332999999</v>
      </c>
      <c r="AN3446" t="n">
        <v>0</v>
      </c>
      <c r="AO3446" t="n">
        <v>6</v>
      </c>
      <c r="AP3446" t="inlineStr">
        <is>
          <t>Global Reserve LLC</t>
        </is>
      </c>
      <c r="AQ3446" t="n">
        <v>0.4</v>
      </c>
      <c r="AR3446" t="n">
        <v>2</v>
      </c>
    </row>
    <row r="3447">
      <c r="A3447" t="inlineStr">
        <is>
          <t>198168016879</t>
        </is>
      </c>
      <c r="B3447" t="inlineStr">
        <is>
          <t>Discontinued</t>
        </is>
      </c>
      <c r="C3447" t="inlineStr">
        <is>
          <t>Vadnais Heights</t>
        </is>
      </c>
      <c r="D3447" t="inlineStr">
        <is>
          <t>4pk 12oz can</t>
        </is>
      </c>
      <c r="E3447" t="inlineStr">
        <is>
          <t>Gigli Raspberry Tea 10mg THC 4pk 12oz can</t>
        </is>
      </c>
      <c r="F3447" t="n">
        <v>6</v>
      </c>
      <c r="G3447" t="n">
        <v>3</v>
      </c>
      <c r="H3447" t="n">
        <v>27</v>
      </c>
      <c r="I3447" t="n">
        <v>0</v>
      </c>
      <c r="J3447" t="n">
        <v>0</v>
      </c>
      <c r="K3447" t="n">
        <v>0</v>
      </c>
      <c r="L3447">
        <f>G3447+K3447*F3447</f>
        <v/>
      </c>
      <c r="M3447">
        <f>IF(X3447&gt;0,L3447/(X3447*7/30),"")</f>
        <v/>
      </c>
      <c r="N3447">
        <f>IF(Y3447&gt;0,L3447/(Y3447*7/90),"")</f>
        <v/>
      </c>
      <c r="O3447" t="n">
        <v>58.5</v>
      </c>
      <c r="P3447">
        <f>K3447*O3447</f>
        <v/>
      </c>
      <c r="Q3447" t="inlineStr">
        <is>
          <t>THC</t>
        </is>
      </c>
      <c r="R3447" t="inlineStr">
        <is>
          <t>Beverages</t>
        </is>
      </c>
      <c r="S3447" t="inlineStr"/>
      <c r="T3447" t="inlineStr">
        <is>
          <t>198168016879</t>
        </is>
      </c>
      <c r="U3447" t="n">
        <v>0</v>
      </c>
      <c r="V3447" t="n">
        <v>379</v>
      </c>
      <c r="W3447" t="n">
        <v>0</v>
      </c>
      <c r="X3447" t="n">
        <v>2</v>
      </c>
      <c r="Y3447" t="n">
        <v>3</v>
      </c>
      <c r="Z3447" t="n">
        <v>12</v>
      </c>
      <c r="AA3447" t="n">
        <v>30</v>
      </c>
      <c r="AB3447" t="n">
        <v>8</v>
      </c>
      <c r="AC3447" t="n">
        <v>9.858418367882143</v>
      </c>
      <c r="AD3447" t="n">
        <v>9.75</v>
      </c>
      <c r="AE3447" t="n">
        <v>0</v>
      </c>
      <c r="AF3447" t="n">
        <v>32.95</v>
      </c>
      <c r="AG3447" t="n">
        <v>47.91</v>
      </c>
      <c r="AH3447" t="n">
        <v>186.58</v>
      </c>
      <c r="AI3447" t="n">
        <v>452.1399999999999</v>
      </c>
      <c r="AJ3447" t="n">
        <v>0</v>
      </c>
      <c r="AK3447" t="n">
        <v>16.475</v>
      </c>
      <c r="AL3447" t="n">
        <v>15.548333333</v>
      </c>
      <c r="AM3447" t="n">
        <v>15.071333333</v>
      </c>
      <c r="AN3447" t="n">
        <v>0</v>
      </c>
      <c r="AO3447" t="n">
        <v>1</v>
      </c>
      <c r="AP3447" t="inlineStr"/>
      <c r="AQ3447" t="n">
        <v>0.2857</v>
      </c>
      <c r="AR3447" t="n">
        <v>0.2308</v>
      </c>
    </row>
    <row r="3448">
      <c r="A3448" t="inlineStr">
        <is>
          <t>198715075960</t>
        </is>
      </c>
      <c r="B3448" t="inlineStr">
        <is>
          <t>Global Reserve LLC</t>
        </is>
      </c>
      <c r="C3448" t="inlineStr">
        <is>
          <t>Andover</t>
        </is>
      </c>
      <c r="D3448" t="inlineStr">
        <is>
          <t>750ml</t>
        </is>
      </c>
      <c r="E3448" t="inlineStr">
        <is>
          <t>Looner Spirits Unflavored 50mg THC 750ml</t>
        </is>
      </c>
      <c r="F3448" t="n">
        <v>6</v>
      </c>
      <c r="G3448" t="n">
        <v>3</v>
      </c>
      <c r="H3448" t="n">
        <v>112</v>
      </c>
      <c r="I3448" t="n">
        <v>9</v>
      </c>
      <c r="J3448" t="n">
        <v>0</v>
      </c>
      <c r="K3448" t="n">
        <v>0</v>
      </c>
      <c r="L3448">
        <f>G3448+K3448*F3448</f>
        <v/>
      </c>
      <c r="M3448">
        <f>IF(X3448&gt;0,L3448/(X3448*7/30),"")</f>
        <v/>
      </c>
      <c r="N3448">
        <f>IF(Y3448&gt;0,L3448/(Y3448*7/90),"")</f>
        <v/>
      </c>
      <c r="O3448" t="n">
        <v>110</v>
      </c>
      <c r="P3448">
        <f>K3448*O3448</f>
        <v/>
      </c>
      <c r="Q3448" t="inlineStr">
        <is>
          <t>THC</t>
        </is>
      </c>
      <c r="R3448" t="inlineStr">
        <is>
          <t>Beverages</t>
        </is>
      </c>
      <c r="S3448" t="inlineStr"/>
      <c r="T3448" t="inlineStr">
        <is>
          <t>198715075960</t>
        </is>
      </c>
      <c r="U3448" t="n">
        <v>0</v>
      </c>
      <c r="V3448" t="n">
        <v>1209</v>
      </c>
      <c r="W3448" t="n">
        <v>2</v>
      </c>
      <c r="X3448" t="n">
        <v>3</v>
      </c>
      <c r="Y3448" t="n">
        <v>9</v>
      </c>
      <c r="Z3448" t="n">
        <v>75</v>
      </c>
      <c r="AA3448" t="n">
        <v>84</v>
      </c>
      <c r="AB3448" t="n">
        <v>2</v>
      </c>
      <c r="AC3448" t="n">
        <v>18.33330000070714</v>
      </c>
      <c r="AD3448" t="n">
        <v>18.3333</v>
      </c>
      <c r="AE3448" t="n">
        <v>49.92</v>
      </c>
      <c r="AF3448" t="n">
        <v>74.88</v>
      </c>
      <c r="AG3448" t="n">
        <v>224.64</v>
      </c>
      <c r="AH3448" t="n">
        <v>2062.320000000002</v>
      </c>
      <c r="AI3448" t="n">
        <v>2323.770000000002</v>
      </c>
      <c r="AJ3448" t="n">
        <v>24.96</v>
      </c>
      <c r="AK3448" t="n">
        <v>24.96</v>
      </c>
      <c r="AL3448" t="n">
        <v>27.135789473</v>
      </c>
      <c r="AM3448" t="n">
        <v>27.338470588</v>
      </c>
      <c r="AN3448" t="n">
        <v>0</v>
      </c>
      <c r="AO3448" t="n">
        <v>1</v>
      </c>
      <c r="AP3448" t="inlineStr"/>
      <c r="AQ3448" t="n">
        <v>1</v>
      </c>
      <c r="AR3448" t="n">
        <v>2</v>
      </c>
    </row>
    <row r="3449">
      <c r="A3449" t="inlineStr">
        <is>
          <t>198715113839</t>
        </is>
      </c>
      <c r="B3449" t="inlineStr">
        <is>
          <t>Insight Brewing Company (D)</t>
        </is>
      </c>
      <c r="C3449" t="inlineStr">
        <is>
          <t>Vadnais Heights</t>
        </is>
      </c>
      <c r="D3449" t="inlineStr">
        <is>
          <t>4pk 12oz can</t>
        </is>
      </c>
      <c r="E3449" t="inlineStr">
        <is>
          <t>Jixxie Plum Cardamom 10mg THC 4pk 12oz can</t>
        </is>
      </c>
      <c r="F3449" t="n">
        <v>6</v>
      </c>
      <c r="G3449" t="n">
        <v>3</v>
      </c>
      <c r="H3449" t="n">
        <v>81</v>
      </c>
      <c r="I3449" t="n">
        <v>2</v>
      </c>
      <c r="J3449" t="n">
        <v>0</v>
      </c>
      <c r="K3449" t="n">
        <v>0</v>
      </c>
      <c r="L3449">
        <f>G3449+K3449*F3449</f>
        <v/>
      </c>
      <c r="M3449">
        <f>IF(X3449&gt;0,L3449/(X3449*7/30),"")</f>
        <v/>
      </c>
      <c r="N3449">
        <f>IF(Y3449&gt;0,L3449/(Y3449*7/90),"")</f>
        <v/>
      </c>
      <c r="O3449" t="n">
        <v>47</v>
      </c>
      <c r="P3449">
        <f>K3449*O3449</f>
        <v/>
      </c>
      <c r="Q3449" t="inlineStr">
        <is>
          <t>THC</t>
        </is>
      </c>
      <c r="R3449" t="inlineStr">
        <is>
          <t>Beverages</t>
        </is>
      </c>
      <c r="S3449" t="inlineStr"/>
      <c r="T3449" t="inlineStr">
        <is>
          <t>JIXXI07</t>
        </is>
      </c>
      <c r="U3449" t="n">
        <v>0</v>
      </c>
      <c r="V3449" t="n">
        <v>117</v>
      </c>
      <c r="W3449" t="n">
        <v>0</v>
      </c>
      <c r="X3449" t="n">
        <v>2</v>
      </c>
      <c r="Y3449" t="n">
        <v>3</v>
      </c>
      <c r="Z3449" t="n">
        <v>3</v>
      </c>
      <c r="AA3449" t="n">
        <v>3</v>
      </c>
      <c r="AB3449" t="n">
        <v>0</v>
      </c>
      <c r="AC3449" t="n">
        <v>7.8333</v>
      </c>
      <c r="AD3449" t="n">
        <v>7.8333</v>
      </c>
      <c r="AE3449" t="n">
        <v>0</v>
      </c>
      <c r="AF3449" t="n">
        <v>25.92</v>
      </c>
      <c r="AG3449" t="n">
        <v>38.88</v>
      </c>
      <c r="AH3449" t="n">
        <v>38.88</v>
      </c>
      <c r="AI3449" t="n">
        <v>38.88</v>
      </c>
      <c r="AJ3449" t="n">
        <v>0</v>
      </c>
      <c r="AK3449" t="n">
        <v>12.96</v>
      </c>
      <c r="AL3449" t="n">
        <v>12.96</v>
      </c>
      <c r="AM3449" t="n">
        <v>12.96</v>
      </c>
      <c r="AN3449" t="n">
        <v>0</v>
      </c>
      <c r="AO3449" t="n">
        <v>2</v>
      </c>
      <c r="AP3449" t="inlineStr">
        <is>
          <t>Insight Brewing Company (D)</t>
        </is>
      </c>
      <c r="AQ3449" t="n">
        <v>0</v>
      </c>
      <c r="AR3449" t="n">
        <v>0</v>
      </c>
    </row>
    <row r="3450">
      <c r="A3450" t="inlineStr">
        <is>
          <t>198715300765</t>
        </is>
      </c>
      <c r="B3450" t="inlineStr">
        <is>
          <t>Insight Brewing Company (D)</t>
        </is>
      </c>
      <c r="C3450" t="inlineStr">
        <is>
          <t>Andover</t>
        </is>
      </c>
      <c r="D3450" t="inlineStr">
        <is>
          <t>4pk 12oz can</t>
        </is>
      </c>
      <c r="E3450" t="inlineStr">
        <is>
          <t>Jixxie Strawberry Limon 10mg THC 4pk 12oz can</t>
        </is>
      </c>
      <c r="F3450" t="n">
        <v>6</v>
      </c>
      <c r="G3450" t="n">
        <v>3</v>
      </c>
      <c r="H3450" t="n">
        <v>84</v>
      </c>
      <c r="I3450" t="n">
        <v>2</v>
      </c>
      <c r="J3450" t="n">
        <v>0</v>
      </c>
      <c r="K3450" t="n">
        <v>0</v>
      </c>
      <c r="L3450">
        <f>G3450+K3450*F3450</f>
        <v/>
      </c>
      <c r="M3450">
        <f>IF(X3450&gt;0,L3450/(X3450*7/30),"")</f>
        <v/>
      </c>
      <c r="N3450">
        <f>IF(Y3450&gt;0,L3450/(Y3450*7/90),"")</f>
        <v/>
      </c>
      <c r="O3450" t="n">
        <v>47</v>
      </c>
      <c r="P3450">
        <f>K3450*O3450</f>
        <v/>
      </c>
      <c r="Q3450" t="inlineStr">
        <is>
          <t>THC</t>
        </is>
      </c>
      <c r="R3450" t="inlineStr">
        <is>
          <t>Beverages</t>
        </is>
      </c>
      <c r="S3450" t="inlineStr"/>
      <c r="T3450" t="inlineStr">
        <is>
          <t>JIXXI08</t>
        </is>
      </c>
      <c r="U3450" t="n">
        <v>0</v>
      </c>
      <c r="V3450" t="n">
        <v>144</v>
      </c>
      <c r="W3450" t="n">
        <v>1</v>
      </c>
      <c r="X3450" t="n">
        <v>3</v>
      </c>
      <c r="Y3450" t="n">
        <v>14</v>
      </c>
      <c r="Z3450" t="n">
        <v>15</v>
      </c>
      <c r="AA3450" t="n">
        <v>15</v>
      </c>
      <c r="AB3450" t="n">
        <v>0</v>
      </c>
      <c r="AC3450" t="n">
        <v>7.8333</v>
      </c>
      <c r="AD3450" t="n">
        <v>7.8333</v>
      </c>
      <c r="AE3450" t="n">
        <v>12.96</v>
      </c>
      <c r="AF3450" t="n">
        <v>38.88</v>
      </c>
      <c r="AG3450" t="n">
        <v>181.4400000000001</v>
      </c>
      <c r="AH3450" t="n">
        <v>194.4000000000001</v>
      </c>
      <c r="AI3450" t="n">
        <v>194.4000000000001</v>
      </c>
      <c r="AJ3450" t="n">
        <v>12.96</v>
      </c>
      <c r="AK3450" t="n">
        <v>12.96</v>
      </c>
      <c r="AL3450" t="n">
        <v>12.96</v>
      </c>
      <c r="AM3450" t="n">
        <v>12.96</v>
      </c>
      <c r="AN3450" t="n">
        <v>0</v>
      </c>
      <c r="AO3450" t="n">
        <v>0</v>
      </c>
      <c r="AP3450" t="inlineStr">
        <is>
          <t>Insight Brewing Company (D)</t>
        </is>
      </c>
      <c r="AQ3450" t="n">
        <v>0</v>
      </c>
      <c r="AR3450" t="n">
        <v>0</v>
      </c>
    </row>
    <row r="3451">
      <c r="A3451" t="inlineStr">
        <is>
          <t>198715300765</t>
        </is>
      </c>
      <c r="B3451" t="inlineStr">
        <is>
          <t>Insight Brewing Company (D)</t>
        </is>
      </c>
      <c r="C3451" t="inlineStr">
        <is>
          <t>Blaine</t>
        </is>
      </c>
      <c r="D3451" t="inlineStr">
        <is>
          <t>4pk 12oz can</t>
        </is>
      </c>
      <c r="E3451" t="inlineStr">
        <is>
          <t>Jixxie Strawberry Limon 10mg THC 4pk 12oz can</t>
        </is>
      </c>
      <c r="F3451" t="n">
        <v>6</v>
      </c>
      <c r="G3451" t="n">
        <v>3</v>
      </c>
      <c r="H3451" t="n">
        <v>84</v>
      </c>
      <c r="I3451" t="n">
        <v>2</v>
      </c>
      <c r="J3451" t="n">
        <v>0</v>
      </c>
      <c r="K3451" t="n">
        <v>0</v>
      </c>
      <c r="L3451">
        <f>G3451+K3451*F3451</f>
        <v/>
      </c>
      <c r="M3451">
        <f>IF(X3451&gt;0,L3451/(X3451*7/30),"")</f>
        <v/>
      </c>
      <c r="N3451">
        <f>IF(Y3451&gt;0,L3451/(Y3451*7/90),"")</f>
        <v/>
      </c>
      <c r="O3451" t="n">
        <v>47</v>
      </c>
      <c r="P3451">
        <f>K3451*O3451</f>
        <v/>
      </c>
      <c r="Q3451" t="inlineStr">
        <is>
          <t>THC</t>
        </is>
      </c>
      <c r="R3451" t="inlineStr">
        <is>
          <t>Beverages</t>
        </is>
      </c>
      <c r="S3451" t="inlineStr"/>
      <c r="T3451" t="inlineStr">
        <is>
          <t>JIXXI08</t>
        </is>
      </c>
      <c r="U3451" t="n">
        <v>0</v>
      </c>
      <c r="V3451" t="n">
        <v>144</v>
      </c>
      <c r="W3451" t="n">
        <v>0</v>
      </c>
      <c r="X3451" t="n">
        <v>3</v>
      </c>
      <c r="Y3451" t="n">
        <v>14</v>
      </c>
      <c r="Z3451" t="n">
        <v>15</v>
      </c>
      <c r="AA3451" t="n">
        <v>15</v>
      </c>
      <c r="AB3451" t="n">
        <v>0</v>
      </c>
      <c r="AC3451" t="n">
        <v>7.8333</v>
      </c>
      <c r="AD3451" t="n">
        <v>7.8333</v>
      </c>
      <c r="AE3451" t="n">
        <v>0</v>
      </c>
      <c r="AF3451" t="n">
        <v>38.88</v>
      </c>
      <c r="AG3451" t="n">
        <v>181.0700000000001</v>
      </c>
      <c r="AH3451" t="n">
        <v>194.0300000000001</v>
      </c>
      <c r="AI3451" t="n">
        <v>194.0300000000001</v>
      </c>
      <c r="AJ3451" t="n">
        <v>0</v>
      </c>
      <c r="AK3451" t="n">
        <v>12.96</v>
      </c>
      <c r="AL3451" t="n">
        <v>12.935333333</v>
      </c>
      <c r="AM3451" t="n">
        <v>12.935333333</v>
      </c>
      <c r="AN3451" t="n">
        <v>0</v>
      </c>
      <c r="AO3451" t="n">
        <v>0</v>
      </c>
      <c r="AP3451" t="inlineStr">
        <is>
          <t>Insight Brewing Company (D)</t>
        </is>
      </c>
      <c r="AQ3451" t="n">
        <v>0</v>
      </c>
      <c r="AR3451" t="n">
        <v>0</v>
      </c>
    </row>
    <row r="3452">
      <c r="A3452" t="inlineStr">
        <is>
          <t>198715532081</t>
        </is>
      </c>
      <c r="B3452" t="inlineStr">
        <is>
          <t>Global Reserve LLC</t>
        </is>
      </c>
      <c r="C3452" t="inlineStr">
        <is>
          <t>Rosemount</t>
        </is>
      </c>
      <c r="D3452" t="inlineStr">
        <is>
          <t>4pk 12oz can</t>
        </is>
      </c>
      <c r="E3452" t="inlineStr">
        <is>
          <t>Aura Blackberry Lavender Seltzer 10mg THC 4pk 12oz can</t>
        </is>
      </c>
      <c r="F3452" t="n">
        <v>6</v>
      </c>
      <c r="G3452" t="n">
        <v>3</v>
      </c>
      <c r="H3452" t="n">
        <v>73</v>
      </c>
      <c r="I3452" t="n">
        <v>4</v>
      </c>
      <c r="J3452" t="n">
        <v>0</v>
      </c>
      <c r="K3452" t="n">
        <v>0</v>
      </c>
      <c r="L3452">
        <f>G3452+K3452*F3452</f>
        <v/>
      </c>
      <c r="M3452">
        <f>IF(X3452&gt;0,L3452/(X3452*7/30),"")</f>
        <v/>
      </c>
      <c r="N3452">
        <f>IF(Y3452&gt;0,L3452/(Y3452*7/90),"")</f>
        <v/>
      </c>
      <c r="O3452" t="n">
        <v>51</v>
      </c>
      <c r="P3452">
        <f>K3452*O3452</f>
        <v/>
      </c>
      <c r="Q3452" t="inlineStr">
        <is>
          <t>THC</t>
        </is>
      </c>
      <c r="R3452" t="inlineStr">
        <is>
          <t>Beverages</t>
        </is>
      </c>
      <c r="S3452" t="inlineStr"/>
      <c r="T3452" t="inlineStr">
        <is>
          <t>198715532081</t>
        </is>
      </c>
      <c r="U3452" t="n">
        <v>0</v>
      </c>
      <c r="V3452" t="n">
        <v>696</v>
      </c>
      <c r="W3452" t="n">
        <v>1</v>
      </c>
      <c r="X3452" t="n">
        <v>2</v>
      </c>
      <c r="Y3452" t="n">
        <v>11</v>
      </c>
      <c r="Z3452" t="n">
        <v>51</v>
      </c>
      <c r="AA3452" t="n">
        <v>60</v>
      </c>
      <c r="AB3452" t="n">
        <v>3</v>
      </c>
      <c r="AC3452" t="n">
        <v>8.5</v>
      </c>
      <c r="AD3452" t="n">
        <v>8.5</v>
      </c>
      <c r="AE3452" t="n">
        <v>13.96</v>
      </c>
      <c r="AF3452" t="n">
        <v>27.92</v>
      </c>
      <c r="AG3452" t="n">
        <v>153.5600000000001</v>
      </c>
      <c r="AH3452" t="n">
        <v>708.8100000000003</v>
      </c>
      <c r="AI3452" t="n">
        <v>823.7300000000006</v>
      </c>
      <c r="AJ3452" t="n">
        <v>13.96</v>
      </c>
      <c r="AK3452" t="n">
        <v>13.96</v>
      </c>
      <c r="AL3452" t="n">
        <v>13.898235294</v>
      </c>
      <c r="AM3452" t="n">
        <v>13.728833333</v>
      </c>
      <c r="AN3452" t="n">
        <v>0</v>
      </c>
      <c r="AO3452" t="n">
        <v>2</v>
      </c>
      <c r="AP3452" t="inlineStr"/>
      <c r="AQ3452" t="n">
        <v>0.2857</v>
      </c>
      <c r="AR3452" t="n">
        <v>0.3929</v>
      </c>
    </row>
    <row r="3453">
      <c r="A3453" t="inlineStr">
        <is>
          <t>198715584578</t>
        </is>
      </c>
      <c r="B3453" t="inlineStr">
        <is>
          <t>Jixxie, Inc.</t>
        </is>
      </c>
      <c r="C3453" t="inlineStr">
        <is>
          <t>Ramsey</t>
        </is>
      </c>
      <c r="D3453" t="inlineStr">
        <is>
          <t>4pk 12oz can</t>
        </is>
      </c>
      <c r="E3453" t="inlineStr">
        <is>
          <t>Jixxie Grapefruit Rosemary 10mg THC 4pk 12oz can</t>
        </is>
      </c>
      <c r="F3453" t="n">
        <v>6</v>
      </c>
      <c r="G3453" t="n">
        <v>3</v>
      </c>
      <c r="H3453" t="n">
        <v>82</v>
      </c>
      <c r="I3453" t="n">
        <v>1</v>
      </c>
      <c r="J3453" t="n">
        <v>0</v>
      </c>
      <c r="K3453" t="n">
        <v>0</v>
      </c>
      <c r="L3453">
        <f>G3453+K3453*F3453</f>
        <v/>
      </c>
      <c r="M3453">
        <f>IF(X3453&gt;0,L3453/(X3453*7/30),"")</f>
        <v/>
      </c>
      <c r="N3453">
        <f>IF(Y3453&gt;0,L3453/(Y3453*7/90),"")</f>
        <v/>
      </c>
      <c r="O3453" t="n">
        <v>47</v>
      </c>
      <c r="P3453">
        <f>K3453*O3453</f>
        <v/>
      </c>
      <c r="Q3453" t="inlineStr">
        <is>
          <t>THC</t>
        </is>
      </c>
      <c r="R3453" t="inlineStr">
        <is>
          <t>Beverages</t>
        </is>
      </c>
      <c r="S3453" t="inlineStr"/>
      <c r="T3453" t="inlineStr">
        <is>
          <t>GR10</t>
        </is>
      </c>
      <c r="U3453" t="n">
        <v>0</v>
      </c>
      <c r="V3453" t="n">
        <v>315</v>
      </c>
      <c r="W3453" t="n">
        <v>0</v>
      </c>
      <c r="X3453" t="n">
        <v>2</v>
      </c>
      <c r="Y3453" t="n">
        <v>3</v>
      </c>
      <c r="Z3453" t="n">
        <v>3</v>
      </c>
      <c r="AA3453" t="n">
        <v>3</v>
      </c>
      <c r="AB3453" t="n">
        <v>0</v>
      </c>
      <c r="AC3453" t="n">
        <v>7.833300000965855</v>
      </c>
      <c r="AD3453" t="n">
        <v>7.8333</v>
      </c>
      <c r="AE3453" t="n">
        <v>0</v>
      </c>
      <c r="AF3453" t="n">
        <v>26.95</v>
      </c>
      <c r="AG3453" t="n">
        <v>39.91</v>
      </c>
      <c r="AH3453" t="n">
        <v>39.91</v>
      </c>
      <c r="AI3453" t="n">
        <v>39.91</v>
      </c>
      <c r="AJ3453" t="n">
        <v>0</v>
      </c>
      <c r="AK3453" t="n">
        <v>13.475</v>
      </c>
      <c r="AL3453" t="n">
        <v>13.303333333</v>
      </c>
      <c r="AM3453" t="n">
        <v>13.303333333</v>
      </c>
      <c r="AN3453" t="n">
        <v>0</v>
      </c>
      <c r="AO3453" t="n">
        <v>0</v>
      </c>
      <c r="AP3453" t="inlineStr">
        <is>
          <t>Insight Brewing Company (D)</t>
        </is>
      </c>
      <c r="AQ3453" t="n">
        <v>0</v>
      </c>
      <c r="AR3453" t="n">
        <v>0</v>
      </c>
    </row>
    <row r="3454">
      <c r="A3454" t="inlineStr">
        <is>
          <t>198715677201</t>
        </is>
      </c>
      <c r="B3454" t="inlineStr">
        <is>
          <t>Global Reserve LLC</t>
        </is>
      </c>
      <c r="C3454" t="inlineStr">
        <is>
          <t>Andover</t>
        </is>
      </c>
      <c r="D3454" t="inlineStr">
        <is>
          <t>4pk 12oz can</t>
        </is>
      </c>
      <c r="E3454" t="inlineStr">
        <is>
          <t>Bootlegger Mai Tai Mocktail 10mg THC 4pk 12oz can</t>
        </is>
      </c>
      <c r="F3454" t="n">
        <v>6</v>
      </c>
      <c r="G3454" t="n">
        <v>3</v>
      </c>
      <c r="H3454" t="n">
        <v>84</v>
      </c>
      <c r="I3454" t="n">
        <v>1</v>
      </c>
      <c r="J3454" t="n">
        <v>0</v>
      </c>
      <c r="K3454" t="n">
        <v>0</v>
      </c>
      <c r="L3454">
        <f>G3454+K3454*F3454</f>
        <v/>
      </c>
      <c r="M3454">
        <f>IF(X3454&gt;0,L3454/(X3454*7/30),"")</f>
        <v/>
      </c>
      <c r="N3454">
        <f>IF(Y3454&gt;0,L3454/(Y3454*7/90),"")</f>
        <v/>
      </c>
      <c r="O3454" t="n">
        <v>67.2</v>
      </c>
      <c r="P3454">
        <f>K3454*O3454</f>
        <v/>
      </c>
      <c r="Q3454" t="inlineStr">
        <is>
          <t>THC</t>
        </is>
      </c>
      <c r="R3454" t="inlineStr">
        <is>
          <t>Beverages</t>
        </is>
      </c>
      <c r="S3454" t="inlineStr"/>
      <c r="T3454" t="inlineStr">
        <is>
          <t>198715677201</t>
        </is>
      </c>
      <c r="U3454" t="n">
        <v>0</v>
      </c>
      <c r="V3454" t="n">
        <v>208</v>
      </c>
      <c r="W3454" t="n">
        <v>2</v>
      </c>
      <c r="X3454" t="n">
        <v>3</v>
      </c>
      <c r="Y3454" t="n">
        <v>3</v>
      </c>
      <c r="Z3454" t="n">
        <v>3</v>
      </c>
      <c r="AA3454" t="n">
        <v>3</v>
      </c>
      <c r="AB3454" t="n">
        <v>0</v>
      </c>
      <c r="AC3454" t="n">
        <v>11.2</v>
      </c>
      <c r="AD3454" t="n">
        <v>11.2</v>
      </c>
      <c r="AE3454" t="n">
        <v>33.92</v>
      </c>
      <c r="AF3454" t="n">
        <v>50.88</v>
      </c>
      <c r="AG3454" t="n">
        <v>50.88</v>
      </c>
      <c r="AH3454" t="n">
        <v>50.88</v>
      </c>
      <c r="AI3454" t="n">
        <v>50.88</v>
      </c>
      <c r="AJ3454" t="n">
        <v>16.96</v>
      </c>
      <c r="AK3454" t="n">
        <v>16.96</v>
      </c>
      <c r="AL3454" t="n">
        <v>16.96</v>
      </c>
      <c r="AM3454" t="n">
        <v>16.96</v>
      </c>
      <c r="AN3454" t="n">
        <v>0</v>
      </c>
      <c r="AO3454" t="n">
        <v>0</v>
      </c>
      <c r="AP3454" t="inlineStr"/>
      <c r="AQ3454" t="n">
        <v>0</v>
      </c>
      <c r="AR3454" t="n">
        <v>1</v>
      </c>
    </row>
    <row r="3455">
      <c r="A3455" t="inlineStr">
        <is>
          <t>400000024806</t>
        </is>
      </c>
      <c r="B3455" t="inlineStr">
        <is>
          <t>Birch's on the Lake</t>
        </is>
      </c>
      <c r="C3455" t="inlineStr">
        <is>
          <t>Roseville</t>
        </is>
      </c>
      <c r="D3455" t="inlineStr">
        <is>
          <t>4pk 12oz can</t>
        </is>
      </c>
      <c r="E3455" t="inlineStr">
        <is>
          <t>Birch's Cherry Seltzer 10mg THC 4pk 12oz can</t>
        </is>
      </c>
      <c r="F3455" t="n">
        <v>6</v>
      </c>
      <c r="G3455" t="n">
        <v>3</v>
      </c>
      <c r="H3455" t="n">
        <v>659</v>
      </c>
      <c r="I3455" t="n">
        <v>2</v>
      </c>
      <c r="J3455" t="n">
        <v>0</v>
      </c>
      <c r="K3455" t="n">
        <v>0</v>
      </c>
      <c r="L3455">
        <f>G3455+K3455*F3455</f>
        <v/>
      </c>
      <c r="M3455">
        <f>IF(X3455&gt;0,L3455/(X3455*7/30),"")</f>
        <v/>
      </c>
      <c r="N3455">
        <f>IF(Y3455&gt;0,L3455/(Y3455*7/90),"")</f>
        <v/>
      </c>
      <c r="O3455" t="n">
        <v>48</v>
      </c>
      <c r="P3455">
        <f>K3455*O3455</f>
        <v/>
      </c>
      <c r="Q3455" t="inlineStr">
        <is>
          <t>THC</t>
        </is>
      </c>
      <c r="R3455" t="inlineStr">
        <is>
          <t>Beverages</t>
        </is>
      </c>
      <c r="S3455" t="inlineStr"/>
      <c r="T3455" t="inlineStr">
        <is>
          <t>2743869943</t>
        </is>
      </c>
      <c r="U3455" t="n">
        <v>0</v>
      </c>
      <c r="V3455" t="n">
        <v>1802</v>
      </c>
      <c r="W3455" t="n">
        <v>3</v>
      </c>
      <c r="X3455" t="n">
        <v>3</v>
      </c>
      <c r="Y3455" t="n">
        <v>11</v>
      </c>
      <c r="Z3455" t="n">
        <v>36</v>
      </c>
      <c r="AA3455" t="n">
        <v>54</v>
      </c>
      <c r="AB3455" t="n">
        <v>2</v>
      </c>
      <c r="AC3455" t="n">
        <v>8.00000000003293</v>
      </c>
      <c r="AD3455" t="n">
        <v>8</v>
      </c>
      <c r="AE3455" t="n">
        <v>37.5</v>
      </c>
      <c r="AF3455" t="n">
        <v>37.5</v>
      </c>
      <c r="AG3455" t="n">
        <v>157.25</v>
      </c>
      <c r="AH3455" t="n">
        <v>518.0499999999998</v>
      </c>
      <c r="AI3455" t="n">
        <v>768.1500000000003</v>
      </c>
      <c r="AJ3455" t="n">
        <v>12.5</v>
      </c>
      <c r="AK3455" t="n">
        <v>12.5</v>
      </c>
      <c r="AL3455" t="n">
        <v>14.501470588</v>
      </c>
      <c r="AM3455" t="n">
        <v>14.291346153</v>
      </c>
      <c r="AN3455" t="n">
        <v>0</v>
      </c>
      <c r="AO3455" t="n">
        <v>4</v>
      </c>
      <c r="AP3455" t="inlineStr">
        <is>
          <t>Birch's on the Lake</t>
        </is>
      </c>
      <c r="AQ3455" t="n">
        <v>0.6</v>
      </c>
      <c r="AR3455" t="n">
        <v>0.2973</v>
      </c>
    </row>
    <row r="3456">
      <c r="A3456" t="inlineStr">
        <is>
          <t>400000024936</t>
        </is>
      </c>
      <c r="B3456" t="inlineStr">
        <is>
          <t>Global Reserve LLC</t>
        </is>
      </c>
      <c r="C3456" t="inlineStr">
        <is>
          <t>Osseo</t>
        </is>
      </c>
      <c r="D3456" t="inlineStr">
        <is>
          <t>4pk 12oz can</t>
        </is>
      </c>
      <c r="E3456" t="inlineStr">
        <is>
          <t>Looner Half and Half 10mg THC 4pk 12oz can</t>
        </is>
      </c>
      <c r="F3456" t="n">
        <v>6</v>
      </c>
      <c r="G3456" t="n">
        <v>3</v>
      </c>
      <c r="H3456" t="n">
        <v>97.25</v>
      </c>
      <c r="I3456" t="n">
        <v>1</v>
      </c>
      <c r="J3456" t="n">
        <v>0</v>
      </c>
      <c r="K3456" t="n">
        <v>0</v>
      </c>
      <c r="L3456">
        <f>G3456+K3456*F3456</f>
        <v/>
      </c>
      <c r="M3456">
        <f>IF(X3456&gt;0,L3456/(X3456*7/30),"")</f>
        <v/>
      </c>
      <c r="N3456">
        <f>IF(Y3456&gt;0,L3456/(Y3456*7/90),"")</f>
        <v/>
      </c>
      <c r="O3456" t="n">
        <v>67.2</v>
      </c>
      <c r="P3456">
        <f>K3456*O3456</f>
        <v/>
      </c>
      <c r="Q3456" t="inlineStr">
        <is>
          <t>THC</t>
        </is>
      </c>
      <c r="R3456" t="inlineStr">
        <is>
          <t>Beverages</t>
        </is>
      </c>
      <c r="S3456" t="inlineStr"/>
      <c r="T3456" t="inlineStr">
        <is>
          <t>198715952650</t>
        </is>
      </c>
      <c r="U3456" t="n">
        <v>0</v>
      </c>
      <c r="V3456" t="n">
        <v>322</v>
      </c>
      <c r="W3456" t="n">
        <v>0</v>
      </c>
      <c r="X3456" t="n">
        <v>2</v>
      </c>
      <c r="Y3456" t="n">
        <v>2</v>
      </c>
      <c r="Z3456" t="n">
        <v>9</v>
      </c>
      <c r="AA3456" t="n">
        <v>10</v>
      </c>
      <c r="AB3456" t="n">
        <v>0</v>
      </c>
      <c r="AC3456" t="n">
        <v>11.2</v>
      </c>
      <c r="AD3456" t="n">
        <v>11.2</v>
      </c>
      <c r="AE3456" t="n">
        <v>0</v>
      </c>
      <c r="AF3456" t="n">
        <v>29.92</v>
      </c>
      <c r="AG3456" t="n">
        <v>29.92</v>
      </c>
      <c r="AH3456" t="n">
        <v>142.66</v>
      </c>
      <c r="AI3456" t="n">
        <v>161.62</v>
      </c>
      <c r="AJ3456" t="n">
        <v>0</v>
      </c>
      <c r="AK3456" t="n">
        <v>14.96</v>
      </c>
      <c r="AL3456" t="n">
        <v>15.851111111</v>
      </c>
      <c r="AM3456" t="n">
        <v>16.162</v>
      </c>
      <c r="AN3456" t="n">
        <v>0</v>
      </c>
      <c r="AO3456" t="n">
        <v>1</v>
      </c>
      <c r="AP3456" t="inlineStr">
        <is>
          <t>Global Reserve LLC</t>
        </is>
      </c>
      <c r="AQ3456" t="n">
        <v>0</v>
      </c>
      <c r="AR3456" t="n">
        <v>2</v>
      </c>
    </row>
    <row r="3457">
      <c r="A3457" t="inlineStr">
        <is>
          <t>400000024974</t>
        </is>
      </c>
      <c r="B3457" t="inlineStr">
        <is>
          <t>Global Reserve LLC</t>
        </is>
      </c>
      <c r="C3457" t="inlineStr">
        <is>
          <t>Rosemount</t>
        </is>
      </c>
      <c r="D3457" t="inlineStr">
        <is>
          <t>4pk 12oz can</t>
        </is>
      </c>
      <c r="E3457" t="inlineStr">
        <is>
          <t>Looner Mocktail Mule 10mg THC 4pk 12oz can</t>
        </is>
      </c>
      <c r="F3457" t="n">
        <v>6</v>
      </c>
      <c r="G3457" t="n">
        <v>3</v>
      </c>
      <c r="H3457" t="n">
        <v>87</v>
      </c>
      <c r="I3457" t="n">
        <v>4</v>
      </c>
      <c r="J3457" t="n">
        <v>0</v>
      </c>
      <c r="K3457" t="n">
        <v>0</v>
      </c>
      <c r="L3457">
        <f>G3457+K3457*F3457</f>
        <v/>
      </c>
      <c r="M3457">
        <f>IF(X3457&gt;0,L3457/(X3457*7/30),"")</f>
        <v/>
      </c>
      <c r="N3457">
        <f>IF(Y3457&gt;0,L3457/(Y3457*7/90),"")</f>
        <v/>
      </c>
      <c r="O3457" t="n">
        <v>67.2</v>
      </c>
      <c r="P3457">
        <f>K3457*O3457</f>
        <v/>
      </c>
      <c r="Q3457" t="inlineStr">
        <is>
          <t>THC</t>
        </is>
      </c>
      <c r="R3457" t="inlineStr">
        <is>
          <t>Beverages</t>
        </is>
      </c>
      <c r="S3457" t="inlineStr"/>
      <c r="T3457" t="inlineStr"/>
      <c r="U3457" t="n">
        <v>0</v>
      </c>
      <c r="V3457" t="n">
        <v>389</v>
      </c>
      <c r="W3457" t="n">
        <v>0</v>
      </c>
      <c r="X3457" t="n">
        <v>3</v>
      </c>
      <c r="Y3457" t="n">
        <v>3</v>
      </c>
      <c r="Z3457" t="n">
        <v>12</v>
      </c>
      <c r="AA3457" t="n">
        <v>16</v>
      </c>
      <c r="AB3457" t="n">
        <v>2</v>
      </c>
      <c r="AC3457" t="n">
        <v>11.19999999931034</v>
      </c>
      <c r="AD3457" t="n">
        <v>11.2</v>
      </c>
      <c r="AE3457" t="n">
        <v>0</v>
      </c>
      <c r="AF3457" t="n">
        <v>37.5</v>
      </c>
      <c r="AG3457" t="n">
        <v>37.5</v>
      </c>
      <c r="AH3457" t="n">
        <v>168.68</v>
      </c>
      <c r="AI3457" t="n">
        <v>244.5200000000001</v>
      </c>
      <c r="AJ3457" t="n">
        <v>0</v>
      </c>
      <c r="AK3457" t="n">
        <v>12.5</v>
      </c>
      <c r="AL3457" t="n">
        <v>14.056666666</v>
      </c>
      <c r="AM3457" t="n">
        <v>15.2825</v>
      </c>
      <c r="AN3457" t="n">
        <v>0</v>
      </c>
      <c r="AO3457" t="n">
        <v>1</v>
      </c>
      <c r="AP3457" t="inlineStr">
        <is>
          <t>Global Reserve LLC</t>
        </is>
      </c>
      <c r="AQ3457" t="n">
        <v>0.5</v>
      </c>
      <c r="AR3457" t="n">
        <v>0.25</v>
      </c>
    </row>
    <row r="3458">
      <c r="A3458" t="inlineStr">
        <is>
          <t>615867916137</t>
        </is>
      </c>
      <c r="B3458" t="inlineStr">
        <is>
          <t>Mega Beer LLC</t>
        </is>
      </c>
      <c r="C3458" t="inlineStr">
        <is>
          <t>Cottage Grove</t>
        </is>
      </c>
      <c r="D3458" t="inlineStr">
        <is>
          <t>4pk 12oz can</t>
        </is>
      </c>
      <c r="E3458" t="inlineStr">
        <is>
          <t>Acre Strawberry Tangerine 10mg THC 4pk 12oz can</t>
        </is>
      </c>
      <c r="F3458" t="n">
        <v>6</v>
      </c>
      <c r="G3458" t="n">
        <v>3</v>
      </c>
      <c r="H3458" t="n">
        <v>145</v>
      </c>
      <c r="I3458" t="n">
        <v>0</v>
      </c>
      <c r="J3458" t="n">
        <v>0</v>
      </c>
      <c r="K3458" t="n">
        <v>0</v>
      </c>
      <c r="L3458">
        <f>G3458+K3458*F3458</f>
        <v/>
      </c>
      <c r="M3458">
        <f>IF(X3458&gt;0,L3458/(X3458*7/30),"")</f>
        <v/>
      </c>
      <c r="N3458">
        <f>IF(Y3458&gt;0,L3458/(Y3458*7/90),"")</f>
        <v/>
      </c>
      <c r="O3458" t="n">
        <v>42</v>
      </c>
      <c r="P3458">
        <f>K3458*O3458</f>
        <v/>
      </c>
      <c r="Q3458" t="inlineStr">
        <is>
          <t>THC</t>
        </is>
      </c>
      <c r="R3458" t="inlineStr">
        <is>
          <t>Beverages</t>
        </is>
      </c>
      <c r="S3458" t="inlineStr"/>
      <c r="T3458" t="inlineStr">
        <is>
          <t>12OZSTACRE</t>
        </is>
      </c>
      <c r="U3458" t="n">
        <v>0</v>
      </c>
      <c r="V3458" t="n">
        <v>811</v>
      </c>
      <c r="W3458" t="n">
        <v>2</v>
      </c>
      <c r="X3458" t="n">
        <v>3</v>
      </c>
      <c r="Y3458" t="n">
        <v>6</v>
      </c>
      <c r="Z3458" t="n">
        <v>9</v>
      </c>
      <c r="AA3458" t="n">
        <v>9</v>
      </c>
      <c r="AB3458" t="n">
        <v>0</v>
      </c>
      <c r="AC3458" t="n">
        <v>7.000000000557242</v>
      </c>
      <c r="AD3458" t="n">
        <v>7</v>
      </c>
      <c r="AE3458" t="n">
        <v>21.92</v>
      </c>
      <c r="AF3458" t="n">
        <v>32.88</v>
      </c>
      <c r="AG3458" t="n">
        <v>64.79000000000001</v>
      </c>
      <c r="AH3458" t="n">
        <v>97.67000000000002</v>
      </c>
      <c r="AI3458" t="n">
        <v>97.67000000000002</v>
      </c>
      <c r="AJ3458" t="n">
        <v>10.96</v>
      </c>
      <c r="AK3458" t="n">
        <v>10.96</v>
      </c>
      <c r="AL3458" t="n">
        <v>10.852222222</v>
      </c>
      <c r="AM3458" t="n">
        <v>10.852222222</v>
      </c>
      <c r="AN3458" t="n">
        <v>0</v>
      </c>
      <c r="AO3458" t="n">
        <v>4</v>
      </c>
      <c r="AP3458" t="inlineStr">
        <is>
          <t>Mega Beer LLC</t>
        </is>
      </c>
      <c r="AQ3458" t="n">
        <v>0</v>
      </c>
      <c r="AR3458" t="n">
        <v>0</v>
      </c>
    </row>
    <row r="3459">
      <c r="A3459" t="inlineStr">
        <is>
          <t>620221420120</t>
        </is>
      </c>
      <c r="B3459" t="inlineStr">
        <is>
          <t>Capitol Beverage Sales, L.P.</t>
        </is>
      </c>
      <c r="C3459" t="inlineStr">
        <is>
          <t>Plymouth</t>
        </is>
      </c>
      <c r="D3459" t="inlineStr">
        <is>
          <t>4pk 12oz can</t>
        </is>
      </c>
      <c r="E3459" t="inlineStr">
        <is>
          <t>Mary Jones Green Apple 10mg THC 4pk 12oz can</t>
        </is>
      </c>
      <c r="F3459" t="n">
        <v>6</v>
      </c>
      <c r="G3459" t="n">
        <v>3</v>
      </c>
      <c r="H3459" t="n">
        <v>35</v>
      </c>
      <c r="I3459" t="n">
        <v>0</v>
      </c>
      <c r="J3459" t="n">
        <v>0</v>
      </c>
      <c r="K3459" t="n">
        <v>0</v>
      </c>
      <c r="L3459">
        <f>G3459+K3459*F3459</f>
        <v/>
      </c>
      <c r="M3459">
        <f>IF(X3459&gt;0,L3459/(X3459*7/30),"")</f>
        <v/>
      </c>
      <c r="N3459">
        <f>IF(Y3459&gt;0,L3459/(Y3459*7/90),"")</f>
        <v/>
      </c>
      <c r="O3459" t="n">
        <v>58.4</v>
      </c>
      <c r="P3459">
        <f>K3459*O3459</f>
        <v/>
      </c>
      <c r="Q3459" t="inlineStr">
        <is>
          <t>THC</t>
        </is>
      </c>
      <c r="R3459" t="inlineStr">
        <is>
          <t>Beverages</t>
        </is>
      </c>
      <c r="S3459" t="inlineStr"/>
      <c r="T3459" t="inlineStr">
        <is>
          <t>3206</t>
        </is>
      </c>
      <c r="U3459" t="n">
        <v>0</v>
      </c>
      <c r="V3459" t="n">
        <v>262</v>
      </c>
      <c r="W3459" t="n">
        <v>2</v>
      </c>
      <c r="X3459" t="n">
        <v>3</v>
      </c>
      <c r="Y3459" t="n">
        <v>6</v>
      </c>
      <c r="Z3459" t="n">
        <v>30</v>
      </c>
      <c r="AA3459" t="n">
        <v>35</v>
      </c>
      <c r="AB3459" t="n">
        <v>1</v>
      </c>
      <c r="AC3459" t="n">
        <v>10.59409523738</v>
      </c>
      <c r="AD3459" t="n">
        <v>9.7333</v>
      </c>
      <c r="AE3459" t="n">
        <v>27.72</v>
      </c>
      <c r="AF3459" t="n">
        <v>40.58</v>
      </c>
      <c r="AG3459" t="n">
        <v>85.16</v>
      </c>
      <c r="AH3459" t="n">
        <v>516.24</v>
      </c>
      <c r="AI3459" t="n">
        <v>606.1</v>
      </c>
      <c r="AJ3459" t="n">
        <v>13.86</v>
      </c>
      <c r="AK3459" t="n">
        <v>13.526666666</v>
      </c>
      <c r="AL3459" t="n">
        <v>17.182068965</v>
      </c>
      <c r="AM3459" t="n">
        <v>17.298235294</v>
      </c>
      <c r="AN3459" t="n">
        <v>0</v>
      </c>
      <c r="AO3459" t="n">
        <v>0</v>
      </c>
      <c r="AP3459" t="inlineStr"/>
      <c r="AQ3459" t="n">
        <v>1.5</v>
      </c>
      <c r="AR3459" t="n">
        <v>1</v>
      </c>
    </row>
    <row r="3460">
      <c r="A3460" t="inlineStr">
        <is>
          <t>620221420205</t>
        </is>
      </c>
      <c r="B3460" t="inlineStr">
        <is>
          <t>Capitol Beverage Sales, L.P.</t>
        </is>
      </c>
      <c r="C3460" t="inlineStr">
        <is>
          <t>Plymouth</t>
        </is>
      </c>
      <c r="D3460" t="inlineStr">
        <is>
          <t>4pk 12oz can</t>
        </is>
      </c>
      <c r="E3460" t="inlineStr">
        <is>
          <t>Mary Jones Berry Lemonade 10mg THC 4pk 12oz can</t>
        </is>
      </c>
      <c r="F3460" t="n">
        <v>6</v>
      </c>
      <c r="G3460" t="n">
        <v>3</v>
      </c>
      <c r="H3460" t="n">
        <v>41</v>
      </c>
      <c r="I3460" t="n">
        <v>0</v>
      </c>
      <c r="J3460" t="n">
        <v>0</v>
      </c>
      <c r="K3460" t="n">
        <v>0</v>
      </c>
      <c r="L3460">
        <f>G3460+K3460*F3460</f>
        <v/>
      </c>
      <c r="M3460">
        <f>IF(X3460&gt;0,L3460/(X3460*7/30),"")</f>
        <v/>
      </c>
      <c r="N3460">
        <f>IF(Y3460&gt;0,L3460/(Y3460*7/90),"")</f>
        <v/>
      </c>
      <c r="O3460" t="n">
        <v>58.4</v>
      </c>
      <c r="P3460">
        <f>K3460*O3460</f>
        <v/>
      </c>
      <c r="Q3460" t="inlineStr">
        <is>
          <t>THC</t>
        </is>
      </c>
      <c r="R3460" t="inlineStr">
        <is>
          <t>Beverages</t>
        </is>
      </c>
      <c r="S3460" t="inlineStr"/>
      <c r="T3460" t="inlineStr">
        <is>
          <t>3207</t>
        </is>
      </c>
      <c r="U3460" t="n">
        <v>0</v>
      </c>
      <c r="V3460" t="n">
        <v>438</v>
      </c>
      <c r="W3460" t="n">
        <v>1</v>
      </c>
      <c r="X3460" t="n">
        <v>2</v>
      </c>
      <c r="Y3460" t="n">
        <v>7</v>
      </c>
      <c r="Z3460" t="n">
        <v>17</v>
      </c>
      <c r="AA3460" t="n">
        <v>21</v>
      </c>
      <c r="AB3460" t="n">
        <v>3</v>
      </c>
      <c r="AC3460" t="n">
        <v>10.01626084349756</v>
      </c>
      <c r="AD3460" t="n">
        <v>9.7333</v>
      </c>
      <c r="AE3460" t="n">
        <v>12.86</v>
      </c>
      <c r="AF3460" t="n">
        <v>27.72</v>
      </c>
      <c r="AG3460" t="n">
        <v>102.02</v>
      </c>
      <c r="AH3460" t="n">
        <v>272.4700000000001</v>
      </c>
      <c r="AI3460" t="n">
        <v>344.3700000000001</v>
      </c>
      <c r="AJ3460" t="n">
        <v>12.86</v>
      </c>
      <c r="AK3460" t="n">
        <v>13.86</v>
      </c>
      <c r="AL3460" t="n">
        <v>16.027647058</v>
      </c>
      <c r="AM3460" t="n">
        <v>16.398571428</v>
      </c>
      <c r="AN3460" t="n">
        <v>0</v>
      </c>
      <c r="AO3460" t="n">
        <v>0</v>
      </c>
      <c r="AP3460" t="inlineStr"/>
      <c r="AQ3460" t="n">
        <v>1</v>
      </c>
      <c r="AR3460" t="n">
        <v>1.75</v>
      </c>
    </row>
    <row r="3461">
      <c r="A3461" t="inlineStr">
        <is>
          <t>628634142431</t>
        </is>
      </c>
      <c r="B3461" t="inlineStr">
        <is>
          <t>Phillips Wine &amp; Spirits - St. Paul</t>
        </is>
      </c>
      <c r="C3461" t="inlineStr">
        <is>
          <t>Cottage Grove</t>
        </is>
      </c>
      <c r="D3461" t="inlineStr">
        <is>
          <t>4pk 12oz can</t>
        </is>
      </c>
      <c r="E3461" t="inlineStr">
        <is>
          <t>Green Monke Tropical Citrus 10mg THC 4pk 12oz can</t>
        </is>
      </c>
      <c r="F3461" t="n">
        <v>6</v>
      </c>
      <c r="G3461" t="n">
        <v>3</v>
      </c>
      <c r="H3461" t="n">
        <v>64</v>
      </c>
      <c r="I3461" t="n">
        <v>1</v>
      </c>
      <c r="J3461" t="n">
        <v>0</v>
      </c>
      <c r="K3461" t="n">
        <v>0</v>
      </c>
      <c r="L3461">
        <f>G3461+K3461*F3461</f>
        <v/>
      </c>
      <c r="M3461">
        <f>IF(X3461&gt;0,L3461/(X3461*7/30),"")</f>
        <v/>
      </c>
      <c r="N3461">
        <f>IF(Y3461&gt;0,L3461/(Y3461*7/90),"")</f>
        <v/>
      </c>
      <c r="O3461" t="n">
        <v>60.89</v>
      </c>
      <c r="P3461">
        <f>K3461*O3461</f>
        <v/>
      </c>
      <c r="Q3461" t="inlineStr">
        <is>
          <t>THC</t>
        </is>
      </c>
      <c r="R3461" t="inlineStr">
        <is>
          <t>Beverages</t>
        </is>
      </c>
      <c r="S3461" t="inlineStr"/>
      <c r="T3461" t="inlineStr">
        <is>
          <t>1790880</t>
        </is>
      </c>
      <c r="U3461" t="n">
        <v>0</v>
      </c>
      <c r="V3461" t="n">
        <v>431</v>
      </c>
      <c r="W3461" t="n">
        <v>3</v>
      </c>
      <c r="X3461" t="n">
        <v>3</v>
      </c>
      <c r="Y3461" t="n">
        <v>3</v>
      </c>
      <c r="Z3461" t="n">
        <v>3</v>
      </c>
      <c r="AA3461" t="n">
        <v>3</v>
      </c>
      <c r="AB3461" t="n">
        <v>0</v>
      </c>
      <c r="AC3461" t="n">
        <v>10.14756145471562</v>
      </c>
      <c r="AD3461" t="n">
        <v>0</v>
      </c>
      <c r="AE3461" t="n">
        <v>43.91</v>
      </c>
      <c r="AF3461" t="n">
        <v>43.91</v>
      </c>
      <c r="AG3461" t="n">
        <v>43.91</v>
      </c>
      <c r="AH3461" t="n">
        <v>43.91</v>
      </c>
      <c r="AI3461" t="n">
        <v>43.91</v>
      </c>
      <c r="AJ3461" t="n">
        <v>14.636666666</v>
      </c>
      <c r="AK3461" t="n">
        <v>14.636666666</v>
      </c>
      <c r="AL3461" t="n">
        <v>14.636666666</v>
      </c>
      <c r="AM3461" t="n">
        <v>14.636666666</v>
      </c>
      <c r="AN3461" t="n">
        <v>0</v>
      </c>
      <c r="AO3461" t="n">
        <v>1</v>
      </c>
      <c r="AP3461" t="inlineStr">
        <is>
          <t>Artisan Beer</t>
        </is>
      </c>
      <c r="AQ3461" t="n">
        <v>0</v>
      </c>
      <c r="AR3461" t="n">
        <v>0</v>
      </c>
    </row>
    <row r="3462">
      <c r="A3462" t="inlineStr">
        <is>
          <t>628719778098</t>
        </is>
      </c>
      <c r="B3462" t="inlineStr">
        <is>
          <t>Capitol Beverage Sales, L.P.</t>
        </is>
      </c>
      <c r="C3462" t="inlineStr">
        <is>
          <t>Rosemount</t>
        </is>
      </c>
      <c r="D3462" t="inlineStr">
        <is>
          <t>4pk 12oz can</t>
        </is>
      </c>
      <c r="E3462" t="inlineStr">
        <is>
          <t>Collective Project Cherry Limade 5mg THC 4pk 12oz can</t>
        </is>
      </c>
      <c r="F3462" t="n">
        <v>6</v>
      </c>
      <c r="G3462" t="n">
        <v>3</v>
      </c>
      <c r="H3462" t="n">
        <v>61</v>
      </c>
      <c r="I3462" t="n">
        <v>3</v>
      </c>
      <c r="J3462" t="n">
        <v>0</v>
      </c>
      <c r="K3462" t="n">
        <v>0</v>
      </c>
      <c r="L3462">
        <f>G3462+K3462*F3462</f>
        <v/>
      </c>
      <c r="M3462">
        <f>IF(X3462&gt;0,L3462/(X3462*7/30),"")</f>
        <v/>
      </c>
      <c r="N3462">
        <f>IF(Y3462&gt;0,L3462/(Y3462*7/90),"")</f>
        <v/>
      </c>
      <c r="O3462" t="n">
        <v>42</v>
      </c>
      <c r="P3462">
        <f>K3462*O3462</f>
        <v/>
      </c>
      <c r="Q3462" t="inlineStr">
        <is>
          <t>THC</t>
        </is>
      </c>
      <c r="R3462" t="inlineStr">
        <is>
          <t>Beverages</t>
        </is>
      </c>
      <c r="S3462" t="inlineStr"/>
      <c r="T3462" t="inlineStr">
        <is>
          <t>31813</t>
        </is>
      </c>
      <c r="U3462" t="n">
        <v>0</v>
      </c>
      <c r="V3462" t="n">
        <v>452</v>
      </c>
      <c r="W3462" t="n">
        <v>0</v>
      </c>
      <c r="X3462" t="n">
        <v>2</v>
      </c>
      <c r="Y3462" t="n">
        <v>3</v>
      </c>
      <c r="Z3462" t="n">
        <v>16</v>
      </c>
      <c r="AA3462" t="n">
        <v>18</v>
      </c>
      <c r="AB3462" t="n">
        <v>1</v>
      </c>
      <c r="AC3462" t="n">
        <v>8.45259564488798</v>
      </c>
      <c r="AD3462" t="n">
        <v>7</v>
      </c>
      <c r="AE3462" t="n">
        <v>0</v>
      </c>
      <c r="AF3462" t="n">
        <v>19.92</v>
      </c>
      <c r="AG3462" t="n">
        <v>29.88</v>
      </c>
      <c r="AH3462" t="n">
        <v>211.3900000000001</v>
      </c>
      <c r="AI3462" t="n">
        <v>241.3400000000001</v>
      </c>
      <c r="AJ3462" t="n">
        <v>0</v>
      </c>
      <c r="AK3462" t="n">
        <v>9.960000000000001</v>
      </c>
      <c r="AL3462" t="n">
        <v>13.211875</v>
      </c>
      <c r="AM3462" t="n">
        <v>13.407777777</v>
      </c>
      <c r="AN3462" t="n">
        <v>0</v>
      </c>
      <c r="AO3462" t="n">
        <v>0</v>
      </c>
      <c r="AP3462" t="inlineStr"/>
      <c r="AQ3462" t="n">
        <v>2</v>
      </c>
      <c r="AR3462" t="n">
        <v>1.5</v>
      </c>
    </row>
    <row r="3463">
      <c r="A3463" t="inlineStr">
        <is>
          <t>628719778104</t>
        </is>
      </c>
      <c r="B3463" t="inlineStr">
        <is>
          <t>Capitol Beverage Sales, L.P.</t>
        </is>
      </c>
      <c r="C3463" t="inlineStr">
        <is>
          <t>Cottage Grove</t>
        </is>
      </c>
      <c r="D3463" t="inlineStr">
        <is>
          <t>4pk 12oz can</t>
        </is>
      </c>
      <c r="E3463" t="inlineStr">
        <is>
          <t>Collective Project Lemonade 5mg THC 4pk 12oz can</t>
        </is>
      </c>
      <c r="F3463" t="n">
        <v>6</v>
      </c>
      <c r="G3463" t="n">
        <v>3</v>
      </c>
      <c r="H3463" t="n">
        <v>88</v>
      </c>
      <c r="I3463" t="n">
        <v>0</v>
      </c>
      <c r="J3463" t="n">
        <v>0</v>
      </c>
      <c r="K3463" t="n">
        <v>0</v>
      </c>
      <c r="L3463">
        <f>G3463+K3463*F3463</f>
        <v/>
      </c>
      <c r="M3463">
        <f>IF(X3463&gt;0,L3463/(X3463*7/30),"")</f>
        <v/>
      </c>
      <c r="N3463">
        <f>IF(Y3463&gt;0,L3463/(Y3463*7/90),"")</f>
        <v/>
      </c>
      <c r="O3463" t="n">
        <v>52.85</v>
      </c>
      <c r="P3463">
        <f>K3463*O3463</f>
        <v/>
      </c>
      <c r="Q3463" t="inlineStr">
        <is>
          <t>THC</t>
        </is>
      </c>
      <c r="R3463" t="inlineStr">
        <is>
          <t>Beverages</t>
        </is>
      </c>
      <c r="S3463" t="inlineStr"/>
      <c r="T3463" t="inlineStr">
        <is>
          <t>31811</t>
        </is>
      </c>
      <c r="U3463" t="n">
        <v>0</v>
      </c>
      <c r="V3463" t="n">
        <v>271</v>
      </c>
      <c r="W3463" t="n">
        <v>0</v>
      </c>
      <c r="X3463" t="n">
        <v>2</v>
      </c>
      <c r="Y3463" t="n">
        <v>4</v>
      </c>
      <c r="Z3463" t="n">
        <v>9</v>
      </c>
      <c r="AA3463" t="n">
        <v>9</v>
      </c>
      <c r="AB3463" t="n">
        <v>0</v>
      </c>
      <c r="AC3463" t="n">
        <v>8.823579558472728</v>
      </c>
      <c r="AD3463" t="n">
        <v>8.808299999999999</v>
      </c>
      <c r="AE3463" t="n">
        <v>0</v>
      </c>
      <c r="AF3463" t="n">
        <v>21.98</v>
      </c>
      <c r="AG3463" t="n">
        <v>41.90000000000001</v>
      </c>
      <c r="AH3463" t="n">
        <v>103.56</v>
      </c>
      <c r="AI3463" t="n">
        <v>103.56</v>
      </c>
      <c r="AJ3463" t="n">
        <v>0</v>
      </c>
      <c r="AK3463" t="n">
        <v>10.99</v>
      </c>
      <c r="AL3463" t="n">
        <v>11.506666666</v>
      </c>
      <c r="AM3463" t="n">
        <v>11.506666666</v>
      </c>
      <c r="AN3463" t="n">
        <v>0</v>
      </c>
      <c r="AO3463" t="n">
        <v>0</v>
      </c>
      <c r="AP3463" t="inlineStr"/>
      <c r="AQ3463" t="n">
        <v>0</v>
      </c>
      <c r="AR3463" t="n">
        <v>0</v>
      </c>
    </row>
    <row r="3464">
      <c r="A3464" t="inlineStr">
        <is>
          <t>628719778166</t>
        </is>
      </c>
      <c r="B3464" t="inlineStr">
        <is>
          <t>Capitol Beverage Sales, L.P.</t>
        </is>
      </c>
      <c r="C3464" t="inlineStr">
        <is>
          <t>Roseville</t>
        </is>
      </c>
      <c r="D3464" t="inlineStr">
        <is>
          <t>4pk 12oz can</t>
        </is>
      </c>
      <c r="E3464" t="inlineStr">
        <is>
          <t>Fetch Cream Soda 10mg THC 4pk 12oz can</t>
        </is>
      </c>
      <c r="F3464" t="n">
        <v>6</v>
      </c>
      <c r="G3464" t="n">
        <v>3</v>
      </c>
      <c r="H3464" t="n">
        <v>44</v>
      </c>
      <c r="I3464" t="n">
        <v>0</v>
      </c>
      <c r="J3464" t="n">
        <v>0</v>
      </c>
      <c r="K3464" t="n">
        <v>0</v>
      </c>
      <c r="L3464">
        <f>G3464+K3464*F3464</f>
        <v/>
      </c>
      <c r="M3464">
        <f>IF(X3464&gt;0,L3464/(X3464*7/30),"")</f>
        <v/>
      </c>
      <c r="N3464">
        <f>IF(Y3464&gt;0,L3464/(Y3464*7/90),"")</f>
        <v/>
      </c>
      <c r="O3464" t="n">
        <v>52</v>
      </c>
      <c r="P3464">
        <f>K3464*O3464</f>
        <v/>
      </c>
      <c r="Q3464" t="inlineStr">
        <is>
          <t>THC</t>
        </is>
      </c>
      <c r="R3464" t="inlineStr">
        <is>
          <t>Beverages</t>
        </is>
      </c>
      <c r="S3464" t="inlineStr"/>
      <c r="T3464" t="inlineStr">
        <is>
          <t>31807</t>
        </is>
      </c>
      <c r="U3464" t="n">
        <v>0</v>
      </c>
      <c r="V3464" t="n">
        <v>362</v>
      </c>
      <c r="W3464" t="n">
        <v>0</v>
      </c>
      <c r="X3464" t="n">
        <v>2</v>
      </c>
      <c r="Y3464" t="n">
        <v>10</v>
      </c>
      <c r="Z3464" t="n">
        <v>39</v>
      </c>
      <c r="AA3464" t="n">
        <v>39</v>
      </c>
      <c r="AB3464" t="n">
        <v>0</v>
      </c>
      <c r="AC3464" t="n">
        <v>4.904040384372728</v>
      </c>
      <c r="AD3464" t="n">
        <v>8.666700000000001</v>
      </c>
      <c r="AE3464" t="n">
        <v>0</v>
      </c>
      <c r="AF3464" t="n">
        <v>19.95</v>
      </c>
      <c r="AG3464" t="n">
        <v>99.66</v>
      </c>
      <c r="AH3464" t="n">
        <v>468.6899999999998</v>
      </c>
      <c r="AI3464" t="n">
        <v>468.6899999999998</v>
      </c>
      <c r="AJ3464" t="n">
        <v>0</v>
      </c>
      <c r="AK3464" t="n">
        <v>9.975</v>
      </c>
      <c r="AL3464" t="n">
        <v>12.017692307</v>
      </c>
      <c r="AM3464" t="n">
        <v>12.017692307</v>
      </c>
      <c r="AN3464" t="n">
        <v>0</v>
      </c>
      <c r="AO3464" t="n">
        <v>0</v>
      </c>
      <c r="AP3464" t="inlineStr"/>
      <c r="AQ3464" t="n">
        <v>0</v>
      </c>
      <c r="AR3464" t="n">
        <v>0</v>
      </c>
    </row>
    <row r="3465">
      <c r="A3465" t="inlineStr">
        <is>
          <t>649696406125</t>
        </is>
      </c>
      <c r="B3465" t="inlineStr">
        <is>
          <t>Discontinued</t>
        </is>
      </c>
      <c r="C3465" t="inlineStr">
        <is>
          <t>Osseo</t>
        </is>
      </c>
      <c r="D3465" t="inlineStr">
        <is>
          <t>4pk 12oz can</t>
        </is>
      </c>
      <c r="E3465" t="inlineStr">
        <is>
          <t>Vibes Watermelon Kiwi 10mg THC 4pk 12oz can</t>
        </is>
      </c>
      <c r="F3465" t="n">
        <v>6</v>
      </c>
      <c r="G3465" t="n">
        <v>3</v>
      </c>
      <c r="H3465" t="n">
        <v>30</v>
      </c>
      <c r="I3465" t="n">
        <v>0</v>
      </c>
      <c r="J3465" t="n">
        <v>0</v>
      </c>
      <c r="K3465" t="n">
        <v>0</v>
      </c>
      <c r="L3465">
        <f>G3465+K3465*F3465</f>
        <v/>
      </c>
      <c r="M3465">
        <f>IF(X3465&gt;0,L3465/(X3465*7/30),"")</f>
        <v/>
      </c>
      <c r="N3465">
        <f>IF(Y3465&gt;0,L3465/(Y3465*7/90),"")</f>
        <v/>
      </c>
      <c r="O3465" t="n">
        <v>80</v>
      </c>
      <c r="P3465">
        <f>K3465*O3465</f>
        <v/>
      </c>
      <c r="Q3465" t="inlineStr">
        <is>
          <t>THC</t>
        </is>
      </c>
      <c r="R3465" t="inlineStr">
        <is>
          <t>Beverages</t>
        </is>
      </c>
      <c r="S3465" t="inlineStr"/>
      <c r="T3465" t="inlineStr">
        <is>
          <t>VWK060425</t>
        </is>
      </c>
      <c r="U3465" t="n">
        <v>0</v>
      </c>
      <c r="V3465" t="n">
        <v>129</v>
      </c>
      <c r="W3465" t="n">
        <v>0</v>
      </c>
      <c r="X3465" t="n">
        <v>3</v>
      </c>
      <c r="Y3465" t="n">
        <v>4</v>
      </c>
      <c r="Z3465" t="n">
        <v>7</v>
      </c>
      <c r="AA3465" t="n">
        <v>7</v>
      </c>
      <c r="AB3465" t="n">
        <v>0</v>
      </c>
      <c r="AC3465" t="n">
        <v>12.7333</v>
      </c>
      <c r="AD3465" t="n">
        <v>13.3333</v>
      </c>
      <c r="AE3465" t="n">
        <v>0</v>
      </c>
      <c r="AF3465" t="n">
        <v>38.58</v>
      </c>
      <c r="AG3465" t="n">
        <v>51.44</v>
      </c>
      <c r="AH3465" t="n">
        <v>100.28</v>
      </c>
      <c r="AI3465" t="n">
        <v>100.28</v>
      </c>
      <c r="AJ3465" t="n">
        <v>0</v>
      </c>
      <c r="AK3465" t="n">
        <v>12.86</v>
      </c>
      <c r="AL3465" t="n">
        <v>14.325714285</v>
      </c>
      <c r="AM3465" t="n">
        <v>14.325714285</v>
      </c>
      <c r="AN3465" t="n">
        <v>0</v>
      </c>
      <c r="AO3465" t="n">
        <v>0</v>
      </c>
      <c r="AP3465" t="inlineStr"/>
      <c r="AQ3465" t="n">
        <v>0</v>
      </c>
      <c r="AR3465" t="n">
        <v>0</v>
      </c>
    </row>
    <row r="3466">
      <c r="A3466" t="inlineStr">
        <is>
          <t>649696417503</t>
        </is>
      </c>
      <c r="B3466" t="inlineStr">
        <is>
          <t>Nothing But Hemp LLC</t>
        </is>
      </c>
      <c r="C3466" t="inlineStr">
        <is>
          <t>Cottage Grove</t>
        </is>
      </c>
      <c r="D3466" t="inlineStr">
        <is>
          <t>4pk 12oz can</t>
        </is>
      </c>
      <c r="E3466" t="inlineStr">
        <is>
          <t>Forbidden Fruit Strawberry Lemonade 10mg THC 4pk 12oz can</t>
        </is>
      </c>
      <c r="F3466" t="n">
        <v>6</v>
      </c>
      <c r="G3466" t="n">
        <v>3</v>
      </c>
      <c r="H3466" t="n">
        <v>156</v>
      </c>
      <c r="I3466" t="n">
        <v>1</v>
      </c>
      <c r="J3466" t="n">
        <v>0</v>
      </c>
      <c r="K3466" t="n">
        <v>0</v>
      </c>
      <c r="L3466">
        <f>G3466+K3466*F3466</f>
        <v/>
      </c>
      <c r="M3466">
        <f>IF(X3466&gt;0,L3466/(X3466*7/30),"")</f>
        <v/>
      </c>
      <c r="N3466">
        <f>IF(Y3466&gt;0,L3466/(Y3466*7/90),"")</f>
        <v/>
      </c>
      <c r="O3466" t="n">
        <v>53.57</v>
      </c>
      <c r="P3466">
        <f>K3466*O3466</f>
        <v/>
      </c>
      <c r="Q3466" t="inlineStr">
        <is>
          <t>THC</t>
        </is>
      </c>
      <c r="R3466" t="inlineStr">
        <is>
          <t>Beverages</t>
        </is>
      </c>
      <c r="S3466" t="inlineStr">
        <is>
          <t>Tea/Lemonade</t>
        </is>
      </c>
      <c r="T3466" t="inlineStr">
        <is>
          <t>FFSL093025</t>
        </is>
      </c>
      <c r="U3466" t="n">
        <v>0</v>
      </c>
      <c r="V3466" t="n">
        <v>228</v>
      </c>
      <c r="W3466" t="n">
        <v>0</v>
      </c>
      <c r="X3466" t="n">
        <v>3</v>
      </c>
      <c r="Y3466" t="n">
        <v>9</v>
      </c>
      <c r="Z3466" t="n">
        <v>9</v>
      </c>
      <c r="AA3466" t="n">
        <v>9</v>
      </c>
      <c r="AB3466" t="n">
        <v>0</v>
      </c>
      <c r="AC3466" t="n">
        <v>9.634460622756409</v>
      </c>
      <c r="AD3466" t="n">
        <v>8.928599999999999</v>
      </c>
      <c r="AE3466" t="n">
        <v>0</v>
      </c>
      <c r="AF3466" t="n">
        <v>62.91</v>
      </c>
      <c r="AG3466" t="n">
        <v>182.67</v>
      </c>
      <c r="AH3466" t="n">
        <v>182.67</v>
      </c>
      <c r="AI3466" t="n">
        <v>182.67</v>
      </c>
      <c r="AJ3466" t="n">
        <v>0</v>
      </c>
      <c r="AK3466" t="n">
        <v>20.97</v>
      </c>
      <c r="AL3466" t="n">
        <v>20.296666666</v>
      </c>
      <c r="AM3466" t="n">
        <v>20.296666666</v>
      </c>
      <c r="AN3466" t="n">
        <v>0</v>
      </c>
      <c r="AO3466" t="n">
        <v>0</v>
      </c>
      <c r="AP3466" t="inlineStr">
        <is>
          <t>Bellboy Corporation</t>
        </is>
      </c>
      <c r="AQ3466" t="n">
        <v>0</v>
      </c>
      <c r="AR3466" t="n">
        <v>0</v>
      </c>
    </row>
    <row r="3467">
      <c r="A3467" t="inlineStr">
        <is>
          <t>810012698767</t>
        </is>
      </c>
      <c r="B3467" t="inlineStr">
        <is>
          <t>Bellboy Corporation</t>
        </is>
      </c>
      <c r="C3467" t="inlineStr">
        <is>
          <t>Osseo</t>
        </is>
      </c>
      <c r="D3467" t="inlineStr">
        <is>
          <t>4pk 12oz can</t>
        </is>
      </c>
      <c r="E3467" t="inlineStr">
        <is>
          <t>BLNCD Cucumber Mojito 10mg THC 4pk 12oz can</t>
        </is>
      </c>
      <c r="F3467" t="n">
        <v>6</v>
      </c>
      <c r="G3467" t="n">
        <v>3</v>
      </c>
      <c r="H3467" t="n">
        <v>74</v>
      </c>
      <c r="I3467" t="n">
        <v>1</v>
      </c>
      <c r="J3467" t="n">
        <v>0</v>
      </c>
      <c r="K3467" t="n">
        <v>0</v>
      </c>
      <c r="L3467">
        <f>G3467+K3467*F3467</f>
        <v/>
      </c>
      <c r="M3467">
        <f>IF(X3467&gt;0,L3467/(X3467*7/30),"")</f>
        <v/>
      </c>
      <c r="N3467">
        <f>IF(Y3467&gt;0,L3467/(Y3467*7/90),"")</f>
        <v/>
      </c>
      <c r="O3467" t="n">
        <v>83.5</v>
      </c>
      <c r="P3467">
        <f>K3467*O3467</f>
        <v/>
      </c>
      <c r="Q3467" t="inlineStr">
        <is>
          <t>THC</t>
        </is>
      </c>
      <c r="R3467" t="inlineStr">
        <is>
          <t>Beverages</t>
        </is>
      </c>
      <c r="S3467" t="inlineStr"/>
      <c r="T3467" t="inlineStr">
        <is>
          <t>9918082</t>
        </is>
      </c>
      <c r="U3467" t="n">
        <v>0</v>
      </c>
      <c r="V3467" t="n">
        <v>387</v>
      </c>
      <c r="W3467" t="n">
        <v>0</v>
      </c>
      <c r="X3467" t="n">
        <v>2</v>
      </c>
      <c r="Y3467" t="n">
        <v>2</v>
      </c>
      <c r="Z3467" t="n">
        <v>3</v>
      </c>
      <c r="AA3467" t="n">
        <v>3</v>
      </c>
      <c r="AB3467" t="n">
        <v>0</v>
      </c>
      <c r="AC3467" t="n">
        <v>13.31682702702702</v>
      </c>
      <c r="AD3467" t="n">
        <v>13.9167</v>
      </c>
      <c r="AE3467" t="n">
        <v>0</v>
      </c>
      <c r="AF3467" t="n">
        <v>35.95</v>
      </c>
      <c r="AG3467" t="n">
        <v>35.95</v>
      </c>
      <c r="AH3467" t="n">
        <v>55.91</v>
      </c>
      <c r="AI3467" t="n">
        <v>55.91</v>
      </c>
      <c r="AJ3467" t="n">
        <v>0</v>
      </c>
      <c r="AK3467" t="n">
        <v>17.975</v>
      </c>
      <c r="AL3467" t="n">
        <v>18.636666666</v>
      </c>
      <c r="AM3467" t="n">
        <v>18.636666666</v>
      </c>
      <c r="AN3467" t="n">
        <v>0</v>
      </c>
      <c r="AO3467" t="n">
        <v>0</v>
      </c>
      <c r="AP3467" t="inlineStr"/>
      <c r="AQ3467" t="n">
        <v>0</v>
      </c>
      <c r="AR3467" t="n">
        <v>0</v>
      </c>
    </row>
    <row r="3468">
      <c r="A3468" t="inlineStr">
        <is>
          <t>810023141013</t>
        </is>
      </c>
      <c r="B3468" t="inlineStr">
        <is>
          <t>North Star Hemp, LLC</t>
        </is>
      </c>
      <c r="C3468" t="inlineStr">
        <is>
          <t>Minnetonka</t>
        </is>
      </c>
      <c r="D3468" t="inlineStr">
        <is>
          <t>4pk 12oz can</t>
        </is>
      </c>
      <c r="E3468" t="inlineStr">
        <is>
          <t>You Betcha Nighttime 5mg THC 4pk 12oz can</t>
        </is>
      </c>
      <c r="F3468" t="n">
        <v>6</v>
      </c>
      <c r="G3468" t="n">
        <v>3</v>
      </c>
      <c r="H3468" t="n">
        <v>93</v>
      </c>
      <c r="I3468" t="n">
        <v>2</v>
      </c>
      <c r="J3468" t="n">
        <v>0</v>
      </c>
      <c r="K3468" t="n">
        <v>0</v>
      </c>
      <c r="L3468">
        <f>G3468+K3468*F3468</f>
        <v/>
      </c>
      <c r="M3468">
        <f>IF(X3468&gt;0,L3468/(X3468*7/30),"")</f>
        <v/>
      </c>
      <c r="N3468">
        <f>IF(Y3468&gt;0,L3468/(Y3468*7/90),"")</f>
        <v/>
      </c>
      <c r="O3468" t="n">
        <v>50</v>
      </c>
      <c r="P3468">
        <f>K3468*O3468</f>
        <v/>
      </c>
      <c r="Q3468" t="inlineStr">
        <is>
          <t>THC</t>
        </is>
      </c>
      <c r="R3468" t="inlineStr">
        <is>
          <t>Beverages</t>
        </is>
      </c>
      <c r="S3468" t="inlineStr"/>
      <c r="T3468" t="inlineStr">
        <is>
          <t>810023141013</t>
        </is>
      </c>
      <c r="U3468" t="n">
        <v>0</v>
      </c>
      <c r="V3468" t="n">
        <v>1314</v>
      </c>
      <c r="W3468" t="n">
        <v>1</v>
      </c>
      <c r="X3468" t="n">
        <v>3</v>
      </c>
      <c r="Y3468" t="n">
        <v>5</v>
      </c>
      <c r="Z3468" t="n">
        <v>14</v>
      </c>
      <c r="AA3468" t="n">
        <v>20</v>
      </c>
      <c r="AB3468" t="n">
        <v>4</v>
      </c>
      <c r="AC3468" t="n">
        <v>8.333300010186022</v>
      </c>
      <c r="AD3468" t="n">
        <v>8.333299999999999</v>
      </c>
      <c r="AE3468" t="n">
        <v>12.96</v>
      </c>
      <c r="AF3468" t="n">
        <v>40.91</v>
      </c>
      <c r="AG3468" t="n">
        <v>66.83000000000001</v>
      </c>
      <c r="AH3468" t="n">
        <v>188.26</v>
      </c>
      <c r="AI3468" t="n">
        <v>263.3300000000001</v>
      </c>
      <c r="AJ3468" t="n">
        <v>12.96</v>
      </c>
      <c r="AK3468" t="n">
        <v>13.636666666</v>
      </c>
      <c r="AL3468" t="n">
        <v>13.447142857</v>
      </c>
      <c r="AM3468" t="n">
        <v>13.1665</v>
      </c>
      <c r="AN3468" t="n">
        <v>0</v>
      </c>
      <c r="AO3468" t="n">
        <v>7</v>
      </c>
      <c r="AP3468" t="inlineStr"/>
      <c r="AQ3468" t="n">
        <v>0.4286</v>
      </c>
      <c r="AR3468" t="n">
        <v>0.3</v>
      </c>
    </row>
    <row r="3469">
      <c r="A3469" t="inlineStr">
        <is>
          <t>810091530252</t>
        </is>
      </c>
      <c r="B3469" t="inlineStr">
        <is>
          <t>Discontinued</t>
        </is>
      </c>
      <c r="C3469" t="inlineStr">
        <is>
          <t>Stillwater</t>
        </is>
      </c>
      <c r="D3469" t="inlineStr">
        <is>
          <t>4pk 12oz can</t>
        </is>
      </c>
      <c r="E3469" t="inlineStr">
        <is>
          <t>Tetra Lemon-Lime 5mg THC 4pk 12oz can</t>
        </is>
      </c>
      <c r="F3469" t="n">
        <v>6</v>
      </c>
      <c r="G3469" t="n">
        <v>3</v>
      </c>
      <c r="H3469" t="n">
        <v>38</v>
      </c>
      <c r="I3469" t="n">
        <v>0</v>
      </c>
      <c r="J3469" t="n">
        <v>0</v>
      </c>
      <c r="K3469" t="n">
        <v>0</v>
      </c>
      <c r="L3469">
        <f>G3469+K3469*F3469</f>
        <v/>
      </c>
      <c r="M3469">
        <f>IF(X3469&gt;0,L3469/(X3469*7/30),"")</f>
        <v/>
      </c>
      <c r="N3469">
        <f>IF(Y3469&gt;0,L3469/(Y3469*7/90),"")</f>
        <v/>
      </c>
      <c r="O3469" t="n">
        <v>62</v>
      </c>
      <c r="P3469">
        <f>K3469*O3469</f>
        <v/>
      </c>
      <c r="Q3469" t="inlineStr">
        <is>
          <t>THC</t>
        </is>
      </c>
      <c r="R3469" t="inlineStr">
        <is>
          <t>Beverages</t>
        </is>
      </c>
      <c r="S3469" t="inlineStr"/>
      <c r="T3469" t="inlineStr">
        <is>
          <t>14567</t>
        </is>
      </c>
      <c r="U3469" t="n">
        <v>0</v>
      </c>
      <c r="V3469" t="n">
        <v>475</v>
      </c>
      <c r="W3469" t="n">
        <v>2</v>
      </c>
      <c r="X3469" t="n">
        <v>3</v>
      </c>
      <c r="Y3469" t="n">
        <v>6</v>
      </c>
      <c r="Z3469" t="n">
        <v>8</v>
      </c>
      <c r="AA3469" t="n">
        <v>13</v>
      </c>
      <c r="AB3469" t="n">
        <v>2</v>
      </c>
      <c r="AC3469" t="n">
        <v>10.31575789682105</v>
      </c>
      <c r="AD3469" t="n">
        <v>10.3333</v>
      </c>
      <c r="AE3469" t="n">
        <v>29.92</v>
      </c>
      <c r="AF3469" t="n">
        <v>44.88</v>
      </c>
      <c r="AG3469" t="n">
        <v>89.76000000000002</v>
      </c>
      <c r="AH3469" t="n">
        <v>119.68</v>
      </c>
      <c r="AI3469" t="n">
        <v>194.4800000000001</v>
      </c>
      <c r="AJ3469" t="n">
        <v>14.96</v>
      </c>
      <c r="AK3469" t="n">
        <v>14.96</v>
      </c>
      <c r="AL3469" t="n">
        <v>14.96</v>
      </c>
      <c r="AM3469" t="n">
        <v>14.96</v>
      </c>
      <c r="AN3469" t="n">
        <v>1</v>
      </c>
      <c r="AO3469" t="n">
        <v>1</v>
      </c>
      <c r="AP3469" t="inlineStr"/>
      <c r="AQ3469" t="n">
        <v>3</v>
      </c>
      <c r="AR3469" t="n">
        <v>2</v>
      </c>
    </row>
    <row r="3470">
      <c r="A3470" t="inlineStr">
        <is>
          <t>810094772888</t>
        </is>
      </c>
      <c r="B3470" t="inlineStr">
        <is>
          <t>Gravitron LLC dba GRAV</t>
        </is>
      </c>
      <c r="C3470" t="inlineStr">
        <is>
          <t>Roseville</t>
        </is>
      </c>
      <c r="D3470" t="inlineStr">
        <is>
          <t>50ml</t>
        </is>
      </c>
      <c r="E3470" t="inlineStr">
        <is>
          <t>GRAV Wild Raspberry 10mg THC 50ml btl</t>
        </is>
      </c>
      <c r="F3470" t="n">
        <v>6</v>
      </c>
      <c r="G3470" t="n">
        <v>3</v>
      </c>
      <c r="H3470" t="n">
        <v>343</v>
      </c>
      <c r="I3470" t="n">
        <v>0</v>
      </c>
      <c r="J3470" t="n">
        <v>0</v>
      </c>
      <c r="K3470" t="n">
        <v>0</v>
      </c>
      <c r="L3470">
        <f>G3470+K3470*F3470</f>
        <v/>
      </c>
      <c r="M3470">
        <f>IF(X3470&gt;0,L3470/(X3470*7/30),"")</f>
        <v/>
      </c>
      <c r="N3470">
        <f>IF(Y3470&gt;0,L3470/(Y3470*7/90),"")</f>
        <v/>
      </c>
      <c r="O3470" t="n">
        <v>11.04</v>
      </c>
      <c r="P3470">
        <f>K3470*O3470</f>
        <v/>
      </c>
      <c r="Q3470" t="inlineStr">
        <is>
          <t>THC</t>
        </is>
      </c>
      <c r="R3470" t="inlineStr">
        <is>
          <t>Beverages</t>
        </is>
      </c>
      <c r="S3470" t="inlineStr">
        <is>
          <t>Shots</t>
        </is>
      </c>
      <c r="T3470" t="inlineStr">
        <is>
          <t>BEV.CS.05.WRB.50ML</t>
        </is>
      </c>
      <c r="U3470" t="n">
        <v>0</v>
      </c>
      <c r="V3470" t="n">
        <v>697</v>
      </c>
      <c r="W3470" t="n">
        <v>1</v>
      </c>
      <c r="X3470" t="n">
        <v>2</v>
      </c>
      <c r="Y3470" t="n">
        <v>8</v>
      </c>
      <c r="Z3470" t="n">
        <v>45</v>
      </c>
      <c r="AA3470" t="n">
        <v>45</v>
      </c>
      <c r="AB3470" t="n">
        <v>0</v>
      </c>
      <c r="AC3470" t="n">
        <v>1.84</v>
      </c>
      <c r="AD3470" t="n">
        <v>1.84</v>
      </c>
      <c r="AE3470" t="n">
        <v>4.46</v>
      </c>
      <c r="AF3470" t="n">
        <v>8.92</v>
      </c>
      <c r="AG3470" t="n">
        <v>33.95</v>
      </c>
      <c r="AH3470" t="n">
        <v>175.37</v>
      </c>
      <c r="AI3470" t="n">
        <v>175.37</v>
      </c>
      <c r="AJ3470" t="n">
        <v>4.46</v>
      </c>
      <c r="AK3470" t="n">
        <v>4.46</v>
      </c>
      <c r="AL3470" t="n">
        <v>3.7965</v>
      </c>
      <c r="AM3470" t="n">
        <v>3.7965</v>
      </c>
      <c r="AN3470" t="n">
        <v>1</v>
      </c>
      <c r="AO3470" t="n">
        <v>3</v>
      </c>
      <c r="AP3470" t="inlineStr"/>
      <c r="AQ3470" t="n">
        <v>0</v>
      </c>
      <c r="AR3470" t="n">
        <v>0</v>
      </c>
    </row>
    <row r="3471">
      <c r="A3471" t="inlineStr">
        <is>
          <t>810095561528</t>
        </is>
      </c>
      <c r="B3471" t="inlineStr">
        <is>
          <t>Modist Brewing Company</t>
        </is>
      </c>
      <c r="C3471" t="inlineStr">
        <is>
          <t>Chanhassen</t>
        </is>
      </c>
      <c r="D3471" t="inlineStr">
        <is>
          <t>4pk 12oz can</t>
        </is>
      </c>
      <c r="E3471" t="inlineStr">
        <is>
          <t>Modist Melt Pop  Sangria Ginger Ale 10mg THC 4pk 12oz can</t>
        </is>
      </c>
      <c r="F3471" t="n">
        <v>6</v>
      </c>
      <c r="G3471" t="n">
        <v>3</v>
      </c>
      <c r="H3471" t="n">
        <v>58</v>
      </c>
      <c r="I3471" t="n">
        <v>1</v>
      </c>
      <c r="J3471" t="n">
        <v>0</v>
      </c>
      <c r="K3471" t="n">
        <v>0</v>
      </c>
      <c r="L3471">
        <f>G3471+K3471*F3471</f>
        <v/>
      </c>
      <c r="M3471">
        <f>IF(X3471&gt;0,L3471/(X3471*7/30),"")</f>
        <v/>
      </c>
      <c r="N3471">
        <f>IF(Y3471&gt;0,L3471/(Y3471*7/90),"")</f>
        <v/>
      </c>
      <c r="O3471" t="n">
        <v>64.59999999999999</v>
      </c>
      <c r="P3471">
        <f>K3471*O3471</f>
        <v/>
      </c>
      <c r="Q3471" t="inlineStr">
        <is>
          <t>THC</t>
        </is>
      </c>
      <c r="R3471" t="inlineStr">
        <is>
          <t>Beverages</t>
        </is>
      </c>
      <c r="S3471" t="inlineStr"/>
      <c r="T3471" t="inlineStr">
        <is>
          <t>POPGS6412</t>
        </is>
      </c>
      <c r="U3471" t="n">
        <v>0</v>
      </c>
      <c r="V3471" t="n">
        <v>163</v>
      </c>
      <c r="W3471" t="n">
        <v>0</v>
      </c>
      <c r="X3471" t="n">
        <v>2</v>
      </c>
      <c r="Y3471" t="n">
        <v>2</v>
      </c>
      <c r="Z3471" t="n">
        <v>3</v>
      </c>
      <c r="AA3471" t="n">
        <v>3</v>
      </c>
      <c r="AB3471" t="n">
        <v>0</v>
      </c>
      <c r="AC3471" t="n">
        <v>9.319533333744827</v>
      </c>
      <c r="AD3471" t="n">
        <v>10.7667</v>
      </c>
      <c r="AE3471" t="n">
        <v>0</v>
      </c>
      <c r="AF3471" t="n">
        <v>27.95</v>
      </c>
      <c r="AG3471" t="n">
        <v>27.95</v>
      </c>
      <c r="AH3471" t="n">
        <v>40.45</v>
      </c>
      <c r="AI3471" t="n">
        <v>40.45</v>
      </c>
      <c r="AJ3471" t="n">
        <v>0</v>
      </c>
      <c r="AK3471" t="n">
        <v>13.975</v>
      </c>
      <c r="AL3471" t="n">
        <v>13.483333333</v>
      </c>
      <c r="AM3471" t="n">
        <v>13.483333333</v>
      </c>
      <c r="AN3471" t="n">
        <v>0</v>
      </c>
      <c r="AO3471" t="n">
        <v>0</v>
      </c>
      <c r="AP3471" t="inlineStr">
        <is>
          <t>Modist Brewing Company</t>
        </is>
      </c>
      <c r="AQ3471" t="n">
        <v>0</v>
      </c>
      <c r="AR3471" t="n">
        <v>2</v>
      </c>
    </row>
    <row r="3472">
      <c r="A3472" t="inlineStr">
        <is>
          <t>810095561535</t>
        </is>
      </c>
      <c r="B3472" t="inlineStr">
        <is>
          <t>Modist Brewing Company</t>
        </is>
      </c>
      <c r="C3472" t="inlineStr">
        <is>
          <t>Plymouth</t>
        </is>
      </c>
      <c r="D3472" t="inlineStr">
        <is>
          <t>4pk 12oz can</t>
        </is>
      </c>
      <c r="E3472" t="inlineStr">
        <is>
          <t>Modist Melt Pop Citrus Punch 10mg THC 4pk 12oz can</t>
        </is>
      </c>
      <c r="F3472" t="n">
        <v>6</v>
      </c>
      <c r="G3472" t="n">
        <v>3</v>
      </c>
      <c r="H3472" t="n">
        <v>117</v>
      </c>
      <c r="I3472" t="n">
        <v>1</v>
      </c>
      <c r="J3472" t="n">
        <v>0</v>
      </c>
      <c r="K3472" t="n">
        <v>0</v>
      </c>
      <c r="L3472">
        <f>G3472+K3472*F3472</f>
        <v/>
      </c>
      <c r="M3472">
        <f>IF(X3472&gt;0,L3472/(X3472*7/30),"")</f>
        <v/>
      </c>
      <c r="N3472">
        <f>IF(Y3472&gt;0,L3472/(Y3472*7/90),"")</f>
        <v/>
      </c>
      <c r="O3472" t="n">
        <v>55</v>
      </c>
      <c r="P3472">
        <f>K3472*O3472</f>
        <v/>
      </c>
      <c r="Q3472" t="inlineStr">
        <is>
          <t>THC</t>
        </is>
      </c>
      <c r="R3472" t="inlineStr">
        <is>
          <t>Beverages</t>
        </is>
      </c>
      <c r="S3472" t="inlineStr"/>
      <c r="T3472" t="inlineStr">
        <is>
          <t>POPCP6412</t>
        </is>
      </c>
      <c r="U3472" t="n">
        <v>0</v>
      </c>
      <c r="V3472" t="n">
        <v>239</v>
      </c>
      <c r="W3472" t="n">
        <v>1</v>
      </c>
      <c r="X3472" t="n">
        <v>3</v>
      </c>
      <c r="Y3472" t="n">
        <v>8</v>
      </c>
      <c r="Z3472" t="n">
        <v>11</v>
      </c>
      <c r="AA3472" t="n">
        <v>16</v>
      </c>
      <c r="AB3472" t="n">
        <v>4</v>
      </c>
      <c r="AC3472" t="n">
        <v>8.175516805200001</v>
      </c>
      <c r="AD3472" t="n">
        <v>9.166700000000001</v>
      </c>
      <c r="AE3472" t="n">
        <v>13.96</v>
      </c>
      <c r="AF3472" t="n">
        <v>41.88</v>
      </c>
      <c r="AG3472" t="n">
        <v>111.68</v>
      </c>
      <c r="AH3472" t="n">
        <v>163.5600000000001</v>
      </c>
      <c r="AI3472" t="n">
        <v>263.33</v>
      </c>
      <c r="AJ3472" t="n">
        <v>13.96</v>
      </c>
      <c r="AK3472" t="n">
        <v>13.96</v>
      </c>
      <c r="AL3472" t="n">
        <v>14.869090909</v>
      </c>
      <c r="AM3472" t="n">
        <v>16.458125</v>
      </c>
      <c r="AN3472" t="n">
        <v>0</v>
      </c>
      <c r="AO3472" t="n">
        <v>0</v>
      </c>
      <c r="AP3472" t="inlineStr">
        <is>
          <t>Modist Brewing Company</t>
        </is>
      </c>
      <c r="AQ3472" t="n">
        <v>0</v>
      </c>
      <c r="AR3472" t="n">
        <v>2</v>
      </c>
    </row>
    <row r="3473">
      <c r="A3473" t="inlineStr">
        <is>
          <t>811194039611</t>
        </is>
      </c>
      <c r="B3473" t="inlineStr">
        <is>
          <t>Bellboy Corporation</t>
        </is>
      </c>
      <c r="C3473" t="inlineStr">
        <is>
          <t>Bloomington</t>
        </is>
      </c>
      <c r="D3473" t="inlineStr">
        <is>
          <t>4pk 12oz can</t>
        </is>
      </c>
      <c r="E3473" t="inlineStr">
        <is>
          <t>Smokiez Blackberry Lemonade 4pk 12oz can</t>
        </is>
      </c>
      <c r="F3473" t="n">
        <v>6</v>
      </c>
      <c r="G3473" t="n">
        <v>3</v>
      </c>
      <c r="H3473" t="n">
        <v>61</v>
      </c>
      <c r="I3473" t="n">
        <v>2</v>
      </c>
      <c r="J3473" t="n">
        <v>0</v>
      </c>
      <c r="K3473" t="n">
        <v>0</v>
      </c>
      <c r="L3473">
        <f>G3473+K3473*F3473</f>
        <v/>
      </c>
      <c r="M3473">
        <f>IF(X3473&gt;0,L3473/(X3473*7/30),"")</f>
        <v/>
      </c>
      <c r="N3473">
        <f>IF(Y3473&gt;0,L3473/(Y3473*7/90),"")</f>
        <v/>
      </c>
      <c r="O3473" t="n">
        <v>80</v>
      </c>
      <c r="P3473">
        <f>K3473*O3473</f>
        <v/>
      </c>
      <c r="Q3473" t="inlineStr">
        <is>
          <t>THC</t>
        </is>
      </c>
      <c r="R3473" t="inlineStr">
        <is>
          <t>Beverages</t>
        </is>
      </c>
      <c r="S3473" t="inlineStr"/>
      <c r="T3473" t="inlineStr">
        <is>
          <t>9922012</t>
        </is>
      </c>
      <c r="U3473" t="n">
        <v>0</v>
      </c>
      <c r="V3473" t="n">
        <v>1440</v>
      </c>
      <c r="W3473" t="n">
        <v>0</v>
      </c>
      <c r="X3473" t="n">
        <v>2</v>
      </c>
      <c r="Y3473" t="n">
        <v>4</v>
      </c>
      <c r="Z3473" t="n">
        <v>9</v>
      </c>
      <c r="AA3473" t="n">
        <v>9</v>
      </c>
      <c r="AB3473" t="n">
        <v>0</v>
      </c>
      <c r="AC3473" t="n">
        <v>13.33329999497705</v>
      </c>
      <c r="AD3473" t="n">
        <v>13.3333</v>
      </c>
      <c r="AE3473" t="n">
        <v>0</v>
      </c>
      <c r="AF3473" t="n">
        <v>31.92</v>
      </c>
      <c r="AG3473" t="n">
        <v>66.87</v>
      </c>
      <c r="AH3473" t="n">
        <v>146.67</v>
      </c>
      <c r="AI3473" t="n">
        <v>146.67</v>
      </c>
      <c r="AJ3473" t="n">
        <v>0</v>
      </c>
      <c r="AK3473" t="n">
        <v>15.96</v>
      </c>
      <c r="AL3473" t="n">
        <v>16.296666666</v>
      </c>
      <c r="AM3473" t="n">
        <v>16.296666666</v>
      </c>
      <c r="AN3473" t="n">
        <v>0</v>
      </c>
      <c r="AO3473" t="n">
        <v>3</v>
      </c>
      <c r="AP3473" t="inlineStr"/>
      <c r="AQ3473" t="n">
        <v>0</v>
      </c>
      <c r="AR3473" t="n">
        <v>0</v>
      </c>
    </row>
    <row r="3474">
      <c r="A3474" t="inlineStr">
        <is>
          <t>811194039611</t>
        </is>
      </c>
      <c r="B3474" t="inlineStr">
        <is>
          <t>Bellboy Corporation</t>
        </is>
      </c>
      <c r="C3474" t="inlineStr">
        <is>
          <t>Woodbury</t>
        </is>
      </c>
      <c r="D3474" t="inlineStr">
        <is>
          <t>4pk 12oz can</t>
        </is>
      </c>
      <c r="E3474" t="inlineStr">
        <is>
          <t>Smokiez Blackberry Lemonade 4pk 12oz can</t>
        </is>
      </c>
      <c r="F3474" t="n">
        <v>6</v>
      </c>
      <c r="G3474" t="n">
        <v>3</v>
      </c>
      <c r="H3474" t="n">
        <v>61</v>
      </c>
      <c r="I3474" t="n">
        <v>5</v>
      </c>
      <c r="J3474" t="n">
        <v>0</v>
      </c>
      <c r="K3474" t="n">
        <v>0</v>
      </c>
      <c r="L3474">
        <f>G3474+K3474*F3474</f>
        <v/>
      </c>
      <c r="M3474">
        <f>IF(X3474&gt;0,L3474/(X3474*7/30),"")</f>
        <v/>
      </c>
      <c r="N3474">
        <f>IF(Y3474&gt;0,L3474/(Y3474*7/90),"")</f>
        <v/>
      </c>
      <c r="O3474" t="n">
        <v>80</v>
      </c>
      <c r="P3474">
        <f>K3474*O3474</f>
        <v/>
      </c>
      <c r="Q3474" t="inlineStr">
        <is>
          <t>THC</t>
        </is>
      </c>
      <c r="R3474" t="inlineStr">
        <is>
          <t>Beverages</t>
        </is>
      </c>
      <c r="S3474" t="inlineStr"/>
      <c r="T3474" t="inlineStr">
        <is>
          <t>9922012</t>
        </is>
      </c>
      <c r="U3474" t="n">
        <v>0</v>
      </c>
      <c r="V3474" t="n">
        <v>1440</v>
      </c>
      <c r="W3474" t="n">
        <v>0</v>
      </c>
      <c r="X3474" t="n">
        <v>2</v>
      </c>
      <c r="Y3474" t="n">
        <v>19</v>
      </c>
      <c r="Z3474" t="n">
        <v>56</v>
      </c>
      <c r="AA3474" t="n">
        <v>86</v>
      </c>
      <c r="AB3474" t="n">
        <v>17</v>
      </c>
      <c r="AC3474" t="n">
        <v>13.33329999497705</v>
      </c>
      <c r="AD3474" t="n">
        <v>13.3333</v>
      </c>
      <c r="AE3474" t="n">
        <v>0</v>
      </c>
      <c r="AF3474" t="n">
        <v>31.92</v>
      </c>
      <c r="AG3474" t="n">
        <v>303.24</v>
      </c>
      <c r="AH3474" t="n">
        <v>871.2500000000005</v>
      </c>
      <c r="AI3474" t="n">
        <v>1311.920000000001</v>
      </c>
      <c r="AJ3474" t="n">
        <v>0</v>
      </c>
      <c r="AK3474" t="n">
        <v>15.96</v>
      </c>
      <c r="AL3474" t="n">
        <v>14.91326923</v>
      </c>
      <c r="AM3474" t="n">
        <v>14.831219512</v>
      </c>
      <c r="AN3474" t="n">
        <v>0</v>
      </c>
      <c r="AO3474" t="n">
        <v>3</v>
      </c>
      <c r="AP3474" t="inlineStr"/>
      <c r="AQ3474" t="n">
        <v>0.1667</v>
      </c>
      <c r="AR3474" t="n">
        <v>0.4286</v>
      </c>
    </row>
    <row r="3475">
      <c r="A3475" t="inlineStr">
        <is>
          <t>840006314424</t>
        </is>
      </c>
      <c r="B3475" t="inlineStr">
        <is>
          <t>Bellboy Corporation</t>
        </is>
      </c>
      <c r="C3475" t="inlineStr">
        <is>
          <t>Vadnais Heights</t>
        </is>
      </c>
      <c r="D3475" t="inlineStr">
        <is>
          <t>4pk 12oz can</t>
        </is>
      </c>
      <c r="E3475" t="inlineStr">
        <is>
          <t>BLNCD Prickly Pear Bee's Knees 10mg THC 4pk 12oz can</t>
        </is>
      </c>
      <c r="F3475" t="n">
        <v>6</v>
      </c>
      <c r="G3475" t="n">
        <v>3</v>
      </c>
      <c r="H3475" t="n">
        <v>77</v>
      </c>
      <c r="I3475" t="n">
        <v>1</v>
      </c>
      <c r="J3475" t="n">
        <v>0</v>
      </c>
      <c r="K3475" t="n">
        <v>0</v>
      </c>
      <c r="L3475">
        <f>G3475+K3475*F3475</f>
        <v/>
      </c>
      <c r="M3475">
        <f>IF(X3475&gt;0,L3475/(X3475*7/30),"")</f>
        <v/>
      </c>
      <c r="N3475">
        <f>IF(Y3475&gt;0,L3475/(Y3475*7/90),"")</f>
        <v/>
      </c>
      <c r="O3475" t="n">
        <v>78.40000000000001</v>
      </c>
      <c r="P3475">
        <f>K3475*O3475</f>
        <v/>
      </c>
      <c r="Q3475" t="inlineStr">
        <is>
          <t>THC</t>
        </is>
      </c>
      <c r="R3475" t="inlineStr">
        <is>
          <t>Beverages</t>
        </is>
      </c>
      <c r="S3475" t="inlineStr"/>
      <c r="T3475" t="inlineStr">
        <is>
          <t>9918102</t>
        </is>
      </c>
      <c r="U3475" t="n">
        <v>0</v>
      </c>
      <c r="V3475" t="n">
        <v>201</v>
      </c>
      <c r="W3475" t="n">
        <v>1</v>
      </c>
      <c r="X3475" t="n">
        <v>3</v>
      </c>
      <c r="Y3475" t="n">
        <v>5</v>
      </c>
      <c r="Z3475" t="n">
        <v>9</v>
      </c>
      <c r="AA3475" t="n">
        <v>9</v>
      </c>
      <c r="AB3475" t="n">
        <v>0</v>
      </c>
      <c r="AC3475" t="n">
        <v>11.03033116883117</v>
      </c>
      <c r="AD3475" t="n">
        <v>13.0667</v>
      </c>
      <c r="AE3475" t="n">
        <v>17.96</v>
      </c>
      <c r="AF3475" t="n">
        <v>53.88</v>
      </c>
      <c r="AG3475" t="n">
        <v>91.80000000000001</v>
      </c>
      <c r="AH3475" t="n">
        <v>171.64</v>
      </c>
      <c r="AI3475" t="n">
        <v>171.64</v>
      </c>
      <c r="AJ3475" t="n">
        <v>17.96</v>
      </c>
      <c r="AK3475" t="n">
        <v>17.96</v>
      </c>
      <c r="AL3475" t="n">
        <v>19.071111111</v>
      </c>
      <c r="AM3475" t="n">
        <v>19.071111111</v>
      </c>
      <c r="AN3475" t="n">
        <v>0</v>
      </c>
      <c r="AO3475" t="n">
        <v>0</v>
      </c>
      <c r="AP3475" t="inlineStr"/>
      <c r="AQ3475" t="n">
        <v>0</v>
      </c>
      <c r="AR3475" t="n">
        <v>0</v>
      </c>
    </row>
    <row r="3476">
      <c r="A3476" t="inlineStr">
        <is>
          <t>840006314486</t>
        </is>
      </c>
      <c r="B3476" t="inlineStr">
        <is>
          <t>Bellboy Corporation</t>
        </is>
      </c>
      <c r="C3476" t="inlineStr">
        <is>
          <t>Plymouth</t>
        </is>
      </c>
      <c r="D3476" t="inlineStr">
        <is>
          <t>10pk</t>
        </is>
      </c>
      <c r="E3476" t="inlineStr">
        <is>
          <t>BLNCD Dream State 5mg Adaptogen THC Gummies</t>
        </is>
      </c>
      <c r="F3476" t="n">
        <v>6</v>
      </c>
      <c r="G3476" t="n">
        <v>3</v>
      </c>
      <c r="H3476" t="n">
        <v>74</v>
      </c>
      <c r="I3476" t="n">
        <v>1</v>
      </c>
      <c r="J3476" t="n">
        <v>0</v>
      </c>
      <c r="K3476" t="n">
        <v>0</v>
      </c>
      <c r="L3476">
        <f>G3476+K3476*F3476</f>
        <v/>
      </c>
      <c r="M3476">
        <f>IF(X3476&gt;0,L3476/(X3476*7/30),"")</f>
        <v/>
      </c>
      <c r="N3476">
        <f>IF(Y3476&gt;0,L3476/(Y3476*7/90),"")</f>
        <v/>
      </c>
      <c r="O3476" t="n">
        <v>72</v>
      </c>
      <c r="P3476">
        <f>K3476*O3476</f>
        <v/>
      </c>
      <c r="Q3476" t="inlineStr">
        <is>
          <t>THC</t>
        </is>
      </c>
      <c r="R3476" t="inlineStr">
        <is>
          <t>Edibles</t>
        </is>
      </c>
      <c r="S3476" t="inlineStr"/>
      <c r="T3476" t="inlineStr">
        <is>
          <t>9918105</t>
        </is>
      </c>
      <c r="U3476" t="n">
        <v>0</v>
      </c>
      <c r="V3476" t="n">
        <v>64</v>
      </c>
      <c r="W3476" t="n">
        <v>0</v>
      </c>
      <c r="X3476" t="n">
        <v>3</v>
      </c>
      <c r="Y3476" t="n">
        <v>4</v>
      </c>
      <c r="Z3476" t="n">
        <v>9</v>
      </c>
      <c r="AA3476" t="n">
        <v>9</v>
      </c>
      <c r="AB3476" t="n">
        <v>0</v>
      </c>
      <c r="AC3476" t="n">
        <v>6.324324324324325</v>
      </c>
      <c r="AD3476" t="n">
        <v>12</v>
      </c>
      <c r="AE3476" t="n">
        <v>0</v>
      </c>
      <c r="AF3476" t="n">
        <v>50.88</v>
      </c>
      <c r="AG3476" t="n">
        <v>67.84</v>
      </c>
      <c r="AH3476" t="n">
        <v>144.78</v>
      </c>
      <c r="AI3476" t="n">
        <v>144.78</v>
      </c>
      <c r="AJ3476" t="n">
        <v>0</v>
      </c>
      <c r="AK3476" t="n">
        <v>16.96</v>
      </c>
      <c r="AL3476" t="n">
        <v>16.086666666</v>
      </c>
      <c r="AM3476" t="n">
        <v>16.086666666</v>
      </c>
      <c r="AN3476" t="n">
        <v>0</v>
      </c>
      <c r="AO3476" t="n">
        <v>1</v>
      </c>
      <c r="AP3476" t="inlineStr"/>
      <c r="AQ3476" t="n">
        <v>0</v>
      </c>
      <c r="AR3476" t="n">
        <v>0</v>
      </c>
    </row>
    <row r="3477">
      <c r="A3477" t="inlineStr">
        <is>
          <t>840006314868</t>
        </is>
      </c>
      <c r="B3477" t="inlineStr">
        <is>
          <t>Bellboy Corporation</t>
        </is>
      </c>
      <c r="C3477" t="inlineStr">
        <is>
          <t>Rosemount</t>
        </is>
      </c>
      <c r="D3477" t="inlineStr">
        <is>
          <t>4pk 12oz can</t>
        </is>
      </c>
      <c r="E3477" t="inlineStr">
        <is>
          <t>Two Scoops Cream Soda10mg THC 4pk 12oz can</t>
        </is>
      </c>
      <c r="F3477" t="n">
        <v>6</v>
      </c>
      <c r="G3477" t="n">
        <v>3</v>
      </c>
      <c r="H3477" t="n">
        <v>86</v>
      </c>
      <c r="I3477" t="n">
        <v>0</v>
      </c>
      <c r="J3477" t="n">
        <v>0</v>
      </c>
      <c r="K3477" t="n">
        <v>0</v>
      </c>
      <c r="L3477">
        <f>G3477+K3477*F3477</f>
        <v/>
      </c>
      <c r="M3477">
        <f>IF(X3477&gt;0,L3477/(X3477*7/30),"")</f>
        <v/>
      </c>
      <c r="N3477">
        <f>IF(Y3477&gt;0,L3477/(Y3477*7/90),"")</f>
        <v/>
      </c>
      <c r="O3477" t="n">
        <v>78.40000000000001</v>
      </c>
      <c r="P3477">
        <f>K3477*O3477</f>
        <v/>
      </c>
      <c r="Q3477" t="inlineStr">
        <is>
          <t>THC</t>
        </is>
      </c>
      <c r="R3477" t="inlineStr">
        <is>
          <t>Beverages</t>
        </is>
      </c>
      <c r="S3477" t="inlineStr"/>
      <c r="T3477" t="inlineStr">
        <is>
          <t>9917092</t>
        </is>
      </c>
      <c r="U3477" t="n">
        <v>0</v>
      </c>
      <c r="V3477" t="n">
        <v>88</v>
      </c>
      <c r="W3477" t="n">
        <v>1</v>
      </c>
      <c r="X3477" t="n">
        <v>3</v>
      </c>
      <c r="Y3477" t="n">
        <v>9</v>
      </c>
      <c r="Z3477" t="n">
        <v>9</v>
      </c>
      <c r="AA3477" t="n">
        <v>9</v>
      </c>
      <c r="AB3477" t="n">
        <v>0</v>
      </c>
      <c r="AC3477" t="n">
        <v>13.0667</v>
      </c>
      <c r="AD3477" t="n">
        <v>13.0667</v>
      </c>
      <c r="AE3477" t="n">
        <v>19.96</v>
      </c>
      <c r="AF3477" t="n">
        <v>59.88</v>
      </c>
      <c r="AG3477" t="n">
        <v>179.64</v>
      </c>
      <c r="AH3477" t="n">
        <v>179.64</v>
      </c>
      <c r="AI3477" t="n">
        <v>179.64</v>
      </c>
      <c r="AJ3477" t="n">
        <v>19.96</v>
      </c>
      <c r="AK3477" t="n">
        <v>19.96</v>
      </c>
      <c r="AL3477" t="n">
        <v>16.33090909</v>
      </c>
      <c r="AM3477" t="n">
        <v>16.33090909</v>
      </c>
      <c r="AN3477" t="n">
        <v>0</v>
      </c>
      <c r="AO3477" t="n">
        <v>2</v>
      </c>
      <c r="AP3477" t="inlineStr"/>
      <c r="AQ3477" t="n">
        <v>0</v>
      </c>
      <c r="AR3477" t="n">
        <v>0</v>
      </c>
    </row>
    <row r="3478">
      <c r="A3478" t="inlineStr">
        <is>
          <t>840006316169</t>
        </is>
      </c>
      <c r="B3478" t="inlineStr">
        <is>
          <t>Bellboy Corporation</t>
        </is>
      </c>
      <c r="C3478" t="inlineStr">
        <is>
          <t>Minnetonka</t>
        </is>
      </c>
      <c r="D3478" t="inlineStr">
        <is>
          <t>750ml</t>
        </is>
      </c>
      <c r="E3478" t="inlineStr">
        <is>
          <t>Foundry Nation Lemon Haze 85mg 750ml</t>
        </is>
      </c>
      <c r="F3478" t="n">
        <v>6</v>
      </c>
      <c r="G3478" t="n">
        <v>3</v>
      </c>
      <c r="H3478" t="n">
        <v>122</v>
      </c>
      <c r="I3478" t="n">
        <v>0</v>
      </c>
      <c r="J3478" t="n">
        <v>0</v>
      </c>
      <c r="K3478" t="n">
        <v>0</v>
      </c>
      <c r="L3478">
        <f>G3478+K3478*F3478</f>
        <v/>
      </c>
      <c r="M3478">
        <f>IF(X3478&gt;0,L3478/(X3478*7/30),"")</f>
        <v/>
      </c>
      <c r="N3478">
        <f>IF(Y3478&gt;0,L3478/(Y3478*7/90),"")</f>
        <v/>
      </c>
      <c r="O3478" t="n">
        <v>117</v>
      </c>
      <c r="P3478">
        <f>K3478*O3478</f>
        <v/>
      </c>
      <c r="Q3478" t="inlineStr">
        <is>
          <t>THC</t>
        </is>
      </c>
      <c r="R3478" t="inlineStr">
        <is>
          <t>Beverages</t>
        </is>
      </c>
      <c r="S3478" t="inlineStr"/>
      <c r="T3478" t="inlineStr">
        <is>
          <t>9918043</t>
        </is>
      </c>
      <c r="U3478" t="n">
        <v>0</v>
      </c>
      <c r="V3478" t="n">
        <v>124</v>
      </c>
      <c r="W3478" t="n">
        <v>2</v>
      </c>
      <c r="X3478" t="n">
        <v>3</v>
      </c>
      <c r="Y3478" t="n">
        <v>3</v>
      </c>
      <c r="Z3478" t="n">
        <v>3</v>
      </c>
      <c r="AA3478" t="n">
        <v>3</v>
      </c>
      <c r="AB3478" t="n">
        <v>0</v>
      </c>
      <c r="AC3478" t="n">
        <v>19.5</v>
      </c>
      <c r="AD3478" t="n">
        <v>19.5</v>
      </c>
      <c r="AE3478" t="n">
        <v>59.92</v>
      </c>
      <c r="AF3478" t="n">
        <v>89.88</v>
      </c>
      <c r="AG3478" t="n">
        <v>89.88</v>
      </c>
      <c r="AH3478" t="n">
        <v>89.88</v>
      </c>
      <c r="AI3478" t="n">
        <v>89.88</v>
      </c>
      <c r="AJ3478" t="n">
        <v>29.96</v>
      </c>
      <c r="AK3478" t="n">
        <v>29.96</v>
      </c>
      <c r="AL3478" t="n">
        <v>29.96</v>
      </c>
      <c r="AM3478" t="n">
        <v>29.96</v>
      </c>
      <c r="AN3478" t="n">
        <v>0</v>
      </c>
      <c r="AO3478" t="n">
        <v>4</v>
      </c>
      <c r="AP3478" t="inlineStr"/>
      <c r="AQ3478" t="n">
        <v>0</v>
      </c>
      <c r="AR3478" t="n">
        <v>0</v>
      </c>
    </row>
    <row r="3479">
      <c r="A3479" t="inlineStr">
        <is>
          <t>840006316169</t>
        </is>
      </c>
      <c r="B3479" t="inlineStr">
        <is>
          <t>Bellboy Corporation</t>
        </is>
      </c>
      <c r="C3479" t="inlineStr">
        <is>
          <t>Ramsey</t>
        </is>
      </c>
      <c r="D3479" t="inlineStr">
        <is>
          <t>750ml</t>
        </is>
      </c>
      <c r="E3479" t="inlineStr">
        <is>
          <t>Foundry Nation Lemon Haze 85mg 750ml</t>
        </is>
      </c>
      <c r="F3479" t="n">
        <v>6</v>
      </c>
      <c r="G3479" t="n">
        <v>3</v>
      </c>
      <c r="H3479" t="n">
        <v>122</v>
      </c>
      <c r="I3479" t="n">
        <v>0</v>
      </c>
      <c r="J3479" t="n">
        <v>0</v>
      </c>
      <c r="K3479" t="n">
        <v>0</v>
      </c>
      <c r="L3479">
        <f>G3479+K3479*F3479</f>
        <v/>
      </c>
      <c r="M3479">
        <f>IF(X3479&gt;0,L3479/(X3479*7/30),"")</f>
        <v/>
      </c>
      <c r="N3479">
        <f>IF(Y3479&gt;0,L3479/(Y3479*7/90),"")</f>
        <v/>
      </c>
      <c r="O3479" t="n">
        <v>117</v>
      </c>
      <c r="P3479">
        <f>K3479*O3479</f>
        <v/>
      </c>
      <c r="Q3479" t="inlineStr">
        <is>
          <t>THC</t>
        </is>
      </c>
      <c r="R3479" t="inlineStr">
        <is>
          <t>Beverages</t>
        </is>
      </c>
      <c r="S3479" t="inlineStr"/>
      <c r="T3479" t="inlineStr">
        <is>
          <t>9918043</t>
        </is>
      </c>
      <c r="U3479" t="n">
        <v>0</v>
      </c>
      <c r="V3479" t="n">
        <v>124</v>
      </c>
      <c r="W3479" t="n">
        <v>0</v>
      </c>
      <c r="X3479" t="n">
        <v>2</v>
      </c>
      <c r="Y3479" t="n">
        <v>3</v>
      </c>
      <c r="Z3479" t="n">
        <v>3</v>
      </c>
      <c r="AA3479" t="n">
        <v>3</v>
      </c>
      <c r="AB3479" t="n">
        <v>0</v>
      </c>
      <c r="AC3479" t="n">
        <v>19.5</v>
      </c>
      <c r="AD3479" t="n">
        <v>19.5</v>
      </c>
      <c r="AE3479" t="n">
        <v>0</v>
      </c>
      <c r="AF3479" t="n">
        <v>59.92</v>
      </c>
      <c r="AG3479" t="n">
        <v>89.88</v>
      </c>
      <c r="AH3479" t="n">
        <v>89.88</v>
      </c>
      <c r="AI3479" t="n">
        <v>89.88</v>
      </c>
      <c r="AJ3479" t="n">
        <v>0</v>
      </c>
      <c r="AK3479" t="n">
        <v>29.96</v>
      </c>
      <c r="AL3479" t="n">
        <v>29.96</v>
      </c>
      <c r="AM3479" t="n">
        <v>29.96</v>
      </c>
      <c r="AN3479" t="n">
        <v>0</v>
      </c>
      <c r="AO3479" t="n">
        <v>4</v>
      </c>
      <c r="AP3479" t="inlineStr"/>
      <c r="AQ3479" t="n">
        <v>0</v>
      </c>
      <c r="AR3479" t="n">
        <v>0</v>
      </c>
    </row>
    <row r="3480">
      <c r="A3480" t="inlineStr">
        <is>
          <t>850011431948</t>
        </is>
      </c>
      <c r="B3480" t="inlineStr">
        <is>
          <t>Artisan Beer</t>
        </is>
      </c>
      <c r="C3480" t="inlineStr">
        <is>
          <t>Osseo</t>
        </is>
      </c>
      <c r="D3480" t="inlineStr">
        <is>
          <t>4pk 16oz can</t>
        </is>
      </c>
      <c r="E3480" t="inlineStr">
        <is>
          <t>Stigma Lemonade Tea 10mg THC 4pk 16oz can</t>
        </is>
      </c>
      <c r="F3480" t="n">
        <v>6</v>
      </c>
      <c r="G3480" t="n">
        <v>3</v>
      </c>
      <c r="H3480" t="n">
        <v>142</v>
      </c>
      <c r="I3480" t="n">
        <v>0</v>
      </c>
      <c r="J3480" t="n">
        <v>0</v>
      </c>
      <c r="K3480" t="n">
        <v>0</v>
      </c>
      <c r="L3480">
        <f>G3480+K3480*F3480</f>
        <v/>
      </c>
      <c r="M3480">
        <f>IF(X3480&gt;0,L3480/(X3480*7/30),"")</f>
        <v/>
      </c>
      <c r="N3480">
        <f>IF(Y3480&gt;0,L3480/(Y3480*7/90),"")</f>
        <v/>
      </c>
      <c r="O3480" t="n">
        <v>66.25</v>
      </c>
      <c r="P3480">
        <f>K3480*O3480</f>
        <v/>
      </c>
      <c r="Q3480" t="inlineStr">
        <is>
          <t>THC</t>
        </is>
      </c>
      <c r="R3480" t="inlineStr">
        <is>
          <t>Beverages</t>
        </is>
      </c>
      <c r="S3480" t="inlineStr"/>
      <c r="T3480" t="inlineStr">
        <is>
          <t>1612977</t>
        </is>
      </c>
      <c r="U3480" t="n">
        <v>0</v>
      </c>
      <c r="V3480" t="n">
        <v>566</v>
      </c>
      <c r="W3480" t="n">
        <v>1</v>
      </c>
      <c r="X3480" t="n">
        <v>2</v>
      </c>
      <c r="Y3480" t="n">
        <v>9</v>
      </c>
      <c r="Z3480" t="n">
        <v>19</v>
      </c>
      <c r="AA3480" t="n">
        <v>19</v>
      </c>
      <c r="AB3480" t="n">
        <v>0</v>
      </c>
      <c r="AC3480" t="n">
        <v>9.757863856919718</v>
      </c>
      <c r="AD3480" t="n">
        <v>11.0417</v>
      </c>
      <c r="AE3480" t="n">
        <v>16.99</v>
      </c>
      <c r="AF3480" t="n">
        <v>31.95</v>
      </c>
      <c r="AG3480" t="n">
        <v>136.67</v>
      </c>
      <c r="AH3480" t="n">
        <v>286.2700000000001</v>
      </c>
      <c r="AI3480" t="n">
        <v>286.2700000000001</v>
      </c>
      <c r="AJ3480" t="n">
        <v>16.99</v>
      </c>
      <c r="AK3480" t="n">
        <v>15.975</v>
      </c>
      <c r="AL3480" t="n">
        <v>15.066842105</v>
      </c>
      <c r="AM3480" t="n">
        <v>15.066842105</v>
      </c>
      <c r="AN3480" t="n">
        <v>0</v>
      </c>
      <c r="AO3480" t="n">
        <v>1</v>
      </c>
      <c r="AP3480" t="inlineStr">
        <is>
          <t>Artisan Beer</t>
        </is>
      </c>
      <c r="AQ3480" t="n">
        <v>2</v>
      </c>
      <c r="AR3480" t="n">
        <v>8</v>
      </c>
    </row>
    <row r="3481">
      <c r="A3481" t="inlineStr">
        <is>
          <t>850011431955</t>
        </is>
      </c>
      <c r="B3481" t="inlineStr">
        <is>
          <t>Artisan Beer</t>
        </is>
      </c>
      <c r="C3481" t="inlineStr">
        <is>
          <t>Stillwater</t>
        </is>
      </c>
      <c r="D3481" t="inlineStr">
        <is>
          <t>4pk 16oz can</t>
        </is>
      </c>
      <c r="E3481" t="inlineStr">
        <is>
          <t>Stigma Peach Iced Tea 10mg THC 4pk 16oz can</t>
        </is>
      </c>
      <c r="F3481" t="n">
        <v>6</v>
      </c>
      <c r="G3481" t="n">
        <v>3</v>
      </c>
      <c r="H3481" t="n">
        <v>87</v>
      </c>
      <c r="I3481" t="n">
        <v>0</v>
      </c>
      <c r="J3481" t="n">
        <v>0</v>
      </c>
      <c r="K3481" t="n">
        <v>0</v>
      </c>
      <c r="L3481">
        <f>G3481+K3481*F3481</f>
        <v/>
      </c>
      <c r="M3481">
        <f>IF(X3481&gt;0,L3481/(X3481*7/30),"")</f>
        <v/>
      </c>
      <c r="N3481">
        <f>IF(Y3481&gt;0,L3481/(Y3481*7/90),"")</f>
        <v/>
      </c>
      <c r="O3481" t="n">
        <v>64.25</v>
      </c>
      <c r="P3481">
        <f>K3481*O3481</f>
        <v/>
      </c>
      <c r="Q3481" t="inlineStr">
        <is>
          <t>THC</t>
        </is>
      </c>
      <c r="R3481" t="inlineStr">
        <is>
          <t>Beverages</t>
        </is>
      </c>
      <c r="S3481" t="inlineStr"/>
      <c r="T3481" t="inlineStr">
        <is>
          <t>1652032</t>
        </is>
      </c>
      <c r="U3481" t="n">
        <v>0</v>
      </c>
      <c r="V3481" t="n">
        <v>341</v>
      </c>
      <c r="W3481" t="n">
        <v>0</v>
      </c>
      <c r="X3481" t="n">
        <v>2</v>
      </c>
      <c r="Y3481" t="n">
        <v>3</v>
      </c>
      <c r="Z3481" t="n">
        <v>13</v>
      </c>
      <c r="AA3481" t="n">
        <v>20</v>
      </c>
      <c r="AB3481" t="n">
        <v>1</v>
      </c>
      <c r="AC3481" t="n">
        <v>9.981465529055171</v>
      </c>
      <c r="AD3481" t="n">
        <v>10.7083</v>
      </c>
      <c r="AE3481" t="n">
        <v>0</v>
      </c>
      <c r="AF3481" t="n">
        <v>29.92</v>
      </c>
      <c r="AG3481" t="n">
        <v>46.91</v>
      </c>
      <c r="AH3481" t="n">
        <v>200.56</v>
      </c>
      <c r="AI3481" t="n">
        <v>307.31</v>
      </c>
      <c r="AJ3481" t="n">
        <v>0</v>
      </c>
      <c r="AK3481" t="n">
        <v>14.96</v>
      </c>
      <c r="AL3481" t="n">
        <v>15.427692307</v>
      </c>
      <c r="AM3481" t="n">
        <v>15.3655</v>
      </c>
      <c r="AN3481" t="n">
        <v>0</v>
      </c>
      <c r="AO3481" t="n">
        <v>0</v>
      </c>
      <c r="AP3481" t="inlineStr">
        <is>
          <t>Artisan Beer</t>
        </is>
      </c>
      <c r="AQ3481" t="n">
        <v>0</v>
      </c>
      <c r="AR3481" t="n">
        <v>0</v>
      </c>
    </row>
    <row r="3482">
      <c r="A3482" t="inlineStr">
        <is>
          <t>850011431979</t>
        </is>
      </c>
      <c r="B3482" t="inlineStr">
        <is>
          <t>Artisan Beer</t>
        </is>
      </c>
      <c r="C3482" t="inlineStr">
        <is>
          <t>Andover</t>
        </is>
      </c>
      <c r="D3482" t="inlineStr">
        <is>
          <t>4pk 16oz can</t>
        </is>
      </c>
      <c r="E3482" t="inlineStr">
        <is>
          <t>Stigma Club Soda 10mg THC 4pk 16oz can</t>
        </is>
      </c>
      <c r="F3482" t="n">
        <v>6</v>
      </c>
      <c r="G3482" t="n">
        <v>3</v>
      </c>
      <c r="H3482" t="n">
        <v>124</v>
      </c>
      <c r="I3482" t="n">
        <v>0</v>
      </c>
      <c r="J3482" t="n">
        <v>0</v>
      </c>
      <c r="K3482" t="n">
        <v>0</v>
      </c>
      <c r="L3482">
        <f>G3482+K3482*F3482</f>
        <v/>
      </c>
      <c r="M3482">
        <f>IF(X3482&gt;0,L3482/(X3482*7/30),"")</f>
        <v/>
      </c>
      <c r="N3482">
        <f>IF(Y3482&gt;0,L3482/(Y3482*7/90),"")</f>
        <v/>
      </c>
      <c r="O3482" t="n">
        <v>66.25</v>
      </c>
      <c r="P3482">
        <f>K3482*O3482</f>
        <v/>
      </c>
      <c r="Q3482" t="inlineStr">
        <is>
          <t>THC</t>
        </is>
      </c>
      <c r="R3482" t="inlineStr">
        <is>
          <t>Beverages</t>
        </is>
      </c>
      <c r="S3482" t="inlineStr"/>
      <c r="T3482" t="inlineStr">
        <is>
          <t>1602471</t>
        </is>
      </c>
      <c r="U3482" t="n">
        <v>0</v>
      </c>
      <c r="V3482" t="n">
        <v>631</v>
      </c>
      <c r="W3482" t="n">
        <v>0</v>
      </c>
      <c r="X3482" t="n">
        <v>3</v>
      </c>
      <c r="Y3482" t="n">
        <v>9</v>
      </c>
      <c r="Z3482" t="n">
        <v>48</v>
      </c>
      <c r="AA3482" t="n">
        <v>51</v>
      </c>
      <c r="AB3482" t="n">
        <v>1</v>
      </c>
      <c r="AC3482" t="n">
        <v>11.04146826147619</v>
      </c>
      <c r="AD3482" t="n">
        <v>11.0417</v>
      </c>
      <c r="AE3482" t="n">
        <v>0</v>
      </c>
      <c r="AF3482" t="n">
        <v>44.97</v>
      </c>
      <c r="AG3482" t="n">
        <v>134.73</v>
      </c>
      <c r="AH3482" t="n">
        <v>721.4700000000003</v>
      </c>
      <c r="AI3482" t="n">
        <v>766.3500000000005</v>
      </c>
      <c r="AJ3482" t="n">
        <v>0</v>
      </c>
      <c r="AK3482" t="n">
        <v>14.99</v>
      </c>
      <c r="AL3482" t="n">
        <v>15.035348837</v>
      </c>
      <c r="AM3482" t="n">
        <v>15.030434782</v>
      </c>
      <c r="AN3482" t="n">
        <v>0</v>
      </c>
      <c r="AO3482" t="n">
        <v>4</v>
      </c>
      <c r="AP3482" t="inlineStr">
        <is>
          <t>Artisan Beer</t>
        </is>
      </c>
      <c r="AQ3482" t="n">
        <v>0</v>
      </c>
      <c r="AR3482" t="n">
        <v>0</v>
      </c>
    </row>
    <row r="3483">
      <c r="A3483" t="inlineStr">
        <is>
          <t>850011431986</t>
        </is>
      </c>
      <c r="B3483" t="inlineStr">
        <is>
          <t>Artisan Beer</t>
        </is>
      </c>
      <c r="C3483" t="inlineStr">
        <is>
          <t>Rosemount</t>
        </is>
      </c>
      <c r="D3483" t="inlineStr">
        <is>
          <t>4pk 16oz can</t>
        </is>
      </c>
      <c r="E3483" t="inlineStr">
        <is>
          <t>Stigma Lime Seltzer 10mg THC 4pk 16oz can</t>
        </is>
      </c>
      <c r="F3483" t="n">
        <v>6</v>
      </c>
      <c r="G3483" t="n">
        <v>3</v>
      </c>
      <c r="H3483" t="n">
        <v>150</v>
      </c>
      <c r="I3483" t="n">
        <v>0</v>
      </c>
      <c r="J3483" t="n">
        <v>0</v>
      </c>
      <c r="K3483" t="n">
        <v>0</v>
      </c>
      <c r="L3483">
        <f>G3483+K3483*F3483</f>
        <v/>
      </c>
      <c r="M3483">
        <f>IF(X3483&gt;0,L3483/(X3483*7/30),"")</f>
        <v/>
      </c>
      <c r="N3483">
        <f>IF(Y3483&gt;0,L3483/(Y3483*7/90),"")</f>
        <v/>
      </c>
      <c r="O3483" t="n">
        <v>66.25</v>
      </c>
      <c r="P3483">
        <f>K3483*O3483</f>
        <v/>
      </c>
      <c r="Q3483" t="inlineStr">
        <is>
          <t>THC</t>
        </is>
      </c>
      <c r="R3483" t="inlineStr">
        <is>
          <t>Beverages</t>
        </is>
      </c>
      <c r="S3483" t="inlineStr"/>
      <c r="T3483" t="inlineStr">
        <is>
          <t>1011270</t>
        </is>
      </c>
      <c r="U3483" t="n">
        <v>0</v>
      </c>
      <c r="V3483" t="n">
        <v>752</v>
      </c>
      <c r="W3483" t="n">
        <v>0</v>
      </c>
      <c r="X3483" t="n">
        <v>2</v>
      </c>
      <c r="Y3483" t="n">
        <v>14</v>
      </c>
      <c r="Z3483" t="n">
        <v>28</v>
      </c>
      <c r="AA3483" t="n">
        <v>33</v>
      </c>
      <c r="AB3483" t="n">
        <v>3</v>
      </c>
      <c r="AC3483" t="n">
        <v>10.975222232904</v>
      </c>
      <c r="AD3483" t="n">
        <v>11.0417</v>
      </c>
      <c r="AE3483" t="n">
        <v>0</v>
      </c>
      <c r="AF3483" t="n">
        <v>29.92</v>
      </c>
      <c r="AG3483" t="n">
        <v>208.1600000000001</v>
      </c>
      <c r="AH3483" t="n">
        <v>416.6</v>
      </c>
      <c r="AI3483" t="n">
        <v>489.1799999999999</v>
      </c>
      <c r="AJ3483" t="n">
        <v>0</v>
      </c>
      <c r="AK3483" t="n">
        <v>14.96</v>
      </c>
      <c r="AL3483" t="n">
        <v>14.874444444</v>
      </c>
      <c r="AM3483" t="n">
        <v>14.8184375</v>
      </c>
      <c r="AN3483" t="n">
        <v>0</v>
      </c>
      <c r="AO3483" t="n">
        <v>2</v>
      </c>
      <c r="AP3483" t="inlineStr">
        <is>
          <t>Artisan Beer</t>
        </is>
      </c>
      <c r="AQ3483" t="n">
        <v>0</v>
      </c>
      <c r="AR3483" t="n">
        <v>0</v>
      </c>
    </row>
    <row r="3484">
      <c r="A3484" t="inlineStr">
        <is>
          <t>850013921461</t>
        </is>
      </c>
      <c r="B3484" t="inlineStr">
        <is>
          <t>Superior Molecular</t>
        </is>
      </c>
      <c r="C3484" t="inlineStr">
        <is>
          <t>Rosemount</t>
        </is>
      </c>
      <c r="D3484" t="inlineStr">
        <is>
          <t>4pk 12oz can</t>
        </is>
      </c>
      <c r="E3484" t="inlineStr">
        <is>
          <t>Pappy's Cherry Limeade 10mg THC 4pk 12oz can</t>
        </is>
      </c>
      <c r="F3484" t="n">
        <v>6</v>
      </c>
      <c r="G3484" t="n">
        <v>3</v>
      </c>
      <c r="H3484" t="n">
        <v>55</v>
      </c>
      <c r="I3484" t="n">
        <v>0</v>
      </c>
      <c r="J3484" t="n">
        <v>0</v>
      </c>
      <c r="K3484" t="n">
        <v>0</v>
      </c>
      <c r="L3484">
        <f>G3484+K3484*F3484</f>
        <v/>
      </c>
      <c r="M3484">
        <f>IF(X3484&gt;0,L3484/(X3484*7/30),"")</f>
        <v/>
      </c>
      <c r="N3484">
        <f>IF(Y3484&gt;0,L3484/(Y3484*7/90),"")</f>
        <v/>
      </c>
      <c r="O3484" t="n">
        <v>44</v>
      </c>
      <c r="P3484">
        <f>K3484*O3484</f>
        <v/>
      </c>
      <c r="Q3484" t="inlineStr">
        <is>
          <t>THC</t>
        </is>
      </c>
      <c r="R3484" t="inlineStr">
        <is>
          <t>Beverages</t>
        </is>
      </c>
      <c r="S3484" t="inlineStr"/>
      <c r="T3484" t="inlineStr">
        <is>
          <t>00850013921461</t>
        </is>
      </c>
      <c r="U3484" t="n">
        <v>0</v>
      </c>
      <c r="V3484" t="n">
        <v>149</v>
      </c>
      <c r="W3484" t="n">
        <v>0</v>
      </c>
      <c r="X3484" t="n">
        <v>2</v>
      </c>
      <c r="Y3484" t="n">
        <v>7</v>
      </c>
      <c r="Z3484" t="n">
        <v>15</v>
      </c>
      <c r="AA3484" t="n">
        <v>15</v>
      </c>
      <c r="AB3484" t="n">
        <v>0</v>
      </c>
      <c r="AC3484" t="n">
        <v>7.333299999999999</v>
      </c>
      <c r="AD3484" t="n">
        <v>7.3333</v>
      </c>
      <c r="AE3484" t="n">
        <v>0</v>
      </c>
      <c r="AF3484" t="n">
        <v>25.92</v>
      </c>
      <c r="AG3484" t="n">
        <v>90.72000000000003</v>
      </c>
      <c r="AH3484" t="n">
        <v>194.4000000000001</v>
      </c>
      <c r="AI3484" t="n">
        <v>194.4000000000001</v>
      </c>
      <c r="AJ3484" t="n">
        <v>0</v>
      </c>
      <c r="AK3484" t="n">
        <v>12.96</v>
      </c>
      <c r="AL3484" t="n">
        <v>12.96</v>
      </c>
      <c r="AM3484" t="n">
        <v>12.96</v>
      </c>
      <c r="AN3484" t="n">
        <v>0</v>
      </c>
      <c r="AO3484" t="n">
        <v>0</v>
      </c>
      <c r="AP3484" t="inlineStr">
        <is>
          <t>Superior Molecular</t>
        </is>
      </c>
      <c r="AQ3484" t="n">
        <v>0</v>
      </c>
      <c r="AR3484" t="n">
        <v>0</v>
      </c>
    </row>
    <row r="3485">
      <c r="A3485" t="inlineStr">
        <is>
          <t>850013921478</t>
        </is>
      </c>
      <c r="B3485" t="inlineStr">
        <is>
          <t>Superior Molecular</t>
        </is>
      </c>
      <c r="C3485" t="inlineStr">
        <is>
          <t>Minneapolis</t>
        </is>
      </c>
      <c r="D3485" t="inlineStr">
        <is>
          <t>4pk 12oz can</t>
        </is>
      </c>
      <c r="E3485" t="inlineStr">
        <is>
          <t>Pappy's Lemonade 10mg THC 4pk 12oz can</t>
        </is>
      </c>
      <c r="F3485" t="n">
        <v>6</v>
      </c>
      <c r="G3485" t="n">
        <v>3</v>
      </c>
      <c r="H3485" t="n">
        <v>74</v>
      </c>
      <c r="I3485" t="n">
        <v>1</v>
      </c>
      <c r="J3485" t="n">
        <v>0</v>
      </c>
      <c r="K3485" t="n">
        <v>0</v>
      </c>
      <c r="L3485">
        <f>G3485+K3485*F3485</f>
        <v/>
      </c>
      <c r="M3485">
        <f>IF(X3485&gt;0,L3485/(X3485*7/30),"")</f>
        <v/>
      </c>
      <c r="N3485">
        <f>IF(Y3485&gt;0,L3485/(Y3485*7/90),"")</f>
        <v/>
      </c>
      <c r="O3485" t="n">
        <v>44</v>
      </c>
      <c r="P3485">
        <f>K3485*O3485</f>
        <v/>
      </c>
      <c r="Q3485" t="inlineStr">
        <is>
          <t>THC</t>
        </is>
      </c>
      <c r="R3485" t="inlineStr">
        <is>
          <t>Beverages</t>
        </is>
      </c>
      <c r="S3485" t="inlineStr"/>
      <c r="T3485" t="inlineStr">
        <is>
          <t>00850013921478</t>
        </is>
      </c>
      <c r="U3485" t="n">
        <v>0</v>
      </c>
      <c r="V3485" t="n">
        <v>116</v>
      </c>
      <c r="W3485" t="n">
        <v>0</v>
      </c>
      <c r="X3485" t="n">
        <v>2</v>
      </c>
      <c r="Y3485" t="n">
        <v>4</v>
      </c>
      <c r="Z3485" t="n">
        <v>9</v>
      </c>
      <c r="AA3485" t="n">
        <v>9</v>
      </c>
      <c r="AB3485" t="n">
        <v>0</v>
      </c>
      <c r="AC3485" t="n">
        <v>7.3333</v>
      </c>
      <c r="AD3485" t="n">
        <v>7.3333</v>
      </c>
      <c r="AE3485" t="n">
        <v>0</v>
      </c>
      <c r="AF3485" t="n">
        <v>25.98</v>
      </c>
      <c r="AG3485" t="n">
        <v>51.93000000000001</v>
      </c>
      <c r="AH3485" t="n">
        <v>116.73</v>
      </c>
      <c r="AI3485" t="n">
        <v>116.73</v>
      </c>
      <c r="AJ3485" t="n">
        <v>0</v>
      </c>
      <c r="AK3485" t="n">
        <v>12.99</v>
      </c>
      <c r="AL3485" t="n">
        <v>12.97125</v>
      </c>
      <c r="AM3485" t="n">
        <v>12.97125</v>
      </c>
      <c r="AN3485" t="n">
        <v>0</v>
      </c>
      <c r="AO3485" t="n">
        <v>0</v>
      </c>
      <c r="AP3485" t="inlineStr">
        <is>
          <t>Superior Molecular</t>
        </is>
      </c>
      <c r="AQ3485" t="n">
        <v>0</v>
      </c>
      <c r="AR3485" t="n">
        <v>0</v>
      </c>
    </row>
    <row r="3486">
      <c r="A3486" t="inlineStr">
        <is>
          <t>850013921485</t>
        </is>
      </c>
      <c r="B3486" t="inlineStr">
        <is>
          <t>Superior Molecular</t>
        </is>
      </c>
      <c r="C3486" t="inlineStr">
        <is>
          <t>Minnetonka</t>
        </is>
      </c>
      <c r="D3486" t="inlineStr">
        <is>
          <t>4pk 12oz can</t>
        </is>
      </c>
      <c r="E3486" t="inlineStr">
        <is>
          <t>Pappy's Strawberry Lemonade 10mg THC 4pk 12oz can</t>
        </is>
      </c>
      <c r="F3486" t="n">
        <v>6</v>
      </c>
      <c r="G3486" t="n">
        <v>3</v>
      </c>
      <c r="H3486" t="n">
        <v>58</v>
      </c>
      <c r="I3486" t="n">
        <v>1</v>
      </c>
      <c r="J3486" t="n">
        <v>0</v>
      </c>
      <c r="K3486" t="n">
        <v>0</v>
      </c>
      <c r="L3486">
        <f>G3486+K3486*F3486</f>
        <v/>
      </c>
      <c r="M3486">
        <f>IF(X3486&gt;0,L3486/(X3486*7/30),"")</f>
        <v/>
      </c>
      <c r="N3486">
        <f>IF(Y3486&gt;0,L3486/(Y3486*7/90),"")</f>
        <v/>
      </c>
      <c r="O3486" t="n">
        <v>44</v>
      </c>
      <c r="P3486">
        <f>K3486*O3486</f>
        <v/>
      </c>
      <c r="Q3486" t="inlineStr">
        <is>
          <t>THC</t>
        </is>
      </c>
      <c r="R3486" t="inlineStr">
        <is>
          <t>Beverages</t>
        </is>
      </c>
      <c r="S3486" t="inlineStr"/>
      <c r="T3486" t="inlineStr">
        <is>
          <t>00850013921485</t>
        </is>
      </c>
      <c r="U3486" t="n">
        <v>0</v>
      </c>
      <c r="V3486" t="n">
        <v>178</v>
      </c>
      <c r="W3486" t="n">
        <v>0</v>
      </c>
      <c r="X3486" t="n">
        <v>2</v>
      </c>
      <c r="Y3486" t="n">
        <v>2</v>
      </c>
      <c r="Z3486" t="n">
        <v>3</v>
      </c>
      <c r="AA3486" t="n">
        <v>3</v>
      </c>
      <c r="AB3486" t="n">
        <v>0</v>
      </c>
      <c r="AC3486" t="n">
        <v>7.3333</v>
      </c>
      <c r="AD3486" t="n">
        <v>7.3333</v>
      </c>
      <c r="AE3486" t="n">
        <v>0</v>
      </c>
      <c r="AF3486" t="n">
        <v>25.92</v>
      </c>
      <c r="AG3486" t="n">
        <v>25.92</v>
      </c>
      <c r="AH3486" t="n">
        <v>38.88</v>
      </c>
      <c r="AI3486" t="n">
        <v>38.88</v>
      </c>
      <c r="AJ3486" t="n">
        <v>0</v>
      </c>
      <c r="AK3486" t="n">
        <v>12.96</v>
      </c>
      <c r="AL3486" t="n">
        <v>12.96</v>
      </c>
      <c r="AM3486" t="n">
        <v>12.96</v>
      </c>
      <c r="AN3486" t="n">
        <v>0</v>
      </c>
      <c r="AO3486" t="n">
        <v>0</v>
      </c>
      <c r="AP3486" t="inlineStr">
        <is>
          <t>Superior Molecular</t>
        </is>
      </c>
      <c r="AQ3486" t="n">
        <v>0</v>
      </c>
      <c r="AR3486" t="n">
        <v>0</v>
      </c>
    </row>
    <row r="3487">
      <c r="A3487" t="inlineStr">
        <is>
          <t>850013921485</t>
        </is>
      </c>
      <c r="B3487" t="inlineStr">
        <is>
          <t>Superior Molecular</t>
        </is>
      </c>
      <c r="C3487" t="inlineStr">
        <is>
          <t>Rosemount</t>
        </is>
      </c>
      <c r="D3487" t="inlineStr">
        <is>
          <t>4pk 12oz can</t>
        </is>
      </c>
      <c r="E3487" t="inlineStr">
        <is>
          <t>Pappy's Strawberry Lemonade 10mg THC 4pk 12oz can</t>
        </is>
      </c>
      <c r="F3487" t="n">
        <v>6</v>
      </c>
      <c r="G3487" t="n">
        <v>3</v>
      </c>
      <c r="H3487" t="n">
        <v>58</v>
      </c>
      <c r="I3487" t="n">
        <v>1</v>
      </c>
      <c r="J3487" t="n">
        <v>0</v>
      </c>
      <c r="K3487" t="n">
        <v>0</v>
      </c>
      <c r="L3487">
        <f>G3487+K3487*F3487</f>
        <v/>
      </c>
      <c r="M3487">
        <f>IF(X3487&gt;0,L3487/(X3487*7/30),"")</f>
        <v/>
      </c>
      <c r="N3487">
        <f>IF(Y3487&gt;0,L3487/(Y3487*7/90),"")</f>
        <v/>
      </c>
      <c r="O3487" t="n">
        <v>44</v>
      </c>
      <c r="P3487">
        <f>K3487*O3487</f>
        <v/>
      </c>
      <c r="Q3487" t="inlineStr">
        <is>
          <t>THC</t>
        </is>
      </c>
      <c r="R3487" t="inlineStr">
        <is>
          <t>Beverages</t>
        </is>
      </c>
      <c r="S3487" t="inlineStr"/>
      <c r="T3487" t="inlineStr">
        <is>
          <t>00850013921485</t>
        </is>
      </c>
      <c r="U3487" t="n">
        <v>0</v>
      </c>
      <c r="V3487" t="n">
        <v>178</v>
      </c>
      <c r="W3487" t="n">
        <v>1</v>
      </c>
      <c r="X3487" t="n">
        <v>3</v>
      </c>
      <c r="Y3487" t="n">
        <v>14</v>
      </c>
      <c r="Z3487" t="n">
        <v>27</v>
      </c>
      <c r="AA3487" t="n">
        <v>27</v>
      </c>
      <c r="AB3487" t="n">
        <v>0</v>
      </c>
      <c r="AC3487" t="n">
        <v>7.3333</v>
      </c>
      <c r="AD3487" t="n">
        <v>7.3333</v>
      </c>
      <c r="AE3487" t="n">
        <v>13.99</v>
      </c>
      <c r="AF3487" t="n">
        <v>39.91</v>
      </c>
      <c r="AG3487" t="n">
        <v>182.4700000000001</v>
      </c>
      <c r="AH3487" t="n">
        <v>352.96</v>
      </c>
      <c r="AI3487" t="n">
        <v>352.96</v>
      </c>
      <c r="AJ3487" t="n">
        <v>13.99</v>
      </c>
      <c r="AK3487" t="n">
        <v>13.303333333</v>
      </c>
      <c r="AL3487" t="n">
        <v>13.072592592</v>
      </c>
      <c r="AM3487" t="n">
        <v>13.072592592</v>
      </c>
      <c r="AN3487" t="n">
        <v>0</v>
      </c>
      <c r="AO3487" t="n">
        <v>0</v>
      </c>
      <c r="AP3487" t="inlineStr">
        <is>
          <t>Superior Molecular</t>
        </is>
      </c>
      <c r="AQ3487" t="n">
        <v>0</v>
      </c>
      <c r="AR3487" t="n">
        <v>0</v>
      </c>
    </row>
    <row r="3488">
      <c r="A3488" t="inlineStr">
        <is>
          <t>850018947510</t>
        </is>
      </c>
      <c r="B3488" t="inlineStr">
        <is>
          <t>Wild State Cider</t>
        </is>
      </c>
      <c r="C3488" t="inlineStr">
        <is>
          <t>Vadnais Heights</t>
        </is>
      </c>
      <c r="D3488" t="inlineStr">
        <is>
          <t>4pk 12oz can</t>
        </is>
      </c>
      <c r="E3488" t="inlineStr">
        <is>
          <t>Wild State Birdie Honey Lemonade 10mg THC 4pk 12oz can</t>
        </is>
      </c>
      <c r="F3488" t="n">
        <v>6</v>
      </c>
      <c r="G3488" t="n">
        <v>3</v>
      </c>
      <c r="H3488" t="n">
        <v>117</v>
      </c>
      <c r="I3488" t="n">
        <v>3</v>
      </c>
      <c r="J3488" t="n">
        <v>0</v>
      </c>
      <c r="K3488" t="n">
        <v>0</v>
      </c>
      <c r="L3488">
        <f>G3488+K3488*F3488</f>
        <v/>
      </c>
      <c r="M3488">
        <f>IF(X3488&gt;0,L3488/(X3488*7/30),"")</f>
        <v/>
      </c>
      <c r="N3488">
        <f>IF(Y3488&gt;0,L3488/(Y3488*7/90),"")</f>
        <v/>
      </c>
      <c r="O3488" t="n">
        <v>65.97</v>
      </c>
      <c r="P3488">
        <f>K3488*O3488</f>
        <v/>
      </c>
      <c r="Q3488" t="inlineStr">
        <is>
          <t>THC</t>
        </is>
      </c>
      <c r="R3488" t="inlineStr">
        <is>
          <t>Beverages</t>
        </is>
      </c>
      <c r="S3488" t="inlineStr"/>
      <c r="T3488" t="inlineStr">
        <is>
          <t>4</t>
        </is>
      </c>
      <c r="U3488" t="n">
        <v>0</v>
      </c>
      <c r="V3488" t="n">
        <v>393</v>
      </c>
      <c r="W3488" t="n">
        <v>0</v>
      </c>
      <c r="X3488" t="n">
        <v>2</v>
      </c>
      <c r="Y3488" t="n">
        <v>7</v>
      </c>
      <c r="Z3488" t="n">
        <v>25</v>
      </c>
      <c r="AA3488" t="n">
        <v>33</v>
      </c>
      <c r="AB3488" t="n">
        <v>3</v>
      </c>
      <c r="AC3488" t="n">
        <v>10.9951452991718</v>
      </c>
      <c r="AD3488" t="n">
        <v>10.995</v>
      </c>
      <c r="AE3488" t="n">
        <v>0</v>
      </c>
      <c r="AF3488" t="n">
        <v>31.92</v>
      </c>
      <c r="AG3488" t="n">
        <v>111.72</v>
      </c>
      <c r="AH3488" t="n">
        <v>393.0599999999999</v>
      </c>
      <c r="AI3488" t="n">
        <v>517.7399999999998</v>
      </c>
      <c r="AJ3488" t="n">
        <v>0</v>
      </c>
      <c r="AK3488" t="n">
        <v>15.96</v>
      </c>
      <c r="AL3488" t="n">
        <v>15.7224</v>
      </c>
      <c r="AM3488" t="n">
        <v>15.689090909</v>
      </c>
      <c r="AN3488" t="n">
        <v>0</v>
      </c>
      <c r="AO3488" t="n">
        <v>0</v>
      </c>
      <c r="AP3488" t="inlineStr"/>
      <c r="AQ3488" t="n">
        <v>0.5</v>
      </c>
      <c r="AR3488" t="n">
        <v>0.4</v>
      </c>
    </row>
    <row r="3489">
      <c r="A3489" t="inlineStr">
        <is>
          <t>850018947985</t>
        </is>
      </c>
      <c r="B3489" t="inlineStr">
        <is>
          <t>Wild State Cider</t>
        </is>
      </c>
      <c r="C3489" t="inlineStr">
        <is>
          <t>Osseo</t>
        </is>
      </c>
      <c r="D3489" t="inlineStr">
        <is>
          <t>4pk 12oz can</t>
        </is>
      </c>
      <c r="E3489" t="inlineStr">
        <is>
          <t>Odder Lemon Lime Cherry 10mg THC 4pk 12oz can</t>
        </is>
      </c>
      <c r="F3489" t="n">
        <v>6</v>
      </c>
      <c r="G3489" t="n">
        <v>3</v>
      </c>
      <c r="H3489" t="n">
        <v>133</v>
      </c>
      <c r="I3489" t="n">
        <v>2</v>
      </c>
      <c r="J3489" t="n">
        <v>0</v>
      </c>
      <c r="K3489" t="n">
        <v>0</v>
      </c>
      <c r="L3489">
        <f>G3489+K3489*F3489</f>
        <v/>
      </c>
      <c r="M3489">
        <f>IF(X3489&gt;0,L3489/(X3489*7/30),"")</f>
        <v/>
      </c>
      <c r="N3489">
        <f>IF(Y3489&gt;0,L3489/(Y3489*7/90),"")</f>
        <v/>
      </c>
      <c r="O3489" t="n">
        <v>40</v>
      </c>
      <c r="P3489">
        <f>K3489*O3489</f>
        <v/>
      </c>
      <c r="Q3489" t="inlineStr">
        <is>
          <t>THC</t>
        </is>
      </c>
      <c r="R3489" t="inlineStr">
        <is>
          <t>Beverages</t>
        </is>
      </c>
      <c r="S3489" t="inlineStr"/>
      <c r="T3489" t="inlineStr">
        <is>
          <t>850018947985-01</t>
        </is>
      </c>
      <c r="U3489" t="n">
        <v>0</v>
      </c>
      <c r="V3489" t="n">
        <v>993</v>
      </c>
      <c r="W3489" t="n">
        <v>1</v>
      </c>
      <c r="X3489" t="n">
        <v>3</v>
      </c>
      <c r="Y3489" t="n">
        <v>6</v>
      </c>
      <c r="Z3489" t="n">
        <v>21</v>
      </c>
      <c r="AA3489" t="n">
        <v>21</v>
      </c>
      <c r="AB3489" t="n">
        <v>0</v>
      </c>
      <c r="AC3489" t="n">
        <v>6.66669949880451</v>
      </c>
      <c r="AD3489" t="n">
        <v>6.6667</v>
      </c>
      <c r="AE3489" t="n">
        <v>10.96</v>
      </c>
      <c r="AF3489" t="n">
        <v>31.92</v>
      </c>
      <c r="AG3489" t="n">
        <v>63.84</v>
      </c>
      <c r="AH3489" t="n">
        <v>216.54</v>
      </c>
      <c r="AI3489" t="n">
        <v>216.54</v>
      </c>
      <c r="AJ3489" t="n">
        <v>10.96</v>
      </c>
      <c r="AK3489" t="n">
        <v>10.64</v>
      </c>
      <c r="AL3489" t="n">
        <v>9.842727271999999</v>
      </c>
      <c r="AM3489" t="n">
        <v>9.842727271999999</v>
      </c>
      <c r="AN3489" t="n">
        <v>0</v>
      </c>
      <c r="AO3489" t="n">
        <v>3</v>
      </c>
      <c r="AP3489" t="inlineStr"/>
      <c r="AQ3489" t="n">
        <v>0</v>
      </c>
      <c r="AR3489" t="n">
        <v>0</v>
      </c>
    </row>
    <row r="3490">
      <c r="A3490" t="inlineStr">
        <is>
          <t>850039736322</t>
        </is>
      </c>
      <c r="B3490" t="inlineStr">
        <is>
          <t>Capitol Beverage Sales, L.P.</t>
        </is>
      </c>
      <c r="C3490" t="inlineStr">
        <is>
          <t>Andover</t>
        </is>
      </c>
      <c r="D3490" t="inlineStr">
        <is>
          <t>4pk 12oz can</t>
        </is>
      </c>
      <c r="E3490" t="inlineStr">
        <is>
          <t>Uncle Arnie's Ice Tea Lemonade 10mg THC 4pk 12oz can</t>
        </is>
      </c>
      <c r="F3490" t="n">
        <v>6</v>
      </c>
      <c r="G3490" t="n">
        <v>3</v>
      </c>
      <c r="H3490" t="n">
        <v>175</v>
      </c>
      <c r="I3490" t="n">
        <v>6</v>
      </c>
      <c r="J3490" t="n">
        <v>0</v>
      </c>
      <c r="K3490" t="n">
        <v>0</v>
      </c>
      <c r="L3490">
        <f>G3490+K3490*F3490</f>
        <v/>
      </c>
      <c r="M3490">
        <f>IF(X3490&gt;0,L3490/(X3490*7/30),"")</f>
        <v/>
      </c>
      <c r="N3490">
        <f>IF(Y3490&gt;0,L3490/(Y3490*7/90),"")</f>
        <v/>
      </c>
      <c r="O3490" t="n">
        <v>60</v>
      </c>
      <c r="P3490">
        <f>K3490*O3490</f>
        <v/>
      </c>
      <c r="Q3490" t="inlineStr">
        <is>
          <t>THC</t>
        </is>
      </c>
      <c r="R3490" t="inlineStr">
        <is>
          <t>Beverages</t>
        </is>
      </c>
      <c r="S3490" t="inlineStr"/>
      <c r="T3490" t="inlineStr">
        <is>
          <t>80102</t>
        </is>
      </c>
      <c r="U3490" t="n">
        <v>0</v>
      </c>
      <c r="V3490" t="n">
        <v>1009</v>
      </c>
      <c r="W3490" t="n">
        <v>0</v>
      </c>
      <c r="X3490" t="n">
        <v>2</v>
      </c>
      <c r="Y3490" t="n">
        <v>11</v>
      </c>
      <c r="Z3490" t="n">
        <v>53</v>
      </c>
      <c r="AA3490" t="n">
        <v>75</v>
      </c>
      <c r="AB3490" t="n">
        <v>13</v>
      </c>
      <c r="AC3490" t="n">
        <v>9.999999999999428</v>
      </c>
      <c r="AD3490" t="n">
        <v>10</v>
      </c>
      <c r="AE3490" t="n">
        <v>0</v>
      </c>
      <c r="AF3490" t="n">
        <v>32.45</v>
      </c>
      <c r="AG3490" t="n">
        <v>167.16</v>
      </c>
      <c r="AH3490" t="n">
        <v>760.6300000000003</v>
      </c>
      <c r="AI3490" t="n">
        <v>1087.670000000001</v>
      </c>
      <c r="AJ3490" t="n">
        <v>0</v>
      </c>
      <c r="AK3490" t="n">
        <v>16.225</v>
      </c>
      <c r="AL3490" t="n">
        <v>14.115660377</v>
      </c>
      <c r="AM3490" t="n">
        <v>14.3356</v>
      </c>
      <c r="AN3490" t="n">
        <v>0</v>
      </c>
      <c r="AO3490" t="n">
        <v>2</v>
      </c>
      <c r="AP3490" t="inlineStr"/>
      <c r="AQ3490" t="n">
        <v>0.2222</v>
      </c>
      <c r="AR3490" t="n">
        <v>0.1556</v>
      </c>
    </row>
    <row r="3491">
      <c r="A3491" t="inlineStr">
        <is>
          <t>850039736339</t>
        </is>
      </c>
      <c r="B3491" t="inlineStr">
        <is>
          <t>Capitol Beverage Sales, L.P.</t>
        </is>
      </c>
      <c r="C3491" t="inlineStr">
        <is>
          <t>Plymouth</t>
        </is>
      </c>
      <c r="D3491" t="inlineStr">
        <is>
          <t>4pk 12oz can</t>
        </is>
      </c>
      <c r="E3491" t="inlineStr">
        <is>
          <t>Uncle Arnie's Zen Green Tea 10mg THC 4pk 12oz can</t>
        </is>
      </c>
      <c r="F3491" t="n">
        <v>6</v>
      </c>
      <c r="G3491" t="n">
        <v>3</v>
      </c>
      <c r="H3491" t="n">
        <v>48</v>
      </c>
      <c r="I3491" t="n">
        <v>7</v>
      </c>
      <c r="J3491" t="n">
        <v>0</v>
      </c>
      <c r="K3491" t="n">
        <v>0</v>
      </c>
      <c r="L3491">
        <f>G3491+K3491*F3491</f>
        <v/>
      </c>
      <c r="M3491">
        <f>IF(X3491&gt;0,L3491/(X3491*7/30),"")</f>
        <v/>
      </c>
      <c r="N3491">
        <f>IF(Y3491&gt;0,L3491/(Y3491*7/90),"")</f>
        <v/>
      </c>
      <c r="O3491" t="n">
        <v>60</v>
      </c>
      <c r="P3491">
        <f>K3491*O3491</f>
        <v/>
      </c>
      <c r="Q3491" t="inlineStr">
        <is>
          <t>THC</t>
        </is>
      </c>
      <c r="R3491" t="inlineStr">
        <is>
          <t>Beverages</t>
        </is>
      </c>
      <c r="S3491" t="inlineStr"/>
      <c r="T3491" t="inlineStr">
        <is>
          <t>80103</t>
        </is>
      </c>
      <c r="U3491" t="n">
        <v>0</v>
      </c>
      <c r="V3491" t="n">
        <v>2230</v>
      </c>
      <c r="W3491" t="n">
        <v>2</v>
      </c>
      <c r="X3491" t="n">
        <v>3</v>
      </c>
      <c r="Y3491" t="n">
        <v>8</v>
      </c>
      <c r="Z3491" t="n">
        <v>25</v>
      </c>
      <c r="AA3491" t="n">
        <v>36</v>
      </c>
      <c r="AB3491" t="n">
        <v>6</v>
      </c>
      <c r="AC3491" t="n">
        <v>10</v>
      </c>
      <c r="AD3491" t="n">
        <v>10</v>
      </c>
      <c r="AE3491" t="n">
        <v>25</v>
      </c>
      <c r="AF3491" t="n">
        <v>39.96</v>
      </c>
      <c r="AG3491" t="n">
        <v>112.3</v>
      </c>
      <c r="AH3491" t="n">
        <v>352.4499999999999</v>
      </c>
      <c r="AI3491" t="n">
        <v>512.0899999999999</v>
      </c>
      <c r="AJ3491" t="n">
        <v>12.5</v>
      </c>
      <c r="AK3491" t="n">
        <v>13.32</v>
      </c>
      <c r="AL3491" t="n">
        <v>14.098</v>
      </c>
      <c r="AM3491" t="n">
        <v>14.224722222</v>
      </c>
      <c r="AN3491" t="n">
        <v>0</v>
      </c>
      <c r="AO3491" t="n">
        <v>0</v>
      </c>
      <c r="AP3491" t="inlineStr"/>
      <c r="AQ3491" t="n">
        <v>0.3</v>
      </c>
      <c r="AR3491" t="n">
        <v>0.2258</v>
      </c>
    </row>
    <row r="3492">
      <c r="A3492" t="inlineStr">
        <is>
          <t>850039736339</t>
        </is>
      </c>
      <c r="B3492" t="inlineStr">
        <is>
          <t>Capitol Beverage Sales, L.P.</t>
        </is>
      </c>
      <c r="C3492" t="inlineStr">
        <is>
          <t>St. Louis Park</t>
        </is>
      </c>
      <c r="D3492" t="inlineStr">
        <is>
          <t>4pk 12oz can</t>
        </is>
      </c>
      <c r="E3492" t="inlineStr">
        <is>
          <t>Uncle Arnie's Zen Green Tea 10mg THC 4pk 12oz can</t>
        </is>
      </c>
      <c r="F3492" t="n">
        <v>6</v>
      </c>
      <c r="G3492" t="n">
        <v>3</v>
      </c>
      <c r="H3492" t="n">
        <v>48</v>
      </c>
      <c r="I3492" t="n">
        <v>26</v>
      </c>
      <c r="J3492" t="n">
        <v>0</v>
      </c>
      <c r="K3492" t="n">
        <v>0</v>
      </c>
      <c r="L3492">
        <f>G3492+K3492*F3492</f>
        <v/>
      </c>
      <c r="M3492">
        <f>IF(X3492&gt;0,L3492/(X3492*7/30),"")</f>
        <v/>
      </c>
      <c r="N3492">
        <f>IF(Y3492&gt;0,L3492/(Y3492*7/90),"")</f>
        <v/>
      </c>
      <c r="O3492" t="n">
        <v>60</v>
      </c>
      <c r="P3492">
        <f>K3492*O3492</f>
        <v/>
      </c>
      <c r="Q3492" t="inlineStr">
        <is>
          <t>THC</t>
        </is>
      </c>
      <c r="R3492" t="inlineStr">
        <is>
          <t>Beverages</t>
        </is>
      </c>
      <c r="S3492" t="inlineStr"/>
      <c r="T3492" t="inlineStr">
        <is>
          <t>80103</t>
        </is>
      </c>
      <c r="U3492" t="n">
        <v>0</v>
      </c>
      <c r="V3492" t="n">
        <v>2230</v>
      </c>
      <c r="W3492" t="n">
        <v>0</v>
      </c>
      <c r="X3492" t="n">
        <v>2</v>
      </c>
      <c r="Y3492" t="n">
        <v>3</v>
      </c>
      <c r="Z3492" t="n">
        <v>21</v>
      </c>
      <c r="AA3492" t="n">
        <v>102</v>
      </c>
      <c r="AB3492" t="n">
        <v>42</v>
      </c>
      <c r="AC3492" t="n">
        <v>10</v>
      </c>
      <c r="AD3492" t="n">
        <v>10</v>
      </c>
      <c r="AE3492" t="n">
        <v>0</v>
      </c>
      <c r="AF3492" t="n">
        <v>29.92</v>
      </c>
      <c r="AG3492" t="n">
        <v>44.88</v>
      </c>
      <c r="AH3492" t="n">
        <v>299.9200000000001</v>
      </c>
      <c r="AI3492" t="n">
        <v>1421.100000000001</v>
      </c>
      <c r="AJ3492" t="n">
        <v>0</v>
      </c>
      <c r="AK3492" t="n">
        <v>14.96</v>
      </c>
      <c r="AL3492" t="n">
        <v>14.281904761</v>
      </c>
      <c r="AM3492" t="n">
        <v>13.932352941</v>
      </c>
      <c r="AN3492" t="n">
        <v>0</v>
      </c>
      <c r="AO3492" t="n">
        <v>0</v>
      </c>
      <c r="AP3492" t="inlineStr"/>
      <c r="AQ3492" t="n">
        <v>0.0541</v>
      </c>
      <c r="AR3492" t="n">
        <v>0.0337</v>
      </c>
    </row>
    <row r="3493">
      <c r="A3493" t="inlineStr">
        <is>
          <t>850039736902</t>
        </is>
      </c>
      <c r="B3493" t="inlineStr">
        <is>
          <t>Capitol Beverage Sales, L.P.</t>
        </is>
      </c>
      <c r="C3493" t="inlineStr">
        <is>
          <t>Chanhassen</t>
        </is>
      </c>
      <c r="D3493" t="inlineStr">
        <is>
          <t>4pk 12oz can</t>
        </is>
      </c>
      <c r="E3493" t="inlineStr">
        <is>
          <t>Uncle Arnie's Strawberry Soda 10mg THC 4pk 12oz can</t>
        </is>
      </c>
      <c r="F3493" t="n">
        <v>6</v>
      </c>
      <c r="G3493" t="n">
        <v>3</v>
      </c>
      <c r="H3493" t="n">
        <v>42</v>
      </c>
      <c r="I3493" t="n">
        <v>7</v>
      </c>
      <c r="J3493" t="n">
        <v>0</v>
      </c>
      <c r="K3493" t="n">
        <v>0</v>
      </c>
      <c r="L3493">
        <f>G3493+K3493*F3493</f>
        <v/>
      </c>
      <c r="M3493">
        <f>IF(X3493&gt;0,L3493/(X3493*7/30),"")</f>
        <v/>
      </c>
      <c r="N3493">
        <f>IF(Y3493&gt;0,L3493/(Y3493*7/90),"")</f>
        <v/>
      </c>
      <c r="O3493" t="n">
        <v>60</v>
      </c>
      <c r="P3493">
        <f>K3493*O3493</f>
        <v/>
      </c>
      <c r="Q3493" t="inlineStr">
        <is>
          <t>THC</t>
        </is>
      </c>
      <c r="R3493" t="inlineStr">
        <is>
          <t>Beverages</t>
        </is>
      </c>
      <c r="S3493" t="inlineStr"/>
      <c r="T3493" t="inlineStr">
        <is>
          <t>850039736902</t>
        </is>
      </c>
      <c r="U3493" t="n">
        <v>0</v>
      </c>
      <c r="V3493" t="n">
        <v>664</v>
      </c>
      <c r="W3493" t="n">
        <v>0</v>
      </c>
      <c r="X3493" t="n">
        <v>3</v>
      </c>
      <c r="Y3493" t="n">
        <v>5</v>
      </c>
      <c r="Z3493" t="n">
        <v>24</v>
      </c>
      <c r="AA3493" t="n">
        <v>27</v>
      </c>
      <c r="AB3493" t="n">
        <v>0</v>
      </c>
      <c r="AC3493" t="n">
        <v>10</v>
      </c>
      <c r="AD3493" t="n">
        <v>10</v>
      </c>
      <c r="AE3493" t="n">
        <v>0</v>
      </c>
      <c r="AF3493" t="n">
        <v>44.88</v>
      </c>
      <c r="AG3493" t="n">
        <v>74.83000000000001</v>
      </c>
      <c r="AH3493" t="n">
        <v>365.73</v>
      </c>
      <c r="AI3493" t="n">
        <v>410.61</v>
      </c>
      <c r="AJ3493" t="n">
        <v>0</v>
      </c>
      <c r="AK3493" t="n">
        <v>14.96</v>
      </c>
      <c r="AL3493" t="n">
        <v>15.23875</v>
      </c>
      <c r="AM3493" t="n">
        <v>15.207777777</v>
      </c>
      <c r="AN3493" t="n">
        <v>0</v>
      </c>
      <c r="AO3493" t="n">
        <v>0</v>
      </c>
      <c r="AP3493" t="inlineStr">
        <is>
          <t>College City Beverage, Inc.</t>
        </is>
      </c>
      <c r="AQ3493" t="n">
        <v>0</v>
      </c>
      <c r="AR3493" t="n">
        <v>0</v>
      </c>
    </row>
    <row r="3494">
      <c r="A3494" t="inlineStr">
        <is>
          <t>850039736902</t>
        </is>
      </c>
      <c r="B3494" t="inlineStr">
        <is>
          <t>Capitol Beverage Sales, L.P.</t>
        </is>
      </c>
      <c r="C3494" t="inlineStr">
        <is>
          <t>Plymouth</t>
        </is>
      </c>
      <c r="D3494" t="inlineStr">
        <is>
          <t>4pk 12oz can</t>
        </is>
      </c>
      <c r="E3494" t="inlineStr">
        <is>
          <t>Uncle Arnie's Strawberry Soda 10mg THC 4pk 12oz can</t>
        </is>
      </c>
      <c r="F3494" t="n">
        <v>6</v>
      </c>
      <c r="G3494" t="n">
        <v>3</v>
      </c>
      <c r="H3494" t="n">
        <v>42</v>
      </c>
      <c r="I3494" t="n">
        <v>7</v>
      </c>
      <c r="J3494" t="n">
        <v>0</v>
      </c>
      <c r="K3494" t="n">
        <v>0</v>
      </c>
      <c r="L3494">
        <f>G3494+K3494*F3494</f>
        <v/>
      </c>
      <c r="M3494">
        <f>IF(X3494&gt;0,L3494/(X3494*7/30),"")</f>
        <v/>
      </c>
      <c r="N3494">
        <f>IF(Y3494&gt;0,L3494/(Y3494*7/90),"")</f>
        <v/>
      </c>
      <c r="O3494" t="n">
        <v>60</v>
      </c>
      <c r="P3494">
        <f>K3494*O3494</f>
        <v/>
      </c>
      <c r="Q3494" t="inlineStr">
        <is>
          <t>THC</t>
        </is>
      </c>
      <c r="R3494" t="inlineStr">
        <is>
          <t>Beverages</t>
        </is>
      </c>
      <c r="S3494" t="inlineStr"/>
      <c r="T3494" t="inlineStr">
        <is>
          <t>850039736902</t>
        </is>
      </c>
      <c r="U3494" t="n">
        <v>0</v>
      </c>
      <c r="V3494" t="n">
        <v>664</v>
      </c>
      <c r="W3494" t="n">
        <v>2</v>
      </c>
      <c r="X3494" t="n">
        <v>3</v>
      </c>
      <c r="Y3494" t="n">
        <v>5</v>
      </c>
      <c r="Z3494" t="n">
        <v>48</v>
      </c>
      <c r="AA3494" t="n">
        <v>51</v>
      </c>
      <c r="AB3494" t="n">
        <v>2</v>
      </c>
      <c r="AC3494" t="n">
        <v>10</v>
      </c>
      <c r="AD3494" t="n">
        <v>10</v>
      </c>
      <c r="AE3494" t="n">
        <v>29.92</v>
      </c>
      <c r="AF3494" t="n">
        <v>44.88</v>
      </c>
      <c r="AG3494" t="n">
        <v>74.86</v>
      </c>
      <c r="AH3494" t="n">
        <v>709.2200000000003</v>
      </c>
      <c r="AI3494" t="n">
        <v>754.1000000000004</v>
      </c>
      <c r="AJ3494" t="n">
        <v>14.96</v>
      </c>
      <c r="AK3494" t="n">
        <v>14.96</v>
      </c>
      <c r="AL3494" t="n">
        <v>14.771489361</v>
      </c>
      <c r="AM3494" t="n">
        <v>14.7828</v>
      </c>
      <c r="AN3494" t="n">
        <v>0</v>
      </c>
      <c r="AO3494" t="n">
        <v>0</v>
      </c>
      <c r="AP3494" t="inlineStr">
        <is>
          <t>College City Beverage, Inc.</t>
        </is>
      </c>
      <c r="AQ3494" t="n">
        <v>0</v>
      </c>
      <c r="AR3494" t="n">
        <v>0</v>
      </c>
    </row>
    <row r="3495">
      <c r="A3495" t="inlineStr">
        <is>
          <t>850047906335</t>
        </is>
      </c>
      <c r="B3495" t="inlineStr">
        <is>
          <t>Dahlheimer Beverage Monticello</t>
        </is>
      </c>
      <c r="C3495" t="inlineStr">
        <is>
          <t>Blaine</t>
        </is>
      </c>
      <c r="D3495" t="inlineStr">
        <is>
          <t>4pk 12oz can</t>
        </is>
      </c>
      <c r="E3495" t="inlineStr">
        <is>
          <t>Climbing Kites Key Lime Kiwi 10mg THC 4pk 12oz can</t>
        </is>
      </c>
      <c r="F3495" t="n">
        <v>6</v>
      </c>
      <c r="G3495" t="n">
        <v>3</v>
      </c>
      <c r="H3495" t="n">
        <v>31</v>
      </c>
      <c r="I3495" t="n">
        <v>1</v>
      </c>
      <c r="J3495" t="n">
        <v>0</v>
      </c>
      <c r="K3495" t="n">
        <v>0</v>
      </c>
      <c r="L3495">
        <f>G3495+K3495*F3495</f>
        <v/>
      </c>
      <c r="M3495">
        <f>IF(X3495&gt;0,L3495/(X3495*7/30),"")</f>
        <v/>
      </c>
      <c r="N3495">
        <f>IF(Y3495&gt;0,L3495/(Y3495*7/90),"")</f>
        <v/>
      </c>
      <c r="O3495" t="n">
        <v>64.5</v>
      </c>
      <c r="P3495">
        <f>K3495*O3495</f>
        <v/>
      </c>
      <c r="Q3495" t="inlineStr">
        <is>
          <t>THC</t>
        </is>
      </c>
      <c r="R3495" t="inlineStr">
        <is>
          <t>Beverages</t>
        </is>
      </c>
      <c r="S3495" t="inlineStr"/>
      <c r="T3495" t="inlineStr">
        <is>
          <t>850047906335</t>
        </is>
      </c>
      <c r="U3495" t="n">
        <v>0</v>
      </c>
      <c r="V3495" t="n">
        <v>119</v>
      </c>
      <c r="W3495" t="n">
        <v>0</v>
      </c>
      <c r="X3495" t="n">
        <v>2</v>
      </c>
      <c r="Y3495" t="n">
        <v>4</v>
      </c>
      <c r="Z3495" t="n">
        <v>9</v>
      </c>
      <c r="AA3495" t="n">
        <v>9</v>
      </c>
      <c r="AB3495" t="n">
        <v>0</v>
      </c>
      <c r="AC3495" t="n">
        <v>10.70163225806452</v>
      </c>
      <c r="AD3495" t="n">
        <v>10.75</v>
      </c>
      <c r="AE3495" t="n">
        <v>0</v>
      </c>
      <c r="AF3495" t="n">
        <v>31.92</v>
      </c>
      <c r="AG3495" t="n">
        <v>63.84</v>
      </c>
      <c r="AH3495" t="n">
        <v>145.71</v>
      </c>
      <c r="AI3495" t="n">
        <v>145.71</v>
      </c>
      <c r="AJ3495" t="n">
        <v>0</v>
      </c>
      <c r="AK3495" t="n">
        <v>15.96</v>
      </c>
      <c r="AL3495" t="n">
        <v>16.19</v>
      </c>
      <c r="AM3495" t="n">
        <v>16.19</v>
      </c>
      <c r="AN3495" t="n">
        <v>0</v>
      </c>
      <c r="AO3495" t="n">
        <v>0</v>
      </c>
      <c r="AP3495" t="inlineStr">
        <is>
          <t>Dahlheimer Beverage Monticello;Global Reserve LLC</t>
        </is>
      </c>
      <c r="AQ3495" t="n">
        <v>0</v>
      </c>
      <c r="AR3495" t="n">
        <v>0</v>
      </c>
    </row>
    <row r="3496">
      <c r="A3496" t="inlineStr">
        <is>
          <t>850048459014</t>
        </is>
      </c>
      <c r="B3496" t="inlineStr">
        <is>
          <t>Capitol Beverage Sales, L.P.</t>
        </is>
      </c>
      <c r="C3496" t="inlineStr">
        <is>
          <t>Chanhassen</t>
        </is>
      </c>
      <c r="D3496" t="inlineStr">
        <is>
          <t>4pk 12oz can</t>
        </is>
      </c>
      <c r="E3496" t="inlineStr">
        <is>
          <t>Clrty Tangerine 10mg THC 4pk 12oz can</t>
        </is>
      </c>
      <c r="F3496" t="n">
        <v>6</v>
      </c>
      <c r="G3496" t="n">
        <v>3</v>
      </c>
      <c r="H3496" t="n">
        <v>60</v>
      </c>
      <c r="I3496" t="n">
        <v>7</v>
      </c>
      <c r="J3496" t="n">
        <v>0</v>
      </c>
      <c r="K3496" t="n">
        <v>0</v>
      </c>
      <c r="L3496">
        <f>G3496+K3496*F3496</f>
        <v/>
      </c>
      <c r="M3496">
        <f>IF(X3496&gt;0,L3496/(X3496*7/30),"")</f>
        <v/>
      </c>
      <c r="N3496">
        <f>IF(Y3496&gt;0,L3496/(Y3496*7/90),"")</f>
        <v/>
      </c>
      <c r="O3496" t="n">
        <v>66</v>
      </c>
      <c r="P3496">
        <f>K3496*O3496</f>
        <v/>
      </c>
      <c r="Q3496" t="inlineStr">
        <is>
          <t>THC</t>
        </is>
      </c>
      <c r="R3496" t="inlineStr">
        <is>
          <t>Beverages</t>
        </is>
      </c>
      <c r="S3496" t="inlineStr"/>
      <c r="T3496" t="inlineStr">
        <is>
          <t>6398</t>
        </is>
      </c>
      <c r="U3496" t="n">
        <v>0</v>
      </c>
      <c r="V3496" t="n">
        <v>431</v>
      </c>
      <c r="W3496" t="n">
        <v>1</v>
      </c>
      <c r="X3496" t="n">
        <v>2</v>
      </c>
      <c r="Y3496" t="n">
        <v>4</v>
      </c>
      <c r="Z3496" t="n">
        <v>15</v>
      </c>
      <c r="AA3496" t="n">
        <v>18</v>
      </c>
      <c r="AB3496" t="n">
        <v>3</v>
      </c>
      <c r="AC3496" t="n">
        <v>11.47297221129333</v>
      </c>
      <c r="AD3496" t="n">
        <v>11</v>
      </c>
      <c r="AE3496" t="n">
        <v>14.86</v>
      </c>
      <c r="AF3496" t="n">
        <v>29.72</v>
      </c>
      <c r="AG3496" t="n">
        <v>65.64</v>
      </c>
      <c r="AH3496" t="n">
        <v>263.2000000000001</v>
      </c>
      <c r="AI3496" t="n">
        <v>313.6900000000001</v>
      </c>
      <c r="AJ3496" t="n">
        <v>14.86</v>
      </c>
      <c r="AK3496" t="n">
        <v>14.86</v>
      </c>
      <c r="AL3496" t="n">
        <v>17.546666666</v>
      </c>
      <c r="AM3496" t="n">
        <v>17.427222222</v>
      </c>
      <c r="AN3496" t="n">
        <v>0</v>
      </c>
      <c r="AO3496" t="n">
        <v>0</v>
      </c>
      <c r="AP3496" t="inlineStr">
        <is>
          <t>College City Beverage, Inc.</t>
        </is>
      </c>
      <c r="AQ3496" t="n">
        <v>2</v>
      </c>
      <c r="AR3496" t="n">
        <v>1</v>
      </c>
    </row>
    <row r="3497">
      <c r="A3497" t="inlineStr">
        <is>
          <t>850055931107</t>
        </is>
      </c>
      <c r="B3497" t="inlineStr">
        <is>
          <t>Capitol Beverage Sales, L.P.</t>
        </is>
      </c>
      <c r="C3497" t="inlineStr">
        <is>
          <t>Rosemount</t>
        </is>
      </c>
      <c r="D3497" t="inlineStr">
        <is>
          <t>4pk 12oz can</t>
        </is>
      </c>
      <c r="E3497" t="inlineStr">
        <is>
          <t>Granny's Sunny-G 10mg THC 4pk 12oz can</t>
        </is>
      </c>
      <c r="F3497" t="n">
        <v>6</v>
      </c>
      <c r="G3497" t="n">
        <v>3</v>
      </c>
      <c r="H3497" t="n">
        <v>88</v>
      </c>
      <c r="I3497" t="n">
        <v>3</v>
      </c>
      <c r="J3497" t="n">
        <v>0</v>
      </c>
      <c r="K3497" t="n">
        <v>0</v>
      </c>
      <c r="L3497">
        <f>G3497+K3497*F3497</f>
        <v/>
      </c>
      <c r="M3497">
        <f>IF(X3497&gt;0,L3497/(X3497*7/30),"")</f>
        <v/>
      </c>
      <c r="N3497">
        <f>IF(Y3497&gt;0,L3497/(Y3497*7/90),"")</f>
        <v/>
      </c>
      <c r="O3497" t="n">
        <v>76</v>
      </c>
      <c r="P3497">
        <f>K3497*O3497</f>
        <v/>
      </c>
      <c r="Q3497" t="inlineStr">
        <is>
          <t>THC</t>
        </is>
      </c>
      <c r="R3497" t="inlineStr">
        <is>
          <t>Beverages</t>
        </is>
      </c>
      <c r="S3497" t="inlineStr"/>
      <c r="T3497" t="inlineStr">
        <is>
          <t>32821</t>
        </is>
      </c>
      <c r="U3497" t="n">
        <v>0</v>
      </c>
      <c r="V3497" t="n">
        <v>481</v>
      </c>
      <c r="W3497" t="n">
        <v>2</v>
      </c>
      <c r="X3497" t="n">
        <v>3</v>
      </c>
      <c r="Y3497" t="n">
        <v>3</v>
      </c>
      <c r="Z3497" t="n">
        <v>29</v>
      </c>
      <c r="AA3497" t="n">
        <v>32</v>
      </c>
      <c r="AB3497" t="n">
        <v>0</v>
      </c>
      <c r="AC3497" t="n">
        <v>11.32954545212045</v>
      </c>
      <c r="AD3497" t="n">
        <v>12.6667</v>
      </c>
      <c r="AE3497" t="n">
        <v>29.92</v>
      </c>
      <c r="AF3497" t="n">
        <v>44.88</v>
      </c>
      <c r="AG3497" t="n">
        <v>44.88</v>
      </c>
      <c r="AH3497" t="n">
        <v>433.8899999999999</v>
      </c>
      <c r="AI3497" t="n">
        <v>478.7699999999999</v>
      </c>
      <c r="AJ3497" t="n">
        <v>14.96</v>
      </c>
      <c r="AK3497" t="n">
        <v>14.96</v>
      </c>
      <c r="AL3497" t="n">
        <v>14.961724137</v>
      </c>
      <c r="AM3497" t="n">
        <v>14.9615625</v>
      </c>
      <c r="AN3497" t="n">
        <v>0</v>
      </c>
      <c r="AO3497" t="n">
        <v>2</v>
      </c>
      <c r="AP3497" t="inlineStr">
        <is>
          <t>College City Beverage, Inc.</t>
        </is>
      </c>
      <c r="AQ3497" t="n">
        <v>0</v>
      </c>
      <c r="AR3497" t="n">
        <v>0</v>
      </c>
    </row>
    <row r="3498">
      <c r="A3498" t="inlineStr">
        <is>
          <t>850055931107</t>
        </is>
      </c>
      <c r="B3498" t="inlineStr">
        <is>
          <t>Capitol Beverage Sales, L.P.</t>
        </is>
      </c>
      <c r="C3498" t="inlineStr">
        <is>
          <t>Woodbury</t>
        </is>
      </c>
      <c r="D3498" t="inlineStr">
        <is>
          <t>4pk 12oz can</t>
        </is>
      </c>
      <c r="E3498" t="inlineStr">
        <is>
          <t>Granny's Sunny-G 10mg THC 4pk 12oz can</t>
        </is>
      </c>
      <c r="F3498" t="n">
        <v>6</v>
      </c>
      <c r="G3498" t="n">
        <v>3</v>
      </c>
      <c r="H3498" t="n">
        <v>88</v>
      </c>
      <c r="I3498" t="n">
        <v>4</v>
      </c>
      <c r="J3498" t="n">
        <v>0</v>
      </c>
      <c r="K3498" t="n">
        <v>0</v>
      </c>
      <c r="L3498">
        <f>G3498+K3498*F3498</f>
        <v/>
      </c>
      <c r="M3498">
        <f>IF(X3498&gt;0,L3498/(X3498*7/30),"")</f>
        <v/>
      </c>
      <c r="N3498">
        <f>IF(Y3498&gt;0,L3498/(Y3498*7/90),"")</f>
        <v/>
      </c>
      <c r="O3498" t="n">
        <v>76</v>
      </c>
      <c r="P3498">
        <f>K3498*O3498</f>
        <v/>
      </c>
      <c r="Q3498" t="inlineStr">
        <is>
          <t>THC</t>
        </is>
      </c>
      <c r="R3498" t="inlineStr">
        <is>
          <t>Beverages</t>
        </is>
      </c>
      <c r="S3498" t="inlineStr"/>
      <c r="T3498" t="inlineStr">
        <is>
          <t>32821</t>
        </is>
      </c>
      <c r="U3498" t="n">
        <v>0</v>
      </c>
      <c r="V3498" t="n">
        <v>481</v>
      </c>
      <c r="W3498" t="n">
        <v>1</v>
      </c>
      <c r="X3498" t="n">
        <v>3</v>
      </c>
      <c r="Y3498" t="n">
        <v>3</v>
      </c>
      <c r="Z3498" t="n">
        <v>32</v>
      </c>
      <c r="AA3498" t="n">
        <v>33</v>
      </c>
      <c r="AB3498" t="n">
        <v>0</v>
      </c>
      <c r="AC3498" t="n">
        <v>11.32954545212045</v>
      </c>
      <c r="AD3498" t="n">
        <v>12.6667</v>
      </c>
      <c r="AE3498" t="n">
        <v>14.96</v>
      </c>
      <c r="AF3498" t="n">
        <v>44.88</v>
      </c>
      <c r="AG3498" t="n">
        <v>44.88</v>
      </c>
      <c r="AH3498" t="n">
        <v>481.8499999999999</v>
      </c>
      <c r="AI3498" t="n">
        <v>496.8099999999999</v>
      </c>
      <c r="AJ3498" t="n">
        <v>14.96</v>
      </c>
      <c r="AK3498" t="n">
        <v>14.96</v>
      </c>
      <c r="AL3498" t="n">
        <v>15.0578125</v>
      </c>
      <c r="AM3498" t="n">
        <v>15.054848484</v>
      </c>
      <c r="AN3498" t="n">
        <v>0</v>
      </c>
      <c r="AO3498" t="n">
        <v>2</v>
      </c>
      <c r="AP3498" t="inlineStr">
        <is>
          <t>College City Beverage, Inc.</t>
        </is>
      </c>
      <c r="AQ3498" t="n">
        <v>0</v>
      </c>
      <c r="AR3498" t="n">
        <v>0</v>
      </c>
    </row>
    <row r="3499">
      <c r="A3499" t="inlineStr">
        <is>
          <t>850055931114</t>
        </is>
      </c>
      <c r="B3499" t="inlineStr">
        <is>
          <t>Capitol Beverage Sales, L.P.</t>
        </is>
      </c>
      <c r="C3499" t="inlineStr">
        <is>
          <t>Woodbury</t>
        </is>
      </c>
      <c r="D3499" t="inlineStr">
        <is>
          <t>4pk 12oz can</t>
        </is>
      </c>
      <c r="E3499" t="inlineStr">
        <is>
          <t>Granny's Kitty Cocktail 10mg THC 4pk 12oz can</t>
        </is>
      </c>
      <c r="F3499" t="n">
        <v>6</v>
      </c>
      <c r="G3499" t="n">
        <v>3</v>
      </c>
      <c r="H3499" t="n">
        <v>75</v>
      </c>
      <c r="I3499" t="n">
        <v>3</v>
      </c>
      <c r="J3499" t="n">
        <v>0</v>
      </c>
      <c r="K3499" t="n">
        <v>0</v>
      </c>
      <c r="L3499">
        <f>G3499+K3499*F3499</f>
        <v/>
      </c>
      <c r="M3499">
        <f>IF(X3499&gt;0,L3499/(X3499*7/30),"")</f>
        <v/>
      </c>
      <c r="N3499">
        <f>IF(Y3499&gt;0,L3499/(Y3499*7/90),"")</f>
        <v/>
      </c>
      <c r="O3499" t="n">
        <v>76</v>
      </c>
      <c r="P3499">
        <f>K3499*O3499</f>
        <v/>
      </c>
      <c r="Q3499" t="inlineStr">
        <is>
          <t>THC</t>
        </is>
      </c>
      <c r="R3499" t="inlineStr">
        <is>
          <t>Beverages</t>
        </is>
      </c>
      <c r="S3499" t="inlineStr"/>
      <c r="T3499" t="inlineStr">
        <is>
          <t>32817</t>
        </is>
      </c>
      <c r="U3499" t="n">
        <v>0</v>
      </c>
      <c r="V3499" t="n">
        <v>460</v>
      </c>
      <c r="W3499" t="n">
        <v>0</v>
      </c>
      <c r="X3499" t="n">
        <v>3</v>
      </c>
      <c r="Y3499" t="n">
        <v>3</v>
      </c>
      <c r="Z3499" t="n">
        <v>33</v>
      </c>
      <c r="AA3499" t="n">
        <v>39</v>
      </c>
      <c r="AB3499" t="n">
        <v>0</v>
      </c>
      <c r="AC3499" t="n">
        <v>11.413333328864</v>
      </c>
      <c r="AD3499" t="n">
        <v>12.6667</v>
      </c>
      <c r="AE3499" t="n">
        <v>0</v>
      </c>
      <c r="AF3499" t="n">
        <v>44.88</v>
      </c>
      <c r="AG3499" t="n">
        <v>44.88</v>
      </c>
      <c r="AH3499" t="n">
        <v>502.7999999999998</v>
      </c>
      <c r="AI3499" t="n">
        <v>595.02</v>
      </c>
      <c r="AJ3499" t="n">
        <v>0</v>
      </c>
      <c r="AK3499" t="n">
        <v>14.96</v>
      </c>
      <c r="AL3499" t="n">
        <v>15.236363636</v>
      </c>
      <c r="AM3499" t="n">
        <v>15.256923076</v>
      </c>
      <c r="AN3499" t="n">
        <v>0</v>
      </c>
      <c r="AO3499" t="n">
        <v>2</v>
      </c>
      <c r="AP3499" t="inlineStr">
        <is>
          <t>College City Beverage, Inc.</t>
        </is>
      </c>
      <c r="AQ3499" t="n">
        <v>0</v>
      </c>
      <c r="AR3499" t="n">
        <v>0</v>
      </c>
    </row>
    <row r="3500">
      <c r="A3500" t="inlineStr">
        <is>
          <t>850055931138</t>
        </is>
      </c>
      <c r="B3500" t="inlineStr">
        <is>
          <t>Capitol Beverage Sales, L.P.</t>
        </is>
      </c>
      <c r="C3500" t="inlineStr">
        <is>
          <t>Osseo</t>
        </is>
      </c>
      <c r="D3500" t="inlineStr">
        <is>
          <t>4pk 12oz can</t>
        </is>
      </c>
      <c r="E3500" t="inlineStr">
        <is>
          <t>Granny's Blast Off 10mg THC 4pk 12oz can</t>
        </is>
      </c>
      <c r="F3500" t="n">
        <v>6</v>
      </c>
      <c r="G3500" t="n">
        <v>3</v>
      </c>
      <c r="H3500" t="n">
        <v>64</v>
      </c>
      <c r="I3500" t="n">
        <v>6</v>
      </c>
      <c r="J3500" t="n">
        <v>0</v>
      </c>
      <c r="K3500" t="n">
        <v>0</v>
      </c>
      <c r="L3500">
        <f>G3500+K3500*F3500</f>
        <v/>
      </c>
      <c r="M3500">
        <f>IF(X3500&gt;0,L3500/(X3500*7/30),"")</f>
        <v/>
      </c>
      <c r="N3500">
        <f>IF(Y3500&gt;0,L3500/(Y3500*7/90),"")</f>
        <v/>
      </c>
      <c r="O3500" t="n">
        <v>66</v>
      </c>
      <c r="P3500">
        <f>K3500*O3500</f>
        <v/>
      </c>
      <c r="Q3500" t="inlineStr">
        <is>
          <t>THC</t>
        </is>
      </c>
      <c r="R3500" t="inlineStr">
        <is>
          <t>Beverages</t>
        </is>
      </c>
      <c r="S3500" t="inlineStr"/>
      <c r="T3500" t="inlineStr">
        <is>
          <t>32813</t>
        </is>
      </c>
      <c r="U3500" t="n">
        <v>0</v>
      </c>
      <c r="V3500" t="n">
        <v>528</v>
      </c>
      <c r="W3500" t="n">
        <v>0</v>
      </c>
      <c r="X3500" t="n">
        <v>3</v>
      </c>
      <c r="Y3500" t="n">
        <v>12</v>
      </c>
      <c r="Z3500" t="n">
        <v>95</v>
      </c>
      <c r="AA3500" t="n">
        <v>99</v>
      </c>
      <c r="AB3500" t="n">
        <v>0</v>
      </c>
      <c r="AC3500" t="n">
        <v>11.26562499511562</v>
      </c>
      <c r="AD3500" t="n">
        <v>11</v>
      </c>
      <c r="AE3500" t="n">
        <v>0</v>
      </c>
      <c r="AF3500" t="n">
        <v>44.88</v>
      </c>
      <c r="AG3500" t="n">
        <v>179.55</v>
      </c>
      <c r="AH3500" t="n">
        <v>1429.940000000002</v>
      </c>
      <c r="AI3500" t="n">
        <v>1489.900000000002</v>
      </c>
      <c r="AJ3500" t="n">
        <v>0</v>
      </c>
      <c r="AK3500" t="n">
        <v>14.96</v>
      </c>
      <c r="AL3500" t="n">
        <v>15.052</v>
      </c>
      <c r="AM3500" t="n">
        <v>15.05010204</v>
      </c>
      <c r="AN3500" t="n">
        <v>0</v>
      </c>
      <c r="AO3500" t="n">
        <v>3</v>
      </c>
      <c r="AP3500" t="inlineStr">
        <is>
          <t>College City Beverage, Inc.</t>
        </is>
      </c>
      <c r="AQ3500" t="n">
        <v>0</v>
      </c>
      <c r="AR3500" t="n">
        <v>0</v>
      </c>
    </row>
    <row r="3501">
      <c r="A3501" t="inlineStr">
        <is>
          <t>850055931220</t>
        </is>
      </c>
      <c r="B3501" t="inlineStr">
        <is>
          <t>Capitol Beverage Sales, L.P.</t>
        </is>
      </c>
      <c r="C3501" t="inlineStr">
        <is>
          <t>Cottage Grove</t>
        </is>
      </c>
      <c r="D3501" t="inlineStr">
        <is>
          <t>4pk 12oz can</t>
        </is>
      </c>
      <c r="E3501" t="inlineStr">
        <is>
          <t>Granny's Grapefruit Tangerine 10mg THC 4pk 12oz can</t>
        </is>
      </c>
      <c r="F3501" t="n">
        <v>6</v>
      </c>
      <c r="G3501" t="n">
        <v>3</v>
      </c>
      <c r="H3501" t="n">
        <v>93</v>
      </c>
      <c r="I3501" t="n">
        <v>0</v>
      </c>
      <c r="J3501" t="n">
        <v>0</v>
      </c>
      <c r="K3501" t="n">
        <v>0</v>
      </c>
      <c r="L3501">
        <f>G3501+K3501*F3501</f>
        <v/>
      </c>
      <c r="M3501">
        <f>IF(X3501&gt;0,L3501/(X3501*7/30),"")</f>
        <v/>
      </c>
      <c r="N3501">
        <f>IF(Y3501&gt;0,L3501/(Y3501*7/90),"")</f>
        <v/>
      </c>
      <c r="O3501" t="n">
        <v>82</v>
      </c>
      <c r="P3501">
        <f>K3501*O3501</f>
        <v/>
      </c>
      <c r="Q3501" t="inlineStr">
        <is>
          <t>THC</t>
        </is>
      </c>
      <c r="R3501" t="inlineStr">
        <is>
          <t>Beverages</t>
        </is>
      </c>
      <c r="S3501" t="inlineStr"/>
      <c r="T3501" t="inlineStr">
        <is>
          <t>32835</t>
        </is>
      </c>
      <c r="U3501" t="n">
        <v>0</v>
      </c>
      <c r="V3501" t="n">
        <v>99</v>
      </c>
      <c r="W3501" t="n">
        <v>1</v>
      </c>
      <c r="X3501" t="n">
        <v>2</v>
      </c>
      <c r="Y3501" t="n">
        <v>3</v>
      </c>
      <c r="Z3501" t="n">
        <v>3</v>
      </c>
      <c r="AA3501" t="n">
        <v>3</v>
      </c>
      <c r="AB3501" t="n">
        <v>0</v>
      </c>
      <c r="AC3501" t="n">
        <v>11.59856630729892</v>
      </c>
      <c r="AD3501" t="n">
        <v>13.6667</v>
      </c>
      <c r="AE3501" t="n">
        <v>14.96</v>
      </c>
      <c r="AF3501" t="n">
        <v>29.92</v>
      </c>
      <c r="AG3501" t="n">
        <v>44.88</v>
      </c>
      <c r="AH3501" t="n">
        <v>44.88</v>
      </c>
      <c r="AI3501" t="n">
        <v>44.88</v>
      </c>
      <c r="AJ3501" t="n">
        <v>14.96</v>
      </c>
      <c r="AK3501" t="n">
        <v>14.96</v>
      </c>
      <c r="AL3501" t="n">
        <v>14.96</v>
      </c>
      <c r="AM3501" t="n">
        <v>14.96</v>
      </c>
      <c r="AN3501" t="n">
        <v>0</v>
      </c>
      <c r="AO3501" t="n">
        <v>0</v>
      </c>
      <c r="AP3501" t="inlineStr">
        <is>
          <t>College City Beverage, Inc.</t>
        </is>
      </c>
      <c r="AQ3501" t="n">
        <v>0</v>
      </c>
      <c r="AR3501" t="n">
        <v>0</v>
      </c>
    </row>
    <row r="3502">
      <c r="A3502" t="inlineStr">
        <is>
          <t>850056651073</t>
        </is>
      </c>
      <c r="B3502" t="inlineStr">
        <is>
          <t>Happy Duck LLC</t>
        </is>
      </c>
      <c r="C3502" t="inlineStr">
        <is>
          <t>Vadnais Heights</t>
        </is>
      </c>
      <c r="D3502" t="inlineStr">
        <is>
          <t>4pk 12oz can</t>
        </is>
      </c>
      <c r="E3502" t="inlineStr">
        <is>
          <t>Happy Duck Tangerine 10mg THC 4pk 12oz can</t>
        </is>
      </c>
      <c r="F3502" t="n">
        <v>6</v>
      </c>
      <c r="G3502" t="n">
        <v>3</v>
      </c>
      <c r="H3502" t="n">
        <v>53</v>
      </c>
      <c r="I3502" t="n">
        <v>9</v>
      </c>
      <c r="J3502" t="n">
        <v>0</v>
      </c>
      <c r="K3502" t="n">
        <v>0</v>
      </c>
      <c r="L3502">
        <f>G3502+K3502*F3502</f>
        <v/>
      </c>
      <c r="M3502">
        <f>IF(X3502&gt;0,L3502/(X3502*7/30),"")</f>
        <v/>
      </c>
      <c r="N3502">
        <f>IF(Y3502&gt;0,L3502/(Y3502*7/90),"")</f>
        <v/>
      </c>
      <c r="O3502" t="n">
        <v>35</v>
      </c>
      <c r="P3502">
        <f>K3502*O3502</f>
        <v/>
      </c>
      <c r="Q3502" t="inlineStr">
        <is>
          <t>THC</t>
        </is>
      </c>
      <c r="R3502" t="inlineStr">
        <is>
          <t>Beverages</t>
        </is>
      </c>
      <c r="S3502" t="inlineStr"/>
      <c r="T3502" t="inlineStr"/>
      <c r="U3502" t="n">
        <v>0</v>
      </c>
      <c r="V3502" t="n">
        <v>1026</v>
      </c>
      <c r="W3502" t="n">
        <v>0</v>
      </c>
      <c r="X3502" t="n">
        <v>3</v>
      </c>
      <c r="Y3502" t="n">
        <v>3</v>
      </c>
      <c r="Z3502" t="n">
        <v>37</v>
      </c>
      <c r="AA3502" t="n">
        <v>45</v>
      </c>
      <c r="AB3502" t="n">
        <v>0</v>
      </c>
      <c r="AC3502" t="n">
        <v>5.833333331501886</v>
      </c>
      <c r="AD3502" t="n">
        <v>5.8333</v>
      </c>
      <c r="AE3502" t="n">
        <v>0</v>
      </c>
      <c r="AF3502" t="n">
        <v>29.88</v>
      </c>
      <c r="AG3502" t="n">
        <v>29.88</v>
      </c>
      <c r="AH3502" t="n">
        <v>427.9099999999999</v>
      </c>
      <c r="AI3502" t="n">
        <v>539.5899999999999</v>
      </c>
      <c r="AJ3502" t="n">
        <v>0</v>
      </c>
      <c r="AK3502" t="n">
        <v>9.960000000000001</v>
      </c>
      <c r="AL3502" t="n">
        <v>11.565135135</v>
      </c>
      <c r="AM3502" t="n">
        <v>11.990888888</v>
      </c>
      <c r="AN3502" t="n">
        <v>0</v>
      </c>
      <c r="AO3502" t="n">
        <v>0</v>
      </c>
      <c r="AP3502" t="inlineStr">
        <is>
          <t>Happy Duck LLC</t>
        </is>
      </c>
      <c r="AQ3502" t="n">
        <v>1</v>
      </c>
      <c r="AR3502" t="n">
        <v>0.4286</v>
      </c>
    </row>
    <row r="3503">
      <c r="A3503" t="inlineStr">
        <is>
          <t>850058379173</t>
        </is>
      </c>
      <c r="B3503" t="inlineStr">
        <is>
          <t>Capitol Beverage Sales, L.P.</t>
        </is>
      </c>
      <c r="C3503" t="inlineStr">
        <is>
          <t>Minnetonka</t>
        </is>
      </c>
      <c r="D3503" t="inlineStr">
        <is>
          <t>4pk 12oz can</t>
        </is>
      </c>
      <c r="E3503" t="inlineStr">
        <is>
          <t>Sweet Justice Cola Zero Sugar 10mg THC 4pk 12oz can</t>
        </is>
      </c>
      <c r="F3503" t="n">
        <v>6</v>
      </c>
      <c r="G3503" t="n">
        <v>3</v>
      </c>
      <c r="H3503" t="n">
        <v>73</v>
      </c>
      <c r="I3503" t="n">
        <v>0</v>
      </c>
      <c r="J3503" t="n">
        <v>0</v>
      </c>
      <c r="K3503" t="n">
        <v>0</v>
      </c>
      <c r="L3503">
        <f>G3503+K3503*F3503</f>
        <v/>
      </c>
      <c r="M3503">
        <f>IF(X3503&gt;0,L3503/(X3503*7/30),"")</f>
        <v/>
      </c>
      <c r="N3503">
        <f>IF(Y3503&gt;0,L3503/(Y3503*7/90),"")</f>
        <v/>
      </c>
      <c r="O3503" t="n">
        <v>76</v>
      </c>
      <c r="P3503">
        <f>K3503*O3503</f>
        <v/>
      </c>
      <c r="Q3503" t="inlineStr">
        <is>
          <t>THC</t>
        </is>
      </c>
      <c r="R3503" t="inlineStr">
        <is>
          <t>Beverages</t>
        </is>
      </c>
      <c r="S3503" t="inlineStr"/>
      <c r="T3503" t="inlineStr">
        <is>
          <t>850058379173</t>
        </is>
      </c>
      <c r="U3503" t="n">
        <v>0</v>
      </c>
      <c r="V3503" t="n">
        <v>135</v>
      </c>
      <c r="W3503" t="n">
        <v>0</v>
      </c>
      <c r="X3503" t="n">
        <v>2</v>
      </c>
      <c r="Y3503" t="n">
        <v>2</v>
      </c>
      <c r="Z3503" t="n">
        <v>2</v>
      </c>
      <c r="AA3503" t="n">
        <v>2</v>
      </c>
      <c r="AB3503" t="n">
        <v>0</v>
      </c>
      <c r="AC3503" t="n">
        <v>12.66666665518904</v>
      </c>
      <c r="AD3503" t="n">
        <v>12.6667</v>
      </c>
      <c r="AE3503" t="n">
        <v>0</v>
      </c>
      <c r="AF3503" t="n">
        <v>29.72</v>
      </c>
      <c r="AG3503" t="n">
        <v>29.72</v>
      </c>
      <c r="AH3503" t="n">
        <v>29.72</v>
      </c>
      <c r="AI3503" t="n">
        <v>29.72</v>
      </c>
      <c r="AJ3503" t="n">
        <v>0</v>
      </c>
      <c r="AK3503" t="n">
        <v>14.86</v>
      </c>
      <c r="AL3503" t="n">
        <v>14.86</v>
      </c>
      <c r="AM3503" t="n">
        <v>14.86</v>
      </c>
      <c r="AN3503" t="n">
        <v>0</v>
      </c>
      <c r="AO3503" t="n">
        <v>0</v>
      </c>
      <c r="AP3503" t="inlineStr"/>
      <c r="AQ3503" t="n">
        <v>0</v>
      </c>
      <c r="AR3503" t="n">
        <v>2</v>
      </c>
    </row>
    <row r="3504">
      <c r="A3504" t="inlineStr">
        <is>
          <t>850063284691</t>
        </is>
      </c>
      <c r="B3504" t="inlineStr">
        <is>
          <t>Discontinued</t>
        </is>
      </c>
      <c r="C3504" t="inlineStr">
        <is>
          <t>Ramsey</t>
        </is>
      </c>
      <c r="D3504" t="inlineStr">
        <is>
          <t>4pk 12oz can</t>
        </is>
      </c>
      <c r="E3504" t="inlineStr">
        <is>
          <t>Minny Grown Highdrate BlueBeary Pomegranate 10mg THC 4pk 12oz can</t>
        </is>
      </c>
      <c r="F3504" t="n">
        <v>6</v>
      </c>
      <c r="G3504" t="n">
        <v>3</v>
      </c>
      <c r="H3504" t="n">
        <v>37</v>
      </c>
      <c r="I3504" t="n">
        <v>0</v>
      </c>
      <c r="J3504" t="n">
        <v>0</v>
      </c>
      <c r="K3504" t="n">
        <v>0</v>
      </c>
      <c r="L3504">
        <f>G3504+K3504*F3504</f>
        <v/>
      </c>
      <c r="M3504">
        <f>IF(X3504&gt;0,L3504/(X3504*7/30),"")</f>
        <v/>
      </c>
      <c r="N3504">
        <f>IF(Y3504&gt;0,L3504/(Y3504*7/90),"")</f>
        <v/>
      </c>
      <c r="O3504" t="n">
        <v>66</v>
      </c>
      <c r="P3504">
        <f>K3504*O3504</f>
        <v/>
      </c>
      <c r="Q3504" t="inlineStr">
        <is>
          <t>THC</t>
        </is>
      </c>
      <c r="R3504" t="inlineStr">
        <is>
          <t>Beverages</t>
        </is>
      </c>
      <c r="S3504" t="inlineStr"/>
      <c r="T3504" t="inlineStr">
        <is>
          <t>850063284691</t>
        </is>
      </c>
      <c r="U3504" t="n">
        <v>0</v>
      </c>
      <c r="V3504" t="n">
        <v>330</v>
      </c>
      <c r="W3504" t="n">
        <v>0</v>
      </c>
      <c r="X3504" t="n">
        <v>2</v>
      </c>
      <c r="Y3504" t="n">
        <v>5</v>
      </c>
      <c r="Z3504" t="n">
        <v>19</v>
      </c>
      <c r="AA3504" t="n">
        <v>27</v>
      </c>
      <c r="AB3504" t="n">
        <v>5</v>
      </c>
      <c r="AC3504" t="n">
        <v>11</v>
      </c>
      <c r="AD3504" t="n">
        <v>11</v>
      </c>
      <c r="AE3504" t="n">
        <v>0</v>
      </c>
      <c r="AF3504" t="n">
        <v>33.92</v>
      </c>
      <c r="AG3504" t="n">
        <v>84.80000000000001</v>
      </c>
      <c r="AH3504" t="n">
        <v>315.4</v>
      </c>
      <c r="AI3504" t="n">
        <v>449.1099999999999</v>
      </c>
      <c r="AJ3504" t="n">
        <v>0</v>
      </c>
      <c r="AK3504" t="n">
        <v>16.96</v>
      </c>
      <c r="AL3504" t="n">
        <v>16.6</v>
      </c>
      <c r="AM3504" t="n">
        <v>16.633703703</v>
      </c>
      <c r="AN3504" t="n">
        <v>0</v>
      </c>
      <c r="AO3504" t="n">
        <v>0</v>
      </c>
      <c r="AP3504" t="inlineStr"/>
      <c r="AQ3504" t="n">
        <v>0.1667</v>
      </c>
      <c r="AR3504" t="n">
        <v>0.8333</v>
      </c>
    </row>
    <row r="3505">
      <c r="A3505" t="inlineStr">
        <is>
          <t>85006587003</t>
        </is>
      </c>
      <c r="B3505" t="inlineStr">
        <is>
          <t>Phillips Wine &amp; Spirits - St. Paul</t>
        </is>
      </c>
      <c r="C3505" t="inlineStr">
        <is>
          <t>Minnetonka</t>
        </is>
      </c>
      <c r="D3505" t="inlineStr">
        <is>
          <t>4pk 12oz can</t>
        </is>
      </c>
      <c r="E3505" t="inlineStr">
        <is>
          <t>Daizy's Grape 10mg THC 4pk 12oz can</t>
        </is>
      </c>
      <c r="F3505" t="n">
        <v>6</v>
      </c>
      <c r="G3505" t="n">
        <v>3</v>
      </c>
      <c r="H3505" t="n">
        <v>116</v>
      </c>
      <c r="I3505" t="n">
        <v>1</v>
      </c>
      <c r="J3505" t="n">
        <v>0</v>
      </c>
      <c r="K3505" t="n">
        <v>0</v>
      </c>
      <c r="L3505">
        <f>G3505+K3505*F3505</f>
        <v/>
      </c>
      <c r="M3505">
        <f>IF(X3505&gt;0,L3505/(X3505*7/30),"")</f>
        <v/>
      </c>
      <c r="N3505">
        <f>IF(Y3505&gt;0,L3505/(Y3505*7/90),"")</f>
        <v/>
      </c>
      <c r="O3505" t="n">
        <v>25.53</v>
      </c>
      <c r="P3505">
        <f>K3505*O3505</f>
        <v/>
      </c>
      <c r="Q3505" t="inlineStr">
        <is>
          <t>THC</t>
        </is>
      </c>
      <c r="R3505" t="inlineStr">
        <is>
          <t>Beverages</t>
        </is>
      </c>
      <c r="S3505" t="inlineStr"/>
      <c r="T3505" t="inlineStr">
        <is>
          <t>1856456</t>
        </is>
      </c>
      <c r="U3505" t="n">
        <v>0</v>
      </c>
      <c r="V3505" t="n">
        <v>642</v>
      </c>
      <c r="W3505" t="n">
        <v>0</v>
      </c>
      <c r="X3505" t="n">
        <v>2</v>
      </c>
      <c r="Y3505" t="n">
        <v>5</v>
      </c>
      <c r="Z3505" t="n">
        <v>9</v>
      </c>
      <c r="AA3505" t="n">
        <v>9</v>
      </c>
      <c r="AB3505" t="n">
        <v>0</v>
      </c>
      <c r="AC3505" t="n">
        <v>4.254310344998276</v>
      </c>
      <c r="AD3505" t="n">
        <v>0</v>
      </c>
      <c r="AE3505" t="n">
        <v>0</v>
      </c>
      <c r="AF3505" t="n">
        <v>25.92</v>
      </c>
      <c r="AG3505" t="n">
        <v>63.5</v>
      </c>
      <c r="AH3505" t="n">
        <v>116.34</v>
      </c>
      <c r="AI3505" t="n">
        <v>116.34</v>
      </c>
      <c r="AJ3505" t="n">
        <v>0</v>
      </c>
      <c r="AK3505" t="n">
        <v>12.96</v>
      </c>
      <c r="AL3505" t="n">
        <v>12.926666666</v>
      </c>
      <c r="AM3505" t="n">
        <v>12.926666666</v>
      </c>
      <c r="AN3505" t="n">
        <v>0</v>
      </c>
      <c r="AO3505" t="n">
        <v>0</v>
      </c>
      <c r="AP3505" t="inlineStr">
        <is>
          <t>Artisan Beer</t>
        </is>
      </c>
      <c r="AQ3505" t="n">
        <v>0</v>
      </c>
      <c r="AR3505" t="n">
        <v>0</v>
      </c>
    </row>
    <row r="3506">
      <c r="A3506" t="inlineStr">
        <is>
          <t>85006587005</t>
        </is>
      </c>
      <c r="B3506" t="inlineStr">
        <is>
          <t>Phillips Wine &amp; Spirits - St. Paul</t>
        </is>
      </c>
      <c r="C3506" t="inlineStr">
        <is>
          <t>Plymouth</t>
        </is>
      </c>
      <c r="D3506" t="inlineStr">
        <is>
          <t>4pk 12oz can</t>
        </is>
      </c>
      <c r="E3506" t="inlineStr">
        <is>
          <t>Daizy's Tropical Punch 10mg THC 4pk 12oz can</t>
        </is>
      </c>
      <c r="F3506" t="n">
        <v>6</v>
      </c>
      <c r="G3506" t="n">
        <v>3</v>
      </c>
      <c r="H3506" t="n">
        <v>100</v>
      </c>
      <c r="I3506" t="n">
        <v>5</v>
      </c>
      <c r="J3506" t="n">
        <v>0</v>
      </c>
      <c r="K3506" t="n">
        <v>0</v>
      </c>
      <c r="L3506">
        <f>G3506+K3506*F3506</f>
        <v/>
      </c>
      <c r="M3506">
        <f>IF(X3506&gt;0,L3506/(X3506*7/30),"")</f>
        <v/>
      </c>
      <c r="N3506">
        <f>IF(Y3506&gt;0,L3506/(Y3506*7/90),"")</f>
        <v/>
      </c>
      <c r="O3506" t="n">
        <v>63</v>
      </c>
      <c r="P3506">
        <f>K3506*O3506</f>
        <v/>
      </c>
      <c r="Q3506" t="inlineStr">
        <is>
          <t>THC</t>
        </is>
      </c>
      <c r="R3506" t="inlineStr">
        <is>
          <t>Beverages</t>
        </is>
      </c>
      <c r="S3506" t="inlineStr"/>
      <c r="T3506" t="inlineStr">
        <is>
          <t>1717065</t>
        </is>
      </c>
      <c r="U3506" t="n">
        <v>0</v>
      </c>
      <c r="V3506" t="n">
        <v>360</v>
      </c>
      <c r="W3506" t="n">
        <v>0</v>
      </c>
      <c r="X3506" t="n">
        <v>2</v>
      </c>
      <c r="Y3506" t="n">
        <v>6</v>
      </c>
      <c r="Z3506" t="n">
        <v>21</v>
      </c>
      <c r="AA3506" t="n">
        <v>21</v>
      </c>
      <c r="AB3506" t="n">
        <v>0</v>
      </c>
      <c r="AC3506" t="n">
        <v>10.08</v>
      </c>
      <c r="AD3506" t="n">
        <v>10.5</v>
      </c>
      <c r="AE3506" t="n">
        <v>0</v>
      </c>
      <c r="AF3506" t="n">
        <v>25.92</v>
      </c>
      <c r="AG3506" t="n">
        <v>77.82000000000002</v>
      </c>
      <c r="AH3506" t="n">
        <v>281.3300000000001</v>
      </c>
      <c r="AI3506" t="n">
        <v>281.3300000000001</v>
      </c>
      <c r="AJ3506" t="n">
        <v>0</v>
      </c>
      <c r="AK3506" t="n">
        <v>12.96</v>
      </c>
      <c r="AL3506" t="n">
        <v>13.396666666</v>
      </c>
      <c r="AM3506" t="n">
        <v>13.396666666</v>
      </c>
      <c r="AN3506" t="n">
        <v>0</v>
      </c>
      <c r="AO3506" t="n">
        <v>0</v>
      </c>
      <c r="AP3506" t="inlineStr">
        <is>
          <t>Artisan Beer</t>
        </is>
      </c>
      <c r="AQ3506" t="n">
        <v>0</v>
      </c>
      <c r="AR3506" t="n">
        <v>0</v>
      </c>
    </row>
    <row r="3507">
      <c r="A3507" t="inlineStr">
        <is>
          <t>85006587007</t>
        </is>
      </c>
      <c r="B3507" t="inlineStr">
        <is>
          <t>Phillips Wine &amp; Spirits - St. Paul</t>
        </is>
      </c>
      <c r="C3507" t="inlineStr">
        <is>
          <t>Ramsey</t>
        </is>
      </c>
      <c r="D3507" t="inlineStr">
        <is>
          <t>4pk 12oz can</t>
        </is>
      </c>
      <c r="E3507" t="inlineStr">
        <is>
          <t>Daizy's Passion Fruit 10mg THC 4pk 12oz can</t>
        </is>
      </c>
      <c r="F3507" t="n">
        <v>6</v>
      </c>
      <c r="G3507" t="n">
        <v>3</v>
      </c>
      <c r="H3507" t="n">
        <v>73</v>
      </c>
      <c r="I3507" t="n">
        <v>1</v>
      </c>
      <c r="J3507" t="n">
        <v>0</v>
      </c>
      <c r="K3507" t="n">
        <v>0</v>
      </c>
      <c r="L3507">
        <f>G3507+K3507*F3507</f>
        <v/>
      </c>
      <c r="M3507">
        <f>IF(X3507&gt;0,L3507/(X3507*7/30),"")</f>
        <v/>
      </c>
      <c r="N3507">
        <f>IF(Y3507&gt;0,L3507/(Y3507*7/90),"")</f>
        <v/>
      </c>
      <c r="O3507" t="n">
        <v>63</v>
      </c>
      <c r="P3507">
        <f>K3507*O3507</f>
        <v/>
      </c>
      <c r="Q3507" t="inlineStr">
        <is>
          <t>THC</t>
        </is>
      </c>
      <c r="R3507" t="inlineStr">
        <is>
          <t>Beverages</t>
        </is>
      </c>
      <c r="S3507" t="inlineStr"/>
      <c r="T3507" t="inlineStr">
        <is>
          <t>1297885</t>
        </is>
      </c>
      <c r="U3507" t="n">
        <v>0</v>
      </c>
      <c r="V3507" t="n">
        <v>203</v>
      </c>
      <c r="W3507" t="n">
        <v>1</v>
      </c>
      <c r="X3507" t="n">
        <v>3</v>
      </c>
      <c r="Y3507" t="n">
        <v>4</v>
      </c>
      <c r="Z3507" t="n">
        <v>9</v>
      </c>
      <c r="AA3507" t="n">
        <v>9</v>
      </c>
      <c r="AB3507" t="n">
        <v>0</v>
      </c>
      <c r="AC3507" t="n">
        <v>10.50456621054247</v>
      </c>
      <c r="AD3507" t="n">
        <v>10.5</v>
      </c>
      <c r="AE3507" t="n">
        <v>12.99</v>
      </c>
      <c r="AF3507" t="n">
        <v>38.91</v>
      </c>
      <c r="AG3507" t="n">
        <v>51.87</v>
      </c>
      <c r="AH3507" t="n">
        <v>118.67</v>
      </c>
      <c r="AI3507" t="n">
        <v>118.67</v>
      </c>
      <c r="AJ3507" t="n">
        <v>12.99</v>
      </c>
      <c r="AK3507" t="n">
        <v>12.97</v>
      </c>
      <c r="AL3507" t="n">
        <v>13.21375</v>
      </c>
      <c r="AM3507" t="n">
        <v>13.21375</v>
      </c>
      <c r="AN3507" t="n">
        <v>0</v>
      </c>
      <c r="AO3507" t="n">
        <v>1</v>
      </c>
      <c r="AP3507" t="inlineStr">
        <is>
          <t>Artisan Beer</t>
        </is>
      </c>
      <c r="AQ3507" t="n">
        <v>0</v>
      </c>
      <c r="AR3507" t="n">
        <v>0</v>
      </c>
    </row>
    <row r="3508">
      <c r="A3508" t="inlineStr">
        <is>
          <t>850075157464</t>
        </is>
      </c>
      <c r="B3508" t="inlineStr">
        <is>
          <t>College City Beverage, Inc.</t>
        </is>
      </c>
      <c r="C3508" t="inlineStr">
        <is>
          <t>Stillwater</t>
        </is>
      </c>
      <c r="D3508" t="inlineStr">
        <is>
          <t>750ml</t>
        </is>
      </c>
      <c r="E3508" t="inlineStr">
        <is>
          <t>Plift Select Orange 83mg THC 750ml Btl</t>
        </is>
      </c>
      <c r="F3508" t="n">
        <v>6</v>
      </c>
      <c r="G3508" t="n">
        <v>3</v>
      </c>
      <c r="H3508" t="n">
        <v>153</v>
      </c>
      <c r="I3508" t="n">
        <v>0</v>
      </c>
      <c r="J3508" t="n">
        <v>0</v>
      </c>
      <c r="K3508" t="n">
        <v>0</v>
      </c>
      <c r="L3508">
        <f>G3508+K3508*F3508</f>
        <v/>
      </c>
      <c r="M3508">
        <f>IF(X3508&gt;0,L3508/(X3508*7/30),"")</f>
        <v/>
      </c>
      <c r="N3508">
        <f>IF(Y3508&gt;0,L3508/(Y3508*7/90),"")</f>
        <v/>
      </c>
      <c r="O3508" t="n">
        <v>64.31</v>
      </c>
      <c r="P3508">
        <f>K3508*O3508</f>
        <v/>
      </c>
      <c r="Q3508" t="inlineStr">
        <is>
          <t>THC</t>
        </is>
      </c>
      <c r="R3508" t="inlineStr">
        <is>
          <t>Beverages</t>
        </is>
      </c>
      <c r="S3508" t="inlineStr"/>
      <c r="T3508" t="inlineStr">
        <is>
          <t>3015</t>
        </is>
      </c>
      <c r="U3508" t="n">
        <v>0</v>
      </c>
      <c r="V3508" t="n">
        <v>291</v>
      </c>
      <c r="W3508" t="n">
        <v>0</v>
      </c>
      <c r="X3508" t="n">
        <v>2</v>
      </c>
      <c r="Y3508" t="n">
        <v>9</v>
      </c>
      <c r="Z3508" t="n">
        <v>9</v>
      </c>
      <c r="AA3508" t="n">
        <v>9</v>
      </c>
      <c r="AB3508" t="n">
        <v>0</v>
      </c>
      <c r="AC3508" t="n">
        <v>10.71895425526274</v>
      </c>
      <c r="AD3508" t="n">
        <v>0</v>
      </c>
      <c r="AE3508" t="n">
        <v>0</v>
      </c>
      <c r="AF3508" t="n">
        <v>37.92</v>
      </c>
      <c r="AG3508" t="n">
        <v>170.5</v>
      </c>
      <c r="AH3508" t="n">
        <v>170.5</v>
      </c>
      <c r="AI3508" t="n">
        <v>170.5</v>
      </c>
      <c r="AJ3508" t="n">
        <v>0</v>
      </c>
      <c r="AK3508" t="n">
        <v>18.96</v>
      </c>
      <c r="AL3508" t="n">
        <v>18.944444444</v>
      </c>
      <c r="AM3508" t="n">
        <v>18.944444444</v>
      </c>
      <c r="AN3508" t="n">
        <v>0</v>
      </c>
      <c r="AO3508" t="n">
        <v>2</v>
      </c>
      <c r="AP3508" t="inlineStr">
        <is>
          <t>Capitol Beverage Sales, L.P.</t>
        </is>
      </c>
      <c r="AQ3508" t="n">
        <v>0</v>
      </c>
      <c r="AR3508" t="n">
        <v>0</v>
      </c>
    </row>
    <row r="3509">
      <c r="A3509" t="inlineStr">
        <is>
          <t>850083991012</t>
        </is>
      </c>
      <c r="B3509" t="inlineStr">
        <is>
          <t>Bent Paddle Brewing Co</t>
        </is>
      </c>
      <c r="C3509" t="inlineStr">
        <is>
          <t>Cottage Grove</t>
        </is>
      </c>
      <c r="D3509" t="inlineStr">
        <is>
          <t>4pk 12oz can</t>
        </is>
      </c>
      <c r="E3509" t="inlineStr">
        <is>
          <t>Bent Paddle Muse Strawberry Watermelon 5mg THC 4pk 12oz can</t>
        </is>
      </c>
      <c r="F3509" t="n">
        <v>6</v>
      </c>
      <c r="G3509" t="n">
        <v>3</v>
      </c>
      <c r="H3509" t="n">
        <v>51</v>
      </c>
      <c r="I3509" t="n">
        <v>0</v>
      </c>
      <c r="J3509" t="n">
        <v>0</v>
      </c>
      <c r="K3509" t="n">
        <v>0</v>
      </c>
      <c r="L3509">
        <f>G3509+K3509*F3509</f>
        <v/>
      </c>
      <c r="M3509">
        <f>IF(X3509&gt;0,L3509/(X3509*7/30),"")</f>
        <v/>
      </c>
      <c r="N3509">
        <f>IF(Y3509&gt;0,L3509/(Y3509*7/90),"")</f>
        <v/>
      </c>
      <c r="O3509" t="n">
        <v>44</v>
      </c>
      <c r="P3509">
        <f>K3509*O3509</f>
        <v/>
      </c>
      <c r="Q3509" t="inlineStr">
        <is>
          <t>THC</t>
        </is>
      </c>
      <c r="R3509" t="inlineStr">
        <is>
          <t>Beverages</t>
        </is>
      </c>
      <c r="S3509" t="inlineStr">
        <is>
          <t>Seltzer</t>
        </is>
      </c>
      <c r="T3509" t="inlineStr">
        <is>
          <t>850083991012</t>
        </is>
      </c>
      <c r="U3509" t="n">
        <v>0</v>
      </c>
      <c r="V3509" t="n">
        <v>147</v>
      </c>
      <c r="W3509" t="n">
        <v>1</v>
      </c>
      <c r="X3509" t="n">
        <v>2</v>
      </c>
      <c r="Y3509" t="n">
        <v>3</v>
      </c>
      <c r="Z3509" t="n">
        <v>9</v>
      </c>
      <c r="AA3509" t="n">
        <v>9</v>
      </c>
      <c r="AB3509" t="n">
        <v>0</v>
      </c>
      <c r="AC3509" t="n">
        <v>7.33333334164706</v>
      </c>
      <c r="AD3509" t="n">
        <v>7.3333</v>
      </c>
      <c r="AE3509" t="n">
        <v>10.96</v>
      </c>
      <c r="AF3509" t="n">
        <v>21.92</v>
      </c>
      <c r="AG3509" t="n">
        <v>32.88</v>
      </c>
      <c r="AH3509" t="n">
        <v>100.67</v>
      </c>
      <c r="AI3509" t="n">
        <v>100.67</v>
      </c>
      <c r="AJ3509" t="n">
        <v>10.96</v>
      </c>
      <c r="AK3509" t="n">
        <v>10.96</v>
      </c>
      <c r="AL3509" t="n">
        <v>11.185555555</v>
      </c>
      <c r="AM3509" t="n">
        <v>11.185555555</v>
      </c>
      <c r="AN3509" t="n">
        <v>0</v>
      </c>
      <c r="AO3509" t="n">
        <v>0</v>
      </c>
      <c r="AP3509" t="inlineStr"/>
      <c r="AQ3509" t="n">
        <v>0</v>
      </c>
      <c r="AR3509" t="n">
        <v>0</v>
      </c>
    </row>
    <row r="3510">
      <c r="A3510" t="inlineStr">
        <is>
          <t>852449007931</t>
        </is>
      </c>
      <c r="B3510" t="inlineStr">
        <is>
          <t>Breakthru Beverage Minnesota Beer, LLC</t>
        </is>
      </c>
      <c r="C3510" t="inlineStr">
        <is>
          <t>Woodbury</t>
        </is>
      </c>
      <c r="D3510" t="inlineStr">
        <is>
          <t>4pk 12oz can</t>
        </is>
      </c>
      <c r="E3510" t="inlineStr">
        <is>
          <t>Utepils Orange Seltzer 10mg THC 4pk 12oz can</t>
        </is>
      </c>
      <c r="F3510" t="n">
        <v>6</v>
      </c>
      <c r="G3510" t="n">
        <v>3</v>
      </c>
      <c r="H3510" t="n">
        <v>128</v>
      </c>
      <c r="I3510" t="n">
        <v>16</v>
      </c>
      <c r="J3510" t="n">
        <v>0</v>
      </c>
      <c r="K3510" t="n">
        <v>0</v>
      </c>
      <c r="L3510">
        <f>G3510+K3510*F3510</f>
        <v/>
      </c>
      <c r="M3510">
        <f>IF(X3510&gt;0,L3510/(X3510*7/30),"")</f>
        <v/>
      </c>
      <c r="N3510">
        <f>IF(Y3510&gt;0,L3510/(Y3510*7/90),"")</f>
        <v/>
      </c>
      <c r="O3510" t="n">
        <v>65.09999999999999</v>
      </c>
      <c r="P3510">
        <f>K3510*O3510</f>
        <v/>
      </c>
      <c r="Q3510" t="inlineStr">
        <is>
          <t>THC</t>
        </is>
      </c>
      <c r="R3510" t="inlineStr">
        <is>
          <t>Beverages</t>
        </is>
      </c>
      <c r="S3510" t="inlineStr"/>
      <c r="T3510" t="inlineStr">
        <is>
          <t>9795419</t>
        </is>
      </c>
      <c r="U3510" t="n">
        <v>0</v>
      </c>
      <c r="V3510" t="n">
        <v>262</v>
      </c>
      <c r="W3510" t="n">
        <v>2</v>
      </c>
      <c r="X3510" t="n">
        <v>3</v>
      </c>
      <c r="Y3510" t="n">
        <v>7</v>
      </c>
      <c r="Z3510" t="n">
        <v>29</v>
      </c>
      <c r="AA3510" t="n">
        <v>34</v>
      </c>
      <c r="AB3510" t="n">
        <v>1</v>
      </c>
      <c r="AC3510" t="n">
        <v>10.366015625</v>
      </c>
      <c r="AD3510" t="n">
        <v>10.85</v>
      </c>
      <c r="AE3510" t="n">
        <v>27.95</v>
      </c>
      <c r="AF3510" t="n">
        <v>40.45</v>
      </c>
      <c r="AG3510" t="n">
        <v>100.32</v>
      </c>
      <c r="AH3510" t="n">
        <v>429.4399999999999</v>
      </c>
      <c r="AI3510" t="n">
        <v>502.3999999999999</v>
      </c>
      <c r="AJ3510" t="n">
        <v>13.975</v>
      </c>
      <c r="AK3510" t="n">
        <v>13.483333333</v>
      </c>
      <c r="AL3510" t="n">
        <v>14.314666666</v>
      </c>
      <c r="AM3510" t="n">
        <v>14.354285714</v>
      </c>
      <c r="AN3510" t="n">
        <v>0</v>
      </c>
      <c r="AO3510" t="n">
        <v>1</v>
      </c>
      <c r="AP3510" t="inlineStr">
        <is>
          <t>Breakthru Beverage MN Beer, LLC (D9)</t>
        </is>
      </c>
      <c r="AQ3510" t="n">
        <v>1</v>
      </c>
      <c r="AR3510" t="n">
        <v>1.25</v>
      </c>
    </row>
    <row r="3511">
      <c r="A3511" t="inlineStr">
        <is>
          <t>852449007986</t>
        </is>
      </c>
      <c r="B3511" t="inlineStr">
        <is>
          <t>Breakthru Beverage Minnesota Beer, LLC</t>
        </is>
      </c>
      <c r="C3511" t="inlineStr">
        <is>
          <t>Blaine</t>
        </is>
      </c>
      <c r="D3511" t="inlineStr">
        <is>
          <t>4pk 12oz can</t>
        </is>
      </c>
      <c r="E3511" t="inlineStr">
        <is>
          <t>Utepils Key Lime Seltzer 10mg THC 4pk 12oz can</t>
        </is>
      </c>
      <c r="F3511" t="n">
        <v>6</v>
      </c>
      <c r="G3511" t="n">
        <v>3</v>
      </c>
      <c r="H3511" t="n">
        <v>144</v>
      </c>
      <c r="I3511" t="n">
        <v>3</v>
      </c>
      <c r="J3511" t="n">
        <v>0</v>
      </c>
      <c r="K3511" t="n">
        <v>0</v>
      </c>
      <c r="L3511">
        <f>G3511+K3511*F3511</f>
        <v/>
      </c>
      <c r="M3511">
        <f>IF(X3511&gt;0,L3511/(X3511*7/30),"")</f>
        <v/>
      </c>
      <c r="N3511">
        <f>IF(Y3511&gt;0,L3511/(Y3511*7/90),"")</f>
        <v/>
      </c>
      <c r="O3511" t="n">
        <v>65.09999999999999</v>
      </c>
      <c r="P3511">
        <f>K3511*O3511</f>
        <v/>
      </c>
      <c r="Q3511" t="inlineStr">
        <is>
          <t>THC</t>
        </is>
      </c>
      <c r="R3511" t="inlineStr">
        <is>
          <t>Beverages</t>
        </is>
      </c>
      <c r="S3511" t="inlineStr"/>
      <c r="T3511" t="inlineStr">
        <is>
          <t>9795396</t>
        </is>
      </c>
      <c r="U3511" t="n">
        <v>0</v>
      </c>
      <c r="V3511" t="n">
        <v>349</v>
      </c>
      <c r="W3511" t="n">
        <v>0</v>
      </c>
      <c r="X3511" t="n">
        <v>2</v>
      </c>
      <c r="Y3511" t="n">
        <v>4</v>
      </c>
      <c r="Z3511" t="n">
        <v>13</v>
      </c>
      <c r="AA3511" t="n">
        <v>20</v>
      </c>
      <c r="AB3511" t="n">
        <v>3</v>
      </c>
      <c r="AC3511" t="n">
        <v>10.540625</v>
      </c>
      <c r="AD3511" t="n">
        <v>10.85</v>
      </c>
      <c r="AE3511" t="n">
        <v>0</v>
      </c>
      <c r="AF3511" t="n">
        <v>26.46</v>
      </c>
      <c r="AG3511" t="n">
        <v>56.38</v>
      </c>
      <c r="AH3511" t="n">
        <v>191.01</v>
      </c>
      <c r="AI3511" t="n">
        <v>295.7300000000001</v>
      </c>
      <c r="AJ3511" t="n">
        <v>0</v>
      </c>
      <c r="AK3511" t="n">
        <v>13.23</v>
      </c>
      <c r="AL3511" t="n">
        <v>14.693076923</v>
      </c>
      <c r="AM3511" t="n">
        <v>14.7865</v>
      </c>
      <c r="AN3511" t="n">
        <v>0</v>
      </c>
      <c r="AO3511" t="n">
        <v>0</v>
      </c>
      <c r="AP3511" t="inlineStr">
        <is>
          <t>Breakthru Beverage MN Beer, LLC (D9)</t>
        </is>
      </c>
      <c r="AQ3511" t="n">
        <v>0</v>
      </c>
      <c r="AR3511" t="n">
        <v>0.4444</v>
      </c>
    </row>
    <row r="3512">
      <c r="A3512" t="inlineStr">
        <is>
          <t>852449007986</t>
        </is>
      </c>
      <c r="B3512" t="inlineStr">
        <is>
          <t>Breakthru Beverage Minnesota Beer, LLC</t>
        </is>
      </c>
      <c r="C3512" t="inlineStr">
        <is>
          <t>Woodbury</t>
        </is>
      </c>
      <c r="D3512" t="inlineStr">
        <is>
          <t>4pk 12oz can</t>
        </is>
      </c>
      <c r="E3512" t="inlineStr">
        <is>
          <t>Utepils Key Lime Seltzer 10mg THC 4pk 12oz can</t>
        </is>
      </c>
      <c r="F3512" t="n">
        <v>6</v>
      </c>
      <c r="G3512" t="n">
        <v>3</v>
      </c>
      <c r="H3512" t="n">
        <v>144</v>
      </c>
      <c r="I3512" t="n">
        <v>17</v>
      </c>
      <c r="J3512" t="n">
        <v>0</v>
      </c>
      <c r="K3512" t="n">
        <v>0</v>
      </c>
      <c r="L3512">
        <f>G3512+K3512*F3512</f>
        <v/>
      </c>
      <c r="M3512">
        <f>IF(X3512&gt;0,L3512/(X3512*7/30),"")</f>
        <v/>
      </c>
      <c r="N3512">
        <f>IF(Y3512&gt;0,L3512/(Y3512*7/90),"")</f>
        <v/>
      </c>
      <c r="O3512" t="n">
        <v>65.09999999999999</v>
      </c>
      <c r="P3512">
        <f>K3512*O3512</f>
        <v/>
      </c>
      <c r="Q3512" t="inlineStr">
        <is>
          <t>THC</t>
        </is>
      </c>
      <c r="R3512" t="inlineStr">
        <is>
          <t>Beverages</t>
        </is>
      </c>
      <c r="S3512" t="inlineStr"/>
      <c r="T3512" t="inlineStr">
        <is>
          <t>9795396</t>
        </is>
      </c>
      <c r="U3512" t="n">
        <v>0</v>
      </c>
      <c r="V3512" t="n">
        <v>349</v>
      </c>
      <c r="W3512" t="n">
        <v>0</v>
      </c>
      <c r="X3512" t="n">
        <v>2</v>
      </c>
      <c r="Y3512" t="n">
        <v>8</v>
      </c>
      <c r="Z3512" t="n">
        <v>33</v>
      </c>
      <c r="AA3512" t="n">
        <v>39</v>
      </c>
      <c r="AB3512" t="n">
        <v>2</v>
      </c>
      <c r="AC3512" t="n">
        <v>10.540625</v>
      </c>
      <c r="AD3512" t="n">
        <v>10.85</v>
      </c>
      <c r="AE3512" t="n">
        <v>0</v>
      </c>
      <c r="AF3512" t="n">
        <v>26.46</v>
      </c>
      <c r="AG3512" t="n">
        <v>115.25</v>
      </c>
      <c r="AH3512" t="n">
        <v>489.3599999999999</v>
      </c>
      <c r="AI3512" t="n">
        <v>579.1199999999999</v>
      </c>
      <c r="AJ3512" t="n">
        <v>0</v>
      </c>
      <c r="AK3512" t="n">
        <v>13.23</v>
      </c>
      <c r="AL3512" t="n">
        <v>14.829090909</v>
      </c>
      <c r="AM3512" t="n">
        <v>14.849230769</v>
      </c>
      <c r="AN3512" t="n">
        <v>0</v>
      </c>
      <c r="AO3512" t="n">
        <v>0</v>
      </c>
      <c r="AP3512" t="inlineStr">
        <is>
          <t>Breakthru Beverage MN Beer, LLC (D9)</t>
        </is>
      </c>
      <c r="AQ3512" t="n">
        <v>0.6667</v>
      </c>
      <c r="AR3512" t="n">
        <v>1</v>
      </c>
    </row>
    <row r="3513">
      <c r="A3513" t="inlineStr">
        <is>
          <t>859990007007</t>
        </is>
      </c>
      <c r="B3513" t="inlineStr">
        <is>
          <t>Sociable Cider Werks</t>
        </is>
      </c>
      <c r="C3513" t="inlineStr">
        <is>
          <t>Stillwater</t>
        </is>
      </c>
      <c r="D3513" t="inlineStr">
        <is>
          <t>4pk 12oz can</t>
        </is>
      </c>
      <c r="E3513" t="inlineStr">
        <is>
          <t>Squoze Cranberry Dream 10mg THC 4pk 12oz can</t>
        </is>
      </c>
      <c r="F3513" t="n">
        <v>6</v>
      </c>
      <c r="G3513" t="n">
        <v>3</v>
      </c>
      <c r="H3513" t="n">
        <v>175</v>
      </c>
      <c r="I3513" t="n">
        <v>0</v>
      </c>
      <c r="J3513" t="n">
        <v>0</v>
      </c>
      <c r="K3513" t="n">
        <v>0</v>
      </c>
      <c r="L3513">
        <f>G3513+K3513*F3513</f>
        <v/>
      </c>
      <c r="M3513">
        <f>IF(X3513&gt;0,L3513/(X3513*7/30),"")</f>
        <v/>
      </c>
      <c r="N3513">
        <f>IF(Y3513&gt;0,L3513/(Y3513*7/90),"")</f>
        <v/>
      </c>
      <c r="O3513" t="n">
        <v>54.5</v>
      </c>
      <c r="P3513">
        <f>K3513*O3513</f>
        <v/>
      </c>
      <c r="Q3513" t="inlineStr">
        <is>
          <t>THC</t>
        </is>
      </c>
      <c r="R3513" t="inlineStr">
        <is>
          <t>Beverages</t>
        </is>
      </c>
      <c r="S3513" t="inlineStr">
        <is>
          <t>Seltzer</t>
        </is>
      </c>
      <c r="T3513" t="inlineStr">
        <is>
          <t>859990007007</t>
        </is>
      </c>
      <c r="U3513" t="n">
        <v>0</v>
      </c>
      <c r="V3513" t="n">
        <v>185</v>
      </c>
      <c r="W3513" t="n">
        <v>0</v>
      </c>
      <c r="X3513" t="n">
        <v>3</v>
      </c>
      <c r="Y3513" t="n">
        <v>7</v>
      </c>
      <c r="Z3513" t="n">
        <v>13</v>
      </c>
      <c r="AA3513" t="n">
        <v>15</v>
      </c>
      <c r="AB3513" t="n">
        <v>1</v>
      </c>
      <c r="AC3513" t="n">
        <v>7.221428568582856</v>
      </c>
      <c r="AD3513" t="n">
        <v>9.083299999999999</v>
      </c>
      <c r="AE3513" t="n">
        <v>0</v>
      </c>
      <c r="AF3513" t="n">
        <v>47.41</v>
      </c>
      <c r="AG3513" t="n">
        <v>107.25</v>
      </c>
      <c r="AH3513" t="n">
        <v>199.54</v>
      </c>
      <c r="AI3513" t="n">
        <v>231.9900000000001</v>
      </c>
      <c r="AJ3513" t="n">
        <v>0</v>
      </c>
      <c r="AK3513" t="n">
        <v>15.803333333</v>
      </c>
      <c r="AL3513" t="n">
        <v>15.349230769</v>
      </c>
      <c r="AM3513" t="n">
        <v>15.466</v>
      </c>
      <c r="AN3513" t="n">
        <v>0</v>
      </c>
      <c r="AO3513" t="n">
        <v>0</v>
      </c>
      <c r="AP3513" t="inlineStr">
        <is>
          <t>Sociable Cider Werks</t>
        </is>
      </c>
      <c r="AQ3513" t="n">
        <v>0</v>
      </c>
      <c r="AR3513" t="n">
        <v>0</v>
      </c>
    </row>
    <row r="3514">
      <c r="A3514" t="inlineStr">
        <is>
          <t>859990007380</t>
        </is>
      </c>
      <c r="B3514" t="inlineStr">
        <is>
          <t>Sociable Cider Werks</t>
        </is>
      </c>
      <c r="C3514" t="inlineStr">
        <is>
          <t>Minnetonka</t>
        </is>
      </c>
      <c r="D3514" t="inlineStr">
        <is>
          <t>4pk 12oz can</t>
        </is>
      </c>
      <c r="E3514" t="inlineStr">
        <is>
          <t>Squoze Blueberry Lift 10mg THC 4pk 12oz can</t>
        </is>
      </c>
      <c r="F3514" t="n">
        <v>6</v>
      </c>
      <c r="G3514" t="n">
        <v>3</v>
      </c>
      <c r="H3514" t="n">
        <v>110</v>
      </c>
      <c r="I3514" t="n">
        <v>2</v>
      </c>
      <c r="J3514" t="n">
        <v>0</v>
      </c>
      <c r="K3514" t="n">
        <v>0</v>
      </c>
      <c r="L3514">
        <f>G3514+K3514*F3514</f>
        <v/>
      </c>
      <c r="M3514">
        <f>IF(X3514&gt;0,L3514/(X3514*7/30),"")</f>
        <v/>
      </c>
      <c r="N3514">
        <f>IF(Y3514&gt;0,L3514/(Y3514*7/90),"")</f>
        <v/>
      </c>
      <c r="O3514" t="n">
        <v>54.5</v>
      </c>
      <c r="P3514">
        <f>K3514*O3514</f>
        <v/>
      </c>
      <c r="Q3514" t="inlineStr">
        <is>
          <t>THC</t>
        </is>
      </c>
      <c r="R3514" t="inlineStr">
        <is>
          <t>Beverages</t>
        </is>
      </c>
      <c r="S3514" t="inlineStr">
        <is>
          <t>Seltzer</t>
        </is>
      </c>
      <c r="T3514" t="inlineStr">
        <is>
          <t>859990007380</t>
        </is>
      </c>
      <c r="U3514" t="n">
        <v>0</v>
      </c>
      <c r="V3514" t="n">
        <v>202</v>
      </c>
      <c r="W3514" t="n">
        <v>1</v>
      </c>
      <c r="X3514" t="n">
        <v>3</v>
      </c>
      <c r="Y3514" t="n">
        <v>10</v>
      </c>
      <c r="Z3514" t="n">
        <v>23</v>
      </c>
      <c r="AA3514" t="n">
        <v>25</v>
      </c>
      <c r="AB3514" t="n">
        <v>1</v>
      </c>
      <c r="AC3514" t="n">
        <v>9.382581310167275</v>
      </c>
      <c r="AD3514" t="n">
        <v>9.083299999999999</v>
      </c>
      <c r="AE3514" t="n">
        <v>14.96</v>
      </c>
      <c r="AF3514" t="n">
        <v>44.88</v>
      </c>
      <c r="AG3514" t="n">
        <v>149.6000000000001</v>
      </c>
      <c r="AH3514" t="n">
        <v>344.08</v>
      </c>
      <c r="AI3514" t="n">
        <v>373.9999999999999</v>
      </c>
      <c r="AJ3514" t="n">
        <v>14.96</v>
      </c>
      <c r="AK3514" t="n">
        <v>14.96</v>
      </c>
      <c r="AL3514" t="n">
        <v>14.96</v>
      </c>
      <c r="AM3514" t="n">
        <v>14.96</v>
      </c>
      <c r="AN3514" t="n">
        <v>1</v>
      </c>
      <c r="AO3514" t="n">
        <v>1</v>
      </c>
      <c r="AP3514" t="inlineStr">
        <is>
          <t>Sociable Cider Werks</t>
        </is>
      </c>
      <c r="AQ3514" t="n">
        <v>0</v>
      </c>
      <c r="AR3514" t="n">
        <v>4.5</v>
      </c>
    </row>
    <row r="3515">
      <c r="A3515" t="inlineStr">
        <is>
          <t>860002977232</t>
        </is>
      </c>
      <c r="B3515" t="inlineStr">
        <is>
          <t>NOR North Brands LLC</t>
        </is>
      </c>
      <c r="C3515" t="inlineStr">
        <is>
          <t>Plymouth</t>
        </is>
      </c>
      <c r="D3515" t="inlineStr">
        <is>
          <t>4pk 12oz can</t>
        </is>
      </c>
      <c r="E3515" t="inlineStr">
        <is>
          <t>North Canna Higher Vibes Raspberry Lemon 5mg THC</t>
        </is>
      </c>
      <c r="F3515" t="n">
        <v>6</v>
      </c>
      <c r="G3515" t="n">
        <v>3</v>
      </c>
      <c r="H3515" t="n">
        <v>-1</v>
      </c>
      <c r="I3515" t="n">
        <v>3</v>
      </c>
      <c r="J3515" t="n">
        <v>0</v>
      </c>
      <c r="K3515" t="n">
        <v>0</v>
      </c>
      <c r="L3515">
        <f>G3515+K3515*F3515</f>
        <v/>
      </c>
      <c r="M3515">
        <f>IF(X3515&gt;0,L3515/(X3515*7/30),"")</f>
        <v/>
      </c>
      <c r="N3515">
        <f>IF(Y3515&gt;0,L3515/(Y3515*7/90),"")</f>
        <v/>
      </c>
      <c r="O3515" t="n">
        <v>48</v>
      </c>
      <c r="P3515">
        <f>K3515*O3515</f>
        <v/>
      </c>
      <c r="Q3515" t="inlineStr">
        <is>
          <t>THC</t>
        </is>
      </c>
      <c r="R3515" t="inlineStr">
        <is>
          <t>Beverages</t>
        </is>
      </c>
      <c r="S3515" t="inlineStr"/>
      <c r="T3515" t="inlineStr">
        <is>
          <t>HVRL</t>
        </is>
      </c>
      <c r="U3515" t="n">
        <v>0</v>
      </c>
      <c r="V3515" t="n">
        <v>284</v>
      </c>
      <c r="W3515" t="n">
        <v>3</v>
      </c>
      <c r="X3515" t="n">
        <v>3</v>
      </c>
      <c r="Y3515" t="n">
        <v>4</v>
      </c>
      <c r="Z3515" t="n">
        <v>21</v>
      </c>
      <c r="AA3515" t="n">
        <v>25</v>
      </c>
      <c r="AB3515" t="n">
        <v>4</v>
      </c>
      <c r="AC3515" t="n">
        <v>8</v>
      </c>
      <c r="AD3515" t="n">
        <v>8</v>
      </c>
      <c r="AE3515" t="n">
        <v>35.91</v>
      </c>
      <c r="AF3515" t="n">
        <v>35.91</v>
      </c>
      <c r="AG3515" t="n">
        <v>47.87</v>
      </c>
      <c r="AH3515" t="n">
        <v>255.2000000000001</v>
      </c>
      <c r="AI3515" t="n">
        <v>311.9</v>
      </c>
      <c r="AJ3515" t="n">
        <v>11.97</v>
      </c>
      <c r="AK3515" t="n">
        <v>11.97</v>
      </c>
      <c r="AL3515" t="n">
        <v>12.152380952</v>
      </c>
      <c r="AM3515" t="n">
        <v>12.476</v>
      </c>
      <c r="AN3515" t="n">
        <v>0</v>
      </c>
      <c r="AO3515" t="n">
        <v>0</v>
      </c>
      <c r="AP3515" t="inlineStr"/>
      <c r="AQ3515" t="n">
        <v>0.75</v>
      </c>
      <c r="AR3515" t="n">
        <v>0.25</v>
      </c>
    </row>
    <row r="3516">
      <c r="A3516" t="inlineStr">
        <is>
          <t>860008762443</t>
        </is>
      </c>
      <c r="B3516" t="inlineStr">
        <is>
          <t>Capitol Beverage Sales, L.P.</t>
        </is>
      </c>
      <c r="C3516" t="inlineStr">
        <is>
          <t>Osseo</t>
        </is>
      </c>
      <c r="D3516" t="inlineStr">
        <is>
          <t>4pk 8oz can</t>
        </is>
      </c>
      <c r="E3516" t="inlineStr">
        <is>
          <t>Plift Tart Lime 10mg THC 4pk 7.5 oz can</t>
        </is>
      </c>
      <c r="F3516" t="n">
        <v>6</v>
      </c>
      <c r="G3516" t="n">
        <v>3</v>
      </c>
      <c r="H3516" t="n">
        <v>119</v>
      </c>
      <c r="I3516" t="n">
        <v>3</v>
      </c>
      <c r="J3516" t="n">
        <v>0</v>
      </c>
      <c r="K3516" t="n">
        <v>0</v>
      </c>
      <c r="L3516">
        <f>G3516+K3516*F3516</f>
        <v/>
      </c>
      <c r="M3516">
        <f>IF(X3516&gt;0,L3516/(X3516*7/30),"")</f>
        <v/>
      </c>
      <c r="N3516">
        <f>IF(Y3516&gt;0,L3516/(Y3516*7/90),"")</f>
        <v/>
      </c>
      <c r="O3516" t="n">
        <v>61</v>
      </c>
      <c r="P3516">
        <f>K3516*O3516</f>
        <v/>
      </c>
      <c r="Q3516" t="inlineStr">
        <is>
          <t>THC</t>
        </is>
      </c>
      <c r="R3516" t="inlineStr">
        <is>
          <t>Beverages</t>
        </is>
      </c>
      <c r="S3516" t="inlineStr"/>
      <c r="T3516" t="inlineStr">
        <is>
          <t>3004</t>
        </is>
      </c>
      <c r="U3516" t="n">
        <v>0</v>
      </c>
      <c r="V3516" t="n">
        <v>886</v>
      </c>
      <c r="W3516" t="n">
        <v>0</v>
      </c>
      <c r="X3516" t="n">
        <v>3</v>
      </c>
      <c r="Y3516" t="n">
        <v>6</v>
      </c>
      <c r="Z3516" t="n">
        <v>34</v>
      </c>
      <c r="AA3516" t="n">
        <v>36</v>
      </c>
      <c r="AB3516" t="n">
        <v>0</v>
      </c>
      <c r="AC3516" t="n">
        <v>9.925770303415968</v>
      </c>
      <c r="AD3516" t="n">
        <v>10.1667</v>
      </c>
      <c r="AE3516" t="n">
        <v>0</v>
      </c>
      <c r="AF3516" t="n">
        <v>37.5</v>
      </c>
      <c r="AG3516" t="n">
        <v>79.38</v>
      </c>
      <c r="AH3516" t="n">
        <v>476.4099999999998</v>
      </c>
      <c r="AI3516" t="n">
        <v>504.3299999999998</v>
      </c>
      <c r="AJ3516" t="n">
        <v>0</v>
      </c>
      <c r="AK3516" t="n">
        <v>12.5</v>
      </c>
      <c r="AL3516" t="n">
        <v>14.012058823</v>
      </c>
      <c r="AM3516" t="n">
        <v>14.009166666</v>
      </c>
      <c r="AN3516" t="n">
        <v>0</v>
      </c>
      <c r="AO3516" t="n">
        <v>1</v>
      </c>
      <c r="AP3516" t="inlineStr"/>
      <c r="AQ3516" t="n">
        <v>0.75</v>
      </c>
      <c r="AR3516" t="n">
        <v>0.1515</v>
      </c>
    </row>
    <row r="3517">
      <c r="A3517" t="inlineStr">
        <is>
          <t>860009819009</t>
        </is>
      </c>
      <c r="B3517" t="inlineStr">
        <is>
          <t>NOR North Brands LLC</t>
        </is>
      </c>
      <c r="C3517" t="inlineStr">
        <is>
          <t>Blaine</t>
        </is>
      </c>
      <c r="D3517" t="inlineStr">
        <is>
          <t>4pk 12oz can</t>
        </is>
      </c>
      <c r="E3517" t="inlineStr">
        <is>
          <t>North Canna Higher Vibes Blueberry Citrus 5mg THC</t>
        </is>
      </c>
      <c r="F3517" t="n">
        <v>6</v>
      </c>
      <c r="G3517" t="n">
        <v>3</v>
      </c>
      <c r="H3517" t="n">
        <v>6</v>
      </c>
      <c r="I3517" t="n">
        <v>2</v>
      </c>
      <c r="J3517" t="n">
        <v>0</v>
      </c>
      <c r="K3517" t="n">
        <v>0</v>
      </c>
      <c r="L3517">
        <f>G3517+K3517*F3517</f>
        <v/>
      </c>
      <c r="M3517">
        <f>IF(X3517&gt;0,L3517/(X3517*7/30),"")</f>
        <v/>
      </c>
      <c r="N3517">
        <f>IF(Y3517&gt;0,L3517/(Y3517*7/90),"")</f>
        <v/>
      </c>
      <c r="O3517" t="n">
        <v>48</v>
      </c>
      <c r="P3517">
        <f>K3517*O3517</f>
        <v/>
      </c>
      <c r="Q3517" t="inlineStr">
        <is>
          <t>THC</t>
        </is>
      </c>
      <c r="R3517" t="inlineStr">
        <is>
          <t>Beverages</t>
        </is>
      </c>
      <c r="S3517" t="inlineStr"/>
      <c r="T3517" t="inlineStr">
        <is>
          <t>HVBC</t>
        </is>
      </c>
      <c r="U3517" t="n">
        <v>0</v>
      </c>
      <c r="V3517" t="n">
        <v>299</v>
      </c>
      <c r="W3517" t="n">
        <v>3</v>
      </c>
      <c r="X3517" t="n">
        <v>3</v>
      </c>
      <c r="Y3517" t="n">
        <v>12</v>
      </c>
      <c r="Z3517" t="n">
        <v>33</v>
      </c>
      <c r="AA3517" t="n">
        <v>33</v>
      </c>
      <c r="AB3517" t="n">
        <v>0</v>
      </c>
      <c r="AC3517" t="n">
        <v>8</v>
      </c>
      <c r="AD3517" t="n">
        <v>8</v>
      </c>
      <c r="AE3517" t="n">
        <v>35.88</v>
      </c>
      <c r="AF3517" t="n">
        <v>35.88</v>
      </c>
      <c r="AG3517" t="n">
        <v>142.7500000000001</v>
      </c>
      <c r="AH3517" t="n">
        <v>395.9299999999999</v>
      </c>
      <c r="AI3517" t="n">
        <v>395.9299999999999</v>
      </c>
      <c r="AJ3517" t="n">
        <v>11.96</v>
      </c>
      <c r="AK3517" t="n">
        <v>11.96</v>
      </c>
      <c r="AL3517" t="n">
        <v>11.997878787</v>
      </c>
      <c r="AM3517" t="n">
        <v>11.997878787</v>
      </c>
      <c r="AN3517" t="n">
        <v>1</v>
      </c>
      <c r="AO3517" t="n">
        <v>1</v>
      </c>
      <c r="AP3517" t="inlineStr"/>
      <c r="AQ3517" t="n">
        <v>0.6</v>
      </c>
      <c r="AR3517" t="n">
        <v>0.5455</v>
      </c>
    </row>
    <row r="3518">
      <c r="A3518" t="inlineStr">
        <is>
          <t>860009819023</t>
        </is>
      </c>
      <c r="B3518" t="inlineStr">
        <is>
          <t>NOR North Brands LLC</t>
        </is>
      </c>
      <c r="C3518" t="inlineStr">
        <is>
          <t>Rosemount</t>
        </is>
      </c>
      <c r="D3518" t="inlineStr">
        <is>
          <t>4pk 12oz can</t>
        </is>
      </c>
      <c r="E3518" t="inlineStr">
        <is>
          <t>North Canna Higher Vibes Pineapple Orange 5mg THC</t>
        </is>
      </c>
      <c r="F3518" t="n">
        <v>6</v>
      </c>
      <c r="G3518" t="n">
        <v>3</v>
      </c>
      <c r="H3518" t="n">
        <v>16</v>
      </c>
      <c r="I3518" t="n">
        <v>2</v>
      </c>
      <c r="J3518" t="n">
        <v>0</v>
      </c>
      <c r="K3518" t="n">
        <v>0</v>
      </c>
      <c r="L3518">
        <f>G3518+K3518*F3518</f>
        <v/>
      </c>
      <c r="M3518">
        <f>IF(X3518&gt;0,L3518/(X3518*7/30),"")</f>
        <v/>
      </c>
      <c r="N3518">
        <f>IF(Y3518&gt;0,L3518/(Y3518*7/90),"")</f>
        <v/>
      </c>
      <c r="O3518" t="n">
        <v>48</v>
      </c>
      <c r="P3518">
        <f>K3518*O3518</f>
        <v/>
      </c>
      <c r="Q3518" t="inlineStr">
        <is>
          <t>THC</t>
        </is>
      </c>
      <c r="R3518" t="inlineStr">
        <is>
          <t>Beverages</t>
        </is>
      </c>
      <c r="S3518" t="inlineStr"/>
      <c r="T3518" t="inlineStr">
        <is>
          <t>HVPO</t>
        </is>
      </c>
      <c r="U3518" t="n">
        <v>0</v>
      </c>
      <c r="V3518" t="n">
        <v>311</v>
      </c>
      <c r="W3518" t="n">
        <v>0</v>
      </c>
      <c r="X3518" t="n">
        <v>2</v>
      </c>
      <c r="Y3518" t="n">
        <v>4</v>
      </c>
      <c r="Z3518" t="n">
        <v>17</v>
      </c>
      <c r="AA3518" t="n">
        <v>24</v>
      </c>
      <c r="AB3518" t="n">
        <v>5</v>
      </c>
      <c r="AC3518" t="n">
        <v>8.042684146341463</v>
      </c>
      <c r="AD3518" t="n">
        <v>8</v>
      </c>
      <c r="AE3518" t="n">
        <v>0</v>
      </c>
      <c r="AF3518" t="n">
        <v>23.92</v>
      </c>
      <c r="AG3518" t="n">
        <v>47.07</v>
      </c>
      <c r="AH3518" t="n">
        <v>208.5800000000001</v>
      </c>
      <c r="AI3518" t="n">
        <v>306.3000000000001</v>
      </c>
      <c r="AJ3518" t="n">
        <v>0</v>
      </c>
      <c r="AK3518" t="n">
        <v>11.96</v>
      </c>
      <c r="AL3518" t="n">
        <v>12.269411764</v>
      </c>
      <c r="AM3518" t="n">
        <v>12.7625</v>
      </c>
      <c r="AN3518" t="n">
        <v>0</v>
      </c>
      <c r="AO3518" t="n">
        <v>2</v>
      </c>
      <c r="AP3518" t="inlineStr"/>
      <c r="AQ3518" t="n">
        <v>0.5</v>
      </c>
      <c r="AR3518" t="n">
        <v>0.6667</v>
      </c>
    </row>
    <row r="3519">
      <c r="A3519" t="inlineStr">
        <is>
          <t>860011319009</t>
        </is>
      </c>
      <c r="B3519" t="inlineStr">
        <is>
          <t>NOR North Brands LLC</t>
        </is>
      </c>
      <c r="C3519" t="inlineStr">
        <is>
          <t>Stillwater</t>
        </is>
      </c>
      <c r="D3519" t="inlineStr">
        <is>
          <t>4pk 12oz can</t>
        </is>
      </c>
      <c r="E3519" t="inlineStr">
        <is>
          <t>North Canna High Tonics Prickly Pear Lime 10mg THC</t>
        </is>
      </c>
      <c r="F3519" t="n">
        <v>6</v>
      </c>
      <c r="G3519" t="n">
        <v>3</v>
      </c>
      <c r="H3519" t="n">
        <v>26</v>
      </c>
      <c r="I3519" t="n">
        <v>0</v>
      </c>
      <c r="J3519" t="n">
        <v>0</v>
      </c>
      <c r="K3519" t="n">
        <v>0</v>
      </c>
      <c r="L3519">
        <f>G3519+K3519*F3519</f>
        <v/>
      </c>
      <c r="M3519">
        <f>IF(X3519&gt;0,L3519/(X3519*7/30),"")</f>
        <v/>
      </c>
      <c r="N3519">
        <f>IF(Y3519&gt;0,L3519/(Y3519*7/90),"")</f>
        <v/>
      </c>
      <c r="O3519" t="n">
        <v>58</v>
      </c>
      <c r="P3519">
        <f>K3519*O3519</f>
        <v/>
      </c>
      <c r="Q3519" t="inlineStr">
        <is>
          <t>THC</t>
        </is>
      </c>
      <c r="R3519" t="inlineStr">
        <is>
          <t>Beverages</t>
        </is>
      </c>
      <c r="S3519" t="inlineStr"/>
      <c r="T3519" t="inlineStr">
        <is>
          <t>HTPPL</t>
        </is>
      </c>
      <c r="U3519" t="n">
        <v>0</v>
      </c>
      <c r="V3519" t="n">
        <v>487</v>
      </c>
      <c r="W3519" t="n">
        <v>0</v>
      </c>
      <c r="X3519" t="n">
        <v>2</v>
      </c>
      <c r="Y3519" t="n">
        <v>6</v>
      </c>
      <c r="Z3519" t="n">
        <v>17</v>
      </c>
      <c r="AA3519" t="n">
        <v>23</v>
      </c>
      <c r="AB3519" t="n">
        <v>1</v>
      </c>
      <c r="AC3519" t="n">
        <v>9.666666670000001</v>
      </c>
      <c r="AD3519" t="n">
        <v>9.666700000000001</v>
      </c>
      <c r="AE3519" t="n">
        <v>0</v>
      </c>
      <c r="AF3519" t="n">
        <v>31.95</v>
      </c>
      <c r="AG3519" t="n">
        <v>93.81999999999999</v>
      </c>
      <c r="AH3519" t="n">
        <v>265.4700000000001</v>
      </c>
      <c r="AI3519" t="n">
        <v>370.32</v>
      </c>
      <c r="AJ3519" t="n">
        <v>0</v>
      </c>
      <c r="AK3519" t="n">
        <v>15.975</v>
      </c>
      <c r="AL3519" t="n">
        <v>15.615882352</v>
      </c>
      <c r="AM3519" t="n">
        <v>16.100869565</v>
      </c>
      <c r="AN3519" t="n">
        <v>0</v>
      </c>
      <c r="AO3519" t="n">
        <v>0</v>
      </c>
      <c r="AP3519" t="inlineStr"/>
      <c r="AQ3519" t="n">
        <v>2</v>
      </c>
      <c r="AR3519" t="n">
        <v>1.6667</v>
      </c>
    </row>
    <row r="3520">
      <c r="A3520" t="inlineStr">
        <is>
          <t>860011669456</t>
        </is>
      </c>
      <c r="B3520" t="inlineStr">
        <is>
          <t>Discontinued</t>
        </is>
      </c>
      <c r="C3520" t="inlineStr">
        <is>
          <t>Vadnais Heights</t>
        </is>
      </c>
      <c r="D3520" t="inlineStr">
        <is>
          <t>4pk 12oz can</t>
        </is>
      </c>
      <c r="E3520" t="inlineStr">
        <is>
          <t>Minny Grown Sunshine TeaHC 10mg THC 4pk 12oz can</t>
        </is>
      </c>
      <c r="F3520" t="n">
        <v>6</v>
      </c>
      <c r="G3520" t="n">
        <v>3</v>
      </c>
      <c r="H3520" t="n">
        <v>6</v>
      </c>
      <c r="I3520" t="n">
        <v>0</v>
      </c>
      <c r="J3520" t="n">
        <v>0</v>
      </c>
      <c r="K3520" t="n">
        <v>0</v>
      </c>
      <c r="L3520">
        <f>G3520+K3520*F3520</f>
        <v/>
      </c>
      <c r="M3520">
        <f>IF(X3520&gt;0,L3520/(X3520*7/30),"")</f>
        <v/>
      </c>
      <c r="N3520">
        <f>IF(Y3520&gt;0,L3520/(Y3520*7/90),"")</f>
        <v/>
      </c>
      <c r="O3520" t="n">
        <v>66</v>
      </c>
      <c r="P3520">
        <f>K3520*O3520</f>
        <v/>
      </c>
      <c r="Q3520" t="inlineStr">
        <is>
          <t>THC</t>
        </is>
      </c>
      <c r="R3520" t="inlineStr">
        <is>
          <t>Beverages</t>
        </is>
      </c>
      <c r="S3520" t="inlineStr"/>
      <c r="T3520" t="inlineStr">
        <is>
          <t>860011669456</t>
        </is>
      </c>
      <c r="U3520" t="n">
        <v>0</v>
      </c>
      <c r="V3520" t="n">
        <v>279</v>
      </c>
      <c r="W3520" t="n">
        <v>0</v>
      </c>
      <c r="X3520" t="n">
        <v>2</v>
      </c>
      <c r="Y3520" t="n">
        <v>3</v>
      </c>
      <c r="Z3520" t="n">
        <v>5</v>
      </c>
      <c r="AA3520" t="n">
        <v>7</v>
      </c>
      <c r="AB3520" t="n">
        <v>0</v>
      </c>
      <c r="AC3520" t="n">
        <v>10.99999999333333</v>
      </c>
      <c r="AD3520" t="n">
        <v>11</v>
      </c>
      <c r="AE3520" t="n">
        <v>0</v>
      </c>
      <c r="AF3520" t="n">
        <v>33.92</v>
      </c>
      <c r="AG3520" t="n">
        <v>50.91</v>
      </c>
      <c r="AH3520" t="n">
        <v>88.84999999999999</v>
      </c>
      <c r="AI3520" t="n">
        <v>127.8</v>
      </c>
      <c r="AJ3520" t="n">
        <v>0</v>
      </c>
      <c r="AK3520" t="n">
        <v>16.96</v>
      </c>
      <c r="AL3520" t="n">
        <v>17.77</v>
      </c>
      <c r="AM3520" t="n">
        <v>18.257142857</v>
      </c>
      <c r="AN3520" t="n">
        <v>0</v>
      </c>
      <c r="AO3520" t="n">
        <v>0</v>
      </c>
      <c r="AP3520" t="inlineStr">
        <is>
          <t>Minny Grown</t>
        </is>
      </c>
      <c r="AQ3520" t="n">
        <v>0</v>
      </c>
      <c r="AR3520" t="n">
        <v>1.5</v>
      </c>
    </row>
    <row r="3521">
      <c r="A3521" t="inlineStr">
        <is>
          <t>860012192724</t>
        </is>
      </c>
      <c r="B3521" t="inlineStr">
        <is>
          <t>Bellboy Corporation</t>
        </is>
      </c>
      <c r="C3521" t="inlineStr">
        <is>
          <t>Chanhassen</t>
        </is>
      </c>
      <c r="D3521" t="inlineStr">
        <is>
          <t>4pk 12oz can</t>
        </is>
      </c>
      <c r="E3521" t="inlineStr">
        <is>
          <t>Hop Dreams Sweet Dreams 10mg THC 4pk 12oz can</t>
        </is>
      </c>
      <c r="F3521" t="n">
        <v>6</v>
      </c>
      <c r="G3521" t="n">
        <v>3</v>
      </c>
      <c r="H3521" t="n">
        <v>4</v>
      </c>
      <c r="I3521" t="n">
        <v>0</v>
      </c>
      <c r="J3521" t="n">
        <v>0</v>
      </c>
      <c r="K3521" t="n">
        <v>0</v>
      </c>
      <c r="L3521">
        <f>G3521+K3521*F3521</f>
        <v/>
      </c>
      <c r="M3521">
        <f>IF(X3521&gt;0,L3521/(X3521*7/30),"")</f>
        <v/>
      </c>
      <c r="N3521">
        <f>IF(Y3521&gt;0,L3521/(Y3521*7/90),"")</f>
        <v/>
      </c>
      <c r="O3521" t="n">
        <v>61.98</v>
      </c>
      <c r="P3521">
        <f>K3521*O3521</f>
        <v/>
      </c>
      <c r="Q3521" t="inlineStr">
        <is>
          <t>THC</t>
        </is>
      </c>
      <c r="R3521" t="inlineStr">
        <is>
          <t>Beverages</t>
        </is>
      </c>
      <c r="S3521" t="inlineStr"/>
      <c r="T3521" t="inlineStr">
        <is>
          <t>860012192724</t>
        </is>
      </c>
      <c r="U3521" t="n">
        <v>0</v>
      </c>
      <c r="V3521" t="n">
        <v>20</v>
      </c>
      <c r="W3521" t="n">
        <v>0</v>
      </c>
      <c r="X3521" t="n">
        <v>2</v>
      </c>
      <c r="Y3521" t="n">
        <v>3</v>
      </c>
      <c r="Z3521" t="n">
        <v>3</v>
      </c>
      <c r="AA3521" t="n">
        <v>3</v>
      </c>
      <c r="AB3521" t="n">
        <v>0</v>
      </c>
      <c r="AC3521" t="n">
        <v>10.33</v>
      </c>
      <c r="AD3521" t="n">
        <v>10.33</v>
      </c>
      <c r="AE3521" t="n">
        <v>0</v>
      </c>
      <c r="AF3521" t="n">
        <v>31.92</v>
      </c>
      <c r="AG3521" t="n">
        <v>47.88</v>
      </c>
      <c r="AH3521" t="n">
        <v>47.88</v>
      </c>
      <c r="AI3521" t="n">
        <v>47.88</v>
      </c>
      <c r="AJ3521" t="n">
        <v>0</v>
      </c>
      <c r="AK3521" t="n">
        <v>15.96</v>
      </c>
      <c r="AL3521" t="n">
        <v>15.96</v>
      </c>
      <c r="AM3521" t="n">
        <v>15.96</v>
      </c>
      <c r="AN3521" t="n">
        <v>0</v>
      </c>
      <c r="AO3521" t="n">
        <v>0</v>
      </c>
      <c r="AP3521" t="inlineStr">
        <is>
          <t>Bellboy Corporation</t>
        </is>
      </c>
      <c r="AQ3521" t="n">
        <v>0</v>
      </c>
      <c r="AR3521" t="n">
        <v>1.5</v>
      </c>
    </row>
    <row r="3522">
      <c r="A3522" t="inlineStr">
        <is>
          <t>860014678462</t>
        </is>
      </c>
      <c r="B3522" t="inlineStr">
        <is>
          <t>Artisan Beer</t>
        </is>
      </c>
      <c r="C3522" t="inlineStr">
        <is>
          <t>Stillwater</t>
        </is>
      </c>
      <c r="D3522" t="inlineStr">
        <is>
          <t>4pk 16oz can</t>
        </is>
      </c>
      <c r="E3522" t="inlineStr">
        <is>
          <t>Stigma Black Cherry 10mg THC 4pk 16oz can</t>
        </is>
      </c>
      <c r="F3522" t="n">
        <v>6</v>
      </c>
      <c r="G3522" t="n">
        <v>3</v>
      </c>
      <c r="H3522" t="n">
        <v>96</v>
      </c>
      <c r="I3522" t="n">
        <v>0</v>
      </c>
      <c r="J3522" t="n">
        <v>0</v>
      </c>
      <c r="K3522" t="n">
        <v>0</v>
      </c>
      <c r="L3522">
        <f>G3522+K3522*F3522</f>
        <v/>
      </c>
      <c r="M3522">
        <f>IF(X3522&gt;0,L3522/(X3522*7/30),"")</f>
        <v/>
      </c>
      <c r="N3522">
        <f>IF(Y3522&gt;0,L3522/(Y3522*7/90),"")</f>
        <v/>
      </c>
      <c r="O3522" t="n">
        <v>64.25</v>
      </c>
      <c r="P3522">
        <f>K3522*O3522</f>
        <v/>
      </c>
      <c r="Q3522" t="inlineStr">
        <is>
          <t>THC</t>
        </is>
      </c>
      <c r="R3522" t="inlineStr">
        <is>
          <t>Beverages</t>
        </is>
      </c>
      <c r="S3522" t="inlineStr"/>
      <c r="T3522" t="inlineStr">
        <is>
          <t>1899063</t>
        </is>
      </c>
      <c r="U3522" t="n">
        <v>0</v>
      </c>
      <c r="V3522" t="n">
        <v>467</v>
      </c>
      <c r="W3522" t="n">
        <v>0</v>
      </c>
      <c r="X3522" t="n">
        <v>3</v>
      </c>
      <c r="Y3522" t="n">
        <v>4</v>
      </c>
      <c r="Z3522" t="n">
        <v>9</v>
      </c>
      <c r="AA3522" t="n">
        <v>9</v>
      </c>
      <c r="AB3522" t="n">
        <v>0</v>
      </c>
      <c r="AC3522" t="n">
        <v>8.640625005733334</v>
      </c>
      <c r="AD3522" t="n">
        <v>10.7083</v>
      </c>
      <c r="AE3522" t="n">
        <v>0</v>
      </c>
      <c r="AF3522" t="n">
        <v>46.91</v>
      </c>
      <c r="AG3522" t="n">
        <v>61.87</v>
      </c>
      <c r="AH3522" t="n">
        <v>138.7</v>
      </c>
      <c r="AI3522" t="n">
        <v>138.7</v>
      </c>
      <c r="AJ3522" t="n">
        <v>0</v>
      </c>
      <c r="AK3522" t="n">
        <v>15.636666666</v>
      </c>
      <c r="AL3522" t="n">
        <v>15.411111111</v>
      </c>
      <c r="AM3522" t="n">
        <v>15.411111111</v>
      </c>
      <c r="AN3522" t="n">
        <v>0</v>
      </c>
      <c r="AO3522" t="n">
        <v>0</v>
      </c>
      <c r="AP3522" t="inlineStr">
        <is>
          <t>Artisan Beer</t>
        </is>
      </c>
      <c r="AQ3522" t="n">
        <v>0</v>
      </c>
      <c r="AR3522" t="n">
        <v>0</v>
      </c>
    </row>
    <row r="3523">
      <c r="A3523" t="inlineStr">
        <is>
          <t>051497154110</t>
        </is>
      </c>
      <c r="B3523" t="inlineStr">
        <is>
          <t>North Star Hemp, LLC</t>
        </is>
      </c>
      <c r="C3523" t="inlineStr">
        <is>
          <t>Plymouth</t>
        </is>
      </c>
      <c r="D3523" t="inlineStr">
        <is>
          <t>4pk 12oz can</t>
        </is>
      </c>
      <c r="E3523" t="inlineStr">
        <is>
          <t>You Betcha Anytime 10mg THC 4pk 12oz can</t>
        </is>
      </c>
      <c r="F3523" t="n">
        <v>6</v>
      </c>
      <c r="G3523" t="n">
        <v>3</v>
      </c>
      <c r="H3523" t="n">
        <v>88</v>
      </c>
      <c r="I3523" t="n">
        <v>9</v>
      </c>
      <c r="J3523" t="n">
        <v>0</v>
      </c>
      <c r="K3523" t="n">
        <v>0</v>
      </c>
      <c r="L3523">
        <f>G3523+K3523*F3523</f>
        <v/>
      </c>
      <c r="M3523">
        <f>IF(X3523&gt;0,L3523/(X3523*7/30),"")</f>
        <v/>
      </c>
      <c r="N3523">
        <f>IF(Y3523&gt;0,L3523/(Y3523*7/90),"")</f>
        <v/>
      </c>
      <c r="O3523" t="n">
        <v>60</v>
      </c>
      <c r="P3523">
        <f>K3523*O3523</f>
        <v/>
      </c>
      <c r="Q3523" t="inlineStr">
        <is>
          <t>THC</t>
        </is>
      </c>
      <c r="R3523" t="inlineStr">
        <is>
          <t>Beverages</t>
        </is>
      </c>
      <c r="S3523" t="inlineStr"/>
      <c r="T3523" t="inlineStr">
        <is>
          <t>051497154110</t>
        </is>
      </c>
      <c r="U3523" t="n">
        <v>0</v>
      </c>
      <c r="V3523" t="n">
        <v>1242</v>
      </c>
      <c r="W3523" t="n">
        <v>2</v>
      </c>
      <c r="X3523" t="n">
        <v>4</v>
      </c>
      <c r="Y3523" t="n">
        <v>9</v>
      </c>
      <c r="Z3523" t="n">
        <v>45</v>
      </c>
      <c r="AA3523" t="n">
        <v>46</v>
      </c>
      <c r="AB3523" t="n">
        <v>1</v>
      </c>
      <c r="AC3523" t="n">
        <v>9.999999999127272</v>
      </c>
      <c r="AD3523" t="n">
        <v>10</v>
      </c>
      <c r="AE3523" t="n">
        <v>31.92</v>
      </c>
      <c r="AF3523" t="n">
        <v>63.84</v>
      </c>
      <c r="AG3523" t="n">
        <v>142.87</v>
      </c>
      <c r="AH3523" t="n">
        <v>717.5800000000003</v>
      </c>
      <c r="AI3523" t="n">
        <v>733.5400000000003</v>
      </c>
      <c r="AJ3523" t="n">
        <v>15.96</v>
      </c>
      <c r="AK3523" t="n">
        <v>15.96</v>
      </c>
      <c r="AL3523" t="n">
        <v>15.946222222</v>
      </c>
      <c r="AM3523" t="n">
        <v>15.946521739</v>
      </c>
      <c r="AN3523" t="n">
        <v>0</v>
      </c>
      <c r="AO3523" t="n">
        <v>2</v>
      </c>
      <c r="AP3523" t="inlineStr"/>
      <c r="AQ3523" t="n">
        <v>0.8</v>
      </c>
      <c r="AR3523" t="n">
        <v>0.5294</v>
      </c>
    </row>
    <row r="3524">
      <c r="A3524" t="inlineStr">
        <is>
          <t>051497411794</t>
        </is>
      </c>
      <c r="B3524" t="inlineStr">
        <is>
          <t>North Star Hemp, LLC</t>
        </is>
      </c>
      <c r="C3524" t="inlineStr">
        <is>
          <t>Andover</t>
        </is>
      </c>
      <c r="D3524" t="inlineStr">
        <is>
          <t>4pk 12oz can</t>
        </is>
      </c>
      <c r="E3524" t="inlineStr">
        <is>
          <t>You Betcha Jasmine Green Tea 10mg THC 4pk 12oz can</t>
        </is>
      </c>
      <c r="F3524" t="n">
        <v>6</v>
      </c>
      <c r="G3524" t="n">
        <v>3</v>
      </c>
      <c r="H3524" t="n">
        <v>85</v>
      </c>
      <c r="I3524" t="n">
        <v>14</v>
      </c>
      <c r="J3524" t="n">
        <v>0</v>
      </c>
      <c r="K3524" t="n">
        <v>0</v>
      </c>
      <c r="L3524">
        <f>G3524+K3524*F3524</f>
        <v/>
      </c>
      <c r="M3524">
        <f>IF(X3524&gt;0,L3524/(X3524*7/30),"")</f>
        <v/>
      </c>
      <c r="N3524">
        <f>IF(Y3524&gt;0,L3524/(Y3524*7/90),"")</f>
        <v/>
      </c>
      <c r="O3524" t="n">
        <v>60</v>
      </c>
      <c r="P3524">
        <f>K3524*O3524</f>
        <v/>
      </c>
      <c r="Q3524" t="inlineStr">
        <is>
          <t>THC</t>
        </is>
      </c>
      <c r="R3524" t="inlineStr">
        <is>
          <t>Beverages</t>
        </is>
      </c>
      <c r="S3524" t="inlineStr"/>
      <c r="T3524" t="inlineStr">
        <is>
          <t>051497411794</t>
        </is>
      </c>
      <c r="U3524" t="n">
        <v>0</v>
      </c>
      <c r="V3524" t="n">
        <v>655</v>
      </c>
      <c r="W3524" t="n">
        <v>0</v>
      </c>
      <c r="X3524" t="n">
        <v>4</v>
      </c>
      <c r="Y3524" t="n">
        <v>8</v>
      </c>
      <c r="Z3524" t="n">
        <v>29</v>
      </c>
      <c r="AA3524" t="n">
        <v>37</v>
      </c>
      <c r="AB3524" t="n">
        <v>2</v>
      </c>
      <c r="AC3524" t="n">
        <v>10</v>
      </c>
      <c r="AD3524" t="n">
        <v>10</v>
      </c>
      <c r="AE3524" t="n">
        <v>0</v>
      </c>
      <c r="AF3524" t="n">
        <v>63.84</v>
      </c>
      <c r="AG3524" t="n">
        <v>127.68</v>
      </c>
      <c r="AH3524" t="n">
        <v>465.0999999999999</v>
      </c>
      <c r="AI3524" t="n">
        <v>595.8100000000001</v>
      </c>
      <c r="AJ3524" t="n">
        <v>0</v>
      </c>
      <c r="AK3524" t="n">
        <v>15.96</v>
      </c>
      <c r="AL3524" t="n">
        <v>16.037931034</v>
      </c>
      <c r="AM3524" t="n">
        <v>16.102972972</v>
      </c>
      <c r="AN3524" t="n">
        <v>0</v>
      </c>
      <c r="AO3524" t="n">
        <v>0</v>
      </c>
      <c r="AP3524" t="inlineStr"/>
      <c r="AQ3524" t="n">
        <v>0.8</v>
      </c>
      <c r="AR3524" t="n">
        <v>0.5</v>
      </c>
    </row>
    <row r="3525">
      <c r="A3525" t="inlineStr">
        <is>
          <t>051497411794</t>
        </is>
      </c>
      <c r="B3525" t="inlineStr">
        <is>
          <t>North Star Hemp, LLC</t>
        </is>
      </c>
      <c r="C3525" t="inlineStr">
        <is>
          <t>Vadnais Heights</t>
        </is>
      </c>
      <c r="D3525" t="inlineStr">
        <is>
          <t>4pk 12oz can</t>
        </is>
      </c>
      <c r="E3525" t="inlineStr">
        <is>
          <t>You Betcha Jasmine Green Tea 10mg THC 4pk 12oz can</t>
        </is>
      </c>
      <c r="F3525" t="n">
        <v>6</v>
      </c>
      <c r="G3525" t="n">
        <v>3</v>
      </c>
      <c r="H3525" t="n">
        <v>85</v>
      </c>
      <c r="I3525" t="n">
        <v>6</v>
      </c>
      <c r="J3525" t="n">
        <v>0</v>
      </c>
      <c r="K3525" t="n">
        <v>0</v>
      </c>
      <c r="L3525">
        <f>G3525+K3525*F3525</f>
        <v/>
      </c>
      <c r="M3525">
        <f>IF(X3525&gt;0,L3525/(X3525*7/30),"")</f>
        <v/>
      </c>
      <c r="N3525">
        <f>IF(Y3525&gt;0,L3525/(Y3525*7/90),"")</f>
        <v/>
      </c>
      <c r="O3525" t="n">
        <v>60</v>
      </c>
      <c r="P3525">
        <f>K3525*O3525</f>
        <v/>
      </c>
      <c r="Q3525" t="inlineStr">
        <is>
          <t>THC</t>
        </is>
      </c>
      <c r="R3525" t="inlineStr">
        <is>
          <t>Beverages</t>
        </is>
      </c>
      <c r="S3525" t="inlineStr"/>
      <c r="T3525" t="inlineStr">
        <is>
          <t>051497411794</t>
        </is>
      </c>
      <c r="U3525" t="n">
        <v>0</v>
      </c>
      <c r="V3525" t="n">
        <v>655</v>
      </c>
      <c r="W3525" t="n">
        <v>1</v>
      </c>
      <c r="X3525" t="n">
        <v>4</v>
      </c>
      <c r="Y3525" t="n">
        <v>8</v>
      </c>
      <c r="Z3525" t="n">
        <v>21</v>
      </c>
      <c r="AA3525" t="n">
        <v>26</v>
      </c>
      <c r="AB3525" t="n">
        <v>2</v>
      </c>
      <c r="AC3525" t="n">
        <v>10</v>
      </c>
      <c r="AD3525" t="n">
        <v>10</v>
      </c>
      <c r="AE3525" t="n">
        <v>15.96</v>
      </c>
      <c r="AF3525" t="n">
        <v>63.84</v>
      </c>
      <c r="AG3525" t="n">
        <v>127.68</v>
      </c>
      <c r="AH3525" t="n">
        <v>335.16</v>
      </c>
      <c r="AI3525" t="n">
        <v>417.9899999999998</v>
      </c>
      <c r="AJ3525" t="n">
        <v>15.96</v>
      </c>
      <c r="AK3525" t="n">
        <v>15.96</v>
      </c>
      <c r="AL3525" t="n">
        <v>15.96</v>
      </c>
      <c r="AM3525" t="n">
        <v>16.076538461</v>
      </c>
      <c r="AN3525" t="n">
        <v>0</v>
      </c>
      <c r="AO3525" t="n">
        <v>0</v>
      </c>
      <c r="AP3525" t="inlineStr"/>
      <c r="AQ3525" t="n">
        <v>1.3333</v>
      </c>
      <c r="AR3525" t="n">
        <v>0.8889</v>
      </c>
    </row>
    <row r="3526">
      <c r="A3526" t="inlineStr">
        <is>
          <t>198168598160</t>
        </is>
      </c>
      <c r="B3526" t="inlineStr">
        <is>
          <t>Global Reserve LLC</t>
        </is>
      </c>
      <c r="C3526" t="inlineStr">
        <is>
          <t>St. Louis Park</t>
        </is>
      </c>
      <c r="D3526" t="inlineStr">
        <is>
          <t>4pk 12oz can</t>
        </is>
      </c>
      <c r="E3526" t="inlineStr">
        <is>
          <t>Bootlegger Coconut Rum Mocktail 10mg THC 4pk 12oz can</t>
        </is>
      </c>
      <c r="F3526" t="n">
        <v>6</v>
      </c>
      <c r="G3526" t="n">
        <v>3</v>
      </c>
      <c r="H3526" t="n">
        <v>85</v>
      </c>
      <c r="I3526" t="n">
        <v>1</v>
      </c>
      <c r="J3526" t="n">
        <v>0</v>
      </c>
      <c r="K3526" t="n">
        <v>0</v>
      </c>
      <c r="L3526">
        <f>G3526+K3526*F3526</f>
        <v/>
      </c>
      <c r="M3526">
        <f>IF(X3526&gt;0,L3526/(X3526*7/30),"")</f>
        <v/>
      </c>
      <c r="N3526">
        <f>IF(Y3526&gt;0,L3526/(Y3526*7/90),"")</f>
        <v/>
      </c>
      <c r="O3526" t="n">
        <v>67.2</v>
      </c>
      <c r="P3526">
        <f>K3526*O3526</f>
        <v/>
      </c>
      <c r="Q3526" t="inlineStr">
        <is>
          <t>THC</t>
        </is>
      </c>
      <c r="R3526" t="inlineStr"/>
      <c r="S3526" t="inlineStr"/>
      <c r="T3526" t="inlineStr">
        <is>
          <t>198168598160</t>
        </is>
      </c>
      <c r="U3526" t="n">
        <v>0</v>
      </c>
      <c r="V3526" t="n">
        <v>343</v>
      </c>
      <c r="W3526" t="n">
        <v>0</v>
      </c>
      <c r="X3526" t="n">
        <v>4</v>
      </c>
      <c r="Y3526" t="n">
        <v>10</v>
      </c>
      <c r="Z3526" t="n">
        <v>25</v>
      </c>
      <c r="AA3526" t="n">
        <v>35</v>
      </c>
      <c r="AB3526" t="n">
        <v>4</v>
      </c>
      <c r="AC3526" t="n">
        <v>11.20000000000118</v>
      </c>
      <c r="AD3526" t="n">
        <v>11.2</v>
      </c>
      <c r="AE3526" t="n">
        <v>0</v>
      </c>
      <c r="AF3526" t="n">
        <v>67.84</v>
      </c>
      <c r="AG3526" t="n">
        <v>169.6000000000001</v>
      </c>
      <c r="AH3526" t="n">
        <v>423.0299999999999</v>
      </c>
      <c r="AI3526" t="n">
        <v>592.63</v>
      </c>
      <c r="AJ3526" t="n">
        <v>0</v>
      </c>
      <c r="AK3526" t="n">
        <v>16.96</v>
      </c>
      <c r="AL3526" t="n">
        <v>16.9212</v>
      </c>
      <c r="AM3526" t="n">
        <v>17.097567567</v>
      </c>
      <c r="AN3526" t="n">
        <v>0</v>
      </c>
      <c r="AO3526" t="n">
        <v>0</v>
      </c>
      <c r="AP3526" t="inlineStr"/>
      <c r="AQ3526" t="n">
        <v>0</v>
      </c>
      <c r="AR3526" t="n">
        <v>10</v>
      </c>
    </row>
    <row r="3527">
      <c r="A3527" t="inlineStr">
        <is>
          <t>198168611401</t>
        </is>
      </c>
      <c r="B3527" t="inlineStr">
        <is>
          <t>Gigli MN LLC</t>
        </is>
      </c>
      <c r="C3527" t="inlineStr">
        <is>
          <t>Andover</t>
        </is>
      </c>
      <c r="D3527" t="inlineStr">
        <is>
          <t>4pk 12oz can</t>
        </is>
      </c>
      <c r="E3527" t="inlineStr">
        <is>
          <t>Gigli Iced Tea Lemonade 10mg THC 4pk 12oz can</t>
        </is>
      </c>
      <c r="F3527" t="n">
        <v>6</v>
      </c>
      <c r="G3527" t="n">
        <v>3</v>
      </c>
      <c r="H3527" t="n">
        <v>116</v>
      </c>
      <c r="I3527" t="n">
        <v>7</v>
      </c>
      <c r="J3527" t="n">
        <v>5</v>
      </c>
      <c r="K3527" t="n">
        <v>5</v>
      </c>
      <c r="L3527">
        <f>G3527+K3527*F3527</f>
        <v/>
      </c>
      <c r="M3527">
        <f>IF(X3527&gt;0,L3527/(X3527*7/30),"")</f>
        <v/>
      </c>
      <c r="N3527">
        <f>IF(Y3527&gt;0,L3527/(Y3527*7/90),"")</f>
        <v/>
      </c>
      <c r="O3527" t="n">
        <v>58.5</v>
      </c>
      <c r="P3527">
        <f>K3527*O3527</f>
        <v/>
      </c>
      <c r="Q3527" t="inlineStr">
        <is>
          <t>THC</t>
        </is>
      </c>
      <c r="R3527" t="inlineStr">
        <is>
          <t>Beverages</t>
        </is>
      </c>
      <c r="S3527" t="inlineStr"/>
      <c r="T3527" t="inlineStr"/>
      <c r="U3527" t="n">
        <v>0</v>
      </c>
      <c r="V3527" t="n">
        <v>482</v>
      </c>
      <c r="W3527" t="n">
        <v>1</v>
      </c>
      <c r="X3527" t="n">
        <v>5</v>
      </c>
      <c r="Y3527" t="n">
        <v>11</v>
      </c>
      <c r="Z3527" t="n">
        <v>45</v>
      </c>
      <c r="AA3527" t="n">
        <v>53</v>
      </c>
      <c r="AB3527" t="n">
        <v>2</v>
      </c>
      <c r="AC3527" t="n">
        <v>9.781312984363792</v>
      </c>
      <c r="AD3527" t="n">
        <v>9.75</v>
      </c>
      <c r="AE3527" t="n">
        <v>14.96</v>
      </c>
      <c r="AF3527" t="n">
        <v>76.83000000000001</v>
      </c>
      <c r="AG3527" t="n">
        <v>166.59</v>
      </c>
      <c r="AH3527" t="n">
        <v>695.3800000000002</v>
      </c>
      <c r="AI3527" t="n">
        <v>817.0900000000004</v>
      </c>
      <c r="AJ3527" t="n">
        <v>14.96</v>
      </c>
      <c r="AK3527" t="n">
        <v>15.366</v>
      </c>
      <c r="AL3527" t="n">
        <v>15.452888888</v>
      </c>
      <c r="AM3527" t="n">
        <v>15.416792452</v>
      </c>
      <c r="AN3527" t="n">
        <v>0</v>
      </c>
      <c r="AO3527" t="n">
        <v>0</v>
      </c>
      <c r="AP3527" t="inlineStr">
        <is>
          <t>Gigli MN LLC</t>
        </is>
      </c>
      <c r="AQ3527" t="n">
        <v>1</v>
      </c>
      <c r="AR3527" t="n">
        <v>0.3889</v>
      </c>
    </row>
    <row r="3528">
      <c r="A3528" t="inlineStr">
        <is>
          <t>198168611401</t>
        </is>
      </c>
      <c r="B3528" t="inlineStr">
        <is>
          <t>Gigli MN LLC</t>
        </is>
      </c>
      <c r="C3528" t="inlineStr">
        <is>
          <t>Blaine</t>
        </is>
      </c>
      <c r="D3528" t="inlineStr">
        <is>
          <t>4pk 12oz can</t>
        </is>
      </c>
      <c r="E3528" t="inlineStr">
        <is>
          <t>Gigli Iced Tea Lemonade 10mg THC 4pk 12oz can</t>
        </is>
      </c>
      <c r="F3528" t="n">
        <v>6</v>
      </c>
      <c r="G3528" t="n">
        <v>3</v>
      </c>
      <c r="H3528" t="n">
        <v>116</v>
      </c>
      <c r="I3528" t="n">
        <v>3</v>
      </c>
      <c r="J3528" t="n">
        <v>4</v>
      </c>
      <c r="K3528" t="n">
        <v>4</v>
      </c>
      <c r="L3528">
        <f>G3528+K3528*F3528</f>
        <v/>
      </c>
      <c r="M3528">
        <f>IF(X3528&gt;0,L3528/(X3528*7/30),"")</f>
        <v/>
      </c>
      <c r="N3528">
        <f>IF(Y3528&gt;0,L3528/(Y3528*7/90),"")</f>
        <v/>
      </c>
      <c r="O3528" t="n">
        <v>58.5</v>
      </c>
      <c r="P3528">
        <f>K3528*O3528</f>
        <v/>
      </c>
      <c r="Q3528" t="inlineStr">
        <is>
          <t>THC</t>
        </is>
      </c>
      <c r="R3528" t="inlineStr">
        <is>
          <t>Beverages</t>
        </is>
      </c>
      <c r="S3528" t="inlineStr"/>
      <c r="T3528" t="inlineStr"/>
      <c r="U3528" t="n">
        <v>0</v>
      </c>
      <c r="V3528" t="n">
        <v>482</v>
      </c>
      <c r="W3528" t="n">
        <v>1</v>
      </c>
      <c r="X3528" t="n">
        <v>6</v>
      </c>
      <c r="Y3528" t="n">
        <v>15</v>
      </c>
      <c r="Z3528" t="n">
        <v>59</v>
      </c>
      <c r="AA3528" t="n">
        <v>70</v>
      </c>
      <c r="AB3528" t="n">
        <v>5</v>
      </c>
      <c r="AC3528" t="n">
        <v>9.781312984363792</v>
      </c>
      <c r="AD3528" t="n">
        <v>9.75</v>
      </c>
      <c r="AE3528" t="n">
        <v>14.96</v>
      </c>
      <c r="AF3528" t="n">
        <v>85.79000000000002</v>
      </c>
      <c r="AG3528" t="n">
        <v>218.4300000000001</v>
      </c>
      <c r="AH3528" t="n">
        <v>882.8500000000006</v>
      </c>
      <c r="AI3528" t="n">
        <v>1044.970000000001</v>
      </c>
      <c r="AJ3528" t="n">
        <v>14.96</v>
      </c>
      <c r="AK3528" t="n">
        <v>14.298333333</v>
      </c>
      <c r="AL3528" t="n">
        <v>14.963559322</v>
      </c>
      <c r="AM3528" t="n">
        <v>14.928142857</v>
      </c>
      <c r="AN3528" t="n">
        <v>0</v>
      </c>
      <c r="AO3528" t="n">
        <v>0</v>
      </c>
      <c r="AP3528" t="inlineStr">
        <is>
          <t>Gigli MN LLC</t>
        </is>
      </c>
      <c r="AQ3528" t="n">
        <v>0.75</v>
      </c>
      <c r="AR3528" t="n">
        <v>0.8333</v>
      </c>
    </row>
    <row r="3529">
      <c r="A3529" t="inlineStr">
        <is>
          <t>198715139464</t>
        </is>
      </c>
      <c r="B3529" t="inlineStr">
        <is>
          <t>Johnson Brothers - St. Paul</t>
        </is>
      </c>
      <c r="C3529" t="inlineStr">
        <is>
          <t>Woodbury</t>
        </is>
      </c>
      <c r="D3529" t="inlineStr">
        <is>
          <t>4pk 12oz can</t>
        </is>
      </c>
      <c r="E3529" t="inlineStr">
        <is>
          <t>Wynk Strawberry Lemonade 10mg THC 4pk 12oz can</t>
        </is>
      </c>
      <c r="F3529" t="n">
        <v>6</v>
      </c>
      <c r="G3529" t="n">
        <v>3</v>
      </c>
      <c r="H3529" t="n">
        <v>280</v>
      </c>
      <c r="I3529" t="n">
        <v>5</v>
      </c>
      <c r="J3529" t="n">
        <v>1</v>
      </c>
      <c r="K3529" t="n">
        <v>1</v>
      </c>
      <c r="L3529">
        <f>G3529+K3529*F3529</f>
        <v/>
      </c>
      <c r="M3529">
        <f>IF(X3529&gt;0,L3529/(X3529*7/30),"")</f>
        <v/>
      </c>
      <c r="N3529">
        <f>IF(Y3529&gt;0,L3529/(Y3529*7/90),"")</f>
        <v/>
      </c>
      <c r="O3529" t="n">
        <v>56.93</v>
      </c>
      <c r="P3529">
        <f>K3529*O3529</f>
        <v/>
      </c>
      <c r="Q3529" t="inlineStr">
        <is>
          <t>THC</t>
        </is>
      </c>
      <c r="R3529" t="inlineStr">
        <is>
          <t>Beverages</t>
        </is>
      </c>
      <c r="S3529" t="inlineStr"/>
      <c r="T3529" t="inlineStr">
        <is>
          <t>1258873</t>
        </is>
      </c>
      <c r="U3529" t="n">
        <v>0</v>
      </c>
      <c r="V3529" t="n">
        <v>499</v>
      </c>
      <c r="W3529" t="n">
        <v>0</v>
      </c>
      <c r="X3529" t="n">
        <v>4</v>
      </c>
      <c r="Y3529" t="n">
        <v>12</v>
      </c>
      <c r="Z3529" t="n">
        <v>44</v>
      </c>
      <c r="AA3529" t="n">
        <v>58</v>
      </c>
      <c r="AB3529" t="n">
        <v>4</v>
      </c>
      <c r="AC3529" t="n">
        <v>9.021715201885</v>
      </c>
      <c r="AD3529" t="n">
        <v>9.488300000000001</v>
      </c>
      <c r="AE3529" t="n">
        <v>0</v>
      </c>
      <c r="AF3529" t="n">
        <v>55.87</v>
      </c>
      <c r="AG3529" t="n">
        <v>171.08</v>
      </c>
      <c r="AH3529" t="n">
        <v>601.77</v>
      </c>
      <c r="AI3529" t="n">
        <v>793.2400000000005</v>
      </c>
      <c r="AJ3529" t="n">
        <v>0</v>
      </c>
      <c r="AK3529" t="n">
        <v>13.9675</v>
      </c>
      <c r="AL3529" t="n">
        <v>13.669302325</v>
      </c>
      <c r="AM3529" t="n">
        <v>13.671052631</v>
      </c>
      <c r="AN3529" t="n">
        <v>0</v>
      </c>
      <c r="AO3529" t="n">
        <v>0</v>
      </c>
      <c r="AP3529" t="inlineStr">
        <is>
          <t>Artisan Beer</t>
        </is>
      </c>
      <c r="AQ3529" t="n">
        <v>0.4286</v>
      </c>
      <c r="AR3529" t="n">
        <v>0.2973</v>
      </c>
    </row>
    <row r="3530">
      <c r="A3530" t="inlineStr">
        <is>
          <t>198715300765</t>
        </is>
      </c>
      <c r="B3530" t="inlineStr">
        <is>
          <t>Insight Brewing Company (D)</t>
        </is>
      </c>
      <c r="C3530" t="inlineStr">
        <is>
          <t>Rosemount</t>
        </is>
      </c>
      <c r="D3530" t="inlineStr">
        <is>
          <t>4pk 12oz can</t>
        </is>
      </c>
      <c r="E3530" t="inlineStr">
        <is>
          <t>Jixxie Strawberry Limon 10mg THC 4pk 12oz can</t>
        </is>
      </c>
      <c r="F3530" t="n">
        <v>6</v>
      </c>
      <c r="G3530" t="n">
        <v>3</v>
      </c>
      <c r="H3530" t="n">
        <v>84</v>
      </c>
      <c r="I3530" t="n">
        <v>2</v>
      </c>
      <c r="J3530" t="n">
        <v>0</v>
      </c>
      <c r="K3530" t="n">
        <v>0</v>
      </c>
      <c r="L3530">
        <f>G3530+K3530*F3530</f>
        <v/>
      </c>
      <c r="M3530">
        <f>IF(X3530&gt;0,L3530/(X3530*7/30),"")</f>
        <v/>
      </c>
      <c r="N3530">
        <f>IF(Y3530&gt;0,L3530/(Y3530*7/90),"")</f>
        <v/>
      </c>
      <c r="O3530" t="n">
        <v>47</v>
      </c>
      <c r="P3530">
        <f>K3530*O3530</f>
        <v/>
      </c>
      <c r="Q3530" t="inlineStr">
        <is>
          <t>THC</t>
        </is>
      </c>
      <c r="R3530" t="inlineStr">
        <is>
          <t>Beverages</t>
        </is>
      </c>
      <c r="S3530" t="inlineStr"/>
      <c r="T3530" t="inlineStr">
        <is>
          <t>JIXXI08</t>
        </is>
      </c>
      <c r="U3530" t="n">
        <v>0</v>
      </c>
      <c r="V3530" t="n">
        <v>144</v>
      </c>
      <c r="W3530" t="n">
        <v>1</v>
      </c>
      <c r="X3530" t="n">
        <v>6</v>
      </c>
      <c r="Y3530" t="n">
        <v>15</v>
      </c>
      <c r="Z3530" t="n">
        <v>15</v>
      </c>
      <c r="AA3530" t="n">
        <v>15</v>
      </c>
      <c r="AB3530" t="n">
        <v>0</v>
      </c>
      <c r="AC3530" t="n">
        <v>7.8333</v>
      </c>
      <c r="AD3530" t="n">
        <v>7.8333</v>
      </c>
      <c r="AE3530" t="n">
        <v>12.96</v>
      </c>
      <c r="AF3530" t="n">
        <v>77.76000000000002</v>
      </c>
      <c r="AG3530" t="n">
        <v>194.0300000000001</v>
      </c>
      <c r="AH3530" t="n">
        <v>194.0300000000001</v>
      </c>
      <c r="AI3530" t="n">
        <v>194.0300000000001</v>
      </c>
      <c r="AJ3530" t="n">
        <v>12.96</v>
      </c>
      <c r="AK3530" t="n">
        <v>12.96</v>
      </c>
      <c r="AL3530" t="n">
        <v>12.935333333</v>
      </c>
      <c r="AM3530" t="n">
        <v>12.935333333</v>
      </c>
      <c r="AN3530" t="n">
        <v>0</v>
      </c>
      <c r="AO3530" t="n">
        <v>0</v>
      </c>
      <c r="AP3530" t="inlineStr">
        <is>
          <t>Insight Brewing Company (D)</t>
        </is>
      </c>
      <c r="AQ3530" t="n">
        <v>0</v>
      </c>
      <c r="AR3530" t="n">
        <v>0</v>
      </c>
    </row>
    <row r="3531">
      <c r="A3531" t="inlineStr">
        <is>
          <t>198715532081</t>
        </is>
      </c>
      <c r="B3531" t="inlineStr">
        <is>
          <t>Global Reserve LLC</t>
        </is>
      </c>
      <c r="C3531" t="inlineStr">
        <is>
          <t>Woodbury</t>
        </is>
      </c>
      <c r="D3531" t="inlineStr">
        <is>
          <t>4pk 12oz can</t>
        </is>
      </c>
      <c r="E3531" t="inlineStr">
        <is>
          <t>Aura Blackberry Lavender Seltzer 10mg THC 4pk 12oz can</t>
        </is>
      </c>
      <c r="F3531" t="n">
        <v>6</v>
      </c>
      <c r="G3531" t="n">
        <v>3</v>
      </c>
      <c r="H3531" t="n">
        <v>73</v>
      </c>
      <c r="I3531" t="n">
        <v>2</v>
      </c>
      <c r="J3531" t="n">
        <v>0</v>
      </c>
      <c r="K3531" t="n">
        <v>0</v>
      </c>
      <c r="L3531">
        <f>G3531+K3531*F3531</f>
        <v/>
      </c>
      <c r="M3531">
        <f>IF(X3531&gt;0,L3531/(X3531*7/30),"")</f>
        <v/>
      </c>
      <c r="N3531">
        <f>IF(Y3531&gt;0,L3531/(Y3531*7/90),"")</f>
        <v/>
      </c>
      <c r="O3531" t="n">
        <v>51</v>
      </c>
      <c r="P3531">
        <f>K3531*O3531</f>
        <v/>
      </c>
      <c r="Q3531" t="inlineStr">
        <is>
          <t>THC</t>
        </is>
      </c>
      <c r="R3531" t="inlineStr">
        <is>
          <t>Beverages</t>
        </is>
      </c>
      <c r="S3531" t="inlineStr"/>
      <c r="T3531" t="inlineStr">
        <is>
          <t>198715532081</t>
        </is>
      </c>
      <c r="U3531" t="n">
        <v>0</v>
      </c>
      <c r="V3531" t="n">
        <v>696</v>
      </c>
      <c r="W3531" t="n">
        <v>2</v>
      </c>
      <c r="X3531" t="n">
        <v>6</v>
      </c>
      <c r="Y3531" t="n">
        <v>10</v>
      </c>
      <c r="Z3531" t="n">
        <v>33</v>
      </c>
      <c r="AA3531" t="n">
        <v>45</v>
      </c>
      <c r="AB3531" t="n">
        <v>3</v>
      </c>
      <c r="AC3531" t="n">
        <v>8.5</v>
      </c>
      <c r="AD3531" t="n">
        <v>8.5</v>
      </c>
      <c r="AE3531" t="n">
        <v>27.92</v>
      </c>
      <c r="AF3531" t="n">
        <v>83.76000000000002</v>
      </c>
      <c r="AG3531" t="n">
        <v>139.6000000000001</v>
      </c>
      <c r="AH3531" t="n">
        <v>458.5199999999999</v>
      </c>
      <c r="AI3531" t="n">
        <v>616.3800000000001</v>
      </c>
      <c r="AJ3531" t="n">
        <v>13.96</v>
      </c>
      <c r="AK3531" t="n">
        <v>13.96</v>
      </c>
      <c r="AL3531" t="n">
        <v>13.894545454</v>
      </c>
      <c r="AM3531" t="n">
        <v>13.697333333</v>
      </c>
      <c r="AN3531" t="n">
        <v>0</v>
      </c>
      <c r="AO3531" t="n">
        <v>2</v>
      </c>
      <c r="AP3531" t="inlineStr"/>
      <c r="AQ3531" t="n">
        <v>1.5</v>
      </c>
      <c r="AR3531" t="n">
        <v>0.6667</v>
      </c>
    </row>
    <row r="3532">
      <c r="A3532" t="inlineStr">
        <is>
          <t>198715584578</t>
        </is>
      </c>
      <c r="B3532" t="inlineStr">
        <is>
          <t>Jixxie, Inc.</t>
        </is>
      </c>
      <c r="C3532" t="inlineStr">
        <is>
          <t>St. Louis Park</t>
        </is>
      </c>
      <c r="D3532" t="inlineStr">
        <is>
          <t>4pk 12oz can</t>
        </is>
      </c>
      <c r="E3532" t="inlineStr">
        <is>
          <t>Jixxie Grapefruit Rosemary 10mg THC 4pk 12oz can</t>
        </is>
      </c>
      <c r="F3532" t="n">
        <v>6</v>
      </c>
      <c r="G3532" t="n">
        <v>3</v>
      </c>
      <c r="H3532" t="n">
        <v>82</v>
      </c>
      <c r="I3532" t="n">
        <v>6</v>
      </c>
      <c r="J3532" t="n">
        <v>0</v>
      </c>
      <c r="K3532" t="n">
        <v>0</v>
      </c>
      <c r="L3532">
        <f>G3532+K3532*F3532</f>
        <v/>
      </c>
      <c r="M3532">
        <f>IF(X3532&gt;0,L3532/(X3532*7/30),"")</f>
        <v/>
      </c>
      <c r="N3532">
        <f>IF(Y3532&gt;0,L3532/(Y3532*7/90),"")</f>
        <v/>
      </c>
      <c r="O3532" t="n">
        <v>47</v>
      </c>
      <c r="P3532">
        <f>K3532*O3532</f>
        <v/>
      </c>
      <c r="Q3532" t="inlineStr">
        <is>
          <t>THC</t>
        </is>
      </c>
      <c r="R3532" t="inlineStr">
        <is>
          <t>Beverages</t>
        </is>
      </c>
      <c r="S3532" t="inlineStr"/>
      <c r="T3532" t="inlineStr">
        <is>
          <t>GR10</t>
        </is>
      </c>
      <c r="U3532" t="n">
        <v>0</v>
      </c>
      <c r="V3532" t="n">
        <v>315</v>
      </c>
      <c r="W3532" t="n">
        <v>3</v>
      </c>
      <c r="X3532" t="n">
        <v>6</v>
      </c>
      <c r="Y3532" t="n">
        <v>18</v>
      </c>
      <c r="Z3532" t="n">
        <v>74</v>
      </c>
      <c r="AA3532" t="n">
        <v>74</v>
      </c>
      <c r="AB3532" t="n">
        <v>0</v>
      </c>
      <c r="AC3532" t="n">
        <v>7.833300000965855</v>
      </c>
      <c r="AD3532" t="n">
        <v>7.8333</v>
      </c>
      <c r="AE3532" t="n">
        <v>39.91</v>
      </c>
      <c r="AF3532" t="n">
        <v>78.78999999999999</v>
      </c>
      <c r="AG3532" t="n">
        <v>229.0000000000001</v>
      </c>
      <c r="AH3532" t="n">
        <v>960.930000000001</v>
      </c>
      <c r="AI3532" t="n">
        <v>960.930000000001</v>
      </c>
      <c r="AJ3532" t="n">
        <v>13.303333333</v>
      </c>
      <c r="AK3532" t="n">
        <v>13.131666666</v>
      </c>
      <c r="AL3532" t="n">
        <v>12.8124</v>
      </c>
      <c r="AM3532" t="n">
        <v>12.8124</v>
      </c>
      <c r="AN3532" t="n">
        <v>0</v>
      </c>
      <c r="AO3532" t="n">
        <v>0</v>
      </c>
      <c r="AP3532" t="inlineStr">
        <is>
          <t>Insight Brewing Company (D)</t>
        </is>
      </c>
      <c r="AQ3532" t="n">
        <v>0</v>
      </c>
      <c r="AR3532" t="n">
        <v>0</v>
      </c>
    </row>
    <row r="3533">
      <c r="A3533" t="inlineStr">
        <is>
          <t>400000024899</t>
        </is>
      </c>
      <c r="B3533" t="inlineStr">
        <is>
          <t>Global Reserve LLC</t>
        </is>
      </c>
      <c r="C3533" t="inlineStr">
        <is>
          <t>Bloomington</t>
        </is>
      </c>
      <c r="D3533" t="inlineStr">
        <is>
          <t>4pk 12oz can</t>
        </is>
      </c>
      <c r="E3533" t="inlineStr">
        <is>
          <t>Looner Creme 10mg THC Soda 4pk 12oz can</t>
        </is>
      </c>
      <c r="F3533" t="n">
        <v>6</v>
      </c>
      <c r="G3533" t="n">
        <v>3</v>
      </c>
      <c r="H3533" t="n">
        <v>122.25</v>
      </c>
      <c r="I3533" t="n">
        <v>2</v>
      </c>
      <c r="J3533" t="n">
        <v>0</v>
      </c>
      <c r="K3533" t="n">
        <v>0</v>
      </c>
      <c r="L3533">
        <f>G3533+K3533*F3533</f>
        <v/>
      </c>
      <c r="M3533">
        <f>IF(X3533&gt;0,L3533/(X3533*7/30),"")</f>
        <v/>
      </c>
      <c r="N3533">
        <f>IF(Y3533&gt;0,L3533/(Y3533*7/90),"")</f>
        <v/>
      </c>
      <c r="O3533" t="n">
        <v>67.2</v>
      </c>
      <c r="P3533">
        <f>K3533*O3533</f>
        <v/>
      </c>
      <c r="Q3533" t="inlineStr">
        <is>
          <t>THC</t>
        </is>
      </c>
      <c r="R3533" t="inlineStr">
        <is>
          <t>Beverages</t>
        </is>
      </c>
      <c r="S3533" t="inlineStr"/>
      <c r="T3533" t="inlineStr">
        <is>
          <t>197644189328</t>
        </is>
      </c>
      <c r="U3533" t="n">
        <v>0</v>
      </c>
      <c r="V3533" t="n">
        <v>2660</v>
      </c>
      <c r="W3533" t="n">
        <v>1</v>
      </c>
      <c r="X3533" t="n">
        <v>5</v>
      </c>
      <c r="Y3533" t="n">
        <v>10</v>
      </c>
      <c r="Z3533" t="n">
        <v>13</v>
      </c>
      <c r="AA3533" t="n">
        <v>13</v>
      </c>
      <c r="AB3533" t="n">
        <v>0</v>
      </c>
      <c r="AC3533" t="n">
        <v>11.20000000000982</v>
      </c>
      <c r="AD3533" t="n">
        <v>11.2</v>
      </c>
      <c r="AE3533" t="n">
        <v>12.5</v>
      </c>
      <c r="AF3533" t="n">
        <v>64.96000000000001</v>
      </c>
      <c r="AG3533" t="n">
        <v>139.76</v>
      </c>
      <c r="AH3533" t="n">
        <v>179.22</v>
      </c>
      <c r="AI3533" t="n">
        <v>179.22</v>
      </c>
      <c r="AJ3533" t="n">
        <v>12.5</v>
      </c>
      <c r="AK3533" t="n">
        <v>12.992</v>
      </c>
      <c r="AL3533" t="n">
        <v>11.20125</v>
      </c>
      <c r="AM3533" t="n">
        <v>11.20125</v>
      </c>
      <c r="AN3533" t="n">
        <v>0</v>
      </c>
      <c r="AO3533" t="n">
        <v>2</v>
      </c>
      <c r="AP3533" t="inlineStr">
        <is>
          <t>Global Reserve LLC</t>
        </is>
      </c>
      <c r="AQ3533" t="n">
        <v>0</v>
      </c>
      <c r="AR3533" t="n">
        <v>0</v>
      </c>
    </row>
    <row r="3534">
      <c r="A3534" t="inlineStr">
        <is>
          <t>400000024998</t>
        </is>
      </c>
      <c r="B3534" t="inlineStr">
        <is>
          <t>Global Reserve LLC</t>
        </is>
      </c>
      <c r="C3534" t="inlineStr">
        <is>
          <t>Minneapolis</t>
        </is>
      </c>
      <c r="D3534" t="inlineStr">
        <is>
          <t>4pk 12oz can</t>
        </is>
      </c>
      <c r="E3534" t="inlineStr">
        <is>
          <t>Looner Peach Lemonade 10mg THC 4pk 12oz can</t>
        </is>
      </c>
      <c r="F3534" t="n">
        <v>6</v>
      </c>
      <c r="G3534" t="n">
        <v>3</v>
      </c>
      <c r="H3534" t="n">
        <v>86</v>
      </c>
      <c r="I3534" t="n">
        <v>4</v>
      </c>
      <c r="J3534" t="n">
        <v>0</v>
      </c>
      <c r="K3534" t="n">
        <v>0</v>
      </c>
      <c r="L3534">
        <f>G3534+K3534*F3534</f>
        <v/>
      </c>
      <c r="M3534">
        <f>IF(X3534&gt;0,L3534/(X3534*7/30),"")</f>
        <v/>
      </c>
      <c r="N3534">
        <f>IF(Y3534&gt;0,L3534/(Y3534*7/90),"")</f>
        <v/>
      </c>
      <c r="O3534" t="n">
        <v>67.2</v>
      </c>
      <c r="P3534">
        <f>K3534*O3534</f>
        <v/>
      </c>
      <c r="Q3534" t="inlineStr">
        <is>
          <t>THC</t>
        </is>
      </c>
      <c r="R3534" t="inlineStr">
        <is>
          <t>Beverages</t>
        </is>
      </c>
      <c r="S3534" t="inlineStr"/>
      <c r="T3534" t="inlineStr">
        <is>
          <t>19871526268</t>
        </is>
      </c>
      <c r="U3534" t="n">
        <v>0</v>
      </c>
      <c r="V3534" t="n">
        <v>584</v>
      </c>
      <c r="W3534" t="n">
        <v>3</v>
      </c>
      <c r="X3534" t="n">
        <v>5</v>
      </c>
      <c r="Y3534" t="n">
        <v>12</v>
      </c>
      <c r="Z3534" t="n">
        <v>34</v>
      </c>
      <c r="AA3534" t="n">
        <v>41</v>
      </c>
      <c r="AB3534" t="n">
        <v>5</v>
      </c>
      <c r="AC3534" t="n">
        <v>11.2</v>
      </c>
      <c r="AD3534" t="n">
        <v>11.2</v>
      </c>
      <c r="AE3534" t="n">
        <v>39.96</v>
      </c>
      <c r="AF3534" t="n">
        <v>69.88</v>
      </c>
      <c r="AG3534" t="n">
        <v>174.6000000000001</v>
      </c>
      <c r="AH3534" t="n">
        <v>514.9399999999998</v>
      </c>
      <c r="AI3534" t="n">
        <v>649.1</v>
      </c>
      <c r="AJ3534" t="n">
        <v>13.73</v>
      </c>
      <c r="AK3534" t="n">
        <v>14.345</v>
      </c>
      <c r="AL3534" t="n">
        <v>14.777647058</v>
      </c>
      <c r="AM3534" t="n">
        <v>15.441</v>
      </c>
      <c r="AN3534" t="n">
        <v>0</v>
      </c>
      <c r="AO3534" t="n">
        <v>0</v>
      </c>
      <c r="AP3534" t="inlineStr">
        <is>
          <t>Global Reserve LLC</t>
        </is>
      </c>
      <c r="AQ3534" t="n">
        <v>5</v>
      </c>
      <c r="AR3534" t="n">
        <v>11</v>
      </c>
    </row>
    <row r="3535">
      <c r="A3535" t="inlineStr">
        <is>
          <t>400000025117</t>
        </is>
      </c>
      <c r="B3535" t="inlineStr">
        <is>
          <t>Bellboy Corporation</t>
        </is>
      </c>
      <c r="C3535" t="inlineStr">
        <is>
          <t>Vadnais Heights</t>
        </is>
      </c>
      <c r="D3535" t="inlineStr">
        <is>
          <t>4pk 12oz can</t>
        </is>
      </c>
      <c r="E3535" t="inlineStr">
        <is>
          <t>Foundry Nation Two Scoops Cherry 10mg THC 4pk 12oz can</t>
        </is>
      </c>
      <c r="F3535" t="n">
        <v>6</v>
      </c>
      <c r="G3535" t="n">
        <v>3</v>
      </c>
      <c r="H3535" t="n">
        <v>87.75</v>
      </c>
      <c r="I3535" t="n">
        <v>2</v>
      </c>
      <c r="J3535" t="n">
        <v>0</v>
      </c>
      <c r="K3535" t="n">
        <v>0</v>
      </c>
      <c r="L3535">
        <f>G3535+K3535*F3535</f>
        <v/>
      </c>
      <c r="M3535">
        <f>IF(X3535&gt;0,L3535/(X3535*7/30),"")</f>
        <v/>
      </c>
      <c r="N3535">
        <f>IF(Y3535&gt;0,L3535/(Y3535*7/90),"")</f>
        <v/>
      </c>
      <c r="O3535" t="n">
        <v>78.40000000000001</v>
      </c>
      <c r="P3535">
        <f>K3535*O3535</f>
        <v/>
      </c>
      <c r="Q3535" t="inlineStr">
        <is>
          <t>THC</t>
        </is>
      </c>
      <c r="R3535" t="inlineStr">
        <is>
          <t>Beverages</t>
        </is>
      </c>
      <c r="S3535" t="inlineStr"/>
      <c r="T3535" t="inlineStr">
        <is>
          <t>9917072</t>
        </is>
      </c>
      <c r="U3535" t="n">
        <v>0</v>
      </c>
      <c r="V3535" t="n">
        <v>343</v>
      </c>
      <c r="W3535" t="n">
        <v>0</v>
      </c>
      <c r="X3535" t="n">
        <v>4</v>
      </c>
      <c r="Y3535" t="n">
        <v>15</v>
      </c>
      <c r="Z3535" t="n">
        <v>36</v>
      </c>
      <c r="AA3535" t="n">
        <v>41</v>
      </c>
      <c r="AB3535" t="n">
        <v>0</v>
      </c>
      <c r="AC3535" t="n">
        <v>13.3161301994302</v>
      </c>
      <c r="AD3535" t="n">
        <v>13.0667</v>
      </c>
      <c r="AE3535" t="n">
        <v>0</v>
      </c>
      <c r="AF3535" t="n">
        <v>79.84</v>
      </c>
      <c r="AG3535" t="n">
        <v>299.4</v>
      </c>
      <c r="AH3535" t="n">
        <v>726.62</v>
      </c>
      <c r="AI3535" t="n">
        <v>829.4500000000003</v>
      </c>
      <c r="AJ3535" t="n">
        <v>0</v>
      </c>
      <c r="AK3535" t="n">
        <v>14.97</v>
      </c>
      <c r="AL3535" t="n">
        <v>19.588125</v>
      </c>
      <c r="AM3535" t="n">
        <v>19.72027027</v>
      </c>
      <c r="AN3535" t="n">
        <v>0</v>
      </c>
      <c r="AO3535" t="n">
        <v>0</v>
      </c>
      <c r="AP3535" t="inlineStr"/>
      <c r="AQ3535" t="n">
        <v>0</v>
      </c>
      <c r="AR3535" t="n">
        <v>4.3333</v>
      </c>
    </row>
    <row r="3536">
      <c r="A3536" t="inlineStr">
        <is>
          <t>615867916137</t>
        </is>
      </c>
      <c r="B3536" t="inlineStr">
        <is>
          <t>Mega Beer LLC</t>
        </is>
      </c>
      <c r="C3536" t="inlineStr">
        <is>
          <t>Plymouth</t>
        </is>
      </c>
      <c r="D3536" t="inlineStr">
        <is>
          <t>4pk 12oz can</t>
        </is>
      </c>
      <c r="E3536" t="inlineStr">
        <is>
          <t>Acre Strawberry Tangerine 10mg THC 4pk 12oz can</t>
        </is>
      </c>
      <c r="F3536" t="n">
        <v>6</v>
      </c>
      <c r="G3536" t="n">
        <v>3</v>
      </c>
      <c r="H3536" t="n">
        <v>145</v>
      </c>
      <c r="I3536" t="n">
        <v>7</v>
      </c>
      <c r="J3536" t="n">
        <v>0</v>
      </c>
      <c r="K3536" t="n">
        <v>0</v>
      </c>
      <c r="L3536">
        <f>G3536+K3536*F3536</f>
        <v/>
      </c>
      <c r="M3536">
        <f>IF(X3536&gt;0,L3536/(X3536*7/30),"")</f>
        <v/>
      </c>
      <c r="N3536">
        <f>IF(Y3536&gt;0,L3536/(Y3536*7/90),"")</f>
        <v/>
      </c>
      <c r="O3536" t="n">
        <v>42</v>
      </c>
      <c r="P3536">
        <f>K3536*O3536</f>
        <v/>
      </c>
      <c r="Q3536" t="inlineStr">
        <is>
          <t>THC</t>
        </is>
      </c>
      <c r="R3536" t="inlineStr">
        <is>
          <t>Beverages</t>
        </is>
      </c>
      <c r="S3536" t="inlineStr"/>
      <c r="T3536" t="inlineStr">
        <is>
          <t>12OZSTACRE</t>
        </is>
      </c>
      <c r="U3536" t="n">
        <v>0</v>
      </c>
      <c r="V3536" t="n">
        <v>811</v>
      </c>
      <c r="W3536" t="n">
        <v>3</v>
      </c>
      <c r="X3536" t="n">
        <v>6</v>
      </c>
      <c r="Y3536" t="n">
        <v>12</v>
      </c>
      <c r="Z3536" t="n">
        <v>34</v>
      </c>
      <c r="AA3536" t="n">
        <v>45</v>
      </c>
      <c r="AB3536" t="n">
        <v>7</v>
      </c>
      <c r="AC3536" t="n">
        <v>7.000000000557242</v>
      </c>
      <c r="AD3536" t="n">
        <v>7</v>
      </c>
      <c r="AE3536" t="n">
        <v>32.88</v>
      </c>
      <c r="AF3536" t="n">
        <v>65.76000000000001</v>
      </c>
      <c r="AG3536" t="n">
        <v>131.52</v>
      </c>
      <c r="AH3536" t="n">
        <v>374.3299999999999</v>
      </c>
      <c r="AI3536" t="n">
        <v>496.4199999999998</v>
      </c>
      <c r="AJ3536" t="n">
        <v>10.96</v>
      </c>
      <c r="AK3536" t="n">
        <v>10.96</v>
      </c>
      <c r="AL3536" t="n">
        <v>11.009705882</v>
      </c>
      <c r="AM3536" t="n">
        <v>11.031555555</v>
      </c>
      <c r="AN3536" t="n">
        <v>3</v>
      </c>
      <c r="AO3536" t="n">
        <v>4</v>
      </c>
      <c r="AP3536" t="inlineStr">
        <is>
          <t>Mega Beer LLC</t>
        </is>
      </c>
      <c r="AQ3536" t="n">
        <v>0.8571</v>
      </c>
      <c r="AR3536" t="n">
        <v>0.6667</v>
      </c>
    </row>
    <row r="3537">
      <c r="A3537" t="inlineStr">
        <is>
          <t>628634142431</t>
        </is>
      </c>
      <c r="B3537" t="inlineStr">
        <is>
          <t>Phillips Wine &amp; Spirits - St. Paul</t>
        </is>
      </c>
      <c r="C3537" t="inlineStr">
        <is>
          <t>Chanhassen</t>
        </is>
      </c>
      <c r="D3537" t="inlineStr">
        <is>
          <t>4pk 12oz can</t>
        </is>
      </c>
      <c r="E3537" t="inlineStr">
        <is>
          <t>Green Monke Tropical Citrus 10mg THC 4pk 12oz can</t>
        </is>
      </c>
      <c r="F3537" t="n">
        <v>6</v>
      </c>
      <c r="G3537" t="n">
        <v>3</v>
      </c>
      <c r="H3537" t="n">
        <v>64</v>
      </c>
      <c r="I3537" t="n">
        <v>1</v>
      </c>
      <c r="J3537" t="n">
        <v>0</v>
      </c>
      <c r="K3537" t="n">
        <v>0</v>
      </c>
      <c r="L3537">
        <f>G3537+K3537*F3537</f>
        <v/>
      </c>
      <c r="M3537">
        <f>IF(X3537&gt;0,L3537/(X3537*7/30),"")</f>
        <v/>
      </c>
      <c r="N3537">
        <f>IF(Y3537&gt;0,L3537/(Y3537*7/90),"")</f>
        <v/>
      </c>
      <c r="O3537" t="n">
        <v>64.56999999999999</v>
      </c>
      <c r="P3537">
        <f>K3537*O3537</f>
        <v/>
      </c>
      <c r="Q3537" t="inlineStr">
        <is>
          <t>THC</t>
        </is>
      </c>
      <c r="R3537" t="inlineStr">
        <is>
          <t>Beverages</t>
        </is>
      </c>
      <c r="S3537" t="inlineStr"/>
      <c r="T3537" t="inlineStr">
        <is>
          <t>1790880</t>
        </is>
      </c>
      <c r="U3537" t="n">
        <v>0</v>
      </c>
      <c r="V3537" t="n">
        <v>431</v>
      </c>
      <c r="W3537" t="n">
        <v>2</v>
      </c>
      <c r="X3537" t="n">
        <v>4</v>
      </c>
      <c r="Y3537" t="n">
        <v>10</v>
      </c>
      <c r="Z3537" t="n">
        <v>21</v>
      </c>
      <c r="AA3537" t="n">
        <v>27</v>
      </c>
      <c r="AB3537" t="n">
        <v>1</v>
      </c>
      <c r="AC3537" t="n">
        <v>10.14756145471562</v>
      </c>
      <c r="AD3537" t="n">
        <v>10.7617</v>
      </c>
      <c r="AE3537" t="n">
        <v>27.92</v>
      </c>
      <c r="AF3537" t="n">
        <v>55.84</v>
      </c>
      <c r="AG3537" t="n">
        <v>139.63</v>
      </c>
      <c r="AH3537" t="n">
        <v>295.3400000000001</v>
      </c>
      <c r="AI3537" t="n">
        <v>379.19</v>
      </c>
      <c r="AJ3537" t="n">
        <v>13.96</v>
      </c>
      <c r="AK3537" t="n">
        <v>13.96</v>
      </c>
      <c r="AL3537" t="n">
        <v>14.069</v>
      </c>
      <c r="AM3537" t="n">
        <v>14.047307692</v>
      </c>
      <c r="AN3537" t="n">
        <v>0</v>
      </c>
      <c r="AO3537" t="n">
        <v>1</v>
      </c>
      <c r="AP3537" t="inlineStr">
        <is>
          <t>Artisan Beer</t>
        </is>
      </c>
      <c r="AQ3537" t="n">
        <v>0</v>
      </c>
      <c r="AR3537" t="n">
        <v>0</v>
      </c>
    </row>
    <row r="3538">
      <c r="A3538" t="inlineStr">
        <is>
          <t>628634142431</t>
        </is>
      </c>
      <c r="B3538" t="inlineStr">
        <is>
          <t>Phillips Wine &amp; Spirits - St. Paul</t>
        </is>
      </c>
      <c r="C3538" t="inlineStr">
        <is>
          <t>Ramsey</t>
        </is>
      </c>
      <c r="D3538" t="inlineStr">
        <is>
          <t>4pk 12oz can</t>
        </is>
      </c>
      <c r="E3538" t="inlineStr">
        <is>
          <t>Green Monke Tropical Citrus 10mg THC 4pk 12oz can</t>
        </is>
      </c>
      <c r="F3538" t="n">
        <v>6</v>
      </c>
      <c r="G3538" t="n">
        <v>3</v>
      </c>
      <c r="H3538" t="n">
        <v>64</v>
      </c>
      <c r="I3538" t="n">
        <v>3</v>
      </c>
      <c r="J3538" t="n">
        <v>0</v>
      </c>
      <c r="K3538" t="n">
        <v>0</v>
      </c>
      <c r="L3538">
        <f>G3538+K3538*F3538</f>
        <v/>
      </c>
      <c r="M3538">
        <f>IF(X3538&gt;0,L3538/(X3538*7/30),"")</f>
        <v/>
      </c>
      <c r="N3538">
        <f>IF(Y3538&gt;0,L3538/(Y3538*7/90),"")</f>
        <v/>
      </c>
      <c r="O3538" t="n">
        <v>64.56999999999999</v>
      </c>
      <c r="P3538">
        <f>K3538*O3538</f>
        <v/>
      </c>
      <c r="Q3538" t="inlineStr">
        <is>
          <t>THC</t>
        </is>
      </c>
      <c r="R3538" t="inlineStr">
        <is>
          <t>Beverages</t>
        </is>
      </c>
      <c r="S3538" t="inlineStr"/>
      <c r="T3538" t="inlineStr">
        <is>
          <t>1790880</t>
        </is>
      </c>
      <c r="U3538" t="n">
        <v>0</v>
      </c>
      <c r="V3538" t="n">
        <v>431</v>
      </c>
      <c r="W3538" t="n">
        <v>3</v>
      </c>
      <c r="X3538" t="n">
        <v>4</v>
      </c>
      <c r="Y3538" t="n">
        <v>9</v>
      </c>
      <c r="Z3538" t="n">
        <v>26</v>
      </c>
      <c r="AA3538" t="n">
        <v>27</v>
      </c>
      <c r="AB3538" t="n">
        <v>0</v>
      </c>
      <c r="AC3538" t="n">
        <v>10.14756145471562</v>
      </c>
      <c r="AD3538" t="n">
        <v>10.7617</v>
      </c>
      <c r="AE3538" t="n">
        <v>41.88</v>
      </c>
      <c r="AF3538" t="n">
        <v>55.84</v>
      </c>
      <c r="AG3538" t="n">
        <v>125.64</v>
      </c>
      <c r="AH3538" t="n">
        <v>367.0199999999999</v>
      </c>
      <c r="AI3538" t="n">
        <v>380.9799999999999</v>
      </c>
      <c r="AJ3538" t="n">
        <v>13.96</v>
      </c>
      <c r="AK3538" t="n">
        <v>13.96</v>
      </c>
      <c r="AL3538" t="n">
        <v>14.116153846</v>
      </c>
      <c r="AM3538" t="n">
        <v>14.11037037</v>
      </c>
      <c r="AN3538" t="n">
        <v>0</v>
      </c>
      <c r="AO3538" t="n">
        <v>1</v>
      </c>
      <c r="AP3538" t="inlineStr">
        <is>
          <t>Artisan Beer</t>
        </is>
      </c>
      <c r="AQ3538" t="n">
        <v>0</v>
      </c>
      <c r="AR3538" t="n">
        <v>0</v>
      </c>
    </row>
    <row r="3539">
      <c r="A3539" t="inlineStr">
        <is>
          <t>628719778012</t>
        </is>
      </c>
      <c r="B3539" t="inlineStr">
        <is>
          <t>Capitol Beverage Sales, L.P.</t>
        </is>
      </c>
      <c r="C3539" t="inlineStr">
        <is>
          <t>Rosemount</t>
        </is>
      </c>
      <c r="D3539" t="inlineStr">
        <is>
          <t>4pk 12oz can</t>
        </is>
      </c>
      <c r="E3539" t="inlineStr">
        <is>
          <t>Collective Project Orange Vanilla 10mg THC 4pk 12oz can</t>
        </is>
      </c>
      <c r="F3539" t="n">
        <v>6</v>
      </c>
      <c r="G3539" t="n">
        <v>3</v>
      </c>
      <c r="H3539" t="n">
        <v>59</v>
      </c>
      <c r="I3539" t="n">
        <v>1</v>
      </c>
      <c r="J3539" t="n">
        <v>0</v>
      </c>
      <c r="K3539" t="n">
        <v>0</v>
      </c>
      <c r="L3539">
        <f>G3539+K3539*F3539</f>
        <v/>
      </c>
      <c r="M3539">
        <f>IF(X3539&gt;0,L3539/(X3539*7/30),"")</f>
        <v/>
      </c>
      <c r="N3539">
        <f>IF(Y3539&gt;0,L3539/(Y3539*7/90),"")</f>
        <v/>
      </c>
      <c r="O3539" t="n">
        <v>56</v>
      </c>
      <c r="P3539">
        <f>K3539*O3539</f>
        <v/>
      </c>
      <c r="Q3539" t="inlineStr">
        <is>
          <t>THC</t>
        </is>
      </c>
      <c r="R3539" t="inlineStr">
        <is>
          <t>Beverages</t>
        </is>
      </c>
      <c r="S3539" t="inlineStr"/>
      <c r="T3539" t="inlineStr">
        <is>
          <t>31801</t>
        </is>
      </c>
      <c r="U3539" t="n">
        <v>0</v>
      </c>
      <c r="V3539" t="n">
        <v>727</v>
      </c>
      <c r="W3539" t="n">
        <v>1</v>
      </c>
      <c r="X3539" t="n">
        <v>4</v>
      </c>
      <c r="Y3539" t="n">
        <v>12</v>
      </c>
      <c r="Z3539" t="n">
        <v>55</v>
      </c>
      <c r="AA3539" t="n">
        <v>62</v>
      </c>
      <c r="AB3539" t="n">
        <v>1</v>
      </c>
      <c r="AC3539" t="n">
        <v>9.333333387576271</v>
      </c>
      <c r="AD3539" t="n">
        <v>9.333299999999999</v>
      </c>
      <c r="AE3539" t="n">
        <v>14.99</v>
      </c>
      <c r="AF3539" t="n">
        <v>59.90000000000001</v>
      </c>
      <c r="AG3539" t="n">
        <v>179.5800000000001</v>
      </c>
      <c r="AH3539" t="n">
        <v>843.2600000000004</v>
      </c>
      <c r="AI3539" t="n">
        <v>955.0500000000008</v>
      </c>
      <c r="AJ3539" t="n">
        <v>14.99</v>
      </c>
      <c r="AK3539" t="n">
        <v>14.975</v>
      </c>
      <c r="AL3539" t="n">
        <v>15.058214285</v>
      </c>
      <c r="AM3539" t="n">
        <v>15.159523809</v>
      </c>
      <c r="AN3539" t="n">
        <v>0</v>
      </c>
      <c r="AO3539" t="n">
        <v>0</v>
      </c>
      <c r="AP3539" t="inlineStr"/>
      <c r="AQ3539" t="n">
        <v>4</v>
      </c>
      <c r="AR3539" t="n">
        <v>1.1429</v>
      </c>
    </row>
    <row r="3540">
      <c r="A3540" t="inlineStr">
        <is>
          <t>628719778012</t>
        </is>
      </c>
      <c r="B3540" t="inlineStr">
        <is>
          <t>Capitol Beverage Sales, L.P.</t>
        </is>
      </c>
      <c r="C3540" t="inlineStr">
        <is>
          <t>Stillwater</t>
        </is>
      </c>
      <c r="D3540" t="inlineStr">
        <is>
          <t>4pk 12oz can</t>
        </is>
      </c>
      <c r="E3540" t="inlineStr">
        <is>
          <t>Collective Project Orange Vanilla 10mg THC 4pk 12oz can</t>
        </is>
      </c>
      <c r="F3540" t="n">
        <v>6</v>
      </c>
      <c r="G3540" t="n">
        <v>3</v>
      </c>
      <c r="H3540" t="n">
        <v>59</v>
      </c>
      <c r="I3540" t="n">
        <v>3</v>
      </c>
      <c r="J3540" t="n">
        <v>0</v>
      </c>
      <c r="K3540" t="n">
        <v>0</v>
      </c>
      <c r="L3540">
        <f>G3540+K3540*F3540</f>
        <v/>
      </c>
      <c r="M3540">
        <f>IF(X3540&gt;0,L3540/(X3540*7/30),"")</f>
        <v/>
      </c>
      <c r="N3540">
        <f>IF(Y3540&gt;0,L3540/(Y3540*7/90),"")</f>
        <v/>
      </c>
      <c r="O3540" t="n">
        <v>56</v>
      </c>
      <c r="P3540">
        <f>K3540*O3540</f>
        <v/>
      </c>
      <c r="Q3540" t="inlineStr">
        <is>
          <t>THC</t>
        </is>
      </c>
      <c r="R3540" t="inlineStr">
        <is>
          <t>Beverages</t>
        </is>
      </c>
      <c r="S3540" t="inlineStr"/>
      <c r="T3540" t="inlineStr">
        <is>
          <t>31801</t>
        </is>
      </c>
      <c r="U3540" t="n">
        <v>0</v>
      </c>
      <c r="V3540" t="n">
        <v>727</v>
      </c>
      <c r="W3540" t="n">
        <v>1</v>
      </c>
      <c r="X3540" t="n">
        <v>4</v>
      </c>
      <c r="Y3540" t="n">
        <v>8</v>
      </c>
      <c r="Z3540" t="n">
        <v>41</v>
      </c>
      <c r="AA3540" t="n">
        <v>60</v>
      </c>
      <c r="AB3540" t="n">
        <v>0</v>
      </c>
      <c r="AC3540" t="n">
        <v>9.333333387576271</v>
      </c>
      <c r="AD3540" t="n">
        <v>9.333299999999999</v>
      </c>
      <c r="AE3540" t="n">
        <v>16.99</v>
      </c>
      <c r="AF3540" t="n">
        <v>61.87</v>
      </c>
      <c r="AG3540" t="n">
        <v>121.71</v>
      </c>
      <c r="AH3540" t="n">
        <v>633.8700000000001</v>
      </c>
      <c r="AI3540" t="n">
        <v>938.4900000000007</v>
      </c>
      <c r="AJ3540" t="n">
        <v>16.99</v>
      </c>
      <c r="AK3540" t="n">
        <v>15.4675</v>
      </c>
      <c r="AL3540" t="n">
        <v>15.460243902</v>
      </c>
      <c r="AM3540" t="n">
        <v>15.6415</v>
      </c>
      <c r="AN3540" t="n">
        <v>0</v>
      </c>
      <c r="AO3540" t="n">
        <v>0</v>
      </c>
      <c r="AP3540" t="inlineStr"/>
      <c r="AQ3540" t="n">
        <v>0</v>
      </c>
      <c r="AR3540" t="n">
        <v>4</v>
      </c>
    </row>
    <row r="3541">
      <c r="A3541" t="inlineStr">
        <is>
          <t>643459379305</t>
        </is>
      </c>
      <c r="B3541" t="inlineStr">
        <is>
          <t>Discontinued</t>
        </is>
      </c>
      <c r="C3541" t="inlineStr">
        <is>
          <t>Osseo</t>
        </is>
      </c>
      <c r="D3541" t="inlineStr">
        <is>
          <t>4pk 12oz can</t>
        </is>
      </c>
      <c r="E3541" t="inlineStr">
        <is>
          <t>Gigli Citrus Seltzer 10mg THC 4pk 12oz can</t>
        </is>
      </c>
      <c r="F3541" t="n">
        <v>6</v>
      </c>
      <c r="G3541" t="n">
        <v>3</v>
      </c>
      <c r="H3541" t="n">
        <v>106</v>
      </c>
      <c r="I3541" t="n">
        <v>5</v>
      </c>
      <c r="J3541" t="n">
        <v>0</v>
      </c>
      <c r="K3541" t="n">
        <v>0</v>
      </c>
      <c r="L3541">
        <f>G3541+K3541*F3541</f>
        <v/>
      </c>
      <c r="M3541">
        <f>IF(X3541&gt;0,L3541/(X3541*7/30),"")</f>
        <v/>
      </c>
      <c r="N3541">
        <f>IF(Y3541&gt;0,L3541/(Y3541*7/90),"")</f>
        <v/>
      </c>
      <c r="O3541" t="n">
        <v>58.5</v>
      </c>
      <c r="P3541">
        <f>K3541*O3541</f>
        <v/>
      </c>
      <c r="Q3541" t="inlineStr">
        <is>
          <t>THC</t>
        </is>
      </c>
      <c r="R3541" t="inlineStr">
        <is>
          <t>Beverages</t>
        </is>
      </c>
      <c r="S3541" t="inlineStr"/>
      <c r="T3541" t="inlineStr">
        <is>
          <t>197644565382-2</t>
        </is>
      </c>
      <c r="U3541" t="n">
        <v>0</v>
      </c>
      <c r="V3541" t="n">
        <v>880</v>
      </c>
      <c r="W3541" t="n">
        <v>1</v>
      </c>
      <c r="X3541" t="n">
        <v>4</v>
      </c>
      <c r="Y3541" t="n">
        <v>9</v>
      </c>
      <c r="Z3541" t="n">
        <v>26</v>
      </c>
      <c r="AA3541" t="n">
        <v>29</v>
      </c>
      <c r="AB3541" t="n">
        <v>0</v>
      </c>
      <c r="AC3541" t="n">
        <v>9.786991062562265</v>
      </c>
      <c r="AD3541" t="n">
        <v>9.75</v>
      </c>
      <c r="AE3541" t="n">
        <v>14.96</v>
      </c>
      <c r="AF3541" t="n">
        <v>58.84</v>
      </c>
      <c r="AG3541" t="n">
        <v>131.64</v>
      </c>
      <c r="AH3541" t="n">
        <v>385.9599999999999</v>
      </c>
      <c r="AI3541" t="n">
        <v>430.8399999999999</v>
      </c>
      <c r="AJ3541" t="n">
        <v>14.96</v>
      </c>
      <c r="AK3541" t="n">
        <v>14.71</v>
      </c>
      <c r="AL3541" t="n">
        <v>14.294814814</v>
      </c>
      <c r="AM3541" t="n">
        <v>14.361333333</v>
      </c>
      <c r="AN3541" t="n">
        <v>0</v>
      </c>
      <c r="AO3541" t="n">
        <v>1</v>
      </c>
      <c r="AP3541" t="inlineStr"/>
      <c r="AQ3541" t="n">
        <v>0</v>
      </c>
      <c r="AR3541" t="n">
        <v>3</v>
      </c>
    </row>
    <row r="3542">
      <c r="A3542" t="inlineStr">
        <is>
          <t>685165387076</t>
        </is>
      </c>
      <c r="B3542" t="inlineStr">
        <is>
          <t>College City Beverage, Inc.</t>
        </is>
      </c>
      <c r="C3542" t="inlineStr">
        <is>
          <t>Osseo</t>
        </is>
      </c>
      <c r="D3542" t="inlineStr">
        <is>
          <t>4pk 12oz can</t>
        </is>
      </c>
      <c r="E3542" t="inlineStr">
        <is>
          <t>Lift Bridge Believer Float 10mg THC 4pk 12oz can</t>
        </is>
      </c>
      <c r="F3542" t="n">
        <v>6</v>
      </c>
      <c r="G3542" t="n">
        <v>3</v>
      </c>
      <c r="H3542" t="n">
        <v>42</v>
      </c>
      <c r="I3542" t="n">
        <v>1</v>
      </c>
      <c r="J3542" t="n">
        <v>0</v>
      </c>
      <c r="K3542" t="n">
        <v>0</v>
      </c>
      <c r="L3542">
        <f>G3542+K3542*F3542</f>
        <v/>
      </c>
      <c r="M3542">
        <f>IF(X3542&gt;0,L3542/(X3542*7/30),"")</f>
        <v/>
      </c>
      <c r="N3542">
        <f>IF(Y3542&gt;0,L3542/(Y3542*7/90),"")</f>
        <v/>
      </c>
      <c r="O3542" t="n">
        <v>52</v>
      </c>
      <c r="P3542">
        <f>K3542*O3542</f>
        <v/>
      </c>
      <c r="Q3542" t="inlineStr">
        <is>
          <t>THC</t>
        </is>
      </c>
      <c r="R3542" t="inlineStr">
        <is>
          <t>Beverages</t>
        </is>
      </c>
      <c r="S3542" t="inlineStr"/>
      <c r="T3542" t="inlineStr">
        <is>
          <t>685165387076</t>
        </is>
      </c>
      <c r="U3542" t="n">
        <v>0</v>
      </c>
      <c r="V3542" t="n">
        <v>347</v>
      </c>
      <c r="W3542" t="n">
        <v>3</v>
      </c>
      <c r="X3542" t="n">
        <v>4</v>
      </c>
      <c r="Y3542" t="n">
        <v>4</v>
      </c>
      <c r="Z3542" t="n">
        <v>9</v>
      </c>
      <c r="AA3542" t="n">
        <v>9</v>
      </c>
      <c r="AB3542" t="n">
        <v>0</v>
      </c>
      <c r="AC3542" t="n">
        <v>10.05555555401667</v>
      </c>
      <c r="AD3542" t="n">
        <v>8.666700000000001</v>
      </c>
      <c r="AE3542" t="n">
        <v>38.88</v>
      </c>
      <c r="AF3542" t="n">
        <v>51.84</v>
      </c>
      <c r="AG3542" t="n">
        <v>51.84</v>
      </c>
      <c r="AH3542" t="n">
        <v>116.64</v>
      </c>
      <c r="AI3542" t="n">
        <v>116.64</v>
      </c>
      <c r="AJ3542" t="n">
        <v>12.96</v>
      </c>
      <c r="AK3542" t="n">
        <v>12.96</v>
      </c>
      <c r="AL3542" t="n">
        <v>12.96</v>
      </c>
      <c r="AM3542" t="n">
        <v>12.96</v>
      </c>
      <c r="AN3542" t="n">
        <v>3</v>
      </c>
      <c r="AO3542" t="n">
        <v>3</v>
      </c>
      <c r="AP3542" t="inlineStr">
        <is>
          <t>College City Beverage, Inc.</t>
        </is>
      </c>
      <c r="AQ3542" t="n">
        <v>0</v>
      </c>
      <c r="AR3542" t="n">
        <v>0</v>
      </c>
    </row>
    <row r="3543">
      <c r="A3543" t="inlineStr">
        <is>
          <t>810012698474</t>
        </is>
      </c>
      <c r="B3543" t="inlineStr">
        <is>
          <t>Small Lot MN</t>
        </is>
      </c>
      <c r="C3543" t="inlineStr">
        <is>
          <t>Plymouth</t>
        </is>
      </c>
      <c r="D3543" t="inlineStr">
        <is>
          <t>4pk 12oz can</t>
        </is>
      </c>
      <c r="E3543" t="inlineStr">
        <is>
          <t>BLNCD Watermelon Margarita 10mg THC 4pk 12oz can</t>
        </is>
      </c>
      <c r="F3543" t="n">
        <v>6</v>
      </c>
      <c r="G3543" t="n">
        <v>3</v>
      </c>
      <c r="H3543" t="n">
        <v>70</v>
      </c>
      <c r="I3543" t="n">
        <v>2</v>
      </c>
      <c r="J3543" t="n">
        <v>0</v>
      </c>
      <c r="K3543" t="n">
        <v>0</v>
      </c>
      <c r="L3543">
        <f>G3543+K3543*F3543</f>
        <v/>
      </c>
      <c r="M3543">
        <f>IF(X3543&gt;0,L3543/(X3543*7/30),"")</f>
        <v/>
      </c>
      <c r="N3543">
        <f>IF(Y3543&gt;0,L3543/(Y3543*7/90),"")</f>
        <v/>
      </c>
      <c r="O3543" t="n">
        <v>83.52</v>
      </c>
      <c r="P3543">
        <f>K3543*O3543</f>
        <v/>
      </c>
      <c r="Q3543" t="inlineStr">
        <is>
          <t>THC</t>
        </is>
      </c>
      <c r="R3543" t="inlineStr">
        <is>
          <t>Beverages</t>
        </is>
      </c>
      <c r="S3543" t="inlineStr"/>
      <c r="T3543" t="inlineStr">
        <is>
          <t>MNGODBMWM10</t>
        </is>
      </c>
      <c r="U3543" t="n">
        <v>0</v>
      </c>
      <c r="V3543" t="n">
        <v>283</v>
      </c>
      <c r="W3543" t="n">
        <v>0</v>
      </c>
      <c r="X3543" t="n">
        <v>4</v>
      </c>
      <c r="Y3543" t="n">
        <v>6</v>
      </c>
      <c r="Z3543" t="n">
        <v>25</v>
      </c>
      <c r="AA3543" t="n">
        <v>27</v>
      </c>
      <c r="AB3543" t="n">
        <v>0</v>
      </c>
      <c r="AC3543" t="n">
        <v>13.45649714285714</v>
      </c>
      <c r="AD3543" t="n">
        <v>13.92</v>
      </c>
      <c r="AE3543" t="n">
        <v>0</v>
      </c>
      <c r="AF3543" t="n">
        <v>71.84</v>
      </c>
      <c r="AG3543" t="n">
        <v>107.76</v>
      </c>
      <c r="AH3543" t="n">
        <v>483.0599999999998</v>
      </c>
      <c r="AI3543" t="n">
        <v>522.9799999999998</v>
      </c>
      <c r="AJ3543" t="n">
        <v>0</v>
      </c>
      <c r="AK3543" t="n">
        <v>17.96</v>
      </c>
      <c r="AL3543" t="n">
        <v>18.579230769</v>
      </c>
      <c r="AM3543" t="n">
        <v>18.677857142</v>
      </c>
      <c r="AN3543" t="n">
        <v>0</v>
      </c>
      <c r="AO3543" t="n">
        <v>0</v>
      </c>
      <c r="AP3543" t="inlineStr"/>
      <c r="AQ3543" t="n">
        <v>0</v>
      </c>
      <c r="AR3543" t="n">
        <v>1.2</v>
      </c>
    </row>
    <row r="3544">
      <c r="A3544" t="inlineStr">
        <is>
          <t>810012698535</t>
        </is>
      </c>
      <c r="B3544" t="inlineStr">
        <is>
          <t>Bellboy Corporation</t>
        </is>
      </c>
      <c r="C3544" t="inlineStr">
        <is>
          <t>Minneapolis</t>
        </is>
      </c>
      <c r="D3544" t="inlineStr">
        <is>
          <t>10pk</t>
        </is>
      </c>
      <c r="E3544" t="inlineStr">
        <is>
          <t>BLNCD Zen Blend Adaptogen 50mg THC Gummies 10pk</t>
        </is>
      </c>
      <c r="F3544" t="n">
        <v>6</v>
      </c>
      <c r="G3544" t="n">
        <v>3</v>
      </c>
      <c r="H3544" t="n">
        <v>44</v>
      </c>
      <c r="I3544" t="n">
        <v>1</v>
      </c>
      <c r="J3544" t="n">
        <v>0</v>
      </c>
      <c r="K3544" t="n">
        <v>0</v>
      </c>
      <c r="L3544">
        <f>G3544+K3544*F3544</f>
        <v/>
      </c>
      <c r="M3544">
        <f>IF(X3544&gt;0,L3544/(X3544*7/30),"")</f>
        <v/>
      </c>
      <c r="N3544">
        <f>IF(Y3544&gt;0,L3544/(Y3544*7/90),"")</f>
        <v/>
      </c>
      <c r="O3544" t="n">
        <v>72</v>
      </c>
      <c r="P3544">
        <f>K3544*O3544</f>
        <v/>
      </c>
      <c r="Q3544" t="inlineStr">
        <is>
          <t>THC</t>
        </is>
      </c>
      <c r="R3544" t="inlineStr">
        <is>
          <t>Edibles</t>
        </is>
      </c>
      <c r="S3544" t="inlineStr"/>
      <c r="T3544" t="inlineStr">
        <is>
          <t>9918035</t>
        </is>
      </c>
      <c r="U3544" t="n">
        <v>0</v>
      </c>
      <c r="V3544" t="n">
        <v>256</v>
      </c>
      <c r="W3544" t="n">
        <v>1</v>
      </c>
      <c r="X3544" t="n">
        <v>6</v>
      </c>
      <c r="Y3544" t="n">
        <v>7</v>
      </c>
      <c r="Z3544" t="n">
        <v>15</v>
      </c>
      <c r="AA3544" t="n">
        <v>17</v>
      </c>
      <c r="AB3544" t="n">
        <v>2</v>
      </c>
      <c r="AC3544" t="n">
        <v>10.9375</v>
      </c>
      <c r="AD3544" t="n">
        <v>12</v>
      </c>
      <c r="AE3544" t="n">
        <v>16.99</v>
      </c>
      <c r="AF3544" t="n">
        <v>101.94</v>
      </c>
      <c r="AG3544" t="n">
        <v>118.93</v>
      </c>
      <c r="AH3544" t="n">
        <v>246.8600000000001</v>
      </c>
      <c r="AI3544" t="n">
        <v>266.78</v>
      </c>
      <c r="AJ3544" t="n">
        <v>16.99</v>
      </c>
      <c r="AK3544" t="n">
        <v>16.99</v>
      </c>
      <c r="AL3544" t="n">
        <v>16.419285714</v>
      </c>
      <c r="AM3544" t="n">
        <v>15.611875</v>
      </c>
      <c r="AN3544" t="n">
        <v>0</v>
      </c>
      <c r="AO3544" t="n">
        <v>1</v>
      </c>
      <c r="AP3544" t="inlineStr"/>
      <c r="AQ3544" t="n">
        <v>3</v>
      </c>
      <c r="AR3544" t="n">
        <v>3.5</v>
      </c>
    </row>
    <row r="3545">
      <c r="A3545" t="inlineStr">
        <is>
          <t>810023141013</t>
        </is>
      </c>
      <c r="B3545" t="inlineStr">
        <is>
          <t>North Star Hemp, LLC</t>
        </is>
      </c>
      <c r="C3545" t="inlineStr">
        <is>
          <t>Minneapolis</t>
        </is>
      </c>
      <c r="D3545" t="inlineStr">
        <is>
          <t>4pk 12oz can</t>
        </is>
      </c>
      <c r="E3545" t="inlineStr">
        <is>
          <t>You Betcha Nighttime 5mg THC 4pk 12oz can</t>
        </is>
      </c>
      <c r="F3545" t="n">
        <v>6</v>
      </c>
      <c r="G3545" t="n">
        <v>3</v>
      </c>
      <c r="H3545" t="n">
        <v>93</v>
      </c>
      <c r="I3545" t="n">
        <v>3</v>
      </c>
      <c r="J3545" t="n">
        <v>0</v>
      </c>
      <c r="K3545" t="n">
        <v>0</v>
      </c>
      <c r="L3545">
        <f>G3545+K3545*F3545</f>
        <v/>
      </c>
      <c r="M3545">
        <f>IF(X3545&gt;0,L3545/(X3545*7/30),"")</f>
        <v/>
      </c>
      <c r="N3545">
        <f>IF(Y3545&gt;0,L3545/(Y3545*7/90),"")</f>
        <v/>
      </c>
      <c r="O3545" t="n">
        <v>50</v>
      </c>
      <c r="P3545">
        <f>K3545*O3545</f>
        <v/>
      </c>
      <c r="Q3545" t="inlineStr">
        <is>
          <t>THC</t>
        </is>
      </c>
      <c r="R3545" t="inlineStr">
        <is>
          <t>Beverages</t>
        </is>
      </c>
      <c r="S3545" t="inlineStr"/>
      <c r="T3545" t="inlineStr">
        <is>
          <t>810023141013</t>
        </is>
      </c>
      <c r="U3545" t="n">
        <v>0</v>
      </c>
      <c r="V3545" t="n">
        <v>1314</v>
      </c>
      <c r="W3545" t="n">
        <v>1</v>
      </c>
      <c r="X3545" t="n">
        <v>5</v>
      </c>
      <c r="Y3545" t="n">
        <v>19</v>
      </c>
      <c r="Z3545" t="n">
        <v>46</v>
      </c>
      <c r="AA3545" t="n">
        <v>52</v>
      </c>
      <c r="AB3545" t="n">
        <v>3</v>
      </c>
      <c r="AC3545" t="n">
        <v>8.333300010186022</v>
      </c>
      <c r="AD3545" t="n">
        <v>8.333299999999999</v>
      </c>
      <c r="AE3545" t="n">
        <v>12.96</v>
      </c>
      <c r="AF3545" t="n">
        <v>64.80000000000001</v>
      </c>
      <c r="AG3545" t="n">
        <v>245.2700000000001</v>
      </c>
      <c r="AH3545" t="n">
        <v>611.4300000000001</v>
      </c>
      <c r="AI3545" t="n">
        <v>693.2500000000003</v>
      </c>
      <c r="AJ3545" t="n">
        <v>12.96</v>
      </c>
      <c r="AK3545" t="n">
        <v>12.96</v>
      </c>
      <c r="AL3545" t="n">
        <v>13.009148936</v>
      </c>
      <c r="AM3545" t="n">
        <v>13.080188679</v>
      </c>
      <c r="AN3545" t="n">
        <v>0</v>
      </c>
      <c r="AO3545" t="n">
        <v>7</v>
      </c>
      <c r="AP3545" t="inlineStr"/>
      <c r="AQ3545" t="n">
        <v>1.3333</v>
      </c>
      <c r="AR3545" t="n">
        <v>2.4286</v>
      </c>
    </row>
    <row r="3546">
      <c r="A3546" t="inlineStr">
        <is>
          <t>811194039611</t>
        </is>
      </c>
      <c r="B3546" t="inlineStr">
        <is>
          <t>Bellboy Corporation</t>
        </is>
      </c>
      <c r="C3546" t="inlineStr">
        <is>
          <t>Plymouth</t>
        </is>
      </c>
      <c r="D3546" t="inlineStr">
        <is>
          <t>4pk 12oz can</t>
        </is>
      </c>
      <c r="E3546" t="inlineStr">
        <is>
          <t>Smokiez Blackberry Lemonade 4pk 12oz can</t>
        </is>
      </c>
      <c r="F3546" t="n">
        <v>6</v>
      </c>
      <c r="G3546" t="n">
        <v>3</v>
      </c>
      <c r="H3546" t="n">
        <v>61</v>
      </c>
      <c r="I3546" t="n">
        <v>7</v>
      </c>
      <c r="J3546" t="n">
        <v>0</v>
      </c>
      <c r="K3546" t="n">
        <v>0</v>
      </c>
      <c r="L3546">
        <f>G3546+K3546*F3546</f>
        <v/>
      </c>
      <c r="M3546">
        <f>IF(X3546&gt;0,L3546/(X3546*7/30),"")</f>
        <v/>
      </c>
      <c r="N3546">
        <f>IF(Y3546&gt;0,L3546/(Y3546*7/90),"")</f>
        <v/>
      </c>
      <c r="O3546" t="n">
        <v>80</v>
      </c>
      <c r="P3546">
        <f>K3546*O3546</f>
        <v/>
      </c>
      <c r="Q3546" t="inlineStr">
        <is>
          <t>THC</t>
        </is>
      </c>
      <c r="R3546" t="inlineStr">
        <is>
          <t>Beverages</t>
        </is>
      </c>
      <c r="S3546" t="inlineStr"/>
      <c r="T3546" t="inlineStr">
        <is>
          <t>9922012</t>
        </is>
      </c>
      <c r="U3546" t="n">
        <v>0</v>
      </c>
      <c r="V3546" t="n">
        <v>1440</v>
      </c>
      <c r="W3546" t="n">
        <v>1</v>
      </c>
      <c r="X3546" t="n">
        <v>4</v>
      </c>
      <c r="Y3546" t="n">
        <v>19</v>
      </c>
      <c r="Z3546" t="n">
        <v>77</v>
      </c>
      <c r="AA3546" t="n">
        <v>121</v>
      </c>
      <c r="AB3546" t="n">
        <v>19</v>
      </c>
      <c r="AC3546" t="n">
        <v>13.33329999497705</v>
      </c>
      <c r="AD3546" t="n">
        <v>13.3333</v>
      </c>
      <c r="AE3546" t="n">
        <v>15.96</v>
      </c>
      <c r="AF3546" t="n">
        <v>63.84</v>
      </c>
      <c r="AG3546" t="n">
        <v>306.27</v>
      </c>
      <c r="AH3546" t="n">
        <v>1189.480000000001</v>
      </c>
      <c r="AI3546" t="n">
        <v>1816.149998000003</v>
      </c>
      <c r="AJ3546" t="n">
        <v>15.96</v>
      </c>
      <c r="AK3546" t="n">
        <v>15.96</v>
      </c>
      <c r="AL3546" t="n">
        <v>15.483380281</v>
      </c>
      <c r="AM3546" t="n">
        <v>15.018393936</v>
      </c>
      <c r="AN3546" t="n">
        <v>0</v>
      </c>
      <c r="AO3546" t="n">
        <v>3</v>
      </c>
      <c r="AP3546" t="inlineStr"/>
      <c r="AQ3546" t="n">
        <v>0.2857</v>
      </c>
      <c r="AR3546" t="n">
        <v>0.5278</v>
      </c>
    </row>
    <row r="3547">
      <c r="A3547" t="inlineStr">
        <is>
          <t>840006314424</t>
        </is>
      </c>
      <c r="B3547" t="inlineStr">
        <is>
          <t>Bellboy Corporation</t>
        </is>
      </c>
      <c r="C3547" t="inlineStr">
        <is>
          <t>Woodbury</t>
        </is>
      </c>
      <c r="D3547" t="inlineStr">
        <is>
          <t>4pk 12oz can</t>
        </is>
      </c>
      <c r="E3547" t="inlineStr">
        <is>
          <t>BLNCD Prickly Pear Bee's Knees 10mg THC 4pk 12oz can</t>
        </is>
      </c>
      <c r="F3547" t="n">
        <v>6</v>
      </c>
      <c r="G3547" t="n">
        <v>3</v>
      </c>
      <c r="H3547" t="n">
        <v>77</v>
      </c>
      <c r="I3547" t="n">
        <v>3</v>
      </c>
      <c r="J3547" t="n">
        <v>0</v>
      </c>
      <c r="K3547" t="n">
        <v>0</v>
      </c>
      <c r="L3547">
        <f>G3547+K3547*F3547</f>
        <v/>
      </c>
      <c r="M3547">
        <f>IF(X3547&gt;0,L3547/(X3547*7/30),"")</f>
        <v/>
      </c>
      <c r="N3547">
        <f>IF(Y3547&gt;0,L3547/(Y3547*7/90),"")</f>
        <v/>
      </c>
      <c r="O3547" t="n">
        <v>78.40000000000001</v>
      </c>
      <c r="P3547">
        <f>K3547*O3547</f>
        <v/>
      </c>
      <c r="Q3547" t="inlineStr">
        <is>
          <t>THC</t>
        </is>
      </c>
      <c r="R3547" t="inlineStr">
        <is>
          <t>Beverages</t>
        </is>
      </c>
      <c r="S3547" t="inlineStr"/>
      <c r="T3547" t="inlineStr">
        <is>
          <t>9918102</t>
        </is>
      </c>
      <c r="U3547" t="n">
        <v>0</v>
      </c>
      <c r="V3547" t="n">
        <v>201</v>
      </c>
      <c r="W3547" t="n">
        <v>1</v>
      </c>
      <c r="X3547" t="n">
        <v>4</v>
      </c>
      <c r="Y3547" t="n">
        <v>12</v>
      </c>
      <c r="Z3547" t="n">
        <v>19</v>
      </c>
      <c r="AA3547" t="n">
        <v>19</v>
      </c>
      <c r="AB3547" t="n">
        <v>0</v>
      </c>
      <c r="AC3547" t="n">
        <v>11.03033116883117</v>
      </c>
      <c r="AD3547" t="n">
        <v>13.0667</v>
      </c>
      <c r="AE3547" t="n">
        <v>17.96</v>
      </c>
      <c r="AF3547" t="n">
        <v>71.84</v>
      </c>
      <c r="AG3547" t="n">
        <v>221.5200000000001</v>
      </c>
      <c r="AH3547" t="n">
        <v>368.5299999999999</v>
      </c>
      <c r="AI3547" t="n">
        <v>368.5299999999999</v>
      </c>
      <c r="AJ3547" t="n">
        <v>17.96</v>
      </c>
      <c r="AK3547" t="n">
        <v>17.96</v>
      </c>
      <c r="AL3547" t="n">
        <v>19.396315789</v>
      </c>
      <c r="AM3547" t="n">
        <v>19.396315789</v>
      </c>
      <c r="AN3547" t="n">
        <v>0</v>
      </c>
      <c r="AO3547" t="n">
        <v>0</v>
      </c>
      <c r="AP3547" t="inlineStr"/>
      <c r="AQ3547" t="n">
        <v>0</v>
      </c>
      <c r="AR3547" t="n">
        <v>0</v>
      </c>
    </row>
    <row r="3548">
      <c r="A3548" t="inlineStr">
        <is>
          <t>840006315933</t>
        </is>
      </c>
      <c r="B3548" t="inlineStr">
        <is>
          <t>Bellboy Corporation</t>
        </is>
      </c>
      <c r="C3548" t="inlineStr">
        <is>
          <t>Blaine</t>
        </is>
      </c>
      <c r="D3548" t="inlineStr">
        <is>
          <t>4pk 12oz can</t>
        </is>
      </c>
      <c r="E3548" t="inlineStr">
        <is>
          <t>Two Scoops Classic Cola 10mg THC 4pk 12oz can</t>
        </is>
      </c>
      <c r="F3548" t="n">
        <v>6</v>
      </c>
      <c r="G3548" t="n">
        <v>3</v>
      </c>
      <c r="H3548" t="n">
        <v>120</v>
      </c>
      <c r="I3548" t="n">
        <v>0</v>
      </c>
      <c r="J3548" t="n">
        <v>0</v>
      </c>
      <c r="K3548" t="n">
        <v>0</v>
      </c>
      <c r="L3548">
        <f>G3548+K3548*F3548</f>
        <v/>
      </c>
      <c r="M3548">
        <f>IF(X3548&gt;0,L3548/(X3548*7/30),"")</f>
        <v/>
      </c>
      <c r="N3548">
        <f>IF(Y3548&gt;0,L3548/(Y3548*7/90),"")</f>
        <v/>
      </c>
      <c r="O3548" t="n">
        <v>78.40000000000001</v>
      </c>
      <c r="P3548">
        <f>K3548*O3548</f>
        <v/>
      </c>
      <c r="Q3548" t="inlineStr">
        <is>
          <t>THC</t>
        </is>
      </c>
      <c r="R3548" t="inlineStr">
        <is>
          <t>Beverages</t>
        </is>
      </c>
      <c r="S3548" t="inlineStr"/>
      <c r="T3548" t="inlineStr">
        <is>
          <t>9917142</t>
        </is>
      </c>
      <c r="U3548" t="n">
        <v>0</v>
      </c>
      <c r="V3548" t="n">
        <v>36</v>
      </c>
      <c r="W3548" t="n">
        <v>2</v>
      </c>
      <c r="X3548" t="n">
        <v>5</v>
      </c>
      <c r="Y3548" t="n">
        <v>9</v>
      </c>
      <c r="Z3548" t="n">
        <v>9</v>
      </c>
      <c r="AA3548" t="n">
        <v>9</v>
      </c>
      <c r="AB3548" t="n">
        <v>0</v>
      </c>
      <c r="AC3548" t="n">
        <v>13.0667</v>
      </c>
      <c r="AD3548" t="n">
        <v>13.0667</v>
      </c>
      <c r="AE3548" t="n">
        <v>39.92</v>
      </c>
      <c r="AF3548" t="n">
        <v>99.80000000000001</v>
      </c>
      <c r="AG3548" t="n">
        <v>179.64</v>
      </c>
      <c r="AH3548" t="n">
        <v>179.64</v>
      </c>
      <c r="AI3548" t="n">
        <v>179.64</v>
      </c>
      <c r="AJ3548" t="n">
        <v>19.96</v>
      </c>
      <c r="AK3548" t="n">
        <v>19.96</v>
      </c>
      <c r="AL3548" t="n">
        <v>14.97</v>
      </c>
      <c r="AM3548" t="n">
        <v>14.97</v>
      </c>
      <c r="AN3548" t="n">
        <v>0</v>
      </c>
      <c r="AO3548" t="n">
        <v>0</v>
      </c>
      <c r="AP3548" t="inlineStr"/>
      <c r="AQ3548" t="n">
        <v>0</v>
      </c>
      <c r="AR3548" t="n">
        <v>0</v>
      </c>
    </row>
    <row r="3549">
      <c r="A3549" t="inlineStr">
        <is>
          <t>850013921492</t>
        </is>
      </c>
      <c r="B3549" t="inlineStr">
        <is>
          <t>Superior Molecular</t>
        </is>
      </c>
      <c r="C3549" t="inlineStr">
        <is>
          <t>Rosemount</t>
        </is>
      </c>
      <c r="D3549" t="inlineStr">
        <is>
          <t>4pk 12oz can</t>
        </is>
      </c>
      <c r="E3549" t="inlineStr">
        <is>
          <t>Pappy's Black Cherry Lemonade 10mg THC 4pk 12oz can</t>
        </is>
      </c>
      <c r="F3549" t="n">
        <v>6</v>
      </c>
      <c r="G3549" t="n">
        <v>3</v>
      </c>
      <c r="H3549" t="n">
        <v>46</v>
      </c>
      <c r="I3549" t="n">
        <v>0</v>
      </c>
      <c r="J3549" t="n">
        <v>0</v>
      </c>
      <c r="K3549" t="n">
        <v>0</v>
      </c>
      <c r="L3549">
        <f>G3549+K3549*F3549</f>
        <v/>
      </c>
      <c r="M3549">
        <f>IF(X3549&gt;0,L3549/(X3549*7/30),"")</f>
        <v/>
      </c>
      <c r="N3549">
        <f>IF(Y3549&gt;0,L3549/(Y3549*7/90),"")</f>
        <v/>
      </c>
      <c r="O3549" t="n">
        <v>44</v>
      </c>
      <c r="P3549">
        <f>K3549*O3549</f>
        <v/>
      </c>
      <c r="Q3549" t="inlineStr">
        <is>
          <t>THC</t>
        </is>
      </c>
      <c r="R3549" t="inlineStr">
        <is>
          <t>Beverages</t>
        </is>
      </c>
      <c r="S3549" t="inlineStr"/>
      <c r="T3549" t="inlineStr">
        <is>
          <t>00850013921492</t>
        </is>
      </c>
      <c r="U3549" t="n">
        <v>0</v>
      </c>
      <c r="V3549" t="n">
        <v>200</v>
      </c>
      <c r="W3549" t="n">
        <v>1</v>
      </c>
      <c r="X3549" t="n">
        <v>4</v>
      </c>
      <c r="Y3549" t="n">
        <v>12</v>
      </c>
      <c r="Z3549" t="n">
        <v>27</v>
      </c>
      <c r="AA3549" t="n">
        <v>27</v>
      </c>
      <c r="AB3549" t="n">
        <v>0</v>
      </c>
      <c r="AC3549" t="n">
        <v>7.333300000000001</v>
      </c>
      <c r="AD3549" t="n">
        <v>7.3333</v>
      </c>
      <c r="AE3549" t="n">
        <v>12.96</v>
      </c>
      <c r="AF3549" t="n">
        <v>51.84</v>
      </c>
      <c r="AG3549" t="n">
        <v>155.5200000000001</v>
      </c>
      <c r="AH3549" t="n">
        <v>349.92</v>
      </c>
      <c r="AI3549" t="n">
        <v>349.92</v>
      </c>
      <c r="AJ3549" t="n">
        <v>12.96</v>
      </c>
      <c r="AK3549" t="n">
        <v>12.96</v>
      </c>
      <c r="AL3549" t="n">
        <v>12.96</v>
      </c>
      <c r="AM3549" t="n">
        <v>12.96</v>
      </c>
      <c r="AN3549" t="n">
        <v>1</v>
      </c>
      <c r="AO3549" t="n">
        <v>2</v>
      </c>
      <c r="AP3549" t="inlineStr">
        <is>
          <t>Superior Molecular</t>
        </is>
      </c>
      <c r="AQ3549" t="n">
        <v>0</v>
      </c>
      <c r="AR3549" t="n">
        <v>0</v>
      </c>
    </row>
    <row r="3550">
      <c r="A3550" t="inlineStr">
        <is>
          <t>850024846807</t>
        </is>
      </c>
      <c r="B3550" t="inlineStr">
        <is>
          <t>Bent Paddle Brewing Co</t>
        </is>
      </c>
      <c r="C3550" t="inlineStr">
        <is>
          <t>Plymouth</t>
        </is>
      </c>
      <c r="D3550" t="inlineStr">
        <is>
          <t>4pk 12oz can</t>
        </is>
      </c>
      <c r="E3550" t="inlineStr">
        <is>
          <t>Bent Paddle Puff Tropical Soda 10mg THC 4pk 12oz can</t>
        </is>
      </c>
      <c r="F3550" t="n">
        <v>6</v>
      </c>
      <c r="G3550" t="n">
        <v>3</v>
      </c>
      <c r="H3550" t="n">
        <v>129</v>
      </c>
      <c r="I3550" t="n">
        <v>4</v>
      </c>
      <c r="J3550" t="n">
        <v>0</v>
      </c>
      <c r="K3550" t="n">
        <v>0</v>
      </c>
      <c r="L3550">
        <f>G3550+K3550*F3550</f>
        <v/>
      </c>
      <c r="M3550">
        <f>IF(X3550&gt;0,L3550/(X3550*7/30),"")</f>
        <v/>
      </c>
      <c r="N3550">
        <f>IF(Y3550&gt;0,L3550/(Y3550*7/90),"")</f>
        <v/>
      </c>
      <c r="O3550" t="n">
        <v>55</v>
      </c>
      <c r="P3550">
        <f>K3550*O3550</f>
        <v/>
      </c>
      <c r="Q3550" t="inlineStr">
        <is>
          <t>THC</t>
        </is>
      </c>
      <c r="R3550" t="inlineStr">
        <is>
          <t>Beverages</t>
        </is>
      </c>
      <c r="S3550" t="inlineStr"/>
      <c r="T3550" t="inlineStr">
        <is>
          <t>850024846807</t>
        </is>
      </c>
      <c r="U3550" t="n">
        <v>0</v>
      </c>
      <c r="V3550" t="n">
        <v>399</v>
      </c>
      <c r="W3550" t="n">
        <v>1</v>
      </c>
      <c r="X3550" t="n">
        <v>4</v>
      </c>
      <c r="Y3550" t="n">
        <v>13</v>
      </c>
      <c r="Z3550" t="n">
        <v>47</v>
      </c>
      <c r="AA3550" t="n">
        <v>76</v>
      </c>
      <c r="AB3550" t="n">
        <v>12</v>
      </c>
      <c r="AC3550" t="n">
        <v>10.22480619662093</v>
      </c>
      <c r="AD3550" t="n">
        <v>9.166700000000001</v>
      </c>
      <c r="AE3550" t="n">
        <v>13.96</v>
      </c>
      <c r="AF3550" t="n">
        <v>55.84</v>
      </c>
      <c r="AG3550" t="n">
        <v>181.4800000000001</v>
      </c>
      <c r="AH3550" t="n">
        <v>686.9900000000004</v>
      </c>
      <c r="AI3550" t="n">
        <v>1144.670000000001</v>
      </c>
      <c r="AJ3550" t="n">
        <v>13.96</v>
      </c>
      <c r="AK3550" t="n">
        <v>13.96</v>
      </c>
      <c r="AL3550" t="n">
        <v>14.61680851</v>
      </c>
      <c r="AM3550" t="n">
        <v>15.061447368</v>
      </c>
      <c r="AN3550" t="n">
        <v>0</v>
      </c>
      <c r="AO3550" t="n">
        <v>2</v>
      </c>
      <c r="AP3550" t="inlineStr"/>
      <c r="AQ3550" t="n">
        <v>0.3077</v>
      </c>
      <c r="AR3550" t="n">
        <v>0.3871</v>
      </c>
    </row>
    <row r="3551">
      <c r="A3551" t="inlineStr">
        <is>
          <t>850039736322</t>
        </is>
      </c>
      <c r="B3551" t="inlineStr">
        <is>
          <t>Capitol Beverage Sales, L.P.</t>
        </is>
      </c>
      <c r="C3551" t="inlineStr">
        <is>
          <t>Plymouth</t>
        </is>
      </c>
      <c r="D3551" t="inlineStr">
        <is>
          <t>4pk 12oz can</t>
        </is>
      </c>
      <c r="E3551" t="inlineStr">
        <is>
          <t>Uncle Arnie's Ice Tea Lemonade 10mg THC 4pk 12oz can</t>
        </is>
      </c>
      <c r="F3551" t="n">
        <v>6</v>
      </c>
      <c r="G3551" t="n">
        <v>3</v>
      </c>
      <c r="H3551" t="n">
        <v>175</v>
      </c>
      <c r="I3551" t="n">
        <v>13</v>
      </c>
      <c r="J3551" t="n">
        <v>0</v>
      </c>
      <c r="K3551" t="n">
        <v>0</v>
      </c>
      <c r="L3551">
        <f>G3551+K3551*F3551</f>
        <v/>
      </c>
      <c r="M3551">
        <f>IF(X3551&gt;0,L3551/(X3551*7/30),"")</f>
        <v/>
      </c>
      <c r="N3551">
        <f>IF(Y3551&gt;0,L3551/(Y3551*7/90),"")</f>
        <v/>
      </c>
      <c r="O3551" t="n">
        <v>60</v>
      </c>
      <c r="P3551">
        <f>K3551*O3551</f>
        <v/>
      </c>
      <c r="Q3551" t="inlineStr">
        <is>
          <t>THC</t>
        </is>
      </c>
      <c r="R3551" t="inlineStr">
        <is>
          <t>Beverages</t>
        </is>
      </c>
      <c r="S3551" t="inlineStr"/>
      <c r="T3551" t="inlineStr">
        <is>
          <t>80102</t>
        </is>
      </c>
      <c r="U3551" t="n">
        <v>0</v>
      </c>
      <c r="V3551" t="n">
        <v>1009</v>
      </c>
      <c r="W3551" t="n">
        <v>1</v>
      </c>
      <c r="X3551" t="n">
        <v>6</v>
      </c>
      <c r="Y3551" t="n">
        <v>12</v>
      </c>
      <c r="Z3551" t="n">
        <v>25</v>
      </c>
      <c r="AA3551" t="n">
        <v>30</v>
      </c>
      <c r="AB3551" t="n">
        <v>4</v>
      </c>
      <c r="AC3551" t="n">
        <v>9.999999999999428</v>
      </c>
      <c r="AD3551" t="n">
        <v>10</v>
      </c>
      <c r="AE3551" t="n">
        <v>14.96</v>
      </c>
      <c r="AF3551" t="n">
        <v>77.46000000000001</v>
      </c>
      <c r="AG3551" t="n">
        <v>167.25</v>
      </c>
      <c r="AH3551" t="n">
        <v>365.86</v>
      </c>
      <c r="AI3551" t="n">
        <v>439.7499999999999</v>
      </c>
      <c r="AJ3551" t="n">
        <v>14.96</v>
      </c>
      <c r="AK3551" t="n">
        <v>12.91</v>
      </c>
      <c r="AL3551" t="n">
        <v>14.6344</v>
      </c>
      <c r="AM3551" t="n">
        <v>14.658333333</v>
      </c>
      <c r="AN3551" t="n">
        <v>0</v>
      </c>
      <c r="AO3551" t="n">
        <v>2</v>
      </c>
      <c r="AP3551" t="inlineStr"/>
      <c r="AQ3551" t="n">
        <v>3</v>
      </c>
      <c r="AR3551" t="n">
        <v>0.55</v>
      </c>
    </row>
    <row r="3552">
      <c r="A3552" t="inlineStr">
        <is>
          <t>850039736346</t>
        </is>
      </c>
      <c r="B3552" t="inlineStr">
        <is>
          <t>Capitol Beverage Sales, L.P.</t>
        </is>
      </c>
      <c r="C3552" t="inlineStr">
        <is>
          <t>Cottage Grove</t>
        </is>
      </c>
      <c r="D3552" t="inlineStr">
        <is>
          <t>4pk 12oz can</t>
        </is>
      </c>
      <c r="E3552" t="inlineStr">
        <is>
          <t>Uncle Arnie's Cherry Limeade 10mg THC 4pk 12oz can</t>
        </is>
      </c>
      <c r="F3552" t="n">
        <v>6</v>
      </c>
      <c r="G3552" t="n">
        <v>3</v>
      </c>
      <c r="H3552" t="n">
        <v>95</v>
      </c>
      <c r="I3552" t="n">
        <v>5</v>
      </c>
      <c r="J3552" t="n">
        <v>0</v>
      </c>
      <c r="K3552" t="n">
        <v>0</v>
      </c>
      <c r="L3552">
        <f>G3552+K3552*F3552</f>
        <v/>
      </c>
      <c r="M3552">
        <f>IF(X3552&gt;0,L3552/(X3552*7/30),"")</f>
        <v/>
      </c>
      <c r="N3552">
        <f>IF(Y3552&gt;0,L3552/(Y3552*7/90),"")</f>
        <v/>
      </c>
      <c r="O3552" t="n">
        <v>60</v>
      </c>
      <c r="P3552">
        <f>K3552*O3552</f>
        <v/>
      </c>
      <c r="Q3552" t="inlineStr">
        <is>
          <t>THC</t>
        </is>
      </c>
      <c r="R3552" t="inlineStr">
        <is>
          <t>Beverages</t>
        </is>
      </c>
      <c r="S3552" t="inlineStr"/>
      <c r="T3552" t="inlineStr">
        <is>
          <t>80100</t>
        </is>
      </c>
      <c r="U3552" t="n">
        <v>0</v>
      </c>
      <c r="V3552" t="n">
        <v>2104</v>
      </c>
      <c r="W3552" t="n">
        <v>1</v>
      </c>
      <c r="X3552" t="n">
        <v>6</v>
      </c>
      <c r="Y3552" t="n">
        <v>13</v>
      </c>
      <c r="Z3552" t="n">
        <v>36</v>
      </c>
      <c r="AA3552" t="n">
        <v>36</v>
      </c>
      <c r="AB3552" t="n">
        <v>0</v>
      </c>
      <c r="AC3552" t="n">
        <v>10.00000000010737</v>
      </c>
      <c r="AD3552" t="n">
        <v>10</v>
      </c>
      <c r="AE3552" t="n">
        <v>12.5</v>
      </c>
      <c r="AF3552" t="n">
        <v>79.92</v>
      </c>
      <c r="AG3552" t="n">
        <v>181.28</v>
      </c>
      <c r="AH3552" t="n">
        <v>508.4299999999999</v>
      </c>
      <c r="AI3552" t="n">
        <v>508.4299999999999</v>
      </c>
      <c r="AJ3552" t="n">
        <v>12.5</v>
      </c>
      <c r="AK3552" t="n">
        <v>13.32</v>
      </c>
      <c r="AL3552" t="n">
        <v>14.123055555</v>
      </c>
      <c r="AM3552" t="n">
        <v>14.123055555</v>
      </c>
      <c r="AN3552" t="n">
        <v>0</v>
      </c>
      <c r="AO3552" t="n">
        <v>4</v>
      </c>
      <c r="AP3552" t="inlineStr"/>
      <c r="AQ3552" t="n">
        <v>0</v>
      </c>
      <c r="AR3552" t="n">
        <v>0</v>
      </c>
    </row>
    <row r="3553">
      <c r="A3553" t="inlineStr">
        <is>
          <t>850039736902</t>
        </is>
      </c>
      <c r="B3553" t="inlineStr">
        <is>
          <t>Capitol Beverage Sales, L.P.</t>
        </is>
      </c>
      <c r="C3553" t="inlineStr">
        <is>
          <t>Andover</t>
        </is>
      </c>
      <c r="D3553" t="inlineStr">
        <is>
          <t>4pk 12oz can</t>
        </is>
      </c>
      <c r="E3553" t="inlineStr">
        <is>
          <t>Uncle Arnie's Strawberry Soda 10mg THC 4pk 12oz can</t>
        </is>
      </c>
      <c r="F3553" t="n">
        <v>6</v>
      </c>
      <c r="G3553" t="n">
        <v>3</v>
      </c>
      <c r="H3553" t="n">
        <v>42</v>
      </c>
      <c r="I3553" t="n">
        <v>7</v>
      </c>
      <c r="J3553" t="n">
        <v>0</v>
      </c>
      <c r="K3553" t="n">
        <v>0</v>
      </c>
      <c r="L3553">
        <f>G3553+K3553*F3553</f>
        <v/>
      </c>
      <c r="M3553">
        <f>IF(X3553&gt;0,L3553/(X3553*7/30),"")</f>
        <v/>
      </c>
      <c r="N3553">
        <f>IF(Y3553&gt;0,L3553/(Y3553*7/90),"")</f>
        <v/>
      </c>
      <c r="O3553" t="n">
        <v>60</v>
      </c>
      <c r="P3553">
        <f>K3553*O3553</f>
        <v/>
      </c>
      <c r="Q3553" t="inlineStr">
        <is>
          <t>THC</t>
        </is>
      </c>
      <c r="R3553" t="inlineStr">
        <is>
          <t>Beverages</t>
        </is>
      </c>
      <c r="S3553" t="inlineStr"/>
      <c r="T3553" t="inlineStr">
        <is>
          <t>850039736902</t>
        </is>
      </c>
      <c r="U3553" t="n">
        <v>0</v>
      </c>
      <c r="V3553" t="n">
        <v>664</v>
      </c>
      <c r="W3553" t="n">
        <v>0</v>
      </c>
      <c r="X3553" t="n">
        <v>4</v>
      </c>
      <c r="Y3553" t="n">
        <v>9</v>
      </c>
      <c r="Z3553" t="n">
        <v>50</v>
      </c>
      <c r="AA3553" t="n">
        <v>57</v>
      </c>
      <c r="AB3553" t="n">
        <v>1</v>
      </c>
      <c r="AC3553" t="n">
        <v>10</v>
      </c>
      <c r="AD3553" t="n">
        <v>10</v>
      </c>
      <c r="AE3553" t="n">
        <v>0</v>
      </c>
      <c r="AF3553" t="n">
        <v>59.84</v>
      </c>
      <c r="AG3553" t="n">
        <v>134.64</v>
      </c>
      <c r="AH3553" t="n">
        <v>741.2300000000004</v>
      </c>
      <c r="AI3553" t="n">
        <v>844.1100000000005</v>
      </c>
      <c r="AJ3553" t="n">
        <v>0</v>
      </c>
      <c r="AK3553" t="n">
        <v>14.96</v>
      </c>
      <c r="AL3553" t="n">
        <v>14.8246</v>
      </c>
      <c r="AM3553" t="n">
        <v>14.808947368</v>
      </c>
      <c r="AN3553" t="n">
        <v>0</v>
      </c>
      <c r="AO3553" t="n">
        <v>0</v>
      </c>
      <c r="AP3553" t="inlineStr">
        <is>
          <t>College City Beverage, Inc.</t>
        </is>
      </c>
      <c r="AQ3553" t="n">
        <v>0</v>
      </c>
      <c r="AR3553" t="n">
        <v>0</v>
      </c>
    </row>
    <row r="3554">
      <c r="A3554" t="inlineStr">
        <is>
          <t>850047906458</t>
        </is>
      </c>
      <c r="B3554" t="inlineStr">
        <is>
          <t>Dahlheimer Beverage Monticello</t>
        </is>
      </c>
      <c r="C3554" t="inlineStr">
        <is>
          <t>Plymouth</t>
        </is>
      </c>
      <c r="D3554" t="inlineStr">
        <is>
          <t>4pk 12oz can</t>
        </is>
      </c>
      <c r="E3554" t="inlineStr">
        <is>
          <t>Climbing Kites Peach Prickly Pear 10mg THC 4pk 12oz can</t>
        </is>
      </c>
      <c r="F3554" t="n">
        <v>6</v>
      </c>
      <c r="G3554" t="n">
        <v>3</v>
      </c>
      <c r="H3554" t="n">
        <v>35</v>
      </c>
      <c r="I3554" t="n">
        <v>6</v>
      </c>
      <c r="J3554" t="n">
        <v>0</v>
      </c>
      <c r="K3554" t="n">
        <v>0</v>
      </c>
      <c r="L3554">
        <f>G3554+K3554*F3554</f>
        <v/>
      </c>
      <c r="M3554">
        <f>IF(X3554&gt;0,L3554/(X3554*7/30),"")</f>
        <v/>
      </c>
      <c r="N3554">
        <f>IF(Y3554&gt;0,L3554/(Y3554*7/90),"")</f>
        <v/>
      </c>
      <c r="O3554" t="n">
        <v>64.5</v>
      </c>
      <c r="P3554">
        <f>K3554*O3554</f>
        <v/>
      </c>
      <c r="Q3554" t="inlineStr">
        <is>
          <t>THC</t>
        </is>
      </c>
      <c r="R3554" t="inlineStr">
        <is>
          <t>Beverages</t>
        </is>
      </c>
      <c r="S3554" t="inlineStr"/>
      <c r="T3554" t="inlineStr">
        <is>
          <t>850047906458</t>
        </is>
      </c>
      <c r="U3554" t="n">
        <v>0</v>
      </c>
      <c r="V3554" t="n">
        <v>305</v>
      </c>
      <c r="W3554" t="n">
        <v>1</v>
      </c>
      <c r="X3554" t="n">
        <v>4</v>
      </c>
      <c r="Y3554" t="n">
        <v>7</v>
      </c>
      <c r="Z3554" t="n">
        <v>33</v>
      </c>
      <c r="AA3554" t="n">
        <v>33</v>
      </c>
      <c r="AB3554" t="n">
        <v>0</v>
      </c>
      <c r="AC3554" t="n">
        <v>10.7143</v>
      </c>
      <c r="AD3554" t="n">
        <v>10.75</v>
      </c>
      <c r="AE3554" t="n">
        <v>15.96</v>
      </c>
      <c r="AF3554" t="n">
        <v>63.84</v>
      </c>
      <c r="AG3554" t="n">
        <v>111.72</v>
      </c>
      <c r="AH3554" t="n">
        <v>528.0899999999999</v>
      </c>
      <c r="AI3554" t="n">
        <v>528.0899999999999</v>
      </c>
      <c r="AJ3554" t="n">
        <v>15.96</v>
      </c>
      <c r="AK3554" t="n">
        <v>15.96</v>
      </c>
      <c r="AL3554" t="n">
        <v>15.548181818</v>
      </c>
      <c r="AM3554" t="n">
        <v>15.548181818</v>
      </c>
      <c r="AN3554" t="n">
        <v>0</v>
      </c>
      <c r="AO3554" t="n">
        <v>0</v>
      </c>
      <c r="AP3554" t="inlineStr">
        <is>
          <t>Dahlheimer Beverage Monticello;Global Reserve LLC</t>
        </is>
      </c>
      <c r="AQ3554" t="n">
        <v>0</v>
      </c>
      <c r="AR3554" t="n">
        <v>0</v>
      </c>
    </row>
    <row r="3555">
      <c r="A3555" t="inlineStr">
        <is>
          <t>850055931213</t>
        </is>
      </c>
      <c r="B3555" t="inlineStr">
        <is>
          <t>Capitol Beverage Sales, L.P.</t>
        </is>
      </c>
      <c r="C3555" t="inlineStr">
        <is>
          <t>St. Louis Park</t>
        </is>
      </c>
      <c r="D3555" t="inlineStr">
        <is>
          <t>4pk 12oz can</t>
        </is>
      </c>
      <c r="E3555" t="inlineStr">
        <is>
          <t>Granny's Pineapple Passionfruit 10mg THC 4pk 12oz can</t>
        </is>
      </c>
      <c r="F3555" t="n">
        <v>6</v>
      </c>
      <c r="G3555" t="n">
        <v>3</v>
      </c>
      <c r="H3555" t="n">
        <v>85</v>
      </c>
      <c r="I3555" t="n">
        <v>3</v>
      </c>
      <c r="J3555" t="n">
        <v>0</v>
      </c>
      <c r="K3555" t="n">
        <v>0</v>
      </c>
      <c r="L3555">
        <f>G3555+K3555*F3555</f>
        <v/>
      </c>
      <c r="M3555">
        <f>IF(X3555&gt;0,L3555/(X3555*7/30),"")</f>
        <v/>
      </c>
      <c r="N3555">
        <f>IF(Y3555&gt;0,L3555/(Y3555*7/90),"")</f>
        <v/>
      </c>
      <c r="O3555" t="n">
        <v>66</v>
      </c>
      <c r="P3555">
        <f>K3555*O3555</f>
        <v/>
      </c>
      <c r="Q3555" t="inlineStr">
        <is>
          <t>THC</t>
        </is>
      </c>
      <c r="R3555" t="inlineStr">
        <is>
          <t>Beverages</t>
        </is>
      </c>
      <c r="S3555" t="inlineStr"/>
      <c r="T3555" t="inlineStr">
        <is>
          <t>32837</t>
        </is>
      </c>
      <c r="U3555" t="n">
        <v>0</v>
      </c>
      <c r="V3555" t="n">
        <v>340</v>
      </c>
      <c r="W3555" t="n">
        <v>2</v>
      </c>
      <c r="X3555" t="n">
        <v>4</v>
      </c>
      <c r="Y3555" t="n">
        <v>10</v>
      </c>
      <c r="Z3555" t="n">
        <v>33</v>
      </c>
      <c r="AA3555" t="n">
        <v>39</v>
      </c>
      <c r="AB3555" t="n">
        <v>0</v>
      </c>
      <c r="AC3555" t="n">
        <v>11.41568627232471</v>
      </c>
      <c r="AD3555" t="n">
        <v>11</v>
      </c>
      <c r="AE3555" t="n">
        <v>29.92</v>
      </c>
      <c r="AF3555" t="n">
        <v>59.84</v>
      </c>
      <c r="AG3555" t="n">
        <v>152.66</v>
      </c>
      <c r="AH3555" t="n">
        <v>499.1999999999998</v>
      </c>
      <c r="AI3555" t="n">
        <v>595.02</v>
      </c>
      <c r="AJ3555" t="n">
        <v>14.96</v>
      </c>
      <c r="AK3555" t="n">
        <v>14.96</v>
      </c>
      <c r="AL3555" t="n">
        <v>15.127272727</v>
      </c>
      <c r="AM3555" t="n">
        <v>15.256923076</v>
      </c>
      <c r="AN3555" t="n">
        <v>0</v>
      </c>
      <c r="AO3555" t="n">
        <v>0</v>
      </c>
      <c r="AP3555" t="inlineStr">
        <is>
          <t>College City Beverage, Inc.</t>
        </is>
      </c>
      <c r="AQ3555" t="n">
        <v>0</v>
      </c>
      <c r="AR3555" t="n">
        <v>0</v>
      </c>
    </row>
    <row r="3556">
      <c r="A3556" t="inlineStr">
        <is>
          <t>850065870090</t>
        </is>
      </c>
      <c r="B3556" t="inlineStr">
        <is>
          <t>Phillips Wine &amp; Spirits - St. Paul</t>
        </is>
      </c>
      <c r="C3556" t="inlineStr">
        <is>
          <t>Stillwater</t>
        </is>
      </c>
      <c r="D3556" t="inlineStr">
        <is>
          <t>4pk 12oz can</t>
        </is>
      </c>
      <c r="E3556" t="inlineStr">
        <is>
          <t>Daizy's Watermelon Lime 10mg THC 4pk 12oz can</t>
        </is>
      </c>
      <c r="F3556" t="n">
        <v>6</v>
      </c>
      <c r="G3556" t="n">
        <v>3</v>
      </c>
      <c r="H3556" t="n">
        <v>75</v>
      </c>
      <c r="I3556" t="n">
        <v>1</v>
      </c>
      <c r="J3556" t="n">
        <v>0</v>
      </c>
      <c r="K3556" t="n">
        <v>0</v>
      </c>
      <c r="L3556">
        <f>G3556+K3556*F3556</f>
        <v/>
      </c>
      <c r="M3556">
        <f>IF(X3556&gt;0,L3556/(X3556*7/30),"")</f>
        <v/>
      </c>
      <c r="N3556">
        <f>IF(Y3556&gt;0,L3556/(Y3556*7/90),"")</f>
        <v/>
      </c>
      <c r="O3556" t="n">
        <v>63</v>
      </c>
      <c r="P3556">
        <f>K3556*O3556</f>
        <v/>
      </c>
      <c r="Q3556" t="inlineStr">
        <is>
          <t>THC</t>
        </is>
      </c>
      <c r="R3556" t="inlineStr">
        <is>
          <t>Beverages</t>
        </is>
      </c>
      <c r="S3556" t="inlineStr"/>
      <c r="T3556" t="inlineStr">
        <is>
          <t>1282373</t>
        </is>
      </c>
      <c r="U3556" t="n">
        <v>0</v>
      </c>
      <c r="V3556" t="n">
        <v>295</v>
      </c>
      <c r="W3556" t="n">
        <v>0</v>
      </c>
      <c r="X3556" t="n">
        <v>4</v>
      </c>
      <c r="Y3556" t="n">
        <v>15</v>
      </c>
      <c r="Z3556" t="n">
        <v>21</v>
      </c>
      <c r="AA3556" t="n">
        <v>21</v>
      </c>
      <c r="AB3556" t="n">
        <v>0</v>
      </c>
      <c r="AC3556" t="n">
        <v>10.50000000039733</v>
      </c>
      <c r="AD3556" t="n">
        <v>10.5</v>
      </c>
      <c r="AE3556" t="n">
        <v>0</v>
      </c>
      <c r="AF3556" t="n">
        <v>51.84</v>
      </c>
      <c r="AG3556" t="n">
        <v>191.13</v>
      </c>
      <c r="AH3556" t="n">
        <v>269.46</v>
      </c>
      <c r="AI3556" t="n">
        <v>269.46</v>
      </c>
      <c r="AJ3556" t="n">
        <v>0</v>
      </c>
      <c r="AK3556" t="n">
        <v>12.96</v>
      </c>
      <c r="AL3556" t="n">
        <v>12.831428571</v>
      </c>
      <c r="AM3556" t="n">
        <v>12.831428571</v>
      </c>
      <c r="AN3556" t="n">
        <v>0</v>
      </c>
      <c r="AO3556" t="n">
        <v>1</v>
      </c>
      <c r="AP3556" t="inlineStr">
        <is>
          <t>Artisan Beer</t>
        </is>
      </c>
      <c r="AQ3556" t="n">
        <v>0</v>
      </c>
      <c r="AR3556" t="n">
        <v>0</v>
      </c>
    </row>
    <row r="3557">
      <c r="A3557" t="inlineStr">
        <is>
          <t>850065870236</t>
        </is>
      </c>
      <c r="B3557" t="inlineStr">
        <is>
          <t>Phillips Wine &amp; Spirits - St. Paul</t>
        </is>
      </c>
      <c r="C3557" t="inlineStr">
        <is>
          <t>Roseville</t>
        </is>
      </c>
      <c r="D3557" t="inlineStr">
        <is>
          <t>4pk 12oz can</t>
        </is>
      </c>
      <c r="E3557" t="inlineStr">
        <is>
          <t>Daizy's Blueberry Lemonade 10mg THC 4pk 12oz can</t>
        </is>
      </c>
      <c r="F3557" t="n">
        <v>6</v>
      </c>
      <c r="G3557" t="n">
        <v>3</v>
      </c>
      <c r="H3557" t="n">
        <v>149</v>
      </c>
      <c r="I3557" t="n">
        <v>4</v>
      </c>
      <c r="J3557" t="n">
        <v>0</v>
      </c>
      <c r="K3557" t="n">
        <v>0</v>
      </c>
      <c r="L3557">
        <f>G3557+K3557*F3557</f>
        <v/>
      </c>
      <c r="M3557">
        <f>IF(X3557&gt;0,L3557/(X3557*7/30),"")</f>
        <v/>
      </c>
      <c r="N3557">
        <f>IF(Y3557&gt;0,L3557/(Y3557*7/90),"")</f>
        <v/>
      </c>
      <c r="O3557" t="n">
        <v>29.17</v>
      </c>
      <c r="P3557">
        <f>K3557*O3557</f>
        <v/>
      </c>
      <c r="Q3557" t="inlineStr">
        <is>
          <t>THC</t>
        </is>
      </c>
      <c r="R3557" t="inlineStr">
        <is>
          <t>Beverages</t>
        </is>
      </c>
      <c r="S3557" t="inlineStr"/>
      <c r="T3557" t="inlineStr">
        <is>
          <t>1032015</t>
        </is>
      </c>
      <c r="U3557" t="n">
        <v>0</v>
      </c>
      <c r="V3557" t="n">
        <v>456</v>
      </c>
      <c r="W3557" t="n">
        <v>0</v>
      </c>
      <c r="X3557" t="n">
        <v>5</v>
      </c>
      <c r="Y3557" t="n">
        <v>15</v>
      </c>
      <c r="Z3557" t="n">
        <v>39</v>
      </c>
      <c r="AA3557" t="n">
        <v>39</v>
      </c>
      <c r="AB3557" t="n">
        <v>0</v>
      </c>
      <c r="AC3557" t="n">
        <v>4.862416107515436</v>
      </c>
      <c r="AD3557" t="n">
        <v>0</v>
      </c>
      <c r="AE3557" t="n">
        <v>0</v>
      </c>
      <c r="AF3557" t="n">
        <v>64.83000000000001</v>
      </c>
      <c r="AG3557" t="n">
        <v>197.6000000000001</v>
      </c>
      <c r="AH3557" t="n">
        <v>528.2099999999999</v>
      </c>
      <c r="AI3557" t="n">
        <v>528.2099999999999</v>
      </c>
      <c r="AJ3557" t="n">
        <v>0</v>
      </c>
      <c r="AK3557" t="n">
        <v>12.966</v>
      </c>
      <c r="AL3557" t="n">
        <v>13.543846153</v>
      </c>
      <c r="AM3557" t="n">
        <v>13.543846153</v>
      </c>
      <c r="AN3557" t="n">
        <v>0</v>
      </c>
      <c r="AO3557" t="n">
        <v>1</v>
      </c>
      <c r="AP3557" t="inlineStr">
        <is>
          <t>Artisan Beer</t>
        </is>
      </c>
      <c r="AQ3557" t="n">
        <v>0</v>
      </c>
      <c r="AR3557" t="n">
        <v>0</v>
      </c>
    </row>
    <row r="3558">
      <c r="A3558" t="inlineStr">
        <is>
          <t>85006587025</t>
        </is>
      </c>
      <c r="B3558" t="inlineStr">
        <is>
          <t>Phillips Wine &amp; Spirits - St. Paul</t>
        </is>
      </c>
      <c r="C3558" t="inlineStr">
        <is>
          <t>Ramsey</t>
        </is>
      </c>
      <c r="D3558" t="inlineStr">
        <is>
          <t>4pk 12oz can</t>
        </is>
      </c>
      <c r="E3558" t="inlineStr">
        <is>
          <t>Daizy's Orange Cream 10mg THC 4pk 12oz can</t>
        </is>
      </c>
      <c r="F3558" t="n">
        <v>6</v>
      </c>
      <c r="G3558" t="n">
        <v>3</v>
      </c>
      <c r="H3558" t="n">
        <v>192</v>
      </c>
      <c r="I3558" t="n">
        <v>1</v>
      </c>
      <c r="J3558" t="n">
        <v>0</v>
      </c>
      <c r="K3558" t="n">
        <v>0</v>
      </c>
      <c r="L3558">
        <f>G3558+K3558*F3558</f>
        <v/>
      </c>
      <c r="M3558">
        <f>IF(X3558&gt;0,L3558/(X3558*7/30),"")</f>
        <v/>
      </c>
      <c r="N3558">
        <f>IF(Y3558&gt;0,L3558/(Y3558*7/90),"")</f>
        <v/>
      </c>
      <c r="O3558" t="n">
        <v>63</v>
      </c>
      <c r="P3558">
        <f>K3558*O3558</f>
        <v/>
      </c>
      <c r="Q3558" t="inlineStr">
        <is>
          <t>THC</t>
        </is>
      </c>
      <c r="R3558" t="inlineStr">
        <is>
          <t>Beverages</t>
        </is>
      </c>
      <c r="S3558" t="inlineStr"/>
      <c r="T3558" t="inlineStr">
        <is>
          <t>1156867</t>
        </is>
      </c>
      <c r="U3558" t="n">
        <v>0</v>
      </c>
      <c r="V3558" t="n">
        <v>400</v>
      </c>
      <c r="W3558" t="n">
        <v>0</v>
      </c>
      <c r="X3558" t="n">
        <v>4</v>
      </c>
      <c r="Y3558" t="n">
        <v>7</v>
      </c>
      <c r="Z3558" t="n">
        <v>15</v>
      </c>
      <c r="AA3558" t="n">
        <v>15</v>
      </c>
      <c r="AB3558" t="n">
        <v>0</v>
      </c>
      <c r="AC3558" t="n">
        <v>3.120659722290625</v>
      </c>
      <c r="AD3558" t="n">
        <v>10.5</v>
      </c>
      <c r="AE3558" t="n">
        <v>0</v>
      </c>
      <c r="AF3558" t="n">
        <v>51.84</v>
      </c>
      <c r="AG3558" t="n">
        <v>92.81</v>
      </c>
      <c r="AH3558" t="n">
        <v>203.73</v>
      </c>
      <c r="AI3558" t="n">
        <v>203.73</v>
      </c>
      <c r="AJ3558" t="n">
        <v>0</v>
      </c>
      <c r="AK3558" t="n">
        <v>12.96</v>
      </c>
      <c r="AL3558" t="n">
        <v>13.519230769</v>
      </c>
      <c r="AM3558" t="n">
        <v>13.519230769</v>
      </c>
      <c r="AN3558" t="n">
        <v>0</v>
      </c>
      <c r="AO3558" t="n">
        <v>1</v>
      </c>
      <c r="AP3558" t="inlineStr">
        <is>
          <t>Artisan Beer</t>
        </is>
      </c>
      <c r="AQ3558" t="n">
        <v>0</v>
      </c>
      <c r="AR3558" t="n">
        <v>0</v>
      </c>
    </row>
    <row r="3559">
      <c r="A3559" t="inlineStr">
        <is>
          <t>850075157501</t>
        </is>
      </c>
      <c r="B3559" t="inlineStr">
        <is>
          <t>Capitol Beverage Sales, L.P.</t>
        </is>
      </c>
      <c r="C3559" t="inlineStr">
        <is>
          <t>Bloomington</t>
        </is>
      </c>
      <c r="D3559" t="inlineStr">
        <is>
          <t>750ml</t>
        </is>
      </c>
      <c r="E3559" t="inlineStr">
        <is>
          <t>Plift Select Raspbery 83mg THC 750ml Btl</t>
        </is>
      </c>
      <c r="F3559" t="n">
        <v>6</v>
      </c>
      <c r="G3559" t="n">
        <v>3</v>
      </c>
      <c r="H3559" t="n">
        <v>110</v>
      </c>
      <c r="I3559" t="n">
        <v>0</v>
      </c>
      <c r="J3559" t="n">
        <v>0</v>
      </c>
      <c r="K3559" t="n">
        <v>0</v>
      </c>
      <c r="L3559">
        <f>G3559+K3559*F3559</f>
        <v/>
      </c>
      <c r="M3559">
        <f>IF(X3559&gt;0,L3559/(X3559*7/30),"")</f>
        <v/>
      </c>
      <c r="N3559">
        <f>IF(Y3559&gt;0,L3559/(Y3559*7/90),"")</f>
        <v/>
      </c>
      <c r="O3559" t="n">
        <v>80</v>
      </c>
      <c r="P3559">
        <f>K3559*O3559</f>
        <v/>
      </c>
      <c r="Q3559" t="inlineStr">
        <is>
          <t>THC</t>
        </is>
      </c>
      <c r="R3559" t="inlineStr">
        <is>
          <t>Beverages</t>
        </is>
      </c>
      <c r="S3559" t="inlineStr"/>
      <c r="T3559" t="inlineStr">
        <is>
          <t>19731</t>
        </is>
      </c>
      <c r="U3559" t="n">
        <v>0</v>
      </c>
      <c r="V3559" t="n">
        <v>501</v>
      </c>
      <c r="W3559" t="n">
        <v>1</v>
      </c>
      <c r="X3559" t="n">
        <v>5</v>
      </c>
      <c r="Y3559" t="n">
        <v>15</v>
      </c>
      <c r="Z3559" t="n">
        <v>15</v>
      </c>
      <c r="AA3559" t="n">
        <v>15</v>
      </c>
      <c r="AB3559" t="n">
        <v>0</v>
      </c>
      <c r="AC3559" t="n">
        <v>11.75757577317636</v>
      </c>
      <c r="AD3559" t="n">
        <v>13.3333</v>
      </c>
      <c r="AE3559" t="n">
        <v>17.96</v>
      </c>
      <c r="AF3559" t="n">
        <v>91.80000000000001</v>
      </c>
      <c r="AG3559" t="n">
        <v>283.29</v>
      </c>
      <c r="AH3559" t="n">
        <v>283.29</v>
      </c>
      <c r="AI3559" t="n">
        <v>283.29</v>
      </c>
      <c r="AJ3559" t="n">
        <v>17.96</v>
      </c>
      <c r="AK3559" t="n">
        <v>18.36</v>
      </c>
      <c r="AL3559" t="n">
        <v>18.886</v>
      </c>
      <c r="AM3559" t="n">
        <v>18.886</v>
      </c>
      <c r="AN3559" t="n">
        <v>0</v>
      </c>
      <c r="AO3559" t="n">
        <v>3</v>
      </c>
      <c r="AP3559" t="inlineStr"/>
      <c r="AQ3559" t="n">
        <v>0</v>
      </c>
      <c r="AR3559" t="n">
        <v>0</v>
      </c>
    </row>
    <row r="3560">
      <c r="A3560" t="inlineStr">
        <is>
          <t>852449007740</t>
        </is>
      </c>
      <c r="B3560" t="inlineStr">
        <is>
          <t>Breakthru Beverage Minnesota Beer, LLC</t>
        </is>
      </c>
      <c r="C3560" t="inlineStr">
        <is>
          <t>Cottage Grove</t>
        </is>
      </c>
      <c r="D3560" t="inlineStr">
        <is>
          <t>4pk 12oz can</t>
        </is>
      </c>
      <c r="E3560" t="inlineStr">
        <is>
          <t>Utepils Raspberry 10mg THC 4pk 12oz can</t>
        </is>
      </c>
      <c r="F3560" t="n">
        <v>6</v>
      </c>
      <c r="G3560" t="n">
        <v>3</v>
      </c>
      <c r="H3560" t="n">
        <v>138</v>
      </c>
      <c r="I3560" t="n">
        <v>1</v>
      </c>
      <c r="J3560" t="n">
        <v>0</v>
      </c>
      <c r="K3560" t="n">
        <v>0</v>
      </c>
      <c r="L3560">
        <f>G3560+K3560*F3560</f>
        <v/>
      </c>
      <c r="M3560">
        <f>IF(X3560&gt;0,L3560/(X3560*7/30),"")</f>
        <v/>
      </c>
      <c r="N3560">
        <f>IF(Y3560&gt;0,L3560/(Y3560*7/90),"")</f>
        <v/>
      </c>
      <c r="O3560" t="n">
        <v>65.09999999999999</v>
      </c>
      <c r="P3560">
        <f>K3560*O3560</f>
        <v/>
      </c>
      <c r="Q3560" t="inlineStr">
        <is>
          <t>THC</t>
        </is>
      </c>
      <c r="R3560" t="inlineStr">
        <is>
          <t>Beverages</t>
        </is>
      </c>
      <c r="S3560" t="inlineStr"/>
      <c r="T3560" t="inlineStr">
        <is>
          <t>9795447</t>
        </is>
      </c>
      <c r="U3560" t="n">
        <v>0</v>
      </c>
      <c r="V3560" t="n">
        <v>340</v>
      </c>
      <c r="W3560" t="n">
        <v>2</v>
      </c>
      <c r="X3560" t="n">
        <v>4</v>
      </c>
      <c r="Y3560" t="n">
        <v>12</v>
      </c>
      <c r="Z3560" t="n">
        <v>21</v>
      </c>
      <c r="AA3560" t="n">
        <v>21</v>
      </c>
      <c r="AB3560" t="n">
        <v>0</v>
      </c>
      <c r="AC3560" t="n">
        <v>10.54130434782609</v>
      </c>
      <c r="AD3560" t="n">
        <v>10.85</v>
      </c>
      <c r="AE3560" t="n">
        <v>27.92</v>
      </c>
      <c r="AF3560" t="n">
        <v>52.92</v>
      </c>
      <c r="AG3560" t="n">
        <v>172.6</v>
      </c>
      <c r="AH3560" t="n">
        <v>309.77</v>
      </c>
      <c r="AI3560" t="n">
        <v>309.77</v>
      </c>
      <c r="AJ3560" t="n">
        <v>13.96</v>
      </c>
      <c r="AK3560" t="n">
        <v>12.986666666</v>
      </c>
      <c r="AL3560" t="n">
        <v>14.781578947</v>
      </c>
      <c r="AM3560" t="n">
        <v>14.781578947</v>
      </c>
      <c r="AN3560" t="n">
        <v>0</v>
      </c>
      <c r="AO3560" t="n">
        <v>0</v>
      </c>
      <c r="AP3560" t="inlineStr">
        <is>
          <t>Breakthru Beverage MN Beer, LLC (D9)</t>
        </is>
      </c>
      <c r="AQ3560" t="n">
        <v>0</v>
      </c>
      <c r="AR3560" t="n">
        <v>0</v>
      </c>
    </row>
    <row r="3561">
      <c r="A3561" t="inlineStr">
        <is>
          <t>859990007380</t>
        </is>
      </c>
      <c r="B3561" t="inlineStr">
        <is>
          <t>Sociable Cider Werks</t>
        </is>
      </c>
      <c r="C3561" t="inlineStr">
        <is>
          <t>Roseville</t>
        </is>
      </c>
      <c r="D3561" t="inlineStr">
        <is>
          <t>4pk 12oz can</t>
        </is>
      </c>
      <c r="E3561" t="inlineStr">
        <is>
          <t>Squoze Blueberry Lift 10mg THC 4pk 12oz can</t>
        </is>
      </c>
      <c r="F3561" t="n">
        <v>6</v>
      </c>
      <c r="G3561" t="n">
        <v>3</v>
      </c>
      <c r="H3561" t="n">
        <v>110</v>
      </c>
      <c r="I3561" t="n">
        <v>2</v>
      </c>
      <c r="J3561" t="n">
        <v>0</v>
      </c>
      <c r="K3561" t="n">
        <v>0</v>
      </c>
      <c r="L3561">
        <f>G3561+K3561*F3561</f>
        <v/>
      </c>
      <c r="M3561">
        <f>IF(X3561&gt;0,L3561/(X3561*7/30),"")</f>
        <v/>
      </c>
      <c r="N3561">
        <f>IF(Y3561&gt;0,L3561/(Y3561*7/90),"")</f>
        <v/>
      </c>
      <c r="O3561" t="n">
        <v>52</v>
      </c>
      <c r="P3561">
        <f>K3561*O3561</f>
        <v/>
      </c>
      <c r="Q3561" t="inlineStr">
        <is>
          <t>THC</t>
        </is>
      </c>
      <c r="R3561" t="inlineStr">
        <is>
          <t>Beverages</t>
        </is>
      </c>
      <c r="S3561" t="inlineStr">
        <is>
          <t>Seltzer</t>
        </is>
      </c>
      <c r="T3561" t="inlineStr">
        <is>
          <t>859990007380</t>
        </is>
      </c>
      <c r="U3561" t="n">
        <v>0</v>
      </c>
      <c r="V3561" t="n">
        <v>202</v>
      </c>
      <c r="W3561" t="n">
        <v>3</v>
      </c>
      <c r="X3561" t="n">
        <v>5</v>
      </c>
      <c r="Y3561" t="n">
        <v>9</v>
      </c>
      <c r="Z3561" t="n">
        <v>24</v>
      </c>
      <c r="AA3561" t="n">
        <v>26</v>
      </c>
      <c r="AB3561" t="n">
        <v>2</v>
      </c>
      <c r="AC3561" t="n">
        <v>9.382581310167275</v>
      </c>
      <c r="AD3561" t="n">
        <v>8.666700000000001</v>
      </c>
      <c r="AE3561" t="n">
        <v>44.88</v>
      </c>
      <c r="AF3561" t="n">
        <v>74.80000000000001</v>
      </c>
      <c r="AG3561" t="n">
        <v>137.17</v>
      </c>
      <c r="AH3561" t="n">
        <v>366.6299999999999</v>
      </c>
      <c r="AI3561" t="n">
        <v>394.7099999999999</v>
      </c>
      <c r="AJ3561" t="n">
        <v>14.96</v>
      </c>
      <c r="AK3561" t="n">
        <v>14.96</v>
      </c>
      <c r="AL3561" t="n">
        <v>14.6652</v>
      </c>
      <c r="AM3561" t="n">
        <v>14.618888888</v>
      </c>
      <c r="AN3561" t="n">
        <v>0</v>
      </c>
      <c r="AO3561" t="n">
        <v>1</v>
      </c>
      <c r="AP3561" t="inlineStr">
        <is>
          <t>Sociable Cider Werks</t>
        </is>
      </c>
      <c r="AQ3561" t="n">
        <v>0</v>
      </c>
      <c r="AR3561" t="n">
        <v>9</v>
      </c>
    </row>
    <row r="3562">
      <c r="A3562" t="inlineStr">
        <is>
          <t>859990007434</t>
        </is>
      </c>
      <c r="B3562" t="inlineStr">
        <is>
          <t>Sociable Cider Werks</t>
        </is>
      </c>
      <c r="C3562" t="inlineStr">
        <is>
          <t>Chanhassen</t>
        </is>
      </c>
      <c r="D3562" t="inlineStr">
        <is>
          <t>4pk 12oz can</t>
        </is>
      </c>
      <c r="E3562" t="inlineStr">
        <is>
          <t>Squoze Ahhnold Tea &amp; Lemonade 10mg THC 4pk 12oz can</t>
        </is>
      </c>
      <c r="F3562" t="n">
        <v>6</v>
      </c>
      <c r="G3562" t="n">
        <v>3</v>
      </c>
      <c r="H3562" t="n">
        <v>105</v>
      </c>
      <c r="I3562" t="n">
        <v>2</v>
      </c>
      <c r="J3562" t="n">
        <v>0</v>
      </c>
      <c r="K3562" t="n">
        <v>0</v>
      </c>
      <c r="L3562">
        <f>G3562+K3562*F3562</f>
        <v/>
      </c>
      <c r="M3562">
        <f>IF(X3562&gt;0,L3562/(X3562*7/30),"")</f>
        <v/>
      </c>
      <c r="N3562">
        <f>IF(Y3562&gt;0,L3562/(Y3562*7/90),"")</f>
        <v/>
      </c>
      <c r="O3562" t="n">
        <v>52</v>
      </c>
      <c r="P3562">
        <f>K3562*O3562</f>
        <v/>
      </c>
      <c r="Q3562" t="inlineStr">
        <is>
          <t>THC</t>
        </is>
      </c>
      <c r="R3562" t="inlineStr">
        <is>
          <t>Beverages</t>
        </is>
      </c>
      <c r="S3562" t="inlineStr"/>
      <c r="T3562" t="inlineStr">
        <is>
          <t>859990007434</t>
        </is>
      </c>
      <c r="U3562" t="n">
        <v>0</v>
      </c>
      <c r="V3562" t="n">
        <v>96</v>
      </c>
      <c r="W3562" t="n">
        <v>0</v>
      </c>
      <c r="X3562" t="n">
        <v>4</v>
      </c>
      <c r="Y3562" t="n">
        <v>5</v>
      </c>
      <c r="Z3562" t="n">
        <v>9</v>
      </c>
      <c r="AA3562" t="n">
        <v>9</v>
      </c>
      <c r="AB3562" t="n">
        <v>0</v>
      </c>
      <c r="AC3562" t="n">
        <v>8.827015867182856</v>
      </c>
      <c r="AD3562" t="n">
        <v>8.666700000000001</v>
      </c>
      <c r="AE3562" t="n">
        <v>0</v>
      </c>
      <c r="AF3562" t="n">
        <v>59.84</v>
      </c>
      <c r="AG3562" t="n">
        <v>74.80000000000001</v>
      </c>
      <c r="AH3562" t="n">
        <v>134.64</v>
      </c>
      <c r="AI3562" t="n">
        <v>134.64</v>
      </c>
      <c r="AJ3562" t="n">
        <v>0</v>
      </c>
      <c r="AK3562" t="n">
        <v>14.96</v>
      </c>
      <c r="AL3562" t="n">
        <v>14.96</v>
      </c>
      <c r="AM3562" t="n">
        <v>14.96</v>
      </c>
      <c r="AN3562" t="n">
        <v>0</v>
      </c>
      <c r="AO3562" t="n">
        <v>0</v>
      </c>
      <c r="AP3562" t="inlineStr">
        <is>
          <t>Sociable Cider Werks</t>
        </is>
      </c>
      <c r="AQ3562" t="n">
        <v>0</v>
      </c>
      <c r="AR3562" t="n">
        <v>0.1538</v>
      </c>
    </row>
    <row r="3563">
      <c r="A3563" t="inlineStr">
        <is>
          <t>860008762443</t>
        </is>
      </c>
      <c r="B3563" t="inlineStr">
        <is>
          <t>Capitol Beverage Sales, L.P.</t>
        </is>
      </c>
      <c r="C3563" t="inlineStr">
        <is>
          <t>Vadnais Heights</t>
        </is>
      </c>
      <c r="D3563" t="inlineStr">
        <is>
          <t>4pk 8oz can</t>
        </is>
      </c>
      <c r="E3563" t="inlineStr">
        <is>
          <t>Plift Tart Lime 10mg THC 4pk 7.5 oz can</t>
        </is>
      </c>
      <c r="F3563" t="n">
        <v>6</v>
      </c>
      <c r="G3563" t="n">
        <v>3</v>
      </c>
      <c r="H3563" t="n">
        <v>119</v>
      </c>
      <c r="I3563" t="n">
        <v>3</v>
      </c>
      <c r="J3563" t="n">
        <v>0</v>
      </c>
      <c r="K3563" t="n">
        <v>0</v>
      </c>
      <c r="L3563">
        <f>G3563+K3563*F3563</f>
        <v/>
      </c>
      <c r="M3563">
        <f>IF(X3563&gt;0,L3563/(X3563*7/30),"")</f>
        <v/>
      </c>
      <c r="N3563">
        <f>IF(Y3563&gt;0,L3563/(Y3563*7/90),"")</f>
        <v/>
      </c>
      <c r="O3563" t="n">
        <v>61</v>
      </c>
      <c r="P3563">
        <f>K3563*O3563</f>
        <v/>
      </c>
      <c r="Q3563" t="inlineStr">
        <is>
          <t>THC</t>
        </is>
      </c>
      <c r="R3563" t="inlineStr">
        <is>
          <t>Beverages</t>
        </is>
      </c>
      <c r="S3563" t="inlineStr"/>
      <c r="T3563" t="inlineStr">
        <is>
          <t>3004</t>
        </is>
      </c>
      <c r="U3563" t="n">
        <v>0</v>
      </c>
      <c r="V3563" t="n">
        <v>886</v>
      </c>
      <c r="W3563" t="n">
        <v>2</v>
      </c>
      <c r="X3563" t="n">
        <v>6</v>
      </c>
      <c r="Y3563" t="n">
        <v>11</v>
      </c>
      <c r="Z3563" t="n">
        <v>46</v>
      </c>
      <c r="AA3563" t="n">
        <v>62</v>
      </c>
      <c r="AB3563" t="n">
        <v>8</v>
      </c>
      <c r="AC3563" t="n">
        <v>9.925770303415968</v>
      </c>
      <c r="AD3563" t="n">
        <v>10.1667</v>
      </c>
      <c r="AE3563" t="n">
        <v>27.92</v>
      </c>
      <c r="AF3563" t="n">
        <v>80.84</v>
      </c>
      <c r="AG3563" t="n">
        <v>150.64</v>
      </c>
      <c r="AH3563" t="n">
        <v>643.34</v>
      </c>
      <c r="AI3563" t="n">
        <v>857.6500000000005</v>
      </c>
      <c r="AJ3563" t="n">
        <v>13.96</v>
      </c>
      <c r="AK3563" t="n">
        <v>13.473333333</v>
      </c>
      <c r="AL3563" t="n">
        <v>13.985652173</v>
      </c>
      <c r="AM3563" t="n">
        <v>13.833064516</v>
      </c>
      <c r="AN3563" t="n">
        <v>0</v>
      </c>
      <c r="AO3563" t="n">
        <v>1</v>
      </c>
      <c r="AP3563" t="inlineStr"/>
      <c r="AQ3563" t="n">
        <v>2</v>
      </c>
      <c r="AR3563" t="n">
        <v>0.4286</v>
      </c>
    </row>
    <row r="3564">
      <c r="A3564" t="inlineStr">
        <is>
          <t>860008762467</t>
        </is>
      </c>
      <c r="B3564" t="inlineStr">
        <is>
          <t>Capitol Beverage Sales, L.P.</t>
        </is>
      </c>
      <c r="C3564" t="inlineStr">
        <is>
          <t>Woodbury</t>
        </is>
      </c>
      <c r="D3564" t="inlineStr">
        <is>
          <t>4pk 8oz can</t>
        </is>
      </c>
      <c r="E3564" t="inlineStr">
        <is>
          <t>Plift Juicy Grapefruit 10mg THC 4pk 7.5oz can</t>
        </is>
      </c>
      <c r="F3564" t="n">
        <v>6</v>
      </c>
      <c r="G3564" t="n">
        <v>3</v>
      </c>
      <c r="H3564" t="n">
        <v>113</v>
      </c>
      <c r="I3564" t="n">
        <v>5</v>
      </c>
      <c r="J3564" t="n">
        <v>0</v>
      </c>
      <c r="K3564" t="n">
        <v>0</v>
      </c>
      <c r="L3564">
        <f>G3564+K3564*F3564</f>
        <v/>
      </c>
      <c r="M3564">
        <f>IF(X3564&gt;0,L3564/(X3564*7/30),"")</f>
        <v/>
      </c>
      <c r="N3564">
        <f>IF(Y3564&gt;0,L3564/(Y3564*7/90),"")</f>
        <v/>
      </c>
      <c r="O3564" t="n">
        <v>57</v>
      </c>
      <c r="P3564">
        <f>K3564*O3564</f>
        <v/>
      </c>
      <c r="Q3564" t="inlineStr">
        <is>
          <t>THC</t>
        </is>
      </c>
      <c r="R3564" t="inlineStr">
        <is>
          <t>Beverages</t>
        </is>
      </c>
      <c r="S3564" t="inlineStr"/>
      <c r="T3564" t="inlineStr">
        <is>
          <t>p19711</t>
        </is>
      </c>
      <c r="U3564" t="n">
        <v>0</v>
      </c>
      <c r="V3564" t="n">
        <v>687</v>
      </c>
      <c r="W3564" t="n">
        <v>0</v>
      </c>
      <c r="X3564" t="n">
        <v>4</v>
      </c>
      <c r="Y3564" t="n">
        <v>11</v>
      </c>
      <c r="Z3564" t="n">
        <v>47</v>
      </c>
      <c r="AA3564" t="n">
        <v>58</v>
      </c>
      <c r="AB3564" t="n">
        <v>4</v>
      </c>
      <c r="AC3564" t="n">
        <v>10.01917403755398</v>
      </c>
      <c r="AD3564" t="n">
        <v>9.5</v>
      </c>
      <c r="AE3564" t="n">
        <v>0</v>
      </c>
      <c r="AF3564" t="n">
        <v>52.92</v>
      </c>
      <c r="AG3564" t="n">
        <v>148.64</v>
      </c>
      <c r="AH3564" t="n">
        <v>654.96</v>
      </c>
      <c r="AI3564" t="n">
        <v>806.5500000000006</v>
      </c>
      <c r="AJ3564" t="n">
        <v>0</v>
      </c>
      <c r="AK3564" t="n">
        <v>13.23</v>
      </c>
      <c r="AL3564" t="n">
        <v>13.935319148</v>
      </c>
      <c r="AM3564" t="n">
        <v>13.906034482</v>
      </c>
      <c r="AN3564" t="n">
        <v>0</v>
      </c>
      <c r="AO3564" t="n">
        <v>3</v>
      </c>
      <c r="AP3564" t="inlineStr">
        <is>
          <t>Capitol Beverage Sales, L.P.;College City Beverage, Inc.;Fair State Brewing Cooperative</t>
        </is>
      </c>
      <c r="AQ3564" t="n">
        <v>0.4</v>
      </c>
      <c r="AR3564" t="n">
        <v>0.3333</v>
      </c>
    </row>
    <row r="3565">
      <c r="A3565" t="inlineStr">
        <is>
          <t>860013612719</t>
        </is>
      </c>
      <c r="B3565" t="inlineStr">
        <is>
          <t>Bellboy Corporation</t>
        </is>
      </c>
      <c r="C3565" t="inlineStr">
        <is>
          <t>Bloomington</t>
        </is>
      </c>
      <c r="D3565" t="inlineStr">
        <is>
          <t>4pk 12oz can</t>
        </is>
      </c>
      <c r="E3565" t="inlineStr">
        <is>
          <t>Brez Extra Strength 10mg THC 4pk 12oz can</t>
        </is>
      </c>
      <c r="F3565" t="n">
        <v>6</v>
      </c>
      <c r="G3565" t="n">
        <v>3</v>
      </c>
      <c r="H3565" t="n">
        <v>65</v>
      </c>
      <c r="I3565" t="n">
        <v>0</v>
      </c>
      <c r="J3565" t="n">
        <v>0</v>
      </c>
      <c r="K3565" t="n">
        <v>0</v>
      </c>
      <c r="L3565">
        <f>G3565+K3565*F3565</f>
        <v/>
      </c>
      <c r="M3565">
        <f>IF(X3565&gt;0,L3565/(X3565*7/30),"")</f>
        <v/>
      </c>
      <c r="N3565">
        <f>IF(Y3565&gt;0,L3565/(Y3565*7/90),"")</f>
        <v/>
      </c>
      <c r="O3565" t="n">
        <v>73.02</v>
      </c>
      <c r="P3565">
        <f>K3565*O3565</f>
        <v/>
      </c>
      <c r="Q3565" t="inlineStr">
        <is>
          <t>THC</t>
        </is>
      </c>
      <c r="R3565" t="inlineStr">
        <is>
          <t>Beverages</t>
        </is>
      </c>
      <c r="S3565" t="inlineStr"/>
      <c r="T3565" t="inlineStr">
        <is>
          <t>9919002</t>
        </is>
      </c>
      <c r="U3565" t="n">
        <v>0</v>
      </c>
      <c r="V3565" t="n">
        <v>1359</v>
      </c>
      <c r="W3565" t="n">
        <v>2</v>
      </c>
      <c r="X3565" t="n">
        <v>4</v>
      </c>
      <c r="Y3565" t="n">
        <v>15</v>
      </c>
      <c r="Z3565" t="n">
        <v>33</v>
      </c>
      <c r="AA3565" t="n">
        <v>33</v>
      </c>
      <c r="AB3565" t="n">
        <v>0</v>
      </c>
      <c r="AC3565" t="n">
        <v>12.16771538871231</v>
      </c>
      <c r="AD3565" t="n">
        <v>12.17</v>
      </c>
      <c r="AE3565" t="n">
        <v>31.92</v>
      </c>
      <c r="AF3565" t="n">
        <v>63.84</v>
      </c>
      <c r="AG3565" t="n">
        <v>248.4300000000001</v>
      </c>
      <c r="AH3565" t="n">
        <v>550.7399999999999</v>
      </c>
      <c r="AI3565" t="n">
        <v>550.7399999999999</v>
      </c>
      <c r="AJ3565" t="n">
        <v>15.96</v>
      </c>
      <c r="AK3565" t="n">
        <v>15.96</v>
      </c>
      <c r="AL3565" t="n">
        <v>16.819285714</v>
      </c>
      <c r="AM3565" t="n">
        <v>16.819285714</v>
      </c>
      <c r="AN3565" t="n">
        <v>0</v>
      </c>
      <c r="AO3565" t="n">
        <v>4</v>
      </c>
      <c r="AP3565" t="inlineStr">
        <is>
          <t>Drink Brez, LLC;Nothing But Hemp LLC</t>
        </is>
      </c>
      <c r="AQ3565" t="n">
        <v>0</v>
      </c>
      <c r="AR3565" t="n">
        <v>0</v>
      </c>
    </row>
    <row r="3566">
      <c r="A3566" t="inlineStr">
        <is>
          <t>860013612719</t>
        </is>
      </c>
      <c r="B3566" t="inlineStr">
        <is>
          <t>Bellboy Corporation</t>
        </is>
      </c>
      <c r="C3566" t="inlineStr">
        <is>
          <t>Rosemount</t>
        </is>
      </c>
      <c r="D3566" t="inlineStr">
        <is>
          <t>4pk 12oz can</t>
        </is>
      </c>
      <c r="E3566" t="inlineStr">
        <is>
          <t>Brez Extra Strength 10mg THC 4pk 12oz can</t>
        </is>
      </c>
      <c r="F3566" t="n">
        <v>6</v>
      </c>
      <c r="G3566" t="n">
        <v>3</v>
      </c>
      <c r="H3566" t="n">
        <v>65</v>
      </c>
      <c r="I3566" t="n">
        <v>6</v>
      </c>
      <c r="J3566" t="n">
        <v>0</v>
      </c>
      <c r="K3566" t="n">
        <v>0</v>
      </c>
      <c r="L3566">
        <f>G3566+K3566*F3566</f>
        <v/>
      </c>
      <c r="M3566">
        <f>IF(X3566&gt;0,L3566/(X3566*7/30),"")</f>
        <v/>
      </c>
      <c r="N3566">
        <f>IF(Y3566&gt;0,L3566/(Y3566*7/90),"")</f>
        <v/>
      </c>
      <c r="O3566" t="n">
        <v>73</v>
      </c>
      <c r="P3566">
        <f>K3566*O3566</f>
        <v/>
      </c>
      <c r="Q3566" t="inlineStr">
        <is>
          <t>THC</t>
        </is>
      </c>
      <c r="R3566" t="inlineStr">
        <is>
          <t>Beverages</t>
        </is>
      </c>
      <c r="S3566" t="inlineStr"/>
      <c r="T3566" t="inlineStr">
        <is>
          <t>9919002</t>
        </is>
      </c>
      <c r="U3566" t="n">
        <v>0</v>
      </c>
      <c r="V3566" t="n">
        <v>1359</v>
      </c>
      <c r="W3566" t="n">
        <v>2</v>
      </c>
      <c r="X3566" t="n">
        <v>5</v>
      </c>
      <c r="Y3566" t="n">
        <v>22</v>
      </c>
      <c r="Z3566" t="n">
        <v>69</v>
      </c>
      <c r="AA3566" t="n">
        <v>80</v>
      </c>
      <c r="AB3566" t="n">
        <v>6</v>
      </c>
      <c r="AC3566" t="n">
        <v>12.16771538871231</v>
      </c>
      <c r="AD3566" t="n">
        <v>12.1667</v>
      </c>
      <c r="AE3566" t="n">
        <v>33.95</v>
      </c>
      <c r="AF3566" t="n">
        <v>84.86000000000001</v>
      </c>
      <c r="AG3566" t="n">
        <v>365.34</v>
      </c>
      <c r="AH3566" t="n">
        <v>1322.410000000001</v>
      </c>
      <c r="AI3566" t="n">
        <v>1556.500000000001</v>
      </c>
      <c r="AJ3566" t="n">
        <v>16.975</v>
      </c>
      <c r="AK3566" t="n">
        <v>16.972</v>
      </c>
      <c r="AL3566" t="n">
        <v>18.888507462</v>
      </c>
      <c r="AM3566" t="n">
        <v>19.225897435</v>
      </c>
      <c r="AN3566" t="n">
        <v>0</v>
      </c>
      <c r="AO3566" t="n">
        <v>4</v>
      </c>
      <c r="AP3566" t="inlineStr">
        <is>
          <t>Drink Brez, LLC;Nothing But Hemp LLC</t>
        </is>
      </c>
      <c r="AQ3566" t="n">
        <v>1</v>
      </c>
      <c r="AR3566" t="n">
        <v>1.375</v>
      </c>
    </row>
    <row r="3567">
      <c r="A3567" t="inlineStr">
        <is>
          <t>051497411770</t>
        </is>
      </c>
      <c r="B3567" t="inlineStr">
        <is>
          <t>North Star Hemp, LLC</t>
        </is>
      </c>
      <c r="C3567" t="inlineStr">
        <is>
          <t>Andover</t>
        </is>
      </c>
      <c r="D3567" t="inlineStr">
        <is>
          <t>4pk 12oz can</t>
        </is>
      </c>
      <c r="E3567" t="inlineStr">
        <is>
          <t>You Betcha Hibiscus Mint Tea 5mg THC 4pk 12oz can</t>
        </is>
      </c>
      <c r="F3567" t="n">
        <v>6</v>
      </c>
      <c r="G3567" t="n">
        <v>3</v>
      </c>
      <c r="H3567" t="n">
        <v>78</v>
      </c>
      <c r="I3567" t="n">
        <v>45</v>
      </c>
      <c r="J3567" t="n">
        <v>1</v>
      </c>
      <c r="K3567" t="n">
        <v>1</v>
      </c>
      <c r="L3567">
        <f>G3567+K3567*F3567</f>
        <v/>
      </c>
      <c r="M3567">
        <f>IF(X3567&gt;0,L3567/(X3567*7/30),"")</f>
        <v/>
      </c>
      <c r="N3567">
        <f>IF(Y3567&gt;0,L3567/(Y3567*7/90),"")</f>
        <v/>
      </c>
      <c r="O3567" t="n">
        <v>50</v>
      </c>
      <c r="P3567">
        <f>K3567*O3567</f>
        <v/>
      </c>
      <c r="Q3567" t="inlineStr">
        <is>
          <t>THC</t>
        </is>
      </c>
      <c r="R3567" t="inlineStr">
        <is>
          <t>Beverages</t>
        </is>
      </c>
      <c r="S3567" t="inlineStr"/>
      <c r="T3567" t="inlineStr"/>
      <c r="U3567" t="n">
        <v>0</v>
      </c>
      <c r="V3567" t="n">
        <v>604</v>
      </c>
      <c r="W3567" t="n">
        <v>3</v>
      </c>
      <c r="X3567" t="n">
        <v>7</v>
      </c>
      <c r="Y3567" t="n">
        <v>16</v>
      </c>
      <c r="Z3567" t="n">
        <v>38</v>
      </c>
      <c r="AA3567" t="n">
        <v>55</v>
      </c>
      <c r="AB3567" t="n">
        <v>10</v>
      </c>
      <c r="AC3567" t="n">
        <v>8.358763525233334</v>
      </c>
      <c r="AD3567" t="n">
        <v>8.333299999999999</v>
      </c>
      <c r="AE3567" t="n">
        <v>38.88</v>
      </c>
      <c r="AF3567" t="n">
        <v>90.72000000000003</v>
      </c>
      <c r="AG3567" t="n">
        <v>207.3600000000001</v>
      </c>
      <c r="AH3567" t="n">
        <v>494.5099999999998</v>
      </c>
      <c r="AI3567" t="n">
        <v>706.2300000000002</v>
      </c>
      <c r="AJ3567" t="n">
        <v>12.96</v>
      </c>
      <c r="AK3567" t="n">
        <v>12.96</v>
      </c>
      <c r="AL3567" t="n">
        <v>13.013421052</v>
      </c>
      <c r="AM3567" t="n">
        <v>12.840545454</v>
      </c>
      <c r="AN3567" t="n">
        <v>0</v>
      </c>
      <c r="AO3567" t="n">
        <v>1</v>
      </c>
      <c r="AP3567" t="inlineStr">
        <is>
          <t>North Star Hemp, LLC</t>
        </is>
      </c>
      <c r="AQ3567" t="n">
        <v>1.25</v>
      </c>
      <c r="AR3567" t="n">
        <v>0.8235</v>
      </c>
    </row>
    <row r="3568">
      <c r="A3568" t="inlineStr">
        <is>
          <t>198715275476</t>
        </is>
      </c>
      <c r="B3568" t="inlineStr">
        <is>
          <t>Insight Brewing Company (D)</t>
        </is>
      </c>
      <c r="C3568" t="inlineStr">
        <is>
          <t>Rosemount</t>
        </is>
      </c>
      <c r="D3568" t="inlineStr">
        <is>
          <t>4pk 12oz can</t>
        </is>
      </c>
      <c r="E3568" t="inlineStr">
        <is>
          <t>Jixxie Huckleberry Sour 10mg THC 4pk 12oz can</t>
        </is>
      </c>
      <c r="F3568" t="n">
        <v>6</v>
      </c>
      <c r="G3568" t="n">
        <v>3</v>
      </c>
      <c r="H3568" t="n">
        <v>109</v>
      </c>
      <c r="I3568" t="n">
        <v>0</v>
      </c>
      <c r="J3568" t="n">
        <v>1</v>
      </c>
      <c r="K3568" t="n">
        <v>1</v>
      </c>
      <c r="L3568">
        <f>G3568+K3568*F3568</f>
        <v/>
      </c>
      <c r="M3568">
        <f>IF(X3568&gt;0,L3568/(X3568*7/30),"")</f>
        <v/>
      </c>
      <c r="N3568">
        <f>IF(Y3568&gt;0,L3568/(Y3568*7/90),"")</f>
        <v/>
      </c>
      <c r="O3568" t="n">
        <v>47</v>
      </c>
      <c r="P3568">
        <f>K3568*O3568</f>
        <v/>
      </c>
      <c r="Q3568" t="inlineStr">
        <is>
          <t>THC</t>
        </is>
      </c>
      <c r="R3568" t="inlineStr">
        <is>
          <t>Beverages</t>
        </is>
      </c>
      <c r="S3568" t="inlineStr"/>
      <c r="T3568" t="inlineStr">
        <is>
          <t>198715275476</t>
        </is>
      </c>
      <c r="U3568" t="n">
        <v>0</v>
      </c>
      <c r="V3568" t="n">
        <v>77</v>
      </c>
      <c r="W3568" t="n">
        <v>4</v>
      </c>
      <c r="X3568" t="n">
        <v>7</v>
      </c>
      <c r="Y3568" t="n">
        <v>9</v>
      </c>
      <c r="Z3568" t="n">
        <v>9</v>
      </c>
      <c r="AA3568" t="n">
        <v>9</v>
      </c>
      <c r="AB3568" t="n">
        <v>0</v>
      </c>
      <c r="AC3568" t="n">
        <v>7.833300000000001</v>
      </c>
      <c r="AD3568" t="n">
        <v>7.8333</v>
      </c>
      <c r="AE3568" t="n">
        <v>51.84</v>
      </c>
      <c r="AF3568" t="n">
        <v>90.72000000000003</v>
      </c>
      <c r="AG3568" t="n">
        <v>116.64</v>
      </c>
      <c r="AH3568" t="n">
        <v>116.64</v>
      </c>
      <c r="AI3568" t="n">
        <v>116.64</v>
      </c>
      <c r="AJ3568" t="n">
        <v>12.96</v>
      </c>
      <c r="AK3568" t="n">
        <v>12.96</v>
      </c>
      <c r="AL3568" t="n">
        <v>12.96</v>
      </c>
      <c r="AM3568" t="n">
        <v>12.96</v>
      </c>
      <c r="AN3568" t="n">
        <v>0</v>
      </c>
      <c r="AO3568" t="n">
        <v>0</v>
      </c>
      <c r="AP3568" t="inlineStr">
        <is>
          <t>Insight Brewing Company (D)</t>
        </is>
      </c>
      <c r="AQ3568" t="n">
        <v>0</v>
      </c>
      <c r="AR3568" t="n">
        <v>0</v>
      </c>
    </row>
    <row r="3569">
      <c r="A3569" t="inlineStr">
        <is>
          <t>199874201535</t>
        </is>
      </c>
      <c r="B3569" t="inlineStr">
        <is>
          <t>Global Reserve LLC</t>
        </is>
      </c>
      <c r="C3569" t="inlineStr">
        <is>
          <t>Bloomington</t>
        </is>
      </c>
      <c r="D3569" t="inlineStr">
        <is>
          <t>4pk 12oz can</t>
        </is>
      </c>
      <c r="E3569" t="inlineStr">
        <is>
          <t>Looner Diet Root Beer 10mg 4pk 12oz can</t>
        </is>
      </c>
      <c r="F3569" t="n">
        <v>6</v>
      </c>
      <c r="G3569" t="n">
        <v>3</v>
      </c>
      <c r="H3569" t="n">
        <v>160</v>
      </c>
      <c r="I3569" t="n">
        <v>2</v>
      </c>
      <c r="J3569" t="n">
        <v>1</v>
      </c>
      <c r="K3569" t="n">
        <v>1</v>
      </c>
      <c r="L3569">
        <f>G3569+K3569*F3569</f>
        <v/>
      </c>
      <c r="M3569">
        <f>IF(X3569&gt;0,L3569/(X3569*7/30),"")</f>
        <v/>
      </c>
      <c r="N3569">
        <f>IF(Y3569&gt;0,L3569/(Y3569*7/90),"")</f>
        <v/>
      </c>
      <c r="O3569" t="n">
        <v>67.2</v>
      </c>
      <c r="P3569">
        <f>K3569*O3569</f>
        <v/>
      </c>
      <c r="Q3569" t="inlineStr">
        <is>
          <t>THC</t>
        </is>
      </c>
      <c r="R3569" t="inlineStr">
        <is>
          <t>Beverages</t>
        </is>
      </c>
      <c r="S3569" t="inlineStr"/>
      <c r="T3569" t="inlineStr">
        <is>
          <t>199874201535</t>
        </is>
      </c>
      <c r="U3569" t="n">
        <v>0</v>
      </c>
      <c r="V3569" t="n">
        <v>1437</v>
      </c>
      <c r="W3569" t="n">
        <v>4</v>
      </c>
      <c r="X3569" t="n">
        <v>7</v>
      </c>
      <c r="Y3569" t="n">
        <v>11</v>
      </c>
      <c r="Z3569" t="n">
        <v>19</v>
      </c>
      <c r="AA3569" t="n">
        <v>19</v>
      </c>
      <c r="AB3569" t="n">
        <v>0</v>
      </c>
      <c r="AC3569" t="n">
        <v>11.2</v>
      </c>
      <c r="AD3569" t="n">
        <v>11.2</v>
      </c>
      <c r="AE3569" t="n">
        <v>57.38</v>
      </c>
      <c r="AF3569" t="n">
        <v>94.88000000000002</v>
      </c>
      <c r="AG3569" t="n">
        <v>154.72</v>
      </c>
      <c r="AH3569" t="n">
        <v>269.4800000000001</v>
      </c>
      <c r="AI3569" t="n">
        <v>269.4800000000001</v>
      </c>
      <c r="AJ3569" t="n">
        <v>14.345</v>
      </c>
      <c r="AK3569" t="n">
        <v>13.554285714</v>
      </c>
      <c r="AL3569" t="n">
        <v>14.183157894</v>
      </c>
      <c r="AM3569" t="n">
        <v>14.183157894</v>
      </c>
      <c r="AN3569" t="n">
        <v>0</v>
      </c>
      <c r="AO3569" t="n">
        <v>6</v>
      </c>
      <c r="AP3569" t="inlineStr"/>
      <c r="AQ3569" t="n">
        <v>0</v>
      </c>
      <c r="AR3569" t="n">
        <v>0</v>
      </c>
    </row>
    <row r="3570">
      <c r="A3570" t="inlineStr">
        <is>
          <t>649696417503</t>
        </is>
      </c>
      <c r="B3570" t="inlineStr">
        <is>
          <t>Nothing But Hemp LLC</t>
        </is>
      </c>
      <c r="C3570" t="inlineStr">
        <is>
          <t>Andover</t>
        </is>
      </c>
      <c r="D3570" t="inlineStr">
        <is>
          <t>4pk 12oz can</t>
        </is>
      </c>
      <c r="E3570" t="inlineStr">
        <is>
          <t>Forbidden Fruit Strawberry Lemonade 10mg THC 4pk 12oz can</t>
        </is>
      </c>
      <c r="F3570" t="n">
        <v>6</v>
      </c>
      <c r="G3570" t="n">
        <v>3</v>
      </c>
      <c r="H3570" t="n">
        <v>156</v>
      </c>
      <c r="I3570" t="n">
        <v>1</v>
      </c>
      <c r="J3570" t="n">
        <v>1</v>
      </c>
      <c r="K3570" t="n">
        <v>1</v>
      </c>
      <c r="L3570">
        <f>G3570+K3570*F3570</f>
        <v/>
      </c>
      <c r="M3570">
        <f>IF(X3570&gt;0,L3570/(X3570*7/30),"")</f>
        <v/>
      </c>
      <c r="N3570">
        <f>IF(Y3570&gt;0,L3570/(Y3570*7/90),"")</f>
        <v/>
      </c>
      <c r="O3570" t="n">
        <v>60</v>
      </c>
      <c r="P3570">
        <f>K3570*O3570</f>
        <v/>
      </c>
      <c r="Q3570" t="inlineStr">
        <is>
          <t>THC</t>
        </is>
      </c>
      <c r="R3570" t="inlineStr">
        <is>
          <t>Beverages</t>
        </is>
      </c>
      <c r="S3570" t="inlineStr">
        <is>
          <t>Tea/Lemonade</t>
        </is>
      </c>
      <c r="T3570" t="inlineStr">
        <is>
          <t>FFSL093025</t>
        </is>
      </c>
      <c r="U3570" t="n">
        <v>0</v>
      </c>
      <c r="V3570" t="n">
        <v>228</v>
      </c>
      <c r="W3570" t="n">
        <v>0</v>
      </c>
      <c r="X3570" t="n">
        <v>7</v>
      </c>
      <c r="Y3570" t="n">
        <v>8</v>
      </c>
      <c r="Z3570" t="n">
        <v>23</v>
      </c>
      <c r="AA3570" t="n">
        <v>27</v>
      </c>
      <c r="AB3570" t="n">
        <v>2</v>
      </c>
      <c r="AC3570" t="n">
        <v>9.634460622756409</v>
      </c>
      <c r="AD3570" t="n">
        <v>10</v>
      </c>
      <c r="AE3570" t="n">
        <v>0</v>
      </c>
      <c r="AF3570" t="n">
        <v>142.75</v>
      </c>
      <c r="AG3570" t="n">
        <v>162.71</v>
      </c>
      <c r="AH3570" t="n">
        <v>462.1399999999999</v>
      </c>
      <c r="AI3570" t="n">
        <v>545.0099999999999</v>
      </c>
      <c r="AJ3570" t="n">
        <v>0</v>
      </c>
      <c r="AK3570" t="n">
        <v>20.392857142</v>
      </c>
      <c r="AL3570" t="n">
        <v>20.093043478</v>
      </c>
      <c r="AM3570" t="n">
        <v>20.185555555</v>
      </c>
      <c r="AN3570" t="n">
        <v>0</v>
      </c>
      <c r="AO3570" t="n">
        <v>0</v>
      </c>
      <c r="AP3570" t="inlineStr">
        <is>
          <t>Bellboy Corporation</t>
        </is>
      </c>
      <c r="AQ3570" t="n">
        <v>0</v>
      </c>
      <c r="AR3570" t="n">
        <v>0</v>
      </c>
    </row>
    <row r="3571">
      <c r="A3571" t="inlineStr">
        <is>
          <t>810012698078</t>
        </is>
      </c>
      <c r="B3571" t="inlineStr">
        <is>
          <t>Bellboy Corporation</t>
        </is>
      </c>
      <c r="C3571" t="inlineStr">
        <is>
          <t>Andover</t>
        </is>
      </c>
      <c r="D3571" t="inlineStr">
        <is>
          <t>4pk 12oz can</t>
        </is>
      </c>
      <c r="E3571" t="inlineStr">
        <is>
          <t>BLNCD Adaptogen Elixir Zen Blend 5mg THC 4pk 12oz can</t>
        </is>
      </c>
      <c r="F3571" t="n">
        <v>6</v>
      </c>
      <c r="G3571" t="n">
        <v>3</v>
      </c>
      <c r="H3571" t="n">
        <v>101</v>
      </c>
      <c r="I3571" t="n">
        <v>7</v>
      </c>
      <c r="J3571" t="n">
        <v>1</v>
      </c>
      <c r="K3571" t="n">
        <v>1</v>
      </c>
      <c r="L3571">
        <f>G3571+K3571*F3571</f>
        <v/>
      </c>
      <c r="M3571">
        <f>IF(X3571&gt;0,L3571/(X3571*7/30),"")</f>
        <v/>
      </c>
      <c r="N3571">
        <f>IF(Y3571&gt;0,L3571/(Y3571*7/90),"")</f>
        <v/>
      </c>
      <c r="O3571" t="n">
        <v>70.59999999999999</v>
      </c>
      <c r="P3571">
        <f>K3571*O3571</f>
        <v/>
      </c>
      <c r="Q3571" t="inlineStr">
        <is>
          <t>THC</t>
        </is>
      </c>
      <c r="R3571" t="inlineStr">
        <is>
          <t>Beverages</t>
        </is>
      </c>
      <c r="S3571" t="inlineStr"/>
      <c r="T3571" t="inlineStr">
        <is>
          <t>9918072</t>
        </is>
      </c>
      <c r="U3571" t="n">
        <v>0</v>
      </c>
      <c r="V3571" t="n">
        <v>463</v>
      </c>
      <c r="W3571" t="n">
        <v>1</v>
      </c>
      <c r="X3571" t="n">
        <v>7</v>
      </c>
      <c r="Y3571" t="n">
        <v>20</v>
      </c>
      <c r="Z3571" t="n">
        <v>45</v>
      </c>
      <c r="AA3571" t="n">
        <v>54</v>
      </c>
      <c r="AB3571" t="n">
        <v>4</v>
      </c>
      <c r="AC3571" t="n">
        <v>11.7667</v>
      </c>
      <c r="AD3571" t="n">
        <v>11.7667</v>
      </c>
      <c r="AE3571" t="n">
        <v>15.96</v>
      </c>
      <c r="AF3571" t="n">
        <v>117.01</v>
      </c>
      <c r="AG3571" t="n">
        <v>324.5200000000001</v>
      </c>
      <c r="AH3571" t="n">
        <v>726.5500000000003</v>
      </c>
      <c r="AI3571" t="n">
        <v>866.7500000000006</v>
      </c>
      <c r="AJ3571" t="n">
        <v>15.96</v>
      </c>
      <c r="AK3571" t="n">
        <v>16.715714285</v>
      </c>
      <c r="AL3571" t="n">
        <v>16.145555555</v>
      </c>
      <c r="AM3571" t="n">
        <v>16.050925925</v>
      </c>
      <c r="AN3571" t="n">
        <v>0</v>
      </c>
      <c r="AO3571" t="n">
        <v>1</v>
      </c>
      <c r="AP3571" t="inlineStr"/>
      <c r="AQ3571" t="n">
        <v>3.5</v>
      </c>
      <c r="AR3571" t="n">
        <v>1.7273</v>
      </c>
    </row>
    <row r="3572">
      <c r="A3572" t="inlineStr">
        <is>
          <t>850063284660</t>
        </is>
      </c>
      <c r="B3572" t="inlineStr">
        <is>
          <t>Discontinued</t>
        </is>
      </c>
      <c r="C3572" t="inlineStr">
        <is>
          <t>Blaine</t>
        </is>
      </c>
      <c r="D3572" t="inlineStr">
        <is>
          <t>4pk 12oz can</t>
        </is>
      </c>
      <c r="E3572" t="inlineStr">
        <is>
          <t>Minny Grown Highdrate Pure Skyblue 10mg THC 4pk 12oz can</t>
        </is>
      </c>
      <c r="F3572" t="n">
        <v>6</v>
      </c>
      <c r="G3572" t="n">
        <v>3</v>
      </c>
      <c r="H3572" t="n">
        <v>100</v>
      </c>
      <c r="I3572" t="n">
        <v>0</v>
      </c>
      <c r="J3572" t="n">
        <v>0</v>
      </c>
      <c r="K3572" t="n">
        <v>0</v>
      </c>
      <c r="L3572">
        <f>G3572+K3572*F3572</f>
        <v/>
      </c>
      <c r="M3572">
        <f>IF(X3572&gt;0,L3572/(X3572*7/30),"")</f>
        <v/>
      </c>
      <c r="N3572">
        <f>IF(Y3572&gt;0,L3572/(Y3572*7/90),"")</f>
        <v/>
      </c>
      <c r="O3572" t="n">
        <v>66</v>
      </c>
      <c r="P3572">
        <f>K3572*O3572</f>
        <v/>
      </c>
      <c r="Q3572" t="inlineStr">
        <is>
          <t>THC</t>
        </is>
      </c>
      <c r="R3572" t="inlineStr">
        <is>
          <t>Beverages</t>
        </is>
      </c>
      <c r="S3572" t="inlineStr"/>
      <c r="T3572" t="inlineStr">
        <is>
          <t>850063284660</t>
        </is>
      </c>
      <c r="U3572" t="n">
        <v>0</v>
      </c>
      <c r="V3572" t="n">
        <v>273</v>
      </c>
      <c r="W3572" t="n">
        <v>3</v>
      </c>
      <c r="X3572" t="n">
        <v>7</v>
      </c>
      <c r="Y3572" t="n">
        <v>8</v>
      </c>
      <c r="Z3572" t="n">
        <v>24</v>
      </c>
      <c r="AA3572" t="n">
        <v>27</v>
      </c>
      <c r="AB3572" t="n">
        <v>1</v>
      </c>
      <c r="AC3572" t="n">
        <v>11</v>
      </c>
      <c r="AD3572" t="n">
        <v>11</v>
      </c>
      <c r="AE3572" t="n">
        <v>50.88</v>
      </c>
      <c r="AF3572" t="n">
        <v>124.78</v>
      </c>
      <c r="AG3572" t="n">
        <v>141.74</v>
      </c>
      <c r="AH3572" t="n">
        <v>413.1999999999999</v>
      </c>
      <c r="AI3572" t="n">
        <v>462.1099999999999</v>
      </c>
      <c r="AJ3572" t="n">
        <v>16.96</v>
      </c>
      <c r="AK3572" t="n">
        <v>17.825714285</v>
      </c>
      <c r="AL3572" t="n">
        <v>17.216666666</v>
      </c>
      <c r="AM3572" t="n">
        <v>17.115185185</v>
      </c>
      <c r="AN3572" t="n">
        <v>1</v>
      </c>
      <c r="AO3572" t="n">
        <v>1</v>
      </c>
      <c r="AP3572" t="inlineStr"/>
      <c r="AQ3572" t="n">
        <v>0</v>
      </c>
      <c r="AR3572" t="n">
        <v>0</v>
      </c>
    </row>
    <row r="3573">
      <c r="A3573" t="inlineStr">
        <is>
          <t>85006587003</t>
        </is>
      </c>
      <c r="B3573" t="inlineStr">
        <is>
          <t>Phillips Wine &amp; Spirits - St. Paul</t>
        </is>
      </c>
      <c r="C3573" t="inlineStr">
        <is>
          <t>Chanhassen</t>
        </is>
      </c>
      <c r="D3573" t="inlineStr">
        <is>
          <t>4pk 12oz can</t>
        </is>
      </c>
      <c r="E3573" t="inlineStr">
        <is>
          <t>Daizy's Grape 10mg THC 4pk 12oz can</t>
        </is>
      </c>
      <c r="F3573" t="n">
        <v>6</v>
      </c>
      <c r="G3573" t="n">
        <v>3</v>
      </c>
      <c r="H3573" t="n">
        <v>116</v>
      </c>
      <c r="I3573" t="n">
        <v>1</v>
      </c>
      <c r="J3573" t="n">
        <v>1</v>
      </c>
      <c r="K3573" t="n">
        <v>1</v>
      </c>
      <c r="L3573">
        <f>G3573+K3573*F3573</f>
        <v/>
      </c>
      <c r="M3573">
        <f>IF(X3573&gt;0,L3573/(X3573*7/30),"")</f>
        <v/>
      </c>
      <c r="N3573">
        <f>IF(Y3573&gt;0,L3573/(Y3573*7/90),"")</f>
        <v/>
      </c>
      <c r="O3573" t="n">
        <v>63</v>
      </c>
      <c r="P3573">
        <f>K3573*O3573</f>
        <v/>
      </c>
      <c r="Q3573" t="inlineStr">
        <is>
          <t>THC</t>
        </is>
      </c>
      <c r="R3573" t="inlineStr">
        <is>
          <t>Beverages</t>
        </is>
      </c>
      <c r="S3573" t="inlineStr"/>
      <c r="T3573" t="inlineStr">
        <is>
          <t>1856456</t>
        </is>
      </c>
      <c r="U3573" t="n">
        <v>0</v>
      </c>
      <c r="V3573" t="n">
        <v>642</v>
      </c>
      <c r="W3573" t="n">
        <v>2</v>
      </c>
      <c r="X3573" t="n">
        <v>8</v>
      </c>
      <c r="Y3573" t="n">
        <v>28</v>
      </c>
      <c r="Z3573" t="n">
        <v>45</v>
      </c>
      <c r="AA3573" t="n">
        <v>45</v>
      </c>
      <c r="AB3573" t="n">
        <v>0</v>
      </c>
      <c r="AC3573" t="n">
        <v>4.254310344998276</v>
      </c>
      <c r="AD3573" t="n">
        <v>10.5</v>
      </c>
      <c r="AE3573" t="n">
        <v>25.92</v>
      </c>
      <c r="AF3573" t="n">
        <v>103.68</v>
      </c>
      <c r="AG3573" t="n">
        <v>362.0199999999999</v>
      </c>
      <c r="AH3573" t="n">
        <v>591.51</v>
      </c>
      <c r="AI3573" t="n">
        <v>591.51</v>
      </c>
      <c r="AJ3573" t="n">
        <v>12.96</v>
      </c>
      <c r="AK3573" t="n">
        <v>12.96</v>
      </c>
      <c r="AL3573" t="n">
        <v>13.153255813</v>
      </c>
      <c r="AM3573" t="n">
        <v>13.153255813</v>
      </c>
      <c r="AN3573" t="n">
        <v>0</v>
      </c>
      <c r="AO3573" t="n">
        <v>0</v>
      </c>
      <c r="AP3573" t="inlineStr">
        <is>
          <t>Artisan Beer</t>
        </is>
      </c>
      <c r="AQ3573" t="n">
        <v>0</v>
      </c>
      <c r="AR3573" t="n">
        <v>0</v>
      </c>
    </row>
    <row r="3574">
      <c r="A3574" t="inlineStr">
        <is>
          <t>860011319009</t>
        </is>
      </c>
      <c r="B3574" t="inlineStr">
        <is>
          <t>NOR North Brands LLC</t>
        </is>
      </c>
      <c r="C3574" t="inlineStr">
        <is>
          <t>Blaine</t>
        </is>
      </c>
      <c r="D3574" t="inlineStr">
        <is>
          <t>4pk 12oz can</t>
        </is>
      </c>
      <c r="E3574" t="inlineStr">
        <is>
          <t>North Canna High Tonics Prickly Pear Lime 10mg THC</t>
        </is>
      </c>
      <c r="F3574" t="n">
        <v>6</v>
      </c>
      <c r="G3574" t="n">
        <v>3</v>
      </c>
      <c r="H3574" t="n">
        <v>26</v>
      </c>
      <c r="I3574" t="n">
        <v>9</v>
      </c>
      <c r="J3574" t="n">
        <v>1</v>
      </c>
      <c r="K3574" t="n">
        <v>1</v>
      </c>
      <c r="L3574">
        <f>G3574+K3574*F3574</f>
        <v/>
      </c>
      <c r="M3574">
        <f>IF(X3574&gt;0,L3574/(X3574*7/30),"")</f>
        <v/>
      </c>
      <c r="N3574">
        <f>IF(Y3574&gt;0,L3574/(Y3574*7/90),"")</f>
        <v/>
      </c>
      <c r="O3574" t="n">
        <v>58</v>
      </c>
      <c r="P3574">
        <f>K3574*O3574</f>
        <v/>
      </c>
      <c r="Q3574" t="inlineStr">
        <is>
          <t>THC</t>
        </is>
      </c>
      <c r="R3574" t="inlineStr">
        <is>
          <t>Beverages</t>
        </is>
      </c>
      <c r="S3574" t="inlineStr"/>
      <c r="T3574" t="inlineStr">
        <is>
          <t>HTPPL</t>
        </is>
      </c>
      <c r="U3574" t="n">
        <v>0</v>
      </c>
      <c r="V3574" t="n">
        <v>487</v>
      </c>
      <c r="W3574" t="n">
        <v>3</v>
      </c>
      <c r="X3574" t="n">
        <v>8</v>
      </c>
      <c r="Y3574" t="n">
        <v>27</v>
      </c>
      <c r="Z3574" t="n">
        <v>51</v>
      </c>
      <c r="AA3574" t="n">
        <v>52</v>
      </c>
      <c r="AB3574" t="n">
        <v>1</v>
      </c>
      <c r="AC3574" t="n">
        <v>9.666666670000001</v>
      </c>
      <c r="AD3574" t="n">
        <v>9.666700000000001</v>
      </c>
      <c r="AE3574" t="n">
        <v>44.88</v>
      </c>
      <c r="AF3574" t="n">
        <v>119.68</v>
      </c>
      <c r="AG3574" t="n">
        <v>402.5499999999999</v>
      </c>
      <c r="AH3574" t="n">
        <v>759.5800000000004</v>
      </c>
      <c r="AI3574" t="n">
        <v>775.5400000000004</v>
      </c>
      <c r="AJ3574" t="n">
        <v>14.96</v>
      </c>
      <c r="AK3574" t="n">
        <v>14.96</v>
      </c>
      <c r="AL3574" t="n">
        <v>14.89372549</v>
      </c>
      <c r="AM3574" t="n">
        <v>14.914230769</v>
      </c>
      <c r="AN3574" t="n">
        <v>0</v>
      </c>
      <c r="AO3574" t="n">
        <v>0</v>
      </c>
      <c r="AP3574" t="inlineStr"/>
      <c r="AQ3574" t="n">
        <v>0.5385</v>
      </c>
      <c r="AR3574" t="n">
        <v>0.6923</v>
      </c>
    </row>
    <row r="3575">
      <c r="A3575" t="inlineStr">
        <is>
          <t>051497529079</t>
        </is>
      </c>
      <c r="B3575" t="inlineStr">
        <is>
          <t>North Star Hemp, LLC</t>
        </is>
      </c>
      <c r="C3575" t="inlineStr">
        <is>
          <t>Stillwater</t>
        </is>
      </c>
      <c r="D3575" t="inlineStr">
        <is>
          <t>4pk 12oz can</t>
        </is>
      </c>
      <c r="E3575" t="inlineStr">
        <is>
          <t>You Betcha Daytime 10mg THC 4pk 12oz can</t>
        </is>
      </c>
      <c r="F3575" t="n">
        <v>6</v>
      </c>
      <c r="G3575" t="n">
        <v>3</v>
      </c>
      <c r="H3575" t="n">
        <v>89</v>
      </c>
      <c r="I3575" t="n">
        <v>1</v>
      </c>
      <c r="J3575" t="n">
        <v>1</v>
      </c>
      <c r="K3575" t="n">
        <v>1</v>
      </c>
      <c r="L3575">
        <f>G3575+K3575*F3575</f>
        <v/>
      </c>
      <c r="M3575">
        <f>IF(X3575&gt;0,L3575/(X3575*7/30),"")</f>
        <v/>
      </c>
      <c r="N3575">
        <f>IF(Y3575&gt;0,L3575/(Y3575*7/90),"")</f>
        <v/>
      </c>
      <c r="O3575" t="n">
        <v>60</v>
      </c>
      <c r="P3575">
        <f>K3575*O3575</f>
        <v/>
      </c>
      <c r="Q3575" t="inlineStr">
        <is>
          <t>THC</t>
        </is>
      </c>
      <c r="R3575" t="inlineStr">
        <is>
          <t>Beverages</t>
        </is>
      </c>
      <c r="S3575" t="inlineStr"/>
      <c r="T3575" t="inlineStr">
        <is>
          <t>051497529079</t>
        </is>
      </c>
      <c r="U3575" t="n">
        <v>0</v>
      </c>
      <c r="V3575" t="n">
        <v>536</v>
      </c>
      <c r="W3575" t="n">
        <v>1</v>
      </c>
      <c r="X3575" t="n">
        <v>10</v>
      </c>
      <c r="Y3575" t="n">
        <v>41</v>
      </c>
      <c r="Z3575" t="n">
        <v>99</v>
      </c>
      <c r="AA3575" t="n">
        <v>99</v>
      </c>
      <c r="AB3575" t="n">
        <v>0</v>
      </c>
      <c r="AC3575" t="n">
        <v>10</v>
      </c>
      <c r="AD3575" t="n">
        <v>10</v>
      </c>
      <c r="AE3575" t="n">
        <v>15.96</v>
      </c>
      <c r="AF3575" t="n">
        <v>165.66</v>
      </c>
      <c r="AG3575" t="n">
        <v>660.4200000000001</v>
      </c>
      <c r="AH3575" t="n">
        <v>1598.220000000002</v>
      </c>
      <c r="AI3575" t="n">
        <v>1598.220000000002</v>
      </c>
      <c r="AJ3575" t="n">
        <v>15.96</v>
      </c>
      <c r="AK3575" t="n">
        <v>16.566</v>
      </c>
      <c r="AL3575" t="n">
        <v>16.143636363</v>
      </c>
      <c r="AM3575" t="n">
        <v>16.143636363</v>
      </c>
      <c r="AN3575" t="n">
        <v>0</v>
      </c>
      <c r="AO3575" t="n">
        <v>2</v>
      </c>
      <c r="AP3575" t="inlineStr"/>
      <c r="AQ3575" t="n">
        <v>0</v>
      </c>
      <c r="AR3575" t="n">
        <v>0</v>
      </c>
    </row>
    <row r="3576">
      <c r="A3576" t="inlineStr">
        <is>
          <t>198715275476</t>
        </is>
      </c>
      <c r="B3576" t="inlineStr">
        <is>
          <t>Insight Brewing Company (D)</t>
        </is>
      </c>
      <c r="C3576" t="inlineStr">
        <is>
          <t>St. Louis Park</t>
        </is>
      </c>
      <c r="D3576" t="inlineStr">
        <is>
          <t>4pk 12oz can</t>
        </is>
      </c>
      <c r="E3576" t="inlineStr">
        <is>
          <t>Jixxie Huckleberry Sour 10mg THC 4pk 12oz can</t>
        </is>
      </c>
      <c r="F3576" t="n">
        <v>6</v>
      </c>
      <c r="G3576" t="n">
        <v>3</v>
      </c>
      <c r="H3576" t="n">
        <v>109</v>
      </c>
      <c r="I3576" t="n">
        <v>0</v>
      </c>
      <c r="J3576" t="n">
        <v>1</v>
      </c>
      <c r="K3576" t="n">
        <v>1</v>
      </c>
      <c r="L3576">
        <f>G3576+K3576*F3576</f>
        <v/>
      </c>
      <c r="M3576">
        <f>IF(X3576&gt;0,L3576/(X3576*7/30),"")</f>
        <v/>
      </c>
      <c r="N3576">
        <f>IF(Y3576&gt;0,L3576/(Y3576*7/90),"")</f>
        <v/>
      </c>
      <c r="O3576" t="n">
        <v>47</v>
      </c>
      <c r="P3576">
        <f>K3576*O3576</f>
        <v/>
      </c>
      <c r="Q3576" t="inlineStr">
        <is>
          <t>THC</t>
        </is>
      </c>
      <c r="R3576" t="inlineStr">
        <is>
          <t>Beverages</t>
        </is>
      </c>
      <c r="S3576" t="inlineStr"/>
      <c r="T3576" t="inlineStr">
        <is>
          <t>198715275476</t>
        </is>
      </c>
      <c r="U3576" t="n">
        <v>0</v>
      </c>
      <c r="V3576" t="n">
        <v>77</v>
      </c>
      <c r="W3576" t="n">
        <v>2</v>
      </c>
      <c r="X3576" t="n">
        <v>9</v>
      </c>
      <c r="Y3576" t="n">
        <v>15</v>
      </c>
      <c r="Z3576" t="n">
        <v>15</v>
      </c>
      <c r="AA3576" t="n">
        <v>15</v>
      </c>
      <c r="AB3576" t="n">
        <v>0</v>
      </c>
      <c r="AC3576" t="n">
        <v>7.833300000000001</v>
      </c>
      <c r="AD3576" t="n">
        <v>7.8333</v>
      </c>
      <c r="AE3576" t="n">
        <v>25.92</v>
      </c>
      <c r="AF3576" t="n">
        <v>115.9</v>
      </c>
      <c r="AG3576" t="n">
        <v>193.6600000000001</v>
      </c>
      <c r="AH3576" t="n">
        <v>193.6600000000001</v>
      </c>
      <c r="AI3576" t="n">
        <v>193.6600000000001</v>
      </c>
      <c r="AJ3576" t="n">
        <v>12.96</v>
      </c>
      <c r="AK3576" t="n">
        <v>12.877777777</v>
      </c>
      <c r="AL3576" t="n">
        <v>12.907142857</v>
      </c>
      <c r="AM3576" t="n">
        <v>12.907142857</v>
      </c>
      <c r="AN3576" t="n">
        <v>0</v>
      </c>
      <c r="AO3576" t="n">
        <v>0</v>
      </c>
      <c r="AP3576" t="inlineStr">
        <is>
          <t>Insight Brewing Company (D)</t>
        </is>
      </c>
      <c r="AQ3576" t="n">
        <v>0</v>
      </c>
      <c r="AR3576" t="n">
        <v>0</v>
      </c>
    </row>
    <row r="3577">
      <c r="A3577" t="inlineStr">
        <is>
          <t>198715421057</t>
        </is>
      </c>
      <c r="B3577" t="inlineStr">
        <is>
          <t>Global Reserve LLC</t>
        </is>
      </c>
      <c r="C3577" t="inlineStr">
        <is>
          <t>Blaine</t>
        </is>
      </c>
      <c r="D3577" t="inlineStr">
        <is>
          <t>4pk 12oz can</t>
        </is>
      </c>
      <c r="E3577" t="inlineStr">
        <is>
          <t>Bootlegger Mojito Mocktail 10mg THC 4pk 12oz can</t>
        </is>
      </c>
      <c r="F3577" t="n">
        <v>6</v>
      </c>
      <c r="G3577" t="n">
        <v>3</v>
      </c>
      <c r="H3577" t="n">
        <v>93</v>
      </c>
      <c r="I3577" t="n">
        <v>2</v>
      </c>
      <c r="J3577" t="n">
        <v>1</v>
      </c>
      <c r="K3577" t="n">
        <v>1</v>
      </c>
      <c r="L3577">
        <f>G3577+K3577*F3577</f>
        <v/>
      </c>
      <c r="M3577">
        <f>IF(X3577&gt;0,L3577/(X3577*7/30),"")</f>
        <v/>
      </c>
      <c r="N3577">
        <f>IF(Y3577&gt;0,L3577/(Y3577*7/90),"")</f>
        <v/>
      </c>
      <c r="O3577" t="n">
        <v>67.2</v>
      </c>
      <c r="P3577">
        <f>K3577*O3577</f>
        <v/>
      </c>
      <c r="Q3577" t="inlineStr">
        <is>
          <t>THC</t>
        </is>
      </c>
      <c r="R3577" t="inlineStr">
        <is>
          <t>Beverages</t>
        </is>
      </c>
      <c r="S3577" t="inlineStr"/>
      <c r="T3577" t="inlineStr">
        <is>
          <t>198715421057</t>
        </is>
      </c>
      <c r="U3577" t="n">
        <v>0</v>
      </c>
      <c r="V3577" t="n">
        <v>349</v>
      </c>
      <c r="W3577" t="n">
        <v>4</v>
      </c>
      <c r="X3577" t="n">
        <v>9</v>
      </c>
      <c r="Y3577" t="n">
        <v>18</v>
      </c>
      <c r="Z3577" t="n">
        <v>36</v>
      </c>
      <c r="AA3577" t="n">
        <v>38</v>
      </c>
      <c r="AB3577" t="n">
        <v>1</v>
      </c>
      <c r="AC3577" t="n">
        <v>11.2</v>
      </c>
      <c r="AD3577" t="n">
        <v>11.2</v>
      </c>
      <c r="AE3577" t="n">
        <v>67.84</v>
      </c>
      <c r="AF3577" t="n">
        <v>152.64</v>
      </c>
      <c r="AG3577" t="n">
        <v>310.3700000000001</v>
      </c>
      <c r="AH3577" t="n">
        <v>619.74</v>
      </c>
      <c r="AI3577" t="n">
        <v>653.6600000000001</v>
      </c>
      <c r="AJ3577" t="n">
        <v>16.96</v>
      </c>
      <c r="AK3577" t="n">
        <v>16.96</v>
      </c>
      <c r="AL3577" t="n">
        <v>16.253142857</v>
      </c>
      <c r="AM3577" t="n">
        <v>16.291351351</v>
      </c>
      <c r="AN3577" t="n">
        <v>0</v>
      </c>
      <c r="AO3577" t="n">
        <v>0</v>
      </c>
      <c r="AP3577" t="inlineStr"/>
      <c r="AQ3577" t="n">
        <v>2.25</v>
      </c>
      <c r="AR3577" t="n">
        <v>1.7</v>
      </c>
    </row>
    <row r="3578">
      <c r="A3578" t="inlineStr">
        <is>
          <t>400000024950</t>
        </is>
      </c>
      <c r="B3578" t="inlineStr">
        <is>
          <t>Global Reserve LLC</t>
        </is>
      </c>
      <c r="C3578" t="inlineStr">
        <is>
          <t>Stillwater</t>
        </is>
      </c>
      <c r="D3578" t="inlineStr">
        <is>
          <t>4pk 12oz can</t>
        </is>
      </c>
      <c r="E3578" t="inlineStr">
        <is>
          <t>Looner Lemon Lime 10mg THC 4pk 12oz can</t>
        </is>
      </c>
      <c r="F3578" t="n">
        <v>6</v>
      </c>
      <c r="G3578" t="n">
        <v>3</v>
      </c>
      <c r="H3578" t="n">
        <v>107.75</v>
      </c>
      <c r="I3578" t="n">
        <v>3</v>
      </c>
      <c r="J3578" t="n">
        <v>1</v>
      </c>
      <c r="K3578" t="n">
        <v>1</v>
      </c>
      <c r="L3578">
        <f>G3578+K3578*F3578</f>
        <v/>
      </c>
      <c r="M3578">
        <f>IF(X3578&gt;0,L3578/(X3578*7/30),"")</f>
        <v/>
      </c>
      <c r="N3578">
        <f>IF(Y3578&gt;0,L3578/(Y3578*7/90),"")</f>
        <v/>
      </c>
      <c r="O3578" t="n">
        <v>67.2</v>
      </c>
      <c r="P3578">
        <f>K3578*O3578</f>
        <v/>
      </c>
      <c r="Q3578" t="inlineStr">
        <is>
          <t>THC</t>
        </is>
      </c>
      <c r="R3578" t="inlineStr">
        <is>
          <t>Beverages</t>
        </is>
      </c>
      <c r="S3578" t="inlineStr"/>
      <c r="T3578" t="inlineStr"/>
      <c r="U3578" t="n">
        <v>0</v>
      </c>
      <c r="V3578" t="n">
        <v>1258</v>
      </c>
      <c r="W3578" t="n">
        <v>5</v>
      </c>
      <c r="X3578" t="n">
        <v>10</v>
      </c>
      <c r="Y3578" t="n">
        <v>26</v>
      </c>
      <c r="Z3578" t="n">
        <v>64</v>
      </c>
      <c r="AA3578" t="n">
        <v>74</v>
      </c>
      <c r="AB3578" t="n">
        <v>6</v>
      </c>
      <c r="AC3578" t="n">
        <v>11.20000000055684</v>
      </c>
      <c r="AD3578" t="n">
        <v>11.2</v>
      </c>
      <c r="AE3578" t="n">
        <v>72.34</v>
      </c>
      <c r="AF3578" t="n">
        <v>144.68</v>
      </c>
      <c r="AG3578" t="n">
        <v>406.6299999999999</v>
      </c>
      <c r="AH3578" t="n">
        <v>1011.250000000001</v>
      </c>
      <c r="AI3578" t="n">
        <v>1211.010000000001</v>
      </c>
      <c r="AJ3578" t="n">
        <v>14.468</v>
      </c>
      <c r="AK3578" t="n">
        <v>14.468</v>
      </c>
      <c r="AL3578" t="n">
        <v>15.814126984</v>
      </c>
      <c r="AM3578" t="n">
        <v>16.384246575</v>
      </c>
      <c r="AN3578" t="n">
        <v>0</v>
      </c>
      <c r="AO3578" t="n">
        <v>2</v>
      </c>
      <c r="AP3578" t="inlineStr">
        <is>
          <t>Global Reserve LLC</t>
        </is>
      </c>
      <c r="AQ3578" t="n">
        <v>1.25</v>
      </c>
      <c r="AR3578" t="n">
        <v>1.6923</v>
      </c>
    </row>
    <row r="3579">
      <c r="A3579" t="inlineStr">
        <is>
          <t>643459379916</t>
        </is>
      </c>
      <c r="B3579" t="inlineStr">
        <is>
          <t>Gigli MN LLC</t>
        </is>
      </c>
      <c r="C3579" t="inlineStr">
        <is>
          <t>Osseo</t>
        </is>
      </c>
      <c r="D3579" t="inlineStr">
        <is>
          <t>4pk 12oz can</t>
        </is>
      </c>
      <c r="E3579" t="inlineStr">
        <is>
          <t>Gigli Blood Orange Margarita 5mg THC 4pk 12oz can</t>
        </is>
      </c>
      <c r="F3579" t="n">
        <v>6</v>
      </c>
      <c r="G3579" t="n">
        <v>3</v>
      </c>
      <c r="H3579" t="n">
        <v>321</v>
      </c>
      <c r="I3579" t="n">
        <v>3</v>
      </c>
      <c r="J3579" t="n">
        <v>2</v>
      </c>
      <c r="K3579" t="n">
        <v>2</v>
      </c>
      <c r="L3579">
        <f>G3579+K3579*F3579</f>
        <v/>
      </c>
      <c r="M3579">
        <f>IF(X3579&gt;0,L3579/(X3579*7/30),"")</f>
        <v/>
      </c>
      <c r="N3579">
        <f>IF(Y3579&gt;0,L3579/(Y3579*7/90),"")</f>
        <v/>
      </c>
      <c r="O3579" t="n">
        <v>52</v>
      </c>
      <c r="P3579">
        <f>K3579*O3579</f>
        <v/>
      </c>
      <c r="Q3579" t="inlineStr">
        <is>
          <t>THC</t>
        </is>
      </c>
      <c r="R3579" t="inlineStr">
        <is>
          <t>Beverages</t>
        </is>
      </c>
      <c r="S3579" t="inlineStr"/>
      <c r="T3579" t="inlineStr"/>
      <c r="U3579" t="n">
        <v>0</v>
      </c>
      <c r="V3579" t="n">
        <v>727</v>
      </c>
      <c r="W3579" t="n">
        <v>5</v>
      </c>
      <c r="X3579" t="n">
        <v>11</v>
      </c>
      <c r="Y3579" t="n">
        <v>24</v>
      </c>
      <c r="Z3579" t="n">
        <v>64</v>
      </c>
      <c r="AA3579" t="n">
        <v>64</v>
      </c>
      <c r="AB3579" t="n">
        <v>0</v>
      </c>
      <c r="AC3579" t="n">
        <v>8.797250974447042</v>
      </c>
      <c r="AD3579" t="n">
        <v>8.666700000000001</v>
      </c>
      <c r="AE3579" t="n">
        <v>64.80000000000001</v>
      </c>
      <c r="AF3579" t="n">
        <v>142.5600000000001</v>
      </c>
      <c r="AG3579" t="n">
        <v>311.04</v>
      </c>
      <c r="AH3579" t="n">
        <v>829.3700000000007</v>
      </c>
      <c r="AI3579" t="n">
        <v>829.3700000000007</v>
      </c>
      <c r="AJ3579" t="n">
        <v>12.96</v>
      </c>
      <c r="AK3579" t="n">
        <v>12.96</v>
      </c>
      <c r="AL3579" t="n">
        <v>12.566212121</v>
      </c>
      <c r="AM3579" t="n">
        <v>12.566212121</v>
      </c>
      <c r="AN3579" t="n">
        <v>1</v>
      </c>
      <c r="AO3579" t="n">
        <v>1</v>
      </c>
      <c r="AP3579" t="inlineStr">
        <is>
          <t>Gigli MN LLC</t>
        </is>
      </c>
      <c r="AQ3579" t="n">
        <v>10</v>
      </c>
      <c r="AR3579" t="n">
        <v>7.3333</v>
      </c>
    </row>
    <row r="3580">
      <c r="A3580" t="inlineStr">
        <is>
          <t>810035540934</t>
        </is>
      </c>
      <c r="B3580" t="inlineStr">
        <is>
          <t>Hohensteins, Inc.</t>
        </is>
      </c>
      <c r="C3580" t="inlineStr">
        <is>
          <t>Osseo</t>
        </is>
      </c>
      <c r="D3580" t="inlineStr">
        <is>
          <t>4pk 12oz can</t>
        </is>
      </c>
      <c r="E3580" t="inlineStr">
        <is>
          <t>Find Wunder Blackberry Lemon 10mg THC 4pk 12oz can</t>
        </is>
      </c>
      <c r="F3580" t="n">
        <v>6</v>
      </c>
      <c r="G3580" t="n">
        <v>3</v>
      </c>
      <c r="H3580" t="n">
        <v>137</v>
      </c>
      <c r="I3580" t="n">
        <v>0</v>
      </c>
      <c r="J3580" t="n">
        <v>1</v>
      </c>
      <c r="K3580" t="n">
        <v>1</v>
      </c>
      <c r="L3580">
        <f>G3580+K3580*F3580</f>
        <v/>
      </c>
      <c r="M3580">
        <f>IF(X3580&gt;0,L3580/(X3580*7/30),"")</f>
        <v/>
      </c>
      <c r="N3580">
        <f>IF(Y3580&gt;0,L3580/(Y3580*7/90),"")</f>
        <v/>
      </c>
      <c r="O3580" t="n">
        <v>75.5</v>
      </c>
      <c r="P3580">
        <f>K3580*O3580</f>
        <v/>
      </c>
      <c r="Q3580" t="inlineStr">
        <is>
          <t>THC</t>
        </is>
      </c>
      <c r="R3580" t="inlineStr">
        <is>
          <t>Beverages</t>
        </is>
      </c>
      <c r="S3580" t="inlineStr"/>
      <c r="T3580" t="inlineStr">
        <is>
          <t>810035540934</t>
        </is>
      </c>
      <c r="U3580" t="n">
        <v>0</v>
      </c>
      <c r="V3580" t="n">
        <v>118</v>
      </c>
      <c r="W3580" t="n">
        <v>1</v>
      </c>
      <c r="X3580" t="n">
        <v>9</v>
      </c>
      <c r="Y3580" t="n">
        <v>9</v>
      </c>
      <c r="Z3580" t="n">
        <v>9</v>
      </c>
      <c r="AA3580" t="n">
        <v>9</v>
      </c>
      <c r="AB3580" t="n">
        <v>0</v>
      </c>
      <c r="AC3580" t="n">
        <v>12.58333333607007</v>
      </c>
      <c r="AD3580" t="n">
        <v>12.5833</v>
      </c>
      <c r="AE3580" t="n">
        <v>15.96</v>
      </c>
      <c r="AF3580" t="n">
        <v>143.64</v>
      </c>
      <c r="AG3580" t="n">
        <v>143.64</v>
      </c>
      <c r="AH3580" t="n">
        <v>143.64</v>
      </c>
      <c r="AI3580" t="n">
        <v>143.64</v>
      </c>
      <c r="AJ3580" t="n">
        <v>15.96</v>
      </c>
      <c r="AK3580" t="n">
        <v>15.96</v>
      </c>
      <c r="AL3580" t="n">
        <v>15.96</v>
      </c>
      <c r="AM3580" t="n">
        <v>15.96</v>
      </c>
      <c r="AN3580" t="n">
        <v>0</v>
      </c>
      <c r="AO3580" t="n">
        <v>9</v>
      </c>
      <c r="AP3580" t="inlineStr">
        <is>
          <t>Hohensteins, Inc.</t>
        </is>
      </c>
      <c r="AQ3580" t="n">
        <v>0</v>
      </c>
      <c r="AR3580" t="n">
        <v>0</v>
      </c>
    </row>
    <row r="3581">
      <c r="A3581" t="inlineStr">
        <is>
          <t>850009601278</t>
        </is>
      </c>
      <c r="B3581" t="inlineStr">
        <is>
          <t>Capitol Beverage Sales, L.P.</t>
        </is>
      </c>
      <c r="C3581" t="inlineStr">
        <is>
          <t>Ramsey</t>
        </is>
      </c>
      <c r="D3581" t="inlineStr">
        <is>
          <t>4pk 12oz can</t>
        </is>
      </c>
      <c r="E3581" t="inlineStr">
        <is>
          <t>Tempter's Blueberry 10mg THC 4pk 12oz can</t>
        </is>
      </c>
      <c r="F3581" t="n">
        <v>6</v>
      </c>
      <c r="G3581" t="n">
        <v>3</v>
      </c>
      <c r="H3581" t="n">
        <v>117</v>
      </c>
      <c r="I3581" t="n">
        <v>8</v>
      </c>
      <c r="J3581" t="n">
        <v>1</v>
      </c>
      <c r="K3581" t="n">
        <v>1</v>
      </c>
      <c r="L3581">
        <f>G3581+K3581*F3581</f>
        <v/>
      </c>
      <c r="M3581">
        <f>IF(X3581&gt;0,L3581/(X3581*7/30),"")</f>
        <v/>
      </c>
      <c r="N3581">
        <f>IF(Y3581&gt;0,L3581/(Y3581*7/90),"")</f>
        <v/>
      </c>
      <c r="O3581" t="n">
        <v>64</v>
      </c>
      <c r="P3581">
        <f>K3581*O3581</f>
        <v/>
      </c>
      <c r="Q3581" t="inlineStr">
        <is>
          <t>THC</t>
        </is>
      </c>
      <c r="R3581" t="inlineStr">
        <is>
          <t>Beverages</t>
        </is>
      </c>
      <c r="S3581" t="inlineStr">
        <is>
          <t>Seltzer</t>
        </is>
      </c>
      <c r="T3581" t="inlineStr">
        <is>
          <t>60302</t>
        </is>
      </c>
      <c r="U3581" t="n">
        <v>0</v>
      </c>
      <c r="V3581" t="n">
        <v>1595</v>
      </c>
      <c r="W3581" t="n">
        <v>2</v>
      </c>
      <c r="X3581" t="n">
        <v>11</v>
      </c>
      <c r="Y3581" t="n">
        <v>32</v>
      </c>
      <c r="Z3581" t="n">
        <v>66</v>
      </c>
      <c r="AA3581" t="n">
        <v>97</v>
      </c>
      <c r="AB3581" t="n">
        <v>12</v>
      </c>
      <c r="AC3581" t="n">
        <v>10.66809110906068</v>
      </c>
      <c r="AD3581" t="n">
        <v>10.6667</v>
      </c>
      <c r="AE3581" t="n">
        <v>31.92</v>
      </c>
      <c r="AF3581" t="n">
        <v>175.5600000000001</v>
      </c>
      <c r="AG3581" t="n">
        <v>506.4899999999998</v>
      </c>
      <c r="AH3581" t="n">
        <v>1038.010000000001</v>
      </c>
      <c r="AI3581" t="n">
        <v>1522.410000000002</v>
      </c>
      <c r="AJ3581" t="n">
        <v>15.96</v>
      </c>
      <c r="AK3581" t="n">
        <v>15.96</v>
      </c>
      <c r="AL3581" t="n">
        <v>15.727424242</v>
      </c>
      <c r="AM3581" t="n">
        <v>15.694948453</v>
      </c>
      <c r="AN3581" t="n">
        <v>0</v>
      </c>
      <c r="AO3581" t="n">
        <v>1</v>
      </c>
      <c r="AP3581" t="inlineStr"/>
      <c r="AQ3581" t="n">
        <v>1</v>
      </c>
      <c r="AR3581" t="n">
        <v>0.7895</v>
      </c>
    </row>
    <row r="3582">
      <c r="A3582" t="inlineStr">
        <is>
          <t>850047906649</t>
        </is>
      </c>
      <c r="B3582" t="inlineStr">
        <is>
          <t>Global Reserve LLC</t>
        </is>
      </c>
      <c r="C3582" t="inlineStr">
        <is>
          <t>Woodbury</t>
        </is>
      </c>
      <c r="D3582" t="inlineStr">
        <is>
          <t>4pk 12oz can</t>
        </is>
      </c>
      <c r="E3582" t="inlineStr">
        <is>
          <t>Bubz Orange Vanilla 10mg THC 4pk 12oz can</t>
        </is>
      </c>
      <c r="F3582" t="n">
        <v>6</v>
      </c>
      <c r="G3582" t="n">
        <v>3</v>
      </c>
      <c r="H3582" t="n">
        <v>64</v>
      </c>
      <c r="I3582" t="n">
        <v>33</v>
      </c>
      <c r="J3582" t="n">
        <v>1</v>
      </c>
      <c r="K3582" t="n">
        <v>1</v>
      </c>
      <c r="L3582">
        <f>G3582+K3582*F3582</f>
        <v/>
      </c>
      <c r="M3582">
        <f>IF(X3582&gt;0,L3582/(X3582*7/30),"")</f>
        <v/>
      </c>
      <c r="N3582">
        <f>IF(Y3582&gt;0,L3582/(Y3582*7/90),"")</f>
        <v/>
      </c>
      <c r="O3582" t="n">
        <v>57.6</v>
      </c>
      <c r="P3582">
        <f>K3582*O3582</f>
        <v/>
      </c>
      <c r="Q3582" t="inlineStr">
        <is>
          <t>THC</t>
        </is>
      </c>
      <c r="R3582" t="inlineStr">
        <is>
          <t>Beverages</t>
        </is>
      </c>
      <c r="S3582" t="inlineStr"/>
      <c r="T3582" t="inlineStr">
        <is>
          <t>195-510</t>
        </is>
      </c>
      <c r="U3582" t="n">
        <v>0</v>
      </c>
      <c r="V3582" t="n">
        <v>121</v>
      </c>
      <c r="W3582" t="n">
        <v>0</v>
      </c>
      <c r="X3582" t="n">
        <v>9</v>
      </c>
      <c r="Y3582" t="n">
        <v>13</v>
      </c>
      <c r="Z3582" t="n">
        <v>21</v>
      </c>
      <c r="AA3582" t="n">
        <v>21</v>
      </c>
      <c r="AB3582" t="n">
        <v>0</v>
      </c>
      <c r="AC3582" t="n">
        <v>8.815399325464615</v>
      </c>
      <c r="AD3582" t="n">
        <v>9.6</v>
      </c>
      <c r="AE3582" t="n">
        <v>0</v>
      </c>
      <c r="AF3582" t="n">
        <v>125.64</v>
      </c>
      <c r="AG3582" t="n">
        <v>183.5400000000001</v>
      </c>
      <c r="AH3582" t="n">
        <v>298.34</v>
      </c>
      <c r="AI3582" t="n">
        <v>298.34</v>
      </c>
      <c r="AJ3582" t="n">
        <v>0</v>
      </c>
      <c r="AK3582" t="n">
        <v>13.96</v>
      </c>
      <c r="AL3582" t="n">
        <v>14.206666666</v>
      </c>
      <c r="AM3582" t="n">
        <v>14.206666666</v>
      </c>
      <c r="AN3582" t="n">
        <v>0</v>
      </c>
      <c r="AO3582" t="n">
        <v>0</v>
      </c>
      <c r="AP3582" t="inlineStr"/>
      <c r="AQ3582" t="n">
        <v>0</v>
      </c>
      <c r="AR3582" t="n">
        <v>0</v>
      </c>
    </row>
    <row r="3583">
      <c r="A3583" t="inlineStr">
        <is>
          <t>850056651097</t>
        </is>
      </c>
      <c r="B3583" t="inlineStr">
        <is>
          <t>Happy Duck LLC</t>
        </is>
      </c>
      <c r="C3583" t="inlineStr">
        <is>
          <t>Bloomington</t>
        </is>
      </c>
      <c r="D3583" t="inlineStr">
        <is>
          <t>4pk 12oz can</t>
        </is>
      </c>
      <c r="E3583" t="inlineStr">
        <is>
          <t>Happy Duck Bomba 10mg THC 4pk 12oz can</t>
        </is>
      </c>
      <c r="F3583" t="n">
        <v>6</v>
      </c>
      <c r="G3583" t="n">
        <v>3</v>
      </c>
      <c r="H3583" t="n">
        <v>11</v>
      </c>
      <c r="I3583" t="n">
        <v>4</v>
      </c>
      <c r="J3583" t="n">
        <v>1</v>
      </c>
      <c r="K3583" t="n">
        <v>1</v>
      </c>
      <c r="L3583">
        <f>G3583+K3583*F3583</f>
        <v/>
      </c>
      <c r="M3583">
        <f>IF(X3583&gt;0,L3583/(X3583*7/30),"")</f>
        <v/>
      </c>
      <c r="N3583">
        <f>IF(Y3583&gt;0,L3583/(Y3583*7/90),"")</f>
        <v/>
      </c>
      <c r="O3583" t="n">
        <v>35</v>
      </c>
      <c r="P3583">
        <f>K3583*O3583</f>
        <v/>
      </c>
      <c r="Q3583" t="inlineStr">
        <is>
          <t>THC</t>
        </is>
      </c>
      <c r="R3583" t="inlineStr">
        <is>
          <t>Beverages</t>
        </is>
      </c>
      <c r="S3583" t="inlineStr"/>
      <c r="T3583" t="inlineStr">
        <is>
          <t>850056651097</t>
        </is>
      </c>
      <c r="U3583" t="n">
        <v>0</v>
      </c>
      <c r="V3583" t="n">
        <v>1087</v>
      </c>
      <c r="W3583" t="n">
        <v>0</v>
      </c>
      <c r="X3583" t="n">
        <v>10</v>
      </c>
      <c r="Y3583" t="n">
        <v>20</v>
      </c>
      <c r="Z3583" t="n">
        <v>27</v>
      </c>
      <c r="AA3583" t="n">
        <v>27</v>
      </c>
      <c r="AB3583" t="n">
        <v>0</v>
      </c>
      <c r="AC3583" t="n">
        <v>5.833333330170588</v>
      </c>
      <c r="AD3583" t="n">
        <v>5.8333</v>
      </c>
      <c r="AE3583" t="n">
        <v>0</v>
      </c>
      <c r="AF3583" t="n">
        <v>105.6</v>
      </c>
      <c r="AG3583" t="n">
        <v>206.2300000000001</v>
      </c>
      <c r="AH3583" t="n">
        <v>269.6000000000001</v>
      </c>
      <c r="AI3583" t="n">
        <v>269.6000000000001</v>
      </c>
      <c r="AJ3583" t="n">
        <v>0</v>
      </c>
      <c r="AK3583" t="n">
        <v>10.56</v>
      </c>
      <c r="AL3583" t="n">
        <v>9.628571428000001</v>
      </c>
      <c r="AM3583" t="n">
        <v>9.628571428000001</v>
      </c>
      <c r="AN3583" t="n">
        <v>0</v>
      </c>
      <c r="AO3583" t="n">
        <v>0</v>
      </c>
      <c r="AP3583" t="inlineStr">
        <is>
          <t>Happy Duck LLC</t>
        </is>
      </c>
      <c r="AQ3583" t="n">
        <v>0</v>
      </c>
      <c r="AR3583" t="n">
        <v>0</v>
      </c>
    </row>
    <row r="3584">
      <c r="A3584" t="inlineStr">
        <is>
          <t>850072957173</t>
        </is>
      </c>
      <c r="B3584" t="inlineStr">
        <is>
          <t>Hohensteins, Inc.</t>
        </is>
      </c>
      <c r="C3584" t="inlineStr">
        <is>
          <t>Chanhassen</t>
        </is>
      </c>
      <c r="D3584" t="inlineStr">
        <is>
          <t>4pk 12oz can</t>
        </is>
      </c>
      <c r="E3584" t="inlineStr">
        <is>
          <t>Senorita Paloma 10mg THC 4pk 12oz can</t>
        </is>
      </c>
      <c r="F3584" t="n">
        <v>6</v>
      </c>
      <c r="G3584" t="n">
        <v>3</v>
      </c>
      <c r="H3584" t="n">
        <v>171</v>
      </c>
      <c r="I3584" t="n">
        <v>0</v>
      </c>
      <c r="J3584" t="n">
        <v>1</v>
      </c>
      <c r="K3584" t="n">
        <v>1</v>
      </c>
      <c r="L3584">
        <f>G3584+K3584*F3584</f>
        <v/>
      </c>
      <c r="M3584">
        <f>IF(X3584&gt;0,L3584/(X3584*7/30),"")</f>
        <v/>
      </c>
      <c r="N3584">
        <f>IF(Y3584&gt;0,L3584/(Y3584*7/90),"")</f>
        <v/>
      </c>
      <c r="O3584" t="n">
        <v>67.2</v>
      </c>
      <c r="P3584">
        <f>K3584*O3584</f>
        <v/>
      </c>
      <c r="Q3584" t="inlineStr">
        <is>
          <t>THC</t>
        </is>
      </c>
      <c r="R3584" t="inlineStr">
        <is>
          <t>Beverages</t>
        </is>
      </c>
      <c r="S3584" t="inlineStr"/>
      <c r="T3584" t="inlineStr">
        <is>
          <t>48635</t>
        </is>
      </c>
      <c r="U3584" t="n">
        <v>0</v>
      </c>
      <c r="V3584" t="n">
        <v>665</v>
      </c>
      <c r="W3584" t="n">
        <v>2</v>
      </c>
      <c r="X3584" t="n">
        <v>9</v>
      </c>
      <c r="Y3584" t="n">
        <v>19</v>
      </c>
      <c r="Z3584" t="n">
        <v>27</v>
      </c>
      <c r="AA3584" t="n">
        <v>27</v>
      </c>
      <c r="AB3584" t="n">
        <v>0</v>
      </c>
      <c r="AC3584" t="n">
        <v>11.1968810911193</v>
      </c>
      <c r="AD3584" t="n">
        <v>11.2</v>
      </c>
      <c r="AE3584" t="n">
        <v>27.92</v>
      </c>
      <c r="AF3584" t="n">
        <v>122.78</v>
      </c>
      <c r="AG3584" t="n">
        <v>249.9800000000001</v>
      </c>
      <c r="AH3584" t="n">
        <v>345.69</v>
      </c>
      <c r="AI3584" t="n">
        <v>345.69</v>
      </c>
      <c r="AJ3584" t="n">
        <v>13.96</v>
      </c>
      <c r="AK3584" t="n">
        <v>12.278</v>
      </c>
      <c r="AL3584" t="n">
        <v>12.346071428</v>
      </c>
      <c r="AM3584" t="n">
        <v>12.346071428</v>
      </c>
      <c r="AN3584" t="n">
        <v>0</v>
      </c>
      <c r="AO3584" t="n">
        <v>1</v>
      </c>
      <c r="AP3584" t="inlineStr"/>
      <c r="AQ3584" t="n">
        <v>0</v>
      </c>
      <c r="AR3584" t="n">
        <v>0</v>
      </c>
    </row>
    <row r="3585">
      <c r="A3585" t="inlineStr">
        <is>
          <t>860008762450</t>
        </is>
      </c>
      <c r="B3585" t="inlineStr">
        <is>
          <t>Capitol Beverage Sales, L.P.</t>
        </is>
      </c>
      <c r="C3585" t="inlineStr">
        <is>
          <t>Roseville</t>
        </is>
      </c>
      <c r="D3585" t="inlineStr">
        <is>
          <t>4pk 8oz can</t>
        </is>
      </c>
      <c r="E3585" t="inlineStr">
        <is>
          <t>Plift Crisp Ginger 10mg THC 4pk 7.5 oz can</t>
        </is>
      </c>
      <c r="F3585" t="n">
        <v>6</v>
      </c>
      <c r="G3585" t="n">
        <v>3</v>
      </c>
      <c r="H3585" t="n">
        <v>180</v>
      </c>
      <c r="I3585" t="n">
        <v>5</v>
      </c>
      <c r="J3585" t="n">
        <v>1</v>
      </c>
      <c r="K3585" t="n">
        <v>1</v>
      </c>
      <c r="L3585">
        <f>G3585+K3585*F3585</f>
        <v/>
      </c>
      <c r="M3585">
        <f>IF(X3585&gt;0,L3585/(X3585*7/30),"")</f>
        <v/>
      </c>
      <c r="N3585">
        <f>IF(Y3585&gt;0,L3585/(Y3585*7/90),"")</f>
        <v/>
      </c>
      <c r="O3585" t="n">
        <v>57</v>
      </c>
      <c r="P3585">
        <f>K3585*O3585</f>
        <v/>
      </c>
      <c r="Q3585" t="inlineStr">
        <is>
          <t>THC</t>
        </is>
      </c>
      <c r="R3585" t="inlineStr">
        <is>
          <t>Beverages</t>
        </is>
      </c>
      <c r="S3585" t="inlineStr"/>
      <c r="T3585" t="inlineStr">
        <is>
          <t>3003</t>
        </is>
      </c>
      <c r="U3585" t="n">
        <v>0</v>
      </c>
      <c r="V3585" t="n">
        <v>1297</v>
      </c>
      <c r="W3585" t="n">
        <v>4</v>
      </c>
      <c r="X3585" t="n">
        <v>11</v>
      </c>
      <c r="Y3585" t="n">
        <v>27</v>
      </c>
      <c r="Z3585" t="n">
        <v>60</v>
      </c>
      <c r="AA3585" t="n">
        <v>61</v>
      </c>
      <c r="AB3585" t="n">
        <v>1</v>
      </c>
      <c r="AC3585" t="n">
        <v>9.840740733707225</v>
      </c>
      <c r="AD3585" t="n">
        <v>9.5</v>
      </c>
      <c r="AE3585" t="n">
        <v>59.87</v>
      </c>
      <c r="AF3585" t="n">
        <v>157.5900000000001</v>
      </c>
      <c r="AG3585" t="n">
        <v>380.95</v>
      </c>
      <c r="AH3585" t="n">
        <v>847.7300000000007</v>
      </c>
      <c r="AI3585" t="n">
        <v>861.6900000000007</v>
      </c>
      <c r="AJ3585" t="n">
        <v>14.9675</v>
      </c>
      <c r="AK3585" t="n">
        <v>14.326363636</v>
      </c>
      <c r="AL3585" t="n">
        <v>14.128833333</v>
      </c>
      <c r="AM3585" t="n">
        <v>14.126065573</v>
      </c>
      <c r="AN3585" t="n">
        <v>0</v>
      </c>
      <c r="AO3585" t="n">
        <v>3</v>
      </c>
      <c r="AP3585" t="inlineStr"/>
      <c r="AQ3585" t="n">
        <v>10</v>
      </c>
      <c r="AR3585" t="n">
        <v>3.4286</v>
      </c>
    </row>
    <row r="3586">
      <c r="A3586" t="inlineStr">
        <is>
          <t>860008762467</t>
        </is>
      </c>
      <c r="B3586" t="inlineStr">
        <is>
          <t>Capitol Beverage Sales, L.P.</t>
        </is>
      </c>
      <c r="C3586" t="inlineStr">
        <is>
          <t>Cottage Grove</t>
        </is>
      </c>
      <c r="D3586" t="inlineStr">
        <is>
          <t>4pk 8oz can</t>
        </is>
      </c>
      <c r="E3586" t="inlineStr">
        <is>
          <t>Plift Juicy Grapefruit 10mg THC 4pk 7.5oz can</t>
        </is>
      </c>
      <c r="F3586" t="n">
        <v>6</v>
      </c>
      <c r="G3586" t="n">
        <v>3</v>
      </c>
      <c r="H3586" t="n">
        <v>113</v>
      </c>
      <c r="I3586" t="n">
        <v>0</v>
      </c>
      <c r="J3586" t="n">
        <v>1</v>
      </c>
      <c r="K3586" t="n">
        <v>1</v>
      </c>
      <c r="L3586">
        <f>G3586+K3586*F3586</f>
        <v/>
      </c>
      <c r="M3586">
        <f>IF(X3586&gt;0,L3586/(X3586*7/30),"")</f>
        <v/>
      </c>
      <c r="N3586">
        <f>IF(Y3586&gt;0,L3586/(Y3586*7/90),"")</f>
        <v/>
      </c>
      <c r="O3586" t="n">
        <v>57</v>
      </c>
      <c r="P3586">
        <f>K3586*O3586</f>
        <v/>
      </c>
      <c r="Q3586" t="inlineStr">
        <is>
          <t>THC</t>
        </is>
      </c>
      <c r="R3586" t="inlineStr">
        <is>
          <t>Beverages</t>
        </is>
      </c>
      <c r="S3586" t="inlineStr"/>
      <c r="T3586" t="inlineStr">
        <is>
          <t>p19711</t>
        </is>
      </c>
      <c r="U3586" t="n">
        <v>0</v>
      </c>
      <c r="V3586" t="n">
        <v>687</v>
      </c>
      <c r="W3586" t="n">
        <v>4</v>
      </c>
      <c r="X3586" t="n">
        <v>9</v>
      </c>
      <c r="Y3586" t="n">
        <v>25</v>
      </c>
      <c r="Z3586" t="n">
        <v>32</v>
      </c>
      <c r="AA3586" t="n">
        <v>32</v>
      </c>
      <c r="AB3586" t="n">
        <v>0</v>
      </c>
      <c r="AC3586" t="n">
        <v>10.01917403755398</v>
      </c>
      <c r="AD3586" t="n">
        <v>9.5</v>
      </c>
      <c r="AE3586" t="n">
        <v>55.84</v>
      </c>
      <c r="AF3586" t="n">
        <v>127.67</v>
      </c>
      <c r="AG3586" t="n">
        <v>351.03</v>
      </c>
      <c r="AH3586" t="n">
        <v>450.7599999999999</v>
      </c>
      <c r="AI3586" t="n">
        <v>450.7599999999999</v>
      </c>
      <c r="AJ3586" t="n">
        <v>13.96</v>
      </c>
      <c r="AK3586" t="n">
        <v>14.185555555</v>
      </c>
      <c r="AL3586" t="n">
        <v>14.08625</v>
      </c>
      <c r="AM3586" t="n">
        <v>14.08625</v>
      </c>
      <c r="AN3586" t="n">
        <v>1</v>
      </c>
      <c r="AO3586" t="n">
        <v>3</v>
      </c>
      <c r="AP3586" t="inlineStr">
        <is>
          <t>Capitol Beverage Sales, L.P.;College City Beverage, Inc.;Fair State Brewing Cooperative</t>
        </is>
      </c>
      <c r="AQ3586" t="n">
        <v>0</v>
      </c>
      <c r="AR3586" t="n">
        <v>0</v>
      </c>
    </row>
    <row r="3587">
      <c r="A3587" t="inlineStr">
        <is>
          <t>198715113839</t>
        </is>
      </c>
      <c r="B3587" t="inlineStr">
        <is>
          <t>Insight Brewing Company (D)</t>
        </is>
      </c>
      <c r="C3587" t="inlineStr">
        <is>
          <t>St. Louis Park</t>
        </is>
      </c>
      <c r="D3587" t="inlineStr">
        <is>
          <t>4pk 12oz can</t>
        </is>
      </c>
      <c r="E3587" t="inlineStr">
        <is>
          <t>Jixxie Plum Cardamom 10mg THC 4pk 12oz can</t>
        </is>
      </c>
      <c r="F3587" t="n">
        <v>6</v>
      </c>
      <c r="G3587" t="n">
        <v>3</v>
      </c>
      <c r="H3587" t="n">
        <v>81</v>
      </c>
      <c r="I3587" t="n">
        <v>2</v>
      </c>
      <c r="J3587" t="n">
        <v>1</v>
      </c>
      <c r="K3587" t="n">
        <v>1</v>
      </c>
      <c r="L3587">
        <f>G3587+K3587*F3587</f>
        <v/>
      </c>
      <c r="M3587">
        <f>IF(X3587&gt;0,L3587/(X3587*7/30),"")</f>
        <v/>
      </c>
      <c r="N3587">
        <f>IF(Y3587&gt;0,L3587/(Y3587*7/90),"")</f>
        <v/>
      </c>
      <c r="O3587" t="n">
        <v>47</v>
      </c>
      <c r="P3587">
        <f>K3587*O3587</f>
        <v/>
      </c>
      <c r="Q3587" t="inlineStr">
        <is>
          <t>THC</t>
        </is>
      </c>
      <c r="R3587" t="inlineStr">
        <is>
          <t>Beverages</t>
        </is>
      </c>
      <c r="S3587" t="inlineStr"/>
      <c r="T3587" t="inlineStr">
        <is>
          <t>JIXXI07</t>
        </is>
      </c>
      <c r="U3587" t="n">
        <v>0</v>
      </c>
      <c r="V3587" t="n">
        <v>117</v>
      </c>
      <c r="W3587" t="n">
        <v>2</v>
      </c>
      <c r="X3587" t="n">
        <v>12</v>
      </c>
      <c r="Y3587" t="n">
        <v>21</v>
      </c>
      <c r="Z3587" t="n">
        <v>21</v>
      </c>
      <c r="AA3587" t="n">
        <v>21</v>
      </c>
      <c r="AB3587" t="n">
        <v>0</v>
      </c>
      <c r="AC3587" t="n">
        <v>7.8333</v>
      </c>
      <c r="AD3587" t="n">
        <v>7.8333</v>
      </c>
      <c r="AE3587" t="n">
        <v>25.92</v>
      </c>
      <c r="AF3587" t="n">
        <v>156.55</v>
      </c>
      <c r="AG3587" t="n">
        <v>273.1900000000001</v>
      </c>
      <c r="AH3587" t="n">
        <v>273.1900000000001</v>
      </c>
      <c r="AI3587" t="n">
        <v>273.1900000000001</v>
      </c>
      <c r="AJ3587" t="n">
        <v>12.96</v>
      </c>
      <c r="AK3587" t="n">
        <v>13.045833333</v>
      </c>
      <c r="AL3587" t="n">
        <v>13.009047619</v>
      </c>
      <c r="AM3587" t="n">
        <v>13.009047619</v>
      </c>
      <c r="AN3587" t="n">
        <v>2</v>
      </c>
      <c r="AO3587" t="n">
        <v>2</v>
      </c>
      <c r="AP3587" t="inlineStr">
        <is>
          <t>Insight Brewing Company (D)</t>
        </is>
      </c>
      <c r="AQ3587" t="n">
        <v>0</v>
      </c>
      <c r="AR3587" t="n">
        <v>0</v>
      </c>
    </row>
    <row r="3588">
      <c r="A3588" t="inlineStr">
        <is>
          <t>198715275476</t>
        </is>
      </c>
      <c r="B3588" t="inlineStr">
        <is>
          <t>Insight Brewing Company (D)</t>
        </is>
      </c>
      <c r="C3588" t="inlineStr">
        <is>
          <t>Woodbury</t>
        </is>
      </c>
      <c r="D3588" t="inlineStr">
        <is>
          <t>4pk 12oz can</t>
        </is>
      </c>
      <c r="E3588" t="inlineStr">
        <is>
          <t>Jixxie Huckleberry Sour 10mg THC 4pk 12oz can</t>
        </is>
      </c>
      <c r="F3588" t="n">
        <v>6</v>
      </c>
      <c r="G3588" t="n">
        <v>3</v>
      </c>
      <c r="H3588" t="n">
        <v>109</v>
      </c>
      <c r="I3588" t="n">
        <v>0</v>
      </c>
      <c r="J3588" t="n">
        <v>1</v>
      </c>
      <c r="K3588" t="n">
        <v>1</v>
      </c>
      <c r="L3588">
        <f>G3588+K3588*F3588</f>
        <v/>
      </c>
      <c r="M3588">
        <f>IF(X3588&gt;0,L3588/(X3588*7/30),"")</f>
        <v/>
      </c>
      <c r="N3588">
        <f>IF(Y3588&gt;0,L3588/(Y3588*7/90),"")</f>
        <v/>
      </c>
      <c r="O3588" t="n">
        <v>47</v>
      </c>
      <c r="P3588">
        <f>K3588*O3588</f>
        <v/>
      </c>
      <c r="Q3588" t="inlineStr">
        <is>
          <t>THC</t>
        </is>
      </c>
      <c r="R3588" t="inlineStr">
        <is>
          <t>Beverages</t>
        </is>
      </c>
      <c r="S3588" t="inlineStr"/>
      <c r="T3588" t="inlineStr">
        <is>
          <t>198715275476</t>
        </is>
      </c>
      <c r="U3588" t="n">
        <v>0</v>
      </c>
      <c r="V3588" t="n">
        <v>77</v>
      </c>
      <c r="W3588" t="n">
        <v>4</v>
      </c>
      <c r="X3588" t="n">
        <v>13</v>
      </c>
      <c r="Y3588" t="n">
        <v>21</v>
      </c>
      <c r="Z3588" t="n">
        <v>21</v>
      </c>
      <c r="AA3588" t="n">
        <v>21</v>
      </c>
      <c r="AB3588" t="n">
        <v>0</v>
      </c>
      <c r="AC3588" t="n">
        <v>7.833300000000001</v>
      </c>
      <c r="AD3588" t="n">
        <v>7.8333</v>
      </c>
      <c r="AE3588" t="n">
        <v>51.87</v>
      </c>
      <c r="AF3588" t="n">
        <v>168.54</v>
      </c>
      <c r="AG3588" t="n">
        <v>270.4500000000001</v>
      </c>
      <c r="AH3588" t="n">
        <v>270.4500000000001</v>
      </c>
      <c r="AI3588" t="n">
        <v>270.4500000000001</v>
      </c>
      <c r="AJ3588" t="n">
        <v>12.9675</v>
      </c>
      <c r="AK3588" t="n">
        <v>12.964615384</v>
      </c>
      <c r="AL3588" t="n">
        <v>12.878571428</v>
      </c>
      <c r="AM3588" t="n">
        <v>12.878571428</v>
      </c>
      <c r="AN3588" t="n">
        <v>0</v>
      </c>
      <c r="AO3588" t="n">
        <v>0</v>
      </c>
      <c r="AP3588" t="inlineStr">
        <is>
          <t>Insight Brewing Company (D)</t>
        </is>
      </c>
      <c r="AQ3588" t="n">
        <v>0</v>
      </c>
      <c r="AR3588" t="n">
        <v>0</v>
      </c>
    </row>
    <row r="3589">
      <c r="A3589" t="inlineStr">
        <is>
          <t>400000025056</t>
        </is>
      </c>
      <c r="B3589" t="inlineStr">
        <is>
          <t>Global Reserve LLC</t>
        </is>
      </c>
      <c r="C3589" t="inlineStr">
        <is>
          <t>Andover</t>
        </is>
      </c>
      <c r="D3589" t="inlineStr">
        <is>
          <t>4pk 12oz can</t>
        </is>
      </c>
      <c r="E3589" t="inlineStr">
        <is>
          <t>Looner Root Beer 10mg THC Soda 4pk 12oz can</t>
        </is>
      </c>
      <c r="F3589" t="n">
        <v>6</v>
      </c>
      <c r="G3589" t="n">
        <v>3</v>
      </c>
      <c r="H3589" t="n">
        <v>110.25</v>
      </c>
      <c r="I3589" t="n">
        <v>28</v>
      </c>
      <c r="J3589" t="n">
        <v>1</v>
      </c>
      <c r="K3589" t="n">
        <v>1</v>
      </c>
      <c r="L3589">
        <f>G3589+K3589*F3589</f>
        <v/>
      </c>
      <c r="M3589">
        <f>IF(X3589&gt;0,L3589/(X3589*7/30),"")</f>
        <v/>
      </c>
      <c r="N3589">
        <f>IF(Y3589&gt;0,L3589/(Y3589*7/90),"")</f>
        <v/>
      </c>
      <c r="O3589" t="n">
        <v>67.2</v>
      </c>
      <c r="P3589">
        <f>K3589*O3589</f>
        <v/>
      </c>
      <c r="Q3589" t="inlineStr">
        <is>
          <t>THC</t>
        </is>
      </c>
      <c r="R3589" t="inlineStr">
        <is>
          <t>Beverages</t>
        </is>
      </c>
      <c r="S3589" t="inlineStr"/>
      <c r="T3589" t="inlineStr"/>
      <c r="U3589" t="n">
        <v>0</v>
      </c>
      <c r="V3589" t="n">
        <v>3383</v>
      </c>
      <c r="W3589" t="n">
        <v>6</v>
      </c>
      <c r="X3589" t="n">
        <v>13</v>
      </c>
      <c r="Y3589" t="n">
        <v>57</v>
      </c>
      <c r="Z3589" t="n">
        <v>276</v>
      </c>
      <c r="AA3589" t="n">
        <v>341</v>
      </c>
      <c r="AB3589" t="n">
        <v>24</v>
      </c>
      <c r="AC3589" t="n">
        <v>11.20000000001905</v>
      </c>
      <c r="AD3589" t="n">
        <v>11.2</v>
      </c>
      <c r="AE3589" t="n">
        <v>89.76000000000002</v>
      </c>
      <c r="AF3589" t="n">
        <v>197.0900000000001</v>
      </c>
      <c r="AG3589" t="n">
        <v>870.3900000000006</v>
      </c>
      <c r="AH3589" t="n">
        <v>4173.850000000007</v>
      </c>
      <c r="AI3589" t="n">
        <v>5394.230000000008</v>
      </c>
      <c r="AJ3589" t="n">
        <v>14.96</v>
      </c>
      <c r="AK3589" t="n">
        <v>15.16076923</v>
      </c>
      <c r="AL3589" t="n">
        <v>15.088132295</v>
      </c>
      <c r="AM3589" t="n">
        <v>15.676141975</v>
      </c>
      <c r="AN3589" t="n">
        <v>0</v>
      </c>
      <c r="AO3589" t="n">
        <v>7</v>
      </c>
      <c r="AP3589" t="inlineStr">
        <is>
          <t>Global Reserve LLC</t>
        </is>
      </c>
      <c r="AQ3589" t="n">
        <v>0.3939</v>
      </c>
      <c r="AR3589" t="n">
        <v>0.6071</v>
      </c>
    </row>
    <row r="3590">
      <c r="A3590" t="inlineStr">
        <is>
          <t>850011431986</t>
        </is>
      </c>
      <c r="B3590" t="inlineStr">
        <is>
          <t>Artisan Beer</t>
        </is>
      </c>
      <c r="C3590" t="inlineStr">
        <is>
          <t>St. Louis Park</t>
        </is>
      </c>
      <c r="D3590" t="inlineStr">
        <is>
          <t>4pk 16oz can</t>
        </is>
      </c>
      <c r="E3590" t="inlineStr">
        <is>
          <t>Stigma Lime Seltzer 10mg THC 4pk 16oz can</t>
        </is>
      </c>
      <c r="F3590" t="n">
        <v>6</v>
      </c>
      <c r="G3590" t="n">
        <v>3</v>
      </c>
      <c r="H3590" t="n">
        <v>150</v>
      </c>
      <c r="I3590" t="n">
        <v>0</v>
      </c>
      <c r="J3590" t="n">
        <v>1</v>
      </c>
      <c r="K3590" t="n">
        <v>1</v>
      </c>
      <c r="L3590">
        <f>G3590+K3590*F3590</f>
        <v/>
      </c>
      <c r="M3590">
        <f>IF(X3590&gt;0,L3590/(X3590*7/30),"")</f>
        <v/>
      </c>
      <c r="N3590">
        <f>IF(Y3590&gt;0,L3590/(Y3590*7/90),"")</f>
        <v/>
      </c>
      <c r="O3590" t="n">
        <v>66.25</v>
      </c>
      <c r="P3590">
        <f>K3590*O3590</f>
        <v/>
      </c>
      <c r="Q3590" t="inlineStr">
        <is>
          <t>THC</t>
        </is>
      </c>
      <c r="R3590" t="inlineStr">
        <is>
          <t>Beverages</t>
        </is>
      </c>
      <c r="S3590" t="inlineStr"/>
      <c r="T3590" t="inlineStr">
        <is>
          <t>1011270</t>
        </is>
      </c>
      <c r="U3590" t="n">
        <v>0</v>
      </c>
      <c r="V3590" t="n">
        <v>752</v>
      </c>
      <c r="W3590" t="n">
        <v>3</v>
      </c>
      <c r="X3590" t="n">
        <v>13</v>
      </c>
      <c r="Y3590" t="n">
        <v>34</v>
      </c>
      <c r="Z3590" t="n">
        <v>89</v>
      </c>
      <c r="AA3590" t="n">
        <v>92</v>
      </c>
      <c r="AB3590" t="n">
        <v>0</v>
      </c>
      <c r="AC3590" t="n">
        <v>10.975222232904</v>
      </c>
      <c r="AD3590" t="n">
        <v>11.0417</v>
      </c>
      <c r="AE3590" t="n">
        <v>45.54</v>
      </c>
      <c r="AF3590" t="n">
        <v>195.1400000000001</v>
      </c>
      <c r="AG3590" t="n">
        <v>511.3299999999998</v>
      </c>
      <c r="AH3590" t="n">
        <v>1340.280000000001</v>
      </c>
      <c r="AI3590" t="n">
        <v>1385.160000000001</v>
      </c>
      <c r="AJ3590" t="n">
        <v>15.18</v>
      </c>
      <c r="AK3590" t="n">
        <v>15.026</v>
      </c>
      <c r="AL3590" t="n">
        <v>15.066506024</v>
      </c>
      <c r="AM3590" t="n">
        <v>15.062790697</v>
      </c>
      <c r="AN3590" t="n">
        <v>0</v>
      </c>
      <c r="AO3590" t="n">
        <v>2</v>
      </c>
      <c r="AP3590" t="inlineStr">
        <is>
          <t>Artisan Beer</t>
        </is>
      </c>
      <c r="AQ3590" t="n">
        <v>13</v>
      </c>
      <c r="AR3590" t="n">
        <v>33</v>
      </c>
    </row>
    <row r="3591">
      <c r="A3591" t="inlineStr">
        <is>
          <t>85006587025</t>
        </is>
      </c>
      <c r="B3591" t="inlineStr">
        <is>
          <t>Phillips Wine &amp; Spirits - St. Paul</t>
        </is>
      </c>
      <c r="C3591" t="inlineStr">
        <is>
          <t>Woodbury</t>
        </is>
      </c>
      <c r="D3591" t="inlineStr">
        <is>
          <t>4pk 12oz can</t>
        </is>
      </c>
      <c r="E3591" t="inlineStr">
        <is>
          <t>Daizy's Orange Cream 10mg THC 4pk 12oz can</t>
        </is>
      </c>
      <c r="F3591" t="n">
        <v>6</v>
      </c>
      <c r="G3591" t="n">
        <v>3</v>
      </c>
      <c r="H3591" t="n">
        <v>192</v>
      </c>
      <c r="I3591" t="n">
        <v>5</v>
      </c>
      <c r="J3591" t="n">
        <v>1</v>
      </c>
      <c r="K3591" t="n">
        <v>1</v>
      </c>
      <c r="L3591">
        <f>G3591+K3591*F3591</f>
        <v/>
      </c>
      <c r="M3591">
        <f>IF(X3591&gt;0,L3591/(X3591*7/30),"")</f>
        <v/>
      </c>
      <c r="N3591">
        <f>IF(Y3591&gt;0,L3591/(Y3591*7/90),"")</f>
        <v/>
      </c>
      <c r="O3591" t="n">
        <v>63</v>
      </c>
      <c r="P3591">
        <f>K3591*O3591</f>
        <v/>
      </c>
      <c r="Q3591" t="inlineStr">
        <is>
          <t>THC</t>
        </is>
      </c>
      <c r="R3591" t="inlineStr">
        <is>
          <t>Beverages</t>
        </is>
      </c>
      <c r="S3591" t="inlineStr"/>
      <c r="T3591" t="inlineStr">
        <is>
          <t>1156867</t>
        </is>
      </c>
      <c r="U3591" t="n">
        <v>0</v>
      </c>
      <c r="V3591" t="n">
        <v>400</v>
      </c>
      <c r="W3591" t="n">
        <v>6</v>
      </c>
      <c r="X3591" t="n">
        <v>16</v>
      </c>
      <c r="Y3591" t="n">
        <v>30</v>
      </c>
      <c r="Z3591" t="n">
        <v>57</v>
      </c>
      <c r="AA3591" t="n">
        <v>57</v>
      </c>
      <c r="AB3591" t="n">
        <v>0</v>
      </c>
      <c r="AC3591" t="n">
        <v>3.120659722290625</v>
      </c>
      <c r="AD3591" t="n">
        <v>10.5</v>
      </c>
      <c r="AE3591" t="n">
        <v>77.76000000000002</v>
      </c>
      <c r="AF3591" t="n">
        <v>209.3900000000001</v>
      </c>
      <c r="AG3591" t="n">
        <v>388.0999999999999</v>
      </c>
      <c r="AH3591" t="n">
        <v>758.3000000000004</v>
      </c>
      <c r="AI3591" t="n">
        <v>758.3000000000004</v>
      </c>
      <c r="AJ3591" t="n">
        <v>12.96</v>
      </c>
      <c r="AK3591" t="n">
        <v>13.086875</v>
      </c>
      <c r="AL3591" t="n">
        <v>13.29125</v>
      </c>
      <c r="AM3591" t="n">
        <v>13.29125</v>
      </c>
      <c r="AN3591" t="n">
        <v>0</v>
      </c>
      <c r="AO3591" t="n">
        <v>1</v>
      </c>
      <c r="AP3591" t="inlineStr">
        <is>
          <t>Artisan Beer</t>
        </is>
      </c>
      <c r="AQ3591" t="n">
        <v>0</v>
      </c>
      <c r="AR3591" t="n">
        <v>0</v>
      </c>
    </row>
    <row r="3592">
      <c r="A3592" t="inlineStr">
        <is>
          <t>860013612719</t>
        </is>
      </c>
      <c r="B3592" t="inlineStr">
        <is>
          <t>Bellboy Corporation</t>
        </is>
      </c>
      <c r="C3592" t="inlineStr">
        <is>
          <t>Minnetonka</t>
        </is>
      </c>
      <c r="D3592" t="inlineStr">
        <is>
          <t>4pk 12oz can</t>
        </is>
      </c>
      <c r="E3592" t="inlineStr">
        <is>
          <t>Brez Extra Strength 10mg THC 4pk 12oz can</t>
        </is>
      </c>
      <c r="F3592" t="n">
        <v>6</v>
      </c>
      <c r="G3592" t="n">
        <v>3</v>
      </c>
      <c r="H3592" t="n">
        <v>65</v>
      </c>
      <c r="I3592" t="n">
        <v>4</v>
      </c>
      <c r="J3592" t="n">
        <v>1</v>
      </c>
      <c r="K3592" t="n">
        <v>1</v>
      </c>
      <c r="L3592">
        <f>G3592+K3592*F3592</f>
        <v/>
      </c>
      <c r="M3592">
        <f>IF(X3592&gt;0,L3592/(X3592*7/30),"")</f>
        <v/>
      </c>
      <c r="N3592">
        <f>IF(Y3592&gt;0,L3592/(Y3592*7/90),"")</f>
        <v/>
      </c>
      <c r="O3592" t="n">
        <v>73</v>
      </c>
      <c r="P3592">
        <f>K3592*O3592</f>
        <v/>
      </c>
      <c r="Q3592" t="inlineStr">
        <is>
          <t>THC</t>
        </is>
      </c>
      <c r="R3592" t="inlineStr">
        <is>
          <t>Beverages</t>
        </is>
      </c>
      <c r="S3592" t="inlineStr"/>
      <c r="T3592" t="inlineStr">
        <is>
          <t>9919002</t>
        </is>
      </c>
      <c r="U3592" t="n">
        <v>0</v>
      </c>
      <c r="V3592" t="n">
        <v>1359</v>
      </c>
      <c r="W3592" t="n">
        <v>6</v>
      </c>
      <c r="X3592" t="n">
        <v>15</v>
      </c>
      <c r="Y3592" t="n">
        <v>22</v>
      </c>
      <c r="Z3592" t="n">
        <v>53</v>
      </c>
      <c r="AA3592" t="n">
        <v>57</v>
      </c>
      <c r="AB3592" t="n">
        <v>3</v>
      </c>
      <c r="AC3592" t="n">
        <v>12.16771538871231</v>
      </c>
      <c r="AD3592" t="n">
        <v>12.1667</v>
      </c>
      <c r="AE3592" t="n">
        <v>106.85</v>
      </c>
      <c r="AF3592" t="n">
        <v>274.58</v>
      </c>
      <c r="AG3592" t="n">
        <v>393.33</v>
      </c>
      <c r="AH3592" t="n">
        <v>1016.250000000001</v>
      </c>
      <c r="AI3592" t="n">
        <v>1100.650000000001</v>
      </c>
      <c r="AJ3592" t="n">
        <v>17.808333333</v>
      </c>
      <c r="AK3592" t="n">
        <v>18.305333333</v>
      </c>
      <c r="AL3592" t="n">
        <v>19.174528301</v>
      </c>
      <c r="AM3592" t="n">
        <v>19.309649122</v>
      </c>
      <c r="AN3592" t="n">
        <v>1</v>
      </c>
      <c r="AO3592" t="n">
        <v>4</v>
      </c>
      <c r="AP3592" t="inlineStr">
        <is>
          <t>Drink Brez, LLC;Nothing But Hemp LLC</t>
        </is>
      </c>
      <c r="AQ3592" t="n">
        <v>3.75</v>
      </c>
      <c r="AR3592" t="n">
        <v>1.2222</v>
      </c>
    </row>
    <row r="3593">
      <c r="A3593" t="inlineStr">
        <is>
          <t>199874201535</t>
        </is>
      </c>
      <c r="B3593" t="inlineStr">
        <is>
          <t>Global Reserve LLC</t>
        </is>
      </c>
      <c r="C3593" t="inlineStr">
        <is>
          <t>Stillwater</t>
        </is>
      </c>
      <c r="D3593" t="inlineStr">
        <is>
          <t>4pk 12oz can</t>
        </is>
      </c>
      <c r="E3593" t="inlineStr">
        <is>
          <t>Looner Diet Root Beer 10mg 4pk 12oz can</t>
        </is>
      </c>
      <c r="F3593" t="n">
        <v>6</v>
      </c>
      <c r="G3593" t="n">
        <v>3</v>
      </c>
      <c r="H3593" t="n">
        <v>160</v>
      </c>
      <c r="I3593" t="n">
        <v>15</v>
      </c>
      <c r="J3593" t="n">
        <v>2</v>
      </c>
      <c r="K3593" t="n">
        <v>2</v>
      </c>
      <c r="L3593">
        <f>G3593+K3593*F3593</f>
        <v/>
      </c>
      <c r="M3593">
        <f>IF(X3593&gt;0,L3593/(X3593*7/30),"")</f>
        <v/>
      </c>
      <c r="N3593">
        <f>IF(Y3593&gt;0,L3593/(Y3593*7/90),"")</f>
        <v/>
      </c>
      <c r="O3593" t="n">
        <v>67.2</v>
      </c>
      <c r="P3593">
        <f>K3593*O3593</f>
        <v/>
      </c>
      <c r="Q3593" t="inlineStr">
        <is>
          <t>THC</t>
        </is>
      </c>
      <c r="R3593" t="inlineStr">
        <is>
          <t>Beverages</t>
        </is>
      </c>
      <c r="S3593" t="inlineStr"/>
      <c r="T3593" t="inlineStr">
        <is>
          <t>199874201535</t>
        </is>
      </c>
      <c r="U3593" t="n">
        <v>0</v>
      </c>
      <c r="V3593" t="n">
        <v>1437</v>
      </c>
      <c r="W3593" t="n">
        <v>5</v>
      </c>
      <c r="X3593" t="n">
        <v>20</v>
      </c>
      <c r="Y3593" t="n">
        <v>47</v>
      </c>
      <c r="Z3593" t="n">
        <v>81</v>
      </c>
      <c r="AA3593" t="n">
        <v>81</v>
      </c>
      <c r="AB3593" t="n">
        <v>0</v>
      </c>
      <c r="AC3593" t="n">
        <v>11.2</v>
      </c>
      <c r="AD3593" t="n">
        <v>11.2</v>
      </c>
      <c r="AE3593" t="n">
        <v>67.42</v>
      </c>
      <c r="AF3593" t="n">
        <v>284.4400000000001</v>
      </c>
      <c r="AG3593" t="n">
        <v>703.4200000000001</v>
      </c>
      <c r="AH3593" t="n">
        <v>1232.250000000001</v>
      </c>
      <c r="AI3593" t="n">
        <v>1232.250000000001</v>
      </c>
      <c r="AJ3593" t="n">
        <v>13.484</v>
      </c>
      <c r="AK3593" t="n">
        <v>14.222</v>
      </c>
      <c r="AL3593" t="n">
        <v>15.21575</v>
      </c>
      <c r="AM3593" t="n">
        <v>15.21575</v>
      </c>
      <c r="AN3593" t="n">
        <v>0</v>
      </c>
      <c r="AO3593" t="n">
        <v>6</v>
      </c>
      <c r="AP3593" t="inlineStr"/>
      <c r="AQ3593" t="n">
        <v>0</v>
      </c>
      <c r="AR3593" t="n">
        <v>0</v>
      </c>
    </row>
    <row r="3594">
      <c r="A3594" t="inlineStr">
        <is>
          <t>810094772857</t>
        </is>
      </c>
      <c r="B3594" t="inlineStr">
        <is>
          <t>Gravitron LLC dba GRAV</t>
        </is>
      </c>
      <c r="C3594" t="inlineStr">
        <is>
          <t>Andover</t>
        </is>
      </c>
      <c r="D3594" t="inlineStr">
        <is>
          <t>50ml</t>
        </is>
      </c>
      <c r="E3594" t="inlineStr">
        <is>
          <t>GRAV Natural 10mg THC 50ml btl</t>
        </is>
      </c>
      <c r="F3594" t="n">
        <v>6</v>
      </c>
      <c r="G3594" t="n">
        <v>3</v>
      </c>
      <c r="H3594" t="n">
        <v>227</v>
      </c>
      <c r="I3594" t="n">
        <v>9</v>
      </c>
      <c r="J3594" t="n">
        <v>1</v>
      </c>
      <c r="K3594" t="n">
        <v>1</v>
      </c>
      <c r="L3594">
        <f>G3594+K3594*F3594</f>
        <v/>
      </c>
      <c r="M3594">
        <f>IF(X3594&gt;0,L3594/(X3594*7/30),"")</f>
        <v/>
      </c>
      <c r="N3594">
        <f>IF(Y3594&gt;0,L3594/(Y3594*7/90),"")</f>
        <v/>
      </c>
      <c r="O3594" t="n">
        <v>11.04</v>
      </c>
      <c r="P3594">
        <f>K3594*O3594</f>
        <v/>
      </c>
      <c r="Q3594" t="inlineStr">
        <is>
          <t>THC</t>
        </is>
      </c>
      <c r="R3594" t="inlineStr">
        <is>
          <t>Beverages</t>
        </is>
      </c>
      <c r="S3594" t="inlineStr">
        <is>
          <t>Shots</t>
        </is>
      </c>
      <c r="T3594" t="inlineStr">
        <is>
          <t>BEV.CS.05.50ML</t>
        </is>
      </c>
      <c r="U3594" t="n">
        <v>0</v>
      </c>
      <c r="V3594" t="n">
        <v>635</v>
      </c>
      <c r="W3594" t="n">
        <v>7</v>
      </c>
      <c r="X3594" t="n">
        <v>19</v>
      </c>
      <c r="Y3594" t="n">
        <v>38</v>
      </c>
      <c r="Z3594" t="n">
        <v>87</v>
      </c>
      <c r="AA3594" t="n">
        <v>87</v>
      </c>
      <c r="AB3594" t="n">
        <v>0</v>
      </c>
      <c r="AC3594" t="n">
        <v>1.840000000000001</v>
      </c>
      <c r="AD3594" t="n">
        <v>1.84</v>
      </c>
      <c r="AE3594" t="n">
        <v>23.31</v>
      </c>
      <c r="AF3594" t="n">
        <v>64.39999999999999</v>
      </c>
      <c r="AG3594" t="n">
        <v>131.59</v>
      </c>
      <c r="AH3594" t="n">
        <v>306.6000000000003</v>
      </c>
      <c r="AI3594" t="n">
        <v>306.6000000000003</v>
      </c>
      <c r="AJ3594" t="n">
        <v>3.33</v>
      </c>
      <c r="AK3594" t="n">
        <v>3.455555555</v>
      </c>
      <c r="AL3594" t="n">
        <v>3.571285714</v>
      </c>
      <c r="AM3594" t="n">
        <v>3.571285714</v>
      </c>
      <c r="AN3594" t="n">
        <v>0</v>
      </c>
      <c r="AO3594" t="n">
        <v>2</v>
      </c>
      <c r="AP3594" t="inlineStr"/>
      <c r="AQ3594" t="n">
        <v>0</v>
      </c>
      <c r="AR3594" t="n">
        <v>0</v>
      </c>
    </row>
    <row r="3595">
      <c r="A3595" t="inlineStr">
        <is>
          <t>850039736353</t>
        </is>
      </c>
      <c r="B3595" t="inlineStr">
        <is>
          <t>College City Beverage, Inc.</t>
        </is>
      </c>
      <c r="C3595" t="inlineStr">
        <is>
          <t>Stillwater</t>
        </is>
      </c>
      <c r="D3595" t="inlineStr">
        <is>
          <t>4pk 12oz can</t>
        </is>
      </c>
      <c r="E3595" t="inlineStr">
        <is>
          <t>Uncle Arnie's Watermelon Wave 10mg THC 4pk 12oz can</t>
        </is>
      </c>
      <c r="F3595" t="n">
        <v>6</v>
      </c>
      <c r="G3595" t="n">
        <v>3</v>
      </c>
      <c r="H3595" t="n">
        <v>106</v>
      </c>
      <c r="I3595" t="n">
        <v>15</v>
      </c>
      <c r="J3595" t="n">
        <v>2</v>
      </c>
      <c r="K3595" t="n">
        <v>2</v>
      </c>
      <c r="L3595">
        <f>G3595+K3595*F3595</f>
        <v/>
      </c>
      <c r="M3595">
        <f>IF(X3595&gt;0,L3595/(X3595*7/30),"")</f>
        <v/>
      </c>
      <c r="N3595">
        <f>IF(Y3595&gt;0,L3595/(Y3595*7/90),"")</f>
        <v/>
      </c>
      <c r="O3595" t="n">
        <v>60</v>
      </c>
      <c r="P3595">
        <f>K3595*O3595</f>
        <v/>
      </c>
      <c r="Q3595" t="inlineStr">
        <is>
          <t>THC</t>
        </is>
      </c>
      <c r="R3595" t="inlineStr">
        <is>
          <t>Beverages</t>
        </is>
      </c>
      <c r="S3595" t="inlineStr"/>
      <c r="T3595" t="inlineStr">
        <is>
          <t>80101</t>
        </is>
      </c>
      <c r="U3595" t="n">
        <v>0</v>
      </c>
      <c r="V3595" t="n">
        <v>1741</v>
      </c>
      <c r="W3595" t="n">
        <v>8</v>
      </c>
      <c r="X3595" t="n">
        <v>20</v>
      </c>
      <c r="Y3595" t="n">
        <v>55</v>
      </c>
      <c r="Z3595" t="n">
        <v>158</v>
      </c>
      <c r="AA3595" t="n">
        <v>199</v>
      </c>
      <c r="AB3595" t="n">
        <v>23</v>
      </c>
      <c r="AC3595" t="n">
        <v>9.999999999998112</v>
      </c>
      <c r="AD3595" t="n">
        <v>10</v>
      </c>
      <c r="AE3595" t="n">
        <v>102.46</v>
      </c>
      <c r="AF3595" t="n">
        <v>257.38</v>
      </c>
      <c r="AG3595" t="n">
        <v>707.21</v>
      </c>
      <c r="AH3595" t="n">
        <v>2058.04</v>
      </c>
      <c r="AI3595" t="n">
        <v>2600.340000000001</v>
      </c>
      <c r="AJ3595" t="n">
        <v>12.8075</v>
      </c>
      <c r="AK3595" t="n">
        <v>12.869</v>
      </c>
      <c r="AL3595" t="n">
        <v>13.028917197</v>
      </c>
      <c r="AM3595" t="n">
        <v>13.069898989</v>
      </c>
      <c r="AN3595" t="n">
        <v>0</v>
      </c>
      <c r="AO3595" t="n">
        <v>4</v>
      </c>
      <c r="AP3595" t="inlineStr">
        <is>
          <t>Capitol Beverage Sales, L.P.</t>
        </is>
      </c>
      <c r="AQ3595" t="n">
        <v>1.0526</v>
      </c>
      <c r="AR3595" t="n">
        <v>0.8909</v>
      </c>
    </row>
    <row r="3596">
      <c r="A3596" t="inlineStr">
        <is>
          <t>850011431948</t>
        </is>
      </c>
      <c r="B3596" t="inlineStr">
        <is>
          <t>Artisan Beer</t>
        </is>
      </c>
      <c r="C3596" t="inlineStr">
        <is>
          <t>Andover</t>
        </is>
      </c>
      <c r="D3596" t="inlineStr">
        <is>
          <t>4pk 16oz can</t>
        </is>
      </c>
      <c r="E3596" t="inlineStr">
        <is>
          <t>Stigma Lemonade Tea 10mg THC 4pk 16oz can</t>
        </is>
      </c>
      <c r="F3596" t="n">
        <v>6</v>
      </c>
      <c r="G3596" t="n">
        <v>3</v>
      </c>
      <c r="H3596" t="n">
        <v>142</v>
      </c>
      <c r="I3596" t="n">
        <v>0</v>
      </c>
      <c r="J3596" t="n">
        <v>2</v>
      </c>
      <c r="K3596" t="n">
        <v>2</v>
      </c>
      <c r="L3596">
        <f>G3596+K3596*F3596</f>
        <v/>
      </c>
      <c r="M3596">
        <f>IF(X3596&gt;0,L3596/(X3596*7/30),"")</f>
        <v/>
      </c>
      <c r="N3596">
        <f>IF(Y3596&gt;0,L3596/(Y3596*7/90),"")</f>
        <v/>
      </c>
      <c r="O3596" t="n">
        <v>66.25</v>
      </c>
      <c r="P3596">
        <f>K3596*O3596</f>
        <v/>
      </c>
      <c r="Q3596" t="inlineStr">
        <is>
          <t>THC</t>
        </is>
      </c>
      <c r="R3596" t="inlineStr">
        <is>
          <t>Beverages</t>
        </is>
      </c>
      <c r="S3596" t="inlineStr"/>
      <c r="T3596" t="inlineStr">
        <is>
          <t>1612977</t>
        </is>
      </c>
      <c r="U3596" t="n">
        <v>0</v>
      </c>
      <c r="V3596" t="n">
        <v>566</v>
      </c>
      <c r="W3596" t="n">
        <v>4</v>
      </c>
      <c r="X3596" t="n">
        <v>23</v>
      </c>
      <c r="Y3596" t="n">
        <v>76</v>
      </c>
      <c r="Z3596" t="n">
        <v>117</v>
      </c>
      <c r="AA3596" t="n">
        <v>123</v>
      </c>
      <c r="AB3596" t="n">
        <v>1</v>
      </c>
      <c r="AC3596" t="n">
        <v>9.757863856919718</v>
      </c>
      <c r="AD3596" t="n">
        <v>11.0417</v>
      </c>
      <c r="AE3596" t="n">
        <v>59.84</v>
      </c>
      <c r="AF3596" t="n">
        <v>344.08</v>
      </c>
      <c r="AG3596" t="n">
        <v>1128.740000000001</v>
      </c>
      <c r="AH3596" t="n">
        <v>1739.360000000001</v>
      </c>
      <c r="AI3596" t="n">
        <v>1829.120000000001</v>
      </c>
      <c r="AJ3596" t="n">
        <v>14.96</v>
      </c>
      <c r="AK3596" t="n">
        <v>14.96</v>
      </c>
      <c r="AL3596" t="n">
        <v>14.91275862</v>
      </c>
      <c r="AM3596" t="n">
        <v>14.915806451</v>
      </c>
      <c r="AN3596" t="n">
        <v>0</v>
      </c>
      <c r="AO3596" t="n">
        <v>1</v>
      </c>
      <c r="AP3596" t="inlineStr">
        <is>
          <t>Artisan Beer</t>
        </is>
      </c>
      <c r="AQ3596" t="n">
        <v>0</v>
      </c>
      <c r="AR3596" t="n">
        <v>0</v>
      </c>
    </row>
    <row r="3597">
      <c r="A3597" t="inlineStr">
        <is>
          <t>400000025117</t>
        </is>
      </c>
      <c r="B3597" t="inlineStr">
        <is>
          <t>Bellboy Corporation</t>
        </is>
      </c>
      <c r="C3597" t="inlineStr">
        <is>
          <t>Chanhassen</t>
        </is>
      </c>
      <c r="D3597" t="inlineStr">
        <is>
          <t>4pk 12oz can</t>
        </is>
      </c>
      <c r="E3597" t="inlineStr">
        <is>
          <t>Foundry Nation Two Scoops Cherry 10mg THC 4pk 12oz can</t>
        </is>
      </c>
      <c r="F3597" t="n">
        <v>6</v>
      </c>
      <c r="G3597" t="n">
        <v>3.25</v>
      </c>
      <c r="H3597" t="n">
        <v>87.75</v>
      </c>
      <c r="I3597" t="n">
        <v>2</v>
      </c>
      <c r="J3597" t="n">
        <v>0</v>
      </c>
      <c r="K3597" t="n">
        <v>0</v>
      </c>
      <c r="L3597">
        <f>G3597+K3597*F3597</f>
        <v/>
      </c>
      <c r="M3597">
        <f>IF(X3597&gt;0,L3597/(X3597*7/30),"")</f>
        <v/>
      </c>
      <c r="N3597">
        <f>IF(Y3597&gt;0,L3597/(Y3597*7/90),"")</f>
        <v/>
      </c>
      <c r="O3597" t="n">
        <v>78.40000000000001</v>
      </c>
      <c r="P3597">
        <f>K3597*O3597</f>
        <v/>
      </c>
      <c r="Q3597" t="inlineStr">
        <is>
          <t>THC</t>
        </is>
      </c>
      <c r="R3597" t="inlineStr">
        <is>
          <t>Beverages</t>
        </is>
      </c>
      <c r="S3597" t="inlineStr"/>
      <c r="T3597" t="inlineStr">
        <is>
          <t>9917072</t>
        </is>
      </c>
      <c r="U3597" t="n">
        <v>0</v>
      </c>
      <c r="V3597" t="n">
        <v>343</v>
      </c>
      <c r="W3597" t="n">
        <v>1</v>
      </c>
      <c r="X3597" t="n">
        <v>1</v>
      </c>
      <c r="Y3597" t="n">
        <v>3</v>
      </c>
      <c r="Z3597" t="n">
        <v>12</v>
      </c>
      <c r="AA3597" t="n">
        <v>14</v>
      </c>
      <c r="AB3597" t="n">
        <v>0</v>
      </c>
      <c r="AC3597" t="n">
        <v>13.3161301994302</v>
      </c>
      <c r="AD3597" t="n">
        <v>13.0667</v>
      </c>
      <c r="AE3597" t="n">
        <v>19.96</v>
      </c>
      <c r="AF3597" t="n">
        <v>19.96</v>
      </c>
      <c r="AG3597" t="n">
        <v>59.88</v>
      </c>
      <c r="AH3597" t="n">
        <v>235.5000000000001</v>
      </c>
      <c r="AI3597" t="n">
        <v>275.4200000000001</v>
      </c>
      <c r="AJ3597" t="n">
        <v>19.96</v>
      </c>
      <c r="AK3597" t="n">
        <v>19.96</v>
      </c>
      <c r="AL3597" t="n">
        <v>19.625</v>
      </c>
      <c r="AM3597" t="n">
        <v>19.672857142</v>
      </c>
      <c r="AN3597" t="n">
        <v>0</v>
      </c>
      <c r="AO3597" t="n">
        <v>0</v>
      </c>
      <c r="AP3597" t="inlineStr"/>
      <c r="AQ3597" t="n">
        <v>1</v>
      </c>
      <c r="AR3597" t="n">
        <v>1.5</v>
      </c>
    </row>
    <row r="3598">
      <c r="A3598" t="inlineStr">
        <is>
          <t>400000024875</t>
        </is>
      </c>
      <c r="B3598" t="inlineStr">
        <is>
          <t>Global Reserve LLC</t>
        </is>
      </c>
      <c r="C3598" t="inlineStr">
        <is>
          <t>Ramsey</t>
        </is>
      </c>
      <c r="D3598" t="inlineStr">
        <is>
          <t>4pk 12oz can</t>
        </is>
      </c>
      <c r="E3598" t="inlineStr">
        <is>
          <t>Looner Cola 10mg THC 4pk 12oz can</t>
        </is>
      </c>
      <c r="F3598" t="n">
        <v>6</v>
      </c>
      <c r="G3598" t="n">
        <v>3.25</v>
      </c>
      <c r="H3598" t="n">
        <v>51.75</v>
      </c>
      <c r="I3598" t="n">
        <v>2</v>
      </c>
      <c r="J3598" t="n">
        <v>0</v>
      </c>
      <c r="K3598" t="n">
        <v>0</v>
      </c>
      <c r="L3598">
        <f>G3598+K3598*F3598</f>
        <v/>
      </c>
      <c r="M3598">
        <f>IF(X3598&gt;0,L3598/(X3598*7/30),"")</f>
        <v/>
      </c>
      <c r="N3598">
        <f>IF(Y3598&gt;0,L3598/(Y3598*7/90),"")</f>
        <v/>
      </c>
      <c r="O3598" t="n">
        <v>67.2</v>
      </c>
      <c r="P3598">
        <f>K3598*O3598</f>
        <v/>
      </c>
      <c r="Q3598" t="inlineStr">
        <is>
          <t>THC</t>
        </is>
      </c>
      <c r="R3598" t="inlineStr">
        <is>
          <t>Beverages</t>
        </is>
      </c>
      <c r="S3598" t="inlineStr"/>
      <c r="T3598" t="inlineStr"/>
      <c r="U3598" t="n">
        <v>0</v>
      </c>
      <c r="V3598" t="n">
        <v>419</v>
      </c>
      <c r="W3598" t="n">
        <v>1</v>
      </c>
      <c r="X3598" t="n">
        <v>3</v>
      </c>
      <c r="Y3598" t="n">
        <v>10</v>
      </c>
      <c r="Z3598" t="n">
        <v>19</v>
      </c>
      <c r="AA3598" t="n">
        <v>20</v>
      </c>
      <c r="AB3598" t="n">
        <v>0</v>
      </c>
      <c r="AC3598" t="n">
        <v>11.20000000057971</v>
      </c>
      <c r="AD3598" t="n">
        <v>11.2</v>
      </c>
      <c r="AE3598" t="n">
        <v>14.96</v>
      </c>
      <c r="AF3598" t="n">
        <v>44.88</v>
      </c>
      <c r="AG3598" t="n">
        <v>149.6000000000001</v>
      </c>
      <c r="AH3598" t="n">
        <v>282.2400000000001</v>
      </c>
      <c r="AI3598" t="n">
        <v>297.2400000000001</v>
      </c>
      <c r="AJ3598" t="n">
        <v>14.96</v>
      </c>
      <c r="AK3598" t="n">
        <v>14.96</v>
      </c>
      <c r="AL3598" t="n">
        <v>14.854736842</v>
      </c>
      <c r="AM3598" t="n">
        <v>14.862</v>
      </c>
      <c r="AN3598" t="n">
        <v>0</v>
      </c>
      <c r="AO3598" t="n">
        <v>0</v>
      </c>
      <c r="AP3598" t="inlineStr">
        <is>
          <t>Global Reserve LLC</t>
        </is>
      </c>
      <c r="AQ3598" t="n">
        <v>3</v>
      </c>
      <c r="AR3598" t="n">
        <v>1.4286</v>
      </c>
    </row>
    <row r="3599">
      <c r="A3599" t="inlineStr">
        <is>
          <t>400000024899</t>
        </is>
      </c>
      <c r="B3599" t="inlineStr">
        <is>
          <t>Global Reserve LLC</t>
        </is>
      </c>
      <c r="C3599" t="inlineStr">
        <is>
          <t>Minnetonka</t>
        </is>
      </c>
      <c r="D3599" t="inlineStr">
        <is>
          <t>4pk 12oz can</t>
        </is>
      </c>
      <c r="E3599" t="inlineStr">
        <is>
          <t>Looner Creme 10mg THC Soda 4pk 12oz can</t>
        </is>
      </c>
      <c r="F3599" t="n">
        <v>6</v>
      </c>
      <c r="G3599" t="n">
        <v>3.25</v>
      </c>
      <c r="H3599" t="n">
        <v>122.25</v>
      </c>
      <c r="I3599" t="n">
        <v>2</v>
      </c>
      <c r="J3599" t="n">
        <v>0</v>
      </c>
      <c r="K3599" t="n">
        <v>0</v>
      </c>
      <c r="L3599">
        <f>G3599+K3599*F3599</f>
        <v/>
      </c>
      <c r="M3599">
        <f>IF(X3599&gt;0,L3599/(X3599*7/30),"")</f>
        <v/>
      </c>
      <c r="N3599">
        <f>IF(Y3599&gt;0,L3599/(Y3599*7/90),"")</f>
        <v/>
      </c>
      <c r="O3599" t="n">
        <v>67.2</v>
      </c>
      <c r="P3599">
        <f>K3599*O3599</f>
        <v/>
      </c>
      <c r="Q3599" t="inlineStr">
        <is>
          <t>THC</t>
        </is>
      </c>
      <c r="R3599" t="inlineStr">
        <is>
          <t>Beverages</t>
        </is>
      </c>
      <c r="S3599" t="inlineStr"/>
      <c r="T3599" t="inlineStr">
        <is>
          <t>197644189328</t>
        </is>
      </c>
      <c r="U3599" t="n">
        <v>0</v>
      </c>
      <c r="V3599" t="n">
        <v>2660</v>
      </c>
      <c r="W3599" t="n">
        <v>1</v>
      </c>
      <c r="X3599" t="n">
        <v>3</v>
      </c>
      <c r="Y3599" t="n">
        <v>4</v>
      </c>
      <c r="Z3599" t="n">
        <v>29</v>
      </c>
      <c r="AA3599" t="n">
        <v>38</v>
      </c>
      <c r="AB3599" t="n">
        <v>4</v>
      </c>
      <c r="AC3599" t="n">
        <v>11.20000000000982</v>
      </c>
      <c r="AD3599" t="n">
        <v>11.2</v>
      </c>
      <c r="AE3599" t="n">
        <v>14.96</v>
      </c>
      <c r="AF3599" t="n">
        <v>39.96</v>
      </c>
      <c r="AG3599" t="n">
        <v>54.92</v>
      </c>
      <c r="AH3599" t="n">
        <v>453.1299999999999</v>
      </c>
      <c r="AI3599" t="n">
        <v>621.3099999999998</v>
      </c>
      <c r="AJ3599" t="n">
        <v>14.96</v>
      </c>
      <c r="AK3599" t="n">
        <v>13.32</v>
      </c>
      <c r="AL3599" t="n">
        <v>15.672962962</v>
      </c>
      <c r="AM3599" t="n">
        <v>16.426388888</v>
      </c>
      <c r="AN3599" t="n">
        <v>0</v>
      </c>
      <c r="AO3599" t="n">
        <v>2</v>
      </c>
      <c r="AP3599" t="inlineStr">
        <is>
          <t>Global Reserve LLC</t>
        </is>
      </c>
      <c r="AQ3599" t="n">
        <v>1.5</v>
      </c>
      <c r="AR3599" t="n">
        <v>0.5</v>
      </c>
    </row>
    <row r="3600">
      <c r="A3600" t="inlineStr">
        <is>
          <t>400000024899</t>
        </is>
      </c>
      <c r="B3600" t="inlineStr">
        <is>
          <t>Global Reserve LLC</t>
        </is>
      </c>
      <c r="C3600" t="inlineStr">
        <is>
          <t>St. Louis Park</t>
        </is>
      </c>
      <c r="D3600" t="inlineStr">
        <is>
          <t>4pk 12oz can</t>
        </is>
      </c>
      <c r="E3600" t="inlineStr">
        <is>
          <t>Looner Creme 10mg THC Soda 4pk 12oz can</t>
        </is>
      </c>
      <c r="F3600" t="n">
        <v>6</v>
      </c>
      <c r="G3600" t="n">
        <v>3.25</v>
      </c>
      <c r="H3600" t="n">
        <v>122.25</v>
      </c>
      <c r="I3600" t="n">
        <v>7</v>
      </c>
      <c r="J3600" t="n">
        <v>0</v>
      </c>
      <c r="K3600" t="n">
        <v>0</v>
      </c>
      <c r="L3600">
        <f>G3600+K3600*F3600</f>
        <v/>
      </c>
      <c r="M3600">
        <f>IF(X3600&gt;0,L3600/(X3600*7/30),"")</f>
        <v/>
      </c>
      <c r="N3600">
        <f>IF(Y3600&gt;0,L3600/(Y3600*7/90),"")</f>
        <v/>
      </c>
      <c r="O3600" t="n">
        <v>67.2</v>
      </c>
      <c r="P3600">
        <f>K3600*O3600</f>
        <v/>
      </c>
      <c r="Q3600" t="inlineStr">
        <is>
          <t>THC</t>
        </is>
      </c>
      <c r="R3600" t="inlineStr">
        <is>
          <t>Beverages</t>
        </is>
      </c>
      <c r="S3600" t="inlineStr"/>
      <c r="T3600" t="inlineStr">
        <is>
          <t>197644189328</t>
        </is>
      </c>
      <c r="U3600" t="n">
        <v>0</v>
      </c>
      <c r="V3600" t="n">
        <v>2660</v>
      </c>
      <c r="W3600" t="n">
        <v>0</v>
      </c>
      <c r="X3600" t="n">
        <v>2</v>
      </c>
      <c r="Y3600" t="n">
        <v>11</v>
      </c>
      <c r="Z3600" t="n">
        <v>51</v>
      </c>
      <c r="AA3600" t="n">
        <v>69</v>
      </c>
      <c r="AB3600" t="n">
        <v>9</v>
      </c>
      <c r="AC3600" t="n">
        <v>11.20000000000982</v>
      </c>
      <c r="AD3600" t="n">
        <v>11.2</v>
      </c>
      <c r="AE3600" t="n">
        <v>0</v>
      </c>
      <c r="AF3600" t="n">
        <v>29.92</v>
      </c>
      <c r="AG3600" t="n">
        <v>179.62</v>
      </c>
      <c r="AH3600" t="n">
        <v>766.1100000000002</v>
      </c>
      <c r="AI3600" t="n">
        <v>1113.890000000001</v>
      </c>
      <c r="AJ3600" t="n">
        <v>0</v>
      </c>
      <c r="AK3600" t="n">
        <v>9.973333332999999</v>
      </c>
      <c r="AL3600" t="n">
        <v>14.728431372</v>
      </c>
      <c r="AM3600" t="n">
        <v>15.881911764</v>
      </c>
      <c r="AN3600" t="n">
        <v>0</v>
      </c>
      <c r="AO3600" t="n">
        <v>2</v>
      </c>
      <c r="AP3600" t="inlineStr">
        <is>
          <t>Global Reserve LLC</t>
        </is>
      </c>
      <c r="AQ3600" t="n">
        <v>0.2857</v>
      </c>
      <c r="AR3600" t="n">
        <v>0.36</v>
      </c>
    </row>
    <row r="3601">
      <c r="A3601" t="inlineStr">
        <is>
          <t>400000024974</t>
        </is>
      </c>
      <c r="B3601" t="inlineStr">
        <is>
          <t>Global Reserve LLC</t>
        </is>
      </c>
      <c r="C3601" t="inlineStr">
        <is>
          <t>Minnetonka</t>
        </is>
      </c>
      <c r="D3601" t="inlineStr">
        <is>
          <t>4pk 12oz can</t>
        </is>
      </c>
      <c r="E3601" t="inlineStr">
        <is>
          <t>Looner Mocktail Mule 10mg THC 4pk 12oz can</t>
        </is>
      </c>
      <c r="F3601" t="n">
        <v>6</v>
      </c>
      <c r="G3601" t="n">
        <v>3.25</v>
      </c>
      <c r="H3601" t="n">
        <v>87</v>
      </c>
      <c r="I3601" t="n">
        <v>3</v>
      </c>
      <c r="J3601" t="n">
        <v>0</v>
      </c>
      <c r="K3601" t="n">
        <v>0</v>
      </c>
      <c r="L3601">
        <f>G3601+K3601*F3601</f>
        <v/>
      </c>
      <c r="M3601">
        <f>IF(X3601&gt;0,L3601/(X3601*7/30),"")</f>
        <v/>
      </c>
      <c r="N3601">
        <f>IF(Y3601&gt;0,L3601/(Y3601*7/90),"")</f>
        <v/>
      </c>
      <c r="O3601" t="n">
        <v>67.2</v>
      </c>
      <c r="P3601">
        <f>K3601*O3601</f>
        <v/>
      </c>
      <c r="Q3601" t="inlineStr">
        <is>
          <t>THC</t>
        </is>
      </c>
      <c r="R3601" t="inlineStr">
        <is>
          <t>Beverages</t>
        </is>
      </c>
      <c r="S3601" t="inlineStr"/>
      <c r="T3601" t="inlineStr"/>
      <c r="U3601" t="n">
        <v>0</v>
      </c>
      <c r="V3601" t="n">
        <v>389</v>
      </c>
      <c r="W3601" t="n">
        <v>0</v>
      </c>
      <c r="X3601" t="n">
        <v>3</v>
      </c>
      <c r="Y3601" t="n">
        <v>5</v>
      </c>
      <c r="Z3601" t="n">
        <v>16</v>
      </c>
      <c r="AA3601" t="n">
        <v>17</v>
      </c>
      <c r="AB3601" t="n">
        <v>0</v>
      </c>
      <c r="AC3601" t="n">
        <v>11.19999999931034</v>
      </c>
      <c r="AD3601" t="n">
        <v>11.2</v>
      </c>
      <c r="AE3601" t="n">
        <v>0</v>
      </c>
      <c r="AF3601" t="n">
        <v>37.5</v>
      </c>
      <c r="AG3601" t="n">
        <v>67.42</v>
      </c>
      <c r="AH3601" t="n">
        <v>226.9800000000001</v>
      </c>
      <c r="AI3601" t="n">
        <v>245.9400000000001</v>
      </c>
      <c r="AJ3601" t="n">
        <v>0</v>
      </c>
      <c r="AK3601" t="n">
        <v>12.5</v>
      </c>
      <c r="AL3601" t="n">
        <v>14.298666666</v>
      </c>
      <c r="AM3601" t="n">
        <v>14.59</v>
      </c>
      <c r="AN3601" t="n">
        <v>0</v>
      </c>
      <c r="AO3601" t="n">
        <v>1</v>
      </c>
      <c r="AP3601" t="inlineStr">
        <is>
          <t>Global Reserve LLC</t>
        </is>
      </c>
      <c r="AQ3601" t="n">
        <v>3</v>
      </c>
      <c r="AR3601" t="n">
        <v>4</v>
      </c>
    </row>
    <row r="3602">
      <c r="A3602" t="inlineStr">
        <is>
          <t>400000024974</t>
        </is>
      </c>
      <c r="B3602" t="inlineStr">
        <is>
          <t>Global Reserve LLC</t>
        </is>
      </c>
      <c r="C3602" t="inlineStr">
        <is>
          <t>Roseville</t>
        </is>
      </c>
      <c r="D3602" t="inlineStr">
        <is>
          <t>4pk 12oz can</t>
        </is>
      </c>
      <c r="E3602" t="inlineStr">
        <is>
          <t>Looner Mocktail Mule 10mg THC 4pk 12oz can</t>
        </is>
      </c>
      <c r="F3602" t="n">
        <v>6</v>
      </c>
      <c r="G3602" t="n">
        <v>3.25</v>
      </c>
      <c r="H3602" t="n">
        <v>87</v>
      </c>
      <c r="I3602" t="n">
        <v>3</v>
      </c>
      <c r="J3602" t="n">
        <v>0</v>
      </c>
      <c r="K3602" t="n">
        <v>0</v>
      </c>
      <c r="L3602">
        <f>G3602+K3602*F3602</f>
        <v/>
      </c>
      <c r="M3602">
        <f>IF(X3602&gt;0,L3602/(X3602*7/30),"")</f>
        <v/>
      </c>
      <c r="N3602">
        <f>IF(Y3602&gt;0,L3602/(Y3602*7/90),"")</f>
        <v/>
      </c>
      <c r="O3602" t="n">
        <v>67.2</v>
      </c>
      <c r="P3602">
        <f>K3602*O3602</f>
        <v/>
      </c>
      <c r="Q3602" t="inlineStr">
        <is>
          <t>THC</t>
        </is>
      </c>
      <c r="R3602" t="inlineStr">
        <is>
          <t>Beverages</t>
        </is>
      </c>
      <c r="S3602" t="inlineStr"/>
      <c r="T3602" t="inlineStr"/>
      <c r="U3602" t="n">
        <v>0</v>
      </c>
      <c r="V3602" t="n">
        <v>389</v>
      </c>
      <c r="W3602" t="n">
        <v>0</v>
      </c>
      <c r="X3602" t="n">
        <v>3</v>
      </c>
      <c r="Y3602" t="n">
        <v>11</v>
      </c>
      <c r="Z3602" t="n">
        <v>45</v>
      </c>
      <c r="AA3602" t="n">
        <v>58</v>
      </c>
      <c r="AB3602" t="n">
        <v>6</v>
      </c>
      <c r="AC3602" t="n">
        <v>11.19999999931034</v>
      </c>
      <c r="AD3602" t="n">
        <v>11.2</v>
      </c>
      <c r="AE3602" t="n">
        <v>0</v>
      </c>
      <c r="AF3602" t="n">
        <v>44.88</v>
      </c>
      <c r="AG3602" t="n">
        <v>172.09</v>
      </c>
      <c r="AH3602" t="n">
        <v>687.3000000000002</v>
      </c>
      <c r="AI3602" t="n">
        <v>929.6000000000007</v>
      </c>
      <c r="AJ3602" t="n">
        <v>0</v>
      </c>
      <c r="AK3602" t="n">
        <v>14.96</v>
      </c>
      <c r="AL3602" t="n">
        <v>15.273333333</v>
      </c>
      <c r="AM3602" t="n">
        <v>16.027586206</v>
      </c>
      <c r="AN3602" t="n">
        <v>0</v>
      </c>
      <c r="AO3602" t="n">
        <v>1</v>
      </c>
      <c r="AP3602" t="inlineStr">
        <is>
          <t>Global Reserve LLC</t>
        </is>
      </c>
      <c r="AQ3602" t="n">
        <v>0.75</v>
      </c>
      <c r="AR3602" t="n">
        <v>0.6471</v>
      </c>
    </row>
    <row r="3603">
      <c r="A3603" t="inlineStr">
        <is>
          <t>400000025070</t>
        </is>
      </c>
      <c r="B3603" t="inlineStr">
        <is>
          <t>Global Reserve LLC</t>
        </is>
      </c>
      <c r="C3603" t="inlineStr">
        <is>
          <t>Plymouth</t>
        </is>
      </c>
      <c r="D3603" t="inlineStr">
        <is>
          <t>4pk 12oz can</t>
        </is>
      </c>
      <c r="E3603" t="inlineStr">
        <is>
          <t>Looner Sweet Orange 10mg THC Soda 4pk 12oz can</t>
        </is>
      </c>
      <c r="F3603" t="n">
        <v>6</v>
      </c>
      <c r="G3603" t="n">
        <v>3.25</v>
      </c>
      <c r="H3603" t="n">
        <v>145.75</v>
      </c>
      <c r="I3603" t="n">
        <v>5</v>
      </c>
      <c r="J3603" t="n">
        <v>0</v>
      </c>
      <c r="K3603" t="n">
        <v>0</v>
      </c>
      <c r="L3603">
        <f>G3603+K3603*F3603</f>
        <v/>
      </c>
      <c r="M3603">
        <f>IF(X3603&gt;0,L3603/(X3603*7/30),"")</f>
        <v/>
      </c>
      <c r="N3603">
        <f>IF(Y3603&gt;0,L3603/(Y3603*7/90),"")</f>
        <v/>
      </c>
      <c r="O3603" t="n">
        <v>67.2</v>
      </c>
      <c r="P3603">
        <f>K3603*O3603</f>
        <v/>
      </c>
      <c r="Q3603" t="inlineStr">
        <is>
          <t>THC</t>
        </is>
      </c>
      <c r="R3603" t="inlineStr">
        <is>
          <t>Beverages</t>
        </is>
      </c>
      <c r="S3603" t="inlineStr"/>
      <c r="T3603" t="inlineStr"/>
      <c r="U3603" t="n">
        <v>0</v>
      </c>
      <c r="V3603" t="n">
        <v>2361</v>
      </c>
      <c r="W3603" t="n">
        <v>1</v>
      </c>
      <c r="X3603" t="n">
        <v>6</v>
      </c>
      <c r="Y3603" t="n">
        <v>23</v>
      </c>
      <c r="Z3603" t="n">
        <v>84</v>
      </c>
      <c r="AA3603" t="n">
        <v>107</v>
      </c>
      <c r="AB3603" t="n">
        <v>11</v>
      </c>
      <c r="AC3603" t="n">
        <v>11.19999999958765</v>
      </c>
      <c r="AD3603" t="n">
        <v>11.2</v>
      </c>
      <c r="AE3603" t="n">
        <v>12.5</v>
      </c>
      <c r="AF3603" t="n">
        <v>75</v>
      </c>
      <c r="AG3603" t="n">
        <v>329.3200000000001</v>
      </c>
      <c r="AH3603" t="n">
        <v>1268.150000000001</v>
      </c>
      <c r="AI3603" t="n">
        <v>1696.560000000002</v>
      </c>
      <c r="AJ3603" t="n">
        <v>12.5</v>
      </c>
      <c r="AK3603" t="n">
        <v>12.5</v>
      </c>
      <c r="AL3603" t="n">
        <v>15.179066666</v>
      </c>
      <c r="AM3603" t="n">
        <v>15.988163265</v>
      </c>
      <c r="AN3603" t="n">
        <v>0</v>
      </c>
      <c r="AO3603" t="n">
        <v>2</v>
      </c>
      <c r="AP3603" t="inlineStr">
        <is>
          <t>Global Reserve LLC</t>
        </is>
      </c>
      <c r="AQ3603" t="n">
        <v>0.5</v>
      </c>
      <c r="AR3603" t="n">
        <v>0.4583</v>
      </c>
    </row>
    <row r="3604">
      <c r="A3604" t="inlineStr">
        <is>
          <t>400000025155</t>
        </is>
      </c>
      <c r="B3604" t="inlineStr">
        <is>
          <t>Bellboy Corporation</t>
        </is>
      </c>
      <c r="C3604" t="inlineStr">
        <is>
          <t>St. Louis Park</t>
        </is>
      </c>
      <c r="D3604" t="inlineStr">
        <is>
          <t>4pk 12oz can</t>
        </is>
      </c>
      <c r="E3604" t="inlineStr">
        <is>
          <t>Foundry Nation Two Scoops Root Beer 10mg THC 4pk 12oz can</t>
        </is>
      </c>
      <c r="F3604" t="n">
        <v>6</v>
      </c>
      <c r="G3604" t="n">
        <v>3.25</v>
      </c>
      <c r="H3604" t="n">
        <v>93.25</v>
      </c>
      <c r="I3604" t="n">
        <v>2</v>
      </c>
      <c r="J3604" t="n">
        <v>0</v>
      </c>
      <c r="K3604" t="n">
        <v>0</v>
      </c>
      <c r="L3604">
        <f>G3604+K3604*F3604</f>
        <v/>
      </c>
      <c r="M3604">
        <f>IF(X3604&gt;0,L3604/(X3604*7/30),"")</f>
        <v/>
      </c>
      <c r="N3604">
        <f>IF(Y3604&gt;0,L3604/(Y3604*7/90),"")</f>
        <v/>
      </c>
      <c r="O3604" t="n">
        <v>78.40000000000001</v>
      </c>
      <c r="P3604">
        <f>K3604*O3604</f>
        <v/>
      </c>
      <c r="Q3604" t="inlineStr">
        <is>
          <t>THC</t>
        </is>
      </c>
      <c r="R3604" t="inlineStr">
        <is>
          <t>Beverages</t>
        </is>
      </c>
      <c r="S3604" t="inlineStr"/>
      <c r="T3604" t="inlineStr">
        <is>
          <t>9917062</t>
        </is>
      </c>
      <c r="U3604" t="n">
        <v>0</v>
      </c>
      <c r="V3604" t="n">
        <v>578</v>
      </c>
      <c r="W3604" t="n">
        <v>1</v>
      </c>
      <c r="X3604" t="n">
        <v>4</v>
      </c>
      <c r="Y3604" t="n">
        <v>4</v>
      </c>
      <c r="Z3604" t="n">
        <v>32</v>
      </c>
      <c r="AA3604" t="n">
        <v>36</v>
      </c>
      <c r="AB3604" t="n">
        <v>2</v>
      </c>
      <c r="AC3604" t="n">
        <v>11.35714868209115</v>
      </c>
      <c r="AD3604" t="n">
        <v>13.0667</v>
      </c>
      <c r="AE3604" t="n">
        <v>19.19</v>
      </c>
      <c r="AF3604" t="n">
        <v>79.07000000000001</v>
      </c>
      <c r="AG3604" t="n">
        <v>79.07000000000001</v>
      </c>
      <c r="AH3604" t="n">
        <v>637.98</v>
      </c>
      <c r="AI3604" t="n">
        <v>717.8200000000002</v>
      </c>
      <c r="AJ3604" t="n">
        <v>19.19</v>
      </c>
      <c r="AK3604" t="n">
        <v>19.7675</v>
      </c>
      <c r="AL3604" t="n">
        <v>19.936875</v>
      </c>
      <c r="AM3604" t="n">
        <v>19.939444444</v>
      </c>
      <c r="AN3604" t="n">
        <v>0</v>
      </c>
      <c r="AO3604" t="n">
        <v>0</v>
      </c>
      <c r="AP3604" t="inlineStr"/>
      <c r="AQ3604" t="n">
        <v>1</v>
      </c>
      <c r="AR3604" t="n">
        <v>0.5</v>
      </c>
    </row>
    <row r="3605">
      <c r="A3605" t="inlineStr">
        <is>
          <t>400000025094</t>
        </is>
      </c>
      <c r="B3605" t="inlineStr">
        <is>
          <t>Global Reserve LLC</t>
        </is>
      </c>
      <c r="C3605" t="inlineStr">
        <is>
          <t>Bloomington</t>
        </is>
      </c>
      <c r="D3605" t="inlineStr">
        <is>
          <t>4pk 12oz can</t>
        </is>
      </c>
      <c r="E3605" t="inlineStr">
        <is>
          <t>Looner Wild Grape 10mg THC 4pk 12oz can</t>
        </is>
      </c>
      <c r="F3605" t="n">
        <v>6</v>
      </c>
      <c r="G3605" t="n">
        <v>3.25</v>
      </c>
      <c r="H3605" t="n">
        <v>120.75</v>
      </c>
      <c r="I3605" t="n">
        <v>3</v>
      </c>
      <c r="J3605" t="n">
        <v>1</v>
      </c>
      <c r="K3605" t="n">
        <v>1</v>
      </c>
      <c r="L3605">
        <f>G3605+K3605*F3605</f>
        <v/>
      </c>
      <c r="M3605">
        <f>IF(X3605&gt;0,L3605/(X3605*7/30),"")</f>
        <v/>
      </c>
      <c r="N3605">
        <f>IF(Y3605&gt;0,L3605/(Y3605*7/90),"")</f>
        <v/>
      </c>
      <c r="O3605" t="n">
        <v>67.2</v>
      </c>
      <c r="P3605">
        <f>K3605*O3605</f>
        <v/>
      </c>
      <c r="Q3605" t="inlineStr">
        <is>
          <t>THC</t>
        </is>
      </c>
      <c r="R3605" t="inlineStr">
        <is>
          <t>Beverages</t>
        </is>
      </c>
      <c r="S3605" t="inlineStr"/>
      <c r="T3605" t="inlineStr"/>
      <c r="U3605" t="n">
        <v>0</v>
      </c>
      <c r="V3605" t="n">
        <v>3355</v>
      </c>
      <c r="W3605" t="n">
        <v>4</v>
      </c>
      <c r="X3605" t="n">
        <v>11</v>
      </c>
      <c r="Y3605" t="n">
        <v>38</v>
      </c>
      <c r="Z3605" t="n">
        <v>51</v>
      </c>
      <c r="AA3605" t="n">
        <v>51</v>
      </c>
      <c r="AB3605" t="n">
        <v>0</v>
      </c>
      <c r="AC3605" t="n">
        <v>11.20000000024762</v>
      </c>
      <c r="AD3605" t="n">
        <v>11.2</v>
      </c>
      <c r="AE3605" t="n">
        <v>59.84</v>
      </c>
      <c r="AF3605" t="n">
        <v>154.72</v>
      </c>
      <c r="AG3605" t="n">
        <v>556.6399999999999</v>
      </c>
      <c r="AH3605" t="n">
        <v>743.7000000000002</v>
      </c>
      <c r="AI3605" t="n">
        <v>743.7000000000002</v>
      </c>
      <c r="AJ3605" t="n">
        <v>14.96</v>
      </c>
      <c r="AK3605" t="n">
        <v>14.222</v>
      </c>
      <c r="AL3605" t="n">
        <v>14.624</v>
      </c>
      <c r="AM3605" t="n">
        <v>14.624</v>
      </c>
      <c r="AN3605" t="n">
        <v>1</v>
      </c>
      <c r="AO3605" t="n">
        <v>3</v>
      </c>
      <c r="AP3605" t="inlineStr">
        <is>
          <t>Global Reserve LLC</t>
        </is>
      </c>
      <c r="AQ3605" t="n">
        <v>0</v>
      </c>
      <c r="AR3605" t="n">
        <v>0</v>
      </c>
    </row>
    <row r="3606">
      <c r="A3606" t="inlineStr">
        <is>
          <t>400000024912</t>
        </is>
      </c>
      <c r="B3606" t="inlineStr">
        <is>
          <t>Global Reserve LLC</t>
        </is>
      </c>
      <c r="C3606" t="inlineStr">
        <is>
          <t>Osseo</t>
        </is>
      </c>
      <c r="D3606" t="inlineStr">
        <is>
          <t>4pk 12oz can</t>
        </is>
      </c>
      <c r="E3606" t="inlineStr">
        <is>
          <t>Looner Deww 10mg THC 4pk 12oz can</t>
        </is>
      </c>
      <c r="F3606" t="n">
        <v>6</v>
      </c>
      <c r="G3606" t="n">
        <v>3.25</v>
      </c>
      <c r="H3606" t="n">
        <v>91.5</v>
      </c>
      <c r="I3606" t="n">
        <v>2</v>
      </c>
      <c r="J3606" t="n">
        <v>1</v>
      </c>
      <c r="K3606" t="n">
        <v>1</v>
      </c>
      <c r="L3606">
        <f>G3606+K3606*F3606</f>
        <v/>
      </c>
      <c r="M3606">
        <f>IF(X3606&gt;0,L3606/(X3606*7/30),"")</f>
        <v/>
      </c>
      <c r="N3606">
        <f>IF(Y3606&gt;0,L3606/(Y3606*7/90),"")</f>
        <v/>
      </c>
      <c r="O3606" t="n">
        <v>67.2</v>
      </c>
      <c r="P3606">
        <f>K3606*O3606</f>
        <v/>
      </c>
      <c r="Q3606" t="inlineStr">
        <is>
          <t>THC</t>
        </is>
      </c>
      <c r="R3606" t="inlineStr">
        <is>
          <t>Beverages</t>
        </is>
      </c>
      <c r="S3606" t="inlineStr"/>
      <c r="T3606" t="inlineStr">
        <is>
          <t>198168501887</t>
        </is>
      </c>
      <c r="U3606" t="n">
        <v>0</v>
      </c>
      <c r="V3606" t="n">
        <v>1328</v>
      </c>
      <c r="W3606" t="n">
        <v>3</v>
      </c>
      <c r="X3606" t="n">
        <v>13</v>
      </c>
      <c r="Y3606" t="n">
        <v>18</v>
      </c>
      <c r="Z3606" t="n">
        <v>36</v>
      </c>
      <c r="AA3606" t="n">
        <v>40</v>
      </c>
      <c r="AB3606" t="n">
        <v>2</v>
      </c>
      <c r="AC3606" t="n">
        <v>11.2</v>
      </c>
      <c r="AD3606" t="n">
        <v>11.2</v>
      </c>
      <c r="AE3606" t="n">
        <v>44.88</v>
      </c>
      <c r="AF3606" t="n">
        <v>204.6200000000001</v>
      </c>
      <c r="AG3606" t="n">
        <v>279.4200000000001</v>
      </c>
      <c r="AH3606" t="n">
        <v>555.5099999999999</v>
      </c>
      <c r="AI3606" t="n">
        <v>634.88</v>
      </c>
      <c r="AJ3606" t="n">
        <v>14.96</v>
      </c>
      <c r="AK3606" t="n">
        <v>15.805</v>
      </c>
      <c r="AL3606" t="n">
        <v>15.473636363</v>
      </c>
      <c r="AM3606" t="n">
        <v>15.945945945</v>
      </c>
      <c r="AN3606" t="n">
        <v>0</v>
      </c>
      <c r="AO3606" t="n">
        <v>6</v>
      </c>
      <c r="AP3606" t="inlineStr"/>
      <c r="AQ3606" t="n">
        <v>0</v>
      </c>
      <c r="AR3606" t="n">
        <v>3.6</v>
      </c>
    </row>
    <row r="3607">
      <c r="A3607" t="inlineStr">
        <is>
          <t>400000025056</t>
        </is>
      </c>
      <c r="B3607" t="inlineStr">
        <is>
          <t>Global Reserve LLC</t>
        </is>
      </c>
      <c r="C3607" t="inlineStr">
        <is>
          <t>Cottage Grove</t>
        </is>
      </c>
      <c r="D3607" t="inlineStr">
        <is>
          <t>4pk 12oz can</t>
        </is>
      </c>
      <c r="E3607" t="inlineStr">
        <is>
          <t>Looner Root Beer 10mg THC Soda 4pk 12oz can</t>
        </is>
      </c>
      <c r="F3607" t="n">
        <v>6</v>
      </c>
      <c r="G3607" t="n">
        <v>3.25</v>
      </c>
      <c r="H3607" t="n">
        <v>110.25</v>
      </c>
      <c r="I3607" t="n">
        <v>11</v>
      </c>
      <c r="J3607" t="n">
        <v>1</v>
      </c>
      <c r="K3607" t="n">
        <v>1</v>
      </c>
      <c r="L3607">
        <f>G3607+K3607*F3607</f>
        <v/>
      </c>
      <c r="M3607">
        <f>IF(X3607&gt;0,L3607/(X3607*7/30),"")</f>
        <v/>
      </c>
      <c r="N3607">
        <f>IF(Y3607&gt;0,L3607/(Y3607*7/90),"")</f>
        <v/>
      </c>
      <c r="O3607" t="n">
        <v>67.2</v>
      </c>
      <c r="P3607">
        <f>K3607*O3607</f>
        <v/>
      </c>
      <c r="Q3607" t="inlineStr">
        <is>
          <t>THC</t>
        </is>
      </c>
      <c r="R3607" t="inlineStr">
        <is>
          <t>Beverages</t>
        </is>
      </c>
      <c r="S3607" t="inlineStr"/>
      <c r="T3607" t="inlineStr"/>
      <c r="U3607" t="n">
        <v>0</v>
      </c>
      <c r="V3607" t="n">
        <v>3383</v>
      </c>
      <c r="W3607" t="n">
        <v>8</v>
      </c>
      <c r="X3607" t="n">
        <v>16</v>
      </c>
      <c r="Y3607" t="n">
        <v>45</v>
      </c>
      <c r="Z3607" t="n">
        <v>84</v>
      </c>
      <c r="AA3607" t="n">
        <v>84</v>
      </c>
      <c r="AB3607" t="n">
        <v>0</v>
      </c>
      <c r="AC3607" t="n">
        <v>11.20000000001905</v>
      </c>
      <c r="AD3607" t="n">
        <v>11.2</v>
      </c>
      <c r="AE3607" t="n">
        <v>127.21</v>
      </c>
      <c r="AF3607" t="n">
        <v>251.9600000000001</v>
      </c>
      <c r="AG3607" t="n">
        <v>700.8600000000001</v>
      </c>
      <c r="AH3607" t="n">
        <v>1289.980000000001</v>
      </c>
      <c r="AI3607" t="n">
        <v>1289.980000000001</v>
      </c>
      <c r="AJ3607" t="n">
        <v>15.90125</v>
      </c>
      <c r="AK3607" t="n">
        <v>15.7475</v>
      </c>
      <c r="AL3607" t="n">
        <v>15.361686746</v>
      </c>
      <c r="AM3607" t="n">
        <v>15.361686746</v>
      </c>
      <c r="AN3607" t="n">
        <v>0</v>
      </c>
      <c r="AO3607" t="n">
        <v>7</v>
      </c>
      <c r="AP3607" t="inlineStr">
        <is>
          <t>Global Reserve LLC</t>
        </is>
      </c>
      <c r="AQ3607" t="n">
        <v>0</v>
      </c>
      <c r="AR3607" t="n">
        <v>0</v>
      </c>
    </row>
    <row r="3608">
      <c r="A3608" t="inlineStr">
        <is>
          <t>400000025131</t>
        </is>
      </c>
      <c r="B3608" t="inlineStr">
        <is>
          <t>Bellboy Corporation</t>
        </is>
      </c>
      <c r="C3608" t="inlineStr">
        <is>
          <t>Andover</t>
        </is>
      </c>
      <c r="D3608" t="inlineStr">
        <is>
          <t>4pk 12oz can</t>
        </is>
      </c>
      <c r="E3608" t="inlineStr">
        <is>
          <t>Foundry Nation Two Scoops Orange 10mg THC 4pk 12oz can</t>
        </is>
      </c>
      <c r="F3608" t="n">
        <v>6</v>
      </c>
      <c r="G3608" t="n">
        <v>3.5</v>
      </c>
      <c r="H3608" t="n">
        <v>94.25</v>
      </c>
      <c r="I3608" t="n">
        <v>11</v>
      </c>
      <c r="J3608" t="n">
        <v>0</v>
      </c>
      <c r="K3608" t="n">
        <v>0</v>
      </c>
      <c r="L3608">
        <f>G3608+K3608*F3608</f>
        <v/>
      </c>
      <c r="M3608">
        <f>IF(X3608&gt;0,L3608/(X3608*7/30),"")</f>
        <v/>
      </c>
      <c r="N3608">
        <f>IF(Y3608&gt;0,L3608/(Y3608*7/90),"")</f>
        <v/>
      </c>
      <c r="O3608" t="n">
        <v>78.40000000000001</v>
      </c>
      <c r="P3608">
        <f>K3608*O3608</f>
        <v/>
      </c>
      <c r="Q3608" t="inlineStr">
        <is>
          <t>THC</t>
        </is>
      </c>
      <c r="R3608" t="inlineStr">
        <is>
          <t>Beverages</t>
        </is>
      </c>
      <c r="S3608" t="inlineStr"/>
      <c r="T3608" t="inlineStr">
        <is>
          <t>9917082</t>
        </is>
      </c>
      <c r="U3608" t="n">
        <v>0</v>
      </c>
      <c r="V3608" t="n">
        <v>239</v>
      </c>
      <c r="W3608" t="n">
        <v>0</v>
      </c>
      <c r="X3608" t="n">
        <v>0</v>
      </c>
      <c r="Y3608" t="n">
        <v>0</v>
      </c>
      <c r="Z3608" t="n">
        <v>3</v>
      </c>
      <c r="AA3608" t="n">
        <v>7</v>
      </c>
      <c r="AB3608" t="n">
        <v>1</v>
      </c>
      <c r="AC3608" t="n">
        <v>12.69083633952255</v>
      </c>
      <c r="AD3608" t="n">
        <v>13.0667</v>
      </c>
      <c r="AE3608" t="n">
        <v>0</v>
      </c>
      <c r="AF3608" t="n">
        <v>0</v>
      </c>
      <c r="AG3608" t="n">
        <v>0</v>
      </c>
      <c r="AH3608" t="n">
        <v>59.88</v>
      </c>
      <c r="AI3608" t="n">
        <v>138.72</v>
      </c>
      <c r="AJ3608" t="n">
        <v>0</v>
      </c>
      <c r="AK3608" t="n">
        <v>0</v>
      </c>
      <c r="AL3608" t="n">
        <v>19.96</v>
      </c>
      <c r="AM3608" t="n">
        <v>19.817142857</v>
      </c>
      <c r="AN3608" t="n">
        <v>0</v>
      </c>
      <c r="AO3608" t="n">
        <v>0</v>
      </c>
      <c r="AP3608" t="inlineStr"/>
      <c r="AQ3608" t="n">
        <v>0</v>
      </c>
      <c r="AR3608" t="n">
        <v>0</v>
      </c>
    </row>
    <row r="3609">
      <c r="A3609" t="inlineStr">
        <is>
          <t>400000025155</t>
        </is>
      </c>
      <c r="B3609" t="inlineStr">
        <is>
          <t>Bellboy Corporation</t>
        </is>
      </c>
      <c r="C3609" t="inlineStr">
        <is>
          <t>Blaine</t>
        </is>
      </c>
      <c r="D3609" t="inlineStr">
        <is>
          <t>4pk 12oz can</t>
        </is>
      </c>
      <c r="E3609" t="inlineStr">
        <is>
          <t>Foundry Nation Two Scoops Root Beer 10mg THC 4pk 12oz can</t>
        </is>
      </c>
      <c r="F3609" t="n">
        <v>6</v>
      </c>
      <c r="G3609" t="n">
        <v>3.5</v>
      </c>
      <c r="H3609" t="n">
        <v>93.25</v>
      </c>
      <c r="I3609" t="n">
        <v>19</v>
      </c>
      <c r="J3609" t="n">
        <v>0</v>
      </c>
      <c r="K3609" t="n">
        <v>0</v>
      </c>
      <c r="L3609">
        <f>G3609+K3609*F3609</f>
        <v/>
      </c>
      <c r="M3609">
        <f>IF(X3609&gt;0,L3609/(X3609*7/30),"")</f>
        <v/>
      </c>
      <c r="N3609">
        <f>IF(Y3609&gt;0,L3609/(Y3609*7/90),"")</f>
        <v/>
      </c>
      <c r="O3609" t="n">
        <v>78.40000000000001</v>
      </c>
      <c r="P3609">
        <f>K3609*O3609</f>
        <v/>
      </c>
      <c r="Q3609" t="inlineStr">
        <is>
          <t>THC</t>
        </is>
      </c>
      <c r="R3609" t="inlineStr">
        <is>
          <t>Beverages</t>
        </is>
      </c>
      <c r="S3609" t="inlineStr"/>
      <c r="T3609" t="inlineStr">
        <is>
          <t>9917062</t>
        </is>
      </c>
      <c r="U3609" t="n">
        <v>0</v>
      </c>
      <c r="V3609" t="n">
        <v>578</v>
      </c>
      <c r="W3609" t="n">
        <v>0</v>
      </c>
      <c r="X3609" t="n">
        <v>0</v>
      </c>
      <c r="Y3609" t="n">
        <v>12</v>
      </c>
      <c r="Z3609" t="n">
        <v>78</v>
      </c>
      <c r="AA3609" t="n">
        <v>122</v>
      </c>
      <c r="AB3609" t="n">
        <v>27</v>
      </c>
      <c r="AC3609" t="n">
        <v>11.35714868209115</v>
      </c>
      <c r="AD3609" t="n">
        <v>13.0667</v>
      </c>
      <c r="AE3609" t="n">
        <v>0</v>
      </c>
      <c r="AF3609" t="n">
        <v>0</v>
      </c>
      <c r="AG3609" t="n">
        <v>239.5200000000001</v>
      </c>
      <c r="AH3609" t="n">
        <v>1578.720000000002</v>
      </c>
      <c r="AI3609" t="n">
        <v>2462.910000000003</v>
      </c>
      <c r="AJ3609" t="n">
        <v>0</v>
      </c>
      <c r="AK3609" t="n">
        <v>0</v>
      </c>
      <c r="AL3609" t="n">
        <v>20.194342105</v>
      </c>
      <c r="AM3609" t="n">
        <v>19.992478632</v>
      </c>
      <c r="AN3609" t="n">
        <v>0</v>
      </c>
      <c r="AO3609" t="n">
        <v>0</v>
      </c>
      <c r="AP3609" t="inlineStr"/>
      <c r="AQ3609" t="n">
        <v>0</v>
      </c>
      <c r="AR3609" t="n">
        <v>0.1714</v>
      </c>
    </row>
    <row r="3610">
      <c r="A3610" t="inlineStr">
        <is>
          <t>400000024912</t>
        </is>
      </c>
      <c r="B3610" t="inlineStr">
        <is>
          <t>Global Reserve LLC</t>
        </is>
      </c>
      <c r="C3610" t="inlineStr">
        <is>
          <t>Minneapolis</t>
        </is>
      </c>
      <c r="D3610" t="inlineStr">
        <is>
          <t>4pk 12oz can</t>
        </is>
      </c>
      <c r="E3610" t="inlineStr">
        <is>
          <t>Looner Deww 10mg THC 4pk 12oz can</t>
        </is>
      </c>
      <c r="F3610" t="n">
        <v>6</v>
      </c>
      <c r="G3610" t="n">
        <v>3.5</v>
      </c>
      <c r="H3610" t="n">
        <v>91.5</v>
      </c>
      <c r="I3610" t="n">
        <v>1</v>
      </c>
      <c r="J3610" t="n">
        <v>1</v>
      </c>
      <c r="K3610" t="n">
        <v>1</v>
      </c>
      <c r="L3610">
        <f>G3610+K3610*F3610</f>
        <v/>
      </c>
      <c r="M3610">
        <f>IF(X3610&gt;0,L3610/(X3610*7/30),"")</f>
        <v/>
      </c>
      <c r="N3610">
        <f>IF(Y3610&gt;0,L3610/(Y3610*7/90),"")</f>
        <v/>
      </c>
      <c r="O3610" t="n">
        <v>67.2</v>
      </c>
      <c r="P3610">
        <f>K3610*O3610</f>
        <v/>
      </c>
      <c r="Q3610" t="inlineStr">
        <is>
          <t>THC</t>
        </is>
      </c>
      <c r="R3610" t="inlineStr">
        <is>
          <t>Beverages</t>
        </is>
      </c>
      <c r="S3610" t="inlineStr"/>
      <c r="T3610" t="inlineStr">
        <is>
          <t>198168501887</t>
        </is>
      </c>
      <c r="U3610" t="n">
        <v>0</v>
      </c>
      <c r="V3610" t="n">
        <v>1328</v>
      </c>
      <c r="W3610" t="n">
        <v>3</v>
      </c>
      <c r="X3610" t="n">
        <v>8</v>
      </c>
      <c r="Y3610" t="n">
        <v>14</v>
      </c>
      <c r="Z3610" t="n">
        <v>22</v>
      </c>
      <c r="AA3610" t="n">
        <v>25</v>
      </c>
      <c r="AB3610" t="n">
        <v>0</v>
      </c>
      <c r="AC3610" t="n">
        <v>11.2</v>
      </c>
      <c r="AD3610" t="n">
        <v>11.2</v>
      </c>
      <c r="AE3610" t="n">
        <v>47.48999999999999</v>
      </c>
      <c r="AF3610" t="n">
        <v>137.35</v>
      </c>
      <c r="AG3610" t="n">
        <v>227.11</v>
      </c>
      <c r="AH3610" t="n">
        <v>342.83</v>
      </c>
      <c r="AI3610" t="n">
        <v>399.28</v>
      </c>
      <c r="AJ3610" t="n">
        <v>17.495</v>
      </c>
      <c r="AK3610" t="n">
        <v>17.835714285</v>
      </c>
      <c r="AL3610" t="n">
        <v>15.7685</v>
      </c>
      <c r="AM3610" t="n">
        <v>16.166086956</v>
      </c>
      <c r="AN3610" t="n">
        <v>0</v>
      </c>
      <c r="AO3610" t="n">
        <v>6</v>
      </c>
      <c r="AP3610" t="inlineStr"/>
      <c r="AQ3610" t="n">
        <v>2.3333</v>
      </c>
      <c r="AR3610" t="n">
        <v>3.6667</v>
      </c>
    </row>
    <row r="3611">
      <c r="A3611" t="inlineStr">
        <is>
          <t>400000024974</t>
        </is>
      </c>
      <c r="B3611" t="inlineStr">
        <is>
          <t>Global Reserve LLC</t>
        </is>
      </c>
      <c r="C3611" t="inlineStr">
        <is>
          <t>Vadnais Heights</t>
        </is>
      </c>
      <c r="D3611" t="inlineStr">
        <is>
          <t>4pk 12oz can</t>
        </is>
      </c>
      <c r="E3611" t="inlineStr">
        <is>
          <t>Looner Mocktail Mule 10mg THC 4pk 12oz can</t>
        </is>
      </c>
      <c r="F3611" t="n">
        <v>6</v>
      </c>
      <c r="G3611" t="n">
        <v>3.75</v>
      </c>
      <c r="H3611" t="n">
        <v>87</v>
      </c>
      <c r="I3611" t="n">
        <v>4</v>
      </c>
      <c r="J3611" t="n">
        <v>0</v>
      </c>
      <c r="K3611" t="n">
        <v>0</v>
      </c>
      <c r="L3611">
        <f>G3611+K3611*F3611</f>
        <v/>
      </c>
      <c r="M3611">
        <f>IF(X3611&gt;0,L3611/(X3611*7/30),"")</f>
        <v/>
      </c>
      <c r="N3611">
        <f>IF(Y3611&gt;0,L3611/(Y3611*7/90),"")</f>
        <v/>
      </c>
      <c r="O3611" t="n">
        <v>67.2</v>
      </c>
      <c r="P3611">
        <f>K3611*O3611</f>
        <v/>
      </c>
      <c r="Q3611" t="inlineStr">
        <is>
          <t>THC</t>
        </is>
      </c>
      <c r="R3611" t="inlineStr">
        <is>
          <t>Beverages</t>
        </is>
      </c>
      <c r="S3611" t="inlineStr"/>
      <c r="T3611" t="inlineStr"/>
      <c r="U3611" t="n">
        <v>0</v>
      </c>
      <c r="V3611" t="n">
        <v>389</v>
      </c>
      <c r="W3611" t="n">
        <v>0</v>
      </c>
      <c r="X3611" t="n">
        <v>1</v>
      </c>
      <c r="Y3611" t="n">
        <v>2</v>
      </c>
      <c r="Z3611" t="n">
        <v>10</v>
      </c>
      <c r="AA3611" t="n">
        <v>17</v>
      </c>
      <c r="AB3611" t="n">
        <v>3</v>
      </c>
      <c r="AC3611" t="n">
        <v>11.19999999931034</v>
      </c>
      <c r="AD3611" t="n">
        <v>11.2</v>
      </c>
      <c r="AE3611" t="n">
        <v>0</v>
      </c>
      <c r="AF3611" t="n">
        <v>14.96</v>
      </c>
      <c r="AG3611" t="n">
        <v>29.92</v>
      </c>
      <c r="AH3611" t="n">
        <v>148.6000000000001</v>
      </c>
      <c r="AI3611" t="n">
        <v>279.2300000000001</v>
      </c>
      <c r="AJ3611" t="n">
        <v>0</v>
      </c>
      <c r="AK3611" t="n">
        <v>14.96</v>
      </c>
      <c r="AL3611" t="n">
        <v>12.383333333</v>
      </c>
      <c r="AM3611" t="n">
        <v>14.696315789</v>
      </c>
      <c r="AN3611" t="n">
        <v>0</v>
      </c>
      <c r="AO3611" t="n">
        <v>1</v>
      </c>
      <c r="AP3611" t="inlineStr">
        <is>
          <t>Global Reserve LLC</t>
        </is>
      </c>
      <c r="AQ3611" t="n">
        <v>1</v>
      </c>
      <c r="AR3611" t="n">
        <v>0.25</v>
      </c>
    </row>
    <row r="3612">
      <c r="A3612" t="inlineStr">
        <is>
          <t>850071300314</t>
        </is>
      </c>
      <c r="B3612" t="inlineStr">
        <is>
          <t>IYKYK Beverages, LLC</t>
        </is>
      </c>
      <c r="C3612" t="inlineStr">
        <is>
          <t>Woodbury</t>
        </is>
      </c>
      <c r="D3612" t="inlineStr">
        <is>
          <t>4pk 12oz can</t>
        </is>
      </c>
      <c r="E3612" t="inlineStr">
        <is>
          <t>IYKYK Strawberry Lemonade 10mg 4pk 12oz can</t>
        </is>
      </c>
      <c r="F3612" t="n">
        <v>6</v>
      </c>
      <c r="G3612" t="n">
        <v>3.75</v>
      </c>
      <c r="H3612" t="n">
        <v>279.25</v>
      </c>
      <c r="I3612" t="n">
        <v>1</v>
      </c>
      <c r="J3612" t="n">
        <v>0</v>
      </c>
      <c r="K3612" t="n">
        <v>0</v>
      </c>
      <c r="L3612">
        <f>G3612+K3612*F3612</f>
        <v/>
      </c>
      <c r="M3612">
        <f>IF(X3612&gt;0,L3612/(X3612*7/30),"")</f>
        <v/>
      </c>
      <c r="N3612">
        <f>IF(Y3612&gt;0,L3612/(Y3612*7/90),"")</f>
        <v/>
      </c>
      <c r="O3612" t="n">
        <v>54</v>
      </c>
      <c r="P3612">
        <f>K3612*O3612</f>
        <v/>
      </c>
      <c r="Q3612" t="inlineStr">
        <is>
          <t>THC</t>
        </is>
      </c>
      <c r="R3612" t="inlineStr">
        <is>
          <t>Beverages</t>
        </is>
      </c>
      <c r="S3612" t="inlineStr"/>
      <c r="T3612" t="inlineStr">
        <is>
          <t>850071300314-01</t>
        </is>
      </c>
      <c r="U3612" t="n">
        <v>0</v>
      </c>
      <c r="V3612" t="n">
        <v>616</v>
      </c>
      <c r="W3612" t="n">
        <v>0</v>
      </c>
      <c r="X3612" t="n">
        <v>0</v>
      </c>
      <c r="Y3612" t="n">
        <v>9</v>
      </c>
      <c r="Z3612" t="n">
        <v>37</v>
      </c>
      <c r="AA3612" t="n">
        <v>50</v>
      </c>
      <c r="AB3612" t="n">
        <v>4</v>
      </c>
      <c r="AC3612" t="n">
        <v>8.999999999885407</v>
      </c>
      <c r="AD3612" t="n">
        <v>9</v>
      </c>
      <c r="AE3612" t="n">
        <v>0</v>
      </c>
      <c r="AF3612" t="n">
        <v>0</v>
      </c>
      <c r="AG3612" t="n">
        <v>107.7</v>
      </c>
      <c r="AH3612" t="n">
        <v>503.6399999999999</v>
      </c>
      <c r="AI3612" t="n">
        <v>673.8000000000002</v>
      </c>
      <c r="AJ3612" t="n">
        <v>0</v>
      </c>
      <c r="AK3612" t="n">
        <v>0</v>
      </c>
      <c r="AL3612" t="n">
        <v>13.611891891</v>
      </c>
      <c r="AM3612" t="n">
        <v>13.476</v>
      </c>
      <c r="AN3612" t="n">
        <v>0</v>
      </c>
      <c r="AO3612" t="n">
        <v>0</v>
      </c>
      <c r="AP3612" t="inlineStr"/>
      <c r="AQ3612" t="n">
        <v>0</v>
      </c>
      <c r="AR3612" t="n">
        <v>1.125</v>
      </c>
    </row>
    <row r="3613">
      <c r="A3613" t="inlineStr">
        <is>
          <t>400000024806</t>
        </is>
      </c>
      <c r="B3613" t="inlineStr">
        <is>
          <t>Birch's on the Lake</t>
        </is>
      </c>
      <c r="C3613" t="inlineStr">
        <is>
          <t>Minnetonka</t>
        </is>
      </c>
      <c r="D3613" t="inlineStr">
        <is>
          <t>4pk 12oz can</t>
        </is>
      </c>
      <c r="E3613" t="inlineStr">
        <is>
          <t>Birch's Cherry Seltzer 10mg THC 4pk 12oz can</t>
        </is>
      </c>
      <c r="F3613" t="n">
        <v>6</v>
      </c>
      <c r="G3613" t="n">
        <v>3.75</v>
      </c>
      <c r="H3613" t="n">
        <v>659</v>
      </c>
      <c r="I3613" t="n">
        <v>4</v>
      </c>
      <c r="J3613" t="n">
        <v>0</v>
      </c>
      <c r="K3613" t="n">
        <v>0</v>
      </c>
      <c r="L3613">
        <f>G3613+K3613*F3613</f>
        <v/>
      </c>
      <c r="M3613">
        <f>IF(X3613&gt;0,L3613/(X3613*7/30),"")</f>
        <v/>
      </c>
      <c r="N3613">
        <f>IF(Y3613&gt;0,L3613/(Y3613*7/90),"")</f>
        <v/>
      </c>
      <c r="O3613" t="n">
        <v>48</v>
      </c>
      <c r="P3613">
        <f>K3613*O3613</f>
        <v/>
      </c>
      <c r="Q3613" t="inlineStr">
        <is>
          <t>THC</t>
        </is>
      </c>
      <c r="R3613" t="inlineStr">
        <is>
          <t>Beverages</t>
        </is>
      </c>
      <c r="S3613" t="inlineStr"/>
      <c r="T3613" t="inlineStr">
        <is>
          <t>2743869943</t>
        </is>
      </c>
      <c r="U3613" t="n">
        <v>0</v>
      </c>
      <c r="V3613" t="n">
        <v>1802</v>
      </c>
      <c r="W3613" t="n">
        <v>1</v>
      </c>
      <c r="X3613" t="n">
        <v>3</v>
      </c>
      <c r="Y3613" t="n">
        <v>12</v>
      </c>
      <c r="Z3613" t="n">
        <v>62</v>
      </c>
      <c r="AA3613" t="n">
        <v>80</v>
      </c>
      <c r="AB3613" t="n">
        <v>6</v>
      </c>
      <c r="AC3613" t="n">
        <v>8.00000000003293</v>
      </c>
      <c r="AD3613" t="n">
        <v>8</v>
      </c>
      <c r="AE3613" t="n">
        <v>14.96</v>
      </c>
      <c r="AF3613" t="n">
        <v>44.88</v>
      </c>
      <c r="AG3613" t="n">
        <v>177.1300000000001</v>
      </c>
      <c r="AH3613" t="n">
        <v>927.8900000000007</v>
      </c>
      <c r="AI3613" t="n">
        <v>1198.730000000001</v>
      </c>
      <c r="AJ3613" t="n">
        <v>14.96</v>
      </c>
      <c r="AK3613" t="n">
        <v>14.96</v>
      </c>
      <c r="AL3613" t="n">
        <v>14.966166666</v>
      </c>
      <c r="AM3613" t="n">
        <v>14.984743589</v>
      </c>
      <c r="AN3613" t="n">
        <v>0</v>
      </c>
      <c r="AO3613" t="n">
        <v>4</v>
      </c>
      <c r="AP3613" t="inlineStr">
        <is>
          <t>Birch's on the Lake</t>
        </is>
      </c>
      <c r="AQ3613" t="n">
        <v>0.3333</v>
      </c>
      <c r="AR3613" t="n">
        <v>0.3333</v>
      </c>
    </row>
    <row r="3614">
      <c r="A3614" t="inlineStr">
        <is>
          <t>400000024813</t>
        </is>
      </c>
      <c r="B3614" t="inlineStr">
        <is>
          <t>Birch's on the Lake</t>
        </is>
      </c>
      <c r="C3614" t="inlineStr">
        <is>
          <t>Minnetonka</t>
        </is>
      </c>
      <c r="D3614" t="inlineStr">
        <is>
          <t>4pk 12oz can</t>
        </is>
      </c>
      <c r="E3614" t="inlineStr">
        <is>
          <t>Birch's Blueberry 10mg THC 4pk 12oz can</t>
        </is>
      </c>
      <c r="F3614" t="n">
        <v>6</v>
      </c>
      <c r="G3614" t="n">
        <v>3.75</v>
      </c>
      <c r="H3614" t="n">
        <v>685.5</v>
      </c>
      <c r="I3614" t="n">
        <v>8</v>
      </c>
      <c r="J3614" t="n">
        <v>0</v>
      </c>
      <c r="K3614" t="n">
        <v>0</v>
      </c>
      <c r="L3614">
        <f>G3614+K3614*F3614</f>
        <v/>
      </c>
      <c r="M3614">
        <f>IF(X3614&gt;0,L3614/(X3614*7/30),"")</f>
        <v/>
      </c>
      <c r="N3614">
        <f>IF(Y3614&gt;0,L3614/(Y3614*7/90),"")</f>
        <v/>
      </c>
      <c r="O3614" t="n">
        <v>48</v>
      </c>
      <c r="P3614">
        <f>K3614*O3614</f>
        <v/>
      </c>
      <c r="Q3614" t="inlineStr">
        <is>
          <t>THC</t>
        </is>
      </c>
      <c r="R3614" t="inlineStr">
        <is>
          <t>Beverages</t>
        </is>
      </c>
      <c r="S3614" t="inlineStr"/>
      <c r="T3614" t="inlineStr">
        <is>
          <t>4226786928</t>
        </is>
      </c>
      <c r="U3614" t="n">
        <v>0</v>
      </c>
      <c r="V3614" t="n">
        <v>1420</v>
      </c>
      <c r="W3614" t="n">
        <v>0</v>
      </c>
      <c r="X3614" t="n">
        <v>2</v>
      </c>
      <c r="Y3614" t="n">
        <v>15</v>
      </c>
      <c r="Z3614" t="n">
        <v>51</v>
      </c>
      <c r="AA3614" t="n">
        <v>67</v>
      </c>
      <c r="AB3614" t="n">
        <v>8</v>
      </c>
      <c r="AC3614" t="n">
        <v>7.999999999879211</v>
      </c>
      <c r="AD3614" t="n">
        <v>8</v>
      </c>
      <c r="AE3614" t="n">
        <v>0</v>
      </c>
      <c r="AF3614" t="n">
        <v>29.92</v>
      </c>
      <c r="AG3614" t="n">
        <v>221.9400000000001</v>
      </c>
      <c r="AH3614" t="n">
        <v>725.5100000000003</v>
      </c>
      <c r="AI3614" t="n">
        <v>954.6200000000007</v>
      </c>
      <c r="AJ3614" t="n">
        <v>0</v>
      </c>
      <c r="AK3614" t="n">
        <v>14.96</v>
      </c>
      <c r="AL3614" t="n">
        <v>14.178235294</v>
      </c>
      <c r="AM3614" t="n">
        <v>14.211940298</v>
      </c>
      <c r="AN3614" t="n">
        <v>0</v>
      </c>
      <c r="AO3614" t="n">
        <v>9</v>
      </c>
      <c r="AP3614" t="inlineStr">
        <is>
          <t>Birch's on the Lake</t>
        </is>
      </c>
      <c r="AQ3614" t="n">
        <v>0.5</v>
      </c>
      <c r="AR3614" t="n">
        <v>0.7222</v>
      </c>
    </row>
    <row r="3615">
      <c r="A3615" t="inlineStr">
        <is>
          <t>400000024936</t>
        </is>
      </c>
      <c r="B3615" t="inlineStr">
        <is>
          <t>Global Reserve LLC</t>
        </is>
      </c>
      <c r="C3615" t="inlineStr">
        <is>
          <t>Rosemount</t>
        </is>
      </c>
      <c r="D3615" t="inlineStr">
        <is>
          <t>4pk 12oz can</t>
        </is>
      </c>
      <c r="E3615" t="inlineStr">
        <is>
          <t>Looner Half and Half 10mg THC 4pk 12oz can</t>
        </is>
      </c>
      <c r="F3615" t="n">
        <v>6</v>
      </c>
      <c r="G3615" t="n">
        <v>3.75</v>
      </c>
      <c r="H3615" t="n">
        <v>97.25</v>
      </c>
      <c r="I3615" t="n">
        <v>3</v>
      </c>
      <c r="J3615" t="n">
        <v>0</v>
      </c>
      <c r="K3615" t="n">
        <v>0</v>
      </c>
      <c r="L3615">
        <f>G3615+K3615*F3615</f>
        <v/>
      </c>
      <c r="M3615">
        <f>IF(X3615&gt;0,L3615/(X3615*7/30),"")</f>
        <v/>
      </c>
      <c r="N3615">
        <f>IF(Y3615&gt;0,L3615/(Y3615*7/90),"")</f>
        <v/>
      </c>
      <c r="O3615" t="n">
        <v>67.2</v>
      </c>
      <c r="P3615">
        <f>K3615*O3615</f>
        <v/>
      </c>
      <c r="Q3615" t="inlineStr">
        <is>
          <t>THC</t>
        </is>
      </c>
      <c r="R3615" t="inlineStr">
        <is>
          <t>Beverages</t>
        </is>
      </c>
      <c r="S3615" t="inlineStr"/>
      <c r="T3615" t="inlineStr">
        <is>
          <t>198715952650</t>
        </is>
      </c>
      <c r="U3615" t="n">
        <v>0</v>
      </c>
      <c r="V3615" t="n">
        <v>322</v>
      </c>
      <c r="W3615" t="n">
        <v>0</v>
      </c>
      <c r="X3615" t="n">
        <v>3</v>
      </c>
      <c r="Y3615" t="n">
        <v>5</v>
      </c>
      <c r="Z3615" t="n">
        <v>17</v>
      </c>
      <c r="AA3615" t="n">
        <v>22</v>
      </c>
      <c r="AB3615" t="n">
        <v>1</v>
      </c>
      <c r="AC3615" t="n">
        <v>11.2</v>
      </c>
      <c r="AD3615" t="n">
        <v>11.2</v>
      </c>
      <c r="AE3615" t="n">
        <v>0</v>
      </c>
      <c r="AF3615" t="n">
        <v>42.42</v>
      </c>
      <c r="AG3615" t="n">
        <v>72.34</v>
      </c>
      <c r="AH3615" t="n">
        <v>255.3900000000001</v>
      </c>
      <c r="AI3615" t="n">
        <v>346.23</v>
      </c>
      <c r="AJ3615" t="n">
        <v>0</v>
      </c>
      <c r="AK3615" t="n">
        <v>14.14</v>
      </c>
      <c r="AL3615" t="n">
        <v>15.022941176</v>
      </c>
      <c r="AM3615" t="n">
        <v>15.737727272</v>
      </c>
      <c r="AN3615" t="n">
        <v>0</v>
      </c>
      <c r="AO3615" t="n">
        <v>1</v>
      </c>
      <c r="AP3615" t="inlineStr">
        <is>
          <t>Global Reserve LLC</t>
        </is>
      </c>
      <c r="AQ3615" t="n">
        <v>0.6</v>
      </c>
      <c r="AR3615" t="n">
        <v>0.5</v>
      </c>
    </row>
    <row r="3616">
      <c r="A3616" t="inlineStr">
        <is>
          <t>400000025117</t>
        </is>
      </c>
      <c r="B3616" t="inlineStr">
        <is>
          <t>Bellboy Corporation</t>
        </is>
      </c>
      <c r="C3616" t="inlineStr">
        <is>
          <t>Cottage Grove</t>
        </is>
      </c>
      <c r="D3616" t="inlineStr">
        <is>
          <t>4pk 12oz can</t>
        </is>
      </c>
      <c r="E3616" t="inlineStr">
        <is>
          <t>Foundry Nation Two Scoops Cherry 10mg THC 4pk 12oz can</t>
        </is>
      </c>
      <c r="F3616" t="n">
        <v>6</v>
      </c>
      <c r="G3616" t="n">
        <v>3.75</v>
      </c>
      <c r="H3616" t="n">
        <v>87.75</v>
      </c>
      <c r="I3616" t="n">
        <v>2</v>
      </c>
      <c r="J3616" t="n">
        <v>0</v>
      </c>
      <c r="K3616" t="n">
        <v>0</v>
      </c>
      <c r="L3616">
        <f>G3616+K3616*F3616</f>
        <v/>
      </c>
      <c r="M3616">
        <f>IF(X3616&gt;0,L3616/(X3616*7/30),"")</f>
        <v/>
      </c>
      <c r="N3616">
        <f>IF(Y3616&gt;0,L3616/(Y3616*7/90),"")</f>
        <v/>
      </c>
      <c r="O3616" t="n">
        <v>78.40000000000001</v>
      </c>
      <c r="P3616">
        <f>K3616*O3616</f>
        <v/>
      </c>
      <c r="Q3616" t="inlineStr">
        <is>
          <t>THC</t>
        </is>
      </c>
      <c r="R3616" t="inlineStr">
        <is>
          <t>Beverages</t>
        </is>
      </c>
      <c r="S3616" t="inlineStr"/>
      <c r="T3616" t="inlineStr">
        <is>
          <t>9917072</t>
        </is>
      </c>
      <c r="U3616" t="n">
        <v>0</v>
      </c>
      <c r="V3616" t="n">
        <v>343</v>
      </c>
      <c r="W3616" t="n">
        <v>1</v>
      </c>
      <c r="X3616" t="n">
        <v>2</v>
      </c>
      <c r="Y3616" t="n">
        <v>6</v>
      </c>
      <c r="Z3616" t="n">
        <v>17</v>
      </c>
      <c r="AA3616" t="n">
        <v>17</v>
      </c>
      <c r="AB3616" t="n">
        <v>0</v>
      </c>
      <c r="AC3616" t="n">
        <v>13.3161301994302</v>
      </c>
      <c r="AD3616" t="n">
        <v>13.0667</v>
      </c>
      <c r="AE3616" t="n">
        <v>19.96</v>
      </c>
      <c r="AF3616" t="n">
        <v>39.92</v>
      </c>
      <c r="AG3616" t="n">
        <v>123.79</v>
      </c>
      <c r="AH3616" t="n">
        <v>345.38</v>
      </c>
      <c r="AI3616" t="n">
        <v>345.38</v>
      </c>
      <c r="AJ3616" t="n">
        <v>19.96</v>
      </c>
      <c r="AK3616" t="n">
        <v>19.96</v>
      </c>
      <c r="AL3616" t="n">
        <v>19.187777777</v>
      </c>
      <c r="AM3616" t="n">
        <v>19.187777777</v>
      </c>
      <c r="AN3616" t="n">
        <v>0</v>
      </c>
      <c r="AO3616" t="n">
        <v>0</v>
      </c>
      <c r="AP3616" t="inlineStr"/>
      <c r="AQ3616" t="n">
        <v>0</v>
      </c>
      <c r="AR3616" t="n">
        <v>0</v>
      </c>
    </row>
    <row r="3617">
      <c r="A3617" t="inlineStr">
        <is>
          <t>400000024813</t>
        </is>
      </c>
      <c r="B3617" t="inlineStr">
        <is>
          <t>Birch's on the Lake</t>
        </is>
      </c>
      <c r="C3617" t="inlineStr">
        <is>
          <t>Stillwater</t>
        </is>
      </c>
      <c r="D3617" t="inlineStr">
        <is>
          <t>4pk 12oz can</t>
        </is>
      </c>
      <c r="E3617" t="inlineStr">
        <is>
          <t>Birch's Blueberry 10mg THC 4pk 12oz can</t>
        </is>
      </c>
      <c r="F3617" t="n">
        <v>6</v>
      </c>
      <c r="G3617" t="n">
        <v>3.75</v>
      </c>
      <c r="H3617" t="n">
        <v>685.5</v>
      </c>
      <c r="I3617" t="n">
        <v>7</v>
      </c>
      <c r="J3617" t="n">
        <v>0</v>
      </c>
      <c r="K3617" t="n">
        <v>0</v>
      </c>
      <c r="L3617">
        <f>G3617+K3617*F3617</f>
        <v/>
      </c>
      <c r="M3617">
        <f>IF(X3617&gt;0,L3617/(X3617*7/30),"")</f>
        <v/>
      </c>
      <c r="N3617">
        <f>IF(Y3617&gt;0,L3617/(Y3617*7/90),"")</f>
        <v/>
      </c>
      <c r="O3617" t="n">
        <v>48</v>
      </c>
      <c r="P3617">
        <f>K3617*O3617</f>
        <v/>
      </c>
      <c r="Q3617" t="inlineStr">
        <is>
          <t>THC</t>
        </is>
      </c>
      <c r="R3617" t="inlineStr">
        <is>
          <t>Beverages</t>
        </is>
      </c>
      <c r="S3617" t="inlineStr"/>
      <c r="T3617" t="inlineStr">
        <is>
          <t>4226786928</t>
        </is>
      </c>
      <c r="U3617" t="n">
        <v>0</v>
      </c>
      <c r="V3617" t="n">
        <v>1420</v>
      </c>
      <c r="W3617" t="n">
        <v>2</v>
      </c>
      <c r="X3617" t="n">
        <v>5</v>
      </c>
      <c r="Y3617" t="n">
        <v>10</v>
      </c>
      <c r="Z3617" t="n">
        <v>41</v>
      </c>
      <c r="AA3617" t="n">
        <v>63</v>
      </c>
      <c r="AB3617" t="n">
        <v>13</v>
      </c>
      <c r="AC3617" t="n">
        <v>7.999999999879211</v>
      </c>
      <c r="AD3617" t="n">
        <v>8</v>
      </c>
      <c r="AE3617" t="n">
        <v>29.99</v>
      </c>
      <c r="AF3617" t="n">
        <v>74.87</v>
      </c>
      <c r="AG3617" t="n">
        <v>149.67</v>
      </c>
      <c r="AH3617" t="n">
        <v>606.1299999999998</v>
      </c>
      <c r="AI3617" t="n">
        <v>917.3000000000005</v>
      </c>
      <c r="AJ3617" t="n">
        <v>14.995</v>
      </c>
      <c r="AK3617" t="n">
        <v>14.9775</v>
      </c>
      <c r="AL3617" t="n">
        <v>14.77925</v>
      </c>
      <c r="AM3617" t="n">
        <v>14.588196721</v>
      </c>
      <c r="AN3617" t="n">
        <v>0</v>
      </c>
      <c r="AO3617" t="n">
        <v>9</v>
      </c>
      <c r="AP3617" t="inlineStr">
        <is>
          <t>Birch's on the Lake</t>
        </is>
      </c>
      <c r="AQ3617" t="n">
        <v>0.625</v>
      </c>
      <c r="AR3617" t="n">
        <v>0.6</v>
      </c>
    </row>
    <row r="3618">
      <c r="A3618" t="inlineStr">
        <is>
          <t>400000024998</t>
        </is>
      </c>
      <c r="B3618" t="inlineStr">
        <is>
          <t>Global Reserve LLC</t>
        </is>
      </c>
      <c r="C3618" t="inlineStr">
        <is>
          <t>Rosemount</t>
        </is>
      </c>
      <c r="D3618" t="inlineStr">
        <is>
          <t>4pk 12oz can</t>
        </is>
      </c>
      <c r="E3618" t="inlineStr">
        <is>
          <t>Looner Peach Lemonade 10mg THC 4pk 12oz can</t>
        </is>
      </c>
      <c r="F3618" t="n">
        <v>6</v>
      </c>
      <c r="G3618" t="n">
        <v>3.75</v>
      </c>
      <c r="H3618" t="n">
        <v>86</v>
      </c>
      <c r="I3618" t="n">
        <v>2</v>
      </c>
      <c r="J3618" t="n">
        <v>0</v>
      </c>
      <c r="K3618" t="n">
        <v>0</v>
      </c>
      <c r="L3618">
        <f>G3618+K3618*F3618</f>
        <v/>
      </c>
      <c r="M3618">
        <f>IF(X3618&gt;0,L3618/(X3618*7/30),"")</f>
        <v/>
      </c>
      <c r="N3618">
        <f>IF(Y3618&gt;0,L3618/(Y3618*7/90),"")</f>
        <v/>
      </c>
      <c r="O3618" t="n">
        <v>67.2</v>
      </c>
      <c r="P3618">
        <f>K3618*O3618</f>
        <v/>
      </c>
      <c r="Q3618" t="inlineStr">
        <is>
          <t>THC</t>
        </is>
      </c>
      <c r="R3618" t="inlineStr">
        <is>
          <t>Beverages</t>
        </is>
      </c>
      <c r="S3618" t="inlineStr"/>
      <c r="T3618" t="inlineStr">
        <is>
          <t>19871526268</t>
        </is>
      </c>
      <c r="U3618" t="n">
        <v>0</v>
      </c>
      <c r="V3618" t="n">
        <v>584</v>
      </c>
      <c r="W3618" t="n">
        <v>2</v>
      </c>
      <c r="X3618" t="n">
        <v>5</v>
      </c>
      <c r="Y3618" t="n">
        <v>16</v>
      </c>
      <c r="Z3618" t="n">
        <v>50</v>
      </c>
      <c r="AA3618" t="n">
        <v>55</v>
      </c>
      <c r="AB3618" t="n">
        <v>3</v>
      </c>
      <c r="AC3618" t="n">
        <v>11.2</v>
      </c>
      <c r="AD3618" t="n">
        <v>11.2</v>
      </c>
      <c r="AE3618" t="n">
        <v>29.92</v>
      </c>
      <c r="AF3618" t="n">
        <v>79.87</v>
      </c>
      <c r="AG3618" t="n">
        <v>244.4300000000001</v>
      </c>
      <c r="AH3618" t="n">
        <v>753.2200000000004</v>
      </c>
      <c r="AI3618" t="n">
        <v>848.0200000000006</v>
      </c>
      <c r="AJ3618" t="n">
        <v>14.96</v>
      </c>
      <c r="AK3618" t="n">
        <v>15.974</v>
      </c>
      <c r="AL3618" t="n">
        <v>15.06875</v>
      </c>
      <c r="AM3618" t="n">
        <v>15.435849056</v>
      </c>
      <c r="AN3618" t="n">
        <v>0</v>
      </c>
      <c r="AO3618" t="n">
        <v>0</v>
      </c>
      <c r="AP3618" t="inlineStr">
        <is>
          <t>Global Reserve LLC</t>
        </is>
      </c>
      <c r="AQ3618" t="n">
        <v>1.6667</v>
      </c>
      <c r="AR3618" t="n">
        <v>1.4545</v>
      </c>
    </row>
    <row r="3619">
      <c r="A3619" t="inlineStr">
        <is>
          <t>860012187997</t>
        </is>
      </c>
      <c r="B3619" t="inlineStr">
        <is>
          <t>Bellboy Corporation</t>
        </is>
      </c>
      <c r="C3619" t="inlineStr">
        <is>
          <t>Stillwater</t>
        </is>
      </c>
      <c r="D3619" t="inlineStr">
        <is>
          <t>4pk 12oz can</t>
        </is>
      </c>
      <c r="E3619" t="inlineStr">
        <is>
          <t>Brez Double 5mg THC 4pk 12oz can</t>
        </is>
      </c>
      <c r="F3619" t="n">
        <v>6</v>
      </c>
      <c r="G3619" t="n">
        <v>3.75</v>
      </c>
      <c r="H3619" t="n">
        <v>134.25</v>
      </c>
      <c r="I3619" t="n">
        <v>5</v>
      </c>
      <c r="J3619" t="n">
        <v>0</v>
      </c>
      <c r="K3619" t="n">
        <v>0</v>
      </c>
      <c r="L3619">
        <f>G3619+K3619*F3619</f>
        <v/>
      </c>
      <c r="M3619">
        <f>IF(X3619&gt;0,L3619/(X3619*7/30),"")</f>
        <v/>
      </c>
      <c r="N3619">
        <f>IF(Y3619&gt;0,L3619/(Y3619*7/90),"")</f>
        <v/>
      </c>
      <c r="O3619" t="n">
        <v>68</v>
      </c>
      <c r="P3619">
        <f>K3619*O3619</f>
        <v/>
      </c>
      <c r="Q3619" t="inlineStr">
        <is>
          <t>THC</t>
        </is>
      </c>
      <c r="R3619" t="inlineStr">
        <is>
          <t>Beverages</t>
        </is>
      </c>
      <c r="S3619" t="inlineStr"/>
      <c r="T3619" t="inlineStr">
        <is>
          <t>9919012</t>
        </is>
      </c>
      <c r="U3619" t="n">
        <v>0</v>
      </c>
      <c r="V3619" t="n">
        <v>405</v>
      </c>
      <c r="W3619" t="n">
        <v>2</v>
      </c>
      <c r="X3619" t="n">
        <v>5</v>
      </c>
      <c r="Y3619" t="n">
        <v>10</v>
      </c>
      <c r="Z3619" t="n">
        <v>44</v>
      </c>
      <c r="AA3619" t="n">
        <v>44</v>
      </c>
      <c r="AB3619" t="n">
        <v>0</v>
      </c>
      <c r="AC3619" t="n">
        <v>11.33162234638734</v>
      </c>
      <c r="AD3619" t="n">
        <v>11.3333</v>
      </c>
      <c r="AE3619" t="n">
        <v>31.92</v>
      </c>
      <c r="AF3619" t="n">
        <v>78.23</v>
      </c>
      <c r="AG3619" t="n">
        <v>160.06</v>
      </c>
      <c r="AH3619" t="n">
        <v>737.7500000000002</v>
      </c>
      <c r="AI3619" t="n">
        <v>737.7500000000002</v>
      </c>
      <c r="AJ3619" t="n">
        <v>15.96</v>
      </c>
      <c r="AK3619" t="n">
        <v>15.646</v>
      </c>
      <c r="AL3619" t="n">
        <v>16.394444444</v>
      </c>
      <c r="AM3619" t="n">
        <v>16.394444444</v>
      </c>
      <c r="AN3619" t="n">
        <v>0</v>
      </c>
      <c r="AO3619" t="n">
        <v>0</v>
      </c>
      <c r="AP3619" t="inlineStr">
        <is>
          <t>Bellboy Corporation</t>
        </is>
      </c>
      <c r="AQ3619" t="n">
        <v>0</v>
      </c>
      <c r="AR3619" t="n">
        <v>0</v>
      </c>
    </row>
    <row r="3620">
      <c r="A3620" t="inlineStr">
        <is>
          <t>860012187997</t>
        </is>
      </c>
      <c r="B3620" t="inlineStr">
        <is>
          <t>Bellboy Corporation</t>
        </is>
      </c>
      <c r="C3620" t="inlineStr">
        <is>
          <t>Vadnais Heights</t>
        </is>
      </c>
      <c r="D3620" t="inlineStr">
        <is>
          <t>4pk 12oz can</t>
        </is>
      </c>
      <c r="E3620" t="inlineStr">
        <is>
          <t>Brez Double 5mg THC 4pk 12oz can</t>
        </is>
      </c>
      <c r="F3620" t="n">
        <v>6</v>
      </c>
      <c r="G3620" t="n">
        <v>3.75</v>
      </c>
      <c r="H3620" t="n">
        <v>134.25</v>
      </c>
      <c r="I3620" t="n">
        <v>6</v>
      </c>
      <c r="J3620" t="n">
        <v>0</v>
      </c>
      <c r="K3620" t="n">
        <v>0</v>
      </c>
      <c r="L3620">
        <f>G3620+K3620*F3620</f>
        <v/>
      </c>
      <c r="M3620">
        <f>IF(X3620&gt;0,L3620/(X3620*7/30),"")</f>
        <v/>
      </c>
      <c r="N3620">
        <f>IF(Y3620&gt;0,L3620/(Y3620*7/90),"")</f>
        <v/>
      </c>
      <c r="O3620" t="n">
        <v>68</v>
      </c>
      <c r="P3620">
        <f>K3620*O3620</f>
        <v/>
      </c>
      <c r="Q3620" t="inlineStr">
        <is>
          <t>THC</t>
        </is>
      </c>
      <c r="R3620" t="inlineStr">
        <is>
          <t>Beverages</t>
        </is>
      </c>
      <c r="S3620" t="inlineStr"/>
      <c r="T3620" t="inlineStr">
        <is>
          <t>9919012</t>
        </is>
      </c>
      <c r="U3620" t="n">
        <v>0</v>
      </c>
      <c r="V3620" t="n">
        <v>405</v>
      </c>
      <c r="W3620" t="n">
        <v>1</v>
      </c>
      <c r="X3620" t="n">
        <v>8</v>
      </c>
      <c r="Y3620" t="n">
        <v>15</v>
      </c>
      <c r="Z3620" t="n">
        <v>29</v>
      </c>
      <c r="AA3620" t="n">
        <v>29</v>
      </c>
      <c r="AB3620" t="n">
        <v>0</v>
      </c>
      <c r="AC3620" t="n">
        <v>11.33162234638734</v>
      </c>
      <c r="AD3620" t="n">
        <v>11.3333</v>
      </c>
      <c r="AE3620" t="n">
        <v>15.96</v>
      </c>
      <c r="AF3620" t="n">
        <v>129.71</v>
      </c>
      <c r="AG3620" t="n">
        <v>241.4300000000001</v>
      </c>
      <c r="AH3620" t="n">
        <v>481.8999999999999</v>
      </c>
      <c r="AI3620" t="n">
        <v>481.8999999999999</v>
      </c>
      <c r="AJ3620" t="n">
        <v>15.96</v>
      </c>
      <c r="AK3620" t="n">
        <v>16.298333333</v>
      </c>
      <c r="AL3620" t="n">
        <v>16.665925925</v>
      </c>
      <c r="AM3620" t="n">
        <v>16.665925925</v>
      </c>
      <c r="AN3620" t="n">
        <v>0</v>
      </c>
      <c r="AO3620" t="n">
        <v>0</v>
      </c>
      <c r="AP3620" t="inlineStr">
        <is>
          <t>Bellboy Corporation</t>
        </is>
      </c>
      <c r="AQ3620" t="n">
        <v>0</v>
      </c>
      <c r="AR3620" t="n">
        <v>0</v>
      </c>
    </row>
    <row r="3621">
      <c r="A3621" t="inlineStr">
        <is>
          <t>051497411770</t>
        </is>
      </c>
      <c r="B3621" t="inlineStr">
        <is>
          <t>North Star Hemp, LLC</t>
        </is>
      </c>
      <c r="C3621" t="inlineStr">
        <is>
          <t>Vadnais Heights</t>
        </is>
      </c>
      <c r="D3621" t="inlineStr">
        <is>
          <t>4pk 12oz can</t>
        </is>
      </c>
      <c r="E3621" t="inlineStr">
        <is>
          <t>You Betcha Hibiscus Mint Tea 5mg THC 4pk 12oz can</t>
        </is>
      </c>
      <c r="F3621" t="n">
        <v>6</v>
      </c>
      <c r="G3621" t="n">
        <v>4</v>
      </c>
      <c r="H3621" t="n">
        <v>78</v>
      </c>
      <c r="I3621" t="n">
        <v>6</v>
      </c>
      <c r="J3621" t="n">
        <v>0</v>
      </c>
      <c r="K3621" t="n">
        <v>0</v>
      </c>
      <c r="L3621">
        <f>G3621+K3621*F3621</f>
        <v/>
      </c>
      <c r="M3621">
        <f>IF(X3621&gt;0,L3621/(X3621*7/30),"")</f>
        <v/>
      </c>
      <c r="N3621">
        <f>IF(Y3621&gt;0,L3621/(Y3621*7/90),"")</f>
        <v/>
      </c>
      <c r="O3621" t="n">
        <v>50</v>
      </c>
      <c r="P3621">
        <f>K3621*O3621</f>
        <v/>
      </c>
      <c r="Q3621" t="inlineStr">
        <is>
          <t>THC</t>
        </is>
      </c>
      <c r="R3621" t="inlineStr">
        <is>
          <t>Beverages</t>
        </is>
      </c>
      <c r="S3621" t="inlineStr"/>
      <c r="T3621" t="inlineStr"/>
      <c r="U3621" t="n">
        <v>0</v>
      </c>
      <c r="V3621" t="n">
        <v>604</v>
      </c>
      <c r="W3621" t="n">
        <v>0</v>
      </c>
      <c r="X3621" t="n">
        <v>0</v>
      </c>
      <c r="Y3621" t="n">
        <v>2</v>
      </c>
      <c r="Z3621" t="n">
        <v>15</v>
      </c>
      <c r="AA3621" t="n">
        <v>19</v>
      </c>
      <c r="AB3621" t="n">
        <v>2</v>
      </c>
      <c r="AC3621" t="n">
        <v>8.358763525233334</v>
      </c>
      <c r="AD3621" t="n">
        <v>8.333299999999999</v>
      </c>
      <c r="AE3621" t="n">
        <v>0</v>
      </c>
      <c r="AF3621" t="n">
        <v>0</v>
      </c>
      <c r="AG3621" t="n">
        <v>25.92</v>
      </c>
      <c r="AH3621" t="n">
        <v>196.5500000000001</v>
      </c>
      <c r="AI3621" t="n">
        <v>248.3900000000001</v>
      </c>
      <c r="AJ3621" t="n">
        <v>0</v>
      </c>
      <c r="AK3621" t="n">
        <v>0</v>
      </c>
      <c r="AL3621" t="n">
        <v>13.103333333</v>
      </c>
      <c r="AM3621" t="n">
        <v>13.073157894</v>
      </c>
      <c r="AN3621" t="n">
        <v>0</v>
      </c>
      <c r="AO3621" t="n">
        <v>1</v>
      </c>
      <c r="AP3621" t="inlineStr">
        <is>
          <t>North Star Hemp, LLC</t>
        </is>
      </c>
      <c r="AQ3621" t="n">
        <v>0</v>
      </c>
      <c r="AR3621" t="n">
        <v>0.2222</v>
      </c>
    </row>
    <row r="3622">
      <c r="A3622" t="inlineStr">
        <is>
          <t>196852070145</t>
        </is>
      </c>
      <c r="B3622" t="inlineStr">
        <is>
          <t>Discontinued</t>
        </is>
      </c>
      <c r="C3622" t="inlineStr">
        <is>
          <t>Chanhassen</t>
        </is>
      </c>
      <c r="D3622" t="inlineStr">
        <is>
          <t>4pk 12oz can</t>
        </is>
      </c>
      <c r="E3622" t="inlineStr">
        <is>
          <t>Crooked Beverage Berry 5mg 4pk 12oz can</t>
        </is>
      </c>
      <c r="F3622" t="n">
        <v>6</v>
      </c>
      <c r="G3622" t="n">
        <v>4</v>
      </c>
      <c r="H3622" t="n">
        <v>38</v>
      </c>
      <c r="I3622" t="n">
        <v>0</v>
      </c>
      <c r="J3622" t="n">
        <v>0</v>
      </c>
      <c r="K3622" t="n">
        <v>0</v>
      </c>
      <c r="L3622">
        <f>G3622+K3622*F3622</f>
        <v/>
      </c>
      <c r="M3622">
        <f>IF(X3622&gt;0,L3622/(X3622*7/30),"")</f>
        <v/>
      </c>
      <c r="N3622">
        <f>IF(Y3622&gt;0,L3622/(Y3622*7/90),"")</f>
        <v/>
      </c>
      <c r="O3622" t="n">
        <v>64.02</v>
      </c>
      <c r="P3622">
        <f>K3622*O3622</f>
        <v/>
      </c>
      <c r="Q3622" t="inlineStr">
        <is>
          <t>THC</t>
        </is>
      </c>
      <c r="R3622" t="inlineStr">
        <is>
          <t>Beverages</t>
        </is>
      </c>
      <c r="S3622" t="inlineStr"/>
      <c r="T3622" t="inlineStr">
        <is>
          <t>196852070145-01</t>
        </is>
      </c>
      <c r="U3622" t="n">
        <v>0</v>
      </c>
      <c r="V3622" t="n">
        <v>40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9.768947368421053</v>
      </c>
      <c r="AD3622" t="n">
        <v>10.67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inlineStr"/>
      <c r="AQ3622" t="n">
        <v>0</v>
      </c>
      <c r="AR3622" t="n">
        <v>0</v>
      </c>
    </row>
    <row r="3623">
      <c r="A3623" t="inlineStr">
        <is>
          <t>196852347186</t>
        </is>
      </c>
      <c r="B3623" t="inlineStr">
        <is>
          <t>Discontinued</t>
        </is>
      </c>
      <c r="C3623" t="inlineStr">
        <is>
          <t>Blaine</t>
        </is>
      </c>
      <c r="D3623" t="inlineStr">
        <is>
          <t>4pk 12oz can</t>
        </is>
      </c>
      <c r="E3623" t="inlineStr">
        <is>
          <t>Crooked Beverage Blood Orange 5mg 4pk 12oz can</t>
        </is>
      </c>
      <c r="F3623" t="n">
        <v>6</v>
      </c>
      <c r="G3623" t="n">
        <v>4</v>
      </c>
      <c r="H3623" t="n">
        <v>46</v>
      </c>
      <c r="I3623" t="n">
        <v>0</v>
      </c>
      <c r="J3623" t="n">
        <v>0</v>
      </c>
      <c r="K3623" t="n">
        <v>0</v>
      </c>
      <c r="L3623">
        <f>G3623+K3623*F3623</f>
        <v/>
      </c>
      <c r="M3623">
        <f>IF(X3623&gt;0,L3623/(X3623*7/30),"")</f>
        <v/>
      </c>
      <c r="N3623">
        <f>IF(Y3623&gt;0,L3623/(Y3623*7/90),"")</f>
        <v/>
      </c>
      <c r="O3623" t="n">
        <v>48</v>
      </c>
      <c r="P3623">
        <f>K3623*O3623</f>
        <v/>
      </c>
      <c r="Q3623" t="inlineStr">
        <is>
          <t>THC</t>
        </is>
      </c>
      <c r="R3623" t="inlineStr">
        <is>
          <t>Beverages</t>
        </is>
      </c>
      <c r="S3623" t="inlineStr"/>
      <c r="T3623" t="inlineStr">
        <is>
          <t>196852347186-01</t>
        </is>
      </c>
      <c r="U3623" t="n">
        <v>0</v>
      </c>
      <c r="V3623" t="n">
        <v>51</v>
      </c>
      <c r="W3623" t="n">
        <v>0</v>
      </c>
      <c r="X3623" t="n">
        <v>0</v>
      </c>
      <c r="Y3623" t="n">
        <v>0</v>
      </c>
      <c r="Z3623" t="n">
        <v>2</v>
      </c>
      <c r="AA3623" t="n">
        <v>3</v>
      </c>
      <c r="AB3623" t="n">
        <v>0</v>
      </c>
      <c r="AC3623" t="n">
        <v>11.28739130434783</v>
      </c>
      <c r="AD3623" t="n">
        <v>8</v>
      </c>
      <c r="AE3623" t="n">
        <v>0</v>
      </c>
      <c r="AF3623" t="n">
        <v>0</v>
      </c>
      <c r="AG3623" t="n">
        <v>0</v>
      </c>
      <c r="AH3623" t="n">
        <v>19.72</v>
      </c>
      <c r="AI3623" t="n">
        <v>29.58</v>
      </c>
      <c r="AJ3623" t="n">
        <v>0</v>
      </c>
      <c r="AK3623" t="n">
        <v>0</v>
      </c>
      <c r="AL3623" t="n">
        <v>9.859999999999999</v>
      </c>
      <c r="AM3623" t="n">
        <v>9.859999999999999</v>
      </c>
      <c r="AN3623" t="n">
        <v>0</v>
      </c>
      <c r="AO3623" t="n">
        <v>0</v>
      </c>
      <c r="AP3623" t="inlineStr"/>
      <c r="AQ3623" t="n">
        <v>0</v>
      </c>
      <c r="AR3623" t="n">
        <v>0</v>
      </c>
    </row>
    <row r="3624">
      <c r="A3624" t="inlineStr">
        <is>
          <t>196852347186</t>
        </is>
      </c>
      <c r="B3624" t="inlineStr">
        <is>
          <t>Discontinued</t>
        </is>
      </c>
      <c r="C3624" t="inlineStr">
        <is>
          <t>Minnetonka</t>
        </is>
      </c>
      <c r="D3624" t="inlineStr">
        <is>
          <t>4pk 12oz can</t>
        </is>
      </c>
      <c r="E3624" t="inlineStr">
        <is>
          <t>Crooked Beverage Blood Orange 5mg 4pk 12oz can</t>
        </is>
      </c>
      <c r="F3624" t="n">
        <v>6</v>
      </c>
      <c r="G3624" t="n">
        <v>4</v>
      </c>
      <c r="H3624" t="n">
        <v>46</v>
      </c>
      <c r="I3624" t="n">
        <v>0</v>
      </c>
      <c r="J3624" t="n">
        <v>0</v>
      </c>
      <c r="K3624" t="n">
        <v>0</v>
      </c>
      <c r="L3624">
        <f>G3624+K3624*F3624</f>
        <v/>
      </c>
      <c r="M3624">
        <f>IF(X3624&gt;0,L3624/(X3624*7/30),"")</f>
        <v/>
      </c>
      <c r="N3624">
        <f>IF(Y3624&gt;0,L3624/(Y3624*7/90),"")</f>
        <v/>
      </c>
      <c r="O3624" t="n">
        <v>48</v>
      </c>
      <c r="P3624">
        <f>K3624*O3624</f>
        <v/>
      </c>
      <c r="Q3624" t="inlineStr">
        <is>
          <t>THC</t>
        </is>
      </c>
      <c r="R3624" t="inlineStr">
        <is>
          <t>Beverages</t>
        </is>
      </c>
      <c r="S3624" t="inlineStr"/>
      <c r="T3624" t="inlineStr">
        <is>
          <t>196852347186-01</t>
        </is>
      </c>
      <c r="U3624" t="n">
        <v>0</v>
      </c>
      <c r="V3624" t="n">
        <v>51</v>
      </c>
      <c r="W3624" t="n">
        <v>0</v>
      </c>
      <c r="X3624" t="n">
        <v>0</v>
      </c>
      <c r="Y3624" t="n">
        <v>0</v>
      </c>
      <c r="Z3624" t="n">
        <v>1</v>
      </c>
      <c r="AA3624" t="n">
        <v>2</v>
      </c>
      <c r="AB3624" t="n">
        <v>0</v>
      </c>
      <c r="AC3624" t="n">
        <v>11.28739130434783</v>
      </c>
      <c r="AD3624" t="n">
        <v>8</v>
      </c>
      <c r="AE3624" t="n">
        <v>0</v>
      </c>
      <c r="AF3624" t="n">
        <v>0</v>
      </c>
      <c r="AG3624" t="n">
        <v>0</v>
      </c>
      <c r="AH3624" t="n">
        <v>9.859999999999999</v>
      </c>
      <c r="AI3624" t="n">
        <v>19.72</v>
      </c>
      <c r="AJ3624" t="n">
        <v>0</v>
      </c>
      <c r="AK3624" t="n">
        <v>0</v>
      </c>
      <c r="AL3624" t="n">
        <v>9.859999999999999</v>
      </c>
      <c r="AM3624" t="n">
        <v>9.859999999999999</v>
      </c>
      <c r="AN3624" t="n">
        <v>0</v>
      </c>
      <c r="AO3624" t="n">
        <v>0</v>
      </c>
      <c r="AP3624" t="inlineStr"/>
      <c r="AQ3624" t="n">
        <v>0</v>
      </c>
      <c r="AR3624" t="n">
        <v>0</v>
      </c>
    </row>
    <row r="3625">
      <c r="A3625" t="inlineStr">
        <is>
          <t>196852642625</t>
        </is>
      </c>
      <c r="B3625" t="inlineStr">
        <is>
          <t>Discontinued</t>
        </is>
      </c>
      <c r="C3625" t="inlineStr">
        <is>
          <t>Minneapolis</t>
        </is>
      </c>
      <c r="D3625" t="inlineStr">
        <is>
          <t>4pk 12oz can</t>
        </is>
      </c>
      <c r="E3625" t="inlineStr">
        <is>
          <t>Crooked Beverage Straw Basil 5mg 4pk 12oz can</t>
        </is>
      </c>
      <c r="F3625" t="n">
        <v>6</v>
      </c>
      <c r="G3625" t="n">
        <v>4</v>
      </c>
      <c r="H3625" t="n">
        <v>44</v>
      </c>
      <c r="I3625" t="n">
        <v>0</v>
      </c>
      <c r="J3625" t="n">
        <v>0</v>
      </c>
      <c r="K3625" t="n">
        <v>0</v>
      </c>
      <c r="L3625">
        <f>G3625+K3625*F3625</f>
        <v/>
      </c>
      <c r="M3625">
        <f>IF(X3625&gt;0,L3625/(X3625*7/30),"")</f>
        <v/>
      </c>
      <c r="N3625">
        <f>IF(Y3625&gt;0,L3625/(Y3625*7/90),"")</f>
        <v/>
      </c>
      <c r="O3625" t="n">
        <v>48</v>
      </c>
      <c r="P3625">
        <f>K3625*O3625</f>
        <v/>
      </c>
      <c r="Q3625" t="inlineStr">
        <is>
          <t>THC</t>
        </is>
      </c>
      <c r="R3625" t="inlineStr">
        <is>
          <t>Beverages</t>
        </is>
      </c>
      <c r="S3625" t="inlineStr"/>
      <c r="T3625" t="inlineStr">
        <is>
          <t>196852642625-01</t>
        </is>
      </c>
      <c r="U3625" t="n">
        <v>0</v>
      </c>
      <c r="V3625" t="n">
        <v>25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12.45909090910455</v>
      </c>
      <c r="AD3625" t="n">
        <v>8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inlineStr"/>
      <c r="AQ3625" t="n">
        <v>0</v>
      </c>
      <c r="AR3625" t="n">
        <v>0</v>
      </c>
    </row>
    <row r="3626">
      <c r="A3626" t="inlineStr">
        <is>
          <t>196852642625</t>
        </is>
      </c>
      <c r="B3626" t="inlineStr">
        <is>
          <t>Discontinued</t>
        </is>
      </c>
      <c r="C3626" t="inlineStr">
        <is>
          <t>Plymouth</t>
        </is>
      </c>
      <c r="D3626" t="inlineStr">
        <is>
          <t>4pk 12oz can</t>
        </is>
      </c>
      <c r="E3626" t="inlineStr">
        <is>
          <t>Crooked Beverage Straw Basil 5mg 4pk 12oz can</t>
        </is>
      </c>
      <c r="F3626" t="n">
        <v>6</v>
      </c>
      <c r="G3626" t="n">
        <v>4</v>
      </c>
      <c r="H3626" t="n">
        <v>44</v>
      </c>
      <c r="I3626" t="n">
        <v>0</v>
      </c>
      <c r="J3626" t="n">
        <v>0</v>
      </c>
      <c r="K3626" t="n">
        <v>0</v>
      </c>
      <c r="L3626">
        <f>G3626+K3626*F3626</f>
        <v/>
      </c>
      <c r="M3626">
        <f>IF(X3626&gt;0,L3626/(X3626*7/30),"")</f>
        <v/>
      </c>
      <c r="N3626">
        <f>IF(Y3626&gt;0,L3626/(Y3626*7/90),"")</f>
        <v/>
      </c>
      <c r="O3626" t="n">
        <v>48</v>
      </c>
      <c r="P3626">
        <f>K3626*O3626</f>
        <v/>
      </c>
      <c r="Q3626" t="inlineStr">
        <is>
          <t>THC</t>
        </is>
      </c>
      <c r="R3626" t="inlineStr">
        <is>
          <t>Beverages</t>
        </is>
      </c>
      <c r="S3626" t="inlineStr"/>
      <c r="T3626" t="inlineStr">
        <is>
          <t>196852642625-01</t>
        </is>
      </c>
      <c r="U3626" t="n">
        <v>0</v>
      </c>
      <c r="V3626" t="n">
        <v>25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12.45909090910455</v>
      </c>
      <c r="AD3626" t="n">
        <v>8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inlineStr"/>
      <c r="AQ3626" t="n">
        <v>0</v>
      </c>
      <c r="AR3626" t="n">
        <v>0</v>
      </c>
    </row>
    <row r="3627">
      <c r="A3627" t="inlineStr">
        <is>
          <t>197644147694</t>
        </is>
      </c>
      <c r="B3627" t="inlineStr">
        <is>
          <t>Global Reserve LLC</t>
        </is>
      </c>
      <c r="C3627" t="inlineStr">
        <is>
          <t>Ramsey</t>
        </is>
      </c>
      <c r="D3627" t="inlineStr">
        <is>
          <t>4pk 12oz can</t>
        </is>
      </c>
      <c r="E3627" t="inlineStr">
        <is>
          <t>Looner Wild Grape 5mg THC 4pk 12oz can</t>
        </is>
      </c>
      <c r="F3627" t="n">
        <v>6</v>
      </c>
      <c r="G3627" t="n">
        <v>4</v>
      </c>
      <c r="H3627" t="n">
        <v>119</v>
      </c>
      <c r="I3627" t="n">
        <v>2</v>
      </c>
      <c r="J3627" t="n">
        <v>0</v>
      </c>
      <c r="K3627" t="n">
        <v>0</v>
      </c>
      <c r="L3627">
        <f>G3627+K3627*F3627</f>
        <v/>
      </c>
      <c r="M3627">
        <f>IF(X3627&gt;0,L3627/(X3627*7/30),"")</f>
        <v/>
      </c>
      <c r="N3627">
        <f>IF(Y3627&gt;0,L3627/(Y3627*7/90),"")</f>
        <v/>
      </c>
      <c r="O3627" t="n">
        <v>41.96</v>
      </c>
      <c r="P3627">
        <f>K3627*O3627</f>
        <v/>
      </c>
      <c r="Q3627" t="inlineStr">
        <is>
          <t>THC</t>
        </is>
      </c>
      <c r="R3627" t="inlineStr">
        <is>
          <t>Beverages</t>
        </is>
      </c>
      <c r="S3627" t="inlineStr"/>
      <c r="T3627" t="inlineStr"/>
      <c r="U3627" t="n">
        <v>0</v>
      </c>
      <c r="V3627" t="n">
        <v>544</v>
      </c>
      <c r="W3627" t="n">
        <v>0</v>
      </c>
      <c r="X3627" t="n">
        <v>0</v>
      </c>
      <c r="Y3627" t="n">
        <v>0</v>
      </c>
      <c r="Z3627" t="n">
        <v>13</v>
      </c>
      <c r="AA3627" t="n">
        <v>19</v>
      </c>
      <c r="AB3627" t="n">
        <v>3</v>
      </c>
      <c r="AC3627" t="n">
        <v>6.993300002314286</v>
      </c>
      <c r="AD3627" t="n">
        <v>6.9933</v>
      </c>
      <c r="AE3627" t="n">
        <v>0</v>
      </c>
      <c r="AF3627" t="n">
        <v>0</v>
      </c>
      <c r="AG3627" t="n">
        <v>0</v>
      </c>
      <c r="AH3627" t="n">
        <v>124.11</v>
      </c>
      <c r="AI3627" t="n">
        <v>178.9600000000001</v>
      </c>
      <c r="AJ3627" t="n">
        <v>0</v>
      </c>
      <c r="AK3627" t="n">
        <v>0</v>
      </c>
      <c r="AL3627" t="n">
        <v>9.001875</v>
      </c>
      <c r="AM3627" t="n">
        <v>6.857931034</v>
      </c>
      <c r="AN3627" t="n">
        <v>0</v>
      </c>
      <c r="AO3627" t="n">
        <v>2</v>
      </c>
      <c r="AP3627" t="inlineStr">
        <is>
          <t>Global Reserve LLC</t>
        </is>
      </c>
      <c r="AQ3627" t="n">
        <v>0</v>
      </c>
      <c r="AR3627" t="n">
        <v>0</v>
      </c>
    </row>
    <row r="3628">
      <c r="A3628" t="inlineStr">
        <is>
          <t>197644293414</t>
        </is>
      </c>
      <c r="B3628" t="inlineStr">
        <is>
          <t>Global Reserve LLC</t>
        </is>
      </c>
      <c r="C3628" t="inlineStr">
        <is>
          <t>Minneapolis</t>
        </is>
      </c>
      <c r="D3628" t="inlineStr">
        <is>
          <t>4pk 12oz can</t>
        </is>
      </c>
      <c r="E3628" t="inlineStr">
        <is>
          <t>Looner Cr�me 5mg THC 4pk 12oz can</t>
        </is>
      </c>
      <c r="F3628" t="n">
        <v>6</v>
      </c>
      <c r="G3628" t="n">
        <v>4</v>
      </c>
      <c r="H3628" t="n">
        <v>101</v>
      </c>
      <c r="I3628" t="n">
        <v>3</v>
      </c>
      <c r="J3628" t="n">
        <v>0</v>
      </c>
      <c r="K3628" t="n">
        <v>0</v>
      </c>
      <c r="L3628">
        <f>G3628+K3628*F3628</f>
        <v/>
      </c>
      <c r="M3628">
        <f>IF(X3628&gt;0,L3628/(X3628*7/30),"")</f>
        <v/>
      </c>
      <c r="N3628">
        <f>IF(Y3628&gt;0,L3628/(Y3628*7/90),"")</f>
        <v/>
      </c>
      <c r="O3628" t="n">
        <v>41.96</v>
      </c>
      <c r="P3628">
        <f>K3628*O3628</f>
        <v/>
      </c>
      <c r="Q3628" t="inlineStr">
        <is>
          <t>THC</t>
        </is>
      </c>
      <c r="R3628" t="inlineStr">
        <is>
          <t>Beverages</t>
        </is>
      </c>
      <c r="S3628" t="inlineStr"/>
      <c r="T3628" t="inlineStr"/>
      <c r="U3628" t="n">
        <v>0</v>
      </c>
      <c r="V3628" t="n">
        <v>355</v>
      </c>
      <c r="W3628" t="n">
        <v>0</v>
      </c>
      <c r="X3628" t="n">
        <v>0</v>
      </c>
      <c r="Y3628" t="n">
        <v>2</v>
      </c>
      <c r="Z3628" t="n">
        <v>2</v>
      </c>
      <c r="AA3628" t="n">
        <v>12</v>
      </c>
      <c r="AB3628" t="n">
        <v>5</v>
      </c>
      <c r="AC3628" t="n">
        <v>6.993300001372277</v>
      </c>
      <c r="AD3628" t="n">
        <v>6.9933</v>
      </c>
      <c r="AE3628" t="n">
        <v>0</v>
      </c>
      <c r="AF3628" t="n">
        <v>0</v>
      </c>
      <c r="AG3628" t="n">
        <v>19.92</v>
      </c>
      <c r="AH3628" t="n">
        <v>19.92</v>
      </c>
      <c r="AI3628" t="n">
        <v>122.7</v>
      </c>
      <c r="AJ3628" t="n">
        <v>0</v>
      </c>
      <c r="AK3628" t="n">
        <v>0</v>
      </c>
      <c r="AL3628" t="n">
        <v>9.960000000000001</v>
      </c>
      <c r="AM3628" t="n">
        <v>10.225</v>
      </c>
      <c r="AN3628" t="n">
        <v>0</v>
      </c>
      <c r="AO3628" t="n">
        <v>0</v>
      </c>
      <c r="AP3628" t="inlineStr">
        <is>
          <t>Global Reserve LLC</t>
        </is>
      </c>
      <c r="AQ3628" t="n">
        <v>0</v>
      </c>
      <c r="AR3628" t="n">
        <v>0.25</v>
      </c>
    </row>
    <row r="3629">
      <c r="A3629" t="inlineStr">
        <is>
          <t>197644301317</t>
        </is>
      </c>
      <c r="B3629" t="inlineStr">
        <is>
          <t>Get Chai</t>
        </is>
      </c>
      <c r="C3629" t="inlineStr">
        <is>
          <t>Rosemount</t>
        </is>
      </c>
      <c r="D3629" t="inlineStr">
        <is>
          <t>4pk 12oz can</t>
        </is>
      </c>
      <c r="E3629" t="inlineStr">
        <is>
          <t>Pamos Spritz Mai Tai 5mg THC 4pk 12oz can</t>
        </is>
      </c>
      <c r="F3629" t="n">
        <v>6</v>
      </c>
      <c r="G3629" t="n">
        <v>4</v>
      </c>
      <c r="H3629" t="n">
        <v>13</v>
      </c>
      <c r="I3629" t="n">
        <v>0</v>
      </c>
      <c r="J3629" t="n">
        <v>0</v>
      </c>
      <c r="K3629" t="n">
        <v>0</v>
      </c>
      <c r="L3629">
        <f>G3629+K3629*F3629</f>
        <v/>
      </c>
      <c r="M3629">
        <f>IF(X3629&gt;0,L3629/(X3629*7/30),"")</f>
        <v/>
      </c>
      <c r="N3629">
        <f>IF(Y3629&gt;0,L3629/(Y3629*7/90),"")</f>
        <v/>
      </c>
      <c r="O3629" t="n">
        <v>46.2</v>
      </c>
      <c r="P3629">
        <f>K3629*O3629</f>
        <v/>
      </c>
      <c r="Q3629" t="inlineStr">
        <is>
          <t>THC</t>
        </is>
      </c>
      <c r="R3629" t="inlineStr">
        <is>
          <t>Beverages</t>
        </is>
      </c>
      <c r="S3629" t="inlineStr"/>
      <c r="T3629" t="inlineStr">
        <is>
          <t>197644301317</t>
        </is>
      </c>
      <c r="U3629" t="n">
        <v>0</v>
      </c>
      <c r="V3629" t="n">
        <v>66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n">
        <v>1</v>
      </c>
      <c r="AC3629" t="n">
        <v>7.700000000000001</v>
      </c>
      <c r="AD3629" t="n">
        <v>7.7</v>
      </c>
      <c r="AE3629" t="n">
        <v>0</v>
      </c>
      <c r="AF3629" t="n">
        <v>0</v>
      </c>
      <c r="AG3629" t="n">
        <v>0</v>
      </c>
      <c r="AH3629" t="n">
        <v>0</v>
      </c>
      <c r="AI3629" t="n">
        <v>12.96</v>
      </c>
      <c r="AJ3629" t="n">
        <v>0</v>
      </c>
      <c r="AK3629" t="n">
        <v>0</v>
      </c>
      <c r="AL3629" t="n">
        <v>0</v>
      </c>
      <c r="AM3629" t="n">
        <v>12.96</v>
      </c>
      <c r="AN3629" t="n">
        <v>0</v>
      </c>
      <c r="AO3629" t="n">
        <v>0</v>
      </c>
      <c r="AP3629" t="inlineStr">
        <is>
          <t>Pamos Hemp LLC</t>
        </is>
      </c>
      <c r="AQ3629" t="n">
        <v>0</v>
      </c>
      <c r="AR3629" t="n">
        <v>0</v>
      </c>
    </row>
    <row r="3630">
      <c r="A3630" t="inlineStr">
        <is>
          <t>197644347049</t>
        </is>
      </c>
      <c r="B3630" t="inlineStr">
        <is>
          <t>Get Chai</t>
        </is>
      </c>
      <c r="C3630" t="inlineStr">
        <is>
          <t>St. Louis Park</t>
        </is>
      </c>
      <c r="D3630" t="inlineStr">
        <is>
          <t>4pk 12oz can</t>
        </is>
      </c>
      <c r="E3630" t="inlineStr">
        <is>
          <t>Pamos Spritz Bellini 5mg THC 4pk 12oz can</t>
        </is>
      </c>
      <c r="F3630" t="n">
        <v>6</v>
      </c>
      <c r="G3630" t="n">
        <v>4</v>
      </c>
      <c r="H3630" t="n">
        <v>9</v>
      </c>
      <c r="I3630" t="n">
        <v>0</v>
      </c>
      <c r="J3630" t="n">
        <v>0</v>
      </c>
      <c r="K3630" t="n">
        <v>0</v>
      </c>
      <c r="L3630">
        <f>G3630+K3630*F3630</f>
        <v/>
      </c>
      <c r="M3630">
        <f>IF(X3630&gt;0,L3630/(X3630*7/30),"")</f>
        <v/>
      </c>
      <c r="N3630">
        <f>IF(Y3630&gt;0,L3630/(Y3630*7/90),"")</f>
        <v/>
      </c>
      <c r="O3630" t="n">
        <v>46.2</v>
      </c>
      <c r="P3630">
        <f>K3630*O3630</f>
        <v/>
      </c>
      <c r="Q3630" t="inlineStr">
        <is>
          <t>THC</t>
        </is>
      </c>
      <c r="R3630" t="inlineStr">
        <is>
          <t>Beverages</t>
        </is>
      </c>
      <c r="S3630" t="inlineStr"/>
      <c r="T3630" t="inlineStr">
        <is>
          <t>197644347049</t>
        </is>
      </c>
      <c r="U3630" t="n">
        <v>0</v>
      </c>
      <c r="V3630" t="n">
        <v>72</v>
      </c>
      <c r="W3630" t="n">
        <v>0</v>
      </c>
      <c r="X3630" t="n">
        <v>0</v>
      </c>
      <c r="Y3630" t="n">
        <v>0</v>
      </c>
      <c r="Z3630" t="n">
        <v>1</v>
      </c>
      <c r="AA3630" t="n">
        <v>2</v>
      </c>
      <c r="AB3630" t="n">
        <v>0</v>
      </c>
      <c r="AC3630" t="n">
        <v>7.700000000000001</v>
      </c>
      <c r="AD3630" t="n">
        <v>7.7</v>
      </c>
      <c r="AE3630" t="n">
        <v>0</v>
      </c>
      <c r="AF3630" t="n">
        <v>0</v>
      </c>
      <c r="AG3630" t="n">
        <v>0</v>
      </c>
      <c r="AH3630" t="n">
        <v>12.96</v>
      </c>
      <c r="AI3630" t="n">
        <v>25.92</v>
      </c>
      <c r="AJ3630" t="n">
        <v>0</v>
      </c>
      <c r="AK3630" t="n">
        <v>0</v>
      </c>
      <c r="AL3630" t="n">
        <v>12.96</v>
      </c>
      <c r="AM3630" t="n">
        <v>12.96</v>
      </c>
      <c r="AN3630" t="n">
        <v>0</v>
      </c>
      <c r="AO3630" t="n">
        <v>0</v>
      </c>
      <c r="AP3630" t="inlineStr">
        <is>
          <t>Pamos Hemp LLC</t>
        </is>
      </c>
      <c r="AQ3630" t="n">
        <v>0</v>
      </c>
      <c r="AR3630" t="n">
        <v>0</v>
      </c>
    </row>
    <row r="3631">
      <c r="A3631" t="inlineStr">
        <is>
          <t>197644401932</t>
        </is>
      </c>
      <c r="B3631" t="inlineStr">
        <is>
          <t>Global Reserve LLC</t>
        </is>
      </c>
      <c r="C3631" t="inlineStr">
        <is>
          <t>Minneapolis</t>
        </is>
      </c>
      <c r="D3631" t="inlineStr">
        <is>
          <t>4pk 12oz can</t>
        </is>
      </c>
      <c r="E3631" t="inlineStr">
        <is>
          <t>Looner Sweet Orange 5mg THC 4pk 12oz can</t>
        </is>
      </c>
      <c r="F3631" t="n">
        <v>6</v>
      </c>
      <c r="G3631" t="n">
        <v>4</v>
      </c>
      <c r="H3631" t="n">
        <v>74.5</v>
      </c>
      <c r="I3631" t="n">
        <v>5</v>
      </c>
      <c r="J3631" t="n">
        <v>0</v>
      </c>
      <c r="K3631" t="n">
        <v>0</v>
      </c>
      <c r="L3631">
        <f>G3631+K3631*F3631</f>
        <v/>
      </c>
      <c r="M3631">
        <f>IF(X3631&gt;0,L3631/(X3631*7/30),"")</f>
        <v/>
      </c>
      <c r="N3631">
        <f>IF(Y3631&gt;0,L3631/(Y3631*7/90),"")</f>
        <v/>
      </c>
      <c r="O3631" t="n">
        <v>41.96</v>
      </c>
      <c r="P3631">
        <f>K3631*O3631</f>
        <v/>
      </c>
      <c r="Q3631" t="inlineStr">
        <is>
          <t>THC</t>
        </is>
      </c>
      <c r="R3631" t="inlineStr">
        <is>
          <t>Beverages</t>
        </is>
      </c>
      <c r="S3631" t="inlineStr"/>
      <c r="T3631" t="inlineStr"/>
      <c r="U3631" t="n">
        <v>0</v>
      </c>
      <c r="V3631" t="n">
        <v>426</v>
      </c>
      <c r="W3631" t="n">
        <v>0</v>
      </c>
      <c r="X3631" t="n">
        <v>0</v>
      </c>
      <c r="Y3631" t="n">
        <v>9</v>
      </c>
      <c r="Z3631" t="n">
        <v>40</v>
      </c>
      <c r="AA3631" t="n">
        <v>45</v>
      </c>
      <c r="AB3631" t="n">
        <v>1</v>
      </c>
      <c r="AC3631" t="n">
        <v>6.993300002791946</v>
      </c>
      <c r="AD3631" t="n">
        <v>6.9933</v>
      </c>
      <c r="AE3631" t="n">
        <v>0</v>
      </c>
      <c r="AF3631" t="n">
        <v>0</v>
      </c>
      <c r="AG3631" t="n">
        <v>89.67000000000002</v>
      </c>
      <c r="AH3631" t="n">
        <v>409.4899999999998</v>
      </c>
      <c r="AI3631" t="n">
        <v>459.3799999999998</v>
      </c>
      <c r="AJ3631" t="n">
        <v>0</v>
      </c>
      <c r="AK3631" t="n">
        <v>0</v>
      </c>
      <c r="AL3631" t="n">
        <v>9.987560974999999</v>
      </c>
      <c r="AM3631" t="n">
        <v>9.986521739000001</v>
      </c>
      <c r="AN3631" t="n">
        <v>0</v>
      </c>
      <c r="AO3631" t="n">
        <v>6</v>
      </c>
      <c r="AP3631" t="inlineStr">
        <is>
          <t>Global Reserve LLC</t>
        </is>
      </c>
      <c r="AQ3631" t="n">
        <v>0</v>
      </c>
      <c r="AR3631" t="n">
        <v>1.6</v>
      </c>
    </row>
    <row r="3632">
      <c r="A3632" t="inlineStr">
        <is>
          <t>197644645923</t>
        </is>
      </c>
      <c r="B3632" t="inlineStr">
        <is>
          <t>Discontinued</t>
        </is>
      </c>
      <c r="C3632" t="inlineStr">
        <is>
          <t>Minnetonka</t>
        </is>
      </c>
      <c r="D3632" t="inlineStr">
        <is>
          <t>4pk 12oz btl</t>
        </is>
      </c>
      <c r="E3632" t="inlineStr">
        <is>
          <t>Stokt Soda Groovy Grape 10mg THC 4pk 12oz btl</t>
        </is>
      </c>
      <c r="F3632" t="n">
        <v>6</v>
      </c>
      <c r="G3632" t="n">
        <v>4</v>
      </c>
      <c r="H3632" t="n">
        <v>10</v>
      </c>
      <c r="I3632" t="n">
        <v>0</v>
      </c>
      <c r="J3632" t="n">
        <v>0</v>
      </c>
      <c r="K3632" t="n">
        <v>0</v>
      </c>
      <c r="L3632">
        <f>G3632+K3632*F3632</f>
        <v/>
      </c>
      <c r="M3632">
        <f>IF(X3632&gt;0,L3632/(X3632*7/30),"")</f>
        <v/>
      </c>
      <c r="N3632">
        <f>IF(Y3632&gt;0,L3632/(Y3632*7/90),"")</f>
        <v/>
      </c>
      <c r="O3632" t="n">
        <v>96</v>
      </c>
      <c r="P3632">
        <f>K3632*O3632</f>
        <v/>
      </c>
      <c r="Q3632" t="inlineStr">
        <is>
          <t>THC</t>
        </is>
      </c>
      <c r="R3632" t="inlineStr">
        <is>
          <t>Beverages</t>
        </is>
      </c>
      <c r="S3632" t="inlineStr"/>
      <c r="T3632" t="inlineStr">
        <is>
          <t>SGGS121323</t>
        </is>
      </c>
      <c r="U3632" t="n">
        <v>0</v>
      </c>
      <c r="V3632" t="n">
        <v>4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16</v>
      </c>
      <c r="AD3632" t="n">
        <v>16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inlineStr">
        <is>
          <t>Emerald Elements</t>
        </is>
      </c>
      <c r="AQ3632" t="n">
        <v>0</v>
      </c>
      <c r="AR3632" t="n">
        <v>0</v>
      </c>
    </row>
    <row r="3633">
      <c r="A3633" t="inlineStr">
        <is>
          <t>198168170236</t>
        </is>
      </c>
      <c r="B3633" t="inlineStr">
        <is>
          <t>Discontinued</t>
        </is>
      </c>
      <c r="C3633" t="inlineStr">
        <is>
          <t>Blaine</t>
        </is>
      </c>
      <c r="D3633" t="inlineStr">
        <is>
          <t>4pk 12oz can</t>
        </is>
      </c>
      <c r="E3633" t="inlineStr">
        <is>
          <t>Countdown Berry Force 10mg THC 4pk 12oz can</t>
        </is>
      </c>
      <c r="F3633" t="n">
        <v>6</v>
      </c>
      <c r="G3633" t="n">
        <v>4</v>
      </c>
      <c r="H3633" t="n">
        <v>25</v>
      </c>
      <c r="I3633" t="n">
        <v>0</v>
      </c>
      <c r="J3633" t="n">
        <v>0</v>
      </c>
      <c r="K3633" t="n">
        <v>0</v>
      </c>
      <c r="L3633">
        <f>G3633+K3633*F3633</f>
        <v/>
      </c>
      <c r="M3633">
        <f>IF(X3633&gt;0,L3633/(X3633*7/30),"")</f>
        <v/>
      </c>
      <c r="N3633">
        <f>IF(Y3633&gt;0,L3633/(Y3633*7/90),"")</f>
        <v/>
      </c>
      <c r="O3633" t="n">
        <v>32.97</v>
      </c>
      <c r="P3633">
        <f>K3633*O3633</f>
        <v/>
      </c>
      <c r="Q3633" t="inlineStr">
        <is>
          <t>THC</t>
        </is>
      </c>
      <c r="R3633" t="inlineStr">
        <is>
          <t>Beverages</t>
        </is>
      </c>
      <c r="S3633" t="inlineStr"/>
      <c r="T3633" t="inlineStr">
        <is>
          <t>198168170236</t>
        </is>
      </c>
      <c r="U3633" t="n">
        <v>0</v>
      </c>
      <c r="V3633" t="n">
        <v>3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5.4998</v>
      </c>
      <c r="AD3633" t="n">
        <v>5.495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inlineStr"/>
      <c r="AQ3633" t="n">
        <v>0</v>
      </c>
      <c r="AR3633" t="n">
        <v>0</v>
      </c>
    </row>
    <row r="3634">
      <c r="A3634" t="inlineStr">
        <is>
          <t>198168299159</t>
        </is>
      </c>
      <c r="B3634" t="inlineStr">
        <is>
          <t>Get Chai</t>
        </is>
      </c>
      <c r="C3634" t="inlineStr">
        <is>
          <t>Blaine</t>
        </is>
      </c>
      <c r="D3634" t="inlineStr">
        <is>
          <t>4pk 12oz can</t>
        </is>
      </c>
      <c r="E3634" t="inlineStr">
        <is>
          <t>Pamos Spritz Margarita 10mg THC 4pk 12oz can</t>
        </is>
      </c>
      <c r="F3634" t="n">
        <v>6</v>
      </c>
      <c r="G3634" t="n">
        <v>4</v>
      </c>
      <c r="H3634" t="n">
        <v>11</v>
      </c>
      <c r="I3634" t="n">
        <v>0</v>
      </c>
      <c r="J3634" t="n">
        <v>0</v>
      </c>
      <c r="K3634" t="n">
        <v>0</v>
      </c>
      <c r="L3634">
        <f>G3634+K3634*F3634</f>
        <v/>
      </c>
      <c r="M3634">
        <f>IF(X3634&gt;0,L3634/(X3634*7/30),"")</f>
        <v/>
      </c>
      <c r="N3634">
        <f>IF(Y3634&gt;0,L3634/(Y3634*7/90),"")</f>
        <v/>
      </c>
      <c r="O3634" t="n">
        <v>54.6</v>
      </c>
      <c r="P3634">
        <f>K3634*O3634</f>
        <v/>
      </c>
      <c r="Q3634" t="inlineStr">
        <is>
          <t>THC</t>
        </is>
      </c>
      <c r="R3634" t="inlineStr">
        <is>
          <t>Beverages</t>
        </is>
      </c>
      <c r="S3634" t="inlineStr"/>
      <c r="T3634" t="inlineStr">
        <is>
          <t>198168299159</t>
        </is>
      </c>
      <c r="U3634" t="n">
        <v>0</v>
      </c>
      <c r="V3634" t="n">
        <v>74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9.1</v>
      </c>
      <c r="AD3634" t="n">
        <v>9.1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inlineStr">
        <is>
          <t>Pamos Hemp LLC</t>
        </is>
      </c>
      <c r="AQ3634" t="n">
        <v>0</v>
      </c>
      <c r="AR3634" t="n">
        <v>0</v>
      </c>
    </row>
    <row r="3635">
      <c r="A3635" t="inlineStr">
        <is>
          <t>198168299159</t>
        </is>
      </c>
      <c r="B3635" t="inlineStr">
        <is>
          <t>Get Chai</t>
        </is>
      </c>
      <c r="C3635" t="inlineStr">
        <is>
          <t>Stillwater</t>
        </is>
      </c>
      <c r="D3635" t="inlineStr">
        <is>
          <t>4pk 12oz can</t>
        </is>
      </c>
      <c r="E3635" t="inlineStr">
        <is>
          <t>Pamos Spritz Margarita 10mg THC 4pk 12oz can</t>
        </is>
      </c>
      <c r="F3635" t="n">
        <v>6</v>
      </c>
      <c r="G3635" t="n">
        <v>4</v>
      </c>
      <c r="H3635" t="n">
        <v>11</v>
      </c>
      <c r="I3635" t="n">
        <v>0</v>
      </c>
      <c r="J3635" t="n">
        <v>0</v>
      </c>
      <c r="K3635" t="n">
        <v>0</v>
      </c>
      <c r="L3635">
        <f>G3635+K3635*F3635</f>
        <v/>
      </c>
      <c r="M3635">
        <f>IF(X3635&gt;0,L3635/(X3635*7/30),"")</f>
        <v/>
      </c>
      <c r="N3635">
        <f>IF(Y3635&gt;0,L3635/(Y3635*7/90),"")</f>
        <v/>
      </c>
      <c r="O3635" t="n">
        <v>54.6</v>
      </c>
      <c r="P3635">
        <f>K3635*O3635</f>
        <v/>
      </c>
      <c r="Q3635" t="inlineStr">
        <is>
          <t>THC</t>
        </is>
      </c>
      <c r="R3635" t="inlineStr">
        <is>
          <t>Beverages</t>
        </is>
      </c>
      <c r="S3635" t="inlineStr"/>
      <c r="T3635" t="inlineStr">
        <is>
          <t>198168299159</t>
        </is>
      </c>
      <c r="U3635" t="n">
        <v>0</v>
      </c>
      <c r="V3635" t="n">
        <v>74</v>
      </c>
      <c r="W3635" t="n">
        <v>0</v>
      </c>
      <c r="X3635" t="n">
        <v>0</v>
      </c>
      <c r="Y3635" t="n">
        <v>0</v>
      </c>
      <c r="Z3635" t="n">
        <v>1</v>
      </c>
      <c r="AA3635" t="n">
        <v>4</v>
      </c>
      <c r="AB3635" t="n">
        <v>2</v>
      </c>
      <c r="AC3635" t="n">
        <v>9.1</v>
      </c>
      <c r="AD3635" t="n">
        <v>9.1</v>
      </c>
      <c r="AE3635" t="n">
        <v>0</v>
      </c>
      <c r="AF3635" t="n">
        <v>0</v>
      </c>
      <c r="AG3635" t="n">
        <v>0</v>
      </c>
      <c r="AH3635" t="n">
        <v>9.949999999999999</v>
      </c>
      <c r="AI3635" t="n">
        <v>52.35000000000001</v>
      </c>
      <c r="AJ3635" t="n">
        <v>0</v>
      </c>
      <c r="AK3635" t="n">
        <v>0</v>
      </c>
      <c r="AL3635" t="n">
        <v>9.949999999999999</v>
      </c>
      <c r="AM3635" t="n">
        <v>13.0875</v>
      </c>
      <c r="AN3635" t="n">
        <v>0</v>
      </c>
      <c r="AO3635" t="n">
        <v>0</v>
      </c>
      <c r="AP3635" t="inlineStr">
        <is>
          <t>Pamos Hemp LLC</t>
        </is>
      </c>
      <c r="AQ3635" t="n">
        <v>0</v>
      </c>
      <c r="AR3635" t="n">
        <v>0</v>
      </c>
    </row>
    <row r="3636">
      <c r="A3636" t="inlineStr">
        <is>
          <t>198168598160</t>
        </is>
      </c>
      <c r="B3636" t="inlineStr">
        <is>
          <t>Global Reserve LLC</t>
        </is>
      </c>
      <c r="C3636" t="inlineStr">
        <is>
          <t>Stillwater</t>
        </is>
      </c>
      <c r="D3636" t="inlineStr">
        <is>
          <t>4pk 12oz can</t>
        </is>
      </c>
      <c r="E3636" t="inlineStr">
        <is>
          <t>Bootlegger Coconut Rum Mocktail 10mg THC 4pk 12oz can</t>
        </is>
      </c>
      <c r="F3636" t="n">
        <v>6</v>
      </c>
      <c r="G3636" t="n">
        <v>4</v>
      </c>
      <c r="H3636" t="n">
        <v>85</v>
      </c>
      <c r="I3636" t="n">
        <v>1</v>
      </c>
      <c r="J3636" t="n">
        <v>0</v>
      </c>
      <c r="K3636" t="n">
        <v>0</v>
      </c>
      <c r="L3636">
        <f>G3636+K3636*F3636</f>
        <v/>
      </c>
      <c r="M3636">
        <f>IF(X3636&gt;0,L3636/(X3636*7/30),"")</f>
        <v/>
      </c>
      <c r="N3636">
        <f>IF(Y3636&gt;0,L3636/(Y3636*7/90),"")</f>
        <v/>
      </c>
      <c r="O3636" t="n">
        <v>67.2</v>
      </c>
      <c r="P3636">
        <f>K3636*O3636</f>
        <v/>
      </c>
      <c r="Q3636" t="inlineStr">
        <is>
          <t>THC</t>
        </is>
      </c>
      <c r="R3636" t="inlineStr"/>
      <c r="S3636" t="inlineStr"/>
      <c r="T3636" t="inlineStr">
        <is>
          <t>198168598160</t>
        </is>
      </c>
      <c r="U3636" t="n">
        <v>0</v>
      </c>
      <c r="V3636" t="n">
        <v>343</v>
      </c>
      <c r="W3636" t="n">
        <v>0</v>
      </c>
      <c r="X3636" t="n">
        <v>0</v>
      </c>
      <c r="Y3636" t="n">
        <v>0</v>
      </c>
      <c r="Z3636" t="n">
        <v>5</v>
      </c>
      <c r="AA3636" t="n">
        <v>6</v>
      </c>
      <c r="AB3636" t="n">
        <v>1</v>
      </c>
      <c r="AC3636" t="n">
        <v>11.20000000000118</v>
      </c>
      <c r="AD3636" t="n">
        <v>11.2</v>
      </c>
      <c r="AE3636" t="n">
        <v>0</v>
      </c>
      <c r="AF3636" t="n">
        <v>0</v>
      </c>
      <c r="AG3636" t="n">
        <v>0</v>
      </c>
      <c r="AH3636" t="n">
        <v>87.83000000000001</v>
      </c>
      <c r="AI3636" t="n">
        <v>102.69</v>
      </c>
      <c r="AJ3636" t="n">
        <v>0</v>
      </c>
      <c r="AK3636" t="n">
        <v>0</v>
      </c>
      <c r="AL3636" t="n">
        <v>17.566</v>
      </c>
      <c r="AM3636" t="n">
        <v>17.115</v>
      </c>
      <c r="AN3636" t="n">
        <v>0</v>
      </c>
      <c r="AO3636" t="n">
        <v>0</v>
      </c>
      <c r="AP3636" t="inlineStr"/>
      <c r="AQ3636" t="n">
        <v>0</v>
      </c>
      <c r="AR3636" t="n">
        <v>0</v>
      </c>
    </row>
    <row r="3637">
      <c r="A3637" t="inlineStr">
        <is>
          <t>198168873779</t>
        </is>
      </c>
      <c r="B3637" t="inlineStr">
        <is>
          <t>Get Chai</t>
        </is>
      </c>
      <c r="C3637" t="inlineStr">
        <is>
          <t>Blaine</t>
        </is>
      </c>
      <c r="D3637" t="inlineStr">
        <is>
          <t>4pk 12oz can</t>
        </is>
      </c>
      <c r="E3637" t="inlineStr">
        <is>
          <t>Pamos Spritz Margarita 5mg THC 4pk 12oz can</t>
        </is>
      </c>
      <c r="F3637" t="n">
        <v>6</v>
      </c>
      <c r="G3637" t="n">
        <v>4</v>
      </c>
      <c r="H3637" t="n">
        <v>16</v>
      </c>
      <c r="I3637" t="n">
        <v>0</v>
      </c>
      <c r="J3637" t="n">
        <v>0</v>
      </c>
      <c r="K3637" t="n">
        <v>0</v>
      </c>
      <c r="L3637">
        <f>G3637+K3637*F3637</f>
        <v/>
      </c>
      <c r="M3637">
        <f>IF(X3637&gt;0,L3637/(X3637*7/30),"")</f>
        <v/>
      </c>
      <c r="N3637">
        <f>IF(Y3637&gt;0,L3637/(Y3637*7/90),"")</f>
        <v/>
      </c>
      <c r="O3637" t="n">
        <v>46.2</v>
      </c>
      <c r="P3637">
        <f>K3637*O3637</f>
        <v/>
      </c>
      <c r="Q3637" t="inlineStr">
        <is>
          <t>THC</t>
        </is>
      </c>
      <c r="R3637" t="inlineStr">
        <is>
          <t>Beverages</t>
        </is>
      </c>
      <c r="S3637" t="inlineStr"/>
      <c r="T3637" t="inlineStr">
        <is>
          <t>198168873779</t>
        </is>
      </c>
      <c r="U3637" t="n">
        <v>0</v>
      </c>
      <c r="V3637" t="n">
        <v>67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7.7</v>
      </c>
      <c r="AD3637" t="n">
        <v>7.7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inlineStr">
        <is>
          <t>Pamos Hemp LLC</t>
        </is>
      </c>
      <c r="AQ3637" t="n">
        <v>0</v>
      </c>
      <c r="AR3637" t="n">
        <v>0</v>
      </c>
    </row>
    <row r="3638">
      <c r="A3638" t="inlineStr">
        <is>
          <t>198168873779</t>
        </is>
      </c>
      <c r="B3638" t="inlineStr">
        <is>
          <t>Get Chai</t>
        </is>
      </c>
      <c r="C3638" t="inlineStr">
        <is>
          <t>Rosemount</t>
        </is>
      </c>
      <c r="D3638" t="inlineStr">
        <is>
          <t>4pk 12oz can</t>
        </is>
      </c>
      <c r="E3638" t="inlineStr">
        <is>
          <t>Pamos Spritz Margarita 5mg THC 4pk 12oz can</t>
        </is>
      </c>
      <c r="F3638" t="n">
        <v>6</v>
      </c>
      <c r="G3638" t="n">
        <v>4</v>
      </c>
      <c r="H3638" t="n">
        <v>16</v>
      </c>
      <c r="I3638" t="n">
        <v>0</v>
      </c>
      <c r="J3638" t="n">
        <v>0</v>
      </c>
      <c r="K3638" t="n">
        <v>0</v>
      </c>
      <c r="L3638">
        <f>G3638+K3638*F3638</f>
        <v/>
      </c>
      <c r="M3638">
        <f>IF(X3638&gt;0,L3638/(X3638*7/30),"")</f>
        <v/>
      </c>
      <c r="N3638">
        <f>IF(Y3638&gt;0,L3638/(Y3638*7/90),"")</f>
        <v/>
      </c>
      <c r="O3638" t="n">
        <v>46.2</v>
      </c>
      <c r="P3638">
        <f>K3638*O3638</f>
        <v/>
      </c>
      <c r="Q3638" t="inlineStr">
        <is>
          <t>THC</t>
        </is>
      </c>
      <c r="R3638" t="inlineStr">
        <is>
          <t>Beverages</t>
        </is>
      </c>
      <c r="S3638" t="inlineStr"/>
      <c r="T3638" t="inlineStr">
        <is>
          <t>198168873779</t>
        </is>
      </c>
      <c r="U3638" t="n">
        <v>0</v>
      </c>
      <c r="V3638" t="n">
        <v>67</v>
      </c>
      <c r="W3638" t="n">
        <v>0</v>
      </c>
      <c r="X3638" t="n">
        <v>0</v>
      </c>
      <c r="Y3638" t="n">
        <v>0</v>
      </c>
      <c r="Z3638" t="n">
        <v>0</v>
      </c>
      <c r="AA3638" t="n">
        <v>2</v>
      </c>
      <c r="AB3638" t="n">
        <v>1</v>
      </c>
      <c r="AC3638" t="n">
        <v>7.7</v>
      </c>
      <c r="AD3638" t="n">
        <v>7.7</v>
      </c>
      <c r="AE3638" t="n">
        <v>0</v>
      </c>
      <c r="AF3638" t="n">
        <v>0</v>
      </c>
      <c r="AG3638" t="n">
        <v>0</v>
      </c>
      <c r="AH3638" t="n">
        <v>0</v>
      </c>
      <c r="AI3638" t="n">
        <v>25.95</v>
      </c>
      <c r="AJ3638" t="n">
        <v>0</v>
      </c>
      <c r="AK3638" t="n">
        <v>0</v>
      </c>
      <c r="AL3638" t="n">
        <v>0</v>
      </c>
      <c r="AM3638" t="n">
        <v>12.975</v>
      </c>
      <c r="AN3638" t="n">
        <v>0</v>
      </c>
      <c r="AO3638" t="n">
        <v>0</v>
      </c>
      <c r="AP3638" t="inlineStr">
        <is>
          <t>Pamos Hemp LLC</t>
        </is>
      </c>
      <c r="AQ3638" t="n">
        <v>0</v>
      </c>
      <c r="AR3638" t="n">
        <v>0</v>
      </c>
    </row>
    <row r="3639">
      <c r="A3639" t="inlineStr">
        <is>
          <t>198715075960</t>
        </is>
      </c>
      <c r="B3639" t="inlineStr">
        <is>
          <t>Global Reserve LLC</t>
        </is>
      </c>
      <c r="C3639" t="inlineStr">
        <is>
          <t>Ramsey</t>
        </is>
      </c>
      <c r="D3639" t="inlineStr">
        <is>
          <t>750ml</t>
        </is>
      </c>
      <c r="E3639" t="inlineStr">
        <is>
          <t>Looner Spirits Unflavored 50mg THC 750ml</t>
        </is>
      </c>
      <c r="F3639" t="n">
        <v>6</v>
      </c>
      <c r="G3639" t="n">
        <v>4</v>
      </c>
      <c r="H3639" t="n">
        <v>112</v>
      </c>
      <c r="I3639" t="n">
        <v>17</v>
      </c>
      <c r="J3639" t="n">
        <v>0</v>
      </c>
      <c r="K3639" t="n">
        <v>0</v>
      </c>
      <c r="L3639">
        <f>G3639+K3639*F3639</f>
        <v/>
      </c>
      <c r="M3639">
        <f>IF(X3639&gt;0,L3639/(X3639*7/30),"")</f>
        <v/>
      </c>
      <c r="N3639">
        <f>IF(Y3639&gt;0,L3639/(Y3639*7/90),"")</f>
        <v/>
      </c>
      <c r="O3639" t="n">
        <v>110</v>
      </c>
      <c r="P3639">
        <f>K3639*O3639</f>
        <v/>
      </c>
      <c r="Q3639" t="inlineStr">
        <is>
          <t>THC</t>
        </is>
      </c>
      <c r="R3639" t="inlineStr">
        <is>
          <t>Beverages</t>
        </is>
      </c>
      <c r="S3639" t="inlineStr"/>
      <c r="T3639" t="inlineStr">
        <is>
          <t>198715075960</t>
        </is>
      </c>
      <c r="U3639" t="n">
        <v>0</v>
      </c>
      <c r="V3639" t="n">
        <v>1209</v>
      </c>
      <c r="W3639" t="n">
        <v>0</v>
      </c>
      <c r="X3639" t="n">
        <v>0</v>
      </c>
      <c r="Y3639" t="n">
        <v>13</v>
      </c>
      <c r="Z3639" t="n">
        <v>139</v>
      </c>
      <c r="AA3639" t="n">
        <v>150</v>
      </c>
      <c r="AB3639" t="n">
        <v>3</v>
      </c>
      <c r="AC3639" t="n">
        <v>18.33330000070714</v>
      </c>
      <c r="AD3639" t="n">
        <v>18.3333</v>
      </c>
      <c r="AE3639" t="n">
        <v>0</v>
      </c>
      <c r="AF3639" t="n">
        <v>0</v>
      </c>
      <c r="AG3639" t="n">
        <v>332.51</v>
      </c>
      <c r="AH3639" t="n">
        <v>3866.340000000003</v>
      </c>
      <c r="AI3639" t="n">
        <v>4191.900000000003</v>
      </c>
      <c r="AJ3639" t="n">
        <v>0</v>
      </c>
      <c r="AK3639" t="n">
        <v>0</v>
      </c>
      <c r="AL3639" t="n">
        <v>27.815395683</v>
      </c>
      <c r="AM3639" t="n">
        <v>27.946</v>
      </c>
      <c r="AN3639" t="n">
        <v>0</v>
      </c>
      <c r="AO3639" t="n">
        <v>1</v>
      </c>
      <c r="AP3639" t="inlineStr"/>
      <c r="AQ3639" t="n">
        <v>0</v>
      </c>
      <c r="AR3639" t="n">
        <v>2.6667</v>
      </c>
    </row>
    <row r="3640">
      <c r="A3640" t="inlineStr">
        <is>
          <t>198715075960</t>
        </is>
      </c>
      <c r="B3640" t="inlineStr">
        <is>
          <t>Global Reserve LLC</t>
        </is>
      </c>
      <c r="C3640" t="inlineStr">
        <is>
          <t>Stillwater</t>
        </is>
      </c>
      <c r="D3640" t="inlineStr">
        <is>
          <t>750ml</t>
        </is>
      </c>
      <c r="E3640" t="inlineStr">
        <is>
          <t>Looner Spirits Unflavored 50mg THC 750ml</t>
        </is>
      </c>
      <c r="F3640" t="n">
        <v>6</v>
      </c>
      <c r="G3640" t="n">
        <v>4</v>
      </c>
      <c r="H3640" t="n">
        <v>112</v>
      </c>
      <c r="I3640" t="n">
        <v>1</v>
      </c>
      <c r="J3640" t="n">
        <v>0</v>
      </c>
      <c r="K3640" t="n">
        <v>0</v>
      </c>
      <c r="L3640">
        <f>G3640+K3640*F3640</f>
        <v/>
      </c>
      <c r="M3640">
        <f>IF(X3640&gt;0,L3640/(X3640*7/30),"")</f>
        <v/>
      </c>
      <c r="N3640">
        <f>IF(Y3640&gt;0,L3640/(Y3640*7/90),"")</f>
        <v/>
      </c>
      <c r="O3640" t="n">
        <v>110</v>
      </c>
      <c r="P3640">
        <f>K3640*O3640</f>
        <v/>
      </c>
      <c r="Q3640" t="inlineStr">
        <is>
          <t>THC</t>
        </is>
      </c>
      <c r="R3640" t="inlineStr">
        <is>
          <t>Beverages</t>
        </is>
      </c>
      <c r="S3640" t="inlineStr"/>
      <c r="T3640" t="inlineStr">
        <is>
          <t>198715075960</t>
        </is>
      </c>
      <c r="U3640" t="n">
        <v>0</v>
      </c>
      <c r="V3640" t="n">
        <v>1209</v>
      </c>
      <c r="W3640" t="n">
        <v>0</v>
      </c>
      <c r="X3640" t="n">
        <v>0</v>
      </c>
      <c r="Y3640" t="n">
        <v>5</v>
      </c>
      <c r="Z3640" t="n">
        <v>23</v>
      </c>
      <c r="AA3640" t="n">
        <v>26</v>
      </c>
      <c r="AB3640" t="n">
        <v>0</v>
      </c>
      <c r="AC3640" t="n">
        <v>18.33330000070714</v>
      </c>
      <c r="AD3640" t="n">
        <v>18.3333</v>
      </c>
      <c r="AE3640" t="n">
        <v>0</v>
      </c>
      <c r="AF3640" t="n">
        <v>0</v>
      </c>
      <c r="AG3640" t="n">
        <v>124.8</v>
      </c>
      <c r="AH3640" t="n">
        <v>638.1100000000001</v>
      </c>
      <c r="AI3640" t="n">
        <v>727.9900000000002</v>
      </c>
      <c r="AJ3640" t="n">
        <v>0</v>
      </c>
      <c r="AK3640" t="n">
        <v>0</v>
      </c>
      <c r="AL3640" t="n">
        <v>27.743913043</v>
      </c>
      <c r="AM3640" t="n">
        <v>27.999615384</v>
      </c>
      <c r="AN3640" t="n">
        <v>0</v>
      </c>
      <c r="AO3640" t="n">
        <v>1</v>
      </c>
      <c r="AP3640" t="inlineStr"/>
      <c r="AQ3640" t="n">
        <v>0</v>
      </c>
      <c r="AR3640" t="n">
        <v>0</v>
      </c>
    </row>
    <row r="3641">
      <c r="A3641" t="inlineStr">
        <is>
          <t>198715113839</t>
        </is>
      </c>
      <c r="B3641" t="inlineStr">
        <is>
          <t>Insight Brewing Company (D)</t>
        </is>
      </c>
      <c r="C3641" t="inlineStr">
        <is>
          <t>Bloomington</t>
        </is>
      </c>
      <c r="D3641" t="inlineStr">
        <is>
          <t>4pk 12oz can</t>
        </is>
      </c>
      <c r="E3641" t="inlineStr">
        <is>
          <t>Jixxie Plum Cardamom 10mg THC 4pk 12oz can</t>
        </is>
      </c>
      <c r="F3641" t="n">
        <v>6</v>
      </c>
      <c r="G3641" t="n">
        <v>4</v>
      </c>
      <c r="H3641" t="n">
        <v>81</v>
      </c>
      <c r="I3641" t="n">
        <v>2</v>
      </c>
      <c r="J3641" t="n">
        <v>0</v>
      </c>
      <c r="K3641" t="n">
        <v>0</v>
      </c>
      <c r="L3641">
        <f>G3641+K3641*F3641</f>
        <v/>
      </c>
      <c r="M3641">
        <f>IF(X3641&gt;0,L3641/(X3641*7/30),"")</f>
        <v/>
      </c>
      <c r="N3641">
        <f>IF(Y3641&gt;0,L3641/(Y3641*7/90),"")</f>
        <v/>
      </c>
      <c r="O3641" t="n">
        <v>47</v>
      </c>
      <c r="P3641">
        <f>K3641*O3641</f>
        <v/>
      </c>
      <c r="Q3641" t="inlineStr">
        <is>
          <t>THC</t>
        </is>
      </c>
      <c r="R3641" t="inlineStr">
        <is>
          <t>Beverages</t>
        </is>
      </c>
      <c r="S3641" t="inlineStr"/>
      <c r="T3641" t="inlineStr">
        <is>
          <t>JIXXI07</t>
        </is>
      </c>
      <c r="U3641" t="n">
        <v>0</v>
      </c>
      <c r="V3641" t="n">
        <v>117</v>
      </c>
      <c r="W3641" t="n">
        <v>0</v>
      </c>
      <c r="X3641" t="n">
        <v>1</v>
      </c>
      <c r="Y3641" t="n">
        <v>2</v>
      </c>
      <c r="Z3641" t="n">
        <v>2</v>
      </c>
      <c r="AA3641" t="n">
        <v>2</v>
      </c>
      <c r="AB3641" t="n">
        <v>0</v>
      </c>
      <c r="AC3641" t="n">
        <v>7.8333</v>
      </c>
      <c r="AD3641" t="n">
        <v>7.8333</v>
      </c>
      <c r="AE3641" t="n">
        <v>0</v>
      </c>
      <c r="AF3641" t="n">
        <v>12.96</v>
      </c>
      <c r="AG3641" t="n">
        <v>23.02</v>
      </c>
      <c r="AH3641" t="n">
        <v>23.02</v>
      </c>
      <c r="AI3641" t="n">
        <v>23.02</v>
      </c>
      <c r="AJ3641" t="n">
        <v>0</v>
      </c>
      <c r="AK3641" t="n">
        <v>12.96</v>
      </c>
      <c r="AL3641" t="n">
        <v>11.51</v>
      </c>
      <c r="AM3641" t="n">
        <v>11.51</v>
      </c>
      <c r="AN3641" t="n">
        <v>0</v>
      </c>
      <c r="AO3641" t="n">
        <v>2</v>
      </c>
      <c r="AP3641" t="inlineStr">
        <is>
          <t>Insight Brewing Company (D)</t>
        </is>
      </c>
      <c r="AQ3641" t="n">
        <v>0</v>
      </c>
      <c r="AR3641" t="n">
        <v>0</v>
      </c>
    </row>
    <row r="3642">
      <c r="A3642" t="inlineStr">
        <is>
          <t>198715113839</t>
        </is>
      </c>
      <c r="B3642" t="inlineStr">
        <is>
          <t>Insight Brewing Company (D)</t>
        </is>
      </c>
      <c r="C3642" t="inlineStr">
        <is>
          <t>Chanhassen</t>
        </is>
      </c>
      <c r="D3642" t="inlineStr">
        <is>
          <t>4pk 12oz can</t>
        </is>
      </c>
      <c r="E3642" t="inlineStr">
        <is>
          <t>Jixxie Plum Cardamom 10mg THC 4pk 12oz can</t>
        </is>
      </c>
      <c r="F3642" t="n">
        <v>6</v>
      </c>
      <c r="G3642" t="n">
        <v>4</v>
      </c>
      <c r="H3642" t="n">
        <v>81</v>
      </c>
      <c r="I3642" t="n">
        <v>2</v>
      </c>
      <c r="J3642" t="n">
        <v>0</v>
      </c>
      <c r="K3642" t="n">
        <v>0</v>
      </c>
      <c r="L3642">
        <f>G3642+K3642*F3642</f>
        <v/>
      </c>
      <c r="M3642">
        <f>IF(X3642&gt;0,L3642/(X3642*7/30),"")</f>
        <v/>
      </c>
      <c r="N3642">
        <f>IF(Y3642&gt;0,L3642/(Y3642*7/90),"")</f>
        <v/>
      </c>
      <c r="O3642" t="n">
        <v>47</v>
      </c>
      <c r="P3642">
        <f>K3642*O3642</f>
        <v/>
      </c>
      <c r="Q3642" t="inlineStr">
        <is>
          <t>THC</t>
        </is>
      </c>
      <c r="R3642" t="inlineStr">
        <is>
          <t>Beverages</t>
        </is>
      </c>
      <c r="S3642" t="inlineStr"/>
      <c r="T3642" t="inlineStr">
        <is>
          <t>JIXXI07</t>
        </is>
      </c>
      <c r="U3642" t="n">
        <v>0</v>
      </c>
      <c r="V3642" t="n">
        <v>117</v>
      </c>
      <c r="W3642" t="n">
        <v>0</v>
      </c>
      <c r="X3642" t="n">
        <v>1</v>
      </c>
      <c r="Y3642" t="n">
        <v>2</v>
      </c>
      <c r="Z3642" t="n">
        <v>2</v>
      </c>
      <c r="AA3642" t="n">
        <v>2</v>
      </c>
      <c r="AB3642" t="n">
        <v>0</v>
      </c>
      <c r="AC3642" t="n">
        <v>7.8333</v>
      </c>
      <c r="AD3642" t="n">
        <v>7.8333</v>
      </c>
      <c r="AE3642" t="n">
        <v>0</v>
      </c>
      <c r="AF3642" t="n">
        <v>12.96</v>
      </c>
      <c r="AG3642" t="n">
        <v>25.92</v>
      </c>
      <c r="AH3642" t="n">
        <v>25.92</v>
      </c>
      <c r="AI3642" t="n">
        <v>25.92</v>
      </c>
      <c r="AJ3642" t="n">
        <v>0</v>
      </c>
      <c r="AK3642" t="n">
        <v>12.96</v>
      </c>
      <c r="AL3642" t="n">
        <v>12.96</v>
      </c>
      <c r="AM3642" t="n">
        <v>12.96</v>
      </c>
      <c r="AN3642" t="n">
        <v>0</v>
      </c>
      <c r="AO3642" t="n">
        <v>2</v>
      </c>
      <c r="AP3642" t="inlineStr">
        <is>
          <t>Insight Brewing Company (D)</t>
        </is>
      </c>
      <c r="AQ3642" t="n">
        <v>0</v>
      </c>
      <c r="AR3642" t="n">
        <v>0</v>
      </c>
    </row>
    <row r="3643">
      <c r="A3643" t="inlineStr">
        <is>
          <t>198715113839</t>
        </is>
      </c>
      <c r="B3643" t="inlineStr">
        <is>
          <t>Insight Brewing Company (D)</t>
        </is>
      </c>
      <c r="C3643" t="inlineStr">
        <is>
          <t>Minnetonka</t>
        </is>
      </c>
      <c r="D3643" t="inlineStr">
        <is>
          <t>4pk 12oz can</t>
        </is>
      </c>
      <c r="E3643" t="inlineStr">
        <is>
          <t>Jixxie Plum Cardamom 10mg THC 4pk 12oz can</t>
        </is>
      </c>
      <c r="F3643" t="n">
        <v>6</v>
      </c>
      <c r="G3643" t="n">
        <v>4</v>
      </c>
      <c r="H3643" t="n">
        <v>81</v>
      </c>
      <c r="I3643" t="n">
        <v>2</v>
      </c>
      <c r="J3643" t="n">
        <v>0</v>
      </c>
      <c r="K3643" t="n">
        <v>0</v>
      </c>
      <c r="L3643">
        <f>G3643+K3643*F3643</f>
        <v/>
      </c>
      <c r="M3643">
        <f>IF(X3643&gt;0,L3643/(X3643*7/30),"")</f>
        <v/>
      </c>
      <c r="N3643">
        <f>IF(Y3643&gt;0,L3643/(Y3643*7/90),"")</f>
        <v/>
      </c>
      <c r="O3643" t="n">
        <v>47</v>
      </c>
      <c r="P3643">
        <f>K3643*O3643</f>
        <v/>
      </c>
      <c r="Q3643" t="inlineStr">
        <is>
          <t>THC</t>
        </is>
      </c>
      <c r="R3643" t="inlineStr">
        <is>
          <t>Beverages</t>
        </is>
      </c>
      <c r="S3643" t="inlineStr"/>
      <c r="T3643" t="inlineStr">
        <is>
          <t>JIXXI07</t>
        </is>
      </c>
      <c r="U3643" t="n">
        <v>0</v>
      </c>
      <c r="V3643" t="n">
        <v>117</v>
      </c>
      <c r="W3643" t="n">
        <v>0</v>
      </c>
      <c r="X3643" t="n">
        <v>0</v>
      </c>
      <c r="Y3643" t="n">
        <v>2</v>
      </c>
      <c r="Z3643" t="n">
        <v>2</v>
      </c>
      <c r="AA3643" t="n">
        <v>2</v>
      </c>
      <c r="AB3643" t="n">
        <v>0</v>
      </c>
      <c r="AC3643" t="n">
        <v>7.8333</v>
      </c>
      <c r="AD3643" t="n">
        <v>7.8333</v>
      </c>
      <c r="AE3643" t="n">
        <v>0</v>
      </c>
      <c r="AF3643" t="n">
        <v>0</v>
      </c>
      <c r="AG3643" t="n">
        <v>25.92</v>
      </c>
      <c r="AH3643" t="n">
        <v>25.92</v>
      </c>
      <c r="AI3643" t="n">
        <v>25.92</v>
      </c>
      <c r="AJ3643" t="n">
        <v>0</v>
      </c>
      <c r="AK3643" t="n">
        <v>0</v>
      </c>
      <c r="AL3643" t="n">
        <v>12.96</v>
      </c>
      <c r="AM3643" t="n">
        <v>12.96</v>
      </c>
      <c r="AN3643" t="n">
        <v>0</v>
      </c>
      <c r="AO3643" t="n">
        <v>2</v>
      </c>
      <c r="AP3643" t="inlineStr">
        <is>
          <t>Insight Brewing Company (D)</t>
        </is>
      </c>
      <c r="AQ3643" t="n">
        <v>0</v>
      </c>
      <c r="AR3643" t="n">
        <v>0</v>
      </c>
    </row>
    <row r="3644">
      <c r="A3644" t="inlineStr">
        <is>
          <t>198715113839</t>
        </is>
      </c>
      <c r="B3644" t="inlineStr">
        <is>
          <t>Insight Brewing Company (D)</t>
        </is>
      </c>
      <c r="C3644" t="inlineStr">
        <is>
          <t>Ramsey</t>
        </is>
      </c>
      <c r="D3644" t="inlineStr">
        <is>
          <t>4pk 12oz can</t>
        </is>
      </c>
      <c r="E3644" t="inlineStr">
        <is>
          <t>Jixxie Plum Cardamom 10mg THC 4pk 12oz can</t>
        </is>
      </c>
      <c r="F3644" t="n">
        <v>6</v>
      </c>
      <c r="G3644" t="n">
        <v>4</v>
      </c>
      <c r="H3644" t="n">
        <v>81</v>
      </c>
      <c r="I3644" t="n">
        <v>2</v>
      </c>
      <c r="J3644" t="n">
        <v>0</v>
      </c>
      <c r="K3644" t="n">
        <v>0</v>
      </c>
      <c r="L3644">
        <f>G3644+K3644*F3644</f>
        <v/>
      </c>
      <c r="M3644">
        <f>IF(X3644&gt;0,L3644/(X3644*7/30),"")</f>
        <v/>
      </c>
      <c r="N3644">
        <f>IF(Y3644&gt;0,L3644/(Y3644*7/90),"")</f>
        <v/>
      </c>
      <c r="O3644" t="n">
        <v>47</v>
      </c>
      <c r="P3644">
        <f>K3644*O3644</f>
        <v/>
      </c>
      <c r="Q3644" t="inlineStr">
        <is>
          <t>THC</t>
        </is>
      </c>
      <c r="R3644" t="inlineStr">
        <is>
          <t>Beverages</t>
        </is>
      </c>
      <c r="S3644" t="inlineStr"/>
      <c r="T3644" t="inlineStr">
        <is>
          <t>JIXXI07</t>
        </is>
      </c>
      <c r="U3644" t="n">
        <v>0</v>
      </c>
      <c r="V3644" t="n">
        <v>117</v>
      </c>
      <c r="W3644" t="n">
        <v>0</v>
      </c>
      <c r="X3644" t="n">
        <v>0</v>
      </c>
      <c r="Y3644" t="n">
        <v>2</v>
      </c>
      <c r="Z3644" t="n">
        <v>2</v>
      </c>
      <c r="AA3644" t="n">
        <v>2</v>
      </c>
      <c r="AB3644" t="n">
        <v>0</v>
      </c>
      <c r="AC3644" t="n">
        <v>7.8333</v>
      </c>
      <c r="AD3644" t="n">
        <v>7.8333</v>
      </c>
      <c r="AE3644" t="n">
        <v>0</v>
      </c>
      <c r="AF3644" t="n">
        <v>0</v>
      </c>
      <c r="AG3644" t="n">
        <v>25.92</v>
      </c>
      <c r="AH3644" t="n">
        <v>25.92</v>
      </c>
      <c r="AI3644" t="n">
        <v>25.92</v>
      </c>
      <c r="AJ3644" t="n">
        <v>0</v>
      </c>
      <c r="AK3644" t="n">
        <v>0</v>
      </c>
      <c r="AL3644" t="n">
        <v>12.96</v>
      </c>
      <c r="AM3644" t="n">
        <v>12.96</v>
      </c>
      <c r="AN3644" t="n">
        <v>0</v>
      </c>
      <c r="AO3644" t="n">
        <v>2</v>
      </c>
      <c r="AP3644" t="inlineStr">
        <is>
          <t>Insight Brewing Company (D)</t>
        </is>
      </c>
      <c r="AQ3644" t="n">
        <v>0</v>
      </c>
      <c r="AR3644" t="n">
        <v>0</v>
      </c>
    </row>
    <row r="3645">
      <c r="A3645" t="inlineStr">
        <is>
          <t>198715113839</t>
        </is>
      </c>
      <c r="B3645" t="inlineStr">
        <is>
          <t>Insight Brewing Company (D)</t>
        </is>
      </c>
      <c r="C3645" t="inlineStr">
        <is>
          <t>Stillwater</t>
        </is>
      </c>
      <c r="D3645" t="inlineStr">
        <is>
          <t>4pk 12oz can</t>
        </is>
      </c>
      <c r="E3645" t="inlineStr">
        <is>
          <t>Jixxie Plum Cardamom 10mg THC 4pk 12oz can</t>
        </is>
      </c>
      <c r="F3645" t="n">
        <v>6</v>
      </c>
      <c r="G3645" t="n">
        <v>4</v>
      </c>
      <c r="H3645" t="n">
        <v>81</v>
      </c>
      <c r="I3645" t="n">
        <v>2</v>
      </c>
      <c r="J3645" t="n">
        <v>0</v>
      </c>
      <c r="K3645" t="n">
        <v>0</v>
      </c>
      <c r="L3645">
        <f>G3645+K3645*F3645</f>
        <v/>
      </c>
      <c r="M3645">
        <f>IF(X3645&gt;0,L3645/(X3645*7/30),"")</f>
        <v/>
      </c>
      <c r="N3645">
        <f>IF(Y3645&gt;0,L3645/(Y3645*7/90),"")</f>
        <v/>
      </c>
      <c r="O3645" t="n">
        <v>47</v>
      </c>
      <c r="P3645">
        <f>K3645*O3645</f>
        <v/>
      </c>
      <c r="Q3645" t="inlineStr">
        <is>
          <t>THC</t>
        </is>
      </c>
      <c r="R3645" t="inlineStr">
        <is>
          <t>Beverages</t>
        </is>
      </c>
      <c r="S3645" t="inlineStr"/>
      <c r="T3645" t="inlineStr">
        <is>
          <t>JIXXI07</t>
        </is>
      </c>
      <c r="U3645" t="n">
        <v>0</v>
      </c>
      <c r="V3645" t="n">
        <v>117</v>
      </c>
      <c r="W3645" t="n">
        <v>0</v>
      </c>
      <c r="X3645" t="n">
        <v>1</v>
      </c>
      <c r="Y3645" t="n">
        <v>2</v>
      </c>
      <c r="Z3645" t="n">
        <v>2</v>
      </c>
      <c r="AA3645" t="n">
        <v>2</v>
      </c>
      <c r="AB3645" t="n">
        <v>0</v>
      </c>
      <c r="AC3645" t="n">
        <v>7.8333</v>
      </c>
      <c r="AD3645" t="n">
        <v>7.8333</v>
      </c>
      <c r="AE3645" t="n">
        <v>0</v>
      </c>
      <c r="AF3645" t="n">
        <v>12.96</v>
      </c>
      <c r="AG3645" t="n">
        <v>25.92</v>
      </c>
      <c r="AH3645" t="n">
        <v>25.92</v>
      </c>
      <c r="AI3645" t="n">
        <v>25.92</v>
      </c>
      <c r="AJ3645" t="n">
        <v>0</v>
      </c>
      <c r="AK3645" t="n">
        <v>12.96</v>
      </c>
      <c r="AL3645" t="n">
        <v>12.96</v>
      </c>
      <c r="AM3645" t="n">
        <v>12.96</v>
      </c>
      <c r="AN3645" t="n">
        <v>0</v>
      </c>
      <c r="AO3645" t="n">
        <v>2</v>
      </c>
      <c r="AP3645" t="inlineStr">
        <is>
          <t>Insight Brewing Company (D)</t>
        </is>
      </c>
      <c r="AQ3645" t="n">
        <v>0</v>
      </c>
      <c r="AR3645" t="n">
        <v>0</v>
      </c>
    </row>
    <row r="3646">
      <c r="A3646" t="inlineStr">
        <is>
          <t>198715139464</t>
        </is>
      </c>
      <c r="B3646" t="inlineStr">
        <is>
          <t>Johnson Brothers - St. Paul</t>
        </is>
      </c>
      <c r="C3646" t="inlineStr">
        <is>
          <t>Cottage Grove</t>
        </is>
      </c>
      <c r="D3646" t="inlineStr">
        <is>
          <t>4pk 12oz can</t>
        </is>
      </c>
      <c r="E3646" t="inlineStr">
        <is>
          <t>Wynk Strawberry Lemonade 10mg THC 4pk 12oz can</t>
        </is>
      </c>
      <c r="F3646" t="n">
        <v>6</v>
      </c>
      <c r="G3646" t="n">
        <v>4</v>
      </c>
      <c r="H3646" t="n">
        <v>280</v>
      </c>
      <c r="I3646" t="n">
        <v>1</v>
      </c>
      <c r="J3646" t="n">
        <v>0</v>
      </c>
      <c r="K3646" t="n">
        <v>0</v>
      </c>
      <c r="L3646">
        <f>G3646+K3646*F3646</f>
        <v/>
      </c>
      <c r="M3646">
        <f>IF(X3646&gt;0,L3646/(X3646*7/30),"")</f>
        <v/>
      </c>
      <c r="N3646">
        <f>IF(Y3646&gt;0,L3646/(Y3646*7/90),"")</f>
        <v/>
      </c>
      <c r="O3646" t="n">
        <v>52.55</v>
      </c>
      <c r="P3646">
        <f>K3646*O3646</f>
        <v/>
      </c>
      <c r="Q3646" t="inlineStr">
        <is>
          <t>THC</t>
        </is>
      </c>
      <c r="R3646" t="inlineStr">
        <is>
          <t>Beverages</t>
        </is>
      </c>
      <c r="S3646" t="inlineStr"/>
      <c r="T3646" t="inlineStr">
        <is>
          <t>1258873</t>
        </is>
      </c>
      <c r="U3646" t="n">
        <v>0</v>
      </c>
      <c r="V3646" t="n">
        <v>499</v>
      </c>
      <c r="W3646" t="n">
        <v>0</v>
      </c>
      <c r="X3646" t="n">
        <v>0</v>
      </c>
      <c r="Y3646" t="n">
        <v>4</v>
      </c>
      <c r="Z3646" t="n">
        <v>8</v>
      </c>
      <c r="AA3646" t="n">
        <v>8</v>
      </c>
      <c r="AB3646" t="n">
        <v>0</v>
      </c>
      <c r="AC3646" t="n">
        <v>9.021715201885</v>
      </c>
      <c r="AD3646" t="n">
        <v>8.7583</v>
      </c>
      <c r="AE3646" t="n">
        <v>0</v>
      </c>
      <c r="AF3646" t="n">
        <v>0</v>
      </c>
      <c r="AG3646" t="n">
        <v>55.84</v>
      </c>
      <c r="AH3646" t="n">
        <v>122.27</v>
      </c>
      <c r="AI3646" t="n">
        <v>122.27</v>
      </c>
      <c r="AJ3646" t="n">
        <v>0</v>
      </c>
      <c r="AK3646" t="n">
        <v>0</v>
      </c>
      <c r="AL3646" t="n">
        <v>15.28375</v>
      </c>
      <c r="AM3646" t="n">
        <v>15.28375</v>
      </c>
      <c r="AN3646" t="n">
        <v>0</v>
      </c>
      <c r="AO3646" t="n">
        <v>0</v>
      </c>
      <c r="AP3646" t="inlineStr">
        <is>
          <t>Artisan Beer</t>
        </is>
      </c>
      <c r="AQ3646" t="n">
        <v>0</v>
      </c>
      <c r="AR3646" t="n">
        <v>0</v>
      </c>
    </row>
    <row r="3647">
      <c r="A3647" t="inlineStr">
        <is>
          <t>198715139464</t>
        </is>
      </c>
      <c r="B3647" t="inlineStr">
        <is>
          <t>Johnson Brothers - St. Paul</t>
        </is>
      </c>
      <c r="C3647" t="inlineStr">
        <is>
          <t>Plymouth</t>
        </is>
      </c>
      <c r="D3647" t="inlineStr">
        <is>
          <t>4pk 12oz can</t>
        </is>
      </c>
      <c r="E3647" t="inlineStr">
        <is>
          <t>Wynk Strawberry Lemonade 10mg THC 4pk 12oz can</t>
        </is>
      </c>
      <c r="F3647" t="n">
        <v>6</v>
      </c>
      <c r="G3647" t="n">
        <v>4</v>
      </c>
      <c r="H3647" t="n">
        <v>280</v>
      </c>
      <c r="I3647" t="n">
        <v>8</v>
      </c>
      <c r="J3647" t="n">
        <v>0</v>
      </c>
      <c r="K3647" t="n">
        <v>0</v>
      </c>
      <c r="L3647">
        <f>G3647+K3647*F3647</f>
        <v/>
      </c>
      <c r="M3647">
        <f>IF(X3647&gt;0,L3647/(X3647*7/30),"")</f>
        <v/>
      </c>
      <c r="N3647">
        <f>IF(Y3647&gt;0,L3647/(Y3647*7/90),"")</f>
        <v/>
      </c>
      <c r="O3647" t="n">
        <v>54</v>
      </c>
      <c r="P3647">
        <f>K3647*O3647</f>
        <v/>
      </c>
      <c r="Q3647" t="inlineStr">
        <is>
          <t>THC</t>
        </is>
      </c>
      <c r="R3647" t="inlineStr">
        <is>
          <t>Beverages</t>
        </is>
      </c>
      <c r="S3647" t="inlineStr"/>
      <c r="T3647" t="inlineStr">
        <is>
          <t>1258873</t>
        </is>
      </c>
      <c r="U3647" t="n">
        <v>0</v>
      </c>
      <c r="V3647" t="n">
        <v>499</v>
      </c>
      <c r="W3647" t="n">
        <v>0</v>
      </c>
      <c r="X3647" t="n">
        <v>0</v>
      </c>
      <c r="Y3647" t="n">
        <v>3</v>
      </c>
      <c r="Z3647" t="n">
        <v>33</v>
      </c>
      <c r="AA3647" t="n">
        <v>40</v>
      </c>
      <c r="AB3647" t="n">
        <v>4</v>
      </c>
      <c r="AC3647" t="n">
        <v>9.021715201885</v>
      </c>
      <c r="AD3647" t="n">
        <v>9</v>
      </c>
      <c r="AE3647" t="n">
        <v>0</v>
      </c>
      <c r="AF3647" t="n">
        <v>0</v>
      </c>
      <c r="AG3647" t="n">
        <v>41.91</v>
      </c>
      <c r="AH3647" t="n">
        <v>403.2899999999999</v>
      </c>
      <c r="AI3647" t="n">
        <v>488.1699999999998</v>
      </c>
      <c r="AJ3647" t="n">
        <v>0</v>
      </c>
      <c r="AK3647" t="n">
        <v>0</v>
      </c>
      <c r="AL3647" t="n">
        <v>12.22090909</v>
      </c>
      <c r="AM3647" t="n">
        <v>12.20425</v>
      </c>
      <c r="AN3647" t="n">
        <v>0</v>
      </c>
      <c r="AO3647" t="n">
        <v>0</v>
      </c>
      <c r="AP3647" t="inlineStr">
        <is>
          <t>Artisan Beer</t>
        </is>
      </c>
      <c r="AQ3647" t="n">
        <v>0</v>
      </c>
      <c r="AR3647" t="n">
        <v>0.3</v>
      </c>
    </row>
    <row r="3648">
      <c r="A3648" t="inlineStr">
        <is>
          <t>198715300765</t>
        </is>
      </c>
      <c r="B3648" t="inlineStr">
        <is>
          <t>Insight Brewing Company (D)</t>
        </is>
      </c>
      <c r="C3648" t="inlineStr">
        <is>
          <t>Bloomington</t>
        </is>
      </c>
      <c r="D3648" t="inlineStr">
        <is>
          <t>4pk 12oz can</t>
        </is>
      </c>
      <c r="E3648" t="inlineStr">
        <is>
          <t>Jixxie Strawberry Limon 10mg THC 4pk 12oz can</t>
        </is>
      </c>
      <c r="F3648" t="n">
        <v>6</v>
      </c>
      <c r="G3648" t="n">
        <v>4</v>
      </c>
      <c r="H3648" t="n">
        <v>84</v>
      </c>
      <c r="I3648" t="n">
        <v>2</v>
      </c>
      <c r="J3648" t="n">
        <v>0</v>
      </c>
      <c r="K3648" t="n">
        <v>0</v>
      </c>
      <c r="L3648">
        <f>G3648+K3648*F3648</f>
        <v/>
      </c>
      <c r="M3648">
        <f>IF(X3648&gt;0,L3648/(X3648*7/30),"")</f>
        <v/>
      </c>
      <c r="N3648">
        <f>IF(Y3648&gt;0,L3648/(Y3648*7/90),"")</f>
        <v/>
      </c>
      <c r="O3648" t="n">
        <v>47</v>
      </c>
      <c r="P3648">
        <f>K3648*O3648</f>
        <v/>
      </c>
      <c r="Q3648" t="inlineStr">
        <is>
          <t>THC</t>
        </is>
      </c>
      <c r="R3648" t="inlineStr">
        <is>
          <t>Beverages</t>
        </is>
      </c>
      <c r="S3648" t="inlineStr"/>
      <c r="T3648" t="inlineStr">
        <is>
          <t>JIXXI08</t>
        </is>
      </c>
      <c r="U3648" t="n">
        <v>0</v>
      </c>
      <c r="V3648" t="n">
        <v>144</v>
      </c>
      <c r="W3648" t="n">
        <v>0</v>
      </c>
      <c r="X3648" t="n">
        <v>0</v>
      </c>
      <c r="Y3648" t="n">
        <v>2</v>
      </c>
      <c r="Z3648" t="n">
        <v>2</v>
      </c>
      <c r="AA3648" t="n">
        <v>2</v>
      </c>
      <c r="AB3648" t="n">
        <v>0</v>
      </c>
      <c r="AC3648" t="n">
        <v>7.8333</v>
      </c>
      <c r="AD3648" t="n">
        <v>7.8333</v>
      </c>
      <c r="AE3648" t="n">
        <v>0</v>
      </c>
      <c r="AF3648" t="n">
        <v>0</v>
      </c>
      <c r="AG3648" t="n">
        <v>25.92</v>
      </c>
      <c r="AH3648" t="n">
        <v>25.92</v>
      </c>
      <c r="AI3648" t="n">
        <v>25.92</v>
      </c>
      <c r="AJ3648" t="n">
        <v>0</v>
      </c>
      <c r="AK3648" t="n">
        <v>0</v>
      </c>
      <c r="AL3648" t="n">
        <v>12.96</v>
      </c>
      <c r="AM3648" t="n">
        <v>12.96</v>
      </c>
      <c r="AN3648" t="n">
        <v>0</v>
      </c>
      <c r="AO3648" t="n">
        <v>0</v>
      </c>
      <c r="AP3648" t="inlineStr">
        <is>
          <t>Insight Brewing Company (D)</t>
        </is>
      </c>
      <c r="AQ3648" t="n">
        <v>0</v>
      </c>
      <c r="AR3648" t="n">
        <v>0</v>
      </c>
    </row>
    <row r="3649">
      <c r="A3649" t="inlineStr">
        <is>
          <t>198715300765</t>
        </is>
      </c>
      <c r="B3649" t="inlineStr">
        <is>
          <t>Insight Brewing Company (D)</t>
        </is>
      </c>
      <c r="C3649" t="inlineStr">
        <is>
          <t>Minnetonka</t>
        </is>
      </c>
      <c r="D3649" t="inlineStr">
        <is>
          <t>4pk 12oz can</t>
        </is>
      </c>
      <c r="E3649" t="inlineStr">
        <is>
          <t>Jixxie Strawberry Limon 10mg THC 4pk 12oz can</t>
        </is>
      </c>
      <c r="F3649" t="n">
        <v>6</v>
      </c>
      <c r="G3649" t="n">
        <v>4</v>
      </c>
      <c r="H3649" t="n">
        <v>84</v>
      </c>
      <c r="I3649" t="n">
        <v>2</v>
      </c>
      <c r="J3649" t="n">
        <v>0</v>
      </c>
      <c r="K3649" t="n">
        <v>0</v>
      </c>
      <c r="L3649">
        <f>G3649+K3649*F3649</f>
        <v/>
      </c>
      <c r="M3649">
        <f>IF(X3649&gt;0,L3649/(X3649*7/30),"")</f>
        <v/>
      </c>
      <c r="N3649">
        <f>IF(Y3649&gt;0,L3649/(Y3649*7/90),"")</f>
        <v/>
      </c>
      <c r="O3649" t="n">
        <v>47</v>
      </c>
      <c r="P3649">
        <f>K3649*O3649</f>
        <v/>
      </c>
      <c r="Q3649" t="inlineStr">
        <is>
          <t>THC</t>
        </is>
      </c>
      <c r="R3649" t="inlineStr">
        <is>
          <t>Beverages</t>
        </is>
      </c>
      <c r="S3649" t="inlineStr"/>
      <c r="T3649" t="inlineStr">
        <is>
          <t>JIXXI08</t>
        </is>
      </c>
      <c r="U3649" t="n">
        <v>0</v>
      </c>
      <c r="V3649" t="n">
        <v>144</v>
      </c>
      <c r="W3649" t="n">
        <v>0</v>
      </c>
      <c r="X3649" t="n">
        <v>1</v>
      </c>
      <c r="Y3649" t="n">
        <v>2</v>
      </c>
      <c r="Z3649" t="n">
        <v>2</v>
      </c>
      <c r="AA3649" t="n">
        <v>2</v>
      </c>
      <c r="AB3649" t="n">
        <v>0</v>
      </c>
      <c r="AC3649" t="n">
        <v>7.8333</v>
      </c>
      <c r="AD3649" t="n">
        <v>7.8333</v>
      </c>
      <c r="AE3649" t="n">
        <v>0</v>
      </c>
      <c r="AF3649" t="n">
        <v>13.99</v>
      </c>
      <c r="AG3649" t="n">
        <v>27.98</v>
      </c>
      <c r="AH3649" t="n">
        <v>27.98</v>
      </c>
      <c r="AI3649" t="n">
        <v>27.98</v>
      </c>
      <c r="AJ3649" t="n">
        <v>0</v>
      </c>
      <c r="AK3649" t="n">
        <v>13.99</v>
      </c>
      <c r="AL3649" t="n">
        <v>13.99</v>
      </c>
      <c r="AM3649" t="n">
        <v>13.99</v>
      </c>
      <c r="AN3649" t="n">
        <v>0</v>
      </c>
      <c r="AO3649" t="n">
        <v>0</v>
      </c>
      <c r="AP3649" t="inlineStr">
        <is>
          <t>Insight Brewing Company (D)</t>
        </is>
      </c>
      <c r="AQ3649" t="n">
        <v>0</v>
      </c>
      <c r="AR3649" t="n">
        <v>0</v>
      </c>
    </row>
    <row r="3650">
      <c r="A3650" t="inlineStr">
        <is>
          <t>198715300765</t>
        </is>
      </c>
      <c r="B3650" t="inlineStr">
        <is>
          <t>Insight Brewing Company (D)</t>
        </is>
      </c>
      <c r="C3650" t="inlineStr">
        <is>
          <t>Ramsey</t>
        </is>
      </c>
      <c r="D3650" t="inlineStr">
        <is>
          <t>4pk 12oz can</t>
        </is>
      </c>
      <c r="E3650" t="inlineStr">
        <is>
          <t>Jixxie Strawberry Limon 10mg THC 4pk 12oz can</t>
        </is>
      </c>
      <c r="F3650" t="n">
        <v>6</v>
      </c>
      <c r="G3650" t="n">
        <v>4</v>
      </c>
      <c r="H3650" t="n">
        <v>84</v>
      </c>
      <c r="I3650" t="n">
        <v>2</v>
      </c>
      <c r="J3650" t="n">
        <v>0</v>
      </c>
      <c r="K3650" t="n">
        <v>0</v>
      </c>
      <c r="L3650">
        <f>G3650+K3650*F3650</f>
        <v/>
      </c>
      <c r="M3650">
        <f>IF(X3650&gt;0,L3650/(X3650*7/30),"")</f>
        <v/>
      </c>
      <c r="N3650">
        <f>IF(Y3650&gt;0,L3650/(Y3650*7/90),"")</f>
        <v/>
      </c>
      <c r="O3650" t="n">
        <v>47</v>
      </c>
      <c r="P3650">
        <f>K3650*O3650</f>
        <v/>
      </c>
      <c r="Q3650" t="inlineStr">
        <is>
          <t>THC</t>
        </is>
      </c>
      <c r="R3650" t="inlineStr">
        <is>
          <t>Beverages</t>
        </is>
      </c>
      <c r="S3650" t="inlineStr"/>
      <c r="T3650" t="inlineStr">
        <is>
          <t>JIXXI08</t>
        </is>
      </c>
      <c r="U3650" t="n">
        <v>0</v>
      </c>
      <c r="V3650" t="n">
        <v>144</v>
      </c>
      <c r="W3650" t="n">
        <v>0</v>
      </c>
      <c r="X3650" t="n">
        <v>0</v>
      </c>
      <c r="Y3650" t="n">
        <v>2</v>
      </c>
      <c r="Z3650" t="n">
        <v>2</v>
      </c>
      <c r="AA3650" t="n">
        <v>2</v>
      </c>
      <c r="AB3650" t="n">
        <v>0</v>
      </c>
      <c r="AC3650" t="n">
        <v>7.8333</v>
      </c>
      <c r="AD3650" t="n">
        <v>7.8333</v>
      </c>
      <c r="AE3650" t="n">
        <v>0</v>
      </c>
      <c r="AF3650" t="n">
        <v>0</v>
      </c>
      <c r="AG3650" t="n">
        <v>25.92</v>
      </c>
      <c r="AH3650" t="n">
        <v>25.92</v>
      </c>
      <c r="AI3650" t="n">
        <v>25.92</v>
      </c>
      <c r="AJ3650" t="n">
        <v>0</v>
      </c>
      <c r="AK3650" t="n">
        <v>0</v>
      </c>
      <c r="AL3650" t="n">
        <v>12.96</v>
      </c>
      <c r="AM3650" t="n">
        <v>12.96</v>
      </c>
      <c r="AN3650" t="n">
        <v>0</v>
      </c>
      <c r="AO3650" t="n">
        <v>0</v>
      </c>
      <c r="AP3650" t="inlineStr">
        <is>
          <t>Insight Brewing Company (D)</t>
        </is>
      </c>
      <c r="AQ3650" t="n">
        <v>0</v>
      </c>
      <c r="AR3650" t="n">
        <v>0</v>
      </c>
    </row>
    <row r="3651">
      <c r="A3651" t="inlineStr">
        <is>
          <t>198715532081</t>
        </is>
      </c>
      <c r="B3651" t="inlineStr">
        <is>
          <t>Global Reserve LLC</t>
        </is>
      </c>
      <c r="C3651" t="inlineStr">
        <is>
          <t>Andover</t>
        </is>
      </c>
      <c r="D3651" t="inlineStr">
        <is>
          <t>4pk 12oz can</t>
        </is>
      </c>
      <c r="E3651" t="inlineStr">
        <is>
          <t>Aura Blackberry Lavender Seltzer 10mg THC 4pk 12oz can</t>
        </is>
      </c>
      <c r="F3651" t="n">
        <v>6</v>
      </c>
      <c r="G3651" t="n">
        <v>4</v>
      </c>
      <c r="H3651" t="n">
        <v>73</v>
      </c>
      <c r="I3651" t="n">
        <v>6</v>
      </c>
      <c r="J3651" t="n">
        <v>0</v>
      </c>
      <c r="K3651" t="n">
        <v>0</v>
      </c>
      <c r="L3651">
        <f>G3651+K3651*F3651</f>
        <v/>
      </c>
      <c r="M3651">
        <f>IF(X3651&gt;0,L3651/(X3651*7/30),"")</f>
        <v/>
      </c>
      <c r="N3651">
        <f>IF(Y3651&gt;0,L3651/(Y3651*7/90),"")</f>
        <v/>
      </c>
      <c r="O3651" t="n">
        <v>51</v>
      </c>
      <c r="P3651">
        <f>K3651*O3651</f>
        <v/>
      </c>
      <c r="Q3651" t="inlineStr">
        <is>
          <t>THC</t>
        </is>
      </c>
      <c r="R3651" t="inlineStr">
        <is>
          <t>Beverages</t>
        </is>
      </c>
      <c r="S3651" t="inlineStr"/>
      <c r="T3651" t="inlineStr">
        <is>
          <t>198715532081</t>
        </is>
      </c>
      <c r="U3651" t="n">
        <v>0</v>
      </c>
      <c r="V3651" t="n">
        <v>696</v>
      </c>
      <c r="W3651" t="n">
        <v>0</v>
      </c>
      <c r="X3651" t="n">
        <v>1</v>
      </c>
      <c r="Y3651" t="n">
        <v>6</v>
      </c>
      <c r="Z3651" t="n">
        <v>26</v>
      </c>
      <c r="AA3651" t="n">
        <v>29</v>
      </c>
      <c r="AB3651" t="n">
        <v>0</v>
      </c>
      <c r="AC3651" t="n">
        <v>8.5</v>
      </c>
      <c r="AD3651" t="n">
        <v>8.5</v>
      </c>
      <c r="AE3651" t="n">
        <v>0</v>
      </c>
      <c r="AF3651" t="n">
        <v>13.96</v>
      </c>
      <c r="AG3651" t="n">
        <v>85.78999999999999</v>
      </c>
      <c r="AH3651" t="n">
        <v>362.99</v>
      </c>
      <c r="AI3651" t="n">
        <v>405.9299999999999</v>
      </c>
      <c r="AJ3651" t="n">
        <v>0</v>
      </c>
      <c r="AK3651" t="n">
        <v>13.96</v>
      </c>
      <c r="AL3651" t="n">
        <v>13.961153846</v>
      </c>
      <c r="AM3651" t="n">
        <v>13.997586206</v>
      </c>
      <c r="AN3651" t="n">
        <v>0</v>
      </c>
      <c r="AO3651" t="n">
        <v>2</v>
      </c>
      <c r="AP3651" t="inlineStr"/>
      <c r="AQ3651" t="n">
        <v>0.2</v>
      </c>
      <c r="AR3651" t="n">
        <v>0.1667</v>
      </c>
    </row>
    <row r="3652">
      <c r="A3652" t="inlineStr">
        <is>
          <t>198715532081</t>
        </is>
      </c>
      <c r="B3652" t="inlineStr">
        <is>
          <t>Global Reserve LLC</t>
        </is>
      </c>
      <c r="C3652" t="inlineStr">
        <is>
          <t>Osseo</t>
        </is>
      </c>
      <c r="D3652" t="inlineStr">
        <is>
          <t>4pk 12oz can</t>
        </is>
      </c>
      <c r="E3652" t="inlineStr">
        <is>
          <t>Aura Blackberry Lavender Seltzer 10mg THC 4pk 12oz can</t>
        </is>
      </c>
      <c r="F3652" t="n">
        <v>6</v>
      </c>
      <c r="G3652" t="n">
        <v>4</v>
      </c>
      <c r="H3652" t="n">
        <v>73</v>
      </c>
      <c r="I3652" t="n">
        <v>1</v>
      </c>
      <c r="J3652" t="n">
        <v>0</v>
      </c>
      <c r="K3652" t="n">
        <v>0</v>
      </c>
      <c r="L3652">
        <f>G3652+K3652*F3652</f>
        <v/>
      </c>
      <c r="M3652">
        <f>IF(X3652&gt;0,L3652/(X3652*7/30),"")</f>
        <v/>
      </c>
      <c r="N3652">
        <f>IF(Y3652&gt;0,L3652/(Y3652*7/90),"")</f>
        <v/>
      </c>
      <c r="O3652" t="n">
        <v>51</v>
      </c>
      <c r="P3652">
        <f>K3652*O3652</f>
        <v/>
      </c>
      <c r="Q3652" t="inlineStr">
        <is>
          <t>THC</t>
        </is>
      </c>
      <c r="R3652" t="inlineStr">
        <is>
          <t>Beverages</t>
        </is>
      </c>
      <c r="S3652" t="inlineStr"/>
      <c r="T3652" t="inlineStr">
        <is>
          <t>198715532081</t>
        </is>
      </c>
      <c r="U3652" t="n">
        <v>0</v>
      </c>
      <c r="V3652" t="n">
        <v>696</v>
      </c>
      <c r="W3652" t="n">
        <v>0</v>
      </c>
      <c r="X3652" t="n">
        <v>1</v>
      </c>
      <c r="Y3652" t="n">
        <v>7</v>
      </c>
      <c r="Z3652" t="n">
        <v>19</v>
      </c>
      <c r="AA3652" t="n">
        <v>21</v>
      </c>
      <c r="AB3652" t="n">
        <v>1</v>
      </c>
      <c r="AC3652" t="n">
        <v>8.5</v>
      </c>
      <c r="AD3652" t="n">
        <v>8.5</v>
      </c>
      <c r="AE3652" t="n">
        <v>0</v>
      </c>
      <c r="AF3652" t="n">
        <v>13.96</v>
      </c>
      <c r="AG3652" t="n">
        <v>97.72000000000003</v>
      </c>
      <c r="AH3652" t="n">
        <v>267.3000000000001</v>
      </c>
      <c r="AI3652" t="n">
        <v>291.5000000000001</v>
      </c>
      <c r="AJ3652" t="n">
        <v>0</v>
      </c>
      <c r="AK3652" t="n">
        <v>13.96</v>
      </c>
      <c r="AL3652" t="n">
        <v>14.068421052</v>
      </c>
      <c r="AM3652" t="n">
        <v>13.25</v>
      </c>
      <c r="AN3652" t="n">
        <v>0</v>
      </c>
      <c r="AO3652" t="n">
        <v>2</v>
      </c>
      <c r="AP3652" t="inlineStr"/>
      <c r="AQ3652" t="n">
        <v>0.25</v>
      </c>
      <c r="AR3652" t="n">
        <v>0.7</v>
      </c>
    </row>
    <row r="3653">
      <c r="A3653" t="inlineStr">
        <is>
          <t>198715546675</t>
        </is>
      </c>
      <c r="B3653" t="inlineStr">
        <is>
          <t>Johnson Brothers - St. Paul</t>
        </is>
      </c>
      <c r="C3653" t="inlineStr">
        <is>
          <t>Cottage Grove</t>
        </is>
      </c>
      <c r="D3653" t="inlineStr">
        <is>
          <t>4pk 12oz can</t>
        </is>
      </c>
      <c r="E3653" t="inlineStr">
        <is>
          <t>Wynk Raspberry Lemonade 10mg THC 4pk 12oz can</t>
        </is>
      </c>
      <c r="F3653" t="n">
        <v>6</v>
      </c>
      <c r="G3653" t="n">
        <v>4</v>
      </c>
      <c r="H3653" t="n">
        <v>334</v>
      </c>
      <c r="I3653" t="n">
        <v>1</v>
      </c>
      <c r="J3653" t="n">
        <v>0</v>
      </c>
      <c r="K3653" t="n">
        <v>0</v>
      </c>
      <c r="L3653">
        <f>G3653+K3653*F3653</f>
        <v/>
      </c>
      <c r="M3653">
        <f>IF(X3653&gt;0,L3653/(X3653*7/30),"")</f>
        <v/>
      </c>
      <c r="N3653">
        <f>IF(Y3653&gt;0,L3653/(Y3653*7/90),"")</f>
        <v/>
      </c>
      <c r="O3653" t="n">
        <v>52.55</v>
      </c>
      <c r="P3653">
        <f>K3653*O3653</f>
        <v/>
      </c>
      <c r="Q3653" t="inlineStr">
        <is>
          <t>THC</t>
        </is>
      </c>
      <c r="R3653" t="inlineStr">
        <is>
          <t>Beverages</t>
        </is>
      </c>
      <c r="S3653" t="inlineStr"/>
      <c r="T3653" t="inlineStr">
        <is>
          <t>1811712</t>
        </is>
      </c>
      <c r="U3653" t="n">
        <v>0</v>
      </c>
      <c r="V3653" t="n">
        <v>542</v>
      </c>
      <c r="W3653" t="n">
        <v>0</v>
      </c>
      <c r="X3653" t="n">
        <v>0</v>
      </c>
      <c r="Y3653" t="n">
        <v>7</v>
      </c>
      <c r="Z3653" t="n">
        <v>14</v>
      </c>
      <c r="AA3653" t="n">
        <v>14</v>
      </c>
      <c r="AB3653" t="n">
        <v>0</v>
      </c>
      <c r="AC3653" t="n">
        <v>8.86652195690988</v>
      </c>
      <c r="AD3653" t="n">
        <v>8.7583</v>
      </c>
      <c r="AE3653" t="n">
        <v>0</v>
      </c>
      <c r="AF3653" t="n">
        <v>0</v>
      </c>
      <c r="AG3653" t="n">
        <v>97.72000000000003</v>
      </c>
      <c r="AH3653" t="n">
        <v>202.4800000000001</v>
      </c>
      <c r="AI3653" t="n">
        <v>202.4800000000001</v>
      </c>
      <c r="AJ3653" t="n">
        <v>0</v>
      </c>
      <c r="AK3653" t="n">
        <v>0</v>
      </c>
      <c r="AL3653" t="n">
        <v>14.462857142</v>
      </c>
      <c r="AM3653" t="n">
        <v>14.462857142</v>
      </c>
      <c r="AN3653" t="n">
        <v>0</v>
      </c>
      <c r="AO3653" t="n">
        <v>0</v>
      </c>
      <c r="AP3653" t="inlineStr">
        <is>
          <t>Artisan Beer</t>
        </is>
      </c>
      <c r="AQ3653" t="n">
        <v>0</v>
      </c>
      <c r="AR3653" t="n">
        <v>0</v>
      </c>
    </row>
    <row r="3654">
      <c r="A3654" t="inlineStr">
        <is>
          <t>198715677201</t>
        </is>
      </c>
      <c r="B3654" t="inlineStr">
        <is>
          <t>Global Reserve LLC</t>
        </is>
      </c>
      <c r="C3654" t="inlineStr">
        <is>
          <t>Chanhassen</t>
        </is>
      </c>
      <c r="D3654" t="inlineStr">
        <is>
          <t>4pk 12oz can</t>
        </is>
      </c>
      <c r="E3654" t="inlineStr">
        <is>
          <t>Bootlegger Mai Tai Mocktail 10mg THC 4pk 12oz can</t>
        </is>
      </c>
      <c r="F3654" t="n">
        <v>6</v>
      </c>
      <c r="G3654" t="n">
        <v>4</v>
      </c>
      <c r="H3654" t="n">
        <v>84</v>
      </c>
      <c r="I3654" t="n">
        <v>1</v>
      </c>
      <c r="J3654" t="n">
        <v>0</v>
      </c>
      <c r="K3654" t="n">
        <v>0</v>
      </c>
      <c r="L3654">
        <f>G3654+K3654*F3654</f>
        <v/>
      </c>
      <c r="M3654">
        <f>IF(X3654&gt;0,L3654/(X3654*7/30),"")</f>
        <v/>
      </c>
      <c r="N3654">
        <f>IF(Y3654&gt;0,L3654/(Y3654*7/90),"")</f>
        <v/>
      </c>
      <c r="O3654" t="n">
        <v>67.2</v>
      </c>
      <c r="P3654">
        <f>K3654*O3654</f>
        <v/>
      </c>
      <c r="Q3654" t="inlineStr">
        <is>
          <t>THC</t>
        </is>
      </c>
      <c r="R3654" t="inlineStr">
        <is>
          <t>Beverages</t>
        </is>
      </c>
      <c r="S3654" t="inlineStr"/>
      <c r="T3654" t="inlineStr">
        <is>
          <t>198715677201</t>
        </is>
      </c>
      <c r="U3654" t="n">
        <v>0</v>
      </c>
      <c r="V3654" t="n">
        <v>208</v>
      </c>
      <c r="W3654" t="n">
        <v>0</v>
      </c>
      <c r="X3654" t="n">
        <v>0</v>
      </c>
      <c r="Y3654" t="n">
        <v>1</v>
      </c>
      <c r="Z3654" t="n">
        <v>5</v>
      </c>
      <c r="AA3654" t="n">
        <v>6</v>
      </c>
      <c r="AB3654" t="n">
        <v>0</v>
      </c>
      <c r="AC3654" t="n">
        <v>11.2</v>
      </c>
      <c r="AD3654" t="n">
        <v>11.2</v>
      </c>
      <c r="AE3654" t="n">
        <v>0</v>
      </c>
      <c r="AF3654" t="n">
        <v>0</v>
      </c>
      <c r="AG3654" t="n">
        <v>16.99</v>
      </c>
      <c r="AH3654" t="n">
        <v>84.86</v>
      </c>
      <c r="AI3654" t="n">
        <v>101.82</v>
      </c>
      <c r="AJ3654" t="n">
        <v>0</v>
      </c>
      <c r="AK3654" t="n">
        <v>0</v>
      </c>
      <c r="AL3654" t="n">
        <v>16.972</v>
      </c>
      <c r="AM3654" t="n">
        <v>16.97</v>
      </c>
      <c r="AN3654" t="n">
        <v>0</v>
      </c>
      <c r="AO3654" t="n">
        <v>0</v>
      </c>
      <c r="AP3654" t="inlineStr"/>
      <c r="AQ3654" t="n">
        <v>0</v>
      </c>
      <c r="AR3654" t="n">
        <v>0.25</v>
      </c>
    </row>
    <row r="3655">
      <c r="A3655" t="inlineStr">
        <is>
          <t>198715744828</t>
        </is>
      </c>
      <c r="B3655" t="inlineStr">
        <is>
          <t>Global Reserve LLC</t>
        </is>
      </c>
      <c r="C3655" t="inlineStr">
        <is>
          <t>Plymouth</t>
        </is>
      </c>
      <c r="D3655" t="inlineStr">
        <is>
          <t>4pk 12oz can</t>
        </is>
      </c>
      <c r="E3655" t="inlineStr">
        <is>
          <t>Aura Lemon Basil Seltzer 10mg THC 4pk 12oz can</t>
        </is>
      </c>
      <c r="F3655" t="n">
        <v>6</v>
      </c>
      <c r="G3655" t="n">
        <v>4</v>
      </c>
      <c r="H3655" t="n">
        <v>93</v>
      </c>
      <c r="I3655" t="n">
        <v>2</v>
      </c>
      <c r="J3655" t="n">
        <v>0</v>
      </c>
      <c r="K3655" t="n">
        <v>0</v>
      </c>
      <c r="L3655">
        <f>G3655+K3655*F3655</f>
        <v/>
      </c>
      <c r="M3655">
        <f>IF(X3655&gt;0,L3655/(X3655*7/30),"")</f>
        <v/>
      </c>
      <c r="N3655">
        <f>IF(Y3655&gt;0,L3655/(Y3655*7/90),"")</f>
        <v/>
      </c>
      <c r="O3655" t="n">
        <v>51</v>
      </c>
      <c r="P3655">
        <f>K3655*O3655</f>
        <v/>
      </c>
      <c r="Q3655" t="inlineStr">
        <is>
          <t>THC</t>
        </is>
      </c>
      <c r="R3655" t="inlineStr">
        <is>
          <t>Beverages</t>
        </is>
      </c>
      <c r="S3655" t="inlineStr"/>
      <c r="T3655" t="inlineStr">
        <is>
          <t>198715744828</t>
        </is>
      </c>
      <c r="U3655" t="n">
        <v>0</v>
      </c>
      <c r="V3655" t="n">
        <v>422</v>
      </c>
      <c r="W3655" t="n">
        <v>0</v>
      </c>
      <c r="X3655" t="n">
        <v>1</v>
      </c>
      <c r="Y3655" t="n">
        <v>11</v>
      </c>
      <c r="Z3655" t="n">
        <v>52</v>
      </c>
      <c r="AA3655" t="n">
        <v>60</v>
      </c>
      <c r="AB3655" t="n">
        <v>6</v>
      </c>
      <c r="AC3655" t="n">
        <v>8.5</v>
      </c>
      <c r="AD3655" t="n">
        <v>8.5</v>
      </c>
      <c r="AE3655" t="n">
        <v>0</v>
      </c>
      <c r="AF3655" t="n">
        <v>13.96</v>
      </c>
      <c r="AG3655" t="n">
        <v>152.39</v>
      </c>
      <c r="AH3655" t="n">
        <v>722.7900000000003</v>
      </c>
      <c r="AI3655" t="n">
        <v>824.7500000000005</v>
      </c>
      <c r="AJ3655" t="n">
        <v>0</v>
      </c>
      <c r="AK3655" t="n">
        <v>13.96</v>
      </c>
      <c r="AL3655" t="n">
        <v>13.899807692</v>
      </c>
      <c r="AM3655" t="n">
        <v>13.745833333</v>
      </c>
      <c r="AN3655" t="n">
        <v>0</v>
      </c>
      <c r="AO3655" t="n">
        <v>1</v>
      </c>
      <c r="AP3655" t="inlineStr"/>
      <c r="AQ3655" t="n">
        <v>0.25</v>
      </c>
      <c r="AR3655" t="n">
        <v>0.8462</v>
      </c>
    </row>
    <row r="3656">
      <c r="A3656" t="inlineStr">
        <is>
          <t>400000024806</t>
        </is>
      </c>
      <c r="B3656" t="inlineStr">
        <is>
          <t>Birch's on the Lake</t>
        </is>
      </c>
      <c r="C3656" t="inlineStr">
        <is>
          <t>Osseo</t>
        </is>
      </c>
      <c r="D3656" t="inlineStr">
        <is>
          <t>4pk 12oz can</t>
        </is>
      </c>
      <c r="E3656" t="inlineStr">
        <is>
          <t>Birch's Cherry Seltzer 10mg THC 4pk 12oz can</t>
        </is>
      </c>
      <c r="F3656" t="n">
        <v>6</v>
      </c>
      <c r="G3656" t="n">
        <v>4</v>
      </c>
      <c r="H3656" t="n">
        <v>659</v>
      </c>
      <c r="I3656" t="n">
        <v>4</v>
      </c>
      <c r="J3656" t="n">
        <v>0</v>
      </c>
      <c r="K3656" t="n">
        <v>0</v>
      </c>
      <c r="L3656">
        <f>G3656+K3656*F3656</f>
        <v/>
      </c>
      <c r="M3656">
        <f>IF(X3656&gt;0,L3656/(X3656*7/30),"")</f>
        <v/>
      </c>
      <c r="N3656">
        <f>IF(Y3656&gt;0,L3656/(Y3656*7/90),"")</f>
        <v/>
      </c>
      <c r="O3656" t="n">
        <v>48</v>
      </c>
      <c r="P3656">
        <f>K3656*O3656</f>
        <v/>
      </c>
      <c r="Q3656" t="inlineStr">
        <is>
          <t>THC</t>
        </is>
      </c>
      <c r="R3656" t="inlineStr">
        <is>
          <t>Beverages</t>
        </is>
      </c>
      <c r="S3656" t="inlineStr"/>
      <c r="T3656" t="inlineStr">
        <is>
          <t>2743869943</t>
        </is>
      </c>
      <c r="U3656" t="n">
        <v>0</v>
      </c>
      <c r="V3656" t="n">
        <v>1802</v>
      </c>
      <c r="W3656" t="n">
        <v>0</v>
      </c>
      <c r="X3656" t="n">
        <v>1</v>
      </c>
      <c r="Y3656" t="n">
        <v>14</v>
      </c>
      <c r="Z3656" t="n">
        <v>72</v>
      </c>
      <c r="AA3656" t="n">
        <v>92</v>
      </c>
      <c r="AB3656" t="n">
        <v>15</v>
      </c>
      <c r="AC3656" t="n">
        <v>8.00000000003293</v>
      </c>
      <c r="AD3656" t="n">
        <v>8</v>
      </c>
      <c r="AE3656" t="n">
        <v>0</v>
      </c>
      <c r="AF3656" t="n">
        <v>14.96</v>
      </c>
      <c r="AG3656" t="n">
        <v>207.05</v>
      </c>
      <c r="AH3656" t="n">
        <v>1069.810000000001</v>
      </c>
      <c r="AI3656" t="n">
        <v>1356.870000000001</v>
      </c>
      <c r="AJ3656" t="n">
        <v>0</v>
      </c>
      <c r="AK3656" t="n">
        <v>14.96</v>
      </c>
      <c r="AL3656" t="n">
        <v>14.600806451</v>
      </c>
      <c r="AM3656" t="n">
        <v>14.568589743</v>
      </c>
      <c r="AN3656" t="n">
        <v>0</v>
      </c>
      <c r="AO3656" t="n">
        <v>4</v>
      </c>
      <c r="AP3656" t="inlineStr">
        <is>
          <t>Birch's on the Lake</t>
        </is>
      </c>
      <c r="AQ3656" t="n">
        <v>0.07140000000000001</v>
      </c>
      <c r="AR3656" t="n">
        <v>0.4</v>
      </c>
    </row>
    <row r="3657">
      <c r="A3657" t="inlineStr">
        <is>
          <t>400000024912</t>
        </is>
      </c>
      <c r="B3657" t="inlineStr">
        <is>
          <t>Global Reserve LLC</t>
        </is>
      </c>
      <c r="C3657" t="inlineStr">
        <is>
          <t>Minnetonka</t>
        </is>
      </c>
      <c r="D3657" t="inlineStr">
        <is>
          <t>4pk 12oz can</t>
        </is>
      </c>
      <c r="E3657" t="inlineStr">
        <is>
          <t>Looner Deww 10mg THC 4pk 12oz can</t>
        </is>
      </c>
      <c r="F3657" t="n">
        <v>6</v>
      </c>
      <c r="G3657" t="n">
        <v>4</v>
      </c>
      <c r="H3657" t="n">
        <v>91.5</v>
      </c>
      <c r="I3657" t="n">
        <v>2</v>
      </c>
      <c r="J3657" t="n">
        <v>0</v>
      </c>
      <c r="K3657" t="n">
        <v>0</v>
      </c>
      <c r="L3657">
        <f>G3657+K3657*F3657</f>
        <v/>
      </c>
      <c r="M3657">
        <f>IF(X3657&gt;0,L3657/(X3657*7/30),"")</f>
        <v/>
      </c>
      <c r="N3657">
        <f>IF(Y3657&gt;0,L3657/(Y3657*7/90),"")</f>
        <v/>
      </c>
      <c r="O3657" t="n">
        <v>67.2</v>
      </c>
      <c r="P3657">
        <f>K3657*O3657</f>
        <v/>
      </c>
      <c r="Q3657" t="inlineStr">
        <is>
          <t>THC</t>
        </is>
      </c>
      <c r="R3657" t="inlineStr">
        <is>
          <t>Beverages</t>
        </is>
      </c>
      <c r="S3657" t="inlineStr"/>
      <c r="T3657" t="inlineStr">
        <is>
          <t>198168501887</t>
        </is>
      </c>
      <c r="U3657" t="n">
        <v>0</v>
      </c>
      <c r="V3657" t="n">
        <v>1328</v>
      </c>
      <c r="W3657" t="n">
        <v>0</v>
      </c>
      <c r="X3657" t="n">
        <v>1</v>
      </c>
      <c r="Y3657" t="n">
        <v>4</v>
      </c>
      <c r="Z3657" t="n">
        <v>19</v>
      </c>
      <c r="AA3657" t="n">
        <v>22</v>
      </c>
      <c r="AB3657" t="n">
        <v>0</v>
      </c>
      <c r="AC3657" t="n">
        <v>11.2</v>
      </c>
      <c r="AD3657" t="n">
        <v>11.2</v>
      </c>
      <c r="AE3657" t="n">
        <v>0</v>
      </c>
      <c r="AF3657" t="n">
        <v>12.5</v>
      </c>
      <c r="AG3657" t="n">
        <v>57.38</v>
      </c>
      <c r="AH3657" t="n">
        <v>282.3100000000001</v>
      </c>
      <c r="AI3657" t="n">
        <v>338.76</v>
      </c>
      <c r="AJ3657" t="n">
        <v>0</v>
      </c>
      <c r="AK3657" t="n">
        <v>12.5</v>
      </c>
      <c r="AL3657" t="n">
        <v>14.858421052</v>
      </c>
      <c r="AM3657" t="n">
        <v>15.398181818</v>
      </c>
      <c r="AN3657" t="n">
        <v>0</v>
      </c>
      <c r="AO3657" t="n">
        <v>6</v>
      </c>
      <c r="AP3657" t="inlineStr"/>
      <c r="AQ3657" t="n">
        <v>0.5</v>
      </c>
      <c r="AR3657" t="n">
        <v>0.5</v>
      </c>
    </row>
    <row r="3658">
      <c r="A3658" t="inlineStr">
        <is>
          <t>400000024950</t>
        </is>
      </c>
      <c r="B3658" t="inlineStr">
        <is>
          <t>Global Reserve LLC</t>
        </is>
      </c>
      <c r="C3658" t="inlineStr">
        <is>
          <t>Minnetonka</t>
        </is>
      </c>
      <c r="D3658" t="inlineStr">
        <is>
          <t>4pk 12oz can</t>
        </is>
      </c>
      <c r="E3658" t="inlineStr">
        <is>
          <t>Looner Lemon Lime 10mg THC 4pk 12oz can</t>
        </is>
      </c>
      <c r="F3658" t="n">
        <v>6</v>
      </c>
      <c r="G3658" t="n">
        <v>4</v>
      </c>
      <c r="H3658" t="n">
        <v>107.75</v>
      </c>
      <c r="I3658" t="n">
        <v>1</v>
      </c>
      <c r="J3658" t="n">
        <v>0</v>
      </c>
      <c r="K3658" t="n">
        <v>0</v>
      </c>
      <c r="L3658">
        <f>G3658+K3658*F3658</f>
        <v/>
      </c>
      <c r="M3658">
        <f>IF(X3658&gt;0,L3658/(X3658*7/30),"")</f>
        <v/>
      </c>
      <c r="N3658">
        <f>IF(Y3658&gt;0,L3658/(Y3658*7/90),"")</f>
        <v/>
      </c>
      <c r="O3658" t="n">
        <v>67.2</v>
      </c>
      <c r="P3658">
        <f>K3658*O3658</f>
        <v/>
      </c>
      <c r="Q3658" t="inlineStr">
        <is>
          <t>THC</t>
        </is>
      </c>
      <c r="R3658" t="inlineStr">
        <is>
          <t>Beverages</t>
        </is>
      </c>
      <c r="S3658" t="inlineStr"/>
      <c r="T3658" t="inlineStr"/>
      <c r="U3658" t="n">
        <v>0</v>
      </c>
      <c r="V3658" t="n">
        <v>1258</v>
      </c>
      <c r="W3658" t="n">
        <v>0</v>
      </c>
      <c r="X3658" t="n">
        <v>0</v>
      </c>
      <c r="Y3658" t="n">
        <v>2</v>
      </c>
      <c r="Z3658" t="n">
        <v>13</v>
      </c>
      <c r="AA3658" t="n">
        <v>17</v>
      </c>
      <c r="AB3658" t="n">
        <v>2</v>
      </c>
      <c r="AC3658" t="n">
        <v>11.20000000055684</v>
      </c>
      <c r="AD3658" t="n">
        <v>11.2</v>
      </c>
      <c r="AE3658" t="n">
        <v>0</v>
      </c>
      <c r="AF3658" t="n">
        <v>0</v>
      </c>
      <c r="AG3658" t="n">
        <v>29.92</v>
      </c>
      <c r="AH3658" t="n">
        <v>213.5500000000001</v>
      </c>
      <c r="AI3658" t="n">
        <v>289.39</v>
      </c>
      <c r="AJ3658" t="n">
        <v>0</v>
      </c>
      <c r="AK3658" t="n">
        <v>0</v>
      </c>
      <c r="AL3658" t="n">
        <v>16.426923076</v>
      </c>
      <c r="AM3658" t="n">
        <v>17.022941176</v>
      </c>
      <c r="AN3658" t="n">
        <v>0</v>
      </c>
      <c r="AO3658" t="n">
        <v>2</v>
      </c>
      <c r="AP3658" t="inlineStr">
        <is>
          <t>Global Reserve LLC</t>
        </is>
      </c>
      <c r="AQ3658" t="n">
        <v>0</v>
      </c>
      <c r="AR3658" t="n">
        <v>0.1333</v>
      </c>
    </row>
    <row r="3659">
      <c r="A3659" t="inlineStr">
        <is>
          <t>620221424371</t>
        </is>
      </c>
      <c r="B3659" t="inlineStr">
        <is>
          <t>Capitol Beverage Sales, L.P.</t>
        </is>
      </c>
      <c r="C3659" t="inlineStr">
        <is>
          <t>Plymouth</t>
        </is>
      </c>
      <c r="D3659" t="inlineStr">
        <is>
          <t>4pk 12oz can</t>
        </is>
      </c>
      <c r="E3659" t="inlineStr">
        <is>
          <t>Mary Jones Zero Cola 10mg THC 4pk 12oz can</t>
        </is>
      </c>
      <c r="F3659" t="n">
        <v>6</v>
      </c>
      <c r="G3659" t="n">
        <v>4</v>
      </c>
      <c r="H3659" t="n">
        <v>37</v>
      </c>
      <c r="I3659" t="n">
        <v>0</v>
      </c>
      <c r="J3659" t="n">
        <v>0</v>
      </c>
      <c r="K3659" t="n">
        <v>0</v>
      </c>
      <c r="L3659">
        <f>G3659+K3659*F3659</f>
        <v/>
      </c>
      <c r="M3659">
        <f>IF(X3659&gt;0,L3659/(X3659*7/30),"")</f>
        <v/>
      </c>
      <c r="N3659">
        <f>IF(Y3659&gt;0,L3659/(Y3659*7/90),"")</f>
        <v/>
      </c>
      <c r="O3659" t="n">
        <v>70</v>
      </c>
      <c r="P3659">
        <f>K3659*O3659</f>
        <v/>
      </c>
      <c r="Q3659" t="inlineStr">
        <is>
          <t>THC</t>
        </is>
      </c>
      <c r="R3659" t="inlineStr">
        <is>
          <t>Beverages</t>
        </is>
      </c>
      <c r="S3659" t="inlineStr"/>
      <c r="T3659" t="inlineStr">
        <is>
          <t>30921</t>
        </is>
      </c>
      <c r="U3659" t="n">
        <v>0</v>
      </c>
      <c r="V3659" t="n">
        <v>154</v>
      </c>
      <c r="W3659" t="n">
        <v>1</v>
      </c>
      <c r="X3659" t="n">
        <v>1</v>
      </c>
      <c r="Y3659" t="n">
        <v>4</v>
      </c>
      <c r="Z3659" t="n">
        <v>7</v>
      </c>
      <c r="AA3659" t="n">
        <v>8</v>
      </c>
      <c r="AB3659" t="n">
        <v>0</v>
      </c>
      <c r="AC3659" t="n">
        <v>10.75315314871892</v>
      </c>
      <c r="AD3659" t="n">
        <v>11.6667</v>
      </c>
      <c r="AE3659" t="n">
        <v>14.86</v>
      </c>
      <c r="AF3659" t="n">
        <v>14.86</v>
      </c>
      <c r="AG3659" t="n">
        <v>59.44</v>
      </c>
      <c r="AH3659" t="n">
        <v>113.32</v>
      </c>
      <c r="AI3659" t="n">
        <v>131.28</v>
      </c>
      <c r="AJ3659" t="n">
        <v>14.86</v>
      </c>
      <c r="AK3659" t="n">
        <v>14.86</v>
      </c>
      <c r="AL3659" t="n">
        <v>16.188571428</v>
      </c>
      <c r="AM3659" t="n">
        <v>16.41</v>
      </c>
      <c r="AN3659" t="n">
        <v>0</v>
      </c>
      <c r="AO3659" t="n">
        <v>0</v>
      </c>
      <c r="AP3659" t="inlineStr">
        <is>
          <t>College City Beverage, Inc.</t>
        </is>
      </c>
      <c r="AQ3659" t="n">
        <v>0</v>
      </c>
      <c r="AR3659" t="n">
        <v>0</v>
      </c>
    </row>
    <row r="3660">
      <c r="A3660" t="inlineStr">
        <is>
          <t>620221424371</t>
        </is>
      </c>
      <c r="B3660" t="inlineStr">
        <is>
          <t>Capitol Beverage Sales, L.P.</t>
        </is>
      </c>
      <c r="C3660" t="inlineStr">
        <is>
          <t>Roseville</t>
        </is>
      </c>
      <c r="D3660" t="inlineStr">
        <is>
          <t>4pk 12oz can</t>
        </is>
      </c>
      <c r="E3660" t="inlineStr">
        <is>
          <t>Mary Jones Zero Cola 10mg THC 4pk 12oz can</t>
        </is>
      </c>
      <c r="F3660" t="n">
        <v>6</v>
      </c>
      <c r="G3660" t="n">
        <v>4</v>
      </c>
      <c r="H3660" t="n">
        <v>37</v>
      </c>
      <c r="I3660" t="n">
        <v>0</v>
      </c>
      <c r="J3660" t="n">
        <v>0</v>
      </c>
      <c r="K3660" t="n">
        <v>0</v>
      </c>
      <c r="L3660">
        <f>G3660+K3660*F3660</f>
        <v/>
      </c>
      <c r="M3660">
        <f>IF(X3660&gt;0,L3660/(X3660*7/30),"")</f>
        <v/>
      </c>
      <c r="N3660">
        <f>IF(Y3660&gt;0,L3660/(Y3660*7/90),"")</f>
        <v/>
      </c>
      <c r="O3660" t="n">
        <v>70</v>
      </c>
      <c r="P3660">
        <f>K3660*O3660</f>
        <v/>
      </c>
      <c r="Q3660" t="inlineStr">
        <is>
          <t>THC</t>
        </is>
      </c>
      <c r="R3660" t="inlineStr">
        <is>
          <t>Beverages</t>
        </is>
      </c>
      <c r="S3660" t="inlineStr"/>
      <c r="T3660" t="inlineStr">
        <is>
          <t>30921</t>
        </is>
      </c>
      <c r="U3660" t="n">
        <v>0</v>
      </c>
      <c r="V3660" t="n">
        <v>154</v>
      </c>
      <c r="W3660" t="n">
        <v>0</v>
      </c>
      <c r="X3660" t="n">
        <v>0</v>
      </c>
      <c r="Y3660" t="n">
        <v>0</v>
      </c>
      <c r="Z3660" t="n">
        <v>8</v>
      </c>
      <c r="AA3660" t="n">
        <v>8</v>
      </c>
      <c r="AB3660" t="n">
        <v>0</v>
      </c>
      <c r="AC3660" t="n">
        <v>10.75315314871892</v>
      </c>
      <c r="AD3660" t="n">
        <v>11.6667</v>
      </c>
      <c r="AE3660" t="n">
        <v>0</v>
      </c>
      <c r="AF3660" t="n">
        <v>0</v>
      </c>
      <c r="AG3660" t="n">
        <v>0</v>
      </c>
      <c r="AH3660" t="n">
        <v>140.51</v>
      </c>
      <c r="AI3660" t="n">
        <v>140.51</v>
      </c>
      <c r="AJ3660" t="n">
        <v>0</v>
      </c>
      <c r="AK3660" t="n">
        <v>0</v>
      </c>
      <c r="AL3660" t="n">
        <v>17.56375</v>
      </c>
      <c r="AM3660" t="n">
        <v>17.56375</v>
      </c>
      <c r="AN3660" t="n">
        <v>0</v>
      </c>
      <c r="AO3660" t="n">
        <v>0</v>
      </c>
      <c r="AP3660" t="inlineStr">
        <is>
          <t>College City Beverage, Inc.</t>
        </is>
      </c>
      <c r="AQ3660" t="n">
        <v>0</v>
      </c>
      <c r="AR3660" t="n">
        <v>0</v>
      </c>
    </row>
    <row r="3661">
      <c r="A3661" t="inlineStr">
        <is>
          <t>620221424371</t>
        </is>
      </c>
      <c r="B3661" t="inlineStr">
        <is>
          <t>Capitol Beverage Sales, L.P.</t>
        </is>
      </c>
      <c r="C3661" t="inlineStr">
        <is>
          <t>Woodbury</t>
        </is>
      </c>
      <c r="D3661" t="inlineStr">
        <is>
          <t>4pk 12oz can</t>
        </is>
      </c>
      <c r="E3661" t="inlineStr">
        <is>
          <t>Mary Jones Zero Cola 10mg THC 4pk 12oz can</t>
        </is>
      </c>
      <c r="F3661" t="n">
        <v>6</v>
      </c>
      <c r="G3661" t="n">
        <v>4</v>
      </c>
      <c r="H3661" t="n">
        <v>37</v>
      </c>
      <c r="I3661" t="n">
        <v>0</v>
      </c>
      <c r="J3661" t="n">
        <v>0</v>
      </c>
      <c r="K3661" t="n">
        <v>0</v>
      </c>
      <c r="L3661">
        <f>G3661+K3661*F3661</f>
        <v/>
      </c>
      <c r="M3661">
        <f>IF(X3661&gt;0,L3661/(X3661*7/30),"")</f>
        <v/>
      </c>
      <c r="N3661">
        <f>IF(Y3661&gt;0,L3661/(Y3661*7/90),"")</f>
        <v/>
      </c>
      <c r="O3661" t="n">
        <v>58.4</v>
      </c>
      <c r="P3661">
        <f>K3661*O3661</f>
        <v/>
      </c>
      <c r="Q3661" t="inlineStr">
        <is>
          <t>THC</t>
        </is>
      </c>
      <c r="R3661" t="inlineStr">
        <is>
          <t>Beverages</t>
        </is>
      </c>
      <c r="S3661" t="inlineStr"/>
      <c r="T3661" t="inlineStr">
        <is>
          <t>3209</t>
        </is>
      </c>
      <c r="U3661" t="n">
        <v>0</v>
      </c>
      <c r="V3661" t="n">
        <v>154</v>
      </c>
      <c r="W3661" t="n">
        <v>0</v>
      </c>
      <c r="X3661" t="n">
        <v>0</v>
      </c>
      <c r="Y3661" t="n">
        <v>3</v>
      </c>
      <c r="Z3661" t="n">
        <v>23</v>
      </c>
      <c r="AA3661" t="n">
        <v>31</v>
      </c>
      <c r="AB3661" t="n">
        <v>1</v>
      </c>
      <c r="AC3661" t="n">
        <v>10.75315314871892</v>
      </c>
      <c r="AD3661" t="n">
        <v>9.7333</v>
      </c>
      <c r="AE3661" t="n">
        <v>0</v>
      </c>
      <c r="AF3661" t="n">
        <v>0</v>
      </c>
      <c r="AG3661" t="n">
        <v>44.58</v>
      </c>
      <c r="AH3661" t="n">
        <v>405.64</v>
      </c>
      <c r="AI3661" t="n">
        <v>551.1799999999998</v>
      </c>
      <c r="AJ3661" t="n">
        <v>0</v>
      </c>
      <c r="AK3661" t="n">
        <v>0</v>
      </c>
      <c r="AL3661" t="n">
        <v>17.636521739</v>
      </c>
      <c r="AM3661" t="n">
        <v>17.78</v>
      </c>
      <c r="AN3661" t="n">
        <v>0</v>
      </c>
      <c r="AO3661" t="n">
        <v>0</v>
      </c>
      <c r="AP3661" t="inlineStr">
        <is>
          <t>College City Beverage, Inc.</t>
        </is>
      </c>
      <c r="AQ3661" t="n">
        <v>0</v>
      </c>
      <c r="AR3661" t="n">
        <v>3</v>
      </c>
    </row>
    <row r="3662">
      <c r="A3662" t="inlineStr">
        <is>
          <t>628425180468</t>
        </is>
      </c>
      <c r="B3662" t="inlineStr">
        <is>
          <t>Phillips Wine &amp; Spirits - St. Paul</t>
        </is>
      </c>
      <c r="C3662" t="inlineStr">
        <is>
          <t>Ramsey</t>
        </is>
      </c>
      <c r="D3662" t="inlineStr">
        <is>
          <t>4pk 12oz can</t>
        </is>
      </c>
      <c r="E3662" t="inlineStr">
        <is>
          <t>Green Monke Lychee 10mg THC 4pk 12oz can</t>
        </is>
      </c>
      <c r="F3662" t="n">
        <v>6</v>
      </c>
      <c r="G3662" t="n">
        <v>4</v>
      </c>
      <c r="H3662" t="n">
        <v>37</v>
      </c>
      <c r="I3662" t="n">
        <v>1</v>
      </c>
      <c r="J3662" t="n">
        <v>0</v>
      </c>
      <c r="K3662" t="n">
        <v>0</v>
      </c>
      <c r="L3662">
        <f>G3662+K3662*F3662</f>
        <v/>
      </c>
      <c r="M3662">
        <f>IF(X3662&gt;0,L3662/(X3662*7/30),"")</f>
        <v/>
      </c>
      <c r="N3662">
        <f>IF(Y3662&gt;0,L3662/(Y3662*7/90),"")</f>
        <v/>
      </c>
      <c r="O3662" t="n">
        <v>75.8</v>
      </c>
      <c r="P3662">
        <f>K3662*O3662</f>
        <v/>
      </c>
      <c r="Q3662" t="inlineStr">
        <is>
          <t>THC</t>
        </is>
      </c>
      <c r="R3662" t="inlineStr">
        <is>
          <t>Beverages</t>
        </is>
      </c>
      <c r="S3662" t="inlineStr"/>
      <c r="T3662" t="inlineStr">
        <is>
          <t>1096836</t>
        </is>
      </c>
      <c r="U3662" t="n">
        <v>0</v>
      </c>
      <c r="V3662" t="n">
        <v>125</v>
      </c>
      <c r="W3662" t="n">
        <v>0</v>
      </c>
      <c r="X3662" t="n">
        <v>1</v>
      </c>
      <c r="Y3662" t="n">
        <v>2</v>
      </c>
      <c r="Z3662" t="n">
        <v>2</v>
      </c>
      <c r="AA3662" t="n">
        <v>2</v>
      </c>
      <c r="AB3662" t="n">
        <v>0</v>
      </c>
      <c r="AC3662" t="n">
        <v>9.643243245897299</v>
      </c>
      <c r="AD3662" t="n">
        <v>12.6333</v>
      </c>
      <c r="AE3662" t="n">
        <v>0</v>
      </c>
      <c r="AF3662" t="n">
        <v>13.96</v>
      </c>
      <c r="AG3662" t="n">
        <v>27.92</v>
      </c>
      <c r="AH3662" t="n">
        <v>27.92</v>
      </c>
      <c r="AI3662" t="n">
        <v>27.92</v>
      </c>
      <c r="AJ3662" t="n">
        <v>0</v>
      </c>
      <c r="AK3662" t="n">
        <v>13.96</v>
      </c>
      <c r="AL3662" t="n">
        <v>13.96</v>
      </c>
      <c r="AM3662" t="n">
        <v>13.96</v>
      </c>
      <c r="AN3662" t="n">
        <v>0</v>
      </c>
      <c r="AO3662" t="n">
        <v>0</v>
      </c>
      <c r="AP3662" t="inlineStr">
        <is>
          <t>Artisan Beer</t>
        </is>
      </c>
      <c r="AQ3662" t="n">
        <v>0</v>
      </c>
      <c r="AR3662" t="n">
        <v>0</v>
      </c>
    </row>
    <row r="3663">
      <c r="A3663" t="inlineStr">
        <is>
          <t>628425180468</t>
        </is>
      </c>
      <c r="B3663" t="inlineStr">
        <is>
          <t>Phillips Wine &amp; Spirits - St. Paul</t>
        </is>
      </c>
      <c r="C3663" t="inlineStr">
        <is>
          <t>Rosemount</t>
        </is>
      </c>
      <c r="D3663" t="inlineStr">
        <is>
          <t>4pk 12oz can</t>
        </is>
      </c>
      <c r="E3663" t="inlineStr">
        <is>
          <t>Green Monke Lychee 10mg THC 4pk 12oz can</t>
        </is>
      </c>
      <c r="F3663" t="n">
        <v>6</v>
      </c>
      <c r="G3663" t="n">
        <v>4</v>
      </c>
      <c r="H3663" t="n">
        <v>37</v>
      </c>
      <c r="I3663" t="n">
        <v>1</v>
      </c>
      <c r="J3663" t="n">
        <v>0</v>
      </c>
      <c r="K3663" t="n">
        <v>0</v>
      </c>
      <c r="L3663">
        <f>G3663+K3663*F3663</f>
        <v/>
      </c>
      <c r="M3663">
        <f>IF(X3663&gt;0,L3663/(X3663*7/30),"")</f>
        <v/>
      </c>
      <c r="N3663">
        <f>IF(Y3663&gt;0,L3663/(Y3663*7/90),"")</f>
        <v/>
      </c>
      <c r="O3663" t="n">
        <v>75.8</v>
      </c>
      <c r="P3663">
        <f>K3663*O3663</f>
        <v/>
      </c>
      <c r="Q3663" t="inlineStr">
        <is>
          <t>THC</t>
        </is>
      </c>
      <c r="R3663" t="inlineStr">
        <is>
          <t>Beverages</t>
        </is>
      </c>
      <c r="S3663" t="inlineStr"/>
      <c r="T3663" t="inlineStr">
        <is>
          <t>1096836</t>
        </is>
      </c>
      <c r="U3663" t="n">
        <v>0</v>
      </c>
      <c r="V3663" t="n">
        <v>125</v>
      </c>
      <c r="W3663" t="n">
        <v>0</v>
      </c>
      <c r="X3663" t="n">
        <v>0</v>
      </c>
      <c r="Y3663" t="n">
        <v>2</v>
      </c>
      <c r="Z3663" t="n">
        <v>2</v>
      </c>
      <c r="AA3663" t="n">
        <v>2</v>
      </c>
      <c r="AB3663" t="n">
        <v>0</v>
      </c>
      <c r="AC3663" t="n">
        <v>9.643243245897299</v>
      </c>
      <c r="AD3663" t="n">
        <v>12.6333</v>
      </c>
      <c r="AE3663" t="n">
        <v>0</v>
      </c>
      <c r="AF3663" t="n">
        <v>0</v>
      </c>
      <c r="AG3663" t="n">
        <v>27.92</v>
      </c>
      <c r="AH3663" t="n">
        <v>27.92</v>
      </c>
      <c r="AI3663" t="n">
        <v>27.92</v>
      </c>
      <c r="AJ3663" t="n">
        <v>0</v>
      </c>
      <c r="AK3663" t="n">
        <v>0</v>
      </c>
      <c r="AL3663" t="n">
        <v>13.96</v>
      </c>
      <c r="AM3663" t="n">
        <v>13.96</v>
      </c>
      <c r="AN3663" t="n">
        <v>0</v>
      </c>
      <c r="AO3663" t="n">
        <v>0</v>
      </c>
      <c r="AP3663" t="inlineStr">
        <is>
          <t>Artisan Beer</t>
        </is>
      </c>
      <c r="AQ3663" t="n">
        <v>0</v>
      </c>
      <c r="AR3663" t="n">
        <v>0</v>
      </c>
    </row>
    <row r="3664">
      <c r="A3664" t="inlineStr">
        <is>
          <t>628425180475</t>
        </is>
      </c>
      <c r="B3664" t="inlineStr">
        <is>
          <t>Phillips Wine &amp; Spirits - St. Paul</t>
        </is>
      </c>
      <c r="C3664" t="inlineStr">
        <is>
          <t>Minnetonka</t>
        </is>
      </c>
      <c r="D3664" t="inlineStr">
        <is>
          <t>4pk 12oz can</t>
        </is>
      </c>
      <c r="E3664" t="inlineStr">
        <is>
          <t>Green Monke Orange Cream 10mg THC 4pk 12oz can</t>
        </is>
      </c>
      <c r="F3664" t="n">
        <v>6</v>
      </c>
      <c r="G3664" t="n">
        <v>4</v>
      </c>
      <c r="H3664" t="n">
        <v>86</v>
      </c>
      <c r="I3664" t="n">
        <v>1</v>
      </c>
      <c r="J3664" t="n">
        <v>0</v>
      </c>
      <c r="K3664" t="n">
        <v>0</v>
      </c>
      <c r="L3664">
        <f>G3664+K3664*F3664</f>
        <v/>
      </c>
      <c r="M3664">
        <f>IF(X3664&gt;0,L3664/(X3664*7/30),"")</f>
        <v/>
      </c>
      <c r="N3664">
        <f>IF(Y3664&gt;0,L3664/(Y3664*7/90),"")</f>
        <v/>
      </c>
      <c r="O3664" t="n">
        <v>75.8</v>
      </c>
      <c r="P3664">
        <f>K3664*O3664</f>
        <v/>
      </c>
      <c r="Q3664" t="inlineStr">
        <is>
          <t>THC</t>
        </is>
      </c>
      <c r="R3664" t="inlineStr">
        <is>
          <t>Beverages</t>
        </is>
      </c>
      <c r="S3664" t="inlineStr"/>
      <c r="T3664" t="inlineStr">
        <is>
          <t>1075045</t>
        </is>
      </c>
      <c r="U3664" t="n">
        <v>0</v>
      </c>
      <c r="V3664" t="n">
        <v>112</v>
      </c>
      <c r="W3664" t="n">
        <v>0</v>
      </c>
      <c r="X3664" t="n">
        <v>0</v>
      </c>
      <c r="Y3664" t="n">
        <v>2</v>
      </c>
      <c r="Z3664" t="n">
        <v>2</v>
      </c>
      <c r="AA3664" t="n">
        <v>2</v>
      </c>
      <c r="AB3664" t="n">
        <v>0</v>
      </c>
      <c r="AC3664" t="n">
        <v>9.634496126574419</v>
      </c>
      <c r="AD3664" t="n">
        <v>12.6333</v>
      </c>
      <c r="AE3664" t="n">
        <v>0</v>
      </c>
      <c r="AF3664" t="n">
        <v>0</v>
      </c>
      <c r="AG3664" t="n">
        <v>27.92</v>
      </c>
      <c r="AH3664" t="n">
        <v>27.92</v>
      </c>
      <c r="AI3664" t="n">
        <v>27.92</v>
      </c>
      <c r="AJ3664" t="n">
        <v>0</v>
      </c>
      <c r="AK3664" t="n">
        <v>0</v>
      </c>
      <c r="AL3664" t="n">
        <v>13.96</v>
      </c>
      <c r="AM3664" t="n">
        <v>13.96</v>
      </c>
      <c r="AN3664" t="n">
        <v>0</v>
      </c>
      <c r="AO3664" t="n">
        <v>1</v>
      </c>
      <c r="AP3664" t="inlineStr">
        <is>
          <t>Artisan Beer</t>
        </is>
      </c>
      <c r="AQ3664" t="n">
        <v>0</v>
      </c>
      <c r="AR3664" t="n">
        <v>0</v>
      </c>
    </row>
    <row r="3665">
      <c r="A3665" t="inlineStr">
        <is>
          <t>628425180475</t>
        </is>
      </c>
      <c r="B3665" t="inlineStr">
        <is>
          <t>Phillips Wine &amp; Spirits - St. Paul</t>
        </is>
      </c>
      <c r="C3665" t="inlineStr">
        <is>
          <t>Vadnais Heights</t>
        </is>
      </c>
      <c r="D3665" t="inlineStr">
        <is>
          <t>4pk 12oz can</t>
        </is>
      </c>
      <c r="E3665" t="inlineStr">
        <is>
          <t>Green Monke Orange Cream 10mg THC 4pk 12oz can</t>
        </is>
      </c>
      <c r="F3665" t="n">
        <v>6</v>
      </c>
      <c r="G3665" t="n">
        <v>4</v>
      </c>
      <c r="H3665" t="n">
        <v>86</v>
      </c>
      <c r="I3665" t="n">
        <v>1</v>
      </c>
      <c r="J3665" t="n">
        <v>0</v>
      </c>
      <c r="K3665" t="n">
        <v>0</v>
      </c>
      <c r="L3665">
        <f>G3665+K3665*F3665</f>
        <v/>
      </c>
      <c r="M3665">
        <f>IF(X3665&gt;0,L3665/(X3665*7/30),"")</f>
        <v/>
      </c>
      <c r="N3665">
        <f>IF(Y3665&gt;0,L3665/(Y3665*7/90),"")</f>
        <v/>
      </c>
      <c r="O3665" t="n">
        <v>75.8</v>
      </c>
      <c r="P3665">
        <f>K3665*O3665</f>
        <v/>
      </c>
      <c r="Q3665" t="inlineStr">
        <is>
          <t>THC</t>
        </is>
      </c>
      <c r="R3665" t="inlineStr">
        <is>
          <t>Beverages</t>
        </is>
      </c>
      <c r="S3665" t="inlineStr"/>
      <c r="T3665" t="inlineStr">
        <is>
          <t>1075045</t>
        </is>
      </c>
      <c r="U3665" t="n">
        <v>0</v>
      </c>
      <c r="V3665" t="n">
        <v>112</v>
      </c>
      <c r="W3665" t="n">
        <v>0</v>
      </c>
      <c r="X3665" t="n">
        <v>1</v>
      </c>
      <c r="Y3665" t="n">
        <v>2</v>
      </c>
      <c r="Z3665" t="n">
        <v>2</v>
      </c>
      <c r="AA3665" t="n">
        <v>2</v>
      </c>
      <c r="AB3665" t="n">
        <v>0</v>
      </c>
      <c r="AC3665" t="n">
        <v>9.634496126574419</v>
      </c>
      <c r="AD3665" t="n">
        <v>12.6333</v>
      </c>
      <c r="AE3665" t="n">
        <v>0</v>
      </c>
      <c r="AF3665" t="n">
        <v>13.96</v>
      </c>
      <c r="AG3665" t="n">
        <v>27.92</v>
      </c>
      <c r="AH3665" t="n">
        <v>27.92</v>
      </c>
      <c r="AI3665" t="n">
        <v>27.92</v>
      </c>
      <c r="AJ3665" t="n">
        <v>0</v>
      </c>
      <c r="AK3665" t="n">
        <v>13.96</v>
      </c>
      <c r="AL3665" t="n">
        <v>13.96</v>
      </c>
      <c r="AM3665" t="n">
        <v>13.96</v>
      </c>
      <c r="AN3665" t="n">
        <v>0</v>
      </c>
      <c r="AO3665" t="n">
        <v>1</v>
      </c>
      <c r="AP3665" t="inlineStr">
        <is>
          <t>Artisan Beer</t>
        </is>
      </c>
      <c r="AQ3665" t="n">
        <v>0</v>
      </c>
      <c r="AR3665" t="n">
        <v>0</v>
      </c>
    </row>
    <row r="3666">
      <c r="A3666" t="inlineStr">
        <is>
          <t>628634142431</t>
        </is>
      </c>
      <c r="B3666" t="inlineStr">
        <is>
          <t>Phillips Wine &amp; Spirits - St. Paul</t>
        </is>
      </c>
      <c r="C3666" t="inlineStr">
        <is>
          <t>Minnetonka</t>
        </is>
      </c>
      <c r="D3666" t="inlineStr">
        <is>
          <t>4pk 12oz can</t>
        </is>
      </c>
      <c r="E3666" t="inlineStr">
        <is>
          <t>Green Monke Tropical Citrus 10mg THC 4pk 12oz can</t>
        </is>
      </c>
      <c r="F3666" t="n">
        <v>6</v>
      </c>
      <c r="G3666" t="n">
        <v>4</v>
      </c>
      <c r="H3666" t="n">
        <v>64</v>
      </c>
      <c r="I3666" t="n">
        <v>1</v>
      </c>
      <c r="J3666" t="n">
        <v>0</v>
      </c>
      <c r="K3666" t="n">
        <v>0</v>
      </c>
      <c r="L3666">
        <f>G3666+K3666*F3666</f>
        <v/>
      </c>
      <c r="M3666">
        <f>IF(X3666&gt;0,L3666/(X3666*7/30),"")</f>
        <v/>
      </c>
      <c r="N3666">
        <f>IF(Y3666&gt;0,L3666/(Y3666*7/90),"")</f>
        <v/>
      </c>
      <c r="O3666" t="n">
        <v>64.56999999999999</v>
      </c>
      <c r="P3666">
        <f>K3666*O3666</f>
        <v/>
      </c>
      <c r="Q3666" t="inlineStr">
        <is>
          <t>THC</t>
        </is>
      </c>
      <c r="R3666" t="inlineStr">
        <is>
          <t>Beverages</t>
        </is>
      </c>
      <c r="S3666" t="inlineStr"/>
      <c r="T3666" t="inlineStr">
        <is>
          <t>1790880</t>
        </is>
      </c>
      <c r="U3666" t="n">
        <v>0</v>
      </c>
      <c r="V3666" t="n">
        <v>431</v>
      </c>
      <c r="W3666" t="n">
        <v>0</v>
      </c>
      <c r="X3666" t="n">
        <v>0</v>
      </c>
      <c r="Y3666" t="n">
        <v>2</v>
      </c>
      <c r="Z3666" t="n">
        <v>6</v>
      </c>
      <c r="AA3666" t="n">
        <v>8</v>
      </c>
      <c r="AB3666" t="n">
        <v>0</v>
      </c>
      <c r="AC3666" t="n">
        <v>10.14756145471562</v>
      </c>
      <c r="AD3666" t="n">
        <v>10.7617</v>
      </c>
      <c r="AE3666" t="n">
        <v>0</v>
      </c>
      <c r="AF3666" t="n">
        <v>0</v>
      </c>
      <c r="AG3666" t="n">
        <v>27.92</v>
      </c>
      <c r="AH3666" t="n">
        <v>82.59</v>
      </c>
      <c r="AI3666" t="n">
        <v>110.51</v>
      </c>
      <c r="AJ3666" t="n">
        <v>0</v>
      </c>
      <c r="AK3666" t="n">
        <v>0</v>
      </c>
      <c r="AL3666" t="n">
        <v>13.765</v>
      </c>
      <c r="AM3666" t="n">
        <v>13.81375</v>
      </c>
      <c r="AN3666" t="n">
        <v>0</v>
      </c>
      <c r="AO3666" t="n">
        <v>1</v>
      </c>
      <c r="AP3666" t="inlineStr">
        <is>
          <t>Artisan Beer</t>
        </is>
      </c>
      <c r="AQ3666" t="n">
        <v>0</v>
      </c>
      <c r="AR3666" t="n">
        <v>0</v>
      </c>
    </row>
    <row r="3667">
      <c r="A3667" t="inlineStr">
        <is>
          <t>628719778005</t>
        </is>
      </c>
      <c r="B3667" t="inlineStr">
        <is>
          <t>Capitol Beverage Sales, L.P.</t>
        </is>
      </c>
      <c r="C3667" t="inlineStr">
        <is>
          <t>Chanhassen</t>
        </is>
      </c>
      <c r="D3667" t="inlineStr">
        <is>
          <t>4pk 12oz can</t>
        </is>
      </c>
      <c r="E3667" t="inlineStr">
        <is>
          <t>Collective Project Mango Pineapple Coconut 10mg THC 4pk 12oz can</t>
        </is>
      </c>
      <c r="F3667" t="n">
        <v>6</v>
      </c>
      <c r="G3667" t="n">
        <v>4</v>
      </c>
      <c r="H3667" t="n">
        <v>114</v>
      </c>
      <c r="I3667" t="n">
        <v>5</v>
      </c>
      <c r="J3667" t="n">
        <v>0</v>
      </c>
      <c r="K3667" t="n">
        <v>0</v>
      </c>
      <c r="L3667">
        <f>G3667+K3667*F3667</f>
        <v/>
      </c>
      <c r="M3667">
        <f>IF(X3667&gt;0,L3667/(X3667*7/30),"")</f>
        <v/>
      </c>
      <c r="N3667">
        <f>IF(Y3667&gt;0,L3667/(Y3667*7/90),"")</f>
        <v/>
      </c>
      <c r="O3667" t="n">
        <v>56</v>
      </c>
      <c r="P3667">
        <f>K3667*O3667</f>
        <v/>
      </c>
      <c r="Q3667" t="inlineStr">
        <is>
          <t>THC</t>
        </is>
      </c>
      <c r="R3667" t="inlineStr">
        <is>
          <t>Beverages</t>
        </is>
      </c>
      <c r="S3667" t="inlineStr"/>
      <c r="T3667" t="inlineStr">
        <is>
          <t>31803</t>
        </is>
      </c>
      <c r="U3667" t="n">
        <v>0</v>
      </c>
      <c r="V3667" t="n">
        <v>587</v>
      </c>
      <c r="W3667" t="n">
        <v>0</v>
      </c>
      <c r="X3667" t="n">
        <v>0</v>
      </c>
      <c r="Y3667" t="n">
        <v>3</v>
      </c>
      <c r="Z3667" t="n">
        <v>18</v>
      </c>
      <c r="AA3667" t="n">
        <v>22</v>
      </c>
      <c r="AB3667" t="n">
        <v>1</v>
      </c>
      <c r="AC3667" t="n">
        <v>9.36842195407807</v>
      </c>
      <c r="AD3667" t="n">
        <v>9.333299999999999</v>
      </c>
      <c r="AE3667" t="n">
        <v>0</v>
      </c>
      <c r="AF3667" t="n">
        <v>0</v>
      </c>
      <c r="AG3667" t="n">
        <v>52.94</v>
      </c>
      <c r="AH3667" t="n">
        <v>287.6600000000001</v>
      </c>
      <c r="AI3667" t="n">
        <v>350.71</v>
      </c>
      <c r="AJ3667" t="n">
        <v>0</v>
      </c>
      <c r="AK3667" t="n">
        <v>0</v>
      </c>
      <c r="AL3667" t="n">
        <v>15.14</v>
      </c>
      <c r="AM3667" t="n">
        <v>15.248260869</v>
      </c>
      <c r="AN3667" t="n">
        <v>0</v>
      </c>
      <c r="AO3667" t="n">
        <v>0</v>
      </c>
      <c r="AP3667" t="inlineStr"/>
      <c r="AQ3667" t="n">
        <v>0</v>
      </c>
      <c r="AR3667" t="n">
        <v>0.6667</v>
      </c>
    </row>
    <row r="3668">
      <c r="A3668" t="inlineStr">
        <is>
          <t>628719778098</t>
        </is>
      </c>
      <c r="B3668" t="inlineStr">
        <is>
          <t>Capitol Beverage Sales, L.P.</t>
        </is>
      </c>
      <c r="C3668" t="inlineStr">
        <is>
          <t>Cottage Grove</t>
        </is>
      </c>
      <c r="D3668" t="inlineStr">
        <is>
          <t>4pk 12oz can</t>
        </is>
      </c>
      <c r="E3668" t="inlineStr">
        <is>
          <t>Collective Project Cherry Limade 5mg THC 4pk 12oz can</t>
        </is>
      </c>
      <c r="F3668" t="n">
        <v>6</v>
      </c>
      <c r="G3668" t="n">
        <v>4</v>
      </c>
      <c r="H3668" t="n">
        <v>61</v>
      </c>
      <c r="I3668" t="n">
        <v>0</v>
      </c>
      <c r="J3668" t="n">
        <v>0</v>
      </c>
      <c r="K3668" t="n">
        <v>0</v>
      </c>
      <c r="L3668">
        <f>G3668+K3668*F3668</f>
        <v/>
      </c>
      <c r="M3668">
        <f>IF(X3668&gt;0,L3668/(X3668*7/30),"")</f>
        <v/>
      </c>
      <c r="N3668">
        <f>IF(Y3668&gt;0,L3668/(Y3668*7/90),"")</f>
        <v/>
      </c>
      <c r="O3668" t="n">
        <v>42</v>
      </c>
      <c r="P3668">
        <f>K3668*O3668</f>
        <v/>
      </c>
      <c r="Q3668" t="inlineStr">
        <is>
          <t>THC</t>
        </is>
      </c>
      <c r="R3668" t="inlineStr">
        <is>
          <t>Beverages</t>
        </is>
      </c>
      <c r="S3668" t="inlineStr"/>
      <c r="T3668" t="inlineStr">
        <is>
          <t>31813</t>
        </is>
      </c>
      <c r="U3668" t="n">
        <v>0</v>
      </c>
      <c r="V3668" t="n">
        <v>452</v>
      </c>
      <c r="W3668" t="n">
        <v>0</v>
      </c>
      <c r="X3668" t="n">
        <v>0</v>
      </c>
      <c r="Y3668" t="n">
        <v>2</v>
      </c>
      <c r="Z3668" t="n">
        <v>6</v>
      </c>
      <c r="AA3668" t="n">
        <v>6</v>
      </c>
      <c r="AB3668" t="n">
        <v>0</v>
      </c>
      <c r="AC3668" t="n">
        <v>8.45259564488798</v>
      </c>
      <c r="AD3668" t="n">
        <v>7</v>
      </c>
      <c r="AE3668" t="n">
        <v>0</v>
      </c>
      <c r="AF3668" t="n">
        <v>0</v>
      </c>
      <c r="AG3668" t="n">
        <v>19.92</v>
      </c>
      <c r="AH3668" t="n">
        <v>77.79000000000002</v>
      </c>
      <c r="AI3668" t="n">
        <v>77.79000000000002</v>
      </c>
      <c r="AJ3668" t="n">
        <v>0</v>
      </c>
      <c r="AK3668" t="n">
        <v>0</v>
      </c>
      <c r="AL3668" t="n">
        <v>12.965</v>
      </c>
      <c r="AM3668" t="n">
        <v>12.965</v>
      </c>
      <c r="AN3668" t="n">
        <v>0</v>
      </c>
      <c r="AO3668" t="n">
        <v>0</v>
      </c>
      <c r="AP3668" t="inlineStr"/>
      <c r="AQ3668" t="n">
        <v>0</v>
      </c>
      <c r="AR3668" t="n">
        <v>0</v>
      </c>
    </row>
    <row r="3669">
      <c r="A3669" t="inlineStr">
        <is>
          <t>628719778104</t>
        </is>
      </c>
      <c r="B3669" t="inlineStr">
        <is>
          <t>Capitol Beverage Sales, L.P.</t>
        </is>
      </c>
      <c r="C3669" t="inlineStr">
        <is>
          <t>Ramsey</t>
        </is>
      </c>
      <c r="D3669" t="inlineStr">
        <is>
          <t>4pk 12oz can</t>
        </is>
      </c>
      <c r="E3669" t="inlineStr">
        <is>
          <t>Collective Project Lemonade 5mg THC 4pk 12oz can</t>
        </is>
      </c>
      <c r="F3669" t="n">
        <v>6</v>
      </c>
      <c r="G3669" t="n">
        <v>4</v>
      </c>
      <c r="H3669" t="n">
        <v>88</v>
      </c>
      <c r="I3669" t="n">
        <v>2</v>
      </c>
      <c r="J3669" t="n">
        <v>0</v>
      </c>
      <c r="K3669" t="n">
        <v>0</v>
      </c>
      <c r="L3669">
        <f>G3669+K3669*F3669</f>
        <v/>
      </c>
      <c r="M3669">
        <f>IF(X3669&gt;0,L3669/(X3669*7/30),"")</f>
        <v/>
      </c>
      <c r="N3669">
        <f>IF(Y3669&gt;0,L3669/(Y3669*7/90),"")</f>
        <v/>
      </c>
      <c r="O3669" t="n">
        <v>52.85</v>
      </c>
      <c r="P3669">
        <f>K3669*O3669</f>
        <v/>
      </c>
      <c r="Q3669" t="inlineStr">
        <is>
          <t>THC</t>
        </is>
      </c>
      <c r="R3669" t="inlineStr">
        <is>
          <t>Beverages</t>
        </is>
      </c>
      <c r="S3669" t="inlineStr"/>
      <c r="T3669" t="inlineStr">
        <is>
          <t>31811</t>
        </is>
      </c>
      <c r="U3669" t="n">
        <v>0</v>
      </c>
      <c r="V3669" t="n">
        <v>271</v>
      </c>
      <c r="W3669" t="n">
        <v>0</v>
      </c>
      <c r="X3669" t="n">
        <v>0</v>
      </c>
      <c r="Y3669" t="n">
        <v>0</v>
      </c>
      <c r="Z3669" t="n">
        <v>6</v>
      </c>
      <c r="AA3669" t="n">
        <v>10</v>
      </c>
      <c r="AB3669" t="n">
        <v>1</v>
      </c>
      <c r="AC3669" t="n">
        <v>8.823579558472728</v>
      </c>
      <c r="AD3669" t="n">
        <v>8.808299999999999</v>
      </c>
      <c r="AE3669" t="n">
        <v>0</v>
      </c>
      <c r="AF3669" t="n">
        <v>0</v>
      </c>
      <c r="AG3669" t="n">
        <v>0</v>
      </c>
      <c r="AH3669" t="n">
        <v>83.77000000000001</v>
      </c>
      <c r="AI3669" t="n">
        <v>139.67</v>
      </c>
      <c r="AJ3669" t="n">
        <v>0</v>
      </c>
      <c r="AK3669" t="n">
        <v>0</v>
      </c>
      <c r="AL3669" t="n">
        <v>13.961666666</v>
      </c>
      <c r="AM3669" t="n">
        <v>13.967</v>
      </c>
      <c r="AN3669" t="n">
        <v>0</v>
      </c>
      <c r="AO3669" t="n">
        <v>0</v>
      </c>
      <c r="AP3669" t="inlineStr"/>
      <c r="AQ3669" t="n">
        <v>0</v>
      </c>
      <c r="AR3669" t="n">
        <v>0</v>
      </c>
    </row>
    <row r="3670">
      <c r="A3670" t="inlineStr">
        <is>
          <t>628719778104</t>
        </is>
      </c>
      <c r="B3670" t="inlineStr">
        <is>
          <t>Capitol Beverage Sales, L.P.</t>
        </is>
      </c>
      <c r="C3670" t="inlineStr">
        <is>
          <t>Stillwater</t>
        </is>
      </c>
      <c r="D3670" t="inlineStr">
        <is>
          <t>4pk 12oz can</t>
        </is>
      </c>
      <c r="E3670" t="inlineStr">
        <is>
          <t>Collective Project Lemonade 5mg THC 4pk 12oz can</t>
        </is>
      </c>
      <c r="F3670" t="n">
        <v>6</v>
      </c>
      <c r="G3670" t="n">
        <v>4</v>
      </c>
      <c r="H3670" t="n">
        <v>88</v>
      </c>
      <c r="I3670" t="n">
        <v>6</v>
      </c>
      <c r="J3670" t="n">
        <v>0</v>
      </c>
      <c r="K3670" t="n">
        <v>0</v>
      </c>
      <c r="L3670">
        <f>G3670+K3670*F3670</f>
        <v/>
      </c>
      <c r="M3670">
        <f>IF(X3670&gt;0,L3670/(X3670*7/30),"")</f>
        <v/>
      </c>
      <c r="N3670">
        <f>IF(Y3670&gt;0,L3670/(Y3670*7/90),"")</f>
        <v/>
      </c>
      <c r="O3670" t="n">
        <v>52.85</v>
      </c>
      <c r="P3670">
        <f>K3670*O3670</f>
        <v/>
      </c>
      <c r="Q3670" t="inlineStr">
        <is>
          <t>THC</t>
        </is>
      </c>
      <c r="R3670" t="inlineStr">
        <is>
          <t>Beverages</t>
        </is>
      </c>
      <c r="S3670" t="inlineStr"/>
      <c r="T3670" t="inlineStr">
        <is>
          <t>31811</t>
        </is>
      </c>
      <c r="U3670" t="n">
        <v>0</v>
      </c>
      <c r="V3670" t="n">
        <v>271</v>
      </c>
      <c r="W3670" t="n">
        <v>0</v>
      </c>
      <c r="X3670" t="n">
        <v>0</v>
      </c>
      <c r="Y3670" t="n">
        <v>5</v>
      </c>
      <c r="Z3670" t="n">
        <v>10</v>
      </c>
      <c r="AA3670" t="n">
        <v>12</v>
      </c>
      <c r="AB3670" t="n">
        <v>0</v>
      </c>
      <c r="AC3670" t="n">
        <v>8.823579558472728</v>
      </c>
      <c r="AD3670" t="n">
        <v>8.808299999999999</v>
      </c>
      <c r="AE3670" t="n">
        <v>0</v>
      </c>
      <c r="AF3670" t="n">
        <v>0</v>
      </c>
      <c r="AG3670" t="n">
        <v>49.8</v>
      </c>
      <c r="AH3670" t="n">
        <v>121.6300000000001</v>
      </c>
      <c r="AI3670" t="n">
        <v>149.5500000000001</v>
      </c>
      <c r="AJ3670" t="n">
        <v>0</v>
      </c>
      <c r="AK3670" t="n">
        <v>0</v>
      </c>
      <c r="AL3670" t="n">
        <v>12.163</v>
      </c>
      <c r="AM3670" t="n">
        <v>12.4625</v>
      </c>
      <c r="AN3670" t="n">
        <v>0</v>
      </c>
      <c r="AO3670" t="n">
        <v>0</v>
      </c>
      <c r="AP3670" t="inlineStr"/>
      <c r="AQ3670" t="n">
        <v>0</v>
      </c>
      <c r="AR3670" t="n">
        <v>1.25</v>
      </c>
    </row>
    <row r="3671">
      <c r="A3671" t="inlineStr">
        <is>
          <t>628719778104</t>
        </is>
      </c>
      <c r="B3671" t="inlineStr">
        <is>
          <t>Capitol Beverage Sales, L.P.</t>
        </is>
      </c>
      <c r="C3671" t="inlineStr">
        <is>
          <t>Woodbury</t>
        </is>
      </c>
      <c r="D3671" t="inlineStr">
        <is>
          <t>4pk 12oz can</t>
        </is>
      </c>
      <c r="E3671" t="inlineStr">
        <is>
          <t>Collective Project Lemonade 5mg THC 4pk 12oz can</t>
        </is>
      </c>
      <c r="F3671" t="n">
        <v>6</v>
      </c>
      <c r="G3671" t="n">
        <v>4</v>
      </c>
      <c r="H3671" t="n">
        <v>88</v>
      </c>
      <c r="I3671" t="n">
        <v>5</v>
      </c>
      <c r="J3671" t="n">
        <v>0</v>
      </c>
      <c r="K3671" t="n">
        <v>0</v>
      </c>
      <c r="L3671">
        <f>G3671+K3671*F3671</f>
        <v/>
      </c>
      <c r="M3671">
        <f>IF(X3671&gt;0,L3671/(X3671*7/30),"")</f>
        <v/>
      </c>
      <c r="N3671">
        <f>IF(Y3671&gt;0,L3671/(Y3671*7/90),"")</f>
        <v/>
      </c>
      <c r="O3671" t="n">
        <v>52.85</v>
      </c>
      <c r="P3671">
        <f>K3671*O3671</f>
        <v/>
      </c>
      <c r="Q3671" t="inlineStr">
        <is>
          <t>THC</t>
        </is>
      </c>
      <c r="R3671" t="inlineStr">
        <is>
          <t>Beverages</t>
        </is>
      </c>
      <c r="S3671" t="inlineStr"/>
      <c r="T3671" t="inlineStr">
        <is>
          <t>31811</t>
        </is>
      </c>
      <c r="U3671" t="n">
        <v>0</v>
      </c>
      <c r="V3671" t="n">
        <v>271</v>
      </c>
      <c r="W3671" t="n">
        <v>0</v>
      </c>
      <c r="X3671" t="n">
        <v>0</v>
      </c>
      <c r="Y3671" t="n">
        <v>3</v>
      </c>
      <c r="Z3671" t="n">
        <v>16</v>
      </c>
      <c r="AA3671" t="n">
        <v>18</v>
      </c>
      <c r="AB3671" t="n">
        <v>0</v>
      </c>
      <c r="AC3671" t="n">
        <v>8.823579558472728</v>
      </c>
      <c r="AD3671" t="n">
        <v>8.808299999999999</v>
      </c>
      <c r="AE3671" t="n">
        <v>0</v>
      </c>
      <c r="AF3671" t="n">
        <v>0</v>
      </c>
      <c r="AG3671" t="n">
        <v>28.71</v>
      </c>
      <c r="AH3671" t="n">
        <v>186.1900000000001</v>
      </c>
      <c r="AI3671" t="n">
        <v>214.1400000000001</v>
      </c>
      <c r="AJ3671" t="n">
        <v>0</v>
      </c>
      <c r="AK3671" t="n">
        <v>0</v>
      </c>
      <c r="AL3671" t="n">
        <v>10.952352941</v>
      </c>
      <c r="AM3671" t="n">
        <v>11.270526315</v>
      </c>
      <c r="AN3671" t="n">
        <v>0</v>
      </c>
      <c r="AO3671" t="n">
        <v>0</v>
      </c>
      <c r="AP3671" t="inlineStr"/>
      <c r="AQ3671" t="n">
        <v>0</v>
      </c>
      <c r="AR3671" t="n">
        <v>1</v>
      </c>
    </row>
    <row r="3672">
      <c r="A3672" t="inlineStr">
        <is>
          <t>628719778111</t>
        </is>
      </c>
      <c r="B3672" t="inlineStr">
        <is>
          <t>Capitol Beverage Sales, L.P.</t>
        </is>
      </c>
      <c r="C3672" t="inlineStr">
        <is>
          <t>Osseo</t>
        </is>
      </c>
      <c r="D3672" t="inlineStr">
        <is>
          <t>4pk 12oz can</t>
        </is>
      </c>
      <c r="E3672" t="inlineStr">
        <is>
          <t>Collective Project Raspberry Lemonade 5mg THC 4pk 12oz can</t>
        </is>
      </c>
      <c r="F3672" t="n">
        <v>6</v>
      </c>
      <c r="G3672" t="n">
        <v>4</v>
      </c>
      <c r="H3672" t="n">
        <v>72</v>
      </c>
      <c r="I3672" t="n">
        <v>2</v>
      </c>
      <c r="J3672" t="n">
        <v>0</v>
      </c>
      <c r="K3672" t="n">
        <v>0</v>
      </c>
      <c r="L3672">
        <f>G3672+K3672*F3672</f>
        <v/>
      </c>
      <c r="M3672">
        <f>IF(X3672&gt;0,L3672/(X3672*7/30),"")</f>
        <v/>
      </c>
      <c r="N3672">
        <f>IF(Y3672&gt;0,L3672/(Y3672*7/90),"")</f>
        <v/>
      </c>
      <c r="O3672" t="n">
        <v>52.85</v>
      </c>
      <c r="P3672">
        <f>K3672*O3672</f>
        <v/>
      </c>
      <c r="Q3672" t="inlineStr">
        <is>
          <t>THC</t>
        </is>
      </c>
      <c r="R3672" t="inlineStr">
        <is>
          <t>Beverages</t>
        </is>
      </c>
      <c r="S3672" t="inlineStr"/>
      <c r="T3672" t="inlineStr">
        <is>
          <t>31815</t>
        </is>
      </c>
      <c r="U3672" t="n">
        <v>0</v>
      </c>
      <c r="V3672" t="n">
        <v>566</v>
      </c>
      <c r="W3672" t="n">
        <v>0</v>
      </c>
      <c r="X3672" t="n">
        <v>0</v>
      </c>
      <c r="Y3672" t="n">
        <v>1</v>
      </c>
      <c r="Z3672" t="n">
        <v>2</v>
      </c>
      <c r="AA3672" t="n">
        <v>7</v>
      </c>
      <c r="AB3672" t="n">
        <v>4</v>
      </c>
      <c r="AC3672" t="n">
        <v>8.331134277984722</v>
      </c>
      <c r="AD3672" t="n">
        <v>8.808299999999999</v>
      </c>
      <c r="AE3672" t="n">
        <v>0</v>
      </c>
      <c r="AF3672" t="n">
        <v>0</v>
      </c>
      <c r="AG3672" t="n">
        <v>10.99</v>
      </c>
      <c r="AH3672" t="n">
        <v>26.98</v>
      </c>
      <c r="AI3672" t="n">
        <v>98.80999999999999</v>
      </c>
      <c r="AJ3672" t="n">
        <v>0</v>
      </c>
      <c r="AK3672" t="n">
        <v>0</v>
      </c>
      <c r="AL3672" t="n">
        <v>13.49</v>
      </c>
      <c r="AM3672" t="n">
        <v>14.115714285</v>
      </c>
      <c r="AN3672" t="n">
        <v>0</v>
      </c>
      <c r="AO3672" t="n">
        <v>0</v>
      </c>
      <c r="AP3672" t="inlineStr"/>
      <c r="AQ3672" t="n">
        <v>0</v>
      </c>
      <c r="AR3672" t="n">
        <v>0</v>
      </c>
    </row>
    <row r="3673">
      <c r="A3673" t="inlineStr">
        <is>
          <t>628719778128</t>
        </is>
      </c>
      <c r="B3673" t="inlineStr">
        <is>
          <t>Capitol Beverage Sales, L.P.</t>
        </is>
      </c>
      <c r="C3673" t="inlineStr">
        <is>
          <t>Stillwater</t>
        </is>
      </c>
      <c r="D3673" t="inlineStr">
        <is>
          <t>4pk 12oz can</t>
        </is>
      </c>
      <c r="E3673" t="inlineStr">
        <is>
          <t>Fetch Lemon Lime 10mg THC 4pk 12oz can</t>
        </is>
      </c>
      <c r="F3673" t="n">
        <v>6</v>
      </c>
      <c r="G3673" t="n">
        <v>4</v>
      </c>
      <c r="H3673" t="n">
        <v>37</v>
      </c>
      <c r="I3673" t="n">
        <v>0</v>
      </c>
      <c r="J3673" t="n">
        <v>0</v>
      </c>
      <c r="K3673" t="n">
        <v>0</v>
      </c>
      <c r="L3673">
        <f>G3673+K3673*F3673</f>
        <v/>
      </c>
      <c r="M3673">
        <f>IF(X3673&gt;0,L3673/(X3673*7/30),"")</f>
        <v/>
      </c>
      <c r="N3673">
        <f>IF(Y3673&gt;0,L3673/(Y3673*7/90),"")</f>
        <v/>
      </c>
      <c r="O3673" t="n">
        <v>44.06</v>
      </c>
      <c r="P3673">
        <f>K3673*O3673</f>
        <v/>
      </c>
      <c r="Q3673" t="inlineStr">
        <is>
          <t>THC</t>
        </is>
      </c>
      <c r="R3673" t="inlineStr">
        <is>
          <t>Beverages</t>
        </is>
      </c>
      <c r="S3673" t="inlineStr"/>
      <c r="T3673" t="inlineStr">
        <is>
          <t>31805</t>
        </is>
      </c>
      <c r="U3673" t="n">
        <v>0</v>
      </c>
      <c r="V3673" t="n">
        <v>491</v>
      </c>
      <c r="W3673" t="n">
        <v>0</v>
      </c>
      <c r="X3673" t="n">
        <v>0</v>
      </c>
      <c r="Y3673" t="n">
        <v>0</v>
      </c>
      <c r="Z3673" t="n">
        <v>8</v>
      </c>
      <c r="AA3673" t="n">
        <v>8</v>
      </c>
      <c r="AB3673" t="n">
        <v>0</v>
      </c>
      <c r="AC3673" t="n">
        <v>7.343859618505263</v>
      </c>
      <c r="AD3673" t="n">
        <v>0</v>
      </c>
      <c r="AE3673" t="n">
        <v>0</v>
      </c>
      <c r="AF3673" t="n">
        <v>0</v>
      </c>
      <c r="AG3673" t="n">
        <v>0</v>
      </c>
      <c r="AH3673" t="n">
        <v>105.71</v>
      </c>
      <c r="AI3673" t="n">
        <v>105.71</v>
      </c>
      <c r="AJ3673" t="n">
        <v>0</v>
      </c>
      <c r="AK3673" t="n">
        <v>0</v>
      </c>
      <c r="AL3673" t="n">
        <v>13.21375</v>
      </c>
      <c r="AM3673" t="n">
        <v>13.21375</v>
      </c>
      <c r="AN3673" t="n">
        <v>0</v>
      </c>
      <c r="AO3673" t="n">
        <v>0</v>
      </c>
      <c r="AP3673" t="inlineStr"/>
      <c r="AQ3673" t="n">
        <v>0</v>
      </c>
      <c r="AR3673" t="n">
        <v>0</v>
      </c>
    </row>
    <row r="3674">
      <c r="A3674" t="inlineStr">
        <is>
          <t>628719778142</t>
        </is>
      </c>
      <c r="B3674" t="inlineStr">
        <is>
          <t>Capitol Beverage Sales, L.P.</t>
        </is>
      </c>
      <c r="C3674" t="inlineStr">
        <is>
          <t>Blaine</t>
        </is>
      </c>
      <c r="D3674" t="inlineStr">
        <is>
          <t>4pk 12oz can</t>
        </is>
      </c>
      <c r="E3674" t="inlineStr">
        <is>
          <t>Fetch Zero Cola 10mg THC 4pk 12oz can</t>
        </is>
      </c>
      <c r="F3674" t="n">
        <v>6</v>
      </c>
      <c r="G3674" t="n">
        <v>4</v>
      </c>
      <c r="H3674" t="n">
        <v>41</v>
      </c>
      <c r="I3674" t="n">
        <v>0</v>
      </c>
      <c r="J3674" t="n">
        <v>0</v>
      </c>
      <c r="K3674" t="n">
        <v>0</v>
      </c>
      <c r="L3674">
        <f>G3674+K3674*F3674</f>
        <v/>
      </c>
      <c r="M3674">
        <f>IF(X3674&gt;0,L3674/(X3674*7/30),"")</f>
        <v/>
      </c>
      <c r="N3674">
        <f>IF(Y3674&gt;0,L3674/(Y3674*7/90),"")</f>
        <v/>
      </c>
      <c r="O3674" t="n">
        <v>52</v>
      </c>
      <c r="P3674">
        <f>K3674*O3674</f>
        <v/>
      </c>
      <c r="Q3674" t="inlineStr">
        <is>
          <t>THC</t>
        </is>
      </c>
      <c r="R3674" t="inlineStr">
        <is>
          <t>Beverages</t>
        </is>
      </c>
      <c r="S3674" t="inlineStr"/>
      <c r="T3674" t="inlineStr">
        <is>
          <t>31809</t>
        </is>
      </c>
      <c r="U3674" t="n">
        <v>0</v>
      </c>
      <c r="V3674" t="n">
        <v>297</v>
      </c>
      <c r="W3674" t="n">
        <v>0</v>
      </c>
      <c r="X3674" t="n">
        <v>0</v>
      </c>
      <c r="Y3674" t="n">
        <v>8</v>
      </c>
      <c r="Z3674" t="n">
        <v>45</v>
      </c>
      <c r="AA3674" t="n">
        <v>45</v>
      </c>
      <c r="AB3674" t="n">
        <v>0</v>
      </c>
      <c r="AC3674" t="n">
        <v>6.764227627463415</v>
      </c>
      <c r="AD3674" t="n">
        <v>8.666700000000001</v>
      </c>
      <c r="AE3674" t="n">
        <v>0</v>
      </c>
      <c r="AF3674" t="n">
        <v>0</v>
      </c>
      <c r="AG3674" t="n">
        <v>79.68000000000001</v>
      </c>
      <c r="AH3674" t="n">
        <v>542.3999999999999</v>
      </c>
      <c r="AI3674" t="n">
        <v>542.3999999999999</v>
      </c>
      <c r="AJ3674" t="n">
        <v>0</v>
      </c>
      <c r="AK3674" t="n">
        <v>0</v>
      </c>
      <c r="AL3674" t="n">
        <v>12.053333333</v>
      </c>
      <c r="AM3674" t="n">
        <v>12.053333333</v>
      </c>
      <c r="AN3674" t="n">
        <v>0</v>
      </c>
      <c r="AO3674" t="n">
        <v>0</v>
      </c>
      <c r="AP3674" t="inlineStr"/>
      <c r="AQ3674" t="n">
        <v>0</v>
      </c>
      <c r="AR3674" t="n">
        <v>0</v>
      </c>
    </row>
    <row r="3675">
      <c r="A3675" t="inlineStr">
        <is>
          <t>628719778142</t>
        </is>
      </c>
      <c r="B3675" t="inlineStr">
        <is>
          <t>Capitol Beverage Sales, L.P.</t>
        </is>
      </c>
      <c r="C3675" t="inlineStr">
        <is>
          <t>Ramsey</t>
        </is>
      </c>
      <c r="D3675" t="inlineStr">
        <is>
          <t>4pk 12oz can</t>
        </is>
      </c>
      <c r="E3675" t="inlineStr">
        <is>
          <t>Fetch Zero Cola 10mg THC 4pk 12oz can</t>
        </is>
      </c>
      <c r="F3675" t="n">
        <v>6</v>
      </c>
      <c r="G3675" t="n">
        <v>4</v>
      </c>
      <c r="H3675" t="n">
        <v>41</v>
      </c>
      <c r="I3675" t="n">
        <v>0</v>
      </c>
      <c r="J3675" t="n">
        <v>0</v>
      </c>
      <c r="K3675" t="n">
        <v>0</v>
      </c>
      <c r="L3675">
        <f>G3675+K3675*F3675</f>
        <v/>
      </c>
      <c r="M3675">
        <f>IF(X3675&gt;0,L3675/(X3675*7/30),"")</f>
        <v/>
      </c>
      <c r="N3675">
        <f>IF(Y3675&gt;0,L3675/(Y3675*7/90),"")</f>
        <v/>
      </c>
      <c r="O3675" t="n">
        <v>52</v>
      </c>
      <c r="P3675">
        <f>K3675*O3675</f>
        <v/>
      </c>
      <c r="Q3675" t="inlineStr">
        <is>
          <t>THC</t>
        </is>
      </c>
      <c r="R3675" t="inlineStr">
        <is>
          <t>Beverages</t>
        </is>
      </c>
      <c r="S3675" t="inlineStr"/>
      <c r="T3675" t="inlineStr">
        <is>
          <t>31809</t>
        </is>
      </c>
      <c r="U3675" t="n">
        <v>0</v>
      </c>
      <c r="V3675" t="n">
        <v>297</v>
      </c>
      <c r="W3675" t="n">
        <v>0</v>
      </c>
      <c r="X3675" t="n">
        <v>1</v>
      </c>
      <c r="Y3675" t="n">
        <v>3</v>
      </c>
      <c r="Z3675" t="n">
        <v>8</v>
      </c>
      <c r="AA3675" t="n">
        <v>8</v>
      </c>
      <c r="AB3675" t="n">
        <v>0</v>
      </c>
      <c r="AC3675" t="n">
        <v>6.764227627463415</v>
      </c>
      <c r="AD3675" t="n">
        <v>8.666700000000001</v>
      </c>
      <c r="AE3675" t="n">
        <v>0</v>
      </c>
      <c r="AF3675" t="n">
        <v>9.99</v>
      </c>
      <c r="AG3675" t="n">
        <v>29.91</v>
      </c>
      <c r="AH3675" t="n">
        <v>92.73999999999999</v>
      </c>
      <c r="AI3675" t="n">
        <v>92.73999999999999</v>
      </c>
      <c r="AJ3675" t="n">
        <v>0</v>
      </c>
      <c r="AK3675" t="n">
        <v>9.99</v>
      </c>
      <c r="AL3675" t="n">
        <v>11.5925</v>
      </c>
      <c r="AM3675" t="n">
        <v>11.5925</v>
      </c>
      <c r="AN3675" t="n">
        <v>0</v>
      </c>
      <c r="AO3675" t="n">
        <v>0</v>
      </c>
      <c r="AP3675" t="inlineStr"/>
      <c r="AQ3675" t="n">
        <v>0</v>
      </c>
      <c r="AR3675" t="n">
        <v>0</v>
      </c>
    </row>
    <row r="3676">
      <c r="A3676" t="inlineStr">
        <is>
          <t>643459379725</t>
        </is>
      </c>
      <c r="B3676" t="inlineStr">
        <is>
          <t>Gigli MN LLC</t>
        </is>
      </c>
      <c r="C3676" t="inlineStr">
        <is>
          <t>Osseo</t>
        </is>
      </c>
      <c r="D3676" t="inlineStr">
        <is>
          <t>4pk 12oz can</t>
        </is>
      </c>
      <c r="E3676" t="inlineStr">
        <is>
          <t>Gigli Cherry Limeade 10mg THC 4pk 12oz can</t>
        </is>
      </c>
      <c r="F3676" t="n">
        <v>6</v>
      </c>
      <c r="G3676" t="n">
        <v>4</v>
      </c>
      <c r="H3676" t="n">
        <v>117</v>
      </c>
      <c r="I3676" t="n">
        <v>0</v>
      </c>
      <c r="J3676" t="n">
        <v>0</v>
      </c>
      <c r="K3676" t="n">
        <v>0</v>
      </c>
      <c r="L3676">
        <f>G3676+K3676*F3676</f>
        <v/>
      </c>
      <c r="M3676">
        <f>IF(X3676&gt;0,L3676/(X3676*7/30),"")</f>
        <v/>
      </c>
      <c r="N3676">
        <f>IF(Y3676&gt;0,L3676/(Y3676*7/90),"")</f>
        <v/>
      </c>
      <c r="O3676" t="n">
        <v>64</v>
      </c>
      <c r="P3676">
        <f>K3676*O3676</f>
        <v/>
      </c>
      <c r="Q3676" t="inlineStr">
        <is>
          <t>THC</t>
        </is>
      </c>
      <c r="R3676" t="inlineStr">
        <is>
          <t>Beverages</t>
        </is>
      </c>
      <c r="S3676" t="inlineStr"/>
      <c r="T3676" t="inlineStr">
        <is>
          <t>643459379725</t>
        </is>
      </c>
      <c r="U3676" t="n">
        <v>0</v>
      </c>
      <c r="V3676" t="n">
        <v>897</v>
      </c>
      <c r="W3676" t="n">
        <v>0</v>
      </c>
      <c r="X3676" t="n">
        <v>0</v>
      </c>
      <c r="Y3676" t="n">
        <v>2</v>
      </c>
      <c r="Z3676" t="n">
        <v>20</v>
      </c>
      <c r="AA3676" t="n">
        <v>20</v>
      </c>
      <c r="AB3676" t="n">
        <v>0</v>
      </c>
      <c r="AC3676" t="n">
        <v>10.61231949152542</v>
      </c>
      <c r="AD3676" t="n">
        <v>10.6667</v>
      </c>
      <c r="AE3676" t="n">
        <v>0</v>
      </c>
      <c r="AF3676" t="n">
        <v>0</v>
      </c>
      <c r="AG3676" t="n">
        <v>27.92</v>
      </c>
      <c r="AH3676" t="n">
        <v>301.2300000000001</v>
      </c>
      <c r="AI3676" t="n">
        <v>301.2300000000001</v>
      </c>
      <c r="AJ3676" t="n">
        <v>0</v>
      </c>
      <c r="AK3676" t="n">
        <v>0</v>
      </c>
      <c r="AL3676" t="n">
        <v>15.0615</v>
      </c>
      <c r="AM3676" t="n">
        <v>15.0615</v>
      </c>
      <c r="AN3676" t="n">
        <v>0</v>
      </c>
      <c r="AO3676" t="n">
        <v>6</v>
      </c>
      <c r="AP3676" t="inlineStr"/>
      <c r="AQ3676" t="n">
        <v>0</v>
      </c>
      <c r="AR3676" t="n">
        <v>0</v>
      </c>
    </row>
    <row r="3677">
      <c r="A3677" t="inlineStr">
        <is>
          <t>649696006370</t>
        </is>
      </c>
      <c r="B3677" t="inlineStr">
        <is>
          <t>Nothing But Hemp LLC</t>
        </is>
      </c>
      <c r="C3677" t="inlineStr">
        <is>
          <t>Chanhassen</t>
        </is>
      </c>
      <c r="D3677" t="inlineStr">
        <is>
          <t>4pk 12oz can</t>
        </is>
      </c>
      <c r="E3677" t="inlineStr">
        <is>
          <t>Vibes Pineapple Sativa 10mg THC 4pk 12oz can</t>
        </is>
      </c>
      <c r="F3677" t="n">
        <v>6</v>
      </c>
      <c r="G3677" t="n">
        <v>4</v>
      </c>
      <c r="H3677" t="n">
        <v>60</v>
      </c>
      <c r="I3677" t="n">
        <v>1</v>
      </c>
      <c r="J3677" t="n">
        <v>0</v>
      </c>
      <c r="K3677" t="n">
        <v>0</v>
      </c>
      <c r="L3677">
        <f>G3677+K3677*F3677</f>
        <v/>
      </c>
      <c r="M3677">
        <f>IF(X3677&gt;0,L3677/(X3677*7/30),"")</f>
        <v/>
      </c>
      <c r="N3677">
        <f>IF(Y3677&gt;0,L3677/(Y3677*7/90),"")</f>
        <v/>
      </c>
      <c r="O3677" t="n">
        <v>50</v>
      </c>
      <c r="P3677">
        <f>K3677*O3677</f>
        <v/>
      </c>
      <c r="Q3677" t="inlineStr">
        <is>
          <t>THC</t>
        </is>
      </c>
      <c r="R3677" t="inlineStr">
        <is>
          <t>Beverages</t>
        </is>
      </c>
      <c r="S3677" t="inlineStr"/>
      <c r="T3677" t="inlineStr">
        <is>
          <t>649696006370</t>
        </is>
      </c>
      <c r="U3677" t="n">
        <v>0</v>
      </c>
      <c r="V3677" t="n">
        <v>210</v>
      </c>
      <c r="W3677" t="n">
        <v>0</v>
      </c>
      <c r="X3677" t="n">
        <v>0</v>
      </c>
      <c r="Y3677" t="n">
        <v>1</v>
      </c>
      <c r="Z3677" t="n">
        <v>13</v>
      </c>
      <c r="AA3677" t="n">
        <v>19</v>
      </c>
      <c r="AB3677" t="n">
        <v>6</v>
      </c>
      <c r="AC3677" t="n">
        <v>10.28794056034333</v>
      </c>
      <c r="AD3677" t="n">
        <v>8.333299999999999</v>
      </c>
      <c r="AE3677" t="n">
        <v>0</v>
      </c>
      <c r="AF3677" t="n">
        <v>0</v>
      </c>
      <c r="AG3677" t="n">
        <v>17.99</v>
      </c>
      <c r="AH3677" t="n">
        <v>231.1700000000001</v>
      </c>
      <c r="AI3677" t="n">
        <v>336.8</v>
      </c>
      <c r="AJ3677" t="n">
        <v>0</v>
      </c>
      <c r="AK3677" t="n">
        <v>0</v>
      </c>
      <c r="AL3677" t="n">
        <v>17.782307692</v>
      </c>
      <c r="AM3677" t="n">
        <v>17.726315789</v>
      </c>
      <c r="AN3677" t="n">
        <v>0</v>
      </c>
      <c r="AO3677" t="n">
        <v>0</v>
      </c>
      <c r="AP3677" t="inlineStr">
        <is>
          <t>Nothing But Hemp LLC</t>
        </is>
      </c>
      <c r="AQ3677" t="n">
        <v>0</v>
      </c>
      <c r="AR3677" t="n">
        <v>0.1429</v>
      </c>
    </row>
    <row r="3678">
      <c r="A3678" t="inlineStr">
        <is>
          <t>649696006370</t>
        </is>
      </c>
      <c r="B3678" t="inlineStr">
        <is>
          <t>Nothing But Hemp LLC</t>
        </is>
      </c>
      <c r="C3678" t="inlineStr">
        <is>
          <t>Minneapolis</t>
        </is>
      </c>
      <c r="D3678" t="inlineStr">
        <is>
          <t>4pk 12oz can</t>
        </is>
      </c>
      <c r="E3678" t="inlineStr">
        <is>
          <t>Vibes Pineapple Sativa 10mg THC 4pk 12oz can</t>
        </is>
      </c>
      <c r="F3678" t="n">
        <v>6</v>
      </c>
      <c r="G3678" t="n">
        <v>4</v>
      </c>
      <c r="H3678" t="n">
        <v>60</v>
      </c>
      <c r="I3678" t="n">
        <v>6</v>
      </c>
      <c r="J3678" t="n">
        <v>0</v>
      </c>
      <c r="K3678" t="n">
        <v>0</v>
      </c>
      <c r="L3678">
        <f>G3678+K3678*F3678</f>
        <v/>
      </c>
      <c r="M3678">
        <f>IF(X3678&gt;0,L3678/(X3678*7/30),"")</f>
        <v/>
      </c>
      <c r="N3678">
        <f>IF(Y3678&gt;0,L3678/(Y3678*7/90),"")</f>
        <v/>
      </c>
      <c r="O3678" t="n">
        <v>79.3</v>
      </c>
      <c r="P3678">
        <f>K3678*O3678</f>
        <v/>
      </c>
      <c r="Q3678" t="inlineStr">
        <is>
          <t>THC</t>
        </is>
      </c>
      <c r="R3678" t="inlineStr">
        <is>
          <t>Beverages</t>
        </is>
      </c>
      <c r="S3678" t="inlineStr"/>
      <c r="T3678" t="inlineStr">
        <is>
          <t>649696006370</t>
        </is>
      </c>
      <c r="U3678" t="n">
        <v>0</v>
      </c>
      <c r="V3678" t="n">
        <v>210</v>
      </c>
      <c r="W3678" t="n">
        <v>0</v>
      </c>
      <c r="X3678" t="n">
        <v>0</v>
      </c>
      <c r="Y3678" t="n">
        <v>0</v>
      </c>
      <c r="Z3678" t="n">
        <v>1</v>
      </c>
      <c r="AA3678" t="n">
        <v>4</v>
      </c>
      <c r="AB3678" t="n">
        <v>2</v>
      </c>
      <c r="AC3678" t="n">
        <v>10.28794056034333</v>
      </c>
      <c r="AD3678" t="n">
        <v>13.2162</v>
      </c>
      <c r="AE3678" t="n">
        <v>0</v>
      </c>
      <c r="AF3678" t="n">
        <v>0</v>
      </c>
      <c r="AG3678" t="n">
        <v>0</v>
      </c>
      <c r="AH3678" t="n">
        <v>17.96</v>
      </c>
      <c r="AI3678" t="n">
        <v>74.87</v>
      </c>
      <c r="AJ3678" t="n">
        <v>0</v>
      </c>
      <c r="AK3678" t="n">
        <v>0</v>
      </c>
      <c r="AL3678" t="n">
        <v>17.96</v>
      </c>
      <c r="AM3678" t="n">
        <v>18.7175</v>
      </c>
      <c r="AN3678" t="n">
        <v>0</v>
      </c>
      <c r="AO3678" t="n">
        <v>0</v>
      </c>
      <c r="AP3678" t="inlineStr">
        <is>
          <t>Nothing But Hemp LLC</t>
        </is>
      </c>
      <c r="AQ3678" t="n">
        <v>0</v>
      </c>
      <c r="AR3678" t="n">
        <v>0</v>
      </c>
    </row>
    <row r="3679">
      <c r="A3679" t="inlineStr">
        <is>
          <t>649696006370</t>
        </is>
      </c>
      <c r="B3679" t="inlineStr">
        <is>
          <t>Nothing But Hemp LLC</t>
        </is>
      </c>
      <c r="C3679" t="inlineStr">
        <is>
          <t>Minnetonka</t>
        </is>
      </c>
      <c r="D3679" t="inlineStr">
        <is>
          <t>4pk 12oz can</t>
        </is>
      </c>
      <c r="E3679" t="inlineStr">
        <is>
          <t>Vibes Pineapple Sativa 10mg THC 4pk 12oz can</t>
        </is>
      </c>
      <c r="F3679" t="n">
        <v>6</v>
      </c>
      <c r="G3679" t="n">
        <v>4</v>
      </c>
      <c r="H3679" t="n">
        <v>60</v>
      </c>
      <c r="I3679" t="n">
        <v>1</v>
      </c>
      <c r="J3679" t="n">
        <v>0</v>
      </c>
      <c r="K3679" t="n">
        <v>0</v>
      </c>
      <c r="L3679">
        <f>G3679+K3679*F3679</f>
        <v/>
      </c>
      <c r="M3679">
        <f>IF(X3679&gt;0,L3679/(X3679*7/30),"")</f>
        <v/>
      </c>
      <c r="N3679">
        <f>IF(Y3679&gt;0,L3679/(Y3679*7/90),"")</f>
        <v/>
      </c>
      <c r="O3679" t="n">
        <v>63.12</v>
      </c>
      <c r="P3679">
        <f>K3679*O3679</f>
        <v/>
      </c>
      <c r="Q3679" t="inlineStr">
        <is>
          <t>THC</t>
        </is>
      </c>
      <c r="R3679" t="inlineStr">
        <is>
          <t>Beverages</t>
        </is>
      </c>
      <c r="S3679" t="inlineStr"/>
      <c r="T3679" t="inlineStr">
        <is>
          <t>649696006370</t>
        </is>
      </c>
      <c r="U3679" t="n">
        <v>0</v>
      </c>
      <c r="V3679" t="n">
        <v>210</v>
      </c>
      <c r="W3679" t="n">
        <v>0</v>
      </c>
      <c r="X3679" t="n">
        <v>0</v>
      </c>
      <c r="Y3679" t="n">
        <v>0</v>
      </c>
      <c r="Z3679" t="n">
        <v>2</v>
      </c>
      <c r="AA3679" t="n">
        <v>2</v>
      </c>
      <c r="AB3679" t="n">
        <v>0</v>
      </c>
      <c r="AC3679" t="n">
        <v>10.28794056034333</v>
      </c>
      <c r="AD3679" t="n">
        <v>10.52</v>
      </c>
      <c r="AE3679" t="n">
        <v>0</v>
      </c>
      <c r="AF3679" t="n">
        <v>0</v>
      </c>
      <c r="AG3679" t="n">
        <v>0</v>
      </c>
      <c r="AH3679" t="n">
        <v>35.92</v>
      </c>
      <c r="AI3679" t="n">
        <v>35.92</v>
      </c>
      <c r="AJ3679" t="n">
        <v>0</v>
      </c>
      <c r="AK3679" t="n">
        <v>0</v>
      </c>
      <c r="AL3679" t="n">
        <v>17.96</v>
      </c>
      <c r="AM3679" t="n">
        <v>17.96</v>
      </c>
      <c r="AN3679" t="n">
        <v>0</v>
      </c>
      <c r="AO3679" t="n">
        <v>0</v>
      </c>
      <c r="AP3679" t="inlineStr">
        <is>
          <t>Nothing But Hemp LLC</t>
        </is>
      </c>
      <c r="AQ3679" t="n">
        <v>0</v>
      </c>
      <c r="AR3679" t="n">
        <v>0</v>
      </c>
    </row>
    <row r="3680">
      <c r="A3680" t="inlineStr">
        <is>
          <t>649696006370</t>
        </is>
      </c>
      <c r="B3680" t="inlineStr">
        <is>
          <t>Nothing But Hemp LLC</t>
        </is>
      </c>
      <c r="C3680" t="inlineStr">
        <is>
          <t>Ramsey</t>
        </is>
      </c>
      <c r="D3680" t="inlineStr">
        <is>
          <t>4pk 12oz can</t>
        </is>
      </c>
      <c r="E3680" t="inlineStr">
        <is>
          <t>Vibes Pineapple Sativa 10mg THC 4pk 12oz can</t>
        </is>
      </c>
      <c r="F3680" t="n">
        <v>6</v>
      </c>
      <c r="G3680" t="n">
        <v>4</v>
      </c>
      <c r="H3680" t="n">
        <v>60</v>
      </c>
      <c r="I3680" t="n">
        <v>1</v>
      </c>
      <c r="J3680" t="n">
        <v>0</v>
      </c>
      <c r="K3680" t="n">
        <v>0</v>
      </c>
      <c r="L3680">
        <f>G3680+K3680*F3680</f>
        <v/>
      </c>
      <c r="M3680">
        <f>IF(X3680&gt;0,L3680/(X3680*7/30),"")</f>
        <v/>
      </c>
      <c r="N3680">
        <f>IF(Y3680&gt;0,L3680/(Y3680*7/90),"")</f>
        <v/>
      </c>
      <c r="O3680" t="n">
        <v>74</v>
      </c>
      <c r="P3680">
        <f>K3680*O3680</f>
        <v/>
      </c>
      <c r="Q3680" t="inlineStr">
        <is>
          <t>THC</t>
        </is>
      </c>
      <c r="R3680" t="inlineStr">
        <is>
          <t>Beverages</t>
        </is>
      </c>
      <c r="S3680" t="inlineStr"/>
      <c r="T3680" t="inlineStr">
        <is>
          <t>649696006370</t>
        </is>
      </c>
      <c r="U3680" t="n">
        <v>0</v>
      </c>
      <c r="V3680" t="n">
        <v>210</v>
      </c>
      <c r="W3680" t="n">
        <v>0</v>
      </c>
      <c r="X3680" t="n">
        <v>0</v>
      </c>
      <c r="Y3680" t="n">
        <v>1</v>
      </c>
      <c r="Z3680" t="n">
        <v>6</v>
      </c>
      <c r="AA3680" t="n">
        <v>6</v>
      </c>
      <c r="AB3680" t="n">
        <v>0</v>
      </c>
      <c r="AC3680" t="n">
        <v>10.28794056034333</v>
      </c>
      <c r="AD3680" t="n">
        <v>12.3333</v>
      </c>
      <c r="AE3680" t="n">
        <v>0</v>
      </c>
      <c r="AF3680" t="n">
        <v>0</v>
      </c>
      <c r="AG3680" t="n">
        <v>17.96</v>
      </c>
      <c r="AH3680" t="n">
        <v>107.76</v>
      </c>
      <c r="AI3680" t="n">
        <v>107.76</v>
      </c>
      <c r="AJ3680" t="n">
        <v>0</v>
      </c>
      <c r="AK3680" t="n">
        <v>0</v>
      </c>
      <c r="AL3680" t="n">
        <v>17.96</v>
      </c>
      <c r="AM3680" t="n">
        <v>17.96</v>
      </c>
      <c r="AN3680" t="n">
        <v>0</v>
      </c>
      <c r="AO3680" t="n">
        <v>0</v>
      </c>
      <c r="AP3680" t="inlineStr">
        <is>
          <t>Nothing But Hemp LLC</t>
        </is>
      </c>
      <c r="AQ3680" t="n">
        <v>0</v>
      </c>
      <c r="AR3680" t="n">
        <v>0</v>
      </c>
    </row>
    <row r="3681">
      <c r="A3681" t="inlineStr">
        <is>
          <t>649696006370</t>
        </is>
      </c>
      <c r="B3681" t="inlineStr">
        <is>
          <t>Nothing But Hemp LLC</t>
        </is>
      </c>
      <c r="C3681" t="inlineStr">
        <is>
          <t>Vadnais Heights</t>
        </is>
      </c>
      <c r="D3681" t="inlineStr">
        <is>
          <t>4pk 12oz can</t>
        </is>
      </c>
      <c r="E3681" t="inlineStr">
        <is>
          <t>Vibes Pineapple Sativa 10mg THC 4pk 12oz can</t>
        </is>
      </c>
      <c r="F3681" t="n">
        <v>6</v>
      </c>
      <c r="G3681" t="n">
        <v>4</v>
      </c>
      <c r="H3681" t="n">
        <v>60</v>
      </c>
      <c r="I3681" t="n">
        <v>1</v>
      </c>
      <c r="J3681" t="n">
        <v>0</v>
      </c>
      <c r="K3681" t="n">
        <v>0</v>
      </c>
      <c r="L3681">
        <f>G3681+K3681*F3681</f>
        <v/>
      </c>
      <c r="M3681">
        <f>IF(X3681&gt;0,L3681/(X3681*7/30),"")</f>
        <v/>
      </c>
      <c r="N3681">
        <f>IF(Y3681&gt;0,L3681/(Y3681*7/90),"")</f>
        <v/>
      </c>
      <c r="O3681" t="n">
        <v>80</v>
      </c>
      <c r="P3681">
        <f>K3681*O3681</f>
        <v/>
      </c>
      <c r="Q3681" t="inlineStr">
        <is>
          <t>THC</t>
        </is>
      </c>
      <c r="R3681" t="inlineStr">
        <is>
          <t>Beverages</t>
        </is>
      </c>
      <c r="S3681" t="inlineStr"/>
      <c r="T3681" t="inlineStr">
        <is>
          <t>649696006370</t>
        </is>
      </c>
      <c r="U3681" t="n">
        <v>0</v>
      </c>
      <c r="V3681" t="n">
        <v>210</v>
      </c>
      <c r="W3681" t="n">
        <v>0</v>
      </c>
      <c r="X3681" t="n">
        <v>0</v>
      </c>
      <c r="Y3681" t="n">
        <v>0</v>
      </c>
      <c r="Z3681" t="n">
        <v>6</v>
      </c>
      <c r="AA3681" t="n">
        <v>9</v>
      </c>
      <c r="AB3681" t="n">
        <v>0</v>
      </c>
      <c r="AC3681" t="n">
        <v>10.28794056034333</v>
      </c>
      <c r="AD3681" t="n">
        <v>13.3333</v>
      </c>
      <c r="AE3681" t="n">
        <v>0</v>
      </c>
      <c r="AF3681" t="n">
        <v>0</v>
      </c>
      <c r="AG3681" t="n">
        <v>0</v>
      </c>
      <c r="AH3681" t="n">
        <v>107.76</v>
      </c>
      <c r="AI3681" t="n">
        <v>161.64</v>
      </c>
      <c r="AJ3681" t="n">
        <v>0</v>
      </c>
      <c r="AK3681" t="n">
        <v>0</v>
      </c>
      <c r="AL3681" t="n">
        <v>17.96</v>
      </c>
      <c r="AM3681" t="n">
        <v>17.96</v>
      </c>
      <c r="AN3681" t="n">
        <v>0</v>
      </c>
      <c r="AO3681" t="n">
        <v>0</v>
      </c>
      <c r="AP3681" t="inlineStr">
        <is>
          <t>Nothing But Hemp LLC</t>
        </is>
      </c>
      <c r="AQ3681" t="n">
        <v>0</v>
      </c>
      <c r="AR3681" t="n">
        <v>0</v>
      </c>
    </row>
    <row r="3682">
      <c r="A3682" t="inlineStr">
        <is>
          <t>649696344274</t>
        </is>
      </c>
      <c r="B3682" t="inlineStr">
        <is>
          <t>Discontinued</t>
        </is>
      </c>
      <c r="C3682" t="inlineStr">
        <is>
          <t>Minnetonka</t>
        </is>
      </c>
      <c r="D3682" t="inlineStr">
        <is>
          <t>4pk 12oz can</t>
        </is>
      </c>
      <c r="E3682" t="inlineStr">
        <is>
          <t>Chiller Light 2mg THC 4pk 12oz can</t>
        </is>
      </c>
      <c r="F3682" t="n">
        <v>6</v>
      </c>
      <c r="G3682" t="n">
        <v>4</v>
      </c>
      <c r="H3682" t="n">
        <v>62</v>
      </c>
      <c r="I3682" t="n">
        <v>0</v>
      </c>
      <c r="J3682" t="n">
        <v>0</v>
      </c>
      <c r="K3682" t="n">
        <v>0</v>
      </c>
      <c r="L3682">
        <f>G3682+K3682*F3682</f>
        <v/>
      </c>
      <c r="M3682">
        <f>IF(X3682&gt;0,L3682/(X3682*7/30),"")</f>
        <v/>
      </c>
      <c r="N3682">
        <f>IF(Y3682&gt;0,L3682/(Y3682*7/90),"")</f>
        <v/>
      </c>
      <c r="O3682" t="n">
        <v>38.4</v>
      </c>
      <c r="P3682">
        <f>K3682*O3682</f>
        <v/>
      </c>
      <c r="Q3682" t="inlineStr">
        <is>
          <t>THC</t>
        </is>
      </c>
      <c r="R3682" t="inlineStr">
        <is>
          <t>Beverages</t>
        </is>
      </c>
      <c r="S3682" t="inlineStr"/>
      <c r="T3682" t="inlineStr">
        <is>
          <t>649696344274</t>
        </is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6.400000000000001</v>
      </c>
      <c r="AD3682" t="n">
        <v>6.4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inlineStr"/>
      <c r="AQ3682" t="n">
        <v>0</v>
      </c>
      <c r="AR3682" t="n">
        <v>0</v>
      </c>
    </row>
    <row r="3683">
      <c r="A3683" t="inlineStr">
        <is>
          <t>649696344274</t>
        </is>
      </c>
      <c r="B3683" t="inlineStr">
        <is>
          <t>Discontinued</t>
        </is>
      </c>
      <c r="C3683" t="inlineStr">
        <is>
          <t>Ramsey</t>
        </is>
      </c>
      <c r="D3683" t="inlineStr">
        <is>
          <t>4pk 12oz can</t>
        </is>
      </c>
      <c r="E3683" t="inlineStr">
        <is>
          <t>Chiller Light 2mg THC 4pk 12oz can</t>
        </is>
      </c>
      <c r="F3683" t="n">
        <v>6</v>
      </c>
      <c r="G3683" t="n">
        <v>4</v>
      </c>
      <c r="H3683" t="n">
        <v>62</v>
      </c>
      <c r="I3683" t="n">
        <v>0</v>
      </c>
      <c r="J3683" t="n">
        <v>0</v>
      </c>
      <c r="K3683" t="n">
        <v>0</v>
      </c>
      <c r="L3683">
        <f>G3683+K3683*F3683</f>
        <v/>
      </c>
      <c r="M3683">
        <f>IF(X3683&gt;0,L3683/(X3683*7/30),"")</f>
        <v/>
      </c>
      <c r="N3683">
        <f>IF(Y3683&gt;0,L3683/(Y3683*7/90),"")</f>
        <v/>
      </c>
      <c r="O3683" t="n">
        <v>38.4</v>
      </c>
      <c r="P3683">
        <f>K3683*O3683</f>
        <v/>
      </c>
      <c r="Q3683" t="inlineStr">
        <is>
          <t>THC</t>
        </is>
      </c>
      <c r="R3683" t="inlineStr">
        <is>
          <t>Beverages</t>
        </is>
      </c>
      <c r="S3683" t="inlineStr"/>
      <c r="T3683" t="inlineStr">
        <is>
          <t>649696344274</t>
        </is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6.400000000000001</v>
      </c>
      <c r="AD3683" t="n">
        <v>6.4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inlineStr"/>
      <c r="AQ3683" t="n">
        <v>0</v>
      </c>
      <c r="AR3683" t="n">
        <v>0</v>
      </c>
    </row>
    <row r="3684">
      <c r="A3684" t="inlineStr">
        <is>
          <t>649696405449</t>
        </is>
      </c>
      <c r="B3684" t="inlineStr">
        <is>
          <t>Nothing But Hemp LLC</t>
        </is>
      </c>
      <c r="C3684" t="inlineStr">
        <is>
          <t>Minneapolis</t>
        </is>
      </c>
      <c r="D3684" t="inlineStr">
        <is>
          <t>4pk 12oz can</t>
        </is>
      </c>
      <c r="E3684" t="inlineStr">
        <is>
          <t>Vibes Fruit Punch 10mg THC 4pk 12oz can</t>
        </is>
      </c>
      <c r="F3684" t="n">
        <v>6</v>
      </c>
      <c r="G3684" t="n">
        <v>4</v>
      </c>
      <c r="H3684" t="n">
        <v>46</v>
      </c>
      <c r="I3684" t="n">
        <v>1</v>
      </c>
      <c r="J3684" t="n">
        <v>0</v>
      </c>
      <c r="K3684" t="n">
        <v>0</v>
      </c>
      <c r="L3684">
        <f>G3684+K3684*F3684</f>
        <v/>
      </c>
      <c r="M3684">
        <f>IF(X3684&gt;0,L3684/(X3684*7/30),"")</f>
        <v/>
      </c>
      <c r="N3684">
        <f>IF(Y3684&gt;0,L3684/(Y3684*7/90),"")</f>
        <v/>
      </c>
      <c r="O3684" t="n">
        <v>74</v>
      </c>
      <c r="P3684">
        <f>K3684*O3684</f>
        <v/>
      </c>
      <c r="Q3684" t="inlineStr">
        <is>
          <t>THC</t>
        </is>
      </c>
      <c r="R3684" t="inlineStr">
        <is>
          <t>Beverages</t>
        </is>
      </c>
      <c r="S3684" t="inlineStr"/>
      <c r="T3684" t="inlineStr">
        <is>
          <t>VFP11923</t>
        </is>
      </c>
      <c r="U3684" t="n">
        <v>0</v>
      </c>
      <c r="V3684" t="n">
        <v>222</v>
      </c>
      <c r="W3684" t="n">
        <v>0</v>
      </c>
      <c r="X3684" t="n">
        <v>0</v>
      </c>
      <c r="Y3684" t="n">
        <v>0</v>
      </c>
      <c r="Z3684" t="n">
        <v>6</v>
      </c>
      <c r="AA3684" t="n">
        <v>7</v>
      </c>
      <c r="AB3684" t="n">
        <v>1</v>
      </c>
      <c r="AC3684" t="n">
        <v>10.14174042715532</v>
      </c>
      <c r="AD3684" t="n">
        <v>12.3333</v>
      </c>
      <c r="AE3684" t="n">
        <v>0</v>
      </c>
      <c r="AF3684" t="n">
        <v>0</v>
      </c>
      <c r="AG3684" t="n">
        <v>0</v>
      </c>
      <c r="AH3684" t="n">
        <v>92.89999999999999</v>
      </c>
      <c r="AI3684" t="n">
        <v>110.86</v>
      </c>
      <c r="AJ3684" t="n">
        <v>0</v>
      </c>
      <c r="AK3684" t="n">
        <v>0</v>
      </c>
      <c r="AL3684" t="n">
        <v>12.485</v>
      </c>
      <c r="AM3684" t="n">
        <v>13.267142857</v>
      </c>
      <c r="AN3684" t="n">
        <v>0</v>
      </c>
      <c r="AO3684" t="n">
        <v>0</v>
      </c>
      <c r="AP3684" t="inlineStr">
        <is>
          <t>Nothing But Hemp LLC</t>
        </is>
      </c>
      <c r="AQ3684" t="n">
        <v>0</v>
      </c>
      <c r="AR3684" t="n">
        <v>0</v>
      </c>
    </row>
    <row r="3685">
      <c r="A3685" t="inlineStr">
        <is>
          <t>649696405449</t>
        </is>
      </c>
      <c r="B3685" t="inlineStr">
        <is>
          <t>Nothing But Hemp LLC</t>
        </is>
      </c>
      <c r="C3685" t="inlineStr">
        <is>
          <t>Plymouth</t>
        </is>
      </c>
      <c r="D3685" t="inlineStr">
        <is>
          <t>4pk 12oz can</t>
        </is>
      </c>
      <c r="E3685" t="inlineStr">
        <is>
          <t>Vibes Fruit Punch 10mg THC 4pk 12oz can</t>
        </is>
      </c>
      <c r="F3685" t="n">
        <v>6</v>
      </c>
      <c r="G3685" t="n">
        <v>4</v>
      </c>
      <c r="H3685" t="n">
        <v>46</v>
      </c>
      <c r="I3685" t="n">
        <v>4</v>
      </c>
      <c r="J3685" t="n">
        <v>0</v>
      </c>
      <c r="K3685" t="n">
        <v>0</v>
      </c>
      <c r="L3685">
        <f>G3685+K3685*F3685</f>
        <v/>
      </c>
      <c r="M3685">
        <f>IF(X3685&gt;0,L3685/(X3685*7/30),"")</f>
        <v/>
      </c>
      <c r="N3685">
        <f>IF(Y3685&gt;0,L3685/(Y3685*7/90),"")</f>
        <v/>
      </c>
      <c r="O3685" t="n">
        <v>80</v>
      </c>
      <c r="P3685">
        <f>K3685*O3685</f>
        <v/>
      </c>
      <c r="Q3685" t="inlineStr">
        <is>
          <t>THC</t>
        </is>
      </c>
      <c r="R3685" t="inlineStr">
        <is>
          <t>Beverages</t>
        </is>
      </c>
      <c r="S3685" t="inlineStr"/>
      <c r="T3685" t="inlineStr">
        <is>
          <t>VFP11923</t>
        </is>
      </c>
      <c r="U3685" t="n">
        <v>0</v>
      </c>
      <c r="V3685" t="n">
        <v>222</v>
      </c>
      <c r="W3685" t="n">
        <v>0</v>
      </c>
      <c r="X3685" t="n">
        <v>1</v>
      </c>
      <c r="Y3685" t="n">
        <v>1</v>
      </c>
      <c r="Z3685" t="n">
        <v>4</v>
      </c>
      <c r="AA3685" t="n">
        <v>15</v>
      </c>
      <c r="AB3685" t="n">
        <v>8</v>
      </c>
      <c r="AC3685" t="n">
        <v>10.14174042715532</v>
      </c>
      <c r="AD3685" t="n">
        <v>13.3333</v>
      </c>
      <c r="AE3685" t="n">
        <v>0</v>
      </c>
      <c r="AF3685" t="n">
        <v>17.96</v>
      </c>
      <c r="AG3685" t="n">
        <v>17.96</v>
      </c>
      <c r="AH3685" t="n">
        <v>71.84</v>
      </c>
      <c r="AI3685" t="n">
        <v>264.96</v>
      </c>
      <c r="AJ3685" t="n">
        <v>0</v>
      </c>
      <c r="AK3685" t="n">
        <v>17.96</v>
      </c>
      <c r="AL3685" t="n">
        <v>17.96</v>
      </c>
      <c r="AM3685" t="n">
        <v>17.801428571</v>
      </c>
      <c r="AN3685" t="n">
        <v>0</v>
      </c>
      <c r="AO3685" t="n">
        <v>0</v>
      </c>
      <c r="AP3685" t="inlineStr">
        <is>
          <t>Nothing But Hemp LLC</t>
        </is>
      </c>
      <c r="AQ3685" t="n">
        <v>0.125</v>
      </c>
      <c r="AR3685" t="n">
        <v>0.0526</v>
      </c>
    </row>
    <row r="3686">
      <c r="A3686" t="inlineStr">
        <is>
          <t>673658342886</t>
        </is>
      </c>
      <c r="B3686" t="inlineStr">
        <is>
          <t>Get Chai</t>
        </is>
      </c>
      <c r="C3686" t="inlineStr">
        <is>
          <t>Ramsey</t>
        </is>
      </c>
      <c r="D3686" t="inlineStr">
        <is>
          <t>4pk 12oz can</t>
        </is>
      </c>
      <c r="E3686" t="inlineStr">
        <is>
          <t xml:space="preserve">oHHo 10mg White Peach and Lemon 4pk 12oz can
</t>
        </is>
      </c>
      <c r="F3686" t="n">
        <v>6</v>
      </c>
      <c r="G3686" t="n">
        <v>4</v>
      </c>
      <c r="H3686" t="n">
        <v>197</v>
      </c>
      <c r="I3686" t="n">
        <v>1</v>
      </c>
      <c r="J3686" t="n">
        <v>0</v>
      </c>
      <c r="K3686" t="n">
        <v>0</v>
      </c>
      <c r="L3686">
        <f>G3686+K3686*F3686</f>
        <v/>
      </c>
      <c r="M3686">
        <f>IF(X3686&gt;0,L3686/(X3686*7/30),"")</f>
        <v/>
      </c>
      <c r="N3686">
        <f>IF(Y3686&gt;0,L3686/(Y3686*7/90),"")</f>
        <v/>
      </c>
      <c r="O3686" t="n">
        <v>60</v>
      </c>
      <c r="P3686">
        <f>K3686*O3686</f>
        <v/>
      </c>
      <c r="Q3686" t="inlineStr">
        <is>
          <t>THC</t>
        </is>
      </c>
      <c r="R3686" t="inlineStr">
        <is>
          <t>Beverages</t>
        </is>
      </c>
      <c r="S3686" t="inlineStr"/>
      <c r="T3686" t="inlineStr">
        <is>
          <t>673658342886</t>
        </is>
      </c>
      <c r="U3686" t="n">
        <v>0</v>
      </c>
      <c r="V3686" t="n">
        <v>305</v>
      </c>
      <c r="W3686" t="n">
        <v>0</v>
      </c>
      <c r="X3686" t="n">
        <v>1</v>
      </c>
      <c r="Y3686" t="n">
        <v>5</v>
      </c>
      <c r="Z3686" t="n">
        <v>11</v>
      </c>
      <c r="AA3686" t="n">
        <v>14</v>
      </c>
      <c r="AB3686" t="n">
        <v>1</v>
      </c>
      <c r="AC3686" t="n">
        <v>10</v>
      </c>
      <c r="AD3686" t="n">
        <v>10</v>
      </c>
      <c r="AE3686" t="n">
        <v>0</v>
      </c>
      <c r="AF3686" t="n">
        <v>15.96</v>
      </c>
      <c r="AG3686" t="n">
        <v>79.80000000000001</v>
      </c>
      <c r="AH3686" t="n">
        <v>171.33</v>
      </c>
      <c r="AI3686" t="n">
        <v>219.2100000000001</v>
      </c>
      <c r="AJ3686" t="n">
        <v>0</v>
      </c>
      <c r="AK3686" t="n">
        <v>15.96</v>
      </c>
      <c r="AL3686" t="n">
        <v>15.575454545</v>
      </c>
      <c r="AM3686" t="n">
        <v>15.657857142</v>
      </c>
      <c r="AN3686" t="n">
        <v>0</v>
      </c>
      <c r="AO3686" t="n">
        <v>0</v>
      </c>
      <c r="AP3686" t="inlineStr"/>
      <c r="AQ3686" t="n">
        <v>0</v>
      </c>
      <c r="AR3686" t="n">
        <v>0</v>
      </c>
    </row>
    <row r="3687">
      <c r="A3687" t="inlineStr">
        <is>
          <t>673658342886</t>
        </is>
      </c>
      <c r="B3687" t="inlineStr">
        <is>
          <t>Get Chai</t>
        </is>
      </c>
      <c r="C3687" t="inlineStr">
        <is>
          <t>Vadnais Heights</t>
        </is>
      </c>
      <c r="D3687" t="inlineStr">
        <is>
          <t>4pk 12oz can</t>
        </is>
      </c>
      <c r="E3687" t="inlineStr">
        <is>
          <t xml:space="preserve">oHHo 10mg White Peach and Lemon 4pk 12oz can
</t>
        </is>
      </c>
      <c r="F3687" t="n">
        <v>6</v>
      </c>
      <c r="G3687" t="n">
        <v>4</v>
      </c>
      <c r="H3687" t="n">
        <v>197</v>
      </c>
      <c r="I3687" t="n">
        <v>2</v>
      </c>
      <c r="J3687" t="n">
        <v>0</v>
      </c>
      <c r="K3687" t="n">
        <v>0</v>
      </c>
      <c r="L3687">
        <f>G3687+K3687*F3687</f>
        <v/>
      </c>
      <c r="M3687">
        <f>IF(X3687&gt;0,L3687/(X3687*7/30),"")</f>
        <v/>
      </c>
      <c r="N3687">
        <f>IF(Y3687&gt;0,L3687/(Y3687*7/90),"")</f>
        <v/>
      </c>
      <c r="O3687" t="n">
        <v>60</v>
      </c>
      <c r="P3687">
        <f>K3687*O3687</f>
        <v/>
      </c>
      <c r="Q3687" t="inlineStr">
        <is>
          <t>THC</t>
        </is>
      </c>
      <c r="R3687" t="inlineStr">
        <is>
          <t>Beverages</t>
        </is>
      </c>
      <c r="S3687" t="inlineStr"/>
      <c r="T3687" t="inlineStr">
        <is>
          <t>673658342886</t>
        </is>
      </c>
      <c r="U3687" t="n">
        <v>0</v>
      </c>
      <c r="V3687" t="n">
        <v>305</v>
      </c>
      <c r="W3687" t="n">
        <v>1</v>
      </c>
      <c r="X3687" t="n">
        <v>1</v>
      </c>
      <c r="Y3687" t="n">
        <v>4</v>
      </c>
      <c r="Z3687" t="n">
        <v>18</v>
      </c>
      <c r="AA3687" t="n">
        <v>24</v>
      </c>
      <c r="AB3687" t="n">
        <v>3</v>
      </c>
      <c r="AC3687" t="n">
        <v>10</v>
      </c>
      <c r="AD3687" t="n">
        <v>10</v>
      </c>
      <c r="AE3687" t="n">
        <v>15.96</v>
      </c>
      <c r="AF3687" t="n">
        <v>15.96</v>
      </c>
      <c r="AG3687" t="n">
        <v>63.84</v>
      </c>
      <c r="AH3687" t="n">
        <v>287.2800000000001</v>
      </c>
      <c r="AI3687" t="n">
        <v>371.8999999999999</v>
      </c>
      <c r="AJ3687" t="n">
        <v>15.96</v>
      </c>
      <c r="AK3687" t="n">
        <v>15.96</v>
      </c>
      <c r="AL3687" t="n">
        <v>15.96</v>
      </c>
      <c r="AM3687" t="n">
        <v>15.495833333</v>
      </c>
      <c r="AN3687" t="n">
        <v>0</v>
      </c>
      <c r="AO3687" t="n">
        <v>0</v>
      </c>
      <c r="AP3687" t="inlineStr"/>
      <c r="AQ3687" t="n">
        <v>0.5</v>
      </c>
      <c r="AR3687" t="n">
        <v>2</v>
      </c>
    </row>
    <row r="3688">
      <c r="A3688" t="inlineStr">
        <is>
          <t>673658342893</t>
        </is>
      </c>
      <c r="B3688" t="inlineStr">
        <is>
          <t>Get Chai</t>
        </is>
      </c>
      <c r="C3688" t="inlineStr">
        <is>
          <t>Chanhassen</t>
        </is>
      </c>
      <c r="D3688" t="inlineStr">
        <is>
          <t>4pk 12oz can</t>
        </is>
      </c>
      <c r="E3688" t="inlineStr">
        <is>
          <t xml:space="preserve">oHHo 10mg Blood Orange and Pomegranate 4pk 12oz can
</t>
        </is>
      </c>
      <c r="F3688" t="n">
        <v>6</v>
      </c>
      <c r="G3688" t="n">
        <v>4</v>
      </c>
      <c r="H3688" t="n">
        <v>148</v>
      </c>
      <c r="I3688" t="n">
        <v>1</v>
      </c>
      <c r="J3688" t="n">
        <v>0</v>
      </c>
      <c r="K3688" t="n">
        <v>0</v>
      </c>
      <c r="L3688">
        <f>G3688+K3688*F3688</f>
        <v/>
      </c>
      <c r="M3688">
        <f>IF(X3688&gt;0,L3688/(X3688*7/30),"")</f>
        <v/>
      </c>
      <c r="N3688">
        <f>IF(Y3688&gt;0,L3688/(Y3688*7/90),"")</f>
        <v/>
      </c>
      <c r="O3688" t="n">
        <v>60</v>
      </c>
      <c r="P3688">
        <f>K3688*O3688</f>
        <v/>
      </c>
      <c r="Q3688" t="inlineStr">
        <is>
          <t>THC</t>
        </is>
      </c>
      <c r="R3688" t="inlineStr">
        <is>
          <t>Beverages</t>
        </is>
      </c>
      <c r="S3688" t="inlineStr"/>
      <c r="T3688" t="inlineStr">
        <is>
          <t>673658342893</t>
        </is>
      </c>
      <c r="U3688" t="n">
        <v>0</v>
      </c>
      <c r="V3688" t="n">
        <v>438</v>
      </c>
      <c r="W3688" t="n">
        <v>0</v>
      </c>
      <c r="X3688" t="n">
        <v>0</v>
      </c>
      <c r="Y3688" t="n">
        <v>2</v>
      </c>
      <c r="Z3688" t="n">
        <v>8</v>
      </c>
      <c r="AA3688" t="n">
        <v>13</v>
      </c>
      <c r="AB3688" t="n">
        <v>1</v>
      </c>
      <c r="AC3688" t="n">
        <v>10</v>
      </c>
      <c r="AD3688" t="n">
        <v>10</v>
      </c>
      <c r="AE3688" t="n">
        <v>0</v>
      </c>
      <c r="AF3688" t="n">
        <v>0</v>
      </c>
      <c r="AG3688" t="n">
        <v>31.92</v>
      </c>
      <c r="AH3688" t="n">
        <v>120.22</v>
      </c>
      <c r="AI3688" t="n">
        <v>182.14</v>
      </c>
      <c r="AJ3688" t="n">
        <v>0</v>
      </c>
      <c r="AK3688" t="n">
        <v>0</v>
      </c>
      <c r="AL3688" t="n">
        <v>15.0275</v>
      </c>
      <c r="AM3688" t="n">
        <v>13.809333333</v>
      </c>
      <c r="AN3688" t="n">
        <v>0</v>
      </c>
      <c r="AO3688" t="n">
        <v>0</v>
      </c>
      <c r="AP3688" t="inlineStr"/>
      <c r="AQ3688" t="n">
        <v>0</v>
      </c>
      <c r="AR3688" t="n">
        <v>2</v>
      </c>
    </row>
    <row r="3689">
      <c r="A3689" t="inlineStr">
        <is>
          <t>673658342893</t>
        </is>
      </c>
      <c r="B3689" t="inlineStr">
        <is>
          <t>Get Chai</t>
        </is>
      </c>
      <c r="C3689" t="inlineStr">
        <is>
          <t>Minnetonka</t>
        </is>
      </c>
      <c r="D3689" t="inlineStr">
        <is>
          <t>4pk 12oz can</t>
        </is>
      </c>
      <c r="E3689" t="inlineStr">
        <is>
          <t xml:space="preserve">oHHo 10mg Blood Orange and Pomegranate 4pk 12oz can
</t>
        </is>
      </c>
      <c r="F3689" t="n">
        <v>6</v>
      </c>
      <c r="G3689" t="n">
        <v>4</v>
      </c>
      <c r="H3689" t="n">
        <v>148</v>
      </c>
      <c r="I3689" t="n">
        <v>2</v>
      </c>
      <c r="J3689" t="n">
        <v>0</v>
      </c>
      <c r="K3689" t="n">
        <v>0</v>
      </c>
      <c r="L3689">
        <f>G3689+K3689*F3689</f>
        <v/>
      </c>
      <c r="M3689">
        <f>IF(X3689&gt;0,L3689/(X3689*7/30),"")</f>
        <v/>
      </c>
      <c r="N3689">
        <f>IF(Y3689&gt;0,L3689/(Y3689*7/90),"")</f>
        <v/>
      </c>
      <c r="O3689" t="n">
        <v>60</v>
      </c>
      <c r="P3689">
        <f>K3689*O3689</f>
        <v/>
      </c>
      <c r="Q3689" t="inlineStr">
        <is>
          <t>THC</t>
        </is>
      </c>
      <c r="R3689" t="inlineStr">
        <is>
          <t>Beverages</t>
        </is>
      </c>
      <c r="S3689" t="inlineStr"/>
      <c r="T3689" t="inlineStr">
        <is>
          <t>673658342893</t>
        </is>
      </c>
      <c r="U3689" t="n">
        <v>0</v>
      </c>
      <c r="V3689" t="n">
        <v>438</v>
      </c>
      <c r="W3689" t="n">
        <v>0</v>
      </c>
      <c r="X3689" t="n">
        <v>1</v>
      </c>
      <c r="Y3689" t="n">
        <v>6</v>
      </c>
      <c r="Z3689" t="n">
        <v>18</v>
      </c>
      <c r="AA3689" t="n">
        <v>25</v>
      </c>
      <c r="AB3689" t="n">
        <v>2</v>
      </c>
      <c r="AC3689" t="n">
        <v>10</v>
      </c>
      <c r="AD3689" t="n">
        <v>10</v>
      </c>
      <c r="AE3689" t="n">
        <v>0</v>
      </c>
      <c r="AF3689" t="n">
        <v>15.96</v>
      </c>
      <c r="AG3689" t="n">
        <v>95.76000000000002</v>
      </c>
      <c r="AH3689" t="n">
        <v>289.54</v>
      </c>
      <c r="AI3689" t="n">
        <v>392.6199999999999</v>
      </c>
      <c r="AJ3689" t="n">
        <v>0</v>
      </c>
      <c r="AK3689" t="n">
        <v>15.96</v>
      </c>
      <c r="AL3689" t="n">
        <v>16.376</v>
      </c>
      <c r="AM3689" t="n">
        <v>15.948148148</v>
      </c>
      <c r="AN3689" t="n">
        <v>0</v>
      </c>
      <c r="AO3689" t="n">
        <v>0</v>
      </c>
      <c r="AP3689" t="inlineStr"/>
      <c r="AQ3689" t="n">
        <v>1</v>
      </c>
      <c r="AR3689" t="n">
        <v>6</v>
      </c>
    </row>
    <row r="3690">
      <c r="A3690" t="inlineStr">
        <is>
          <t>673658342893</t>
        </is>
      </c>
      <c r="B3690" t="inlineStr">
        <is>
          <t>Get Chai</t>
        </is>
      </c>
      <c r="C3690" t="inlineStr">
        <is>
          <t>Rosemount</t>
        </is>
      </c>
      <c r="D3690" t="inlineStr">
        <is>
          <t>4pk 12oz can</t>
        </is>
      </c>
      <c r="E3690" t="inlineStr">
        <is>
          <t xml:space="preserve">oHHo 10mg Blood Orange and Pomegranate 4pk 12oz can
</t>
        </is>
      </c>
      <c r="F3690" t="n">
        <v>6</v>
      </c>
      <c r="G3690" t="n">
        <v>4</v>
      </c>
      <c r="H3690" t="n">
        <v>148</v>
      </c>
      <c r="I3690" t="n">
        <v>2</v>
      </c>
      <c r="J3690" t="n">
        <v>0</v>
      </c>
      <c r="K3690" t="n">
        <v>0</v>
      </c>
      <c r="L3690">
        <f>G3690+K3690*F3690</f>
        <v/>
      </c>
      <c r="M3690">
        <f>IF(X3690&gt;0,L3690/(X3690*7/30),"")</f>
        <v/>
      </c>
      <c r="N3690">
        <f>IF(Y3690&gt;0,L3690/(Y3690*7/90),"")</f>
        <v/>
      </c>
      <c r="O3690" t="n">
        <v>60</v>
      </c>
      <c r="P3690">
        <f>K3690*O3690</f>
        <v/>
      </c>
      <c r="Q3690" t="inlineStr">
        <is>
          <t>THC</t>
        </is>
      </c>
      <c r="R3690" t="inlineStr">
        <is>
          <t>Beverages</t>
        </is>
      </c>
      <c r="S3690" t="inlineStr"/>
      <c r="T3690" t="inlineStr">
        <is>
          <t>673658342893</t>
        </is>
      </c>
      <c r="U3690" t="n">
        <v>0</v>
      </c>
      <c r="V3690" t="n">
        <v>438</v>
      </c>
      <c r="W3690" t="n">
        <v>0</v>
      </c>
      <c r="X3690" t="n">
        <v>0</v>
      </c>
      <c r="Y3690" t="n">
        <v>7</v>
      </c>
      <c r="Z3690" t="n">
        <v>20</v>
      </c>
      <c r="AA3690" t="n">
        <v>27</v>
      </c>
      <c r="AB3690" t="n">
        <v>2</v>
      </c>
      <c r="AC3690" t="n">
        <v>10</v>
      </c>
      <c r="AD3690" t="n">
        <v>10</v>
      </c>
      <c r="AE3690" t="n">
        <v>0</v>
      </c>
      <c r="AF3690" t="n">
        <v>0</v>
      </c>
      <c r="AG3690" t="n">
        <v>111.72</v>
      </c>
      <c r="AH3690" t="n">
        <v>316.43</v>
      </c>
      <c r="AI3690" t="n">
        <v>410.2699999999999</v>
      </c>
      <c r="AJ3690" t="n">
        <v>0</v>
      </c>
      <c r="AK3690" t="n">
        <v>0</v>
      </c>
      <c r="AL3690" t="n">
        <v>15.8215</v>
      </c>
      <c r="AM3690" t="n">
        <v>15.195185185</v>
      </c>
      <c r="AN3690" t="n">
        <v>0</v>
      </c>
      <c r="AO3690" t="n">
        <v>0</v>
      </c>
      <c r="AP3690" t="inlineStr"/>
      <c r="AQ3690" t="n">
        <v>0</v>
      </c>
      <c r="AR3690" t="n">
        <v>3.5</v>
      </c>
    </row>
    <row r="3691">
      <c r="A3691" t="inlineStr">
        <is>
          <t>673658342909</t>
        </is>
      </c>
      <c r="B3691" t="inlineStr">
        <is>
          <t>Get Chai</t>
        </is>
      </c>
      <c r="C3691" t="inlineStr">
        <is>
          <t>Minnetonka</t>
        </is>
      </c>
      <c r="D3691" t="inlineStr">
        <is>
          <t>4pk 12oz can</t>
        </is>
      </c>
      <c r="E3691" t="inlineStr">
        <is>
          <t xml:space="preserve">oHHo 10mg Pink Grapefruit and Elderflower 4pk 12oz can
</t>
        </is>
      </c>
      <c r="F3691" t="n">
        <v>6</v>
      </c>
      <c r="G3691" t="n">
        <v>4</v>
      </c>
      <c r="H3691" t="n">
        <v>181</v>
      </c>
      <c r="I3691" t="n">
        <v>1</v>
      </c>
      <c r="J3691" t="n">
        <v>0</v>
      </c>
      <c r="K3691" t="n">
        <v>0</v>
      </c>
      <c r="L3691">
        <f>G3691+K3691*F3691</f>
        <v/>
      </c>
      <c r="M3691">
        <f>IF(X3691&gt;0,L3691/(X3691*7/30),"")</f>
        <v/>
      </c>
      <c r="N3691">
        <f>IF(Y3691&gt;0,L3691/(Y3691*7/90),"")</f>
        <v/>
      </c>
      <c r="O3691" t="n">
        <v>60</v>
      </c>
      <c r="P3691">
        <f>K3691*O3691</f>
        <v/>
      </c>
      <c r="Q3691" t="inlineStr">
        <is>
          <t>THC</t>
        </is>
      </c>
      <c r="R3691" t="inlineStr">
        <is>
          <t>Beverages</t>
        </is>
      </c>
      <c r="S3691" t="inlineStr"/>
      <c r="T3691" t="inlineStr">
        <is>
          <t>673658342909</t>
        </is>
      </c>
      <c r="U3691" t="n">
        <v>0</v>
      </c>
      <c r="V3691" t="n">
        <v>355</v>
      </c>
      <c r="W3691" t="n">
        <v>1</v>
      </c>
      <c r="X3691" t="n">
        <v>1</v>
      </c>
      <c r="Y3691" t="n">
        <v>3</v>
      </c>
      <c r="Z3691" t="n">
        <v>16</v>
      </c>
      <c r="AA3691" t="n">
        <v>22</v>
      </c>
      <c r="AB3691" t="n">
        <v>6</v>
      </c>
      <c r="AC3691" t="n">
        <v>10</v>
      </c>
      <c r="AD3691" t="n">
        <v>10</v>
      </c>
      <c r="AE3691" t="n">
        <v>15.96</v>
      </c>
      <c r="AF3691" t="n">
        <v>15.96</v>
      </c>
      <c r="AG3691" t="n">
        <v>47.88</v>
      </c>
      <c r="AH3691" t="n">
        <v>259.4200000000001</v>
      </c>
      <c r="AI3691" t="n">
        <v>355.1799999999999</v>
      </c>
      <c r="AJ3691" t="n">
        <v>15.96</v>
      </c>
      <c r="AK3691" t="n">
        <v>15.96</v>
      </c>
      <c r="AL3691" t="n">
        <v>16.21375</v>
      </c>
      <c r="AM3691" t="n">
        <v>16.144545454</v>
      </c>
      <c r="AN3691" t="n">
        <v>0</v>
      </c>
      <c r="AO3691" t="n">
        <v>0</v>
      </c>
      <c r="AP3691" t="inlineStr"/>
      <c r="AQ3691" t="n">
        <v>0.25</v>
      </c>
      <c r="AR3691" t="n">
        <v>0.75</v>
      </c>
    </row>
    <row r="3692">
      <c r="A3692" t="inlineStr">
        <is>
          <t>673658342923</t>
        </is>
      </c>
      <c r="B3692" t="inlineStr">
        <is>
          <t>Get Chai</t>
        </is>
      </c>
      <c r="C3692" t="inlineStr">
        <is>
          <t>Ramsey</t>
        </is>
      </c>
      <c r="D3692" t="inlineStr">
        <is>
          <t>4pk 12oz can</t>
        </is>
      </c>
      <c r="E3692" t="inlineStr">
        <is>
          <t xml:space="preserve">oHHo 10mg Red Cherry and Lime 4pk 12oz can
</t>
        </is>
      </c>
      <c r="F3692" t="n">
        <v>6</v>
      </c>
      <c r="G3692" t="n">
        <v>4</v>
      </c>
      <c r="H3692" t="n">
        <v>201</v>
      </c>
      <c r="I3692" t="n">
        <v>1</v>
      </c>
      <c r="J3692" t="n">
        <v>0</v>
      </c>
      <c r="K3692" t="n">
        <v>0</v>
      </c>
      <c r="L3692">
        <f>G3692+K3692*F3692</f>
        <v/>
      </c>
      <c r="M3692">
        <f>IF(X3692&gt;0,L3692/(X3692*7/30),"")</f>
        <v/>
      </c>
      <c r="N3692">
        <f>IF(Y3692&gt;0,L3692/(Y3692*7/90),"")</f>
        <v/>
      </c>
      <c r="O3692" t="n">
        <v>60</v>
      </c>
      <c r="P3692">
        <f>K3692*O3692</f>
        <v/>
      </c>
      <c r="Q3692" t="inlineStr">
        <is>
          <t>THC</t>
        </is>
      </c>
      <c r="R3692" t="inlineStr">
        <is>
          <t>Beverages</t>
        </is>
      </c>
      <c r="S3692" t="inlineStr"/>
      <c r="T3692" t="inlineStr">
        <is>
          <t>673658342923</t>
        </is>
      </c>
      <c r="U3692" t="n">
        <v>0</v>
      </c>
      <c r="V3692" t="n">
        <v>319</v>
      </c>
      <c r="W3692" t="n">
        <v>0</v>
      </c>
      <c r="X3692" t="n">
        <v>0</v>
      </c>
      <c r="Y3692" t="n">
        <v>1</v>
      </c>
      <c r="Z3692" t="n">
        <v>15</v>
      </c>
      <c r="AA3692" t="n">
        <v>20</v>
      </c>
      <c r="AB3692" t="n">
        <v>1</v>
      </c>
      <c r="AC3692" t="n">
        <v>10</v>
      </c>
      <c r="AD3692" t="n">
        <v>10</v>
      </c>
      <c r="AE3692" t="n">
        <v>0</v>
      </c>
      <c r="AF3692" t="n">
        <v>0</v>
      </c>
      <c r="AG3692" t="n">
        <v>18.99</v>
      </c>
      <c r="AH3692" t="n">
        <v>231.5600000000001</v>
      </c>
      <c r="AI3692" t="n">
        <v>305.4</v>
      </c>
      <c r="AJ3692" t="n">
        <v>0</v>
      </c>
      <c r="AK3692" t="n">
        <v>0</v>
      </c>
      <c r="AL3692" t="n">
        <v>15.437333333</v>
      </c>
      <c r="AM3692" t="n">
        <v>15.27</v>
      </c>
      <c r="AN3692" t="n">
        <v>0</v>
      </c>
      <c r="AO3692" t="n">
        <v>0</v>
      </c>
      <c r="AP3692" t="inlineStr"/>
      <c r="AQ3692" t="n">
        <v>0</v>
      </c>
      <c r="AR3692" t="n">
        <v>0</v>
      </c>
    </row>
    <row r="3693">
      <c r="A3693" t="inlineStr">
        <is>
          <t>673658343289</t>
        </is>
      </c>
      <c r="B3693" t="inlineStr">
        <is>
          <t>Get Chai</t>
        </is>
      </c>
      <c r="C3693" t="inlineStr">
        <is>
          <t>Stillwater</t>
        </is>
      </c>
      <c r="D3693" t="inlineStr">
        <is>
          <t>4pk 12oz can</t>
        </is>
      </c>
      <c r="E3693" t="inlineStr">
        <is>
          <t>oHHo Empire Apple and Blackberry 10mg THC 4pk 12oz can</t>
        </is>
      </c>
      <c r="F3693" t="n">
        <v>6</v>
      </c>
      <c r="G3693" t="n">
        <v>4</v>
      </c>
      <c r="H3693" t="n">
        <v>171</v>
      </c>
      <c r="I3693" t="n">
        <v>1</v>
      </c>
      <c r="J3693" t="n">
        <v>0</v>
      </c>
      <c r="K3693" t="n">
        <v>0</v>
      </c>
      <c r="L3693">
        <f>G3693+K3693*F3693</f>
        <v/>
      </c>
      <c r="M3693">
        <f>IF(X3693&gt;0,L3693/(X3693*7/30),"")</f>
        <v/>
      </c>
      <c r="N3693">
        <f>IF(Y3693&gt;0,L3693/(Y3693*7/90),"")</f>
        <v/>
      </c>
      <c r="O3693" t="n">
        <v>60</v>
      </c>
      <c r="P3693">
        <f>K3693*O3693</f>
        <v/>
      </c>
      <c r="Q3693" t="inlineStr">
        <is>
          <t>THC</t>
        </is>
      </c>
      <c r="R3693" t="inlineStr">
        <is>
          <t>Beverages</t>
        </is>
      </c>
      <c r="S3693" t="inlineStr">
        <is>
          <t>Seltzer</t>
        </is>
      </c>
      <c r="T3693" t="inlineStr">
        <is>
          <t>673658343289</t>
        </is>
      </c>
      <c r="U3693" t="n">
        <v>0</v>
      </c>
      <c r="V3693" t="n">
        <v>436</v>
      </c>
      <c r="W3693" t="n">
        <v>0</v>
      </c>
      <c r="X3693" t="n">
        <v>0</v>
      </c>
      <c r="Y3693" t="n">
        <v>0</v>
      </c>
      <c r="Z3693" t="n">
        <v>7</v>
      </c>
      <c r="AA3693" t="n">
        <v>7</v>
      </c>
      <c r="AB3693" t="n">
        <v>0</v>
      </c>
      <c r="AC3693" t="n">
        <v>10</v>
      </c>
      <c r="AD3693" t="n">
        <v>10</v>
      </c>
      <c r="AE3693" t="n">
        <v>0</v>
      </c>
      <c r="AF3693" t="n">
        <v>0</v>
      </c>
      <c r="AG3693" t="n">
        <v>0</v>
      </c>
      <c r="AH3693" t="n">
        <v>117.78</v>
      </c>
      <c r="AI3693" t="n">
        <v>117.78</v>
      </c>
      <c r="AJ3693" t="n">
        <v>0</v>
      </c>
      <c r="AK3693" t="n">
        <v>0</v>
      </c>
      <c r="AL3693" t="n">
        <v>16.825714285</v>
      </c>
      <c r="AM3693" t="n">
        <v>16.825714285</v>
      </c>
      <c r="AN3693" t="n">
        <v>0</v>
      </c>
      <c r="AO3693" t="n">
        <v>0</v>
      </c>
      <c r="AP3693" t="inlineStr"/>
      <c r="AQ3693" t="n">
        <v>0</v>
      </c>
      <c r="AR3693" t="n">
        <v>0</v>
      </c>
    </row>
    <row r="3694">
      <c r="A3694" t="inlineStr">
        <is>
          <t>685165385218</t>
        </is>
      </c>
      <c r="B3694" t="inlineStr">
        <is>
          <t>College City Beverage, Inc.</t>
        </is>
      </c>
      <c r="C3694" t="inlineStr">
        <is>
          <t>Osseo</t>
        </is>
      </c>
      <c r="D3694" t="inlineStr">
        <is>
          <t>4pk 12oz can</t>
        </is>
      </c>
      <c r="E3694" t="inlineStr">
        <is>
          <t>Lift Bridge Fruit Cup 10mg THC 4pk 12oz can</t>
        </is>
      </c>
      <c r="F3694" t="n">
        <v>6</v>
      </c>
      <c r="G3694" t="n">
        <v>4</v>
      </c>
      <c r="H3694" t="n">
        <v>22</v>
      </c>
      <c r="I3694" t="n">
        <v>2</v>
      </c>
      <c r="J3694" t="n">
        <v>0</v>
      </c>
      <c r="K3694" t="n">
        <v>0</v>
      </c>
      <c r="L3694">
        <f>G3694+K3694*F3694</f>
        <v/>
      </c>
      <c r="M3694">
        <f>IF(X3694&gt;0,L3694/(X3694*7/30),"")</f>
        <v/>
      </c>
      <c r="N3694">
        <f>IF(Y3694&gt;0,L3694/(Y3694*7/90),"")</f>
        <v/>
      </c>
      <c r="O3694" t="n">
        <v>63.5</v>
      </c>
      <c r="P3694">
        <f>K3694*O3694</f>
        <v/>
      </c>
      <c r="Q3694" t="inlineStr">
        <is>
          <t>THC</t>
        </is>
      </c>
      <c r="R3694" t="inlineStr">
        <is>
          <t>Beverages</t>
        </is>
      </c>
      <c r="S3694" t="inlineStr"/>
      <c r="T3694" t="inlineStr">
        <is>
          <t>685165385218</t>
        </is>
      </c>
      <c r="U3694" t="n">
        <v>0</v>
      </c>
      <c r="V3694" t="n">
        <v>641</v>
      </c>
      <c r="W3694" t="n">
        <v>0</v>
      </c>
      <c r="X3694" t="n">
        <v>0</v>
      </c>
      <c r="Y3694" t="n">
        <v>2</v>
      </c>
      <c r="Z3694" t="n">
        <v>15</v>
      </c>
      <c r="AA3694" t="n">
        <v>19</v>
      </c>
      <c r="AB3694" t="n">
        <v>1</v>
      </c>
      <c r="AC3694" t="n">
        <v>10.78787878906364</v>
      </c>
      <c r="AD3694" t="n">
        <v>10.5833</v>
      </c>
      <c r="AE3694" t="n">
        <v>0</v>
      </c>
      <c r="AF3694" t="n">
        <v>0</v>
      </c>
      <c r="AG3694" t="n">
        <v>29.92</v>
      </c>
      <c r="AH3694" t="n">
        <v>236.4900000000001</v>
      </c>
      <c r="AI3694" t="n">
        <v>296.33</v>
      </c>
      <c r="AJ3694" t="n">
        <v>0</v>
      </c>
      <c r="AK3694" t="n">
        <v>0</v>
      </c>
      <c r="AL3694" t="n">
        <v>15.766</v>
      </c>
      <c r="AM3694" t="n">
        <v>15.596315789</v>
      </c>
      <c r="AN3694" t="n">
        <v>0</v>
      </c>
      <c r="AO3694" t="n">
        <v>0</v>
      </c>
      <c r="AP3694" t="inlineStr">
        <is>
          <t>Capitol Beverage Sales, L.P.;College City Beverage, Inc.</t>
        </is>
      </c>
      <c r="AQ3694" t="n">
        <v>0</v>
      </c>
      <c r="AR3694" t="n">
        <v>2</v>
      </c>
    </row>
    <row r="3695">
      <c r="A3695" t="inlineStr">
        <is>
          <t>685165385218</t>
        </is>
      </c>
      <c r="B3695" t="inlineStr">
        <is>
          <t>College City Beverage, Inc.</t>
        </is>
      </c>
      <c r="C3695" t="inlineStr">
        <is>
          <t>Ramsey</t>
        </is>
      </c>
      <c r="D3695" t="inlineStr">
        <is>
          <t>4pk 12oz can</t>
        </is>
      </c>
      <c r="E3695" t="inlineStr">
        <is>
          <t>Lift Bridge Fruit Cup 10mg THC 4pk 12oz can</t>
        </is>
      </c>
      <c r="F3695" t="n">
        <v>6</v>
      </c>
      <c r="G3695" t="n">
        <v>4</v>
      </c>
      <c r="H3695" t="n">
        <v>22</v>
      </c>
      <c r="I3695" t="n">
        <v>2</v>
      </c>
      <c r="J3695" t="n">
        <v>0</v>
      </c>
      <c r="K3695" t="n">
        <v>0</v>
      </c>
      <c r="L3695">
        <f>G3695+K3695*F3695</f>
        <v/>
      </c>
      <c r="M3695">
        <f>IF(X3695&gt;0,L3695/(X3695*7/30),"")</f>
        <v/>
      </c>
      <c r="N3695">
        <f>IF(Y3695&gt;0,L3695/(Y3695*7/90),"")</f>
        <v/>
      </c>
      <c r="O3695" t="n">
        <v>72</v>
      </c>
      <c r="P3695">
        <f>K3695*O3695</f>
        <v/>
      </c>
      <c r="Q3695" t="inlineStr">
        <is>
          <t>THC</t>
        </is>
      </c>
      <c r="R3695" t="inlineStr">
        <is>
          <t>Beverages</t>
        </is>
      </c>
      <c r="S3695" t="inlineStr"/>
      <c r="T3695" t="inlineStr">
        <is>
          <t>685165385218</t>
        </is>
      </c>
      <c r="U3695" t="n">
        <v>0</v>
      </c>
      <c r="V3695" t="n">
        <v>641</v>
      </c>
      <c r="W3695" t="n">
        <v>0</v>
      </c>
      <c r="X3695" t="n">
        <v>0</v>
      </c>
      <c r="Y3695" t="n">
        <v>0</v>
      </c>
      <c r="Z3695" t="n">
        <v>2</v>
      </c>
      <c r="AA3695" t="n">
        <v>3</v>
      </c>
      <c r="AB3695" t="n">
        <v>1</v>
      </c>
      <c r="AC3695" t="n">
        <v>10.78787878906364</v>
      </c>
      <c r="AD3695" t="n">
        <v>12</v>
      </c>
      <c r="AE3695" t="n">
        <v>0</v>
      </c>
      <c r="AF3695" t="n">
        <v>0</v>
      </c>
      <c r="AG3695" t="n">
        <v>0</v>
      </c>
      <c r="AH3695" t="n">
        <v>29.92</v>
      </c>
      <c r="AI3695" t="n">
        <v>45.91</v>
      </c>
      <c r="AJ3695" t="n">
        <v>0</v>
      </c>
      <c r="AK3695" t="n">
        <v>0</v>
      </c>
      <c r="AL3695" t="n">
        <v>14.96</v>
      </c>
      <c r="AM3695" t="n">
        <v>15.303333333</v>
      </c>
      <c r="AN3695" t="n">
        <v>0</v>
      </c>
      <c r="AO3695" t="n">
        <v>0</v>
      </c>
      <c r="AP3695" t="inlineStr">
        <is>
          <t>Capitol Beverage Sales, L.P.;College City Beverage, Inc.</t>
        </is>
      </c>
      <c r="AQ3695" t="n">
        <v>0</v>
      </c>
      <c r="AR3695" t="n">
        <v>0</v>
      </c>
    </row>
    <row r="3696">
      <c r="A3696" t="inlineStr">
        <is>
          <t>685165387076</t>
        </is>
      </c>
      <c r="B3696" t="inlineStr">
        <is>
          <t>Capitol Beverage Sales, L.P.</t>
        </is>
      </c>
      <c r="C3696" t="inlineStr">
        <is>
          <t>Minneapolis</t>
        </is>
      </c>
      <c r="D3696" t="inlineStr">
        <is>
          <t>4pk 12oz can</t>
        </is>
      </c>
      <c r="E3696" t="inlineStr">
        <is>
          <t>Lift Bridge Believer Float 10mg THC 4pk 12oz can</t>
        </is>
      </c>
      <c r="F3696" t="n">
        <v>6</v>
      </c>
      <c r="G3696" t="n">
        <v>4</v>
      </c>
      <c r="H3696" t="n">
        <v>42</v>
      </c>
      <c r="I3696" t="n">
        <v>2</v>
      </c>
      <c r="J3696" t="n">
        <v>0</v>
      </c>
      <c r="K3696" t="n">
        <v>0</v>
      </c>
      <c r="L3696">
        <f>G3696+K3696*F3696</f>
        <v/>
      </c>
      <c r="M3696">
        <f>IF(X3696&gt;0,L3696/(X3696*7/30),"")</f>
        <v/>
      </c>
      <c r="N3696">
        <f>IF(Y3696&gt;0,L3696/(Y3696*7/90),"")</f>
        <v/>
      </c>
      <c r="O3696" t="n">
        <v>63</v>
      </c>
      <c r="P3696">
        <f>K3696*O3696</f>
        <v/>
      </c>
      <c r="Q3696" t="inlineStr">
        <is>
          <t>THC</t>
        </is>
      </c>
      <c r="R3696" t="inlineStr">
        <is>
          <t>Beverages</t>
        </is>
      </c>
      <c r="S3696" t="inlineStr"/>
      <c r="T3696" t="inlineStr">
        <is>
          <t>685165387076</t>
        </is>
      </c>
      <c r="U3696" t="n">
        <v>0</v>
      </c>
      <c r="V3696" t="n">
        <v>347</v>
      </c>
      <c r="W3696" t="n">
        <v>0</v>
      </c>
      <c r="X3696" t="n">
        <v>0</v>
      </c>
      <c r="Y3696" t="n">
        <v>0</v>
      </c>
      <c r="Z3696" t="n">
        <v>8</v>
      </c>
      <c r="AA3696" t="n">
        <v>8</v>
      </c>
      <c r="AB3696" t="n">
        <v>0</v>
      </c>
      <c r="AC3696" t="n">
        <v>10.05555555401667</v>
      </c>
      <c r="AD3696" t="n">
        <v>10.5</v>
      </c>
      <c r="AE3696" t="n">
        <v>0</v>
      </c>
      <c r="AF3696" t="n">
        <v>0</v>
      </c>
      <c r="AG3696" t="n">
        <v>0</v>
      </c>
      <c r="AH3696" t="n">
        <v>103.8</v>
      </c>
      <c r="AI3696" t="n">
        <v>103.8</v>
      </c>
      <c r="AJ3696" t="n">
        <v>0</v>
      </c>
      <c r="AK3696" t="n">
        <v>0</v>
      </c>
      <c r="AL3696" t="n">
        <v>12.966</v>
      </c>
      <c r="AM3696" t="n">
        <v>12.966</v>
      </c>
      <c r="AN3696" t="n">
        <v>0</v>
      </c>
      <c r="AO3696" t="n">
        <v>3</v>
      </c>
      <c r="AP3696" t="inlineStr">
        <is>
          <t>College City Beverage, Inc.</t>
        </is>
      </c>
      <c r="AQ3696" t="n">
        <v>0</v>
      </c>
      <c r="AR3696" t="n">
        <v>0</v>
      </c>
    </row>
    <row r="3697">
      <c r="A3697" t="inlineStr">
        <is>
          <t>685457580581</t>
        </is>
      </c>
      <c r="B3697" t="inlineStr">
        <is>
          <t>Discontinued</t>
        </is>
      </c>
      <c r="C3697" t="inlineStr">
        <is>
          <t>Chanhassen</t>
        </is>
      </c>
      <c r="D3697" t="inlineStr">
        <is>
          <t>4pk 12oz can</t>
        </is>
      </c>
      <c r="E3697" t="inlineStr">
        <is>
          <t>Cannachill Citrus 4pk 12oz can</t>
        </is>
      </c>
      <c r="F3697" t="n">
        <v>6</v>
      </c>
      <c r="G3697" t="n">
        <v>4</v>
      </c>
      <c r="H3697" t="n">
        <v>37</v>
      </c>
      <c r="I3697" t="n">
        <v>0</v>
      </c>
      <c r="J3697" t="n">
        <v>0</v>
      </c>
      <c r="K3697" t="n">
        <v>0</v>
      </c>
      <c r="L3697">
        <f>G3697+K3697*F3697</f>
        <v/>
      </c>
      <c r="M3697">
        <f>IF(X3697&gt;0,L3697/(X3697*7/30),"")</f>
        <v/>
      </c>
      <c r="N3697">
        <f>IF(Y3697&gt;0,L3697/(Y3697*7/90),"")</f>
        <v/>
      </c>
      <c r="O3697" t="n">
        <v>84</v>
      </c>
      <c r="P3697">
        <f>K3697*O3697</f>
        <v/>
      </c>
      <c r="Q3697" t="inlineStr">
        <is>
          <t>THC</t>
        </is>
      </c>
      <c r="R3697" t="inlineStr">
        <is>
          <t>Beverages</t>
        </is>
      </c>
      <c r="S3697" t="inlineStr"/>
      <c r="T3697" t="inlineStr">
        <is>
          <t>CCCIT81723</t>
        </is>
      </c>
      <c r="U3697" t="n">
        <v>0</v>
      </c>
      <c r="V3697" t="n">
        <v>42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14</v>
      </c>
      <c r="AD3697" t="n">
        <v>14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inlineStr">
        <is>
          <t>Emerald Elements</t>
        </is>
      </c>
      <c r="AQ3697" t="n">
        <v>0</v>
      </c>
      <c r="AR3697" t="n">
        <v>0</v>
      </c>
    </row>
    <row r="3698">
      <c r="A3698" t="inlineStr">
        <is>
          <t>685457580581</t>
        </is>
      </c>
      <c r="B3698" t="inlineStr">
        <is>
          <t>Discontinued</t>
        </is>
      </c>
      <c r="C3698" t="inlineStr">
        <is>
          <t>Minneapolis</t>
        </is>
      </c>
      <c r="D3698" t="inlineStr">
        <is>
          <t>4pk 12oz can</t>
        </is>
      </c>
      <c r="E3698" t="inlineStr">
        <is>
          <t>Cannachill Citrus 4pk 12oz can</t>
        </is>
      </c>
      <c r="F3698" t="n">
        <v>6</v>
      </c>
      <c r="G3698" t="n">
        <v>4</v>
      </c>
      <c r="H3698" t="n">
        <v>37</v>
      </c>
      <c r="I3698" t="n">
        <v>0</v>
      </c>
      <c r="J3698" t="n">
        <v>0</v>
      </c>
      <c r="K3698" t="n">
        <v>0</v>
      </c>
      <c r="L3698">
        <f>G3698+K3698*F3698</f>
        <v/>
      </c>
      <c r="M3698">
        <f>IF(X3698&gt;0,L3698/(X3698*7/30),"")</f>
        <v/>
      </c>
      <c r="N3698">
        <f>IF(Y3698&gt;0,L3698/(Y3698*7/90),"")</f>
        <v/>
      </c>
      <c r="O3698" t="n">
        <v>84</v>
      </c>
      <c r="P3698">
        <f>K3698*O3698</f>
        <v/>
      </c>
      <c r="Q3698" t="inlineStr">
        <is>
          <t>THC</t>
        </is>
      </c>
      <c r="R3698" t="inlineStr">
        <is>
          <t>Beverages</t>
        </is>
      </c>
      <c r="S3698" t="inlineStr"/>
      <c r="T3698" t="inlineStr">
        <is>
          <t>CCCIT81723</t>
        </is>
      </c>
      <c r="U3698" t="n">
        <v>0</v>
      </c>
      <c r="V3698" t="n">
        <v>42</v>
      </c>
      <c r="W3698" t="n">
        <v>0</v>
      </c>
      <c r="X3698" t="n">
        <v>0</v>
      </c>
      <c r="Y3698" t="n">
        <v>1</v>
      </c>
      <c r="Z3698" t="n">
        <v>2</v>
      </c>
      <c r="AA3698" t="n">
        <v>2</v>
      </c>
      <c r="AB3698" t="n">
        <v>0</v>
      </c>
      <c r="AC3698" t="n">
        <v>14</v>
      </c>
      <c r="AD3698" t="n">
        <v>14</v>
      </c>
      <c r="AE3698" t="n">
        <v>0</v>
      </c>
      <c r="AF3698" t="n">
        <v>0</v>
      </c>
      <c r="AG3698" t="n">
        <v>7.86</v>
      </c>
      <c r="AH3698" t="n">
        <v>15.72</v>
      </c>
      <c r="AI3698" t="n">
        <v>15.72</v>
      </c>
      <c r="AJ3698" t="n">
        <v>0</v>
      </c>
      <c r="AK3698" t="n">
        <v>0</v>
      </c>
      <c r="AL3698" t="n">
        <v>7.86</v>
      </c>
      <c r="AM3698" t="n">
        <v>7.86</v>
      </c>
      <c r="AN3698" t="n">
        <v>0</v>
      </c>
      <c r="AO3698" t="n">
        <v>0</v>
      </c>
      <c r="AP3698" t="inlineStr">
        <is>
          <t>Emerald Elements</t>
        </is>
      </c>
      <c r="AQ3698" t="n">
        <v>0</v>
      </c>
      <c r="AR3698" t="n">
        <v>0.25</v>
      </c>
    </row>
    <row r="3699">
      <c r="A3699" t="inlineStr">
        <is>
          <t>784196719242</t>
        </is>
      </c>
      <c r="B3699" t="inlineStr">
        <is>
          <t>Credo Brands LLC</t>
        </is>
      </c>
      <c r="C3699" t="inlineStr">
        <is>
          <t>Ramsey</t>
        </is>
      </c>
      <c r="D3699" t="inlineStr">
        <is>
          <t>4pk 12oz can</t>
        </is>
      </c>
      <c r="E3699" t="inlineStr">
        <is>
          <t>Voltage Cherry Limeade 10mg THC 4pk 12oz can</t>
        </is>
      </c>
      <c r="F3699" t="n">
        <v>6</v>
      </c>
      <c r="G3699" t="n">
        <v>4</v>
      </c>
      <c r="H3699" t="n">
        <v>261</v>
      </c>
      <c r="I3699" t="n">
        <v>0</v>
      </c>
      <c r="J3699" t="n">
        <v>0</v>
      </c>
      <c r="K3699" t="n">
        <v>0</v>
      </c>
      <c r="L3699">
        <f>G3699+K3699*F3699</f>
        <v/>
      </c>
      <c r="M3699">
        <f>IF(X3699&gt;0,L3699/(X3699*7/30),"")</f>
        <v/>
      </c>
      <c r="N3699">
        <f>IF(Y3699&gt;0,L3699/(Y3699*7/90),"")</f>
        <v/>
      </c>
      <c r="O3699" t="n">
        <v>36</v>
      </c>
      <c r="P3699">
        <f>K3699*O3699</f>
        <v/>
      </c>
      <c r="Q3699" t="inlineStr">
        <is>
          <t>THC</t>
        </is>
      </c>
      <c r="R3699" t="inlineStr">
        <is>
          <t>Beverages</t>
        </is>
      </c>
      <c r="S3699" t="inlineStr"/>
      <c r="T3699" t="inlineStr">
        <is>
          <t>784196719242</t>
        </is>
      </c>
      <c r="U3699" t="n">
        <v>0</v>
      </c>
      <c r="V3699" t="n">
        <v>51</v>
      </c>
      <c r="W3699" t="n">
        <v>0</v>
      </c>
      <c r="X3699" t="n">
        <v>0</v>
      </c>
      <c r="Y3699" t="n">
        <v>1</v>
      </c>
      <c r="Z3699" t="n">
        <v>2</v>
      </c>
      <c r="AA3699" t="n">
        <v>2</v>
      </c>
      <c r="AB3699" t="n">
        <v>0</v>
      </c>
      <c r="AC3699" t="n">
        <v>6</v>
      </c>
      <c r="AD3699" t="n">
        <v>0</v>
      </c>
      <c r="AE3699" t="n">
        <v>0</v>
      </c>
      <c r="AF3699" t="n">
        <v>0</v>
      </c>
      <c r="AG3699" t="n">
        <v>13.96</v>
      </c>
      <c r="AH3699" t="n">
        <v>27.92</v>
      </c>
      <c r="AI3699" t="n">
        <v>27.92</v>
      </c>
      <c r="AJ3699" t="n">
        <v>0</v>
      </c>
      <c r="AK3699" t="n">
        <v>0</v>
      </c>
      <c r="AL3699" t="n">
        <v>13.96</v>
      </c>
      <c r="AM3699" t="n">
        <v>13.96</v>
      </c>
      <c r="AN3699" t="n">
        <v>0</v>
      </c>
      <c r="AO3699" t="n">
        <v>0</v>
      </c>
      <c r="AP3699" t="inlineStr">
        <is>
          <t>Credo Brands LLC</t>
        </is>
      </c>
      <c r="AQ3699" t="n">
        <v>0</v>
      </c>
      <c r="AR3699" t="n">
        <v>0</v>
      </c>
    </row>
    <row r="3700">
      <c r="A3700" t="inlineStr">
        <is>
          <t>810012695978</t>
        </is>
      </c>
      <c r="B3700" t="inlineStr">
        <is>
          <t>Small Lot MN</t>
        </is>
      </c>
      <c r="C3700" t="inlineStr">
        <is>
          <t>Stillwater</t>
        </is>
      </c>
      <c r="D3700" t="inlineStr">
        <is>
          <t>10pk</t>
        </is>
      </c>
      <c r="E3700" t="inlineStr">
        <is>
          <t>Foundry Nation MN 50mg THC Gummies 10pk</t>
        </is>
      </c>
      <c r="F3700" t="n">
        <v>6</v>
      </c>
      <c r="G3700" t="n">
        <v>4</v>
      </c>
      <c r="H3700" t="n">
        <v>6</v>
      </c>
      <c r="I3700" t="n">
        <v>0</v>
      </c>
      <c r="J3700" t="n">
        <v>0</v>
      </c>
      <c r="K3700" t="n">
        <v>0</v>
      </c>
      <c r="L3700">
        <f>G3700+K3700*F3700</f>
        <v/>
      </c>
      <c r="M3700">
        <f>IF(X3700&gt;0,L3700/(X3700*7/30),"")</f>
        <v/>
      </c>
      <c r="N3700">
        <f>IF(Y3700&gt;0,L3700/(Y3700*7/90),"")</f>
        <v/>
      </c>
      <c r="O3700" t="n">
        <v>24</v>
      </c>
      <c r="P3700">
        <f>K3700*O3700</f>
        <v/>
      </c>
      <c r="Q3700" t="inlineStr">
        <is>
          <t>THC</t>
        </is>
      </c>
      <c r="R3700" t="inlineStr">
        <is>
          <t>Edibles</t>
        </is>
      </c>
      <c r="S3700" t="inlineStr"/>
      <c r="T3700" t="inlineStr">
        <is>
          <t>MNGODFMGA50</t>
        </is>
      </c>
      <c r="U3700" t="n">
        <v>0</v>
      </c>
      <c r="V3700" t="n">
        <v>49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4</v>
      </c>
      <c r="AD3700" t="n">
        <v>4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inlineStr">
        <is>
          <t>Bellboy Corporation</t>
        </is>
      </c>
      <c r="AQ3700" t="n">
        <v>0</v>
      </c>
      <c r="AR3700" t="n">
        <v>0</v>
      </c>
    </row>
    <row r="3701">
      <c r="A3701" t="inlineStr">
        <is>
          <t>810012696463</t>
        </is>
      </c>
      <c r="B3701" t="inlineStr">
        <is>
          <t>Small Lot MN</t>
        </is>
      </c>
      <c r="C3701" t="inlineStr">
        <is>
          <t>Roseville</t>
        </is>
      </c>
      <c r="D3701" t="inlineStr">
        <is>
          <t>10pk</t>
        </is>
      </c>
      <c r="E3701" t="inlineStr">
        <is>
          <t>Fu Man Chews 5mg THC Gummies 10 Pack</t>
        </is>
      </c>
      <c r="F3701" t="n">
        <v>6</v>
      </c>
      <c r="G3701" t="n">
        <v>4</v>
      </c>
      <c r="H3701" t="n">
        <v>16</v>
      </c>
      <c r="I3701" t="n">
        <v>0</v>
      </c>
      <c r="J3701" t="n">
        <v>0</v>
      </c>
      <c r="K3701" t="n">
        <v>0</v>
      </c>
      <c r="L3701">
        <f>G3701+K3701*F3701</f>
        <v/>
      </c>
      <c r="M3701">
        <f>IF(X3701&gt;0,L3701/(X3701*7/30),"")</f>
        <v/>
      </c>
      <c r="N3701">
        <f>IF(Y3701&gt;0,L3701/(Y3701*7/90),"")</f>
        <v/>
      </c>
      <c r="O3701" t="n">
        <v>24</v>
      </c>
      <c r="P3701">
        <f>K3701*O3701</f>
        <v/>
      </c>
      <c r="Q3701" t="inlineStr">
        <is>
          <t>THC</t>
        </is>
      </c>
      <c r="R3701" t="inlineStr">
        <is>
          <t>Edibles</t>
        </is>
      </c>
      <c r="S3701" t="inlineStr"/>
      <c r="T3701" t="inlineStr">
        <is>
          <t>MNGODFMCMGA50</t>
        </is>
      </c>
      <c r="U3701" t="n">
        <v>0</v>
      </c>
      <c r="V3701" t="n">
        <v>23</v>
      </c>
      <c r="W3701" t="n">
        <v>0</v>
      </c>
      <c r="X3701" t="n">
        <v>0</v>
      </c>
      <c r="Y3701" t="n">
        <v>0</v>
      </c>
      <c r="Z3701" t="n">
        <v>2</v>
      </c>
      <c r="AA3701" t="n">
        <v>2</v>
      </c>
      <c r="AB3701" t="n">
        <v>0</v>
      </c>
      <c r="AC3701" t="n">
        <v>4</v>
      </c>
      <c r="AD3701" t="n">
        <v>4</v>
      </c>
      <c r="AE3701" t="n">
        <v>0</v>
      </c>
      <c r="AF3701" t="n">
        <v>0</v>
      </c>
      <c r="AG3701" t="n">
        <v>0</v>
      </c>
      <c r="AH3701" t="n">
        <v>13.85</v>
      </c>
      <c r="AI3701" t="n">
        <v>13.85</v>
      </c>
      <c r="AJ3701" t="n">
        <v>0</v>
      </c>
      <c r="AK3701" t="n">
        <v>0</v>
      </c>
      <c r="AL3701" t="n">
        <v>6.925</v>
      </c>
      <c r="AM3701" t="n">
        <v>6.925</v>
      </c>
      <c r="AN3701" t="n">
        <v>0</v>
      </c>
      <c r="AO3701" t="n">
        <v>2</v>
      </c>
      <c r="AP3701" t="inlineStr"/>
      <c r="AQ3701" t="n">
        <v>0</v>
      </c>
      <c r="AR3701" t="n">
        <v>0</v>
      </c>
    </row>
    <row r="3702">
      <c r="A3702" t="inlineStr">
        <is>
          <t>810012696890</t>
        </is>
      </c>
      <c r="B3702" t="inlineStr">
        <is>
          <t>Bellboy Corporation</t>
        </is>
      </c>
      <c r="C3702" t="inlineStr">
        <is>
          <t>Minneapolis</t>
        </is>
      </c>
      <c r="D3702" t="inlineStr">
        <is>
          <t>4pk 12oz can</t>
        </is>
      </c>
      <c r="E3702" t="inlineStr">
        <is>
          <t>BLNCD Blood Orange Cardamom 5mg THC 4pk 12oz can</t>
        </is>
      </c>
      <c r="F3702" t="n">
        <v>6</v>
      </c>
      <c r="G3702" t="n">
        <v>4</v>
      </c>
      <c r="H3702" t="n">
        <v>201</v>
      </c>
      <c r="I3702" t="n">
        <v>0</v>
      </c>
      <c r="J3702" t="n">
        <v>0</v>
      </c>
      <c r="K3702" t="n">
        <v>0</v>
      </c>
      <c r="L3702">
        <f>G3702+K3702*F3702</f>
        <v/>
      </c>
      <c r="M3702">
        <f>IF(X3702&gt;0,L3702/(X3702*7/30),"")</f>
        <v/>
      </c>
      <c r="N3702">
        <f>IF(Y3702&gt;0,L3702/(Y3702*7/90),"")</f>
        <v/>
      </c>
      <c r="O3702" t="n">
        <v>58.02</v>
      </c>
      <c r="P3702">
        <f>K3702*O3702</f>
        <v/>
      </c>
      <c r="Q3702" t="inlineStr">
        <is>
          <t>THC</t>
        </is>
      </c>
      <c r="R3702" t="inlineStr">
        <is>
          <t>Beverages</t>
        </is>
      </c>
      <c r="S3702" t="inlineStr"/>
      <c r="T3702" t="inlineStr">
        <is>
          <t>9918052</t>
        </is>
      </c>
      <c r="U3702" t="n">
        <v>0</v>
      </c>
      <c r="V3702" t="n">
        <v>92</v>
      </c>
      <c r="W3702" t="n">
        <v>0</v>
      </c>
      <c r="X3702" t="n">
        <v>1</v>
      </c>
      <c r="Y3702" t="n">
        <v>2</v>
      </c>
      <c r="Z3702" t="n">
        <v>4</v>
      </c>
      <c r="AA3702" t="n">
        <v>4</v>
      </c>
      <c r="AB3702" t="n">
        <v>0</v>
      </c>
      <c r="AC3702" t="n">
        <v>9.66999999990149</v>
      </c>
      <c r="AD3702" t="n">
        <v>9.67</v>
      </c>
      <c r="AE3702" t="n">
        <v>0</v>
      </c>
      <c r="AF3702" t="n">
        <v>0</v>
      </c>
      <c r="AG3702" t="n">
        <v>15.96</v>
      </c>
      <c r="AH3702" t="n">
        <v>15.96</v>
      </c>
      <c r="AI3702" t="n">
        <v>15.96</v>
      </c>
      <c r="AJ3702" t="n">
        <v>0</v>
      </c>
      <c r="AK3702" t="n">
        <v>0</v>
      </c>
      <c r="AL3702" t="n">
        <v>1.596</v>
      </c>
      <c r="AM3702" t="n">
        <v>1.596</v>
      </c>
      <c r="AN3702" t="n">
        <v>0</v>
      </c>
      <c r="AO3702" t="n">
        <v>0</v>
      </c>
      <c r="AP3702" t="inlineStr"/>
      <c r="AQ3702" t="n">
        <v>0</v>
      </c>
      <c r="AR3702" t="n">
        <v>0</v>
      </c>
    </row>
    <row r="3703">
      <c r="A3703" t="inlineStr">
        <is>
          <t>810012698061</t>
        </is>
      </c>
      <c r="B3703" t="inlineStr">
        <is>
          <t>Bellboy Corporation</t>
        </is>
      </c>
      <c r="C3703" t="inlineStr">
        <is>
          <t>Osseo</t>
        </is>
      </c>
      <c r="D3703" t="inlineStr">
        <is>
          <t>4pk 12oz can</t>
        </is>
      </c>
      <c r="E3703" t="inlineStr">
        <is>
          <t>BLNCD Adaptogen Elixir Brain Boost 5mg THC 4pk 12oz can</t>
        </is>
      </c>
      <c r="F3703" t="n">
        <v>6</v>
      </c>
      <c r="G3703" t="n">
        <v>4</v>
      </c>
      <c r="H3703" t="n">
        <v>78</v>
      </c>
      <c r="I3703" t="n">
        <v>2</v>
      </c>
      <c r="J3703" t="n">
        <v>0</v>
      </c>
      <c r="K3703" t="n">
        <v>0</v>
      </c>
      <c r="L3703">
        <f>G3703+K3703*F3703</f>
        <v/>
      </c>
      <c r="M3703">
        <f>IF(X3703&gt;0,L3703/(X3703*7/30),"")</f>
        <v/>
      </c>
      <c r="N3703">
        <f>IF(Y3703&gt;0,L3703/(Y3703*7/90),"")</f>
        <v/>
      </c>
      <c r="O3703" t="n">
        <v>70.59999999999999</v>
      </c>
      <c r="P3703">
        <f>K3703*O3703</f>
        <v/>
      </c>
      <c r="Q3703" t="inlineStr">
        <is>
          <t>THC</t>
        </is>
      </c>
      <c r="R3703" t="inlineStr">
        <is>
          <t>Beverages</t>
        </is>
      </c>
      <c r="S3703" t="inlineStr"/>
      <c r="T3703" t="inlineStr">
        <is>
          <t>9918062</t>
        </is>
      </c>
      <c r="U3703" t="n">
        <v>0</v>
      </c>
      <c r="V3703" t="n">
        <v>405</v>
      </c>
      <c r="W3703" t="n">
        <v>0</v>
      </c>
      <c r="X3703" t="n">
        <v>0</v>
      </c>
      <c r="Y3703" t="n">
        <v>2</v>
      </c>
      <c r="Z3703" t="n">
        <v>5</v>
      </c>
      <c r="AA3703" t="n">
        <v>5</v>
      </c>
      <c r="AB3703" t="n">
        <v>0</v>
      </c>
      <c r="AC3703" t="n">
        <v>11.7667</v>
      </c>
      <c r="AD3703" t="n">
        <v>11.7667</v>
      </c>
      <c r="AE3703" t="n">
        <v>0</v>
      </c>
      <c r="AF3703" t="n">
        <v>0</v>
      </c>
      <c r="AG3703" t="n">
        <v>31.92</v>
      </c>
      <c r="AH3703" t="n">
        <v>79.80000000000001</v>
      </c>
      <c r="AI3703" t="n">
        <v>79.80000000000001</v>
      </c>
      <c r="AJ3703" t="n">
        <v>0</v>
      </c>
      <c r="AK3703" t="n">
        <v>0</v>
      </c>
      <c r="AL3703" t="n">
        <v>15.96</v>
      </c>
      <c r="AM3703" t="n">
        <v>15.96</v>
      </c>
      <c r="AN3703" t="n">
        <v>0</v>
      </c>
      <c r="AO3703" t="n">
        <v>0</v>
      </c>
      <c r="AP3703" t="inlineStr"/>
      <c r="AQ3703" t="n">
        <v>0</v>
      </c>
      <c r="AR3703" t="n">
        <v>1</v>
      </c>
    </row>
    <row r="3704">
      <c r="A3704" t="inlineStr">
        <is>
          <t>810012698061</t>
        </is>
      </c>
      <c r="B3704" t="inlineStr">
        <is>
          <t>Bellboy Corporation</t>
        </is>
      </c>
      <c r="C3704" t="inlineStr">
        <is>
          <t>Roseville</t>
        </is>
      </c>
      <c r="D3704" t="inlineStr">
        <is>
          <t>4pk 12oz can</t>
        </is>
      </c>
      <c r="E3704" t="inlineStr">
        <is>
          <t>BLNCD Adaptogen Elixir Brain Boost 5mg THC 4pk 12oz can</t>
        </is>
      </c>
      <c r="F3704" t="n">
        <v>6</v>
      </c>
      <c r="G3704" t="n">
        <v>4</v>
      </c>
      <c r="H3704" t="n">
        <v>78</v>
      </c>
      <c r="I3704" t="n">
        <v>3</v>
      </c>
      <c r="J3704" t="n">
        <v>0</v>
      </c>
      <c r="K3704" t="n">
        <v>0</v>
      </c>
      <c r="L3704">
        <f>G3704+K3704*F3704</f>
        <v/>
      </c>
      <c r="M3704">
        <f>IF(X3704&gt;0,L3704/(X3704*7/30),"")</f>
        <v/>
      </c>
      <c r="N3704">
        <f>IF(Y3704&gt;0,L3704/(Y3704*7/90),"")</f>
        <v/>
      </c>
      <c r="O3704" t="n">
        <v>70.59999999999999</v>
      </c>
      <c r="P3704">
        <f>K3704*O3704</f>
        <v/>
      </c>
      <c r="Q3704" t="inlineStr">
        <is>
          <t>THC</t>
        </is>
      </c>
      <c r="R3704" t="inlineStr">
        <is>
          <t>Beverages</t>
        </is>
      </c>
      <c r="S3704" t="inlineStr"/>
      <c r="T3704" t="inlineStr">
        <is>
          <t>9918062</t>
        </is>
      </c>
      <c r="U3704" t="n">
        <v>0</v>
      </c>
      <c r="V3704" t="n">
        <v>405</v>
      </c>
      <c r="W3704" t="n">
        <v>1</v>
      </c>
      <c r="X3704" t="n">
        <v>1</v>
      </c>
      <c r="Y3704" t="n">
        <v>7</v>
      </c>
      <c r="Z3704" t="n">
        <v>32</v>
      </c>
      <c r="AA3704" t="n">
        <v>37</v>
      </c>
      <c r="AB3704" t="n">
        <v>1</v>
      </c>
      <c r="AC3704" t="n">
        <v>11.7667</v>
      </c>
      <c r="AD3704" t="n">
        <v>11.7667</v>
      </c>
      <c r="AE3704" t="n">
        <v>15.96</v>
      </c>
      <c r="AF3704" t="n">
        <v>15.96</v>
      </c>
      <c r="AG3704" t="n">
        <v>111.81</v>
      </c>
      <c r="AH3704" t="n">
        <v>516.9299999999999</v>
      </c>
      <c r="AI3704" t="n">
        <v>599.76</v>
      </c>
      <c r="AJ3704" t="n">
        <v>15.96</v>
      </c>
      <c r="AK3704" t="n">
        <v>15.96</v>
      </c>
      <c r="AL3704" t="n">
        <v>15.643548387</v>
      </c>
      <c r="AM3704" t="n">
        <v>15.771666666</v>
      </c>
      <c r="AN3704" t="n">
        <v>0</v>
      </c>
      <c r="AO3704" t="n">
        <v>0</v>
      </c>
      <c r="AP3704" t="inlineStr"/>
      <c r="AQ3704" t="n">
        <v>0.5</v>
      </c>
      <c r="AR3704" t="n">
        <v>2.3333</v>
      </c>
    </row>
    <row r="3705">
      <c r="A3705" t="inlineStr">
        <is>
          <t>810012698078</t>
        </is>
      </c>
      <c r="B3705" t="inlineStr">
        <is>
          <t>Bellboy Corporation</t>
        </is>
      </c>
      <c r="C3705" t="inlineStr">
        <is>
          <t>Osseo</t>
        </is>
      </c>
      <c r="D3705" t="inlineStr">
        <is>
          <t>4pk 12oz can</t>
        </is>
      </c>
      <c r="E3705" t="inlineStr">
        <is>
          <t>BLNCD Adaptogen Elixir Zen Blend 5mg THC 4pk 12oz can</t>
        </is>
      </c>
      <c r="F3705" t="n">
        <v>6</v>
      </c>
      <c r="G3705" t="n">
        <v>4</v>
      </c>
      <c r="H3705" t="n">
        <v>101</v>
      </c>
      <c r="I3705" t="n">
        <v>2</v>
      </c>
      <c r="J3705" t="n">
        <v>0</v>
      </c>
      <c r="K3705" t="n">
        <v>0</v>
      </c>
      <c r="L3705">
        <f>G3705+K3705*F3705</f>
        <v/>
      </c>
      <c r="M3705">
        <f>IF(X3705&gt;0,L3705/(X3705*7/30),"")</f>
        <v/>
      </c>
      <c r="N3705">
        <f>IF(Y3705&gt;0,L3705/(Y3705*7/90),"")</f>
        <v/>
      </c>
      <c r="O3705" t="n">
        <v>70.59999999999999</v>
      </c>
      <c r="P3705">
        <f>K3705*O3705</f>
        <v/>
      </c>
      <c r="Q3705" t="inlineStr">
        <is>
          <t>THC</t>
        </is>
      </c>
      <c r="R3705" t="inlineStr">
        <is>
          <t>Beverages</t>
        </is>
      </c>
      <c r="S3705" t="inlineStr"/>
      <c r="T3705" t="inlineStr">
        <is>
          <t>9918072</t>
        </is>
      </c>
      <c r="U3705" t="n">
        <v>0</v>
      </c>
      <c r="V3705" t="n">
        <v>463</v>
      </c>
      <c r="W3705" t="n">
        <v>1</v>
      </c>
      <c r="X3705" t="n">
        <v>1</v>
      </c>
      <c r="Y3705" t="n">
        <v>1</v>
      </c>
      <c r="Z3705" t="n">
        <v>7</v>
      </c>
      <c r="AA3705" t="n">
        <v>10</v>
      </c>
      <c r="AB3705" t="n">
        <v>1</v>
      </c>
      <c r="AC3705" t="n">
        <v>11.7667</v>
      </c>
      <c r="AD3705" t="n">
        <v>11.7667</v>
      </c>
      <c r="AE3705" t="n">
        <v>15.96</v>
      </c>
      <c r="AF3705" t="n">
        <v>15.96</v>
      </c>
      <c r="AG3705" t="n">
        <v>15.96</v>
      </c>
      <c r="AH3705" t="n">
        <v>111.72</v>
      </c>
      <c r="AI3705" t="n">
        <v>159.6000000000001</v>
      </c>
      <c r="AJ3705" t="n">
        <v>15.96</v>
      </c>
      <c r="AK3705" t="n">
        <v>15.96</v>
      </c>
      <c r="AL3705" t="n">
        <v>15.96</v>
      </c>
      <c r="AM3705" t="n">
        <v>15.96</v>
      </c>
      <c r="AN3705" t="n">
        <v>0</v>
      </c>
      <c r="AO3705" t="n">
        <v>1</v>
      </c>
      <c r="AP3705" t="inlineStr"/>
      <c r="AQ3705" t="n">
        <v>1</v>
      </c>
      <c r="AR3705" t="n">
        <v>0.5</v>
      </c>
    </row>
    <row r="3706">
      <c r="A3706" t="inlineStr">
        <is>
          <t>810012698474</t>
        </is>
      </c>
      <c r="B3706" t="inlineStr">
        <is>
          <t>Small Lot MN</t>
        </is>
      </c>
      <c r="C3706" t="inlineStr">
        <is>
          <t>Chanhassen</t>
        </is>
      </c>
      <c r="D3706" t="inlineStr">
        <is>
          <t>4pk 12oz can</t>
        </is>
      </c>
      <c r="E3706" t="inlineStr">
        <is>
          <t>BLNCD Watermelon Margarita 10mg THC 4pk 12oz can</t>
        </is>
      </c>
      <c r="F3706" t="n">
        <v>6</v>
      </c>
      <c r="G3706" t="n">
        <v>4</v>
      </c>
      <c r="H3706" t="n">
        <v>70</v>
      </c>
      <c r="I3706" t="n">
        <v>2</v>
      </c>
      <c r="J3706" t="n">
        <v>0</v>
      </c>
      <c r="K3706" t="n">
        <v>0</v>
      </c>
      <c r="L3706">
        <f>G3706+K3706*F3706</f>
        <v/>
      </c>
      <c r="M3706">
        <f>IF(X3706&gt;0,L3706/(X3706*7/30),"")</f>
        <v/>
      </c>
      <c r="N3706">
        <f>IF(Y3706&gt;0,L3706/(Y3706*7/90),"")</f>
        <v/>
      </c>
      <c r="O3706" t="n">
        <v>83.52</v>
      </c>
      <c r="P3706">
        <f>K3706*O3706</f>
        <v/>
      </c>
      <c r="Q3706" t="inlineStr">
        <is>
          <t>THC</t>
        </is>
      </c>
      <c r="R3706" t="inlineStr">
        <is>
          <t>Beverages</t>
        </is>
      </c>
      <c r="S3706" t="inlineStr"/>
      <c r="T3706" t="inlineStr">
        <is>
          <t>MNGODBMWM10</t>
        </is>
      </c>
      <c r="U3706" t="n">
        <v>0</v>
      </c>
      <c r="V3706" t="n">
        <v>283</v>
      </c>
      <c r="W3706" t="n">
        <v>0</v>
      </c>
      <c r="X3706" t="n">
        <v>1</v>
      </c>
      <c r="Y3706" t="n">
        <v>2</v>
      </c>
      <c r="Z3706" t="n">
        <v>7</v>
      </c>
      <c r="AA3706" t="n">
        <v>7</v>
      </c>
      <c r="AB3706" t="n">
        <v>0</v>
      </c>
      <c r="AC3706" t="n">
        <v>13.45649714285714</v>
      </c>
      <c r="AD3706" t="n">
        <v>13.92</v>
      </c>
      <c r="AE3706" t="n">
        <v>0</v>
      </c>
      <c r="AF3706" t="n">
        <v>17.96</v>
      </c>
      <c r="AG3706" t="n">
        <v>35.92</v>
      </c>
      <c r="AH3706" t="n">
        <v>135.72</v>
      </c>
      <c r="AI3706" t="n">
        <v>135.72</v>
      </c>
      <c r="AJ3706" t="n">
        <v>0</v>
      </c>
      <c r="AK3706" t="n">
        <v>17.96</v>
      </c>
      <c r="AL3706" t="n">
        <v>19.388571428</v>
      </c>
      <c r="AM3706" t="n">
        <v>19.388571428</v>
      </c>
      <c r="AN3706" t="n">
        <v>0</v>
      </c>
      <c r="AO3706" t="n">
        <v>0</v>
      </c>
      <c r="AP3706" t="inlineStr"/>
      <c r="AQ3706" t="n">
        <v>0</v>
      </c>
      <c r="AR3706" t="n">
        <v>0</v>
      </c>
    </row>
    <row r="3707">
      <c r="A3707" t="inlineStr">
        <is>
          <t>810012698481</t>
        </is>
      </c>
      <c r="B3707" t="inlineStr">
        <is>
          <t>Bellboy Corporation</t>
        </is>
      </c>
      <c r="C3707" t="inlineStr">
        <is>
          <t>Blaine</t>
        </is>
      </c>
      <c r="D3707" t="inlineStr">
        <is>
          <t>10pk</t>
        </is>
      </c>
      <c r="E3707" t="inlineStr">
        <is>
          <t>BLNCD Brain Boost Adaptogen 50mg THC Gummies 10pk</t>
        </is>
      </c>
      <c r="F3707" t="n">
        <v>6</v>
      </c>
      <c r="G3707" t="n">
        <v>4</v>
      </c>
      <c r="H3707" t="n">
        <v>73</v>
      </c>
      <c r="I3707" t="n">
        <v>0</v>
      </c>
      <c r="J3707" t="n">
        <v>0</v>
      </c>
      <c r="K3707" t="n">
        <v>0</v>
      </c>
      <c r="L3707">
        <f>G3707+K3707*F3707</f>
        <v/>
      </c>
      <c r="M3707">
        <f>IF(X3707&gt;0,L3707/(X3707*7/30),"")</f>
        <v/>
      </c>
      <c r="N3707">
        <f>IF(Y3707&gt;0,L3707/(Y3707*7/90),"")</f>
        <v/>
      </c>
      <c r="O3707" t="n">
        <v>37.5</v>
      </c>
      <c r="P3707">
        <f>K3707*O3707</f>
        <v/>
      </c>
      <c r="Q3707" t="inlineStr">
        <is>
          <t>THC</t>
        </is>
      </c>
      <c r="R3707" t="inlineStr">
        <is>
          <t>Edibles</t>
        </is>
      </c>
      <c r="S3707" t="inlineStr"/>
      <c r="T3707" t="inlineStr">
        <is>
          <t>9918025</t>
        </is>
      </c>
      <c r="U3707" t="n">
        <v>0</v>
      </c>
      <c r="V3707" t="n">
        <v>233</v>
      </c>
      <c r="W3707" t="n">
        <v>0</v>
      </c>
      <c r="X3707" t="n">
        <v>0</v>
      </c>
      <c r="Y3707" t="n">
        <v>2</v>
      </c>
      <c r="Z3707" t="n">
        <v>2</v>
      </c>
      <c r="AA3707" t="n">
        <v>2</v>
      </c>
      <c r="AB3707" t="n">
        <v>0</v>
      </c>
      <c r="AC3707" t="n">
        <v>11.69635342465753</v>
      </c>
      <c r="AD3707" t="n">
        <v>6.25</v>
      </c>
      <c r="AE3707" t="n">
        <v>0</v>
      </c>
      <c r="AF3707" t="n">
        <v>0</v>
      </c>
      <c r="AG3707" t="n">
        <v>32.95</v>
      </c>
      <c r="AH3707" t="n">
        <v>32.95</v>
      </c>
      <c r="AI3707" t="n">
        <v>32.95</v>
      </c>
      <c r="AJ3707" t="n">
        <v>0</v>
      </c>
      <c r="AK3707" t="n">
        <v>0</v>
      </c>
      <c r="AL3707" t="n">
        <v>16.475</v>
      </c>
      <c r="AM3707" t="n">
        <v>16.475</v>
      </c>
      <c r="AN3707" t="n">
        <v>0</v>
      </c>
      <c r="AO3707" t="n">
        <v>1</v>
      </c>
      <c r="AP3707" t="inlineStr"/>
      <c r="AQ3707" t="n">
        <v>0</v>
      </c>
      <c r="AR3707" t="n">
        <v>0</v>
      </c>
    </row>
    <row r="3708">
      <c r="A3708" t="inlineStr">
        <is>
          <t>810012698481</t>
        </is>
      </c>
      <c r="B3708" t="inlineStr">
        <is>
          <t>Bellboy Corporation</t>
        </is>
      </c>
      <c r="C3708" t="inlineStr">
        <is>
          <t>Chanhassen</t>
        </is>
      </c>
      <c r="D3708" t="inlineStr">
        <is>
          <t>10pk</t>
        </is>
      </c>
      <c r="E3708" t="inlineStr">
        <is>
          <t>BLNCD Brain Boost Adaptogen 50mg THC Gummies 10pk</t>
        </is>
      </c>
      <c r="F3708" t="n">
        <v>6</v>
      </c>
      <c r="G3708" t="n">
        <v>4</v>
      </c>
      <c r="H3708" t="n">
        <v>73</v>
      </c>
      <c r="I3708" t="n">
        <v>0</v>
      </c>
      <c r="J3708" t="n">
        <v>0</v>
      </c>
      <c r="K3708" t="n">
        <v>0</v>
      </c>
      <c r="L3708">
        <f>G3708+K3708*F3708</f>
        <v/>
      </c>
      <c r="M3708">
        <f>IF(X3708&gt;0,L3708/(X3708*7/30),"")</f>
        <v/>
      </c>
      <c r="N3708">
        <f>IF(Y3708&gt;0,L3708/(Y3708*7/90),"")</f>
        <v/>
      </c>
      <c r="O3708" t="n">
        <v>79</v>
      </c>
      <c r="P3708">
        <f>K3708*O3708</f>
        <v/>
      </c>
      <c r="Q3708" t="inlineStr">
        <is>
          <t>THC</t>
        </is>
      </c>
      <c r="R3708" t="inlineStr">
        <is>
          <t>Edibles</t>
        </is>
      </c>
      <c r="S3708" t="inlineStr"/>
      <c r="T3708" t="inlineStr">
        <is>
          <t>9918025</t>
        </is>
      </c>
      <c r="U3708" t="n">
        <v>0</v>
      </c>
      <c r="V3708" t="n">
        <v>233</v>
      </c>
      <c r="W3708" t="n">
        <v>0</v>
      </c>
      <c r="X3708" t="n">
        <v>0</v>
      </c>
      <c r="Y3708" t="n">
        <v>1</v>
      </c>
      <c r="Z3708" t="n">
        <v>2</v>
      </c>
      <c r="AA3708" t="n">
        <v>7</v>
      </c>
      <c r="AB3708" t="n">
        <v>2</v>
      </c>
      <c r="AC3708" t="n">
        <v>11.69635342465753</v>
      </c>
      <c r="AD3708" t="n">
        <v>13.1667</v>
      </c>
      <c r="AE3708" t="n">
        <v>0</v>
      </c>
      <c r="AF3708" t="n">
        <v>0</v>
      </c>
      <c r="AG3708" t="n">
        <v>16.99</v>
      </c>
      <c r="AH3708" t="n">
        <v>33.95</v>
      </c>
      <c r="AI3708" t="n">
        <v>83.81</v>
      </c>
      <c r="AJ3708" t="n">
        <v>0</v>
      </c>
      <c r="AK3708" t="n">
        <v>0</v>
      </c>
      <c r="AL3708" t="n">
        <v>16.975</v>
      </c>
      <c r="AM3708" t="n">
        <v>11.972857142</v>
      </c>
      <c r="AN3708" t="n">
        <v>0</v>
      </c>
      <c r="AO3708" t="n">
        <v>1</v>
      </c>
      <c r="AP3708" t="inlineStr"/>
      <c r="AQ3708" t="n">
        <v>0</v>
      </c>
      <c r="AR3708" t="n">
        <v>0.5</v>
      </c>
    </row>
    <row r="3709">
      <c r="A3709" t="inlineStr">
        <is>
          <t>810012698535</t>
        </is>
      </c>
      <c r="B3709" t="inlineStr">
        <is>
          <t>Bellboy Corporation</t>
        </is>
      </c>
      <c r="C3709" t="inlineStr">
        <is>
          <t>Andover</t>
        </is>
      </c>
      <c r="D3709" t="inlineStr">
        <is>
          <t>10pk</t>
        </is>
      </c>
      <c r="E3709" t="inlineStr">
        <is>
          <t>BLNCD Zen Blend Adaptogen 50mg THC Gummies 10pk</t>
        </is>
      </c>
      <c r="F3709" t="n">
        <v>6</v>
      </c>
      <c r="G3709" t="n">
        <v>4</v>
      </c>
      <c r="H3709" t="n">
        <v>44</v>
      </c>
      <c r="I3709" t="n">
        <v>2</v>
      </c>
      <c r="J3709" t="n">
        <v>0</v>
      </c>
      <c r="K3709" t="n">
        <v>0</v>
      </c>
      <c r="L3709">
        <f>G3709+K3709*F3709</f>
        <v/>
      </c>
      <c r="M3709">
        <f>IF(X3709&gt;0,L3709/(X3709*7/30),"")</f>
        <v/>
      </c>
      <c r="N3709">
        <f>IF(Y3709&gt;0,L3709/(Y3709*7/90),"")</f>
        <v/>
      </c>
      <c r="O3709" t="n">
        <v>75</v>
      </c>
      <c r="P3709">
        <f>K3709*O3709</f>
        <v/>
      </c>
      <c r="Q3709" t="inlineStr">
        <is>
          <t>THC</t>
        </is>
      </c>
      <c r="R3709" t="inlineStr">
        <is>
          <t>Edibles</t>
        </is>
      </c>
      <c r="S3709" t="inlineStr"/>
      <c r="T3709" t="inlineStr">
        <is>
          <t>9918035</t>
        </is>
      </c>
      <c r="U3709" t="n">
        <v>0</v>
      </c>
      <c r="V3709" t="n">
        <v>256</v>
      </c>
      <c r="W3709" t="n">
        <v>1</v>
      </c>
      <c r="X3709" t="n">
        <v>1</v>
      </c>
      <c r="Y3709" t="n">
        <v>4</v>
      </c>
      <c r="Z3709" t="n">
        <v>8</v>
      </c>
      <c r="AA3709" t="n">
        <v>8</v>
      </c>
      <c r="AB3709" t="n">
        <v>0</v>
      </c>
      <c r="AC3709" t="n">
        <v>10.9375</v>
      </c>
      <c r="AD3709" t="n">
        <v>12.5</v>
      </c>
      <c r="AE3709" t="n">
        <v>16.96</v>
      </c>
      <c r="AF3709" t="n">
        <v>16.96</v>
      </c>
      <c r="AG3709" t="n">
        <v>67.87</v>
      </c>
      <c r="AH3709" t="n">
        <v>133.75</v>
      </c>
      <c r="AI3709" t="n">
        <v>133.75</v>
      </c>
      <c r="AJ3709" t="n">
        <v>16.96</v>
      </c>
      <c r="AK3709" t="n">
        <v>16.96</v>
      </c>
      <c r="AL3709" t="n">
        <v>16.71875</v>
      </c>
      <c r="AM3709" t="n">
        <v>16.71875</v>
      </c>
      <c r="AN3709" t="n">
        <v>0</v>
      </c>
      <c r="AO3709" t="n">
        <v>1</v>
      </c>
      <c r="AP3709" t="inlineStr"/>
      <c r="AQ3709" t="n">
        <v>0</v>
      </c>
      <c r="AR3709" t="n">
        <v>0</v>
      </c>
    </row>
    <row r="3710">
      <c r="A3710" t="inlineStr">
        <is>
          <t>810012698535</t>
        </is>
      </c>
      <c r="B3710" t="inlineStr">
        <is>
          <t>Bellboy Corporation</t>
        </is>
      </c>
      <c r="C3710" t="inlineStr">
        <is>
          <t>Bloomington</t>
        </is>
      </c>
      <c r="D3710" t="inlineStr">
        <is>
          <t>10pk</t>
        </is>
      </c>
      <c r="E3710" t="inlineStr">
        <is>
          <t>BLNCD Zen Blend Adaptogen 50mg THC Gummies 10pk</t>
        </is>
      </c>
      <c r="F3710" t="n">
        <v>6</v>
      </c>
      <c r="G3710" t="n">
        <v>4</v>
      </c>
      <c r="H3710" t="n">
        <v>44</v>
      </c>
      <c r="I3710" t="n">
        <v>1</v>
      </c>
      <c r="J3710" t="n">
        <v>0</v>
      </c>
      <c r="K3710" t="n">
        <v>0</v>
      </c>
      <c r="L3710">
        <f>G3710+K3710*F3710</f>
        <v/>
      </c>
      <c r="M3710">
        <f>IF(X3710&gt;0,L3710/(X3710*7/30),"")</f>
        <v/>
      </c>
      <c r="N3710">
        <f>IF(Y3710&gt;0,L3710/(Y3710*7/90),"")</f>
        <v/>
      </c>
      <c r="O3710" t="n">
        <v>72</v>
      </c>
      <c r="P3710">
        <f>K3710*O3710</f>
        <v/>
      </c>
      <c r="Q3710" t="inlineStr">
        <is>
          <t>THC</t>
        </is>
      </c>
      <c r="R3710" t="inlineStr">
        <is>
          <t>Edibles</t>
        </is>
      </c>
      <c r="S3710" t="inlineStr"/>
      <c r="T3710" t="inlineStr">
        <is>
          <t>9918035</t>
        </is>
      </c>
      <c r="U3710" t="n">
        <v>0</v>
      </c>
      <c r="V3710" t="n">
        <v>256</v>
      </c>
      <c r="W3710" t="n">
        <v>0</v>
      </c>
      <c r="X3710" t="n">
        <v>0</v>
      </c>
      <c r="Y3710" t="n">
        <v>4</v>
      </c>
      <c r="Z3710" t="n">
        <v>9</v>
      </c>
      <c r="AA3710" t="n">
        <v>9</v>
      </c>
      <c r="AB3710" t="n">
        <v>0</v>
      </c>
      <c r="AC3710" t="n">
        <v>10.9375</v>
      </c>
      <c r="AD3710" t="n">
        <v>12</v>
      </c>
      <c r="AE3710" t="n">
        <v>0</v>
      </c>
      <c r="AF3710" t="n">
        <v>0</v>
      </c>
      <c r="AG3710" t="n">
        <v>68.91</v>
      </c>
      <c r="AH3710" t="n">
        <v>152.82</v>
      </c>
      <c r="AI3710" t="n">
        <v>152.82</v>
      </c>
      <c r="AJ3710" t="n">
        <v>0</v>
      </c>
      <c r="AK3710" t="n">
        <v>0</v>
      </c>
      <c r="AL3710" t="n">
        <v>16.98</v>
      </c>
      <c r="AM3710" t="n">
        <v>16.98</v>
      </c>
      <c r="AN3710" t="n">
        <v>0</v>
      </c>
      <c r="AO3710" t="n">
        <v>1</v>
      </c>
      <c r="AP3710" t="inlineStr"/>
      <c r="AQ3710" t="n">
        <v>0</v>
      </c>
      <c r="AR3710" t="n">
        <v>0</v>
      </c>
    </row>
    <row r="3711">
      <c r="A3711" t="inlineStr">
        <is>
          <t>810012698767</t>
        </is>
      </c>
      <c r="B3711" t="inlineStr">
        <is>
          <t>Bellboy Corporation</t>
        </is>
      </c>
      <c r="C3711" t="inlineStr">
        <is>
          <t>Bloomington</t>
        </is>
      </c>
      <c r="D3711" t="inlineStr">
        <is>
          <t>4pk 12oz can</t>
        </is>
      </c>
      <c r="E3711" t="inlineStr">
        <is>
          <t>BLNCD Cucumber Mojito 10mg THC 4pk 12oz can</t>
        </is>
      </c>
      <c r="F3711" t="n">
        <v>6</v>
      </c>
      <c r="G3711" t="n">
        <v>4</v>
      </c>
      <c r="H3711" t="n">
        <v>74</v>
      </c>
      <c r="I3711" t="n">
        <v>0</v>
      </c>
      <c r="J3711" t="n">
        <v>0</v>
      </c>
      <c r="K3711" t="n">
        <v>0</v>
      </c>
      <c r="L3711">
        <f>G3711+K3711*F3711</f>
        <v/>
      </c>
      <c r="M3711">
        <f>IF(X3711&gt;0,L3711/(X3711*7/30),"")</f>
        <v/>
      </c>
      <c r="N3711">
        <f>IF(Y3711&gt;0,L3711/(Y3711*7/90),"")</f>
        <v/>
      </c>
      <c r="O3711" t="n">
        <v>83.52</v>
      </c>
      <c r="P3711">
        <f>K3711*O3711</f>
        <v/>
      </c>
      <c r="Q3711" t="inlineStr">
        <is>
          <t>THC</t>
        </is>
      </c>
      <c r="R3711" t="inlineStr">
        <is>
          <t>Beverages</t>
        </is>
      </c>
      <c r="S3711" t="inlineStr"/>
      <c r="T3711" t="inlineStr">
        <is>
          <t>9918082</t>
        </is>
      </c>
      <c r="U3711" t="n">
        <v>0</v>
      </c>
      <c r="V3711" t="n">
        <v>387</v>
      </c>
      <c r="W3711" t="n">
        <v>0</v>
      </c>
      <c r="X3711" t="n">
        <v>0</v>
      </c>
      <c r="Y3711" t="n">
        <v>1</v>
      </c>
      <c r="Z3711" t="n">
        <v>2</v>
      </c>
      <c r="AA3711" t="n">
        <v>2</v>
      </c>
      <c r="AB3711" t="n">
        <v>0</v>
      </c>
      <c r="AC3711" t="n">
        <v>13.31682702702702</v>
      </c>
      <c r="AD3711" t="n">
        <v>13.92</v>
      </c>
      <c r="AE3711" t="n">
        <v>0</v>
      </c>
      <c r="AF3711" t="n">
        <v>0</v>
      </c>
      <c r="AG3711" t="n">
        <v>17.96</v>
      </c>
      <c r="AH3711" t="n">
        <v>37.92</v>
      </c>
      <c r="AI3711" t="n">
        <v>37.92</v>
      </c>
      <c r="AJ3711" t="n">
        <v>0</v>
      </c>
      <c r="AK3711" t="n">
        <v>0</v>
      </c>
      <c r="AL3711" t="n">
        <v>18.96</v>
      </c>
      <c r="AM3711" t="n">
        <v>18.96</v>
      </c>
      <c r="AN3711" t="n">
        <v>0</v>
      </c>
      <c r="AO3711" t="n">
        <v>0</v>
      </c>
      <c r="AP3711" t="inlineStr"/>
      <c r="AQ3711" t="n">
        <v>0</v>
      </c>
      <c r="AR3711" t="n">
        <v>0</v>
      </c>
    </row>
    <row r="3712">
      <c r="A3712" t="inlineStr">
        <is>
          <t>810012698767</t>
        </is>
      </c>
      <c r="B3712" t="inlineStr">
        <is>
          <t>Bellboy Corporation</t>
        </is>
      </c>
      <c r="C3712" t="inlineStr">
        <is>
          <t>Ramsey</t>
        </is>
      </c>
      <c r="D3712" t="inlineStr">
        <is>
          <t>4pk 12oz can</t>
        </is>
      </c>
      <c r="E3712" t="inlineStr">
        <is>
          <t>BLNCD Cucumber Mojito 10mg THC 4pk 12oz can</t>
        </is>
      </c>
      <c r="F3712" t="n">
        <v>6</v>
      </c>
      <c r="G3712" t="n">
        <v>4</v>
      </c>
      <c r="H3712" t="n">
        <v>74</v>
      </c>
      <c r="I3712" t="n">
        <v>2</v>
      </c>
      <c r="J3712" t="n">
        <v>0</v>
      </c>
      <c r="K3712" t="n">
        <v>0</v>
      </c>
      <c r="L3712">
        <f>G3712+K3712*F3712</f>
        <v/>
      </c>
      <c r="M3712">
        <f>IF(X3712&gt;0,L3712/(X3712*7/30),"")</f>
        <v/>
      </c>
      <c r="N3712">
        <f>IF(Y3712&gt;0,L3712/(Y3712*7/90),"")</f>
        <v/>
      </c>
      <c r="O3712" t="n">
        <v>78.40000000000001</v>
      </c>
      <c r="P3712">
        <f>K3712*O3712</f>
        <v/>
      </c>
      <c r="Q3712" t="inlineStr">
        <is>
          <t>THC</t>
        </is>
      </c>
      <c r="R3712" t="inlineStr">
        <is>
          <t>Beverages</t>
        </is>
      </c>
      <c r="S3712" t="inlineStr"/>
      <c r="T3712" t="inlineStr">
        <is>
          <t>9918082</t>
        </is>
      </c>
      <c r="U3712" t="n">
        <v>0</v>
      </c>
      <c r="V3712" t="n">
        <v>387</v>
      </c>
      <c r="W3712" t="n">
        <v>0</v>
      </c>
      <c r="X3712" t="n">
        <v>0</v>
      </c>
      <c r="Y3712" t="n">
        <v>2</v>
      </c>
      <c r="Z3712" t="n">
        <v>7</v>
      </c>
      <c r="AA3712" t="n">
        <v>8</v>
      </c>
      <c r="AB3712" t="n">
        <v>1</v>
      </c>
      <c r="AC3712" t="n">
        <v>13.31682702702702</v>
      </c>
      <c r="AD3712" t="n">
        <v>13.0667</v>
      </c>
      <c r="AE3712" t="n">
        <v>0</v>
      </c>
      <c r="AF3712" t="n">
        <v>0</v>
      </c>
      <c r="AG3712" t="n">
        <v>37.92</v>
      </c>
      <c r="AH3712" t="n">
        <v>135.72</v>
      </c>
      <c r="AI3712" t="n">
        <v>159.71</v>
      </c>
      <c r="AJ3712" t="n">
        <v>0</v>
      </c>
      <c r="AK3712" t="n">
        <v>0</v>
      </c>
      <c r="AL3712" t="n">
        <v>19.388571428</v>
      </c>
      <c r="AM3712" t="n">
        <v>19.96375</v>
      </c>
      <c r="AN3712" t="n">
        <v>0</v>
      </c>
      <c r="AO3712" t="n">
        <v>0</v>
      </c>
      <c r="AP3712" t="inlineStr"/>
      <c r="AQ3712" t="n">
        <v>0</v>
      </c>
      <c r="AR3712" t="n">
        <v>0</v>
      </c>
    </row>
    <row r="3713">
      <c r="A3713" t="inlineStr">
        <is>
          <t>810091530368</t>
        </is>
      </c>
      <c r="B3713" t="inlineStr">
        <is>
          <t>Discontinued</t>
        </is>
      </c>
      <c r="C3713" t="inlineStr">
        <is>
          <t>Cottage Grove</t>
        </is>
      </c>
      <c r="D3713" t="inlineStr">
        <is>
          <t>4pk 12oz can</t>
        </is>
      </c>
      <c r="E3713" t="inlineStr">
        <is>
          <t>Tetra Raspberry-Ginger 5mg THC 4pk 12oz can</t>
        </is>
      </c>
      <c r="F3713" t="n">
        <v>6</v>
      </c>
      <c r="G3713" t="n">
        <v>4</v>
      </c>
      <c r="H3713" t="n">
        <v>70</v>
      </c>
      <c r="I3713" t="n">
        <v>0</v>
      </c>
      <c r="J3713" t="n">
        <v>0</v>
      </c>
      <c r="K3713" t="n">
        <v>0</v>
      </c>
      <c r="L3713">
        <f>G3713+K3713*F3713</f>
        <v/>
      </c>
      <c r="M3713">
        <f>IF(X3713&gt;0,L3713/(X3713*7/30),"")</f>
        <v/>
      </c>
      <c r="N3713">
        <f>IF(Y3713&gt;0,L3713/(Y3713*7/90),"")</f>
        <v/>
      </c>
      <c r="O3713" t="n">
        <v>62</v>
      </c>
      <c r="P3713">
        <f>K3713*O3713</f>
        <v/>
      </c>
      <c r="Q3713" t="inlineStr">
        <is>
          <t>THC</t>
        </is>
      </c>
      <c r="R3713" t="inlineStr">
        <is>
          <t>Beverages</t>
        </is>
      </c>
      <c r="S3713" t="inlineStr"/>
      <c r="T3713" t="inlineStr">
        <is>
          <t>420002</t>
        </is>
      </c>
      <c r="U3713" t="n">
        <v>0</v>
      </c>
      <c r="V3713" t="n">
        <v>391</v>
      </c>
      <c r="W3713" t="n">
        <v>0</v>
      </c>
      <c r="X3713" t="n">
        <v>0</v>
      </c>
      <c r="Y3713" t="n">
        <v>1</v>
      </c>
      <c r="Z3713" t="n">
        <v>2</v>
      </c>
      <c r="AA3713" t="n">
        <v>2</v>
      </c>
      <c r="AB3713" t="n">
        <v>0</v>
      </c>
      <c r="AC3713" t="n">
        <v>10.33592428600572</v>
      </c>
      <c r="AD3713" t="n">
        <v>10.3333</v>
      </c>
      <c r="AE3713" t="n">
        <v>0</v>
      </c>
      <c r="AF3713" t="n">
        <v>0</v>
      </c>
      <c r="AG3713" t="n">
        <v>14.96</v>
      </c>
      <c r="AH3713" t="n">
        <v>29.92</v>
      </c>
      <c r="AI3713" t="n">
        <v>29.92</v>
      </c>
      <c r="AJ3713" t="n">
        <v>0</v>
      </c>
      <c r="AK3713" t="n">
        <v>0</v>
      </c>
      <c r="AL3713" t="n">
        <v>14.96</v>
      </c>
      <c r="AM3713" t="n">
        <v>14.96</v>
      </c>
      <c r="AN3713" t="n">
        <v>0</v>
      </c>
      <c r="AO3713" t="n">
        <v>0</v>
      </c>
      <c r="AP3713" t="inlineStr"/>
      <c r="AQ3713" t="n">
        <v>0</v>
      </c>
      <c r="AR3713" t="n">
        <v>0</v>
      </c>
    </row>
    <row r="3714">
      <c r="A3714" t="inlineStr">
        <is>
          <t>810091530498</t>
        </is>
      </c>
      <c r="B3714" t="inlineStr">
        <is>
          <t>Discontinued</t>
        </is>
      </c>
      <c r="C3714" t="inlineStr">
        <is>
          <t>Chanhassen</t>
        </is>
      </c>
      <c r="D3714" t="inlineStr">
        <is>
          <t>4pk 12oz can</t>
        </is>
      </c>
      <c r="E3714" t="inlineStr">
        <is>
          <t>Tetra JUICED Pine Mango 10mg THC 4pk 12oz can</t>
        </is>
      </c>
      <c r="F3714" t="n">
        <v>6</v>
      </c>
      <c r="G3714" t="n">
        <v>4</v>
      </c>
      <c r="H3714" t="n">
        <v>44</v>
      </c>
      <c r="I3714" t="n">
        <v>0</v>
      </c>
      <c r="J3714" t="n">
        <v>0</v>
      </c>
      <c r="K3714" t="n">
        <v>0</v>
      </c>
      <c r="L3714">
        <f>G3714+K3714*F3714</f>
        <v/>
      </c>
      <c r="M3714">
        <f>IF(X3714&gt;0,L3714/(X3714*7/30),"")</f>
        <v/>
      </c>
      <c r="N3714">
        <f>IF(Y3714&gt;0,L3714/(Y3714*7/90),"")</f>
        <v/>
      </c>
      <c r="O3714" t="n">
        <v>79.98</v>
      </c>
      <c r="P3714">
        <f>K3714*O3714</f>
        <v/>
      </c>
      <c r="Q3714" t="inlineStr">
        <is>
          <t>THC</t>
        </is>
      </c>
      <c r="R3714" t="inlineStr">
        <is>
          <t>Beverages</t>
        </is>
      </c>
      <c r="S3714" t="inlineStr"/>
      <c r="T3714" t="inlineStr">
        <is>
          <t>7</t>
        </is>
      </c>
      <c r="U3714" t="n">
        <v>0</v>
      </c>
      <c r="V3714" t="n">
        <v>117</v>
      </c>
      <c r="W3714" t="n">
        <v>0</v>
      </c>
      <c r="X3714" t="n">
        <v>1</v>
      </c>
      <c r="Y3714" t="n">
        <v>1</v>
      </c>
      <c r="Z3714" t="n">
        <v>4</v>
      </c>
      <c r="AA3714" t="n">
        <v>5</v>
      </c>
      <c r="AB3714" t="n">
        <v>0</v>
      </c>
      <c r="AC3714" t="n">
        <v>13.43460945710909</v>
      </c>
      <c r="AD3714" t="n">
        <v>13.33</v>
      </c>
      <c r="AE3714" t="n">
        <v>0</v>
      </c>
      <c r="AF3714" t="n">
        <v>19.99</v>
      </c>
      <c r="AG3714" t="n">
        <v>19.99</v>
      </c>
      <c r="AH3714" t="n">
        <v>79.87</v>
      </c>
      <c r="AI3714" t="n">
        <v>99.83</v>
      </c>
      <c r="AJ3714" t="n">
        <v>0</v>
      </c>
      <c r="AK3714" t="n">
        <v>19.99</v>
      </c>
      <c r="AL3714" t="n">
        <v>19.9675</v>
      </c>
      <c r="AM3714" t="n">
        <v>19.966</v>
      </c>
      <c r="AN3714" t="n">
        <v>0</v>
      </c>
      <c r="AO3714" t="n">
        <v>0</v>
      </c>
      <c r="AP3714" t="inlineStr"/>
      <c r="AQ3714" t="n">
        <v>0</v>
      </c>
      <c r="AR3714" t="n">
        <v>0</v>
      </c>
    </row>
    <row r="3715">
      <c r="A3715" t="inlineStr">
        <is>
          <t>810091530498</t>
        </is>
      </c>
      <c r="B3715" t="inlineStr">
        <is>
          <t>Discontinued</t>
        </is>
      </c>
      <c r="C3715" t="inlineStr">
        <is>
          <t>Osseo</t>
        </is>
      </c>
      <c r="D3715" t="inlineStr">
        <is>
          <t>4pk 12oz can</t>
        </is>
      </c>
      <c r="E3715" t="inlineStr">
        <is>
          <t>Tetra JUICED Pine Mango 10mg THC 4pk 12oz can</t>
        </is>
      </c>
      <c r="F3715" t="n">
        <v>6</v>
      </c>
      <c r="G3715" t="n">
        <v>4</v>
      </c>
      <c r="H3715" t="n">
        <v>44</v>
      </c>
      <c r="I3715" t="n">
        <v>0</v>
      </c>
      <c r="J3715" t="n">
        <v>0</v>
      </c>
      <c r="K3715" t="n">
        <v>0</v>
      </c>
      <c r="L3715">
        <f>G3715+K3715*F3715</f>
        <v/>
      </c>
      <c r="M3715">
        <f>IF(X3715&gt;0,L3715/(X3715*7/30),"")</f>
        <v/>
      </c>
      <c r="N3715">
        <f>IF(Y3715&gt;0,L3715/(Y3715*7/90),"")</f>
        <v/>
      </c>
      <c r="O3715" t="n">
        <v>80</v>
      </c>
      <c r="P3715">
        <f>K3715*O3715</f>
        <v/>
      </c>
      <c r="Q3715" t="inlineStr">
        <is>
          <t>THC</t>
        </is>
      </c>
      <c r="R3715" t="inlineStr">
        <is>
          <t>Beverages</t>
        </is>
      </c>
      <c r="S3715" t="inlineStr"/>
      <c r="T3715" t="inlineStr">
        <is>
          <t>7</t>
        </is>
      </c>
      <c r="U3715" t="n">
        <v>0</v>
      </c>
      <c r="V3715" t="n">
        <v>117</v>
      </c>
      <c r="W3715" t="n">
        <v>0</v>
      </c>
      <c r="X3715" t="n">
        <v>0</v>
      </c>
      <c r="Y3715" t="n">
        <v>1</v>
      </c>
      <c r="Z3715" t="n">
        <v>3</v>
      </c>
      <c r="AA3715" t="n">
        <v>13</v>
      </c>
      <c r="AB3715" t="n">
        <v>3</v>
      </c>
      <c r="AC3715" t="n">
        <v>13.43460945710909</v>
      </c>
      <c r="AD3715" t="n">
        <v>13.3333</v>
      </c>
      <c r="AE3715" t="n">
        <v>0</v>
      </c>
      <c r="AF3715" t="n">
        <v>0</v>
      </c>
      <c r="AG3715" t="n">
        <v>19.96</v>
      </c>
      <c r="AH3715" t="n">
        <v>59.88</v>
      </c>
      <c r="AI3715" t="n">
        <v>257.51</v>
      </c>
      <c r="AJ3715" t="n">
        <v>0</v>
      </c>
      <c r="AK3715" t="n">
        <v>0</v>
      </c>
      <c r="AL3715" t="n">
        <v>19.96</v>
      </c>
      <c r="AM3715" t="n">
        <v>19.808461538</v>
      </c>
      <c r="AN3715" t="n">
        <v>0</v>
      </c>
      <c r="AO3715" t="n">
        <v>0</v>
      </c>
      <c r="AP3715" t="inlineStr"/>
      <c r="AQ3715" t="n">
        <v>0</v>
      </c>
      <c r="AR3715" t="n">
        <v>0</v>
      </c>
    </row>
    <row r="3716">
      <c r="A3716" t="inlineStr">
        <is>
          <t>810095561528</t>
        </is>
      </c>
      <c r="B3716" t="inlineStr">
        <is>
          <t>Modist Brewing Company</t>
        </is>
      </c>
      <c r="C3716" t="inlineStr">
        <is>
          <t>Andover</t>
        </is>
      </c>
      <c r="D3716" t="inlineStr">
        <is>
          <t>4pk 12oz can</t>
        </is>
      </c>
      <c r="E3716" t="inlineStr">
        <is>
          <t>Modist Melt Pop  Sangria Ginger Ale 10mg THC 4pk 12oz can</t>
        </is>
      </c>
      <c r="F3716" t="n">
        <v>6</v>
      </c>
      <c r="G3716" t="n">
        <v>4</v>
      </c>
      <c r="H3716" t="n">
        <v>58</v>
      </c>
      <c r="I3716" t="n">
        <v>1</v>
      </c>
      <c r="J3716" t="n">
        <v>0</v>
      </c>
      <c r="K3716" t="n">
        <v>0</v>
      </c>
      <c r="L3716">
        <f>G3716+K3716*F3716</f>
        <v/>
      </c>
      <c r="M3716">
        <f>IF(X3716&gt;0,L3716/(X3716*7/30),"")</f>
        <v/>
      </c>
      <c r="N3716">
        <f>IF(Y3716&gt;0,L3716/(Y3716*7/90),"")</f>
        <v/>
      </c>
      <c r="O3716" t="n">
        <v>55</v>
      </c>
      <c r="P3716">
        <f>K3716*O3716</f>
        <v/>
      </c>
      <c r="Q3716" t="inlineStr">
        <is>
          <t>THC</t>
        </is>
      </c>
      <c r="R3716" t="inlineStr">
        <is>
          <t>Beverages</t>
        </is>
      </c>
      <c r="S3716" t="inlineStr"/>
      <c r="T3716" t="inlineStr">
        <is>
          <t>POPGS6412</t>
        </is>
      </c>
      <c r="U3716" t="n">
        <v>0</v>
      </c>
      <c r="V3716" t="n">
        <v>163</v>
      </c>
      <c r="W3716" t="n">
        <v>0</v>
      </c>
      <c r="X3716" t="n">
        <v>0</v>
      </c>
      <c r="Y3716" t="n">
        <v>0</v>
      </c>
      <c r="Z3716" t="n">
        <v>4</v>
      </c>
      <c r="AA3716" t="n">
        <v>7</v>
      </c>
      <c r="AB3716" t="n">
        <v>0</v>
      </c>
      <c r="AC3716" t="n">
        <v>9.319533333744827</v>
      </c>
      <c r="AD3716" t="n">
        <v>9.166700000000001</v>
      </c>
      <c r="AE3716" t="n">
        <v>0</v>
      </c>
      <c r="AF3716" t="n">
        <v>0</v>
      </c>
      <c r="AG3716" t="n">
        <v>0</v>
      </c>
      <c r="AH3716" t="n">
        <v>55.85</v>
      </c>
      <c r="AI3716" t="n">
        <v>106.73</v>
      </c>
      <c r="AJ3716" t="n">
        <v>0</v>
      </c>
      <c r="AK3716" t="n">
        <v>0</v>
      </c>
      <c r="AL3716" t="n">
        <v>11.17</v>
      </c>
      <c r="AM3716" t="n">
        <v>13.34125</v>
      </c>
      <c r="AN3716" t="n">
        <v>0</v>
      </c>
      <c r="AO3716" t="n">
        <v>0</v>
      </c>
      <c r="AP3716" t="inlineStr">
        <is>
          <t>Modist Brewing Company</t>
        </is>
      </c>
      <c r="AQ3716" t="n">
        <v>0</v>
      </c>
      <c r="AR3716" t="n">
        <v>0</v>
      </c>
    </row>
    <row r="3717">
      <c r="A3717" t="inlineStr">
        <is>
          <t>810095561528</t>
        </is>
      </c>
      <c r="B3717" t="inlineStr">
        <is>
          <t>Modist Brewing Company</t>
        </is>
      </c>
      <c r="C3717" t="inlineStr">
        <is>
          <t>Minnetonka</t>
        </is>
      </c>
      <c r="D3717" t="inlineStr">
        <is>
          <t>4pk 12oz can</t>
        </is>
      </c>
      <c r="E3717" t="inlineStr">
        <is>
          <t>Modist Melt Pop  Sangria Ginger Ale 10mg THC 4pk 12oz can</t>
        </is>
      </c>
      <c r="F3717" t="n">
        <v>6</v>
      </c>
      <c r="G3717" t="n">
        <v>4</v>
      </c>
      <c r="H3717" t="n">
        <v>58</v>
      </c>
      <c r="I3717" t="n">
        <v>1</v>
      </c>
      <c r="J3717" t="n">
        <v>0</v>
      </c>
      <c r="K3717" t="n">
        <v>0</v>
      </c>
      <c r="L3717">
        <f>G3717+K3717*F3717</f>
        <v/>
      </c>
      <c r="M3717">
        <f>IF(X3717&gt;0,L3717/(X3717*7/30),"")</f>
        <v/>
      </c>
      <c r="N3717">
        <f>IF(Y3717&gt;0,L3717/(Y3717*7/90),"")</f>
        <v/>
      </c>
      <c r="O3717" t="n">
        <v>55</v>
      </c>
      <c r="P3717">
        <f>K3717*O3717</f>
        <v/>
      </c>
      <c r="Q3717" t="inlineStr">
        <is>
          <t>THC</t>
        </is>
      </c>
      <c r="R3717" t="inlineStr">
        <is>
          <t>Beverages</t>
        </is>
      </c>
      <c r="S3717" t="inlineStr"/>
      <c r="T3717" t="inlineStr">
        <is>
          <t>POPGS6412</t>
        </is>
      </c>
      <c r="U3717" t="n">
        <v>0</v>
      </c>
      <c r="V3717" t="n">
        <v>163</v>
      </c>
      <c r="W3717" t="n">
        <v>0</v>
      </c>
      <c r="X3717" t="n">
        <v>1</v>
      </c>
      <c r="Y3717" t="n">
        <v>7</v>
      </c>
      <c r="Z3717" t="n">
        <v>11</v>
      </c>
      <c r="AA3717" t="n">
        <v>11</v>
      </c>
      <c r="AB3717" t="n">
        <v>0</v>
      </c>
      <c r="AC3717" t="n">
        <v>9.319533333744827</v>
      </c>
      <c r="AD3717" t="n">
        <v>9.166700000000001</v>
      </c>
      <c r="AE3717" t="n">
        <v>0</v>
      </c>
      <c r="AF3717" t="n">
        <v>13.99</v>
      </c>
      <c r="AG3717" t="n">
        <v>55.98</v>
      </c>
      <c r="AH3717" t="n">
        <v>114.82</v>
      </c>
      <c r="AI3717" t="n">
        <v>114.82</v>
      </c>
      <c r="AJ3717" t="n">
        <v>0</v>
      </c>
      <c r="AK3717" t="n">
        <v>13.99</v>
      </c>
      <c r="AL3717" t="n">
        <v>11.424444444</v>
      </c>
      <c r="AM3717" t="n">
        <v>11.424444444</v>
      </c>
      <c r="AN3717" t="n">
        <v>0</v>
      </c>
      <c r="AO3717" t="n">
        <v>0</v>
      </c>
      <c r="AP3717" t="inlineStr">
        <is>
          <t>Modist Brewing Company</t>
        </is>
      </c>
      <c r="AQ3717" t="n">
        <v>0</v>
      </c>
      <c r="AR3717" t="n">
        <v>7</v>
      </c>
    </row>
    <row r="3718">
      <c r="A3718" t="inlineStr">
        <is>
          <t>810095561672</t>
        </is>
      </c>
      <c r="B3718" t="inlineStr">
        <is>
          <t>Modist Brewing Company</t>
        </is>
      </c>
      <c r="C3718" t="inlineStr">
        <is>
          <t>Rosemount</t>
        </is>
      </c>
      <c r="D3718" t="inlineStr">
        <is>
          <t>4pk 12oz can</t>
        </is>
      </c>
      <c r="E3718" t="inlineStr">
        <is>
          <t>Modist Melt Blood Orange Raspberry Vanilla 10mg THC 4pk 12oz can</t>
        </is>
      </c>
      <c r="F3718" t="n">
        <v>6</v>
      </c>
      <c r="G3718" t="n">
        <v>4</v>
      </c>
      <c r="H3718" t="n">
        <v>180</v>
      </c>
      <c r="I3718" t="n">
        <v>2</v>
      </c>
      <c r="J3718" t="n">
        <v>0</v>
      </c>
      <c r="K3718" t="n">
        <v>0</v>
      </c>
      <c r="L3718">
        <f>G3718+K3718*F3718</f>
        <v/>
      </c>
      <c r="M3718">
        <f>IF(X3718&gt;0,L3718/(X3718*7/30),"")</f>
        <v/>
      </c>
      <c r="N3718">
        <f>IF(Y3718&gt;0,L3718/(Y3718*7/90),"")</f>
        <v/>
      </c>
      <c r="O3718" t="n">
        <v>55</v>
      </c>
      <c r="P3718">
        <f>K3718*O3718</f>
        <v/>
      </c>
      <c r="Q3718" t="inlineStr">
        <is>
          <t>THC</t>
        </is>
      </c>
      <c r="R3718" t="inlineStr">
        <is>
          <t>Beverages</t>
        </is>
      </c>
      <c r="S3718" t="inlineStr"/>
      <c r="T3718" t="inlineStr">
        <is>
          <t>MLTBO6416</t>
        </is>
      </c>
      <c r="U3718" t="n">
        <v>0</v>
      </c>
      <c r="V3718" t="n">
        <v>370</v>
      </c>
      <c r="W3718" t="n">
        <v>0</v>
      </c>
      <c r="X3718" t="n">
        <v>1</v>
      </c>
      <c r="Y3718" t="n">
        <v>9</v>
      </c>
      <c r="Z3718" t="n">
        <v>30</v>
      </c>
      <c r="AA3718" t="n">
        <v>42</v>
      </c>
      <c r="AB3718" t="n">
        <v>3</v>
      </c>
      <c r="AC3718" t="n">
        <v>9.067209992544445</v>
      </c>
      <c r="AD3718" t="n">
        <v>9.166700000000001</v>
      </c>
      <c r="AE3718" t="n">
        <v>0</v>
      </c>
      <c r="AF3718" t="n">
        <v>13.96</v>
      </c>
      <c r="AG3718" t="n">
        <v>125.64</v>
      </c>
      <c r="AH3718" t="n">
        <v>430.8399999999999</v>
      </c>
      <c r="AI3718" t="n">
        <v>632.3900000000001</v>
      </c>
      <c r="AJ3718" t="n">
        <v>0</v>
      </c>
      <c r="AK3718" t="n">
        <v>13.96</v>
      </c>
      <c r="AL3718" t="n">
        <v>14.271724137</v>
      </c>
      <c r="AM3718" t="n">
        <v>15.010487804</v>
      </c>
      <c r="AN3718" t="n">
        <v>0</v>
      </c>
      <c r="AO3718" t="n">
        <v>2</v>
      </c>
      <c r="AP3718" t="inlineStr">
        <is>
          <t>Modist Brewing Company</t>
        </is>
      </c>
      <c r="AQ3718" t="n">
        <v>0.5</v>
      </c>
      <c r="AR3718" t="n">
        <v>0.8182</v>
      </c>
    </row>
    <row r="3719">
      <c r="A3719" t="inlineStr">
        <is>
          <t>810095561689</t>
        </is>
      </c>
      <c r="B3719" t="inlineStr">
        <is>
          <t>Modist Brewing Company</t>
        </is>
      </c>
      <c r="C3719" t="inlineStr">
        <is>
          <t>Plymouth</t>
        </is>
      </c>
      <c r="D3719" t="inlineStr">
        <is>
          <t>4pk 12oz can</t>
        </is>
      </c>
      <c r="E3719" t="inlineStr">
        <is>
          <t>Modist Calamansi Tangerine THC 10mg 4pk 12oz can</t>
        </is>
      </c>
      <c r="F3719" t="n">
        <v>6</v>
      </c>
      <c r="G3719" t="n">
        <v>4</v>
      </c>
      <c r="H3719" t="n">
        <v>62</v>
      </c>
      <c r="I3719" t="n">
        <v>0</v>
      </c>
      <c r="J3719" t="n">
        <v>0</v>
      </c>
      <c r="K3719" t="n">
        <v>0</v>
      </c>
      <c r="L3719">
        <f>G3719+K3719*F3719</f>
        <v/>
      </c>
      <c r="M3719">
        <f>IF(X3719&gt;0,L3719/(X3719*7/30),"")</f>
        <v/>
      </c>
      <c r="N3719">
        <f>IF(Y3719&gt;0,L3719/(Y3719*7/90),"")</f>
        <v/>
      </c>
      <c r="O3719" t="n">
        <v>55</v>
      </c>
      <c r="P3719">
        <f>K3719*O3719</f>
        <v/>
      </c>
      <c r="Q3719" t="inlineStr">
        <is>
          <t>THC</t>
        </is>
      </c>
      <c r="R3719" t="inlineStr">
        <is>
          <t>Beverages</t>
        </is>
      </c>
      <c r="S3719" t="inlineStr"/>
      <c r="T3719" t="inlineStr">
        <is>
          <t>MLTCT6412</t>
        </is>
      </c>
      <c r="U3719" t="n">
        <v>0</v>
      </c>
      <c r="V3719" t="n">
        <v>118</v>
      </c>
      <c r="W3719" t="n">
        <v>1</v>
      </c>
      <c r="X3719" t="n">
        <v>1</v>
      </c>
      <c r="Y3719" t="n">
        <v>7</v>
      </c>
      <c r="Z3719" t="n">
        <v>8</v>
      </c>
      <c r="AA3719" t="n">
        <v>8</v>
      </c>
      <c r="AB3719" t="n">
        <v>0</v>
      </c>
      <c r="AC3719" t="n">
        <v>9.166666670000001</v>
      </c>
      <c r="AD3719" t="n">
        <v>9.166700000000001</v>
      </c>
      <c r="AE3719" t="n">
        <v>13.96</v>
      </c>
      <c r="AF3719" t="n">
        <v>13.96</v>
      </c>
      <c r="AG3719" t="n">
        <v>97.72000000000003</v>
      </c>
      <c r="AH3719" t="n">
        <v>111.68</v>
      </c>
      <c r="AI3719" t="n">
        <v>111.68</v>
      </c>
      <c r="AJ3719" t="n">
        <v>13.96</v>
      </c>
      <c r="AK3719" t="n">
        <v>13.96</v>
      </c>
      <c r="AL3719" t="n">
        <v>13.96</v>
      </c>
      <c r="AM3719" t="n">
        <v>13.96</v>
      </c>
      <c r="AN3719" t="n">
        <v>0</v>
      </c>
      <c r="AO3719" t="n">
        <v>0</v>
      </c>
      <c r="AP3719" t="inlineStr"/>
      <c r="AQ3719" t="n">
        <v>0</v>
      </c>
      <c r="AR3719" t="n">
        <v>0</v>
      </c>
    </row>
    <row r="3720">
      <c r="A3720" t="inlineStr">
        <is>
          <t>810095561795</t>
        </is>
      </c>
      <c r="B3720" t="inlineStr">
        <is>
          <t>Modist Brewing Company</t>
        </is>
      </c>
      <c r="C3720" t="inlineStr">
        <is>
          <t>Chanhassen</t>
        </is>
      </c>
      <c r="D3720" t="inlineStr">
        <is>
          <t>4pk 12oz can</t>
        </is>
      </c>
      <c r="E3720" t="inlineStr">
        <is>
          <t>Modist Melt Cran Apple THC 10mg 4pk 12oz can</t>
        </is>
      </c>
      <c r="F3720" t="n">
        <v>6</v>
      </c>
      <c r="G3720" t="n">
        <v>4</v>
      </c>
      <c r="H3720" t="n">
        <v>27</v>
      </c>
      <c r="I3720" t="n">
        <v>0</v>
      </c>
      <c r="J3720" t="n">
        <v>0</v>
      </c>
      <c r="K3720" t="n">
        <v>0</v>
      </c>
      <c r="L3720">
        <f>G3720+K3720*F3720</f>
        <v/>
      </c>
      <c r="M3720">
        <f>IF(X3720&gt;0,L3720/(X3720*7/30),"")</f>
        <v/>
      </c>
      <c r="N3720">
        <f>IF(Y3720&gt;0,L3720/(Y3720*7/90),"")</f>
        <v/>
      </c>
      <c r="O3720" t="n">
        <v>64.02</v>
      </c>
      <c r="P3720">
        <f>K3720*O3720</f>
        <v/>
      </c>
      <c r="Q3720" t="inlineStr">
        <is>
          <t>THC</t>
        </is>
      </c>
      <c r="R3720" t="inlineStr">
        <is>
          <t>Beverages</t>
        </is>
      </c>
      <c r="S3720" t="inlineStr"/>
      <c r="T3720" t="inlineStr">
        <is>
          <t>MLCA6412</t>
        </is>
      </c>
      <c r="U3720" t="n">
        <v>0</v>
      </c>
      <c r="V3720" t="n">
        <v>127</v>
      </c>
      <c r="W3720" t="n">
        <v>0</v>
      </c>
      <c r="X3720" t="n">
        <v>0</v>
      </c>
      <c r="Y3720" t="n">
        <v>0</v>
      </c>
      <c r="Z3720" t="n">
        <v>8</v>
      </c>
      <c r="AA3720" t="n">
        <v>8</v>
      </c>
      <c r="AB3720" t="n">
        <v>0</v>
      </c>
      <c r="AC3720" t="n">
        <v>9.791234563185185</v>
      </c>
      <c r="AD3720" t="n">
        <v>10.67</v>
      </c>
      <c r="AE3720" t="n">
        <v>0</v>
      </c>
      <c r="AF3720" t="n">
        <v>0</v>
      </c>
      <c r="AG3720" t="n">
        <v>0</v>
      </c>
      <c r="AH3720" t="n">
        <v>109.76</v>
      </c>
      <c r="AI3720" t="n">
        <v>109.76</v>
      </c>
      <c r="AJ3720" t="n">
        <v>0</v>
      </c>
      <c r="AK3720" t="n">
        <v>0</v>
      </c>
      <c r="AL3720" t="n">
        <v>13.72</v>
      </c>
      <c r="AM3720" t="n">
        <v>13.72</v>
      </c>
      <c r="AN3720" t="n">
        <v>0</v>
      </c>
      <c r="AO3720" t="n">
        <v>0</v>
      </c>
      <c r="AP3720" t="inlineStr">
        <is>
          <t>Modist Brewing Company</t>
        </is>
      </c>
      <c r="AQ3720" t="n">
        <v>0</v>
      </c>
      <c r="AR3720" t="n">
        <v>0</v>
      </c>
    </row>
    <row r="3721">
      <c r="A3721" t="inlineStr">
        <is>
          <t>810095561986</t>
        </is>
      </c>
      <c r="B3721" t="inlineStr">
        <is>
          <t>Modist Brewing Company</t>
        </is>
      </c>
      <c r="C3721" t="inlineStr">
        <is>
          <t>Chanhassen</t>
        </is>
      </c>
      <c r="D3721" t="inlineStr">
        <is>
          <t>4pk 12oz can</t>
        </is>
      </c>
      <c r="E3721" t="inlineStr">
        <is>
          <t>Modist Tint Blackberry Lime 10mg THC 4pk 12oz can</t>
        </is>
      </c>
      <c r="F3721" t="n">
        <v>6</v>
      </c>
      <c r="G3721" t="n">
        <v>4</v>
      </c>
      <c r="H3721" t="n">
        <v>99</v>
      </c>
      <c r="I3721" t="n">
        <v>0</v>
      </c>
      <c r="J3721" t="n">
        <v>0</v>
      </c>
      <c r="K3721" t="n">
        <v>0</v>
      </c>
      <c r="L3721">
        <f>G3721+K3721*F3721</f>
        <v/>
      </c>
      <c r="M3721">
        <f>IF(X3721&gt;0,L3721/(X3721*7/30),"")</f>
        <v/>
      </c>
      <c r="N3721">
        <f>IF(Y3721&gt;0,L3721/(Y3721*7/90),"")</f>
        <v/>
      </c>
      <c r="O3721" t="n">
        <v>38.6</v>
      </c>
      <c r="P3721">
        <f>K3721*O3721</f>
        <v/>
      </c>
      <c r="Q3721" t="inlineStr">
        <is>
          <t>THC</t>
        </is>
      </c>
      <c r="R3721" t="inlineStr">
        <is>
          <t>Beverages</t>
        </is>
      </c>
      <c r="S3721" t="inlineStr"/>
      <c r="T3721" t="inlineStr">
        <is>
          <t>TNTBL6412</t>
        </is>
      </c>
      <c r="U3721" t="n">
        <v>0</v>
      </c>
      <c r="V3721" t="n">
        <v>107</v>
      </c>
      <c r="W3721" t="n">
        <v>0</v>
      </c>
      <c r="X3721" t="n">
        <v>0</v>
      </c>
      <c r="Y3721" t="n">
        <v>2</v>
      </c>
      <c r="Z3721" t="n">
        <v>2</v>
      </c>
      <c r="AA3721" t="n">
        <v>2</v>
      </c>
      <c r="AB3721" t="n">
        <v>0</v>
      </c>
      <c r="AC3721" t="n">
        <v>6.433307074</v>
      </c>
      <c r="AD3721" t="n">
        <v>6.4333</v>
      </c>
      <c r="AE3721" t="n">
        <v>0</v>
      </c>
      <c r="AF3721" t="n">
        <v>0</v>
      </c>
      <c r="AG3721" t="n">
        <v>19.92</v>
      </c>
      <c r="AH3721" t="n">
        <v>19.92</v>
      </c>
      <c r="AI3721" t="n">
        <v>19.92</v>
      </c>
      <c r="AJ3721" t="n">
        <v>0</v>
      </c>
      <c r="AK3721" t="n">
        <v>0</v>
      </c>
      <c r="AL3721" t="n">
        <v>9.960000000000001</v>
      </c>
      <c r="AM3721" t="n">
        <v>9.960000000000001</v>
      </c>
      <c r="AN3721" t="n">
        <v>0</v>
      </c>
      <c r="AO3721" t="n">
        <v>0</v>
      </c>
      <c r="AP3721" t="inlineStr"/>
      <c r="AQ3721" t="n">
        <v>0</v>
      </c>
      <c r="AR3721" t="n">
        <v>0</v>
      </c>
    </row>
    <row r="3722">
      <c r="A3722" t="inlineStr">
        <is>
          <t>810095561986</t>
        </is>
      </c>
      <c r="B3722" t="inlineStr">
        <is>
          <t>Modist Brewing Company</t>
        </is>
      </c>
      <c r="C3722" t="inlineStr">
        <is>
          <t>Minnetonka</t>
        </is>
      </c>
      <c r="D3722" t="inlineStr">
        <is>
          <t>4pk 12oz can</t>
        </is>
      </c>
      <c r="E3722" t="inlineStr">
        <is>
          <t>Modist Tint Blackberry Lime 10mg THC 4pk 12oz can</t>
        </is>
      </c>
      <c r="F3722" t="n">
        <v>6</v>
      </c>
      <c r="G3722" t="n">
        <v>4</v>
      </c>
      <c r="H3722" t="n">
        <v>99</v>
      </c>
      <c r="I3722" t="n">
        <v>0</v>
      </c>
      <c r="J3722" t="n">
        <v>0</v>
      </c>
      <c r="K3722" t="n">
        <v>0</v>
      </c>
      <c r="L3722">
        <f>G3722+K3722*F3722</f>
        <v/>
      </c>
      <c r="M3722">
        <f>IF(X3722&gt;0,L3722/(X3722*7/30),"")</f>
        <v/>
      </c>
      <c r="N3722">
        <f>IF(Y3722&gt;0,L3722/(Y3722*7/90),"")</f>
        <v/>
      </c>
      <c r="O3722" t="n">
        <v>38.6</v>
      </c>
      <c r="P3722">
        <f>K3722*O3722</f>
        <v/>
      </c>
      <c r="Q3722" t="inlineStr">
        <is>
          <t>THC</t>
        </is>
      </c>
      <c r="R3722" t="inlineStr">
        <is>
          <t>Beverages</t>
        </is>
      </c>
      <c r="S3722" t="inlineStr"/>
      <c r="T3722" t="inlineStr">
        <is>
          <t>TNTBL6412</t>
        </is>
      </c>
      <c r="U3722" t="n">
        <v>0</v>
      </c>
      <c r="V3722" t="n">
        <v>107</v>
      </c>
      <c r="W3722" t="n">
        <v>0</v>
      </c>
      <c r="X3722" t="n">
        <v>0</v>
      </c>
      <c r="Y3722" t="n">
        <v>1</v>
      </c>
      <c r="Z3722" t="n">
        <v>2</v>
      </c>
      <c r="AA3722" t="n">
        <v>2</v>
      </c>
      <c r="AB3722" t="n">
        <v>0</v>
      </c>
      <c r="AC3722" t="n">
        <v>6.433307074</v>
      </c>
      <c r="AD3722" t="n">
        <v>6.4333</v>
      </c>
      <c r="AE3722" t="n">
        <v>0</v>
      </c>
      <c r="AF3722" t="n">
        <v>0</v>
      </c>
      <c r="AG3722" t="n">
        <v>9.960000000000001</v>
      </c>
      <c r="AH3722" t="n">
        <v>19.92</v>
      </c>
      <c r="AI3722" t="n">
        <v>19.92</v>
      </c>
      <c r="AJ3722" t="n">
        <v>0</v>
      </c>
      <c r="AK3722" t="n">
        <v>0</v>
      </c>
      <c r="AL3722" t="n">
        <v>9.960000000000001</v>
      </c>
      <c r="AM3722" t="n">
        <v>9.960000000000001</v>
      </c>
      <c r="AN3722" t="n">
        <v>0</v>
      </c>
      <c r="AO3722" t="n">
        <v>0</v>
      </c>
      <c r="AP3722" t="inlineStr"/>
      <c r="AQ3722" t="n">
        <v>0</v>
      </c>
      <c r="AR3722" t="n">
        <v>0</v>
      </c>
    </row>
    <row r="3723">
      <c r="A3723" t="inlineStr">
        <is>
          <t>810095561986</t>
        </is>
      </c>
      <c r="B3723" t="inlineStr">
        <is>
          <t>Modist Brewing Company</t>
        </is>
      </c>
      <c r="C3723" t="inlineStr">
        <is>
          <t>Osseo</t>
        </is>
      </c>
      <c r="D3723" t="inlineStr">
        <is>
          <t>4pk 12oz can</t>
        </is>
      </c>
      <c r="E3723" t="inlineStr">
        <is>
          <t>Modist Tint Blackberry Lime 10mg THC 4pk 12oz can</t>
        </is>
      </c>
      <c r="F3723" t="n">
        <v>6</v>
      </c>
      <c r="G3723" t="n">
        <v>4</v>
      </c>
      <c r="H3723" t="n">
        <v>99</v>
      </c>
      <c r="I3723" t="n">
        <v>0</v>
      </c>
      <c r="J3723" t="n">
        <v>0</v>
      </c>
      <c r="K3723" t="n">
        <v>0</v>
      </c>
      <c r="L3723">
        <f>G3723+K3723*F3723</f>
        <v/>
      </c>
      <c r="M3723">
        <f>IF(X3723&gt;0,L3723/(X3723*7/30),"")</f>
        <v/>
      </c>
      <c r="N3723">
        <f>IF(Y3723&gt;0,L3723/(Y3723*7/90),"")</f>
        <v/>
      </c>
      <c r="O3723" t="n">
        <v>38.6</v>
      </c>
      <c r="P3723">
        <f>K3723*O3723</f>
        <v/>
      </c>
      <c r="Q3723" t="inlineStr">
        <is>
          <t>THC</t>
        </is>
      </c>
      <c r="R3723" t="inlineStr">
        <is>
          <t>Beverages</t>
        </is>
      </c>
      <c r="S3723" t="inlineStr"/>
      <c r="T3723" t="inlineStr">
        <is>
          <t>TNTBL6412</t>
        </is>
      </c>
      <c r="U3723" t="n">
        <v>0</v>
      </c>
      <c r="V3723" t="n">
        <v>107</v>
      </c>
      <c r="W3723" t="n">
        <v>0</v>
      </c>
      <c r="X3723" t="n">
        <v>0</v>
      </c>
      <c r="Y3723" t="n">
        <v>1</v>
      </c>
      <c r="Z3723" t="n">
        <v>2</v>
      </c>
      <c r="AA3723" t="n">
        <v>2</v>
      </c>
      <c r="AB3723" t="n">
        <v>0</v>
      </c>
      <c r="AC3723" t="n">
        <v>6.433307074</v>
      </c>
      <c r="AD3723" t="n">
        <v>6.4333</v>
      </c>
      <c r="AE3723" t="n">
        <v>0</v>
      </c>
      <c r="AF3723" t="n">
        <v>0</v>
      </c>
      <c r="AG3723" t="n">
        <v>9.960000000000001</v>
      </c>
      <c r="AH3723" t="n">
        <v>19.92</v>
      </c>
      <c r="AI3723" t="n">
        <v>19.92</v>
      </c>
      <c r="AJ3723" t="n">
        <v>0</v>
      </c>
      <c r="AK3723" t="n">
        <v>0</v>
      </c>
      <c r="AL3723" t="n">
        <v>9.960000000000001</v>
      </c>
      <c r="AM3723" t="n">
        <v>9.960000000000001</v>
      </c>
      <c r="AN3723" t="n">
        <v>0</v>
      </c>
      <c r="AO3723" t="n">
        <v>0</v>
      </c>
      <c r="AP3723" t="inlineStr"/>
      <c r="AQ3723" t="n">
        <v>0</v>
      </c>
      <c r="AR3723" t="n">
        <v>0</v>
      </c>
    </row>
    <row r="3724">
      <c r="A3724" t="inlineStr">
        <is>
          <t>811194039574</t>
        </is>
      </c>
      <c r="B3724" t="inlineStr">
        <is>
          <t>Bellboy Corporation</t>
        </is>
      </c>
      <c r="C3724" t="inlineStr">
        <is>
          <t>Minneapolis</t>
        </is>
      </c>
      <c r="D3724" t="inlineStr">
        <is>
          <t>4pk 12oz can</t>
        </is>
      </c>
      <c r="E3724" t="inlineStr">
        <is>
          <t>Smokiez Lemonade 4pk 12oz can</t>
        </is>
      </c>
      <c r="F3724" t="n">
        <v>6</v>
      </c>
      <c r="G3724" t="n">
        <v>4</v>
      </c>
      <c r="H3724" t="n">
        <v>119</v>
      </c>
      <c r="I3724" t="n">
        <v>0</v>
      </c>
      <c r="J3724" t="n">
        <v>0</v>
      </c>
      <c r="K3724" t="n">
        <v>0</v>
      </c>
      <c r="L3724">
        <f>G3724+K3724*F3724</f>
        <v/>
      </c>
      <c r="M3724">
        <f>IF(X3724&gt;0,L3724/(X3724*7/30),"")</f>
        <v/>
      </c>
      <c r="N3724">
        <f>IF(Y3724&gt;0,L3724/(Y3724*7/90),"")</f>
        <v/>
      </c>
      <c r="O3724" t="n">
        <v>80</v>
      </c>
      <c r="P3724">
        <f>K3724*O3724</f>
        <v/>
      </c>
      <c r="Q3724" t="inlineStr">
        <is>
          <t>THC</t>
        </is>
      </c>
      <c r="R3724" t="inlineStr">
        <is>
          <t>Beverages</t>
        </is>
      </c>
      <c r="S3724" t="inlineStr"/>
      <c r="T3724" t="inlineStr">
        <is>
          <t>9922002</t>
        </is>
      </c>
      <c r="U3724" t="n">
        <v>0</v>
      </c>
      <c r="V3724" t="n">
        <v>379</v>
      </c>
      <c r="W3724" t="n">
        <v>0</v>
      </c>
      <c r="X3724" t="n">
        <v>0</v>
      </c>
      <c r="Y3724" t="n">
        <v>0</v>
      </c>
      <c r="Z3724" t="n">
        <v>2</v>
      </c>
      <c r="AA3724" t="n">
        <v>2</v>
      </c>
      <c r="AB3724" t="n">
        <v>0</v>
      </c>
      <c r="AC3724" t="n">
        <v>7.282894958640337</v>
      </c>
      <c r="AD3724" t="n">
        <v>13.3333</v>
      </c>
      <c r="AE3724" t="n">
        <v>0</v>
      </c>
      <c r="AF3724" t="n">
        <v>0</v>
      </c>
      <c r="AG3724" t="n">
        <v>0</v>
      </c>
      <c r="AH3724" t="n">
        <v>34.95</v>
      </c>
      <c r="AI3724" t="n">
        <v>34.95</v>
      </c>
      <c r="AJ3724" t="n">
        <v>0</v>
      </c>
      <c r="AK3724" t="n">
        <v>0</v>
      </c>
      <c r="AL3724" t="n">
        <v>17.475</v>
      </c>
      <c r="AM3724" t="n">
        <v>17.475</v>
      </c>
      <c r="AN3724" t="n">
        <v>0</v>
      </c>
      <c r="AO3724" t="n">
        <v>0</v>
      </c>
      <c r="AP3724" t="inlineStr"/>
      <c r="AQ3724" t="n">
        <v>0</v>
      </c>
      <c r="AR3724" t="n">
        <v>0</v>
      </c>
    </row>
    <row r="3725">
      <c r="A3725" t="inlineStr">
        <is>
          <t>811194039574</t>
        </is>
      </c>
      <c r="B3725" t="inlineStr">
        <is>
          <t>Bellboy Corporation</t>
        </is>
      </c>
      <c r="C3725" t="inlineStr">
        <is>
          <t>Minnetonka</t>
        </is>
      </c>
      <c r="D3725" t="inlineStr">
        <is>
          <t>4pk 12oz can</t>
        </is>
      </c>
      <c r="E3725" t="inlineStr">
        <is>
          <t>Smokiez Lemonade 4pk 12oz can</t>
        </is>
      </c>
      <c r="F3725" t="n">
        <v>6</v>
      </c>
      <c r="G3725" t="n">
        <v>4</v>
      </c>
      <c r="H3725" t="n">
        <v>119</v>
      </c>
      <c r="I3725" t="n">
        <v>3</v>
      </c>
      <c r="J3725" t="n">
        <v>0</v>
      </c>
      <c r="K3725" t="n">
        <v>0</v>
      </c>
      <c r="L3725">
        <f>G3725+K3725*F3725</f>
        <v/>
      </c>
      <c r="M3725">
        <f>IF(X3725&gt;0,L3725/(X3725*7/30),"")</f>
        <v/>
      </c>
      <c r="N3725">
        <f>IF(Y3725&gt;0,L3725/(Y3725*7/90),"")</f>
        <v/>
      </c>
      <c r="O3725" t="n">
        <v>80</v>
      </c>
      <c r="P3725">
        <f>K3725*O3725</f>
        <v/>
      </c>
      <c r="Q3725" t="inlineStr">
        <is>
          <t>THC</t>
        </is>
      </c>
      <c r="R3725" t="inlineStr">
        <is>
          <t>Beverages</t>
        </is>
      </c>
      <c r="S3725" t="inlineStr"/>
      <c r="T3725" t="inlineStr">
        <is>
          <t>9922002</t>
        </is>
      </c>
      <c r="U3725" t="n">
        <v>0</v>
      </c>
      <c r="V3725" t="n">
        <v>379</v>
      </c>
      <c r="W3725" t="n">
        <v>1</v>
      </c>
      <c r="X3725" t="n">
        <v>1</v>
      </c>
      <c r="Y3725" t="n">
        <v>2</v>
      </c>
      <c r="Z3725" t="n">
        <v>2</v>
      </c>
      <c r="AA3725" t="n">
        <v>3</v>
      </c>
      <c r="AB3725" t="n">
        <v>0</v>
      </c>
      <c r="AC3725" t="n">
        <v>7.282894958640337</v>
      </c>
      <c r="AD3725" t="n">
        <v>13.3333</v>
      </c>
      <c r="AE3725" t="n">
        <v>15.96</v>
      </c>
      <c r="AF3725" t="n">
        <v>15.96</v>
      </c>
      <c r="AG3725" t="n">
        <v>31.92</v>
      </c>
      <c r="AH3725" t="n">
        <v>31.92</v>
      </c>
      <c r="AI3725" t="n">
        <v>47.88</v>
      </c>
      <c r="AJ3725" t="n">
        <v>15.96</v>
      </c>
      <c r="AK3725" t="n">
        <v>15.96</v>
      </c>
      <c r="AL3725" t="n">
        <v>15.96</v>
      </c>
      <c r="AM3725" t="n">
        <v>15.96</v>
      </c>
      <c r="AN3725" t="n">
        <v>0</v>
      </c>
      <c r="AO3725" t="n">
        <v>0</v>
      </c>
      <c r="AP3725" t="inlineStr"/>
      <c r="AQ3725" t="n">
        <v>1</v>
      </c>
      <c r="AR3725" t="n">
        <v>1</v>
      </c>
    </row>
    <row r="3726">
      <c r="A3726" t="inlineStr">
        <is>
          <t>811194039611</t>
        </is>
      </c>
      <c r="B3726" t="inlineStr">
        <is>
          <t>Bellboy Corporation</t>
        </is>
      </c>
      <c r="C3726" t="inlineStr">
        <is>
          <t>Stillwater</t>
        </is>
      </c>
      <c r="D3726" t="inlineStr">
        <is>
          <t>4pk 12oz can</t>
        </is>
      </c>
      <c r="E3726" t="inlineStr">
        <is>
          <t>Smokiez Blackberry Lemonade 4pk 12oz can</t>
        </is>
      </c>
      <c r="F3726" t="n">
        <v>6</v>
      </c>
      <c r="G3726" t="n">
        <v>4</v>
      </c>
      <c r="H3726" t="n">
        <v>61</v>
      </c>
      <c r="I3726" t="n">
        <v>1</v>
      </c>
      <c r="J3726" t="n">
        <v>0</v>
      </c>
      <c r="K3726" t="n">
        <v>0</v>
      </c>
      <c r="L3726">
        <f>G3726+K3726*F3726</f>
        <v/>
      </c>
      <c r="M3726">
        <f>IF(X3726&gt;0,L3726/(X3726*7/30),"")</f>
        <v/>
      </c>
      <c r="N3726">
        <f>IF(Y3726&gt;0,L3726/(Y3726*7/90),"")</f>
        <v/>
      </c>
      <c r="O3726" t="n">
        <v>80</v>
      </c>
      <c r="P3726">
        <f>K3726*O3726</f>
        <v/>
      </c>
      <c r="Q3726" t="inlineStr">
        <is>
          <t>THC</t>
        </is>
      </c>
      <c r="R3726" t="inlineStr">
        <is>
          <t>Beverages</t>
        </is>
      </c>
      <c r="S3726" t="inlineStr"/>
      <c r="T3726" t="inlineStr">
        <is>
          <t>9922012</t>
        </is>
      </c>
      <c r="U3726" t="n">
        <v>0</v>
      </c>
      <c r="V3726" t="n">
        <v>1440</v>
      </c>
      <c r="W3726" t="n">
        <v>0</v>
      </c>
      <c r="X3726" t="n">
        <v>1</v>
      </c>
      <c r="Y3726" t="n">
        <v>4</v>
      </c>
      <c r="Z3726" t="n">
        <v>24</v>
      </c>
      <c r="AA3726" t="n">
        <v>33</v>
      </c>
      <c r="AB3726" t="n">
        <v>5</v>
      </c>
      <c r="AC3726" t="n">
        <v>13.33329999497705</v>
      </c>
      <c r="AD3726" t="n">
        <v>13.3333</v>
      </c>
      <c r="AE3726" t="n">
        <v>0</v>
      </c>
      <c r="AF3726" t="n">
        <v>15.96</v>
      </c>
      <c r="AG3726" t="n">
        <v>66.87</v>
      </c>
      <c r="AH3726" t="n">
        <v>391.19</v>
      </c>
      <c r="AI3726" t="n">
        <v>523.8599999999999</v>
      </c>
      <c r="AJ3726" t="n">
        <v>0</v>
      </c>
      <c r="AK3726" t="n">
        <v>15.96</v>
      </c>
      <c r="AL3726" t="n">
        <v>16.299583333</v>
      </c>
      <c r="AM3726" t="n">
        <v>15.874545454</v>
      </c>
      <c r="AN3726" t="n">
        <v>0</v>
      </c>
      <c r="AO3726" t="n">
        <v>3</v>
      </c>
      <c r="AP3726" t="inlineStr"/>
      <c r="AQ3726" t="n">
        <v>0.1667</v>
      </c>
      <c r="AR3726" t="n">
        <v>0.2308</v>
      </c>
    </row>
    <row r="3727">
      <c r="A3727" t="inlineStr">
        <is>
          <t>818485020914</t>
        </is>
      </c>
      <c r="B3727" t="inlineStr">
        <is>
          <t>Grayscale Brewing LLC</t>
        </is>
      </c>
      <c r="C3727" t="inlineStr">
        <is>
          <t>Stillwater</t>
        </is>
      </c>
      <c r="D3727" t="inlineStr">
        <is>
          <t>4pk 12oz can</t>
        </is>
      </c>
      <c r="E3727" t="inlineStr">
        <is>
          <t>Coastalo Seasonal 5mg THC 4pk 12oz can</t>
        </is>
      </c>
      <c r="F3727" t="n">
        <v>6</v>
      </c>
      <c r="G3727" t="n">
        <v>4</v>
      </c>
      <c r="H3727" t="n">
        <v>42</v>
      </c>
      <c r="I3727" t="n">
        <v>0</v>
      </c>
      <c r="J3727" t="n">
        <v>0</v>
      </c>
      <c r="K3727" t="n">
        <v>0</v>
      </c>
      <c r="L3727">
        <f>G3727+K3727*F3727</f>
        <v/>
      </c>
      <c r="M3727">
        <f>IF(X3727&gt;0,L3727/(X3727*7/30),"")</f>
        <v/>
      </c>
      <c r="N3727">
        <f>IF(Y3727&gt;0,L3727/(Y3727*7/90),"")</f>
        <v/>
      </c>
      <c r="O3727" t="n">
        <v>49.98</v>
      </c>
      <c r="P3727">
        <f>K3727*O3727</f>
        <v/>
      </c>
      <c r="Q3727" t="inlineStr">
        <is>
          <t>THC</t>
        </is>
      </c>
      <c r="R3727" t="inlineStr">
        <is>
          <t>Beverages</t>
        </is>
      </c>
      <c r="S3727" t="inlineStr"/>
      <c r="T3727" t="inlineStr"/>
      <c r="U3727" t="n">
        <v>0</v>
      </c>
      <c r="V3727" t="n">
        <v>58</v>
      </c>
      <c r="W3727" t="n">
        <v>0</v>
      </c>
      <c r="X3727" t="n">
        <v>0</v>
      </c>
      <c r="Y3727" t="n">
        <v>0</v>
      </c>
      <c r="Z3727" t="n">
        <v>5</v>
      </c>
      <c r="AA3727" t="n">
        <v>5</v>
      </c>
      <c r="AB3727" t="n">
        <v>0</v>
      </c>
      <c r="AC3727" t="n">
        <v>8.332142857142857</v>
      </c>
      <c r="AD3727" t="n">
        <v>8.33</v>
      </c>
      <c r="AE3727" t="n">
        <v>0</v>
      </c>
      <c r="AF3727" t="n">
        <v>0</v>
      </c>
      <c r="AG3727" t="n">
        <v>0</v>
      </c>
      <c r="AH3727" t="n">
        <v>24.3</v>
      </c>
      <c r="AI3727" t="n">
        <v>24.3</v>
      </c>
      <c r="AJ3727" t="n">
        <v>0</v>
      </c>
      <c r="AK3727" t="n">
        <v>0</v>
      </c>
      <c r="AL3727" t="n">
        <v>4.86</v>
      </c>
      <c r="AM3727" t="n">
        <v>4.86</v>
      </c>
      <c r="AN3727" t="n">
        <v>0</v>
      </c>
      <c r="AO3727" t="n">
        <v>0</v>
      </c>
      <c r="AP3727" t="inlineStr"/>
      <c r="AQ3727" t="n">
        <v>0</v>
      </c>
      <c r="AR3727" t="n">
        <v>0</v>
      </c>
    </row>
    <row r="3728">
      <c r="A3728" t="inlineStr">
        <is>
          <t>840006314424</t>
        </is>
      </c>
      <c r="B3728" t="inlineStr">
        <is>
          <t>Bellboy Corporation</t>
        </is>
      </c>
      <c r="C3728" t="inlineStr">
        <is>
          <t>Chanhassen</t>
        </is>
      </c>
      <c r="D3728" t="inlineStr">
        <is>
          <t>4pk 12oz can</t>
        </is>
      </c>
      <c r="E3728" t="inlineStr">
        <is>
          <t>BLNCD Prickly Pear Bee's Knees 10mg THC 4pk 12oz can</t>
        </is>
      </c>
      <c r="F3728" t="n">
        <v>6</v>
      </c>
      <c r="G3728" t="n">
        <v>4</v>
      </c>
      <c r="H3728" t="n">
        <v>77</v>
      </c>
      <c r="I3728" t="n">
        <v>1</v>
      </c>
      <c r="J3728" t="n">
        <v>0</v>
      </c>
      <c r="K3728" t="n">
        <v>0</v>
      </c>
      <c r="L3728">
        <f>G3728+K3728*F3728</f>
        <v/>
      </c>
      <c r="M3728">
        <f>IF(X3728&gt;0,L3728/(X3728*7/30),"")</f>
        <v/>
      </c>
      <c r="N3728">
        <f>IF(Y3728&gt;0,L3728/(Y3728*7/90),"")</f>
        <v/>
      </c>
      <c r="O3728" t="n">
        <v>78.40000000000001</v>
      </c>
      <c r="P3728">
        <f>K3728*O3728</f>
        <v/>
      </c>
      <c r="Q3728" t="inlineStr">
        <is>
          <t>THC</t>
        </is>
      </c>
      <c r="R3728" t="inlineStr">
        <is>
          <t>Beverages</t>
        </is>
      </c>
      <c r="S3728" t="inlineStr"/>
      <c r="T3728" t="inlineStr">
        <is>
          <t>9918102</t>
        </is>
      </c>
      <c r="U3728" t="n">
        <v>0</v>
      </c>
      <c r="V3728" t="n">
        <v>201</v>
      </c>
      <c r="W3728" t="n">
        <v>0</v>
      </c>
      <c r="X3728" t="n">
        <v>0</v>
      </c>
      <c r="Y3728" t="n">
        <v>2</v>
      </c>
      <c r="Z3728" t="n">
        <v>2</v>
      </c>
      <c r="AA3728" t="n">
        <v>2</v>
      </c>
      <c r="AB3728" t="n">
        <v>0</v>
      </c>
      <c r="AC3728" t="n">
        <v>11.03033116883117</v>
      </c>
      <c r="AD3728" t="n">
        <v>13.0667</v>
      </c>
      <c r="AE3728" t="n">
        <v>0</v>
      </c>
      <c r="AF3728" t="n">
        <v>0</v>
      </c>
      <c r="AG3728" t="n">
        <v>37.92</v>
      </c>
      <c r="AH3728" t="n">
        <v>37.92</v>
      </c>
      <c r="AI3728" t="n">
        <v>37.92</v>
      </c>
      <c r="AJ3728" t="n">
        <v>0</v>
      </c>
      <c r="AK3728" t="n">
        <v>0</v>
      </c>
      <c r="AL3728" t="n">
        <v>18.96</v>
      </c>
      <c r="AM3728" t="n">
        <v>18.96</v>
      </c>
      <c r="AN3728" t="n">
        <v>0</v>
      </c>
      <c r="AO3728" t="n">
        <v>0</v>
      </c>
      <c r="AP3728" t="inlineStr"/>
      <c r="AQ3728" t="n">
        <v>0</v>
      </c>
      <c r="AR3728" t="n">
        <v>0</v>
      </c>
    </row>
    <row r="3729">
      <c r="A3729" t="inlineStr">
        <is>
          <t>840006314448</t>
        </is>
      </c>
      <c r="B3729" t="inlineStr">
        <is>
          <t>Bellboy Corporation</t>
        </is>
      </c>
      <c r="C3729" t="inlineStr">
        <is>
          <t>Ramsey</t>
        </is>
      </c>
      <c r="D3729" t="inlineStr">
        <is>
          <t>4pk 12oz can</t>
        </is>
      </c>
      <c r="E3729" t="inlineStr">
        <is>
          <t>BLNCD Cranberry Pomegrante Mule 10mg THC 4pk 12oz can</t>
        </is>
      </c>
      <c r="F3729" t="n">
        <v>6</v>
      </c>
      <c r="G3729" t="n">
        <v>4</v>
      </c>
      <c r="H3729" t="n">
        <v>76</v>
      </c>
      <c r="I3729" t="n">
        <v>0</v>
      </c>
      <c r="J3729" t="n">
        <v>0</v>
      </c>
      <c r="K3729" t="n">
        <v>0</v>
      </c>
      <c r="L3729">
        <f>G3729+K3729*F3729</f>
        <v/>
      </c>
      <c r="M3729">
        <f>IF(X3729&gt;0,L3729/(X3729*7/30),"")</f>
        <v/>
      </c>
      <c r="N3729">
        <f>IF(Y3729&gt;0,L3729/(Y3729*7/90),"")</f>
        <v/>
      </c>
      <c r="O3729" t="n">
        <v>67.05</v>
      </c>
      <c r="P3729">
        <f>K3729*O3729</f>
        <v/>
      </c>
      <c r="Q3729" t="inlineStr">
        <is>
          <t>THC</t>
        </is>
      </c>
      <c r="R3729" t="inlineStr">
        <is>
          <t>Beverages</t>
        </is>
      </c>
      <c r="S3729" t="inlineStr"/>
      <c r="T3729" t="inlineStr">
        <is>
          <t>9918112</t>
        </is>
      </c>
      <c r="U3729" t="n">
        <v>0</v>
      </c>
      <c r="V3729" t="n">
        <v>91</v>
      </c>
      <c r="W3729" t="n">
        <v>0</v>
      </c>
      <c r="X3729" t="n">
        <v>0</v>
      </c>
      <c r="Y3729" t="n">
        <v>2</v>
      </c>
      <c r="Z3729" t="n">
        <v>2</v>
      </c>
      <c r="AA3729" t="n">
        <v>2</v>
      </c>
      <c r="AB3729" t="n">
        <v>0</v>
      </c>
      <c r="AC3729" t="n">
        <v>11.17546710526316</v>
      </c>
      <c r="AD3729" t="n">
        <v>0</v>
      </c>
      <c r="AE3729" t="n">
        <v>0</v>
      </c>
      <c r="AF3729" t="n">
        <v>0</v>
      </c>
      <c r="AG3729" t="n">
        <v>35.92</v>
      </c>
      <c r="AH3729" t="n">
        <v>35.92</v>
      </c>
      <c r="AI3729" t="n">
        <v>35.92</v>
      </c>
      <c r="AJ3729" t="n">
        <v>0</v>
      </c>
      <c r="AK3729" t="n">
        <v>0</v>
      </c>
      <c r="AL3729" t="n">
        <v>17.96</v>
      </c>
      <c r="AM3729" t="n">
        <v>17.96</v>
      </c>
      <c r="AN3729" t="n">
        <v>0</v>
      </c>
      <c r="AO3729" t="n">
        <v>0</v>
      </c>
      <c r="AP3729" t="inlineStr"/>
      <c r="AQ3729" t="n">
        <v>0</v>
      </c>
      <c r="AR3729" t="n">
        <v>0</v>
      </c>
    </row>
    <row r="3730">
      <c r="A3730" t="inlineStr">
        <is>
          <t>840006314486</t>
        </is>
      </c>
      <c r="B3730" t="inlineStr">
        <is>
          <t>Bellboy Corporation</t>
        </is>
      </c>
      <c r="C3730" t="inlineStr">
        <is>
          <t>Vadnais Heights</t>
        </is>
      </c>
      <c r="D3730" t="inlineStr">
        <is>
          <t>10pk</t>
        </is>
      </c>
      <c r="E3730" t="inlineStr">
        <is>
          <t>BLNCD Dream State 5mg Adaptogen THC Gummies</t>
        </is>
      </c>
      <c r="F3730" t="n">
        <v>6</v>
      </c>
      <c r="G3730" t="n">
        <v>4</v>
      </c>
      <c r="H3730" t="n">
        <v>74</v>
      </c>
      <c r="I3730" t="n">
        <v>1</v>
      </c>
      <c r="J3730" t="n">
        <v>0</v>
      </c>
      <c r="K3730" t="n">
        <v>0</v>
      </c>
      <c r="L3730">
        <f>G3730+K3730*F3730</f>
        <v/>
      </c>
      <c r="M3730">
        <f>IF(X3730&gt;0,L3730/(X3730*7/30),"")</f>
        <v/>
      </c>
      <c r="N3730">
        <f>IF(Y3730&gt;0,L3730/(Y3730*7/90),"")</f>
        <v/>
      </c>
      <c r="O3730" t="n">
        <v>37.95</v>
      </c>
      <c r="P3730">
        <f>K3730*O3730</f>
        <v/>
      </c>
      <c r="Q3730" t="inlineStr">
        <is>
          <t>THC</t>
        </is>
      </c>
      <c r="R3730" t="inlineStr">
        <is>
          <t>Edibles</t>
        </is>
      </c>
      <c r="S3730" t="inlineStr"/>
      <c r="T3730" t="inlineStr">
        <is>
          <t>9918105</t>
        </is>
      </c>
      <c r="U3730" t="n">
        <v>0</v>
      </c>
      <c r="V3730" t="n">
        <v>64</v>
      </c>
      <c r="W3730" t="n">
        <v>0</v>
      </c>
      <c r="X3730" t="n">
        <v>0</v>
      </c>
      <c r="Y3730" t="n">
        <v>2</v>
      </c>
      <c r="Z3730" t="n">
        <v>2</v>
      </c>
      <c r="AA3730" t="n">
        <v>2</v>
      </c>
      <c r="AB3730" t="n">
        <v>0</v>
      </c>
      <c r="AC3730" t="n">
        <v>6.324324324324325</v>
      </c>
      <c r="AD3730" t="n">
        <v>0</v>
      </c>
      <c r="AE3730" t="n">
        <v>0</v>
      </c>
      <c r="AF3730" t="n">
        <v>0</v>
      </c>
      <c r="AG3730" t="n">
        <v>31.96</v>
      </c>
      <c r="AH3730" t="n">
        <v>31.96</v>
      </c>
      <c r="AI3730" t="n">
        <v>31.96</v>
      </c>
      <c r="AJ3730" t="n">
        <v>0</v>
      </c>
      <c r="AK3730" t="n">
        <v>0</v>
      </c>
      <c r="AL3730" t="n">
        <v>15.98</v>
      </c>
      <c r="AM3730" t="n">
        <v>15.98</v>
      </c>
      <c r="AN3730" t="n">
        <v>0</v>
      </c>
      <c r="AO3730" t="n">
        <v>1</v>
      </c>
      <c r="AP3730" t="inlineStr"/>
      <c r="AQ3730" t="n">
        <v>0</v>
      </c>
      <c r="AR3730" t="n">
        <v>0</v>
      </c>
    </row>
    <row r="3731">
      <c r="A3731" t="inlineStr">
        <is>
          <t>840006315230</t>
        </is>
      </c>
      <c r="B3731" t="inlineStr">
        <is>
          <t>Small Lot MN</t>
        </is>
      </c>
      <c r="C3731" t="inlineStr">
        <is>
          <t>Plymouth</t>
        </is>
      </c>
      <c r="D3731" t="inlineStr">
        <is>
          <t>4pk 12oz can</t>
        </is>
      </c>
      <c r="E3731" t="inlineStr">
        <is>
          <t>Foundry Nation Fruit Punch 10mg THC</t>
        </is>
      </c>
      <c r="F3731" t="n">
        <v>6</v>
      </c>
      <c r="G3731" t="n">
        <v>4</v>
      </c>
      <c r="H3731" t="n">
        <v>35</v>
      </c>
      <c r="I3731" t="n">
        <v>2</v>
      </c>
      <c r="J3731" t="n">
        <v>0</v>
      </c>
      <c r="K3731" t="n">
        <v>0</v>
      </c>
      <c r="L3731">
        <f>G3731+K3731*F3731</f>
        <v/>
      </c>
      <c r="M3731">
        <f>IF(X3731&gt;0,L3731/(X3731*7/30),"")</f>
        <v/>
      </c>
      <c r="N3731">
        <f>IF(Y3731&gt;0,L3731/(Y3731*7/90),"")</f>
        <v/>
      </c>
      <c r="O3731" t="n">
        <v>83.76000000000001</v>
      </c>
      <c r="P3731">
        <f>K3731*O3731</f>
        <v/>
      </c>
      <c r="Q3731" t="inlineStr">
        <is>
          <t>THC</t>
        </is>
      </c>
      <c r="R3731" t="inlineStr">
        <is>
          <t>Beverages</t>
        </is>
      </c>
      <c r="S3731" t="inlineStr">
        <is>
          <t>Soda</t>
        </is>
      </c>
      <c r="T3731" t="inlineStr">
        <is>
          <t>MNGODFRRFP10</t>
        </is>
      </c>
      <c r="U3731" t="n">
        <v>0</v>
      </c>
      <c r="V3731" t="n">
        <v>88</v>
      </c>
      <c r="W3731" t="n">
        <v>0</v>
      </c>
      <c r="X3731" t="n">
        <v>0</v>
      </c>
      <c r="Y3731" t="n">
        <v>1</v>
      </c>
      <c r="Z3731" t="n">
        <v>7</v>
      </c>
      <c r="AA3731" t="n">
        <v>9</v>
      </c>
      <c r="AB3731" t="n">
        <v>0</v>
      </c>
      <c r="AC3731" t="n">
        <v>13.94515428571429</v>
      </c>
      <c r="AD3731" t="n">
        <v>13.96</v>
      </c>
      <c r="AE3731" t="n">
        <v>0</v>
      </c>
      <c r="AF3731" t="n">
        <v>0</v>
      </c>
      <c r="AG3731" t="n">
        <v>19.96</v>
      </c>
      <c r="AH3731" t="n">
        <v>124.75</v>
      </c>
      <c r="AI3731" t="n">
        <v>164.67</v>
      </c>
      <c r="AJ3731" t="n">
        <v>0</v>
      </c>
      <c r="AK3731" t="n">
        <v>0</v>
      </c>
      <c r="AL3731" t="n">
        <v>17.821428571</v>
      </c>
      <c r="AM3731" t="n">
        <v>18.296666666</v>
      </c>
      <c r="AN3731" t="n">
        <v>0</v>
      </c>
      <c r="AO3731" t="n">
        <v>0</v>
      </c>
      <c r="AP3731" t="inlineStr">
        <is>
          <t>Bellboy Corporation</t>
        </is>
      </c>
      <c r="AQ3731" t="n">
        <v>0</v>
      </c>
      <c r="AR3731" t="n">
        <v>1</v>
      </c>
    </row>
    <row r="3732">
      <c r="A3732" t="inlineStr">
        <is>
          <t>840006316572</t>
        </is>
      </c>
      <c r="B3732" t="inlineStr">
        <is>
          <t>Bellboy Corporation</t>
        </is>
      </c>
      <c r="C3732" t="inlineStr">
        <is>
          <t>Ramsey</t>
        </is>
      </c>
      <c r="D3732" t="inlineStr">
        <is>
          <t>750ml</t>
        </is>
      </c>
      <c r="E3732" t="inlineStr">
        <is>
          <t>BLNCD Levitate 85mg THC 750ml</t>
        </is>
      </c>
      <c r="F3732" t="n">
        <v>6</v>
      </c>
      <c r="G3732" t="n">
        <v>4</v>
      </c>
      <c r="H3732" t="n">
        <v>125</v>
      </c>
      <c r="I3732" t="n">
        <v>0</v>
      </c>
      <c r="J3732" t="n">
        <v>0</v>
      </c>
      <c r="K3732" t="n">
        <v>0</v>
      </c>
      <c r="L3732">
        <f>G3732+K3732*F3732</f>
        <v/>
      </c>
      <c r="M3732">
        <f>IF(X3732&gt;0,L3732/(X3732*7/30),"")</f>
        <v/>
      </c>
      <c r="N3732">
        <f>IF(Y3732&gt;0,L3732/(Y3732*7/90),"")</f>
        <v/>
      </c>
      <c r="O3732" t="n">
        <v>127</v>
      </c>
      <c r="P3732">
        <f>K3732*O3732</f>
        <v/>
      </c>
      <c r="Q3732" t="inlineStr">
        <is>
          <t>THC</t>
        </is>
      </c>
      <c r="R3732" t="inlineStr">
        <is>
          <t>Beverages</t>
        </is>
      </c>
      <c r="S3732" t="inlineStr"/>
      <c r="T3732" t="inlineStr">
        <is>
          <t>9918033</t>
        </is>
      </c>
      <c r="U3732" t="n">
        <v>0</v>
      </c>
      <c r="V3732" t="n">
        <v>115</v>
      </c>
      <c r="W3732" t="n">
        <v>0</v>
      </c>
      <c r="X3732" t="n">
        <v>0</v>
      </c>
      <c r="Y3732" t="n">
        <v>2</v>
      </c>
      <c r="Z3732" t="n">
        <v>2</v>
      </c>
      <c r="AA3732" t="n">
        <v>2</v>
      </c>
      <c r="AB3732" t="n">
        <v>0</v>
      </c>
      <c r="AC3732" t="n">
        <v>21.1667</v>
      </c>
      <c r="AD3732" t="n">
        <v>21.1667</v>
      </c>
      <c r="AE3732" t="n">
        <v>0</v>
      </c>
      <c r="AF3732" t="n">
        <v>0</v>
      </c>
      <c r="AG3732" t="n">
        <v>62.38</v>
      </c>
      <c r="AH3732" t="n">
        <v>62.38</v>
      </c>
      <c r="AI3732" t="n">
        <v>62.38</v>
      </c>
      <c r="AJ3732" t="n">
        <v>0</v>
      </c>
      <c r="AK3732" t="n">
        <v>0</v>
      </c>
      <c r="AL3732" t="n">
        <v>31.19</v>
      </c>
      <c r="AM3732" t="n">
        <v>31.19</v>
      </c>
      <c r="AN3732" t="n">
        <v>0</v>
      </c>
      <c r="AO3732" t="n">
        <v>2</v>
      </c>
      <c r="AP3732" t="inlineStr"/>
      <c r="AQ3732" t="n">
        <v>0</v>
      </c>
      <c r="AR3732" t="n">
        <v>0</v>
      </c>
    </row>
    <row r="3733">
      <c r="A3733" t="inlineStr">
        <is>
          <t>840006316596</t>
        </is>
      </c>
      <c r="B3733" t="inlineStr">
        <is>
          <t>Bellboy Corporation</t>
        </is>
      </c>
      <c r="C3733" t="inlineStr">
        <is>
          <t>Minnetonka</t>
        </is>
      </c>
      <c r="D3733" t="inlineStr">
        <is>
          <t>750ml</t>
        </is>
      </c>
      <c r="E3733" t="inlineStr">
        <is>
          <t>BLNCD Fuse 85mg THC 750ml</t>
        </is>
      </c>
      <c r="F3733" t="n">
        <v>6</v>
      </c>
      <c r="G3733" t="n">
        <v>4</v>
      </c>
      <c r="H3733" t="n">
        <v>142</v>
      </c>
      <c r="I3733" t="n">
        <v>0</v>
      </c>
      <c r="J3733" t="n">
        <v>0</v>
      </c>
      <c r="K3733" t="n">
        <v>0</v>
      </c>
      <c r="L3733">
        <f>G3733+K3733*F3733</f>
        <v/>
      </c>
      <c r="M3733">
        <f>IF(X3733&gt;0,L3733/(X3733*7/30),"")</f>
        <v/>
      </c>
      <c r="N3733">
        <f>IF(Y3733&gt;0,L3733/(Y3733*7/90),"")</f>
        <v/>
      </c>
      <c r="O3733" t="n">
        <v>127</v>
      </c>
      <c r="P3733">
        <f>K3733*O3733</f>
        <v/>
      </c>
      <c r="Q3733" t="inlineStr">
        <is>
          <t>THC</t>
        </is>
      </c>
      <c r="R3733" t="inlineStr">
        <is>
          <t>Beverages</t>
        </is>
      </c>
      <c r="S3733" t="inlineStr"/>
      <c r="T3733" t="inlineStr">
        <is>
          <t>9918023</t>
        </is>
      </c>
      <c r="U3733" t="n">
        <v>0</v>
      </c>
      <c r="V3733" t="n">
        <v>98</v>
      </c>
      <c r="W3733" t="n">
        <v>0</v>
      </c>
      <c r="X3733" t="n">
        <v>0</v>
      </c>
      <c r="Y3733" t="n">
        <v>2</v>
      </c>
      <c r="Z3733" t="n">
        <v>2</v>
      </c>
      <c r="AA3733" t="n">
        <v>2</v>
      </c>
      <c r="AB3733" t="n">
        <v>0</v>
      </c>
      <c r="AC3733" t="n">
        <v>21.1667</v>
      </c>
      <c r="AD3733" t="n">
        <v>21.1667</v>
      </c>
      <c r="AE3733" t="n">
        <v>0</v>
      </c>
      <c r="AF3733" t="n">
        <v>0</v>
      </c>
      <c r="AG3733" t="n">
        <v>64.15000000000001</v>
      </c>
      <c r="AH3733" t="n">
        <v>64.15000000000001</v>
      </c>
      <c r="AI3733" t="n">
        <v>64.15000000000001</v>
      </c>
      <c r="AJ3733" t="n">
        <v>0</v>
      </c>
      <c r="AK3733" t="n">
        <v>0</v>
      </c>
      <c r="AL3733" t="n">
        <v>32.075</v>
      </c>
      <c r="AM3733" t="n">
        <v>32.075</v>
      </c>
      <c r="AN3733" t="n">
        <v>0</v>
      </c>
      <c r="AO3733" t="n">
        <v>1</v>
      </c>
      <c r="AP3733" t="inlineStr"/>
      <c r="AQ3733" t="n">
        <v>0</v>
      </c>
      <c r="AR3733" t="n">
        <v>0</v>
      </c>
    </row>
    <row r="3734">
      <c r="A3734" t="inlineStr">
        <is>
          <t>840006316596</t>
        </is>
      </c>
      <c r="B3734" t="inlineStr">
        <is>
          <t>Bellboy Corporation</t>
        </is>
      </c>
      <c r="C3734" t="inlineStr">
        <is>
          <t>Osseo</t>
        </is>
      </c>
      <c r="D3734" t="inlineStr">
        <is>
          <t>750ml</t>
        </is>
      </c>
      <c r="E3734" t="inlineStr">
        <is>
          <t>BLNCD Fuse 85mg THC 750ml</t>
        </is>
      </c>
      <c r="F3734" t="n">
        <v>6</v>
      </c>
      <c r="G3734" t="n">
        <v>4</v>
      </c>
      <c r="H3734" t="n">
        <v>142</v>
      </c>
      <c r="I3734" t="n">
        <v>0</v>
      </c>
      <c r="J3734" t="n">
        <v>0</v>
      </c>
      <c r="K3734" t="n">
        <v>0</v>
      </c>
      <c r="L3734">
        <f>G3734+K3734*F3734</f>
        <v/>
      </c>
      <c r="M3734">
        <f>IF(X3734&gt;0,L3734/(X3734*7/30),"")</f>
        <v/>
      </c>
      <c r="N3734">
        <f>IF(Y3734&gt;0,L3734/(Y3734*7/90),"")</f>
        <v/>
      </c>
      <c r="O3734" t="n">
        <v>127</v>
      </c>
      <c r="P3734">
        <f>K3734*O3734</f>
        <v/>
      </c>
      <c r="Q3734" t="inlineStr">
        <is>
          <t>THC</t>
        </is>
      </c>
      <c r="R3734" t="inlineStr">
        <is>
          <t>Beverages</t>
        </is>
      </c>
      <c r="S3734" t="inlineStr"/>
      <c r="T3734" t="inlineStr">
        <is>
          <t>9918023</t>
        </is>
      </c>
      <c r="U3734" t="n">
        <v>0</v>
      </c>
      <c r="V3734" t="n">
        <v>98</v>
      </c>
      <c r="W3734" t="n">
        <v>1</v>
      </c>
      <c r="X3734" t="n">
        <v>1</v>
      </c>
      <c r="Y3734" t="n">
        <v>2</v>
      </c>
      <c r="Z3734" t="n">
        <v>2</v>
      </c>
      <c r="AA3734" t="n">
        <v>2</v>
      </c>
      <c r="AB3734" t="n">
        <v>0</v>
      </c>
      <c r="AC3734" t="n">
        <v>21.1667</v>
      </c>
      <c r="AD3734" t="n">
        <v>21.1667</v>
      </c>
      <c r="AE3734" t="n">
        <v>32.96</v>
      </c>
      <c r="AF3734" t="n">
        <v>32.96</v>
      </c>
      <c r="AG3734" t="n">
        <v>65.92</v>
      </c>
      <c r="AH3734" t="n">
        <v>65.92</v>
      </c>
      <c r="AI3734" t="n">
        <v>65.92</v>
      </c>
      <c r="AJ3734" t="n">
        <v>32.96</v>
      </c>
      <c r="AK3734" t="n">
        <v>16.48</v>
      </c>
      <c r="AL3734" t="n">
        <v>21.973333333</v>
      </c>
      <c r="AM3734" t="n">
        <v>21.973333333</v>
      </c>
      <c r="AN3734" t="n">
        <v>0</v>
      </c>
      <c r="AO3734" t="n">
        <v>1</v>
      </c>
      <c r="AP3734" t="inlineStr"/>
      <c r="AQ3734" t="n">
        <v>0</v>
      </c>
      <c r="AR3734" t="n">
        <v>0</v>
      </c>
    </row>
    <row r="3735">
      <c r="A3735" t="inlineStr">
        <is>
          <t>840006316596</t>
        </is>
      </c>
      <c r="B3735" t="inlineStr">
        <is>
          <t>Bellboy Corporation</t>
        </is>
      </c>
      <c r="C3735" t="inlineStr">
        <is>
          <t>Ramsey</t>
        </is>
      </c>
      <c r="D3735" t="inlineStr">
        <is>
          <t>750ml</t>
        </is>
      </c>
      <c r="E3735" t="inlineStr">
        <is>
          <t>BLNCD Fuse 85mg THC 750ml</t>
        </is>
      </c>
      <c r="F3735" t="n">
        <v>6</v>
      </c>
      <c r="G3735" t="n">
        <v>4</v>
      </c>
      <c r="H3735" t="n">
        <v>142</v>
      </c>
      <c r="I3735" t="n">
        <v>0</v>
      </c>
      <c r="J3735" t="n">
        <v>0</v>
      </c>
      <c r="K3735" t="n">
        <v>0</v>
      </c>
      <c r="L3735">
        <f>G3735+K3735*F3735</f>
        <v/>
      </c>
      <c r="M3735">
        <f>IF(X3735&gt;0,L3735/(X3735*7/30),"")</f>
        <v/>
      </c>
      <c r="N3735">
        <f>IF(Y3735&gt;0,L3735/(Y3735*7/90),"")</f>
        <v/>
      </c>
      <c r="O3735" t="n">
        <v>127</v>
      </c>
      <c r="P3735">
        <f>K3735*O3735</f>
        <v/>
      </c>
      <c r="Q3735" t="inlineStr">
        <is>
          <t>THC</t>
        </is>
      </c>
      <c r="R3735" t="inlineStr">
        <is>
          <t>Beverages</t>
        </is>
      </c>
      <c r="S3735" t="inlineStr"/>
      <c r="T3735" t="inlineStr">
        <is>
          <t>9918023</t>
        </is>
      </c>
      <c r="U3735" t="n">
        <v>0</v>
      </c>
      <c r="V3735" t="n">
        <v>98</v>
      </c>
      <c r="W3735" t="n">
        <v>0</v>
      </c>
      <c r="X3735" t="n">
        <v>1</v>
      </c>
      <c r="Y3735" t="n">
        <v>2</v>
      </c>
      <c r="Z3735" t="n">
        <v>2</v>
      </c>
      <c r="AA3735" t="n">
        <v>2</v>
      </c>
      <c r="AB3735" t="n">
        <v>0</v>
      </c>
      <c r="AC3735" t="n">
        <v>21.1667</v>
      </c>
      <c r="AD3735" t="n">
        <v>21.1667</v>
      </c>
      <c r="AE3735" t="n">
        <v>0</v>
      </c>
      <c r="AF3735" t="n">
        <v>31.19</v>
      </c>
      <c r="AG3735" t="n">
        <v>62.38</v>
      </c>
      <c r="AH3735" t="n">
        <v>62.38</v>
      </c>
      <c r="AI3735" t="n">
        <v>62.38</v>
      </c>
      <c r="AJ3735" t="n">
        <v>0</v>
      </c>
      <c r="AK3735" t="n">
        <v>31.19</v>
      </c>
      <c r="AL3735" t="n">
        <v>31.19</v>
      </c>
      <c r="AM3735" t="n">
        <v>31.19</v>
      </c>
      <c r="AN3735" t="n">
        <v>0</v>
      </c>
      <c r="AO3735" t="n">
        <v>1</v>
      </c>
      <c r="AP3735" t="inlineStr"/>
      <c r="AQ3735" t="n">
        <v>0</v>
      </c>
      <c r="AR3735" t="n">
        <v>0</v>
      </c>
    </row>
    <row r="3736">
      <c r="A3736" t="inlineStr">
        <is>
          <t>850007584917</t>
        </is>
      </c>
      <c r="B3736" t="inlineStr">
        <is>
          <t>Credo Brands LLC</t>
        </is>
      </c>
      <c r="C3736" t="inlineStr">
        <is>
          <t>Bloomington</t>
        </is>
      </c>
      <c r="D3736" t="inlineStr">
        <is>
          <t>4pk 12oz can</t>
        </is>
      </c>
      <c r="E3736" t="inlineStr">
        <is>
          <t>Voltage Lavender Lemonade 10mg THC 4pk 12oz can</t>
        </is>
      </c>
      <c r="F3736" t="n">
        <v>6</v>
      </c>
      <c r="G3736" t="n">
        <v>4</v>
      </c>
      <c r="H3736" t="n">
        <v>256</v>
      </c>
      <c r="I3736" t="n">
        <v>1</v>
      </c>
      <c r="J3736" t="n">
        <v>0</v>
      </c>
      <c r="K3736" t="n">
        <v>0</v>
      </c>
      <c r="L3736">
        <f>G3736+K3736*F3736</f>
        <v/>
      </c>
      <c r="M3736">
        <f>IF(X3736&gt;0,L3736/(X3736*7/30),"")</f>
        <v/>
      </c>
      <c r="N3736">
        <f>IF(Y3736&gt;0,L3736/(Y3736*7/90),"")</f>
        <v/>
      </c>
      <c r="O3736" t="n">
        <v>45</v>
      </c>
      <c r="P3736">
        <f>K3736*O3736</f>
        <v/>
      </c>
      <c r="Q3736" t="inlineStr">
        <is>
          <t>THC</t>
        </is>
      </c>
      <c r="R3736" t="inlineStr">
        <is>
          <t>Beverages</t>
        </is>
      </c>
      <c r="S3736" t="inlineStr"/>
      <c r="T3736" t="inlineStr">
        <is>
          <t>850007584917</t>
        </is>
      </c>
      <c r="U3736" t="n">
        <v>0</v>
      </c>
      <c r="V3736" t="n">
        <v>933</v>
      </c>
      <c r="W3736" t="n">
        <v>0</v>
      </c>
      <c r="X3736" t="n">
        <v>1</v>
      </c>
      <c r="Y3736" t="n">
        <v>2</v>
      </c>
      <c r="Z3736" t="n">
        <v>2</v>
      </c>
      <c r="AA3736" t="n">
        <v>2</v>
      </c>
      <c r="AB3736" t="n">
        <v>0</v>
      </c>
      <c r="AC3736" t="n">
        <v>8.44335937500664</v>
      </c>
      <c r="AD3736" t="n">
        <v>7.5</v>
      </c>
      <c r="AE3736" t="n">
        <v>0</v>
      </c>
      <c r="AF3736" t="n">
        <v>13.96</v>
      </c>
      <c r="AG3736" t="n">
        <v>27.92</v>
      </c>
      <c r="AH3736" t="n">
        <v>27.92</v>
      </c>
      <c r="AI3736" t="n">
        <v>27.92</v>
      </c>
      <c r="AJ3736" t="n">
        <v>0</v>
      </c>
      <c r="AK3736" t="n">
        <v>13.96</v>
      </c>
      <c r="AL3736" t="n">
        <v>13.96</v>
      </c>
      <c r="AM3736" t="n">
        <v>13.96</v>
      </c>
      <c r="AN3736" t="n">
        <v>0</v>
      </c>
      <c r="AO3736" t="n">
        <v>0</v>
      </c>
      <c r="AP3736" t="inlineStr">
        <is>
          <t>Credo Brands LLC</t>
        </is>
      </c>
      <c r="AQ3736" t="n">
        <v>0</v>
      </c>
      <c r="AR3736" t="n">
        <v>0</v>
      </c>
    </row>
    <row r="3737">
      <c r="A3737" t="inlineStr">
        <is>
          <t>850009065810</t>
        </is>
      </c>
      <c r="B3737" t="inlineStr">
        <is>
          <t>HeadFlyer Brewing</t>
        </is>
      </c>
      <c r="C3737" t="inlineStr">
        <is>
          <t>Woodbury</t>
        </is>
      </c>
      <c r="D3737" t="inlineStr">
        <is>
          <t>4pk 12oz can</t>
        </is>
      </c>
      <c r="E3737" t="inlineStr">
        <is>
          <t>Headflyer Blackberry Lime THC 4pk 12oz can</t>
        </is>
      </c>
      <c r="F3737" t="n">
        <v>6</v>
      </c>
      <c r="G3737" t="n">
        <v>4</v>
      </c>
      <c r="H3737" t="n">
        <v>172</v>
      </c>
      <c r="I3737" t="n">
        <v>17</v>
      </c>
      <c r="J3737" t="n">
        <v>0</v>
      </c>
      <c r="K3737" t="n">
        <v>0</v>
      </c>
      <c r="L3737">
        <f>G3737+K3737*F3737</f>
        <v/>
      </c>
      <c r="M3737">
        <f>IF(X3737&gt;0,L3737/(X3737*7/30),"")</f>
        <v/>
      </c>
      <c r="N3737">
        <f>IF(Y3737&gt;0,L3737/(Y3737*7/90),"")</f>
        <v/>
      </c>
      <c r="O3737" t="n">
        <v>70.40000000000001</v>
      </c>
      <c r="P3737">
        <f>K3737*O3737</f>
        <v/>
      </c>
      <c r="Q3737" t="inlineStr">
        <is>
          <t>THC</t>
        </is>
      </c>
      <c r="R3737" t="inlineStr">
        <is>
          <t>Beverages</t>
        </is>
      </c>
      <c r="S3737" t="inlineStr"/>
      <c r="T3737" t="inlineStr">
        <is>
          <t>850009065810</t>
        </is>
      </c>
      <c r="U3737" t="n">
        <v>0</v>
      </c>
      <c r="V3737" t="n">
        <v>306</v>
      </c>
      <c r="W3737" t="n">
        <v>0</v>
      </c>
      <c r="X3737" t="n">
        <v>1</v>
      </c>
      <c r="Y3737" t="n">
        <v>7</v>
      </c>
      <c r="Z3737" t="n">
        <v>13</v>
      </c>
      <c r="AA3737" t="n">
        <v>20</v>
      </c>
      <c r="AB3737" t="n">
        <v>1</v>
      </c>
      <c r="AC3737" t="n">
        <v>12.08864457541047</v>
      </c>
      <c r="AD3737" t="n">
        <v>11.7333</v>
      </c>
      <c r="AE3737" t="n">
        <v>0</v>
      </c>
      <c r="AF3737" t="n">
        <v>17.96</v>
      </c>
      <c r="AG3737" t="n">
        <v>125.72</v>
      </c>
      <c r="AH3737" t="n">
        <v>236.51</v>
      </c>
      <c r="AI3737" t="n">
        <v>360.01</v>
      </c>
      <c r="AJ3737" t="n">
        <v>0</v>
      </c>
      <c r="AK3737" t="n">
        <v>17.96</v>
      </c>
      <c r="AL3737" t="n">
        <v>18.193076923</v>
      </c>
      <c r="AM3737" t="n">
        <v>18.0005</v>
      </c>
      <c r="AN3737" t="n">
        <v>0</v>
      </c>
      <c r="AO3737" t="n">
        <v>1</v>
      </c>
      <c r="AP3737" t="inlineStr">
        <is>
          <t>HeadFlyer Brewing</t>
        </is>
      </c>
      <c r="AQ3737" t="n">
        <v>0</v>
      </c>
      <c r="AR3737" t="n">
        <v>0</v>
      </c>
    </row>
    <row r="3738">
      <c r="A3738" t="inlineStr">
        <is>
          <t>850009065827</t>
        </is>
      </c>
      <c r="B3738" t="inlineStr">
        <is>
          <t>HeadFlyer Brewing</t>
        </is>
      </c>
      <c r="C3738" t="inlineStr">
        <is>
          <t>Plymouth</t>
        </is>
      </c>
      <c r="D3738" t="inlineStr">
        <is>
          <t>4pk 12oz can</t>
        </is>
      </c>
      <c r="E3738" t="inlineStr">
        <is>
          <t>Headflyer Maui Wowie Punch 10mg THC 4pk 12oz can</t>
        </is>
      </c>
      <c r="F3738" t="n">
        <v>6</v>
      </c>
      <c r="G3738" t="n">
        <v>4</v>
      </c>
      <c r="H3738" t="n">
        <v>175</v>
      </c>
      <c r="I3738" t="n">
        <v>5</v>
      </c>
      <c r="J3738" t="n">
        <v>0</v>
      </c>
      <c r="K3738" t="n">
        <v>0</v>
      </c>
      <c r="L3738">
        <f>G3738+K3738*F3738</f>
        <v/>
      </c>
      <c r="M3738">
        <f>IF(X3738&gt;0,L3738/(X3738*7/30),"")</f>
        <v/>
      </c>
      <c r="N3738">
        <f>IF(Y3738&gt;0,L3738/(Y3738*7/90),"")</f>
        <v/>
      </c>
      <c r="O3738" t="n">
        <v>70.40000000000001</v>
      </c>
      <c r="P3738">
        <f>K3738*O3738</f>
        <v/>
      </c>
      <c r="Q3738" t="inlineStr">
        <is>
          <t>THC</t>
        </is>
      </c>
      <c r="R3738" t="inlineStr">
        <is>
          <t>Beverages</t>
        </is>
      </c>
      <c r="S3738" t="inlineStr"/>
      <c r="T3738" t="inlineStr">
        <is>
          <t>850009065827</t>
        </is>
      </c>
      <c r="U3738" t="n">
        <v>0</v>
      </c>
      <c r="V3738" t="n">
        <v>306</v>
      </c>
      <c r="W3738" t="n">
        <v>0</v>
      </c>
      <c r="X3738" t="n">
        <v>1</v>
      </c>
      <c r="Y3738" t="n">
        <v>3</v>
      </c>
      <c r="Z3738" t="n">
        <v>15</v>
      </c>
      <c r="AA3738" t="n">
        <v>22</v>
      </c>
      <c r="AB3738" t="n">
        <v>1</v>
      </c>
      <c r="AC3738" t="n">
        <v>11.99583981310971</v>
      </c>
      <c r="AD3738" t="n">
        <v>11.7333</v>
      </c>
      <c r="AE3738" t="n">
        <v>0</v>
      </c>
      <c r="AF3738" t="n">
        <v>17.96</v>
      </c>
      <c r="AG3738" t="n">
        <v>53.91</v>
      </c>
      <c r="AH3738" t="n">
        <v>269.4900000000001</v>
      </c>
      <c r="AI3738" t="n">
        <v>395.21</v>
      </c>
      <c r="AJ3738" t="n">
        <v>0</v>
      </c>
      <c r="AK3738" t="n">
        <v>17.96</v>
      </c>
      <c r="AL3738" t="n">
        <v>17.966</v>
      </c>
      <c r="AM3738" t="n">
        <v>17.964090909</v>
      </c>
      <c r="AN3738" t="n">
        <v>0</v>
      </c>
      <c r="AO3738" t="n">
        <v>0</v>
      </c>
      <c r="AP3738" t="inlineStr">
        <is>
          <t>HeadFlyer Brewing</t>
        </is>
      </c>
      <c r="AQ3738" t="n">
        <v>1</v>
      </c>
      <c r="AR3738" t="n">
        <v>0.6667</v>
      </c>
    </row>
    <row r="3739">
      <c r="A3739" t="inlineStr">
        <is>
          <t>850011431948</t>
        </is>
      </c>
      <c r="B3739" t="inlineStr">
        <is>
          <t>Artisan Beer</t>
        </is>
      </c>
      <c r="C3739" t="inlineStr">
        <is>
          <t>Minneapolis</t>
        </is>
      </c>
      <c r="D3739" t="inlineStr">
        <is>
          <t>4pk 16oz can</t>
        </is>
      </c>
      <c r="E3739" t="inlineStr">
        <is>
          <t>Stigma Lemonade Tea 10mg THC 4pk 16oz can</t>
        </is>
      </c>
      <c r="F3739" t="n">
        <v>6</v>
      </c>
      <c r="G3739" t="n">
        <v>4</v>
      </c>
      <c r="H3739" t="n">
        <v>142</v>
      </c>
      <c r="I3739" t="n">
        <v>0</v>
      </c>
      <c r="J3739" t="n">
        <v>0</v>
      </c>
      <c r="K3739" t="n">
        <v>0</v>
      </c>
      <c r="L3739">
        <f>G3739+K3739*F3739</f>
        <v/>
      </c>
      <c r="M3739">
        <f>IF(X3739&gt;0,L3739/(X3739*7/30),"")</f>
        <v/>
      </c>
      <c r="N3739">
        <f>IF(Y3739&gt;0,L3739/(Y3739*7/90),"")</f>
        <v/>
      </c>
      <c r="O3739" t="n">
        <v>72.8</v>
      </c>
      <c r="P3739">
        <f>K3739*O3739</f>
        <v/>
      </c>
      <c r="Q3739" t="inlineStr">
        <is>
          <t>THC</t>
        </is>
      </c>
      <c r="R3739" t="inlineStr">
        <is>
          <t>Beverages</t>
        </is>
      </c>
      <c r="S3739" t="inlineStr"/>
      <c r="T3739" t="inlineStr">
        <is>
          <t>1612977</t>
        </is>
      </c>
      <c r="U3739" t="n">
        <v>0</v>
      </c>
      <c r="V3739" t="n">
        <v>566</v>
      </c>
      <c r="W3739" t="n">
        <v>0</v>
      </c>
      <c r="X3739" t="n">
        <v>0</v>
      </c>
      <c r="Y3739" t="n">
        <v>7</v>
      </c>
      <c r="Z3739" t="n">
        <v>8</v>
      </c>
      <c r="AA3739" t="n">
        <v>8</v>
      </c>
      <c r="AB3739" t="n">
        <v>0</v>
      </c>
      <c r="AC3739" t="n">
        <v>9.757863856919718</v>
      </c>
      <c r="AD3739" t="n">
        <v>12.1333</v>
      </c>
      <c r="AE3739" t="n">
        <v>0</v>
      </c>
      <c r="AF3739" t="n">
        <v>0</v>
      </c>
      <c r="AG3739" t="n">
        <v>112.84</v>
      </c>
      <c r="AH3739" t="n">
        <v>126.8</v>
      </c>
      <c r="AI3739" t="n">
        <v>126.8</v>
      </c>
      <c r="AJ3739" t="n">
        <v>0</v>
      </c>
      <c r="AK3739" t="n">
        <v>0</v>
      </c>
      <c r="AL3739" t="n">
        <v>15.85</v>
      </c>
      <c r="AM3739" t="n">
        <v>15.85</v>
      </c>
      <c r="AN3739" t="n">
        <v>0</v>
      </c>
      <c r="AO3739" t="n">
        <v>1</v>
      </c>
      <c r="AP3739" t="inlineStr">
        <is>
          <t>Artisan Beer</t>
        </is>
      </c>
      <c r="AQ3739" t="n">
        <v>0</v>
      </c>
      <c r="AR3739" t="n">
        <v>0</v>
      </c>
    </row>
    <row r="3740">
      <c r="A3740" t="inlineStr">
        <is>
          <t>850011431955</t>
        </is>
      </c>
      <c r="B3740" t="inlineStr">
        <is>
          <t>Artisan Beer</t>
        </is>
      </c>
      <c r="C3740" t="inlineStr">
        <is>
          <t>Osseo</t>
        </is>
      </c>
      <c r="D3740" t="inlineStr">
        <is>
          <t>4pk 16oz can</t>
        </is>
      </c>
      <c r="E3740" t="inlineStr">
        <is>
          <t>Stigma Peach Iced Tea 10mg THC 4pk 16oz can</t>
        </is>
      </c>
      <c r="F3740" t="n">
        <v>6</v>
      </c>
      <c r="G3740" t="n">
        <v>4</v>
      </c>
      <c r="H3740" t="n">
        <v>87</v>
      </c>
      <c r="I3740" t="n">
        <v>0</v>
      </c>
      <c r="J3740" t="n">
        <v>0</v>
      </c>
      <c r="K3740" t="n">
        <v>0</v>
      </c>
      <c r="L3740">
        <f>G3740+K3740*F3740</f>
        <v/>
      </c>
      <c r="M3740">
        <f>IF(X3740&gt;0,L3740/(X3740*7/30),"")</f>
        <v/>
      </c>
      <c r="N3740">
        <f>IF(Y3740&gt;0,L3740/(Y3740*7/90),"")</f>
        <v/>
      </c>
      <c r="O3740" t="n">
        <v>64.25</v>
      </c>
      <c r="P3740">
        <f>K3740*O3740</f>
        <v/>
      </c>
      <c r="Q3740" t="inlineStr">
        <is>
          <t>THC</t>
        </is>
      </c>
      <c r="R3740" t="inlineStr">
        <is>
          <t>Beverages</t>
        </is>
      </c>
      <c r="S3740" t="inlineStr"/>
      <c r="T3740" t="inlineStr">
        <is>
          <t>1652032</t>
        </is>
      </c>
      <c r="U3740" t="n">
        <v>0</v>
      </c>
      <c r="V3740" t="n">
        <v>341</v>
      </c>
      <c r="W3740" t="n">
        <v>0</v>
      </c>
      <c r="X3740" t="n">
        <v>0</v>
      </c>
      <c r="Y3740" t="n">
        <v>2</v>
      </c>
      <c r="Z3740" t="n">
        <v>11</v>
      </c>
      <c r="AA3740" t="n">
        <v>14</v>
      </c>
      <c r="AB3740" t="n">
        <v>1</v>
      </c>
      <c r="AC3740" t="n">
        <v>9.981465529055171</v>
      </c>
      <c r="AD3740" t="n">
        <v>10.7083</v>
      </c>
      <c r="AE3740" t="n">
        <v>0</v>
      </c>
      <c r="AF3740" t="n">
        <v>0</v>
      </c>
      <c r="AG3740" t="n">
        <v>29.92</v>
      </c>
      <c r="AH3740" t="n">
        <v>166.62</v>
      </c>
      <c r="AI3740" t="n">
        <v>211.5000000000001</v>
      </c>
      <c r="AJ3740" t="n">
        <v>0</v>
      </c>
      <c r="AK3740" t="n">
        <v>0</v>
      </c>
      <c r="AL3740" t="n">
        <v>13.885</v>
      </c>
      <c r="AM3740" t="n">
        <v>14.1</v>
      </c>
      <c r="AN3740" t="n">
        <v>0</v>
      </c>
      <c r="AO3740" t="n">
        <v>0</v>
      </c>
      <c r="AP3740" t="inlineStr">
        <is>
          <t>Artisan Beer</t>
        </is>
      </c>
      <c r="AQ3740" t="n">
        <v>0</v>
      </c>
      <c r="AR3740" t="n">
        <v>0</v>
      </c>
    </row>
    <row r="3741">
      <c r="A3741" t="inlineStr">
        <is>
          <t>850011431979</t>
        </is>
      </c>
      <c r="B3741" t="inlineStr">
        <is>
          <t>Artisan Beer</t>
        </is>
      </c>
      <c r="C3741" t="inlineStr">
        <is>
          <t>Minnetonka</t>
        </is>
      </c>
      <c r="D3741" t="inlineStr">
        <is>
          <t>4pk 16oz can</t>
        </is>
      </c>
      <c r="E3741" t="inlineStr">
        <is>
          <t>Stigma Club Soda 10mg THC 4pk 16oz can</t>
        </is>
      </c>
      <c r="F3741" t="n">
        <v>6</v>
      </c>
      <c r="G3741" t="n">
        <v>4</v>
      </c>
      <c r="H3741" t="n">
        <v>124</v>
      </c>
      <c r="I3741" t="n">
        <v>0</v>
      </c>
      <c r="J3741" t="n">
        <v>0</v>
      </c>
      <c r="K3741" t="n">
        <v>0</v>
      </c>
      <c r="L3741">
        <f>G3741+K3741*F3741</f>
        <v/>
      </c>
      <c r="M3741">
        <f>IF(X3741&gt;0,L3741/(X3741*7/30),"")</f>
        <v/>
      </c>
      <c r="N3741">
        <f>IF(Y3741&gt;0,L3741/(Y3741*7/90),"")</f>
        <v/>
      </c>
      <c r="O3741" t="n">
        <v>64.25</v>
      </c>
      <c r="P3741">
        <f>K3741*O3741</f>
        <v/>
      </c>
      <c r="Q3741" t="inlineStr">
        <is>
          <t>THC</t>
        </is>
      </c>
      <c r="R3741" t="inlineStr">
        <is>
          <t>Beverages</t>
        </is>
      </c>
      <c r="S3741" t="inlineStr"/>
      <c r="T3741" t="inlineStr">
        <is>
          <t>1602471</t>
        </is>
      </c>
      <c r="U3741" t="n">
        <v>0</v>
      </c>
      <c r="V3741" t="n">
        <v>631</v>
      </c>
      <c r="W3741" t="n">
        <v>0</v>
      </c>
      <c r="X3741" t="n">
        <v>0</v>
      </c>
      <c r="Y3741" t="n">
        <v>2</v>
      </c>
      <c r="Z3741" t="n">
        <v>7</v>
      </c>
      <c r="AA3741" t="n">
        <v>13</v>
      </c>
      <c r="AB3741" t="n">
        <v>4</v>
      </c>
      <c r="AC3741" t="n">
        <v>11.04146826147619</v>
      </c>
      <c r="AD3741" t="n">
        <v>10.7083</v>
      </c>
      <c r="AE3741" t="n">
        <v>0</v>
      </c>
      <c r="AF3741" t="n">
        <v>0</v>
      </c>
      <c r="AG3741" t="n">
        <v>29.92</v>
      </c>
      <c r="AH3741" t="n">
        <v>108.78</v>
      </c>
      <c r="AI3741" t="n">
        <v>196.3200000000001</v>
      </c>
      <c r="AJ3741" t="n">
        <v>0</v>
      </c>
      <c r="AK3741" t="n">
        <v>0</v>
      </c>
      <c r="AL3741" t="n">
        <v>15.54</v>
      </c>
      <c r="AM3741" t="n">
        <v>15.101538461</v>
      </c>
      <c r="AN3741" t="n">
        <v>0</v>
      </c>
      <c r="AO3741" t="n">
        <v>4</v>
      </c>
      <c r="AP3741" t="inlineStr">
        <is>
          <t>Artisan Beer</t>
        </is>
      </c>
      <c r="AQ3741" t="n">
        <v>0</v>
      </c>
      <c r="AR3741" t="n">
        <v>0</v>
      </c>
    </row>
    <row r="3742">
      <c r="A3742" t="inlineStr">
        <is>
          <t>850011431986</t>
        </is>
      </c>
      <c r="B3742" t="inlineStr">
        <is>
          <t>Artisan Beer</t>
        </is>
      </c>
      <c r="C3742" t="inlineStr">
        <is>
          <t>Minneapolis</t>
        </is>
      </c>
      <c r="D3742" t="inlineStr">
        <is>
          <t>4pk 16oz can</t>
        </is>
      </c>
      <c r="E3742" t="inlineStr">
        <is>
          <t>Stigma Lime Seltzer 10mg THC 4pk 16oz can</t>
        </is>
      </c>
      <c r="F3742" t="n">
        <v>6</v>
      </c>
      <c r="G3742" t="n">
        <v>4</v>
      </c>
      <c r="H3742" t="n">
        <v>150</v>
      </c>
      <c r="I3742" t="n">
        <v>0</v>
      </c>
      <c r="J3742" t="n">
        <v>0</v>
      </c>
      <c r="K3742" t="n">
        <v>0</v>
      </c>
      <c r="L3742">
        <f>G3742+K3742*F3742</f>
        <v/>
      </c>
      <c r="M3742">
        <f>IF(X3742&gt;0,L3742/(X3742*7/30),"")</f>
        <v/>
      </c>
      <c r="N3742">
        <f>IF(Y3742&gt;0,L3742/(Y3742*7/90),"")</f>
        <v/>
      </c>
      <c r="O3742" t="n">
        <v>72.8</v>
      </c>
      <c r="P3742">
        <f>K3742*O3742</f>
        <v/>
      </c>
      <c r="Q3742" t="inlineStr">
        <is>
          <t>THC</t>
        </is>
      </c>
      <c r="R3742" t="inlineStr">
        <is>
          <t>Beverages</t>
        </is>
      </c>
      <c r="S3742" t="inlineStr"/>
      <c r="T3742" t="inlineStr">
        <is>
          <t>1011270</t>
        </is>
      </c>
      <c r="U3742" t="n">
        <v>0</v>
      </c>
      <c r="V3742" t="n">
        <v>752</v>
      </c>
      <c r="W3742" t="n">
        <v>0</v>
      </c>
      <c r="X3742" t="n">
        <v>0</v>
      </c>
      <c r="Y3742" t="n">
        <v>1</v>
      </c>
      <c r="Z3742" t="n">
        <v>6</v>
      </c>
      <c r="AA3742" t="n">
        <v>7</v>
      </c>
      <c r="AB3742" t="n">
        <v>0</v>
      </c>
      <c r="AC3742" t="n">
        <v>10.975222232904</v>
      </c>
      <c r="AD3742" t="n">
        <v>12.1333</v>
      </c>
      <c r="AE3742" t="n">
        <v>0</v>
      </c>
      <c r="AF3742" t="n">
        <v>0</v>
      </c>
      <c r="AG3742" t="n">
        <v>14.96</v>
      </c>
      <c r="AH3742" t="n">
        <v>92.84999999999999</v>
      </c>
      <c r="AI3742" t="n">
        <v>107.81</v>
      </c>
      <c r="AJ3742" t="n">
        <v>0</v>
      </c>
      <c r="AK3742" t="n">
        <v>0</v>
      </c>
      <c r="AL3742" t="n">
        <v>15.475</v>
      </c>
      <c r="AM3742" t="n">
        <v>15.401428571</v>
      </c>
      <c r="AN3742" t="n">
        <v>0</v>
      </c>
      <c r="AO3742" t="n">
        <v>2</v>
      </c>
      <c r="AP3742" t="inlineStr">
        <is>
          <t>Artisan Beer</t>
        </is>
      </c>
      <c r="AQ3742" t="n">
        <v>0</v>
      </c>
      <c r="AR3742" t="n">
        <v>1</v>
      </c>
    </row>
    <row r="3743">
      <c r="A3743" t="inlineStr">
        <is>
          <t>850012918929</t>
        </is>
      </c>
      <c r="B3743" t="inlineStr">
        <is>
          <t>Hectare's</t>
        </is>
      </c>
      <c r="C3743" t="inlineStr">
        <is>
          <t>Vadnais Heights</t>
        </is>
      </c>
      <c r="D3743" t="inlineStr">
        <is>
          <t>4pk 12oz can</t>
        </is>
      </c>
      <c r="E3743" t="inlineStr">
        <is>
          <t>Hectare's Stone Fruit Soda 10mg THC 4pk 12oz can</t>
        </is>
      </c>
      <c r="F3743" t="n">
        <v>6</v>
      </c>
      <c r="G3743" t="n">
        <v>4</v>
      </c>
      <c r="H3743" t="n">
        <v>335</v>
      </c>
      <c r="I3743" t="n">
        <v>4</v>
      </c>
      <c r="J3743" t="n">
        <v>0</v>
      </c>
      <c r="K3743" t="n">
        <v>0</v>
      </c>
      <c r="L3743">
        <f>G3743+K3743*F3743</f>
        <v/>
      </c>
      <c r="M3743">
        <f>IF(X3743&gt;0,L3743/(X3743*7/30),"")</f>
        <v/>
      </c>
      <c r="N3743">
        <f>IF(Y3743&gt;0,L3743/(Y3743*7/90),"")</f>
        <v/>
      </c>
      <c r="O3743" t="n">
        <v>53</v>
      </c>
      <c r="P3743">
        <f>K3743*O3743</f>
        <v/>
      </c>
      <c r="Q3743" t="inlineStr">
        <is>
          <t>THC</t>
        </is>
      </c>
      <c r="R3743" t="inlineStr">
        <is>
          <t>Beverages</t>
        </is>
      </c>
      <c r="S3743" t="inlineStr">
        <is>
          <t>Soda</t>
        </is>
      </c>
      <c r="T3743" t="inlineStr">
        <is>
          <t>850012918912-01</t>
        </is>
      </c>
      <c r="U3743" t="n">
        <v>0</v>
      </c>
      <c r="V3743" t="n">
        <v>211</v>
      </c>
      <c r="W3743" t="n">
        <v>0</v>
      </c>
      <c r="X3743" t="n">
        <v>1</v>
      </c>
      <c r="Y3743" t="n">
        <v>5</v>
      </c>
      <c r="Z3743" t="n">
        <v>8</v>
      </c>
      <c r="AA3743" t="n">
        <v>8</v>
      </c>
      <c r="AB3743" t="n">
        <v>0</v>
      </c>
      <c r="AC3743" t="n">
        <v>8.833333335674029</v>
      </c>
      <c r="AD3743" t="n">
        <v>8.833299999999999</v>
      </c>
      <c r="AE3743" t="n">
        <v>0</v>
      </c>
      <c r="AF3743" t="n">
        <v>12.96</v>
      </c>
      <c r="AG3743" t="n">
        <v>58.88</v>
      </c>
      <c r="AH3743" t="n">
        <v>99.79000000000002</v>
      </c>
      <c r="AI3743" t="n">
        <v>99.79000000000002</v>
      </c>
      <c r="AJ3743" t="n">
        <v>0</v>
      </c>
      <c r="AK3743" t="n">
        <v>12.96</v>
      </c>
      <c r="AL3743" t="n">
        <v>12.47375</v>
      </c>
      <c r="AM3743" t="n">
        <v>12.47375</v>
      </c>
      <c r="AN3743" t="n">
        <v>0</v>
      </c>
      <c r="AO3743" t="n">
        <v>1</v>
      </c>
      <c r="AP3743" t="inlineStr"/>
      <c r="AQ3743" t="n">
        <v>0</v>
      </c>
      <c r="AR3743" t="n">
        <v>0</v>
      </c>
    </row>
    <row r="3744">
      <c r="A3744" t="inlineStr">
        <is>
          <t>850013921461</t>
        </is>
      </c>
      <c r="B3744" t="inlineStr">
        <is>
          <t>Superior Molecular</t>
        </is>
      </c>
      <c r="C3744" t="inlineStr">
        <is>
          <t>Blaine</t>
        </is>
      </c>
      <c r="D3744" t="inlineStr">
        <is>
          <t>4pk 12oz can</t>
        </is>
      </c>
      <c r="E3744" t="inlineStr">
        <is>
          <t>Pappy's Cherry Limeade 10mg THC 4pk 12oz can</t>
        </is>
      </c>
      <c r="F3744" t="n">
        <v>6</v>
      </c>
      <c r="G3744" t="n">
        <v>4</v>
      </c>
      <c r="H3744" t="n">
        <v>55</v>
      </c>
      <c r="I3744" t="n">
        <v>0</v>
      </c>
      <c r="J3744" t="n">
        <v>0</v>
      </c>
      <c r="K3744" t="n">
        <v>0</v>
      </c>
      <c r="L3744">
        <f>G3744+K3744*F3744</f>
        <v/>
      </c>
      <c r="M3744">
        <f>IF(X3744&gt;0,L3744/(X3744*7/30),"")</f>
        <v/>
      </c>
      <c r="N3744">
        <f>IF(Y3744&gt;0,L3744/(Y3744*7/90),"")</f>
        <v/>
      </c>
      <c r="O3744" t="n">
        <v>44</v>
      </c>
      <c r="P3744">
        <f>K3744*O3744</f>
        <v/>
      </c>
      <c r="Q3744" t="inlineStr">
        <is>
          <t>THC</t>
        </is>
      </c>
      <c r="R3744" t="inlineStr">
        <is>
          <t>Beverages</t>
        </is>
      </c>
      <c r="S3744" t="inlineStr"/>
      <c r="T3744" t="inlineStr">
        <is>
          <t>00850013921461</t>
        </is>
      </c>
      <c r="U3744" t="n">
        <v>0</v>
      </c>
      <c r="V3744" t="n">
        <v>149</v>
      </c>
      <c r="W3744" t="n">
        <v>0</v>
      </c>
      <c r="X3744" t="n">
        <v>1</v>
      </c>
      <c r="Y3744" t="n">
        <v>13</v>
      </c>
      <c r="Z3744" t="n">
        <v>26</v>
      </c>
      <c r="AA3744" t="n">
        <v>26</v>
      </c>
      <c r="AB3744" t="n">
        <v>0</v>
      </c>
      <c r="AC3744" t="n">
        <v>7.333299999999999</v>
      </c>
      <c r="AD3744" t="n">
        <v>7.3333</v>
      </c>
      <c r="AE3744" t="n">
        <v>0</v>
      </c>
      <c r="AF3744" t="n">
        <v>12.96</v>
      </c>
      <c r="AG3744" t="n">
        <v>175.63</v>
      </c>
      <c r="AH3744" t="n">
        <v>346.66</v>
      </c>
      <c r="AI3744" t="n">
        <v>346.66</v>
      </c>
      <c r="AJ3744" t="n">
        <v>0</v>
      </c>
      <c r="AK3744" t="n">
        <v>12.96</v>
      </c>
      <c r="AL3744" t="n">
        <v>12.839259259</v>
      </c>
      <c r="AM3744" t="n">
        <v>12.839259259</v>
      </c>
      <c r="AN3744" t="n">
        <v>0</v>
      </c>
      <c r="AO3744" t="n">
        <v>0</v>
      </c>
      <c r="AP3744" t="inlineStr">
        <is>
          <t>Superior Molecular</t>
        </is>
      </c>
      <c r="AQ3744" t="n">
        <v>0</v>
      </c>
      <c r="AR3744" t="n">
        <v>0</v>
      </c>
    </row>
    <row r="3745">
      <c r="A3745" t="inlineStr">
        <is>
          <t>850013921461</t>
        </is>
      </c>
      <c r="B3745" t="inlineStr">
        <is>
          <t>Superior Molecular</t>
        </is>
      </c>
      <c r="C3745" t="inlineStr">
        <is>
          <t>Plymouth</t>
        </is>
      </c>
      <c r="D3745" t="inlineStr">
        <is>
          <t>4pk 12oz can</t>
        </is>
      </c>
      <c r="E3745" t="inlineStr">
        <is>
          <t>Pappy's Cherry Limeade 10mg THC 4pk 12oz can</t>
        </is>
      </c>
      <c r="F3745" t="n">
        <v>6</v>
      </c>
      <c r="G3745" t="n">
        <v>4</v>
      </c>
      <c r="H3745" t="n">
        <v>55</v>
      </c>
      <c r="I3745" t="n">
        <v>0</v>
      </c>
      <c r="J3745" t="n">
        <v>0</v>
      </c>
      <c r="K3745" t="n">
        <v>0</v>
      </c>
      <c r="L3745">
        <f>G3745+K3745*F3745</f>
        <v/>
      </c>
      <c r="M3745">
        <f>IF(X3745&gt;0,L3745/(X3745*7/30),"")</f>
        <v/>
      </c>
      <c r="N3745">
        <f>IF(Y3745&gt;0,L3745/(Y3745*7/90),"")</f>
        <v/>
      </c>
      <c r="O3745" t="n">
        <v>44</v>
      </c>
      <c r="P3745">
        <f>K3745*O3745</f>
        <v/>
      </c>
      <c r="Q3745" t="inlineStr">
        <is>
          <t>THC</t>
        </is>
      </c>
      <c r="R3745" t="inlineStr">
        <is>
          <t>Beverages</t>
        </is>
      </c>
      <c r="S3745" t="inlineStr"/>
      <c r="T3745" t="inlineStr">
        <is>
          <t>00850013921461</t>
        </is>
      </c>
      <c r="U3745" t="n">
        <v>0</v>
      </c>
      <c r="V3745" t="n">
        <v>149</v>
      </c>
      <c r="W3745" t="n">
        <v>0</v>
      </c>
      <c r="X3745" t="n">
        <v>0</v>
      </c>
      <c r="Y3745" t="n">
        <v>2</v>
      </c>
      <c r="Z3745" t="n">
        <v>2</v>
      </c>
      <c r="AA3745" t="n">
        <v>2</v>
      </c>
      <c r="AB3745" t="n">
        <v>0</v>
      </c>
      <c r="AC3745" t="n">
        <v>7.333299999999999</v>
      </c>
      <c r="AD3745" t="n">
        <v>7.3333</v>
      </c>
      <c r="AE3745" t="n">
        <v>0</v>
      </c>
      <c r="AF3745" t="n">
        <v>0</v>
      </c>
      <c r="AG3745" t="n">
        <v>25.92</v>
      </c>
      <c r="AH3745" t="n">
        <v>25.92</v>
      </c>
      <c r="AI3745" t="n">
        <v>25.92</v>
      </c>
      <c r="AJ3745" t="n">
        <v>0</v>
      </c>
      <c r="AK3745" t="n">
        <v>0</v>
      </c>
      <c r="AL3745" t="n">
        <v>12.96</v>
      </c>
      <c r="AM3745" t="n">
        <v>12.96</v>
      </c>
      <c r="AN3745" t="n">
        <v>0</v>
      </c>
      <c r="AO3745" t="n">
        <v>0</v>
      </c>
      <c r="AP3745" t="inlineStr">
        <is>
          <t>Superior Molecular</t>
        </is>
      </c>
      <c r="AQ3745" t="n">
        <v>0</v>
      </c>
      <c r="AR3745" t="n">
        <v>0</v>
      </c>
    </row>
    <row r="3746">
      <c r="A3746" t="inlineStr">
        <is>
          <t>850013921478</t>
        </is>
      </c>
      <c r="B3746" t="inlineStr">
        <is>
          <t>Superior Molecular</t>
        </is>
      </c>
      <c r="C3746" t="inlineStr">
        <is>
          <t>Osseo</t>
        </is>
      </c>
      <c r="D3746" t="inlineStr">
        <is>
          <t>4pk 12oz can</t>
        </is>
      </c>
      <c r="E3746" t="inlineStr">
        <is>
          <t>Pappy's Lemonade 10mg THC 4pk 12oz can</t>
        </is>
      </c>
      <c r="F3746" t="n">
        <v>6</v>
      </c>
      <c r="G3746" t="n">
        <v>4</v>
      </c>
      <c r="H3746" t="n">
        <v>74</v>
      </c>
      <c r="I3746" t="n">
        <v>1</v>
      </c>
      <c r="J3746" t="n">
        <v>0</v>
      </c>
      <c r="K3746" t="n">
        <v>0</v>
      </c>
      <c r="L3746">
        <f>G3746+K3746*F3746</f>
        <v/>
      </c>
      <c r="M3746">
        <f>IF(X3746&gt;0,L3746/(X3746*7/30),"")</f>
        <v/>
      </c>
      <c r="N3746">
        <f>IF(Y3746&gt;0,L3746/(Y3746*7/90),"")</f>
        <v/>
      </c>
      <c r="O3746" t="n">
        <v>44</v>
      </c>
      <c r="P3746">
        <f>K3746*O3746</f>
        <v/>
      </c>
      <c r="Q3746" t="inlineStr">
        <is>
          <t>THC</t>
        </is>
      </c>
      <c r="R3746" t="inlineStr">
        <is>
          <t>Beverages</t>
        </is>
      </c>
      <c r="S3746" t="inlineStr"/>
      <c r="T3746" t="inlineStr">
        <is>
          <t>00850013921478</t>
        </is>
      </c>
      <c r="U3746" t="n">
        <v>0</v>
      </c>
      <c r="V3746" t="n">
        <v>116</v>
      </c>
      <c r="W3746" t="n">
        <v>0</v>
      </c>
      <c r="X3746" t="n">
        <v>0</v>
      </c>
      <c r="Y3746" t="n">
        <v>2</v>
      </c>
      <c r="Z3746" t="n">
        <v>2</v>
      </c>
      <c r="AA3746" t="n">
        <v>2</v>
      </c>
      <c r="AB3746" t="n">
        <v>0</v>
      </c>
      <c r="AC3746" t="n">
        <v>7.3333</v>
      </c>
      <c r="AD3746" t="n">
        <v>7.3333</v>
      </c>
      <c r="AE3746" t="n">
        <v>0</v>
      </c>
      <c r="AF3746" t="n">
        <v>0</v>
      </c>
      <c r="AG3746" t="n">
        <v>25.92</v>
      </c>
      <c r="AH3746" t="n">
        <v>25.92</v>
      </c>
      <c r="AI3746" t="n">
        <v>25.92</v>
      </c>
      <c r="AJ3746" t="n">
        <v>0</v>
      </c>
      <c r="AK3746" t="n">
        <v>0</v>
      </c>
      <c r="AL3746" t="n">
        <v>12.96</v>
      </c>
      <c r="AM3746" t="n">
        <v>12.96</v>
      </c>
      <c r="AN3746" t="n">
        <v>0</v>
      </c>
      <c r="AO3746" t="n">
        <v>0</v>
      </c>
      <c r="AP3746" t="inlineStr">
        <is>
          <t>Superior Molecular</t>
        </is>
      </c>
      <c r="AQ3746" t="n">
        <v>0</v>
      </c>
      <c r="AR3746" t="n">
        <v>0</v>
      </c>
    </row>
    <row r="3747">
      <c r="A3747" t="inlineStr">
        <is>
          <t>850013921478</t>
        </is>
      </c>
      <c r="B3747" t="inlineStr">
        <is>
          <t>Superior Molecular</t>
        </is>
      </c>
      <c r="C3747" t="inlineStr">
        <is>
          <t>Woodbury</t>
        </is>
      </c>
      <c r="D3747" t="inlineStr">
        <is>
          <t>4pk 12oz can</t>
        </is>
      </c>
      <c r="E3747" t="inlineStr">
        <is>
          <t>Pappy's Lemonade 10mg THC 4pk 12oz can</t>
        </is>
      </c>
      <c r="F3747" t="n">
        <v>6</v>
      </c>
      <c r="G3747" t="n">
        <v>4</v>
      </c>
      <c r="H3747" t="n">
        <v>74</v>
      </c>
      <c r="I3747" t="n">
        <v>1</v>
      </c>
      <c r="J3747" t="n">
        <v>0</v>
      </c>
      <c r="K3747" t="n">
        <v>0</v>
      </c>
      <c r="L3747">
        <f>G3747+K3747*F3747</f>
        <v/>
      </c>
      <c r="M3747">
        <f>IF(X3747&gt;0,L3747/(X3747*7/30),"")</f>
        <v/>
      </c>
      <c r="N3747">
        <f>IF(Y3747&gt;0,L3747/(Y3747*7/90),"")</f>
        <v/>
      </c>
      <c r="O3747" t="n">
        <v>44</v>
      </c>
      <c r="P3747">
        <f>K3747*O3747</f>
        <v/>
      </c>
      <c r="Q3747" t="inlineStr">
        <is>
          <t>THC</t>
        </is>
      </c>
      <c r="R3747" t="inlineStr">
        <is>
          <t>Beverages</t>
        </is>
      </c>
      <c r="S3747" t="inlineStr"/>
      <c r="T3747" t="inlineStr">
        <is>
          <t>00850013921478</t>
        </is>
      </c>
      <c r="U3747" t="n">
        <v>0</v>
      </c>
      <c r="V3747" t="n">
        <v>116</v>
      </c>
      <c r="W3747" t="n">
        <v>0</v>
      </c>
      <c r="X3747" t="n">
        <v>1</v>
      </c>
      <c r="Y3747" t="n">
        <v>2</v>
      </c>
      <c r="Z3747" t="n">
        <v>8</v>
      </c>
      <c r="AA3747" t="n">
        <v>8</v>
      </c>
      <c r="AB3747" t="n">
        <v>0</v>
      </c>
      <c r="AC3747" t="n">
        <v>7.3333</v>
      </c>
      <c r="AD3747" t="n">
        <v>7.3333</v>
      </c>
      <c r="AE3747" t="n">
        <v>0</v>
      </c>
      <c r="AF3747" t="n">
        <v>12.96</v>
      </c>
      <c r="AG3747" t="n">
        <v>25.92</v>
      </c>
      <c r="AH3747" t="n">
        <v>103.68</v>
      </c>
      <c r="AI3747" t="n">
        <v>103.68</v>
      </c>
      <c r="AJ3747" t="n">
        <v>0</v>
      </c>
      <c r="AK3747" t="n">
        <v>12.96</v>
      </c>
      <c r="AL3747" t="n">
        <v>12.96</v>
      </c>
      <c r="AM3747" t="n">
        <v>12.96</v>
      </c>
      <c r="AN3747" t="n">
        <v>0</v>
      </c>
      <c r="AO3747" t="n">
        <v>0</v>
      </c>
      <c r="AP3747" t="inlineStr">
        <is>
          <t>Superior Molecular</t>
        </is>
      </c>
      <c r="AQ3747" t="n">
        <v>0</v>
      </c>
      <c r="AR3747" t="n">
        <v>0</v>
      </c>
    </row>
    <row r="3748">
      <c r="A3748" t="inlineStr">
        <is>
          <t>850013921485</t>
        </is>
      </c>
      <c r="B3748" t="inlineStr">
        <is>
          <t>Superior Molecular</t>
        </is>
      </c>
      <c r="C3748" t="inlineStr">
        <is>
          <t>Bloomington</t>
        </is>
      </c>
      <c r="D3748" t="inlineStr">
        <is>
          <t>4pk 12oz can</t>
        </is>
      </c>
      <c r="E3748" t="inlineStr">
        <is>
          <t>Pappy's Strawberry Lemonade 10mg THC 4pk 12oz can</t>
        </is>
      </c>
      <c r="F3748" t="n">
        <v>6</v>
      </c>
      <c r="G3748" t="n">
        <v>4</v>
      </c>
      <c r="H3748" t="n">
        <v>58</v>
      </c>
      <c r="I3748" t="n">
        <v>1</v>
      </c>
      <c r="J3748" t="n">
        <v>0</v>
      </c>
      <c r="K3748" t="n">
        <v>0</v>
      </c>
      <c r="L3748">
        <f>G3748+K3748*F3748</f>
        <v/>
      </c>
      <c r="M3748">
        <f>IF(X3748&gt;0,L3748/(X3748*7/30),"")</f>
        <v/>
      </c>
      <c r="N3748">
        <f>IF(Y3748&gt;0,L3748/(Y3748*7/90),"")</f>
        <v/>
      </c>
      <c r="O3748" t="n">
        <v>44</v>
      </c>
      <c r="P3748">
        <f>K3748*O3748</f>
        <v/>
      </c>
      <c r="Q3748" t="inlineStr">
        <is>
          <t>THC</t>
        </is>
      </c>
      <c r="R3748" t="inlineStr">
        <is>
          <t>Beverages</t>
        </is>
      </c>
      <c r="S3748" t="inlineStr"/>
      <c r="T3748" t="inlineStr">
        <is>
          <t>00850013921485</t>
        </is>
      </c>
      <c r="U3748" t="n">
        <v>0</v>
      </c>
      <c r="V3748" t="n">
        <v>178</v>
      </c>
      <c r="W3748" t="n">
        <v>0</v>
      </c>
      <c r="X3748" t="n">
        <v>0</v>
      </c>
      <c r="Y3748" t="n">
        <v>6</v>
      </c>
      <c r="Z3748" t="n">
        <v>8</v>
      </c>
      <c r="AA3748" t="n">
        <v>8</v>
      </c>
      <c r="AB3748" t="n">
        <v>0</v>
      </c>
      <c r="AC3748" t="n">
        <v>7.3333</v>
      </c>
      <c r="AD3748" t="n">
        <v>7.3333</v>
      </c>
      <c r="AE3748" t="n">
        <v>0</v>
      </c>
      <c r="AF3748" t="n">
        <v>0</v>
      </c>
      <c r="AG3748" t="n">
        <v>79.79000000000001</v>
      </c>
      <c r="AH3748" t="n">
        <v>105.71</v>
      </c>
      <c r="AI3748" t="n">
        <v>105.71</v>
      </c>
      <c r="AJ3748" t="n">
        <v>0</v>
      </c>
      <c r="AK3748" t="n">
        <v>0</v>
      </c>
      <c r="AL3748" t="n">
        <v>13.21375</v>
      </c>
      <c r="AM3748" t="n">
        <v>13.21375</v>
      </c>
      <c r="AN3748" t="n">
        <v>0</v>
      </c>
      <c r="AO3748" t="n">
        <v>0</v>
      </c>
      <c r="AP3748" t="inlineStr">
        <is>
          <t>Superior Molecular</t>
        </is>
      </c>
      <c r="AQ3748" t="n">
        <v>0</v>
      </c>
      <c r="AR3748" t="n">
        <v>0</v>
      </c>
    </row>
    <row r="3749">
      <c r="A3749" t="inlineStr">
        <is>
          <t>850013921485</t>
        </is>
      </c>
      <c r="B3749" t="inlineStr">
        <is>
          <t>Superior Molecular</t>
        </is>
      </c>
      <c r="C3749" t="inlineStr">
        <is>
          <t>Chanhassen</t>
        </is>
      </c>
      <c r="D3749" t="inlineStr">
        <is>
          <t>4pk 12oz can</t>
        </is>
      </c>
      <c r="E3749" t="inlineStr">
        <is>
          <t>Pappy's Strawberry Lemonade 10mg THC 4pk 12oz can</t>
        </is>
      </c>
      <c r="F3749" t="n">
        <v>6</v>
      </c>
      <c r="G3749" t="n">
        <v>4</v>
      </c>
      <c r="H3749" t="n">
        <v>58</v>
      </c>
      <c r="I3749" t="n">
        <v>1</v>
      </c>
      <c r="J3749" t="n">
        <v>0</v>
      </c>
      <c r="K3749" t="n">
        <v>0</v>
      </c>
      <c r="L3749">
        <f>G3749+K3749*F3749</f>
        <v/>
      </c>
      <c r="M3749">
        <f>IF(X3749&gt;0,L3749/(X3749*7/30),"")</f>
        <v/>
      </c>
      <c r="N3749">
        <f>IF(Y3749&gt;0,L3749/(Y3749*7/90),"")</f>
        <v/>
      </c>
      <c r="O3749" t="n">
        <v>44</v>
      </c>
      <c r="P3749">
        <f>K3749*O3749</f>
        <v/>
      </c>
      <c r="Q3749" t="inlineStr">
        <is>
          <t>THC</t>
        </is>
      </c>
      <c r="R3749" t="inlineStr">
        <is>
          <t>Beverages</t>
        </is>
      </c>
      <c r="S3749" t="inlineStr"/>
      <c r="T3749" t="inlineStr">
        <is>
          <t>00850013921485</t>
        </is>
      </c>
      <c r="U3749" t="n">
        <v>0</v>
      </c>
      <c r="V3749" t="n">
        <v>178</v>
      </c>
      <c r="W3749" t="n">
        <v>0</v>
      </c>
      <c r="X3749" t="n">
        <v>0</v>
      </c>
      <c r="Y3749" t="n">
        <v>1</v>
      </c>
      <c r="Z3749" t="n">
        <v>2</v>
      </c>
      <c r="AA3749" t="n">
        <v>2</v>
      </c>
      <c r="AB3749" t="n">
        <v>0</v>
      </c>
      <c r="AC3749" t="n">
        <v>7.3333</v>
      </c>
      <c r="AD3749" t="n">
        <v>7.3333</v>
      </c>
      <c r="AE3749" t="n">
        <v>0</v>
      </c>
      <c r="AF3749" t="n">
        <v>0</v>
      </c>
      <c r="AG3749" t="n">
        <v>12.96</v>
      </c>
      <c r="AH3749" t="n">
        <v>25.92</v>
      </c>
      <c r="AI3749" t="n">
        <v>25.92</v>
      </c>
      <c r="AJ3749" t="n">
        <v>0</v>
      </c>
      <c r="AK3749" t="n">
        <v>0</v>
      </c>
      <c r="AL3749" t="n">
        <v>8.640000000000001</v>
      </c>
      <c r="AM3749" t="n">
        <v>8.640000000000001</v>
      </c>
      <c r="AN3749" t="n">
        <v>0</v>
      </c>
      <c r="AO3749" t="n">
        <v>0</v>
      </c>
      <c r="AP3749" t="inlineStr">
        <is>
          <t>Superior Molecular</t>
        </is>
      </c>
      <c r="AQ3749" t="n">
        <v>0</v>
      </c>
      <c r="AR3749" t="n">
        <v>0</v>
      </c>
    </row>
    <row r="3750">
      <c r="A3750" t="inlineStr">
        <is>
          <t>850013921492</t>
        </is>
      </c>
      <c r="B3750" t="inlineStr">
        <is>
          <t>Superior Molecular</t>
        </is>
      </c>
      <c r="C3750" t="inlineStr">
        <is>
          <t>Osseo</t>
        </is>
      </c>
      <c r="D3750" t="inlineStr">
        <is>
          <t>4pk 12oz can</t>
        </is>
      </c>
      <c r="E3750" t="inlineStr">
        <is>
          <t>Pappy's Black Cherry Lemonade 10mg THC 4pk 12oz can</t>
        </is>
      </c>
      <c r="F3750" t="n">
        <v>6</v>
      </c>
      <c r="G3750" t="n">
        <v>4</v>
      </c>
      <c r="H3750" t="n">
        <v>46</v>
      </c>
      <c r="I3750" t="n">
        <v>0</v>
      </c>
      <c r="J3750" t="n">
        <v>0</v>
      </c>
      <c r="K3750" t="n">
        <v>0</v>
      </c>
      <c r="L3750">
        <f>G3750+K3750*F3750</f>
        <v/>
      </c>
      <c r="M3750">
        <f>IF(X3750&gt;0,L3750/(X3750*7/30),"")</f>
        <v/>
      </c>
      <c r="N3750">
        <f>IF(Y3750&gt;0,L3750/(Y3750*7/90),"")</f>
        <v/>
      </c>
      <c r="O3750" t="n">
        <v>44</v>
      </c>
      <c r="P3750">
        <f>K3750*O3750</f>
        <v/>
      </c>
      <c r="Q3750" t="inlineStr">
        <is>
          <t>THC</t>
        </is>
      </c>
      <c r="R3750" t="inlineStr">
        <is>
          <t>Beverages</t>
        </is>
      </c>
      <c r="S3750" t="inlineStr"/>
      <c r="T3750" t="inlineStr">
        <is>
          <t>00850013921492</t>
        </is>
      </c>
      <c r="U3750" t="n">
        <v>0</v>
      </c>
      <c r="V3750" t="n">
        <v>200</v>
      </c>
      <c r="W3750" t="n">
        <v>0</v>
      </c>
      <c r="X3750" t="n">
        <v>0</v>
      </c>
      <c r="Y3750" t="n">
        <v>1</v>
      </c>
      <c r="Z3750" t="n">
        <v>2</v>
      </c>
      <c r="AA3750" t="n">
        <v>2</v>
      </c>
      <c r="AB3750" t="n">
        <v>0</v>
      </c>
      <c r="AC3750" t="n">
        <v>7.333300000000001</v>
      </c>
      <c r="AD3750" t="n">
        <v>7.3333</v>
      </c>
      <c r="AE3750" t="n">
        <v>0</v>
      </c>
      <c r="AF3750" t="n">
        <v>0</v>
      </c>
      <c r="AG3750" t="n">
        <v>12.96</v>
      </c>
      <c r="AH3750" t="n">
        <v>25.92</v>
      </c>
      <c r="AI3750" t="n">
        <v>25.92</v>
      </c>
      <c r="AJ3750" t="n">
        <v>0</v>
      </c>
      <c r="AK3750" t="n">
        <v>0</v>
      </c>
      <c r="AL3750" t="n">
        <v>12.96</v>
      </c>
      <c r="AM3750" t="n">
        <v>12.96</v>
      </c>
      <c r="AN3750" t="n">
        <v>0</v>
      </c>
      <c r="AO3750" t="n">
        <v>2</v>
      </c>
      <c r="AP3750" t="inlineStr">
        <is>
          <t>Superior Molecular</t>
        </is>
      </c>
      <c r="AQ3750" t="n">
        <v>0</v>
      </c>
      <c r="AR3750" t="n">
        <v>0</v>
      </c>
    </row>
    <row r="3751">
      <c r="A3751" t="inlineStr">
        <is>
          <t>850013921492</t>
        </is>
      </c>
      <c r="B3751" t="inlineStr">
        <is>
          <t>Superior Molecular</t>
        </is>
      </c>
      <c r="C3751" t="inlineStr">
        <is>
          <t>St. Louis Park</t>
        </is>
      </c>
      <c r="D3751" t="inlineStr">
        <is>
          <t>4pk 12oz can</t>
        </is>
      </c>
      <c r="E3751" t="inlineStr">
        <is>
          <t>Pappy's Black Cherry Lemonade 10mg THC 4pk 12oz can</t>
        </is>
      </c>
      <c r="F3751" t="n">
        <v>6</v>
      </c>
      <c r="G3751" t="n">
        <v>4</v>
      </c>
      <c r="H3751" t="n">
        <v>46</v>
      </c>
      <c r="I3751" t="n">
        <v>0</v>
      </c>
      <c r="J3751" t="n">
        <v>0</v>
      </c>
      <c r="K3751" t="n">
        <v>0</v>
      </c>
      <c r="L3751">
        <f>G3751+K3751*F3751</f>
        <v/>
      </c>
      <c r="M3751">
        <f>IF(X3751&gt;0,L3751/(X3751*7/30),"")</f>
        <v/>
      </c>
      <c r="N3751">
        <f>IF(Y3751&gt;0,L3751/(Y3751*7/90),"")</f>
        <v/>
      </c>
      <c r="O3751" t="n">
        <v>44</v>
      </c>
      <c r="P3751">
        <f>K3751*O3751</f>
        <v/>
      </c>
      <c r="Q3751" t="inlineStr">
        <is>
          <t>THC</t>
        </is>
      </c>
      <c r="R3751" t="inlineStr">
        <is>
          <t>Beverages</t>
        </is>
      </c>
      <c r="S3751" t="inlineStr"/>
      <c r="T3751" t="inlineStr">
        <is>
          <t>00850013921492</t>
        </is>
      </c>
      <c r="U3751" t="n">
        <v>0</v>
      </c>
      <c r="V3751" t="n">
        <v>200</v>
      </c>
      <c r="W3751" t="n">
        <v>0</v>
      </c>
      <c r="X3751" t="n">
        <v>0</v>
      </c>
      <c r="Y3751" t="n">
        <v>4</v>
      </c>
      <c r="Z3751" t="n">
        <v>14</v>
      </c>
      <c r="AA3751" t="n">
        <v>14</v>
      </c>
      <c r="AB3751" t="n">
        <v>0</v>
      </c>
      <c r="AC3751" t="n">
        <v>7.333300000000001</v>
      </c>
      <c r="AD3751" t="n">
        <v>7.3333</v>
      </c>
      <c r="AE3751" t="n">
        <v>0</v>
      </c>
      <c r="AF3751" t="n">
        <v>0</v>
      </c>
      <c r="AG3751" t="n">
        <v>55.90000000000001</v>
      </c>
      <c r="AH3751" t="n">
        <v>188.5600000000001</v>
      </c>
      <c r="AI3751" t="n">
        <v>188.5600000000001</v>
      </c>
      <c r="AJ3751" t="n">
        <v>0</v>
      </c>
      <c r="AK3751" t="n">
        <v>0</v>
      </c>
      <c r="AL3751" t="n">
        <v>13.468571428</v>
      </c>
      <c r="AM3751" t="n">
        <v>13.468571428</v>
      </c>
      <c r="AN3751" t="n">
        <v>0</v>
      </c>
      <c r="AO3751" t="n">
        <v>2</v>
      </c>
      <c r="AP3751" t="inlineStr">
        <is>
          <t>Superior Molecular</t>
        </is>
      </c>
      <c r="AQ3751" t="n">
        <v>0</v>
      </c>
      <c r="AR3751" t="n">
        <v>0</v>
      </c>
    </row>
    <row r="3752">
      <c r="A3752" t="inlineStr">
        <is>
          <t>850018947404</t>
        </is>
      </c>
      <c r="B3752" t="inlineStr">
        <is>
          <t>Wild State Cider</t>
        </is>
      </c>
      <c r="C3752" t="inlineStr">
        <is>
          <t>Bloomington</t>
        </is>
      </c>
      <c r="D3752" t="inlineStr">
        <is>
          <t>4pk 12oz can</t>
        </is>
      </c>
      <c r="E3752" t="inlineStr">
        <is>
          <t>Wild State Birdie Berry Lemonade 5mg THC 4pk 12oz can</t>
        </is>
      </c>
      <c r="F3752" t="n">
        <v>6</v>
      </c>
      <c r="G3752" t="n">
        <v>4</v>
      </c>
      <c r="H3752" t="n">
        <v>57</v>
      </c>
      <c r="I3752" t="n">
        <v>1</v>
      </c>
      <c r="J3752" t="n">
        <v>0</v>
      </c>
      <c r="K3752" t="n">
        <v>0</v>
      </c>
      <c r="L3752">
        <f>G3752+K3752*F3752</f>
        <v/>
      </c>
      <c r="M3752">
        <f>IF(X3752&gt;0,L3752/(X3752*7/30),"")</f>
        <v/>
      </c>
      <c r="N3752">
        <f>IF(Y3752&gt;0,L3752/(Y3752*7/90),"")</f>
        <v/>
      </c>
      <c r="O3752" t="n">
        <v>54</v>
      </c>
      <c r="P3752">
        <f>K3752*O3752</f>
        <v/>
      </c>
      <c r="Q3752" t="inlineStr">
        <is>
          <t>THC</t>
        </is>
      </c>
      <c r="R3752" t="inlineStr">
        <is>
          <t>Beverages</t>
        </is>
      </c>
      <c r="S3752" t="inlineStr"/>
      <c r="T3752" t="inlineStr">
        <is>
          <t>2</t>
        </is>
      </c>
      <c r="U3752" t="n">
        <v>0</v>
      </c>
      <c r="V3752" t="n">
        <v>602</v>
      </c>
      <c r="W3752" t="n">
        <v>0</v>
      </c>
      <c r="X3752" t="n">
        <v>0</v>
      </c>
      <c r="Y3752" t="n">
        <v>2</v>
      </c>
      <c r="Z3752" t="n">
        <v>8</v>
      </c>
      <c r="AA3752" t="n">
        <v>8</v>
      </c>
      <c r="AB3752" t="n">
        <v>0</v>
      </c>
      <c r="AC3752" t="n">
        <v>9</v>
      </c>
      <c r="AD3752" t="n">
        <v>9</v>
      </c>
      <c r="AE3752" t="n">
        <v>0</v>
      </c>
      <c r="AF3752" t="n">
        <v>0</v>
      </c>
      <c r="AG3752" t="n">
        <v>25.92</v>
      </c>
      <c r="AH3752" t="n">
        <v>111.8</v>
      </c>
      <c r="AI3752" t="n">
        <v>111.8</v>
      </c>
      <c r="AJ3752" t="n">
        <v>0</v>
      </c>
      <c r="AK3752" t="n">
        <v>0</v>
      </c>
      <c r="AL3752" t="n">
        <v>13.975</v>
      </c>
      <c r="AM3752" t="n">
        <v>13.975</v>
      </c>
      <c r="AN3752" t="n">
        <v>0</v>
      </c>
      <c r="AO3752" t="n">
        <v>0</v>
      </c>
      <c r="AP3752" t="inlineStr"/>
      <c r="AQ3752" t="n">
        <v>0</v>
      </c>
      <c r="AR3752" t="n">
        <v>0</v>
      </c>
    </row>
    <row r="3753">
      <c r="A3753" t="inlineStr">
        <is>
          <t>850018947879</t>
        </is>
      </c>
      <c r="B3753" t="inlineStr">
        <is>
          <t>Wild State Cider</t>
        </is>
      </c>
      <c r="C3753" t="inlineStr">
        <is>
          <t>Ramsey</t>
        </is>
      </c>
      <c r="D3753" t="inlineStr">
        <is>
          <t>4pk 12oz can</t>
        </is>
      </c>
      <c r="E3753" t="inlineStr">
        <is>
          <t>Wild State Birdie Tea + Lemon 10mg THC 4pk 12oz can</t>
        </is>
      </c>
      <c r="F3753" t="n">
        <v>6</v>
      </c>
      <c r="G3753" t="n">
        <v>4</v>
      </c>
      <c r="H3753" t="n">
        <v>121</v>
      </c>
      <c r="I3753" t="n">
        <v>2</v>
      </c>
      <c r="J3753" t="n">
        <v>0</v>
      </c>
      <c r="K3753" t="n">
        <v>0</v>
      </c>
      <c r="L3753">
        <f>G3753+K3753*F3753</f>
        <v/>
      </c>
      <c r="M3753">
        <f>IF(X3753&gt;0,L3753/(X3753*7/30),"")</f>
        <v/>
      </c>
      <c r="N3753">
        <f>IF(Y3753&gt;0,L3753/(Y3753*7/90),"")</f>
        <v/>
      </c>
      <c r="O3753" t="n">
        <v>65.97</v>
      </c>
      <c r="P3753">
        <f>K3753*O3753</f>
        <v/>
      </c>
      <c r="Q3753" t="inlineStr">
        <is>
          <t>THC</t>
        </is>
      </c>
      <c r="R3753" t="inlineStr">
        <is>
          <t>Beverages</t>
        </is>
      </c>
      <c r="S3753" t="inlineStr"/>
      <c r="T3753" t="inlineStr">
        <is>
          <t>850018947879</t>
        </is>
      </c>
      <c r="U3753" t="n">
        <v>0</v>
      </c>
      <c r="V3753" t="n">
        <v>358</v>
      </c>
      <c r="W3753" t="n">
        <v>0</v>
      </c>
      <c r="X3753" t="n">
        <v>0</v>
      </c>
      <c r="Y3753" t="n">
        <v>0</v>
      </c>
      <c r="Z3753" t="n">
        <v>6</v>
      </c>
      <c r="AA3753" t="n">
        <v>7</v>
      </c>
      <c r="AB3753" t="n">
        <v>0</v>
      </c>
      <c r="AC3753" t="n">
        <v>10.99500000035868</v>
      </c>
      <c r="AD3753" t="n">
        <v>10.995</v>
      </c>
      <c r="AE3753" t="n">
        <v>0</v>
      </c>
      <c r="AF3753" t="n">
        <v>0</v>
      </c>
      <c r="AG3753" t="n">
        <v>0</v>
      </c>
      <c r="AH3753" t="n">
        <v>95.81999999999999</v>
      </c>
      <c r="AI3753" t="n">
        <v>110.78</v>
      </c>
      <c r="AJ3753" t="n">
        <v>0</v>
      </c>
      <c r="AK3753" t="n">
        <v>0</v>
      </c>
      <c r="AL3753" t="n">
        <v>15.97</v>
      </c>
      <c r="AM3753" t="n">
        <v>15.825714285</v>
      </c>
      <c r="AN3753" t="n">
        <v>0</v>
      </c>
      <c r="AO3753" t="n">
        <v>0</v>
      </c>
      <c r="AP3753" t="inlineStr"/>
      <c r="AQ3753" t="n">
        <v>0</v>
      </c>
      <c r="AR3753" t="n">
        <v>0</v>
      </c>
    </row>
    <row r="3754">
      <c r="A3754" t="inlineStr">
        <is>
          <t>850024846630</t>
        </is>
      </c>
      <c r="B3754" t="inlineStr">
        <is>
          <t>Bent Paddle Brewing Co</t>
        </is>
      </c>
      <c r="C3754" t="inlineStr">
        <is>
          <t>Blaine</t>
        </is>
      </c>
      <c r="D3754" t="inlineStr">
        <is>
          <t>4pk 12oz can</t>
        </is>
      </c>
      <c r="E3754" t="inlineStr">
        <is>
          <t>Bent Paddle Hightened Mary Jane's Mule 10mg THC 4pk 12oz can</t>
        </is>
      </c>
      <c r="F3754" t="n">
        <v>6</v>
      </c>
      <c r="G3754" t="n">
        <v>4</v>
      </c>
      <c r="H3754" t="n">
        <v>79</v>
      </c>
      <c r="I3754" t="n">
        <v>0</v>
      </c>
      <c r="J3754" t="n">
        <v>0</v>
      </c>
      <c r="K3754" t="n">
        <v>0</v>
      </c>
      <c r="L3754">
        <f>G3754+K3754*F3754</f>
        <v/>
      </c>
      <c r="M3754">
        <f>IF(X3754&gt;0,L3754/(X3754*7/30),"")</f>
        <v/>
      </c>
      <c r="N3754">
        <f>IF(Y3754&gt;0,L3754/(Y3754*7/90),"")</f>
        <v/>
      </c>
      <c r="O3754" t="n">
        <v>55</v>
      </c>
      <c r="P3754">
        <f>K3754*O3754</f>
        <v/>
      </c>
      <c r="Q3754" t="inlineStr">
        <is>
          <t>THC</t>
        </is>
      </c>
      <c r="R3754" t="inlineStr">
        <is>
          <t>Beverages</t>
        </is>
      </c>
      <c r="S3754" t="inlineStr"/>
      <c r="T3754" t="inlineStr"/>
      <c r="U3754" t="n">
        <v>0</v>
      </c>
      <c r="V3754" t="n">
        <v>401</v>
      </c>
      <c r="W3754" t="n">
        <v>0</v>
      </c>
      <c r="X3754" t="n">
        <v>0</v>
      </c>
      <c r="Y3754" t="n">
        <v>1</v>
      </c>
      <c r="Z3754" t="n">
        <v>18</v>
      </c>
      <c r="AA3754" t="n">
        <v>22</v>
      </c>
      <c r="AB3754" t="n">
        <v>3</v>
      </c>
      <c r="AC3754" t="n">
        <v>9.32501784936076</v>
      </c>
      <c r="AD3754" t="n">
        <v>9.166700000000001</v>
      </c>
      <c r="AE3754" t="n">
        <v>0</v>
      </c>
      <c r="AF3754" t="n">
        <v>0</v>
      </c>
      <c r="AG3754" t="n">
        <v>13.99</v>
      </c>
      <c r="AH3754" t="n">
        <v>303.47</v>
      </c>
      <c r="AI3754" t="n">
        <v>375.3099999999999</v>
      </c>
      <c r="AJ3754" t="n">
        <v>0</v>
      </c>
      <c r="AK3754" t="n">
        <v>0</v>
      </c>
      <c r="AL3754" t="n">
        <v>16.859444444</v>
      </c>
      <c r="AM3754" t="n">
        <v>17.059545454</v>
      </c>
      <c r="AN3754" t="n">
        <v>0</v>
      </c>
      <c r="AO3754" t="n">
        <v>3</v>
      </c>
      <c r="AP3754" t="inlineStr">
        <is>
          <t>Bent Paddle Brewing Co</t>
        </is>
      </c>
      <c r="AQ3754" t="n">
        <v>0</v>
      </c>
      <c r="AR3754" t="n">
        <v>1</v>
      </c>
    </row>
    <row r="3755">
      <c r="A3755" t="inlineStr">
        <is>
          <t>850024846630</t>
        </is>
      </c>
      <c r="B3755" t="inlineStr">
        <is>
          <t>Bent Paddle Brewing Co</t>
        </is>
      </c>
      <c r="C3755" t="inlineStr">
        <is>
          <t>Osseo</t>
        </is>
      </c>
      <c r="D3755" t="inlineStr">
        <is>
          <t>4pk 12oz can</t>
        </is>
      </c>
      <c r="E3755" t="inlineStr">
        <is>
          <t>Bent Paddle Hightened Mary Jane's Mule 10mg THC 4pk 12oz can</t>
        </is>
      </c>
      <c r="F3755" t="n">
        <v>6</v>
      </c>
      <c r="G3755" t="n">
        <v>4</v>
      </c>
      <c r="H3755" t="n">
        <v>79</v>
      </c>
      <c r="I3755" t="n">
        <v>2</v>
      </c>
      <c r="J3755" t="n">
        <v>0</v>
      </c>
      <c r="K3755" t="n">
        <v>0</v>
      </c>
      <c r="L3755">
        <f>G3755+K3755*F3755</f>
        <v/>
      </c>
      <c r="M3755">
        <f>IF(X3755&gt;0,L3755/(X3755*7/30),"")</f>
        <v/>
      </c>
      <c r="N3755">
        <f>IF(Y3755&gt;0,L3755/(Y3755*7/90),"")</f>
        <v/>
      </c>
      <c r="O3755" t="n">
        <v>70.02</v>
      </c>
      <c r="P3755">
        <f>K3755*O3755</f>
        <v/>
      </c>
      <c r="Q3755" t="inlineStr">
        <is>
          <t>THC</t>
        </is>
      </c>
      <c r="R3755" t="inlineStr">
        <is>
          <t>Beverages</t>
        </is>
      </c>
      <c r="S3755" t="inlineStr"/>
      <c r="T3755" t="inlineStr"/>
      <c r="U3755" t="n">
        <v>0</v>
      </c>
      <c r="V3755" t="n">
        <v>401</v>
      </c>
      <c r="W3755" t="n">
        <v>0</v>
      </c>
      <c r="X3755" t="n">
        <v>0</v>
      </c>
      <c r="Y3755" t="n">
        <v>0</v>
      </c>
      <c r="Z3755" t="n">
        <v>1</v>
      </c>
      <c r="AA3755" t="n">
        <v>2</v>
      </c>
      <c r="AB3755" t="n">
        <v>1</v>
      </c>
      <c r="AC3755" t="n">
        <v>9.32501784936076</v>
      </c>
      <c r="AD3755" t="n">
        <v>11.67</v>
      </c>
      <c r="AE3755" t="n">
        <v>0</v>
      </c>
      <c r="AF3755" t="n">
        <v>0</v>
      </c>
      <c r="AG3755" t="n">
        <v>0</v>
      </c>
      <c r="AH3755" t="n">
        <v>13.96</v>
      </c>
      <c r="AI3755" t="n">
        <v>31.92</v>
      </c>
      <c r="AJ3755" t="n">
        <v>0</v>
      </c>
      <c r="AK3755" t="n">
        <v>0</v>
      </c>
      <c r="AL3755" t="n">
        <v>13.96</v>
      </c>
      <c r="AM3755" t="n">
        <v>15.96</v>
      </c>
      <c r="AN3755" t="n">
        <v>0</v>
      </c>
      <c r="AO3755" t="n">
        <v>3</v>
      </c>
      <c r="AP3755" t="inlineStr">
        <is>
          <t>Bent Paddle Brewing Co</t>
        </is>
      </c>
      <c r="AQ3755" t="n">
        <v>0</v>
      </c>
      <c r="AR3755" t="n">
        <v>0</v>
      </c>
    </row>
    <row r="3756">
      <c r="A3756" t="inlineStr">
        <is>
          <t>850024846647</t>
        </is>
      </c>
      <c r="B3756" t="inlineStr">
        <is>
          <t>Bent Paddle Brewing Co</t>
        </is>
      </c>
      <c r="C3756" t="inlineStr">
        <is>
          <t>Andover</t>
        </is>
      </c>
      <c r="D3756" t="inlineStr">
        <is>
          <t>4pk 12oz can</t>
        </is>
      </c>
      <c r="E3756" t="inlineStr">
        <is>
          <t>Bent Paddle Hightened Paloma Rita 10mg THC 4pk 12oz can</t>
        </is>
      </c>
      <c r="F3756" t="n">
        <v>6</v>
      </c>
      <c r="G3756" t="n">
        <v>4</v>
      </c>
      <c r="H3756" t="n">
        <v>82</v>
      </c>
      <c r="I3756" t="n">
        <v>3</v>
      </c>
      <c r="J3756" t="n">
        <v>0</v>
      </c>
      <c r="K3756" t="n">
        <v>0</v>
      </c>
      <c r="L3756">
        <f>G3756+K3756*F3756</f>
        <v/>
      </c>
      <c r="M3756">
        <f>IF(X3756&gt;0,L3756/(X3756*7/30),"")</f>
        <v/>
      </c>
      <c r="N3756">
        <f>IF(Y3756&gt;0,L3756/(Y3756*7/90),"")</f>
        <v/>
      </c>
      <c r="O3756" t="n">
        <v>55</v>
      </c>
      <c r="P3756">
        <f>K3756*O3756</f>
        <v/>
      </c>
      <c r="Q3756" t="inlineStr">
        <is>
          <t>THC</t>
        </is>
      </c>
      <c r="R3756" t="inlineStr">
        <is>
          <t>Beverages</t>
        </is>
      </c>
      <c r="S3756" t="inlineStr"/>
      <c r="T3756" t="inlineStr"/>
      <c r="U3756" t="n">
        <v>0</v>
      </c>
      <c r="V3756" t="n">
        <v>331</v>
      </c>
      <c r="W3756" t="n">
        <v>0</v>
      </c>
      <c r="X3756" t="n">
        <v>1</v>
      </c>
      <c r="Y3756" t="n">
        <v>2</v>
      </c>
      <c r="Z3756" t="n">
        <v>26</v>
      </c>
      <c r="AA3756" t="n">
        <v>38</v>
      </c>
      <c r="AB3756" t="n">
        <v>2</v>
      </c>
      <c r="AC3756" t="n">
        <v>9.16666666934756</v>
      </c>
      <c r="AD3756" t="n">
        <v>9.166700000000001</v>
      </c>
      <c r="AE3756" t="n">
        <v>0</v>
      </c>
      <c r="AF3756" t="n">
        <v>13.96</v>
      </c>
      <c r="AG3756" t="n">
        <v>27.92</v>
      </c>
      <c r="AH3756" t="n">
        <v>390.9599999999999</v>
      </c>
      <c r="AI3756" t="n">
        <v>616.4399999999999</v>
      </c>
      <c r="AJ3756" t="n">
        <v>0</v>
      </c>
      <c r="AK3756" t="n">
        <v>13.96</v>
      </c>
      <c r="AL3756" t="n">
        <v>15.036923076</v>
      </c>
      <c r="AM3756" t="n">
        <v>16.222105263</v>
      </c>
      <c r="AN3756" t="n">
        <v>0</v>
      </c>
      <c r="AO3756" t="n">
        <v>0</v>
      </c>
      <c r="AP3756" t="inlineStr">
        <is>
          <t>Bent Paddle Brewing Co</t>
        </is>
      </c>
      <c r="AQ3756" t="n">
        <v>0.3333</v>
      </c>
      <c r="AR3756" t="n">
        <v>0.1538</v>
      </c>
    </row>
    <row r="3757">
      <c r="A3757" t="inlineStr">
        <is>
          <t>850024846647</t>
        </is>
      </c>
      <c r="B3757" t="inlineStr">
        <is>
          <t>Bent Paddle Brewing Co</t>
        </is>
      </c>
      <c r="C3757" t="inlineStr">
        <is>
          <t>Osseo</t>
        </is>
      </c>
      <c r="D3757" t="inlineStr">
        <is>
          <t>4pk 12oz can</t>
        </is>
      </c>
      <c r="E3757" t="inlineStr">
        <is>
          <t>Bent Paddle Hightened Paloma Rita 10mg THC 4pk 12oz can</t>
        </is>
      </c>
      <c r="F3757" t="n">
        <v>6</v>
      </c>
      <c r="G3757" t="n">
        <v>4</v>
      </c>
      <c r="H3757" t="n">
        <v>82</v>
      </c>
      <c r="I3757" t="n">
        <v>1</v>
      </c>
      <c r="J3757" t="n">
        <v>0</v>
      </c>
      <c r="K3757" t="n">
        <v>0</v>
      </c>
      <c r="L3757">
        <f>G3757+K3757*F3757</f>
        <v/>
      </c>
      <c r="M3757">
        <f>IF(X3757&gt;0,L3757/(X3757*7/30),"")</f>
        <v/>
      </c>
      <c r="N3757">
        <f>IF(Y3757&gt;0,L3757/(Y3757*7/90),"")</f>
        <v/>
      </c>
      <c r="O3757" t="n">
        <v>55</v>
      </c>
      <c r="P3757">
        <f>K3757*O3757</f>
        <v/>
      </c>
      <c r="Q3757" t="inlineStr">
        <is>
          <t>THC</t>
        </is>
      </c>
      <c r="R3757" t="inlineStr">
        <is>
          <t>Beverages</t>
        </is>
      </c>
      <c r="S3757" t="inlineStr"/>
      <c r="T3757" t="inlineStr"/>
      <c r="U3757" t="n">
        <v>0</v>
      </c>
      <c r="V3757" t="n">
        <v>331</v>
      </c>
      <c r="W3757" t="n">
        <v>0</v>
      </c>
      <c r="X3757" t="n">
        <v>0</v>
      </c>
      <c r="Y3757" t="n">
        <v>2</v>
      </c>
      <c r="Z3757" t="n">
        <v>5</v>
      </c>
      <c r="AA3757" t="n">
        <v>5</v>
      </c>
      <c r="AB3757" t="n">
        <v>0</v>
      </c>
      <c r="AC3757" t="n">
        <v>9.16666666934756</v>
      </c>
      <c r="AD3757" t="n">
        <v>9.166700000000001</v>
      </c>
      <c r="AE3757" t="n">
        <v>0</v>
      </c>
      <c r="AF3757" t="n">
        <v>0</v>
      </c>
      <c r="AG3757" t="n">
        <v>27.92</v>
      </c>
      <c r="AH3757" t="n">
        <v>71.83000000000001</v>
      </c>
      <c r="AI3757" t="n">
        <v>71.83000000000001</v>
      </c>
      <c r="AJ3757" t="n">
        <v>0</v>
      </c>
      <c r="AK3757" t="n">
        <v>0</v>
      </c>
      <c r="AL3757" t="n">
        <v>14.366</v>
      </c>
      <c r="AM3757" t="n">
        <v>14.366</v>
      </c>
      <c r="AN3757" t="n">
        <v>0</v>
      </c>
      <c r="AO3757" t="n">
        <v>0</v>
      </c>
      <c r="AP3757" t="inlineStr">
        <is>
          <t>Bent Paddle Brewing Co</t>
        </is>
      </c>
      <c r="AQ3757" t="n">
        <v>0</v>
      </c>
      <c r="AR3757" t="n">
        <v>0.6667</v>
      </c>
    </row>
    <row r="3758">
      <c r="A3758" t="inlineStr">
        <is>
          <t>850031940963</t>
        </is>
      </c>
      <c r="B3758" t="inlineStr">
        <is>
          <t>Get Chai</t>
        </is>
      </c>
      <c r="C3758" t="inlineStr">
        <is>
          <t>Chanhassen</t>
        </is>
      </c>
      <c r="D3758" t="inlineStr">
        <is>
          <t>4pk 12oz can</t>
        </is>
      </c>
      <c r="E3758" t="inlineStr">
        <is>
          <t>High Spirits Cherry Limeade 10mg 4pk 12oz can</t>
        </is>
      </c>
      <c r="F3758" t="n">
        <v>6</v>
      </c>
      <c r="G3758" t="n">
        <v>4</v>
      </c>
      <c r="H3758" t="n">
        <v>41</v>
      </c>
      <c r="I3758" t="n">
        <v>0</v>
      </c>
      <c r="J3758" t="n">
        <v>0</v>
      </c>
      <c r="K3758" t="n">
        <v>0</v>
      </c>
      <c r="L3758">
        <f>G3758+K3758*F3758</f>
        <v/>
      </c>
      <c r="M3758">
        <f>IF(X3758&gt;0,L3758/(X3758*7/30),"")</f>
        <v/>
      </c>
      <c r="N3758">
        <f>IF(Y3758&gt;0,L3758/(Y3758*7/90),"")</f>
        <v/>
      </c>
      <c r="O3758" t="n">
        <v>24</v>
      </c>
      <c r="P3758">
        <f>K3758*O3758</f>
        <v/>
      </c>
      <c r="Q3758" t="inlineStr">
        <is>
          <t>THC</t>
        </is>
      </c>
      <c r="R3758" t="inlineStr">
        <is>
          <t>Beverages</t>
        </is>
      </c>
      <c r="S3758" t="inlineStr"/>
      <c r="T3758" t="inlineStr">
        <is>
          <t>850031940963</t>
        </is>
      </c>
      <c r="U3758" t="n">
        <v>0</v>
      </c>
      <c r="V3758" t="n">
        <v>1242</v>
      </c>
      <c r="W3758" t="n">
        <v>0</v>
      </c>
      <c r="X3758" t="n">
        <v>0</v>
      </c>
      <c r="Y3758" t="n">
        <v>0</v>
      </c>
      <c r="Z3758" t="n">
        <v>15</v>
      </c>
      <c r="AA3758" t="n">
        <v>74</v>
      </c>
      <c r="AB3758" t="n">
        <v>8</v>
      </c>
      <c r="AC3758" t="n">
        <v>4</v>
      </c>
      <c r="AD3758" t="n">
        <v>4</v>
      </c>
      <c r="AE3758" t="n">
        <v>0</v>
      </c>
      <c r="AF3758" t="n">
        <v>0</v>
      </c>
      <c r="AG3758" t="n">
        <v>0</v>
      </c>
      <c r="AH3758" t="n">
        <v>56.63</v>
      </c>
      <c r="AI3758" t="n">
        <v>514.22</v>
      </c>
      <c r="AJ3758" t="n">
        <v>0</v>
      </c>
      <c r="AK3758" t="n">
        <v>0</v>
      </c>
      <c r="AL3758" t="n">
        <v>3.075384615</v>
      </c>
      <c r="AM3758" t="n">
        <v>7.367321428</v>
      </c>
      <c r="AN3758" t="n">
        <v>0</v>
      </c>
      <c r="AO3758" t="n">
        <v>0</v>
      </c>
      <c r="AP3758" t="inlineStr">
        <is>
          <t>Kairos Venture Group</t>
        </is>
      </c>
      <c r="AQ3758" t="n">
        <v>0</v>
      </c>
      <c r="AR3758" t="n">
        <v>0</v>
      </c>
    </row>
    <row r="3759">
      <c r="A3759" t="inlineStr">
        <is>
          <t>850031940963</t>
        </is>
      </c>
      <c r="B3759" t="inlineStr">
        <is>
          <t>Get Chai</t>
        </is>
      </c>
      <c r="C3759" t="inlineStr">
        <is>
          <t>Plymouth</t>
        </is>
      </c>
      <c r="D3759" t="inlineStr">
        <is>
          <t>4pk 12oz can</t>
        </is>
      </c>
      <c r="E3759" t="inlineStr">
        <is>
          <t>High Spirits Cherry Limeade 10mg 4pk 12oz can</t>
        </is>
      </c>
      <c r="F3759" t="n">
        <v>6</v>
      </c>
      <c r="G3759" t="n">
        <v>4</v>
      </c>
      <c r="H3759" t="n">
        <v>41</v>
      </c>
      <c r="I3759" t="n">
        <v>0</v>
      </c>
      <c r="J3759" t="n">
        <v>0</v>
      </c>
      <c r="K3759" t="n">
        <v>0</v>
      </c>
      <c r="L3759">
        <f>G3759+K3759*F3759</f>
        <v/>
      </c>
      <c r="M3759">
        <f>IF(X3759&gt;0,L3759/(X3759*7/30),"")</f>
        <v/>
      </c>
      <c r="N3759">
        <f>IF(Y3759&gt;0,L3759/(Y3759*7/90),"")</f>
        <v/>
      </c>
      <c r="O3759" t="n">
        <v>24</v>
      </c>
      <c r="P3759">
        <f>K3759*O3759</f>
        <v/>
      </c>
      <c r="Q3759" t="inlineStr">
        <is>
          <t>THC</t>
        </is>
      </c>
      <c r="R3759" t="inlineStr">
        <is>
          <t>Beverages</t>
        </is>
      </c>
      <c r="S3759" t="inlineStr"/>
      <c r="T3759" t="inlineStr">
        <is>
          <t>850031940963</t>
        </is>
      </c>
      <c r="U3759" t="n">
        <v>0</v>
      </c>
      <c r="V3759" t="n">
        <v>1242</v>
      </c>
      <c r="W3759" t="n">
        <v>0</v>
      </c>
      <c r="X3759" t="n">
        <v>0</v>
      </c>
      <c r="Y3759" t="n">
        <v>0</v>
      </c>
      <c r="Z3759" t="n">
        <v>42</v>
      </c>
      <c r="AA3759" t="n">
        <v>136</v>
      </c>
      <c r="AB3759" t="n">
        <v>9</v>
      </c>
      <c r="AC3759" t="n">
        <v>4</v>
      </c>
      <c r="AD3759" t="n">
        <v>4</v>
      </c>
      <c r="AE3759" t="n">
        <v>0</v>
      </c>
      <c r="AF3759" t="n">
        <v>0</v>
      </c>
      <c r="AG3759" t="n">
        <v>0</v>
      </c>
      <c r="AH3759" t="n">
        <v>150.19</v>
      </c>
      <c r="AI3759" t="n">
        <v>853.4400000000002</v>
      </c>
      <c r="AJ3759" t="n">
        <v>0</v>
      </c>
      <c r="AK3759" t="n">
        <v>0</v>
      </c>
      <c r="AL3759" t="n">
        <v>4.027272727</v>
      </c>
      <c r="AM3759" t="n">
        <v>7.374810126</v>
      </c>
      <c r="AN3759" t="n">
        <v>0</v>
      </c>
      <c r="AO3759" t="n">
        <v>0</v>
      </c>
      <c r="AP3759" t="inlineStr">
        <is>
          <t>Kairos Venture Group</t>
        </is>
      </c>
      <c r="AQ3759" t="n">
        <v>0</v>
      </c>
      <c r="AR3759" t="n">
        <v>0</v>
      </c>
    </row>
    <row r="3760">
      <c r="A3760" t="inlineStr">
        <is>
          <t>850039736353</t>
        </is>
      </c>
      <c r="B3760" t="inlineStr">
        <is>
          <t>Capitol Beverage Sales, L.P.</t>
        </is>
      </c>
      <c r="C3760" t="inlineStr">
        <is>
          <t>Ramsey</t>
        </is>
      </c>
      <c r="D3760" t="inlineStr">
        <is>
          <t>4pk 12oz can</t>
        </is>
      </c>
      <c r="E3760" t="inlineStr">
        <is>
          <t>Uncle Arnie's Watermelon Wave 10mg THC 4pk 12oz can</t>
        </is>
      </c>
      <c r="F3760" t="n">
        <v>6</v>
      </c>
      <c r="G3760" t="n">
        <v>4</v>
      </c>
      <c r="H3760" t="n">
        <v>106</v>
      </c>
      <c r="I3760" t="n">
        <v>6</v>
      </c>
      <c r="J3760" t="n">
        <v>0</v>
      </c>
      <c r="K3760" t="n">
        <v>0</v>
      </c>
      <c r="L3760">
        <f>G3760+K3760*F3760</f>
        <v/>
      </c>
      <c r="M3760">
        <f>IF(X3760&gt;0,L3760/(X3760*7/30),"")</f>
        <v/>
      </c>
      <c r="N3760">
        <f>IF(Y3760&gt;0,L3760/(Y3760*7/90),"")</f>
        <v/>
      </c>
      <c r="O3760" t="n">
        <v>60</v>
      </c>
      <c r="P3760">
        <f>K3760*O3760</f>
        <v/>
      </c>
      <c r="Q3760" t="inlineStr">
        <is>
          <t>THC</t>
        </is>
      </c>
      <c r="R3760" t="inlineStr">
        <is>
          <t>Beverages</t>
        </is>
      </c>
      <c r="S3760" t="inlineStr"/>
      <c r="T3760" t="inlineStr">
        <is>
          <t>80101</t>
        </is>
      </c>
      <c r="U3760" t="n">
        <v>0</v>
      </c>
      <c r="V3760" t="n">
        <v>1741</v>
      </c>
      <c r="W3760" t="n">
        <v>0</v>
      </c>
      <c r="X3760" t="n">
        <v>1</v>
      </c>
      <c r="Y3760" t="n">
        <v>9</v>
      </c>
      <c r="Z3760" t="n">
        <v>39</v>
      </c>
      <c r="AA3760" t="n">
        <v>47</v>
      </c>
      <c r="AB3760" t="n">
        <v>5</v>
      </c>
      <c r="AC3760" t="n">
        <v>9.999999999998112</v>
      </c>
      <c r="AD3760" t="n">
        <v>10</v>
      </c>
      <c r="AE3760" t="n">
        <v>0</v>
      </c>
      <c r="AF3760" t="n">
        <v>12.5</v>
      </c>
      <c r="AG3760" t="n">
        <v>127.29</v>
      </c>
      <c r="AH3760" t="n">
        <v>544.37</v>
      </c>
      <c r="AI3760" t="n">
        <v>662.3400000000001</v>
      </c>
      <c r="AJ3760" t="n">
        <v>0</v>
      </c>
      <c r="AK3760" t="n">
        <v>12.5</v>
      </c>
      <c r="AL3760" t="n">
        <v>13.958205128</v>
      </c>
      <c r="AM3760" t="n">
        <v>13.79875</v>
      </c>
      <c r="AN3760" t="n">
        <v>0</v>
      </c>
      <c r="AO3760" t="n">
        <v>4</v>
      </c>
      <c r="AP3760" t="inlineStr"/>
      <c r="AQ3760" t="n">
        <v>0.125</v>
      </c>
      <c r="AR3760" t="n">
        <v>0.3913</v>
      </c>
    </row>
    <row r="3761">
      <c r="A3761" t="inlineStr">
        <is>
          <t>850039736902</t>
        </is>
      </c>
      <c r="B3761" t="inlineStr">
        <is>
          <t>Capitol Beverage Sales, L.P.</t>
        </is>
      </c>
      <c r="C3761" t="inlineStr">
        <is>
          <t>Ramsey</t>
        </is>
      </c>
      <c r="D3761" t="inlineStr">
        <is>
          <t>4pk 12oz can</t>
        </is>
      </c>
      <c r="E3761" t="inlineStr">
        <is>
          <t>Uncle Arnie's Strawberry Soda 10mg THC 4pk 12oz can</t>
        </is>
      </c>
      <c r="F3761" t="n">
        <v>6</v>
      </c>
      <c r="G3761" t="n">
        <v>4</v>
      </c>
      <c r="H3761" t="n">
        <v>42</v>
      </c>
      <c r="I3761" t="n">
        <v>7</v>
      </c>
      <c r="J3761" t="n">
        <v>0</v>
      </c>
      <c r="K3761" t="n">
        <v>0</v>
      </c>
      <c r="L3761">
        <f>G3761+K3761*F3761</f>
        <v/>
      </c>
      <c r="M3761">
        <f>IF(X3761&gt;0,L3761/(X3761*7/30),"")</f>
        <v/>
      </c>
      <c r="N3761">
        <f>IF(Y3761&gt;0,L3761/(Y3761*7/90),"")</f>
        <v/>
      </c>
      <c r="O3761" t="n">
        <v>60</v>
      </c>
      <c r="P3761">
        <f>K3761*O3761</f>
        <v/>
      </c>
      <c r="Q3761" t="inlineStr">
        <is>
          <t>THC</t>
        </is>
      </c>
      <c r="R3761" t="inlineStr">
        <is>
          <t>Beverages</t>
        </is>
      </c>
      <c r="S3761" t="inlineStr"/>
      <c r="T3761" t="inlineStr">
        <is>
          <t>850039736902</t>
        </is>
      </c>
      <c r="U3761" t="n">
        <v>0</v>
      </c>
      <c r="V3761" t="n">
        <v>664</v>
      </c>
      <c r="W3761" t="n">
        <v>0</v>
      </c>
      <c r="X3761" t="n">
        <v>1</v>
      </c>
      <c r="Y3761" t="n">
        <v>2</v>
      </c>
      <c r="Z3761" t="n">
        <v>10</v>
      </c>
      <c r="AA3761" t="n">
        <v>14</v>
      </c>
      <c r="AB3761" t="n">
        <v>3</v>
      </c>
      <c r="AC3761" t="n">
        <v>10</v>
      </c>
      <c r="AD3761" t="n">
        <v>10</v>
      </c>
      <c r="AE3761" t="n">
        <v>0</v>
      </c>
      <c r="AF3761" t="n">
        <v>17.49</v>
      </c>
      <c r="AG3761" t="n">
        <v>32.45</v>
      </c>
      <c r="AH3761" t="n">
        <v>152.22</v>
      </c>
      <c r="AI3761" t="n">
        <v>212.06</v>
      </c>
      <c r="AJ3761" t="n">
        <v>0</v>
      </c>
      <c r="AK3761" t="n">
        <v>17.49</v>
      </c>
      <c r="AL3761" t="n">
        <v>15.222</v>
      </c>
      <c r="AM3761" t="n">
        <v>15.147142857</v>
      </c>
      <c r="AN3761" t="n">
        <v>0</v>
      </c>
      <c r="AO3761" t="n">
        <v>0</v>
      </c>
      <c r="AP3761" t="inlineStr">
        <is>
          <t>College City Beverage, Inc.</t>
        </is>
      </c>
      <c r="AQ3761" t="n">
        <v>0</v>
      </c>
      <c r="AR3761" t="n">
        <v>0</v>
      </c>
    </row>
    <row r="3762">
      <c r="A3762" t="inlineStr">
        <is>
          <t>850046271113</t>
        </is>
      </c>
      <c r="B3762" t="inlineStr">
        <is>
          <t>Bellboy Corporation</t>
        </is>
      </c>
      <c r="C3762" t="inlineStr">
        <is>
          <t>Osseo</t>
        </is>
      </c>
      <c r="D3762" t="inlineStr">
        <is>
          <t>4pk 12oz can</t>
        </is>
      </c>
      <c r="E3762" t="inlineStr">
        <is>
          <t>Wikid Sparkling Paloma 5mg THC 4pk 12oz can</t>
        </is>
      </c>
      <c r="F3762" t="n">
        <v>6</v>
      </c>
      <c r="G3762" t="n">
        <v>4</v>
      </c>
      <c r="H3762" t="n">
        <v>36</v>
      </c>
      <c r="I3762" t="n">
        <v>0</v>
      </c>
      <c r="J3762" t="n">
        <v>0</v>
      </c>
      <c r="K3762" t="n">
        <v>0</v>
      </c>
      <c r="L3762">
        <f>G3762+K3762*F3762</f>
        <v/>
      </c>
      <c r="M3762">
        <f>IF(X3762&gt;0,L3762/(X3762*7/30),"")</f>
        <v/>
      </c>
      <c r="N3762">
        <f>IF(Y3762&gt;0,L3762/(Y3762*7/90),"")</f>
        <v/>
      </c>
      <c r="O3762" t="n">
        <v>69.95999999999999</v>
      </c>
      <c r="P3762">
        <f>K3762*O3762</f>
        <v/>
      </c>
      <c r="Q3762" t="inlineStr">
        <is>
          <t>THC</t>
        </is>
      </c>
      <c r="R3762" t="inlineStr">
        <is>
          <t>Beverages</t>
        </is>
      </c>
      <c r="S3762" t="inlineStr"/>
      <c r="T3762" t="inlineStr">
        <is>
          <t>9932002</t>
        </is>
      </c>
      <c r="U3762" t="n">
        <v>0</v>
      </c>
      <c r="V3762" t="n">
        <v>13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11.66</v>
      </c>
      <c r="AD3762" t="n">
        <v>11.66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inlineStr"/>
      <c r="AQ3762" t="n">
        <v>0</v>
      </c>
      <c r="AR3762" t="n">
        <v>0</v>
      </c>
    </row>
    <row r="3763">
      <c r="A3763" t="inlineStr">
        <is>
          <t>850046271298</t>
        </is>
      </c>
      <c r="B3763" t="inlineStr">
        <is>
          <t>Bellboy Corporation</t>
        </is>
      </c>
      <c r="C3763" t="inlineStr">
        <is>
          <t>Ramsey</t>
        </is>
      </c>
      <c r="D3763" t="inlineStr">
        <is>
          <t>4pk 12oz can</t>
        </is>
      </c>
      <c r="E3763" t="inlineStr">
        <is>
          <t>Wikid Paloma 10mg THC 4pk 12oz can</t>
        </is>
      </c>
      <c r="F3763" t="n">
        <v>6</v>
      </c>
      <c r="G3763" t="n">
        <v>4</v>
      </c>
      <c r="H3763" t="n">
        <v>174</v>
      </c>
      <c r="I3763" t="n">
        <v>1</v>
      </c>
      <c r="J3763" t="n">
        <v>0</v>
      </c>
      <c r="K3763" t="n">
        <v>0</v>
      </c>
      <c r="L3763">
        <f>G3763+K3763*F3763</f>
        <v/>
      </c>
      <c r="M3763">
        <f>IF(X3763&gt;0,L3763/(X3763*7/30),"")</f>
        <v/>
      </c>
      <c r="N3763">
        <f>IF(Y3763&gt;0,L3763/(Y3763*7/90),"")</f>
        <v/>
      </c>
      <c r="O3763" t="n">
        <v>72</v>
      </c>
      <c r="P3763">
        <f>K3763*O3763</f>
        <v/>
      </c>
      <c r="Q3763" t="inlineStr">
        <is>
          <t>THC</t>
        </is>
      </c>
      <c r="R3763" t="inlineStr">
        <is>
          <t>Beverages</t>
        </is>
      </c>
      <c r="S3763" t="inlineStr"/>
      <c r="T3763" t="inlineStr">
        <is>
          <t>9932012</t>
        </is>
      </c>
      <c r="U3763" t="n">
        <v>0</v>
      </c>
      <c r="V3763" t="n">
        <v>515</v>
      </c>
      <c r="W3763" t="n">
        <v>0</v>
      </c>
      <c r="X3763" t="n">
        <v>0</v>
      </c>
      <c r="Y3763" t="n">
        <v>1</v>
      </c>
      <c r="Z3763" t="n">
        <v>8</v>
      </c>
      <c r="AA3763" t="n">
        <v>8</v>
      </c>
      <c r="AB3763" t="n">
        <v>0</v>
      </c>
      <c r="AC3763" t="n">
        <v>11.99999999997126</v>
      </c>
      <c r="AD3763" t="n">
        <v>12</v>
      </c>
      <c r="AE3763" t="n">
        <v>0</v>
      </c>
      <c r="AF3763" t="n">
        <v>0</v>
      </c>
      <c r="AG3763" t="n">
        <v>16.96</v>
      </c>
      <c r="AH3763" t="n">
        <v>142.71</v>
      </c>
      <c r="AI3763" t="n">
        <v>142.71</v>
      </c>
      <c r="AJ3763" t="n">
        <v>0</v>
      </c>
      <c r="AK3763" t="n">
        <v>0</v>
      </c>
      <c r="AL3763" t="n">
        <v>17.83875</v>
      </c>
      <c r="AM3763" t="n">
        <v>17.83875</v>
      </c>
      <c r="AN3763" t="n">
        <v>0</v>
      </c>
      <c r="AO3763" t="n">
        <v>0</v>
      </c>
      <c r="AP3763" t="inlineStr"/>
      <c r="AQ3763" t="n">
        <v>0</v>
      </c>
      <c r="AR3763" t="n">
        <v>0</v>
      </c>
    </row>
    <row r="3764">
      <c r="A3764" t="inlineStr">
        <is>
          <t>850047906175</t>
        </is>
      </c>
      <c r="B3764" t="inlineStr">
        <is>
          <t>Global Reserve LLC</t>
        </is>
      </c>
      <c r="C3764" t="inlineStr">
        <is>
          <t>Minneapolis</t>
        </is>
      </c>
      <c r="D3764" t="inlineStr">
        <is>
          <t>4pk 12oz can</t>
        </is>
      </c>
      <c r="E3764" t="inlineStr">
        <is>
          <t>Climbing Kites Iced Tea Lemonade 10mg THC 4pk 12oz can</t>
        </is>
      </c>
      <c r="F3764" t="n">
        <v>6</v>
      </c>
      <c r="G3764" t="n">
        <v>4</v>
      </c>
      <c r="H3764" t="n">
        <v>45</v>
      </c>
      <c r="I3764" t="n">
        <v>1</v>
      </c>
      <c r="J3764" t="n">
        <v>0</v>
      </c>
      <c r="K3764" t="n">
        <v>0</v>
      </c>
      <c r="L3764">
        <f>G3764+K3764*F3764</f>
        <v/>
      </c>
      <c r="M3764">
        <f>IF(X3764&gt;0,L3764/(X3764*7/30),"")</f>
        <v/>
      </c>
      <c r="N3764">
        <f>IF(Y3764&gt;0,L3764/(Y3764*7/90),"")</f>
        <v/>
      </c>
      <c r="O3764" t="n">
        <v>64</v>
      </c>
      <c r="P3764">
        <f>K3764*O3764</f>
        <v/>
      </c>
      <c r="Q3764" t="inlineStr">
        <is>
          <t>THC</t>
        </is>
      </c>
      <c r="R3764" t="inlineStr">
        <is>
          <t>Beverages</t>
        </is>
      </c>
      <c r="S3764" t="inlineStr"/>
      <c r="T3764" t="inlineStr">
        <is>
          <t>190-486</t>
        </is>
      </c>
      <c r="U3764" t="n">
        <v>0</v>
      </c>
      <c r="V3764" t="n">
        <v>84</v>
      </c>
      <c r="W3764" t="n">
        <v>0</v>
      </c>
      <c r="X3764" t="n">
        <v>0</v>
      </c>
      <c r="Y3764" t="n">
        <v>2</v>
      </c>
      <c r="Z3764" t="n">
        <v>11</v>
      </c>
      <c r="AA3764" t="n">
        <v>11</v>
      </c>
      <c r="AB3764" t="n">
        <v>0</v>
      </c>
      <c r="AC3764" t="n">
        <v>10.6667</v>
      </c>
      <c r="AD3764" t="n">
        <v>10.6667</v>
      </c>
      <c r="AE3764" t="n">
        <v>0</v>
      </c>
      <c r="AF3764" t="n">
        <v>0</v>
      </c>
      <c r="AG3764" t="n">
        <v>31.92</v>
      </c>
      <c r="AH3764" t="n">
        <v>178.65</v>
      </c>
      <c r="AI3764" t="n">
        <v>178.65</v>
      </c>
      <c r="AJ3764" t="n">
        <v>0</v>
      </c>
      <c r="AK3764" t="n">
        <v>0</v>
      </c>
      <c r="AL3764" t="n">
        <v>13.742307692</v>
      </c>
      <c r="AM3764" t="n">
        <v>13.742307692</v>
      </c>
      <c r="AN3764" t="n">
        <v>0</v>
      </c>
      <c r="AO3764" t="n">
        <v>0</v>
      </c>
      <c r="AP3764" t="inlineStr"/>
      <c r="AQ3764" t="n">
        <v>0</v>
      </c>
      <c r="AR3764" t="n">
        <v>0</v>
      </c>
    </row>
    <row r="3765">
      <c r="A3765" t="inlineStr">
        <is>
          <t>850047906175</t>
        </is>
      </c>
      <c r="B3765" t="inlineStr">
        <is>
          <t>Global Reserve LLC</t>
        </is>
      </c>
      <c r="C3765" t="inlineStr">
        <is>
          <t>Stillwater</t>
        </is>
      </c>
      <c r="D3765" t="inlineStr">
        <is>
          <t>4pk 12oz can</t>
        </is>
      </c>
      <c r="E3765" t="inlineStr">
        <is>
          <t>Climbing Kites Iced Tea Lemonade 10mg THC 4pk 12oz can</t>
        </is>
      </c>
      <c r="F3765" t="n">
        <v>6</v>
      </c>
      <c r="G3765" t="n">
        <v>4</v>
      </c>
      <c r="H3765" t="n">
        <v>45</v>
      </c>
      <c r="I3765" t="n">
        <v>1</v>
      </c>
      <c r="J3765" t="n">
        <v>0</v>
      </c>
      <c r="K3765" t="n">
        <v>0</v>
      </c>
      <c r="L3765">
        <f>G3765+K3765*F3765</f>
        <v/>
      </c>
      <c r="M3765">
        <f>IF(X3765&gt;0,L3765/(X3765*7/30),"")</f>
        <v/>
      </c>
      <c r="N3765">
        <f>IF(Y3765&gt;0,L3765/(Y3765*7/90),"")</f>
        <v/>
      </c>
      <c r="O3765" t="n">
        <v>64</v>
      </c>
      <c r="P3765">
        <f>K3765*O3765</f>
        <v/>
      </c>
      <c r="Q3765" t="inlineStr">
        <is>
          <t>THC</t>
        </is>
      </c>
      <c r="R3765" t="inlineStr">
        <is>
          <t>Beverages</t>
        </is>
      </c>
      <c r="S3765" t="inlineStr"/>
      <c r="T3765" t="inlineStr">
        <is>
          <t>190-486</t>
        </is>
      </c>
      <c r="U3765" t="n">
        <v>0</v>
      </c>
      <c r="V3765" t="n">
        <v>84</v>
      </c>
      <c r="W3765" t="n">
        <v>0</v>
      </c>
      <c r="X3765" t="n">
        <v>0</v>
      </c>
      <c r="Y3765" t="n">
        <v>1</v>
      </c>
      <c r="Z3765" t="n">
        <v>2</v>
      </c>
      <c r="AA3765" t="n">
        <v>2</v>
      </c>
      <c r="AB3765" t="n">
        <v>0</v>
      </c>
      <c r="AC3765" t="n">
        <v>10.6667</v>
      </c>
      <c r="AD3765" t="n">
        <v>10.6667</v>
      </c>
      <c r="AE3765" t="n">
        <v>0</v>
      </c>
      <c r="AF3765" t="n">
        <v>0</v>
      </c>
      <c r="AG3765" t="n">
        <v>15.96</v>
      </c>
      <c r="AH3765" t="n">
        <v>31.92</v>
      </c>
      <c r="AI3765" t="n">
        <v>31.92</v>
      </c>
      <c r="AJ3765" t="n">
        <v>0</v>
      </c>
      <c r="AK3765" t="n">
        <v>0</v>
      </c>
      <c r="AL3765" t="n">
        <v>15.96</v>
      </c>
      <c r="AM3765" t="n">
        <v>15.96</v>
      </c>
      <c r="AN3765" t="n">
        <v>0</v>
      </c>
      <c r="AO3765" t="n">
        <v>0</v>
      </c>
      <c r="AP3765" t="inlineStr"/>
      <c r="AQ3765" t="n">
        <v>0</v>
      </c>
      <c r="AR3765" t="n">
        <v>0</v>
      </c>
    </row>
    <row r="3766">
      <c r="A3766" t="inlineStr">
        <is>
          <t>850047906267</t>
        </is>
      </c>
      <c r="B3766" t="inlineStr">
        <is>
          <t>Dahlheimer Beverage Monticello</t>
        </is>
      </c>
      <c r="C3766" t="inlineStr">
        <is>
          <t>Blaine</t>
        </is>
      </c>
      <c r="D3766" t="inlineStr">
        <is>
          <t>4pk 12oz can</t>
        </is>
      </c>
      <c r="E3766" t="inlineStr">
        <is>
          <t>Climbing Kites Transfusion 10mg THC 4pk 12oz can</t>
        </is>
      </c>
      <c r="F3766" t="n">
        <v>6</v>
      </c>
      <c r="G3766" t="n">
        <v>4</v>
      </c>
      <c r="H3766" t="n">
        <v>72</v>
      </c>
      <c r="I3766" t="n">
        <v>2</v>
      </c>
      <c r="J3766" t="n">
        <v>0</v>
      </c>
      <c r="K3766" t="n">
        <v>0</v>
      </c>
      <c r="L3766">
        <f>G3766+K3766*F3766</f>
        <v/>
      </c>
      <c r="M3766">
        <f>IF(X3766&gt;0,L3766/(X3766*7/30),"")</f>
        <v/>
      </c>
      <c r="N3766">
        <f>IF(Y3766&gt;0,L3766/(Y3766*7/90),"")</f>
        <v/>
      </c>
      <c r="O3766" t="n">
        <v>64.5</v>
      </c>
      <c r="P3766">
        <f>K3766*O3766</f>
        <v/>
      </c>
      <c r="Q3766" t="inlineStr">
        <is>
          <t>THC</t>
        </is>
      </c>
      <c r="R3766" t="inlineStr">
        <is>
          <t>Beverages</t>
        </is>
      </c>
      <c r="S3766" t="inlineStr"/>
      <c r="T3766" t="inlineStr">
        <is>
          <t>850047906267</t>
        </is>
      </c>
      <c r="U3766" t="n">
        <v>0</v>
      </c>
      <c r="V3766" t="n">
        <v>112</v>
      </c>
      <c r="W3766" t="n">
        <v>0</v>
      </c>
      <c r="X3766" t="n">
        <v>0</v>
      </c>
      <c r="Y3766" t="n">
        <v>2</v>
      </c>
      <c r="Z3766" t="n">
        <v>8</v>
      </c>
      <c r="AA3766" t="n">
        <v>8</v>
      </c>
      <c r="AB3766" t="n">
        <v>0</v>
      </c>
      <c r="AC3766" t="n">
        <v>10.68405416666666</v>
      </c>
      <c r="AD3766" t="n">
        <v>10.75</v>
      </c>
      <c r="AE3766" t="n">
        <v>0</v>
      </c>
      <c r="AF3766" t="n">
        <v>0</v>
      </c>
      <c r="AG3766" t="n">
        <v>31.92</v>
      </c>
      <c r="AH3766" t="n">
        <v>127.67</v>
      </c>
      <c r="AI3766" t="n">
        <v>127.67</v>
      </c>
      <c r="AJ3766" t="n">
        <v>0</v>
      </c>
      <c r="AK3766" t="n">
        <v>0</v>
      </c>
      <c r="AL3766" t="n">
        <v>15.95875</v>
      </c>
      <c r="AM3766" t="n">
        <v>15.95875</v>
      </c>
      <c r="AN3766" t="n">
        <v>0</v>
      </c>
      <c r="AO3766" t="n">
        <v>0</v>
      </c>
      <c r="AP3766" t="inlineStr">
        <is>
          <t>Dahlheimer Beverage Monticello</t>
        </is>
      </c>
      <c r="AQ3766" t="n">
        <v>0</v>
      </c>
      <c r="AR3766" t="n">
        <v>0</v>
      </c>
    </row>
    <row r="3767">
      <c r="A3767" t="inlineStr">
        <is>
          <t>850047906267</t>
        </is>
      </c>
      <c r="B3767" t="inlineStr">
        <is>
          <t>Global Reserve LLC</t>
        </is>
      </c>
      <c r="C3767" t="inlineStr">
        <is>
          <t>Minneapolis</t>
        </is>
      </c>
      <c r="D3767" t="inlineStr">
        <is>
          <t>4pk 12oz can</t>
        </is>
      </c>
      <c r="E3767" t="inlineStr">
        <is>
          <t>Climbing Kites Transfusion 10mg THC 4pk 12oz can</t>
        </is>
      </c>
      <c r="F3767" t="n">
        <v>6</v>
      </c>
      <c r="G3767" t="n">
        <v>4</v>
      </c>
      <c r="H3767" t="n">
        <v>72</v>
      </c>
      <c r="I3767" t="n">
        <v>1</v>
      </c>
      <c r="J3767" t="n">
        <v>0</v>
      </c>
      <c r="K3767" t="n">
        <v>0</v>
      </c>
      <c r="L3767">
        <f>G3767+K3767*F3767</f>
        <v/>
      </c>
      <c r="M3767">
        <f>IF(X3767&gt;0,L3767/(X3767*7/30),"")</f>
        <v/>
      </c>
      <c r="N3767">
        <f>IF(Y3767&gt;0,L3767/(Y3767*7/90),"")</f>
        <v/>
      </c>
      <c r="O3767" t="n">
        <v>64</v>
      </c>
      <c r="P3767">
        <f>K3767*O3767</f>
        <v/>
      </c>
      <c r="Q3767" t="inlineStr">
        <is>
          <t>THC</t>
        </is>
      </c>
      <c r="R3767" t="inlineStr">
        <is>
          <t>Beverages</t>
        </is>
      </c>
      <c r="S3767" t="inlineStr"/>
      <c r="T3767" t="inlineStr">
        <is>
          <t>190-484</t>
        </is>
      </c>
      <c r="U3767" t="n">
        <v>0</v>
      </c>
      <c r="V3767" t="n">
        <v>112</v>
      </c>
      <c r="W3767" t="n">
        <v>0</v>
      </c>
      <c r="X3767" t="n">
        <v>0</v>
      </c>
      <c r="Y3767" t="n">
        <v>1</v>
      </c>
      <c r="Z3767" t="n">
        <v>8</v>
      </c>
      <c r="AA3767" t="n">
        <v>8</v>
      </c>
      <c r="AB3767" t="n">
        <v>0</v>
      </c>
      <c r="AC3767" t="n">
        <v>10.68405416666666</v>
      </c>
      <c r="AD3767" t="n">
        <v>10.6667</v>
      </c>
      <c r="AE3767" t="n">
        <v>0</v>
      </c>
      <c r="AF3767" t="n">
        <v>0</v>
      </c>
      <c r="AG3767" t="n">
        <v>15.96</v>
      </c>
      <c r="AH3767" t="n">
        <v>130.74</v>
      </c>
      <c r="AI3767" t="n">
        <v>130.74</v>
      </c>
      <c r="AJ3767" t="n">
        <v>0</v>
      </c>
      <c r="AK3767" t="n">
        <v>0</v>
      </c>
      <c r="AL3767" t="n">
        <v>16.3425</v>
      </c>
      <c r="AM3767" t="n">
        <v>16.3425</v>
      </c>
      <c r="AN3767" t="n">
        <v>0</v>
      </c>
      <c r="AO3767" t="n">
        <v>0</v>
      </c>
      <c r="AP3767" t="inlineStr">
        <is>
          <t>Dahlheimer Beverage Monticello</t>
        </is>
      </c>
      <c r="AQ3767" t="n">
        <v>0</v>
      </c>
      <c r="AR3767" t="n">
        <v>0</v>
      </c>
    </row>
    <row r="3768">
      <c r="A3768" t="inlineStr">
        <is>
          <t>850047906335</t>
        </is>
      </c>
      <c r="B3768" t="inlineStr">
        <is>
          <t>Global Reserve LLC</t>
        </is>
      </c>
      <c r="C3768" t="inlineStr">
        <is>
          <t>St. Louis Park</t>
        </is>
      </c>
      <c r="D3768" t="inlineStr">
        <is>
          <t>4pk 12oz can</t>
        </is>
      </c>
      <c r="E3768" t="inlineStr">
        <is>
          <t>Climbing Kites Key Lime Kiwi 10mg THC 4pk 12oz can</t>
        </is>
      </c>
      <c r="F3768" t="n">
        <v>6</v>
      </c>
      <c r="G3768" t="n">
        <v>4</v>
      </c>
      <c r="H3768" t="n">
        <v>31</v>
      </c>
      <c r="I3768" t="n">
        <v>1</v>
      </c>
      <c r="J3768" t="n">
        <v>0</v>
      </c>
      <c r="K3768" t="n">
        <v>0</v>
      </c>
      <c r="L3768">
        <f>G3768+K3768*F3768</f>
        <v/>
      </c>
      <c r="M3768">
        <f>IF(X3768&gt;0,L3768/(X3768*7/30),"")</f>
        <v/>
      </c>
      <c r="N3768">
        <f>IF(Y3768&gt;0,L3768/(Y3768*7/90),"")</f>
        <v/>
      </c>
      <c r="O3768" t="n">
        <v>64</v>
      </c>
      <c r="P3768">
        <f>K3768*O3768</f>
        <v/>
      </c>
      <c r="Q3768" t="inlineStr">
        <is>
          <t>THC</t>
        </is>
      </c>
      <c r="R3768" t="inlineStr">
        <is>
          <t>Beverages</t>
        </is>
      </c>
      <c r="S3768" t="inlineStr"/>
      <c r="T3768" t="inlineStr"/>
      <c r="U3768" t="n">
        <v>0</v>
      </c>
      <c r="V3768" t="n">
        <v>119</v>
      </c>
      <c r="W3768" t="n">
        <v>0</v>
      </c>
      <c r="X3768" t="n">
        <v>0</v>
      </c>
      <c r="Y3768" t="n">
        <v>2</v>
      </c>
      <c r="Z3768" t="n">
        <v>8</v>
      </c>
      <c r="AA3768" t="n">
        <v>8</v>
      </c>
      <c r="AB3768" t="n">
        <v>0</v>
      </c>
      <c r="AC3768" t="n">
        <v>10.70163225806452</v>
      </c>
      <c r="AD3768" t="n">
        <v>10.6667</v>
      </c>
      <c r="AE3768" t="n">
        <v>0</v>
      </c>
      <c r="AF3768" t="n">
        <v>0</v>
      </c>
      <c r="AG3768" t="n">
        <v>31.92</v>
      </c>
      <c r="AH3768" t="n">
        <v>126.72</v>
      </c>
      <c r="AI3768" t="n">
        <v>126.72</v>
      </c>
      <c r="AJ3768" t="n">
        <v>0</v>
      </c>
      <c r="AK3768" t="n">
        <v>0</v>
      </c>
      <c r="AL3768" t="n">
        <v>15.84</v>
      </c>
      <c r="AM3768" t="n">
        <v>15.84</v>
      </c>
      <c r="AN3768" t="n">
        <v>0</v>
      </c>
      <c r="AO3768" t="n">
        <v>0</v>
      </c>
      <c r="AP3768" t="inlineStr">
        <is>
          <t>Dahlheimer Beverage Monticello;Global Reserve LLC</t>
        </is>
      </c>
      <c r="AQ3768" t="n">
        <v>0</v>
      </c>
      <c r="AR3768" t="n">
        <v>0</v>
      </c>
    </row>
    <row r="3769">
      <c r="A3769" t="inlineStr">
        <is>
          <t>850047906625</t>
        </is>
      </c>
      <c r="B3769" t="inlineStr">
        <is>
          <t>Global Reserve LLC</t>
        </is>
      </c>
      <c r="C3769" t="inlineStr">
        <is>
          <t>Cottage Grove</t>
        </is>
      </c>
      <c r="D3769" t="inlineStr">
        <is>
          <t>4pk 12oz can</t>
        </is>
      </c>
      <c r="E3769" t="inlineStr">
        <is>
          <t>Bubz Purple Fizz 10mg THC 4pk 12oz can</t>
        </is>
      </c>
      <c r="F3769" t="n">
        <v>6</v>
      </c>
      <c r="G3769" t="n">
        <v>4</v>
      </c>
      <c r="H3769" t="n">
        <v>50</v>
      </c>
      <c r="I3769" t="n">
        <v>0</v>
      </c>
      <c r="J3769" t="n">
        <v>0</v>
      </c>
      <c r="K3769" t="n">
        <v>0</v>
      </c>
      <c r="L3769">
        <f>G3769+K3769*F3769</f>
        <v/>
      </c>
      <c r="M3769">
        <f>IF(X3769&gt;0,L3769/(X3769*7/30),"")</f>
        <v/>
      </c>
      <c r="N3769">
        <f>IF(Y3769&gt;0,L3769/(Y3769*7/90),"")</f>
        <v/>
      </c>
      <c r="O3769" t="n">
        <v>51.2</v>
      </c>
      <c r="P3769">
        <f>K3769*O3769</f>
        <v/>
      </c>
      <c r="Q3769" t="inlineStr">
        <is>
          <t>THC</t>
        </is>
      </c>
      <c r="R3769" t="inlineStr">
        <is>
          <t>Beverages</t>
        </is>
      </c>
      <c r="S3769" t="inlineStr"/>
      <c r="T3769" t="inlineStr">
        <is>
          <t>195-511</t>
        </is>
      </c>
      <c r="U3769" t="n">
        <v>0</v>
      </c>
      <c r="V3769" t="n">
        <v>188</v>
      </c>
      <c r="W3769" t="n">
        <v>0</v>
      </c>
      <c r="X3769" t="n">
        <v>0</v>
      </c>
      <c r="Y3769" t="n">
        <v>0</v>
      </c>
      <c r="Z3769" t="n">
        <v>2</v>
      </c>
      <c r="AA3769" t="n">
        <v>2</v>
      </c>
      <c r="AB3769" t="n">
        <v>0</v>
      </c>
      <c r="AC3769" t="n">
        <v>9.087183333114</v>
      </c>
      <c r="AD3769" t="n">
        <v>8.533300000000001</v>
      </c>
      <c r="AE3769" t="n">
        <v>0</v>
      </c>
      <c r="AF3769" t="n">
        <v>0</v>
      </c>
      <c r="AG3769" t="n">
        <v>0</v>
      </c>
      <c r="AH3769" t="n">
        <v>26.92</v>
      </c>
      <c r="AI3769" t="n">
        <v>26.92</v>
      </c>
      <c r="AJ3769" t="n">
        <v>0</v>
      </c>
      <c r="AK3769" t="n">
        <v>0</v>
      </c>
      <c r="AL3769" t="n">
        <v>13.46</v>
      </c>
      <c r="AM3769" t="n">
        <v>13.46</v>
      </c>
      <c r="AN3769" t="n">
        <v>0</v>
      </c>
      <c r="AO3769" t="n">
        <v>0</v>
      </c>
      <c r="AP3769" t="inlineStr"/>
      <c r="AQ3769" t="n">
        <v>0</v>
      </c>
      <c r="AR3769" t="n">
        <v>0</v>
      </c>
    </row>
    <row r="3770">
      <c r="A3770" t="inlineStr">
        <is>
          <t>850047906625</t>
        </is>
      </c>
      <c r="B3770" t="inlineStr">
        <is>
          <t>Global Reserve LLC</t>
        </is>
      </c>
      <c r="C3770" t="inlineStr">
        <is>
          <t>Vadnais Heights</t>
        </is>
      </c>
      <c r="D3770" t="inlineStr">
        <is>
          <t>4pk 12oz can</t>
        </is>
      </c>
      <c r="E3770" t="inlineStr">
        <is>
          <t>Bubz Purple Fizz 10mg THC 4pk 12oz can</t>
        </is>
      </c>
      <c r="F3770" t="n">
        <v>6</v>
      </c>
      <c r="G3770" t="n">
        <v>4</v>
      </c>
      <c r="H3770" t="n">
        <v>50</v>
      </c>
      <c r="I3770" t="n">
        <v>7</v>
      </c>
      <c r="J3770" t="n">
        <v>0</v>
      </c>
      <c r="K3770" t="n">
        <v>0</v>
      </c>
      <c r="L3770">
        <f>G3770+K3770*F3770</f>
        <v/>
      </c>
      <c r="M3770">
        <f>IF(X3770&gt;0,L3770/(X3770*7/30),"")</f>
        <v/>
      </c>
      <c r="N3770">
        <f>IF(Y3770&gt;0,L3770/(Y3770*7/90),"")</f>
        <v/>
      </c>
      <c r="O3770" t="n">
        <v>51.2</v>
      </c>
      <c r="P3770">
        <f>K3770*O3770</f>
        <v/>
      </c>
      <c r="Q3770" t="inlineStr">
        <is>
          <t>THC</t>
        </is>
      </c>
      <c r="R3770" t="inlineStr">
        <is>
          <t>Beverages</t>
        </is>
      </c>
      <c r="S3770" t="inlineStr"/>
      <c r="T3770" t="inlineStr">
        <is>
          <t>195-511</t>
        </is>
      </c>
      <c r="U3770" t="n">
        <v>0</v>
      </c>
      <c r="V3770" t="n">
        <v>188</v>
      </c>
      <c r="W3770" t="n">
        <v>1</v>
      </c>
      <c r="X3770" t="n">
        <v>1</v>
      </c>
      <c r="Y3770" t="n">
        <v>4</v>
      </c>
      <c r="Z3770" t="n">
        <v>8</v>
      </c>
      <c r="AA3770" t="n">
        <v>8</v>
      </c>
      <c r="AB3770" t="n">
        <v>0</v>
      </c>
      <c r="AC3770" t="n">
        <v>9.087183333114</v>
      </c>
      <c r="AD3770" t="n">
        <v>8.533300000000001</v>
      </c>
      <c r="AE3770" t="n">
        <v>13.96</v>
      </c>
      <c r="AF3770" t="n">
        <v>13.96</v>
      </c>
      <c r="AG3770" t="n">
        <v>55.84</v>
      </c>
      <c r="AH3770" t="n">
        <v>106.77</v>
      </c>
      <c r="AI3770" t="n">
        <v>106.77</v>
      </c>
      <c r="AJ3770" t="n">
        <v>13.96</v>
      </c>
      <c r="AK3770" t="n">
        <v>13.96</v>
      </c>
      <c r="AL3770" t="n">
        <v>13.34625</v>
      </c>
      <c r="AM3770" t="n">
        <v>13.34625</v>
      </c>
      <c r="AN3770" t="n">
        <v>0</v>
      </c>
      <c r="AO3770" t="n">
        <v>0</v>
      </c>
      <c r="AP3770" t="inlineStr"/>
      <c r="AQ3770" t="n">
        <v>0</v>
      </c>
      <c r="AR3770" t="n">
        <v>0</v>
      </c>
    </row>
    <row r="3771">
      <c r="A3771" t="inlineStr">
        <is>
          <t>850047906649</t>
        </is>
      </c>
      <c r="B3771" t="inlineStr">
        <is>
          <t>Global Reserve LLC</t>
        </is>
      </c>
      <c r="C3771" t="inlineStr">
        <is>
          <t>Chanhassen</t>
        </is>
      </c>
      <c r="D3771" t="inlineStr">
        <is>
          <t>4pk 12oz can</t>
        </is>
      </c>
      <c r="E3771" t="inlineStr">
        <is>
          <t>Bubz Orange Vanilla 10mg THC 4pk 12oz can</t>
        </is>
      </c>
      <c r="F3771" t="n">
        <v>6</v>
      </c>
      <c r="G3771" t="n">
        <v>4</v>
      </c>
      <c r="H3771" t="n">
        <v>64</v>
      </c>
      <c r="I3771" t="n">
        <v>5</v>
      </c>
      <c r="J3771" t="n">
        <v>0</v>
      </c>
      <c r="K3771" t="n">
        <v>0</v>
      </c>
      <c r="L3771">
        <f>G3771+K3771*F3771</f>
        <v/>
      </c>
      <c r="M3771">
        <f>IF(X3771&gt;0,L3771/(X3771*7/30),"")</f>
        <v/>
      </c>
      <c r="N3771">
        <f>IF(Y3771&gt;0,L3771/(Y3771*7/90),"")</f>
        <v/>
      </c>
      <c r="O3771" t="n">
        <v>51.2</v>
      </c>
      <c r="P3771">
        <f>K3771*O3771</f>
        <v/>
      </c>
      <c r="Q3771" t="inlineStr">
        <is>
          <t>THC</t>
        </is>
      </c>
      <c r="R3771" t="inlineStr">
        <is>
          <t>Beverages</t>
        </is>
      </c>
      <c r="S3771" t="inlineStr"/>
      <c r="T3771" t="inlineStr">
        <is>
          <t>195-510</t>
        </is>
      </c>
      <c r="U3771" t="n">
        <v>0</v>
      </c>
      <c r="V3771" t="n">
        <v>121</v>
      </c>
      <c r="W3771" t="n">
        <v>0</v>
      </c>
      <c r="X3771" t="n">
        <v>0</v>
      </c>
      <c r="Y3771" t="n">
        <v>1</v>
      </c>
      <c r="Z3771" t="n">
        <v>2</v>
      </c>
      <c r="AA3771" t="n">
        <v>2</v>
      </c>
      <c r="AB3771" t="n">
        <v>0</v>
      </c>
      <c r="AC3771" t="n">
        <v>8.815399325464615</v>
      </c>
      <c r="AD3771" t="n">
        <v>8.533300000000001</v>
      </c>
      <c r="AE3771" t="n">
        <v>0</v>
      </c>
      <c r="AF3771" t="n">
        <v>0</v>
      </c>
      <c r="AG3771" t="n">
        <v>13.96</v>
      </c>
      <c r="AH3771" t="n">
        <v>27.92</v>
      </c>
      <c r="AI3771" t="n">
        <v>27.92</v>
      </c>
      <c r="AJ3771" t="n">
        <v>0</v>
      </c>
      <c r="AK3771" t="n">
        <v>0</v>
      </c>
      <c r="AL3771" t="n">
        <v>13.96</v>
      </c>
      <c r="AM3771" t="n">
        <v>13.96</v>
      </c>
      <c r="AN3771" t="n">
        <v>0</v>
      </c>
      <c r="AO3771" t="n">
        <v>0</v>
      </c>
      <c r="AP3771" t="inlineStr"/>
      <c r="AQ3771" t="n">
        <v>0</v>
      </c>
      <c r="AR3771" t="n">
        <v>0</v>
      </c>
    </row>
    <row r="3772">
      <c r="A3772" t="inlineStr">
        <is>
          <t>850047906649</t>
        </is>
      </c>
      <c r="B3772" t="inlineStr">
        <is>
          <t>Global Reserve LLC</t>
        </is>
      </c>
      <c r="C3772" t="inlineStr">
        <is>
          <t>Cottage Grove</t>
        </is>
      </c>
      <c r="D3772" t="inlineStr">
        <is>
          <t>4pk 12oz can</t>
        </is>
      </c>
      <c r="E3772" t="inlineStr">
        <is>
          <t>Bubz Orange Vanilla 10mg THC 4pk 12oz can</t>
        </is>
      </c>
      <c r="F3772" t="n">
        <v>6</v>
      </c>
      <c r="G3772" t="n">
        <v>4</v>
      </c>
      <c r="H3772" t="n">
        <v>64</v>
      </c>
      <c r="I3772" t="n">
        <v>0</v>
      </c>
      <c r="J3772" t="n">
        <v>0</v>
      </c>
      <c r="K3772" t="n">
        <v>0</v>
      </c>
      <c r="L3772">
        <f>G3772+K3772*F3772</f>
        <v/>
      </c>
      <c r="M3772">
        <f>IF(X3772&gt;0,L3772/(X3772*7/30),"")</f>
        <v/>
      </c>
      <c r="N3772">
        <f>IF(Y3772&gt;0,L3772/(Y3772*7/90),"")</f>
        <v/>
      </c>
      <c r="O3772" t="n">
        <v>51.2</v>
      </c>
      <c r="P3772">
        <f>K3772*O3772</f>
        <v/>
      </c>
      <c r="Q3772" t="inlineStr">
        <is>
          <t>THC</t>
        </is>
      </c>
      <c r="R3772" t="inlineStr">
        <is>
          <t>Beverages</t>
        </is>
      </c>
      <c r="S3772" t="inlineStr"/>
      <c r="T3772" t="inlineStr">
        <is>
          <t>195-510</t>
        </is>
      </c>
      <c r="U3772" t="n">
        <v>0</v>
      </c>
      <c r="V3772" t="n">
        <v>121</v>
      </c>
      <c r="W3772" t="n">
        <v>0</v>
      </c>
      <c r="X3772" t="n">
        <v>0</v>
      </c>
      <c r="Y3772" t="n">
        <v>1</v>
      </c>
      <c r="Z3772" t="n">
        <v>2</v>
      </c>
      <c r="AA3772" t="n">
        <v>2</v>
      </c>
      <c r="AB3772" t="n">
        <v>0</v>
      </c>
      <c r="AC3772" t="n">
        <v>8.815399325464615</v>
      </c>
      <c r="AD3772" t="n">
        <v>8.533300000000001</v>
      </c>
      <c r="AE3772" t="n">
        <v>0</v>
      </c>
      <c r="AF3772" t="n">
        <v>0</v>
      </c>
      <c r="AG3772" t="n">
        <v>14.99</v>
      </c>
      <c r="AH3772" t="n">
        <v>28.95</v>
      </c>
      <c r="AI3772" t="n">
        <v>28.95</v>
      </c>
      <c r="AJ3772" t="n">
        <v>0</v>
      </c>
      <c r="AK3772" t="n">
        <v>0</v>
      </c>
      <c r="AL3772" t="n">
        <v>14.475</v>
      </c>
      <c r="AM3772" t="n">
        <v>14.475</v>
      </c>
      <c r="AN3772" t="n">
        <v>0</v>
      </c>
      <c r="AO3772" t="n">
        <v>0</v>
      </c>
      <c r="AP3772" t="inlineStr"/>
      <c r="AQ3772" t="n">
        <v>0</v>
      </c>
      <c r="AR3772" t="n">
        <v>0</v>
      </c>
    </row>
    <row r="3773">
      <c r="A3773" t="inlineStr">
        <is>
          <t>850048459328</t>
        </is>
      </c>
      <c r="B3773" t="inlineStr">
        <is>
          <t>Capitol Beverage Sales, L.P.</t>
        </is>
      </c>
      <c r="C3773" t="inlineStr">
        <is>
          <t>Chanhassen</t>
        </is>
      </c>
      <c r="D3773" t="inlineStr">
        <is>
          <t>4pk 12oz can</t>
        </is>
      </c>
      <c r="E3773" t="inlineStr">
        <is>
          <t>Clrty Cranberry Lime 10mg THC 4pk 12oz can</t>
        </is>
      </c>
      <c r="F3773" t="n">
        <v>6</v>
      </c>
      <c r="G3773" t="n">
        <v>4</v>
      </c>
      <c r="H3773" t="n">
        <v>50</v>
      </c>
      <c r="I3773" t="n">
        <v>6</v>
      </c>
      <c r="J3773" t="n">
        <v>0</v>
      </c>
      <c r="K3773" t="n">
        <v>0</v>
      </c>
      <c r="L3773">
        <f>G3773+K3773*F3773</f>
        <v/>
      </c>
      <c r="M3773">
        <f>IF(X3773&gt;0,L3773/(X3773*7/30),"")</f>
        <v/>
      </c>
      <c r="N3773">
        <f>IF(Y3773&gt;0,L3773/(Y3773*7/90),"")</f>
        <v/>
      </c>
      <c r="O3773" t="n">
        <v>66</v>
      </c>
      <c r="P3773">
        <f>K3773*O3773</f>
        <v/>
      </c>
      <c r="Q3773" t="inlineStr">
        <is>
          <t>THC</t>
        </is>
      </c>
      <c r="R3773" t="inlineStr">
        <is>
          <t>Beverages</t>
        </is>
      </c>
      <c r="S3773" t="inlineStr"/>
      <c r="T3773" t="inlineStr">
        <is>
          <t>20521</t>
        </is>
      </c>
      <c r="U3773" t="n">
        <v>0</v>
      </c>
      <c r="V3773" t="n">
        <v>208</v>
      </c>
      <c r="W3773" t="n">
        <v>0</v>
      </c>
      <c r="X3773" t="n">
        <v>0</v>
      </c>
      <c r="Y3773" t="n">
        <v>1</v>
      </c>
      <c r="Z3773" t="n">
        <v>7</v>
      </c>
      <c r="AA3773" t="n">
        <v>7</v>
      </c>
      <c r="AB3773" t="n">
        <v>0</v>
      </c>
      <c r="AC3773" t="n">
        <v>11.36397058410588</v>
      </c>
      <c r="AD3773" t="n">
        <v>11</v>
      </c>
      <c r="AE3773" t="n">
        <v>0</v>
      </c>
      <c r="AF3773" t="n">
        <v>0</v>
      </c>
      <c r="AG3773" t="n">
        <v>17.96</v>
      </c>
      <c r="AH3773" t="n">
        <v>125.7</v>
      </c>
      <c r="AI3773" t="n">
        <v>125.7</v>
      </c>
      <c r="AJ3773" t="n">
        <v>0</v>
      </c>
      <c r="AK3773" t="n">
        <v>0</v>
      </c>
      <c r="AL3773" t="n">
        <v>17.957142857</v>
      </c>
      <c r="AM3773" t="n">
        <v>17.957142857</v>
      </c>
      <c r="AN3773" t="n">
        <v>0</v>
      </c>
      <c r="AO3773" t="n">
        <v>1</v>
      </c>
      <c r="AP3773" t="inlineStr">
        <is>
          <t>College City Beverage, Inc.</t>
        </is>
      </c>
      <c r="AQ3773" t="n">
        <v>0</v>
      </c>
      <c r="AR3773" t="n">
        <v>0</v>
      </c>
    </row>
    <row r="3774">
      <c r="A3774" t="inlineStr">
        <is>
          <t>850048459328</t>
        </is>
      </c>
      <c r="B3774" t="inlineStr">
        <is>
          <t>Capitol Beverage Sales, L.P.</t>
        </is>
      </c>
      <c r="C3774" t="inlineStr">
        <is>
          <t>Osseo</t>
        </is>
      </c>
      <c r="D3774" t="inlineStr">
        <is>
          <t>4pk 12oz can</t>
        </is>
      </c>
      <c r="E3774" t="inlineStr">
        <is>
          <t>Clrty Cranberry Lime 10mg THC 4pk 12oz can</t>
        </is>
      </c>
      <c r="F3774" t="n">
        <v>6</v>
      </c>
      <c r="G3774" t="n">
        <v>4</v>
      </c>
      <c r="H3774" t="n">
        <v>50</v>
      </c>
      <c r="I3774" t="n">
        <v>7</v>
      </c>
      <c r="J3774" t="n">
        <v>0</v>
      </c>
      <c r="K3774" t="n">
        <v>0</v>
      </c>
      <c r="L3774">
        <f>G3774+K3774*F3774</f>
        <v/>
      </c>
      <c r="M3774">
        <f>IF(X3774&gt;0,L3774/(X3774*7/30),"")</f>
        <v/>
      </c>
      <c r="N3774">
        <f>IF(Y3774&gt;0,L3774/(Y3774*7/90),"")</f>
        <v/>
      </c>
      <c r="O3774" t="n">
        <v>70.15000000000001</v>
      </c>
      <c r="P3774">
        <f>K3774*O3774</f>
        <v/>
      </c>
      <c r="Q3774" t="inlineStr">
        <is>
          <t>THC</t>
        </is>
      </c>
      <c r="R3774" t="inlineStr">
        <is>
          <t>Beverages</t>
        </is>
      </c>
      <c r="S3774" t="inlineStr"/>
      <c r="T3774" t="inlineStr">
        <is>
          <t>20521</t>
        </is>
      </c>
      <c r="U3774" t="n">
        <v>0</v>
      </c>
      <c r="V3774" t="n">
        <v>208</v>
      </c>
      <c r="W3774" t="n">
        <v>1</v>
      </c>
      <c r="X3774" t="n">
        <v>1</v>
      </c>
      <c r="Y3774" t="n">
        <v>2</v>
      </c>
      <c r="Z3774" t="n">
        <v>2</v>
      </c>
      <c r="AA3774" t="n">
        <v>2</v>
      </c>
      <c r="AB3774" t="n">
        <v>0</v>
      </c>
      <c r="AC3774" t="n">
        <v>11.36397058410588</v>
      </c>
      <c r="AD3774" t="n">
        <v>11.6917</v>
      </c>
      <c r="AE3774" t="n">
        <v>14.86</v>
      </c>
      <c r="AF3774" t="n">
        <v>14.86</v>
      </c>
      <c r="AG3774" t="n">
        <v>32.82</v>
      </c>
      <c r="AH3774" t="n">
        <v>32.82</v>
      </c>
      <c r="AI3774" t="n">
        <v>32.82</v>
      </c>
      <c r="AJ3774" t="n">
        <v>14.86</v>
      </c>
      <c r="AK3774" t="n">
        <v>14.86</v>
      </c>
      <c r="AL3774" t="n">
        <v>16.41</v>
      </c>
      <c r="AM3774" t="n">
        <v>16.41</v>
      </c>
      <c r="AN3774" t="n">
        <v>0</v>
      </c>
      <c r="AO3774" t="n">
        <v>1</v>
      </c>
      <c r="AP3774" t="inlineStr">
        <is>
          <t>College City Beverage, Inc.</t>
        </is>
      </c>
      <c r="AQ3774" t="n">
        <v>0</v>
      </c>
      <c r="AR3774" t="n">
        <v>0</v>
      </c>
    </row>
    <row r="3775">
      <c r="A3775" t="inlineStr">
        <is>
          <t>850048459328</t>
        </is>
      </c>
      <c r="B3775" t="inlineStr">
        <is>
          <t>Capitol Beverage Sales, L.P.</t>
        </is>
      </c>
      <c r="C3775" t="inlineStr">
        <is>
          <t>Ramsey</t>
        </is>
      </c>
      <c r="D3775" t="inlineStr">
        <is>
          <t>4pk 12oz can</t>
        </is>
      </c>
      <c r="E3775" t="inlineStr">
        <is>
          <t>Clrty Cranberry Lime 10mg THC 4pk 12oz can</t>
        </is>
      </c>
      <c r="F3775" t="n">
        <v>6</v>
      </c>
      <c r="G3775" t="n">
        <v>4</v>
      </c>
      <c r="H3775" t="n">
        <v>50</v>
      </c>
      <c r="I3775" t="n">
        <v>6</v>
      </c>
      <c r="J3775" t="n">
        <v>0</v>
      </c>
      <c r="K3775" t="n">
        <v>0</v>
      </c>
      <c r="L3775">
        <f>G3775+K3775*F3775</f>
        <v/>
      </c>
      <c r="M3775">
        <f>IF(X3775&gt;0,L3775/(X3775*7/30),"")</f>
        <v/>
      </c>
      <c r="N3775">
        <f>IF(Y3775&gt;0,L3775/(Y3775*7/90),"")</f>
        <v/>
      </c>
      <c r="O3775" t="n">
        <v>70.15000000000001</v>
      </c>
      <c r="P3775">
        <f>K3775*O3775</f>
        <v/>
      </c>
      <c r="Q3775" t="inlineStr">
        <is>
          <t>THC</t>
        </is>
      </c>
      <c r="R3775" t="inlineStr">
        <is>
          <t>Beverages</t>
        </is>
      </c>
      <c r="S3775" t="inlineStr"/>
      <c r="T3775" t="inlineStr">
        <is>
          <t>20521</t>
        </is>
      </c>
      <c r="U3775" t="n">
        <v>0</v>
      </c>
      <c r="V3775" t="n">
        <v>208</v>
      </c>
      <c r="W3775" t="n">
        <v>0</v>
      </c>
      <c r="X3775" t="n">
        <v>0</v>
      </c>
      <c r="Y3775" t="n">
        <v>0</v>
      </c>
      <c r="Z3775" t="n">
        <v>2</v>
      </c>
      <c r="AA3775" t="n">
        <v>2</v>
      </c>
      <c r="AB3775" t="n">
        <v>0</v>
      </c>
      <c r="AC3775" t="n">
        <v>11.36397058410588</v>
      </c>
      <c r="AD3775" t="n">
        <v>11.6917</v>
      </c>
      <c r="AE3775" t="n">
        <v>0</v>
      </c>
      <c r="AF3775" t="n">
        <v>0</v>
      </c>
      <c r="AG3775" t="n">
        <v>0</v>
      </c>
      <c r="AH3775" t="n">
        <v>35.92</v>
      </c>
      <c r="AI3775" t="n">
        <v>35.92</v>
      </c>
      <c r="AJ3775" t="n">
        <v>0</v>
      </c>
      <c r="AK3775" t="n">
        <v>0</v>
      </c>
      <c r="AL3775" t="n">
        <v>17.96</v>
      </c>
      <c r="AM3775" t="n">
        <v>17.96</v>
      </c>
      <c r="AN3775" t="n">
        <v>0</v>
      </c>
      <c r="AO3775" t="n">
        <v>1</v>
      </c>
      <c r="AP3775" t="inlineStr">
        <is>
          <t>College City Beverage, Inc.</t>
        </is>
      </c>
      <c r="AQ3775" t="n">
        <v>0</v>
      </c>
      <c r="AR3775" t="n">
        <v>0</v>
      </c>
    </row>
    <row r="3776">
      <c r="A3776" t="inlineStr">
        <is>
          <t>850048459465</t>
        </is>
      </c>
      <c r="B3776" t="inlineStr">
        <is>
          <t>Capitol Beverage Sales, L.P.</t>
        </is>
      </c>
      <c r="C3776" t="inlineStr">
        <is>
          <t>Minnetonka</t>
        </is>
      </c>
      <c r="D3776" t="inlineStr">
        <is>
          <t>4pk 12oz can</t>
        </is>
      </c>
      <c r="E3776" t="inlineStr">
        <is>
          <t>Clrty SodaPot Straw-Nana 10mg 4pk 12oz can</t>
        </is>
      </c>
      <c r="F3776" t="n">
        <v>6</v>
      </c>
      <c r="G3776" t="n">
        <v>4</v>
      </c>
      <c r="H3776" t="n">
        <v>68</v>
      </c>
      <c r="I3776" t="n">
        <v>2</v>
      </c>
      <c r="J3776" t="n">
        <v>0</v>
      </c>
      <c r="K3776" t="n">
        <v>0</v>
      </c>
      <c r="L3776">
        <f>G3776+K3776*F3776</f>
        <v/>
      </c>
      <c r="M3776">
        <f>IF(X3776&gt;0,L3776/(X3776*7/30),"")</f>
        <v/>
      </c>
      <c r="N3776">
        <f>IF(Y3776&gt;0,L3776/(Y3776*7/90),"")</f>
        <v/>
      </c>
      <c r="O3776" t="n">
        <v>66</v>
      </c>
      <c r="P3776">
        <f>K3776*O3776</f>
        <v/>
      </c>
      <c r="Q3776" t="inlineStr">
        <is>
          <t>THC</t>
        </is>
      </c>
      <c r="R3776" t="inlineStr">
        <is>
          <t>Beverages</t>
        </is>
      </c>
      <c r="S3776" t="inlineStr"/>
      <c r="T3776" t="inlineStr">
        <is>
          <t>850048459465</t>
        </is>
      </c>
      <c r="U3776" t="n">
        <v>0</v>
      </c>
      <c r="V3776" t="n">
        <v>199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n">
        <v>0</v>
      </c>
      <c r="AC3776" t="n">
        <v>11.03725489755588</v>
      </c>
      <c r="AD3776" t="n">
        <v>11</v>
      </c>
      <c r="AE3776" t="n">
        <v>0</v>
      </c>
      <c r="AF3776" t="n">
        <v>0</v>
      </c>
      <c r="AG3776" t="n">
        <v>6</v>
      </c>
      <c r="AH3776" t="n">
        <v>6</v>
      </c>
      <c r="AI3776" t="n">
        <v>6</v>
      </c>
      <c r="AJ3776" t="n">
        <v>0</v>
      </c>
      <c r="AK3776" t="n">
        <v>0</v>
      </c>
      <c r="AL3776" t="n">
        <v>6</v>
      </c>
      <c r="AM3776" t="n">
        <v>6</v>
      </c>
      <c r="AN3776" t="n">
        <v>0</v>
      </c>
      <c r="AO3776" t="n">
        <v>0</v>
      </c>
      <c r="AP3776" t="inlineStr">
        <is>
          <t>College City Beverage, Inc.</t>
        </is>
      </c>
      <c r="AQ3776" t="n">
        <v>0</v>
      </c>
      <c r="AR3776" t="n">
        <v>0</v>
      </c>
    </row>
    <row r="3777">
      <c r="A3777" t="inlineStr">
        <is>
          <t>850048459465</t>
        </is>
      </c>
      <c r="B3777" t="inlineStr">
        <is>
          <t>Capitol Beverage Sales, L.P.</t>
        </is>
      </c>
      <c r="C3777" t="inlineStr">
        <is>
          <t>St. Louis Park</t>
        </is>
      </c>
      <c r="D3777" t="inlineStr">
        <is>
          <t>4pk 12oz can</t>
        </is>
      </c>
      <c r="E3777" t="inlineStr">
        <is>
          <t>Clrty SodaPot Straw-Nana 10mg 4pk 12oz can</t>
        </is>
      </c>
      <c r="F3777" t="n">
        <v>6</v>
      </c>
      <c r="G3777" t="n">
        <v>4</v>
      </c>
      <c r="H3777" t="n">
        <v>68</v>
      </c>
      <c r="I3777" t="n">
        <v>5</v>
      </c>
      <c r="J3777" t="n">
        <v>0</v>
      </c>
      <c r="K3777" t="n">
        <v>0</v>
      </c>
      <c r="L3777">
        <f>G3777+K3777*F3777</f>
        <v/>
      </c>
      <c r="M3777">
        <f>IF(X3777&gt;0,L3777/(X3777*7/30),"")</f>
        <v/>
      </c>
      <c r="N3777">
        <f>IF(Y3777&gt;0,L3777/(Y3777*7/90),"")</f>
        <v/>
      </c>
      <c r="O3777" t="n">
        <v>67</v>
      </c>
      <c r="P3777">
        <f>K3777*O3777</f>
        <v/>
      </c>
      <c r="Q3777" t="inlineStr">
        <is>
          <t>THC</t>
        </is>
      </c>
      <c r="R3777" t="inlineStr">
        <is>
          <t>Beverages</t>
        </is>
      </c>
      <c r="S3777" t="inlineStr"/>
      <c r="T3777" t="inlineStr">
        <is>
          <t>850048459465</t>
        </is>
      </c>
      <c r="U3777" t="n">
        <v>0</v>
      </c>
      <c r="V3777" t="n">
        <v>199</v>
      </c>
      <c r="W3777" t="n">
        <v>0</v>
      </c>
      <c r="X3777" t="n">
        <v>0</v>
      </c>
      <c r="Y3777" t="n">
        <v>2</v>
      </c>
      <c r="Z3777" t="n">
        <v>11</v>
      </c>
      <c r="AA3777" t="n">
        <v>11</v>
      </c>
      <c r="AB3777" t="n">
        <v>0</v>
      </c>
      <c r="AC3777" t="n">
        <v>11.03725489755588</v>
      </c>
      <c r="AD3777" t="n">
        <v>11.1667</v>
      </c>
      <c r="AE3777" t="n">
        <v>0</v>
      </c>
      <c r="AF3777" t="n">
        <v>0</v>
      </c>
      <c r="AG3777" t="n">
        <v>35.92</v>
      </c>
      <c r="AH3777" t="n">
        <v>200.58</v>
      </c>
      <c r="AI3777" t="n">
        <v>200.58</v>
      </c>
      <c r="AJ3777" t="n">
        <v>0</v>
      </c>
      <c r="AK3777" t="n">
        <v>0</v>
      </c>
      <c r="AL3777" t="n">
        <v>18.234545454</v>
      </c>
      <c r="AM3777" t="n">
        <v>18.234545454</v>
      </c>
      <c r="AN3777" t="n">
        <v>0</v>
      </c>
      <c r="AO3777" t="n">
        <v>0</v>
      </c>
      <c r="AP3777" t="inlineStr">
        <is>
          <t>College City Beverage, Inc.</t>
        </is>
      </c>
      <c r="AQ3777" t="n">
        <v>0</v>
      </c>
      <c r="AR3777" t="n">
        <v>0.4</v>
      </c>
    </row>
    <row r="3778">
      <c r="A3778" t="inlineStr">
        <is>
          <t>850048459472</t>
        </is>
      </c>
      <c r="B3778" t="inlineStr">
        <is>
          <t>Capitol Beverage Sales, L.P.</t>
        </is>
      </c>
      <c r="C3778" t="inlineStr">
        <is>
          <t>Ramsey</t>
        </is>
      </c>
      <c r="D3778" t="inlineStr">
        <is>
          <t>4pk 12oz can</t>
        </is>
      </c>
      <c r="E3778" t="inlineStr">
        <is>
          <t>Clrty SodaPot Citrus Glow 4pk 12oz can</t>
        </is>
      </c>
      <c r="F3778" t="n">
        <v>6</v>
      </c>
      <c r="G3778" t="n">
        <v>4</v>
      </c>
      <c r="H3778" t="n">
        <v>56</v>
      </c>
      <c r="I3778" t="n">
        <v>0</v>
      </c>
      <c r="J3778" t="n">
        <v>0</v>
      </c>
      <c r="K3778" t="n">
        <v>0</v>
      </c>
      <c r="L3778">
        <f>G3778+K3778*F3778</f>
        <v/>
      </c>
      <c r="M3778">
        <f>IF(X3778&gt;0,L3778/(X3778*7/30),"")</f>
        <v/>
      </c>
      <c r="N3778">
        <f>IF(Y3778&gt;0,L3778/(Y3778*7/90),"")</f>
        <v/>
      </c>
      <c r="O3778" t="n">
        <v>62.35</v>
      </c>
      <c r="P3778">
        <f>K3778*O3778</f>
        <v/>
      </c>
      <c r="Q3778" t="inlineStr">
        <is>
          <t>THC</t>
        </is>
      </c>
      <c r="R3778" t="inlineStr">
        <is>
          <t>Beverages</t>
        </is>
      </c>
      <c r="S3778" t="inlineStr">
        <is>
          <t>Soda</t>
        </is>
      </c>
      <c r="T3778" t="inlineStr">
        <is>
          <t>850048459472-01</t>
        </is>
      </c>
      <c r="U3778" t="n">
        <v>0</v>
      </c>
      <c r="V3778" t="n">
        <v>76</v>
      </c>
      <c r="W3778" t="n">
        <v>0</v>
      </c>
      <c r="X3778" t="n">
        <v>0</v>
      </c>
      <c r="Y3778" t="n">
        <v>1</v>
      </c>
      <c r="Z3778" t="n">
        <v>2</v>
      </c>
      <c r="AA3778" t="n">
        <v>2</v>
      </c>
      <c r="AB3778" t="n">
        <v>0</v>
      </c>
      <c r="AC3778" t="n">
        <v>6.441666664399999</v>
      </c>
      <c r="AD3778" t="n">
        <v>10.3917</v>
      </c>
      <c r="AE3778" t="n">
        <v>0</v>
      </c>
      <c r="AF3778" t="n">
        <v>0</v>
      </c>
      <c r="AG3778" t="n">
        <v>17.96</v>
      </c>
      <c r="AH3778" t="n">
        <v>35.92</v>
      </c>
      <c r="AI3778" t="n">
        <v>35.92</v>
      </c>
      <c r="AJ3778" t="n">
        <v>0</v>
      </c>
      <c r="AK3778" t="n">
        <v>0</v>
      </c>
      <c r="AL3778" t="n">
        <v>17.96</v>
      </c>
      <c r="AM3778" t="n">
        <v>17.96</v>
      </c>
      <c r="AN3778" t="n">
        <v>0</v>
      </c>
      <c r="AO3778" t="n">
        <v>0</v>
      </c>
      <c r="AP3778" t="inlineStr">
        <is>
          <t>Capitol Beverage Sales, L.P.;College City Beverage, Inc.</t>
        </is>
      </c>
      <c r="AQ3778" t="n">
        <v>0</v>
      </c>
      <c r="AR3778" t="n">
        <v>0</v>
      </c>
    </row>
    <row r="3779">
      <c r="A3779" t="inlineStr">
        <is>
          <t>850048459472</t>
        </is>
      </c>
      <c r="B3779" t="inlineStr">
        <is>
          <t>Capitol Beverage Sales, L.P.</t>
        </is>
      </c>
      <c r="C3779" t="inlineStr">
        <is>
          <t>Vadnais Heights</t>
        </is>
      </c>
      <c r="D3779" t="inlineStr">
        <is>
          <t>4pk 12oz can</t>
        </is>
      </c>
      <c r="E3779" t="inlineStr">
        <is>
          <t>Clrty SodaPot Citrus Glow 4pk 12oz can</t>
        </is>
      </c>
      <c r="F3779" t="n">
        <v>6</v>
      </c>
      <c r="G3779" t="n">
        <v>4</v>
      </c>
      <c r="H3779" t="n">
        <v>56</v>
      </c>
      <c r="I3779" t="n">
        <v>0</v>
      </c>
      <c r="J3779" t="n">
        <v>0</v>
      </c>
      <c r="K3779" t="n">
        <v>0</v>
      </c>
      <c r="L3779">
        <f>G3779+K3779*F3779</f>
        <v/>
      </c>
      <c r="M3779">
        <f>IF(X3779&gt;0,L3779/(X3779*7/30),"")</f>
        <v/>
      </c>
      <c r="N3779">
        <f>IF(Y3779&gt;0,L3779/(Y3779*7/90),"")</f>
        <v/>
      </c>
      <c r="O3779" t="n">
        <v>38.65</v>
      </c>
      <c r="P3779">
        <f>K3779*O3779</f>
        <v/>
      </c>
      <c r="Q3779" t="inlineStr">
        <is>
          <t>THC</t>
        </is>
      </c>
      <c r="R3779" t="inlineStr">
        <is>
          <t>Beverages</t>
        </is>
      </c>
      <c r="S3779" t="inlineStr">
        <is>
          <t>Soda</t>
        </is>
      </c>
      <c r="T3779" t="inlineStr">
        <is>
          <t>850048459472-01</t>
        </is>
      </c>
      <c r="U3779" t="n">
        <v>0</v>
      </c>
      <c r="V3779" t="n">
        <v>76</v>
      </c>
      <c r="W3779" t="n">
        <v>0</v>
      </c>
      <c r="X3779" t="n">
        <v>1</v>
      </c>
      <c r="Y3779" t="n">
        <v>1</v>
      </c>
      <c r="Z3779" t="n">
        <v>2</v>
      </c>
      <c r="AA3779" t="n">
        <v>2</v>
      </c>
      <c r="AB3779" t="n">
        <v>0</v>
      </c>
      <c r="AC3779" t="n">
        <v>6.441666664399999</v>
      </c>
      <c r="AD3779" t="n">
        <v>0</v>
      </c>
      <c r="AE3779" t="n">
        <v>0</v>
      </c>
      <c r="AF3779" t="n">
        <v>14.86</v>
      </c>
      <c r="AG3779" t="n">
        <v>14.86</v>
      </c>
      <c r="AH3779" t="n">
        <v>32.82</v>
      </c>
      <c r="AI3779" t="n">
        <v>32.82</v>
      </c>
      <c r="AJ3779" t="n">
        <v>0</v>
      </c>
      <c r="AK3779" t="n">
        <v>14.86</v>
      </c>
      <c r="AL3779" t="n">
        <v>16.41</v>
      </c>
      <c r="AM3779" t="n">
        <v>16.41</v>
      </c>
      <c r="AN3779" t="n">
        <v>0</v>
      </c>
      <c r="AO3779" t="n">
        <v>0</v>
      </c>
      <c r="AP3779" t="inlineStr">
        <is>
          <t>Capitol Beverage Sales, L.P.;College City Beverage, Inc.</t>
        </is>
      </c>
      <c r="AQ3779" t="n">
        <v>0</v>
      </c>
      <c r="AR3779" t="n">
        <v>0</v>
      </c>
    </row>
    <row r="3780">
      <c r="A3780" t="inlineStr">
        <is>
          <t>850048459472</t>
        </is>
      </c>
      <c r="B3780" t="inlineStr">
        <is>
          <t>College City Beverage, Inc.</t>
        </is>
      </c>
      <c r="C3780" t="inlineStr">
        <is>
          <t>Cottage Grove</t>
        </is>
      </c>
      <c r="D3780" t="inlineStr">
        <is>
          <t>4pk 12oz can</t>
        </is>
      </c>
      <c r="E3780" t="inlineStr">
        <is>
          <t>Clrty SodaPot Citrus Glow 4pk 12oz can</t>
        </is>
      </c>
      <c r="F3780" t="n">
        <v>6</v>
      </c>
      <c r="G3780" t="n">
        <v>4</v>
      </c>
      <c r="H3780" t="n">
        <v>56</v>
      </c>
      <c r="I3780" t="n">
        <v>0</v>
      </c>
      <c r="J3780" t="n">
        <v>0</v>
      </c>
      <c r="K3780" t="n">
        <v>0</v>
      </c>
      <c r="L3780">
        <f>G3780+K3780*F3780</f>
        <v/>
      </c>
      <c r="M3780">
        <f>IF(X3780&gt;0,L3780/(X3780*7/30),"")</f>
        <v/>
      </c>
      <c r="N3780">
        <f>IF(Y3780&gt;0,L3780/(Y3780*7/90),"")</f>
        <v/>
      </c>
      <c r="O3780" t="n">
        <v>38.65</v>
      </c>
      <c r="P3780">
        <f>K3780*O3780</f>
        <v/>
      </c>
      <c r="Q3780" t="inlineStr">
        <is>
          <t>THC</t>
        </is>
      </c>
      <c r="R3780" t="inlineStr">
        <is>
          <t>Beverages</t>
        </is>
      </c>
      <c r="S3780" t="inlineStr">
        <is>
          <t>Soda</t>
        </is>
      </c>
      <c r="T3780" t="inlineStr">
        <is>
          <t>850048459472-01</t>
        </is>
      </c>
      <c r="U3780" t="n">
        <v>0</v>
      </c>
      <c r="V3780" t="n">
        <v>76</v>
      </c>
      <c r="W3780" t="n">
        <v>0</v>
      </c>
      <c r="X3780" t="n">
        <v>0</v>
      </c>
      <c r="Y3780" t="n">
        <v>0</v>
      </c>
      <c r="Z3780" t="n">
        <v>2</v>
      </c>
      <c r="AA3780" t="n">
        <v>2</v>
      </c>
      <c r="AB3780" t="n">
        <v>0</v>
      </c>
      <c r="AC3780" t="n">
        <v>6.441666664399999</v>
      </c>
      <c r="AD3780" t="n">
        <v>0</v>
      </c>
      <c r="AE3780" t="n">
        <v>0</v>
      </c>
      <c r="AF3780" t="n">
        <v>0</v>
      </c>
      <c r="AG3780" t="n">
        <v>0</v>
      </c>
      <c r="AH3780" t="n">
        <v>41.97</v>
      </c>
      <c r="AI3780" t="n">
        <v>41.97</v>
      </c>
      <c r="AJ3780" t="n">
        <v>0</v>
      </c>
      <c r="AK3780" t="n">
        <v>0</v>
      </c>
      <c r="AL3780" t="n">
        <v>20.985</v>
      </c>
      <c r="AM3780" t="n">
        <v>20.985</v>
      </c>
      <c r="AN3780" t="n">
        <v>0</v>
      </c>
      <c r="AO3780" t="n">
        <v>0</v>
      </c>
      <c r="AP3780" t="inlineStr">
        <is>
          <t>Capitol Beverage Sales, L.P.;College City Beverage, Inc.</t>
        </is>
      </c>
      <c r="AQ3780" t="n">
        <v>0</v>
      </c>
      <c r="AR3780" t="n">
        <v>0</v>
      </c>
    </row>
    <row r="3781">
      <c r="A3781" t="inlineStr">
        <is>
          <t>850048459496</t>
        </is>
      </c>
      <c r="B3781" t="inlineStr">
        <is>
          <t>Capitol Beverage Sales, L.P.</t>
        </is>
      </c>
      <c r="C3781" t="inlineStr">
        <is>
          <t>St. Louis Park</t>
        </is>
      </c>
      <c r="D3781" t="inlineStr">
        <is>
          <t>4pk 12oz can</t>
        </is>
      </c>
      <c r="E3781" t="inlineStr">
        <is>
          <t>Clrty SodaPot Blue Ginger 10mg 4pk 12oz can</t>
        </is>
      </c>
      <c r="F3781" t="n">
        <v>6</v>
      </c>
      <c r="G3781" t="n">
        <v>4</v>
      </c>
      <c r="H3781" t="n">
        <v>89</v>
      </c>
      <c r="I3781" t="n">
        <v>5</v>
      </c>
      <c r="J3781" t="n">
        <v>0</v>
      </c>
      <c r="K3781" t="n">
        <v>0</v>
      </c>
      <c r="L3781">
        <f>G3781+K3781*F3781</f>
        <v/>
      </c>
      <c r="M3781">
        <f>IF(X3781&gt;0,L3781/(X3781*7/30),"")</f>
        <v/>
      </c>
      <c r="N3781">
        <f>IF(Y3781&gt;0,L3781/(Y3781*7/90),"")</f>
        <v/>
      </c>
      <c r="O3781" t="n">
        <v>62.35</v>
      </c>
      <c r="P3781">
        <f>K3781*O3781</f>
        <v/>
      </c>
      <c r="Q3781" t="inlineStr">
        <is>
          <t>THC</t>
        </is>
      </c>
      <c r="R3781" t="inlineStr">
        <is>
          <t>Beverages</t>
        </is>
      </c>
      <c r="S3781" t="inlineStr"/>
      <c r="T3781" t="inlineStr">
        <is>
          <t>850048459496</t>
        </is>
      </c>
      <c r="U3781" t="n">
        <v>0</v>
      </c>
      <c r="V3781" t="n">
        <v>46</v>
      </c>
      <c r="W3781" t="n">
        <v>0</v>
      </c>
      <c r="X3781" t="n">
        <v>0</v>
      </c>
      <c r="Y3781" t="n">
        <v>0</v>
      </c>
      <c r="Z3781" t="n">
        <v>6</v>
      </c>
      <c r="AA3781" t="n">
        <v>7</v>
      </c>
      <c r="AB3781" t="n">
        <v>0</v>
      </c>
      <c r="AC3781" t="n">
        <v>10.89719101095731</v>
      </c>
      <c r="AD3781" t="n">
        <v>10.3917</v>
      </c>
      <c r="AE3781" t="n">
        <v>0</v>
      </c>
      <c r="AF3781" t="n">
        <v>0</v>
      </c>
      <c r="AG3781" t="n">
        <v>0</v>
      </c>
      <c r="AH3781" t="n">
        <v>109.61</v>
      </c>
      <c r="AI3781" t="n">
        <v>127.57</v>
      </c>
      <c r="AJ3781" t="n">
        <v>0</v>
      </c>
      <c r="AK3781" t="n">
        <v>0</v>
      </c>
      <c r="AL3781" t="n">
        <v>18.268333333</v>
      </c>
      <c r="AM3781" t="n">
        <v>18.224285714</v>
      </c>
      <c r="AN3781" t="n">
        <v>0</v>
      </c>
      <c r="AO3781" t="n">
        <v>0</v>
      </c>
      <c r="AP3781" t="inlineStr">
        <is>
          <t>Capitol Beverage Sales, L.P.;College City Beverage, Inc.</t>
        </is>
      </c>
      <c r="AQ3781" t="n">
        <v>0</v>
      </c>
      <c r="AR3781" t="n">
        <v>0</v>
      </c>
    </row>
    <row r="3782">
      <c r="A3782" t="inlineStr">
        <is>
          <t>850048459496</t>
        </is>
      </c>
      <c r="B3782" t="inlineStr">
        <is>
          <t>Capitol Beverage Sales, L.P.</t>
        </is>
      </c>
      <c r="C3782" t="inlineStr">
        <is>
          <t>Stillwater</t>
        </is>
      </c>
      <c r="D3782" t="inlineStr">
        <is>
          <t>4pk 12oz can</t>
        </is>
      </c>
      <c r="E3782" t="inlineStr">
        <is>
          <t>Clrty SodaPot Blue Ginger 10mg 4pk 12oz can</t>
        </is>
      </c>
      <c r="F3782" t="n">
        <v>6</v>
      </c>
      <c r="G3782" t="n">
        <v>4</v>
      </c>
      <c r="H3782" t="n">
        <v>89</v>
      </c>
      <c r="I3782" t="n">
        <v>2</v>
      </c>
      <c r="J3782" t="n">
        <v>0</v>
      </c>
      <c r="K3782" t="n">
        <v>0</v>
      </c>
      <c r="L3782">
        <f>G3782+K3782*F3782</f>
        <v/>
      </c>
      <c r="M3782">
        <f>IF(X3782&gt;0,L3782/(X3782*7/30),"")</f>
        <v/>
      </c>
      <c r="N3782">
        <f>IF(Y3782&gt;0,L3782/(Y3782*7/90),"")</f>
        <v/>
      </c>
      <c r="O3782" t="n">
        <v>66</v>
      </c>
      <c r="P3782">
        <f>K3782*O3782</f>
        <v/>
      </c>
      <c r="Q3782" t="inlineStr">
        <is>
          <t>THC</t>
        </is>
      </c>
      <c r="R3782" t="inlineStr">
        <is>
          <t>Beverages</t>
        </is>
      </c>
      <c r="S3782" t="inlineStr"/>
      <c r="T3782" t="inlineStr">
        <is>
          <t>850048459496</t>
        </is>
      </c>
      <c r="U3782" t="n">
        <v>0</v>
      </c>
      <c r="V3782" t="n">
        <v>46</v>
      </c>
      <c r="W3782" t="n">
        <v>0</v>
      </c>
      <c r="X3782" t="n">
        <v>0</v>
      </c>
      <c r="Y3782" t="n">
        <v>0</v>
      </c>
      <c r="Z3782" t="n">
        <v>0</v>
      </c>
      <c r="AA3782" t="n">
        <v>1</v>
      </c>
      <c r="AB3782" t="n">
        <v>1</v>
      </c>
      <c r="AC3782" t="n">
        <v>10.89719101095731</v>
      </c>
      <c r="AD3782" t="n">
        <v>11</v>
      </c>
      <c r="AE3782" t="n">
        <v>0</v>
      </c>
      <c r="AF3782" t="n">
        <v>0</v>
      </c>
      <c r="AG3782" t="n">
        <v>0</v>
      </c>
      <c r="AH3782" t="n">
        <v>0</v>
      </c>
      <c r="AI3782" t="n">
        <v>17.96</v>
      </c>
      <c r="AJ3782" t="n">
        <v>0</v>
      </c>
      <c r="AK3782" t="n">
        <v>0</v>
      </c>
      <c r="AL3782" t="n">
        <v>0</v>
      </c>
      <c r="AM3782" t="n">
        <v>17.96</v>
      </c>
      <c r="AN3782" t="n">
        <v>0</v>
      </c>
      <c r="AO3782" t="n">
        <v>0</v>
      </c>
      <c r="AP3782" t="inlineStr">
        <is>
          <t>Capitol Beverage Sales, L.P.;College City Beverage, Inc.</t>
        </is>
      </c>
      <c r="AQ3782" t="n">
        <v>0</v>
      </c>
      <c r="AR3782" t="n">
        <v>0</v>
      </c>
    </row>
    <row r="3783">
      <c r="A3783" t="inlineStr">
        <is>
          <t>850048459496</t>
        </is>
      </c>
      <c r="B3783" t="inlineStr">
        <is>
          <t>Capitol Beverage Sales, L.P.</t>
        </is>
      </c>
      <c r="C3783" t="inlineStr">
        <is>
          <t>Vadnais Heights</t>
        </is>
      </c>
      <c r="D3783" t="inlineStr">
        <is>
          <t>4pk 12oz can</t>
        </is>
      </c>
      <c r="E3783" t="inlineStr">
        <is>
          <t>Clrty SodaPot Blue Ginger 10mg 4pk 12oz can</t>
        </is>
      </c>
      <c r="F3783" t="n">
        <v>6</v>
      </c>
      <c r="G3783" t="n">
        <v>4</v>
      </c>
      <c r="H3783" t="n">
        <v>89</v>
      </c>
      <c r="I3783" t="n">
        <v>3</v>
      </c>
      <c r="J3783" t="n">
        <v>0</v>
      </c>
      <c r="K3783" t="n">
        <v>0</v>
      </c>
      <c r="L3783">
        <f>G3783+K3783*F3783</f>
        <v/>
      </c>
      <c r="M3783">
        <f>IF(X3783&gt;0,L3783/(X3783*7/30),"")</f>
        <v/>
      </c>
      <c r="N3783">
        <f>IF(Y3783&gt;0,L3783/(Y3783*7/90),"")</f>
        <v/>
      </c>
      <c r="O3783" t="n">
        <v>66</v>
      </c>
      <c r="P3783">
        <f>K3783*O3783</f>
        <v/>
      </c>
      <c r="Q3783" t="inlineStr">
        <is>
          <t>THC</t>
        </is>
      </c>
      <c r="R3783" t="inlineStr">
        <is>
          <t>Beverages</t>
        </is>
      </c>
      <c r="S3783" t="inlineStr"/>
      <c r="T3783" t="inlineStr">
        <is>
          <t>850048459496</t>
        </is>
      </c>
      <c r="U3783" t="n">
        <v>0</v>
      </c>
      <c r="V3783" t="n">
        <v>46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n">
        <v>0</v>
      </c>
      <c r="AC3783" t="n">
        <v>10.89719101095731</v>
      </c>
      <c r="AD3783" t="n">
        <v>11</v>
      </c>
      <c r="AE3783" t="n">
        <v>0</v>
      </c>
      <c r="AF3783" t="n">
        <v>14.86</v>
      </c>
      <c r="AG3783" t="n">
        <v>14.86</v>
      </c>
      <c r="AH3783" t="n">
        <v>14.86</v>
      </c>
      <c r="AI3783" t="n">
        <v>14.86</v>
      </c>
      <c r="AJ3783" t="n">
        <v>0</v>
      </c>
      <c r="AK3783" t="n">
        <v>14.86</v>
      </c>
      <c r="AL3783" t="n">
        <v>14.86</v>
      </c>
      <c r="AM3783" t="n">
        <v>14.86</v>
      </c>
      <c r="AN3783" t="n">
        <v>0</v>
      </c>
      <c r="AO3783" t="n">
        <v>0</v>
      </c>
      <c r="AP3783" t="inlineStr">
        <is>
          <t>Capitol Beverage Sales, L.P.;College City Beverage, Inc.</t>
        </is>
      </c>
      <c r="AQ3783" t="n">
        <v>1</v>
      </c>
      <c r="AR3783" t="n">
        <v>1</v>
      </c>
    </row>
    <row r="3784">
      <c r="A3784" t="inlineStr">
        <is>
          <t>850055931107</t>
        </is>
      </c>
      <c r="B3784" t="inlineStr">
        <is>
          <t>Capitol Beverage Sales, L.P.</t>
        </is>
      </c>
      <c r="C3784" t="inlineStr">
        <is>
          <t>Stillwater</t>
        </is>
      </c>
      <c r="D3784" t="inlineStr">
        <is>
          <t>4pk 12oz can</t>
        </is>
      </c>
      <c r="E3784" t="inlineStr">
        <is>
          <t>Granny's Sunny-G 10mg THC 4pk 12oz can</t>
        </is>
      </c>
      <c r="F3784" t="n">
        <v>6</v>
      </c>
      <c r="G3784" t="n">
        <v>4</v>
      </c>
      <c r="H3784" t="n">
        <v>88</v>
      </c>
      <c r="I3784" t="n">
        <v>2</v>
      </c>
      <c r="J3784" t="n">
        <v>0</v>
      </c>
      <c r="K3784" t="n">
        <v>0</v>
      </c>
      <c r="L3784">
        <f>G3784+K3784*F3784</f>
        <v/>
      </c>
      <c r="M3784">
        <f>IF(X3784&gt;0,L3784/(X3784*7/30),"")</f>
        <v/>
      </c>
      <c r="N3784">
        <f>IF(Y3784&gt;0,L3784/(Y3784*7/90),"")</f>
        <v/>
      </c>
      <c r="O3784" t="n">
        <v>82</v>
      </c>
      <c r="P3784">
        <f>K3784*O3784</f>
        <v/>
      </c>
      <c r="Q3784" t="inlineStr">
        <is>
          <t>THC</t>
        </is>
      </c>
      <c r="R3784" t="inlineStr">
        <is>
          <t>Beverages</t>
        </is>
      </c>
      <c r="S3784" t="inlineStr"/>
      <c r="T3784" t="inlineStr">
        <is>
          <t>32821</t>
        </is>
      </c>
      <c r="U3784" t="n">
        <v>0</v>
      </c>
      <c r="V3784" t="n">
        <v>481</v>
      </c>
      <c r="W3784" t="n">
        <v>0</v>
      </c>
      <c r="X3784" t="n">
        <v>1</v>
      </c>
      <c r="Y3784" t="n">
        <v>2</v>
      </c>
      <c r="Z3784" t="n">
        <v>6</v>
      </c>
      <c r="AA3784" t="n">
        <v>8</v>
      </c>
      <c r="AB3784" t="n">
        <v>0</v>
      </c>
      <c r="AC3784" t="n">
        <v>11.32954545212045</v>
      </c>
      <c r="AD3784" t="n">
        <v>13.6667</v>
      </c>
      <c r="AE3784" t="n">
        <v>0</v>
      </c>
      <c r="AF3784" t="n">
        <v>14.96</v>
      </c>
      <c r="AG3784" t="n">
        <v>29.92</v>
      </c>
      <c r="AH3784" t="n">
        <v>89.78</v>
      </c>
      <c r="AI3784" t="n">
        <v>122.73</v>
      </c>
      <c r="AJ3784" t="n">
        <v>0</v>
      </c>
      <c r="AK3784" t="n">
        <v>14.96</v>
      </c>
      <c r="AL3784" t="n">
        <v>14.963333333</v>
      </c>
      <c r="AM3784" t="n">
        <v>15.34125</v>
      </c>
      <c r="AN3784" t="n">
        <v>0</v>
      </c>
      <c r="AO3784" t="n">
        <v>2</v>
      </c>
      <c r="AP3784" t="inlineStr">
        <is>
          <t>College City Beverage, Inc.</t>
        </is>
      </c>
      <c r="AQ3784" t="n">
        <v>0</v>
      </c>
      <c r="AR3784" t="n">
        <v>0</v>
      </c>
    </row>
    <row r="3785">
      <c r="A3785" t="inlineStr">
        <is>
          <t>850055931114</t>
        </is>
      </c>
      <c r="B3785" t="inlineStr">
        <is>
          <t>Capitol Beverage Sales, L.P.</t>
        </is>
      </c>
      <c r="C3785" t="inlineStr">
        <is>
          <t>Chanhassen</t>
        </is>
      </c>
      <c r="D3785" t="inlineStr">
        <is>
          <t>4pk 12oz can</t>
        </is>
      </c>
      <c r="E3785" t="inlineStr">
        <is>
          <t>Granny's Kitty Cocktail 10mg THC 4pk 12oz can</t>
        </is>
      </c>
      <c r="F3785" t="n">
        <v>6</v>
      </c>
      <c r="G3785" t="n">
        <v>4</v>
      </c>
      <c r="H3785" t="n">
        <v>75</v>
      </c>
      <c r="I3785" t="n">
        <v>1</v>
      </c>
      <c r="J3785" t="n">
        <v>0</v>
      </c>
      <c r="K3785" t="n">
        <v>0</v>
      </c>
      <c r="L3785">
        <f>G3785+K3785*F3785</f>
        <v/>
      </c>
      <c r="M3785">
        <f>IF(X3785&gt;0,L3785/(X3785*7/30),"")</f>
        <v/>
      </c>
      <c r="N3785">
        <f>IF(Y3785&gt;0,L3785/(Y3785*7/90),"")</f>
        <v/>
      </c>
      <c r="O3785" t="n">
        <v>66</v>
      </c>
      <c r="P3785">
        <f>K3785*O3785</f>
        <v/>
      </c>
      <c r="Q3785" t="inlineStr">
        <is>
          <t>THC</t>
        </is>
      </c>
      <c r="R3785" t="inlineStr">
        <is>
          <t>Beverages</t>
        </is>
      </c>
      <c r="S3785" t="inlineStr"/>
      <c r="T3785" t="inlineStr">
        <is>
          <t>32817</t>
        </is>
      </c>
      <c r="U3785" t="n">
        <v>0</v>
      </c>
      <c r="V3785" t="n">
        <v>460</v>
      </c>
      <c r="W3785" t="n">
        <v>0</v>
      </c>
      <c r="X3785" t="n">
        <v>1</v>
      </c>
      <c r="Y3785" t="n">
        <v>6</v>
      </c>
      <c r="Z3785" t="n">
        <v>11</v>
      </c>
      <c r="AA3785" t="n">
        <v>12</v>
      </c>
      <c r="AB3785" t="n">
        <v>0</v>
      </c>
      <c r="AC3785" t="n">
        <v>11.413333328864</v>
      </c>
      <c r="AD3785" t="n">
        <v>11</v>
      </c>
      <c r="AE3785" t="n">
        <v>0</v>
      </c>
      <c r="AF3785" t="n">
        <v>14.99</v>
      </c>
      <c r="AG3785" t="n">
        <v>92.82000000000001</v>
      </c>
      <c r="AH3785" t="n">
        <v>167.62</v>
      </c>
      <c r="AI3785" t="n">
        <v>182.58</v>
      </c>
      <c r="AJ3785" t="n">
        <v>0</v>
      </c>
      <c r="AK3785" t="n">
        <v>14.99</v>
      </c>
      <c r="AL3785" t="n">
        <v>15.238181818</v>
      </c>
      <c r="AM3785" t="n">
        <v>15.215</v>
      </c>
      <c r="AN3785" t="n">
        <v>0</v>
      </c>
      <c r="AO3785" t="n">
        <v>2</v>
      </c>
      <c r="AP3785" t="inlineStr">
        <is>
          <t>College City Beverage, Inc.</t>
        </is>
      </c>
      <c r="AQ3785" t="n">
        <v>0</v>
      </c>
      <c r="AR3785" t="n">
        <v>0</v>
      </c>
    </row>
    <row r="3786">
      <c r="A3786" t="inlineStr">
        <is>
          <t>850055931138</t>
        </is>
      </c>
      <c r="B3786" t="inlineStr">
        <is>
          <t>Capitol Beverage Sales, L.P.</t>
        </is>
      </c>
      <c r="C3786" t="inlineStr">
        <is>
          <t>Ramsey</t>
        </is>
      </c>
      <c r="D3786" t="inlineStr">
        <is>
          <t>4pk 12oz can</t>
        </is>
      </c>
      <c r="E3786" t="inlineStr">
        <is>
          <t>Granny's Blast Off 10mg THC 4pk 12oz can</t>
        </is>
      </c>
      <c r="F3786" t="n">
        <v>6</v>
      </c>
      <c r="G3786" t="n">
        <v>4</v>
      </c>
      <c r="H3786" t="n">
        <v>64</v>
      </c>
      <c r="I3786" t="n">
        <v>4</v>
      </c>
      <c r="J3786" t="n">
        <v>0</v>
      </c>
      <c r="K3786" t="n">
        <v>0</v>
      </c>
      <c r="L3786">
        <f>G3786+K3786*F3786</f>
        <v/>
      </c>
      <c r="M3786">
        <f>IF(X3786&gt;0,L3786/(X3786*7/30),"")</f>
        <v/>
      </c>
      <c r="N3786">
        <f>IF(Y3786&gt;0,L3786/(Y3786*7/90),"")</f>
        <v/>
      </c>
      <c r="O3786" t="n">
        <v>66</v>
      </c>
      <c r="P3786">
        <f>K3786*O3786</f>
        <v/>
      </c>
      <c r="Q3786" t="inlineStr">
        <is>
          <t>THC</t>
        </is>
      </c>
      <c r="R3786" t="inlineStr">
        <is>
          <t>Beverages</t>
        </is>
      </c>
      <c r="S3786" t="inlineStr"/>
      <c r="T3786" t="inlineStr">
        <is>
          <t>32813</t>
        </is>
      </c>
      <c r="U3786" t="n">
        <v>0</v>
      </c>
      <c r="V3786" t="n">
        <v>528</v>
      </c>
      <c r="W3786" t="n">
        <v>0</v>
      </c>
      <c r="X3786" t="n">
        <v>1</v>
      </c>
      <c r="Y3786" t="n">
        <v>6</v>
      </c>
      <c r="Z3786" t="n">
        <v>29</v>
      </c>
      <c r="AA3786" t="n">
        <v>32</v>
      </c>
      <c r="AB3786" t="n">
        <v>0</v>
      </c>
      <c r="AC3786" t="n">
        <v>11.26562499511562</v>
      </c>
      <c r="AD3786" t="n">
        <v>11</v>
      </c>
      <c r="AE3786" t="n">
        <v>0</v>
      </c>
      <c r="AF3786" t="n">
        <v>14.96</v>
      </c>
      <c r="AG3786" t="n">
        <v>89.19</v>
      </c>
      <c r="AH3786" t="n">
        <v>433.2999999999999</v>
      </c>
      <c r="AI3786" t="n">
        <v>478.1799999999998</v>
      </c>
      <c r="AJ3786" t="n">
        <v>0</v>
      </c>
      <c r="AK3786" t="n">
        <v>14.96</v>
      </c>
      <c r="AL3786" t="n">
        <v>14.94137931</v>
      </c>
      <c r="AM3786" t="n">
        <v>15.122352941</v>
      </c>
      <c r="AN3786" t="n">
        <v>0</v>
      </c>
      <c r="AO3786" t="n">
        <v>3</v>
      </c>
      <c r="AP3786" t="inlineStr">
        <is>
          <t>College City Beverage, Inc.</t>
        </is>
      </c>
      <c r="AQ3786" t="n">
        <v>0</v>
      </c>
      <c r="AR3786" t="n">
        <v>0</v>
      </c>
    </row>
    <row r="3787">
      <c r="A3787" t="inlineStr">
        <is>
          <t>850055931190</t>
        </is>
      </c>
      <c r="B3787" t="inlineStr">
        <is>
          <t>Capitol Beverage Sales, L.P.</t>
        </is>
      </c>
      <c r="C3787" t="inlineStr">
        <is>
          <t>Rosemount</t>
        </is>
      </c>
      <c r="D3787" t="inlineStr">
        <is>
          <t>4pk 12oz can</t>
        </is>
      </c>
      <c r="E3787" t="inlineStr">
        <is>
          <t>Granny's Blueberry Pomegranate 10mg THC 4pk 12oz can</t>
        </is>
      </c>
      <c r="F3787" t="n">
        <v>6</v>
      </c>
      <c r="G3787" t="n">
        <v>4</v>
      </c>
      <c r="H3787" t="n">
        <v>64</v>
      </c>
      <c r="I3787" t="n">
        <v>1</v>
      </c>
      <c r="J3787" t="n">
        <v>0</v>
      </c>
      <c r="K3787" t="n">
        <v>0</v>
      </c>
      <c r="L3787">
        <f>G3787+K3787*F3787</f>
        <v/>
      </c>
      <c r="M3787">
        <f>IF(X3787&gt;0,L3787/(X3787*7/30),"")</f>
        <v/>
      </c>
      <c r="N3787">
        <f>IF(Y3787&gt;0,L3787/(Y3787*7/90),"")</f>
        <v/>
      </c>
      <c r="O3787" t="n">
        <v>76</v>
      </c>
      <c r="P3787">
        <f>K3787*O3787</f>
        <v/>
      </c>
      <c r="Q3787" t="inlineStr">
        <is>
          <t>THC</t>
        </is>
      </c>
      <c r="R3787" t="inlineStr">
        <is>
          <t>Beverages</t>
        </is>
      </c>
      <c r="S3787" t="inlineStr"/>
      <c r="T3787" t="inlineStr">
        <is>
          <t>32841</t>
        </is>
      </c>
      <c r="U3787" t="n">
        <v>0</v>
      </c>
      <c r="V3787" t="n">
        <v>416</v>
      </c>
      <c r="W3787" t="n">
        <v>0</v>
      </c>
      <c r="X3787" t="n">
        <v>1</v>
      </c>
      <c r="Y3787" t="n">
        <v>3</v>
      </c>
      <c r="Z3787" t="n">
        <v>13</v>
      </c>
      <c r="AA3787" t="n">
        <v>14</v>
      </c>
      <c r="AB3787" t="n">
        <v>0</v>
      </c>
      <c r="AC3787" t="n">
        <v>11.39583333264063</v>
      </c>
      <c r="AD3787" t="n">
        <v>12.6667</v>
      </c>
      <c r="AE3787" t="n">
        <v>0</v>
      </c>
      <c r="AF3787" t="n">
        <v>14.96</v>
      </c>
      <c r="AG3787" t="n">
        <v>44.88</v>
      </c>
      <c r="AH3787" t="n">
        <v>194.4800000000001</v>
      </c>
      <c r="AI3787" t="n">
        <v>209.4400000000001</v>
      </c>
      <c r="AJ3787" t="n">
        <v>0</v>
      </c>
      <c r="AK3787" t="n">
        <v>14.96</v>
      </c>
      <c r="AL3787" t="n">
        <v>14.96</v>
      </c>
      <c r="AM3787" t="n">
        <v>14.96</v>
      </c>
      <c r="AN3787" t="n">
        <v>0</v>
      </c>
      <c r="AO3787" t="n">
        <v>1</v>
      </c>
      <c r="AP3787" t="inlineStr">
        <is>
          <t>College City Beverage, Inc.</t>
        </is>
      </c>
      <c r="AQ3787" t="n">
        <v>0</v>
      </c>
      <c r="AR3787" t="n">
        <v>0</v>
      </c>
    </row>
    <row r="3788">
      <c r="A3788" t="inlineStr">
        <is>
          <t>850055931206</t>
        </is>
      </c>
      <c r="B3788" t="inlineStr">
        <is>
          <t>Capitol Beverage Sales, L.P.</t>
        </is>
      </c>
      <c r="C3788" t="inlineStr">
        <is>
          <t>Minnetonka</t>
        </is>
      </c>
      <c r="D3788" t="inlineStr">
        <is>
          <t>4pk 12oz can</t>
        </is>
      </c>
      <c r="E3788" t="inlineStr">
        <is>
          <t>Granny's Watermelon 10mg THC 4pk 12oz can</t>
        </is>
      </c>
      <c r="F3788" t="n">
        <v>6</v>
      </c>
      <c r="G3788" t="n">
        <v>4</v>
      </c>
      <c r="H3788" t="n">
        <v>73</v>
      </c>
      <c r="I3788" t="n">
        <v>1</v>
      </c>
      <c r="J3788" t="n">
        <v>0</v>
      </c>
      <c r="K3788" t="n">
        <v>0</v>
      </c>
      <c r="L3788">
        <f>G3788+K3788*F3788</f>
        <v/>
      </c>
      <c r="M3788">
        <f>IF(X3788&gt;0,L3788/(X3788*7/30),"")</f>
        <v/>
      </c>
      <c r="N3788">
        <f>IF(Y3788&gt;0,L3788/(Y3788*7/90),"")</f>
        <v/>
      </c>
      <c r="O3788" t="n">
        <v>66</v>
      </c>
      <c r="P3788">
        <f>K3788*O3788</f>
        <v/>
      </c>
      <c r="Q3788" t="inlineStr">
        <is>
          <t>THC</t>
        </is>
      </c>
      <c r="R3788" t="inlineStr">
        <is>
          <t>Beverages</t>
        </is>
      </c>
      <c r="S3788" t="inlineStr"/>
      <c r="T3788" t="inlineStr">
        <is>
          <t>32843</t>
        </is>
      </c>
      <c r="U3788" t="n">
        <v>0</v>
      </c>
      <c r="V3788" t="n">
        <v>293</v>
      </c>
      <c r="W3788" t="n">
        <v>0</v>
      </c>
      <c r="X3788" t="n">
        <v>1</v>
      </c>
      <c r="Y3788" t="n">
        <v>2</v>
      </c>
      <c r="Z3788" t="n">
        <v>8</v>
      </c>
      <c r="AA3788" t="n">
        <v>8</v>
      </c>
      <c r="AB3788" t="n">
        <v>0</v>
      </c>
      <c r="AC3788" t="n">
        <v>11.26484018038082</v>
      </c>
      <c r="AD3788" t="n">
        <v>11</v>
      </c>
      <c r="AE3788" t="n">
        <v>0</v>
      </c>
      <c r="AF3788" t="n">
        <v>14.96</v>
      </c>
      <c r="AG3788" t="n">
        <v>29.92</v>
      </c>
      <c r="AH3788" t="n">
        <v>119.68</v>
      </c>
      <c r="AI3788" t="n">
        <v>119.68</v>
      </c>
      <c r="AJ3788" t="n">
        <v>0</v>
      </c>
      <c r="AK3788" t="n">
        <v>14.96</v>
      </c>
      <c r="AL3788" t="n">
        <v>14.96</v>
      </c>
      <c r="AM3788" t="n">
        <v>14.96</v>
      </c>
      <c r="AN3788" t="n">
        <v>0</v>
      </c>
      <c r="AO3788" t="n">
        <v>0</v>
      </c>
      <c r="AP3788" t="inlineStr">
        <is>
          <t>College City Beverage, Inc.</t>
        </is>
      </c>
      <c r="AQ3788" t="n">
        <v>0</v>
      </c>
      <c r="AR3788" t="n">
        <v>0</v>
      </c>
    </row>
    <row r="3789">
      <c r="A3789" t="inlineStr">
        <is>
          <t>850055931220</t>
        </is>
      </c>
      <c r="B3789" t="inlineStr">
        <is>
          <t>Capitol Beverage Sales, L.P.</t>
        </is>
      </c>
      <c r="C3789" t="inlineStr">
        <is>
          <t>Andover</t>
        </is>
      </c>
      <c r="D3789" t="inlineStr">
        <is>
          <t>4pk 12oz can</t>
        </is>
      </c>
      <c r="E3789" t="inlineStr">
        <is>
          <t>Granny's Grapefruit Tangerine 10mg THC 4pk 12oz can</t>
        </is>
      </c>
      <c r="F3789" t="n">
        <v>6</v>
      </c>
      <c r="G3789" t="n">
        <v>4</v>
      </c>
      <c r="H3789" t="n">
        <v>93</v>
      </c>
      <c r="I3789" t="n">
        <v>1</v>
      </c>
      <c r="J3789" t="n">
        <v>0</v>
      </c>
      <c r="K3789" t="n">
        <v>0</v>
      </c>
      <c r="L3789">
        <f>G3789+K3789*F3789</f>
        <v/>
      </c>
      <c r="M3789">
        <f>IF(X3789&gt;0,L3789/(X3789*7/30),"")</f>
        <v/>
      </c>
      <c r="N3789">
        <f>IF(Y3789&gt;0,L3789/(Y3789*7/90),"")</f>
        <v/>
      </c>
      <c r="O3789" t="n">
        <v>66</v>
      </c>
      <c r="P3789">
        <f>K3789*O3789</f>
        <v/>
      </c>
      <c r="Q3789" t="inlineStr">
        <is>
          <t>THC</t>
        </is>
      </c>
      <c r="R3789" t="inlineStr">
        <is>
          <t>Beverages</t>
        </is>
      </c>
      <c r="S3789" t="inlineStr"/>
      <c r="T3789" t="inlineStr">
        <is>
          <t>32835</t>
        </is>
      </c>
      <c r="U3789" t="n">
        <v>0</v>
      </c>
      <c r="V3789" t="n">
        <v>99</v>
      </c>
      <c r="W3789" t="n">
        <v>0</v>
      </c>
      <c r="X3789" t="n">
        <v>1</v>
      </c>
      <c r="Y3789" t="n">
        <v>2</v>
      </c>
      <c r="Z3789" t="n">
        <v>2</v>
      </c>
      <c r="AA3789" t="n">
        <v>2</v>
      </c>
      <c r="AB3789" t="n">
        <v>0</v>
      </c>
      <c r="AC3789" t="n">
        <v>11.59856630729892</v>
      </c>
      <c r="AD3789" t="n">
        <v>11</v>
      </c>
      <c r="AE3789" t="n">
        <v>0</v>
      </c>
      <c r="AF3789" t="n">
        <v>14.96</v>
      </c>
      <c r="AG3789" t="n">
        <v>29.92</v>
      </c>
      <c r="AH3789" t="n">
        <v>29.92</v>
      </c>
      <c r="AI3789" t="n">
        <v>29.92</v>
      </c>
      <c r="AJ3789" t="n">
        <v>0</v>
      </c>
      <c r="AK3789" t="n">
        <v>14.96</v>
      </c>
      <c r="AL3789" t="n">
        <v>14.96</v>
      </c>
      <c r="AM3789" t="n">
        <v>14.96</v>
      </c>
      <c r="AN3789" t="n">
        <v>0</v>
      </c>
      <c r="AO3789" t="n">
        <v>0</v>
      </c>
      <c r="AP3789" t="inlineStr">
        <is>
          <t>College City Beverage, Inc.</t>
        </is>
      </c>
      <c r="AQ3789" t="n">
        <v>0</v>
      </c>
      <c r="AR3789" t="n">
        <v>0</v>
      </c>
    </row>
    <row r="3790">
      <c r="A3790" t="inlineStr">
        <is>
          <t>850055931220</t>
        </is>
      </c>
      <c r="B3790" t="inlineStr">
        <is>
          <t>Capitol Beverage Sales, L.P.</t>
        </is>
      </c>
      <c r="C3790" t="inlineStr">
        <is>
          <t>Blaine</t>
        </is>
      </c>
      <c r="D3790" t="inlineStr">
        <is>
          <t>4pk 12oz can</t>
        </is>
      </c>
      <c r="E3790" t="inlineStr">
        <is>
          <t>Granny's Grapefruit Tangerine 10mg THC 4pk 12oz can</t>
        </is>
      </c>
      <c r="F3790" t="n">
        <v>6</v>
      </c>
      <c r="G3790" t="n">
        <v>4</v>
      </c>
      <c r="H3790" t="n">
        <v>93</v>
      </c>
      <c r="I3790" t="n">
        <v>1</v>
      </c>
      <c r="J3790" t="n">
        <v>0</v>
      </c>
      <c r="K3790" t="n">
        <v>0</v>
      </c>
      <c r="L3790">
        <f>G3790+K3790*F3790</f>
        <v/>
      </c>
      <c r="M3790">
        <f>IF(X3790&gt;0,L3790/(X3790*7/30),"")</f>
        <v/>
      </c>
      <c r="N3790">
        <f>IF(Y3790&gt;0,L3790/(Y3790*7/90),"")</f>
        <v/>
      </c>
      <c r="O3790" t="n">
        <v>66</v>
      </c>
      <c r="P3790">
        <f>K3790*O3790</f>
        <v/>
      </c>
      <c r="Q3790" t="inlineStr">
        <is>
          <t>THC</t>
        </is>
      </c>
      <c r="R3790" t="inlineStr">
        <is>
          <t>Beverages</t>
        </is>
      </c>
      <c r="S3790" t="inlineStr"/>
      <c r="T3790" t="inlineStr">
        <is>
          <t>32835</t>
        </is>
      </c>
      <c r="U3790" t="n">
        <v>0</v>
      </c>
      <c r="V3790" t="n">
        <v>99</v>
      </c>
      <c r="W3790" t="n">
        <v>0</v>
      </c>
      <c r="X3790" t="n">
        <v>0</v>
      </c>
      <c r="Y3790" t="n">
        <v>1</v>
      </c>
      <c r="Z3790" t="n">
        <v>2</v>
      </c>
      <c r="AA3790" t="n">
        <v>2</v>
      </c>
      <c r="AB3790" t="n">
        <v>0</v>
      </c>
      <c r="AC3790" t="n">
        <v>11.59856630729892</v>
      </c>
      <c r="AD3790" t="n">
        <v>11</v>
      </c>
      <c r="AE3790" t="n">
        <v>0</v>
      </c>
      <c r="AF3790" t="n">
        <v>0</v>
      </c>
      <c r="AG3790" t="n">
        <v>14.96</v>
      </c>
      <c r="AH3790" t="n">
        <v>29.92</v>
      </c>
      <c r="AI3790" t="n">
        <v>29.92</v>
      </c>
      <c r="AJ3790" t="n">
        <v>0</v>
      </c>
      <c r="AK3790" t="n">
        <v>0</v>
      </c>
      <c r="AL3790" t="n">
        <v>14.96</v>
      </c>
      <c r="AM3790" t="n">
        <v>14.96</v>
      </c>
      <c r="AN3790" t="n">
        <v>0</v>
      </c>
      <c r="AO3790" t="n">
        <v>0</v>
      </c>
      <c r="AP3790" t="inlineStr">
        <is>
          <t>College City Beverage, Inc.</t>
        </is>
      </c>
      <c r="AQ3790" t="n">
        <v>0</v>
      </c>
      <c r="AR3790" t="n">
        <v>0</v>
      </c>
    </row>
    <row r="3791">
      <c r="A3791" t="inlineStr">
        <is>
          <t>850055931220</t>
        </is>
      </c>
      <c r="B3791" t="inlineStr">
        <is>
          <t>Capitol Beverage Sales, L.P.</t>
        </is>
      </c>
      <c r="C3791" t="inlineStr">
        <is>
          <t>Minnetonka</t>
        </is>
      </c>
      <c r="D3791" t="inlineStr">
        <is>
          <t>4pk 12oz can</t>
        </is>
      </c>
      <c r="E3791" t="inlineStr">
        <is>
          <t>Granny's Grapefruit Tangerine 10mg THC 4pk 12oz can</t>
        </is>
      </c>
      <c r="F3791" t="n">
        <v>6</v>
      </c>
      <c r="G3791" t="n">
        <v>4</v>
      </c>
      <c r="H3791" t="n">
        <v>93</v>
      </c>
      <c r="I3791" t="n">
        <v>1</v>
      </c>
      <c r="J3791" t="n">
        <v>0</v>
      </c>
      <c r="K3791" t="n">
        <v>0</v>
      </c>
      <c r="L3791">
        <f>G3791+K3791*F3791</f>
        <v/>
      </c>
      <c r="M3791">
        <f>IF(X3791&gt;0,L3791/(X3791*7/30),"")</f>
        <v/>
      </c>
      <c r="N3791">
        <f>IF(Y3791&gt;0,L3791/(Y3791*7/90),"")</f>
        <v/>
      </c>
      <c r="O3791" t="n">
        <v>66</v>
      </c>
      <c r="P3791">
        <f>K3791*O3791</f>
        <v/>
      </c>
      <c r="Q3791" t="inlineStr">
        <is>
          <t>THC</t>
        </is>
      </c>
      <c r="R3791" t="inlineStr">
        <is>
          <t>Beverages</t>
        </is>
      </c>
      <c r="S3791" t="inlineStr"/>
      <c r="T3791" t="inlineStr">
        <is>
          <t>32835</t>
        </is>
      </c>
      <c r="U3791" t="n">
        <v>0</v>
      </c>
      <c r="V3791" t="n">
        <v>99</v>
      </c>
      <c r="W3791" t="n">
        <v>1</v>
      </c>
      <c r="X3791" t="n">
        <v>1</v>
      </c>
      <c r="Y3791" t="n">
        <v>2</v>
      </c>
      <c r="Z3791" t="n">
        <v>2</v>
      </c>
      <c r="AA3791" t="n">
        <v>2</v>
      </c>
      <c r="AB3791" t="n">
        <v>0</v>
      </c>
      <c r="AC3791" t="n">
        <v>11.59856630729892</v>
      </c>
      <c r="AD3791" t="n">
        <v>11</v>
      </c>
      <c r="AE3791" t="n">
        <v>14.96</v>
      </c>
      <c r="AF3791" t="n">
        <v>14.96</v>
      </c>
      <c r="AG3791" t="n">
        <v>29.92</v>
      </c>
      <c r="AH3791" t="n">
        <v>29.92</v>
      </c>
      <c r="AI3791" t="n">
        <v>29.92</v>
      </c>
      <c r="AJ3791" t="n">
        <v>14.96</v>
      </c>
      <c r="AK3791" t="n">
        <v>14.96</v>
      </c>
      <c r="AL3791" t="n">
        <v>14.96</v>
      </c>
      <c r="AM3791" t="n">
        <v>14.96</v>
      </c>
      <c r="AN3791" t="n">
        <v>0</v>
      </c>
      <c r="AO3791" t="n">
        <v>0</v>
      </c>
      <c r="AP3791" t="inlineStr">
        <is>
          <t>College City Beverage, Inc.</t>
        </is>
      </c>
      <c r="AQ3791" t="n">
        <v>0</v>
      </c>
      <c r="AR3791" t="n">
        <v>0</v>
      </c>
    </row>
    <row r="3792">
      <c r="A3792" t="inlineStr">
        <is>
          <t>850058379098</t>
        </is>
      </c>
      <c r="B3792" t="inlineStr">
        <is>
          <t>Capitol Beverage Sales, L.P.</t>
        </is>
      </c>
      <c r="C3792" t="inlineStr">
        <is>
          <t>Cottage Grove</t>
        </is>
      </c>
      <c r="D3792" t="inlineStr">
        <is>
          <t>4pk 12oz can</t>
        </is>
      </c>
      <c r="E3792" t="inlineStr">
        <is>
          <t>Sweet Justice Elderberry 5mg THC 4pk 12oz can</t>
        </is>
      </c>
      <c r="F3792" t="n">
        <v>6</v>
      </c>
      <c r="G3792" t="n">
        <v>4</v>
      </c>
      <c r="H3792" t="n">
        <v>614</v>
      </c>
      <c r="I3792" t="n">
        <v>0</v>
      </c>
      <c r="J3792" t="n">
        <v>0</v>
      </c>
      <c r="K3792" t="n">
        <v>0</v>
      </c>
      <c r="L3792">
        <f>G3792+K3792*F3792</f>
        <v/>
      </c>
      <c r="M3792">
        <f>IF(X3792&gt;0,L3792/(X3792*7/30),"")</f>
        <v/>
      </c>
      <c r="N3792">
        <f>IF(Y3792&gt;0,L3792/(Y3792*7/90),"")</f>
        <v/>
      </c>
      <c r="O3792" t="n">
        <v>63.5</v>
      </c>
      <c r="P3792">
        <f>K3792*O3792</f>
        <v/>
      </c>
      <c r="Q3792" t="inlineStr">
        <is>
          <t>THC</t>
        </is>
      </c>
      <c r="R3792" t="inlineStr">
        <is>
          <t>Beverages</t>
        </is>
      </c>
      <c r="S3792" t="inlineStr"/>
      <c r="T3792" t="inlineStr">
        <is>
          <t>8013</t>
        </is>
      </c>
      <c r="U3792" t="n">
        <v>0</v>
      </c>
      <c r="V3792" t="n">
        <v>151</v>
      </c>
      <c r="W3792" t="n">
        <v>0</v>
      </c>
      <c r="X3792" t="n">
        <v>1</v>
      </c>
      <c r="Y3792" t="n">
        <v>1</v>
      </c>
      <c r="Z3792" t="n">
        <v>2</v>
      </c>
      <c r="AA3792" t="n">
        <v>2</v>
      </c>
      <c r="AB3792" t="n">
        <v>0</v>
      </c>
      <c r="AC3792" t="n">
        <v>0.9652551580687299</v>
      </c>
      <c r="AD3792" t="n">
        <v>10.5833</v>
      </c>
      <c r="AE3792" t="n">
        <v>0</v>
      </c>
      <c r="AF3792" t="n">
        <v>9.859999999999999</v>
      </c>
      <c r="AG3792" t="n">
        <v>9.859999999999999</v>
      </c>
      <c r="AH3792" t="n">
        <v>24.82</v>
      </c>
      <c r="AI3792" t="n">
        <v>24.82</v>
      </c>
      <c r="AJ3792" t="n">
        <v>0</v>
      </c>
      <c r="AK3792" t="n">
        <v>9.859999999999999</v>
      </c>
      <c r="AL3792" t="n">
        <v>12.41</v>
      </c>
      <c r="AM3792" t="n">
        <v>12.41</v>
      </c>
      <c r="AN3792" t="n">
        <v>0</v>
      </c>
      <c r="AO3792" t="n">
        <v>0</v>
      </c>
      <c r="AP3792" t="inlineStr"/>
      <c r="AQ3792" t="n">
        <v>0</v>
      </c>
      <c r="AR3792" t="n">
        <v>0</v>
      </c>
    </row>
    <row r="3793">
      <c r="A3793" t="inlineStr">
        <is>
          <t>850058379098</t>
        </is>
      </c>
      <c r="B3793" t="inlineStr">
        <is>
          <t>Capitol Beverage Sales, L.P.</t>
        </is>
      </c>
      <c r="C3793" t="inlineStr">
        <is>
          <t>Roseville</t>
        </is>
      </c>
      <c r="D3793" t="inlineStr">
        <is>
          <t>4pk 12oz can</t>
        </is>
      </c>
      <c r="E3793" t="inlineStr">
        <is>
          <t>Sweet Justice Elderberry 5mg THC 4pk 12oz can</t>
        </is>
      </c>
      <c r="F3793" t="n">
        <v>6</v>
      </c>
      <c r="G3793" t="n">
        <v>4</v>
      </c>
      <c r="H3793" t="n">
        <v>614</v>
      </c>
      <c r="I3793" t="n">
        <v>0</v>
      </c>
      <c r="J3793" t="n">
        <v>0</v>
      </c>
      <c r="K3793" t="n">
        <v>0</v>
      </c>
      <c r="L3793">
        <f>G3793+K3793*F3793</f>
        <v/>
      </c>
      <c r="M3793">
        <f>IF(X3793&gt;0,L3793/(X3793*7/30),"")</f>
        <v/>
      </c>
      <c r="N3793">
        <f>IF(Y3793&gt;0,L3793/(Y3793*7/90),"")</f>
        <v/>
      </c>
      <c r="O3793" t="n">
        <v>63.5</v>
      </c>
      <c r="P3793">
        <f>K3793*O3793</f>
        <v/>
      </c>
      <c r="Q3793" t="inlineStr">
        <is>
          <t>THC</t>
        </is>
      </c>
      <c r="R3793" t="inlineStr">
        <is>
          <t>Beverages</t>
        </is>
      </c>
      <c r="S3793" t="inlineStr"/>
      <c r="T3793" t="inlineStr">
        <is>
          <t>8013</t>
        </is>
      </c>
      <c r="U3793" t="n">
        <v>0</v>
      </c>
      <c r="V3793" t="n">
        <v>151</v>
      </c>
      <c r="W3793" t="n">
        <v>0</v>
      </c>
      <c r="X3793" t="n">
        <v>0</v>
      </c>
      <c r="Y3793" t="n">
        <v>0</v>
      </c>
      <c r="Z3793" t="n">
        <v>6</v>
      </c>
      <c r="AA3793" t="n">
        <v>7</v>
      </c>
      <c r="AB3793" t="n">
        <v>0</v>
      </c>
      <c r="AC3793" t="n">
        <v>0.9652551580687299</v>
      </c>
      <c r="AD3793" t="n">
        <v>10.5833</v>
      </c>
      <c r="AE3793" t="n">
        <v>0</v>
      </c>
      <c r="AF3793" t="n">
        <v>0</v>
      </c>
      <c r="AG3793" t="n">
        <v>0</v>
      </c>
      <c r="AH3793" t="n">
        <v>77.72000000000001</v>
      </c>
      <c r="AI3793" t="n">
        <v>92.68000000000001</v>
      </c>
      <c r="AJ3793" t="n">
        <v>0</v>
      </c>
      <c r="AK3793" t="n">
        <v>0</v>
      </c>
      <c r="AL3793" t="n">
        <v>12.953333333</v>
      </c>
      <c r="AM3793" t="n">
        <v>13.24</v>
      </c>
      <c r="AN3793" t="n">
        <v>0</v>
      </c>
      <c r="AO3793" t="n">
        <v>0</v>
      </c>
      <c r="AP3793" t="inlineStr"/>
      <c r="AQ3793" t="n">
        <v>0</v>
      </c>
      <c r="AR3793" t="n">
        <v>0</v>
      </c>
    </row>
    <row r="3794">
      <c r="A3794" t="inlineStr">
        <is>
          <t>850058379098</t>
        </is>
      </c>
      <c r="B3794" t="inlineStr">
        <is>
          <t>College City Beverage, Inc.</t>
        </is>
      </c>
      <c r="C3794" t="inlineStr">
        <is>
          <t>Stillwater</t>
        </is>
      </c>
      <c r="D3794" t="inlineStr">
        <is>
          <t>4pk 12oz can</t>
        </is>
      </c>
      <c r="E3794" t="inlineStr">
        <is>
          <t>Sweet Justice Elderberry 5mg THC 4pk 12oz can</t>
        </is>
      </c>
      <c r="F3794" t="n">
        <v>6</v>
      </c>
      <c r="G3794" t="n">
        <v>4</v>
      </c>
      <c r="H3794" t="n">
        <v>614</v>
      </c>
      <c r="I3794" t="n">
        <v>0</v>
      </c>
      <c r="J3794" t="n">
        <v>0</v>
      </c>
      <c r="K3794" t="n">
        <v>0</v>
      </c>
      <c r="L3794">
        <f>G3794+K3794*F3794</f>
        <v/>
      </c>
      <c r="M3794">
        <f>IF(X3794&gt;0,L3794/(X3794*7/30),"")</f>
        <v/>
      </c>
      <c r="N3794">
        <f>IF(Y3794&gt;0,L3794/(Y3794*7/90),"")</f>
        <v/>
      </c>
      <c r="O3794" t="n">
        <v>5.79</v>
      </c>
      <c r="P3794">
        <f>K3794*O3794</f>
        <v/>
      </c>
      <c r="Q3794" t="inlineStr">
        <is>
          <t>THC</t>
        </is>
      </c>
      <c r="R3794" t="inlineStr">
        <is>
          <t>Beverages</t>
        </is>
      </c>
      <c r="S3794" t="inlineStr"/>
      <c r="T3794" t="inlineStr">
        <is>
          <t>8013</t>
        </is>
      </c>
      <c r="U3794" t="n">
        <v>0</v>
      </c>
      <c r="V3794" t="n">
        <v>151</v>
      </c>
      <c r="W3794" t="n">
        <v>0</v>
      </c>
      <c r="X3794" t="n">
        <v>1</v>
      </c>
      <c r="Y3794" t="n">
        <v>2</v>
      </c>
      <c r="Z3794" t="n">
        <v>6</v>
      </c>
      <c r="AA3794" t="n">
        <v>7</v>
      </c>
      <c r="AB3794" t="n">
        <v>0</v>
      </c>
      <c r="AC3794" t="n">
        <v>0.9652551580687299</v>
      </c>
      <c r="AD3794" t="n">
        <v>0</v>
      </c>
      <c r="AE3794" t="n">
        <v>0</v>
      </c>
      <c r="AF3794" t="n">
        <v>9.859999999999999</v>
      </c>
      <c r="AG3794" t="n">
        <v>19.72</v>
      </c>
      <c r="AH3794" t="n">
        <v>70.53</v>
      </c>
      <c r="AI3794" t="n">
        <v>85.49000000000001</v>
      </c>
      <c r="AJ3794" t="n">
        <v>0</v>
      </c>
      <c r="AK3794" t="n">
        <v>9.859999999999999</v>
      </c>
      <c r="AL3794" t="n">
        <v>11.755</v>
      </c>
      <c r="AM3794" t="n">
        <v>12.212857142</v>
      </c>
      <c r="AN3794" t="n">
        <v>0</v>
      </c>
      <c r="AO3794" t="n">
        <v>0</v>
      </c>
      <c r="AP3794" t="inlineStr">
        <is>
          <t>Capitol Beverage Sales, L.P.</t>
        </is>
      </c>
      <c r="AQ3794" t="n">
        <v>0</v>
      </c>
      <c r="AR3794" t="n">
        <v>2</v>
      </c>
    </row>
    <row r="3795">
      <c r="A3795" t="inlineStr">
        <is>
          <t>850058379128</t>
        </is>
      </c>
      <c r="B3795" t="inlineStr">
        <is>
          <t>Capitol Beverage Sales, L.P.</t>
        </is>
      </c>
      <c r="C3795" t="inlineStr">
        <is>
          <t>Cottage Grove</t>
        </is>
      </c>
      <c r="D3795" t="inlineStr">
        <is>
          <t>4pk 12oz can</t>
        </is>
      </c>
      <c r="E3795" t="inlineStr">
        <is>
          <t>Sweet Justice Island Punch 10mg THC 4pk 12oz can</t>
        </is>
      </c>
      <c r="F3795" t="n">
        <v>6</v>
      </c>
      <c r="G3795" t="n">
        <v>4</v>
      </c>
      <c r="H3795" t="n">
        <v>21</v>
      </c>
      <c r="I3795" t="n">
        <v>0</v>
      </c>
      <c r="J3795" t="n">
        <v>0</v>
      </c>
      <c r="K3795" t="n">
        <v>0</v>
      </c>
      <c r="L3795">
        <f>G3795+K3795*F3795</f>
        <v/>
      </c>
      <c r="M3795">
        <f>IF(X3795&gt;0,L3795/(X3795*7/30),"")</f>
        <v/>
      </c>
      <c r="N3795">
        <f>IF(Y3795&gt;0,L3795/(Y3795*7/90),"")</f>
        <v/>
      </c>
      <c r="O3795" t="n">
        <v>76</v>
      </c>
      <c r="P3795">
        <f>K3795*O3795</f>
        <v/>
      </c>
      <c r="Q3795" t="inlineStr">
        <is>
          <t>THC</t>
        </is>
      </c>
      <c r="R3795" t="inlineStr">
        <is>
          <t>Beverages</t>
        </is>
      </c>
      <c r="S3795" t="inlineStr"/>
      <c r="T3795" t="inlineStr">
        <is>
          <t>8014</t>
        </is>
      </c>
      <c r="U3795" t="n">
        <v>0</v>
      </c>
      <c r="V3795" t="n">
        <v>410</v>
      </c>
      <c r="W3795" t="n">
        <v>0</v>
      </c>
      <c r="X3795" t="n">
        <v>0</v>
      </c>
      <c r="Y3795" t="n">
        <v>0</v>
      </c>
      <c r="Z3795" t="n">
        <v>2</v>
      </c>
      <c r="AA3795" t="n">
        <v>2</v>
      </c>
      <c r="AB3795" t="n">
        <v>0</v>
      </c>
      <c r="AC3795" t="n">
        <v>11.93820861334286</v>
      </c>
      <c r="AD3795" t="n">
        <v>12.6667</v>
      </c>
      <c r="AE3795" t="n">
        <v>0</v>
      </c>
      <c r="AF3795" t="n">
        <v>0</v>
      </c>
      <c r="AG3795" t="n">
        <v>0</v>
      </c>
      <c r="AH3795" t="n">
        <v>30.82</v>
      </c>
      <c r="AI3795" t="n">
        <v>30.82</v>
      </c>
      <c r="AJ3795" t="n">
        <v>0</v>
      </c>
      <c r="AK3795" t="n">
        <v>0</v>
      </c>
      <c r="AL3795" t="n">
        <v>15.41</v>
      </c>
      <c r="AM3795" t="n">
        <v>15.41</v>
      </c>
      <c r="AN3795" t="n">
        <v>0</v>
      </c>
      <c r="AO3795" t="n">
        <v>0</v>
      </c>
      <c r="AP3795" t="inlineStr"/>
      <c r="AQ3795" t="n">
        <v>0</v>
      </c>
      <c r="AR3795" t="n">
        <v>0</v>
      </c>
    </row>
    <row r="3796">
      <c r="A3796" t="inlineStr">
        <is>
          <t>850058379159</t>
        </is>
      </c>
      <c r="B3796" t="inlineStr">
        <is>
          <t>Capitol Beverage Sales, L.P.</t>
        </is>
      </c>
      <c r="C3796" t="inlineStr">
        <is>
          <t>Minneapolis</t>
        </is>
      </c>
      <c r="D3796" t="inlineStr">
        <is>
          <t>4pk 12oz can</t>
        </is>
      </c>
      <c r="E3796" t="inlineStr">
        <is>
          <t>Sweet Justice Lemonade Ginger Ale 10mg THC 4pk 12oz can</t>
        </is>
      </c>
      <c r="F3796" t="n">
        <v>6</v>
      </c>
      <c r="G3796" t="n">
        <v>4</v>
      </c>
      <c r="H3796" t="n">
        <v>98</v>
      </c>
      <c r="I3796" t="n">
        <v>0</v>
      </c>
      <c r="J3796" t="n">
        <v>0</v>
      </c>
      <c r="K3796" t="n">
        <v>0</v>
      </c>
      <c r="L3796">
        <f>G3796+K3796*F3796</f>
        <v/>
      </c>
      <c r="M3796">
        <f>IF(X3796&gt;0,L3796/(X3796*7/30),"")</f>
        <v/>
      </c>
      <c r="N3796">
        <f>IF(Y3796&gt;0,L3796/(Y3796*7/90),"")</f>
        <v/>
      </c>
      <c r="O3796" t="n">
        <v>67.5</v>
      </c>
      <c r="P3796">
        <f>K3796*O3796</f>
        <v/>
      </c>
      <c r="Q3796" t="inlineStr">
        <is>
          <t>THC</t>
        </is>
      </c>
      <c r="R3796" t="inlineStr">
        <is>
          <t>Beverages</t>
        </is>
      </c>
      <c r="S3796" t="inlineStr"/>
      <c r="T3796" t="inlineStr">
        <is>
          <t>30313</t>
        </is>
      </c>
      <c r="U3796" t="n">
        <v>0</v>
      </c>
      <c r="V3796" t="n">
        <v>45</v>
      </c>
      <c r="W3796" t="n">
        <v>0</v>
      </c>
      <c r="X3796" t="n">
        <v>0</v>
      </c>
      <c r="Y3796" t="n">
        <v>1</v>
      </c>
      <c r="Z3796" t="n">
        <v>2</v>
      </c>
      <c r="AA3796" t="n">
        <v>2</v>
      </c>
      <c r="AB3796" t="n">
        <v>0</v>
      </c>
      <c r="AC3796" t="n">
        <v>11.59707482936327</v>
      </c>
      <c r="AD3796" t="n">
        <v>11.25</v>
      </c>
      <c r="AE3796" t="n">
        <v>0</v>
      </c>
      <c r="AF3796" t="n">
        <v>0</v>
      </c>
      <c r="AG3796" t="n">
        <v>14.86</v>
      </c>
      <c r="AH3796" t="n">
        <v>30.82</v>
      </c>
      <c r="AI3796" t="n">
        <v>30.82</v>
      </c>
      <c r="AJ3796" t="n">
        <v>0</v>
      </c>
      <c r="AK3796" t="n">
        <v>0</v>
      </c>
      <c r="AL3796" t="n">
        <v>15.41</v>
      </c>
      <c r="AM3796" t="n">
        <v>15.41</v>
      </c>
      <c r="AN3796" t="n">
        <v>0</v>
      </c>
      <c r="AO3796" t="n">
        <v>0</v>
      </c>
      <c r="AP3796" t="inlineStr"/>
      <c r="AQ3796" t="n">
        <v>0</v>
      </c>
      <c r="AR3796" t="n">
        <v>0</v>
      </c>
    </row>
    <row r="3797">
      <c r="A3797" t="inlineStr">
        <is>
          <t>850058379159</t>
        </is>
      </c>
      <c r="B3797" t="inlineStr">
        <is>
          <t>Capitol Beverage Sales, L.P.</t>
        </is>
      </c>
      <c r="C3797" t="inlineStr">
        <is>
          <t>Rosemount</t>
        </is>
      </c>
      <c r="D3797" t="inlineStr">
        <is>
          <t>4pk 12oz can</t>
        </is>
      </c>
      <c r="E3797" t="inlineStr">
        <is>
          <t>Sweet Justice Lemonade Ginger Ale 10mg THC 4pk 12oz can</t>
        </is>
      </c>
      <c r="F3797" t="n">
        <v>6</v>
      </c>
      <c r="G3797" t="n">
        <v>4</v>
      </c>
      <c r="H3797" t="n">
        <v>98</v>
      </c>
      <c r="I3797" t="n">
        <v>0</v>
      </c>
      <c r="J3797" t="n">
        <v>0</v>
      </c>
      <c r="K3797" t="n">
        <v>0</v>
      </c>
      <c r="L3797">
        <f>G3797+K3797*F3797</f>
        <v/>
      </c>
      <c r="M3797">
        <f>IF(X3797&gt;0,L3797/(X3797*7/30),"")</f>
        <v/>
      </c>
      <c r="N3797">
        <f>IF(Y3797&gt;0,L3797/(Y3797*7/90),"")</f>
        <v/>
      </c>
      <c r="O3797" t="n">
        <v>76.02</v>
      </c>
      <c r="P3797">
        <f>K3797*O3797</f>
        <v/>
      </c>
      <c r="Q3797" t="inlineStr">
        <is>
          <t>THC</t>
        </is>
      </c>
      <c r="R3797" t="inlineStr">
        <is>
          <t>Beverages</t>
        </is>
      </c>
      <c r="S3797" t="inlineStr"/>
      <c r="T3797" t="inlineStr">
        <is>
          <t>30313</t>
        </is>
      </c>
      <c r="U3797" t="n">
        <v>0</v>
      </c>
      <c r="V3797" t="n">
        <v>45</v>
      </c>
      <c r="W3797" t="n">
        <v>0</v>
      </c>
      <c r="X3797" t="n">
        <v>0</v>
      </c>
      <c r="Y3797" t="n">
        <v>0</v>
      </c>
      <c r="Z3797" t="n">
        <v>2</v>
      </c>
      <c r="AA3797" t="n">
        <v>2</v>
      </c>
      <c r="AB3797" t="n">
        <v>0</v>
      </c>
      <c r="AC3797" t="n">
        <v>11.59707482936327</v>
      </c>
      <c r="AD3797" t="n">
        <v>12.67</v>
      </c>
      <c r="AE3797" t="n">
        <v>0</v>
      </c>
      <c r="AF3797" t="n">
        <v>0</v>
      </c>
      <c r="AG3797" t="n">
        <v>0</v>
      </c>
      <c r="AH3797" t="n">
        <v>30.82</v>
      </c>
      <c r="AI3797" t="n">
        <v>30.82</v>
      </c>
      <c r="AJ3797" t="n">
        <v>0</v>
      </c>
      <c r="AK3797" t="n">
        <v>0</v>
      </c>
      <c r="AL3797" t="n">
        <v>15.41</v>
      </c>
      <c r="AM3797" t="n">
        <v>15.41</v>
      </c>
      <c r="AN3797" t="n">
        <v>0</v>
      </c>
      <c r="AO3797" t="n">
        <v>0</v>
      </c>
      <c r="AP3797" t="inlineStr"/>
      <c r="AQ3797" t="n">
        <v>0</v>
      </c>
      <c r="AR3797" t="n">
        <v>0</v>
      </c>
    </row>
    <row r="3798">
      <c r="A3798" t="inlineStr">
        <is>
          <t>850058379173</t>
        </is>
      </c>
      <c r="B3798" t="inlineStr">
        <is>
          <t>Capitol Beverage Sales, L.P.</t>
        </is>
      </c>
      <c r="C3798" t="inlineStr">
        <is>
          <t>Cottage Grove</t>
        </is>
      </c>
      <c r="D3798" t="inlineStr">
        <is>
          <t>4pk 12oz can</t>
        </is>
      </c>
      <c r="E3798" t="inlineStr">
        <is>
          <t>Sweet Justice Cola Zero Sugar 10mg THC 4pk 12oz can</t>
        </is>
      </c>
      <c r="F3798" t="n">
        <v>6</v>
      </c>
      <c r="G3798" t="n">
        <v>4</v>
      </c>
      <c r="H3798" t="n">
        <v>73</v>
      </c>
      <c r="I3798" t="n">
        <v>0</v>
      </c>
      <c r="J3798" t="n">
        <v>0</v>
      </c>
      <c r="K3798" t="n">
        <v>0</v>
      </c>
      <c r="L3798">
        <f>G3798+K3798*F3798</f>
        <v/>
      </c>
      <c r="M3798">
        <f>IF(X3798&gt;0,L3798/(X3798*7/30),"")</f>
        <v/>
      </c>
      <c r="N3798">
        <f>IF(Y3798&gt;0,L3798/(Y3798*7/90),"")</f>
        <v/>
      </c>
      <c r="O3798" t="n">
        <v>76</v>
      </c>
      <c r="P3798">
        <f>K3798*O3798</f>
        <v/>
      </c>
      <c r="Q3798" t="inlineStr">
        <is>
          <t>THC</t>
        </is>
      </c>
      <c r="R3798" t="inlineStr">
        <is>
          <t>Beverages</t>
        </is>
      </c>
      <c r="S3798" t="inlineStr"/>
      <c r="T3798" t="inlineStr">
        <is>
          <t>850058379173</t>
        </is>
      </c>
      <c r="U3798" t="n">
        <v>0</v>
      </c>
      <c r="V3798" t="n">
        <v>135</v>
      </c>
      <c r="W3798" t="n">
        <v>0</v>
      </c>
      <c r="X3798" t="n">
        <v>0</v>
      </c>
      <c r="Y3798" t="n">
        <v>1</v>
      </c>
      <c r="Z3798" t="n">
        <v>2</v>
      </c>
      <c r="AA3798" t="n">
        <v>2</v>
      </c>
      <c r="AB3798" t="n">
        <v>0</v>
      </c>
      <c r="AC3798" t="n">
        <v>12.66666665518904</v>
      </c>
      <c r="AD3798" t="n">
        <v>12.6667</v>
      </c>
      <c r="AE3798" t="n">
        <v>0</v>
      </c>
      <c r="AF3798" t="n">
        <v>0</v>
      </c>
      <c r="AG3798" t="n">
        <v>14.86</v>
      </c>
      <c r="AH3798" t="n">
        <v>30.82</v>
      </c>
      <c r="AI3798" t="n">
        <v>30.82</v>
      </c>
      <c r="AJ3798" t="n">
        <v>0</v>
      </c>
      <c r="AK3798" t="n">
        <v>0</v>
      </c>
      <c r="AL3798" t="n">
        <v>15.41</v>
      </c>
      <c r="AM3798" t="n">
        <v>15.41</v>
      </c>
      <c r="AN3798" t="n">
        <v>0</v>
      </c>
      <c r="AO3798" t="n">
        <v>0</v>
      </c>
      <c r="AP3798" t="inlineStr"/>
      <c r="AQ3798" t="n">
        <v>0</v>
      </c>
      <c r="AR3798" t="n">
        <v>0</v>
      </c>
    </row>
    <row r="3799">
      <c r="A3799" t="inlineStr">
        <is>
          <t>850060645044</t>
        </is>
      </c>
      <c r="B3799" t="inlineStr">
        <is>
          <t>Get Chai</t>
        </is>
      </c>
      <c r="C3799" t="inlineStr">
        <is>
          <t>Minnetonka</t>
        </is>
      </c>
      <c r="D3799" t="inlineStr">
        <is>
          <t>4pk 12oz can</t>
        </is>
      </c>
      <c r="E3799" t="inlineStr">
        <is>
          <t>Howdy Lemonade 5mg THC 4pk 12oz can</t>
        </is>
      </c>
      <c r="F3799" t="n">
        <v>6</v>
      </c>
      <c r="G3799" t="n">
        <v>4</v>
      </c>
      <c r="H3799" t="n">
        <v>22</v>
      </c>
      <c r="I3799" t="n">
        <v>0</v>
      </c>
      <c r="J3799" t="n">
        <v>0</v>
      </c>
      <c r="K3799" t="n">
        <v>0</v>
      </c>
      <c r="L3799">
        <f>G3799+K3799*F3799</f>
        <v/>
      </c>
      <c r="M3799">
        <f>IF(X3799&gt;0,L3799/(X3799*7/30),"")</f>
        <v/>
      </c>
      <c r="N3799">
        <f>IF(Y3799&gt;0,L3799/(Y3799*7/90),"")</f>
        <v/>
      </c>
      <c r="O3799" t="n">
        <v>52.14</v>
      </c>
      <c r="P3799">
        <f>K3799*O3799</f>
        <v/>
      </c>
      <c r="Q3799" t="inlineStr">
        <is>
          <t>THC</t>
        </is>
      </c>
      <c r="R3799" t="inlineStr">
        <is>
          <t>Beverages</t>
        </is>
      </c>
      <c r="S3799" t="inlineStr"/>
      <c r="T3799" t="inlineStr">
        <is>
          <t>850060645044</t>
        </is>
      </c>
      <c r="U3799" t="n">
        <v>0</v>
      </c>
      <c r="V3799" t="n">
        <v>77</v>
      </c>
      <c r="W3799" t="n">
        <v>0</v>
      </c>
      <c r="X3799" t="n">
        <v>0</v>
      </c>
      <c r="Y3799" t="n">
        <v>0</v>
      </c>
      <c r="Z3799" t="n">
        <v>9</v>
      </c>
      <c r="AA3799" t="n">
        <v>10</v>
      </c>
      <c r="AB3799" t="n">
        <v>0</v>
      </c>
      <c r="AC3799" t="n">
        <v>8.689090909090909</v>
      </c>
      <c r="AD3799" t="n">
        <v>8.69</v>
      </c>
      <c r="AE3799" t="n">
        <v>0</v>
      </c>
      <c r="AF3799" t="n">
        <v>0</v>
      </c>
      <c r="AG3799" t="n">
        <v>0</v>
      </c>
      <c r="AH3799" t="n">
        <v>52.74</v>
      </c>
      <c r="AI3799" t="n">
        <v>60.6</v>
      </c>
      <c r="AJ3799" t="n">
        <v>0</v>
      </c>
      <c r="AK3799" t="n">
        <v>0</v>
      </c>
      <c r="AL3799" t="n">
        <v>5.86</v>
      </c>
      <c r="AM3799" t="n">
        <v>6.06</v>
      </c>
      <c r="AN3799" t="n">
        <v>0</v>
      </c>
      <c r="AO3799" t="n">
        <v>0</v>
      </c>
      <c r="AP3799" t="inlineStr"/>
      <c r="AQ3799" t="n">
        <v>0</v>
      </c>
      <c r="AR3799" t="n">
        <v>0</v>
      </c>
    </row>
    <row r="3800">
      <c r="A3800" t="inlineStr">
        <is>
          <t>850060645518</t>
        </is>
      </c>
      <c r="B3800" t="inlineStr">
        <is>
          <t>Get Chai</t>
        </is>
      </c>
      <c r="C3800" t="inlineStr">
        <is>
          <t>Ramsey</t>
        </is>
      </c>
      <c r="D3800" t="inlineStr">
        <is>
          <t>4pk 12oz can</t>
        </is>
      </c>
      <c r="E3800" t="inlineStr">
        <is>
          <t>Howdy Paloma 5mg THC 4pk 12oz can</t>
        </is>
      </c>
      <c r="F3800" t="n">
        <v>6</v>
      </c>
      <c r="G3800" t="n">
        <v>4</v>
      </c>
      <c r="H3800" t="n">
        <v>10</v>
      </c>
      <c r="I3800" t="n">
        <v>0</v>
      </c>
      <c r="J3800" t="n">
        <v>0</v>
      </c>
      <c r="K3800" t="n">
        <v>0</v>
      </c>
      <c r="L3800">
        <f>G3800+K3800*F3800</f>
        <v/>
      </c>
      <c r="M3800">
        <f>IF(X3800&gt;0,L3800/(X3800*7/30),"")</f>
        <v/>
      </c>
      <c r="N3800">
        <f>IF(Y3800&gt;0,L3800/(Y3800*7/90),"")</f>
        <v/>
      </c>
      <c r="O3800" t="n">
        <v>52.14</v>
      </c>
      <c r="P3800">
        <f>K3800*O3800</f>
        <v/>
      </c>
      <c r="Q3800" t="inlineStr">
        <is>
          <t>THC</t>
        </is>
      </c>
      <c r="R3800" t="inlineStr">
        <is>
          <t>Beverages</t>
        </is>
      </c>
      <c r="S3800" t="inlineStr"/>
      <c r="T3800" t="inlineStr">
        <is>
          <t>850060645518</t>
        </is>
      </c>
      <c r="U3800" t="n">
        <v>0</v>
      </c>
      <c r="V3800" t="n">
        <v>49</v>
      </c>
      <c r="W3800" t="n">
        <v>0</v>
      </c>
      <c r="X3800" t="n">
        <v>0</v>
      </c>
      <c r="Y3800" t="n">
        <v>0</v>
      </c>
      <c r="Z3800" t="n">
        <v>4</v>
      </c>
      <c r="AA3800" t="n">
        <v>4</v>
      </c>
      <c r="AB3800" t="n">
        <v>0</v>
      </c>
      <c r="AC3800" t="n">
        <v>8.686999999999999</v>
      </c>
      <c r="AD3800" t="n">
        <v>8.69</v>
      </c>
      <c r="AE3800" t="n">
        <v>0</v>
      </c>
      <c r="AF3800" t="n">
        <v>0</v>
      </c>
      <c r="AG3800" t="n">
        <v>0</v>
      </c>
      <c r="AH3800" t="n">
        <v>19.44</v>
      </c>
      <c r="AI3800" t="n">
        <v>19.44</v>
      </c>
      <c r="AJ3800" t="n">
        <v>0</v>
      </c>
      <c r="AK3800" t="n">
        <v>0</v>
      </c>
      <c r="AL3800" t="n">
        <v>4.86</v>
      </c>
      <c r="AM3800" t="n">
        <v>4.86</v>
      </c>
      <c r="AN3800" t="n">
        <v>0</v>
      </c>
      <c r="AO3800" t="n">
        <v>0</v>
      </c>
      <c r="AP3800" t="inlineStr"/>
      <c r="AQ3800" t="n">
        <v>0</v>
      </c>
      <c r="AR3800" t="n">
        <v>0</v>
      </c>
    </row>
    <row r="3801">
      <c r="A3801" t="inlineStr">
        <is>
          <t>850060645525</t>
        </is>
      </c>
      <c r="B3801" t="inlineStr">
        <is>
          <t>Get Chai</t>
        </is>
      </c>
      <c r="C3801" t="inlineStr">
        <is>
          <t>Stillwater</t>
        </is>
      </c>
      <c r="D3801" t="inlineStr">
        <is>
          <t>4pk 12oz can</t>
        </is>
      </c>
      <c r="E3801" t="inlineStr">
        <is>
          <t>Howdy Ranch Water 5mg THC 4pk 12oz can</t>
        </is>
      </c>
      <c r="F3801" t="n">
        <v>6</v>
      </c>
      <c r="G3801" t="n">
        <v>4</v>
      </c>
      <c r="H3801" t="n">
        <v>7</v>
      </c>
      <c r="I3801" t="n">
        <v>0</v>
      </c>
      <c r="J3801" t="n">
        <v>0</v>
      </c>
      <c r="K3801" t="n">
        <v>0</v>
      </c>
      <c r="L3801">
        <f>G3801+K3801*F3801</f>
        <v/>
      </c>
      <c r="M3801">
        <f>IF(X3801&gt;0,L3801/(X3801*7/30),"")</f>
        <v/>
      </c>
      <c r="N3801">
        <f>IF(Y3801&gt;0,L3801/(Y3801*7/90),"")</f>
        <v/>
      </c>
      <c r="O3801" t="n">
        <v>52.14</v>
      </c>
      <c r="P3801">
        <f>K3801*O3801</f>
        <v/>
      </c>
      <c r="Q3801" t="inlineStr">
        <is>
          <t>THC</t>
        </is>
      </c>
      <c r="R3801" t="inlineStr">
        <is>
          <t>Beverages</t>
        </is>
      </c>
      <c r="S3801" t="inlineStr"/>
      <c r="T3801" t="inlineStr">
        <is>
          <t>850060645525</t>
        </is>
      </c>
      <c r="U3801" t="n">
        <v>0</v>
      </c>
      <c r="V3801" t="n">
        <v>94</v>
      </c>
      <c r="W3801" t="n">
        <v>0</v>
      </c>
      <c r="X3801" t="n">
        <v>0</v>
      </c>
      <c r="Y3801" t="n">
        <v>0</v>
      </c>
      <c r="Z3801" t="n">
        <v>1</v>
      </c>
      <c r="AA3801" t="n">
        <v>1</v>
      </c>
      <c r="AB3801" t="n">
        <v>0</v>
      </c>
      <c r="AC3801" t="n">
        <v>8.69</v>
      </c>
      <c r="AD3801" t="n">
        <v>8.69</v>
      </c>
      <c r="AE3801" t="n">
        <v>0</v>
      </c>
      <c r="AF3801" t="n">
        <v>0</v>
      </c>
      <c r="AG3801" t="n">
        <v>0</v>
      </c>
      <c r="AH3801" t="n">
        <v>11.49</v>
      </c>
      <c r="AI3801" t="n">
        <v>11.49</v>
      </c>
      <c r="AJ3801" t="n">
        <v>0</v>
      </c>
      <c r="AK3801" t="n">
        <v>0</v>
      </c>
      <c r="AL3801" t="n">
        <v>11.49</v>
      </c>
      <c r="AM3801" t="n">
        <v>11.49</v>
      </c>
      <c r="AN3801" t="n">
        <v>0</v>
      </c>
      <c r="AO3801" t="n">
        <v>0</v>
      </c>
      <c r="AP3801" t="inlineStr"/>
      <c r="AQ3801" t="n">
        <v>0</v>
      </c>
      <c r="AR3801" t="n">
        <v>0</v>
      </c>
    </row>
    <row r="3802">
      <c r="A3802" t="inlineStr">
        <is>
          <t>850063284684</t>
        </is>
      </c>
      <c r="B3802" t="inlineStr">
        <is>
          <t>Discontinued</t>
        </is>
      </c>
      <c r="C3802" t="inlineStr">
        <is>
          <t>Osseo</t>
        </is>
      </c>
      <c r="D3802" t="inlineStr">
        <is>
          <t>4pk 12oz can</t>
        </is>
      </c>
      <c r="E3802" t="inlineStr">
        <is>
          <t>Minny Grown Highdrate Cucumber Lime 10mg THC 4pk 12oz can</t>
        </is>
      </c>
      <c r="F3802" t="n">
        <v>6</v>
      </c>
      <c r="G3802" t="n">
        <v>4</v>
      </c>
      <c r="H3802" t="n">
        <v>45</v>
      </c>
      <c r="I3802" t="n">
        <v>0</v>
      </c>
      <c r="J3802" t="n">
        <v>0</v>
      </c>
      <c r="K3802" t="n">
        <v>0</v>
      </c>
      <c r="L3802">
        <f>G3802+K3802*F3802</f>
        <v/>
      </c>
      <c r="M3802">
        <f>IF(X3802&gt;0,L3802/(X3802*7/30),"")</f>
        <v/>
      </c>
      <c r="N3802">
        <f>IF(Y3802&gt;0,L3802/(Y3802*7/90),"")</f>
        <v/>
      </c>
      <c r="O3802" t="n">
        <v>66</v>
      </c>
      <c r="P3802">
        <f>K3802*O3802</f>
        <v/>
      </c>
      <c r="Q3802" t="inlineStr">
        <is>
          <t>THC</t>
        </is>
      </c>
      <c r="R3802" t="inlineStr">
        <is>
          <t>Beverages</t>
        </is>
      </c>
      <c r="S3802" t="inlineStr"/>
      <c r="T3802" t="inlineStr">
        <is>
          <t>850063284684</t>
        </is>
      </c>
      <c r="U3802" t="n">
        <v>0</v>
      </c>
      <c r="V3802" t="n">
        <v>344</v>
      </c>
      <c r="W3802" t="n">
        <v>0</v>
      </c>
      <c r="X3802" t="n">
        <v>0</v>
      </c>
      <c r="Y3802" t="n">
        <v>3</v>
      </c>
      <c r="Z3802" t="n">
        <v>7</v>
      </c>
      <c r="AA3802" t="n">
        <v>7</v>
      </c>
      <c r="AB3802" t="n">
        <v>0</v>
      </c>
      <c r="AC3802" t="n">
        <v>11</v>
      </c>
      <c r="AD3802" t="n">
        <v>11</v>
      </c>
      <c r="AE3802" t="n">
        <v>0</v>
      </c>
      <c r="AF3802" t="n">
        <v>0</v>
      </c>
      <c r="AG3802" t="n">
        <v>50.88</v>
      </c>
      <c r="AH3802" t="n">
        <v>116.76</v>
      </c>
      <c r="AI3802" t="n">
        <v>116.76</v>
      </c>
      <c r="AJ3802" t="n">
        <v>0</v>
      </c>
      <c r="AK3802" t="n">
        <v>0</v>
      </c>
      <c r="AL3802" t="n">
        <v>16.68</v>
      </c>
      <c r="AM3802" t="n">
        <v>16.68</v>
      </c>
      <c r="AN3802" t="n">
        <v>0</v>
      </c>
      <c r="AO3802" t="n">
        <v>0</v>
      </c>
      <c r="AP3802" t="inlineStr"/>
      <c r="AQ3802" t="n">
        <v>0</v>
      </c>
      <c r="AR3802" t="n">
        <v>3</v>
      </c>
    </row>
    <row r="3803">
      <c r="A3803" t="inlineStr">
        <is>
          <t>850065870014</t>
        </is>
      </c>
      <c r="B3803" t="inlineStr">
        <is>
          <t>Phillips Wine &amp; Spirits - St. Paul</t>
        </is>
      </c>
      <c r="C3803" t="inlineStr">
        <is>
          <t>Andover</t>
        </is>
      </c>
      <c r="D3803" t="inlineStr">
        <is>
          <t>4pk 12oz can</t>
        </is>
      </c>
      <c r="E3803" t="inlineStr">
        <is>
          <t>Daizy's Strawberry Lemonade 10mg THC 4pk 12oz can</t>
        </is>
      </c>
      <c r="F3803" t="n">
        <v>6</v>
      </c>
      <c r="G3803" t="n">
        <v>4</v>
      </c>
      <c r="H3803" t="n">
        <v>206</v>
      </c>
      <c r="I3803" t="n">
        <v>3</v>
      </c>
      <c r="J3803" t="n">
        <v>0</v>
      </c>
      <c r="K3803" t="n">
        <v>0</v>
      </c>
      <c r="L3803">
        <f>G3803+K3803*F3803</f>
        <v/>
      </c>
      <c r="M3803">
        <f>IF(X3803&gt;0,L3803/(X3803*7/30),"")</f>
        <v/>
      </c>
      <c r="N3803">
        <f>IF(Y3803&gt;0,L3803/(Y3803*7/90),"")</f>
        <v/>
      </c>
      <c r="O3803" t="n">
        <v>63</v>
      </c>
      <c r="P3803">
        <f>K3803*O3803</f>
        <v/>
      </c>
      <c r="Q3803" t="inlineStr">
        <is>
          <t>THC</t>
        </is>
      </c>
      <c r="R3803" t="inlineStr">
        <is>
          <t>Beverages</t>
        </is>
      </c>
      <c r="S3803" t="inlineStr"/>
      <c r="T3803" t="inlineStr">
        <is>
          <t>1450351</t>
        </is>
      </c>
      <c r="U3803" t="n">
        <v>0</v>
      </c>
      <c r="V3803" t="n">
        <v>511</v>
      </c>
      <c r="W3803" t="n">
        <v>0</v>
      </c>
      <c r="X3803" t="n">
        <v>0</v>
      </c>
      <c r="Y3803" t="n">
        <v>3</v>
      </c>
      <c r="Z3803" t="n">
        <v>14</v>
      </c>
      <c r="AA3803" t="n">
        <v>14</v>
      </c>
      <c r="AB3803" t="n">
        <v>0</v>
      </c>
      <c r="AC3803" t="n">
        <v>6.677184466115535</v>
      </c>
      <c r="AD3803" t="n">
        <v>10.5</v>
      </c>
      <c r="AE3803" t="n">
        <v>0</v>
      </c>
      <c r="AF3803" t="n">
        <v>0</v>
      </c>
      <c r="AG3803" t="n">
        <v>40.45</v>
      </c>
      <c r="AH3803" t="n">
        <v>192.0100000000001</v>
      </c>
      <c r="AI3803" t="n">
        <v>192.0100000000001</v>
      </c>
      <c r="AJ3803" t="n">
        <v>0</v>
      </c>
      <c r="AK3803" t="n">
        <v>0</v>
      </c>
      <c r="AL3803" t="n">
        <v>13.715</v>
      </c>
      <c r="AM3803" t="n">
        <v>13.715</v>
      </c>
      <c r="AN3803" t="n">
        <v>0</v>
      </c>
      <c r="AO3803" t="n">
        <v>0</v>
      </c>
      <c r="AP3803" t="inlineStr">
        <is>
          <t>Artisan Beer</t>
        </is>
      </c>
      <c r="AQ3803" t="n">
        <v>0</v>
      </c>
      <c r="AR3803" t="n">
        <v>0</v>
      </c>
    </row>
    <row r="3804">
      <c r="A3804" t="inlineStr">
        <is>
          <t>850065870014</t>
        </is>
      </c>
      <c r="B3804" t="inlineStr">
        <is>
          <t>Phillips Wine &amp; Spirits - St. Paul</t>
        </is>
      </c>
      <c r="C3804" t="inlineStr">
        <is>
          <t>St. Louis Park</t>
        </is>
      </c>
      <c r="D3804" t="inlineStr">
        <is>
          <t>4pk 12oz can</t>
        </is>
      </c>
      <c r="E3804" t="inlineStr">
        <is>
          <t>Daizy's Strawberry Lemonade 10mg THC 4pk 12oz can</t>
        </is>
      </c>
      <c r="F3804" t="n">
        <v>6</v>
      </c>
      <c r="G3804" t="n">
        <v>4</v>
      </c>
      <c r="H3804" t="n">
        <v>206</v>
      </c>
      <c r="I3804" t="n">
        <v>1</v>
      </c>
      <c r="J3804" t="n">
        <v>0</v>
      </c>
      <c r="K3804" t="n">
        <v>0</v>
      </c>
      <c r="L3804">
        <f>G3804+K3804*F3804</f>
        <v/>
      </c>
      <c r="M3804">
        <f>IF(X3804&gt;0,L3804/(X3804*7/30),"")</f>
        <v/>
      </c>
      <c r="N3804">
        <f>IF(Y3804&gt;0,L3804/(Y3804*7/90),"")</f>
        <v/>
      </c>
      <c r="O3804" t="n">
        <v>63</v>
      </c>
      <c r="P3804">
        <f>K3804*O3804</f>
        <v/>
      </c>
      <c r="Q3804" t="inlineStr">
        <is>
          <t>THC</t>
        </is>
      </c>
      <c r="R3804" t="inlineStr">
        <is>
          <t>Beverages</t>
        </is>
      </c>
      <c r="S3804" t="inlineStr"/>
      <c r="T3804" t="inlineStr">
        <is>
          <t>1450351</t>
        </is>
      </c>
      <c r="U3804" t="n">
        <v>0</v>
      </c>
      <c r="V3804" t="n">
        <v>511</v>
      </c>
      <c r="W3804" t="n">
        <v>0</v>
      </c>
      <c r="X3804" t="n">
        <v>1</v>
      </c>
      <c r="Y3804" t="n">
        <v>7</v>
      </c>
      <c r="Z3804" t="n">
        <v>26</v>
      </c>
      <c r="AA3804" t="n">
        <v>26</v>
      </c>
      <c r="AB3804" t="n">
        <v>0</v>
      </c>
      <c r="AC3804" t="n">
        <v>6.677184466115535</v>
      </c>
      <c r="AD3804" t="n">
        <v>10.5</v>
      </c>
      <c r="AE3804" t="n">
        <v>0</v>
      </c>
      <c r="AF3804" t="n">
        <v>12.96</v>
      </c>
      <c r="AG3804" t="n">
        <v>92.81</v>
      </c>
      <c r="AH3804" t="n">
        <v>352.0500000000001</v>
      </c>
      <c r="AI3804" t="n">
        <v>352.0500000000001</v>
      </c>
      <c r="AJ3804" t="n">
        <v>0</v>
      </c>
      <c r="AK3804" t="n">
        <v>12.96</v>
      </c>
      <c r="AL3804" t="n">
        <v>13.540384615</v>
      </c>
      <c r="AM3804" t="n">
        <v>13.540384615</v>
      </c>
      <c r="AN3804" t="n">
        <v>0</v>
      </c>
      <c r="AO3804" t="n">
        <v>0</v>
      </c>
      <c r="AP3804" t="inlineStr">
        <is>
          <t>Artisan Beer</t>
        </is>
      </c>
      <c r="AQ3804" t="n">
        <v>0</v>
      </c>
      <c r="AR3804" t="n">
        <v>0</v>
      </c>
    </row>
    <row r="3805">
      <c r="A3805" t="inlineStr">
        <is>
          <t>85006587005</t>
        </is>
      </c>
      <c r="B3805" t="inlineStr">
        <is>
          <t>Phillips Wine &amp; Spirits - St. Paul</t>
        </is>
      </c>
      <c r="C3805" t="inlineStr">
        <is>
          <t>Andover</t>
        </is>
      </c>
      <c r="D3805" t="inlineStr">
        <is>
          <t>4pk 12oz can</t>
        </is>
      </c>
      <c r="E3805" t="inlineStr">
        <is>
          <t>Daizy's Tropical Punch 10mg THC 4pk 12oz can</t>
        </is>
      </c>
      <c r="F3805" t="n">
        <v>6</v>
      </c>
      <c r="G3805" t="n">
        <v>4</v>
      </c>
      <c r="H3805" t="n">
        <v>100</v>
      </c>
      <c r="I3805" t="n">
        <v>1</v>
      </c>
      <c r="J3805" t="n">
        <v>0</v>
      </c>
      <c r="K3805" t="n">
        <v>0</v>
      </c>
      <c r="L3805">
        <f>G3805+K3805*F3805</f>
        <v/>
      </c>
      <c r="M3805">
        <f>IF(X3805&gt;0,L3805/(X3805*7/30),"")</f>
        <v/>
      </c>
      <c r="N3805">
        <f>IF(Y3805&gt;0,L3805/(Y3805*7/90),"")</f>
        <v/>
      </c>
      <c r="O3805" t="n">
        <v>60.48</v>
      </c>
      <c r="P3805">
        <f>K3805*O3805</f>
        <v/>
      </c>
      <c r="Q3805" t="inlineStr">
        <is>
          <t>THC</t>
        </is>
      </c>
      <c r="R3805" t="inlineStr">
        <is>
          <t>Beverages</t>
        </is>
      </c>
      <c r="S3805" t="inlineStr"/>
      <c r="T3805" t="inlineStr">
        <is>
          <t>1717065</t>
        </is>
      </c>
      <c r="U3805" t="n">
        <v>0</v>
      </c>
      <c r="V3805" t="n">
        <v>360</v>
      </c>
      <c r="W3805" t="n">
        <v>0</v>
      </c>
      <c r="X3805" t="n">
        <v>1</v>
      </c>
      <c r="Y3805" t="n">
        <v>9</v>
      </c>
      <c r="Z3805" t="n">
        <v>14</v>
      </c>
      <c r="AA3805" t="n">
        <v>14</v>
      </c>
      <c r="AB3805" t="n">
        <v>0</v>
      </c>
      <c r="AC3805" t="n">
        <v>10.08</v>
      </c>
      <c r="AD3805" t="n">
        <v>0</v>
      </c>
      <c r="AE3805" t="n">
        <v>0</v>
      </c>
      <c r="AF3805" t="n">
        <v>12.96</v>
      </c>
      <c r="AG3805" t="n">
        <v>116.18</v>
      </c>
      <c r="AH3805" t="n">
        <v>183.9800000000001</v>
      </c>
      <c r="AI3805" t="n">
        <v>183.9800000000001</v>
      </c>
      <c r="AJ3805" t="n">
        <v>0</v>
      </c>
      <c r="AK3805" t="n">
        <v>12.96</v>
      </c>
      <c r="AL3805" t="n">
        <v>12.265333333</v>
      </c>
      <c r="AM3805" t="n">
        <v>12.265333333</v>
      </c>
      <c r="AN3805" t="n">
        <v>0</v>
      </c>
      <c r="AO3805" t="n">
        <v>0</v>
      </c>
      <c r="AP3805" t="inlineStr">
        <is>
          <t>Artisan Beer</t>
        </is>
      </c>
      <c r="AQ3805" t="n">
        <v>0</v>
      </c>
      <c r="AR3805" t="n">
        <v>0</v>
      </c>
    </row>
    <row r="3806">
      <c r="A3806" t="inlineStr">
        <is>
          <t>85006587007</t>
        </is>
      </c>
      <c r="B3806" t="inlineStr">
        <is>
          <t>Phillips Wine &amp; Spirits - St. Paul</t>
        </is>
      </c>
      <c r="C3806" t="inlineStr">
        <is>
          <t>Cottage Grove</t>
        </is>
      </c>
      <c r="D3806" t="inlineStr">
        <is>
          <t>4pk 12oz can</t>
        </is>
      </c>
      <c r="E3806" t="inlineStr">
        <is>
          <t>Daizy's Passion Fruit 10mg THC 4pk 12oz can</t>
        </is>
      </c>
      <c r="F3806" t="n">
        <v>6</v>
      </c>
      <c r="G3806" t="n">
        <v>4</v>
      </c>
      <c r="H3806" t="n">
        <v>73</v>
      </c>
      <c r="I3806" t="n">
        <v>0</v>
      </c>
      <c r="J3806" t="n">
        <v>0</v>
      </c>
      <c r="K3806" t="n">
        <v>0</v>
      </c>
      <c r="L3806">
        <f>G3806+K3806*F3806</f>
        <v/>
      </c>
      <c r="M3806">
        <f>IF(X3806&gt;0,L3806/(X3806*7/30),"")</f>
        <v/>
      </c>
      <c r="N3806">
        <f>IF(Y3806&gt;0,L3806/(Y3806*7/90),"")</f>
        <v/>
      </c>
      <c r="O3806" t="n">
        <v>63</v>
      </c>
      <c r="P3806">
        <f>K3806*O3806</f>
        <v/>
      </c>
      <c r="Q3806" t="inlineStr">
        <is>
          <t>THC</t>
        </is>
      </c>
      <c r="R3806" t="inlineStr">
        <is>
          <t>Beverages</t>
        </is>
      </c>
      <c r="S3806" t="inlineStr"/>
      <c r="T3806" t="inlineStr">
        <is>
          <t>1297885</t>
        </is>
      </c>
      <c r="U3806" t="n">
        <v>0</v>
      </c>
      <c r="V3806" t="n">
        <v>203</v>
      </c>
      <c r="W3806" t="n">
        <v>0</v>
      </c>
      <c r="X3806" t="n">
        <v>1</v>
      </c>
      <c r="Y3806" t="n">
        <v>4</v>
      </c>
      <c r="Z3806" t="n">
        <v>8</v>
      </c>
      <c r="AA3806" t="n">
        <v>8</v>
      </c>
      <c r="AB3806" t="n">
        <v>0</v>
      </c>
      <c r="AC3806" t="n">
        <v>10.50456621054247</v>
      </c>
      <c r="AD3806" t="n">
        <v>10.5</v>
      </c>
      <c r="AE3806" t="n">
        <v>0</v>
      </c>
      <c r="AF3806" t="n">
        <v>12.96</v>
      </c>
      <c r="AG3806" t="n">
        <v>51.38</v>
      </c>
      <c r="AH3806" t="n">
        <v>110.78</v>
      </c>
      <c r="AI3806" t="n">
        <v>110.78</v>
      </c>
      <c r="AJ3806" t="n">
        <v>0</v>
      </c>
      <c r="AK3806" t="n">
        <v>12.96</v>
      </c>
      <c r="AL3806" t="n">
        <v>13.8475</v>
      </c>
      <c r="AM3806" t="n">
        <v>13.8475</v>
      </c>
      <c r="AN3806" t="n">
        <v>0</v>
      </c>
      <c r="AO3806" t="n">
        <v>1</v>
      </c>
      <c r="AP3806" t="inlineStr">
        <is>
          <t>Artisan Beer</t>
        </is>
      </c>
      <c r="AQ3806" t="n">
        <v>0</v>
      </c>
      <c r="AR3806" t="n">
        <v>0</v>
      </c>
    </row>
    <row r="3807">
      <c r="A3807" t="inlineStr">
        <is>
          <t>85006587025</t>
        </is>
      </c>
      <c r="B3807" t="inlineStr">
        <is>
          <t>Phillips Wine &amp; Spirits - St. Paul</t>
        </is>
      </c>
      <c r="C3807" t="inlineStr">
        <is>
          <t>Minnetonka</t>
        </is>
      </c>
      <c r="D3807" t="inlineStr">
        <is>
          <t>4pk 12oz can</t>
        </is>
      </c>
      <c r="E3807" t="inlineStr">
        <is>
          <t>Daizy's Orange Cream 10mg THC 4pk 12oz can</t>
        </is>
      </c>
      <c r="F3807" t="n">
        <v>6</v>
      </c>
      <c r="G3807" t="n">
        <v>4</v>
      </c>
      <c r="H3807" t="n">
        <v>192</v>
      </c>
      <c r="I3807" t="n">
        <v>1</v>
      </c>
      <c r="J3807" t="n">
        <v>0</v>
      </c>
      <c r="K3807" t="n">
        <v>0</v>
      </c>
      <c r="L3807">
        <f>G3807+K3807*F3807</f>
        <v/>
      </c>
      <c r="M3807">
        <f>IF(X3807&gt;0,L3807/(X3807*7/30),"")</f>
        <v/>
      </c>
      <c r="N3807">
        <f>IF(Y3807&gt;0,L3807/(Y3807*7/90),"")</f>
        <v/>
      </c>
      <c r="O3807" t="n">
        <v>63</v>
      </c>
      <c r="P3807">
        <f>K3807*O3807</f>
        <v/>
      </c>
      <c r="Q3807" t="inlineStr">
        <is>
          <t>THC</t>
        </is>
      </c>
      <c r="R3807" t="inlineStr">
        <is>
          <t>Beverages</t>
        </is>
      </c>
      <c r="S3807" t="inlineStr"/>
      <c r="T3807" t="inlineStr">
        <is>
          <t>1156867</t>
        </is>
      </c>
      <c r="U3807" t="n">
        <v>0</v>
      </c>
      <c r="V3807" t="n">
        <v>400</v>
      </c>
      <c r="W3807" t="n">
        <v>1</v>
      </c>
      <c r="X3807" t="n">
        <v>1</v>
      </c>
      <c r="Y3807" t="n">
        <v>2</v>
      </c>
      <c r="Z3807" t="n">
        <v>7</v>
      </c>
      <c r="AA3807" t="n">
        <v>7</v>
      </c>
      <c r="AB3807" t="n">
        <v>0</v>
      </c>
      <c r="AC3807" t="n">
        <v>3.120659722290625</v>
      </c>
      <c r="AD3807" t="n">
        <v>10.5</v>
      </c>
      <c r="AE3807" t="n">
        <v>14.99</v>
      </c>
      <c r="AF3807" t="n">
        <v>14.99</v>
      </c>
      <c r="AG3807" t="n">
        <v>27.95</v>
      </c>
      <c r="AH3807" t="n">
        <v>98.82000000000001</v>
      </c>
      <c r="AI3807" t="n">
        <v>98.82000000000001</v>
      </c>
      <c r="AJ3807" t="n">
        <v>14.99</v>
      </c>
      <c r="AK3807" t="n">
        <v>14.99</v>
      </c>
      <c r="AL3807" t="n">
        <v>14.117142857</v>
      </c>
      <c r="AM3807" t="n">
        <v>14.117142857</v>
      </c>
      <c r="AN3807" t="n">
        <v>0</v>
      </c>
      <c r="AO3807" t="n">
        <v>1</v>
      </c>
      <c r="AP3807" t="inlineStr">
        <is>
          <t>Artisan Beer</t>
        </is>
      </c>
      <c r="AQ3807" t="n">
        <v>0</v>
      </c>
      <c r="AR3807" t="n">
        <v>0</v>
      </c>
    </row>
    <row r="3808">
      <c r="A3808" t="inlineStr">
        <is>
          <t>850065870298</t>
        </is>
      </c>
      <c r="B3808" t="inlineStr">
        <is>
          <t>Phillips Wine &amp; Spirits - St. Paul</t>
        </is>
      </c>
      <c r="C3808" t="inlineStr">
        <is>
          <t>Cottage Grove</t>
        </is>
      </c>
      <c r="D3808" t="inlineStr">
        <is>
          <t>4pk 12oz can</t>
        </is>
      </c>
      <c r="E3808" t="inlineStr">
        <is>
          <t>Daizy's Cream Soda 10mg THC 4pk 12oz can</t>
        </is>
      </c>
      <c r="F3808" t="n">
        <v>6</v>
      </c>
      <c r="G3808" t="n">
        <v>4</v>
      </c>
      <c r="H3808" t="n">
        <v>131</v>
      </c>
      <c r="I3808" t="n">
        <v>0</v>
      </c>
      <c r="J3808" t="n">
        <v>0</v>
      </c>
      <c r="K3808" t="n">
        <v>0</v>
      </c>
      <c r="L3808">
        <f>G3808+K3808*F3808</f>
        <v/>
      </c>
      <c r="M3808">
        <f>IF(X3808&gt;0,L3808/(X3808*7/30),"")</f>
        <v/>
      </c>
      <c r="N3808">
        <f>IF(Y3808&gt;0,L3808/(Y3808*7/90),"")</f>
        <v/>
      </c>
      <c r="O3808" t="n">
        <v>54.16</v>
      </c>
      <c r="P3808">
        <f>K3808*O3808</f>
        <v/>
      </c>
      <c r="Q3808" t="inlineStr">
        <is>
          <t>THC</t>
        </is>
      </c>
      <c r="R3808" t="inlineStr">
        <is>
          <t>Beverages</t>
        </is>
      </c>
      <c r="S3808" t="inlineStr"/>
      <c r="T3808" t="inlineStr">
        <is>
          <t>1325310</t>
        </is>
      </c>
      <c r="U3808" t="n">
        <v>0</v>
      </c>
      <c r="V3808" t="n">
        <v>502</v>
      </c>
      <c r="W3808" t="n">
        <v>0</v>
      </c>
      <c r="X3808" t="n">
        <v>0</v>
      </c>
      <c r="Y3808" t="n">
        <v>4</v>
      </c>
      <c r="Z3808" t="n">
        <v>20</v>
      </c>
      <c r="AA3808" t="n">
        <v>20</v>
      </c>
      <c r="AB3808" t="n">
        <v>0</v>
      </c>
      <c r="AC3808" t="n">
        <v>9.025883842357576</v>
      </c>
      <c r="AD3808" t="n">
        <v>0</v>
      </c>
      <c r="AE3808" t="n">
        <v>0</v>
      </c>
      <c r="AF3808" t="n">
        <v>0</v>
      </c>
      <c r="AG3808" t="n">
        <v>51.38</v>
      </c>
      <c r="AH3808" t="n">
        <v>272.2800000000001</v>
      </c>
      <c r="AI3808" t="n">
        <v>272.2800000000001</v>
      </c>
      <c r="AJ3808" t="n">
        <v>0</v>
      </c>
      <c r="AK3808" t="n">
        <v>0</v>
      </c>
      <c r="AL3808" t="n">
        <v>12.965714285</v>
      </c>
      <c r="AM3808" t="n">
        <v>12.965714285</v>
      </c>
      <c r="AN3808" t="n">
        <v>0</v>
      </c>
      <c r="AO3808" t="n">
        <v>5</v>
      </c>
      <c r="AP3808" t="inlineStr">
        <is>
          <t>Artisan Beer</t>
        </is>
      </c>
      <c r="AQ3808" t="n">
        <v>0</v>
      </c>
      <c r="AR3808" t="n">
        <v>0</v>
      </c>
    </row>
    <row r="3809">
      <c r="A3809" t="inlineStr">
        <is>
          <t>850071300338</t>
        </is>
      </c>
      <c r="B3809" t="inlineStr">
        <is>
          <t>IYKYK Beverages, LLC</t>
        </is>
      </c>
      <c r="C3809" t="inlineStr">
        <is>
          <t>Vadnais Heights</t>
        </is>
      </c>
      <c r="D3809" t="inlineStr">
        <is>
          <t>4pk 12oz can</t>
        </is>
      </c>
      <c r="E3809" t="inlineStr">
        <is>
          <t>IYKYK Lemonade 10mg 4pk 12oz can</t>
        </is>
      </c>
      <c r="F3809" t="n">
        <v>6</v>
      </c>
      <c r="G3809" t="n">
        <v>4</v>
      </c>
      <c r="H3809" t="n">
        <v>356.75</v>
      </c>
      <c r="I3809" t="n">
        <v>2</v>
      </c>
      <c r="J3809" t="n">
        <v>0</v>
      </c>
      <c r="K3809" t="n">
        <v>0</v>
      </c>
      <c r="L3809">
        <f>G3809+K3809*F3809</f>
        <v/>
      </c>
      <c r="M3809">
        <f>IF(X3809&gt;0,L3809/(X3809*7/30),"")</f>
        <v/>
      </c>
      <c r="N3809">
        <f>IF(Y3809&gt;0,L3809/(Y3809*7/90),"")</f>
        <v/>
      </c>
      <c r="O3809" t="n">
        <v>54</v>
      </c>
      <c r="P3809">
        <f>K3809*O3809</f>
        <v/>
      </c>
      <c r="Q3809" t="inlineStr">
        <is>
          <t>THC</t>
        </is>
      </c>
      <c r="R3809" t="inlineStr">
        <is>
          <t>Beverages</t>
        </is>
      </c>
      <c r="S3809" t="inlineStr"/>
      <c r="T3809" t="inlineStr">
        <is>
          <t>850071300338-01</t>
        </is>
      </c>
      <c r="U3809" t="n">
        <v>0</v>
      </c>
      <c r="V3809" t="n">
        <v>242</v>
      </c>
      <c r="W3809" t="n">
        <v>0</v>
      </c>
      <c r="X3809" t="n">
        <v>0</v>
      </c>
      <c r="Y3809" t="n">
        <v>5</v>
      </c>
      <c r="Z3809" t="n">
        <v>10</v>
      </c>
      <c r="AA3809" t="n">
        <v>10</v>
      </c>
      <c r="AB3809" t="n">
        <v>0</v>
      </c>
      <c r="AC3809" t="n">
        <v>9.004922487904695</v>
      </c>
      <c r="AD3809" t="n">
        <v>9</v>
      </c>
      <c r="AE3809" t="n">
        <v>0</v>
      </c>
      <c r="AF3809" t="n">
        <v>0</v>
      </c>
      <c r="AG3809" t="n">
        <v>69.80000000000001</v>
      </c>
      <c r="AH3809" t="n">
        <v>139.69</v>
      </c>
      <c r="AI3809" t="n">
        <v>139.69</v>
      </c>
      <c r="AJ3809" t="n">
        <v>0</v>
      </c>
      <c r="AK3809" t="n">
        <v>0</v>
      </c>
      <c r="AL3809" t="n">
        <v>13.969</v>
      </c>
      <c r="AM3809" t="n">
        <v>13.969</v>
      </c>
      <c r="AN3809" t="n">
        <v>0</v>
      </c>
      <c r="AO3809" t="n">
        <v>0</v>
      </c>
      <c r="AP3809" t="inlineStr"/>
      <c r="AQ3809" t="n">
        <v>0</v>
      </c>
      <c r="AR3809" t="n">
        <v>0</v>
      </c>
    </row>
    <row r="3810">
      <c r="A3810" t="inlineStr">
        <is>
          <t>850073387016</t>
        </is>
      </c>
      <c r="B3810" t="inlineStr">
        <is>
          <t>Get Chai</t>
        </is>
      </c>
      <c r="C3810" t="inlineStr">
        <is>
          <t>Minneapolis</t>
        </is>
      </c>
      <c r="D3810" t="inlineStr">
        <is>
          <t>4pk 12oz can</t>
        </is>
      </c>
      <c r="E3810" t="inlineStr">
        <is>
          <t>High Rise Blueberry 10mg THC 4pk 12oz can</t>
        </is>
      </c>
      <c r="F3810" t="n">
        <v>6</v>
      </c>
      <c r="G3810" t="n">
        <v>4</v>
      </c>
      <c r="H3810" t="n">
        <v>109</v>
      </c>
      <c r="I3810" t="n">
        <v>0</v>
      </c>
      <c r="J3810" t="n">
        <v>0</v>
      </c>
      <c r="K3810" t="n">
        <v>0</v>
      </c>
      <c r="L3810">
        <f>G3810+K3810*F3810</f>
        <v/>
      </c>
      <c r="M3810">
        <f>IF(X3810&gt;0,L3810/(X3810*7/30),"")</f>
        <v/>
      </c>
      <c r="N3810">
        <f>IF(Y3810&gt;0,L3810/(Y3810*7/90),"")</f>
        <v/>
      </c>
      <c r="O3810" t="n">
        <v>48</v>
      </c>
      <c r="P3810">
        <f>K3810*O3810</f>
        <v/>
      </c>
      <c r="Q3810" t="inlineStr">
        <is>
          <t>THC</t>
        </is>
      </c>
      <c r="R3810" t="inlineStr">
        <is>
          <t>Beverages</t>
        </is>
      </c>
      <c r="S3810" t="inlineStr"/>
      <c r="T3810" t="inlineStr">
        <is>
          <t>850029205319</t>
        </is>
      </c>
      <c r="U3810" t="n">
        <v>0</v>
      </c>
      <c r="V3810" t="n">
        <v>462</v>
      </c>
      <c r="W3810" t="n">
        <v>0</v>
      </c>
      <c r="X3810" t="n">
        <v>0</v>
      </c>
      <c r="Y3810" t="n">
        <v>2</v>
      </c>
      <c r="Z3810" t="n">
        <v>26</v>
      </c>
      <c r="AA3810" t="n">
        <v>32</v>
      </c>
      <c r="AB3810" t="n">
        <v>5</v>
      </c>
      <c r="AC3810" t="n">
        <v>8</v>
      </c>
      <c r="AD3810" t="n">
        <v>8</v>
      </c>
      <c r="AE3810" t="n">
        <v>0</v>
      </c>
      <c r="AF3810" t="n">
        <v>0</v>
      </c>
      <c r="AG3810" t="n">
        <v>25.98</v>
      </c>
      <c r="AH3810" t="n">
        <v>349.26</v>
      </c>
      <c r="AI3810" t="n">
        <v>413.6299999999999</v>
      </c>
      <c r="AJ3810" t="n">
        <v>0</v>
      </c>
      <c r="AK3810" t="n">
        <v>0</v>
      </c>
      <c r="AL3810" t="n">
        <v>13.433076923</v>
      </c>
      <c r="AM3810" t="n">
        <v>12.9259375</v>
      </c>
      <c r="AN3810" t="n">
        <v>0</v>
      </c>
      <c r="AO3810" t="n">
        <v>0</v>
      </c>
      <c r="AP3810" t="inlineStr">
        <is>
          <t>Get Chai</t>
        </is>
      </c>
      <c r="AQ3810" t="n">
        <v>0</v>
      </c>
      <c r="AR3810" t="n">
        <v>0.1667</v>
      </c>
    </row>
    <row r="3811">
      <c r="A3811" t="inlineStr">
        <is>
          <t>850079194007</t>
        </is>
      </c>
      <c r="B3811" t="inlineStr">
        <is>
          <t>Wild State Cider</t>
        </is>
      </c>
      <c r="C3811" t="inlineStr">
        <is>
          <t>Ramsey</t>
        </is>
      </c>
      <c r="D3811" t="inlineStr">
        <is>
          <t>4pk 12oz can</t>
        </is>
      </c>
      <c r="E3811" t="inlineStr">
        <is>
          <t>Odder Mango Guava 10mg THC 4pk 12oz can</t>
        </is>
      </c>
      <c r="F3811" t="n">
        <v>6</v>
      </c>
      <c r="G3811" t="n">
        <v>4</v>
      </c>
      <c r="H3811" t="n">
        <v>375</v>
      </c>
      <c r="I3811" t="n">
        <v>3</v>
      </c>
      <c r="J3811" t="n">
        <v>0</v>
      </c>
      <c r="K3811" t="n">
        <v>0</v>
      </c>
      <c r="L3811">
        <f>G3811+K3811*F3811</f>
        <v/>
      </c>
      <c r="M3811">
        <f>IF(X3811&gt;0,L3811/(X3811*7/30),"")</f>
        <v/>
      </c>
      <c r="N3811">
        <f>IF(Y3811&gt;0,L3811/(Y3811*7/90),"")</f>
        <v/>
      </c>
      <c r="O3811" t="n">
        <v>40</v>
      </c>
      <c r="P3811">
        <f>K3811*O3811</f>
        <v/>
      </c>
      <c r="Q3811" t="inlineStr">
        <is>
          <t>THC</t>
        </is>
      </c>
      <c r="R3811" t="inlineStr">
        <is>
          <t>Beverages</t>
        </is>
      </c>
      <c r="S3811" t="inlineStr"/>
      <c r="T3811" t="inlineStr">
        <is>
          <t>850079194007</t>
        </is>
      </c>
      <c r="U3811" t="n">
        <v>0</v>
      </c>
      <c r="V3811" t="n">
        <v>773</v>
      </c>
      <c r="W3811" t="n">
        <v>0</v>
      </c>
      <c r="X3811" t="n">
        <v>1</v>
      </c>
      <c r="Y3811" t="n">
        <v>2</v>
      </c>
      <c r="Z3811" t="n">
        <v>20</v>
      </c>
      <c r="AA3811" t="n">
        <v>20</v>
      </c>
      <c r="AB3811" t="n">
        <v>0</v>
      </c>
      <c r="AC3811" t="n">
        <v>6.666698927999999</v>
      </c>
      <c r="AD3811" t="n">
        <v>6.6667</v>
      </c>
      <c r="AE3811" t="n">
        <v>0</v>
      </c>
      <c r="AF3811" t="n">
        <v>10</v>
      </c>
      <c r="AG3811" t="n">
        <v>19.19</v>
      </c>
      <c r="AH3811" t="n">
        <v>195.3900000000001</v>
      </c>
      <c r="AI3811" t="n">
        <v>195.3900000000001</v>
      </c>
      <c r="AJ3811" t="n">
        <v>0</v>
      </c>
      <c r="AK3811" t="n">
        <v>10</v>
      </c>
      <c r="AL3811" t="n">
        <v>9.769500000000001</v>
      </c>
      <c r="AM3811" t="n">
        <v>9.769500000000001</v>
      </c>
      <c r="AN3811" t="n">
        <v>0</v>
      </c>
      <c r="AO3811" t="n">
        <v>4</v>
      </c>
      <c r="AP3811" t="inlineStr"/>
      <c r="AQ3811" t="n">
        <v>0</v>
      </c>
      <c r="AR3811" t="n">
        <v>0</v>
      </c>
    </row>
    <row r="3812">
      <c r="A3812" t="inlineStr">
        <is>
          <t>850079194021</t>
        </is>
      </c>
      <c r="B3812" t="inlineStr">
        <is>
          <t>Wild State Cider</t>
        </is>
      </c>
      <c r="C3812" t="inlineStr">
        <is>
          <t>Ramsey</t>
        </is>
      </c>
      <c r="D3812" t="inlineStr">
        <is>
          <t>4pk 12oz can</t>
        </is>
      </c>
      <c r="E3812" t="inlineStr">
        <is>
          <t>Odder Berry Pineapple 10mg THC 4pk 12oz can</t>
        </is>
      </c>
      <c r="F3812" t="n">
        <v>6</v>
      </c>
      <c r="G3812" t="n">
        <v>4</v>
      </c>
      <c r="H3812" t="n">
        <v>81</v>
      </c>
      <c r="I3812" t="n">
        <v>2</v>
      </c>
      <c r="J3812" t="n">
        <v>0</v>
      </c>
      <c r="K3812" t="n">
        <v>0</v>
      </c>
      <c r="L3812">
        <f>G3812+K3812*F3812</f>
        <v/>
      </c>
      <c r="M3812">
        <f>IF(X3812&gt;0,L3812/(X3812*7/30),"")</f>
        <v/>
      </c>
      <c r="N3812">
        <f>IF(Y3812&gt;0,L3812/(Y3812*7/90),"")</f>
        <v/>
      </c>
      <c r="O3812" t="n">
        <v>40</v>
      </c>
      <c r="P3812">
        <f>K3812*O3812</f>
        <v/>
      </c>
      <c r="Q3812" t="inlineStr">
        <is>
          <t>THC</t>
        </is>
      </c>
      <c r="R3812" t="inlineStr">
        <is>
          <t>Beverages</t>
        </is>
      </c>
      <c r="S3812" t="inlineStr"/>
      <c r="T3812" t="inlineStr">
        <is>
          <t>850079194021</t>
        </is>
      </c>
      <c r="U3812" t="n">
        <v>0</v>
      </c>
      <c r="V3812" t="n">
        <v>769</v>
      </c>
      <c r="W3812" t="n">
        <v>0</v>
      </c>
      <c r="X3812" t="n">
        <v>1</v>
      </c>
      <c r="Y3812" t="n">
        <v>6</v>
      </c>
      <c r="Z3812" t="n">
        <v>32</v>
      </c>
      <c r="AA3812" t="n">
        <v>32</v>
      </c>
      <c r="AB3812" t="n">
        <v>0</v>
      </c>
      <c r="AC3812" t="n">
        <v>6.666694239259259</v>
      </c>
      <c r="AD3812" t="n">
        <v>6.6667</v>
      </c>
      <c r="AE3812" t="n">
        <v>0</v>
      </c>
      <c r="AF3812" t="n">
        <v>10.96</v>
      </c>
      <c r="AG3812" t="n">
        <v>63.22</v>
      </c>
      <c r="AH3812" t="n">
        <v>319.48</v>
      </c>
      <c r="AI3812" t="n">
        <v>319.48</v>
      </c>
      <c r="AJ3812" t="n">
        <v>0</v>
      </c>
      <c r="AK3812" t="n">
        <v>10.96</v>
      </c>
      <c r="AL3812" t="n">
        <v>9.983750000000001</v>
      </c>
      <c r="AM3812" t="n">
        <v>9.983750000000001</v>
      </c>
      <c r="AN3812" t="n">
        <v>0</v>
      </c>
      <c r="AO3812" t="n">
        <v>2</v>
      </c>
      <c r="AP3812" t="inlineStr"/>
      <c r="AQ3812" t="n">
        <v>0</v>
      </c>
      <c r="AR3812" t="n">
        <v>0</v>
      </c>
    </row>
    <row r="3813">
      <c r="A3813" t="inlineStr">
        <is>
          <t>850081233961</t>
        </is>
      </c>
      <c r="B3813" t="inlineStr">
        <is>
          <t>Capitol Beverage Sales, L.P.</t>
        </is>
      </c>
      <c r="C3813" t="inlineStr">
        <is>
          <t>Osseo</t>
        </is>
      </c>
      <c r="D3813" t="inlineStr">
        <is>
          <t>4pk 12oz can</t>
        </is>
      </c>
      <c r="E3813" t="inlineStr">
        <is>
          <t>Layup Mango Iced Tea 10mg THC 4pk 12oz can</t>
        </is>
      </c>
      <c r="F3813" t="n">
        <v>6</v>
      </c>
      <c r="G3813" t="n">
        <v>4</v>
      </c>
      <c r="H3813" t="n">
        <v>188</v>
      </c>
      <c r="I3813" t="n">
        <v>0</v>
      </c>
      <c r="J3813" t="n">
        <v>0</v>
      </c>
      <c r="K3813" t="n">
        <v>0</v>
      </c>
      <c r="L3813">
        <f>G3813+K3813*F3813</f>
        <v/>
      </c>
      <c r="M3813">
        <f>IF(X3813&gt;0,L3813/(X3813*7/30),"")</f>
        <v/>
      </c>
      <c r="N3813">
        <f>IF(Y3813&gt;0,L3813/(Y3813*7/90),"")</f>
        <v/>
      </c>
      <c r="O3813" t="n">
        <v>55</v>
      </c>
      <c r="P3813">
        <f>K3813*O3813</f>
        <v/>
      </c>
      <c r="Q3813" t="inlineStr">
        <is>
          <t>THC</t>
        </is>
      </c>
      <c r="R3813" t="inlineStr">
        <is>
          <t>Beverages</t>
        </is>
      </c>
      <c r="S3813" t="inlineStr">
        <is>
          <t>Tea/Lemonade</t>
        </is>
      </c>
      <c r="T3813" t="inlineStr">
        <is>
          <t>34409</t>
        </is>
      </c>
      <c r="U3813" t="n">
        <v>0</v>
      </c>
      <c r="V3813" t="n">
        <v>39</v>
      </c>
      <c r="W3813" t="n">
        <v>0</v>
      </c>
      <c r="X3813" t="n">
        <v>1</v>
      </c>
      <c r="Y3813" t="n">
        <v>2</v>
      </c>
      <c r="Z3813" t="n">
        <v>2</v>
      </c>
      <c r="AA3813" t="n">
        <v>2</v>
      </c>
      <c r="AB3813" t="n">
        <v>0</v>
      </c>
      <c r="AC3813" t="n">
        <v>9.166666663498937</v>
      </c>
      <c r="AD3813" t="n">
        <v>9.166700000000001</v>
      </c>
      <c r="AE3813" t="n">
        <v>0</v>
      </c>
      <c r="AF3813" t="n">
        <v>12.5</v>
      </c>
      <c r="AG3813" t="n">
        <v>26.46</v>
      </c>
      <c r="AH3813" t="n">
        <v>26.46</v>
      </c>
      <c r="AI3813" t="n">
        <v>26.46</v>
      </c>
      <c r="AJ3813" t="n">
        <v>0</v>
      </c>
      <c r="AK3813" t="n">
        <v>12.5</v>
      </c>
      <c r="AL3813" t="n">
        <v>13.23</v>
      </c>
      <c r="AM3813" t="n">
        <v>13.23</v>
      </c>
      <c r="AN3813" t="n">
        <v>0</v>
      </c>
      <c r="AO3813" t="n">
        <v>0</v>
      </c>
      <c r="AP3813" t="inlineStr"/>
      <c r="AQ3813" t="n">
        <v>0</v>
      </c>
      <c r="AR3813" t="n">
        <v>0</v>
      </c>
    </row>
    <row r="3814">
      <c r="A3814" t="inlineStr">
        <is>
          <t>850083991005</t>
        </is>
      </c>
      <c r="B3814" t="inlineStr">
        <is>
          <t>Bent Paddle Brewing Co</t>
        </is>
      </c>
      <c r="C3814" t="inlineStr">
        <is>
          <t>Minneapolis</t>
        </is>
      </c>
      <c r="D3814" t="inlineStr">
        <is>
          <t>4pk 12oz can</t>
        </is>
      </c>
      <c r="E3814" t="inlineStr">
        <is>
          <t>Bent Paddle Muse Mango Citrus 5mg THC 4pk 12oz can</t>
        </is>
      </c>
      <c r="F3814" t="n">
        <v>6</v>
      </c>
      <c r="G3814" t="n">
        <v>4</v>
      </c>
      <c r="H3814" t="n">
        <v>70</v>
      </c>
      <c r="I3814" t="n">
        <v>0</v>
      </c>
      <c r="J3814" t="n">
        <v>0</v>
      </c>
      <c r="K3814" t="n">
        <v>0</v>
      </c>
      <c r="L3814">
        <f>G3814+K3814*F3814</f>
        <v/>
      </c>
      <c r="M3814">
        <f>IF(X3814&gt;0,L3814/(X3814*7/30),"")</f>
        <v/>
      </c>
      <c r="N3814">
        <f>IF(Y3814&gt;0,L3814/(Y3814*7/90),"")</f>
        <v/>
      </c>
      <c r="O3814" t="n">
        <v>44</v>
      </c>
      <c r="P3814">
        <f>K3814*O3814</f>
        <v/>
      </c>
      <c r="Q3814" t="inlineStr">
        <is>
          <t>THC</t>
        </is>
      </c>
      <c r="R3814" t="inlineStr">
        <is>
          <t>Beverages</t>
        </is>
      </c>
      <c r="S3814" t="inlineStr">
        <is>
          <t>Seltzer</t>
        </is>
      </c>
      <c r="T3814" t="inlineStr">
        <is>
          <t>850083991005</t>
        </is>
      </c>
      <c r="U3814" t="n">
        <v>0</v>
      </c>
      <c r="V3814" t="n">
        <v>140</v>
      </c>
      <c r="W3814" t="n">
        <v>1</v>
      </c>
      <c r="X3814" t="n">
        <v>1</v>
      </c>
      <c r="Y3814" t="n">
        <v>1</v>
      </c>
      <c r="Z3814" t="n">
        <v>2</v>
      </c>
      <c r="AA3814" t="n">
        <v>2</v>
      </c>
      <c r="AB3814" t="n">
        <v>0</v>
      </c>
      <c r="AC3814" t="n">
        <v>7.333333339900001</v>
      </c>
      <c r="AD3814" t="n">
        <v>7.3333</v>
      </c>
      <c r="AE3814" t="n">
        <v>10.96</v>
      </c>
      <c r="AF3814" t="n">
        <v>10.96</v>
      </c>
      <c r="AG3814" t="n">
        <v>10.96</v>
      </c>
      <c r="AH3814" t="n">
        <v>23.95</v>
      </c>
      <c r="AI3814" t="n">
        <v>23.95</v>
      </c>
      <c r="AJ3814" t="n">
        <v>10.96</v>
      </c>
      <c r="AK3814" t="n">
        <v>10.96</v>
      </c>
      <c r="AL3814" t="n">
        <v>11.975</v>
      </c>
      <c r="AM3814" t="n">
        <v>11.975</v>
      </c>
      <c r="AN3814" t="n">
        <v>0</v>
      </c>
      <c r="AO3814" t="n">
        <v>0</v>
      </c>
      <c r="AP3814" t="inlineStr"/>
      <c r="AQ3814" t="n">
        <v>0</v>
      </c>
      <c r="AR3814" t="n">
        <v>0</v>
      </c>
    </row>
    <row r="3815">
      <c r="A3815" t="inlineStr">
        <is>
          <t>850083991005</t>
        </is>
      </c>
      <c r="B3815" t="inlineStr">
        <is>
          <t>Bent Paddle Brewing Co</t>
        </is>
      </c>
      <c r="C3815" t="inlineStr">
        <is>
          <t>Minnetonka</t>
        </is>
      </c>
      <c r="D3815" t="inlineStr">
        <is>
          <t>4pk 12oz can</t>
        </is>
      </c>
      <c r="E3815" t="inlineStr">
        <is>
          <t>Bent Paddle Muse Mango Citrus 5mg THC 4pk 12oz can</t>
        </is>
      </c>
      <c r="F3815" t="n">
        <v>6</v>
      </c>
      <c r="G3815" t="n">
        <v>4</v>
      </c>
      <c r="H3815" t="n">
        <v>70</v>
      </c>
      <c r="I3815" t="n">
        <v>0</v>
      </c>
      <c r="J3815" t="n">
        <v>0</v>
      </c>
      <c r="K3815" t="n">
        <v>0</v>
      </c>
      <c r="L3815">
        <f>G3815+K3815*F3815</f>
        <v/>
      </c>
      <c r="M3815">
        <f>IF(X3815&gt;0,L3815/(X3815*7/30),"")</f>
        <v/>
      </c>
      <c r="N3815">
        <f>IF(Y3815&gt;0,L3815/(Y3815*7/90),"")</f>
        <v/>
      </c>
      <c r="O3815" t="n">
        <v>44</v>
      </c>
      <c r="P3815">
        <f>K3815*O3815</f>
        <v/>
      </c>
      <c r="Q3815" t="inlineStr">
        <is>
          <t>THC</t>
        </is>
      </c>
      <c r="R3815" t="inlineStr">
        <is>
          <t>Beverages</t>
        </is>
      </c>
      <c r="S3815" t="inlineStr">
        <is>
          <t>Seltzer</t>
        </is>
      </c>
      <c r="T3815" t="inlineStr">
        <is>
          <t>850083991005</t>
        </is>
      </c>
      <c r="U3815" t="n">
        <v>0</v>
      </c>
      <c r="V3815" t="n">
        <v>140</v>
      </c>
      <c r="W3815" t="n">
        <v>0</v>
      </c>
      <c r="X3815" t="n">
        <v>0</v>
      </c>
      <c r="Y3815" t="n">
        <v>1</v>
      </c>
      <c r="Z3815" t="n">
        <v>2</v>
      </c>
      <c r="AA3815" t="n">
        <v>2</v>
      </c>
      <c r="AB3815" t="n">
        <v>0</v>
      </c>
      <c r="AC3815" t="n">
        <v>7.333333339900001</v>
      </c>
      <c r="AD3815" t="n">
        <v>7.3333</v>
      </c>
      <c r="AE3815" t="n">
        <v>0</v>
      </c>
      <c r="AF3815" t="n">
        <v>0</v>
      </c>
      <c r="AG3815" t="n">
        <v>10.96</v>
      </c>
      <c r="AH3815" t="n">
        <v>21.92</v>
      </c>
      <c r="AI3815" t="n">
        <v>21.92</v>
      </c>
      <c r="AJ3815" t="n">
        <v>0</v>
      </c>
      <c r="AK3815" t="n">
        <v>0</v>
      </c>
      <c r="AL3815" t="n">
        <v>10.96</v>
      </c>
      <c r="AM3815" t="n">
        <v>10.96</v>
      </c>
      <c r="AN3815" t="n">
        <v>0</v>
      </c>
      <c r="AO3815" t="n">
        <v>0</v>
      </c>
      <c r="AP3815" t="inlineStr"/>
      <c r="AQ3815" t="n">
        <v>0</v>
      </c>
      <c r="AR3815" t="n">
        <v>0</v>
      </c>
    </row>
    <row r="3816">
      <c r="A3816" t="inlineStr">
        <is>
          <t>850083991005</t>
        </is>
      </c>
      <c r="B3816" t="inlineStr">
        <is>
          <t>Bent Paddle Brewing Co</t>
        </is>
      </c>
      <c r="C3816" t="inlineStr">
        <is>
          <t>Osseo</t>
        </is>
      </c>
      <c r="D3816" t="inlineStr">
        <is>
          <t>4pk 12oz can</t>
        </is>
      </c>
      <c r="E3816" t="inlineStr">
        <is>
          <t>Bent Paddle Muse Mango Citrus 5mg THC 4pk 12oz can</t>
        </is>
      </c>
      <c r="F3816" t="n">
        <v>6</v>
      </c>
      <c r="G3816" t="n">
        <v>4</v>
      </c>
      <c r="H3816" t="n">
        <v>70</v>
      </c>
      <c r="I3816" t="n">
        <v>0</v>
      </c>
      <c r="J3816" t="n">
        <v>0</v>
      </c>
      <c r="K3816" t="n">
        <v>0</v>
      </c>
      <c r="L3816">
        <f>G3816+K3816*F3816</f>
        <v/>
      </c>
      <c r="M3816">
        <f>IF(X3816&gt;0,L3816/(X3816*7/30),"")</f>
        <v/>
      </c>
      <c r="N3816">
        <f>IF(Y3816&gt;0,L3816/(Y3816*7/90),"")</f>
        <v/>
      </c>
      <c r="O3816" t="n">
        <v>44</v>
      </c>
      <c r="P3816">
        <f>K3816*O3816</f>
        <v/>
      </c>
      <c r="Q3816" t="inlineStr">
        <is>
          <t>THC</t>
        </is>
      </c>
      <c r="R3816" t="inlineStr">
        <is>
          <t>Beverages</t>
        </is>
      </c>
      <c r="S3816" t="inlineStr">
        <is>
          <t>Seltzer</t>
        </is>
      </c>
      <c r="T3816" t="inlineStr">
        <is>
          <t>850083991005</t>
        </is>
      </c>
      <c r="U3816" t="n">
        <v>0</v>
      </c>
      <c r="V3816" t="n">
        <v>140</v>
      </c>
      <c r="W3816" t="n">
        <v>0</v>
      </c>
      <c r="X3816" t="n">
        <v>0</v>
      </c>
      <c r="Y3816" t="n">
        <v>0</v>
      </c>
      <c r="Z3816" t="n">
        <v>2</v>
      </c>
      <c r="AA3816" t="n">
        <v>2</v>
      </c>
      <c r="AB3816" t="n">
        <v>0</v>
      </c>
      <c r="AC3816" t="n">
        <v>7.333333339900001</v>
      </c>
      <c r="AD3816" t="n">
        <v>7.3333</v>
      </c>
      <c r="AE3816" t="n">
        <v>0</v>
      </c>
      <c r="AF3816" t="n">
        <v>0</v>
      </c>
      <c r="AG3816" t="n">
        <v>0</v>
      </c>
      <c r="AH3816" t="n">
        <v>20.96</v>
      </c>
      <c r="AI3816" t="n">
        <v>20.96</v>
      </c>
      <c r="AJ3816" t="n">
        <v>0</v>
      </c>
      <c r="AK3816" t="n">
        <v>0</v>
      </c>
      <c r="AL3816" t="n">
        <v>10.48</v>
      </c>
      <c r="AM3816" t="n">
        <v>10.48</v>
      </c>
      <c r="AN3816" t="n">
        <v>0</v>
      </c>
      <c r="AO3816" t="n">
        <v>0</v>
      </c>
      <c r="AP3816" t="inlineStr"/>
      <c r="AQ3816" t="n">
        <v>0</v>
      </c>
      <c r="AR3816" t="n">
        <v>0</v>
      </c>
    </row>
    <row r="3817">
      <c r="A3817" t="inlineStr">
        <is>
          <t>850083991005</t>
        </is>
      </c>
      <c r="B3817" t="inlineStr">
        <is>
          <t>Bent Paddle Brewing Co</t>
        </is>
      </c>
      <c r="C3817" t="inlineStr">
        <is>
          <t>Plymouth</t>
        </is>
      </c>
      <c r="D3817" t="inlineStr">
        <is>
          <t>4pk 12oz can</t>
        </is>
      </c>
      <c r="E3817" t="inlineStr">
        <is>
          <t>Bent Paddle Muse Mango Citrus 5mg THC 4pk 12oz can</t>
        </is>
      </c>
      <c r="F3817" t="n">
        <v>6</v>
      </c>
      <c r="G3817" t="n">
        <v>4</v>
      </c>
      <c r="H3817" t="n">
        <v>70</v>
      </c>
      <c r="I3817" t="n">
        <v>0</v>
      </c>
      <c r="J3817" t="n">
        <v>0</v>
      </c>
      <c r="K3817" t="n">
        <v>0</v>
      </c>
      <c r="L3817">
        <f>G3817+K3817*F3817</f>
        <v/>
      </c>
      <c r="M3817">
        <f>IF(X3817&gt;0,L3817/(X3817*7/30),"")</f>
        <v/>
      </c>
      <c r="N3817">
        <f>IF(Y3817&gt;0,L3817/(Y3817*7/90),"")</f>
        <v/>
      </c>
      <c r="O3817" t="n">
        <v>44</v>
      </c>
      <c r="P3817">
        <f>K3817*O3817</f>
        <v/>
      </c>
      <c r="Q3817" t="inlineStr">
        <is>
          <t>THC</t>
        </is>
      </c>
      <c r="R3817" t="inlineStr">
        <is>
          <t>Beverages</t>
        </is>
      </c>
      <c r="S3817" t="inlineStr">
        <is>
          <t>Seltzer</t>
        </is>
      </c>
      <c r="T3817" t="inlineStr">
        <is>
          <t>850083991005</t>
        </is>
      </c>
      <c r="U3817" t="n">
        <v>0</v>
      </c>
      <c r="V3817" t="n">
        <v>140</v>
      </c>
      <c r="W3817" t="n">
        <v>0</v>
      </c>
      <c r="X3817" t="n">
        <v>0</v>
      </c>
      <c r="Y3817" t="n">
        <v>2</v>
      </c>
      <c r="Z3817" t="n">
        <v>8</v>
      </c>
      <c r="AA3817" t="n">
        <v>8</v>
      </c>
      <c r="AB3817" t="n">
        <v>0</v>
      </c>
      <c r="AC3817" t="n">
        <v>7.333333339900001</v>
      </c>
      <c r="AD3817" t="n">
        <v>7.3333</v>
      </c>
      <c r="AE3817" t="n">
        <v>0</v>
      </c>
      <c r="AF3817" t="n">
        <v>0</v>
      </c>
      <c r="AG3817" t="n">
        <v>21.92</v>
      </c>
      <c r="AH3817" t="n">
        <v>81.92000000000002</v>
      </c>
      <c r="AI3817" t="n">
        <v>81.92000000000002</v>
      </c>
      <c r="AJ3817" t="n">
        <v>0</v>
      </c>
      <c r="AK3817" t="n">
        <v>0</v>
      </c>
      <c r="AL3817" t="n">
        <v>10.24</v>
      </c>
      <c r="AM3817" t="n">
        <v>10.24</v>
      </c>
      <c r="AN3817" t="n">
        <v>0</v>
      </c>
      <c r="AO3817" t="n">
        <v>0</v>
      </c>
      <c r="AP3817" t="inlineStr"/>
      <c r="AQ3817" t="n">
        <v>0</v>
      </c>
      <c r="AR3817" t="n">
        <v>0</v>
      </c>
    </row>
    <row r="3818">
      <c r="A3818" t="inlineStr">
        <is>
          <t>850083991012</t>
        </is>
      </c>
      <c r="B3818" t="inlineStr">
        <is>
          <t>Bent Paddle Brewing Co</t>
        </is>
      </c>
      <c r="C3818" t="inlineStr">
        <is>
          <t>Andover</t>
        </is>
      </c>
      <c r="D3818" t="inlineStr">
        <is>
          <t>4pk 12oz can</t>
        </is>
      </c>
      <c r="E3818" t="inlineStr">
        <is>
          <t>Bent Paddle Muse Strawberry Watermelon 5mg THC 4pk 12oz can</t>
        </is>
      </c>
      <c r="F3818" t="n">
        <v>6</v>
      </c>
      <c r="G3818" t="n">
        <v>4</v>
      </c>
      <c r="H3818" t="n">
        <v>51</v>
      </c>
      <c r="I3818" t="n">
        <v>0</v>
      </c>
      <c r="J3818" t="n">
        <v>0</v>
      </c>
      <c r="K3818" t="n">
        <v>0</v>
      </c>
      <c r="L3818">
        <f>G3818+K3818*F3818</f>
        <v/>
      </c>
      <c r="M3818">
        <f>IF(X3818&gt;0,L3818/(X3818*7/30),"")</f>
        <v/>
      </c>
      <c r="N3818">
        <f>IF(Y3818&gt;0,L3818/(Y3818*7/90),"")</f>
        <v/>
      </c>
      <c r="O3818" t="n">
        <v>44</v>
      </c>
      <c r="P3818">
        <f>K3818*O3818</f>
        <v/>
      </c>
      <c r="Q3818" t="inlineStr">
        <is>
          <t>THC</t>
        </is>
      </c>
      <c r="R3818" t="inlineStr">
        <is>
          <t>Beverages</t>
        </is>
      </c>
      <c r="S3818" t="inlineStr">
        <is>
          <t>Seltzer</t>
        </is>
      </c>
      <c r="T3818" t="inlineStr">
        <is>
          <t>850083991012</t>
        </is>
      </c>
      <c r="U3818" t="n">
        <v>0</v>
      </c>
      <c r="V3818" t="n">
        <v>147</v>
      </c>
      <c r="W3818" t="n">
        <v>0</v>
      </c>
      <c r="X3818" t="n">
        <v>0</v>
      </c>
      <c r="Y3818" t="n">
        <v>4</v>
      </c>
      <c r="Z3818" t="n">
        <v>8</v>
      </c>
      <c r="AA3818" t="n">
        <v>8</v>
      </c>
      <c r="AB3818" t="n">
        <v>0</v>
      </c>
      <c r="AC3818" t="n">
        <v>7.33333334164706</v>
      </c>
      <c r="AD3818" t="n">
        <v>7.3333</v>
      </c>
      <c r="AE3818" t="n">
        <v>0</v>
      </c>
      <c r="AF3818" t="n">
        <v>0</v>
      </c>
      <c r="AG3818" t="n">
        <v>43.84</v>
      </c>
      <c r="AH3818" t="n">
        <v>89.71000000000001</v>
      </c>
      <c r="AI3818" t="n">
        <v>89.71000000000001</v>
      </c>
      <c r="AJ3818" t="n">
        <v>0</v>
      </c>
      <c r="AK3818" t="n">
        <v>0</v>
      </c>
      <c r="AL3818" t="n">
        <v>11.21375</v>
      </c>
      <c r="AM3818" t="n">
        <v>11.21375</v>
      </c>
      <c r="AN3818" t="n">
        <v>0</v>
      </c>
      <c r="AO3818" t="n">
        <v>0</v>
      </c>
      <c r="AP3818" t="inlineStr"/>
      <c r="AQ3818" t="n">
        <v>0</v>
      </c>
      <c r="AR3818" t="n">
        <v>0</v>
      </c>
    </row>
    <row r="3819">
      <c r="A3819" t="inlineStr">
        <is>
          <t>850083991012</t>
        </is>
      </c>
      <c r="B3819" t="inlineStr">
        <is>
          <t>Bent Paddle Brewing Co</t>
        </is>
      </c>
      <c r="C3819" t="inlineStr">
        <is>
          <t>Minneapolis</t>
        </is>
      </c>
      <c r="D3819" t="inlineStr">
        <is>
          <t>4pk 12oz can</t>
        </is>
      </c>
      <c r="E3819" t="inlineStr">
        <is>
          <t>Bent Paddle Muse Strawberry Watermelon 5mg THC 4pk 12oz can</t>
        </is>
      </c>
      <c r="F3819" t="n">
        <v>6</v>
      </c>
      <c r="G3819" t="n">
        <v>4</v>
      </c>
      <c r="H3819" t="n">
        <v>51</v>
      </c>
      <c r="I3819" t="n">
        <v>0</v>
      </c>
      <c r="J3819" t="n">
        <v>0</v>
      </c>
      <c r="K3819" t="n">
        <v>0</v>
      </c>
      <c r="L3819">
        <f>G3819+K3819*F3819</f>
        <v/>
      </c>
      <c r="M3819">
        <f>IF(X3819&gt;0,L3819/(X3819*7/30),"")</f>
        <v/>
      </c>
      <c r="N3819">
        <f>IF(Y3819&gt;0,L3819/(Y3819*7/90),"")</f>
        <v/>
      </c>
      <c r="O3819" t="n">
        <v>44</v>
      </c>
      <c r="P3819">
        <f>K3819*O3819</f>
        <v/>
      </c>
      <c r="Q3819" t="inlineStr">
        <is>
          <t>THC</t>
        </is>
      </c>
      <c r="R3819" t="inlineStr">
        <is>
          <t>Beverages</t>
        </is>
      </c>
      <c r="S3819" t="inlineStr">
        <is>
          <t>Seltzer</t>
        </is>
      </c>
      <c r="T3819" t="inlineStr">
        <is>
          <t>850083991012</t>
        </is>
      </c>
      <c r="U3819" t="n">
        <v>0</v>
      </c>
      <c r="V3819" t="n">
        <v>147</v>
      </c>
      <c r="W3819" t="n">
        <v>0</v>
      </c>
      <c r="X3819" t="n">
        <v>0</v>
      </c>
      <c r="Y3819" t="n">
        <v>1</v>
      </c>
      <c r="Z3819" t="n">
        <v>2</v>
      </c>
      <c r="AA3819" t="n">
        <v>2</v>
      </c>
      <c r="AB3819" t="n">
        <v>0</v>
      </c>
      <c r="AC3819" t="n">
        <v>7.33333334164706</v>
      </c>
      <c r="AD3819" t="n">
        <v>7.3333</v>
      </c>
      <c r="AE3819" t="n">
        <v>0</v>
      </c>
      <c r="AF3819" t="n">
        <v>0</v>
      </c>
      <c r="AG3819" t="n">
        <v>12.99</v>
      </c>
      <c r="AH3819" t="n">
        <v>25.98</v>
      </c>
      <c r="AI3819" t="n">
        <v>25.98</v>
      </c>
      <c r="AJ3819" t="n">
        <v>0</v>
      </c>
      <c r="AK3819" t="n">
        <v>0</v>
      </c>
      <c r="AL3819" t="n">
        <v>12.99</v>
      </c>
      <c r="AM3819" t="n">
        <v>12.99</v>
      </c>
      <c r="AN3819" t="n">
        <v>0</v>
      </c>
      <c r="AO3819" t="n">
        <v>0</v>
      </c>
      <c r="AP3819" t="inlineStr"/>
      <c r="AQ3819" t="n">
        <v>0</v>
      </c>
      <c r="AR3819" t="n">
        <v>0</v>
      </c>
    </row>
    <row r="3820">
      <c r="A3820" t="inlineStr">
        <is>
          <t>850083991012</t>
        </is>
      </c>
      <c r="B3820" t="inlineStr">
        <is>
          <t>Bent Paddle Brewing Co</t>
        </is>
      </c>
      <c r="C3820" t="inlineStr">
        <is>
          <t>Minnetonka</t>
        </is>
      </c>
      <c r="D3820" t="inlineStr">
        <is>
          <t>4pk 12oz can</t>
        </is>
      </c>
      <c r="E3820" t="inlineStr">
        <is>
          <t>Bent Paddle Muse Strawberry Watermelon 5mg THC 4pk 12oz can</t>
        </is>
      </c>
      <c r="F3820" t="n">
        <v>6</v>
      </c>
      <c r="G3820" t="n">
        <v>4</v>
      </c>
      <c r="H3820" t="n">
        <v>51</v>
      </c>
      <c r="I3820" t="n">
        <v>0</v>
      </c>
      <c r="J3820" t="n">
        <v>0</v>
      </c>
      <c r="K3820" t="n">
        <v>0</v>
      </c>
      <c r="L3820">
        <f>G3820+K3820*F3820</f>
        <v/>
      </c>
      <c r="M3820">
        <f>IF(X3820&gt;0,L3820/(X3820*7/30),"")</f>
        <v/>
      </c>
      <c r="N3820">
        <f>IF(Y3820&gt;0,L3820/(Y3820*7/90),"")</f>
        <v/>
      </c>
      <c r="O3820" t="n">
        <v>44</v>
      </c>
      <c r="P3820">
        <f>K3820*O3820</f>
        <v/>
      </c>
      <c r="Q3820" t="inlineStr">
        <is>
          <t>THC</t>
        </is>
      </c>
      <c r="R3820" t="inlineStr">
        <is>
          <t>Beverages</t>
        </is>
      </c>
      <c r="S3820" t="inlineStr">
        <is>
          <t>Seltzer</t>
        </is>
      </c>
      <c r="T3820" t="inlineStr">
        <is>
          <t>850083991012</t>
        </is>
      </c>
      <c r="U3820" t="n">
        <v>0</v>
      </c>
      <c r="V3820" t="n">
        <v>147</v>
      </c>
      <c r="W3820" t="n">
        <v>0</v>
      </c>
      <c r="X3820" t="n">
        <v>0</v>
      </c>
      <c r="Y3820" t="n">
        <v>0</v>
      </c>
      <c r="Z3820" t="n">
        <v>2</v>
      </c>
      <c r="AA3820" t="n">
        <v>2</v>
      </c>
      <c r="AB3820" t="n">
        <v>0</v>
      </c>
      <c r="AC3820" t="n">
        <v>7.33333334164706</v>
      </c>
      <c r="AD3820" t="n">
        <v>7.3333</v>
      </c>
      <c r="AE3820" t="n">
        <v>0</v>
      </c>
      <c r="AF3820" t="n">
        <v>0</v>
      </c>
      <c r="AG3820" t="n">
        <v>0</v>
      </c>
      <c r="AH3820" t="n">
        <v>21.92</v>
      </c>
      <c r="AI3820" t="n">
        <v>21.92</v>
      </c>
      <c r="AJ3820" t="n">
        <v>0</v>
      </c>
      <c r="AK3820" t="n">
        <v>0</v>
      </c>
      <c r="AL3820" t="n">
        <v>10.96</v>
      </c>
      <c r="AM3820" t="n">
        <v>10.96</v>
      </c>
      <c r="AN3820" t="n">
        <v>0</v>
      </c>
      <c r="AO3820" t="n">
        <v>0</v>
      </c>
      <c r="AP3820" t="inlineStr"/>
      <c r="AQ3820" t="n">
        <v>0</v>
      </c>
      <c r="AR3820" t="n">
        <v>0</v>
      </c>
    </row>
    <row r="3821">
      <c r="A3821" t="inlineStr">
        <is>
          <t>850083991012</t>
        </is>
      </c>
      <c r="B3821" t="inlineStr">
        <is>
          <t>Bent Paddle Brewing Co</t>
        </is>
      </c>
      <c r="C3821" t="inlineStr">
        <is>
          <t>Vadnais Heights</t>
        </is>
      </c>
      <c r="D3821" t="inlineStr">
        <is>
          <t>4pk 12oz can</t>
        </is>
      </c>
      <c r="E3821" t="inlineStr">
        <is>
          <t>Bent Paddle Muse Strawberry Watermelon 5mg THC 4pk 12oz can</t>
        </is>
      </c>
      <c r="F3821" t="n">
        <v>6</v>
      </c>
      <c r="G3821" t="n">
        <v>4</v>
      </c>
      <c r="H3821" t="n">
        <v>51</v>
      </c>
      <c r="I3821" t="n">
        <v>0</v>
      </c>
      <c r="J3821" t="n">
        <v>0</v>
      </c>
      <c r="K3821" t="n">
        <v>0</v>
      </c>
      <c r="L3821">
        <f>G3821+K3821*F3821</f>
        <v/>
      </c>
      <c r="M3821">
        <f>IF(X3821&gt;0,L3821/(X3821*7/30),"")</f>
        <v/>
      </c>
      <c r="N3821">
        <f>IF(Y3821&gt;0,L3821/(Y3821*7/90),"")</f>
        <v/>
      </c>
      <c r="O3821" t="n">
        <v>44</v>
      </c>
      <c r="P3821">
        <f>K3821*O3821</f>
        <v/>
      </c>
      <c r="Q3821" t="inlineStr">
        <is>
          <t>THC</t>
        </is>
      </c>
      <c r="R3821" t="inlineStr">
        <is>
          <t>Beverages</t>
        </is>
      </c>
      <c r="S3821" t="inlineStr">
        <is>
          <t>Seltzer</t>
        </is>
      </c>
      <c r="T3821" t="inlineStr">
        <is>
          <t>850083991012</t>
        </is>
      </c>
      <c r="U3821" t="n">
        <v>0</v>
      </c>
      <c r="V3821" t="n">
        <v>147</v>
      </c>
      <c r="W3821" t="n">
        <v>1</v>
      </c>
      <c r="X3821" t="n">
        <v>1</v>
      </c>
      <c r="Y3821" t="n">
        <v>2</v>
      </c>
      <c r="Z3821" t="n">
        <v>8</v>
      </c>
      <c r="AA3821" t="n">
        <v>8</v>
      </c>
      <c r="AB3821" t="n">
        <v>0</v>
      </c>
      <c r="AC3821" t="n">
        <v>7.33333334164706</v>
      </c>
      <c r="AD3821" t="n">
        <v>7.3333</v>
      </c>
      <c r="AE3821" t="n">
        <v>10.96</v>
      </c>
      <c r="AF3821" t="n">
        <v>10.96</v>
      </c>
      <c r="AG3821" t="n">
        <v>21.92</v>
      </c>
      <c r="AH3821" t="n">
        <v>84.81999999999999</v>
      </c>
      <c r="AI3821" t="n">
        <v>84.81999999999999</v>
      </c>
      <c r="AJ3821" t="n">
        <v>10.96</v>
      </c>
      <c r="AK3821" t="n">
        <v>10.96</v>
      </c>
      <c r="AL3821" t="n">
        <v>10.6025</v>
      </c>
      <c r="AM3821" t="n">
        <v>10.6025</v>
      </c>
      <c r="AN3821" t="n">
        <v>0</v>
      </c>
      <c r="AO3821" t="n">
        <v>0</v>
      </c>
      <c r="AP3821" t="inlineStr"/>
      <c r="AQ3821" t="n">
        <v>0</v>
      </c>
      <c r="AR3821" t="n">
        <v>0</v>
      </c>
    </row>
    <row r="3822">
      <c r="A3822" t="inlineStr">
        <is>
          <t>852449007740</t>
        </is>
      </c>
      <c r="B3822" t="inlineStr">
        <is>
          <t>Breakthru Beverage Minnesota Beer, LLC</t>
        </is>
      </c>
      <c r="C3822" t="inlineStr">
        <is>
          <t>Minnetonka</t>
        </is>
      </c>
      <c r="D3822" t="inlineStr">
        <is>
          <t>4pk 12oz can</t>
        </is>
      </c>
      <c r="E3822" t="inlineStr">
        <is>
          <t>Utepils Raspberry 10mg THC 4pk 12oz can</t>
        </is>
      </c>
      <c r="F3822" t="n">
        <v>6</v>
      </c>
      <c r="G3822" t="n">
        <v>4</v>
      </c>
      <c r="H3822" t="n">
        <v>138</v>
      </c>
      <c r="I3822" t="n">
        <v>3</v>
      </c>
      <c r="J3822" t="n">
        <v>0</v>
      </c>
      <c r="K3822" t="n">
        <v>0</v>
      </c>
      <c r="L3822">
        <f>G3822+K3822*F3822</f>
        <v/>
      </c>
      <c r="M3822">
        <f>IF(X3822&gt;0,L3822/(X3822*7/30),"")</f>
        <v/>
      </c>
      <c r="N3822">
        <f>IF(Y3822&gt;0,L3822/(Y3822*7/90),"")</f>
        <v/>
      </c>
      <c r="O3822" t="n">
        <v>55.2</v>
      </c>
      <c r="P3822">
        <f>K3822*O3822</f>
        <v/>
      </c>
      <c r="Q3822" t="inlineStr">
        <is>
          <t>THC</t>
        </is>
      </c>
      <c r="R3822" t="inlineStr">
        <is>
          <t>Beverages</t>
        </is>
      </c>
      <c r="S3822" t="inlineStr"/>
      <c r="T3822" t="inlineStr">
        <is>
          <t>9795447</t>
        </is>
      </c>
      <c r="U3822" t="n">
        <v>0</v>
      </c>
      <c r="V3822" t="n">
        <v>340</v>
      </c>
      <c r="W3822" t="n">
        <v>0</v>
      </c>
      <c r="X3822" t="n">
        <v>0</v>
      </c>
      <c r="Y3822" t="n">
        <v>0</v>
      </c>
      <c r="Z3822" t="n">
        <v>2</v>
      </c>
      <c r="AA3822" t="n">
        <v>4</v>
      </c>
      <c r="AB3822" t="n">
        <v>0</v>
      </c>
      <c r="AC3822" t="n">
        <v>10.54130434782609</v>
      </c>
      <c r="AD3822" t="n">
        <v>9.199999999999999</v>
      </c>
      <c r="AE3822" t="n">
        <v>0</v>
      </c>
      <c r="AF3822" t="n">
        <v>0</v>
      </c>
      <c r="AG3822" t="n">
        <v>0</v>
      </c>
      <c r="AH3822" t="n">
        <v>29.95</v>
      </c>
      <c r="AI3822" t="n">
        <v>59.87</v>
      </c>
      <c r="AJ3822" t="n">
        <v>0</v>
      </c>
      <c r="AK3822" t="n">
        <v>0</v>
      </c>
      <c r="AL3822" t="n">
        <v>14.975</v>
      </c>
      <c r="AM3822" t="n">
        <v>14.9675</v>
      </c>
      <c r="AN3822" t="n">
        <v>0</v>
      </c>
      <c r="AO3822" t="n">
        <v>0</v>
      </c>
      <c r="AP3822" t="inlineStr">
        <is>
          <t>Breakthru Beverage MN Beer, LLC (D9)</t>
        </is>
      </c>
      <c r="AQ3822" t="n">
        <v>0</v>
      </c>
      <c r="AR3822" t="n">
        <v>0</v>
      </c>
    </row>
    <row r="3823">
      <c r="A3823" t="inlineStr">
        <is>
          <t>852449007931</t>
        </is>
      </c>
      <c r="B3823" t="inlineStr">
        <is>
          <t>Breakthru Beverage Minnesota Beer, LLC</t>
        </is>
      </c>
      <c r="C3823" t="inlineStr">
        <is>
          <t>Stillwater</t>
        </is>
      </c>
      <c r="D3823" t="inlineStr">
        <is>
          <t>4pk 12oz can</t>
        </is>
      </c>
      <c r="E3823" t="inlineStr">
        <is>
          <t>Utepils Orange Seltzer 10mg THC 4pk 12oz can</t>
        </is>
      </c>
      <c r="F3823" t="n">
        <v>6</v>
      </c>
      <c r="G3823" t="n">
        <v>4</v>
      </c>
      <c r="H3823" t="n">
        <v>128</v>
      </c>
      <c r="I3823" t="n">
        <v>16</v>
      </c>
      <c r="J3823" t="n">
        <v>0</v>
      </c>
      <c r="K3823" t="n">
        <v>0</v>
      </c>
      <c r="L3823">
        <f>G3823+K3823*F3823</f>
        <v/>
      </c>
      <c r="M3823">
        <f>IF(X3823&gt;0,L3823/(X3823*7/30),"")</f>
        <v/>
      </c>
      <c r="N3823">
        <f>IF(Y3823&gt;0,L3823/(Y3823*7/90),"")</f>
        <v/>
      </c>
      <c r="O3823" t="n">
        <v>68.7</v>
      </c>
      <c r="P3823">
        <f>K3823*O3823</f>
        <v/>
      </c>
      <c r="Q3823" t="inlineStr">
        <is>
          <t>THC</t>
        </is>
      </c>
      <c r="R3823" t="inlineStr">
        <is>
          <t>Beverages</t>
        </is>
      </c>
      <c r="S3823" t="inlineStr"/>
      <c r="T3823" t="inlineStr">
        <is>
          <t>9795419</t>
        </is>
      </c>
      <c r="U3823" t="n">
        <v>0</v>
      </c>
      <c r="V3823" t="n">
        <v>262</v>
      </c>
      <c r="W3823" t="n">
        <v>1</v>
      </c>
      <c r="X3823" t="n">
        <v>1</v>
      </c>
      <c r="Y3823" t="n">
        <v>2</v>
      </c>
      <c r="Z3823" t="n">
        <v>11</v>
      </c>
      <c r="AA3823" t="n">
        <v>14</v>
      </c>
      <c r="AB3823" t="n">
        <v>2</v>
      </c>
      <c r="AC3823" t="n">
        <v>10.366015625</v>
      </c>
      <c r="AD3823" t="n">
        <v>11.45</v>
      </c>
      <c r="AE3823" t="n">
        <v>13.96</v>
      </c>
      <c r="AF3823" t="n">
        <v>13.96</v>
      </c>
      <c r="AG3823" t="n">
        <v>28.92</v>
      </c>
      <c r="AH3823" t="n">
        <v>161.1000000000001</v>
      </c>
      <c r="AI3823" t="n">
        <v>205.9800000000001</v>
      </c>
      <c r="AJ3823" t="n">
        <v>13.96</v>
      </c>
      <c r="AK3823" t="n">
        <v>13.96</v>
      </c>
      <c r="AL3823" t="n">
        <v>14.645454545</v>
      </c>
      <c r="AM3823" t="n">
        <v>14.712857142</v>
      </c>
      <c r="AN3823" t="n">
        <v>0</v>
      </c>
      <c r="AO3823" t="n">
        <v>1</v>
      </c>
      <c r="AP3823" t="inlineStr">
        <is>
          <t>Breakthru Beverage MN Beer, LLC (D9)</t>
        </is>
      </c>
      <c r="AQ3823" t="n">
        <v>0.5</v>
      </c>
      <c r="AR3823" t="n">
        <v>0.3333</v>
      </c>
    </row>
    <row r="3824">
      <c r="A3824" t="inlineStr">
        <is>
          <t>852449007979</t>
        </is>
      </c>
      <c r="B3824" t="inlineStr">
        <is>
          <t>Breakthru Beverage Minnesota Beer, LLC</t>
        </is>
      </c>
      <c r="C3824" t="inlineStr">
        <is>
          <t>Ramsey</t>
        </is>
      </c>
      <c r="D3824" t="inlineStr">
        <is>
          <t>4pk 12oz can</t>
        </is>
      </c>
      <c r="E3824" t="inlineStr">
        <is>
          <t>Utepils Royal Cherry Seltzer 10mg THC 4pk 12oz can</t>
        </is>
      </c>
      <c r="F3824" t="n">
        <v>6</v>
      </c>
      <c r="G3824" t="n">
        <v>4</v>
      </c>
      <c r="H3824" t="n">
        <v>138</v>
      </c>
      <c r="I3824" t="n">
        <v>1</v>
      </c>
      <c r="J3824" t="n">
        <v>0</v>
      </c>
      <c r="K3824" t="n">
        <v>0</v>
      </c>
      <c r="L3824">
        <f>G3824+K3824*F3824</f>
        <v/>
      </c>
      <c r="M3824">
        <f>IF(X3824&gt;0,L3824/(X3824*7/30),"")</f>
        <v/>
      </c>
      <c r="N3824">
        <f>IF(Y3824&gt;0,L3824/(Y3824*7/90),"")</f>
        <v/>
      </c>
      <c r="O3824" t="n">
        <v>55.2</v>
      </c>
      <c r="P3824">
        <f>K3824*O3824</f>
        <v/>
      </c>
      <c r="Q3824" t="inlineStr">
        <is>
          <t>THC</t>
        </is>
      </c>
      <c r="R3824" t="inlineStr">
        <is>
          <t>Beverages</t>
        </is>
      </c>
      <c r="S3824" t="inlineStr"/>
      <c r="T3824" t="inlineStr">
        <is>
          <t>9795446</t>
        </is>
      </c>
      <c r="U3824" t="n">
        <v>0</v>
      </c>
      <c r="V3824" t="n">
        <v>413</v>
      </c>
      <c r="W3824" t="n">
        <v>0</v>
      </c>
      <c r="X3824" t="n">
        <v>1</v>
      </c>
      <c r="Y3824" t="n">
        <v>1</v>
      </c>
      <c r="Z3824" t="n">
        <v>5</v>
      </c>
      <c r="AA3824" t="n">
        <v>5</v>
      </c>
      <c r="AB3824" t="n">
        <v>0</v>
      </c>
      <c r="AC3824" t="n">
        <v>10.79021739130435</v>
      </c>
      <c r="AD3824" t="n">
        <v>9.199999999999999</v>
      </c>
      <c r="AE3824" t="n">
        <v>0</v>
      </c>
      <c r="AF3824" t="n">
        <v>12.5</v>
      </c>
      <c r="AG3824" t="n">
        <v>12.5</v>
      </c>
      <c r="AH3824" t="n">
        <v>72.34</v>
      </c>
      <c r="AI3824" t="n">
        <v>72.34</v>
      </c>
      <c r="AJ3824" t="n">
        <v>0</v>
      </c>
      <c r="AK3824" t="n">
        <v>12.5</v>
      </c>
      <c r="AL3824" t="n">
        <v>14.468</v>
      </c>
      <c r="AM3824" t="n">
        <v>14.468</v>
      </c>
      <c r="AN3824" t="n">
        <v>0</v>
      </c>
      <c r="AO3824" t="n">
        <v>0</v>
      </c>
      <c r="AP3824" t="inlineStr">
        <is>
          <t>Breakthru Beverage MN Beer, LLC (D9)</t>
        </is>
      </c>
      <c r="AQ3824" t="n">
        <v>1</v>
      </c>
      <c r="AR3824" t="n">
        <v>0.5</v>
      </c>
    </row>
    <row r="3825">
      <c r="A3825" t="inlineStr">
        <is>
          <t>852449007986</t>
        </is>
      </c>
      <c r="B3825" t="inlineStr">
        <is>
          <t>Breakthru Beverage Minnesota Beer, LLC</t>
        </is>
      </c>
      <c r="C3825" t="inlineStr">
        <is>
          <t>Minnetonka</t>
        </is>
      </c>
      <c r="D3825" t="inlineStr">
        <is>
          <t>4pk 12oz can</t>
        </is>
      </c>
      <c r="E3825" t="inlineStr">
        <is>
          <t>Utepils Key Lime Seltzer 10mg THC 4pk 12oz can</t>
        </is>
      </c>
      <c r="F3825" t="n">
        <v>6</v>
      </c>
      <c r="G3825" t="n">
        <v>4</v>
      </c>
      <c r="H3825" t="n">
        <v>144</v>
      </c>
      <c r="I3825" t="n">
        <v>1</v>
      </c>
      <c r="J3825" t="n">
        <v>0</v>
      </c>
      <c r="K3825" t="n">
        <v>0</v>
      </c>
      <c r="L3825">
        <f>G3825+K3825*F3825</f>
        <v/>
      </c>
      <c r="M3825">
        <f>IF(X3825&gt;0,L3825/(X3825*7/30),"")</f>
        <v/>
      </c>
      <c r="N3825">
        <f>IF(Y3825&gt;0,L3825/(Y3825*7/90),"")</f>
        <v/>
      </c>
      <c r="O3825" t="n">
        <v>55.2</v>
      </c>
      <c r="P3825">
        <f>K3825*O3825</f>
        <v/>
      </c>
      <c r="Q3825" t="inlineStr">
        <is>
          <t>THC</t>
        </is>
      </c>
      <c r="R3825" t="inlineStr">
        <is>
          <t>Beverages</t>
        </is>
      </c>
      <c r="S3825" t="inlineStr"/>
      <c r="T3825" t="inlineStr">
        <is>
          <t>9795396</t>
        </is>
      </c>
      <c r="U3825" t="n">
        <v>0</v>
      </c>
      <c r="V3825" t="n">
        <v>349</v>
      </c>
      <c r="W3825" t="n">
        <v>0</v>
      </c>
      <c r="X3825" t="n">
        <v>1</v>
      </c>
      <c r="Y3825" t="n">
        <v>1</v>
      </c>
      <c r="Z3825" t="n">
        <v>2</v>
      </c>
      <c r="AA3825" t="n">
        <v>9</v>
      </c>
      <c r="AB3825" t="n">
        <v>2</v>
      </c>
      <c r="AC3825" t="n">
        <v>10.540625</v>
      </c>
      <c r="AD3825" t="n">
        <v>9.199999999999999</v>
      </c>
      <c r="AE3825" t="n">
        <v>0</v>
      </c>
      <c r="AF3825" t="n">
        <v>13.99</v>
      </c>
      <c r="AG3825" t="n">
        <v>13.99</v>
      </c>
      <c r="AH3825" t="n">
        <v>28.95</v>
      </c>
      <c r="AI3825" t="n">
        <v>122.06</v>
      </c>
      <c r="AJ3825" t="n">
        <v>0</v>
      </c>
      <c r="AK3825" t="n">
        <v>13.99</v>
      </c>
      <c r="AL3825" t="n">
        <v>14.475</v>
      </c>
      <c r="AM3825" t="n">
        <v>13.562222222</v>
      </c>
      <c r="AN3825" t="n">
        <v>0</v>
      </c>
      <c r="AO3825" t="n">
        <v>0</v>
      </c>
      <c r="AP3825" t="inlineStr">
        <is>
          <t>Breakthru Beverage MN Beer, LLC (D9)</t>
        </is>
      </c>
      <c r="AQ3825" t="n">
        <v>1</v>
      </c>
      <c r="AR3825" t="n">
        <v>1</v>
      </c>
    </row>
    <row r="3826">
      <c r="A3826" t="inlineStr">
        <is>
          <t>854249004110</t>
        </is>
      </c>
      <c r="B3826" t="inlineStr">
        <is>
          <t>Lucid Brewing LLC Dba Inbound Brewco</t>
        </is>
      </c>
      <c r="C3826" t="inlineStr">
        <is>
          <t>Osseo</t>
        </is>
      </c>
      <c r="D3826" t="inlineStr">
        <is>
          <t>4pk 12oz can</t>
        </is>
      </c>
      <c r="E3826" t="inlineStr">
        <is>
          <t>Inbound Satellite Blackberry Peach 10mg THC 4pk 12oz can</t>
        </is>
      </c>
      <c r="F3826" t="n">
        <v>6</v>
      </c>
      <c r="G3826" t="n">
        <v>4</v>
      </c>
      <c r="H3826" t="n">
        <v>42</v>
      </c>
      <c r="I3826" t="n">
        <v>7</v>
      </c>
      <c r="J3826" t="n">
        <v>0</v>
      </c>
      <c r="K3826" t="n">
        <v>0</v>
      </c>
      <c r="L3826">
        <f>G3826+K3826*F3826</f>
        <v/>
      </c>
      <c r="M3826">
        <f>IF(X3826&gt;0,L3826/(X3826*7/30),"")</f>
        <v/>
      </c>
      <c r="N3826">
        <f>IF(Y3826&gt;0,L3826/(Y3826*7/90),"")</f>
        <v/>
      </c>
      <c r="O3826" t="n">
        <v>52</v>
      </c>
      <c r="P3826">
        <f>K3826*O3826</f>
        <v/>
      </c>
      <c r="Q3826" t="inlineStr">
        <is>
          <t>THC</t>
        </is>
      </c>
      <c r="R3826" t="inlineStr">
        <is>
          <t>Beverages</t>
        </is>
      </c>
      <c r="S3826" t="inlineStr"/>
      <c r="T3826" t="inlineStr">
        <is>
          <t>5033599367469538544</t>
        </is>
      </c>
      <c r="U3826" t="n">
        <v>0</v>
      </c>
      <c r="V3826" t="n">
        <v>442</v>
      </c>
      <c r="W3826" t="n">
        <v>0</v>
      </c>
      <c r="X3826" t="n">
        <v>1</v>
      </c>
      <c r="Y3826" t="n">
        <v>8</v>
      </c>
      <c r="Z3826" t="n">
        <v>19</v>
      </c>
      <c r="AA3826" t="n">
        <v>19</v>
      </c>
      <c r="AB3826" t="n">
        <v>0</v>
      </c>
      <c r="AC3826" t="n">
        <v>9.261915873702382</v>
      </c>
      <c r="AD3826" t="n">
        <v>8.666700000000001</v>
      </c>
      <c r="AE3826" t="n">
        <v>0</v>
      </c>
      <c r="AF3826" t="n">
        <v>19.96</v>
      </c>
      <c r="AG3826" t="n">
        <v>165.34</v>
      </c>
      <c r="AH3826" t="n">
        <v>397.0099999999999</v>
      </c>
      <c r="AI3826" t="n">
        <v>397.0099999999999</v>
      </c>
      <c r="AJ3826" t="n">
        <v>0</v>
      </c>
      <c r="AK3826" t="n">
        <v>19.96</v>
      </c>
      <c r="AL3826" t="n">
        <v>18.905238095</v>
      </c>
      <c r="AM3826" t="n">
        <v>18.905238095</v>
      </c>
      <c r="AN3826" t="n">
        <v>0</v>
      </c>
      <c r="AO3826" t="n">
        <v>1</v>
      </c>
      <c r="AP3826" t="inlineStr">
        <is>
          <t>Lucid Brewing LLC Dba Inbound Brewco</t>
        </is>
      </c>
      <c r="AQ3826" t="n">
        <v>0</v>
      </c>
      <c r="AR3826" t="n">
        <v>2</v>
      </c>
    </row>
    <row r="3827">
      <c r="A3827" t="inlineStr">
        <is>
          <t>854249004165</t>
        </is>
      </c>
      <c r="B3827" t="inlineStr">
        <is>
          <t>Lucid Brewing LLC Dba Inbound Brewco</t>
        </is>
      </c>
      <c r="C3827" t="inlineStr">
        <is>
          <t>Minneapolis</t>
        </is>
      </c>
      <c r="D3827" t="inlineStr">
        <is>
          <t>4pk 12oz can</t>
        </is>
      </c>
      <c r="E3827" t="inlineStr">
        <is>
          <t>Inbound Satellite Cherry Lime THC 4pk 12oz can</t>
        </is>
      </c>
      <c r="F3827" t="n">
        <v>6</v>
      </c>
      <c r="G3827" t="n">
        <v>4</v>
      </c>
      <c r="H3827" t="n">
        <v>70</v>
      </c>
      <c r="I3827" t="n">
        <v>0</v>
      </c>
      <c r="J3827" t="n">
        <v>0</v>
      </c>
      <c r="K3827" t="n">
        <v>0</v>
      </c>
      <c r="L3827">
        <f>G3827+K3827*F3827</f>
        <v/>
      </c>
      <c r="M3827">
        <f>IF(X3827&gt;0,L3827/(X3827*7/30),"")</f>
        <v/>
      </c>
      <c r="N3827">
        <f>IF(Y3827&gt;0,L3827/(Y3827*7/90),"")</f>
        <v/>
      </c>
      <c r="O3827" t="n">
        <v>52</v>
      </c>
      <c r="P3827">
        <f>K3827*O3827</f>
        <v/>
      </c>
      <c r="Q3827" t="inlineStr">
        <is>
          <t>THC</t>
        </is>
      </c>
      <c r="R3827" t="inlineStr">
        <is>
          <t>Beverages</t>
        </is>
      </c>
      <c r="S3827" t="inlineStr"/>
      <c r="T3827" t="inlineStr">
        <is>
          <t>5033599368684234677</t>
        </is>
      </c>
      <c r="U3827" t="n">
        <v>0</v>
      </c>
      <c r="V3827" t="n">
        <v>436</v>
      </c>
      <c r="W3827" t="n">
        <v>0</v>
      </c>
      <c r="X3827" t="n">
        <v>0</v>
      </c>
      <c r="Y3827" t="n">
        <v>2</v>
      </c>
      <c r="Z3827" t="n">
        <v>9</v>
      </c>
      <c r="AA3827" t="n">
        <v>12</v>
      </c>
      <c r="AB3827" t="n">
        <v>0</v>
      </c>
      <c r="AC3827" t="n">
        <v>8.666695237534285</v>
      </c>
      <c r="AD3827" t="n">
        <v>8.666700000000001</v>
      </c>
      <c r="AE3827" t="n">
        <v>0</v>
      </c>
      <c r="AF3827" t="n">
        <v>0</v>
      </c>
      <c r="AG3827" t="n">
        <v>36.95</v>
      </c>
      <c r="AH3827" t="n">
        <v>169.67</v>
      </c>
      <c r="AI3827" t="n">
        <v>230.0800000000001</v>
      </c>
      <c r="AJ3827" t="n">
        <v>0</v>
      </c>
      <c r="AK3827" t="n">
        <v>0</v>
      </c>
      <c r="AL3827" t="n">
        <v>18.852222222</v>
      </c>
      <c r="AM3827" t="n">
        <v>19.173333333</v>
      </c>
      <c r="AN3827" t="n">
        <v>0</v>
      </c>
      <c r="AO3827" t="n">
        <v>0</v>
      </c>
      <c r="AP3827" t="inlineStr">
        <is>
          <t>Lucid Brewing LLC Dba Inbound Brewco</t>
        </is>
      </c>
      <c r="AQ3827" t="n">
        <v>0</v>
      </c>
      <c r="AR3827" t="n">
        <v>2</v>
      </c>
    </row>
    <row r="3828">
      <c r="A3828" t="inlineStr">
        <is>
          <t>858106004169</t>
        </is>
      </c>
      <c r="B3828" t="inlineStr">
        <is>
          <t>Bent Paddle Brewing Co</t>
        </is>
      </c>
      <c r="C3828" t="inlineStr">
        <is>
          <t>Cottage Grove</t>
        </is>
      </c>
      <c r="D3828" t="inlineStr">
        <is>
          <t>4pk 12oz can</t>
        </is>
      </c>
      <c r="E3828" t="inlineStr">
        <is>
          <t>Bent Paddle Puff Dragonfruit Pine 10mg THC 4pk 12oz can</t>
        </is>
      </c>
      <c r="F3828" t="n">
        <v>6</v>
      </c>
      <c r="G3828" t="n">
        <v>4</v>
      </c>
      <c r="H3828" t="n">
        <v>115</v>
      </c>
      <c r="I3828" t="n">
        <v>0</v>
      </c>
      <c r="J3828" t="n">
        <v>0</v>
      </c>
      <c r="K3828" t="n">
        <v>0</v>
      </c>
      <c r="L3828">
        <f>G3828+K3828*F3828</f>
        <v/>
      </c>
      <c r="M3828">
        <f>IF(X3828&gt;0,L3828/(X3828*7/30),"")</f>
        <v/>
      </c>
      <c r="N3828">
        <f>IF(Y3828&gt;0,L3828/(Y3828*7/90),"")</f>
        <v/>
      </c>
      <c r="O3828" t="n">
        <v>55</v>
      </c>
      <c r="P3828">
        <f>K3828*O3828</f>
        <v/>
      </c>
      <c r="Q3828" t="inlineStr">
        <is>
          <t>THC</t>
        </is>
      </c>
      <c r="R3828" t="inlineStr">
        <is>
          <t>Beverages</t>
        </is>
      </c>
      <c r="S3828" t="inlineStr"/>
      <c r="T3828" t="inlineStr"/>
      <c r="U3828" t="n">
        <v>0</v>
      </c>
      <c r="V3828" t="n">
        <v>317</v>
      </c>
      <c r="W3828" t="n">
        <v>1</v>
      </c>
      <c r="X3828" t="n">
        <v>1</v>
      </c>
      <c r="Y3828" t="n">
        <v>2</v>
      </c>
      <c r="Z3828" t="n">
        <v>2</v>
      </c>
      <c r="AA3828" t="n">
        <v>2</v>
      </c>
      <c r="AB3828" t="n">
        <v>0</v>
      </c>
      <c r="AC3828" t="n">
        <v>9.297101429308697</v>
      </c>
      <c r="AD3828" t="n">
        <v>9.166700000000001</v>
      </c>
      <c r="AE3828" t="n">
        <v>13.96</v>
      </c>
      <c r="AF3828" t="n">
        <v>13.96</v>
      </c>
      <c r="AG3828" t="n">
        <v>27.92</v>
      </c>
      <c r="AH3828" t="n">
        <v>27.92</v>
      </c>
      <c r="AI3828" t="n">
        <v>27.92</v>
      </c>
      <c r="AJ3828" t="n">
        <v>13.96</v>
      </c>
      <c r="AK3828" t="n">
        <v>13.96</v>
      </c>
      <c r="AL3828" t="n">
        <v>13.96</v>
      </c>
      <c r="AM3828" t="n">
        <v>13.96</v>
      </c>
      <c r="AN3828" t="n">
        <v>0</v>
      </c>
      <c r="AO3828" t="n">
        <v>0</v>
      </c>
      <c r="AP3828" t="inlineStr"/>
      <c r="AQ3828" t="n">
        <v>0</v>
      </c>
      <c r="AR3828" t="n">
        <v>0</v>
      </c>
    </row>
    <row r="3829">
      <c r="A3829" t="inlineStr">
        <is>
          <t>859990007007</t>
        </is>
      </c>
      <c r="B3829" t="inlineStr">
        <is>
          <t>Sociable Cider Werks</t>
        </is>
      </c>
      <c r="C3829" t="inlineStr">
        <is>
          <t>Osseo</t>
        </is>
      </c>
      <c r="D3829" t="inlineStr">
        <is>
          <t>4pk 12oz can</t>
        </is>
      </c>
      <c r="E3829" t="inlineStr">
        <is>
          <t>Squoze Cranberry Dream 10mg THC 4pk 12oz can</t>
        </is>
      </c>
      <c r="F3829" t="n">
        <v>6</v>
      </c>
      <c r="G3829" t="n">
        <v>4</v>
      </c>
      <c r="H3829" t="n">
        <v>175</v>
      </c>
      <c r="I3829" t="n">
        <v>0</v>
      </c>
      <c r="J3829" t="n">
        <v>0</v>
      </c>
      <c r="K3829" t="n">
        <v>0</v>
      </c>
      <c r="L3829">
        <f>G3829+K3829*F3829</f>
        <v/>
      </c>
      <c r="M3829">
        <f>IF(X3829&gt;0,L3829/(X3829*7/30),"")</f>
        <v/>
      </c>
      <c r="N3829">
        <f>IF(Y3829&gt;0,L3829/(Y3829*7/90),"")</f>
        <v/>
      </c>
      <c r="O3829" t="n">
        <v>43.33</v>
      </c>
      <c r="P3829">
        <f>K3829*O3829</f>
        <v/>
      </c>
      <c r="Q3829" t="inlineStr">
        <is>
          <t>THC</t>
        </is>
      </c>
      <c r="R3829" t="inlineStr">
        <is>
          <t>Beverages</t>
        </is>
      </c>
      <c r="S3829" t="inlineStr">
        <is>
          <t>Seltzer</t>
        </is>
      </c>
      <c r="T3829" t="inlineStr">
        <is>
          <t>859990007007</t>
        </is>
      </c>
      <c r="U3829" t="n">
        <v>0</v>
      </c>
      <c r="V3829" t="n">
        <v>185</v>
      </c>
      <c r="W3829" t="n">
        <v>0</v>
      </c>
      <c r="X3829" t="n">
        <v>0</v>
      </c>
      <c r="Y3829" t="n">
        <v>0</v>
      </c>
      <c r="Z3829" t="n">
        <v>1</v>
      </c>
      <c r="AA3829" t="n">
        <v>2</v>
      </c>
      <c r="AB3829" t="n">
        <v>1</v>
      </c>
      <c r="AC3829" t="n">
        <v>7.221428568582856</v>
      </c>
      <c r="AD3829" t="n">
        <v>0</v>
      </c>
      <c r="AE3829" t="n">
        <v>0</v>
      </c>
      <c r="AF3829" t="n">
        <v>0</v>
      </c>
      <c r="AG3829" t="n">
        <v>0</v>
      </c>
      <c r="AH3829" t="n">
        <v>14.96</v>
      </c>
      <c r="AI3829" t="n">
        <v>28.08</v>
      </c>
      <c r="AJ3829" t="n">
        <v>0</v>
      </c>
      <c r="AK3829" t="n">
        <v>0</v>
      </c>
      <c r="AL3829" t="n">
        <v>14.96</v>
      </c>
      <c r="AM3829" t="n">
        <v>14.04</v>
      </c>
      <c r="AN3829" t="n">
        <v>0</v>
      </c>
      <c r="AO3829" t="n">
        <v>0</v>
      </c>
      <c r="AP3829" t="inlineStr">
        <is>
          <t>Sociable Cider Werks</t>
        </is>
      </c>
      <c r="AQ3829" t="n">
        <v>0</v>
      </c>
      <c r="AR3829" t="n">
        <v>0</v>
      </c>
    </row>
    <row r="3830">
      <c r="A3830" t="inlineStr">
        <is>
          <t>859990007007</t>
        </is>
      </c>
      <c r="B3830" t="inlineStr">
        <is>
          <t>Sociable Cider Werks</t>
        </is>
      </c>
      <c r="C3830" t="inlineStr">
        <is>
          <t>Vadnais Heights</t>
        </is>
      </c>
      <c r="D3830" t="inlineStr">
        <is>
          <t>4pk 12oz can</t>
        </is>
      </c>
      <c r="E3830" t="inlineStr">
        <is>
          <t>Squoze Cranberry Dream 10mg THC 4pk 12oz can</t>
        </is>
      </c>
      <c r="F3830" t="n">
        <v>6</v>
      </c>
      <c r="G3830" t="n">
        <v>4</v>
      </c>
      <c r="H3830" t="n">
        <v>175</v>
      </c>
      <c r="I3830" t="n">
        <v>0</v>
      </c>
      <c r="J3830" t="n">
        <v>0</v>
      </c>
      <c r="K3830" t="n">
        <v>0</v>
      </c>
      <c r="L3830">
        <f>G3830+K3830*F3830</f>
        <v/>
      </c>
      <c r="M3830">
        <f>IF(X3830&gt;0,L3830/(X3830*7/30),"")</f>
        <v/>
      </c>
      <c r="N3830">
        <f>IF(Y3830&gt;0,L3830/(Y3830*7/90),"")</f>
        <v/>
      </c>
      <c r="O3830" t="n">
        <v>43.33</v>
      </c>
      <c r="P3830">
        <f>K3830*O3830</f>
        <v/>
      </c>
      <c r="Q3830" t="inlineStr">
        <is>
          <t>THC</t>
        </is>
      </c>
      <c r="R3830" t="inlineStr">
        <is>
          <t>Beverages</t>
        </is>
      </c>
      <c r="S3830" t="inlineStr">
        <is>
          <t>Seltzer</t>
        </is>
      </c>
      <c r="T3830" t="inlineStr">
        <is>
          <t>859990007007</t>
        </is>
      </c>
      <c r="U3830" t="n">
        <v>0</v>
      </c>
      <c r="V3830" t="n">
        <v>185</v>
      </c>
      <c r="W3830" t="n">
        <v>0</v>
      </c>
      <c r="X3830" t="n">
        <v>0</v>
      </c>
      <c r="Y3830" t="n">
        <v>0</v>
      </c>
      <c r="Z3830" t="n">
        <v>5</v>
      </c>
      <c r="AA3830" t="n">
        <v>8</v>
      </c>
      <c r="AB3830" t="n">
        <v>1</v>
      </c>
      <c r="AC3830" t="n">
        <v>7.221428568582856</v>
      </c>
      <c r="AD3830" t="n">
        <v>0</v>
      </c>
      <c r="AE3830" t="n">
        <v>0</v>
      </c>
      <c r="AF3830" t="n">
        <v>0</v>
      </c>
      <c r="AG3830" t="n">
        <v>0</v>
      </c>
      <c r="AH3830" t="n">
        <v>74.80000000000001</v>
      </c>
      <c r="AI3830" t="n">
        <v>118.71</v>
      </c>
      <c r="AJ3830" t="n">
        <v>0</v>
      </c>
      <c r="AK3830" t="n">
        <v>0</v>
      </c>
      <c r="AL3830" t="n">
        <v>14.96</v>
      </c>
      <c r="AM3830" t="n">
        <v>14.83875</v>
      </c>
      <c r="AN3830" t="n">
        <v>0</v>
      </c>
      <c r="AO3830" t="n">
        <v>0</v>
      </c>
      <c r="AP3830" t="inlineStr">
        <is>
          <t>Sociable Cider Werks</t>
        </is>
      </c>
      <c r="AQ3830" t="n">
        <v>0</v>
      </c>
      <c r="AR3830" t="n">
        <v>0</v>
      </c>
    </row>
    <row r="3831">
      <c r="A3831" t="inlineStr">
        <is>
          <t>859990007007</t>
        </is>
      </c>
      <c r="B3831" t="inlineStr">
        <is>
          <t>Sociable Cider Werks</t>
        </is>
      </c>
      <c r="C3831" t="inlineStr">
        <is>
          <t>Woodbury</t>
        </is>
      </c>
      <c r="D3831" t="inlineStr">
        <is>
          <t>4pk 12oz can</t>
        </is>
      </c>
      <c r="E3831" t="inlineStr">
        <is>
          <t>Squoze Cranberry Dream 10mg THC 4pk 12oz can</t>
        </is>
      </c>
      <c r="F3831" t="n">
        <v>6</v>
      </c>
      <c r="G3831" t="n">
        <v>4</v>
      </c>
      <c r="H3831" t="n">
        <v>175</v>
      </c>
      <c r="I3831" t="n">
        <v>0</v>
      </c>
      <c r="J3831" t="n">
        <v>0</v>
      </c>
      <c r="K3831" t="n">
        <v>0</v>
      </c>
      <c r="L3831">
        <f>G3831+K3831*F3831</f>
        <v/>
      </c>
      <c r="M3831">
        <f>IF(X3831&gt;0,L3831/(X3831*7/30),"")</f>
        <v/>
      </c>
      <c r="N3831">
        <f>IF(Y3831&gt;0,L3831/(Y3831*7/90),"")</f>
        <v/>
      </c>
      <c r="O3831" t="n">
        <v>60</v>
      </c>
      <c r="P3831">
        <f>K3831*O3831</f>
        <v/>
      </c>
      <c r="Q3831" t="inlineStr">
        <is>
          <t>THC</t>
        </is>
      </c>
      <c r="R3831" t="inlineStr">
        <is>
          <t>Beverages</t>
        </is>
      </c>
      <c r="S3831" t="inlineStr">
        <is>
          <t>Seltzer</t>
        </is>
      </c>
      <c r="T3831" t="inlineStr">
        <is>
          <t>859990007007</t>
        </is>
      </c>
      <c r="U3831" t="n">
        <v>0</v>
      </c>
      <c r="V3831" t="n">
        <v>185</v>
      </c>
      <c r="W3831" t="n">
        <v>1</v>
      </c>
      <c r="X3831" t="n">
        <v>1</v>
      </c>
      <c r="Y3831" t="n">
        <v>4</v>
      </c>
      <c r="Z3831" t="n">
        <v>16</v>
      </c>
      <c r="AA3831" t="n">
        <v>20</v>
      </c>
      <c r="AB3831" t="n">
        <v>0</v>
      </c>
      <c r="AC3831" t="n">
        <v>7.221428568582856</v>
      </c>
      <c r="AD3831" t="n">
        <v>10</v>
      </c>
      <c r="AE3831" t="n">
        <v>14.96</v>
      </c>
      <c r="AF3831" t="n">
        <v>14.96</v>
      </c>
      <c r="AG3831" t="n">
        <v>59.84</v>
      </c>
      <c r="AH3831" t="n">
        <v>241.8900000000001</v>
      </c>
      <c r="AI3831" t="n">
        <v>301.73</v>
      </c>
      <c r="AJ3831" t="n">
        <v>14.96</v>
      </c>
      <c r="AK3831" t="n">
        <v>14.96</v>
      </c>
      <c r="AL3831" t="n">
        <v>15.118125</v>
      </c>
      <c r="AM3831" t="n">
        <v>15.0865</v>
      </c>
      <c r="AN3831" t="n">
        <v>0</v>
      </c>
      <c r="AO3831" t="n">
        <v>0</v>
      </c>
      <c r="AP3831" t="inlineStr">
        <is>
          <t>Sociable Cider Werks</t>
        </is>
      </c>
      <c r="AQ3831" t="n">
        <v>0</v>
      </c>
      <c r="AR3831" t="n">
        <v>0</v>
      </c>
    </row>
    <row r="3832">
      <c r="A3832" t="inlineStr">
        <is>
          <t>859990007182</t>
        </is>
      </c>
      <c r="B3832" t="inlineStr">
        <is>
          <t>Sociable Cider Werks</t>
        </is>
      </c>
      <c r="C3832" t="inlineStr">
        <is>
          <t>Woodbury</t>
        </is>
      </c>
      <c r="D3832" t="inlineStr">
        <is>
          <t>4pk 12oz can</t>
        </is>
      </c>
      <c r="E3832" t="inlineStr">
        <is>
          <t>Squoze Raspberry Haze 10mg THC 4pk 12oz can</t>
        </is>
      </c>
      <c r="F3832" t="n">
        <v>6</v>
      </c>
      <c r="G3832" t="n">
        <v>4</v>
      </c>
      <c r="H3832" t="n">
        <v>108</v>
      </c>
      <c r="I3832" t="n">
        <v>0</v>
      </c>
      <c r="J3832" t="n">
        <v>0</v>
      </c>
      <c r="K3832" t="n">
        <v>0</v>
      </c>
      <c r="L3832">
        <f>G3832+K3832*F3832</f>
        <v/>
      </c>
      <c r="M3832">
        <f>IF(X3832&gt;0,L3832/(X3832*7/30),"")</f>
        <v/>
      </c>
      <c r="N3832">
        <f>IF(Y3832&gt;0,L3832/(Y3832*7/90),"")</f>
        <v/>
      </c>
      <c r="O3832" t="n">
        <v>52</v>
      </c>
      <c r="P3832">
        <f>K3832*O3832</f>
        <v/>
      </c>
      <c r="Q3832" t="inlineStr">
        <is>
          <t>THC</t>
        </is>
      </c>
      <c r="R3832" t="inlineStr">
        <is>
          <t>Beverages</t>
        </is>
      </c>
      <c r="S3832" t="inlineStr">
        <is>
          <t>Seltzer</t>
        </is>
      </c>
      <c r="T3832" t="inlineStr">
        <is>
          <t>8559990007182</t>
        </is>
      </c>
      <c r="U3832" t="n">
        <v>0</v>
      </c>
      <c r="V3832" t="n">
        <v>65</v>
      </c>
      <c r="W3832" t="n">
        <v>0</v>
      </c>
      <c r="X3832" t="n">
        <v>0</v>
      </c>
      <c r="Y3832" t="n">
        <v>1</v>
      </c>
      <c r="Z3832" t="n">
        <v>2</v>
      </c>
      <c r="AA3832" t="n">
        <v>2</v>
      </c>
      <c r="AB3832" t="n">
        <v>0</v>
      </c>
      <c r="AC3832" t="n">
        <v>8.721450615368518</v>
      </c>
      <c r="AD3832" t="n">
        <v>8.666700000000001</v>
      </c>
      <c r="AE3832" t="n">
        <v>0</v>
      </c>
      <c r="AF3832" t="n">
        <v>0</v>
      </c>
      <c r="AG3832" t="n">
        <v>17.49</v>
      </c>
      <c r="AH3832" t="n">
        <v>32.45</v>
      </c>
      <c r="AI3832" t="n">
        <v>32.45</v>
      </c>
      <c r="AJ3832" t="n">
        <v>0</v>
      </c>
      <c r="AK3832" t="n">
        <v>0</v>
      </c>
      <c r="AL3832" t="n">
        <v>16.225</v>
      </c>
      <c r="AM3832" t="n">
        <v>16.225</v>
      </c>
      <c r="AN3832" t="n">
        <v>0</v>
      </c>
      <c r="AO3832" t="n">
        <v>0</v>
      </c>
      <c r="AP3832" t="inlineStr">
        <is>
          <t>Sociable Cider Werks</t>
        </is>
      </c>
      <c r="AQ3832" t="n">
        <v>0</v>
      </c>
      <c r="AR3832" t="n">
        <v>0</v>
      </c>
    </row>
    <row r="3833">
      <c r="A3833" t="inlineStr">
        <is>
          <t>859990007380</t>
        </is>
      </c>
      <c r="B3833" t="inlineStr">
        <is>
          <t>Sociable Cider Werks</t>
        </is>
      </c>
      <c r="C3833" t="inlineStr">
        <is>
          <t>Blaine</t>
        </is>
      </c>
      <c r="D3833" t="inlineStr">
        <is>
          <t>4pk 12oz can</t>
        </is>
      </c>
      <c r="E3833" t="inlineStr">
        <is>
          <t>Squoze Blueberry Lift 10mg THC 4pk 12oz can</t>
        </is>
      </c>
      <c r="F3833" t="n">
        <v>6</v>
      </c>
      <c r="G3833" t="n">
        <v>4</v>
      </c>
      <c r="H3833" t="n">
        <v>110</v>
      </c>
      <c r="I3833" t="n">
        <v>0</v>
      </c>
      <c r="J3833" t="n">
        <v>0</v>
      </c>
      <c r="K3833" t="n">
        <v>0</v>
      </c>
      <c r="L3833">
        <f>G3833+K3833*F3833</f>
        <v/>
      </c>
      <c r="M3833">
        <f>IF(X3833&gt;0,L3833/(X3833*7/30),"")</f>
        <v/>
      </c>
      <c r="N3833">
        <f>IF(Y3833&gt;0,L3833/(Y3833*7/90),"")</f>
        <v/>
      </c>
      <c r="O3833" t="n">
        <v>58</v>
      </c>
      <c r="P3833">
        <f>K3833*O3833</f>
        <v/>
      </c>
      <c r="Q3833" t="inlineStr">
        <is>
          <t>THC</t>
        </is>
      </c>
      <c r="R3833" t="inlineStr">
        <is>
          <t>Beverages</t>
        </is>
      </c>
      <c r="S3833" t="inlineStr">
        <is>
          <t>Seltzer</t>
        </is>
      </c>
      <c r="T3833" t="inlineStr">
        <is>
          <t>859990007380</t>
        </is>
      </c>
      <c r="U3833" t="n">
        <v>0</v>
      </c>
      <c r="V3833" t="n">
        <v>202</v>
      </c>
      <c r="W3833" t="n">
        <v>0</v>
      </c>
      <c r="X3833" t="n">
        <v>0</v>
      </c>
      <c r="Y3833" t="n">
        <v>1</v>
      </c>
      <c r="Z3833" t="n">
        <v>5</v>
      </c>
      <c r="AA3833" t="n">
        <v>6</v>
      </c>
      <c r="AB3833" t="n">
        <v>0</v>
      </c>
      <c r="AC3833" t="n">
        <v>9.382581310167275</v>
      </c>
      <c r="AD3833" t="n">
        <v>9.666700000000001</v>
      </c>
      <c r="AE3833" t="n">
        <v>0</v>
      </c>
      <c r="AF3833" t="n">
        <v>0</v>
      </c>
      <c r="AG3833" t="n">
        <v>14.96</v>
      </c>
      <c r="AH3833" t="n">
        <v>74.80000000000001</v>
      </c>
      <c r="AI3833" t="n">
        <v>89.76000000000002</v>
      </c>
      <c r="AJ3833" t="n">
        <v>0</v>
      </c>
      <c r="AK3833" t="n">
        <v>0</v>
      </c>
      <c r="AL3833" t="n">
        <v>14.96</v>
      </c>
      <c r="AM3833" t="n">
        <v>14.96</v>
      </c>
      <c r="AN3833" t="n">
        <v>0</v>
      </c>
      <c r="AO3833" t="n">
        <v>1</v>
      </c>
      <c r="AP3833" t="inlineStr">
        <is>
          <t>Sociable Cider Werks</t>
        </is>
      </c>
      <c r="AQ3833" t="n">
        <v>0</v>
      </c>
      <c r="AR3833" t="n">
        <v>0.1429</v>
      </c>
    </row>
    <row r="3834">
      <c r="A3834" t="inlineStr">
        <is>
          <t>859990007410</t>
        </is>
      </c>
      <c r="B3834" t="inlineStr">
        <is>
          <t>Sociable Cider Werks</t>
        </is>
      </c>
      <c r="C3834" t="inlineStr">
        <is>
          <t>Roseville</t>
        </is>
      </c>
      <c r="D3834" t="inlineStr">
        <is>
          <t>4pk 12oz can</t>
        </is>
      </c>
      <c r="E3834" t="inlineStr">
        <is>
          <t>Squoze Tropical Kush 10mg THC 4pk 12oz can</t>
        </is>
      </c>
      <c r="F3834" t="n">
        <v>6</v>
      </c>
      <c r="G3834" t="n">
        <v>4</v>
      </c>
      <c r="H3834" t="n">
        <v>112</v>
      </c>
      <c r="I3834" t="n">
        <v>7</v>
      </c>
      <c r="J3834" t="n">
        <v>0</v>
      </c>
      <c r="K3834" t="n">
        <v>0</v>
      </c>
      <c r="L3834">
        <f>G3834+K3834*F3834</f>
        <v/>
      </c>
      <c r="M3834">
        <f>IF(X3834&gt;0,L3834/(X3834*7/30),"")</f>
        <v/>
      </c>
      <c r="N3834">
        <f>IF(Y3834&gt;0,L3834/(Y3834*7/90),"")</f>
        <v/>
      </c>
      <c r="O3834" t="n">
        <v>58</v>
      </c>
      <c r="P3834">
        <f>K3834*O3834</f>
        <v/>
      </c>
      <c r="Q3834" t="inlineStr">
        <is>
          <t>THC</t>
        </is>
      </c>
      <c r="R3834" t="inlineStr">
        <is>
          <t>Beverages</t>
        </is>
      </c>
      <c r="S3834" t="inlineStr"/>
      <c r="T3834" t="inlineStr">
        <is>
          <t>859990007410</t>
        </is>
      </c>
      <c r="U3834" t="n">
        <v>0</v>
      </c>
      <c r="V3834" t="n">
        <v>230</v>
      </c>
      <c r="W3834" t="n">
        <v>1</v>
      </c>
      <c r="X3834" t="n">
        <v>1</v>
      </c>
      <c r="Y3834" t="n">
        <v>4</v>
      </c>
      <c r="Z3834" t="n">
        <v>9</v>
      </c>
      <c r="AA3834" t="n">
        <v>14</v>
      </c>
      <c r="AB3834" t="n">
        <v>0</v>
      </c>
      <c r="AC3834" t="n">
        <v>9.099761899424108</v>
      </c>
      <c r="AD3834" t="n">
        <v>9.666700000000001</v>
      </c>
      <c r="AE3834" t="n">
        <v>14.96</v>
      </c>
      <c r="AF3834" t="n">
        <v>14.96</v>
      </c>
      <c r="AG3834" t="n">
        <v>62.37</v>
      </c>
      <c r="AH3834" t="n">
        <v>137.19</v>
      </c>
      <c r="AI3834" t="n">
        <v>214.55</v>
      </c>
      <c r="AJ3834" t="n">
        <v>14.96</v>
      </c>
      <c r="AK3834" t="n">
        <v>14.96</v>
      </c>
      <c r="AL3834" t="n">
        <v>15.243333333</v>
      </c>
      <c r="AM3834" t="n">
        <v>15.325</v>
      </c>
      <c r="AN3834" t="n">
        <v>0</v>
      </c>
      <c r="AO3834" t="n">
        <v>0</v>
      </c>
      <c r="AP3834" t="inlineStr">
        <is>
          <t>Sociable Cider Werks</t>
        </is>
      </c>
      <c r="AQ3834" t="n">
        <v>1</v>
      </c>
      <c r="AR3834" t="n">
        <v>1.3333</v>
      </c>
    </row>
    <row r="3835">
      <c r="A3835" t="inlineStr">
        <is>
          <t>859990007427</t>
        </is>
      </c>
      <c r="B3835" t="inlineStr">
        <is>
          <t>Sociable Cider Werks</t>
        </is>
      </c>
      <c r="C3835" t="inlineStr">
        <is>
          <t>Andover</t>
        </is>
      </c>
      <c r="D3835" t="inlineStr">
        <is>
          <t>4pk 12oz can</t>
        </is>
      </c>
      <c r="E3835" t="inlineStr">
        <is>
          <t>Squoze Raspberry Haze 5mg THC 4pk 12oz can</t>
        </is>
      </c>
      <c r="F3835" t="n">
        <v>6</v>
      </c>
      <c r="G3835" t="n">
        <v>4</v>
      </c>
      <c r="H3835" t="n">
        <v>82</v>
      </c>
      <c r="I3835" t="n">
        <v>7</v>
      </c>
      <c r="J3835" t="n">
        <v>0</v>
      </c>
      <c r="K3835" t="n">
        <v>0</v>
      </c>
      <c r="L3835">
        <f>G3835+K3835*F3835</f>
        <v/>
      </c>
      <c r="M3835">
        <f>IF(X3835&gt;0,L3835/(X3835*7/30),"")</f>
        <v/>
      </c>
      <c r="N3835">
        <f>IF(Y3835&gt;0,L3835/(Y3835*7/90),"")</f>
        <v/>
      </c>
      <c r="O3835" t="n">
        <v>58</v>
      </c>
      <c r="P3835">
        <f>K3835*O3835</f>
        <v/>
      </c>
      <c r="Q3835" t="inlineStr">
        <is>
          <t>THC</t>
        </is>
      </c>
      <c r="R3835" t="inlineStr">
        <is>
          <t>Beverages</t>
        </is>
      </c>
      <c r="S3835" t="inlineStr"/>
      <c r="T3835" t="inlineStr">
        <is>
          <t>859990007427</t>
        </is>
      </c>
      <c r="U3835" t="n">
        <v>0</v>
      </c>
      <c r="V3835" t="n">
        <v>157</v>
      </c>
      <c r="W3835" t="n">
        <v>0</v>
      </c>
      <c r="X3835" t="n">
        <v>0</v>
      </c>
      <c r="Y3835" t="n">
        <v>0</v>
      </c>
      <c r="Z3835" t="n">
        <v>5</v>
      </c>
      <c r="AA3835" t="n">
        <v>7</v>
      </c>
      <c r="AB3835" t="n">
        <v>0</v>
      </c>
      <c r="AC3835" t="n">
        <v>8.989757723680489</v>
      </c>
      <c r="AD3835" t="n">
        <v>9.666700000000001</v>
      </c>
      <c r="AE3835" t="n">
        <v>0</v>
      </c>
      <c r="AF3835" t="n">
        <v>0</v>
      </c>
      <c r="AG3835" t="n">
        <v>0</v>
      </c>
      <c r="AH3835" t="n">
        <v>69.80000000000001</v>
      </c>
      <c r="AI3835" t="n">
        <v>97.72000000000003</v>
      </c>
      <c r="AJ3835" t="n">
        <v>0</v>
      </c>
      <c r="AK3835" t="n">
        <v>0</v>
      </c>
      <c r="AL3835" t="n">
        <v>13.96</v>
      </c>
      <c r="AM3835" t="n">
        <v>13.96</v>
      </c>
      <c r="AN3835" t="n">
        <v>0</v>
      </c>
      <c r="AO3835" t="n">
        <v>0</v>
      </c>
      <c r="AP3835" t="inlineStr">
        <is>
          <t>Sociable Cider Werks</t>
        </is>
      </c>
      <c r="AQ3835" t="n">
        <v>0</v>
      </c>
      <c r="AR3835" t="n">
        <v>0</v>
      </c>
    </row>
    <row r="3836">
      <c r="A3836" t="inlineStr">
        <is>
          <t>859990007434</t>
        </is>
      </c>
      <c r="B3836" t="inlineStr">
        <is>
          <t>Sociable Cider Werks</t>
        </is>
      </c>
      <c r="C3836" t="inlineStr">
        <is>
          <t>Osseo</t>
        </is>
      </c>
      <c r="D3836" t="inlineStr">
        <is>
          <t>4pk 12oz can</t>
        </is>
      </c>
      <c r="E3836" t="inlineStr">
        <is>
          <t>Squoze Ahhnold Tea &amp; Lemonade 10mg THC 4pk 12oz can</t>
        </is>
      </c>
      <c r="F3836" t="n">
        <v>6</v>
      </c>
      <c r="G3836" t="n">
        <v>4</v>
      </c>
      <c r="H3836" t="n">
        <v>105</v>
      </c>
      <c r="I3836" t="n">
        <v>3</v>
      </c>
      <c r="J3836" t="n">
        <v>0</v>
      </c>
      <c r="K3836" t="n">
        <v>0</v>
      </c>
      <c r="L3836">
        <f>G3836+K3836*F3836</f>
        <v/>
      </c>
      <c r="M3836">
        <f>IF(X3836&gt;0,L3836/(X3836*7/30),"")</f>
        <v/>
      </c>
      <c r="N3836">
        <f>IF(Y3836&gt;0,L3836/(Y3836*7/90),"")</f>
        <v/>
      </c>
      <c r="O3836" t="n">
        <v>52</v>
      </c>
      <c r="P3836">
        <f>K3836*O3836</f>
        <v/>
      </c>
      <c r="Q3836" t="inlineStr">
        <is>
          <t>THC</t>
        </is>
      </c>
      <c r="R3836" t="inlineStr">
        <is>
          <t>Beverages</t>
        </is>
      </c>
      <c r="S3836" t="inlineStr"/>
      <c r="T3836" t="inlineStr">
        <is>
          <t>859990007434</t>
        </is>
      </c>
      <c r="U3836" t="n">
        <v>0</v>
      </c>
      <c r="V3836" t="n">
        <v>96</v>
      </c>
      <c r="W3836" t="n">
        <v>0</v>
      </c>
      <c r="X3836" t="n">
        <v>1</v>
      </c>
      <c r="Y3836" t="n">
        <v>1</v>
      </c>
      <c r="Z3836" t="n">
        <v>2</v>
      </c>
      <c r="AA3836" t="n">
        <v>2</v>
      </c>
      <c r="AB3836" t="n">
        <v>0</v>
      </c>
      <c r="AC3836" t="n">
        <v>8.827015867182856</v>
      </c>
      <c r="AD3836" t="n">
        <v>8.666700000000001</v>
      </c>
      <c r="AE3836" t="n">
        <v>0</v>
      </c>
      <c r="AF3836" t="n">
        <v>14.96</v>
      </c>
      <c r="AG3836" t="n">
        <v>14.96</v>
      </c>
      <c r="AH3836" t="n">
        <v>32.45</v>
      </c>
      <c r="AI3836" t="n">
        <v>32.45</v>
      </c>
      <c r="AJ3836" t="n">
        <v>0</v>
      </c>
      <c r="AK3836" t="n">
        <v>14.96</v>
      </c>
      <c r="AL3836" t="n">
        <v>16.225</v>
      </c>
      <c r="AM3836" t="n">
        <v>16.225</v>
      </c>
      <c r="AN3836" t="n">
        <v>0</v>
      </c>
      <c r="AO3836" t="n">
        <v>0</v>
      </c>
      <c r="AP3836" t="inlineStr">
        <is>
          <t>Sociable Cider Werks</t>
        </is>
      </c>
      <c r="AQ3836" t="n">
        <v>0.2</v>
      </c>
      <c r="AR3836" t="n">
        <v>0.2</v>
      </c>
    </row>
    <row r="3837">
      <c r="A3837" t="inlineStr">
        <is>
          <t>859990007434</t>
        </is>
      </c>
      <c r="B3837" t="inlineStr">
        <is>
          <t>Sociable Cider Werks</t>
        </is>
      </c>
      <c r="C3837" t="inlineStr">
        <is>
          <t>Rosemount</t>
        </is>
      </c>
      <c r="D3837" t="inlineStr">
        <is>
          <t>4pk 12oz can</t>
        </is>
      </c>
      <c r="E3837" t="inlineStr">
        <is>
          <t>Squoze Ahhnold Tea &amp; Lemonade 10mg THC 4pk 12oz can</t>
        </is>
      </c>
      <c r="F3837" t="n">
        <v>6</v>
      </c>
      <c r="G3837" t="n">
        <v>4</v>
      </c>
      <c r="H3837" t="n">
        <v>105</v>
      </c>
      <c r="I3837" t="n">
        <v>2</v>
      </c>
      <c r="J3837" t="n">
        <v>0</v>
      </c>
      <c r="K3837" t="n">
        <v>0</v>
      </c>
      <c r="L3837">
        <f>G3837+K3837*F3837</f>
        <v/>
      </c>
      <c r="M3837">
        <f>IF(X3837&gt;0,L3837/(X3837*7/30),"")</f>
        <v/>
      </c>
      <c r="N3837">
        <f>IF(Y3837&gt;0,L3837/(Y3837*7/90),"")</f>
        <v/>
      </c>
      <c r="O3837" t="n">
        <v>52</v>
      </c>
      <c r="P3837">
        <f>K3837*O3837</f>
        <v/>
      </c>
      <c r="Q3837" t="inlineStr">
        <is>
          <t>THC</t>
        </is>
      </c>
      <c r="R3837" t="inlineStr">
        <is>
          <t>Beverages</t>
        </is>
      </c>
      <c r="S3837" t="inlineStr"/>
      <c r="T3837" t="inlineStr">
        <is>
          <t>859990007434</t>
        </is>
      </c>
      <c r="U3837" t="n">
        <v>0</v>
      </c>
      <c r="V3837" t="n">
        <v>96</v>
      </c>
      <c r="W3837" t="n">
        <v>0</v>
      </c>
      <c r="X3837" t="n">
        <v>0</v>
      </c>
      <c r="Y3837" t="n">
        <v>1</v>
      </c>
      <c r="Z3837" t="n">
        <v>2</v>
      </c>
      <c r="AA3837" t="n">
        <v>4</v>
      </c>
      <c r="AB3837" t="n">
        <v>1</v>
      </c>
      <c r="AC3837" t="n">
        <v>8.827015867182856</v>
      </c>
      <c r="AD3837" t="n">
        <v>8.666700000000001</v>
      </c>
      <c r="AE3837" t="n">
        <v>0</v>
      </c>
      <c r="AF3837" t="n">
        <v>0</v>
      </c>
      <c r="AG3837" t="n">
        <v>14.96</v>
      </c>
      <c r="AH3837" t="n">
        <v>29.92</v>
      </c>
      <c r="AI3837" t="n">
        <v>59.87</v>
      </c>
      <c r="AJ3837" t="n">
        <v>0</v>
      </c>
      <c r="AK3837" t="n">
        <v>0</v>
      </c>
      <c r="AL3837" t="n">
        <v>14.96</v>
      </c>
      <c r="AM3837" t="n">
        <v>14.9675</v>
      </c>
      <c r="AN3837" t="n">
        <v>0</v>
      </c>
      <c r="AO3837" t="n">
        <v>0</v>
      </c>
      <c r="AP3837" t="inlineStr">
        <is>
          <t>Sociable Cider Werks</t>
        </is>
      </c>
      <c r="AQ3837" t="n">
        <v>0</v>
      </c>
      <c r="AR3837" t="n">
        <v>0.3333</v>
      </c>
    </row>
    <row r="3838">
      <c r="A3838" t="inlineStr">
        <is>
          <t>859990007434</t>
        </is>
      </c>
      <c r="B3838" t="inlineStr">
        <is>
          <t>Sociable Cider Werks</t>
        </is>
      </c>
      <c r="C3838" t="inlineStr">
        <is>
          <t>Woodbury</t>
        </is>
      </c>
      <c r="D3838" t="inlineStr">
        <is>
          <t>4pk 12oz can</t>
        </is>
      </c>
      <c r="E3838" t="inlineStr">
        <is>
          <t>Squoze Ahhnold Tea &amp; Lemonade 10mg THC 4pk 12oz can</t>
        </is>
      </c>
      <c r="F3838" t="n">
        <v>6</v>
      </c>
      <c r="G3838" t="n">
        <v>4</v>
      </c>
      <c r="H3838" t="n">
        <v>105</v>
      </c>
      <c r="I3838" t="n">
        <v>9</v>
      </c>
      <c r="J3838" t="n">
        <v>0</v>
      </c>
      <c r="K3838" t="n">
        <v>0</v>
      </c>
      <c r="L3838">
        <f>G3838+K3838*F3838</f>
        <v/>
      </c>
      <c r="M3838">
        <f>IF(X3838&gt;0,L3838/(X3838*7/30),"")</f>
        <v/>
      </c>
      <c r="N3838">
        <f>IF(Y3838&gt;0,L3838/(Y3838*7/90),"")</f>
        <v/>
      </c>
      <c r="O3838" t="n">
        <v>58</v>
      </c>
      <c r="P3838">
        <f>K3838*O3838</f>
        <v/>
      </c>
      <c r="Q3838" t="inlineStr">
        <is>
          <t>THC</t>
        </is>
      </c>
      <c r="R3838" t="inlineStr">
        <is>
          <t>Beverages</t>
        </is>
      </c>
      <c r="S3838" t="inlineStr"/>
      <c r="T3838" t="inlineStr">
        <is>
          <t>859990007434</t>
        </is>
      </c>
      <c r="U3838" t="n">
        <v>0</v>
      </c>
      <c r="V3838" t="n">
        <v>96</v>
      </c>
      <c r="W3838" t="n">
        <v>0</v>
      </c>
      <c r="X3838" t="n">
        <v>0</v>
      </c>
      <c r="Y3838" t="n">
        <v>0</v>
      </c>
      <c r="Z3838" t="n">
        <v>2</v>
      </c>
      <c r="AA3838" t="n">
        <v>2</v>
      </c>
      <c r="AB3838" t="n">
        <v>0</v>
      </c>
      <c r="AC3838" t="n">
        <v>8.827015867182856</v>
      </c>
      <c r="AD3838" t="n">
        <v>9.666700000000001</v>
      </c>
      <c r="AE3838" t="n">
        <v>0</v>
      </c>
      <c r="AF3838" t="n">
        <v>0</v>
      </c>
      <c r="AG3838" t="n">
        <v>0</v>
      </c>
      <c r="AH3838" t="n">
        <v>32.45</v>
      </c>
      <c r="AI3838" t="n">
        <v>32.45</v>
      </c>
      <c r="AJ3838" t="n">
        <v>0</v>
      </c>
      <c r="AK3838" t="n">
        <v>0</v>
      </c>
      <c r="AL3838" t="n">
        <v>16.225</v>
      </c>
      <c r="AM3838" t="n">
        <v>16.225</v>
      </c>
      <c r="AN3838" t="n">
        <v>0</v>
      </c>
      <c r="AO3838" t="n">
        <v>0</v>
      </c>
      <c r="AP3838" t="inlineStr">
        <is>
          <t>Sociable Cider Werks</t>
        </is>
      </c>
      <c r="AQ3838" t="n">
        <v>0</v>
      </c>
      <c r="AR3838" t="n">
        <v>0</v>
      </c>
    </row>
    <row r="3839">
      <c r="A3839" t="inlineStr">
        <is>
          <t>860002139623</t>
        </is>
      </c>
      <c r="B3839" t="inlineStr">
        <is>
          <t>Get Chai</t>
        </is>
      </c>
      <c r="C3839" t="inlineStr">
        <is>
          <t>Andover</t>
        </is>
      </c>
      <c r="D3839" t="inlineStr">
        <is>
          <t>4pk 8oz can</t>
        </is>
      </c>
      <c r="E3839" t="inlineStr">
        <is>
          <t>Artet Grapefruit Rosemary 5mg THC 4pk 8oz can</t>
        </is>
      </c>
      <c r="F3839" t="n">
        <v>6</v>
      </c>
      <c r="G3839" t="n">
        <v>4</v>
      </c>
      <c r="H3839" t="n">
        <v>77</v>
      </c>
      <c r="I3839" t="n">
        <v>6</v>
      </c>
      <c r="J3839" t="n">
        <v>0</v>
      </c>
      <c r="K3839" t="n">
        <v>0</v>
      </c>
      <c r="L3839">
        <f>G3839+K3839*F3839</f>
        <v/>
      </c>
      <c r="M3839">
        <f>IF(X3839&gt;0,L3839/(X3839*7/30),"")</f>
        <v/>
      </c>
      <c r="N3839">
        <f>IF(Y3839&gt;0,L3839/(Y3839*7/90),"")</f>
        <v/>
      </c>
      <c r="O3839" t="n">
        <v>53</v>
      </c>
      <c r="P3839">
        <f>K3839*O3839</f>
        <v/>
      </c>
      <c r="Q3839" t="inlineStr">
        <is>
          <t>THC</t>
        </is>
      </c>
      <c r="R3839" t="inlineStr">
        <is>
          <t>Beverages</t>
        </is>
      </c>
      <c r="S3839" t="inlineStr"/>
      <c r="T3839" t="inlineStr">
        <is>
          <t>860002139623</t>
        </is>
      </c>
      <c r="U3839" t="n">
        <v>0</v>
      </c>
      <c r="V3839" t="n">
        <v>136</v>
      </c>
      <c r="W3839" t="n">
        <v>0</v>
      </c>
      <c r="X3839" t="n">
        <v>1</v>
      </c>
      <c r="Y3839" t="n">
        <v>3</v>
      </c>
      <c r="Z3839" t="n">
        <v>10</v>
      </c>
      <c r="AA3839" t="n">
        <v>12</v>
      </c>
      <c r="AB3839" t="n">
        <v>1</v>
      </c>
      <c r="AC3839" t="n">
        <v>9.065653100129868</v>
      </c>
      <c r="AD3839" t="n">
        <v>8.833299999999999</v>
      </c>
      <c r="AE3839" t="n">
        <v>0</v>
      </c>
      <c r="AF3839" t="n">
        <v>13.96</v>
      </c>
      <c r="AG3839" t="n">
        <v>40.71</v>
      </c>
      <c r="AH3839" t="n">
        <v>138.43</v>
      </c>
      <c r="AI3839" t="n">
        <v>164.3500000000001</v>
      </c>
      <c r="AJ3839" t="n">
        <v>0</v>
      </c>
      <c r="AK3839" t="n">
        <v>13.96</v>
      </c>
      <c r="AL3839" t="n">
        <v>13.843</v>
      </c>
      <c r="AM3839" t="n">
        <v>13.695833333</v>
      </c>
      <c r="AN3839" t="n">
        <v>0</v>
      </c>
      <c r="AO3839" t="n">
        <v>0</v>
      </c>
      <c r="AP3839" t="inlineStr">
        <is>
          <t>Artet LLC</t>
        </is>
      </c>
      <c r="AQ3839" t="n">
        <v>0.25</v>
      </c>
      <c r="AR3839" t="n">
        <v>0.6</v>
      </c>
    </row>
    <row r="3840">
      <c r="A3840" t="inlineStr">
        <is>
          <t>860002139623</t>
        </is>
      </c>
      <c r="B3840" t="inlineStr">
        <is>
          <t>Get Chai</t>
        </is>
      </c>
      <c r="C3840" t="inlineStr">
        <is>
          <t>Minnetonka</t>
        </is>
      </c>
      <c r="D3840" t="inlineStr">
        <is>
          <t>4pk 8oz can</t>
        </is>
      </c>
      <c r="E3840" t="inlineStr">
        <is>
          <t>Artet Grapefruit Rosemary 5mg THC 4pk 8oz can</t>
        </is>
      </c>
      <c r="F3840" t="n">
        <v>6</v>
      </c>
      <c r="G3840" t="n">
        <v>4</v>
      </c>
      <c r="H3840" t="n">
        <v>77</v>
      </c>
      <c r="I3840" t="n">
        <v>1</v>
      </c>
      <c r="J3840" t="n">
        <v>0</v>
      </c>
      <c r="K3840" t="n">
        <v>0</v>
      </c>
      <c r="L3840">
        <f>G3840+K3840*F3840</f>
        <v/>
      </c>
      <c r="M3840">
        <f>IF(X3840&gt;0,L3840/(X3840*7/30),"")</f>
        <v/>
      </c>
      <c r="N3840">
        <f>IF(Y3840&gt;0,L3840/(Y3840*7/90),"")</f>
        <v/>
      </c>
      <c r="O3840" t="n">
        <v>53</v>
      </c>
      <c r="P3840">
        <f>K3840*O3840</f>
        <v/>
      </c>
      <c r="Q3840" t="inlineStr">
        <is>
          <t>THC</t>
        </is>
      </c>
      <c r="R3840" t="inlineStr">
        <is>
          <t>Beverages</t>
        </is>
      </c>
      <c r="S3840" t="inlineStr"/>
      <c r="T3840" t="inlineStr">
        <is>
          <t>860002139623</t>
        </is>
      </c>
      <c r="U3840" t="n">
        <v>0</v>
      </c>
      <c r="V3840" t="n">
        <v>136</v>
      </c>
      <c r="W3840" t="n">
        <v>0</v>
      </c>
      <c r="X3840" t="n">
        <v>0</v>
      </c>
      <c r="Y3840" t="n">
        <v>0</v>
      </c>
      <c r="Z3840" t="n">
        <v>2</v>
      </c>
      <c r="AA3840" t="n">
        <v>2</v>
      </c>
      <c r="AB3840" t="n">
        <v>0</v>
      </c>
      <c r="AC3840" t="n">
        <v>9.065653100129868</v>
      </c>
      <c r="AD3840" t="n">
        <v>8.833299999999999</v>
      </c>
      <c r="AE3840" t="n">
        <v>0</v>
      </c>
      <c r="AF3840" t="n">
        <v>0</v>
      </c>
      <c r="AG3840" t="n">
        <v>0</v>
      </c>
      <c r="AH3840" t="n">
        <v>27.92</v>
      </c>
      <c r="AI3840" t="n">
        <v>27.92</v>
      </c>
      <c r="AJ3840" t="n">
        <v>0</v>
      </c>
      <c r="AK3840" t="n">
        <v>0</v>
      </c>
      <c r="AL3840" t="n">
        <v>13.96</v>
      </c>
      <c r="AM3840" t="n">
        <v>13.96</v>
      </c>
      <c r="AN3840" t="n">
        <v>0</v>
      </c>
      <c r="AO3840" t="n">
        <v>0</v>
      </c>
      <c r="AP3840" t="inlineStr">
        <is>
          <t>Artet LLC</t>
        </is>
      </c>
      <c r="AQ3840" t="n">
        <v>0</v>
      </c>
      <c r="AR3840" t="n">
        <v>0</v>
      </c>
    </row>
    <row r="3841">
      <c r="A3841" t="inlineStr">
        <is>
          <t>860003586266</t>
        </is>
      </c>
      <c r="B3841" t="inlineStr">
        <is>
          <t>Capitol Beverage Sales, L.P.</t>
        </is>
      </c>
      <c r="C3841" t="inlineStr">
        <is>
          <t>Vadnais Heights</t>
        </is>
      </c>
      <c r="D3841" t="inlineStr">
        <is>
          <t>4pk 8oz can</t>
        </is>
      </c>
      <c r="E3841" t="inlineStr">
        <is>
          <t>Happi Glow 4pk 7.5oz can</t>
        </is>
      </c>
      <c r="F3841" t="n">
        <v>6</v>
      </c>
      <c r="G3841" t="n">
        <v>4</v>
      </c>
      <c r="H3841" t="n">
        <v>16</v>
      </c>
      <c r="I3841" t="n">
        <v>0</v>
      </c>
      <c r="J3841" t="n">
        <v>0</v>
      </c>
      <c r="K3841" t="n">
        <v>0</v>
      </c>
      <c r="L3841">
        <f>G3841+K3841*F3841</f>
        <v/>
      </c>
      <c r="M3841">
        <f>IF(X3841&gt;0,L3841/(X3841*7/30),"")</f>
        <v/>
      </c>
      <c r="N3841">
        <f>IF(Y3841&gt;0,L3841/(Y3841*7/90),"")</f>
        <v/>
      </c>
      <c r="O3841" t="n">
        <v>64</v>
      </c>
      <c r="P3841">
        <f>K3841*O3841</f>
        <v/>
      </c>
      <c r="Q3841" t="inlineStr">
        <is>
          <t>THC</t>
        </is>
      </c>
      <c r="R3841" t="inlineStr">
        <is>
          <t>Beverages</t>
        </is>
      </c>
      <c r="S3841" t="inlineStr"/>
      <c r="T3841" t="inlineStr">
        <is>
          <t>860003586266</t>
        </is>
      </c>
      <c r="U3841" t="n">
        <v>0</v>
      </c>
      <c r="V3841" t="n">
        <v>150</v>
      </c>
      <c r="W3841" t="n">
        <v>1</v>
      </c>
      <c r="X3841" t="n">
        <v>1</v>
      </c>
      <c r="Y3841" t="n">
        <v>8</v>
      </c>
      <c r="Z3841" t="n">
        <v>10</v>
      </c>
      <c r="AA3841" t="n">
        <v>11</v>
      </c>
      <c r="AB3841" t="n">
        <v>1</v>
      </c>
      <c r="AC3841" t="n">
        <v>10.667085064225</v>
      </c>
      <c r="AD3841" t="n">
        <v>10.6667</v>
      </c>
      <c r="AE3841" t="n">
        <v>15.96</v>
      </c>
      <c r="AF3841" t="n">
        <v>15.96</v>
      </c>
      <c r="AG3841" t="n">
        <v>127.68</v>
      </c>
      <c r="AH3841" t="n">
        <v>162.6300000000001</v>
      </c>
      <c r="AI3841" t="n">
        <v>178.5900000000001</v>
      </c>
      <c r="AJ3841" t="n">
        <v>15.96</v>
      </c>
      <c r="AK3841" t="n">
        <v>15.96</v>
      </c>
      <c r="AL3841" t="n">
        <v>16.263</v>
      </c>
      <c r="AM3841" t="n">
        <v>16.235454545</v>
      </c>
      <c r="AN3841" t="n">
        <v>0</v>
      </c>
      <c r="AO3841" t="n">
        <v>0</v>
      </c>
      <c r="AP3841" t="inlineStr"/>
      <c r="AQ3841" t="n">
        <v>1</v>
      </c>
      <c r="AR3841" t="n">
        <v>2</v>
      </c>
    </row>
    <row r="3842">
      <c r="A3842" t="inlineStr">
        <is>
          <t>860005527014</t>
        </is>
      </c>
      <c r="B3842" t="inlineStr">
        <is>
          <t>Get Chai</t>
        </is>
      </c>
      <c r="C3842" t="inlineStr">
        <is>
          <t>Minneapolis</t>
        </is>
      </c>
      <c r="D3842" t="inlineStr">
        <is>
          <t>4pk 8oz can</t>
        </is>
      </c>
      <c r="E3842" t="inlineStr">
        <is>
          <t>Artet Chamomile Lemon Spritz 5mg THC 4pk 8oz can</t>
        </is>
      </c>
      <c r="F3842" t="n">
        <v>6</v>
      </c>
      <c r="G3842" t="n">
        <v>4</v>
      </c>
      <c r="H3842" t="n">
        <v>106</v>
      </c>
      <c r="I3842" t="n">
        <v>1</v>
      </c>
      <c r="J3842" t="n">
        <v>0</v>
      </c>
      <c r="K3842" t="n">
        <v>0</v>
      </c>
      <c r="L3842">
        <f>G3842+K3842*F3842</f>
        <v/>
      </c>
      <c r="M3842">
        <f>IF(X3842&gt;0,L3842/(X3842*7/30),"")</f>
        <v/>
      </c>
      <c r="N3842">
        <f>IF(Y3842&gt;0,L3842/(Y3842*7/90),"")</f>
        <v/>
      </c>
      <c r="O3842" t="n">
        <v>53</v>
      </c>
      <c r="P3842">
        <f>K3842*O3842</f>
        <v/>
      </c>
      <c r="Q3842" t="inlineStr">
        <is>
          <t>THC</t>
        </is>
      </c>
      <c r="R3842" t="inlineStr">
        <is>
          <t>Beverages</t>
        </is>
      </c>
      <c r="S3842" t="inlineStr"/>
      <c r="T3842" t="inlineStr">
        <is>
          <t>860005527014</t>
        </is>
      </c>
      <c r="U3842" t="n">
        <v>0</v>
      </c>
      <c r="V3842" t="n">
        <v>215</v>
      </c>
      <c r="W3842" t="n">
        <v>0</v>
      </c>
      <c r="X3842" t="n">
        <v>0</v>
      </c>
      <c r="Y3842" t="n">
        <v>1</v>
      </c>
      <c r="Z3842" t="n">
        <v>8</v>
      </c>
      <c r="AA3842" t="n">
        <v>12</v>
      </c>
      <c r="AB3842" t="n">
        <v>2</v>
      </c>
      <c r="AC3842" t="n">
        <v>8.87852012245283</v>
      </c>
      <c r="AD3842" t="n">
        <v>8.833299999999999</v>
      </c>
      <c r="AE3842" t="n">
        <v>0</v>
      </c>
      <c r="AF3842" t="n">
        <v>0</v>
      </c>
      <c r="AG3842" t="n">
        <v>13.96</v>
      </c>
      <c r="AH3842" t="n">
        <v>111.68</v>
      </c>
      <c r="AI3842" t="n">
        <v>163.8300000000001</v>
      </c>
      <c r="AJ3842" t="n">
        <v>0</v>
      </c>
      <c r="AK3842" t="n">
        <v>0</v>
      </c>
      <c r="AL3842" t="n">
        <v>13.96</v>
      </c>
      <c r="AM3842" t="n">
        <v>12.602307692</v>
      </c>
      <c r="AN3842" t="n">
        <v>0</v>
      </c>
      <c r="AO3842" t="n">
        <v>0</v>
      </c>
      <c r="AP3842" t="inlineStr">
        <is>
          <t>Artet LLC</t>
        </is>
      </c>
      <c r="AQ3842" t="n">
        <v>0</v>
      </c>
      <c r="AR3842" t="n">
        <v>0.1429</v>
      </c>
    </row>
    <row r="3843">
      <c r="A3843" t="inlineStr">
        <is>
          <t>860005527014</t>
        </is>
      </c>
      <c r="B3843" t="inlineStr">
        <is>
          <t>Get Chai</t>
        </is>
      </c>
      <c r="C3843" t="inlineStr">
        <is>
          <t>St. Louis Park</t>
        </is>
      </c>
      <c r="D3843" t="inlineStr">
        <is>
          <t>4pk 8oz can</t>
        </is>
      </c>
      <c r="E3843" t="inlineStr">
        <is>
          <t>Artet Chamomile Lemon Spritz 5mg THC 4pk 8oz can</t>
        </is>
      </c>
      <c r="F3843" t="n">
        <v>6</v>
      </c>
      <c r="G3843" t="n">
        <v>4</v>
      </c>
      <c r="H3843" t="n">
        <v>106</v>
      </c>
      <c r="I3843" t="n">
        <v>7</v>
      </c>
      <c r="J3843" t="n">
        <v>0</v>
      </c>
      <c r="K3843" t="n">
        <v>0</v>
      </c>
      <c r="L3843">
        <f>G3843+K3843*F3843</f>
        <v/>
      </c>
      <c r="M3843">
        <f>IF(X3843&gt;0,L3843/(X3843*7/30),"")</f>
        <v/>
      </c>
      <c r="N3843">
        <f>IF(Y3843&gt;0,L3843/(Y3843*7/90),"")</f>
        <v/>
      </c>
      <c r="O3843" t="n">
        <v>53</v>
      </c>
      <c r="P3843">
        <f>K3843*O3843</f>
        <v/>
      </c>
      <c r="Q3843" t="inlineStr">
        <is>
          <t>THC</t>
        </is>
      </c>
      <c r="R3843" t="inlineStr">
        <is>
          <t>Beverages</t>
        </is>
      </c>
      <c r="S3843" t="inlineStr"/>
      <c r="T3843" t="inlineStr">
        <is>
          <t>860005527014</t>
        </is>
      </c>
      <c r="U3843" t="n">
        <v>0</v>
      </c>
      <c r="V3843" t="n">
        <v>215</v>
      </c>
      <c r="W3843" t="n">
        <v>0</v>
      </c>
      <c r="X3843" t="n">
        <v>1</v>
      </c>
      <c r="Y3843" t="n">
        <v>4</v>
      </c>
      <c r="Z3843" t="n">
        <v>16</v>
      </c>
      <c r="AA3843" t="n">
        <v>21</v>
      </c>
      <c r="AB3843" t="n">
        <v>1</v>
      </c>
      <c r="AC3843" t="n">
        <v>8.87852012245283</v>
      </c>
      <c r="AD3843" t="n">
        <v>8.833299999999999</v>
      </c>
      <c r="AE3843" t="n">
        <v>0</v>
      </c>
      <c r="AF3843" t="n">
        <v>13.96</v>
      </c>
      <c r="AG3843" t="n">
        <v>55.84</v>
      </c>
      <c r="AH3843" t="n">
        <v>224.3900000000001</v>
      </c>
      <c r="AI3843" t="n">
        <v>289.1900000000001</v>
      </c>
      <c r="AJ3843" t="n">
        <v>0</v>
      </c>
      <c r="AK3843" t="n">
        <v>13.96</v>
      </c>
      <c r="AL3843" t="n">
        <v>14.024375</v>
      </c>
      <c r="AM3843" t="n">
        <v>13.77095238</v>
      </c>
      <c r="AN3843" t="n">
        <v>0</v>
      </c>
      <c r="AO3843" t="n">
        <v>0</v>
      </c>
      <c r="AP3843" t="inlineStr">
        <is>
          <t>Artet LLC</t>
        </is>
      </c>
      <c r="AQ3843" t="n">
        <v>0.5</v>
      </c>
      <c r="AR3843" t="n">
        <v>0.5714</v>
      </c>
    </row>
    <row r="3844">
      <c r="A3844" t="inlineStr">
        <is>
          <t>860005527045</t>
        </is>
      </c>
      <c r="B3844" t="inlineStr">
        <is>
          <t>Get Chai</t>
        </is>
      </c>
      <c r="C3844" t="inlineStr">
        <is>
          <t>Stillwater</t>
        </is>
      </c>
      <c r="D3844" t="inlineStr">
        <is>
          <t>4pk 8oz can</t>
        </is>
      </c>
      <c r="E3844" t="inlineStr">
        <is>
          <t>Artet Strawberry Basil Spritz 5mg THC 4pk 8oz can</t>
        </is>
      </c>
      <c r="F3844" t="n">
        <v>6</v>
      </c>
      <c r="G3844" t="n">
        <v>4</v>
      </c>
      <c r="H3844" t="n">
        <v>33</v>
      </c>
      <c r="I3844" t="n">
        <v>8</v>
      </c>
      <c r="J3844" t="n">
        <v>0</v>
      </c>
      <c r="K3844" t="n">
        <v>0</v>
      </c>
      <c r="L3844">
        <f>G3844+K3844*F3844</f>
        <v/>
      </c>
      <c r="M3844">
        <f>IF(X3844&gt;0,L3844/(X3844*7/30),"")</f>
        <v/>
      </c>
      <c r="N3844">
        <f>IF(Y3844&gt;0,L3844/(Y3844*7/90),"")</f>
        <v/>
      </c>
      <c r="O3844" t="n">
        <v>53</v>
      </c>
      <c r="P3844">
        <f>K3844*O3844</f>
        <v/>
      </c>
      <c r="Q3844" t="inlineStr">
        <is>
          <t>THC</t>
        </is>
      </c>
      <c r="R3844" t="inlineStr">
        <is>
          <t>Beverages</t>
        </is>
      </c>
      <c r="S3844" t="inlineStr"/>
      <c r="T3844" t="inlineStr">
        <is>
          <t>860005527045</t>
        </is>
      </c>
      <c r="U3844" t="n">
        <v>0</v>
      </c>
      <c r="V3844" t="n">
        <v>290</v>
      </c>
      <c r="W3844" t="n">
        <v>0</v>
      </c>
      <c r="X3844" t="n">
        <v>0</v>
      </c>
      <c r="Y3844" t="n">
        <v>1</v>
      </c>
      <c r="Z3844" t="n">
        <v>2</v>
      </c>
      <c r="AA3844" t="n">
        <v>2</v>
      </c>
      <c r="AB3844" t="n">
        <v>0</v>
      </c>
      <c r="AC3844" t="n">
        <v>9.347236795306062</v>
      </c>
      <c r="AD3844" t="n">
        <v>8.833299999999999</v>
      </c>
      <c r="AE3844" t="n">
        <v>0</v>
      </c>
      <c r="AF3844" t="n">
        <v>0</v>
      </c>
      <c r="AG3844" t="n">
        <v>13.96</v>
      </c>
      <c r="AH3844" t="n">
        <v>27.92</v>
      </c>
      <c r="AI3844" t="n">
        <v>27.92</v>
      </c>
      <c r="AJ3844" t="n">
        <v>0</v>
      </c>
      <c r="AK3844" t="n">
        <v>0</v>
      </c>
      <c r="AL3844" t="n">
        <v>13.96</v>
      </c>
      <c r="AM3844" t="n">
        <v>13.96</v>
      </c>
      <c r="AN3844" t="n">
        <v>0</v>
      </c>
      <c r="AO3844" t="n">
        <v>0</v>
      </c>
      <c r="AP3844" t="inlineStr">
        <is>
          <t>Artet LLC</t>
        </is>
      </c>
      <c r="AQ3844" t="n">
        <v>0</v>
      </c>
      <c r="AR3844" t="n">
        <v>0.25</v>
      </c>
    </row>
    <row r="3845">
      <c r="A3845" t="inlineStr">
        <is>
          <t>860008762429</t>
        </is>
      </c>
      <c r="B3845" t="inlineStr">
        <is>
          <t>Discontinued</t>
        </is>
      </c>
      <c r="C3845" t="inlineStr">
        <is>
          <t>Roseville</t>
        </is>
      </c>
      <c r="D3845" t="inlineStr">
        <is>
          <t>4pk 12oz can</t>
        </is>
      </c>
      <c r="E3845" t="inlineStr">
        <is>
          <t>Plift Juicy Grapefruit 5mg THC 4pk 12oz can</t>
        </is>
      </c>
      <c r="F3845" t="n">
        <v>6</v>
      </c>
      <c r="G3845" t="n">
        <v>4</v>
      </c>
      <c r="H3845" t="n">
        <v>143</v>
      </c>
      <c r="I3845" t="n">
        <v>0</v>
      </c>
      <c r="J3845" t="n">
        <v>0</v>
      </c>
      <c r="K3845" t="n">
        <v>0</v>
      </c>
      <c r="L3845">
        <f>G3845+K3845*F3845</f>
        <v/>
      </c>
      <c r="M3845">
        <f>IF(X3845&gt;0,L3845/(X3845*7/30),"")</f>
        <v/>
      </c>
      <c r="N3845">
        <f>IF(Y3845&gt;0,L3845/(Y3845*7/90),"")</f>
        <v/>
      </c>
      <c r="P3845">
        <f>K3845*O3845</f>
        <v/>
      </c>
      <c r="Q3845" t="inlineStr">
        <is>
          <t>THC</t>
        </is>
      </c>
      <c r="R3845" t="inlineStr">
        <is>
          <t>Beverages</t>
        </is>
      </c>
      <c r="S3845" t="inlineStr"/>
      <c r="T3845" t="inlineStr">
        <is>
          <t>860008762429</t>
        </is>
      </c>
      <c r="U3845" t="n">
        <v>0</v>
      </c>
      <c r="V3845" t="n">
        <v>72</v>
      </c>
      <c r="W3845" t="n">
        <v>0</v>
      </c>
      <c r="X3845" t="n">
        <v>0</v>
      </c>
      <c r="Y3845" t="n">
        <v>0</v>
      </c>
      <c r="Z3845" t="n">
        <v>19</v>
      </c>
      <c r="AA3845" t="n">
        <v>19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0.19</v>
      </c>
      <c r="AI3845" t="n">
        <v>0.19</v>
      </c>
      <c r="AJ3845" t="n">
        <v>0</v>
      </c>
      <c r="AK3845" t="n">
        <v>0</v>
      </c>
      <c r="AL3845" t="n">
        <v>0.005</v>
      </c>
      <c r="AM3845" t="n">
        <v>0.005</v>
      </c>
      <c r="AN3845" t="n">
        <v>0</v>
      </c>
      <c r="AO3845" t="n">
        <v>0</v>
      </c>
      <c r="AP3845" t="inlineStr">
        <is>
          <t>Capitol Beverage Sales, L.P.</t>
        </is>
      </c>
      <c r="AQ3845" t="n">
        <v>0</v>
      </c>
      <c r="AR3845" t="n">
        <v>0</v>
      </c>
    </row>
    <row r="3846">
      <c r="A3846" t="inlineStr">
        <is>
          <t>860008762443</t>
        </is>
      </c>
      <c r="B3846" t="inlineStr">
        <is>
          <t>Capitol Beverage Sales, L.P.</t>
        </is>
      </c>
      <c r="C3846" t="inlineStr">
        <is>
          <t>Minneapolis</t>
        </is>
      </c>
      <c r="D3846" t="inlineStr">
        <is>
          <t>4pk 8oz can</t>
        </is>
      </c>
      <c r="E3846" t="inlineStr">
        <is>
          <t>Plift Tart Lime 10mg THC 4pk 7.5 oz can</t>
        </is>
      </c>
      <c r="F3846" t="n">
        <v>6</v>
      </c>
      <c r="G3846" t="n">
        <v>4</v>
      </c>
      <c r="H3846" t="n">
        <v>119</v>
      </c>
      <c r="I3846" t="n">
        <v>3</v>
      </c>
      <c r="J3846" t="n">
        <v>0</v>
      </c>
      <c r="K3846" t="n">
        <v>0</v>
      </c>
      <c r="L3846">
        <f>G3846+K3846*F3846</f>
        <v/>
      </c>
      <c r="M3846">
        <f>IF(X3846&gt;0,L3846/(X3846*7/30),"")</f>
        <v/>
      </c>
      <c r="N3846">
        <f>IF(Y3846&gt;0,L3846/(Y3846*7/90),"")</f>
        <v/>
      </c>
      <c r="O3846" t="n">
        <v>61</v>
      </c>
      <c r="P3846">
        <f>K3846*O3846</f>
        <v/>
      </c>
      <c r="Q3846" t="inlineStr">
        <is>
          <t>THC</t>
        </is>
      </c>
      <c r="R3846" t="inlineStr">
        <is>
          <t>Beverages</t>
        </is>
      </c>
      <c r="S3846" t="inlineStr"/>
      <c r="T3846" t="inlineStr">
        <is>
          <t>3004</t>
        </is>
      </c>
      <c r="U3846" t="n">
        <v>0</v>
      </c>
      <c r="V3846" t="n">
        <v>886</v>
      </c>
      <c r="W3846" t="n">
        <v>0</v>
      </c>
      <c r="X3846" t="n">
        <v>0</v>
      </c>
      <c r="Y3846" t="n">
        <v>1</v>
      </c>
      <c r="Z3846" t="n">
        <v>27</v>
      </c>
      <c r="AA3846" t="n">
        <v>35</v>
      </c>
      <c r="AB3846" t="n">
        <v>6</v>
      </c>
      <c r="AC3846" t="n">
        <v>9.925770303415968</v>
      </c>
      <c r="AD3846" t="n">
        <v>10.1667</v>
      </c>
      <c r="AE3846" t="n">
        <v>0</v>
      </c>
      <c r="AF3846" t="n">
        <v>0</v>
      </c>
      <c r="AG3846" t="n">
        <v>13.99</v>
      </c>
      <c r="AH3846" t="n">
        <v>377.01</v>
      </c>
      <c r="AI3846" t="n">
        <v>490.7799999999999</v>
      </c>
      <c r="AJ3846" t="n">
        <v>0</v>
      </c>
      <c r="AK3846" t="n">
        <v>0</v>
      </c>
      <c r="AL3846" t="n">
        <v>13.963333333</v>
      </c>
      <c r="AM3846" t="n">
        <v>14.022285714</v>
      </c>
      <c r="AN3846" t="n">
        <v>0</v>
      </c>
      <c r="AO3846" t="n">
        <v>1</v>
      </c>
      <c r="AP3846" t="inlineStr"/>
      <c r="AQ3846" t="n">
        <v>0</v>
      </c>
      <c r="AR3846" t="n">
        <v>0.0455</v>
      </c>
    </row>
    <row r="3847">
      <c r="A3847" t="inlineStr">
        <is>
          <t>860008762467</t>
        </is>
      </c>
      <c r="B3847" t="inlineStr">
        <is>
          <t>Capitol Beverage Sales, L.P.</t>
        </is>
      </c>
      <c r="C3847" t="inlineStr">
        <is>
          <t>Plymouth</t>
        </is>
      </c>
      <c r="D3847" t="inlineStr">
        <is>
          <t>4pk 8oz can</t>
        </is>
      </c>
      <c r="E3847" t="inlineStr">
        <is>
          <t>Plift Juicy Grapefruit 10mg THC 4pk 7.5oz can</t>
        </is>
      </c>
      <c r="F3847" t="n">
        <v>6</v>
      </c>
      <c r="G3847" t="n">
        <v>4</v>
      </c>
      <c r="H3847" t="n">
        <v>113</v>
      </c>
      <c r="I3847" t="n">
        <v>5</v>
      </c>
      <c r="J3847" t="n">
        <v>0</v>
      </c>
      <c r="K3847" t="n">
        <v>0</v>
      </c>
      <c r="L3847">
        <f>G3847+K3847*F3847</f>
        <v/>
      </c>
      <c r="M3847">
        <f>IF(X3847&gt;0,L3847/(X3847*7/30),"")</f>
        <v/>
      </c>
      <c r="N3847">
        <f>IF(Y3847&gt;0,L3847/(Y3847*7/90),"")</f>
        <v/>
      </c>
      <c r="O3847" t="n">
        <v>61</v>
      </c>
      <c r="P3847">
        <f>K3847*O3847</f>
        <v/>
      </c>
      <c r="Q3847" t="inlineStr">
        <is>
          <t>THC</t>
        </is>
      </c>
      <c r="R3847" t="inlineStr">
        <is>
          <t>Beverages</t>
        </is>
      </c>
      <c r="S3847" t="inlineStr"/>
      <c r="T3847" t="inlineStr">
        <is>
          <t>p19711</t>
        </is>
      </c>
      <c r="U3847" t="n">
        <v>0</v>
      </c>
      <c r="V3847" t="n">
        <v>687</v>
      </c>
      <c r="W3847" t="n">
        <v>0</v>
      </c>
      <c r="X3847" t="n">
        <v>0</v>
      </c>
      <c r="Y3847" t="n">
        <v>0</v>
      </c>
      <c r="Z3847" t="n">
        <v>14</v>
      </c>
      <c r="AA3847" t="n">
        <v>21</v>
      </c>
      <c r="AB3847" t="n">
        <v>2</v>
      </c>
      <c r="AC3847" t="n">
        <v>10.01917403755398</v>
      </c>
      <c r="AD3847" t="n">
        <v>10.1667</v>
      </c>
      <c r="AE3847" t="n">
        <v>0</v>
      </c>
      <c r="AF3847" t="n">
        <v>0</v>
      </c>
      <c r="AG3847" t="n">
        <v>0</v>
      </c>
      <c r="AH3847" t="n">
        <v>193.9800000000001</v>
      </c>
      <c r="AI3847" t="n">
        <v>289.7300000000001</v>
      </c>
      <c r="AJ3847" t="n">
        <v>0</v>
      </c>
      <c r="AK3847" t="n">
        <v>0</v>
      </c>
      <c r="AL3847" t="n">
        <v>13.855714285</v>
      </c>
      <c r="AM3847" t="n">
        <v>13.796666666</v>
      </c>
      <c r="AN3847" t="n">
        <v>0</v>
      </c>
      <c r="AO3847" t="n">
        <v>3</v>
      </c>
      <c r="AP3847" t="inlineStr">
        <is>
          <t>Capitol Beverage Sales, L.P.;College City Beverage, Inc.;Fair State Brewing Cooperative</t>
        </is>
      </c>
      <c r="AQ3847" t="n">
        <v>0</v>
      </c>
      <c r="AR3847" t="n">
        <v>0</v>
      </c>
    </row>
    <row r="3848">
      <c r="A3848" t="inlineStr">
        <is>
          <t>860008762467</t>
        </is>
      </c>
      <c r="B3848" t="inlineStr">
        <is>
          <t>Capitol Beverage Sales, L.P.</t>
        </is>
      </c>
      <c r="C3848" t="inlineStr">
        <is>
          <t>Roseville</t>
        </is>
      </c>
      <c r="D3848" t="inlineStr">
        <is>
          <t>4pk 8oz can</t>
        </is>
      </c>
      <c r="E3848" t="inlineStr">
        <is>
          <t>Plift Juicy Grapefruit 10mg THC 4pk 7.5oz can</t>
        </is>
      </c>
      <c r="F3848" t="n">
        <v>6</v>
      </c>
      <c r="G3848" t="n">
        <v>4</v>
      </c>
      <c r="H3848" t="n">
        <v>113</v>
      </c>
      <c r="I3848" t="n">
        <v>5</v>
      </c>
      <c r="J3848" t="n">
        <v>0</v>
      </c>
      <c r="K3848" t="n">
        <v>0</v>
      </c>
      <c r="L3848">
        <f>G3848+K3848*F3848</f>
        <v/>
      </c>
      <c r="M3848">
        <f>IF(X3848&gt;0,L3848/(X3848*7/30),"")</f>
        <v/>
      </c>
      <c r="N3848">
        <f>IF(Y3848&gt;0,L3848/(Y3848*7/90),"")</f>
        <v/>
      </c>
      <c r="O3848" t="n">
        <v>61</v>
      </c>
      <c r="P3848">
        <f>K3848*O3848</f>
        <v/>
      </c>
      <c r="Q3848" t="inlineStr">
        <is>
          <t>THC</t>
        </is>
      </c>
      <c r="R3848" t="inlineStr">
        <is>
          <t>Beverages</t>
        </is>
      </c>
      <c r="S3848" t="inlineStr"/>
      <c r="T3848" t="inlineStr">
        <is>
          <t>p19711</t>
        </is>
      </c>
      <c r="U3848" t="n">
        <v>0</v>
      </c>
      <c r="V3848" t="n">
        <v>687</v>
      </c>
      <c r="W3848" t="n">
        <v>0</v>
      </c>
      <c r="X3848" t="n">
        <v>0</v>
      </c>
      <c r="Y3848" t="n">
        <v>0</v>
      </c>
      <c r="Z3848" t="n">
        <v>12</v>
      </c>
      <c r="AA3848" t="n">
        <v>17</v>
      </c>
      <c r="AB3848" t="n">
        <v>4</v>
      </c>
      <c r="AC3848" t="n">
        <v>10.01917403755398</v>
      </c>
      <c r="AD3848" t="n">
        <v>10.1667</v>
      </c>
      <c r="AE3848" t="n">
        <v>0</v>
      </c>
      <c r="AF3848" t="n">
        <v>0</v>
      </c>
      <c r="AG3848" t="n">
        <v>0</v>
      </c>
      <c r="AH3848" t="n">
        <v>171.58</v>
      </c>
      <c r="AI3848" t="n">
        <v>245.4400000000001</v>
      </c>
      <c r="AJ3848" t="n">
        <v>0</v>
      </c>
      <c r="AK3848" t="n">
        <v>0</v>
      </c>
      <c r="AL3848" t="n">
        <v>14.298333333</v>
      </c>
      <c r="AM3848" t="n">
        <v>14.437647058</v>
      </c>
      <c r="AN3848" t="n">
        <v>0</v>
      </c>
      <c r="AO3848" t="n">
        <v>3</v>
      </c>
      <c r="AP3848" t="inlineStr">
        <is>
          <t>Capitol Beverage Sales, L.P.;College City Beverage, Inc.;Fair State Brewing Cooperative</t>
        </is>
      </c>
      <c r="AQ3848" t="n">
        <v>0</v>
      </c>
      <c r="AR3848" t="n">
        <v>0</v>
      </c>
    </row>
    <row r="3849">
      <c r="A3849" t="inlineStr">
        <is>
          <t>860008925190</t>
        </is>
      </c>
      <c r="B3849" t="inlineStr">
        <is>
          <t>Capitol Beverage Sales, L.P.</t>
        </is>
      </c>
      <c r="C3849" t="inlineStr">
        <is>
          <t>Minneapolis</t>
        </is>
      </c>
      <c r="D3849" t="inlineStr">
        <is>
          <t>4pk 12oz can</t>
        </is>
      </c>
      <c r="E3849" t="inlineStr">
        <is>
          <t>Clrty Black Cherry 5mg THC 4pk 12oz can</t>
        </is>
      </c>
      <c r="F3849" t="n">
        <v>6</v>
      </c>
      <c r="G3849" t="n">
        <v>4</v>
      </c>
      <c r="H3849" t="n">
        <v>37</v>
      </c>
      <c r="I3849" t="n">
        <v>1</v>
      </c>
      <c r="J3849" t="n">
        <v>0</v>
      </c>
      <c r="K3849" t="n">
        <v>0</v>
      </c>
      <c r="L3849">
        <f>G3849+K3849*F3849</f>
        <v/>
      </c>
      <c r="M3849">
        <f>IF(X3849&gt;0,L3849/(X3849*7/30),"")</f>
        <v/>
      </c>
      <c r="N3849">
        <f>IF(Y3849&gt;0,L3849/(Y3849*7/90),"")</f>
        <v/>
      </c>
      <c r="O3849" t="n">
        <v>56</v>
      </c>
      <c r="P3849">
        <f>K3849*O3849</f>
        <v/>
      </c>
      <c r="Q3849" t="inlineStr">
        <is>
          <t>THC</t>
        </is>
      </c>
      <c r="R3849" t="inlineStr">
        <is>
          <t>Beverages</t>
        </is>
      </c>
      <c r="S3849" t="inlineStr"/>
      <c r="T3849" t="inlineStr">
        <is>
          <t>9394</t>
        </is>
      </c>
      <c r="U3849" t="n">
        <v>0</v>
      </c>
      <c r="V3849" t="n">
        <v>495</v>
      </c>
      <c r="W3849" t="n">
        <v>0</v>
      </c>
      <c r="X3849" t="n">
        <v>0</v>
      </c>
      <c r="Y3849" t="n">
        <v>1</v>
      </c>
      <c r="Z3849" t="n">
        <v>8</v>
      </c>
      <c r="AA3849" t="n">
        <v>8</v>
      </c>
      <c r="AB3849" t="n">
        <v>0</v>
      </c>
      <c r="AC3849" t="n">
        <v>9.332297298724324</v>
      </c>
      <c r="AD3849" t="n">
        <v>9.333299999999999</v>
      </c>
      <c r="AE3849" t="n">
        <v>0</v>
      </c>
      <c r="AF3849" t="n">
        <v>0</v>
      </c>
      <c r="AG3849" t="n">
        <v>12.96</v>
      </c>
      <c r="AH3849" t="n">
        <v>105.71</v>
      </c>
      <c r="AI3849" t="n">
        <v>105.71</v>
      </c>
      <c r="AJ3849" t="n">
        <v>0</v>
      </c>
      <c r="AK3849" t="n">
        <v>0</v>
      </c>
      <c r="AL3849" t="n">
        <v>13.21375</v>
      </c>
      <c r="AM3849" t="n">
        <v>13.21375</v>
      </c>
      <c r="AN3849" t="n">
        <v>0</v>
      </c>
      <c r="AO3849" t="n">
        <v>0</v>
      </c>
      <c r="AP3849" t="inlineStr">
        <is>
          <t>Capitol Beverage Sales, L.P.;College City Beverage, Inc.</t>
        </is>
      </c>
      <c r="AQ3849" t="n">
        <v>0</v>
      </c>
      <c r="AR3849" t="n">
        <v>0.5</v>
      </c>
    </row>
    <row r="3850">
      <c r="A3850" t="inlineStr">
        <is>
          <t>860009090514</t>
        </is>
      </c>
      <c r="B3850" t="inlineStr">
        <is>
          <t>Discontinued</t>
        </is>
      </c>
      <c r="C3850" t="inlineStr">
        <is>
          <t>Blaine</t>
        </is>
      </c>
      <c r="D3850" t="inlineStr">
        <is>
          <t>4pk 12oz can</t>
        </is>
      </c>
      <c r="E3850" t="inlineStr">
        <is>
          <t>Cantrip Ginger Peach Seltzer 3mg THC 4pk 12oz can</t>
        </is>
      </c>
      <c r="F3850" t="n">
        <v>6</v>
      </c>
      <c r="G3850" t="n">
        <v>4</v>
      </c>
      <c r="H3850" t="n">
        <v>8</v>
      </c>
      <c r="I3850" t="n">
        <v>0</v>
      </c>
      <c r="J3850" t="n">
        <v>0</v>
      </c>
      <c r="K3850" t="n">
        <v>0</v>
      </c>
      <c r="L3850">
        <f>G3850+K3850*F3850</f>
        <v/>
      </c>
      <c r="M3850">
        <f>IF(X3850&gt;0,L3850/(X3850*7/30),"")</f>
        <v/>
      </c>
      <c r="N3850">
        <f>IF(Y3850&gt;0,L3850/(Y3850*7/90),"")</f>
        <v/>
      </c>
      <c r="O3850" t="n">
        <v>51</v>
      </c>
      <c r="P3850">
        <f>K3850*O3850</f>
        <v/>
      </c>
      <c r="Q3850" t="inlineStr">
        <is>
          <t>THC</t>
        </is>
      </c>
      <c r="R3850" t="inlineStr">
        <is>
          <t>Beverages</t>
        </is>
      </c>
      <c r="S3850" t="inlineStr"/>
      <c r="T3850" t="inlineStr">
        <is>
          <t>98587</t>
        </is>
      </c>
      <c r="U3850" t="n">
        <v>0</v>
      </c>
      <c r="V3850" t="n">
        <v>2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8.504999999999999</v>
      </c>
      <c r="AD3850" t="n">
        <v>8.5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inlineStr"/>
      <c r="AQ3850" t="n">
        <v>0</v>
      </c>
      <c r="AR3850" t="n">
        <v>0</v>
      </c>
    </row>
    <row r="3851">
      <c r="A3851" t="inlineStr">
        <is>
          <t>860009819009</t>
        </is>
      </c>
      <c r="B3851" t="inlineStr">
        <is>
          <t>NOR North Brands LLC</t>
        </is>
      </c>
      <c r="C3851" t="inlineStr">
        <is>
          <t>Minneapolis</t>
        </is>
      </c>
      <c r="D3851" t="inlineStr">
        <is>
          <t>4pk 12oz can</t>
        </is>
      </c>
      <c r="E3851" t="inlineStr">
        <is>
          <t>North Canna Higher Vibes Blueberry Citrus 5mg THC</t>
        </is>
      </c>
      <c r="F3851" t="n">
        <v>6</v>
      </c>
      <c r="G3851" t="n">
        <v>4</v>
      </c>
      <c r="H3851" t="n">
        <v>6</v>
      </c>
      <c r="I3851" t="n">
        <v>1</v>
      </c>
      <c r="J3851" t="n">
        <v>0</v>
      </c>
      <c r="K3851" t="n">
        <v>0</v>
      </c>
      <c r="L3851">
        <f>G3851+K3851*F3851</f>
        <v/>
      </c>
      <c r="M3851">
        <f>IF(X3851&gt;0,L3851/(X3851*7/30),"")</f>
        <v/>
      </c>
      <c r="N3851">
        <f>IF(Y3851&gt;0,L3851/(Y3851*7/90),"")</f>
        <v/>
      </c>
      <c r="O3851" t="n">
        <v>48</v>
      </c>
      <c r="P3851">
        <f>K3851*O3851</f>
        <v/>
      </c>
      <c r="Q3851" t="inlineStr">
        <is>
          <t>THC</t>
        </is>
      </c>
      <c r="R3851" t="inlineStr">
        <is>
          <t>Beverages</t>
        </is>
      </c>
      <c r="S3851" t="inlineStr"/>
      <c r="T3851" t="inlineStr">
        <is>
          <t>HVBC</t>
        </is>
      </c>
      <c r="U3851" t="n">
        <v>0</v>
      </c>
      <c r="V3851" t="n">
        <v>299</v>
      </c>
      <c r="W3851" t="n">
        <v>0</v>
      </c>
      <c r="X3851" t="n">
        <v>0</v>
      </c>
      <c r="Y3851" t="n">
        <v>2</v>
      </c>
      <c r="Z3851" t="n">
        <v>14</v>
      </c>
      <c r="AA3851" t="n">
        <v>16</v>
      </c>
      <c r="AB3851" t="n">
        <v>0</v>
      </c>
      <c r="AC3851" t="n">
        <v>8</v>
      </c>
      <c r="AD3851" t="n">
        <v>8</v>
      </c>
      <c r="AE3851" t="n">
        <v>0</v>
      </c>
      <c r="AF3851" t="n">
        <v>0</v>
      </c>
      <c r="AG3851" t="n">
        <v>23.92</v>
      </c>
      <c r="AH3851" t="n">
        <v>187.56</v>
      </c>
      <c r="AI3851" t="n">
        <v>217.51</v>
      </c>
      <c r="AJ3851" t="n">
        <v>0</v>
      </c>
      <c r="AK3851" t="n">
        <v>0</v>
      </c>
      <c r="AL3851" t="n">
        <v>13.397142857</v>
      </c>
      <c r="AM3851" t="n">
        <v>13.594375</v>
      </c>
      <c r="AN3851" t="n">
        <v>0</v>
      </c>
      <c r="AO3851" t="n">
        <v>1</v>
      </c>
      <c r="AP3851" t="inlineStr"/>
      <c r="AQ3851" t="n">
        <v>0</v>
      </c>
      <c r="AR3851" t="n">
        <v>0.6667</v>
      </c>
    </row>
    <row r="3852">
      <c r="A3852" t="inlineStr">
        <is>
          <t>860009819016</t>
        </is>
      </c>
      <c r="B3852" t="inlineStr">
        <is>
          <t>NOR North Brands LLC</t>
        </is>
      </c>
      <c r="C3852" t="inlineStr">
        <is>
          <t>Minnetonka</t>
        </is>
      </c>
      <c r="D3852" t="inlineStr">
        <is>
          <t>4pk 12oz can</t>
        </is>
      </c>
      <c r="E3852" t="inlineStr">
        <is>
          <t>North Canna Higher Vibes Blackberry Mango 5mg THC</t>
        </is>
      </c>
      <c r="F3852" t="n">
        <v>6</v>
      </c>
      <c r="G3852" t="n">
        <v>4</v>
      </c>
      <c r="H3852" t="n">
        <v>-4</v>
      </c>
      <c r="I3852" t="n">
        <v>0</v>
      </c>
      <c r="J3852" t="n">
        <v>0</v>
      </c>
      <c r="K3852" t="n">
        <v>0</v>
      </c>
      <c r="L3852">
        <f>G3852+K3852*F3852</f>
        <v/>
      </c>
      <c r="M3852">
        <f>IF(X3852&gt;0,L3852/(X3852*7/30),"")</f>
        <v/>
      </c>
      <c r="N3852">
        <f>IF(Y3852&gt;0,L3852/(Y3852*7/90),"")</f>
        <v/>
      </c>
      <c r="O3852" t="n">
        <v>48</v>
      </c>
      <c r="P3852">
        <f>K3852*O3852</f>
        <v/>
      </c>
      <c r="Q3852" t="inlineStr">
        <is>
          <t>THC</t>
        </is>
      </c>
      <c r="R3852" t="inlineStr">
        <is>
          <t>Beverages</t>
        </is>
      </c>
      <c r="S3852" t="inlineStr"/>
      <c r="T3852" t="inlineStr">
        <is>
          <t>HVBM</t>
        </is>
      </c>
      <c r="U3852" t="n">
        <v>0</v>
      </c>
      <c r="V3852" t="n">
        <v>299</v>
      </c>
      <c r="W3852" t="n">
        <v>0</v>
      </c>
      <c r="X3852" t="n">
        <v>1</v>
      </c>
      <c r="Y3852" t="n">
        <v>2</v>
      </c>
      <c r="Z3852" t="n">
        <v>9</v>
      </c>
      <c r="AA3852" t="n">
        <v>12</v>
      </c>
      <c r="AB3852" t="n">
        <v>1</v>
      </c>
      <c r="AC3852" t="n">
        <v>8.043751250038749</v>
      </c>
      <c r="AD3852" t="n">
        <v>8</v>
      </c>
      <c r="AE3852" t="n">
        <v>0</v>
      </c>
      <c r="AF3852" t="n">
        <v>13.99</v>
      </c>
      <c r="AG3852" t="n">
        <v>27.98</v>
      </c>
      <c r="AH3852" t="n">
        <v>115.73</v>
      </c>
      <c r="AI3852" t="n">
        <v>159.64</v>
      </c>
      <c r="AJ3852" t="n">
        <v>0</v>
      </c>
      <c r="AK3852" t="n">
        <v>13.99</v>
      </c>
      <c r="AL3852" t="n">
        <v>12.858888888</v>
      </c>
      <c r="AM3852" t="n">
        <v>13.303333333</v>
      </c>
      <c r="AN3852" t="n">
        <v>0</v>
      </c>
      <c r="AO3852" t="n">
        <v>2</v>
      </c>
      <c r="AP3852" t="inlineStr"/>
      <c r="AQ3852" t="n">
        <v>0</v>
      </c>
      <c r="AR3852" t="n">
        <v>1</v>
      </c>
    </row>
    <row r="3853">
      <c r="A3853" t="inlineStr">
        <is>
          <t>860009993624</t>
        </is>
      </c>
      <c r="B3853" t="inlineStr">
        <is>
          <t>Capitol Beverage Sales, L.P.</t>
        </is>
      </c>
      <c r="C3853" t="inlineStr">
        <is>
          <t>Bloomington</t>
        </is>
      </c>
      <c r="D3853" t="inlineStr">
        <is>
          <t>4pk 12oz can</t>
        </is>
      </c>
      <c r="E3853" t="inlineStr">
        <is>
          <t>Happi Glow Up 10mg THC 4pk 12oz can</t>
        </is>
      </c>
      <c r="F3853" t="n">
        <v>6</v>
      </c>
      <c r="G3853" t="n">
        <v>4</v>
      </c>
      <c r="H3853" t="n">
        <v>131</v>
      </c>
      <c r="I3853" t="n">
        <v>0</v>
      </c>
      <c r="J3853" t="n">
        <v>0</v>
      </c>
      <c r="K3853" t="n">
        <v>0</v>
      </c>
      <c r="L3853">
        <f>G3853+K3853*F3853</f>
        <v/>
      </c>
      <c r="M3853">
        <f>IF(X3853&gt;0,L3853/(X3853*7/30),"")</f>
        <v/>
      </c>
      <c r="N3853">
        <f>IF(Y3853&gt;0,L3853/(Y3853*7/90),"")</f>
        <v/>
      </c>
      <c r="O3853" t="n">
        <v>54</v>
      </c>
      <c r="P3853">
        <f>K3853*O3853</f>
        <v/>
      </c>
      <c r="Q3853" t="inlineStr">
        <is>
          <t>THC</t>
        </is>
      </c>
      <c r="R3853" t="inlineStr">
        <is>
          <t>Beverages</t>
        </is>
      </c>
      <c r="S3853" t="inlineStr"/>
      <c r="T3853" t="inlineStr">
        <is>
          <t>860009993624</t>
        </is>
      </c>
      <c r="U3853" t="n">
        <v>0</v>
      </c>
      <c r="V3853" t="n">
        <v>116</v>
      </c>
      <c r="W3853" t="n">
        <v>0</v>
      </c>
      <c r="X3853" t="n">
        <v>0</v>
      </c>
      <c r="Y3853" t="n">
        <v>0</v>
      </c>
      <c r="Z3853" t="n">
        <v>2</v>
      </c>
      <c r="AA3853" t="n">
        <v>2</v>
      </c>
      <c r="AB3853" t="n">
        <v>0</v>
      </c>
      <c r="AC3853" t="n">
        <v>11.96325647133359</v>
      </c>
      <c r="AD3853" t="n">
        <v>9</v>
      </c>
      <c r="AE3853" t="n">
        <v>0</v>
      </c>
      <c r="AF3853" t="n">
        <v>0</v>
      </c>
      <c r="AG3853" t="n">
        <v>0</v>
      </c>
      <c r="AH3853" t="n">
        <v>39.92</v>
      </c>
      <c r="AI3853" t="n">
        <v>39.92</v>
      </c>
      <c r="AJ3853" t="n">
        <v>0</v>
      </c>
      <c r="AK3853" t="n">
        <v>0</v>
      </c>
      <c r="AL3853" t="n">
        <v>19.96</v>
      </c>
      <c r="AM3853" t="n">
        <v>19.96</v>
      </c>
      <c r="AN3853" t="n">
        <v>0</v>
      </c>
      <c r="AO3853" t="n">
        <v>0</v>
      </c>
      <c r="AP3853" t="inlineStr"/>
      <c r="AQ3853" t="n">
        <v>0</v>
      </c>
      <c r="AR3853" t="n">
        <v>0</v>
      </c>
    </row>
    <row r="3854">
      <c r="A3854" t="inlineStr">
        <is>
          <t>860010381656</t>
        </is>
      </c>
      <c r="B3854" t="inlineStr">
        <is>
          <t>Get Chai</t>
        </is>
      </c>
      <c r="C3854" t="inlineStr">
        <is>
          <t>Blaine</t>
        </is>
      </c>
      <c r="D3854" t="inlineStr">
        <is>
          <t>4pk 12oz can</t>
        </is>
      </c>
      <c r="E3854" t="inlineStr">
        <is>
          <t>Pamos Spritz Long Island 10mg THC 4pk 12oz can</t>
        </is>
      </c>
      <c r="F3854" t="n">
        <v>6</v>
      </c>
      <c r="G3854" t="n">
        <v>4</v>
      </c>
      <c r="H3854" t="n">
        <v>26</v>
      </c>
      <c r="I3854" t="n">
        <v>0</v>
      </c>
      <c r="J3854" t="n">
        <v>0</v>
      </c>
      <c r="K3854" t="n">
        <v>0</v>
      </c>
      <c r="L3854">
        <f>G3854+K3854*F3854</f>
        <v/>
      </c>
      <c r="M3854">
        <f>IF(X3854&gt;0,L3854/(X3854*7/30),"")</f>
        <v/>
      </c>
      <c r="N3854">
        <f>IF(Y3854&gt;0,L3854/(Y3854*7/90),"")</f>
        <v/>
      </c>
      <c r="O3854" t="n">
        <v>54.6</v>
      </c>
      <c r="P3854">
        <f>K3854*O3854</f>
        <v/>
      </c>
      <c r="Q3854" t="inlineStr">
        <is>
          <t>THC</t>
        </is>
      </c>
      <c r="R3854" t="inlineStr">
        <is>
          <t>Beverages</t>
        </is>
      </c>
      <c r="S3854" t="inlineStr"/>
      <c r="T3854" t="inlineStr">
        <is>
          <t>860010381656</t>
        </is>
      </c>
      <c r="U3854" t="n">
        <v>0</v>
      </c>
      <c r="V3854" t="n">
        <v>84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9.100000000000001</v>
      </c>
      <c r="AD3854" t="n">
        <v>9.1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inlineStr">
        <is>
          <t>Pamos Hemp LLC</t>
        </is>
      </c>
      <c r="AQ3854" t="n">
        <v>0</v>
      </c>
      <c r="AR3854" t="n">
        <v>0</v>
      </c>
    </row>
    <row r="3855">
      <c r="A3855" t="inlineStr">
        <is>
          <t>860011319023</t>
        </is>
      </c>
      <c r="B3855" t="inlineStr">
        <is>
          <t>NOR North Brands LLC</t>
        </is>
      </c>
      <c r="C3855" t="inlineStr">
        <is>
          <t>Ramsey</t>
        </is>
      </c>
      <c r="D3855" t="inlineStr">
        <is>
          <t>4pk 12oz can</t>
        </is>
      </c>
      <c r="E3855" t="inlineStr">
        <is>
          <t>North Canna High Tonics Strawberry Melon 10mg THC</t>
        </is>
      </c>
      <c r="F3855" t="n">
        <v>6</v>
      </c>
      <c r="G3855" t="n">
        <v>4</v>
      </c>
      <c r="H3855" t="n">
        <v>-1</v>
      </c>
      <c r="I3855" t="n">
        <v>1</v>
      </c>
      <c r="J3855" t="n">
        <v>0</v>
      </c>
      <c r="K3855" t="n">
        <v>0</v>
      </c>
      <c r="L3855">
        <f>G3855+K3855*F3855</f>
        <v/>
      </c>
      <c r="M3855">
        <f>IF(X3855&gt;0,L3855/(X3855*7/30),"")</f>
        <v/>
      </c>
      <c r="N3855">
        <f>IF(Y3855&gt;0,L3855/(Y3855*7/90),"")</f>
        <v/>
      </c>
      <c r="O3855" t="n">
        <v>58</v>
      </c>
      <c r="P3855">
        <f>K3855*O3855</f>
        <v/>
      </c>
      <c r="Q3855" t="inlineStr">
        <is>
          <t>THC</t>
        </is>
      </c>
      <c r="R3855" t="inlineStr">
        <is>
          <t>Beverages</t>
        </is>
      </c>
      <c r="S3855" t="inlineStr"/>
      <c r="T3855" t="inlineStr">
        <is>
          <t>HTSM</t>
        </is>
      </c>
      <c r="U3855" t="n">
        <v>0</v>
      </c>
      <c r="V3855" t="n">
        <v>511</v>
      </c>
      <c r="W3855" t="n">
        <v>0</v>
      </c>
      <c r="X3855" t="n">
        <v>1</v>
      </c>
      <c r="Y3855" t="n">
        <v>3</v>
      </c>
      <c r="Z3855" t="n">
        <v>15</v>
      </c>
      <c r="AA3855" t="n">
        <v>19</v>
      </c>
      <c r="AB3855" t="n">
        <v>3</v>
      </c>
      <c r="AC3855" t="n">
        <v>9.66666667</v>
      </c>
      <c r="AD3855" t="n">
        <v>9.666700000000001</v>
      </c>
      <c r="AE3855" t="n">
        <v>0</v>
      </c>
      <c r="AF3855" t="n">
        <v>14.99</v>
      </c>
      <c r="AG3855" t="n">
        <v>44.91</v>
      </c>
      <c r="AH3855" t="n">
        <v>231.5200000000001</v>
      </c>
      <c r="AI3855" t="n">
        <v>295.3600000000001</v>
      </c>
      <c r="AJ3855" t="n">
        <v>0</v>
      </c>
      <c r="AK3855" t="n">
        <v>14.99</v>
      </c>
      <c r="AL3855" t="n">
        <v>15.434666666</v>
      </c>
      <c r="AM3855" t="n">
        <v>15.545263157</v>
      </c>
      <c r="AN3855" t="n">
        <v>0</v>
      </c>
      <c r="AO3855" t="n">
        <v>1</v>
      </c>
      <c r="AP3855" t="inlineStr"/>
      <c r="AQ3855" t="n">
        <v>1</v>
      </c>
      <c r="AR3855" t="n">
        <v>0.75</v>
      </c>
    </row>
    <row r="3856">
      <c r="A3856" t="inlineStr">
        <is>
          <t>860012187997</t>
        </is>
      </c>
      <c r="B3856" t="inlineStr">
        <is>
          <t>Bellboy Corporation</t>
        </is>
      </c>
      <c r="C3856" t="inlineStr">
        <is>
          <t>Bloomington</t>
        </is>
      </c>
      <c r="D3856" t="inlineStr">
        <is>
          <t>4pk 12oz can</t>
        </is>
      </c>
      <c r="E3856" t="inlineStr">
        <is>
          <t>Brez Double 5mg THC 4pk 12oz can</t>
        </is>
      </c>
      <c r="F3856" t="n">
        <v>6</v>
      </c>
      <c r="G3856" t="n">
        <v>4</v>
      </c>
      <c r="H3856" t="n">
        <v>134.25</v>
      </c>
      <c r="I3856" t="n">
        <v>0</v>
      </c>
      <c r="J3856" t="n">
        <v>0</v>
      </c>
      <c r="K3856" t="n">
        <v>0</v>
      </c>
      <c r="L3856">
        <f>G3856+K3856*F3856</f>
        <v/>
      </c>
      <c r="M3856">
        <f>IF(X3856&gt;0,L3856/(X3856*7/30),"")</f>
        <v/>
      </c>
      <c r="N3856">
        <f>IF(Y3856&gt;0,L3856/(Y3856*7/90),"")</f>
        <v/>
      </c>
      <c r="O3856" t="n">
        <v>68</v>
      </c>
      <c r="P3856">
        <f>K3856*O3856</f>
        <v/>
      </c>
      <c r="Q3856" t="inlineStr">
        <is>
          <t>THC</t>
        </is>
      </c>
      <c r="R3856" t="inlineStr">
        <is>
          <t>Beverages</t>
        </is>
      </c>
      <c r="S3856" t="inlineStr"/>
      <c r="T3856" t="inlineStr">
        <is>
          <t>9919012</t>
        </is>
      </c>
      <c r="U3856" t="n">
        <v>0</v>
      </c>
      <c r="V3856" t="n">
        <v>405</v>
      </c>
      <c r="W3856" t="n">
        <v>0</v>
      </c>
      <c r="X3856" t="n">
        <v>0</v>
      </c>
      <c r="Y3856" t="n">
        <v>7</v>
      </c>
      <c r="Z3856" t="n">
        <v>12</v>
      </c>
      <c r="AA3856" t="n">
        <v>12</v>
      </c>
      <c r="AB3856" t="n">
        <v>0</v>
      </c>
      <c r="AC3856" t="n">
        <v>11.33162234638734</v>
      </c>
      <c r="AD3856" t="n">
        <v>11.3333</v>
      </c>
      <c r="AE3856" t="n">
        <v>0</v>
      </c>
      <c r="AF3856" t="n">
        <v>0</v>
      </c>
      <c r="AG3856" t="n">
        <v>113.75</v>
      </c>
      <c r="AH3856" t="n">
        <v>193.55</v>
      </c>
      <c r="AI3856" t="n">
        <v>193.55</v>
      </c>
      <c r="AJ3856" t="n">
        <v>0</v>
      </c>
      <c r="AK3856" t="n">
        <v>0</v>
      </c>
      <c r="AL3856" t="n">
        <v>14.888461538</v>
      </c>
      <c r="AM3856" t="n">
        <v>14.888461538</v>
      </c>
      <c r="AN3856" t="n">
        <v>0</v>
      </c>
      <c r="AO3856" t="n">
        <v>0</v>
      </c>
      <c r="AP3856" t="inlineStr">
        <is>
          <t>Bellboy Corporation</t>
        </is>
      </c>
      <c r="AQ3856" t="n">
        <v>0</v>
      </c>
      <c r="AR3856" t="n">
        <v>0</v>
      </c>
    </row>
    <row r="3857">
      <c r="A3857" t="inlineStr">
        <is>
          <t>860012192717</t>
        </is>
      </c>
      <c r="B3857" t="inlineStr">
        <is>
          <t>Bellboy Corporation</t>
        </is>
      </c>
      <c r="C3857" t="inlineStr">
        <is>
          <t>Plymouth</t>
        </is>
      </c>
      <c r="D3857" t="inlineStr">
        <is>
          <t>4pk 12oz can</t>
        </is>
      </c>
      <c r="E3857" t="inlineStr">
        <is>
          <t>Hop Dreams Day Dream 10mg THC 4pk 12oz can</t>
        </is>
      </c>
      <c r="F3857" t="n">
        <v>6</v>
      </c>
      <c r="G3857" t="n">
        <v>4</v>
      </c>
      <c r="H3857" t="n">
        <v>21</v>
      </c>
      <c r="I3857" t="n">
        <v>0</v>
      </c>
      <c r="J3857" t="n">
        <v>0</v>
      </c>
      <c r="K3857" t="n">
        <v>0</v>
      </c>
      <c r="L3857">
        <f>G3857+K3857*F3857</f>
        <v/>
      </c>
      <c r="M3857">
        <f>IF(X3857&gt;0,L3857/(X3857*7/30),"")</f>
        <v/>
      </c>
      <c r="N3857">
        <f>IF(Y3857&gt;0,L3857/(Y3857*7/90),"")</f>
        <v/>
      </c>
      <c r="O3857" t="n">
        <v>61.98</v>
      </c>
      <c r="P3857">
        <f>K3857*O3857</f>
        <v/>
      </c>
      <c r="Q3857" t="inlineStr">
        <is>
          <t>THC</t>
        </is>
      </c>
      <c r="R3857" t="inlineStr">
        <is>
          <t>Beverages</t>
        </is>
      </c>
      <c r="S3857" t="inlineStr"/>
      <c r="T3857" t="inlineStr">
        <is>
          <t>860012192717</t>
        </is>
      </c>
      <c r="U3857" t="n">
        <v>0</v>
      </c>
      <c r="V3857" t="n">
        <v>16</v>
      </c>
      <c r="W3857" t="n">
        <v>0</v>
      </c>
      <c r="X3857" t="n">
        <v>0</v>
      </c>
      <c r="Y3857" t="n">
        <v>0</v>
      </c>
      <c r="Z3857" t="n">
        <v>2</v>
      </c>
      <c r="AA3857" t="n">
        <v>2</v>
      </c>
      <c r="AB3857" t="n">
        <v>0</v>
      </c>
      <c r="AC3857" t="n">
        <v>10.33</v>
      </c>
      <c r="AD3857" t="n">
        <v>10.33</v>
      </c>
      <c r="AE3857" t="n">
        <v>0</v>
      </c>
      <c r="AF3857" t="n">
        <v>0</v>
      </c>
      <c r="AG3857" t="n">
        <v>0</v>
      </c>
      <c r="AH3857" t="n">
        <v>31.15</v>
      </c>
      <c r="AI3857" t="n">
        <v>31.15</v>
      </c>
      <c r="AJ3857" t="n">
        <v>0</v>
      </c>
      <c r="AK3857" t="n">
        <v>0</v>
      </c>
      <c r="AL3857" t="n">
        <v>15.575</v>
      </c>
      <c r="AM3857" t="n">
        <v>15.575</v>
      </c>
      <c r="AN3857" t="n">
        <v>0</v>
      </c>
      <c r="AO3857" t="n">
        <v>0</v>
      </c>
      <c r="AP3857" t="inlineStr"/>
      <c r="AQ3857" t="n">
        <v>0</v>
      </c>
      <c r="AR3857" t="n">
        <v>0</v>
      </c>
    </row>
    <row r="3858">
      <c r="A3858" t="inlineStr">
        <is>
          <t>860013612733</t>
        </is>
      </c>
      <c r="B3858" t="inlineStr">
        <is>
          <t>Bellboy Corporation</t>
        </is>
      </c>
      <c r="C3858" t="inlineStr">
        <is>
          <t>Cottage Grove</t>
        </is>
      </c>
      <c r="D3858" t="inlineStr">
        <is>
          <t>4pk 12oz can</t>
        </is>
      </c>
      <c r="E3858" t="inlineStr">
        <is>
          <t>Brez Amplify 5mg THC 4pk 12oz can</t>
        </is>
      </c>
      <c r="F3858" t="n">
        <v>6</v>
      </c>
      <c r="G3858" t="n">
        <v>4</v>
      </c>
      <c r="H3858" t="n">
        <v>55</v>
      </c>
      <c r="I3858" t="n">
        <v>0</v>
      </c>
      <c r="J3858" t="n">
        <v>0</v>
      </c>
      <c r="K3858" t="n">
        <v>0</v>
      </c>
      <c r="L3858">
        <f>G3858+K3858*F3858</f>
        <v/>
      </c>
      <c r="M3858">
        <f>IF(X3858&gt;0,L3858/(X3858*7/30),"")</f>
        <v/>
      </c>
      <c r="N3858">
        <f>IF(Y3858&gt;0,L3858/(Y3858*7/90),"")</f>
        <v/>
      </c>
      <c r="O3858" t="n">
        <v>68</v>
      </c>
      <c r="P3858">
        <f>K3858*O3858</f>
        <v/>
      </c>
      <c r="Q3858" t="inlineStr">
        <is>
          <t>THC</t>
        </is>
      </c>
      <c r="R3858" t="inlineStr">
        <is>
          <t>Beverages</t>
        </is>
      </c>
      <c r="S3858" t="inlineStr"/>
      <c r="T3858" t="inlineStr">
        <is>
          <t>BAMP060425</t>
        </is>
      </c>
      <c r="U3858" t="n">
        <v>0</v>
      </c>
      <c r="V3858" t="n">
        <v>366</v>
      </c>
      <c r="W3858" t="n">
        <v>0</v>
      </c>
      <c r="X3858" t="n">
        <v>0</v>
      </c>
      <c r="Y3858" t="n">
        <v>1</v>
      </c>
      <c r="Z3858" t="n">
        <v>2</v>
      </c>
      <c r="AA3858" t="n">
        <v>2</v>
      </c>
      <c r="AB3858" t="n">
        <v>0</v>
      </c>
      <c r="AC3858" t="n">
        <v>11.38555454545455</v>
      </c>
      <c r="AD3858" t="n">
        <v>11.3333</v>
      </c>
      <c r="AE3858" t="n">
        <v>0</v>
      </c>
      <c r="AF3858" t="n">
        <v>0</v>
      </c>
      <c r="AG3858" t="n">
        <v>15.96</v>
      </c>
      <c r="AH3858" t="n">
        <v>31.92</v>
      </c>
      <c r="AI3858" t="n">
        <v>31.92</v>
      </c>
      <c r="AJ3858" t="n">
        <v>0</v>
      </c>
      <c r="AK3858" t="n">
        <v>0</v>
      </c>
      <c r="AL3858" t="n">
        <v>15.96</v>
      </c>
      <c r="AM3858" t="n">
        <v>15.96</v>
      </c>
      <c r="AN3858" t="n">
        <v>0</v>
      </c>
      <c r="AO3858" t="n">
        <v>0</v>
      </c>
      <c r="AP3858" t="inlineStr">
        <is>
          <t>Bellboy Corporation</t>
        </is>
      </c>
      <c r="AQ3858" t="n">
        <v>0</v>
      </c>
      <c r="AR3858" t="n">
        <v>0</v>
      </c>
    </row>
    <row r="3859">
      <c r="A3859" t="inlineStr">
        <is>
          <t>860013612733</t>
        </is>
      </c>
      <c r="B3859" t="inlineStr">
        <is>
          <t>Bellboy Corporation</t>
        </is>
      </c>
      <c r="C3859" t="inlineStr">
        <is>
          <t>Rosemount</t>
        </is>
      </c>
      <c r="D3859" t="inlineStr">
        <is>
          <t>4pk 12oz can</t>
        </is>
      </c>
      <c r="E3859" t="inlineStr">
        <is>
          <t>Brez Amplify 5mg THC 4pk 12oz can</t>
        </is>
      </c>
      <c r="F3859" t="n">
        <v>6</v>
      </c>
      <c r="G3859" t="n">
        <v>4</v>
      </c>
      <c r="H3859" t="n">
        <v>55</v>
      </c>
      <c r="I3859" t="n">
        <v>3</v>
      </c>
      <c r="J3859" t="n">
        <v>0</v>
      </c>
      <c r="K3859" t="n">
        <v>0</v>
      </c>
      <c r="L3859">
        <f>G3859+K3859*F3859</f>
        <v/>
      </c>
      <c r="M3859">
        <f>IF(X3859&gt;0,L3859/(X3859*7/30),"")</f>
        <v/>
      </c>
      <c r="N3859">
        <f>IF(Y3859&gt;0,L3859/(Y3859*7/90),"")</f>
        <v/>
      </c>
      <c r="O3859" t="n">
        <v>68</v>
      </c>
      <c r="P3859">
        <f>K3859*O3859</f>
        <v/>
      </c>
      <c r="Q3859" t="inlineStr">
        <is>
          <t>THC</t>
        </is>
      </c>
      <c r="R3859" t="inlineStr">
        <is>
          <t>Beverages</t>
        </is>
      </c>
      <c r="S3859" t="inlineStr"/>
      <c r="T3859" t="inlineStr">
        <is>
          <t>BAMP060425</t>
        </is>
      </c>
      <c r="U3859" t="n">
        <v>0</v>
      </c>
      <c r="V3859" t="n">
        <v>366</v>
      </c>
      <c r="W3859" t="n">
        <v>0</v>
      </c>
      <c r="X3859" t="n">
        <v>1</v>
      </c>
      <c r="Y3859" t="n">
        <v>4</v>
      </c>
      <c r="Z3859" t="n">
        <v>10</v>
      </c>
      <c r="AA3859" t="n">
        <v>14</v>
      </c>
      <c r="AB3859" t="n">
        <v>3</v>
      </c>
      <c r="AC3859" t="n">
        <v>11.38555454545455</v>
      </c>
      <c r="AD3859" t="n">
        <v>11.3333</v>
      </c>
      <c r="AE3859" t="n">
        <v>0</v>
      </c>
      <c r="AF3859" t="n">
        <v>15.96</v>
      </c>
      <c r="AG3859" t="n">
        <v>63.84</v>
      </c>
      <c r="AH3859" t="n">
        <v>170.63</v>
      </c>
      <c r="AI3859" t="n">
        <v>248.5000000000001</v>
      </c>
      <c r="AJ3859" t="n">
        <v>0</v>
      </c>
      <c r="AK3859" t="n">
        <v>15.96</v>
      </c>
      <c r="AL3859" t="n">
        <v>17.063</v>
      </c>
      <c r="AM3859" t="n">
        <v>17.75</v>
      </c>
      <c r="AN3859" t="n">
        <v>0</v>
      </c>
      <c r="AO3859" t="n">
        <v>0</v>
      </c>
      <c r="AP3859" t="inlineStr">
        <is>
          <t>Bellboy Corporation</t>
        </is>
      </c>
      <c r="AQ3859" t="n">
        <v>1</v>
      </c>
      <c r="AR3859" t="n">
        <v>0.2308</v>
      </c>
    </row>
    <row r="3860">
      <c r="A3860" t="inlineStr">
        <is>
          <t>051497154110</t>
        </is>
      </c>
      <c r="B3860" t="inlineStr">
        <is>
          <t>North Star Hemp, LLC</t>
        </is>
      </c>
      <c r="C3860" t="inlineStr">
        <is>
          <t>Vadnais Heights</t>
        </is>
      </c>
      <c r="D3860" t="inlineStr">
        <is>
          <t>4pk 12oz can</t>
        </is>
      </c>
      <c r="E3860" t="inlineStr">
        <is>
          <t>You Betcha Anytime 10mg THC 4pk 12oz can</t>
        </is>
      </c>
      <c r="F3860" t="n">
        <v>6</v>
      </c>
      <c r="G3860" t="n">
        <v>4</v>
      </c>
      <c r="H3860" t="n">
        <v>88</v>
      </c>
      <c r="I3860" t="n">
        <v>5</v>
      </c>
      <c r="J3860" t="n">
        <v>0</v>
      </c>
      <c r="K3860" t="n">
        <v>0</v>
      </c>
      <c r="L3860">
        <f>G3860+K3860*F3860</f>
        <v/>
      </c>
      <c r="M3860">
        <f>IF(X3860&gt;0,L3860/(X3860*7/30),"")</f>
        <v/>
      </c>
      <c r="N3860">
        <f>IF(Y3860&gt;0,L3860/(Y3860*7/90),"")</f>
        <v/>
      </c>
      <c r="O3860" t="n">
        <v>60</v>
      </c>
      <c r="P3860">
        <f>K3860*O3860</f>
        <v/>
      </c>
      <c r="Q3860" t="inlineStr">
        <is>
          <t>THC</t>
        </is>
      </c>
      <c r="R3860" t="inlineStr">
        <is>
          <t>Beverages</t>
        </is>
      </c>
      <c r="S3860" t="inlineStr"/>
      <c r="T3860" t="inlineStr">
        <is>
          <t>051497154110</t>
        </is>
      </c>
      <c r="U3860" t="n">
        <v>0</v>
      </c>
      <c r="V3860" t="n">
        <v>1242</v>
      </c>
      <c r="W3860" t="n">
        <v>1</v>
      </c>
      <c r="X3860" t="n">
        <v>2</v>
      </c>
      <c r="Y3860" t="n">
        <v>10</v>
      </c>
      <c r="Z3860" t="n">
        <v>36</v>
      </c>
      <c r="AA3860" t="n">
        <v>54</v>
      </c>
      <c r="AB3860" t="n">
        <v>7</v>
      </c>
      <c r="AC3860" t="n">
        <v>9.999999999127272</v>
      </c>
      <c r="AD3860" t="n">
        <v>10</v>
      </c>
      <c r="AE3860" t="n">
        <v>18.99</v>
      </c>
      <c r="AF3860" t="n">
        <v>34.95</v>
      </c>
      <c r="AG3860" t="n">
        <v>162.6300000000001</v>
      </c>
      <c r="AH3860" t="n">
        <v>570.2899999999998</v>
      </c>
      <c r="AI3860" t="n">
        <v>856.5700000000006</v>
      </c>
      <c r="AJ3860" t="n">
        <v>18.99</v>
      </c>
      <c r="AK3860" t="n">
        <v>17.475</v>
      </c>
      <c r="AL3860" t="n">
        <v>15.977096774</v>
      </c>
      <c r="AM3860" t="n">
        <v>15.95</v>
      </c>
      <c r="AN3860" t="n">
        <v>1</v>
      </c>
      <c r="AO3860" t="n">
        <v>2</v>
      </c>
      <c r="AP3860" t="inlineStr"/>
      <c r="AQ3860" t="n">
        <v>0.25</v>
      </c>
      <c r="AR3860" t="n">
        <v>0.3226</v>
      </c>
    </row>
    <row r="3861">
      <c r="A3861" t="inlineStr">
        <is>
          <t>197644147694</t>
        </is>
      </c>
      <c r="B3861" t="inlineStr">
        <is>
          <t>Global Reserve LLC</t>
        </is>
      </c>
      <c r="C3861" t="inlineStr">
        <is>
          <t>Plymouth</t>
        </is>
      </c>
      <c r="D3861" t="inlineStr">
        <is>
          <t>4pk 12oz can</t>
        </is>
      </c>
      <c r="E3861" t="inlineStr">
        <is>
          <t>Looner Wild Grape 5mg THC 4pk 12oz can</t>
        </is>
      </c>
      <c r="F3861" t="n">
        <v>6</v>
      </c>
      <c r="G3861" t="n">
        <v>4</v>
      </c>
      <c r="H3861" t="n">
        <v>119</v>
      </c>
      <c r="I3861" t="n">
        <v>4</v>
      </c>
      <c r="J3861" t="n">
        <v>0</v>
      </c>
      <c r="K3861" t="n">
        <v>0</v>
      </c>
      <c r="L3861">
        <f>G3861+K3861*F3861</f>
        <v/>
      </c>
      <c r="M3861">
        <f>IF(X3861&gt;0,L3861/(X3861*7/30),"")</f>
        <v/>
      </c>
      <c r="N3861">
        <f>IF(Y3861&gt;0,L3861/(Y3861*7/90),"")</f>
        <v/>
      </c>
      <c r="O3861" t="n">
        <v>41.96</v>
      </c>
      <c r="P3861">
        <f>K3861*O3861</f>
        <v/>
      </c>
      <c r="Q3861" t="inlineStr">
        <is>
          <t>THC</t>
        </is>
      </c>
      <c r="R3861" t="inlineStr">
        <is>
          <t>Beverages</t>
        </is>
      </c>
      <c r="S3861" t="inlineStr"/>
      <c r="T3861" t="inlineStr"/>
      <c r="U3861" t="n">
        <v>0</v>
      </c>
      <c r="V3861" t="n">
        <v>544</v>
      </c>
      <c r="W3861" t="n">
        <v>0</v>
      </c>
      <c r="X3861" t="n">
        <v>2</v>
      </c>
      <c r="Y3861" t="n">
        <v>2</v>
      </c>
      <c r="Z3861" t="n">
        <v>22</v>
      </c>
      <c r="AA3861" t="n">
        <v>35</v>
      </c>
      <c r="AB3861" t="n">
        <v>8</v>
      </c>
      <c r="AC3861" t="n">
        <v>6.993300002314286</v>
      </c>
      <c r="AD3861" t="n">
        <v>6.9933</v>
      </c>
      <c r="AE3861" t="n">
        <v>0</v>
      </c>
      <c r="AF3861" t="n">
        <v>19.92</v>
      </c>
      <c r="AG3861" t="n">
        <v>19.92</v>
      </c>
      <c r="AH3861" t="n">
        <v>217.5800000000001</v>
      </c>
      <c r="AI3861" t="n">
        <v>343.04</v>
      </c>
      <c r="AJ3861" t="n">
        <v>0</v>
      </c>
      <c r="AK3861" t="n">
        <v>9.960000000000001</v>
      </c>
      <c r="AL3861" t="n">
        <v>9.460000000000001</v>
      </c>
      <c r="AM3861" t="n">
        <v>9.528888887999999</v>
      </c>
      <c r="AN3861" t="n">
        <v>0</v>
      </c>
      <c r="AO3861" t="n">
        <v>2</v>
      </c>
      <c r="AP3861" t="inlineStr">
        <is>
          <t>Global Reserve LLC</t>
        </is>
      </c>
      <c r="AQ3861" t="n">
        <v>0.5</v>
      </c>
      <c r="AR3861" t="n">
        <v>0.1429</v>
      </c>
    </row>
    <row r="3862">
      <c r="A3862" t="inlineStr">
        <is>
          <t>197644401932</t>
        </is>
      </c>
      <c r="B3862" t="inlineStr">
        <is>
          <t>Global Reserve LLC</t>
        </is>
      </c>
      <c r="C3862" t="inlineStr">
        <is>
          <t>Chanhassen</t>
        </is>
      </c>
      <c r="D3862" t="inlineStr">
        <is>
          <t>4pk 12oz can</t>
        </is>
      </c>
      <c r="E3862" t="inlineStr">
        <is>
          <t>Looner Sweet Orange 5mg THC 4pk 12oz can</t>
        </is>
      </c>
      <c r="F3862" t="n">
        <v>6</v>
      </c>
      <c r="G3862" t="n">
        <v>4</v>
      </c>
      <c r="H3862" t="n">
        <v>74.5</v>
      </c>
      <c r="I3862" t="n">
        <v>5</v>
      </c>
      <c r="J3862" t="n">
        <v>0</v>
      </c>
      <c r="K3862" t="n">
        <v>0</v>
      </c>
      <c r="L3862">
        <f>G3862+K3862*F3862</f>
        <v/>
      </c>
      <c r="M3862">
        <f>IF(X3862&gt;0,L3862/(X3862*7/30),"")</f>
        <v/>
      </c>
      <c r="N3862">
        <f>IF(Y3862&gt;0,L3862/(Y3862*7/90),"")</f>
        <v/>
      </c>
      <c r="O3862" t="n">
        <v>41.96</v>
      </c>
      <c r="P3862">
        <f>K3862*O3862</f>
        <v/>
      </c>
      <c r="Q3862" t="inlineStr">
        <is>
          <t>THC</t>
        </is>
      </c>
      <c r="R3862" t="inlineStr">
        <is>
          <t>Beverages</t>
        </is>
      </c>
      <c r="S3862" t="inlineStr"/>
      <c r="T3862" t="inlineStr"/>
      <c r="U3862" t="n">
        <v>0</v>
      </c>
      <c r="V3862" t="n">
        <v>426</v>
      </c>
      <c r="W3862" t="n">
        <v>2</v>
      </c>
      <c r="X3862" t="n">
        <v>3</v>
      </c>
      <c r="Y3862" t="n">
        <v>9</v>
      </c>
      <c r="Z3862" t="n">
        <v>14</v>
      </c>
      <c r="AA3862" t="n">
        <v>14</v>
      </c>
      <c r="AB3862" t="n">
        <v>0</v>
      </c>
      <c r="AC3862" t="n">
        <v>6.993300002791946</v>
      </c>
      <c r="AD3862" t="n">
        <v>6.9933</v>
      </c>
      <c r="AE3862" t="n">
        <v>19.92</v>
      </c>
      <c r="AF3862" t="n">
        <v>29.88</v>
      </c>
      <c r="AG3862" t="n">
        <v>88.67</v>
      </c>
      <c r="AH3862" t="n">
        <v>137.47</v>
      </c>
      <c r="AI3862" t="n">
        <v>137.47</v>
      </c>
      <c r="AJ3862" t="n">
        <v>9.960000000000001</v>
      </c>
      <c r="AK3862" t="n">
        <v>9.960000000000001</v>
      </c>
      <c r="AL3862" t="n">
        <v>9.808461538</v>
      </c>
      <c r="AM3862" t="n">
        <v>9.808461538</v>
      </c>
      <c r="AN3862" t="n">
        <v>2</v>
      </c>
      <c r="AO3862" t="n">
        <v>6</v>
      </c>
      <c r="AP3862" t="inlineStr">
        <is>
          <t>Global Reserve LLC</t>
        </is>
      </c>
      <c r="AQ3862" t="n">
        <v>0</v>
      </c>
      <c r="AR3862" t="n">
        <v>0</v>
      </c>
    </row>
    <row r="3863">
      <c r="A3863" t="inlineStr">
        <is>
          <t>197644490271</t>
        </is>
      </c>
      <c r="B3863" t="inlineStr">
        <is>
          <t>Global Reserve LLC</t>
        </is>
      </c>
      <c r="C3863" t="inlineStr">
        <is>
          <t>Cottage Grove</t>
        </is>
      </c>
      <c r="D3863" t="inlineStr">
        <is>
          <t>4pk 12oz can</t>
        </is>
      </c>
      <c r="E3863" t="inlineStr">
        <is>
          <t>Looner Root Beer 5mg THC 4pk 12oz can</t>
        </is>
      </c>
      <c r="F3863" t="n">
        <v>6</v>
      </c>
      <c r="G3863" t="n">
        <v>4</v>
      </c>
      <c r="H3863" t="n">
        <v>152</v>
      </c>
      <c r="I3863" t="n">
        <v>2</v>
      </c>
      <c r="J3863" t="n">
        <v>0</v>
      </c>
      <c r="K3863" t="n">
        <v>0</v>
      </c>
      <c r="L3863">
        <f>G3863+K3863*F3863</f>
        <v/>
      </c>
      <c r="M3863">
        <f>IF(X3863&gt;0,L3863/(X3863*7/30),"")</f>
        <v/>
      </c>
      <c r="N3863">
        <f>IF(Y3863&gt;0,L3863/(Y3863*7/90),"")</f>
        <v/>
      </c>
      <c r="O3863" t="n">
        <v>41.96</v>
      </c>
      <c r="P3863">
        <f>K3863*O3863</f>
        <v/>
      </c>
      <c r="Q3863" t="inlineStr">
        <is>
          <t>THC</t>
        </is>
      </c>
      <c r="R3863" t="inlineStr">
        <is>
          <t>Beverages</t>
        </is>
      </c>
      <c r="S3863" t="inlineStr"/>
      <c r="T3863" t="inlineStr"/>
      <c r="U3863" t="n">
        <v>0</v>
      </c>
      <c r="V3863" t="n">
        <v>636</v>
      </c>
      <c r="W3863" t="n">
        <v>1</v>
      </c>
      <c r="X3863" t="n">
        <v>2</v>
      </c>
      <c r="Y3863" t="n">
        <v>5</v>
      </c>
      <c r="Z3863" t="n">
        <v>14</v>
      </c>
      <c r="AA3863" t="n">
        <v>14</v>
      </c>
      <c r="AB3863" t="n">
        <v>0</v>
      </c>
      <c r="AC3863" t="n">
        <v>6.992583554325001</v>
      </c>
      <c r="AD3863" t="n">
        <v>6.9933</v>
      </c>
      <c r="AE3863" t="n">
        <v>9.960000000000001</v>
      </c>
      <c r="AF3863" t="n">
        <v>19.92</v>
      </c>
      <c r="AG3863" t="n">
        <v>49.8</v>
      </c>
      <c r="AH3863" t="n">
        <v>141.5000000000001</v>
      </c>
      <c r="AI3863" t="n">
        <v>141.5000000000001</v>
      </c>
      <c r="AJ3863" t="n">
        <v>9.960000000000001</v>
      </c>
      <c r="AK3863" t="n">
        <v>9.960000000000001</v>
      </c>
      <c r="AL3863" t="n">
        <v>10.107142857</v>
      </c>
      <c r="AM3863" t="n">
        <v>10.107142857</v>
      </c>
      <c r="AN3863" t="n">
        <v>0</v>
      </c>
      <c r="AO3863" t="n">
        <v>2</v>
      </c>
      <c r="AP3863" t="inlineStr">
        <is>
          <t>Global Reserve LLC</t>
        </is>
      </c>
      <c r="AQ3863" t="n">
        <v>0</v>
      </c>
      <c r="AR3863" t="n">
        <v>0</v>
      </c>
    </row>
    <row r="3864">
      <c r="A3864" t="inlineStr">
        <is>
          <t>197644490271</t>
        </is>
      </c>
      <c r="B3864" t="inlineStr">
        <is>
          <t>Global Reserve LLC</t>
        </is>
      </c>
      <c r="C3864" t="inlineStr">
        <is>
          <t>Minneapolis</t>
        </is>
      </c>
      <c r="D3864" t="inlineStr">
        <is>
          <t>4pk 12oz can</t>
        </is>
      </c>
      <c r="E3864" t="inlineStr">
        <is>
          <t>Looner Root Beer 5mg THC 4pk 12oz can</t>
        </is>
      </c>
      <c r="F3864" t="n">
        <v>6</v>
      </c>
      <c r="G3864" t="n">
        <v>4</v>
      </c>
      <c r="H3864" t="n">
        <v>152</v>
      </c>
      <c r="I3864" t="n">
        <v>7</v>
      </c>
      <c r="J3864" t="n">
        <v>0</v>
      </c>
      <c r="K3864" t="n">
        <v>0</v>
      </c>
      <c r="L3864">
        <f>G3864+K3864*F3864</f>
        <v/>
      </c>
      <c r="M3864">
        <f>IF(X3864&gt;0,L3864/(X3864*7/30),"")</f>
        <v/>
      </c>
      <c r="N3864">
        <f>IF(Y3864&gt;0,L3864/(Y3864*7/90),"")</f>
        <v/>
      </c>
      <c r="O3864" t="n">
        <v>41.96</v>
      </c>
      <c r="P3864">
        <f>K3864*O3864</f>
        <v/>
      </c>
      <c r="Q3864" t="inlineStr">
        <is>
          <t>THC</t>
        </is>
      </c>
      <c r="R3864" t="inlineStr">
        <is>
          <t>Beverages</t>
        </is>
      </c>
      <c r="S3864" t="inlineStr"/>
      <c r="T3864" t="inlineStr"/>
      <c r="U3864" t="n">
        <v>0</v>
      </c>
      <c r="V3864" t="n">
        <v>636</v>
      </c>
      <c r="W3864" t="n">
        <v>1</v>
      </c>
      <c r="X3864" t="n">
        <v>2</v>
      </c>
      <c r="Y3864" t="n">
        <v>8</v>
      </c>
      <c r="Z3864" t="n">
        <v>30</v>
      </c>
      <c r="AA3864" t="n">
        <v>44</v>
      </c>
      <c r="AB3864" t="n">
        <v>3</v>
      </c>
      <c r="AC3864" t="n">
        <v>6.992583554325001</v>
      </c>
      <c r="AD3864" t="n">
        <v>6.9933</v>
      </c>
      <c r="AE3864" t="n">
        <v>9.960000000000001</v>
      </c>
      <c r="AF3864" t="n">
        <v>19.92</v>
      </c>
      <c r="AG3864" t="n">
        <v>79.77000000000001</v>
      </c>
      <c r="AH3864" t="n">
        <v>236.5700000000001</v>
      </c>
      <c r="AI3864" t="n">
        <v>376.4299999999999</v>
      </c>
      <c r="AJ3864" t="n">
        <v>9.960000000000001</v>
      </c>
      <c r="AK3864" t="n">
        <v>9.960000000000001</v>
      </c>
      <c r="AL3864" t="n">
        <v>6.872558139</v>
      </c>
      <c r="AM3864" t="n">
        <v>7.507592592</v>
      </c>
      <c r="AN3864" t="n">
        <v>0</v>
      </c>
      <c r="AO3864" t="n">
        <v>2</v>
      </c>
      <c r="AP3864" t="inlineStr">
        <is>
          <t>Global Reserve LLC</t>
        </is>
      </c>
      <c r="AQ3864" t="n">
        <v>0.5</v>
      </c>
      <c r="AR3864" t="n">
        <v>1.1429</v>
      </c>
    </row>
    <row r="3865">
      <c r="A3865" t="inlineStr">
        <is>
          <t>197644565382</t>
        </is>
      </c>
      <c r="B3865" t="inlineStr">
        <is>
          <t>Global Reserve LLC</t>
        </is>
      </c>
      <c r="C3865" t="inlineStr">
        <is>
          <t>Plymouth</t>
        </is>
      </c>
      <c r="D3865" t="inlineStr">
        <is>
          <t>4pk 12oz can</t>
        </is>
      </c>
      <c r="E3865" t="inlineStr">
        <is>
          <t>Crooked Beverage Straw Basil 10mg 4pk 12oz can</t>
        </is>
      </c>
      <c r="F3865" t="n">
        <v>6</v>
      </c>
      <c r="G3865" t="n">
        <v>4</v>
      </c>
      <c r="H3865" t="n">
        <v>44</v>
      </c>
      <c r="I3865" t="n">
        <v>0</v>
      </c>
      <c r="J3865" t="n">
        <v>0</v>
      </c>
      <c r="K3865" t="n">
        <v>0</v>
      </c>
      <c r="L3865">
        <f>G3865+K3865*F3865</f>
        <v/>
      </c>
      <c r="M3865">
        <f>IF(X3865&gt;0,L3865/(X3865*7/30),"")</f>
        <v/>
      </c>
      <c r="N3865">
        <f>IF(Y3865&gt;0,L3865/(Y3865*7/90),"")</f>
        <v/>
      </c>
      <c r="O3865" t="n">
        <v>60.8</v>
      </c>
      <c r="P3865">
        <f>K3865*O3865</f>
        <v/>
      </c>
      <c r="Q3865" t="inlineStr">
        <is>
          <t>THC</t>
        </is>
      </c>
      <c r="R3865" t="inlineStr">
        <is>
          <t>Beverages</t>
        </is>
      </c>
      <c r="S3865" t="inlineStr"/>
      <c r="T3865" t="inlineStr">
        <is>
          <t>197644565382</t>
        </is>
      </c>
      <c r="U3865" t="n">
        <v>0</v>
      </c>
      <c r="V3865" t="n">
        <v>298</v>
      </c>
      <c r="W3865" t="n">
        <v>0</v>
      </c>
      <c r="X3865" t="n">
        <v>2</v>
      </c>
      <c r="Y3865" t="n">
        <v>4</v>
      </c>
      <c r="Z3865" t="n">
        <v>27</v>
      </c>
      <c r="AA3865" t="n">
        <v>44</v>
      </c>
      <c r="AB3865" t="n">
        <v>4</v>
      </c>
      <c r="AC3865" t="n">
        <v>10.13330000180455</v>
      </c>
      <c r="AD3865" t="n">
        <v>10.1333</v>
      </c>
      <c r="AE3865" t="n">
        <v>0</v>
      </c>
      <c r="AF3865" t="n">
        <v>26.94</v>
      </c>
      <c r="AG3865" t="n">
        <v>51.08</v>
      </c>
      <c r="AH3865" t="n">
        <v>323.8</v>
      </c>
      <c r="AI3865" t="n">
        <v>531.5000000000001</v>
      </c>
      <c r="AJ3865" t="n">
        <v>0</v>
      </c>
      <c r="AK3865" t="n">
        <v>13.47</v>
      </c>
      <c r="AL3865" t="n">
        <v>12.074615384</v>
      </c>
      <c r="AM3865" t="n">
        <v>12.039285714</v>
      </c>
      <c r="AN3865" t="n">
        <v>0</v>
      </c>
      <c r="AO3865" t="n">
        <v>0</v>
      </c>
      <c r="AP3865" t="inlineStr">
        <is>
          <t>Global Reserve LLC</t>
        </is>
      </c>
      <c r="AQ3865" t="n">
        <v>2</v>
      </c>
      <c r="AR3865" t="n">
        <v>4</v>
      </c>
    </row>
    <row r="3866">
      <c r="A3866" t="inlineStr">
        <is>
          <t>198715275476</t>
        </is>
      </c>
      <c r="B3866" t="inlineStr">
        <is>
          <t>Insight Brewing Company (D)</t>
        </is>
      </c>
      <c r="C3866" t="inlineStr">
        <is>
          <t>Plymouth</t>
        </is>
      </c>
      <c r="D3866" t="inlineStr">
        <is>
          <t>4pk 12oz can</t>
        </is>
      </c>
      <c r="E3866" t="inlineStr">
        <is>
          <t>Jixxie Huckleberry Sour 10mg THC 4pk 12oz can</t>
        </is>
      </c>
      <c r="F3866" t="n">
        <v>6</v>
      </c>
      <c r="G3866" t="n">
        <v>4</v>
      </c>
      <c r="H3866" t="n">
        <v>109</v>
      </c>
      <c r="I3866" t="n">
        <v>0</v>
      </c>
      <c r="J3866" t="n">
        <v>0</v>
      </c>
      <c r="K3866" t="n">
        <v>0</v>
      </c>
      <c r="L3866">
        <f>G3866+K3866*F3866</f>
        <v/>
      </c>
      <c r="M3866">
        <f>IF(X3866&gt;0,L3866/(X3866*7/30),"")</f>
        <v/>
      </c>
      <c r="N3866">
        <f>IF(Y3866&gt;0,L3866/(Y3866*7/90),"")</f>
        <v/>
      </c>
      <c r="O3866" t="n">
        <v>47</v>
      </c>
      <c r="P3866">
        <f>K3866*O3866</f>
        <v/>
      </c>
      <c r="Q3866" t="inlineStr">
        <is>
          <t>THC</t>
        </is>
      </c>
      <c r="R3866" t="inlineStr">
        <is>
          <t>Beverages</t>
        </is>
      </c>
      <c r="S3866" t="inlineStr"/>
      <c r="T3866" t="inlineStr">
        <is>
          <t>198715275476</t>
        </is>
      </c>
      <c r="U3866" t="n">
        <v>0</v>
      </c>
      <c r="V3866" t="n">
        <v>77</v>
      </c>
      <c r="W3866" t="n">
        <v>0</v>
      </c>
      <c r="X3866" t="n">
        <v>2</v>
      </c>
      <c r="Y3866" t="n">
        <v>2</v>
      </c>
      <c r="Z3866" t="n">
        <v>2</v>
      </c>
      <c r="AA3866" t="n">
        <v>2</v>
      </c>
      <c r="AB3866" t="n">
        <v>0</v>
      </c>
      <c r="AC3866" t="n">
        <v>7.833300000000001</v>
      </c>
      <c r="AD3866" t="n">
        <v>7.8333</v>
      </c>
      <c r="AE3866" t="n">
        <v>0</v>
      </c>
      <c r="AF3866" t="n">
        <v>25.92</v>
      </c>
      <c r="AG3866" t="n">
        <v>25.92</v>
      </c>
      <c r="AH3866" t="n">
        <v>25.92</v>
      </c>
      <c r="AI3866" t="n">
        <v>25.92</v>
      </c>
      <c r="AJ3866" t="n">
        <v>0</v>
      </c>
      <c r="AK3866" t="n">
        <v>12.96</v>
      </c>
      <c r="AL3866" t="n">
        <v>12.96</v>
      </c>
      <c r="AM3866" t="n">
        <v>12.96</v>
      </c>
      <c r="AN3866" t="n">
        <v>0</v>
      </c>
      <c r="AO3866" t="n">
        <v>0</v>
      </c>
      <c r="AP3866" t="inlineStr">
        <is>
          <t>Insight Brewing Company (D)</t>
        </is>
      </c>
      <c r="AQ3866" t="n">
        <v>0</v>
      </c>
      <c r="AR3866" t="n">
        <v>0</v>
      </c>
    </row>
    <row r="3867">
      <c r="A3867" t="inlineStr">
        <is>
          <t>198715342673</t>
        </is>
      </c>
      <c r="B3867" t="inlineStr">
        <is>
          <t>Jixxie, Inc.</t>
        </is>
      </c>
      <c r="C3867" t="inlineStr">
        <is>
          <t>Stillwater</t>
        </is>
      </c>
      <c r="D3867" t="inlineStr">
        <is>
          <t>4pk 12oz can</t>
        </is>
      </c>
      <c r="E3867" t="inlineStr">
        <is>
          <t>Jixxie Lemon Sour 10mg THC 4pk 12oz can</t>
        </is>
      </c>
      <c r="F3867" t="n">
        <v>6</v>
      </c>
      <c r="G3867" t="n">
        <v>4</v>
      </c>
      <c r="H3867" t="n">
        <v>74</v>
      </c>
      <c r="I3867" t="n">
        <v>3</v>
      </c>
      <c r="J3867" t="n">
        <v>0</v>
      </c>
      <c r="K3867" t="n">
        <v>0</v>
      </c>
      <c r="L3867">
        <f>G3867+K3867*F3867</f>
        <v/>
      </c>
      <c r="M3867">
        <f>IF(X3867&gt;0,L3867/(X3867*7/30),"")</f>
        <v/>
      </c>
      <c r="N3867">
        <f>IF(Y3867&gt;0,L3867/(Y3867*7/90),"")</f>
        <v/>
      </c>
      <c r="O3867" t="n">
        <v>47</v>
      </c>
      <c r="P3867">
        <f>K3867*O3867</f>
        <v/>
      </c>
      <c r="Q3867" t="inlineStr">
        <is>
          <t>THC</t>
        </is>
      </c>
      <c r="R3867" t="inlineStr">
        <is>
          <t>Beverages</t>
        </is>
      </c>
      <c r="S3867" t="inlineStr"/>
      <c r="T3867" t="inlineStr">
        <is>
          <t>LS10</t>
        </is>
      </c>
      <c r="U3867" t="n">
        <v>0</v>
      </c>
      <c r="V3867" t="n">
        <v>436</v>
      </c>
      <c r="W3867" t="n">
        <v>0</v>
      </c>
      <c r="X3867" t="n">
        <v>3</v>
      </c>
      <c r="Y3867" t="n">
        <v>7</v>
      </c>
      <c r="Z3867" t="n">
        <v>14</v>
      </c>
      <c r="AA3867" t="n">
        <v>14</v>
      </c>
      <c r="AB3867" t="n">
        <v>0</v>
      </c>
      <c r="AC3867" t="n">
        <v>7.83330000107027</v>
      </c>
      <c r="AD3867" t="n">
        <v>7.8333</v>
      </c>
      <c r="AE3867" t="n">
        <v>0</v>
      </c>
      <c r="AF3867" t="n">
        <v>38.88</v>
      </c>
      <c r="AG3867" t="n">
        <v>90.72000000000003</v>
      </c>
      <c r="AH3867" t="n">
        <v>181.4400000000001</v>
      </c>
      <c r="AI3867" t="n">
        <v>181.4400000000001</v>
      </c>
      <c r="AJ3867" t="n">
        <v>0</v>
      </c>
      <c r="AK3867" t="n">
        <v>12.96</v>
      </c>
      <c r="AL3867" t="n">
        <v>12.96</v>
      </c>
      <c r="AM3867" t="n">
        <v>12.96</v>
      </c>
      <c r="AN3867" t="n">
        <v>0</v>
      </c>
      <c r="AO3867" t="n">
        <v>0</v>
      </c>
      <c r="AP3867" t="inlineStr">
        <is>
          <t>Insight Brewing Company (D)</t>
        </is>
      </c>
      <c r="AQ3867" t="n">
        <v>0</v>
      </c>
      <c r="AR3867" t="n">
        <v>0</v>
      </c>
    </row>
    <row r="3868">
      <c r="A3868" t="inlineStr">
        <is>
          <t>198715532081</t>
        </is>
      </c>
      <c r="B3868" t="inlineStr">
        <is>
          <t>Global Reserve LLC</t>
        </is>
      </c>
      <c r="C3868" t="inlineStr">
        <is>
          <t>Vadnais Heights</t>
        </is>
      </c>
      <c r="D3868" t="inlineStr">
        <is>
          <t>4pk 12oz can</t>
        </is>
      </c>
      <c r="E3868" t="inlineStr">
        <is>
          <t>Aura Blackberry Lavender Seltzer 10mg THC 4pk 12oz can</t>
        </is>
      </c>
      <c r="F3868" t="n">
        <v>6</v>
      </c>
      <c r="G3868" t="n">
        <v>4</v>
      </c>
      <c r="H3868" t="n">
        <v>73</v>
      </c>
      <c r="I3868" t="n">
        <v>1</v>
      </c>
      <c r="J3868" t="n">
        <v>0</v>
      </c>
      <c r="K3868" t="n">
        <v>0</v>
      </c>
      <c r="L3868">
        <f>G3868+K3868*F3868</f>
        <v/>
      </c>
      <c r="M3868">
        <f>IF(X3868&gt;0,L3868/(X3868*7/30),"")</f>
        <v/>
      </c>
      <c r="N3868">
        <f>IF(Y3868&gt;0,L3868/(Y3868*7/90),"")</f>
        <v/>
      </c>
      <c r="O3868" t="n">
        <v>51</v>
      </c>
      <c r="P3868">
        <f>K3868*O3868</f>
        <v/>
      </c>
      <c r="Q3868" t="inlineStr">
        <is>
          <t>THC</t>
        </is>
      </c>
      <c r="R3868" t="inlineStr">
        <is>
          <t>Beverages</t>
        </is>
      </c>
      <c r="S3868" t="inlineStr"/>
      <c r="T3868" t="inlineStr">
        <is>
          <t>198715532081</t>
        </is>
      </c>
      <c r="U3868" t="n">
        <v>0</v>
      </c>
      <c r="V3868" t="n">
        <v>696</v>
      </c>
      <c r="W3868" t="n">
        <v>0</v>
      </c>
      <c r="X3868" t="n">
        <v>3</v>
      </c>
      <c r="Y3868" t="n">
        <v>12</v>
      </c>
      <c r="Z3868" t="n">
        <v>32</v>
      </c>
      <c r="AA3868" t="n">
        <v>49</v>
      </c>
      <c r="AB3868" t="n">
        <v>11</v>
      </c>
      <c r="AC3868" t="n">
        <v>8.5</v>
      </c>
      <c r="AD3868" t="n">
        <v>8.5</v>
      </c>
      <c r="AE3868" t="n">
        <v>0</v>
      </c>
      <c r="AF3868" t="n">
        <v>41.88</v>
      </c>
      <c r="AG3868" t="n">
        <v>167.58</v>
      </c>
      <c r="AH3868" t="n">
        <v>450.9599999999999</v>
      </c>
      <c r="AI3868" t="n">
        <v>673.3100000000003</v>
      </c>
      <c r="AJ3868" t="n">
        <v>0</v>
      </c>
      <c r="AK3868" t="n">
        <v>13.96</v>
      </c>
      <c r="AL3868" t="n">
        <v>14.095806451</v>
      </c>
      <c r="AM3868" t="n">
        <v>13.735833333</v>
      </c>
      <c r="AN3868" t="n">
        <v>0</v>
      </c>
      <c r="AO3868" t="n">
        <v>2</v>
      </c>
      <c r="AP3868" t="inlineStr"/>
      <c r="AQ3868" t="n">
        <v>0.6</v>
      </c>
      <c r="AR3868" t="n">
        <v>0.75</v>
      </c>
    </row>
    <row r="3869">
      <c r="A3869" t="inlineStr">
        <is>
          <t>198715843071</t>
        </is>
      </c>
      <c r="B3869" t="inlineStr">
        <is>
          <t>Global Reserve LLC</t>
        </is>
      </c>
      <c r="C3869" t="inlineStr">
        <is>
          <t>Plymouth</t>
        </is>
      </c>
      <c r="D3869" t="inlineStr">
        <is>
          <t>4pk 12oz can</t>
        </is>
      </c>
      <c r="E3869" t="inlineStr">
        <is>
          <t>Aura Ginger Peach Seltzer 10mg THC 4pk 12oz can</t>
        </is>
      </c>
      <c r="F3869" t="n">
        <v>6</v>
      </c>
      <c r="G3869" t="n">
        <v>4</v>
      </c>
      <c r="H3869" t="n">
        <v>57</v>
      </c>
      <c r="I3869" t="n">
        <v>1</v>
      </c>
      <c r="J3869" t="n">
        <v>0</v>
      </c>
      <c r="K3869" t="n">
        <v>0</v>
      </c>
      <c r="L3869">
        <f>G3869+K3869*F3869</f>
        <v/>
      </c>
      <c r="M3869">
        <f>IF(X3869&gt;0,L3869/(X3869*7/30),"")</f>
        <v/>
      </c>
      <c r="N3869">
        <f>IF(Y3869&gt;0,L3869/(Y3869*7/90),"")</f>
        <v/>
      </c>
      <c r="O3869" t="n">
        <v>51</v>
      </c>
      <c r="P3869">
        <f>K3869*O3869</f>
        <v/>
      </c>
      <c r="Q3869" t="inlineStr">
        <is>
          <t>THC</t>
        </is>
      </c>
      <c r="R3869" t="inlineStr">
        <is>
          <t>Beverages</t>
        </is>
      </c>
      <c r="S3869" t="inlineStr"/>
      <c r="T3869" t="inlineStr">
        <is>
          <t>198715843071</t>
        </is>
      </c>
      <c r="U3869" t="n">
        <v>0</v>
      </c>
      <c r="V3869" t="n">
        <v>357</v>
      </c>
      <c r="W3869" t="n">
        <v>1</v>
      </c>
      <c r="X3869" t="n">
        <v>3</v>
      </c>
      <c r="Y3869" t="n">
        <v>6</v>
      </c>
      <c r="Z3869" t="n">
        <v>21</v>
      </c>
      <c r="AA3869" t="n">
        <v>25</v>
      </c>
      <c r="AB3869" t="n">
        <v>3</v>
      </c>
      <c r="AC3869" t="n">
        <v>8.5</v>
      </c>
      <c r="AD3869" t="n">
        <v>8.5</v>
      </c>
      <c r="AE3869" t="n">
        <v>13.96</v>
      </c>
      <c r="AF3869" t="n">
        <v>41.88</v>
      </c>
      <c r="AG3869" t="n">
        <v>83.76000000000002</v>
      </c>
      <c r="AH3869" t="n">
        <v>291.1600000000001</v>
      </c>
      <c r="AI3869" t="n">
        <v>341.28</v>
      </c>
      <c r="AJ3869" t="n">
        <v>13.96</v>
      </c>
      <c r="AK3869" t="n">
        <v>13.96</v>
      </c>
      <c r="AL3869" t="n">
        <v>13.864761904</v>
      </c>
      <c r="AM3869" t="n">
        <v>13.6512</v>
      </c>
      <c r="AN3869" t="n">
        <v>0</v>
      </c>
      <c r="AO3869" t="n">
        <v>1</v>
      </c>
      <c r="AP3869" t="inlineStr"/>
      <c r="AQ3869" t="n">
        <v>1.5</v>
      </c>
      <c r="AR3869" t="n">
        <v>1</v>
      </c>
    </row>
    <row r="3870">
      <c r="A3870" t="inlineStr">
        <is>
          <t>615867916137</t>
        </is>
      </c>
      <c r="B3870" t="inlineStr">
        <is>
          <t>Mega Beer LLC</t>
        </is>
      </c>
      <c r="C3870" t="inlineStr">
        <is>
          <t>Chanhassen</t>
        </is>
      </c>
      <c r="D3870" t="inlineStr">
        <is>
          <t>4pk 12oz can</t>
        </is>
      </c>
      <c r="E3870" t="inlineStr">
        <is>
          <t>Acre Strawberry Tangerine 10mg THC 4pk 12oz can</t>
        </is>
      </c>
      <c r="F3870" t="n">
        <v>6</v>
      </c>
      <c r="G3870" t="n">
        <v>4</v>
      </c>
      <c r="H3870" t="n">
        <v>145</v>
      </c>
      <c r="I3870" t="n">
        <v>2</v>
      </c>
      <c r="J3870" t="n">
        <v>0</v>
      </c>
      <c r="K3870" t="n">
        <v>0</v>
      </c>
      <c r="L3870">
        <f>G3870+K3870*F3870</f>
        <v/>
      </c>
      <c r="M3870">
        <f>IF(X3870&gt;0,L3870/(X3870*7/30),"")</f>
        <v/>
      </c>
      <c r="N3870">
        <f>IF(Y3870&gt;0,L3870/(Y3870*7/90),"")</f>
        <v/>
      </c>
      <c r="O3870" t="n">
        <v>42</v>
      </c>
      <c r="P3870">
        <f>K3870*O3870</f>
        <v/>
      </c>
      <c r="Q3870" t="inlineStr">
        <is>
          <t>THC</t>
        </is>
      </c>
      <c r="R3870" t="inlineStr">
        <is>
          <t>Beverages</t>
        </is>
      </c>
      <c r="S3870" t="inlineStr"/>
      <c r="T3870" t="inlineStr">
        <is>
          <t>12OZSTACRE</t>
        </is>
      </c>
      <c r="U3870" t="n">
        <v>0</v>
      </c>
      <c r="V3870" t="n">
        <v>811</v>
      </c>
      <c r="W3870" t="n">
        <v>0</v>
      </c>
      <c r="X3870" t="n">
        <v>3</v>
      </c>
      <c r="Y3870" t="n">
        <v>12</v>
      </c>
      <c r="Z3870" t="n">
        <v>54</v>
      </c>
      <c r="AA3870" t="n">
        <v>57</v>
      </c>
      <c r="AB3870" t="n">
        <v>2</v>
      </c>
      <c r="AC3870" t="n">
        <v>7.000000000557242</v>
      </c>
      <c r="AD3870" t="n">
        <v>7</v>
      </c>
      <c r="AE3870" t="n">
        <v>0</v>
      </c>
      <c r="AF3870" t="n">
        <v>32.88</v>
      </c>
      <c r="AG3870" t="n">
        <v>131.52</v>
      </c>
      <c r="AH3870" t="n">
        <v>590.8599999999999</v>
      </c>
      <c r="AI3870" t="n">
        <v>622.1500000000001</v>
      </c>
      <c r="AJ3870" t="n">
        <v>0</v>
      </c>
      <c r="AK3870" t="n">
        <v>10.96</v>
      </c>
      <c r="AL3870" t="n">
        <v>10.74290909</v>
      </c>
      <c r="AM3870" t="n">
        <v>10.726724137</v>
      </c>
      <c r="AN3870" t="n">
        <v>0</v>
      </c>
      <c r="AO3870" t="n">
        <v>4</v>
      </c>
      <c r="AP3870" t="inlineStr">
        <is>
          <t>Mega Beer LLC</t>
        </is>
      </c>
      <c r="AQ3870" t="n">
        <v>2</v>
      </c>
      <c r="AR3870" t="n">
        <v>2.2</v>
      </c>
    </row>
    <row r="3871">
      <c r="A3871" t="inlineStr">
        <is>
          <t>628719778005</t>
        </is>
      </c>
      <c r="B3871" t="inlineStr">
        <is>
          <t>Capitol Beverage Sales, L.P.</t>
        </is>
      </c>
      <c r="C3871" t="inlineStr">
        <is>
          <t>St. Louis Park</t>
        </is>
      </c>
      <c r="D3871" t="inlineStr">
        <is>
          <t>4pk 12oz can</t>
        </is>
      </c>
      <c r="E3871" t="inlineStr">
        <is>
          <t>Collective Project Mango Pineapple Coconut 10mg THC 4pk 12oz can</t>
        </is>
      </c>
      <c r="F3871" t="n">
        <v>6</v>
      </c>
      <c r="G3871" t="n">
        <v>4</v>
      </c>
      <c r="H3871" t="n">
        <v>114</v>
      </c>
      <c r="I3871" t="n">
        <v>2</v>
      </c>
      <c r="J3871" t="n">
        <v>0</v>
      </c>
      <c r="K3871" t="n">
        <v>0</v>
      </c>
      <c r="L3871">
        <f>G3871+K3871*F3871</f>
        <v/>
      </c>
      <c r="M3871">
        <f>IF(X3871&gt;0,L3871/(X3871*7/30),"")</f>
        <v/>
      </c>
      <c r="N3871">
        <f>IF(Y3871&gt;0,L3871/(Y3871*7/90),"")</f>
        <v/>
      </c>
      <c r="O3871" t="n">
        <v>56</v>
      </c>
      <c r="P3871">
        <f>K3871*O3871</f>
        <v/>
      </c>
      <c r="Q3871" t="inlineStr">
        <is>
          <t>THC</t>
        </is>
      </c>
      <c r="R3871" t="inlineStr">
        <is>
          <t>Beverages</t>
        </is>
      </c>
      <c r="S3871" t="inlineStr"/>
      <c r="T3871" t="inlineStr">
        <is>
          <t>31803</t>
        </is>
      </c>
      <c r="U3871" t="n">
        <v>0</v>
      </c>
      <c r="V3871" t="n">
        <v>587</v>
      </c>
      <c r="W3871" t="n">
        <v>0</v>
      </c>
      <c r="X3871" t="n">
        <v>2</v>
      </c>
      <c r="Y3871" t="n">
        <v>3</v>
      </c>
      <c r="Z3871" t="n">
        <v>33</v>
      </c>
      <c r="AA3871" t="n">
        <v>42</v>
      </c>
      <c r="AB3871" t="n">
        <v>2</v>
      </c>
      <c r="AC3871" t="n">
        <v>9.36842195407807</v>
      </c>
      <c r="AD3871" t="n">
        <v>9.333299999999999</v>
      </c>
      <c r="AE3871" t="n">
        <v>0</v>
      </c>
      <c r="AF3871" t="n">
        <v>33.95</v>
      </c>
      <c r="AG3871" t="n">
        <v>48.91</v>
      </c>
      <c r="AH3871" t="n">
        <v>481.7299999999998</v>
      </c>
      <c r="AI3871" t="n">
        <v>625.37</v>
      </c>
      <c r="AJ3871" t="n">
        <v>0</v>
      </c>
      <c r="AK3871" t="n">
        <v>16.975</v>
      </c>
      <c r="AL3871" t="n">
        <v>15.05375</v>
      </c>
      <c r="AM3871" t="n">
        <v>15.252682926</v>
      </c>
      <c r="AN3871" t="n">
        <v>0</v>
      </c>
      <c r="AO3871" t="n">
        <v>0</v>
      </c>
      <c r="AP3871" t="inlineStr"/>
      <c r="AQ3871" t="n">
        <v>0.4</v>
      </c>
      <c r="AR3871" t="n">
        <v>0.15</v>
      </c>
    </row>
    <row r="3872">
      <c r="A3872" t="inlineStr">
        <is>
          <t>628719778012</t>
        </is>
      </c>
      <c r="B3872" t="inlineStr">
        <is>
          <t>Capitol Beverage Sales, L.P.</t>
        </is>
      </c>
      <c r="C3872" t="inlineStr">
        <is>
          <t>Chanhassen</t>
        </is>
      </c>
      <c r="D3872" t="inlineStr">
        <is>
          <t>4pk 12oz can</t>
        </is>
      </c>
      <c r="E3872" t="inlineStr">
        <is>
          <t>Collective Project Orange Vanilla 10mg THC 4pk 12oz can</t>
        </is>
      </c>
      <c r="F3872" t="n">
        <v>6</v>
      </c>
      <c r="G3872" t="n">
        <v>4</v>
      </c>
      <c r="H3872" t="n">
        <v>59</v>
      </c>
      <c r="I3872" t="n">
        <v>3</v>
      </c>
      <c r="J3872" t="n">
        <v>0</v>
      </c>
      <c r="K3872" t="n">
        <v>0</v>
      </c>
      <c r="L3872">
        <f>G3872+K3872*F3872</f>
        <v/>
      </c>
      <c r="M3872">
        <f>IF(X3872&gt;0,L3872/(X3872*7/30),"")</f>
        <v/>
      </c>
      <c r="N3872">
        <f>IF(Y3872&gt;0,L3872/(Y3872*7/90),"")</f>
        <v/>
      </c>
      <c r="O3872" t="n">
        <v>56</v>
      </c>
      <c r="P3872">
        <f>K3872*O3872</f>
        <v/>
      </c>
      <c r="Q3872" t="inlineStr">
        <is>
          <t>THC</t>
        </is>
      </c>
      <c r="R3872" t="inlineStr">
        <is>
          <t>Beverages</t>
        </is>
      </c>
      <c r="S3872" t="inlineStr"/>
      <c r="T3872" t="inlineStr">
        <is>
          <t>31801</t>
        </is>
      </c>
      <c r="U3872" t="n">
        <v>0</v>
      </c>
      <c r="V3872" t="n">
        <v>727</v>
      </c>
      <c r="W3872" t="n">
        <v>2</v>
      </c>
      <c r="X3872" t="n">
        <v>2</v>
      </c>
      <c r="Y3872" t="n">
        <v>4</v>
      </c>
      <c r="Z3872" t="n">
        <v>26</v>
      </c>
      <c r="AA3872" t="n">
        <v>31</v>
      </c>
      <c r="AB3872" t="n">
        <v>1</v>
      </c>
      <c r="AC3872" t="n">
        <v>9.333333387576271</v>
      </c>
      <c r="AD3872" t="n">
        <v>9.333299999999999</v>
      </c>
      <c r="AE3872" t="n">
        <v>29.92</v>
      </c>
      <c r="AF3872" t="n">
        <v>29.92</v>
      </c>
      <c r="AG3872" t="n">
        <v>59.84</v>
      </c>
      <c r="AH3872" t="n">
        <v>398.6499999999999</v>
      </c>
      <c r="AI3872" t="n">
        <v>475.2299999999998</v>
      </c>
      <c r="AJ3872" t="n">
        <v>14.96</v>
      </c>
      <c r="AK3872" t="n">
        <v>14.96</v>
      </c>
      <c r="AL3872" t="n">
        <v>15.332692307</v>
      </c>
      <c r="AM3872" t="n">
        <v>15.33</v>
      </c>
      <c r="AN3872" t="n">
        <v>0</v>
      </c>
      <c r="AO3872" t="n">
        <v>0</v>
      </c>
      <c r="AP3872" t="inlineStr"/>
      <c r="AQ3872" t="n">
        <v>2</v>
      </c>
      <c r="AR3872" t="n">
        <v>2</v>
      </c>
    </row>
    <row r="3873">
      <c r="A3873" t="inlineStr">
        <is>
          <t>628719778098</t>
        </is>
      </c>
      <c r="B3873" t="inlineStr">
        <is>
          <t>Capitol Beverage Sales, L.P.</t>
        </is>
      </c>
      <c r="C3873" t="inlineStr">
        <is>
          <t>Chanhassen</t>
        </is>
      </c>
      <c r="D3873" t="inlineStr">
        <is>
          <t>4pk 12oz can</t>
        </is>
      </c>
      <c r="E3873" t="inlineStr">
        <is>
          <t>Collective Project Cherry Limade 5mg THC 4pk 12oz can</t>
        </is>
      </c>
      <c r="F3873" t="n">
        <v>6</v>
      </c>
      <c r="G3873" t="n">
        <v>4</v>
      </c>
      <c r="H3873" t="n">
        <v>61</v>
      </c>
      <c r="I3873" t="n">
        <v>2</v>
      </c>
      <c r="J3873" t="n">
        <v>0</v>
      </c>
      <c r="K3873" t="n">
        <v>0</v>
      </c>
      <c r="L3873">
        <f>G3873+K3873*F3873</f>
        <v/>
      </c>
      <c r="M3873">
        <f>IF(X3873&gt;0,L3873/(X3873*7/30),"")</f>
        <v/>
      </c>
      <c r="N3873">
        <f>IF(Y3873&gt;0,L3873/(Y3873*7/90),"")</f>
        <v/>
      </c>
      <c r="O3873" t="n">
        <v>42</v>
      </c>
      <c r="P3873">
        <f>K3873*O3873</f>
        <v/>
      </c>
      <c r="Q3873" t="inlineStr">
        <is>
          <t>THC</t>
        </is>
      </c>
      <c r="R3873" t="inlineStr">
        <is>
          <t>Beverages</t>
        </is>
      </c>
      <c r="S3873" t="inlineStr"/>
      <c r="T3873" t="inlineStr">
        <is>
          <t>31813</t>
        </is>
      </c>
      <c r="U3873" t="n">
        <v>0</v>
      </c>
      <c r="V3873" t="n">
        <v>452</v>
      </c>
      <c r="W3873" t="n">
        <v>1</v>
      </c>
      <c r="X3873" t="n">
        <v>2</v>
      </c>
      <c r="Y3873" t="n">
        <v>4</v>
      </c>
      <c r="Z3873" t="n">
        <v>13</v>
      </c>
      <c r="AA3873" t="n">
        <v>16</v>
      </c>
      <c r="AB3873" t="n">
        <v>2</v>
      </c>
      <c r="AC3873" t="n">
        <v>8.45259564488798</v>
      </c>
      <c r="AD3873" t="n">
        <v>7</v>
      </c>
      <c r="AE3873" t="n">
        <v>9.960000000000001</v>
      </c>
      <c r="AF3873" t="n">
        <v>19.92</v>
      </c>
      <c r="AG3873" t="n">
        <v>39.84</v>
      </c>
      <c r="AH3873" t="n">
        <v>142.36</v>
      </c>
      <c r="AI3873" t="n">
        <v>184.2400000000001</v>
      </c>
      <c r="AJ3873" t="n">
        <v>9.960000000000001</v>
      </c>
      <c r="AK3873" t="n">
        <v>9.960000000000001</v>
      </c>
      <c r="AL3873" t="n">
        <v>10.95076923</v>
      </c>
      <c r="AM3873" t="n">
        <v>11.515</v>
      </c>
      <c r="AN3873" t="n">
        <v>0</v>
      </c>
      <c r="AO3873" t="n">
        <v>0</v>
      </c>
      <c r="AP3873" t="inlineStr"/>
      <c r="AQ3873" t="n">
        <v>2</v>
      </c>
      <c r="AR3873" t="n">
        <v>1</v>
      </c>
    </row>
    <row r="3874">
      <c r="A3874" t="inlineStr">
        <is>
          <t>628719778111</t>
        </is>
      </c>
      <c r="B3874" t="inlineStr">
        <is>
          <t>Capitol Beverage Sales, L.P.</t>
        </is>
      </c>
      <c r="C3874" t="inlineStr">
        <is>
          <t>Cottage Grove</t>
        </is>
      </c>
      <c r="D3874" t="inlineStr">
        <is>
          <t>4pk 12oz can</t>
        </is>
      </c>
      <c r="E3874" t="inlineStr">
        <is>
          <t>Collective Project Raspberry Lemonade 5mg THC 4pk 12oz can</t>
        </is>
      </c>
      <c r="F3874" t="n">
        <v>6</v>
      </c>
      <c r="G3874" t="n">
        <v>4</v>
      </c>
      <c r="H3874" t="n">
        <v>72</v>
      </c>
      <c r="I3874" t="n">
        <v>0</v>
      </c>
      <c r="J3874" t="n">
        <v>0</v>
      </c>
      <c r="K3874" t="n">
        <v>0</v>
      </c>
      <c r="L3874">
        <f>G3874+K3874*F3874</f>
        <v/>
      </c>
      <c r="M3874">
        <f>IF(X3874&gt;0,L3874/(X3874*7/30),"")</f>
        <v/>
      </c>
      <c r="N3874">
        <f>IF(Y3874&gt;0,L3874/(Y3874*7/90),"")</f>
        <v/>
      </c>
      <c r="O3874" t="n">
        <v>42</v>
      </c>
      <c r="P3874">
        <f>K3874*O3874</f>
        <v/>
      </c>
      <c r="Q3874" t="inlineStr">
        <is>
          <t>THC</t>
        </is>
      </c>
      <c r="R3874" t="inlineStr">
        <is>
          <t>Beverages</t>
        </is>
      </c>
      <c r="S3874" t="inlineStr"/>
      <c r="T3874" t="inlineStr">
        <is>
          <t>31815</t>
        </is>
      </c>
      <c r="U3874" t="n">
        <v>0</v>
      </c>
      <c r="V3874" t="n">
        <v>566</v>
      </c>
      <c r="W3874" t="n">
        <v>1</v>
      </c>
      <c r="X3874" t="n">
        <v>2</v>
      </c>
      <c r="Y3874" t="n">
        <v>2</v>
      </c>
      <c r="Z3874" t="n">
        <v>4</v>
      </c>
      <c r="AA3874" t="n">
        <v>4</v>
      </c>
      <c r="AB3874" t="n">
        <v>0</v>
      </c>
      <c r="AC3874" t="n">
        <v>8.331134277984722</v>
      </c>
      <c r="AD3874" t="n">
        <v>7</v>
      </c>
      <c r="AE3874" t="n">
        <v>9.960000000000001</v>
      </c>
      <c r="AF3874" t="n">
        <v>20.95</v>
      </c>
      <c r="AG3874" t="n">
        <v>20.95</v>
      </c>
      <c r="AH3874" t="n">
        <v>39.7</v>
      </c>
      <c r="AI3874" t="n">
        <v>39.7</v>
      </c>
      <c r="AJ3874" t="n">
        <v>9.960000000000001</v>
      </c>
      <c r="AK3874" t="n">
        <v>10.475</v>
      </c>
      <c r="AL3874" t="n">
        <v>9.925000000000001</v>
      </c>
      <c r="AM3874" t="n">
        <v>9.925000000000001</v>
      </c>
      <c r="AN3874" t="n">
        <v>0</v>
      </c>
      <c r="AO3874" t="n">
        <v>0</v>
      </c>
      <c r="AP3874" t="inlineStr"/>
      <c r="AQ3874" t="n">
        <v>0</v>
      </c>
      <c r="AR3874" t="n">
        <v>0</v>
      </c>
    </row>
    <row r="3875">
      <c r="A3875" t="inlineStr">
        <is>
          <t>628719778111</t>
        </is>
      </c>
      <c r="B3875" t="inlineStr">
        <is>
          <t>Capitol Beverage Sales, L.P.</t>
        </is>
      </c>
      <c r="C3875" t="inlineStr">
        <is>
          <t>St. Louis Park</t>
        </is>
      </c>
      <c r="D3875" t="inlineStr">
        <is>
          <t>4pk 12oz can</t>
        </is>
      </c>
      <c r="E3875" t="inlineStr">
        <is>
          <t>Collective Project Raspberry Lemonade 5mg THC 4pk 12oz can</t>
        </is>
      </c>
      <c r="F3875" t="n">
        <v>6</v>
      </c>
      <c r="G3875" t="n">
        <v>4</v>
      </c>
      <c r="H3875" t="n">
        <v>72</v>
      </c>
      <c r="I3875" t="n">
        <v>11</v>
      </c>
      <c r="J3875" t="n">
        <v>0</v>
      </c>
      <c r="K3875" t="n">
        <v>0</v>
      </c>
      <c r="L3875">
        <f>G3875+K3875*F3875</f>
        <v/>
      </c>
      <c r="M3875">
        <f>IF(X3875&gt;0,L3875/(X3875*7/30),"")</f>
        <v/>
      </c>
      <c r="N3875">
        <f>IF(Y3875&gt;0,L3875/(Y3875*7/90),"")</f>
        <v/>
      </c>
      <c r="O3875" t="n">
        <v>42</v>
      </c>
      <c r="P3875">
        <f>K3875*O3875</f>
        <v/>
      </c>
      <c r="Q3875" t="inlineStr">
        <is>
          <t>THC</t>
        </is>
      </c>
      <c r="R3875" t="inlineStr">
        <is>
          <t>Beverages</t>
        </is>
      </c>
      <c r="S3875" t="inlineStr"/>
      <c r="T3875" t="inlineStr">
        <is>
          <t>31815</t>
        </is>
      </c>
      <c r="U3875" t="n">
        <v>0</v>
      </c>
      <c r="V3875" t="n">
        <v>566</v>
      </c>
      <c r="W3875" t="n">
        <v>0</v>
      </c>
      <c r="X3875" t="n">
        <v>2</v>
      </c>
      <c r="Y3875" t="n">
        <v>7</v>
      </c>
      <c r="Z3875" t="n">
        <v>88</v>
      </c>
      <c r="AA3875" t="n">
        <v>98</v>
      </c>
      <c r="AB3875" t="n">
        <v>5</v>
      </c>
      <c r="AC3875" t="n">
        <v>8.331134277984722</v>
      </c>
      <c r="AD3875" t="n">
        <v>7</v>
      </c>
      <c r="AE3875" t="n">
        <v>0</v>
      </c>
      <c r="AF3875" t="n">
        <v>20.95</v>
      </c>
      <c r="AG3875" t="n">
        <v>70.75</v>
      </c>
      <c r="AH3875" t="n">
        <v>743.2600000000003</v>
      </c>
      <c r="AI3875" t="n">
        <v>893.0100000000004</v>
      </c>
      <c r="AJ3875" t="n">
        <v>0</v>
      </c>
      <c r="AK3875" t="n">
        <v>10.475</v>
      </c>
      <c r="AL3875" t="n">
        <v>8.847380952</v>
      </c>
      <c r="AM3875" t="n">
        <v>9.399263157</v>
      </c>
      <c r="AN3875" t="n">
        <v>0</v>
      </c>
      <c r="AO3875" t="n">
        <v>0</v>
      </c>
      <c r="AP3875" t="inlineStr"/>
      <c r="AQ3875" t="n">
        <v>0.3333</v>
      </c>
      <c r="AR3875" t="n">
        <v>0.4286</v>
      </c>
    </row>
    <row r="3876">
      <c r="A3876" t="inlineStr">
        <is>
          <t>673658342909</t>
        </is>
      </c>
      <c r="B3876" t="inlineStr">
        <is>
          <t>Get Chai</t>
        </is>
      </c>
      <c r="C3876" t="inlineStr">
        <is>
          <t>Blaine</t>
        </is>
      </c>
      <c r="D3876" t="inlineStr">
        <is>
          <t>4pk 12oz can</t>
        </is>
      </c>
      <c r="E3876" t="inlineStr">
        <is>
          <t xml:space="preserve">oHHo 10mg Pink Grapefruit and Elderflower 4pk 12oz can
</t>
        </is>
      </c>
      <c r="F3876" t="n">
        <v>6</v>
      </c>
      <c r="G3876" t="n">
        <v>4</v>
      </c>
      <c r="H3876" t="n">
        <v>181</v>
      </c>
      <c r="I3876" t="n">
        <v>3</v>
      </c>
      <c r="J3876" t="n">
        <v>0</v>
      </c>
      <c r="K3876" t="n">
        <v>0</v>
      </c>
      <c r="L3876">
        <f>G3876+K3876*F3876</f>
        <v/>
      </c>
      <c r="M3876">
        <f>IF(X3876&gt;0,L3876/(X3876*7/30),"")</f>
        <v/>
      </c>
      <c r="N3876">
        <f>IF(Y3876&gt;0,L3876/(Y3876*7/90),"")</f>
        <v/>
      </c>
      <c r="O3876" t="n">
        <v>60</v>
      </c>
      <c r="P3876">
        <f>K3876*O3876</f>
        <v/>
      </c>
      <c r="Q3876" t="inlineStr">
        <is>
          <t>THC</t>
        </is>
      </c>
      <c r="R3876" t="inlineStr">
        <is>
          <t>Beverages</t>
        </is>
      </c>
      <c r="S3876" t="inlineStr"/>
      <c r="T3876" t="inlineStr">
        <is>
          <t>673658342909</t>
        </is>
      </c>
      <c r="U3876" t="n">
        <v>0</v>
      </c>
      <c r="V3876" t="n">
        <v>355</v>
      </c>
      <c r="W3876" t="n">
        <v>2</v>
      </c>
      <c r="X3876" t="n">
        <v>2</v>
      </c>
      <c r="Y3876" t="n">
        <v>5</v>
      </c>
      <c r="Z3876" t="n">
        <v>26</v>
      </c>
      <c r="AA3876" t="n">
        <v>37</v>
      </c>
      <c r="AB3876" t="n">
        <v>6</v>
      </c>
      <c r="AC3876" t="n">
        <v>10</v>
      </c>
      <c r="AD3876" t="n">
        <v>10</v>
      </c>
      <c r="AE3876" t="n">
        <v>31.92</v>
      </c>
      <c r="AF3876" t="n">
        <v>31.92</v>
      </c>
      <c r="AG3876" t="n">
        <v>79.80000000000001</v>
      </c>
      <c r="AH3876" t="n">
        <v>417.9999999999998</v>
      </c>
      <c r="AI3876" t="n">
        <v>572.2399999999999</v>
      </c>
      <c r="AJ3876" t="n">
        <v>15.96</v>
      </c>
      <c r="AK3876" t="n">
        <v>15.96</v>
      </c>
      <c r="AL3876" t="n">
        <v>16.076923076</v>
      </c>
      <c r="AM3876" t="n">
        <v>15.465945945</v>
      </c>
      <c r="AN3876" t="n">
        <v>0</v>
      </c>
      <c r="AO3876" t="n">
        <v>0</v>
      </c>
      <c r="AP3876" t="inlineStr"/>
      <c r="AQ3876" t="n">
        <v>0</v>
      </c>
      <c r="AR3876" t="n">
        <v>0</v>
      </c>
    </row>
    <row r="3877">
      <c r="A3877" t="inlineStr">
        <is>
          <t>673658342923</t>
        </is>
      </c>
      <c r="B3877" t="inlineStr">
        <is>
          <t>Get Chai</t>
        </is>
      </c>
      <c r="C3877" t="inlineStr">
        <is>
          <t>Osseo</t>
        </is>
      </c>
      <c r="D3877" t="inlineStr">
        <is>
          <t>4pk 12oz can</t>
        </is>
      </c>
      <c r="E3877" t="inlineStr">
        <is>
          <t xml:space="preserve">oHHo 10mg Red Cherry and Lime 4pk 12oz can
</t>
        </is>
      </c>
      <c r="F3877" t="n">
        <v>6</v>
      </c>
      <c r="G3877" t="n">
        <v>4</v>
      </c>
      <c r="H3877" t="n">
        <v>201</v>
      </c>
      <c r="I3877" t="n">
        <v>1</v>
      </c>
      <c r="J3877" t="n">
        <v>0</v>
      </c>
      <c r="K3877" t="n">
        <v>0</v>
      </c>
      <c r="L3877">
        <f>G3877+K3877*F3877</f>
        <v/>
      </c>
      <c r="M3877">
        <f>IF(X3877&gt;0,L3877/(X3877*7/30),"")</f>
        <v/>
      </c>
      <c r="N3877">
        <f>IF(Y3877&gt;0,L3877/(Y3877*7/90),"")</f>
        <v/>
      </c>
      <c r="O3877" t="n">
        <v>60</v>
      </c>
      <c r="P3877">
        <f>K3877*O3877</f>
        <v/>
      </c>
      <c r="Q3877" t="inlineStr">
        <is>
          <t>THC</t>
        </is>
      </c>
      <c r="R3877" t="inlineStr">
        <is>
          <t>Beverages</t>
        </is>
      </c>
      <c r="S3877" t="inlineStr"/>
      <c r="T3877" t="inlineStr">
        <is>
          <t>673658342923</t>
        </is>
      </c>
      <c r="U3877" t="n">
        <v>0</v>
      </c>
      <c r="V3877" t="n">
        <v>319</v>
      </c>
      <c r="W3877" t="n">
        <v>0</v>
      </c>
      <c r="X3877" t="n">
        <v>2</v>
      </c>
      <c r="Y3877" t="n">
        <v>3</v>
      </c>
      <c r="Z3877" t="n">
        <v>7</v>
      </c>
      <c r="AA3877" t="n">
        <v>7</v>
      </c>
      <c r="AB3877" t="n">
        <v>0</v>
      </c>
      <c r="AC3877" t="n">
        <v>10</v>
      </c>
      <c r="AD3877" t="n">
        <v>10</v>
      </c>
      <c r="AE3877" t="n">
        <v>0</v>
      </c>
      <c r="AF3877" t="n">
        <v>31.95</v>
      </c>
      <c r="AG3877" t="n">
        <v>47.91</v>
      </c>
      <c r="AH3877" t="n">
        <v>111.75</v>
      </c>
      <c r="AI3877" t="n">
        <v>111.75</v>
      </c>
      <c r="AJ3877" t="n">
        <v>0</v>
      </c>
      <c r="AK3877" t="n">
        <v>15.975</v>
      </c>
      <c r="AL3877" t="n">
        <v>15.964285714</v>
      </c>
      <c r="AM3877" t="n">
        <v>15.964285714</v>
      </c>
      <c r="AN3877" t="n">
        <v>0</v>
      </c>
      <c r="AO3877" t="n">
        <v>0</v>
      </c>
      <c r="AP3877" t="inlineStr"/>
      <c r="AQ3877" t="n">
        <v>2</v>
      </c>
      <c r="AR3877" t="n">
        <v>3</v>
      </c>
    </row>
    <row r="3878">
      <c r="A3878" t="inlineStr">
        <is>
          <t>685165387076</t>
        </is>
      </c>
      <c r="B3878" t="inlineStr">
        <is>
          <t>College City Beverage, Inc.</t>
        </is>
      </c>
      <c r="C3878" t="inlineStr">
        <is>
          <t>Andover</t>
        </is>
      </c>
      <c r="D3878" t="inlineStr">
        <is>
          <t>4pk 12oz can</t>
        </is>
      </c>
      <c r="E3878" t="inlineStr">
        <is>
          <t>Lift Bridge Believer Float 10mg THC 4pk 12oz can</t>
        </is>
      </c>
      <c r="F3878" t="n">
        <v>6</v>
      </c>
      <c r="G3878" t="n">
        <v>4</v>
      </c>
      <c r="H3878" t="n">
        <v>42</v>
      </c>
      <c r="I3878" t="n">
        <v>2</v>
      </c>
      <c r="J3878" t="n">
        <v>0</v>
      </c>
      <c r="K3878" t="n">
        <v>0</v>
      </c>
      <c r="L3878">
        <f>G3878+K3878*F3878</f>
        <v/>
      </c>
      <c r="M3878">
        <f>IF(X3878&gt;0,L3878/(X3878*7/30),"")</f>
        <v/>
      </c>
      <c r="N3878">
        <f>IF(Y3878&gt;0,L3878/(Y3878*7/90),"")</f>
        <v/>
      </c>
      <c r="O3878" t="n">
        <v>63.5</v>
      </c>
      <c r="P3878">
        <f>K3878*O3878</f>
        <v/>
      </c>
      <c r="Q3878" t="inlineStr">
        <is>
          <t>THC</t>
        </is>
      </c>
      <c r="R3878" t="inlineStr">
        <is>
          <t>Beverages</t>
        </is>
      </c>
      <c r="S3878" t="inlineStr"/>
      <c r="T3878" t="inlineStr">
        <is>
          <t>685165387076</t>
        </is>
      </c>
      <c r="U3878" t="n">
        <v>0</v>
      </c>
      <c r="V3878" t="n">
        <v>347</v>
      </c>
      <c r="W3878" t="n">
        <v>1</v>
      </c>
      <c r="X3878" t="n">
        <v>2</v>
      </c>
      <c r="Y3878" t="n">
        <v>2</v>
      </c>
      <c r="Z3878" t="n">
        <v>14</v>
      </c>
      <c r="AA3878" t="n">
        <v>14</v>
      </c>
      <c r="AB3878" t="n">
        <v>0</v>
      </c>
      <c r="AC3878" t="n">
        <v>10.05555555401667</v>
      </c>
      <c r="AD3878" t="n">
        <v>10.5833</v>
      </c>
      <c r="AE3878" t="n">
        <v>12.96</v>
      </c>
      <c r="AF3878" t="n">
        <v>25.92</v>
      </c>
      <c r="AG3878" t="n">
        <v>25.92</v>
      </c>
      <c r="AH3878" t="n">
        <v>181.4300000000001</v>
      </c>
      <c r="AI3878" t="n">
        <v>181.4300000000001</v>
      </c>
      <c r="AJ3878" t="n">
        <v>12.96</v>
      </c>
      <c r="AK3878" t="n">
        <v>12.96</v>
      </c>
      <c r="AL3878" t="n">
        <v>12.959285714</v>
      </c>
      <c r="AM3878" t="n">
        <v>12.959285714</v>
      </c>
      <c r="AN3878" t="n">
        <v>0</v>
      </c>
      <c r="AO3878" t="n">
        <v>3</v>
      </c>
      <c r="AP3878" t="inlineStr">
        <is>
          <t>College City Beverage, Inc.</t>
        </is>
      </c>
      <c r="AQ3878" t="n">
        <v>0</v>
      </c>
      <c r="AR3878" t="n">
        <v>0</v>
      </c>
    </row>
    <row r="3879">
      <c r="A3879" t="inlineStr">
        <is>
          <t>685165387106</t>
        </is>
      </c>
      <c r="B3879" t="inlineStr">
        <is>
          <t>College City Beverage, Inc.</t>
        </is>
      </c>
      <c r="C3879" t="inlineStr">
        <is>
          <t>Ramsey</t>
        </is>
      </c>
      <c r="D3879" t="inlineStr">
        <is>
          <t>4pk 12oz can</t>
        </is>
      </c>
      <c r="E3879" t="inlineStr">
        <is>
          <t>Lift Bridge Believer Dream 10mg THC 4pk 12oz can</t>
        </is>
      </c>
      <c r="F3879" t="n">
        <v>6</v>
      </c>
      <c r="G3879" t="n">
        <v>4</v>
      </c>
      <c r="H3879" t="n">
        <v>40</v>
      </c>
      <c r="I3879" t="n">
        <v>2</v>
      </c>
      <c r="J3879" t="n">
        <v>0</v>
      </c>
      <c r="K3879" t="n">
        <v>0</v>
      </c>
      <c r="L3879">
        <f>G3879+K3879*F3879</f>
        <v/>
      </c>
      <c r="M3879">
        <f>IF(X3879&gt;0,L3879/(X3879*7/30),"")</f>
        <v/>
      </c>
      <c r="N3879">
        <f>IF(Y3879&gt;0,L3879/(Y3879*7/90),"")</f>
        <v/>
      </c>
      <c r="O3879" t="n">
        <v>52</v>
      </c>
      <c r="P3879">
        <f>K3879*O3879</f>
        <v/>
      </c>
      <c r="Q3879" t="inlineStr">
        <is>
          <t>THC</t>
        </is>
      </c>
      <c r="R3879" t="inlineStr">
        <is>
          <t>Beverages</t>
        </is>
      </c>
      <c r="S3879" t="inlineStr"/>
      <c r="T3879" t="inlineStr">
        <is>
          <t>685165387106</t>
        </is>
      </c>
      <c r="U3879" t="n">
        <v>0</v>
      </c>
      <c r="V3879" t="n">
        <v>438</v>
      </c>
      <c r="W3879" t="n">
        <v>2</v>
      </c>
      <c r="X3879" t="n">
        <v>2</v>
      </c>
      <c r="Y3879" t="n">
        <v>2</v>
      </c>
      <c r="Z3879" t="n">
        <v>8</v>
      </c>
      <c r="AA3879" t="n">
        <v>8</v>
      </c>
      <c r="AB3879" t="n">
        <v>0</v>
      </c>
      <c r="AC3879" t="n">
        <v>10.3312499987</v>
      </c>
      <c r="AD3879" t="n">
        <v>8.666700000000001</v>
      </c>
      <c r="AE3879" t="n">
        <v>25.92</v>
      </c>
      <c r="AF3879" t="n">
        <v>25.92</v>
      </c>
      <c r="AG3879" t="n">
        <v>25.92</v>
      </c>
      <c r="AH3879" t="n">
        <v>105.7</v>
      </c>
      <c r="AI3879" t="n">
        <v>105.7</v>
      </c>
      <c r="AJ3879" t="n">
        <v>12.96</v>
      </c>
      <c r="AK3879" t="n">
        <v>12.96</v>
      </c>
      <c r="AL3879" t="n">
        <v>13.2125</v>
      </c>
      <c r="AM3879" t="n">
        <v>13.2125</v>
      </c>
      <c r="AN3879" t="n">
        <v>0</v>
      </c>
      <c r="AO3879" t="n">
        <v>0</v>
      </c>
      <c r="AP3879" t="inlineStr">
        <is>
          <t>College City Beverage, Inc.</t>
        </is>
      </c>
      <c r="AQ3879" t="n">
        <v>0</v>
      </c>
      <c r="AR3879" t="n">
        <v>0</v>
      </c>
    </row>
    <row r="3880">
      <c r="A3880" t="inlineStr">
        <is>
          <t>784196719259</t>
        </is>
      </c>
      <c r="B3880" t="inlineStr">
        <is>
          <t>Credo Brands LLC</t>
        </is>
      </c>
      <c r="C3880" t="inlineStr">
        <is>
          <t>Roseville</t>
        </is>
      </c>
      <c r="D3880" t="inlineStr">
        <is>
          <t>4pk 12oz can</t>
        </is>
      </c>
      <c r="E3880" t="inlineStr">
        <is>
          <t>Voltage Blueberry Lemonade 10mg THC 4pk 12oz can</t>
        </is>
      </c>
      <c r="F3880" t="n">
        <v>6</v>
      </c>
      <c r="G3880" t="n">
        <v>4</v>
      </c>
      <c r="H3880" t="n">
        <v>203</v>
      </c>
      <c r="I3880" t="n">
        <v>0</v>
      </c>
      <c r="J3880" t="n">
        <v>0</v>
      </c>
      <c r="K3880" t="n">
        <v>0</v>
      </c>
      <c r="L3880">
        <f>G3880+K3880*F3880</f>
        <v/>
      </c>
      <c r="M3880">
        <f>IF(X3880&gt;0,L3880/(X3880*7/30),"")</f>
        <v/>
      </c>
      <c r="N3880">
        <f>IF(Y3880&gt;0,L3880/(Y3880*7/90),"")</f>
        <v/>
      </c>
      <c r="O3880" t="n">
        <v>35.11</v>
      </c>
      <c r="P3880">
        <f>K3880*O3880</f>
        <v/>
      </c>
      <c r="Q3880" t="inlineStr">
        <is>
          <t>THC</t>
        </is>
      </c>
      <c r="R3880" t="inlineStr">
        <is>
          <t>Beverages</t>
        </is>
      </c>
      <c r="S3880" t="inlineStr"/>
      <c r="T3880" t="inlineStr">
        <is>
          <t>784196719259</t>
        </is>
      </c>
      <c r="U3880" t="n">
        <v>0</v>
      </c>
      <c r="V3880" t="n">
        <v>67</v>
      </c>
      <c r="W3880" t="n">
        <v>1</v>
      </c>
      <c r="X3880" t="n">
        <v>3</v>
      </c>
      <c r="Y3880" t="n">
        <v>6</v>
      </c>
      <c r="Z3880" t="n">
        <v>8</v>
      </c>
      <c r="AA3880" t="n">
        <v>8</v>
      </c>
      <c r="AB3880" t="n">
        <v>0</v>
      </c>
      <c r="AC3880" t="n">
        <v>5.852216748768473</v>
      </c>
      <c r="AD3880" t="n">
        <v>0</v>
      </c>
      <c r="AE3880" t="n">
        <v>13.96</v>
      </c>
      <c r="AF3880" t="n">
        <v>41.88</v>
      </c>
      <c r="AG3880" t="n">
        <v>83.76000000000002</v>
      </c>
      <c r="AH3880" t="n">
        <v>108.76</v>
      </c>
      <c r="AI3880" t="n">
        <v>108.76</v>
      </c>
      <c r="AJ3880" t="n">
        <v>13.96</v>
      </c>
      <c r="AK3880" t="n">
        <v>13.96</v>
      </c>
      <c r="AL3880" t="n">
        <v>13.595</v>
      </c>
      <c r="AM3880" t="n">
        <v>13.595</v>
      </c>
      <c r="AN3880" t="n">
        <v>0</v>
      </c>
      <c r="AO3880" t="n">
        <v>0</v>
      </c>
      <c r="AP3880" t="inlineStr">
        <is>
          <t>Credo Brands LLC</t>
        </is>
      </c>
      <c r="AQ3880" t="n">
        <v>0</v>
      </c>
      <c r="AR3880" t="n">
        <v>0</v>
      </c>
    </row>
    <row r="3881">
      <c r="A3881" t="inlineStr">
        <is>
          <t>810012696890</t>
        </is>
      </c>
      <c r="B3881" t="inlineStr">
        <is>
          <t>Bellboy Corporation</t>
        </is>
      </c>
      <c r="C3881" t="inlineStr">
        <is>
          <t>Osseo</t>
        </is>
      </c>
      <c r="D3881" t="inlineStr">
        <is>
          <t>4pk 12oz can</t>
        </is>
      </c>
      <c r="E3881" t="inlineStr">
        <is>
          <t>BLNCD Blood Orange Cardamom 5mg THC 4pk 12oz can</t>
        </is>
      </c>
      <c r="F3881" t="n">
        <v>6</v>
      </c>
      <c r="G3881" t="n">
        <v>4</v>
      </c>
      <c r="H3881" t="n">
        <v>201</v>
      </c>
      <c r="I3881" t="n">
        <v>0</v>
      </c>
      <c r="J3881" t="n">
        <v>0</v>
      </c>
      <c r="K3881" t="n">
        <v>0</v>
      </c>
      <c r="L3881">
        <f>G3881+K3881*F3881</f>
        <v/>
      </c>
      <c r="M3881">
        <f>IF(X3881&gt;0,L3881/(X3881*7/30),"")</f>
        <v/>
      </c>
      <c r="N3881">
        <f>IF(Y3881&gt;0,L3881/(Y3881*7/90),"")</f>
        <v/>
      </c>
      <c r="O3881" t="n">
        <v>58.02</v>
      </c>
      <c r="P3881">
        <f>K3881*O3881</f>
        <v/>
      </c>
      <c r="Q3881" t="inlineStr">
        <is>
          <t>THC</t>
        </is>
      </c>
      <c r="R3881" t="inlineStr">
        <is>
          <t>Beverages</t>
        </is>
      </c>
      <c r="S3881" t="inlineStr"/>
      <c r="T3881" t="inlineStr">
        <is>
          <t>9918052</t>
        </is>
      </c>
      <c r="U3881" t="n">
        <v>0</v>
      </c>
      <c r="V3881" t="n">
        <v>92</v>
      </c>
      <c r="W3881" t="n">
        <v>1</v>
      </c>
      <c r="X3881" t="n">
        <v>2</v>
      </c>
      <c r="Y3881" t="n">
        <v>3</v>
      </c>
      <c r="Z3881" t="n">
        <v>8</v>
      </c>
      <c r="AA3881" t="n">
        <v>8</v>
      </c>
      <c r="AB3881" t="n">
        <v>0</v>
      </c>
      <c r="AC3881" t="n">
        <v>9.66999999990149</v>
      </c>
      <c r="AD3881" t="n">
        <v>9.67</v>
      </c>
      <c r="AE3881" t="n">
        <v>14.96</v>
      </c>
      <c r="AF3881" t="n">
        <v>33.95</v>
      </c>
      <c r="AG3881" t="n">
        <v>33.95</v>
      </c>
      <c r="AH3881" t="n">
        <v>33.95</v>
      </c>
      <c r="AI3881" t="n">
        <v>33.95</v>
      </c>
      <c r="AJ3881" t="n">
        <v>14.96</v>
      </c>
      <c r="AK3881" t="n">
        <v>11.316666666</v>
      </c>
      <c r="AL3881" t="n">
        <v>3.772222222</v>
      </c>
      <c r="AM3881" t="n">
        <v>3.772222222</v>
      </c>
      <c r="AN3881" t="n">
        <v>0</v>
      </c>
      <c r="AO3881" t="n">
        <v>0</v>
      </c>
      <c r="AP3881" t="inlineStr"/>
      <c r="AQ3881" t="n">
        <v>0</v>
      </c>
      <c r="AR3881" t="n">
        <v>0</v>
      </c>
    </row>
    <row r="3882">
      <c r="A3882" t="inlineStr">
        <is>
          <t>810012698061</t>
        </is>
      </c>
      <c r="B3882" t="inlineStr">
        <is>
          <t>Bellboy Corporation</t>
        </is>
      </c>
      <c r="C3882" t="inlineStr">
        <is>
          <t>Rosemount</t>
        </is>
      </c>
      <c r="D3882" t="inlineStr">
        <is>
          <t>4pk 12oz can</t>
        </is>
      </c>
      <c r="E3882" t="inlineStr">
        <is>
          <t>BLNCD Adaptogen Elixir Brain Boost 5mg THC 4pk 12oz can</t>
        </is>
      </c>
      <c r="F3882" t="n">
        <v>6</v>
      </c>
      <c r="G3882" t="n">
        <v>4</v>
      </c>
      <c r="H3882" t="n">
        <v>78</v>
      </c>
      <c r="I3882" t="n">
        <v>2</v>
      </c>
      <c r="J3882" t="n">
        <v>0</v>
      </c>
      <c r="K3882" t="n">
        <v>0</v>
      </c>
      <c r="L3882">
        <f>G3882+K3882*F3882</f>
        <v/>
      </c>
      <c r="M3882">
        <f>IF(X3882&gt;0,L3882/(X3882*7/30),"")</f>
        <v/>
      </c>
      <c r="N3882">
        <f>IF(Y3882&gt;0,L3882/(Y3882*7/90),"")</f>
        <v/>
      </c>
      <c r="O3882" t="n">
        <v>70.59999999999999</v>
      </c>
      <c r="P3882">
        <f>K3882*O3882</f>
        <v/>
      </c>
      <c r="Q3882" t="inlineStr">
        <is>
          <t>THC</t>
        </is>
      </c>
      <c r="R3882" t="inlineStr">
        <is>
          <t>Beverages</t>
        </is>
      </c>
      <c r="S3882" t="inlineStr"/>
      <c r="T3882" t="inlineStr">
        <is>
          <t>9918062</t>
        </is>
      </c>
      <c r="U3882" t="n">
        <v>0</v>
      </c>
      <c r="V3882" t="n">
        <v>405</v>
      </c>
      <c r="W3882" t="n">
        <v>0</v>
      </c>
      <c r="X3882" t="n">
        <v>2</v>
      </c>
      <c r="Y3882" t="n">
        <v>7</v>
      </c>
      <c r="Z3882" t="n">
        <v>23</v>
      </c>
      <c r="AA3882" t="n">
        <v>28</v>
      </c>
      <c r="AB3882" t="n">
        <v>4</v>
      </c>
      <c r="AC3882" t="n">
        <v>11.7667</v>
      </c>
      <c r="AD3882" t="n">
        <v>11.7667</v>
      </c>
      <c r="AE3882" t="n">
        <v>0</v>
      </c>
      <c r="AF3882" t="n">
        <v>31.92</v>
      </c>
      <c r="AG3882" t="n">
        <v>111.72</v>
      </c>
      <c r="AH3882" t="n">
        <v>367.11</v>
      </c>
      <c r="AI3882" t="n">
        <v>446.9099999999999</v>
      </c>
      <c r="AJ3882" t="n">
        <v>0</v>
      </c>
      <c r="AK3882" t="n">
        <v>15.96</v>
      </c>
      <c r="AL3882" t="n">
        <v>15.961304347</v>
      </c>
      <c r="AM3882" t="n">
        <v>15.961071428</v>
      </c>
      <c r="AN3882" t="n">
        <v>0</v>
      </c>
      <c r="AO3882" t="n">
        <v>0</v>
      </c>
      <c r="AP3882" t="inlineStr"/>
      <c r="AQ3882" t="n">
        <v>0.3333</v>
      </c>
      <c r="AR3882" t="n">
        <v>0.6667</v>
      </c>
    </row>
    <row r="3883">
      <c r="A3883" t="inlineStr">
        <is>
          <t>810012698078</t>
        </is>
      </c>
      <c r="B3883" t="inlineStr">
        <is>
          <t>Bellboy Corporation</t>
        </is>
      </c>
      <c r="C3883" t="inlineStr">
        <is>
          <t>Vadnais Heights</t>
        </is>
      </c>
      <c r="D3883" t="inlineStr">
        <is>
          <t>4pk 12oz can</t>
        </is>
      </c>
      <c r="E3883" t="inlineStr">
        <is>
          <t>BLNCD Adaptogen Elixir Zen Blend 5mg THC 4pk 12oz can</t>
        </is>
      </c>
      <c r="F3883" t="n">
        <v>6</v>
      </c>
      <c r="G3883" t="n">
        <v>4</v>
      </c>
      <c r="H3883" t="n">
        <v>101</v>
      </c>
      <c r="I3883" t="n">
        <v>2</v>
      </c>
      <c r="J3883" t="n">
        <v>0</v>
      </c>
      <c r="K3883" t="n">
        <v>0</v>
      </c>
      <c r="L3883">
        <f>G3883+K3883*F3883</f>
        <v/>
      </c>
      <c r="M3883">
        <f>IF(X3883&gt;0,L3883/(X3883*7/30),"")</f>
        <v/>
      </c>
      <c r="N3883">
        <f>IF(Y3883&gt;0,L3883/(Y3883*7/90),"")</f>
        <v/>
      </c>
      <c r="O3883" t="n">
        <v>70.59999999999999</v>
      </c>
      <c r="P3883">
        <f>K3883*O3883</f>
        <v/>
      </c>
      <c r="Q3883" t="inlineStr">
        <is>
          <t>THC</t>
        </is>
      </c>
      <c r="R3883" t="inlineStr">
        <is>
          <t>Beverages</t>
        </is>
      </c>
      <c r="S3883" t="inlineStr"/>
      <c r="T3883" t="inlineStr">
        <is>
          <t>9918072</t>
        </is>
      </c>
      <c r="U3883" t="n">
        <v>0</v>
      </c>
      <c r="V3883" t="n">
        <v>463</v>
      </c>
      <c r="W3883" t="n">
        <v>1</v>
      </c>
      <c r="X3883" t="n">
        <v>2</v>
      </c>
      <c r="Y3883" t="n">
        <v>7</v>
      </c>
      <c r="Z3883" t="n">
        <v>38</v>
      </c>
      <c r="AA3883" t="n">
        <v>41</v>
      </c>
      <c r="AB3883" t="n">
        <v>2</v>
      </c>
      <c r="AC3883" t="n">
        <v>11.7667</v>
      </c>
      <c r="AD3883" t="n">
        <v>11.7667</v>
      </c>
      <c r="AE3883" t="n">
        <v>18.99</v>
      </c>
      <c r="AF3883" t="n">
        <v>34.18</v>
      </c>
      <c r="AG3883" t="n">
        <v>113.98</v>
      </c>
      <c r="AH3883" t="n">
        <v>608.6899999999999</v>
      </c>
      <c r="AI3883" t="n">
        <v>656.5700000000002</v>
      </c>
      <c r="AJ3883" t="n">
        <v>18.99</v>
      </c>
      <c r="AK3883" t="n">
        <v>17.09</v>
      </c>
      <c r="AL3883" t="n">
        <v>16.021388888</v>
      </c>
      <c r="AM3883" t="n">
        <v>16.016666666</v>
      </c>
      <c r="AN3883" t="n">
        <v>0</v>
      </c>
      <c r="AO3883" t="n">
        <v>1</v>
      </c>
      <c r="AP3883" t="inlineStr"/>
      <c r="AQ3883" t="n">
        <v>2</v>
      </c>
      <c r="AR3883" t="n">
        <v>3</v>
      </c>
    </row>
    <row r="3884">
      <c r="A3884" t="inlineStr">
        <is>
          <t>810035540934</t>
        </is>
      </c>
      <c r="B3884" t="inlineStr">
        <is>
          <t>Hohensteins, Inc.</t>
        </is>
      </c>
      <c r="C3884" t="inlineStr">
        <is>
          <t>Minnetonka</t>
        </is>
      </c>
      <c r="D3884" t="inlineStr">
        <is>
          <t>4pk 12oz can</t>
        </is>
      </c>
      <c r="E3884" t="inlineStr">
        <is>
          <t>Find Wunder Blackberry Lemon 10mg THC 4pk 12oz can</t>
        </is>
      </c>
      <c r="F3884" t="n">
        <v>6</v>
      </c>
      <c r="G3884" t="n">
        <v>4</v>
      </c>
      <c r="H3884" t="n">
        <v>137</v>
      </c>
      <c r="I3884" t="n">
        <v>0</v>
      </c>
      <c r="J3884" t="n">
        <v>0</v>
      </c>
      <c r="K3884" t="n">
        <v>0</v>
      </c>
      <c r="L3884">
        <f>G3884+K3884*F3884</f>
        <v/>
      </c>
      <c r="M3884">
        <f>IF(X3884&gt;0,L3884/(X3884*7/30),"")</f>
        <v/>
      </c>
      <c r="N3884">
        <f>IF(Y3884&gt;0,L3884/(Y3884*7/90),"")</f>
        <v/>
      </c>
      <c r="O3884" t="n">
        <v>75.5</v>
      </c>
      <c r="P3884">
        <f>K3884*O3884</f>
        <v/>
      </c>
      <c r="Q3884" t="inlineStr">
        <is>
          <t>THC</t>
        </is>
      </c>
      <c r="R3884" t="inlineStr">
        <is>
          <t>Beverages</t>
        </is>
      </c>
      <c r="S3884" t="inlineStr"/>
      <c r="T3884" t="inlineStr">
        <is>
          <t>810035540934</t>
        </is>
      </c>
      <c r="U3884" t="n">
        <v>0</v>
      </c>
      <c r="V3884" t="n">
        <v>118</v>
      </c>
      <c r="W3884" t="n">
        <v>2</v>
      </c>
      <c r="X3884" t="n">
        <v>2</v>
      </c>
      <c r="Y3884" t="n">
        <v>2</v>
      </c>
      <c r="Z3884" t="n">
        <v>2</v>
      </c>
      <c r="AA3884" t="n">
        <v>2</v>
      </c>
      <c r="AB3884" t="n">
        <v>0</v>
      </c>
      <c r="AC3884" t="n">
        <v>12.58333333607007</v>
      </c>
      <c r="AD3884" t="n">
        <v>12.5833</v>
      </c>
      <c r="AE3884" t="n">
        <v>31.92</v>
      </c>
      <c r="AF3884" t="n">
        <v>31.92</v>
      </c>
      <c r="AG3884" t="n">
        <v>31.92</v>
      </c>
      <c r="AH3884" t="n">
        <v>31.92</v>
      </c>
      <c r="AI3884" t="n">
        <v>31.92</v>
      </c>
      <c r="AJ3884" t="n">
        <v>15.96</v>
      </c>
      <c r="AK3884" t="n">
        <v>15.96</v>
      </c>
      <c r="AL3884" t="n">
        <v>15.96</v>
      </c>
      <c r="AM3884" t="n">
        <v>15.96</v>
      </c>
      <c r="AN3884" t="n">
        <v>1</v>
      </c>
      <c r="AO3884" t="n">
        <v>9</v>
      </c>
      <c r="AP3884" t="inlineStr">
        <is>
          <t>Hohensteins, Inc.</t>
        </is>
      </c>
      <c r="AQ3884" t="n">
        <v>0</v>
      </c>
      <c r="AR3884" t="n">
        <v>0</v>
      </c>
    </row>
    <row r="3885">
      <c r="A3885" t="inlineStr">
        <is>
          <t>810035540941</t>
        </is>
      </c>
      <c r="B3885" t="inlineStr">
        <is>
          <t>Hohensteins, Inc.</t>
        </is>
      </c>
      <c r="C3885" t="inlineStr">
        <is>
          <t>Stillwater</t>
        </is>
      </c>
      <c r="D3885" t="inlineStr">
        <is>
          <t>4pk 12oz can</t>
        </is>
      </c>
      <c r="E3885" t="inlineStr">
        <is>
          <t>Find Wunder Blood Orange 10mg THC 4pk 12oz can</t>
        </is>
      </c>
      <c r="F3885" t="n">
        <v>6</v>
      </c>
      <c r="G3885" t="n">
        <v>4</v>
      </c>
      <c r="H3885" t="n">
        <v>192</v>
      </c>
      <c r="I3885" t="n">
        <v>0</v>
      </c>
      <c r="J3885" t="n">
        <v>0</v>
      </c>
      <c r="K3885" t="n">
        <v>0</v>
      </c>
      <c r="L3885">
        <f>G3885+K3885*F3885</f>
        <v/>
      </c>
      <c r="M3885">
        <f>IF(X3885&gt;0,L3885/(X3885*7/30),"")</f>
        <v/>
      </c>
      <c r="N3885">
        <f>IF(Y3885&gt;0,L3885/(Y3885*7/90),"")</f>
        <v/>
      </c>
      <c r="O3885" t="n">
        <v>75.5</v>
      </c>
      <c r="P3885">
        <f>K3885*O3885</f>
        <v/>
      </c>
      <c r="Q3885" t="inlineStr">
        <is>
          <t>THC</t>
        </is>
      </c>
      <c r="R3885" t="inlineStr">
        <is>
          <t>Beverages</t>
        </is>
      </c>
      <c r="S3885" t="inlineStr"/>
      <c r="T3885" t="inlineStr">
        <is>
          <t>810035540941</t>
        </is>
      </c>
      <c r="U3885" t="n">
        <v>0</v>
      </c>
      <c r="V3885" t="n">
        <v>42</v>
      </c>
      <c r="W3885" t="n">
        <v>1</v>
      </c>
      <c r="X3885" t="n">
        <v>2</v>
      </c>
      <c r="Y3885" t="n">
        <v>2</v>
      </c>
      <c r="Z3885" t="n">
        <v>2</v>
      </c>
      <c r="AA3885" t="n">
        <v>2</v>
      </c>
      <c r="AB3885" t="n">
        <v>0</v>
      </c>
      <c r="AC3885" t="n">
        <v>12.583333334125</v>
      </c>
      <c r="AD3885" t="n">
        <v>12.5833</v>
      </c>
      <c r="AE3885" t="n">
        <v>15.96</v>
      </c>
      <c r="AF3885" t="n">
        <v>31.92</v>
      </c>
      <c r="AG3885" t="n">
        <v>31.92</v>
      </c>
      <c r="AH3885" t="n">
        <v>31.92</v>
      </c>
      <c r="AI3885" t="n">
        <v>31.92</v>
      </c>
      <c r="AJ3885" t="n">
        <v>15.96</v>
      </c>
      <c r="AK3885" t="n">
        <v>15.96</v>
      </c>
      <c r="AL3885" t="n">
        <v>15.96</v>
      </c>
      <c r="AM3885" t="n">
        <v>15.96</v>
      </c>
      <c r="AN3885" t="n">
        <v>0</v>
      </c>
      <c r="AO3885" t="n">
        <v>3</v>
      </c>
      <c r="AP3885" t="inlineStr">
        <is>
          <t>Hohensteins, Inc.</t>
        </is>
      </c>
      <c r="AQ3885" t="n">
        <v>0</v>
      </c>
      <c r="AR3885" t="n">
        <v>0</v>
      </c>
    </row>
    <row r="3886">
      <c r="A3886" t="inlineStr">
        <is>
          <t>810091531013</t>
        </is>
      </c>
      <c r="B3886" t="inlineStr">
        <is>
          <t>Discontinued</t>
        </is>
      </c>
      <c r="C3886" t="inlineStr">
        <is>
          <t>Blaine</t>
        </is>
      </c>
      <c r="D3886" t="inlineStr">
        <is>
          <t>4pk 12oz can</t>
        </is>
      </c>
      <c r="E3886" t="inlineStr">
        <is>
          <t>Tetra Crisp Apple Pear 10mg THC 4pk 12oz can</t>
        </is>
      </c>
      <c r="F3886" t="n">
        <v>6</v>
      </c>
      <c r="G3886" t="n">
        <v>4</v>
      </c>
      <c r="H3886" t="n">
        <v>48</v>
      </c>
      <c r="I3886" t="n">
        <v>0</v>
      </c>
      <c r="J3886" t="n">
        <v>0</v>
      </c>
      <c r="K3886" t="n">
        <v>0</v>
      </c>
      <c r="L3886">
        <f>G3886+K3886*F3886</f>
        <v/>
      </c>
      <c r="M3886">
        <f>IF(X3886&gt;0,L3886/(X3886*7/30),"")</f>
        <v/>
      </c>
      <c r="N3886">
        <f>IF(Y3886&gt;0,L3886/(Y3886*7/90),"")</f>
        <v/>
      </c>
      <c r="O3886" t="n">
        <v>72</v>
      </c>
      <c r="P3886">
        <f>K3886*O3886</f>
        <v/>
      </c>
      <c r="Q3886" t="inlineStr">
        <is>
          <t>THC</t>
        </is>
      </c>
      <c r="R3886" t="inlineStr">
        <is>
          <t>Beverages</t>
        </is>
      </c>
      <c r="S3886" t="inlineStr"/>
      <c r="T3886" t="inlineStr">
        <is>
          <t>810091531013</t>
        </is>
      </c>
      <c r="U3886" t="n">
        <v>0</v>
      </c>
      <c r="V3886" t="n">
        <v>216</v>
      </c>
      <c r="W3886" t="n">
        <v>0</v>
      </c>
      <c r="X3886" t="n">
        <v>2</v>
      </c>
      <c r="Y3886" t="n">
        <v>11</v>
      </c>
      <c r="Z3886" t="n">
        <v>26</v>
      </c>
      <c r="AA3886" t="n">
        <v>26</v>
      </c>
      <c r="AB3886" t="n">
        <v>0</v>
      </c>
      <c r="AC3886" t="n">
        <v>12.74998125</v>
      </c>
      <c r="AD3886" t="n">
        <v>12</v>
      </c>
      <c r="AE3886" t="n">
        <v>0</v>
      </c>
      <c r="AF3886" t="n">
        <v>39.92</v>
      </c>
      <c r="AG3886" t="n">
        <v>219.5900000000001</v>
      </c>
      <c r="AH3886" t="n">
        <v>523.0199999999999</v>
      </c>
      <c r="AI3886" t="n">
        <v>523.0199999999999</v>
      </c>
      <c r="AJ3886" t="n">
        <v>0</v>
      </c>
      <c r="AK3886" t="n">
        <v>19.96</v>
      </c>
      <c r="AL3886" t="n">
        <v>20.116153846</v>
      </c>
      <c r="AM3886" t="n">
        <v>20.116153846</v>
      </c>
      <c r="AN3886" t="n">
        <v>0</v>
      </c>
      <c r="AO3886" t="n">
        <v>0</v>
      </c>
      <c r="AP3886" t="inlineStr"/>
      <c r="AQ3886" t="n">
        <v>0</v>
      </c>
      <c r="AR3886" t="n">
        <v>0</v>
      </c>
    </row>
    <row r="3887">
      <c r="A3887" t="inlineStr">
        <is>
          <t>810095561535</t>
        </is>
      </c>
      <c r="B3887" t="inlineStr">
        <is>
          <t>Modist Brewing Company</t>
        </is>
      </c>
      <c r="C3887" t="inlineStr">
        <is>
          <t>Chanhassen</t>
        </is>
      </c>
      <c r="D3887" t="inlineStr">
        <is>
          <t>4pk 12oz can</t>
        </is>
      </c>
      <c r="E3887" t="inlineStr">
        <is>
          <t>Modist Melt Pop Citrus Punch 10mg THC 4pk 12oz can</t>
        </is>
      </c>
      <c r="F3887" t="n">
        <v>6</v>
      </c>
      <c r="G3887" t="n">
        <v>4</v>
      </c>
      <c r="H3887" t="n">
        <v>117</v>
      </c>
      <c r="I3887" t="n">
        <v>1</v>
      </c>
      <c r="J3887" t="n">
        <v>0</v>
      </c>
      <c r="K3887" t="n">
        <v>0</v>
      </c>
      <c r="L3887">
        <f>G3887+K3887*F3887</f>
        <v/>
      </c>
      <c r="M3887">
        <f>IF(X3887&gt;0,L3887/(X3887*7/30),"")</f>
        <v/>
      </c>
      <c r="N3887">
        <f>IF(Y3887&gt;0,L3887/(Y3887*7/90),"")</f>
        <v/>
      </c>
      <c r="O3887" t="n">
        <v>55</v>
      </c>
      <c r="P3887">
        <f>K3887*O3887</f>
        <v/>
      </c>
      <c r="Q3887" t="inlineStr">
        <is>
          <t>THC</t>
        </is>
      </c>
      <c r="R3887" t="inlineStr">
        <is>
          <t>Beverages</t>
        </is>
      </c>
      <c r="S3887" t="inlineStr"/>
      <c r="T3887" t="inlineStr">
        <is>
          <t>POPCP6412</t>
        </is>
      </c>
      <c r="U3887" t="n">
        <v>0</v>
      </c>
      <c r="V3887" t="n">
        <v>239</v>
      </c>
      <c r="W3887" t="n">
        <v>2</v>
      </c>
      <c r="X3887" t="n">
        <v>2</v>
      </c>
      <c r="Y3887" t="n">
        <v>2</v>
      </c>
      <c r="Z3887" t="n">
        <v>14</v>
      </c>
      <c r="AA3887" t="n">
        <v>15</v>
      </c>
      <c r="AB3887" t="n">
        <v>0</v>
      </c>
      <c r="AC3887" t="n">
        <v>8.175516805200001</v>
      </c>
      <c r="AD3887" t="n">
        <v>9.166700000000001</v>
      </c>
      <c r="AE3887" t="n">
        <v>27.92</v>
      </c>
      <c r="AF3887" t="n">
        <v>27.92</v>
      </c>
      <c r="AG3887" t="n">
        <v>27.92</v>
      </c>
      <c r="AH3887" t="n">
        <v>207.4700000000001</v>
      </c>
      <c r="AI3887" t="n">
        <v>227.7100000000001</v>
      </c>
      <c r="AJ3887" t="n">
        <v>13.96</v>
      </c>
      <c r="AK3887" t="n">
        <v>13.96</v>
      </c>
      <c r="AL3887" t="n">
        <v>14.819285714</v>
      </c>
      <c r="AM3887" t="n">
        <v>15.180666666</v>
      </c>
      <c r="AN3887" t="n">
        <v>0</v>
      </c>
      <c r="AO3887" t="n">
        <v>0</v>
      </c>
      <c r="AP3887" t="inlineStr">
        <is>
          <t>Modist Brewing Company</t>
        </is>
      </c>
      <c r="AQ3887" t="n">
        <v>0</v>
      </c>
      <c r="AR3887" t="n">
        <v>0</v>
      </c>
    </row>
    <row r="3888">
      <c r="A3888" t="inlineStr">
        <is>
          <t>810095561672</t>
        </is>
      </c>
      <c r="B3888" t="inlineStr">
        <is>
          <t>Modist Brewing Company</t>
        </is>
      </c>
      <c r="C3888" t="inlineStr">
        <is>
          <t>St. Louis Park</t>
        </is>
      </c>
      <c r="D3888" t="inlineStr">
        <is>
          <t>4pk 12oz can</t>
        </is>
      </c>
      <c r="E3888" t="inlineStr">
        <is>
          <t>Modist Melt Blood Orange Raspberry Vanilla 10mg THC 4pk 12oz can</t>
        </is>
      </c>
      <c r="F3888" t="n">
        <v>6</v>
      </c>
      <c r="G3888" t="n">
        <v>4</v>
      </c>
      <c r="H3888" t="n">
        <v>180</v>
      </c>
      <c r="I3888" t="n">
        <v>4</v>
      </c>
      <c r="J3888" t="n">
        <v>0</v>
      </c>
      <c r="K3888" t="n">
        <v>0</v>
      </c>
      <c r="L3888">
        <f>G3888+K3888*F3888</f>
        <v/>
      </c>
      <c r="M3888">
        <f>IF(X3888&gt;0,L3888/(X3888*7/30),"")</f>
        <v/>
      </c>
      <c r="N3888">
        <f>IF(Y3888&gt;0,L3888/(Y3888*7/90),"")</f>
        <v/>
      </c>
      <c r="O3888" t="n">
        <v>55</v>
      </c>
      <c r="P3888">
        <f>K3888*O3888</f>
        <v/>
      </c>
      <c r="Q3888" t="inlineStr">
        <is>
          <t>THC</t>
        </is>
      </c>
      <c r="R3888" t="inlineStr">
        <is>
          <t>Beverages</t>
        </is>
      </c>
      <c r="S3888" t="inlineStr"/>
      <c r="T3888" t="inlineStr">
        <is>
          <t>MLTBO6416</t>
        </is>
      </c>
      <c r="U3888" t="n">
        <v>0</v>
      </c>
      <c r="V3888" t="n">
        <v>370</v>
      </c>
      <c r="W3888" t="n">
        <v>2</v>
      </c>
      <c r="X3888" t="n">
        <v>2</v>
      </c>
      <c r="Y3888" t="n">
        <v>7</v>
      </c>
      <c r="Z3888" t="n">
        <v>36</v>
      </c>
      <c r="AA3888" t="n">
        <v>44</v>
      </c>
      <c r="AB3888" t="n">
        <v>5</v>
      </c>
      <c r="AC3888" t="n">
        <v>9.067209992544445</v>
      </c>
      <c r="AD3888" t="n">
        <v>9.166700000000001</v>
      </c>
      <c r="AE3888" t="n">
        <v>27.92</v>
      </c>
      <c r="AF3888" t="n">
        <v>27.92</v>
      </c>
      <c r="AG3888" t="n">
        <v>96.55000000000001</v>
      </c>
      <c r="AH3888" t="n">
        <v>531.0199999999999</v>
      </c>
      <c r="AI3888" t="n">
        <v>669.7600000000001</v>
      </c>
      <c r="AJ3888" t="n">
        <v>13.96</v>
      </c>
      <c r="AK3888" t="n">
        <v>13.96</v>
      </c>
      <c r="AL3888" t="n">
        <v>14.750555555</v>
      </c>
      <c r="AM3888" t="n">
        <v>14.883555555</v>
      </c>
      <c r="AN3888" t="n">
        <v>1</v>
      </c>
      <c r="AO3888" t="n">
        <v>2</v>
      </c>
      <c r="AP3888" t="inlineStr">
        <is>
          <t>Modist Brewing Company</t>
        </is>
      </c>
      <c r="AQ3888" t="n">
        <v>0.25</v>
      </c>
      <c r="AR3888" t="n">
        <v>0.1429</v>
      </c>
    </row>
    <row r="3889">
      <c r="A3889" t="inlineStr">
        <is>
          <t>811194039574</t>
        </is>
      </c>
      <c r="B3889" t="inlineStr">
        <is>
          <t>Bellboy Corporation</t>
        </is>
      </c>
      <c r="C3889" t="inlineStr">
        <is>
          <t>Ramsey</t>
        </is>
      </c>
      <c r="D3889" t="inlineStr">
        <is>
          <t>4pk 12oz can</t>
        </is>
      </c>
      <c r="E3889" t="inlineStr">
        <is>
          <t>Smokiez Lemonade 4pk 12oz can</t>
        </is>
      </c>
      <c r="F3889" t="n">
        <v>6</v>
      </c>
      <c r="G3889" t="n">
        <v>4</v>
      </c>
      <c r="H3889" t="n">
        <v>119</v>
      </c>
      <c r="I3889" t="n">
        <v>6</v>
      </c>
      <c r="J3889" t="n">
        <v>0</v>
      </c>
      <c r="K3889" t="n">
        <v>0</v>
      </c>
      <c r="L3889">
        <f>G3889+K3889*F3889</f>
        <v/>
      </c>
      <c r="M3889">
        <f>IF(X3889&gt;0,L3889/(X3889*7/30),"")</f>
        <v/>
      </c>
      <c r="N3889">
        <f>IF(Y3889&gt;0,L3889/(Y3889*7/90),"")</f>
        <v/>
      </c>
      <c r="O3889" t="n">
        <v>80</v>
      </c>
      <c r="P3889">
        <f>K3889*O3889</f>
        <v/>
      </c>
      <c r="Q3889" t="inlineStr">
        <is>
          <t>THC</t>
        </is>
      </c>
      <c r="R3889" t="inlineStr">
        <is>
          <t>Beverages</t>
        </is>
      </c>
      <c r="S3889" t="inlineStr"/>
      <c r="T3889" t="inlineStr">
        <is>
          <t>9922002</t>
        </is>
      </c>
      <c r="U3889" t="n">
        <v>0</v>
      </c>
      <c r="V3889" t="n">
        <v>379</v>
      </c>
      <c r="W3889" t="n">
        <v>0</v>
      </c>
      <c r="X3889" t="n">
        <v>2</v>
      </c>
      <c r="Y3889" t="n">
        <v>4</v>
      </c>
      <c r="Z3889" t="n">
        <v>8</v>
      </c>
      <c r="AA3889" t="n">
        <v>15</v>
      </c>
      <c r="AB3889" t="n">
        <v>3</v>
      </c>
      <c r="AC3889" t="n">
        <v>7.282894958640337</v>
      </c>
      <c r="AD3889" t="n">
        <v>13.3333</v>
      </c>
      <c r="AE3889" t="n">
        <v>0</v>
      </c>
      <c r="AF3889" t="n">
        <v>31.92</v>
      </c>
      <c r="AG3889" t="n">
        <v>63.84</v>
      </c>
      <c r="AH3889" t="n">
        <v>127.68</v>
      </c>
      <c r="AI3889" t="n">
        <v>225.4000000000001</v>
      </c>
      <c r="AJ3889" t="n">
        <v>0</v>
      </c>
      <c r="AK3889" t="n">
        <v>15.96</v>
      </c>
      <c r="AL3889" t="n">
        <v>15.96</v>
      </c>
      <c r="AM3889" t="n">
        <v>15.026666666</v>
      </c>
      <c r="AN3889" t="n">
        <v>0</v>
      </c>
      <c r="AO3889" t="n">
        <v>0</v>
      </c>
      <c r="AP3889" t="inlineStr"/>
      <c r="AQ3889" t="n">
        <v>0.2857</v>
      </c>
      <c r="AR3889" t="n">
        <v>0.25</v>
      </c>
    </row>
    <row r="3890">
      <c r="A3890" t="inlineStr">
        <is>
          <t>811194039611</t>
        </is>
      </c>
      <c r="B3890" t="inlineStr">
        <is>
          <t>Bellboy Corporation</t>
        </is>
      </c>
      <c r="C3890" t="inlineStr">
        <is>
          <t>St. Louis Park</t>
        </is>
      </c>
      <c r="D3890" t="inlineStr">
        <is>
          <t>4pk 12oz can</t>
        </is>
      </c>
      <c r="E3890" t="inlineStr">
        <is>
          <t>Smokiez Blackberry Lemonade 4pk 12oz can</t>
        </is>
      </c>
      <c r="F3890" t="n">
        <v>6</v>
      </c>
      <c r="G3890" t="n">
        <v>4</v>
      </c>
      <c r="H3890" t="n">
        <v>61</v>
      </c>
      <c r="I3890" t="n">
        <v>12</v>
      </c>
      <c r="J3890" t="n">
        <v>0</v>
      </c>
      <c r="K3890" t="n">
        <v>0</v>
      </c>
      <c r="L3890">
        <f>G3890+K3890*F3890</f>
        <v/>
      </c>
      <c r="M3890">
        <f>IF(X3890&gt;0,L3890/(X3890*7/30),"")</f>
        <v/>
      </c>
      <c r="N3890">
        <f>IF(Y3890&gt;0,L3890/(Y3890*7/90),"")</f>
        <v/>
      </c>
      <c r="O3890" t="n">
        <v>80</v>
      </c>
      <c r="P3890">
        <f>K3890*O3890</f>
        <v/>
      </c>
      <c r="Q3890" t="inlineStr">
        <is>
          <t>THC</t>
        </is>
      </c>
      <c r="R3890" t="inlineStr">
        <is>
          <t>Beverages</t>
        </is>
      </c>
      <c r="S3890" t="inlineStr"/>
      <c r="T3890" t="inlineStr">
        <is>
          <t>9922012</t>
        </is>
      </c>
      <c r="U3890" t="n">
        <v>0</v>
      </c>
      <c r="V3890" t="n">
        <v>1440</v>
      </c>
      <c r="W3890" t="n">
        <v>1</v>
      </c>
      <c r="X3890" t="n">
        <v>3</v>
      </c>
      <c r="Y3890" t="n">
        <v>35</v>
      </c>
      <c r="Z3890" t="n">
        <v>122</v>
      </c>
      <c r="AA3890" t="n">
        <v>151</v>
      </c>
      <c r="AB3890" t="n">
        <v>8</v>
      </c>
      <c r="AC3890" t="n">
        <v>13.33329999497705</v>
      </c>
      <c r="AD3890" t="n">
        <v>13.3333</v>
      </c>
      <c r="AE3890" t="n">
        <v>15.96</v>
      </c>
      <c r="AF3890" t="n">
        <v>47.88</v>
      </c>
      <c r="AG3890" t="n">
        <v>557.8299999999999</v>
      </c>
      <c r="AH3890" t="n">
        <v>1917.530000000003</v>
      </c>
      <c r="AI3890" t="n">
        <v>2380.110000000004</v>
      </c>
      <c r="AJ3890" t="n">
        <v>15.96</v>
      </c>
      <c r="AK3890" t="n">
        <v>15.96</v>
      </c>
      <c r="AL3890" t="n">
        <v>15.46784</v>
      </c>
      <c r="AM3890" t="n">
        <v>15.558831168</v>
      </c>
      <c r="AN3890" t="n">
        <v>0</v>
      </c>
      <c r="AO3890" t="n">
        <v>3</v>
      </c>
      <c r="AP3890" t="inlineStr"/>
      <c r="AQ3890" t="n">
        <v>0.1667</v>
      </c>
      <c r="AR3890" t="n">
        <v>0.3563</v>
      </c>
    </row>
    <row r="3891">
      <c r="A3891" t="inlineStr">
        <is>
          <t>840006313939</t>
        </is>
      </c>
      <c r="B3891" t="inlineStr">
        <is>
          <t>Discontinued</t>
        </is>
      </c>
      <c r="C3891" t="inlineStr">
        <is>
          <t>Blaine</t>
        </is>
      </c>
      <c r="D3891" t="inlineStr">
        <is>
          <t>500ml</t>
        </is>
      </c>
      <c r="E3891" t="inlineStr">
        <is>
          <t>BLNCD Levitate 50mg THC 500ml</t>
        </is>
      </c>
      <c r="F3891" t="n">
        <v>6</v>
      </c>
      <c r="G3891" t="n">
        <v>4</v>
      </c>
      <c r="H3891" t="n">
        <v>55</v>
      </c>
      <c r="I3891" t="n">
        <v>0</v>
      </c>
      <c r="J3891" t="n">
        <v>0</v>
      </c>
      <c r="K3891" t="n">
        <v>0</v>
      </c>
      <c r="L3891">
        <f>G3891+K3891*F3891</f>
        <v/>
      </c>
      <c r="M3891">
        <f>IF(X3891&gt;0,L3891/(X3891*7/30),"")</f>
        <v/>
      </c>
      <c r="N3891">
        <f>IF(Y3891&gt;0,L3891/(Y3891*7/90),"")</f>
        <v/>
      </c>
      <c r="O3891" t="n">
        <v>109.96</v>
      </c>
      <c r="P3891">
        <f>K3891*O3891</f>
        <v/>
      </c>
      <c r="Q3891" t="inlineStr">
        <is>
          <t>THC</t>
        </is>
      </c>
      <c r="R3891" t="inlineStr">
        <is>
          <t>Beverages</t>
        </is>
      </c>
      <c r="S3891" t="inlineStr"/>
      <c r="T3891" t="inlineStr">
        <is>
          <t>9918013</t>
        </is>
      </c>
      <c r="U3891" t="n">
        <v>0</v>
      </c>
      <c r="V3891" t="n">
        <v>281</v>
      </c>
      <c r="W3891" t="n">
        <v>2</v>
      </c>
      <c r="X3891" t="n">
        <v>2</v>
      </c>
      <c r="Y3891" t="n">
        <v>5</v>
      </c>
      <c r="Z3891" t="n">
        <v>19</v>
      </c>
      <c r="AA3891" t="n">
        <v>21</v>
      </c>
      <c r="AB3891" t="n">
        <v>2</v>
      </c>
      <c r="AC3891" t="n">
        <v>18.32701645532152</v>
      </c>
      <c r="AD3891" t="n">
        <v>0</v>
      </c>
      <c r="AE3891" t="n">
        <v>89.92</v>
      </c>
      <c r="AF3891" t="n">
        <v>89.92</v>
      </c>
      <c r="AG3891" t="n">
        <v>224.8</v>
      </c>
      <c r="AH3891" t="n">
        <v>863.2600000000001</v>
      </c>
      <c r="AI3891" t="n">
        <v>948.7100000000003</v>
      </c>
      <c r="AJ3891" t="n">
        <v>44.96</v>
      </c>
      <c r="AK3891" t="n">
        <v>44.96</v>
      </c>
      <c r="AL3891" t="n">
        <v>45.434736842</v>
      </c>
      <c r="AM3891" t="n">
        <v>41.248260869</v>
      </c>
      <c r="AN3891" t="n">
        <v>0</v>
      </c>
      <c r="AO3891" t="n">
        <v>0</v>
      </c>
      <c r="AP3891" t="inlineStr"/>
      <c r="AQ3891" t="n">
        <v>2</v>
      </c>
      <c r="AR3891" t="n">
        <v>0.4</v>
      </c>
    </row>
    <row r="3892">
      <c r="A3892" t="inlineStr">
        <is>
          <t>840006314424</t>
        </is>
      </c>
      <c r="B3892" t="inlineStr">
        <is>
          <t>Bellboy Corporation</t>
        </is>
      </c>
      <c r="C3892" t="inlineStr">
        <is>
          <t>Roseville</t>
        </is>
      </c>
      <c r="D3892" t="inlineStr">
        <is>
          <t>4pk 12oz can</t>
        </is>
      </c>
      <c r="E3892" t="inlineStr">
        <is>
          <t>BLNCD Prickly Pear Bee's Knees 10mg THC 4pk 12oz can</t>
        </is>
      </c>
      <c r="F3892" t="n">
        <v>6</v>
      </c>
      <c r="G3892" t="n">
        <v>4</v>
      </c>
      <c r="H3892" t="n">
        <v>77</v>
      </c>
      <c r="I3892" t="n">
        <v>1</v>
      </c>
      <c r="J3892" t="n">
        <v>0</v>
      </c>
      <c r="K3892" t="n">
        <v>0</v>
      </c>
      <c r="L3892">
        <f>G3892+K3892*F3892</f>
        <v/>
      </c>
      <c r="M3892">
        <f>IF(X3892&gt;0,L3892/(X3892*7/30),"")</f>
        <v/>
      </c>
      <c r="N3892">
        <f>IF(Y3892&gt;0,L3892/(Y3892*7/90),"")</f>
        <v/>
      </c>
      <c r="O3892" t="n">
        <v>78.40000000000001</v>
      </c>
      <c r="P3892">
        <f>K3892*O3892</f>
        <v/>
      </c>
      <c r="Q3892" t="inlineStr">
        <is>
          <t>THC</t>
        </is>
      </c>
      <c r="R3892" t="inlineStr">
        <is>
          <t>Beverages</t>
        </is>
      </c>
      <c r="S3892" t="inlineStr"/>
      <c r="T3892" t="inlineStr">
        <is>
          <t>9918102</t>
        </is>
      </c>
      <c r="U3892" t="n">
        <v>0</v>
      </c>
      <c r="V3892" t="n">
        <v>201</v>
      </c>
      <c r="W3892" t="n">
        <v>1</v>
      </c>
      <c r="X3892" t="n">
        <v>3</v>
      </c>
      <c r="Y3892" t="n">
        <v>13</v>
      </c>
      <c r="Z3892" t="n">
        <v>20</v>
      </c>
      <c r="AA3892" t="n">
        <v>20</v>
      </c>
      <c r="AB3892" t="n">
        <v>0</v>
      </c>
      <c r="AC3892" t="n">
        <v>11.03033116883117</v>
      </c>
      <c r="AD3892" t="n">
        <v>13.0667</v>
      </c>
      <c r="AE3892" t="n">
        <v>17.96</v>
      </c>
      <c r="AF3892" t="n">
        <v>53.88</v>
      </c>
      <c r="AG3892" t="n">
        <v>243.51</v>
      </c>
      <c r="AH3892" t="n">
        <v>387.3799999999999</v>
      </c>
      <c r="AI3892" t="n">
        <v>387.3799999999999</v>
      </c>
      <c r="AJ3892" t="n">
        <v>17.96</v>
      </c>
      <c r="AK3892" t="n">
        <v>17.96</v>
      </c>
      <c r="AL3892" t="n">
        <v>19.336315789</v>
      </c>
      <c r="AM3892" t="n">
        <v>19.336315789</v>
      </c>
      <c r="AN3892" t="n">
        <v>0</v>
      </c>
      <c r="AO3892" t="n">
        <v>0</v>
      </c>
      <c r="AP3892" t="inlineStr"/>
      <c r="AQ3892" t="n">
        <v>0</v>
      </c>
      <c r="AR3892" t="n">
        <v>0</v>
      </c>
    </row>
    <row r="3893">
      <c r="A3893" t="inlineStr">
        <is>
          <t>840006314448</t>
        </is>
      </c>
      <c r="B3893" t="inlineStr">
        <is>
          <t>Bellboy Corporation</t>
        </is>
      </c>
      <c r="C3893" t="inlineStr">
        <is>
          <t>Bloomington</t>
        </is>
      </c>
      <c r="D3893" t="inlineStr">
        <is>
          <t>4pk 12oz can</t>
        </is>
      </c>
      <c r="E3893" t="inlineStr">
        <is>
          <t>BLNCD Cranberry Pomegrante Mule 10mg THC 4pk 12oz can</t>
        </is>
      </c>
      <c r="F3893" t="n">
        <v>6</v>
      </c>
      <c r="G3893" t="n">
        <v>4</v>
      </c>
      <c r="H3893" t="n">
        <v>76</v>
      </c>
      <c r="I3893" t="n">
        <v>0</v>
      </c>
      <c r="J3893" t="n">
        <v>0</v>
      </c>
      <c r="K3893" t="n">
        <v>0</v>
      </c>
      <c r="L3893">
        <f>G3893+K3893*F3893</f>
        <v/>
      </c>
      <c r="M3893">
        <f>IF(X3893&gt;0,L3893/(X3893*7/30),"")</f>
        <v/>
      </c>
      <c r="N3893">
        <f>IF(Y3893&gt;0,L3893/(Y3893*7/90),"")</f>
        <v/>
      </c>
      <c r="O3893" t="n">
        <v>67.05</v>
      </c>
      <c r="P3893">
        <f>K3893*O3893</f>
        <v/>
      </c>
      <c r="Q3893" t="inlineStr">
        <is>
          <t>THC</t>
        </is>
      </c>
      <c r="R3893" t="inlineStr">
        <is>
          <t>Beverages</t>
        </is>
      </c>
      <c r="S3893" t="inlineStr"/>
      <c r="T3893" t="inlineStr">
        <is>
          <t>9918112</t>
        </is>
      </c>
      <c r="U3893" t="n">
        <v>0</v>
      </c>
      <c r="V3893" t="n">
        <v>91</v>
      </c>
      <c r="W3893" t="n">
        <v>0</v>
      </c>
      <c r="X3893" t="n">
        <v>2</v>
      </c>
      <c r="Y3893" t="n">
        <v>2</v>
      </c>
      <c r="Z3893" t="n">
        <v>2</v>
      </c>
      <c r="AA3893" t="n">
        <v>2</v>
      </c>
      <c r="AB3893" t="n">
        <v>0</v>
      </c>
      <c r="AC3893" t="n">
        <v>11.17546710526316</v>
      </c>
      <c r="AD3893" t="n">
        <v>0</v>
      </c>
      <c r="AE3893" t="n">
        <v>0</v>
      </c>
      <c r="AF3893" t="n">
        <v>35.92</v>
      </c>
      <c r="AG3893" t="n">
        <v>35.92</v>
      </c>
      <c r="AH3893" t="n">
        <v>35.92</v>
      </c>
      <c r="AI3893" t="n">
        <v>35.92</v>
      </c>
      <c r="AJ3893" t="n">
        <v>0</v>
      </c>
      <c r="AK3893" t="n">
        <v>17.96</v>
      </c>
      <c r="AL3893" t="n">
        <v>17.96</v>
      </c>
      <c r="AM3893" t="n">
        <v>17.96</v>
      </c>
      <c r="AN3893" t="n">
        <v>0</v>
      </c>
      <c r="AO3893" t="n">
        <v>0</v>
      </c>
      <c r="AP3893" t="inlineStr"/>
      <c r="AQ3893" t="n">
        <v>0</v>
      </c>
      <c r="AR3893" t="n">
        <v>0</v>
      </c>
    </row>
    <row r="3894">
      <c r="A3894" t="inlineStr">
        <is>
          <t>840006314448</t>
        </is>
      </c>
      <c r="B3894" t="inlineStr">
        <is>
          <t>Bellboy Corporation</t>
        </is>
      </c>
      <c r="C3894" t="inlineStr">
        <is>
          <t>Minneapolis</t>
        </is>
      </c>
      <c r="D3894" t="inlineStr">
        <is>
          <t>4pk 12oz can</t>
        </is>
      </c>
      <c r="E3894" t="inlineStr">
        <is>
          <t>BLNCD Cranberry Pomegrante Mule 10mg THC 4pk 12oz can</t>
        </is>
      </c>
      <c r="F3894" t="n">
        <v>6</v>
      </c>
      <c r="G3894" t="n">
        <v>4</v>
      </c>
      <c r="H3894" t="n">
        <v>76</v>
      </c>
      <c r="I3894" t="n">
        <v>0</v>
      </c>
      <c r="J3894" t="n">
        <v>0</v>
      </c>
      <c r="K3894" t="n">
        <v>0</v>
      </c>
      <c r="L3894">
        <f>G3894+K3894*F3894</f>
        <v/>
      </c>
      <c r="M3894">
        <f>IF(X3894&gt;0,L3894/(X3894*7/30),"")</f>
        <v/>
      </c>
      <c r="N3894">
        <f>IF(Y3894&gt;0,L3894/(Y3894*7/90),"")</f>
        <v/>
      </c>
      <c r="O3894" t="n">
        <v>78.40000000000001</v>
      </c>
      <c r="P3894">
        <f>K3894*O3894</f>
        <v/>
      </c>
      <c r="Q3894" t="inlineStr">
        <is>
          <t>THC</t>
        </is>
      </c>
      <c r="R3894" t="inlineStr">
        <is>
          <t>Beverages</t>
        </is>
      </c>
      <c r="S3894" t="inlineStr"/>
      <c r="T3894" t="inlineStr">
        <is>
          <t>9918112</t>
        </is>
      </c>
      <c r="U3894" t="n">
        <v>0</v>
      </c>
      <c r="V3894" t="n">
        <v>91</v>
      </c>
      <c r="W3894" t="n">
        <v>0</v>
      </c>
      <c r="X3894" t="n">
        <v>2</v>
      </c>
      <c r="Y3894" t="n">
        <v>7</v>
      </c>
      <c r="Z3894" t="n">
        <v>8</v>
      </c>
      <c r="AA3894" t="n">
        <v>8</v>
      </c>
      <c r="AB3894" t="n">
        <v>0</v>
      </c>
      <c r="AC3894" t="n">
        <v>11.17546710526316</v>
      </c>
      <c r="AD3894" t="n">
        <v>13.0667</v>
      </c>
      <c r="AE3894" t="n">
        <v>0</v>
      </c>
      <c r="AF3894" t="n">
        <v>35.92</v>
      </c>
      <c r="AG3894" t="n">
        <v>129.72</v>
      </c>
      <c r="AH3894" t="n">
        <v>149.68</v>
      </c>
      <c r="AI3894" t="n">
        <v>149.68</v>
      </c>
      <c r="AJ3894" t="n">
        <v>0</v>
      </c>
      <c r="AK3894" t="n">
        <v>17.96</v>
      </c>
      <c r="AL3894" t="n">
        <v>16.631111111</v>
      </c>
      <c r="AM3894" t="n">
        <v>16.631111111</v>
      </c>
      <c r="AN3894" t="n">
        <v>0</v>
      </c>
      <c r="AO3894" t="n">
        <v>0</v>
      </c>
      <c r="AP3894" t="inlineStr"/>
      <c r="AQ3894" t="n">
        <v>0</v>
      </c>
      <c r="AR3894" t="n">
        <v>0</v>
      </c>
    </row>
    <row r="3895">
      <c r="A3895" t="inlineStr">
        <is>
          <t>840006314448</t>
        </is>
      </c>
      <c r="B3895" t="inlineStr">
        <is>
          <t>Bellboy Corporation</t>
        </is>
      </c>
      <c r="C3895" t="inlineStr">
        <is>
          <t>St. Louis Park</t>
        </is>
      </c>
      <c r="D3895" t="inlineStr">
        <is>
          <t>4pk 12oz can</t>
        </is>
      </c>
      <c r="E3895" t="inlineStr">
        <is>
          <t>BLNCD Cranberry Pomegrante Mule 10mg THC 4pk 12oz can</t>
        </is>
      </c>
      <c r="F3895" t="n">
        <v>6</v>
      </c>
      <c r="G3895" t="n">
        <v>4</v>
      </c>
      <c r="H3895" t="n">
        <v>76</v>
      </c>
      <c r="I3895" t="n">
        <v>0</v>
      </c>
      <c r="J3895" t="n">
        <v>0</v>
      </c>
      <c r="K3895" t="n">
        <v>0</v>
      </c>
      <c r="L3895">
        <f>G3895+K3895*F3895</f>
        <v/>
      </c>
      <c r="M3895">
        <f>IF(X3895&gt;0,L3895/(X3895*7/30),"")</f>
        <v/>
      </c>
      <c r="N3895">
        <f>IF(Y3895&gt;0,L3895/(Y3895*7/90),"")</f>
        <v/>
      </c>
      <c r="O3895" t="n">
        <v>470.4</v>
      </c>
      <c r="P3895">
        <f>K3895*O3895</f>
        <v/>
      </c>
      <c r="Q3895" t="inlineStr">
        <is>
          <t>THC</t>
        </is>
      </c>
      <c r="R3895" t="inlineStr">
        <is>
          <t>Beverages</t>
        </is>
      </c>
      <c r="S3895" t="inlineStr"/>
      <c r="T3895" t="inlineStr">
        <is>
          <t>9918112</t>
        </is>
      </c>
      <c r="U3895" t="n">
        <v>0</v>
      </c>
      <c r="V3895" t="n">
        <v>91</v>
      </c>
      <c r="W3895" t="n">
        <v>1</v>
      </c>
      <c r="X3895" t="n">
        <v>3</v>
      </c>
      <c r="Y3895" t="n">
        <v>4</v>
      </c>
      <c r="Z3895" t="n">
        <v>7</v>
      </c>
      <c r="AA3895" t="n">
        <v>7</v>
      </c>
      <c r="AB3895" t="n">
        <v>0</v>
      </c>
      <c r="AC3895" t="n">
        <v>11.17546710526316</v>
      </c>
      <c r="AD3895" t="n">
        <v>78.4002</v>
      </c>
      <c r="AE3895" t="n">
        <v>17.96</v>
      </c>
      <c r="AF3895" t="n">
        <v>59.91</v>
      </c>
      <c r="AG3895" t="n">
        <v>77.87</v>
      </c>
      <c r="AH3895" t="n">
        <v>137.75</v>
      </c>
      <c r="AI3895" t="n">
        <v>137.75</v>
      </c>
      <c r="AJ3895" t="n">
        <v>17.96</v>
      </c>
      <c r="AK3895" t="n">
        <v>19.97</v>
      </c>
      <c r="AL3895" t="n">
        <v>19.678571428</v>
      </c>
      <c r="AM3895" t="n">
        <v>19.678571428</v>
      </c>
      <c r="AN3895" t="n">
        <v>0</v>
      </c>
      <c r="AO3895" t="n">
        <v>0</v>
      </c>
      <c r="AP3895" t="inlineStr"/>
      <c r="AQ3895" t="n">
        <v>0</v>
      </c>
      <c r="AR3895" t="n">
        <v>0</v>
      </c>
    </row>
    <row r="3896">
      <c r="A3896" t="inlineStr">
        <is>
          <t>840006316169</t>
        </is>
      </c>
      <c r="B3896" t="inlineStr">
        <is>
          <t>Bellboy Corporation</t>
        </is>
      </c>
      <c r="C3896" t="inlineStr">
        <is>
          <t>Chanhassen</t>
        </is>
      </c>
      <c r="D3896" t="inlineStr">
        <is>
          <t>750ml</t>
        </is>
      </c>
      <c r="E3896" t="inlineStr">
        <is>
          <t>Foundry Nation Lemon Haze 85mg 750ml</t>
        </is>
      </c>
      <c r="F3896" t="n">
        <v>6</v>
      </c>
      <c r="G3896" t="n">
        <v>4</v>
      </c>
      <c r="H3896" t="n">
        <v>122</v>
      </c>
      <c r="I3896" t="n">
        <v>0</v>
      </c>
      <c r="J3896" t="n">
        <v>0</v>
      </c>
      <c r="K3896" t="n">
        <v>0</v>
      </c>
      <c r="L3896">
        <f>G3896+K3896*F3896</f>
        <v/>
      </c>
      <c r="M3896">
        <f>IF(X3896&gt;0,L3896/(X3896*7/30),"")</f>
        <v/>
      </c>
      <c r="N3896">
        <f>IF(Y3896&gt;0,L3896/(Y3896*7/90),"")</f>
        <v/>
      </c>
      <c r="O3896" t="n">
        <v>117</v>
      </c>
      <c r="P3896">
        <f>K3896*O3896</f>
        <v/>
      </c>
      <c r="Q3896" t="inlineStr">
        <is>
          <t>THC</t>
        </is>
      </c>
      <c r="R3896" t="inlineStr">
        <is>
          <t>Beverages</t>
        </is>
      </c>
      <c r="S3896" t="inlineStr"/>
      <c r="T3896" t="inlineStr">
        <is>
          <t>9918043</t>
        </is>
      </c>
      <c r="U3896" t="n">
        <v>0</v>
      </c>
      <c r="V3896" t="n">
        <v>124</v>
      </c>
      <c r="W3896" t="n">
        <v>0</v>
      </c>
      <c r="X3896" t="n">
        <v>2</v>
      </c>
      <c r="Y3896" t="n">
        <v>8</v>
      </c>
      <c r="Z3896" t="n">
        <v>8</v>
      </c>
      <c r="AA3896" t="n">
        <v>8</v>
      </c>
      <c r="AB3896" t="n">
        <v>0</v>
      </c>
      <c r="AC3896" t="n">
        <v>19.5</v>
      </c>
      <c r="AD3896" t="n">
        <v>19.5</v>
      </c>
      <c r="AE3896" t="n">
        <v>0</v>
      </c>
      <c r="AF3896" t="n">
        <v>59.92</v>
      </c>
      <c r="AG3896" t="n">
        <v>239.68</v>
      </c>
      <c r="AH3896" t="n">
        <v>239.68</v>
      </c>
      <c r="AI3896" t="n">
        <v>239.68</v>
      </c>
      <c r="AJ3896" t="n">
        <v>0</v>
      </c>
      <c r="AK3896" t="n">
        <v>29.96</v>
      </c>
      <c r="AL3896" t="n">
        <v>26.631111111</v>
      </c>
      <c r="AM3896" t="n">
        <v>26.631111111</v>
      </c>
      <c r="AN3896" t="n">
        <v>0</v>
      </c>
      <c r="AO3896" t="n">
        <v>4</v>
      </c>
      <c r="AP3896" t="inlineStr"/>
      <c r="AQ3896" t="n">
        <v>0</v>
      </c>
      <c r="AR3896" t="n">
        <v>0</v>
      </c>
    </row>
    <row r="3897">
      <c r="A3897" t="inlineStr">
        <is>
          <t>840006316169</t>
        </is>
      </c>
      <c r="B3897" t="inlineStr">
        <is>
          <t>Bellboy Corporation</t>
        </is>
      </c>
      <c r="C3897" t="inlineStr">
        <is>
          <t>Minneapolis</t>
        </is>
      </c>
      <c r="D3897" t="inlineStr">
        <is>
          <t>750ml</t>
        </is>
      </c>
      <c r="E3897" t="inlineStr">
        <is>
          <t>Foundry Nation Lemon Haze 85mg 750ml</t>
        </is>
      </c>
      <c r="F3897" t="n">
        <v>6</v>
      </c>
      <c r="G3897" t="n">
        <v>4</v>
      </c>
      <c r="H3897" t="n">
        <v>122</v>
      </c>
      <c r="I3897" t="n">
        <v>0</v>
      </c>
      <c r="J3897" t="n">
        <v>0</v>
      </c>
      <c r="K3897" t="n">
        <v>0</v>
      </c>
      <c r="L3897">
        <f>G3897+K3897*F3897</f>
        <v/>
      </c>
      <c r="M3897">
        <f>IF(X3897&gt;0,L3897/(X3897*7/30),"")</f>
        <v/>
      </c>
      <c r="N3897">
        <f>IF(Y3897&gt;0,L3897/(Y3897*7/90),"")</f>
        <v/>
      </c>
      <c r="O3897" t="n">
        <v>117</v>
      </c>
      <c r="P3897">
        <f>K3897*O3897</f>
        <v/>
      </c>
      <c r="Q3897" t="inlineStr">
        <is>
          <t>THC</t>
        </is>
      </c>
      <c r="R3897" t="inlineStr">
        <is>
          <t>Beverages</t>
        </is>
      </c>
      <c r="S3897" t="inlineStr"/>
      <c r="T3897" t="inlineStr">
        <is>
          <t>9918043</t>
        </is>
      </c>
      <c r="U3897" t="n">
        <v>0</v>
      </c>
      <c r="V3897" t="n">
        <v>124</v>
      </c>
      <c r="W3897" t="n">
        <v>0</v>
      </c>
      <c r="X3897" t="n">
        <v>2</v>
      </c>
      <c r="Y3897" t="n">
        <v>8</v>
      </c>
      <c r="Z3897" t="n">
        <v>8</v>
      </c>
      <c r="AA3897" t="n">
        <v>8</v>
      </c>
      <c r="AB3897" t="n">
        <v>0</v>
      </c>
      <c r="AC3897" t="n">
        <v>19.5</v>
      </c>
      <c r="AD3897" t="n">
        <v>19.5</v>
      </c>
      <c r="AE3897" t="n">
        <v>0</v>
      </c>
      <c r="AF3897" t="n">
        <v>65.45</v>
      </c>
      <c r="AG3897" t="n">
        <v>265.76</v>
      </c>
      <c r="AH3897" t="n">
        <v>265.76</v>
      </c>
      <c r="AI3897" t="n">
        <v>265.76</v>
      </c>
      <c r="AJ3897" t="n">
        <v>0</v>
      </c>
      <c r="AK3897" t="n">
        <v>32.725</v>
      </c>
      <c r="AL3897" t="n">
        <v>33.22</v>
      </c>
      <c r="AM3897" t="n">
        <v>33.22</v>
      </c>
      <c r="AN3897" t="n">
        <v>0</v>
      </c>
      <c r="AO3897" t="n">
        <v>4</v>
      </c>
      <c r="AP3897" t="inlineStr"/>
      <c r="AQ3897" t="n">
        <v>0</v>
      </c>
      <c r="AR3897" t="n">
        <v>0</v>
      </c>
    </row>
    <row r="3898">
      <c r="A3898" t="inlineStr">
        <is>
          <t>840006316572</t>
        </is>
      </c>
      <c r="B3898" t="inlineStr">
        <is>
          <t>Bellboy Corporation</t>
        </is>
      </c>
      <c r="C3898" t="inlineStr">
        <is>
          <t>Vadnais Heights</t>
        </is>
      </c>
      <c r="D3898" t="inlineStr">
        <is>
          <t>750ml</t>
        </is>
      </c>
      <c r="E3898" t="inlineStr">
        <is>
          <t>BLNCD Levitate 85mg THC 750ml</t>
        </is>
      </c>
      <c r="F3898" t="n">
        <v>6</v>
      </c>
      <c r="G3898" t="n">
        <v>4</v>
      </c>
      <c r="H3898" t="n">
        <v>125</v>
      </c>
      <c r="I3898" t="n">
        <v>0</v>
      </c>
      <c r="J3898" t="n">
        <v>0</v>
      </c>
      <c r="K3898" t="n">
        <v>0</v>
      </c>
      <c r="L3898">
        <f>G3898+K3898*F3898</f>
        <v/>
      </c>
      <c r="M3898">
        <f>IF(X3898&gt;0,L3898/(X3898*7/30),"")</f>
        <v/>
      </c>
      <c r="N3898">
        <f>IF(Y3898&gt;0,L3898/(Y3898*7/90),"")</f>
        <v/>
      </c>
      <c r="O3898" t="n">
        <v>127</v>
      </c>
      <c r="P3898">
        <f>K3898*O3898</f>
        <v/>
      </c>
      <c r="Q3898" t="inlineStr">
        <is>
          <t>THC</t>
        </is>
      </c>
      <c r="R3898" t="inlineStr">
        <is>
          <t>Beverages</t>
        </is>
      </c>
      <c r="S3898" t="inlineStr"/>
      <c r="T3898" t="inlineStr">
        <is>
          <t>9918033</t>
        </is>
      </c>
      <c r="U3898" t="n">
        <v>0</v>
      </c>
      <c r="V3898" t="n">
        <v>115</v>
      </c>
      <c r="W3898" t="n">
        <v>0</v>
      </c>
      <c r="X3898" t="n">
        <v>2</v>
      </c>
      <c r="Y3898" t="n">
        <v>2</v>
      </c>
      <c r="Z3898" t="n">
        <v>2</v>
      </c>
      <c r="AA3898" t="n">
        <v>2</v>
      </c>
      <c r="AB3898" t="n">
        <v>0</v>
      </c>
      <c r="AC3898" t="n">
        <v>21.1667</v>
      </c>
      <c r="AD3898" t="n">
        <v>21.1667</v>
      </c>
      <c r="AE3898" t="n">
        <v>0</v>
      </c>
      <c r="AF3898" t="n">
        <v>65.92</v>
      </c>
      <c r="AG3898" t="n">
        <v>65.92</v>
      </c>
      <c r="AH3898" t="n">
        <v>65.92</v>
      </c>
      <c r="AI3898" t="n">
        <v>65.92</v>
      </c>
      <c r="AJ3898" t="n">
        <v>0</v>
      </c>
      <c r="AK3898" t="n">
        <v>32.96</v>
      </c>
      <c r="AL3898" t="n">
        <v>32.96</v>
      </c>
      <c r="AM3898" t="n">
        <v>32.96</v>
      </c>
      <c r="AN3898" t="n">
        <v>0</v>
      </c>
      <c r="AO3898" t="n">
        <v>2</v>
      </c>
      <c r="AP3898" t="inlineStr"/>
      <c r="AQ3898" t="n">
        <v>0</v>
      </c>
      <c r="AR3898" t="n">
        <v>0</v>
      </c>
    </row>
    <row r="3899">
      <c r="A3899" t="inlineStr">
        <is>
          <t>840006316596</t>
        </is>
      </c>
      <c r="B3899" t="inlineStr">
        <is>
          <t>Bellboy Corporation</t>
        </is>
      </c>
      <c r="C3899" t="inlineStr">
        <is>
          <t>Plymouth</t>
        </is>
      </c>
      <c r="D3899" t="inlineStr">
        <is>
          <t>750ml</t>
        </is>
      </c>
      <c r="E3899" t="inlineStr">
        <is>
          <t>BLNCD Fuse 85mg THC 750ml</t>
        </is>
      </c>
      <c r="F3899" t="n">
        <v>6</v>
      </c>
      <c r="G3899" t="n">
        <v>4</v>
      </c>
      <c r="H3899" t="n">
        <v>142</v>
      </c>
      <c r="I3899" t="n">
        <v>0</v>
      </c>
      <c r="J3899" t="n">
        <v>0</v>
      </c>
      <c r="K3899" t="n">
        <v>0</v>
      </c>
      <c r="L3899">
        <f>G3899+K3899*F3899</f>
        <v/>
      </c>
      <c r="M3899">
        <f>IF(X3899&gt;0,L3899/(X3899*7/30),"")</f>
        <v/>
      </c>
      <c r="N3899">
        <f>IF(Y3899&gt;0,L3899/(Y3899*7/90),"")</f>
        <v/>
      </c>
      <c r="O3899" t="n">
        <v>127</v>
      </c>
      <c r="P3899">
        <f>K3899*O3899</f>
        <v/>
      </c>
      <c r="Q3899" t="inlineStr">
        <is>
          <t>THC</t>
        </is>
      </c>
      <c r="R3899" t="inlineStr">
        <is>
          <t>Beverages</t>
        </is>
      </c>
      <c r="S3899" t="inlineStr"/>
      <c r="T3899" t="inlineStr">
        <is>
          <t>9918023</t>
        </is>
      </c>
      <c r="U3899" t="n">
        <v>0</v>
      </c>
      <c r="V3899" t="n">
        <v>98</v>
      </c>
      <c r="W3899" t="n">
        <v>1</v>
      </c>
      <c r="X3899" t="n">
        <v>3</v>
      </c>
      <c r="Y3899" t="n">
        <v>20</v>
      </c>
      <c r="Z3899" t="n">
        <v>20</v>
      </c>
      <c r="AA3899" t="n">
        <v>20</v>
      </c>
      <c r="AB3899" t="n">
        <v>0</v>
      </c>
      <c r="AC3899" t="n">
        <v>21.1667</v>
      </c>
      <c r="AD3899" t="n">
        <v>21.1667</v>
      </c>
      <c r="AE3899" t="n">
        <v>32.96</v>
      </c>
      <c r="AF3899" t="n">
        <v>98.88</v>
      </c>
      <c r="AG3899" t="n">
        <v>652.1200000000001</v>
      </c>
      <c r="AH3899" t="n">
        <v>652.1200000000001</v>
      </c>
      <c r="AI3899" t="n">
        <v>652.1200000000001</v>
      </c>
      <c r="AJ3899" t="n">
        <v>32.96</v>
      </c>
      <c r="AK3899" t="n">
        <v>32.96</v>
      </c>
      <c r="AL3899" t="n">
        <v>30.958</v>
      </c>
      <c r="AM3899" t="n">
        <v>30.958</v>
      </c>
      <c r="AN3899" t="n">
        <v>0</v>
      </c>
      <c r="AO3899" t="n">
        <v>1</v>
      </c>
      <c r="AP3899" t="inlineStr"/>
      <c r="AQ3899" t="n">
        <v>0</v>
      </c>
      <c r="AR3899" t="n">
        <v>0</v>
      </c>
    </row>
    <row r="3900">
      <c r="A3900" t="inlineStr">
        <is>
          <t>850011431955</t>
        </is>
      </c>
      <c r="B3900" t="inlineStr">
        <is>
          <t>Artisan Beer</t>
        </is>
      </c>
      <c r="C3900" t="inlineStr">
        <is>
          <t>Andover</t>
        </is>
      </c>
      <c r="D3900" t="inlineStr">
        <is>
          <t>4pk 16oz can</t>
        </is>
      </c>
      <c r="E3900" t="inlineStr">
        <is>
          <t>Stigma Peach Iced Tea 10mg THC 4pk 16oz can</t>
        </is>
      </c>
      <c r="F3900" t="n">
        <v>6</v>
      </c>
      <c r="G3900" t="n">
        <v>4</v>
      </c>
      <c r="H3900" t="n">
        <v>87</v>
      </c>
      <c r="I3900" t="n">
        <v>0</v>
      </c>
      <c r="J3900" t="n">
        <v>0</v>
      </c>
      <c r="K3900" t="n">
        <v>0</v>
      </c>
      <c r="L3900">
        <f>G3900+K3900*F3900</f>
        <v/>
      </c>
      <c r="M3900">
        <f>IF(X3900&gt;0,L3900/(X3900*7/30),"")</f>
        <v/>
      </c>
      <c r="N3900">
        <f>IF(Y3900&gt;0,L3900/(Y3900*7/90),"")</f>
        <v/>
      </c>
      <c r="O3900" t="n">
        <v>59.89</v>
      </c>
      <c r="P3900">
        <f>K3900*O3900</f>
        <v/>
      </c>
      <c r="Q3900" t="inlineStr">
        <is>
          <t>THC</t>
        </is>
      </c>
      <c r="R3900" t="inlineStr">
        <is>
          <t>Beverages</t>
        </is>
      </c>
      <c r="S3900" t="inlineStr"/>
      <c r="T3900" t="inlineStr">
        <is>
          <t>1652032</t>
        </is>
      </c>
      <c r="U3900" t="n">
        <v>0</v>
      </c>
      <c r="V3900" t="n">
        <v>341</v>
      </c>
      <c r="W3900" t="n">
        <v>0</v>
      </c>
      <c r="X3900" t="n">
        <v>3</v>
      </c>
      <c r="Y3900" t="n">
        <v>13</v>
      </c>
      <c r="Z3900" t="n">
        <v>42</v>
      </c>
      <c r="AA3900" t="n">
        <v>55</v>
      </c>
      <c r="AB3900" t="n">
        <v>4</v>
      </c>
      <c r="AC3900" t="n">
        <v>9.981465529055171</v>
      </c>
      <c r="AD3900" t="n">
        <v>0</v>
      </c>
      <c r="AE3900" t="n">
        <v>0</v>
      </c>
      <c r="AF3900" t="n">
        <v>44.88</v>
      </c>
      <c r="AG3900" t="n">
        <v>194.4800000000001</v>
      </c>
      <c r="AH3900" t="n">
        <v>630.01</v>
      </c>
      <c r="AI3900" t="n">
        <v>828.5500000000005</v>
      </c>
      <c r="AJ3900" t="n">
        <v>0</v>
      </c>
      <c r="AK3900" t="n">
        <v>14.96</v>
      </c>
      <c r="AL3900" t="n">
        <v>14.651395348</v>
      </c>
      <c r="AM3900" t="n">
        <v>14.795535714</v>
      </c>
      <c r="AN3900" t="n">
        <v>0</v>
      </c>
      <c r="AO3900" t="n">
        <v>0</v>
      </c>
      <c r="AP3900" t="inlineStr">
        <is>
          <t>Artisan Beer</t>
        </is>
      </c>
      <c r="AQ3900" t="n">
        <v>3</v>
      </c>
      <c r="AR3900" t="n">
        <v>12</v>
      </c>
    </row>
    <row r="3901">
      <c r="A3901" t="inlineStr">
        <is>
          <t>850011431986</t>
        </is>
      </c>
      <c r="B3901" t="inlineStr">
        <is>
          <t>Artisan Beer</t>
        </is>
      </c>
      <c r="C3901" t="inlineStr">
        <is>
          <t>Stillwater</t>
        </is>
      </c>
      <c r="D3901" t="inlineStr">
        <is>
          <t>4pk 16oz can</t>
        </is>
      </c>
      <c r="E3901" t="inlineStr">
        <is>
          <t>Stigma Lime Seltzer 10mg THC 4pk 16oz can</t>
        </is>
      </c>
      <c r="F3901" t="n">
        <v>6</v>
      </c>
      <c r="G3901" t="n">
        <v>4</v>
      </c>
      <c r="H3901" t="n">
        <v>150</v>
      </c>
      <c r="I3901" t="n">
        <v>0</v>
      </c>
      <c r="J3901" t="n">
        <v>0</v>
      </c>
      <c r="K3901" t="n">
        <v>0</v>
      </c>
      <c r="L3901">
        <f>G3901+K3901*F3901</f>
        <v/>
      </c>
      <c r="M3901">
        <f>IF(X3901&gt;0,L3901/(X3901*7/30),"")</f>
        <v/>
      </c>
      <c r="N3901">
        <f>IF(Y3901&gt;0,L3901/(Y3901*7/90),"")</f>
        <v/>
      </c>
      <c r="O3901" t="n">
        <v>64.25</v>
      </c>
      <c r="P3901">
        <f>K3901*O3901</f>
        <v/>
      </c>
      <c r="Q3901" t="inlineStr">
        <is>
          <t>THC</t>
        </is>
      </c>
      <c r="R3901" t="inlineStr">
        <is>
          <t>Beverages</t>
        </is>
      </c>
      <c r="S3901" t="inlineStr"/>
      <c r="T3901" t="inlineStr">
        <is>
          <t>1011270</t>
        </is>
      </c>
      <c r="U3901" t="n">
        <v>0</v>
      </c>
      <c r="V3901" t="n">
        <v>752</v>
      </c>
      <c r="W3901" t="n">
        <v>0</v>
      </c>
      <c r="X3901" t="n">
        <v>2</v>
      </c>
      <c r="Y3901" t="n">
        <v>5</v>
      </c>
      <c r="Z3901" t="n">
        <v>30</v>
      </c>
      <c r="AA3901" t="n">
        <v>40</v>
      </c>
      <c r="AB3901" t="n">
        <v>7</v>
      </c>
      <c r="AC3901" t="n">
        <v>10.975222232904</v>
      </c>
      <c r="AD3901" t="n">
        <v>10.7083</v>
      </c>
      <c r="AE3901" t="n">
        <v>0</v>
      </c>
      <c r="AF3901" t="n">
        <v>29.92</v>
      </c>
      <c r="AG3901" t="n">
        <v>74.80000000000001</v>
      </c>
      <c r="AH3901" t="n">
        <v>458.9499999999999</v>
      </c>
      <c r="AI3901" t="n">
        <v>604.1100000000001</v>
      </c>
      <c r="AJ3901" t="n">
        <v>0</v>
      </c>
      <c r="AK3901" t="n">
        <v>14.96</v>
      </c>
      <c r="AL3901" t="n">
        <v>15.298333333</v>
      </c>
      <c r="AM3901" t="n">
        <v>15.10275</v>
      </c>
      <c r="AN3901" t="n">
        <v>0</v>
      </c>
      <c r="AO3901" t="n">
        <v>2</v>
      </c>
      <c r="AP3901" t="inlineStr">
        <is>
          <t>Artisan Beer</t>
        </is>
      </c>
      <c r="AQ3901" t="n">
        <v>0.5</v>
      </c>
      <c r="AR3901" t="n">
        <v>1.25</v>
      </c>
    </row>
    <row r="3902">
      <c r="A3902" t="inlineStr">
        <is>
          <t>850012918929</t>
        </is>
      </c>
      <c r="B3902" t="inlineStr">
        <is>
          <t>Hectare's</t>
        </is>
      </c>
      <c r="C3902" t="inlineStr">
        <is>
          <t>Plymouth</t>
        </is>
      </c>
      <c r="D3902" t="inlineStr">
        <is>
          <t>4pk 12oz can</t>
        </is>
      </c>
      <c r="E3902" t="inlineStr">
        <is>
          <t>Hectare's Stone Fruit Soda 10mg THC 4pk 12oz can</t>
        </is>
      </c>
      <c r="F3902" t="n">
        <v>6</v>
      </c>
      <c r="G3902" t="n">
        <v>4</v>
      </c>
      <c r="H3902" t="n">
        <v>335</v>
      </c>
      <c r="I3902" t="n">
        <v>1</v>
      </c>
      <c r="J3902" t="n">
        <v>0</v>
      </c>
      <c r="K3902" t="n">
        <v>0</v>
      </c>
      <c r="L3902">
        <f>G3902+K3902*F3902</f>
        <v/>
      </c>
      <c r="M3902">
        <f>IF(X3902&gt;0,L3902/(X3902*7/30),"")</f>
        <v/>
      </c>
      <c r="N3902">
        <f>IF(Y3902&gt;0,L3902/(Y3902*7/90),"")</f>
        <v/>
      </c>
      <c r="O3902" t="n">
        <v>53</v>
      </c>
      <c r="P3902">
        <f>K3902*O3902</f>
        <v/>
      </c>
      <c r="Q3902" t="inlineStr">
        <is>
          <t>THC</t>
        </is>
      </c>
      <c r="R3902" t="inlineStr">
        <is>
          <t>Beverages</t>
        </is>
      </c>
      <c r="S3902" t="inlineStr">
        <is>
          <t>Soda</t>
        </is>
      </c>
      <c r="T3902" t="inlineStr">
        <is>
          <t>850012918912-01</t>
        </is>
      </c>
      <c r="U3902" t="n">
        <v>0</v>
      </c>
      <c r="V3902" t="n">
        <v>211</v>
      </c>
      <c r="W3902" t="n">
        <v>0</v>
      </c>
      <c r="X3902" t="n">
        <v>3</v>
      </c>
      <c r="Y3902" t="n">
        <v>7</v>
      </c>
      <c r="Z3902" t="n">
        <v>14</v>
      </c>
      <c r="AA3902" t="n">
        <v>14</v>
      </c>
      <c r="AB3902" t="n">
        <v>0</v>
      </c>
      <c r="AC3902" t="n">
        <v>8.833333335674029</v>
      </c>
      <c r="AD3902" t="n">
        <v>8.833299999999999</v>
      </c>
      <c r="AE3902" t="n">
        <v>0</v>
      </c>
      <c r="AF3902" t="n">
        <v>38.88</v>
      </c>
      <c r="AG3902" t="n">
        <v>87.76000000000002</v>
      </c>
      <c r="AH3902" t="n">
        <v>176.48</v>
      </c>
      <c r="AI3902" t="n">
        <v>176.48</v>
      </c>
      <c r="AJ3902" t="n">
        <v>0</v>
      </c>
      <c r="AK3902" t="n">
        <v>12.96</v>
      </c>
      <c r="AL3902" t="n">
        <v>12.605714285</v>
      </c>
      <c r="AM3902" t="n">
        <v>12.605714285</v>
      </c>
      <c r="AN3902" t="n">
        <v>0</v>
      </c>
      <c r="AO3902" t="n">
        <v>1</v>
      </c>
      <c r="AP3902" t="inlineStr"/>
      <c r="AQ3902" t="n">
        <v>0</v>
      </c>
      <c r="AR3902" t="n">
        <v>0</v>
      </c>
    </row>
    <row r="3903">
      <c r="A3903" t="inlineStr">
        <is>
          <t>850012918943</t>
        </is>
      </c>
      <c r="B3903" t="inlineStr">
        <is>
          <t>Hectare's</t>
        </is>
      </c>
      <c r="C3903" t="inlineStr">
        <is>
          <t>Andover</t>
        </is>
      </c>
      <c r="D3903" t="inlineStr">
        <is>
          <t>4pk 12oz can</t>
        </is>
      </c>
      <c r="E3903" t="inlineStr">
        <is>
          <t>Hectare's Blood Orange Vanilla 10mg THC 4pk 12oz can</t>
        </is>
      </c>
      <c r="F3903" t="n">
        <v>6</v>
      </c>
      <c r="G3903" t="n">
        <v>4</v>
      </c>
      <c r="H3903" t="n">
        <v>259</v>
      </c>
      <c r="I3903" t="n">
        <v>1</v>
      </c>
      <c r="J3903" t="n">
        <v>0</v>
      </c>
      <c r="K3903" t="n">
        <v>0</v>
      </c>
      <c r="L3903">
        <f>G3903+K3903*F3903</f>
        <v/>
      </c>
      <c r="M3903">
        <f>IF(X3903&gt;0,L3903/(X3903*7/30),"")</f>
        <v/>
      </c>
      <c r="N3903">
        <f>IF(Y3903&gt;0,L3903/(Y3903*7/90),"")</f>
        <v/>
      </c>
      <c r="O3903" t="n">
        <v>53</v>
      </c>
      <c r="P3903">
        <f>K3903*O3903</f>
        <v/>
      </c>
      <c r="Q3903" t="inlineStr">
        <is>
          <t>THC</t>
        </is>
      </c>
      <c r="R3903" t="inlineStr">
        <is>
          <t>Beverages</t>
        </is>
      </c>
      <c r="S3903" t="inlineStr"/>
      <c r="T3903" t="inlineStr">
        <is>
          <t>850012918943-01</t>
        </is>
      </c>
      <c r="U3903" t="n">
        <v>0</v>
      </c>
      <c r="V3903" t="n">
        <v>261</v>
      </c>
      <c r="W3903" t="n">
        <v>2</v>
      </c>
      <c r="X3903" t="n">
        <v>3</v>
      </c>
      <c r="Y3903" t="n">
        <v>9</v>
      </c>
      <c r="Z3903" t="n">
        <v>14</v>
      </c>
      <c r="AA3903" t="n">
        <v>14</v>
      </c>
      <c r="AB3903" t="n">
        <v>0</v>
      </c>
      <c r="AC3903" t="n">
        <v>8.833333337338994</v>
      </c>
      <c r="AD3903" t="n">
        <v>8.833299999999999</v>
      </c>
      <c r="AE3903" t="n">
        <v>25.92</v>
      </c>
      <c r="AF3903" t="n">
        <v>38.88</v>
      </c>
      <c r="AG3903" t="n">
        <v>113.22</v>
      </c>
      <c r="AH3903" t="n">
        <v>178.0300000000001</v>
      </c>
      <c r="AI3903" t="n">
        <v>178.0300000000001</v>
      </c>
      <c r="AJ3903" t="n">
        <v>12.96</v>
      </c>
      <c r="AK3903" t="n">
        <v>12.96</v>
      </c>
      <c r="AL3903" t="n">
        <v>12.716428571</v>
      </c>
      <c r="AM3903" t="n">
        <v>12.716428571</v>
      </c>
      <c r="AN3903" t="n">
        <v>1</v>
      </c>
      <c r="AO3903" t="n">
        <v>2</v>
      </c>
      <c r="AP3903" t="inlineStr"/>
      <c r="AQ3903" t="n">
        <v>0</v>
      </c>
      <c r="AR3903" t="n">
        <v>0</v>
      </c>
    </row>
    <row r="3904">
      <c r="A3904" t="inlineStr">
        <is>
          <t>850013921461</t>
        </is>
      </c>
      <c r="B3904" t="inlineStr">
        <is>
          <t>Superior Molecular</t>
        </is>
      </c>
      <c r="C3904" t="inlineStr">
        <is>
          <t>Stillwater</t>
        </is>
      </c>
      <c r="D3904" t="inlineStr">
        <is>
          <t>4pk 12oz can</t>
        </is>
      </c>
      <c r="E3904" t="inlineStr">
        <is>
          <t>Pappy's Cherry Limeade 10mg THC 4pk 12oz can</t>
        </is>
      </c>
      <c r="F3904" t="n">
        <v>6</v>
      </c>
      <c r="G3904" t="n">
        <v>4</v>
      </c>
      <c r="H3904" t="n">
        <v>55</v>
      </c>
      <c r="I3904" t="n">
        <v>0</v>
      </c>
      <c r="J3904" t="n">
        <v>0</v>
      </c>
      <c r="K3904" t="n">
        <v>0</v>
      </c>
      <c r="L3904">
        <f>G3904+K3904*F3904</f>
        <v/>
      </c>
      <c r="M3904">
        <f>IF(X3904&gt;0,L3904/(X3904*7/30),"")</f>
        <v/>
      </c>
      <c r="N3904">
        <f>IF(Y3904&gt;0,L3904/(Y3904*7/90),"")</f>
        <v/>
      </c>
      <c r="O3904" t="n">
        <v>44</v>
      </c>
      <c r="P3904">
        <f>K3904*O3904</f>
        <v/>
      </c>
      <c r="Q3904" t="inlineStr">
        <is>
          <t>THC</t>
        </is>
      </c>
      <c r="R3904" t="inlineStr">
        <is>
          <t>Beverages</t>
        </is>
      </c>
      <c r="S3904" t="inlineStr"/>
      <c r="T3904" t="inlineStr">
        <is>
          <t>00850013921461</t>
        </is>
      </c>
      <c r="U3904" t="n">
        <v>0</v>
      </c>
      <c r="V3904" t="n">
        <v>149</v>
      </c>
      <c r="W3904" t="n">
        <v>0</v>
      </c>
      <c r="X3904" t="n">
        <v>3</v>
      </c>
      <c r="Y3904" t="n">
        <v>8</v>
      </c>
      <c r="Z3904" t="n">
        <v>14</v>
      </c>
      <c r="AA3904" t="n">
        <v>14</v>
      </c>
      <c r="AB3904" t="n">
        <v>0</v>
      </c>
      <c r="AC3904" t="n">
        <v>7.333299999999999</v>
      </c>
      <c r="AD3904" t="n">
        <v>7.3333</v>
      </c>
      <c r="AE3904" t="n">
        <v>0</v>
      </c>
      <c r="AF3904" t="n">
        <v>38.88</v>
      </c>
      <c r="AG3904" t="n">
        <v>103.68</v>
      </c>
      <c r="AH3904" t="n">
        <v>181.4400000000001</v>
      </c>
      <c r="AI3904" t="n">
        <v>181.4400000000001</v>
      </c>
      <c r="AJ3904" t="n">
        <v>0</v>
      </c>
      <c r="AK3904" t="n">
        <v>12.96</v>
      </c>
      <c r="AL3904" t="n">
        <v>12.96</v>
      </c>
      <c r="AM3904" t="n">
        <v>12.96</v>
      </c>
      <c r="AN3904" t="n">
        <v>0</v>
      </c>
      <c r="AO3904" t="n">
        <v>0</v>
      </c>
      <c r="AP3904" t="inlineStr">
        <is>
          <t>Superior Molecular</t>
        </is>
      </c>
      <c r="AQ3904" t="n">
        <v>0</v>
      </c>
      <c r="AR3904" t="n">
        <v>0</v>
      </c>
    </row>
    <row r="3905">
      <c r="A3905" t="inlineStr">
        <is>
          <t>850013921478</t>
        </is>
      </c>
      <c r="B3905" t="inlineStr">
        <is>
          <t>Superior Molecular</t>
        </is>
      </c>
      <c r="C3905" t="inlineStr">
        <is>
          <t>Blaine</t>
        </is>
      </c>
      <c r="D3905" t="inlineStr">
        <is>
          <t>4pk 12oz can</t>
        </is>
      </c>
      <c r="E3905" t="inlineStr">
        <is>
          <t>Pappy's Lemonade 10mg THC 4pk 12oz can</t>
        </is>
      </c>
      <c r="F3905" t="n">
        <v>6</v>
      </c>
      <c r="G3905" t="n">
        <v>4</v>
      </c>
      <c r="H3905" t="n">
        <v>74</v>
      </c>
      <c r="I3905" t="n">
        <v>1</v>
      </c>
      <c r="J3905" t="n">
        <v>0</v>
      </c>
      <c r="K3905" t="n">
        <v>0</v>
      </c>
      <c r="L3905">
        <f>G3905+K3905*F3905</f>
        <v/>
      </c>
      <c r="M3905">
        <f>IF(X3905&gt;0,L3905/(X3905*7/30),"")</f>
        <v/>
      </c>
      <c r="N3905">
        <f>IF(Y3905&gt;0,L3905/(Y3905*7/90),"")</f>
        <v/>
      </c>
      <c r="O3905" t="n">
        <v>44</v>
      </c>
      <c r="P3905">
        <f>K3905*O3905</f>
        <v/>
      </c>
      <c r="Q3905" t="inlineStr">
        <is>
          <t>THC</t>
        </is>
      </c>
      <c r="R3905" t="inlineStr">
        <is>
          <t>Beverages</t>
        </is>
      </c>
      <c r="S3905" t="inlineStr"/>
      <c r="T3905" t="inlineStr">
        <is>
          <t>00850013921478</t>
        </is>
      </c>
      <c r="U3905" t="n">
        <v>0</v>
      </c>
      <c r="V3905" t="n">
        <v>116</v>
      </c>
      <c r="W3905" t="n">
        <v>0</v>
      </c>
      <c r="X3905" t="n">
        <v>2</v>
      </c>
      <c r="Y3905" t="n">
        <v>4</v>
      </c>
      <c r="Z3905" t="n">
        <v>7</v>
      </c>
      <c r="AA3905" t="n">
        <v>7</v>
      </c>
      <c r="AB3905" t="n">
        <v>0</v>
      </c>
      <c r="AC3905" t="n">
        <v>7.3333</v>
      </c>
      <c r="AD3905" t="n">
        <v>7.3333</v>
      </c>
      <c r="AE3905" t="n">
        <v>0</v>
      </c>
      <c r="AF3905" t="n">
        <v>27.95</v>
      </c>
      <c r="AG3905" t="n">
        <v>53.87</v>
      </c>
      <c r="AH3905" t="n">
        <v>92.75000000000001</v>
      </c>
      <c r="AI3905" t="n">
        <v>92.75000000000001</v>
      </c>
      <c r="AJ3905" t="n">
        <v>0</v>
      </c>
      <c r="AK3905" t="n">
        <v>13.975</v>
      </c>
      <c r="AL3905" t="n">
        <v>13.25</v>
      </c>
      <c r="AM3905" t="n">
        <v>13.25</v>
      </c>
      <c r="AN3905" t="n">
        <v>0</v>
      </c>
      <c r="AO3905" t="n">
        <v>0</v>
      </c>
      <c r="AP3905" t="inlineStr">
        <is>
          <t>Superior Molecular</t>
        </is>
      </c>
      <c r="AQ3905" t="n">
        <v>0</v>
      </c>
      <c r="AR3905" t="n">
        <v>0</v>
      </c>
    </row>
    <row r="3906">
      <c r="A3906" t="inlineStr">
        <is>
          <t>850013921478</t>
        </is>
      </c>
      <c r="B3906" t="inlineStr">
        <is>
          <t>Superior Molecular</t>
        </is>
      </c>
      <c r="C3906" t="inlineStr">
        <is>
          <t>Roseville</t>
        </is>
      </c>
      <c r="D3906" t="inlineStr">
        <is>
          <t>4pk 12oz can</t>
        </is>
      </c>
      <c r="E3906" t="inlineStr">
        <is>
          <t>Pappy's Lemonade 10mg THC 4pk 12oz can</t>
        </is>
      </c>
      <c r="F3906" t="n">
        <v>6</v>
      </c>
      <c r="G3906" t="n">
        <v>4</v>
      </c>
      <c r="H3906" t="n">
        <v>74</v>
      </c>
      <c r="I3906" t="n">
        <v>1</v>
      </c>
      <c r="J3906" t="n">
        <v>0</v>
      </c>
      <c r="K3906" t="n">
        <v>0</v>
      </c>
      <c r="L3906">
        <f>G3906+K3906*F3906</f>
        <v/>
      </c>
      <c r="M3906">
        <f>IF(X3906&gt;0,L3906/(X3906*7/30),"")</f>
        <v/>
      </c>
      <c r="N3906">
        <f>IF(Y3906&gt;0,L3906/(Y3906*7/90),"")</f>
        <v/>
      </c>
      <c r="O3906" t="n">
        <v>44</v>
      </c>
      <c r="P3906">
        <f>K3906*O3906</f>
        <v/>
      </c>
      <c r="Q3906" t="inlineStr">
        <is>
          <t>THC</t>
        </is>
      </c>
      <c r="R3906" t="inlineStr">
        <is>
          <t>Beverages</t>
        </is>
      </c>
      <c r="S3906" t="inlineStr"/>
      <c r="T3906" t="inlineStr">
        <is>
          <t>00850013921478</t>
        </is>
      </c>
      <c r="U3906" t="n">
        <v>0</v>
      </c>
      <c r="V3906" t="n">
        <v>116</v>
      </c>
      <c r="W3906" t="n">
        <v>0</v>
      </c>
      <c r="X3906" t="n">
        <v>3</v>
      </c>
      <c r="Y3906" t="n">
        <v>8</v>
      </c>
      <c r="Z3906" t="n">
        <v>14</v>
      </c>
      <c r="AA3906" t="n">
        <v>14</v>
      </c>
      <c r="AB3906" t="n">
        <v>0</v>
      </c>
      <c r="AC3906" t="n">
        <v>7.3333</v>
      </c>
      <c r="AD3906" t="n">
        <v>7.3333</v>
      </c>
      <c r="AE3906" t="n">
        <v>0</v>
      </c>
      <c r="AF3906" t="n">
        <v>38.94</v>
      </c>
      <c r="AG3906" t="n">
        <v>103.74</v>
      </c>
      <c r="AH3906" t="n">
        <v>185.56</v>
      </c>
      <c r="AI3906" t="n">
        <v>185.56</v>
      </c>
      <c r="AJ3906" t="n">
        <v>0</v>
      </c>
      <c r="AK3906" t="n">
        <v>8.65</v>
      </c>
      <c r="AL3906" t="n">
        <v>12.326428571</v>
      </c>
      <c r="AM3906" t="n">
        <v>12.326428571</v>
      </c>
      <c r="AN3906" t="n">
        <v>0</v>
      </c>
      <c r="AO3906" t="n">
        <v>0</v>
      </c>
      <c r="AP3906" t="inlineStr">
        <is>
          <t>Superior Molecular</t>
        </is>
      </c>
      <c r="AQ3906" t="n">
        <v>0</v>
      </c>
      <c r="AR3906" t="n">
        <v>0</v>
      </c>
    </row>
    <row r="3907">
      <c r="A3907" t="inlineStr">
        <is>
          <t>850018947404</t>
        </is>
      </c>
      <c r="B3907" t="inlineStr">
        <is>
          <t>Wild State Cider</t>
        </is>
      </c>
      <c r="C3907" t="inlineStr">
        <is>
          <t>Plymouth</t>
        </is>
      </c>
      <c r="D3907" t="inlineStr">
        <is>
          <t>4pk 12oz can</t>
        </is>
      </c>
      <c r="E3907" t="inlineStr">
        <is>
          <t>Wild State Birdie Berry Lemonade 5mg THC 4pk 12oz can</t>
        </is>
      </c>
      <c r="F3907" t="n">
        <v>6</v>
      </c>
      <c r="G3907" t="n">
        <v>4</v>
      </c>
      <c r="H3907" t="n">
        <v>57</v>
      </c>
      <c r="I3907" t="n">
        <v>5</v>
      </c>
      <c r="J3907" t="n">
        <v>0</v>
      </c>
      <c r="K3907" t="n">
        <v>0</v>
      </c>
      <c r="L3907">
        <f>G3907+K3907*F3907</f>
        <v/>
      </c>
      <c r="M3907">
        <f>IF(X3907&gt;0,L3907/(X3907*7/30),"")</f>
        <v/>
      </c>
      <c r="N3907">
        <f>IF(Y3907&gt;0,L3907/(Y3907*7/90),"")</f>
        <v/>
      </c>
      <c r="O3907" t="n">
        <v>54</v>
      </c>
      <c r="P3907">
        <f>K3907*O3907</f>
        <v/>
      </c>
      <c r="Q3907" t="inlineStr">
        <is>
          <t>THC</t>
        </is>
      </c>
      <c r="R3907" t="inlineStr">
        <is>
          <t>Beverages</t>
        </is>
      </c>
      <c r="S3907" t="inlineStr"/>
      <c r="T3907" t="inlineStr">
        <is>
          <t>2</t>
        </is>
      </c>
      <c r="U3907" t="n">
        <v>0</v>
      </c>
      <c r="V3907" t="n">
        <v>602</v>
      </c>
      <c r="W3907" t="n">
        <v>2</v>
      </c>
      <c r="X3907" t="n">
        <v>2</v>
      </c>
      <c r="Y3907" t="n">
        <v>2</v>
      </c>
      <c r="Z3907" t="n">
        <v>26</v>
      </c>
      <c r="AA3907" t="n">
        <v>38</v>
      </c>
      <c r="AB3907" t="n">
        <v>2</v>
      </c>
      <c r="AC3907" t="n">
        <v>9</v>
      </c>
      <c r="AD3907" t="n">
        <v>9</v>
      </c>
      <c r="AE3907" t="n">
        <v>25.92</v>
      </c>
      <c r="AF3907" t="n">
        <v>25.92</v>
      </c>
      <c r="AG3907" t="n">
        <v>25.92</v>
      </c>
      <c r="AH3907" t="n">
        <v>339.02</v>
      </c>
      <c r="AI3907" t="n">
        <v>490.1299999999998</v>
      </c>
      <c r="AJ3907" t="n">
        <v>12.96</v>
      </c>
      <c r="AK3907" t="n">
        <v>12.96</v>
      </c>
      <c r="AL3907" t="n">
        <v>13.0424</v>
      </c>
      <c r="AM3907" t="n">
        <v>12.896486486</v>
      </c>
      <c r="AN3907" t="n">
        <v>0</v>
      </c>
      <c r="AO3907" t="n">
        <v>0</v>
      </c>
      <c r="AP3907" t="inlineStr"/>
      <c r="AQ3907" t="n">
        <v>0.5</v>
      </c>
      <c r="AR3907" t="n">
        <v>0.1667</v>
      </c>
    </row>
    <row r="3908">
      <c r="A3908" t="inlineStr">
        <is>
          <t>850018947879</t>
        </is>
      </c>
      <c r="B3908" t="inlineStr">
        <is>
          <t>Wild State Cider</t>
        </is>
      </c>
      <c r="C3908" t="inlineStr">
        <is>
          <t>Woodbury</t>
        </is>
      </c>
      <c r="D3908" t="inlineStr">
        <is>
          <t>4pk 12oz can</t>
        </is>
      </c>
      <c r="E3908" t="inlineStr">
        <is>
          <t>Wild State Birdie Tea + Lemon 10mg THC 4pk 12oz can</t>
        </is>
      </c>
      <c r="F3908" t="n">
        <v>6</v>
      </c>
      <c r="G3908" t="n">
        <v>4</v>
      </c>
      <c r="H3908" t="n">
        <v>121</v>
      </c>
      <c r="I3908" t="n">
        <v>4</v>
      </c>
      <c r="J3908" t="n">
        <v>0</v>
      </c>
      <c r="K3908" t="n">
        <v>0</v>
      </c>
      <c r="L3908">
        <f>G3908+K3908*F3908</f>
        <v/>
      </c>
      <c r="M3908">
        <f>IF(X3908&gt;0,L3908/(X3908*7/30),"")</f>
        <v/>
      </c>
      <c r="N3908">
        <f>IF(Y3908&gt;0,L3908/(Y3908*7/90),"")</f>
        <v/>
      </c>
      <c r="O3908" t="n">
        <v>65.97</v>
      </c>
      <c r="P3908">
        <f>K3908*O3908</f>
        <v/>
      </c>
      <c r="Q3908" t="inlineStr">
        <is>
          <t>THC</t>
        </is>
      </c>
      <c r="R3908" t="inlineStr">
        <is>
          <t>Beverages</t>
        </is>
      </c>
      <c r="S3908" t="inlineStr"/>
      <c r="T3908" t="inlineStr">
        <is>
          <t>850018947879</t>
        </is>
      </c>
      <c r="U3908" t="n">
        <v>0</v>
      </c>
      <c r="V3908" t="n">
        <v>358</v>
      </c>
      <c r="W3908" t="n">
        <v>1</v>
      </c>
      <c r="X3908" t="n">
        <v>3</v>
      </c>
      <c r="Y3908" t="n">
        <v>12</v>
      </c>
      <c r="Z3908" t="n">
        <v>37</v>
      </c>
      <c r="AA3908" t="n">
        <v>41</v>
      </c>
      <c r="AB3908" t="n">
        <v>2</v>
      </c>
      <c r="AC3908" t="n">
        <v>10.99500000035868</v>
      </c>
      <c r="AD3908" t="n">
        <v>10.995</v>
      </c>
      <c r="AE3908" t="n">
        <v>15.96</v>
      </c>
      <c r="AF3908" t="n">
        <v>50.91</v>
      </c>
      <c r="AG3908" t="n">
        <v>194.5500000000001</v>
      </c>
      <c r="AH3908" t="n">
        <v>573.6099999999998</v>
      </c>
      <c r="AI3908" t="n">
        <v>637.76</v>
      </c>
      <c r="AJ3908" t="n">
        <v>15.96</v>
      </c>
      <c r="AK3908" t="n">
        <v>16.97</v>
      </c>
      <c r="AL3908" t="n">
        <v>15.095</v>
      </c>
      <c r="AM3908" t="n">
        <v>15.184761904</v>
      </c>
      <c r="AN3908" t="n">
        <v>0</v>
      </c>
      <c r="AO3908" t="n">
        <v>0</v>
      </c>
      <c r="AP3908" t="inlineStr"/>
      <c r="AQ3908" t="n">
        <v>1</v>
      </c>
      <c r="AR3908" t="n">
        <v>0.5881999999999999</v>
      </c>
    </row>
    <row r="3909">
      <c r="A3909" t="inlineStr">
        <is>
          <t>850018947985</t>
        </is>
      </c>
      <c r="B3909" t="inlineStr">
        <is>
          <t>Wild State Cider</t>
        </is>
      </c>
      <c r="C3909" t="inlineStr">
        <is>
          <t>Plymouth</t>
        </is>
      </c>
      <c r="D3909" t="inlineStr">
        <is>
          <t>4pk 12oz can</t>
        </is>
      </c>
      <c r="E3909" t="inlineStr">
        <is>
          <t>Odder Lemon Lime Cherry 10mg THC 4pk 12oz can</t>
        </is>
      </c>
      <c r="F3909" t="n">
        <v>6</v>
      </c>
      <c r="G3909" t="n">
        <v>4</v>
      </c>
      <c r="H3909" t="n">
        <v>133</v>
      </c>
      <c r="I3909" t="n">
        <v>5</v>
      </c>
      <c r="J3909" t="n">
        <v>0</v>
      </c>
      <c r="K3909" t="n">
        <v>0</v>
      </c>
      <c r="L3909">
        <f>G3909+K3909*F3909</f>
        <v/>
      </c>
      <c r="M3909">
        <f>IF(X3909&gt;0,L3909/(X3909*7/30),"")</f>
        <v/>
      </c>
      <c r="N3909">
        <f>IF(Y3909&gt;0,L3909/(Y3909*7/90),"")</f>
        <v/>
      </c>
      <c r="O3909" t="n">
        <v>40</v>
      </c>
      <c r="P3909">
        <f>K3909*O3909</f>
        <v/>
      </c>
      <c r="Q3909" t="inlineStr">
        <is>
          <t>THC</t>
        </is>
      </c>
      <c r="R3909" t="inlineStr">
        <is>
          <t>Beverages</t>
        </is>
      </c>
      <c r="S3909" t="inlineStr"/>
      <c r="T3909" t="inlineStr">
        <is>
          <t>850018947985-01</t>
        </is>
      </c>
      <c r="U3909" t="n">
        <v>0</v>
      </c>
      <c r="V3909" t="n">
        <v>993</v>
      </c>
      <c r="W3909" t="n">
        <v>1</v>
      </c>
      <c r="X3909" t="n">
        <v>2</v>
      </c>
      <c r="Y3909" t="n">
        <v>12</v>
      </c>
      <c r="Z3909" t="n">
        <v>56</v>
      </c>
      <c r="AA3909" t="n">
        <v>56</v>
      </c>
      <c r="AB3909" t="n">
        <v>0</v>
      </c>
      <c r="AC3909" t="n">
        <v>6.66669949880451</v>
      </c>
      <c r="AD3909" t="n">
        <v>6.6667</v>
      </c>
      <c r="AE3909" t="n">
        <v>10.96</v>
      </c>
      <c r="AF3909" t="n">
        <v>21.92</v>
      </c>
      <c r="AG3909" t="n">
        <v>131.58</v>
      </c>
      <c r="AH3909" t="n">
        <v>596.6199999999999</v>
      </c>
      <c r="AI3909" t="n">
        <v>596.6199999999999</v>
      </c>
      <c r="AJ3909" t="n">
        <v>10.96</v>
      </c>
      <c r="AK3909" t="n">
        <v>10.96</v>
      </c>
      <c r="AL3909" t="n">
        <v>10.647818181</v>
      </c>
      <c r="AM3909" t="n">
        <v>10.647818181</v>
      </c>
      <c r="AN3909" t="n">
        <v>0</v>
      </c>
      <c r="AO3909" t="n">
        <v>3</v>
      </c>
      <c r="AP3909" t="inlineStr"/>
      <c r="AQ3909" t="n">
        <v>0</v>
      </c>
      <c r="AR3909" t="n">
        <v>0</v>
      </c>
    </row>
    <row r="3910">
      <c r="A3910" t="inlineStr">
        <is>
          <t>850024846630</t>
        </is>
      </c>
      <c r="B3910" t="inlineStr">
        <is>
          <t>Bent Paddle Brewing Co</t>
        </is>
      </c>
      <c r="C3910" t="inlineStr">
        <is>
          <t>Stillwater</t>
        </is>
      </c>
      <c r="D3910" t="inlineStr">
        <is>
          <t>4pk 12oz can</t>
        </is>
      </c>
      <c r="E3910" t="inlineStr">
        <is>
          <t>Bent Paddle Hightened Mary Jane's Mule 10mg THC 4pk 12oz can</t>
        </is>
      </c>
      <c r="F3910" t="n">
        <v>6</v>
      </c>
      <c r="G3910" t="n">
        <v>4</v>
      </c>
      <c r="H3910" t="n">
        <v>79</v>
      </c>
      <c r="I3910" t="n">
        <v>1</v>
      </c>
      <c r="J3910" t="n">
        <v>0</v>
      </c>
      <c r="K3910" t="n">
        <v>0</v>
      </c>
      <c r="L3910">
        <f>G3910+K3910*F3910</f>
        <v/>
      </c>
      <c r="M3910">
        <f>IF(X3910&gt;0,L3910/(X3910*7/30),"")</f>
        <v/>
      </c>
      <c r="N3910">
        <f>IF(Y3910&gt;0,L3910/(Y3910*7/90),"")</f>
        <v/>
      </c>
      <c r="O3910" t="n">
        <v>55</v>
      </c>
      <c r="P3910">
        <f>K3910*O3910</f>
        <v/>
      </c>
      <c r="Q3910" t="inlineStr">
        <is>
          <t>THC</t>
        </is>
      </c>
      <c r="R3910" t="inlineStr">
        <is>
          <t>Beverages</t>
        </is>
      </c>
      <c r="S3910" t="inlineStr"/>
      <c r="T3910" t="inlineStr"/>
      <c r="U3910" t="n">
        <v>0</v>
      </c>
      <c r="V3910" t="n">
        <v>401</v>
      </c>
      <c r="W3910" t="n">
        <v>0</v>
      </c>
      <c r="X3910" t="n">
        <v>2</v>
      </c>
      <c r="Y3910" t="n">
        <v>12</v>
      </c>
      <c r="Z3910" t="n">
        <v>27</v>
      </c>
      <c r="AA3910" t="n">
        <v>28</v>
      </c>
      <c r="AB3910" t="n">
        <v>0</v>
      </c>
      <c r="AC3910" t="n">
        <v>9.32501784936076</v>
      </c>
      <c r="AD3910" t="n">
        <v>9.166700000000001</v>
      </c>
      <c r="AE3910" t="n">
        <v>0</v>
      </c>
      <c r="AF3910" t="n">
        <v>27.92</v>
      </c>
      <c r="AG3910" t="n">
        <v>173.61</v>
      </c>
      <c r="AH3910" t="n">
        <v>400.07</v>
      </c>
      <c r="AI3910" t="n">
        <v>418.03</v>
      </c>
      <c r="AJ3910" t="n">
        <v>0</v>
      </c>
      <c r="AK3910" t="n">
        <v>13.96</v>
      </c>
      <c r="AL3910" t="n">
        <v>14.817407407</v>
      </c>
      <c r="AM3910" t="n">
        <v>14.929642857</v>
      </c>
      <c r="AN3910" t="n">
        <v>0</v>
      </c>
      <c r="AO3910" t="n">
        <v>3</v>
      </c>
      <c r="AP3910" t="inlineStr">
        <is>
          <t>Bent Paddle Brewing Co</t>
        </is>
      </c>
      <c r="AQ3910" t="n">
        <v>0</v>
      </c>
      <c r="AR3910" t="n">
        <v>11</v>
      </c>
    </row>
    <row r="3911">
      <c r="A3911" t="inlineStr">
        <is>
          <t>850024846654</t>
        </is>
      </c>
      <c r="B3911" t="inlineStr">
        <is>
          <t>Bent Paddle Brewing Co</t>
        </is>
      </c>
      <c r="C3911" t="inlineStr">
        <is>
          <t>Andover</t>
        </is>
      </c>
      <c r="D3911" t="inlineStr">
        <is>
          <t>4pk 12oz can</t>
        </is>
      </c>
      <c r="E3911" t="inlineStr">
        <is>
          <t>Bent Paddle Puff Dragonfruit Cloud 10mg THC 4pk 12oz can</t>
        </is>
      </c>
      <c r="F3911" t="n">
        <v>6</v>
      </c>
      <c r="G3911" t="n">
        <v>4</v>
      </c>
      <c r="H3911" t="n">
        <v>112</v>
      </c>
      <c r="I3911" t="n">
        <v>2</v>
      </c>
      <c r="J3911" t="n">
        <v>0</v>
      </c>
      <c r="K3911" t="n">
        <v>0</v>
      </c>
      <c r="L3911">
        <f>G3911+K3911*F3911</f>
        <v/>
      </c>
      <c r="M3911">
        <f>IF(X3911&gt;0,L3911/(X3911*7/30),"")</f>
        <v/>
      </c>
      <c r="N3911">
        <f>IF(Y3911&gt;0,L3911/(Y3911*7/90),"")</f>
        <v/>
      </c>
      <c r="O3911" t="n">
        <v>64</v>
      </c>
      <c r="P3911">
        <f>K3911*O3911</f>
        <v/>
      </c>
      <c r="Q3911" t="inlineStr">
        <is>
          <t>THC</t>
        </is>
      </c>
      <c r="R3911" t="inlineStr">
        <is>
          <t>Beverages</t>
        </is>
      </c>
      <c r="S3911" t="inlineStr"/>
      <c r="T3911" t="inlineStr"/>
      <c r="U3911" t="n">
        <v>0</v>
      </c>
      <c r="V3911" t="n">
        <v>422</v>
      </c>
      <c r="W3911" t="n">
        <v>1</v>
      </c>
      <c r="X3911" t="n">
        <v>2</v>
      </c>
      <c r="Y3911" t="n">
        <v>8</v>
      </c>
      <c r="Z3911" t="n">
        <v>23</v>
      </c>
      <c r="AA3911" t="n">
        <v>32</v>
      </c>
      <c r="AB3911" t="n">
        <v>6</v>
      </c>
      <c r="AC3911" t="n">
        <v>10.66666665686161</v>
      </c>
      <c r="AD3911" t="n">
        <v>10.6667</v>
      </c>
      <c r="AE3911" t="n">
        <v>13.96</v>
      </c>
      <c r="AF3911" t="n">
        <v>27.92</v>
      </c>
      <c r="AG3911" t="n">
        <v>111.71</v>
      </c>
      <c r="AH3911" t="n">
        <v>337.18</v>
      </c>
      <c r="AI3911" t="n">
        <v>476.9699999999999</v>
      </c>
      <c r="AJ3911" t="n">
        <v>13.96</v>
      </c>
      <c r="AK3911" t="n">
        <v>13.96</v>
      </c>
      <c r="AL3911" t="n">
        <v>14.66</v>
      </c>
      <c r="AM3911" t="n">
        <v>14.9053125</v>
      </c>
      <c r="AN3911" t="n">
        <v>0</v>
      </c>
      <c r="AO3911" t="n">
        <v>1</v>
      </c>
      <c r="AP3911" t="inlineStr">
        <is>
          <t>Bent Paddle Brewing Co</t>
        </is>
      </c>
      <c r="AQ3911" t="n">
        <v>0.4</v>
      </c>
      <c r="AR3911" t="n">
        <v>0.5</v>
      </c>
    </row>
    <row r="3912">
      <c r="A3912" t="inlineStr">
        <is>
          <t>850024846654</t>
        </is>
      </c>
      <c r="B3912" t="inlineStr">
        <is>
          <t>Bent Paddle Brewing Co</t>
        </is>
      </c>
      <c r="C3912" t="inlineStr">
        <is>
          <t>Roseville</t>
        </is>
      </c>
      <c r="D3912" t="inlineStr">
        <is>
          <t>4pk 12oz can</t>
        </is>
      </c>
      <c r="E3912" t="inlineStr">
        <is>
          <t>Bent Paddle Puff Dragonfruit Cloud 10mg THC 4pk 12oz can</t>
        </is>
      </c>
      <c r="F3912" t="n">
        <v>6</v>
      </c>
      <c r="G3912" t="n">
        <v>4</v>
      </c>
      <c r="H3912" t="n">
        <v>112</v>
      </c>
      <c r="I3912" t="n">
        <v>3</v>
      </c>
      <c r="J3912" t="n">
        <v>0</v>
      </c>
      <c r="K3912" t="n">
        <v>0</v>
      </c>
      <c r="L3912">
        <f>G3912+K3912*F3912</f>
        <v/>
      </c>
      <c r="M3912">
        <f>IF(X3912&gt;0,L3912/(X3912*7/30),"")</f>
        <v/>
      </c>
      <c r="N3912">
        <f>IF(Y3912&gt;0,L3912/(Y3912*7/90),"")</f>
        <v/>
      </c>
      <c r="O3912" t="n">
        <v>64</v>
      </c>
      <c r="P3912">
        <f>K3912*O3912</f>
        <v/>
      </c>
      <c r="Q3912" t="inlineStr">
        <is>
          <t>THC</t>
        </is>
      </c>
      <c r="R3912" t="inlineStr">
        <is>
          <t>Beverages</t>
        </is>
      </c>
      <c r="S3912" t="inlineStr"/>
      <c r="T3912" t="inlineStr"/>
      <c r="U3912" t="n">
        <v>0</v>
      </c>
      <c r="V3912" t="n">
        <v>422</v>
      </c>
      <c r="W3912" t="n">
        <v>1</v>
      </c>
      <c r="X3912" t="n">
        <v>2</v>
      </c>
      <c r="Y3912" t="n">
        <v>8</v>
      </c>
      <c r="Z3912" t="n">
        <v>26</v>
      </c>
      <c r="AA3912" t="n">
        <v>28</v>
      </c>
      <c r="AB3912" t="n">
        <v>1</v>
      </c>
      <c r="AC3912" t="n">
        <v>10.66666665686161</v>
      </c>
      <c r="AD3912" t="n">
        <v>10.6667</v>
      </c>
      <c r="AE3912" t="n">
        <v>13.96</v>
      </c>
      <c r="AF3912" t="n">
        <v>27.92</v>
      </c>
      <c r="AG3912" t="n">
        <v>111.71</v>
      </c>
      <c r="AH3912" t="n">
        <v>387.11</v>
      </c>
      <c r="AI3912" t="n">
        <v>419.0299999999999</v>
      </c>
      <c r="AJ3912" t="n">
        <v>13.96</v>
      </c>
      <c r="AK3912" t="n">
        <v>13.96</v>
      </c>
      <c r="AL3912" t="n">
        <v>14.888846153</v>
      </c>
      <c r="AM3912" t="n">
        <v>14.965357142</v>
      </c>
      <c r="AN3912" t="n">
        <v>0</v>
      </c>
      <c r="AO3912" t="n">
        <v>1</v>
      </c>
      <c r="AP3912" t="inlineStr">
        <is>
          <t>Bent Paddle Brewing Co</t>
        </is>
      </c>
      <c r="AQ3912" t="n">
        <v>0</v>
      </c>
      <c r="AR3912" t="n">
        <v>0.4286</v>
      </c>
    </row>
    <row r="3913">
      <c r="A3913" t="inlineStr">
        <is>
          <t>850024846807</t>
        </is>
      </c>
      <c r="B3913" t="inlineStr">
        <is>
          <t>Bent Paddle Brewing Co</t>
        </is>
      </c>
      <c r="C3913" t="inlineStr">
        <is>
          <t>Chanhassen</t>
        </is>
      </c>
      <c r="D3913" t="inlineStr">
        <is>
          <t>4pk 12oz can</t>
        </is>
      </c>
      <c r="E3913" t="inlineStr">
        <is>
          <t>Bent Paddle Puff Tropical Soda 10mg THC 4pk 12oz can</t>
        </is>
      </c>
      <c r="F3913" t="n">
        <v>6</v>
      </c>
      <c r="G3913" t="n">
        <v>4</v>
      </c>
      <c r="H3913" t="n">
        <v>129</v>
      </c>
      <c r="I3913" t="n">
        <v>5</v>
      </c>
      <c r="J3913" t="n">
        <v>0</v>
      </c>
      <c r="K3913" t="n">
        <v>0</v>
      </c>
      <c r="L3913">
        <f>G3913+K3913*F3913</f>
        <v/>
      </c>
      <c r="M3913">
        <f>IF(X3913&gt;0,L3913/(X3913*7/30),"")</f>
        <v/>
      </c>
      <c r="N3913">
        <f>IF(Y3913&gt;0,L3913/(Y3913*7/90),"")</f>
        <v/>
      </c>
      <c r="O3913" t="n">
        <v>64</v>
      </c>
      <c r="P3913">
        <f>K3913*O3913</f>
        <v/>
      </c>
      <c r="Q3913" t="inlineStr">
        <is>
          <t>THC</t>
        </is>
      </c>
      <c r="R3913" t="inlineStr">
        <is>
          <t>Beverages</t>
        </is>
      </c>
      <c r="S3913" t="inlineStr"/>
      <c r="T3913" t="inlineStr">
        <is>
          <t>850024846807</t>
        </is>
      </c>
      <c r="U3913" t="n">
        <v>0</v>
      </c>
      <c r="V3913" t="n">
        <v>399</v>
      </c>
      <c r="W3913" t="n">
        <v>1</v>
      </c>
      <c r="X3913" t="n">
        <v>2</v>
      </c>
      <c r="Y3913" t="n">
        <v>5</v>
      </c>
      <c r="Z3913" t="n">
        <v>9</v>
      </c>
      <c r="AA3913" t="n">
        <v>10</v>
      </c>
      <c r="AB3913" t="n">
        <v>1</v>
      </c>
      <c r="AC3913" t="n">
        <v>10.22480619662093</v>
      </c>
      <c r="AD3913" t="n">
        <v>10.6667</v>
      </c>
      <c r="AE3913" t="n">
        <v>13.96</v>
      </c>
      <c r="AF3913" t="n">
        <v>27.92</v>
      </c>
      <c r="AG3913" t="n">
        <v>69.80000000000001</v>
      </c>
      <c r="AH3913" t="n">
        <v>129.67</v>
      </c>
      <c r="AI3913" t="n">
        <v>145.6300000000001</v>
      </c>
      <c r="AJ3913" t="n">
        <v>13.96</v>
      </c>
      <c r="AK3913" t="n">
        <v>13.96</v>
      </c>
      <c r="AL3913" t="n">
        <v>14.407777777</v>
      </c>
      <c r="AM3913" t="n">
        <v>14.563</v>
      </c>
      <c r="AN3913" t="n">
        <v>0</v>
      </c>
      <c r="AO3913" t="n">
        <v>2</v>
      </c>
      <c r="AP3913" t="inlineStr"/>
      <c r="AQ3913" t="n">
        <v>2</v>
      </c>
      <c r="AR3913" t="n">
        <v>4</v>
      </c>
    </row>
    <row r="3914">
      <c r="A3914" t="inlineStr">
        <is>
          <t>850039736551</t>
        </is>
      </c>
      <c r="B3914" t="inlineStr">
        <is>
          <t>Capitol Beverage Sales, L.P.</t>
        </is>
      </c>
      <c r="C3914" t="inlineStr">
        <is>
          <t>Vadnais Heights</t>
        </is>
      </c>
      <c r="D3914" t="inlineStr">
        <is>
          <t>4pk 12oz can</t>
        </is>
      </c>
      <c r="E3914" t="inlineStr">
        <is>
          <t>Uncle Arnie's Rasp Lemonade 10mg THC 4pk 12oz can</t>
        </is>
      </c>
      <c r="F3914" t="n">
        <v>6</v>
      </c>
      <c r="G3914" t="n">
        <v>4</v>
      </c>
      <c r="H3914" t="n">
        <v>133</v>
      </c>
      <c r="I3914" t="n">
        <v>13</v>
      </c>
      <c r="J3914" t="n">
        <v>0</v>
      </c>
      <c r="K3914" t="n">
        <v>0</v>
      </c>
      <c r="L3914">
        <f>G3914+K3914*F3914</f>
        <v/>
      </c>
      <c r="M3914">
        <f>IF(X3914&gt;0,L3914/(X3914*7/30),"")</f>
        <v/>
      </c>
      <c r="N3914">
        <f>IF(Y3914&gt;0,L3914/(Y3914*7/90),"")</f>
        <v/>
      </c>
      <c r="O3914" t="n">
        <v>60</v>
      </c>
      <c r="P3914">
        <f>K3914*O3914</f>
        <v/>
      </c>
      <c r="Q3914" t="inlineStr">
        <is>
          <t>THC</t>
        </is>
      </c>
      <c r="R3914" t="inlineStr">
        <is>
          <t>Beverages</t>
        </is>
      </c>
      <c r="S3914" t="inlineStr"/>
      <c r="T3914" t="inlineStr">
        <is>
          <t>30509</t>
        </is>
      </c>
      <c r="U3914" t="n">
        <v>0</v>
      </c>
      <c r="V3914" t="n">
        <v>2041</v>
      </c>
      <c r="W3914" t="n">
        <v>2</v>
      </c>
      <c r="X3914" t="n">
        <v>2</v>
      </c>
      <c r="Y3914" t="n">
        <v>8</v>
      </c>
      <c r="Z3914" t="n">
        <v>77</v>
      </c>
      <c r="AA3914" t="n">
        <v>102</v>
      </c>
      <c r="AB3914" t="n">
        <v>6</v>
      </c>
      <c r="AC3914" t="n">
        <v>8.571428571428571</v>
      </c>
      <c r="AD3914" t="n">
        <v>10</v>
      </c>
      <c r="AE3914" t="n">
        <v>27.46</v>
      </c>
      <c r="AF3914" t="n">
        <v>27.46</v>
      </c>
      <c r="AG3914" t="n">
        <v>114.79</v>
      </c>
      <c r="AH3914" t="n">
        <v>1096.720000000001</v>
      </c>
      <c r="AI3914" t="n">
        <v>1451.180000000001</v>
      </c>
      <c r="AJ3914" t="n">
        <v>13.73</v>
      </c>
      <c r="AK3914" t="n">
        <v>13.73</v>
      </c>
      <c r="AL3914" t="n">
        <v>14.243116883</v>
      </c>
      <c r="AM3914" t="n">
        <v>14.227254901</v>
      </c>
      <c r="AN3914" t="n">
        <v>0</v>
      </c>
      <c r="AO3914" t="n">
        <v>3</v>
      </c>
      <c r="AP3914" t="inlineStr">
        <is>
          <t>Capitol Beverage Sales, L.P.;College City Beverage, Inc.</t>
        </is>
      </c>
      <c r="AQ3914" t="n">
        <v>0</v>
      </c>
      <c r="AR3914" t="n">
        <v>0</v>
      </c>
    </row>
    <row r="3915">
      <c r="A3915" t="inlineStr">
        <is>
          <t>850039736896</t>
        </is>
      </c>
      <c r="B3915" t="inlineStr">
        <is>
          <t>Capitol Beverage Sales, L.P.</t>
        </is>
      </c>
      <c r="C3915" t="inlineStr">
        <is>
          <t>Andover</t>
        </is>
      </c>
      <c r="D3915" t="inlineStr">
        <is>
          <t>4pk 12oz can</t>
        </is>
      </c>
      <c r="E3915" t="inlineStr">
        <is>
          <t>Uncle Arnie's Orange Soda 10mg THC 4pk 12oz can</t>
        </is>
      </c>
      <c r="F3915" t="n">
        <v>6</v>
      </c>
      <c r="G3915" t="n">
        <v>4</v>
      </c>
      <c r="H3915" t="n">
        <v>113</v>
      </c>
      <c r="I3915" t="n">
        <v>7</v>
      </c>
      <c r="J3915" t="n">
        <v>0</v>
      </c>
      <c r="K3915" t="n">
        <v>0</v>
      </c>
      <c r="L3915">
        <f>G3915+K3915*F3915</f>
        <v/>
      </c>
      <c r="M3915">
        <f>IF(X3915&gt;0,L3915/(X3915*7/30),"")</f>
        <v/>
      </c>
      <c r="N3915">
        <f>IF(Y3915&gt;0,L3915/(Y3915*7/90),"")</f>
        <v/>
      </c>
      <c r="O3915" t="n">
        <v>60</v>
      </c>
      <c r="P3915">
        <f>K3915*O3915</f>
        <v/>
      </c>
      <c r="Q3915" t="inlineStr">
        <is>
          <t>THC</t>
        </is>
      </c>
      <c r="R3915" t="inlineStr">
        <is>
          <t>Beverages</t>
        </is>
      </c>
      <c r="S3915" t="inlineStr"/>
      <c r="T3915" t="inlineStr">
        <is>
          <t>850039736896</t>
        </is>
      </c>
      <c r="U3915" t="n">
        <v>0</v>
      </c>
      <c r="V3915" t="n">
        <v>752</v>
      </c>
      <c r="W3915" t="n">
        <v>0</v>
      </c>
      <c r="X3915" t="n">
        <v>3</v>
      </c>
      <c r="Y3915" t="n">
        <v>13</v>
      </c>
      <c r="Z3915" t="n">
        <v>65</v>
      </c>
      <c r="AA3915" t="n">
        <v>74</v>
      </c>
      <c r="AB3915" t="n">
        <v>1</v>
      </c>
      <c r="AC3915" t="n">
        <v>8.097345133274336</v>
      </c>
      <c r="AD3915" t="n">
        <v>10</v>
      </c>
      <c r="AE3915" t="n">
        <v>0</v>
      </c>
      <c r="AF3915" t="n">
        <v>44.88</v>
      </c>
      <c r="AG3915" t="n">
        <v>194.51</v>
      </c>
      <c r="AH3915" t="n">
        <v>949.3500000000006</v>
      </c>
      <c r="AI3915" t="n">
        <v>1082.150000000001</v>
      </c>
      <c r="AJ3915" t="n">
        <v>0</v>
      </c>
      <c r="AK3915" t="n">
        <v>14.96</v>
      </c>
      <c r="AL3915" t="n">
        <v>14.605384615</v>
      </c>
      <c r="AM3915" t="n">
        <v>14.623648648</v>
      </c>
      <c r="AN3915" t="n">
        <v>0</v>
      </c>
      <c r="AO3915" t="n">
        <v>2</v>
      </c>
      <c r="AP3915" t="inlineStr">
        <is>
          <t>College City Beverage, Inc.</t>
        </is>
      </c>
      <c r="AQ3915" t="n">
        <v>0</v>
      </c>
      <c r="AR3915" t="n">
        <v>0</v>
      </c>
    </row>
    <row r="3916">
      <c r="A3916" t="inlineStr">
        <is>
          <t>850046271397</t>
        </is>
      </c>
      <c r="B3916" t="inlineStr">
        <is>
          <t>Bellboy Corporation</t>
        </is>
      </c>
      <c r="C3916" t="inlineStr">
        <is>
          <t>Andover</t>
        </is>
      </c>
      <c r="D3916" t="inlineStr">
        <is>
          <t>4pk 12oz can</t>
        </is>
      </c>
      <c r="E3916" t="inlineStr">
        <is>
          <t>Wikid Bramble 10mg THC 4pk 12oz can</t>
        </is>
      </c>
      <c r="F3916" t="n">
        <v>6</v>
      </c>
      <c r="G3916" t="n">
        <v>4</v>
      </c>
      <c r="H3916" t="n">
        <v>144</v>
      </c>
      <c r="I3916" t="n">
        <v>5</v>
      </c>
      <c r="J3916" t="n">
        <v>0</v>
      </c>
      <c r="K3916" t="n">
        <v>0</v>
      </c>
      <c r="L3916">
        <f>G3916+K3916*F3916</f>
        <v/>
      </c>
      <c r="M3916">
        <f>IF(X3916&gt;0,L3916/(X3916*7/30),"")</f>
        <v/>
      </c>
      <c r="N3916">
        <f>IF(Y3916&gt;0,L3916/(Y3916*7/90),"")</f>
        <v/>
      </c>
      <c r="O3916" t="n">
        <v>72</v>
      </c>
      <c r="P3916">
        <f>K3916*O3916</f>
        <v/>
      </c>
      <c r="Q3916" t="inlineStr">
        <is>
          <t>THC</t>
        </is>
      </c>
      <c r="R3916" t="inlineStr">
        <is>
          <t>Beverages</t>
        </is>
      </c>
      <c r="S3916" t="inlineStr"/>
      <c r="T3916" t="inlineStr">
        <is>
          <t>9933012</t>
        </is>
      </c>
      <c r="U3916" t="n">
        <v>0</v>
      </c>
      <c r="V3916" t="n">
        <v>666</v>
      </c>
      <c r="W3916" t="n">
        <v>1</v>
      </c>
      <c r="X3916" t="n">
        <v>2</v>
      </c>
      <c r="Y3916" t="n">
        <v>6</v>
      </c>
      <c r="Z3916" t="n">
        <v>27</v>
      </c>
      <c r="AA3916" t="n">
        <v>38</v>
      </c>
      <c r="AB3916" t="n">
        <v>1</v>
      </c>
      <c r="AC3916" t="n">
        <v>11.99999999973681</v>
      </c>
      <c r="AD3916" t="n">
        <v>12</v>
      </c>
      <c r="AE3916" t="n">
        <v>16.96</v>
      </c>
      <c r="AF3916" t="n">
        <v>33.92</v>
      </c>
      <c r="AG3916" t="n">
        <v>101.76</v>
      </c>
      <c r="AH3916" t="n">
        <v>460.0299999999999</v>
      </c>
      <c r="AI3916" t="n">
        <v>675.6500000000001</v>
      </c>
      <c r="AJ3916" t="n">
        <v>16.96</v>
      </c>
      <c r="AK3916" t="n">
        <v>16.96</v>
      </c>
      <c r="AL3916" t="n">
        <v>17.038148148</v>
      </c>
      <c r="AM3916" t="n">
        <v>17.780263157</v>
      </c>
      <c r="AN3916" t="n">
        <v>0</v>
      </c>
      <c r="AO3916" t="n">
        <v>1</v>
      </c>
      <c r="AP3916" t="inlineStr">
        <is>
          <t>Bellboy Corporation</t>
        </is>
      </c>
      <c r="AQ3916" t="n">
        <v>0.5</v>
      </c>
      <c r="AR3916" t="n">
        <v>0.6667</v>
      </c>
    </row>
    <row r="3917">
      <c r="A3917" t="inlineStr">
        <is>
          <t>850047906625</t>
        </is>
      </c>
      <c r="B3917" t="inlineStr">
        <is>
          <t>Global Reserve LLC</t>
        </is>
      </c>
      <c r="C3917" t="inlineStr">
        <is>
          <t>St. Louis Park</t>
        </is>
      </c>
      <c r="D3917" t="inlineStr">
        <is>
          <t>4pk 12oz can</t>
        </is>
      </c>
      <c r="E3917" t="inlineStr">
        <is>
          <t>Bubz Purple Fizz 10mg THC 4pk 12oz can</t>
        </is>
      </c>
      <c r="F3917" t="n">
        <v>6</v>
      </c>
      <c r="G3917" t="n">
        <v>4</v>
      </c>
      <c r="H3917" t="n">
        <v>50</v>
      </c>
      <c r="I3917" t="n">
        <v>9</v>
      </c>
      <c r="J3917" t="n">
        <v>0</v>
      </c>
      <c r="K3917" t="n">
        <v>0</v>
      </c>
      <c r="L3917">
        <f>G3917+K3917*F3917</f>
        <v/>
      </c>
      <c r="M3917">
        <f>IF(X3917&gt;0,L3917/(X3917*7/30),"")</f>
        <v/>
      </c>
      <c r="N3917">
        <f>IF(Y3917&gt;0,L3917/(Y3917*7/90),"")</f>
        <v/>
      </c>
      <c r="O3917" t="n">
        <v>51.2</v>
      </c>
      <c r="P3917">
        <f>K3917*O3917</f>
        <v/>
      </c>
      <c r="Q3917" t="inlineStr">
        <is>
          <t>THC</t>
        </is>
      </c>
      <c r="R3917" t="inlineStr">
        <is>
          <t>Beverages</t>
        </is>
      </c>
      <c r="S3917" t="inlineStr"/>
      <c r="T3917" t="inlineStr">
        <is>
          <t>195-511</t>
        </is>
      </c>
      <c r="U3917" t="n">
        <v>0</v>
      </c>
      <c r="V3917" t="n">
        <v>188</v>
      </c>
      <c r="W3917" t="n">
        <v>0</v>
      </c>
      <c r="X3917" t="n">
        <v>2</v>
      </c>
      <c r="Y3917" t="n">
        <v>6</v>
      </c>
      <c r="Z3917" t="n">
        <v>8</v>
      </c>
      <c r="AA3917" t="n">
        <v>8</v>
      </c>
      <c r="AB3917" t="n">
        <v>0</v>
      </c>
      <c r="AC3917" t="n">
        <v>9.087183333114</v>
      </c>
      <c r="AD3917" t="n">
        <v>8.533300000000001</v>
      </c>
      <c r="AE3917" t="n">
        <v>0</v>
      </c>
      <c r="AF3917" t="n">
        <v>28.95</v>
      </c>
      <c r="AG3917" t="n">
        <v>81.86999999999999</v>
      </c>
      <c r="AH3917" t="n">
        <v>109.79</v>
      </c>
      <c r="AI3917" t="n">
        <v>109.79</v>
      </c>
      <c r="AJ3917" t="n">
        <v>0</v>
      </c>
      <c r="AK3917" t="n">
        <v>14.475</v>
      </c>
      <c r="AL3917" t="n">
        <v>13.72375</v>
      </c>
      <c r="AM3917" t="n">
        <v>13.72375</v>
      </c>
      <c r="AN3917" t="n">
        <v>0</v>
      </c>
      <c r="AO3917" t="n">
        <v>0</v>
      </c>
      <c r="AP3917" t="inlineStr"/>
      <c r="AQ3917" t="n">
        <v>0</v>
      </c>
      <c r="AR3917" t="n">
        <v>0</v>
      </c>
    </row>
    <row r="3918">
      <c r="A3918" t="inlineStr">
        <is>
          <t>850048459014</t>
        </is>
      </c>
      <c r="B3918" t="inlineStr">
        <is>
          <t>Capitol Beverage Sales, L.P.</t>
        </is>
      </c>
      <c r="C3918" t="inlineStr">
        <is>
          <t>Cottage Grove</t>
        </is>
      </c>
      <c r="D3918" t="inlineStr">
        <is>
          <t>4pk 12oz can</t>
        </is>
      </c>
      <c r="E3918" t="inlineStr">
        <is>
          <t>Clrty Tangerine 10mg THC 4pk 12oz can</t>
        </is>
      </c>
      <c r="F3918" t="n">
        <v>6</v>
      </c>
      <c r="G3918" t="n">
        <v>4</v>
      </c>
      <c r="H3918" t="n">
        <v>60</v>
      </c>
      <c r="I3918" t="n">
        <v>0</v>
      </c>
      <c r="J3918" t="n">
        <v>0</v>
      </c>
      <c r="K3918" t="n">
        <v>0</v>
      </c>
      <c r="L3918">
        <f>G3918+K3918*F3918</f>
        <v/>
      </c>
      <c r="M3918">
        <f>IF(X3918&gt;0,L3918/(X3918*7/30),"")</f>
        <v/>
      </c>
      <c r="N3918">
        <f>IF(Y3918&gt;0,L3918/(Y3918*7/90),"")</f>
        <v/>
      </c>
      <c r="O3918" t="n">
        <v>70.15000000000001</v>
      </c>
      <c r="P3918">
        <f>K3918*O3918</f>
        <v/>
      </c>
      <c r="Q3918" t="inlineStr">
        <is>
          <t>THC</t>
        </is>
      </c>
      <c r="R3918" t="inlineStr">
        <is>
          <t>Beverages</t>
        </is>
      </c>
      <c r="S3918" t="inlineStr"/>
      <c r="T3918" t="inlineStr">
        <is>
          <t>6398</t>
        </is>
      </c>
      <c r="U3918" t="n">
        <v>0</v>
      </c>
      <c r="V3918" t="n">
        <v>431</v>
      </c>
      <c r="W3918" t="n">
        <v>1</v>
      </c>
      <c r="X3918" t="n">
        <v>2</v>
      </c>
      <c r="Y3918" t="n">
        <v>5</v>
      </c>
      <c r="Z3918" t="n">
        <v>7</v>
      </c>
      <c r="AA3918" t="n">
        <v>7</v>
      </c>
      <c r="AB3918" t="n">
        <v>0</v>
      </c>
      <c r="AC3918" t="n">
        <v>11.47297221129333</v>
      </c>
      <c r="AD3918" t="n">
        <v>11.6917</v>
      </c>
      <c r="AE3918" t="n">
        <v>14.86</v>
      </c>
      <c r="AF3918" t="n">
        <v>29.72</v>
      </c>
      <c r="AG3918" t="n">
        <v>89.66</v>
      </c>
      <c r="AH3918" t="n">
        <v>128.61</v>
      </c>
      <c r="AI3918" t="n">
        <v>128.61</v>
      </c>
      <c r="AJ3918" t="n">
        <v>14.86</v>
      </c>
      <c r="AK3918" t="n">
        <v>14.86</v>
      </c>
      <c r="AL3918" t="n">
        <v>18.372857142</v>
      </c>
      <c r="AM3918" t="n">
        <v>18.372857142</v>
      </c>
      <c r="AN3918" t="n">
        <v>0</v>
      </c>
      <c r="AO3918" t="n">
        <v>0</v>
      </c>
      <c r="AP3918" t="inlineStr">
        <is>
          <t>College City Beverage, Inc.</t>
        </is>
      </c>
      <c r="AQ3918" t="n">
        <v>0</v>
      </c>
      <c r="AR3918" t="n">
        <v>0</v>
      </c>
    </row>
    <row r="3919">
      <c r="A3919" t="inlineStr">
        <is>
          <t>850048459014</t>
        </is>
      </c>
      <c r="B3919" t="inlineStr">
        <is>
          <t>Capitol Beverage Sales, L.P.</t>
        </is>
      </c>
      <c r="C3919" t="inlineStr">
        <is>
          <t>Minneapolis</t>
        </is>
      </c>
      <c r="D3919" t="inlineStr">
        <is>
          <t>4pk 12oz can</t>
        </is>
      </c>
      <c r="E3919" t="inlineStr">
        <is>
          <t>Clrty Tangerine 10mg THC 4pk 12oz can</t>
        </is>
      </c>
      <c r="F3919" t="n">
        <v>6</v>
      </c>
      <c r="G3919" t="n">
        <v>4</v>
      </c>
      <c r="H3919" t="n">
        <v>60</v>
      </c>
      <c r="I3919" t="n">
        <v>3</v>
      </c>
      <c r="J3919" t="n">
        <v>0</v>
      </c>
      <c r="K3919" t="n">
        <v>0</v>
      </c>
      <c r="L3919">
        <f>G3919+K3919*F3919</f>
        <v/>
      </c>
      <c r="M3919">
        <f>IF(X3919&gt;0,L3919/(X3919*7/30),"")</f>
        <v/>
      </c>
      <c r="N3919">
        <f>IF(Y3919&gt;0,L3919/(Y3919*7/90),"")</f>
        <v/>
      </c>
      <c r="O3919" t="n">
        <v>66</v>
      </c>
      <c r="P3919">
        <f>K3919*O3919</f>
        <v/>
      </c>
      <c r="Q3919" t="inlineStr">
        <is>
          <t>THC</t>
        </is>
      </c>
      <c r="R3919" t="inlineStr">
        <is>
          <t>Beverages</t>
        </is>
      </c>
      <c r="S3919" t="inlineStr"/>
      <c r="T3919" t="inlineStr">
        <is>
          <t>6398</t>
        </is>
      </c>
      <c r="U3919" t="n">
        <v>0</v>
      </c>
      <c r="V3919" t="n">
        <v>431</v>
      </c>
      <c r="W3919" t="n">
        <v>1</v>
      </c>
      <c r="X3919" t="n">
        <v>2</v>
      </c>
      <c r="Y3919" t="n">
        <v>16</v>
      </c>
      <c r="Z3919" t="n">
        <v>39</v>
      </c>
      <c r="AA3919" t="n">
        <v>43</v>
      </c>
      <c r="AB3919" t="n">
        <v>3</v>
      </c>
      <c r="AC3919" t="n">
        <v>11.47297221129333</v>
      </c>
      <c r="AD3919" t="n">
        <v>11</v>
      </c>
      <c r="AE3919" t="n">
        <v>14.99</v>
      </c>
      <c r="AF3919" t="n">
        <v>32.98</v>
      </c>
      <c r="AG3919" t="n">
        <v>284.63</v>
      </c>
      <c r="AH3919" t="n">
        <v>703.77</v>
      </c>
      <c r="AI3919" t="n">
        <v>773.3900000000001</v>
      </c>
      <c r="AJ3919" t="n">
        <v>14.99</v>
      </c>
      <c r="AK3919" t="n">
        <v>16.49</v>
      </c>
      <c r="AL3919" t="n">
        <v>18.05</v>
      </c>
      <c r="AM3919" t="n">
        <v>17.9855</v>
      </c>
      <c r="AN3919" t="n">
        <v>0</v>
      </c>
      <c r="AO3919" t="n">
        <v>0</v>
      </c>
      <c r="AP3919" t="inlineStr">
        <is>
          <t>College City Beverage, Inc.</t>
        </is>
      </c>
      <c r="AQ3919" t="n">
        <v>0.5</v>
      </c>
      <c r="AR3919" t="n">
        <v>5.3333</v>
      </c>
    </row>
    <row r="3920">
      <c r="A3920" t="inlineStr">
        <is>
          <t>850048459328</t>
        </is>
      </c>
      <c r="B3920" t="inlineStr">
        <is>
          <t>Capitol Beverage Sales, L.P.</t>
        </is>
      </c>
      <c r="C3920" t="inlineStr">
        <is>
          <t>Vadnais Heights</t>
        </is>
      </c>
      <c r="D3920" t="inlineStr">
        <is>
          <t>4pk 12oz can</t>
        </is>
      </c>
      <c r="E3920" t="inlineStr">
        <is>
          <t>Clrty Cranberry Lime 10mg THC 4pk 12oz can</t>
        </is>
      </c>
      <c r="F3920" t="n">
        <v>6</v>
      </c>
      <c r="G3920" t="n">
        <v>4</v>
      </c>
      <c r="H3920" t="n">
        <v>50</v>
      </c>
      <c r="I3920" t="n">
        <v>4</v>
      </c>
      <c r="J3920" t="n">
        <v>0</v>
      </c>
      <c r="K3920" t="n">
        <v>0</v>
      </c>
      <c r="L3920">
        <f>G3920+K3920*F3920</f>
        <v/>
      </c>
      <c r="M3920">
        <f>IF(X3920&gt;0,L3920/(X3920*7/30),"")</f>
        <v/>
      </c>
      <c r="N3920">
        <f>IF(Y3920&gt;0,L3920/(Y3920*7/90),"")</f>
        <v/>
      </c>
      <c r="O3920" t="n">
        <v>70.15000000000001</v>
      </c>
      <c r="P3920">
        <f>K3920*O3920</f>
        <v/>
      </c>
      <c r="Q3920" t="inlineStr">
        <is>
          <t>THC</t>
        </is>
      </c>
      <c r="R3920" t="inlineStr">
        <is>
          <t>Beverages</t>
        </is>
      </c>
      <c r="S3920" t="inlineStr"/>
      <c r="T3920" t="inlineStr">
        <is>
          <t>20521</t>
        </is>
      </c>
      <c r="U3920" t="n">
        <v>0</v>
      </c>
      <c r="V3920" t="n">
        <v>208</v>
      </c>
      <c r="W3920" t="n">
        <v>2</v>
      </c>
      <c r="X3920" t="n">
        <v>2</v>
      </c>
      <c r="Y3920" t="n">
        <v>4</v>
      </c>
      <c r="Z3920" t="n">
        <v>11</v>
      </c>
      <c r="AA3920" t="n">
        <v>11</v>
      </c>
      <c r="AB3920" t="n">
        <v>0</v>
      </c>
      <c r="AC3920" t="n">
        <v>11.36397058410588</v>
      </c>
      <c r="AD3920" t="n">
        <v>11.6917</v>
      </c>
      <c r="AE3920" t="n">
        <v>29.72</v>
      </c>
      <c r="AF3920" t="n">
        <v>29.72</v>
      </c>
      <c r="AG3920" t="n">
        <v>65.64</v>
      </c>
      <c r="AH3920" t="n">
        <v>191.3600000000001</v>
      </c>
      <c r="AI3920" t="n">
        <v>191.3600000000001</v>
      </c>
      <c r="AJ3920" t="n">
        <v>14.86</v>
      </c>
      <c r="AK3920" t="n">
        <v>14.86</v>
      </c>
      <c r="AL3920" t="n">
        <v>17.396363636</v>
      </c>
      <c r="AM3920" t="n">
        <v>17.396363636</v>
      </c>
      <c r="AN3920" t="n">
        <v>1</v>
      </c>
      <c r="AO3920" t="n">
        <v>1</v>
      </c>
      <c r="AP3920" t="inlineStr">
        <is>
          <t>College City Beverage, Inc.</t>
        </is>
      </c>
      <c r="AQ3920" t="n">
        <v>0</v>
      </c>
      <c r="AR3920" t="n">
        <v>0</v>
      </c>
    </row>
    <row r="3921">
      <c r="A3921" t="inlineStr">
        <is>
          <t>850055931114</t>
        </is>
      </c>
      <c r="B3921" t="inlineStr">
        <is>
          <t>Capitol Beverage Sales, L.P.</t>
        </is>
      </c>
      <c r="C3921" t="inlineStr">
        <is>
          <t>Rosemount</t>
        </is>
      </c>
      <c r="D3921" t="inlineStr">
        <is>
          <t>4pk 12oz can</t>
        </is>
      </c>
      <c r="E3921" t="inlineStr">
        <is>
          <t>Granny's Kitty Cocktail 10mg THC 4pk 12oz can</t>
        </is>
      </c>
      <c r="F3921" t="n">
        <v>6</v>
      </c>
      <c r="G3921" t="n">
        <v>4</v>
      </c>
      <c r="H3921" t="n">
        <v>75</v>
      </c>
      <c r="I3921" t="n">
        <v>2</v>
      </c>
      <c r="J3921" t="n">
        <v>0</v>
      </c>
      <c r="K3921" t="n">
        <v>0</v>
      </c>
      <c r="L3921">
        <f>G3921+K3921*F3921</f>
        <v/>
      </c>
      <c r="M3921">
        <f>IF(X3921&gt;0,L3921/(X3921*7/30),"")</f>
        <v/>
      </c>
      <c r="N3921">
        <f>IF(Y3921&gt;0,L3921/(Y3921*7/90),"")</f>
        <v/>
      </c>
      <c r="O3921" t="n">
        <v>76</v>
      </c>
      <c r="P3921">
        <f>K3921*O3921</f>
        <v/>
      </c>
      <c r="Q3921" t="inlineStr">
        <is>
          <t>THC</t>
        </is>
      </c>
      <c r="R3921" t="inlineStr">
        <is>
          <t>Beverages</t>
        </is>
      </c>
      <c r="S3921" t="inlineStr"/>
      <c r="T3921" t="inlineStr">
        <is>
          <t>32817</t>
        </is>
      </c>
      <c r="U3921" t="n">
        <v>0</v>
      </c>
      <c r="V3921" t="n">
        <v>460</v>
      </c>
      <c r="W3921" t="n">
        <v>0</v>
      </c>
      <c r="X3921" t="n">
        <v>2</v>
      </c>
      <c r="Y3921" t="n">
        <v>2</v>
      </c>
      <c r="Z3921" t="n">
        <v>38</v>
      </c>
      <c r="AA3921" t="n">
        <v>44</v>
      </c>
      <c r="AB3921" t="n">
        <v>0</v>
      </c>
      <c r="AC3921" t="n">
        <v>11.413333328864</v>
      </c>
      <c r="AD3921" t="n">
        <v>12.6667</v>
      </c>
      <c r="AE3921" t="n">
        <v>0</v>
      </c>
      <c r="AF3921" t="n">
        <v>29.92</v>
      </c>
      <c r="AG3921" t="n">
        <v>29.92</v>
      </c>
      <c r="AH3921" t="n">
        <v>574.5499999999998</v>
      </c>
      <c r="AI3921" t="n">
        <v>664.3100000000001</v>
      </c>
      <c r="AJ3921" t="n">
        <v>0</v>
      </c>
      <c r="AK3921" t="n">
        <v>14.96</v>
      </c>
      <c r="AL3921" t="n">
        <v>15.119736842</v>
      </c>
      <c r="AM3921" t="n">
        <v>15.097954545</v>
      </c>
      <c r="AN3921" t="n">
        <v>0</v>
      </c>
      <c r="AO3921" t="n">
        <v>2</v>
      </c>
      <c r="AP3921" t="inlineStr">
        <is>
          <t>College City Beverage, Inc.</t>
        </is>
      </c>
      <c r="AQ3921" t="n">
        <v>0</v>
      </c>
      <c r="AR3921" t="n">
        <v>0</v>
      </c>
    </row>
    <row r="3922">
      <c r="A3922" t="inlineStr">
        <is>
          <t>850055931138</t>
        </is>
      </c>
      <c r="B3922" t="inlineStr">
        <is>
          <t>Capitol Beverage Sales, L.P.</t>
        </is>
      </c>
      <c r="C3922" t="inlineStr">
        <is>
          <t>Chanhassen</t>
        </is>
      </c>
      <c r="D3922" t="inlineStr">
        <is>
          <t>4pk 12oz can</t>
        </is>
      </c>
      <c r="E3922" t="inlineStr">
        <is>
          <t>Granny's Blast Off 10mg THC 4pk 12oz can</t>
        </is>
      </c>
      <c r="F3922" t="n">
        <v>6</v>
      </c>
      <c r="G3922" t="n">
        <v>4</v>
      </c>
      <c r="H3922" t="n">
        <v>64</v>
      </c>
      <c r="I3922" t="n">
        <v>1</v>
      </c>
      <c r="J3922" t="n">
        <v>0</v>
      </c>
      <c r="K3922" t="n">
        <v>0</v>
      </c>
      <c r="L3922">
        <f>G3922+K3922*F3922</f>
        <v/>
      </c>
      <c r="M3922">
        <f>IF(X3922&gt;0,L3922/(X3922*7/30),"")</f>
        <v/>
      </c>
      <c r="N3922">
        <f>IF(Y3922&gt;0,L3922/(Y3922*7/90),"")</f>
        <v/>
      </c>
      <c r="O3922" t="n">
        <v>66</v>
      </c>
      <c r="P3922">
        <f>K3922*O3922</f>
        <v/>
      </c>
      <c r="Q3922" t="inlineStr">
        <is>
          <t>THC</t>
        </is>
      </c>
      <c r="R3922" t="inlineStr">
        <is>
          <t>Beverages</t>
        </is>
      </c>
      <c r="S3922" t="inlineStr"/>
      <c r="T3922" t="inlineStr">
        <is>
          <t>32813</t>
        </is>
      </c>
      <c r="U3922" t="n">
        <v>0</v>
      </c>
      <c r="V3922" t="n">
        <v>528</v>
      </c>
      <c r="W3922" t="n">
        <v>0</v>
      </c>
      <c r="X3922" t="n">
        <v>2</v>
      </c>
      <c r="Y3922" t="n">
        <v>6</v>
      </c>
      <c r="Z3922" t="n">
        <v>11</v>
      </c>
      <c r="AA3922" t="n">
        <v>12</v>
      </c>
      <c r="AB3922" t="n">
        <v>0</v>
      </c>
      <c r="AC3922" t="n">
        <v>11.26562499511562</v>
      </c>
      <c r="AD3922" t="n">
        <v>11</v>
      </c>
      <c r="AE3922" t="n">
        <v>0</v>
      </c>
      <c r="AF3922" t="n">
        <v>29.92</v>
      </c>
      <c r="AG3922" t="n">
        <v>92.79000000000002</v>
      </c>
      <c r="AH3922" t="n">
        <v>167.02</v>
      </c>
      <c r="AI3922" t="n">
        <v>181.98</v>
      </c>
      <c r="AJ3922" t="n">
        <v>0</v>
      </c>
      <c r="AK3922" t="n">
        <v>14.96</v>
      </c>
      <c r="AL3922" t="n">
        <v>15.183636363</v>
      </c>
      <c r="AM3922" t="n">
        <v>15.165</v>
      </c>
      <c r="AN3922" t="n">
        <v>0</v>
      </c>
      <c r="AO3922" t="n">
        <v>3</v>
      </c>
      <c r="AP3922" t="inlineStr">
        <is>
          <t>College City Beverage, Inc.</t>
        </is>
      </c>
      <c r="AQ3922" t="n">
        <v>0</v>
      </c>
      <c r="AR3922" t="n">
        <v>0</v>
      </c>
    </row>
    <row r="3923">
      <c r="A3923" t="inlineStr">
        <is>
          <t>850055931138</t>
        </is>
      </c>
      <c r="B3923" t="inlineStr">
        <is>
          <t>Capitol Beverage Sales, L.P.</t>
        </is>
      </c>
      <c r="C3923" t="inlineStr">
        <is>
          <t>St. Louis Park</t>
        </is>
      </c>
      <c r="D3923" t="inlineStr">
        <is>
          <t>4pk 12oz can</t>
        </is>
      </c>
      <c r="E3923" t="inlineStr">
        <is>
          <t>Granny's Blast Off 10mg THC 4pk 12oz can</t>
        </is>
      </c>
      <c r="F3923" t="n">
        <v>6</v>
      </c>
      <c r="G3923" t="n">
        <v>4</v>
      </c>
      <c r="H3923" t="n">
        <v>64</v>
      </c>
      <c r="I3923" t="n">
        <v>3</v>
      </c>
      <c r="J3923" t="n">
        <v>0</v>
      </c>
      <c r="K3923" t="n">
        <v>0</v>
      </c>
      <c r="L3923">
        <f>G3923+K3923*F3923</f>
        <v/>
      </c>
      <c r="M3923">
        <f>IF(X3923&gt;0,L3923/(X3923*7/30),"")</f>
        <v/>
      </c>
      <c r="N3923">
        <f>IF(Y3923&gt;0,L3923/(Y3923*7/90),"")</f>
        <v/>
      </c>
      <c r="O3923" t="n">
        <v>66</v>
      </c>
      <c r="P3923">
        <f>K3923*O3923</f>
        <v/>
      </c>
      <c r="Q3923" t="inlineStr">
        <is>
          <t>THC</t>
        </is>
      </c>
      <c r="R3923" t="inlineStr">
        <is>
          <t>Beverages</t>
        </is>
      </c>
      <c r="S3923" t="inlineStr"/>
      <c r="T3923" t="inlineStr">
        <is>
          <t>32813</t>
        </is>
      </c>
      <c r="U3923" t="n">
        <v>0</v>
      </c>
      <c r="V3923" t="n">
        <v>528</v>
      </c>
      <c r="W3923" t="n">
        <v>1</v>
      </c>
      <c r="X3923" t="n">
        <v>2</v>
      </c>
      <c r="Y3923" t="n">
        <v>9</v>
      </c>
      <c r="Z3923" t="n">
        <v>60</v>
      </c>
      <c r="AA3923" t="n">
        <v>62</v>
      </c>
      <c r="AB3923" t="n">
        <v>0</v>
      </c>
      <c r="AC3923" t="n">
        <v>11.26562499511562</v>
      </c>
      <c r="AD3923" t="n">
        <v>11</v>
      </c>
      <c r="AE3923" t="n">
        <v>14.96</v>
      </c>
      <c r="AF3923" t="n">
        <v>29.92</v>
      </c>
      <c r="AG3923" t="n">
        <v>134.64</v>
      </c>
      <c r="AH3923" t="n">
        <v>900.6500000000007</v>
      </c>
      <c r="AI3923" t="n">
        <v>930.6000000000007</v>
      </c>
      <c r="AJ3923" t="n">
        <v>14.96</v>
      </c>
      <c r="AK3923" t="n">
        <v>14.96</v>
      </c>
      <c r="AL3923" t="n">
        <v>15.010833333</v>
      </c>
      <c r="AM3923" t="n">
        <v>15.009677419</v>
      </c>
      <c r="AN3923" t="n">
        <v>1</v>
      </c>
      <c r="AO3923" t="n">
        <v>3</v>
      </c>
      <c r="AP3923" t="inlineStr">
        <is>
          <t>College City Beverage, Inc.</t>
        </is>
      </c>
      <c r="AQ3923" t="n">
        <v>0</v>
      </c>
      <c r="AR3923" t="n">
        <v>0</v>
      </c>
    </row>
    <row r="3924">
      <c r="A3924" t="inlineStr">
        <is>
          <t>850055931190</t>
        </is>
      </c>
      <c r="B3924" t="inlineStr">
        <is>
          <t>Capitol Beverage Sales, L.P.</t>
        </is>
      </c>
      <c r="C3924" t="inlineStr">
        <is>
          <t>Andover</t>
        </is>
      </c>
      <c r="D3924" t="inlineStr">
        <is>
          <t>4pk 12oz can</t>
        </is>
      </c>
      <c r="E3924" t="inlineStr">
        <is>
          <t>Granny's Blueberry Pomegranate 10mg THC 4pk 12oz can</t>
        </is>
      </c>
      <c r="F3924" t="n">
        <v>6</v>
      </c>
      <c r="G3924" t="n">
        <v>4</v>
      </c>
      <c r="H3924" t="n">
        <v>64</v>
      </c>
      <c r="I3924" t="n">
        <v>3</v>
      </c>
      <c r="J3924" t="n">
        <v>0</v>
      </c>
      <c r="K3924" t="n">
        <v>0</v>
      </c>
      <c r="L3924">
        <f>G3924+K3924*F3924</f>
        <v/>
      </c>
      <c r="M3924">
        <f>IF(X3924&gt;0,L3924/(X3924*7/30),"")</f>
        <v/>
      </c>
      <c r="N3924">
        <f>IF(Y3924&gt;0,L3924/(Y3924*7/90),"")</f>
        <v/>
      </c>
      <c r="O3924" t="n">
        <v>66</v>
      </c>
      <c r="P3924">
        <f>K3924*O3924</f>
        <v/>
      </c>
      <c r="Q3924" t="inlineStr">
        <is>
          <t>THC</t>
        </is>
      </c>
      <c r="R3924" t="inlineStr">
        <is>
          <t>Beverages</t>
        </is>
      </c>
      <c r="S3924" t="inlineStr"/>
      <c r="T3924" t="inlineStr">
        <is>
          <t>32841</t>
        </is>
      </c>
      <c r="U3924" t="n">
        <v>0</v>
      </c>
      <c r="V3924" t="n">
        <v>416</v>
      </c>
      <c r="W3924" t="n">
        <v>1</v>
      </c>
      <c r="X3924" t="n">
        <v>2</v>
      </c>
      <c r="Y3924" t="n">
        <v>4</v>
      </c>
      <c r="Z3924" t="n">
        <v>22</v>
      </c>
      <c r="AA3924" t="n">
        <v>26</v>
      </c>
      <c r="AB3924" t="n">
        <v>0</v>
      </c>
      <c r="AC3924" t="n">
        <v>11.39583333264063</v>
      </c>
      <c r="AD3924" t="n">
        <v>11</v>
      </c>
      <c r="AE3924" t="n">
        <v>14.96</v>
      </c>
      <c r="AF3924" t="n">
        <v>32.95</v>
      </c>
      <c r="AG3924" t="n">
        <v>62.87</v>
      </c>
      <c r="AH3924" t="n">
        <v>332.14</v>
      </c>
      <c r="AI3924" t="n">
        <v>391.98</v>
      </c>
      <c r="AJ3924" t="n">
        <v>14.96</v>
      </c>
      <c r="AK3924" t="n">
        <v>16.475</v>
      </c>
      <c r="AL3924" t="n">
        <v>15.097272727</v>
      </c>
      <c r="AM3924" t="n">
        <v>15.076153846</v>
      </c>
      <c r="AN3924" t="n">
        <v>0</v>
      </c>
      <c r="AO3924" t="n">
        <v>1</v>
      </c>
      <c r="AP3924" t="inlineStr">
        <is>
          <t>College City Beverage, Inc.</t>
        </is>
      </c>
      <c r="AQ3924" t="n">
        <v>0</v>
      </c>
      <c r="AR3924" t="n">
        <v>0</v>
      </c>
    </row>
    <row r="3925">
      <c r="A3925" t="inlineStr">
        <is>
          <t>850055931206</t>
        </is>
      </c>
      <c r="B3925" t="inlineStr">
        <is>
          <t>Capitol Beverage Sales, L.P.</t>
        </is>
      </c>
      <c r="C3925" t="inlineStr">
        <is>
          <t>Andover</t>
        </is>
      </c>
      <c r="D3925" t="inlineStr">
        <is>
          <t>4pk 12oz can</t>
        </is>
      </c>
      <c r="E3925" t="inlineStr">
        <is>
          <t>Granny's Watermelon 10mg THC 4pk 12oz can</t>
        </is>
      </c>
      <c r="F3925" t="n">
        <v>6</v>
      </c>
      <c r="G3925" t="n">
        <v>4</v>
      </c>
      <c r="H3925" t="n">
        <v>73</v>
      </c>
      <c r="I3925" t="n">
        <v>1</v>
      </c>
      <c r="J3925" t="n">
        <v>0</v>
      </c>
      <c r="K3925" t="n">
        <v>0</v>
      </c>
      <c r="L3925">
        <f>G3925+K3925*F3925</f>
        <v/>
      </c>
      <c r="M3925">
        <f>IF(X3925&gt;0,L3925/(X3925*7/30),"")</f>
        <v/>
      </c>
      <c r="N3925">
        <f>IF(Y3925&gt;0,L3925/(Y3925*7/90),"")</f>
        <v/>
      </c>
      <c r="O3925" t="n">
        <v>66</v>
      </c>
      <c r="P3925">
        <f>K3925*O3925</f>
        <v/>
      </c>
      <c r="Q3925" t="inlineStr">
        <is>
          <t>THC</t>
        </is>
      </c>
      <c r="R3925" t="inlineStr">
        <is>
          <t>Beverages</t>
        </is>
      </c>
      <c r="S3925" t="inlineStr"/>
      <c r="T3925" t="inlineStr">
        <is>
          <t>32843</t>
        </is>
      </c>
      <c r="U3925" t="n">
        <v>0</v>
      </c>
      <c r="V3925" t="n">
        <v>293</v>
      </c>
      <c r="W3925" t="n">
        <v>2</v>
      </c>
      <c r="X3925" t="n">
        <v>3</v>
      </c>
      <c r="Y3925" t="n">
        <v>9</v>
      </c>
      <c r="Z3925" t="n">
        <v>20</v>
      </c>
      <c r="AA3925" t="n">
        <v>20</v>
      </c>
      <c r="AB3925" t="n">
        <v>0</v>
      </c>
      <c r="AC3925" t="n">
        <v>11.26484018038082</v>
      </c>
      <c r="AD3925" t="n">
        <v>11</v>
      </c>
      <c r="AE3925" t="n">
        <v>29.92</v>
      </c>
      <c r="AF3925" t="n">
        <v>44.88</v>
      </c>
      <c r="AG3925" t="n">
        <v>134.1</v>
      </c>
      <c r="AH3925" t="n">
        <v>298.64</v>
      </c>
      <c r="AI3925" t="n">
        <v>298.64</v>
      </c>
      <c r="AJ3925" t="n">
        <v>14.96</v>
      </c>
      <c r="AK3925" t="n">
        <v>14.96</v>
      </c>
      <c r="AL3925" t="n">
        <v>14.932</v>
      </c>
      <c r="AM3925" t="n">
        <v>14.932</v>
      </c>
      <c r="AN3925" t="n">
        <v>0</v>
      </c>
      <c r="AO3925" t="n">
        <v>0</v>
      </c>
      <c r="AP3925" t="inlineStr">
        <is>
          <t>College City Beverage, Inc.</t>
        </is>
      </c>
      <c r="AQ3925" t="n">
        <v>0</v>
      </c>
      <c r="AR3925" t="n">
        <v>0</v>
      </c>
    </row>
    <row r="3926">
      <c r="A3926" t="inlineStr">
        <is>
          <t>850056651097</t>
        </is>
      </c>
      <c r="B3926" t="inlineStr">
        <is>
          <t>Happy Duck LLC</t>
        </is>
      </c>
      <c r="C3926" t="inlineStr">
        <is>
          <t>Woodbury</t>
        </is>
      </c>
      <c r="D3926" t="inlineStr">
        <is>
          <t>4pk 12oz can</t>
        </is>
      </c>
      <c r="E3926" t="inlineStr">
        <is>
          <t>Happy Duck Bomba 10mg THC 4pk 12oz can</t>
        </is>
      </c>
      <c r="F3926" t="n">
        <v>6</v>
      </c>
      <c r="G3926" t="n">
        <v>4</v>
      </c>
      <c r="H3926" t="n">
        <v>11</v>
      </c>
      <c r="I3926" t="n">
        <v>29</v>
      </c>
      <c r="J3926" t="n">
        <v>0</v>
      </c>
      <c r="K3926" t="n">
        <v>0</v>
      </c>
      <c r="L3926">
        <f>G3926+K3926*F3926</f>
        <v/>
      </c>
      <c r="M3926">
        <f>IF(X3926&gt;0,L3926/(X3926*7/30),"")</f>
        <v/>
      </c>
      <c r="N3926">
        <f>IF(Y3926&gt;0,L3926/(Y3926*7/90),"")</f>
        <v/>
      </c>
      <c r="O3926" t="n">
        <v>35</v>
      </c>
      <c r="P3926">
        <f>K3926*O3926</f>
        <v/>
      </c>
      <c r="Q3926" t="inlineStr">
        <is>
          <t>THC</t>
        </is>
      </c>
      <c r="R3926" t="inlineStr">
        <is>
          <t>Beverages</t>
        </is>
      </c>
      <c r="S3926" t="inlineStr"/>
      <c r="T3926" t="inlineStr">
        <is>
          <t>850056651097</t>
        </is>
      </c>
      <c r="U3926" t="n">
        <v>0</v>
      </c>
      <c r="V3926" t="n">
        <v>1087</v>
      </c>
      <c r="W3926" t="n">
        <v>1</v>
      </c>
      <c r="X3926" t="n">
        <v>2</v>
      </c>
      <c r="Y3926" t="n">
        <v>2</v>
      </c>
      <c r="Z3926" t="n">
        <v>118</v>
      </c>
      <c r="AA3926" t="n">
        <v>142</v>
      </c>
      <c r="AB3926" t="n">
        <v>7</v>
      </c>
      <c r="AC3926" t="n">
        <v>5.833333330170588</v>
      </c>
      <c r="AD3926" t="n">
        <v>5.8333</v>
      </c>
      <c r="AE3926" t="n">
        <v>9.99</v>
      </c>
      <c r="AF3926" t="n">
        <v>19.95</v>
      </c>
      <c r="AG3926" t="n">
        <v>19.95</v>
      </c>
      <c r="AH3926" t="n">
        <v>1354.510000000002</v>
      </c>
      <c r="AI3926" t="n">
        <v>1684.950000000003</v>
      </c>
      <c r="AJ3926" t="n">
        <v>9.99</v>
      </c>
      <c r="AK3926" t="n">
        <v>9.975</v>
      </c>
      <c r="AL3926" t="n">
        <v>11.552719298</v>
      </c>
      <c r="AM3926" t="n">
        <v>11.877686567</v>
      </c>
      <c r="AN3926" t="n">
        <v>0</v>
      </c>
      <c r="AO3926" t="n">
        <v>0</v>
      </c>
      <c r="AP3926" t="inlineStr">
        <is>
          <t>Happy Duck LLC</t>
        </is>
      </c>
      <c r="AQ3926" t="n">
        <v>0.1818</v>
      </c>
      <c r="AR3926" t="n">
        <v>0.04</v>
      </c>
    </row>
    <row r="3927">
      <c r="A3927" t="inlineStr">
        <is>
          <t>85006587003</t>
        </is>
      </c>
      <c r="B3927" t="inlineStr">
        <is>
          <t>Phillips Wine &amp; Spirits - St. Paul</t>
        </is>
      </c>
      <c r="C3927" t="inlineStr">
        <is>
          <t>Andover</t>
        </is>
      </c>
      <c r="D3927" t="inlineStr">
        <is>
          <t>4pk 12oz can</t>
        </is>
      </c>
      <c r="E3927" t="inlineStr">
        <is>
          <t>Daizy's Grape 10mg THC 4pk 12oz can</t>
        </is>
      </c>
      <c r="F3927" t="n">
        <v>6</v>
      </c>
      <c r="G3927" t="n">
        <v>4</v>
      </c>
      <c r="H3927" t="n">
        <v>116</v>
      </c>
      <c r="I3927" t="n">
        <v>8</v>
      </c>
      <c r="J3927" t="n">
        <v>0</v>
      </c>
      <c r="K3927" t="n">
        <v>0</v>
      </c>
      <c r="L3927">
        <f>G3927+K3927*F3927</f>
        <v/>
      </c>
      <c r="M3927">
        <f>IF(X3927&gt;0,L3927/(X3927*7/30),"")</f>
        <v/>
      </c>
      <c r="N3927">
        <f>IF(Y3927&gt;0,L3927/(Y3927*7/90),"")</f>
        <v/>
      </c>
      <c r="O3927" t="n">
        <v>63</v>
      </c>
      <c r="P3927">
        <f>K3927*O3927</f>
        <v/>
      </c>
      <c r="Q3927" t="inlineStr">
        <is>
          <t>THC</t>
        </is>
      </c>
      <c r="R3927" t="inlineStr">
        <is>
          <t>Beverages</t>
        </is>
      </c>
      <c r="S3927" t="inlineStr"/>
      <c r="T3927" t="inlineStr">
        <is>
          <t>1856456</t>
        </is>
      </c>
      <c r="U3927" t="n">
        <v>0</v>
      </c>
      <c r="V3927" t="n">
        <v>642</v>
      </c>
      <c r="W3927" t="n">
        <v>0</v>
      </c>
      <c r="X3927" t="n">
        <v>2</v>
      </c>
      <c r="Y3927" t="n">
        <v>10</v>
      </c>
      <c r="Z3927" t="n">
        <v>32</v>
      </c>
      <c r="AA3927" t="n">
        <v>32</v>
      </c>
      <c r="AB3927" t="n">
        <v>0</v>
      </c>
      <c r="AC3927" t="n">
        <v>4.254310344998276</v>
      </c>
      <c r="AD3927" t="n">
        <v>10.5</v>
      </c>
      <c r="AE3927" t="n">
        <v>0</v>
      </c>
      <c r="AF3927" t="n">
        <v>27.95</v>
      </c>
      <c r="AG3927" t="n">
        <v>132.8</v>
      </c>
      <c r="AH3927" t="n">
        <v>427.83</v>
      </c>
      <c r="AI3927" t="n">
        <v>427.83</v>
      </c>
      <c r="AJ3927" t="n">
        <v>0</v>
      </c>
      <c r="AK3927" t="n">
        <v>13.975</v>
      </c>
      <c r="AL3927" t="n">
        <v>12.964545454</v>
      </c>
      <c r="AM3927" t="n">
        <v>12.964545454</v>
      </c>
      <c r="AN3927" t="n">
        <v>0</v>
      </c>
      <c r="AO3927" t="n">
        <v>0</v>
      </c>
      <c r="AP3927" t="inlineStr">
        <is>
          <t>Artisan Beer</t>
        </is>
      </c>
      <c r="AQ3927" t="n">
        <v>0</v>
      </c>
      <c r="AR3927" t="n">
        <v>0</v>
      </c>
    </row>
    <row r="3928">
      <c r="A3928" t="inlineStr">
        <is>
          <t>85006587003</t>
        </is>
      </c>
      <c r="B3928" t="inlineStr">
        <is>
          <t>Phillips Wine &amp; Spirits - St. Paul</t>
        </is>
      </c>
      <c r="C3928" t="inlineStr">
        <is>
          <t>Minneapolis</t>
        </is>
      </c>
      <c r="D3928" t="inlineStr">
        <is>
          <t>4pk 12oz can</t>
        </is>
      </c>
      <c r="E3928" t="inlineStr">
        <is>
          <t>Daizy's Grape 10mg THC 4pk 12oz can</t>
        </is>
      </c>
      <c r="F3928" t="n">
        <v>6</v>
      </c>
      <c r="G3928" t="n">
        <v>4</v>
      </c>
      <c r="H3928" t="n">
        <v>116</v>
      </c>
      <c r="I3928" t="n">
        <v>4</v>
      </c>
      <c r="J3928" t="n">
        <v>0</v>
      </c>
      <c r="K3928" t="n">
        <v>0</v>
      </c>
      <c r="L3928">
        <f>G3928+K3928*F3928</f>
        <v/>
      </c>
      <c r="M3928">
        <f>IF(X3928&gt;0,L3928/(X3928*7/30),"")</f>
        <v/>
      </c>
      <c r="N3928">
        <f>IF(Y3928&gt;0,L3928/(Y3928*7/90),"")</f>
        <v/>
      </c>
      <c r="O3928" t="n">
        <v>25.53</v>
      </c>
      <c r="P3928">
        <f>K3928*O3928</f>
        <v/>
      </c>
      <c r="Q3928" t="inlineStr">
        <is>
          <t>THC</t>
        </is>
      </c>
      <c r="R3928" t="inlineStr">
        <is>
          <t>Beverages</t>
        </is>
      </c>
      <c r="S3928" t="inlineStr"/>
      <c r="T3928" t="inlineStr">
        <is>
          <t>1856456</t>
        </is>
      </c>
      <c r="U3928" t="n">
        <v>0</v>
      </c>
      <c r="V3928" t="n">
        <v>642</v>
      </c>
      <c r="W3928" t="n">
        <v>0</v>
      </c>
      <c r="X3928" t="n">
        <v>3</v>
      </c>
      <c r="Y3928" t="n">
        <v>10</v>
      </c>
      <c r="Z3928" t="n">
        <v>38</v>
      </c>
      <c r="AA3928" t="n">
        <v>38</v>
      </c>
      <c r="AB3928" t="n">
        <v>0</v>
      </c>
      <c r="AC3928" t="n">
        <v>4.254310344998276</v>
      </c>
      <c r="AD3928" t="n">
        <v>0</v>
      </c>
      <c r="AE3928" t="n">
        <v>0</v>
      </c>
      <c r="AF3928" t="n">
        <v>38.88</v>
      </c>
      <c r="AG3928" t="n">
        <v>129.17</v>
      </c>
      <c r="AH3928" t="n">
        <v>521.03</v>
      </c>
      <c r="AI3928" t="n">
        <v>521.03</v>
      </c>
      <c r="AJ3928" t="n">
        <v>0</v>
      </c>
      <c r="AK3928" t="n">
        <v>12.96</v>
      </c>
      <c r="AL3928" t="n">
        <v>13.703783783</v>
      </c>
      <c r="AM3928" t="n">
        <v>13.703783783</v>
      </c>
      <c r="AN3928" t="n">
        <v>0</v>
      </c>
      <c r="AO3928" t="n">
        <v>0</v>
      </c>
      <c r="AP3928" t="inlineStr">
        <is>
          <t>Artisan Beer</t>
        </is>
      </c>
      <c r="AQ3928" t="n">
        <v>0</v>
      </c>
      <c r="AR3928" t="n">
        <v>0</v>
      </c>
    </row>
    <row r="3929">
      <c r="A3929" t="inlineStr">
        <is>
          <t>85006587007</t>
        </is>
      </c>
      <c r="B3929" t="inlineStr">
        <is>
          <t>Phillips Wine &amp; Spirits - St. Paul</t>
        </is>
      </c>
      <c r="C3929" t="inlineStr">
        <is>
          <t>Plymouth</t>
        </is>
      </c>
      <c r="D3929" t="inlineStr">
        <is>
          <t>4pk 12oz can</t>
        </is>
      </c>
      <c r="E3929" t="inlineStr">
        <is>
          <t>Daizy's Passion Fruit 10mg THC 4pk 12oz can</t>
        </is>
      </c>
      <c r="F3929" t="n">
        <v>6</v>
      </c>
      <c r="G3929" t="n">
        <v>4</v>
      </c>
      <c r="H3929" t="n">
        <v>73</v>
      </c>
      <c r="I3929" t="n">
        <v>3</v>
      </c>
      <c r="J3929" t="n">
        <v>0</v>
      </c>
      <c r="K3929" t="n">
        <v>0</v>
      </c>
      <c r="L3929">
        <f>G3929+K3929*F3929</f>
        <v/>
      </c>
      <c r="M3929">
        <f>IF(X3929&gt;0,L3929/(X3929*7/30),"")</f>
        <v/>
      </c>
      <c r="N3929">
        <f>IF(Y3929&gt;0,L3929/(Y3929*7/90),"")</f>
        <v/>
      </c>
      <c r="O3929" t="n">
        <v>63</v>
      </c>
      <c r="P3929">
        <f>K3929*O3929</f>
        <v/>
      </c>
      <c r="Q3929" t="inlineStr">
        <is>
          <t>THC</t>
        </is>
      </c>
      <c r="R3929" t="inlineStr">
        <is>
          <t>Beverages</t>
        </is>
      </c>
      <c r="S3929" t="inlineStr"/>
      <c r="T3929" t="inlineStr">
        <is>
          <t>1297885</t>
        </is>
      </c>
      <c r="U3929" t="n">
        <v>0</v>
      </c>
      <c r="V3929" t="n">
        <v>203</v>
      </c>
      <c r="W3929" t="n">
        <v>1</v>
      </c>
      <c r="X3929" t="n">
        <v>2</v>
      </c>
      <c r="Y3929" t="n">
        <v>6</v>
      </c>
      <c r="Z3929" t="n">
        <v>14</v>
      </c>
      <c r="AA3929" t="n">
        <v>14</v>
      </c>
      <c r="AB3929" t="n">
        <v>0</v>
      </c>
      <c r="AC3929" t="n">
        <v>10.50456621054247</v>
      </c>
      <c r="AD3929" t="n">
        <v>10.5</v>
      </c>
      <c r="AE3929" t="n">
        <v>12.96</v>
      </c>
      <c r="AF3929" t="n">
        <v>25.92</v>
      </c>
      <c r="AG3929" t="n">
        <v>76.84</v>
      </c>
      <c r="AH3929" t="n">
        <v>186.5200000000001</v>
      </c>
      <c r="AI3929" t="n">
        <v>186.5200000000001</v>
      </c>
      <c r="AJ3929" t="n">
        <v>12.96</v>
      </c>
      <c r="AK3929" t="n">
        <v>12.96</v>
      </c>
      <c r="AL3929" t="n">
        <v>12.434666666</v>
      </c>
      <c r="AM3929" t="n">
        <v>12.434666666</v>
      </c>
      <c r="AN3929" t="n">
        <v>0</v>
      </c>
      <c r="AO3929" t="n">
        <v>1</v>
      </c>
      <c r="AP3929" t="inlineStr">
        <is>
          <t>Artisan Beer</t>
        </is>
      </c>
      <c r="AQ3929" t="n">
        <v>0</v>
      </c>
      <c r="AR3929" t="n">
        <v>0</v>
      </c>
    </row>
    <row r="3930">
      <c r="A3930" t="inlineStr">
        <is>
          <t>85006587025</t>
        </is>
      </c>
      <c r="B3930" t="inlineStr">
        <is>
          <t>Phillips Wine &amp; Spirits - St. Paul</t>
        </is>
      </c>
      <c r="C3930" t="inlineStr">
        <is>
          <t>Osseo</t>
        </is>
      </c>
      <c r="D3930" t="inlineStr">
        <is>
          <t>4pk 12oz can</t>
        </is>
      </c>
      <c r="E3930" t="inlineStr">
        <is>
          <t>Daizy's Orange Cream 10mg THC 4pk 12oz can</t>
        </is>
      </c>
      <c r="F3930" t="n">
        <v>6</v>
      </c>
      <c r="G3930" t="n">
        <v>4</v>
      </c>
      <c r="H3930" t="n">
        <v>192</v>
      </c>
      <c r="I3930" t="n">
        <v>2</v>
      </c>
      <c r="J3930" t="n">
        <v>0</v>
      </c>
      <c r="K3930" t="n">
        <v>0</v>
      </c>
      <c r="L3930">
        <f>G3930+K3930*F3930</f>
        <v/>
      </c>
      <c r="M3930">
        <f>IF(X3930&gt;0,L3930/(X3930*7/30),"")</f>
        <v/>
      </c>
      <c r="N3930">
        <f>IF(Y3930&gt;0,L3930/(Y3930*7/90),"")</f>
        <v/>
      </c>
      <c r="O3930" t="n">
        <v>18.72</v>
      </c>
      <c r="P3930">
        <f>K3930*O3930</f>
        <v/>
      </c>
      <c r="Q3930" t="inlineStr">
        <is>
          <t>THC</t>
        </is>
      </c>
      <c r="R3930" t="inlineStr">
        <is>
          <t>Beverages</t>
        </is>
      </c>
      <c r="S3930" t="inlineStr"/>
      <c r="T3930" t="inlineStr">
        <is>
          <t>1156867</t>
        </is>
      </c>
      <c r="U3930" t="n">
        <v>0</v>
      </c>
      <c r="V3930" t="n">
        <v>400</v>
      </c>
      <c r="W3930" t="n">
        <v>0</v>
      </c>
      <c r="X3930" t="n">
        <v>2</v>
      </c>
      <c r="Y3930" t="n">
        <v>4</v>
      </c>
      <c r="Z3930" t="n">
        <v>8</v>
      </c>
      <c r="AA3930" t="n">
        <v>8</v>
      </c>
      <c r="AB3930" t="n">
        <v>0</v>
      </c>
      <c r="AC3930" t="n">
        <v>3.120659722290625</v>
      </c>
      <c r="AD3930" t="n">
        <v>0</v>
      </c>
      <c r="AE3930" t="n">
        <v>0</v>
      </c>
      <c r="AF3930" t="n">
        <v>25.92</v>
      </c>
      <c r="AG3930" t="n">
        <v>51.84</v>
      </c>
      <c r="AH3930" t="n">
        <v>108.71</v>
      </c>
      <c r="AI3930" t="n">
        <v>108.71</v>
      </c>
      <c r="AJ3930" t="n">
        <v>0</v>
      </c>
      <c r="AK3930" t="n">
        <v>12.96</v>
      </c>
      <c r="AL3930" t="n">
        <v>12.078888888</v>
      </c>
      <c r="AM3930" t="n">
        <v>12.078888888</v>
      </c>
      <c r="AN3930" t="n">
        <v>0</v>
      </c>
      <c r="AO3930" t="n">
        <v>1</v>
      </c>
      <c r="AP3930" t="inlineStr">
        <is>
          <t>Artisan Beer</t>
        </is>
      </c>
      <c r="AQ3930" t="n">
        <v>0</v>
      </c>
      <c r="AR3930" t="n">
        <v>0</v>
      </c>
    </row>
    <row r="3931">
      <c r="A3931" t="inlineStr">
        <is>
          <t>850065870298</t>
        </is>
      </c>
      <c r="B3931" t="inlineStr">
        <is>
          <t>Phillips Wine &amp; Spirits - St. Paul</t>
        </is>
      </c>
      <c r="C3931" t="inlineStr">
        <is>
          <t>Andover</t>
        </is>
      </c>
      <c r="D3931" t="inlineStr">
        <is>
          <t>4pk 12oz can</t>
        </is>
      </c>
      <c r="E3931" t="inlineStr">
        <is>
          <t>Daizy's Cream Soda 10mg THC 4pk 12oz can</t>
        </is>
      </c>
      <c r="F3931" t="n">
        <v>6</v>
      </c>
      <c r="G3931" t="n">
        <v>4</v>
      </c>
      <c r="H3931" t="n">
        <v>131</v>
      </c>
      <c r="I3931" t="n">
        <v>1</v>
      </c>
      <c r="J3931" t="n">
        <v>0</v>
      </c>
      <c r="K3931" t="n">
        <v>0</v>
      </c>
      <c r="L3931">
        <f>G3931+K3931*F3931</f>
        <v/>
      </c>
      <c r="M3931">
        <f>IF(X3931&gt;0,L3931/(X3931*7/30),"")</f>
        <v/>
      </c>
      <c r="N3931">
        <f>IF(Y3931&gt;0,L3931/(Y3931*7/90),"")</f>
        <v/>
      </c>
      <c r="O3931" t="n">
        <v>65</v>
      </c>
      <c r="P3931">
        <f>K3931*O3931</f>
        <v/>
      </c>
      <c r="Q3931" t="inlineStr">
        <is>
          <t>THC</t>
        </is>
      </c>
      <c r="R3931" t="inlineStr">
        <is>
          <t>Beverages</t>
        </is>
      </c>
      <c r="S3931" t="inlineStr"/>
      <c r="T3931" t="inlineStr">
        <is>
          <t>1325310</t>
        </is>
      </c>
      <c r="U3931" t="n">
        <v>0</v>
      </c>
      <c r="V3931" t="n">
        <v>502</v>
      </c>
      <c r="W3931" t="n">
        <v>2</v>
      </c>
      <c r="X3931" t="n">
        <v>3</v>
      </c>
      <c r="Y3931" t="n">
        <v>9</v>
      </c>
      <c r="Z3931" t="n">
        <v>14</v>
      </c>
      <c r="AA3931" t="n">
        <v>14</v>
      </c>
      <c r="AB3931" t="n">
        <v>0</v>
      </c>
      <c r="AC3931" t="n">
        <v>9.025883842357576</v>
      </c>
      <c r="AD3931" t="n">
        <v>10.8333</v>
      </c>
      <c r="AE3931" t="n">
        <v>25.92</v>
      </c>
      <c r="AF3931" t="n">
        <v>38.88</v>
      </c>
      <c r="AG3931" t="n">
        <v>116.21</v>
      </c>
      <c r="AH3931" t="n">
        <v>182.61</v>
      </c>
      <c r="AI3931" t="n">
        <v>182.61</v>
      </c>
      <c r="AJ3931" t="n">
        <v>12.96</v>
      </c>
      <c r="AK3931" t="n">
        <v>12.96</v>
      </c>
      <c r="AL3931" t="n">
        <v>13.043571428</v>
      </c>
      <c r="AM3931" t="n">
        <v>13.043571428</v>
      </c>
      <c r="AN3931" t="n">
        <v>0</v>
      </c>
      <c r="AO3931" t="n">
        <v>5</v>
      </c>
      <c r="AP3931" t="inlineStr">
        <is>
          <t>Artisan Beer</t>
        </is>
      </c>
      <c r="AQ3931" t="n">
        <v>0</v>
      </c>
      <c r="AR3931" t="n">
        <v>0</v>
      </c>
    </row>
    <row r="3932">
      <c r="A3932" t="inlineStr">
        <is>
          <t>850071300345</t>
        </is>
      </c>
      <c r="B3932" t="inlineStr">
        <is>
          <t>IYKYK Beverages, LLC</t>
        </is>
      </c>
      <c r="C3932" t="inlineStr">
        <is>
          <t>Roseville</t>
        </is>
      </c>
      <c r="D3932" t="inlineStr">
        <is>
          <t>4pk 12oz can</t>
        </is>
      </c>
      <c r="E3932" t="inlineStr">
        <is>
          <t>IYKYK Lemonade Tea 10mg 4pk 12oz can</t>
        </is>
      </c>
      <c r="F3932" t="n">
        <v>6</v>
      </c>
      <c r="G3932" t="n">
        <v>4</v>
      </c>
      <c r="H3932" t="n">
        <v>260</v>
      </c>
      <c r="I3932" t="n">
        <v>2</v>
      </c>
      <c r="J3932" t="n">
        <v>0</v>
      </c>
      <c r="K3932" t="n">
        <v>0</v>
      </c>
      <c r="L3932">
        <f>G3932+K3932*F3932</f>
        <v/>
      </c>
      <c r="M3932">
        <f>IF(X3932&gt;0,L3932/(X3932*7/30),"")</f>
        <v/>
      </c>
      <c r="N3932">
        <f>IF(Y3932&gt;0,L3932/(Y3932*7/90),"")</f>
        <v/>
      </c>
      <c r="O3932" t="n">
        <v>54</v>
      </c>
      <c r="P3932">
        <f>K3932*O3932</f>
        <v/>
      </c>
      <c r="Q3932" t="inlineStr">
        <is>
          <t>THC</t>
        </is>
      </c>
      <c r="R3932" t="inlineStr">
        <is>
          <t>Beverages</t>
        </is>
      </c>
      <c r="S3932" t="inlineStr"/>
      <c r="T3932" t="inlineStr">
        <is>
          <t>850071300345-01</t>
        </is>
      </c>
      <c r="U3932" t="n">
        <v>0</v>
      </c>
      <c r="V3932" t="n">
        <v>450</v>
      </c>
      <c r="W3932" t="n">
        <v>0</v>
      </c>
      <c r="X3932" t="n">
        <v>2</v>
      </c>
      <c r="Y3932" t="n">
        <v>9</v>
      </c>
      <c r="Z3932" t="n">
        <v>28</v>
      </c>
      <c r="AA3932" t="n">
        <v>38</v>
      </c>
      <c r="AB3932" t="n">
        <v>7</v>
      </c>
      <c r="AC3932" t="n">
        <v>8.965384615321538</v>
      </c>
      <c r="AD3932" t="n">
        <v>9</v>
      </c>
      <c r="AE3932" t="n">
        <v>0</v>
      </c>
      <c r="AF3932" t="n">
        <v>25.9</v>
      </c>
      <c r="AG3932" t="n">
        <v>118.6</v>
      </c>
      <c r="AH3932" t="n">
        <v>382.96</v>
      </c>
      <c r="AI3932" t="n">
        <v>497.3399999999999</v>
      </c>
      <c r="AJ3932" t="n">
        <v>0</v>
      </c>
      <c r="AK3932" t="n">
        <v>12.95</v>
      </c>
      <c r="AL3932" t="n">
        <v>13.677142857</v>
      </c>
      <c r="AM3932" t="n">
        <v>13.087894736</v>
      </c>
      <c r="AN3932" t="n">
        <v>0</v>
      </c>
      <c r="AO3932" t="n">
        <v>0</v>
      </c>
      <c r="AP3932" t="inlineStr"/>
      <c r="AQ3932" t="n">
        <v>0.2222</v>
      </c>
      <c r="AR3932" t="n">
        <v>0.8889</v>
      </c>
    </row>
    <row r="3933">
      <c r="A3933" t="inlineStr">
        <is>
          <t>852449007740</t>
        </is>
      </c>
      <c r="B3933" t="inlineStr">
        <is>
          <t>Breakthru Beverage Minnesota Beer, LLC</t>
        </is>
      </c>
      <c r="C3933" t="inlineStr">
        <is>
          <t>Roseville</t>
        </is>
      </c>
      <c r="D3933" t="inlineStr">
        <is>
          <t>4pk 12oz can</t>
        </is>
      </c>
      <c r="E3933" t="inlineStr">
        <is>
          <t>Utepils Raspberry 10mg THC 4pk 12oz can</t>
        </is>
      </c>
      <c r="F3933" t="n">
        <v>6</v>
      </c>
      <c r="G3933" t="n">
        <v>4</v>
      </c>
      <c r="H3933" t="n">
        <v>138</v>
      </c>
      <c r="I3933" t="n">
        <v>13</v>
      </c>
      <c r="J3933" t="n">
        <v>0</v>
      </c>
      <c r="K3933" t="n">
        <v>0</v>
      </c>
      <c r="L3933">
        <f>G3933+K3933*F3933</f>
        <v/>
      </c>
      <c r="M3933">
        <f>IF(X3933&gt;0,L3933/(X3933*7/30),"")</f>
        <v/>
      </c>
      <c r="N3933">
        <f>IF(Y3933&gt;0,L3933/(Y3933*7/90),"")</f>
        <v/>
      </c>
      <c r="O3933" t="n">
        <v>65.09999999999999</v>
      </c>
      <c r="P3933">
        <f>K3933*O3933</f>
        <v/>
      </c>
      <c r="Q3933" t="inlineStr">
        <is>
          <t>THC</t>
        </is>
      </c>
      <c r="R3933" t="inlineStr">
        <is>
          <t>Beverages</t>
        </is>
      </c>
      <c r="S3933" t="inlineStr"/>
      <c r="T3933" t="inlineStr">
        <is>
          <t>9795447</t>
        </is>
      </c>
      <c r="U3933" t="n">
        <v>0</v>
      </c>
      <c r="V3933" t="n">
        <v>340</v>
      </c>
      <c r="W3933" t="n">
        <v>1</v>
      </c>
      <c r="X3933" t="n">
        <v>2</v>
      </c>
      <c r="Y3933" t="n">
        <v>7</v>
      </c>
      <c r="Z3933" t="n">
        <v>23</v>
      </c>
      <c r="AA3933" t="n">
        <v>34</v>
      </c>
      <c r="AB3933" t="n">
        <v>4</v>
      </c>
      <c r="AC3933" t="n">
        <v>10.54130434782609</v>
      </c>
      <c r="AD3933" t="n">
        <v>10.85</v>
      </c>
      <c r="AE3933" t="n">
        <v>13.96</v>
      </c>
      <c r="AF3933" t="n">
        <v>27.92</v>
      </c>
      <c r="AG3933" t="n">
        <v>102.72</v>
      </c>
      <c r="AH3933" t="n">
        <v>349.67</v>
      </c>
      <c r="AI3933" t="n">
        <v>514.9199999999998</v>
      </c>
      <c r="AJ3933" t="n">
        <v>13.96</v>
      </c>
      <c r="AK3933" t="n">
        <v>13.96</v>
      </c>
      <c r="AL3933" t="n">
        <v>15.203043478</v>
      </c>
      <c r="AM3933" t="n">
        <v>15.144705882</v>
      </c>
      <c r="AN3933" t="n">
        <v>0</v>
      </c>
      <c r="AO3933" t="n">
        <v>0</v>
      </c>
      <c r="AP3933" t="inlineStr">
        <is>
          <t>Breakthru Beverage MN Beer, LLC (D9)</t>
        </is>
      </c>
      <c r="AQ3933" t="n">
        <v>0.6667</v>
      </c>
      <c r="AR3933" t="n">
        <v>0.5833</v>
      </c>
    </row>
    <row r="3934">
      <c r="A3934" t="inlineStr">
        <is>
          <t>852449007740</t>
        </is>
      </c>
      <c r="B3934" t="inlineStr">
        <is>
          <t>Breakthru Beverage Minnesota Beer, LLC</t>
        </is>
      </c>
      <c r="C3934" t="inlineStr">
        <is>
          <t>Vadnais Heights</t>
        </is>
      </c>
      <c r="D3934" t="inlineStr">
        <is>
          <t>4pk 12oz can</t>
        </is>
      </c>
      <c r="E3934" t="inlineStr">
        <is>
          <t>Utepils Raspberry 10mg THC 4pk 12oz can</t>
        </is>
      </c>
      <c r="F3934" t="n">
        <v>6</v>
      </c>
      <c r="G3934" t="n">
        <v>4</v>
      </c>
      <c r="H3934" t="n">
        <v>138</v>
      </c>
      <c r="I3934" t="n">
        <v>5</v>
      </c>
      <c r="J3934" t="n">
        <v>0</v>
      </c>
      <c r="K3934" t="n">
        <v>0</v>
      </c>
      <c r="L3934">
        <f>G3934+K3934*F3934</f>
        <v/>
      </c>
      <c r="M3934">
        <f>IF(X3934&gt;0,L3934/(X3934*7/30),"")</f>
        <v/>
      </c>
      <c r="N3934">
        <f>IF(Y3934&gt;0,L3934/(Y3934*7/90),"")</f>
        <v/>
      </c>
      <c r="O3934" t="n">
        <v>55.2</v>
      </c>
      <c r="P3934">
        <f>K3934*O3934</f>
        <v/>
      </c>
      <c r="Q3934" t="inlineStr">
        <is>
          <t>THC</t>
        </is>
      </c>
      <c r="R3934" t="inlineStr">
        <is>
          <t>Beverages</t>
        </is>
      </c>
      <c r="S3934" t="inlineStr"/>
      <c r="T3934" t="inlineStr">
        <is>
          <t>9795447</t>
        </is>
      </c>
      <c r="U3934" t="n">
        <v>0</v>
      </c>
      <c r="V3934" t="n">
        <v>340</v>
      </c>
      <c r="W3934" t="n">
        <v>0</v>
      </c>
      <c r="X3934" t="n">
        <v>2</v>
      </c>
      <c r="Y3934" t="n">
        <v>2</v>
      </c>
      <c r="Z3934" t="n">
        <v>6</v>
      </c>
      <c r="AA3934" t="n">
        <v>10</v>
      </c>
      <c r="AB3934" t="n">
        <v>0</v>
      </c>
      <c r="AC3934" t="n">
        <v>10.54130434782609</v>
      </c>
      <c r="AD3934" t="n">
        <v>9.199999999999999</v>
      </c>
      <c r="AE3934" t="n">
        <v>0</v>
      </c>
      <c r="AF3934" t="n">
        <v>28.95</v>
      </c>
      <c r="AG3934" t="n">
        <v>28.95</v>
      </c>
      <c r="AH3934" t="n">
        <v>87.81999999999999</v>
      </c>
      <c r="AI3934" t="n">
        <v>147.66</v>
      </c>
      <c r="AJ3934" t="n">
        <v>0</v>
      </c>
      <c r="AK3934" t="n">
        <v>14.475</v>
      </c>
      <c r="AL3934" t="n">
        <v>14.636666666</v>
      </c>
      <c r="AM3934" t="n">
        <v>14.766</v>
      </c>
      <c r="AN3934" t="n">
        <v>0</v>
      </c>
      <c r="AO3934" t="n">
        <v>0</v>
      </c>
      <c r="AP3934" t="inlineStr">
        <is>
          <t>Breakthru Beverage MN Beer, LLC (D9)</t>
        </is>
      </c>
      <c r="AQ3934" t="n">
        <v>0</v>
      </c>
      <c r="AR3934" t="n">
        <v>0</v>
      </c>
    </row>
    <row r="3935">
      <c r="A3935" t="inlineStr">
        <is>
          <t>854249004059</t>
        </is>
      </c>
      <c r="B3935" t="inlineStr">
        <is>
          <t>Lucid Brewing LLC Dba Inbound Brewco</t>
        </is>
      </c>
      <c r="C3935" t="inlineStr">
        <is>
          <t>Woodbury</t>
        </is>
      </c>
      <c r="D3935" t="inlineStr">
        <is>
          <t>4pk 12oz can</t>
        </is>
      </c>
      <c r="E3935" t="inlineStr">
        <is>
          <t>Inbound Satellite Tropical 5mg THC 4pk 12oz can</t>
        </is>
      </c>
      <c r="F3935" t="n">
        <v>6</v>
      </c>
      <c r="G3935" t="n">
        <v>4</v>
      </c>
      <c r="H3935" t="n">
        <v>95</v>
      </c>
      <c r="I3935" t="n">
        <v>3</v>
      </c>
      <c r="J3935" t="n">
        <v>0</v>
      </c>
      <c r="K3935" t="n">
        <v>0</v>
      </c>
      <c r="L3935">
        <f>G3935+K3935*F3935</f>
        <v/>
      </c>
      <c r="M3935">
        <f>IF(X3935&gt;0,L3935/(X3935*7/30),"")</f>
        <v/>
      </c>
      <c r="N3935">
        <f>IF(Y3935&gt;0,L3935/(Y3935*7/90),"")</f>
        <v/>
      </c>
      <c r="O3935" t="n">
        <v>38</v>
      </c>
      <c r="P3935">
        <f>K3935*O3935</f>
        <v/>
      </c>
      <c r="Q3935" t="inlineStr">
        <is>
          <t>THC</t>
        </is>
      </c>
      <c r="R3935" t="inlineStr">
        <is>
          <t>Beverages</t>
        </is>
      </c>
      <c r="S3935" t="inlineStr"/>
      <c r="T3935" t="inlineStr">
        <is>
          <t>5033599368684234678</t>
        </is>
      </c>
      <c r="U3935" t="n">
        <v>0</v>
      </c>
      <c r="V3935" t="n">
        <v>169</v>
      </c>
      <c r="W3935" t="n">
        <v>0</v>
      </c>
      <c r="X3935" t="n">
        <v>3</v>
      </c>
      <c r="Y3935" t="n">
        <v>6</v>
      </c>
      <c r="Z3935" t="n">
        <v>22</v>
      </c>
      <c r="AA3935" t="n">
        <v>31</v>
      </c>
      <c r="AB3935" t="n">
        <v>4</v>
      </c>
      <c r="AC3935" t="n">
        <v>6.375405264200001</v>
      </c>
      <c r="AD3935" t="n">
        <v>6.3333</v>
      </c>
      <c r="AE3935" t="n">
        <v>0</v>
      </c>
      <c r="AF3935" t="n">
        <v>44.88</v>
      </c>
      <c r="AG3935" t="n">
        <v>91.32000000000002</v>
      </c>
      <c r="AH3935" t="n">
        <v>330.6800000000001</v>
      </c>
      <c r="AI3935" t="n">
        <v>467.8499999999999</v>
      </c>
      <c r="AJ3935" t="n">
        <v>0</v>
      </c>
      <c r="AK3935" t="n">
        <v>14.96</v>
      </c>
      <c r="AL3935" t="n">
        <v>15.03090909</v>
      </c>
      <c r="AM3935" t="n">
        <v>15.091935483</v>
      </c>
      <c r="AN3935" t="n">
        <v>0</v>
      </c>
      <c r="AO3935" t="n">
        <v>0</v>
      </c>
      <c r="AP3935" t="inlineStr">
        <is>
          <t>Lucid Brewing LLC Dba Inbound Brewco</t>
        </is>
      </c>
      <c r="AQ3935" t="n">
        <v>1.5</v>
      </c>
      <c r="AR3935" t="n">
        <v>0.5</v>
      </c>
    </row>
    <row r="3936">
      <c r="A3936" t="inlineStr">
        <is>
          <t>854249004110</t>
        </is>
      </c>
      <c r="B3936" t="inlineStr">
        <is>
          <t>Lucid Brewing LLC Dba Inbound Brewco</t>
        </is>
      </c>
      <c r="C3936" t="inlineStr">
        <is>
          <t>Ramsey</t>
        </is>
      </c>
      <c r="D3936" t="inlineStr">
        <is>
          <t>4pk 12oz can</t>
        </is>
      </c>
      <c r="E3936" t="inlineStr">
        <is>
          <t>Inbound Satellite Blackberry Peach 10mg THC 4pk 12oz can</t>
        </is>
      </c>
      <c r="F3936" t="n">
        <v>6</v>
      </c>
      <c r="G3936" t="n">
        <v>4</v>
      </c>
      <c r="H3936" t="n">
        <v>42</v>
      </c>
      <c r="I3936" t="n">
        <v>1</v>
      </c>
      <c r="J3936" t="n">
        <v>0</v>
      </c>
      <c r="K3936" t="n">
        <v>0</v>
      </c>
      <c r="L3936">
        <f>G3936+K3936*F3936</f>
        <v/>
      </c>
      <c r="M3936">
        <f>IF(X3936&gt;0,L3936/(X3936*7/30),"")</f>
        <v/>
      </c>
      <c r="N3936">
        <f>IF(Y3936&gt;0,L3936/(Y3936*7/90),"")</f>
        <v/>
      </c>
      <c r="O3936" t="n">
        <v>62</v>
      </c>
      <c r="P3936">
        <f>K3936*O3936</f>
        <v/>
      </c>
      <c r="Q3936" t="inlineStr">
        <is>
          <t>THC</t>
        </is>
      </c>
      <c r="R3936" t="inlineStr">
        <is>
          <t>Beverages</t>
        </is>
      </c>
      <c r="S3936" t="inlineStr"/>
      <c r="T3936" t="inlineStr">
        <is>
          <t>5033599367469538544</t>
        </is>
      </c>
      <c r="U3936" t="n">
        <v>0</v>
      </c>
      <c r="V3936" t="n">
        <v>442</v>
      </c>
      <c r="W3936" t="n">
        <v>0</v>
      </c>
      <c r="X3936" t="n">
        <v>2</v>
      </c>
      <c r="Y3936" t="n">
        <v>4</v>
      </c>
      <c r="Z3936" t="n">
        <v>5</v>
      </c>
      <c r="AA3936" t="n">
        <v>6</v>
      </c>
      <c r="AB3936" t="n">
        <v>1</v>
      </c>
      <c r="AC3936" t="n">
        <v>9.261915873702382</v>
      </c>
      <c r="AD3936" t="n">
        <v>10.3333</v>
      </c>
      <c r="AE3936" t="n">
        <v>0</v>
      </c>
      <c r="AF3936" t="n">
        <v>39.92</v>
      </c>
      <c r="AG3936" t="n">
        <v>79.84</v>
      </c>
      <c r="AH3936" t="n">
        <v>99.80000000000001</v>
      </c>
      <c r="AI3936" t="n">
        <v>119.76</v>
      </c>
      <c r="AJ3936" t="n">
        <v>0</v>
      </c>
      <c r="AK3936" t="n">
        <v>19.96</v>
      </c>
      <c r="AL3936" t="n">
        <v>19.96</v>
      </c>
      <c r="AM3936" t="n">
        <v>19.96</v>
      </c>
      <c r="AN3936" t="n">
        <v>0</v>
      </c>
      <c r="AO3936" t="n">
        <v>1</v>
      </c>
      <c r="AP3936" t="inlineStr">
        <is>
          <t>Lucid Brewing LLC Dba Inbound Brewco</t>
        </is>
      </c>
      <c r="AQ3936" t="n">
        <v>2</v>
      </c>
      <c r="AR3936" t="n">
        <v>0.6</v>
      </c>
    </row>
    <row r="3937">
      <c r="A3937" t="inlineStr">
        <is>
          <t>858106004251</t>
        </is>
      </c>
      <c r="B3937" t="inlineStr">
        <is>
          <t>Bent Paddle Brewing Co</t>
        </is>
      </c>
      <c r="C3937" t="inlineStr">
        <is>
          <t>Andover</t>
        </is>
      </c>
      <c r="D3937" t="inlineStr">
        <is>
          <t>4pk 12oz can</t>
        </is>
      </c>
      <c r="E3937" t="inlineStr">
        <is>
          <t>Bent Paddle Puff Prickly Pear Lemonade 10mg THC 4pk 12oz can</t>
        </is>
      </c>
      <c r="F3937" t="n">
        <v>6</v>
      </c>
      <c r="G3937" t="n">
        <v>4</v>
      </c>
      <c r="H3937" t="n">
        <v>171</v>
      </c>
      <c r="I3937" t="n">
        <v>1</v>
      </c>
      <c r="J3937" t="n">
        <v>0</v>
      </c>
      <c r="K3937" t="n">
        <v>0</v>
      </c>
      <c r="L3937">
        <f>G3937+K3937*F3937</f>
        <v/>
      </c>
      <c r="M3937">
        <f>IF(X3937&gt;0,L3937/(X3937*7/30),"")</f>
        <v/>
      </c>
      <c r="N3937">
        <f>IF(Y3937&gt;0,L3937/(Y3937*7/90),"")</f>
        <v/>
      </c>
      <c r="O3937" t="n">
        <v>64</v>
      </c>
      <c r="P3937">
        <f>K3937*O3937</f>
        <v/>
      </c>
      <c r="Q3937" t="inlineStr">
        <is>
          <t>THC</t>
        </is>
      </c>
      <c r="R3937" t="inlineStr">
        <is>
          <t>Beverages</t>
        </is>
      </c>
      <c r="S3937" t="inlineStr"/>
      <c r="T3937" t="inlineStr">
        <is>
          <t>4208C6412</t>
        </is>
      </c>
      <c r="U3937" t="n">
        <v>0</v>
      </c>
      <c r="V3937" t="n">
        <v>260</v>
      </c>
      <c r="W3937" t="n">
        <v>0</v>
      </c>
      <c r="X3937" t="n">
        <v>3</v>
      </c>
      <c r="Y3937" t="n">
        <v>5</v>
      </c>
      <c r="Z3937" t="n">
        <v>20</v>
      </c>
      <c r="AA3937" t="n">
        <v>22</v>
      </c>
      <c r="AB3937" t="n">
        <v>1</v>
      </c>
      <c r="AC3937" t="n">
        <v>10.66670000796783</v>
      </c>
      <c r="AD3937" t="n">
        <v>10.6667</v>
      </c>
      <c r="AE3937" t="n">
        <v>0</v>
      </c>
      <c r="AF3937" t="n">
        <v>41.88</v>
      </c>
      <c r="AG3937" t="n">
        <v>69.80000000000001</v>
      </c>
      <c r="AH3937" t="n">
        <v>311.26</v>
      </c>
      <c r="AI3937" t="n">
        <v>343.1799999999999</v>
      </c>
      <c r="AJ3937" t="n">
        <v>0</v>
      </c>
      <c r="AK3937" t="n">
        <v>13.96</v>
      </c>
      <c r="AL3937" t="n">
        <v>15.563</v>
      </c>
      <c r="AM3937" t="n">
        <v>15.599090909</v>
      </c>
      <c r="AN3937" t="n">
        <v>0</v>
      </c>
      <c r="AO3937" t="n">
        <v>0</v>
      </c>
      <c r="AP3937" t="inlineStr"/>
      <c r="AQ3937" t="n">
        <v>0.6667</v>
      </c>
      <c r="AR3937" t="n">
        <v>1.25</v>
      </c>
    </row>
    <row r="3938">
      <c r="A3938" t="inlineStr">
        <is>
          <t>858106004251</t>
        </is>
      </c>
      <c r="B3938" t="inlineStr">
        <is>
          <t>Bent Paddle Brewing Co</t>
        </is>
      </c>
      <c r="C3938" t="inlineStr">
        <is>
          <t>Cottage Grove</t>
        </is>
      </c>
      <c r="D3938" t="inlineStr">
        <is>
          <t>4pk 12oz can</t>
        </is>
      </c>
      <c r="E3938" t="inlineStr">
        <is>
          <t>Bent Paddle Puff Prickly Pear Lemonade 10mg THC 4pk 12oz can</t>
        </is>
      </c>
      <c r="F3938" t="n">
        <v>6</v>
      </c>
      <c r="G3938" t="n">
        <v>4</v>
      </c>
      <c r="H3938" t="n">
        <v>171</v>
      </c>
      <c r="I3938" t="n">
        <v>0</v>
      </c>
      <c r="J3938" t="n">
        <v>0</v>
      </c>
      <c r="K3938" t="n">
        <v>0</v>
      </c>
      <c r="L3938">
        <f>G3938+K3938*F3938</f>
        <v/>
      </c>
      <c r="M3938">
        <f>IF(X3938&gt;0,L3938/(X3938*7/30),"")</f>
        <v/>
      </c>
      <c r="N3938">
        <f>IF(Y3938&gt;0,L3938/(Y3938*7/90),"")</f>
        <v/>
      </c>
      <c r="O3938" t="n">
        <v>64</v>
      </c>
      <c r="P3938">
        <f>K3938*O3938</f>
        <v/>
      </c>
      <c r="Q3938" t="inlineStr">
        <is>
          <t>THC</t>
        </is>
      </c>
      <c r="R3938" t="inlineStr">
        <is>
          <t>Beverages</t>
        </is>
      </c>
      <c r="S3938" t="inlineStr"/>
      <c r="T3938" t="inlineStr">
        <is>
          <t>4208C6412</t>
        </is>
      </c>
      <c r="U3938" t="n">
        <v>0</v>
      </c>
      <c r="V3938" t="n">
        <v>260</v>
      </c>
      <c r="W3938" t="n">
        <v>1</v>
      </c>
      <c r="X3938" t="n">
        <v>2</v>
      </c>
      <c r="Y3938" t="n">
        <v>5</v>
      </c>
      <c r="Z3938" t="n">
        <v>8</v>
      </c>
      <c r="AA3938" t="n">
        <v>8</v>
      </c>
      <c r="AB3938" t="n">
        <v>0</v>
      </c>
      <c r="AC3938" t="n">
        <v>10.66670000796783</v>
      </c>
      <c r="AD3938" t="n">
        <v>10.6667</v>
      </c>
      <c r="AE3938" t="n">
        <v>13.96</v>
      </c>
      <c r="AF3938" t="n">
        <v>29.95</v>
      </c>
      <c r="AG3938" t="n">
        <v>73.86000000000001</v>
      </c>
      <c r="AH3938" t="n">
        <v>116.6</v>
      </c>
      <c r="AI3938" t="n">
        <v>116.6</v>
      </c>
      <c r="AJ3938" t="n">
        <v>13.96</v>
      </c>
      <c r="AK3938" t="n">
        <v>14.975</v>
      </c>
      <c r="AL3938" t="n">
        <v>14.575</v>
      </c>
      <c r="AM3938" t="n">
        <v>14.575</v>
      </c>
      <c r="AN3938" t="n">
        <v>0</v>
      </c>
      <c r="AO3938" t="n">
        <v>0</v>
      </c>
      <c r="AP3938" t="inlineStr"/>
      <c r="AQ3938" t="n">
        <v>0</v>
      </c>
      <c r="AR3938" t="n">
        <v>0</v>
      </c>
    </row>
    <row r="3939">
      <c r="A3939" t="inlineStr">
        <is>
          <t>858106004251</t>
        </is>
      </c>
      <c r="B3939" t="inlineStr">
        <is>
          <t>Bent Paddle Brewing Co</t>
        </is>
      </c>
      <c r="C3939" t="inlineStr">
        <is>
          <t>Roseville</t>
        </is>
      </c>
      <c r="D3939" t="inlineStr">
        <is>
          <t>4pk 12oz can</t>
        </is>
      </c>
      <c r="E3939" t="inlineStr">
        <is>
          <t>Bent Paddle Puff Prickly Pear Lemonade 10mg THC 4pk 12oz can</t>
        </is>
      </c>
      <c r="F3939" t="n">
        <v>6</v>
      </c>
      <c r="G3939" t="n">
        <v>4</v>
      </c>
      <c r="H3939" t="n">
        <v>171</v>
      </c>
      <c r="I3939" t="n">
        <v>1</v>
      </c>
      <c r="J3939" t="n">
        <v>0</v>
      </c>
      <c r="K3939" t="n">
        <v>0</v>
      </c>
      <c r="L3939">
        <f>G3939+K3939*F3939</f>
        <v/>
      </c>
      <c r="M3939">
        <f>IF(X3939&gt;0,L3939/(X3939*7/30),"")</f>
        <v/>
      </c>
      <c r="N3939">
        <f>IF(Y3939&gt;0,L3939/(Y3939*7/90),"")</f>
        <v/>
      </c>
      <c r="O3939" t="n">
        <v>64</v>
      </c>
      <c r="P3939">
        <f>K3939*O3939</f>
        <v/>
      </c>
      <c r="Q3939" t="inlineStr">
        <is>
          <t>THC</t>
        </is>
      </c>
      <c r="R3939" t="inlineStr">
        <is>
          <t>Beverages</t>
        </is>
      </c>
      <c r="S3939" t="inlineStr"/>
      <c r="T3939" t="inlineStr">
        <is>
          <t>4208C6412</t>
        </is>
      </c>
      <c r="U3939" t="n">
        <v>0</v>
      </c>
      <c r="V3939" t="n">
        <v>260</v>
      </c>
      <c r="W3939" t="n">
        <v>2</v>
      </c>
      <c r="X3939" t="n">
        <v>2</v>
      </c>
      <c r="Y3939" t="n">
        <v>8</v>
      </c>
      <c r="Z3939" t="n">
        <v>25</v>
      </c>
      <c r="AA3939" t="n">
        <v>35</v>
      </c>
      <c r="AB3939" t="n">
        <v>4</v>
      </c>
      <c r="AC3939" t="n">
        <v>10.66670000796783</v>
      </c>
      <c r="AD3939" t="n">
        <v>10.6667</v>
      </c>
      <c r="AE3939" t="n">
        <v>27.92</v>
      </c>
      <c r="AF3939" t="n">
        <v>27.92</v>
      </c>
      <c r="AG3939" t="n">
        <v>115.74</v>
      </c>
      <c r="AH3939" t="n">
        <v>363.06</v>
      </c>
      <c r="AI3939" t="n">
        <v>527.7299999999998</v>
      </c>
      <c r="AJ3939" t="n">
        <v>13.96</v>
      </c>
      <c r="AK3939" t="n">
        <v>13.96</v>
      </c>
      <c r="AL3939" t="n">
        <v>14.5224</v>
      </c>
      <c r="AM3939" t="n">
        <v>15.125675675</v>
      </c>
      <c r="AN3939" t="n">
        <v>0</v>
      </c>
      <c r="AO3939" t="n">
        <v>0</v>
      </c>
      <c r="AP3939" t="inlineStr"/>
      <c r="AQ3939" t="n">
        <v>1</v>
      </c>
      <c r="AR3939" t="n">
        <v>2.6667</v>
      </c>
    </row>
    <row r="3940">
      <c r="A3940" t="inlineStr">
        <is>
          <t>859990007434</t>
        </is>
      </c>
      <c r="B3940" t="inlineStr">
        <is>
          <t>Sociable Cider Werks</t>
        </is>
      </c>
      <c r="C3940" t="inlineStr">
        <is>
          <t>Minneapolis</t>
        </is>
      </c>
      <c r="D3940" t="inlineStr">
        <is>
          <t>4pk 12oz can</t>
        </is>
      </c>
      <c r="E3940" t="inlineStr">
        <is>
          <t>Squoze Ahhnold Tea &amp; Lemonade 10mg THC 4pk 12oz can</t>
        </is>
      </c>
      <c r="F3940" t="n">
        <v>6</v>
      </c>
      <c r="G3940" t="n">
        <v>4</v>
      </c>
      <c r="H3940" t="n">
        <v>105</v>
      </c>
      <c r="I3940" t="n">
        <v>1</v>
      </c>
      <c r="J3940" t="n">
        <v>0</v>
      </c>
      <c r="K3940" t="n">
        <v>0</v>
      </c>
      <c r="L3940">
        <f>G3940+K3940*F3940</f>
        <v/>
      </c>
      <c r="M3940">
        <f>IF(X3940&gt;0,L3940/(X3940*7/30),"")</f>
        <v/>
      </c>
      <c r="N3940">
        <f>IF(Y3940&gt;0,L3940/(Y3940*7/90),"")</f>
        <v/>
      </c>
      <c r="O3940" t="n">
        <v>52</v>
      </c>
      <c r="P3940">
        <f>K3940*O3940</f>
        <v/>
      </c>
      <c r="Q3940" t="inlineStr">
        <is>
          <t>THC</t>
        </is>
      </c>
      <c r="R3940" t="inlineStr">
        <is>
          <t>Beverages</t>
        </is>
      </c>
      <c r="S3940" t="inlineStr"/>
      <c r="T3940" t="inlineStr">
        <is>
          <t>859990007434</t>
        </is>
      </c>
      <c r="U3940" t="n">
        <v>0</v>
      </c>
      <c r="V3940" t="n">
        <v>96</v>
      </c>
      <c r="W3940" t="n">
        <v>1</v>
      </c>
      <c r="X3940" t="n">
        <v>2</v>
      </c>
      <c r="Y3940" t="n">
        <v>3</v>
      </c>
      <c r="Z3940" t="n">
        <v>7</v>
      </c>
      <c r="AA3940" t="n">
        <v>7</v>
      </c>
      <c r="AB3940" t="n">
        <v>0</v>
      </c>
      <c r="AC3940" t="n">
        <v>8.827015867182856</v>
      </c>
      <c r="AD3940" t="n">
        <v>8.666700000000001</v>
      </c>
      <c r="AE3940" t="n">
        <v>17.49</v>
      </c>
      <c r="AF3940" t="n">
        <v>32.48</v>
      </c>
      <c r="AG3940" t="n">
        <v>47.47</v>
      </c>
      <c r="AH3940" t="n">
        <v>109.9</v>
      </c>
      <c r="AI3940" t="n">
        <v>109.9</v>
      </c>
      <c r="AJ3940" t="n">
        <v>17.49</v>
      </c>
      <c r="AK3940" t="n">
        <v>16.24</v>
      </c>
      <c r="AL3940" t="n">
        <v>13.7375</v>
      </c>
      <c r="AM3940" t="n">
        <v>13.7375</v>
      </c>
      <c r="AN3940" t="n">
        <v>0</v>
      </c>
      <c r="AO3940" t="n">
        <v>0</v>
      </c>
      <c r="AP3940" t="inlineStr">
        <is>
          <t>Sociable Cider Werks</t>
        </is>
      </c>
      <c r="AQ3940" t="n">
        <v>1</v>
      </c>
      <c r="AR3940" t="n">
        <v>1.5</v>
      </c>
    </row>
    <row r="3941">
      <c r="A3941" t="inlineStr">
        <is>
          <t>859990007441</t>
        </is>
      </c>
      <c r="B3941" t="inlineStr">
        <is>
          <t>Sociable Cider Werks</t>
        </is>
      </c>
      <c r="C3941" t="inlineStr">
        <is>
          <t>Minnetonka</t>
        </is>
      </c>
      <c r="D3941" t="inlineStr">
        <is>
          <t>4pk 12oz can</t>
        </is>
      </c>
      <c r="E3941" t="inlineStr">
        <is>
          <t>Squoze Apple Kush 10mg THC 4pk 12oz can</t>
        </is>
      </c>
      <c r="F3941" t="n">
        <v>6</v>
      </c>
      <c r="G3941" t="n">
        <v>4</v>
      </c>
      <c r="H3941" t="n">
        <v>63</v>
      </c>
      <c r="I3941" t="n">
        <v>3</v>
      </c>
      <c r="J3941" t="n">
        <v>0</v>
      </c>
      <c r="K3941" t="n">
        <v>0</v>
      </c>
      <c r="L3941">
        <f>G3941+K3941*F3941</f>
        <v/>
      </c>
      <c r="M3941">
        <f>IF(X3941&gt;0,L3941/(X3941*7/30),"")</f>
        <v/>
      </c>
      <c r="N3941">
        <f>IF(Y3941&gt;0,L3941/(Y3941*7/90),"")</f>
        <v/>
      </c>
      <c r="O3941" t="n">
        <v>54.5</v>
      </c>
      <c r="P3941">
        <f>K3941*O3941</f>
        <v/>
      </c>
      <c r="Q3941" t="inlineStr">
        <is>
          <t>THC</t>
        </is>
      </c>
      <c r="R3941" t="inlineStr">
        <is>
          <t>Beverages</t>
        </is>
      </c>
      <c r="S3941" t="inlineStr"/>
      <c r="T3941" t="inlineStr">
        <is>
          <t>859990007229</t>
        </is>
      </c>
      <c r="U3941" t="n">
        <v>0</v>
      </c>
      <c r="V3941" t="n">
        <v>378</v>
      </c>
      <c r="W3941" t="n">
        <v>1</v>
      </c>
      <c r="X3941" t="n">
        <v>3</v>
      </c>
      <c r="Y3941" t="n">
        <v>10</v>
      </c>
      <c r="Z3941" t="n">
        <v>26</v>
      </c>
      <c r="AA3941" t="n">
        <v>40</v>
      </c>
      <c r="AB3941" t="n">
        <v>7</v>
      </c>
      <c r="AC3941" t="n">
        <v>9.13725616732353</v>
      </c>
      <c r="AD3941" t="n">
        <v>9.083299999999999</v>
      </c>
      <c r="AE3941" t="n">
        <v>14.96</v>
      </c>
      <c r="AF3941" t="n">
        <v>44.88</v>
      </c>
      <c r="AG3941" t="n">
        <v>149.6000000000001</v>
      </c>
      <c r="AH3941" t="n">
        <v>388.9499999999999</v>
      </c>
      <c r="AI3941" t="n">
        <v>592.87</v>
      </c>
      <c r="AJ3941" t="n">
        <v>14.96</v>
      </c>
      <c r="AK3941" t="n">
        <v>14.96</v>
      </c>
      <c r="AL3941" t="n">
        <v>14.959615384</v>
      </c>
      <c r="AM3941" t="n">
        <v>14.82175</v>
      </c>
      <c r="AN3941" t="n">
        <v>1</v>
      </c>
      <c r="AO3941" t="n">
        <v>1</v>
      </c>
      <c r="AP3941" t="inlineStr">
        <is>
          <t>Sociable Cider Werks</t>
        </is>
      </c>
      <c r="AQ3941" t="n">
        <v>3</v>
      </c>
      <c r="AR3941" t="n">
        <v>1.75</v>
      </c>
    </row>
    <row r="3942">
      <c r="A3942" t="inlineStr">
        <is>
          <t>859990007441</t>
        </is>
      </c>
      <c r="B3942" t="inlineStr">
        <is>
          <t>Sociable Cider Werks</t>
        </is>
      </c>
      <c r="C3942" t="inlineStr">
        <is>
          <t>Stillwater</t>
        </is>
      </c>
      <c r="D3942" t="inlineStr">
        <is>
          <t>4pk 12oz can</t>
        </is>
      </c>
      <c r="E3942" t="inlineStr">
        <is>
          <t>Squoze Apple Kush 10mg THC 4pk 12oz can</t>
        </is>
      </c>
      <c r="F3942" t="n">
        <v>6</v>
      </c>
      <c r="G3942" t="n">
        <v>4</v>
      </c>
      <c r="H3942" t="n">
        <v>63</v>
      </c>
      <c r="I3942" t="n">
        <v>5</v>
      </c>
      <c r="J3942" t="n">
        <v>0</v>
      </c>
      <c r="K3942" t="n">
        <v>0</v>
      </c>
      <c r="L3942">
        <f>G3942+K3942*F3942</f>
        <v/>
      </c>
      <c r="M3942">
        <f>IF(X3942&gt;0,L3942/(X3942*7/30),"")</f>
        <v/>
      </c>
      <c r="N3942">
        <f>IF(Y3942&gt;0,L3942/(Y3942*7/90),"")</f>
        <v/>
      </c>
      <c r="O3942" t="n">
        <v>54.5</v>
      </c>
      <c r="P3942">
        <f>K3942*O3942</f>
        <v/>
      </c>
      <c r="Q3942" t="inlineStr">
        <is>
          <t>THC</t>
        </is>
      </c>
      <c r="R3942" t="inlineStr">
        <is>
          <t>Beverages</t>
        </is>
      </c>
      <c r="S3942" t="inlineStr"/>
      <c r="T3942" t="inlineStr">
        <is>
          <t>859990007229</t>
        </is>
      </c>
      <c r="U3942" t="n">
        <v>0</v>
      </c>
      <c r="V3942" t="n">
        <v>378</v>
      </c>
      <c r="W3942" t="n">
        <v>0</v>
      </c>
      <c r="X3942" t="n">
        <v>2</v>
      </c>
      <c r="Y3942" t="n">
        <v>4</v>
      </c>
      <c r="Z3942" t="n">
        <v>15</v>
      </c>
      <c r="AA3942" t="n">
        <v>17</v>
      </c>
      <c r="AB3942" t="n">
        <v>1</v>
      </c>
      <c r="AC3942" t="n">
        <v>9.13725616732353</v>
      </c>
      <c r="AD3942" t="n">
        <v>9.083299999999999</v>
      </c>
      <c r="AE3942" t="n">
        <v>0</v>
      </c>
      <c r="AF3942" t="n">
        <v>29.92</v>
      </c>
      <c r="AG3942" t="n">
        <v>59.84</v>
      </c>
      <c r="AH3942" t="n">
        <v>231.9900000000001</v>
      </c>
      <c r="AI3942" t="n">
        <v>261.91</v>
      </c>
      <c r="AJ3942" t="n">
        <v>0</v>
      </c>
      <c r="AK3942" t="n">
        <v>14.96</v>
      </c>
      <c r="AL3942" t="n">
        <v>15.466</v>
      </c>
      <c r="AM3942" t="n">
        <v>15.406470588</v>
      </c>
      <c r="AN3942" t="n">
        <v>0</v>
      </c>
      <c r="AO3942" t="n">
        <v>1</v>
      </c>
      <c r="AP3942" t="inlineStr">
        <is>
          <t>Sociable Cider Werks</t>
        </is>
      </c>
      <c r="AQ3942" t="n">
        <v>0</v>
      </c>
      <c r="AR3942" t="n">
        <v>4</v>
      </c>
    </row>
    <row r="3943">
      <c r="A3943" t="inlineStr">
        <is>
          <t>860002139616</t>
        </is>
      </c>
      <c r="B3943" t="inlineStr">
        <is>
          <t>Bellboy Corporation</t>
        </is>
      </c>
      <c r="C3943" t="inlineStr">
        <is>
          <t>Chanhassen</t>
        </is>
      </c>
      <c r="D3943" t="inlineStr">
        <is>
          <t>4pk 12oz can</t>
        </is>
      </c>
      <c r="E3943" t="inlineStr">
        <is>
          <t>Artet Strawberry Basil Spritz 10mg THC 4pk 12oz can</t>
        </is>
      </c>
      <c r="F3943" t="n">
        <v>6</v>
      </c>
      <c r="G3943" t="n">
        <v>4</v>
      </c>
      <c r="H3943" t="n">
        <v>220</v>
      </c>
      <c r="I3943" t="n">
        <v>0</v>
      </c>
      <c r="J3943" t="n">
        <v>0</v>
      </c>
      <c r="K3943" t="n">
        <v>0</v>
      </c>
      <c r="L3943">
        <f>G3943+K3943*F3943</f>
        <v/>
      </c>
      <c r="M3943">
        <f>IF(X3943&gt;0,L3943/(X3943*7/30),"")</f>
        <v/>
      </c>
      <c r="N3943">
        <f>IF(Y3943&gt;0,L3943/(Y3943*7/90),"")</f>
        <v/>
      </c>
      <c r="O3943" t="n">
        <v>20.56</v>
      </c>
      <c r="P3943">
        <f>K3943*O3943</f>
        <v/>
      </c>
      <c r="Q3943" t="inlineStr">
        <is>
          <t>THC</t>
        </is>
      </c>
      <c r="R3943" t="inlineStr">
        <is>
          <t>Beverages</t>
        </is>
      </c>
      <c r="S3943" t="inlineStr"/>
      <c r="T3943" t="inlineStr">
        <is>
          <t>860005527038</t>
        </is>
      </c>
      <c r="U3943" t="n">
        <v>0</v>
      </c>
      <c r="V3943" t="n">
        <v>20</v>
      </c>
      <c r="W3943" t="n">
        <v>1</v>
      </c>
      <c r="X3943" t="n">
        <v>2</v>
      </c>
      <c r="Y3943" t="n">
        <v>2</v>
      </c>
      <c r="Z3943" t="n">
        <v>2</v>
      </c>
      <c r="AA3943" t="n">
        <v>2</v>
      </c>
      <c r="AB3943" t="n">
        <v>0</v>
      </c>
      <c r="AC3943" t="n">
        <v>3.427272724854546</v>
      </c>
      <c r="AD3943" t="n">
        <v>0</v>
      </c>
      <c r="AE3943" t="n">
        <v>12.5</v>
      </c>
      <c r="AF3943" t="n">
        <v>26.46</v>
      </c>
      <c r="AG3943" t="n">
        <v>26.46</v>
      </c>
      <c r="AH3943" t="n">
        <v>26.46</v>
      </c>
      <c r="AI3943" t="n">
        <v>26.46</v>
      </c>
      <c r="AJ3943" t="n">
        <v>12.5</v>
      </c>
      <c r="AK3943" t="n">
        <v>13.23</v>
      </c>
      <c r="AL3943" t="n">
        <v>13.23</v>
      </c>
      <c r="AM3943" t="n">
        <v>13.23</v>
      </c>
      <c r="AN3943" t="n">
        <v>0</v>
      </c>
      <c r="AO3943" t="n">
        <v>0</v>
      </c>
      <c r="AP3943" t="inlineStr">
        <is>
          <t>Bellboy Corporation</t>
        </is>
      </c>
      <c r="AQ3943" t="n">
        <v>0</v>
      </c>
      <c r="AR3943" t="n">
        <v>0</v>
      </c>
    </row>
    <row r="3944">
      <c r="A3944" t="inlineStr">
        <is>
          <t>860002139661</t>
        </is>
      </c>
      <c r="B3944" t="inlineStr">
        <is>
          <t>Bellboy Corporation</t>
        </is>
      </c>
      <c r="C3944" t="inlineStr">
        <is>
          <t>St. Louis Park</t>
        </is>
      </c>
      <c r="D3944" t="inlineStr">
        <is>
          <t>750ml</t>
        </is>
      </c>
      <c r="E3944" t="inlineStr">
        <is>
          <t>Artet 37.5mg THC Apertif 750ml</t>
        </is>
      </c>
      <c r="F3944" t="n">
        <v>6</v>
      </c>
      <c r="G3944" t="n">
        <v>4</v>
      </c>
      <c r="H3944" t="n">
        <v>117</v>
      </c>
      <c r="I3944" t="n">
        <v>0</v>
      </c>
      <c r="J3944" t="n">
        <v>0</v>
      </c>
      <c r="K3944" t="n">
        <v>0</v>
      </c>
      <c r="L3944">
        <f>G3944+K3944*F3944</f>
        <v/>
      </c>
      <c r="M3944">
        <f>IF(X3944&gt;0,L3944/(X3944*7/30),"")</f>
        <v/>
      </c>
      <c r="N3944">
        <f>IF(Y3944&gt;0,L3944/(Y3944*7/90),"")</f>
        <v/>
      </c>
      <c r="O3944" t="n">
        <v>21.54</v>
      </c>
      <c r="P3944">
        <f>K3944*O3944</f>
        <v/>
      </c>
      <c r="Q3944" t="inlineStr">
        <is>
          <t>THC</t>
        </is>
      </c>
      <c r="R3944" t="inlineStr">
        <is>
          <t>Beverages</t>
        </is>
      </c>
      <c r="S3944" t="inlineStr"/>
      <c r="T3944" t="inlineStr">
        <is>
          <t>860002139661</t>
        </is>
      </c>
      <c r="U3944" t="n">
        <v>0</v>
      </c>
      <c r="V3944" t="n">
        <v>3</v>
      </c>
      <c r="W3944" t="n">
        <v>2</v>
      </c>
      <c r="X3944" t="n">
        <v>2</v>
      </c>
      <c r="Y3944" t="n">
        <v>2</v>
      </c>
      <c r="Z3944" t="n">
        <v>2</v>
      </c>
      <c r="AA3944" t="n">
        <v>2</v>
      </c>
      <c r="AB3944" t="n">
        <v>0</v>
      </c>
      <c r="AC3944" t="n">
        <v>3.58974358974359</v>
      </c>
      <c r="AD3944" t="n">
        <v>0</v>
      </c>
      <c r="AE3944" t="n">
        <v>55.98</v>
      </c>
      <c r="AF3944" t="n">
        <v>55.98</v>
      </c>
      <c r="AG3944" t="n">
        <v>55.98</v>
      </c>
      <c r="AH3944" t="n">
        <v>55.98</v>
      </c>
      <c r="AI3944" t="n">
        <v>55.98</v>
      </c>
      <c r="AJ3944" t="n">
        <v>27.99</v>
      </c>
      <c r="AK3944" t="n">
        <v>27.99</v>
      </c>
      <c r="AL3944" t="n">
        <v>27.99</v>
      </c>
      <c r="AM3944" t="n">
        <v>27.99</v>
      </c>
      <c r="AN3944" t="n">
        <v>0</v>
      </c>
      <c r="AO3944" t="n">
        <v>0</v>
      </c>
      <c r="AP3944" t="inlineStr">
        <is>
          <t>Bellboy Corporation</t>
        </is>
      </c>
      <c r="AQ3944" t="n">
        <v>0</v>
      </c>
      <c r="AR3944" t="n">
        <v>0</v>
      </c>
    </row>
    <row r="3945">
      <c r="A3945" t="inlineStr">
        <is>
          <t>860002977232</t>
        </is>
      </c>
      <c r="B3945" t="inlineStr">
        <is>
          <t>NOR North Brands LLC</t>
        </is>
      </c>
      <c r="C3945" t="inlineStr">
        <is>
          <t>St. Louis Park</t>
        </is>
      </c>
      <c r="D3945" t="inlineStr">
        <is>
          <t>4pk 12oz can</t>
        </is>
      </c>
      <c r="E3945" t="inlineStr">
        <is>
          <t>North Canna Higher Vibes Raspberry Lemon 5mg THC</t>
        </is>
      </c>
      <c r="F3945" t="n">
        <v>6</v>
      </c>
      <c r="G3945" t="n">
        <v>4</v>
      </c>
      <c r="H3945" t="n">
        <v>-1</v>
      </c>
      <c r="I3945" t="n">
        <v>6</v>
      </c>
      <c r="J3945" t="n">
        <v>0</v>
      </c>
      <c r="K3945" t="n">
        <v>0</v>
      </c>
      <c r="L3945">
        <f>G3945+K3945*F3945</f>
        <v/>
      </c>
      <c r="M3945">
        <f>IF(X3945&gt;0,L3945/(X3945*7/30),"")</f>
        <v/>
      </c>
      <c r="N3945">
        <f>IF(Y3945&gt;0,L3945/(Y3945*7/90),"")</f>
        <v/>
      </c>
      <c r="O3945" t="n">
        <v>48</v>
      </c>
      <c r="P3945">
        <f>K3945*O3945</f>
        <v/>
      </c>
      <c r="Q3945" t="inlineStr">
        <is>
          <t>THC</t>
        </is>
      </c>
      <c r="R3945" t="inlineStr">
        <is>
          <t>Beverages</t>
        </is>
      </c>
      <c r="S3945" t="inlineStr"/>
      <c r="T3945" t="inlineStr">
        <is>
          <t>HVRL</t>
        </is>
      </c>
      <c r="U3945" t="n">
        <v>0</v>
      </c>
      <c r="V3945" t="n">
        <v>284</v>
      </c>
      <c r="W3945" t="n">
        <v>2</v>
      </c>
      <c r="X3945" t="n">
        <v>2</v>
      </c>
      <c r="Y3945" t="n">
        <v>4</v>
      </c>
      <c r="Z3945" t="n">
        <v>20</v>
      </c>
      <c r="AA3945" t="n">
        <v>27</v>
      </c>
      <c r="AB3945" t="n">
        <v>7</v>
      </c>
      <c r="AC3945" t="n">
        <v>8</v>
      </c>
      <c r="AD3945" t="n">
        <v>8</v>
      </c>
      <c r="AE3945" t="n">
        <v>23.92</v>
      </c>
      <c r="AF3945" t="n">
        <v>23.92</v>
      </c>
      <c r="AG3945" t="n">
        <v>49.87</v>
      </c>
      <c r="AH3945" t="n">
        <v>247.3500000000001</v>
      </c>
      <c r="AI3945" t="n">
        <v>347.1</v>
      </c>
      <c r="AJ3945" t="n">
        <v>11.96</v>
      </c>
      <c r="AK3945" t="n">
        <v>11.96</v>
      </c>
      <c r="AL3945" t="n">
        <v>12.3675</v>
      </c>
      <c r="AM3945" t="n">
        <v>12.855555555</v>
      </c>
      <c r="AN3945" t="n">
        <v>0</v>
      </c>
      <c r="AO3945" t="n">
        <v>0</v>
      </c>
      <c r="AP3945" t="inlineStr"/>
      <c r="AQ3945" t="n">
        <v>0.5</v>
      </c>
      <c r="AR3945" t="n">
        <v>0.1429</v>
      </c>
    </row>
    <row r="3946">
      <c r="A3946" t="inlineStr">
        <is>
          <t>860008925152</t>
        </is>
      </c>
      <c r="B3946" t="inlineStr">
        <is>
          <t>Capitol Beverage Sales, L.P.</t>
        </is>
      </c>
      <c r="C3946" t="inlineStr">
        <is>
          <t>Cottage Grove</t>
        </is>
      </c>
      <c r="D3946" t="inlineStr">
        <is>
          <t>4pk 12oz can</t>
        </is>
      </c>
      <c r="E3946" t="inlineStr">
        <is>
          <t>Clrty Pink Lemonade 10mg THC 4pk 12oz can</t>
        </is>
      </c>
      <c r="F3946" t="n">
        <v>6</v>
      </c>
      <c r="G3946" t="n">
        <v>4</v>
      </c>
      <c r="H3946" t="n">
        <v>67</v>
      </c>
      <c r="I3946" t="n">
        <v>0</v>
      </c>
      <c r="J3946" t="n">
        <v>0</v>
      </c>
      <c r="K3946" t="n">
        <v>0</v>
      </c>
      <c r="L3946">
        <f>G3946+K3946*F3946</f>
        <v/>
      </c>
      <c r="M3946">
        <f>IF(X3946&gt;0,L3946/(X3946*7/30),"")</f>
        <v/>
      </c>
      <c r="N3946">
        <f>IF(Y3946&gt;0,L3946/(Y3946*7/90),"")</f>
        <v/>
      </c>
      <c r="O3946" t="n">
        <v>70.15000000000001</v>
      </c>
      <c r="P3946">
        <f>K3946*O3946</f>
        <v/>
      </c>
      <c r="Q3946" t="inlineStr">
        <is>
          <t>THC</t>
        </is>
      </c>
      <c r="R3946" t="inlineStr">
        <is>
          <t>Beverages</t>
        </is>
      </c>
      <c r="S3946" t="inlineStr"/>
      <c r="T3946" t="inlineStr">
        <is>
          <t>6396</t>
        </is>
      </c>
      <c r="U3946" t="n">
        <v>0</v>
      </c>
      <c r="V3946" t="n">
        <v>537</v>
      </c>
      <c r="W3946" t="n">
        <v>1</v>
      </c>
      <c r="X3946" t="n">
        <v>2</v>
      </c>
      <c r="Y3946" t="n">
        <v>4</v>
      </c>
      <c r="Z3946" t="n">
        <v>8</v>
      </c>
      <c r="AA3946" t="n">
        <v>8</v>
      </c>
      <c r="AB3946" t="n">
        <v>0</v>
      </c>
      <c r="AC3946" t="n">
        <v>11.81853231594477</v>
      </c>
      <c r="AD3946" t="n">
        <v>11.6917</v>
      </c>
      <c r="AE3946" t="n">
        <v>14.86</v>
      </c>
      <c r="AF3946" t="n">
        <v>32.82</v>
      </c>
      <c r="AG3946" t="n">
        <v>68.74000000000001</v>
      </c>
      <c r="AH3946" t="n">
        <v>140.58</v>
      </c>
      <c r="AI3946" t="n">
        <v>140.58</v>
      </c>
      <c r="AJ3946" t="n">
        <v>14.86</v>
      </c>
      <c r="AK3946" t="n">
        <v>16.41</v>
      </c>
      <c r="AL3946" t="n">
        <v>17.5725</v>
      </c>
      <c r="AM3946" t="n">
        <v>17.5725</v>
      </c>
      <c r="AN3946" t="n">
        <v>0</v>
      </c>
      <c r="AO3946" t="n">
        <v>7</v>
      </c>
      <c r="AP3946" t="inlineStr">
        <is>
          <t>College City Beverage, Inc.</t>
        </is>
      </c>
      <c r="AQ3946" t="n">
        <v>0</v>
      </c>
      <c r="AR3946" t="n">
        <v>0</v>
      </c>
    </row>
    <row r="3947">
      <c r="A3947" t="inlineStr">
        <is>
          <t>860008925152</t>
        </is>
      </c>
      <c r="B3947" t="inlineStr">
        <is>
          <t>Capitol Beverage Sales, L.P.</t>
        </is>
      </c>
      <c r="C3947" t="inlineStr">
        <is>
          <t>Rosemount</t>
        </is>
      </c>
      <c r="D3947" t="inlineStr">
        <is>
          <t>4pk 12oz can</t>
        </is>
      </c>
      <c r="E3947" t="inlineStr">
        <is>
          <t>Clrty Pink Lemonade 10mg THC 4pk 12oz can</t>
        </is>
      </c>
      <c r="F3947" t="n">
        <v>6</v>
      </c>
      <c r="G3947" t="n">
        <v>4</v>
      </c>
      <c r="H3947" t="n">
        <v>67</v>
      </c>
      <c r="I3947" t="n">
        <v>9</v>
      </c>
      <c r="J3947" t="n">
        <v>0</v>
      </c>
      <c r="K3947" t="n">
        <v>0</v>
      </c>
      <c r="L3947">
        <f>G3947+K3947*F3947</f>
        <v/>
      </c>
      <c r="M3947">
        <f>IF(X3947&gt;0,L3947/(X3947*7/30),"")</f>
        <v/>
      </c>
      <c r="N3947">
        <f>IF(Y3947&gt;0,L3947/(Y3947*7/90),"")</f>
        <v/>
      </c>
      <c r="O3947" t="n">
        <v>66</v>
      </c>
      <c r="P3947">
        <f>K3947*O3947</f>
        <v/>
      </c>
      <c r="Q3947" t="inlineStr">
        <is>
          <t>THC</t>
        </is>
      </c>
      <c r="R3947" t="inlineStr">
        <is>
          <t>Beverages</t>
        </is>
      </c>
      <c r="S3947" t="inlineStr"/>
      <c r="T3947" t="inlineStr">
        <is>
          <t>420004</t>
        </is>
      </c>
      <c r="U3947" t="n">
        <v>0</v>
      </c>
      <c r="V3947" t="n">
        <v>537</v>
      </c>
      <c r="W3947" t="n">
        <v>2</v>
      </c>
      <c r="X3947" t="n">
        <v>2</v>
      </c>
      <c r="Y3947" t="n">
        <v>2</v>
      </c>
      <c r="Z3947" t="n">
        <v>8</v>
      </c>
      <c r="AA3947" t="n">
        <v>11</v>
      </c>
      <c r="AB3947" t="n">
        <v>1</v>
      </c>
      <c r="AC3947" t="n">
        <v>11.81853231594477</v>
      </c>
      <c r="AD3947" t="n">
        <v>11</v>
      </c>
      <c r="AE3947" t="n">
        <v>29.72</v>
      </c>
      <c r="AF3947" t="n">
        <v>29.72</v>
      </c>
      <c r="AG3947" t="n">
        <v>29.72</v>
      </c>
      <c r="AH3947" t="n">
        <v>137.49</v>
      </c>
      <c r="AI3947" t="n">
        <v>189.15</v>
      </c>
      <c r="AJ3947" t="n">
        <v>14.86</v>
      </c>
      <c r="AK3947" t="n">
        <v>14.86</v>
      </c>
      <c r="AL3947" t="n">
        <v>17.18625</v>
      </c>
      <c r="AM3947" t="n">
        <v>17.195454545</v>
      </c>
      <c r="AN3947" t="n">
        <v>0</v>
      </c>
      <c r="AO3947" t="n">
        <v>7</v>
      </c>
      <c r="AP3947" t="inlineStr">
        <is>
          <t>Capitol Beverage Sales, L.P.;College City Beverage, Inc.</t>
        </is>
      </c>
      <c r="AQ3947" t="n">
        <v>2</v>
      </c>
      <c r="AR3947" t="n">
        <v>0.5</v>
      </c>
    </row>
    <row r="3948">
      <c r="A3948" t="inlineStr">
        <is>
          <t>860009819016</t>
        </is>
      </c>
      <c r="B3948" t="inlineStr">
        <is>
          <t>NOR North Brands LLC</t>
        </is>
      </c>
      <c r="C3948" t="inlineStr">
        <is>
          <t>Woodbury</t>
        </is>
      </c>
      <c r="D3948" t="inlineStr">
        <is>
          <t>4pk 12oz can</t>
        </is>
      </c>
      <c r="E3948" t="inlineStr">
        <is>
          <t>North Canna Higher Vibes Blackberry Mango 5mg THC</t>
        </is>
      </c>
      <c r="F3948" t="n">
        <v>6</v>
      </c>
      <c r="G3948" t="n">
        <v>4</v>
      </c>
      <c r="H3948" t="n">
        <v>-4</v>
      </c>
      <c r="I3948" t="n">
        <v>4</v>
      </c>
      <c r="J3948" t="n">
        <v>0</v>
      </c>
      <c r="K3948" t="n">
        <v>0</v>
      </c>
      <c r="L3948">
        <f>G3948+K3948*F3948</f>
        <v/>
      </c>
      <c r="M3948">
        <f>IF(X3948&gt;0,L3948/(X3948*7/30),"")</f>
        <v/>
      </c>
      <c r="N3948">
        <f>IF(Y3948&gt;0,L3948/(Y3948*7/90),"")</f>
        <v/>
      </c>
      <c r="O3948" t="n">
        <v>48</v>
      </c>
      <c r="P3948">
        <f>K3948*O3948</f>
        <v/>
      </c>
      <c r="Q3948" t="inlineStr">
        <is>
          <t>THC</t>
        </is>
      </c>
      <c r="R3948" t="inlineStr">
        <is>
          <t>Beverages</t>
        </is>
      </c>
      <c r="S3948" t="inlineStr"/>
      <c r="T3948" t="inlineStr">
        <is>
          <t>HVBM</t>
        </is>
      </c>
      <c r="U3948" t="n">
        <v>0</v>
      </c>
      <c r="V3948" t="n">
        <v>299</v>
      </c>
      <c r="W3948" t="n">
        <v>2</v>
      </c>
      <c r="X3948" t="n">
        <v>2</v>
      </c>
      <c r="Y3948" t="n">
        <v>7</v>
      </c>
      <c r="Z3948" t="n">
        <v>14</v>
      </c>
      <c r="AA3948" t="n">
        <v>21</v>
      </c>
      <c r="AB3948" t="n">
        <v>4</v>
      </c>
      <c r="AC3948" t="n">
        <v>8.043751250038749</v>
      </c>
      <c r="AD3948" t="n">
        <v>8</v>
      </c>
      <c r="AE3948" t="n">
        <v>23.92</v>
      </c>
      <c r="AF3948" t="n">
        <v>23.92</v>
      </c>
      <c r="AG3948" t="n">
        <v>83.72</v>
      </c>
      <c r="AH3948" t="n">
        <v>169.4700000000001</v>
      </c>
      <c r="AI3948" t="n">
        <v>266.0200000000001</v>
      </c>
      <c r="AJ3948" t="n">
        <v>11.96</v>
      </c>
      <c r="AK3948" t="n">
        <v>11.96</v>
      </c>
      <c r="AL3948" t="n">
        <v>12.105</v>
      </c>
      <c r="AM3948" t="n">
        <v>12.667619047</v>
      </c>
      <c r="AN3948" t="n">
        <v>2</v>
      </c>
      <c r="AO3948" t="n">
        <v>2</v>
      </c>
      <c r="AP3948" t="inlineStr"/>
      <c r="AQ3948" t="n">
        <v>0.4</v>
      </c>
      <c r="AR3948" t="n">
        <v>0.4118</v>
      </c>
    </row>
    <row r="3949">
      <c r="A3949" t="inlineStr">
        <is>
          <t>860011319016</t>
        </is>
      </c>
      <c r="B3949" t="inlineStr">
        <is>
          <t>NOR North Brands LLC</t>
        </is>
      </c>
      <c r="C3949" t="inlineStr">
        <is>
          <t>Plymouth</t>
        </is>
      </c>
      <c r="D3949" t="inlineStr">
        <is>
          <t>4pk 12oz can</t>
        </is>
      </c>
      <c r="E3949" t="inlineStr">
        <is>
          <t>North Canna High Tonics Blood Orange Mango 10mg THC</t>
        </is>
      </c>
      <c r="F3949" t="n">
        <v>6</v>
      </c>
      <c r="G3949" t="n">
        <v>4</v>
      </c>
      <c r="H3949" t="n">
        <v>14</v>
      </c>
      <c r="I3949" t="n">
        <v>1</v>
      </c>
      <c r="J3949" t="n">
        <v>0</v>
      </c>
      <c r="K3949" t="n">
        <v>0</v>
      </c>
      <c r="L3949">
        <f>G3949+K3949*F3949</f>
        <v/>
      </c>
      <c r="M3949">
        <f>IF(X3949&gt;0,L3949/(X3949*7/30),"")</f>
        <v/>
      </c>
      <c r="N3949">
        <f>IF(Y3949&gt;0,L3949/(Y3949*7/90),"")</f>
        <v/>
      </c>
      <c r="O3949" t="n">
        <v>58</v>
      </c>
      <c r="P3949">
        <f>K3949*O3949</f>
        <v/>
      </c>
      <c r="Q3949" t="inlineStr">
        <is>
          <t>THC</t>
        </is>
      </c>
      <c r="R3949" t="inlineStr">
        <is>
          <t>Beverages</t>
        </is>
      </c>
      <c r="S3949" t="inlineStr"/>
      <c r="T3949" t="inlineStr">
        <is>
          <t>HTBOM</t>
        </is>
      </c>
      <c r="U3949" t="n">
        <v>0</v>
      </c>
      <c r="V3949" t="n">
        <v>440</v>
      </c>
      <c r="W3949" t="n">
        <v>2</v>
      </c>
      <c r="X3949" t="n">
        <v>2</v>
      </c>
      <c r="Y3949" t="n">
        <v>10</v>
      </c>
      <c r="Z3949" t="n">
        <v>34</v>
      </c>
      <c r="AA3949" t="n">
        <v>44</v>
      </c>
      <c r="AB3949" t="n">
        <v>3</v>
      </c>
      <c r="AC3949" t="n">
        <v>9.666666670075001</v>
      </c>
      <c r="AD3949" t="n">
        <v>9.666700000000001</v>
      </c>
      <c r="AE3949" t="n">
        <v>31.95</v>
      </c>
      <c r="AF3949" t="n">
        <v>31.95</v>
      </c>
      <c r="AG3949" t="n">
        <v>150.26</v>
      </c>
      <c r="AH3949" t="n">
        <v>505.3599999999998</v>
      </c>
      <c r="AI3949" t="n">
        <v>667.9900000000001</v>
      </c>
      <c r="AJ3949" t="n">
        <v>15.975</v>
      </c>
      <c r="AK3949" t="n">
        <v>15.975</v>
      </c>
      <c r="AL3949" t="n">
        <v>14.863529411</v>
      </c>
      <c r="AM3949" t="n">
        <v>15.181590909</v>
      </c>
      <c r="AN3949" t="n">
        <v>0</v>
      </c>
      <c r="AO3949" t="n">
        <v>0</v>
      </c>
      <c r="AP3949" t="inlineStr"/>
      <c r="AQ3949" t="n">
        <v>0.5</v>
      </c>
      <c r="AR3949" t="n">
        <v>0.9091</v>
      </c>
    </row>
    <row r="3950">
      <c r="A3950" t="inlineStr">
        <is>
          <t>860011319023</t>
        </is>
      </c>
      <c r="B3950" t="inlineStr">
        <is>
          <t>NOR North Brands LLC</t>
        </is>
      </c>
      <c r="C3950" t="inlineStr">
        <is>
          <t>Plymouth</t>
        </is>
      </c>
      <c r="D3950" t="inlineStr">
        <is>
          <t>4pk 12oz can</t>
        </is>
      </c>
      <c r="E3950" t="inlineStr">
        <is>
          <t>North Canna High Tonics Strawberry Melon 10mg THC</t>
        </is>
      </c>
      <c r="F3950" t="n">
        <v>6</v>
      </c>
      <c r="G3950" t="n">
        <v>4</v>
      </c>
      <c r="H3950" t="n">
        <v>-1</v>
      </c>
      <c r="I3950" t="n">
        <v>4</v>
      </c>
      <c r="J3950" t="n">
        <v>0</v>
      </c>
      <c r="K3950" t="n">
        <v>0</v>
      </c>
      <c r="L3950">
        <f>G3950+K3950*F3950</f>
        <v/>
      </c>
      <c r="M3950">
        <f>IF(X3950&gt;0,L3950/(X3950*7/30),"")</f>
        <v/>
      </c>
      <c r="N3950">
        <f>IF(Y3950&gt;0,L3950/(Y3950*7/90),"")</f>
        <v/>
      </c>
      <c r="O3950" t="n">
        <v>58</v>
      </c>
      <c r="P3950">
        <f>K3950*O3950</f>
        <v/>
      </c>
      <c r="Q3950" t="inlineStr">
        <is>
          <t>THC</t>
        </is>
      </c>
      <c r="R3950" t="inlineStr">
        <is>
          <t>Beverages</t>
        </is>
      </c>
      <c r="S3950" t="inlineStr"/>
      <c r="T3950" t="inlineStr">
        <is>
          <t>HTSM</t>
        </is>
      </c>
      <c r="U3950" t="n">
        <v>0</v>
      </c>
      <c r="V3950" t="n">
        <v>511</v>
      </c>
      <c r="W3950" t="n">
        <v>2</v>
      </c>
      <c r="X3950" t="n">
        <v>2</v>
      </c>
      <c r="Y3950" t="n">
        <v>8</v>
      </c>
      <c r="Z3950" t="n">
        <v>32</v>
      </c>
      <c r="AA3950" t="n">
        <v>39</v>
      </c>
      <c r="AB3950" t="n">
        <v>7</v>
      </c>
      <c r="AC3950" t="n">
        <v>9.66666667</v>
      </c>
      <c r="AD3950" t="n">
        <v>9.666700000000001</v>
      </c>
      <c r="AE3950" t="n">
        <v>29.92</v>
      </c>
      <c r="AF3950" t="n">
        <v>29.92</v>
      </c>
      <c r="AG3950" t="n">
        <v>119.68</v>
      </c>
      <c r="AH3950" t="n">
        <v>470.7499999999998</v>
      </c>
      <c r="AI3950" t="n">
        <v>585.4999999999999</v>
      </c>
      <c r="AJ3950" t="n">
        <v>14.96</v>
      </c>
      <c r="AK3950" t="n">
        <v>14.96</v>
      </c>
      <c r="AL3950" t="n">
        <v>14.7109375</v>
      </c>
      <c r="AM3950" t="n">
        <v>15.012820512</v>
      </c>
      <c r="AN3950" t="n">
        <v>1</v>
      </c>
      <c r="AO3950" t="n">
        <v>1</v>
      </c>
      <c r="AP3950" t="inlineStr"/>
      <c r="AQ3950" t="n">
        <v>0.2</v>
      </c>
      <c r="AR3950" t="n">
        <v>0.4444</v>
      </c>
    </row>
    <row r="3951">
      <c r="A3951" t="inlineStr">
        <is>
          <t>860011319023</t>
        </is>
      </c>
      <c r="B3951" t="inlineStr">
        <is>
          <t>NOR North Brands LLC</t>
        </is>
      </c>
      <c r="C3951" t="inlineStr">
        <is>
          <t>Stillwater</t>
        </is>
      </c>
      <c r="D3951" t="inlineStr">
        <is>
          <t>4pk 12oz can</t>
        </is>
      </c>
      <c r="E3951" t="inlineStr">
        <is>
          <t>North Canna High Tonics Strawberry Melon 10mg THC</t>
        </is>
      </c>
      <c r="F3951" t="n">
        <v>6</v>
      </c>
      <c r="G3951" t="n">
        <v>4</v>
      </c>
      <c r="H3951" t="n">
        <v>-1</v>
      </c>
      <c r="I3951" t="n">
        <v>0</v>
      </c>
      <c r="J3951" t="n">
        <v>0</v>
      </c>
      <c r="K3951" t="n">
        <v>0</v>
      </c>
      <c r="L3951">
        <f>G3951+K3951*F3951</f>
        <v/>
      </c>
      <c r="M3951">
        <f>IF(X3951&gt;0,L3951/(X3951*7/30),"")</f>
        <v/>
      </c>
      <c r="N3951">
        <f>IF(Y3951&gt;0,L3951/(Y3951*7/90),"")</f>
        <v/>
      </c>
      <c r="O3951" t="n">
        <v>58</v>
      </c>
      <c r="P3951">
        <f>K3951*O3951</f>
        <v/>
      </c>
      <c r="Q3951" t="inlineStr">
        <is>
          <t>THC</t>
        </is>
      </c>
      <c r="R3951" t="inlineStr">
        <is>
          <t>Beverages</t>
        </is>
      </c>
      <c r="S3951" t="inlineStr"/>
      <c r="T3951" t="inlineStr">
        <is>
          <t>HTSM</t>
        </is>
      </c>
      <c r="U3951" t="n">
        <v>0</v>
      </c>
      <c r="V3951" t="n">
        <v>511</v>
      </c>
      <c r="W3951" t="n">
        <v>2</v>
      </c>
      <c r="X3951" t="n">
        <v>3</v>
      </c>
      <c r="Y3951" t="n">
        <v>6</v>
      </c>
      <c r="Z3951" t="n">
        <v>21</v>
      </c>
      <c r="AA3951" t="n">
        <v>24</v>
      </c>
      <c r="AB3951" t="n">
        <v>2</v>
      </c>
      <c r="AC3951" t="n">
        <v>9.66666667</v>
      </c>
      <c r="AD3951" t="n">
        <v>9.666700000000001</v>
      </c>
      <c r="AE3951" t="n">
        <v>29.92</v>
      </c>
      <c r="AF3951" t="n">
        <v>44.88</v>
      </c>
      <c r="AG3951" t="n">
        <v>91.78999999999999</v>
      </c>
      <c r="AH3951" t="n">
        <v>325.28</v>
      </c>
      <c r="AI3951" t="n">
        <v>371.44</v>
      </c>
      <c r="AJ3951" t="n">
        <v>14.96</v>
      </c>
      <c r="AK3951" t="n">
        <v>14.96</v>
      </c>
      <c r="AL3951" t="n">
        <v>15.489523809</v>
      </c>
      <c r="AM3951" t="n">
        <v>15.476666666</v>
      </c>
      <c r="AN3951" t="n">
        <v>0</v>
      </c>
      <c r="AO3951" t="n">
        <v>1</v>
      </c>
      <c r="AP3951" t="inlineStr"/>
      <c r="AQ3951" t="n">
        <v>0</v>
      </c>
      <c r="AR3951" t="n">
        <v>2.5</v>
      </c>
    </row>
    <row r="3952">
      <c r="A3952" t="inlineStr">
        <is>
          <t>860011622017</t>
        </is>
      </c>
      <c r="B3952" t="inlineStr">
        <is>
          <t>NOR North Brands LLC</t>
        </is>
      </c>
      <c r="C3952" t="inlineStr">
        <is>
          <t>Blaine</t>
        </is>
      </c>
      <c r="D3952" t="inlineStr">
        <is>
          <t>4pk 12oz can</t>
        </is>
      </c>
      <c r="E3952" t="inlineStr">
        <is>
          <t>North Canna High Tonics Berry Lemonade 10mg THC</t>
        </is>
      </c>
      <c r="F3952" t="n">
        <v>6</v>
      </c>
      <c r="G3952" t="n">
        <v>4</v>
      </c>
      <c r="H3952" t="n">
        <v>12</v>
      </c>
      <c r="I3952" t="n">
        <v>11</v>
      </c>
      <c r="J3952" t="n">
        <v>0</v>
      </c>
      <c r="K3952" t="n">
        <v>0</v>
      </c>
      <c r="L3952">
        <f>G3952+K3952*F3952</f>
        <v/>
      </c>
      <c r="M3952">
        <f>IF(X3952&gt;0,L3952/(X3952*7/30),"")</f>
        <v/>
      </c>
      <c r="N3952">
        <f>IF(Y3952&gt;0,L3952/(Y3952*7/90),"")</f>
        <v/>
      </c>
      <c r="O3952" t="n">
        <v>58</v>
      </c>
      <c r="P3952">
        <f>K3952*O3952</f>
        <v/>
      </c>
      <c r="Q3952" t="inlineStr">
        <is>
          <t>THC</t>
        </is>
      </c>
      <c r="R3952" t="inlineStr">
        <is>
          <t>Beverages</t>
        </is>
      </c>
      <c r="S3952" t="inlineStr"/>
      <c r="T3952" t="inlineStr">
        <is>
          <t>HTBL</t>
        </is>
      </c>
      <c r="U3952" t="n">
        <v>0</v>
      </c>
      <c r="V3952" t="n">
        <v>415</v>
      </c>
      <c r="W3952" t="n">
        <v>2</v>
      </c>
      <c r="X3952" t="n">
        <v>2</v>
      </c>
      <c r="Y3952" t="n">
        <v>8</v>
      </c>
      <c r="Z3952" t="n">
        <v>26</v>
      </c>
      <c r="AA3952" t="n">
        <v>50</v>
      </c>
      <c r="AB3952" t="n">
        <v>24</v>
      </c>
      <c r="AC3952" t="n">
        <v>9.66666667</v>
      </c>
      <c r="AD3952" t="n">
        <v>9.666700000000001</v>
      </c>
      <c r="AE3952" t="n">
        <v>29.92</v>
      </c>
      <c r="AF3952" t="n">
        <v>29.92</v>
      </c>
      <c r="AG3952" t="n">
        <v>119.68</v>
      </c>
      <c r="AH3952" t="n">
        <v>383.3199999999999</v>
      </c>
      <c r="AI3952" t="n">
        <v>769.3900000000006</v>
      </c>
      <c r="AJ3952" t="n">
        <v>14.96</v>
      </c>
      <c r="AK3952" t="n">
        <v>14.96</v>
      </c>
      <c r="AL3952" t="n">
        <v>14.743076923</v>
      </c>
      <c r="AM3952" t="n">
        <v>15.086078431</v>
      </c>
      <c r="AN3952" t="n">
        <v>0</v>
      </c>
      <c r="AO3952" t="n">
        <v>1</v>
      </c>
      <c r="AP3952" t="inlineStr"/>
      <c r="AQ3952" t="n">
        <v>0.1176</v>
      </c>
      <c r="AR3952" t="n">
        <v>0.25</v>
      </c>
    </row>
    <row r="3953">
      <c r="A3953" t="inlineStr">
        <is>
          <t>860012187997</t>
        </is>
      </c>
      <c r="B3953" t="inlineStr">
        <is>
          <t>Bellboy Corporation</t>
        </is>
      </c>
      <c r="C3953" t="inlineStr">
        <is>
          <t>Ramsey</t>
        </is>
      </c>
      <c r="D3953" t="inlineStr">
        <is>
          <t>4pk 12oz can</t>
        </is>
      </c>
      <c r="E3953" t="inlineStr">
        <is>
          <t>Brez Double 5mg THC 4pk 12oz can</t>
        </is>
      </c>
      <c r="F3953" t="n">
        <v>6</v>
      </c>
      <c r="G3953" t="n">
        <v>4</v>
      </c>
      <c r="H3953" t="n">
        <v>134.25</v>
      </c>
      <c r="I3953" t="n">
        <v>2</v>
      </c>
      <c r="J3953" t="n">
        <v>0</v>
      </c>
      <c r="K3953" t="n">
        <v>0</v>
      </c>
      <c r="L3953">
        <f>G3953+K3953*F3953</f>
        <v/>
      </c>
      <c r="M3953">
        <f>IF(X3953&gt;0,L3953/(X3953*7/30),"")</f>
        <v/>
      </c>
      <c r="N3953">
        <f>IF(Y3953&gt;0,L3953/(Y3953*7/90),"")</f>
        <v/>
      </c>
      <c r="O3953" t="n">
        <v>68</v>
      </c>
      <c r="P3953">
        <f>K3953*O3953</f>
        <v/>
      </c>
      <c r="Q3953" t="inlineStr">
        <is>
          <t>THC</t>
        </is>
      </c>
      <c r="R3953" t="inlineStr">
        <is>
          <t>Beverages</t>
        </is>
      </c>
      <c r="S3953" t="inlineStr"/>
      <c r="T3953" t="inlineStr">
        <is>
          <t>9919012</t>
        </is>
      </c>
      <c r="U3953" t="n">
        <v>0</v>
      </c>
      <c r="V3953" t="n">
        <v>405</v>
      </c>
      <c r="W3953" t="n">
        <v>1</v>
      </c>
      <c r="X3953" t="n">
        <v>2</v>
      </c>
      <c r="Y3953" t="n">
        <v>2</v>
      </c>
      <c r="Z3953" t="n">
        <v>4</v>
      </c>
      <c r="AA3953" t="n">
        <v>4</v>
      </c>
      <c r="AB3953" t="n">
        <v>0</v>
      </c>
      <c r="AC3953" t="n">
        <v>11.33162234638734</v>
      </c>
      <c r="AD3953" t="n">
        <v>11.3333</v>
      </c>
      <c r="AE3953" t="n">
        <v>15.96</v>
      </c>
      <c r="AF3953" t="n">
        <v>31.92</v>
      </c>
      <c r="AG3953" t="n">
        <v>31.92</v>
      </c>
      <c r="AH3953" t="n">
        <v>67.84</v>
      </c>
      <c r="AI3953" t="n">
        <v>67.84</v>
      </c>
      <c r="AJ3953" t="n">
        <v>15.96</v>
      </c>
      <c r="AK3953" t="n">
        <v>15.96</v>
      </c>
      <c r="AL3953" t="n">
        <v>16.96</v>
      </c>
      <c r="AM3953" t="n">
        <v>16.96</v>
      </c>
      <c r="AN3953" t="n">
        <v>0</v>
      </c>
      <c r="AO3953" t="n">
        <v>0</v>
      </c>
      <c r="AP3953" t="inlineStr">
        <is>
          <t>Bellboy Corporation</t>
        </is>
      </c>
      <c r="AQ3953" t="n">
        <v>0</v>
      </c>
      <c r="AR3953" t="n">
        <v>0</v>
      </c>
    </row>
    <row r="3954">
      <c r="A3954" t="inlineStr">
        <is>
          <t>860014678462</t>
        </is>
      </c>
      <c r="B3954" t="inlineStr">
        <is>
          <t>Artisan Beer</t>
        </is>
      </c>
      <c r="C3954" t="inlineStr">
        <is>
          <t>Minneapolis</t>
        </is>
      </c>
      <c r="D3954" t="inlineStr">
        <is>
          <t>4pk 16oz can</t>
        </is>
      </c>
      <c r="E3954" t="inlineStr">
        <is>
          <t>Stigma Black Cherry 10mg THC 4pk 16oz can</t>
        </is>
      </c>
      <c r="F3954" t="n">
        <v>6</v>
      </c>
      <c r="G3954" t="n">
        <v>4</v>
      </c>
      <c r="H3954" t="n">
        <v>96</v>
      </c>
      <c r="I3954" t="n">
        <v>0</v>
      </c>
      <c r="J3954" t="n">
        <v>0</v>
      </c>
      <c r="K3954" t="n">
        <v>0</v>
      </c>
      <c r="L3954">
        <f>G3954+K3954*F3954</f>
        <v/>
      </c>
      <c r="M3954">
        <f>IF(X3954&gt;0,L3954/(X3954*7/30),"")</f>
        <v/>
      </c>
      <c r="N3954">
        <f>IF(Y3954&gt;0,L3954/(Y3954*7/90),"")</f>
        <v/>
      </c>
      <c r="O3954" t="n">
        <v>64.25</v>
      </c>
      <c r="P3954">
        <f>K3954*O3954</f>
        <v/>
      </c>
      <c r="Q3954" t="inlineStr">
        <is>
          <t>THC</t>
        </is>
      </c>
      <c r="R3954" t="inlineStr">
        <is>
          <t>Beverages</t>
        </is>
      </c>
      <c r="S3954" t="inlineStr"/>
      <c r="T3954" t="inlineStr">
        <is>
          <t>1899063</t>
        </is>
      </c>
      <c r="U3954" t="n">
        <v>0</v>
      </c>
      <c r="V3954" t="n">
        <v>467</v>
      </c>
      <c r="W3954" t="n">
        <v>0</v>
      </c>
      <c r="X3954" t="n">
        <v>2</v>
      </c>
      <c r="Y3954" t="n">
        <v>4</v>
      </c>
      <c r="Z3954" t="n">
        <v>8</v>
      </c>
      <c r="AA3954" t="n">
        <v>8</v>
      </c>
      <c r="AB3954" t="n">
        <v>0</v>
      </c>
      <c r="AC3954" t="n">
        <v>8.640625005733334</v>
      </c>
      <c r="AD3954" t="n">
        <v>10.7083</v>
      </c>
      <c r="AE3954" t="n">
        <v>0</v>
      </c>
      <c r="AF3954" t="n">
        <v>29.92</v>
      </c>
      <c r="AG3954" t="n">
        <v>59.84</v>
      </c>
      <c r="AH3954" t="n">
        <v>118.31</v>
      </c>
      <c r="AI3954" t="n">
        <v>118.31</v>
      </c>
      <c r="AJ3954" t="n">
        <v>0</v>
      </c>
      <c r="AK3954" t="n">
        <v>14.96</v>
      </c>
      <c r="AL3954" t="n">
        <v>14.78875</v>
      </c>
      <c r="AM3954" t="n">
        <v>14.78875</v>
      </c>
      <c r="AN3954" t="n">
        <v>0</v>
      </c>
      <c r="AO3954" t="n">
        <v>0</v>
      </c>
      <c r="AP3954" t="inlineStr">
        <is>
          <t>Artisan Beer</t>
        </is>
      </c>
      <c r="AQ3954" t="n">
        <v>0</v>
      </c>
      <c r="AR3954" t="n">
        <v>0</v>
      </c>
    </row>
    <row r="3955">
      <c r="A3955" t="inlineStr">
        <is>
          <t>051497154110</t>
        </is>
      </c>
      <c r="B3955" t="inlineStr">
        <is>
          <t>North Star Hemp, LLC</t>
        </is>
      </c>
      <c r="C3955" t="inlineStr">
        <is>
          <t>Woodbury</t>
        </is>
      </c>
      <c r="D3955" t="inlineStr">
        <is>
          <t>4pk 12oz can</t>
        </is>
      </c>
      <c r="E3955" t="inlineStr">
        <is>
          <t>You Betcha Anytime 10mg THC 4pk 12oz can</t>
        </is>
      </c>
      <c r="F3955" t="n">
        <v>6</v>
      </c>
      <c r="G3955" t="n">
        <v>4</v>
      </c>
      <c r="H3955" t="n">
        <v>88</v>
      </c>
      <c r="I3955" t="n">
        <v>9</v>
      </c>
      <c r="J3955" t="n">
        <v>0</v>
      </c>
      <c r="K3955" t="n">
        <v>0</v>
      </c>
      <c r="L3955">
        <f>G3955+K3955*F3955</f>
        <v/>
      </c>
      <c r="M3955">
        <f>IF(X3955&gt;0,L3955/(X3955*7/30),"")</f>
        <v/>
      </c>
      <c r="N3955">
        <f>IF(Y3955&gt;0,L3955/(Y3955*7/90),"")</f>
        <v/>
      </c>
      <c r="O3955" t="n">
        <v>60</v>
      </c>
      <c r="P3955">
        <f>K3955*O3955</f>
        <v/>
      </c>
      <c r="Q3955" t="inlineStr">
        <is>
          <t>THC</t>
        </is>
      </c>
      <c r="R3955" t="inlineStr">
        <is>
          <t>Beverages</t>
        </is>
      </c>
      <c r="S3955" t="inlineStr"/>
      <c r="T3955" t="inlineStr">
        <is>
          <t>051497154110</t>
        </is>
      </c>
      <c r="U3955" t="n">
        <v>0</v>
      </c>
      <c r="V3955" t="n">
        <v>1242</v>
      </c>
      <c r="W3955" t="n">
        <v>1</v>
      </c>
      <c r="X3955" t="n">
        <v>6</v>
      </c>
      <c r="Y3955" t="n">
        <v>24</v>
      </c>
      <c r="Z3955" t="n">
        <v>81</v>
      </c>
      <c r="AA3955" t="n">
        <v>102</v>
      </c>
      <c r="AB3955" t="n">
        <v>10</v>
      </c>
      <c r="AC3955" t="n">
        <v>9.999999999127272</v>
      </c>
      <c r="AD3955" t="n">
        <v>10</v>
      </c>
      <c r="AE3955" t="n">
        <v>15.96</v>
      </c>
      <c r="AF3955" t="n">
        <v>95.76000000000002</v>
      </c>
      <c r="AG3955" t="n">
        <v>386.0699999999999</v>
      </c>
      <c r="AH3955" t="n">
        <v>1298.020000000001</v>
      </c>
      <c r="AI3955" t="n">
        <v>1626.300000000002</v>
      </c>
      <c r="AJ3955" t="n">
        <v>15.96</v>
      </c>
      <c r="AK3955" t="n">
        <v>15.96</v>
      </c>
      <c r="AL3955" t="n">
        <v>16.024938271</v>
      </c>
      <c r="AM3955" t="n">
        <v>15.789320388</v>
      </c>
      <c r="AN3955" t="n">
        <v>0</v>
      </c>
      <c r="AO3955" t="n">
        <v>2</v>
      </c>
      <c r="AP3955" t="inlineStr"/>
      <c r="AQ3955" t="n">
        <v>0.6667</v>
      </c>
      <c r="AR3955" t="n">
        <v>0.75</v>
      </c>
    </row>
    <row r="3956">
      <c r="A3956" t="inlineStr">
        <is>
          <t>051497411794</t>
        </is>
      </c>
      <c r="B3956" t="inlineStr">
        <is>
          <t>North Star Hemp, LLC</t>
        </is>
      </c>
      <c r="C3956" t="inlineStr">
        <is>
          <t>Ramsey</t>
        </is>
      </c>
      <c r="D3956" t="inlineStr">
        <is>
          <t>4pk 12oz can</t>
        </is>
      </c>
      <c r="E3956" t="inlineStr">
        <is>
          <t>You Betcha Jasmine Green Tea 10mg THC 4pk 12oz can</t>
        </is>
      </c>
      <c r="F3956" t="n">
        <v>6</v>
      </c>
      <c r="G3956" t="n">
        <v>4</v>
      </c>
      <c r="H3956" t="n">
        <v>85</v>
      </c>
      <c r="I3956" t="n">
        <v>2</v>
      </c>
      <c r="J3956" t="n">
        <v>0</v>
      </c>
      <c r="K3956" t="n">
        <v>0</v>
      </c>
      <c r="L3956">
        <f>G3956+K3956*F3956</f>
        <v/>
      </c>
      <c r="M3956">
        <f>IF(X3956&gt;0,L3956/(X3956*7/30),"")</f>
        <v/>
      </c>
      <c r="N3956">
        <f>IF(Y3956&gt;0,L3956/(Y3956*7/90),"")</f>
        <v/>
      </c>
      <c r="O3956" t="n">
        <v>60</v>
      </c>
      <c r="P3956">
        <f>K3956*O3956</f>
        <v/>
      </c>
      <c r="Q3956" t="inlineStr">
        <is>
          <t>THC</t>
        </is>
      </c>
      <c r="R3956" t="inlineStr">
        <is>
          <t>Beverages</t>
        </is>
      </c>
      <c r="S3956" t="inlineStr"/>
      <c r="T3956" t="inlineStr">
        <is>
          <t>051497411794</t>
        </is>
      </c>
      <c r="U3956" t="n">
        <v>0</v>
      </c>
      <c r="V3956" t="n">
        <v>655</v>
      </c>
      <c r="W3956" t="n">
        <v>4</v>
      </c>
      <c r="X3956" t="n">
        <v>5</v>
      </c>
      <c r="Y3956" t="n">
        <v>6</v>
      </c>
      <c r="Z3956" t="n">
        <v>10</v>
      </c>
      <c r="AA3956" t="n">
        <v>14</v>
      </c>
      <c r="AB3956" t="n">
        <v>1</v>
      </c>
      <c r="AC3956" t="n">
        <v>10</v>
      </c>
      <c r="AD3956" t="n">
        <v>10</v>
      </c>
      <c r="AE3956" t="n">
        <v>63.84</v>
      </c>
      <c r="AF3956" t="n">
        <v>79.80000000000001</v>
      </c>
      <c r="AG3956" t="n">
        <v>95.76000000000001</v>
      </c>
      <c r="AH3956" t="n">
        <v>159.6</v>
      </c>
      <c r="AI3956" t="n">
        <v>223.4400000000001</v>
      </c>
      <c r="AJ3956" t="n">
        <v>15.96</v>
      </c>
      <c r="AK3956" t="n">
        <v>15.96</v>
      </c>
      <c r="AL3956" t="n">
        <v>15.96</v>
      </c>
      <c r="AM3956" t="n">
        <v>15.96</v>
      </c>
      <c r="AN3956" t="n">
        <v>0</v>
      </c>
      <c r="AO3956" t="n">
        <v>0</v>
      </c>
      <c r="AP3956" t="inlineStr"/>
      <c r="AQ3956" t="n">
        <v>1.6667</v>
      </c>
      <c r="AR3956" t="n">
        <v>1</v>
      </c>
    </row>
    <row r="3957">
      <c r="A3957" t="inlineStr">
        <is>
          <t>197644293414</t>
        </is>
      </c>
      <c r="B3957" t="inlineStr">
        <is>
          <t>Global Reserve LLC</t>
        </is>
      </c>
      <c r="C3957" t="inlineStr">
        <is>
          <t>Andover</t>
        </is>
      </c>
      <c r="D3957" t="inlineStr">
        <is>
          <t>4pk 12oz can</t>
        </is>
      </c>
      <c r="E3957" t="inlineStr">
        <is>
          <t>Looner Cr�me 5mg THC 4pk 12oz can</t>
        </is>
      </c>
      <c r="F3957" t="n">
        <v>6</v>
      </c>
      <c r="G3957" t="n">
        <v>4</v>
      </c>
      <c r="H3957" t="n">
        <v>101</v>
      </c>
      <c r="I3957" t="n">
        <v>9</v>
      </c>
      <c r="J3957" t="n">
        <v>0</v>
      </c>
      <c r="K3957" t="n">
        <v>0</v>
      </c>
      <c r="L3957">
        <f>G3957+K3957*F3957</f>
        <v/>
      </c>
      <c r="M3957">
        <f>IF(X3957&gt;0,L3957/(X3957*7/30),"")</f>
        <v/>
      </c>
      <c r="N3957">
        <f>IF(Y3957&gt;0,L3957/(Y3957*7/90),"")</f>
        <v/>
      </c>
      <c r="O3957" t="n">
        <v>41.96</v>
      </c>
      <c r="P3957">
        <f>K3957*O3957</f>
        <v/>
      </c>
      <c r="Q3957" t="inlineStr">
        <is>
          <t>THC</t>
        </is>
      </c>
      <c r="R3957" t="inlineStr">
        <is>
          <t>Beverages</t>
        </is>
      </c>
      <c r="S3957" t="inlineStr"/>
      <c r="T3957" t="inlineStr"/>
      <c r="U3957" t="n">
        <v>0</v>
      </c>
      <c r="V3957" t="n">
        <v>355</v>
      </c>
      <c r="W3957" t="n">
        <v>2</v>
      </c>
      <c r="X3957" t="n">
        <v>6</v>
      </c>
      <c r="Y3957" t="n">
        <v>20</v>
      </c>
      <c r="Z3957" t="n">
        <v>66</v>
      </c>
      <c r="AA3957" t="n">
        <v>77</v>
      </c>
      <c r="AB3957" t="n">
        <v>7</v>
      </c>
      <c r="AC3957" t="n">
        <v>6.993300001372277</v>
      </c>
      <c r="AD3957" t="n">
        <v>6.9933</v>
      </c>
      <c r="AE3957" t="n">
        <v>19.92</v>
      </c>
      <c r="AF3957" t="n">
        <v>61.29000000000001</v>
      </c>
      <c r="AG3957" t="n">
        <v>202.2600000000001</v>
      </c>
      <c r="AH3957" t="n">
        <v>660.9600000000003</v>
      </c>
      <c r="AI3957" t="n">
        <v>767.1000000000005</v>
      </c>
      <c r="AJ3957" t="n">
        <v>9.960000000000001</v>
      </c>
      <c r="AK3957" t="n">
        <v>10.215</v>
      </c>
      <c r="AL3957" t="n">
        <v>9.579130434</v>
      </c>
      <c r="AM3957" t="n">
        <v>9.588749999999999</v>
      </c>
      <c r="AN3957" t="n">
        <v>0</v>
      </c>
      <c r="AO3957" t="n">
        <v>0</v>
      </c>
      <c r="AP3957" t="inlineStr">
        <is>
          <t>Global Reserve LLC</t>
        </is>
      </c>
      <c r="AQ3957" t="n">
        <v>2</v>
      </c>
      <c r="AR3957" t="n">
        <v>1.0556</v>
      </c>
    </row>
    <row r="3958">
      <c r="A3958" t="inlineStr">
        <is>
          <t>198715139464</t>
        </is>
      </c>
      <c r="B3958" t="inlineStr">
        <is>
          <t>Johnson Brothers - St. Paul</t>
        </is>
      </c>
      <c r="C3958" t="inlineStr">
        <is>
          <t>Blaine</t>
        </is>
      </c>
      <c r="D3958" t="inlineStr">
        <is>
          <t>4pk 12oz can</t>
        </is>
      </c>
      <c r="E3958" t="inlineStr">
        <is>
          <t>Wynk Strawberry Lemonade 10mg THC 4pk 12oz can</t>
        </is>
      </c>
      <c r="F3958" t="n">
        <v>6</v>
      </c>
      <c r="G3958" t="n">
        <v>4</v>
      </c>
      <c r="H3958" t="n">
        <v>280</v>
      </c>
      <c r="I3958" t="n">
        <v>3</v>
      </c>
      <c r="J3958" t="n">
        <v>1</v>
      </c>
      <c r="K3958" t="n">
        <v>1</v>
      </c>
      <c r="L3958">
        <f>G3958+K3958*F3958</f>
        <v/>
      </c>
      <c r="M3958">
        <f>IF(X3958&gt;0,L3958/(X3958*7/30),"")</f>
        <v/>
      </c>
      <c r="N3958">
        <f>IF(Y3958&gt;0,L3958/(Y3958*7/90),"")</f>
        <v/>
      </c>
      <c r="O3958" t="n">
        <v>54</v>
      </c>
      <c r="P3958">
        <f>K3958*O3958</f>
        <v/>
      </c>
      <c r="Q3958" t="inlineStr">
        <is>
          <t>THC</t>
        </is>
      </c>
      <c r="R3958" t="inlineStr">
        <is>
          <t>Beverages</t>
        </is>
      </c>
      <c r="S3958" t="inlineStr"/>
      <c r="T3958" t="inlineStr">
        <is>
          <t>1258873</t>
        </is>
      </c>
      <c r="U3958" t="n">
        <v>0</v>
      </c>
      <c r="V3958" t="n">
        <v>499</v>
      </c>
      <c r="W3958" t="n">
        <v>0</v>
      </c>
      <c r="X3958" t="n">
        <v>6</v>
      </c>
      <c r="Y3958" t="n">
        <v>14</v>
      </c>
      <c r="Z3958" t="n">
        <v>39</v>
      </c>
      <c r="AA3958" t="n">
        <v>45</v>
      </c>
      <c r="AB3958" t="n">
        <v>3</v>
      </c>
      <c r="AC3958" t="n">
        <v>9.021715201885</v>
      </c>
      <c r="AD3958" t="n">
        <v>9</v>
      </c>
      <c r="AE3958" t="n">
        <v>0</v>
      </c>
      <c r="AF3958" t="n">
        <v>83.79000000000002</v>
      </c>
      <c r="AG3958" t="n">
        <v>195.4700000000001</v>
      </c>
      <c r="AH3958" t="n">
        <v>546.5399999999998</v>
      </c>
      <c r="AI3958" t="n">
        <v>630.8000000000001</v>
      </c>
      <c r="AJ3958" t="n">
        <v>0</v>
      </c>
      <c r="AK3958" t="n">
        <v>13.965</v>
      </c>
      <c r="AL3958" t="n">
        <v>14.011219512</v>
      </c>
      <c r="AM3958" t="n">
        <v>14.015319148</v>
      </c>
      <c r="AN3958" t="n">
        <v>0</v>
      </c>
      <c r="AO3958" t="n">
        <v>0</v>
      </c>
      <c r="AP3958" t="inlineStr">
        <is>
          <t>Artisan Beer</t>
        </is>
      </c>
      <c r="AQ3958" t="n">
        <v>2</v>
      </c>
      <c r="AR3958" t="n">
        <v>1.75</v>
      </c>
    </row>
    <row r="3959">
      <c r="A3959" t="inlineStr">
        <is>
          <t>198715275476</t>
        </is>
      </c>
      <c r="B3959" t="inlineStr">
        <is>
          <t>Insight Brewing Company (D)</t>
        </is>
      </c>
      <c r="C3959" t="inlineStr">
        <is>
          <t>Roseville</t>
        </is>
      </c>
      <c r="D3959" t="inlineStr">
        <is>
          <t>4pk 12oz can</t>
        </is>
      </c>
      <c r="E3959" t="inlineStr">
        <is>
          <t>Jixxie Huckleberry Sour 10mg THC 4pk 12oz can</t>
        </is>
      </c>
      <c r="F3959" t="n">
        <v>6</v>
      </c>
      <c r="G3959" t="n">
        <v>4</v>
      </c>
      <c r="H3959" t="n">
        <v>109</v>
      </c>
      <c r="I3959" t="n">
        <v>0</v>
      </c>
      <c r="J3959" t="n">
        <v>0</v>
      </c>
      <c r="K3959" t="n">
        <v>0</v>
      </c>
      <c r="L3959">
        <f>G3959+K3959*F3959</f>
        <v/>
      </c>
      <c r="M3959">
        <f>IF(X3959&gt;0,L3959/(X3959*7/30),"")</f>
        <v/>
      </c>
      <c r="N3959">
        <f>IF(Y3959&gt;0,L3959/(Y3959*7/90),"")</f>
        <v/>
      </c>
      <c r="O3959" t="n">
        <v>47</v>
      </c>
      <c r="P3959">
        <f>K3959*O3959</f>
        <v/>
      </c>
      <c r="Q3959" t="inlineStr">
        <is>
          <t>THC</t>
        </is>
      </c>
      <c r="R3959" t="inlineStr">
        <is>
          <t>Beverages</t>
        </is>
      </c>
      <c r="S3959" t="inlineStr"/>
      <c r="T3959" t="inlineStr">
        <is>
          <t>198715275476</t>
        </is>
      </c>
      <c r="U3959" t="n">
        <v>0</v>
      </c>
      <c r="V3959" t="n">
        <v>77</v>
      </c>
      <c r="W3959" t="n">
        <v>2</v>
      </c>
      <c r="X3959" t="n">
        <v>5</v>
      </c>
      <c r="Y3959" t="n">
        <v>8</v>
      </c>
      <c r="Z3959" t="n">
        <v>8</v>
      </c>
      <c r="AA3959" t="n">
        <v>8</v>
      </c>
      <c r="AB3959" t="n">
        <v>0</v>
      </c>
      <c r="AC3959" t="n">
        <v>7.833300000000001</v>
      </c>
      <c r="AD3959" t="n">
        <v>7.8333</v>
      </c>
      <c r="AE3959" t="n">
        <v>25.92</v>
      </c>
      <c r="AF3959" t="n">
        <v>64.80000000000001</v>
      </c>
      <c r="AG3959" t="n">
        <v>103.68</v>
      </c>
      <c r="AH3959" t="n">
        <v>103.68</v>
      </c>
      <c r="AI3959" t="n">
        <v>103.68</v>
      </c>
      <c r="AJ3959" t="n">
        <v>12.96</v>
      </c>
      <c r="AK3959" t="n">
        <v>12.96</v>
      </c>
      <c r="AL3959" t="n">
        <v>12.96</v>
      </c>
      <c r="AM3959" t="n">
        <v>12.96</v>
      </c>
      <c r="AN3959" t="n">
        <v>0</v>
      </c>
      <c r="AO3959" t="n">
        <v>0</v>
      </c>
      <c r="AP3959" t="inlineStr">
        <is>
          <t>Insight Brewing Company (D)</t>
        </is>
      </c>
      <c r="AQ3959" t="n">
        <v>0</v>
      </c>
      <c r="AR3959" t="n">
        <v>0</v>
      </c>
    </row>
    <row r="3960">
      <c r="A3960" t="inlineStr">
        <is>
          <t>198715342673</t>
        </is>
      </c>
      <c r="B3960" t="inlineStr">
        <is>
          <t>Jixxie, Inc.</t>
        </is>
      </c>
      <c r="C3960" t="inlineStr">
        <is>
          <t>Roseville</t>
        </is>
      </c>
      <c r="D3960" t="inlineStr">
        <is>
          <t>4pk 12oz can</t>
        </is>
      </c>
      <c r="E3960" t="inlineStr">
        <is>
          <t>Jixxie Lemon Sour 10mg THC 4pk 12oz can</t>
        </is>
      </c>
      <c r="F3960" t="n">
        <v>6</v>
      </c>
      <c r="G3960" t="n">
        <v>4</v>
      </c>
      <c r="H3960" t="n">
        <v>74</v>
      </c>
      <c r="I3960" t="n">
        <v>6</v>
      </c>
      <c r="J3960" t="n">
        <v>0</v>
      </c>
      <c r="K3960" t="n">
        <v>0</v>
      </c>
      <c r="L3960">
        <f>G3960+K3960*F3960</f>
        <v/>
      </c>
      <c r="M3960">
        <f>IF(X3960&gt;0,L3960/(X3960*7/30),"")</f>
        <v/>
      </c>
      <c r="N3960">
        <f>IF(Y3960&gt;0,L3960/(Y3960*7/90),"")</f>
        <v/>
      </c>
      <c r="O3960" t="n">
        <v>47</v>
      </c>
      <c r="P3960">
        <f>K3960*O3960</f>
        <v/>
      </c>
      <c r="Q3960" t="inlineStr">
        <is>
          <t>THC</t>
        </is>
      </c>
      <c r="R3960" t="inlineStr">
        <is>
          <t>Beverages</t>
        </is>
      </c>
      <c r="S3960" t="inlineStr"/>
      <c r="T3960" t="inlineStr">
        <is>
          <t>LS10</t>
        </is>
      </c>
      <c r="U3960" t="n">
        <v>0</v>
      </c>
      <c r="V3960" t="n">
        <v>436</v>
      </c>
      <c r="W3960" t="n">
        <v>0</v>
      </c>
      <c r="X3960" t="n">
        <v>5</v>
      </c>
      <c r="Y3960" t="n">
        <v>14</v>
      </c>
      <c r="Z3960" t="n">
        <v>38</v>
      </c>
      <c r="AA3960" t="n">
        <v>38</v>
      </c>
      <c r="AB3960" t="n">
        <v>0</v>
      </c>
      <c r="AC3960" t="n">
        <v>7.83330000107027</v>
      </c>
      <c r="AD3960" t="n">
        <v>7.8333</v>
      </c>
      <c r="AE3960" t="n">
        <v>0</v>
      </c>
      <c r="AF3960" t="n">
        <v>65.83000000000001</v>
      </c>
      <c r="AG3960" t="n">
        <v>180.7000000000001</v>
      </c>
      <c r="AH3960" t="n">
        <v>492.7699999999998</v>
      </c>
      <c r="AI3960" t="n">
        <v>492.7699999999998</v>
      </c>
      <c r="AJ3960" t="n">
        <v>0</v>
      </c>
      <c r="AK3960" t="n">
        <v>13.166</v>
      </c>
      <c r="AL3960" t="n">
        <v>12.967631578</v>
      </c>
      <c r="AM3960" t="n">
        <v>12.967631578</v>
      </c>
      <c r="AN3960" t="n">
        <v>0</v>
      </c>
      <c r="AO3960" t="n">
        <v>0</v>
      </c>
      <c r="AP3960" t="inlineStr">
        <is>
          <t>Insight Brewing Company (D)</t>
        </is>
      </c>
      <c r="AQ3960" t="n">
        <v>0</v>
      </c>
      <c r="AR3960" t="n">
        <v>0</v>
      </c>
    </row>
    <row r="3961">
      <c r="A3961" t="inlineStr">
        <is>
          <t>400000024806</t>
        </is>
      </c>
      <c r="B3961" t="inlineStr">
        <is>
          <t>Birch's on the Lake</t>
        </is>
      </c>
      <c r="C3961" t="inlineStr">
        <is>
          <t>Woodbury</t>
        </is>
      </c>
      <c r="D3961" t="inlineStr">
        <is>
          <t>4pk 12oz can</t>
        </is>
      </c>
      <c r="E3961" t="inlineStr">
        <is>
          <t>Birch's Cherry Seltzer 10mg THC 4pk 12oz can</t>
        </is>
      </c>
      <c r="F3961" t="n">
        <v>6</v>
      </c>
      <c r="G3961" t="n">
        <v>4</v>
      </c>
      <c r="H3961" t="n">
        <v>659</v>
      </c>
      <c r="I3961" t="n">
        <v>11</v>
      </c>
      <c r="J3961" t="n">
        <v>0</v>
      </c>
      <c r="K3961" t="n">
        <v>0</v>
      </c>
      <c r="L3961">
        <f>G3961+K3961*F3961</f>
        <v/>
      </c>
      <c r="M3961">
        <f>IF(X3961&gt;0,L3961/(X3961*7/30),"")</f>
        <v/>
      </c>
      <c r="N3961">
        <f>IF(Y3961&gt;0,L3961/(Y3961*7/90),"")</f>
        <v/>
      </c>
      <c r="O3961" t="n">
        <v>48</v>
      </c>
      <c r="P3961">
        <f>K3961*O3961</f>
        <v/>
      </c>
      <c r="Q3961" t="inlineStr">
        <is>
          <t>THC</t>
        </is>
      </c>
      <c r="R3961" t="inlineStr">
        <is>
          <t>Beverages</t>
        </is>
      </c>
      <c r="S3961" t="inlineStr"/>
      <c r="T3961" t="inlineStr">
        <is>
          <t>2743869943</t>
        </is>
      </c>
      <c r="U3961" t="n">
        <v>0</v>
      </c>
      <c r="V3961" t="n">
        <v>1802</v>
      </c>
      <c r="W3961" t="n">
        <v>3</v>
      </c>
      <c r="X3961" t="n">
        <v>6</v>
      </c>
      <c r="Y3961" t="n">
        <v>39</v>
      </c>
      <c r="Z3961" t="n">
        <v>132</v>
      </c>
      <c r="AA3961" t="n">
        <v>174</v>
      </c>
      <c r="AB3961" t="n">
        <v>13</v>
      </c>
      <c r="AC3961" t="n">
        <v>8.00000000003293</v>
      </c>
      <c r="AD3961" t="n">
        <v>8</v>
      </c>
      <c r="AE3961" t="n">
        <v>39.96</v>
      </c>
      <c r="AF3961" t="n">
        <v>84.84</v>
      </c>
      <c r="AG3961" t="n">
        <v>546.5399999999997</v>
      </c>
      <c r="AH3961" t="n">
        <v>1929.560000000002</v>
      </c>
      <c r="AI3961" t="n">
        <v>2537.690000000004</v>
      </c>
      <c r="AJ3961" t="n">
        <v>13.73</v>
      </c>
      <c r="AK3961" t="n">
        <v>14.468</v>
      </c>
      <c r="AL3961" t="n">
        <v>14.688388429</v>
      </c>
      <c r="AM3961" t="n">
        <v>14.62840625</v>
      </c>
      <c r="AN3961" t="n">
        <v>0</v>
      </c>
      <c r="AO3961" t="n">
        <v>4</v>
      </c>
      <c r="AP3961" t="inlineStr">
        <is>
          <t>Birch's on the Lake</t>
        </is>
      </c>
      <c r="AQ3961" t="n">
        <v>0.2353</v>
      </c>
      <c r="AR3961" t="n">
        <v>0.6481</v>
      </c>
    </row>
    <row r="3962">
      <c r="A3962" t="inlineStr">
        <is>
          <t>400000025131</t>
        </is>
      </c>
      <c r="B3962" t="inlineStr">
        <is>
          <t>Bellboy Corporation</t>
        </is>
      </c>
      <c r="C3962" t="inlineStr">
        <is>
          <t>Roseville</t>
        </is>
      </c>
      <c r="D3962" t="inlineStr">
        <is>
          <t>4pk 12oz can</t>
        </is>
      </c>
      <c r="E3962" t="inlineStr">
        <is>
          <t>Foundry Nation Two Scoops Orange 10mg THC 4pk 12oz can</t>
        </is>
      </c>
      <c r="F3962" t="n">
        <v>6</v>
      </c>
      <c r="G3962" t="n">
        <v>4</v>
      </c>
      <c r="H3962" t="n">
        <v>94.25</v>
      </c>
      <c r="I3962" t="n">
        <v>2</v>
      </c>
      <c r="J3962" t="n">
        <v>0</v>
      </c>
      <c r="K3962" t="n">
        <v>0</v>
      </c>
      <c r="L3962">
        <f>G3962+K3962*F3962</f>
        <v/>
      </c>
      <c r="M3962">
        <f>IF(X3962&gt;0,L3962/(X3962*7/30),"")</f>
        <v/>
      </c>
      <c r="N3962">
        <f>IF(Y3962&gt;0,L3962/(Y3962*7/90),"")</f>
        <v/>
      </c>
      <c r="O3962" t="n">
        <v>78.40000000000001</v>
      </c>
      <c r="P3962">
        <f>K3962*O3962</f>
        <v/>
      </c>
      <c r="Q3962" t="inlineStr">
        <is>
          <t>THC</t>
        </is>
      </c>
      <c r="R3962" t="inlineStr">
        <is>
          <t>Beverages</t>
        </is>
      </c>
      <c r="S3962" t="inlineStr"/>
      <c r="T3962" t="inlineStr">
        <is>
          <t>9917082</t>
        </is>
      </c>
      <c r="U3962" t="n">
        <v>0</v>
      </c>
      <c r="V3962" t="n">
        <v>239</v>
      </c>
      <c r="W3962" t="n">
        <v>0</v>
      </c>
      <c r="X3962" t="n">
        <v>5</v>
      </c>
      <c r="Y3962" t="n">
        <v>6</v>
      </c>
      <c r="Z3962" t="n">
        <v>21</v>
      </c>
      <c r="AA3962" t="n">
        <v>24</v>
      </c>
      <c r="AB3962" t="n">
        <v>1</v>
      </c>
      <c r="AC3962" t="n">
        <v>12.69083633952255</v>
      </c>
      <c r="AD3962" t="n">
        <v>13.0667</v>
      </c>
      <c r="AE3962" t="n">
        <v>0</v>
      </c>
      <c r="AF3962" t="n">
        <v>99.80000000000001</v>
      </c>
      <c r="AG3962" t="n">
        <v>119.76</v>
      </c>
      <c r="AH3962" t="n">
        <v>417.1599999999999</v>
      </c>
      <c r="AI3962" t="n">
        <v>481.0699999999998</v>
      </c>
      <c r="AJ3962" t="n">
        <v>0</v>
      </c>
      <c r="AK3962" t="n">
        <v>19.96</v>
      </c>
      <c r="AL3962" t="n">
        <v>17.381666666</v>
      </c>
      <c r="AM3962" t="n">
        <v>17.817407407</v>
      </c>
      <c r="AN3962" t="n">
        <v>0</v>
      </c>
      <c r="AO3962" t="n">
        <v>0</v>
      </c>
      <c r="AP3962" t="inlineStr"/>
      <c r="AQ3962" t="n">
        <v>5</v>
      </c>
      <c r="AR3962" t="n">
        <v>1.2</v>
      </c>
    </row>
    <row r="3963">
      <c r="A3963" t="inlineStr">
        <is>
          <t>628719778012</t>
        </is>
      </c>
      <c r="B3963" t="inlineStr">
        <is>
          <t>Capitol Beverage Sales, L.P.</t>
        </is>
      </c>
      <c r="C3963" t="inlineStr">
        <is>
          <t>Roseville</t>
        </is>
      </c>
      <c r="D3963" t="inlineStr">
        <is>
          <t>4pk 12oz can</t>
        </is>
      </c>
      <c r="E3963" t="inlineStr">
        <is>
          <t>Collective Project Orange Vanilla 10mg THC 4pk 12oz can</t>
        </is>
      </c>
      <c r="F3963" t="n">
        <v>6</v>
      </c>
      <c r="G3963" t="n">
        <v>4</v>
      </c>
      <c r="H3963" t="n">
        <v>59</v>
      </c>
      <c r="I3963" t="n">
        <v>3</v>
      </c>
      <c r="J3963" t="n">
        <v>0</v>
      </c>
      <c r="K3963" t="n">
        <v>0</v>
      </c>
      <c r="L3963">
        <f>G3963+K3963*F3963</f>
        <v/>
      </c>
      <c r="M3963">
        <f>IF(X3963&gt;0,L3963/(X3963*7/30),"")</f>
        <v/>
      </c>
      <c r="N3963">
        <f>IF(Y3963&gt;0,L3963/(Y3963*7/90),"")</f>
        <v/>
      </c>
      <c r="O3963" t="n">
        <v>56</v>
      </c>
      <c r="P3963">
        <f>K3963*O3963</f>
        <v/>
      </c>
      <c r="Q3963" t="inlineStr">
        <is>
          <t>THC</t>
        </is>
      </c>
      <c r="R3963" t="inlineStr">
        <is>
          <t>Beverages</t>
        </is>
      </c>
      <c r="S3963" t="inlineStr"/>
      <c r="T3963" t="inlineStr">
        <is>
          <t>31801</t>
        </is>
      </c>
      <c r="U3963" t="n">
        <v>0</v>
      </c>
      <c r="V3963" t="n">
        <v>727</v>
      </c>
      <c r="W3963" t="n">
        <v>0</v>
      </c>
      <c r="X3963" t="n">
        <v>6</v>
      </c>
      <c r="Y3963" t="n">
        <v>18</v>
      </c>
      <c r="Z3963" t="n">
        <v>77</v>
      </c>
      <c r="AA3963" t="n">
        <v>96</v>
      </c>
      <c r="AB3963" t="n">
        <v>5</v>
      </c>
      <c r="AC3963" t="n">
        <v>9.333333387576271</v>
      </c>
      <c r="AD3963" t="n">
        <v>9.333299999999999</v>
      </c>
      <c r="AE3963" t="n">
        <v>0</v>
      </c>
      <c r="AF3963" t="n">
        <v>89.76000000000002</v>
      </c>
      <c r="AG3963" t="n">
        <v>269.9400000000001</v>
      </c>
      <c r="AH3963" t="n">
        <v>1183.100000000001</v>
      </c>
      <c r="AI3963" t="n">
        <v>1486.940000000001</v>
      </c>
      <c r="AJ3963" t="n">
        <v>0</v>
      </c>
      <c r="AK3963" t="n">
        <v>14.96</v>
      </c>
      <c r="AL3963" t="n">
        <v>15.364935064</v>
      </c>
      <c r="AM3963" t="n">
        <v>15.488958333</v>
      </c>
      <c r="AN3963" t="n">
        <v>0</v>
      </c>
      <c r="AO3963" t="n">
        <v>0</v>
      </c>
      <c r="AP3963" t="inlineStr"/>
      <c r="AQ3963" t="n">
        <v>0.5</v>
      </c>
      <c r="AR3963" t="n">
        <v>0.3864</v>
      </c>
    </row>
    <row r="3964">
      <c r="A3964" t="inlineStr">
        <is>
          <t>628719778081</t>
        </is>
      </c>
      <c r="B3964" t="inlineStr">
        <is>
          <t>Capitol Beverage Sales, L.P.</t>
        </is>
      </c>
      <c r="C3964" t="inlineStr">
        <is>
          <t>Woodbury</t>
        </is>
      </c>
      <c r="D3964" t="inlineStr">
        <is>
          <t>4pk 12oz can</t>
        </is>
      </c>
      <c r="E3964" t="inlineStr">
        <is>
          <t>Collective Project Raspberry Vanilla 10mg THC 4pk 12oz can</t>
        </is>
      </c>
      <c r="F3964" t="n">
        <v>6</v>
      </c>
      <c r="G3964" t="n">
        <v>4</v>
      </c>
      <c r="H3964" t="n">
        <v>65</v>
      </c>
      <c r="I3964" t="n">
        <v>2</v>
      </c>
      <c r="J3964" t="n">
        <v>0</v>
      </c>
      <c r="K3964" t="n">
        <v>0</v>
      </c>
      <c r="L3964">
        <f>G3964+K3964*F3964</f>
        <v/>
      </c>
      <c r="M3964">
        <f>IF(X3964&gt;0,L3964/(X3964*7/30),"")</f>
        <v/>
      </c>
      <c r="N3964">
        <f>IF(Y3964&gt;0,L3964/(Y3964*7/90),"")</f>
        <v/>
      </c>
      <c r="O3964" t="n">
        <v>56</v>
      </c>
      <c r="P3964">
        <f>K3964*O3964</f>
        <v/>
      </c>
      <c r="Q3964" t="inlineStr">
        <is>
          <t>THC</t>
        </is>
      </c>
      <c r="R3964" t="inlineStr">
        <is>
          <t>Beverages</t>
        </is>
      </c>
      <c r="S3964" t="inlineStr"/>
      <c r="T3964" t="inlineStr">
        <is>
          <t>31817</t>
        </is>
      </c>
      <c r="U3964" t="n">
        <v>0</v>
      </c>
      <c r="V3964" t="n">
        <v>661</v>
      </c>
      <c r="W3964" t="n">
        <v>2</v>
      </c>
      <c r="X3964" t="n">
        <v>4</v>
      </c>
      <c r="Y3964" t="n">
        <v>5</v>
      </c>
      <c r="Z3964" t="n">
        <v>26</v>
      </c>
      <c r="AA3964" t="n">
        <v>38</v>
      </c>
      <c r="AB3964" t="n">
        <v>2</v>
      </c>
      <c r="AC3964" t="n">
        <v>9.333333354978462</v>
      </c>
      <c r="AD3964" t="n">
        <v>9.333299999999999</v>
      </c>
      <c r="AE3964" t="n">
        <v>29.92</v>
      </c>
      <c r="AF3964" t="n">
        <v>59.84</v>
      </c>
      <c r="AG3964" t="n">
        <v>74.80000000000001</v>
      </c>
      <c r="AH3964" t="n">
        <v>396.3199999999999</v>
      </c>
      <c r="AI3964" t="n">
        <v>584.9600000000002</v>
      </c>
      <c r="AJ3964" t="n">
        <v>14.96</v>
      </c>
      <c r="AK3964" t="n">
        <v>14.96</v>
      </c>
      <c r="AL3964" t="n">
        <v>15.243076923</v>
      </c>
      <c r="AM3964" t="n">
        <v>15.39368421</v>
      </c>
      <c r="AN3964" t="n">
        <v>0</v>
      </c>
      <c r="AO3964" t="n">
        <v>0</v>
      </c>
      <c r="AP3964" t="inlineStr"/>
      <c r="AQ3964" t="n">
        <v>0.5714</v>
      </c>
      <c r="AR3964" t="n">
        <v>0.2273</v>
      </c>
    </row>
    <row r="3965">
      <c r="A3965" t="inlineStr">
        <is>
          <t>628719778111</t>
        </is>
      </c>
      <c r="B3965" t="inlineStr">
        <is>
          <t>Capitol Beverage Sales, L.P.</t>
        </is>
      </c>
      <c r="C3965" t="inlineStr">
        <is>
          <t>Roseville</t>
        </is>
      </c>
      <c r="D3965" t="inlineStr">
        <is>
          <t>4pk 12oz can</t>
        </is>
      </c>
      <c r="E3965" t="inlineStr">
        <is>
          <t>Collective Project Raspberry Lemonade 5mg THC 4pk 12oz can</t>
        </is>
      </c>
      <c r="F3965" t="n">
        <v>6</v>
      </c>
      <c r="G3965" t="n">
        <v>4</v>
      </c>
      <c r="H3965" t="n">
        <v>72</v>
      </c>
      <c r="I3965" t="n">
        <v>9</v>
      </c>
      <c r="J3965" t="n">
        <v>0</v>
      </c>
      <c r="K3965" t="n">
        <v>0</v>
      </c>
      <c r="L3965">
        <f>G3965+K3965*F3965</f>
        <v/>
      </c>
      <c r="M3965">
        <f>IF(X3965&gt;0,L3965/(X3965*7/30),"")</f>
        <v/>
      </c>
      <c r="N3965">
        <f>IF(Y3965&gt;0,L3965/(Y3965*7/90),"")</f>
        <v/>
      </c>
      <c r="O3965" t="n">
        <v>52.85</v>
      </c>
      <c r="P3965">
        <f>K3965*O3965</f>
        <v/>
      </c>
      <c r="Q3965" t="inlineStr">
        <is>
          <t>THC</t>
        </is>
      </c>
      <c r="R3965" t="inlineStr">
        <is>
          <t>Beverages</t>
        </is>
      </c>
      <c r="S3965" t="inlineStr"/>
      <c r="T3965" t="inlineStr">
        <is>
          <t>31815</t>
        </is>
      </c>
      <c r="U3965" t="n">
        <v>0</v>
      </c>
      <c r="V3965" t="n">
        <v>566</v>
      </c>
      <c r="W3965" t="n">
        <v>1</v>
      </c>
      <c r="X3965" t="n">
        <v>4</v>
      </c>
      <c r="Y3965" t="n">
        <v>14</v>
      </c>
      <c r="Z3965" t="n">
        <v>53</v>
      </c>
      <c r="AA3965" t="n">
        <v>77</v>
      </c>
      <c r="AB3965" t="n">
        <v>6</v>
      </c>
      <c r="AC3965" t="n">
        <v>8.331134277984722</v>
      </c>
      <c r="AD3965" t="n">
        <v>8.808299999999999</v>
      </c>
      <c r="AE3965" t="n">
        <v>9.960000000000001</v>
      </c>
      <c r="AF3965" t="n">
        <v>39.84</v>
      </c>
      <c r="AG3965" t="n">
        <v>141.5</v>
      </c>
      <c r="AH3965" t="n">
        <v>667.0300000000003</v>
      </c>
      <c r="AI3965" t="n">
        <v>1006.130000000001</v>
      </c>
      <c r="AJ3965" t="n">
        <v>9.960000000000001</v>
      </c>
      <c r="AK3965" t="n">
        <v>9.960000000000001</v>
      </c>
      <c r="AL3965" t="n">
        <v>12.127818181</v>
      </c>
      <c r="AM3965" t="n">
        <v>12.735822784</v>
      </c>
      <c r="AN3965" t="n">
        <v>0</v>
      </c>
      <c r="AO3965" t="n">
        <v>0</v>
      </c>
      <c r="AP3965" t="inlineStr"/>
      <c r="AQ3965" t="n">
        <v>0.6</v>
      </c>
      <c r="AR3965" t="n">
        <v>0.45</v>
      </c>
    </row>
    <row r="3966">
      <c r="A3966" t="inlineStr">
        <is>
          <t>628719778128</t>
        </is>
      </c>
      <c r="B3966" t="inlineStr">
        <is>
          <t>Capitol Beverage Sales, L.P.</t>
        </is>
      </c>
      <c r="C3966" t="inlineStr">
        <is>
          <t>Blaine</t>
        </is>
      </c>
      <c r="D3966" t="inlineStr">
        <is>
          <t>4pk 12oz can</t>
        </is>
      </c>
      <c r="E3966" t="inlineStr">
        <is>
          <t>Fetch Lemon Lime 10mg THC 4pk 12oz can</t>
        </is>
      </c>
      <c r="F3966" t="n">
        <v>6</v>
      </c>
      <c r="G3966" t="n">
        <v>4</v>
      </c>
      <c r="H3966" t="n">
        <v>37</v>
      </c>
      <c r="I3966" t="n">
        <v>0</v>
      </c>
      <c r="J3966" t="n">
        <v>0</v>
      </c>
      <c r="K3966" t="n">
        <v>0</v>
      </c>
      <c r="L3966">
        <f>G3966+K3966*F3966</f>
        <v/>
      </c>
      <c r="M3966">
        <f>IF(X3966&gt;0,L3966/(X3966*7/30),"")</f>
        <v/>
      </c>
      <c r="N3966">
        <f>IF(Y3966&gt;0,L3966/(Y3966*7/90),"")</f>
        <v/>
      </c>
      <c r="O3966" t="n">
        <v>36.4</v>
      </c>
      <c r="P3966">
        <f>K3966*O3966</f>
        <v/>
      </c>
      <c r="Q3966" t="inlineStr">
        <is>
          <t>THC</t>
        </is>
      </c>
      <c r="R3966" t="inlineStr">
        <is>
          <t>Beverages</t>
        </is>
      </c>
      <c r="S3966" t="inlineStr"/>
      <c r="T3966" t="inlineStr">
        <is>
          <t>31805</t>
        </is>
      </c>
      <c r="U3966" t="n">
        <v>0</v>
      </c>
      <c r="V3966" t="n">
        <v>491</v>
      </c>
      <c r="W3966" t="n">
        <v>2</v>
      </c>
      <c r="X3966" t="n">
        <v>4</v>
      </c>
      <c r="Y3966" t="n">
        <v>23</v>
      </c>
      <c r="Z3966" t="n">
        <v>85</v>
      </c>
      <c r="AA3966" t="n">
        <v>85</v>
      </c>
      <c r="AB3966" t="n">
        <v>0</v>
      </c>
      <c r="AC3966" t="n">
        <v>7.343859618505263</v>
      </c>
      <c r="AD3966" t="n">
        <v>6.0667</v>
      </c>
      <c r="AE3966" t="n">
        <v>19.92</v>
      </c>
      <c r="AF3966" t="n">
        <v>39.84</v>
      </c>
      <c r="AG3966" t="n">
        <v>227.5400000000001</v>
      </c>
      <c r="AH3966" t="n">
        <v>1013.940000000001</v>
      </c>
      <c r="AI3966" t="n">
        <v>1013.940000000001</v>
      </c>
      <c r="AJ3966" t="n">
        <v>9.960000000000001</v>
      </c>
      <c r="AK3966" t="n">
        <v>9.960000000000001</v>
      </c>
      <c r="AL3966" t="n">
        <v>11.654482758</v>
      </c>
      <c r="AM3966" t="n">
        <v>11.654482758</v>
      </c>
      <c r="AN3966" t="n">
        <v>0</v>
      </c>
      <c r="AO3966" t="n">
        <v>0</v>
      </c>
      <c r="AP3966" t="inlineStr"/>
      <c r="AQ3966" t="n">
        <v>0</v>
      </c>
      <c r="AR3966" t="n">
        <v>0</v>
      </c>
    </row>
    <row r="3967">
      <c r="A3967" t="inlineStr">
        <is>
          <t>643459379541</t>
        </is>
      </c>
      <c r="B3967" t="inlineStr">
        <is>
          <t>Gigli MN LLC</t>
        </is>
      </c>
      <c r="C3967" t="inlineStr">
        <is>
          <t>Stillwater</t>
        </is>
      </c>
      <c r="D3967" t="inlineStr">
        <is>
          <t>4pk 12oz can</t>
        </is>
      </c>
      <c r="E3967" t="inlineStr">
        <is>
          <t>Gigli Mango Seltzer 10mg THC 4pk 12oz can</t>
        </is>
      </c>
      <c r="F3967" t="n">
        <v>6</v>
      </c>
      <c r="G3967" t="n">
        <v>4</v>
      </c>
      <c r="H3967" t="n">
        <v>90</v>
      </c>
      <c r="I3967" t="n">
        <v>1</v>
      </c>
      <c r="J3967" t="n">
        <v>2</v>
      </c>
      <c r="K3967" t="n">
        <v>2</v>
      </c>
      <c r="L3967">
        <f>G3967+K3967*F3967</f>
        <v/>
      </c>
      <c r="M3967">
        <f>IF(X3967&gt;0,L3967/(X3967*7/30),"")</f>
        <v/>
      </c>
      <c r="N3967">
        <f>IF(Y3967&gt;0,L3967/(Y3967*7/90),"")</f>
        <v/>
      </c>
      <c r="O3967" t="n">
        <v>58.5</v>
      </c>
      <c r="P3967">
        <f>K3967*O3967</f>
        <v/>
      </c>
      <c r="Q3967" t="inlineStr">
        <is>
          <t>THC</t>
        </is>
      </c>
      <c r="R3967" t="inlineStr">
        <is>
          <t>Beverages</t>
        </is>
      </c>
      <c r="S3967" t="inlineStr"/>
      <c r="T3967" t="inlineStr"/>
      <c r="U3967" t="n">
        <v>0</v>
      </c>
      <c r="V3967" t="n">
        <v>664</v>
      </c>
      <c r="W3967" t="n">
        <v>3</v>
      </c>
      <c r="X3967" t="n">
        <v>6</v>
      </c>
      <c r="Y3967" t="n">
        <v>7</v>
      </c>
      <c r="Z3967" t="n">
        <v>16</v>
      </c>
      <c r="AA3967" t="n">
        <v>17</v>
      </c>
      <c r="AB3967" t="n">
        <v>0</v>
      </c>
      <c r="AC3967" t="n">
        <v>9.785912698567778</v>
      </c>
      <c r="AD3967" t="n">
        <v>9.75</v>
      </c>
      <c r="AE3967" t="n">
        <v>48.91</v>
      </c>
      <c r="AF3967" t="n">
        <v>91.79000000000002</v>
      </c>
      <c r="AG3967" t="n">
        <v>106.75</v>
      </c>
      <c r="AH3967" t="n">
        <v>245.48</v>
      </c>
      <c r="AI3967" t="n">
        <v>260.4400000000001</v>
      </c>
      <c r="AJ3967" t="n">
        <v>16.303333333</v>
      </c>
      <c r="AK3967" t="n">
        <v>15.298333333</v>
      </c>
      <c r="AL3967" t="n">
        <v>15.3425</v>
      </c>
      <c r="AM3967" t="n">
        <v>15.32</v>
      </c>
      <c r="AN3967" t="n">
        <v>0</v>
      </c>
      <c r="AO3967" t="n">
        <v>0</v>
      </c>
      <c r="AP3967" t="inlineStr">
        <is>
          <t>Gigli MN LLC</t>
        </is>
      </c>
      <c r="AQ3967" t="n">
        <v>6</v>
      </c>
      <c r="AR3967" t="n">
        <v>2.3333</v>
      </c>
    </row>
    <row r="3968">
      <c r="A3968" t="inlineStr">
        <is>
          <t>673658343289</t>
        </is>
      </c>
      <c r="B3968" t="inlineStr">
        <is>
          <t>Get Chai</t>
        </is>
      </c>
      <c r="C3968" t="inlineStr">
        <is>
          <t>Woodbury</t>
        </is>
      </c>
      <c r="D3968" t="inlineStr">
        <is>
          <t>4pk 12oz can</t>
        </is>
      </c>
      <c r="E3968" t="inlineStr">
        <is>
          <t>oHHo Empire Apple and Blackberry 10mg THC 4pk 12oz can</t>
        </is>
      </c>
      <c r="F3968" t="n">
        <v>6</v>
      </c>
      <c r="G3968" t="n">
        <v>4</v>
      </c>
      <c r="H3968" t="n">
        <v>171</v>
      </c>
      <c r="I3968" t="n">
        <v>1</v>
      </c>
      <c r="J3968" t="n">
        <v>0</v>
      </c>
      <c r="K3968" t="n">
        <v>0</v>
      </c>
      <c r="L3968">
        <f>G3968+K3968*F3968</f>
        <v/>
      </c>
      <c r="M3968">
        <f>IF(X3968&gt;0,L3968/(X3968*7/30),"")</f>
        <v/>
      </c>
      <c r="N3968">
        <f>IF(Y3968&gt;0,L3968/(Y3968*7/90),"")</f>
        <v/>
      </c>
      <c r="O3968" t="n">
        <v>60</v>
      </c>
      <c r="P3968">
        <f>K3968*O3968</f>
        <v/>
      </c>
      <c r="Q3968" t="inlineStr">
        <is>
          <t>THC</t>
        </is>
      </c>
      <c r="R3968" t="inlineStr">
        <is>
          <t>Beverages</t>
        </is>
      </c>
      <c r="S3968" t="inlineStr">
        <is>
          <t>Seltzer</t>
        </is>
      </c>
      <c r="T3968" t="inlineStr">
        <is>
          <t>673658343289</t>
        </is>
      </c>
      <c r="U3968" t="n">
        <v>0</v>
      </c>
      <c r="V3968" t="n">
        <v>436</v>
      </c>
      <c r="W3968" t="n">
        <v>1</v>
      </c>
      <c r="X3968" t="n">
        <v>5</v>
      </c>
      <c r="Y3968" t="n">
        <v>12</v>
      </c>
      <c r="Z3968" t="n">
        <v>39</v>
      </c>
      <c r="AA3968" t="n">
        <v>43</v>
      </c>
      <c r="AB3968" t="n">
        <v>0</v>
      </c>
      <c r="AC3968" t="n">
        <v>10</v>
      </c>
      <c r="AD3968" t="n">
        <v>10</v>
      </c>
      <c r="AE3968" t="n">
        <v>15.96</v>
      </c>
      <c r="AF3968" t="n">
        <v>85.86000000000001</v>
      </c>
      <c r="AG3968" t="n">
        <v>197.5800000000001</v>
      </c>
      <c r="AH3968" t="n">
        <v>629.3599999999999</v>
      </c>
      <c r="AI3968" t="n">
        <v>681.3400000000001</v>
      </c>
      <c r="AJ3968" t="n">
        <v>15.96</v>
      </c>
      <c r="AK3968" t="n">
        <v>17.172</v>
      </c>
      <c r="AL3968" t="n">
        <v>16.137435897</v>
      </c>
      <c r="AM3968" t="n">
        <v>15.845116279</v>
      </c>
      <c r="AN3968" t="n">
        <v>0</v>
      </c>
      <c r="AO3968" t="n">
        <v>0</v>
      </c>
      <c r="AP3968" t="inlineStr"/>
      <c r="AQ3968" t="n">
        <v>0</v>
      </c>
      <c r="AR3968" t="n">
        <v>0</v>
      </c>
    </row>
    <row r="3969">
      <c r="A3969" t="inlineStr">
        <is>
          <t>810012698481</t>
        </is>
      </c>
      <c r="B3969" t="inlineStr">
        <is>
          <t>Bellboy Corporation</t>
        </is>
      </c>
      <c r="C3969" t="inlineStr">
        <is>
          <t>Rosemount</t>
        </is>
      </c>
      <c r="D3969" t="inlineStr">
        <is>
          <t>10pk</t>
        </is>
      </c>
      <c r="E3969" t="inlineStr">
        <is>
          <t>BLNCD Brain Boost Adaptogen 50mg THC Gummies 10pk</t>
        </is>
      </c>
      <c r="F3969" t="n">
        <v>6</v>
      </c>
      <c r="G3969" t="n">
        <v>4</v>
      </c>
      <c r="H3969" t="n">
        <v>73</v>
      </c>
      <c r="I3969" t="n">
        <v>0</v>
      </c>
      <c r="J3969" t="n">
        <v>0</v>
      </c>
      <c r="K3969" t="n">
        <v>0</v>
      </c>
      <c r="L3969">
        <f>G3969+K3969*F3969</f>
        <v/>
      </c>
      <c r="M3969">
        <f>IF(X3969&gt;0,L3969/(X3969*7/30),"")</f>
        <v/>
      </c>
      <c r="N3969">
        <f>IF(Y3969&gt;0,L3969/(Y3969*7/90),"")</f>
        <v/>
      </c>
      <c r="O3969" t="n">
        <v>72</v>
      </c>
      <c r="P3969">
        <f>K3969*O3969</f>
        <v/>
      </c>
      <c r="Q3969" t="inlineStr">
        <is>
          <t>THC</t>
        </is>
      </c>
      <c r="R3969" t="inlineStr">
        <is>
          <t>Edibles</t>
        </is>
      </c>
      <c r="S3969" t="inlineStr"/>
      <c r="T3969" t="inlineStr">
        <is>
          <t>9918025</t>
        </is>
      </c>
      <c r="U3969" t="n">
        <v>0</v>
      </c>
      <c r="V3969" t="n">
        <v>233</v>
      </c>
      <c r="W3969" t="n">
        <v>3</v>
      </c>
      <c r="X3969" t="n">
        <v>5</v>
      </c>
      <c r="Y3969" t="n">
        <v>9</v>
      </c>
      <c r="Z3969" t="n">
        <v>28</v>
      </c>
      <c r="AA3969" t="n">
        <v>30</v>
      </c>
      <c r="AB3969" t="n">
        <v>0</v>
      </c>
      <c r="AC3969" t="n">
        <v>11.69635342465753</v>
      </c>
      <c r="AD3969" t="n">
        <v>12</v>
      </c>
      <c r="AE3969" t="n">
        <v>50.88</v>
      </c>
      <c r="AF3969" t="n">
        <v>84.80000000000001</v>
      </c>
      <c r="AG3969" t="n">
        <v>150.68</v>
      </c>
      <c r="AH3969" t="n">
        <v>438.2099999999999</v>
      </c>
      <c r="AI3969" t="n">
        <v>459.6899999999998</v>
      </c>
      <c r="AJ3969" t="n">
        <v>16.96</v>
      </c>
      <c r="AK3969" t="n">
        <v>16.96</v>
      </c>
      <c r="AL3969" t="n">
        <v>15.650357142</v>
      </c>
      <c r="AM3969" t="n">
        <v>15.323</v>
      </c>
      <c r="AN3969" t="n">
        <v>1</v>
      </c>
      <c r="AO3969" t="n">
        <v>1</v>
      </c>
      <c r="AP3969" t="inlineStr"/>
      <c r="AQ3969" t="n">
        <v>0</v>
      </c>
      <c r="AR3969" t="n">
        <v>4</v>
      </c>
    </row>
    <row r="3970">
      <c r="A3970" t="inlineStr">
        <is>
          <t>810012698481</t>
        </is>
      </c>
      <c r="B3970" t="inlineStr">
        <is>
          <t>Bellboy Corporation</t>
        </is>
      </c>
      <c r="C3970" t="inlineStr">
        <is>
          <t>Roseville</t>
        </is>
      </c>
      <c r="D3970" t="inlineStr">
        <is>
          <t>10pk</t>
        </is>
      </c>
      <c r="E3970" t="inlineStr">
        <is>
          <t>BLNCD Brain Boost Adaptogen 50mg THC Gummies 10pk</t>
        </is>
      </c>
      <c r="F3970" t="n">
        <v>6</v>
      </c>
      <c r="G3970" t="n">
        <v>4</v>
      </c>
      <c r="H3970" t="n">
        <v>73</v>
      </c>
      <c r="I3970" t="n">
        <v>0</v>
      </c>
      <c r="J3970" t="n">
        <v>0</v>
      </c>
      <c r="K3970" t="n">
        <v>0</v>
      </c>
      <c r="L3970">
        <f>G3970+K3970*F3970</f>
        <v/>
      </c>
      <c r="M3970">
        <f>IF(X3970&gt;0,L3970/(X3970*7/30),"")</f>
        <v/>
      </c>
      <c r="N3970">
        <f>IF(Y3970&gt;0,L3970/(Y3970*7/90),"")</f>
        <v/>
      </c>
      <c r="O3970" t="n">
        <v>72</v>
      </c>
      <c r="P3970">
        <f>K3970*O3970</f>
        <v/>
      </c>
      <c r="Q3970" t="inlineStr">
        <is>
          <t>THC</t>
        </is>
      </c>
      <c r="R3970" t="inlineStr">
        <is>
          <t>Edibles</t>
        </is>
      </c>
      <c r="S3970" t="inlineStr"/>
      <c r="T3970" t="inlineStr">
        <is>
          <t>9918025</t>
        </is>
      </c>
      <c r="U3970" t="n">
        <v>0</v>
      </c>
      <c r="V3970" t="n">
        <v>233</v>
      </c>
      <c r="W3970" t="n">
        <v>0</v>
      </c>
      <c r="X3970" t="n">
        <v>5</v>
      </c>
      <c r="Y3970" t="n">
        <v>14</v>
      </c>
      <c r="Z3970" t="n">
        <v>32</v>
      </c>
      <c r="AA3970" t="n">
        <v>33</v>
      </c>
      <c r="AB3970" t="n">
        <v>1</v>
      </c>
      <c r="AC3970" t="n">
        <v>11.69635342465753</v>
      </c>
      <c r="AD3970" t="n">
        <v>12</v>
      </c>
      <c r="AE3970" t="n">
        <v>0</v>
      </c>
      <c r="AF3970" t="n">
        <v>76.96000000000001</v>
      </c>
      <c r="AG3970" t="n">
        <v>220.79</v>
      </c>
      <c r="AH3970" t="n">
        <v>517.3399999999999</v>
      </c>
      <c r="AI3970" t="n">
        <v>528.8299999999999</v>
      </c>
      <c r="AJ3970" t="n">
        <v>0</v>
      </c>
      <c r="AK3970" t="n">
        <v>15.392</v>
      </c>
      <c r="AL3970" t="n">
        <v>15.676969696</v>
      </c>
      <c r="AM3970" t="n">
        <v>15.553823529</v>
      </c>
      <c r="AN3970" t="n">
        <v>0</v>
      </c>
      <c r="AO3970" t="n">
        <v>1</v>
      </c>
      <c r="AP3970" t="inlineStr"/>
      <c r="AQ3970" t="n">
        <v>2.5</v>
      </c>
      <c r="AR3970" t="n">
        <v>2.4</v>
      </c>
    </row>
    <row r="3971">
      <c r="A3971" t="inlineStr">
        <is>
          <t>810094772949</t>
        </is>
      </c>
      <c r="B3971" t="inlineStr">
        <is>
          <t>Gravitron LLC dba GRAV</t>
        </is>
      </c>
      <c r="C3971" t="inlineStr">
        <is>
          <t>Bloomington</t>
        </is>
      </c>
      <c r="D3971" t="inlineStr">
        <is>
          <t>50ml</t>
        </is>
      </c>
      <c r="E3971" t="inlineStr">
        <is>
          <t>GRAV Pink Lemonade 10mg THC 50ml btl</t>
        </is>
      </c>
      <c r="F3971" t="n">
        <v>6</v>
      </c>
      <c r="G3971" t="n">
        <v>4</v>
      </c>
      <c r="H3971" t="n">
        <v>366</v>
      </c>
      <c r="I3971" t="n">
        <v>4</v>
      </c>
      <c r="J3971" t="n">
        <v>0</v>
      </c>
      <c r="K3971" t="n">
        <v>0</v>
      </c>
      <c r="L3971">
        <f>G3971+K3971*F3971</f>
        <v/>
      </c>
      <c r="M3971">
        <f>IF(X3971&gt;0,L3971/(X3971*7/30),"")</f>
        <v/>
      </c>
      <c r="N3971">
        <f>IF(Y3971&gt;0,L3971/(Y3971*7/90),"")</f>
        <v/>
      </c>
      <c r="O3971" t="n">
        <v>11.04</v>
      </c>
      <c r="P3971">
        <f>K3971*O3971</f>
        <v/>
      </c>
      <c r="Q3971" t="inlineStr">
        <is>
          <t>THC</t>
        </is>
      </c>
      <c r="R3971" t="inlineStr">
        <is>
          <t>Beverages</t>
        </is>
      </c>
      <c r="S3971" t="inlineStr">
        <is>
          <t>Shots</t>
        </is>
      </c>
      <c r="T3971" t="inlineStr">
        <is>
          <t>BEV.CS.05.PLM.50ML</t>
        </is>
      </c>
      <c r="U3971" t="n">
        <v>0</v>
      </c>
      <c r="V3971" t="n">
        <v>631</v>
      </c>
      <c r="W3971" t="n">
        <v>0</v>
      </c>
      <c r="X3971" t="n">
        <v>4</v>
      </c>
      <c r="Y3971" t="n">
        <v>22</v>
      </c>
      <c r="Z3971" t="n">
        <v>50</v>
      </c>
      <c r="AA3971" t="n">
        <v>50</v>
      </c>
      <c r="AB3971" t="n">
        <v>0</v>
      </c>
      <c r="AC3971" t="n">
        <v>1.84</v>
      </c>
      <c r="AD3971" t="n">
        <v>1.84</v>
      </c>
      <c r="AE3971" t="n">
        <v>0</v>
      </c>
      <c r="AF3971" t="n">
        <v>13.32</v>
      </c>
      <c r="AG3971" t="n">
        <v>81.55999999999999</v>
      </c>
      <c r="AH3971" t="n">
        <v>181.6500000000002</v>
      </c>
      <c r="AI3971" t="n">
        <v>181.6500000000002</v>
      </c>
      <c r="AJ3971" t="n">
        <v>0</v>
      </c>
      <c r="AK3971" t="n">
        <v>3.33</v>
      </c>
      <c r="AL3971" t="n">
        <v>3.302222222</v>
      </c>
      <c r="AM3971" t="n">
        <v>3.302222222</v>
      </c>
      <c r="AN3971" t="n">
        <v>0</v>
      </c>
      <c r="AO3971" t="n">
        <v>1</v>
      </c>
      <c r="AP3971" t="inlineStr"/>
      <c r="AQ3971" t="n">
        <v>0</v>
      </c>
      <c r="AR3971" t="n">
        <v>0</v>
      </c>
    </row>
    <row r="3972">
      <c r="A3972" t="inlineStr">
        <is>
          <t>810095561689</t>
        </is>
      </c>
      <c r="B3972" t="inlineStr">
        <is>
          <t>Modist Brewing Company</t>
        </is>
      </c>
      <c r="C3972" t="inlineStr">
        <is>
          <t>Blaine</t>
        </is>
      </c>
      <c r="D3972" t="inlineStr">
        <is>
          <t>4pk 12oz can</t>
        </is>
      </c>
      <c r="E3972" t="inlineStr">
        <is>
          <t>Modist Calamansi Tangerine THC 10mg 4pk 12oz can</t>
        </is>
      </c>
      <c r="F3972" t="n">
        <v>6</v>
      </c>
      <c r="G3972" t="n">
        <v>4</v>
      </c>
      <c r="H3972" t="n">
        <v>62</v>
      </c>
      <c r="I3972" t="n">
        <v>0</v>
      </c>
      <c r="J3972" t="n">
        <v>0</v>
      </c>
      <c r="K3972" t="n">
        <v>0</v>
      </c>
      <c r="L3972">
        <f>G3972+K3972*F3972</f>
        <v/>
      </c>
      <c r="M3972">
        <f>IF(X3972&gt;0,L3972/(X3972*7/30),"")</f>
        <v/>
      </c>
      <c r="N3972">
        <f>IF(Y3972&gt;0,L3972/(Y3972*7/90),"")</f>
        <v/>
      </c>
      <c r="O3972" t="n">
        <v>55</v>
      </c>
      <c r="P3972">
        <f>K3972*O3972</f>
        <v/>
      </c>
      <c r="Q3972" t="inlineStr">
        <is>
          <t>THC</t>
        </is>
      </c>
      <c r="R3972" t="inlineStr">
        <is>
          <t>Beverages</t>
        </is>
      </c>
      <c r="S3972" t="inlineStr"/>
      <c r="T3972" t="inlineStr">
        <is>
          <t>MLTCT6412</t>
        </is>
      </c>
      <c r="U3972" t="n">
        <v>0</v>
      </c>
      <c r="V3972" t="n">
        <v>118</v>
      </c>
      <c r="W3972" t="n">
        <v>2</v>
      </c>
      <c r="X3972" t="n">
        <v>5</v>
      </c>
      <c r="Y3972" t="n">
        <v>13</v>
      </c>
      <c r="Z3972" t="n">
        <v>14</v>
      </c>
      <c r="AA3972" t="n">
        <v>14</v>
      </c>
      <c r="AB3972" t="n">
        <v>0</v>
      </c>
      <c r="AC3972" t="n">
        <v>9.166666670000001</v>
      </c>
      <c r="AD3972" t="n">
        <v>9.166700000000001</v>
      </c>
      <c r="AE3972" t="n">
        <v>27.92</v>
      </c>
      <c r="AF3972" t="n">
        <v>69.80000000000001</v>
      </c>
      <c r="AG3972" t="n">
        <v>181.4800000000001</v>
      </c>
      <c r="AH3972" t="n">
        <v>195.4400000000001</v>
      </c>
      <c r="AI3972" t="n">
        <v>195.4400000000001</v>
      </c>
      <c r="AJ3972" t="n">
        <v>13.96</v>
      </c>
      <c r="AK3972" t="n">
        <v>13.96</v>
      </c>
      <c r="AL3972" t="n">
        <v>13.029333333</v>
      </c>
      <c r="AM3972" t="n">
        <v>13.029333333</v>
      </c>
      <c r="AN3972" t="n">
        <v>0</v>
      </c>
      <c r="AO3972" t="n">
        <v>0</v>
      </c>
      <c r="AP3972" t="inlineStr"/>
      <c r="AQ3972" t="n">
        <v>0</v>
      </c>
      <c r="AR3972" t="n">
        <v>0</v>
      </c>
    </row>
    <row r="3973">
      <c r="A3973" t="inlineStr">
        <is>
          <t>811194039611</t>
        </is>
      </c>
      <c r="B3973" t="inlineStr">
        <is>
          <t>Bellboy Corporation</t>
        </is>
      </c>
      <c r="C3973" t="inlineStr">
        <is>
          <t>Rosemount</t>
        </is>
      </c>
      <c r="D3973" t="inlineStr">
        <is>
          <t>4pk 12oz can</t>
        </is>
      </c>
      <c r="E3973" t="inlineStr">
        <is>
          <t>Smokiez Blackberry Lemonade 4pk 12oz can</t>
        </is>
      </c>
      <c r="F3973" t="n">
        <v>6</v>
      </c>
      <c r="G3973" t="n">
        <v>4</v>
      </c>
      <c r="H3973" t="n">
        <v>61</v>
      </c>
      <c r="I3973" t="n">
        <v>9</v>
      </c>
      <c r="J3973" t="n">
        <v>0</v>
      </c>
      <c r="K3973" t="n">
        <v>0</v>
      </c>
      <c r="L3973">
        <f>G3973+K3973*F3973</f>
        <v/>
      </c>
      <c r="M3973">
        <f>IF(X3973&gt;0,L3973/(X3973*7/30),"")</f>
        <v/>
      </c>
      <c r="N3973">
        <f>IF(Y3973&gt;0,L3973/(Y3973*7/90),"")</f>
        <v/>
      </c>
      <c r="O3973" t="n">
        <v>80</v>
      </c>
      <c r="P3973">
        <f>K3973*O3973</f>
        <v/>
      </c>
      <c r="Q3973" t="inlineStr">
        <is>
          <t>THC</t>
        </is>
      </c>
      <c r="R3973" t="inlineStr">
        <is>
          <t>Beverages</t>
        </is>
      </c>
      <c r="S3973" t="inlineStr"/>
      <c r="T3973" t="inlineStr">
        <is>
          <t>9922012</t>
        </is>
      </c>
      <c r="U3973" t="n">
        <v>0</v>
      </c>
      <c r="V3973" t="n">
        <v>1440</v>
      </c>
      <c r="W3973" t="n">
        <v>1</v>
      </c>
      <c r="X3973" t="n">
        <v>6</v>
      </c>
      <c r="Y3973" t="n">
        <v>20</v>
      </c>
      <c r="Z3973" t="n">
        <v>172</v>
      </c>
      <c r="AA3973" t="n">
        <v>249</v>
      </c>
      <c r="AB3973" t="n">
        <v>53</v>
      </c>
      <c r="AC3973" t="n">
        <v>13.33329999497705</v>
      </c>
      <c r="AD3973" t="n">
        <v>13.3333</v>
      </c>
      <c r="AE3973" t="n">
        <v>15.96</v>
      </c>
      <c r="AF3973" t="n">
        <v>93.45000000000002</v>
      </c>
      <c r="AG3973" t="n">
        <v>316.89</v>
      </c>
      <c r="AH3973" t="n">
        <v>2637.340008000004</v>
      </c>
      <c r="AI3973" t="n">
        <v>3779.660008000005</v>
      </c>
      <c r="AJ3973" t="n">
        <v>15.96</v>
      </c>
      <c r="AK3973" t="n">
        <v>15.575</v>
      </c>
      <c r="AL3973" t="n">
        <v>15.143780765</v>
      </c>
      <c r="AM3973" t="n">
        <v>15.092504149</v>
      </c>
      <c r="AN3973" t="n">
        <v>0</v>
      </c>
      <c r="AO3973" t="n">
        <v>3</v>
      </c>
      <c r="AP3973" t="inlineStr"/>
      <c r="AQ3973" t="n">
        <v>0.1818</v>
      </c>
      <c r="AR3973" t="n">
        <v>0.1584</v>
      </c>
    </row>
    <row r="3974">
      <c r="A3974" t="inlineStr">
        <is>
          <t>850009601254</t>
        </is>
      </c>
      <c r="B3974" t="inlineStr">
        <is>
          <t>Capitol Beverage Sales, L.P.</t>
        </is>
      </c>
      <c r="C3974" t="inlineStr">
        <is>
          <t>Vadnais Heights</t>
        </is>
      </c>
      <c r="D3974" t="inlineStr">
        <is>
          <t>4pk 12oz can</t>
        </is>
      </c>
      <c r="E3974" t="inlineStr">
        <is>
          <t>Tempter's Citrus 10mg 4pk 12oz can</t>
        </is>
      </c>
      <c r="F3974" t="n">
        <v>6</v>
      </c>
      <c r="G3974" t="n">
        <v>4</v>
      </c>
      <c r="H3974" t="n">
        <v>112.5</v>
      </c>
      <c r="I3974" t="n">
        <v>8</v>
      </c>
      <c r="J3974" t="n">
        <v>0</v>
      </c>
      <c r="K3974" t="n">
        <v>0</v>
      </c>
      <c r="L3974">
        <f>G3974+K3974*F3974</f>
        <v/>
      </c>
      <c r="M3974">
        <f>IF(X3974&gt;0,L3974/(X3974*7/30),"")</f>
        <v/>
      </c>
      <c r="N3974">
        <f>IF(Y3974&gt;0,L3974/(Y3974*7/90),"")</f>
        <v/>
      </c>
      <c r="O3974" t="n">
        <v>64</v>
      </c>
      <c r="P3974">
        <f>K3974*O3974</f>
        <v/>
      </c>
      <c r="Q3974" t="inlineStr">
        <is>
          <t>THC</t>
        </is>
      </c>
      <c r="R3974" t="inlineStr">
        <is>
          <t>Beverages</t>
        </is>
      </c>
      <c r="S3974" t="inlineStr">
        <is>
          <t>Seltzer</t>
        </is>
      </c>
      <c r="T3974" t="inlineStr">
        <is>
          <t>31303</t>
        </is>
      </c>
      <c r="U3974" t="n">
        <v>0</v>
      </c>
      <c r="V3974" t="n">
        <v>2153</v>
      </c>
      <c r="W3974" t="n">
        <v>2</v>
      </c>
      <c r="X3974" t="n">
        <v>4</v>
      </c>
      <c r="Y3974" t="n">
        <v>14</v>
      </c>
      <c r="Z3974" t="n">
        <v>73</v>
      </c>
      <c r="AA3974" t="n">
        <v>125</v>
      </c>
      <c r="AB3974" t="n">
        <v>14</v>
      </c>
      <c r="AC3974" t="n">
        <v>10.66888878593422</v>
      </c>
      <c r="AD3974" t="n">
        <v>10.6667</v>
      </c>
      <c r="AE3974" t="n">
        <v>31.92</v>
      </c>
      <c r="AF3974" t="n">
        <v>66.87</v>
      </c>
      <c r="AG3974" t="n">
        <v>226.5000000000001</v>
      </c>
      <c r="AH3974" t="n">
        <v>1165.280000000001</v>
      </c>
      <c r="AI3974" t="n">
        <v>1999.680000000003</v>
      </c>
      <c r="AJ3974" t="n">
        <v>15.96</v>
      </c>
      <c r="AK3974" t="n">
        <v>16.7175</v>
      </c>
      <c r="AL3974" t="n">
        <v>16.044594594</v>
      </c>
      <c r="AM3974" t="n">
        <v>16.045238095</v>
      </c>
      <c r="AN3974" t="n">
        <v>1</v>
      </c>
      <c r="AO3974" t="n">
        <v>2</v>
      </c>
      <c r="AP3974" t="inlineStr">
        <is>
          <t>College City Beverage, Inc.</t>
        </is>
      </c>
      <c r="AQ3974" t="n">
        <v>0.4444</v>
      </c>
      <c r="AR3974" t="n">
        <v>0.5185</v>
      </c>
    </row>
    <row r="3975">
      <c r="A3975" t="inlineStr">
        <is>
          <t>850011431979</t>
        </is>
      </c>
      <c r="B3975" t="inlineStr">
        <is>
          <t>Artisan Beer</t>
        </is>
      </c>
      <c r="C3975" t="inlineStr">
        <is>
          <t>Rosemount</t>
        </is>
      </c>
      <c r="D3975" t="inlineStr">
        <is>
          <t>4pk 16oz can</t>
        </is>
      </c>
      <c r="E3975" t="inlineStr">
        <is>
          <t>Stigma Club Soda 10mg THC 4pk 16oz can</t>
        </is>
      </c>
      <c r="F3975" t="n">
        <v>6</v>
      </c>
      <c r="G3975" t="n">
        <v>4</v>
      </c>
      <c r="H3975" t="n">
        <v>124</v>
      </c>
      <c r="I3975" t="n">
        <v>0</v>
      </c>
      <c r="J3975" t="n">
        <v>0</v>
      </c>
      <c r="K3975" t="n">
        <v>0</v>
      </c>
      <c r="L3975">
        <f>G3975+K3975*F3975</f>
        <v/>
      </c>
      <c r="M3975">
        <f>IF(X3975&gt;0,L3975/(X3975*7/30),"")</f>
        <v/>
      </c>
      <c r="N3975">
        <f>IF(Y3975&gt;0,L3975/(Y3975*7/90),"")</f>
        <v/>
      </c>
      <c r="O3975" t="n">
        <v>66.25</v>
      </c>
      <c r="P3975">
        <f>K3975*O3975</f>
        <v/>
      </c>
      <c r="Q3975" t="inlineStr">
        <is>
          <t>THC</t>
        </is>
      </c>
      <c r="R3975" t="inlineStr">
        <is>
          <t>Beverages</t>
        </is>
      </c>
      <c r="S3975" t="inlineStr"/>
      <c r="T3975" t="inlineStr">
        <is>
          <t>1602471</t>
        </is>
      </c>
      <c r="U3975" t="n">
        <v>0</v>
      </c>
      <c r="V3975" t="n">
        <v>631</v>
      </c>
      <c r="W3975" t="n">
        <v>2</v>
      </c>
      <c r="X3975" t="n">
        <v>4</v>
      </c>
      <c r="Y3975" t="n">
        <v>7</v>
      </c>
      <c r="Z3975" t="n">
        <v>10</v>
      </c>
      <c r="AA3975" t="n">
        <v>14</v>
      </c>
      <c r="AB3975" t="n">
        <v>0</v>
      </c>
      <c r="AC3975" t="n">
        <v>11.04146826147619</v>
      </c>
      <c r="AD3975" t="n">
        <v>11.0417</v>
      </c>
      <c r="AE3975" t="n">
        <v>29.92</v>
      </c>
      <c r="AF3975" t="n">
        <v>59.84</v>
      </c>
      <c r="AG3975" t="n">
        <v>104.78</v>
      </c>
      <c r="AH3975" t="n">
        <v>149.72</v>
      </c>
      <c r="AI3975" t="n">
        <v>209.5600000000001</v>
      </c>
      <c r="AJ3975" t="n">
        <v>14.96</v>
      </c>
      <c r="AK3975" t="n">
        <v>14.96</v>
      </c>
      <c r="AL3975" t="n">
        <v>14.97</v>
      </c>
      <c r="AM3975" t="n">
        <v>14.966923076</v>
      </c>
      <c r="AN3975" t="n">
        <v>0</v>
      </c>
      <c r="AO3975" t="n">
        <v>4</v>
      </c>
      <c r="AP3975" t="inlineStr">
        <is>
          <t>Artisan Beer</t>
        </is>
      </c>
      <c r="AQ3975" t="n">
        <v>0</v>
      </c>
      <c r="AR3975" t="n">
        <v>0</v>
      </c>
    </row>
    <row r="3976">
      <c r="A3976" t="inlineStr">
        <is>
          <t>850012918943</t>
        </is>
      </c>
      <c r="B3976" t="inlineStr">
        <is>
          <t>Hectare's</t>
        </is>
      </c>
      <c r="C3976" t="inlineStr">
        <is>
          <t>Woodbury</t>
        </is>
      </c>
      <c r="D3976" t="inlineStr">
        <is>
          <t>4pk 12oz can</t>
        </is>
      </c>
      <c r="E3976" t="inlineStr">
        <is>
          <t>Hectare's Blood Orange Vanilla 10mg THC 4pk 12oz can</t>
        </is>
      </c>
      <c r="F3976" t="n">
        <v>6</v>
      </c>
      <c r="G3976" t="n">
        <v>4</v>
      </c>
      <c r="H3976" t="n">
        <v>259</v>
      </c>
      <c r="I3976" t="n">
        <v>4</v>
      </c>
      <c r="J3976" t="n">
        <v>0</v>
      </c>
      <c r="K3976" t="n">
        <v>0</v>
      </c>
      <c r="L3976">
        <f>G3976+K3976*F3976</f>
        <v/>
      </c>
      <c r="M3976">
        <f>IF(X3976&gt;0,L3976/(X3976*7/30),"")</f>
        <v/>
      </c>
      <c r="N3976">
        <f>IF(Y3976&gt;0,L3976/(Y3976*7/90),"")</f>
        <v/>
      </c>
      <c r="O3976" t="n">
        <v>53</v>
      </c>
      <c r="P3976">
        <f>K3976*O3976</f>
        <v/>
      </c>
      <c r="Q3976" t="inlineStr">
        <is>
          <t>THC</t>
        </is>
      </c>
      <c r="R3976" t="inlineStr">
        <is>
          <t>Beverages</t>
        </is>
      </c>
      <c r="S3976" t="inlineStr"/>
      <c r="T3976" t="inlineStr">
        <is>
          <t>850012918943-01</t>
        </is>
      </c>
      <c r="U3976" t="n">
        <v>0</v>
      </c>
      <c r="V3976" t="n">
        <v>261</v>
      </c>
      <c r="W3976" t="n">
        <v>0</v>
      </c>
      <c r="X3976" t="n">
        <v>4</v>
      </c>
      <c r="Y3976" t="n">
        <v>7</v>
      </c>
      <c r="Z3976" t="n">
        <v>14</v>
      </c>
      <c r="AA3976" t="n">
        <v>14</v>
      </c>
      <c r="AB3976" t="n">
        <v>0</v>
      </c>
      <c r="AC3976" t="n">
        <v>8.833333337338994</v>
      </c>
      <c r="AD3976" t="n">
        <v>8.833299999999999</v>
      </c>
      <c r="AE3976" t="n">
        <v>0</v>
      </c>
      <c r="AF3976" t="n">
        <v>54.87</v>
      </c>
      <c r="AG3976" t="n">
        <v>90.79000000000002</v>
      </c>
      <c r="AH3976" t="n">
        <v>182.5100000000001</v>
      </c>
      <c r="AI3976" t="n">
        <v>182.5100000000001</v>
      </c>
      <c r="AJ3976" t="n">
        <v>0</v>
      </c>
      <c r="AK3976" t="n">
        <v>13.7175</v>
      </c>
      <c r="AL3976" t="n">
        <v>13.036428571</v>
      </c>
      <c r="AM3976" t="n">
        <v>13.036428571</v>
      </c>
      <c r="AN3976" t="n">
        <v>0</v>
      </c>
      <c r="AO3976" t="n">
        <v>2</v>
      </c>
      <c r="AP3976" t="inlineStr"/>
      <c r="AQ3976" t="n">
        <v>0</v>
      </c>
      <c r="AR3976" t="n">
        <v>0</v>
      </c>
    </row>
    <row r="3977">
      <c r="A3977" t="inlineStr">
        <is>
          <t>850013921485</t>
        </is>
      </c>
      <c r="B3977" t="inlineStr">
        <is>
          <t>Superior Molecular</t>
        </is>
      </c>
      <c r="C3977" t="inlineStr">
        <is>
          <t>St. Louis Park</t>
        </is>
      </c>
      <c r="D3977" t="inlineStr">
        <is>
          <t>4pk 12oz can</t>
        </is>
      </c>
      <c r="E3977" t="inlineStr">
        <is>
          <t>Pappy's Strawberry Lemonade 10mg THC 4pk 12oz can</t>
        </is>
      </c>
      <c r="F3977" t="n">
        <v>6</v>
      </c>
      <c r="G3977" t="n">
        <v>4</v>
      </c>
      <c r="H3977" t="n">
        <v>58</v>
      </c>
      <c r="I3977" t="n">
        <v>1</v>
      </c>
      <c r="J3977" t="n">
        <v>0</v>
      </c>
      <c r="K3977" t="n">
        <v>0</v>
      </c>
      <c r="L3977">
        <f>G3977+K3977*F3977</f>
        <v/>
      </c>
      <c r="M3977">
        <f>IF(X3977&gt;0,L3977/(X3977*7/30),"")</f>
        <v/>
      </c>
      <c r="N3977">
        <f>IF(Y3977&gt;0,L3977/(Y3977*7/90),"")</f>
        <v/>
      </c>
      <c r="O3977" t="n">
        <v>44</v>
      </c>
      <c r="P3977">
        <f>K3977*O3977</f>
        <v/>
      </c>
      <c r="Q3977" t="inlineStr">
        <is>
          <t>THC</t>
        </is>
      </c>
      <c r="R3977" t="inlineStr">
        <is>
          <t>Beverages</t>
        </is>
      </c>
      <c r="S3977" t="inlineStr"/>
      <c r="T3977" t="inlineStr">
        <is>
          <t>00850013921485</t>
        </is>
      </c>
      <c r="U3977" t="n">
        <v>0</v>
      </c>
      <c r="V3977" t="n">
        <v>178</v>
      </c>
      <c r="W3977" t="n">
        <v>0</v>
      </c>
      <c r="X3977" t="n">
        <v>4</v>
      </c>
      <c r="Y3977" t="n">
        <v>14</v>
      </c>
      <c r="Z3977" t="n">
        <v>26</v>
      </c>
      <c r="AA3977" t="n">
        <v>26</v>
      </c>
      <c r="AB3977" t="n">
        <v>0</v>
      </c>
      <c r="AC3977" t="n">
        <v>7.3333</v>
      </c>
      <c r="AD3977" t="n">
        <v>7.3333</v>
      </c>
      <c r="AE3977" t="n">
        <v>0</v>
      </c>
      <c r="AF3977" t="n">
        <v>51.84</v>
      </c>
      <c r="AG3977" t="n">
        <v>181.4400000000001</v>
      </c>
      <c r="AH3977" t="n">
        <v>341.03</v>
      </c>
      <c r="AI3977" t="n">
        <v>341.03</v>
      </c>
      <c r="AJ3977" t="n">
        <v>0</v>
      </c>
      <c r="AK3977" t="n">
        <v>12.96</v>
      </c>
      <c r="AL3977" t="n">
        <v>13.116538461</v>
      </c>
      <c r="AM3977" t="n">
        <v>13.116538461</v>
      </c>
      <c r="AN3977" t="n">
        <v>0</v>
      </c>
      <c r="AO3977" t="n">
        <v>0</v>
      </c>
      <c r="AP3977" t="inlineStr">
        <is>
          <t>Superior Molecular</t>
        </is>
      </c>
      <c r="AQ3977" t="n">
        <v>0</v>
      </c>
      <c r="AR3977" t="n">
        <v>0</v>
      </c>
    </row>
    <row r="3978">
      <c r="A3978" t="inlineStr">
        <is>
          <t>850046271397</t>
        </is>
      </c>
      <c r="B3978" t="inlineStr">
        <is>
          <t>Bellboy Corporation</t>
        </is>
      </c>
      <c r="C3978" t="inlineStr">
        <is>
          <t>Cottage Grove</t>
        </is>
      </c>
      <c r="D3978" t="inlineStr">
        <is>
          <t>4pk 12oz can</t>
        </is>
      </c>
      <c r="E3978" t="inlineStr">
        <is>
          <t>Wikid Bramble 10mg THC 4pk 12oz can</t>
        </is>
      </c>
      <c r="F3978" t="n">
        <v>6</v>
      </c>
      <c r="G3978" t="n">
        <v>4</v>
      </c>
      <c r="H3978" t="n">
        <v>144</v>
      </c>
      <c r="I3978" t="n">
        <v>1</v>
      </c>
      <c r="J3978" t="n">
        <v>0</v>
      </c>
      <c r="K3978" t="n">
        <v>0</v>
      </c>
      <c r="L3978">
        <f>G3978+K3978*F3978</f>
        <v/>
      </c>
      <c r="M3978">
        <f>IF(X3978&gt;0,L3978/(X3978*7/30),"")</f>
        <v/>
      </c>
      <c r="N3978">
        <f>IF(Y3978&gt;0,L3978/(Y3978*7/90),"")</f>
        <v/>
      </c>
      <c r="O3978" t="n">
        <v>72</v>
      </c>
      <c r="P3978">
        <f>K3978*O3978</f>
        <v/>
      </c>
      <c r="Q3978" t="inlineStr">
        <is>
          <t>THC</t>
        </is>
      </c>
      <c r="R3978" t="inlineStr">
        <is>
          <t>Beverages</t>
        </is>
      </c>
      <c r="S3978" t="inlineStr"/>
      <c r="T3978" t="inlineStr">
        <is>
          <t>9933012</t>
        </is>
      </c>
      <c r="U3978" t="n">
        <v>0</v>
      </c>
      <c r="V3978" t="n">
        <v>666</v>
      </c>
      <c r="W3978" t="n">
        <v>3</v>
      </c>
      <c r="X3978" t="n">
        <v>4</v>
      </c>
      <c r="Y3978" t="n">
        <v>5</v>
      </c>
      <c r="Z3978" t="n">
        <v>8</v>
      </c>
      <c r="AA3978" t="n">
        <v>8</v>
      </c>
      <c r="AB3978" t="n">
        <v>0</v>
      </c>
      <c r="AC3978" t="n">
        <v>11.99999999973681</v>
      </c>
      <c r="AD3978" t="n">
        <v>12</v>
      </c>
      <c r="AE3978" t="n">
        <v>50.88</v>
      </c>
      <c r="AF3978" t="n">
        <v>67.84</v>
      </c>
      <c r="AG3978" t="n">
        <v>84.80000000000001</v>
      </c>
      <c r="AH3978" t="n">
        <v>135.74</v>
      </c>
      <c r="AI3978" t="n">
        <v>135.74</v>
      </c>
      <c r="AJ3978" t="n">
        <v>16.96</v>
      </c>
      <c r="AK3978" t="n">
        <v>16.96</v>
      </c>
      <c r="AL3978" t="n">
        <v>16.9675</v>
      </c>
      <c r="AM3978" t="n">
        <v>16.9675</v>
      </c>
      <c r="AN3978" t="n">
        <v>0</v>
      </c>
      <c r="AO3978" t="n">
        <v>1</v>
      </c>
      <c r="AP3978" t="inlineStr">
        <is>
          <t>Bellboy Corporation</t>
        </is>
      </c>
      <c r="AQ3978" t="n">
        <v>0</v>
      </c>
      <c r="AR3978" t="n">
        <v>0</v>
      </c>
    </row>
    <row r="3979">
      <c r="A3979" t="inlineStr">
        <is>
          <t>850055931138</t>
        </is>
      </c>
      <c r="B3979" t="inlineStr">
        <is>
          <t>Capitol Beverage Sales, L.P.</t>
        </is>
      </c>
      <c r="C3979" t="inlineStr">
        <is>
          <t>Blaine</t>
        </is>
      </c>
      <c r="D3979" t="inlineStr">
        <is>
          <t>4pk 12oz can</t>
        </is>
      </c>
      <c r="E3979" t="inlineStr">
        <is>
          <t>Granny's Blast Off 10mg THC 4pk 12oz can</t>
        </is>
      </c>
      <c r="F3979" t="n">
        <v>6</v>
      </c>
      <c r="G3979" t="n">
        <v>4</v>
      </c>
      <c r="H3979" t="n">
        <v>64</v>
      </c>
      <c r="I3979" t="n">
        <v>3</v>
      </c>
      <c r="J3979" t="n">
        <v>0</v>
      </c>
      <c r="K3979" t="n">
        <v>0</v>
      </c>
      <c r="L3979">
        <f>G3979+K3979*F3979</f>
        <v/>
      </c>
      <c r="M3979">
        <f>IF(X3979&gt;0,L3979/(X3979*7/30),"")</f>
        <v/>
      </c>
      <c r="N3979">
        <f>IF(Y3979&gt;0,L3979/(Y3979*7/90),"")</f>
        <v/>
      </c>
      <c r="O3979" t="n">
        <v>66</v>
      </c>
      <c r="P3979">
        <f>K3979*O3979</f>
        <v/>
      </c>
      <c r="Q3979" t="inlineStr">
        <is>
          <t>THC</t>
        </is>
      </c>
      <c r="R3979" t="inlineStr">
        <is>
          <t>Beverages</t>
        </is>
      </c>
      <c r="S3979" t="inlineStr"/>
      <c r="T3979" t="inlineStr">
        <is>
          <t>32813</t>
        </is>
      </c>
      <c r="U3979" t="n">
        <v>0</v>
      </c>
      <c r="V3979" t="n">
        <v>528</v>
      </c>
      <c r="W3979" t="n">
        <v>2</v>
      </c>
      <c r="X3979" t="n">
        <v>6</v>
      </c>
      <c r="Y3979" t="n">
        <v>21</v>
      </c>
      <c r="Z3979" t="n">
        <v>52</v>
      </c>
      <c r="AA3979" t="n">
        <v>56</v>
      </c>
      <c r="AB3979" t="n">
        <v>0</v>
      </c>
      <c r="AC3979" t="n">
        <v>11.26562499511562</v>
      </c>
      <c r="AD3979" t="n">
        <v>11</v>
      </c>
      <c r="AE3979" t="n">
        <v>29.92</v>
      </c>
      <c r="AF3979" t="n">
        <v>90.99000000000001</v>
      </c>
      <c r="AG3979" t="n">
        <v>315.39</v>
      </c>
      <c r="AH3979" t="n">
        <v>782.1800000000004</v>
      </c>
      <c r="AI3979" t="n">
        <v>846.2800000000007</v>
      </c>
      <c r="AJ3979" t="n">
        <v>14.96</v>
      </c>
      <c r="AK3979" t="n">
        <v>15.165</v>
      </c>
      <c r="AL3979" t="n">
        <v>15.041923076</v>
      </c>
      <c r="AM3979" t="n">
        <v>15.112142857</v>
      </c>
      <c r="AN3979" t="n">
        <v>0</v>
      </c>
      <c r="AO3979" t="n">
        <v>3</v>
      </c>
      <c r="AP3979" t="inlineStr">
        <is>
          <t>College City Beverage, Inc.</t>
        </is>
      </c>
      <c r="AQ3979" t="n">
        <v>0</v>
      </c>
      <c r="AR3979" t="n">
        <v>0</v>
      </c>
    </row>
    <row r="3980">
      <c r="A3980" t="inlineStr">
        <is>
          <t>850055931220</t>
        </is>
      </c>
      <c r="B3980" t="inlineStr">
        <is>
          <t>Capitol Beverage Sales, L.P.</t>
        </is>
      </c>
      <c r="C3980" t="inlineStr">
        <is>
          <t>Roseville</t>
        </is>
      </c>
      <c r="D3980" t="inlineStr">
        <is>
          <t>4pk 12oz can</t>
        </is>
      </c>
      <c r="E3980" t="inlineStr">
        <is>
          <t>Granny's Grapefruit Tangerine 10mg THC 4pk 12oz can</t>
        </is>
      </c>
      <c r="F3980" t="n">
        <v>6</v>
      </c>
      <c r="G3980" t="n">
        <v>4</v>
      </c>
      <c r="H3980" t="n">
        <v>93</v>
      </c>
      <c r="I3980" t="n">
        <v>1</v>
      </c>
      <c r="J3980" t="n">
        <v>0</v>
      </c>
      <c r="K3980" t="n">
        <v>0</v>
      </c>
      <c r="L3980">
        <f>G3980+K3980*F3980</f>
        <v/>
      </c>
      <c r="M3980">
        <f>IF(X3980&gt;0,L3980/(X3980*7/30),"")</f>
        <v/>
      </c>
      <c r="N3980">
        <f>IF(Y3980&gt;0,L3980/(Y3980*7/90),"")</f>
        <v/>
      </c>
      <c r="O3980" t="n">
        <v>66</v>
      </c>
      <c r="P3980">
        <f>K3980*O3980</f>
        <v/>
      </c>
      <c r="Q3980" t="inlineStr">
        <is>
          <t>THC</t>
        </is>
      </c>
      <c r="R3980" t="inlineStr">
        <is>
          <t>Beverages</t>
        </is>
      </c>
      <c r="S3980" t="inlineStr"/>
      <c r="T3980" t="inlineStr">
        <is>
          <t>32835</t>
        </is>
      </c>
      <c r="U3980" t="n">
        <v>0</v>
      </c>
      <c r="V3980" t="n">
        <v>99</v>
      </c>
      <c r="W3980" t="n">
        <v>1</v>
      </c>
      <c r="X3980" t="n">
        <v>4</v>
      </c>
      <c r="Y3980" t="n">
        <v>11</v>
      </c>
      <c r="Z3980" t="n">
        <v>20</v>
      </c>
      <c r="AA3980" t="n">
        <v>20</v>
      </c>
      <c r="AB3980" t="n">
        <v>0</v>
      </c>
      <c r="AC3980" t="n">
        <v>11.59856630729892</v>
      </c>
      <c r="AD3980" t="n">
        <v>11</v>
      </c>
      <c r="AE3980" t="n">
        <v>14.96</v>
      </c>
      <c r="AF3980" t="n">
        <v>59.84</v>
      </c>
      <c r="AG3980" t="n">
        <v>164.5600000000001</v>
      </c>
      <c r="AH3980" t="n">
        <v>292.27</v>
      </c>
      <c r="AI3980" t="n">
        <v>292.27</v>
      </c>
      <c r="AJ3980" t="n">
        <v>14.96</v>
      </c>
      <c r="AK3980" t="n">
        <v>14.96</v>
      </c>
      <c r="AL3980" t="n">
        <v>13.917619047</v>
      </c>
      <c r="AM3980" t="n">
        <v>13.917619047</v>
      </c>
      <c r="AN3980" t="n">
        <v>0</v>
      </c>
      <c r="AO3980" t="n">
        <v>0</v>
      </c>
      <c r="AP3980" t="inlineStr">
        <is>
          <t>College City Beverage, Inc.</t>
        </is>
      </c>
      <c r="AQ3980" t="n">
        <v>0</v>
      </c>
      <c r="AR3980" t="n">
        <v>0</v>
      </c>
    </row>
    <row r="3981">
      <c r="A3981" t="inlineStr">
        <is>
          <t>850065870236</t>
        </is>
      </c>
      <c r="B3981" t="inlineStr">
        <is>
          <t>Phillips Wine &amp; Spirits - St. Paul</t>
        </is>
      </c>
      <c r="C3981" t="inlineStr">
        <is>
          <t>Bloomington</t>
        </is>
      </c>
      <c r="D3981" t="inlineStr">
        <is>
          <t>4pk 12oz can</t>
        </is>
      </c>
      <c r="E3981" t="inlineStr">
        <is>
          <t>Daizy's Blueberry Lemonade 10mg THC 4pk 12oz can</t>
        </is>
      </c>
      <c r="F3981" t="n">
        <v>6</v>
      </c>
      <c r="G3981" t="n">
        <v>4</v>
      </c>
      <c r="H3981" t="n">
        <v>149</v>
      </c>
      <c r="I3981" t="n">
        <v>0</v>
      </c>
      <c r="J3981" t="n">
        <v>0</v>
      </c>
      <c r="K3981" t="n">
        <v>0</v>
      </c>
      <c r="L3981">
        <f>G3981+K3981*F3981</f>
        <v/>
      </c>
      <c r="M3981">
        <f>IF(X3981&gt;0,L3981/(X3981*7/30),"")</f>
        <v/>
      </c>
      <c r="N3981">
        <f>IF(Y3981&gt;0,L3981/(Y3981*7/90),"")</f>
        <v/>
      </c>
      <c r="O3981" t="n">
        <v>63</v>
      </c>
      <c r="P3981">
        <f>K3981*O3981</f>
        <v/>
      </c>
      <c r="Q3981" t="inlineStr">
        <is>
          <t>THC</t>
        </is>
      </c>
      <c r="R3981" t="inlineStr">
        <is>
          <t>Beverages</t>
        </is>
      </c>
      <c r="S3981" t="inlineStr"/>
      <c r="T3981" t="inlineStr">
        <is>
          <t>1032015</t>
        </is>
      </c>
      <c r="U3981" t="n">
        <v>0</v>
      </c>
      <c r="V3981" t="n">
        <v>456</v>
      </c>
      <c r="W3981" t="n">
        <v>1</v>
      </c>
      <c r="X3981" t="n">
        <v>5</v>
      </c>
      <c r="Y3981" t="n">
        <v>11</v>
      </c>
      <c r="Z3981" t="n">
        <v>14</v>
      </c>
      <c r="AA3981" t="n">
        <v>14</v>
      </c>
      <c r="AB3981" t="n">
        <v>0</v>
      </c>
      <c r="AC3981" t="n">
        <v>4.862416107515436</v>
      </c>
      <c r="AD3981" t="n">
        <v>10.5</v>
      </c>
      <c r="AE3981" t="n">
        <v>12.96</v>
      </c>
      <c r="AF3981" t="n">
        <v>66.80000000000001</v>
      </c>
      <c r="AG3981" t="n">
        <v>146.1000000000001</v>
      </c>
      <c r="AH3981" t="n">
        <v>185.9800000000001</v>
      </c>
      <c r="AI3981" t="n">
        <v>185.9800000000001</v>
      </c>
      <c r="AJ3981" t="n">
        <v>12.96</v>
      </c>
      <c r="AK3981" t="n">
        <v>13.36</v>
      </c>
      <c r="AL3981" t="n">
        <v>13.284285714</v>
      </c>
      <c r="AM3981" t="n">
        <v>13.284285714</v>
      </c>
      <c r="AN3981" t="n">
        <v>0</v>
      </c>
      <c r="AO3981" t="n">
        <v>1</v>
      </c>
      <c r="AP3981" t="inlineStr">
        <is>
          <t>Artisan Beer</t>
        </is>
      </c>
      <c r="AQ3981" t="n">
        <v>0</v>
      </c>
      <c r="AR3981" t="n">
        <v>0</v>
      </c>
    </row>
    <row r="3982">
      <c r="A3982" t="inlineStr">
        <is>
          <t>850065870236</t>
        </is>
      </c>
      <c r="B3982" t="inlineStr">
        <is>
          <t>Phillips Wine &amp; Spirits - St. Paul</t>
        </is>
      </c>
      <c r="C3982" t="inlineStr">
        <is>
          <t>St. Louis Park</t>
        </is>
      </c>
      <c r="D3982" t="inlineStr">
        <is>
          <t>4pk 12oz can</t>
        </is>
      </c>
      <c r="E3982" t="inlineStr">
        <is>
          <t>Daizy's Blueberry Lemonade 10mg THC 4pk 12oz can</t>
        </is>
      </c>
      <c r="F3982" t="n">
        <v>6</v>
      </c>
      <c r="G3982" t="n">
        <v>4</v>
      </c>
      <c r="H3982" t="n">
        <v>149</v>
      </c>
      <c r="I3982" t="n">
        <v>3</v>
      </c>
      <c r="J3982" t="n">
        <v>0</v>
      </c>
      <c r="K3982" t="n">
        <v>0</v>
      </c>
      <c r="L3982">
        <f>G3982+K3982*F3982</f>
        <v/>
      </c>
      <c r="M3982">
        <f>IF(X3982&gt;0,L3982/(X3982*7/30),"")</f>
        <v/>
      </c>
      <c r="N3982">
        <f>IF(Y3982&gt;0,L3982/(Y3982*7/90),"")</f>
        <v/>
      </c>
      <c r="O3982" t="n">
        <v>63</v>
      </c>
      <c r="P3982">
        <f>K3982*O3982</f>
        <v/>
      </c>
      <c r="Q3982" t="inlineStr">
        <is>
          <t>THC</t>
        </is>
      </c>
      <c r="R3982" t="inlineStr">
        <is>
          <t>Beverages</t>
        </is>
      </c>
      <c r="S3982" t="inlineStr"/>
      <c r="T3982" t="inlineStr">
        <is>
          <t>1032015</t>
        </is>
      </c>
      <c r="U3982" t="n">
        <v>0</v>
      </c>
      <c r="V3982" t="n">
        <v>456</v>
      </c>
      <c r="W3982" t="n">
        <v>1</v>
      </c>
      <c r="X3982" t="n">
        <v>6</v>
      </c>
      <c r="Y3982" t="n">
        <v>15</v>
      </c>
      <c r="Z3982" t="n">
        <v>20</v>
      </c>
      <c r="AA3982" t="n">
        <v>20</v>
      </c>
      <c r="AB3982" t="n">
        <v>0</v>
      </c>
      <c r="AC3982" t="n">
        <v>4.862416107515436</v>
      </c>
      <c r="AD3982" t="n">
        <v>10.5</v>
      </c>
      <c r="AE3982" t="n">
        <v>12.99</v>
      </c>
      <c r="AF3982" t="n">
        <v>80.91</v>
      </c>
      <c r="AG3982" t="n">
        <v>197.76</v>
      </c>
      <c r="AH3982" t="n">
        <v>266.5600000000001</v>
      </c>
      <c r="AI3982" t="n">
        <v>266.5600000000001</v>
      </c>
      <c r="AJ3982" t="n">
        <v>12.99</v>
      </c>
      <c r="AK3982" t="n">
        <v>11.558571428</v>
      </c>
      <c r="AL3982" t="n">
        <v>12.643888888</v>
      </c>
      <c r="AM3982" t="n">
        <v>12.643888888</v>
      </c>
      <c r="AN3982" t="n">
        <v>0</v>
      </c>
      <c r="AO3982" t="n">
        <v>1</v>
      </c>
      <c r="AP3982" t="inlineStr">
        <is>
          <t>Artisan Beer</t>
        </is>
      </c>
      <c r="AQ3982" t="n">
        <v>0</v>
      </c>
      <c r="AR3982" t="n">
        <v>0</v>
      </c>
    </row>
    <row r="3983">
      <c r="A3983" t="inlineStr">
        <is>
          <t>850072957029</t>
        </is>
      </c>
      <c r="B3983" t="inlineStr">
        <is>
          <t>Hohensteins, Inc.</t>
        </is>
      </c>
      <c r="C3983" t="inlineStr">
        <is>
          <t>Vadnais Heights</t>
        </is>
      </c>
      <c r="D3983" t="inlineStr">
        <is>
          <t>4pk 12oz can</t>
        </is>
      </c>
      <c r="E3983" t="inlineStr">
        <is>
          <t>Rythm Sativa 10mg THC 4pk 12oz can</t>
        </is>
      </c>
      <c r="F3983" t="n">
        <v>6</v>
      </c>
      <c r="G3983" t="n">
        <v>4</v>
      </c>
      <c r="H3983" t="n">
        <v>96</v>
      </c>
      <c r="I3983" t="n">
        <v>0</v>
      </c>
      <c r="J3983" t="n">
        <v>0</v>
      </c>
      <c r="K3983" t="n">
        <v>0</v>
      </c>
      <c r="L3983">
        <f>G3983+K3983*F3983</f>
        <v/>
      </c>
      <c r="M3983">
        <f>IF(X3983&gt;0,L3983/(X3983*7/30),"")</f>
        <v/>
      </c>
      <c r="N3983">
        <f>IF(Y3983&gt;0,L3983/(Y3983*7/90),"")</f>
        <v/>
      </c>
      <c r="O3983" t="n">
        <v>67.2</v>
      </c>
      <c r="P3983">
        <f>K3983*O3983</f>
        <v/>
      </c>
      <c r="Q3983" t="inlineStr">
        <is>
          <t>THC</t>
        </is>
      </c>
      <c r="R3983" t="inlineStr">
        <is>
          <t>Beverages</t>
        </is>
      </c>
      <c r="S3983" t="inlineStr"/>
      <c r="T3983" t="inlineStr">
        <is>
          <t>48600</t>
        </is>
      </c>
      <c r="U3983" t="n">
        <v>0</v>
      </c>
      <c r="V3983" t="n">
        <v>270</v>
      </c>
      <c r="W3983" t="n">
        <v>3</v>
      </c>
      <c r="X3983" t="n">
        <v>5</v>
      </c>
      <c r="Y3983" t="n">
        <v>14</v>
      </c>
      <c r="Z3983" t="n">
        <v>14</v>
      </c>
      <c r="AA3983" t="n">
        <v>14</v>
      </c>
      <c r="AB3983" t="n">
        <v>0</v>
      </c>
      <c r="AC3983" t="n">
        <v>11.24201388865</v>
      </c>
      <c r="AD3983" t="n">
        <v>11.2</v>
      </c>
      <c r="AE3983" t="n">
        <v>41.88</v>
      </c>
      <c r="AF3983" t="n">
        <v>69.80000000000001</v>
      </c>
      <c r="AG3983" t="n">
        <v>199.5300000000001</v>
      </c>
      <c r="AH3983" t="n">
        <v>199.5300000000001</v>
      </c>
      <c r="AI3983" t="n">
        <v>199.5300000000001</v>
      </c>
      <c r="AJ3983" t="n">
        <v>13.96</v>
      </c>
      <c r="AK3983" t="n">
        <v>13.96</v>
      </c>
      <c r="AL3983" t="n">
        <v>14.252142857</v>
      </c>
      <c r="AM3983" t="n">
        <v>14.252142857</v>
      </c>
      <c r="AN3983" t="n">
        <v>0</v>
      </c>
      <c r="AO3983" t="n">
        <v>5</v>
      </c>
      <c r="AP3983" t="inlineStr"/>
      <c r="AQ3983" t="n">
        <v>0</v>
      </c>
      <c r="AR3983" t="n">
        <v>0</v>
      </c>
    </row>
    <row r="3984">
      <c r="A3984" t="inlineStr">
        <is>
          <t>850075157501</t>
        </is>
      </c>
      <c r="B3984" t="inlineStr">
        <is>
          <t>Capitol Beverage Sales, L.P.</t>
        </is>
      </c>
      <c r="C3984" t="inlineStr">
        <is>
          <t>Osseo</t>
        </is>
      </c>
      <c r="D3984" t="inlineStr">
        <is>
          <t>750ml</t>
        </is>
      </c>
      <c r="E3984" t="inlineStr">
        <is>
          <t>Plift Select Raspbery 83mg THC 750ml Btl</t>
        </is>
      </c>
      <c r="F3984" t="n">
        <v>6</v>
      </c>
      <c r="G3984" t="n">
        <v>4</v>
      </c>
      <c r="H3984" t="n">
        <v>110</v>
      </c>
      <c r="I3984" t="n">
        <v>0</v>
      </c>
      <c r="J3984" t="n">
        <v>0</v>
      </c>
      <c r="K3984" t="n">
        <v>0</v>
      </c>
      <c r="L3984">
        <f>G3984+K3984*F3984</f>
        <v/>
      </c>
      <c r="M3984">
        <f>IF(X3984&gt;0,L3984/(X3984*7/30),"")</f>
        <v/>
      </c>
      <c r="N3984">
        <f>IF(Y3984&gt;0,L3984/(Y3984*7/90),"")</f>
        <v/>
      </c>
      <c r="O3984" t="n">
        <v>80</v>
      </c>
      <c r="P3984">
        <f>K3984*O3984</f>
        <v/>
      </c>
      <c r="Q3984" t="inlineStr">
        <is>
          <t>THC</t>
        </is>
      </c>
      <c r="R3984" t="inlineStr">
        <is>
          <t>Beverages</t>
        </is>
      </c>
      <c r="S3984" t="inlineStr"/>
      <c r="T3984" t="inlineStr">
        <is>
          <t>19731</t>
        </is>
      </c>
      <c r="U3984" t="n">
        <v>0</v>
      </c>
      <c r="V3984" t="n">
        <v>501</v>
      </c>
      <c r="W3984" t="n">
        <v>1</v>
      </c>
      <c r="X3984" t="n">
        <v>4</v>
      </c>
      <c r="Y3984" t="n">
        <v>8</v>
      </c>
      <c r="Z3984" t="n">
        <v>8</v>
      </c>
      <c r="AA3984" t="n">
        <v>8</v>
      </c>
      <c r="AB3984" t="n">
        <v>0</v>
      </c>
      <c r="AC3984" t="n">
        <v>11.75757577317636</v>
      </c>
      <c r="AD3984" t="n">
        <v>13.3333</v>
      </c>
      <c r="AE3984" t="n">
        <v>19.96</v>
      </c>
      <c r="AF3984" t="n">
        <v>75.84</v>
      </c>
      <c r="AG3984" t="n">
        <v>148.11</v>
      </c>
      <c r="AH3984" t="n">
        <v>148.11</v>
      </c>
      <c r="AI3984" t="n">
        <v>148.11</v>
      </c>
      <c r="AJ3984" t="n">
        <v>19.96</v>
      </c>
      <c r="AK3984" t="n">
        <v>18.96</v>
      </c>
      <c r="AL3984" t="n">
        <v>18.51375</v>
      </c>
      <c r="AM3984" t="n">
        <v>18.51375</v>
      </c>
      <c r="AN3984" t="n">
        <v>0</v>
      </c>
      <c r="AO3984" t="n">
        <v>3</v>
      </c>
      <c r="AP3984" t="inlineStr"/>
      <c r="AQ3984" t="n">
        <v>0</v>
      </c>
      <c r="AR3984" t="n">
        <v>0</v>
      </c>
    </row>
    <row r="3985">
      <c r="A3985" t="inlineStr">
        <is>
          <t>860002977232</t>
        </is>
      </c>
      <c r="B3985" t="inlineStr">
        <is>
          <t>NOR North Brands LLC</t>
        </is>
      </c>
      <c r="C3985" t="inlineStr">
        <is>
          <t>Andover</t>
        </is>
      </c>
      <c r="D3985" t="inlineStr">
        <is>
          <t>4pk 12oz can</t>
        </is>
      </c>
      <c r="E3985" t="inlineStr">
        <is>
          <t>North Canna Higher Vibes Raspberry Lemon 5mg THC</t>
        </is>
      </c>
      <c r="F3985" t="n">
        <v>6</v>
      </c>
      <c r="G3985" t="n">
        <v>4</v>
      </c>
      <c r="H3985" t="n">
        <v>-1</v>
      </c>
      <c r="I3985" t="n">
        <v>3</v>
      </c>
      <c r="J3985" t="n">
        <v>0</v>
      </c>
      <c r="K3985" t="n">
        <v>0</v>
      </c>
      <c r="L3985">
        <f>G3985+K3985*F3985</f>
        <v/>
      </c>
      <c r="M3985">
        <f>IF(X3985&gt;0,L3985/(X3985*7/30),"")</f>
        <v/>
      </c>
      <c r="N3985">
        <f>IF(Y3985&gt;0,L3985/(Y3985*7/90),"")</f>
        <v/>
      </c>
      <c r="O3985" t="n">
        <v>48</v>
      </c>
      <c r="P3985">
        <f>K3985*O3985</f>
        <v/>
      </c>
      <c r="Q3985" t="inlineStr">
        <is>
          <t>THC</t>
        </is>
      </c>
      <c r="R3985" t="inlineStr">
        <is>
          <t>Beverages</t>
        </is>
      </c>
      <c r="S3985" t="inlineStr"/>
      <c r="T3985" t="inlineStr">
        <is>
          <t>HVRL</t>
        </is>
      </c>
      <c r="U3985" t="n">
        <v>0</v>
      </c>
      <c r="V3985" t="n">
        <v>284</v>
      </c>
      <c r="W3985" t="n">
        <v>2</v>
      </c>
      <c r="X3985" t="n">
        <v>4</v>
      </c>
      <c r="Y3985" t="n">
        <v>6</v>
      </c>
      <c r="Z3985" t="n">
        <v>20</v>
      </c>
      <c r="AA3985" t="n">
        <v>20</v>
      </c>
      <c r="AB3985" t="n">
        <v>0</v>
      </c>
      <c r="AC3985" t="n">
        <v>8</v>
      </c>
      <c r="AD3985" t="n">
        <v>8</v>
      </c>
      <c r="AE3985" t="n">
        <v>23.92</v>
      </c>
      <c r="AF3985" t="n">
        <v>47.84</v>
      </c>
      <c r="AG3985" t="n">
        <v>71.76000000000001</v>
      </c>
      <c r="AH3985" t="n">
        <v>241.2300000000001</v>
      </c>
      <c r="AI3985" t="n">
        <v>241.2300000000001</v>
      </c>
      <c r="AJ3985" t="n">
        <v>11.96</v>
      </c>
      <c r="AK3985" t="n">
        <v>11.96</v>
      </c>
      <c r="AL3985" t="n">
        <v>12.0615</v>
      </c>
      <c r="AM3985" t="n">
        <v>12.0615</v>
      </c>
      <c r="AN3985" t="n">
        <v>0</v>
      </c>
      <c r="AO3985" t="n">
        <v>0</v>
      </c>
      <c r="AP3985" t="inlineStr"/>
      <c r="AQ3985" t="n">
        <v>0.6667</v>
      </c>
      <c r="AR3985" t="n">
        <v>0.2353</v>
      </c>
    </row>
    <row r="3986">
      <c r="A3986" t="inlineStr">
        <is>
          <t>860008762443</t>
        </is>
      </c>
      <c r="B3986" t="inlineStr">
        <is>
          <t>Capitol Beverage Sales, L.P.</t>
        </is>
      </c>
      <c r="C3986" t="inlineStr">
        <is>
          <t>Andover</t>
        </is>
      </c>
      <c r="D3986" t="inlineStr">
        <is>
          <t>4pk 8oz can</t>
        </is>
      </c>
      <c r="E3986" t="inlineStr">
        <is>
          <t>Plift Tart Lime 10mg THC 4pk 7.5 oz can</t>
        </is>
      </c>
      <c r="F3986" t="n">
        <v>6</v>
      </c>
      <c r="G3986" t="n">
        <v>4</v>
      </c>
      <c r="H3986" t="n">
        <v>119</v>
      </c>
      <c r="I3986" t="n">
        <v>5</v>
      </c>
      <c r="J3986" t="n">
        <v>0</v>
      </c>
      <c r="K3986" t="n">
        <v>0</v>
      </c>
      <c r="L3986">
        <f>G3986+K3986*F3986</f>
        <v/>
      </c>
      <c r="M3986">
        <f>IF(X3986&gt;0,L3986/(X3986*7/30),"")</f>
        <v/>
      </c>
      <c r="N3986">
        <f>IF(Y3986&gt;0,L3986/(Y3986*7/90),"")</f>
        <v/>
      </c>
      <c r="O3986" t="n">
        <v>61</v>
      </c>
      <c r="P3986">
        <f>K3986*O3986</f>
        <v/>
      </c>
      <c r="Q3986" t="inlineStr">
        <is>
          <t>THC</t>
        </is>
      </c>
      <c r="R3986" t="inlineStr">
        <is>
          <t>Beverages</t>
        </is>
      </c>
      <c r="S3986" t="inlineStr"/>
      <c r="T3986" t="inlineStr">
        <is>
          <t>3004</t>
        </is>
      </c>
      <c r="U3986" t="n">
        <v>0</v>
      </c>
      <c r="V3986" t="n">
        <v>886</v>
      </c>
      <c r="W3986" t="n">
        <v>1</v>
      </c>
      <c r="X3986" t="n">
        <v>4</v>
      </c>
      <c r="Y3986" t="n">
        <v>10</v>
      </c>
      <c r="Z3986" t="n">
        <v>27</v>
      </c>
      <c r="AA3986" t="n">
        <v>37</v>
      </c>
      <c r="AB3986" t="n">
        <v>5</v>
      </c>
      <c r="AC3986" t="n">
        <v>9.925770303415968</v>
      </c>
      <c r="AD3986" t="n">
        <v>10.1667</v>
      </c>
      <c r="AE3986" t="n">
        <v>13.96</v>
      </c>
      <c r="AF3986" t="n">
        <v>58.41</v>
      </c>
      <c r="AG3986" t="n">
        <v>142.17</v>
      </c>
      <c r="AH3986" t="n">
        <v>380.06</v>
      </c>
      <c r="AI3986" t="n">
        <v>519.7799999999997</v>
      </c>
      <c r="AJ3986" t="n">
        <v>13.96</v>
      </c>
      <c r="AK3986" t="n">
        <v>14.6025</v>
      </c>
      <c r="AL3986" t="n">
        <v>14.076296296</v>
      </c>
      <c r="AM3986" t="n">
        <v>14.048108108</v>
      </c>
      <c r="AN3986" t="n">
        <v>0</v>
      </c>
      <c r="AO3986" t="n">
        <v>1</v>
      </c>
      <c r="AP3986" t="inlineStr"/>
      <c r="AQ3986" t="n">
        <v>0.6667</v>
      </c>
      <c r="AR3986" t="n">
        <v>0.3448</v>
      </c>
    </row>
    <row r="3987">
      <c r="A3987" t="inlineStr">
        <is>
          <t>860008762450</t>
        </is>
      </c>
      <c r="B3987" t="inlineStr">
        <is>
          <t>College City Beverage, Inc.</t>
        </is>
      </c>
      <c r="C3987" t="inlineStr">
        <is>
          <t>Stillwater</t>
        </is>
      </c>
      <c r="D3987" t="inlineStr">
        <is>
          <t>4pk 8oz can</t>
        </is>
      </c>
      <c r="E3987" t="inlineStr">
        <is>
          <t>Plift Crisp Ginger 10mg THC 4pk 7.5 oz can</t>
        </is>
      </c>
      <c r="F3987" t="n">
        <v>6</v>
      </c>
      <c r="G3987" t="n">
        <v>4</v>
      </c>
      <c r="H3987" t="n">
        <v>180</v>
      </c>
      <c r="I3987" t="n">
        <v>8</v>
      </c>
      <c r="J3987" t="n">
        <v>0</v>
      </c>
      <c r="K3987" t="n">
        <v>0</v>
      </c>
      <c r="L3987">
        <f>G3987+K3987*F3987</f>
        <v/>
      </c>
      <c r="M3987">
        <f>IF(X3987&gt;0,L3987/(X3987*7/30),"")</f>
        <v/>
      </c>
      <c r="N3987">
        <f>IF(Y3987&gt;0,L3987/(Y3987*7/90),"")</f>
        <v/>
      </c>
      <c r="O3987" t="n">
        <v>57</v>
      </c>
      <c r="P3987">
        <f>K3987*O3987</f>
        <v/>
      </c>
      <c r="Q3987" t="inlineStr">
        <is>
          <t>THC</t>
        </is>
      </c>
      <c r="R3987" t="inlineStr">
        <is>
          <t>Beverages</t>
        </is>
      </c>
      <c r="S3987" t="inlineStr"/>
      <c r="T3987" t="inlineStr">
        <is>
          <t>3003</t>
        </is>
      </c>
      <c r="U3987" t="n">
        <v>0</v>
      </c>
      <c r="V3987" t="n">
        <v>1297</v>
      </c>
      <c r="W3987" t="n">
        <v>1</v>
      </c>
      <c r="X3987" t="n">
        <v>4</v>
      </c>
      <c r="Y3987" t="n">
        <v>11</v>
      </c>
      <c r="Z3987" t="n">
        <v>52</v>
      </c>
      <c r="AA3987" t="n">
        <v>77</v>
      </c>
      <c r="AB3987" t="n">
        <v>6</v>
      </c>
      <c r="AC3987" t="n">
        <v>9.840740733707225</v>
      </c>
      <c r="AD3987" t="n">
        <v>9.5</v>
      </c>
      <c r="AE3987" t="n">
        <v>13.96</v>
      </c>
      <c r="AF3987" t="n">
        <v>54.38</v>
      </c>
      <c r="AG3987" t="n">
        <v>152.1300000000001</v>
      </c>
      <c r="AH3987" t="n">
        <v>732.9700000000005</v>
      </c>
      <c r="AI3987" t="n">
        <v>1081.190000000001</v>
      </c>
      <c r="AJ3987" t="n">
        <v>13.96</v>
      </c>
      <c r="AK3987" t="n">
        <v>13.595</v>
      </c>
      <c r="AL3987" t="n">
        <v>14.116136363</v>
      </c>
      <c r="AM3987" t="n">
        <v>14.0528125</v>
      </c>
      <c r="AN3987" t="n">
        <v>0</v>
      </c>
      <c r="AO3987" t="n">
        <v>3</v>
      </c>
      <c r="AP3987" t="inlineStr">
        <is>
          <t>Capitol Beverage Sales, L.P.</t>
        </is>
      </c>
      <c r="AQ3987" t="n">
        <v>1</v>
      </c>
      <c r="AR3987" t="n">
        <v>0.6471</v>
      </c>
    </row>
    <row r="3988">
      <c r="A3988" t="inlineStr">
        <is>
          <t>860008925138</t>
        </is>
      </c>
      <c r="B3988" t="inlineStr">
        <is>
          <t>Capitol Beverage Sales, L.P.</t>
        </is>
      </c>
      <c r="C3988" t="inlineStr">
        <is>
          <t>St. Louis Park</t>
        </is>
      </c>
      <c r="D3988" t="inlineStr">
        <is>
          <t>4pk 12oz can</t>
        </is>
      </c>
      <c r="E3988" t="inlineStr">
        <is>
          <t>Clrty Blue Raz 5mg THC 4pk 12oz can</t>
        </is>
      </c>
      <c r="F3988" t="n">
        <v>6</v>
      </c>
      <c r="G3988" t="n">
        <v>4</v>
      </c>
      <c r="H3988" t="n">
        <v>51</v>
      </c>
      <c r="I3988" t="n">
        <v>7</v>
      </c>
      <c r="J3988" t="n">
        <v>0</v>
      </c>
      <c r="K3988" t="n">
        <v>0</v>
      </c>
      <c r="L3988">
        <f>G3988+K3988*F3988</f>
        <v/>
      </c>
      <c r="M3988">
        <f>IF(X3988&gt;0,L3988/(X3988*7/30),"")</f>
        <v/>
      </c>
      <c r="N3988">
        <f>IF(Y3988&gt;0,L3988/(Y3988*7/90),"")</f>
        <v/>
      </c>
      <c r="O3988" t="n">
        <v>56</v>
      </c>
      <c r="P3988">
        <f>K3988*O3988</f>
        <v/>
      </c>
      <c r="Q3988" t="inlineStr">
        <is>
          <t>THC</t>
        </is>
      </c>
      <c r="R3988" t="inlineStr">
        <is>
          <t>Beverages</t>
        </is>
      </c>
      <c r="S3988" t="inlineStr"/>
      <c r="T3988" t="inlineStr">
        <is>
          <t>860008925138</t>
        </is>
      </c>
      <c r="U3988" t="n">
        <v>0</v>
      </c>
      <c r="V3988" t="n">
        <v>325</v>
      </c>
      <c r="W3988" t="n">
        <v>0</v>
      </c>
      <c r="X3988" t="n">
        <v>4</v>
      </c>
      <c r="Y3988" t="n">
        <v>12</v>
      </c>
      <c r="Z3988" t="n">
        <v>59</v>
      </c>
      <c r="AA3988" t="n">
        <v>64</v>
      </c>
      <c r="AB3988" t="n">
        <v>2</v>
      </c>
      <c r="AC3988" t="n">
        <v>9.33333333094706</v>
      </c>
      <c r="AD3988" t="n">
        <v>9.333299999999999</v>
      </c>
      <c r="AE3988" t="n">
        <v>0</v>
      </c>
      <c r="AF3988" t="n">
        <v>46.17</v>
      </c>
      <c r="AG3988" t="n">
        <v>149.85</v>
      </c>
      <c r="AH3988" t="n">
        <v>400.4400000000001</v>
      </c>
      <c r="AI3988" t="n">
        <v>467.2699999999998</v>
      </c>
      <c r="AJ3988" t="n">
        <v>0</v>
      </c>
      <c r="AK3988" t="n">
        <v>11.5425</v>
      </c>
      <c r="AL3988" t="n">
        <v>7.15</v>
      </c>
      <c r="AM3988" t="n">
        <v>7.659508196</v>
      </c>
      <c r="AN3988" t="n">
        <v>0</v>
      </c>
      <c r="AO3988" t="n">
        <v>0</v>
      </c>
      <c r="AP3988" t="inlineStr">
        <is>
          <t>College City Beverage, Inc.</t>
        </is>
      </c>
      <c r="AQ3988" t="n">
        <v>0.75</v>
      </c>
      <c r="AR3988" t="n">
        <v>1.1</v>
      </c>
    </row>
    <row r="3989">
      <c r="A3989" t="inlineStr">
        <is>
          <t>197644401932</t>
        </is>
      </c>
      <c r="B3989" t="inlineStr">
        <is>
          <t>Global Reserve LLC</t>
        </is>
      </c>
      <c r="C3989" t="inlineStr">
        <is>
          <t>Blaine</t>
        </is>
      </c>
      <c r="D3989" t="inlineStr">
        <is>
          <t>4pk 12oz can</t>
        </is>
      </c>
      <c r="E3989" t="inlineStr">
        <is>
          <t>Looner Sweet Orange 5mg THC 4pk 12oz can</t>
        </is>
      </c>
      <c r="F3989" t="n">
        <v>6</v>
      </c>
      <c r="G3989" t="n">
        <v>4</v>
      </c>
      <c r="H3989" t="n">
        <v>74.5</v>
      </c>
      <c r="I3989" t="n">
        <v>5</v>
      </c>
      <c r="J3989" t="n">
        <v>0</v>
      </c>
      <c r="K3989" t="n">
        <v>0</v>
      </c>
      <c r="L3989">
        <f>G3989+K3989*F3989</f>
        <v/>
      </c>
      <c r="M3989">
        <f>IF(X3989&gt;0,L3989/(X3989*7/30),"")</f>
        <v/>
      </c>
      <c r="N3989">
        <f>IF(Y3989&gt;0,L3989/(Y3989*7/90),"")</f>
        <v/>
      </c>
      <c r="O3989" t="n">
        <v>41.96</v>
      </c>
      <c r="P3989">
        <f>K3989*O3989</f>
        <v/>
      </c>
      <c r="Q3989" t="inlineStr">
        <is>
          <t>THC</t>
        </is>
      </c>
      <c r="R3989" t="inlineStr">
        <is>
          <t>Beverages</t>
        </is>
      </c>
      <c r="S3989" t="inlineStr"/>
      <c r="T3989" t="inlineStr"/>
      <c r="U3989" t="n">
        <v>0</v>
      </c>
      <c r="V3989" t="n">
        <v>426</v>
      </c>
      <c r="W3989" t="n">
        <v>3</v>
      </c>
      <c r="X3989" t="n">
        <v>8</v>
      </c>
      <c r="Y3989" t="n">
        <v>8</v>
      </c>
      <c r="Z3989" t="n">
        <v>34</v>
      </c>
      <c r="AA3989" t="n">
        <v>57</v>
      </c>
      <c r="AB3989" t="n">
        <v>9</v>
      </c>
      <c r="AC3989" t="n">
        <v>6.993300002791946</v>
      </c>
      <c r="AD3989" t="n">
        <v>6.9933</v>
      </c>
      <c r="AE3989" t="n">
        <v>29.88</v>
      </c>
      <c r="AF3989" t="n">
        <v>80.06</v>
      </c>
      <c r="AG3989" t="n">
        <v>80.06</v>
      </c>
      <c r="AH3989" t="n">
        <v>339.47</v>
      </c>
      <c r="AI3989" t="n">
        <v>568.77</v>
      </c>
      <c r="AJ3989" t="n">
        <v>9.960000000000001</v>
      </c>
      <c r="AK3989" t="n">
        <v>10.0075</v>
      </c>
      <c r="AL3989" t="n">
        <v>9.985151515</v>
      </c>
      <c r="AM3989" t="n">
        <v>9.80368421</v>
      </c>
      <c r="AN3989" t="n">
        <v>0</v>
      </c>
      <c r="AO3989" t="n">
        <v>6</v>
      </c>
      <c r="AP3989" t="inlineStr">
        <is>
          <t>Global Reserve LLC</t>
        </is>
      </c>
      <c r="AQ3989" t="n">
        <v>1</v>
      </c>
      <c r="AR3989" t="n">
        <v>0.3636</v>
      </c>
    </row>
    <row r="3990">
      <c r="A3990" t="inlineStr">
        <is>
          <t>199874796734</t>
        </is>
      </c>
      <c r="B3990" t="inlineStr">
        <is>
          <t>Global Reserve LLC</t>
        </is>
      </c>
      <c r="C3990" t="inlineStr">
        <is>
          <t>Minnetonka</t>
        </is>
      </c>
      <c r="D3990" t="inlineStr">
        <is>
          <t>4pk 12oz can</t>
        </is>
      </c>
      <c r="E3990" t="inlineStr">
        <is>
          <t>Looner Diet Professor Pepper 10mg 4pk 12oz can</t>
        </is>
      </c>
      <c r="F3990" t="n">
        <v>6</v>
      </c>
      <c r="G3990" t="n">
        <v>4</v>
      </c>
      <c r="H3990" t="n">
        <v>217</v>
      </c>
      <c r="I3990" t="n">
        <v>5</v>
      </c>
      <c r="J3990" t="n">
        <v>0</v>
      </c>
      <c r="K3990" t="n">
        <v>0</v>
      </c>
      <c r="L3990">
        <f>G3990+K3990*F3990</f>
        <v/>
      </c>
      <c r="M3990">
        <f>IF(X3990&gt;0,L3990/(X3990*7/30),"")</f>
        <v/>
      </c>
      <c r="N3990">
        <f>IF(Y3990&gt;0,L3990/(Y3990*7/90),"")</f>
        <v/>
      </c>
      <c r="O3990" t="n">
        <v>67.2</v>
      </c>
      <c r="P3990">
        <f>K3990*O3990</f>
        <v/>
      </c>
      <c r="Q3990" t="inlineStr">
        <is>
          <t>THC</t>
        </is>
      </c>
      <c r="R3990" t="inlineStr">
        <is>
          <t>Beverages</t>
        </is>
      </c>
      <c r="S3990" t="inlineStr"/>
      <c r="T3990" t="inlineStr">
        <is>
          <t>199874796734</t>
        </is>
      </c>
      <c r="U3990" t="n">
        <v>0</v>
      </c>
      <c r="V3990" t="n">
        <v>1793</v>
      </c>
      <c r="W3990" t="n">
        <v>4</v>
      </c>
      <c r="X3990" t="n">
        <v>8</v>
      </c>
      <c r="Y3990" t="n">
        <v>19</v>
      </c>
      <c r="Z3990" t="n">
        <v>31</v>
      </c>
      <c r="AA3990" t="n">
        <v>31</v>
      </c>
      <c r="AB3990" t="n">
        <v>0</v>
      </c>
      <c r="AC3990" t="n">
        <v>11.2</v>
      </c>
      <c r="AD3990" t="n">
        <v>11.2</v>
      </c>
      <c r="AE3990" t="n">
        <v>59.84</v>
      </c>
      <c r="AF3990" t="n">
        <v>117.22</v>
      </c>
      <c r="AG3990" t="n">
        <v>281.7800000000001</v>
      </c>
      <c r="AH3990" t="n">
        <v>460.5499999999998</v>
      </c>
      <c r="AI3990" t="n">
        <v>460.5499999999998</v>
      </c>
      <c r="AJ3990" t="n">
        <v>14.96</v>
      </c>
      <c r="AK3990" t="n">
        <v>14.6525</v>
      </c>
      <c r="AL3990" t="n">
        <v>14.856451612</v>
      </c>
      <c r="AM3990" t="n">
        <v>14.856451612</v>
      </c>
      <c r="AN3990" t="n">
        <v>0</v>
      </c>
      <c r="AO3990" t="n">
        <v>4</v>
      </c>
      <c r="AP3990" t="inlineStr"/>
      <c r="AQ3990" t="n">
        <v>0</v>
      </c>
      <c r="AR3990" t="n">
        <v>0</v>
      </c>
    </row>
    <row r="3991">
      <c r="A3991" t="inlineStr">
        <is>
          <t>400000024875</t>
        </is>
      </c>
      <c r="B3991" t="inlineStr">
        <is>
          <t>Global Reserve LLC</t>
        </is>
      </c>
      <c r="C3991" t="inlineStr">
        <is>
          <t>Chanhassen</t>
        </is>
      </c>
      <c r="D3991" t="inlineStr">
        <is>
          <t>4pk 12oz can</t>
        </is>
      </c>
      <c r="E3991" t="inlineStr">
        <is>
          <t>Looner Cola 10mg THC 4pk 12oz can</t>
        </is>
      </c>
      <c r="F3991" t="n">
        <v>6</v>
      </c>
      <c r="G3991" t="n">
        <v>4</v>
      </c>
      <c r="H3991" t="n">
        <v>51.75</v>
      </c>
      <c r="I3991" t="n">
        <v>5</v>
      </c>
      <c r="J3991" t="n">
        <v>0</v>
      </c>
      <c r="K3991" t="n">
        <v>0</v>
      </c>
      <c r="L3991">
        <f>G3991+K3991*F3991</f>
        <v/>
      </c>
      <c r="M3991">
        <f>IF(X3991&gt;0,L3991/(X3991*7/30),"")</f>
        <v/>
      </c>
      <c r="N3991">
        <f>IF(Y3991&gt;0,L3991/(Y3991*7/90),"")</f>
        <v/>
      </c>
      <c r="O3991" t="n">
        <v>67.2</v>
      </c>
      <c r="P3991">
        <f>K3991*O3991</f>
        <v/>
      </c>
      <c r="Q3991" t="inlineStr">
        <is>
          <t>THC</t>
        </is>
      </c>
      <c r="R3991" t="inlineStr">
        <is>
          <t>Beverages</t>
        </is>
      </c>
      <c r="S3991" t="inlineStr"/>
      <c r="T3991" t="inlineStr"/>
      <c r="U3991" t="n">
        <v>0</v>
      </c>
      <c r="V3991" t="n">
        <v>419</v>
      </c>
      <c r="W3991" t="n">
        <v>2</v>
      </c>
      <c r="X3991" t="n">
        <v>7</v>
      </c>
      <c r="Y3991" t="n">
        <v>13</v>
      </c>
      <c r="Z3991" t="n">
        <v>30</v>
      </c>
      <c r="AA3991" t="n">
        <v>31</v>
      </c>
      <c r="AB3991" t="n">
        <v>0</v>
      </c>
      <c r="AC3991" t="n">
        <v>11.20000000057971</v>
      </c>
      <c r="AD3991" t="n">
        <v>11.2</v>
      </c>
      <c r="AE3991" t="n">
        <v>29.92</v>
      </c>
      <c r="AF3991" t="n">
        <v>99.8</v>
      </c>
      <c r="AG3991" t="n">
        <v>189.56</v>
      </c>
      <c r="AH3991" t="n">
        <v>447.41</v>
      </c>
      <c r="AI3991" t="n">
        <v>466.37</v>
      </c>
      <c r="AJ3991" t="n">
        <v>14.96</v>
      </c>
      <c r="AK3991" t="n">
        <v>14.345</v>
      </c>
      <c r="AL3991" t="n">
        <v>15.0135</v>
      </c>
      <c r="AM3991" t="n">
        <v>15.201428571</v>
      </c>
      <c r="AN3991" t="n">
        <v>0</v>
      </c>
      <c r="AO3991" t="n">
        <v>0</v>
      </c>
      <c r="AP3991" t="inlineStr">
        <is>
          <t>Global Reserve LLC</t>
        </is>
      </c>
      <c r="AQ3991" t="n">
        <v>7</v>
      </c>
      <c r="AR3991" t="n">
        <v>1.8571</v>
      </c>
    </row>
    <row r="3992">
      <c r="A3992" t="inlineStr">
        <is>
          <t>628425180475</t>
        </is>
      </c>
      <c r="B3992" t="inlineStr">
        <is>
          <t>Phillips Wine &amp; Spirits - St. Paul</t>
        </is>
      </c>
      <c r="C3992" t="inlineStr">
        <is>
          <t>Woodbury</t>
        </is>
      </c>
      <c r="D3992" t="inlineStr">
        <is>
          <t>4pk 12oz can</t>
        </is>
      </c>
      <c r="E3992" t="inlineStr">
        <is>
          <t>Green Monke Orange Cream 10mg THC 4pk 12oz can</t>
        </is>
      </c>
      <c r="F3992" t="n">
        <v>6</v>
      </c>
      <c r="G3992" t="n">
        <v>4</v>
      </c>
      <c r="H3992" t="n">
        <v>86</v>
      </c>
      <c r="I3992" t="n">
        <v>1</v>
      </c>
      <c r="J3992" t="n">
        <v>0</v>
      </c>
      <c r="K3992" t="n">
        <v>0</v>
      </c>
      <c r="L3992">
        <f>G3992+K3992*F3992</f>
        <v/>
      </c>
      <c r="M3992">
        <f>IF(X3992&gt;0,L3992/(X3992*7/30),"")</f>
        <v/>
      </c>
      <c r="N3992">
        <f>IF(Y3992&gt;0,L3992/(Y3992*7/90),"")</f>
        <v/>
      </c>
      <c r="O3992" t="n">
        <v>75.8</v>
      </c>
      <c r="P3992">
        <f>K3992*O3992</f>
        <v/>
      </c>
      <c r="Q3992" t="inlineStr">
        <is>
          <t>THC</t>
        </is>
      </c>
      <c r="R3992" t="inlineStr">
        <is>
          <t>Beverages</t>
        </is>
      </c>
      <c r="S3992" t="inlineStr"/>
      <c r="T3992" t="inlineStr">
        <is>
          <t>1075045</t>
        </is>
      </c>
      <c r="U3992" t="n">
        <v>0</v>
      </c>
      <c r="V3992" t="n">
        <v>112</v>
      </c>
      <c r="W3992" t="n">
        <v>6</v>
      </c>
      <c r="X3992" t="n">
        <v>8</v>
      </c>
      <c r="Y3992" t="n">
        <v>17</v>
      </c>
      <c r="Z3992" t="n">
        <v>20</v>
      </c>
      <c r="AA3992" t="n">
        <v>20</v>
      </c>
      <c r="AB3992" t="n">
        <v>0</v>
      </c>
      <c r="AC3992" t="n">
        <v>9.634496126574419</v>
      </c>
      <c r="AD3992" t="n">
        <v>12.6333</v>
      </c>
      <c r="AE3992" t="n">
        <v>83.76000000000002</v>
      </c>
      <c r="AF3992" t="n">
        <v>111.68</v>
      </c>
      <c r="AG3992" t="n">
        <v>239.3500000000001</v>
      </c>
      <c r="AH3992" t="n">
        <v>281.2300000000001</v>
      </c>
      <c r="AI3992" t="n">
        <v>281.2300000000001</v>
      </c>
      <c r="AJ3992" t="n">
        <v>13.96</v>
      </c>
      <c r="AK3992" t="n">
        <v>13.96</v>
      </c>
      <c r="AL3992" t="n">
        <v>14.0615</v>
      </c>
      <c r="AM3992" t="n">
        <v>14.0615</v>
      </c>
      <c r="AN3992" t="n">
        <v>1</v>
      </c>
      <c r="AO3992" t="n">
        <v>1</v>
      </c>
      <c r="AP3992" t="inlineStr">
        <is>
          <t>Artisan Beer</t>
        </is>
      </c>
      <c r="AQ3992" t="n">
        <v>0</v>
      </c>
      <c r="AR3992" t="n">
        <v>0</v>
      </c>
    </row>
    <row r="3993">
      <c r="A3993" t="inlineStr">
        <is>
          <t>628634142912</t>
        </is>
      </c>
      <c r="B3993" t="inlineStr">
        <is>
          <t>Phillips Wine &amp; Spirits - St. Paul</t>
        </is>
      </c>
      <c r="C3993" t="inlineStr">
        <is>
          <t>Andover</t>
        </is>
      </c>
      <c r="D3993" t="inlineStr">
        <is>
          <t>4pk 12oz can</t>
        </is>
      </c>
      <c r="E3993" t="inlineStr">
        <is>
          <t>Green Monke Blue Raspberry 10mg THC 4pk 12oz can</t>
        </is>
      </c>
      <c r="F3993" t="n">
        <v>6</v>
      </c>
      <c r="G3993" t="n">
        <v>4</v>
      </c>
      <c r="H3993" t="n">
        <v>71</v>
      </c>
      <c r="I3993" t="n">
        <v>1</v>
      </c>
      <c r="J3993" t="n">
        <v>0</v>
      </c>
      <c r="K3993" t="n">
        <v>0</v>
      </c>
      <c r="L3993">
        <f>G3993+K3993*F3993</f>
        <v/>
      </c>
      <c r="M3993">
        <f>IF(X3993&gt;0,L3993/(X3993*7/30),"")</f>
        <v/>
      </c>
      <c r="N3993">
        <f>IF(Y3993&gt;0,L3993/(Y3993*7/90),"")</f>
        <v/>
      </c>
      <c r="O3993" t="n">
        <v>64.56999999999999</v>
      </c>
      <c r="P3993">
        <f>K3993*O3993</f>
        <v/>
      </c>
      <c r="Q3993" t="inlineStr">
        <is>
          <t>THC</t>
        </is>
      </c>
      <c r="R3993" t="inlineStr">
        <is>
          <t>Beverages</t>
        </is>
      </c>
      <c r="S3993" t="inlineStr"/>
      <c r="T3993" t="inlineStr">
        <is>
          <t>1343025</t>
        </is>
      </c>
      <c r="U3993" t="n">
        <v>6</v>
      </c>
      <c r="V3993" t="n">
        <v>545</v>
      </c>
      <c r="W3993" t="n">
        <v>3</v>
      </c>
      <c r="X3993" t="n">
        <v>8</v>
      </c>
      <c r="Y3993" t="n">
        <v>20</v>
      </c>
      <c r="Z3993" t="n">
        <v>43</v>
      </c>
      <c r="AA3993" t="n">
        <v>50</v>
      </c>
      <c r="AB3993" t="n">
        <v>1</v>
      </c>
      <c r="AC3993" t="n">
        <v>10.74190327978592</v>
      </c>
      <c r="AD3993" t="n">
        <v>10.7617</v>
      </c>
      <c r="AE3993" t="n">
        <v>41.88</v>
      </c>
      <c r="AF3993" t="n">
        <v>111.68</v>
      </c>
      <c r="AG3993" t="n">
        <v>279.2000000000001</v>
      </c>
      <c r="AH3993" t="n">
        <v>598.8199999999999</v>
      </c>
      <c r="AI3993" t="n">
        <v>696.6000000000003</v>
      </c>
      <c r="AJ3993" t="n">
        <v>13.96</v>
      </c>
      <c r="AK3993" t="n">
        <v>13.96</v>
      </c>
      <c r="AL3993" t="n">
        <v>13.609545454</v>
      </c>
      <c r="AM3993" t="n">
        <v>13.658823529</v>
      </c>
      <c r="AN3993" t="n">
        <v>1</v>
      </c>
      <c r="AO3993" t="n">
        <v>6</v>
      </c>
      <c r="AP3993" t="inlineStr">
        <is>
          <t>Artisan Beer</t>
        </is>
      </c>
      <c r="AQ3993" t="n">
        <v>0</v>
      </c>
      <c r="AR3993" t="n">
        <v>0</v>
      </c>
    </row>
    <row r="3994">
      <c r="A3994" t="inlineStr">
        <is>
          <t>810035541009</t>
        </is>
      </c>
      <c r="B3994" t="inlineStr">
        <is>
          <t>Hohensteins, Inc.</t>
        </is>
      </c>
      <c r="C3994" t="inlineStr">
        <is>
          <t>Stillwater</t>
        </is>
      </c>
      <c r="D3994" t="inlineStr">
        <is>
          <t>4pk 12oz can</t>
        </is>
      </c>
      <c r="E3994" t="inlineStr">
        <is>
          <t>Find Wunder Grapefruit Hibiscus 10mg THC 4pk 12oz can</t>
        </is>
      </c>
      <c r="F3994" t="n">
        <v>6</v>
      </c>
      <c r="G3994" t="n">
        <v>4</v>
      </c>
      <c r="H3994" t="n">
        <v>209</v>
      </c>
      <c r="I3994" t="n">
        <v>0</v>
      </c>
      <c r="J3994" t="n">
        <v>0</v>
      </c>
      <c r="K3994" t="n">
        <v>0</v>
      </c>
      <c r="L3994">
        <f>G3994+K3994*F3994</f>
        <v/>
      </c>
      <c r="M3994">
        <f>IF(X3994&gt;0,L3994/(X3994*7/30),"")</f>
        <v/>
      </c>
      <c r="N3994">
        <f>IF(Y3994&gt;0,L3994/(Y3994*7/90),"")</f>
        <v/>
      </c>
      <c r="O3994" t="n">
        <v>75.5</v>
      </c>
      <c r="P3994">
        <f>K3994*O3994</f>
        <v/>
      </c>
      <c r="Q3994" t="inlineStr">
        <is>
          <t>THC</t>
        </is>
      </c>
      <c r="R3994" t="inlineStr">
        <is>
          <t>Beverages</t>
        </is>
      </c>
      <c r="S3994" t="inlineStr"/>
      <c r="T3994" t="inlineStr">
        <is>
          <t>810035541009</t>
        </is>
      </c>
      <c r="U3994" t="n">
        <v>0</v>
      </c>
      <c r="V3994" t="n">
        <v>37</v>
      </c>
      <c r="W3994" t="n">
        <v>2</v>
      </c>
      <c r="X3994" t="n">
        <v>8</v>
      </c>
      <c r="Y3994" t="n">
        <v>8</v>
      </c>
      <c r="Z3994" t="n">
        <v>8</v>
      </c>
      <c r="AA3994" t="n">
        <v>8</v>
      </c>
      <c r="AB3994" t="n">
        <v>0</v>
      </c>
      <c r="AC3994" t="n">
        <v>12.58333333388421</v>
      </c>
      <c r="AD3994" t="n">
        <v>12.5833</v>
      </c>
      <c r="AE3994" t="n">
        <v>31.92</v>
      </c>
      <c r="AF3994" t="n">
        <v>127.68</v>
      </c>
      <c r="AG3994" t="n">
        <v>127.68</v>
      </c>
      <c r="AH3994" t="n">
        <v>127.68</v>
      </c>
      <c r="AI3994" t="n">
        <v>127.68</v>
      </c>
      <c r="AJ3994" t="n">
        <v>15.96</v>
      </c>
      <c r="AK3994" t="n">
        <v>15.96</v>
      </c>
      <c r="AL3994" t="n">
        <v>15.96</v>
      </c>
      <c r="AM3994" t="n">
        <v>15.96</v>
      </c>
      <c r="AN3994" t="n">
        <v>1</v>
      </c>
      <c r="AO3994" t="n">
        <v>2</v>
      </c>
      <c r="AP3994" t="inlineStr">
        <is>
          <t>Hohensteins, Inc.</t>
        </is>
      </c>
      <c r="AQ3994" t="n">
        <v>0</v>
      </c>
      <c r="AR3994" t="n">
        <v>0</v>
      </c>
    </row>
    <row r="3995">
      <c r="A3995" t="inlineStr">
        <is>
          <t>840006316572</t>
        </is>
      </c>
      <c r="B3995" t="inlineStr">
        <is>
          <t>Bellboy Corporation</t>
        </is>
      </c>
      <c r="C3995" t="inlineStr">
        <is>
          <t>Rosemount</t>
        </is>
      </c>
      <c r="D3995" t="inlineStr">
        <is>
          <t>750ml</t>
        </is>
      </c>
      <c r="E3995" t="inlineStr">
        <is>
          <t>BLNCD Levitate 85mg THC 750ml</t>
        </is>
      </c>
      <c r="F3995" t="n">
        <v>6</v>
      </c>
      <c r="G3995" t="n">
        <v>4</v>
      </c>
      <c r="H3995" t="n">
        <v>125</v>
      </c>
      <c r="I3995" t="n">
        <v>0</v>
      </c>
      <c r="J3995" t="n">
        <v>0</v>
      </c>
      <c r="K3995" t="n">
        <v>0</v>
      </c>
      <c r="L3995">
        <f>G3995+K3995*F3995</f>
        <v/>
      </c>
      <c r="M3995">
        <f>IF(X3995&gt;0,L3995/(X3995*7/30),"")</f>
        <v/>
      </c>
      <c r="N3995">
        <f>IF(Y3995&gt;0,L3995/(Y3995*7/90),"")</f>
        <v/>
      </c>
      <c r="O3995" t="n">
        <v>127</v>
      </c>
      <c r="P3995">
        <f>K3995*O3995</f>
        <v/>
      </c>
      <c r="Q3995" t="inlineStr">
        <is>
          <t>THC</t>
        </is>
      </c>
      <c r="R3995" t="inlineStr">
        <is>
          <t>Beverages</t>
        </is>
      </c>
      <c r="S3995" t="inlineStr"/>
      <c r="T3995" t="inlineStr">
        <is>
          <t>9918033</t>
        </is>
      </c>
      <c r="U3995" t="n">
        <v>0</v>
      </c>
      <c r="V3995" t="n">
        <v>115</v>
      </c>
      <c r="W3995" t="n">
        <v>3</v>
      </c>
      <c r="X3995" t="n">
        <v>8</v>
      </c>
      <c r="Y3995" t="n">
        <v>14</v>
      </c>
      <c r="Z3995" t="n">
        <v>14</v>
      </c>
      <c r="AA3995" t="n">
        <v>14</v>
      </c>
      <c r="AB3995" t="n">
        <v>0</v>
      </c>
      <c r="AC3995" t="n">
        <v>21.1667</v>
      </c>
      <c r="AD3995" t="n">
        <v>21.1667</v>
      </c>
      <c r="AE3995" t="n">
        <v>98.88</v>
      </c>
      <c r="AF3995" t="n">
        <v>263.68</v>
      </c>
      <c r="AG3995" t="n">
        <v>467.4699999999999</v>
      </c>
      <c r="AH3995" t="n">
        <v>467.4699999999999</v>
      </c>
      <c r="AI3995" t="n">
        <v>467.4699999999999</v>
      </c>
      <c r="AJ3995" t="n">
        <v>32.96</v>
      </c>
      <c r="AK3995" t="n">
        <v>32.96</v>
      </c>
      <c r="AL3995" t="n">
        <v>33.390714285</v>
      </c>
      <c r="AM3995" t="n">
        <v>33.390714285</v>
      </c>
      <c r="AN3995" t="n">
        <v>1</v>
      </c>
      <c r="AO3995" t="n">
        <v>2</v>
      </c>
      <c r="AP3995" t="inlineStr"/>
      <c r="AQ3995" t="n">
        <v>0</v>
      </c>
      <c r="AR3995" t="n">
        <v>0</v>
      </c>
    </row>
    <row r="3996">
      <c r="A3996" t="inlineStr">
        <is>
          <t>850018947985</t>
        </is>
      </c>
      <c r="B3996" t="inlineStr">
        <is>
          <t>Wild State Cider</t>
        </is>
      </c>
      <c r="C3996" t="inlineStr">
        <is>
          <t>Cottage Grove</t>
        </is>
      </c>
      <c r="D3996" t="inlineStr">
        <is>
          <t>4pk 12oz can</t>
        </is>
      </c>
      <c r="E3996" t="inlineStr">
        <is>
          <t>Odder Lemon Lime Cherry 10mg THC 4pk 12oz can</t>
        </is>
      </c>
      <c r="F3996" t="n">
        <v>6</v>
      </c>
      <c r="G3996" t="n">
        <v>4</v>
      </c>
      <c r="H3996" t="n">
        <v>133</v>
      </c>
      <c r="I3996" t="n">
        <v>7</v>
      </c>
      <c r="J3996" t="n">
        <v>0</v>
      </c>
      <c r="K3996" t="n">
        <v>0</v>
      </c>
      <c r="L3996">
        <f>G3996+K3996*F3996</f>
        <v/>
      </c>
      <c r="M3996">
        <f>IF(X3996&gt;0,L3996/(X3996*7/30),"")</f>
        <v/>
      </c>
      <c r="N3996">
        <f>IF(Y3996&gt;0,L3996/(Y3996*7/90),"")</f>
        <v/>
      </c>
      <c r="O3996" t="n">
        <v>40</v>
      </c>
      <c r="P3996">
        <f>K3996*O3996</f>
        <v/>
      </c>
      <c r="Q3996" t="inlineStr">
        <is>
          <t>THC</t>
        </is>
      </c>
      <c r="R3996" t="inlineStr">
        <is>
          <t>Beverages</t>
        </is>
      </c>
      <c r="S3996" t="inlineStr"/>
      <c r="T3996" t="inlineStr">
        <is>
          <t>850018947985-01</t>
        </is>
      </c>
      <c r="U3996" t="n">
        <v>0</v>
      </c>
      <c r="V3996" t="n">
        <v>993</v>
      </c>
      <c r="W3996" t="n">
        <v>3</v>
      </c>
      <c r="X3996" t="n">
        <v>7</v>
      </c>
      <c r="Y3996" t="n">
        <v>15</v>
      </c>
      <c r="Z3996" t="n">
        <v>26</v>
      </c>
      <c r="AA3996" t="n">
        <v>26</v>
      </c>
      <c r="AB3996" t="n">
        <v>0</v>
      </c>
      <c r="AC3996" t="n">
        <v>6.66669949880451</v>
      </c>
      <c r="AD3996" t="n">
        <v>6.6667</v>
      </c>
      <c r="AE3996" t="n">
        <v>32.88</v>
      </c>
      <c r="AF3996" t="n">
        <v>77.25</v>
      </c>
      <c r="AG3996" t="n">
        <v>163.9700000000001</v>
      </c>
      <c r="AH3996" t="n">
        <v>283.16</v>
      </c>
      <c r="AI3996" t="n">
        <v>283.16</v>
      </c>
      <c r="AJ3996" t="n">
        <v>10.96</v>
      </c>
      <c r="AK3996" t="n">
        <v>11.035714285</v>
      </c>
      <c r="AL3996" t="n">
        <v>10.487407407</v>
      </c>
      <c r="AM3996" t="n">
        <v>10.487407407</v>
      </c>
      <c r="AN3996" t="n">
        <v>1</v>
      </c>
      <c r="AO3996" t="n">
        <v>3</v>
      </c>
      <c r="AP3996" t="inlineStr"/>
      <c r="AQ3996" t="n">
        <v>0</v>
      </c>
      <c r="AR3996" t="n">
        <v>0</v>
      </c>
    </row>
    <row r="3997">
      <c r="A3997" t="inlineStr">
        <is>
          <t>850039736346</t>
        </is>
      </c>
      <c r="B3997" t="inlineStr">
        <is>
          <t>College City Beverage, Inc.</t>
        </is>
      </c>
      <c r="C3997" t="inlineStr">
        <is>
          <t>Woodbury</t>
        </is>
      </c>
      <c r="D3997" t="inlineStr">
        <is>
          <t>4pk 12oz can</t>
        </is>
      </c>
      <c r="E3997" t="inlineStr">
        <is>
          <t>Uncle Arnie's Cherry Limeade 10mg THC 4pk 12oz can</t>
        </is>
      </c>
      <c r="F3997" t="n">
        <v>6</v>
      </c>
      <c r="G3997" t="n">
        <v>4</v>
      </c>
      <c r="H3997" t="n">
        <v>95</v>
      </c>
      <c r="I3997" t="n">
        <v>10</v>
      </c>
      <c r="J3997" t="n">
        <v>0</v>
      </c>
      <c r="K3997" t="n">
        <v>0</v>
      </c>
      <c r="L3997">
        <f>G3997+K3997*F3997</f>
        <v/>
      </c>
      <c r="M3997">
        <f>IF(X3997&gt;0,L3997/(X3997*7/30),"")</f>
        <v/>
      </c>
      <c r="N3997">
        <f>IF(Y3997&gt;0,L3997/(Y3997*7/90),"")</f>
        <v/>
      </c>
      <c r="O3997" t="n">
        <v>60</v>
      </c>
      <c r="P3997">
        <f>K3997*O3997</f>
        <v/>
      </c>
      <c r="Q3997" t="inlineStr">
        <is>
          <t>THC</t>
        </is>
      </c>
      <c r="R3997" t="inlineStr">
        <is>
          <t>Beverages</t>
        </is>
      </c>
      <c r="S3997" t="inlineStr"/>
      <c r="T3997" t="inlineStr">
        <is>
          <t>80100</t>
        </is>
      </c>
      <c r="U3997" t="n">
        <v>0</v>
      </c>
      <c r="V3997" t="n">
        <v>2104</v>
      </c>
      <c r="W3997" t="n">
        <v>3</v>
      </c>
      <c r="X3997" t="n">
        <v>7</v>
      </c>
      <c r="Y3997" t="n">
        <v>11</v>
      </c>
      <c r="Z3997" t="n">
        <v>95</v>
      </c>
      <c r="AA3997" t="n">
        <v>132</v>
      </c>
      <c r="AB3997" t="n">
        <v>14</v>
      </c>
      <c r="AC3997" t="n">
        <v>10.00000000010737</v>
      </c>
      <c r="AD3997" t="n">
        <v>10</v>
      </c>
      <c r="AE3997" t="n">
        <v>39.96</v>
      </c>
      <c r="AF3997" t="n">
        <v>94.88</v>
      </c>
      <c r="AG3997" t="n">
        <v>152.29</v>
      </c>
      <c r="AH3997" t="n">
        <v>1361.670000000001</v>
      </c>
      <c r="AI3997" t="n">
        <v>1896.580000000002</v>
      </c>
      <c r="AJ3997" t="n">
        <v>13.32</v>
      </c>
      <c r="AK3997" t="n">
        <v>13.554285714</v>
      </c>
      <c r="AL3997" t="n">
        <v>14.1840625</v>
      </c>
      <c r="AM3997" t="n">
        <v>14.26</v>
      </c>
      <c r="AN3997" t="n">
        <v>0</v>
      </c>
      <c r="AO3997" t="n">
        <v>4</v>
      </c>
      <c r="AP3997" t="inlineStr">
        <is>
          <t>Capitol Beverage Sales, L.P.</t>
        </is>
      </c>
      <c r="AQ3997" t="n">
        <v>0.4375</v>
      </c>
      <c r="AR3997" t="n">
        <v>0.1216</v>
      </c>
    </row>
    <row r="3998">
      <c r="A3998" t="inlineStr">
        <is>
          <t>850039736544</t>
        </is>
      </c>
      <c r="B3998" t="inlineStr">
        <is>
          <t>Capitol Beverage Sales, L.P.</t>
        </is>
      </c>
      <c r="C3998" t="inlineStr">
        <is>
          <t>Minneapolis</t>
        </is>
      </c>
      <c r="D3998" t="inlineStr">
        <is>
          <t>4pk 12oz can</t>
        </is>
      </c>
      <c r="E3998" t="inlineStr">
        <is>
          <t>Uncle Arnie's Straw Lemonade 10mg THC 4pk 12oz can</t>
        </is>
      </c>
      <c r="F3998" t="n">
        <v>6</v>
      </c>
      <c r="G3998" t="n">
        <v>4</v>
      </c>
      <c r="H3998" t="n">
        <v>209</v>
      </c>
      <c r="I3998" t="n">
        <v>17</v>
      </c>
      <c r="J3998" t="n">
        <v>0</v>
      </c>
      <c r="K3998" t="n">
        <v>0</v>
      </c>
      <c r="L3998">
        <f>G3998+K3998*F3998</f>
        <v/>
      </c>
      <c r="M3998">
        <f>IF(X3998&gt;0,L3998/(X3998*7/30),"")</f>
        <v/>
      </c>
      <c r="N3998">
        <f>IF(Y3998&gt;0,L3998/(Y3998*7/90),"")</f>
        <v/>
      </c>
      <c r="O3998" t="n">
        <v>60</v>
      </c>
      <c r="P3998">
        <f>K3998*O3998</f>
        <v/>
      </c>
      <c r="Q3998" t="inlineStr">
        <is>
          <t>THC</t>
        </is>
      </c>
      <c r="R3998" t="inlineStr">
        <is>
          <t>Beverages</t>
        </is>
      </c>
      <c r="S3998" t="inlineStr"/>
      <c r="T3998" t="inlineStr">
        <is>
          <t>80106</t>
        </is>
      </c>
      <c r="U3998" t="n">
        <v>0</v>
      </c>
      <c r="V3998" t="n">
        <v>1630</v>
      </c>
      <c r="W3998" t="n">
        <v>2</v>
      </c>
      <c r="X3998" t="n">
        <v>8</v>
      </c>
      <c r="Y3998" t="n">
        <v>32</v>
      </c>
      <c r="Z3998" t="n">
        <v>118</v>
      </c>
      <c r="AA3998" t="n">
        <v>135</v>
      </c>
      <c r="AB3998" t="n">
        <v>7</v>
      </c>
      <c r="AC3998" t="n">
        <v>6.05206197242201</v>
      </c>
      <c r="AD3998" t="n">
        <v>10</v>
      </c>
      <c r="AE3998" t="n">
        <v>32.45</v>
      </c>
      <c r="AF3998" t="n">
        <v>119.75</v>
      </c>
      <c r="AG3998" t="n">
        <v>469.1299999999998</v>
      </c>
      <c r="AH3998" t="n">
        <v>1750.330000000002</v>
      </c>
      <c r="AI3998" t="n">
        <v>2000.510000000002</v>
      </c>
      <c r="AJ3998" t="n">
        <v>16.225</v>
      </c>
      <c r="AK3998" t="n">
        <v>14.96875</v>
      </c>
      <c r="AL3998" t="n">
        <v>14.575726495</v>
      </c>
      <c r="AM3998" t="n">
        <v>14.593582089</v>
      </c>
      <c r="AN3998" t="n">
        <v>1</v>
      </c>
      <c r="AO3998" t="n">
        <v>1</v>
      </c>
      <c r="AP3998" t="inlineStr">
        <is>
          <t>Capitol Beverage Sales, L.P.</t>
        </is>
      </c>
      <c r="AQ3998" t="n">
        <v>0.6153999999999999</v>
      </c>
      <c r="AR3998" t="n">
        <v>0.8378</v>
      </c>
    </row>
    <row r="3999">
      <c r="A3999" t="inlineStr">
        <is>
          <t>850055931114</t>
        </is>
      </c>
      <c r="B3999" t="inlineStr">
        <is>
          <t>Capitol Beverage Sales, L.P.</t>
        </is>
      </c>
      <c r="C3999" t="inlineStr">
        <is>
          <t>Minneapolis</t>
        </is>
      </c>
      <c r="D3999" t="inlineStr">
        <is>
          <t>4pk 12oz can</t>
        </is>
      </c>
      <c r="E3999" t="inlineStr">
        <is>
          <t>Granny's Kitty Cocktail 10mg THC 4pk 12oz can</t>
        </is>
      </c>
      <c r="F3999" t="n">
        <v>6</v>
      </c>
      <c r="G3999" t="n">
        <v>4</v>
      </c>
      <c r="H3999" t="n">
        <v>75</v>
      </c>
      <c r="I3999" t="n">
        <v>1</v>
      </c>
      <c r="J3999" t="n">
        <v>0</v>
      </c>
      <c r="K3999" t="n">
        <v>0</v>
      </c>
      <c r="L3999">
        <f>G3999+K3999*F3999</f>
        <v/>
      </c>
      <c r="M3999">
        <f>IF(X3999&gt;0,L3999/(X3999*7/30),"")</f>
        <v/>
      </c>
      <c r="N3999">
        <f>IF(Y3999&gt;0,L3999/(Y3999*7/90),"")</f>
        <v/>
      </c>
      <c r="O3999" t="n">
        <v>66</v>
      </c>
      <c r="P3999">
        <f>K3999*O3999</f>
        <v/>
      </c>
      <c r="Q3999" t="inlineStr">
        <is>
          <t>THC</t>
        </is>
      </c>
      <c r="R3999" t="inlineStr">
        <is>
          <t>Beverages</t>
        </is>
      </c>
      <c r="S3999" t="inlineStr"/>
      <c r="T3999" t="inlineStr">
        <is>
          <t>32817</t>
        </is>
      </c>
      <c r="U3999" t="n">
        <v>0</v>
      </c>
      <c r="V3999" t="n">
        <v>460</v>
      </c>
      <c r="W3999" t="n">
        <v>2</v>
      </c>
      <c r="X3999" t="n">
        <v>8</v>
      </c>
      <c r="Y3999" t="n">
        <v>11</v>
      </c>
      <c r="Z3999" t="n">
        <v>20</v>
      </c>
      <c r="AA3999" t="n">
        <v>20</v>
      </c>
      <c r="AB3999" t="n">
        <v>0</v>
      </c>
      <c r="AC3999" t="n">
        <v>11.413333328864</v>
      </c>
      <c r="AD3999" t="n">
        <v>11</v>
      </c>
      <c r="AE3999" t="n">
        <v>29.92</v>
      </c>
      <c r="AF3999" t="n">
        <v>119.74</v>
      </c>
      <c r="AG3999" t="n">
        <v>167.65</v>
      </c>
      <c r="AH3999" t="n">
        <v>302.2900000000001</v>
      </c>
      <c r="AI3999" t="n">
        <v>302.2900000000001</v>
      </c>
      <c r="AJ3999" t="n">
        <v>14.96</v>
      </c>
      <c r="AK3999" t="n">
        <v>14.9675</v>
      </c>
      <c r="AL3999" t="n">
        <v>15.1145</v>
      </c>
      <c r="AM3999" t="n">
        <v>15.1145</v>
      </c>
      <c r="AN3999" t="n">
        <v>1</v>
      </c>
      <c r="AO3999" t="n">
        <v>2</v>
      </c>
      <c r="AP3999" t="inlineStr">
        <is>
          <t>College City Beverage, Inc.</t>
        </is>
      </c>
      <c r="AQ3999" t="n">
        <v>0</v>
      </c>
      <c r="AR3999" t="n">
        <v>0</v>
      </c>
    </row>
    <row r="4000">
      <c r="A4000" t="inlineStr">
        <is>
          <t>850065870274</t>
        </is>
      </c>
      <c r="B4000" t="inlineStr">
        <is>
          <t>Phillips Wine &amp; Spirits - St. Paul</t>
        </is>
      </c>
      <c r="C4000" t="inlineStr">
        <is>
          <t>Andover</t>
        </is>
      </c>
      <c r="D4000" t="inlineStr">
        <is>
          <t>4pk 12oz can</t>
        </is>
      </c>
      <c r="E4000" t="inlineStr">
        <is>
          <t>Daizy's Root Beer 10mg THC 4pk 12oz can</t>
        </is>
      </c>
      <c r="F4000" t="n">
        <v>6</v>
      </c>
      <c r="G4000" t="n">
        <v>4</v>
      </c>
      <c r="H4000" t="n">
        <v>66</v>
      </c>
      <c r="I4000" t="n">
        <v>1</v>
      </c>
      <c r="J4000" t="n">
        <v>0</v>
      </c>
      <c r="K4000" t="n">
        <v>0</v>
      </c>
      <c r="L4000">
        <f>G4000+K4000*F4000</f>
        <v/>
      </c>
      <c r="M4000">
        <f>IF(X4000&gt;0,L4000/(X4000*7/30),"")</f>
        <v/>
      </c>
      <c r="N4000">
        <f>IF(Y4000&gt;0,L4000/(Y4000*7/90),"")</f>
        <v/>
      </c>
      <c r="O4000" t="n">
        <v>65</v>
      </c>
      <c r="P4000">
        <f>K4000*O4000</f>
        <v/>
      </c>
      <c r="Q4000" t="inlineStr">
        <is>
          <t>THC</t>
        </is>
      </c>
      <c r="R4000" t="inlineStr">
        <is>
          <t>Beverages</t>
        </is>
      </c>
      <c r="S4000" t="inlineStr"/>
      <c r="T4000" t="inlineStr">
        <is>
          <t>1366261</t>
        </is>
      </c>
      <c r="U4000" t="n">
        <v>0</v>
      </c>
      <c r="V4000" t="n">
        <v>335</v>
      </c>
      <c r="W4000" t="n">
        <v>5</v>
      </c>
      <c r="X4000" t="n">
        <v>7</v>
      </c>
      <c r="Y4000" t="n">
        <v>19</v>
      </c>
      <c r="Z4000" t="n">
        <v>20</v>
      </c>
      <c r="AA4000" t="n">
        <v>20</v>
      </c>
      <c r="AB4000" t="n">
        <v>0</v>
      </c>
      <c r="AC4000" t="n">
        <v>9.654040407963636</v>
      </c>
      <c r="AD4000" t="n">
        <v>10.8333</v>
      </c>
      <c r="AE4000" t="n">
        <v>64.80000000000001</v>
      </c>
      <c r="AF4000" t="n">
        <v>90.72000000000003</v>
      </c>
      <c r="AG4000" t="n">
        <v>244.8600000000001</v>
      </c>
      <c r="AH4000" t="n">
        <v>258.8200000000001</v>
      </c>
      <c r="AI4000" t="n">
        <v>258.8200000000001</v>
      </c>
      <c r="AJ4000" t="n">
        <v>12.96</v>
      </c>
      <c r="AK4000" t="n">
        <v>12.96</v>
      </c>
      <c r="AL4000" t="n">
        <v>12.941</v>
      </c>
      <c r="AM4000" t="n">
        <v>12.941</v>
      </c>
      <c r="AN4000" t="n">
        <v>0</v>
      </c>
      <c r="AO4000" t="n">
        <v>0</v>
      </c>
      <c r="AP4000" t="inlineStr">
        <is>
          <t>Artisan Beer</t>
        </is>
      </c>
      <c r="AQ4000" t="n">
        <v>0</v>
      </c>
      <c r="AR4000" t="n">
        <v>0</v>
      </c>
    </row>
    <row r="4001">
      <c r="A4001" t="inlineStr">
        <is>
          <t>850072957029</t>
        </is>
      </c>
      <c r="B4001" t="inlineStr">
        <is>
          <t>Hohensteins, Inc.</t>
        </is>
      </c>
      <c r="C4001" t="inlineStr">
        <is>
          <t>Blaine</t>
        </is>
      </c>
      <c r="D4001" t="inlineStr">
        <is>
          <t>4pk 12oz can</t>
        </is>
      </c>
      <c r="E4001" t="inlineStr">
        <is>
          <t>Rythm Sativa 10mg THC 4pk 12oz can</t>
        </is>
      </c>
      <c r="F4001" t="n">
        <v>6</v>
      </c>
      <c r="G4001" t="n">
        <v>4</v>
      </c>
      <c r="H4001" t="n">
        <v>96</v>
      </c>
      <c r="I4001" t="n">
        <v>0</v>
      </c>
      <c r="J4001" t="n">
        <v>0</v>
      </c>
      <c r="K4001" t="n">
        <v>0</v>
      </c>
      <c r="L4001">
        <f>G4001+K4001*F4001</f>
        <v/>
      </c>
      <c r="M4001">
        <f>IF(X4001&gt;0,L4001/(X4001*7/30),"")</f>
        <v/>
      </c>
      <c r="N4001">
        <f>IF(Y4001&gt;0,L4001/(Y4001*7/90),"")</f>
        <v/>
      </c>
      <c r="O4001" t="n">
        <v>67.2</v>
      </c>
      <c r="P4001">
        <f>K4001*O4001</f>
        <v/>
      </c>
      <c r="Q4001" t="inlineStr">
        <is>
          <t>THC</t>
        </is>
      </c>
      <c r="R4001" t="inlineStr">
        <is>
          <t>Beverages</t>
        </is>
      </c>
      <c r="S4001" t="inlineStr"/>
      <c r="T4001" t="inlineStr">
        <is>
          <t>48600</t>
        </is>
      </c>
      <c r="U4001" t="n">
        <v>0</v>
      </c>
      <c r="V4001" t="n">
        <v>270</v>
      </c>
      <c r="W4001" t="n">
        <v>3</v>
      </c>
      <c r="X4001" t="n">
        <v>7</v>
      </c>
      <c r="Y4001" t="n">
        <v>14</v>
      </c>
      <c r="Z4001" t="n">
        <v>14</v>
      </c>
      <c r="AA4001" t="n">
        <v>14</v>
      </c>
      <c r="AB4001" t="n">
        <v>0</v>
      </c>
      <c r="AC4001" t="n">
        <v>11.24201388865</v>
      </c>
      <c r="AD4001" t="n">
        <v>11.2</v>
      </c>
      <c r="AE4001" t="n">
        <v>40.42</v>
      </c>
      <c r="AF4001" t="n">
        <v>96.26000000000002</v>
      </c>
      <c r="AG4001" t="n">
        <v>194.01</v>
      </c>
      <c r="AH4001" t="n">
        <v>194.01</v>
      </c>
      <c r="AI4001" t="n">
        <v>194.01</v>
      </c>
      <c r="AJ4001" t="n">
        <v>13.473333333</v>
      </c>
      <c r="AK4001" t="n">
        <v>13.751428571</v>
      </c>
      <c r="AL4001" t="n">
        <v>13.857857142</v>
      </c>
      <c r="AM4001" t="n">
        <v>13.857857142</v>
      </c>
      <c r="AN4001" t="n">
        <v>0</v>
      </c>
      <c r="AO4001" t="n">
        <v>5</v>
      </c>
      <c r="AP4001" t="inlineStr"/>
      <c r="AQ4001" t="n">
        <v>0</v>
      </c>
      <c r="AR4001" t="n">
        <v>0</v>
      </c>
    </row>
    <row r="4002">
      <c r="A4002" t="inlineStr">
        <is>
          <t>850072957074</t>
        </is>
      </c>
      <c r="B4002" t="inlineStr">
        <is>
          <t>Bernicks</t>
        </is>
      </c>
      <c r="C4002" t="inlineStr">
        <is>
          <t>Ramsey</t>
        </is>
      </c>
      <c r="D4002" t="inlineStr">
        <is>
          <t>4pk 12oz can</t>
        </is>
      </c>
      <c r="E4002" t="inlineStr">
        <is>
          <t>Rythm Kush 10mg THC 4pk 12oz can</t>
        </is>
      </c>
      <c r="F4002" t="n">
        <v>6</v>
      </c>
      <c r="G4002" t="n">
        <v>4</v>
      </c>
      <c r="H4002" t="n">
        <v>163</v>
      </c>
      <c r="I4002" t="n">
        <v>0</v>
      </c>
      <c r="J4002" t="n">
        <v>0</v>
      </c>
      <c r="K4002" t="n">
        <v>0</v>
      </c>
      <c r="L4002">
        <f>G4002+K4002*F4002</f>
        <v/>
      </c>
      <c r="M4002">
        <f>IF(X4002&gt;0,L4002/(X4002*7/30),"")</f>
        <v/>
      </c>
      <c r="N4002">
        <f>IF(Y4002&gt;0,L4002/(Y4002*7/90),"")</f>
        <v/>
      </c>
      <c r="O4002" t="n">
        <v>71.40000000000001</v>
      </c>
      <c r="P4002">
        <f>K4002*O4002</f>
        <v/>
      </c>
      <c r="Q4002" t="inlineStr">
        <is>
          <t>THC</t>
        </is>
      </c>
      <c r="R4002" t="inlineStr">
        <is>
          <t>Beverages</t>
        </is>
      </c>
      <c r="S4002" t="inlineStr"/>
      <c r="T4002" t="inlineStr">
        <is>
          <t>850072957074-01</t>
        </is>
      </c>
      <c r="U4002" t="n">
        <v>0</v>
      </c>
      <c r="V4002" t="n">
        <v>536</v>
      </c>
      <c r="W4002" t="n">
        <v>2</v>
      </c>
      <c r="X4002" t="n">
        <v>8</v>
      </c>
      <c r="Y4002" t="n">
        <v>14</v>
      </c>
      <c r="Z4002" t="n">
        <v>14</v>
      </c>
      <c r="AA4002" t="n">
        <v>14</v>
      </c>
      <c r="AB4002" t="n">
        <v>0</v>
      </c>
      <c r="AC4002" t="n">
        <v>11.24723926356074</v>
      </c>
      <c r="AD4002" t="n">
        <v>11.9</v>
      </c>
      <c r="AE4002" t="n">
        <v>25</v>
      </c>
      <c r="AF4002" t="n">
        <v>108.88</v>
      </c>
      <c r="AG4002" t="n">
        <v>192.7</v>
      </c>
      <c r="AH4002" t="n">
        <v>192.7</v>
      </c>
      <c r="AI4002" t="n">
        <v>192.7</v>
      </c>
      <c r="AJ4002" t="n">
        <v>12.5</v>
      </c>
      <c r="AK4002" t="n">
        <v>13.483333333</v>
      </c>
      <c r="AL4002" t="n">
        <v>13.702727272</v>
      </c>
      <c r="AM4002" t="n">
        <v>13.702727272</v>
      </c>
      <c r="AN4002" t="n">
        <v>0</v>
      </c>
      <c r="AO4002" t="n">
        <v>3</v>
      </c>
      <c r="AP4002" t="inlineStr">
        <is>
          <t>Bernicks</t>
        </is>
      </c>
      <c r="AQ4002" t="n">
        <v>0</v>
      </c>
      <c r="AR4002" t="n">
        <v>0</v>
      </c>
    </row>
    <row r="4003">
      <c r="A4003" t="inlineStr">
        <is>
          <t>850072957135</t>
        </is>
      </c>
      <c r="B4003" t="inlineStr">
        <is>
          <t>Hohensteins, Inc.</t>
        </is>
      </c>
      <c r="C4003" t="inlineStr">
        <is>
          <t>Rosemount</t>
        </is>
      </c>
      <c r="D4003" t="inlineStr">
        <is>
          <t>4pk 12oz can</t>
        </is>
      </c>
      <c r="E4003" t="inlineStr">
        <is>
          <t>Senorita Mango Margarita 10mg THC 4pk 12oz can</t>
        </is>
      </c>
      <c r="F4003" t="n">
        <v>6</v>
      </c>
      <c r="G4003" t="n">
        <v>4</v>
      </c>
      <c r="H4003" t="n">
        <v>197</v>
      </c>
      <c r="I4003" t="n">
        <v>0</v>
      </c>
      <c r="J4003" t="n">
        <v>0</v>
      </c>
      <c r="K4003" t="n">
        <v>0</v>
      </c>
      <c r="L4003">
        <f>G4003+K4003*F4003</f>
        <v/>
      </c>
      <c r="M4003">
        <f>IF(X4003&gt;0,L4003/(X4003*7/30),"")</f>
        <v/>
      </c>
      <c r="N4003">
        <f>IF(Y4003&gt;0,L4003/(Y4003*7/90),"")</f>
        <v/>
      </c>
      <c r="O4003" t="n">
        <v>67.2</v>
      </c>
      <c r="P4003">
        <f>K4003*O4003</f>
        <v/>
      </c>
      <c r="Q4003" t="inlineStr">
        <is>
          <t>THC</t>
        </is>
      </c>
      <c r="R4003" t="inlineStr">
        <is>
          <t>Beverages</t>
        </is>
      </c>
      <c r="S4003" t="inlineStr"/>
      <c r="T4003" t="inlineStr">
        <is>
          <t>48630</t>
        </is>
      </c>
      <c r="U4003" t="n">
        <v>0</v>
      </c>
      <c r="V4003" t="n">
        <v>709</v>
      </c>
      <c r="W4003" t="n">
        <v>2</v>
      </c>
      <c r="X4003" t="n">
        <v>8</v>
      </c>
      <c r="Y4003" t="n">
        <v>46</v>
      </c>
      <c r="Z4003" t="n">
        <v>56</v>
      </c>
      <c r="AA4003" t="n">
        <v>56</v>
      </c>
      <c r="AB4003" t="n">
        <v>0</v>
      </c>
      <c r="AC4003" t="n">
        <v>11.19627749503655</v>
      </c>
      <c r="AD4003" t="n">
        <v>11.2</v>
      </c>
      <c r="AE4003" t="n">
        <v>27.92</v>
      </c>
      <c r="AF4003" t="n">
        <v>110.68</v>
      </c>
      <c r="AG4003" t="n">
        <v>594.0000000000001</v>
      </c>
      <c r="AH4003" t="n">
        <v>713.6000000000003</v>
      </c>
      <c r="AI4003" t="n">
        <v>713.6000000000003</v>
      </c>
      <c r="AJ4003" t="n">
        <v>13.96</v>
      </c>
      <c r="AK4003" t="n">
        <v>13.835</v>
      </c>
      <c r="AL4003" t="n">
        <v>12.733703703</v>
      </c>
      <c r="AM4003" t="n">
        <v>12.733703703</v>
      </c>
      <c r="AN4003" t="n">
        <v>0</v>
      </c>
      <c r="AO4003" t="n">
        <v>4</v>
      </c>
      <c r="AP4003" t="inlineStr"/>
      <c r="AQ4003" t="n">
        <v>0</v>
      </c>
      <c r="AR4003" t="n">
        <v>0</v>
      </c>
    </row>
    <row r="4004">
      <c r="A4004" t="inlineStr">
        <is>
          <t>850072957159</t>
        </is>
      </c>
      <c r="B4004" t="inlineStr">
        <is>
          <t>Hohensteins, Inc.</t>
        </is>
      </c>
      <c r="C4004" t="inlineStr">
        <is>
          <t>Bloomington</t>
        </is>
      </c>
      <c r="D4004" t="inlineStr">
        <is>
          <t>4pk 12oz can</t>
        </is>
      </c>
      <c r="E4004" t="inlineStr">
        <is>
          <t>Senorita Lime Jalpeno Margarita 10mg THC 4pk 12oz can</t>
        </is>
      </c>
      <c r="F4004" t="n">
        <v>6</v>
      </c>
      <c r="G4004" t="n">
        <v>4</v>
      </c>
      <c r="H4004" t="n">
        <v>236</v>
      </c>
      <c r="I4004" t="n">
        <v>0</v>
      </c>
      <c r="J4004" t="n">
        <v>0</v>
      </c>
      <c r="K4004" t="n">
        <v>0</v>
      </c>
      <c r="L4004">
        <f>G4004+K4004*F4004</f>
        <v/>
      </c>
      <c r="M4004">
        <f>IF(X4004&gt;0,L4004/(X4004*7/30),"")</f>
        <v/>
      </c>
      <c r="N4004">
        <f>IF(Y4004&gt;0,L4004/(Y4004*7/90),"")</f>
        <v/>
      </c>
      <c r="O4004" t="n">
        <v>67.2</v>
      </c>
      <c r="P4004">
        <f>K4004*O4004</f>
        <v/>
      </c>
      <c r="Q4004" t="inlineStr">
        <is>
          <t>THC</t>
        </is>
      </c>
      <c r="R4004" t="inlineStr">
        <is>
          <t>Beverages</t>
        </is>
      </c>
      <c r="S4004" t="inlineStr"/>
      <c r="T4004" t="inlineStr">
        <is>
          <t>48625</t>
        </is>
      </c>
      <c r="U4004" t="n">
        <v>0</v>
      </c>
      <c r="V4004" t="n">
        <v>704</v>
      </c>
      <c r="W4004" t="n">
        <v>3</v>
      </c>
      <c r="X4004" t="n">
        <v>7</v>
      </c>
      <c r="Y4004" t="n">
        <v>17</v>
      </c>
      <c r="Z4004" t="n">
        <v>20</v>
      </c>
      <c r="AA4004" t="n">
        <v>20</v>
      </c>
      <c r="AB4004" t="n">
        <v>0</v>
      </c>
      <c r="AC4004" t="n">
        <v>11.19661016848814</v>
      </c>
      <c r="AD4004" t="n">
        <v>11.2</v>
      </c>
      <c r="AE4004" t="n">
        <v>43.94</v>
      </c>
      <c r="AF4004" t="n">
        <v>98.31999999999999</v>
      </c>
      <c r="AG4004" t="n">
        <v>229.9800000000001</v>
      </c>
      <c r="AH4004" t="n">
        <v>267.8900000000001</v>
      </c>
      <c r="AI4004" t="n">
        <v>267.8900000000001</v>
      </c>
      <c r="AJ4004" t="n">
        <v>14.646666666</v>
      </c>
      <c r="AK4004" t="n">
        <v>14.045714285</v>
      </c>
      <c r="AL4004" t="n">
        <v>13.3945</v>
      </c>
      <c r="AM4004" t="n">
        <v>13.3945</v>
      </c>
      <c r="AN4004" t="n">
        <v>0</v>
      </c>
      <c r="AO4004" t="n">
        <v>7</v>
      </c>
      <c r="AP4004" t="inlineStr"/>
      <c r="AQ4004" t="n">
        <v>0</v>
      </c>
      <c r="AR4004" t="n">
        <v>0</v>
      </c>
    </row>
    <row r="4005">
      <c r="A4005" t="inlineStr">
        <is>
          <t>858106004169</t>
        </is>
      </c>
      <c r="B4005" t="inlineStr">
        <is>
          <t>Bent Paddle Brewing Co</t>
        </is>
      </c>
      <c r="C4005" t="inlineStr">
        <is>
          <t>Plymouth</t>
        </is>
      </c>
      <c r="D4005" t="inlineStr">
        <is>
          <t>4pk 12oz can</t>
        </is>
      </c>
      <c r="E4005" t="inlineStr">
        <is>
          <t>Bent Paddle Puff Dragonfruit Pine 10mg THC 4pk 12oz can</t>
        </is>
      </c>
      <c r="F4005" t="n">
        <v>6</v>
      </c>
      <c r="G4005" t="n">
        <v>4</v>
      </c>
      <c r="H4005" t="n">
        <v>115</v>
      </c>
      <c r="I4005" t="n">
        <v>6</v>
      </c>
      <c r="J4005" t="n">
        <v>0</v>
      </c>
      <c r="K4005" t="n">
        <v>0</v>
      </c>
      <c r="L4005">
        <f>G4005+K4005*F4005</f>
        <v/>
      </c>
      <c r="M4005">
        <f>IF(X4005&gt;0,L4005/(X4005*7/30),"")</f>
        <v/>
      </c>
      <c r="N4005">
        <f>IF(Y4005&gt;0,L4005/(Y4005*7/90),"")</f>
        <v/>
      </c>
      <c r="O4005" t="n">
        <v>55</v>
      </c>
      <c r="P4005">
        <f>K4005*O4005</f>
        <v/>
      </c>
      <c r="Q4005" t="inlineStr">
        <is>
          <t>THC</t>
        </is>
      </c>
      <c r="R4005" t="inlineStr">
        <is>
          <t>Beverages</t>
        </is>
      </c>
      <c r="S4005" t="inlineStr"/>
      <c r="T4005" t="inlineStr"/>
      <c r="U4005" t="n">
        <v>0</v>
      </c>
      <c r="V4005" t="n">
        <v>317</v>
      </c>
      <c r="W4005" t="n">
        <v>3</v>
      </c>
      <c r="X4005" t="n">
        <v>8</v>
      </c>
      <c r="Y4005" t="n">
        <v>14</v>
      </c>
      <c r="Z4005" t="n">
        <v>26</v>
      </c>
      <c r="AA4005" t="n">
        <v>35</v>
      </c>
      <c r="AB4005" t="n">
        <v>5</v>
      </c>
      <c r="AC4005" t="n">
        <v>9.297101429308697</v>
      </c>
      <c r="AD4005" t="n">
        <v>9.166700000000001</v>
      </c>
      <c r="AE4005" t="n">
        <v>41.88</v>
      </c>
      <c r="AF4005" t="n">
        <v>111.68</v>
      </c>
      <c r="AG4005" t="n">
        <v>194.2700000000001</v>
      </c>
      <c r="AH4005" t="n">
        <v>369.7899999999999</v>
      </c>
      <c r="AI4005" t="n">
        <v>509.7899999999997</v>
      </c>
      <c r="AJ4005" t="n">
        <v>13.96</v>
      </c>
      <c r="AK4005" t="n">
        <v>13.96</v>
      </c>
      <c r="AL4005" t="n">
        <v>14.222692307</v>
      </c>
      <c r="AM4005" t="n">
        <v>14.565428571</v>
      </c>
      <c r="AN4005" t="n">
        <v>0</v>
      </c>
      <c r="AO4005" t="n">
        <v>0</v>
      </c>
      <c r="AP4005" t="inlineStr"/>
      <c r="AQ4005" t="n">
        <v>8</v>
      </c>
      <c r="AR4005" t="n">
        <v>4.6667</v>
      </c>
    </row>
    <row r="4006">
      <c r="A4006" t="inlineStr">
        <is>
          <t>860009819023</t>
        </is>
      </c>
      <c r="B4006" t="inlineStr">
        <is>
          <t>NOR North Brands LLC</t>
        </is>
      </c>
      <c r="C4006" t="inlineStr">
        <is>
          <t>Blaine</t>
        </is>
      </c>
      <c r="D4006" t="inlineStr">
        <is>
          <t>4pk 12oz can</t>
        </is>
      </c>
      <c r="E4006" t="inlineStr">
        <is>
          <t>North Canna Higher Vibes Pineapple Orange 5mg THC</t>
        </is>
      </c>
      <c r="F4006" t="n">
        <v>6</v>
      </c>
      <c r="G4006" t="n">
        <v>4</v>
      </c>
      <c r="H4006" t="n">
        <v>16</v>
      </c>
      <c r="I4006" t="n">
        <v>2</v>
      </c>
      <c r="J4006" t="n">
        <v>0</v>
      </c>
      <c r="K4006" t="n">
        <v>0</v>
      </c>
      <c r="L4006">
        <f>G4006+K4006*F4006</f>
        <v/>
      </c>
      <c r="M4006">
        <f>IF(X4006&gt;0,L4006/(X4006*7/30),"")</f>
        <v/>
      </c>
      <c r="N4006">
        <f>IF(Y4006&gt;0,L4006/(Y4006*7/90),"")</f>
        <v/>
      </c>
      <c r="O4006" t="n">
        <v>48</v>
      </c>
      <c r="P4006">
        <f>K4006*O4006</f>
        <v/>
      </c>
      <c r="Q4006" t="inlineStr">
        <is>
          <t>THC</t>
        </is>
      </c>
      <c r="R4006" t="inlineStr">
        <is>
          <t>Beverages</t>
        </is>
      </c>
      <c r="S4006" t="inlineStr"/>
      <c r="T4006" t="inlineStr">
        <is>
          <t>HVPO</t>
        </is>
      </c>
      <c r="U4006" t="n">
        <v>0</v>
      </c>
      <c r="V4006" t="n">
        <v>311</v>
      </c>
      <c r="W4006" t="n">
        <v>2</v>
      </c>
      <c r="X4006" t="n">
        <v>8</v>
      </c>
      <c r="Y4006" t="n">
        <v>13</v>
      </c>
      <c r="Z4006" t="n">
        <v>26</v>
      </c>
      <c r="AA4006" t="n">
        <v>28</v>
      </c>
      <c r="AB4006" t="n">
        <v>2</v>
      </c>
      <c r="AC4006" t="n">
        <v>8.042684146341463</v>
      </c>
      <c r="AD4006" t="n">
        <v>8</v>
      </c>
      <c r="AE4006" t="n">
        <v>23.92</v>
      </c>
      <c r="AF4006" t="n">
        <v>97.71000000000001</v>
      </c>
      <c r="AG4006" t="n">
        <v>157.54</v>
      </c>
      <c r="AH4006" t="n">
        <v>313.02</v>
      </c>
      <c r="AI4006" t="n">
        <v>342.97</v>
      </c>
      <c r="AJ4006" t="n">
        <v>11.96</v>
      </c>
      <c r="AK4006" t="n">
        <v>12.21375</v>
      </c>
      <c r="AL4006" t="n">
        <v>12.039230769</v>
      </c>
      <c r="AM4006" t="n">
        <v>12.248928571</v>
      </c>
      <c r="AN4006" t="n">
        <v>2</v>
      </c>
      <c r="AO4006" t="n">
        <v>2</v>
      </c>
      <c r="AP4006" t="inlineStr"/>
      <c r="AQ4006" t="n">
        <v>1.3333</v>
      </c>
      <c r="AR4006" t="n">
        <v>0.7647</v>
      </c>
    </row>
    <row r="4007">
      <c r="A4007" t="inlineStr">
        <is>
          <t>051497154110</t>
        </is>
      </c>
      <c r="B4007" t="inlineStr">
        <is>
          <t>North Star Hemp, LLC</t>
        </is>
      </c>
      <c r="C4007" t="inlineStr">
        <is>
          <t>St. Louis Park</t>
        </is>
      </c>
      <c r="D4007" t="inlineStr">
        <is>
          <t>4pk 12oz can</t>
        </is>
      </c>
      <c r="E4007" t="inlineStr">
        <is>
          <t>You Betcha Anytime 10mg THC 4pk 12oz can</t>
        </is>
      </c>
      <c r="F4007" t="n">
        <v>6</v>
      </c>
      <c r="G4007" t="n">
        <v>4</v>
      </c>
      <c r="H4007" t="n">
        <v>88</v>
      </c>
      <c r="I4007" t="n">
        <v>22</v>
      </c>
      <c r="J4007" t="n">
        <v>1</v>
      </c>
      <c r="K4007" t="n">
        <v>1</v>
      </c>
      <c r="L4007">
        <f>G4007+K4007*F4007</f>
        <v/>
      </c>
      <c r="M4007">
        <f>IF(X4007&gt;0,L4007/(X4007*7/30),"")</f>
        <v/>
      </c>
      <c r="N4007">
        <f>IF(Y4007&gt;0,L4007/(Y4007*7/90),"")</f>
        <v/>
      </c>
      <c r="O4007" t="n">
        <v>60</v>
      </c>
      <c r="P4007">
        <f>K4007*O4007</f>
        <v/>
      </c>
      <c r="Q4007" t="inlineStr">
        <is>
          <t>THC</t>
        </is>
      </c>
      <c r="R4007" t="inlineStr">
        <is>
          <t>Beverages</t>
        </is>
      </c>
      <c r="S4007" t="inlineStr"/>
      <c r="T4007" t="inlineStr">
        <is>
          <t>051497154110</t>
        </is>
      </c>
      <c r="U4007" t="n">
        <v>0</v>
      </c>
      <c r="V4007" t="n">
        <v>1242</v>
      </c>
      <c r="W4007" t="n">
        <v>2</v>
      </c>
      <c r="X4007" t="n">
        <v>9</v>
      </c>
      <c r="Y4007" t="n">
        <v>34</v>
      </c>
      <c r="Z4007" t="n">
        <v>120</v>
      </c>
      <c r="AA4007" t="n">
        <v>125</v>
      </c>
      <c r="AB4007" t="n">
        <v>0</v>
      </c>
      <c r="AC4007" t="n">
        <v>9.999999999127272</v>
      </c>
      <c r="AD4007" t="n">
        <v>10</v>
      </c>
      <c r="AE4007" t="n">
        <v>37.98</v>
      </c>
      <c r="AF4007" t="n">
        <v>154.99</v>
      </c>
      <c r="AG4007" t="n">
        <v>565.3699999999998</v>
      </c>
      <c r="AH4007" t="n">
        <v>1967.430000000003</v>
      </c>
      <c r="AI4007" t="n">
        <v>2059.350000000003</v>
      </c>
      <c r="AJ4007" t="n">
        <v>18.99</v>
      </c>
      <c r="AK4007" t="n">
        <v>17.221111111</v>
      </c>
      <c r="AL4007" t="n">
        <v>16.264285714</v>
      </c>
      <c r="AM4007" t="n">
        <v>16.349758064</v>
      </c>
      <c r="AN4007" t="n">
        <v>0</v>
      </c>
      <c r="AO4007" t="n">
        <v>2</v>
      </c>
      <c r="AP4007" t="inlineStr"/>
      <c r="AQ4007" t="n">
        <v>0.5833</v>
      </c>
      <c r="AR4007" t="n">
        <v>0.9706</v>
      </c>
    </row>
    <row r="4008">
      <c r="A4008" t="inlineStr">
        <is>
          <t>850072957234</t>
        </is>
      </c>
      <c r="B4008" t="inlineStr">
        <is>
          <t>Hohensteins, Inc.</t>
        </is>
      </c>
      <c r="C4008" t="inlineStr">
        <is>
          <t>Vadnais Heights</t>
        </is>
      </c>
      <c r="D4008" t="inlineStr">
        <is>
          <t>4pk 12oz can</t>
        </is>
      </c>
      <c r="E4008" t="inlineStr">
        <is>
          <t>Senorita Ranch Water 10mg THC 4pk 12oz can</t>
        </is>
      </c>
      <c r="F4008" t="n">
        <v>6</v>
      </c>
      <c r="G4008" t="n">
        <v>4</v>
      </c>
      <c r="H4008" t="n">
        <v>126</v>
      </c>
      <c r="I4008" t="n">
        <v>0</v>
      </c>
      <c r="J4008" t="n">
        <v>1</v>
      </c>
      <c r="K4008" t="n">
        <v>1</v>
      </c>
      <c r="L4008">
        <f>G4008+K4008*F4008</f>
        <v/>
      </c>
      <c r="M4008">
        <f>IF(X4008&gt;0,L4008/(X4008*7/30),"")</f>
        <v/>
      </c>
      <c r="N4008">
        <f>IF(Y4008&gt;0,L4008/(Y4008*7/90),"")</f>
        <v/>
      </c>
      <c r="O4008" t="n">
        <v>67.2</v>
      </c>
      <c r="P4008">
        <f>K4008*O4008</f>
        <v/>
      </c>
      <c r="Q4008" t="inlineStr">
        <is>
          <t>THC</t>
        </is>
      </c>
      <c r="R4008" t="inlineStr">
        <is>
          <t>Beverages</t>
        </is>
      </c>
      <c r="S4008" t="inlineStr"/>
      <c r="T4008" t="inlineStr">
        <is>
          <t>48640</t>
        </is>
      </c>
      <c r="U4008" t="n">
        <v>0</v>
      </c>
      <c r="V4008" t="n">
        <v>301</v>
      </c>
      <c r="W4008" t="n">
        <v>1</v>
      </c>
      <c r="X4008" t="n">
        <v>9</v>
      </c>
      <c r="Y4008" t="n">
        <v>20</v>
      </c>
      <c r="Z4008" t="n">
        <v>20</v>
      </c>
      <c r="AA4008" t="n">
        <v>20</v>
      </c>
      <c r="AB4008" t="n">
        <v>0</v>
      </c>
      <c r="AC4008" t="n">
        <v>11.1968253962</v>
      </c>
      <c r="AD4008" t="n">
        <v>11.2</v>
      </c>
      <c r="AE4008" t="n">
        <v>13.99</v>
      </c>
      <c r="AF4008" t="n">
        <v>122.35</v>
      </c>
      <c r="AG4008" t="n">
        <v>264.6000000000001</v>
      </c>
      <c r="AH4008" t="n">
        <v>264.6000000000001</v>
      </c>
      <c r="AI4008" t="n">
        <v>264.6000000000001</v>
      </c>
      <c r="AJ4008" t="n">
        <v>13.99</v>
      </c>
      <c r="AK4008" t="n">
        <v>13.67</v>
      </c>
      <c r="AL4008" t="n">
        <v>13.242631578</v>
      </c>
      <c r="AM4008" t="n">
        <v>13.242631578</v>
      </c>
      <c r="AN4008" t="n">
        <v>0</v>
      </c>
      <c r="AO4008" t="n">
        <v>2</v>
      </c>
      <c r="AP4008" t="inlineStr"/>
      <c r="AQ4008" t="n">
        <v>0</v>
      </c>
      <c r="AR4008" t="n">
        <v>0</v>
      </c>
    </row>
    <row r="4009">
      <c r="A4009" t="inlineStr">
        <is>
          <t>884400118042</t>
        </is>
      </c>
      <c r="B4009" t="inlineStr">
        <is>
          <t>Global Reserve LLC</t>
        </is>
      </c>
      <c r="C4009" t="inlineStr">
        <is>
          <t>Osseo</t>
        </is>
      </c>
      <c r="D4009" t="inlineStr">
        <is>
          <t>750ml</t>
        </is>
      </c>
      <c r="E4009" t="inlineStr">
        <is>
          <t>Looner Spirits Unflavored 85mg THC 750ml</t>
        </is>
      </c>
      <c r="F4009" t="n">
        <v>6</v>
      </c>
      <c r="G4009" t="n">
        <v>4</v>
      </c>
      <c r="H4009" t="n">
        <v>89</v>
      </c>
      <c r="I4009" t="n">
        <v>2</v>
      </c>
      <c r="J4009" t="n">
        <v>1</v>
      </c>
      <c r="K4009" t="n">
        <v>1</v>
      </c>
      <c r="L4009">
        <f>G4009+K4009*F4009</f>
        <v/>
      </c>
      <c r="M4009">
        <f>IF(X4009&gt;0,L4009/(X4009*7/30),"")</f>
        <v/>
      </c>
      <c r="N4009">
        <f>IF(Y4009&gt;0,L4009/(Y4009*7/90),"")</f>
        <v/>
      </c>
      <c r="O4009" t="n">
        <v>84</v>
      </c>
      <c r="P4009">
        <f>K4009*O4009</f>
        <v/>
      </c>
      <c r="Q4009" t="inlineStr">
        <is>
          <t>THC</t>
        </is>
      </c>
      <c r="R4009" t="inlineStr">
        <is>
          <t>Beverages</t>
        </is>
      </c>
      <c r="S4009" t="inlineStr"/>
      <c r="T4009" t="inlineStr">
        <is>
          <t>884400118042</t>
        </is>
      </c>
      <c r="U4009" t="n">
        <v>0</v>
      </c>
      <c r="V4009" t="n">
        <v>556</v>
      </c>
      <c r="W4009" t="n">
        <v>3</v>
      </c>
      <c r="X4009" t="n">
        <v>9</v>
      </c>
      <c r="Y4009" t="n">
        <v>14</v>
      </c>
      <c r="Z4009" t="n">
        <v>14</v>
      </c>
      <c r="AA4009" t="n">
        <v>14</v>
      </c>
      <c r="AB4009" t="n">
        <v>0</v>
      </c>
      <c r="AC4009" t="n">
        <v>14</v>
      </c>
      <c r="AD4009" t="n">
        <v>14</v>
      </c>
      <c r="AE4009" t="n">
        <v>62.88</v>
      </c>
      <c r="AF4009" t="n">
        <v>188.67</v>
      </c>
      <c r="AG4009" t="n">
        <v>295.56</v>
      </c>
      <c r="AH4009" t="n">
        <v>295.56</v>
      </c>
      <c r="AI4009" t="n">
        <v>295.56</v>
      </c>
      <c r="AJ4009" t="n">
        <v>20.96</v>
      </c>
      <c r="AK4009" t="n">
        <v>20.963333333</v>
      </c>
      <c r="AL4009" t="n">
        <v>21.111428571</v>
      </c>
      <c r="AM4009" t="n">
        <v>21.111428571</v>
      </c>
      <c r="AN4009" t="n">
        <v>0</v>
      </c>
      <c r="AO4009" t="n">
        <v>5</v>
      </c>
      <c r="AP4009" t="inlineStr"/>
      <c r="AQ4009" t="n">
        <v>0</v>
      </c>
      <c r="AR4009" t="n">
        <v>0</v>
      </c>
    </row>
    <row r="4010">
      <c r="A4010" t="inlineStr">
        <is>
          <t>400000024899</t>
        </is>
      </c>
      <c r="B4010" t="inlineStr">
        <is>
          <t>Global Reserve LLC</t>
        </is>
      </c>
      <c r="C4010" t="inlineStr">
        <is>
          <t>Plymouth</t>
        </is>
      </c>
      <c r="D4010" t="inlineStr">
        <is>
          <t>4pk 12oz can</t>
        </is>
      </c>
      <c r="E4010" t="inlineStr">
        <is>
          <t>Looner Creme 10mg THC Soda 4pk 12oz can</t>
        </is>
      </c>
      <c r="F4010" t="n">
        <v>6</v>
      </c>
      <c r="G4010" t="n">
        <v>4</v>
      </c>
      <c r="H4010" t="n">
        <v>122.25</v>
      </c>
      <c r="I4010" t="n">
        <v>9</v>
      </c>
      <c r="J4010" t="n">
        <v>1</v>
      </c>
      <c r="K4010" t="n">
        <v>1</v>
      </c>
      <c r="L4010">
        <f>G4010+K4010*F4010</f>
        <v/>
      </c>
      <c r="M4010">
        <f>IF(X4010&gt;0,L4010/(X4010*7/30),"")</f>
        <v/>
      </c>
      <c r="N4010">
        <f>IF(Y4010&gt;0,L4010/(Y4010*7/90),"")</f>
        <v/>
      </c>
      <c r="O4010" t="n">
        <v>67.2</v>
      </c>
      <c r="P4010">
        <f>K4010*O4010</f>
        <v/>
      </c>
      <c r="Q4010" t="inlineStr">
        <is>
          <t>THC</t>
        </is>
      </c>
      <c r="R4010" t="inlineStr">
        <is>
          <t>Beverages</t>
        </is>
      </c>
      <c r="S4010" t="inlineStr"/>
      <c r="T4010" t="inlineStr">
        <is>
          <t>197644189328</t>
        </is>
      </c>
      <c r="U4010" t="n">
        <v>0</v>
      </c>
      <c r="V4010" t="n">
        <v>2660</v>
      </c>
      <c r="W4010" t="n">
        <v>4</v>
      </c>
      <c r="X4010" t="n">
        <v>12</v>
      </c>
      <c r="Y4010" t="n">
        <v>33</v>
      </c>
      <c r="Z4010" t="n">
        <v>123</v>
      </c>
      <c r="AA4010" t="n">
        <v>156</v>
      </c>
      <c r="AB4010" t="n">
        <v>16</v>
      </c>
      <c r="AC4010" t="n">
        <v>11.20000000000982</v>
      </c>
      <c r="AD4010" t="n">
        <v>11.2</v>
      </c>
      <c r="AE4010" t="n">
        <v>54.92</v>
      </c>
      <c r="AF4010" t="n">
        <v>172.14</v>
      </c>
      <c r="AG4010" t="n">
        <v>493.83</v>
      </c>
      <c r="AH4010" t="n">
        <v>1854.900000000003</v>
      </c>
      <c r="AI4010" t="n">
        <v>2488.650000000004</v>
      </c>
      <c r="AJ4010" t="n">
        <v>14.14</v>
      </c>
      <c r="AK4010" t="n">
        <v>14.413333333</v>
      </c>
      <c r="AL4010" t="n">
        <v>14.945517241</v>
      </c>
      <c r="AM4010" t="n">
        <v>15.888791946</v>
      </c>
      <c r="AN4010" t="n">
        <v>0</v>
      </c>
      <c r="AO4010" t="n">
        <v>2</v>
      </c>
      <c r="AP4010" t="inlineStr">
        <is>
          <t>Global Reserve LLC</t>
        </is>
      </c>
      <c r="AQ4010" t="n">
        <v>1</v>
      </c>
      <c r="AR4010" t="n">
        <v>0.8611</v>
      </c>
    </row>
    <row r="4011">
      <c r="A4011" t="inlineStr">
        <is>
          <t>850039736322</t>
        </is>
      </c>
      <c r="B4011" t="inlineStr">
        <is>
          <t>Capitol Beverage Sales, L.P.</t>
        </is>
      </c>
      <c r="C4011" t="inlineStr">
        <is>
          <t>Blaine</t>
        </is>
      </c>
      <c r="D4011" t="inlineStr">
        <is>
          <t>4pk 12oz can</t>
        </is>
      </c>
      <c r="E4011" t="inlineStr">
        <is>
          <t>Uncle Arnie's Ice Tea Lemonade 10mg THC 4pk 12oz can</t>
        </is>
      </c>
      <c r="F4011" t="n">
        <v>6</v>
      </c>
      <c r="G4011" t="n">
        <v>4</v>
      </c>
      <c r="H4011" t="n">
        <v>175</v>
      </c>
      <c r="I4011" t="n">
        <v>11</v>
      </c>
      <c r="J4011" t="n">
        <v>1</v>
      </c>
      <c r="K4011" t="n">
        <v>1</v>
      </c>
      <c r="L4011">
        <f>G4011+K4011*F4011</f>
        <v/>
      </c>
      <c r="M4011">
        <f>IF(X4011&gt;0,L4011/(X4011*7/30),"")</f>
        <v/>
      </c>
      <c r="N4011">
        <f>IF(Y4011&gt;0,L4011/(Y4011*7/90),"")</f>
        <v/>
      </c>
      <c r="O4011" t="n">
        <v>60</v>
      </c>
      <c r="P4011">
        <f>K4011*O4011</f>
        <v/>
      </c>
      <c r="Q4011" t="inlineStr">
        <is>
          <t>THC</t>
        </is>
      </c>
      <c r="R4011" t="inlineStr">
        <is>
          <t>Beverages</t>
        </is>
      </c>
      <c r="S4011" t="inlineStr"/>
      <c r="T4011" t="inlineStr">
        <is>
          <t>80102</t>
        </is>
      </c>
      <c r="U4011" t="n">
        <v>6</v>
      </c>
      <c r="V4011" t="n">
        <v>1009</v>
      </c>
      <c r="W4011" t="n">
        <v>4</v>
      </c>
      <c r="X4011" t="n">
        <v>12</v>
      </c>
      <c r="Y4011" t="n">
        <v>38</v>
      </c>
      <c r="Z4011" t="n">
        <v>157</v>
      </c>
      <c r="AA4011" t="n">
        <v>199</v>
      </c>
      <c r="AB4011" t="n">
        <v>17</v>
      </c>
      <c r="AC4011" t="n">
        <v>9.999999999999428</v>
      </c>
      <c r="AD4011" t="n">
        <v>10</v>
      </c>
      <c r="AE4011" t="n">
        <v>50</v>
      </c>
      <c r="AF4011" t="n">
        <v>159.91</v>
      </c>
      <c r="AG4011" t="n">
        <v>511.97</v>
      </c>
      <c r="AH4011" t="n">
        <v>2185.190000000001</v>
      </c>
      <c r="AI4011" t="n">
        <v>2811.880000000003</v>
      </c>
      <c r="AJ4011" t="n">
        <v>12.5</v>
      </c>
      <c r="AK4011" t="n">
        <v>13.325833333</v>
      </c>
      <c r="AL4011" t="n">
        <v>13.918407643</v>
      </c>
      <c r="AM4011" t="n">
        <v>14.130050251</v>
      </c>
      <c r="AN4011" t="n">
        <v>0</v>
      </c>
      <c r="AO4011" t="n">
        <v>2</v>
      </c>
      <c r="AP4011" t="inlineStr"/>
      <c r="AQ4011" t="n">
        <v>0.6316000000000001</v>
      </c>
      <c r="AR4011" t="n">
        <v>0.5217000000000001</v>
      </c>
    </row>
    <row r="4012">
      <c r="A4012" t="inlineStr">
        <is>
          <t>850039736346</t>
        </is>
      </c>
      <c r="B4012" t="inlineStr">
        <is>
          <t>Capitol Beverage Sales, L.P.</t>
        </is>
      </c>
      <c r="C4012" t="inlineStr">
        <is>
          <t>Vadnais Heights</t>
        </is>
      </c>
      <c r="D4012" t="inlineStr">
        <is>
          <t>4pk 12oz can</t>
        </is>
      </c>
      <c r="E4012" t="inlineStr">
        <is>
          <t>Uncle Arnie's Cherry Limeade 10mg THC 4pk 12oz can</t>
        </is>
      </c>
      <c r="F4012" t="n">
        <v>6</v>
      </c>
      <c r="G4012" t="n">
        <v>4</v>
      </c>
      <c r="H4012" t="n">
        <v>95</v>
      </c>
      <c r="I4012" t="n">
        <v>14</v>
      </c>
      <c r="J4012" t="n">
        <v>1</v>
      </c>
      <c r="K4012" t="n">
        <v>1</v>
      </c>
      <c r="L4012">
        <f>G4012+K4012*F4012</f>
        <v/>
      </c>
      <c r="M4012">
        <f>IF(X4012&gt;0,L4012/(X4012*7/30),"")</f>
        <v/>
      </c>
      <c r="N4012">
        <f>IF(Y4012&gt;0,L4012/(Y4012*7/90),"")</f>
        <v/>
      </c>
      <c r="O4012" t="n">
        <v>60</v>
      </c>
      <c r="P4012">
        <f>K4012*O4012</f>
        <v/>
      </c>
      <c r="Q4012" t="inlineStr">
        <is>
          <t>THC</t>
        </is>
      </c>
      <c r="R4012" t="inlineStr">
        <is>
          <t>Beverages</t>
        </is>
      </c>
      <c r="S4012" t="inlineStr"/>
      <c r="T4012" t="inlineStr">
        <is>
          <t>30505</t>
        </is>
      </c>
      <c r="U4012" t="n">
        <v>0</v>
      </c>
      <c r="V4012" t="n">
        <v>2104</v>
      </c>
      <c r="W4012" t="n">
        <v>3</v>
      </c>
      <c r="X4012" t="n">
        <v>13</v>
      </c>
      <c r="Y4012" t="n">
        <v>30</v>
      </c>
      <c r="Z4012" t="n">
        <v>90</v>
      </c>
      <c r="AA4012" t="n">
        <v>123</v>
      </c>
      <c r="AB4012" t="n">
        <v>14</v>
      </c>
      <c r="AC4012" t="n">
        <v>10.00000000010737</v>
      </c>
      <c r="AD4012" t="n">
        <v>10</v>
      </c>
      <c r="AE4012" t="n">
        <v>42.42</v>
      </c>
      <c r="AF4012" t="n">
        <v>184.71</v>
      </c>
      <c r="AG4012" t="n">
        <v>426.73</v>
      </c>
      <c r="AH4012" t="n">
        <v>1298.170000000001</v>
      </c>
      <c r="AI4012" t="n">
        <v>1765.700000000002</v>
      </c>
      <c r="AJ4012" t="n">
        <v>14.14</v>
      </c>
      <c r="AK4012" t="n">
        <v>14.208461538</v>
      </c>
      <c r="AL4012" t="n">
        <v>14.235116279</v>
      </c>
      <c r="AM4012" t="n">
        <v>14.209830508</v>
      </c>
      <c r="AN4012" t="n">
        <v>0</v>
      </c>
      <c r="AO4012" t="n">
        <v>4</v>
      </c>
      <c r="AP4012" t="inlineStr">
        <is>
          <t>College City Beverage, Inc.</t>
        </is>
      </c>
      <c r="AQ4012" t="n">
        <v>0.9286</v>
      </c>
      <c r="AR4012" t="n">
        <v>0.5385</v>
      </c>
    </row>
    <row r="4013">
      <c r="A4013" t="inlineStr">
        <is>
          <t>850075157488</t>
        </is>
      </c>
      <c r="B4013" t="inlineStr">
        <is>
          <t>Capitol Beverage Sales, L.P.</t>
        </is>
      </c>
      <c r="C4013" t="inlineStr">
        <is>
          <t>Blaine</t>
        </is>
      </c>
      <c r="D4013" t="inlineStr">
        <is>
          <t>750ml</t>
        </is>
      </c>
      <c r="E4013" t="inlineStr">
        <is>
          <t>Plift Select Peach 83mg THC 750ml Btl</t>
        </is>
      </c>
      <c r="F4013" t="n">
        <v>6</v>
      </c>
      <c r="G4013" t="n">
        <v>4</v>
      </c>
      <c r="H4013" t="n">
        <v>146</v>
      </c>
      <c r="I4013" t="n">
        <v>0</v>
      </c>
      <c r="J4013" t="n">
        <v>1</v>
      </c>
      <c r="K4013" t="n">
        <v>1</v>
      </c>
      <c r="L4013">
        <f>G4013+K4013*F4013</f>
        <v/>
      </c>
      <c r="M4013">
        <f>IF(X4013&gt;0,L4013/(X4013*7/30),"")</f>
        <v/>
      </c>
      <c r="N4013">
        <f>IF(Y4013&gt;0,L4013/(Y4013*7/90),"")</f>
        <v/>
      </c>
      <c r="O4013" t="n">
        <v>80</v>
      </c>
      <c r="P4013">
        <f>K4013*O4013</f>
        <v/>
      </c>
      <c r="Q4013" t="inlineStr">
        <is>
          <t>THC</t>
        </is>
      </c>
      <c r="R4013" t="inlineStr">
        <is>
          <t>Beverages</t>
        </is>
      </c>
      <c r="S4013" t="inlineStr"/>
      <c r="T4013" t="inlineStr">
        <is>
          <t>19729</t>
        </is>
      </c>
      <c r="U4013" t="n">
        <v>0</v>
      </c>
      <c r="V4013" t="n">
        <v>298</v>
      </c>
      <c r="W4013" t="n">
        <v>5</v>
      </c>
      <c r="X4013" t="n">
        <v>12</v>
      </c>
      <c r="Y4013" t="n">
        <v>32</v>
      </c>
      <c r="Z4013" t="n">
        <v>32</v>
      </c>
      <c r="AA4013" t="n">
        <v>32</v>
      </c>
      <c r="AB4013" t="n">
        <v>0</v>
      </c>
      <c r="AC4013" t="n">
        <v>10.59360731332329</v>
      </c>
      <c r="AD4013" t="n">
        <v>13.3333</v>
      </c>
      <c r="AE4013" t="n">
        <v>99.80000000000001</v>
      </c>
      <c r="AF4013" t="n">
        <v>227.5200000000001</v>
      </c>
      <c r="AG4013" t="n">
        <v>604.3099999999999</v>
      </c>
      <c r="AH4013" t="n">
        <v>604.3099999999999</v>
      </c>
      <c r="AI4013" t="n">
        <v>604.3099999999999</v>
      </c>
      <c r="AJ4013" t="n">
        <v>19.96</v>
      </c>
      <c r="AK4013" t="n">
        <v>18.96</v>
      </c>
      <c r="AL4013" t="n">
        <v>18.8846875</v>
      </c>
      <c r="AM4013" t="n">
        <v>18.8846875</v>
      </c>
      <c r="AN4013" t="n">
        <v>0</v>
      </c>
      <c r="AO4013" t="n">
        <v>2</v>
      </c>
      <c r="AP4013" t="inlineStr"/>
      <c r="AQ4013" t="n">
        <v>0</v>
      </c>
      <c r="AR4013" t="n">
        <v>0</v>
      </c>
    </row>
    <row r="4014">
      <c r="A4014" t="inlineStr">
        <is>
          <t>643459380035</t>
        </is>
      </c>
      <c r="B4014" t="inlineStr">
        <is>
          <t>Gigli MN LLC</t>
        </is>
      </c>
      <c r="C4014" t="inlineStr">
        <is>
          <t>Ramsey</t>
        </is>
      </c>
      <c r="D4014" t="inlineStr">
        <is>
          <t>4pk 12oz can</t>
        </is>
      </c>
      <c r="E4014" t="inlineStr">
        <is>
          <t>Gigli Pineapple Mojito 10mg THC 4pk 12oz can</t>
        </is>
      </c>
      <c r="F4014" t="n">
        <v>6</v>
      </c>
      <c r="G4014" t="n">
        <v>4</v>
      </c>
      <c r="H4014" t="n">
        <v>344</v>
      </c>
      <c r="I4014" t="n">
        <v>1</v>
      </c>
      <c r="J4014" t="n">
        <v>2</v>
      </c>
      <c r="K4014" t="n">
        <v>2</v>
      </c>
      <c r="L4014">
        <f>G4014+K4014*F4014</f>
        <v/>
      </c>
      <c r="M4014">
        <f>IF(X4014&gt;0,L4014/(X4014*7/30),"")</f>
        <v/>
      </c>
      <c r="N4014">
        <f>IF(Y4014&gt;0,L4014/(Y4014*7/90),"")</f>
        <v/>
      </c>
      <c r="O4014" t="n">
        <v>58.5</v>
      </c>
      <c r="P4014">
        <f>K4014*O4014</f>
        <v/>
      </c>
      <c r="Q4014" t="inlineStr">
        <is>
          <t>THC</t>
        </is>
      </c>
      <c r="R4014" t="inlineStr">
        <is>
          <t>Beverages</t>
        </is>
      </c>
      <c r="S4014" t="inlineStr"/>
      <c r="T4014" t="inlineStr"/>
      <c r="U4014" t="n">
        <v>0</v>
      </c>
      <c r="V4014" t="n">
        <v>769</v>
      </c>
      <c r="W4014" t="n">
        <v>5</v>
      </c>
      <c r="X4014" t="n">
        <v>15</v>
      </c>
      <c r="Y4014" t="n">
        <v>16</v>
      </c>
      <c r="Z4014" t="n">
        <v>37</v>
      </c>
      <c r="AA4014" t="n">
        <v>40</v>
      </c>
      <c r="AB4014" t="n">
        <v>1</v>
      </c>
      <c r="AC4014" t="n">
        <v>9.778791416046801</v>
      </c>
      <c r="AD4014" t="n">
        <v>9.75</v>
      </c>
      <c r="AE4014" t="n">
        <v>74.80000000000001</v>
      </c>
      <c r="AF4014" t="n">
        <v>222.4000000000001</v>
      </c>
      <c r="AG4014" t="n">
        <v>237.3600000000001</v>
      </c>
      <c r="AH4014" t="n">
        <v>555.5599999999998</v>
      </c>
      <c r="AI4014" t="n">
        <v>599.47</v>
      </c>
      <c r="AJ4014" t="n">
        <v>14.96</v>
      </c>
      <c r="AK4014" t="n">
        <v>14.826666666</v>
      </c>
      <c r="AL4014" t="n">
        <v>15.015135135</v>
      </c>
      <c r="AM4014" t="n">
        <v>14.98675</v>
      </c>
      <c r="AN4014" t="n">
        <v>1</v>
      </c>
      <c r="AO4014" t="n">
        <v>2</v>
      </c>
      <c r="AP4014" t="inlineStr">
        <is>
          <t>Gigli MN LLC</t>
        </is>
      </c>
      <c r="AQ4014" t="n">
        <v>4.3333</v>
      </c>
      <c r="AR4014" t="n">
        <v>2</v>
      </c>
    </row>
    <row r="4015">
      <c r="A4015" t="inlineStr">
        <is>
          <t>860013612719</t>
        </is>
      </c>
      <c r="B4015" t="inlineStr">
        <is>
          <t>Bellboy Corporation</t>
        </is>
      </c>
      <c r="C4015" t="inlineStr">
        <is>
          <t>Woodbury</t>
        </is>
      </c>
      <c r="D4015" t="inlineStr">
        <is>
          <t>4pk 12oz can</t>
        </is>
      </c>
      <c r="E4015" t="inlineStr">
        <is>
          <t>Brez Extra Strength 10mg THC 4pk 12oz can</t>
        </is>
      </c>
      <c r="F4015" t="n">
        <v>6</v>
      </c>
      <c r="G4015" t="n">
        <v>4</v>
      </c>
      <c r="H4015" t="n">
        <v>65</v>
      </c>
      <c r="I4015" t="n">
        <v>8</v>
      </c>
      <c r="J4015" t="n">
        <v>1</v>
      </c>
      <c r="K4015" t="n">
        <v>1</v>
      </c>
      <c r="L4015">
        <f>G4015+K4015*F4015</f>
        <v/>
      </c>
      <c r="M4015">
        <f>IF(X4015&gt;0,L4015/(X4015*7/30),"")</f>
        <v/>
      </c>
      <c r="N4015">
        <f>IF(Y4015&gt;0,L4015/(Y4015*7/90),"")</f>
        <v/>
      </c>
      <c r="O4015" t="n">
        <v>73</v>
      </c>
      <c r="P4015">
        <f>K4015*O4015</f>
        <v/>
      </c>
      <c r="Q4015" t="inlineStr">
        <is>
          <t>THC</t>
        </is>
      </c>
      <c r="R4015" t="inlineStr">
        <is>
          <t>Beverages</t>
        </is>
      </c>
      <c r="S4015" t="inlineStr"/>
      <c r="T4015" t="inlineStr">
        <is>
          <t>9919002</t>
        </is>
      </c>
      <c r="U4015" t="n">
        <v>0</v>
      </c>
      <c r="V4015" t="n">
        <v>1359</v>
      </c>
      <c r="W4015" t="n">
        <v>2</v>
      </c>
      <c r="X4015" t="n">
        <v>14</v>
      </c>
      <c r="Y4015" t="n">
        <v>51</v>
      </c>
      <c r="Z4015" t="n">
        <v>121</v>
      </c>
      <c r="AA4015" t="n">
        <v>154</v>
      </c>
      <c r="AB4015" t="n">
        <v>13</v>
      </c>
      <c r="AC4015" t="n">
        <v>12.16771538871231</v>
      </c>
      <c r="AD4015" t="n">
        <v>12.1667</v>
      </c>
      <c r="AE4015" t="n">
        <v>33.92</v>
      </c>
      <c r="AF4015" t="n">
        <v>262.6200000000001</v>
      </c>
      <c r="AG4015" t="n">
        <v>878.4700000000005</v>
      </c>
      <c r="AH4015" t="n">
        <v>2248.030000000001</v>
      </c>
      <c r="AI4015" t="n">
        <v>2947.740000000002</v>
      </c>
      <c r="AJ4015" t="n">
        <v>16.96</v>
      </c>
      <c r="AK4015" t="n">
        <v>18.758571428</v>
      </c>
      <c r="AL4015" t="n">
        <v>18.605966386</v>
      </c>
      <c r="AM4015" t="n">
        <v>19.169868421</v>
      </c>
      <c r="AN4015" t="n">
        <v>0</v>
      </c>
      <c r="AO4015" t="n">
        <v>4</v>
      </c>
      <c r="AP4015" t="inlineStr">
        <is>
          <t>Drink Brez, LLC;Nothing But Hemp LLC</t>
        </is>
      </c>
      <c r="AQ4015" t="n">
        <v>1.1667</v>
      </c>
      <c r="AR4015" t="n">
        <v>1.3529</v>
      </c>
    </row>
    <row r="4016">
      <c r="A4016" t="inlineStr">
        <is>
          <t>198715342673</t>
        </is>
      </c>
      <c r="B4016" t="inlineStr">
        <is>
          <t>Jixxie, Inc.</t>
        </is>
      </c>
      <c r="C4016" t="inlineStr">
        <is>
          <t>Blaine</t>
        </is>
      </c>
      <c r="D4016" t="inlineStr">
        <is>
          <t>4pk 12oz can</t>
        </is>
      </c>
      <c r="E4016" t="inlineStr">
        <is>
          <t>Jixxie Lemon Sour 10mg THC 4pk 12oz can</t>
        </is>
      </c>
      <c r="F4016" t="n">
        <v>6</v>
      </c>
      <c r="G4016" t="n">
        <v>4</v>
      </c>
      <c r="H4016" t="n">
        <v>74</v>
      </c>
      <c r="I4016" t="n">
        <v>12</v>
      </c>
      <c r="J4016" t="n">
        <v>1</v>
      </c>
      <c r="K4016" t="n">
        <v>1</v>
      </c>
      <c r="L4016">
        <f>G4016+K4016*F4016</f>
        <v/>
      </c>
      <c r="M4016">
        <f>IF(X4016&gt;0,L4016/(X4016*7/30),"")</f>
        <v/>
      </c>
      <c r="N4016">
        <f>IF(Y4016&gt;0,L4016/(Y4016*7/90),"")</f>
        <v/>
      </c>
      <c r="O4016" t="n">
        <v>47</v>
      </c>
      <c r="P4016">
        <f>K4016*O4016</f>
        <v/>
      </c>
      <c r="Q4016" t="inlineStr">
        <is>
          <t>THC</t>
        </is>
      </c>
      <c r="R4016" t="inlineStr">
        <is>
          <t>Beverages</t>
        </is>
      </c>
      <c r="S4016" t="inlineStr"/>
      <c r="T4016" t="inlineStr">
        <is>
          <t>LS10</t>
        </is>
      </c>
      <c r="U4016" t="n">
        <v>0</v>
      </c>
      <c r="V4016" t="n">
        <v>436</v>
      </c>
      <c r="W4016" t="n">
        <v>4</v>
      </c>
      <c r="X4016" t="n">
        <v>17</v>
      </c>
      <c r="Y4016" t="n">
        <v>37</v>
      </c>
      <c r="Z4016" t="n">
        <v>80</v>
      </c>
      <c r="AA4016" t="n">
        <v>80</v>
      </c>
      <c r="AB4016" t="n">
        <v>0</v>
      </c>
      <c r="AC4016" t="n">
        <v>7.83330000107027</v>
      </c>
      <c r="AD4016" t="n">
        <v>7.8333</v>
      </c>
      <c r="AE4016" t="n">
        <v>51.84</v>
      </c>
      <c r="AF4016" t="n">
        <v>220.3200000000001</v>
      </c>
      <c r="AG4016" t="n">
        <v>479.5199999999998</v>
      </c>
      <c r="AH4016" t="n">
        <v>1037.830000000001</v>
      </c>
      <c r="AI4016" t="n">
        <v>1037.830000000001</v>
      </c>
      <c r="AJ4016" t="n">
        <v>12.96</v>
      </c>
      <c r="AK4016" t="n">
        <v>12.96</v>
      </c>
      <c r="AL4016" t="n">
        <v>12.974507042</v>
      </c>
      <c r="AM4016" t="n">
        <v>12.974507042</v>
      </c>
      <c r="AN4016" t="n">
        <v>0</v>
      </c>
      <c r="AO4016" t="n">
        <v>0</v>
      </c>
      <c r="AP4016" t="inlineStr">
        <is>
          <t>Insight Brewing Company (D)</t>
        </is>
      </c>
      <c r="AQ4016" t="n">
        <v>0</v>
      </c>
      <c r="AR4016" t="n">
        <v>0</v>
      </c>
    </row>
    <row r="4017">
      <c r="A4017" t="inlineStr">
        <is>
          <t>850009601254</t>
        </is>
      </c>
      <c r="B4017" t="inlineStr">
        <is>
          <t>Capitol Beverage Sales, L.P.</t>
        </is>
      </c>
      <c r="C4017" t="inlineStr">
        <is>
          <t>Stillwater</t>
        </is>
      </c>
      <c r="D4017" t="inlineStr">
        <is>
          <t>4pk 12oz can</t>
        </is>
      </c>
      <c r="E4017" t="inlineStr">
        <is>
          <t>Tempter's Citrus 10mg 4pk 12oz can</t>
        </is>
      </c>
      <c r="F4017" t="n">
        <v>6</v>
      </c>
      <c r="G4017" t="n">
        <v>4</v>
      </c>
      <c r="H4017" t="n">
        <v>112.5</v>
      </c>
      <c r="I4017" t="n">
        <v>5</v>
      </c>
      <c r="J4017" t="n">
        <v>1</v>
      </c>
      <c r="K4017" t="n">
        <v>1</v>
      </c>
      <c r="L4017">
        <f>G4017+K4017*F4017</f>
        <v/>
      </c>
      <c r="M4017">
        <f>IF(X4017&gt;0,L4017/(X4017*7/30),"")</f>
        <v/>
      </c>
      <c r="N4017">
        <f>IF(Y4017&gt;0,L4017/(Y4017*7/90),"")</f>
        <v/>
      </c>
      <c r="O4017" t="n">
        <v>64</v>
      </c>
      <c r="P4017">
        <f>K4017*O4017</f>
        <v/>
      </c>
      <c r="Q4017" t="inlineStr">
        <is>
          <t>THC</t>
        </is>
      </c>
      <c r="R4017" t="inlineStr">
        <is>
          <t>Beverages</t>
        </is>
      </c>
      <c r="S4017" t="inlineStr">
        <is>
          <t>Seltzer</t>
        </is>
      </c>
      <c r="T4017" t="inlineStr">
        <is>
          <t>31303</t>
        </is>
      </c>
      <c r="U4017" t="n">
        <v>0</v>
      </c>
      <c r="V4017" t="n">
        <v>2153</v>
      </c>
      <c r="W4017" t="n">
        <v>3</v>
      </c>
      <c r="X4017" t="n">
        <v>19</v>
      </c>
      <c r="Y4017" t="n">
        <v>50</v>
      </c>
      <c r="Z4017" t="n">
        <v>123</v>
      </c>
      <c r="AA4017" t="n">
        <v>141</v>
      </c>
      <c r="AB4017" t="n">
        <v>10</v>
      </c>
      <c r="AC4017" t="n">
        <v>10.66888878593422</v>
      </c>
      <c r="AD4017" t="n">
        <v>10.6667</v>
      </c>
      <c r="AE4017" t="n">
        <v>47.88</v>
      </c>
      <c r="AF4017" t="n">
        <v>303.2400000000001</v>
      </c>
      <c r="AG4017" t="n">
        <v>801.0300000000005</v>
      </c>
      <c r="AH4017" t="n">
        <v>1978.500000000003</v>
      </c>
      <c r="AI4017" t="n">
        <v>2265.670000000003</v>
      </c>
      <c r="AJ4017" t="n">
        <v>15.96</v>
      </c>
      <c r="AK4017" t="n">
        <v>15.96</v>
      </c>
      <c r="AL4017" t="n">
        <v>16.0885</v>
      </c>
      <c r="AM4017" t="n">
        <v>16.070942028</v>
      </c>
      <c r="AN4017" t="n">
        <v>0</v>
      </c>
      <c r="AO4017" t="n">
        <v>2</v>
      </c>
      <c r="AP4017" t="inlineStr">
        <is>
          <t>College City Beverage, Inc.</t>
        </is>
      </c>
      <c r="AQ4017" t="n">
        <v>2.7143</v>
      </c>
      <c r="AR4017" t="n">
        <v>2.2857</v>
      </c>
    </row>
    <row r="4018">
      <c r="A4018" t="inlineStr">
        <is>
          <t>810035540934</t>
        </is>
      </c>
      <c r="B4018" t="inlineStr">
        <is>
          <t>Hohensteins, Inc.</t>
        </is>
      </c>
      <c r="C4018" t="inlineStr">
        <is>
          <t>Stillwater</t>
        </is>
      </c>
      <c r="D4018" t="inlineStr">
        <is>
          <t>4pk 12oz can</t>
        </is>
      </c>
      <c r="E4018" t="inlineStr">
        <is>
          <t>Find Wunder Blackberry Lemon 10mg THC 4pk 12oz can</t>
        </is>
      </c>
      <c r="F4018" t="n">
        <v>6</v>
      </c>
      <c r="G4018" t="n">
        <v>4</v>
      </c>
      <c r="H4018" t="n">
        <v>137</v>
      </c>
      <c r="I4018" t="n">
        <v>0</v>
      </c>
      <c r="J4018" t="n">
        <v>2</v>
      </c>
      <c r="K4018" t="n">
        <v>2</v>
      </c>
      <c r="L4018">
        <f>G4018+K4018*F4018</f>
        <v/>
      </c>
      <c r="M4018">
        <f>IF(X4018&gt;0,L4018/(X4018*7/30),"")</f>
        <v/>
      </c>
      <c r="N4018">
        <f>IF(Y4018&gt;0,L4018/(Y4018*7/90),"")</f>
        <v/>
      </c>
      <c r="O4018" t="n">
        <v>75.5</v>
      </c>
      <c r="P4018">
        <f>K4018*O4018</f>
        <v/>
      </c>
      <c r="Q4018" t="inlineStr">
        <is>
          <t>THC</t>
        </is>
      </c>
      <c r="R4018" t="inlineStr">
        <is>
          <t>Beverages</t>
        </is>
      </c>
      <c r="S4018" t="inlineStr"/>
      <c r="T4018" t="inlineStr">
        <is>
          <t>810035540934</t>
        </is>
      </c>
      <c r="U4018" t="n">
        <v>6</v>
      </c>
      <c r="V4018" t="n">
        <v>118</v>
      </c>
      <c r="W4018" t="n">
        <v>5</v>
      </c>
      <c r="X4018" t="n">
        <v>23</v>
      </c>
      <c r="Y4018" t="n">
        <v>23</v>
      </c>
      <c r="Z4018" t="n">
        <v>23</v>
      </c>
      <c r="AA4018" t="n">
        <v>23</v>
      </c>
      <c r="AB4018" t="n">
        <v>0</v>
      </c>
      <c r="AC4018" t="n">
        <v>12.58333333607007</v>
      </c>
      <c r="AD4018" t="n">
        <v>12.5833</v>
      </c>
      <c r="AE4018" t="n">
        <v>79.80000000000001</v>
      </c>
      <c r="AF4018" t="n">
        <v>379.2</v>
      </c>
      <c r="AG4018" t="n">
        <v>379.2</v>
      </c>
      <c r="AH4018" t="n">
        <v>379.2</v>
      </c>
      <c r="AI4018" t="n">
        <v>379.2</v>
      </c>
      <c r="AJ4018" t="n">
        <v>15.96</v>
      </c>
      <c r="AK4018" t="n">
        <v>16.7175</v>
      </c>
      <c r="AL4018" t="n">
        <v>16.7175</v>
      </c>
      <c r="AM4018" t="n">
        <v>16.7175</v>
      </c>
      <c r="AN4018" t="n">
        <v>4</v>
      </c>
      <c r="AO4018" t="n">
        <v>9</v>
      </c>
      <c r="AP4018" t="inlineStr">
        <is>
          <t>Hohensteins, Inc.</t>
        </is>
      </c>
      <c r="AQ4018" t="n">
        <v>0</v>
      </c>
      <c r="AR4018" t="n">
        <v>0</v>
      </c>
    </row>
    <row r="4019">
      <c r="A4019" t="inlineStr">
        <is>
          <t>400000025094</t>
        </is>
      </c>
      <c r="B4019" t="inlineStr">
        <is>
          <t>Global Reserve LLC</t>
        </is>
      </c>
      <c r="C4019" t="inlineStr">
        <is>
          <t>Roseville</t>
        </is>
      </c>
      <c r="D4019" t="inlineStr">
        <is>
          <t>4pk 12oz can</t>
        </is>
      </c>
      <c r="E4019" t="inlineStr">
        <is>
          <t>Looner Wild Grape 10mg THC 4pk 12oz can</t>
        </is>
      </c>
      <c r="F4019" t="n">
        <v>6</v>
      </c>
      <c r="G4019" t="n">
        <v>4</v>
      </c>
      <c r="H4019" t="n">
        <v>120.75</v>
      </c>
      <c r="I4019" t="n">
        <v>12</v>
      </c>
      <c r="J4019" t="n">
        <v>2</v>
      </c>
      <c r="K4019" t="n">
        <v>2</v>
      </c>
      <c r="L4019">
        <f>G4019+K4019*F4019</f>
        <v/>
      </c>
      <c r="M4019">
        <f>IF(X4019&gt;0,L4019/(X4019*7/30),"")</f>
        <v/>
      </c>
      <c r="N4019">
        <f>IF(Y4019&gt;0,L4019/(Y4019*7/90),"")</f>
        <v/>
      </c>
      <c r="O4019" t="n">
        <v>67.2</v>
      </c>
      <c r="P4019">
        <f>K4019*O4019</f>
        <v/>
      </c>
      <c r="Q4019" t="inlineStr">
        <is>
          <t>THC</t>
        </is>
      </c>
      <c r="R4019" t="inlineStr">
        <is>
          <t>Beverages</t>
        </is>
      </c>
      <c r="S4019" t="inlineStr"/>
      <c r="T4019" t="inlineStr"/>
      <c r="U4019" t="n">
        <v>12</v>
      </c>
      <c r="V4019" t="n">
        <v>3355</v>
      </c>
      <c r="W4019" t="n">
        <v>6</v>
      </c>
      <c r="X4019" t="n">
        <v>25</v>
      </c>
      <c r="Y4019" t="n">
        <v>50</v>
      </c>
      <c r="Z4019" t="n">
        <v>139</v>
      </c>
      <c r="AA4019" t="n">
        <v>170</v>
      </c>
      <c r="AB4019" t="n">
        <v>17</v>
      </c>
      <c r="AC4019" t="n">
        <v>11.20000000024762</v>
      </c>
      <c r="AD4019" t="n">
        <v>11.2</v>
      </c>
      <c r="AE4019" t="n">
        <v>94.83000000000001</v>
      </c>
      <c r="AF4019" t="n">
        <v>371.6900000000001</v>
      </c>
      <c r="AG4019" t="n">
        <v>768.2800000000004</v>
      </c>
      <c r="AH4019" t="n">
        <v>2144.280000000002</v>
      </c>
      <c r="AI4019" t="n">
        <v>2746.520000000004</v>
      </c>
      <c r="AJ4019" t="n">
        <v>15.805</v>
      </c>
      <c r="AK4019" t="n">
        <v>14.859565217</v>
      </c>
      <c r="AL4019" t="n">
        <v>15.139558823</v>
      </c>
      <c r="AM4019" t="n">
        <v>15.840595238</v>
      </c>
      <c r="AN4019" t="n">
        <v>0</v>
      </c>
      <c r="AO4019" t="n">
        <v>3</v>
      </c>
      <c r="AP4019" t="inlineStr">
        <is>
          <t>Global Reserve LLC</t>
        </is>
      </c>
      <c r="AQ4019" t="n">
        <v>1.6429</v>
      </c>
      <c r="AR4019" t="n">
        <v>1.0455</v>
      </c>
    </row>
    <row r="4020">
      <c r="A4020" t="inlineStr">
        <is>
          <t>850009601254</t>
        </is>
      </c>
      <c r="B4020" t="inlineStr">
        <is>
          <t>Capitol Beverage Sales, L.P.</t>
        </is>
      </c>
      <c r="C4020" t="inlineStr">
        <is>
          <t>St. Louis Park</t>
        </is>
      </c>
      <c r="D4020" t="inlineStr">
        <is>
          <t>4pk 12oz can</t>
        </is>
      </c>
      <c r="E4020" t="inlineStr">
        <is>
          <t>Tempter's Citrus 10mg 4pk 12oz can</t>
        </is>
      </c>
      <c r="F4020" t="n">
        <v>6</v>
      </c>
      <c r="G4020" t="n">
        <v>4</v>
      </c>
      <c r="H4020" t="n">
        <v>112.5</v>
      </c>
      <c r="I4020" t="n">
        <v>21</v>
      </c>
      <c r="J4020" t="n">
        <v>2</v>
      </c>
      <c r="K4020" t="n">
        <v>2</v>
      </c>
      <c r="L4020">
        <f>G4020+K4020*F4020</f>
        <v/>
      </c>
      <c r="M4020">
        <f>IF(X4020&gt;0,L4020/(X4020*7/30),"")</f>
        <v/>
      </c>
      <c r="N4020">
        <f>IF(Y4020&gt;0,L4020/(Y4020*7/90),"")</f>
        <v/>
      </c>
      <c r="O4020" t="n">
        <v>64</v>
      </c>
      <c r="P4020">
        <f>K4020*O4020</f>
        <v/>
      </c>
      <c r="Q4020" t="inlineStr">
        <is>
          <t>THC</t>
        </is>
      </c>
      <c r="R4020" t="inlineStr">
        <is>
          <t>Beverages</t>
        </is>
      </c>
      <c r="S4020" t="inlineStr">
        <is>
          <t>Seltzer</t>
        </is>
      </c>
      <c r="T4020" t="inlineStr">
        <is>
          <t>31303</t>
        </is>
      </c>
      <c r="U4020" t="n">
        <v>0</v>
      </c>
      <c r="V4020" t="n">
        <v>2153</v>
      </c>
      <c r="W4020" t="n">
        <v>7</v>
      </c>
      <c r="X4020" t="n">
        <v>26</v>
      </c>
      <c r="Y4020" t="n">
        <v>66</v>
      </c>
      <c r="Z4020" t="n">
        <v>272</v>
      </c>
      <c r="AA4020" t="n">
        <v>324</v>
      </c>
      <c r="AB4020" t="n">
        <v>22</v>
      </c>
      <c r="AC4020" t="n">
        <v>10.66888878593422</v>
      </c>
      <c r="AD4020" t="n">
        <v>10.6667</v>
      </c>
      <c r="AE4020" t="n">
        <v>111.72</v>
      </c>
      <c r="AF4020" t="n">
        <v>412.6499999999999</v>
      </c>
      <c r="AG4020" t="n">
        <v>1049.37</v>
      </c>
      <c r="AH4020" t="n">
        <v>4327.020000000006</v>
      </c>
      <c r="AI4020" t="n">
        <v>5130.790000000005</v>
      </c>
      <c r="AJ4020" t="n">
        <v>15.96</v>
      </c>
      <c r="AK4020" t="n">
        <v>15.917222222</v>
      </c>
      <c r="AL4020" t="n">
        <v>15.725736434</v>
      </c>
      <c r="AM4020" t="n">
        <v>15.67609836</v>
      </c>
      <c r="AN4020" t="n">
        <v>0</v>
      </c>
      <c r="AO4020" t="n">
        <v>2</v>
      </c>
      <c r="AP4020" t="inlineStr">
        <is>
          <t>College City Beverage, Inc.</t>
        </is>
      </c>
      <c r="AQ4020" t="n">
        <v>0.9167</v>
      </c>
      <c r="AR4020" t="n">
        <v>0.9671999999999999</v>
      </c>
    </row>
    <row r="4021">
      <c r="A4021" t="inlineStr">
        <is>
          <t>850039736551</t>
        </is>
      </c>
      <c r="B4021" t="inlineStr">
        <is>
          <t>Capitol Beverage Sales, L.P.</t>
        </is>
      </c>
      <c r="C4021" t="inlineStr">
        <is>
          <t>Andover</t>
        </is>
      </c>
      <c r="D4021" t="inlineStr">
        <is>
          <t>4pk 12oz can</t>
        </is>
      </c>
      <c r="E4021" t="inlineStr">
        <is>
          <t>Uncle Arnie's Rasp Lemonade 10mg THC 4pk 12oz can</t>
        </is>
      </c>
      <c r="F4021" t="n">
        <v>6</v>
      </c>
      <c r="G4021" t="n">
        <v>4</v>
      </c>
      <c r="H4021" t="n">
        <v>133</v>
      </c>
      <c r="I4021" t="n">
        <v>45</v>
      </c>
      <c r="J4021" t="n">
        <v>2</v>
      </c>
      <c r="K4021" t="n">
        <v>2</v>
      </c>
      <c r="L4021">
        <f>G4021+K4021*F4021</f>
        <v/>
      </c>
      <c r="M4021">
        <f>IF(X4021&gt;0,L4021/(X4021*7/30),"")</f>
        <v/>
      </c>
      <c r="N4021">
        <f>IF(Y4021&gt;0,L4021/(Y4021*7/90),"")</f>
        <v/>
      </c>
      <c r="O4021" t="n">
        <v>60</v>
      </c>
      <c r="P4021">
        <f>K4021*O4021</f>
        <v/>
      </c>
      <c r="Q4021" t="inlineStr">
        <is>
          <t>THC</t>
        </is>
      </c>
      <c r="R4021" t="inlineStr">
        <is>
          <t>Beverages</t>
        </is>
      </c>
      <c r="S4021" t="inlineStr"/>
      <c r="T4021" t="inlineStr">
        <is>
          <t>30509</t>
        </is>
      </c>
      <c r="U4021" t="n">
        <v>6</v>
      </c>
      <c r="V4021" t="n">
        <v>2041</v>
      </c>
      <c r="W4021" t="n">
        <v>8</v>
      </c>
      <c r="X4021" t="n">
        <v>26</v>
      </c>
      <c r="Y4021" t="n">
        <v>64</v>
      </c>
      <c r="Z4021" t="n">
        <v>357</v>
      </c>
      <c r="AA4021" t="n">
        <v>430</v>
      </c>
      <c r="AB4021" t="n">
        <v>38</v>
      </c>
      <c r="AC4021" t="n">
        <v>8.571428571428571</v>
      </c>
      <c r="AD4021" t="n">
        <v>10</v>
      </c>
      <c r="AE4021" t="n">
        <v>104.92</v>
      </c>
      <c r="AF4021" t="n">
        <v>337.3</v>
      </c>
      <c r="AG4021" t="n">
        <v>834.4400000000002</v>
      </c>
      <c r="AH4021" t="n">
        <v>4693.610000000002</v>
      </c>
      <c r="AI4021" t="n">
        <v>5683.540000000002</v>
      </c>
      <c r="AJ4021" t="n">
        <v>13.115</v>
      </c>
      <c r="AK4021" t="n">
        <v>12.492592592</v>
      </c>
      <c r="AL4021" t="n">
        <v>13.00168975</v>
      </c>
      <c r="AM4021" t="n">
        <v>13.095714285</v>
      </c>
      <c r="AN4021" t="n">
        <v>0</v>
      </c>
      <c r="AO4021" t="n">
        <v>3</v>
      </c>
      <c r="AP4021" t="inlineStr">
        <is>
          <t>Capitol Beverage Sales, L.P.;College City Beverage, Inc.</t>
        </is>
      </c>
      <c r="AQ4021" t="n">
        <v>0.963</v>
      </c>
      <c r="AR4021" t="n">
        <v>0.6860000000000001</v>
      </c>
    </row>
    <row r="4022">
      <c r="A4022" t="inlineStr">
        <is>
          <t>400000024875</t>
        </is>
      </c>
      <c r="B4022" t="inlineStr">
        <is>
          <t>Global Reserve LLC</t>
        </is>
      </c>
      <c r="C4022" t="inlineStr">
        <is>
          <t>Plymouth</t>
        </is>
      </c>
      <c r="D4022" t="inlineStr">
        <is>
          <t>4pk 12oz can</t>
        </is>
      </c>
      <c r="E4022" t="inlineStr">
        <is>
          <t>Looner Cola 10mg THC 4pk 12oz can</t>
        </is>
      </c>
      <c r="F4022" t="n">
        <v>6</v>
      </c>
      <c r="G4022" t="n">
        <v>4.25</v>
      </c>
      <c r="H4022" t="n">
        <v>51.75</v>
      </c>
      <c r="I4022" t="n">
        <v>5</v>
      </c>
      <c r="J4022" t="n">
        <v>0</v>
      </c>
      <c r="K4022" t="n">
        <v>0</v>
      </c>
      <c r="L4022">
        <f>G4022+K4022*F4022</f>
        <v/>
      </c>
      <c r="M4022">
        <f>IF(X4022&gt;0,L4022/(X4022*7/30),"")</f>
        <v/>
      </c>
      <c r="N4022">
        <f>IF(Y4022&gt;0,L4022/(Y4022*7/90),"")</f>
        <v/>
      </c>
      <c r="O4022" t="n">
        <v>67.2</v>
      </c>
      <c r="P4022">
        <f>K4022*O4022</f>
        <v/>
      </c>
      <c r="Q4022" t="inlineStr">
        <is>
          <t>THC</t>
        </is>
      </c>
      <c r="R4022" t="inlineStr">
        <is>
          <t>Beverages</t>
        </is>
      </c>
      <c r="S4022" t="inlineStr"/>
      <c r="T4022" t="inlineStr"/>
      <c r="U4022" t="n">
        <v>0</v>
      </c>
      <c r="V4022" t="n">
        <v>419</v>
      </c>
      <c r="W4022" t="n">
        <v>1</v>
      </c>
      <c r="X4022" t="n">
        <v>1</v>
      </c>
      <c r="Y4022" t="n">
        <v>6</v>
      </c>
      <c r="Z4022" t="n">
        <v>52</v>
      </c>
      <c r="AA4022" t="n">
        <v>56</v>
      </c>
      <c r="AB4022" t="n">
        <v>0</v>
      </c>
      <c r="AC4022" t="n">
        <v>11.20000000057971</v>
      </c>
      <c r="AD4022" t="n">
        <v>11.2</v>
      </c>
      <c r="AE4022" t="n">
        <v>14.96</v>
      </c>
      <c r="AF4022" t="n">
        <v>14.96</v>
      </c>
      <c r="AG4022" t="n">
        <v>89.76000000000002</v>
      </c>
      <c r="AH4022" t="n">
        <v>785.5400000000005</v>
      </c>
      <c r="AI4022" t="n">
        <v>860.9500000000006</v>
      </c>
      <c r="AJ4022" t="n">
        <v>14.96</v>
      </c>
      <c r="AK4022" t="n">
        <v>14.96</v>
      </c>
      <c r="AL4022" t="n">
        <v>15.15632653</v>
      </c>
      <c r="AM4022" t="n">
        <v>15.435283018</v>
      </c>
      <c r="AN4022" t="n">
        <v>0</v>
      </c>
      <c r="AO4022" t="n">
        <v>0</v>
      </c>
      <c r="AP4022" t="inlineStr">
        <is>
          <t>Global Reserve LLC</t>
        </is>
      </c>
      <c r="AQ4022" t="n">
        <v>1</v>
      </c>
      <c r="AR4022" t="n">
        <v>1.2</v>
      </c>
    </row>
    <row r="4023">
      <c r="A4023" t="inlineStr">
        <is>
          <t>400000024998</t>
        </is>
      </c>
      <c r="B4023" t="inlineStr">
        <is>
          <t>Global Reserve LLC</t>
        </is>
      </c>
      <c r="C4023" t="inlineStr">
        <is>
          <t>Ramsey</t>
        </is>
      </c>
      <c r="D4023" t="inlineStr">
        <is>
          <t>4pk 12oz can</t>
        </is>
      </c>
      <c r="E4023" t="inlineStr">
        <is>
          <t>Looner Peach Lemonade 10mg THC 4pk 12oz can</t>
        </is>
      </c>
      <c r="F4023" t="n">
        <v>6</v>
      </c>
      <c r="G4023" t="n">
        <v>4.25</v>
      </c>
      <c r="H4023" t="n">
        <v>86</v>
      </c>
      <c r="I4023" t="n">
        <v>2</v>
      </c>
      <c r="J4023" t="n">
        <v>0</v>
      </c>
      <c r="K4023" t="n">
        <v>0</v>
      </c>
      <c r="L4023">
        <f>G4023+K4023*F4023</f>
        <v/>
      </c>
      <c r="M4023">
        <f>IF(X4023&gt;0,L4023/(X4023*7/30),"")</f>
        <v/>
      </c>
      <c r="N4023">
        <f>IF(Y4023&gt;0,L4023/(Y4023*7/90),"")</f>
        <v/>
      </c>
      <c r="O4023" t="n">
        <v>67.2</v>
      </c>
      <c r="P4023">
        <f>K4023*O4023</f>
        <v/>
      </c>
      <c r="Q4023" t="inlineStr">
        <is>
          <t>THC</t>
        </is>
      </c>
      <c r="R4023" t="inlineStr">
        <is>
          <t>Beverages</t>
        </is>
      </c>
      <c r="S4023" t="inlineStr"/>
      <c r="T4023" t="inlineStr">
        <is>
          <t>19871526268</t>
        </is>
      </c>
      <c r="U4023" t="n">
        <v>0</v>
      </c>
      <c r="V4023" t="n">
        <v>584</v>
      </c>
      <c r="W4023" t="n">
        <v>0</v>
      </c>
      <c r="X4023" t="n">
        <v>0</v>
      </c>
      <c r="Y4023" t="n">
        <v>2</v>
      </c>
      <c r="Z4023" t="n">
        <v>13</v>
      </c>
      <c r="AA4023" t="n">
        <v>13</v>
      </c>
      <c r="AB4023" t="n">
        <v>0</v>
      </c>
      <c r="AC4023" t="n">
        <v>11.2</v>
      </c>
      <c r="AD4023" t="n">
        <v>11.2</v>
      </c>
      <c r="AE4023" t="n">
        <v>0</v>
      </c>
      <c r="AF4023" t="n">
        <v>0</v>
      </c>
      <c r="AG4023" t="n">
        <v>29.92</v>
      </c>
      <c r="AH4023" t="n">
        <v>194.4800000000001</v>
      </c>
      <c r="AI4023" t="n">
        <v>194.4800000000001</v>
      </c>
      <c r="AJ4023" t="n">
        <v>0</v>
      </c>
      <c r="AK4023" t="n">
        <v>0</v>
      </c>
      <c r="AL4023" t="n">
        <v>13.891428571</v>
      </c>
      <c r="AM4023" t="n">
        <v>13.891428571</v>
      </c>
      <c r="AN4023" t="n">
        <v>0</v>
      </c>
      <c r="AO4023" t="n">
        <v>0</v>
      </c>
      <c r="AP4023" t="inlineStr">
        <is>
          <t>Global Reserve LLC</t>
        </is>
      </c>
      <c r="AQ4023" t="n">
        <v>0</v>
      </c>
      <c r="AR4023" t="n">
        <v>0.25</v>
      </c>
    </row>
    <row r="4024">
      <c r="A4024" t="inlineStr">
        <is>
          <t>400000025070</t>
        </is>
      </c>
      <c r="B4024" t="inlineStr">
        <is>
          <t>Global Reserve LLC</t>
        </is>
      </c>
      <c r="C4024" t="inlineStr">
        <is>
          <t>Chanhassen</t>
        </is>
      </c>
      <c r="D4024" t="inlineStr">
        <is>
          <t>4pk 12oz can</t>
        </is>
      </c>
      <c r="E4024" t="inlineStr">
        <is>
          <t>Looner Sweet Orange 10mg THC Soda 4pk 12oz can</t>
        </is>
      </c>
      <c r="F4024" t="n">
        <v>6</v>
      </c>
      <c r="G4024" t="n">
        <v>4.25</v>
      </c>
      <c r="H4024" t="n">
        <v>145.75</v>
      </c>
      <c r="I4024" t="n">
        <v>7</v>
      </c>
      <c r="J4024" t="n">
        <v>0</v>
      </c>
      <c r="K4024" t="n">
        <v>0</v>
      </c>
      <c r="L4024">
        <f>G4024+K4024*F4024</f>
        <v/>
      </c>
      <c r="M4024">
        <f>IF(X4024&gt;0,L4024/(X4024*7/30),"")</f>
        <v/>
      </c>
      <c r="N4024">
        <f>IF(Y4024&gt;0,L4024/(Y4024*7/90),"")</f>
        <v/>
      </c>
      <c r="O4024" t="n">
        <v>67.2</v>
      </c>
      <c r="P4024">
        <f>K4024*O4024</f>
        <v/>
      </c>
      <c r="Q4024" t="inlineStr">
        <is>
          <t>THC</t>
        </is>
      </c>
      <c r="R4024" t="inlineStr">
        <is>
          <t>Beverages</t>
        </is>
      </c>
      <c r="S4024" t="inlineStr"/>
      <c r="T4024" t="inlineStr"/>
      <c r="U4024" t="n">
        <v>0</v>
      </c>
      <c r="V4024" t="n">
        <v>2361</v>
      </c>
      <c r="W4024" t="n">
        <v>0</v>
      </c>
      <c r="X4024" t="n">
        <v>1</v>
      </c>
      <c r="Y4024" t="n">
        <v>3</v>
      </c>
      <c r="Z4024" t="n">
        <v>25</v>
      </c>
      <c r="AA4024" t="n">
        <v>29</v>
      </c>
      <c r="AB4024" t="n">
        <v>4</v>
      </c>
      <c r="AC4024" t="n">
        <v>11.19999999958765</v>
      </c>
      <c r="AD4024" t="n">
        <v>11.2</v>
      </c>
      <c r="AE4024" t="n">
        <v>0</v>
      </c>
      <c r="AF4024" t="n">
        <v>12.5</v>
      </c>
      <c r="AG4024" t="n">
        <v>42.42</v>
      </c>
      <c r="AH4024" t="n">
        <v>381.1399999999999</v>
      </c>
      <c r="AI4024" t="n">
        <v>460.5099999999998</v>
      </c>
      <c r="AJ4024" t="n">
        <v>0</v>
      </c>
      <c r="AK4024" t="n">
        <v>12.5</v>
      </c>
      <c r="AL4024" t="n">
        <v>14.116296296</v>
      </c>
      <c r="AM4024" t="n">
        <v>14.85516129</v>
      </c>
      <c r="AN4024" t="n">
        <v>0</v>
      </c>
      <c r="AO4024" t="n">
        <v>2</v>
      </c>
      <c r="AP4024" t="inlineStr">
        <is>
          <t>Global Reserve LLC</t>
        </is>
      </c>
      <c r="AQ4024" t="n">
        <v>0.1667</v>
      </c>
      <c r="AR4024" t="n">
        <v>0.125</v>
      </c>
    </row>
    <row r="4025">
      <c r="A4025" t="inlineStr">
        <is>
          <t>850071300321</t>
        </is>
      </c>
      <c r="B4025" t="inlineStr">
        <is>
          <t>IYKYK Beverages, LLC</t>
        </is>
      </c>
      <c r="C4025" t="inlineStr">
        <is>
          <t>Vadnais Heights</t>
        </is>
      </c>
      <c r="D4025" t="inlineStr">
        <is>
          <t>4pk 12oz can</t>
        </is>
      </c>
      <c r="E4025" t="inlineStr">
        <is>
          <t>IYKYK Peach Tea 10mg 4pk 12oz can</t>
        </is>
      </c>
      <c r="F4025" t="n">
        <v>6</v>
      </c>
      <c r="G4025" t="n">
        <v>4.25</v>
      </c>
      <c r="H4025" t="n">
        <v>310.25</v>
      </c>
      <c r="I4025" t="n">
        <v>3</v>
      </c>
      <c r="J4025" t="n">
        <v>0</v>
      </c>
      <c r="K4025" t="n">
        <v>0</v>
      </c>
      <c r="L4025">
        <f>G4025+K4025*F4025</f>
        <v/>
      </c>
      <c r="M4025">
        <f>IF(X4025&gt;0,L4025/(X4025*7/30),"")</f>
        <v/>
      </c>
      <c r="N4025">
        <f>IF(Y4025&gt;0,L4025/(Y4025*7/90),"")</f>
        <v/>
      </c>
      <c r="O4025" t="n">
        <v>52.85</v>
      </c>
      <c r="P4025">
        <f>K4025*O4025</f>
        <v/>
      </c>
      <c r="Q4025" t="inlineStr">
        <is>
          <t>THC</t>
        </is>
      </c>
      <c r="R4025" t="inlineStr">
        <is>
          <t>Beverages</t>
        </is>
      </c>
      <c r="S4025" t="inlineStr"/>
      <c r="T4025" t="inlineStr">
        <is>
          <t>850071300321-01</t>
        </is>
      </c>
      <c r="U4025" t="n">
        <v>0</v>
      </c>
      <c r="V4025" t="n">
        <v>308</v>
      </c>
      <c r="W4025" t="n">
        <v>1</v>
      </c>
      <c r="X4025" t="n">
        <v>1</v>
      </c>
      <c r="Y4025" t="n">
        <v>4</v>
      </c>
      <c r="Z4025" t="n">
        <v>21</v>
      </c>
      <c r="AA4025" t="n">
        <v>23</v>
      </c>
      <c r="AB4025" t="n">
        <v>1</v>
      </c>
      <c r="AC4025" t="n">
        <v>8.975137811705721</v>
      </c>
      <c r="AD4025" t="n">
        <v>8.8079</v>
      </c>
      <c r="AE4025" t="n">
        <v>12.95</v>
      </c>
      <c r="AF4025" t="n">
        <v>12.95</v>
      </c>
      <c r="AG4025" t="n">
        <v>51.8</v>
      </c>
      <c r="AH4025" t="n">
        <v>289.21</v>
      </c>
      <c r="AI4025" t="n">
        <v>317.1300000000001</v>
      </c>
      <c r="AJ4025" t="n">
        <v>12.95</v>
      </c>
      <c r="AK4025" t="n">
        <v>12.95</v>
      </c>
      <c r="AL4025" t="n">
        <v>13.771904761</v>
      </c>
      <c r="AM4025" t="n">
        <v>13.788260869</v>
      </c>
      <c r="AN4025" t="n">
        <v>0</v>
      </c>
      <c r="AO4025" t="n">
        <v>0</v>
      </c>
      <c r="AP4025" t="inlineStr"/>
      <c r="AQ4025" t="n">
        <v>1</v>
      </c>
      <c r="AR4025" t="n">
        <v>4</v>
      </c>
    </row>
    <row r="4026">
      <c r="A4026" t="inlineStr">
        <is>
          <t>400000025018</t>
        </is>
      </c>
      <c r="B4026" t="inlineStr">
        <is>
          <t>Global Reserve LLC</t>
        </is>
      </c>
      <c r="C4026" t="inlineStr">
        <is>
          <t>Bloomington</t>
        </is>
      </c>
      <c r="D4026" t="inlineStr">
        <is>
          <t>4pk 12oz can</t>
        </is>
      </c>
      <c r="E4026" t="inlineStr">
        <is>
          <t>Looner Pink Lemonade 10mg THC 4pk 12oz can</t>
        </is>
      </c>
      <c r="F4026" t="n">
        <v>6</v>
      </c>
      <c r="G4026" t="n">
        <v>4.25</v>
      </c>
      <c r="H4026" t="n">
        <v>102</v>
      </c>
      <c r="I4026" t="n">
        <v>3</v>
      </c>
      <c r="J4026" t="n">
        <v>0</v>
      </c>
      <c r="K4026" t="n">
        <v>0</v>
      </c>
      <c r="L4026">
        <f>G4026+K4026*F4026</f>
        <v/>
      </c>
      <c r="M4026">
        <f>IF(X4026&gt;0,L4026/(X4026*7/30),"")</f>
        <v/>
      </c>
      <c r="N4026">
        <f>IF(Y4026&gt;0,L4026/(Y4026*7/90),"")</f>
        <v/>
      </c>
      <c r="O4026" t="n">
        <v>67.2</v>
      </c>
      <c r="P4026">
        <f>K4026*O4026</f>
        <v/>
      </c>
      <c r="Q4026" t="inlineStr">
        <is>
          <t>THC</t>
        </is>
      </c>
      <c r="R4026" t="inlineStr">
        <is>
          <t>Beverages</t>
        </is>
      </c>
      <c r="S4026" t="inlineStr"/>
      <c r="T4026" t="inlineStr">
        <is>
          <t>198715590043</t>
        </is>
      </c>
      <c r="U4026" t="n">
        <v>0</v>
      </c>
      <c r="V4026" t="n">
        <v>1023</v>
      </c>
      <c r="W4026" t="n">
        <v>1</v>
      </c>
      <c r="X4026" t="n">
        <v>5</v>
      </c>
      <c r="Y4026" t="n">
        <v>17</v>
      </c>
      <c r="Z4026" t="n">
        <v>30</v>
      </c>
      <c r="AA4026" t="n">
        <v>30</v>
      </c>
      <c r="AB4026" t="n">
        <v>0</v>
      </c>
      <c r="AC4026" t="n">
        <v>11.2</v>
      </c>
      <c r="AD4026" t="n">
        <v>11.2</v>
      </c>
      <c r="AE4026" t="n">
        <v>14.96</v>
      </c>
      <c r="AF4026" t="n">
        <v>70.34</v>
      </c>
      <c r="AG4026" t="n">
        <v>257.39</v>
      </c>
      <c r="AH4026" t="n">
        <v>447.0899999999999</v>
      </c>
      <c r="AI4026" t="n">
        <v>447.0899999999999</v>
      </c>
      <c r="AJ4026" t="n">
        <v>14.96</v>
      </c>
      <c r="AK4026" t="n">
        <v>14.068</v>
      </c>
      <c r="AL4026" t="n">
        <v>14.986785714</v>
      </c>
      <c r="AM4026" t="n">
        <v>14.986785714</v>
      </c>
      <c r="AN4026" t="n">
        <v>0</v>
      </c>
      <c r="AO4026" t="n">
        <v>2</v>
      </c>
      <c r="AP4026" t="inlineStr">
        <is>
          <t>Global Reserve LLC</t>
        </is>
      </c>
      <c r="AQ4026" t="n">
        <v>0</v>
      </c>
      <c r="AR4026" t="n">
        <v>0</v>
      </c>
    </row>
    <row r="4027">
      <c r="A4027" t="inlineStr">
        <is>
          <t>400000024936</t>
        </is>
      </c>
      <c r="B4027" t="inlineStr">
        <is>
          <t>Global Reserve LLC</t>
        </is>
      </c>
      <c r="C4027" t="inlineStr">
        <is>
          <t>St. Louis Park</t>
        </is>
      </c>
      <c r="D4027" t="inlineStr">
        <is>
          <t>4pk 12oz can</t>
        </is>
      </c>
      <c r="E4027" t="inlineStr">
        <is>
          <t>Looner Half and Half 10mg THC 4pk 12oz can</t>
        </is>
      </c>
      <c r="F4027" t="n">
        <v>6</v>
      </c>
      <c r="G4027" t="n">
        <v>4.5</v>
      </c>
      <c r="H4027" t="n">
        <v>97.25</v>
      </c>
      <c r="I4027" t="n">
        <v>3</v>
      </c>
      <c r="J4027" t="n">
        <v>0</v>
      </c>
      <c r="K4027" t="n">
        <v>0</v>
      </c>
      <c r="L4027">
        <f>G4027+K4027*F4027</f>
        <v/>
      </c>
      <c r="M4027">
        <f>IF(X4027&gt;0,L4027/(X4027*7/30),"")</f>
        <v/>
      </c>
      <c r="N4027">
        <f>IF(Y4027&gt;0,L4027/(Y4027*7/90),"")</f>
        <v/>
      </c>
      <c r="O4027" t="n">
        <v>67.2</v>
      </c>
      <c r="P4027">
        <f>K4027*O4027</f>
        <v/>
      </c>
      <c r="Q4027" t="inlineStr">
        <is>
          <t>THC</t>
        </is>
      </c>
      <c r="R4027" t="inlineStr">
        <is>
          <t>Beverages</t>
        </is>
      </c>
      <c r="S4027" t="inlineStr"/>
      <c r="T4027" t="inlineStr">
        <is>
          <t>198715952650</t>
        </is>
      </c>
      <c r="U4027" t="n">
        <v>0</v>
      </c>
      <c r="V4027" t="n">
        <v>322</v>
      </c>
      <c r="W4027" t="n">
        <v>0</v>
      </c>
      <c r="X4027" t="n">
        <v>1</v>
      </c>
      <c r="Y4027" t="n">
        <v>7</v>
      </c>
      <c r="Z4027" t="n">
        <v>22</v>
      </c>
      <c r="AA4027" t="n">
        <v>28</v>
      </c>
      <c r="AB4027" t="n">
        <v>1</v>
      </c>
      <c r="AC4027" t="n">
        <v>11.2</v>
      </c>
      <c r="AD4027" t="n">
        <v>11.2</v>
      </c>
      <c r="AE4027" t="n">
        <v>0</v>
      </c>
      <c r="AF4027" t="n">
        <v>14.96</v>
      </c>
      <c r="AG4027" t="n">
        <v>112.25</v>
      </c>
      <c r="AH4027" t="n">
        <v>346.23</v>
      </c>
      <c r="AI4027" t="n">
        <v>449.5499999999999</v>
      </c>
      <c r="AJ4027" t="n">
        <v>0</v>
      </c>
      <c r="AK4027" t="n">
        <v>14.96</v>
      </c>
      <c r="AL4027" t="n">
        <v>15.774761904</v>
      </c>
      <c r="AM4027" t="n">
        <v>16.095925925</v>
      </c>
      <c r="AN4027" t="n">
        <v>0</v>
      </c>
      <c r="AO4027" t="n">
        <v>1</v>
      </c>
      <c r="AP4027" t="inlineStr">
        <is>
          <t>Global Reserve LLC</t>
        </is>
      </c>
      <c r="AQ4027" t="n">
        <v>0.5</v>
      </c>
      <c r="AR4027" t="n">
        <v>1.4</v>
      </c>
    </row>
    <row r="4028">
      <c r="A4028" t="inlineStr">
        <is>
          <t>400000025117</t>
        </is>
      </c>
      <c r="B4028" t="inlineStr">
        <is>
          <t>Bellboy Corporation</t>
        </is>
      </c>
      <c r="C4028" t="inlineStr">
        <is>
          <t>Ramsey</t>
        </is>
      </c>
      <c r="D4028" t="inlineStr">
        <is>
          <t>4pk 12oz can</t>
        </is>
      </c>
      <c r="E4028" t="inlineStr">
        <is>
          <t>Foundry Nation Two Scoops Cherry 10mg THC 4pk 12oz can</t>
        </is>
      </c>
      <c r="F4028" t="n">
        <v>6</v>
      </c>
      <c r="G4028" t="n">
        <v>4.5</v>
      </c>
      <c r="H4028" t="n">
        <v>87.75</v>
      </c>
      <c r="I4028" t="n">
        <v>2</v>
      </c>
      <c r="J4028" t="n">
        <v>0</v>
      </c>
      <c r="K4028" t="n">
        <v>0</v>
      </c>
      <c r="L4028">
        <f>G4028+K4028*F4028</f>
        <v/>
      </c>
      <c r="M4028">
        <f>IF(X4028&gt;0,L4028/(X4028*7/30),"")</f>
        <v/>
      </c>
      <c r="N4028">
        <f>IF(Y4028&gt;0,L4028/(Y4028*7/90),"")</f>
        <v/>
      </c>
      <c r="O4028" t="n">
        <v>78.40000000000001</v>
      </c>
      <c r="P4028">
        <f>K4028*O4028</f>
        <v/>
      </c>
      <c r="Q4028" t="inlineStr">
        <is>
          <t>THC</t>
        </is>
      </c>
      <c r="R4028" t="inlineStr">
        <is>
          <t>Beverages</t>
        </is>
      </c>
      <c r="S4028" t="inlineStr"/>
      <c r="T4028" t="inlineStr">
        <is>
          <t>9917072</t>
        </is>
      </c>
      <c r="U4028" t="n">
        <v>0</v>
      </c>
      <c r="V4028" t="n">
        <v>343</v>
      </c>
      <c r="W4028" t="n">
        <v>0</v>
      </c>
      <c r="X4028" t="n">
        <v>-1</v>
      </c>
      <c r="Y4028" t="n">
        <v>-1</v>
      </c>
      <c r="Z4028" t="n">
        <v>6</v>
      </c>
      <c r="AA4028" t="n">
        <v>10</v>
      </c>
      <c r="AB4028" t="n">
        <v>1</v>
      </c>
      <c r="AC4028" t="n">
        <v>13.3161301994302</v>
      </c>
      <c r="AD4028" t="n">
        <v>13.0667</v>
      </c>
      <c r="AE4028" t="n">
        <v>0</v>
      </c>
      <c r="AF4028" t="n">
        <v>-23.99</v>
      </c>
      <c r="AG4028" t="n">
        <v>-23.99</v>
      </c>
      <c r="AH4028" t="n">
        <v>111.73</v>
      </c>
      <c r="AI4028" t="n">
        <v>189.6000000000001</v>
      </c>
      <c r="AJ4028" t="n">
        <v>0</v>
      </c>
      <c r="AK4028" t="n">
        <v>23.99</v>
      </c>
      <c r="AL4028" t="n">
        <v>19.96375</v>
      </c>
      <c r="AM4028" t="n">
        <v>19.798333333</v>
      </c>
      <c r="AN4028" t="n">
        <v>0</v>
      </c>
      <c r="AO4028" t="n">
        <v>0</v>
      </c>
      <c r="AP4028" t="inlineStr"/>
      <c r="AQ4028" t="n">
        <v>0</v>
      </c>
      <c r="AR4028" t="n">
        <v>-0.5</v>
      </c>
    </row>
    <row r="4029">
      <c r="A4029" t="inlineStr">
        <is>
          <t>400000025131</t>
        </is>
      </c>
      <c r="B4029" t="inlineStr">
        <is>
          <t>Bellboy Corporation</t>
        </is>
      </c>
      <c r="C4029" t="inlineStr">
        <is>
          <t>Blaine</t>
        </is>
      </c>
      <c r="D4029" t="inlineStr">
        <is>
          <t>4pk 12oz can</t>
        </is>
      </c>
      <c r="E4029" t="inlineStr">
        <is>
          <t>Foundry Nation Two Scoops Orange 10mg THC 4pk 12oz can</t>
        </is>
      </c>
      <c r="F4029" t="n">
        <v>6</v>
      </c>
      <c r="G4029" t="n">
        <v>4.5</v>
      </c>
      <c r="H4029" t="n">
        <v>94.25</v>
      </c>
      <c r="I4029" t="n">
        <v>17</v>
      </c>
      <c r="J4029" t="n">
        <v>0</v>
      </c>
      <c r="K4029" t="n">
        <v>0</v>
      </c>
      <c r="L4029">
        <f>G4029+K4029*F4029</f>
        <v/>
      </c>
      <c r="M4029">
        <f>IF(X4029&gt;0,L4029/(X4029*7/30),"")</f>
        <v/>
      </c>
      <c r="N4029">
        <f>IF(Y4029&gt;0,L4029/(Y4029*7/90),"")</f>
        <v/>
      </c>
      <c r="O4029" t="n">
        <v>78.40000000000001</v>
      </c>
      <c r="P4029">
        <f>K4029*O4029</f>
        <v/>
      </c>
      <c r="Q4029" t="inlineStr">
        <is>
          <t>THC</t>
        </is>
      </c>
      <c r="R4029" t="inlineStr">
        <is>
          <t>Beverages</t>
        </is>
      </c>
      <c r="S4029" t="inlineStr"/>
      <c r="T4029" t="inlineStr">
        <is>
          <t>9917082</t>
        </is>
      </c>
      <c r="U4029" t="n">
        <v>0</v>
      </c>
      <c r="V4029" t="n">
        <v>239</v>
      </c>
      <c r="W4029" t="n">
        <v>0</v>
      </c>
      <c r="X4029" t="n">
        <v>0</v>
      </c>
      <c r="Y4029" t="n">
        <v>0</v>
      </c>
      <c r="Z4029" t="n">
        <v>6</v>
      </c>
      <c r="AA4029" t="n">
        <v>15</v>
      </c>
      <c r="AB4029" t="n">
        <v>4</v>
      </c>
      <c r="AC4029" t="n">
        <v>12.69083633952255</v>
      </c>
      <c r="AD4029" t="n">
        <v>13.0667</v>
      </c>
      <c r="AE4029" t="n">
        <v>0</v>
      </c>
      <c r="AF4029" t="n">
        <v>0</v>
      </c>
      <c r="AG4029" t="n">
        <v>0</v>
      </c>
      <c r="AH4029" t="n">
        <v>121.79</v>
      </c>
      <c r="AI4029" t="n">
        <v>303.4900000000001</v>
      </c>
      <c r="AJ4029" t="n">
        <v>0</v>
      </c>
      <c r="AK4029" t="n">
        <v>0</v>
      </c>
      <c r="AL4029" t="n">
        <v>20.298333333</v>
      </c>
      <c r="AM4029" t="n">
        <v>20.232666666</v>
      </c>
      <c r="AN4029" t="n">
        <v>0</v>
      </c>
      <c r="AO4029" t="n">
        <v>0</v>
      </c>
      <c r="AP4029" t="inlineStr"/>
      <c r="AQ4029" t="n">
        <v>0</v>
      </c>
      <c r="AR4029" t="n">
        <v>0</v>
      </c>
    </row>
    <row r="4030">
      <c r="A4030" t="inlineStr">
        <is>
          <t>400000025155</t>
        </is>
      </c>
      <c r="B4030" t="inlineStr">
        <is>
          <t>Bellboy Corporation</t>
        </is>
      </c>
      <c r="C4030" t="inlineStr">
        <is>
          <t>Vadnais Heights</t>
        </is>
      </c>
      <c r="D4030" t="inlineStr">
        <is>
          <t>4pk 12oz can</t>
        </is>
      </c>
      <c r="E4030" t="inlineStr">
        <is>
          <t>Foundry Nation Two Scoops Root Beer 10mg THC 4pk 12oz can</t>
        </is>
      </c>
      <c r="F4030" t="n">
        <v>6</v>
      </c>
      <c r="G4030" t="n">
        <v>4.5</v>
      </c>
      <c r="H4030" t="n">
        <v>93.25</v>
      </c>
      <c r="I4030" t="n">
        <v>6</v>
      </c>
      <c r="J4030" t="n">
        <v>0</v>
      </c>
      <c r="K4030" t="n">
        <v>0</v>
      </c>
      <c r="L4030">
        <f>G4030+K4030*F4030</f>
        <v/>
      </c>
      <c r="M4030">
        <f>IF(X4030&gt;0,L4030/(X4030*7/30),"")</f>
        <v/>
      </c>
      <c r="N4030">
        <f>IF(Y4030&gt;0,L4030/(Y4030*7/90),"")</f>
        <v/>
      </c>
      <c r="O4030" t="n">
        <v>78.40000000000001</v>
      </c>
      <c r="P4030">
        <f>K4030*O4030</f>
        <v/>
      </c>
      <c r="Q4030" t="inlineStr">
        <is>
          <t>THC</t>
        </is>
      </c>
      <c r="R4030" t="inlineStr">
        <is>
          <t>Beverages</t>
        </is>
      </c>
      <c r="S4030" t="inlineStr"/>
      <c r="T4030" t="inlineStr">
        <is>
          <t>9917062</t>
        </is>
      </c>
      <c r="U4030" t="n">
        <v>0</v>
      </c>
      <c r="V4030" t="n">
        <v>578</v>
      </c>
      <c r="W4030" t="n">
        <v>0</v>
      </c>
      <c r="X4030" t="n">
        <v>1</v>
      </c>
      <c r="Y4030" t="n">
        <v>6</v>
      </c>
      <c r="Z4030" t="n">
        <v>15</v>
      </c>
      <c r="AA4030" t="n">
        <v>22</v>
      </c>
      <c r="AB4030" t="n">
        <v>1</v>
      </c>
      <c r="AC4030" t="n">
        <v>11.35714868209115</v>
      </c>
      <c r="AD4030" t="n">
        <v>13.0667</v>
      </c>
      <c r="AE4030" t="n">
        <v>0</v>
      </c>
      <c r="AF4030" t="n">
        <v>23.99</v>
      </c>
      <c r="AG4030" t="n">
        <v>127.82</v>
      </c>
      <c r="AH4030" t="n">
        <v>311.4900000000001</v>
      </c>
      <c r="AI4030" t="n">
        <v>454.4699999999999</v>
      </c>
      <c r="AJ4030" t="n">
        <v>0</v>
      </c>
      <c r="AK4030" t="n">
        <v>23.99</v>
      </c>
      <c r="AL4030" t="n">
        <v>19.468125</v>
      </c>
      <c r="AM4030" t="n">
        <v>19.759565217</v>
      </c>
      <c r="AN4030" t="n">
        <v>0</v>
      </c>
      <c r="AO4030" t="n">
        <v>0</v>
      </c>
      <c r="AP4030" t="inlineStr"/>
      <c r="AQ4030" t="n">
        <v>0.125</v>
      </c>
      <c r="AR4030" t="n">
        <v>0.4286</v>
      </c>
    </row>
    <row r="4031">
      <c r="A4031" t="inlineStr">
        <is>
          <t>850009601278</t>
        </is>
      </c>
      <c r="B4031" t="inlineStr">
        <is>
          <t>Capitol Beverage Sales, L.P.</t>
        </is>
      </c>
      <c r="C4031" t="inlineStr">
        <is>
          <t>Chanhassen</t>
        </is>
      </c>
      <c r="D4031" t="inlineStr">
        <is>
          <t>4pk 12oz can</t>
        </is>
      </c>
      <c r="E4031" t="inlineStr">
        <is>
          <t>Tempter's Blueberry 10mg THC 4pk 12oz can</t>
        </is>
      </c>
      <c r="F4031" t="n">
        <v>6</v>
      </c>
      <c r="G4031" t="n">
        <v>4.5</v>
      </c>
      <c r="H4031" t="n">
        <v>117</v>
      </c>
      <c r="I4031" t="n">
        <v>20</v>
      </c>
      <c r="J4031" t="n">
        <v>0</v>
      </c>
      <c r="K4031" t="n">
        <v>0</v>
      </c>
      <c r="L4031">
        <f>G4031+K4031*F4031</f>
        <v/>
      </c>
      <c r="M4031">
        <f>IF(X4031&gt;0,L4031/(X4031*7/30),"")</f>
        <v/>
      </c>
      <c r="N4031">
        <f>IF(Y4031&gt;0,L4031/(Y4031*7/90),"")</f>
        <v/>
      </c>
      <c r="O4031" t="n">
        <v>64</v>
      </c>
      <c r="P4031">
        <f>K4031*O4031</f>
        <v/>
      </c>
      <c r="Q4031" t="inlineStr">
        <is>
          <t>THC</t>
        </is>
      </c>
      <c r="R4031" t="inlineStr">
        <is>
          <t>Beverages</t>
        </is>
      </c>
      <c r="S4031" t="inlineStr">
        <is>
          <t>Seltzer</t>
        </is>
      </c>
      <c r="T4031" t="inlineStr">
        <is>
          <t>60302</t>
        </is>
      </c>
      <c r="U4031" t="n">
        <v>0</v>
      </c>
      <c r="V4031" t="n">
        <v>1595</v>
      </c>
      <c r="W4031" t="n">
        <v>0</v>
      </c>
      <c r="X4031" t="n">
        <v>0</v>
      </c>
      <c r="Y4031" t="n">
        <v>7</v>
      </c>
      <c r="Z4031" t="n">
        <v>25</v>
      </c>
      <c r="AA4031" t="n">
        <v>40</v>
      </c>
      <c r="AB4031" t="n">
        <v>9</v>
      </c>
      <c r="AC4031" t="n">
        <v>10.66809110906068</v>
      </c>
      <c r="AD4031" t="n">
        <v>10.6667</v>
      </c>
      <c r="AE4031" t="n">
        <v>0</v>
      </c>
      <c r="AF4031" t="n">
        <v>0</v>
      </c>
      <c r="AG4031" t="n">
        <v>108.26</v>
      </c>
      <c r="AH4031" t="n">
        <v>396.6499999999999</v>
      </c>
      <c r="AI4031" t="n">
        <v>631.6500000000001</v>
      </c>
      <c r="AJ4031" t="n">
        <v>0</v>
      </c>
      <c r="AK4031" t="n">
        <v>0</v>
      </c>
      <c r="AL4031" t="n">
        <v>15.866</v>
      </c>
      <c r="AM4031" t="n">
        <v>15.79125</v>
      </c>
      <c r="AN4031" t="n">
        <v>0</v>
      </c>
      <c r="AO4031" t="n">
        <v>1</v>
      </c>
      <c r="AP4031" t="inlineStr"/>
      <c r="AQ4031" t="n">
        <v>0</v>
      </c>
      <c r="AR4031" t="n">
        <v>2.3333</v>
      </c>
    </row>
    <row r="4032">
      <c r="A4032" t="inlineStr">
        <is>
          <t>400000024806</t>
        </is>
      </c>
      <c r="B4032" t="inlineStr">
        <is>
          <t>Birch's on the Lake</t>
        </is>
      </c>
      <c r="C4032" t="inlineStr">
        <is>
          <t>Vadnais Heights</t>
        </is>
      </c>
      <c r="D4032" t="inlineStr">
        <is>
          <t>4pk 12oz can</t>
        </is>
      </c>
      <c r="E4032" t="inlineStr">
        <is>
          <t>Birch's Cherry Seltzer 10mg THC 4pk 12oz can</t>
        </is>
      </c>
      <c r="F4032" t="n">
        <v>6</v>
      </c>
      <c r="G4032" t="n">
        <v>4.5</v>
      </c>
      <c r="H4032" t="n">
        <v>659</v>
      </c>
      <c r="I4032" t="n">
        <v>2</v>
      </c>
      <c r="J4032" t="n">
        <v>0</v>
      </c>
      <c r="K4032" t="n">
        <v>0</v>
      </c>
      <c r="L4032">
        <f>G4032+K4032*F4032</f>
        <v/>
      </c>
      <c r="M4032">
        <f>IF(X4032&gt;0,L4032/(X4032*7/30),"")</f>
        <v/>
      </c>
      <c r="N4032">
        <f>IF(Y4032&gt;0,L4032/(Y4032*7/90),"")</f>
        <v/>
      </c>
      <c r="O4032" t="n">
        <v>48</v>
      </c>
      <c r="P4032">
        <f>K4032*O4032</f>
        <v/>
      </c>
      <c r="Q4032" t="inlineStr">
        <is>
          <t>THC</t>
        </is>
      </c>
      <c r="R4032" t="inlineStr">
        <is>
          <t>Beverages</t>
        </is>
      </c>
      <c r="S4032" t="inlineStr"/>
      <c r="T4032" t="inlineStr">
        <is>
          <t>2743869943</t>
        </is>
      </c>
      <c r="U4032" t="n">
        <v>0</v>
      </c>
      <c r="V4032" t="n">
        <v>1802</v>
      </c>
      <c r="W4032" t="n">
        <v>2</v>
      </c>
      <c r="X4032" t="n">
        <v>2</v>
      </c>
      <c r="Y4032" t="n">
        <v>5</v>
      </c>
      <c r="Z4032" t="n">
        <v>22</v>
      </c>
      <c r="AA4032" t="n">
        <v>40</v>
      </c>
      <c r="AB4032" t="n">
        <v>7</v>
      </c>
      <c r="AC4032" t="n">
        <v>8.00000000003293</v>
      </c>
      <c r="AD4032" t="n">
        <v>8</v>
      </c>
      <c r="AE4032" t="n">
        <v>25</v>
      </c>
      <c r="AF4032" t="n">
        <v>25</v>
      </c>
      <c r="AG4032" t="n">
        <v>67.42</v>
      </c>
      <c r="AH4032" t="n">
        <v>321.88</v>
      </c>
      <c r="AI4032" t="n">
        <v>572.6799999999999</v>
      </c>
      <c r="AJ4032" t="n">
        <v>12.5</v>
      </c>
      <c r="AK4032" t="n">
        <v>12.5</v>
      </c>
      <c r="AL4032" t="n">
        <v>14.615238095</v>
      </c>
      <c r="AM4032" t="n">
        <v>14.450555555</v>
      </c>
      <c r="AN4032" t="n">
        <v>0</v>
      </c>
      <c r="AO4032" t="n">
        <v>4</v>
      </c>
      <c r="AP4032" t="inlineStr">
        <is>
          <t>Birch's on the Lake</t>
        </is>
      </c>
      <c r="AQ4032" t="n">
        <v>0.2857</v>
      </c>
      <c r="AR4032" t="n">
        <v>0.0847</v>
      </c>
    </row>
    <row r="4033">
      <c r="A4033" t="inlineStr">
        <is>
          <t>400000025032</t>
        </is>
      </c>
      <c r="B4033" t="inlineStr">
        <is>
          <t>Global Reserve LLC</t>
        </is>
      </c>
      <c r="C4033" t="inlineStr">
        <is>
          <t>Stillwater</t>
        </is>
      </c>
      <c r="D4033" t="inlineStr">
        <is>
          <t>4pk 12oz can</t>
        </is>
      </c>
      <c r="E4033" t="inlineStr">
        <is>
          <t>Looner Professor Pepper 10mg THC 4pk 12oz can</t>
        </is>
      </c>
      <c r="F4033" t="n">
        <v>6</v>
      </c>
      <c r="G4033" t="n">
        <v>4.5</v>
      </c>
      <c r="H4033" t="n">
        <v>106.25</v>
      </c>
      <c r="I4033" t="n">
        <v>5</v>
      </c>
      <c r="J4033" t="n">
        <v>0</v>
      </c>
      <c r="K4033" t="n">
        <v>0</v>
      </c>
      <c r="L4033">
        <f>G4033+K4033*F4033</f>
        <v/>
      </c>
      <c r="M4033">
        <f>IF(X4033&gt;0,L4033/(X4033*7/30),"")</f>
        <v/>
      </c>
      <c r="N4033">
        <f>IF(Y4033&gt;0,L4033/(Y4033*7/90),"")</f>
        <v/>
      </c>
      <c r="O4033" t="n">
        <v>67.2</v>
      </c>
      <c r="P4033">
        <f>K4033*O4033</f>
        <v/>
      </c>
      <c r="Q4033" t="inlineStr">
        <is>
          <t>THC</t>
        </is>
      </c>
      <c r="R4033" t="inlineStr">
        <is>
          <t>Beverages</t>
        </is>
      </c>
      <c r="S4033" t="inlineStr"/>
      <c r="T4033" t="inlineStr"/>
      <c r="U4033" t="n">
        <v>0</v>
      </c>
      <c r="V4033" t="n">
        <v>2822</v>
      </c>
      <c r="W4033" t="n">
        <v>3</v>
      </c>
      <c r="X4033" t="n">
        <v>5</v>
      </c>
      <c r="Y4033" t="n">
        <v>28</v>
      </c>
      <c r="Z4033" t="n">
        <v>100</v>
      </c>
      <c r="AA4033" t="n">
        <v>129</v>
      </c>
      <c r="AB4033" t="n">
        <v>14</v>
      </c>
      <c r="AC4033" t="n">
        <v>11.19999999998212</v>
      </c>
      <c r="AD4033" t="n">
        <v>11.2</v>
      </c>
      <c r="AE4033" t="n">
        <v>44.88</v>
      </c>
      <c r="AF4033" t="n">
        <v>72.34</v>
      </c>
      <c r="AG4033" t="n">
        <v>429.2299999999999</v>
      </c>
      <c r="AH4033" t="n">
        <v>1545.100000000002</v>
      </c>
      <c r="AI4033" t="n">
        <v>2101.870000000004</v>
      </c>
      <c r="AJ4033" t="n">
        <v>14.96</v>
      </c>
      <c r="AK4033" t="n">
        <v>14.468</v>
      </c>
      <c r="AL4033" t="n">
        <v>15.304848484</v>
      </c>
      <c r="AM4033" t="n">
        <v>16.196456692</v>
      </c>
      <c r="AN4033" t="n">
        <v>0</v>
      </c>
      <c r="AO4033" t="n">
        <v>3</v>
      </c>
      <c r="AP4033" t="inlineStr">
        <is>
          <t>Global Reserve LLC</t>
        </is>
      </c>
      <c r="AQ4033" t="n">
        <v>0.3846</v>
      </c>
      <c r="AR4033" t="n">
        <v>0.7222</v>
      </c>
    </row>
    <row r="4034">
      <c r="A4034" t="inlineStr">
        <is>
          <t>850009601278</t>
        </is>
      </c>
      <c r="B4034" t="inlineStr">
        <is>
          <t>Capitol Beverage Sales, L.P.</t>
        </is>
      </c>
      <c r="C4034" t="inlineStr">
        <is>
          <t>Minnetonka</t>
        </is>
      </c>
      <c r="D4034" t="inlineStr">
        <is>
          <t>4pk 12oz can</t>
        </is>
      </c>
      <c r="E4034" t="inlineStr">
        <is>
          <t>Tempter's Blueberry 10mg THC 4pk 12oz can</t>
        </is>
      </c>
      <c r="F4034" t="n">
        <v>6</v>
      </c>
      <c r="G4034" t="n">
        <v>4.5</v>
      </c>
      <c r="H4034" t="n">
        <v>117</v>
      </c>
      <c r="I4034" t="n">
        <v>1</v>
      </c>
      <c r="J4034" t="n">
        <v>0</v>
      </c>
      <c r="K4034" t="n">
        <v>0</v>
      </c>
      <c r="L4034">
        <f>G4034+K4034*F4034</f>
        <v/>
      </c>
      <c r="M4034">
        <f>IF(X4034&gt;0,L4034/(X4034*7/30),"")</f>
        <v/>
      </c>
      <c r="N4034">
        <f>IF(Y4034&gt;0,L4034/(Y4034*7/90),"")</f>
        <v/>
      </c>
      <c r="O4034" t="n">
        <v>64</v>
      </c>
      <c r="P4034">
        <f>K4034*O4034</f>
        <v/>
      </c>
      <c r="Q4034" t="inlineStr">
        <is>
          <t>THC</t>
        </is>
      </c>
      <c r="R4034" t="inlineStr">
        <is>
          <t>Beverages</t>
        </is>
      </c>
      <c r="S4034" t="inlineStr">
        <is>
          <t>Seltzer</t>
        </is>
      </c>
      <c r="T4034" t="inlineStr">
        <is>
          <t>60302</t>
        </is>
      </c>
      <c r="U4034" t="n">
        <v>0</v>
      </c>
      <c r="V4034" t="n">
        <v>1595</v>
      </c>
      <c r="W4034" t="n">
        <v>1</v>
      </c>
      <c r="X4034" t="n">
        <v>4</v>
      </c>
      <c r="Y4034" t="n">
        <v>6</v>
      </c>
      <c r="Z4034" t="n">
        <v>24</v>
      </c>
      <c r="AA4034" t="n">
        <v>32</v>
      </c>
      <c r="AB4034" t="n">
        <v>4</v>
      </c>
      <c r="AC4034" t="n">
        <v>10.66809110906068</v>
      </c>
      <c r="AD4034" t="n">
        <v>10.6667</v>
      </c>
      <c r="AE4034" t="n">
        <v>15.96</v>
      </c>
      <c r="AF4034" t="n">
        <v>63.84</v>
      </c>
      <c r="AG4034" t="n">
        <v>95.76000000000002</v>
      </c>
      <c r="AH4034" t="n">
        <v>382.24</v>
      </c>
      <c r="AI4034" t="n">
        <v>509.5099999999998</v>
      </c>
      <c r="AJ4034" t="n">
        <v>15.96</v>
      </c>
      <c r="AK4034" t="n">
        <v>15.96</v>
      </c>
      <c r="AL4034" t="n">
        <v>15.926666666</v>
      </c>
      <c r="AM4034" t="n">
        <v>15.9221875</v>
      </c>
      <c r="AN4034" t="n">
        <v>0</v>
      </c>
      <c r="AO4034" t="n">
        <v>1</v>
      </c>
      <c r="AP4034" t="inlineStr"/>
      <c r="AQ4034" t="n">
        <v>2</v>
      </c>
      <c r="AR4034" t="n">
        <v>0.625</v>
      </c>
    </row>
    <row r="4035">
      <c r="A4035" t="inlineStr">
        <is>
          <t>400000024950</t>
        </is>
      </c>
      <c r="B4035" t="inlineStr">
        <is>
          <t>Global Reserve LLC</t>
        </is>
      </c>
      <c r="C4035" t="inlineStr">
        <is>
          <t>Minneapolis</t>
        </is>
      </c>
      <c r="D4035" t="inlineStr">
        <is>
          <t>4pk 12oz can</t>
        </is>
      </c>
      <c r="E4035" t="inlineStr">
        <is>
          <t>Looner Lemon Lime 10mg THC 4pk 12oz can</t>
        </is>
      </c>
      <c r="F4035" t="n">
        <v>6</v>
      </c>
      <c r="G4035" t="n">
        <v>4.5</v>
      </c>
      <c r="H4035" t="n">
        <v>107.75</v>
      </c>
      <c r="I4035" t="n">
        <v>2</v>
      </c>
      <c r="J4035" t="n">
        <v>0</v>
      </c>
      <c r="K4035" t="n">
        <v>0</v>
      </c>
      <c r="L4035">
        <f>G4035+K4035*F4035</f>
        <v/>
      </c>
      <c r="M4035">
        <f>IF(X4035&gt;0,L4035/(X4035*7/30),"")</f>
        <v/>
      </c>
      <c r="N4035">
        <f>IF(Y4035&gt;0,L4035/(Y4035*7/90),"")</f>
        <v/>
      </c>
      <c r="O4035" t="n">
        <v>67.2</v>
      </c>
      <c r="P4035">
        <f>K4035*O4035</f>
        <v/>
      </c>
      <c r="Q4035" t="inlineStr">
        <is>
          <t>THC</t>
        </is>
      </c>
      <c r="R4035" t="inlineStr">
        <is>
          <t>Beverages</t>
        </is>
      </c>
      <c r="S4035" t="inlineStr"/>
      <c r="T4035" t="inlineStr"/>
      <c r="U4035" t="n">
        <v>0</v>
      </c>
      <c r="V4035" t="n">
        <v>1258</v>
      </c>
      <c r="W4035" t="n">
        <v>0</v>
      </c>
      <c r="X4035" t="n">
        <v>8</v>
      </c>
      <c r="Y4035" t="n">
        <v>20</v>
      </c>
      <c r="Z4035" t="n">
        <v>76</v>
      </c>
      <c r="AA4035" t="n">
        <v>78</v>
      </c>
      <c r="AB4035" t="n">
        <v>0</v>
      </c>
      <c r="AC4035" t="n">
        <v>11.20000000055684</v>
      </c>
      <c r="AD4035" t="n">
        <v>11.2</v>
      </c>
      <c r="AE4035" t="n">
        <v>0</v>
      </c>
      <c r="AF4035" t="n">
        <v>114.76</v>
      </c>
      <c r="AG4035" t="n">
        <v>294.2800000000001</v>
      </c>
      <c r="AH4035" t="n">
        <v>1188.360000000001</v>
      </c>
      <c r="AI4035" t="n">
        <v>1226.280000000001</v>
      </c>
      <c r="AJ4035" t="n">
        <v>0</v>
      </c>
      <c r="AK4035" t="n">
        <v>14.345</v>
      </c>
      <c r="AL4035" t="n">
        <v>15.636315789</v>
      </c>
      <c r="AM4035" t="n">
        <v>15.721538461</v>
      </c>
      <c r="AN4035" t="n">
        <v>0</v>
      </c>
      <c r="AO4035" t="n">
        <v>2</v>
      </c>
      <c r="AP4035" t="inlineStr">
        <is>
          <t>Global Reserve LLC</t>
        </is>
      </c>
      <c r="AQ4035" t="n">
        <v>7</v>
      </c>
      <c r="AR4035" t="n">
        <v>19</v>
      </c>
    </row>
    <row r="4036">
      <c r="A4036" t="inlineStr">
        <is>
          <t>400000024998</t>
        </is>
      </c>
      <c r="B4036" t="inlineStr">
        <is>
          <t>Global Reserve LLC</t>
        </is>
      </c>
      <c r="C4036" t="inlineStr">
        <is>
          <t>Plymouth</t>
        </is>
      </c>
      <c r="D4036" t="inlineStr">
        <is>
          <t>4pk 12oz can</t>
        </is>
      </c>
      <c r="E4036" t="inlineStr">
        <is>
          <t>Looner Peach Lemonade 10mg THC 4pk 12oz can</t>
        </is>
      </c>
      <c r="F4036" t="n">
        <v>6</v>
      </c>
      <c r="G4036" t="n">
        <v>4.5</v>
      </c>
      <c r="H4036" t="n">
        <v>86</v>
      </c>
      <c r="I4036" t="n">
        <v>1</v>
      </c>
      <c r="J4036" t="n">
        <v>0</v>
      </c>
      <c r="K4036" t="n">
        <v>0</v>
      </c>
      <c r="L4036">
        <f>G4036+K4036*F4036</f>
        <v/>
      </c>
      <c r="M4036">
        <f>IF(X4036&gt;0,L4036/(X4036*7/30),"")</f>
        <v/>
      </c>
      <c r="N4036">
        <f>IF(Y4036&gt;0,L4036/(Y4036*7/90),"")</f>
        <v/>
      </c>
      <c r="O4036" t="n">
        <v>67.2</v>
      </c>
      <c r="P4036">
        <f>K4036*O4036</f>
        <v/>
      </c>
      <c r="Q4036" t="inlineStr">
        <is>
          <t>THC</t>
        </is>
      </c>
      <c r="R4036" t="inlineStr">
        <is>
          <t>Beverages</t>
        </is>
      </c>
      <c r="S4036" t="inlineStr"/>
      <c r="T4036" t="inlineStr">
        <is>
          <t>19871526268</t>
        </is>
      </c>
      <c r="U4036" t="n">
        <v>0</v>
      </c>
      <c r="V4036" t="n">
        <v>584</v>
      </c>
      <c r="W4036" t="n">
        <v>0</v>
      </c>
      <c r="X4036" t="n">
        <v>7</v>
      </c>
      <c r="Y4036" t="n">
        <v>16</v>
      </c>
      <c r="Z4036" t="n">
        <v>50</v>
      </c>
      <c r="AA4036" t="n">
        <v>53</v>
      </c>
      <c r="AB4036" t="n">
        <v>2</v>
      </c>
      <c r="AC4036" t="n">
        <v>11.2</v>
      </c>
      <c r="AD4036" t="n">
        <v>11.2</v>
      </c>
      <c r="AE4036" t="n">
        <v>0</v>
      </c>
      <c r="AF4036" t="n">
        <v>94.88</v>
      </c>
      <c r="AG4036" t="n">
        <v>244.58</v>
      </c>
      <c r="AH4036" t="n">
        <v>750.3700000000001</v>
      </c>
      <c r="AI4036" t="n">
        <v>805.1600000000001</v>
      </c>
      <c r="AJ4036" t="n">
        <v>0</v>
      </c>
      <c r="AK4036" t="n">
        <v>14.345</v>
      </c>
      <c r="AL4036" t="n">
        <v>15.29340909</v>
      </c>
      <c r="AM4036" t="n">
        <v>15.482978723</v>
      </c>
      <c r="AN4036" t="n">
        <v>0</v>
      </c>
      <c r="AO4036" t="n">
        <v>0</v>
      </c>
      <c r="AP4036" t="inlineStr">
        <is>
          <t>Global Reserve LLC</t>
        </is>
      </c>
      <c r="AQ4036" t="n">
        <v>7</v>
      </c>
      <c r="AR4036" t="n">
        <v>3</v>
      </c>
    </row>
    <row r="4037">
      <c r="A4037" t="inlineStr">
        <is>
          <t>850071300314</t>
        </is>
      </c>
      <c r="B4037" t="inlineStr">
        <is>
          <t>IYKYK Beverages, LLC</t>
        </is>
      </c>
      <c r="C4037" t="inlineStr">
        <is>
          <t>Blaine</t>
        </is>
      </c>
      <c r="D4037" t="inlineStr">
        <is>
          <t>4pk 12oz can</t>
        </is>
      </c>
      <c r="E4037" t="inlineStr">
        <is>
          <t>IYKYK Strawberry Lemonade 10mg 4pk 12oz can</t>
        </is>
      </c>
      <c r="F4037" t="n">
        <v>6</v>
      </c>
      <c r="G4037" t="n">
        <v>4.5</v>
      </c>
      <c r="H4037" t="n">
        <v>279.25</v>
      </c>
      <c r="I4037" t="n">
        <v>4</v>
      </c>
      <c r="J4037" t="n">
        <v>0</v>
      </c>
      <c r="K4037" t="n">
        <v>0</v>
      </c>
      <c r="L4037">
        <f>G4037+K4037*F4037</f>
        <v/>
      </c>
      <c r="M4037">
        <f>IF(X4037&gt;0,L4037/(X4037*7/30),"")</f>
        <v/>
      </c>
      <c r="N4037">
        <f>IF(Y4037&gt;0,L4037/(Y4037*7/90),"")</f>
        <v/>
      </c>
      <c r="O4037" t="n">
        <v>54</v>
      </c>
      <c r="P4037">
        <f>K4037*O4037</f>
        <v/>
      </c>
      <c r="Q4037" t="inlineStr">
        <is>
          <t>THC</t>
        </is>
      </c>
      <c r="R4037" t="inlineStr">
        <is>
          <t>Beverages</t>
        </is>
      </c>
      <c r="S4037" t="inlineStr"/>
      <c r="T4037" t="inlineStr">
        <is>
          <t>850071300314-01</t>
        </is>
      </c>
      <c r="U4037" t="n">
        <v>0</v>
      </c>
      <c r="V4037" t="n">
        <v>616</v>
      </c>
      <c r="W4037" t="n">
        <v>2</v>
      </c>
      <c r="X4037" t="n">
        <v>7</v>
      </c>
      <c r="Y4037" t="n">
        <v>19</v>
      </c>
      <c r="Z4037" t="n">
        <v>60</v>
      </c>
      <c r="AA4037" t="n">
        <v>83</v>
      </c>
      <c r="AB4037" t="n">
        <v>12</v>
      </c>
      <c r="AC4037" t="n">
        <v>8.999999999885407</v>
      </c>
      <c r="AD4037" t="n">
        <v>9</v>
      </c>
      <c r="AE4037" t="n">
        <v>25.9</v>
      </c>
      <c r="AF4037" t="n">
        <v>90.65000000000001</v>
      </c>
      <c r="AG4037" t="n">
        <v>237.1999999999999</v>
      </c>
      <c r="AH4037" t="n">
        <v>804.2900000000006</v>
      </c>
      <c r="AI4037" t="n">
        <v>1095.840000000001</v>
      </c>
      <c r="AJ4037" t="n">
        <v>12.95</v>
      </c>
      <c r="AK4037" t="n">
        <v>12.95</v>
      </c>
      <c r="AL4037" t="n">
        <v>13.404833333</v>
      </c>
      <c r="AM4037" t="n">
        <v>13.202891566</v>
      </c>
      <c r="AN4037" t="n">
        <v>0</v>
      </c>
      <c r="AO4037" t="n">
        <v>0</v>
      </c>
      <c r="AP4037" t="inlineStr"/>
      <c r="AQ4037" t="n">
        <v>1.75</v>
      </c>
      <c r="AR4037" t="n">
        <v>3.1667</v>
      </c>
    </row>
    <row r="4038">
      <c r="A4038" t="inlineStr">
        <is>
          <t>400000024974</t>
        </is>
      </c>
      <c r="B4038" t="inlineStr">
        <is>
          <t>Global Reserve LLC</t>
        </is>
      </c>
      <c r="C4038" t="inlineStr">
        <is>
          <t>Blaine</t>
        </is>
      </c>
      <c r="D4038" t="inlineStr">
        <is>
          <t>4pk 12oz can</t>
        </is>
      </c>
      <c r="E4038" t="inlineStr">
        <is>
          <t>Looner Mocktail Mule 10mg THC 4pk 12oz can</t>
        </is>
      </c>
      <c r="F4038" t="n">
        <v>6</v>
      </c>
      <c r="G4038" t="n">
        <v>4.75</v>
      </c>
      <c r="H4038" t="n">
        <v>87</v>
      </c>
      <c r="I4038" t="n">
        <v>11</v>
      </c>
      <c r="J4038" t="n">
        <v>0</v>
      </c>
      <c r="K4038" t="n">
        <v>0</v>
      </c>
      <c r="L4038">
        <f>G4038+K4038*F4038</f>
        <v/>
      </c>
      <c r="M4038">
        <f>IF(X4038&gt;0,L4038/(X4038*7/30),"")</f>
        <v/>
      </c>
      <c r="N4038">
        <f>IF(Y4038&gt;0,L4038/(Y4038*7/90),"")</f>
        <v/>
      </c>
      <c r="O4038" t="n">
        <v>67.2</v>
      </c>
      <c r="P4038">
        <f>K4038*O4038</f>
        <v/>
      </c>
      <c r="Q4038" t="inlineStr">
        <is>
          <t>THC</t>
        </is>
      </c>
      <c r="R4038" t="inlineStr">
        <is>
          <t>Beverages</t>
        </is>
      </c>
      <c r="S4038" t="inlineStr"/>
      <c r="T4038" t="inlineStr"/>
      <c r="U4038" t="n">
        <v>0</v>
      </c>
      <c r="V4038" t="n">
        <v>389</v>
      </c>
      <c r="W4038" t="n">
        <v>0</v>
      </c>
      <c r="X4038" t="n">
        <v>0</v>
      </c>
      <c r="Y4038" t="n">
        <v>0</v>
      </c>
      <c r="Z4038" t="n">
        <v>25</v>
      </c>
      <c r="AA4038" t="n">
        <v>32</v>
      </c>
      <c r="AB4038" t="n">
        <v>3</v>
      </c>
      <c r="AC4038" t="n">
        <v>11.19999999931034</v>
      </c>
      <c r="AD4038" t="n">
        <v>11.2</v>
      </c>
      <c r="AE4038" t="n">
        <v>0</v>
      </c>
      <c r="AF4038" t="n">
        <v>0</v>
      </c>
      <c r="AG4038" t="n">
        <v>0</v>
      </c>
      <c r="AH4038" t="n">
        <v>366</v>
      </c>
      <c r="AI4038" t="n">
        <v>496.6299999999998</v>
      </c>
      <c r="AJ4038" t="n">
        <v>0</v>
      </c>
      <c r="AK4038" t="n">
        <v>0</v>
      </c>
      <c r="AL4038" t="n">
        <v>14.0416</v>
      </c>
      <c r="AM4038" t="n">
        <v>14.596060606</v>
      </c>
      <c r="AN4038" t="n">
        <v>0</v>
      </c>
      <c r="AO4038" t="n">
        <v>1</v>
      </c>
      <c r="AP4038" t="inlineStr">
        <is>
          <t>Global Reserve LLC</t>
        </is>
      </c>
      <c r="AQ4038" t="n">
        <v>0</v>
      </c>
      <c r="AR4038" t="n">
        <v>0</v>
      </c>
    </row>
    <row r="4039">
      <c r="A4039" t="inlineStr">
        <is>
          <t>400000024998</t>
        </is>
      </c>
      <c r="B4039" t="inlineStr">
        <is>
          <t>Global Reserve LLC</t>
        </is>
      </c>
      <c r="C4039" t="inlineStr">
        <is>
          <t>Roseville</t>
        </is>
      </c>
      <c r="D4039" t="inlineStr">
        <is>
          <t>4pk 12oz can</t>
        </is>
      </c>
      <c r="E4039" t="inlineStr">
        <is>
          <t>Looner Peach Lemonade 10mg THC 4pk 12oz can</t>
        </is>
      </c>
      <c r="F4039" t="n">
        <v>6</v>
      </c>
      <c r="G4039" t="n">
        <v>4.75</v>
      </c>
      <c r="H4039" t="n">
        <v>86</v>
      </c>
      <c r="I4039" t="n">
        <v>1</v>
      </c>
      <c r="J4039" t="n">
        <v>0</v>
      </c>
      <c r="K4039" t="n">
        <v>0</v>
      </c>
      <c r="L4039">
        <f>G4039+K4039*F4039</f>
        <v/>
      </c>
      <c r="M4039">
        <f>IF(X4039&gt;0,L4039/(X4039*7/30),"")</f>
        <v/>
      </c>
      <c r="N4039">
        <f>IF(Y4039&gt;0,L4039/(Y4039*7/90),"")</f>
        <v/>
      </c>
      <c r="O4039" t="n">
        <v>67.2</v>
      </c>
      <c r="P4039">
        <f>K4039*O4039</f>
        <v/>
      </c>
      <c r="Q4039" t="inlineStr">
        <is>
          <t>THC</t>
        </is>
      </c>
      <c r="R4039" t="inlineStr">
        <is>
          <t>Beverages</t>
        </is>
      </c>
      <c r="S4039" t="inlineStr"/>
      <c r="T4039" t="inlineStr">
        <is>
          <t>19871526268</t>
        </is>
      </c>
      <c r="U4039" t="n">
        <v>0</v>
      </c>
      <c r="V4039" t="n">
        <v>584</v>
      </c>
      <c r="W4039" t="n">
        <v>0</v>
      </c>
      <c r="X4039" t="n">
        <v>1</v>
      </c>
      <c r="Y4039" t="n">
        <v>9</v>
      </c>
      <c r="Z4039" t="n">
        <v>22</v>
      </c>
      <c r="AA4039" t="n">
        <v>24</v>
      </c>
      <c r="AB4039" t="n">
        <v>0</v>
      </c>
      <c r="AC4039" t="n">
        <v>11.2</v>
      </c>
      <c r="AD4039" t="n">
        <v>11.2</v>
      </c>
      <c r="AE4039" t="n">
        <v>0</v>
      </c>
      <c r="AF4039" t="n">
        <v>14.96</v>
      </c>
      <c r="AG4039" t="n">
        <v>142.17</v>
      </c>
      <c r="AH4039" t="n">
        <v>349.7499999999999</v>
      </c>
      <c r="AI4039" t="n">
        <v>387.24</v>
      </c>
      <c r="AJ4039" t="n">
        <v>0</v>
      </c>
      <c r="AK4039" t="n">
        <v>14.96</v>
      </c>
      <c r="AL4039" t="n">
        <v>15.897727272</v>
      </c>
      <c r="AM4039" t="n">
        <v>16.135</v>
      </c>
      <c r="AN4039" t="n">
        <v>0</v>
      </c>
      <c r="AO4039" t="n">
        <v>0</v>
      </c>
      <c r="AP4039" t="inlineStr">
        <is>
          <t>Global Reserve LLC</t>
        </is>
      </c>
      <c r="AQ4039" t="n">
        <v>0.5</v>
      </c>
      <c r="AR4039" t="n">
        <v>0.9</v>
      </c>
    </row>
    <row r="4040">
      <c r="A4040" t="inlineStr">
        <is>
          <t>400000025032</t>
        </is>
      </c>
      <c r="B4040" t="inlineStr">
        <is>
          <t>Global Reserve LLC</t>
        </is>
      </c>
      <c r="C4040" t="inlineStr">
        <is>
          <t>Bloomington</t>
        </is>
      </c>
      <c r="D4040" t="inlineStr">
        <is>
          <t>4pk 12oz can</t>
        </is>
      </c>
      <c r="E4040" t="inlineStr">
        <is>
          <t>Looner Professor Pepper 10mg THC 4pk 12oz can</t>
        </is>
      </c>
      <c r="F4040" t="n">
        <v>6</v>
      </c>
      <c r="G4040" t="n">
        <v>4.75</v>
      </c>
      <c r="H4040" t="n">
        <v>106.25</v>
      </c>
      <c r="I4040" t="n">
        <v>4</v>
      </c>
      <c r="J4040" t="n">
        <v>0</v>
      </c>
      <c r="K4040" t="n">
        <v>0</v>
      </c>
      <c r="L4040">
        <f>G4040+K4040*F4040</f>
        <v/>
      </c>
      <c r="M4040">
        <f>IF(X4040&gt;0,L4040/(X4040*7/30),"")</f>
        <v/>
      </c>
      <c r="N4040">
        <f>IF(Y4040&gt;0,L4040/(Y4040*7/90),"")</f>
        <v/>
      </c>
      <c r="O4040" t="n">
        <v>67.2</v>
      </c>
      <c r="P4040">
        <f>K4040*O4040</f>
        <v/>
      </c>
      <c r="Q4040" t="inlineStr">
        <is>
          <t>THC</t>
        </is>
      </c>
      <c r="R4040" t="inlineStr">
        <is>
          <t>Beverages</t>
        </is>
      </c>
      <c r="S4040" t="inlineStr"/>
      <c r="T4040" t="inlineStr"/>
      <c r="U4040" t="n">
        <v>0</v>
      </c>
      <c r="V4040" t="n">
        <v>2822</v>
      </c>
      <c r="W4040" t="n">
        <v>0</v>
      </c>
      <c r="X4040" t="n">
        <v>1</v>
      </c>
      <c r="Y4040" t="n">
        <v>9</v>
      </c>
      <c r="Z4040" t="n">
        <v>17</v>
      </c>
      <c r="AA4040" t="n">
        <v>17</v>
      </c>
      <c r="AB4040" t="n">
        <v>0</v>
      </c>
      <c r="AC4040" t="n">
        <v>11.19999999998212</v>
      </c>
      <c r="AD4040" t="n">
        <v>11.2</v>
      </c>
      <c r="AE4040" t="n">
        <v>0</v>
      </c>
      <c r="AF4040" t="n">
        <v>14.96</v>
      </c>
      <c r="AG4040" t="n">
        <v>142.17</v>
      </c>
      <c r="AH4040" t="n">
        <v>260.4300000000001</v>
      </c>
      <c r="AI4040" t="n">
        <v>260.4300000000001</v>
      </c>
      <c r="AJ4040" t="n">
        <v>0</v>
      </c>
      <c r="AK4040" t="n">
        <v>14.96</v>
      </c>
      <c r="AL4040" t="n">
        <v>15.319411764</v>
      </c>
      <c r="AM4040" t="n">
        <v>15.319411764</v>
      </c>
      <c r="AN4040" t="n">
        <v>0</v>
      </c>
      <c r="AO4040" t="n">
        <v>3</v>
      </c>
      <c r="AP4040" t="inlineStr">
        <is>
          <t>Global Reserve LLC</t>
        </is>
      </c>
      <c r="AQ4040" t="n">
        <v>0</v>
      </c>
      <c r="AR4040" t="n">
        <v>0</v>
      </c>
    </row>
    <row r="4041">
      <c r="A4041" t="inlineStr">
        <is>
          <t>850009601261</t>
        </is>
      </c>
      <c r="B4041" t="inlineStr">
        <is>
          <t>Capitol Beverage Sales, L.P.</t>
        </is>
      </c>
      <c r="C4041" t="inlineStr">
        <is>
          <t>Minneapolis</t>
        </is>
      </c>
      <c r="D4041" t="inlineStr">
        <is>
          <t>4pk 12oz can</t>
        </is>
      </c>
      <c r="E4041" t="inlineStr">
        <is>
          <t>Tempter's Strawberry 10mg THC 4pk 12oz can</t>
        </is>
      </c>
      <c r="F4041" t="n">
        <v>6</v>
      </c>
      <c r="G4041" t="n">
        <v>4.75</v>
      </c>
      <c r="H4041" t="n">
        <v>138.2</v>
      </c>
      <c r="I4041" t="n">
        <v>7</v>
      </c>
      <c r="J4041" t="n">
        <v>0</v>
      </c>
      <c r="K4041" t="n">
        <v>0</v>
      </c>
      <c r="L4041">
        <f>G4041+K4041*F4041</f>
        <v/>
      </c>
      <c r="M4041">
        <f>IF(X4041&gt;0,L4041/(X4041*7/30),"")</f>
        <v/>
      </c>
      <c r="N4041">
        <f>IF(Y4041&gt;0,L4041/(Y4041*7/90),"")</f>
        <v/>
      </c>
      <c r="O4041" t="n">
        <v>64</v>
      </c>
      <c r="P4041">
        <f>K4041*O4041</f>
        <v/>
      </c>
      <c r="Q4041" t="inlineStr">
        <is>
          <t>THC</t>
        </is>
      </c>
      <c r="R4041" t="inlineStr">
        <is>
          <t>Beverages</t>
        </is>
      </c>
      <c r="S4041" t="inlineStr">
        <is>
          <t>Seltzer</t>
        </is>
      </c>
      <c r="T4041" t="inlineStr">
        <is>
          <t>31301</t>
        </is>
      </c>
      <c r="U4041" t="n">
        <v>0</v>
      </c>
      <c r="V4041" t="n">
        <v>1947</v>
      </c>
      <c r="W4041" t="n">
        <v>0</v>
      </c>
      <c r="X4041" t="n">
        <v>1</v>
      </c>
      <c r="Y4041" t="n">
        <v>5</v>
      </c>
      <c r="Z4041" t="n">
        <v>59</v>
      </c>
      <c r="AA4041" t="n">
        <v>78</v>
      </c>
      <c r="AB4041" t="n">
        <v>10</v>
      </c>
      <c r="AC4041" t="n">
        <v>10.66666659099172</v>
      </c>
      <c r="AD4041" t="n">
        <v>10.6667</v>
      </c>
      <c r="AE4041" t="n">
        <v>0</v>
      </c>
      <c r="AF4041" t="n">
        <v>15.96</v>
      </c>
      <c r="AG4041" t="n">
        <v>79.89</v>
      </c>
      <c r="AH4041" t="n">
        <v>962.2800000000004</v>
      </c>
      <c r="AI4041" t="n">
        <v>1260.260000000001</v>
      </c>
      <c r="AJ4041" t="n">
        <v>0</v>
      </c>
      <c r="AK4041" t="n">
        <v>15.96</v>
      </c>
      <c r="AL4041" t="n">
        <v>15.775081967</v>
      </c>
      <c r="AM4041" t="n">
        <v>15.183855421</v>
      </c>
      <c r="AN4041" t="n">
        <v>0</v>
      </c>
      <c r="AO4041" t="n">
        <v>0</v>
      </c>
      <c r="AP4041" t="inlineStr">
        <is>
          <t>College City Beverage, Inc.</t>
        </is>
      </c>
      <c r="AQ4041" t="n">
        <v>0.0526</v>
      </c>
      <c r="AR4041" t="n">
        <v>0.0781</v>
      </c>
    </row>
    <row r="4042">
      <c r="A4042" t="inlineStr">
        <is>
          <t>860012187980</t>
        </is>
      </c>
      <c r="B4042" t="inlineStr">
        <is>
          <t>Bellboy Corporation</t>
        </is>
      </c>
      <c r="C4042" t="inlineStr">
        <is>
          <t>Minneapolis</t>
        </is>
      </c>
      <c r="D4042" t="inlineStr">
        <is>
          <t>4pk 8oz can</t>
        </is>
      </c>
      <c r="E4042" t="inlineStr">
        <is>
          <t>Brez Single 2.5mg THC 4pk 7.5oz can</t>
        </is>
      </c>
      <c r="F4042" t="n">
        <v>6</v>
      </c>
      <c r="G4042" t="n">
        <v>4.75</v>
      </c>
      <c r="H4042" t="n">
        <v>234.75</v>
      </c>
      <c r="I4042" t="n">
        <v>0</v>
      </c>
      <c r="J4042" t="n">
        <v>0</v>
      </c>
      <c r="K4042" t="n">
        <v>0</v>
      </c>
      <c r="L4042">
        <f>G4042+K4042*F4042</f>
        <v/>
      </c>
      <c r="M4042">
        <f>IF(X4042&gt;0,L4042/(X4042*7/30),"")</f>
        <v/>
      </c>
      <c r="N4042">
        <f>IF(Y4042&gt;0,L4042/(Y4042*7/90),"")</f>
        <v/>
      </c>
      <c r="O4042" t="n">
        <v>55.02</v>
      </c>
      <c r="P4042">
        <f>K4042*O4042</f>
        <v/>
      </c>
      <c r="Q4042" t="inlineStr">
        <is>
          <t>THC</t>
        </is>
      </c>
      <c r="R4042" t="inlineStr">
        <is>
          <t>Beverages</t>
        </is>
      </c>
      <c r="S4042" t="inlineStr"/>
      <c r="T4042" t="inlineStr">
        <is>
          <t>9919001</t>
        </is>
      </c>
      <c r="U4042" t="n">
        <v>0</v>
      </c>
      <c r="V4042" t="n">
        <v>304</v>
      </c>
      <c r="W4042" t="n">
        <v>0</v>
      </c>
      <c r="X4042" t="n">
        <v>0</v>
      </c>
      <c r="Y4042" t="n">
        <v>0</v>
      </c>
      <c r="Z4042" t="n">
        <v>7</v>
      </c>
      <c r="AA4042" t="n">
        <v>7</v>
      </c>
      <c r="AB4042" t="n">
        <v>0</v>
      </c>
      <c r="AC4042" t="n">
        <v>9.169999998170391</v>
      </c>
      <c r="AD4042" t="n">
        <v>9.17</v>
      </c>
      <c r="AE4042" t="n">
        <v>0</v>
      </c>
      <c r="AF4042" t="n">
        <v>0</v>
      </c>
      <c r="AG4042" t="n">
        <v>0</v>
      </c>
      <c r="AH4042" t="n">
        <v>104.72</v>
      </c>
      <c r="AI4042" t="n">
        <v>104.72</v>
      </c>
      <c r="AJ4042" t="n">
        <v>0</v>
      </c>
      <c r="AK4042" t="n">
        <v>0</v>
      </c>
      <c r="AL4042" t="n">
        <v>14.96</v>
      </c>
      <c r="AM4042" t="n">
        <v>14.96</v>
      </c>
      <c r="AN4042" t="n">
        <v>0</v>
      </c>
      <c r="AO4042" t="n">
        <v>0</v>
      </c>
      <c r="AP4042" t="inlineStr">
        <is>
          <t>Bellboy Corporation</t>
        </is>
      </c>
      <c r="AQ4042" t="n">
        <v>0</v>
      </c>
      <c r="AR4042" t="n">
        <v>0</v>
      </c>
    </row>
    <row r="4043">
      <c r="A4043" t="inlineStr">
        <is>
          <t>400000024950</t>
        </is>
      </c>
      <c r="B4043" t="inlineStr">
        <is>
          <t>Global Reserve LLC</t>
        </is>
      </c>
      <c r="C4043" t="inlineStr">
        <is>
          <t>Rosemount</t>
        </is>
      </c>
      <c r="D4043" t="inlineStr">
        <is>
          <t>4pk 12oz can</t>
        </is>
      </c>
      <c r="E4043" t="inlineStr">
        <is>
          <t>Looner Lemon Lime 10mg THC 4pk 12oz can</t>
        </is>
      </c>
      <c r="F4043" t="n">
        <v>6</v>
      </c>
      <c r="G4043" t="n">
        <v>4.75</v>
      </c>
      <c r="H4043" t="n">
        <v>107.75</v>
      </c>
      <c r="I4043" t="n">
        <v>4</v>
      </c>
      <c r="J4043" t="n">
        <v>0</v>
      </c>
      <c r="K4043" t="n">
        <v>0</v>
      </c>
      <c r="L4043">
        <f>G4043+K4043*F4043</f>
        <v/>
      </c>
      <c r="M4043">
        <f>IF(X4043&gt;0,L4043/(X4043*7/30),"")</f>
        <v/>
      </c>
      <c r="N4043">
        <f>IF(Y4043&gt;0,L4043/(Y4043*7/90),"")</f>
        <v/>
      </c>
      <c r="O4043" t="n">
        <v>67.2</v>
      </c>
      <c r="P4043">
        <f>K4043*O4043</f>
        <v/>
      </c>
      <c r="Q4043" t="inlineStr">
        <is>
          <t>THC</t>
        </is>
      </c>
      <c r="R4043" t="inlineStr">
        <is>
          <t>Beverages</t>
        </is>
      </c>
      <c r="S4043" t="inlineStr"/>
      <c r="T4043" t="inlineStr"/>
      <c r="U4043" t="n">
        <v>0</v>
      </c>
      <c r="V4043" t="n">
        <v>1258</v>
      </c>
      <c r="W4043" t="n">
        <v>0</v>
      </c>
      <c r="X4043" t="n">
        <v>5</v>
      </c>
      <c r="Y4043" t="n">
        <v>17</v>
      </c>
      <c r="Z4043" t="n">
        <v>59</v>
      </c>
      <c r="AA4043" t="n">
        <v>67</v>
      </c>
      <c r="AB4043" t="n">
        <v>3</v>
      </c>
      <c r="AC4043" t="n">
        <v>11.20000000055684</v>
      </c>
      <c r="AD4043" t="n">
        <v>11.2</v>
      </c>
      <c r="AE4043" t="n">
        <v>0</v>
      </c>
      <c r="AF4043" t="n">
        <v>74.80000000000001</v>
      </c>
      <c r="AG4043" t="n">
        <v>254.3200000000001</v>
      </c>
      <c r="AH4043" t="n">
        <v>872.2600000000004</v>
      </c>
      <c r="AI4043" t="n">
        <v>1021.880000000001</v>
      </c>
      <c r="AJ4043" t="n">
        <v>0</v>
      </c>
      <c r="AK4043" t="n">
        <v>14.96</v>
      </c>
      <c r="AL4043" t="n">
        <v>14.499272727</v>
      </c>
      <c r="AM4043" t="n">
        <v>15.033015873</v>
      </c>
      <c r="AN4043" t="n">
        <v>0</v>
      </c>
      <c r="AO4043" t="n">
        <v>2</v>
      </c>
      <c r="AP4043" t="inlineStr">
        <is>
          <t>Global Reserve LLC</t>
        </is>
      </c>
      <c r="AQ4043" t="n">
        <v>0</v>
      </c>
      <c r="AR4043" t="n">
        <v>2.1429</v>
      </c>
    </row>
    <row r="4044">
      <c r="A4044" t="inlineStr">
        <is>
          <t>400000025056</t>
        </is>
      </c>
      <c r="B4044" t="inlineStr">
        <is>
          <t>Global Reserve LLC</t>
        </is>
      </c>
      <c r="C4044" t="inlineStr">
        <is>
          <t>Minnetonka</t>
        </is>
      </c>
      <c r="D4044" t="inlineStr">
        <is>
          <t>4pk 12oz can</t>
        </is>
      </c>
      <c r="E4044" t="inlineStr">
        <is>
          <t>Looner Root Beer 10mg THC Soda 4pk 12oz can</t>
        </is>
      </c>
      <c r="F4044" t="n">
        <v>6</v>
      </c>
      <c r="G4044" t="n">
        <v>4.75</v>
      </c>
      <c r="H4044" t="n">
        <v>110.25</v>
      </c>
      <c r="I4044" t="n">
        <v>1</v>
      </c>
      <c r="J4044" t="n">
        <v>0</v>
      </c>
      <c r="K4044" t="n">
        <v>0</v>
      </c>
      <c r="L4044">
        <f>G4044+K4044*F4044</f>
        <v/>
      </c>
      <c r="M4044">
        <f>IF(X4044&gt;0,L4044/(X4044*7/30),"")</f>
        <v/>
      </c>
      <c r="N4044">
        <f>IF(Y4044&gt;0,L4044/(Y4044*7/90),"")</f>
        <v/>
      </c>
      <c r="O4044" t="n">
        <v>67.2</v>
      </c>
      <c r="P4044">
        <f>K4044*O4044</f>
        <v/>
      </c>
      <c r="Q4044" t="inlineStr">
        <is>
          <t>THC</t>
        </is>
      </c>
      <c r="R4044" t="inlineStr">
        <is>
          <t>Beverages</t>
        </is>
      </c>
      <c r="S4044" t="inlineStr"/>
      <c r="T4044" t="inlineStr"/>
      <c r="U4044" t="n">
        <v>0</v>
      </c>
      <c r="V4044" t="n">
        <v>3383</v>
      </c>
      <c r="W4044" t="n">
        <v>2</v>
      </c>
      <c r="X4044" t="n">
        <v>6</v>
      </c>
      <c r="Y4044" t="n">
        <v>12</v>
      </c>
      <c r="Z4044" t="n">
        <v>36</v>
      </c>
      <c r="AA4044" t="n">
        <v>39</v>
      </c>
      <c r="AB4044" t="n">
        <v>1</v>
      </c>
      <c r="AC4044" t="n">
        <v>11.20000000001905</v>
      </c>
      <c r="AD4044" t="n">
        <v>11.2</v>
      </c>
      <c r="AE4044" t="n">
        <v>37.45</v>
      </c>
      <c r="AF4044" t="n">
        <v>94.83000000000001</v>
      </c>
      <c r="AG4044" t="n">
        <v>184.59</v>
      </c>
      <c r="AH4044" t="n">
        <v>559.76</v>
      </c>
      <c r="AI4044" t="n">
        <v>616.6399999999999</v>
      </c>
      <c r="AJ4044" t="n">
        <v>18.725</v>
      </c>
      <c r="AK4044" t="n">
        <v>15.974</v>
      </c>
      <c r="AL4044" t="n">
        <v>15.583529411</v>
      </c>
      <c r="AM4044" t="n">
        <v>15.857297297</v>
      </c>
      <c r="AN4044" t="n">
        <v>0</v>
      </c>
      <c r="AO4044" t="n">
        <v>7</v>
      </c>
      <c r="AP4044" t="inlineStr">
        <is>
          <t>Global Reserve LLC</t>
        </is>
      </c>
      <c r="AQ4044" t="n">
        <v>3</v>
      </c>
      <c r="AR4044" t="n">
        <v>6</v>
      </c>
    </row>
    <row r="4045">
      <c r="A4045" t="inlineStr">
        <is>
          <t>400000025117</t>
        </is>
      </c>
      <c r="B4045" t="inlineStr">
        <is>
          <t>Bellboy Corporation</t>
        </is>
      </c>
      <c r="C4045" t="inlineStr">
        <is>
          <t>Bloomington</t>
        </is>
      </c>
      <c r="D4045" t="inlineStr">
        <is>
          <t>4pk 12oz can</t>
        </is>
      </c>
      <c r="E4045" t="inlineStr">
        <is>
          <t>Foundry Nation Two Scoops Cherry 10mg THC 4pk 12oz can</t>
        </is>
      </c>
      <c r="F4045" t="n">
        <v>6</v>
      </c>
      <c r="G4045" t="n">
        <v>4.75</v>
      </c>
      <c r="H4045" t="n">
        <v>87.75</v>
      </c>
      <c r="I4045" t="n">
        <v>1</v>
      </c>
      <c r="J4045" t="n">
        <v>0</v>
      </c>
      <c r="K4045" t="n">
        <v>0</v>
      </c>
      <c r="L4045">
        <f>G4045+K4045*F4045</f>
        <v/>
      </c>
      <c r="M4045">
        <f>IF(X4045&gt;0,L4045/(X4045*7/30),"")</f>
        <v/>
      </c>
      <c r="N4045">
        <f>IF(Y4045&gt;0,L4045/(Y4045*7/90),"")</f>
        <v/>
      </c>
      <c r="O4045" t="n">
        <v>78.40000000000001</v>
      </c>
      <c r="P4045">
        <f>K4045*O4045</f>
        <v/>
      </c>
      <c r="Q4045" t="inlineStr">
        <is>
          <t>THC</t>
        </is>
      </c>
      <c r="R4045" t="inlineStr">
        <is>
          <t>Beverages</t>
        </is>
      </c>
      <c r="S4045" t="inlineStr"/>
      <c r="T4045" t="inlineStr">
        <is>
          <t>9917072</t>
        </is>
      </c>
      <c r="U4045" t="n">
        <v>0</v>
      </c>
      <c r="V4045" t="n">
        <v>343</v>
      </c>
      <c r="W4045" t="n">
        <v>0</v>
      </c>
      <c r="X4045" t="n">
        <v>5</v>
      </c>
      <c r="Y4045" t="n">
        <v>11</v>
      </c>
      <c r="Z4045" t="n">
        <v>11</v>
      </c>
      <c r="AA4045" t="n">
        <v>11</v>
      </c>
      <c r="AB4045" t="n">
        <v>0</v>
      </c>
      <c r="AC4045" t="n">
        <v>13.3161301994302</v>
      </c>
      <c r="AD4045" t="n">
        <v>13.0667</v>
      </c>
      <c r="AE4045" t="n">
        <v>0</v>
      </c>
      <c r="AF4045" t="n">
        <v>99.80000000000001</v>
      </c>
      <c r="AG4045" t="n">
        <v>227.6200000000001</v>
      </c>
      <c r="AH4045" t="n">
        <v>227.6200000000001</v>
      </c>
      <c r="AI4045" t="n">
        <v>227.6200000000001</v>
      </c>
      <c r="AJ4045" t="n">
        <v>0</v>
      </c>
      <c r="AK4045" t="n">
        <v>14.257142857</v>
      </c>
      <c r="AL4045" t="n">
        <v>17.509230769</v>
      </c>
      <c r="AM4045" t="n">
        <v>17.509230769</v>
      </c>
      <c r="AN4045" t="n">
        <v>0</v>
      </c>
      <c r="AO4045" t="n">
        <v>0</v>
      </c>
      <c r="AP4045" t="inlineStr"/>
      <c r="AQ4045" t="n">
        <v>0</v>
      </c>
      <c r="AR4045" t="n">
        <v>0</v>
      </c>
    </row>
    <row r="4046">
      <c r="A4046" t="inlineStr">
        <is>
          <t>400000025155</t>
        </is>
      </c>
      <c r="B4046" t="inlineStr">
        <is>
          <t>Bellboy Corporation</t>
        </is>
      </c>
      <c r="C4046" t="inlineStr">
        <is>
          <t>Bloomington</t>
        </is>
      </c>
      <c r="D4046" t="inlineStr">
        <is>
          <t>4pk 12oz can</t>
        </is>
      </c>
      <c r="E4046" t="inlineStr">
        <is>
          <t>Foundry Nation Two Scoops Root Beer 10mg THC 4pk 12oz can</t>
        </is>
      </c>
      <c r="F4046" t="n">
        <v>6</v>
      </c>
      <c r="G4046" t="n">
        <v>4.75</v>
      </c>
      <c r="H4046" t="n">
        <v>93.25</v>
      </c>
      <c r="I4046" t="n">
        <v>2</v>
      </c>
      <c r="J4046" t="n">
        <v>0</v>
      </c>
      <c r="K4046" t="n">
        <v>0</v>
      </c>
      <c r="L4046">
        <f>G4046+K4046*F4046</f>
        <v/>
      </c>
      <c r="M4046">
        <f>IF(X4046&gt;0,L4046/(X4046*7/30),"")</f>
        <v/>
      </c>
      <c r="N4046">
        <f>IF(Y4046&gt;0,L4046/(Y4046*7/90),"")</f>
        <v/>
      </c>
      <c r="O4046" t="n">
        <v>78.40000000000001</v>
      </c>
      <c r="P4046">
        <f>K4046*O4046</f>
        <v/>
      </c>
      <c r="Q4046" t="inlineStr">
        <is>
          <t>THC</t>
        </is>
      </c>
      <c r="R4046" t="inlineStr">
        <is>
          <t>Beverages</t>
        </is>
      </c>
      <c r="S4046" t="inlineStr"/>
      <c r="T4046" t="inlineStr">
        <is>
          <t>9917062</t>
        </is>
      </c>
      <c r="U4046" t="n">
        <v>0</v>
      </c>
      <c r="V4046" t="n">
        <v>578</v>
      </c>
      <c r="W4046" t="n">
        <v>1</v>
      </c>
      <c r="X4046" t="n">
        <v>5</v>
      </c>
      <c r="Y4046" t="n">
        <v>10</v>
      </c>
      <c r="Z4046" t="n">
        <v>14</v>
      </c>
      <c r="AA4046" t="n">
        <v>14</v>
      </c>
      <c r="AB4046" t="n">
        <v>0</v>
      </c>
      <c r="AC4046" t="n">
        <v>11.35714868209115</v>
      </c>
      <c r="AD4046" t="n">
        <v>13.0667</v>
      </c>
      <c r="AE4046" t="n">
        <v>19.96</v>
      </c>
      <c r="AF4046" t="n">
        <v>99.80000000000001</v>
      </c>
      <c r="AG4046" t="n">
        <v>199.6000000000001</v>
      </c>
      <c r="AH4046" t="n">
        <v>283.47</v>
      </c>
      <c r="AI4046" t="n">
        <v>283.47</v>
      </c>
      <c r="AJ4046" t="n">
        <v>19.96</v>
      </c>
      <c r="AK4046" t="n">
        <v>19.96</v>
      </c>
      <c r="AL4046" t="n">
        <v>20.247857142</v>
      </c>
      <c r="AM4046" t="n">
        <v>20.247857142</v>
      </c>
      <c r="AN4046" t="n">
        <v>0</v>
      </c>
      <c r="AO4046" t="n">
        <v>0</v>
      </c>
      <c r="AP4046" t="inlineStr"/>
      <c r="AQ4046" t="n">
        <v>0</v>
      </c>
      <c r="AR4046" t="n">
        <v>0</v>
      </c>
    </row>
    <row r="4047">
      <c r="A4047" t="inlineStr">
        <is>
          <t>850009601278</t>
        </is>
      </c>
      <c r="B4047" t="inlineStr">
        <is>
          <t>Capitol Beverage Sales, L.P.</t>
        </is>
      </c>
      <c r="C4047" t="inlineStr">
        <is>
          <t>St. Louis Park</t>
        </is>
      </c>
      <c r="D4047" t="inlineStr">
        <is>
          <t>4pk 12oz can</t>
        </is>
      </c>
      <c r="E4047" t="inlineStr">
        <is>
          <t>Tempter's Blueberry 10mg THC 4pk 12oz can</t>
        </is>
      </c>
      <c r="F4047" t="n">
        <v>6</v>
      </c>
      <c r="G4047" t="n">
        <v>4.75</v>
      </c>
      <c r="H4047" t="n">
        <v>117</v>
      </c>
      <c r="I4047" t="n">
        <v>18</v>
      </c>
      <c r="J4047" t="n">
        <v>0</v>
      </c>
      <c r="K4047" t="n">
        <v>0</v>
      </c>
      <c r="L4047">
        <f>G4047+K4047*F4047</f>
        <v/>
      </c>
      <c r="M4047">
        <f>IF(X4047&gt;0,L4047/(X4047*7/30),"")</f>
        <v/>
      </c>
      <c r="N4047">
        <f>IF(Y4047&gt;0,L4047/(Y4047*7/90),"")</f>
        <v/>
      </c>
      <c r="O4047" t="n">
        <v>64</v>
      </c>
      <c r="P4047">
        <f>K4047*O4047</f>
        <v/>
      </c>
      <c r="Q4047" t="inlineStr">
        <is>
          <t>THC</t>
        </is>
      </c>
      <c r="R4047" t="inlineStr">
        <is>
          <t>Beverages</t>
        </is>
      </c>
      <c r="S4047" t="inlineStr">
        <is>
          <t>Seltzer</t>
        </is>
      </c>
      <c r="T4047" t="inlineStr">
        <is>
          <t>60302</t>
        </is>
      </c>
      <c r="U4047" t="n">
        <v>0</v>
      </c>
      <c r="V4047" t="n">
        <v>1595</v>
      </c>
      <c r="W4047" t="n">
        <v>0</v>
      </c>
      <c r="X4047" t="n">
        <v>4</v>
      </c>
      <c r="Y4047" t="n">
        <v>18</v>
      </c>
      <c r="Z4047" t="n">
        <v>92</v>
      </c>
      <c r="AA4047" t="n">
        <v>111</v>
      </c>
      <c r="AB4047" t="n">
        <v>10</v>
      </c>
      <c r="AC4047" t="n">
        <v>10.66809110906068</v>
      </c>
      <c r="AD4047" t="n">
        <v>10.6667</v>
      </c>
      <c r="AE4047" t="n">
        <v>0</v>
      </c>
      <c r="AF4047" t="n">
        <v>63.84</v>
      </c>
      <c r="AG4047" t="n">
        <v>280.42</v>
      </c>
      <c r="AH4047" t="n">
        <v>1456.830000000002</v>
      </c>
      <c r="AI4047" t="n">
        <v>1741.790000000002</v>
      </c>
      <c r="AJ4047" t="n">
        <v>0</v>
      </c>
      <c r="AK4047" t="n">
        <v>15.96</v>
      </c>
      <c r="AL4047" t="n">
        <v>15.833736263</v>
      </c>
      <c r="AM4047" t="n">
        <v>15.689363636</v>
      </c>
      <c r="AN4047" t="n">
        <v>0</v>
      </c>
      <c r="AO4047" t="n">
        <v>1</v>
      </c>
      <c r="AP4047" t="inlineStr"/>
      <c r="AQ4047" t="n">
        <v>0.4</v>
      </c>
      <c r="AR4047" t="n">
        <v>0.4737</v>
      </c>
    </row>
    <row r="4048">
      <c r="A4048" t="inlineStr">
        <is>
          <t>400000025094</t>
        </is>
      </c>
      <c r="B4048" t="inlineStr">
        <is>
          <t>Global Reserve LLC</t>
        </is>
      </c>
      <c r="C4048" t="inlineStr">
        <is>
          <t>Minnetonka</t>
        </is>
      </c>
      <c r="D4048" t="inlineStr">
        <is>
          <t>4pk 12oz can</t>
        </is>
      </c>
      <c r="E4048" t="inlineStr">
        <is>
          <t>Looner Wild Grape 10mg THC 4pk 12oz can</t>
        </is>
      </c>
      <c r="F4048" t="n">
        <v>6</v>
      </c>
      <c r="G4048" t="n">
        <v>4.75</v>
      </c>
      <c r="H4048" t="n">
        <v>120.75</v>
      </c>
      <c r="I4048" t="n">
        <v>2</v>
      </c>
      <c r="J4048" t="n">
        <v>0</v>
      </c>
      <c r="K4048" t="n">
        <v>0</v>
      </c>
      <c r="L4048">
        <f>G4048+K4048*F4048</f>
        <v/>
      </c>
      <c r="M4048">
        <f>IF(X4048&gt;0,L4048/(X4048*7/30),"")</f>
        <v/>
      </c>
      <c r="N4048">
        <f>IF(Y4048&gt;0,L4048/(Y4048*7/90),"")</f>
        <v/>
      </c>
      <c r="O4048" t="n">
        <v>67.2</v>
      </c>
      <c r="P4048">
        <f>K4048*O4048</f>
        <v/>
      </c>
      <c r="Q4048" t="inlineStr">
        <is>
          <t>THC</t>
        </is>
      </c>
      <c r="R4048" t="inlineStr">
        <is>
          <t>Beverages</t>
        </is>
      </c>
      <c r="S4048" t="inlineStr"/>
      <c r="T4048" t="inlineStr"/>
      <c r="U4048" t="n">
        <v>0</v>
      </c>
      <c r="V4048" t="n">
        <v>3355</v>
      </c>
      <c r="W4048" t="n">
        <v>2</v>
      </c>
      <c r="X4048" t="n">
        <v>7</v>
      </c>
      <c r="Y4048" t="n">
        <v>20</v>
      </c>
      <c r="Z4048" t="n">
        <v>41</v>
      </c>
      <c r="AA4048" t="n">
        <v>46</v>
      </c>
      <c r="AB4048" t="n">
        <v>2</v>
      </c>
      <c r="AC4048" t="n">
        <v>11.20000000024762</v>
      </c>
      <c r="AD4048" t="n">
        <v>11.2</v>
      </c>
      <c r="AE4048" t="n">
        <v>27.46</v>
      </c>
      <c r="AF4048" t="n">
        <v>97.34</v>
      </c>
      <c r="AG4048" t="n">
        <v>291.8200000000001</v>
      </c>
      <c r="AH4048" t="n">
        <v>623.65</v>
      </c>
      <c r="AI4048" t="n">
        <v>714.4900000000002</v>
      </c>
      <c r="AJ4048" t="n">
        <v>13.73</v>
      </c>
      <c r="AK4048" t="n">
        <v>14.14</v>
      </c>
      <c r="AL4048" t="n">
        <v>14.903333333</v>
      </c>
      <c r="AM4048" t="n">
        <v>15.274318181</v>
      </c>
      <c r="AN4048" t="n">
        <v>0</v>
      </c>
      <c r="AO4048" t="n">
        <v>3</v>
      </c>
      <c r="AP4048" t="inlineStr">
        <is>
          <t>Global Reserve LLC</t>
        </is>
      </c>
      <c r="AQ4048" t="n">
        <v>1.75</v>
      </c>
      <c r="AR4048" t="n">
        <v>1.3571</v>
      </c>
    </row>
    <row r="4049">
      <c r="A4049" t="inlineStr">
        <is>
          <t>400000025094</t>
        </is>
      </c>
      <c r="B4049" t="inlineStr">
        <is>
          <t>Global Reserve LLC</t>
        </is>
      </c>
      <c r="C4049" t="inlineStr">
        <is>
          <t>Chanhassen</t>
        </is>
      </c>
      <c r="D4049" t="inlineStr">
        <is>
          <t>4pk 12oz can</t>
        </is>
      </c>
      <c r="E4049" t="inlineStr">
        <is>
          <t>Looner Wild Grape 10mg THC 4pk 12oz can</t>
        </is>
      </c>
      <c r="F4049" t="n">
        <v>6</v>
      </c>
      <c r="G4049" t="n">
        <v>4.75</v>
      </c>
      <c r="H4049" t="n">
        <v>120.75</v>
      </c>
      <c r="I4049" t="n">
        <v>10</v>
      </c>
      <c r="J4049" t="n">
        <v>0</v>
      </c>
      <c r="K4049" t="n">
        <v>0</v>
      </c>
      <c r="L4049">
        <f>G4049+K4049*F4049</f>
        <v/>
      </c>
      <c r="M4049">
        <f>IF(X4049&gt;0,L4049/(X4049*7/30),"")</f>
        <v/>
      </c>
      <c r="N4049">
        <f>IF(Y4049&gt;0,L4049/(Y4049*7/90),"")</f>
        <v/>
      </c>
      <c r="O4049" t="n">
        <v>67.2</v>
      </c>
      <c r="P4049">
        <f>K4049*O4049</f>
        <v/>
      </c>
      <c r="Q4049" t="inlineStr">
        <is>
          <t>THC</t>
        </is>
      </c>
      <c r="R4049" t="inlineStr">
        <is>
          <t>Beverages</t>
        </is>
      </c>
      <c r="S4049" t="inlineStr"/>
      <c r="T4049" t="inlineStr"/>
      <c r="U4049" t="n">
        <v>0</v>
      </c>
      <c r="V4049" t="n">
        <v>3355</v>
      </c>
      <c r="W4049" t="n">
        <v>2</v>
      </c>
      <c r="X4049" t="n">
        <v>9</v>
      </c>
      <c r="Y4049" t="n">
        <v>27</v>
      </c>
      <c r="Z4049" t="n">
        <v>90</v>
      </c>
      <c r="AA4049" t="n">
        <v>103</v>
      </c>
      <c r="AB4049" t="n">
        <v>8</v>
      </c>
      <c r="AC4049" t="n">
        <v>11.20000000024762</v>
      </c>
      <c r="AD4049" t="n">
        <v>11.2</v>
      </c>
      <c r="AE4049" t="n">
        <v>29.92</v>
      </c>
      <c r="AF4049" t="n">
        <v>122.34</v>
      </c>
      <c r="AG4049" t="n">
        <v>399.1500000000001</v>
      </c>
      <c r="AH4049" t="n">
        <v>1341.170000000001</v>
      </c>
      <c r="AI4049" t="n">
        <v>1582.720000000002</v>
      </c>
      <c r="AJ4049" t="n">
        <v>14.96</v>
      </c>
      <c r="AK4049" t="n">
        <v>13.4225</v>
      </c>
      <c r="AL4049" t="n">
        <v>14.727931034</v>
      </c>
      <c r="AM4049" t="n">
        <v>14.959183673</v>
      </c>
      <c r="AN4049" t="n">
        <v>0</v>
      </c>
      <c r="AO4049" t="n">
        <v>3</v>
      </c>
      <c r="AP4049" t="inlineStr">
        <is>
          <t>Global Reserve LLC</t>
        </is>
      </c>
      <c r="AQ4049" t="n">
        <v>3</v>
      </c>
      <c r="AR4049" t="n">
        <v>0.8333</v>
      </c>
    </row>
    <row r="4050">
      <c r="A4050" t="inlineStr">
        <is>
          <t>400000025056</t>
        </is>
      </c>
      <c r="B4050" t="inlineStr">
        <is>
          <t>Global Reserve LLC</t>
        </is>
      </c>
      <c r="C4050" t="inlineStr">
        <is>
          <t>Vadnais Heights</t>
        </is>
      </c>
      <c r="D4050" t="inlineStr">
        <is>
          <t>4pk 12oz can</t>
        </is>
      </c>
      <c r="E4050" t="inlineStr">
        <is>
          <t>Looner Root Beer 10mg THC Soda 4pk 12oz can</t>
        </is>
      </c>
      <c r="F4050" t="n">
        <v>6</v>
      </c>
      <c r="G4050" t="n">
        <v>4.75</v>
      </c>
      <c r="H4050" t="n">
        <v>110.25</v>
      </c>
      <c r="I4050" t="n">
        <v>21</v>
      </c>
      <c r="J4050" t="n">
        <v>1</v>
      </c>
      <c r="K4050" t="n">
        <v>1</v>
      </c>
      <c r="L4050">
        <f>G4050+K4050*F4050</f>
        <v/>
      </c>
      <c r="M4050">
        <f>IF(X4050&gt;0,L4050/(X4050*7/30),"")</f>
        <v/>
      </c>
      <c r="N4050">
        <f>IF(Y4050&gt;0,L4050/(Y4050*7/90),"")</f>
        <v/>
      </c>
      <c r="O4050" t="n">
        <v>67.2</v>
      </c>
      <c r="P4050">
        <f>K4050*O4050</f>
        <v/>
      </c>
      <c r="Q4050" t="inlineStr">
        <is>
          <t>THC</t>
        </is>
      </c>
      <c r="R4050" t="inlineStr">
        <is>
          <t>Beverages</t>
        </is>
      </c>
      <c r="S4050" t="inlineStr"/>
      <c r="T4050" t="inlineStr"/>
      <c r="U4050" t="n">
        <v>0</v>
      </c>
      <c r="V4050" t="n">
        <v>3383</v>
      </c>
      <c r="W4050" t="n">
        <v>6</v>
      </c>
      <c r="X4050" t="n">
        <v>15</v>
      </c>
      <c r="Y4050" t="n">
        <v>42</v>
      </c>
      <c r="Z4050" t="n">
        <v>165</v>
      </c>
      <c r="AA4050" t="n">
        <v>203</v>
      </c>
      <c r="AB4050" t="n">
        <v>14</v>
      </c>
      <c r="AC4050" t="n">
        <v>11.20000000001905</v>
      </c>
      <c r="AD4050" t="n">
        <v>11.2</v>
      </c>
      <c r="AE4050" t="n">
        <v>87.45</v>
      </c>
      <c r="AF4050" t="n">
        <v>219.78</v>
      </c>
      <c r="AG4050" t="n">
        <v>631.2299999999999</v>
      </c>
      <c r="AH4050" t="n">
        <v>2520.690000000003</v>
      </c>
      <c r="AI4050" t="n">
        <v>3220.720000000004</v>
      </c>
      <c r="AJ4050" t="n">
        <v>15.6125</v>
      </c>
      <c r="AK4050" t="n">
        <v>15.19</v>
      </c>
      <c r="AL4050" t="n">
        <v>14.872777777</v>
      </c>
      <c r="AM4050" t="n">
        <v>15.552626262</v>
      </c>
      <c r="AN4050" t="n">
        <v>1</v>
      </c>
      <c r="AO4050" t="n">
        <v>7</v>
      </c>
      <c r="AP4050" t="inlineStr">
        <is>
          <t>Global Reserve LLC</t>
        </is>
      </c>
      <c r="AQ4050" t="n">
        <v>0.7143</v>
      </c>
      <c r="AR4050" t="n">
        <v>0.75</v>
      </c>
    </row>
    <row r="4051">
      <c r="A4051" t="inlineStr">
        <is>
          <t>400000025032</t>
        </is>
      </c>
      <c r="B4051" t="inlineStr">
        <is>
          <t>Global Reserve LLC</t>
        </is>
      </c>
      <c r="C4051" t="inlineStr">
        <is>
          <t>Minneapolis</t>
        </is>
      </c>
      <c r="D4051" t="inlineStr">
        <is>
          <t>4pk 12oz can</t>
        </is>
      </c>
      <c r="E4051" t="inlineStr">
        <is>
          <t>Looner Professor Pepper 10mg THC 4pk 12oz can</t>
        </is>
      </c>
      <c r="F4051" t="n">
        <v>6</v>
      </c>
      <c r="G4051" t="n">
        <v>4.75</v>
      </c>
      <c r="H4051" t="n">
        <v>106.25</v>
      </c>
      <c r="I4051" t="n">
        <v>6</v>
      </c>
      <c r="J4051" t="n">
        <v>1</v>
      </c>
      <c r="K4051" t="n">
        <v>1</v>
      </c>
      <c r="L4051">
        <f>G4051+K4051*F4051</f>
        <v/>
      </c>
      <c r="M4051">
        <f>IF(X4051&gt;0,L4051/(X4051*7/30),"")</f>
        <v/>
      </c>
      <c r="N4051">
        <f>IF(Y4051&gt;0,L4051/(Y4051*7/90),"")</f>
        <v/>
      </c>
      <c r="O4051" t="n">
        <v>67.2</v>
      </c>
      <c r="P4051">
        <f>K4051*O4051</f>
        <v/>
      </c>
      <c r="Q4051" t="inlineStr">
        <is>
          <t>THC</t>
        </is>
      </c>
      <c r="R4051" t="inlineStr">
        <is>
          <t>Beverages</t>
        </is>
      </c>
      <c r="S4051" t="inlineStr"/>
      <c r="T4051" t="inlineStr"/>
      <c r="U4051" t="n">
        <v>0</v>
      </c>
      <c r="V4051" t="n">
        <v>2822</v>
      </c>
      <c r="W4051" t="n">
        <v>9</v>
      </c>
      <c r="X4051" t="n">
        <v>19</v>
      </c>
      <c r="Y4051" t="n">
        <v>45</v>
      </c>
      <c r="Z4051" t="n">
        <v>88</v>
      </c>
      <c r="AA4051" t="n">
        <v>118</v>
      </c>
      <c r="AB4051" t="n">
        <v>15</v>
      </c>
      <c r="AC4051" t="n">
        <v>11.19999999998212</v>
      </c>
      <c r="AD4051" t="n">
        <v>11.2</v>
      </c>
      <c r="AE4051" t="n">
        <v>164.76</v>
      </c>
      <c r="AF4051" t="n">
        <v>316.97</v>
      </c>
      <c r="AG4051" t="n">
        <v>728.5200000000001</v>
      </c>
      <c r="AH4051" t="n">
        <v>1424.100000000001</v>
      </c>
      <c r="AI4051" t="n">
        <v>2012.570000000003</v>
      </c>
      <c r="AJ4051" t="n">
        <v>18.306666666</v>
      </c>
      <c r="AK4051" t="n">
        <v>15.8485</v>
      </c>
      <c r="AL4051" t="n">
        <v>15.833033707</v>
      </c>
      <c r="AM4051" t="n">
        <v>16.373852459</v>
      </c>
      <c r="AN4051" t="n">
        <v>1</v>
      </c>
      <c r="AO4051" t="n">
        <v>3</v>
      </c>
      <c r="AP4051" t="inlineStr">
        <is>
          <t>Global Reserve LLC</t>
        </is>
      </c>
      <c r="AQ4051" t="n">
        <v>1.9</v>
      </c>
      <c r="AR4051" t="n">
        <v>2.0476</v>
      </c>
    </row>
    <row r="4052">
      <c r="A4052" t="inlineStr">
        <is>
          <t>400000025094</t>
        </is>
      </c>
      <c r="B4052" t="inlineStr">
        <is>
          <t>Global Reserve LLC</t>
        </is>
      </c>
      <c r="C4052" t="inlineStr">
        <is>
          <t>Osseo</t>
        </is>
      </c>
      <c r="D4052" t="inlineStr">
        <is>
          <t>4pk 12oz can</t>
        </is>
      </c>
      <c r="E4052" t="inlineStr">
        <is>
          <t>Looner Wild Grape 10mg THC 4pk 12oz can</t>
        </is>
      </c>
      <c r="F4052" t="n">
        <v>6</v>
      </c>
      <c r="G4052" t="n">
        <v>4.75</v>
      </c>
      <c r="H4052" t="n">
        <v>120.75</v>
      </c>
      <c r="I4052" t="n">
        <v>20</v>
      </c>
      <c r="J4052" t="n">
        <v>1</v>
      </c>
      <c r="K4052" t="n">
        <v>1</v>
      </c>
      <c r="L4052">
        <f>G4052+K4052*F4052</f>
        <v/>
      </c>
      <c r="M4052">
        <f>IF(X4052&gt;0,L4052/(X4052*7/30),"")</f>
        <v/>
      </c>
      <c r="N4052">
        <f>IF(Y4052&gt;0,L4052/(Y4052*7/90),"")</f>
        <v/>
      </c>
      <c r="O4052" t="n">
        <v>67.2</v>
      </c>
      <c r="P4052">
        <f>K4052*O4052</f>
        <v/>
      </c>
      <c r="Q4052" t="inlineStr">
        <is>
          <t>THC</t>
        </is>
      </c>
      <c r="R4052" t="inlineStr">
        <is>
          <t>Beverages</t>
        </is>
      </c>
      <c r="S4052" t="inlineStr"/>
      <c r="T4052" t="inlineStr"/>
      <c r="U4052" t="n">
        <v>0</v>
      </c>
      <c r="V4052" t="n">
        <v>3355</v>
      </c>
      <c r="W4052" t="n">
        <v>7</v>
      </c>
      <c r="X4052" t="n">
        <v>23</v>
      </c>
      <c r="Y4052" t="n">
        <v>71</v>
      </c>
      <c r="Z4052" t="n">
        <v>240</v>
      </c>
      <c r="AA4052" t="n">
        <v>276</v>
      </c>
      <c r="AB4052" t="n">
        <v>19</v>
      </c>
      <c r="AC4052" t="n">
        <v>11.20000000024762</v>
      </c>
      <c r="AD4052" t="n">
        <v>11.2</v>
      </c>
      <c r="AE4052" t="n">
        <v>102.26</v>
      </c>
      <c r="AF4052" t="n">
        <v>354.2199999999999</v>
      </c>
      <c r="AG4052" t="n">
        <v>1092.640000000001</v>
      </c>
      <c r="AH4052" t="n">
        <v>3679.700000000005</v>
      </c>
      <c r="AI4052" t="n">
        <v>4362.560000000006</v>
      </c>
      <c r="AJ4052" t="n">
        <v>14.608571428</v>
      </c>
      <c r="AK4052" t="n">
        <v>15.467</v>
      </c>
      <c r="AL4052" t="n">
        <v>15.229756097</v>
      </c>
      <c r="AM4052" t="n">
        <v>15.778117154</v>
      </c>
      <c r="AN4052" t="n">
        <v>0</v>
      </c>
      <c r="AO4052" t="n">
        <v>3</v>
      </c>
      <c r="AP4052" t="inlineStr">
        <is>
          <t>Global Reserve LLC</t>
        </is>
      </c>
      <c r="AQ4052" t="n">
        <v>3.1429</v>
      </c>
      <c r="AR4052" t="n">
        <v>2.0323</v>
      </c>
    </row>
    <row r="4053">
      <c r="A4053" t="inlineStr">
        <is>
          <t>051497411770</t>
        </is>
      </c>
      <c r="B4053" t="inlineStr">
        <is>
          <t>North Star Hemp, LLC</t>
        </is>
      </c>
      <c r="C4053" t="inlineStr">
        <is>
          <t>Bloomington</t>
        </is>
      </c>
      <c r="D4053" t="inlineStr">
        <is>
          <t>4pk 12oz can</t>
        </is>
      </c>
      <c r="E4053" t="inlineStr">
        <is>
          <t>You Betcha Hibiscus Mint Tea 5mg THC 4pk 12oz can</t>
        </is>
      </c>
      <c r="F4053" t="n">
        <v>6</v>
      </c>
      <c r="G4053" t="n">
        <v>5</v>
      </c>
      <c r="H4053" t="n">
        <v>78</v>
      </c>
      <c r="I4053" t="n">
        <v>1</v>
      </c>
      <c r="J4053" t="n">
        <v>0</v>
      </c>
      <c r="K4053" t="n">
        <v>0</v>
      </c>
      <c r="L4053">
        <f>G4053+K4053*F4053</f>
        <v/>
      </c>
      <c r="M4053">
        <f>IF(X4053&gt;0,L4053/(X4053*7/30),"")</f>
        <v/>
      </c>
      <c r="N4053">
        <f>IF(Y4053&gt;0,L4053/(Y4053*7/90),"")</f>
        <v/>
      </c>
      <c r="O4053" t="n">
        <v>50</v>
      </c>
      <c r="P4053">
        <f>K4053*O4053</f>
        <v/>
      </c>
      <c r="Q4053" t="inlineStr">
        <is>
          <t>THC</t>
        </is>
      </c>
      <c r="R4053" t="inlineStr">
        <is>
          <t>Beverages</t>
        </is>
      </c>
      <c r="S4053" t="inlineStr"/>
      <c r="T4053" t="inlineStr"/>
      <c r="U4053" t="n">
        <v>0</v>
      </c>
      <c r="V4053" t="n">
        <v>604</v>
      </c>
      <c r="W4053" t="n">
        <v>0</v>
      </c>
      <c r="X4053" t="n">
        <v>1</v>
      </c>
      <c r="Y4053" t="n">
        <v>8</v>
      </c>
      <c r="Z4053" t="n">
        <v>13</v>
      </c>
      <c r="AA4053" t="n">
        <v>13</v>
      </c>
      <c r="AB4053" t="n">
        <v>0</v>
      </c>
      <c r="AC4053" t="n">
        <v>8.358763525233334</v>
      </c>
      <c r="AD4053" t="n">
        <v>8.333299999999999</v>
      </c>
      <c r="AE4053" t="n">
        <v>0</v>
      </c>
      <c r="AF4053" t="n">
        <v>12.96</v>
      </c>
      <c r="AG4053" t="n">
        <v>103.68</v>
      </c>
      <c r="AH4053" t="n">
        <v>172.5400000000001</v>
      </c>
      <c r="AI4053" t="n">
        <v>172.5400000000001</v>
      </c>
      <c r="AJ4053" t="n">
        <v>0</v>
      </c>
      <c r="AK4053" t="n">
        <v>12.96</v>
      </c>
      <c r="AL4053" t="n">
        <v>13.272307692</v>
      </c>
      <c r="AM4053" t="n">
        <v>13.272307692</v>
      </c>
      <c r="AN4053" t="n">
        <v>0</v>
      </c>
      <c r="AO4053" t="n">
        <v>1</v>
      </c>
      <c r="AP4053" t="inlineStr">
        <is>
          <t>North Star Hemp, LLC</t>
        </is>
      </c>
      <c r="AQ4053" t="n">
        <v>0</v>
      </c>
      <c r="AR4053" t="n">
        <v>0</v>
      </c>
    </row>
    <row r="4054">
      <c r="A4054" t="inlineStr">
        <is>
          <t>051497411794</t>
        </is>
      </c>
      <c r="B4054" t="inlineStr">
        <is>
          <t>North Star Hemp, LLC</t>
        </is>
      </c>
      <c r="C4054" t="inlineStr">
        <is>
          <t>Chanhassen</t>
        </is>
      </c>
      <c r="D4054" t="inlineStr">
        <is>
          <t>4pk 12oz can</t>
        </is>
      </c>
      <c r="E4054" t="inlineStr">
        <is>
          <t>You Betcha Jasmine Green Tea 10mg THC 4pk 12oz can</t>
        </is>
      </c>
      <c r="F4054" t="n">
        <v>6</v>
      </c>
      <c r="G4054" t="n">
        <v>5</v>
      </c>
      <c r="H4054" t="n">
        <v>85</v>
      </c>
      <c r="I4054" t="n">
        <v>3</v>
      </c>
      <c r="J4054" t="n">
        <v>0</v>
      </c>
      <c r="K4054" t="n">
        <v>0</v>
      </c>
      <c r="L4054">
        <f>G4054+K4054*F4054</f>
        <v/>
      </c>
      <c r="M4054">
        <f>IF(X4054&gt;0,L4054/(X4054*7/30),"")</f>
        <v/>
      </c>
      <c r="N4054">
        <f>IF(Y4054&gt;0,L4054/(Y4054*7/90),"")</f>
        <v/>
      </c>
      <c r="O4054" t="n">
        <v>60</v>
      </c>
      <c r="P4054">
        <f>K4054*O4054</f>
        <v/>
      </c>
      <c r="Q4054" t="inlineStr">
        <is>
          <t>THC</t>
        </is>
      </c>
      <c r="R4054" t="inlineStr">
        <is>
          <t>Beverages</t>
        </is>
      </c>
      <c r="S4054" t="inlineStr"/>
      <c r="T4054" t="inlineStr">
        <is>
          <t>051497411794</t>
        </is>
      </c>
      <c r="U4054" t="n">
        <v>0</v>
      </c>
      <c r="V4054" t="n">
        <v>655</v>
      </c>
      <c r="W4054" t="n">
        <v>1</v>
      </c>
      <c r="X4054" t="n">
        <v>1</v>
      </c>
      <c r="Y4054" t="n">
        <v>1</v>
      </c>
      <c r="Z4054" t="n">
        <v>15</v>
      </c>
      <c r="AA4054" t="n">
        <v>24</v>
      </c>
      <c r="AB4054" t="n">
        <v>3</v>
      </c>
      <c r="AC4054" t="n">
        <v>10</v>
      </c>
      <c r="AD4054" t="n">
        <v>10</v>
      </c>
      <c r="AE4054" t="n">
        <v>15.96</v>
      </c>
      <c r="AF4054" t="n">
        <v>15.96</v>
      </c>
      <c r="AG4054" t="n">
        <v>15.96</v>
      </c>
      <c r="AH4054" t="n">
        <v>239.4000000000001</v>
      </c>
      <c r="AI4054" t="n">
        <v>381.3199999999999</v>
      </c>
      <c r="AJ4054" t="n">
        <v>15.96</v>
      </c>
      <c r="AK4054" t="n">
        <v>15.96</v>
      </c>
      <c r="AL4054" t="n">
        <v>15.96</v>
      </c>
      <c r="AM4054" t="n">
        <v>15.888333333</v>
      </c>
      <c r="AN4054" t="n">
        <v>0</v>
      </c>
      <c r="AO4054" t="n">
        <v>0</v>
      </c>
      <c r="AP4054" t="inlineStr"/>
      <c r="AQ4054" t="n">
        <v>1</v>
      </c>
      <c r="AR4054" t="n">
        <v>0.0833</v>
      </c>
    </row>
    <row r="4055">
      <c r="A4055" t="inlineStr">
        <is>
          <t>196852003266</t>
        </is>
      </c>
      <c r="B4055" t="inlineStr">
        <is>
          <t>Discontinued</t>
        </is>
      </c>
      <c r="C4055" t="inlineStr">
        <is>
          <t>Blaine</t>
        </is>
      </c>
      <c r="D4055" t="inlineStr">
        <is>
          <t>4pk 12oz can</t>
        </is>
      </c>
      <c r="E4055" t="inlineStr">
        <is>
          <t>Crooked Beverage Blood Orange 3mg 4pk 12oz can</t>
        </is>
      </c>
      <c r="F4055" t="n">
        <v>6</v>
      </c>
      <c r="G4055" t="n">
        <v>5</v>
      </c>
      <c r="H4055" t="n">
        <v>7</v>
      </c>
      <c r="I4055" t="n">
        <v>0</v>
      </c>
      <c r="J4055" t="n">
        <v>0</v>
      </c>
      <c r="K4055" t="n">
        <v>0</v>
      </c>
      <c r="L4055">
        <f>G4055+K4055*F4055</f>
        <v/>
      </c>
      <c r="M4055">
        <f>IF(X4055&gt;0,L4055/(X4055*7/30),"")</f>
        <v/>
      </c>
      <c r="N4055">
        <f>IF(Y4055&gt;0,L4055/(Y4055*7/90),"")</f>
        <v/>
      </c>
      <c r="O4055" t="n">
        <v>90</v>
      </c>
      <c r="P4055">
        <f>K4055*O4055</f>
        <v/>
      </c>
      <c r="Q4055" t="inlineStr">
        <is>
          <t>THC</t>
        </is>
      </c>
      <c r="R4055" t="inlineStr">
        <is>
          <t>Beverages</t>
        </is>
      </c>
      <c r="S4055" t="inlineStr"/>
      <c r="T4055" t="inlineStr">
        <is>
          <t>196852003266</t>
        </is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17.27428571428571</v>
      </c>
      <c r="AD4055" t="n">
        <v>15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inlineStr">
        <is>
          <t>Capitol Beverage Sales, L.P.</t>
        </is>
      </c>
      <c r="AQ4055" t="n">
        <v>0</v>
      </c>
      <c r="AR4055" t="n">
        <v>0</v>
      </c>
    </row>
    <row r="4056">
      <c r="A4056" t="inlineStr">
        <is>
          <t>196852070145</t>
        </is>
      </c>
      <c r="B4056" t="inlineStr">
        <is>
          <t>Discontinued</t>
        </is>
      </c>
      <c r="C4056" t="inlineStr">
        <is>
          <t>Blaine</t>
        </is>
      </c>
      <c r="D4056" t="inlineStr">
        <is>
          <t>4pk 12oz can</t>
        </is>
      </c>
      <c r="E4056" t="inlineStr">
        <is>
          <t>Crooked Beverage Berry 5mg 4pk 12oz can</t>
        </is>
      </c>
      <c r="F4056" t="n">
        <v>6</v>
      </c>
      <c r="G4056" t="n">
        <v>5</v>
      </c>
      <c r="H4056" t="n">
        <v>38</v>
      </c>
      <c r="I4056" t="n">
        <v>0</v>
      </c>
      <c r="J4056" t="n">
        <v>0</v>
      </c>
      <c r="K4056" t="n">
        <v>0</v>
      </c>
      <c r="L4056">
        <f>G4056+K4056*F4056</f>
        <v/>
      </c>
      <c r="M4056">
        <f>IF(X4056&gt;0,L4056/(X4056*7/30),"")</f>
        <v/>
      </c>
      <c r="N4056">
        <f>IF(Y4056&gt;0,L4056/(Y4056*7/90),"")</f>
        <v/>
      </c>
      <c r="O4056" t="n">
        <v>64.02</v>
      </c>
      <c r="P4056">
        <f>K4056*O4056</f>
        <v/>
      </c>
      <c r="Q4056" t="inlineStr">
        <is>
          <t>THC</t>
        </is>
      </c>
      <c r="R4056" t="inlineStr">
        <is>
          <t>Beverages</t>
        </is>
      </c>
      <c r="S4056" t="inlineStr"/>
      <c r="T4056" t="inlineStr">
        <is>
          <t>196852070145-01</t>
        </is>
      </c>
      <c r="U4056" t="n">
        <v>0</v>
      </c>
      <c r="V4056" t="n">
        <v>40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n">
        <v>1</v>
      </c>
      <c r="AC4056" t="n">
        <v>9.768947368421053</v>
      </c>
      <c r="AD4056" t="n">
        <v>10.67</v>
      </c>
      <c r="AE4056" t="n">
        <v>0</v>
      </c>
      <c r="AF4056" t="n">
        <v>0</v>
      </c>
      <c r="AG4056" t="n">
        <v>0</v>
      </c>
      <c r="AH4056" t="n">
        <v>0</v>
      </c>
      <c r="AI4056" t="n">
        <v>12.96</v>
      </c>
      <c r="AJ4056" t="n">
        <v>0</v>
      </c>
      <c r="AK4056" t="n">
        <v>0</v>
      </c>
      <c r="AL4056" t="n">
        <v>0</v>
      </c>
      <c r="AM4056" t="n">
        <v>12.96</v>
      </c>
      <c r="AN4056" t="n">
        <v>0</v>
      </c>
      <c r="AO4056" t="n">
        <v>0</v>
      </c>
      <c r="AP4056" t="inlineStr"/>
      <c r="AQ4056" t="n">
        <v>0</v>
      </c>
      <c r="AR4056" t="n">
        <v>0</v>
      </c>
    </row>
    <row r="4057">
      <c r="A4057" t="inlineStr">
        <is>
          <t>196852070145</t>
        </is>
      </c>
      <c r="B4057" t="inlineStr">
        <is>
          <t>Discontinued</t>
        </is>
      </c>
      <c r="C4057" t="inlineStr">
        <is>
          <t>St. Louis Park</t>
        </is>
      </c>
      <c r="D4057" t="inlineStr">
        <is>
          <t>4pk 12oz can</t>
        </is>
      </c>
      <c r="E4057" t="inlineStr">
        <is>
          <t>Crooked Beverage Berry 5mg 4pk 12oz can</t>
        </is>
      </c>
      <c r="F4057" t="n">
        <v>6</v>
      </c>
      <c r="G4057" t="n">
        <v>5</v>
      </c>
      <c r="H4057" t="n">
        <v>38</v>
      </c>
      <c r="I4057" t="n">
        <v>0</v>
      </c>
      <c r="J4057" t="n">
        <v>0</v>
      </c>
      <c r="K4057" t="n">
        <v>0</v>
      </c>
      <c r="L4057">
        <f>G4057+K4057*F4057</f>
        <v/>
      </c>
      <c r="M4057">
        <f>IF(X4057&gt;0,L4057/(X4057*7/30),"")</f>
        <v/>
      </c>
      <c r="N4057">
        <f>IF(Y4057&gt;0,L4057/(Y4057*7/90),"")</f>
        <v/>
      </c>
      <c r="O4057" t="n">
        <v>48</v>
      </c>
      <c r="P4057">
        <f>K4057*O4057</f>
        <v/>
      </c>
      <c r="Q4057" t="inlineStr">
        <is>
          <t>THC</t>
        </is>
      </c>
      <c r="R4057" t="inlineStr">
        <is>
          <t>Beverages</t>
        </is>
      </c>
      <c r="S4057" t="inlineStr"/>
      <c r="T4057" t="inlineStr">
        <is>
          <t>196852070145-01</t>
        </is>
      </c>
      <c r="U4057" t="n">
        <v>0</v>
      </c>
      <c r="V4057" t="n">
        <v>40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9.768947368421053</v>
      </c>
      <c r="AD4057" t="n">
        <v>8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inlineStr"/>
      <c r="AQ4057" t="n">
        <v>0</v>
      </c>
      <c r="AR4057" t="n">
        <v>0</v>
      </c>
    </row>
    <row r="4058">
      <c r="A4058" t="inlineStr">
        <is>
          <t>196852347186</t>
        </is>
      </c>
      <c r="B4058" t="inlineStr">
        <is>
          <t>Discontinued</t>
        </is>
      </c>
      <c r="C4058" t="inlineStr">
        <is>
          <t>Plymouth</t>
        </is>
      </c>
      <c r="D4058" t="inlineStr">
        <is>
          <t>4pk 12oz can</t>
        </is>
      </c>
      <c r="E4058" t="inlineStr">
        <is>
          <t>Crooked Beverage Blood Orange 5mg 4pk 12oz can</t>
        </is>
      </c>
      <c r="F4058" t="n">
        <v>6</v>
      </c>
      <c r="G4058" t="n">
        <v>5</v>
      </c>
      <c r="H4058" t="n">
        <v>46</v>
      </c>
      <c r="I4058" t="n">
        <v>0</v>
      </c>
      <c r="J4058" t="n">
        <v>0</v>
      </c>
      <c r="K4058" t="n">
        <v>0</v>
      </c>
      <c r="L4058">
        <f>G4058+K4058*F4058</f>
        <v/>
      </c>
      <c r="M4058">
        <f>IF(X4058&gt;0,L4058/(X4058*7/30),"")</f>
        <v/>
      </c>
      <c r="N4058">
        <f>IF(Y4058&gt;0,L4058/(Y4058*7/90),"")</f>
        <v/>
      </c>
      <c r="O4058" t="n">
        <v>48</v>
      </c>
      <c r="P4058">
        <f>K4058*O4058</f>
        <v/>
      </c>
      <c r="Q4058" t="inlineStr">
        <is>
          <t>THC</t>
        </is>
      </c>
      <c r="R4058" t="inlineStr">
        <is>
          <t>Beverages</t>
        </is>
      </c>
      <c r="S4058" t="inlineStr"/>
      <c r="T4058" t="inlineStr">
        <is>
          <t>196852347186-01</t>
        </is>
      </c>
      <c r="U4058" t="n">
        <v>0</v>
      </c>
      <c r="V4058" t="n">
        <v>51</v>
      </c>
      <c r="W4058" t="n">
        <v>0</v>
      </c>
      <c r="X4058" t="n">
        <v>0</v>
      </c>
      <c r="Y4058" t="n">
        <v>0</v>
      </c>
      <c r="Z4058" t="n">
        <v>2</v>
      </c>
      <c r="AA4058" t="n">
        <v>8</v>
      </c>
      <c r="AB4058" t="n">
        <v>1</v>
      </c>
      <c r="AC4058" t="n">
        <v>11.28739130434783</v>
      </c>
      <c r="AD4058" t="n">
        <v>8</v>
      </c>
      <c r="AE4058" t="n">
        <v>0</v>
      </c>
      <c r="AF4058" t="n">
        <v>0</v>
      </c>
      <c r="AG4058" t="n">
        <v>0</v>
      </c>
      <c r="AH4058" t="n">
        <v>19.72</v>
      </c>
      <c r="AI4058" t="n">
        <v>82.11</v>
      </c>
      <c r="AJ4058" t="n">
        <v>0</v>
      </c>
      <c r="AK4058" t="n">
        <v>0</v>
      </c>
      <c r="AL4058" t="n">
        <v>9.859999999999999</v>
      </c>
      <c r="AM4058" t="n">
        <v>10.26375</v>
      </c>
      <c r="AN4058" t="n">
        <v>0</v>
      </c>
      <c r="AO4058" t="n">
        <v>0</v>
      </c>
      <c r="AP4058" t="inlineStr"/>
      <c r="AQ4058" t="n">
        <v>0</v>
      </c>
      <c r="AR4058" t="n">
        <v>0</v>
      </c>
    </row>
    <row r="4059">
      <c r="A4059" t="inlineStr">
        <is>
          <t>197644147694</t>
        </is>
      </c>
      <c r="B4059" t="inlineStr">
        <is>
          <t>Global Reserve LLC</t>
        </is>
      </c>
      <c r="C4059" t="inlineStr">
        <is>
          <t>Minnetonka</t>
        </is>
      </c>
      <c r="D4059" t="inlineStr">
        <is>
          <t>4pk 12oz can</t>
        </is>
      </c>
      <c r="E4059" t="inlineStr">
        <is>
          <t>Looner Wild Grape 5mg THC 4pk 12oz can</t>
        </is>
      </c>
      <c r="F4059" t="n">
        <v>6</v>
      </c>
      <c r="G4059" t="n">
        <v>5</v>
      </c>
      <c r="H4059" t="n">
        <v>119</v>
      </c>
      <c r="I4059" t="n">
        <v>1</v>
      </c>
      <c r="J4059" t="n">
        <v>0</v>
      </c>
      <c r="K4059" t="n">
        <v>0</v>
      </c>
      <c r="L4059">
        <f>G4059+K4059*F4059</f>
        <v/>
      </c>
      <c r="M4059">
        <f>IF(X4059&gt;0,L4059/(X4059*7/30),"")</f>
        <v/>
      </c>
      <c r="N4059">
        <f>IF(Y4059&gt;0,L4059/(Y4059*7/90),"")</f>
        <v/>
      </c>
      <c r="O4059" t="n">
        <v>41.96</v>
      </c>
      <c r="P4059">
        <f>K4059*O4059</f>
        <v/>
      </c>
      <c r="Q4059" t="inlineStr">
        <is>
          <t>THC</t>
        </is>
      </c>
      <c r="R4059" t="inlineStr">
        <is>
          <t>Beverages</t>
        </is>
      </c>
      <c r="S4059" t="inlineStr"/>
      <c r="T4059" t="inlineStr"/>
      <c r="U4059" t="n">
        <v>0</v>
      </c>
      <c r="V4059" t="n">
        <v>544</v>
      </c>
      <c r="W4059" t="n">
        <v>1</v>
      </c>
      <c r="X4059" t="n">
        <v>1</v>
      </c>
      <c r="Y4059" t="n">
        <v>1</v>
      </c>
      <c r="Z4059" t="n">
        <v>9</v>
      </c>
      <c r="AA4059" t="n">
        <v>15</v>
      </c>
      <c r="AB4059" t="n">
        <v>5</v>
      </c>
      <c r="AC4059" t="n">
        <v>6.993300002314286</v>
      </c>
      <c r="AD4059" t="n">
        <v>6.9933</v>
      </c>
      <c r="AE4059" t="n">
        <v>11.49</v>
      </c>
      <c r="AF4059" t="n">
        <v>11.49</v>
      </c>
      <c r="AG4059" t="n">
        <v>11.49</v>
      </c>
      <c r="AH4059" t="n">
        <v>95.76000000000001</v>
      </c>
      <c r="AI4059" t="n">
        <v>155.71</v>
      </c>
      <c r="AJ4059" t="n">
        <v>11.49</v>
      </c>
      <c r="AK4059" t="n">
        <v>11.49</v>
      </c>
      <c r="AL4059" t="n">
        <v>10.64</v>
      </c>
      <c r="AM4059" t="n">
        <v>10.380666666</v>
      </c>
      <c r="AN4059" t="n">
        <v>0</v>
      </c>
      <c r="AO4059" t="n">
        <v>2</v>
      </c>
      <c r="AP4059" t="inlineStr">
        <is>
          <t>Global Reserve LLC</t>
        </is>
      </c>
      <c r="AQ4059" t="n">
        <v>0</v>
      </c>
      <c r="AR4059" t="n">
        <v>0.25</v>
      </c>
    </row>
    <row r="4060">
      <c r="A4060" t="inlineStr">
        <is>
          <t>197644147694</t>
        </is>
      </c>
      <c r="B4060" t="inlineStr">
        <is>
          <t>Global Reserve LLC</t>
        </is>
      </c>
      <c r="C4060" t="inlineStr">
        <is>
          <t>Osseo</t>
        </is>
      </c>
      <c r="D4060" t="inlineStr">
        <is>
          <t>4pk 12oz can</t>
        </is>
      </c>
      <c r="E4060" t="inlineStr">
        <is>
          <t>Looner Wild Grape 5mg THC 4pk 12oz can</t>
        </is>
      </c>
      <c r="F4060" t="n">
        <v>6</v>
      </c>
      <c r="G4060" t="n">
        <v>5</v>
      </c>
      <c r="H4060" t="n">
        <v>119</v>
      </c>
      <c r="I4060" t="n">
        <v>3</v>
      </c>
      <c r="J4060" t="n">
        <v>0</v>
      </c>
      <c r="K4060" t="n">
        <v>0</v>
      </c>
      <c r="L4060">
        <f>G4060+K4060*F4060</f>
        <v/>
      </c>
      <c r="M4060">
        <f>IF(X4060&gt;0,L4060/(X4060*7/30),"")</f>
        <v/>
      </c>
      <c r="N4060">
        <f>IF(Y4060&gt;0,L4060/(Y4060*7/90),"")</f>
        <v/>
      </c>
      <c r="O4060" t="n">
        <v>41.96</v>
      </c>
      <c r="P4060">
        <f>K4060*O4060</f>
        <v/>
      </c>
      <c r="Q4060" t="inlineStr">
        <is>
          <t>THC</t>
        </is>
      </c>
      <c r="R4060" t="inlineStr">
        <is>
          <t>Beverages</t>
        </is>
      </c>
      <c r="S4060" t="inlineStr"/>
      <c r="T4060" t="inlineStr"/>
      <c r="U4060" t="n">
        <v>0</v>
      </c>
      <c r="V4060" t="n">
        <v>544</v>
      </c>
      <c r="W4060" t="n">
        <v>1</v>
      </c>
      <c r="X4060" t="n">
        <v>1</v>
      </c>
      <c r="Y4060" t="n">
        <v>1</v>
      </c>
      <c r="Z4060" t="n">
        <v>12</v>
      </c>
      <c r="AA4060" t="n">
        <v>20</v>
      </c>
      <c r="AB4060" t="n">
        <v>7</v>
      </c>
      <c r="AC4060" t="n">
        <v>6.993300002314286</v>
      </c>
      <c r="AD4060" t="n">
        <v>6.9933</v>
      </c>
      <c r="AE4060" t="n">
        <v>9.960000000000001</v>
      </c>
      <c r="AF4060" t="n">
        <v>9.960000000000001</v>
      </c>
      <c r="AG4060" t="n">
        <v>9.960000000000001</v>
      </c>
      <c r="AH4060" t="n">
        <v>122.63</v>
      </c>
      <c r="AI4060" t="n">
        <v>203.9000000000001</v>
      </c>
      <c r="AJ4060" t="n">
        <v>9.960000000000001</v>
      </c>
      <c r="AK4060" t="n">
        <v>9.960000000000001</v>
      </c>
      <c r="AL4060" t="n">
        <v>10.219166666</v>
      </c>
      <c r="AM4060" t="n">
        <v>10.236470588</v>
      </c>
      <c r="AN4060" t="n">
        <v>0</v>
      </c>
      <c r="AO4060" t="n">
        <v>2</v>
      </c>
      <c r="AP4060" t="inlineStr">
        <is>
          <t>Global Reserve LLC</t>
        </is>
      </c>
      <c r="AQ4060" t="n">
        <v>1</v>
      </c>
      <c r="AR4060" t="n">
        <v>0.0833</v>
      </c>
    </row>
    <row r="4061">
      <c r="A4061" t="inlineStr">
        <is>
          <t>197644147694</t>
        </is>
      </c>
      <c r="B4061" t="inlineStr">
        <is>
          <t>Global Reserve LLC</t>
        </is>
      </c>
      <c r="C4061" t="inlineStr">
        <is>
          <t>Stillwater</t>
        </is>
      </c>
      <c r="D4061" t="inlineStr">
        <is>
          <t>4pk 12oz can</t>
        </is>
      </c>
      <c r="E4061" t="inlineStr">
        <is>
          <t>Looner Wild Grape 5mg THC 4pk 12oz can</t>
        </is>
      </c>
      <c r="F4061" t="n">
        <v>6</v>
      </c>
      <c r="G4061" t="n">
        <v>5</v>
      </c>
      <c r="H4061" t="n">
        <v>119</v>
      </c>
      <c r="I4061" t="n">
        <v>1</v>
      </c>
      <c r="J4061" t="n">
        <v>0</v>
      </c>
      <c r="K4061" t="n">
        <v>0</v>
      </c>
      <c r="L4061">
        <f>G4061+K4061*F4061</f>
        <v/>
      </c>
      <c r="M4061">
        <f>IF(X4061&gt;0,L4061/(X4061*7/30),"")</f>
        <v/>
      </c>
      <c r="N4061">
        <f>IF(Y4061&gt;0,L4061/(Y4061*7/90),"")</f>
        <v/>
      </c>
      <c r="O4061" t="n">
        <v>41.96</v>
      </c>
      <c r="P4061">
        <f>K4061*O4061</f>
        <v/>
      </c>
      <c r="Q4061" t="inlineStr">
        <is>
          <t>THC</t>
        </is>
      </c>
      <c r="R4061" t="inlineStr">
        <is>
          <t>Beverages</t>
        </is>
      </c>
      <c r="S4061" t="inlineStr"/>
      <c r="T4061" t="inlineStr"/>
      <c r="U4061" t="n">
        <v>0</v>
      </c>
      <c r="V4061" t="n">
        <v>544</v>
      </c>
      <c r="W4061" t="n">
        <v>0</v>
      </c>
      <c r="X4061" t="n">
        <v>1</v>
      </c>
      <c r="Y4061" t="n">
        <v>1</v>
      </c>
      <c r="Z4061" t="n">
        <v>9</v>
      </c>
      <c r="AA4061" t="n">
        <v>15</v>
      </c>
      <c r="AB4061" t="n">
        <v>2</v>
      </c>
      <c r="AC4061" t="n">
        <v>6.993300002314286</v>
      </c>
      <c r="AD4061" t="n">
        <v>6.9933</v>
      </c>
      <c r="AE4061" t="n">
        <v>0</v>
      </c>
      <c r="AF4061" t="n">
        <v>9.960000000000001</v>
      </c>
      <c r="AG4061" t="n">
        <v>9.960000000000001</v>
      </c>
      <c r="AH4061" t="n">
        <v>92.74000000000001</v>
      </c>
      <c r="AI4061" t="n">
        <v>154.09</v>
      </c>
      <c r="AJ4061" t="n">
        <v>0</v>
      </c>
      <c r="AK4061" t="n">
        <v>9.960000000000001</v>
      </c>
      <c r="AL4061" t="n">
        <v>10.304444444</v>
      </c>
      <c r="AM4061" t="n">
        <v>10.292857142</v>
      </c>
      <c r="AN4061" t="n">
        <v>0</v>
      </c>
      <c r="AO4061" t="n">
        <v>2</v>
      </c>
      <c r="AP4061" t="inlineStr">
        <is>
          <t>Global Reserve LLC</t>
        </is>
      </c>
      <c r="AQ4061" t="n">
        <v>0</v>
      </c>
      <c r="AR4061" t="n">
        <v>0.1667</v>
      </c>
    </row>
    <row r="4062">
      <c r="A4062" t="inlineStr">
        <is>
          <t>197644293414</t>
        </is>
      </c>
      <c r="B4062" t="inlineStr">
        <is>
          <t>Global Reserve LLC</t>
        </is>
      </c>
      <c r="C4062" t="inlineStr">
        <is>
          <t>Minnetonka</t>
        </is>
      </c>
      <c r="D4062" t="inlineStr">
        <is>
          <t>4pk 12oz can</t>
        </is>
      </c>
      <c r="E4062" t="inlineStr">
        <is>
          <t>Looner Cr�me 5mg THC 4pk 12oz can</t>
        </is>
      </c>
      <c r="F4062" t="n">
        <v>6</v>
      </c>
      <c r="G4062" t="n">
        <v>5</v>
      </c>
      <c r="H4062" t="n">
        <v>101</v>
      </c>
      <c r="I4062" t="n">
        <v>1</v>
      </c>
      <c r="J4062" t="n">
        <v>0</v>
      </c>
      <c r="K4062" t="n">
        <v>0</v>
      </c>
      <c r="L4062">
        <f>G4062+K4062*F4062</f>
        <v/>
      </c>
      <c r="M4062">
        <f>IF(X4062&gt;0,L4062/(X4062*7/30),"")</f>
        <v/>
      </c>
      <c r="N4062">
        <f>IF(Y4062&gt;0,L4062/(Y4062*7/90),"")</f>
        <v/>
      </c>
      <c r="O4062" t="n">
        <v>41.96</v>
      </c>
      <c r="P4062">
        <f>K4062*O4062</f>
        <v/>
      </c>
      <c r="Q4062" t="inlineStr">
        <is>
          <t>THC</t>
        </is>
      </c>
      <c r="R4062" t="inlineStr">
        <is>
          <t>Beverages</t>
        </is>
      </c>
      <c r="S4062" t="inlineStr"/>
      <c r="T4062" t="inlineStr"/>
      <c r="U4062" t="n">
        <v>0</v>
      </c>
      <c r="V4062" t="n">
        <v>355</v>
      </c>
      <c r="W4062" t="n">
        <v>0</v>
      </c>
      <c r="X4062" t="n">
        <v>0</v>
      </c>
      <c r="Y4062" t="n">
        <v>0</v>
      </c>
      <c r="Z4062" t="n">
        <v>6</v>
      </c>
      <c r="AA4062" t="n">
        <v>9</v>
      </c>
      <c r="AB4062" t="n">
        <v>3</v>
      </c>
      <c r="AC4062" t="n">
        <v>6.993300001372277</v>
      </c>
      <c r="AD4062" t="n">
        <v>6.9933</v>
      </c>
      <c r="AE4062" t="n">
        <v>0</v>
      </c>
      <c r="AF4062" t="n">
        <v>0</v>
      </c>
      <c r="AG4062" t="n">
        <v>0</v>
      </c>
      <c r="AH4062" t="n">
        <v>61.29000000000001</v>
      </c>
      <c r="AI4062" t="n">
        <v>89.83000000000001</v>
      </c>
      <c r="AJ4062" t="n">
        <v>0</v>
      </c>
      <c r="AK4062" t="n">
        <v>0</v>
      </c>
      <c r="AL4062" t="n">
        <v>10.215</v>
      </c>
      <c r="AM4062" t="n">
        <v>9.981111111000001</v>
      </c>
      <c r="AN4062" t="n">
        <v>0</v>
      </c>
      <c r="AO4062" t="n">
        <v>0</v>
      </c>
      <c r="AP4062" t="inlineStr">
        <is>
          <t>Global Reserve LLC</t>
        </is>
      </c>
      <c r="AQ4062" t="n">
        <v>0</v>
      </c>
      <c r="AR4062" t="n">
        <v>0</v>
      </c>
    </row>
    <row r="4063">
      <c r="A4063" t="inlineStr">
        <is>
          <t>197644401932</t>
        </is>
      </c>
      <c r="B4063" t="inlineStr">
        <is>
          <t>Global Reserve LLC</t>
        </is>
      </c>
      <c r="C4063" t="inlineStr">
        <is>
          <t>Stillwater</t>
        </is>
      </c>
      <c r="D4063" t="inlineStr">
        <is>
          <t>4pk 12oz can</t>
        </is>
      </c>
      <c r="E4063" t="inlineStr">
        <is>
          <t>Looner Sweet Orange 5mg THC 4pk 12oz can</t>
        </is>
      </c>
      <c r="F4063" t="n">
        <v>6</v>
      </c>
      <c r="G4063" t="n">
        <v>5</v>
      </c>
      <c r="H4063" t="n">
        <v>74.5</v>
      </c>
      <c r="I4063" t="n">
        <v>2</v>
      </c>
      <c r="J4063" t="n">
        <v>0</v>
      </c>
      <c r="K4063" t="n">
        <v>0</v>
      </c>
      <c r="L4063">
        <f>G4063+K4063*F4063</f>
        <v/>
      </c>
      <c r="M4063">
        <f>IF(X4063&gt;0,L4063/(X4063*7/30),"")</f>
        <v/>
      </c>
      <c r="N4063">
        <f>IF(Y4063&gt;0,L4063/(Y4063*7/90),"")</f>
        <v/>
      </c>
      <c r="O4063" t="n">
        <v>41.96</v>
      </c>
      <c r="P4063">
        <f>K4063*O4063</f>
        <v/>
      </c>
      <c r="Q4063" t="inlineStr">
        <is>
          <t>THC</t>
        </is>
      </c>
      <c r="R4063" t="inlineStr">
        <is>
          <t>Beverages</t>
        </is>
      </c>
      <c r="S4063" t="inlineStr"/>
      <c r="T4063" t="inlineStr"/>
      <c r="U4063" t="n">
        <v>0</v>
      </c>
      <c r="V4063" t="n">
        <v>426</v>
      </c>
      <c r="W4063" t="n">
        <v>0</v>
      </c>
      <c r="X4063" t="n">
        <v>1</v>
      </c>
      <c r="Y4063" t="n">
        <v>4</v>
      </c>
      <c r="Z4063" t="n">
        <v>12</v>
      </c>
      <c r="AA4063" t="n">
        <v>19</v>
      </c>
      <c r="AB4063" t="n">
        <v>3</v>
      </c>
      <c r="AC4063" t="n">
        <v>6.993300002791946</v>
      </c>
      <c r="AD4063" t="n">
        <v>6.9933</v>
      </c>
      <c r="AE4063" t="n">
        <v>0</v>
      </c>
      <c r="AF4063" t="n">
        <v>9.960000000000001</v>
      </c>
      <c r="AG4063" t="n">
        <v>41.37</v>
      </c>
      <c r="AH4063" t="n">
        <v>124.64</v>
      </c>
      <c r="AI4063" t="n">
        <v>193.0200000000001</v>
      </c>
      <c r="AJ4063" t="n">
        <v>0</v>
      </c>
      <c r="AK4063" t="n">
        <v>9.960000000000001</v>
      </c>
      <c r="AL4063" t="n">
        <v>7.79</v>
      </c>
      <c r="AM4063" t="n">
        <v>8.392173913000001</v>
      </c>
      <c r="AN4063" t="n">
        <v>0</v>
      </c>
      <c r="AO4063" t="n">
        <v>6</v>
      </c>
      <c r="AP4063" t="inlineStr">
        <is>
          <t>Global Reserve LLC</t>
        </is>
      </c>
      <c r="AQ4063" t="n">
        <v>0</v>
      </c>
      <c r="AR4063" t="n">
        <v>0.6667</v>
      </c>
    </row>
    <row r="4064">
      <c r="A4064" t="inlineStr">
        <is>
          <t>197644401932</t>
        </is>
      </c>
      <c r="B4064" t="inlineStr">
        <is>
          <t>Global Reserve LLC</t>
        </is>
      </c>
      <c r="C4064" t="inlineStr">
        <is>
          <t>Vadnais Heights</t>
        </is>
      </c>
      <c r="D4064" t="inlineStr">
        <is>
          <t>4pk 12oz can</t>
        </is>
      </c>
      <c r="E4064" t="inlineStr">
        <is>
          <t>Looner Sweet Orange 5mg THC 4pk 12oz can</t>
        </is>
      </c>
      <c r="F4064" t="n">
        <v>6</v>
      </c>
      <c r="G4064" t="n">
        <v>5</v>
      </c>
      <c r="H4064" t="n">
        <v>74.5</v>
      </c>
      <c r="I4064" t="n">
        <v>3</v>
      </c>
      <c r="J4064" t="n">
        <v>0</v>
      </c>
      <c r="K4064" t="n">
        <v>0</v>
      </c>
      <c r="L4064">
        <f>G4064+K4064*F4064</f>
        <v/>
      </c>
      <c r="M4064">
        <f>IF(X4064&gt;0,L4064/(X4064*7/30),"")</f>
        <v/>
      </c>
      <c r="N4064">
        <f>IF(Y4064&gt;0,L4064/(Y4064*7/90),"")</f>
        <v/>
      </c>
      <c r="O4064" t="n">
        <v>41.96</v>
      </c>
      <c r="P4064">
        <f>K4064*O4064</f>
        <v/>
      </c>
      <c r="Q4064" t="inlineStr">
        <is>
          <t>THC</t>
        </is>
      </c>
      <c r="R4064" t="inlineStr">
        <is>
          <t>Beverages</t>
        </is>
      </c>
      <c r="S4064" t="inlineStr"/>
      <c r="T4064" t="inlineStr"/>
      <c r="U4064" t="n">
        <v>0</v>
      </c>
      <c r="V4064" t="n">
        <v>426</v>
      </c>
      <c r="W4064" t="n">
        <v>0</v>
      </c>
      <c r="X4064" t="n">
        <v>1</v>
      </c>
      <c r="Y4064" t="n">
        <v>4</v>
      </c>
      <c r="Z4064" t="n">
        <v>8</v>
      </c>
      <c r="AA4064" t="n">
        <v>12</v>
      </c>
      <c r="AB4064" t="n">
        <v>3</v>
      </c>
      <c r="AC4064" t="n">
        <v>6.993300002791946</v>
      </c>
      <c r="AD4064" t="n">
        <v>6.9933</v>
      </c>
      <c r="AE4064" t="n">
        <v>0</v>
      </c>
      <c r="AF4064" t="n">
        <v>9.960000000000001</v>
      </c>
      <c r="AG4064" t="n">
        <v>39.84</v>
      </c>
      <c r="AH4064" t="n">
        <v>79.21000000000001</v>
      </c>
      <c r="AI4064" t="n">
        <v>119.08</v>
      </c>
      <c r="AJ4064" t="n">
        <v>0</v>
      </c>
      <c r="AK4064" t="n">
        <v>9.960000000000001</v>
      </c>
      <c r="AL4064" t="n">
        <v>9.901249999999999</v>
      </c>
      <c r="AM4064" t="n">
        <v>9.923333333</v>
      </c>
      <c r="AN4064" t="n">
        <v>0</v>
      </c>
      <c r="AO4064" t="n">
        <v>6</v>
      </c>
      <c r="AP4064" t="inlineStr">
        <is>
          <t>Global Reserve LLC</t>
        </is>
      </c>
      <c r="AQ4064" t="n">
        <v>0.5</v>
      </c>
      <c r="AR4064" t="n">
        <v>0.3333</v>
      </c>
    </row>
    <row r="4065">
      <c r="A4065" t="inlineStr">
        <is>
          <t>197644565382</t>
        </is>
      </c>
      <c r="B4065" t="inlineStr">
        <is>
          <t>Global Reserve LLC</t>
        </is>
      </c>
      <c r="C4065" t="inlineStr">
        <is>
          <t>St. Louis Park</t>
        </is>
      </c>
      <c r="D4065" t="inlineStr">
        <is>
          <t>4pk 12oz can</t>
        </is>
      </c>
      <c r="E4065" t="inlineStr">
        <is>
          <t>Crooked Beverage Straw Basil 10mg 4pk 12oz can</t>
        </is>
      </c>
      <c r="F4065" t="n">
        <v>6</v>
      </c>
      <c r="G4065" t="n">
        <v>5</v>
      </c>
      <c r="H4065" t="n">
        <v>44</v>
      </c>
      <c r="I4065" t="n">
        <v>0</v>
      </c>
      <c r="J4065" t="n">
        <v>0</v>
      </c>
      <c r="K4065" t="n">
        <v>0</v>
      </c>
      <c r="L4065">
        <f>G4065+K4065*F4065</f>
        <v/>
      </c>
      <c r="M4065">
        <f>IF(X4065&gt;0,L4065/(X4065*7/30),"")</f>
        <v/>
      </c>
      <c r="N4065">
        <f>IF(Y4065&gt;0,L4065/(Y4065*7/90),"")</f>
        <v/>
      </c>
      <c r="O4065" t="n">
        <v>60.8</v>
      </c>
      <c r="P4065">
        <f>K4065*O4065</f>
        <v/>
      </c>
      <c r="Q4065" t="inlineStr">
        <is>
          <t>THC</t>
        </is>
      </c>
      <c r="R4065" t="inlineStr">
        <is>
          <t>Beverages</t>
        </is>
      </c>
      <c r="S4065" t="inlineStr"/>
      <c r="T4065" t="inlineStr">
        <is>
          <t>197644565382</t>
        </is>
      </c>
      <c r="U4065" t="n">
        <v>0</v>
      </c>
      <c r="V4065" t="n">
        <v>298</v>
      </c>
      <c r="W4065" t="n">
        <v>0</v>
      </c>
      <c r="X4065" t="n">
        <v>0</v>
      </c>
      <c r="Y4065" t="n">
        <v>0</v>
      </c>
      <c r="Z4065" t="n">
        <v>18</v>
      </c>
      <c r="AA4065" t="n">
        <v>21</v>
      </c>
      <c r="AB4065" t="n">
        <v>3</v>
      </c>
      <c r="AC4065" t="n">
        <v>10.13330000180455</v>
      </c>
      <c r="AD4065" t="n">
        <v>10.1333</v>
      </c>
      <c r="AE4065" t="n">
        <v>0</v>
      </c>
      <c r="AF4065" t="n">
        <v>0</v>
      </c>
      <c r="AG4065" t="n">
        <v>0</v>
      </c>
      <c r="AH4065" t="n">
        <v>259.0800000000001</v>
      </c>
      <c r="AI4065" t="n">
        <v>306.96</v>
      </c>
      <c r="AJ4065" t="n">
        <v>0</v>
      </c>
      <c r="AK4065" t="n">
        <v>0</v>
      </c>
      <c r="AL4065" t="n">
        <v>13.635789473</v>
      </c>
      <c r="AM4065" t="n">
        <v>13.952727272</v>
      </c>
      <c r="AN4065" t="n">
        <v>0</v>
      </c>
      <c r="AO4065" t="n">
        <v>0</v>
      </c>
      <c r="AP4065" t="inlineStr">
        <is>
          <t>Global Reserve LLC</t>
        </is>
      </c>
      <c r="AQ4065" t="n">
        <v>0</v>
      </c>
      <c r="AR4065" t="n">
        <v>0</v>
      </c>
    </row>
    <row r="4066">
      <c r="A4066" t="inlineStr">
        <is>
          <t>198168093184</t>
        </is>
      </c>
      <c r="B4066" t="inlineStr">
        <is>
          <t>Get Chai</t>
        </is>
      </c>
      <c r="C4066" t="inlineStr">
        <is>
          <t>Plymouth</t>
        </is>
      </c>
      <c r="D4066" t="inlineStr">
        <is>
          <t>4pk 12oz can</t>
        </is>
      </c>
      <c r="E4066" t="inlineStr">
        <is>
          <t>Hippie Water Garden Party 10mg THC 4pk 12oz can</t>
        </is>
      </c>
      <c r="F4066" t="n">
        <v>6</v>
      </c>
      <c r="G4066" t="n">
        <v>5</v>
      </c>
      <c r="H4066" t="n">
        <v>463</v>
      </c>
      <c r="I4066" t="n">
        <v>0</v>
      </c>
      <c r="J4066" t="n">
        <v>0</v>
      </c>
      <c r="K4066" t="n">
        <v>0</v>
      </c>
      <c r="L4066">
        <f>G4066+K4066*F4066</f>
        <v/>
      </c>
      <c r="M4066">
        <f>IF(X4066&gt;0,L4066/(X4066*7/30),"")</f>
        <v/>
      </c>
      <c r="N4066">
        <f>IF(Y4066&gt;0,L4066/(Y4066*7/90),"")</f>
        <v/>
      </c>
      <c r="O4066" t="n">
        <v>60</v>
      </c>
      <c r="P4066">
        <f>K4066*O4066</f>
        <v/>
      </c>
      <c r="Q4066" t="inlineStr">
        <is>
          <t>THC</t>
        </is>
      </c>
      <c r="R4066" t="inlineStr">
        <is>
          <t>Beverages</t>
        </is>
      </c>
      <c r="S4066" t="inlineStr"/>
      <c r="T4066" t="inlineStr">
        <is>
          <t>GPT-04-10</t>
        </is>
      </c>
      <c r="U4066" t="n">
        <v>0</v>
      </c>
      <c r="V4066" t="n">
        <v>708</v>
      </c>
      <c r="W4066" t="n">
        <v>0</v>
      </c>
      <c r="X4066" t="n">
        <v>0</v>
      </c>
      <c r="Y4066" t="n">
        <v>0</v>
      </c>
      <c r="Z4066" t="n">
        <v>20</v>
      </c>
      <c r="AA4066" t="n">
        <v>37</v>
      </c>
      <c r="AB4066" t="n">
        <v>4</v>
      </c>
      <c r="AC4066" t="n">
        <v>10.00142548596112</v>
      </c>
      <c r="AD4066" t="n">
        <v>10</v>
      </c>
      <c r="AE4066" t="n">
        <v>0</v>
      </c>
      <c r="AF4066" t="n">
        <v>0</v>
      </c>
      <c r="AG4066" t="n">
        <v>0</v>
      </c>
      <c r="AH4066" t="n">
        <v>295.29</v>
      </c>
      <c r="AI4066" t="n">
        <v>512.1499999999999</v>
      </c>
      <c r="AJ4066" t="n">
        <v>0</v>
      </c>
      <c r="AK4066" t="n">
        <v>0</v>
      </c>
      <c r="AL4066" t="n">
        <v>15.082941176</v>
      </c>
      <c r="AM4066" t="n">
        <v>13.919705882</v>
      </c>
      <c r="AN4066" t="n">
        <v>0</v>
      </c>
      <c r="AO4066" t="n">
        <v>0</v>
      </c>
      <c r="AP4066" t="inlineStr">
        <is>
          <t>Get Chai</t>
        </is>
      </c>
      <c r="AQ4066" t="n">
        <v>0</v>
      </c>
      <c r="AR4066" t="n">
        <v>0</v>
      </c>
    </row>
    <row r="4067">
      <c r="A4067" t="inlineStr">
        <is>
          <t>198168170236</t>
        </is>
      </c>
      <c r="B4067" t="inlineStr">
        <is>
          <t>Discontinued</t>
        </is>
      </c>
      <c r="C4067" t="inlineStr">
        <is>
          <t>Chanhassen</t>
        </is>
      </c>
      <c r="D4067" t="inlineStr">
        <is>
          <t>4pk 12oz can</t>
        </is>
      </c>
      <c r="E4067" t="inlineStr">
        <is>
          <t>Countdown Berry Force 10mg THC 4pk 12oz can</t>
        </is>
      </c>
      <c r="F4067" t="n">
        <v>6</v>
      </c>
      <c r="G4067" t="n">
        <v>5</v>
      </c>
      <c r="H4067" t="n">
        <v>25</v>
      </c>
      <c r="I4067" t="n">
        <v>0</v>
      </c>
      <c r="J4067" t="n">
        <v>0</v>
      </c>
      <c r="K4067" t="n">
        <v>0</v>
      </c>
      <c r="L4067">
        <f>G4067+K4067*F4067</f>
        <v/>
      </c>
      <c r="M4067">
        <f>IF(X4067&gt;0,L4067/(X4067*7/30),"")</f>
        <v/>
      </c>
      <c r="N4067">
        <f>IF(Y4067&gt;0,L4067/(Y4067*7/90),"")</f>
        <v/>
      </c>
      <c r="O4067" t="n">
        <v>33</v>
      </c>
      <c r="P4067">
        <f>K4067*O4067</f>
        <v/>
      </c>
      <c r="Q4067" t="inlineStr">
        <is>
          <t>THC</t>
        </is>
      </c>
      <c r="R4067" t="inlineStr">
        <is>
          <t>Beverages</t>
        </is>
      </c>
      <c r="S4067" t="inlineStr"/>
      <c r="T4067" t="inlineStr">
        <is>
          <t>198168170236</t>
        </is>
      </c>
      <c r="U4067" t="n">
        <v>0</v>
      </c>
      <c r="V4067" t="n">
        <v>3</v>
      </c>
      <c r="W4067" t="n">
        <v>0</v>
      </c>
      <c r="X4067" t="n">
        <v>0</v>
      </c>
      <c r="Y4067" t="n">
        <v>1</v>
      </c>
      <c r="Z4067" t="n">
        <v>1</v>
      </c>
      <c r="AA4067" t="n">
        <v>2</v>
      </c>
      <c r="AB4067" t="n">
        <v>1</v>
      </c>
      <c r="AC4067" t="n">
        <v>5.4998</v>
      </c>
      <c r="AD4067" t="n">
        <v>5.5</v>
      </c>
      <c r="AE4067" t="n">
        <v>0</v>
      </c>
      <c r="AF4067" t="n">
        <v>0</v>
      </c>
      <c r="AG4067" t="n">
        <v>12.96</v>
      </c>
      <c r="AH4067" t="n">
        <v>12.96</v>
      </c>
      <c r="AI4067" t="n">
        <v>25.92</v>
      </c>
      <c r="AJ4067" t="n">
        <v>0</v>
      </c>
      <c r="AK4067" t="n">
        <v>0</v>
      </c>
      <c r="AL4067" t="n">
        <v>12.96</v>
      </c>
      <c r="AM4067" t="n">
        <v>12.96</v>
      </c>
      <c r="AN4067" t="n">
        <v>0</v>
      </c>
      <c r="AO4067" t="n">
        <v>0</v>
      </c>
      <c r="AP4067" t="inlineStr"/>
      <c r="AQ4067" t="n">
        <v>0</v>
      </c>
      <c r="AR4067" t="n">
        <v>0.5</v>
      </c>
    </row>
    <row r="4068">
      <c r="A4068" t="inlineStr">
        <is>
          <t>198168598160</t>
        </is>
      </c>
      <c r="B4068" t="inlineStr">
        <is>
          <t>Global Reserve LLC</t>
        </is>
      </c>
      <c r="C4068" t="inlineStr">
        <is>
          <t>Bloomington</t>
        </is>
      </c>
      <c r="D4068" t="inlineStr">
        <is>
          <t>4pk 12oz can</t>
        </is>
      </c>
      <c r="E4068" t="inlineStr">
        <is>
          <t>Bootlegger Coconut Rum Mocktail 10mg THC 4pk 12oz can</t>
        </is>
      </c>
      <c r="F4068" t="n">
        <v>6</v>
      </c>
      <c r="G4068" t="n">
        <v>5</v>
      </c>
      <c r="H4068" t="n">
        <v>85</v>
      </c>
      <c r="I4068" t="n">
        <v>0</v>
      </c>
      <c r="J4068" t="n">
        <v>0</v>
      </c>
      <c r="K4068" t="n">
        <v>0</v>
      </c>
      <c r="L4068">
        <f>G4068+K4068*F4068</f>
        <v/>
      </c>
      <c r="M4068">
        <f>IF(X4068&gt;0,L4068/(X4068*7/30),"")</f>
        <v/>
      </c>
      <c r="N4068">
        <f>IF(Y4068&gt;0,L4068/(Y4068*7/90),"")</f>
        <v/>
      </c>
      <c r="O4068" t="n">
        <v>67.2</v>
      </c>
      <c r="P4068">
        <f>K4068*O4068</f>
        <v/>
      </c>
      <c r="Q4068" t="inlineStr">
        <is>
          <t>THC</t>
        </is>
      </c>
      <c r="R4068" t="inlineStr"/>
      <c r="S4068" t="inlineStr"/>
      <c r="T4068" t="inlineStr">
        <is>
          <t>198168598160</t>
        </is>
      </c>
      <c r="U4068" t="n">
        <v>0</v>
      </c>
      <c r="V4068" t="n">
        <v>343</v>
      </c>
      <c r="W4068" t="n">
        <v>0</v>
      </c>
      <c r="X4068" t="n">
        <v>1</v>
      </c>
      <c r="Y4068" t="n">
        <v>4</v>
      </c>
      <c r="Z4068" t="n">
        <v>5</v>
      </c>
      <c r="AA4068" t="n">
        <v>5</v>
      </c>
      <c r="AB4068" t="n">
        <v>0</v>
      </c>
      <c r="AC4068" t="n">
        <v>11.20000000000118</v>
      </c>
      <c r="AD4068" t="n">
        <v>11.2</v>
      </c>
      <c r="AE4068" t="n">
        <v>0</v>
      </c>
      <c r="AF4068" t="n">
        <v>16.96</v>
      </c>
      <c r="AG4068" t="n">
        <v>70.87</v>
      </c>
      <c r="AH4068" t="n">
        <v>87.83000000000001</v>
      </c>
      <c r="AI4068" t="n">
        <v>87.83000000000001</v>
      </c>
      <c r="AJ4068" t="n">
        <v>0</v>
      </c>
      <c r="AK4068" t="n">
        <v>16.96</v>
      </c>
      <c r="AL4068" t="n">
        <v>17.566</v>
      </c>
      <c r="AM4068" t="n">
        <v>17.566</v>
      </c>
      <c r="AN4068" t="n">
        <v>0</v>
      </c>
      <c r="AO4068" t="n">
        <v>0</v>
      </c>
      <c r="AP4068" t="inlineStr"/>
      <c r="AQ4068" t="n">
        <v>0</v>
      </c>
      <c r="AR4068" t="n">
        <v>0</v>
      </c>
    </row>
    <row r="4069">
      <c r="A4069" t="inlineStr">
        <is>
          <t>198168598160</t>
        </is>
      </c>
      <c r="B4069" t="inlineStr">
        <is>
          <t>Global Reserve LLC</t>
        </is>
      </c>
      <c r="C4069" t="inlineStr">
        <is>
          <t>Minneapolis</t>
        </is>
      </c>
      <c r="D4069" t="inlineStr">
        <is>
          <t>4pk 12oz can</t>
        </is>
      </c>
      <c r="E4069" t="inlineStr">
        <is>
          <t>Bootlegger Coconut Rum Mocktail 10mg THC 4pk 12oz can</t>
        </is>
      </c>
      <c r="F4069" t="n">
        <v>6</v>
      </c>
      <c r="G4069" t="n">
        <v>5</v>
      </c>
      <c r="H4069" t="n">
        <v>85</v>
      </c>
      <c r="I4069" t="n">
        <v>1</v>
      </c>
      <c r="J4069" t="n">
        <v>0</v>
      </c>
      <c r="K4069" t="n">
        <v>0</v>
      </c>
      <c r="L4069">
        <f>G4069+K4069*F4069</f>
        <v/>
      </c>
      <c r="M4069">
        <f>IF(X4069&gt;0,L4069/(X4069*7/30),"")</f>
        <v/>
      </c>
      <c r="N4069">
        <f>IF(Y4069&gt;0,L4069/(Y4069*7/90),"")</f>
        <v/>
      </c>
      <c r="O4069" t="n">
        <v>67.2</v>
      </c>
      <c r="P4069">
        <f>K4069*O4069</f>
        <v/>
      </c>
      <c r="Q4069" t="inlineStr">
        <is>
          <t>THC</t>
        </is>
      </c>
      <c r="R4069" t="inlineStr"/>
      <c r="S4069" t="inlineStr"/>
      <c r="T4069" t="inlineStr">
        <is>
          <t>198168598160</t>
        </is>
      </c>
      <c r="U4069" t="n">
        <v>0</v>
      </c>
      <c r="V4069" t="n">
        <v>343</v>
      </c>
      <c r="W4069" t="n">
        <v>0</v>
      </c>
      <c r="X4069" t="n">
        <v>1</v>
      </c>
      <c r="Y4069" t="n">
        <v>1</v>
      </c>
      <c r="Z4069" t="n">
        <v>2</v>
      </c>
      <c r="AA4069" t="n">
        <v>3</v>
      </c>
      <c r="AB4069" t="n">
        <v>1</v>
      </c>
      <c r="AC4069" t="n">
        <v>11.20000000000118</v>
      </c>
      <c r="AD4069" t="n">
        <v>11.2</v>
      </c>
      <c r="AE4069" t="n">
        <v>0</v>
      </c>
      <c r="AF4069" t="n">
        <v>16.99</v>
      </c>
      <c r="AG4069" t="n">
        <v>16.99</v>
      </c>
      <c r="AH4069" t="n">
        <v>33.95</v>
      </c>
      <c r="AI4069" t="n">
        <v>50.91</v>
      </c>
      <c r="AJ4069" t="n">
        <v>0</v>
      </c>
      <c r="AK4069" t="n">
        <v>16.99</v>
      </c>
      <c r="AL4069" t="n">
        <v>16.975</v>
      </c>
      <c r="AM4069" t="n">
        <v>16.97</v>
      </c>
      <c r="AN4069" t="n">
        <v>0</v>
      </c>
      <c r="AO4069" t="n">
        <v>0</v>
      </c>
      <c r="AP4069" t="inlineStr"/>
      <c r="AQ4069" t="n">
        <v>0</v>
      </c>
      <c r="AR4069" t="n">
        <v>0</v>
      </c>
    </row>
    <row r="4070">
      <c r="A4070" t="inlineStr">
        <is>
          <t>198168611401</t>
        </is>
      </c>
      <c r="B4070" t="inlineStr">
        <is>
          <t>Gigli MN LLC</t>
        </is>
      </c>
      <c r="C4070" t="inlineStr">
        <is>
          <t>Osseo</t>
        </is>
      </c>
      <c r="D4070" t="inlineStr">
        <is>
          <t>4pk 12oz can</t>
        </is>
      </c>
      <c r="E4070" t="inlineStr">
        <is>
          <t>Gigli Iced Tea Lemonade 10mg THC 4pk 12oz can</t>
        </is>
      </c>
      <c r="F4070" t="n">
        <v>6</v>
      </c>
      <c r="G4070" t="n">
        <v>5</v>
      </c>
      <c r="H4070" t="n">
        <v>116</v>
      </c>
      <c r="I4070" t="n">
        <v>8</v>
      </c>
      <c r="J4070" t="n">
        <v>1</v>
      </c>
      <c r="K4070" t="n">
        <v>1</v>
      </c>
      <c r="L4070">
        <f>G4070+K4070*F4070</f>
        <v/>
      </c>
      <c r="M4070">
        <f>IF(X4070&gt;0,L4070/(X4070*7/30),"")</f>
        <v/>
      </c>
      <c r="N4070">
        <f>IF(Y4070&gt;0,L4070/(Y4070*7/90),"")</f>
        <v/>
      </c>
      <c r="O4070" t="n">
        <v>58.5</v>
      </c>
      <c r="P4070">
        <f>K4070*O4070</f>
        <v/>
      </c>
      <c r="Q4070" t="inlineStr">
        <is>
          <t>THC</t>
        </is>
      </c>
      <c r="R4070" t="inlineStr">
        <is>
          <t>Beverages</t>
        </is>
      </c>
      <c r="S4070" t="inlineStr"/>
      <c r="T4070" t="inlineStr"/>
      <c r="U4070" t="n">
        <v>0</v>
      </c>
      <c r="V4070" t="n">
        <v>482</v>
      </c>
      <c r="W4070" t="n">
        <v>0</v>
      </c>
      <c r="X4070" t="n">
        <v>0</v>
      </c>
      <c r="Y4070" t="n">
        <v>0</v>
      </c>
      <c r="Z4070" t="n">
        <v>12</v>
      </c>
      <c r="AA4070" t="n">
        <v>13</v>
      </c>
      <c r="AB4070" t="n">
        <v>0</v>
      </c>
      <c r="AC4070" t="n">
        <v>9.781312984363792</v>
      </c>
      <c r="AD4070" t="n">
        <v>9.75</v>
      </c>
      <c r="AE4070" t="n">
        <v>0</v>
      </c>
      <c r="AF4070" t="n">
        <v>0</v>
      </c>
      <c r="AG4070" t="n">
        <v>0</v>
      </c>
      <c r="AH4070" t="n">
        <v>179.5200000000001</v>
      </c>
      <c r="AI4070" t="n">
        <v>198.5100000000001</v>
      </c>
      <c r="AJ4070" t="n">
        <v>0</v>
      </c>
      <c r="AK4070" t="n">
        <v>0</v>
      </c>
      <c r="AL4070" t="n">
        <v>13.809230769</v>
      </c>
      <c r="AM4070" t="n">
        <v>14.179285714</v>
      </c>
      <c r="AN4070" t="n">
        <v>0</v>
      </c>
      <c r="AO4070" t="n">
        <v>0</v>
      </c>
      <c r="AP4070" t="inlineStr">
        <is>
          <t>Gigli MN LLC</t>
        </is>
      </c>
      <c r="AQ4070" t="n">
        <v>0</v>
      </c>
      <c r="AR4070" t="n">
        <v>0</v>
      </c>
    </row>
    <row r="4071">
      <c r="A4071" t="inlineStr">
        <is>
          <t>198715066937</t>
        </is>
      </c>
      <c r="B4071" t="inlineStr">
        <is>
          <t>Johnson Brothers - St. Paul</t>
        </is>
      </c>
      <c r="C4071" t="inlineStr">
        <is>
          <t>Chanhassen</t>
        </is>
      </c>
      <c r="D4071" t="inlineStr">
        <is>
          <t>4pk 12oz can</t>
        </is>
      </c>
      <c r="E4071" t="inlineStr">
        <is>
          <t>Wynk Lemonade 10mg THC 4pk 12oz can</t>
        </is>
      </c>
      <c r="F4071" t="n">
        <v>6</v>
      </c>
      <c r="G4071" t="n">
        <v>5</v>
      </c>
      <c r="H4071" t="n">
        <v>213</v>
      </c>
      <c r="I4071" t="n">
        <v>6</v>
      </c>
      <c r="J4071" t="n">
        <v>0</v>
      </c>
      <c r="K4071" t="n">
        <v>0</v>
      </c>
      <c r="L4071">
        <f>G4071+K4071*F4071</f>
        <v/>
      </c>
      <c r="M4071">
        <f>IF(X4071&gt;0,L4071/(X4071*7/30),"")</f>
        <v/>
      </c>
      <c r="N4071">
        <f>IF(Y4071&gt;0,L4071/(Y4071*7/90),"")</f>
        <v/>
      </c>
      <c r="O4071" t="n">
        <v>56.93</v>
      </c>
      <c r="P4071">
        <f>K4071*O4071</f>
        <v/>
      </c>
      <c r="Q4071" t="inlineStr">
        <is>
          <t>THC</t>
        </is>
      </c>
      <c r="R4071" t="inlineStr">
        <is>
          <t>Beverages</t>
        </is>
      </c>
      <c r="S4071" t="inlineStr"/>
      <c r="T4071" t="inlineStr">
        <is>
          <t>1538875</t>
        </is>
      </c>
      <c r="U4071" t="n">
        <v>0</v>
      </c>
      <c r="V4071" t="n">
        <v>398</v>
      </c>
      <c r="W4071" t="n">
        <v>0</v>
      </c>
      <c r="X4071" t="n">
        <v>1</v>
      </c>
      <c r="Y4071" t="n">
        <v>3</v>
      </c>
      <c r="Z4071" t="n">
        <v>38</v>
      </c>
      <c r="AA4071" t="n">
        <v>53</v>
      </c>
      <c r="AB4071" t="n">
        <v>7</v>
      </c>
      <c r="AC4071" t="n">
        <v>9.030133021098122</v>
      </c>
      <c r="AD4071" t="n">
        <v>9.488300000000001</v>
      </c>
      <c r="AE4071" t="n">
        <v>0</v>
      </c>
      <c r="AF4071" t="n">
        <v>13.99</v>
      </c>
      <c r="AG4071" t="n">
        <v>41.91</v>
      </c>
      <c r="AH4071" t="n">
        <v>514.1099999999998</v>
      </c>
      <c r="AI4071" t="n">
        <v>704.8600000000001</v>
      </c>
      <c r="AJ4071" t="n">
        <v>0</v>
      </c>
      <c r="AK4071" t="n">
        <v>13.99</v>
      </c>
      <c r="AL4071" t="n">
        <v>13.529210526</v>
      </c>
      <c r="AM4071" t="n">
        <v>13.299245283</v>
      </c>
      <c r="AN4071" t="n">
        <v>0</v>
      </c>
      <c r="AO4071" t="n">
        <v>0</v>
      </c>
      <c r="AP4071" t="inlineStr">
        <is>
          <t>Artisan Beer</t>
        </is>
      </c>
      <c r="AQ4071" t="n">
        <v>0.1</v>
      </c>
      <c r="AR4071" t="n">
        <v>0.0882</v>
      </c>
    </row>
    <row r="4072">
      <c r="A4072" t="inlineStr">
        <is>
          <t>198715066937</t>
        </is>
      </c>
      <c r="B4072" t="inlineStr">
        <is>
          <t>Johnson Brothers - St. Paul</t>
        </is>
      </c>
      <c r="C4072" t="inlineStr">
        <is>
          <t>Roseville</t>
        </is>
      </c>
      <c r="D4072" t="inlineStr">
        <is>
          <t>4pk 12oz can</t>
        </is>
      </c>
      <c r="E4072" t="inlineStr">
        <is>
          <t>Wynk Lemonade 10mg THC 4pk 12oz can</t>
        </is>
      </c>
      <c r="F4072" t="n">
        <v>6</v>
      </c>
      <c r="G4072" t="n">
        <v>5</v>
      </c>
      <c r="H4072" t="n">
        <v>213</v>
      </c>
      <c r="I4072" t="n">
        <v>9</v>
      </c>
      <c r="J4072" t="n">
        <v>0</v>
      </c>
      <c r="K4072" t="n">
        <v>0</v>
      </c>
      <c r="L4072">
        <f>G4072+K4072*F4072</f>
        <v/>
      </c>
      <c r="M4072">
        <f>IF(X4072&gt;0,L4072/(X4072*7/30),"")</f>
        <v/>
      </c>
      <c r="N4072">
        <f>IF(Y4072&gt;0,L4072/(Y4072*7/90),"")</f>
        <v/>
      </c>
      <c r="O4072" t="n">
        <v>52.55</v>
      </c>
      <c r="P4072">
        <f>K4072*O4072</f>
        <v/>
      </c>
      <c r="Q4072" t="inlineStr">
        <is>
          <t>THC</t>
        </is>
      </c>
      <c r="R4072" t="inlineStr">
        <is>
          <t>Beverages</t>
        </is>
      </c>
      <c r="S4072" t="inlineStr"/>
      <c r="T4072" t="inlineStr">
        <is>
          <t>1538875</t>
        </is>
      </c>
      <c r="U4072" t="n">
        <v>0</v>
      </c>
      <c r="V4072" t="n">
        <v>398</v>
      </c>
      <c r="W4072" t="n">
        <v>0</v>
      </c>
      <c r="X4072" t="n">
        <v>1</v>
      </c>
      <c r="Y4072" t="n">
        <v>6</v>
      </c>
      <c r="Z4072" t="n">
        <v>41</v>
      </c>
      <c r="AA4072" t="n">
        <v>43</v>
      </c>
      <c r="AB4072" t="n">
        <v>0</v>
      </c>
      <c r="AC4072" t="n">
        <v>9.030133021098122</v>
      </c>
      <c r="AD4072" t="n">
        <v>8.7583</v>
      </c>
      <c r="AE4072" t="n">
        <v>0</v>
      </c>
      <c r="AF4072" t="n">
        <v>13.99</v>
      </c>
      <c r="AG4072" t="n">
        <v>83.79000000000001</v>
      </c>
      <c r="AH4072" t="n">
        <v>516.0899999999999</v>
      </c>
      <c r="AI4072" t="n">
        <v>546.01</v>
      </c>
      <c r="AJ4072" t="n">
        <v>0</v>
      </c>
      <c r="AK4072" t="n">
        <v>13.99</v>
      </c>
      <c r="AL4072" t="n">
        <v>12.587560975</v>
      </c>
      <c r="AM4072" t="n">
        <v>12.697906976</v>
      </c>
      <c r="AN4072" t="n">
        <v>0</v>
      </c>
      <c r="AO4072" t="n">
        <v>0</v>
      </c>
      <c r="AP4072" t="inlineStr">
        <is>
          <t>Artisan Beer</t>
        </is>
      </c>
      <c r="AQ4072" t="n">
        <v>0.3333</v>
      </c>
      <c r="AR4072" t="n">
        <v>0.5</v>
      </c>
    </row>
    <row r="4073">
      <c r="A4073" t="inlineStr">
        <is>
          <t>198715075960</t>
        </is>
      </c>
      <c r="B4073" t="inlineStr">
        <is>
          <t>Global Reserve LLC</t>
        </is>
      </c>
      <c r="C4073" t="inlineStr">
        <is>
          <t>Woodbury</t>
        </is>
      </c>
      <c r="D4073" t="inlineStr">
        <is>
          <t>750ml</t>
        </is>
      </c>
      <c r="E4073" t="inlineStr">
        <is>
          <t>Looner Spirits Unflavored 50mg THC 750ml</t>
        </is>
      </c>
      <c r="F4073" t="n">
        <v>6</v>
      </c>
      <c r="G4073" t="n">
        <v>5</v>
      </c>
      <c r="H4073" t="n">
        <v>112</v>
      </c>
      <c r="I4073" t="n">
        <v>5</v>
      </c>
      <c r="J4073" t="n">
        <v>0</v>
      </c>
      <c r="K4073" t="n">
        <v>0</v>
      </c>
      <c r="L4073">
        <f>G4073+K4073*F4073</f>
        <v/>
      </c>
      <c r="M4073">
        <f>IF(X4073&gt;0,L4073/(X4073*7/30),"")</f>
        <v/>
      </c>
      <c r="N4073">
        <f>IF(Y4073&gt;0,L4073/(Y4073*7/90),"")</f>
        <v/>
      </c>
      <c r="O4073" t="n">
        <v>110</v>
      </c>
      <c r="P4073">
        <f>K4073*O4073</f>
        <v/>
      </c>
      <c r="Q4073" t="inlineStr">
        <is>
          <t>THC</t>
        </is>
      </c>
      <c r="R4073" t="inlineStr">
        <is>
          <t>Beverages</t>
        </is>
      </c>
      <c r="S4073" t="inlineStr"/>
      <c r="T4073" t="inlineStr">
        <is>
          <t>198715075960</t>
        </is>
      </c>
      <c r="U4073" t="n">
        <v>0</v>
      </c>
      <c r="V4073" t="n">
        <v>1209</v>
      </c>
      <c r="W4073" t="n">
        <v>0</v>
      </c>
      <c r="X4073" t="n">
        <v>0</v>
      </c>
      <c r="Y4073" t="n">
        <v>4</v>
      </c>
      <c r="Z4073" t="n">
        <v>62</v>
      </c>
      <c r="AA4073" t="n">
        <v>65</v>
      </c>
      <c r="AB4073" t="n">
        <v>0</v>
      </c>
      <c r="AC4073" t="n">
        <v>18.33330000070714</v>
      </c>
      <c r="AD4073" t="n">
        <v>18.3333</v>
      </c>
      <c r="AE4073" t="n">
        <v>0</v>
      </c>
      <c r="AF4073" t="n">
        <v>0</v>
      </c>
      <c r="AG4073" t="n">
        <v>99.84</v>
      </c>
      <c r="AH4073" t="n">
        <v>1770.470000000001</v>
      </c>
      <c r="AI4073" t="n">
        <v>1860.350000000002</v>
      </c>
      <c r="AJ4073" t="n">
        <v>0</v>
      </c>
      <c r="AK4073" t="n">
        <v>0</v>
      </c>
      <c r="AL4073" t="n">
        <v>27.66359375</v>
      </c>
      <c r="AM4073" t="n">
        <v>27.76641791</v>
      </c>
      <c r="AN4073" t="n">
        <v>0</v>
      </c>
      <c r="AO4073" t="n">
        <v>1</v>
      </c>
      <c r="AP4073" t="inlineStr"/>
      <c r="AQ4073" t="n">
        <v>0</v>
      </c>
      <c r="AR4073" t="n">
        <v>0</v>
      </c>
    </row>
    <row r="4074">
      <c r="A4074" t="inlineStr">
        <is>
          <t>198715275476</t>
        </is>
      </c>
      <c r="B4074" t="inlineStr">
        <is>
          <t>Insight Brewing Company (D)</t>
        </is>
      </c>
      <c r="C4074" t="inlineStr">
        <is>
          <t>Minnetonka</t>
        </is>
      </c>
      <c r="D4074" t="inlineStr">
        <is>
          <t>4pk 12oz can</t>
        </is>
      </c>
      <c r="E4074" t="inlineStr">
        <is>
          <t>Jixxie Huckleberry Sour 10mg THC 4pk 12oz can</t>
        </is>
      </c>
      <c r="F4074" t="n">
        <v>6</v>
      </c>
      <c r="G4074" t="n">
        <v>5</v>
      </c>
      <c r="H4074" t="n">
        <v>109</v>
      </c>
      <c r="I4074" t="n">
        <v>0</v>
      </c>
      <c r="J4074" t="n">
        <v>0</v>
      </c>
      <c r="K4074" t="n">
        <v>0</v>
      </c>
      <c r="L4074">
        <f>G4074+K4074*F4074</f>
        <v/>
      </c>
      <c r="M4074">
        <f>IF(X4074&gt;0,L4074/(X4074*7/30),"")</f>
        <v/>
      </c>
      <c r="N4074">
        <f>IF(Y4074&gt;0,L4074/(Y4074*7/90),"")</f>
        <v/>
      </c>
      <c r="O4074" t="n">
        <v>47</v>
      </c>
      <c r="P4074">
        <f>K4074*O4074</f>
        <v/>
      </c>
      <c r="Q4074" t="inlineStr">
        <is>
          <t>THC</t>
        </is>
      </c>
      <c r="R4074" t="inlineStr">
        <is>
          <t>Beverages</t>
        </is>
      </c>
      <c r="S4074" t="inlineStr"/>
      <c r="T4074" t="inlineStr">
        <is>
          <t>198715275476</t>
        </is>
      </c>
      <c r="U4074" t="n">
        <v>0</v>
      </c>
      <c r="V4074" t="n">
        <v>77</v>
      </c>
      <c r="W4074" t="n">
        <v>1</v>
      </c>
      <c r="X4074" t="n">
        <v>1</v>
      </c>
      <c r="Y4074" t="n">
        <v>1</v>
      </c>
      <c r="Z4074" t="n">
        <v>1</v>
      </c>
      <c r="AA4074" t="n">
        <v>1</v>
      </c>
      <c r="AB4074" t="n">
        <v>0</v>
      </c>
      <c r="AC4074" t="n">
        <v>7.833300000000001</v>
      </c>
      <c r="AD4074" t="n">
        <v>7.8333</v>
      </c>
      <c r="AE4074" t="n">
        <v>12.96</v>
      </c>
      <c r="AF4074" t="n">
        <v>12.96</v>
      </c>
      <c r="AG4074" t="n">
        <v>12.96</v>
      </c>
      <c r="AH4074" t="n">
        <v>12.96</v>
      </c>
      <c r="AI4074" t="n">
        <v>12.96</v>
      </c>
      <c r="AJ4074" t="n">
        <v>12.96</v>
      </c>
      <c r="AK4074" t="n">
        <v>12.96</v>
      </c>
      <c r="AL4074" t="n">
        <v>12.96</v>
      </c>
      <c r="AM4074" t="n">
        <v>12.96</v>
      </c>
      <c r="AN4074" t="n">
        <v>0</v>
      </c>
      <c r="AO4074" t="n">
        <v>0</v>
      </c>
      <c r="AP4074" t="inlineStr">
        <is>
          <t>Insight Brewing Company (D)</t>
        </is>
      </c>
      <c r="AQ4074" t="n">
        <v>0</v>
      </c>
      <c r="AR4074" t="n">
        <v>0</v>
      </c>
    </row>
    <row r="4075">
      <c r="A4075" t="inlineStr">
        <is>
          <t>198715275476</t>
        </is>
      </c>
      <c r="B4075" t="inlineStr">
        <is>
          <t>Insight Brewing Company (D)</t>
        </is>
      </c>
      <c r="C4075" t="inlineStr">
        <is>
          <t>Ramsey</t>
        </is>
      </c>
      <c r="D4075" t="inlineStr">
        <is>
          <t>4pk 12oz can</t>
        </is>
      </c>
      <c r="E4075" t="inlineStr">
        <is>
          <t>Jixxie Huckleberry Sour 10mg THC 4pk 12oz can</t>
        </is>
      </c>
      <c r="F4075" t="n">
        <v>6</v>
      </c>
      <c r="G4075" t="n">
        <v>5</v>
      </c>
      <c r="H4075" t="n">
        <v>109</v>
      </c>
      <c r="I4075" t="n">
        <v>0</v>
      </c>
      <c r="J4075" t="n">
        <v>0</v>
      </c>
      <c r="K4075" t="n">
        <v>0</v>
      </c>
      <c r="L4075">
        <f>G4075+K4075*F4075</f>
        <v/>
      </c>
      <c r="M4075">
        <f>IF(X4075&gt;0,L4075/(X4075*7/30),"")</f>
        <v/>
      </c>
      <c r="N4075">
        <f>IF(Y4075&gt;0,L4075/(Y4075*7/90),"")</f>
        <v/>
      </c>
      <c r="O4075" t="n">
        <v>47</v>
      </c>
      <c r="P4075">
        <f>K4075*O4075</f>
        <v/>
      </c>
      <c r="Q4075" t="inlineStr">
        <is>
          <t>THC</t>
        </is>
      </c>
      <c r="R4075" t="inlineStr">
        <is>
          <t>Beverages</t>
        </is>
      </c>
      <c r="S4075" t="inlineStr"/>
      <c r="T4075" t="inlineStr">
        <is>
          <t>198715275476</t>
        </is>
      </c>
      <c r="U4075" t="n">
        <v>0</v>
      </c>
      <c r="V4075" t="n">
        <v>77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n">
        <v>0</v>
      </c>
      <c r="AC4075" t="n">
        <v>7.833300000000001</v>
      </c>
      <c r="AD4075" t="n">
        <v>7.8333</v>
      </c>
      <c r="AE4075" t="n">
        <v>0</v>
      </c>
      <c r="AF4075" t="n">
        <v>0</v>
      </c>
      <c r="AG4075" t="n">
        <v>12.96</v>
      </c>
      <c r="AH4075" t="n">
        <v>12.96</v>
      </c>
      <c r="AI4075" t="n">
        <v>12.96</v>
      </c>
      <c r="AJ4075" t="n">
        <v>0</v>
      </c>
      <c r="AK4075" t="n">
        <v>0</v>
      </c>
      <c r="AL4075" t="n">
        <v>12.96</v>
      </c>
      <c r="AM4075" t="n">
        <v>12.96</v>
      </c>
      <c r="AN4075" t="n">
        <v>0</v>
      </c>
      <c r="AO4075" t="n">
        <v>0</v>
      </c>
      <c r="AP4075" t="inlineStr">
        <is>
          <t>Insight Brewing Company (D)</t>
        </is>
      </c>
      <c r="AQ4075" t="n">
        <v>0</v>
      </c>
      <c r="AR4075" t="n">
        <v>0</v>
      </c>
    </row>
    <row r="4076">
      <c r="A4076" t="inlineStr">
        <is>
          <t>198715300765</t>
        </is>
      </c>
      <c r="B4076" t="inlineStr">
        <is>
          <t>Insight Brewing Company (D)</t>
        </is>
      </c>
      <c r="C4076" t="inlineStr">
        <is>
          <t>Chanhassen</t>
        </is>
      </c>
      <c r="D4076" t="inlineStr">
        <is>
          <t>4pk 12oz can</t>
        </is>
      </c>
      <c r="E4076" t="inlineStr">
        <is>
          <t>Jixxie Strawberry Limon 10mg THC 4pk 12oz can</t>
        </is>
      </c>
      <c r="F4076" t="n">
        <v>6</v>
      </c>
      <c r="G4076" t="n">
        <v>5</v>
      </c>
      <c r="H4076" t="n">
        <v>84</v>
      </c>
      <c r="I4076" t="n">
        <v>2</v>
      </c>
      <c r="J4076" t="n">
        <v>0</v>
      </c>
      <c r="K4076" t="n">
        <v>0</v>
      </c>
      <c r="L4076">
        <f>G4076+K4076*F4076</f>
        <v/>
      </c>
      <c r="M4076">
        <f>IF(X4076&gt;0,L4076/(X4076*7/30),"")</f>
        <v/>
      </c>
      <c r="N4076">
        <f>IF(Y4076&gt;0,L4076/(Y4076*7/90),"")</f>
        <v/>
      </c>
      <c r="O4076" t="n">
        <v>47</v>
      </c>
      <c r="P4076">
        <f>K4076*O4076</f>
        <v/>
      </c>
      <c r="Q4076" t="inlineStr">
        <is>
          <t>THC</t>
        </is>
      </c>
      <c r="R4076" t="inlineStr">
        <is>
          <t>Beverages</t>
        </is>
      </c>
      <c r="S4076" t="inlineStr"/>
      <c r="T4076" t="inlineStr">
        <is>
          <t>JIXXI08</t>
        </is>
      </c>
      <c r="U4076" t="n">
        <v>0</v>
      </c>
      <c r="V4076" t="n">
        <v>144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n">
        <v>0</v>
      </c>
      <c r="AC4076" t="n">
        <v>7.8333</v>
      </c>
      <c r="AD4076" t="n">
        <v>7.8333</v>
      </c>
      <c r="AE4076" t="n">
        <v>0</v>
      </c>
      <c r="AF4076" t="n">
        <v>0</v>
      </c>
      <c r="AG4076" t="n">
        <v>12.96</v>
      </c>
      <c r="AH4076" t="n">
        <v>12.96</v>
      </c>
      <c r="AI4076" t="n">
        <v>12.96</v>
      </c>
      <c r="AJ4076" t="n">
        <v>0</v>
      </c>
      <c r="AK4076" t="n">
        <v>0</v>
      </c>
      <c r="AL4076" t="n">
        <v>12.96</v>
      </c>
      <c r="AM4076" t="n">
        <v>12.96</v>
      </c>
      <c r="AN4076" t="n">
        <v>0</v>
      </c>
      <c r="AO4076" t="n">
        <v>0</v>
      </c>
      <c r="AP4076" t="inlineStr">
        <is>
          <t>Insight Brewing Company (D)</t>
        </is>
      </c>
      <c r="AQ4076" t="n">
        <v>0</v>
      </c>
      <c r="AR4076" t="n">
        <v>0</v>
      </c>
    </row>
    <row r="4077">
      <c r="A4077" t="inlineStr">
        <is>
          <t>198715300765</t>
        </is>
      </c>
      <c r="B4077" t="inlineStr">
        <is>
          <t>Insight Brewing Company (D)</t>
        </is>
      </c>
      <c r="C4077" t="inlineStr">
        <is>
          <t>Plymouth</t>
        </is>
      </c>
      <c r="D4077" t="inlineStr">
        <is>
          <t>4pk 12oz can</t>
        </is>
      </c>
      <c r="E4077" t="inlineStr">
        <is>
          <t>Jixxie Strawberry Limon 10mg THC 4pk 12oz can</t>
        </is>
      </c>
      <c r="F4077" t="n">
        <v>6</v>
      </c>
      <c r="G4077" t="n">
        <v>5</v>
      </c>
      <c r="H4077" t="n">
        <v>84</v>
      </c>
      <c r="I4077" t="n">
        <v>2</v>
      </c>
      <c r="J4077" t="n">
        <v>0</v>
      </c>
      <c r="K4077" t="n">
        <v>0</v>
      </c>
      <c r="L4077">
        <f>G4077+K4077*F4077</f>
        <v/>
      </c>
      <c r="M4077">
        <f>IF(X4077&gt;0,L4077/(X4077*7/30),"")</f>
        <v/>
      </c>
      <c r="N4077">
        <f>IF(Y4077&gt;0,L4077/(Y4077*7/90),"")</f>
        <v/>
      </c>
      <c r="O4077" t="n">
        <v>47</v>
      </c>
      <c r="P4077">
        <f>K4077*O4077</f>
        <v/>
      </c>
      <c r="Q4077" t="inlineStr">
        <is>
          <t>THC</t>
        </is>
      </c>
      <c r="R4077" t="inlineStr">
        <is>
          <t>Beverages</t>
        </is>
      </c>
      <c r="S4077" t="inlineStr"/>
      <c r="T4077" t="inlineStr">
        <is>
          <t>JIXXI08</t>
        </is>
      </c>
      <c r="U4077" t="n">
        <v>0</v>
      </c>
      <c r="V4077" t="n">
        <v>144</v>
      </c>
      <c r="W4077" t="n">
        <v>0</v>
      </c>
      <c r="X4077" t="n">
        <v>1</v>
      </c>
      <c r="Y4077" t="n">
        <v>7</v>
      </c>
      <c r="Z4077" t="n">
        <v>7</v>
      </c>
      <c r="AA4077" t="n">
        <v>7</v>
      </c>
      <c r="AB4077" t="n">
        <v>0</v>
      </c>
      <c r="AC4077" t="n">
        <v>7.8333</v>
      </c>
      <c r="AD4077" t="n">
        <v>7.8333</v>
      </c>
      <c r="AE4077" t="n">
        <v>0</v>
      </c>
      <c r="AF4077" t="n">
        <v>12.96</v>
      </c>
      <c r="AG4077" t="n">
        <v>90.72000000000003</v>
      </c>
      <c r="AH4077" t="n">
        <v>90.72000000000003</v>
      </c>
      <c r="AI4077" t="n">
        <v>90.72000000000003</v>
      </c>
      <c r="AJ4077" t="n">
        <v>0</v>
      </c>
      <c r="AK4077" t="n">
        <v>12.96</v>
      </c>
      <c r="AL4077" t="n">
        <v>12.96</v>
      </c>
      <c r="AM4077" t="n">
        <v>12.96</v>
      </c>
      <c r="AN4077" t="n">
        <v>0</v>
      </c>
      <c r="AO4077" t="n">
        <v>0</v>
      </c>
      <c r="AP4077" t="inlineStr">
        <is>
          <t>Insight Brewing Company (D)</t>
        </is>
      </c>
      <c r="AQ4077" t="n">
        <v>0</v>
      </c>
      <c r="AR4077" t="n">
        <v>0</v>
      </c>
    </row>
    <row r="4078">
      <c r="A4078" t="inlineStr">
        <is>
          <t>198715419979</t>
        </is>
      </c>
      <c r="B4078" t="inlineStr">
        <is>
          <t>Jixxie, Inc.</t>
        </is>
      </c>
      <c r="C4078" t="inlineStr">
        <is>
          <t>Blaine</t>
        </is>
      </c>
      <c r="D4078" t="inlineStr">
        <is>
          <t>4pk 12oz can</t>
        </is>
      </c>
      <c r="E4078" t="inlineStr">
        <is>
          <t>Jixxie Peach Rhubarb 10mg THC 4pk 12oz can</t>
        </is>
      </c>
      <c r="F4078" t="n">
        <v>6</v>
      </c>
      <c r="G4078" t="n">
        <v>5</v>
      </c>
      <c r="H4078" t="n">
        <v>80</v>
      </c>
      <c r="I4078" t="n">
        <v>11</v>
      </c>
      <c r="J4078" t="n">
        <v>0</v>
      </c>
      <c r="K4078" t="n">
        <v>0</v>
      </c>
      <c r="L4078">
        <f>G4078+K4078*F4078</f>
        <v/>
      </c>
      <c r="M4078">
        <f>IF(X4078&gt;0,L4078/(X4078*7/30),"")</f>
        <v/>
      </c>
      <c r="N4078">
        <f>IF(Y4078&gt;0,L4078/(Y4078*7/90),"")</f>
        <v/>
      </c>
      <c r="O4078" t="n">
        <v>47</v>
      </c>
      <c r="P4078">
        <f>K4078*O4078</f>
        <v/>
      </c>
      <c r="Q4078" t="inlineStr">
        <is>
          <t>THC</t>
        </is>
      </c>
      <c r="R4078" t="inlineStr">
        <is>
          <t>Beverages</t>
        </is>
      </c>
      <c r="S4078" t="inlineStr"/>
      <c r="T4078" t="inlineStr">
        <is>
          <t>PR10</t>
        </is>
      </c>
      <c r="U4078" t="n">
        <v>0</v>
      </c>
      <c r="V4078" t="n">
        <v>726</v>
      </c>
      <c r="W4078" t="n">
        <v>0</v>
      </c>
      <c r="X4078" t="n">
        <v>1</v>
      </c>
      <c r="Y4078" t="n">
        <v>16</v>
      </c>
      <c r="Z4078" t="n">
        <v>79</v>
      </c>
      <c r="AA4078" t="n">
        <v>79</v>
      </c>
      <c r="AB4078" t="n">
        <v>0</v>
      </c>
      <c r="AC4078" t="n">
        <v>7.833300001485002</v>
      </c>
      <c r="AD4078" t="n">
        <v>7.8333</v>
      </c>
      <c r="AE4078" t="n">
        <v>0</v>
      </c>
      <c r="AF4078" t="n">
        <v>12.96</v>
      </c>
      <c r="AG4078" t="n">
        <v>208.3900000000001</v>
      </c>
      <c r="AH4078" t="n">
        <v>1029.280000000001</v>
      </c>
      <c r="AI4078" t="n">
        <v>1029.280000000001</v>
      </c>
      <c r="AJ4078" t="n">
        <v>0</v>
      </c>
      <c r="AK4078" t="n">
        <v>12.96</v>
      </c>
      <c r="AL4078" t="n">
        <v>13.028860759</v>
      </c>
      <c r="AM4078" t="n">
        <v>13.028860759</v>
      </c>
      <c r="AN4078" t="n">
        <v>0</v>
      </c>
      <c r="AO4078" t="n">
        <v>0</v>
      </c>
      <c r="AP4078" t="inlineStr">
        <is>
          <t>Insight Brewing Company (D)</t>
        </is>
      </c>
      <c r="AQ4078" t="n">
        <v>0</v>
      </c>
      <c r="AR4078" t="n">
        <v>0</v>
      </c>
    </row>
    <row r="4079">
      <c r="A4079" t="inlineStr">
        <is>
          <t>198715419979</t>
        </is>
      </c>
      <c r="B4079" t="inlineStr">
        <is>
          <t>Jixxie, Inc.</t>
        </is>
      </c>
      <c r="C4079" t="inlineStr">
        <is>
          <t>Osseo</t>
        </is>
      </c>
      <c r="D4079" t="inlineStr">
        <is>
          <t>4pk 12oz can</t>
        </is>
      </c>
      <c r="E4079" t="inlineStr">
        <is>
          <t>Jixxie Peach Rhubarb 10mg THC 4pk 12oz can</t>
        </is>
      </c>
      <c r="F4079" t="n">
        <v>6</v>
      </c>
      <c r="G4079" t="n">
        <v>5</v>
      </c>
      <c r="H4079" t="n">
        <v>80</v>
      </c>
      <c r="I4079" t="n">
        <v>1</v>
      </c>
      <c r="J4079" t="n">
        <v>0</v>
      </c>
      <c r="K4079" t="n">
        <v>0</v>
      </c>
      <c r="L4079">
        <f>G4079+K4079*F4079</f>
        <v/>
      </c>
      <c r="M4079">
        <f>IF(X4079&gt;0,L4079/(X4079*7/30),"")</f>
        <v/>
      </c>
      <c r="N4079">
        <f>IF(Y4079&gt;0,L4079/(Y4079*7/90),"")</f>
        <v/>
      </c>
      <c r="O4079" t="n">
        <v>47</v>
      </c>
      <c r="P4079">
        <f>K4079*O4079</f>
        <v/>
      </c>
      <c r="Q4079" t="inlineStr">
        <is>
          <t>THC</t>
        </is>
      </c>
      <c r="R4079" t="inlineStr">
        <is>
          <t>Beverages</t>
        </is>
      </c>
      <c r="S4079" t="inlineStr"/>
      <c r="T4079" t="inlineStr">
        <is>
          <t>PR10</t>
        </is>
      </c>
      <c r="U4079" t="n">
        <v>0</v>
      </c>
      <c r="V4079" t="n">
        <v>726</v>
      </c>
      <c r="W4079" t="n">
        <v>0</v>
      </c>
      <c r="X4079" t="n">
        <v>1</v>
      </c>
      <c r="Y4079" t="n">
        <v>6</v>
      </c>
      <c r="Z4079" t="n">
        <v>7</v>
      </c>
      <c r="AA4079" t="n">
        <v>7</v>
      </c>
      <c r="AB4079" t="n">
        <v>0</v>
      </c>
      <c r="AC4079" t="n">
        <v>7.833300001485002</v>
      </c>
      <c r="AD4079" t="n">
        <v>7.8333</v>
      </c>
      <c r="AE4079" t="n">
        <v>0</v>
      </c>
      <c r="AF4079" t="n">
        <v>12.96</v>
      </c>
      <c r="AG4079" t="n">
        <v>77.79000000000002</v>
      </c>
      <c r="AH4079" t="n">
        <v>90.75000000000003</v>
      </c>
      <c r="AI4079" t="n">
        <v>90.75000000000003</v>
      </c>
      <c r="AJ4079" t="n">
        <v>0</v>
      </c>
      <c r="AK4079" t="n">
        <v>12.96</v>
      </c>
      <c r="AL4079" t="n">
        <v>12.964285714</v>
      </c>
      <c r="AM4079" t="n">
        <v>12.964285714</v>
      </c>
      <c r="AN4079" t="n">
        <v>0</v>
      </c>
      <c r="AO4079" t="n">
        <v>0</v>
      </c>
      <c r="AP4079" t="inlineStr">
        <is>
          <t>Insight Brewing Company (D)</t>
        </is>
      </c>
      <c r="AQ4079" t="n">
        <v>0</v>
      </c>
      <c r="AR4079" t="n">
        <v>0</v>
      </c>
    </row>
    <row r="4080">
      <c r="A4080" t="inlineStr">
        <is>
          <t>198715421057</t>
        </is>
      </c>
      <c r="B4080" t="inlineStr">
        <is>
          <t>Global Reserve LLC</t>
        </is>
      </c>
      <c r="C4080" t="inlineStr">
        <is>
          <t>Minneapolis</t>
        </is>
      </c>
      <c r="D4080" t="inlineStr">
        <is>
          <t>4pk 12oz can</t>
        </is>
      </c>
      <c r="E4080" t="inlineStr">
        <is>
          <t>Bootlegger Mojito Mocktail 10mg THC 4pk 12oz can</t>
        </is>
      </c>
      <c r="F4080" t="n">
        <v>6</v>
      </c>
      <c r="G4080" t="n">
        <v>5</v>
      </c>
      <c r="H4080" t="n">
        <v>93</v>
      </c>
      <c r="I4080" t="n">
        <v>1</v>
      </c>
      <c r="J4080" t="n">
        <v>0</v>
      </c>
      <c r="K4080" t="n">
        <v>0</v>
      </c>
      <c r="L4080">
        <f>G4080+K4080*F4080</f>
        <v/>
      </c>
      <c r="M4080">
        <f>IF(X4080&gt;0,L4080/(X4080*7/30),"")</f>
        <v/>
      </c>
      <c r="N4080">
        <f>IF(Y4080&gt;0,L4080/(Y4080*7/90),"")</f>
        <v/>
      </c>
      <c r="O4080" t="n">
        <v>67.2</v>
      </c>
      <c r="P4080">
        <f>K4080*O4080</f>
        <v/>
      </c>
      <c r="Q4080" t="inlineStr">
        <is>
          <t>THC</t>
        </is>
      </c>
      <c r="R4080" t="inlineStr">
        <is>
          <t>Beverages</t>
        </is>
      </c>
      <c r="S4080" t="inlineStr"/>
      <c r="T4080" t="inlineStr">
        <is>
          <t>198715421057</t>
        </is>
      </c>
      <c r="U4080" t="n">
        <v>0</v>
      </c>
      <c r="V4080" t="n">
        <v>349</v>
      </c>
      <c r="W4080" t="n">
        <v>0</v>
      </c>
      <c r="X4080" t="n">
        <v>1</v>
      </c>
      <c r="Y4080" t="n">
        <v>3</v>
      </c>
      <c r="Z4080" t="n">
        <v>9</v>
      </c>
      <c r="AA4080" t="n">
        <v>9</v>
      </c>
      <c r="AB4080" t="n">
        <v>0</v>
      </c>
      <c r="AC4080" t="n">
        <v>11.2</v>
      </c>
      <c r="AD4080" t="n">
        <v>11.2</v>
      </c>
      <c r="AE4080" t="n">
        <v>0</v>
      </c>
      <c r="AF4080" t="n">
        <v>19.99</v>
      </c>
      <c r="AG4080" t="n">
        <v>56.94</v>
      </c>
      <c r="AH4080" t="n">
        <v>161.76</v>
      </c>
      <c r="AI4080" t="n">
        <v>161.76</v>
      </c>
      <c r="AJ4080" t="n">
        <v>0</v>
      </c>
      <c r="AK4080" t="n">
        <v>19.99</v>
      </c>
      <c r="AL4080" t="n">
        <v>17.973333333</v>
      </c>
      <c r="AM4080" t="n">
        <v>17.973333333</v>
      </c>
      <c r="AN4080" t="n">
        <v>0</v>
      </c>
      <c r="AO4080" t="n">
        <v>0</v>
      </c>
      <c r="AP4080" t="inlineStr"/>
      <c r="AQ4080" t="n">
        <v>1</v>
      </c>
      <c r="AR4080" t="n">
        <v>1.5</v>
      </c>
    </row>
    <row r="4081">
      <c r="A4081" t="inlineStr">
        <is>
          <t>198715421057</t>
        </is>
      </c>
      <c r="B4081" t="inlineStr">
        <is>
          <t>Global Reserve LLC</t>
        </is>
      </c>
      <c r="C4081" t="inlineStr">
        <is>
          <t>Minnetonka</t>
        </is>
      </c>
      <c r="D4081" t="inlineStr">
        <is>
          <t>4pk 12oz can</t>
        </is>
      </c>
      <c r="E4081" t="inlineStr">
        <is>
          <t>Bootlegger Mojito Mocktail 10mg THC 4pk 12oz can</t>
        </is>
      </c>
      <c r="F4081" t="n">
        <v>6</v>
      </c>
      <c r="G4081" t="n">
        <v>5</v>
      </c>
      <c r="H4081" t="n">
        <v>93</v>
      </c>
      <c r="I4081" t="n">
        <v>1</v>
      </c>
      <c r="J4081" t="n">
        <v>0</v>
      </c>
      <c r="K4081" t="n">
        <v>0</v>
      </c>
      <c r="L4081">
        <f>G4081+K4081*F4081</f>
        <v/>
      </c>
      <c r="M4081">
        <f>IF(X4081&gt;0,L4081/(X4081*7/30),"")</f>
        <v/>
      </c>
      <c r="N4081">
        <f>IF(Y4081&gt;0,L4081/(Y4081*7/90),"")</f>
        <v/>
      </c>
      <c r="O4081" t="n">
        <v>67.2</v>
      </c>
      <c r="P4081">
        <f>K4081*O4081</f>
        <v/>
      </c>
      <c r="Q4081" t="inlineStr">
        <is>
          <t>THC</t>
        </is>
      </c>
      <c r="R4081" t="inlineStr">
        <is>
          <t>Beverages</t>
        </is>
      </c>
      <c r="S4081" t="inlineStr"/>
      <c r="T4081" t="inlineStr">
        <is>
          <t>198715421057</t>
        </is>
      </c>
      <c r="U4081" t="n">
        <v>0</v>
      </c>
      <c r="V4081" t="n">
        <v>349</v>
      </c>
      <c r="W4081" t="n">
        <v>0</v>
      </c>
      <c r="X4081" t="n">
        <v>1</v>
      </c>
      <c r="Y4081" t="n">
        <v>1</v>
      </c>
      <c r="Z4081" t="n">
        <v>3</v>
      </c>
      <c r="AA4081" t="n">
        <v>4</v>
      </c>
      <c r="AB4081" t="n">
        <v>1</v>
      </c>
      <c r="AC4081" t="n">
        <v>11.2</v>
      </c>
      <c r="AD4081" t="n">
        <v>11.2</v>
      </c>
      <c r="AE4081" t="n">
        <v>0</v>
      </c>
      <c r="AF4081" t="n">
        <v>16.96</v>
      </c>
      <c r="AG4081" t="n">
        <v>16.96</v>
      </c>
      <c r="AH4081" t="n">
        <v>56.94</v>
      </c>
      <c r="AI4081" t="n">
        <v>76.93000000000001</v>
      </c>
      <c r="AJ4081" t="n">
        <v>0</v>
      </c>
      <c r="AK4081" t="n">
        <v>16.96</v>
      </c>
      <c r="AL4081" t="n">
        <v>18.98</v>
      </c>
      <c r="AM4081" t="n">
        <v>19.2325</v>
      </c>
      <c r="AN4081" t="n">
        <v>0</v>
      </c>
      <c r="AO4081" t="n">
        <v>0</v>
      </c>
      <c r="AP4081" t="inlineStr"/>
      <c r="AQ4081" t="n">
        <v>0</v>
      </c>
      <c r="AR4081" t="n">
        <v>0.3333</v>
      </c>
    </row>
    <row r="4082">
      <c r="A4082" t="inlineStr">
        <is>
          <t>198715421057</t>
        </is>
      </c>
      <c r="B4082" t="inlineStr">
        <is>
          <t>Global Reserve LLC</t>
        </is>
      </c>
      <c r="C4082" t="inlineStr">
        <is>
          <t>Ramsey</t>
        </is>
      </c>
      <c r="D4082" t="inlineStr">
        <is>
          <t>4pk 12oz can</t>
        </is>
      </c>
      <c r="E4082" t="inlineStr">
        <is>
          <t>Bootlegger Mojito Mocktail 10mg THC 4pk 12oz can</t>
        </is>
      </c>
      <c r="F4082" t="n">
        <v>6</v>
      </c>
      <c r="G4082" t="n">
        <v>5</v>
      </c>
      <c r="H4082" t="n">
        <v>93</v>
      </c>
      <c r="I4082" t="n">
        <v>1</v>
      </c>
      <c r="J4082" t="n">
        <v>0</v>
      </c>
      <c r="K4082" t="n">
        <v>0</v>
      </c>
      <c r="L4082">
        <f>G4082+K4082*F4082</f>
        <v/>
      </c>
      <c r="M4082">
        <f>IF(X4082&gt;0,L4082/(X4082*7/30),"")</f>
        <v/>
      </c>
      <c r="N4082">
        <f>IF(Y4082&gt;0,L4082/(Y4082*7/90),"")</f>
        <v/>
      </c>
      <c r="O4082" t="n">
        <v>67.2</v>
      </c>
      <c r="P4082">
        <f>K4082*O4082</f>
        <v/>
      </c>
      <c r="Q4082" t="inlineStr">
        <is>
          <t>THC</t>
        </is>
      </c>
      <c r="R4082" t="inlineStr">
        <is>
          <t>Beverages</t>
        </is>
      </c>
      <c r="S4082" t="inlineStr"/>
      <c r="T4082" t="inlineStr">
        <is>
          <t>198715421057</t>
        </is>
      </c>
      <c r="U4082" t="n">
        <v>0</v>
      </c>
      <c r="V4082" t="n">
        <v>349</v>
      </c>
      <c r="W4082" t="n">
        <v>0</v>
      </c>
      <c r="X4082" t="n">
        <v>0</v>
      </c>
      <c r="Y4082" t="n">
        <v>0</v>
      </c>
      <c r="Z4082" t="n">
        <v>5</v>
      </c>
      <c r="AA4082" t="n">
        <v>6</v>
      </c>
      <c r="AB4082" t="n">
        <v>0</v>
      </c>
      <c r="AC4082" t="n">
        <v>11.2</v>
      </c>
      <c r="AD4082" t="n">
        <v>11.2</v>
      </c>
      <c r="AE4082" t="n">
        <v>0</v>
      </c>
      <c r="AF4082" t="n">
        <v>0</v>
      </c>
      <c r="AG4082" t="n">
        <v>0</v>
      </c>
      <c r="AH4082" t="n">
        <v>87.92</v>
      </c>
      <c r="AI4082" t="n">
        <v>104.88</v>
      </c>
      <c r="AJ4082" t="n">
        <v>0</v>
      </c>
      <c r="AK4082" t="n">
        <v>0</v>
      </c>
      <c r="AL4082" t="n">
        <v>17.7325</v>
      </c>
      <c r="AM4082" t="n">
        <v>17.578</v>
      </c>
      <c r="AN4082" t="n">
        <v>0</v>
      </c>
      <c r="AO4082" t="n">
        <v>0</v>
      </c>
      <c r="AP4082" t="inlineStr"/>
      <c r="AQ4082" t="n">
        <v>0</v>
      </c>
      <c r="AR4082" t="n">
        <v>0</v>
      </c>
    </row>
    <row r="4083">
      <c r="A4083" t="inlineStr">
        <is>
          <t>198715421057</t>
        </is>
      </c>
      <c r="B4083" t="inlineStr">
        <is>
          <t>Global Reserve LLC</t>
        </is>
      </c>
      <c r="C4083" t="inlineStr">
        <is>
          <t>St. Louis Park</t>
        </is>
      </c>
      <c r="D4083" t="inlineStr">
        <is>
          <t>4pk 12oz can</t>
        </is>
      </c>
      <c r="E4083" t="inlineStr">
        <is>
          <t>Bootlegger Mojito Mocktail 10mg THC 4pk 12oz can</t>
        </is>
      </c>
      <c r="F4083" t="n">
        <v>6</v>
      </c>
      <c r="G4083" t="n">
        <v>5</v>
      </c>
      <c r="H4083" t="n">
        <v>93</v>
      </c>
      <c r="I4083" t="n">
        <v>1</v>
      </c>
      <c r="J4083" t="n">
        <v>0</v>
      </c>
      <c r="K4083" t="n">
        <v>0</v>
      </c>
      <c r="L4083">
        <f>G4083+K4083*F4083</f>
        <v/>
      </c>
      <c r="M4083">
        <f>IF(X4083&gt;0,L4083/(X4083*7/30),"")</f>
        <v/>
      </c>
      <c r="N4083">
        <f>IF(Y4083&gt;0,L4083/(Y4083*7/90),"")</f>
        <v/>
      </c>
      <c r="O4083" t="n">
        <v>67.2</v>
      </c>
      <c r="P4083">
        <f>K4083*O4083</f>
        <v/>
      </c>
      <c r="Q4083" t="inlineStr">
        <is>
          <t>THC</t>
        </is>
      </c>
      <c r="R4083" t="inlineStr">
        <is>
          <t>Beverages</t>
        </is>
      </c>
      <c r="S4083" t="inlineStr"/>
      <c r="T4083" t="inlineStr">
        <is>
          <t>198715421057</t>
        </is>
      </c>
      <c r="U4083" t="n">
        <v>0</v>
      </c>
      <c r="V4083" t="n">
        <v>349</v>
      </c>
      <c r="W4083" t="n">
        <v>0</v>
      </c>
      <c r="X4083" t="n">
        <v>0</v>
      </c>
      <c r="Y4083" t="n">
        <v>0</v>
      </c>
      <c r="Z4083" t="n">
        <v>20</v>
      </c>
      <c r="AA4083" t="n">
        <v>22</v>
      </c>
      <c r="AB4083" t="n">
        <v>1</v>
      </c>
      <c r="AC4083" t="n">
        <v>11.2</v>
      </c>
      <c r="AD4083" t="n">
        <v>11.2</v>
      </c>
      <c r="AE4083" t="n">
        <v>0</v>
      </c>
      <c r="AF4083" t="n">
        <v>0</v>
      </c>
      <c r="AG4083" t="n">
        <v>0</v>
      </c>
      <c r="AH4083" t="n">
        <v>339.2</v>
      </c>
      <c r="AI4083" t="n">
        <v>376.1499999999999</v>
      </c>
      <c r="AJ4083" t="n">
        <v>0</v>
      </c>
      <c r="AK4083" t="n">
        <v>0</v>
      </c>
      <c r="AL4083" t="n">
        <v>16.96</v>
      </c>
      <c r="AM4083" t="n">
        <v>17.097727272</v>
      </c>
      <c r="AN4083" t="n">
        <v>0</v>
      </c>
      <c r="AO4083" t="n">
        <v>0</v>
      </c>
      <c r="AP4083" t="inlineStr"/>
      <c r="AQ4083" t="n">
        <v>0</v>
      </c>
      <c r="AR4083" t="n">
        <v>0</v>
      </c>
    </row>
    <row r="4084">
      <c r="A4084" t="inlineStr">
        <is>
          <t>198715532081</t>
        </is>
      </c>
      <c r="B4084" t="inlineStr">
        <is>
          <t>Global Reserve LLC</t>
        </is>
      </c>
      <c r="C4084" t="inlineStr">
        <is>
          <t>Ramsey</t>
        </is>
      </c>
      <c r="D4084" t="inlineStr">
        <is>
          <t>4pk 12oz can</t>
        </is>
      </c>
      <c r="E4084" t="inlineStr">
        <is>
          <t>Aura Blackberry Lavender Seltzer 10mg THC 4pk 12oz can</t>
        </is>
      </c>
      <c r="F4084" t="n">
        <v>6</v>
      </c>
      <c r="G4084" t="n">
        <v>5</v>
      </c>
      <c r="H4084" t="n">
        <v>73</v>
      </c>
      <c r="I4084" t="n">
        <v>2</v>
      </c>
      <c r="J4084" t="n">
        <v>0</v>
      </c>
      <c r="K4084" t="n">
        <v>0</v>
      </c>
      <c r="L4084">
        <f>G4084+K4084*F4084</f>
        <v/>
      </c>
      <c r="M4084">
        <f>IF(X4084&gt;0,L4084/(X4084*7/30),"")</f>
        <v/>
      </c>
      <c r="N4084">
        <f>IF(Y4084&gt;0,L4084/(Y4084*7/90),"")</f>
        <v/>
      </c>
      <c r="O4084" t="n">
        <v>51</v>
      </c>
      <c r="P4084">
        <f>K4084*O4084</f>
        <v/>
      </c>
      <c r="Q4084" t="inlineStr">
        <is>
          <t>THC</t>
        </is>
      </c>
      <c r="R4084" t="inlineStr">
        <is>
          <t>Beverages</t>
        </is>
      </c>
      <c r="S4084" t="inlineStr"/>
      <c r="T4084" t="inlineStr">
        <is>
          <t>198715532081</t>
        </is>
      </c>
      <c r="U4084" t="n">
        <v>0</v>
      </c>
      <c r="V4084" t="n">
        <v>696</v>
      </c>
      <c r="W4084" t="n">
        <v>0</v>
      </c>
      <c r="X4084" t="n">
        <v>0</v>
      </c>
      <c r="Y4084" t="n">
        <v>1</v>
      </c>
      <c r="Z4084" t="n">
        <v>5</v>
      </c>
      <c r="AA4084" t="n">
        <v>9</v>
      </c>
      <c r="AB4084" t="n">
        <v>1</v>
      </c>
      <c r="AC4084" t="n">
        <v>8.5</v>
      </c>
      <c r="AD4084" t="n">
        <v>8.5</v>
      </c>
      <c r="AE4084" t="n">
        <v>0</v>
      </c>
      <c r="AF4084" t="n">
        <v>0</v>
      </c>
      <c r="AG4084" t="n">
        <v>13.96</v>
      </c>
      <c r="AH4084" t="n">
        <v>68.80000000000001</v>
      </c>
      <c r="AI4084" t="n">
        <v>120.95</v>
      </c>
      <c r="AJ4084" t="n">
        <v>0</v>
      </c>
      <c r="AK4084" t="n">
        <v>0</v>
      </c>
      <c r="AL4084" t="n">
        <v>13.76</v>
      </c>
      <c r="AM4084" t="n">
        <v>13.438888888</v>
      </c>
      <c r="AN4084" t="n">
        <v>0</v>
      </c>
      <c r="AO4084" t="n">
        <v>2</v>
      </c>
      <c r="AP4084" t="inlineStr"/>
      <c r="AQ4084" t="n">
        <v>0</v>
      </c>
      <c r="AR4084" t="n">
        <v>0.3333</v>
      </c>
    </row>
    <row r="4085">
      <c r="A4085" t="inlineStr">
        <is>
          <t>198715584578</t>
        </is>
      </c>
      <c r="B4085" t="inlineStr">
        <is>
          <t>Jixxie, Inc.</t>
        </is>
      </c>
      <c r="C4085" t="inlineStr">
        <is>
          <t>Minnetonka</t>
        </is>
      </c>
      <c r="D4085" t="inlineStr">
        <is>
          <t>4pk 12oz can</t>
        </is>
      </c>
      <c r="E4085" t="inlineStr">
        <is>
          <t>Jixxie Grapefruit Rosemary 10mg THC 4pk 12oz can</t>
        </is>
      </c>
      <c r="F4085" t="n">
        <v>6</v>
      </c>
      <c r="G4085" t="n">
        <v>5</v>
      </c>
      <c r="H4085" t="n">
        <v>82</v>
      </c>
      <c r="I4085" t="n">
        <v>1</v>
      </c>
      <c r="J4085" t="n">
        <v>0</v>
      </c>
      <c r="K4085" t="n">
        <v>0</v>
      </c>
      <c r="L4085">
        <f>G4085+K4085*F4085</f>
        <v/>
      </c>
      <c r="M4085">
        <f>IF(X4085&gt;0,L4085/(X4085*7/30),"")</f>
        <v/>
      </c>
      <c r="N4085">
        <f>IF(Y4085&gt;0,L4085/(Y4085*7/90),"")</f>
        <v/>
      </c>
      <c r="O4085" t="n">
        <v>47</v>
      </c>
      <c r="P4085">
        <f>K4085*O4085</f>
        <v/>
      </c>
      <c r="Q4085" t="inlineStr">
        <is>
          <t>THC</t>
        </is>
      </c>
      <c r="R4085" t="inlineStr">
        <is>
          <t>Beverages</t>
        </is>
      </c>
      <c r="S4085" t="inlineStr"/>
      <c r="T4085" t="inlineStr">
        <is>
          <t>GR10</t>
        </is>
      </c>
      <c r="U4085" t="n">
        <v>0</v>
      </c>
      <c r="V4085" t="n">
        <v>315</v>
      </c>
      <c r="W4085" t="n">
        <v>0</v>
      </c>
      <c r="X4085" t="n">
        <v>0</v>
      </c>
      <c r="Y4085" t="n">
        <v>0</v>
      </c>
      <c r="Z4085" t="n">
        <v>1</v>
      </c>
      <c r="AA4085" t="n">
        <v>1</v>
      </c>
      <c r="AB4085" t="n">
        <v>0</v>
      </c>
      <c r="AC4085" t="n">
        <v>7.833300000965855</v>
      </c>
      <c r="AD4085" t="n">
        <v>7.8333</v>
      </c>
      <c r="AE4085" t="n">
        <v>0</v>
      </c>
      <c r="AF4085" t="n">
        <v>0</v>
      </c>
      <c r="AG4085" t="n">
        <v>0</v>
      </c>
      <c r="AH4085" t="n">
        <v>12.96</v>
      </c>
      <c r="AI4085" t="n">
        <v>12.96</v>
      </c>
      <c r="AJ4085" t="n">
        <v>0</v>
      </c>
      <c r="AK4085" t="n">
        <v>0</v>
      </c>
      <c r="AL4085" t="n">
        <v>12.96</v>
      </c>
      <c r="AM4085" t="n">
        <v>12.96</v>
      </c>
      <c r="AN4085" t="n">
        <v>0</v>
      </c>
      <c r="AO4085" t="n">
        <v>0</v>
      </c>
      <c r="AP4085" t="inlineStr">
        <is>
          <t>Insight Brewing Company (D)</t>
        </is>
      </c>
      <c r="AQ4085" t="n">
        <v>0</v>
      </c>
      <c r="AR4085" t="n">
        <v>0</v>
      </c>
    </row>
    <row r="4086">
      <c r="A4086" t="inlineStr">
        <is>
          <t>198715843071</t>
        </is>
      </c>
      <c r="B4086" t="inlineStr">
        <is>
          <t>Global Reserve LLC</t>
        </is>
      </c>
      <c r="C4086" t="inlineStr">
        <is>
          <t>Cottage Grove</t>
        </is>
      </c>
      <c r="D4086" t="inlineStr">
        <is>
          <t>4pk 12oz can</t>
        </is>
      </c>
      <c r="E4086" t="inlineStr">
        <is>
          <t>Aura Ginger Peach Seltzer 10mg THC 4pk 12oz can</t>
        </is>
      </c>
      <c r="F4086" t="n">
        <v>6</v>
      </c>
      <c r="G4086" t="n">
        <v>5</v>
      </c>
      <c r="H4086" t="n">
        <v>57</v>
      </c>
      <c r="I4086" t="n">
        <v>0</v>
      </c>
      <c r="J4086" t="n">
        <v>0</v>
      </c>
      <c r="K4086" t="n">
        <v>0</v>
      </c>
      <c r="L4086">
        <f>G4086+K4086*F4086</f>
        <v/>
      </c>
      <c r="M4086">
        <f>IF(X4086&gt;0,L4086/(X4086*7/30),"")</f>
        <v/>
      </c>
      <c r="N4086">
        <f>IF(Y4086&gt;0,L4086/(Y4086*7/90),"")</f>
        <v/>
      </c>
      <c r="O4086" t="n">
        <v>51</v>
      </c>
      <c r="P4086">
        <f>K4086*O4086</f>
        <v/>
      </c>
      <c r="Q4086" t="inlineStr">
        <is>
          <t>THC</t>
        </is>
      </c>
      <c r="R4086" t="inlineStr">
        <is>
          <t>Beverages</t>
        </is>
      </c>
      <c r="S4086" t="inlineStr"/>
      <c r="T4086" t="inlineStr">
        <is>
          <t>198715843071</t>
        </is>
      </c>
      <c r="U4086" t="n">
        <v>0</v>
      </c>
      <c r="V4086" t="n">
        <v>357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n">
        <v>0</v>
      </c>
      <c r="AC4086" t="n">
        <v>8.5</v>
      </c>
      <c r="AD4086" t="n">
        <v>8.5</v>
      </c>
      <c r="AE4086" t="n">
        <v>0</v>
      </c>
      <c r="AF4086" t="n">
        <v>0</v>
      </c>
      <c r="AG4086" t="n">
        <v>13.96</v>
      </c>
      <c r="AH4086" t="n">
        <v>13.96</v>
      </c>
      <c r="AI4086" t="n">
        <v>13.96</v>
      </c>
      <c r="AJ4086" t="n">
        <v>0</v>
      </c>
      <c r="AK4086" t="n">
        <v>0</v>
      </c>
      <c r="AL4086" t="n">
        <v>13.96</v>
      </c>
      <c r="AM4086" t="n">
        <v>13.96</v>
      </c>
      <c r="AN4086" t="n">
        <v>0</v>
      </c>
      <c r="AO4086" t="n">
        <v>1</v>
      </c>
      <c r="AP4086" t="inlineStr"/>
      <c r="AQ4086" t="n">
        <v>0</v>
      </c>
      <c r="AR4086" t="n">
        <v>0</v>
      </c>
    </row>
    <row r="4087">
      <c r="A4087" t="inlineStr">
        <is>
          <t>198715843071</t>
        </is>
      </c>
      <c r="B4087" t="inlineStr">
        <is>
          <t>Global Reserve LLC</t>
        </is>
      </c>
      <c r="C4087" t="inlineStr">
        <is>
          <t>Stillwater</t>
        </is>
      </c>
      <c r="D4087" t="inlineStr">
        <is>
          <t>4pk 12oz can</t>
        </is>
      </c>
      <c r="E4087" t="inlineStr">
        <is>
          <t>Aura Ginger Peach Seltzer 10mg THC 4pk 12oz can</t>
        </is>
      </c>
      <c r="F4087" t="n">
        <v>6</v>
      </c>
      <c r="G4087" t="n">
        <v>5</v>
      </c>
      <c r="H4087" t="n">
        <v>57</v>
      </c>
      <c r="I4087" t="n">
        <v>1</v>
      </c>
      <c r="J4087" t="n">
        <v>0</v>
      </c>
      <c r="K4087" t="n">
        <v>0</v>
      </c>
      <c r="L4087">
        <f>G4087+K4087*F4087</f>
        <v/>
      </c>
      <c r="M4087">
        <f>IF(X4087&gt;0,L4087/(X4087*7/30),"")</f>
        <v/>
      </c>
      <c r="N4087">
        <f>IF(Y4087&gt;0,L4087/(Y4087*7/90),"")</f>
        <v/>
      </c>
      <c r="O4087" t="n">
        <v>51</v>
      </c>
      <c r="P4087">
        <f>K4087*O4087</f>
        <v/>
      </c>
      <c r="Q4087" t="inlineStr">
        <is>
          <t>THC</t>
        </is>
      </c>
      <c r="R4087" t="inlineStr">
        <is>
          <t>Beverages</t>
        </is>
      </c>
      <c r="S4087" t="inlineStr"/>
      <c r="T4087" t="inlineStr">
        <is>
          <t>198715843071</t>
        </is>
      </c>
      <c r="U4087" t="n">
        <v>0</v>
      </c>
      <c r="V4087" t="n">
        <v>357</v>
      </c>
      <c r="W4087" t="n">
        <v>0</v>
      </c>
      <c r="X4087" t="n">
        <v>1</v>
      </c>
      <c r="Y4087" t="n">
        <v>2</v>
      </c>
      <c r="Z4087" t="n">
        <v>8</v>
      </c>
      <c r="AA4087" t="n">
        <v>9</v>
      </c>
      <c r="AB4087" t="n">
        <v>0</v>
      </c>
      <c r="AC4087" t="n">
        <v>8.5</v>
      </c>
      <c r="AD4087" t="n">
        <v>8.5</v>
      </c>
      <c r="AE4087" t="n">
        <v>0</v>
      </c>
      <c r="AF4087" t="n">
        <v>13.96</v>
      </c>
      <c r="AG4087" t="n">
        <v>27.92</v>
      </c>
      <c r="AH4087" t="n">
        <v>111.71</v>
      </c>
      <c r="AI4087" t="n">
        <v>124.67</v>
      </c>
      <c r="AJ4087" t="n">
        <v>0</v>
      </c>
      <c r="AK4087" t="n">
        <v>13.96</v>
      </c>
      <c r="AL4087" t="n">
        <v>13.96375</v>
      </c>
      <c r="AM4087" t="n">
        <v>13.852222222</v>
      </c>
      <c r="AN4087" t="n">
        <v>0</v>
      </c>
      <c r="AO4087" t="n">
        <v>1</v>
      </c>
      <c r="AP4087" t="inlineStr"/>
      <c r="AQ4087" t="n">
        <v>1</v>
      </c>
      <c r="AR4087" t="n">
        <v>0.3333</v>
      </c>
    </row>
    <row r="4088">
      <c r="A4088" t="inlineStr">
        <is>
          <t>199874522647</t>
        </is>
      </c>
      <c r="B4088" t="inlineStr">
        <is>
          <t>Pharos Brands International, LLC</t>
        </is>
      </c>
      <c r="C4088" t="inlineStr">
        <is>
          <t>Andover</t>
        </is>
      </c>
      <c r="D4088" t="inlineStr">
        <is>
          <t>4pk 12oz can</t>
        </is>
      </c>
      <c r="E4088" t="inlineStr">
        <is>
          <t>Pharos Black Cherry 10mg THC 4pk 12oz can</t>
        </is>
      </c>
      <c r="F4088" t="n">
        <v>6</v>
      </c>
      <c r="G4088" t="n">
        <v>5</v>
      </c>
      <c r="H4088" t="n">
        <v>42</v>
      </c>
      <c r="I4088" t="n">
        <v>0</v>
      </c>
      <c r="J4088" t="n">
        <v>0</v>
      </c>
      <c r="K4088" t="n">
        <v>0</v>
      </c>
      <c r="L4088">
        <f>G4088+K4088*F4088</f>
        <v/>
      </c>
      <c r="M4088">
        <f>IF(X4088&gt;0,L4088/(X4088*7/30),"")</f>
        <v/>
      </c>
      <c r="N4088">
        <f>IF(Y4088&gt;0,L4088/(Y4088*7/90),"")</f>
        <v/>
      </c>
      <c r="O4088" t="n">
        <v>45.57</v>
      </c>
      <c r="P4088">
        <f>K4088*O4088</f>
        <v/>
      </c>
      <c r="Q4088" t="inlineStr">
        <is>
          <t>THC</t>
        </is>
      </c>
      <c r="R4088" t="inlineStr">
        <is>
          <t>Beverages</t>
        </is>
      </c>
      <c r="S4088" t="inlineStr"/>
      <c r="T4088" t="inlineStr">
        <is>
          <t>199874522647</t>
        </is>
      </c>
      <c r="U4088" t="n">
        <v>0</v>
      </c>
      <c r="V4088" t="n">
        <v>205</v>
      </c>
      <c r="W4088" t="n">
        <v>0</v>
      </c>
      <c r="X4088" t="n">
        <v>1</v>
      </c>
      <c r="Y4088" t="n">
        <v>2</v>
      </c>
      <c r="Z4088" t="n">
        <v>18</v>
      </c>
      <c r="AA4088" t="n">
        <v>19</v>
      </c>
      <c r="AB4088" t="n">
        <v>0</v>
      </c>
      <c r="AC4088" t="n">
        <v>7.595000000000001</v>
      </c>
      <c r="AD4088" t="n">
        <v>7.595</v>
      </c>
      <c r="AE4088" t="n">
        <v>0</v>
      </c>
      <c r="AF4088" t="n">
        <v>7.86</v>
      </c>
      <c r="AG4088" t="n">
        <v>15.72</v>
      </c>
      <c r="AH4088" t="n">
        <v>233.96</v>
      </c>
      <c r="AI4088" t="n">
        <v>250.92</v>
      </c>
      <c r="AJ4088" t="n">
        <v>0</v>
      </c>
      <c r="AK4088" t="n">
        <v>7.86</v>
      </c>
      <c r="AL4088" t="n">
        <v>12.997777777</v>
      </c>
      <c r="AM4088" t="n">
        <v>13.206315789</v>
      </c>
      <c r="AN4088" t="n">
        <v>0</v>
      </c>
      <c r="AO4088" t="n">
        <v>0</v>
      </c>
      <c r="AP4088" t="inlineStr"/>
      <c r="AQ4088" t="n">
        <v>0</v>
      </c>
      <c r="AR4088" t="n">
        <v>0</v>
      </c>
    </row>
    <row r="4089">
      <c r="A4089" t="inlineStr">
        <is>
          <t>199874532042</t>
        </is>
      </c>
      <c r="B4089" t="inlineStr">
        <is>
          <t>Get Chai</t>
        </is>
      </c>
      <c r="C4089" t="inlineStr">
        <is>
          <t>Cottage Grove</t>
        </is>
      </c>
      <c r="D4089" t="inlineStr">
        <is>
          <t>4pk 12oz can</t>
        </is>
      </c>
      <c r="E4089" t="inlineStr">
        <is>
          <t>Pharos Raspberry Lemonade 10mg THC 4pk 12oz can</t>
        </is>
      </c>
      <c r="F4089" t="n">
        <v>6</v>
      </c>
      <c r="G4089" t="n">
        <v>5</v>
      </c>
      <c r="H4089" t="n">
        <v>56</v>
      </c>
      <c r="I4089" t="n">
        <v>0</v>
      </c>
      <c r="J4089" t="n">
        <v>0</v>
      </c>
      <c r="K4089" t="n">
        <v>0</v>
      </c>
      <c r="L4089">
        <f>G4089+K4089*F4089</f>
        <v/>
      </c>
      <c r="M4089">
        <f>IF(X4089&gt;0,L4089/(X4089*7/30),"")</f>
        <v/>
      </c>
      <c r="N4089">
        <f>IF(Y4089&gt;0,L4089/(Y4089*7/90),"")</f>
        <v/>
      </c>
      <c r="O4089" t="n">
        <v>45.57</v>
      </c>
      <c r="P4089">
        <f>K4089*O4089</f>
        <v/>
      </c>
      <c r="Q4089" t="inlineStr">
        <is>
          <t>THC</t>
        </is>
      </c>
      <c r="R4089" t="inlineStr">
        <is>
          <t>Beverages</t>
        </is>
      </c>
      <c r="S4089" t="inlineStr"/>
      <c r="T4089" t="inlineStr">
        <is>
          <t>199874532042</t>
        </is>
      </c>
      <c r="U4089" t="n">
        <v>0</v>
      </c>
      <c r="V4089" t="n">
        <v>190</v>
      </c>
      <c r="W4089" t="n">
        <v>0</v>
      </c>
      <c r="X4089" t="n">
        <v>0</v>
      </c>
      <c r="Y4089" t="n">
        <v>0</v>
      </c>
      <c r="Z4089" t="n">
        <v>1</v>
      </c>
      <c r="AA4089" t="n">
        <v>1</v>
      </c>
      <c r="AB4089" t="n">
        <v>0</v>
      </c>
      <c r="AC4089" t="n">
        <v>6.78125</v>
      </c>
      <c r="AD4089" t="n">
        <v>7.595</v>
      </c>
      <c r="AE4089" t="n">
        <v>0</v>
      </c>
      <c r="AF4089" t="n">
        <v>0</v>
      </c>
      <c r="AG4089" t="n">
        <v>0</v>
      </c>
      <c r="AH4089" t="n">
        <v>16.96</v>
      </c>
      <c r="AI4089" t="n">
        <v>16.96</v>
      </c>
      <c r="AJ4089" t="n">
        <v>0</v>
      </c>
      <c r="AK4089" t="n">
        <v>0</v>
      </c>
      <c r="AL4089" t="n">
        <v>16.96</v>
      </c>
      <c r="AM4089" t="n">
        <v>16.96</v>
      </c>
      <c r="AN4089" t="n">
        <v>0</v>
      </c>
      <c r="AO4089" t="n">
        <v>0</v>
      </c>
      <c r="AP4089" t="inlineStr"/>
      <c r="AQ4089" t="n">
        <v>0</v>
      </c>
      <c r="AR4089" t="n">
        <v>0</v>
      </c>
    </row>
    <row r="4090">
      <c r="A4090" t="inlineStr">
        <is>
          <t>199874558370</t>
        </is>
      </c>
      <c r="B4090" t="inlineStr">
        <is>
          <t>Pharos Brands International, LLC</t>
        </is>
      </c>
      <c r="C4090" t="inlineStr">
        <is>
          <t>Blaine</t>
        </is>
      </c>
      <c r="D4090" t="inlineStr">
        <is>
          <t>4pk 12oz can</t>
        </is>
      </c>
      <c r="E4090" t="inlineStr">
        <is>
          <t>Pharos Blood Orange Lime 10mg THC 4pk 12oz can</t>
        </is>
      </c>
      <c r="F4090" t="n">
        <v>6</v>
      </c>
      <c r="G4090" t="n">
        <v>5</v>
      </c>
      <c r="H4090" t="n">
        <v>47</v>
      </c>
      <c r="I4090" t="n">
        <v>0</v>
      </c>
      <c r="J4090" t="n">
        <v>0</v>
      </c>
      <c r="K4090" t="n">
        <v>0</v>
      </c>
      <c r="L4090">
        <f>G4090+K4090*F4090</f>
        <v/>
      </c>
      <c r="M4090">
        <f>IF(X4090&gt;0,L4090/(X4090*7/30),"")</f>
        <v/>
      </c>
      <c r="N4090">
        <f>IF(Y4090&gt;0,L4090/(Y4090*7/90),"")</f>
        <v/>
      </c>
      <c r="O4090" t="n">
        <v>45.57</v>
      </c>
      <c r="P4090">
        <f>K4090*O4090</f>
        <v/>
      </c>
      <c r="Q4090" t="inlineStr">
        <is>
          <t>THC</t>
        </is>
      </c>
      <c r="R4090" t="inlineStr">
        <is>
          <t>Beverages</t>
        </is>
      </c>
      <c r="S4090" t="inlineStr"/>
      <c r="T4090" t="inlineStr">
        <is>
          <t>199874558370-01</t>
        </is>
      </c>
      <c r="U4090" t="n">
        <v>0</v>
      </c>
      <c r="V4090" t="n">
        <v>196</v>
      </c>
      <c r="W4090" t="n">
        <v>0</v>
      </c>
      <c r="X4090" t="n">
        <v>0</v>
      </c>
      <c r="Y4090" t="n">
        <v>10</v>
      </c>
      <c r="Z4090" t="n">
        <v>19</v>
      </c>
      <c r="AA4090" t="n">
        <v>19</v>
      </c>
      <c r="AB4090" t="n">
        <v>0</v>
      </c>
      <c r="AC4090" t="n">
        <v>7.271808510638297</v>
      </c>
      <c r="AD4090" t="n">
        <v>7.595</v>
      </c>
      <c r="AE4090" t="n">
        <v>0</v>
      </c>
      <c r="AF4090" t="n">
        <v>0</v>
      </c>
      <c r="AG4090" t="n">
        <v>78.60000000000001</v>
      </c>
      <c r="AH4090" t="n">
        <v>167.7100000000001</v>
      </c>
      <c r="AI4090" t="n">
        <v>167.7100000000001</v>
      </c>
      <c r="AJ4090" t="n">
        <v>0</v>
      </c>
      <c r="AK4090" t="n">
        <v>0</v>
      </c>
      <c r="AL4090" t="n">
        <v>8.826842105000001</v>
      </c>
      <c r="AM4090" t="n">
        <v>8.826842105000001</v>
      </c>
      <c r="AN4090" t="n">
        <v>0</v>
      </c>
      <c r="AO4090" t="n">
        <v>0</v>
      </c>
      <c r="AP4090" t="inlineStr"/>
      <c r="AQ4090" t="n">
        <v>0</v>
      </c>
      <c r="AR4090" t="n">
        <v>0</v>
      </c>
    </row>
    <row r="4091">
      <c r="A4091" t="inlineStr">
        <is>
          <t>400000024875</t>
        </is>
      </c>
      <c r="B4091" t="inlineStr">
        <is>
          <t>Global Reserve LLC</t>
        </is>
      </c>
      <c r="C4091" t="inlineStr">
        <is>
          <t>St. Louis Park</t>
        </is>
      </c>
      <c r="D4091" t="inlineStr">
        <is>
          <t>4pk 12oz can</t>
        </is>
      </c>
      <c r="E4091" t="inlineStr">
        <is>
          <t>Looner Cola 10mg THC 4pk 12oz can</t>
        </is>
      </c>
      <c r="F4091" t="n">
        <v>6</v>
      </c>
      <c r="G4091" t="n">
        <v>5</v>
      </c>
      <c r="H4091" t="n">
        <v>51.75</v>
      </c>
      <c r="I4091" t="n">
        <v>4</v>
      </c>
      <c r="J4091" t="n">
        <v>0</v>
      </c>
      <c r="K4091" t="n">
        <v>0</v>
      </c>
      <c r="L4091">
        <f>G4091+K4091*F4091</f>
        <v/>
      </c>
      <c r="M4091">
        <f>IF(X4091&gt;0,L4091/(X4091*7/30),"")</f>
        <v/>
      </c>
      <c r="N4091">
        <f>IF(Y4091&gt;0,L4091/(Y4091*7/90),"")</f>
        <v/>
      </c>
      <c r="O4091" t="n">
        <v>67.2</v>
      </c>
      <c r="P4091">
        <f>K4091*O4091</f>
        <v/>
      </c>
      <c r="Q4091" t="inlineStr">
        <is>
          <t>THC</t>
        </is>
      </c>
      <c r="R4091" t="inlineStr">
        <is>
          <t>Beverages</t>
        </is>
      </c>
      <c r="S4091" t="inlineStr"/>
      <c r="T4091" t="inlineStr"/>
      <c r="U4091" t="n">
        <v>0</v>
      </c>
      <c r="V4091" t="n">
        <v>419</v>
      </c>
      <c r="W4091" t="n">
        <v>0</v>
      </c>
      <c r="X4091" t="n">
        <v>0</v>
      </c>
      <c r="Y4091" t="n">
        <v>9</v>
      </c>
      <c r="Z4091" t="n">
        <v>25</v>
      </c>
      <c r="AA4091" t="n">
        <v>25</v>
      </c>
      <c r="AB4091" t="n">
        <v>0</v>
      </c>
      <c r="AC4091" t="n">
        <v>11.20000000057971</v>
      </c>
      <c r="AD4091" t="n">
        <v>11.2</v>
      </c>
      <c r="AE4091" t="n">
        <v>0</v>
      </c>
      <c r="AF4091" t="n">
        <v>0</v>
      </c>
      <c r="AG4091" t="n">
        <v>134.64</v>
      </c>
      <c r="AH4091" t="n">
        <v>376.61</v>
      </c>
      <c r="AI4091" t="n">
        <v>376.61</v>
      </c>
      <c r="AJ4091" t="n">
        <v>0</v>
      </c>
      <c r="AK4091" t="n">
        <v>0</v>
      </c>
      <c r="AL4091" t="n">
        <v>14.445416666</v>
      </c>
      <c r="AM4091" t="n">
        <v>14.445416666</v>
      </c>
      <c r="AN4091" t="n">
        <v>0</v>
      </c>
      <c r="AO4091" t="n">
        <v>0</v>
      </c>
      <c r="AP4091" t="inlineStr">
        <is>
          <t>Global Reserve LLC</t>
        </is>
      </c>
      <c r="AQ4091" t="n">
        <v>0</v>
      </c>
      <c r="AR4091" t="n">
        <v>0</v>
      </c>
    </row>
    <row r="4092">
      <c r="A4092" t="inlineStr">
        <is>
          <t>400000025131</t>
        </is>
      </c>
      <c r="B4092" t="inlineStr">
        <is>
          <t>Bellboy Corporation</t>
        </is>
      </c>
      <c r="C4092" t="inlineStr">
        <is>
          <t>Chanhassen</t>
        </is>
      </c>
      <c r="D4092" t="inlineStr">
        <is>
          <t>4pk 12oz can</t>
        </is>
      </c>
      <c r="E4092" t="inlineStr">
        <is>
          <t>Foundry Nation Two Scoops Orange 10mg THC 4pk 12oz can</t>
        </is>
      </c>
      <c r="F4092" t="n">
        <v>6</v>
      </c>
      <c r="G4092" t="n">
        <v>5</v>
      </c>
      <c r="H4092" t="n">
        <v>94.25</v>
      </c>
      <c r="I4092" t="n">
        <v>2</v>
      </c>
      <c r="J4092" t="n">
        <v>0</v>
      </c>
      <c r="K4092" t="n">
        <v>0</v>
      </c>
      <c r="L4092">
        <f>G4092+K4092*F4092</f>
        <v/>
      </c>
      <c r="M4092">
        <f>IF(X4092&gt;0,L4092/(X4092*7/30),"")</f>
        <v/>
      </c>
      <c r="N4092">
        <f>IF(Y4092&gt;0,L4092/(Y4092*7/90),"")</f>
        <v/>
      </c>
      <c r="O4092" t="n">
        <v>83.5</v>
      </c>
      <c r="P4092">
        <f>K4092*O4092</f>
        <v/>
      </c>
      <c r="Q4092" t="inlineStr">
        <is>
          <t>THC</t>
        </is>
      </c>
      <c r="R4092" t="inlineStr">
        <is>
          <t>Beverages</t>
        </is>
      </c>
      <c r="S4092" t="inlineStr"/>
      <c r="T4092" t="inlineStr">
        <is>
          <t>9917082</t>
        </is>
      </c>
      <c r="U4092" t="n">
        <v>0</v>
      </c>
      <c r="V4092" t="n">
        <v>239</v>
      </c>
      <c r="W4092" t="n">
        <v>0</v>
      </c>
      <c r="X4092" t="n">
        <v>0</v>
      </c>
      <c r="Y4092" t="n">
        <v>0</v>
      </c>
      <c r="Z4092" t="n">
        <v>25</v>
      </c>
      <c r="AA4092" t="n">
        <v>30</v>
      </c>
      <c r="AB4092" t="n">
        <v>0</v>
      </c>
      <c r="AC4092" t="n">
        <v>12.69083633952255</v>
      </c>
      <c r="AD4092" t="n">
        <v>13.9167</v>
      </c>
      <c r="AE4092" t="n">
        <v>0</v>
      </c>
      <c r="AF4092" t="n">
        <v>0</v>
      </c>
      <c r="AG4092" t="n">
        <v>0</v>
      </c>
      <c r="AH4092" t="n">
        <v>499.0299999999998</v>
      </c>
      <c r="AI4092" t="n">
        <v>597.8299999999999</v>
      </c>
      <c r="AJ4092" t="n">
        <v>0</v>
      </c>
      <c r="AK4092" t="n">
        <v>0</v>
      </c>
      <c r="AL4092" t="n">
        <v>19.9612</v>
      </c>
      <c r="AM4092" t="n">
        <v>19.927666666</v>
      </c>
      <c r="AN4092" t="n">
        <v>0</v>
      </c>
      <c r="AO4092" t="n">
        <v>0</v>
      </c>
      <c r="AP4092" t="inlineStr"/>
      <c r="AQ4092" t="n">
        <v>0</v>
      </c>
      <c r="AR4092" t="n">
        <v>0</v>
      </c>
    </row>
    <row r="4093">
      <c r="A4093" t="inlineStr">
        <is>
          <t>400000025131</t>
        </is>
      </c>
      <c r="B4093" t="inlineStr">
        <is>
          <t>Bellboy Corporation</t>
        </is>
      </c>
      <c r="C4093" t="inlineStr">
        <is>
          <t>Osseo</t>
        </is>
      </c>
      <c r="D4093" t="inlineStr">
        <is>
          <t>4pk 12oz can</t>
        </is>
      </c>
      <c r="E4093" t="inlineStr">
        <is>
          <t>Foundry Nation Two Scoops Orange 10mg THC 4pk 12oz can</t>
        </is>
      </c>
      <c r="F4093" t="n">
        <v>6</v>
      </c>
      <c r="G4093" t="n">
        <v>5</v>
      </c>
      <c r="H4093" t="n">
        <v>94.25</v>
      </c>
      <c r="I4093" t="n">
        <v>1</v>
      </c>
      <c r="J4093" t="n">
        <v>0</v>
      </c>
      <c r="K4093" t="n">
        <v>0</v>
      </c>
      <c r="L4093">
        <f>G4093+K4093*F4093</f>
        <v/>
      </c>
      <c r="M4093">
        <f>IF(X4093&gt;0,L4093/(X4093*7/30),"")</f>
        <v/>
      </c>
      <c r="N4093">
        <f>IF(Y4093&gt;0,L4093/(Y4093*7/90),"")</f>
        <v/>
      </c>
      <c r="O4093" t="n">
        <v>83.5</v>
      </c>
      <c r="P4093">
        <f>K4093*O4093</f>
        <v/>
      </c>
      <c r="Q4093" t="inlineStr">
        <is>
          <t>THC</t>
        </is>
      </c>
      <c r="R4093" t="inlineStr">
        <is>
          <t>Beverages</t>
        </is>
      </c>
      <c r="S4093" t="inlineStr"/>
      <c r="T4093" t="inlineStr">
        <is>
          <t>9917082</t>
        </is>
      </c>
      <c r="U4093" t="n">
        <v>0</v>
      </c>
      <c r="V4093" t="n">
        <v>239</v>
      </c>
      <c r="W4093" t="n">
        <v>0</v>
      </c>
      <c r="X4093" t="n">
        <v>0</v>
      </c>
      <c r="Y4093" t="n">
        <v>2</v>
      </c>
      <c r="Z4093" t="n">
        <v>2</v>
      </c>
      <c r="AA4093" t="n">
        <v>3</v>
      </c>
      <c r="AB4093" t="n">
        <v>1</v>
      </c>
      <c r="AC4093" t="n">
        <v>12.69083633952255</v>
      </c>
      <c r="AD4093" t="n">
        <v>13.9167</v>
      </c>
      <c r="AE4093" t="n">
        <v>0</v>
      </c>
      <c r="AF4093" t="n">
        <v>0</v>
      </c>
      <c r="AG4093" t="n">
        <v>39.92</v>
      </c>
      <c r="AH4093" t="n">
        <v>39.92</v>
      </c>
      <c r="AI4093" t="n">
        <v>63.91</v>
      </c>
      <c r="AJ4093" t="n">
        <v>0</v>
      </c>
      <c r="AK4093" t="n">
        <v>0</v>
      </c>
      <c r="AL4093" t="n">
        <v>19.96</v>
      </c>
      <c r="AM4093" t="n">
        <v>21.303333333</v>
      </c>
      <c r="AN4093" t="n">
        <v>0</v>
      </c>
      <c r="AO4093" t="n">
        <v>0</v>
      </c>
      <c r="AP4093" t="inlineStr"/>
      <c r="AQ4093" t="n">
        <v>0</v>
      </c>
      <c r="AR4093" t="n">
        <v>0</v>
      </c>
    </row>
    <row r="4094">
      <c r="A4094" t="inlineStr">
        <is>
          <t>602221420034</t>
        </is>
      </c>
      <c r="B4094" t="inlineStr">
        <is>
          <t>Capitol Beverage Sales, L.P.</t>
        </is>
      </c>
      <c r="C4094" t="inlineStr">
        <is>
          <t>Chanhassen</t>
        </is>
      </c>
      <c r="D4094" t="inlineStr">
        <is>
          <t>4pk 12oz can</t>
        </is>
      </c>
      <c r="E4094" t="inlineStr">
        <is>
          <t>Mary Jones Orange Cream 10mg THC 4pk 12oz can</t>
        </is>
      </c>
      <c r="F4094" t="n">
        <v>6</v>
      </c>
      <c r="G4094" t="n">
        <v>5</v>
      </c>
      <c r="H4094" t="n">
        <v>14</v>
      </c>
      <c r="I4094" t="n">
        <v>0</v>
      </c>
      <c r="J4094" t="n">
        <v>0</v>
      </c>
      <c r="K4094" t="n">
        <v>0</v>
      </c>
      <c r="L4094">
        <f>G4094+K4094*F4094</f>
        <v/>
      </c>
      <c r="M4094">
        <f>IF(X4094&gt;0,L4094/(X4094*7/30),"")</f>
        <v/>
      </c>
      <c r="N4094">
        <f>IF(Y4094&gt;0,L4094/(Y4094*7/90),"")</f>
        <v/>
      </c>
      <c r="O4094" t="n">
        <v>70</v>
      </c>
      <c r="P4094">
        <f>K4094*O4094</f>
        <v/>
      </c>
      <c r="Q4094" t="inlineStr">
        <is>
          <t>THC</t>
        </is>
      </c>
      <c r="R4094" t="inlineStr">
        <is>
          <t>Beverages</t>
        </is>
      </c>
      <c r="S4094" t="inlineStr"/>
      <c r="T4094" t="inlineStr">
        <is>
          <t>3204</t>
        </is>
      </c>
      <c r="U4094" t="n">
        <v>0</v>
      </c>
      <c r="V4094" t="n">
        <v>312</v>
      </c>
      <c r="W4094" t="n">
        <v>0</v>
      </c>
      <c r="X4094" t="n">
        <v>0</v>
      </c>
      <c r="Y4094" t="n">
        <v>1</v>
      </c>
      <c r="Z4094" t="n">
        <v>1</v>
      </c>
      <c r="AA4094" t="n">
        <v>4</v>
      </c>
      <c r="AB4094" t="n">
        <v>2</v>
      </c>
      <c r="AC4094" t="n">
        <v>12.29047619421429</v>
      </c>
      <c r="AD4094" t="n">
        <v>11.6667</v>
      </c>
      <c r="AE4094" t="n">
        <v>0</v>
      </c>
      <c r="AF4094" t="n">
        <v>0</v>
      </c>
      <c r="AG4094" t="n">
        <v>14.86</v>
      </c>
      <c r="AH4094" t="n">
        <v>14.86</v>
      </c>
      <c r="AI4094" t="n">
        <v>71.8</v>
      </c>
      <c r="AJ4094" t="n">
        <v>0</v>
      </c>
      <c r="AK4094" t="n">
        <v>0</v>
      </c>
      <c r="AL4094" t="n">
        <v>14.86</v>
      </c>
      <c r="AM4094" t="n">
        <v>17.95</v>
      </c>
      <c r="AN4094" t="n">
        <v>0</v>
      </c>
      <c r="AO4094" t="n">
        <v>0</v>
      </c>
      <c r="AP4094" t="inlineStr"/>
      <c r="AQ4094" t="n">
        <v>0</v>
      </c>
      <c r="AR4094" t="n">
        <v>0.3333</v>
      </c>
    </row>
    <row r="4095">
      <c r="A4095" t="inlineStr">
        <is>
          <t>620221420120</t>
        </is>
      </c>
      <c r="B4095" t="inlineStr">
        <is>
          <t>Capitol Beverage Sales, L.P.</t>
        </is>
      </c>
      <c r="C4095" t="inlineStr">
        <is>
          <t>Chanhassen</t>
        </is>
      </c>
      <c r="D4095" t="inlineStr">
        <is>
          <t>4pk 12oz can</t>
        </is>
      </c>
      <c r="E4095" t="inlineStr">
        <is>
          <t>Mary Jones Green Apple 10mg THC 4pk 12oz can</t>
        </is>
      </c>
      <c r="F4095" t="n">
        <v>6</v>
      </c>
      <c r="G4095" t="n">
        <v>5</v>
      </c>
      <c r="H4095" t="n">
        <v>35</v>
      </c>
      <c r="I4095" t="n">
        <v>0</v>
      </c>
      <c r="J4095" t="n">
        <v>0</v>
      </c>
      <c r="K4095" t="n">
        <v>0</v>
      </c>
      <c r="L4095">
        <f>G4095+K4095*F4095</f>
        <v/>
      </c>
      <c r="M4095">
        <f>IF(X4095&gt;0,L4095/(X4095*7/30),"")</f>
        <v/>
      </c>
      <c r="N4095">
        <f>IF(Y4095&gt;0,L4095/(Y4095*7/90),"")</f>
        <v/>
      </c>
      <c r="O4095" t="n">
        <v>58.4</v>
      </c>
      <c r="P4095">
        <f>K4095*O4095</f>
        <v/>
      </c>
      <c r="Q4095" t="inlineStr">
        <is>
          <t>THC</t>
        </is>
      </c>
      <c r="R4095" t="inlineStr">
        <is>
          <t>Beverages</t>
        </is>
      </c>
      <c r="S4095" t="inlineStr"/>
      <c r="T4095" t="inlineStr">
        <is>
          <t>3206</t>
        </is>
      </c>
      <c r="U4095" t="n">
        <v>0</v>
      </c>
      <c r="V4095" t="n">
        <v>262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n">
        <v>0</v>
      </c>
      <c r="AC4095" t="n">
        <v>10.59409523738</v>
      </c>
      <c r="AD4095" t="n">
        <v>9.7333</v>
      </c>
      <c r="AE4095" t="n">
        <v>14.99</v>
      </c>
      <c r="AF4095" t="n">
        <v>14.99</v>
      </c>
      <c r="AG4095" t="n">
        <v>14.99</v>
      </c>
      <c r="AH4095" t="n">
        <v>14.99</v>
      </c>
      <c r="AI4095" t="n">
        <v>14.99</v>
      </c>
      <c r="AJ4095" t="n">
        <v>14.99</v>
      </c>
      <c r="AK4095" t="n">
        <v>14.99</v>
      </c>
      <c r="AL4095" t="n">
        <v>14.99</v>
      </c>
      <c r="AM4095" t="n">
        <v>14.99</v>
      </c>
      <c r="AN4095" t="n">
        <v>0</v>
      </c>
      <c r="AO4095" t="n">
        <v>0</v>
      </c>
      <c r="AP4095" t="inlineStr"/>
      <c r="AQ4095" t="n">
        <v>1</v>
      </c>
      <c r="AR4095" t="n">
        <v>1</v>
      </c>
    </row>
    <row r="4096">
      <c r="A4096" t="inlineStr">
        <is>
          <t>620221424371</t>
        </is>
      </c>
      <c r="B4096" t="inlineStr">
        <is>
          <t>Capitol Beverage Sales, L.P.</t>
        </is>
      </c>
      <c r="C4096" t="inlineStr">
        <is>
          <t>St. Louis Park</t>
        </is>
      </c>
      <c r="D4096" t="inlineStr">
        <is>
          <t>4pk 12oz can</t>
        </is>
      </c>
      <c r="E4096" t="inlineStr">
        <is>
          <t>Mary Jones Zero Cola 10mg THC 4pk 12oz can</t>
        </is>
      </c>
      <c r="F4096" t="n">
        <v>6</v>
      </c>
      <c r="G4096" t="n">
        <v>5</v>
      </c>
      <c r="H4096" t="n">
        <v>37</v>
      </c>
      <c r="I4096" t="n">
        <v>0</v>
      </c>
      <c r="J4096" t="n">
        <v>0</v>
      </c>
      <c r="K4096" t="n">
        <v>0</v>
      </c>
      <c r="L4096">
        <f>G4096+K4096*F4096</f>
        <v/>
      </c>
      <c r="M4096">
        <f>IF(X4096&gt;0,L4096/(X4096*7/30),"")</f>
        <v/>
      </c>
      <c r="N4096">
        <f>IF(Y4096&gt;0,L4096/(Y4096*7/90),"")</f>
        <v/>
      </c>
      <c r="O4096" t="n">
        <v>70</v>
      </c>
      <c r="P4096">
        <f>K4096*O4096</f>
        <v/>
      </c>
      <c r="Q4096" t="inlineStr">
        <is>
          <t>THC</t>
        </is>
      </c>
      <c r="R4096" t="inlineStr">
        <is>
          <t>Beverages</t>
        </is>
      </c>
      <c r="S4096" t="inlineStr"/>
      <c r="T4096" t="inlineStr">
        <is>
          <t>30921</t>
        </is>
      </c>
      <c r="U4096" t="n">
        <v>0</v>
      </c>
      <c r="V4096" t="n">
        <v>154</v>
      </c>
      <c r="W4096" t="n">
        <v>0</v>
      </c>
      <c r="X4096" t="n">
        <v>0</v>
      </c>
      <c r="Y4096" t="n">
        <v>1</v>
      </c>
      <c r="Z4096" t="n">
        <v>5</v>
      </c>
      <c r="AA4096" t="n">
        <v>6</v>
      </c>
      <c r="AB4096" t="n">
        <v>1</v>
      </c>
      <c r="AC4096" t="n">
        <v>10.75315314871892</v>
      </c>
      <c r="AD4096" t="n">
        <v>11.6667</v>
      </c>
      <c r="AE4096" t="n">
        <v>0</v>
      </c>
      <c r="AF4096" t="n">
        <v>0</v>
      </c>
      <c r="AG4096" t="n">
        <v>14.86</v>
      </c>
      <c r="AH4096" t="n">
        <v>86.7</v>
      </c>
      <c r="AI4096" t="n">
        <v>104.66</v>
      </c>
      <c r="AJ4096" t="n">
        <v>0</v>
      </c>
      <c r="AK4096" t="n">
        <v>0</v>
      </c>
      <c r="AL4096" t="n">
        <v>17.34</v>
      </c>
      <c r="AM4096" t="n">
        <v>17.443333333</v>
      </c>
      <c r="AN4096" t="n">
        <v>0</v>
      </c>
      <c r="AO4096" t="n">
        <v>0</v>
      </c>
      <c r="AP4096" t="inlineStr">
        <is>
          <t>College City Beverage, Inc.</t>
        </is>
      </c>
      <c r="AQ4096" t="n">
        <v>0</v>
      </c>
      <c r="AR4096" t="n">
        <v>1</v>
      </c>
    </row>
    <row r="4097">
      <c r="A4097" t="inlineStr">
        <is>
          <t>628425180468</t>
        </is>
      </c>
      <c r="B4097" t="inlineStr">
        <is>
          <t>Phillips Wine &amp; Spirits - St. Paul</t>
        </is>
      </c>
      <c r="C4097" t="inlineStr">
        <is>
          <t>Osseo</t>
        </is>
      </c>
      <c r="D4097" t="inlineStr">
        <is>
          <t>4pk 12oz can</t>
        </is>
      </c>
      <c r="E4097" t="inlineStr">
        <is>
          <t>Green Monke Lychee 10mg THC 4pk 12oz can</t>
        </is>
      </c>
      <c r="F4097" t="n">
        <v>6</v>
      </c>
      <c r="G4097" t="n">
        <v>5</v>
      </c>
      <c r="H4097" t="n">
        <v>37</v>
      </c>
      <c r="I4097" t="n">
        <v>1</v>
      </c>
      <c r="J4097" t="n">
        <v>0</v>
      </c>
      <c r="K4097" t="n">
        <v>0</v>
      </c>
      <c r="L4097">
        <f>G4097+K4097*F4097</f>
        <v/>
      </c>
      <c r="M4097">
        <f>IF(X4097&gt;0,L4097/(X4097*7/30),"")</f>
        <v/>
      </c>
      <c r="N4097">
        <f>IF(Y4097&gt;0,L4097/(Y4097*7/90),"")</f>
        <v/>
      </c>
      <c r="O4097" t="n">
        <v>75.8</v>
      </c>
      <c r="P4097">
        <f>K4097*O4097</f>
        <v/>
      </c>
      <c r="Q4097" t="inlineStr">
        <is>
          <t>THC</t>
        </is>
      </c>
      <c r="R4097" t="inlineStr">
        <is>
          <t>Beverages</t>
        </is>
      </c>
      <c r="S4097" t="inlineStr"/>
      <c r="T4097" t="inlineStr">
        <is>
          <t>1096836</t>
        </is>
      </c>
      <c r="U4097" t="n">
        <v>0</v>
      </c>
      <c r="V4097" t="n">
        <v>125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n">
        <v>0</v>
      </c>
      <c r="AC4097" t="n">
        <v>9.643243245897299</v>
      </c>
      <c r="AD4097" t="n">
        <v>12.6333</v>
      </c>
      <c r="AE4097" t="n">
        <v>0</v>
      </c>
      <c r="AF4097" t="n">
        <v>13.96</v>
      </c>
      <c r="AG4097" t="n">
        <v>13.96</v>
      </c>
      <c r="AH4097" t="n">
        <v>13.96</v>
      </c>
      <c r="AI4097" t="n">
        <v>13.96</v>
      </c>
      <c r="AJ4097" t="n">
        <v>0</v>
      </c>
      <c r="AK4097" t="n">
        <v>13.96</v>
      </c>
      <c r="AL4097" t="n">
        <v>13.96</v>
      </c>
      <c r="AM4097" t="n">
        <v>13.96</v>
      </c>
      <c r="AN4097" t="n">
        <v>0</v>
      </c>
      <c r="AO4097" t="n">
        <v>0</v>
      </c>
      <c r="AP4097" t="inlineStr">
        <is>
          <t>Artisan Beer</t>
        </is>
      </c>
      <c r="AQ4097" t="n">
        <v>0</v>
      </c>
      <c r="AR4097" t="n">
        <v>0</v>
      </c>
    </row>
    <row r="4098">
      <c r="A4098" t="inlineStr">
        <is>
          <t>628425180475</t>
        </is>
      </c>
      <c r="B4098" t="inlineStr">
        <is>
          <t>Phillips Wine &amp; Spirits - St. Paul</t>
        </is>
      </c>
      <c r="C4098" t="inlineStr">
        <is>
          <t>Chanhassen</t>
        </is>
      </c>
      <c r="D4098" t="inlineStr">
        <is>
          <t>4pk 12oz can</t>
        </is>
      </c>
      <c r="E4098" t="inlineStr">
        <is>
          <t>Green Monke Orange Cream 10mg THC 4pk 12oz can</t>
        </is>
      </c>
      <c r="F4098" t="n">
        <v>6</v>
      </c>
      <c r="G4098" t="n">
        <v>5</v>
      </c>
      <c r="H4098" t="n">
        <v>86</v>
      </c>
      <c r="I4098" t="n">
        <v>1</v>
      </c>
      <c r="J4098" t="n">
        <v>0</v>
      </c>
      <c r="K4098" t="n">
        <v>0</v>
      </c>
      <c r="L4098">
        <f>G4098+K4098*F4098</f>
        <v/>
      </c>
      <c r="M4098">
        <f>IF(X4098&gt;0,L4098/(X4098*7/30),"")</f>
        <v/>
      </c>
      <c r="N4098">
        <f>IF(Y4098&gt;0,L4098/(Y4098*7/90),"")</f>
        <v/>
      </c>
      <c r="O4098" t="n">
        <v>57.81</v>
      </c>
      <c r="P4098">
        <f>K4098*O4098</f>
        <v/>
      </c>
      <c r="Q4098" t="inlineStr">
        <is>
          <t>THC</t>
        </is>
      </c>
      <c r="R4098" t="inlineStr">
        <is>
          <t>Beverages</t>
        </is>
      </c>
      <c r="S4098" t="inlineStr"/>
      <c r="T4098" t="inlineStr">
        <is>
          <t>1075045</t>
        </is>
      </c>
      <c r="U4098" t="n">
        <v>0</v>
      </c>
      <c r="V4098" t="n">
        <v>112</v>
      </c>
      <c r="W4098" t="n">
        <v>1</v>
      </c>
      <c r="X4098" t="n">
        <v>1</v>
      </c>
      <c r="Y4098" t="n">
        <v>1</v>
      </c>
      <c r="Z4098" t="n">
        <v>1</v>
      </c>
      <c r="AA4098" t="n">
        <v>1</v>
      </c>
      <c r="AB4098" t="n">
        <v>0</v>
      </c>
      <c r="AC4098" t="n">
        <v>9.634496126574419</v>
      </c>
      <c r="AD4098" t="n">
        <v>0</v>
      </c>
      <c r="AE4098" t="n">
        <v>13.96</v>
      </c>
      <c r="AF4098" t="n">
        <v>13.96</v>
      </c>
      <c r="AG4098" t="n">
        <v>13.96</v>
      </c>
      <c r="AH4098" t="n">
        <v>13.96</v>
      </c>
      <c r="AI4098" t="n">
        <v>13.96</v>
      </c>
      <c r="AJ4098" t="n">
        <v>13.96</v>
      </c>
      <c r="AK4098" t="n">
        <v>13.96</v>
      </c>
      <c r="AL4098" t="n">
        <v>13.96</v>
      </c>
      <c r="AM4098" t="n">
        <v>13.96</v>
      </c>
      <c r="AN4098" t="n">
        <v>0</v>
      </c>
      <c r="AO4098" t="n">
        <v>1</v>
      </c>
      <c r="AP4098" t="inlineStr">
        <is>
          <t>Artisan Beer</t>
        </is>
      </c>
      <c r="AQ4098" t="n">
        <v>0</v>
      </c>
      <c r="AR4098" t="n">
        <v>0</v>
      </c>
    </row>
    <row r="4099">
      <c r="A4099" t="inlineStr">
        <is>
          <t>628425180475</t>
        </is>
      </c>
      <c r="B4099" t="inlineStr">
        <is>
          <t>Phillips Wine &amp; Spirits - St. Paul</t>
        </is>
      </c>
      <c r="C4099" t="inlineStr">
        <is>
          <t>Ramsey</t>
        </is>
      </c>
      <c r="D4099" t="inlineStr">
        <is>
          <t>4pk 12oz can</t>
        </is>
      </c>
      <c r="E4099" t="inlineStr">
        <is>
          <t>Green Monke Orange Cream 10mg THC 4pk 12oz can</t>
        </is>
      </c>
      <c r="F4099" t="n">
        <v>6</v>
      </c>
      <c r="G4099" t="n">
        <v>5</v>
      </c>
      <c r="H4099" t="n">
        <v>86</v>
      </c>
      <c r="I4099" t="n">
        <v>1</v>
      </c>
      <c r="J4099" t="n">
        <v>0</v>
      </c>
      <c r="K4099" t="n">
        <v>0</v>
      </c>
      <c r="L4099">
        <f>G4099+K4099*F4099</f>
        <v/>
      </c>
      <c r="M4099">
        <f>IF(X4099&gt;0,L4099/(X4099*7/30),"")</f>
        <v/>
      </c>
      <c r="N4099">
        <f>IF(Y4099&gt;0,L4099/(Y4099*7/90),"")</f>
        <v/>
      </c>
      <c r="O4099" t="n">
        <v>75.8</v>
      </c>
      <c r="P4099">
        <f>K4099*O4099</f>
        <v/>
      </c>
      <c r="Q4099" t="inlineStr">
        <is>
          <t>THC</t>
        </is>
      </c>
      <c r="R4099" t="inlineStr">
        <is>
          <t>Beverages</t>
        </is>
      </c>
      <c r="S4099" t="inlineStr"/>
      <c r="T4099" t="inlineStr">
        <is>
          <t>1075045</t>
        </is>
      </c>
      <c r="U4099" t="n">
        <v>0</v>
      </c>
      <c r="V4099" t="n">
        <v>112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n">
        <v>0</v>
      </c>
      <c r="AC4099" t="n">
        <v>9.634496126574419</v>
      </c>
      <c r="AD4099" t="n">
        <v>12.6333</v>
      </c>
      <c r="AE4099" t="n">
        <v>0</v>
      </c>
      <c r="AF4099" t="n">
        <v>15.99</v>
      </c>
      <c r="AG4099" t="n">
        <v>15.99</v>
      </c>
      <c r="AH4099" t="n">
        <v>15.99</v>
      </c>
      <c r="AI4099" t="n">
        <v>15.99</v>
      </c>
      <c r="AJ4099" t="n">
        <v>0</v>
      </c>
      <c r="AK4099" t="n">
        <v>15.99</v>
      </c>
      <c r="AL4099" t="n">
        <v>15.99</v>
      </c>
      <c r="AM4099" t="n">
        <v>15.99</v>
      </c>
      <c r="AN4099" t="n">
        <v>0</v>
      </c>
      <c r="AO4099" t="n">
        <v>1</v>
      </c>
      <c r="AP4099" t="inlineStr">
        <is>
          <t>Artisan Beer</t>
        </is>
      </c>
      <c r="AQ4099" t="n">
        <v>0</v>
      </c>
      <c r="AR4099" t="n">
        <v>0</v>
      </c>
    </row>
    <row r="4100">
      <c r="A4100" t="inlineStr">
        <is>
          <t>628634142431</t>
        </is>
      </c>
      <c r="B4100" t="inlineStr">
        <is>
          <t>Phillips Wine &amp; Spirits - St. Paul</t>
        </is>
      </c>
      <c r="C4100" t="inlineStr">
        <is>
          <t>Osseo</t>
        </is>
      </c>
      <c r="D4100" t="inlineStr">
        <is>
          <t>4pk 12oz can</t>
        </is>
      </c>
      <c r="E4100" t="inlineStr">
        <is>
          <t>Green Monke Tropical Citrus 10mg THC 4pk 12oz can</t>
        </is>
      </c>
      <c r="F4100" t="n">
        <v>6</v>
      </c>
      <c r="G4100" t="n">
        <v>5</v>
      </c>
      <c r="H4100" t="n">
        <v>64</v>
      </c>
      <c r="I4100" t="n">
        <v>1</v>
      </c>
      <c r="J4100" t="n">
        <v>0</v>
      </c>
      <c r="K4100" t="n">
        <v>0</v>
      </c>
      <c r="L4100">
        <f>G4100+K4100*F4100</f>
        <v/>
      </c>
      <c r="M4100">
        <f>IF(X4100&gt;0,L4100/(X4100*7/30),"")</f>
        <v/>
      </c>
      <c r="N4100">
        <f>IF(Y4100&gt;0,L4100/(Y4100*7/90),"")</f>
        <v/>
      </c>
      <c r="O4100" t="n">
        <v>64.56999999999999</v>
      </c>
      <c r="P4100">
        <f>K4100*O4100</f>
        <v/>
      </c>
      <c r="Q4100" t="inlineStr">
        <is>
          <t>THC</t>
        </is>
      </c>
      <c r="R4100" t="inlineStr">
        <is>
          <t>Beverages</t>
        </is>
      </c>
      <c r="S4100" t="inlineStr"/>
      <c r="T4100" t="inlineStr">
        <is>
          <t>1790880</t>
        </is>
      </c>
      <c r="U4100" t="n">
        <v>0</v>
      </c>
      <c r="V4100" t="n">
        <v>431</v>
      </c>
      <c r="W4100" t="n">
        <v>0</v>
      </c>
      <c r="X4100" t="n">
        <v>0</v>
      </c>
      <c r="Y4100" t="n">
        <v>0</v>
      </c>
      <c r="Z4100" t="n">
        <v>17</v>
      </c>
      <c r="AA4100" t="n">
        <v>19</v>
      </c>
      <c r="AB4100" t="n">
        <v>0</v>
      </c>
      <c r="AC4100" t="n">
        <v>10.14756145471562</v>
      </c>
      <c r="AD4100" t="n">
        <v>10.7617</v>
      </c>
      <c r="AE4100" t="n">
        <v>0</v>
      </c>
      <c r="AF4100" t="n">
        <v>0</v>
      </c>
      <c r="AG4100" t="n">
        <v>0</v>
      </c>
      <c r="AH4100" t="n">
        <v>234.9700000000001</v>
      </c>
      <c r="AI4100" t="n">
        <v>264.9200000000001</v>
      </c>
      <c r="AJ4100" t="n">
        <v>0</v>
      </c>
      <c r="AK4100" t="n">
        <v>0</v>
      </c>
      <c r="AL4100" t="n">
        <v>13.821764705</v>
      </c>
      <c r="AM4100" t="n">
        <v>13.943157894</v>
      </c>
      <c r="AN4100" t="n">
        <v>0</v>
      </c>
      <c r="AO4100" t="n">
        <v>1</v>
      </c>
      <c r="AP4100" t="inlineStr">
        <is>
          <t>Artisan Beer</t>
        </is>
      </c>
      <c r="AQ4100" t="n">
        <v>0</v>
      </c>
      <c r="AR4100" t="n">
        <v>0</v>
      </c>
    </row>
    <row r="4101">
      <c r="A4101" t="inlineStr">
        <is>
          <t>628719778012</t>
        </is>
      </c>
      <c r="B4101" t="inlineStr">
        <is>
          <t>Capitol Beverage Sales, L.P.</t>
        </is>
      </c>
      <c r="C4101" t="inlineStr">
        <is>
          <t>Osseo</t>
        </is>
      </c>
      <c r="D4101" t="inlineStr">
        <is>
          <t>4pk 12oz can</t>
        </is>
      </c>
      <c r="E4101" t="inlineStr">
        <is>
          <t>Collective Project Orange Vanilla 10mg THC 4pk 12oz can</t>
        </is>
      </c>
      <c r="F4101" t="n">
        <v>6</v>
      </c>
      <c r="G4101" t="n">
        <v>5</v>
      </c>
      <c r="H4101" t="n">
        <v>59</v>
      </c>
      <c r="I4101" t="n">
        <v>1</v>
      </c>
      <c r="J4101" t="n">
        <v>0</v>
      </c>
      <c r="K4101" t="n">
        <v>0</v>
      </c>
      <c r="L4101">
        <f>G4101+K4101*F4101</f>
        <v/>
      </c>
      <c r="M4101">
        <f>IF(X4101&gt;0,L4101/(X4101*7/30),"")</f>
        <v/>
      </c>
      <c r="N4101">
        <f>IF(Y4101&gt;0,L4101/(Y4101*7/90),"")</f>
        <v/>
      </c>
      <c r="O4101" t="n">
        <v>56</v>
      </c>
      <c r="P4101">
        <f>K4101*O4101</f>
        <v/>
      </c>
      <c r="Q4101" t="inlineStr">
        <is>
          <t>THC</t>
        </is>
      </c>
      <c r="R4101" t="inlineStr">
        <is>
          <t>Beverages</t>
        </is>
      </c>
      <c r="S4101" t="inlineStr"/>
      <c r="T4101" t="inlineStr">
        <is>
          <t>31801</t>
        </is>
      </c>
      <c r="U4101" t="n">
        <v>0</v>
      </c>
      <c r="V4101" t="n">
        <v>727</v>
      </c>
      <c r="W4101" t="n">
        <v>0</v>
      </c>
      <c r="X4101" t="n">
        <v>0</v>
      </c>
      <c r="Y4101" t="n">
        <v>0</v>
      </c>
      <c r="Z4101" t="n">
        <v>1</v>
      </c>
      <c r="AA4101" t="n">
        <v>2</v>
      </c>
      <c r="AB4101" t="n">
        <v>0</v>
      </c>
      <c r="AC4101" t="n">
        <v>9.333333387576271</v>
      </c>
      <c r="AD4101" t="n">
        <v>9.333299999999999</v>
      </c>
      <c r="AE4101" t="n">
        <v>0</v>
      </c>
      <c r="AF4101" t="n">
        <v>0</v>
      </c>
      <c r="AG4101" t="n">
        <v>0</v>
      </c>
      <c r="AH4101" t="n">
        <v>15.96</v>
      </c>
      <c r="AI4101" t="n">
        <v>31.92</v>
      </c>
      <c r="AJ4101" t="n">
        <v>0</v>
      </c>
      <c r="AK4101" t="n">
        <v>0</v>
      </c>
      <c r="AL4101" t="n">
        <v>15.96</v>
      </c>
      <c r="AM4101" t="n">
        <v>15.96</v>
      </c>
      <c r="AN4101" t="n">
        <v>0</v>
      </c>
      <c r="AO4101" t="n">
        <v>0</v>
      </c>
      <c r="AP4101" t="inlineStr"/>
      <c r="AQ4101" t="n">
        <v>0</v>
      </c>
      <c r="AR4101" t="n">
        <v>0</v>
      </c>
    </row>
    <row r="4102">
      <c r="A4102" t="inlineStr">
        <is>
          <t>628719778081</t>
        </is>
      </c>
      <c r="B4102" t="inlineStr">
        <is>
          <t>Capitol Beverage Sales, L.P.</t>
        </is>
      </c>
      <c r="C4102" t="inlineStr">
        <is>
          <t>Ramsey</t>
        </is>
      </c>
      <c r="D4102" t="inlineStr">
        <is>
          <t>4pk 12oz can</t>
        </is>
      </c>
      <c r="E4102" t="inlineStr">
        <is>
          <t>Collective Project Raspberry Vanilla 10mg THC 4pk 12oz can</t>
        </is>
      </c>
      <c r="F4102" t="n">
        <v>6</v>
      </c>
      <c r="G4102" t="n">
        <v>5</v>
      </c>
      <c r="H4102" t="n">
        <v>65</v>
      </c>
      <c r="I4102" t="n">
        <v>2</v>
      </c>
      <c r="J4102" t="n">
        <v>0</v>
      </c>
      <c r="K4102" t="n">
        <v>0</v>
      </c>
      <c r="L4102">
        <f>G4102+K4102*F4102</f>
        <v/>
      </c>
      <c r="M4102">
        <f>IF(X4102&gt;0,L4102/(X4102*7/30),"")</f>
        <v/>
      </c>
      <c r="N4102">
        <f>IF(Y4102&gt;0,L4102/(Y4102*7/90),"")</f>
        <v/>
      </c>
      <c r="O4102" t="n">
        <v>56</v>
      </c>
      <c r="P4102">
        <f>K4102*O4102</f>
        <v/>
      </c>
      <c r="Q4102" t="inlineStr">
        <is>
          <t>THC</t>
        </is>
      </c>
      <c r="R4102" t="inlineStr">
        <is>
          <t>Beverages</t>
        </is>
      </c>
      <c r="S4102" t="inlineStr"/>
      <c r="T4102" t="inlineStr">
        <is>
          <t>31817</t>
        </is>
      </c>
      <c r="U4102" t="n">
        <v>0</v>
      </c>
      <c r="V4102" t="n">
        <v>661</v>
      </c>
      <c r="W4102" t="n">
        <v>0</v>
      </c>
      <c r="X4102" t="n">
        <v>0</v>
      </c>
      <c r="Y4102" t="n">
        <v>1</v>
      </c>
      <c r="Z4102" t="n">
        <v>16</v>
      </c>
      <c r="AA4102" t="n">
        <v>23</v>
      </c>
      <c r="AB4102" t="n">
        <v>1</v>
      </c>
      <c r="AC4102" t="n">
        <v>9.333333354978462</v>
      </c>
      <c r="AD4102" t="n">
        <v>9.333299999999999</v>
      </c>
      <c r="AE4102" t="n">
        <v>0</v>
      </c>
      <c r="AF4102" t="n">
        <v>0</v>
      </c>
      <c r="AG4102" t="n">
        <v>14.96</v>
      </c>
      <c r="AH4102" t="n">
        <v>248.0600000000001</v>
      </c>
      <c r="AI4102" t="n">
        <v>356.3899999999999</v>
      </c>
      <c r="AJ4102" t="n">
        <v>0</v>
      </c>
      <c r="AK4102" t="n">
        <v>0</v>
      </c>
      <c r="AL4102" t="n">
        <v>15.50375</v>
      </c>
      <c r="AM4102" t="n">
        <v>15.495217391</v>
      </c>
      <c r="AN4102" t="n">
        <v>0</v>
      </c>
      <c r="AO4102" t="n">
        <v>0</v>
      </c>
      <c r="AP4102" t="inlineStr"/>
      <c r="AQ4102" t="n">
        <v>0</v>
      </c>
      <c r="AR4102" t="n">
        <v>0.2</v>
      </c>
    </row>
    <row r="4103">
      <c r="A4103" t="inlineStr">
        <is>
          <t>628719778098</t>
        </is>
      </c>
      <c r="B4103" t="inlineStr">
        <is>
          <t>Capitol Beverage Sales, L.P.</t>
        </is>
      </c>
      <c r="C4103" t="inlineStr">
        <is>
          <t>Ramsey</t>
        </is>
      </c>
      <c r="D4103" t="inlineStr">
        <is>
          <t>4pk 12oz can</t>
        </is>
      </c>
      <c r="E4103" t="inlineStr">
        <is>
          <t>Collective Project Cherry Limade 5mg THC 4pk 12oz can</t>
        </is>
      </c>
      <c r="F4103" t="n">
        <v>6</v>
      </c>
      <c r="G4103" t="n">
        <v>5</v>
      </c>
      <c r="H4103" t="n">
        <v>61</v>
      </c>
      <c r="I4103" t="n">
        <v>2</v>
      </c>
      <c r="J4103" t="n">
        <v>0</v>
      </c>
      <c r="K4103" t="n">
        <v>0</v>
      </c>
      <c r="L4103">
        <f>G4103+K4103*F4103</f>
        <v/>
      </c>
      <c r="M4103">
        <f>IF(X4103&gt;0,L4103/(X4103*7/30),"")</f>
        <v/>
      </c>
      <c r="N4103">
        <f>IF(Y4103&gt;0,L4103/(Y4103*7/90),"")</f>
        <v/>
      </c>
      <c r="O4103" t="n">
        <v>52.85</v>
      </c>
      <c r="P4103">
        <f>K4103*O4103</f>
        <v/>
      </c>
      <c r="Q4103" t="inlineStr">
        <is>
          <t>THC</t>
        </is>
      </c>
      <c r="R4103" t="inlineStr">
        <is>
          <t>Beverages</t>
        </is>
      </c>
      <c r="S4103" t="inlineStr"/>
      <c r="T4103" t="inlineStr">
        <is>
          <t>31813</t>
        </is>
      </c>
      <c r="U4103" t="n">
        <v>0</v>
      </c>
      <c r="V4103" t="n">
        <v>452</v>
      </c>
      <c r="W4103" t="n">
        <v>0</v>
      </c>
      <c r="X4103" t="n">
        <v>1</v>
      </c>
      <c r="Y4103" t="n">
        <v>7</v>
      </c>
      <c r="Z4103" t="n">
        <v>28</v>
      </c>
      <c r="AA4103" t="n">
        <v>34</v>
      </c>
      <c r="AB4103" t="n">
        <v>2</v>
      </c>
      <c r="AC4103" t="n">
        <v>8.45259564488798</v>
      </c>
      <c r="AD4103" t="n">
        <v>8.808299999999999</v>
      </c>
      <c r="AE4103" t="n">
        <v>0</v>
      </c>
      <c r="AF4103" t="n">
        <v>9.960000000000001</v>
      </c>
      <c r="AG4103" t="n">
        <v>69.72</v>
      </c>
      <c r="AH4103" t="n">
        <v>334.1799999999999</v>
      </c>
      <c r="AI4103" t="n">
        <v>417.9999999999999</v>
      </c>
      <c r="AJ4103" t="n">
        <v>0</v>
      </c>
      <c r="AK4103" t="n">
        <v>9.960000000000001</v>
      </c>
      <c r="AL4103" t="n">
        <v>11.935</v>
      </c>
      <c r="AM4103" t="n">
        <v>12.294117647</v>
      </c>
      <c r="AN4103" t="n">
        <v>0</v>
      </c>
      <c r="AO4103" t="n">
        <v>0</v>
      </c>
      <c r="AP4103" t="inlineStr"/>
      <c r="AQ4103" t="n">
        <v>1</v>
      </c>
      <c r="AR4103" t="n">
        <v>6</v>
      </c>
    </row>
    <row r="4104">
      <c r="A4104" t="inlineStr">
        <is>
          <t>628719778104</t>
        </is>
      </c>
      <c r="B4104" t="inlineStr">
        <is>
          <t>Capitol Beverage Sales, L.P.</t>
        </is>
      </c>
      <c r="C4104" t="inlineStr">
        <is>
          <t>Chanhassen</t>
        </is>
      </c>
      <c r="D4104" t="inlineStr">
        <is>
          <t>4pk 12oz can</t>
        </is>
      </c>
      <c r="E4104" t="inlineStr">
        <is>
          <t>Collective Project Lemonade 5mg THC 4pk 12oz can</t>
        </is>
      </c>
      <c r="F4104" t="n">
        <v>6</v>
      </c>
      <c r="G4104" t="n">
        <v>5</v>
      </c>
      <c r="H4104" t="n">
        <v>88</v>
      </c>
      <c r="I4104" t="n">
        <v>2</v>
      </c>
      <c r="J4104" t="n">
        <v>0</v>
      </c>
      <c r="K4104" t="n">
        <v>0</v>
      </c>
      <c r="L4104">
        <f>G4104+K4104*F4104</f>
        <v/>
      </c>
      <c r="M4104">
        <f>IF(X4104&gt;0,L4104/(X4104*7/30),"")</f>
        <v/>
      </c>
      <c r="N4104">
        <f>IF(Y4104&gt;0,L4104/(Y4104*7/90),"")</f>
        <v/>
      </c>
      <c r="O4104" t="n">
        <v>52.85</v>
      </c>
      <c r="P4104">
        <f>K4104*O4104</f>
        <v/>
      </c>
      <c r="Q4104" t="inlineStr">
        <is>
          <t>THC</t>
        </is>
      </c>
      <c r="R4104" t="inlineStr">
        <is>
          <t>Beverages</t>
        </is>
      </c>
      <c r="S4104" t="inlineStr"/>
      <c r="T4104" t="inlineStr">
        <is>
          <t>31811</t>
        </is>
      </c>
      <c r="U4104" t="n">
        <v>0</v>
      </c>
      <c r="V4104" t="n">
        <v>271</v>
      </c>
      <c r="W4104" t="n">
        <v>0</v>
      </c>
      <c r="X4104" t="n">
        <v>0</v>
      </c>
      <c r="Y4104" t="n">
        <v>1</v>
      </c>
      <c r="Z4104" t="n">
        <v>5</v>
      </c>
      <c r="AA4104" t="n">
        <v>6</v>
      </c>
      <c r="AB4104" t="n">
        <v>0</v>
      </c>
      <c r="AC4104" t="n">
        <v>8.823579558472728</v>
      </c>
      <c r="AD4104" t="n">
        <v>8.808299999999999</v>
      </c>
      <c r="AE4104" t="n">
        <v>0</v>
      </c>
      <c r="AF4104" t="n">
        <v>0</v>
      </c>
      <c r="AG4104" t="n">
        <v>9.960000000000001</v>
      </c>
      <c r="AH4104" t="n">
        <v>57.8</v>
      </c>
      <c r="AI4104" t="n">
        <v>73.79000000000001</v>
      </c>
      <c r="AJ4104" t="n">
        <v>0</v>
      </c>
      <c r="AK4104" t="n">
        <v>0</v>
      </c>
      <c r="AL4104" t="n">
        <v>11.56</v>
      </c>
      <c r="AM4104" t="n">
        <v>10.541428571</v>
      </c>
      <c r="AN4104" t="n">
        <v>0</v>
      </c>
      <c r="AO4104" t="n">
        <v>0</v>
      </c>
      <c r="AP4104" t="inlineStr"/>
      <c r="AQ4104" t="n">
        <v>0</v>
      </c>
      <c r="AR4104" t="n">
        <v>1</v>
      </c>
    </row>
    <row r="4105">
      <c r="A4105" t="inlineStr">
        <is>
          <t>628719778111</t>
        </is>
      </c>
      <c r="B4105" t="inlineStr">
        <is>
          <t>Capitol Beverage Sales, L.P.</t>
        </is>
      </c>
      <c r="C4105" t="inlineStr">
        <is>
          <t>Minneapolis</t>
        </is>
      </c>
      <c r="D4105" t="inlineStr">
        <is>
          <t>4pk 12oz can</t>
        </is>
      </c>
      <c r="E4105" t="inlineStr">
        <is>
          <t>Collective Project Raspberry Lemonade 5mg THC 4pk 12oz can</t>
        </is>
      </c>
      <c r="F4105" t="n">
        <v>6</v>
      </c>
      <c r="G4105" t="n">
        <v>5</v>
      </c>
      <c r="H4105" t="n">
        <v>72</v>
      </c>
      <c r="I4105" t="n">
        <v>2</v>
      </c>
      <c r="J4105" t="n">
        <v>0</v>
      </c>
      <c r="K4105" t="n">
        <v>0</v>
      </c>
      <c r="L4105">
        <f>G4105+K4105*F4105</f>
        <v/>
      </c>
      <c r="M4105">
        <f>IF(X4105&gt;0,L4105/(X4105*7/30),"")</f>
        <v/>
      </c>
      <c r="N4105">
        <f>IF(Y4105&gt;0,L4105/(Y4105*7/90),"")</f>
        <v/>
      </c>
      <c r="O4105" t="n">
        <v>52.85</v>
      </c>
      <c r="P4105">
        <f>K4105*O4105</f>
        <v/>
      </c>
      <c r="Q4105" t="inlineStr">
        <is>
          <t>THC</t>
        </is>
      </c>
      <c r="R4105" t="inlineStr">
        <is>
          <t>Beverages</t>
        </is>
      </c>
      <c r="S4105" t="inlineStr"/>
      <c r="T4105" t="inlineStr">
        <is>
          <t>31815</t>
        </is>
      </c>
      <c r="U4105" t="n">
        <v>0</v>
      </c>
      <c r="V4105" t="n">
        <v>566</v>
      </c>
      <c r="W4105" t="n">
        <v>0</v>
      </c>
      <c r="X4105" t="n">
        <v>0</v>
      </c>
      <c r="Y4105" t="n">
        <v>0</v>
      </c>
      <c r="Z4105" t="n">
        <v>7</v>
      </c>
      <c r="AA4105" t="n">
        <v>9</v>
      </c>
      <c r="AB4105" t="n">
        <v>1</v>
      </c>
      <c r="AC4105" t="n">
        <v>8.331134277984722</v>
      </c>
      <c r="AD4105" t="n">
        <v>8.808299999999999</v>
      </c>
      <c r="AE4105" t="n">
        <v>0</v>
      </c>
      <c r="AF4105" t="n">
        <v>0</v>
      </c>
      <c r="AG4105" t="n">
        <v>0</v>
      </c>
      <c r="AH4105" t="n">
        <v>89.75000000000003</v>
      </c>
      <c r="AI4105" t="n">
        <v>119.7</v>
      </c>
      <c r="AJ4105" t="n">
        <v>0</v>
      </c>
      <c r="AK4105" t="n">
        <v>0</v>
      </c>
      <c r="AL4105" t="n">
        <v>12.821428571</v>
      </c>
      <c r="AM4105" t="n">
        <v>13.3</v>
      </c>
      <c r="AN4105" t="n">
        <v>0</v>
      </c>
      <c r="AO4105" t="n">
        <v>0</v>
      </c>
      <c r="AP4105" t="inlineStr"/>
      <c r="AQ4105" t="n">
        <v>0</v>
      </c>
      <c r="AR4105" t="n">
        <v>0</v>
      </c>
    </row>
    <row r="4106">
      <c r="A4106" t="inlineStr">
        <is>
          <t>628719778111</t>
        </is>
      </c>
      <c r="B4106" t="inlineStr">
        <is>
          <t>Capitol Beverage Sales, L.P.</t>
        </is>
      </c>
      <c r="C4106" t="inlineStr">
        <is>
          <t>Minnetonka</t>
        </is>
      </c>
      <c r="D4106" t="inlineStr">
        <is>
          <t>4pk 12oz can</t>
        </is>
      </c>
      <c r="E4106" t="inlineStr">
        <is>
          <t>Collective Project Raspberry Lemonade 5mg THC 4pk 12oz can</t>
        </is>
      </c>
      <c r="F4106" t="n">
        <v>6</v>
      </c>
      <c r="G4106" t="n">
        <v>5</v>
      </c>
      <c r="H4106" t="n">
        <v>72</v>
      </c>
      <c r="I4106" t="n">
        <v>3</v>
      </c>
      <c r="J4106" t="n">
        <v>0</v>
      </c>
      <c r="K4106" t="n">
        <v>0</v>
      </c>
      <c r="L4106">
        <f>G4106+K4106*F4106</f>
        <v/>
      </c>
      <c r="M4106">
        <f>IF(X4106&gt;0,L4106/(X4106*7/30),"")</f>
        <v/>
      </c>
      <c r="N4106">
        <f>IF(Y4106&gt;0,L4106/(Y4106*7/90),"")</f>
        <v/>
      </c>
      <c r="O4106" t="n">
        <v>42</v>
      </c>
      <c r="P4106">
        <f>K4106*O4106</f>
        <v/>
      </c>
      <c r="Q4106" t="inlineStr">
        <is>
          <t>THC</t>
        </is>
      </c>
      <c r="R4106" t="inlineStr">
        <is>
          <t>Beverages</t>
        </is>
      </c>
      <c r="S4106" t="inlineStr"/>
      <c r="T4106" t="inlineStr">
        <is>
          <t>31815</t>
        </is>
      </c>
      <c r="U4106" t="n">
        <v>0</v>
      </c>
      <c r="V4106" t="n">
        <v>566</v>
      </c>
      <c r="W4106" t="n">
        <v>1</v>
      </c>
      <c r="X4106" t="n">
        <v>1</v>
      </c>
      <c r="Y4106" t="n">
        <v>2</v>
      </c>
      <c r="Z4106" t="n">
        <v>8</v>
      </c>
      <c r="AA4106" t="n">
        <v>9</v>
      </c>
      <c r="AB4106" t="n">
        <v>1</v>
      </c>
      <c r="AC4106" t="n">
        <v>8.331134277984722</v>
      </c>
      <c r="AD4106" t="n">
        <v>7</v>
      </c>
      <c r="AE4106" t="n">
        <v>9.960000000000001</v>
      </c>
      <c r="AF4106" t="n">
        <v>9.960000000000001</v>
      </c>
      <c r="AG4106" t="n">
        <v>19.92</v>
      </c>
      <c r="AH4106" t="n">
        <v>101.71</v>
      </c>
      <c r="AI4106" t="n">
        <v>115.67</v>
      </c>
      <c r="AJ4106" t="n">
        <v>9.960000000000001</v>
      </c>
      <c r="AK4106" t="n">
        <v>9.960000000000001</v>
      </c>
      <c r="AL4106" t="n">
        <v>12.71375</v>
      </c>
      <c r="AM4106" t="n">
        <v>12.852222222</v>
      </c>
      <c r="AN4106" t="n">
        <v>0</v>
      </c>
      <c r="AO4106" t="n">
        <v>0</v>
      </c>
      <c r="AP4106" t="inlineStr"/>
      <c r="AQ4106" t="n">
        <v>1</v>
      </c>
      <c r="AR4106" t="n">
        <v>1</v>
      </c>
    </row>
    <row r="4107">
      <c r="A4107" t="inlineStr">
        <is>
          <t>649696006370</t>
        </is>
      </c>
      <c r="B4107" t="inlineStr">
        <is>
          <t>Nothing But Hemp LLC</t>
        </is>
      </c>
      <c r="C4107" t="inlineStr">
        <is>
          <t>Osseo</t>
        </is>
      </c>
      <c r="D4107" t="inlineStr">
        <is>
          <t>4pk 12oz can</t>
        </is>
      </c>
      <c r="E4107" t="inlineStr">
        <is>
          <t>Vibes Pineapple Sativa 10mg THC 4pk 12oz can</t>
        </is>
      </c>
      <c r="F4107" t="n">
        <v>6</v>
      </c>
      <c r="G4107" t="n">
        <v>5</v>
      </c>
      <c r="H4107" t="n">
        <v>60</v>
      </c>
      <c r="I4107" t="n">
        <v>1</v>
      </c>
      <c r="J4107" t="n">
        <v>0</v>
      </c>
      <c r="K4107" t="n">
        <v>0</v>
      </c>
      <c r="L4107">
        <f>G4107+K4107*F4107</f>
        <v/>
      </c>
      <c r="M4107">
        <f>IF(X4107&gt;0,L4107/(X4107*7/30),"")</f>
        <v/>
      </c>
      <c r="N4107">
        <f>IF(Y4107&gt;0,L4107/(Y4107*7/90),"")</f>
        <v/>
      </c>
      <c r="O4107" t="n">
        <v>80</v>
      </c>
      <c r="P4107">
        <f>K4107*O4107</f>
        <v/>
      </c>
      <c r="Q4107" t="inlineStr">
        <is>
          <t>THC</t>
        </is>
      </c>
      <c r="R4107" t="inlineStr">
        <is>
          <t>Beverages</t>
        </is>
      </c>
      <c r="S4107" t="inlineStr"/>
      <c r="T4107" t="inlineStr">
        <is>
          <t>649696006370</t>
        </is>
      </c>
      <c r="U4107" t="n">
        <v>0</v>
      </c>
      <c r="V4107" t="n">
        <v>210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n">
        <v>0</v>
      </c>
      <c r="AC4107" t="n">
        <v>10.28794056034333</v>
      </c>
      <c r="AD4107" t="n">
        <v>13.3333</v>
      </c>
      <c r="AE4107" t="n">
        <v>0</v>
      </c>
      <c r="AF4107" t="n">
        <v>17.99</v>
      </c>
      <c r="AG4107" t="n">
        <v>17.99</v>
      </c>
      <c r="AH4107" t="n">
        <v>17.99</v>
      </c>
      <c r="AI4107" t="n">
        <v>17.99</v>
      </c>
      <c r="AJ4107" t="n">
        <v>0</v>
      </c>
      <c r="AK4107" t="n">
        <v>17.99</v>
      </c>
      <c r="AL4107" t="n">
        <v>17.99</v>
      </c>
      <c r="AM4107" t="n">
        <v>17.99</v>
      </c>
      <c r="AN4107" t="n">
        <v>0</v>
      </c>
      <c r="AO4107" t="n">
        <v>0</v>
      </c>
      <c r="AP4107" t="inlineStr">
        <is>
          <t>Nothing But Hemp LLC</t>
        </is>
      </c>
      <c r="AQ4107" t="n">
        <v>0</v>
      </c>
      <c r="AR4107" t="n">
        <v>0</v>
      </c>
    </row>
    <row r="4108">
      <c r="A4108" t="inlineStr">
        <is>
          <t>649696014825</t>
        </is>
      </c>
      <c r="B4108" t="inlineStr">
        <is>
          <t>Nothing But Hemp LLC</t>
        </is>
      </c>
      <c r="C4108" t="inlineStr">
        <is>
          <t>Chanhassen</t>
        </is>
      </c>
      <c r="D4108" t="inlineStr">
        <is>
          <t>4pk 12oz can</t>
        </is>
      </c>
      <c r="E4108" t="inlineStr">
        <is>
          <t>Vibes Black Cherry Indica 10mg 4pk 12oz can</t>
        </is>
      </c>
      <c r="F4108" t="n">
        <v>6</v>
      </c>
      <c r="G4108" t="n">
        <v>5</v>
      </c>
      <c r="H4108" t="n">
        <v>52</v>
      </c>
      <c r="I4108" t="n">
        <v>5</v>
      </c>
      <c r="J4108" t="n">
        <v>0</v>
      </c>
      <c r="K4108" t="n">
        <v>0</v>
      </c>
      <c r="L4108">
        <f>G4108+K4108*F4108</f>
        <v/>
      </c>
      <c r="M4108">
        <f>IF(X4108&gt;0,L4108/(X4108*7/30),"")</f>
        <v/>
      </c>
      <c r="N4108">
        <f>IF(Y4108&gt;0,L4108/(Y4108*7/90),"")</f>
        <v/>
      </c>
      <c r="O4108" t="n">
        <v>50</v>
      </c>
      <c r="P4108">
        <f>K4108*O4108</f>
        <v/>
      </c>
      <c r="Q4108" t="inlineStr">
        <is>
          <t>THC</t>
        </is>
      </c>
      <c r="R4108" t="inlineStr">
        <is>
          <t>Beverages</t>
        </is>
      </c>
      <c r="S4108" t="inlineStr"/>
      <c r="T4108" t="inlineStr">
        <is>
          <t>649696014825</t>
        </is>
      </c>
      <c r="U4108" t="n">
        <v>0</v>
      </c>
      <c r="V4108" t="n">
        <v>334</v>
      </c>
      <c r="W4108" t="n">
        <v>1</v>
      </c>
      <c r="X4108" t="n">
        <v>1</v>
      </c>
      <c r="Y4108" t="n">
        <v>2</v>
      </c>
      <c r="Z4108" t="n">
        <v>14</v>
      </c>
      <c r="AA4108" t="n">
        <v>17</v>
      </c>
      <c r="AB4108" t="n">
        <v>3</v>
      </c>
      <c r="AC4108" t="n">
        <v>10.10253077146731</v>
      </c>
      <c r="AD4108" t="n">
        <v>8.333299999999999</v>
      </c>
      <c r="AE4108" t="n">
        <v>17.96</v>
      </c>
      <c r="AF4108" t="n">
        <v>17.96</v>
      </c>
      <c r="AG4108" t="n">
        <v>35.92</v>
      </c>
      <c r="AH4108" t="n">
        <v>251.4700000000001</v>
      </c>
      <c r="AI4108" t="n">
        <v>305.3800000000001</v>
      </c>
      <c r="AJ4108" t="n">
        <v>17.96</v>
      </c>
      <c r="AK4108" t="n">
        <v>17.96</v>
      </c>
      <c r="AL4108" t="n">
        <v>17.962142857</v>
      </c>
      <c r="AM4108" t="n">
        <v>17.963529411</v>
      </c>
      <c r="AN4108" t="n">
        <v>0</v>
      </c>
      <c r="AO4108" t="n">
        <v>0</v>
      </c>
      <c r="AP4108" t="inlineStr">
        <is>
          <t>Nothing But Hemp LLC</t>
        </is>
      </c>
      <c r="AQ4108" t="n">
        <v>0.1667</v>
      </c>
      <c r="AR4108" t="n">
        <v>0.1</v>
      </c>
    </row>
    <row r="4109">
      <c r="A4109" t="inlineStr">
        <is>
          <t>649696026200</t>
        </is>
      </c>
      <c r="B4109" t="inlineStr">
        <is>
          <t>Nothing But Hemp LLC</t>
        </is>
      </c>
      <c r="C4109" t="inlineStr">
        <is>
          <t>Rosemount</t>
        </is>
      </c>
      <c r="D4109" t="inlineStr">
        <is>
          <t>4pk 12oz can</t>
        </is>
      </c>
      <c r="E4109" t="inlineStr">
        <is>
          <t>Forbidden Fruit Lemonade 10mg THC 4pk 12oz can</t>
        </is>
      </c>
      <c r="F4109" t="n">
        <v>6</v>
      </c>
      <c r="G4109" t="n">
        <v>5</v>
      </c>
      <c r="H4109" t="n">
        <v>175</v>
      </c>
      <c r="I4109" t="n">
        <v>5</v>
      </c>
      <c r="J4109" t="n">
        <v>0</v>
      </c>
      <c r="K4109" t="n">
        <v>0</v>
      </c>
      <c r="L4109">
        <f>G4109+K4109*F4109</f>
        <v/>
      </c>
      <c r="M4109">
        <f>IF(X4109&gt;0,L4109/(X4109*7/30),"")</f>
        <v/>
      </c>
      <c r="N4109">
        <f>IF(Y4109&gt;0,L4109/(Y4109*7/90),"")</f>
        <v/>
      </c>
      <c r="O4109" t="n">
        <v>60</v>
      </c>
      <c r="P4109">
        <f>K4109*O4109</f>
        <v/>
      </c>
      <c r="Q4109" t="inlineStr">
        <is>
          <t>THC</t>
        </is>
      </c>
      <c r="R4109" t="inlineStr">
        <is>
          <t>Beverages</t>
        </is>
      </c>
      <c r="S4109" t="inlineStr"/>
      <c r="T4109" t="inlineStr">
        <is>
          <t>FFL11923</t>
        </is>
      </c>
      <c r="U4109" t="n">
        <v>0</v>
      </c>
      <c r="V4109" t="n">
        <v>259</v>
      </c>
      <c r="W4109" t="n">
        <v>0</v>
      </c>
      <c r="X4109" t="n">
        <v>0</v>
      </c>
      <c r="Y4109" t="n">
        <v>3</v>
      </c>
      <c r="Z4109" t="n">
        <v>10</v>
      </c>
      <c r="AA4109" t="n">
        <v>18</v>
      </c>
      <c r="AB4109" t="n">
        <v>6</v>
      </c>
      <c r="AC4109" t="n">
        <v>9.619042856802285</v>
      </c>
      <c r="AD4109" t="n">
        <v>10</v>
      </c>
      <c r="AE4109" t="n">
        <v>0</v>
      </c>
      <c r="AF4109" t="n">
        <v>0</v>
      </c>
      <c r="AG4109" t="n">
        <v>59.88</v>
      </c>
      <c r="AH4109" t="n">
        <v>199.6200000000001</v>
      </c>
      <c r="AI4109" t="n">
        <v>349.3799999999999</v>
      </c>
      <c r="AJ4109" t="n">
        <v>0</v>
      </c>
      <c r="AK4109" t="n">
        <v>0</v>
      </c>
      <c r="AL4109" t="n">
        <v>19.962</v>
      </c>
      <c r="AM4109" t="n">
        <v>19.3</v>
      </c>
      <c r="AN4109" t="n">
        <v>0</v>
      </c>
      <c r="AO4109" t="n">
        <v>2</v>
      </c>
      <c r="AP4109" t="inlineStr">
        <is>
          <t>Bellboy Corporation</t>
        </is>
      </c>
      <c r="AQ4109" t="n">
        <v>0</v>
      </c>
      <c r="AR4109" t="n">
        <v>1</v>
      </c>
    </row>
    <row r="4110">
      <c r="A4110" t="inlineStr">
        <is>
          <t>649696344274</t>
        </is>
      </c>
      <c r="B4110" t="inlineStr">
        <is>
          <t>Discontinued</t>
        </is>
      </c>
      <c r="C4110" t="inlineStr">
        <is>
          <t>Stillwater</t>
        </is>
      </c>
      <c r="D4110" t="inlineStr">
        <is>
          <t>4pk 12oz can</t>
        </is>
      </c>
      <c r="E4110" t="inlineStr">
        <is>
          <t>Chiller Light 2mg THC 4pk 12oz can</t>
        </is>
      </c>
      <c r="F4110" t="n">
        <v>6</v>
      </c>
      <c r="G4110" t="n">
        <v>5</v>
      </c>
      <c r="H4110" t="n">
        <v>62</v>
      </c>
      <c r="I4110" t="n">
        <v>0</v>
      </c>
      <c r="J4110" t="n">
        <v>0</v>
      </c>
      <c r="K4110" t="n">
        <v>0</v>
      </c>
      <c r="L4110">
        <f>G4110+K4110*F4110</f>
        <v/>
      </c>
      <c r="M4110">
        <f>IF(X4110&gt;0,L4110/(X4110*7/30),"")</f>
        <v/>
      </c>
      <c r="N4110">
        <f>IF(Y4110&gt;0,L4110/(Y4110*7/90),"")</f>
        <v/>
      </c>
      <c r="O4110" t="n">
        <v>38.4</v>
      </c>
      <c r="P4110">
        <f>K4110*O4110</f>
        <v/>
      </c>
      <c r="Q4110" t="inlineStr">
        <is>
          <t>THC</t>
        </is>
      </c>
      <c r="R4110" t="inlineStr">
        <is>
          <t>Beverages</t>
        </is>
      </c>
      <c r="S4110" t="inlineStr"/>
      <c r="T4110" t="inlineStr">
        <is>
          <t>649696344274</t>
        </is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6.400000000000001</v>
      </c>
      <c r="AD4110" t="n">
        <v>6.4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inlineStr"/>
      <c r="AQ4110" t="n">
        <v>0</v>
      </c>
      <c r="AR4110" t="n">
        <v>0</v>
      </c>
    </row>
    <row r="4111">
      <c r="A4111" t="inlineStr">
        <is>
          <t>649696361431</t>
        </is>
      </c>
      <c r="B4111" t="inlineStr">
        <is>
          <t>Nothing But Hemp LLC</t>
        </is>
      </c>
      <c r="C4111" t="inlineStr">
        <is>
          <t>Minnetonka</t>
        </is>
      </c>
      <c r="D4111" t="inlineStr">
        <is>
          <t>4pk 12oz can</t>
        </is>
      </c>
      <c r="E4111" t="inlineStr">
        <is>
          <t>Forbidden Fruit Iced Tea Lemonade 10mg THC 4pk 12oz can</t>
        </is>
      </c>
      <c r="F4111" t="n">
        <v>6</v>
      </c>
      <c r="G4111" t="n">
        <v>5</v>
      </c>
      <c r="H4111" t="n">
        <v>298</v>
      </c>
      <c r="I4111" t="n">
        <v>1</v>
      </c>
      <c r="J4111" t="n">
        <v>0</v>
      </c>
      <c r="K4111" t="n">
        <v>0</v>
      </c>
      <c r="L4111">
        <f>G4111+K4111*F4111</f>
        <v/>
      </c>
      <c r="M4111">
        <f>IF(X4111&gt;0,L4111/(X4111*7/30),"")</f>
        <v/>
      </c>
      <c r="N4111">
        <f>IF(Y4111&gt;0,L4111/(Y4111*7/90),"")</f>
        <v/>
      </c>
      <c r="O4111" t="n">
        <v>60</v>
      </c>
      <c r="P4111">
        <f>K4111*O4111</f>
        <v/>
      </c>
      <c r="Q4111" t="inlineStr">
        <is>
          <t>THC</t>
        </is>
      </c>
      <c r="R4111" t="inlineStr">
        <is>
          <t>Beverages</t>
        </is>
      </c>
      <c r="S4111" t="inlineStr"/>
      <c r="T4111" t="inlineStr">
        <is>
          <t>649696361431</t>
        </is>
      </c>
      <c r="U4111" t="n">
        <v>0</v>
      </c>
      <c r="V4111" t="n">
        <v>82</v>
      </c>
      <c r="W4111" t="n">
        <v>0</v>
      </c>
      <c r="X4111" t="n">
        <v>0</v>
      </c>
      <c r="Y4111" t="n">
        <v>1</v>
      </c>
      <c r="Z4111" t="n">
        <v>2</v>
      </c>
      <c r="AA4111" t="n">
        <v>2</v>
      </c>
      <c r="AB4111" t="n">
        <v>0</v>
      </c>
      <c r="AC4111" t="n">
        <v>10.1353493288594</v>
      </c>
      <c r="AD4111" t="n">
        <v>10</v>
      </c>
      <c r="AE4111" t="n">
        <v>0</v>
      </c>
      <c r="AF4111" t="n">
        <v>0</v>
      </c>
      <c r="AG4111" t="n">
        <v>19.96</v>
      </c>
      <c r="AH4111" t="n">
        <v>43.95</v>
      </c>
      <c r="AI4111" t="n">
        <v>43.95</v>
      </c>
      <c r="AJ4111" t="n">
        <v>0</v>
      </c>
      <c r="AK4111" t="n">
        <v>0</v>
      </c>
      <c r="AL4111" t="n">
        <v>21.975</v>
      </c>
      <c r="AM4111" t="n">
        <v>21.975</v>
      </c>
      <c r="AN4111" t="n">
        <v>0</v>
      </c>
      <c r="AO4111" t="n">
        <v>0</v>
      </c>
      <c r="AP4111" t="inlineStr">
        <is>
          <t>Bellboy Corporation</t>
        </is>
      </c>
      <c r="AQ4111" t="n">
        <v>0</v>
      </c>
      <c r="AR4111" t="n">
        <v>0</v>
      </c>
    </row>
    <row r="4112">
      <c r="A4112" t="inlineStr">
        <is>
          <t>649696405449</t>
        </is>
      </c>
      <c r="B4112" t="inlineStr">
        <is>
          <t>Nothing But Hemp LLC</t>
        </is>
      </c>
      <c r="C4112" t="inlineStr">
        <is>
          <t>Blaine</t>
        </is>
      </c>
      <c r="D4112" t="inlineStr">
        <is>
          <t>4pk 12oz can</t>
        </is>
      </c>
      <c r="E4112" t="inlineStr">
        <is>
          <t>Vibes Fruit Punch 10mg THC 4pk 12oz can</t>
        </is>
      </c>
      <c r="F4112" t="n">
        <v>6</v>
      </c>
      <c r="G4112" t="n">
        <v>5</v>
      </c>
      <c r="H4112" t="n">
        <v>46</v>
      </c>
      <c r="I4112" t="n">
        <v>6</v>
      </c>
      <c r="J4112" t="n">
        <v>0</v>
      </c>
      <c r="K4112" t="n">
        <v>0</v>
      </c>
      <c r="L4112">
        <f>G4112+K4112*F4112</f>
        <v/>
      </c>
      <c r="M4112">
        <f>IF(X4112&gt;0,L4112/(X4112*7/30),"")</f>
        <v/>
      </c>
      <c r="N4112">
        <f>IF(Y4112&gt;0,L4112/(Y4112*7/90),"")</f>
        <v/>
      </c>
      <c r="O4112" t="n">
        <v>50</v>
      </c>
      <c r="P4112">
        <f>K4112*O4112</f>
        <v/>
      </c>
      <c r="Q4112" t="inlineStr">
        <is>
          <t>THC</t>
        </is>
      </c>
      <c r="R4112" t="inlineStr">
        <is>
          <t>Beverages</t>
        </is>
      </c>
      <c r="S4112" t="inlineStr"/>
      <c r="T4112" t="inlineStr">
        <is>
          <t>VFP11923</t>
        </is>
      </c>
      <c r="U4112" t="n">
        <v>0</v>
      </c>
      <c r="V4112" t="n">
        <v>222</v>
      </c>
      <c r="W4112" t="n">
        <v>0</v>
      </c>
      <c r="X4112" t="n">
        <v>0</v>
      </c>
      <c r="Y4112" t="n">
        <v>4</v>
      </c>
      <c r="Z4112" t="n">
        <v>22</v>
      </c>
      <c r="AA4112" t="n">
        <v>27</v>
      </c>
      <c r="AB4112" t="n">
        <v>3</v>
      </c>
      <c r="AC4112" t="n">
        <v>10.14174042715532</v>
      </c>
      <c r="AD4112" t="n">
        <v>8.333299999999999</v>
      </c>
      <c r="AE4112" t="n">
        <v>0</v>
      </c>
      <c r="AF4112" t="n">
        <v>0</v>
      </c>
      <c r="AG4112" t="n">
        <v>71.84</v>
      </c>
      <c r="AH4112" t="n">
        <v>400.0399999999999</v>
      </c>
      <c r="AI4112" t="n">
        <v>490.6499999999998</v>
      </c>
      <c r="AJ4112" t="n">
        <v>0</v>
      </c>
      <c r="AK4112" t="n">
        <v>0</v>
      </c>
      <c r="AL4112" t="n">
        <v>18.183636363</v>
      </c>
      <c r="AM4112" t="n">
        <v>18.172222222</v>
      </c>
      <c r="AN4112" t="n">
        <v>0</v>
      </c>
      <c r="AO4112" t="n">
        <v>0</v>
      </c>
      <c r="AP4112" t="inlineStr">
        <is>
          <t>Nothing But Hemp LLC</t>
        </is>
      </c>
      <c r="AQ4112" t="n">
        <v>0</v>
      </c>
      <c r="AR4112" t="n">
        <v>0.1304</v>
      </c>
    </row>
    <row r="4113">
      <c r="A4113" t="inlineStr">
        <is>
          <t>649696405449</t>
        </is>
      </c>
      <c r="B4113" t="inlineStr">
        <is>
          <t>Nothing But Hemp LLC</t>
        </is>
      </c>
      <c r="C4113" t="inlineStr">
        <is>
          <t>Bloomington</t>
        </is>
      </c>
      <c r="D4113" t="inlineStr">
        <is>
          <t>4pk 12oz can</t>
        </is>
      </c>
      <c r="E4113" t="inlineStr">
        <is>
          <t>Vibes Fruit Punch 10mg THC 4pk 12oz can</t>
        </is>
      </c>
      <c r="F4113" t="n">
        <v>6</v>
      </c>
      <c r="G4113" t="n">
        <v>5</v>
      </c>
      <c r="H4113" t="n">
        <v>46</v>
      </c>
      <c r="I4113" t="n">
        <v>1</v>
      </c>
      <c r="J4113" t="n">
        <v>0</v>
      </c>
      <c r="K4113" t="n">
        <v>0</v>
      </c>
      <c r="L4113">
        <f>G4113+K4113*F4113</f>
        <v/>
      </c>
      <c r="M4113">
        <f>IF(X4113&gt;0,L4113/(X4113*7/30),"")</f>
        <v/>
      </c>
      <c r="N4113">
        <f>IF(Y4113&gt;0,L4113/(Y4113*7/90),"")</f>
        <v/>
      </c>
      <c r="O4113" t="n">
        <v>50</v>
      </c>
      <c r="P4113">
        <f>K4113*O4113</f>
        <v/>
      </c>
      <c r="Q4113" t="inlineStr">
        <is>
          <t>THC</t>
        </is>
      </c>
      <c r="R4113" t="inlineStr">
        <is>
          <t>Beverages</t>
        </is>
      </c>
      <c r="S4113" t="inlineStr"/>
      <c r="T4113" t="inlineStr">
        <is>
          <t>VFP11923</t>
        </is>
      </c>
      <c r="U4113" t="n">
        <v>0</v>
      </c>
      <c r="V4113" t="n">
        <v>222</v>
      </c>
      <c r="W4113" t="n">
        <v>0</v>
      </c>
      <c r="X4113" t="n">
        <v>0</v>
      </c>
      <c r="Y4113" t="n">
        <v>7</v>
      </c>
      <c r="Z4113" t="n">
        <v>7</v>
      </c>
      <c r="AA4113" t="n">
        <v>7</v>
      </c>
      <c r="AB4113" t="n">
        <v>0</v>
      </c>
      <c r="AC4113" t="n">
        <v>10.14174042715532</v>
      </c>
      <c r="AD4113" t="n">
        <v>8.333299999999999</v>
      </c>
      <c r="AE4113" t="n">
        <v>0</v>
      </c>
      <c r="AF4113" t="n">
        <v>0</v>
      </c>
      <c r="AG4113" t="n">
        <v>125.72</v>
      </c>
      <c r="AH4113" t="n">
        <v>125.72</v>
      </c>
      <c r="AI4113" t="n">
        <v>125.72</v>
      </c>
      <c r="AJ4113" t="n">
        <v>0</v>
      </c>
      <c r="AK4113" t="n">
        <v>0</v>
      </c>
      <c r="AL4113" t="n">
        <v>17.96</v>
      </c>
      <c r="AM4113" t="n">
        <v>17.96</v>
      </c>
      <c r="AN4113" t="n">
        <v>0</v>
      </c>
      <c r="AO4113" t="n">
        <v>0</v>
      </c>
      <c r="AP4113" t="inlineStr">
        <is>
          <t>Nothing But Hemp LLC</t>
        </is>
      </c>
      <c r="AQ4113" t="n">
        <v>0</v>
      </c>
      <c r="AR4113" t="n">
        <v>0</v>
      </c>
    </row>
    <row r="4114">
      <c r="A4114" t="inlineStr">
        <is>
          <t>649696405449</t>
        </is>
      </c>
      <c r="B4114" t="inlineStr">
        <is>
          <t>Nothing But Hemp LLC</t>
        </is>
      </c>
      <c r="C4114" t="inlineStr">
        <is>
          <t>St. Louis Park</t>
        </is>
      </c>
      <c r="D4114" t="inlineStr">
        <is>
          <t>4pk 12oz can</t>
        </is>
      </c>
      <c r="E4114" t="inlineStr">
        <is>
          <t>Vibes Fruit Punch 10mg THC 4pk 12oz can</t>
        </is>
      </c>
      <c r="F4114" t="n">
        <v>6</v>
      </c>
      <c r="G4114" t="n">
        <v>5</v>
      </c>
      <c r="H4114" t="n">
        <v>46</v>
      </c>
      <c r="I4114" t="n">
        <v>1</v>
      </c>
      <c r="J4114" t="n">
        <v>0</v>
      </c>
      <c r="K4114" t="n">
        <v>0</v>
      </c>
      <c r="L4114">
        <f>G4114+K4114*F4114</f>
        <v/>
      </c>
      <c r="M4114">
        <f>IF(X4114&gt;0,L4114/(X4114*7/30),"")</f>
        <v/>
      </c>
      <c r="N4114">
        <f>IF(Y4114&gt;0,L4114/(Y4114*7/90),"")</f>
        <v/>
      </c>
      <c r="O4114" t="n">
        <v>50</v>
      </c>
      <c r="P4114">
        <f>K4114*O4114</f>
        <v/>
      </c>
      <c r="Q4114" t="inlineStr">
        <is>
          <t>THC</t>
        </is>
      </c>
      <c r="R4114" t="inlineStr">
        <is>
          <t>Beverages</t>
        </is>
      </c>
      <c r="S4114" t="inlineStr"/>
      <c r="T4114" t="inlineStr">
        <is>
          <t>VFP11923</t>
        </is>
      </c>
      <c r="U4114" t="n">
        <v>0</v>
      </c>
      <c r="V4114" t="n">
        <v>222</v>
      </c>
      <c r="W4114" t="n">
        <v>0</v>
      </c>
      <c r="X4114" t="n">
        <v>1</v>
      </c>
      <c r="Y4114" t="n">
        <v>7</v>
      </c>
      <c r="Z4114" t="n">
        <v>13</v>
      </c>
      <c r="AA4114" t="n">
        <v>16</v>
      </c>
      <c r="AB4114" t="n">
        <v>3</v>
      </c>
      <c r="AC4114" t="n">
        <v>10.14174042715532</v>
      </c>
      <c r="AD4114" t="n">
        <v>8.333299999999999</v>
      </c>
      <c r="AE4114" t="n">
        <v>0</v>
      </c>
      <c r="AF4114" t="n">
        <v>17.96</v>
      </c>
      <c r="AG4114" t="n">
        <v>125.72</v>
      </c>
      <c r="AH4114" t="n">
        <v>236.5100000000001</v>
      </c>
      <c r="AI4114" t="n">
        <v>290.39</v>
      </c>
      <c r="AJ4114" t="n">
        <v>0</v>
      </c>
      <c r="AK4114" t="n">
        <v>17.96</v>
      </c>
      <c r="AL4114" t="n">
        <v>18.193076923</v>
      </c>
      <c r="AM4114" t="n">
        <v>18.149375</v>
      </c>
      <c r="AN4114" t="n">
        <v>0</v>
      </c>
      <c r="AO4114" t="n">
        <v>0</v>
      </c>
      <c r="AP4114" t="inlineStr">
        <is>
          <t>Nothing But Hemp LLC</t>
        </is>
      </c>
      <c r="AQ4114" t="n">
        <v>0.25</v>
      </c>
      <c r="AR4114" t="n">
        <v>0.7778</v>
      </c>
    </row>
    <row r="4115">
      <c r="A4115" t="inlineStr">
        <is>
          <t>649696405449</t>
        </is>
      </c>
      <c r="B4115" t="inlineStr">
        <is>
          <t>Nothing But Hemp LLC</t>
        </is>
      </c>
      <c r="C4115" t="inlineStr">
        <is>
          <t>Vadnais Heights</t>
        </is>
      </c>
      <c r="D4115" t="inlineStr">
        <is>
          <t>4pk 12oz can</t>
        </is>
      </c>
      <c r="E4115" t="inlineStr">
        <is>
          <t>Vibes Fruit Punch 10mg THC 4pk 12oz can</t>
        </is>
      </c>
      <c r="F4115" t="n">
        <v>6</v>
      </c>
      <c r="G4115" t="n">
        <v>5</v>
      </c>
      <c r="H4115" t="n">
        <v>46</v>
      </c>
      <c r="I4115" t="n">
        <v>7</v>
      </c>
      <c r="J4115" t="n">
        <v>0</v>
      </c>
      <c r="K4115" t="n">
        <v>0</v>
      </c>
      <c r="L4115">
        <f>G4115+K4115*F4115</f>
        <v/>
      </c>
      <c r="M4115">
        <f>IF(X4115&gt;0,L4115/(X4115*7/30),"")</f>
        <v/>
      </c>
      <c r="N4115">
        <f>IF(Y4115&gt;0,L4115/(Y4115*7/90),"")</f>
        <v/>
      </c>
      <c r="O4115" t="n">
        <v>50</v>
      </c>
      <c r="P4115">
        <f>K4115*O4115</f>
        <v/>
      </c>
      <c r="Q4115" t="inlineStr">
        <is>
          <t>THC</t>
        </is>
      </c>
      <c r="R4115" t="inlineStr">
        <is>
          <t>Beverages</t>
        </is>
      </c>
      <c r="S4115" t="inlineStr"/>
      <c r="T4115" t="inlineStr">
        <is>
          <t>VFP11923</t>
        </is>
      </c>
      <c r="U4115" t="n">
        <v>0</v>
      </c>
      <c r="V4115" t="n">
        <v>222</v>
      </c>
      <c r="W4115" t="n">
        <v>0</v>
      </c>
      <c r="X4115" t="n">
        <v>1</v>
      </c>
      <c r="Y4115" t="n">
        <v>1</v>
      </c>
      <c r="Z4115" t="n">
        <v>11</v>
      </c>
      <c r="AA4115" t="n">
        <v>15</v>
      </c>
      <c r="AB4115" t="n">
        <v>2</v>
      </c>
      <c r="AC4115" t="n">
        <v>10.14174042715532</v>
      </c>
      <c r="AD4115" t="n">
        <v>8.333299999999999</v>
      </c>
      <c r="AE4115" t="n">
        <v>0</v>
      </c>
      <c r="AF4115" t="n">
        <v>17.96</v>
      </c>
      <c r="AG4115" t="n">
        <v>17.96</v>
      </c>
      <c r="AH4115" t="n">
        <v>200.64</v>
      </c>
      <c r="AI4115" t="n">
        <v>272.48</v>
      </c>
      <c r="AJ4115" t="n">
        <v>0</v>
      </c>
      <c r="AK4115" t="n">
        <v>17.96</v>
      </c>
      <c r="AL4115" t="n">
        <v>18.265</v>
      </c>
      <c r="AM4115" t="n">
        <v>18.177857142</v>
      </c>
      <c r="AN4115" t="n">
        <v>0</v>
      </c>
      <c r="AO4115" t="n">
        <v>0</v>
      </c>
      <c r="AP4115" t="inlineStr">
        <is>
          <t>Nothing But Hemp LLC</t>
        </is>
      </c>
      <c r="AQ4115" t="n">
        <v>0</v>
      </c>
      <c r="AR4115" t="n">
        <v>0.0769</v>
      </c>
    </row>
    <row r="4116">
      <c r="A4116" t="inlineStr">
        <is>
          <t>673658342886</t>
        </is>
      </c>
      <c r="B4116" t="inlineStr">
        <is>
          <t>Get Chai</t>
        </is>
      </c>
      <c r="C4116" t="inlineStr">
        <is>
          <t>Roseville</t>
        </is>
      </c>
      <c r="D4116" t="inlineStr">
        <is>
          <t>4pk 12oz can</t>
        </is>
      </c>
      <c r="E4116" t="inlineStr">
        <is>
          <t xml:space="preserve">oHHo 10mg White Peach and Lemon 4pk 12oz can
</t>
        </is>
      </c>
      <c r="F4116" t="n">
        <v>6</v>
      </c>
      <c r="G4116" t="n">
        <v>5</v>
      </c>
      <c r="H4116" t="n">
        <v>197</v>
      </c>
      <c r="I4116" t="n">
        <v>3</v>
      </c>
      <c r="J4116" t="n">
        <v>0</v>
      </c>
      <c r="K4116" t="n">
        <v>0</v>
      </c>
      <c r="L4116">
        <f>G4116+K4116*F4116</f>
        <v/>
      </c>
      <c r="M4116">
        <f>IF(X4116&gt;0,L4116/(X4116*7/30),"")</f>
        <v/>
      </c>
      <c r="N4116">
        <f>IF(Y4116&gt;0,L4116/(Y4116*7/90),"")</f>
        <v/>
      </c>
      <c r="O4116" t="n">
        <v>60</v>
      </c>
      <c r="P4116">
        <f>K4116*O4116</f>
        <v/>
      </c>
      <c r="Q4116" t="inlineStr">
        <is>
          <t>THC</t>
        </is>
      </c>
      <c r="R4116" t="inlineStr">
        <is>
          <t>Beverages</t>
        </is>
      </c>
      <c r="S4116" t="inlineStr"/>
      <c r="T4116" t="inlineStr">
        <is>
          <t>673658342886</t>
        </is>
      </c>
      <c r="U4116" t="n">
        <v>0</v>
      </c>
      <c r="V4116" t="n">
        <v>305</v>
      </c>
      <c r="W4116" t="n">
        <v>0</v>
      </c>
      <c r="X4116" t="n">
        <v>1</v>
      </c>
      <c r="Y4116" t="n">
        <v>4</v>
      </c>
      <c r="Z4116" t="n">
        <v>25</v>
      </c>
      <c r="AA4116" t="n">
        <v>34</v>
      </c>
      <c r="AB4116" t="n">
        <v>2</v>
      </c>
      <c r="AC4116" t="n">
        <v>10</v>
      </c>
      <c r="AD4116" t="n">
        <v>10</v>
      </c>
      <c r="AE4116" t="n">
        <v>0</v>
      </c>
      <c r="AF4116" t="n">
        <v>15.96</v>
      </c>
      <c r="AG4116" t="n">
        <v>63.84</v>
      </c>
      <c r="AH4116" t="n">
        <v>392.0799999999999</v>
      </c>
      <c r="AI4116" t="n">
        <v>479.9799999999998</v>
      </c>
      <c r="AJ4116" t="n">
        <v>0</v>
      </c>
      <c r="AK4116" t="n">
        <v>15.96</v>
      </c>
      <c r="AL4116" t="n">
        <v>15.6832</v>
      </c>
      <c r="AM4116" t="n">
        <v>14.117058823</v>
      </c>
      <c r="AN4116" t="n">
        <v>0</v>
      </c>
      <c r="AO4116" t="n">
        <v>0</v>
      </c>
      <c r="AP4116" t="inlineStr"/>
      <c r="AQ4116" t="n">
        <v>0.3333</v>
      </c>
      <c r="AR4116" t="n">
        <v>1.3333</v>
      </c>
    </row>
    <row r="4117">
      <c r="A4117" t="inlineStr">
        <is>
          <t>673658342886</t>
        </is>
      </c>
      <c r="B4117" t="inlineStr">
        <is>
          <t>Get Chai</t>
        </is>
      </c>
      <c r="C4117" t="inlineStr">
        <is>
          <t>St. Louis Park</t>
        </is>
      </c>
      <c r="D4117" t="inlineStr">
        <is>
          <t>4pk 12oz can</t>
        </is>
      </c>
      <c r="E4117" t="inlineStr">
        <is>
          <t xml:space="preserve">oHHo 10mg White Peach and Lemon 4pk 12oz can
</t>
        </is>
      </c>
      <c r="F4117" t="n">
        <v>6</v>
      </c>
      <c r="G4117" t="n">
        <v>5</v>
      </c>
      <c r="H4117" t="n">
        <v>197</v>
      </c>
      <c r="I4117" t="n">
        <v>2</v>
      </c>
      <c r="J4117" t="n">
        <v>0</v>
      </c>
      <c r="K4117" t="n">
        <v>0</v>
      </c>
      <c r="L4117">
        <f>G4117+K4117*F4117</f>
        <v/>
      </c>
      <c r="M4117">
        <f>IF(X4117&gt;0,L4117/(X4117*7/30),"")</f>
        <v/>
      </c>
      <c r="N4117">
        <f>IF(Y4117&gt;0,L4117/(Y4117*7/90),"")</f>
        <v/>
      </c>
      <c r="O4117" t="n">
        <v>60</v>
      </c>
      <c r="P4117">
        <f>K4117*O4117</f>
        <v/>
      </c>
      <c r="Q4117" t="inlineStr">
        <is>
          <t>THC</t>
        </is>
      </c>
      <c r="R4117" t="inlineStr">
        <is>
          <t>Beverages</t>
        </is>
      </c>
      <c r="S4117" t="inlineStr"/>
      <c r="T4117" t="inlineStr">
        <is>
          <t>673658342886</t>
        </is>
      </c>
      <c r="U4117" t="n">
        <v>0</v>
      </c>
      <c r="V4117" t="n">
        <v>305</v>
      </c>
      <c r="W4117" t="n">
        <v>0</v>
      </c>
      <c r="X4117" t="n">
        <v>0</v>
      </c>
      <c r="Y4117" t="n">
        <v>1</v>
      </c>
      <c r="Z4117" t="n">
        <v>15</v>
      </c>
      <c r="AA4117" t="n">
        <v>18</v>
      </c>
      <c r="AB4117" t="n">
        <v>0</v>
      </c>
      <c r="AC4117" t="n">
        <v>10</v>
      </c>
      <c r="AD4117" t="n">
        <v>10</v>
      </c>
      <c r="AE4117" t="n">
        <v>0</v>
      </c>
      <c r="AF4117" t="n">
        <v>0</v>
      </c>
      <c r="AG4117" t="n">
        <v>18.99</v>
      </c>
      <c r="AH4117" t="n">
        <v>240.0300000000001</v>
      </c>
      <c r="AI4117" t="n">
        <v>297.0000000000001</v>
      </c>
      <c r="AJ4117" t="n">
        <v>0</v>
      </c>
      <c r="AK4117" t="n">
        <v>0</v>
      </c>
      <c r="AL4117" t="n">
        <v>16.002</v>
      </c>
      <c r="AM4117" t="n">
        <v>16.5</v>
      </c>
      <c r="AN4117" t="n">
        <v>0</v>
      </c>
      <c r="AO4117" t="n">
        <v>0</v>
      </c>
      <c r="AP4117" t="inlineStr"/>
      <c r="AQ4117" t="n">
        <v>0</v>
      </c>
      <c r="AR4117" t="n">
        <v>0</v>
      </c>
    </row>
    <row r="4118">
      <c r="A4118" t="inlineStr">
        <is>
          <t>673658342886</t>
        </is>
      </c>
      <c r="B4118" t="inlineStr">
        <is>
          <t>Get Chai</t>
        </is>
      </c>
      <c r="C4118" t="inlineStr">
        <is>
          <t>Stillwater</t>
        </is>
      </c>
      <c r="D4118" t="inlineStr">
        <is>
          <t>4pk 12oz can</t>
        </is>
      </c>
      <c r="E4118" t="inlineStr">
        <is>
          <t xml:space="preserve">oHHo 10mg White Peach and Lemon 4pk 12oz can
</t>
        </is>
      </c>
      <c r="F4118" t="n">
        <v>6</v>
      </c>
      <c r="G4118" t="n">
        <v>5</v>
      </c>
      <c r="H4118" t="n">
        <v>197</v>
      </c>
      <c r="I4118" t="n">
        <v>1</v>
      </c>
      <c r="J4118" t="n">
        <v>0</v>
      </c>
      <c r="K4118" t="n">
        <v>0</v>
      </c>
      <c r="L4118">
        <f>G4118+K4118*F4118</f>
        <v/>
      </c>
      <c r="M4118">
        <f>IF(X4118&gt;0,L4118/(X4118*7/30),"")</f>
        <v/>
      </c>
      <c r="N4118">
        <f>IF(Y4118&gt;0,L4118/(Y4118*7/90),"")</f>
        <v/>
      </c>
      <c r="O4118" t="n">
        <v>60</v>
      </c>
      <c r="P4118">
        <f>K4118*O4118</f>
        <v/>
      </c>
      <c r="Q4118" t="inlineStr">
        <is>
          <t>THC</t>
        </is>
      </c>
      <c r="R4118" t="inlineStr">
        <is>
          <t>Beverages</t>
        </is>
      </c>
      <c r="S4118" t="inlineStr"/>
      <c r="T4118" t="inlineStr">
        <is>
          <t>673658342886</t>
        </is>
      </c>
      <c r="U4118" t="n">
        <v>0</v>
      </c>
      <c r="V4118" t="n">
        <v>305</v>
      </c>
      <c r="W4118" t="n">
        <v>0</v>
      </c>
      <c r="X4118" t="n">
        <v>1</v>
      </c>
      <c r="Y4118" t="n">
        <v>1</v>
      </c>
      <c r="Z4118" t="n">
        <v>5</v>
      </c>
      <c r="AA4118" t="n">
        <v>6</v>
      </c>
      <c r="AB4118" t="n">
        <v>1</v>
      </c>
      <c r="AC4118" t="n">
        <v>10</v>
      </c>
      <c r="AD4118" t="n">
        <v>10</v>
      </c>
      <c r="AE4118" t="n">
        <v>0</v>
      </c>
      <c r="AF4118" t="n">
        <v>15.96</v>
      </c>
      <c r="AG4118" t="n">
        <v>15.96</v>
      </c>
      <c r="AH4118" t="n">
        <v>79.86000000000001</v>
      </c>
      <c r="AI4118" t="n">
        <v>98.85000000000002</v>
      </c>
      <c r="AJ4118" t="n">
        <v>0</v>
      </c>
      <c r="AK4118" t="n">
        <v>15.96</v>
      </c>
      <c r="AL4118" t="n">
        <v>15.972</v>
      </c>
      <c r="AM4118" t="n">
        <v>16.475</v>
      </c>
      <c r="AN4118" t="n">
        <v>0</v>
      </c>
      <c r="AO4118" t="n">
        <v>0</v>
      </c>
      <c r="AP4118" t="inlineStr"/>
      <c r="AQ4118" t="n">
        <v>0</v>
      </c>
      <c r="AR4118" t="n">
        <v>0</v>
      </c>
    </row>
    <row r="4119">
      <c r="A4119" t="inlineStr">
        <is>
          <t>673658342893</t>
        </is>
      </c>
      <c r="B4119" t="inlineStr">
        <is>
          <t>Get Chai</t>
        </is>
      </c>
      <c r="C4119" t="inlineStr">
        <is>
          <t>Ramsey</t>
        </is>
      </c>
      <c r="D4119" t="inlineStr">
        <is>
          <t>4pk 12oz can</t>
        </is>
      </c>
      <c r="E4119" t="inlineStr">
        <is>
          <t xml:space="preserve">oHHo 10mg Blood Orange and Pomegranate 4pk 12oz can
</t>
        </is>
      </c>
      <c r="F4119" t="n">
        <v>6</v>
      </c>
      <c r="G4119" t="n">
        <v>5</v>
      </c>
      <c r="H4119" t="n">
        <v>148</v>
      </c>
      <c r="I4119" t="n">
        <v>1</v>
      </c>
      <c r="J4119" t="n">
        <v>0</v>
      </c>
      <c r="K4119" t="n">
        <v>0</v>
      </c>
      <c r="L4119">
        <f>G4119+K4119*F4119</f>
        <v/>
      </c>
      <c r="M4119">
        <f>IF(X4119&gt;0,L4119/(X4119*7/30),"")</f>
        <v/>
      </c>
      <c r="N4119">
        <f>IF(Y4119&gt;0,L4119/(Y4119*7/90),"")</f>
        <v/>
      </c>
      <c r="O4119" t="n">
        <v>60</v>
      </c>
      <c r="P4119">
        <f>K4119*O4119</f>
        <v/>
      </c>
      <c r="Q4119" t="inlineStr">
        <is>
          <t>THC</t>
        </is>
      </c>
      <c r="R4119" t="inlineStr">
        <is>
          <t>Beverages</t>
        </is>
      </c>
      <c r="S4119" t="inlineStr"/>
      <c r="T4119" t="inlineStr">
        <is>
          <t>673658342893</t>
        </is>
      </c>
      <c r="U4119" t="n">
        <v>0</v>
      </c>
      <c r="V4119" t="n">
        <v>438</v>
      </c>
      <c r="W4119" t="n">
        <v>0</v>
      </c>
      <c r="X4119" t="n">
        <v>0</v>
      </c>
      <c r="Y4119" t="n">
        <v>0</v>
      </c>
      <c r="Z4119" t="n">
        <v>5</v>
      </c>
      <c r="AA4119" t="n">
        <v>7</v>
      </c>
      <c r="AB4119" t="n">
        <v>0</v>
      </c>
      <c r="AC4119" t="n">
        <v>10</v>
      </c>
      <c r="AD4119" t="n">
        <v>10</v>
      </c>
      <c r="AE4119" t="n">
        <v>0</v>
      </c>
      <c r="AF4119" t="n">
        <v>0</v>
      </c>
      <c r="AG4119" t="n">
        <v>0</v>
      </c>
      <c r="AH4119" t="n">
        <v>76.34</v>
      </c>
      <c r="AI4119" t="n">
        <v>102.3</v>
      </c>
      <c r="AJ4119" t="n">
        <v>0</v>
      </c>
      <c r="AK4119" t="n">
        <v>0</v>
      </c>
      <c r="AL4119" t="n">
        <v>15.268</v>
      </c>
      <c r="AM4119" t="n">
        <v>14.614285714</v>
      </c>
      <c r="AN4119" t="n">
        <v>0</v>
      </c>
      <c r="AO4119" t="n">
        <v>0</v>
      </c>
      <c r="AP4119" t="inlineStr"/>
      <c r="AQ4119" t="n">
        <v>0</v>
      </c>
      <c r="AR4119" t="n">
        <v>0</v>
      </c>
    </row>
    <row r="4120">
      <c r="A4120" t="inlineStr">
        <is>
          <t>673658342893</t>
        </is>
      </c>
      <c r="B4120" t="inlineStr">
        <is>
          <t>Get Chai</t>
        </is>
      </c>
      <c r="C4120" t="inlineStr">
        <is>
          <t>Stillwater</t>
        </is>
      </c>
      <c r="D4120" t="inlineStr">
        <is>
          <t>4pk 12oz can</t>
        </is>
      </c>
      <c r="E4120" t="inlineStr">
        <is>
          <t xml:space="preserve">oHHo 10mg Blood Orange and Pomegranate 4pk 12oz can
</t>
        </is>
      </c>
      <c r="F4120" t="n">
        <v>6</v>
      </c>
      <c r="G4120" t="n">
        <v>5</v>
      </c>
      <c r="H4120" t="n">
        <v>148</v>
      </c>
      <c r="I4120" t="n">
        <v>1</v>
      </c>
      <c r="J4120" t="n">
        <v>0</v>
      </c>
      <c r="K4120" t="n">
        <v>0</v>
      </c>
      <c r="L4120">
        <f>G4120+K4120*F4120</f>
        <v/>
      </c>
      <c r="M4120">
        <f>IF(X4120&gt;0,L4120/(X4120*7/30),"")</f>
        <v/>
      </c>
      <c r="N4120">
        <f>IF(Y4120&gt;0,L4120/(Y4120*7/90),"")</f>
        <v/>
      </c>
      <c r="O4120" t="n">
        <v>60</v>
      </c>
      <c r="P4120">
        <f>K4120*O4120</f>
        <v/>
      </c>
      <c r="Q4120" t="inlineStr">
        <is>
          <t>THC</t>
        </is>
      </c>
      <c r="R4120" t="inlineStr">
        <is>
          <t>Beverages</t>
        </is>
      </c>
      <c r="S4120" t="inlineStr"/>
      <c r="T4120" t="inlineStr">
        <is>
          <t>673658342893</t>
        </is>
      </c>
      <c r="U4120" t="n">
        <v>0</v>
      </c>
      <c r="V4120" t="n">
        <v>438</v>
      </c>
      <c r="W4120" t="n">
        <v>0</v>
      </c>
      <c r="X4120" t="n">
        <v>0</v>
      </c>
      <c r="Y4120" t="n">
        <v>1</v>
      </c>
      <c r="Z4120" t="n">
        <v>9</v>
      </c>
      <c r="AA4120" t="n">
        <v>11</v>
      </c>
      <c r="AB4120" t="n">
        <v>2</v>
      </c>
      <c r="AC4120" t="n">
        <v>10</v>
      </c>
      <c r="AD4120" t="n">
        <v>10</v>
      </c>
      <c r="AE4120" t="n">
        <v>0</v>
      </c>
      <c r="AF4120" t="n">
        <v>0</v>
      </c>
      <c r="AG4120" t="n">
        <v>15.96</v>
      </c>
      <c r="AH4120" t="n">
        <v>146.66</v>
      </c>
      <c r="AI4120" t="n">
        <v>184.64</v>
      </c>
      <c r="AJ4120" t="n">
        <v>0</v>
      </c>
      <c r="AK4120" t="n">
        <v>0</v>
      </c>
      <c r="AL4120" t="n">
        <v>16.295555555</v>
      </c>
      <c r="AM4120" t="n">
        <v>16.785454545</v>
      </c>
      <c r="AN4120" t="n">
        <v>0</v>
      </c>
      <c r="AO4120" t="n">
        <v>0</v>
      </c>
      <c r="AP4120" t="inlineStr"/>
      <c r="AQ4120" t="n">
        <v>0</v>
      </c>
      <c r="AR4120" t="n">
        <v>0.5</v>
      </c>
    </row>
    <row r="4121">
      <c r="A4121" t="inlineStr">
        <is>
          <t>673658342909</t>
        </is>
      </c>
      <c r="B4121" t="inlineStr">
        <is>
          <t>Get Chai</t>
        </is>
      </c>
      <c r="C4121" t="inlineStr">
        <is>
          <t>Cottage Grove</t>
        </is>
      </c>
      <c r="D4121" t="inlineStr">
        <is>
          <t>4pk 12oz can</t>
        </is>
      </c>
      <c r="E4121" t="inlineStr">
        <is>
          <t xml:space="preserve">oHHo 10mg Pink Grapefruit and Elderflower 4pk 12oz can
</t>
        </is>
      </c>
      <c r="F4121" t="n">
        <v>6</v>
      </c>
      <c r="G4121" t="n">
        <v>5</v>
      </c>
      <c r="H4121" t="n">
        <v>181</v>
      </c>
      <c r="I4121" t="n">
        <v>2</v>
      </c>
      <c r="J4121" t="n">
        <v>0</v>
      </c>
      <c r="K4121" t="n">
        <v>0</v>
      </c>
      <c r="L4121">
        <f>G4121+K4121*F4121</f>
        <v/>
      </c>
      <c r="M4121">
        <f>IF(X4121&gt;0,L4121/(X4121*7/30),"")</f>
        <v/>
      </c>
      <c r="N4121">
        <f>IF(Y4121&gt;0,L4121/(Y4121*7/90),"")</f>
        <v/>
      </c>
      <c r="O4121" t="n">
        <v>60</v>
      </c>
      <c r="P4121">
        <f>K4121*O4121</f>
        <v/>
      </c>
      <c r="Q4121" t="inlineStr">
        <is>
          <t>THC</t>
        </is>
      </c>
      <c r="R4121" t="inlineStr">
        <is>
          <t>Beverages</t>
        </is>
      </c>
      <c r="S4121" t="inlineStr"/>
      <c r="T4121" t="inlineStr">
        <is>
          <t>673658342909</t>
        </is>
      </c>
      <c r="U4121" t="n">
        <v>0</v>
      </c>
      <c r="V4121" t="n">
        <v>355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n">
        <v>0</v>
      </c>
      <c r="AC4121" t="n">
        <v>10</v>
      </c>
      <c r="AD4121" t="n">
        <v>10</v>
      </c>
      <c r="AE4121" t="n">
        <v>0</v>
      </c>
      <c r="AF4121" t="n">
        <v>0</v>
      </c>
      <c r="AG4121" t="n">
        <v>15.96</v>
      </c>
      <c r="AH4121" t="n">
        <v>15.96</v>
      </c>
      <c r="AI4121" t="n">
        <v>15.96</v>
      </c>
      <c r="AJ4121" t="n">
        <v>0</v>
      </c>
      <c r="AK4121" t="n">
        <v>0</v>
      </c>
      <c r="AL4121" t="n">
        <v>15.96</v>
      </c>
      <c r="AM4121" t="n">
        <v>15.96</v>
      </c>
      <c r="AN4121" t="n">
        <v>0</v>
      </c>
      <c r="AO4121" t="n">
        <v>0</v>
      </c>
      <c r="AP4121" t="inlineStr"/>
      <c r="AQ4121" t="n">
        <v>0</v>
      </c>
      <c r="AR4121" t="n">
        <v>0</v>
      </c>
    </row>
    <row r="4122">
      <c r="A4122" t="inlineStr">
        <is>
          <t>673658343289</t>
        </is>
      </c>
      <c r="B4122" t="inlineStr">
        <is>
          <t>Get Chai</t>
        </is>
      </c>
      <c r="C4122" t="inlineStr">
        <is>
          <t>Minnetonka</t>
        </is>
      </c>
      <c r="D4122" t="inlineStr">
        <is>
          <t>4pk 12oz can</t>
        </is>
      </c>
      <c r="E4122" t="inlineStr">
        <is>
          <t>oHHo Empire Apple and Blackberry 10mg THC 4pk 12oz can</t>
        </is>
      </c>
      <c r="F4122" t="n">
        <v>6</v>
      </c>
      <c r="G4122" t="n">
        <v>5</v>
      </c>
      <c r="H4122" t="n">
        <v>171</v>
      </c>
      <c r="I4122" t="n">
        <v>1</v>
      </c>
      <c r="J4122" t="n">
        <v>0</v>
      </c>
      <c r="K4122" t="n">
        <v>0</v>
      </c>
      <c r="L4122">
        <f>G4122+K4122*F4122</f>
        <v/>
      </c>
      <c r="M4122">
        <f>IF(X4122&gt;0,L4122/(X4122*7/30),"")</f>
        <v/>
      </c>
      <c r="N4122">
        <f>IF(Y4122&gt;0,L4122/(Y4122*7/90),"")</f>
        <v/>
      </c>
      <c r="O4122" t="n">
        <v>60</v>
      </c>
      <c r="P4122">
        <f>K4122*O4122</f>
        <v/>
      </c>
      <c r="Q4122" t="inlineStr">
        <is>
          <t>THC</t>
        </is>
      </c>
      <c r="R4122" t="inlineStr">
        <is>
          <t>Beverages</t>
        </is>
      </c>
      <c r="S4122" t="inlineStr">
        <is>
          <t>Seltzer</t>
        </is>
      </c>
      <c r="T4122" t="inlineStr">
        <is>
          <t>673658343289</t>
        </is>
      </c>
      <c r="U4122" t="n">
        <v>0</v>
      </c>
      <c r="V4122" t="n">
        <v>436</v>
      </c>
      <c r="W4122" t="n">
        <v>0</v>
      </c>
      <c r="X4122" t="n">
        <v>0</v>
      </c>
      <c r="Y4122" t="n">
        <v>0</v>
      </c>
      <c r="Z4122" t="n">
        <v>4</v>
      </c>
      <c r="AA4122" t="n">
        <v>7</v>
      </c>
      <c r="AB4122" t="n">
        <v>2</v>
      </c>
      <c r="AC4122" t="n">
        <v>10</v>
      </c>
      <c r="AD4122" t="n">
        <v>10</v>
      </c>
      <c r="AE4122" t="n">
        <v>0</v>
      </c>
      <c r="AF4122" t="n">
        <v>0</v>
      </c>
      <c r="AG4122" t="n">
        <v>0</v>
      </c>
      <c r="AH4122" t="n">
        <v>63.84</v>
      </c>
      <c r="AI4122" t="n">
        <v>111.81</v>
      </c>
      <c r="AJ4122" t="n">
        <v>0</v>
      </c>
      <c r="AK4122" t="n">
        <v>0</v>
      </c>
      <c r="AL4122" t="n">
        <v>12.768</v>
      </c>
      <c r="AM4122" t="n">
        <v>13.97625</v>
      </c>
      <c r="AN4122" t="n">
        <v>0</v>
      </c>
      <c r="AO4122" t="n">
        <v>0</v>
      </c>
      <c r="AP4122" t="inlineStr"/>
      <c r="AQ4122" t="n">
        <v>0</v>
      </c>
      <c r="AR4122" t="n">
        <v>0</v>
      </c>
    </row>
    <row r="4123">
      <c r="A4123" t="inlineStr">
        <is>
          <t>673658343289</t>
        </is>
      </c>
      <c r="B4123" t="inlineStr">
        <is>
          <t>Get Chai</t>
        </is>
      </c>
      <c r="C4123" t="inlineStr">
        <is>
          <t>Osseo</t>
        </is>
      </c>
      <c r="D4123" t="inlineStr">
        <is>
          <t>4pk 12oz can</t>
        </is>
      </c>
      <c r="E4123" t="inlineStr">
        <is>
          <t>oHHo Empire Apple and Blackberry 10mg THC 4pk 12oz can</t>
        </is>
      </c>
      <c r="F4123" t="n">
        <v>6</v>
      </c>
      <c r="G4123" t="n">
        <v>5</v>
      </c>
      <c r="H4123" t="n">
        <v>171</v>
      </c>
      <c r="I4123" t="n">
        <v>1</v>
      </c>
      <c r="J4123" t="n">
        <v>0</v>
      </c>
      <c r="K4123" t="n">
        <v>0</v>
      </c>
      <c r="L4123">
        <f>G4123+K4123*F4123</f>
        <v/>
      </c>
      <c r="M4123">
        <f>IF(X4123&gt;0,L4123/(X4123*7/30),"")</f>
        <v/>
      </c>
      <c r="N4123">
        <f>IF(Y4123&gt;0,L4123/(Y4123*7/90),"")</f>
        <v/>
      </c>
      <c r="O4123" t="n">
        <v>60</v>
      </c>
      <c r="P4123">
        <f>K4123*O4123</f>
        <v/>
      </c>
      <c r="Q4123" t="inlineStr">
        <is>
          <t>THC</t>
        </is>
      </c>
      <c r="R4123" t="inlineStr">
        <is>
          <t>Beverages</t>
        </is>
      </c>
      <c r="S4123" t="inlineStr">
        <is>
          <t>Seltzer</t>
        </is>
      </c>
      <c r="T4123" t="inlineStr">
        <is>
          <t>673658343289</t>
        </is>
      </c>
      <c r="U4123" t="n">
        <v>0</v>
      </c>
      <c r="V4123" t="n">
        <v>436</v>
      </c>
      <c r="W4123" t="n">
        <v>1</v>
      </c>
      <c r="X4123" t="n">
        <v>1</v>
      </c>
      <c r="Y4123" t="n">
        <v>3</v>
      </c>
      <c r="Z4123" t="n">
        <v>13</v>
      </c>
      <c r="AA4123" t="n">
        <v>13</v>
      </c>
      <c r="AB4123" t="n">
        <v>0</v>
      </c>
      <c r="AC4123" t="n">
        <v>10</v>
      </c>
      <c r="AD4123" t="n">
        <v>10</v>
      </c>
      <c r="AE4123" t="n">
        <v>15.96</v>
      </c>
      <c r="AF4123" t="n">
        <v>15.96</v>
      </c>
      <c r="AG4123" t="n">
        <v>47.88</v>
      </c>
      <c r="AH4123" t="n">
        <v>207.4800000000001</v>
      </c>
      <c r="AI4123" t="n">
        <v>207.4800000000001</v>
      </c>
      <c r="AJ4123" t="n">
        <v>15.96</v>
      </c>
      <c r="AK4123" t="n">
        <v>15.96</v>
      </c>
      <c r="AL4123" t="n">
        <v>15.96</v>
      </c>
      <c r="AM4123" t="n">
        <v>15.96</v>
      </c>
      <c r="AN4123" t="n">
        <v>0</v>
      </c>
      <c r="AO4123" t="n">
        <v>0</v>
      </c>
      <c r="AP4123" t="inlineStr"/>
      <c r="AQ4123" t="n">
        <v>0</v>
      </c>
      <c r="AR4123" t="n">
        <v>0</v>
      </c>
    </row>
    <row r="4124">
      <c r="A4124" t="inlineStr">
        <is>
          <t>673658343289</t>
        </is>
      </c>
      <c r="B4124" t="inlineStr">
        <is>
          <t>Get Chai</t>
        </is>
      </c>
      <c r="C4124" t="inlineStr">
        <is>
          <t>Rosemount</t>
        </is>
      </c>
      <c r="D4124" t="inlineStr">
        <is>
          <t>4pk 12oz can</t>
        </is>
      </c>
      <c r="E4124" t="inlineStr">
        <is>
          <t>oHHo Empire Apple and Blackberry 10mg THC 4pk 12oz can</t>
        </is>
      </c>
      <c r="F4124" t="n">
        <v>6</v>
      </c>
      <c r="G4124" t="n">
        <v>5</v>
      </c>
      <c r="H4124" t="n">
        <v>171</v>
      </c>
      <c r="I4124" t="n">
        <v>5</v>
      </c>
      <c r="J4124" t="n">
        <v>0</v>
      </c>
      <c r="K4124" t="n">
        <v>0</v>
      </c>
      <c r="L4124">
        <f>G4124+K4124*F4124</f>
        <v/>
      </c>
      <c r="M4124">
        <f>IF(X4124&gt;0,L4124/(X4124*7/30),"")</f>
        <v/>
      </c>
      <c r="N4124">
        <f>IF(Y4124&gt;0,L4124/(Y4124*7/90),"")</f>
        <v/>
      </c>
      <c r="O4124" t="n">
        <v>60</v>
      </c>
      <c r="P4124">
        <f>K4124*O4124</f>
        <v/>
      </c>
      <c r="Q4124" t="inlineStr">
        <is>
          <t>THC</t>
        </is>
      </c>
      <c r="R4124" t="inlineStr">
        <is>
          <t>Beverages</t>
        </is>
      </c>
      <c r="S4124" t="inlineStr">
        <is>
          <t>Seltzer</t>
        </is>
      </c>
      <c r="T4124" t="inlineStr">
        <is>
          <t>673658343289</t>
        </is>
      </c>
      <c r="U4124" t="n">
        <v>0</v>
      </c>
      <c r="V4124" t="n">
        <v>436</v>
      </c>
      <c r="W4124" t="n">
        <v>0</v>
      </c>
      <c r="X4124" t="n">
        <v>1</v>
      </c>
      <c r="Y4124" t="n">
        <v>3</v>
      </c>
      <c r="Z4124" t="n">
        <v>35</v>
      </c>
      <c r="AA4124" t="n">
        <v>53</v>
      </c>
      <c r="AB4124" t="n">
        <v>7</v>
      </c>
      <c r="AC4124" t="n">
        <v>10</v>
      </c>
      <c r="AD4124" t="n">
        <v>10</v>
      </c>
      <c r="AE4124" t="n">
        <v>0</v>
      </c>
      <c r="AF4124" t="n">
        <v>15.96</v>
      </c>
      <c r="AG4124" t="n">
        <v>47.88</v>
      </c>
      <c r="AH4124" t="n">
        <v>557.05</v>
      </c>
      <c r="AI4124" t="n">
        <v>795.3500000000004</v>
      </c>
      <c r="AJ4124" t="n">
        <v>0</v>
      </c>
      <c r="AK4124" t="n">
        <v>15.96</v>
      </c>
      <c r="AL4124" t="n">
        <v>15.915714285</v>
      </c>
      <c r="AM4124" t="n">
        <v>15.006603773</v>
      </c>
      <c r="AN4124" t="n">
        <v>0</v>
      </c>
      <c r="AO4124" t="n">
        <v>0</v>
      </c>
      <c r="AP4124" t="inlineStr"/>
      <c r="AQ4124" t="n">
        <v>0.5</v>
      </c>
      <c r="AR4124" t="n">
        <v>1.5</v>
      </c>
    </row>
    <row r="4125">
      <c r="A4125" t="inlineStr">
        <is>
          <t>676737673116</t>
        </is>
      </c>
      <c r="B4125" t="inlineStr">
        <is>
          <t>Discontinued</t>
        </is>
      </c>
      <c r="C4125" t="inlineStr">
        <is>
          <t>Rosemount</t>
        </is>
      </c>
      <c r="D4125" t="inlineStr">
        <is>
          <t>4pk 12oz can</t>
        </is>
      </c>
      <c r="E4125" t="inlineStr">
        <is>
          <t>Cannachill Lemon Sativa 4pk 12oz can</t>
        </is>
      </c>
      <c r="F4125" t="n">
        <v>6</v>
      </c>
      <c r="G4125" t="n">
        <v>5</v>
      </c>
      <c r="H4125" t="n">
        <v>17</v>
      </c>
      <c r="I4125" t="n">
        <v>0</v>
      </c>
      <c r="J4125" t="n">
        <v>0</v>
      </c>
      <c r="K4125" t="n">
        <v>0</v>
      </c>
      <c r="L4125">
        <f>G4125+K4125*F4125</f>
        <v/>
      </c>
      <c r="M4125">
        <f>IF(X4125&gt;0,L4125/(X4125*7/30),"")</f>
        <v/>
      </c>
      <c r="N4125">
        <f>IF(Y4125&gt;0,L4125/(Y4125*7/90),"")</f>
        <v/>
      </c>
      <c r="O4125" t="n">
        <v>67.2</v>
      </c>
      <c r="P4125">
        <f>K4125*O4125</f>
        <v/>
      </c>
      <c r="Q4125" t="inlineStr">
        <is>
          <t>THC</t>
        </is>
      </c>
      <c r="R4125" t="inlineStr">
        <is>
          <t>Beverages</t>
        </is>
      </c>
      <c r="S4125" t="inlineStr"/>
      <c r="T4125" t="inlineStr">
        <is>
          <t>676737673116</t>
        </is>
      </c>
      <c r="U4125" t="n">
        <v>0</v>
      </c>
      <c r="V4125" t="n">
        <v>5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11.2</v>
      </c>
      <c r="AD4125" t="n">
        <v>11.2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inlineStr">
        <is>
          <t>Emerald Elements</t>
        </is>
      </c>
      <c r="AQ4125" t="n">
        <v>0</v>
      </c>
      <c r="AR4125" t="n">
        <v>0</v>
      </c>
    </row>
    <row r="4126">
      <c r="A4126" t="inlineStr">
        <is>
          <t>700128826758</t>
        </is>
      </c>
      <c r="B4126" t="inlineStr">
        <is>
          <t>Bellboy Corporation</t>
        </is>
      </c>
      <c r="C4126" t="inlineStr">
        <is>
          <t>Stillwater</t>
        </is>
      </c>
      <c r="D4126" t="inlineStr">
        <is>
          <t>4pk 12oz can</t>
        </is>
      </c>
      <c r="E4126" t="inlineStr">
        <is>
          <t>Soshel Paloma 10mg THC 4pk 12oz can</t>
        </is>
      </c>
      <c r="F4126" t="n">
        <v>6</v>
      </c>
      <c r="G4126" t="n">
        <v>5</v>
      </c>
      <c r="H4126" t="n">
        <v>60</v>
      </c>
      <c r="I4126" t="n">
        <v>0</v>
      </c>
      <c r="J4126" t="n">
        <v>0</v>
      </c>
      <c r="K4126" t="n">
        <v>0</v>
      </c>
      <c r="L4126">
        <f>G4126+K4126*F4126</f>
        <v/>
      </c>
      <c r="M4126">
        <f>IF(X4126&gt;0,L4126/(X4126*7/30),"")</f>
        <v/>
      </c>
      <c r="N4126">
        <f>IF(Y4126&gt;0,L4126/(Y4126*7/90),"")</f>
        <v/>
      </c>
      <c r="O4126" t="n">
        <v>44.28</v>
      </c>
      <c r="P4126">
        <f>K4126*O4126</f>
        <v/>
      </c>
      <c r="Q4126" t="inlineStr">
        <is>
          <t>THC</t>
        </is>
      </c>
      <c r="R4126" t="inlineStr">
        <is>
          <t>Beverages</t>
        </is>
      </c>
      <c r="S4126" t="inlineStr"/>
      <c r="T4126" t="inlineStr">
        <is>
          <t>9922052</t>
        </is>
      </c>
      <c r="U4126" t="n">
        <v>0</v>
      </c>
      <c r="V4126" t="n">
        <v>124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7.377666666666666</v>
      </c>
      <c r="AD4126" t="n">
        <v>7.38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inlineStr"/>
      <c r="AQ4126" t="n">
        <v>0</v>
      </c>
      <c r="AR4126" t="n">
        <v>0</v>
      </c>
    </row>
    <row r="4127">
      <c r="A4127" t="inlineStr">
        <is>
          <t>703674911565</t>
        </is>
      </c>
      <c r="B4127" t="inlineStr">
        <is>
          <t>Discontinued</t>
        </is>
      </c>
      <c r="C4127" t="inlineStr">
        <is>
          <t>Ramsey</t>
        </is>
      </c>
      <c r="D4127" t="inlineStr">
        <is>
          <t>4pk 12oz can</t>
        </is>
      </c>
      <c r="E4127" t="inlineStr">
        <is>
          <t>Flyers Cocktail Sparkling Margarita 4pk 12oz can</t>
        </is>
      </c>
      <c r="F4127" t="n">
        <v>6</v>
      </c>
      <c r="G4127" t="n">
        <v>5</v>
      </c>
      <c r="H4127" t="n">
        <v>6</v>
      </c>
      <c r="I4127" t="n">
        <v>0</v>
      </c>
      <c r="J4127" t="n">
        <v>0</v>
      </c>
      <c r="K4127" t="n">
        <v>0</v>
      </c>
      <c r="L4127">
        <f>G4127+K4127*F4127</f>
        <v/>
      </c>
      <c r="M4127">
        <f>IF(X4127&gt;0,L4127/(X4127*7/30),"")</f>
        <v/>
      </c>
      <c r="N4127">
        <f>IF(Y4127&gt;0,L4127/(Y4127*7/90),"")</f>
        <v/>
      </c>
      <c r="O4127" t="n">
        <v>76.8</v>
      </c>
      <c r="P4127">
        <f>K4127*O4127</f>
        <v/>
      </c>
      <c r="Q4127" t="inlineStr">
        <is>
          <t>THC</t>
        </is>
      </c>
      <c r="R4127" t="inlineStr">
        <is>
          <t>Beverages</t>
        </is>
      </c>
      <c r="S4127" t="inlineStr"/>
      <c r="T4127" t="inlineStr">
        <is>
          <t>FLY61523M</t>
        </is>
      </c>
      <c r="U4127" t="n">
        <v>0</v>
      </c>
      <c r="V4127" t="n">
        <v>12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12.8</v>
      </c>
      <c r="AD4127" t="n">
        <v>12.8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inlineStr">
        <is>
          <t>Emerald Elements</t>
        </is>
      </c>
      <c r="AQ4127" t="n">
        <v>0</v>
      </c>
      <c r="AR4127" t="n">
        <v>0</v>
      </c>
    </row>
    <row r="4128">
      <c r="A4128" t="inlineStr">
        <is>
          <t>703674911589</t>
        </is>
      </c>
      <c r="B4128" t="inlineStr">
        <is>
          <t>Discontinued</t>
        </is>
      </c>
      <c r="C4128" t="inlineStr">
        <is>
          <t>Ramsey</t>
        </is>
      </c>
      <c r="D4128" t="inlineStr">
        <is>
          <t>4pk 12oz can</t>
        </is>
      </c>
      <c r="E4128" t="inlineStr">
        <is>
          <t>Flyers Cocktail Sparkling Ol' Fashioned 4pk 12oz can</t>
        </is>
      </c>
      <c r="F4128" t="n">
        <v>6</v>
      </c>
      <c r="G4128" t="n">
        <v>5</v>
      </c>
      <c r="H4128" t="n">
        <v>15</v>
      </c>
      <c r="I4128" t="n">
        <v>0</v>
      </c>
      <c r="J4128" t="n">
        <v>0</v>
      </c>
      <c r="K4128" t="n">
        <v>0</v>
      </c>
      <c r="L4128">
        <f>G4128+K4128*F4128</f>
        <v/>
      </c>
      <c r="M4128">
        <f>IF(X4128&gt;0,L4128/(X4128*7/30),"")</f>
        <v/>
      </c>
      <c r="N4128">
        <f>IF(Y4128&gt;0,L4128/(Y4128*7/90),"")</f>
        <v/>
      </c>
      <c r="O4128" t="n">
        <v>76.8</v>
      </c>
      <c r="P4128">
        <f>K4128*O4128</f>
        <v/>
      </c>
      <c r="Q4128" t="inlineStr">
        <is>
          <t>THC</t>
        </is>
      </c>
      <c r="R4128" t="inlineStr">
        <is>
          <t>Beverages</t>
        </is>
      </c>
      <c r="S4128" t="inlineStr"/>
      <c r="T4128" t="inlineStr">
        <is>
          <t>FLY61523O</t>
        </is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12.8</v>
      </c>
      <c r="AD4128" t="n">
        <v>12.8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inlineStr">
        <is>
          <t>Emerald Elements</t>
        </is>
      </c>
      <c r="AQ4128" t="n">
        <v>0</v>
      </c>
      <c r="AR4128" t="n">
        <v>0</v>
      </c>
    </row>
    <row r="4129">
      <c r="A4129" t="inlineStr">
        <is>
          <t>726665891370</t>
        </is>
      </c>
      <c r="B4129" t="inlineStr">
        <is>
          <t>Get Chai</t>
        </is>
      </c>
      <c r="C4129" t="inlineStr">
        <is>
          <t>Chanhassen</t>
        </is>
      </c>
      <c r="D4129" t="inlineStr">
        <is>
          <t>4pk 12oz can</t>
        </is>
      </c>
      <c r="E4129" t="inlineStr">
        <is>
          <t>Pharos Black Cherry 5mg THC 4pk 12oz can</t>
        </is>
      </c>
      <c r="F4129" t="n">
        <v>6</v>
      </c>
      <c r="G4129" t="n">
        <v>5</v>
      </c>
      <c r="H4129" t="n">
        <v>19.25</v>
      </c>
      <c r="I4129" t="n">
        <v>0</v>
      </c>
      <c r="J4129" t="n">
        <v>0</v>
      </c>
      <c r="K4129" t="n">
        <v>0</v>
      </c>
      <c r="L4129">
        <f>G4129+K4129*F4129</f>
        <v/>
      </c>
      <c r="M4129">
        <f>IF(X4129&gt;0,L4129/(X4129*7/30),"")</f>
        <v/>
      </c>
      <c r="N4129">
        <f>IF(Y4129&gt;0,L4129/(Y4129*7/90),"")</f>
        <v/>
      </c>
      <c r="O4129" t="n">
        <v>60</v>
      </c>
      <c r="P4129">
        <f>K4129*O4129</f>
        <v/>
      </c>
      <c r="Q4129" t="inlineStr">
        <is>
          <t>THC</t>
        </is>
      </c>
      <c r="R4129" t="inlineStr">
        <is>
          <t>Beverages</t>
        </is>
      </c>
      <c r="S4129" t="inlineStr"/>
      <c r="T4129" t="inlineStr">
        <is>
          <t>726665891370</t>
        </is>
      </c>
      <c r="U4129" t="n">
        <v>0</v>
      </c>
      <c r="V4129" t="n">
        <v>16</v>
      </c>
      <c r="W4129" t="n">
        <v>0</v>
      </c>
      <c r="X4129" t="n">
        <v>0</v>
      </c>
      <c r="Y4129" t="n">
        <v>0</v>
      </c>
      <c r="Z4129" t="n">
        <v>0</v>
      </c>
      <c r="AA4129" t="n">
        <v>5</v>
      </c>
      <c r="AB4129" t="n">
        <v>1</v>
      </c>
      <c r="AC4129" t="n">
        <v>10</v>
      </c>
      <c r="AD4129" t="n">
        <v>10</v>
      </c>
      <c r="AE4129" t="n">
        <v>0</v>
      </c>
      <c r="AF4129" t="n">
        <v>0</v>
      </c>
      <c r="AG4129" t="n">
        <v>0</v>
      </c>
      <c r="AH4129" t="n">
        <v>0</v>
      </c>
      <c r="AI4129" t="n">
        <v>59.85</v>
      </c>
      <c r="AJ4129" t="n">
        <v>0</v>
      </c>
      <c r="AK4129" t="n">
        <v>0</v>
      </c>
      <c r="AL4129" t="n">
        <v>0</v>
      </c>
      <c r="AM4129" t="n">
        <v>11.97</v>
      </c>
      <c r="AN4129" t="n">
        <v>0</v>
      </c>
      <c r="AO4129" t="n">
        <v>0</v>
      </c>
      <c r="AP4129" t="inlineStr">
        <is>
          <t>Pharos Brands International, LLC</t>
        </is>
      </c>
      <c r="AQ4129" t="n">
        <v>0</v>
      </c>
      <c r="AR4129" t="n">
        <v>0</v>
      </c>
    </row>
    <row r="4130">
      <c r="A4130" t="inlineStr">
        <is>
          <t>784196719242</t>
        </is>
      </c>
      <c r="B4130" t="inlineStr">
        <is>
          <t>Credo Brands LLC</t>
        </is>
      </c>
      <c r="C4130" t="inlineStr">
        <is>
          <t>Chanhassen</t>
        </is>
      </c>
      <c r="D4130" t="inlineStr">
        <is>
          <t>4pk 12oz can</t>
        </is>
      </c>
      <c r="E4130" t="inlineStr">
        <is>
          <t>Voltage Cherry Limeade 10mg THC 4pk 12oz can</t>
        </is>
      </c>
      <c r="F4130" t="n">
        <v>6</v>
      </c>
      <c r="G4130" t="n">
        <v>5</v>
      </c>
      <c r="H4130" t="n">
        <v>261</v>
      </c>
      <c r="I4130" t="n">
        <v>0</v>
      </c>
      <c r="J4130" t="n">
        <v>0</v>
      </c>
      <c r="K4130" t="n">
        <v>0</v>
      </c>
      <c r="L4130">
        <f>G4130+K4130*F4130</f>
        <v/>
      </c>
      <c r="M4130">
        <f>IF(X4130&gt;0,L4130/(X4130*7/30),"")</f>
        <v/>
      </c>
      <c r="N4130">
        <f>IF(Y4130&gt;0,L4130/(Y4130*7/90),"")</f>
        <v/>
      </c>
      <c r="O4130" t="n">
        <v>36</v>
      </c>
      <c r="P4130">
        <f>K4130*O4130</f>
        <v/>
      </c>
      <c r="Q4130" t="inlineStr">
        <is>
          <t>THC</t>
        </is>
      </c>
      <c r="R4130" t="inlineStr">
        <is>
          <t>Beverages</t>
        </is>
      </c>
      <c r="S4130" t="inlineStr"/>
      <c r="T4130" t="inlineStr">
        <is>
          <t>784196719242</t>
        </is>
      </c>
      <c r="U4130" t="n">
        <v>0</v>
      </c>
      <c r="V4130" t="n">
        <v>51</v>
      </c>
      <c r="W4130" t="n">
        <v>0</v>
      </c>
      <c r="X4130" t="n">
        <v>0</v>
      </c>
      <c r="Y4130" t="n">
        <v>0</v>
      </c>
      <c r="Z4130" t="n">
        <v>1</v>
      </c>
      <c r="AA4130" t="n">
        <v>1</v>
      </c>
      <c r="AB4130" t="n">
        <v>0</v>
      </c>
      <c r="AC4130" t="n">
        <v>6</v>
      </c>
      <c r="AD4130" t="n">
        <v>0</v>
      </c>
      <c r="AE4130" t="n">
        <v>0</v>
      </c>
      <c r="AF4130" t="n">
        <v>0</v>
      </c>
      <c r="AG4130" t="n">
        <v>0</v>
      </c>
      <c r="AH4130" t="n">
        <v>12.5</v>
      </c>
      <c r="AI4130" t="n">
        <v>12.5</v>
      </c>
      <c r="AJ4130" t="n">
        <v>0</v>
      </c>
      <c r="AK4130" t="n">
        <v>0</v>
      </c>
      <c r="AL4130" t="n">
        <v>12.5</v>
      </c>
      <c r="AM4130" t="n">
        <v>12.5</v>
      </c>
      <c r="AN4130" t="n">
        <v>0</v>
      </c>
      <c r="AO4130" t="n">
        <v>0</v>
      </c>
      <c r="AP4130" t="inlineStr">
        <is>
          <t>Credo Brands LLC</t>
        </is>
      </c>
      <c r="AQ4130" t="n">
        <v>0</v>
      </c>
      <c r="AR4130" t="n">
        <v>0</v>
      </c>
    </row>
    <row r="4131">
      <c r="A4131" t="inlineStr">
        <is>
          <t>784196719242</t>
        </is>
      </c>
      <c r="B4131" t="inlineStr">
        <is>
          <t>Credo Brands LLC</t>
        </is>
      </c>
      <c r="C4131" t="inlineStr">
        <is>
          <t>Cottage Grove</t>
        </is>
      </c>
      <c r="D4131" t="inlineStr">
        <is>
          <t>4pk 12oz can</t>
        </is>
      </c>
      <c r="E4131" t="inlineStr">
        <is>
          <t>Voltage Cherry Limeade 10mg THC 4pk 12oz can</t>
        </is>
      </c>
      <c r="F4131" t="n">
        <v>6</v>
      </c>
      <c r="G4131" t="n">
        <v>5</v>
      </c>
      <c r="H4131" t="n">
        <v>261</v>
      </c>
      <c r="I4131" t="n">
        <v>0</v>
      </c>
      <c r="J4131" t="n">
        <v>0</v>
      </c>
      <c r="K4131" t="n">
        <v>0</v>
      </c>
      <c r="L4131">
        <f>G4131+K4131*F4131</f>
        <v/>
      </c>
      <c r="M4131">
        <f>IF(X4131&gt;0,L4131/(X4131*7/30),"")</f>
        <v/>
      </c>
      <c r="N4131">
        <f>IF(Y4131&gt;0,L4131/(Y4131*7/90),"")</f>
        <v/>
      </c>
      <c r="O4131" t="n">
        <v>36</v>
      </c>
      <c r="P4131">
        <f>K4131*O4131</f>
        <v/>
      </c>
      <c r="Q4131" t="inlineStr">
        <is>
          <t>THC</t>
        </is>
      </c>
      <c r="R4131" t="inlineStr">
        <is>
          <t>Beverages</t>
        </is>
      </c>
      <c r="S4131" t="inlineStr"/>
      <c r="T4131" t="inlineStr">
        <is>
          <t>784196719242</t>
        </is>
      </c>
      <c r="U4131" t="n">
        <v>0</v>
      </c>
      <c r="V4131" t="n">
        <v>51</v>
      </c>
      <c r="W4131" t="n">
        <v>0</v>
      </c>
      <c r="X4131" t="n">
        <v>0</v>
      </c>
      <c r="Y4131" t="n">
        <v>0</v>
      </c>
      <c r="Z4131" t="n">
        <v>1</v>
      </c>
      <c r="AA4131" t="n">
        <v>1</v>
      </c>
      <c r="AB4131" t="n">
        <v>0</v>
      </c>
      <c r="AC4131" t="n">
        <v>6</v>
      </c>
      <c r="AD4131" t="n">
        <v>0</v>
      </c>
      <c r="AE4131" t="n">
        <v>0</v>
      </c>
      <c r="AF4131" t="n">
        <v>0</v>
      </c>
      <c r="AG4131" t="n">
        <v>0</v>
      </c>
      <c r="AH4131" t="n">
        <v>13.96</v>
      </c>
      <c r="AI4131" t="n">
        <v>13.96</v>
      </c>
      <c r="AJ4131" t="n">
        <v>0</v>
      </c>
      <c r="AK4131" t="n">
        <v>0</v>
      </c>
      <c r="AL4131" t="n">
        <v>13.96</v>
      </c>
      <c r="AM4131" t="n">
        <v>13.96</v>
      </c>
      <c r="AN4131" t="n">
        <v>0</v>
      </c>
      <c r="AO4131" t="n">
        <v>0</v>
      </c>
      <c r="AP4131" t="inlineStr">
        <is>
          <t>Credo Brands LLC</t>
        </is>
      </c>
      <c r="AQ4131" t="n">
        <v>0</v>
      </c>
      <c r="AR4131" t="n">
        <v>0</v>
      </c>
    </row>
    <row r="4132">
      <c r="A4132" t="inlineStr">
        <is>
          <t>810012696852</t>
        </is>
      </c>
      <c r="B4132" t="inlineStr">
        <is>
          <t>Bellboy Corporation</t>
        </is>
      </c>
      <c r="C4132" t="inlineStr">
        <is>
          <t>Bloomington</t>
        </is>
      </c>
      <c r="D4132" t="inlineStr">
        <is>
          <t>4pk 12oz can</t>
        </is>
      </c>
      <c r="E4132" t="inlineStr">
        <is>
          <t>BLNCD Strawberry Basil 5mg THC 4pk 12oz can</t>
        </is>
      </c>
      <c r="F4132" t="n">
        <v>6</v>
      </c>
      <c r="G4132" t="n">
        <v>5</v>
      </c>
      <c r="H4132" t="n">
        <v>213</v>
      </c>
      <c r="I4132" t="n">
        <v>0</v>
      </c>
      <c r="J4132" t="n">
        <v>0</v>
      </c>
      <c r="K4132" t="n">
        <v>0</v>
      </c>
      <c r="L4132">
        <f>G4132+K4132*F4132</f>
        <v/>
      </c>
      <c r="M4132">
        <f>IF(X4132&gt;0,L4132/(X4132*7/30),"")</f>
        <v/>
      </c>
      <c r="N4132">
        <f>IF(Y4132&gt;0,L4132/(Y4132*7/90),"")</f>
        <v/>
      </c>
      <c r="O4132" t="n">
        <v>58.02</v>
      </c>
      <c r="P4132">
        <f>K4132*O4132</f>
        <v/>
      </c>
      <c r="Q4132" t="inlineStr">
        <is>
          <t>THC</t>
        </is>
      </c>
      <c r="R4132" t="inlineStr">
        <is>
          <t>Beverages</t>
        </is>
      </c>
      <c r="S4132" t="inlineStr"/>
      <c r="T4132" t="inlineStr">
        <is>
          <t>9918032</t>
        </is>
      </c>
      <c r="U4132" t="n">
        <v>0</v>
      </c>
      <c r="V4132" t="n">
        <v>138</v>
      </c>
      <c r="W4132" t="n">
        <v>0</v>
      </c>
      <c r="X4132" t="n">
        <v>0</v>
      </c>
      <c r="Y4132" t="n">
        <v>0</v>
      </c>
      <c r="Z4132" t="n">
        <v>1</v>
      </c>
      <c r="AA4132" t="n">
        <v>1</v>
      </c>
      <c r="AB4132" t="n">
        <v>0</v>
      </c>
      <c r="AC4132" t="n">
        <v>9.669999999999998</v>
      </c>
      <c r="AD4132" t="n">
        <v>9.67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inlineStr"/>
      <c r="AQ4132" t="n">
        <v>0</v>
      </c>
      <c r="AR4132" t="n">
        <v>0</v>
      </c>
    </row>
    <row r="4133">
      <c r="A4133" t="inlineStr">
        <is>
          <t>810012696852</t>
        </is>
      </c>
      <c r="B4133" t="inlineStr">
        <is>
          <t>Bellboy Corporation</t>
        </is>
      </c>
      <c r="C4133" t="inlineStr">
        <is>
          <t>Cottage Grove</t>
        </is>
      </c>
      <c r="D4133" t="inlineStr">
        <is>
          <t>4pk 12oz can</t>
        </is>
      </c>
      <c r="E4133" t="inlineStr">
        <is>
          <t>BLNCD Strawberry Basil 5mg THC 4pk 12oz can</t>
        </is>
      </c>
      <c r="F4133" t="n">
        <v>6</v>
      </c>
      <c r="G4133" t="n">
        <v>5</v>
      </c>
      <c r="H4133" t="n">
        <v>213</v>
      </c>
      <c r="I4133" t="n">
        <v>0</v>
      </c>
      <c r="J4133" t="n">
        <v>0</v>
      </c>
      <c r="K4133" t="n">
        <v>0</v>
      </c>
      <c r="L4133">
        <f>G4133+K4133*F4133</f>
        <v/>
      </c>
      <c r="M4133">
        <f>IF(X4133&gt;0,L4133/(X4133*7/30),"")</f>
        <v/>
      </c>
      <c r="N4133">
        <f>IF(Y4133&gt;0,L4133/(Y4133*7/90),"")</f>
        <v/>
      </c>
      <c r="O4133" t="n">
        <v>58.02</v>
      </c>
      <c r="P4133">
        <f>K4133*O4133</f>
        <v/>
      </c>
      <c r="Q4133" t="inlineStr">
        <is>
          <t>THC</t>
        </is>
      </c>
      <c r="R4133" t="inlineStr">
        <is>
          <t>Beverages</t>
        </is>
      </c>
      <c r="S4133" t="inlineStr"/>
      <c r="T4133" t="inlineStr">
        <is>
          <t>9918032</t>
        </is>
      </c>
      <c r="U4133" t="n">
        <v>0</v>
      </c>
      <c r="V4133" t="n">
        <v>138</v>
      </c>
      <c r="W4133" t="n">
        <v>0</v>
      </c>
      <c r="X4133" t="n">
        <v>0</v>
      </c>
      <c r="Y4133" t="n">
        <v>0</v>
      </c>
      <c r="Z4133" t="n">
        <v>1</v>
      </c>
      <c r="AA4133" t="n">
        <v>1</v>
      </c>
      <c r="AB4133" t="n">
        <v>0</v>
      </c>
      <c r="AC4133" t="n">
        <v>9.669999999999998</v>
      </c>
      <c r="AD4133" t="n">
        <v>9.67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inlineStr"/>
      <c r="AQ4133" t="n">
        <v>0</v>
      </c>
      <c r="AR4133" t="n">
        <v>0</v>
      </c>
    </row>
    <row r="4134">
      <c r="A4134" t="inlineStr">
        <is>
          <t>810012696852</t>
        </is>
      </c>
      <c r="B4134" t="inlineStr">
        <is>
          <t>Bellboy Corporation</t>
        </is>
      </c>
      <c r="C4134" t="inlineStr">
        <is>
          <t>Ramsey</t>
        </is>
      </c>
      <c r="D4134" t="inlineStr">
        <is>
          <t>4pk 12oz can</t>
        </is>
      </c>
      <c r="E4134" t="inlineStr">
        <is>
          <t>BLNCD Strawberry Basil 5mg THC 4pk 12oz can</t>
        </is>
      </c>
      <c r="F4134" t="n">
        <v>6</v>
      </c>
      <c r="G4134" t="n">
        <v>5</v>
      </c>
      <c r="H4134" t="n">
        <v>213</v>
      </c>
      <c r="I4134" t="n">
        <v>0</v>
      </c>
      <c r="J4134" t="n">
        <v>0</v>
      </c>
      <c r="K4134" t="n">
        <v>0</v>
      </c>
      <c r="L4134">
        <f>G4134+K4134*F4134</f>
        <v/>
      </c>
      <c r="M4134">
        <f>IF(X4134&gt;0,L4134/(X4134*7/30),"")</f>
        <v/>
      </c>
      <c r="N4134">
        <f>IF(Y4134&gt;0,L4134/(Y4134*7/90),"")</f>
        <v/>
      </c>
      <c r="O4134" t="n">
        <v>58.02</v>
      </c>
      <c r="P4134">
        <f>K4134*O4134</f>
        <v/>
      </c>
      <c r="Q4134" t="inlineStr">
        <is>
          <t>THC</t>
        </is>
      </c>
      <c r="R4134" t="inlineStr">
        <is>
          <t>Beverages</t>
        </is>
      </c>
      <c r="S4134" t="inlineStr"/>
      <c r="T4134" t="inlineStr">
        <is>
          <t>9918032</t>
        </is>
      </c>
      <c r="U4134" t="n">
        <v>0</v>
      </c>
      <c r="V4134" t="n">
        <v>138</v>
      </c>
      <c r="W4134" t="n">
        <v>0</v>
      </c>
      <c r="X4134" t="n">
        <v>1</v>
      </c>
      <c r="Y4134" t="n">
        <v>5</v>
      </c>
      <c r="Z4134" t="n">
        <v>7</v>
      </c>
      <c r="AA4134" t="n">
        <v>7</v>
      </c>
      <c r="AB4134" t="n">
        <v>0</v>
      </c>
      <c r="AC4134" t="n">
        <v>9.669999999999998</v>
      </c>
      <c r="AD4134" t="n">
        <v>9.67</v>
      </c>
      <c r="AE4134" t="n">
        <v>0</v>
      </c>
      <c r="AF4134" t="n">
        <v>14.96</v>
      </c>
      <c r="AG4134" t="n">
        <v>30.92</v>
      </c>
      <c r="AH4134" t="n">
        <v>30.92</v>
      </c>
      <c r="AI4134" t="n">
        <v>30.92</v>
      </c>
      <c r="AJ4134" t="n">
        <v>0</v>
      </c>
      <c r="AK4134" t="n">
        <v>14.96</v>
      </c>
      <c r="AL4134" t="n">
        <v>3.865</v>
      </c>
      <c r="AM4134" t="n">
        <v>3.865</v>
      </c>
      <c r="AN4134" t="n">
        <v>0</v>
      </c>
      <c r="AO4134" t="n">
        <v>0</v>
      </c>
      <c r="AP4134" t="inlineStr"/>
      <c r="AQ4134" t="n">
        <v>0</v>
      </c>
      <c r="AR4134" t="n">
        <v>0</v>
      </c>
    </row>
    <row r="4135">
      <c r="A4135" t="inlineStr">
        <is>
          <t>810012696890</t>
        </is>
      </c>
      <c r="B4135" t="inlineStr">
        <is>
          <t>Bellboy Corporation</t>
        </is>
      </c>
      <c r="C4135" t="inlineStr">
        <is>
          <t>Bloomington</t>
        </is>
      </c>
      <c r="D4135" t="inlineStr">
        <is>
          <t>4pk 12oz can</t>
        </is>
      </c>
      <c r="E4135" t="inlineStr">
        <is>
          <t>BLNCD Blood Orange Cardamom 5mg THC 4pk 12oz can</t>
        </is>
      </c>
      <c r="F4135" t="n">
        <v>6</v>
      </c>
      <c r="G4135" t="n">
        <v>5</v>
      </c>
      <c r="H4135" t="n">
        <v>201</v>
      </c>
      <c r="I4135" t="n">
        <v>0</v>
      </c>
      <c r="J4135" t="n">
        <v>0</v>
      </c>
      <c r="K4135" t="n">
        <v>0</v>
      </c>
      <c r="L4135">
        <f>G4135+K4135*F4135</f>
        <v/>
      </c>
      <c r="M4135">
        <f>IF(X4135&gt;0,L4135/(X4135*7/30),"")</f>
        <v/>
      </c>
      <c r="N4135">
        <f>IF(Y4135&gt;0,L4135/(Y4135*7/90),"")</f>
        <v/>
      </c>
      <c r="O4135" t="n">
        <v>58.02</v>
      </c>
      <c r="P4135">
        <f>K4135*O4135</f>
        <v/>
      </c>
      <c r="Q4135" t="inlineStr">
        <is>
          <t>THC</t>
        </is>
      </c>
      <c r="R4135" t="inlineStr">
        <is>
          <t>Beverages</t>
        </is>
      </c>
      <c r="S4135" t="inlineStr"/>
      <c r="T4135" t="inlineStr">
        <is>
          <t>9918052</t>
        </is>
      </c>
      <c r="U4135" t="n">
        <v>0</v>
      </c>
      <c r="V4135" t="n">
        <v>92</v>
      </c>
      <c r="W4135" t="n">
        <v>0</v>
      </c>
      <c r="X4135" t="n">
        <v>0</v>
      </c>
      <c r="Y4135" t="n">
        <v>0</v>
      </c>
      <c r="Z4135" t="n">
        <v>1</v>
      </c>
      <c r="AA4135" t="n">
        <v>1</v>
      </c>
      <c r="AB4135" t="n">
        <v>0</v>
      </c>
      <c r="AC4135" t="n">
        <v>9.66999999990149</v>
      </c>
      <c r="AD4135" t="n">
        <v>9.67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inlineStr"/>
      <c r="AQ4135" t="n">
        <v>0</v>
      </c>
      <c r="AR4135" t="n">
        <v>0</v>
      </c>
    </row>
    <row r="4136">
      <c r="A4136" t="inlineStr">
        <is>
          <t>810012696890</t>
        </is>
      </c>
      <c r="B4136" t="inlineStr">
        <is>
          <t>Bellboy Corporation</t>
        </is>
      </c>
      <c r="C4136" t="inlineStr">
        <is>
          <t>Ramsey</t>
        </is>
      </c>
      <c r="D4136" t="inlineStr">
        <is>
          <t>4pk 12oz can</t>
        </is>
      </c>
      <c r="E4136" t="inlineStr">
        <is>
          <t>BLNCD Blood Orange Cardamom 5mg THC 4pk 12oz can</t>
        </is>
      </c>
      <c r="F4136" t="n">
        <v>6</v>
      </c>
      <c r="G4136" t="n">
        <v>5</v>
      </c>
      <c r="H4136" t="n">
        <v>201</v>
      </c>
      <c r="I4136" t="n">
        <v>0</v>
      </c>
      <c r="J4136" t="n">
        <v>0</v>
      </c>
      <c r="K4136" t="n">
        <v>0</v>
      </c>
      <c r="L4136">
        <f>G4136+K4136*F4136</f>
        <v/>
      </c>
      <c r="M4136">
        <f>IF(X4136&gt;0,L4136/(X4136*7/30),"")</f>
        <v/>
      </c>
      <c r="N4136">
        <f>IF(Y4136&gt;0,L4136/(Y4136*7/90),"")</f>
        <v/>
      </c>
      <c r="O4136" t="n">
        <v>58.02</v>
      </c>
      <c r="P4136">
        <f>K4136*O4136</f>
        <v/>
      </c>
      <c r="Q4136" t="inlineStr">
        <is>
          <t>THC</t>
        </is>
      </c>
      <c r="R4136" t="inlineStr">
        <is>
          <t>Beverages</t>
        </is>
      </c>
      <c r="S4136" t="inlineStr"/>
      <c r="T4136" t="inlineStr">
        <is>
          <t>9918052</t>
        </is>
      </c>
      <c r="U4136" t="n">
        <v>0</v>
      </c>
      <c r="V4136" t="n">
        <v>92</v>
      </c>
      <c r="W4136" t="n">
        <v>0</v>
      </c>
      <c r="X4136" t="n">
        <v>0</v>
      </c>
      <c r="Y4136" t="n">
        <v>0</v>
      </c>
      <c r="Z4136" t="n">
        <v>7</v>
      </c>
      <c r="AA4136" t="n">
        <v>7</v>
      </c>
      <c r="AB4136" t="n">
        <v>0</v>
      </c>
      <c r="AC4136" t="n">
        <v>9.66999999990149</v>
      </c>
      <c r="AD4136" t="n">
        <v>9.67</v>
      </c>
      <c r="AE4136" t="n">
        <v>0</v>
      </c>
      <c r="AF4136" t="n">
        <v>0</v>
      </c>
      <c r="AG4136" t="n">
        <v>0</v>
      </c>
      <c r="AH4136" t="n">
        <v>40.98999999999999</v>
      </c>
      <c r="AI4136" t="n">
        <v>40.98999999999999</v>
      </c>
      <c r="AJ4136" t="n">
        <v>0</v>
      </c>
      <c r="AK4136" t="n">
        <v>0</v>
      </c>
      <c r="AL4136" t="n">
        <v>5.12375</v>
      </c>
      <c r="AM4136" t="n">
        <v>5.12375</v>
      </c>
      <c r="AN4136" t="n">
        <v>0</v>
      </c>
      <c r="AO4136" t="n">
        <v>0</v>
      </c>
      <c r="AP4136" t="inlineStr"/>
      <c r="AQ4136" t="n">
        <v>0</v>
      </c>
      <c r="AR4136" t="n">
        <v>0</v>
      </c>
    </row>
    <row r="4137">
      <c r="A4137" t="inlineStr">
        <is>
          <t>810012698061</t>
        </is>
      </c>
      <c r="B4137" t="inlineStr">
        <is>
          <t>Bellboy Corporation</t>
        </is>
      </c>
      <c r="C4137" t="inlineStr">
        <is>
          <t>Chanhassen</t>
        </is>
      </c>
      <c r="D4137" t="inlineStr">
        <is>
          <t>4pk 12oz can</t>
        </is>
      </c>
      <c r="E4137" t="inlineStr">
        <is>
          <t>BLNCD Adaptogen Elixir Brain Boost 5mg THC 4pk 12oz can</t>
        </is>
      </c>
      <c r="F4137" t="n">
        <v>6</v>
      </c>
      <c r="G4137" t="n">
        <v>5</v>
      </c>
      <c r="H4137" t="n">
        <v>78</v>
      </c>
      <c r="I4137" t="n">
        <v>6</v>
      </c>
      <c r="J4137" t="n">
        <v>0</v>
      </c>
      <c r="K4137" t="n">
        <v>0</v>
      </c>
      <c r="L4137">
        <f>G4137+K4137*F4137</f>
        <v/>
      </c>
      <c r="M4137">
        <f>IF(X4137&gt;0,L4137/(X4137*7/30),"")</f>
        <v/>
      </c>
      <c r="N4137">
        <f>IF(Y4137&gt;0,L4137/(Y4137*7/90),"")</f>
        <v/>
      </c>
      <c r="O4137" t="n">
        <v>70.59999999999999</v>
      </c>
      <c r="P4137">
        <f>K4137*O4137</f>
        <v/>
      </c>
      <c r="Q4137" t="inlineStr">
        <is>
          <t>THC</t>
        </is>
      </c>
      <c r="R4137" t="inlineStr">
        <is>
          <t>Beverages</t>
        </is>
      </c>
      <c r="S4137" t="inlineStr"/>
      <c r="T4137" t="inlineStr">
        <is>
          <t>9918062</t>
        </is>
      </c>
      <c r="U4137" t="n">
        <v>0</v>
      </c>
      <c r="V4137" t="n">
        <v>405</v>
      </c>
      <c r="W4137" t="n">
        <v>0</v>
      </c>
      <c r="X4137" t="n">
        <v>0</v>
      </c>
      <c r="Y4137" t="n">
        <v>2</v>
      </c>
      <c r="Z4137" t="n">
        <v>8</v>
      </c>
      <c r="AA4137" t="n">
        <v>10</v>
      </c>
      <c r="AB4137" t="n">
        <v>0</v>
      </c>
      <c r="AC4137" t="n">
        <v>11.7667</v>
      </c>
      <c r="AD4137" t="n">
        <v>11.7667</v>
      </c>
      <c r="AE4137" t="n">
        <v>0</v>
      </c>
      <c r="AF4137" t="n">
        <v>0</v>
      </c>
      <c r="AG4137" t="n">
        <v>34.95</v>
      </c>
      <c r="AH4137" t="n">
        <v>114.76</v>
      </c>
      <c r="AI4137" t="n">
        <v>146.71</v>
      </c>
      <c r="AJ4137" t="n">
        <v>0</v>
      </c>
      <c r="AK4137" t="n">
        <v>0</v>
      </c>
      <c r="AL4137" t="n">
        <v>14.345</v>
      </c>
      <c r="AM4137" t="n">
        <v>14.671</v>
      </c>
      <c r="AN4137" t="n">
        <v>0</v>
      </c>
      <c r="AO4137" t="n">
        <v>0</v>
      </c>
      <c r="AP4137" t="inlineStr"/>
      <c r="AQ4137" t="n">
        <v>0</v>
      </c>
      <c r="AR4137" t="n">
        <v>0.2857</v>
      </c>
    </row>
    <row r="4138">
      <c r="A4138" t="inlineStr">
        <is>
          <t>810012698061</t>
        </is>
      </c>
      <c r="B4138" t="inlineStr">
        <is>
          <t>Bellboy Corporation</t>
        </is>
      </c>
      <c r="C4138" t="inlineStr">
        <is>
          <t>Woodbury</t>
        </is>
      </c>
      <c r="D4138" t="inlineStr">
        <is>
          <t>4pk 12oz can</t>
        </is>
      </c>
      <c r="E4138" t="inlineStr">
        <is>
          <t>BLNCD Adaptogen Elixir Brain Boost 5mg THC 4pk 12oz can</t>
        </is>
      </c>
      <c r="F4138" t="n">
        <v>6</v>
      </c>
      <c r="G4138" t="n">
        <v>5</v>
      </c>
      <c r="H4138" t="n">
        <v>78</v>
      </c>
      <c r="I4138" t="n">
        <v>2</v>
      </c>
      <c r="J4138" t="n">
        <v>0</v>
      </c>
      <c r="K4138" t="n">
        <v>0</v>
      </c>
      <c r="L4138">
        <f>G4138+K4138*F4138</f>
        <v/>
      </c>
      <c r="M4138">
        <f>IF(X4138&gt;0,L4138/(X4138*7/30),"")</f>
        <v/>
      </c>
      <c r="N4138">
        <f>IF(Y4138&gt;0,L4138/(Y4138*7/90),"")</f>
        <v/>
      </c>
      <c r="O4138" t="n">
        <v>70.59999999999999</v>
      </c>
      <c r="P4138">
        <f>K4138*O4138</f>
        <v/>
      </c>
      <c r="Q4138" t="inlineStr">
        <is>
          <t>THC</t>
        </is>
      </c>
      <c r="R4138" t="inlineStr">
        <is>
          <t>Beverages</t>
        </is>
      </c>
      <c r="S4138" t="inlineStr"/>
      <c r="T4138" t="inlineStr">
        <is>
          <t>9918062</t>
        </is>
      </c>
      <c r="U4138" t="n">
        <v>0</v>
      </c>
      <c r="V4138" t="n">
        <v>405</v>
      </c>
      <c r="W4138" t="n">
        <v>0</v>
      </c>
      <c r="X4138" t="n">
        <v>1</v>
      </c>
      <c r="Y4138" t="n">
        <v>2</v>
      </c>
      <c r="Z4138" t="n">
        <v>13</v>
      </c>
      <c r="AA4138" t="n">
        <v>19</v>
      </c>
      <c r="AB4138" t="n">
        <v>2</v>
      </c>
      <c r="AC4138" t="n">
        <v>11.7667</v>
      </c>
      <c r="AD4138" t="n">
        <v>11.7667</v>
      </c>
      <c r="AE4138" t="n">
        <v>0</v>
      </c>
      <c r="AF4138" t="n">
        <v>15.96</v>
      </c>
      <c r="AG4138" t="n">
        <v>31.92</v>
      </c>
      <c r="AH4138" t="n">
        <v>207.4800000000001</v>
      </c>
      <c r="AI4138" t="n">
        <v>304.58</v>
      </c>
      <c r="AJ4138" t="n">
        <v>0</v>
      </c>
      <c r="AK4138" t="n">
        <v>15.96</v>
      </c>
      <c r="AL4138" t="n">
        <v>14.82</v>
      </c>
      <c r="AM4138" t="n">
        <v>15.229</v>
      </c>
      <c r="AN4138" t="n">
        <v>0</v>
      </c>
      <c r="AO4138" t="n">
        <v>0</v>
      </c>
      <c r="AP4138" t="inlineStr"/>
      <c r="AQ4138" t="n">
        <v>0.3333</v>
      </c>
      <c r="AR4138" t="n">
        <v>0.5</v>
      </c>
    </row>
    <row r="4139">
      <c r="A4139" t="inlineStr">
        <is>
          <t>810012698474</t>
        </is>
      </c>
      <c r="B4139" t="inlineStr">
        <is>
          <t>Bellboy Corporation</t>
        </is>
      </c>
      <c r="C4139" t="inlineStr">
        <is>
          <t>Cottage Grove</t>
        </is>
      </c>
      <c r="D4139" t="inlineStr">
        <is>
          <t>4pk 12oz can</t>
        </is>
      </c>
      <c r="E4139" t="inlineStr">
        <is>
          <t>BLNCD Watermelon Margarita 10mg THC 4pk 12oz can</t>
        </is>
      </c>
      <c r="F4139" t="n">
        <v>6</v>
      </c>
      <c r="G4139" t="n">
        <v>5</v>
      </c>
      <c r="H4139" t="n">
        <v>70</v>
      </c>
      <c r="I4139" t="n">
        <v>0</v>
      </c>
      <c r="J4139" t="n">
        <v>0</v>
      </c>
      <c r="K4139" t="n">
        <v>0</v>
      </c>
      <c r="L4139">
        <f>G4139+K4139*F4139</f>
        <v/>
      </c>
      <c r="M4139">
        <f>IF(X4139&gt;0,L4139/(X4139*7/30),"")</f>
        <v/>
      </c>
      <c r="N4139">
        <f>IF(Y4139&gt;0,L4139/(Y4139*7/90),"")</f>
        <v/>
      </c>
      <c r="O4139" t="n">
        <v>78.40000000000001</v>
      </c>
      <c r="P4139">
        <f>K4139*O4139</f>
        <v/>
      </c>
      <c r="Q4139" t="inlineStr">
        <is>
          <t>THC</t>
        </is>
      </c>
      <c r="R4139" t="inlineStr">
        <is>
          <t>Beverages</t>
        </is>
      </c>
      <c r="S4139" t="inlineStr"/>
      <c r="T4139" t="inlineStr">
        <is>
          <t>MNGODBMWM10</t>
        </is>
      </c>
      <c r="U4139" t="n">
        <v>0</v>
      </c>
      <c r="V4139" t="n">
        <v>283</v>
      </c>
      <c r="W4139" t="n">
        <v>0</v>
      </c>
      <c r="X4139" t="n">
        <v>0</v>
      </c>
      <c r="Y4139" t="n">
        <v>6</v>
      </c>
      <c r="Z4139" t="n">
        <v>13</v>
      </c>
      <c r="AA4139" t="n">
        <v>13</v>
      </c>
      <c r="AB4139" t="n">
        <v>0</v>
      </c>
      <c r="AC4139" t="n">
        <v>13.45649714285714</v>
      </c>
      <c r="AD4139" t="n">
        <v>13.0667</v>
      </c>
      <c r="AE4139" t="n">
        <v>0</v>
      </c>
      <c r="AF4139" t="n">
        <v>0</v>
      </c>
      <c r="AG4139" t="n">
        <v>118.36</v>
      </c>
      <c r="AH4139" t="n">
        <v>258.08</v>
      </c>
      <c r="AI4139" t="n">
        <v>258.08</v>
      </c>
      <c r="AJ4139" t="n">
        <v>0</v>
      </c>
      <c r="AK4139" t="n">
        <v>0</v>
      </c>
      <c r="AL4139" t="n">
        <v>19.852307692</v>
      </c>
      <c r="AM4139" t="n">
        <v>19.852307692</v>
      </c>
      <c r="AN4139" t="n">
        <v>0</v>
      </c>
      <c r="AO4139" t="n">
        <v>0</v>
      </c>
      <c r="AP4139" t="inlineStr"/>
      <c r="AQ4139" t="n">
        <v>0</v>
      </c>
      <c r="AR4139" t="n">
        <v>0</v>
      </c>
    </row>
    <row r="4140">
      <c r="A4140" t="inlineStr">
        <is>
          <t>810012698474</t>
        </is>
      </c>
      <c r="B4140" t="inlineStr">
        <is>
          <t>Small Lot MN</t>
        </is>
      </c>
      <c r="C4140" t="inlineStr">
        <is>
          <t>Bloomington</t>
        </is>
      </c>
      <c r="D4140" t="inlineStr">
        <is>
          <t>4pk 12oz can</t>
        </is>
      </c>
      <c r="E4140" t="inlineStr">
        <is>
          <t>BLNCD Watermelon Margarita 10mg THC 4pk 12oz can</t>
        </is>
      </c>
      <c r="F4140" t="n">
        <v>6</v>
      </c>
      <c r="G4140" t="n">
        <v>5</v>
      </c>
      <c r="H4140" t="n">
        <v>70</v>
      </c>
      <c r="I4140" t="n">
        <v>1</v>
      </c>
      <c r="J4140" t="n">
        <v>0</v>
      </c>
      <c r="K4140" t="n">
        <v>0</v>
      </c>
      <c r="L4140">
        <f>G4140+K4140*F4140</f>
        <v/>
      </c>
      <c r="M4140">
        <f>IF(X4140&gt;0,L4140/(X4140*7/30),"")</f>
        <v/>
      </c>
      <c r="N4140">
        <f>IF(Y4140&gt;0,L4140/(Y4140*7/90),"")</f>
        <v/>
      </c>
      <c r="O4140" t="n">
        <v>83.52</v>
      </c>
      <c r="P4140">
        <f>K4140*O4140</f>
        <v/>
      </c>
      <c r="Q4140" t="inlineStr">
        <is>
          <t>THC</t>
        </is>
      </c>
      <c r="R4140" t="inlineStr">
        <is>
          <t>Beverages</t>
        </is>
      </c>
      <c r="S4140" t="inlineStr"/>
      <c r="T4140" t="inlineStr">
        <is>
          <t>MNGODBMWM10</t>
        </is>
      </c>
      <c r="U4140" t="n">
        <v>0</v>
      </c>
      <c r="V4140" t="n">
        <v>283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n">
        <v>0</v>
      </c>
      <c r="AC4140" t="n">
        <v>13.45649714285714</v>
      </c>
      <c r="AD4140" t="n">
        <v>13.92</v>
      </c>
      <c r="AE4140" t="n">
        <v>0</v>
      </c>
      <c r="AF4140" t="n">
        <v>0</v>
      </c>
      <c r="AG4140" t="n">
        <v>17.96</v>
      </c>
      <c r="AH4140" t="n">
        <v>17.96</v>
      </c>
      <c r="AI4140" t="n">
        <v>17.96</v>
      </c>
      <c r="AJ4140" t="n">
        <v>0</v>
      </c>
      <c r="AK4140" t="n">
        <v>0</v>
      </c>
      <c r="AL4140" t="n">
        <v>17.96</v>
      </c>
      <c r="AM4140" t="n">
        <v>17.96</v>
      </c>
      <c r="AN4140" t="n">
        <v>0</v>
      </c>
      <c r="AO4140" t="n">
        <v>0</v>
      </c>
      <c r="AP4140" t="inlineStr"/>
      <c r="AQ4140" t="n">
        <v>0</v>
      </c>
      <c r="AR4140" t="n">
        <v>0</v>
      </c>
    </row>
    <row r="4141">
      <c r="A4141" t="inlineStr">
        <is>
          <t>810012698481</t>
        </is>
      </c>
      <c r="B4141" t="inlineStr">
        <is>
          <t>Bellboy Corporation</t>
        </is>
      </c>
      <c r="C4141" t="inlineStr">
        <is>
          <t>Cottage Grove</t>
        </is>
      </c>
      <c r="D4141" t="inlineStr">
        <is>
          <t>10pk</t>
        </is>
      </c>
      <c r="E4141" t="inlineStr">
        <is>
          <t>BLNCD Brain Boost Adaptogen 50mg THC Gummies 10pk</t>
        </is>
      </c>
      <c r="F4141" t="n">
        <v>6</v>
      </c>
      <c r="G4141" t="n">
        <v>5</v>
      </c>
      <c r="H4141" t="n">
        <v>73</v>
      </c>
      <c r="I4141" t="n">
        <v>0</v>
      </c>
      <c r="J4141" t="n">
        <v>0</v>
      </c>
      <c r="K4141" t="n">
        <v>0</v>
      </c>
      <c r="L4141">
        <f>G4141+K4141*F4141</f>
        <v/>
      </c>
      <c r="M4141">
        <f>IF(X4141&gt;0,L4141/(X4141*7/30),"")</f>
        <v/>
      </c>
      <c r="N4141">
        <f>IF(Y4141&gt;0,L4141/(Y4141*7/90),"")</f>
        <v/>
      </c>
      <c r="O4141" t="n">
        <v>79</v>
      </c>
      <c r="P4141">
        <f>K4141*O4141</f>
        <v/>
      </c>
      <c r="Q4141" t="inlineStr">
        <is>
          <t>THC</t>
        </is>
      </c>
      <c r="R4141" t="inlineStr">
        <is>
          <t>Edibles</t>
        </is>
      </c>
      <c r="S4141" t="inlineStr"/>
      <c r="T4141" t="inlineStr">
        <is>
          <t>9918025</t>
        </is>
      </c>
      <c r="U4141" t="n">
        <v>0</v>
      </c>
      <c r="V4141" t="n">
        <v>233</v>
      </c>
      <c r="W4141" t="n">
        <v>0</v>
      </c>
      <c r="X4141" t="n">
        <v>0</v>
      </c>
      <c r="Y4141" t="n">
        <v>0</v>
      </c>
      <c r="Z4141" t="n">
        <v>1</v>
      </c>
      <c r="AA4141" t="n">
        <v>1</v>
      </c>
      <c r="AB4141" t="n">
        <v>0</v>
      </c>
      <c r="AC4141" t="n">
        <v>11.69635342465753</v>
      </c>
      <c r="AD4141" t="n">
        <v>13.1667</v>
      </c>
      <c r="AE4141" t="n">
        <v>0</v>
      </c>
      <c r="AF4141" t="n">
        <v>0</v>
      </c>
      <c r="AG4141" t="n">
        <v>0</v>
      </c>
      <c r="AH4141" t="n">
        <v>9.960000000000001</v>
      </c>
      <c r="AI4141" t="n">
        <v>9.960000000000001</v>
      </c>
      <c r="AJ4141" t="n">
        <v>0</v>
      </c>
      <c r="AK4141" t="n">
        <v>0</v>
      </c>
      <c r="AL4141" t="n">
        <v>9.960000000000001</v>
      </c>
      <c r="AM4141" t="n">
        <v>9.960000000000001</v>
      </c>
      <c r="AN4141" t="n">
        <v>0</v>
      </c>
      <c r="AO4141" t="n">
        <v>1</v>
      </c>
      <c r="AP4141" t="inlineStr"/>
      <c r="AQ4141" t="n">
        <v>0</v>
      </c>
      <c r="AR4141" t="n">
        <v>0</v>
      </c>
    </row>
    <row r="4142">
      <c r="A4142" t="inlineStr">
        <is>
          <t>810012698481</t>
        </is>
      </c>
      <c r="B4142" t="inlineStr">
        <is>
          <t>Bellboy Corporation</t>
        </is>
      </c>
      <c r="C4142" t="inlineStr">
        <is>
          <t>Minneapolis</t>
        </is>
      </c>
      <c r="D4142" t="inlineStr">
        <is>
          <t>10pk</t>
        </is>
      </c>
      <c r="E4142" t="inlineStr">
        <is>
          <t>BLNCD Brain Boost Adaptogen 50mg THC Gummies 10pk</t>
        </is>
      </c>
      <c r="F4142" t="n">
        <v>6</v>
      </c>
      <c r="G4142" t="n">
        <v>5</v>
      </c>
      <c r="H4142" t="n">
        <v>73</v>
      </c>
      <c r="I4142" t="n">
        <v>0</v>
      </c>
      <c r="J4142" t="n">
        <v>0</v>
      </c>
      <c r="K4142" t="n">
        <v>0</v>
      </c>
      <c r="L4142">
        <f>G4142+K4142*F4142</f>
        <v/>
      </c>
      <c r="M4142">
        <f>IF(X4142&gt;0,L4142/(X4142*7/30),"")</f>
        <v/>
      </c>
      <c r="N4142">
        <f>IF(Y4142&gt;0,L4142/(Y4142*7/90),"")</f>
        <v/>
      </c>
      <c r="O4142" t="n">
        <v>72</v>
      </c>
      <c r="P4142">
        <f>K4142*O4142</f>
        <v/>
      </c>
      <c r="Q4142" t="inlineStr">
        <is>
          <t>THC</t>
        </is>
      </c>
      <c r="R4142" t="inlineStr">
        <is>
          <t>Edibles</t>
        </is>
      </c>
      <c r="S4142" t="inlineStr"/>
      <c r="T4142" t="inlineStr">
        <is>
          <t>9918025</t>
        </is>
      </c>
      <c r="U4142" t="n">
        <v>0</v>
      </c>
      <c r="V4142" t="n">
        <v>233</v>
      </c>
      <c r="W4142" t="n">
        <v>1</v>
      </c>
      <c r="X4142" t="n">
        <v>1</v>
      </c>
      <c r="Y4142" t="n">
        <v>1</v>
      </c>
      <c r="Z4142" t="n">
        <v>1</v>
      </c>
      <c r="AA4142" t="n">
        <v>5</v>
      </c>
      <c r="AB4142" t="n">
        <v>2</v>
      </c>
      <c r="AC4142" t="n">
        <v>11.69635342465753</v>
      </c>
      <c r="AD4142" t="n">
        <v>12</v>
      </c>
      <c r="AE4142" t="n">
        <v>16.96</v>
      </c>
      <c r="AF4142" t="n">
        <v>16.96</v>
      </c>
      <c r="AG4142" t="n">
        <v>16.96</v>
      </c>
      <c r="AH4142" t="n">
        <v>16.96</v>
      </c>
      <c r="AI4142" t="n">
        <v>56.86000000000001</v>
      </c>
      <c r="AJ4142" t="n">
        <v>16.96</v>
      </c>
      <c r="AK4142" t="n">
        <v>16.96</v>
      </c>
      <c r="AL4142" t="n">
        <v>16.96</v>
      </c>
      <c r="AM4142" t="n">
        <v>11.372</v>
      </c>
      <c r="AN4142" t="n">
        <v>0</v>
      </c>
      <c r="AO4142" t="n">
        <v>1</v>
      </c>
      <c r="AP4142" t="inlineStr"/>
      <c r="AQ4142" t="n">
        <v>0.5</v>
      </c>
      <c r="AR4142" t="n">
        <v>0.25</v>
      </c>
    </row>
    <row r="4143">
      <c r="A4143" t="inlineStr">
        <is>
          <t>810012698535</t>
        </is>
      </c>
      <c r="B4143" t="inlineStr">
        <is>
          <t>Bellboy Corporation</t>
        </is>
      </c>
      <c r="C4143" t="inlineStr">
        <is>
          <t>Blaine</t>
        </is>
      </c>
      <c r="D4143" t="inlineStr">
        <is>
          <t>10pk</t>
        </is>
      </c>
      <c r="E4143" t="inlineStr">
        <is>
          <t>BLNCD Zen Blend Adaptogen 50mg THC Gummies 10pk</t>
        </is>
      </c>
      <c r="F4143" t="n">
        <v>6</v>
      </c>
      <c r="G4143" t="n">
        <v>5</v>
      </c>
      <c r="H4143" t="n">
        <v>44</v>
      </c>
      <c r="I4143" t="n">
        <v>1</v>
      </c>
      <c r="J4143" t="n">
        <v>0</v>
      </c>
      <c r="K4143" t="n">
        <v>0</v>
      </c>
      <c r="L4143">
        <f>G4143+K4143*F4143</f>
        <v/>
      </c>
      <c r="M4143">
        <f>IF(X4143&gt;0,L4143/(X4143*7/30),"")</f>
        <v/>
      </c>
      <c r="N4143">
        <f>IF(Y4143&gt;0,L4143/(Y4143*7/90),"")</f>
        <v/>
      </c>
      <c r="O4143" t="n">
        <v>37.5</v>
      </c>
      <c r="P4143">
        <f>K4143*O4143</f>
        <v/>
      </c>
      <c r="Q4143" t="inlineStr">
        <is>
          <t>THC</t>
        </is>
      </c>
      <c r="R4143" t="inlineStr">
        <is>
          <t>Edibles</t>
        </is>
      </c>
      <c r="S4143" t="inlineStr"/>
      <c r="T4143" t="inlineStr">
        <is>
          <t>9918035</t>
        </is>
      </c>
      <c r="U4143" t="n">
        <v>0</v>
      </c>
      <c r="V4143" t="n">
        <v>256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n">
        <v>0</v>
      </c>
      <c r="AC4143" t="n">
        <v>10.9375</v>
      </c>
      <c r="AD4143" t="n">
        <v>6.25</v>
      </c>
      <c r="AE4143" t="n">
        <v>0</v>
      </c>
      <c r="AF4143" t="n">
        <v>16.99</v>
      </c>
      <c r="AG4143" t="n">
        <v>16.99</v>
      </c>
      <c r="AH4143" t="n">
        <v>16.99</v>
      </c>
      <c r="AI4143" t="n">
        <v>16.99</v>
      </c>
      <c r="AJ4143" t="n">
        <v>0</v>
      </c>
      <c r="AK4143" t="n">
        <v>16.99</v>
      </c>
      <c r="AL4143" t="n">
        <v>16.99</v>
      </c>
      <c r="AM4143" t="n">
        <v>16.99</v>
      </c>
      <c r="AN4143" t="n">
        <v>0</v>
      </c>
      <c r="AO4143" t="n">
        <v>1</v>
      </c>
      <c r="AP4143" t="inlineStr"/>
      <c r="AQ4143" t="n">
        <v>0</v>
      </c>
      <c r="AR4143" t="n">
        <v>0</v>
      </c>
    </row>
    <row r="4144">
      <c r="A4144" t="inlineStr">
        <is>
          <t>810012698535</t>
        </is>
      </c>
      <c r="B4144" t="inlineStr">
        <is>
          <t>Bellboy Corporation</t>
        </is>
      </c>
      <c r="C4144" t="inlineStr">
        <is>
          <t>Chanhassen</t>
        </is>
      </c>
      <c r="D4144" t="inlineStr">
        <is>
          <t>10pk</t>
        </is>
      </c>
      <c r="E4144" t="inlineStr">
        <is>
          <t>BLNCD Zen Blend Adaptogen 50mg THC Gummies 10pk</t>
        </is>
      </c>
      <c r="F4144" t="n">
        <v>6</v>
      </c>
      <c r="G4144" t="n">
        <v>5</v>
      </c>
      <c r="H4144" t="n">
        <v>44</v>
      </c>
      <c r="I4144" t="n">
        <v>3</v>
      </c>
      <c r="J4144" t="n">
        <v>0</v>
      </c>
      <c r="K4144" t="n">
        <v>0</v>
      </c>
      <c r="L4144">
        <f>G4144+K4144*F4144</f>
        <v/>
      </c>
      <c r="M4144">
        <f>IF(X4144&gt;0,L4144/(X4144*7/30),"")</f>
        <v/>
      </c>
      <c r="N4144">
        <f>IF(Y4144&gt;0,L4144/(Y4144*7/90),"")</f>
        <v/>
      </c>
      <c r="O4144" t="n">
        <v>72</v>
      </c>
      <c r="P4144">
        <f>K4144*O4144</f>
        <v/>
      </c>
      <c r="Q4144" t="inlineStr">
        <is>
          <t>THC</t>
        </is>
      </c>
      <c r="R4144" t="inlineStr">
        <is>
          <t>Edibles</t>
        </is>
      </c>
      <c r="S4144" t="inlineStr"/>
      <c r="T4144" t="inlineStr">
        <is>
          <t>9918035</t>
        </is>
      </c>
      <c r="U4144" t="n">
        <v>0</v>
      </c>
      <c r="V4144" t="n">
        <v>256</v>
      </c>
      <c r="W4144" t="n">
        <v>0</v>
      </c>
      <c r="X4144" t="n">
        <v>1</v>
      </c>
      <c r="Y4144" t="n">
        <v>3</v>
      </c>
      <c r="Z4144" t="n">
        <v>12</v>
      </c>
      <c r="AA4144" t="n">
        <v>12</v>
      </c>
      <c r="AB4144" t="n">
        <v>0</v>
      </c>
      <c r="AC4144" t="n">
        <v>10.9375</v>
      </c>
      <c r="AD4144" t="n">
        <v>12</v>
      </c>
      <c r="AE4144" t="n">
        <v>0</v>
      </c>
      <c r="AF4144" t="n">
        <v>16.99</v>
      </c>
      <c r="AG4144" t="n">
        <v>50.97</v>
      </c>
      <c r="AH4144" t="n">
        <v>168.73</v>
      </c>
      <c r="AI4144" t="n">
        <v>168.73</v>
      </c>
      <c r="AJ4144" t="n">
        <v>0</v>
      </c>
      <c r="AK4144" t="n">
        <v>16.99</v>
      </c>
      <c r="AL4144" t="n">
        <v>14.060833333</v>
      </c>
      <c r="AM4144" t="n">
        <v>14.060833333</v>
      </c>
      <c r="AN4144" t="n">
        <v>0</v>
      </c>
      <c r="AO4144" t="n">
        <v>1</v>
      </c>
      <c r="AP4144" t="inlineStr"/>
      <c r="AQ4144" t="n">
        <v>1</v>
      </c>
      <c r="AR4144" t="n">
        <v>3</v>
      </c>
    </row>
    <row r="4145">
      <c r="A4145" t="inlineStr">
        <is>
          <t>810012698535</t>
        </is>
      </c>
      <c r="B4145" t="inlineStr">
        <is>
          <t>Bellboy Corporation</t>
        </is>
      </c>
      <c r="C4145" t="inlineStr">
        <is>
          <t>Cottage Grove</t>
        </is>
      </c>
      <c r="D4145" t="inlineStr">
        <is>
          <t>10pk</t>
        </is>
      </c>
      <c r="E4145" t="inlineStr">
        <is>
          <t>BLNCD Zen Blend Adaptogen 50mg THC Gummies 10pk</t>
        </is>
      </c>
      <c r="F4145" t="n">
        <v>6</v>
      </c>
      <c r="G4145" t="n">
        <v>5</v>
      </c>
      <c r="H4145" t="n">
        <v>44</v>
      </c>
      <c r="I4145" t="n">
        <v>1</v>
      </c>
      <c r="J4145" t="n">
        <v>0</v>
      </c>
      <c r="K4145" t="n">
        <v>0</v>
      </c>
      <c r="L4145">
        <f>G4145+K4145*F4145</f>
        <v/>
      </c>
      <c r="M4145">
        <f>IF(X4145&gt;0,L4145/(X4145*7/30),"")</f>
        <v/>
      </c>
      <c r="N4145">
        <f>IF(Y4145&gt;0,L4145/(Y4145*7/90),"")</f>
        <v/>
      </c>
      <c r="O4145" t="n">
        <v>75</v>
      </c>
      <c r="P4145">
        <f>K4145*O4145</f>
        <v/>
      </c>
      <c r="Q4145" t="inlineStr">
        <is>
          <t>THC</t>
        </is>
      </c>
      <c r="R4145" t="inlineStr">
        <is>
          <t>Edibles</t>
        </is>
      </c>
      <c r="S4145" t="inlineStr"/>
      <c r="T4145" t="inlineStr">
        <is>
          <t>9918035</t>
        </is>
      </c>
      <c r="U4145" t="n">
        <v>0</v>
      </c>
      <c r="V4145" t="n">
        <v>256</v>
      </c>
      <c r="W4145" t="n">
        <v>0</v>
      </c>
      <c r="X4145" t="n">
        <v>0</v>
      </c>
      <c r="Y4145" t="n">
        <v>0</v>
      </c>
      <c r="Z4145" t="n">
        <v>1</v>
      </c>
      <c r="AA4145" t="n">
        <v>1</v>
      </c>
      <c r="AB4145" t="n">
        <v>0</v>
      </c>
      <c r="AC4145" t="n">
        <v>10.9375</v>
      </c>
      <c r="AD4145" t="n">
        <v>12.5</v>
      </c>
      <c r="AE4145" t="n">
        <v>0</v>
      </c>
      <c r="AF4145" t="n">
        <v>0</v>
      </c>
      <c r="AG4145" t="n">
        <v>0</v>
      </c>
      <c r="AH4145" t="n">
        <v>16.99</v>
      </c>
      <c r="AI4145" t="n">
        <v>16.99</v>
      </c>
      <c r="AJ4145" t="n">
        <v>0</v>
      </c>
      <c r="AK4145" t="n">
        <v>0</v>
      </c>
      <c r="AL4145" t="n">
        <v>16.99</v>
      </c>
      <c r="AM4145" t="n">
        <v>16.99</v>
      </c>
      <c r="AN4145" t="n">
        <v>0</v>
      </c>
      <c r="AO4145" t="n">
        <v>1</v>
      </c>
      <c r="AP4145" t="inlineStr"/>
      <c r="AQ4145" t="n">
        <v>0</v>
      </c>
      <c r="AR4145" t="n">
        <v>0</v>
      </c>
    </row>
    <row r="4146">
      <c r="A4146" t="inlineStr">
        <is>
          <t>810012698767</t>
        </is>
      </c>
      <c r="B4146" t="inlineStr">
        <is>
          <t>Bellboy Corporation</t>
        </is>
      </c>
      <c r="C4146" t="inlineStr">
        <is>
          <t>Cottage Grove</t>
        </is>
      </c>
      <c r="D4146" t="inlineStr">
        <is>
          <t>4pk 12oz can</t>
        </is>
      </c>
      <c r="E4146" t="inlineStr">
        <is>
          <t>BLNCD Cucumber Mojito 10mg THC 4pk 12oz can</t>
        </is>
      </c>
      <c r="F4146" t="n">
        <v>6</v>
      </c>
      <c r="G4146" t="n">
        <v>5</v>
      </c>
      <c r="H4146" t="n">
        <v>74</v>
      </c>
      <c r="I4146" t="n">
        <v>0</v>
      </c>
      <c r="J4146" t="n">
        <v>0</v>
      </c>
      <c r="K4146" t="n">
        <v>0</v>
      </c>
      <c r="L4146">
        <f>G4146+K4146*F4146</f>
        <v/>
      </c>
      <c r="M4146">
        <f>IF(X4146&gt;0,L4146/(X4146*7/30),"")</f>
        <v/>
      </c>
      <c r="N4146">
        <f>IF(Y4146&gt;0,L4146/(Y4146*7/90),"")</f>
        <v/>
      </c>
      <c r="O4146" t="n">
        <v>79</v>
      </c>
      <c r="P4146">
        <f>K4146*O4146</f>
        <v/>
      </c>
      <c r="Q4146" t="inlineStr">
        <is>
          <t>THC</t>
        </is>
      </c>
      <c r="R4146" t="inlineStr">
        <is>
          <t>Beverages</t>
        </is>
      </c>
      <c r="S4146" t="inlineStr"/>
      <c r="T4146" t="inlineStr">
        <is>
          <t>9918082</t>
        </is>
      </c>
      <c r="U4146" t="n">
        <v>0</v>
      </c>
      <c r="V4146" t="n">
        <v>387</v>
      </c>
      <c r="W4146" t="n">
        <v>0</v>
      </c>
      <c r="X4146" t="n">
        <v>0</v>
      </c>
      <c r="Y4146" t="n">
        <v>4</v>
      </c>
      <c r="Z4146" t="n">
        <v>7</v>
      </c>
      <c r="AA4146" t="n">
        <v>7</v>
      </c>
      <c r="AB4146" t="n">
        <v>0</v>
      </c>
      <c r="AC4146" t="n">
        <v>13.31682702702702</v>
      </c>
      <c r="AD4146" t="n">
        <v>13.1667</v>
      </c>
      <c r="AE4146" t="n">
        <v>0</v>
      </c>
      <c r="AF4146" t="n">
        <v>0</v>
      </c>
      <c r="AG4146" t="n">
        <v>62.92</v>
      </c>
      <c r="AH4146" t="n">
        <v>130.86</v>
      </c>
      <c r="AI4146" t="n">
        <v>130.86</v>
      </c>
      <c r="AJ4146" t="n">
        <v>0</v>
      </c>
      <c r="AK4146" t="n">
        <v>0</v>
      </c>
      <c r="AL4146" t="n">
        <v>18.694285714</v>
      </c>
      <c r="AM4146" t="n">
        <v>18.694285714</v>
      </c>
      <c r="AN4146" t="n">
        <v>0</v>
      </c>
      <c r="AO4146" t="n">
        <v>0</v>
      </c>
      <c r="AP4146" t="inlineStr"/>
      <c r="AQ4146" t="n">
        <v>0</v>
      </c>
      <c r="AR4146" t="n">
        <v>0</v>
      </c>
    </row>
    <row r="4147">
      <c r="A4147" t="inlineStr">
        <is>
          <t>810012698767</t>
        </is>
      </c>
      <c r="B4147" t="inlineStr">
        <is>
          <t>Bellboy Corporation</t>
        </is>
      </c>
      <c r="C4147" t="inlineStr">
        <is>
          <t>Roseville</t>
        </is>
      </c>
      <c r="D4147" t="inlineStr">
        <is>
          <t>4pk 12oz can</t>
        </is>
      </c>
      <c r="E4147" t="inlineStr">
        <is>
          <t>BLNCD Cucumber Mojito 10mg THC 4pk 12oz can</t>
        </is>
      </c>
      <c r="F4147" t="n">
        <v>6</v>
      </c>
      <c r="G4147" t="n">
        <v>5</v>
      </c>
      <c r="H4147" t="n">
        <v>74</v>
      </c>
      <c r="I4147" t="n">
        <v>2</v>
      </c>
      <c r="J4147" t="n">
        <v>0</v>
      </c>
      <c r="K4147" t="n">
        <v>0</v>
      </c>
      <c r="L4147">
        <f>G4147+K4147*F4147</f>
        <v/>
      </c>
      <c r="M4147">
        <f>IF(X4147&gt;0,L4147/(X4147*7/30),"")</f>
        <v/>
      </c>
      <c r="N4147">
        <f>IF(Y4147&gt;0,L4147/(Y4147*7/90),"")</f>
        <v/>
      </c>
      <c r="O4147" t="n">
        <v>83.52</v>
      </c>
      <c r="P4147">
        <f>K4147*O4147</f>
        <v/>
      </c>
      <c r="Q4147" t="inlineStr">
        <is>
          <t>THC</t>
        </is>
      </c>
      <c r="R4147" t="inlineStr">
        <is>
          <t>Beverages</t>
        </is>
      </c>
      <c r="S4147" t="inlineStr"/>
      <c r="T4147" t="inlineStr">
        <is>
          <t>9918082</t>
        </is>
      </c>
      <c r="U4147" t="n">
        <v>0</v>
      </c>
      <c r="V4147" t="n">
        <v>387</v>
      </c>
      <c r="W4147" t="n">
        <v>0</v>
      </c>
      <c r="X4147" t="n">
        <v>0</v>
      </c>
      <c r="Y4147" t="n">
        <v>1</v>
      </c>
      <c r="Z4147" t="n">
        <v>18</v>
      </c>
      <c r="AA4147" t="n">
        <v>23</v>
      </c>
      <c r="AB4147" t="n">
        <v>4</v>
      </c>
      <c r="AC4147" t="n">
        <v>13.31682702702702</v>
      </c>
      <c r="AD4147" t="n">
        <v>13.92</v>
      </c>
      <c r="AE4147" t="n">
        <v>0</v>
      </c>
      <c r="AF4147" t="n">
        <v>0</v>
      </c>
      <c r="AG4147" t="n">
        <v>17.96</v>
      </c>
      <c r="AH4147" t="n">
        <v>363.4</v>
      </c>
      <c r="AI4147" t="n">
        <v>467.23</v>
      </c>
      <c r="AJ4147" t="n">
        <v>0</v>
      </c>
      <c r="AK4147" t="n">
        <v>0</v>
      </c>
      <c r="AL4147" t="n">
        <v>20.200588235</v>
      </c>
      <c r="AM4147" t="n">
        <v>20.329090909</v>
      </c>
      <c r="AN4147" t="n">
        <v>0</v>
      </c>
      <c r="AO4147" t="n">
        <v>0</v>
      </c>
      <c r="AP4147" t="inlineStr"/>
      <c r="AQ4147" t="n">
        <v>0</v>
      </c>
      <c r="AR4147" t="n">
        <v>0.1667</v>
      </c>
    </row>
    <row r="4148">
      <c r="A4148" t="inlineStr">
        <is>
          <t>810035541009</t>
        </is>
      </c>
      <c r="B4148" t="inlineStr">
        <is>
          <t>Hohensteins, Inc.</t>
        </is>
      </c>
      <c r="C4148" t="inlineStr">
        <is>
          <t>Minnetonka</t>
        </is>
      </c>
      <c r="D4148" t="inlineStr">
        <is>
          <t>4pk 12oz can</t>
        </is>
      </c>
      <c r="E4148" t="inlineStr">
        <is>
          <t>Find Wunder Grapefruit Hibiscus 10mg THC 4pk 12oz can</t>
        </is>
      </c>
      <c r="F4148" t="n">
        <v>6</v>
      </c>
      <c r="G4148" t="n">
        <v>5</v>
      </c>
      <c r="H4148" t="n">
        <v>209</v>
      </c>
      <c r="I4148" t="n">
        <v>0</v>
      </c>
      <c r="J4148" t="n">
        <v>0</v>
      </c>
      <c r="K4148" t="n">
        <v>0</v>
      </c>
      <c r="L4148">
        <f>G4148+K4148*F4148</f>
        <v/>
      </c>
      <c r="M4148">
        <f>IF(X4148&gt;0,L4148/(X4148*7/30),"")</f>
        <v/>
      </c>
      <c r="N4148">
        <f>IF(Y4148&gt;0,L4148/(Y4148*7/90),"")</f>
        <v/>
      </c>
      <c r="O4148" t="n">
        <v>75.5</v>
      </c>
      <c r="P4148">
        <f>K4148*O4148</f>
        <v/>
      </c>
      <c r="Q4148" t="inlineStr">
        <is>
          <t>THC</t>
        </is>
      </c>
      <c r="R4148" t="inlineStr">
        <is>
          <t>Beverages</t>
        </is>
      </c>
      <c r="S4148" t="inlineStr"/>
      <c r="T4148" t="inlineStr">
        <is>
          <t>810035541009</t>
        </is>
      </c>
      <c r="U4148" t="n">
        <v>0</v>
      </c>
      <c r="V4148" t="n">
        <v>37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n">
        <v>0</v>
      </c>
      <c r="AC4148" t="n">
        <v>12.58333333388421</v>
      </c>
      <c r="AD4148" t="n">
        <v>12.5833</v>
      </c>
      <c r="AE4148" t="n">
        <v>0</v>
      </c>
      <c r="AF4148" t="n">
        <v>15.96</v>
      </c>
      <c r="AG4148" t="n">
        <v>15.96</v>
      </c>
      <c r="AH4148" t="n">
        <v>15.96</v>
      </c>
      <c r="AI4148" t="n">
        <v>15.96</v>
      </c>
      <c r="AJ4148" t="n">
        <v>0</v>
      </c>
      <c r="AK4148" t="n">
        <v>15.96</v>
      </c>
      <c r="AL4148" t="n">
        <v>15.96</v>
      </c>
      <c r="AM4148" t="n">
        <v>15.96</v>
      </c>
      <c r="AN4148" t="n">
        <v>0</v>
      </c>
      <c r="AO4148" t="n">
        <v>2</v>
      </c>
      <c r="AP4148" t="inlineStr">
        <is>
          <t>Hohensteins, Inc.</t>
        </is>
      </c>
      <c r="AQ4148" t="n">
        <v>0</v>
      </c>
      <c r="AR4148" t="n">
        <v>0</v>
      </c>
    </row>
    <row r="4149">
      <c r="A4149" t="inlineStr">
        <is>
          <t>810091530252</t>
        </is>
      </c>
      <c r="B4149" t="inlineStr">
        <is>
          <t>Discontinued</t>
        </is>
      </c>
      <c r="C4149" t="inlineStr">
        <is>
          <t>Cottage Grove</t>
        </is>
      </c>
      <c r="D4149" t="inlineStr">
        <is>
          <t>4pk 12oz can</t>
        </is>
      </c>
      <c r="E4149" t="inlineStr">
        <is>
          <t>Tetra Lemon-Lime 5mg THC 4pk 12oz can</t>
        </is>
      </c>
      <c r="F4149" t="n">
        <v>6</v>
      </c>
      <c r="G4149" t="n">
        <v>5</v>
      </c>
      <c r="H4149" t="n">
        <v>38</v>
      </c>
      <c r="I4149" t="n">
        <v>0</v>
      </c>
      <c r="J4149" t="n">
        <v>0</v>
      </c>
      <c r="K4149" t="n">
        <v>0</v>
      </c>
      <c r="L4149">
        <f>G4149+K4149*F4149</f>
        <v/>
      </c>
      <c r="M4149">
        <f>IF(X4149&gt;0,L4149/(X4149*7/30),"")</f>
        <v/>
      </c>
      <c r="N4149">
        <f>IF(Y4149&gt;0,L4149/(Y4149*7/90),"")</f>
        <v/>
      </c>
      <c r="O4149" t="n">
        <v>62</v>
      </c>
      <c r="P4149">
        <f>K4149*O4149</f>
        <v/>
      </c>
      <c r="Q4149" t="inlineStr">
        <is>
          <t>THC</t>
        </is>
      </c>
      <c r="R4149" t="inlineStr">
        <is>
          <t>Beverages</t>
        </is>
      </c>
      <c r="S4149" t="inlineStr"/>
      <c r="T4149" t="inlineStr">
        <is>
          <t>14567</t>
        </is>
      </c>
      <c r="U4149" t="n">
        <v>0</v>
      </c>
      <c r="V4149" t="n">
        <v>475</v>
      </c>
      <c r="W4149" t="n">
        <v>0</v>
      </c>
      <c r="X4149" t="n">
        <v>0</v>
      </c>
      <c r="Y4149" t="n">
        <v>0</v>
      </c>
      <c r="Z4149" t="n">
        <v>1</v>
      </c>
      <c r="AA4149" t="n">
        <v>1</v>
      </c>
      <c r="AB4149" t="n">
        <v>0</v>
      </c>
      <c r="AC4149" t="n">
        <v>10.31575789682105</v>
      </c>
      <c r="AD4149" t="n">
        <v>10.3333</v>
      </c>
      <c r="AE4149" t="n">
        <v>0</v>
      </c>
      <c r="AF4149" t="n">
        <v>0</v>
      </c>
      <c r="AG4149" t="n">
        <v>0</v>
      </c>
      <c r="AH4149" t="n">
        <v>14.96</v>
      </c>
      <c r="AI4149" t="n">
        <v>14.96</v>
      </c>
      <c r="AJ4149" t="n">
        <v>0</v>
      </c>
      <c r="AK4149" t="n">
        <v>0</v>
      </c>
      <c r="AL4149" t="n">
        <v>14.96</v>
      </c>
      <c r="AM4149" t="n">
        <v>14.96</v>
      </c>
      <c r="AN4149" t="n">
        <v>0</v>
      </c>
      <c r="AO4149" t="n">
        <v>1</v>
      </c>
      <c r="AP4149" t="inlineStr"/>
      <c r="AQ4149" t="n">
        <v>0</v>
      </c>
      <c r="AR4149" t="n">
        <v>0</v>
      </c>
    </row>
    <row r="4150">
      <c r="A4150" t="inlineStr">
        <is>
          <t>810091530252</t>
        </is>
      </c>
      <c r="B4150" t="inlineStr">
        <is>
          <t>Discontinued</t>
        </is>
      </c>
      <c r="C4150" t="inlineStr">
        <is>
          <t>Ramsey</t>
        </is>
      </c>
      <c r="D4150" t="inlineStr">
        <is>
          <t>4pk 12oz can</t>
        </is>
      </c>
      <c r="E4150" t="inlineStr">
        <is>
          <t>Tetra Lemon-Lime 5mg THC 4pk 12oz can</t>
        </is>
      </c>
      <c r="F4150" t="n">
        <v>6</v>
      </c>
      <c r="G4150" t="n">
        <v>5</v>
      </c>
      <c r="H4150" t="n">
        <v>38</v>
      </c>
      <c r="I4150" t="n">
        <v>0</v>
      </c>
      <c r="J4150" t="n">
        <v>0</v>
      </c>
      <c r="K4150" t="n">
        <v>0</v>
      </c>
      <c r="L4150">
        <f>G4150+K4150*F4150</f>
        <v/>
      </c>
      <c r="M4150">
        <f>IF(X4150&gt;0,L4150/(X4150*7/30),"")</f>
        <v/>
      </c>
      <c r="N4150">
        <f>IF(Y4150&gt;0,L4150/(Y4150*7/90),"")</f>
        <v/>
      </c>
      <c r="O4150" t="n">
        <v>62</v>
      </c>
      <c r="P4150">
        <f>K4150*O4150</f>
        <v/>
      </c>
      <c r="Q4150" t="inlineStr">
        <is>
          <t>THC</t>
        </is>
      </c>
      <c r="R4150" t="inlineStr">
        <is>
          <t>Beverages</t>
        </is>
      </c>
      <c r="S4150" t="inlineStr"/>
      <c r="T4150" t="inlineStr">
        <is>
          <t>14567</t>
        </is>
      </c>
      <c r="U4150" t="n">
        <v>0</v>
      </c>
      <c r="V4150" t="n">
        <v>475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n">
        <v>0</v>
      </c>
      <c r="AC4150" t="n">
        <v>10.31575789682105</v>
      </c>
      <c r="AD4150" t="n">
        <v>10.3333</v>
      </c>
      <c r="AE4150" t="n">
        <v>0</v>
      </c>
      <c r="AF4150" t="n">
        <v>0</v>
      </c>
      <c r="AG4150" t="n">
        <v>14.96</v>
      </c>
      <c r="AH4150" t="n">
        <v>14.96</v>
      </c>
      <c r="AI4150" t="n">
        <v>14.96</v>
      </c>
      <c r="AJ4150" t="n">
        <v>0</v>
      </c>
      <c r="AK4150" t="n">
        <v>0</v>
      </c>
      <c r="AL4150" t="n">
        <v>14.96</v>
      </c>
      <c r="AM4150" t="n">
        <v>14.96</v>
      </c>
      <c r="AN4150" t="n">
        <v>0</v>
      </c>
      <c r="AO4150" t="n">
        <v>1</v>
      </c>
      <c r="AP4150" t="inlineStr"/>
      <c r="AQ4150" t="n">
        <v>0</v>
      </c>
      <c r="AR4150" t="n">
        <v>0.3333</v>
      </c>
    </row>
    <row r="4151">
      <c r="A4151" t="inlineStr">
        <is>
          <t>810091530368</t>
        </is>
      </c>
      <c r="B4151" t="inlineStr">
        <is>
          <t>Discontinued</t>
        </is>
      </c>
      <c r="C4151" t="inlineStr">
        <is>
          <t>Ramsey</t>
        </is>
      </c>
      <c r="D4151" t="inlineStr">
        <is>
          <t>4pk 12oz can</t>
        </is>
      </c>
      <c r="E4151" t="inlineStr">
        <is>
          <t>Tetra Raspberry-Ginger 5mg THC 4pk 12oz can</t>
        </is>
      </c>
      <c r="F4151" t="n">
        <v>6</v>
      </c>
      <c r="G4151" t="n">
        <v>5</v>
      </c>
      <c r="H4151" t="n">
        <v>70</v>
      </c>
      <c r="I4151" t="n">
        <v>3</v>
      </c>
      <c r="J4151" t="n">
        <v>0</v>
      </c>
      <c r="K4151" t="n">
        <v>0</v>
      </c>
      <c r="L4151">
        <f>G4151+K4151*F4151</f>
        <v/>
      </c>
      <c r="M4151">
        <f>IF(X4151&gt;0,L4151/(X4151*7/30),"")</f>
        <v/>
      </c>
      <c r="N4151">
        <f>IF(Y4151&gt;0,L4151/(Y4151*7/90),"")</f>
        <v/>
      </c>
      <c r="O4151" t="n">
        <v>62</v>
      </c>
      <c r="P4151">
        <f>K4151*O4151</f>
        <v/>
      </c>
      <c r="Q4151" t="inlineStr">
        <is>
          <t>THC</t>
        </is>
      </c>
      <c r="R4151" t="inlineStr">
        <is>
          <t>Beverages</t>
        </is>
      </c>
      <c r="S4151" t="inlineStr"/>
      <c r="T4151" t="inlineStr">
        <is>
          <t>420002</t>
        </is>
      </c>
      <c r="U4151" t="n">
        <v>0</v>
      </c>
      <c r="V4151" t="n">
        <v>391</v>
      </c>
      <c r="W4151" t="n">
        <v>0</v>
      </c>
      <c r="X4151" t="n">
        <v>0</v>
      </c>
      <c r="Y4151" t="n">
        <v>0</v>
      </c>
      <c r="Z4151" t="n">
        <v>9</v>
      </c>
      <c r="AA4151" t="n">
        <v>10</v>
      </c>
      <c r="AB4151" t="n">
        <v>1</v>
      </c>
      <c r="AC4151" t="n">
        <v>10.33592428600572</v>
      </c>
      <c r="AD4151" t="n">
        <v>10.3333</v>
      </c>
      <c r="AE4151" t="n">
        <v>0</v>
      </c>
      <c r="AF4151" t="n">
        <v>0</v>
      </c>
      <c r="AG4151" t="n">
        <v>0</v>
      </c>
      <c r="AH4151" t="n">
        <v>133.67</v>
      </c>
      <c r="AI4151" t="n">
        <v>148.63</v>
      </c>
      <c r="AJ4151" t="n">
        <v>0</v>
      </c>
      <c r="AK4151" t="n">
        <v>0</v>
      </c>
      <c r="AL4151" t="n">
        <v>14.852222222</v>
      </c>
      <c r="AM4151" t="n">
        <v>14.863</v>
      </c>
      <c r="AN4151" t="n">
        <v>0</v>
      </c>
      <c r="AO4151" t="n">
        <v>0</v>
      </c>
      <c r="AP4151" t="inlineStr"/>
      <c r="AQ4151" t="n">
        <v>0</v>
      </c>
      <c r="AR4151" t="n">
        <v>0</v>
      </c>
    </row>
    <row r="4152">
      <c r="A4152" t="inlineStr">
        <is>
          <t>810095561528</t>
        </is>
      </c>
      <c r="B4152" t="inlineStr">
        <is>
          <t>Modist Brewing Company</t>
        </is>
      </c>
      <c r="C4152" t="inlineStr">
        <is>
          <t>Bloomington</t>
        </is>
      </c>
      <c r="D4152" t="inlineStr">
        <is>
          <t>4pk 12oz can</t>
        </is>
      </c>
      <c r="E4152" t="inlineStr">
        <is>
          <t>Modist Melt Pop  Sangria Ginger Ale 10mg THC 4pk 12oz can</t>
        </is>
      </c>
      <c r="F4152" t="n">
        <v>6</v>
      </c>
      <c r="G4152" t="n">
        <v>5</v>
      </c>
      <c r="H4152" t="n">
        <v>58</v>
      </c>
      <c r="I4152" t="n">
        <v>0</v>
      </c>
      <c r="J4152" t="n">
        <v>0</v>
      </c>
      <c r="K4152" t="n">
        <v>0</v>
      </c>
      <c r="L4152">
        <f>G4152+K4152*F4152</f>
        <v/>
      </c>
      <c r="M4152">
        <f>IF(X4152&gt;0,L4152/(X4152*7/30),"")</f>
        <v/>
      </c>
      <c r="N4152">
        <f>IF(Y4152&gt;0,L4152/(Y4152*7/90),"")</f>
        <v/>
      </c>
      <c r="O4152" t="n">
        <v>55</v>
      </c>
      <c r="P4152">
        <f>K4152*O4152</f>
        <v/>
      </c>
      <c r="Q4152" t="inlineStr">
        <is>
          <t>THC</t>
        </is>
      </c>
      <c r="R4152" t="inlineStr">
        <is>
          <t>Beverages</t>
        </is>
      </c>
      <c r="S4152" t="inlineStr"/>
      <c r="T4152" t="inlineStr">
        <is>
          <t>POPGS6412</t>
        </is>
      </c>
      <c r="U4152" t="n">
        <v>0</v>
      </c>
      <c r="V4152" t="n">
        <v>163</v>
      </c>
      <c r="W4152" t="n">
        <v>0</v>
      </c>
      <c r="X4152" t="n">
        <v>0</v>
      </c>
      <c r="Y4152" t="n">
        <v>0</v>
      </c>
      <c r="Z4152" t="n">
        <v>1</v>
      </c>
      <c r="AA4152" t="n">
        <v>1</v>
      </c>
      <c r="AB4152" t="n">
        <v>0</v>
      </c>
      <c r="AC4152" t="n">
        <v>9.319533333744827</v>
      </c>
      <c r="AD4152" t="n">
        <v>9.166700000000001</v>
      </c>
      <c r="AE4152" t="n">
        <v>0</v>
      </c>
      <c r="AF4152" t="n">
        <v>0</v>
      </c>
      <c r="AG4152" t="n">
        <v>0</v>
      </c>
      <c r="AH4152" t="n">
        <v>13.96</v>
      </c>
      <c r="AI4152" t="n">
        <v>13.96</v>
      </c>
      <c r="AJ4152" t="n">
        <v>0</v>
      </c>
      <c r="AK4152" t="n">
        <v>0</v>
      </c>
      <c r="AL4152" t="n">
        <v>13.96</v>
      </c>
      <c r="AM4152" t="n">
        <v>13.96</v>
      </c>
      <c r="AN4152" t="n">
        <v>0</v>
      </c>
      <c r="AO4152" t="n">
        <v>0</v>
      </c>
      <c r="AP4152" t="inlineStr">
        <is>
          <t>Modist Brewing Company</t>
        </is>
      </c>
      <c r="AQ4152" t="n">
        <v>0</v>
      </c>
      <c r="AR4152" t="n">
        <v>0</v>
      </c>
    </row>
    <row r="4153">
      <c r="A4153" t="inlineStr">
        <is>
          <t>810095561535</t>
        </is>
      </c>
      <c r="B4153" t="inlineStr">
        <is>
          <t>Modist Brewing Company</t>
        </is>
      </c>
      <c r="C4153" t="inlineStr">
        <is>
          <t>Minneapolis</t>
        </is>
      </c>
      <c r="D4153" t="inlineStr">
        <is>
          <t>4pk 12oz can</t>
        </is>
      </c>
      <c r="E4153" t="inlineStr">
        <is>
          <t>Modist Melt Pop Citrus Punch 10mg THC 4pk 12oz can</t>
        </is>
      </c>
      <c r="F4153" t="n">
        <v>6</v>
      </c>
      <c r="G4153" t="n">
        <v>5</v>
      </c>
      <c r="H4153" t="n">
        <v>117</v>
      </c>
      <c r="I4153" t="n">
        <v>1</v>
      </c>
      <c r="J4153" t="n">
        <v>0</v>
      </c>
      <c r="K4153" t="n">
        <v>0</v>
      </c>
      <c r="L4153">
        <f>G4153+K4153*F4153</f>
        <v/>
      </c>
      <c r="M4153">
        <f>IF(X4153&gt;0,L4153/(X4153*7/30),"")</f>
        <v/>
      </c>
      <c r="N4153">
        <f>IF(Y4153&gt;0,L4153/(Y4153*7/90),"")</f>
        <v/>
      </c>
      <c r="O4153" t="n">
        <v>55</v>
      </c>
      <c r="P4153">
        <f>K4153*O4153</f>
        <v/>
      </c>
      <c r="Q4153" t="inlineStr">
        <is>
          <t>THC</t>
        </is>
      </c>
      <c r="R4153" t="inlineStr">
        <is>
          <t>Beverages</t>
        </is>
      </c>
      <c r="S4153" t="inlineStr"/>
      <c r="T4153" t="inlineStr">
        <is>
          <t>POPCP6412</t>
        </is>
      </c>
      <c r="U4153" t="n">
        <v>0</v>
      </c>
      <c r="V4153" t="n">
        <v>239</v>
      </c>
      <c r="W4153" t="n">
        <v>0</v>
      </c>
      <c r="X4153" t="n">
        <v>0</v>
      </c>
      <c r="Y4153" t="n">
        <v>0</v>
      </c>
      <c r="Z4153" t="n">
        <v>6</v>
      </c>
      <c r="AA4153" t="n">
        <v>8</v>
      </c>
      <c r="AB4153" t="n">
        <v>1</v>
      </c>
      <c r="AC4153" t="n">
        <v>8.175516805200001</v>
      </c>
      <c r="AD4153" t="n">
        <v>9.166700000000001</v>
      </c>
      <c r="AE4153" t="n">
        <v>0</v>
      </c>
      <c r="AF4153" t="n">
        <v>0</v>
      </c>
      <c r="AG4153" t="n">
        <v>0</v>
      </c>
      <c r="AH4153" t="n">
        <v>102.35</v>
      </c>
      <c r="AI4153" t="n">
        <v>143.8</v>
      </c>
      <c r="AJ4153" t="n">
        <v>0</v>
      </c>
      <c r="AK4153" t="n">
        <v>0</v>
      </c>
      <c r="AL4153" t="n">
        <v>17.058333333</v>
      </c>
      <c r="AM4153" t="n">
        <v>17.975</v>
      </c>
      <c r="AN4153" t="n">
        <v>0</v>
      </c>
      <c r="AO4153" t="n">
        <v>0</v>
      </c>
      <c r="AP4153" t="inlineStr">
        <is>
          <t>Modist Brewing Company</t>
        </is>
      </c>
      <c r="AQ4153" t="n">
        <v>0</v>
      </c>
      <c r="AR4153" t="n">
        <v>0</v>
      </c>
    </row>
    <row r="4154">
      <c r="A4154" t="inlineStr">
        <is>
          <t>810095561672</t>
        </is>
      </c>
      <c r="B4154" t="inlineStr">
        <is>
          <t>Modist Brewing Company</t>
        </is>
      </c>
      <c r="C4154" t="inlineStr">
        <is>
          <t>Plymouth</t>
        </is>
      </c>
      <c r="D4154" t="inlineStr">
        <is>
          <t>4pk 12oz can</t>
        </is>
      </c>
      <c r="E4154" t="inlineStr">
        <is>
          <t>Modist Melt Blood Orange Raspberry Vanilla 10mg THC 4pk 12oz can</t>
        </is>
      </c>
      <c r="F4154" t="n">
        <v>6</v>
      </c>
      <c r="G4154" t="n">
        <v>5</v>
      </c>
      <c r="H4154" t="n">
        <v>180</v>
      </c>
      <c r="I4154" t="n">
        <v>2</v>
      </c>
      <c r="J4154" t="n">
        <v>0</v>
      </c>
      <c r="K4154" t="n">
        <v>0</v>
      </c>
      <c r="L4154">
        <f>G4154+K4154*F4154</f>
        <v/>
      </c>
      <c r="M4154">
        <f>IF(X4154&gt;0,L4154/(X4154*7/30),"")</f>
        <v/>
      </c>
      <c r="N4154">
        <f>IF(Y4154&gt;0,L4154/(Y4154*7/90),"")</f>
        <v/>
      </c>
      <c r="O4154" t="n">
        <v>55</v>
      </c>
      <c r="P4154">
        <f>K4154*O4154</f>
        <v/>
      </c>
      <c r="Q4154" t="inlineStr">
        <is>
          <t>THC</t>
        </is>
      </c>
      <c r="R4154" t="inlineStr">
        <is>
          <t>Beverages</t>
        </is>
      </c>
      <c r="S4154" t="inlineStr"/>
      <c r="T4154" t="inlineStr">
        <is>
          <t>MLTBO6416</t>
        </is>
      </c>
      <c r="U4154" t="n">
        <v>0</v>
      </c>
      <c r="V4154" t="n">
        <v>370</v>
      </c>
      <c r="W4154" t="n">
        <v>0</v>
      </c>
      <c r="X4154" t="n">
        <v>1</v>
      </c>
      <c r="Y4154" t="n">
        <v>4</v>
      </c>
      <c r="Z4154" t="n">
        <v>42</v>
      </c>
      <c r="AA4154" t="n">
        <v>52</v>
      </c>
      <c r="AB4154" t="n">
        <v>6</v>
      </c>
      <c r="AC4154" t="n">
        <v>9.067209992544445</v>
      </c>
      <c r="AD4154" t="n">
        <v>9.166700000000001</v>
      </c>
      <c r="AE4154" t="n">
        <v>0</v>
      </c>
      <c r="AF4154" t="n">
        <v>13.99</v>
      </c>
      <c r="AG4154" t="n">
        <v>55.87</v>
      </c>
      <c r="AH4154" t="n">
        <v>592.4399999999999</v>
      </c>
      <c r="AI4154" t="n">
        <v>763.1000000000004</v>
      </c>
      <c r="AJ4154" t="n">
        <v>0</v>
      </c>
      <c r="AK4154" t="n">
        <v>13.99</v>
      </c>
      <c r="AL4154" t="n">
        <v>14.105714285</v>
      </c>
      <c r="AM4154" t="n">
        <v>14.675</v>
      </c>
      <c r="AN4154" t="n">
        <v>0</v>
      </c>
      <c r="AO4154" t="n">
        <v>2</v>
      </c>
      <c r="AP4154" t="inlineStr">
        <is>
          <t>Modist Brewing Company</t>
        </is>
      </c>
      <c r="AQ4154" t="n">
        <v>0</v>
      </c>
      <c r="AR4154" t="n">
        <v>0.0833</v>
      </c>
    </row>
    <row r="4155">
      <c r="A4155" t="inlineStr">
        <is>
          <t>810095561689</t>
        </is>
      </c>
      <c r="B4155" t="inlineStr">
        <is>
          <t>Modist Brewing Company</t>
        </is>
      </c>
      <c r="C4155" t="inlineStr">
        <is>
          <t>Osseo</t>
        </is>
      </c>
      <c r="D4155" t="inlineStr">
        <is>
          <t>4pk 12oz can</t>
        </is>
      </c>
      <c r="E4155" t="inlineStr">
        <is>
          <t>Modist Calamansi Tangerine THC 10mg 4pk 12oz can</t>
        </is>
      </c>
      <c r="F4155" t="n">
        <v>6</v>
      </c>
      <c r="G4155" t="n">
        <v>5</v>
      </c>
      <c r="H4155" t="n">
        <v>62</v>
      </c>
      <c r="I4155" t="n">
        <v>0</v>
      </c>
      <c r="J4155" t="n">
        <v>0</v>
      </c>
      <c r="K4155" t="n">
        <v>0</v>
      </c>
      <c r="L4155">
        <f>G4155+K4155*F4155</f>
        <v/>
      </c>
      <c r="M4155">
        <f>IF(X4155&gt;0,L4155/(X4155*7/30),"")</f>
        <v/>
      </c>
      <c r="N4155">
        <f>IF(Y4155&gt;0,L4155/(Y4155*7/90),"")</f>
        <v/>
      </c>
      <c r="O4155" t="n">
        <v>55</v>
      </c>
      <c r="P4155">
        <f>K4155*O4155</f>
        <v/>
      </c>
      <c r="Q4155" t="inlineStr">
        <is>
          <t>THC</t>
        </is>
      </c>
      <c r="R4155" t="inlineStr">
        <is>
          <t>Beverages</t>
        </is>
      </c>
      <c r="S4155" t="inlineStr"/>
      <c r="T4155" t="inlineStr">
        <is>
          <t>MLTCT6412</t>
        </is>
      </c>
      <c r="U4155" t="n">
        <v>0</v>
      </c>
      <c r="V4155" t="n">
        <v>118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n">
        <v>0</v>
      </c>
      <c r="AC4155" t="n">
        <v>9.166666670000001</v>
      </c>
      <c r="AD4155" t="n">
        <v>9.166700000000001</v>
      </c>
      <c r="AE4155" t="n">
        <v>0</v>
      </c>
      <c r="AF4155" t="n">
        <v>0</v>
      </c>
      <c r="AG4155" t="n">
        <v>13.96</v>
      </c>
      <c r="AH4155" t="n">
        <v>13.96</v>
      </c>
      <c r="AI4155" t="n">
        <v>13.96</v>
      </c>
      <c r="AJ4155" t="n">
        <v>0</v>
      </c>
      <c r="AK4155" t="n">
        <v>0</v>
      </c>
      <c r="AL4155" t="n">
        <v>13.96</v>
      </c>
      <c r="AM4155" t="n">
        <v>13.96</v>
      </c>
      <c r="AN4155" t="n">
        <v>0</v>
      </c>
      <c r="AO4155" t="n">
        <v>0</v>
      </c>
      <c r="AP4155" t="inlineStr"/>
      <c r="AQ4155" t="n">
        <v>0</v>
      </c>
      <c r="AR4155" t="n">
        <v>0</v>
      </c>
    </row>
    <row r="4156">
      <c r="A4156" t="inlineStr">
        <is>
          <t>810095561795</t>
        </is>
      </c>
      <c r="B4156" t="inlineStr">
        <is>
          <t>Modist Brewing Company</t>
        </is>
      </c>
      <c r="C4156" t="inlineStr">
        <is>
          <t>Stillwater</t>
        </is>
      </c>
      <c r="D4156" t="inlineStr">
        <is>
          <t>4pk 12oz can</t>
        </is>
      </c>
      <c r="E4156" t="inlineStr">
        <is>
          <t>Modist Melt Cran Apple THC 10mg 4pk 12oz can</t>
        </is>
      </c>
      <c r="F4156" t="n">
        <v>6</v>
      </c>
      <c r="G4156" t="n">
        <v>5</v>
      </c>
      <c r="H4156" t="n">
        <v>27</v>
      </c>
      <c r="I4156" t="n">
        <v>0</v>
      </c>
      <c r="J4156" t="n">
        <v>0</v>
      </c>
      <c r="K4156" t="n">
        <v>0</v>
      </c>
      <c r="L4156">
        <f>G4156+K4156*F4156</f>
        <v/>
      </c>
      <c r="M4156">
        <f>IF(X4156&gt;0,L4156/(X4156*7/30),"")</f>
        <v/>
      </c>
      <c r="N4156">
        <f>IF(Y4156&gt;0,L4156/(Y4156*7/90),"")</f>
        <v/>
      </c>
      <c r="O4156" t="n">
        <v>55</v>
      </c>
      <c r="P4156">
        <f>K4156*O4156</f>
        <v/>
      </c>
      <c r="Q4156" t="inlineStr">
        <is>
          <t>THC</t>
        </is>
      </c>
      <c r="R4156" t="inlineStr">
        <is>
          <t>Beverages</t>
        </is>
      </c>
      <c r="S4156" t="inlineStr"/>
      <c r="T4156" t="inlineStr">
        <is>
          <t>MLCA6412</t>
        </is>
      </c>
      <c r="U4156" t="n">
        <v>0</v>
      </c>
      <c r="V4156" t="n">
        <v>127</v>
      </c>
      <c r="W4156" t="n">
        <v>0</v>
      </c>
      <c r="X4156" t="n">
        <v>0</v>
      </c>
      <c r="Y4156" t="n">
        <v>0</v>
      </c>
      <c r="Z4156" t="n">
        <v>7</v>
      </c>
      <c r="AA4156" t="n">
        <v>7</v>
      </c>
      <c r="AB4156" t="n">
        <v>0</v>
      </c>
      <c r="AC4156" t="n">
        <v>9.791234563185185</v>
      </c>
      <c r="AD4156" t="n">
        <v>9.166700000000001</v>
      </c>
      <c r="AE4156" t="n">
        <v>0</v>
      </c>
      <c r="AF4156" t="n">
        <v>0</v>
      </c>
      <c r="AG4156" t="n">
        <v>0</v>
      </c>
      <c r="AH4156" t="n">
        <v>103.72</v>
      </c>
      <c r="AI4156" t="n">
        <v>103.72</v>
      </c>
      <c r="AJ4156" t="n">
        <v>0</v>
      </c>
      <c r="AK4156" t="n">
        <v>0</v>
      </c>
      <c r="AL4156" t="n">
        <v>12.965</v>
      </c>
      <c r="AM4156" t="n">
        <v>12.965</v>
      </c>
      <c r="AN4156" t="n">
        <v>0</v>
      </c>
      <c r="AO4156" t="n">
        <v>0</v>
      </c>
      <c r="AP4156" t="inlineStr">
        <is>
          <t>Modist Brewing Company</t>
        </is>
      </c>
      <c r="AQ4156" t="n">
        <v>0</v>
      </c>
      <c r="AR4156" t="n">
        <v>0</v>
      </c>
    </row>
    <row r="4157">
      <c r="A4157" t="inlineStr">
        <is>
          <t>810095561979</t>
        </is>
      </c>
      <c r="B4157" t="inlineStr">
        <is>
          <t>Modist Brewing Company</t>
        </is>
      </c>
      <c r="C4157" t="inlineStr">
        <is>
          <t>Bloomington</t>
        </is>
      </c>
      <c r="D4157" t="inlineStr">
        <is>
          <t>4pk 12oz can</t>
        </is>
      </c>
      <c r="E4157" t="inlineStr">
        <is>
          <t>Modist Tint Raspberry Lemon Iced Tea 10mg THC 4pk 12oz can</t>
        </is>
      </c>
      <c r="F4157" t="n">
        <v>6</v>
      </c>
      <c r="G4157" t="n">
        <v>5</v>
      </c>
      <c r="H4157" t="n">
        <v>99</v>
      </c>
      <c r="I4157" t="n">
        <v>0</v>
      </c>
      <c r="J4157" t="n">
        <v>0</v>
      </c>
      <c r="K4157" t="n">
        <v>0</v>
      </c>
      <c r="L4157">
        <f>G4157+K4157*F4157</f>
        <v/>
      </c>
      <c r="M4157">
        <f>IF(X4157&gt;0,L4157/(X4157*7/30),"")</f>
        <v/>
      </c>
      <c r="N4157">
        <f>IF(Y4157&gt;0,L4157/(Y4157*7/90),"")</f>
        <v/>
      </c>
      <c r="O4157" t="n">
        <v>38.6</v>
      </c>
      <c r="P4157">
        <f>K4157*O4157</f>
        <v/>
      </c>
      <c r="Q4157" t="inlineStr">
        <is>
          <t>THC</t>
        </is>
      </c>
      <c r="R4157" t="inlineStr">
        <is>
          <t>Beverages</t>
        </is>
      </c>
      <c r="S4157" t="inlineStr"/>
      <c r="T4157" t="inlineStr">
        <is>
          <t>TNTRLIT6412</t>
        </is>
      </c>
      <c r="U4157" t="n">
        <v>0</v>
      </c>
      <c r="V4157" t="n">
        <v>105</v>
      </c>
      <c r="W4157" t="n">
        <v>0</v>
      </c>
      <c r="X4157" t="n">
        <v>0</v>
      </c>
      <c r="Y4157" t="n">
        <v>0</v>
      </c>
      <c r="Z4157" t="n">
        <v>1</v>
      </c>
      <c r="AA4157" t="n">
        <v>1</v>
      </c>
      <c r="AB4157" t="n">
        <v>0</v>
      </c>
      <c r="AC4157" t="n">
        <v>6.433307074</v>
      </c>
      <c r="AD4157" t="n">
        <v>6.4333</v>
      </c>
      <c r="AE4157" t="n">
        <v>0</v>
      </c>
      <c r="AF4157" t="n">
        <v>0</v>
      </c>
      <c r="AG4157" t="n">
        <v>0</v>
      </c>
      <c r="AH4157" t="n">
        <v>9.960000000000001</v>
      </c>
      <c r="AI4157" t="n">
        <v>9.960000000000001</v>
      </c>
      <c r="AJ4157" t="n">
        <v>0</v>
      </c>
      <c r="AK4157" t="n">
        <v>0</v>
      </c>
      <c r="AL4157" t="n">
        <v>9.960000000000001</v>
      </c>
      <c r="AM4157" t="n">
        <v>9.960000000000001</v>
      </c>
      <c r="AN4157" t="n">
        <v>0</v>
      </c>
      <c r="AO4157" t="n">
        <v>0</v>
      </c>
      <c r="AP4157" t="inlineStr"/>
      <c r="AQ4157" t="n">
        <v>0</v>
      </c>
      <c r="AR4157" t="n">
        <v>0</v>
      </c>
    </row>
    <row r="4158">
      <c r="A4158" t="inlineStr">
        <is>
          <t>810095561979</t>
        </is>
      </c>
      <c r="B4158" t="inlineStr">
        <is>
          <t>Modist Brewing Company</t>
        </is>
      </c>
      <c r="C4158" t="inlineStr">
        <is>
          <t>Chanhassen</t>
        </is>
      </c>
      <c r="D4158" t="inlineStr">
        <is>
          <t>4pk 12oz can</t>
        </is>
      </c>
      <c r="E4158" t="inlineStr">
        <is>
          <t>Modist Tint Raspberry Lemon Iced Tea 10mg THC 4pk 12oz can</t>
        </is>
      </c>
      <c r="F4158" t="n">
        <v>6</v>
      </c>
      <c r="G4158" t="n">
        <v>5</v>
      </c>
      <c r="H4158" t="n">
        <v>99</v>
      </c>
      <c r="I4158" t="n">
        <v>0</v>
      </c>
      <c r="J4158" t="n">
        <v>0</v>
      </c>
      <c r="K4158" t="n">
        <v>0</v>
      </c>
      <c r="L4158">
        <f>G4158+K4158*F4158</f>
        <v/>
      </c>
      <c r="M4158">
        <f>IF(X4158&gt;0,L4158/(X4158*7/30),"")</f>
        <v/>
      </c>
      <c r="N4158">
        <f>IF(Y4158&gt;0,L4158/(Y4158*7/90),"")</f>
        <v/>
      </c>
      <c r="O4158" t="n">
        <v>38.6</v>
      </c>
      <c r="P4158">
        <f>K4158*O4158</f>
        <v/>
      </c>
      <c r="Q4158" t="inlineStr">
        <is>
          <t>THC</t>
        </is>
      </c>
      <c r="R4158" t="inlineStr">
        <is>
          <t>Beverages</t>
        </is>
      </c>
      <c r="S4158" t="inlineStr"/>
      <c r="T4158" t="inlineStr">
        <is>
          <t>TNTRLIT6412</t>
        </is>
      </c>
      <c r="U4158" t="n">
        <v>0</v>
      </c>
      <c r="V4158" t="n">
        <v>105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n">
        <v>0</v>
      </c>
      <c r="AC4158" t="n">
        <v>6.433307074</v>
      </c>
      <c r="AD4158" t="n">
        <v>6.4333</v>
      </c>
      <c r="AE4158" t="n">
        <v>0</v>
      </c>
      <c r="AF4158" t="n">
        <v>0</v>
      </c>
      <c r="AG4158" t="n">
        <v>9.960000000000001</v>
      </c>
      <c r="AH4158" t="n">
        <v>9.960000000000001</v>
      </c>
      <c r="AI4158" t="n">
        <v>9.960000000000001</v>
      </c>
      <c r="AJ4158" t="n">
        <v>0</v>
      </c>
      <c r="AK4158" t="n">
        <v>0</v>
      </c>
      <c r="AL4158" t="n">
        <v>9.960000000000001</v>
      </c>
      <c r="AM4158" t="n">
        <v>9.960000000000001</v>
      </c>
      <c r="AN4158" t="n">
        <v>0</v>
      </c>
      <c r="AO4158" t="n">
        <v>0</v>
      </c>
      <c r="AP4158" t="inlineStr"/>
      <c r="AQ4158" t="n">
        <v>0</v>
      </c>
      <c r="AR4158" t="n">
        <v>0</v>
      </c>
    </row>
    <row r="4159">
      <c r="A4159" t="inlineStr">
        <is>
          <t>811194034296</t>
        </is>
      </c>
      <c r="B4159" t="inlineStr">
        <is>
          <t>Bellboy Corporation</t>
        </is>
      </c>
      <c r="C4159" t="inlineStr">
        <is>
          <t>Chanhassen</t>
        </is>
      </c>
      <c r="D4159" t="inlineStr">
        <is>
          <t>4pk 12oz can</t>
        </is>
      </c>
      <c r="E4159" t="inlineStr">
        <is>
          <t>Smokiez Mixed Berry 10mg THC 4pk 12oz can</t>
        </is>
      </c>
      <c r="F4159" t="n">
        <v>6</v>
      </c>
      <c r="G4159" t="n">
        <v>5</v>
      </c>
      <c r="H4159" t="n">
        <v>5</v>
      </c>
      <c r="I4159" t="n">
        <v>0</v>
      </c>
      <c r="J4159" t="n">
        <v>0</v>
      </c>
      <c r="K4159" t="n">
        <v>0</v>
      </c>
      <c r="L4159">
        <f>G4159+K4159*F4159</f>
        <v/>
      </c>
      <c r="M4159">
        <f>IF(X4159&gt;0,L4159/(X4159*7/30),"")</f>
        <v/>
      </c>
      <c r="N4159">
        <f>IF(Y4159&gt;0,L4159/(Y4159*7/90),"")</f>
        <v/>
      </c>
      <c r="O4159" t="n">
        <v>88</v>
      </c>
      <c r="P4159">
        <f>K4159*O4159</f>
        <v/>
      </c>
      <c r="Q4159" t="inlineStr">
        <is>
          <t>THC</t>
        </is>
      </c>
      <c r="R4159" t="inlineStr">
        <is>
          <t>Beverages</t>
        </is>
      </c>
      <c r="S4159" t="inlineStr"/>
      <c r="T4159" t="inlineStr">
        <is>
          <t>811194034296</t>
        </is>
      </c>
      <c r="U4159" t="n">
        <v>0</v>
      </c>
      <c r="V4159" t="n">
        <v>38</v>
      </c>
      <c r="W4159" t="n">
        <v>1</v>
      </c>
      <c r="X4159" t="n">
        <v>1</v>
      </c>
      <c r="Y4159" t="n">
        <v>1</v>
      </c>
      <c r="Z4159" t="n">
        <v>1</v>
      </c>
      <c r="AA4159" t="n">
        <v>1</v>
      </c>
      <c r="AB4159" t="n">
        <v>0</v>
      </c>
      <c r="AC4159" t="n">
        <v>14.6667</v>
      </c>
      <c r="AD4159" t="n">
        <v>14.6667</v>
      </c>
      <c r="AE4159" t="n">
        <v>15.99</v>
      </c>
      <c r="AF4159" t="n">
        <v>15.99</v>
      </c>
      <c r="AG4159" t="n">
        <v>15.99</v>
      </c>
      <c r="AH4159" t="n">
        <v>15.99</v>
      </c>
      <c r="AI4159" t="n">
        <v>15.99</v>
      </c>
      <c r="AJ4159" t="n">
        <v>15.99</v>
      </c>
      <c r="AK4159" t="n">
        <v>15.99</v>
      </c>
      <c r="AL4159" t="n">
        <v>15.99</v>
      </c>
      <c r="AM4159" t="n">
        <v>15.99</v>
      </c>
      <c r="AN4159" t="n">
        <v>0</v>
      </c>
      <c r="AO4159" t="n">
        <v>0</v>
      </c>
      <c r="AP4159" t="inlineStr">
        <is>
          <t>Bellboy Corporation</t>
        </is>
      </c>
      <c r="AQ4159" t="n">
        <v>0</v>
      </c>
      <c r="AR4159" t="n">
        <v>0</v>
      </c>
    </row>
    <row r="4160">
      <c r="A4160" t="inlineStr">
        <is>
          <t>811194039574</t>
        </is>
      </c>
      <c r="B4160" t="inlineStr">
        <is>
          <t>Bellboy Corporation</t>
        </is>
      </c>
      <c r="C4160" t="inlineStr">
        <is>
          <t>Stillwater</t>
        </is>
      </c>
      <c r="D4160" t="inlineStr">
        <is>
          <t>4pk 12oz can</t>
        </is>
      </c>
      <c r="E4160" t="inlineStr">
        <is>
          <t>Smokiez Lemonade 4pk 12oz can</t>
        </is>
      </c>
      <c r="F4160" t="n">
        <v>6</v>
      </c>
      <c r="G4160" t="n">
        <v>5</v>
      </c>
      <c r="H4160" t="n">
        <v>119</v>
      </c>
      <c r="I4160" t="n">
        <v>4</v>
      </c>
      <c r="J4160" t="n">
        <v>0</v>
      </c>
      <c r="K4160" t="n">
        <v>0</v>
      </c>
      <c r="L4160">
        <f>G4160+K4160*F4160</f>
        <v/>
      </c>
      <c r="M4160">
        <f>IF(X4160&gt;0,L4160/(X4160*7/30),"")</f>
        <v/>
      </c>
      <c r="N4160">
        <f>IF(Y4160&gt;0,L4160/(Y4160*7/90),"")</f>
        <v/>
      </c>
      <c r="O4160" t="n">
        <v>80</v>
      </c>
      <c r="P4160">
        <f>K4160*O4160</f>
        <v/>
      </c>
      <c r="Q4160" t="inlineStr">
        <is>
          <t>THC</t>
        </is>
      </c>
      <c r="R4160" t="inlineStr">
        <is>
          <t>Beverages</t>
        </is>
      </c>
      <c r="S4160" t="inlineStr"/>
      <c r="T4160" t="inlineStr">
        <is>
          <t>9922002</t>
        </is>
      </c>
      <c r="U4160" t="n">
        <v>0</v>
      </c>
      <c r="V4160" t="n">
        <v>379</v>
      </c>
      <c r="W4160" t="n">
        <v>0</v>
      </c>
      <c r="X4160" t="n">
        <v>1</v>
      </c>
      <c r="Y4160" t="n">
        <v>3</v>
      </c>
      <c r="Z4160" t="n">
        <v>8</v>
      </c>
      <c r="AA4160" t="n">
        <v>11</v>
      </c>
      <c r="AB4160" t="n">
        <v>2</v>
      </c>
      <c r="AC4160" t="n">
        <v>7.282894958640337</v>
      </c>
      <c r="AD4160" t="n">
        <v>13.3333</v>
      </c>
      <c r="AE4160" t="n">
        <v>0</v>
      </c>
      <c r="AF4160" t="n">
        <v>18.99</v>
      </c>
      <c r="AG4160" t="n">
        <v>50.91</v>
      </c>
      <c r="AH4160" t="n">
        <v>136.77</v>
      </c>
      <c r="AI4160" t="n">
        <v>181.15</v>
      </c>
      <c r="AJ4160" t="n">
        <v>0</v>
      </c>
      <c r="AK4160" t="n">
        <v>18.99</v>
      </c>
      <c r="AL4160" t="n">
        <v>17.09625</v>
      </c>
      <c r="AM4160" t="n">
        <v>16.468181818</v>
      </c>
      <c r="AN4160" t="n">
        <v>0</v>
      </c>
      <c r="AO4160" t="n">
        <v>0</v>
      </c>
      <c r="AP4160" t="inlineStr"/>
      <c r="AQ4160" t="n">
        <v>0.2</v>
      </c>
      <c r="AR4160" t="n">
        <v>0.2857</v>
      </c>
    </row>
    <row r="4161">
      <c r="A4161" t="inlineStr">
        <is>
          <t>811194039611</t>
        </is>
      </c>
      <c r="B4161" t="inlineStr">
        <is>
          <t>Bellboy Corporation</t>
        </is>
      </c>
      <c r="C4161" t="inlineStr">
        <is>
          <t>Vadnais Heights</t>
        </is>
      </c>
      <c r="D4161" t="inlineStr">
        <is>
          <t>4pk 12oz can</t>
        </is>
      </c>
      <c r="E4161" t="inlineStr">
        <is>
          <t>Smokiez Blackberry Lemonade 4pk 12oz can</t>
        </is>
      </c>
      <c r="F4161" t="n">
        <v>6</v>
      </c>
      <c r="G4161" t="n">
        <v>5</v>
      </c>
      <c r="H4161" t="n">
        <v>61</v>
      </c>
      <c r="I4161" t="n">
        <v>2</v>
      </c>
      <c r="J4161" t="n">
        <v>0</v>
      </c>
      <c r="K4161" t="n">
        <v>0</v>
      </c>
      <c r="L4161">
        <f>G4161+K4161*F4161</f>
        <v/>
      </c>
      <c r="M4161">
        <f>IF(X4161&gt;0,L4161/(X4161*7/30),"")</f>
        <v/>
      </c>
      <c r="N4161">
        <f>IF(Y4161&gt;0,L4161/(Y4161*7/90),"")</f>
        <v/>
      </c>
      <c r="O4161" t="n">
        <v>80</v>
      </c>
      <c r="P4161">
        <f>K4161*O4161</f>
        <v/>
      </c>
      <c r="Q4161" t="inlineStr">
        <is>
          <t>THC</t>
        </is>
      </c>
      <c r="R4161" t="inlineStr">
        <is>
          <t>Beverages</t>
        </is>
      </c>
      <c r="S4161" t="inlineStr"/>
      <c r="T4161" t="inlineStr">
        <is>
          <t>9922012</t>
        </is>
      </c>
      <c r="U4161" t="n">
        <v>0</v>
      </c>
      <c r="V4161" t="n">
        <v>1440</v>
      </c>
      <c r="W4161" t="n">
        <v>0</v>
      </c>
      <c r="X4161" t="n">
        <v>1</v>
      </c>
      <c r="Y4161" t="n">
        <v>8</v>
      </c>
      <c r="Z4161" t="n">
        <v>27</v>
      </c>
      <c r="AA4161" t="n">
        <v>67</v>
      </c>
      <c r="AB4161" t="n">
        <v>24</v>
      </c>
      <c r="AC4161" t="n">
        <v>13.33329999497705</v>
      </c>
      <c r="AD4161" t="n">
        <v>13.3333</v>
      </c>
      <c r="AE4161" t="n">
        <v>0</v>
      </c>
      <c r="AF4161" t="n">
        <v>15.96</v>
      </c>
      <c r="AG4161" t="n">
        <v>127.68</v>
      </c>
      <c r="AH4161" t="n">
        <v>433.9499999999998</v>
      </c>
      <c r="AI4161" t="n">
        <v>994.4700000000009</v>
      </c>
      <c r="AJ4161" t="n">
        <v>0</v>
      </c>
      <c r="AK4161" t="n">
        <v>15.96</v>
      </c>
      <c r="AL4161" t="n">
        <v>16.072222222</v>
      </c>
      <c r="AM4161" t="n">
        <v>14.985517241</v>
      </c>
      <c r="AN4161" t="n">
        <v>0</v>
      </c>
      <c r="AO4161" t="n">
        <v>3</v>
      </c>
      <c r="AP4161" t="inlineStr"/>
      <c r="AQ4161" t="n">
        <v>0.0526</v>
      </c>
      <c r="AR4161" t="n">
        <v>0.1067</v>
      </c>
    </row>
    <row r="4162">
      <c r="A4162" t="inlineStr">
        <is>
          <t>840006313939</t>
        </is>
      </c>
      <c r="B4162" t="inlineStr">
        <is>
          <t>Discontinued</t>
        </is>
      </c>
      <c r="C4162" t="inlineStr">
        <is>
          <t>Osseo</t>
        </is>
      </c>
      <c r="D4162" t="inlineStr">
        <is>
          <t>500ml</t>
        </is>
      </c>
      <c r="E4162" t="inlineStr">
        <is>
          <t>BLNCD Levitate 50mg THC 500ml</t>
        </is>
      </c>
      <c r="F4162" t="n">
        <v>6</v>
      </c>
      <c r="G4162" t="n">
        <v>5</v>
      </c>
      <c r="H4162" t="n">
        <v>55</v>
      </c>
      <c r="I4162" t="n">
        <v>0</v>
      </c>
      <c r="J4162" t="n">
        <v>0</v>
      </c>
      <c r="K4162" t="n">
        <v>0</v>
      </c>
      <c r="L4162">
        <f>G4162+K4162*F4162</f>
        <v/>
      </c>
      <c r="M4162">
        <f>IF(X4162&gt;0,L4162/(X4162*7/30),"")</f>
        <v/>
      </c>
      <c r="N4162">
        <f>IF(Y4162&gt;0,L4162/(Y4162*7/90),"")</f>
        <v/>
      </c>
      <c r="O4162" t="n">
        <v>175</v>
      </c>
      <c r="P4162">
        <f>K4162*O4162</f>
        <v/>
      </c>
      <c r="Q4162" t="inlineStr">
        <is>
          <t>THC</t>
        </is>
      </c>
      <c r="R4162" t="inlineStr">
        <is>
          <t>Beverages</t>
        </is>
      </c>
      <c r="S4162" t="inlineStr"/>
      <c r="T4162" t="inlineStr">
        <is>
          <t>9918013</t>
        </is>
      </c>
      <c r="U4162" t="n">
        <v>0</v>
      </c>
      <c r="V4162" t="n">
        <v>281</v>
      </c>
      <c r="W4162" t="n">
        <v>0</v>
      </c>
      <c r="X4162" t="n">
        <v>0</v>
      </c>
      <c r="Y4162" t="n">
        <v>0</v>
      </c>
      <c r="Z4162" t="n">
        <v>5</v>
      </c>
      <c r="AA4162" t="n">
        <v>8</v>
      </c>
      <c r="AB4162" t="n">
        <v>1</v>
      </c>
      <c r="AC4162" t="n">
        <v>18.32701645532152</v>
      </c>
      <c r="AD4162" t="n">
        <v>29.1667</v>
      </c>
      <c r="AE4162" t="n">
        <v>0</v>
      </c>
      <c r="AF4162" t="n">
        <v>0</v>
      </c>
      <c r="AG4162" t="n">
        <v>0</v>
      </c>
      <c r="AH4162" t="n">
        <v>224.8</v>
      </c>
      <c r="AI4162" t="n">
        <v>368.71</v>
      </c>
      <c r="AJ4162" t="n">
        <v>0</v>
      </c>
      <c r="AK4162" t="n">
        <v>0</v>
      </c>
      <c r="AL4162" t="n">
        <v>44.96</v>
      </c>
      <c r="AM4162" t="n">
        <v>46.08875</v>
      </c>
      <c r="AN4162" t="n">
        <v>0</v>
      </c>
      <c r="AO4162" t="n">
        <v>0</v>
      </c>
      <c r="AP4162" t="inlineStr"/>
      <c r="AQ4162" t="n">
        <v>0</v>
      </c>
      <c r="AR4162" t="n">
        <v>0</v>
      </c>
    </row>
    <row r="4163">
      <c r="A4163" t="inlineStr">
        <is>
          <t>840006313939</t>
        </is>
      </c>
      <c r="B4163" t="inlineStr">
        <is>
          <t>Discontinued</t>
        </is>
      </c>
      <c r="C4163" t="inlineStr">
        <is>
          <t>Stillwater</t>
        </is>
      </c>
      <c r="D4163" t="inlineStr">
        <is>
          <t>500ml</t>
        </is>
      </c>
      <c r="E4163" t="inlineStr">
        <is>
          <t>BLNCD Levitate 50mg THC 500ml</t>
        </is>
      </c>
      <c r="F4163" t="n">
        <v>6</v>
      </c>
      <c r="G4163" t="n">
        <v>5</v>
      </c>
      <c r="H4163" t="n">
        <v>55</v>
      </c>
      <c r="I4163" t="n">
        <v>0</v>
      </c>
      <c r="J4163" t="n">
        <v>0</v>
      </c>
      <c r="K4163" t="n">
        <v>0</v>
      </c>
      <c r="L4163">
        <f>G4163+K4163*F4163</f>
        <v/>
      </c>
      <c r="M4163">
        <f>IF(X4163&gt;0,L4163/(X4163*7/30),"")</f>
        <v/>
      </c>
      <c r="N4163">
        <f>IF(Y4163&gt;0,L4163/(Y4163*7/90),"")</f>
        <v/>
      </c>
      <c r="O4163" t="n">
        <v>126</v>
      </c>
      <c r="P4163">
        <f>K4163*O4163</f>
        <v/>
      </c>
      <c r="Q4163" t="inlineStr">
        <is>
          <t>THC</t>
        </is>
      </c>
      <c r="R4163" t="inlineStr">
        <is>
          <t>Beverages</t>
        </is>
      </c>
      <c r="S4163" t="inlineStr"/>
      <c r="T4163" t="inlineStr">
        <is>
          <t>9918013</t>
        </is>
      </c>
      <c r="U4163" t="n">
        <v>0</v>
      </c>
      <c r="V4163" t="n">
        <v>281</v>
      </c>
      <c r="W4163" t="n">
        <v>0</v>
      </c>
      <c r="X4163" t="n">
        <v>0</v>
      </c>
      <c r="Y4163" t="n">
        <v>1</v>
      </c>
      <c r="Z4163" t="n">
        <v>14</v>
      </c>
      <c r="AA4163" t="n">
        <v>22</v>
      </c>
      <c r="AB4163" t="n">
        <v>7</v>
      </c>
      <c r="AC4163" t="n">
        <v>18.32701645532152</v>
      </c>
      <c r="AD4163" t="n">
        <v>21</v>
      </c>
      <c r="AE4163" t="n">
        <v>0</v>
      </c>
      <c r="AF4163" t="n">
        <v>0</v>
      </c>
      <c r="AG4163" t="n">
        <v>44.96</v>
      </c>
      <c r="AH4163" t="n">
        <v>638.47</v>
      </c>
      <c r="AI4163" t="n">
        <v>1061.36</v>
      </c>
      <c r="AJ4163" t="n">
        <v>0</v>
      </c>
      <c r="AK4163" t="n">
        <v>0</v>
      </c>
      <c r="AL4163" t="n">
        <v>45.605</v>
      </c>
      <c r="AM4163" t="n">
        <v>46.08875</v>
      </c>
      <c r="AN4163" t="n">
        <v>0</v>
      </c>
      <c r="AO4163" t="n">
        <v>0</v>
      </c>
      <c r="AP4163" t="inlineStr"/>
      <c r="AQ4163" t="n">
        <v>0</v>
      </c>
      <c r="AR4163" t="n">
        <v>0.5</v>
      </c>
    </row>
    <row r="4164">
      <c r="A4164" t="inlineStr">
        <is>
          <t>840006313960</t>
        </is>
      </c>
      <c r="B4164" t="inlineStr">
        <is>
          <t>Discontinued</t>
        </is>
      </c>
      <c r="C4164" t="inlineStr">
        <is>
          <t>Bloomington</t>
        </is>
      </c>
      <c r="D4164" t="inlineStr">
        <is>
          <t>500ml</t>
        </is>
      </c>
      <c r="E4164" t="inlineStr">
        <is>
          <t>BLNCD FUSE 50mg THC 500ml</t>
        </is>
      </c>
      <c r="F4164" t="n">
        <v>6</v>
      </c>
      <c r="G4164" t="n">
        <v>5</v>
      </c>
      <c r="H4164" t="n">
        <v>69</v>
      </c>
      <c r="I4164" t="n">
        <v>0</v>
      </c>
      <c r="J4164" t="n">
        <v>0</v>
      </c>
      <c r="K4164" t="n">
        <v>0</v>
      </c>
      <c r="L4164">
        <f>G4164+K4164*F4164</f>
        <v/>
      </c>
      <c r="M4164">
        <f>IF(X4164&gt;0,L4164/(X4164*7/30),"")</f>
        <v/>
      </c>
      <c r="N4164">
        <f>IF(Y4164&gt;0,L4164/(Y4164*7/90),"")</f>
        <v/>
      </c>
      <c r="O4164" t="n">
        <v>168</v>
      </c>
      <c r="P4164">
        <f>K4164*O4164</f>
        <v/>
      </c>
      <c r="Q4164" t="inlineStr">
        <is>
          <t>THC</t>
        </is>
      </c>
      <c r="R4164" t="inlineStr">
        <is>
          <t>Beverages</t>
        </is>
      </c>
      <c r="S4164" t="inlineStr"/>
      <c r="T4164" t="inlineStr">
        <is>
          <t>9918003</t>
        </is>
      </c>
      <c r="U4164" t="n">
        <v>0</v>
      </c>
      <c r="V4164" t="n">
        <v>296</v>
      </c>
      <c r="W4164" t="n">
        <v>0</v>
      </c>
      <c r="X4164" t="n">
        <v>0</v>
      </c>
      <c r="Y4164" t="n">
        <v>0</v>
      </c>
      <c r="Z4164" t="n">
        <v>1</v>
      </c>
      <c r="AA4164" t="n">
        <v>1</v>
      </c>
      <c r="AB4164" t="n">
        <v>0</v>
      </c>
      <c r="AC4164" t="n">
        <v>19.00336767676768</v>
      </c>
      <c r="AD4164" t="n">
        <v>28</v>
      </c>
      <c r="AE4164" t="n">
        <v>0</v>
      </c>
      <c r="AF4164" t="n">
        <v>0</v>
      </c>
      <c r="AG4164" t="n">
        <v>0</v>
      </c>
      <c r="AH4164" t="n">
        <v>39.96</v>
      </c>
      <c r="AI4164" t="n">
        <v>39.96</v>
      </c>
      <c r="AJ4164" t="n">
        <v>0</v>
      </c>
      <c r="AK4164" t="n">
        <v>0</v>
      </c>
      <c r="AL4164" t="n">
        <v>39.96</v>
      </c>
      <c r="AM4164" t="n">
        <v>39.96</v>
      </c>
      <c r="AN4164" t="n">
        <v>0</v>
      </c>
      <c r="AO4164" t="n">
        <v>1</v>
      </c>
      <c r="AP4164" t="inlineStr"/>
      <c r="AQ4164" t="n">
        <v>0</v>
      </c>
      <c r="AR4164" t="n">
        <v>0</v>
      </c>
    </row>
    <row r="4165">
      <c r="A4165" t="inlineStr">
        <is>
          <t>840006314448</t>
        </is>
      </c>
      <c r="B4165" t="inlineStr">
        <is>
          <t>Bellboy Corporation</t>
        </is>
      </c>
      <c r="C4165" t="inlineStr">
        <is>
          <t>Chanhassen</t>
        </is>
      </c>
      <c r="D4165" t="inlineStr">
        <is>
          <t>4pk 12oz can</t>
        </is>
      </c>
      <c r="E4165" t="inlineStr">
        <is>
          <t>BLNCD Cranberry Pomegrante Mule 10mg THC 4pk 12oz can</t>
        </is>
      </c>
      <c r="F4165" t="n">
        <v>6</v>
      </c>
      <c r="G4165" t="n">
        <v>5</v>
      </c>
      <c r="H4165" t="n">
        <v>76</v>
      </c>
      <c r="I4165" t="n">
        <v>0</v>
      </c>
      <c r="J4165" t="n">
        <v>0</v>
      </c>
      <c r="K4165" t="n">
        <v>0</v>
      </c>
      <c r="L4165">
        <f>G4165+K4165*F4165</f>
        <v/>
      </c>
      <c r="M4165">
        <f>IF(X4165&gt;0,L4165/(X4165*7/30),"")</f>
        <v/>
      </c>
      <c r="N4165">
        <f>IF(Y4165&gt;0,L4165/(Y4165*7/90),"")</f>
        <v/>
      </c>
      <c r="O4165" t="n">
        <v>67.05</v>
      </c>
      <c r="P4165">
        <f>K4165*O4165</f>
        <v/>
      </c>
      <c r="Q4165" t="inlineStr">
        <is>
          <t>THC</t>
        </is>
      </c>
      <c r="R4165" t="inlineStr">
        <is>
          <t>Beverages</t>
        </is>
      </c>
      <c r="S4165" t="inlineStr"/>
      <c r="T4165" t="inlineStr">
        <is>
          <t>9918112</t>
        </is>
      </c>
      <c r="U4165" t="n">
        <v>0</v>
      </c>
      <c r="V4165" t="n">
        <v>91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n">
        <v>0</v>
      </c>
      <c r="AC4165" t="n">
        <v>11.17546710526316</v>
      </c>
      <c r="AD4165" t="n">
        <v>0</v>
      </c>
      <c r="AE4165" t="n">
        <v>0</v>
      </c>
      <c r="AF4165" t="n">
        <v>0</v>
      </c>
      <c r="AG4165" t="n">
        <v>17.96</v>
      </c>
      <c r="AH4165" t="n">
        <v>17.96</v>
      </c>
      <c r="AI4165" t="n">
        <v>17.96</v>
      </c>
      <c r="AJ4165" t="n">
        <v>0</v>
      </c>
      <c r="AK4165" t="n">
        <v>0</v>
      </c>
      <c r="AL4165" t="n">
        <v>17.96</v>
      </c>
      <c r="AM4165" t="n">
        <v>17.96</v>
      </c>
      <c r="AN4165" t="n">
        <v>0</v>
      </c>
      <c r="AO4165" t="n">
        <v>0</v>
      </c>
      <c r="AP4165" t="inlineStr"/>
      <c r="AQ4165" t="n">
        <v>0</v>
      </c>
      <c r="AR4165" t="n">
        <v>0</v>
      </c>
    </row>
    <row r="4166">
      <c r="A4166" t="inlineStr">
        <is>
          <t>840006314448</t>
        </is>
      </c>
      <c r="B4166" t="inlineStr">
        <is>
          <t>Bellboy Corporation</t>
        </is>
      </c>
      <c r="C4166" t="inlineStr">
        <is>
          <t>Minnetonka</t>
        </is>
      </c>
      <c r="D4166" t="inlineStr">
        <is>
          <t>4pk 12oz can</t>
        </is>
      </c>
      <c r="E4166" t="inlineStr">
        <is>
          <t>BLNCD Cranberry Pomegrante Mule 10mg THC 4pk 12oz can</t>
        </is>
      </c>
      <c r="F4166" t="n">
        <v>6</v>
      </c>
      <c r="G4166" t="n">
        <v>5</v>
      </c>
      <c r="H4166" t="n">
        <v>76</v>
      </c>
      <c r="I4166" t="n">
        <v>0</v>
      </c>
      <c r="J4166" t="n">
        <v>0</v>
      </c>
      <c r="K4166" t="n">
        <v>0</v>
      </c>
      <c r="L4166">
        <f>G4166+K4166*F4166</f>
        <v/>
      </c>
      <c r="M4166">
        <f>IF(X4166&gt;0,L4166/(X4166*7/30),"")</f>
        <v/>
      </c>
      <c r="N4166">
        <f>IF(Y4166&gt;0,L4166/(Y4166*7/90),"")</f>
        <v/>
      </c>
      <c r="O4166" t="n">
        <v>67.05</v>
      </c>
      <c r="P4166">
        <f>K4166*O4166</f>
        <v/>
      </c>
      <c r="Q4166" t="inlineStr">
        <is>
          <t>THC</t>
        </is>
      </c>
      <c r="R4166" t="inlineStr">
        <is>
          <t>Beverages</t>
        </is>
      </c>
      <c r="S4166" t="inlineStr"/>
      <c r="T4166" t="inlineStr">
        <is>
          <t>9918112</t>
        </is>
      </c>
      <c r="U4166" t="n">
        <v>0</v>
      </c>
      <c r="V4166" t="n">
        <v>91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n">
        <v>0</v>
      </c>
      <c r="AC4166" t="n">
        <v>11.17546710526316</v>
      </c>
      <c r="AD4166" t="n">
        <v>0</v>
      </c>
      <c r="AE4166" t="n">
        <v>0</v>
      </c>
      <c r="AF4166" t="n">
        <v>0</v>
      </c>
      <c r="AG4166" t="n">
        <v>17.96</v>
      </c>
      <c r="AH4166" t="n">
        <v>17.96</v>
      </c>
      <c r="AI4166" t="n">
        <v>17.96</v>
      </c>
      <c r="AJ4166" t="n">
        <v>0</v>
      </c>
      <c r="AK4166" t="n">
        <v>0</v>
      </c>
      <c r="AL4166" t="n">
        <v>17.96</v>
      </c>
      <c r="AM4166" t="n">
        <v>17.96</v>
      </c>
      <c r="AN4166" t="n">
        <v>0</v>
      </c>
      <c r="AO4166" t="n">
        <v>0</v>
      </c>
      <c r="AP4166" t="inlineStr"/>
      <c r="AQ4166" t="n">
        <v>0</v>
      </c>
      <c r="AR4166" t="n">
        <v>0</v>
      </c>
    </row>
    <row r="4167">
      <c r="A4167" t="inlineStr">
        <is>
          <t>840006314448</t>
        </is>
      </c>
      <c r="B4167" t="inlineStr">
        <is>
          <t>Bellboy Corporation</t>
        </is>
      </c>
      <c r="C4167" t="inlineStr">
        <is>
          <t>Vadnais Heights</t>
        </is>
      </c>
      <c r="D4167" t="inlineStr">
        <is>
          <t>4pk 12oz can</t>
        </is>
      </c>
      <c r="E4167" t="inlineStr">
        <is>
          <t>BLNCD Cranberry Pomegrante Mule 10mg THC 4pk 12oz can</t>
        </is>
      </c>
      <c r="F4167" t="n">
        <v>6</v>
      </c>
      <c r="G4167" t="n">
        <v>5</v>
      </c>
      <c r="H4167" t="n">
        <v>76</v>
      </c>
      <c r="I4167" t="n">
        <v>0</v>
      </c>
      <c r="J4167" t="n">
        <v>0</v>
      </c>
      <c r="K4167" t="n">
        <v>0</v>
      </c>
      <c r="L4167">
        <f>G4167+K4167*F4167</f>
        <v/>
      </c>
      <c r="M4167">
        <f>IF(X4167&gt;0,L4167/(X4167*7/30),"")</f>
        <v/>
      </c>
      <c r="N4167">
        <f>IF(Y4167&gt;0,L4167/(Y4167*7/90),"")</f>
        <v/>
      </c>
      <c r="O4167" t="n">
        <v>67.05</v>
      </c>
      <c r="P4167">
        <f>K4167*O4167</f>
        <v/>
      </c>
      <c r="Q4167" t="inlineStr">
        <is>
          <t>THC</t>
        </is>
      </c>
      <c r="R4167" t="inlineStr">
        <is>
          <t>Beverages</t>
        </is>
      </c>
      <c r="S4167" t="inlineStr"/>
      <c r="T4167" t="inlineStr">
        <is>
          <t>9918112</t>
        </is>
      </c>
      <c r="U4167" t="n">
        <v>0</v>
      </c>
      <c r="V4167" t="n">
        <v>91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n">
        <v>0</v>
      </c>
      <c r="AC4167" t="n">
        <v>11.17546710526316</v>
      </c>
      <c r="AD4167" t="n">
        <v>0</v>
      </c>
      <c r="AE4167" t="n">
        <v>0</v>
      </c>
      <c r="AF4167" t="n">
        <v>17.96</v>
      </c>
      <c r="AG4167" t="n">
        <v>17.96</v>
      </c>
      <c r="AH4167" t="n">
        <v>17.96</v>
      </c>
      <c r="AI4167" t="n">
        <v>17.96</v>
      </c>
      <c r="AJ4167" t="n">
        <v>0</v>
      </c>
      <c r="AK4167" t="n">
        <v>17.96</v>
      </c>
      <c r="AL4167" t="n">
        <v>17.96</v>
      </c>
      <c r="AM4167" t="n">
        <v>17.96</v>
      </c>
      <c r="AN4167" t="n">
        <v>0</v>
      </c>
      <c r="AO4167" t="n">
        <v>0</v>
      </c>
      <c r="AP4167" t="inlineStr"/>
      <c r="AQ4167" t="n">
        <v>0</v>
      </c>
      <c r="AR4167" t="n">
        <v>0</v>
      </c>
    </row>
    <row r="4168">
      <c r="A4168" t="inlineStr">
        <is>
          <t>840006314486</t>
        </is>
      </c>
      <c r="B4168" t="inlineStr">
        <is>
          <t>Bellboy Corporation</t>
        </is>
      </c>
      <c r="C4168" t="inlineStr">
        <is>
          <t>Minneapolis</t>
        </is>
      </c>
      <c r="D4168" t="inlineStr">
        <is>
          <t>10pk</t>
        </is>
      </c>
      <c r="E4168" t="inlineStr">
        <is>
          <t>BLNCD Dream State 5mg Adaptogen THC Gummies</t>
        </is>
      </c>
      <c r="F4168" t="n">
        <v>6</v>
      </c>
      <c r="G4168" t="n">
        <v>5</v>
      </c>
      <c r="H4168" t="n">
        <v>74</v>
      </c>
      <c r="I4168" t="n">
        <v>1</v>
      </c>
      <c r="J4168" t="n">
        <v>0</v>
      </c>
      <c r="K4168" t="n">
        <v>0</v>
      </c>
      <c r="L4168">
        <f>G4168+K4168*F4168</f>
        <v/>
      </c>
      <c r="M4168">
        <f>IF(X4168&gt;0,L4168/(X4168*7/30),"")</f>
        <v/>
      </c>
      <c r="N4168">
        <f>IF(Y4168&gt;0,L4168/(Y4168*7/90),"")</f>
        <v/>
      </c>
      <c r="O4168" t="n">
        <v>37.95</v>
      </c>
      <c r="P4168">
        <f>K4168*O4168</f>
        <v/>
      </c>
      <c r="Q4168" t="inlineStr">
        <is>
          <t>THC</t>
        </is>
      </c>
      <c r="R4168" t="inlineStr">
        <is>
          <t>Edibles</t>
        </is>
      </c>
      <c r="S4168" t="inlineStr"/>
      <c r="T4168" t="inlineStr">
        <is>
          <t>9918105</t>
        </is>
      </c>
      <c r="U4168" t="n">
        <v>0</v>
      </c>
      <c r="V4168" t="n">
        <v>64</v>
      </c>
      <c r="W4168" t="n">
        <v>1</v>
      </c>
      <c r="X4168" t="n">
        <v>1</v>
      </c>
      <c r="Y4168" t="n">
        <v>1</v>
      </c>
      <c r="Z4168" t="n">
        <v>1</v>
      </c>
      <c r="AA4168" t="n">
        <v>1</v>
      </c>
      <c r="AB4168" t="n">
        <v>0</v>
      </c>
      <c r="AC4168" t="n">
        <v>6.324324324324325</v>
      </c>
      <c r="AD4168" t="n">
        <v>0</v>
      </c>
      <c r="AE4168" t="n">
        <v>16.96</v>
      </c>
      <c r="AF4168" t="n">
        <v>16.96</v>
      </c>
      <c r="AG4168" t="n">
        <v>16.96</v>
      </c>
      <c r="AH4168" t="n">
        <v>16.96</v>
      </c>
      <c r="AI4168" t="n">
        <v>16.96</v>
      </c>
      <c r="AJ4168" t="n">
        <v>16.96</v>
      </c>
      <c r="AK4168" t="n">
        <v>16.96</v>
      </c>
      <c r="AL4168" t="n">
        <v>16.96</v>
      </c>
      <c r="AM4168" t="n">
        <v>16.96</v>
      </c>
      <c r="AN4168" t="n">
        <v>0</v>
      </c>
      <c r="AO4168" t="n">
        <v>1</v>
      </c>
      <c r="AP4168" t="inlineStr"/>
      <c r="AQ4168" t="n">
        <v>0</v>
      </c>
      <c r="AR4168" t="n">
        <v>0</v>
      </c>
    </row>
    <row r="4169">
      <c r="A4169" t="inlineStr">
        <is>
          <t>840006314868</t>
        </is>
      </c>
      <c r="B4169" t="inlineStr">
        <is>
          <t>Bellboy Corporation</t>
        </is>
      </c>
      <c r="C4169" t="inlineStr">
        <is>
          <t>Vadnais Heights</t>
        </is>
      </c>
      <c r="D4169" t="inlineStr">
        <is>
          <t>4pk 12oz can</t>
        </is>
      </c>
      <c r="E4169" t="inlineStr">
        <is>
          <t>Two Scoops Cream Soda10mg THC 4pk 12oz can</t>
        </is>
      </c>
      <c r="F4169" t="n">
        <v>6</v>
      </c>
      <c r="G4169" t="n">
        <v>5</v>
      </c>
      <c r="H4169" t="n">
        <v>86</v>
      </c>
      <c r="I4169" t="n">
        <v>0</v>
      </c>
      <c r="J4169" t="n">
        <v>0</v>
      </c>
      <c r="K4169" t="n">
        <v>0</v>
      </c>
      <c r="L4169">
        <f>G4169+K4169*F4169</f>
        <v/>
      </c>
      <c r="M4169">
        <f>IF(X4169&gt;0,L4169/(X4169*7/30),"")</f>
        <v/>
      </c>
      <c r="N4169">
        <f>IF(Y4169&gt;0,L4169/(Y4169*7/90),"")</f>
        <v/>
      </c>
      <c r="O4169" t="n">
        <v>78.40000000000001</v>
      </c>
      <c r="P4169">
        <f>K4169*O4169</f>
        <v/>
      </c>
      <c r="Q4169" t="inlineStr">
        <is>
          <t>THC</t>
        </is>
      </c>
      <c r="R4169" t="inlineStr">
        <is>
          <t>Beverages</t>
        </is>
      </c>
      <c r="S4169" t="inlineStr"/>
      <c r="T4169" t="inlineStr">
        <is>
          <t>9917092</t>
        </is>
      </c>
      <c r="U4169" t="n">
        <v>0</v>
      </c>
      <c r="V4169" t="n">
        <v>88</v>
      </c>
      <c r="W4169" t="n">
        <v>0</v>
      </c>
      <c r="X4169" t="n">
        <v>0</v>
      </c>
      <c r="Y4169" t="n">
        <v>0</v>
      </c>
      <c r="Z4169" t="n">
        <v>1</v>
      </c>
      <c r="AA4169" t="n">
        <v>1</v>
      </c>
      <c r="AB4169" t="n">
        <v>0</v>
      </c>
      <c r="AC4169" t="n">
        <v>13.0667</v>
      </c>
      <c r="AD4169" t="n">
        <v>13.0667</v>
      </c>
      <c r="AE4169" t="n">
        <v>0</v>
      </c>
      <c r="AF4169" t="n">
        <v>0</v>
      </c>
      <c r="AG4169" t="n">
        <v>0</v>
      </c>
      <c r="AH4169" t="n">
        <v>19.96</v>
      </c>
      <c r="AI4169" t="n">
        <v>19.96</v>
      </c>
      <c r="AJ4169" t="n">
        <v>0</v>
      </c>
      <c r="AK4169" t="n">
        <v>0</v>
      </c>
      <c r="AL4169" t="n">
        <v>19.96</v>
      </c>
      <c r="AM4169" t="n">
        <v>19.96</v>
      </c>
      <c r="AN4169" t="n">
        <v>0</v>
      </c>
      <c r="AO4169" t="n">
        <v>2</v>
      </c>
      <c r="AP4169" t="inlineStr"/>
      <c r="AQ4169" t="n">
        <v>0</v>
      </c>
      <c r="AR4169" t="n">
        <v>0</v>
      </c>
    </row>
    <row r="4170">
      <c r="A4170" t="inlineStr">
        <is>
          <t>840006315230</t>
        </is>
      </c>
      <c r="B4170" t="inlineStr">
        <is>
          <t>Small Lot MN</t>
        </is>
      </c>
      <c r="C4170" t="inlineStr">
        <is>
          <t>Woodbury</t>
        </is>
      </c>
      <c r="D4170" t="inlineStr">
        <is>
          <t>4pk 12oz can</t>
        </is>
      </c>
      <c r="E4170" t="inlineStr">
        <is>
          <t>Foundry Nation Fruit Punch 10mg THC</t>
        </is>
      </c>
      <c r="F4170" t="n">
        <v>6</v>
      </c>
      <c r="G4170" t="n">
        <v>5</v>
      </c>
      <c r="H4170" t="n">
        <v>35</v>
      </c>
      <c r="I4170" t="n">
        <v>2</v>
      </c>
      <c r="J4170" t="n">
        <v>0</v>
      </c>
      <c r="K4170" t="n">
        <v>0</v>
      </c>
      <c r="L4170">
        <f>G4170+K4170*F4170</f>
        <v/>
      </c>
      <c r="M4170">
        <f>IF(X4170&gt;0,L4170/(X4170*7/30),"")</f>
        <v/>
      </c>
      <c r="N4170">
        <f>IF(Y4170&gt;0,L4170/(Y4170*7/90),"")</f>
        <v/>
      </c>
      <c r="O4170" t="n">
        <v>83.5</v>
      </c>
      <c r="P4170">
        <f>K4170*O4170</f>
        <v/>
      </c>
      <c r="Q4170" t="inlineStr">
        <is>
          <t>THC</t>
        </is>
      </c>
      <c r="R4170" t="inlineStr">
        <is>
          <t>Beverages</t>
        </is>
      </c>
      <c r="S4170" t="inlineStr">
        <is>
          <t>Soda</t>
        </is>
      </c>
      <c r="T4170" t="inlineStr">
        <is>
          <t>MNGODFRRFP10</t>
        </is>
      </c>
      <c r="U4170" t="n">
        <v>0</v>
      </c>
      <c r="V4170" t="n">
        <v>88</v>
      </c>
      <c r="W4170" t="n">
        <v>0</v>
      </c>
      <c r="X4170" t="n">
        <v>0</v>
      </c>
      <c r="Y4170" t="n">
        <v>1</v>
      </c>
      <c r="Z4170" t="n">
        <v>3</v>
      </c>
      <c r="AA4170" t="n">
        <v>3</v>
      </c>
      <c r="AB4170" t="n">
        <v>0</v>
      </c>
      <c r="AC4170" t="n">
        <v>13.94515428571429</v>
      </c>
      <c r="AD4170" t="n">
        <v>13.9167</v>
      </c>
      <c r="AE4170" t="n">
        <v>0</v>
      </c>
      <c r="AF4170" t="n">
        <v>0</v>
      </c>
      <c r="AG4170" t="n">
        <v>19.96</v>
      </c>
      <c r="AH4170" t="n">
        <v>63.94</v>
      </c>
      <c r="AI4170" t="n">
        <v>63.94</v>
      </c>
      <c r="AJ4170" t="n">
        <v>0</v>
      </c>
      <c r="AK4170" t="n">
        <v>0</v>
      </c>
      <c r="AL4170" t="n">
        <v>21.313333333</v>
      </c>
      <c r="AM4170" t="n">
        <v>21.313333333</v>
      </c>
      <c r="AN4170" t="n">
        <v>0</v>
      </c>
      <c r="AO4170" t="n">
        <v>0</v>
      </c>
      <c r="AP4170" t="inlineStr">
        <is>
          <t>Bellboy Corporation</t>
        </is>
      </c>
      <c r="AQ4170" t="n">
        <v>0</v>
      </c>
      <c r="AR4170" t="n">
        <v>0.3333</v>
      </c>
    </row>
    <row r="4171">
      <c r="A4171" t="inlineStr">
        <is>
          <t>840006315933</t>
        </is>
      </c>
      <c r="B4171" t="inlineStr">
        <is>
          <t>Bellboy Corporation</t>
        </is>
      </c>
      <c r="C4171" t="inlineStr">
        <is>
          <t>Minneapolis</t>
        </is>
      </c>
      <c r="D4171" t="inlineStr">
        <is>
          <t>4pk 12oz can</t>
        </is>
      </c>
      <c r="E4171" t="inlineStr">
        <is>
          <t>Two Scoops Classic Cola 10mg THC 4pk 12oz can</t>
        </is>
      </c>
      <c r="F4171" t="n">
        <v>6</v>
      </c>
      <c r="G4171" t="n">
        <v>5</v>
      </c>
      <c r="H4171" t="n">
        <v>120</v>
      </c>
      <c r="I4171" t="n">
        <v>0</v>
      </c>
      <c r="J4171" t="n">
        <v>0</v>
      </c>
      <c r="K4171" t="n">
        <v>0</v>
      </c>
      <c r="L4171">
        <f>G4171+K4171*F4171</f>
        <v/>
      </c>
      <c r="M4171">
        <f>IF(X4171&gt;0,L4171/(X4171*7/30),"")</f>
        <v/>
      </c>
      <c r="N4171">
        <f>IF(Y4171&gt;0,L4171/(Y4171*7/90),"")</f>
        <v/>
      </c>
      <c r="O4171" t="n">
        <v>78.40000000000001</v>
      </c>
      <c r="P4171">
        <f>K4171*O4171</f>
        <v/>
      </c>
      <c r="Q4171" t="inlineStr">
        <is>
          <t>THC</t>
        </is>
      </c>
      <c r="R4171" t="inlineStr">
        <is>
          <t>Beverages</t>
        </is>
      </c>
      <c r="S4171" t="inlineStr"/>
      <c r="T4171" t="inlineStr">
        <is>
          <t>9917142</t>
        </is>
      </c>
      <c r="U4171" t="n">
        <v>0</v>
      </c>
      <c r="V4171" t="n">
        <v>36</v>
      </c>
      <c r="W4171" t="n">
        <v>0</v>
      </c>
      <c r="X4171" t="n">
        <v>0</v>
      </c>
      <c r="Y4171" t="n">
        <v>1</v>
      </c>
      <c r="Z4171" t="n">
        <v>1</v>
      </c>
      <c r="AA4171" t="n">
        <v>1</v>
      </c>
      <c r="AB4171" t="n">
        <v>0</v>
      </c>
      <c r="AC4171" t="n">
        <v>13.0667</v>
      </c>
      <c r="AD4171" t="n">
        <v>13.0667</v>
      </c>
      <c r="AE4171" t="n">
        <v>0</v>
      </c>
      <c r="AF4171" t="n">
        <v>0</v>
      </c>
      <c r="AG4171" t="n">
        <v>23.99</v>
      </c>
      <c r="AH4171" t="n">
        <v>23.99</v>
      </c>
      <c r="AI4171" t="n">
        <v>23.99</v>
      </c>
      <c r="AJ4171" t="n">
        <v>0</v>
      </c>
      <c r="AK4171" t="n">
        <v>0</v>
      </c>
      <c r="AL4171" t="n">
        <v>11.995</v>
      </c>
      <c r="AM4171" t="n">
        <v>11.995</v>
      </c>
      <c r="AN4171" t="n">
        <v>0</v>
      </c>
      <c r="AO4171" t="n">
        <v>0</v>
      </c>
      <c r="AP4171" t="inlineStr"/>
      <c r="AQ4171" t="n">
        <v>0</v>
      </c>
      <c r="AR4171" t="n">
        <v>0</v>
      </c>
    </row>
    <row r="4172">
      <c r="A4172" t="inlineStr">
        <is>
          <t>840006315933</t>
        </is>
      </c>
      <c r="B4172" t="inlineStr">
        <is>
          <t>Bellboy Corporation</t>
        </is>
      </c>
      <c r="C4172" t="inlineStr">
        <is>
          <t>Minnetonka</t>
        </is>
      </c>
      <c r="D4172" t="inlineStr">
        <is>
          <t>4pk 12oz can</t>
        </is>
      </c>
      <c r="E4172" t="inlineStr">
        <is>
          <t>Two Scoops Classic Cola 10mg THC 4pk 12oz can</t>
        </is>
      </c>
      <c r="F4172" t="n">
        <v>6</v>
      </c>
      <c r="G4172" t="n">
        <v>5</v>
      </c>
      <c r="H4172" t="n">
        <v>120</v>
      </c>
      <c r="I4172" t="n">
        <v>0</v>
      </c>
      <c r="J4172" t="n">
        <v>0</v>
      </c>
      <c r="K4172" t="n">
        <v>0</v>
      </c>
      <c r="L4172">
        <f>G4172+K4172*F4172</f>
        <v/>
      </c>
      <c r="M4172">
        <f>IF(X4172&gt;0,L4172/(X4172*7/30),"")</f>
        <v/>
      </c>
      <c r="N4172">
        <f>IF(Y4172&gt;0,L4172/(Y4172*7/90),"")</f>
        <v/>
      </c>
      <c r="O4172" t="n">
        <v>78.40000000000001</v>
      </c>
      <c r="P4172">
        <f>K4172*O4172</f>
        <v/>
      </c>
      <c r="Q4172" t="inlineStr">
        <is>
          <t>THC</t>
        </is>
      </c>
      <c r="R4172" t="inlineStr">
        <is>
          <t>Beverages</t>
        </is>
      </c>
      <c r="S4172" t="inlineStr"/>
      <c r="T4172" t="inlineStr">
        <is>
          <t>9917142</t>
        </is>
      </c>
      <c r="U4172" t="n">
        <v>0</v>
      </c>
      <c r="V4172" t="n">
        <v>36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n">
        <v>0</v>
      </c>
      <c r="AC4172" t="n">
        <v>13.0667</v>
      </c>
      <c r="AD4172" t="n">
        <v>13.0667</v>
      </c>
      <c r="AE4172" t="n">
        <v>0</v>
      </c>
      <c r="AF4172" t="n">
        <v>0</v>
      </c>
      <c r="AG4172" t="n">
        <v>19.96</v>
      </c>
      <c r="AH4172" t="n">
        <v>19.96</v>
      </c>
      <c r="AI4172" t="n">
        <v>19.96</v>
      </c>
      <c r="AJ4172" t="n">
        <v>0</v>
      </c>
      <c r="AK4172" t="n">
        <v>0</v>
      </c>
      <c r="AL4172" t="n">
        <v>19.96</v>
      </c>
      <c r="AM4172" t="n">
        <v>19.96</v>
      </c>
      <c r="AN4172" t="n">
        <v>0</v>
      </c>
      <c r="AO4172" t="n">
        <v>0</v>
      </c>
      <c r="AP4172" t="inlineStr"/>
      <c r="AQ4172" t="n">
        <v>0</v>
      </c>
      <c r="AR4172" t="n">
        <v>0</v>
      </c>
    </row>
    <row r="4173">
      <c r="A4173" t="inlineStr">
        <is>
          <t>840006315933</t>
        </is>
      </c>
      <c r="B4173" t="inlineStr">
        <is>
          <t>Bellboy Corporation</t>
        </is>
      </c>
      <c r="C4173" t="inlineStr">
        <is>
          <t>Osseo</t>
        </is>
      </c>
      <c r="D4173" t="inlineStr">
        <is>
          <t>4pk 12oz can</t>
        </is>
      </c>
      <c r="E4173" t="inlineStr">
        <is>
          <t>Two Scoops Classic Cola 10mg THC 4pk 12oz can</t>
        </is>
      </c>
      <c r="F4173" t="n">
        <v>6</v>
      </c>
      <c r="G4173" t="n">
        <v>5</v>
      </c>
      <c r="H4173" t="n">
        <v>120</v>
      </c>
      <c r="I4173" t="n">
        <v>0</v>
      </c>
      <c r="J4173" t="n">
        <v>0</v>
      </c>
      <c r="K4173" t="n">
        <v>0</v>
      </c>
      <c r="L4173">
        <f>G4173+K4173*F4173</f>
        <v/>
      </c>
      <c r="M4173">
        <f>IF(X4173&gt;0,L4173/(X4173*7/30),"")</f>
        <v/>
      </c>
      <c r="N4173">
        <f>IF(Y4173&gt;0,L4173/(Y4173*7/90),"")</f>
        <v/>
      </c>
      <c r="O4173" t="n">
        <v>78.40000000000001</v>
      </c>
      <c r="P4173">
        <f>K4173*O4173</f>
        <v/>
      </c>
      <c r="Q4173" t="inlineStr">
        <is>
          <t>THC</t>
        </is>
      </c>
      <c r="R4173" t="inlineStr">
        <is>
          <t>Beverages</t>
        </is>
      </c>
      <c r="S4173" t="inlineStr"/>
      <c r="T4173" t="inlineStr">
        <is>
          <t>9917142</t>
        </is>
      </c>
      <c r="U4173" t="n">
        <v>0</v>
      </c>
      <c r="V4173" t="n">
        <v>36</v>
      </c>
      <c r="W4173" t="n">
        <v>0</v>
      </c>
      <c r="X4173" t="n">
        <v>0</v>
      </c>
      <c r="Y4173" t="n">
        <v>0</v>
      </c>
      <c r="Z4173" t="n">
        <v>1</v>
      </c>
      <c r="AA4173" t="n">
        <v>1</v>
      </c>
      <c r="AB4173" t="n">
        <v>0</v>
      </c>
      <c r="AC4173" t="n">
        <v>13.0667</v>
      </c>
      <c r="AD4173" t="n">
        <v>13.0667</v>
      </c>
      <c r="AE4173" t="n">
        <v>0</v>
      </c>
      <c r="AF4173" t="n">
        <v>0</v>
      </c>
      <c r="AG4173" t="n">
        <v>0</v>
      </c>
      <c r="AH4173" t="n">
        <v>19.96</v>
      </c>
      <c r="AI4173" t="n">
        <v>19.96</v>
      </c>
      <c r="AJ4173" t="n">
        <v>0</v>
      </c>
      <c r="AK4173" t="n">
        <v>0</v>
      </c>
      <c r="AL4173" t="n">
        <v>19.96</v>
      </c>
      <c r="AM4173" t="n">
        <v>19.96</v>
      </c>
      <c r="AN4173" t="n">
        <v>0</v>
      </c>
      <c r="AO4173" t="n">
        <v>0</v>
      </c>
      <c r="AP4173" t="inlineStr"/>
      <c r="AQ4173" t="n">
        <v>0</v>
      </c>
      <c r="AR4173" t="n">
        <v>0</v>
      </c>
    </row>
    <row r="4174">
      <c r="A4174" t="inlineStr">
        <is>
          <t>840006315933</t>
        </is>
      </c>
      <c r="B4174" t="inlineStr">
        <is>
          <t>Bellboy Corporation</t>
        </is>
      </c>
      <c r="C4174" t="inlineStr">
        <is>
          <t>Ramsey</t>
        </is>
      </c>
      <c r="D4174" t="inlineStr">
        <is>
          <t>4pk 12oz can</t>
        </is>
      </c>
      <c r="E4174" t="inlineStr">
        <is>
          <t>Two Scoops Classic Cola 10mg THC 4pk 12oz can</t>
        </is>
      </c>
      <c r="F4174" t="n">
        <v>6</v>
      </c>
      <c r="G4174" t="n">
        <v>5</v>
      </c>
      <c r="H4174" t="n">
        <v>120</v>
      </c>
      <c r="I4174" t="n">
        <v>0</v>
      </c>
      <c r="J4174" t="n">
        <v>0</v>
      </c>
      <c r="K4174" t="n">
        <v>0</v>
      </c>
      <c r="L4174">
        <f>G4174+K4174*F4174</f>
        <v/>
      </c>
      <c r="M4174">
        <f>IF(X4174&gt;0,L4174/(X4174*7/30),"")</f>
        <v/>
      </c>
      <c r="N4174">
        <f>IF(Y4174&gt;0,L4174/(Y4174*7/90),"")</f>
        <v/>
      </c>
      <c r="O4174" t="n">
        <v>78.40000000000001</v>
      </c>
      <c r="P4174">
        <f>K4174*O4174</f>
        <v/>
      </c>
      <c r="Q4174" t="inlineStr">
        <is>
          <t>THC</t>
        </is>
      </c>
      <c r="R4174" t="inlineStr">
        <is>
          <t>Beverages</t>
        </is>
      </c>
      <c r="S4174" t="inlineStr"/>
      <c r="T4174" t="inlineStr">
        <is>
          <t>9917142</t>
        </is>
      </c>
      <c r="U4174" t="n">
        <v>0</v>
      </c>
      <c r="V4174" t="n">
        <v>36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n">
        <v>0</v>
      </c>
      <c r="AC4174" t="n">
        <v>13.0667</v>
      </c>
      <c r="AD4174" t="n">
        <v>13.0667</v>
      </c>
      <c r="AE4174" t="n">
        <v>0</v>
      </c>
      <c r="AF4174" t="n">
        <v>0</v>
      </c>
      <c r="AG4174" t="n">
        <v>19.96</v>
      </c>
      <c r="AH4174" t="n">
        <v>19.96</v>
      </c>
      <c r="AI4174" t="n">
        <v>19.96</v>
      </c>
      <c r="AJ4174" t="n">
        <v>0</v>
      </c>
      <c r="AK4174" t="n">
        <v>0</v>
      </c>
      <c r="AL4174" t="n">
        <v>6.653333333</v>
      </c>
      <c r="AM4174" t="n">
        <v>6.653333333</v>
      </c>
      <c r="AN4174" t="n">
        <v>0</v>
      </c>
      <c r="AO4174" t="n">
        <v>0</v>
      </c>
      <c r="AP4174" t="inlineStr"/>
      <c r="AQ4174" t="n">
        <v>0</v>
      </c>
      <c r="AR4174" t="n">
        <v>0</v>
      </c>
    </row>
    <row r="4175">
      <c r="A4175" t="inlineStr">
        <is>
          <t>840006315933</t>
        </is>
      </c>
      <c r="B4175" t="inlineStr">
        <is>
          <t>Bellboy Corporation</t>
        </is>
      </c>
      <c r="C4175" t="inlineStr">
        <is>
          <t>St. Louis Park</t>
        </is>
      </c>
      <c r="D4175" t="inlineStr">
        <is>
          <t>4pk 12oz can</t>
        </is>
      </c>
      <c r="E4175" t="inlineStr">
        <is>
          <t>Two Scoops Classic Cola 10mg THC 4pk 12oz can</t>
        </is>
      </c>
      <c r="F4175" t="n">
        <v>6</v>
      </c>
      <c r="G4175" t="n">
        <v>5</v>
      </c>
      <c r="H4175" t="n">
        <v>120</v>
      </c>
      <c r="I4175" t="n">
        <v>0</v>
      </c>
      <c r="J4175" t="n">
        <v>0</v>
      </c>
      <c r="K4175" t="n">
        <v>0</v>
      </c>
      <c r="L4175">
        <f>G4175+K4175*F4175</f>
        <v/>
      </c>
      <c r="M4175">
        <f>IF(X4175&gt;0,L4175/(X4175*7/30),"")</f>
        <v/>
      </c>
      <c r="N4175">
        <f>IF(Y4175&gt;0,L4175/(Y4175*7/90),"")</f>
        <v/>
      </c>
      <c r="O4175" t="n">
        <v>78.40000000000001</v>
      </c>
      <c r="P4175">
        <f>K4175*O4175</f>
        <v/>
      </c>
      <c r="Q4175" t="inlineStr">
        <is>
          <t>THC</t>
        </is>
      </c>
      <c r="R4175" t="inlineStr">
        <is>
          <t>Beverages</t>
        </is>
      </c>
      <c r="S4175" t="inlineStr"/>
      <c r="T4175" t="inlineStr">
        <is>
          <t>9917142</t>
        </is>
      </c>
      <c r="U4175" t="n">
        <v>0</v>
      </c>
      <c r="V4175" t="n">
        <v>36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n">
        <v>0</v>
      </c>
      <c r="AC4175" t="n">
        <v>13.0667</v>
      </c>
      <c r="AD4175" t="n">
        <v>13.0667</v>
      </c>
      <c r="AE4175" t="n">
        <v>0</v>
      </c>
      <c r="AF4175" t="n">
        <v>0</v>
      </c>
      <c r="AG4175" t="n">
        <v>19.96</v>
      </c>
      <c r="AH4175" t="n">
        <v>19.96</v>
      </c>
      <c r="AI4175" t="n">
        <v>19.96</v>
      </c>
      <c r="AJ4175" t="n">
        <v>0</v>
      </c>
      <c r="AK4175" t="n">
        <v>0</v>
      </c>
      <c r="AL4175" t="n">
        <v>19.96</v>
      </c>
      <c r="AM4175" t="n">
        <v>19.96</v>
      </c>
      <c r="AN4175" t="n">
        <v>0</v>
      </c>
      <c r="AO4175" t="n">
        <v>0</v>
      </c>
      <c r="AP4175" t="inlineStr"/>
      <c r="AQ4175" t="n">
        <v>0</v>
      </c>
      <c r="AR4175" t="n">
        <v>0</v>
      </c>
    </row>
    <row r="4176">
      <c r="A4176" t="inlineStr">
        <is>
          <t>840006316169</t>
        </is>
      </c>
      <c r="B4176" t="inlineStr">
        <is>
          <t>Bellboy Corporation</t>
        </is>
      </c>
      <c r="C4176" t="inlineStr">
        <is>
          <t>Vadnais Heights</t>
        </is>
      </c>
      <c r="D4176" t="inlineStr">
        <is>
          <t>750ml</t>
        </is>
      </c>
      <c r="E4176" t="inlineStr">
        <is>
          <t>Foundry Nation Lemon Haze 85mg 750ml</t>
        </is>
      </c>
      <c r="F4176" t="n">
        <v>6</v>
      </c>
      <c r="G4176" t="n">
        <v>5</v>
      </c>
      <c r="H4176" t="n">
        <v>122</v>
      </c>
      <c r="I4176" t="n">
        <v>0</v>
      </c>
      <c r="J4176" t="n">
        <v>0</v>
      </c>
      <c r="K4176" t="n">
        <v>0</v>
      </c>
      <c r="L4176">
        <f>G4176+K4176*F4176</f>
        <v/>
      </c>
      <c r="M4176">
        <f>IF(X4176&gt;0,L4176/(X4176*7/30),"")</f>
        <v/>
      </c>
      <c r="N4176">
        <f>IF(Y4176&gt;0,L4176/(Y4176*7/90),"")</f>
        <v/>
      </c>
      <c r="O4176" t="n">
        <v>117</v>
      </c>
      <c r="P4176">
        <f>K4176*O4176</f>
        <v/>
      </c>
      <c r="Q4176" t="inlineStr">
        <is>
          <t>THC</t>
        </is>
      </c>
      <c r="R4176" t="inlineStr">
        <is>
          <t>Beverages</t>
        </is>
      </c>
      <c r="S4176" t="inlineStr"/>
      <c r="T4176" t="inlineStr">
        <is>
          <t>9918043</t>
        </is>
      </c>
      <c r="U4176" t="n">
        <v>0</v>
      </c>
      <c r="V4176" t="n">
        <v>124</v>
      </c>
      <c r="W4176" t="n">
        <v>0</v>
      </c>
      <c r="X4176" t="n">
        <v>1</v>
      </c>
      <c r="Y4176" t="n">
        <v>7</v>
      </c>
      <c r="Z4176" t="n">
        <v>7</v>
      </c>
      <c r="AA4176" t="n">
        <v>7</v>
      </c>
      <c r="AB4176" t="n">
        <v>0</v>
      </c>
      <c r="AC4176" t="n">
        <v>19.5</v>
      </c>
      <c r="AD4176" t="n">
        <v>19.5</v>
      </c>
      <c r="AE4176" t="n">
        <v>0</v>
      </c>
      <c r="AF4176" t="n">
        <v>29.96</v>
      </c>
      <c r="AG4176" t="n">
        <v>208.15</v>
      </c>
      <c r="AH4176" t="n">
        <v>208.15</v>
      </c>
      <c r="AI4176" t="n">
        <v>208.15</v>
      </c>
      <c r="AJ4176" t="n">
        <v>0</v>
      </c>
      <c r="AK4176" t="n">
        <v>29.96</v>
      </c>
      <c r="AL4176" t="n">
        <v>29.735714285</v>
      </c>
      <c r="AM4176" t="n">
        <v>29.735714285</v>
      </c>
      <c r="AN4176" t="n">
        <v>0</v>
      </c>
      <c r="AO4176" t="n">
        <v>4</v>
      </c>
      <c r="AP4176" t="inlineStr"/>
      <c r="AQ4176" t="n">
        <v>0</v>
      </c>
      <c r="AR4176" t="n">
        <v>0</v>
      </c>
    </row>
    <row r="4177">
      <c r="A4177" t="inlineStr">
        <is>
          <t>850007584740</t>
        </is>
      </c>
      <c r="B4177" t="inlineStr">
        <is>
          <t>Credo Brands LLC</t>
        </is>
      </c>
      <c r="C4177" t="inlineStr">
        <is>
          <t>Stillwater</t>
        </is>
      </c>
      <c r="D4177" t="inlineStr">
        <is>
          <t>4pk 12oz can</t>
        </is>
      </c>
      <c r="E4177" t="inlineStr">
        <is>
          <t>Voltage Tropical Frenzy 10mg THC 4pk 12oz can</t>
        </is>
      </c>
      <c r="F4177" t="n">
        <v>6</v>
      </c>
      <c r="G4177" t="n">
        <v>5</v>
      </c>
      <c r="H4177" t="n">
        <v>71</v>
      </c>
      <c r="I4177" t="n">
        <v>11</v>
      </c>
      <c r="J4177" t="n">
        <v>0</v>
      </c>
      <c r="K4177" t="n">
        <v>0</v>
      </c>
      <c r="L4177">
        <f>G4177+K4177*F4177</f>
        <v/>
      </c>
      <c r="M4177">
        <f>IF(X4177&gt;0,L4177/(X4177*7/30),"")</f>
        <v/>
      </c>
      <c r="N4177">
        <f>IF(Y4177&gt;0,L4177/(Y4177*7/90),"")</f>
        <v/>
      </c>
      <c r="O4177" t="n">
        <v>45</v>
      </c>
      <c r="P4177">
        <f>K4177*O4177</f>
        <v/>
      </c>
      <c r="Q4177" t="inlineStr">
        <is>
          <t>THC</t>
        </is>
      </c>
      <c r="R4177" t="inlineStr">
        <is>
          <t>Beverages</t>
        </is>
      </c>
      <c r="S4177" t="inlineStr"/>
      <c r="T4177" t="inlineStr">
        <is>
          <t>850007584740</t>
        </is>
      </c>
      <c r="U4177" t="n">
        <v>0</v>
      </c>
      <c r="V4177" t="n">
        <v>557</v>
      </c>
      <c r="W4177" t="n">
        <v>0</v>
      </c>
      <c r="X4177" t="n">
        <v>0</v>
      </c>
      <c r="Y4177" t="n">
        <v>1</v>
      </c>
      <c r="Z4177" t="n">
        <v>10</v>
      </c>
      <c r="AA4177" t="n">
        <v>18</v>
      </c>
      <c r="AB4177" t="n">
        <v>2</v>
      </c>
      <c r="AC4177" t="n">
        <v>7.352112676056338</v>
      </c>
      <c r="AD4177" t="n">
        <v>7.5</v>
      </c>
      <c r="AE4177" t="n">
        <v>0</v>
      </c>
      <c r="AF4177" t="n">
        <v>0</v>
      </c>
      <c r="AG4177" t="n">
        <v>13.96</v>
      </c>
      <c r="AH4177" t="n">
        <v>115.66</v>
      </c>
      <c r="AI4177" t="n">
        <v>203.2800000000001</v>
      </c>
      <c r="AJ4177" t="n">
        <v>0</v>
      </c>
      <c r="AK4177" t="n">
        <v>0</v>
      </c>
      <c r="AL4177" t="n">
        <v>11.566</v>
      </c>
      <c r="AM4177" t="n">
        <v>11.293333333</v>
      </c>
      <c r="AN4177" t="n">
        <v>0</v>
      </c>
      <c r="AO4177" t="n">
        <v>0</v>
      </c>
      <c r="AP4177" t="inlineStr"/>
      <c r="AQ4177" t="n">
        <v>0</v>
      </c>
      <c r="AR4177" t="n">
        <v>0.2</v>
      </c>
    </row>
    <row r="4178">
      <c r="A4178" t="inlineStr">
        <is>
          <t>850007584825</t>
        </is>
      </c>
      <c r="B4178" t="inlineStr">
        <is>
          <t>Credo Brands LLC</t>
        </is>
      </c>
      <c r="C4178" t="inlineStr">
        <is>
          <t>Cottage Grove</t>
        </is>
      </c>
      <c r="D4178" t="inlineStr">
        <is>
          <t>4pk 12oz can</t>
        </is>
      </c>
      <c r="E4178" t="inlineStr">
        <is>
          <t>Voltage Half &amp; Half 10mg THC 4pk 12oz can</t>
        </is>
      </c>
      <c r="F4178" t="n">
        <v>6</v>
      </c>
      <c r="G4178" t="n">
        <v>5</v>
      </c>
      <c r="H4178" t="n">
        <v>357</v>
      </c>
      <c r="I4178" t="n">
        <v>1</v>
      </c>
      <c r="J4178" t="n">
        <v>0</v>
      </c>
      <c r="K4178" t="n">
        <v>0</v>
      </c>
      <c r="L4178">
        <f>G4178+K4178*F4178</f>
        <v/>
      </c>
      <c r="M4178">
        <f>IF(X4178&gt;0,L4178/(X4178*7/30),"")</f>
        <v/>
      </c>
      <c r="N4178">
        <f>IF(Y4178&gt;0,L4178/(Y4178*7/90),"")</f>
        <v/>
      </c>
      <c r="O4178" t="n">
        <v>45</v>
      </c>
      <c r="P4178">
        <f>K4178*O4178</f>
        <v/>
      </c>
      <c r="Q4178" t="inlineStr">
        <is>
          <t>THC</t>
        </is>
      </c>
      <c r="R4178" t="inlineStr">
        <is>
          <t>Beverages</t>
        </is>
      </c>
      <c r="S4178" t="inlineStr"/>
      <c r="T4178" t="inlineStr">
        <is>
          <t>850007584825</t>
        </is>
      </c>
      <c r="U4178" t="n">
        <v>0</v>
      </c>
      <c r="V4178" t="n">
        <v>787</v>
      </c>
      <c r="W4178" t="n">
        <v>1</v>
      </c>
      <c r="X4178" t="n">
        <v>1</v>
      </c>
      <c r="Y4178" t="n">
        <v>1</v>
      </c>
      <c r="Z4178" t="n">
        <v>1</v>
      </c>
      <c r="AA4178" t="n">
        <v>1</v>
      </c>
      <c r="AB4178" t="n">
        <v>0</v>
      </c>
      <c r="AC4178" t="n">
        <v>8.407563025272829</v>
      </c>
      <c r="AD4178" t="n">
        <v>7.5</v>
      </c>
      <c r="AE4178" t="n">
        <v>13.96</v>
      </c>
      <c r="AF4178" t="n">
        <v>13.96</v>
      </c>
      <c r="AG4178" t="n">
        <v>13.96</v>
      </c>
      <c r="AH4178" t="n">
        <v>13.96</v>
      </c>
      <c r="AI4178" t="n">
        <v>13.96</v>
      </c>
      <c r="AJ4178" t="n">
        <v>13.96</v>
      </c>
      <c r="AK4178" t="n">
        <v>13.96</v>
      </c>
      <c r="AL4178" t="n">
        <v>13.96</v>
      </c>
      <c r="AM4178" t="n">
        <v>13.96</v>
      </c>
      <c r="AN4178" t="n">
        <v>0</v>
      </c>
      <c r="AO4178" t="n">
        <v>0</v>
      </c>
      <c r="AP4178" t="inlineStr">
        <is>
          <t>Credo Brands LLC</t>
        </is>
      </c>
      <c r="AQ4178" t="n">
        <v>0</v>
      </c>
      <c r="AR4178" t="n">
        <v>0</v>
      </c>
    </row>
    <row r="4179">
      <c r="A4179" t="inlineStr">
        <is>
          <t>850009065810</t>
        </is>
      </c>
      <c r="B4179" t="inlineStr">
        <is>
          <t>HeadFlyer Brewing</t>
        </is>
      </c>
      <c r="C4179" t="inlineStr">
        <is>
          <t>Osseo</t>
        </is>
      </c>
      <c r="D4179" t="inlineStr">
        <is>
          <t>4pk 12oz can</t>
        </is>
      </c>
      <c r="E4179" t="inlineStr">
        <is>
          <t>Headflyer Blackberry Lime THC 4pk 12oz can</t>
        </is>
      </c>
      <c r="F4179" t="n">
        <v>6</v>
      </c>
      <c r="G4179" t="n">
        <v>5</v>
      </c>
      <c r="H4179" t="n">
        <v>172</v>
      </c>
      <c r="I4179" t="n">
        <v>2</v>
      </c>
      <c r="J4179" t="n">
        <v>0</v>
      </c>
      <c r="K4179" t="n">
        <v>0</v>
      </c>
      <c r="L4179">
        <f>G4179+K4179*F4179</f>
        <v/>
      </c>
      <c r="M4179">
        <f>IF(X4179&gt;0,L4179/(X4179*7/30),"")</f>
        <v/>
      </c>
      <c r="N4179">
        <f>IF(Y4179&gt;0,L4179/(Y4179*7/90),"")</f>
        <v/>
      </c>
      <c r="O4179" t="n">
        <v>74</v>
      </c>
      <c r="P4179">
        <f>K4179*O4179</f>
        <v/>
      </c>
      <c r="Q4179" t="inlineStr">
        <is>
          <t>THC</t>
        </is>
      </c>
      <c r="R4179" t="inlineStr">
        <is>
          <t>Beverages</t>
        </is>
      </c>
      <c r="S4179" t="inlineStr"/>
      <c r="T4179" t="inlineStr">
        <is>
          <t>850009065810</t>
        </is>
      </c>
      <c r="U4179" t="n">
        <v>0</v>
      </c>
      <c r="V4179" t="n">
        <v>306</v>
      </c>
      <c r="W4179" t="n">
        <v>0</v>
      </c>
      <c r="X4179" t="n">
        <v>0</v>
      </c>
      <c r="Y4179" t="n">
        <v>2</v>
      </c>
      <c r="Z4179" t="n">
        <v>11</v>
      </c>
      <c r="AA4179" t="n">
        <v>14</v>
      </c>
      <c r="AB4179" t="n">
        <v>2</v>
      </c>
      <c r="AC4179" t="n">
        <v>12.08864457541047</v>
      </c>
      <c r="AD4179" t="n">
        <v>12.3333</v>
      </c>
      <c r="AE4179" t="n">
        <v>0</v>
      </c>
      <c r="AF4179" t="n">
        <v>0</v>
      </c>
      <c r="AG4179" t="n">
        <v>38.95</v>
      </c>
      <c r="AH4179" t="n">
        <v>206.68</v>
      </c>
      <c r="AI4179" t="n">
        <v>264.4</v>
      </c>
      <c r="AJ4179" t="n">
        <v>0</v>
      </c>
      <c r="AK4179" t="n">
        <v>0</v>
      </c>
      <c r="AL4179" t="n">
        <v>18.789090909</v>
      </c>
      <c r="AM4179" t="n">
        <v>18.885714285</v>
      </c>
      <c r="AN4179" t="n">
        <v>0</v>
      </c>
      <c r="AO4179" t="n">
        <v>1</v>
      </c>
      <c r="AP4179" t="inlineStr">
        <is>
          <t>HeadFlyer Brewing</t>
        </is>
      </c>
      <c r="AQ4179" t="n">
        <v>0</v>
      </c>
      <c r="AR4179" t="n">
        <v>0.6667</v>
      </c>
    </row>
    <row r="4180">
      <c r="A4180" t="inlineStr">
        <is>
          <t>850009065841</t>
        </is>
      </c>
      <c r="B4180" t="inlineStr">
        <is>
          <t>HeadFlyer Brewing</t>
        </is>
      </c>
      <c r="C4180" t="inlineStr">
        <is>
          <t>Rosemount</t>
        </is>
      </c>
      <c r="D4180" t="inlineStr">
        <is>
          <t>4pk 12oz can</t>
        </is>
      </c>
      <c r="E4180" t="inlineStr">
        <is>
          <t>Headflyer OG Kush 10mg THC 4pk 12oz can</t>
        </is>
      </c>
      <c r="F4180" t="n">
        <v>6</v>
      </c>
      <c r="G4180" t="n">
        <v>5</v>
      </c>
      <c r="H4180" t="n">
        <v>149</v>
      </c>
      <c r="I4180" t="n">
        <v>0</v>
      </c>
      <c r="J4180" t="n">
        <v>0</v>
      </c>
      <c r="K4180" t="n">
        <v>0</v>
      </c>
      <c r="L4180">
        <f>G4180+K4180*F4180</f>
        <v/>
      </c>
      <c r="M4180">
        <f>IF(X4180&gt;0,L4180/(X4180*7/30),"")</f>
        <v/>
      </c>
      <c r="N4180">
        <f>IF(Y4180&gt;0,L4180/(Y4180*7/90),"")</f>
        <v/>
      </c>
      <c r="O4180" t="n">
        <v>70.40000000000001</v>
      </c>
      <c r="P4180">
        <f>K4180*O4180</f>
        <v/>
      </c>
      <c r="Q4180" t="inlineStr">
        <is>
          <t>THC</t>
        </is>
      </c>
      <c r="R4180" t="inlineStr">
        <is>
          <t>Beverages</t>
        </is>
      </c>
      <c r="S4180" t="inlineStr"/>
      <c r="T4180" t="inlineStr">
        <is>
          <t>850009065841</t>
        </is>
      </c>
      <c r="U4180" t="n">
        <v>0</v>
      </c>
      <c r="V4180" t="n">
        <v>243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n">
        <v>0</v>
      </c>
      <c r="AC4180" t="n">
        <v>12.27961543736376</v>
      </c>
      <c r="AD4180" t="n">
        <v>11.7333</v>
      </c>
      <c r="AE4180" t="n">
        <v>0</v>
      </c>
      <c r="AF4180" t="n">
        <v>18.96</v>
      </c>
      <c r="AG4180" t="n">
        <v>18.96</v>
      </c>
      <c r="AH4180" t="n">
        <v>18.96</v>
      </c>
      <c r="AI4180" t="n">
        <v>18.96</v>
      </c>
      <c r="AJ4180" t="n">
        <v>0</v>
      </c>
      <c r="AK4180" t="n">
        <v>18.96</v>
      </c>
      <c r="AL4180" t="n">
        <v>18.96</v>
      </c>
      <c r="AM4180" t="n">
        <v>18.96</v>
      </c>
      <c r="AN4180" t="n">
        <v>0</v>
      </c>
      <c r="AO4180" t="n">
        <v>0</v>
      </c>
      <c r="AP4180" t="inlineStr"/>
      <c r="AQ4180" t="n">
        <v>0</v>
      </c>
      <c r="AR4180" t="n">
        <v>0.5</v>
      </c>
    </row>
    <row r="4181">
      <c r="A4181" t="inlineStr">
        <is>
          <t>850011431948</t>
        </is>
      </c>
      <c r="B4181" t="inlineStr">
        <is>
          <t>Artisan Beer</t>
        </is>
      </c>
      <c r="C4181" t="inlineStr">
        <is>
          <t>Minnetonka</t>
        </is>
      </c>
      <c r="D4181" t="inlineStr">
        <is>
          <t>4pk 16oz can</t>
        </is>
      </c>
      <c r="E4181" t="inlineStr">
        <is>
          <t>Stigma Lemonade Tea 10mg THC 4pk 16oz can</t>
        </is>
      </c>
      <c r="F4181" t="n">
        <v>6</v>
      </c>
      <c r="G4181" t="n">
        <v>5</v>
      </c>
      <c r="H4181" t="n">
        <v>142</v>
      </c>
      <c r="I4181" t="n">
        <v>0</v>
      </c>
      <c r="J4181" t="n">
        <v>0</v>
      </c>
      <c r="K4181" t="n">
        <v>0</v>
      </c>
      <c r="L4181">
        <f>G4181+K4181*F4181</f>
        <v/>
      </c>
      <c r="M4181">
        <f>IF(X4181&gt;0,L4181/(X4181*7/30),"")</f>
        <v/>
      </c>
      <c r="N4181">
        <f>IF(Y4181&gt;0,L4181/(Y4181*7/90),"")</f>
        <v/>
      </c>
      <c r="O4181" t="n">
        <v>64.25</v>
      </c>
      <c r="P4181">
        <f>K4181*O4181</f>
        <v/>
      </c>
      <c r="Q4181" t="inlineStr">
        <is>
          <t>THC</t>
        </is>
      </c>
      <c r="R4181" t="inlineStr">
        <is>
          <t>Beverages</t>
        </is>
      </c>
      <c r="S4181" t="inlineStr"/>
      <c r="T4181" t="inlineStr">
        <is>
          <t>1612977</t>
        </is>
      </c>
      <c r="U4181" t="n">
        <v>0</v>
      </c>
      <c r="V4181" t="n">
        <v>566</v>
      </c>
      <c r="W4181" t="n">
        <v>0</v>
      </c>
      <c r="X4181" t="n">
        <v>0</v>
      </c>
      <c r="Y4181" t="n">
        <v>0</v>
      </c>
      <c r="Z4181" t="n">
        <v>4</v>
      </c>
      <c r="AA4181" t="n">
        <v>5</v>
      </c>
      <c r="AB4181" t="n">
        <v>0</v>
      </c>
      <c r="AC4181" t="n">
        <v>9.757863856919718</v>
      </c>
      <c r="AD4181" t="n">
        <v>10.7083</v>
      </c>
      <c r="AE4181" t="n">
        <v>0</v>
      </c>
      <c r="AF4181" t="n">
        <v>0</v>
      </c>
      <c r="AG4181" t="n">
        <v>0</v>
      </c>
      <c r="AH4181" t="n">
        <v>59.09</v>
      </c>
      <c r="AI4181" t="n">
        <v>74.05000000000001</v>
      </c>
      <c r="AJ4181" t="n">
        <v>0</v>
      </c>
      <c r="AK4181" t="n">
        <v>0</v>
      </c>
      <c r="AL4181" t="n">
        <v>14.7725</v>
      </c>
      <c r="AM4181" t="n">
        <v>14.81</v>
      </c>
      <c r="AN4181" t="n">
        <v>0</v>
      </c>
      <c r="AO4181" t="n">
        <v>1</v>
      </c>
      <c r="AP4181" t="inlineStr">
        <is>
          <t>Artisan Beer</t>
        </is>
      </c>
      <c r="AQ4181" t="n">
        <v>0</v>
      </c>
      <c r="AR4181" t="n">
        <v>0</v>
      </c>
    </row>
    <row r="4182">
      <c r="A4182" t="inlineStr">
        <is>
          <t>850012918929</t>
        </is>
      </c>
      <c r="B4182" t="inlineStr">
        <is>
          <t>Hectare's</t>
        </is>
      </c>
      <c r="C4182" t="inlineStr">
        <is>
          <t>Osseo</t>
        </is>
      </c>
      <c r="D4182" t="inlineStr">
        <is>
          <t>4pk 12oz can</t>
        </is>
      </c>
      <c r="E4182" t="inlineStr">
        <is>
          <t>Hectare's Stone Fruit Soda 10mg THC 4pk 12oz can</t>
        </is>
      </c>
      <c r="F4182" t="n">
        <v>6</v>
      </c>
      <c r="G4182" t="n">
        <v>5</v>
      </c>
      <c r="H4182" t="n">
        <v>335</v>
      </c>
      <c r="I4182" t="n">
        <v>1</v>
      </c>
      <c r="J4182" t="n">
        <v>0</v>
      </c>
      <c r="K4182" t="n">
        <v>0</v>
      </c>
      <c r="L4182">
        <f>G4182+K4182*F4182</f>
        <v/>
      </c>
      <c r="M4182">
        <f>IF(X4182&gt;0,L4182/(X4182*7/30),"")</f>
        <v/>
      </c>
      <c r="N4182">
        <f>IF(Y4182&gt;0,L4182/(Y4182*7/90),"")</f>
        <v/>
      </c>
      <c r="O4182" t="n">
        <v>53</v>
      </c>
      <c r="P4182">
        <f>K4182*O4182</f>
        <v/>
      </c>
      <c r="Q4182" t="inlineStr">
        <is>
          <t>THC</t>
        </is>
      </c>
      <c r="R4182" t="inlineStr">
        <is>
          <t>Beverages</t>
        </is>
      </c>
      <c r="S4182" t="inlineStr">
        <is>
          <t>Soda</t>
        </is>
      </c>
      <c r="T4182" t="inlineStr">
        <is>
          <t>850012918912-01</t>
        </is>
      </c>
      <c r="U4182" t="n">
        <v>0</v>
      </c>
      <c r="V4182" t="n">
        <v>211</v>
      </c>
      <c r="W4182" t="n">
        <v>0</v>
      </c>
      <c r="X4182" t="n">
        <v>0</v>
      </c>
      <c r="Y4182" t="n">
        <v>2</v>
      </c>
      <c r="Z4182" t="n">
        <v>13</v>
      </c>
      <c r="AA4182" t="n">
        <v>13</v>
      </c>
      <c r="AB4182" t="n">
        <v>0</v>
      </c>
      <c r="AC4182" t="n">
        <v>8.833333335674029</v>
      </c>
      <c r="AD4182" t="n">
        <v>8.833299999999999</v>
      </c>
      <c r="AE4182" t="n">
        <v>0</v>
      </c>
      <c r="AF4182" t="n">
        <v>0</v>
      </c>
      <c r="AG4182" t="n">
        <v>25.92</v>
      </c>
      <c r="AH4182" t="n">
        <v>167.48</v>
      </c>
      <c r="AI4182" t="n">
        <v>167.48</v>
      </c>
      <c r="AJ4182" t="n">
        <v>0</v>
      </c>
      <c r="AK4182" t="n">
        <v>0</v>
      </c>
      <c r="AL4182" t="n">
        <v>12.883076923</v>
      </c>
      <c r="AM4182" t="n">
        <v>12.883076923</v>
      </c>
      <c r="AN4182" t="n">
        <v>0</v>
      </c>
      <c r="AO4182" t="n">
        <v>1</v>
      </c>
      <c r="AP4182" t="inlineStr"/>
      <c r="AQ4182" t="n">
        <v>0</v>
      </c>
      <c r="AR4182" t="n">
        <v>0</v>
      </c>
    </row>
    <row r="4183">
      <c r="A4183" t="inlineStr">
        <is>
          <t>850012918929</t>
        </is>
      </c>
      <c r="B4183" t="inlineStr">
        <is>
          <t>Hectare's</t>
        </is>
      </c>
      <c r="C4183" t="inlineStr">
        <is>
          <t>Roseville</t>
        </is>
      </c>
      <c r="D4183" t="inlineStr">
        <is>
          <t>4pk 12oz can</t>
        </is>
      </c>
      <c r="E4183" t="inlineStr">
        <is>
          <t>Hectare's Stone Fruit Soda 10mg THC 4pk 12oz can</t>
        </is>
      </c>
      <c r="F4183" t="n">
        <v>6</v>
      </c>
      <c r="G4183" t="n">
        <v>5</v>
      </c>
      <c r="H4183" t="n">
        <v>335</v>
      </c>
      <c r="I4183" t="n">
        <v>4</v>
      </c>
      <c r="J4183" t="n">
        <v>0</v>
      </c>
      <c r="K4183" t="n">
        <v>0</v>
      </c>
      <c r="L4183">
        <f>G4183+K4183*F4183</f>
        <v/>
      </c>
      <c r="M4183">
        <f>IF(X4183&gt;0,L4183/(X4183*7/30),"")</f>
        <v/>
      </c>
      <c r="N4183">
        <f>IF(Y4183&gt;0,L4183/(Y4183*7/90),"")</f>
        <v/>
      </c>
      <c r="O4183" t="n">
        <v>53</v>
      </c>
      <c r="P4183">
        <f>K4183*O4183</f>
        <v/>
      </c>
      <c r="Q4183" t="inlineStr">
        <is>
          <t>THC</t>
        </is>
      </c>
      <c r="R4183" t="inlineStr">
        <is>
          <t>Beverages</t>
        </is>
      </c>
      <c r="S4183" t="inlineStr">
        <is>
          <t>Soda</t>
        </is>
      </c>
      <c r="T4183" t="inlineStr">
        <is>
          <t>850012918912-01</t>
        </is>
      </c>
      <c r="U4183" t="n">
        <v>0</v>
      </c>
      <c r="V4183" t="n">
        <v>211</v>
      </c>
      <c r="W4183" t="n">
        <v>0</v>
      </c>
      <c r="X4183" t="n">
        <v>0</v>
      </c>
      <c r="Y4183" t="n">
        <v>5</v>
      </c>
      <c r="Z4183" t="n">
        <v>25</v>
      </c>
      <c r="AA4183" t="n">
        <v>25</v>
      </c>
      <c r="AB4183" t="n">
        <v>0</v>
      </c>
      <c r="AC4183" t="n">
        <v>8.833333335674029</v>
      </c>
      <c r="AD4183" t="n">
        <v>8.833299999999999</v>
      </c>
      <c r="AE4183" t="n">
        <v>0</v>
      </c>
      <c r="AF4183" t="n">
        <v>0</v>
      </c>
      <c r="AG4183" t="n">
        <v>61.84</v>
      </c>
      <c r="AH4183" t="n">
        <v>323.93</v>
      </c>
      <c r="AI4183" t="n">
        <v>323.93</v>
      </c>
      <c r="AJ4183" t="n">
        <v>0</v>
      </c>
      <c r="AK4183" t="n">
        <v>0</v>
      </c>
      <c r="AL4183" t="n">
        <v>12.9572</v>
      </c>
      <c r="AM4183" t="n">
        <v>12.9572</v>
      </c>
      <c r="AN4183" t="n">
        <v>0</v>
      </c>
      <c r="AO4183" t="n">
        <v>1</v>
      </c>
      <c r="AP4183" t="inlineStr"/>
      <c r="AQ4183" t="n">
        <v>0</v>
      </c>
      <c r="AR4183" t="n">
        <v>0</v>
      </c>
    </row>
    <row r="4184">
      <c r="A4184" t="inlineStr">
        <is>
          <t>850012918929</t>
        </is>
      </c>
      <c r="B4184" t="inlineStr">
        <is>
          <t>Hectare's</t>
        </is>
      </c>
      <c r="C4184" t="inlineStr">
        <is>
          <t>Stillwater</t>
        </is>
      </c>
      <c r="D4184" t="inlineStr">
        <is>
          <t>4pk 12oz can</t>
        </is>
      </c>
      <c r="E4184" t="inlineStr">
        <is>
          <t>Hectare's Stone Fruit Soda 10mg THC 4pk 12oz can</t>
        </is>
      </c>
      <c r="F4184" t="n">
        <v>6</v>
      </c>
      <c r="G4184" t="n">
        <v>5</v>
      </c>
      <c r="H4184" t="n">
        <v>335</v>
      </c>
      <c r="I4184" t="n">
        <v>1</v>
      </c>
      <c r="J4184" t="n">
        <v>0</v>
      </c>
      <c r="K4184" t="n">
        <v>0</v>
      </c>
      <c r="L4184">
        <f>G4184+K4184*F4184</f>
        <v/>
      </c>
      <c r="M4184">
        <f>IF(X4184&gt;0,L4184/(X4184*7/30),"")</f>
        <v/>
      </c>
      <c r="N4184">
        <f>IF(Y4184&gt;0,L4184/(Y4184*7/90),"")</f>
        <v/>
      </c>
      <c r="O4184" t="n">
        <v>53</v>
      </c>
      <c r="P4184">
        <f>K4184*O4184</f>
        <v/>
      </c>
      <c r="Q4184" t="inlineStr">
        <is>
          <t>THC</t>
        </is>
      </c>
      <c r="R4184" t="inlineStr">
        <is>
          <t>Beverages</t>
        </is>
      </c>
      <c r="S4184" t="inlineStr">
        <is>
          <t>Soda</t>
        </is>
      </c>
      <c r="T4184" t="inlineStr">
        <is>
          <t>850012918912-01</t>
        </is>
      </c>
      <c r="U4184" t="n">
        <v>0</v>
      </c>
      <c r="V4184" t="n">
        <v>211</v>
      </c>
      <c r="W4184" t="n">
        <v>0</v>
      </c>
      <c r="X4184" t="n">
        <v>0</v>
      </c>
      <c r="Y4184" t="n">
        <v>1</v>
      </c>
      <c r="Z4184" t="n">
        <v>13</v>
      </c>
      <c r="AA4184" t="n">
        <v>13</v>
      </c>
      <c r="AB4184" t="n">
        <v>0</v>
      </c>
      <c r="AC4184" t="n">
        <v>8.833333335674029</v>
      </c>
      <c r="AD4184" t="n">
        <v>8.833299999999999</v>
      </c>
      <c r="AE4184" t="n">
        <v>0</v>
      </c>
      <c r="AF4184" t="n">
        <v>0</v>
      </c>
      <c r="AG4184" t="n">
        <v>12.96</v>
      </c>
      <c r="AH4184" t="n">
        <v>173.5100000000001</v>
      </c>
      <c r="AI4184" t="n">
        <v>173.5100000000001</v>
      </c>
      <c r="AJ4184" t="n">
        <v>0</v>
      </c>
      <c r="AK4184" t="n">
        <v>0</v>
      </c>
      <c r="AL4184" t="n">
        <v>13.346923076</v>
      </c>
      <c r="AM4184" t="n">
        <v>13.346923076</v>
      </c>
      <c r="AN4184" t="n">
        <v>0</v>
      </c>
      <c r="AO4184" t="n">
        <v>1</v>
      </c>
      <c r="AP4184" t="inlineStr"/>
      <c r="AQ4184" t="n">
        <v>0</v>
      </c>
      <c r="AR4184" t="n">
        <v>0</v>
      </c>
    </row>
    <row r="4185">
      <c r="A4185" t="inlineStr">
        <is>
          <t>850013921461</t>
        </is>
      </c>
      <c r="B4185" t="inlineStr">
        <is>
          <t>Superior Molecular</t>
        </is>
      </c>
      <c r="C4185" t="inlineStr">
        <is>
          <t>Minnetonka</t>
        </is>
      </c>
      <c r="D4185" t="inlineStr">
        <is>
          <t>4pk 12oz can</t>
        </is>
      </c>
      <c r="E4185" t="inlineStr">
        <is>
          <t>Pappy's Cherry Limeade 10mg THC 4pk 12oz can</t>
        </is>
      </c>
      <c r="F4185" t="n">
        <v>6</v>
      </c>
      <c r="G4185" t="n">
        <v>5</v>
      </c>
      <c r="H4185" t="n">
        <v>55</v>
      </c>
      <c r="I4185" t="n">
        <v>0</v>
      </c>
      <c r="J4185" t="n">
        <v>0</v>
      </c>
      <c r="K4185" t="n">
        <v>0</v>
      </c>
      <c r="L4185">
        <f>G4185+K4185*F4185</f>
        <v/>
      </c>
      <c r="M4185">
        <f>IF(X4185&gt;0,L4185/(X4185*7/30),"")</f>
        <v/>
      </c>
      <c r="N4185">
        <f>IF(Y4185&gt;0,L4185/(Y4185*7/90),"")</f>
        <v/>
      </c>
      <c r="O4185" t="n">
        <v>44</v>
      </c>
      <c r="P4185">
        <f>K4185*O4185</f>
        <v/>
      </c>
      <c r="Q4185" t="inlineStr">
        <is>
          <t>THC</t>
        </is>
      </c>
      <c r="R4185" t="inlineStr">
        <is>
          <t>Beverages</t>
        </is>
      </c>
      <c r="S4185" t="inlineStr"/>
      <c r="T4185" t="inlineStr">
        <is>
          <t>00850013921461</t>
        </is>
      </c>
      <c r="U4185" t="n">
        <v>0</v>
      </c>
      <c r="V4185" t="n">
        <v>149</v>
      </c>
      <c r="W4185" t="n">
        <v>0</v>
      </c>
      <c r="X4185" t="n">
        <v>0</v>
      </c>
      <c r="Y4185" t="n">
        <v>0</v>
      </c>
      <c r="Z4185" t="n">
        <v>1</v>
      </c>
      <c r="AA4185" t="n">
        <v>1</v>
      </c>
      <c r="AB4185" t="n">
        <v>0</v>
      </c>
      <c r="AC4185" t="n">
        <v>7.333299999999999</v>
      </c>
      <c r="AD4185" t="n">
        <v>7.3333</v>
      </c>
      <c r="AE4185" t="n">
        <v>0</v>
      </c>
      <c r="AF4185" t="n">
        <v>0</v>
      </c>
      <c r="AG4185" t="n">
        <v>0</v>
      </c>
      <c r="AH4185" t="n">
        <v>12.96</v>
      </c>
      <c r="AI4185" t="n">
        <v>12.96</v>
      </c>
      <c r="AJ4185" t="n">
        <v>0</v>
      </c>
      <c r="AK4185" t="n">
        <v>0</v>
      </c>
      <c r="AL4185" t="n">
        <v>12.96</v>
      </c>
      <c r="AM4185" t="n">
        <v>12.96</v>
      </c>
      <c r="AN4185" t="n">
        <v>0</v>
      </c>
      <c r="AO4185" t="n">
        <v>0</v>
      </c>
      <c r="AP4185" t="inlineStr">
        <is>
          <t>Superior Molecular</t>
        </is>
      </c>
      <c r="AQ4185" t="n">
        <v>0</v>
      </c>
      <c r="AR4185" t="n">
        <v>0</v>
      </c>
    </row>
    <row r="4186">
      <c r="A4186" t="inlineStr">
        <is>
          <t>850013921461</t>
        </is>
      </c>
      <c r="B4186" t="inlineStr">
        <is>
          <t>Superior Molecular</t>
        </is>
      </c>
      <c r="C4186" t="inlineStr">
        <is>
          <t>Ramsey</t>
        </is>
      </c>
      <c r="D4186" t="inlineStr">
        <is>
          <t>4pk 12oz can</t>
        </is>
      </c>
      <c r="E4186" t="inlineStr">
        <is>
          <t>Pappy's Cherry Limeade 10mg THC 4pk 12oz can</t>
        </is>
      </c>
      <c r="F4186" t="n">
        <v>6</v>
      </c>
      <c r="G4186" t="n">
        <v>5</v>
      </c>
      <c r="H4186" t="n">
        <v>55</v>
      </c>
      <c r="I4186" t="n">
        <v>0</v>
      </c>
      <c r="J4186" t="n">
        <v>0</v>
      </c>
      <c r="K4186" t="n">
        <v>0</v>
      </c>
      <c r="L4186">
        <f>G4186+K4186*F4186</f>
        <v/>
      </c>
      <c r="M4186">
        <f>IF(X4186&gt;0,L4186/(X4186*7/30),"")</f>
        <v/>
      </c>
      <c r="N4186">
        <f>IF(Y4186&gt;0,L4186/(Y4186*7/90),"")</f>
        <v/>
      </c>
      <c r="O4186" t="n">
        <v>44</v>
      </c>
      <c r="P4186">
        <f>K4186*O4186</f>
        <v/>
      </c>
      <c r="Q4186" t="inlineStr">
        <is>
          <t>THC</t>
        </is>
      </c>
      <c r="R4186" t="inlineStr">
        <is>
          <t>Beverages</t>
        </is>
      </c>
      <c r="S4186" t="inlineStr"/>
      <c r="T4186" t="inlineStr">
        <is>
          <t>00850013921461</t>
        </is>
      </c>
      <c r="U4186" t="n">
        <v>0</v>
      </c>
      <c r="V4186" t="n">
        <v>149</v>
      </c>
      <c r="W4186" t="n">
        <v>0</v>
      </c>
      <c r="X4186" t="n">
        <v>0</v>
      </c>
      <c r="Y4186" t="n">
        <v>1</v>
      </c>
      <c r="Z4186" t="n">
        <v>7</v>
      </c>
      <c r="AA4186" t="n">
        <v>7</v>
      </c>
      <c r="AB4186" t="n">
        <v>0</v>
      </c>
      <c r="AC4186" t="n">
        <v>7.333299999999999</v>
      </c>
      <c r="AD4186" t="n">
        <v>7.3333</v>
      </c>
      <c r="AE4186" t="n">
        <v>0</v>
      </c>
      <c r="AF4186" t="n">
        <v>0</v>
      </c>
      <c r="AG4186" t="n">
        <v>12.96</v>
      </c>
      <c r="AH4186" t="n">
        <v>90.72000000000003</v>
      </c>
      <c r="AI4186" t="n">
        <v>90.72000000000003</v>
      </c>
      <c r="AJ4186" t="n">
        <v>0</v>
      </c>
      <c r="AK4186" t="n">
        <v>0</v>
      </c>
      <c r="AL4186" t="n">
        <v>12.96</v>
      </c>
      <c r="AM4186" t="n">
        <v>12.96</v>
      </c>
      <c r="AN4186" t="n">
        <v>0</v>
      </c>
      <c r="AO4186" t="n">
        <v>0</v>
      </c>
      <c r="AP4186" t="inlineStr">
        <is>
          <t>Superior Molecular</t>
        </is>
      </c>
      <c r="AQ4186" t="n">
        <v>0</v>
      </c>
      <c r="AR4186" t="n">
        <v>0</v>
      </c>
    </row>
    <row r="4187">
      <c r="A4187" t="inlineStr">
        <is>
          <t>850013921478</t>
        </is>
      </c>
      <c r="B4187" t="inlineStr">
        <is>
          <t>Superior Molecular</t>
        </is>
      </c>
      <c r="C4187" t="inlineStr">
        <is>
          <t>St. Louis Park</t>
        </is>
      </c>
      <c r="D4187" t="inlineStr">
        <is>
          <t>4pk 12oz can</t>
        </is>
      </c>
      <c r="E4187" t="inlineStr">
        <is>
          <t>Pappy's Lemonade 10mg THC 4pk 12oz can</t>
        </is>
      </c>
      <c r="F4187" t="n">
        <v>6</v>
      </c>
      <c r="G4187" t="n">
        <v>5</v>
      </c>
      <c r="H4187" t="n">
        <v>74</v>
      </c>
      <c r="I4187" t="n">
        <v>1</v>
      </c>
      <c r="J4187" t="n">
        <v>0</v>
      </c>
      <c r="K4187" t="n">
        <v>0</v>
      </c>
      <c r="L4187">
        <f>G4187+K4187*F4187</f>
        <v/>
      </c>
      <c r="M4187">
        <f>IF(X4187&gt;0,L4187/(X4187*7/30),"")</f>
        <v/>
      </c>
      <c r="N4187">
        <f>IF(Y4187&gt;0,L4187/(Y4187*7/90),"")</f>
        <v/>
      </c>
      <c r="O4187" t="n">
        <v>44</v>
      </c>
      <c r="P4187">
        <f>K4187*O4187</f>
        <v/>
      </c>
      <c r="Q4187" t="inlineStr">
        <is>
          <t>THC</t>
        </is>
      </c>
      <c r="R4187" t="inlineStr">
        <is>
          <t>Beverages</t>
        </is>
      </c>
      <c r="S4187" t="inlineStr"/>
      <c r="T4187" t="inlineStr">
        <is>
          <t>00850013921478</t>
        </is>
      </c>
      <c r="U4187" t="n">
        <v>0</v>
      </c>
      <c r="V4187" t="n">
        <v>116</v>
      </c>
      <c r="W4187" t="n">
        <v>0</v>
      </c>
      <c r="X4187" t="n">
        <v>0</v>
      </c>
      <c r="Y4187" t="n">
        <v>4</v>
      </c>
      <c r="Z4187" t="n">
        <v>7</v>
      </c>
      <c r="AA4187" t="n">
        <v>7</v>
      </c>
      <c r="AB4187" t="n">
        <v>0</v>
      </c>
      <c r="AC4187" t="n">
        <v>7.3333</v>
      </c>
      <c r="AD4187" t="n">
        <v>7.3333</v>
      </c>
      <c r="AE4187" t="n">
        <v>0</v>
      </c>
      <c r="AF4187" t="n">
        <v>0</v>
      </c>
      <c r="AG4187" t="n">
        <v>51.84</v>
      </c>
      <c r="AH4187" t="n">
        <v>90.72000000000003</v>
      </c>
      <c r="AI4187" t="n">
        <v>90.72000000000003</v>
      </c>
      <c r="AJ4187" t="n">
        <v>0</v>
      </c>
      <c r="AK4187" t="n">
        <v>0</v>
      </c>
      <c r="AL4187" t="n">
        <v>12.96</v>
      </c>
      <c r="AM4187" t="n">
        <v>12.96</v>
      </c>
      <c r="AN4187" t="n">
        <v>0</v>
      </c>
      <c r="AO4187" t="n">
        <v>0</v>
      </c>
      <c r="AP4187" t="inlineStr">
        <is>
          <t>Superior Molecular</t>
        </is>
      </c>
      <c r="AQ4187" t="n">
        <v>0</v>
      </c>
      <c r="AR4187" t="n">
        <v>0</v>
      </c>
    </row>
    <row r="4188">
      <c r="A4188" t="inlineStr">
        <is>
          <t>850013921492</t>
        </is>
      </c>
      <c r="B4188" t="inlineStr">
        <is>
          <t>Superior Molecular</t>
        </is>
      </c>
      <c r="C4188" t="inlineStr">
        <is>
          <t>Bloomington</t>
        </is>
      </c>
      <c r="D4188" t="inlineStr">
        <is>
          <t>4pk 12oz can</t>
        </is>
      </c>
      <c r="E4188" t="inlineStr">
        <is>
          <t>Pappy's Black Cherry Lemonade 10mg THC 4pk 12oz can</t>
        </is>
      </c>
      <c r="F4188" t="n">
        <v>6</v>
      </c>
      <c r="G4188" t="n">
        <v>5</v>
      </c>
      <c r="H4188" t="n">
        <v>46</v>
      </c>
      <c r="I4188" t="n">
        <v>0</v>
      </c>
      <c r="J4188" t="n">
        <v>0</v>
      </c>
      <c r="K4188" t="n">
        <v>0</v>
      </c>
      <c r="L4188">
        <f>G4188+K4188*F4188</f>
        <v/>
      </c>
      <c r="M4188">
        <f>IF(X4188&gt;0,L4188/(X4188*7/30),"")</f>
        <v/>
      </c>
      <c r="N4188">
        <f>IF(Y4188&gt;0,L4188/(Y4188*7/90),"")</f>
        <v/>
      </c>
      <c r="O4188" t="n">
        <v>44</v>
      </c>
      <c r="P4188">
        <f>K4188*O4188</f>
        <v/>
      </c>
      <c r="Q4188" t="inlineStr">
        <is>
          <t>THC</t>
        </is>
      </c>
      <c r="R4188" t="inlineStr">
        <is>
          <t>Beverages</t>
        </is>
      </c>
      <c r="S4188" t="inlineStr"/>
      <c r="T4188" t="inlineStr">
        <is>
          <t>00850013921492</t>
        </is>
      </c>
      <c r="U4188" t="n">
        <v>0</v>
      </c>
      <c r="V4188" t="n">
        <v>200</v>
      </c>
      <c r="W4188" t="n">
        <v>0</v>
      </c>
      <c r="X4188" t="n">
        <v>1</v>
      </c>
      <c r="Y4188" t="n">
        <v>4</v>
      </c>
      <c r="Z4188" t="n">
        <v>7</v>
      </c>
      <c r="AA4188" t="n">
        <v>7</v>
      </c>
      <c r="AB4188" t="n">
        <v>0</v>
      </c>
      <c r="AC4188" t="n">
        <v>7.333300000000001</v>
      </c>
      <c r="AD4188" t="n">
        <v>7.3333</v>
      </c>
      <c r="AE4188" t="n">
        <v>0</v>
      </c>
      <c r="AF4188" t="n">
        <v>14.99</v>
      </c>
      <c r="AG4188" t="n">
        <v>53.87</v>
      </c>
      <c r="AH4188" t="n">
        <v>92.75000000000001</v>
      </c>
      <c r="AI4188" t="n">
        <v>92.75000000000001</v>
      </c>
      <c r="AJ4188" t="n">
        <v>0</v>
      </c>
      <c r="AK4188" t="n">
        <v>14.99</v>
      </c>
      <c r="AL4188" t="n">
        <v>13.25</v>
      </c>
      <c r="AM4188" t="n">
        <v>13.25</v>
      </c>
      <c r="AN4188" t="n">
        <v>0</v>
      </c>
      <c r="AO4188" t="n">
        <v>2</v>
      </c>
      <c r="AP4188" t="inlineStr">
        <is>
          <t>Superior Molecular</t>
        </is>
      </c>
      <c r="AQ4188" t="n">
        <v>0</v>
      </c>
      <c r="AR4188" t="n">
        <v>0</v>
      </c>
    </row>
    <row r="4189">
      <c r="A4189" t="inlineStr">
        <is>
          <t>850018947404</t>
        </is>
      </c>
      <c r="B4189" t="inlineStr">
        <is>
          <t>Wild State Cider</t>
        </is>
      </c>
      <c r="C4189" t="inlineStr">
        <is>
          <t>Osseo</t>
        </is>
      </c>
      <c r="D4189" t="inlineStr">
        <is>
          <t>4pk 12oz can</t>
        </is>
      </c>
      <c r="E4189" t="inlineStr">
        <is>
          <t>Wild State Birdie Berry Lemonade 5mg THC 4pk 12oz can</t>
        </is>
      </c>
      <c r="F4189" t="n">
        <v>6</v>
      </c>
      <c r="G4189" t="n">
        <v>5</v>
      </c>
      <c r="H4189" t="n">
        <v>57</v>
      </c>
      <c r="I4189" t="n">
        <v>2</v>
      </c>
      <c r="J4189" t="n">
        <v>0</v>
      </c>
      <c r="K4189" t="n">
        <v>0</v>
      </c>
      <c r="L4189">
        <f>G4189+K4189*F4189</f>
        <v/>
      </c>
      <c r="M4189">
        <f>IF(X4189&gt;0,L4189/(X4189*7/30),"")</f>
        <v/>
      </c>
      <c r="N4189">
        <f>IF(Y4189&gt;0,L4189/(Y4189*7/90),"")</f>
        <v/>
      </c>
      <c r="O4189" t="n">
        <v>54</v>
      </c>
      <c r="P4189">
        <f>K4189*O4189</f>
        <v/>
      </c>
      <c r="Q4189" t="inlineStr">
        <is>
          <t>THC</t>
        </is>
      </c>
      <c r="R4189" t="inlineStr">
        <is>
          <t>Beverages</t>
        </is>
      </c>
      <c r="S4189" t="inlineStr"/>
      <c r="T4189" t="inlineStr">
        <is>
          <t>2</t>
        </is>
      </c>
      <c r="U4189" t="n">
        <v>0</v>
      </c>
      <c r="V4189" t="n">
        <v>602</v>
      </c>
      <c r="W4189" t="n">
        <v>0</v>
      </c>
      <c r="X4189" t="n">
        <v>0</v>
      </c>
      <c r="Y4189" t="n">
        <v>2</v>
      </c>
      <c r="Z4189" t="n">
        <v>3</v>
      </c>
      <c r="AA4189" t="n">
        <v>8</v>
      </c>
      <c r="AB4189" t="n">
        <v>2</v>
      </c>
      <c r="AC4189" t="n">
        <v>9</v>
      </c>
      <c r="AD4189" t="n">
        <v>9</v>
      </c>
      <c r="AE4189" t="n">
        <v>0</v>
      </c>
      <c r="AF4189" t="n">
        <v>0</v>
      </c>
      <c r="AG4189" t="n">
        <v>27.95</v>
      </c>
      <c r="AH4189" t="n">
        <v>40.91</v>
      </c>
      <c r="AI4189" t="n">
        <v>103.99</v>
      </c>
      <c r="AJ4189" t="n">
        <v>0</v>
      </c>
      <c r="AK4189" t="n">
        <v>0</v>
      </c>
      <c r="AL4189" t="n">
        <v>13.636666666</v>
      </c>
      <c r="AM4189" t="n">
        <v>12.99875</v>
      </c>
      <c r="AN4189" t="n">
        <v>0</v>
      </c>
      <c r="AO4189" t="n">
        <v>0</v>
      </c>
      <c r="AP4189" t="inlineStr"/>
      <c r="AQ4189" t="n">
        <v>0</v>
      </c>
      <c r="AR4189" t="n">
        <v>0.5</v>
      </c>
    </row>
    <row r="4190">
      <c r="A4190" t="inlineStr">
        <is>
          <t>850018947510</t>
        </is>
      </c>
      <c r="B4190" t="inlineStr">
        <is>
          <t>Wild State Cider</t>
        </is>
      </c>
      <c r="C4190" t="inlineStr">
        <is>
          <t>Andover</t>
        </is>
      </c>
      <c r="D4190" t="inlineStr">
        <is>
          <t>4pk 12oz can</t>
        </is>
      </c>
      <c r="E4190" t="inlineStr">
        <is>
          <t>Wild State Birdie Honey Lemonade 10mg THC 4pk 12oz can</t>
        </is>
      </c>
      <c r="F4190" t="n">
        <v>6</v>
      </c>
      <c r="G4190" t="n">
        <v>5</v>
      </c>
      <c r="H4190" t="n">
        <v>117</v>
      </c>
      <c r="I4190" t="n">
        <v>2</v>
      </c>
      <c r="J4190" t="n">
        <v>0</v>
      </c>
      <c r="K4190" t="n">
        <v>0</v>
      </c>
      <c r="L4190">
        <f>G4190+K4190*F4190</f>
        <v/>
      </c>
      <c r="M4190">
        <f>IF(X4190&gt;0,L4190/(X4190*7/30),"")</f>
        <v/>
      </c>
      <c r="N4190">
        <f>IF(Y4190&gt;0,L4190/(Y4190*7/90),"")</f>
        <v/>
      </c>
      <c r="O4190" t="n">
        <v>65.97</v>
      </c>
      <c r="P4190">
        <f>K4190*O4190</f>
        <v/>
      </c>
      <c r="Q4190" t="inlineStr">
        <is>
          <t>THC</t>
        </is>
      </c>
      <c r="R4190" t="inlineStr">
        <is>
          <t>Beverages</t>
        </is>
      </c>
      <c r="S4190" t="inlineStr"/>
      <c r="T4190" t="inlineStr">
        <is>
          <t>4</t>
        </is>
      </c>
      <c r="U4190" t="n">
        <v>0</v>
      </c>
      <c r="V4190" t="n">
        <v>393</v>
      </c>
      <c r="W4190" t="n">
        <v>0</v>
      </c>
      <c r="X4190" t="n">
        <v>0</v>
      </c>
      <c r="Y4190" t="n">
        <v>4</v>
      </c>
      <c r="Z4190" t="n">
        <v>9</v>
      </c>
      <c r="AA4190" t="n">
        <v>10</v>
      </c>
      <c r="AB4190" t="n">
        <v>0</v>
      </c>
      <c r="AC4190" t="n">
        <v>10.9951452991718</v>
      </c>
      <c r="AD4190" t="n">
        <v>10.995</v>
      </c>
      <c r="AE4190" t="n">
        <v>0</v>
      </c>
      <c r="AF4190" t="n">
        <v>0</v>
      </c>
      <c r="AG4190" t="n">
        <v>63.84</v>
      </c>
      <c r="AH4190" t="n">
        <v>144.67</v>
      </c>
      <c r="AI4190" t="n">
        <v>159.6300000000001</v>
      </c>
      <c r="AJ4190" t="n">
        <v>0</v>
      </c>
      <c r="AK4190" t="n">
        <v>0</v>
      </c>
      <c r="AL4190" t="n">
        <v>16.074444444</v>
      </c>
      <c r="AM4190" t="n">
        <v>15.963</v>
      </c>
      <c r="AN4190" t="n">
        <v>0</v>
      </c>
      <c r="AO4190" t="n">
        <v>0</v>
      </c>
      <c r="AP4190" t="inlineStr"/>
      <c r="AQ4190" t="n">
        <v>0</v>
      </c>
      <c r="AR4190" t="n">
        <v>0.8</v>
      </c>
    </row>
    <row r="4191">
      <c r="A4191" t="inlineStr">
        <is>
          <t>850018947510</t>
        </is>
      </c>
      <c r="B4191" t="inlineStr">
        <is>
          <t>Wild State Cider</t>
        </is>
      </c>
      <c r="C4191" t="inlineStr">
        <is>
          <t>Chanhassen</t>
        </is>
      </c>
      <c r="D4191" t="inlineStr">
        <is>
          <t>4pk 12oz can</t>
        </is>
      </c>
      <c r="E4191" t="inlineStr">
        <is>
          <t>Wild State Birdie Honey Lemonade 10mg THC 4pk 12oz can</t>
        </is>
      </c>
      <c r="F4191" t="n">
        <v>6</v>
      </c>
      <c r="G4191" t="n">
        <v>5</v>
      </c>
      <c r="H4191" t="n">
        <v>117</v>
      </c>
      <c r="I4191" t="n">
        <v>3</v>
      </c>
      <c r="J4191" t="n">
        <v>0</v>
      </c>
      <c r="K4191" t="n">
        <v>0</v>
      </c>
      <c r="L4191">
        <f>G4191+K4191*F4191</f>
        <v/>
      </c>
      <c r="M4191">
        <f>IF(X4191&gt;0,L4191/(X4191*7/30),"")</f>
        <v/>
      </c>
      <c r="N4191">
        <f>IF(Y4191&gt;0,L4191/(Y4191*7/90),"")</f>
        <v/>
      </c>
      <c r="O4191" t="n">
        <v>65.97</v>
      </c>
      <c r="P4191">
        <f>K4191*O4191</f>
        <v/>
      </c>
      <c r="Q4191" t="inlineStr">
        <is>
          <t>THC</t>
        </is>
      </c>
      <c r="R4191" t="inlineStr">
        <is>
          <t>Beverages</t>
        </is>
      </c>
      <c r="S4191" t="inlineStr"/>
      <c r="T4191" t="inlineStr">
        <is>
          <t>4</t>
        </is>
      </c>
      <c r="U4191" t="n">
        <v>0</v>
      </c>
      <c r="V4191" t="n">
        <v>393</v>
      </c>
      <c r="W4191" t="n">
        <v>0</v>
      </c>
      <c r="X4191" t="n">
        <v>0</v>
      </c>
      <c r="Y4191" t="n">
        <v>1</v>
      </c>
      <c r="Z4191" t="n">
        <v>20</v>
      </c>
      <c r="AA4191" t="n">
        <v>20</v>
      </c>
      <c r="AB4191" t="n">
        <v>0</v>
      </c>
      <c r="AC4191" t="n">
        <v>10.9951452991718</v>
      </c>
      <c r="AD4191" t="n">
        <v>10.995</v>
      </c>
      <c r="AE4191" t="n">
        <v>0</v>
      </c>
      <c r="AF4191" t="n">
        <v>0</v>
      </c>
      <c r="AG4191" t="n">
        <v>15.96</v>
      </c>
      <c r="AH4191" t="n">
        <v>307.62</v>
      </c>
      <c r="AI4191" t="n">
        <v>307.62</v>
      </c>
      <c r="AJ4191" t="n">
        <v>0</v>
      </c>
      <c r="AK4191" t="n">
        <v>0</v>
      </c>
      <c r="AL4191" t="n">
        <v>15.401578947</v>
      </c>
      <c r="AM4191" t="n">
        <v>14.6315</v>
      </c>
      <c r="AN4191" t="n">
        <v>0</v>
      </c>
      <c r="AO4191" t="n">
        <v>0</v>
      </c>
      <c r="AP4191" t="inlineStr"/>
      <c r="AQ4191" t="n">
        <v>0</v>
      </c>
      <c r="AR4191" t="n">
        <v>1</v>
      </c>
    </row>
    <row r="4192">
      <c r="A4192" t="inlineStr">
        <is>
          <t>850024846630</t>
        </is>
      </c>
      <c r="B4192" t="inlineStr">
        <is>
          <t>Bent Paddle Brewing Co</t>
        </is>
      </c>
      <c r="C4192" t="inlineStr">
        <is>
          <t>Ramsey</t>
        </is>
      </c>
      <c r="D4192" t="inlineStr">
        <is>
          <t>4pk 12oz can</t>
        </is>
      </c>
      <c r="E4192" t="inlineStr">
        <is>
          <t>Bent Paddle Hightened Mary Jane's Mule 10mg THC 4pk 12oz can</t>
        </is>
      </c>
      <c r="F4192" t="n">
        <v>6</v>
      </c>
      <c r="G4192" t="n">
        <v>5</v>
      </c>
      <c r="H4192" t="n">
        <v>79</v>
      </c>
      <c r="I4192" t="n">
        <v>1</v>
      </c>
      <c r="J4192" t="n">
        <v>0</v>
      </c>
      <c r="K4192" t="n">
        <v>0</v>
      </c>
      <c r="L4192">
        <f>G4192+K4192*F4192</f>
        <v/>
      </c>
      <c r="M4192">
        <f>IF(X4192&gt;0,L4192/(X4192*7/30),"")</f>
        <v/>
      </c>
      <c r="N4192">
        <f>IF(Y4192&gt;0,L4192/(Y4192*7/90),"")</f>
        <v/>
      </c>
      <c r="O4192" t="n">
        <v>55</v>
      </c>
      <c r="P4192">
        <f>K4192*O4192</f>
        <v/>
      </c>
      <c r="Q4192" t="inlineStr">
        <is>
          <t>THC</t>
        </is>
      </c>
      <c r="R4192" t="inlineStr">
        <is>
          <t>Beverages</t>
        </is>
      </c>
      <c r="S4192" t="inlineStr"/>
      <c r="T4192" t="inlineStr"/>
      <c r="U4192" t="n">
        <v>0</v>
      </c>
      <c r="V4192" t="n">
        <v>401</v>
      </c>
      <c r="W4192" t="n">
        <v>0</v>
      </c>
      <c r="X4192" t="n">
        <v>0</v>
      </c>
      <c r="Y4192" t="n">
        <v>0</v>
      </c>
      <c r="Z4192" t="n">
        <v>3</v>
      </c>
      <c r="AA4192" t="n">
        <v>3</v>
      </c>
      <c r="AB4192" t="n">
        <v>0</v>
      </c>
      <c r="AC4192" t="n">
        <v>9.32501784936076</v>
      </c>
      <c r="AD4192" t="n">
        <v>9.166700000000001</v>
      </c>
      <c r="AE4192" t="n">
        <v>0</v>
      </c>
      <c r="AF4192" t="n">
        <v>0</v>
      </c>
      <c r="AG4192" t="n">
        <v>0</v>
      </c>
      <c r="AH4192" t="n">
        <v>50.94</v>
      </c>
      <c r="AI4192" t="n">
        <v>50.94</v>
      </c>
      <c r="AJ4192" t="n">
        <v>0</v>
      </c>
      <c r="AK4192" t="n">
        <v>0</v>
      </c>
      <c r="AL4192" t="n">
        <v>16.98</v>
      </c>
      <c r="AM4192" t="n">
        <v>16.98</v>
      </c>
      <c r="AN4192" t="n">
        <v>0</v>
      </c>
      <c r="AO4192" t="n">
        <v>3</v>
      </c>
      <c r="AP4192" t="inlineStr">
        <is>
          <t>Bent Paddle Brewing Co</t>
        </is>
      </c>
      <c r="AQ4192" t="n">
        <v>0</v>
      </c>
      <c r="AR4192" t="n">
        <v>0</v>
      </c>
    </row>
    <row r="4193">
      <c r="A4193" t="inlineStr">
        <is>
          <t>850024846647</t>
        </is>
      </c>
      <c r="B4193" t="inlineStr">
        <is>
          <t>Bent Paddle Brewing Co</t>
        </is>
      </c>
      <c r="C4193" t="inlineStr">
        <is>
          <t>Plymouth</t>
        </is>
      </c>
      <c r="D4193" t="inlineStr">
        <is>
          <t>4pk 12oz can</t>
        </is>
      </c>
      <c r="E4193" t="inlineStr">
        <is>
          <t>Bent Paddle Hightened Paloma Rita 10mg THC 4pk 12oz can</t>
        </is>
      </c>
      <c r="F4193" t="n">
        <v>6</v>
      </c>
      <c r="G4193" t="n">
        <v>5</v>
      </c>
      <c r="H4193" t="n">
        <v>82</v>
      </c>
      <c r="I4193" t="n">
        <v>3</v>
      </c>
      <c r="J4193" t="n">
        <v>0</v>
      </c>
      <c r="K4193" t="n">
        <v>0</v>
      </c>
      <c r="L4193">
        <f>G4193+K4193*F4193</f>
        <v/>
      </c>
      <c r="M4193">
        <f>IF(X4193&gt;0,L4193/(X4193*7/30),"")</f>
        <v/>
      </c>
      <c r="N4193">
        <f>IF(Y4193&gt;0,L4193/(Y4193*7/90),"")</f>
        <v/>
      </c>
      <c r="O4193" t="n">
        <v>55</v>
      </c>
      <c r="P4193">
        <f>K4193*O4193</f>
        <v/>
      </c>
      <c r="Q4193" t="inlineStr">
        <is>
          <t>THC</t>
        </is>
      </c>
      <c r="R4193" t="inlineStr">
        <is>
          <t>Beverages</t>
        </is>
      </c>
      <c r="S4193" t="inlineStr"/>
      <c r="T4193" t="inlineStr"/>
      <c r="U4193" t="n">
        <v>0</v>
      </c>
      <c r="V4193" t="n">
        <v>331</v>
      </c>
      <c r="W4193" t="n">
        <v>0</v>
      </c>
      <c r="X4193" t="n">
        <v>1</v>
      </c>
      <c r="Y4193" t="n">
        <v>1</v>
      </c>
      <c r="Z4193" t="n">
        <v>10</v>
      </c>
      <c r="AA4193" t="n">
        <v>16</v>
      </c>
      <c r="AB4193" t="n">
        <v>3</v>
      </c>
      <c r="AC4193" t="n">
        <v>9.16666666934756</v>
      </c>
      <c r="AD4193" t="n">
        <v>9.166700000000001</v>
      </c>
      <c r="AE4193" t="n">
        <v>0</v>
      </c>
      <c r="AF4193" t="n">
        <v>13.96</v>
      </c>
      <c r="AG4193" t="n">
        <v>13.96</v>
      </c>
      <c r="AH4193" t="n">
        <v>155.6000000000001</v>
      </c>
      <c r="AI4193" t="n">
        <v>263.3600000000001</v>
      </c>
      <c r="AJ4193" t="n">
        <v>0</v>
      </c>
      <c r="AK4193" t="n">
        <v>13.96</v>
      </c>
      <c r="AL4193" t="n">
        <v>15.56</v>
      </c>
      <c r="AM4193" t="n">
        <v>16.46</v>
      </c>
      <c r="AN4193" t="n">
        <v>0</v>
      </c>
      <c r="AO4193" t="n">
        <v>0</v>
      </c>
      <c r="AP4193" t="inlineStr">
        <is>
          <t>Bent Paddle Brewing Co</t>
        </is>
      </c>
      <c r="AQ4193" t="n">
        <v>0.5</v>
      </c>
      <c r="AR4193" t="n">
        <v>0.1667</v>
      </c>
    </row>
    <row r="4194">
      <c r="A4194" t="inlineStr">
        <is>
          <t>850024846647</t>
        </is>
      </c>
      <c r="B4194" t="inlineStr">
        <is>
          <t>Bent Paddle Brewing Co</t>
        </is>
      </c>
      <c r="C4194" t="inlineStr">
        <is>
          <t>Ramsey</t>
        </is>
      </c>
      <c r="D4194" t="inlineStr">
        <is>
          <t>4pk 12oz can</t>
        </is>
      </c>
      <c r="E4194" t="inlineStr">
        <is>
          <t>Bent Paddle Hightened Paloma Rita 10mg THC 4pk 12oz can</t>
        </is>
      </c>
      <c r="F4194" t="n">
        <v>6</v>
      </c>
      <c r="G4194" t="n">
        <v>5</v>
      </c>
      <c r="H4194" t="n">
        <v>82</v>
      </c>
      <c r="I4194" t="n">
        <v>1</v>
      </c>
      <c r="J4194" t="n">
        <v>0</v>
      </c>
      <c r="K4194" t="n">
        <v>0</v>
      </c>
      <c r="L4194">
        <f>G4194+K4194*F4194</f>
        <v/>
      </c>
      <c r="M4194">
        <f>IF(X4194&gt;0,L4194/(X4194*7/30),"")</f>
        <v/>
      </c>
      <c r="N4194">
        <f>IF(Y4194&gt;0,L4194/(Y4194*7/90),"")</f>
        <v/>
      </c>
      <c r="O4194" t="n">
        <v>55</v>
      </c>
      <c r="P4194">
        <f>K4194*O4194</f>
        <v/>
      </c>
      <c r="Q4194" t="inlineStr">
        <is>
          <t>THC</t>
        </is>
      </c>
      <c r="R4194" t="inlineStr">
        <is>
          <t>Beverages</t>
        </is>
      </c>
      <c r="S4194" t="inlineStr"/>
      <c r="T4194" t="inlineStr"/>
      <c r="U4194" t="n">
        <v>0</v>
      </c>
      <c r="V4194" t="n">
        <v>331</v>
      </c>
      <c r="W4194" t="n">
        <v>0</v>
      </c>
      <c r="X4194" t="n">
        <v>0</v>
      </c>
      <c r="Y4194" t="n">
        <v>0</v>
      </c>
      <c r="Z4194" t="n">
        <v>6</v>
      </c>
      <c r="AA4194" t="n">
        <v>7</v>
      </c>
      <c r="AB4194" t="n">
        <v>0</v>
      </c>
      <c r="AC4194" t="n">
        <v>9.16666666934756</v>
      </c>
      <c r="AD4194" t="n">
        <v>9.166700000000001</v>
      </c>
      <c r="AE4194" t="n">
        <v>0</v>
      </c>
      <c r="AF4194" t="n">
        <v>0</v>
      </c>
      <c r="AG4194" t="n">
        <v>0</v>
      </c>
      <c r="AH4194" t="n">
        <v>93.69</v>
      </c>
      <c r="AI4194" t="n">
        <v>111.65</v>
      </c>
      <c r="AJ4194" t="n">
        <v>0</v>
      </c>
      <c r="AK4194" t="n">
        <v>0</v>
      </c>
      <c r="AL4194" t="n">
        <v>15.615</v>
      </c>
      <c r="AM4194" t="n">
        <v>15.95</v>
      </c>
      <c r="AN4194" t="n">
        <v>0</v>
      </c>
      <c r="AO4194" t="n">
        <v>0</v>
      </c>
      <c r="AP4194" t="inlineStr">
        <is>
          <t>Bent Paddle Brewing Co</t>
        </is>
      </c>
      <c r="AQ4194" t="n">
        <v>0</v>
      </c>
      <c r="AR4194" t="n">
        <v>0</v>
      </c>
    </row>
    <row r="4195">
      <c r="A4195" t="inlineStr">
        <is>
          <t>850024846647</t>
        </is>
      </c>
      <c r="B4195" t="inlineStr">
        <is>
          <t>Bent Paddle Brewing Co</t>
        </is>
      </c>
      <c r="C4195" t="inlineStr">
        <is>
          <t>Vadnais Heights</t>
        </is>
      </c>
      <c r="D4195" t="inlineStr">
        <is>
          <t>4pk 12oz can</t>
        </is>
      </c>
      <c r="E4195" t="inlineStr">
        <is>
          <t>Bent Paddle Hightened Paloma Rita 10mg THC 4pk 12oz can</t>
        </is>
      </c>
      <c r="F4195" t="n">
        <v>6</v>
      </c>
      <c r="G4195" t="n">
        <v>5</v>
      </c>
      <c r="H4195" t="n">
        <v>82</v>
      </c>
      <c r="I4195" t="n">
        <v>5</v>
      </c>
      <c r="J4195" t="n">
        <v>0</v>
      </c>
      <c r="K4195" t="n">
        <v>0</v>
      </c>
      <c r="L4195">
        <f>G4195+K4195*F4195</f>
        <v/>
      </c>
      <c r="M4195">
        <f>IF(X4195&gt;0,L4195/(X4195*7/30),"")</f>
        <v/>
      </c>
      <c r="N4195">
        <f>IF(Y4195&gt;0,L4195/(Y4195*7/90),"")</f>
        <v/>
      </c>
      <c r="O4195" t="n">
        <v>55</v>
      </c>
      <c r="P4195">
        <f>K4195*O4195</f>
        <v/>
      </c>
      <c r="Q4195" t="inlineStr">
        <is>
          <t>THC</t>
        </is>
      </c>
      <c r="R4195" t="inlineStr">
        <is>
          <t>Beverages</t>
        </is>
      </c>
      <c r="S4195" t="inlineStr"/>
      <c r="T4195" t="inlineStr"/>
      <c r="U4195" t="n">
        <v>0</v>
      </c>
      <c r="V4195" t="n">
        <v>331</v>
      </c>
      <c r="W4195" t="n">
        <v>1</v>
      </c>
      <c r="X4195" t="n">
        <v>1</v>
      </c>
      <c r="Y4195" t="n">
        <v>7</v>
      </c>
      <c r="Z4195" t="n">
        <v>17</v>
      </c>
      <c r="AA4195" t="n">
        <v>18</v>
      </c>
      <c r="AB4195" t="n">
        <v>0</v>
      </c>
      <c r="AC4195" t="n">
        <v>9.16666666934756</v>
      </c>
      <c r="AD4195" t="n">
        <v>9.166700000000001</v>
      </c>
      <c r="AE4195" t="n">
        <v>13.96</v>
      </c>
      <c r="AF4195" t="n">
        <v>13.96</v>
      </c>
      <c r="AG4195" t="n">
        <v>101.78</v>
      </c>
      <c r="AH4195" t="n">
        <v>255.4400000000001</v>
      </c>
      <c r="AI4195" t="n">
        <v>276.4300000000001</v>
      </c>
      <c r="AJ4195" t="n">
        <v>13.96</v>
      </c>
      <c r="AK4195" t="n">
        <v>13.96</v>
      </c>
      <c r="AL4195" t="n">
        <v>14.191111111</v>
      </c>
      <c r="AM4195" t="n">
        <v>14.548947368</v>
      </c>
      <c r="AN4195" t="n">
        <v>0</v>
      </c>
      <c r="AO4195" t="n">
        <v>0</v>
      </c>
      <c r="AP4195" t="inlineStr">
        <is>
          <t>Bent Paddle Brewing Co</t>
        </is>
      </c>
      <c r="AQ4195" t="n">
        <v>0</v>
      </c>
      <c r="AR4195" t="n">
        <v>5</v>
      </c>
    </row>
    <row r="4196">
      <c r="A4196" t="inlineStr">
        <is>
          <t>850024846654</t>
        </is>
      </c>
      <c r="B4196" t="inlineStr">
        <is>
          <t>Bent Paddle Brewing Co</t>
        </is>
      </c>
      <c r="C4196" t="inlineStr">
        <is>
          <t>Minnetonka</t>
        </is>
      </c>
      <c r="D4196" t="inlineStr">
        <is>
          <t>4pk 12oz can</t>
        </is>
      </c>
      <c r="E4196" t="inlineStr">
        <is>
          <t>Bent Paddle Puff Dragonfruit Cloud 10mg THC 4pk 12oz can</t>
        </is>
      </c>
      <c r="F4196" t="n">
        <v>6</v>
      </c>
      <c r="G4196" t="n">
        <v>5</v>
      </c>
      <c r="H4196" t="n">
        <v>112</v>
      </c>
      <c r="I4196" t="n">
        <v>1</v>
      </c>
      <c r="J4196" t="n">
        <v>0</v>
      </c>
      <c r="K4196" t="n">
        <v>0</v>
      </c>
      <c r="L4196">
        <f>G4196+K4196*F4196</f>
        <v/>
      </c>
      <c r="M4196">
        <f>IF(X4196&gt;0,L4196/(X4196*7/30),"")</f>
        <v/>
      </c>
      <c r="N4196">
        <f>IF(Y4196&gt;0,L4196/(Y4196*7/90),"")</f>
        <v/>
      </c>
      <c r="O4196" t="n">
        <v>64</v>
      </c>
      <c r="P4196">
        <f>K4196*O4196</f>
        <v/>
      </c>
      <c r="Q4196" t="inlineStr">
        <is>
          <t>THC</t>
        </is>
      </c>
      <c r="R4196" t="inlineStr">
        <is>
          <t>Beverages</t>
        </is>
      </c>
      <c r="S4196" t="inlineStr"/>
      <c r="T4196" t="inlineStr"/>
      <c r="U4196" t="n">
        <v>0</v>
      </c>
      <c r="V4196" t="n">
        <v>422</v>
      </c>
      <c r="W4196" t="n">
        <v>0</v>
      </c>
      <c r="X4196" t="n">
        <v>0</v>
      </c>
      <c r="Y4196" t="n">
        <v>0</v>
      </c>
      <c r="Z4196" t="n">
        <v>4</v>
      </c>
      <c r="AA4196" t="n">
        <v>7</v>
      </c>
      <c r="AB4196" t="n">
        <v>1</v>
      </c>
      <c r="AC4196" t="n">
        <v>10.66666665686161</v>
      </c>
      <c r="AD4196" t="n">
        <v>10.6667</v>
      </c>
      <c r="AE4196" t="n">
        <v>0</v>
      </c>
      <c r="AF4196" t="n">
        <v>0</v>
      </c>
      <c r="AG4196" t="n">
        <v>0</v>
      </c>
      <c r="AH4196" t="n">
        <v>57.84</v>
      </c>
      <c r="AI4196" t="n">
        <v>104.76</v>
      </c>
      <c r="AJ4196" t="n">
        <v>0</v>
      </c>
      <c r="AK4196" t="n">
        <v>0</v>
      </c>
      <c r="AL4196" t="n">
        <v>14.46</v>
      </c>
      <c r="AM4196" t="n">
        <v>14.965714285</v>
      </c>
      <c r="AN4196" t="n">
        <v>0</v>
      </c>
      <c r="AO4196" t="n">
        <v>1</v>
      </c>
      <c r="AP4196" t="inlineStr">
        <is>
          <t>Bent Paddle Brewing Co</t>
        </is>
      </c>
      <c r="AQ4196" t="n">
        <v>0</v>
      </c>
      <c r="AR4196" t="n">
        <v>0</v>
      </c>
    </row>
    <row r="4197">
      <c r="A4197" t="inlineStr">
        <is>
          <t>850024846807</t>
        </is>
      </c>
      <c r="B4197" t="inlineStr">
        <is>
          <t>Bent Paddle Brewing Co</t>
        </is>
      </c>
      <c r="C4197" t="inlineStr">
        <is>
          <t>Minneapolis</t>
        </is>
      </c>
      <c r="D4197" t="inlineStr">
        <is>
          <t>4pk 12oz can</t>
        </is>
      </c>
      <c r="E4197" t="inlineStr">
        <is>
          <t>Bent Paddle Puff Tropical Soda 10mg THC 4pk 12oz can</t>
        </is>
      </c>
      <c r="F4197" t="n">
        <v>6</v>
      </c>
      <c r="G4197" t="n">
        <v>5</v>
      </c>
      <c r="H4197" t="n">
        <v>129</v>
      </c>
      <c r="I4197" t="n">
        <v>3</v>
      </c>
      <c r="J4197" t="n">
        <v>0</v>
      </c>
      <c r="K4197" t="n">
        <v>0</v>
      </c>
      <c r="L4197">
        <f>G4197+K4197*F4197</f>
        <v/>
      </c>
      <c r="M4197">
        <f>IF(X4197&gt;0,L4197/(X4197*7/30),"")</f>
        <v/>
      </c>
      <c r="N4197">
        <f>IF(Y4197&gt;0,L4197/(Y4197*7/90),"")</f>
        <v/>
      </c>
      <c r="O4197" t="n">
        <v>64</v>
      </c>
      <c r="P4197">
        <f>K4197*O4197</f>
        <v/>
      </c>
      <c r="Q4197" t="inlineStr">
        <is>
          <t>THC</t>
        </is>
      </c>
      <c r="R4197" t="inlineStr">
        <is>
          <t>Beverages</t>
        </is>
      </c>
      <c r="S4197" t="inlineStr"/>
      <c r="T4197" t="inlineStr">
        <is>
          <t>850024846807</t>
        </is>
      </c>
      <c r="U4197" t="n">
        <v>0</v>
      </c>
      <c r="V4197" t="n">
        <v>399</v>
      </c>
      <c r="W4197" t="n">
        <v>0</v>
      </c>
      <c r="X4197" t="n">
        <v>0</v>
      </c>
      <c r="Y4197" t="n">
        <v>0</v>
      </c>
      <c r="Z4197" t="n">
        <v>4</v>
      </c>
      <c r="AA4197" t="n">
        <v>4</v>
      </c>
      <c r="AB4197" t="n">
        <v>0</v>
      </c>
      <c r="AC4197" t="n">
        <v>10.22480619662093</v>
      </c>
      <c r="AD4197" t="n">
        <v>10.6667</v>
      </c>
      <c r="AE4197" t="n">
        <v>0</v>
      </c>
      <c r="AF4197" t="n">
        <v>0</v>
      </c>
      <c r="AG4197" t="n">
        <v>0</v>
      </c>
      <c r="AH4197" t="n">
        <v>55.92</v>
      </c>
      <c r="AI4197" t="n">
        <v>55.92</v>
      </c>
      <c r="AJ4197" t="n">
        <v>0</v>
      </c>
      <c r="AK4197" t="n">
        <v>0</v>
      </c>
      <c r="AL4197" t="n">
        <v>13.976666666</v>
      </c>
      <c r="AM4197" t="n">
        <v>13.976666666</v>
      </c>
      <c r="AN4197" t="n">
        <v>0</v>
      </c>
      <c r="AO4197" t="n">
        <v>2</v>
      </c>
      <c r="AP4197" t="inlineStr"/>
      <c r="AQ4197" t="n">
        <v>0</v>
      </c>
      <c r="AR4197" t="n">
        <v>0</v>
      </c>
    </row>
    <row r="4198">
      <c r="A4198" t="inlineStr">
        <is>
          <t>850031940963</t>
        </is>
      </c>
      <c r="B4198" t="inlineStr">
        <is>
          <t>Get Chai</t>
        </is>
      </c>
      <c r="C4198" t="inlineStr">
        <is>
          <t>Stillwater</t>
        </is>
      </c>
      <c r="D4198" t="inlineStr">
        <is>
          <t>4pk 12oz can</t>
        </is>
      </c>
      <c r="E4198" t="inlineStr">
        <is>
          <t>High Spirits Cherry Limeade 10mg 4pk 12oz can</t>
        </is>
      </c>
      <c r="F4198" t="n">
        <v>6</v>
      </c>
      <c r="G4198" t="n">
        <v>5</v>
      </c>
      <c r="H4198" t="n">
        <v>41</v>
      </c>
      <c r="I4198" t="n">
        <v>0</v>
      </c>
      <c r="J4198" t="n">
        <v>0</v>
      </c>
      <c r="K4198" t="n">
        <v>0</v>
      </c>
      <c r="L4198">
        <f>G4198+K4198*F4198</f>
        <v/>
      </c>
      <c r="M4198">
        <f>IF(X4198&gt;0,L4198/(X4198*7/30),"")</f>
        <v/>
      </c>
      <c r="N4198">
        <f>IF(Y4198&gt;0,L4198/(Y4198*7/90),"")</f>
        <v/>
      </c>
      <c r="O4198" t="n">
        <v>24</v>
      </c>
      <c r="P4198">
        <f>K4198*O4198</f>
        <v/>
      </c>
      <c r="Q4198" t="inlineStr">
        <is>
          <t>THC</t>
        </is>
      </c>
      <c r="R4198" t="inlineStr">
        <is>
          <t>Beverages</t>
        </is>
      </c>
      <c r="S4198" t="inlineStr"/>
      <c r="T4198" t="inlineStr">
        <is>
          <t>850031940963</t>
        </is>
      </c>
      <c r="U4198" t="n">
        <v>0</v>
      </c>
      <c r="V4198" t="n">
        <v>1242</v>
      </c>
      <c r="W4198" t="n">
        <v>0</v>
      </c>
      <c r="X4198" t="n">
        <v>0</v>
      </c>
      <c r="Y4198" t="n">
        <v>0</v>
      </c>
      <c r="Z4198" t="n">
        <v>9</v>
      </c>
      <c r="AA4198" t="n">
        <v>31</v>
      </c>
      <c r="AB4198" t="n">
        <v>2</v>
      </c>
      <c r="AC4198" t="n">
        <v>4</v>
      </c>
      <c r="AD4198" t="n">
        <v>4</v>
      </c>
      <c r="AE4198" t="n">
        <v>0</v>
      </c>
      <c r="AF4198" t="n">
        <v>0</v>
      </c>
      <c r="AG4198" t="n">
        <v>0</v>
      </c>
      <c r="AH4198" t="n">
        <v>34.97999999999999</v>
      </c>
      <c r="AI4198" t="n">
        <v>225.4000000000001</v>
      </c>
      <c r="AJ4198" t="n">
        <v>0</v>
      </c>
      <c r="AK4198" t="n">
        <v>0</v>
      </c>
      <c r="AL4198" t="n">
        <v>3.568571428</v>
      </c>
      <c r="AM4198" t="n">
        <v>7.427586206</v>
      </c>
      <c r="AN4198" t="n">
        <v>0</v>
      </c>
      <c r="AO4198" t="n">
        <v>0</v>
      </c>
      <c r="AP4198" t="inlineStr">
        <is>
          <t>Kairos Venture Group</t>
        </is>
      </c>
      <c r="AQ4198" t="n">
        <v>0</v>
      </c>
      <c r="AR4198" t="n">
        <v>0</v>
      </c>
    </row>
    <row r="4199">
      <c r="A4199" t="inlineStr">
        <is>
          <t>850039736322</t>
        </is>
      </c>
      <c r="B4199" t="inlineStr">
        <is>
          <t>Capitol Beverage Sales, L.P.</t>
        </is>
      </c>
      <c r="C4199" t="inlineStr">
        <is>
          <t>Cottage Grove</t>
        </is>
      </c>
      <c r="D4199" t="inlineStr">
        <is>
          <t>4pk 12oz can</t>
        </is>
      </c>
      <c r="E4199" t="inlineStr">
        <is>
          <t>Uncle Arnie's Ice Tea Lemonade 10mg THC 4pk 12oz can</t>
        </is>
      </c>
      <c r="F4199" t="n">
        <v>6</v>
      </c>
      <c r="G4199" t="n">
        <v>5</v>
      </c>
      <c r="H4199" t="n">
        <v>175</v>
      </c>
      <c r="I4199" t="n">
        <v>0</v>
      </c>
      <c r="J4199" t="n">
        <v>0</v>
      </c>
      <c r="K4199" t="n">
        <v>0</v>
      </c>
      <c r="L4199">
        <f>G4199+K4199*F4199</f>
        <v/>
      </c>
      <c r="M4199">
        <f>IF(X4199&gt;0,L4199/(X4199*7/30),"")</f>
        <v/>
      </c>
      <c r="N4199">
        <f>IF(Y4199&gt;0,L4199/(Y4199*7/90),"")</f>
        <v/>
      </c>
      <c r="O4199" t="n">
        <v>60</v>
      </c>
      <c r="P4199">
        <f>K4199*O4199</f>
        <v/>
      </c>
      <c r="Q4199" t="inlineStr">
        <is>
          <t>THC</t>
        </is>
      </c>
      <c r="R4199" t="inlineStr">
        <is>
          <t>Beverages</t>
        </is>
      </c>
      <c r="S4199" t="inlineStr"/>
      <c r="T4199" t="inlineStr">
        <is>
          <t>80102</t>
        </is>
      </c>
      <c r="U4199" t="n">
        <v>0</v>
      </c>
      <c r="V4199" t="n">
        <v>1009</v>
      </c>
      <c r="W4199" t="n">
        <v>0</v>
      </c>
      <c r="X4199" t="n">
        <v>0</v>
      </c>
      <c r="Y4199" t="n">
        <v>3</v>
      </c>
      <c r="Z4199" t="n">
        <v>13</v>
      </c>
      <c r="AA4199" t="n">
        <v>13</v>
      </c>
      <c r="AB4199" t="n">
        <v>0</v>
      </c>
      <c r="AC4199" t="n">
        <v>9.999999999999428</v>
      </c>
      <c r="AD4199" t="n">
        <v>10</v>
      </c>
      <c r="AE4199" t="n">
        <v>0</v>
      </c>
      <c r="AF4199" t="n">
        <v>0</v>
      </c>
      <c r="AG4199" t="n">
        <v>43.91</v>
      </c>
      <c r="AH4199" t="n">
        <v>203.73</v>
      </c>
      <c r="AI4199" t="n">
        <v>203.73</v>
      </c>
      <c r="AJ4199" t="n">
        <v>0</v>
      </c>
      <c r="AK4199" t="n">
        <v>0</v>
      </c>
      <c r="AL4199" t="n">
        <v>15.671538461</v>
      </c>
      <c r="AM4199" t="n">
        <v>15.671538461</v>
      </c>
      <c r="AN4199" t="n">
        <v>0</v>
      </c>
      <c r="AO4199" t="n">
        <v>2</v>
      </c>
      <c r="AP4199" t="inlineStr"/>
      <c r="AQ4199" t="n">
        <v>0</v>
      </c>
      <c r="AR4199" t="n">
        <v>0</v>
      </c>
    </row>
    <row r="4200">
      <c r="A4200" t="inlineStr">
        <is>
          <t>850039736544</t>
        </is>
      </c>
      <c r="B4200" t="inlineStr">
        <is>
          <t>Capitol Beverage Sales, L.P.</t>
        </is>
      </c>
      <c r="C4200" t="inlineStr">
        <is>
          <t>Ramsey</t>
        </is>
      </c>
      <c r="D4200" t="inlineStr">
        <is>
          <t>4pk 12oz can</t>
        </is>
      </c>
      <c r="E4200" t="inlineStr">
        <is>
          <t>Uncle Arnie's Straw Lemonade 10mg THC 4pk 12oz can</t>
        </is>
      </c>
      <c r="F4200" t="n">
        <v>6</v>
      </c>
      <c r="G4200" t="n">
        <v>5</v>
      </c>
      <c r="H4200" t="n">
        <v>209</v>
      </c>
      <c r="I4200" t="n">
        <v>7</v>
      </c>
      <c r="J4200" t="n">
        <v>0</v>
      </c>
      <c r="K4200" t="n">
        <v>0</v>
      </c>
      <c r="L4200">
        <f>G4200+K4200*F4200</f>
        <v/>
      </c>
      <c r="M4200">
        <f>IF(X4200&gt;0,L4200/(X4200*7/30),"")</f>
        <v/>
      </c>
      <c r="N4200">
        <f>IF(Y4200&gt;0,L4200/(Y4200*7/90),"")</f>
        <v/>
      </c>
      <c r="O4200" t="n">
        <v>60</v>
      </c>
      <c r="P4200">
        <f>K4200*O4200</f>
        <v/>
      </c>
      <c r="Q4200" t="inlineStr">
        <is>
          <t>THC</t>
        </is>
      </c>
      <c r="R4200" t="inlineStr">
        <is>
          <t>Beverages</t>
        </is>
      </c>
      <c r="S4200" t="inlineStr"/>
      <c r="T4200" t="inlineStr">
        <is>
          <t>80106</t>
        </is>
      </c>
      <c r="U4200" t="n">
        <v>0</v>
      </c>
      <c r="V4200" t="n">
        <v>1630</v>
      </c>
      <c r="W4200" t="n">
        <v>0</v>
      </c>
      <c r="X4200" t="n">
        <v>1</v>
      </c>
      <c r="Y4200" t="n">
        <v>5</v>
      </c>
      <c r="Z4200" t="n">
        <v>30</v>
      </c>
      <c r="AA4200" t="n">
        <v>37</v>
      </c>
      <c r="AB4200" t="n">
        <v>1</v>
      </c>
      <c r="AC4200" t="n">
        <v>6.05206197242201</v>
      </c>
      <c r="AD4200" t="n">
        <v>10</v>
      </c>
      <c r="AE4200" t="n">
        <v>0</v>
      </c>
      <c r="AF4200" t="n">
        <v>12.5</v>
      </c>
      <c r="AG4200" t="n">
        <v>67.42</v>
      </c>
      <c r="AH4200" t="n">
        <v>429.2999999999999</v>
      </c>
      <c r="AI4200" t="n">
        <v>534.0899999999999</v>
      </c>
      <c r="AJ4200" t="n">
        <v>0</v>
      </c>
      <c r="AK4200" t="n">
        <v>12.5</v>
      </c>
      <c r="AL4200" t="n">
        <v>14.31</v>
      </c>
      <c r="AM4200" t="n">
        <v>14.434864864</v>
      </c>
      <c r="AN4200" t="n">
        <v>0</v>
      </c>
      <c r="AO4200" t="n">
        <v>1</v>
      </c>
      <c r="AP4200" t="inlineStr">
        <is>
          <t>Capitol Beverage Sales, L.P.</t>
        </is>
      </c>
      <c r="AQ4200" t="n">
        <v>0.25</v>
      </c>
      <c r="AR4200" t="n">
        <v>0.3846</v>
      </c>
    </row>
    <row r="4201">
      <c r="A4201" t="inlineStr">
        <is>
          <t>850039736902</t>
        </is>
      </c>
      <c r="B4201" t="inlineStr">
        <is>
          <t>Capitol Beverage Sales, L.P.</t>
        </is>
      </c>
      <c r="C4201" t="inlineStr">
        <is>
          <t>Roseville</t>
        </is>
      </c>
      <c r="D4201" t="inlineStr">
        <is>
          <t>4pk 12oz can</t>
        </is>
      </c>
      <c r="E4201" t="inlineStr">
        <is>
          <t>Uncle Arnie's Strawberry Soda 10mg THC 4pk 12oz can</t>
        </is>
      </c>
      <c r="F4201" t="n">
        <v>6</v>
      </c>
      <c r="G4201" t="n">
        <v>5</v>
      </c>
      <c r="H4201" t="n">
        <v>42</v>
      </c>
      <c r="I4201" t="n">
        <v>7</v>
      </c>
      <c r="J4201" t="n">
        <v>0</v>
      </c>
      <c r="K4201" t="n">
        <v>0</v>
      </c>
      <c r="L4201">
        <f>G4201+K4201*F4201</f>
        <v/>
      </c>
      <c r="M4201">
        <f>IF(X4201&gt;0,L4201/(X4201*7/30),"")</f>
        <v/>
      </c>
      <c r="N4201">
        <f>IF(Y4201&gt;0,L4201/(Y4201*7/90),"")</f>
        <v/>
      </c>
      <c r="O4201" t="n">
        <v>60</v>
      </c>
      <c r="P4201">
        <f>K4201*O4201</f>
        <v/>
      </c>
      <c r="Q4201" t="inlineStr">
        <is>
          <t>THC</t>
        </is>
      </c>
      <c r="R4201" t="inlineStr">
        <is>
          <t>Beverages</t>
        </is>
      </c>
      <c r="S4201" t="inlineStr"/>
      <c r="T4201" t="inlineStr">
        <is>
          <t>850039736902</t>
        </is>
      </c>
      <c r="U4201" t="n">
        <v>0</v>
      </c>
      <c r="V4201" t="n">
        <v>664</v>
      </c>
      <c r="W4201" t="n">
        <v>0</v>
      </c>
      <c r="X4201" t="n">
        <v>1</v>
      </c>
      <c r="Y4201" t="n">
        <v>8</v>
      </c>
      <c r="Z4201" t="n">
        <v>32</v>
      </c>
      <c r="AA4201" t="n">
        <v>37</v>
      </c>
      <c r="AB4201" t="n">
        <v>2</v>
      </c>
      <c r="AC4201" t="n">
        <v>10</v>
      </c>
      <c r="AD4201" t="n">
        <v>10</v>
      </c>
      <c r="AE4201" t="n">
        <v>0</v>
      </c>
      <c r="AF4201" t="n">
        <v>14.96</v>
      </c>
      <c r="AG4201" t="n">
        <v>119.68</v>
      </c>
      <c r="AH4201" t="n">
        <v>477.3499999999999</v>
      </c>
      <c r="AI4201" t="n">
        <v>552.8399999999999</v>
      </c>
      <c r="AJ4201" t="n">
        <v>0</v>
      </c>
      <c r="AK4201" t="n">
        <v>14.96</v>
      </c>
      <c r="AL4201" t="n">
        <v>14.9171875</v>
      </c>
      <c r="AM4201" t="n">
        <v>14.941621621</v>
      </c>
      <c r="AN4201" t="n">
        <v>0</v>
      </c>
      <c r="AO4201" t="n">
        <v>0</v>
      </c>
      <c r="AP4201" t="inlineStr">
        <is>
          <t>College City Beverage, Inc.</t>
        </is>
      </c>
      <c r="AQ4201" t="n">
        <v>0</v>
      </c>
      <c r="AR4201" t="n">
        <v>0</v>
      </c>
    </row>
    <row r="4202">
      <c r="A4202" t="inlineStr">
        <is>
          <t>850039736902</t>
        </is>
      </c>
      <c r="B4202" t="inlineStr">
        <is>
          <t>Capitol Beverage Sales, L.P.</t>
        </is>
      </c>
      <c r="C4202" t="inlineStr">
        <is>
          <t>Vadnais Heights</t>
        </is>
      </c>
      <c r="D4202" t="inlineStr">
        <is>
          <t>4pk 12oz can</t>
        </is>
      </c>
      <c r="E4202" t="inlineStr">
        <is>
          <t>Uncle Arnie's Strawberry Soda 10mg THC 4pk 12oz can</t>
        </is>
      </c>
      <c r="F4202" t="n">
        <v>6</v>
      </c>
      <c r="G4202" t="n">
        <v>5</v>
      </c>
      <c r="H4202" t="n">
        <v>42</v>
      </c>
      <c r="I4202" t="n">
        <v>7</v>
      </c>
      <c r="J4202" t="n">
        <v>0</v>
      </c>
      <c r="K4202" t="n">
        <v>0</v>
      </c>
      <c r="L4202">
        <f>G4202+K4202*F4202</f>
        <v/>
      </c>
      <c r="M4202">
        <f>IF(X4202&gt;0,L4202/(X4202*7/30),"")</f>
        <v/>
      </c>
      <c r="N4202">
        <f>IF(Y4202&gt;0,L4202/(Y4202*7/90),"")</f>
        <v/>
      </c>
      <c r="O4202" t="n">
        <v>60</v>
      </c>
      <c r="P4202">
        <f>K4202*O4202</f>
        <v/>
      </c>
      <c r="Q4202" t="inlineStr">
        <is>
          <t>THC</t>
        </is>
      </c>
      <c r="R4202" t="inlineStr">
        <is>
          <t>Beverages</t>
        </is>
      </c>
      <c r="S4202" t="inlineStr"/>
      <c r="T4202" t="inlineStr">
        <is>
          <t>850039736902</t>
        </is>
      </c>
      <c r="U4202" t="n">
        <v>0</v>
      </c>
      <c r="V4202" t="n">
        <v>664</v>
      </c>
      <c r="W4202" t="n">
        <v>1</v>
      </c>
      <c r="X4202" t="n">
        <v>1</v>
      </c>
      <c r="Y4202" t="n">
        <v>6</v>
      </c>
      <c r="Z4202" t="n">
        <v>23</v>
      </c>
      <c r="AA4202" t="n">
        <v>25</v>
      </c>
      <c r="AB4202" t="n">
        <v>1</v>
      </c>
      <c r="AC4202" t="n">
        <v>10</v>
      </c>
      <c r="AD4202" t="n">
        <v>10</v>
      </c>
      <c r="AE4202" t="n">
        <v>14.96</v>
      </c>
      <c r="AF4202" t="n">
        <v>14.96</v>
      </c>
      <c r="AG4202" t="n">
        <v>92.29000000000002</v>
      </c>
      <c r="AH4202" t="n">
        <v>335.4999999999999</v>
      </c>
      <c r="AI4202" t="n">
        <v>367.9499999999999</v>
      </c>
      <c r="AJ4202" t="n">
        <v>14.96</v>
      </c>
      <c r="AK4202" t="n">
        <v>14.96</v>
      </c>
      <c r="AL4202" t="n">
        <v>14.586956521</v>
      </c>
      <c r="AM4202" t="n">
        <v>14.718</v>
      </c>
      <c r="AN4202" t="n">
        <v>0</v>
      </c>
      <c r="AO4202" t="n">
        <v>0</v>
      </c>
      <c r="AP4202" t="inlineStr">
        <is>
          <t>College City Beverage, Inc.</t>
        </is>
      </c>
      <c r="AQ4202" t="n">
        <v>0</v>
      </c>
      <c r="AR4202" t="n">
        <v>0</v>
      </c>
    </row>
    <row r="4203">
      <c r="A4203" t="inlineStr">
        <is>
          <t>850046271120</t>
        </is>
      </c>
      <c r="B4203" t="inlineStr">
        <is>
          <t>Bellboy Corporation</t>
        </is>
      </c>
      <c r="C4203" t="inlineStr">
        <is>
          <t>Osseo</t>
        </is>
      </c>
      <c r="D4203" t="inlineStr">
        <is>
          <t>4pk 12oz can</t>
        </is>
      </c>
      <c r="E4203" t="inlineStr">
        <is>
          <t>Wikid Sparkling Bramble 5mg THC 4pk 12oz can</t>
        </is>
      </c>
      <c r="F4203" t="n">
        <v>6</v>
      </c>
      <c r="G4203" t="n">
        <v>5</v>
      </c>
      <c r="H4203" t="n">
        <v>35</v>
      </c>
      <c r="I4203" t="n">
        <v>0</v>
      </c>
      <c r="J4203" t="n">
        <v>0</v>
      </c>
      <c r="K4203" t="n">
        <v>0</v>
      </c>
      <c r="L4203">
        <f>G4203+K4203*F4203</f>
        <v/>
      </c>
      <c r="M4203">
        <f>IF(X4203&gt;0,L4203/(X4203*7/30),"")</f>
        <v/>
      </c>
      <c r="N4203">
        <f>IF(Y4203&gt;0,L4203/(Y4203*7/90),"")</f>
        <v/>
      </c>
      <c r="O4203" t="n">
        <v>70.02</v>
      </c>
      <c r="P4203">
        <f>K4203*O4203</f>
        <v/>
      </c>
      <c r="Q4203" t="inlineStr">
        <is>
          <t>THC</t>
        </is>
      </c>
      <c r="R4203" t="inlineStr">
        <is>
          <t>Beverages</t>
        </is>
      </c>
      <c r="S4203" t="inlineStr"/>
      <c r="T4203" t="inlineStr">
        <is>
          <t>9933002</t>
        </is>
      </c>
      <c r="U4203" t="n">
        <v>0</v>
      </c>
      <c r="V4203" t="n">
        <v>2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11.66542857142857</v>
      </c>
      <c r="AD4203" t="n">
        <v>11.67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inlineStr"/>
      <c r="AQ4203" t="n">
        <v>0</v>
      </c>
      <c r="AR4203" t="n">
        <v>0</v>
      </c>
    </row>
    <row r="4204">
      <c r="A4204" t="inlineStr">
        <is>
          <t>850046271298</t>
        </is>
      </c>
      <c r="B4204" t="inlineStr">
        <is>
          <t>Bellboy Corporation</t>
        </is>
      </c>
      <c r="C4204" t="inlineStr">
        <is>
          <t>Andover</t>
        </is>
      </c>
      <c r="D4204" t="inlineStr">
        <is>
          <t>4pk 12oz can</t>
        </is>
      </c>
      <c r="E4204" t="inlineStr">
        <is>
          <t>Wikid Paloma 10mg THC 4pk 12oz can</t>
        </is>
      </c>
      <c r="F4204" t="n">
        <v>6</v>
      </c>
      <c r="G4204" t="n">
        <v>5</v>
      </c>
      <c r="H4204" t="n">
        <v>174</v>
      </c>
      <c r="I4204" t="n">
        <v>1</v>
      </c>
      <c r="J4204" t="n">
        <v>0</v>
      </c>
      <c r="K4204" t="n">
        <v>0</v>
      </c>
      <c r="L4204">
        <f>G4204+K4204*F4204</f>
        <v/>
      </c>
      <c r="M4204">
        <f>IF(X4204&gt;0,L4204/(X4204*7/30),"")</f>
        <v/>
      </c>
      <c r="N4204">
        <f>IF(Y4204&gt;0,L4204/(Y4204*7/90),"")</f>
        <v/>
      </c>
      <c r="O4204" t="n">
        <v>72</v>
      </c>
      <c r="P4204">
        <f>K4204*O4204</f>
        <v/>
      </c>
      <c r="Q4204" t="inlineStr">
        <is>
          <t>THC</t>
        </is>
      </c>
      <c r="R4204" t="inlineStr">
        <is>
          <t>Beverages</t>
        </is>
      </c>
      <c r="S4204" t="inlineStr"/>
      <c r="T4204" t="inlineStr">
        <is>
          <t>9932012</t>
        </is>
      </c>
      <c r="U4204" t="n">
        <v>0</v>
      </c>
      <c r="V4204" t="n">
        <v>515</v>
      </c>
      <c r="W4204" t="n">
        <v>0</v>
      </c>
      <c r="X4204" t="n">
        <v>1</v>
      </c>
      <c r="Y4204" t="n">
        <v>1</v>
      </c>
      <c r="Z4204" t="n">
        <v>23</v>
      </c>
      <c r="AA4204" t="n">
        <v>30</v>
      </c>
      <c r="AB4204" t="n">
        <v>2</v>
      </c>
      <c r="AC4204" t="n">
        <v>11.99999999997126</v>
      </c>
      <c r="AD4204" t="n">
        <v>12</v>
      </c>
      <c r="AE4204" t="n">
        <v>0</v>
      </c>
      <c r="AF4204" t="n">
        <v>23.99</v>
      </c>
      <c r="AG4204" t="n">
        <v>23.99</v>
      </c>
      <c r="AH4204" t="n">
        <v>399.2199999999999</v>
      </c>
      <c r="AI4204" t="n">
        <v>540.9999999999998</v>
      </c>
      <c r="AJ4204" t="n">
        <v>0</v>
      </c>
      <c r="AK4204" t="n">
        <v>23.99</v>
      </c>
      <c r="AL4204" t="n">
        <v>17.357391304</v>
      </c>
      <c r="AM4204" t="n">
        <v>17.451612903</v>
      </c>
      <c r="AN4204" t="n">
        <v>0</v>
      </c>
      <c r="AO4204" t="n">
        <v>0</v>
      </c>
      <c r="AP4204" t="inlineStr"/>
      <c r="AQ4204" t="n">
        <v>0</v>
      </c>
      <c r="AR4204" t="n">
        <v>0.1111</v>
      </c>
    </row>
    <row r="4205">
      <c r="A4205" t="inlineStr">
        <is>
          <t>850046271298</t>
        </is>
      </c>
      <c r="B4205" t="inlineStr">
        <is>
          <t>Bellboy Corporation</t>
        </is>
      </c>
      <c r="C4205" t="inlineStr">
        <is>
          <t>Plymouth</t>
        </is>
      </c>
      <c r="D4205" t="inlineStr">
        <is>
          <t>4pk 12oz can</t>
        </is>
      </c>
      <c r="E4205" t="inlineStr">
        <is>
          <t>Wikid Paloma 10mg THC 4pk 12oz can</t>
        </is>
      </c>
      <c r="F4205" t="n">
        <v>6</v>
      </c>
      <c r="G4205" t="n">
        <v>5</v>
      </c>
      <c r="H4205" t="n">
        <v>174</v>
      </c>
      <c r="I4205" t="n">
        <v>2</v>
      </c>
      <c r="J4205" t="n">
        <v>0</v>
      </c>
      <c r="K4205" t="n">
        <v>0</v>
      </c>
      <c r="L4205">
        <f>G4205+K4205*F4205</f>
        <v/>
      </c>
      <c r="M4205">
        <f>IF(X4205&gt;0,L4205/(X4205*7/30),"")</f>
        <v/>
      </c>
      <c r="N4205">
        <f>IF(Y4205&gt;0,L4205/(Y4205*7/90),"")</f>
        <v/>
      </c>
      <c r="O4205" t="n">
        <v>72</v>
      </c>
      <c r="P4205">
        <f>K4205*O4205</f>
        <v/>
      </c>
      <c r="Q4205" t="inlineStr">
        <is>
          <t>THC</t>
        </is>
      </c>
      <c r="R4205" t="inlineStr">
        <is>
          <t>Beverages</t>
        </is>
      </c>
      <c r="S4205" t="inlineStr"/>
      <c r="T4205" t="inlineStr">
        <is>
          <t>9932012</t>
        </is>
      </c>
      <c r="U4205" t="n">
        <v>0</v>
      </c>
      <c r="V4205" t="n">
        <v>515</v>
      </c>
      <c r="W4205" t="n">
        <v>0</v>
      </c>
      <c r="X4205" t="n">
        <v>1</v>
      </c>
      <c r="Y4205" t="n">
        <v>2</v>
      </c>
      <c r="Z4205" t="n">
        <v>23</v>
      </c>
      <c r="AA4205" t="n">
        <v>30</v>
      </c>
      <c r="AB4205" t="n">
        <v>5</v>
      </c>
      <c r="AC4205" t="n">
        <v>11.99999999997126</v>
      </c>
      <c r="AD4205" t="n">
        <v>12</v>
      </c>
      <c r="AE4205" t="n">
        <v>0</v>
      </c>
      <c r="AF4205" t="n">
        <v>23.99</v>
      </c>
      <c r="AG4205" t="n">
        <v>40.95</v>
      </c>
      <c r="AH4205" t="n">
        <v>395.14</v>
      </c>
      <c r="AI4205" t="n">
        <v>528.8899999999998</v>
      </c>
      <c r="AJ4205" t="n">
        <v>0</v>
      </c>
      <c r="AK4205" t="n">
        <v>23.99</v>
      </c>
      <c r="AL4205" t="n">
        <v>17.18</v>
      </c>
      <c r="AM4205" t="n">
        <v>17.629666666</v>
      </c>
      <c r="AN4205" t="n">
        <v>0</v>
      </c>
      <c r="AO4205" t="n">
        <v>0</v>
      </c>
      <c r="AP4205" t="inlineStr"/>
      <c r="AQ4205" t="n">
        <v>0.25</v>
      </c>
      <c r="AR4205" t="n">
        <v>0.1333</v>
      </c>
    </row>
    <row r="4206">
      <c r="A4206" t="inlineStr">
        <is>
          <t>850046271298</t>
        </is>
      </c>
      <c r="B4206" t="inlineStr">
        <is>
          <t>Bellboy Corporation</t>
        </is>
      </c>
      <c r="C4206" t="inlineStr">
        <is>
          <t>Stillwater</t>
        </is>
      </c>
      <c r="D4206" t="inlineStr">
        <is>
          <t>4pk 12oz can</t>
        </is>
      </c>
      <c r="E4206" t="inlineStr">
        <is>
          <t>Wikid Paloma 10mg THC 4pk 12oz can</t>
        </is>
      </c>
      <c r="F4206" t="n">
        <v>6</v>
      </c>
      <c r="G4206" t="n">
        <v>5</v>
      </c>
      <c r="H4206" t="n">
        <v>174</v>
      </c>
      <c r="I4206" t="n">
        <v>2</v>
      </c>
      <c r="J4206" t="n">
        <v>0</v>
      </c>
      <c r="K4206" t="n">
        <v>0</v>
      </c>
      <c r="L4206">
        <f>G4206+K4206*F4206</f>
        <v/>
      </c>
      <c r="M4206">
        <f>IF(X4206&gt;0,L4206/(X4206*7/30),"")</f>
        <v/>
      </c>
      <c r="N4206">
        <f>IF(Y4206&gt;0,L4206/(Y4206*7/90),"")</f>
        <v/>
      </c>
      <c r="O4206" t="n">
        <v>72</v>
      </c>
      <c r="P4206">
        <f>K4206*O4206</f>
        <v/>
      </c>
      <c r="Q4206" t="inlineStr">
        <is>
          <t>THC</t>
        </is>
      </c>
      <c r="R4206" t="inlineStr">
        <is>
          <t>Beverages</t>
        </is>
      </c>
      <c r="S4206" t="inlineStr"/>
      <c r="T4206" t="inlineStr">
        <is>
          <t>9932012</t>
        </is>
      </c>
      <c r="U4206" t="n">
        <v>0</v>
      </c>
      <c r="V4206" t="n">
        <v>515</v>
      </c>
      <c r="W4206" t="n">
        <v>0</v>
      </c>
      <c r="X4206" t="n">
        <v>0</v>
      </c>
      <c r="Y4206" t="n">
        <v>1</v>
      </c>
      <c r="Z4206" t="n">
        <v>4</v>
      </c>
      <c r="AA4206" t="n">
        <v>6</v>
      </c>
      <c r="AB4206" t="n">
        <v>0</v>
      </c>
      <c r="AC4206" t="n">
        <v>11.99999999997126</v>
      </c>
      <c r="AD4206" t="n">
        <v>12</v>
      </c>
      <c r="AE4206" t="n">
        <v>0</v>
      </c>
      <c r="AF4206" t="n">
        <v>0</v>
      </c>
      <c r="AG4206" t="n">
        <v>17.49</v>
      </c>
      <c r="AH4206" t="n">
        <v>68.37</v>
      </c>
      <c r="AI4206" t="n">
        <v>102.29</v>
      </c>
      <c r="AJ4206" t="n">
        <v>0</v>
      </c>
      <c r="AK4206" t="n">
        <v>0</v>
      </c>
      <c r="AL4206" t="n">
        <v>17.0925</v>
      </c>
      <c r="AM4206" t="n">
        <v>17.048333333</v>
      </c>
      <c r="AN4206" t="n">
        <v>0</v>
      </c>
      <c r="AO4206" t="n">
        <v>0</v>
      </c>
      <c r="AP4206" t="inlineStr"/>
      <c r="AQ4206" t="n">
        <v>0</v>
      </c>
      <c r="AR4206" t="n">
        <v>0</v>
      </c>
    </row>
    <row r="4207">
      <c r="A4207" t="inlineStr">
        <is>
          <t>850046271380</t>
        </is>
      </c>
      <c r="B4207" t="inlineStr">
        <is>
          <t>Bellboy Corporation</t>
        </is>
      </c>
      <c r="C4207" t="inlineStr">
        <is>
          <t>Andover</t>
        </is>
      </c>
      <c r="D4207" t="inlineStr">
        <is>
          <t>4pk 12oz can</t>
        </is>
      </c>
      <c r="E4207" t="inlineStr">
        <is>
          <t>Wikid Mimosa 10mg THC 4pk 12oz can</t>
        </is>
      </c>
      <c r="F4207" t="n">
        <v>6</v>
      </c>
      <c r="G4207" t="n">
        <v>5</v>
      </c>
      <c r="H4207" t="n">
        <v>148</v>
      </c>
      <c r="I4207" t="n">
        <v>3</v>
      </c>
      <c r="J4207" t="n">
        <v>0</v>
      </c>
      <c r="K4207" t="n">
        <v>0</v>
      </c>
      <c r="L4207">
        <f>G4207+K4207*F4207</f>
        <v/>
      </c>
      <c r="M4207">
        <f>IF(X4207&gt;0,L4207/(X4207*7/30),"")</f>
        <v/>
      </c>
      <c r="N4207">
        <f>IF(Y4207&gt;0,L4207/(Y4207*7/90),"")</f>
        <v/>
      </c>
      <c r="O4207" t="n">
        <v>72</v>
      </c>
      <c r="P4207">
        <f>K4207*O4207</f>
        <v/>
      </c>
      <c r="Q4207" t="inlineStr">
        <is>
          <t>THC</t>
        </is>
      </c>
      <c r="R4207" t="inlineStr">
        <is>
          <t>Beverages</t>
        </is>
      </c>
      <c r="S4207" t="inlineStr"/>
      <c r="T4207" t="inlineStr">
        <is>
          <t>9931012</t>
        </is>
      </c>
      <c r="U4207" t="n">
        <v>0</v>
      </c>
      <c r="V4207" t="n">
        <v>415</v>
      </c>
      <c r="W4207" t="n">
        <v>0</v>
      </c>
      <c r="X4207" t="n">
        <v>1</v>
      </c>
      <c r="Y4207" t="n">
        <v>4</v>
      </c>
      <c r="Z4207" t="n">
        <v>22</v>
      </c>
      <c r="AA4207" t="n">
        <v>25</v>
      </c>
      <c r="AB4207" t="n">
        <v>0</v>
      </c>
      <c r="AC4207" t="n">
        <v>11.99999999999932</v>
      </c>
      <c r="AD4207" t="n">
        <v>12</v>
      </c>
      <c r="AE4207" t="n">
        <v>0</v>
      </c>
      <c r="AF4207" t="n">
        <v>16.96</v>
      </c>
      <c r="AG4207" t="n">
        <v>67.84</v>
      </c>
      <c r="AH4207" t="n">
        <v>369.21</v>
      </c>
      <c r="AI4207" t="n">
        <v>420.0899999999999</v>
      </c>
      <c r="AJ4207" t="n">
        <v>0</v>
      </c>
      <c r="AK4207" t="n">
        <v>16.96</v>
      </c>
      <c r="AL4207" t="n">
        <v>16.782272727</v>
      </c>
      <c r="AM4207" t="n">
        <v>16.8036</v>
      </c>
      <c r="AN4207" t="n">
        <v>0</v>
      </c>
      <c r="AO4207" t="n">
        <v>2</v>
      </c>
      <c r="AP4207" t="inlineStr"/>
      <c r="AQ4207" t="n">
        <v>0</v>
      </c>
      <c r="AR4207" t="n">
        <v>0</v>
      </c>
    </row>
    <row r="4208">
      <c r="A4208" t="inlineStr">
        <is>
          <t>850047906083</t>
        </is>
      </c>
      <c r="B4208" t="inlineStr">
        <is>
          <t>Global Reserve LLC</t>
        </is>
      </c>
      <c r="C4208" t="inlineStr">
        <is>
          <t>Rosemount</t>
        </is>
      </c>
      <c r="D4208" t="inlineStr">
        <is>
          <t>4pk 12oz can</t>
        </is>
      </c>
      <c r="E4208" t="inlineStr">
        <is>
          <t>Climbing Kites Mixed Berry 10mg THC 4pk 12oz can</t>
        </is>
      </c>
      <c r="F4208" t="n">
        <v>6</v>
      </c>
      <c r="G4208" t="n">
        <v>5</v>
      </c>
      <c r="H4208" t="n">
        <v>26</v>
      </c>
      <c r="I4208" t="n">
        <v>4</v>
      </c>
      <c r="J4208" t="n">
        <v>0</v>
      </c>
      <c r="K4208" t="n">
        <v>0</v>
      </c>
      <c r="L4208">
        <f>G4208+K4208*F4208</f>
        <v/>
      </c>
      <c r="M4208">
        <f>IF(X4208&gt;0,L4208/(X4208*7/30),"")</f>
        <v/>
      </c>
      <c r="N4208">
        <f>IF(Y4208&gt;0,L4208/(Y4208*7/90),"")</f>
        <v/>
      </c>
      <c r="O4208" t="n">
        <v>64</v>
      </c>
      <c r="P4208">
        <f>K4208*O4208</f>
        <v/>
      </c>
      <c r="Q4208" t="inlineStr">
        <is>
          <t>THC</t>
        </is>
      </c>
      <c r="R4208" t="inlineStr">
        <is>
          <t>Beverages</t>
        </is>
      </c>
      <c r="S4208" t="inlineStr"/>
      <c r="T4208" t="inlineStr">
        <is>
          <t>190-480</t>
        </is>
      </c>
      <c r="U4208" t="n">
        <v>0</v>
      </c>
      <c r="V4208" t="n">
        <v>302</v>
      </c>
      <c r="W4208" t="n">
        <v>0</v>
      </c>
      <c r="X4208" t="n">
        <v>1</v>
      </c>
      <c r="Y4208" t="n">
        <v>3</v>
      </c>
      <c r="Z4208" t="n">
        <v>13</v>
      </c>
      <c r="AA4208" t="n">
        <v>13</v>
      </c>
      <c r="AB4208" t="n">
        <v>0</v>
      </c>
      <c r="AC4208" t="n">
        <v>10.68592307692308</v>
      </c>
      <c r="AD4208" t="n">
        <v>10.6667</v>
      </c>
      <c r="AE4208" t="n">
        <v>0</v>
      </c>
      <c r="AF4208" t="n">
        <v>15.96</v>
      </c>
      <c r="AG4208" t="n">
        <v>47.91</v>
      </c>
      <c r="AH4208" t="n">
        <v>205.5900000000001</v>
      </c>
      <c r="AI4208" t="n">
        <v>205.5900000000001</v>
      </c>
      <c r="AJ4208" t="n">
        <v>0</v>
      </c>
      <c r="AK4208" t="n">
        <v>15.96</v>
      </c>
      <c r="AL4208" t="n">
        <v>15.814615384</v>
      </c>
      <c r="AM4208" t="n">
        <v>15.814615384</v>
      </c>
      <c r="AN4208" t="n">
        <v>0</v>
      </c>
      <c r="AO4208" t="n">
        <v>0</v>
      </c>
      <c r="AP4208" t="inlineStr">
        <is>
          <t>Dahlheimer Beverage Monticello</t>
        </is>
      </c>
      <c r="AQ4208" t="n">
        <v>0</v>
      </c>
      <c r="AR4208" t="n">
        <v>0</v>
      </c>
    </row>
    <row r="4209">
      <c r="A4209" t="inlineStr">
        <is>
          <t>850047906175</t>
        </is>
      </c>
      <c r="B4209" t="inlineStr">
        <is>
          <t>Global Reserve LLC</t>
        </is>
      </c>
      <c r="C4209" t="inlineStr">
        <is>
          <t>Minnetonka</t>
        </is>
      </c>
      <c r="D4209" t="inlineStr">
        <is>
          <t>4pk 12oz can</t>
        </is>
      </c>
      <c r="E4209" t="inlineStr">
        <is>
          <t>Climbing Kites Iced Tea Lemonade 10mg THC 4pk 12oz can</t>
        </is>
      </c>
      <c r="F4209" t="n">
        <v>6</v>
      </c>
      <c r="G4209" t="n">
        <v>5</v>
      </c>
      <c r="H4209" t="n">
        <v>45</v>
      </c>
      <c r="I4209" t="n">
        <v>1</v>
      </c>
      <c r="J4209" t="n">
        <v>0</v>
      </c>
      <c r="K4209" t="n">
        <v>0</v>
      </c>
      <c r="L4209">
        <f>G4209+K4209*F4209</f>
        <v/>
      </c>
      <c r="M4209">
        <f>IF(X4209&gt;0,L4209/(X4209*7/30),"")</f>
        <v/>
      </c>
      <c r="N4209">
        <f>IF(Y4209&gt;0,L4209/(Y4209*7/90),"")</f>
        <v/>
      </c>
      <c r="O4209" t="n">
        <v>64</v>
      </c>
      <c r="P4209">
        <f>K4209*O4209</f>
        <v/>
      </c>
      <c r="Q4209" t="inlineStr">
        <is>
          <t>THC</t>
        </is>
      </c>
      <c r="R4209" t="inlineStr">
        <is>
          <t>Beverages</t>
        </is>
      </c>
      <c r="S4209" t="inlineStr"/>
      <c r="T4209" t="inlineStr">
        <is>
          <t>190-486</t>
        </is>
      </c>
      <c r="U4209" t="n">
        <v>0</v>
      </c>
      <c r="V4209" t="n">
        <v>84</v>
      </c>
      <c r="W4209" t="n">
        <v>0</v>
      </c>
      <c r="X4209" t="n">
        <v>0</v>
      </c>
      <c r="Y4209" t="n">
        <v>0</v>
      </c>
      <c r="Z4209" t="n">
        <v>1</v>
      </c>
      <c r="AA4209" t="n">
        <v>1</v>
      </c>
      <c r="AB4209" t="n">
        <v>0</v>
      </c>
      <c r="AC4209" t="n">
        <v>10.6667</v>
      </c>
      <c r="AD4209" t="n">
        <v>10.6667</v>
      </c>
      <c r="AE4209" t="n">
        <v>0</v>
      </c>
      <c r="AF4209" t="n">
        <v>0</v>
      </c>
      <c r="AG4209" t="n">
        <v>0</v>
      </c>
      <c r="AH4209" t="n">
        <v>15.96</v>
      </c>
      <c r="AI4209" t="n">
        <v>15.96</v>
      </c>
      <c r="AJ4209" t="n">
        <v>0</v>
      </c>
      <c r="AK4209" t="n">
        <v>0</v>
      </c>
      <c r="AL4209" t="n">
        <v>15.96</v>
      </c>
      <c r="AM4209" t="n">
        <v>15.96</v>
      </c>
      <c r="AN4209" t="n">
        <v>0</v>
      </c>
      <c r="AO4209" t="n">
        <v>0</v>
      </c>
      <c r="AP4209" t="inlineStr"/>
      <c r="AQ4209" t="n">
        <v>0</v>
      </c>
      <c r="AR4209" t="n">
        <v>0</v>
      </c>
    </row>
    <row r="4210">
      <c r="A4210" t="inlineStr">
        <is>
          <t>850047906175</t>
        </is>
      </c>
      <c r="B4210" t="inlineStr">
        <is>
          <t>Global Reserve LLC</t>
        </is>
      </c>
      <c r="C4210" t="inlineStr">
        <is>
          <t>Rosemount</t>
        </is>
      </c>
      <c r="D4210" t="inlineStr">
        <is>
          <t>4pk 12oz can</t>
        </is>
      </c>
      <c r="E4210" t="inlineStr">
        <is>
          <t>Climbing Kites Iced Tea Lemonade 10mg THC 4pk 12oz can</t>
        </is>
      </c>
      <c r="F4210" t="n">
        <v>6</v>
      </c>
      <c r="G4210" t="n">
        <v>5</v>
      </c>
      <c r="H4210" t="n">
        <v>45</v>
      </c>
      <c r="I4210" t="n">
        <v>1</v>
      </c>
      <c r="J4210" t="n">
        <v>0</v>
      </c>
      <c r="K4210" t="n">
        <v>0</v>
      </c>
      <c r="L4210">
        <f>G4210+K4210*F4210</f>
        <v/>
      </c>
      <c r="M4210">
        <f>IF(X4210&gt;0,L4210/(X4210*7/30),"")</f>
        <v/>
      </c>
      <c r="N4210">
        <f>IF(Y4210&gt;0,L4210/(Y4210*7/90),"")</f>
        <v/>
      </c>
      <c r="O4210" t="n">
        <v>64</v>
      </c>
      <c r="P4210">
        <f>K4210*O4210</f>
        <v/>
      </c>
      <c r="Q4210" t="inlineStr">
        <is>
          <t>THC</t>
        </is>
      </c>
      <c r="R4210" t="inlineStr">
        <is>
          <t>Beverages</t>
        </is>
      </c>
      <c r="S4210" t="inlineStr"/>
      <c r="T4210" t="inlineStr">
        <is>
          <t>190-486</t>
        </is>
      </c>
      <c r="U4210" t="n">
        <v>0</v>
      </c>
      <c r="V4210" t="n">
        <v>84</v>
      </c>
      <c r="W4210" t="n">
        <v>0</v>
      </c>
      <c r="X4210" t="n">
        <v>0</v>
      </c>
      <c r="Y4210" t="n">
        <v>3</v>
      </c>
      <c r="Z4210" t="n">
        <v>7</v>
      </c>
      <c r="AA4210" t="n">
        <v>7</v>
      </c>
      <c r="AB4210" t="n">
        <v>0</v>
      </c>
      <c r="AC4210" t="n">
        <v>10.6667</v>
      </c>
      <c r="AD4210" t="n">
        <v>10.6667</v>
      </c>
      <c r="AE4210" t="n">
        <v>0</v>
      </c>
      <c r="AF4210" t="n">
        <v>0</v>
      </c>
      <c r="AG4210" t="n">
        <v>47.88</v>
      </c>
      <c r="AH4210" t="n">
        <v>116.76</v>
      </c>
      <c r="AI4210" t="n">
        <v>116.76</v>
      </c>
      <c r="AJ4210" t="n">
        <v>0</v>
      </c>
      <c r="AK4210" t="n">
        <v>0</v>
      </c>
      <c r="AL4210" t="n">
        <v>16.68</v>
      </c>
      <c r="AM4210" t="n">
        <v>16.68</v>
      </c>
      <c r="AN4210" t="n">
        <v>0</v>
      </c>
      <c r="AO4210" t="n">
        <v>0</v>
      </c>
      <c r="AP4210" t="inlineStr"/>
      <c r="AQ4210" t="n">
        <v>0</v>
      </c>
      <c r="AR4210" t="n">
        <v>0</v>
      </c>
    </row>
    <row r="4211">
      <c r="A4211" t="inlineStr">
        <is>
          <t>850047906458</t>
        </is>
      </c>
      <c r="B4211" t="inlineStr">
        <is>
          <t>Dahlheimer Beverage Monticello</t>
        </is>
      </c>
      <c r="C4211" t="inlineStr">
        <is>
          <t>Blaine</t>
        </is>
      </c>
      <c r="D4211" t="inlineStr">
        <is>
          <t>4pk 12oz can</t>
        </is>
      </c>
      <c r="E4211" t="inlineStr">
        <is>
          <t>Climbing Kites Peach Prickly Pear 10mg THC 4pk 12oz can</t>
        </is>
      </c>
      <c r="F4211" t="n">
        <v>6</v>
      </c>
      <c r="G4211" t="n">
        <v>5</v>
      </c>
      <c r="H4211" t="n">
        <v>35</v>
      </c>
      <c r="I4211" t="n">
        <v>5</v>
      </c>
      <c r="J4211" t="n">
        <v>0</v>
      </c>
      <c r="K4211" t="n">
        <v>0</v>
      </c>
      <c r="L4211">
        <f>G4211+K4211*F4211</f>
        <v/>
      </c>
      <c r="M4211">
        <f>IF(X4211&gt;0,L4211/(X4211*7/30),"")</f>
        <v/>
      </c>
      <c r="N4211">
        <f>IF(Y4211&gt;0,L4211/(Y4211*7/90),"")</f>
        <v/>
      </c>
      <c r="O4211" t="n">
        <v>64.5</v>
      </c>
      <c r="P4211">
        <f>K4211*O4211</f>
        <v/>
      </c>
      <c r="Q4211" t="inlineStr">
        <is>
          <t>THC</t>
        </is>
      </c>
      <c r="R4211" t="inlineStr">
        <is>
          <t>Beverages</t>
        </is>
      </c>
      <c r="S4211" t="inlineStr"/>
      <c r="T4211" t="inlineStr">
        <is>
          <t>850047906458</t>
        </is>
      </c>
      <c r="U4211" t="n">
        <v>0</v>
      </c>
      <c r="V4211" t="n">
        <v>305</v>
      </c>
      <c r="W4211" t="n">
        <v>0</v>
      </c>
      <c r="X4211" t="n">
        <v>0</v>
      </c>
      <c r="Y4211" t="n">
        <v>2</v>
      </c>
      <c r="Z4211" t="n">
        <v>19</v>
      </c>
      <c r="AA4211" t="n">
        <v>19</v>
      </c>
      <c r="AB4211" t="n">
        <v>0</v>
      </c>
      <c r="AC4211" t="n">
        <v>10.7143</v>
      </c>
      <c r="AD4211" t="n">
        <v>10.75</v>
      </c>
      <c r="AE4211" t="n">
        <v>0</v>
      </c>
      <c r="AF4211" t="n">
        <v>0</v>
      </c>
      <c r="AG4211" t="n">
        <v>31.92</v>
      </c>
      <c r="AH4211" t="n">
        <v>302.42</v>
      </c>
      <c r="AI4211" t="n">
        <v>302.42</v>
      </c>
      <c r="AJ4211" t="n">
        <v>0</v>
      </c>
      <c r="AK4211" t="n">
        <v>0</v>
      </c>
      <c r="AL4211" t="n">
        <v>15.916842105</v>
      </c>
      <c r="AM4211" t="n">
        <v>15.916842105</v>
      </c>
      <c r="AN4211" t="n">
        <v>0</v>
      </c>
      <c r="AO4211" t="n">
        <v>0</v>
      </c>
      <c r="AP4211" t="inlineStr">
        <is>
          <t>Dahlheimer Beverage Monticello;Global Reserve LLC</t>
        </is>
      </c>
      <c r="AQ4211" t="n">
        <v>0</v>
      </c>
      <c r="AR4211" t="n">
        <v>0</v>
      </c>
    </row>
    <row r="4212">
      <c r="A4212" t="inlineStr">
        <is>
          <t>850047906625</t>
        </is>
      </c>
      <c r="B4212" t="inlineStr">
        <is>
          <t>Dahlheimer Beverage Monticello</t>
        </is>
      </c>
      <c r="C4212" t="inlineStr">
        <is>
          <t>Andover</t>
        </is>
      </c>
      <c r="D4212" t="inlineStr">
        <is>
          <t>4pk 12oz can</t>
        </is>
      </c>
      <c r="E4212" t="inlineStr">
        <is>
          <t>Bubz Purple Fizz 10mg THC 4pk 12oz can</t>
        </is>
      </c>
      <c r="F4212" t="n">
        <v>6</v>
      </c>
      <c r="G4212" t="n">
        <v>5</v>
      </c>
      <c r="H4212" t="n">
        <v>50</v>
      </c>
      <c r="I4212" t="n">
        <v>20</v>
      </c>
      <c r="J4212" t="n">
        <v>0</v>
      </c>
      <c r="K4212" t="n">
        <v>0</v>
      </c>
      <c r="L4212">
        <f>G4212+K4212*F4212</f>
        <v/>
      </c>
      <c r="M4212">
        <f>IF(X4212&gt;0,L4212/(X4212*7/30),"")</f>
        <v/>
      </c>
      <c r="N4212">
        <f>IF(Y4212&gt;0,L4212/(Y4212*7/90),"")</f>
        <v/>
      </c>
      <c r="O4212" t="n">
        <v>64</v>
      </c>
      <c r="P4212">
        <f>K4212*O4212</f>
        <v/>
      </c>
      <c r="Q4212" t="inlineStr">
        <is>
          <t>THC</t>
        </is>
      </c>
      <c r="R4212" t="inlineStr">
        <is>
          <t>Beverages</t>
        </is>
      </c>
      <c r="S4212" t="inlineStr"/>
      <c r="T4212" t="inlineStr">
        <is>
          <t>5921</t>
        </is>
      </c>
      <c r="U4212" t="n">
        <v>0</v>
      </c>
      <c r="V4212" t="n">
        <v>188</v>
      </c>
      <c r="W4212" t="n">
        <v>0</v>
      </c>
      <c r="X4212" t="n">
        <v>1</v>
      </c>
      <c r="Y4212" t="n">
        <v>8</v>
      </c>
      <c r="Z4212" t="n">
        <v>13</v>
      </c>
      <c r="AA4212" t="n">
        <v>13</v>
      </c>
      <c r="AB4212" t="n">
        <v>0</v>
      </c>
      <c r="AC4212" t="n">
        <v>9.087183333114</v>
      </c>
      <c r="AD4212" t="n">
        <v>10.6667</v>
      </c>
      <c r="AE4212" t="n">
        <v>0</v>
      </c>
      <c r="AF4212" t="n">
        <v>13.96</v>
      </c>
      <c r="AG4212" t="n">
        <v>105.33</v>
      </c>
      <c r="AH4212" t="n">
        <v>170.21</v>
      </c>
      <c r="AI4212" t="n">
        <v>170.21</v>
      </c>
      <c r="AJ4212" t="n">
        <v>0</v>
      </c>
      <c r="AK4212" t="n">
        <v>13.96</v>
      </c>
      <c r="AL4212" t="n">
        <v>13.093076923</v>
      </c>
      <c r="AM4212" t="n">
        <v>13.093076923</v>
      </c>
      <c r="AN4212" t="n">
        <v>0</v>
      </c>
      <c r="AO4212" t="n">
        <v>0</v>
      </c>
      <c r="AP4212" t="inlineStr">
        <is>
          <t>Global Reserve LLC</t>
        </is>
      </c>
      <c r="AQ4212" t="n">
        <v>0</v>
      </c>
      <c r="AR4212" t="n">
        <v>0</v>
      </c>
    </row>
    <row r="4213">
      <c r="A4213" t="inlineStr">
        <is>
          <t>850047906625</t>
        </is>
      </c>
      <c r="B4213" t="inlineStr">
        <is>
          <t>Dahlheimer Beverage Monticello</t>
        </is>
      </c>
      <c r="C4213" t="inlineStr">
        <is>
          <t>Osseo</t>
        </is>
      </c>
      <c r="D4213" t="inlineStr">
        <is>
          <t>4pk 12oz can</t>
        </is>
      </c>
      <c r="E4213" t="inlineStr">
        <is>
          <t>Bubz Purple Fizz 10mg THC 4pk 12oz can</t>
        </is>
      </c>
      <c r="F4213" t="n">
        <v>6</v>
      </c>
      <c r="G4213" t="n">
        <v>5</v>
      </c>
      <c r="H4213" t="n">
        <v>50</v>
      </c>
      <c r="I4213" t="n">
        <v>11</v>
      </c>
      <c r="J4213" t="n">
        <v>0</v>
      </c>
      <c r="K4213" t="n">
        <v>0</v>
      </c>
      <c r="L4213">
        <f>G4213+K4213*F4213</f>
        <v/>
      </c>
      <c r="M4213">
        <f>IF(X4213&gt;0,L4213/(X4213*7/30),"")</f>
        <v/>
      </c>
      <c r="N4213">
        <f>IF(Y4213&gt;0,L4213/(Y4213*7/90),"")</f>
        <v/>
      </c>
      <c r="O4213" t="n">
        <v>51.2</v>
      </c>
      <c r="P4213">
        <f>K4213*O4213</f>
        <v/>
      </c>
      <c r="Q4213" t="inlineStr">
        <is>
          <t>THC</t>
        </is>
      </c>
      <c r="R4213" t="inlineStr">
        <is>
          <t>Beverages</t>
        </is>
      </c>
      <c r="S4213" t="inlineStr"/>
      <c r="T4213" t="inlineStr">
        <is>
          <t>5921</t>
        </is>
      </c>
      <c r="U4213" t="n">
        <v>0</v>
      </c>
      <c r="V4213" t="n">
        <v>188</v>
      </c>
      <c r="W4213" t="n">
        <v>0</v>
      </c>
      <c r="X4213" t="n">
        <v>0</v>
      </c>
      <c r="Y4213" t="n">
        <v>0</v>
      </c>
      <c r="Z4213" t="n">
        <v>1</v>
      </c>
      <c r="AA4213" t="n">
        <v>1</v>
      </c>
      <c r="AB4213" t="n">
        <v>0</v>
      </c>
      <c r="AC4213" t="n">
        <v>9.087183333114</v>
      </c>
      <c r="AD4213" t="n">
        <v>8.533300000000001</v>
      </c>
      <c r="AE4213" t="n">
        <v>0</v>
      </c>
      <c r="AF4213" t="n">
        <v>0</v>
      </c>
      <c r="AG4213" t="n">
        <v>0</v>
      </c>
      <c r="AH4213" t="n">
        <v>12.5</v>
      </c>
      <c r="AI4213" t="n">
        <v>12.5</v>
      </c>
      <c r="AJ4213" t="n">
        <v>0</v>
      </c>
      <c r="AK4213" t="n">
        <v>0</v>
      </c>
      <c r="AL4213" t="n">
        <v>12.5</v>
      </c>
      <c r="AM4213" t="n">
        <v>12.5</v>
      </c>
      <c r="AN4213" t="n">
        <v>0</v>
      </c>
      <c r="AO4213" t="n">
        <v>0</v>
      </c>
      <c r="AP4213" t="inlineStr">
        <is>
          <t>Global Reserve LLC</t>
        </is>
      </c>
      <c r="AQ4213" t="n">
        <v>0</v>
      </c>
      <c r="AR4213" t="n">
        <v>0</v>
      </c>
    </row>
    <row r="4214">
      <c r="A4214" t="inlineStr">
        <is>
          <t>850048459014</t>
        </is>
      </c>
      <c r="B4214" t="inlineStr">
        <is>
          <t>Capitol Beverage Sales, L.P.</t>
        </is>
      </c>
      <c r="C4214" t="inlineStr">
        <is>
          <t>Rosemount</t>
        </is>
      </c>
      <c r="D4214" t="inlineStr">
        <is>
          <t>4pk 12oz can</t>
        </is>
      </c>
      <c r="E4214" t="inlineStr">
        <is>
          <t>Clrty Tangerine 10mg THC 4pk 12oz can</t>
        </is>
      </c>
      <c r="F4214" t="n">
        <v>6</v>
      </c>
      <c r="G4214" t="n">
        <v>5</v>
      </c>
      <c r="H4214" t="n">
        <v>60</v>
      </c>
      <c r="I4214" t="n">
        <v>13</v>
      </c>
      <c r="J4214" t="n">
        <v>0</v>
      </c>
      <c r="K4214" t="n">
        <v>0</v>
      </c>
      <c r="L4214">
        <f>G4214+K4214*F4214</f>
        <v/>
      </c>
      <c r="M4214">
        <f>IF(X4214&gt;0,L4214/(X4214*7/30),"")</f>
        <v/>
      </c>
      <c r="N4214">
        <f>IF(Y4214&gt;0,L4214/(Y4214*7/90),"")</f>
        <v/>
      </c>
      <c r="O4214" t="n">
        <v>66</v>
      </c>
      <c r="P4214">
        <f>K4214*O4214</f>
        <v/>
      </c>
      <c r="Q4214" t="inlineStr">
        <is>
          <t>THC</t>
        </is>
      </c>
      <c r="R4214" t="inlineStr">
        <is>
          <t>Beverages</t>
        </is>
      </c>
      <c r="S4214" t="inlineStr"/>
      <c r="T4214" t="inlineStr">
        <is>
          <t>420005</t>
        </is>
      </c>
      <c r="U4214" t="n">
        <v>0</v>
      </c>
      <c r="V4214" t="n">
        <v>431</v>
      </c>
      <c r="W4214" t="n">
        <v>0</v>
      </c>
      <c r="X4214" t="n">
        <v>1</v>
      </c>
      <c r="Y4214" t="n">
        <v>2</v>
      </c>
      <c r="Z4214" t="n">
        <v>8</v>
      </c>
      <c r="AA4214" t="n">
        <v>11</v>
      </c>
      <c r="AB4214" t="n">
        <v>2</v>
      </c>
      <c r="AC4214" t="n">
        <v>11.47297221129333</v>
      </c>
      <c r="AD4214" t="n">
        <v>11</v>
      </c>
      <c r="AE4214" t="n">
        <v>0</v>
      </c>
      <c r="AF4214" t="n">
        <v>14.86</v>
      </c>
      <c r="AG4214" t="n">
        <v>32.82</v>
      </c>
      <c r="AH4214" t="n">
        <v>143.64</v>
      </c>
      <c r="AI4214" t="n">
        <v>197.52</v>
      </c>
      <c r="AJ4214" t="n">
        <v>0</v>
      </c>
      <c r="AK4214" t="n">
        <v>14.86</v>
      </c>
      <c r="AL4214" t="n">
        <v>17.955</v>
      </c>
      <c r="AM4214" t="n">
        <v>17.956363636</v>
      </c>
      <c r="AN4214" t="n">
        <v>0</v>
      </c>
      <c r="AO4214" t="n">
        <v>0</v>
      </c>
      <c r="AP4214" t="inlineStr">
        <is>
          <t>Capitol Beverage Sales, L.P.;College City Beverage, Inc.</t>
        </is>
      </c>
      <c r="AQ4214" t="n">
        <v>0.5</v>
      </c>
      <c r="AR4214" t="n">
        <v>0.25</v>
      </c>
    </row>
    <row r="4215">
      <c r="A4215" t="inlineStr">
        <is>
          <t>850048459014</t>
        </is>
      </c>
      <c r="B4215" t="inlineStr">
        <is>
          <t>Capitol Beverage Sales, L.P.</t>
        </is>
      </c>
      <c r="C4215" t="inlineStr">
        <is>
          <t>Vadnais Heights</t>
        </is>
      </c>
      <c r="D4215" t="inlineStr">
        <is>
          <t>4pk 12oz can</t>
        </is>
      </c>
      <c r="E4215" t="inlineStr">
        <is>
          <t>Clrty Tangerine 10mg THC 4pk 12oz can</t>
        </is>
      </c>
      <c r="F4215" t="n">
        <v>6</v>
      </c>
      <c r="G4215" t="n">
        <v>5</v>
      </c>
      <c r="H4215" t="n">
        <v>60</v>
      </c>
      <c r="I4215" t="n">
        <v>7</v>
      </c>
      <c r="J4215" t="n">
        <v>0</v>
      </c>
      <c r="K4215" t="n">
        <v>0</v>
      </c>
      <c r="L4215">
        <f>G4215+K4215*F4215</f>
        <v/>
      </c>
      <c r="M4215">
        <f>IF(X4215&gt;0,L4215/(X4215*7/30),"")</f>
        <v/>
      </c>
      <c r="N4215">
        <f>IF(Y4215&gt;0,L4215/(Y4215*7/90),"")</f>
        <v/>
      </c>
      <c r="O4215" t="n">
        <v>76</v>
      </c>
      <c r="P4215">
        <f>K4215*O4215</f>
        <v/>
      </c>
      <c r="Q4215" t="inlineStr">
        <is>
          <t>THC</t>
        </is>
      </c>
      <c r="R4215" t="inlineStr">
        <is>
          <t>Beverages</t>
        </is>
      </c>
      <c r="S4215" t="inlineStr"/>
      <c r="T4215" t="inlineStr">
        <is>
          <t>6398</t>
        </is>
      </c>
      <c r="U4215" t="n">
        <v>0</v>
      </c>
      <c r="V4215" t="n">
        <v>431</v>
      </c>
      <c r="W4215" t="n">
        <v>0</v>
      </c>
      <c r="X4215" t="n">
        <v>0</v>
      </c>
      <c r="Y4215" t="n">
        <v>2</v>
      </c>
      <c r="Z4215" t="n">
        <v>12</v>
      </c>
      <c r="AA4215" t="n">
        <v>19</v>
      </c>
      <c r="AB4215" t="n">
        <v>2</v>
      </c>
      <c r="AC4215" t="n">
        <v>11.47297221129333</v>
      </c>
      <c r="AD4215" t="n">
        <v>12.6667</v>
      </c>
      <c r="AE4215" t="n">
        <v>0</v>
      </c>
      <c r="AF4215" t="n">
        <v>0</v>
      </c>
      <c r="AG4215" t="n">
        <v>35.92</v>
      </c>
      <c r="AH4215" t="n">
        <v>215.5200000000001</v>
      </c>
      <c r="AI4215" t="n">
        <v>339.02</v>
      </c>
      <c r="AJ4215" t="n">
        <v>0</v>
      </c>
      <c r="AK4215" t="n">
        <v>0</v>
      </c>
      <c r="AL4215" t="n">
        <v>17.96</v>
      </c>
      <c r="AM4215" t="n">
        <v>17.843157894</v>
      </c>
      <c r="AN4215" t="n">
        <v>0</v>
      </c>
      <c r="AO4215" t="n">
        <v>0</v>
      </c>
      <c r="AP4215" t="inlineStr">
        <is>
          <t>College City Beverage, Inc.</t>
        </is>
      </c>
      <c r="AQ4215" t="n">
        <v>0</v>
      </c>
      <c r="AR4215" t="n">
        <v>0.2857</v>
      </c>
    </row>
    <row r="4216">
      <c r="A4216" t="inlineStr">
        <is>
          <t>850048459328</t>
        </is>
      </c>
      <c r="B4216" t="inlineStr">
        <is>
          <t>Capitol Beverage Sales, L.P.</t>
        </is>
      </c>
      <c r="C4216" t="inlineStr">
        <is>
          <t>Plymouth</t>
        </is>
      </c>
      <c r="D4216" t="inlineStr">
        <is>
          <t>4pk 12oz can</t>
        </is>
      </c>
      <c r="E4216" t="inlineStr">
        <is>
          <t>Clrty Cranberry Lime 10mg THC 4pk 12oz can</t>
        </is>
      </c>
      <c r="F4216" t="n">
        <v>6</v>
      </c>
      <c r="G4216" t="n">
        <v>5</v>
      </c>
      <c r="H4216" t="n">
        <v>50</v>
      </c>
      <c r="I4216" t="n">
        <v>14</v>
      </c>
      <c r="J4216" t="n">
        <v>0</v>
      </c>
      <c r="K4216" t="n">
        <v>0</v>
      </c>
      <c r="L4216">
        <f>G4216+K4216*F4216</f>
        <v/>
      </c>
      <c r="M4216">
        <f>IF(X4216&gt;0,L4216/(X4216*7/30),"")</f>
        <v/>
      </c>
      <c r="N4216">
        <f>IF(Y4216&gt;0,L4216/(Y4216*7/90),"")</f>
        <v/>
      </c>
      <c r="O4216" t="n">
        <v>66</v>
      </c>
      <c r="P4216">
        <f>K4216*O4216</f>
        <v/>
      </c>
      <c r="Q4216" t="inlineStr">
        <is>
          <t>THC</t>
        </is>
      </c>
      <c r="R4216" t="inlineStr">
        <is>
          <t>Beverages</t>
        </is>
      </c>
      <c r="S4216" t="inlineStr"/>
      <c r="T4216" t="inlineStr">
        <is>
          <t>20521</t>
        </is>
      </c>
      <c r="U4216" t="n">
        <v>0</v>
      </c>
      <c r="V4216" t="n">
        <v>208</v>
      </c>
      <c r="W4216" t="n">
        <v>0</v>
      </c>
      <c r="X4216" t="n">
        <v>0</v>
      </c>
      <c r="Y4216" t="n">
        <v>6</v>
      </c>
      <c r="Z4216" t="n">
        <v>13</v>
      </c>
      <c r="AA4216" t="n">
        <v>13</v>
      </c>
      <c r="AB4216" t="n">
        <v>0</v>
      </c>
      <c r="AC4216" t="n">
        <v>11.36397058410588</v>
      </c>
      <c r="AD4216" t="n">
        <v>11</v>
      </c>
      <c r="AE4216" t="n">
        <v>0</v>
      </c>
      <c r="AF4216" t="n">
        <v>0</v>
      </c>
      <c r="AG4216" t="n">
        <v>105.42</v>
      </c>
      <c r="AH4216" t="n">
        <v>234.17</v>
      </c>
      <c r="AI4216" t="n">
        <v>234.17</v>
      </c>
      <c r="AJ4216" t="n">
        <v>0</v>
      </c>
      <c r="AK4216" t="n">
        <v>0</v>
      </c>
      <c r="AL4216" t="n">
        <v>18.013076923</v>
      </c>
      <c r="AM4216" t="n">
        <v>18.013076923</v>
      </c>
      <c r="AN4216" t="n">
        <v>0</v>
      </c>
      <c r="AO4216" t="n">
        <v>1</v>
      </c>
      <c r="AP4216" t="inlineStr">
        <is>
          <t>College City Beverage, Inc.</t>
        </is>
      </c>
      <c r="AQ4216" t="n">
        <v>0</v>
      </c>
      <c r="AR4216" t="n">
        <v>0</v>
      </c>
    </row>
    <row r="4217">
      <c r="A4217" t="inlineStr">
        <is>
          <t>850048459465</t>
        </is>
      </c>
      <c r="B4217" t="inlineStr">
        <is>
          <t>Capitol Beverage Sales, L.P.</t>
        </is>
      </c>
      <c r="C4217" t="inlineStr">
        <is>
          <t>Chanhassen</t>
        </is>
      </c>
      <c r="D4217" t="inlineStr">
        <is>
          <t>4pk 12oz can</t>
        </is>
      </c>
      <c r="E4217" t="inlineStr">
        <is>
          <t>Clrty SodaPot Straw-Nana 10mg 4pk 12oz can</t>
        </is>
      </c>
      <c r="F4217" t="n">
        <v>6</v>
      </c>
      <c r="G4217" t="n">
        <v>5</v>
      </c>
      <c r="H4217" t="n">
        <v>68</v>
      </c>
      <c r="I4217" t="n">
        <v>5</v>
      </c>
      <c r="J4217" t="n">
        <v>0</v>
      </c>
      <c r="K4217" t="n">
        <v>0</v>
      </c>
      <c r="L4217">
        <f>G4217+K4217*F4217</f>
        <v/>
      </c>
      <c r="M4217">
        <f>IF(X4217&gt;0,L4217/(X4217*7/30),"")</f>
        <v/>
      </c>
      <c r="N4217">
        <f>IF(Y4217&gt;0,L4217/(Y4217*7/90),"")</f>
        <v/>
      </c>
      <c r="O4217" t="n">
        <v>66</v>
      </c>
      <c r="P4217">
        <f>K4217*O4217</f>
        <v/>
      </c>
      <c r="Q4217" t="inlineStr">
        <is>
          <t>THC</t>
        </is>
      </c>
      <c r="R4217" t="inlineStr">
        <is>
          <t>Beverages</t>
        </is>
      </c>
      <c r="S4217" t="inlineStr"/>
      <c r="T4217" t="inlineStr">
        <is>
          <t>850048459465</t>
        </is>
      </c>
      <c r="U4217" t="n">
        <v>0</v>
      </c>
      <c r="V4217" t="n">
        <v>199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11.03725489755588</v>
      </c>
      <c r="AD4217" t="n">
        <v>11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inlineStr">
        <is>
          <t>College City Beverage, Inc.</t>
        </is>
      </c>
      <c r="AQ4217" t="n">
        <v>0</v>
      </c>
      <c r="AR4217" t="n">
        <v>0</v>
      </c>
    </row>
    <row r="4218">
      <c r="A4218" t="inlineStr">
        <is>
          <t>850048459465</t>
        </is>
      </c>
      <c r="B4218" t="inlineStr">
        <is>
          <t>Capitol Beverage Sales, L.P.</t>
        </is>
      </c>
      <c r="C4218" t="inlineStr">
        <is>
          <t>Plymouth</t>
        </is>
      </c>
      <c r="D4218" t="inlineStr">
        <is>
          <t>4pk 12oz can</t>
        </is>
      </c>
      <c r="E4218" t="inlineStr">
        <is>
          <t>Clrty SodaPot Straw-Nana 10mg 4pk 12oz can</t>
        </is>
      </c>
      <c r="F4218" t="n">
        <v>6</v>
      </c>
      <c r="G4218" t="n">
        <v>5</v>
      </c>
      <c r="H4218" t="n">
        <v>68</v>
      </c>
      <c r="I4218" t="n">
        <v>5</v>
      </c>
      <c r="J4218" t="n">
        <v>0</v>
      </c>
      <c r="K4218" t="n">
        <v>0</v>
      </c>
      <c r="L4218">
        <f>G4218+K4218*F4218</f>
        <v/>
      </c>
      <c r="M4218">
        <f>IF(X4218&gt;0,L4218/(X4218*7/30),"")</f>
        <v/>
      </c>
      <c r="N4218">
        <f>IF(Y4218&gt;0,L4218/(Y4218*7/90),"")</f>
        <v/>
      </c>
      <c r="O4218" t="n">
        <v>62.35</v>
      </c>
      <c r="P4218">
        <f>K4218*O4218</f>
        <v/>
      </c>
      <c r="Q4218" t="inlineStr">
        <is>
          <t>THC</t>
        </is>
      </c>
      <c r="R4218" t="inlineStr">
        <is>
          <t>Beverages</t>
        </is>
      </c>
      <c r="S4218" t="inlineStr"/>
      <c r="T4218" t="inlineStr">
        <is>
          <t>850048459465</t>
        </is>
      </c>
      <c r="U4218" t="n">
        <v>0</v>
      </c>
      <c r="V4218" t="n">
        <v>199</v>
      </c>
      <c r="W4218" t="n">
        <v>0</v>
      </c>
      <c r="X4218" t="n">
        <v>1</v>
      </c>
      <c r="Y4218" t="n">
        <v>3</v>
      </c>
      <c r="Z4218" t="n">
        <v>7</v>
      </c>
      <c r="AA4218" t="n">
        <v>13</v>
      </c>
      <c r="AB4218" t="n">
        <v>3</v>
      </c>
      <c r="AC4218" t="n">
        <v>11.03725489755588</v>
      </c>
      <c r="AD4218" t="n">
        <v>10.3917</v>
      </c>
      <c r="AE4218" t="n">
        <v>0</v>
      </c>
      <c r="AF4218" t="n">
        <v>14.99</v>
      </c>
      <c r="AG4218" t="n">
        <v>50.97</v>
      </c>
      <c r="AH4218" t="n">
        <v>125.84</v>
      </c>
      <c r="AI4218" t="n">
        <v>231.3800000000001</v>
      </c>
      <c r="AJ4218" t="n">
        <v>0</v>
      </c>
      <c r="AK4218" t="n">
        <v>14.99</v>
      </c>
      <c r="AL4218" t="n">
        <v>15.73</v>
      </c>
      <c r="AM4218" t="n">
        <v>16.527142857</v>
      </c>
      <c r="AN4218" t="n">
        <v>0</v>
      </c>
      <c r="AO4218" t="n">
        <v>0</v>
      </c>
      <c r="AP4218" t="inlineStr">
        <is>
          <t>College City Beverage, Inc.</t>
        </is>
      </c>
      <c r="AQ4218" t="n">
        <v>0.5</v>
      </c>
      <c r="AR4218" t="n">
        <v>0.5</v>
      </c>
    </row>
    <row r="4219">
      <c r="A4219" t="inlineStr">
        <is>
          <t>850048459472</t>
        </is>
      </c>
      <c r="B4219" t="inlineStr">
        <is>
          <t>Capitol Beverage Sales, L.P.</t>
        </is>
      </c>
      <c r="C4219" t="inlineStr">
        <is>
          <t>Osseo</t>
        </is>
      </c>
      <c r="D4219" t="inlineStr">
        <is>
          <t>4pk 12oz can</t>
        </is>
      </c>
      <c r="E4219" t="inlineStr">
        <is>
          <t>Clrty SodaPot Citrus Glow 4pk 12oz can</t>
        </is>
      </c>
      <c r="F4219" t="n">
        <v>6</v>
      </c>
      <c r="G4219" t="n">
        <v>5</v>
      </c>
      <c r="H4219" t="n">
        <v>56</v>
      </c>
      <c r="I4219" t="n">
        <v>0</v>
      </c>
      <c r="J4219" t="n">
        <v>0</v>
      </c>
      <c r="K4219" t="n">
        <v>0</v>
      </c>
      <c r="L4219">
        <f>G4219+K4219*F4219</f>
        <v/>
      </c>
      <c r="M4219">
        <f>IF(X4219&gt;0,L4219/(X4219*7/30),"")</f>
        <v/>
      </c>
      <c r="N4219">
        <f>IF(Y4219&gt;0,L4219/(Y4219*7/90),"")</f>
        <v/>
      </c>
      <c r="O4219" t="n">
        <v>66</v>
      </c>
      <c r="P4219">
        <f>K4219*O4219</f>
        <v/>
      </c>
      <c r="Q4219" t="inlineStr">
        <is>
          <t>THC</t>
        </is>
      </c>
      <c r="R4219" t="inlineStr">
        <is>
          <t>Beverages</t>
        </is>
      </c>
      <c r="S4219" t="inlineStr">
        <is>
          <t>Soda</t>
        </is>
      </c>
      <c r="T4219" t="inlineStr">
        <is>
          <t>850048459472-01</t>
        </is>
      </c>
      <c r="U4219" t="n">
        <v>0</v>
      </c>
      <c r="V4219" t="n">
        <v>76</v>
      </c>
      <c r="W4219" t="n">
        <v>0</v>
      </c>
      <c r="X4219" t="n">
        <v>0</v>
      </c>
      <c r="Y4219" t="n">
        <v>8</v>
      </c>
      <c r="Z4219" t="n">
        <v>13</v>
      </c>
      <c r="AA4219" t="n">
        <v>13</v>
      </c>
      <c r="AB4219" t="n">
        <v>0</v>
      </c>
      <c r="AC4219" t="n">
        <v>6.441666664399999</v>
      </c>
      <c r="AD4219" t="n">
        <v>11</v>
      </c>
      <c r="AE4219" t="n">
        <v>0</v>
      </c>
      <c r="AF4219" t="n">
        <v>0</v>
      </c>
      <c r="AG4219" t="n">
        <v>146.71</v>
      </c>
      <c r="AH4219" t="n">
        <v>239.5400000000001</v>
      </c>
      <c r="AI4219" t="n">
        <v>239.5400000000001</v>
      </c>
      <c r="AJ4219" t="n">
        <v>0</v>
      </c>
      <c r="AK4219" t="n">
        <v>0</v>
      </c>
      <c r="AL4219" t="n">
        <v>17.11</v>
      </c>
      <c r="AM4219" t="n">
        <v>17.11</v>
      </c>
      <c r="AN4219" t="n">
        <v>0</v>
      </c>
      <c r="AO4219" t="n">
        <v>0</v>
      </c>
      <c r="AP4219" t="inlineStr">
        <is>
          <t>Capitol Beverage Sales, L.P.;College City Beverage, Inc.</t>
        </is>
      </c>
      <c r="AQ4219" t="n">
        <v>0</v>
      </c>
      <c r="AR4219" t="n">
        <v>0</v>
      </c>
    </row>
    <row r="4220">
      <c r="A4220" t="inlineStr">
        <is>
          <t>850048459472</t>
        </is>
      </c>
      <c r="B4220" t="inlineStr">
        <is>
          <t>College City Beverage, Inc.</t>
        </is>
      </c>
      <c r="C4220" t="inlineStr">
        <is>
          <t>Stillwater</t>
        </is>
      </c>
      <c r="D4220" t="inlineStr">
        <is>
          <t>4pk 12oz can</t>
        </is>
      </c>
      <c r="E4220" t="inlineStr">
        <is>
          <t>Clrty SodaPot Citrus Glow 4pk 12oz can</t>
        </is>
      </c>
      <c r="F4220" t="n">
        <v>6</v>
      </c>
      <c r="G4220" t="n">
        <v>5</v>
      </c>
      <c r="H4220" t="n">
        <v>56</v>
      </c>
      <c r="I4220" t="n">
        <v>0</v>
      </c>
      <c r="J4220" t="n">
        <v>0</v>
      </c>
      <c r="K4220" t="n">
        <v>0</v>
      </c>
      <c r="L4220">
        <f>G4220+K4220*F4220</f>
        <v/>
      </c>
      <c r="M4220">
        <f>IF(X4220&gt;0,L4220/(X4220*7/30),"")</f>
        <v/>
      </c>
      <c r="N4220">
        <f>IF(Y4220&gt;0,L4220/(Y4220*7/90),"")</f>
        <v/>
      </c>
      <c r="O4220" t="n">
        <v>76</v>
      </c>
      <c r="P4220">
        <f>K4220*O4220</f>
        <v/>
      </c>
      <c r="Q4220" t="inlineStr">
        <is>
          <t>THC</t>
        </is>
      </c>
      <c r="R4220" t="inlineStr">
        <is>
          <t>Beverages</t>
        </is>
      </c>
      <c r="S4220" t="inlineStr">
        <is>
          <t>Soda</t>
        </is>
      </c>
      <c r="T4220" t="inlineStr">
        <is>
          <t>850048459472-01</t>
        </is>
      </c>
      <c r="U4220" t="n">
        <v>0</v>
      </c>
      <c r="V4220" t="n">
        <v>76</v>
      </c>
      <c r="W4220" t="n">
        <v>0</v>
      </c>
      <c r="X4220" t="n">
        <v>0</v>
      </c>
      <c r="Y4220" t="n">
        <v>0</v>
      </c>
      <c r="Z4220" t="n">
        <v>1</v>
      </c>
      <c r="AA4220" t="n">
        <v>1</v>
      </c>
      <c r="AB4220" t="n">
        <v>0</v>
      </c>
      <c r="AC4220" t="n">
        <v>6.441666664399999</v>
      </c>
      <c r="AD4220" t="n">
        <v>12.6667</v>
      </c>
      <c r="AE4220" t="n">
        <v>0</v>
      </c>
      <c r="AF4220" t="n">
        <v>0</v>
      </c>
      <c r="AG4220" t="n">
        <v>0</v>
      </c>
      <c r="AH4220" t="n">
        <v>20.99</v>
      </c>
      <c r="AI4220" t="n">
        <v>20.99</v>
      </c>
      <c r="AJ4220" t="n">
        <v>0</v>
      </c>
      <c r="AK4220" t="n">
        <v>0</v>
      </c>
      <c r="AL4220" t="n">
        <v>20.99</v>
      </c>
      <c r="AM4220" t="n">
        <v>20.99</v>
      </c>
      <c r="AN4220" t="n">
        <v>0</v>
      </c>
      <c r="AO4220" t="n">
        <v>0</v>
      </c>
      <c r="AP4220" t="inlineStr">
        <is>
          <t>Capitol Beverage Sales, L.P.;College City Beverage, Inc.</t>
        </is>
      </c>
      <c r="AQ4220" t="n">
        <v>0</v>
      </c>
      <c r="AR4220" t="n">
        <v>0</v>
      </c>
    </row>
    <row r="4221">
      <c r="A4221" t="inlineStr">
        <is>
          <t>850048459496</t>
        </is>
      </c>
      <c r="B4221" t="inlineStr">
        <is>
          <t>Capitol Beverage Sales, L.P.</t>
        </is>
      </c>
      <c r="C4221" t="inlineStr">
        <is>
          <t>Andover</t>
        </is>
      </c>
      <c r="D4221" t="inlineStr">
        <is>
          <t>4pk 12oz can</t>
        </is>
      </c>
      <c r="E4221" t="inlineStr">
        <is>
          <t>Clrty SodaPot Blue Ginger 10mg 4pk 12oz can</t>
        </is>
      </c>
      <c r="F4221" t="n">
        <v>6</v>
      </c>
      <c r="G4221" t="n">
        <v>5</v>
      </c>
      <c r="H4221" t="n">
        <v>89</v>
      </c>
      <c r="I4221" t="n">
        <v>5</v>
      </c>
      <c r="J4221" t="n">
        <v>0</v>
      </c>
      <c r="K4221" t="n">
        <v>0</v>
      </c>
      <c r="L4221">
        <f>G4221+K4221*F4221</f>
        <v/>
      </c>
      <c r="M4221">
        <f>IF(X4221&gt;0,L4221/(X4221*7/30),"")</f>
        <v/>
      </c>
      <c r="N4221">
        <f>IF(Y4221&gt;0,L4221/(Y4221*7/90),"")</f>
        <v/>
      </c>
      <c r="O4221" t="n">
        <v>67</v>
      </c>
      <c r="P4221">
        <f>K4221*O4221</f>
        <v/>
      </c>
      <c r="Q4221" t="inlineStr">
        <is>
          <t>THC</t>
        </is>
      </c>
      <c r="R4221" t="inlineStr">
        <is>
          <t>Beverages</t>
        </is>
      </c>
      <c r="S4221" t="inlineStr"/>
      <c r="T4221" t="inlineStr">
        <is>
          <t>850048459496</t>
        </is>
      </c>
      <c r="U4221" t="n">
        <v>0</v>
      </c>
      <c r="V4221" t="n">
        <v>46</v>
      </c>
      <c r="W4221" t="n">
        <v>0</v>
      </c>
      <c r="X4221" t="n">
        <v>1</v>
      </c>
      <c r="Y4221" t="n">
        <v>1</v>
      </c>
      <c r="Z4221" t="n">
        <v>2</v>
      </c>
      <c r="AA4221" t="n">
        <v>3</v>
      </c>
      <c r="AB4221" t="n">
        <v>0</v>
      </c>
      <c r="AC4221" t="n">
        <v>10.89719101095731</v>
      </c>
      <c r="AD4221" t="n">
        <v>11.1667</v>
      </c>
      <c r="AE4221" t="n">
        <v>0</v>
      </c>
      <c r="AF4221" t="n">
        <v>14.86</v>
      </c>
      <c r="AG4221" t="n">
        <v>14.86</v>
      </c>
      <c r="AH4221" t="n">
        <v>35.84999999999999</v>
      </c>
      <c r="AI4221" t="n">
        <v>53.81</v>
      </c>
      <c r="AJ4221" t="n">
        <v>0</v>
      </c>
      <c r="AK4221" t="n">
        <v>14.86</v>
      </c>
      <c r="AL4221" t="n">
        <v>17.925</v>
      </c>
      <c r="AM4221" t="n">
        <v>17.936666666</v>
      </c>
      <c r="AN4221" t="n">
        <v>0</v>
      </c>
      <c r="AO4221" t="n">
        <v>0</v>
      </c>
      <c r="AP4221" t="inlineStr">
        <is>
          <t>Capitol Beverage Sales, L.P.;College City Beverage, Inc.</t>
        </is>
      </c>
      <c r="AQ4221" t="n">
        <v>1</v>
      </c>
      <c r="AR4221" t="n">
        <v>1</v>
      </c>
    </row>
    <row r="4222">
      <c r="A4222" t="inlineStr">
        <is>
          <t>850048459496</t>
        </is>
      </c>
      <c r="B4222" t="inlineStr">
        <is>
          <t>Capitol Beverage Sales, L.P.</t>
        </is>
      </c>
      <c r="C4222" t="inlineStr">
        <is>
          <t>Rosemount</t>
        </is>
      </c>
      <c r="D4222" t="inlineStr">
        <is>
          <t>4pk 12oz can</t>
        </is>
      </c>
      <c r="E4222" t="inlineStr">
        <is>
          <t>Clrty SodaPot Blue Ginger 10mg 4pk 12oz can</t>
        </is>
      </c>
      <c r="F4222" t="n">
        <v>6</v>
      </c>
      <c r="G4222" t="n">
        <v>5</v>
      </c>
      <c r="H4222" t="n">
        <v>89</v>
      </c>
      <c r="I4222" t="n">
        <v>3</v>
      </c>
      <c r="J4222" t="n">
        <v>0</v>
      </c>
      <c r="K4222" t="n">
        <v>0</v>
      </c>
      <c r="L4222">
        <f>G4222+K4222*F4222</f>
        <v/>
      </c>
      <c r="M4222">
        <f>IF(X4222&gt;0,L4222/(X4222*7/30),"")</f>
        <v/>
      </c>
      <c r="N4222">
        <f>IF(Y4222&gt;0,L4222/(Y4222*7/90),"")</f>
        <v/>
      </c>
      <c r="O4222" t="n">
        <v>62.35</v>
      </c>
      <c r="P4222">
        <f>K4222*O4222</f>
        <v/>
      </c>
      <c r="Q4222" t="inlineStr">
        <is>
          <t>THC</t>
        </is>
      </c>
      <c r="R4222" t="inlineStr">
        <is>
          <t>Beverages</t>
        </is>
      </c>
      <c r="S4222" t="inlineStr"/>
      <c r="T4222" t="inlineStr">
        <is>
          <t>850048459496</t>
        </is>
      </c>
      <c r="U4222" t="n">
        <v>0</v>
      </c>
      <c r="V4222" t="n">
        <v>46</v>
      </c>
      <c r="W4222" t="n">
        <v>0</v>
      </c>
      <c r="X4222" t="n">
        <v>0</v>
      </c>
      <c r="Y4222" t="n">
        <v>0</v>
      </c>
      <c r="Z4222" t="n">
        <v>3</v>
      </c>
      <c r="AA4222" t="n">
        <v>5</v>
      </c>
      <c r="AB4222" t="n">
        <v>1</v>
      </c>
      <c r="AC4222" t="n">
        <v>10.89719101095731</v>
      </c>
      <c r="AD4222" t="n">
        <v>10.3917</v>
      </c>
      <c r="AE4222" t="n">
        <v>0</v>
      </c>
      <c r="AF4222" t="n">
        <v>0</v>
      </c>
      <c r="AG4222" t="n">
        <v>0</v>
      </c>
      <c r="AH4222" t="n">
        <v>53.88</v>
      </c>
      <c r="AI4222" t="n">
        <v>89.80000000000001</v>
      </c>
      <c r="AJ4222" t="n">
        <v>0</v>
      </c>
      <c r="AK4222" t="n">
        <v>0</v>
      </c>
      <c r="AL4222" t="n">
        <v>17.96</v>
      </c>
      <c r="AM4222" t="n">
        <v>17.96</v>
      </c>
      <c r="AN4222" t="n">
        <v>0</v>
      </c>
      <c r="AO4222" t="n">
        <v>0</v>
      </c>
      <c r="AP4222" t="inlineStr">
        <is>
          <t>Capitol Beverage Sales, L.P.;College City Beverage, Inc.</t>
        </is>
      </c>
      <c r="AQ4222" t="n">
        <v>0</v>
      </c>
      <c r="AR4222" t="n">
        <v>0</v>
      </c>
    </row>
    <row r="4223">
      <c r="A4223" t="inlineStr">
        <is>
          <t>850055931107</t>
        </is>
      </c>
      <c r="B4223" t="inlineStr">
        <is>
          <t>Capitol Beverage Sales, L.P.</t>
        </is>
      </c>
      <c r="C4223" t="inlineStr">
        <is>
          <t>Andover</t>
        </is>
      </c>
      <c r="D4223" t="inlineStr">
        <is>
          <t>4pk 12oz can</t>
        </is>
      </c>
      <c r="E4223" t="inlineStr">
        <is>
          <t>Granny's Sunny-G 10mg THC 4pk 12oz can</t>
        </is>
      </c>
      <c r="F4223" t="n">
        <v>6</v>
      </c>
      <c r="G4223" t="n">
        <v>5</v>
      </c>
      <c r="H4223" t="n">
        <v>88</v>
      </c>
      <c r="I4223" t="n">
        <v>2</v>
      </c>
      <c r="J4223" t="n">
        <v>0</v>
      </c>
      <c r="K4223" t="n">
        <v>0</v>
      </c>
      <c r="L4223">
        <f>G4223+K4223*F4223</f>
        <v/>
      </c>
      <c r="M4223">
        <f>IF(X4223&gt;0,L4223/(X4223*7/30),"")</f>
        <v/>
      </c>
      <c r="N4223">
        <f>IF(Y4223&gt;0,L4223/(Y4223*7/90),"")</f>
        <v/>
      </c>
      <c r="O4223" t="n">
        <v>66</v>
      </c>
      <c r="P4223">
        <f>K4223*O4223</f>
        <v/>
      </c>
      <c r="Q4223" t="inlineStr">
        <is>
          <t>THC</t>
        </is>
      </c>
      <c r="R4223" t="inlineStr">
        <is>
          <t>Beverages</t>
        </is>
      </c>
      <c r="S4223" t="inlineStr"/>
      <c r="T4223" t="inlineStr">
        <is>
          <t>32821</t>
        </is>
      </c>
      <c r="U4223" t="n">
        <v>0</v>
      </c>
      <c r="V4223" t="n">
        <v>481</v>
      </c>
      <c r="W4223" t="n">
        <v>0</v>
      </c>
      <c r="X4223" t="n">
        <v>1</v>
      </c>
      <c r="Y4223" t="n">
        <v>5</v>
      </c>
      <c r="Z4223" t="n">
        <v>24</v>
      </c>
      <c r="AA4223" t="n">
        <v>25</v>
      </c>
      <c r="AB4223" t="n">
        <v>0</v>
      </c>
      <c r="AC4223" t="n">
        <v>11.32954545212045</v>
      </c>
      <c r="AD4223" t="n">
        <v>11</v>
      </c>
      <c r="AE4223" t="n">
        <v>0</v>
      </c>
      <c r="AF4223" t="n">
        <v>14.96</v>
      </c>
      <c r="AG4223" t="n">
        <v>74.80000000000001</v>
      </c>
      <c r="AH4223" t="n">
        <v>362.14</v>
      </c>
      <c r="AI4223" t="n">
        <v>377.1</v>
      </c>
      <c r="AJ4223" t="n">
        <v>0</v>
      </c>
      <c r="AK4223" t="n">
        <v>14.96</v>
      </c>
      <c r="AL4223" t="n">
        <v>15.09347826</v>
      </c>
      <c r="AM4223" t="n">
        <v>15.087916666</v>
      </c>
      <c r="AN4223" t="n">
        <v>0</v>
      </c>
      <c r="AO4223" t="n">
        <v>2</v>
      </c>
      <c r="AP4223" t="inlineStr">
        <is>
          <t>College City Beverage, Inc.</t>
        </is>
      </c>
      <c r="AQ4223" t="n">
        <v>0</v>
      </c>
      <c r="AR4223" t="n">
        <v>0</v>
      </c>
    </row>
    <row r="4224">
      <c r="A4224" t="inlineStr">
        <is>
          <t>850055931107</t>
        </is>
      </c>
      <c r="B4224" t="inlineStr">
        <is>
          <t>Capitol Beverage Sales, L.P.</t>
        </is>
      </c>
      <c r="C4224" t="inlineStr">
        <is>
          <t>Cottage Grove</t>
        </is>
      </c>
      <c r="D4224" t="inlineStr">
        <is>
          <t>4pk 12oz can</t>
        </is>
      </c>
      <c r="E4224" t="inlineStr">
        <is>
          <t>Granny's Sunny-G 10mg THC 4pk 12oz can</t>
        </is>
      </c>
      <c r="F4224" t="n">
        <v>6</v>
      </c>
      <c r="G4224" t="n">
        <v>5</v>
      </c>
      <c r="H4224" t="n">
        <v>88</v>
      </c>
      <c r="I4224" t="n">
        <v>0</v>
      </c>
      <c r="J4224" t="n">
        <v>0</v>
      </c>
      <c r="K4224" t="n">
        <v>0</v>
      </c>
      <c r="L4224">
        <f>G4224+K4224*F4224</f>
        <v/>
      </c>
      <c r="M4224">
        <f>IF(X4224&gt;0,L4224/(X4224*7/30),"")</f>
        <v/>
      </c>
      <c r="N4224">
        <f>IF(Y4224&gt;0,L4224/(Y4224*7/90),"")</f>
        <v/>
      </c>
      <c r="O4224" t="n">
        <v>76</v>
      </c>
      <c r="P4224">
        <f>K4224*O4224</f>
        <v/>
      </c>
      <c r="Q4224" t="inlineStr">
        <is>
          <t>THC</t>
        </is>
      </c>
      <c r="R4224" t="inlineStr">
        <is>
          <t>Beverages</t>
        </is>
      </c>
      <c r="S4224" t="inlineStr"/>
      <c r="T4224" t="inlineStr">
        <is>
          <t>32821</t>
        </is>
      </c>
      <c r="U4224" t="n">
        <v>0</v>
      </c>
      <c r="V4224" t="n">
        <v>481</v>
      </c>
      <c r="W4224" t="n">
        <v>1</v>
      </c>
      <c r="X4224" t="n">
        <v>1</v>
      </c>
      <c r="Y4224" t="n">
        <v>4</v>
      </c>
      <c r="Z4224" t="n">
        <v>7</v>
      </c>
      <c r="AA4224" t="n">
        <v>7</v>
      </c>
      <c r="AB4224" t="n">
        <v>0</v>
      </c>
      <c r="AC4224" t="n">
        <v>11.32954545212045</v>
      </c>
      <c r="AD4224" t="n">
        <v>12.6667</v>
      </c>
      <c r="AE4224" t="n">
        <v>14.96</v>
      </c>
      <c r="AF4224" t="n">
        <v>14.96</v>
      </c>
      <c r="AG4224" t="n">
        <v>59.84</v>
      </c>
      <c r="AH4224" t="n">
        <v>107.75</v>
      </c>
      <c r="AI4224" t="n">
        <v>107.75</v>
      </c>
      <c r="AJ4224" t="n">
        <v>14.96</v>
      </c>
      <c r="AK4224" t="n">
        <v>14.96</v>
      </c>
      <c r="AL4224" t="n">
        <v>15.392857142</v>
      </c>
      <c r="AM4224" t="n">
        <v>15.392857142</v>
      </c>
      <c r="AN4224" t="n">
        <v>0</v>
      </c>
      <c r="AO4224" t="n">
        <v>2</v>
      </c>
      <c r="AP4224" t="inlineStr">
        <is>
          <t>College City Beverage, Inc.</t>
        </is>
      </c>
      <c r="AQ4224" t="n">
        <v>0</v>
      </c>
      <c r="AR4224" t="n">
        <v>0</v>
      </c>
    </row>
    <row r="4225">
      <c r="A4225" t="inlineStr">
        <is>
          <t>850055931107</t>
        </is>
      </c>
      <c r="B4225" t="inlineStr">
        <is>
          <t>Capitol Beverage Sales, L.P.</t>
        </is>
      </c>
      <c r="C4225" t="inlineStr">
        <is>
          <t>Minnetonka</t>
        </is>
      </c>
      <c r="D4225" t="inlineStr">
        <is>
          <t>4pk 12oz can</t>
        </is>
      </c>
      <c r="E4225" t="inlineStr">
        <is>
          <t>Granny's Sunny-G 10mg THC 4pk 12oz can</t>
        </is>
      </c>
      <c r="F4225" t="n">
        <v>6</v>
      </c>
      <c r="G4225" t="n">
        <v>5</v>
      </c>
      <c r="H4225" t="n">
        <v>88</v>
      </c>
      <c r="I4225" t="n">
        <v>1</v>
      </c>
      <c r="J4225" t="n">
        <v>0</v>
      </c>
      <c r="K4225" t="n">
        <v>0</v>
      </c>
      <c r="L4225">
        <f>G4225+K4225*F4225</f>
        <v/>
      </c>
      <c r="M4225">
        <f>IF(X4225&gt;0,L4225/(X4225*7/30),"")</f>
        <v/>
      </c>
      <c r="N4225">
        <f>IF(Y4225&gt;0,L4225/(Y4225*7/90),"")</f>
        <v/>
      </c>
      <c r="O4225" t="n">
        <v>66</v>
      </c>
      <c r="P4225">
        <f>K4225*O4225</f>
        <v/>
      </c>
      <c r="Q4225" t="inlineStr">
        <is>
          <t>THC</t>
        </is>
      </c>
      <c r="R4225" t="inlineStr">
        <is>
          <t>Beverages</t>
        </is>
      </c>
      <c r="S4225" t="inlineStr"/>
      <c r="T4225" t="inlineStr">
        <is>
          <t>32821</t>
        </is>
      </c>
      <c r="U4225" t="n">
        <v>0</v>
      </c>
      <c r="V4225" t="n">
        <v>481</v>
      </c>
      <c r="W4225" t="n">
        <v>1</v>
      </c>
      <c r="X4225" t="n">
        <v>1</v>
      </c>
      <c r="Y4225" t="n">
        <v>2</v>
      </c>
      <c r="Z4225" t="n">
        <v>13</v>
      </c>
      <c r="AA4225" t="n">
        <v>13</v>
      </c>
      <c r="AB4225" t="n">
        <v>0</v>
      </c>
      <c r="AC4225" t="n">
        <v>11.32954545212045</v>
      </c>
      <c r="AD4225" t="n">
        <v>11</v>
      </c>
      <c r="AE4225" t="n">
        <v>14.96</v>
      </c>
      <c r="AF4225" t="n">
        <v>14.96</v>
      </c>
      <c r="AG4225" t="n">
        <v>29.95</v>
      </c>
      <c r="AH4225" t="n">
        <v>200.57</v>
      </c>
      <c r="AI4225" t="n">
        <v>200.57</v>
      </c>
      <c r="AJ4225" t="n">
        <v>14.96</v>
      </c>
      <c r="AK4225" t="n">
        <v>14.96</v>
      </c>
      <c r="AL4225" t="n">
        <v>15.428461538</v>
      </c>
      <c r="AM4225" t="n">
        <v>15.428461538</v>
      </c>
      <c r="AN4225" t="n">
        <v>0</v>
      </c>
      <c r="AO4225" t="n">
        <v>2</v>
      </c>
      <c r="AP4225" t="inlineStr">
        <is>
          <t>College City Beverage, Inc.</t>
        </is>
      </c>
      <c r="AQ4225" t="n">
        <v>0</v>
      </c>
      <c r="AR4225" t="n">
        <v>0</v>
      </c>
    </row>
    <row r="4226">
      <c r="A4226" t="inlineStr">
        <is>
          <t>850055931107</t>
        </is>
      </c>
      <c r="B4226" t="inlineStr">
        <is>
          <t>Capitol Beverage Sales, L.P.</t>
        </is>
      </c>
      <c r="C4226" t="inlineStr">
        <is>
          <t>Ramsey</t>
        </is>
      </c>
      <c r="D4226" t="inlineStr">
        <is>
          <t>4pk 12oz can</t>
        </is>
      </c>
      <c r="E4226" t="inlineStr">
        <is>
          <t>Granny's Sunny-G 10mg THC 4pk 12oz can</t>
        </is>
      </c>
      <c r="F4226" t="n">
        <v>6</v>
      </c>
      <c r="G4226" t="n">
        <v>5</v>
      </c>
      <c r="H4226" t="n">
        <v>88</v>
      </c>
      <c r="I4226" t="n">
        <v>2</v>
      </c>
      <c r="J4226" t="n">
        <v>0</v>
      </c>
      <c r="K4226" t="n">
        <v>0</v>
      </c>
      <c r="L4226">
        <f>G4226+K4226*F4226</f>
        <v/>
      </c>
      <c r="M4226">
        <f>IF(X4226&gt;0,L4226/(X4226*7/30),"")</f>
        <v/>
      </c>
      <c r="N4226">
        <f>IF(Y4226&gt;0,L4226/(Y4226*7/90),"")</f>
        <v/>
      </c>
      <c r="O4226" t="n">
        <v>66</v>
      </c>
      <c r="P4226">
        <f>K4226*O4226</f>
        <v/>
      </c>
      <c r="Q4226" t="inlineStr">
        <is>
          <t>THC</t>
        </is>
      </c>
      <c r="R4226" t="inlineStr">
        <is>
          <t>Beverages</t>
        </is>
      </c>
      <c r="S4226" t="inlineStr"/>
      <c r="T4226" t="inlineStr">
        <is>
          <t>32821</t>
        </is>
      </c>
      <c r="U4226" t="n">
        <v>0</v>
      </c>
      <c r="V4226" t="n">
        <v>481</v>
      </c>
      <c r="W4226" t="n">
        <v>0</v>
      </c>
      <c r="X4226" t="n">
        <v>1</v>
      </c>
      <c r="Y4226" t="n">
        <v>10</v>
      </c>
      <c r="Z4226" t="n">
        <v>41</v>
      </c>
      <c r="AA4226" t="n">
        <v>43</v>
      </c>
      <c r="AB4226" t="n">
        <v>0</v>
      </c>
      <c r="AC4226" t="n">
        <v>11.32954545212045</v>
      </c>
      <c r="AD4226" t="n">
        <v>11</v>
      </c>
      <c r="AE4226" t="n">
        <v>0</v>
      </c>
      <c r="AF4226" t="n">
        <v>14.96</v>
      </c>
      <c r="AG4226" t="n">
        <v>149.72</v>
      </c>
      <c r="AH4226" t="n">
        <v>613.84</v>
      </c>
      <c r="AI4226" t="n">
        <v>643.7600000000001</v>
      </c>
      <c r="AJ4226" t="n">
        <v>0</v>
      </c>
      <c r="AK4226" t="n">
        <v>14.96</v>
      </c>
      <c r="AL4226" t="n">
        <v>14.969729729</v>
      </c>
      <c r="AM4226" t="n">
        <v>15.116585365</v>
      </c>
      <c r="AN4226" t="n">
        <v>0</v>
      </c>
      <c r="AO4226" t="n">
        <v>2</v>
      </c>
      <c r="AP4226" t="inlineStr">
        <is>
          <t>College City Beverage, Inc.</t>
        </is>
      </c>
      <c r="AQ4226" t="n">
        <v>0</v>
      </c>
      <c r="AR4226" t="n">
        <v>0</v>
      </c>
    </row>
    <row r="4227">
      <c r="A4227" t="inlineStr">
        <is>
          <t>850055931206</t>
        </is>
      </c>
      <c r="B4227" t="inlineStr">
        <is>
          <t>Capitol Beverage Sales, L.P.</t>
        </is>
      </c>
      <c r="C4227" t="inlineStr">
        <is>
          <t>Minneapolis</t>
        </is>
      </c>
      <c r="D4227" t="inlineStr">
        <is>
          <t>4pk 12oz can</t>
        </is>
      </c>
      <c r="E4227" t="inlineStr">
        <is>
          <t>Granny's Watermelon 10mg THC 4pk 12oz can</t>
        </is>
      </c>
      <c r="F4227" t="n">
        <v>6</v>
      </c>
      <c r="G4227" t="n">
        <v>5</v>
      </c>
      <c r="H4227" t="n">
        <v>73</v>
      </c>
      <c r="I4227" t="n">
        <v>2</v>
      </c>
      <c r="J4227" t="n">
        <v>0</v>
      </c>
      <c r="K4227" t="n">
        <v>0</v>
      </c>
      <c r="L4227">
        <f>G4227+K4227*F4227</f>
        <v/>
      </c>
      <c r="M4227">
        <f>IF(X4227&gt;0,L4227/(X4227*7/30),"")</f>
        <v/>
      </c>
      <c r="N4227">
        <f>IF(Y4227&gt;0,L4227/(Y4227*7/90),"")</f>
        <v/>
      </c>
      <c r="O4227" t="n">
        <v>66</v>
      </c>
      <c r="P4227">
        <f>K4227*O4227</f>
        <v/>
      </c>
      <c r="Q4227" t="inlineStr">
        <is>
          <t>THC</t>
        </is>
      </c>
      <c r="R4227" t="inlineStr">
        <is>
          <t>Beverages</t>
        </is>
      </c>
      <c r="S4227" t="inlineStr"/>
      <c r="T4227" t="inlineStr">
        <is>
          <t>32843</t>
        </is>
      </c>
      <c r="U4227" t="n">
        <v>0</v>
      </c>
      <c r="V4227" t="n">
        <v>293</v>
      </c>
      <c r="W4227" t="n">
        <v>0</v>
      </c>
      <c r="X4227" t="n">
        <v>0</v>
      </c>
      <c r="Y4227" t="n">
        <v>1</v>
      </c>
      <c r="Z4227" t="n">
        <v>25</v>
      </c>
      <c r="AA4227" t="n">
        <v>25</v>
      </c>
      <c r="AB4227" t="n">
        <v>0</v>
      </c>
      <c r="AC4227" t="n">
        <v>11.26484018038082</v>
      </c>
      <c r="AD4227" t="n">
        <v>11</v>
      </c>
      <c r="AE4227" t="n">
        <v>0</v>
      </c>
      <c r="AF4227" t="n">
        <v>0</v>
      </c>
      <c r="AG4227" t="n">
        <v>14.99</v>
      </c>
      <c r="AH4227" t="n">
        <v>377.1700000000001</v>
      </c>
      <c r="AI4227" t="n">
        <v>377.1700000000001</v>
      </c>
      <c r="AJ4227" t="n">
        <v>0</v>
      </c>
      <c r="AK4227" t="n">
        <v>0</v>
      </c>
      <c r="AL4227" t="n">
        <v>15.092083333</v>
      </c>
      <c r="AM4227" t="n">
        <v>15.092083333</v>
      </c>
      <c r="AN4227" t="n">
        <v>0</v>
      </c>
      <c r="AO4227" t="n">
        <v>0</v>
      </c>
      <c r="AP4227" t="inlineStr">
        <is>
          <t>College City Beverage, Inc.</t>
        </is>
      </c>
      <c r="AQ4227" t="n">
        <v>0</v>
      </c>
      <c r="AR4227" t="n">
        <v>0</v>
      </c>
    </row>
    <row r="4228">
      <c r="A4228" t="inlineStr">
        <is>
          <t>850055931213</t>
        </is>
      </c>
      <c r="B4228" t="inlineStr">
        <is>
          <t>Capitol Beverage Sales, L.P.</t>
        </is>
      </c>
      <c r="C4228" t="inlineStr">
        <is>
          <t>Cottage Grove</t>
        </is>
      </c>
      <c r="D4228" t="inlineStr">
        <is>
          <t>4pk 12oz can</t>
        </is>
      </c>
      <c r="E4228" t="inlineStr">
        <is>
          <t>Granny's Pineapple Passionfruit 10mg THC 4pk 12oz can</t>
        </is>
      </c>
      <c r="F4228" t="n">
        <v>6</v>
      </c>
      <c r="G4228" t="n">
        <v>5</v>
      </c>
      <c r="H4228" t="n">
        <v>85</v>
      </c>
      <c r="I4228" t="n">
        <v>0</v>
      </c>
      <c r="J4228" t="n">
        <v>0</v>
      </c>
      <c r="K4228" t="n">
        <v>0</v>
      </c>
      <c r="L4228">
        <f>G4228+K4228*F4228</f>
        <v/>
      </c>
      <c r="M4228">
        <f>IF(X4228&gt;0,L4228/(X4228*7/30),"")</f>
        <v/>
      </c>
      <c r="N4228">
        <f>IF(Y4228&gt;0,L4228/(Y4228*7/90),"")</f>
        <v/>
      </c>
      <c r="O4228" t="n">
        <v>82</v>
      </c>
      <c r="P4228">
        <f>K4228*O4228</f>
        <v/>
      </c>
      <c r="Q4228" t="inlineStr">
        <is>
          <t>THC</t>
        </is>
      </c>
      <c r="R4228" t="inlineStr">
        <is>
          <t>Beverages</t>
        </is>
      </c>
      <c r="S4228" t="inlineStr"/>
      <c r="T4228" t="inlineStr">
        <is>
          <t>32837</t>
        </is>
      </c>
      <c r="U4228" t="n">
        <v>0</v>
      </c>
      <c r="V4228" t="n">
        <v>340</v>
      </c>
      <c r="W4228" t="n">
        <v>1</v>
      </c>
      <c r="X4228" t="n">
        <v>1</v>
      </c>
      <c r="Y4228" t="n">
        <v>5</v>
      </c>
      <c r="Z4228" t="n">
        <v>13</v>
      </c>
      <c r="AA4228" t="n">
        <v>13</v>
      </c>
      <c r="AB4228" t="n">
        <v>0</v>
      </c>
      <c r="AC4228" t="n">
        <v>11.41568627232471</v>
      </c>
      <c r="AD4228" t="n">
        <v>13.6667</v>
      </c>
      <c r="AE4228" t="n">
        <v>14.96</v>
      </c>
      <c r="AF4228" t="n">
        <v>14.96</v>
      </c>
      <c r="AG4228" t="n">
        <v>77.83000000000001</v>
      </c>
      <c r="AH4228" t="n">
        <v>203.5700000000001</v>
      </c>
      <c r="AI4228" t="n">
        <v>203.5700000000001</v>
      </c>
      <c r="AJ4228" t="n">
        <v>14.96</v>
      </c>
      <c r="AK4228" t="n">
        <v>14.96</v>
      </c>
      <c r="AL4228" t="n">
        <v>15.659230769</v>
      </c>
      <c r="AM4228" t="n">
        <v>15.659230769</v>
      </c>
      <c r="AN4228" t="n">
        <v>0</v>
      </c>
      <c r="AO4228" t="n">
        <v>0</v>
      </c>
      <c r="AP4228" t="inlineStr">
        <is>
          <t>College City Beverage, Inc.</t>
        </is>
      </c>
      <c r="AQ4228" t="n">
        <v>0</v>
      </c>
      <c r="AR4228" t="n">
        <v>0</v>
      </c>
    </row>
    <row r="4229">
      <c r="A4229" t="inlineStr">
        <is>
          <t>850055931213</t>
        </is>
      </c>
      <c r="B4229" t="inlineStr">
        <is>
          <t>Capitol Beverage Sales, L.P.</t>
        </is>
      </c>
      <c r="C4229" t="inlineStr">
        <is>
          <t>Rosemount</t>
        </is>
      </c>
      <c r="D4229" t="inlineStr">
        <is>
          <t>4pk 12oz can</t>
        </is>
      </c>
      <c r="E4229" t="inlineStr">
        <is>
          <t>Granny's Pineapple Passionfruit 10mg THC 4pk 12oz can</t>
        </is>
      </c>
      <c r="F4229" t="n">
        <v>6</v>
      </c>
      <c r="G4229" t="n">
        <v>5</v>
      </c>
      <c r="H4229" t="n">
        <v>85</v>
      </c>
      <c r="I4229" t="n">
        <v>1</v>
      </c>
      <c r="J4229" t="n">
        <v>0</v>
      </c>
      <c r="K4229" t="n">
        <v>0</v>
      </c>
      <c r="L4229">
        <f>G4229+K4229*F4229</f>
        <v/>
      </c>
      <c r="M4229">
        <f>IF(X4229&gt;0,L4229/(X4229*7/30),"")</f>
        <v/>
      </c>
      <c r="N4229">
        <f>IF(Y4229&gt;0,L4229/(Y4229*7/90),"")</f>
        <v/>
      </c>
      <c r="O4229" t="n">
        <v>76</v>
      </c>
      <c r="P4229">
        <f>K4229*O4229</f>
        <v/>
      </c>
      <c r="Q4229" t="inlineStr">
        <is>
          <t>THC</t>
        </is>
      </c>
      <c r="R4229" t="inlineStr">
        <is>
          <t>Beverages</t>
        </is>
      </c>
      <c r="S4229" t="inlineStr"/>
      <c r="T4229" t="inlineStr">
        <is>
          <t>32837</t>
        </is>
      </c>
      <c r="U4229" t="n">
        <v>0</v>
      </c>
      <c r="V4229" t="n">
        <v>340</v>
      </c>
      <c r="W4229" t="n">
        <v>0</v>
      </c>
      <c r="X4229" t="n">
        <v>1</v>
      </c>
      <c r="Y4229" t="n">
        <v>5</v>
      </c>
      <c r="Z4229" t="n">
        <v>7</v>
      </c>
      <c r="AA4229" t="n">
        <v>7</v>
      </c>
      <c r="AB4229" t="n">
        <v>0</v>
      </c>
      <c r="AC4229" t="n">
        <v>11.41568627232471</v>
      </c>
      <c r="AD4229" t="n">
        <v>12.6667</v>
      </c>
      <c r="AE4229" t="n">
        <v>0</v>
      </c>
      <c r="AF4229" t="n">
        <v>14.96</v>
      </c>
      <c r="AG4229" t="n">
        <v>77.83</v>
      </c>
      <c r="AH4229" t="n">
        <v>107.78</v>
      </c>
      <c r="AI4229" t="n">
        <v>107.78</v>
      </c>
      <c r="AJ4229" t="n">
        <v>0</v>
      </c>
      <c r="AK4229" t="n">
        <v>14.96</v>
      </c>
      <c r="AL4229" t="n">
        <v>15.397142857</v>
      </c>
      <c r="AM4229" t="n">
        <v>15.397142857</v>
      </c>
      <c r="AN4229" t="n">
        <v>0</v>
      </c>
      <c r="AO4229" t="n">
        <v>0</v>
      </c>
      <c r="AP4229" t="inlineStr">
        <is>
          <t>College City Beverage, Inc.</t>
        </is>
      </c>
      <c r="AQ4229" t="n">
        <v>0</v>
      </c>
      <c r="AR4229" t="n">
        <v>0</v>
      </c>
    </row>
    <row r="4230">
      <c r="A4230" t="inlineStr">
        <is>
          <t>850055931213</t>
        </is>
      </c>
      <c r="B4230" t="inlineStr">
        <is>
          <t>Capitol Beverage Sales, L.P.</t>
        </is>
      </c>
      <c r="C4230" t="inlineStr">
        <is>
          <t>Vadnais Heights</t>
        </is>
      </c>
      <c r="D4230" t="inlineStr">
        <is>
          <t>4pk 12oz can</t>
        </is>
      </c>
      <c r="E4230" t="inlineStr">
        <is>
          <t>Granny's Pineapple Passionfruit 10mg THC 4pk 12oz can</t>
        </is>
      </c>
      <c r="F4230" t="n">
        <v>6</v>
      </c>
      <c r="G4230" t="n">
        <v>5</v>
      </c>
      <c r="H4230" t="n">
        <v>85</v>
      </c>
      <c r="I4230" t="n">
        <v>1</v>
      </c>
      <c r="J4230" t="n">
        <v>0</v>
      </c>
      <c r="K4230" t="n">
        <v>0</v>
      </c>
      <c r="L4230">
        <f>G4230+K4230*F4230</f>
        <v/>
      </c>
      <c r="M4230">
        <f>IF(X4230&gt;0,L4230/(X4230*7/30),"")</f>
        <v/>
      </c>
      <c r="N4230">
        <f>IF(Y4230&gt;0,L4230/(Y4230*7/90),"")</f>
        <v/>
      </c>
      <c r="O4230" t="n">
        <v>66</v>
      </c>
      <c r="P4230">
        <f>K4230*O4230</f>
        <v/>
      </c>
      <c r="Q4230" t="inlineStr">
        <is>
          <t>THC</t>
        </is>
      </c>
      <c r="R4230" t="inlineStr">
        <is>
          <t>Beverages</t>
        </is>
      </c>
      <c r="S4230" t="inlineStr"/>
      <c r="T4230" t="inlineStr">
        <is>
          <t>32837</t>
        </is>
      </c>
      <c r="U4230" t="n">
        <v>0</v>
      </c>
      <c r="V4230" t="n">
        <v>340</v>
      </c>
      <c r="W4230" t="n">
        <v>0</v>
      </c>
      <c r="X4230" t="n">
        <v>1</v>
      </c>
      <c r="Y4230" t="n">
        <v>3</v>
      </c>
      <c r="Z4230" t="n">
        <v>18</v>
      </c>
      <c r="AA4230" t="n">
        <v>19</v>
      </c>
      <c r="AB4230" t="n">
        <v>0</v>
      </c>
      <c r="AC4230" t="n">
        <v>11.41568627232471</v>
      </c>
      <c r="AD4230" t="n">
        <v>11</v>
      </c>
      <c r="AE4230" t="n">
        <v>0</v>
      </c>
      <c r="AF4230" t="n">
        <v>14.96</v>
      </c>
      <c r="AG4230" t="n">
        <v>44.88</v>
      </c>
      <c r="AH4230" t="n">
        <v>272.3000000000001</v>
      </c>
      <c r="AI4230" t="n">
        <v>287.26</v>
      </c>
      <c r="AJ4230" t="n">
        <v>0</v>
      </c>
      <c r="AK4230" t="n">
        <v>14.96</v>
      </c>
      <c r="AL4230" t="n">
        <v>15.127777777</v>
      </c>
      <c r="AM4230" t="n">
        <v>15.118947368</v>
      </c>
      <c r="AN4230" t="n">
        <v>0</v>
      </c>
      <c r="AO4230" t="n">
        <v>0</v>
      </c>
      <c r="AP4230" t="inlineStr">
        <is>
          <t>College City Beverage, Inc.</t>
        </is>
      </c>
      <c r="AQ4230" t="n">
        <v>0</v>
      </c>
      <c r="AR4230" t="n">
        <v>0</v>
      </c>
    </row>
    <row r="4231">
      <c r="A4231" t="inlineStr">
        <is>
          <t>850055931213</t>
        </is>
      </c>
      <c r="B4231" t="inlineStr">
        <is>
          <t>Capitol Beverage Sales, L.P.</t>
        </is>
      </c>
      <c r="C4231" t="inlineStr">
        <is>
          <t>Woodbury</t>
        </is>
      </c>
      <c r="D4231" t="inlineStr">
        <is>
          <t>4pk 12oz can</t>
        </is>
      </c>
      <c r="E4231" t="inlineStr">
        <is>
          <t>Granny's Pineapple Passionfruit 10mg THC 4pk 12oz can</t>
        </is>
      </c>
      <c r="F4231" t="n">
        <v>6</v>
      </c>
      <c r="G4231" t="n">
        <v>5</v>
      </c>
      <c r="H4231" t="n">
        <v>85</v>
      </c>
      <c r="I4231" t="n">
        <v>3</v>
      </c>
      <c r="J4231" t="n">
        <v>0</v>
      </c>
      <c r="K4231" t="n">
        <v>0</v>
      </c>
      <c r="L4231">
        <f>G4231+K4231*F4231</f>
        <v/>
      </c>
      <c r="M4231">
        <f>IF(X4231&gt;0,L4231/(X4231*7/30),"")</f>
        <v/>
      </c>
      <c r="N4231">
        <f>IF(Y4231&gt;0,L4231/(Y4231*7/90),"")</f>
        <v/>
      </c>
      <c r="O4231" t="n">
        <v>76</v>
      </c>
      <c r="P4231">
        <f>K4231*O4231</f>
        <v/>
      </c>
      <c r="Q4231" t="inlineStr">
        <is>
          <t>THC</t>
        </is>
      </c>
      <c r="R4231" t="inlineStr">
        <is>
          <t>Beverages</t>
        </is>
      </c>
      <c r="S4231" t="inlineStr"/>
      <c r="T4231" t="inlineStr">
        <is>
          <t>32837</t>
        </is>
      </c>
      <c r="U4231" t="n">
        <v>0</v>
      </c>
      <c r="V4231" t="n">
        <v>340</v>
      </c>
      <c r="W4231" t="n">
        <v>1</v>
      </c>
      <c r="X4231" t="n">
        <v>1</v>
      </c>
      <c r="Y4231" t="n">
        <v>8</v>
      </c>
      <c r="Z4231" t="n">
        <v>39</v>
      </c>
      <c r="AA4231" t="n">
        <v>43</v>
      </c>
      <c r="AB4231" t="n">
        <v>0</v>
      </c>
      <c r="AC4231" t="n">
        <v>11.41568627232471</v>
      </c>
      <c r="AD4231" t="n">
        <v>12.6667</v>
      </c>
      <c r="AE4231" t="n">
        <v>14.96</v>
      </c>
      <c r="AF4231" t="n">
        <v>14.96</v>
      </c>
      <c r="AG4231" t="n">
        <v>119.68</v>
      </c>
      <c r="AH4231" t="n">
        <v>595.5600000000001</v>
      </c>
      <c r="AI4231" t="n">
        <v>655.4000000000001</v>
      </c>
      <c r="AJ4231" t="n">
        <v>14.96</v>
      </c>
      <c r="AK4231" t="n">
        <v>14.96</v>
      </c>
      <c r="AL4231" t="n">
        <v>15.278947368</v>
      </c>
      <c r="AM4231" t="n">
        <v>15.248571428</v>
      </c>
      <c r="AN4231" t="n">
        <v>0</v>
      </c>
      <c r="AO4231" t="n">
        <v>0</v>
      </c>
      <c r="AP4231" t="inlineStr">
        <is>
          <t>College City Beverage, Inc.</t>
        </is>
      </c>
      <c r="AQ4231" t="n">
        <v>0</v>
      </c>
      <c r="AR4231" t="n">
        <v>0</v>
      </c>
    </row>
    <row r="4232">
      <c r="A4232" t="inlineStr">
        <is>
          <t>850058379029</t>
        </is>
      </c>
      <c r="B4232" t="inlineStr">
        <is>
          <t>Capitol Beverage Sales, L.P.</t>
        </is>
      </c>
      <c r="C4232" t="inlineStr">
        <is>
          <t>Cottage Grove</t>
        </is>
      </c>
      <c r="D4232" t="inlineStr">
        <is>
          <t>4pk 12oz can</t>
        </is>
      </c>
      <c r="E4232" t="inlineStr">
        <is>
          <t>Sweet Justice Cola 5mg THC 4pk 12oz can</t>
        </is>
      </c>
      <c r="F4232" t="n">
        <v>6</v>
      </c>
      <c r="G4232" t="n">
        <v>5</v>
      </c>
      <c r="H4232" t="n">
        <v>789</v>
      </c>
      <c r="I4232" t="n">
        <v>0</v>
      </c>
      <c r="J4232" t="n">
        <v>0</v>
      </c>
      <c r="K4232" t="n">
        <v>0</v>
      </c>
      <c r="L4232">
        <f>G4232+K4232*F4232</f>
        <v/>
      </c>
      <c r="M4232">
        <f>IF(X4232&gt;0,L4232/(X4232*7/30),"")</f>
        <v/>
      </c>
      <c r="N4232">
        <f>IF(Y4232&gt;0,L4232/(Y4232*7/90),"")</f>
        <v/>
      </c>
      <c r="O4232" t="n">
        <v>2.16</v>
      </c>
      <c r="P4232">
        <f>K4232*O4232</f>
        <v/>
      </c>
      <c r="Q4232" t="inlineStr">
        <is>
          <t>THC</t>
        </is>
      </c>
      <c r="R4232" t="inlineStr">
        <is>
          <t>Beverages</t>
        </is>
      </c>
      <c r="S4232" t="inlineStr"/>
      <c r="T4232" t="inlineStr">
        <is>
          <t>8010</t>
        </is>
      </c>
      <c r="U4232" t="n">
        <v>0</v>
      </c>
      <c r="V4232" t="n">
        <v>130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n">
        <v>0</v>
      </c>
      <c r="AC4232" t="n">
        <v>0.3596324463220533</v>
      </c>
      <c r="AD4232" t="n">
        <v>0</v>
      </c>
      <c r="AE4232" t="n">
        <v>0</v>
      </c>
      <c r="AF4232" t="n">
        <v>0</v>
      </c>
      <c r="AG4232" t="n">
        <v>17.49</v>
      </c>
      <c r="AH4232" t="n">
        <v>17.49</v>
      </c>
      <c r="AI4232" t="n">
        <v>17.49</v>
      </c>
      <c r="AJ4232" t="n">
        <v>0</v>
      </c>
      <c r="AK4232" t="n">
        <v>0</v>
      </c>
      <c r="AL4232" t="n">
        <v>17.49</v>
      </c>
      <c r="AM4232" t="n">
        <v>17.49</v>
      </c>
      <c r="AN4232" t="n">
        <v>0</v>
      </c>
      <c r="AO4232" t="n">
        <v>1</v>
      </c>
      <c r="AP4232" t="inlineStr"/>
      <c r="AQ4232" t="n">
        <v>0</v>
      </c>
      <c r="AR4232" t="n">
        <v>0</v>
      </c>
    </row>
    <row r="4233">
      <c r="A4233" t="inlineStr">
        <is>
          <t>850058379029</t>
        </is>
      </c>
      <c r="B4233" t="inlineStr">
        <is>
          <t>Capitol Beverage Sales, L.P.</t>
        </is>
      </c>
      <c r="C4233" t="inlineStr">
        <is>
          <t>Ramsey</t>
        </is>
      </c>
      <c r="D4233" t="inlineStr">
        <is>
          <t>4pk 12oz can</t>
        </is>
      </c>
      <c r="E4233" t="inlineStr">
        <is>
          <t>Sweet Justice Cola 5mg THC 4pk 12oz can</t>
        </is>
      </c>
      <c r="F4233" t="n">
        <v>6</v>
      </c>
      <c r="G4233" t="n">
        <v>5</v>
      </c>
      <c r="H4233" t="n">
        <v>789</v>
      </c>
      <c r="I4233" t="n">
        <v>0</v>
      </c>
      <c r="J4233" t="n">
        <v>0</v>
      </c>
      <c r="K4233" t="n">
        <v>0</v>
      </c>
      <c r="L4233">
        <f>G4233+K4233*F4233</f>
        <v/>
      </c>
      <c r="M4233">
        <f>IF(X4233&gt;0,L4233/(X4233*7/30),"")</f>
        <v/>
      </c>
      <c r="N4233">
        <f>IF(Y4233&gt;0,L4233/(Y4233*7/90),"")</f>
        <v/>
      </c>
      <c r="O4233" t="n">
        <v>2.16</v>
      </c>
      <c r="P4233">
        <f>K4233*O4233</f>
        <v/>
      </c>
      <c r="Q4233" t="inlineStr">
        <is>
          <t>THC</t>
        </is>
      </c>
      <c r="R4233" t="inlineStr">
        <is>
          <t>Beverages</t>
        </is>
      </c>
      <c r="S4233" t="inlineStr"/>
      <c r="T4233" t="inlineStr">
        <is>
          <t>8010</t>
        </is>
      </c>
      <c r="U4233" t="n">
        <v>0</v>
      </c>
      <c r="V4233" t="n">
        <v>130</v>
      </c>
      <c r="W4233" t="n">
        <v>0</v>
      </c>
      <c r="X4233" t="n">
        <v>0</v>
      </c>
      <c r="Y4233" t="n">
        <v>0</v>
      </c>
      <c r="Z4233" t="n">
        <v>6</v>
      </c>
      <c r="AA4233" t="n">
        <v>13</v>
      </c>
      <c r="AB4233" t="n">
        <v>2</v>
      </c>
      <c r="AC4233" t="n">
        <v>0.3596324463220533</v>
      </c>
      <c r="AD4233" t="n">
        <v>0</v>
      </c>
      <c r="AE4233" t="n">
        <v>0</v>
      </c>
      <c r="AF4233" t="n">
        <v>0</v>
      </c>
      <c r="AG4233" t="n">
        <v>0</v>
      </c>
      <c r="AH4233" t="n">
        <v>89.94</v>
      </c>
      <c r="AI4233" t="n">
        <v>164.91</v>
      </c>
      <c r="AJ4233" t="n">
        <v>0</v>
      </c>
      <c r="AK4233" t="n">
        <v>0</v>
      </c>
      <c r="AL4233" t="n">
        <v>14.99</v>
      </c>
      <c r="AM4233" t="n">
        <v>12.266363636</v>
      </c>
      <c r="AN4233" t="n">
        <v>0</v>
      </c>
      <c r="AO4233" t="n">
        <v>1</v>
      </c>
      <c r="AP4233" t="inlineStr"/>
      <c r="AQ4233" t="n">
        <v>0</v>
      </c>
      <c r="AR4233" t="n">
        <v>0</v>
      </c>
    </row>
    <row r="4234">
      <c r="A4234" t="inlineStr">
        <is>
          <t>850058379043</t>
        </is>
      </c>
      <c r="B4234" t="inlineStr">
        <is>
          <t>Capitol Beverage Sales, L.P.</t>
        </is>
      </c>
      <c r="C4234" t="inlineStr">
        <is>
          <t>Plymouth</t>
        </is>
      </c>
      <c r="D4234" t="inlineStr">
        <is>
          <t>4pk 12oz can</t>
        </is>
      </c>
      <c r="E4234" t="inlineStr">
        <is>
          <t>Sweet Justice Lemon Ginger 5mg THC 4pk 12oz can</t>
        </is>
      </c>
      <c r="F4234" t="n">
        <v>6</v>
      </c>
      <c r="G4234" t="n">
        <v>5</v>
      </c>
      <c r="H4234" t="n">
        <v>36</v>
      </c>
      <c r="I4234" t="n">
        <v>0</v>
      </c>
      <c r="J4234" t="n">
        <v>0</v>
      </c>
      <c r="K4234" t="n">
        <v>0</v>
      </c>
      <c r="L4234">
        <f>G4234+K4234*F4234</f>
        <v/>
      </c>
      <c r="M4234">
        <f>IF(X4234&gt;0,L4234/(X4234*7/30),"")</f>
        <v/>
      </c>
      <c r="N4234">
        <f>IF(Y4234&gt;0,L4234/(Y4234*7/90),"")</f>
        <v/>
      </c>
      <c r="O4234" t="n">
        <v>61.5</v>
      </c>
      <c r="P4234">
        <f>K4234*O4234</f>
        <v/>
      </c>
      <c r="Q4234" t="inlineStr">
        <is>
          <t>THC</t>
        </is>
      </c>
      <c r="R4234" t="inlineStr">
        <is>
          <t>Beverages</t>
        </is>
      </c>
      <c r="S4234" t="inlineStr"/>
      <c r="T4234" t="inlineStr">
        <is>
          <t>8012</t>
        </is>
      </c>
      <c r="U4234" t="n">
        <v>0</v>
      </c>
      <c r="V4234" t="n">
        <v>84</v>
      </c>
      <c r="W4234" t="n">
        <v>0</v>
      </c>
      <c r="X4234" t="n">
        <v>0</v>
      </c>
      <c r="Y4234" t="n">
        <v>0</v>
      </c>
      <c r="Z4234" t="n">
        <v>2</v>
      </c>
      <c r="AA4234" t="n">
        <v>6</v>
      </c>
      <c r="AB4234" t="n">
        <v>2</v>
      </c>
      <c r="AC4234" t="n">
        <v>10.68981481754444</v>
      </c>
      <c r="AD4234" t="n">
        <v>10.25</v>
      </c>
      <c r="AE4234" t="n">
        <v>0</v>
      </c>
      <c r="AF4234" t="n">
        <v>0</v>
      </c>
      <c r="AG4234" t="n">
        <v>0</v>
      </c>
      <c r="AH4234" t="n">
        <v>32.45</v>
      </c>
      <c r="AI4234" t="n">
        <v>78.25</v>
      </c>
      <c r="AJ4234" t="n">
        <v>0</v>
      </c>
      <c r="AK4234" t="n">
        <v>0</v>
      </c>
      <c r="AL4234" t="n">
        <v>16.225</v>
      </c>
      <c r="AM4234" t="n">
        <v>13.041666666</v>
      </c>
      <c r="AN4234" t="n">
        <v>0</v>
      </c>
      <c r="AO4234" t="n">
        <v>0</v>
      </c>
      <c r="AP4234" t="inlineStr"/>
      <c r="AQ4234" t="n">
        <v>0</v>
      </c>
      <c r="AR4234" t="n">
        <v>0</v>
      </c>
    </row>
    <row r="4235">
      <c r="A4235" t="inlineStr">
        <is>
          <t>850058379067</t>
        </is>
      </c>
      <c r="B4235" t="inlineStr">
        <is>
          <t>College City Beverage, Inc.</t>
        </is>
      </c>
      <c r="C4235" t="inlineStr">
        <is>
          <t>Rosemount</t>
        </is>
      </c>
      <c r="D4235" t="inlineStr">
        <is>
          <t>4pk 12oz can</t>
        </is>
      </c>
      <c r="E4235" t="inlineStr">
        <is>
          <t>Sweet Justice Cherry Cola 10mg THC 4pk 12oz can</t>
        </is>
      </c>
      <c r="F4235" t="n">
        <v>6</v>
      </c>
      <c r="G4235" t="n">
        <v>5</v>
      </c>
      <c r="H4235" t="n">
        <v>44</v>
      </c>
      <c r="I4235" t="n">
        <v>12</v>
      </c>
      <c r="J4235" t="n">
        <v>0</v>
      </c>
      <c r="K4235" t="n">
        <v>0</v>
      </c>
      <c r="L4235">
        <f>G4235+K4235*F4235</f>
        <v/>
      </c>
      <c r="M4235">
        <f>IF(X4235&gt;0,L4235/(X4235*7/30),"")</f>
        <v/>
      </c>
      <c r="N4235">
        <f>IF(Y4235&gt;0,L4235/(Y4235*7/90),"")</f>
        <v/>
      </c>
      <c r="O4235" t="n">
        <v>76</v>
      </c>
      <c r="P4235">
        <f>K4235*O4235</f>
        <v/>
      </c>
      <c r="Q4235" t="inlineStr">
        <is>
          <t>THC</t>
        </is>
      </c>
      <c r="R4235" t="inlineStr">
        <is>
          <t>Beverages</t>
        </is>
      </c>
      <c r="S4235" t="inlineStr"/>
      <c r="T4235" t="inlineStr">
        <is>
          <t>8011</t>
        </is>
      </c>
      <c r="U4235" t="n">
        <v>0</v>
      </c>
      <c r="V4235" t="n">
        <v>485</v>
      </c>
      <c r="W4235" t="n">
        <v>0</v>
      </c>
      <c r="X4235" t="n">
        <v>1</v>
      </c>
      <c r="Y4235" t="n">
        <v>1</v>
      </c>
      <c r="Z4235" t="n">
        <v>18</v>
      </c>
      <c r="AA4235" t="n">
        <v>21</v>
      </c>
      <c r="AB4235" t="n">
        <v>1</v>
      </c>
      <c r="AC4235" t="n">
        <v>11.98913041375869</v>
      </c>
      <c r="AD4235" t="n">
        <v>12.6667</v>
      </c>
      <c r="AE4235" t="n">
        <v>0</v>
      </c>
      <c r="AF4235" t="n">
        <v>14.99</v>
      </c>
      <c r="AG4235" t="n">
        <v>14.99</v>
      </c>
      <c r="AH4235" t="n">
        <v>286.3400000000001</v>
      </c>
      <c r="AI4235" t="n">
        <v>340.22</v>
      </c>
      <c r="AJ4235" t="n">
        <v>0</v>
      </c>
      <c r="AK4235" t="n">
        <v>14.99</v>
      </c>
      <c r="AL4235" t="n">
        <v>15.907777777</v>
      </c>
      <c r="AM4235" t="n">
        <v>16.20095238</v>
      </c>
      <c r="AN4235" t="n">
        <v>0</v>
      </c>
      <c r="AO4235" t="n">
        <v>0</v>
      </c>
      <c r="AP4235" t="inlineStr">
        <is>
          <t>Capitol Beverage Sales, L.P.</t>
        </is>
      </c>
      <c r="AQ4235" t="n">
        <v>1</v>
      </c>
      <c r="AR4235" t="n">
        <v>0.1</v>
      </c>
    </row>
    <row r="4236">
      <c r="A4236" t="inlineStr">
        <is>
          <t>850058379128</t>
        </is>
      </c>
      <c r="B4236" t="inlineStr">
        <is>
          <t>College City Beverage, Inc.</t>
        </is>
      </c>
      <c r="C4236" t="inlineStr">
        <is>
          <t>Stillwater</t>
        </is>
      </c>
      <c r="D4236" t="inlineStr">
        <is>
          <t>4pk 12oz can</t>
        </is>
      </c>
      <c r="E4236" t="inlineStr">
        <is>
          <t>Sweet Justice Island Punch 10mg THC 4pk 12oz can</t>
        </is>
      </c>
      <c r="F4236" t="n">
        <v>6</v>
      </c>
      <c r="G4236" t="n">
        <v>5</v>
      </c>
      <c r="H4236" t="n">
        <v>21</v>
      </c>
      <c r="I4236" t="n">
        <v>0</v>
      </c>
      <c r="J4236" t="n">
        <v>0</v>
      </c>
      <c r="K4236" t="n">
        <v>0</v>
      </c>
      <c r="L4236">
        <f>G4236+K4236*F4236</f>
        <v/>
      </c>
      <c r="M4236">
        <f>IF(X4236&gt;0,L4236/(X4236*7/30),"")</f>
        <v/>
      </c>
      <c r="N4236">
        <f>IF(Y4236&gt;0,L4236/(Y4236*7/90),"")</f>
        <v/>
      </c>
      <c r="O4236" t="n">
        <v>76</v>
      </c>
      <c r="P4236">
        <f>K4236*O4236</f>
        <v/>
      </c>
      <c r="Q4236" t="inlineStr">
        <is>
          <t>THC</t>
        </is>
      </c>
      <c r="R4236" t="inlineStr">
        <is>
          <t>Beverages</t>
        </is>
      </c>
      <c r="S4236" t="inlineStr"/>
      <c r="T4236" t="inlineStr">
        <is>
          <t>8014</t>
        </is>
      </c>
      <c r="U4236" t="n">
        <v>0</v>
      </c>
      <c r="V4236" t="n">
        <v>410</v>
      </c>
      <c r="W4236" t="n">
        <v>0</v>
      </c>
      <c r="X4236" t="n">
        <v>0</v>
      </c>
      <c r="Y4236" t="n">
        <v>4</v>
      </c>
      <c r="Z4236" t="n">
        <v>7</v>
      </c>
      <c r="AA4236" t="n">
        <v>11</v>
      </c>
      <c r="AB4236" t="n">
        <v>4</v>
      </c>
      <c r="AC4236" t="n">
        <v>11.93820861334286</v>
      </c>
      <c r="AD4236" t="n">
        <v>12.6667</v>
      </c>
      <c r="AE4236" t="n">
        <v>0</v>
      </c>
      <c r="AF4236" t="n">
        <v>0</v>
      </c>
      <c r="AG4236" t="n">
        <v>59.44</v>
      </c>
      <c r="AH4236" t="n">
        <v>107.32</v>
      </c>
      <c r="AI4236" t="n">
        <v>183.1600000000001</v>
      </c>
      <c r="AJ4236" t="n">
        <v>0</v>
      </c>
      <c r="AK4236" t="n">
        <v>0</v>
      </c>
      <c r="AL4236" t="n">
        <v>15.331428571</v>
      </c>
      <c r="AM4236" t="n">
        <v>16.65090909</v>
      </c>
      <c r="AN4236" t="n">
        <v>0</v>
      </c>
      <c r="AO4236" t="n">
        <v>0</v>
      </c>
      <c r="AP4236" t="inlineStr">
        <is>
          <t>Capitol Beverage Sales, L.P.</t>
        </is>
      </c>
      <c r="AQ4236" t="n">
        <v>0</v>
      </c>
      <c r="AR4236" t="n">
        <v>0.375</v>
      </c>
    </row>
    <row r="4237">
      <c r="A4237" t="inlineStr">
        <is>
          <t>850058379159</t>
        </is>
      </c>
      <c r="B4237" t="inlineStr">
        <is>
          <t>Capitol Beverage Sales, L.P.</t>
        </is>
      </c>
      <c r="C4237" t="inlineStr">
        <is>
          <t>Cottage Grove</t>
        </is>
      </c>
      <c r="D4237" t="inlineStr">
        <is>
          <t>4pk 12oz can</t>
        </is>
      </c>
      <c r="E4237" t="inlineStr">
        <is>
          <t>Sweet Justice Lemonade Ginger Ale 10mg THC 4pk 12oz can</t>
        </is>
      </c>
      <c r="F4237" t="n">
        <v>6</v>
      </c>
      <c r="G4237" t="n">
        <v>5</v>
      </c>
      <c r="H4237" t="n">
        <v>98</v>
      </c>
      <c r="I4237" t="n">
        <v>0</v>
      </c>
      <c r="J4237" t="n">
        <v>0</v>
      </c>
      <c r="K4237" t="n">
        <v>0</v>
      </c>
      <c r="L4237">
        <f>G4237+K4237*F4237</f>
        <v/>
      </c>
      <c r="M4237">
        <f>IF(X4237&gt;0,L4237/(X4237*7/30),"")</f>
        <v/>
      </c>
      <c r="N4237">
        <f>IF(Y4237&gt;0,L4237/(Y4237*7/90),"")</f>
        <v/>
      </c>
      <c r="O4237" t="n">
        <v>67.5</v>
      </c>
      <c r="P4237">
        <f>K4237*O4237</f>
        <v/>
      </c>
      <c r="Q4237" t="inlineStr">
        <is>
          <t>THC</t>
        </is>
      </c>
      <c r="R4237" t="inlineStr">
        <is>
          <t>Beverages</t>
        </is>
      </c>
      <c r="S4237" t="inlineStr"/>
      <c r="T4237" t="inlineStr">
        <is>
          <t>30313</t>
        </is>
      </c>
      <c r="U4237" t="n">
        <v>0</v>
      </c>
      <c r="V4237" t="n">
        <v>45</v>
      </c>
      <c r="W4237" t="n">
        <v>0</v>
      </c>
      <c r="X4237" t="n">
        <v>0</v>
      </c>
      <c r="Y4237" t="n">
        <v>0</v>
      </c>
      <c r="Z4237" t="n">
        <v>1</v>
      </c>
      <c r="AA4237" t="n">
        <v>1</v>
      </c>
      <c r="AB4237" t="n">
        <v>0</v>
      </c>
      <c r="AC4237" t="n">
        <v>11.59707482936327</v>
      </c>
      <c r="AD4237" t="n">
        <v>11.25</v>
      </c>
      <c r="AE4237" t="n">
        <v>0</v>
      </c>
      <c r="AF4237" t="n">
        <v>0</v>
      </c>
      <c r="AG4237" t="n">
        <v>0</v>
      </c>
      <c r="AH4237" t="n">
        <v>14.86</v>
      </c>
      <c r="AI4237" t="n">
        <v>14.86</v>
      </c>
      <c r="AJ4237" t="n">
        <v>0</v>
      </c>
      <c r="AK4237" t="n">
        <v>0</v>
      </c>
      <c r="AL4237" t="n">
        <v>14.86</v>
      </c>
      <c r="AM4237" t="n">
        <v>14.86</v>
      </c>
      <c r="AN4237" t="n">
        <v>0</v>
      </c>
      <c r="AO4237" t="n">
        <v>0</v>
      </c>
      <c r="AP4237" t="inlineStr"/>
      <c r="AQ4237" t="n">
        <v>0</v>
      </c>
      <c r="AR4237" t="n">
        <v>0</v>
      </c>
    </row>
    <row r="4238">
      <c r="A4238" t="inlineStr">
        <is>
          <t>850063284660</t>
        </is>
      </c>
      <c r="B4238" t="inlineStr">
        <is>
          <t>Discontinued</t>
        </is>
      </c>
      <c r="C4238" t="inlineStr">
        <is>
          <t>Ramsey</t>
        </is>
      </c>
      <c r="D4238" t="inlineStr">
        <is>
          <t>4pk 12oz can</t>
        </is>
      </c>
      <c r="E4238" t="inlineStr">
        <is>
          <t>Minny Grown Highdrate Pure Skyblue 10mg THC 4pk 12oz can</t>
        </is>
      </c>
      <c r="F4238" t="n">
        <v>6</v>
      </c>
      <c r="G4238" t="n">
        <v>5</v>
      </c>
      <c r="H4238" t="n">
        <v>100</v>
      </c>
      <c r="I4238" t="n">
        <v>0</v>
      </c>
      <c r="J4238" t="n">
        <v>0</v>
      </c>
      <c r="K4238" t="n">
        <v>0</v>
      </c>
      <c r="L4238">
        <f>G4238+K4238*F4238</f>
        <v/>
      </c>
      <c r="M4238">
        <f>IF(X4238&gt;0,L4238/(X4238*7/30),"")</f>
        <v/>
      </c>
      <c r="N4238">
        <f>IF(Y4238&gt;0,L4238/(Y4238*7/90),"")</f>
        <v/>
      </c>
      <c r="O4238" t="n">
        <v>66</v>
      </c>
      <c r="P4238">
        <f>K4238*O4238</f>
        <v/>
      </c>
      <c r="Q4238" t="inlineStr">
        <is>
          <t>THC</t>
        </is>
      </c>
      <c r="R4238" t="inlineStr">
        <is>
          <t>Beverages</t>
        </is>
      </c>
      <c r="S4238" t="inlineStr"/>
      <c r="T4238" t="inlineStr">
        <is>
          <t>850063284660</t>
        </is>
      </c>
      <c r="U4238" t="n">
        <v>0</v>
      </c>
      <c r="V4238" t="n">
        <v>273</v>
      </c>
      <c r="W4238" t="n">
        <v>0</v>
      </c>
      <c r="X4238" t="n">
        <v>0</v>
      </c>
      <c r="Y4238" t="n">
        <v>3</v>
      </c>
      <c r="Z4238" t="n">
        <v>5</v>
      </c>
      <c r="AA4238" t="n">
        <v>7</v>
      </c>
      <c r="AB4238" t="n">
        <v>2</v>
      </c>
      <c r="AC4238" t="n">
        <v>11</v>
      </c>
      <c r="AD4238" t="n">
        <v>11</v>
      </c>
      <c r="AE4238" t="n">
        <v>0</v>
      </c>
      <c r="AF4238" t="n">
        <v>0</v>
      </c>
      <c r="AG4238" t="n">
        <v>50.88</v>
      </c>
      <c r="AH4238" t="n">
        <v>84.80000000000001</v>
      </c>
      <c r="AI4238" t="n">
        <v>115.78</v>
      </c>
      <c r="AJ4238" t="n">
        <v>0</v>
      </c>
      <c r="AK4238" t="n">
        <v>0</v>
      </c>
      <c r="AL4238" t="n">
        <v>16.96</v>
      </c>
      <c r="AM4238" t="n">
        <v>16.54</v>
      </c>
      <c r="AN4238" t="n">
        <v>0</v>
      </c>
      <c r="AO4238" t="n">
        <v>1</v>
      </c>
      <c r="AP4238" t="inlineStr"/>
      <c r="AQ4238" t="n">
        <v>0</v>
      </c>
      <c r="AR4238" t="n">
        <v>0</v>
      </c>
    </row>
    <row r="4239">
      <c r="A4239" t="inlineStr">
        <is>
          <t>850063284691</t>
        </is>
      </c>
      <c r="B4239" t="inlineStr">
        <is>
          <t>Discontinued</t>
        </is>
      </c>
      <c r="C4239" t="inlineStr">
        <is>
          <t>Minneapolis</t>
        </is>
      </c>
      <c r="D4239" t="inlineStr">
        <is>
          <t>4pk 12oz can</t>
        </is>
      </c>
      <c r="E4239" t="inlineStr">
        <is>
          <t>Minny Grown Highdrate BlueBeary Pomegranate 10mg THC 4pk 12oz can</t>
        </is>
      </c>
      <c r="F4239" t="n">
        <v>6</v>
      </c>
      <c r="G4239" t="n">
        <v>5</v>
      </c>
      <c r="H4239" t="n">
        <v>37</v>
      </c>
      <c r="I4239" t="n">
        <v>0</v>
      </c>
      <c r="J4239" t="n">
        <v>0</v>
      </c>
      <c r="K4239" t="n">
        <v>0</v>
      </c>
      <c r="L4239">
        <f>G4239+K4239*F4239</f>
        <v/>
      </c>
      <c r="M4239">
        <f>IF(X4239&gt;0,L4239/(X4239*7/30),"")</f>
        <v/>
      </c>
      <c r="N4239">
        <f>IF(Y4239&gt;0,L4239/(Y4239*7/90),"")</f>
        <v/>
      </c>
      <c r="O4239" t="n">
        <v>66</v>
      </c>
      <c r="P4239">
        <f>K4239*O4239</f>
        <v/>
      </c>
      <c r="Q4239" t="inlineStr">
        <is>
          <t>THC</t>
        </is>
      </c>
      <c r="R4239" t="inlineStr">
        <is>
          <t>Beverages</t>
        </is>
      </c>
      <c r="S4239" t="inlineStr"/>
      <c r="T4239" t="inlineStr">
        <is>
          <t>850063284691</t>
        </is>
      </c>
      <c r="U4239" t="n">
        <v>0</v>
      </c>
      <c r="V4239" t="n">
        <v>330</v>
      </c>
      <c r="W4239" t="n">
        <v>0</v>
      </c>
      <c r="X4239" t="n">
        <v>0</v>
      </c>
      <c r="Y4239" t="n">
        <v>2</v>
      </c>
      <c r="Z4239" t="n">
        <v>10</v>
      </c>
      <c r="AA4239" t="n">
        <v>11</v>
      </c>
      <c r="AB4239" t="n">
        <v>1</v>
      </c>
      <c r="AC4239" t="n">
        <v>11</v>
      </c>
      <c r="AD4239" t="n">
        <v>11</v>
      </c>
      <c r="AE4239" t="n">
        <v>0</v>
      </c>
      <c r="AF4239" t="n">
        <v>0</v>
      </c>
      <c r="AG4239" t="n">
        <v>33.95</v>
      </c>
      <c r="AH4239" t="n">
        <v>172.75</v>
      </c>
      <c r="AI4239" t="n">
        <v>189.71</v>
      </c>
      <c r="AJ4239" t="n">
        <v>0</v>
      </c>
      <c r="AK4239" t="n">
        <v>0</v>
      </c>
      <c r="AL4239" t="n">
        <v>17.275</v>
      </c>
      <c r="AM4239" t="n">
        <v>17.246363636</v>
      </c>
      <c r="AN4239" t="n">
        <v>0</v>
      </c>
      <c r="AO4239" t="n">
        <v>0</v>
      </c>
      <c r="AP4239" t="inlineStr"/>
      <c r="AQ4239" t="n">
        <v>0</v>
      </c>
      <c r="AR4239" t="n">
        <v>2</v>
      </c>
    </row>
    <row r="4240">
      <c r="A4240" t="inlineStr">
        <is>
          <t>85006587025</t>
        </is>
      </c>
      <c r="B4240" t="inlineStr">
        <is>
          <t>Phillips Wine &amp; Spirits - St. Paul</t>
        </is>
      </c>
      <c r="C4240" t="inlineStr">
        <is>
          <t>Stillwater</t>
        </is>
      </c>
      <c r="D4240" t="inlineStr">
        <is>
          <t>4pk 12oz can</t>
        </is>
      </c>
      <c r="E4240" t="inlineStr">
        <is>
          <t>Daizy's Orange Cream 10mg THC 4pk 12oz can</t>
        </is>
      </c>
      <c r="F4240" t="n">
        <v>6</v>
      </c>
      <c r="G4240" t="n">
        <v>5</v>
      </c>
      <c r="H4240" t="n">
        <v>192</v>
      </c>
      <c r="I4240" t="n">
        <v>3</v>
      </c>
      <c r="J4240" t="n">
        <v>0</v>
      </c>
      <c r="K4240" t="n">
        <v>0</v>
      </c>
      <c r="L4240">
        <f>G4240+K4240*F4240</f>
        <v/>
      </c>
      <c r="M4240">
        <f>IF(X4240&gt;0,L4240/(X4240*7/30),"")</f>
        <v/>
      </c>
      <c r="N4240">
        <f>IF(Y4240&gt;0,L4240/(Y4240*7/90),"")</f>
        <v/>
      </c>
      <c r="O4240" t="n">
        <v>63</v>
      </c>
      <c r="P4240">
        <f>K4240*O4240</f>
        <v/>
      </c>
      <c r="Q4240" t="inlineStr">
        <is>
          <t>THC</t>
        </is>
      </c>
      <c r="R4240" t="inlineStr">
        <is>
          <t>Beverages</t>
        </is>
      </c>
      <c r="S4240" t="inlineStr"/>
      <c r="T4240" t="inlineStr">
        <is>
          <t>1156867</t>
        </is>
      </c>
      <c r="U4240" t="n">
        <v>0</v>
      </c>
      <c r="V4240" t="n">
        <v>400</v>
      </c>
      <c r="W4240" t="n">
        <v>0</v>
      </c>
      <c r="X4240" t="n">
        <v>1</v>
      </c>
      <c r="Y4240" t="n">
        <v>4</v>
      </c>
      <c r="Z4240" t="n">
        <v>13</v>
      </c>
      <c r="AA4240" t="n">
        <v>13</v>
      </c>
      <c r="AB4240" t="n">
        <v>0</v>
      </c>
      <c r="AC4240" t="n">
        <v>3.120659722290625</v>
      </c>
      <c r="AD4240" t="n">
        <v>10.5</v>
      </c>
      <c r="AE4240" t="n">
        <v>0</v>
      </c>
      <c r="AF4240" t="n">
        <v>12.96</v>
      </c>
      <c r="AG4240" t="n">
        <v>50.92</v>
      </c>
      <c r="AH4240" t="n">
        <v>175.18</v>
      </c>
      <c r="AI4240" t="n">
        <v>175.18</v>
      </c>
      <c r="AJ4240" t="n">
        <v>0</v>
      </c>
      <c r="AK4240" t="n">
        <v>12.96</v>
      </c>
      <c r="AL4240" t="n">
        <v>13.475384615</v>
      </c>
      <c r="AM4240" t="n">
        <v>13.475384615</v>
      </c>
      <c r="AN4240" t="n">
        <v>0</v>
      </c>
      <c r="AO4240" t="n">
        <v>1</v>
      </c>
      <c r="AP4240" t="inlineStr">
        <is>
          <t>Artisan Beer</t>
        </is>
      </c>
      <c r="AQ4240" t="n">
        <v>0</v>
      </c>
      <c r="AR4240" t="n">
        <v>0</v>
      </c>
    </row>
    <row r="4241">
      <c r="A4241" t="inlineStr">
        <is>
          <t>850065870274</t>
        </is>
      </c>
      <c r="B4241" t="inlineStr">
        <is>
          <t>Phillips Wine &amp; Spirits - St. Paul</t>
        </is>
      </c>
      <c r="C4241" t="inlineStr">
        <is>
          <t>Stillwater</t>
        </is>
      </c>
      <c r="D4241" t="inlineStr">
        <is>
          <t>4pk 12oz can</t>
        </is>
      </c>
      <c r="E4241" t="inlineStr">
        <is>
          <t>Daizy's Root Beer 10mg THC 4pk 12oz can</t>
        </is>
      </c>
      <c r="F4241" t="n">
        <v>6</v>
      </c>
      <c r="G4241" t="n">
        <v>5</v>
      </c>
      <c r="H4241" t="n">
        <v>66</v>
      </c>
      <c r="I4241" t="n">
        <v>1</v>
      </c>
      <c r="J4241" t="n">
        <v>0</v>
      </c>
      <c r="K4241" t="n">
        <v>0</v>
      </c>
      <c r="L4241">
        <f>G4241+K4241*F4241</f>
        <v/>
      </c>
      <c r="M4241">
        <f>IF(X4241&gt;0,L4241/(X4241*7/30),"")</f>
        <v/>
      </c>
      <c r="N4241">
        <f>IF(Y4241&gt;0,L4241/(Y4241*7/90),"")</f>
        <v/>
      </c>
      <c r="O4241" t="n">
        <v>65</v>
      </c>
      <c r="P4241">
        <f>K4241*O4241</f>
        <v/>
      </c>
      <c r="Q4241" t="inlineStr">
        <is>
          <t>THC</t>
        </is>
      </c>
      <c r="R4241" t="inlineStr">
        <is>
          <t>Beverages</t>
        </is>
      </c>
      <c r="S4241" t="inlineStr"/>
      <c r="T4241" t="inlineStr">
        <is>
          <t>1366261</t>
        </is>
      </c>
      <c r="U4241" t="n">
        <v>0</v>
      </c>
      <c r="V4241" t="n">
        <v>335</v>
      </c>
      <c r="W4241" t="n">
        <v>1</v>
      </c>
      <c r="X4241" t="n">
        <v>1</v>
      </c>
      <c r="Y4241" t="n">
        <v>8</v>
      </c>
      <c r="Z4241" t="n">
        <v>13</v>
      </c>
      <c r="AA4241" t="n">
        <v>13</v>
      </c>
      <c r="AB4241" t="n">
        <v>0</v>
      </c>
      <c r="AC4241" t="n">
        <v>9.654040407963636</v>
      </c>
      <c r="AD4241" t="n">
        <v>10.8333</v>
      </c>
      <c r="AE4241" t="n">
        <v>12.96</v>
      </c>
      <c r="AF4241" t="n">
        <v>12.96</v>
      </c>
      <c r="AG4241" t="n">
        <v>105.25</v>
      </c>
      <c r="AH4241" t="n">
        <v>172.5900000000001</v>
      </c>
      <c r="AI4241" t="n">
        <v>172.5900000000001</v>
      </c>
      <c r="AJ4241" t="n">
        <v>12.96</v>
      </c>
      <c r="AK4241" t="n">
        <v>12.96</v>
      </c>
      <c r="AL4241" t="n">
        <v>13.276153846</v>
      </c>
      <c r="AM4241" t="n">
        <v>13.276153846</v>
      </c>
      <c r="AN4241" t="n">
        <v>0</v>
      </c>
      <c r="AO4241" t="n">
        <v>0</v>
      </c>
      <c r="AP4241" t="inlineStr">
        <is>
          <t>Artisan Beer</t>
        </is>
      </c>
      <c r="AQ4241" t="n">
        <v>0</v>
      </c>
      <c r="AR4241" t="n">
        <v>0</v>
      </c>
    </row>
    <row r="4242">
      <c r="A4242" t="inlineStr">
        <is>
          <t>850065870298</t>
        </is>
      </c>
      <c r="B4242" t="inlineStr">
        <is>
          <t>Phillips Wine &amp; Spirits - St. Paul</t>
        </is>
      </c>
      <c r="C4242" t="inlineStr">
        <is>
          <t>Chanhassen</t>
        </is>
      </c>
      <c r="D4242" t="inlineStr">
        <is>
          <t>4pk 12oz can</t>
        </is>
      </c>
      <c r="E4242" t="inlineStr">
        <is>
          <t>Daizy's Cream Soda 10mg THC 4pk 12oz can</t>
        </is>
      </c>
      <c r="F4242" t="n">
        <v>6</v>
      </c>
      <c r="G4242" t="n">
        <v>5</v>
      </c>
      <c r="H4242" t="n">
        <v>131</v>
      </c>
      <c r="I4242" t="n">
        <v>1</v>
      </c>
      <c r="J4242" t="n">
        <v>0</v>
      </c>
      <c r="K4242" t="n">
        <v>0</v>
      </c>
      <c r="L4242">
        <f>G4242+K4242*F4242</f>
        <v/>
      </c>
      <c r="M4242">
        <f>IF(X4242&gt;0,L4242/(X4242*7/30),"")</f>
        <v/>
      </c>
      <c r="N4242">
        <f>IF(Y4242&gt;0,L4242/(Y4242*7/90),"")</f>
        <v/>
      </c>
      <c r="O4242" t="n">
        <v>65</v>
      </c>
      <c r="P4242">
        <f>K4242*O4242</f>
        <v/>
      </c>
      <c r="Q4242" t="inlineStr">
        <is>
          <t>THC</t>
        </is>
      </c>
      <c r="R4242" t="inlineStr">
        <is>
          <t>Beverages</t>
        </is>
      </c>
      <c r="S4242" t="inlineStr"/>
      <c r="T4242" t="inlineStr">
        <is>
          <t>1325310</t>
        </is>
      </c>
      <c r="U4242" t="n">
        <v>0</v>
      </c>
      <c r="V4242" t="n">
        <v>502</v>
      </c>
      <c r="W4242" t="n">
        <v>0</v>
      </c>
      <c r="X4242" t="n">
        <v>0</v>
      </c>
      <c r="Y4242" t="n">
        <v>4</v>
      </c>
      <c r="Z4242" t="n">
        <v>7</v>
      </c>
      <c r="AA4242" t="n">
        <v>7</v>
      </c>
      <c r="AB4242" t="n">
        <v>0</v>
      </c>
      <c r="AC4242" t="n">
        <v>9.025883842357576</v>
      </c>
      <c r="AD4242" t="n">
        <v>10.8333</v>
      </c>
      <c r="AE4242" t="n">
        <v>0</v>
      </c>
      <c r="AF4242" t="n">
        <v>0</v>
      </c>
      <c r="AG4242" t="n">
        <v>51.41</v>
      </c>
      <c r="AH4242" t="n">
        <v>90.86000000000001</v>
      </c>
      <c r="AI4242" t="n">
        <v>90.86000000000001</v>
      </c>
      <c r="AJ4242" t="n">
        <v>0</v>
      </c>
      <c r="AK4242" t="n">
        <v>0</v>
      </c>
      <c r="AL4242" t="n">
        <v>12.98</v>
      </c>
      <c r="AM4242" t="n">
        <v>12.98</v>
      </c>
      <c r="AN4242" t="n">
        <v>0</v>
      </c>
      <c r="AO4242" t="n">
        <v>5</v>
      </c>
      <c r="AP4242" t="inlineStr">
        <is>
          <t>Artisan Beer</t>
        </is>
      </c>
      <c r="AQ4242" t="n">
        <v>0</v>
      </c>
      <c r="AR4242" t="n">
        <v>0</v>
      </c>
    </row>
    <row r="4243">
      <c r="A4243" t="inlineStr">
        <is>
          <t>850071300345</t>
        </is>
      </c>
      <c r="B4243" t="inlineStr">
        <is>
          <t>IYKYK Beverages, LLC</t>
        </is>
      </c>
      <c r="C4243" t="inlineStr">
        <is>
          <t>Plymouth</t>
        </is>
      </c>
      <c r="D4243" t="inlineStr">
        <is>
          <t>4pk 12oz can</t>
        </is>
      </c>
      <c r="E4243" t="inlineStr">
        <is>
          <t>IYKYK Lemonade Tea 10mg 4pk 12oz can</t>
        </is>
      </c>
      <c r="F4243" t="n">
        <v>6</v>
      </c>
      <c r="G4243" t="n">
        <v>5</v>
      </c>
      <c r="H4243" t="n">
        <v>260</v>
      </c>
      <c r="I4243" t="n">
        <v>2</v>
      </c>
      <c r="J4243" t="n">
        <v>0</v>
      </c>
      <c r="K4243" t="n">
        <v>0</v>
      </c>
      <c r="L4243">
        <f>G4243+K4243*F4243</f>
        <v/>
      </c>
      <c r="M4243">
        <f>IF(X4243&gt;0,L4243/(X4243*7/30),"")</f>
        <v/>
      </c>
      <c r="N4243">
        <f>IF(Y4243&gt;0,L4243/(Y4243*7/90),"")</f>
        <v/>
      </c>
      <c r="O4243" t="n">
        <v>54</v>
      </c>
      <c r="P4243">
        <f>K4243*O4243</f>
        <v/>
      </c>
      <c r="Q4243" t="inlineStr">
        <is>
          <t>THC</t>
        </is>
      </c>
      <c r="R4243" t="inlineStr">
        <is>
          <t>Beverages</t>
        </is>
      </c>
      <c r="S4243" t="inlineStr"/>
      <c r="T4243" t="inlineStr">
        <is>
          <t>850071300345-01</t>
        </is>
      </c>
      <c r="U4243" t="n">
        <v>0</v>
      </c>
      <c r="V4243" t="n">
        <v>450</v>
      </c>
      <c r="W4243" t="n">
        <v>0</v>
      </c>
      <c r="X4243" t="n">
        <v>1</v>
      </c>
      <c r="Y4243" t="n">
        <v>5</v>
      </c>
      <c r="Z4243" t="n">
        <v>12</v>
      </c>
      <c r="AA4243" t="n">
        <v>15</v>
      </c>
      <c r="AB4243" t="n">
        <v>0</v>
      </c>
      <c r="AC4243" t="n">
        <v>8.965384615321538</v>
      </c>
      <c r="AD4243" t="n">
        <v>9</v>
      </c>
      <c r="AE4243" t="n">
        <v>0</v>
      </c>
      <c r="AF4243" t="n">
        <v>11.19</v>
      </c>
      <c r="AG4243" t="n">
        <v>62.98999999999999</v>
      </c>
      <c r="AH4243" t="n">
        <v>160.71</v>
      </c>
      <c r="AI4243" t="n">
        <v>202.59</v>
      </c>
      <c r="AJ4243" t="n">
        <v>0</v>
      </c>
      <c r="AK4243" t="n">
        <v>11.19</v>
      </c>
      <c r="AL4243" t="n">
        <v>13.3925</v>
      </c>
      <c r="AM4243" t="n">
        <v>13.506</v>
      </c>
      <c r="AN4243" t="n">
        <v>0</v>
      </c>
      <c r="AO4243" t="n">
        <v>0</v>
      </c>
      <c r="AP4243" t="inlineStr"/>
      <c r="AQ4243" t="n">
        <v>0.5</v>
      </c>
      <c r="AR4243" t="n">
        <v>1.25</v>
      </c>
    </row>
    <row r="4244">
      <c r="A4244" t="inlineStr">
        <is>
          <t>850072957111</t>
        </is>
      </c>
      <c r="B4244" t="inlineStr">
        <is>
          <t>Bernicks</t>
        </is>
      </c>
      <c r="C4244" t="inlineStr">
        <is>
          <t>Ramsey</t>
        </is>
      </c>
      <c r="D4244" t="inlineStr">
        <is>
          <t>4pk 12oz can</t>
        </is>
      </c>
      <c r="E4244" t="inlineStr">
        <is>
          <t>Senorita Lime Jalpeno Margarita 5mg THC 4pk 12oz can</t>
        </is>
      </c>
      <c r="F4244" t="n">
        <v>6</v>
      </c>
      <c r="G4244" t="n">
        <v>5</v>
      </c>
      <c r="H4244" t="n">
        <v>5</v>
      </c>
      <c r="I4244" t="n">
        <v>0</v>
      </c>
      <c r="J4244" t="n">
        <v>0</v>
      </c>
      <c r="K4244" t="n">
        <v>0</v>
      </c>
      <c r="L4244">
        <f>G4244+K4244*F4244</f>
        <v/>
      </c>
      <c r="M4244">
        <f>IF(X4244&gt;0,L4244/(X4244*7/30),"")</f>
        <v/>
      </c>
      <c r="N4244">
        <f>IF(Y4244&gt;0,L4244/(Y4244*7/90),"")</f>
        <v/>
      </c>
      <c r="O4244" t="n">
        <v>63</v>
      </c>
      <c r="P4244">
        <f>K4244*O4244</f>
        <v/>
      </c>
      <c r="Q4244" t="inlineStr">
        <is>
          <t>THC</t>
        </is>
      </c>
      <c r="R4244" t="inlineStr">
        <is>
          <t>Beverages</t>
        </is>
      </c>
      <c r="S4244" t="inlineStr"/>
      <c r="T4244" t="inlineStr">
        <is>
          <t>14432</t>
        </is>
      </c>
      <c r="U4244" t="n">
        <v>0</v>
      </c>
      <c r="V4244" t="n">
        <v>1</v>
      </c>
      <c r="W4244" t="n">
        <v>0</v>
      </c>
      <c r="X4244" t="n">
        <v>1</v>
      </c>
      <c r="Y4244" t="n">
        <v>1</v>
      </c>
      <c r="Z4244" t="n">
        <v>1</v>
      </c>
      <c r="AA4244" t="n">
        <v>1</v>
      </c>
      <c r="AB4244" t="n">
        <v>0</v>
      </c>
      <c r="AC4244" t="n">
        <v>10.5</v>
      </c>
      <c r="AD4244" t="n">
        <v>10.5</v>
      </c>
      <c r="AE4244" t="n">
        <v>0</v>
      </c>
      <c r="AF4244" t="n">
        <v>10.99</v>
      </c>
      <c r="AG4244" t="n">
        <v>10.99</v>
      </c>
      <c r="AH4244" t="n">
        <v>10.99</v>
      </c>
      <c r="AI4244" t="n">
        <v>10.99</v>
      </c>
      <c r="AJ4244" t="n">
        <v>0</v>
      </c>
      <c r="AK4244" t="n">
        <v>10.99</v>
      </c>
      <c r="AL4244" t="n">
        <v>10.99</v>
      </c>
      <c r="AM4244" t="n">
        <v>10.99</v>
      </c>
      <c r="AN4244" t="n">
        <v>0</v>
      </c>
      <c r="AO4244" t="n">
        <v>0</v>
      </c>
      <c r="AP4244" t="inlineStr"/>
      <c r="AQ4244" t="n">
        <v>0</v>
      </c>
      <c r="AR4244" t="n">
        <v>0</v>
      </c>
    </row>
    <row r="4245">
      <c r="A4245" t="inlineStr">
        <is>
          <t>850073387009</t>
        </is>
      </c>
      <c r="B4245" t="inlineStr">
        <is>
          <t>Get Chai</t>
        </is>
      </c>
      <c r="C4245" t="inlineStr">
        <is>
          <t>Minneapolis</t>
        </is>
      </c>
      <c r="D4245" t="inlineStr">
        <is>
          <t>4pk 12oz can</t>
        </is>
      </c>
      <c r="E4245" t="inlineStr">
        <is>
          <t>High Rise Pineapple 10mg THC 4pk 12oz can</t>
        </is>
      </c>
      <c r="F4245" t="n">
        <v>6</v>
      </c>
      <c r="G4245" t="n">
        <v>5</v>
      </c>
      <c r="H4245" t="n">
        <v>49</v>
      </c>
      <c r="I4245" t="n">
        <v>0</v>
      </c>
      <c r="J4245" t="n">
        <v>0</v>
      </c>
      <c r="K4245" t="n">
        <v>0</v>
      </c>
      <c r="L4245">
        <f>G4245+K4245*F4245</f>
        <v/>
      </c>
      <c r="M4245">
        <f>IF(X4245&gt;0,L4245/(X4245*7/30),"")</f>
        <v/>
      </c>
      <c r="N4245">
        <f>IF(Y4245&gt;0,L4245/(Y4245*7/90),"")</f>
        <v/>
      </c>
      <c r="O4245" t="n">
        <v>48</v>
      </c>
      <c r="P4245">
        <f>K4245*O4245</f>
        <v/>
      </c>
      <c r="Q4245" t="inlineStr">
        <is>
          <t>THC</t>
        </is>
      </c>
      <c r="R4245" t="inlineStr">
        <is>
          <t>Beverages</t>
        </is>
      </c>
      <c r="S4245" t="inlineStr"/>
      <c r="T4245" t="inlineStr">
        <is>
          <t>850029205326</t>
        </is>
      </c>
      <c r="U4245" t="n">
        <v>0</v>
      </c>
      <c r="V4245" t="n">
        <v>508</v>
      </c>
      <c r="W4245" t="n">
        <v>0</v>
      </c>
      <c r="X4245" t="n">
        <v>0</v>
      </c>
      <c r="Y4245" t="n">
        <v>1</v>
      </c>
      <c r="Z4245" t="n">
        <v>15</v>
      </c>
      <c r="AA4245" t="n">
        <v>32</v>
      </c>
      <c r="AB4245" t="n">
        <v>11</v>
      </c>
      <c r="AC4245" t="n">
        <v>8</v>
      </c>
      <c r="AD4245" t="n">
        <v>8</v>
      </c>
      <c r="AE4245" t="n">
        <v>0</v>
      </c>
      <c r="AF4245" t="n">
        <v>0</v>
      </c>
      <c r="AG4245" t="n">
        <v>12.96</v>
      </c>
      <c r="AH4245" t="n">
        <v>194.4900000000001</v>
      </c>
      <c r="AI4245" t="n">
        <v>413.0699999999999</v>
      </c>
      <c r="AJ4245" t="n">
        <v>0</v>
      </c>
      <c r="AK4245" t="n">
        <v>0</v>
      </c>
      <c r="AL4245" t="n">
        <v>12.966</v>
      </c>
      <c r="AM4245" t="n">
        <v>12.517272727</v>
      </c>
      <c r="AN4245" t="n">
        <v>0</v>
      </c>
      <c r="AO4245" t="n">
        <v>0</v>
      </c>
      <c r="AP4245" t="inlineStr">
        <is>
          <t>Get Chai</t>
        </is>
      </c>
      <c r="AQ4245" t="n">
        <v>0</v>
      </c>
      <c r="AR4245" t="n">
        <v>0.09089999999999999</v>
      </c>
    </row>
    <row r="4246">
      <c r="A4246" t="inlineStr">
        <is>
          <t>850079194007</t>
        </is>
      </c>
      <c r="B4246" t="inlineStr">
        <is>
          <t>Wild State Cider</t>
        </is>
      </c>
      <c r="C4246" t="inlineStr">
        <is>
          <t>Minnetonka</t>
        </is>
      </c>
      <c r="D4246" t="inlineStr">
        <is>
          <t>4pk 12oz can</t>
        </is>
      </c>
      <c r="E4246" t="inlineStr">
        <is>
          <t>Odder Mango Guava 10mg THC 4pk 12oz can</t>
        </is>
      </c>
      <c r="F4246" t="n">
        <v>6</v>
      </c>
      <c r="G4246" t="n">
        <v>5</v>
      </c>
      <c r="H4246" t="n">
        <v>375</v>
      </c>
      <c r="I4246" t="n">
        <v>3</v>
      </c>
      <c r="J4246" t="n">
        <v>0</v>
      </c>
      <c r="K4246" t="n">
        <v>0</v>
      </c>
      <c r="L4246">
        <f>G4246+K4246*F4246</f>
        <v/>
      </c>
      <c r="M4246">
        <f>IF(X4246&gt;0,L4246/(X4246*7/30),"")</f>
        <v/>
      </c>
      <c r="N4246">
        <f>IF(Y4246&gt;0,L4246/(Y4246*7/90),"")</f>
        <v/>
      </c>
      <c r="O4246" t="n">
        <v>40</v>
      </c>
      <c r="P4246">
        <f>K4246*O4246</f>
        <v/>
      </c>
      <c r="Q4246" t="inlineStr">
        <is>
          <t>THC</t>
        </is>
      </c>
      <c r="R4246" t="inlineStr">
        <is>
          <t>Beverages</t>
        </is>
      </c>
      <c r="S4246" t="inlineStr"/>
      <c r="T4246" t="inlineStr">
        <is>
          <t>850079194007</t>
        </is>
      </c>
      <c r="U4246" t="n">
        <v>0</v>
      </c>
      <c r="V4246" t="n">
        <v>773</v>
      </c>
      <c r="W4246" t="n">
        <v>0</v>
      </c>
      <c r="X4246" t="n">
        <v>0</v>
      </c>
      <c r="Y4246" t="n">
        <v>4</v>
      </c>
      <c r="Z4246" t="n">
        <v>13</v>
      </c>
      <c r="AA4246" t="n">
        <v>13</v>
      </c>
      <c r="AB4246" t="n">
        <v>0</v>
      </c>
      <c r="AC4246" t="n">
        <v>6.666698927999999</v>
      </c>
      <c r="AD4246" t="n">
        <v>6.6667</v>
      </c>
      <c r="AE4246" t="n">
        <v>0</v>
      </c>
      <c r="AF4246" t="n">
        <v>0</v>
      </c>
      <c r="AG4246" t="n">
        <v>41.92</v>
      </c>
      <c r="AH4246" t="n">
        <v>132.7</v>
      </c>
      <c r="AI4246" t="n">
        <v>132.7</v>
      </c>
      <c r="AJ4246" t="n">
        <v>0</v>
      </c>
      <c r="AK4246" t="n">
        <v>0</v>
      </c>
      <c r="AL4246" t="n">
        <v>10.207692307</v>
      </c>
      <c r="AM4246" t="n">
        <v>10.207692307</v>
      </c>
      <c r="AN4246" t="n">
        <v>0</v>
      </c>
      <c r="AO4246" t="n">
        <v>4</v>
      </c>
      <c r="AP4246" t="inlineStr"/>
      <c r="AQ4246" t="n">
        <v>0</v>
      </c>
      <c r="AR4246" t="n">
        <v>0</v>
      </c>
    </row>
    <row r="4247">
      <c r="A4247" t="inlineStr">
        <is>
          <t>850081233923</t>
        </is>
      </c>
      <c r="B4247" t="inlineStr">
        <is>
          <t>Capitol Beverage Sales, L.P.</t>
        </is>
      </c>
      <c r="C4247" t="inlineStr">
        <is>
          <t>Minnetonka</t>
        </is>
      </c>
      <c r="D4247" t="inlineStr">
        <is>
          <t>4pk 12oz can</t>
        </is>
      </c>
      <c r="E4247" t="inlineStr">
        <is>
          <t>Layup Black Cherry Lemonade 10mg THC 4pk 12oz can</t>
        </is>
      </c>
      <c r="F4247" t="n">
        <v>6</v>
      </c>
      <c r="G4247" t="n">
        <v>5</v>
      </c>
      <c r="H4247" t="n">
        <v>186</v>
      </c>
      <c r="I4247" t="n">
        <v>0</v>
      </c>
      <c r="J4247" t="n">
        <v>0</v>
      </c>
      <c r="K4247" t="n">
        <v>0</v>
      </c>
      <c r="L4247">
        <f>G4247+K4247*F4247</f>
        <v/>
      </c>
      <c r="M4247">
        <f>IF(X4247&gt;0,L4247/(X4247*7/30),"")</f>
        <v/>
      </c>
      <c r="N4247">
        <f>IF(Y4247&gt;0,L4247/(Y4247*7/90),"")</f>
        <v/>
      </c>
      <c r="O4247" t="n">
        <v>55</v>
      </c>
      <c r="P4247">
        <f>K4247*O4247</f>
        <v/>
      </c>
      <c r="Q4247" t="inlineStr">
        <is>
          <t>THC</t>
        </is>
      </c>
      <c r="R4247" t="inlineStr">
        <is>
          <t>Beverages</t>
        </is>
      </c>
      <c r="S4247" t="inlineStr">
        <is>
          <t>Tea/Lemonade</t>
        </is>
      </c>
      <c r="T4247" t="inlineStr">
        <is>
          <t>34407</t>
        </is>
      </c>
      <c r="U4247" t="n">
        <v>0</v>
      </c>
      <c r="V4247" t="n">
        <v>80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n">
        <v>0</v>
      </c>
      <c r="AC4247" t="n">
        <v>9.166666663220431</v>
      </c>
      <c r="AD4247" t="n">
        <v>9.166700000000001</v>
      </c>
      <c r="AE4247" t="n">
        <v>0</v>
      </c>
      <c r="AF4247" t="n">
        <v>0</v>
      </c>
      <c r="AG4247" t="n">
        <v>13.96</v>
      </c>
      <c r="AH4247" t="n">
        <v>13.96</v>
      </c>
      <c r="AI4247" t="n">
        <v>13.96</v>
      </c>
      <c r="AJ4247" t="n">
        <v>0</v>
      </c>
      <c r="AK4247" t="n">
        <v>0</v>
      </c>
      <c r="AL4247" t="n">
        <v>13.96</v>
      </c>
      <c r="AM4247" t="n">
        <v>13.96</v>
      </c>
      <c r="AN4247" t="n">
        <v>0</v>
      </c>
      <c r="AO4247" t="n">
        <v>0</v>
      </c>
      <c r="AP4247" t="inlineStr"/>
      <c r="AQ4247" t="n">
        <v>0</v>
      </c>
      <c r="AR4247" t="n">
        <v>0</v>
      </c>
    </row>
    <row r="4248">
      <c r="A4248" t="inlineStr">
        <is>
          <t>850081233954</t>
        </is>
      </c>
      <c r="B4248" t="inlineStr">
        <is>
          <t>Capitol Beverage Sales, L.P.</t>
        </is>
      </c>
      <c r="C4248" t="inlineStr">
        <is>
          <t>Osseo</t>
        </is>
      </c>
      <c r="D4248" t="inlineStr">
        <is>
          <t>4pk 12oz can</t>
        </is>
      </c>
      <c r="E4248" t="inlineStr">
        <is>
          <t>Layup Peach Tea 10mg THC 4pk 12oz can</t>
        </is>
      </c>
      <c r="F4248" t="n">
        <v>6</v>
      </c>
      <c r="G4248" t="n">
        <v>5</v>
      </c>
      <c r="H4248" t="n">
        <v>183</v>
      </c>
      <c r="I4248" t="n">
        <v>0</v>
      </c>
      <c r="J4248" t="n">
        <v>0</v>
      </c>
      <c r="K4248" t="n">
        <v>0</v>
      </c>
      <c r="L4248">
        <f>G4248+K4248*F4248</f>
        <v/>
      </c>
      <c r="M4248">
        <f>IF(X4248&gt;0,L4248/(X4248*7/30),"")</f>
        <v/>
      </c>
      <c r="N4248">
        <f>IF(Y4248&gt;0,L4248/(Y4248*7/90),"")</f>
        <v/>
      </c>
      <c r="O4248" t="n">
        <v>55</v>
      </c>
      <c r="P4248">
        <f>K4248*O4248</f>
        <v/>
      </c>
      <c r="Q4248" t="inlineStr">
        <is>
          <t>THC</t>
        </is>
      </c>
      <c r="R4248" t="inlineStr">
        <is>
          <t>Beverages</t>
        </is>
      </c>
      <c r="S4248" t="inlineStr">
        <is>
          <t>Tea/Lemonade</t>
        </is>
      </c>
      <c r="T4248" t="inlineStr">
        <is>
          <t>34411</t>
        </is>
      </c>
      <c r="U4248" t="n">
        <v>0</v>
      </c>
      <c r="V4248" t="n">
        <v>37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n">
        <v>0</v>
      </c>
      <c r="AC4248" t="n">
        <v>9.166666661680875</v>
      </c>
      <c r="AD4248" t="n">
        <v>9.166700000000001</v>
      </c>
      <c r="AE4248" t="n">
        <v>0</v>
      </c>
      <c r="AF4248" t="n">
        <v>0</v>
      </c>
      <c r="AG4248" t="n">
        <v>13.96</v>
      </c>
      <c r="AH4248" t="n">
        <v>13.96</v>
      </c>
      <c r="AI4248" t="n">
        <v>13.96</v>
      </c>
      <c r="AJ4248" t="n">
        <v>0</v>
      </c>
      <c r="AK4248" t="n">
        <v>0</v>
      </c>
      <c r="AL4248" t="n">
        <v>13.96</v>
      </c>
      <c r="AM4248" t="n">
        <v>13.96</v>
      </c>
      <c r="AN4248" t="n">
        <v>0</v>
      </c>
      <c r="AO4248" t="n">
        <v>0</v>
      </c>
      <c r="AP4248" t="inlineStr"/>
      <c r="AQ4248" t="n">
        <v>0</v>
      </c>
      <c r="AR4248" t="n">
        <v>0</v>
      </c>
    </row>
    <row r="4249">
      <c r="A4249" t="inlineStr">
        <is>
          <t>850081233961</t>
        </is>
      </c>
      <c r="B4249" t="inlineStr">
        <is>
          <t>Capitol Beverage Sales, L.P.</t>
        </is>
      </c>
      <c r="C4249" t="inlineStr">
        <is>
          <t>Minnetonka</t>
        </is>
      </c>
      <c r="D4249" t="inlineStr">
        <is>
          <t>4pk 12oz can</t>
        </is>
      </c>
      <c r="E4249" t="inlineStr">
        <is>
          <t>Layup Mango Iced Tea 10mg THC 4pk 12oz can</t>
        </is>
      </c>
      <c r="F4249" t="n">
        <v>6</v>
      </c>
      <c r="G4249" t="n">
        <v>5</v>
      </c>
      <c r="H4249" t="n">
        <v>188</v>
      </c>
      <c r="I4249" t="n">
        <v>0</v>
      </c>
      <c r="J4249" t="n">
        <v>0</v>
      </c>
      <c r="K4249" t="n">
        <v>0</v>
      </c>
      <c r="L4249">
        <f>G4249+K4249*F4249</f>
        <v/>
      </c>
      <c r="M4249">
        <f>IF(X4249&gt;0,L4249/(X4249*7/30),"")</f>
        <v/>
      </c>
      <c r="N4249">
        <f>IF(Y4249&gt;0,L4249/(Y4249*7/90),"")</f>
        <v/>
      </c>
      <c r="O4249" t="n">
        <v>55</v>
      </c>
      <c r="P4249">
        <f>K4249*O4249</f>
        <v/>
      </c>
      <c r="Q4249" t="inlineStr">
        <is>
          <t>THC</t>
        </is>
      </c>
      <c r="R4249" t="inlineStr">
        <is>
          <t>Beverages</t>
        </is>
      </c>
      <c r="S4249" t="inlineStr">
        <is>
          <t>Tea/Lemonade</t>
        </is>
      </c>
      <c r="T4249" t="inlineStr">
        <is>
          <t>34409</t>
        </is>
      </c>
      <c r="U4249" t="n">
        <v>0</v>
      </c>
      <c r="V4249" t="n">
        <v>39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n">
        <v>0</v>
      </c>
      <c r="AC4249" t="n">
        <v>9.166666663498937</v>
      </c>
      <c r="AD4249" t="n">
        <v>9.166700000000001</v>
      </c>
      <c r="AE4249" t="n">
        <v>0</v>
      </c>
      <c r="AF4249" t="n">
        <v>0</v>
      </c>
      <c r="AG4249" t="n">
        <v>13.96</v>
      </c>
      <c r="AH4249" t="n">
        <v>13.96</v>
      </c>
      <c r="AI4249" t="n">
        <v>13.96</v>
      </c>
      <c r="AJ4249" t="n">
        <v>0</v>
      </c>
      <c r="AK4249" t="n">
        <v>0</v>
      </c>
      <c r="AL4249" t="n">
        <v>13.96</v>
      </c>
      <c r="AM4249" t="n">
        <v>13.96</v>
      </c>
      <c r="AN4249" t="n">
        <v>0</v>
      </c>
      <c r="AO4249" t="n">
        <v>0</v>
      </c>
      <c r="AP4249" t="inlineStr"/>
      <c r="AQ4249" t="n">
        <v>0</v>
      </c>
      <c r="AR4249" t="n">
        <v>0</v>
      </c>
    </row>
    <row r="4250">
      <c r="A4250" t="inlineStr">
        <is>
          <t>850083991005</t>
        </is>
      </c>
      <c r="B4250" t="inlineStr">
        <is>
          <t>Bent Paddle Brewing Co</t>
        </is>
      </c>
      <c r="C4250" t="inlineStr">
        <is>
          <t>Chanhassen</t>
        </is>
      </c>
      <c r="D4250" t="inlineStr">
        <is>
          <t>4pk 12oz can</t>
        </is>
      </c>
      <c r="E4250" t="inlineStr">
        <is>
          <t>Bent Paddle Muse Mango Citrus 5mg THC 4pk 12oz can</t>
        </is>
      </c>
      <c r="F4250" t="n">
        <v>6</v>
      </c>
      <c r="G4250" t="n">
        <v>5</v>
      </c>
      <c r="H4250" t="n">
        <v>70</v>
      </c>
      <c r="I4250" t="n">
        <v>0</v>
      </c>
      <c r="J4250" t="n">
        <v>0</v>
      </c>
      <c r="K4250" t="n">
        <v>0</v>
      </c>
      <c r="L4250">
        <f>G4250+K4250*F4250</f>
        <v/>
      </c>
      <c r="M4250">
        <f>IF(X4250&gt;0,L4250/(X4250*7/30),"")</f>
        <v/>
      </c>
      <c r="N4250">
        <f>IF(Y4250&gt;0,L4250/(Y4250*7/90),"")</f>
        <v/>
      </c>
      <c r="O4250" t="n">
        <v>44</v>
      </c>
      <c r="P4250">
        <f>K4250*O4250</f>
        <v/>
      </c>
      <c r="Q4250" t="inlineStr">
        <is>
          <t>THC</t>
        </is>
      </c>
      <c r="R4250" t="inlineStr">
        <is>
          <t>Beverages</t>
        </is>
      </c>
      <c r="S4250" t="inlineStr">
        <is>
          <t>Seltzer</t>
        </is>
      </c>
      <c r="T4250" t="inlineStr">
        <is>
          <t>850083991005</t>
        </is>
      </c>
      <c r="U4250" t="n">
        <v>0</v>
      </c>
      <c r="V4250" t="n">
        <v>140</v>
      </c>
      <c r="W4250" t="n">
        <v>0</v>
      </c>
      <c r="X4250" t="n">
        <v>0</v>
      </c>
      <c r="Y4250" t="n">
        <v>1</v>
      </c>
      <c r="Z4250" t="n">
        <v>7</v>
      </c>
      <c r="AA4250" t="n">
        <v>7</v>
      </c>
      <c r="AB4250" t="n">
        <v>0</v>
      </c>
      <c r="AC4250" t="n">
        <v>7.333333339900001</v>
      </c>
      <c r="AD4250" t="n">
        <v>7.3333</v>
      </c>
      <c r="AE4250" t="n">
        <v>0</v>
      </c>
      <c r="AF4250" t="n">
        <v>0</v>
      </c>
      <c r="AG4250" t="n">
        <v>10.96</v>
      </c>
      <c r="AH4250" t="n">
        <v>73.84</v>
      </c>
      <c r="AI4250" t="n">
        <v>73.84</v>
      </c>
      <c r="AJ4250" t="n">
        <v>0</v>
      </c>
      <c r="AK4250" t="n">
        <v>0</v>
      </c>
      <c r="AL4250" t="n">
        <v>10.548571428</v>
      </c>
      <c r="AM4250" t="n">
        <v>10.548571428</v>
      </c>
      <c r="AN4250" t="n">
        <v>0</v>
      </c>
      <c r="AO4250" t="n">
        <v>0</v>
      </c>
      <c r="AP4250" t="inlineStr"/>
      <c r="AQ4250" t="n">
        <v>0</v>
      </c>
      <c r="AR4250" t="n">
        <v>0</v>
      </c>
    </row>
    <row r="4251">
      <c r="A4251" t="inlineStr">
        <is>
          <t>850083991012</t>
        </is>
      </c>
      <c r="B4251" t="inlineStr">
        <is>
          <t>Bent Paddle Brewing Co</t>
        </is>
      </c>
      <c r="C4251" t="inlineStr">
        <is>
          <t>Chanhassen</t>
        </is>
      </c>
      <c r="D4251" t="inlineStr">
        <is>
          <t>4pk 12oz can</t>
        </is>
      </c>
      <c r="E4251" t="inlineStr">
        <is>
          <t>Bent Paddle Muse Strawberry Watermelon 5mg THC 4pk 12oz can</t>
        </is>
      </c>
      <c r="F4251" t="n">
        <v>6</v>
      </c>
      <c r="G4251" t="n">
        <v>5</v>
      </c>
      <c r="H4251" t="n">
        <v>51</v>
      </c>
      <c r="I4251" t="n">
        <v>0</v>
      </c>
      <c r="J4251" t="n">
        <v>0</v>
      </c>
      <c r="K4251" t="n">
        <v>0</v>
      </c>
      <c r="L4251">
        <f>G4251+K4251*F4251</f>
        <v/>
      </c>
      <c r="M4251">
        <f>IF(X4251&gt;0,L4251/(X4251*7/30),"")</f>
        <v/>
      </c>
      <c r="N4251">
        <f>IF(Y4251&gt;0,L4251/(Y4251*7/90),"")</f>
        <v/>
      </c>
      <c r="O4251" t="n">
        <v>44</v>
      </c>
      <c r="P4251">
        <f>K4251*O4251</f>
        <v/>
      </c>
      <c r="Q4251" t="inlineStr">
        <is>
          <t>THC</t>
        </is>
      </c>
      <c r="R4251" t="inlineStr">
        <is>
          <t>Beverages</t>
        </is>
      </c>
      <c r="S4251" t="inlineStr">
        <is>
          <t>Seltzer</t>
        </is>
      </c>
      <c r="T4251" t="inlineStr">
        <is>
          <t>850083991012</t>
        </is>
      </c>
      <c r="U4251" t="n">
        <v>0</v>
      </c>
      <c r="V4251" t="n">
        <v>147</v>
      </c>
      <c r="W4251" t="n">
        <v>0</v>
      </c>
      <c r="X4251" t="n">
        <v>0</v>
      </c>
      <c r="Y4251" t="n">
        <v>0</v>
      </c>
      <c r="Z4251" t="n">
        <v>7</v>
      </c>
      <c r="AA4251" t="n">
        <v>7</v>
      </c>
      <c r="AB4251" t="n">
        <v>0</v>
      </c>
      <c r="AC4251" t="n">
        <v>7.33333334164706</v>
      </c>
      <c r="AD4251" t="n">
        <v>7.3333</v>
      </c>
      <c r="AE4251" t="n">
        <v>0</v>
      </c>
      <c r="AF4251" t="n">
        <v>0</v>
      </c>
      <c r="AG4251" t="n">
        <v>0</v>
      </c>
      <c r="AH4251" t="n">
        <v>73.84</v>
      </c>
      <c r="AI4251" t="n">
        <v>73.84</v>
      </c>
      <c r="AJ4251" t="n">
        <v>0</v>
      </c>
      <c r="AK4251" t="n">
        <v>0</v>
      </c>
      <c r="AL4251" t="n">
        <v>10.548571428</v>
      </c>
      <c r="AM4251" t="n">
        <v>10.548571428</v>
      </c>
      <c r="AN4251" t="n">
        <v>0</v>
      </c>
      <c r="AO4251" t="n">
        <v>0</v>
      </c>
      <c r="AP4251" t="inlineStr"/>
      <c r="AQ4251" t="n">
        <v>0</v>
      </c>
      <c r="AR4251" t="n">
        <v>0</v>
      </c>
    </row>
    <row r="4252">
      <c r="A4252" t="inlineStr">
        <is>
          <t>852449007931</t>
        </is>
      </c>
      <c r="B4252" t="inlineStr">
        <is>
          <t>Breakthru Beverage Minnesota Beer, LLC</t>
        </is>
      </c>
      <c r="C4252" t="inlineStr">
        <is>
          <t>Cottage Grove</t>
        </is>
      </c>
      <c r="D4252" t="inlineStr">
        <is>
          <t>4pk 12oz can</t>
        </is>
      </c>
      <c r="E4252" t="inlineStr">
        <is>
          <t>Utepils Orange Seltzer 10mg THC 4pk 12oz can</t>
        </is>
      </c>
      <c r="F4252" t="n">
        <v>6</v>
      </c>
      <c r="G4252" t="n">
        <v>5</v>
      </c>
      <c r="H4252" t="n">
        <v>128</v>
      </c>
      <c r="I4252" t="n">
        <v>1</v>
      </c>
      <c r="J4252" t="n">
        <v>0</v>
      </c>
      <c r="K4252" t="n">
        <v>0</v>
      </c>
      <c r="L4252">
        <f>G4252+K4252*F4252</f>
        <v/>
      </c>
      <c r="M4252">
        <f>IF(X4252&gt;0,L4252/(X4252*7/30),"")</f>
        <v/>
      </c>
      <c r="N4252">
        <f>IF(Y4252&gt;0,L4252/(Y4252*7/90),"")</f>
        <v/>
      </c>
      <c r="O4252" t="n">
        <v>65.09999999999999</v>
      </c>
      <c r="P4252">
        <f>K4252*O4252</f>
        <v/>
      </c>
      <c r="Q4252" t="inlineStr">
        <is>
          <t>THC</t>
        </is>
      </c>
      <c r="R4252" t="inlineStr">
        <is>
          <t>Beverages</t>
        </is>
      </c>
      <c r="S4252" t="inlineStr"/>
      <c r="T4252" t="inlineStr">
        <is>
          <t>9795419</t>
        </is>
      </c>
      <c r="U4252" t="n">
        <v>0</v>
      </c>
      <c r="V4252" t="n">
        <v>262</v>
      </c>
      <c r="W4252" t="n">
        <v>0</v>
      </c>
      <c r="X4252" t="n">
        <v>0</v>
      </c>
      <c r="Y4252" t="n">
        <v>2</v>
      </c>
      <c r="Z4252" t="n">
        <v>7</v>
      </c>
      <c r="AA4252" t="n">
        <v>7</v>
      </c>
      <c r="AB4252" t="n">
        <v>0</v>
      </c>
      <c r="AC4252" t="n">
        <v>10.366015625</v>
      </c>
      <c r="AD4252" t="n">
        <v>10.85</v>
      </c>
      <c r="AE4252" t="n">
        <v>0</v>
      </c>
      <c r="AF4252" t="n">
        <v>0</v>
      </c>
      <c r="AG4252" t="n">
        <v>29.92</v>
      </c>
      <c r="AH4252" t="n">
        <v>99.80000000000001</v>
      </c>
      <c r="AI4252" t="n">
        <v>99.80000000000001</v>
      </c>
      <c r="AJ4252" t="n">
        <v>0</v>
      </c>
      <c r="AK4252" t="n">
        <v>0</v>
      </c>
      <c r="AL4252" t="n">
        <v>14.257142857</v>
      </c>
      <c r="AM4252" t="n">
        <v>14.257142857</v>
      </c>
      <c r="AN4252" t="n">
        <v>0</v>
      </c>
      <c r="AO4252" t="n">
        <v>1</v>
      </c>
      <c r="AP4252" t="inlineStr">
        <is>
          <t>Breakthru Beverage MN Beer, LLC (D9)</t>
        </is>
      </c>
      <c r="AQ4252" t="n">
        <v>0</v>
      </c>
      <c r="AR4252" t="n">
        <v>0</v>
      </c>
    </row>
    <row r="4253">
      <c r="A4253" t="inlineStr">
        <is>
          <t>852449007931</t>
        </is>
      </c>
      <c r="B4253" t="inlineStr">
        <is>
          <t>Breakthru Beverage Minnesota Beer, LLC</t>
        </is>
      </c>
      <c r="C4253" t="inlineStr">
        <is>
          <t>Plymouth</t>
        </is>
      </c>
      <c r="D4253" t="inlineStr">
        <is>
          <t>4pk 12oz can</t>
        </is>
      </c>
      <c r="E4253" t="inlineStr">
        <is>
          <t>Utepils Orange Seltzer 10mg THC 4pk 12oz can</t>
        </is>
      </c>
      <c r="F4253" t="n">
        <v>6</v>
      </c>
      <c r="G4253" t="n">
        <v>5</v>
      </c>
      <c r="H4253" t="n">
        <v>128</v>
      </c>
      <c r="I4253" t="n">
        <v>20</v>
      </c>
      <c r="J4253" t="n">
        <v>0</v>
      </c>
      <c r="K4253" t="n">
        <v>0</v>
      </c>
      <c r="L4253">
        <f>G4253+K4253*F4253</f>
        <v/>
      </c>
      <c r="M4253">
        <f>IF(X4253&gt;0,L4253/(X4253*7/30),"")</f>
        <v/>
      </c>
      <c r="N4253">
        <f>IF(Y4253&gt;0,L4253/(Y4253*7/90),"")</f>
        <v/>
      </c>
      <c r="O4253" t="n">
        <v>65.09999999999999</v>
      </c>
      <c r="P4253">
        <f>K4253*O4253</f>
        <v/>
      </c>
      <c r="Q4253" t="inlineStr">
        <is>
          <t>THC</t>
        </is>
      </c>
      <c r="R4253" t="inlineStr">
        <is>
          <t>Beverages</t>
        </is>
      </c>
      <c r="S4253" t="inlineStr"/>
      <c r="T4253" t="inlineStr">
        <is>
          <t>9795419</t>
        </is>
      </c>
      <c r="U4253" t="n">
        <v>0</v>
      </c>
      <c r="V4253" t="n">
        <v>262</v>
      </c>
      <c r="W4253" t="n">
        <v>0</v>
      </c>
      <c r="X4253" t="n">
        <v>1</v>
      </c>
      <c r="Y4253" t="n">
        <v>3</v>
      </c>
      <c r="Z4253" t="n">
        <v>6</v>
      </c>
      <c r="AA4253" t="n">
        <v>24</v>
      </c>
      <c r="AB4253" t="n">
        <v>11</v>
      </c>
      <c r="AC4253" t="n">
        <v>10.366015625</v>
      </c>
      <c r="AD4253" t="n">
        <v>10.85</v>
      </c>
      <c r="AE4253" t="n">
        <v>0</v>
      </c>
      <c r="AF4253" t="n">
        <v>13.96</v>
      </c>
      <c r="AG4253" t="n">
        <v>43.88</v>
      </c>
      <c r="AH4253" t="n">
        <v>88.76000000000002</v>
      </c>
      <c r="AI4253" t="n">
        <v>356.23</v>
      </c>
      <c r="AJ4253" t="n">
        <v>0</v>
      </c>
      <c r="AK4253" t="n">
        <v>13.96</v>
      </c>
      <c r="AL4253" t="n">
        <v>14.793333333</v>
      </c>
      <c r="AM4253" t="n">
        <v>14.842916666</v>
      </c>
      <c r="AN4253" t="n">
        <v>0</v>
      </c>
      <c r="AO4253" t="n">
        <v>1</v>
      </c>
      <c r="AP4253" t="inlineStr">
        <is>
          <t>Breakthru Beverage MN Beer, LLC (D9)</t>
        </is>
      </c>
      <c r="AQ4253" t="n">
        <v>0.2</v>
      </c>
      <c r="AR4253" t="n">
        <v>0.15</v>
      </c>
    </row>
    <row r="4254">
      <c r="A4254" t="inlineStr">
        <is>
          <t>852449007979</t>
        </is>
      </c>
      <c r="B4254" t="inlineStr">
        <is>
          <t>Breakthru Beverage Minnesota Beer, LLC</t>
        </is>
      </c>
      <c r="C4254" t="inlineStr">
        <is>
          <t>Woodbury</t>
        </is>
      </c>
      <c r="D4254" t="inlineStr">
        <is>
          <t>4pk 12oz can</t>
        </is>
      </c>
      <c r="E4254" t="inlineStr">
        <is>
          <t>Utepils Royal Cherry Seltzer 10mg THC 4pk 12oz can</t>
        </is>
      </c>
      <c r="F4254" t="n">
        <v>6</v>
      </c>
      <c r="G4254" t="n">
        <v>5</v>
      </c>
      <c r="H4254" t="n">
        <v>138</v>
      </c>
      <c r="I4254" t="n">
        <v>2</v>
      </c>
      <c r="J4254" t="n">
        <v>0</v>
      </c>
      <c r="K4254" t="n">
        <v>0</v>
      </c>
      <c r="L4254">
        <f>G4254+K4254*F4254</f>
        <v/>
      </c>
      <c r="M4254">
        <f>IF(X4254&gt;0,L4254/(X4254*7/30),"")</f>
        <v/>
      </c>
      <c r="N4254">
        <f>IF(Y4254&gt;0,L4254/(Y4254*7/90),"")</f>
        <v/>
      </c>
      <c r="O4254" t="n">
        <v>65.09999999999999</v>
      </c>
      <c r="P4254">
        <f>K4254*O4254</f>
        <v/>
      </c>
      <c r="Q4254" t="inlineStr">
        <is>
          <t>THC</t>
        </is>
      </c>
      <c r="R4254" t="inlineStr">
        <is>
          <t>Beverages</t>
        </is>
      </c>
      <c r="S4254" t="inlineStr"/>
      <c r="T4254" t="inlineStr">
        <is>
          <t>9795446</t>
        </is>
      </c>
      <c r="U4254" t="n">
        <v>6</v>
      </c>
      <c r="V4254" t="n">
        <v>413</v>
      </c>
      <c r="W4254" t="n">
        <v>1</v>
      </c>
      <c r="X4254" t="n">
        <v>1</v>
      </c>
      <c r="Y4254" t="n">
        <v>9</v>
      </c>
      <c r="Z4254" t="n">
        <v>34</v>
      </c>
      <c r="AA4254" t="n">
        <v>48</v>
      </c>
      <c r="AB4254" t="n">
        <v>3</v>
      </c>
      <c r="AC4254" t="n">
        <v>10.79021739130435</v>
      </c>
      <c r="AD4254" t="n">
        <v>10.85</v>
      </c>
      <c r="AE4254" t="n">
        <v>13.96</v>
      </c>
      <c r="AF4254" t="n">
        <v>13.96</v>
      </c>
      <c r="AG4254" t="n">
        <v>133.64</v>
      </c>
      <c r="AH4254" t="n">
        <v>510.2399999999997</v>
      </c>
      <c r="AI4254" t="n">
        <v>722.2100000000003</v>
      </c>
      <c r="AJ4254" t="n">
        <v>13.96</v>
      </c>
      <c r="AK4254" t="n">
        <v>13.96</v>
      </c>
      <c r="AL4254" t="n">
        <v>15.007058823</v>
      </c>
      <c r="AM4254" t="n">
        <v>15.046041666</v>
      </c>
      <c r="AN4254" t="n">
        <v>0</v>
      </c>
      <c r="AO4254" t="n">
        <v>0</v>
      </c>
      <c r="AP4254" t="inlineStr">
        <is>
          <t>Breakthru Beverage MN Beer, LLC (D9)</t>
        </is>
      </c>
      <c r="AQ4254" t="n">
        <v>0.25</v>
      </c>
      <c r="AR4254" t="n">
        <v>0.6923</v>
      </c>
    </row>
    <row r="4255">
      <c r="A4255" t="inlineStr">
        <is>
          <t>854249004110</t>
        </is>
      </c>
      <c r="B4255" t="inlineStr">
        <is>
          <t>Lucid Brewing LLC Dba Inbound Brewco</t>
        </is>
      </c>
      <c r="C4255" t="inlineStr">
        <is>
          <t>Minneapolis</t>
        </is>
      </c>
      <c r="D4255" t="inlineStr">
        <is>
          <t>4pk 12oz can</t>
        </is>
      </c>
      <c r="E4255" t="inlineStr">
        <is>
          <t>Inbound Satellite Blackberry Peach 10mg THC 4pk 12oz can</t>
        </is>
      </c>
      <c r="F4255" t="n">
        <v>6</v>
      </c>
      <c r="G4255" t="n">
        <v>5</v>
      </c>
      <c r="H4255" t="n">
        <v>42</v>
      </c>
      <c r="I4255" t="n">
        <v>0</v>
      </c>
      <c r="J4255" t="n">
        <v>0</v>
      </c>
      <c r="K4255" t="n">
        <v>0</v>
      </c>
      <c r="L4255">
        <f>G4255+K4255*F4255</f>
        <v/>
      </c>
      <c r="M4255">
        <f>IF(X4255&gt;0,L4255/(X4255*7/30),"")</f>
        <v/>
      </c>
      <c r="N4255">
        <f>IF(Y4255&gt;0,L4255/(Y4255*7/90),"")</f>
        <v/>
      </c>
      <c r="O4255" t="n">
        <v>52</v>
      </c>
      <c r="P4255">
        <f>K4255*O4255</f>
        <v/>
      </c>
      <c r="Q4255" t="inlineStr">
        <is>
          <t>THC</t>
        </is>
      </c>
      <c r="R4255" t="inlineStr">
        <is>
          <t>Beverages</t>
        </is>
      </c>
      <c r="S4255" t="inlineStr"/>
      <c r="T4255" t="inlineStr">
        <is>
          <t>5033599367469538544</t>
        </is>
      </c>
      <c r="U4255" t="n">
        <v>0</v>
      </c>
      <c r="V4255" t="n">
        <v>442</v>
      </c>
      <c r="W4255" t="n">
        <v>0</v>
      </c>
      <c r="X4255" t="n">
        <v>1</v>
      </c>
      <c r="Y4255" t="n">
        <v>1</v>
      </c>
      <c r="Z4255" t="n">
        <v>9</v>
      </c>
      <c r="AA4255" t="n">
        <v>10</v>
      </c>
      <c r="AB4255" t="n">
        <v>1</v>
      </c>
      <c r="AC4255" t="n">
        <v>9.261915873702382</v>
      </c>
      <c r="AD4255" t="n">
        <v>8.666700000000001</v>
      </c>
      <c r="AE4255" t="n">
        <v>0</v>
      </c>
      <c r="AF4255" t="n">
        <v>19.96</v>
      </c>
      <c r="AG4255" t="n">
        <v>19.96</v>
      </c>
      <c r="AH4255" t="n">
        <v>179.63</v>
      </c>
      <c r="AI4255" t="n">
        <v>199.62</v>
      </c>
      <c r="AJ4255" t="n">
        <v>0</v>
      </c>
      <c r="AK4255" t="n">
        <v>19.96</v>
      </c>
      <c r="AL4255" t="n">
        <v>19.958888888</v>
      </c>
      <c r="AM4255" t="n">
        <v>19.962</v>
      </c>
      <c r="AN4255" t="n">
        <v>0</v>
      </c>
      <c r="AO4255" t="n">
        <v>1</v>
      </c>
      <c r="AP4255" t="inlineStr">
        <is>
          <t>Lucid Brewing LLC Dba Inbound Brewco</t>
        </is>
      </c>
      <c r="AQ4255" t="n">
        <v>1</v>
      </c>
      <c r="AR4255" t="n">
        <v>0.5</v>
      </c>
    </row>
    <row r="4256">
      <c r="A4256" t="inlineStr">
        <is>
          <t>854249004110</t>
        </is>
      </c>
      <c r="B4256" t="inlineStr">
        <is>
          <t>Lucid Brewing LLC Dba Inbound Brewco</t>
        </is>
      </c>
      <c r="C4256" t="inlineStr">
        <is>
          <t>Rosemount</t>
        </is>
      </c>
      <c r="D4256" t="inlineStr">
        <is>
          <t>4pk 12oz can</t>
        </is>
      </c>
      <c r="E4256" t="inlineStr">
        <is>
          <t>Inbound Satellite Blackberry Peach 10mg THC 4pk 12oz can</t>
        </is>
      </c>
      <c r="F4256" t="n">
        <v>6</v>
      </c>
      <c r="G4256" t="n">
        <v>5</v>
      </c>
      <c r="H4256" t="n">
        <v>42</v>
      </c>
      <c r="I4256" t="n">
        <v>9</v>
      </c>
      <c r="J4256" t="n">
        <v>0</v>
      </c>
      <c r="K4256" t="n">
        <v>0</v>
      </c>
      <c r="L4256">
        <f>G4256+K4256*F4256</f>
        <v/>
      </c>
      <c r="M4256">
        <f>IF(X4256&gt;0,L4256/(X4256*7/30),"")</f>
        <v/>
      </c>
      <c r="N4256">
        <f>IF(Y4256&gt;0,L4256/(Y4256*7/90),"")</f>
        <v/>
      </c>
      <c r="O4256" t="n">
        <v>52</v>
      </c>
      <c r="P4256">
        <f>K4256*O4256</f>
        <v/>
      </c>
      <c r="Q4256" t="inlineStr">
        <is>
          <t>THC</t>
        </is>
      </c>
      <c r="R4256" t="inlineStr">
        <is>
          <t>Beverages</t>
        </is>
      </c>
      <c r="S4256" t="inlineStr"/>
      <c r="T4256" t="inlineStr">
        <is>
          <t>5033599367469538544</t>
        </is>
      </c>
      <c r="U4256" t="n">
        <v>0</v>
      </c>
      <c r="V4256" t="n">
        <v>442</v>
      </c>
      <c r="W4256" t="n">
        <v>0</v>
      </c>
      <c r="X4256" t="n">
        <v>0</v>
      </c>
      <c r="Y4256" t="n">
        <v>2</v>
      </c>
      <c r="Z4256" t="n">
        <v>6</v>
      </c>
      <c r="AA4256" t="n">
        <v>9</v>
      </c>
      <c r="AB4256" t="n">
        <v>2</v>
      </c>
      <c r="AC4256" t="n">
        <v>9.261915873702382</v>
      </c>
      <c r="AD4256" t="n">
        <v>8.666700000000001</v>
      </c>
      <c r="AE4256" t="n">
        <v>0</v>
      </c>
      <c r="AF4256" t="n">
        <v>0</v>
      </c>
      <c r="AG4256" t="n">
        <v>39.92</v>
      </c>
      <c r="AH4256" t="n">
        <v>119.76</v>
      </c>
      <c r="AI4256" t="n">
        <v>177.67</v>
      </c>
      <c r="AJ4256" t="n">
        <v>0</v>
      </c>
      <c r="AK4256" t="n">
        <v>0</v>
      </c>
      <c r="AL4256" t="n">
        <v>19.96</v>
      </c>
      <c r="AM4256" t="n">
        <v>19.741111111</v>
      </c>
      <c r="AN4256" t="n">
        <v>0</v>
      </c>
      <c r="AO4256" t="n">
        <v>1</v>
      </c>
      <c r="AP4256" t="inlineStr">
        <is>
          <t>Lucid Brewing LLC Dba Inbound Brewco</t>
        </is>
      </c>
      <c r="AQ4256" t="n">
        <v>0</v>
      </c>
      <c r="AR4256" t="n">
        <v>0.2857</v>
      </c>
    </row>
    <row r="4257">
      <c r="A4257" t="inlineStr">
        <is>
          <t>858106004169</t>
        </is>
      </c>
      <c r="B4257" t="inlineStr">
        <is>
          <t>Bent Paddle Brewing Co</t>
        </is>
      </c>
      <c r="C4257" t="inlineStr">
        <is>
          <t>Blaine</t>
        </is>
      </c>
      <c r="D4257" t="inlineStr">
        <is>
          <t>4pk 12oz can</t>
        </is>
      </c>
      <c r="E4257" t="inlineStr">
        <is>
          <t>Bent Paddle Puff Dragonfruit Pine 10mg THC 4pk 12oz can</t>
        </is>
      </c>
      <c r="F4257" t="n">
        <v>6</v>
      </c>
      <c r="G4257" t="n">
        <v>5</v>
      </c>
      <c r="H4257" t="n">
        <v>115</v>
      </c>
      <c r="I4257" t="n">
        <v>1</v>
      </c>
      <c r="J4257" t="n">
        <v>0</v>
      </c>
      <c r="K4257" t="n">
        <v>0</v>
      </c>
      <c r="L4257">
        <f>G4257+K4257*F4257</f>
        <v/>
      </c>
      <c r="M4257">
        <f>IF(X4257&gt;0,L4257/(X4257*7/30),"")</f>
        <v/>
      </c>
      <c r="N4257">
        <f>IF(Y4257&gt;0,L4257/(Y4257*7/90),"")</f>
        <v/>
      </c>
      <c r="O4257" t="n">
        <v>55</v>
      </c>
      <c r="P4257">
        <f>K4257*O4257</f>
        <v/>
      </c>
      <c r="Q4257" t="inlineStr">
        <is>
          <t>THC</t>
        </is>
      </c>
      <c r="R4257" t="inlineStr">
        <is>
          <t>Beverages</t>
        </is>
      </c>
      <c r="S4257" t="inlineStr"/>
      <c r="T4257" t="inlineStr"/>
      <c r="U4257" t="n">
        <v>0</v>
      </c>
      <c r="V4257" t="n">
        <v>317</v>
      </c>
      <c r="W4257" t="n">
        <v>0</v>
      </c>
      <c r="X4257" t="n">
        <v>1</v>
      </c>
      <c r="Y4257" t="n">
        <v>3</v>
      </c>
      <c r="Z4257" t="n">
        <v>20</v>
      </c>
      <c r="AA4257" t="n">
        <v>27</v>
      </c>
      <c r="AB4257" t="n">
        <v>2</v>
      </c>
      <c r="AC4257" t="n">
        <v>9.297101429308697</v>
      </c>
      <c r="AD4257" t="n">
        <v>9.166700000000001</v>
      </c>
      <c r="AE4257" t="n">
        <v>0</v>
      </c>
      <c r="AF4257" t="n">
        <v>13.96</v>
      </c>
      <c r="AG4257" t="n">
        <v>41.88</v>
      </c>
      <c r="AH4257" t="n">
        <v>298.26</v>
      </c>
      <c r="AI4257" t="n">
        <v>413.0099999999999</v>
      </c>
      <c r="AJ4257" t="n">
        <v>0</v>
      </c>
      <c r="AK4257" t="n">
        <v>13.96</v>
      </c>
      <c r="AL4257" t="n">
        <v>14.913</v>
      </c>
      <c r="AM4257" t="n">
        <v>15.296666666</v>
      </c>
      <c r="AN4257" t="n">
        <v>0</v>
      </c>
      <c r="AO4257" t="n">
        <v>0</v>
      </c>
      <c r="AP4257" t="inlineStr"/>
      <c r="AQ4257" t="n">
        <v>0.25</v>
      </c>
      <c r="AR4257" t="n">
        <v>0.375</v>
      </c>
    </row>
    <row r="4258">
      <c r="A4258" t="inlineStr">
        <is>
          <t>858106004251</t>
        </is>
      </c>
      <c r="B4258" t="inlineStr">
        <is>
          <t>Bent Paddle Brewing Co</t>
        </is>
      </c>
      <c r="C4258" t="inlineStr">
        <is>
          <t>Minnetonka</t>
        </is>
      </c>
      <c r="D4258" t="inlineStr">
        <is>
          <t>4pk 12oz can</t>
        </is>
      </c>
      <c r="E4258" t="inlineStr">
        <is>
          <t>Bent Paddle Puff Prickly Pear Lemonade 10mg THC 4pk 12oz can</t>
        </is>
      </c>
      <c r="F4258" t="n">
        <v>6</v>
      </c>
      <c r="G4258" t="n">
        <v>5</v>
      </c>
      <c r="H4258" t="n">
        <v>171</v>
      </c>
      <c r="I4258" t="n">
        <v>1</v>
      </c>
      <c r="J4258" t="n">
        <v>0</v>
      </c>
      <c r="K4258" t="n">
        <v>0</v>
      </c>
      <c r="L4258">
        <f>G4258+K4258*F4258</f>
        <v/>
      </c>
      <c r="M4258">
        <f>IF(X4258&gt;0,L4258/(X4258*7/30),"")</f>
        <v/>
      </c>
      <c r="N4258">
        <f>IF(Y4258&gt;0,L4258/(Y4258*7/90),"")</f>
        <v/>
      </c>
      <c r="O4258" t="n">
        <v>64</v>
      </c>
      <c r="P4258">
        <f>K4258*O4258</f>
        <v/>
      </c>
      <c r="Q4258" t="inlineStr">
        <is>
          <t>THC</t>
        </is>
      </c>
      <c r="R4258" t="inlineStr">
        <is>
          <t>Beverages</t>
        </is>
      </c>
      <c r="S4258" t="inlineStr"/>
      <c r="T4258" t="inlineStr">
        <is>
          <t>4208C6412</t>
        </is>
      </c>
      <c r="U4258" t="n">
        <v>0</v>
      </c>
      <c r="V4258" t="n">
        <v>260</v>
      </c>
      <c r="W4258" t="n">
        <v>1</v>
      </c>
      <c r="X4258" t="n">
        <v>1</v>
      </c>
      <c r="Y4258" t="n">
        <v>1</v>
      </c>
      <c r="Z4258" t="n">
        <v>1</v>
      </c>
      <c r="AA4258" t="n">
        <v>1</v>
      </c>
      <c r="AB4258" t="n">
        <v>0</v>
      </c>
      <c r="AC4258" t="n">
        <v>10.66670000796783</v>
      </c>
      <c r="AD4258" t="n">
        <v>10.6667</v>
      </c>
      <c r="AE4258" t="n">
        <v>13.96</v>
      </c>
      <c r="AF4258" t="n">
        <v>13.96</v>
      </c>
      <c r="AG4258" t="n">
        <v>13.96</v>
      </c>
      <c r="AH4258" t="n">
        <v>13.96</v>
      </c>
      <c r="AI4258" t="n">
        <v>13.96</v>
      </c>
      <c r="AJ4258" t="n">
        <v>13.96</v>
      </c>
      <c r="AK4258" t="n">
        <v>13.96</v>
      </c>
      <c r="AL4258" t="n">
        <v>13.96</v>
      </c>
      <c r="AM4258" t="n">
        <v>13.96</v>
      </c>
      <c r="AN4258" t="n">
        <v>0</v>
      </c>
      <c r="AO4258" t="n">
        <v>0</v>
      </c>
      <c r="AP4258" t="inlineStr"/>
      <c r="AQ4258" t="n">
        <v>0</v>
      </c>
      <c r="AR4258" t="n">
        <v>0</v>
      </c>
    </row>
    <row r="4259">
      <c r="A4259" t="inlineStr">
        <is>
          <t>858106004251</t>
        </is>
      </c>
      <c r="B4259" t="inlineStr">
        <is>
          <t>Bent Paddle Brewing Co</t>
        </is>
      </c>
      <c r="C4259" t="inlineStr">
        <is>
          <t>Stillwater</t>
        </is>
      </c>
      <c r="D4259" t="inlineStr">
        <is>
          <t>4pk 12oz can</t>
        </is>
      </c>
      <c r="E4259" t="inlineStr">
        <is>
          <t>Bent Paddle Puff Prickly Pear Lemonade 10mg THC 4pk 12oz can</t>
        </is>
      </c>
      <c r="F4259" t="n">
        <v>6</v>
      </c>
      <c r="G4259" t="n">
        <v>5</v>
      </c>
      <c r="H4259" t="n">
        <v>171</v>
      </c>
      <c r="I4259" t="n">
        <v>1</v>
      </c>
      <c r="J4259" t="n">
        <v>0</v>
      </c>
      <c r="K4259" t="n">
        <v>0</v>
      </c>
      <c r="L4259">
        <f>G4259+K4259*F4259</f>
        <v/>
      </c>
      <c r="M4259">
        <f>IF(X4259&gt;0,L4259/(X4259*7/30),"")</f>
        <v/>
      </c>
      <c r="N4259">
        <f>IF(Y4259&gt;0,L4259/(Y4259*7/90),"")</f>
        <v/>
      </c>
      <c r="O4259" t="n">
        <v>64</v>
      </c>
      <c r="P4259">
        <f>K4259*O4259</f>
        <v/>
      </c>
      <c r="Q4259" t="inlineStr">
        <is>
          <t>THC</t>
        </is>
      </c>
      <c r="R4259" t="inlineStr">
        <is>
          <t>Beverages</t>
        </is>
      </c>
      <c r="S4259" t="inlineStr"/>
      <c r="T4259" t="inlineStr">
        <is>
          <t>4208C6412</t>
        </is>
      </c>
      <c r="U4259" t="n">
        <v>0</v>
      </c>
      <c r="V4259" t="n">
        <v>260</v>
      </c>
      <c r="W4259" t="n">
        <v>0</v>
      </c>
      <c r="X4259" t="n">
        <v>0</v>
      </c>
      <c r="Y4259" t="n">
        <v>1</v>
      </c>
      <c r="Z4259" t="n">
        <v>6</v>
      </c>
      <c r="AA4259" t="n">
        <v>7</v>
      </c>
      <c r="AB4259" t="n">
        <v>0</v>
      </c>
      <c r="AC4259" t="n">
        <v>10.66670000796783</v>
      </c>
      <c r="AD4259" t="n">
        <v>10.6667</v>
      </c>
      <c r="AE4259" t="n">
        <v>0</v>
      </c>
      <c r="AF4259" t="n">
        <v>0</v>
      </c>
      <c r="AG4259" t="n">
        <v>13.96</v>
      </c>
      <c r="AH4259" t="n">
        <v>93.76000000000002</v>
      </c>
      <c r="AI4259" t="n">
        <v>109.72</v>
      </c>
      <c r="AJ4259" t="n">
        <v>0</v>
      </c>
      <c r="AK4259" t="n">
        <v>0</v>
      </c>
      <c r="AL4259" t="n">
        <v>13.394285714</v>
      </c>
      <c r="AM4259" t="n">
        <v>13.715</v>
      </c>
      <c r="AN4259" t="n">
        <v>0</v>
      </c>
      <c r="AO4259" t="n">
        <v>0</v>
      </c>
      <c r="AP4259" t="inlineStr"/>
      <c r="AQ4259" t="n">
        <v>0</v>
      </c>
      <c r="AR4259" t="n">
        <v>0</v>
      </c>
    </row>
    <row r="4260">
      <c r="A4260" t="inlineStr">
        <is>
          <t>859990007007</t>
        </is>
      </c>
      <c r="B4260" t="inlineStr">
        <is>
          <t>Sociable Cider Werks</t>
        </is>
      </c>
      <c r="C4260" t="inlineStr">
        <is>
          <t>Minneapolis</t>
        </is>
      </c>
      <c r="D4260" t="inlineStr">
        <is>
          <t>4pk 12oz can</t>
        </is>
      </c>
      <c r="E4260" t="inlineStr">
        <is>
          <t>Squoze Cranberry Dream 10mg THC 4pk 12oz can</t>
        </is>
      </c>
      <c r="F4260" t="n">
        <v>6</v>
      </c>
      <c r="G4260" t="n">
        <v>5</v>
      </c>
      <c r="H4260" t="n">
        <v>175</v>
      </c>
      <c r="I4260" t="n">
        <v>0</v>
      </c>
      <c r="J4260" t="n">
        <v>0</v>
      </c>
      <c r="K4260" t="n">
        <v>0</v>
      </c>
      <c r="L4260">
        <f>G4260+K4260*F4260</f>
        <v/>
      </c>
      <c r="M4260">
        <f>IF(X4260&gt;0,L4260/(X4260*7/30),"")</f>
        <v/>
      </c>
      <c r="N4260">
        <f>IF(Y4260&gt;0,L4260/(Y4260*7/90),"")</f>
        <v/>
      </c>
      <c r="O4260" t="n">
        <v>43.33</v>
      </c>
      <c r="P4260">
        <f>K4260*O4260</f>
        <v/>
      </c>
      <c r="Q4260" t="inlineStr">
        <is>
          <t>THC</t>
        </is>
      </c>
      <c r="R4260" t="inlineStr">
        <is>
          <t>Beverages</t>
        </is>
      </c>
      <c r="S4260" t="inlineStr">
        <is>
          <t>Seltzer</t>
        </is>
      </c>
      <c r="T4260" t="inlineStr">
        <is>
          <t>859990007007</t>
        </is>
      </c>
      <c r="U4260" t="n">
        <v>0</v>
      </c>
      <c r="V4260" t="n">
        <v>185</v>
      </c>
      <c r="W4260" t="n">
        <v>0</v>
      </c>
      <c r="X4260" t="n">
        <v>0</v>
      </c>
      <c r="Y4260" t="n">
        <v>0</v>
      </c>
      <c r="Z4260" t="n">
        <v>1</v>
      </c>
      <c r="AA4260" t="n">
        <v>1</v>
      </c>
      <c r="AB4260" t="n">
        <v>0</v>
      </c>
      <c r="AC4260" t="n">
        <v>7.221428568582856</v>
      </c>
      <c r="AD4260" t="n">
        <v>0</v>
      </c>
      <c r="AE4260" t="n">
        <v>0</v>
      </c>
      <c r="AF4260" t="n">
        <v>0</v>
      </c>
      <c r="AG4260" t="n">
        <v>0</v>
      </c>
      <c r="AH4260" t="n">
        <v>14.96</v>
      </c>
      <c r="AI4260" t="n">
        <v>14.96</v>
      </c>
      <c r="AJ4260" t="n">
        <v>0</v>
      </c>
      <c r="AK4260" t="n">
        <v>0</v>
      </c>
      <c r="AL4260" t="n">
        <v>14.96</v>
      </c>
      <c r="AM4260" t="n">
        <v>14.96</v>
      </c>
      <c r="AN4260" t="n">
        <v>0</v>
      </c>
      <c r="AO4260" t="n">
        <v>0</v>
      </c>
      <c r="AP4260" t="inlineStr">
        <is>
          <t>Sociable Cider Werks</t>
        </is>
      </c>
      <c r="AQ4260" t="n">
        <v>0</v>
      </c>
      <c r="AR4260" t="n">
        <v>0</v>
      </c>
    </row>
    <row r="4261">
      <c r="A4261" t="inlineStr">
        <is>
          <t>859990007182</t>
        </is>
      </c>
      <c r="B4261" t="inlineStr">
        <is>
          <t>Sociable Cider Werks</t>
        </is>
      </c>
      <c r="C4261" t="inlineStr">
        <is>
          <t>Blaine</t>
        </is>
      </c>
      <c r="D4261" t="inlineStr">
        <is>
          <t>4pk 12oz can</t>
        </is>
      </c>
      <c r="E4261" t="inlineStr">
        <is>
          <t>Squoze Raspberry Haze 10mg THC 4pk 12oz can</t>
        </is>
      </c>
      <c r="F4261" t="n">
        <v>6</v>
      </c>
      <c r="G4261" t="n">
        <v>5</v>
      </c>
      <c r="H4261" t="n">
        <v>108</v>
      </c>
      <c r="I4261" t="n">
        <v>0</v>
      </c>
      <c r="J4261" t="n">
        <v>0</v>
      </c>
      <c r="K4261" t="n">
        <v>0</v>
      </c>
      <c r="L4261">
        <f>G4261+K4261*F4261</f>
        <v/>
      </c>
      <c r="M4261">
        <f>IF(X4261&gt;0,L4261/(X4261*7/30),"")</f>
        <v/>
      </c>
      <c r="N4261">
        <f>IF(Y4261&gt;0,L4261/(Y4261*7/90),"")</f>
        <v/>
      </c>
      <c r="O4261" t="n">
        <v>52</v>
      </c>
      <c r="P4261">
        <f>K4261*O4261</f>
        <v/>
      </c>
      <c r="Q4261" t="inlineStr">
        <is>
          <t>THC</t>
        </is>
      </c>
      <c r="R4261" t="inlineStr">
        <is>
          <t>Beverages</t>
        </is>
      </c>
      <c r="S4261" t="inlineStr">
        <is>
          <t>Seltzer</t>
        </is>
      </c>
      <c r="T4261" t="inlineStr">
        <is>
          <t>8559990007182</t>
        </is>
      </c>
      <c r="U4261" t="n">
        <v>0</v>
      </c>
      <c r="V4261" t="n">
        <v>65</v>
      </c>
      <c r="W4261" t="n">
        <v>0</v>
      </c>
      <c r="X4261" t="n">
        <v>0</v>
      </c>
      <c r="Y4261" t="n">
        <v>2</v>
      </c>
      <c r="Z4261" t="n">
        <v>2</v>
      </c>
      <c r="AA4261" t="n">
        <v>2</v>
      </c>
      <c r="AB4261" t="n">
        <v>0</v>
      </c>
      <c r="AC4261" t="n">
        <v>8.721450615368518</v>
      </c>
      <c r="AD4261" t="n">
        <v>8.666700000000001</v>
      </c>
      <c r="AE4261" t="n">
        <v>0</v>
      </c>
      <c r="AF4261" t="n">
        <v>0</v>
      </c>
      <c r="AG4261" t="n">
        <v>29.95</v>
      </c>
      <c r="AH4261" t="n">
        <v>29.95</v>
      </c>
      <c r="AI4261" t="n">
        <v>29.95</v>
      </c>
      <c r="AJ4261" t="n">
        <v>0</v>
      </c>
      <c r="AK4261" t="n">
        <v>0</v>
      </c>
      <c r="AL4261" t="n">
        <v>14.975</v>
      </c>
      <c r="AM4261" t="n">
        <v>14.975</v>
      </c>
      <c r="AN4261" t="n">
        <v>0</v>
      </c>
      <c r="AO4261" t="n">
        <v>0</v>
      </c>
      <c r="AP4261" t="inlineStr">
        <is>
          <t>Sociable Cider Werks</t>
        </is>
      </c>
      <c r="AQ4261" t="n">
        <v>0</v>
      </c>
      <c r="AR4261" t="n">
        <v>0</v>
      </c>
    </row>
    <row r="4262">
      <c r="A4262" t="inlineStr">
        <is>
          <t>859990007182</t>
        </is>
      </c>
      <c r="B4262" t="inlineStr">
        <is>
          <t>Sociable Cider Werks</t>
        </is>
      </c>
      <c r="C4262" t="inlineStr">
        <is>
          <t>Chanhassen</t>
        </is>
      </c>
      <c r="D4262" t="inlineStr">
        <is>
          <t>4pk 12oz can</t>
        </is>
      </c>
      <c r="E4262" t="inlineStr">
        <is>
          <t>Squoze Raspberry Haze 10mg THC 4pk 12oz can</t>
        </is>
      </c>
      <c r="F4262" t="n">
        <v>6</v>
      </c>
      <c r="G4262" t="n">
        <v>5</v>
      </c>
      <c r="H4262" t="n">
        <v>108</v>
      </c>
      <c r="I4262" t="n">
        <v>0</v>
      </c>
      <c r="J4262" t="n">
        <v>0</v>
      </c>
      <c r="K4262" t="n">
        <v>0</v>
      </c>
      <c r="L4262">
        <f>G4262+K4262*F4262</f>
        <v/>
      </c>
      <c r="M4262">
        <f>IF(X4262&gt;0,L4262/(X4262*7/30),"")</f>
        <v/>
      </c>
      <c r="N4262">
        <f>IF(Y4262&gt;0,L4262/(Y4262*7/90),"")</f>
        <v/>
      </c>
      <c r="O4262" t="n">
        <v>52</v>
      </c>
      <c r="P4262">
        <f>K4262*O4262</f>
        <v/>
      </c>
      <c r="Q4262" t="inlineStr">
        <is>
          <t>THC</t>
        </is>
      </c>
      <c r="R4262" t="inlineStr">
        <is>
          <t>Beverages</t>
        </is>
      </c>
      <c r="S4262" t="inlineStr">
        <is>
          <t>Seltzer</t>
        </is>
      </c>
      <c r="T4262" t="inlineStr">
        <is>
          <t>8559990007182</t>
        </is>
      </c>
      <c r="U4262" t="n">
        <v>0</v>
      </c>
      <c r="V4262" t="n">
        <v>65</v>
      </c>
      <c r="W4262" t="n">
        <v>0</v>
      </c>
      <c r="X4262" t="n">
        <v>0</v>
      </c>
      <c r="Y4262" t="n">
        <v>1</v>
      </c>
      <c r="Z4262" t="n">
        <v>7</v>
      </c>
      <c r="AA4262" t="n">
        <v>7</v>
      </c>
      <c r="AB4262" t="n">
        <v>0</v>
      </c>
      <c r="AC4262" t="n">
        <v>8.721450615368518</v>
      </c>
      <c r="AD4262" t="n">
        <v>8.666700000000001</v>
      </c>
      <c r="AE4262" t="n">
        <v>0</v>
      </c>
      <c r="AF4262" t="n">
        <v>0</v>
      </c>
      <c r="AG4262" t="n">
        <v>13.99</v>
      </c>
      <c r="AH4262" t="n">
        <v>103.75</v>
      </c>
      <c r="AI4262" t="n">
        <v>103.75</v>
      </c>
      <c r="AJ4262" t="n">
        <v>0</v>
      </c>
      <c r="AK4262" t="n">
        <v>0</v>
      </c>
      <c r="AL4262" t="n">
        <v>12.96875</v>
      </c>
      <c r="AM4262" t="n">
        <v>12.96875</v>
      </c>
      <c r="AN4262" t="n">
        <v>0</v>
      </c>
      <c r="AO4262" t="n">
        <v>0</v>
      </c>
      <c r="AP4262" t="inlineStr">
        <is>
          <t>Sociable Cider Werks</t>
        </is>
      </c>
      <c r="AQ4262" t="n">
        <v>0</v>
      </c>
      <c r="AR4262" t="n">
        <v>0</v>
      </c>
    </row>
    <row r="4263">
      <c r="A4263" t="inlineStr">
        <is>
          <t>859990007410</t>
        </is>
      </c>
      <c r="B4263" t="inlineStr">
        <is>
          <t>Sociable Cider Werks</t>
        </is>
      </c>
      <c r="C4263" t="inlineStr">
        <is>
          <t>Woodbury</t>
        </is>
      </c>
      <c r="D4263" t="inlineStr">
        <is>
          <t>4pk 12oz can</t>
        </is>
      </c>
      <c r="E4263" t="inlineStr">
        <is>
          <t>Squoze Tropical Kush 10mg THC 4pk 12oz can</t>
        </is>
      </c>
      <c r="F4263" t="n">
        <v>6</v>
      </c>
      <c r="G4263" t="n">
        <v>5</v>
      </c>
      <c r="H4263" t="n">
        <v>112</v>
      </c>
      <c r="I4263" t="n">
        <v>20</v>
      </c>
      <c r="J4263" t="n">
        <v>0</v>
      </c>
      <c r="K4263" t="n">
        <v>0</v>
      </c>
      <c r="L4263">
        <f>G4263+K4263*F4263</f>
        <v/>
      </c>
      <c r="M4263">
        <f>IF(X4263&gt;0,L4263/(X4263*7/30),"")</f>
        <v/>
      </c>
      <c r="N4263">
        <f>IF(Y4263&gt;0,L4263/(Y4263*7/90),"")</f>
        <v/>
      </c>
      <c r="O4263" t="n">
        <v>58</v>
      </c>
      <c r="P4263">
        <f>K4263*O4263</f>
        <v/>
      </c>
      <c r="Q4263" t="inlineStr">
        <is>
          <t>THC</t>
        </is>
      </c>
      <c r="R4263" t="inlineStr">
        <is>
          <t>Beverages</t>
        </is>
      </c>
      <c r="S4263" t="inlineStr"/>
      <c r="T4263" t="inlineStr">
        <is>
          <t>859990007410</t>
        </is>
      </c>
      <c r="U4263" t="n">
        <v>0</v>
      </c>
      <c r="V4263" t="n">
        <v>230</v>
      </c>
      <c r="W4263" t="n">
        <v>0</v>
      </c>
      <c r="X4263" t="n">
        <v>1</v>
      </c>
      <c r="Y4263" t="n">
        <v>6</v>
      </c>
      <c r="Z4263" t="n">
        <v>19</v>
      </c>
      <c r="AA4263" t="n">
        <v>25</v>
      </c>
      <c r="AB4263" t="n">
        <v>4</v>
      </c>
      <c r="AC4263" t="n">
        <v>9.099761899424108</v>
      </c>
      <c r="AD4263" t="n">
        <v>9.666700000000001</v>
      </c>
      <c r="AE4263" t="n">
        <v>0</v>
      </c>
      <c r="AF4263" t="n">
        <v>14.96</v>
      </c>
      <c r="AG4263" t="n">
        <v>89.76000000000002</v>
      </c>
      <c r="AH4263" t="n">
        <v>286.77</v>
      </c>
      <c r="AI4263" t="n">
        <v>379.0899999999999</v>
      </c>
      <c r="AJ4263" t="n">
        <v>0</v>
      </c>
      <c r="AK4263" t="n">
        <v>14.96</v>
      </c>
      <c r="AL4263" t="n">
        <v>15.093157894</v>
      </c>
      <c r="AM4263" t="n">
        <v>15.1636</v>
      </c>
      <c r="AN4263" t="n">
        <v>0</v>
      </c>
      <c r="AO4263" t="n">
        <v>0</v>
      </c>
      <c r="AP4263" t="inlineStr">
        <is>
          <t>Sociable Cider Werks</t>
        </is>
      </c>
      <c r="AQ4263" t="n">
        <v>0.5</v>
      </c>
      <c r="AR4263" t="n">
        <v>0.5556</v>
      </c>
    </row>
    <row r="4264">
      <c r="A4264" t="inlineStr">
        <is>
          <t>859990007427</t>
        </is>
      </c>
      <c r="B4264" t="inlineStr">
        <is>
          <t>Sociable Cider Werks</t>
        </is>
      </c>
      <c r="C4264" t="inlineStr">
        <is>
          <t>St. Louis Park</t>
        </is>
      </c>
      <c r="D4264" t="inlineStr">
        <is>
          <t>4pk 12oz can</t>
        </is>
      </c>
      <c r="E4264" t="inlineStr">
        <is>
          <t>Squoze Raspberry Haze 5mg THC 4pk 12oz can</t>
        </is>
      </c>
      <c r="F4264" t="n">
        <v>6</v>
      </c>
      <c r="G4264" t="n">
        <v>5</v>
      </c>
      <c r="H4264" t="n">
        <v>82</v>
      </c>
      <c r="I4264" t="n">
        <v>14</v>
      </c>
      <c r="J4264" t="n">
        <v>0</v>
      </c>
      <c r="K4264" t="n">
        <v>0</v>
      </c>
      <c r="L4264">
        <f>G4264+K4264*F4264</f>
        <v/>
      </c>
      <c r="M4264">
        <f>IF(X4264&gt;0,L4264/(X4264*7/30),"")</f>
        <v/>
      </c>
      <c r="N4264">
        <f>IF(Y4264&gt;0,L4264/(Y4264*7/90),"")</f>
        <v/>
      </c>
      <c r="O4264" t="n">
        <v>52</v>
      </c>
      <c r="P4264">
        <f>K4264*O4264</f>
        <v/>
      </c>
      <c r="Q4264" t="inlineStr">
        <is>
          <t>THC</t>
        </is>
      </c>
      <c r="R4264" t="inlineStr">
        <is>
          <t>Beverages</t>
        </is>
      </c>
      <c r="S4264" t="inlineStr"/>
      <c r="T4264" t="inlineStr">
        <is>
          <t>859990007427</t>
        </is>
      </c>
      <c r="U4264" t="n">
        <v>0</v>
      </c>
      <c r="V4264" t="n">
        <v>157</v>
      </c>
      <c r="W4264" t="n">
        <v>0</v>
      </c>
      <c r="X4264" t="n">
        <v>1</v>
      </c>
      <c r="Y4264" t="n">
        <v>2</v>
      </c>
      <c r="Z4264" t="n">
        <v>8</v>
      </c>
      <c r="AA4264" t="n">
        <v>14</v>
      </c>
      <c r="AB4264" t="n">
        <v>5</v>
      </c>
      <c r="AC4264" t="n">
        <v>8.989757723680489</v>
      </c>
      <c r="AD4264" t="n">
        <v>8.666700000000001</v>
      </c>
      <c r="AE4264" t="n">
        <v>0</v>
      </c>
      <c r="AF4264" t="n">
        <v>13.96</v>
      </c>
      <c r="AG4264" t="n">
        <v>27.92</v>
      </c>
      <c r="AH4264" t="n">
        <v>113.71</v>
      </c>
      <c r="AI4264" t="n">
        <v>191.65</v>
      </c>
      <c r="AJ4264" t="n">
        <v>0</v>
      </c>
      <c r="AK4264" t="n">
        <v>13.96</v>
      </c>
      <c r="AL4264" t="n">
        <v>12.634444444</v>
      </c>
      <c r="AM4264" t="n">
        <v>12.776666666</v>
      </c>
      <c r="AN4264" t="n">
        <v>0</v>
      </c>
      <c r="AO4264" t="n">
        <v>0</v>
      </c>
      <c r="AP4264" t="inlineStr">
        <is>
          <t>Sociable Cider Werks</t>
        </is>
      </c>
      <c r="AQ4264" t="n">
        <v>0.1429</v>
      </c>
      <c r="AR4264" t="n">
        <v>0.1</v>
      </c>
    </row>
    <row r="4265">
      <c r="A4265" t="inlineStr">
        <is>
          <t>859990007434</t>
        </is>
      </c>
      <c r="B4265" t="inlineStr">
        <is>
          <t>Sociable Cider Werks</t>
        </is>
      </c>
      <c r="C4265" t="inlineStr">
        <is>
          <t>Ramsey</t>
        </is>
      </c>
      <c r="D4265" t="inlineStr">
        <is>
          <t>4pk 12oz can</t>
        </is>
      </c>
      <c r="E4265" t="inlineStr">
        <is>
          <t>Squoze Ahhnold Tea &amp; Lemonade 10mg THC 4pk 12oz can</t>
        </is>
      </c>
      <c r="F4265" t="n">
        <v>6</v>
      </c>
      <c r="G4265" t="n">
        <v>5</v>
      </c>
      <c r="H4265" t="n">
        <v>105</v>
      </c>
      <c r="I4265" t="n">
        <v>2</v>
      </c>
      <c r="J4265" t="n">
        <v>0</v>
      </c>
      <c r="K4265" t="n">
        <v>0</v>
      </c>
      <c r="L4265">
        <f>G4265+K4265*F4265</f>
        <v/>
      </c>
      <c r="M4265">
        <f>IF(X4265&gt;0,L4265/(X4265*7/30),"")</f>
        <v/>
      </c>
      <c r="N4265">
        <f>IF(Y4265&gt;0,L4265/(Y4265*7/90),"")</f>
        <v/>
      </c>
      <c r="O4265" t="n">
        <v>52</v>
      </c>
      <c r="P4265">
        <f>K4265*O4265</f>
        <v/>
      </c>
      <c r="Q4265" t="inlineStr">
        <is>
          <t>THC</t>
        </is>
      </c>
      <c r="R4265" t="inlineStr">
        <is>
          <t>Beverages</t>
        </is>
      </c>
      <c r="S4265" t="inlineStr"/>
      <c r="T4265" t="inlineStr">
        <is>
          <t>859990007434</t>
        </is>
      </c>
      <c r="U4265" t="n">
        <v>0</v>
      </c>
      <c r="V4265" t="n">
        <v>96</v>
      </c>
      <c r="W4265" t="n">
        <v>0</v>
      </c>
      <c r="X4265" t="n">
        <v>0</v>
      </c>
      <c r="Y4265" t="n">
        <v>1</v>
      </c>
      <c r="Z4265" t="n">
        <v>1</v>
      </c>
      <c r="AA4265" t="n">
        <v>2</v>
      </c>
      <c r="AB4265" t="n">
        <v>1</v>
      </c>
      <c r="AC4265" t="n">
        <v>8.827015867182856</v>
      </c>
      <c r="AD4265" t="n">
        <v>8.666700000000001</v>
      </c>
      <c r="AE4265" t="n">
        <v>0</v>
      </c>
      <c r="AF4265" t="n">
        <v>0</v>
      </c>
      <c r="AG4265" t="n">
        <v>17.49</v>
      </c>
      <c r="AH4265" t="n">
        <v>17.49</v>
      </c>
      <c r="AI4265" t="n">
        <v>32.45</v>
      </c>
      <c r="AJ4265" t="n">
        <v>0</v>
      </c>
      <c r="AK4265" t="n">
        <v>0</v>
      </c>
      <c r="AL4265" t="n">
        <v>17.49</v>
      </c>
      <c r="AM4265" t="n">
        <v>16.225</v>
      </c>
      <c r="AN4265" t="n">
        <v>0</v>
      </c>
      <c r="AO4265" t="n">
        <v>0</v>
      </c>
      <c r="AP4265" t="inlineStr">
        <is>
          <t>Sociable Cider Werks</t>
        </is>
      </c>
      <c r="AQ4265" t="n">
        <v>0</v>
      </c>
      <c r="AR4265" t="n">
        <v>0</v>
      </c>
    </row>
    <row r="4266">
      <c r="A4266" t="inlineStr">
        <is>
          <t>860002139661</t>
        </is>
      </c>
      <c r="B4266" t="inlineStr">
        <is>
          <t>Bellboy Corporation</t>
        </is>
      </c>
      <c r="C4266" t="inlineStr">
        <is>
          <t>Roseville</t>
        </is>
      </c>
      <c r="D4266" t="inlineStr">
        <is>
          <t>750ml</t>
        </is>
      </c>
      <c r="E4266" t="inlineStr">
        <is>
          <t>Artet 37.5mg THC Apertif 750ml</t>
        </is>
      </c>
      <c r="F4266" t="n">
        <v>6</v>
      </c>
      <c r="G4266" t="n">
        <v>5</v>
      </c>
      <c r="H4266" t="n">
        <v>117</v>
      </c>
      <c r="I4266" t="n">
        <v>0</v>
      </c>
      <c r="J4266" t="n">
        <v>0</v>
      </c>
      <c r="K4266" t="n">
        <v>0</v>
      </c>
      <c r="L4266">
        <f>G4266+K4266*F4266</f>
        <v/>
      </c>
      <c r="M4266">
        <f>IF(X4266&gt;0,L4266/(X4266*7/30),"")</f>
        <v/>
      </c>
      <c r="N4266">
        <f>IF(Y4266&gt;0,L4266/(Y4266*7/90),"")</f>
        <v/>
      </c>
      <c r="O4266" t="n">
        <v>21.54</v>
      </c>
      <c r="P4266">
        <f>K4266*O4266</f>
        <v/>
      </c>
      <c r="Q4266" t="inlineStr">
        <is>
          <t>THC</t>
        </is>
      </c>
      <c r="R4266" t="inlineStr">
        <is>
          <t>Beverages</t>
        </is>
      </c>
      <c r="S4266" t="inlineStr"/>
      <c r="T4266" t="inlineStr">
        <is>
          <t>860002139661</t>
        </is>
      </c>
      <c r="U4266" t="n">
        <v>0</v>
      </c>
      <c r="V4266" t="n">
        <v>3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n">
        <v>0</v>
      </c>
      <c r="AC4266" t="n">
        <v>3.58974358974359</v>
      </c>
      <c r="AD4266" t="n">
        <v>0</v>
      </c>
      <c r="AE4266" t="n">
        <v>27.96</v>
      </c>
      <c r="AF4266" t="n">
        <v>27.96</v>
      </c>
      <c r="AG4266" t="n">
        <v>27.96</v>
      </c>
      <c r="AH4266" t="n">
        <v>27.96</v>
      </c>
      <c r="AI4266" t="n">
        <v>27.96</v>
      </c>
      <c r="AJ4266" t="n">
        <v>27.96</v>
      </c>
      <c r="AK4266" t="n">
        <v>27.96</v>
      </c>
      <c r="AL4266" t="n">
        <v>27.96</v>
      </c>
      <c r="AM4266" t="n">
        <v>27.96</v>
      </c>
      <c r="AN4266" t="n">
        <v>0</v>
      </c>
      <c r="AO4266" t="n">
        <v>0</v>
      </c>
      <c r="AP4266" t="inlineStr">
        <is>
          <t>Bellboy Corporation</t>
        </is>
      </c>
      <c r="AQ4266" t="n">
        <v>0</v>
      </c>
      <c r="AR4266" t="n">
        <v>0</v>
      </c>
    </row>
    <row r="4267">
      <c r="A4267" t="inlineStr">
        <is>
          <t>860002139692</t>
        </is>
      </c>
      <c r="B4267" t="inlineStr">
        <is>
          <t>Bellboy Corporation</t>
        </is>
      </c>
      <c r="C4267" t="inlineStr">
        <is>
          <t>Chanhassen</t>
        </is>
      </c>
      <c r="D4267" t="inlineStr">
        <is>
          <t>4pk 12oz can</t>
        </is>
      </c>
      <c r="E4267" t="inlineStr">
        <is>
          <t>Artet Grapefruit Rosemary Spritz 10mg THC 4pk 12oz can</t>
        </is>
      </c>
      <c r="F4267" t="n">
        <v>6</v>
      </c>
      <c r="G4267" t="n">
        <v>5</v>
      </c>
      <c r="H4267" t="n">
        <v>226</v>
      </c>
      <c r="I4267" t="n">
        <v>0</v>
      </c>
      <c r="J4267" t="n">
        <v>0</v>
      </c>
      <c r="K4267" t="n">
        <v>0</v>
      </c>
      <c r="L4267">
        <f>G4267+K4267*F4267</f>
        <v/>
      </c>
      <c r="M4267">
        <f>IF(X4267&gt;0,L4267/(X4267*7/30),"")</f>
        <v/>
      </c>
      <c r="N4267">
        <f>IF(Y4267&gt;0,L4267/(Y4267*7/90),"")</f>
        <v/>
      </c>
      <c r="O4267" t="n">
        <v>20.02</v>
      </c>
      <c r="P4267">
        <f>K4267*O4267</f>
        <v/>
      </c>
      <c r="Q4267" t="inlineStr">
        <is>
          <t>THC</t>
        </is>
      </c>
      <c r="R4267" t="inlineStr">
        <is>
          <t>Beverages</t>
        </is>
      </c>
      <c r="S4267" t="inlineStr"/>
      <c r="T4267" t="inlineStr">
        <is>
          <t>860002139647</t>
        </is>
      </c>
      <c r="U4267" t="n">
        <v>0</v>
      </c>
      <c r="V4267" t="n">
        <v>16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n">
        <v>0</v>
      </c>
      <c r="AC4267" t="n">
        <v>3.336283183486725</v>
      </c>
      <c r="AD4267" t="n">
        <v>0</v>
      </c>
      <c r="AE4267" t="n">
        <v>12.5</v>
      </c>
      <c r="AF4267" t="n">
        <v>12.5</v>
      </c>
      <c r="AG4267" t="n">
        <v>12.5</v>
      </c>
      <c r="AH4267" t="n">
        <v>12.5</v>
      </c>
      <c r="AI4267" t="n">
        <v>12.5</v>
      </c>
      <c r="AJ4267" t="n">
        <v>12.5</v>
      </c>
      <c r="AK4267" t="n">
        <v>12.5</v>
      </c>
      <c r="AL4267" t="n">
        <v>12.5</v>
      </c>
      <c r="AM4267" t="n">
        <v>12.5</v>
      </c>
      <c r="AN4267" t="n">
        <v>0</v>
      </c>
      <c r="AO4267" t="n">
        <v>0</v>
      </c>
      <c r="AP4267" t="inlineStr">
        <is>
          <t>Bellboy Corporation</t>
        </is>
      </c>
      <c r="AQ4267" t="n">
        <v>0</v>
      </c>
      <c r="AR4267" t="n">
        <v>0</v>
      </c>
    </row>
    <row r="4268">
      <c r="A4268" t="inlineStr">
        <is>
          <t>860002139692</t>
        </is>
      </c>
      <c r="B4268" t="inlineStr">
        <is>
          <t>Bellboy Corporation</t>
        </is>
      </c>
      <c r="C4268" t="inlineStr">
        <is>
          <t>Ramsey</t>
        </is>
      </c>
      <c r="D4268" t="inlineStr">
        <is>
          <t>4pk 12oz can</t>
        </is>
      </c>
      <c r="E4268" t="inlineStr">
        <is>
          <t>Artet Grapefruit Rosemary Spritz 10mg THC 4pk 12oz can</t>
        </is>
      </c>
      <c r="F4268" t="n">
        <v>6</v>
      </c>
      <c r="G4268" t="n">
        <v>5</v>
      </c>
      <c r="H4268" t="n">
        <v>226</v>
      </c>
      <c r="I4268" t="n">
        <v>0</v>
      </c>
      <c r="J4268" t="n">
        <v>0</v>
      </c>
      <c r="K4268" t="n">
        <v>0</v>
      </c>
      <c r="L4268">
        <f>G4268+K4268*F4268</f>
        <v/>
      </c>
      <c r="M4268">
        <f>IF(X4268&gt;0,L4268/(X4268*7/30),"")</f>
        <v/>
      </c>
      <c r="N4268">
        <f>IF(Y4268&gt;0,L4268/(Y4268*7/90),"")</f>
        <v/>
      </c>
      <c r="O4268" t="n">
        <v>20.02</v>
      </c>
      <c r="P4268">
        <f>K4268*O4268</f>
        <v/>
      </c>
      <c r="Q4268" t="inlineStr">
        <is>
          <t>THC</t>
        </is>
      </c>
      <c r="R4268" t="inlineStr">
        <is>
          <t>Beverages</t>
        </is>
      </c>
      <c r="S4268" t="inlineStr"/>
      <c r="T4268" t="inlineStr">
        <is>
          <t>860002139647</t>
        </is>
      </c>
      <c r="U4268" t="n">
        <v>0</v>
      </c>
      <c r="V4268" t="n">
        <v>16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n">
        <v>0</v>
      </c>
      <c r="AC4268" t="n">
        <v>3.336283183486725</v>
      </c>
      <c r="AD4268" t="n">
        <v>0</v>
      </c>
      <c r="AE4268" t="n">
        <v>0</v>
      </c>
      <c r="AF4268" t="n">
        <v>13.96</v>
      </c>
      <c r="AG4268" t="n">
        <v>13.96</v>
      </c>
      <c r="AH4268" t="n">
        <v>13.96</v>
      </c>
      <c r="AI4268" t="n">
        <v>13.96</v>
      </c>
      <c r="AJ4268" t="n">
        <v>0</v>
      </c>
      <c r="AK4268" t="n">
        <v>13.96</v>
      </c>
      <c r="AL4268" t="n">
        <v>13.96</v>
      </c>
      <c r="AM4268" t="n">
        <v>13.96</v>
      </c>
      <c r="AN4268" t="n">
        <v>0</v>
      </c>
      <c r="AO4268" t="n">
        <v>0</v>
      </c>
      <c r="AP4268" t="inlineStr">
        <is>
          <t>Bellboy Corporation</t>
        </is>
      </c>
      <c r="AQ4268" t="n">
        <v>0</v>
      </c>
      <c r="AR4268" t="n">
        <v>0</v>
      </c>
    </row>
    <row r="4269">
      <c r="A4269" t="inlineStr">
        <is>
          <t>860002139692</t>
        </is>
      </c>
      <c r="B4269" t="inlineStr">
        <is>
          <t>Bellboy Corporation</t>
        </is>
      </c>
      <c r="C4269" t="inlineStr">
        <is>
          <t>Stillwater</t>
        </is>
      </c>
      <c r="D4269" t="inlineStr">
        <is>
          <t>4pk 12oz can</t>
        </is>
      </c>
      <c r="E4269" t="inlineStr">
        <is>
          <t>Artet Grapefruit Rosemary Spritz 10mg THC 4pk 12oz can</t>
        </is>
      </c>
      <c r="F4269" t="n">
        <v>6</v>
      </c>
      <c r="G4269" t="n">
        <v>5</v>
      </c>
      <c r="H4269" t="n">
        <v>226</v>
      </c>
      <c r="I4269" t="n">
        <v>0</v>
      </c>
      <c r="J4269" t="n">
        <v>0</v>
      </c>
      <c r="K4269" t="n">
        <v>0</v>
      </c>
      <c r="L4269">
        <f>G4269+K4269*F4269</f>
        <v/>
      </c>
      <c r="M4269">
        <f>IF(X4269&gt;0,L4269/(X4269*7/30),"")</f>
        <v/>
      </c>
      <c r="N4269">
        <f>IF(Y4269&gt;0,L4269/(Y4269*7/90),"")</f>
        <v/>
      </c>
      <c r="O4269" t="n">
        <v>20.02</v>
      </c>
      <c r="P4269">
        <f>K4269*O4269</f>
        <v/>
      </c>
      <c r="Q4269" t="inlineStr">
        <is>
          <t>THC</t>
        </is>
      </c>
      <c r="R4269" t="inlineStr">
        <is>
          <t>Beverages</t>
        </is>
      </c>
      <c r="S4269" t="inlineStr"/>
      <c r="T4269" t="inlineStr">
        <is>
          <t>860002139647</t>
        </is>
      </c>
      <c r="U4269" t="n">
        <v>0</v>
      </c>
      <c r="V4269" t="n">
        <v>16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n">
        <v>0</v>
      </c>
      <c r="AC4269" t="n">
        <v>3.336283183486725</v>
      </c>
      <c r="AD4269" t="n">
        <v>0</v>
      </c>
      <c r="AE4269" t="n">
        <v>0</v>
      </c>
      <c r="AF4269" t="n">
        <v>13.96</v>
      </c>
      <c r="AG4269" t="n">
        <v>13.96</v>
      </c>
      <c r="AH4269" t="n">
        <v>13.96</v>
      </c>
      <c r="AI4269" t="n">
        <v>13.96</v>
      </c>
      <c r="AJ4269" t="n">
        <v>0</v>
      </c>
      <c r="AK4269" t="n">
        <v>13.96</v>
      </c>
      <c r="AL4269" t="n">
        <v>13.96</v>
      </c>
      <c r="AM4269" t="n">
        <v>13.96</v>
      </c>
      <c r="AN4269" t="n">
        <v>0</v>
      </c>
      <c r="AO4269" t="n">
        <v>0</v>
      </c>
      <c r="AP4269" t="inlineStr">
        <is>
          <t>Bellboy Corporation</t>
        </is>
      </c>
      <c r="AQ4269" t="n">
        <v>0</v>
      </c>
      <c r="AR4269" t="n">
        <v>0</v>
      </c>
    </row>
    <row r="4270">
      <c r="A4270" t="inlineStr">
        <is>
          <t>860002977232</t>
        </is>
      </c>
      <c r="B4270" t="inlineStr">
        <is>
          <t>NOR North Brands LLC</t>
        </is>
      </c>
      <c r="C4270" t="inlineStr">
        <is>
          <t>Blaine</t>
        </is>
      </c>
      <c r="D4270" t="inlineStr">
        <is>
          <t>4pk 12oz can</t>
        </is>
      </c>
      <c r="E4270" t="inlineStr">
        <is>
          <t>North Canna Higher Vibes Raspberry Lemon 5mg THC</t>
        </is>
      </c>
      <c r="F4270" t="n">
        <v>6</v>
      </c>
      <c r="G4270" t="n">
        <v>5</v>
      </c>
      <c r="H4270" t="n">
        <v>-1</v>
      </c>
      <c r="I4270" t="n">
        <v>4</v>
      </c>
      <c r="J4270" t="n">
        <v>0</v>
      </c>
      <c r="K4270" t="n">
        <v>0</v>
      </c>
      <c r="L4270">
        <f>G4270+K4270*F4270</f>
        <v/>
      </c>
      <c r="M4270">
        <f>IF(X4270&gt;0,L4270/(X4270*7/30),"")</f>
        <v/>
      </c>
      <c r="N4270">
        <f>IF(Y4270&gt;0,L4270/(Y4270*7/90),"")</f>
        <v/>
      </c>
      <c r="O4270" t="n">
        <v>48</v>
      </c>
      <c r="P4270">
        <f>K4270*O4270</f>
        <v/>
      </c>
      <c r="Q4270" t="inlineStr">
        <is>
          <t>THC</t>
        </is>
      </c>
      <c r="R4270" t="inlineStr">
        <is>
          <t>Beverages</t>
        </is>
      </c>
      <c r="S4270" t="inlineStr"/>
      <c r="T4270" t="inlineStr">
        <is>
          <t>HVRL</t>
        </is>
      </c>
      <c r="U4270" t="n">
        <v>0</v>
      </c>
      <c r="V4270" t="n">
        <v>284</v>
      </c>
      <c r="W4270" t="n">
        <v>1</v>
      </c>
      <c r="X4270" t="n">
        <v>1</v>
      </c>
      <c r="Y4270" t="n">
        <v>2</v>
      </c>
      <c r="Z4270" t="n">
        <v>19</v>
      </c>
      <c r="AA4270" t="n">
        <v>19</v>
      </c>
      <c r="AB4270" t="n">
        <v>0</v>
      </c>
      <c r="AC4270" t="n">
        <v>8</v>
      </c>
      <c r="AD4270" t="n">
        <v>8</v>
      </c>
      <c r="AE4270" t="n">
        <v>11.96</v>
      </c>
      <c r="AF4270" t="n">
        <v>11.96</v>
      </c>
      <c r="AG4270" t="n">
        <v>23.92</v>
      </c>
      <c r="AH4270" t="n">
        <v>236.6700000000001</v>
      </c>
      <c r="AI4270" t="n">
        <v>236.6700000000001</v>
      </c>
      <c r="AJ4270" t="n">
        <v>11.96</v>
      </c>
      <c r="AK4270" t="n">
        <v>11.96</v>
      </c>
      <c r="AL4270" t="n">
        <v>12.456315789</v>
      </c>
      <c r="AM4270" t="n">
        <v>12.456315789</v>
      </c>
      <c r="AN4270" t="n">
        <v>0</v>
      </c>
      <c r="AO4270" t="n">
        <v>0</v>
      </c>
      <c r="AP4270" t="inlineStr"/>
      <c r="AQ4270" t="n">
        <v>0</v>
      </c>
      <c r="AR4270" t="n">
        <v>0.0526</v>
      </c>
    </row>
    <row r="4271">
      <c r="A4271" t="inlineStr">
        <is>
          <t>860002977232</t>
        </is>
      </c>
      <c r="B4271" t="inlineStr">
        <is>
          <t>NOR North Brands LLC</t>
        </is>
      </c>
      <c r="C4271" t="inlineStr">
        <is>
          <t>Roseville</t>
        </is>
      </c>
      <c r="D4271" t="inlineStr">
        <is>
          <t>4pk 12oz can</t>
        </is>
      </c>
      <c r="E4271" t="inlineStr">
        <is>
          <t>North Canna Higher Vibes Raspberry Lemon 5mg THC</t>
        </is>
      </c>
      <c r="F4271" t="n">
        <v>6</v>
      </c>
      <c r="G4271" t="n">
        <v>5</v>
      </c>
      <c r="H4271" t="n">
        <v>-1</v>
      </c>
      <c r="I4271" t="n">
        <v>1</v>
      </c>
      <c r="J4271" t="n">
        <v>0</v>
      </c>
      <c r="K4271" t="n">
        <v>0</v>
      </c>
      <c r="L4271">
        <f>G4271+K4271*F4271</f>
        <v/>
      </c>
      <c r="M4271">
        <f>IF(X4271&gt;0,L4271/(X4271*7/30),"")</f>
        <v/>
      </c>
      <c r="N4271">
        <f>IF(Y4271&gt;0,L4271/(Y4271*7/90),"")</f>
        <v/>
      </c>
      <c r="O4271" t="n">
        <v>48</v>
      </c>
      <c r="P4271">
        <f>K4271*O4271</f>
        <v/>
      </c>
      <c r="Q4271" t="inlineStr">
        <is>
          <t>THC</t>
        </is>
      </c>
      <c r="R4271" t="inlineStr">
        <is>
          <t>Beverages</t>
        </is>
      </c>
      <c r="S4271" t="inlineStr"/>
      <c r="T4271" t="inlineStr">
        <is>
          <t>HVRL</t>
        </is>
      </c>
      <c r="U4271" t="n">
        <v>0</v>
      </c>
      <c r="V4271" t="n">
        <v>284</v>
      </c>
      <c r="W4271" t="n">
        <v>1</v>
      </c>
      <c r="X4271" t="n">
        <v>1</v>
      </c>
      <c r="Y4271" t="n">
        <v>6</v>
      </c>
      <c r="Z4271" t="n">
        <v>19</v>
      </c>
      <c r="AA4271" t="n">
        <v>19</v>
      </c>
      <c r="AB4271" t="n">
        <v>0</v>
      </c>
      <c r="AC4271" t="n">
        <v>8</v>
      </c>
      <c r="AD4271" t="n">
        <v>8</v>
      </c>
      <c r="AE4271" t="n">
        <v>11.96</v>
      </c>
      <c r="AF4271" t="n">
        <v>11.96</v>
      </c>
      <c r="AG4271" t="n">
        <v>73.82000000000001</v>
      </c>
      <c r="AH4271" t="n">
        <v>229.3000000000001</v>
      </c>
      <c r="AI4271" t="n">
        <v>229.3000000000001</v>
      </c>
      <c r="AJ4271" t="n">
        <v>11.96</v>
      </c>
      <c r="AK4271" t="n">
        <v>11.96</v>
      </c>
      <c r="AL4271" t="n">
        <v>12.068421052</v>
      </c>
      <c r="AM4271" t="n">
        <v>12.068421052</v>
      </c>
      <c r="AN4271" t="n">
        <v>0</v>
      </c>
      <c r="AO4271" t="n">
        <v>0</v>
      </c>
      <c r="AP4271" t="inlineStr"/>
      <c r="AQ4271" t="n">
        <v>0.1667</v>
      </c>
      <c r="AR4271" t="n">
        <v>0.2353</v>
      </c>
    </row>
    <row r="4272">
      <c r="A4272" t="inlineStr">
        <is>
          <t>860003586280</t>
        </is>
      </c>
      <c r="B4272" t="inlineStr">
        <is>
          <t>Capitol Beverage Sales, L.P.</t>
        </is>
      </c>
      <c r="C4272" t="inlineStr">
        <is>
          <t>Minneapolis</t>
        </is>
      </c>
      <c r="D4272" t="inlineStr">
        <is>
          <t>4pk 8oz can</t>
        </is>
      </c>
      <c r="E4272" t="inlineStr">
        <is>
          <t>Happi Nightcap 4pk 7.5oz can</t>
        </is>
      </c>
      <c r="F4272" t="n">
        <v>6</v>
      </c>
      <c r="G4272" t="n">
        <v>5</v>
      </c>
      <c r="H4272" t="n">
        <v>70</v>
      </c>
      <c r="I4272" t="n">
        <v>0</v>
      </c>
      <c r="J4272" t="n">
        <v>0</v>
      </c>
      <c r="K4272" t="n">
        <v>0</v>
      </c>
      <c r="L4272">
        <f>G4272+K4272*F4272</f>
        <v/>
      </c>
      <c r="M4272">
        <f>IF(X4272&gt;0,L4272/(X4272*7/30),"")</f>
        <v/>
      </c>
      <c r="N4272">
        <f>IF(Y4272&gt;0,L4272/(Y4272*7/90),"")</f>
        <v/>
      </c>
      <c r="O4272" t="n">
        <v>64</v>
      </c>
      <c r="P4272">
        <f>K4272*O4272</f>
        <v/>
      </c>
      <c r="Q4272" t="inlineStr">
        <is>
          <t>THC</t>
        </is>
      </c>
      <c r="R4272" t="inlineStr">
        <is>
          <t>Beverages</t>
        </is>
      </c>
      <c r="S4272" t="inlineStr"/>
      <c r="T4272" t="inlineStr">
        <is>
          <t>860003586280</t>
        </is>
      </c>
      <c r="U4272" t="n">
        <v>0</v>
      </c>
      <c r="V4272" t="n">
        <v>96</v>
      </c>
      <c r="W4272" t="n">
        <v>0</v>
      </c>
      <c r="X4272" t="n">
        <v>0</v>
      </c>
      <c r="Y4272" t="n">
        <v>0</v>
      </c>
      <c r="Z4272" t="n">
        <v>1</v>
      </c>
      <c r="AA4272" t="n">
        <v>1</v>
      </c>
      <c r="AB4272" t="n">
        <v>0</v>
      </c>
      <c r="AC4272" t="n">
        <v>9.795926902748571</v>
      </c>
      <c r="AD4272" t="n">
        <v>10.6667</v>
      </c>
      <c r="AE4272" t="n">
        <v>0</v>
      </c>
      <c r="AF4272" t="n">
        <v>0</v>
      </c>
      <c r="AG4272" t="n">
        <v>0</v>
      </c>
      <c r="AH4272" t="n">
        <v>15.99</v>
      </c>
      <c r="AI4272" t="n">
        <v>15.99</v>
      </c>
      <c r="AJ4272" t="n">
        <v>0</v>
      </c>
      <c r="AK4272" t="n">
        <v>0</v>
      </c>
      <c r="AL4272" t="n">
        <v>15.99</v>
      </c>
      <c r="AM4272" t="n">
        <v>15.99</v>
      </c>
      <c r="AN4272" t="n">
        <v>0</v>
      </c>
      <c r="AO4272" t="n">
        <v>2</v>
      </c>
      <c r="AP4272" t="inlineStr"/>
      <c r="AQ4272" t="n">
        <v>0</v>
      </c>
      <c r="AR4272" t="n">
        <v>0</v>
      </c>
    </row>
    <row r="4273">
      <c r="A4273" t="inlineStr">
        <is>
          <t>860005527021</t>
        </is>
      </c>
      <c r="B4273" t="inlineStr">
        <is>
          <t>Get Chai</t>
        </is>
      </c>
      <c r="C4273" t="inlineStr">
        <is>
          <t>Ramsey</t>
        </is>
      </c>
      <c r="D4273" t="inlineStr">
        <is>
          <t>4pk 8oz can</t>
        </is>
      </c>
      <c r="E4273" t="inlineStr">
        <is>
          <t>Artet Mango Ginger Spritz 5mg THC 4pk 8oz can</t>
        </is>
      </c>
      <c r="F4273" t="n">
        <v>6</v>
      </c>
      <c r="G4273" t="n">
        <v>5</v>
      </c>
      <c r="H4273" t="n">
        <v>215</v>
      </c>
      <c r="I4273" t="n">
        <v>2</v>
      </c>
      <c r="J4273" t="n">
        <v>0</v>
      </c>
      <c r="K4273" t="n">
        <v>0</v>
      </c>
      <c r="L4273">
        <f>G4273+K4273*F4273</f>
        <v/>
      </c>
      <c r="M4273">
        <f>IF(X4273&gt;0,L4273/(X4273*7/30),"")</f>
        <v/>
      </c>
      <c r="N4273">
        <f>IF(Y4273&gt;0,L4273/(Y4273*7/90),"")</f>
        <v/>
      </c>
      <c r="O4273" t="n">
        <v>53</v>
      </c>
      <c r="P4273">
        <f>K4273*O4273</f>
        <v/>
      </c>
      <c r="Q4273" t="inlineStr">
        <is>
          <t>THC</t>
        </is>
      </c>
      <c r="R4273" t="inlineStr">
        <is>
          <t>Beverages</t>
        </is>
      </c>
      <c r="S4273" t="inlineStr"/>
      <c r="T4273" t="inlineStr">
        <is>
          <t>860005527021</t>
        </is>
      </c>
      <c r="U4273" t="n">
        <v>0</v>
      </c>
      <c r="V4273" t="n">
        <v>273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n">
        <v>0</v>
      </c>
      <c r="AC4273" t="n">
        <v>8.833332404869767</v>
      </c>
      <c r="AD4273" t="n">
        <v>8.833299999999999</v>
      </c>
      <c r="AE4273" t="n">
        <v>0</v>
      </c>
      <c r="AF4273" t="n">
        <v>13.96</v>
      </c>
      <c r="AG4273" t="n">
        <v>13.96</v>
      </c>
      <c r="AH4273" t="n">
        <v>13.96</v>
      </c>
      <c r="AI4273" t="n">
        <v>13.96</v>
      </c>
      <c r="AJ4273" t="n">
        <v>0</v>
      </c>
      <c r="AK4273" t="n">
        <v>13.96</v>
      </c>
      <c r="AL4273" t="n">
        <v>13.96</v>
      </c>
      <c r="AM4273" t="n">
        <v>13.96</v>
      </c>
      <c r="AN4273" t="n">
        <v>0</v>
      </c>
      <c r="AO4273" t="n">
        <v>0</v>
      </c>
      <c r="AP4273" t="inlineStr">
        <is>
          <t>Artet LLC</t>
        </is>
      </c>
      <c r="AQ4273" t="n">
        <v>0</v>
      </c>
      <c r="AR4273" t="n">
        <v>0</v>
      </c>
    </row>
    <row r="4274">
      <c r="A4274" t="inlineStr">
        <is>
          <t>860005527021</t>
        </is>
      </c>
      <c r="B4274" t="inlineStr">
        <is>
          <t>Get Chai</t>
        </is>
      </c>
      <c r="C4274" t="inlineStr">
        <is>
          <t>Stillwater</t>
        </is>
      </c>
      <c r="D4274" t="inlineStr">
        <is>
          <t>4pk 8oz can</t>
        </is>
      </c>
      <c r="E4274" t="inlineStr">
        <is>
          <t>Artet Mango Ginger Spritz 5mg THC 4pk 8oz can</t>
        </is>
      </c>
      <c r="F4274" t="n">
        <v>6</v>
      </c>
      <c r="G4274" t="n">
        <v>5</v>
      </c>
      <c r="H4274" t="n">
        <v>215</v>
      </c>
      <c r="I4274" t="n">
        <v>4</v>
      </c>
      <c r="J4274" t="n">
        <v>0</v>
      </c>
      <c r="K4274" t="n">
        <v>0</v>
      </c>
      <c r="L4274">
        <f>G4274+K4274*F4274</f>
        <v/>
      </c>
      <c r="M4274">
        <f>IF(X4274&gt;0,L4274/(X4274*7/30),"")</f>
        <v/>
      </c>
      <c r="N4274">
        <f>IF(Y4274&gt;0,L4274/(Y4274*7/90),"")</f>
        <v/>
      </c>
      <c r="O4274" t="n">
        <v>53</v>
      </c>
      <c r="P4274">
        <f>K4274*O4274</f>
        <v/>
      </c>
      <c r="Q4274" t="inlineStr">
        <is>
          <t>THC</t>
        </is>
      </c>
      <c r="R4274" t="inlineStr">
        <is>
          <t>Beverages</t>
        </is>
      </c>
      <c r="S4274" t="inlineStr"/>
      <c r="T4274" t="inlineStr">
        <is>
          <t>860005527021</t>
        </is>
      </c>
      <c r="U4274" t="n">
        <v>0</v>
      </c>
      <c r="V4274" t="n">
        <v>273</v>
      </c>
      <c r="W4274" t="n">
        <v>0</v>
      </c>
      <c r="X4274" t="n">
        <v>0</v>
      </c>
      <c r="Y4274" t="n">
        <v>0</v>
      </c>
      <c r="Z4274" t="n">
        <v>2</v>
      </c>
      <c r="AA4274" t="n">
        <v>2</v>
      </c>
      <c r="AB4274" t="n">
        <v>0</v>
      </c>
      <c r="AC4274" t="n">
        <v>8.833332404869767</v>
      </c>
      <c r="AD4274" t="n">
        <v>8.833299999999999</v>
      </c>
      <c r="AE4274" t="n">
        <v>0</v>
      </c>
      <c r="AF4274" t="n">
        <v>0</v>
      </c>
      <c r="AG4274" t="n">
        <v>0</v>
      </c>
      <c r="AH4274" t="n">
        <v>26.92</v>
      </c>
      <c r="AI4274" t="n">
        <v>26.92</v>
      </c>
      <c r="AJ4274" t="n">
        <v>0</v>
      </c>
      <c r="AK4274" t="n">
        <v>0</v>
      </c>
      <c r="AL4274" t="n">
        <v>13.46</v>
      </c>
      <c r="AM4274" t="n">
        <v>13.46</v>
      </c>
      <c r="AN4274" t="n">
        <v>0</v>
      </c>
      <c r="AO4274" t="n">
        <v>0</v>
      </c>
      <c r="AP4274" t="inlineStr">
        <is>
          <t>Artet LLC</t>
        </is>
      </c>
      <c r="AQ4274" t="n">
        <v>0</v>
      </c>
      <c r="AR4274" t="n">
        <v>0</v>
      </c>
    </row>
    <row r="4275">
      <c r="A4275" t="inlineStr">
        <is>
          <t>860005527045</t>
        </is>
      </c>
      <c r="B4275" t="inlineStr">
        <is>
          <t>Get Chai</t>
        </is>
      </c>
      <c r="C4275" t="inlineStr">
        <is>
          <t>Vadnais Heights</t>
        </is>
      </c>
      <c r="D4275" t="inlineStr">
        <is>
          <t>4pk 8oz can</t>
        </is>
      </c>
      <c r="E4275" t="inlineStr">
        <is>
          <t>Artet Strawberry Basil Spritz 5mg THC 4pk 8oz can</t>
        </is>
      </c>
      <c r="F4275" t="n">
        <v>6</v>
      </c>
      <c r="G4275" t="n">
        <v>5</v>
      </c>
      <c r="H4275" t="n">
        <v>33</v>
      </c>
      <c r="I4275" t="n">
        <v>6</v>
      </c>
      <c r="J4275" t="n">
        <v>0</v>
      </c>
      <c r="K4275" t="n">
        <v>0</v>
      </c>
      <c r="L4275">
        <f>G4275+K4275*F4275</f>
        <v/>
      </c>
      <c r="M4275">
        <f>IF(X4275&gt;0,L4275/(X4275*7/30),"")</f>
        <v/>
      </c>
      <c r="N4275">
        <f>IF(Y4275&gt;0,L4275/(Y4275*7/90),"")</f>
        <v/>
      </c>
      <c r="O4275" t="n">
        <v>53</v>
      </c>
      <c r="P4275">
        <f>K4275*O4275</f>
        <v/>
      </c>
      <c r="Q4275" t="inlineStr">
        <is>
          <t>THC</t>
        </is>
      </c>
      <c r="R4275" t="inlineStr">
        <is>
          <t>Beverages</t>
        </is>
      </c>
      <c r="S4275" t="inlineStr"/>
      <c r="T4275" t="inlineStr">
        <is>
          <t>860005527045</t>
        </is>
      </c>
      <c r="U4275" t="n">
        <v>0</v>
      </c>
      <c r="V4275" t="n">
        <v>290</v>
      </c>
      <c r="W4275" t="n">
        <v>0</v>
      </c>
      <c r="X4275" t="n">
        <v>0</v>
      </c>
      <c r="Y4275" t="n">
        <v>3</v>
      </c>
      <c r="Z4275" t="n">
        <v>15</v>
      </c>
      <c r="AA4275" t="n">
        <v>22</v>
      </c>
      <c r="AB4275" t="n">
        <v>2</v>
      </c>
      <c r="AC4275" t="n">
        <v>9.347236795306062</v>
      </c>
      <c r="AD4275" t="n">
        <v>8.833299999999999</v>
      </c>
      <c r="AE4275" t="n">
        <v>0</v>
      </c>
      <c r="AF4275" t="n">
        <v>0</v>
      </c>
      <c r="AG4275" t="n">
        <v>41.88</v>
      </c>
      <c r="AH4275" t="n">
        <v>209.39</v>
      </c>
      <c r="AI4275" t="n">
        <v>304.1700000000001</v>
      </c>
      <c r="AJ4275" t="n">
        <v>0</v>
      </c>
      <c r="AK4275" t="n">
        <v>0</v>
      </c>
      <c r="AL4275" t="n">
        <v>13.959230769</v>
      </c>
      <c r="AM4275" t="n">
        <v>13.8125</v>
      </c>
      <c r="AN4275" t="n">
        <v>0</v>
      </c>
      <c r="AO4275" t="n">
        <v>0</v>
      </c>
      <c r="AP4275" t="inlineStr">
        <is>
          <t>Artet LLC</t>
        </is>
      </c>
      <c r="AQ4275" t="n">
        <v>0</v>
      </c>
      <c r="AR4275" t="n">
        <v>0.375</v>
      </c>
    </row>
    <row r="4276">
      <c r="A4276" t="inlineStr">
        <is>
          <t>860008762429</t>
        </is>
      </c>
      <c r="B4276" t="inlineStr">
        <is>
          <t>Discontinued</t>
        </is>
      </c>
      <c r="C4276" t="inlineStr">
        <is>
          <t>Rosemount</t>
        </is>
      </c>
      <c r="D4276" t="inlineStr">
        <is>
          <t>4pk 12oz can</t>
        </is>
      </c>
      <c r="E4276" t="inlineStr">
        <is>
          <t>Plift Juicy Grapefruit 5mg THC 4pk 12oz can</t>
        </is>
      </c>
      <c r="F4276" t="n">
        <v>6</v>
      </c>
      <c r="G4276" t="n">
        <v>5</v>
      </c>
      <c r="H4276" t="n">
        <v>143</v>
      </c>
      <c r="I4276" t="n">
        <v>0</v>
      </c>
      <c r="J4276" t="n">
        <v>0</v>
      </c>
      <c r="K4276" t="n">
        <v>0</v>
      </c>
      <c r="L4276">
        <f>G4276+K4276*F4276</f>
        <v/>
      </c>
      <c r="M4276">
        <f>IF(X4276&gt;0,L4276/(X4276*7/30),"")</f>
        <v/>
      </c>
      <c r="N4276">
        <f>IF(Y4276&gt;0,L4276/(Y4276*7/90),"")</f>
        <v/>
      </c>
      <c r="P4276">
        <f>K4276*O4276</f>
        <v/>
      </c>
      <c r="Q4276" t="inlineStr">
        <is>
          <t>THC</t>
        </is>
      </c>
      <c r="R4276" t="inlineStr">
        <is>
          <t>Beverages</t>
        </is>
      </c>
      <c r="S4276" t="inlineStr"/>
      <c r="T4276" t="inlineStr">
        <is>
          <t>860008762429</t>
        </is>
      </c>
      <c r="U4276" t="n">
        <v>0</v>
      </c>
      <c r="V4276" t="n">
        <v>72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inlineStr">
        <is>
          <t>Capitol Beverage Sales, L.P.</t>
        </is>
      </c>
      <c r="AQ4276" t="n">
        <v>0</v>
      </c>
      <c r="AR4276" t="n">
        <v>0</v>
      </c>
    </row>
    <row r="4277">
      <c r="A4277" t="inlineStr">
        <is>
          <t>860008925152</t>
        </is>
      </c>
      <c r="B4277" t="inlineStr">
        <is>
          <t>Capitol Beverage Sales, L.P.</t>
        </is>
      </c>
      <c r="C4277" t="inlineStr">
        <is>
          <t>St. Louis Park</t>
        </is>
      </c>
      <c r="D4277" t="inlineStr">
        <is>
          <t>4pk 12oz can</t>
        </is>
      </c>
      <c r="E4277" t="inlineStr">
        <is>
          <t>Clrty Pink Lemonade 10mg THC 4pk 12oz can</t>
        </is>
      </c>
      <c r="F4277" t="n">
        <v>6</v>
      </c>
      <c r="G4277" t="n">
        <v>5</v>
      </c>
      <c r="H4277" t="n">
        <v>67</v>
      </c>
      <c r="I4277" t="n">
        <v>9</v>
      </c>
      <c r="J4277" t="n">
        <v>0</v>
      </c>
      <c r="K4277" t="n">
        <v>0</v>
      </c>
      <c r="L4277">
        <f>G4277+K4277*F4277</f>
        <v/>
      </c>
      <c r="M4277">
        <f>IF(X4277&gt;0,L4277/(X4277*7/30),"")</f>
        <v/>
      </c>
      <c r="N4277">
        <f>IF(Y4277&gt;0,L4277/(Y4277*7/90),"")</f>
        <v/>
      </c>
      <c r="O4277" t="n">
        <v>66</v>
      </c>
      <c r="P4277">
        <f>K4277*O4277</f>
        <v/>
      </c>
      <c r="Q4277" t="inlineStr">
        <is>
          <t>THC</t>
        </is>
      </c>
      <c r="R4277" t="inlineStr">
        <is>
          <t>Beverages</t>
        </is>
      </c>
      <c r="S4277" t="inlineStr"/>
      <c r="T4277" t="inlineStr">
        <is>
          <t>6396</t>
        </is>
      </c>
      <c r="U4277" t="n">
        <v>0</v>
      </c>
      <c r="V4277" t="n">
        <v>537</v>
      </c>
      <c r="W4277" t="n">
        <v>0</v>
      </c>
      <c r="X4277" t="n">
        <v>0</v>
      </c>
      <c r="Y4277" t="n">
        <v>4</v>
      </c>
      <c r="Z4277" t="n">
        <v>19</v>
      </c>
      <c r="AA4277" t="n">
        <v>35</v>
      </c>
      <c r="AB4277" t="n">
        <v>6</v>
      </c>
      <c r="AC4277" t="n">
        <v>11.81853231594477</v>
      </c>
      <c r="AD4277" t="n">
        <v>11</v>
      </c>
      <c r="AE4277" t="n">
        <v>0</v>
      </c>
      <c r="AF4277" t="n">
        <v>0</v>
      </c>
      <c r="AG4277" t="n">
        <v>71.87</v>
      </c>
      <c r="AH4277" t="n">
        <v>344.3</v>
      </c>
      <c r="AI4277" t="n">
        <v>631.66</v>
      </c>
      <c r="AJ4277" t="n">
        <v>0</v>
      </c>
      <c r="AK4277" t="n">
        <v>0</v>
      </c>
      <c r="AL4277" t="n">
        <v>18.121052631</v>
      </c>
      <c r="AM4277" t="n">
        <v>18.047428571</v>
      </c>
      <c r="AN4277" t="n">
        <v>0</v>
      </c>
      <c r="AO4277" t="n">
        <v>7</v>
      </c>
      <c r="AP4277" t="inlineStr">
        <is>
          <t>College City Beverage, Inc.</t>
        </is>
      </c>
      <c r="AQ4277" t="n">
        <v>0</v>
      </c>
      <c r="AR4277" t="n">
        <v>0.2</v>
      </c>
    </row>
    <row r="4278">
      <c r="A4278" t="inlineStr">
        <is>
          <t>860009819009</t>
        </is>
      </c>
      <c r="B4278" t="inlineStr">
        <is>
          <t>NOR North Brands LLC</t>
        </is>
      </c>
      <c r="C4278" t="inlineStr">
        <is>
          <t>Roseville</t>
        </is>
      </c>
      <c r="D4278" t="inlineStr">
        <is>
          <t>4pk 12oz can</t>
        </is>
      </c>
      <c r="E4278" t="inlineStr">
        <is>
          <t>North Canna Higher Vibes Blueberry Citrus 5mg THC</t>
        </is>
      </c>
      <c r="F4278" t="n">
        <v>6</v>
      </c>
      <c r="G4278" t="n">
        <v>5</v>
      </c>
      <c r="H4278" t="n">
        <v>6</v>
      </c>
      <c r="I4278" t="n">
        <v>1</v>
      </c>
      <c r="J4278" t="n">
        <v>0</v>
      </c>
      <c r="K4278" t="n">
        <v>0</v>
      </c>
      <c r="L4278">
        <f>G4278+K4278*F4278</f>
        <v/>
      </c>
      <c r="M4278">
        <f>IF(X4278&gt;0,L4278/(X4278*7/30),"")</f>
        <v/>
      </c>
      <c r="N4278">
        <f>IF(Y4278&gt;0,L4278/(Y4278*7/90),"")</f>
        <v/>
      </c>
      <c r="O4278" t="n">
        <v>48</v>
      </c>
      <c r="P4278">
        <f>K4278*O4278</f>
        <v/>
      </c>
      <c r="Q4278" t="inlineStr">
        <is>
          <t>THC</t>
        </is>
      </c>
      <c r="R4278" t="inlineStr">
        <is>
          <t>Beverages</t>
        </is>
      </c>
      <c r="S4278" t="inlineStr"/>
      <c r="T4278" t="inlineStr">
        <is>
          <t>HVBC</t>
        </is>
      </c>
      <c r="U4278" t="n">
        <v>0</v>
      </c>
      <c r="V4278" t="n">
        <v>299</v>
      </c>
      <c r="W4278" t="n">
        <v>1</v>
      </c>
      <c r="X4278" t="n">
        <v>1</v>
      </c>
      <c r="Y4278" t="n">
        <v>7</v>
      </c>
      <c r="Z4278" t="n">
        <v>25</v>
      </c>
      <c r="AA4278" t="n">
        <v>44</v>
      </c>
      <c r="AB4278" t="n">
        <v>5</v>
      </c>
      <c r="AC4278" t="n">
        <v>8</v>
      </c>
      <c r="AD4278" t="n">
        <v>8</v>
      </c>
      <c r="AE4278" t="n">
        <v>11.96</v>
      </c>
      <c r="AF4278" t="n">
        <v>11.96</v>
      </c>
      <c r="AG4278" t="n">
        <v>83.72</v>
      </c>
      <c r="AH4278" t="n">
        <v>301.0600000000001</v>
      </c>
      <c r="AI4278" t="n">
        <v>570.4799999999999</v>
      </c>
      <c r="AJ4278" t="n">
        <v>11.96</v>
      </c>
      <c r="AK4278" t="n">
        <v>11.96</v>
      </c>
      <c r="AL4278" t="n">
        <v>12.0424</v>
      </c>
      <c r="AM4278" t="n">
        <v>12.965454545</v>
      </c>
      <c r="AN4278" t="n">
        <v>0</v>
      </c>
      <c r="AO4278" t="n">
        <v>1</v>
      </c>
      <c r="AP4278" t="inlineStr"/>
      <c r="AQ4278" t="n">
        <v>0.5</v>
      </c>
      <c r="AR4278" t="n">
        <v>0.7778</v>
      </c>
    </row>
    <row r="4279">
      <c r="A4279" t="inlineStr">
        <is>
          <t>860009819009</t>
        </is>
      </c>
      <c r="B4279" t="inlineStr">
        <is>
          <t>NOR North Brands LLC</t>
        </is>
      </c>
      <c r="C4279" t="inlineStr">
        <is>
          <t>St. Louis Park</t>
        </is>
      </c>
      <c r="D4279" t="inlineStr">
        <is>
          <t>4pk 12oz can</t>
        </is>
      </c>
      <c r="E4279" t="inlineStr">
        <is>
          <t>North Canna Higher Vibes Blueberry Citrus 5mg THC</t>
        </is>
      </c>
      <c r="F4279" t="n">
        <v>6</v>
      </c>
      <c r="G4279" t="n">
        <v>5</v>
      </c>
      <c r="H4279" t="n">
        <v>6</v>
      </c>
      <c r="I4279" t="n">
        <v>3</v>
      </c>
      <c r="J4279" t="n">
        <v>0</v>
      </c>
      <c r="K4279" t="n">
        <v>0</v>
      </c>
      <c r="L4279">
        <f>G4279+K4279*F4279</f>
        <v/>
      </c>
      <c r="M4279">
        <f>IF(X4279&gt;0,L4279/(X4279*7/30),"")</f>
        <v/>
      </c>
      <c r="N4279">
        <f>IF(Y4279&gt;0,L4279/(Y4279*7/90),"")</f>
        <v/>
      </c>
      <c r="O4279" t="n">
        <v>48</v>
      </c>
      <c r="P4279">
        <f>K4279*O4279</f>
        <v/>
      </c>
      <c r="Q4279" t="inlineStr">
        <is>
          <t>THC</t>
        </is>
      </c>
      <c r="R4279" t="inlineStr">
        <is>
          <t>Beverages</t>
        </is>
      </c>
      <c r="S4279" t="inlineStr"/>
      <c r="T4279" t="inlineStr">
        <is>
          <t>HVBC</t>
        </is>
      </c>
      <c r="U4279" t="n">
        <v>0</v>
      </c>
      <c r="V4279" t="n">
        <v>299</v>
      </c>
      <c r="W4279" t="n">
        <v>1</v>
      </c>
      <c r="X4279" t="n">
        <v>1</v>
      </c>
      <c r="Y4279" t="n">
        <v>6</v>
      </c>
      <c r="Z4279" t="n">
        <v>25</v>
      </c>
      <c r="AA4279" t="n">
        <v>25</v>
      </c>
      <c r="AB4279" t="n">
        <v>0</v>
      </c>
      <c r="AC4279" t="n">
        <v>8</v>
      </c>
      <c r="AD4279" t="n">
        <v>8</v>
      </c>
      <c r="AE4279" t="n">
        <v>11.96</v>
      </c>
      <c r="AF4279" t="n">
        <v>11.96</v>
      </c>
      <c r="AG4279" t="n">
        <v>75.82000000000001</v>
      </c>
      <c r="AH4279" t="n">
        <v>305.0900000000001</v>
      </c>
      <c r="AI4279" t="n">
        <v>305.0900000000001</v>
      </c>
      <c r="AJ4279" t="n">
        <v>11.96</v>
      </c>
      <c r="AK4279" t="n">
        <v>11.96</v>
      </c>
      <c r="AL4279" t="n">
        <v>12.2036</v>
      </c>
      <c r="AM4279" t="n">
        <v>12.2036</v>
      </c>
      <c r="AN4279" t="n">
        <v>0</v>
      </c>
      <c r="AO4279" t="n">
        <v>1</v>
      </c>
      <c r="AP4279" t="inlineStr"/>
      <c r="AQ4279" t="n">
        <v>0</v>
      </c>
      <c r="AR4279" t="n">
        <v>0.2222</v>
      </c>
    </row>
    <row r="4280">
      <c r="A4280" t="inlineStr">
        <is>
          <t>860009819016</t>
        </is>
      </c>
      <c r="B4280" t="inlineStr">
        <is>
          <t>NOR North Brands LLC</t>
        </is>
      </c>
      <c r="C4280" t="inlineStr">
        <is>
          <t>Minneapolis</t>
        </is>
      </c>
      <c r="D4280" t="inlineStr">
        <is>
          <t>4pk 12oz can</t>
        </is>
      </c>
      <c r="E4280" t="inlineStr">
        <is>
          <t>North Canna Higher Vibes Blackberry Mango 5mg THC</t>
        </is>
      </c>
      <c r="F4280" t="n">
        <v>6</v>
      </c>
      <c r="G4280" t="n">
        <v>5</v>
      </c>
      <c r="H4280" t="n">
        <v>-4</v>
      </c>
      <c r="I4280" t="n">
        <v>1</v>
      </c>
      <c r="J4280" t="n">
        <v>0</v>
      </c>
      <c r="K4280" t="n">
        <v>0</v>
      </c>
      <c r="L4280">
        <f>G4280+K4280*F4280</f>
        <v/>
      </c>
      <c r="M4280">
        <f>IF(X4280&gt;0,L4280/(X4280*7/30),"")</f>
        <v/>
      </c>
      <c r="N4280">
        <f>IF(Y4280&gt;0,L4280/(Y4280*7/90),"")</f>
        <v/>
      </c>
      <c r="O4280" t="n">
        <v>48</v>
      </c>
      <c r="P4280">
        <f>K4280*O4280</f>
        <v/>
      </c>
      <c r="Q4280" t="inlineStr">
        <is>
          <t>THC</t>
        </is>
      </c>
      <c r="R4280" t="inlineStr">
        <is>
          <t>Beverages</t>
        </is>
      </c>
      <c r="S4280" t="inlineStr"/>
      <c r="T4280" t="inlineStr">
        <is>
          <t>HVBM</t>
        </is>
      </c>
      <c r="U4280" t="n">
        <v>0</v>
      </c>
      <c r="V4280" t="n">
        <v>299</v>
      </c>
      <c r="W4280" t="n">
        <v>1</v>
      </c>
      <c r="X4280" t="n">
        <v>1</v>
      </c>
      <c r="Y4280" t="n">
        <v>5</v>
      </c>
      <c r="Z4280" t="n">
        <v>20</v>
      </c>
      <c r="AA4280" t="n">
        <v>26</v>
      </c>
      <c r="AB4280" t="n">
        <v>1</v>
      </c>
      <c r="AC4280" t="n">
        <v>8.043751250038749</v>
      </c>
      <c r="AD4280" t="n">
        <v>8</v>
      </c>
      <c r="AE4280" t="n">
        <v>11.96</v>
      </c>
      <c r="AF4280" t="n">
        <v>11.96</v>
      </c>
      <c r="AG4280" t="n">
        <v>59.8</v>
      </c>
      <c r="AH4280" t="n">
        <v>247.2900000000001</v>
      </c>
      <c r="AI4280" t="n">
        <v>335.11</v>
      </c>
      <c r="AJ4280" t="n">
        <v>11.96</v>
      </c>
      <c r="AK4280" t="n">
        <v>11.96</v>
      </c>
      <c r="AL4280" t="n">
        <v>12.3645</v>
      </c>
      <c r="AM4280" t="n">
        <v>12.888846153</v>
      </c>
      <c r="AN4280" t="n">
        <v>0</v>
      </c>
      <c r="AO4280" t="n">
        <v>2</v>
      </c>
      <c r="AP4280" t="inlineStr"/>
      <c r="AQ4280" t="n">
        <v>0</v>
      </c>
      <c r="AR4280" t="n">
        <v>1.25</v>
      </c>
    </row>
    <row r="4281">
      <c r="A4281" t="inlineStr">
        <is>
          <t>860009819016</t>
        </is>
      </c>
      <c r="B4281" t="inlineStr">
        <is>
          <t>NOR North Brands LLC</t>
        </is>
      </c>
      <c r="C4281" t="inlineStr">
        <is>
          <t>Plymouth</t>
        </is>
      </c>
      <c r="D4281" t="inlineStr">
        <is>
          <t>4pk 12oz can</t>
        </is>
      </c>
      <c r="E4281" t="inlineStr">
        <is>
          <t>North Canna Higher Vibes Blackberry Mango 5mg THC</t>
        </is>
      </c>
      <c r="F4281" t="n">
        <v>6</v>
      </c>
      <c r="G4281" t="n">
        <v>5</v>
      </c>
      <c r="H4281" t="n">
        <v>-4</v>
      </c>
      <c r="I4281" t="n">
        <v>3</v>
      </c>
      <c r="J4281" t="n">
        <v>0</v>
      </c>
      <c r="K4281" t="n">
        <v>0</v>
      </c>
      <c r="L4281">
        <f>G4281+K4281*F4281</f>
        <v/>
      </c>
      <c r="M4281">
        <f>IF(X4281&gt;0,L4281/(X4281*7/30),"")</f>
        <v/>
      </c>
      <c r="N4281">
        <f>IF(Y4281&gt;0,L4281/(Y4281*7/90),"")</f>
        <v/>
      </c>
      <c r="O4281" t="n">
        <v>48</v>
      </c>
      <c r="P4281">
        <f>K4281*O4281</f>
        <v/>
      </c>
      <c r="Q4281" t="inlineStr">
        <is>
          <t>THC</t>
        </is>
      </c>
      <c r="R4281" t="inlineStr">
        <is>
          <t>Beverages</t>
        </is>
      </c>
      <c r="S4281" t="inlineStr"/>
      <c r="T4281" t="inlineStr">
        <is>
          <t>HVBM</t>
        </is>
      </c>
      <c r="U4281" t="n">
        <v>0</v>
      </c>
      <c r="V4281" t="n">
        <v>299</v>
      </c>
      <c r="W4281" t="n">
        <v>1</v>
      </c>
      <c r="X4281" t="n">
        <v>1</v>
      </c>
      <c r="Y4281" t="n">
        <v>7</v>
      </c>
      <c r="Z4281" t="n">
        <v>25</v>
      </c>
      <c r="AA4281" t="n">
        <v>32</v>
      </c>
      <c r="AB4281" t="n">
        <v>7</v>
      </c>
      <c r="AC4281" t="n">
        <v>8.043751250038749</v>
      </c>
      <c r="AD4281" t="n">
        <v>8</v>
      </c>
      <c r="AE4281" t="n">
        <v>11.96</v>
      </c>
      <c r="AF4281" t="n">
        <v>11.96</v>
      </c>
      <c r="AG4281" t="n">
        <v>84.98000000000002</v>
      </c>
      <c r="AH4281" t="n">
        <v>300.26</v>
      </c>
      <c r="AI4281" t="n">
        <v>396.8099999999999</v>
      </c>
      <c r="AJ4281" t="n">
        <v>11.96</v>
      </c>
      <c r="AK4281" t="n">
        <v>11.96</v>
      </c>
      <c r="AL4281" t="n">
        <v>12.0104</v>
      </c>
      <c r="AM4281" t="n">
        <v>12.4003125</v>
      </c>
      <c r="AN4281" t="n">
        <v>0</v>
      </c>
      <c r="AO4281" t="n">
        <v>2</v>
      </c>
      <c r="AP4281" t="inlineStr"/>
      <c r="AQ4281" t="n">
        <v>0.2</v>
      </c>
      <c r="AR4281" t="n">
        <v>0.7</v>
      </c>
    </row>
    <row r="4282">
      <c r="A4282" t="inlineStr">
        <is>
          <t>860009819016</t>
        </is>
      </c>
      <c r="B4282" t="inlineStr">
        <is>
          <t>NOR North Brands LLC</t>
        </is>
      </c>
      <c r="C4282" t="inlineStr">
        <is>
          <t>Roseville</t>
        </is>
      </c>
      <c r="D4282" t="inlineStr">
        <is>
          <t>4pk 12oz can</t>
        </is>
      </c>
      <c r="E4282" t="inlineStr">
        <is>
          <t>North Canna Higher Vibes Blackberry Mango 5mg THC</t>
        </is>
      </c>
      <c r="F4282" t="n">
        <v>6</v>
      </c>
      <c r="G4282" t="n">
        <v>5</v>
      </c>
      <c r="H4282" t="n">
        <v>-4</v>
      </c>
      <c r="I4282" t="n">
        <v>2</v>
      </c>
      <c r="J4282" t="n">
        <v>0</v>
      </c>
      <c r="K4282" t="n">
        <v>0</v>
      </c>
      <c r="L4282">
        <f>G4282+K4282*F4282</f>
        <v/>
      </c>
      <c r="M4282">
        <f>IF(X4282&gt;0,L4282/(X4282*7/30),"")</f>
        <v/>
      </c>
      <c r="N4282">
        <f>IF(Y4282&gt;0,L4282/(Y4282*7/90),"")</f>
        <v/>
      </c>
      <c r="O4282" t="n">
        <v>48</v>
      </c>
      <c r="P4282">
        <f>K4282*O4282</f>
        <v/>
      </c>
      <c r="Q4282" t="inlineStr">
        <is>
          <t>THC</t>
        </is>
      </c>
      <c r="R4282" t="inlineStr">
        <is>
          <t>Beverages</t>
        </is>
      </c>
      <c r="S4282" t="inlineStr"/>
      <c r="T4282" t="inlineStr">
        <is>
          <t>HVBM</t>
        </is>
      </c>
      <c r="U4282" t="n">
        <v>0</v>
      </c>
      <c r="V4282" t="n">
        <v>299</v>
      </c>
      <c r="W4282" t="n">
        <v>1</v>
      </c>
      <c r="X4282" t="n">
        <v>1</v>
      </c>
      <c r="Y4282" t="n">
        <v>13</v>
      </c>
      <c r="Z4282" t="n">
        <v>31</v>
      </c>
      <c r="AA4282" t="n">
        <v>37</v>
      </c>
      <c r="AB4282" t="n">
        <v>6</v>
      </c>
      <c r="AC4282" t="n">
        <v>8.043751250038749</v>
      </c>
      <c r="AD4282" t="n">
        <v>8</v>
      </c>
      <c r="AE4282" t="n">
        <v>11.96</v>
      </c>
      <c r="AF4282" t="n">
        <v>11.96</v>
      </c>
      <c r="AG4282" t="n">
        <v>159.54</v>
      </c>
      <c r="AH4282" t="n">
        <v>376.8799999999999</v>
      </c>
      <c r="AI4282" t="n">
        <v>464.6999999999998</v>
      </c>
      <c r="AJ4282" t="n">
        <v>11.96</v>
      </c>
      <c r="AK4282" t="n">
        <v>11.96</v>
      </c>
      <c r="AL4282" t="n">
        <v>12.157419354</v>
      </c>
      <c r="AM4282" t="n">
        <v>12.559459459</v>
      </c>
      <c r="AN4282" t="n">
        <v>0</v>
      </c>
      <c r="AO4282" t="n">
        <v>2</v>
      </c>
      <c r="AP4282" t="inlineStr"/>
      <c r="AQ4282" t="n">
        <v>1</v>
      </c>
      <c r="AR4282" t="n">
        <v>0.6</v>
      </c>
    </row>
    <row r="4283">
      <c r="A4283" t="inlineStr">
        <is>
          <t>860009819023</t>
        </is>
      </c>
      <c r="B4283" t="inlineStr">
        <is>
          <t>NOR North Brands LLC</t>
        </is>
      </c>
      <c r="C4283" t="inlineStr">
        <is>
          <t>Osseo</t>
        </is>
      </c>
      <c r="D4283" t="inlineStr">
        <is>
          <t>4pk 12oz can</t>
        </is>
      </c>
      <c r="E4283" t="inlineStr">
        <is>
          <t>North Canna Higher Vibes Pineapple Orange 5mg THC</t>
        </is>
      </c>
      <c r="F4283" t="n">
        <v>6</v>
      </c>
      <c r="G4283" t="n">
        <v>5</v>
      </c>
      <c r="H4283" t="n">
        <v>16</v>
      </c>
      <c r="I4283" t="n">
        <v>1</v>
      </c>
      <c r="J4283" t="n">
        <v>0</v>
      </c>
      <c r="K4283" t="n">
        <v>0</v>
      </c>
      <c r="L4283">
        <f>G4283+K4283*F4283</f>
        <v/>
      </c>
      <c r="M4283">
        <f>IF(X4283&gt;0,L4283/(X4283*7/30),"")</f>
        <v/>
      </c>
      <c r="N4283">
        <f>IF(Y4283&gt;0,L4283/(Y4283*7/90),"")</f>
        <v/>
      </c>
      <c r="O4283" t="n">
        <v>48</v>
      </c>
      <c r="P4283">
        <f>K4283*O4283</f>
        <v/>
      </c>
      <c r="Q4283" t="inlineStr">
        <is>
          <t>THC</t>
        </is>
      </c>
      <c r="R4283" t="inlineStr">
        <is>
          <t>Beverages</t>
        </is>
      </c>
      <c r="S4283" t="inlineStr"/>
      <c r="T4283" t="inlineStr">
        <is>
          <t>HVPO</t>
        </is>
      </c>
      <c r="U4283" t="n">
        <v>0</v>
      </c>
      <c r="V4283" t="n">
        <v>311</v>
      </c>
      <c r="W4283" t="n">
        <v>0</v>
      </c>
      <c r="X4283" t="n">
        <v>0</v>
      </c>
      <c r="Y4283" t="n">
        <v>1</v>
      </c>
      <c r="Z4283" t="n">
        <v>10</v>
      </c>
      <c r="AA4283" t="n">
        <v>11</v>
      </c>
      <c r="AB4283" t="n">
        <v>0</v>
      </c>
      <c r="AC4283" t="n">
        <v>8.042684146341463</v>
      </c>
      <c r="AD4283" t="n">
        <v>8</v>
      </c>
      <c r="AE4283" t="n">
        <v>0</v>
      </c>
      <c r="AF4283" t="n">
        <v>0</v>
      </c>
      <c r="AG4283" t="n">
        <v>11.96</v>
      </c>
      <c r="AH4283" t="n">
        <v>129.66</v>
      </c>
      <c r="AI4283" t="n">
        <v>143.62</v>
      </c>
      <c r="AJ4283" t="n">
        <v>0</v>
      </c>
      <c r="AK4283" t="n">
        <v>0</v>
      </c>
      <c r="AL4283" t="n">
        <v>12.966</v>
      </c>
      <c r="AM4283" t="n">
        <v>13.056363636</v>
      </c>
      <c r="AN4283" t="n">
        <v>0</v>
      </c>
      <c r="AO4283" t="n">
        <v>2</v>
      </c>
      <c r="AP4283" t="inlineStr"/>
      <c r="AQ4283" t="n">
        <v>0</v>
      </c>
      <c r="AR4283" t="n">
        <v>1</v>
      </c>
    </row>
    <row r="4284">
      <c r="A4284" t="inlineStr">
        <is>
          <t>860009899308</t>
        </is>
      </c>
      <c r="B4284" t="inlineStr">
        <is>
          <t>Bellboy Corporation</t>
        </is>
      </c>
      <c r="C4284" t="inlineStr">
        <is>
          <t>Bloomington</t>
        </is>
      </c>
      <c r="D4284" t="inlineStr">
        <is>
          <t>4pk 12oz can</t>
        </is>
      </c>
      <c r="E4284" t="inlineStr">
        <is>
          <t>Minny Grown Sex on the Sandbar 4pk 12oz can</t>
        </is>
      </c>
      <c r="F4284" t="n">
        <v>6</v>
      </c>
      <c r="G4284" t="n">
        <v>5</v>
      </c>
      <c r="H4284" t="n">
        <v>8</v>
      </c>
      <c r="I4284" t="n">
        <v>0</v>
      </c>
      <c r="J4284" t="n">
        <v>0</v>
      </c>
      <c r="K4284" t="n">
        <v>0</v>
      </c>
      <c r="L4284">
        <f>G4284+K4284*F4284</f>
        <v/>
      </c>
      <c r="M4284">
        <f>IF(X4284&gt;0,L4284/(X4284*7/30),"")</f>
        <v/>
      </c>
      <c r="N4284">
        <f>IF(Y4284&gt;0,L4284/(Y4284*7/90),"")</f>
        <v/>
      </c>
      <c r="O4284" t="n">
        <v>66</v>
      </c>
      <c r="P4284">
        <f>K4284*O4284</f>
        <v/>
      </c>
      <c r="Q4284" t="inlineStr">
        <is>
          <t>THC</t>
        </is>
      </c>
      <c r="R4284" t="inlineStr">
        <is>
          <t>Beverages</t>
        </is>
      </c>
      <c r="S4284" t="inlineStr"/>
      <c r="T4284" t="inlineStr">
        <is>
          <t>9911052</t>
        </is>
      </c>
      <c r="U4284" t="n">
        <v>0</v>
      </c>
      <c r="V4284" t="n">
        <v>580</v>
      </c>
      <c r="W4284" t="n">
        <v>0</v>
      </c>
      <c r="X4284" t="n">
        <v>0</v>
      </c>
      <c r="Y4284" t="n">
        <v>2</v>
      </c>
      <c r="Z4284" t="n">
        <v>7</v>
      </c>
      <c r="AA4284" t="n">
        <v>7</v>
      </c>
      <c r="AB4284" t="n">
        <v>0</v>
      </c>
      <c r="AC4284" t="n">
        <v>11</v>
      </c>
      <c r="AD4284" t="n">
        <v>11</v>
      </c>
      <c r="AE4284" t="n">
        <v>0</v>
      </c>
      <c r="AF4284" t="n">
        <v>0</v>
      </c>
      <c r="AG4284" t="n">
        <v>33.92</v>
      </c>
      <c r="AH4284" t="n">
        <v>118.72</v>
      </c>
      <c r="AI4284" t="n">
        <v>118.72</v>
      </c>
      <c r="AJ4284" t="n">
        <v>0</v>
      </c>
      <c r="AK4284" t="n">
        <v>0</v>
      </c>
      <c r="AL4284" t="n">
        <v>16.96</v>
      </c>
      <c r="AM4284" t="n">
        <v>16.96</v>
      </c>
      <c r="AN4284" t="n">
        <v>0</v>
      </c>
      <c r="AO4284" t="n">
        <v>0</v>
      </c>
      <c r="AP4284" t="inlineStr">
        <is>
          <t>Minny Grown</t>
        </is>
      </c>
      <c r="AQ4284" t="n">
        <v>0</v>
      </c>
      <c r="AR4284" t="n">
        <v>0</v>
      </c>
    </row>
    <row r="4285">
      <c r="A4285" t="inlineStr">
        <is>
          <t>860009993624</t>
        </is>
      </c>
      <c r="B4285" t="inlineStr">
        <is>
          <t>Capitol Beverage Sales, L.P.</t>
        </is>
      </c>
      <c r="C4285" t="inlineStr">
        <is>
          <t>St. Louis Park</t>
        </is>
      </c>
      <c r="D4285" t="inlineStr">
        <is>
          <t>4pk 12oz can</t>
        </is>
      </c>
      <c r="E4285" t="inlineStr">
        <is>
          <t>Happi Glow Up 10mg THC 4pk 12oz can</t>
        </is>
      </c>
      <c r="F4285" t="n">
        <v>6</v>
      </c>
      <c r="G4285" t="n">
        <v>5</v>
      </c>
      <c r="H4285" t="n">
        <v>131</v>
      </c>
      <c r="I4285" t="n">
        <v>0</v>
      </c>
      <c r="J4285" t="n">
        <v>0</v>
      </c>
      <c r="K4285" t="n">
        <v>0</v>
      </c>
      <c r="L4285">
        <f>G4285+K4285*F4285</f>
        <v/>
      </c>
      <c r="M4285">
        <f>IF(X4285&gt;0,L4285/(X4285*7/30),"")</f>
        <v/>
      </c>
      <c r="N4285">
        <f>IF(Y4285&gt;0,L4285/(Y4285*7/90),"")</f>
        <v/>
      </c>
      <c r="O4285" t="n">
        <v>64</v>
      </c>
      <c r="P4285">
        <f>K4285*O4285</f>
        <v/>
      </c>
      <c r="Q4285" t="inlineStr">
        <is>
          <t>THC</t>
        </is>
      </c>
      <c r="R4285" t="inlineStr">
        <is>
          <t>Beverages</t>
        </is>
      </c>
      <c r="S4285" t="inlineStr"/>
      <c r="T4285" t="inlineStr">
        <is>
          <t>860009993624</t>
        </is>
      </c>
      <c r="U4285" t="n">
        <v>0</v>
      </c>
      <c r="V4285" t="n">
        <v>116</v>
      </c>
      <c r="W4285" t="n">
        <v>0</v>
      </c>
      <c r="X4285" t="n">
        <v>0</v>
      </c>
      <c r="Y4285" t="n">
        <v>2</v>
      </c>
      <c r="Z4285" t="n">
        <v>8</v>
      </c>
      <c r="AA4285" t="n">
        <v>8</v>
      </c>
      <c r="AB4285" t="n">
        <v>0</v>
      </c>
      <c r="AC4285" t="n">
        <v>11.96325647133359</v>
      </c>
      <c r="AD4285" t="n">
        <v>10.6667</v>
      </c>
      <c r="AE4285" t="n">
        <v>0</v>
      </c>
      <c r="AF4285" t="n">
        <v>0</v>
      </c>
      <c r="AG4285" t="n">
        <v>39.92</v>
      </c>
      <c r="AH4285" t="n">
        <v>159.68</v>
      </c>
      <c r="AI4285" t="n">
        <v>159.68</v>
      </c>
      <c r="AJ4285" t="n">
        <v>0</v>
      </c>
      <c r="AK4285" t="n">
        <v>0</v>
      </c>
      <c r="AL4285" t="n">
        <v>19.96</v>
      </c>
      <c r="AM4285" t="n">
        <v>19.96</v>
      </c>
      <c r="AN4285" t="n">
        <v>0</v>
      </c>
      <c r="AO4285" t="n">
        <v>0</v>
      </c>
      <c r="AP4285" t="inlineStr"/>
      <c r="AQ4285" t="n">
        <v>0</v>
      </c>
      <c r="AR4285" t="n">
        <v>2</v>
      </c>
    </row>
    <row r="4286">
      <c r="A4286" t="inlineStr">
        <is>
          <t>860009993662</t>
        </is>
      </c>
      <c r="B4286" t="inlineStr">
        <is>
          <t>Capitol Beverage Sales, L.P.</t>
        </is>
      </c>
      <c r="C4286" t="inlineStr">
        <is>
          <t>Minneapolis</t>
        </is>
      </c>
      <c r="D4286" t="inlineStr">
        <is>
          <t>4pk 12oz can</t>
        </is>
      </c>
      <c r="E4286" t="inlineStr">
        <is>
          <t>Happi Rasp Honeysuckle 10mg THC 4pk 12oz can</t>
        </is>
      </c>
      <c r="F4286" t="n">
        <v>6</v>
      </c>
      <c r="G4286" t="n">
        <v>5</v>
      </c>
      <c r="H4286" t="n">
        <v>109</v>
      </c>
      <c r="I4286" t="n">
        <v>0</v>
      </c>
      <c r="J4286" t="n">
        <v>0</v>
      </c>
      <c r="K4286" t="n">
        <v>0</v>
      </c>
      <c r="L4286">
        <f>G4286+K4286*F4286</f>
        <v/>
      </c>
      <c r="M4286">
        <f>IF(X4286&gt;0,L4286/(X4286*7/30),"")</f>
        <v/>
      </c>
      <c r="N4286">
        <f>IF(Y4286&gt;0,L4286/(Y4286*7/90),"")</f>
        <v/>
      </c>
      <c r="O4286" t="n">
        <v>64.02</v>
      </c>
      <c r="P4286">
        <f>K4286*O4286</f>
        <v/>
      </c>
      <c r="Q4286" t="inlineStr">
        <is>
          <t>THC</t>
        </is>
      </c>
      <c r="R4286" t="inlineStr">
        <is>
          <t>Beverages</t>
        </is>
      </c>
      <c r="S4286" t="inlineStr"/>
      <c r="T4286" t="inlineStr">
        <is>
          <t>860009993662</t>
        </is>
      </c>
      <c r="U4286" t="n">
        <v>0</v>
      </c>
      <c r="V4286" t="n">
        <v>146</v>
      </c>
      <c r="W4286" t="n">
        <v>0</v>
      </c>
      <c r="X4286" t="n">
        <v>0</v>
      </c>
      <c r="Y4286" t="n">
        <v>0</v>
      </c>
      <c r="Z4286" t="n">
        <v>1</v>
      </c>
      <c r="AA4286" t="n">
        <v>1</v>
      </c>
      <c r="AB4286" t="n">
        <v>0</v>
      </c>
      <c r="AC4286" t="n">
        <v>12.64150845687339</v>
      </c>
      <c r="AD4286" t="n">
        <v>10.67</v>
      </c>
      <c r="AE4286" t="n">
        <v>0</v>
      </c>
      <c r="AF4286" t="n">
        <v>0</v>
      </c>
      <c r="AG4286" t="n">
        <v>0</v>
      </c>
      <c r="AH4286" t="n">
        <v>11.99</v>
      </c>
      <c r="AI4286" t="n">
        <v>11.99</v>
      </c>
      <c r="AJ4286" t="n">
        <v>0</v>
      </c>
      <c r="AK4286" t="n">
        <v>0</v>
      </c>
      <c r="AL4286" t="n">
        <v>11.99</v>
      </c>
      <c r="AM4286" t="n">
        <v>11.99</v>
      </c>
      <c r="AN4286" t="n">
        <v>0</v>
      </c>
      <c r="AO4286" t="n">
        <v>0</v>
      </c>
      <c r="AP4286" t="inlineStr">
        <is>
          <t>Capitol Beverage Sales, L.P.</t>
        </is>
      </c>
      <c r="AQ4286" t="n">
        <v>0</v>
      </c>
      <c r="AR4286" t="n">
        <v>0</v>
      </c>
    </row>
    <row r="4287">
      <c r="A4287" t="inlineStr">
        <is>
          <t>860010381632</t>
        </is>
      </c>
      <c r="B4287" t="inlineStr">
        <is>
          <t>Get Chai</t>
        </is>
      </c>
      <c r="C4287" t="inlineStr">
        <is>
          <t>Vadnais Heights</t>
        </is>
      </c>
      <c r="D4287" t="inlineStr">
        <is>
          <t>4pk 12oz can</t>
        </is>
      </c>
      <c r="E4287" t="inlineStr">
        <is>
          <t>Pamos Spritz Bellini 10mg THC 4pk 12oz can</t>
        </is>
      </c>
      <c r="F4287" t="n">
        <v>6</v>
      </c>
      <c r="G4287" t="n">
        <v>5</v>
      </c>
      <c r="H4287" t="n">
        <v>6</v>
      </c>
      <c r="I4287" t="n">
        <v>0</v>
      </c>
      <c r="J4287" t="n">
        <v>0</v>
      </c>
      <c r="K4287" t="n">
        <v>0</v>
      </c>
      <c r="L4287">
        <f>G4287+K4287*F4287</f>
        <v/>
      </c>
      <c r="M4287">
        <f>IF(X4287&gt;0,L4287/(X4287*7/30),"")</f>
        <v/>
      </c>
      <c r="N4287">
        <f>IF(Y4287&gt;0,L4287/(Y4287*7/90),"")</f>
        <v/>
      </c>
      <c r="O4287" t="n">
        <v>54.6</v>
      </c>
      <c r="P4287">
        <f>K4287*O4287</f>
        <v/>
      </c>
      <c r="Q4287" t="inlineStr">
        <is>
          <t>THC</t>
        </is>
      </c>
      <c r="R4287" t="inlineStr">
        <is>
          <t>Beverages</t>
        </is>
      </c>
      <c r="S4287" t="inlineStr"/>
      <c r="T4287" t="inlineStr">
        <is>
          <t>860010381632</t>
        </is>
      </c>
      <c r="U4287" t="n">
        <v>0</v>
      </c>
      <c r="V4287" t="n">
        <v>53</v>
      </c>
      <c r="W4287" t="n">
        <v>0</v>
      </c>
      <c r="X4287" t="n">
        <v>0</v>
      </c>
      <c r="Y4287" t="n">
        <v>0</v>
      </c>
      <c r="Z4287" t="n">
        <v>0</v>
      </c>
      <c r="AA4287" t="n">
        <v>3</v>
      </c>
      <c r="AB4287" t="n">
        <v>1</v>
      </c>
      <c r="AC4287" t="n">
        <v>9.1</v>
      </c>
      <c r="AD4287" t="n">
        <v>9.1</v>
      </c>
      <c r="AE4287" t="n">
        <v>0</v>
      </c>
      <c r="AF4287" t="n">
        <v>0</v>
      </c>
      <c r="AG4287" t="n">
        <v>0</v>
      </c>
      <c r="AH4287" t="n">
        <v>0</v>
      </c>
      <c r="AI4287" t="n">
        <v>34.86</v>
      </c>
      <c r="AJ4287" t="n">
        <v>0</v>
      </c>
      <c r="AK4287" t="n">
        <v>0</v>
      </c>
      <c r="AL4287" t="n">
        <v>0</v>
      </c>
      <c r="AM4287" t="n">
        <v>11.62</v>
      </c>
      <c r="AN4287" t="n">
        <v>0</v>
      </c>
      <c r="AO4287" t="n">
        <v>0</v>
      </c>
      <c r="AP4287" t="inlineStr">
        <is>
          <t>Pamos Hemp LLC</t>
        </is>
      </c>
      <c r="AQ4287" t="n">
        <v>0</v>
      </c>
      <c r="AR4287" t="n">
        <v>0</v>
      </c>
    </row>
    <row r="4288">
      <c r="A4288" t="inlineStr">
        <is>
          <t>860011319023</t>
        </is>
      </c>
      <c r="B4288" t="inlineStr">
        <is>
          <t>NOR North Brands LLC</t>
        </is>
      </c>
      <c r="C4288" t="inlineStr">
        <is>
          <t>Andover</t>
        </is>
      </c>
      <c r="D4288" t="inlineStr">
        <is>
          <t>4pk 12oz can</t>
        </is>
      </c>
      <c r="E4288" t="inlineStr">
        <is>
          <t>North Canna High Tonics Strawberry Melon 10mg THC</t>
        </is>
      </c>
      <c r="F4288" t="n">
        <v>6</v>
      </c>
      <c r="G4288" t="n">
        <v>5</v>
      </c>
      <c r="H4288" t="n">
        <v>-1</v>
      </c>
      <c r="I4288" t="n">
        <v>7</v>
      </c>
      <c r="J4288" t="n">
        <v>0</v>
      </c>
      <c r="K4288" t="n">
        <v>0</v>
      </c>
      <c r="L4288">
        <f>G4288+K4288*F4288</f>
        <v/>
      </c>
      <c r="M4288">
        <f>IF(X4288&gt;0,L4288/(X4288*7/30),"")</f>
        <v/>
      </c>
      <c r="N4288">
        <f>IF(Y4288&gt;0,L4288/(Y4288*7/90),"")</f>
        <v/>
      </c>
      <c r="O4288" t="n">
        <v>58</v>
      </c>
      <c r="P4288">
        <f>K4288*O4288</f>
        <v/>
      </c>
      <c r="Q4288" t="inlineStr">
        <is>
          <t>THC</t>
        </is>
      </c>
      <c r="R4288" t="inlineStr">
        <is>
          <t>Beverages</t>
        </is>
      </c>
      <c r="S4288" t="inlineStr"/>
      <c r="T4288" t="inlineStr">
        <is>
          <t>HTSM</t>
        </is>
      </c>
      <c r="U4288" t="n">
        <v>0</v>
      </c>
      <c r="V4288" t="n">
        <v>511</v>
      </c>
      <c r="W4288" t="n">
        <v>1</v>
      </c>
      <c r="X4288" t="n">
        <v>1</v>
      </c>
      <c r="Y4288" t="n">
        <v>10</v>
      </c>
      <c r="Z4288" t="n">
        <v>43</v>
      </c>
      <c r="AA4288" t="n">
        <v>63</v>
      </c>
      <c r="AB4288" t="n">
        <v>8</v>
      </c>
      <c r="AC4288" t="n">
        <v>9.66666667</v>
      </c>
      <c r="AD4288" t="n">
        <v>9.666700000000001</v>
      </c>
      <c r="AE4288" t="n">
        <v>14.96</v>
      </c>
      <c r="AF4288" t="n">
        <v>14.96</v>
      </c>
      <c r="AG4288" t="n">
        <v>149.6000000000001</v>
      </c>
      <c r="AH4288" t="n">
        <v>643.2800000000002</v>
      </c>
      <c r="AI4288" t="n">
        <v>968.5400000000008</v>
      </c>
      <c r="AJ4288" t="n">
        <v>14.96</v>
      </c>
      <c r="AK4288" t="n">
        <v>14.96</v>
      </c>
      <c r="AL4288" t="n">
        <v>14.96</v>
      </c>
      <c r="AM4288" t="n">
        <v>15.394333333</v>
      </c>
      <c r="AN4288" t="n">
        <v>0</v>
      </c>
      <c r="AO4288" t="n">
        <v>1</v>
      </c>
      <c r="AP4288" t="inlineStr"/>
      <c r="AQ4288" t="n">
        <v>0.1</v>
      </c>
      <c r="AR4288" t="n">
        <v>0.5714</v>
      </c>
    </row>
    <row r="4289">
      <c r="A4289" t="inlineStr">
        <is>
          <t>860011319023</t>
        </is>
      </c>
      <c r="B4289" t="inlineStr">
        <is>
          <t>NOR North Brands LLC</t>
        </is>
      </c>
      <c r="C4289" t="inlineStr">
        <is>
          <t>Blaine</t>
        </is>
      </c>
      <c r="D4289" t="inlineStr">
        <is>
          <t>4pk 12oz can</t>
        </is>
      </c>
      <c r="E4289" t="inlineStr">
        <is>
          <t>North Canna High Tonics Strawberry Melon 10mg THC</t>
        </is>
      </c>
      <c r="F4289" t="n">
        <v>6</v>
      </c>
      <c r="G4289" t="n">
        <v>5</v>
      </c>
      <c r="H4289" t="n">
        <v>-1</v>
      </c>
      <c r="I4289" t="n">
        <v>8</v>
      </c>
      <c r="J4289" t="n">
        <v>0</v>
      </c>
      <c r="K4289" t="n">
        <v>0</v>
      </c>
      <c r="L4289">
        <f>G4289+K4289*F4289</f>
        <v/>
      </c>
      <c r="M4289">
        <f>IF(X4289&gt;0,L4289/(X4289*7/30),"")</f>
        <v/>
      </c>
      <c r="N4289">
        <f>IF(Y4289&gt;0,L4289/(Y4289*7/90),"")</f>
        <v/>
      </c>
      <c r="O4289" t="n">
        <v>58</v>
      </c>
      <c r="P4289">
        <f>K4289*O4289</f>
        <v/>
      </c>
      <c r="Q4289" t="inlineStr">
        <is>
          <t>THC</t>
        </is>
      </c>
      <c r="R4289" t="inlineStr">
        <is>
          <t>Beverages</t>
        </is>
      </c>
      <c r="S4289" t="inlineStr"/>
      <c r="T4289" t="inlineStr">
        <is>
          <t>HTSM</t>
        </is>
      </c>
      <c r="U4289" t="n">
        <v>0</v>
      </c>
      <c r="V4289" t="n">
        <v>511</v>
      </c>
      <c r="W4289" t="n">
        <v>1</v>
      </c>
      <c r="X4289" t="n">
        <v>1</v>
      </c>
      <c r="Y4289" t="n">
        <v>17</v>
      </c>
      <c r="Z4289" t="n">
        <v>49</v>
      </c>
      <c r="AA4289" t="n">
        <v>55</v>
      </c>
      <c r="AB4289" t="n">
        <v>6</v>
      </c>
      <c r="AC4289" t="n">
        <v>9.66666667</v>
      </c>
      <c r="AD4289" t="n">
        <v>9.666700000000001</v>
      </c>
      <c r="AE4289" t="n">
        <v>14.96</v>
      </c>
      <c r="AF4289" t="n">
        <v>14.96</v>
      </c>
      <c r="AG4289" t="n">
        <v>252.9500000000001</v>
      </c>
      <c r="AH4289" t="n">
        <v>727.8800000000002</v>
      </c>
      <c r="AI4289" t="n">
        <v>826.6700000000004</v>
      </c>
      <c r="AJ4289" t="n">
        <v>14.96</v>
      </c>
      <c r="AK4289" t="n">
        <v>14.96</v>
      </c>
      <c r="AL4289" t="n">
        <v>14.84893617</v>
      </c>
      <c r="AM4289" t="n">
        <v>15.031886792</v>
      </c>
      <c r="AN4289" t="n">
        <v>0</v>
      </c>
      <c r="AO4289" t="n">
        <v>1</v>
      </c>
      <c r="AP4289" t="inlineStr"/>
      <c r="AQ4289" t="n">
        <v>0.1</v>
      </c>
      <c r="AR4289" t="n">
        <v>0.4839</v>
      </c>
    </row>
    <row r="4290">
      <c r="A4290" t="inlineStr">
        <is>
          <t>860011319023</t>
        </is>
      </c>
      <c r="B4290" t="inlineStr">
        <is>
          <t>NOR North Brands LLC</t>
        </is>
      </c>
      <c r="C4290" t="inlineStr">
        <is>
          <t>Osseo</t>
        </is>
      </c>
      <c r="D4290" t="inlineStr">
        <is>
          <t>4pk 12oz can</t>
        </is>
      </c>
      <c r="E4290" t="inlineStr">
        <is>
          <t>North Canna High Tonics Strawberry Melon 10mg THC</t>
        </is>
      </c>
      <c r="F4290" t="n">
        <v>6</v>
      </c>
      <c r="G4290" t="n">
        <v>5</v>
      </c>
      <c r="H4290" t="n">
        <v>-1</v>
      </c>
      <c r="I4290" t="n">
        <v>1</v>
      </c>
      <c r="J4290" t="n">
        <v>0</v>
      </c>
      <c r="K4290" t="n">
        <v>0</v>
      </c>
      <c r="L4290">
        <f>G4290+K4290*F4290</f>
        <v/>
      </c>
      <c r="M4290">
        <f>IF(X4290&gt;0,L4290/(X4290*7/30),"")</f>
        <v/>
      </c>
      <c r="N4290">
        <f>IF(Y4290&gt;0,L4290/(Y4290*7/90),"")</f>
        <v/>
      </c>
      <c r="O4290" t="n">
        <v>58</v>
      </c>
      <c r="P4290">
        <f>K4290*O4290</f>
        <v/>
      </c>
      <c r="Q4290" t="inlineStr">
        <is>
          <t>THC</t>
        </is>
      </c>
      <c r="R4290" t="inlineStr">
        <is>
          <t>Beverages</t>
        </is>
      </c>
      <c r="S4290" t="inlineStr"/>
      <c r="T4290" t="inlineStr">
        <is>
          <t>HTSM</t>
        </is>
      </c>
      <c r="U4290" t="n">
        <v>0</v>
      </c>
      <c r="V4290" t="n">
        <v>511</v>
      </c>
      <c r="W4290" t="n">
        <v>1</v>
      </c>
      <c r="X4290" t="n">
        <v>1</v>
      </c>
      <c r="Y4290" t="n">
        <v>5</v>
      </c>
      <c r="Z4290" t="n">
        <v>14</v>
      </c>
      <c r="AA4290" t="n">
        <v>22</v>
      </c>
      <c r="AB4290" t="n">
        <v>0</v>
      </c>
      <c r="AC4290" t="n">
        <v>9.66666667</v>
      </c>
      <c r="AD4290" t="n">
        <v>9.666700000000001</v>
      </c>
      <c r="AE4290" t="n">
        <v>13.76</v>
      </c>
      <c r="AF4290" t="n">
        <v>13.76</v>
      </c>
      <c r="AG4290" t="n">
        <v>73.60000000000001</v>
      </c>
      <c r="AH4290" t="n">
        <v>208.3000000000001</v>
      </c>
      <c r="AI4290" t="n">
        <v>335.21</v>
      </c>
      <c r="AJ4290" t="n">
        <v>13.76</v>
      </c>
      <c r="AK4290" t="n">
        <v>13.76</v>
      </c>
      <c r="AL4290" t="n">
        <v>14.878571428</v>
      </c>
      <c r="AM4290" t="n">
        <v>15.236818181</v>
      </c>
      <c r="AN4290" t="n">
        <v>0</v>
      </c>
      <c r="AO4290" t="n">
        <v>1</v>
      </c>
      <c r="AP4290" t="inlineStr"/>
      <c r="AQ4290" t="n">
        <v>0.3333</v>
      </c>
      <c r="AR4290" t="n">
        <v>0.7143</v>
      </c>
    </row>
    <row r="4291">
      <c r="A4291" t="inlineStr">
        <is>
          <t>860011319023</t>
        </is>
      </c>
      <c r="B4291" t="inlineStr">
        <is>
          <t>NOR North Brands LLC</t>
        </is>
      </c>
      <c r="C4291" t="inlineStr">
        <is>
          <t>Vadnais Heights</t>
        </is>
      </c>
      <c r="D4291" t="inlineStr">
        <is>
          <t>4pk 12oz can</t>
        </is>
      </c>
      <c r="E4291" t="inlineStr">
        <is>
          <t>North Canna High Tonics Strawberry Melon 10mg THC</t>
        </is>
      </c>
      <c r="F4291" t="n">
        <v>6</v>
      </c>
      <c r="G4291" t="n">
        <v>5</v>
      </c>
      <c r="H4291" t="n">
        <v>-1</v>
      </c>
      <c r="I4291" t="n">
        <v>2</v>
      </c>
      <c r="J4291" t="n">
        <v>0</v>
      </c>
      <c r="K4291" t="n">
        <v>0</v>
      </c>
      <c r="L4291">
        <f>G4291+K4291*F4291</f>
        <v/>
      </c>
      <c r="M4291">
        <f>IF(X4291&gt;0,L4291/(X4291*7/30),"")</f>
        <v/>
      </c>
      <c r="N4291">
        <f>IF(Y4291&gt;0,L4291/(Y4291*7/90),"")</f>
        <v/>
      </c>
      <c r="O4291" t="n">
        <v>58</v>
      </c>
      <c r="P4291">
        <f>K4291*O4291</f>
        <v/>
      </c>
      <c r="Q4291" t="inlineStr">
        <is>
          <t>THC</t>
        </is>
      </c>
      <c r="R4291" t="inlineStr">
        <is>
          <t>Beverages</t>
        </is>
      </c>
      <c r="S4291" t="inlineStr"/>
      <c r="T4291" t="inlineStr">
        <is>
          <t>HTSM</t>
        </is>
      </c>
      <c r="U4291" t="n">
        <v>0</v>
      </c>
      <c r="V4291" t="n">
        <v>511</v>
      </c>
      <c r="W4291" t="n">
        <v>1</v>
      </c>
      <c r="X4291" t="n">
        <v>1</v>
      </c>
      <c r="Y4291" t="n">
        <v>7</v>
      </c>
      <c r="Z4291" t="n">
        <v>38</v>
      </c>
      <c r="AA4291" t="n">
        <v>45</v>
      </c>
      <c r="AB4291" t="n">
        <v>2</v>
      </c>
      <c r="AC4291" t="n">
        <v>9.66666667</v>
      </c>
      <c r="AD4291" t="n">
        <v>9.666700000000001</v>
      </c>
      <c r="AE4291" t="n">
        <v>14.96</v>
      </c>
      <c r="AF4291" t="n">
        <v>14.96</v>
      </c>
      <c r="AG4291" t="n">
        <v>104.87</v>
      </c>
      <c r="AH4291" t="n">
        <v>565.5199999999999</v>
      </c>
      <c r="AI4291" t="n">
        <v>677.2400000000001</v>
      </c>
      <c r="AJ4291" t="n">
        <v>14.96</v>
      </c>
      <c r="AK4291" t="n">
        <v>14.96</v>
      </c>
      <c r="AL4291" t="n">
        <v>14.879189189</v>
      </c>
      <c r="AM4291" t="n">
        <v>14.716666666</v>
      </c>
      <c r="AN4291" t="n">
        <v>0</v>
      </c>
      <c r="AO4291" t="n">
        <v>1</v>
      </c>
      <c r="AP4291" t="inlineStr"/>
      <c r="AQ4291" t="n">
        <v>0.25</v>
      </c>
      <c r="AR4291" t="n">
        <v>1.2</v>
      </c>
    </row>
    <row r="4292">
      <c r="A4292" t="inlineStr">
        <is>
          <t>860011622017</t>
        </is>
      </c>
      <c r="B4292" t="inlineStr">
        <is>
          <t>NOR North Brands LLC</t>
        </is>
      </c>
      <c r="C4292" t="inlineStr">
        <is>
          <t>Andover</t>
        </is>
      </c>
      <c r="D4292" t="inlineStr">
        <is>
          <t>4pk 12oz can</t>
        </is>
      </c>
      <c r="E4292" t="inlineStr">
        <is>
          <t>North Canna High Tonics Berry Lemonade 10mg THC</t>
        </is>
      </c>
      <c r="F4292" t="n">
        <v>6</v>
      </c>
      <c r="G4292" t="n">
        <v>5</v>
      </c>
      <c r="H4292" t="n">
        <v>12</v>
      </c>
      <c r="I4292" t="n">
        <v>7</v>
      </c>
      <c r="J4292" t="n">
        <v>0</v>
      </c>
      <c r="K4292" t="n">
        <v>0</v>
      </c>
      <c r="L4292">
        <f>G4292+K4292*F4292</f>
        <v/>
      </c>
      <c r="M4292">
        <f>IF(X4292&gt;0,L4292/(X4292*7/30),"")</f>
        <v/>
      </c>
      <c r="N4292">
        <f>IF(Y4292&gt;0,L4292/(Y4292*7/90),"")</f>
        <v/>
      </c>
      <c r="O4292" t="n">
        <v>58</v>
      </c>
      <c r="P4292">
        <f>K4292*O4292</f>
        <v/>
      </c>
      <c r="Q4292" t="inlineStr">
        <is>
          <t>THC</t>
        </is>
      </c>
      <c r="R4292" t="inlineStr">
        <is>
          <t>Beverages</t>
        </is>
      </c>
      <c r="S4292" t="inlineStr"/>
      <c r="T4292" t="inlineStr">
        <is>
          <t>HTBL</t>
        </is>
      </c>
      <c r="U4292" t="n">
        <v>0</v>
      </c>
      <c r="V4292" t="n">
        <v>415</v>
      </c>
      <c r="W4292" t="n">
        <v>1</v>
      </c>
      <c r="X4292" t="n">
        <v>1</v>
      </c>
      <c r="Y4292" t="n">
        <v>9</v>
      </c>
      <c r="Z4292" t="n">
        <v>31</v>
      </c>
      <c r="AA4292" t="n">
        <v>38</v>
      </c>
      <c r="AB4292" t="n">
        <v>6</v>
      </c>
      <c r="AC4292" t="n">
        <v>9.66666667</v>
      </c>
      <c r="AD4292" t="n">
        <v>9.666700000000001</v>
      </c>
      <c r="AE4292" t="n">
        <v>14.96</v>
      </c>
      <c r="AF4292" t="n">
        <v>14.96</v>
      </c>
      <c r="AG4292" t="n">
        <v>134.64</v>
      </c>
      <c r="AH4292" t="n">
        <v>460.9999999999998</v>
      </c>
      <c r="AI4292" t="n">
        <v>570.9999999999999</v>
      </c>
      <c r="AJ4292" t="n">
        <v>14.96</v>
      </c>
      <c r="AK4292" t="n">
        <v>14.96</v>
      </c>
      <c r="AL4292" t="n">
        <v>14.870967741</v>
      </c>
      <c r="AM4292" t="n">
        <v>15.026315789</v>
      </c>
      <c r="AN4292" t="n">
        <v>0</v>
      </c>
      <c r="AO4292" t="n">
        <v>1</v>
      </c>
      <c r="AP4292" t="inlineStr"/>
      <c r="AQ4292" t="n">
        <v>0.0476</v>
      </c>
      <c r="AR4292" t="n">
        <v>0.3043</v>
      </c>
    </row>
    <row r="4293">
      <c r="A4293" t="inlineStr">
        <is>
          <t>860011622017</t>
        </is>
      </c>
      <c r="B4293" t="inlineStr">
        <is>
          <t>NOR North Brands LLC</t>
        </is>
      </c>
      <c r="C4293" t="inlineStr">
        <is>
          <t>Chanhassen</t>
        </is>
      </c>
      <c r="D4293" t="inlineStr">
        <is>
          <t>4pk 12oz can</t>
        </is>
      </c>
      <c r="E4293" t="inlineStr">
        <is>
          <t>North Canna High Tonics Berry Lemonade 10mg THC</t>
        </is>
      </c>
      <c r="F4293" t="n">
        <v>6</v>
      </c>
      <c r="G4293" t="n">
        <v>5</v>
      </c>
      <c r="H4293" t="n">
        <v>12</v>
      </c>
      <c r="I4293" t="n">
        <v>3</v>
      </c>
      <c r="J4293" t="n">
        <v>0</v>
      </c>
      <c r="K4293" t="n">
        <v>0</v>
      </c>
      <c r="L4293">
        <f>G4293+K4293*F4293</f>
        <v/>
      </c>
      <c r="M4293">
        <f>IF(X4293&gt;0,L4293/(X4293*7/30),"")</f>
        <v/>
      </c>
      <c r="N4293">
        <f>IF(Y4293&gt;0,L4293/(Y4293*7/90),"")</f>
        <v/>
      </c>
      <c r="O4293" t="n">
        <v>58</v>
      </c>
      <c r="P4293">
        <f>K4293*O4293</f>
        <v/>
      </c>
      <c r="Q4293" t="inlineStr">
        <is>
          <t>THC</t>
        </is>
      </c>
      <c r="R4293" t="inlineStr">
        <is>
          <t>Beverages</t>
        </is>
      </c>
      <c r="S4293" t="inlineStr"/>
      <c r="T4293" t="inlineStr">
        <is>
          <t>HTBL</t>
        </is>
      </c>
      <c r="U4293" t="n">
        <v>0</v>
      </c>
      <c r="V4293" t="n">
        <v>415</v>
      </c>
      <c r="W4293" t="n">
        <v>1</v>
      </c>
      <c r="X4293" t="n">
        <v>1</v>
      </c>
      <c r="Y4293" t="n">
        <v>1</v>
      </c>
      <c r="Z4293" t="n">
        <v>4</v>
      </c>
      <c r="AA4293" t="n">
        <v>9</v>
      </c>
      <c r="AB4293" t="n">
        <v>1</v>
      </c>
      <c r="AC4293" t="n">
        <v>9.66666667</v>
      </c>
      <c r="AD4293" t="n">
        <v>9.666700000000001</v>
      </c>
      <c r="AE4293" t="n">
        <v>14.96</v>
      </c>
      <c r="AF4293" t="n">
        <v>14.96</v>
      </c>
      <c r="AG4293" t="n">
        <v>14.96</v>
      </c>
      <c r="AH4293" t="n">
        <v>62.84</v>
      </c>
      <c r="AI4293" t="n">
        <v>140.92</v>
      </c>
      <c r="AJ4293" t="n">
        <v>14.96</v>
      </c>
      <c r="AK4293" t="n">
        <v>14.96</v>
      </c>
      <c r="AL4293" t="n">
        <v>15.71</v>
      </c>
      <c r="AM4293" t="n">
        <v>15.657777777</v>
      </c>
      <c r="AN4293" t="n">
        <v>1</v>
      </c>
      <c r="AO4293" t="n">
        <v>1</v>
      </c>
      <c r="AP4293" t="inlineStr"/>
      <c r="AQ4293" t="n">
        <v>0.3333</v>
      </c>
      <c r="AR4293" t="n">
        <v>0.09089999999999999</v>
      </c>
    </row>
    <row r="4294">
      <c r="A4294" t="inlineStr">
        <is>
          <t>860011622017</t>
        </is>
      </c>
      <c r="B4294" t="inlineStr">
        <is>
          <t>NOR North Brands LLC</t>
        </is>
      </c>
      <c r="C4294" t="inlineStr">
        <is>
          <t>Roseville</t>
        </is>
      </c>
      <c r="D4294" t="inlineStr">
        <is>
          <t>4pk 12oz can</t>
        </is>
      </c>
      <c r="E4294" t="inlineStr">
        <is>
          <t>North Canna High Tonics Berry Lemonade 10mg THC</t>
        </is>
      </c>
      <c r="F4294" t="n">
        <v>6</v>
      </c>
      <c r="G4294" t="n">
        <v>5</v>
      </c>
      <c r="H4294" t="n">
        <v>12</v>
      </c>
      <c r="I4294" t="n">
        <v>4</v>
      </c>
      <c r="J4294" t="n">
        <v>0</v>
      </c>
      <c r="K4294" t="n">
        <v>0</v>
      </c>
      <c r="L4294">
        <f>G4294+K4294*F4294</f>
        <v/>
      </c>
      <c r="M4294">
        <f>IF(X4294&gt;0,L4294/(X4294*7/30),"")</f>
        <v/>
      </c>
      <c r="N4294">
        <f>IF(Y4294&gt;0,L4294/(Y4294*7/90),"")</f>
        <v/>
      </c>
      <c r="O4294" t="n">
        <v>58</v>
      </c>
      <c r="P4294">
        <f>K4294*O4294</f>
        <v/>
      </c>
      <c r="Q4294" t="inlineStr">
        <is>
          <t>THC</t>
        </is>
      </c>
      <c r="R4294" t="inlineStr">
        <is>
          <t>Beverages</t>
        </is>
      </c>
      <c r="S4294" t="inlineStr"/>
      <c r="T4294" t="inlineStr">
        <is>
          <t>HTBL</t>
        </is>
      </c>
      <c r="U4294" t="n">
        <v>0</v>
      </c>
      <c r="V4294" t="n">
        <v>415</v>
      </c>
      <c r="W4294" t="n">
        <v>1</v>
      </c>
      <c r="X4294" t="n">
        <v>1</v>
      </c>
      <c r="Y4294" t="n">
        <v>1</v>
      </c>
      <c r="Z4294" t="n">
        <v>20</v>
      </c>
      <c r="AA4294" t="n">
        <v>20</v>
      </c>
      <c r="AB4294" t="n">
        <v>0</v>
      </c>
      <c r="AC4294" t="n">
        <v>9.66666667</v>
      </c>
      <c r="AD4294" t="n">
        <v>9.666700000000001</v>
      </c>
      <c r="AE4294" t="n">
        <v>14.96</v>
      </c>
      <c r="AF4294" t="n">
        <v>14.96</v>
      </c>
      <c r="AG4294" t="n">
        <v>14.96</v>
      </c>
      <c r="AH4294" t="n">
        <v>295.3200000000001</v>
      </c>
      <c r="AI4294" t="n">
        <v>295.3200000000001</v>
      </c>
      <c r="AJ4294" t="n">
        <v>14.96</v>
      </c>
      <c r="AK4294" t="n">
        <v>14.96</v>
      </c>
      <c r="AL4294" t="n">
        <v>14.766</v>
      </c>
      <c r="AM4294" t="n">
        <v>14.766</v>
      </c>
      <c r="AN4294" t="n">
        <v>0</v>
      </c>
      <c r="AO4294" t="n">
        <v>1</v>
      </c>
      <c r="AP4294" t="inlineStr"/>
      <c r="AQ4294" t="n">
        <v>0</v>
      </c>
      <c r="AR4294" t="n">
        <v>0.0833</v>
      </c>
    </row>
    <row r="4295">
      <c r="A4295" t="inlineStr">
        <is>
          <t>860011622017</t>
        </is>
      </c>
      <c r="B4295" t="inlineStr">
        <is>
          <t>NOR North Brands LLC</t>
        </is>
      </c>
      <c r="C4295" t="inlineStr">
        <is>
          <t>Vadnais Heights</t>
        </is>
      </c>
      <c r="D4295" t="inlineStr">
        <is>
          <t>4pk 12oz can</t>
        </is>
      </c>
      <c r="E4295" t="inlineStr">
        <is>
          <t>North Canna High Tonics Berry Lemonade 10mg THC</t>
        </is>
      </c>
      <c r="F4295" t="n">
        <v>6</v>
      </c>
      <c r="G4295" t="n">
        <v>5</v>
      </c>
      <c r="H4295" t="n">
        <v>12</v>
      </c>
      <c r="I4295" t="n">
        <v>2</v>
      </c>
      <c r="J4295" t="n">
        <v>0</v>
      </c>
      <c r="K4295" t="n">
        <v>0</v>
      </c>
      <c r="L4295">
        <f>G4295+K4295*F4295</f>
        <v/>
      </c>
      <c r="M4295">
        <f>IF(X4295&gt;0,L4295/(X4295*7/30),"")</f>
        <v/>
      </c>
      <c r="N4295">
        <f>IF(Y4295&gt;0,L4295/(Y4295*7/90),"")</f>
        <v/>
      </c>
      <c r="O4295" t="n">
        <v>58</v>
      </c>
      <c r="P4295">
        <f>K4295*O4295</f>
        <v/>
      </c>
      <c r="Q4295" t="inlineStr">
        <is>
          <t>THC</t>
        </is>
      </c>
      <c r="R4295" t="inlineStr">
        <is>
          <t>Beverages</t>
        </is>
      </c>
      <c r="S4295" t="inlineStr"/>
      <c r="T4295" t="inlineStr">
        <is>
          <t>HTBL</t>
        </is>
      </c>
      <c r="U4295" t="n">
        <v>0</v>
      </c>
      <c r="V4295" t="n">
        <v>415</v>
      </c>
      <c r="W4295" t="n">
        <v>1</v>
      </c>
      <c r="X4295" t="n">
        <v>1</v>
      </c>
      <c r="Y4295" t="n">
        <v>8</v>
      </c>
      <c r="Z4295" t="n">
        <v>25</v>
      </c>
      <c r="AA4295" t="n">
        <v>25</v>
      </c>
      <c r="AB4295" t="n">
        <v>0</v>
      </c>
      <c r="AC4295" t="n">
        <v>9.66666667</v>
      </c>
      <c r="AD4295" t="n">
        <v>9.666700000000001</v>
      </c>
      <c r="AE4295" t="n">
        <v>14.96</v>
      </c>
      <c r="AF4295" t="n">
        <v>14.96</v>
      </c>
      <c r="AG4295" t="n">
        <v>118.34</v>
      </c>
      <c r="AH4295" t="n">
        <v>373.4399999999999</v>
      </c>
      <c r="AI4295" t="n">
        <v>373.4399999999999</v>
      </c>
      <c r="AJ4295" t="n">
        <v>14.96</v>
      </c>
      <c r="AK4295" t="n">
        <v>14.96</v>
      </c>
      <c r="AL4295" t="n">
        <v>14.9376</v>
      </c>
      <c r="AM4295" t="n">
        <v>14.9376</v>
      </c>
      <c r="AN4295" t="n">
        <v>0</v>
      </c>
      <c r="AO4295" t="n">
        <v>1</v>
      </c>
      <c r="AP4295" t="inlineStr"/>
      <c r="AQ4295" t="n">
        <v>0</v>
      </c>
      <c r="AR4295" t="n">
        <v>1.1667</v>
      </c>
    </row>
    <row r="4296">
      <c r="A4296" t="inlineStr">
        <is>
          <t>860012122301</t>
        </is>
      </c>
      <c r="B4296" t="inlineStr">
        <is>
          <t>Spirit Path LLC dba Heti</t>
        </is>
      </c>
      <c r="C4296" t="inlineStr">
        <is>
          <t>Osseo</t>
        </is>
      </c>
      <c r="D4296" t="inlineStr">
        <is>
          <t>4pk 12oz can</t>
        </is>
      </c>
      <c r="E4296" t="inlineStr">
        <is>
          <t>Heti Variety Pack 3mg THC 4pk 12oz can</t>
        </is>
      </c>
      <c r="F4296" t="n">
        <v>6</v>
      </c>
      <c r="G4296" t="n">
        <v>5</v>
      </c>
      <c r="H4296" t="n">
        <v>23</v>
      </c>
      <c r="I4296" t="n">
        <v>0</v>
      </c>
      <c r="J4296" t="n">
        <v>0</v>
      </c>
      <c r="K4296" t="n">
        <v>0</v>
      </c>
      <c r="L4296">
        <f>G4296+K4296*F4296</f>
        <v/>
      </c>
      <c r="M4296">
        <f>IF(X4296&gt;0,L4296/(X4296*7/30),"")</f>
        <v/>
      </c>
      <c r="N4296">
        <f>IF(Y4296&gt;0,L4296/(Y4296*7/90),"")</f>
        <v/>
      </c>
      <c r="O4296" t="n">
        <v>21.96</v>
      </c>
      <c r="P4296">
        <f>K4296*O4296</f>
        <v/>
      </c>
      <c r="Q4296" t="inlineStr">
        <is>
          <t>THC</t>
        </is>
      </c>
      <c r="R4296" t="inlineStr">
        <is>
          <t>Beverages</t>
        </is>
      </c>
      <c r="S4296" t="inlineStr"/>
      <c r="T4296" t="inlineStr"/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5.660869565217391</v>
      </c>
      <c r="AD4296" t="n">
        <v>3.66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inlineStr"/>
      <c r="AQ4296" t="n">
        <v>0</v>
      </c>
      <c r="AR4296" t="n">
        <v>0</v>
      </c>
    </row>
    <row r="4297">
      <c r="A4297" t="inlineStr">
        <is>
          <t>860012187980</t>
        </is>
      </c>
      <c r="B4297" t="inlineStr">
        <is>
          <t>Bellboy Corporation</t>
        </is>
      </c>
      <c r="C4297" t="inlineStr">
        <is>
          <t>Minnetonka</t>
        </is>
      </c>
      <c r="D4297" t="inlineStr">
        <is>
          <t>4pk 8oz can</t>
        </is>
      </c>
      <c r="E4297" t="inlineStr">
        <is>
          <t>Brez Single 2.5mg THC 4pk 7.5oz can</t>
        </is>
      </c>
      <c r="F4297" t="n">
        <v>6</v>
      </c>
      <c r="G4297" t="n">
        <v>5</v>
      </c>
      <c r="H4297" t="n">
        <v>234.75</v>
      </c>
      <c r="I4297" t="n">
        <v>0</v>
      </c>
      <c r="J4297" t="n">
        <v>0</v>
      </c>
      <c r="K4297" t="n">
        <v>0</v>
      </c>
      <c r="L4297">
        <f>G4297+K4297*F4297</f>
        <v/>
      </c>
      <c r="M4297">
        <f>IF(X4297&gt;0,L4297/(X4297*7/30),"")</f>
        <v/>
      </c>
      <c r="N4297">
        <f>IF(Y4297&gt;0,L4297/(Y4297*7/90),"")</f>
        <v/>
      </c>
      <c r="O4297" t="n">
        <v>55.02</v>
      </c>
      <c r="P4297">
        <f>K4297*O4297</f>
        <v/>
      </c>
      <c r="Q4297" t="inlineStr">
        <is>
          <t>THC</t>
        </is>
      </c>
      <c r="R4297" t="inlineStr">
        <is>
          <t>Beverages</t>
        </is>
      </c>
      <c r="S4297" t="inlineStr"/>
      <c r="T4297" t="inlineStr">
        <is>
          <t>9919001</t>
        </is>
      </c>
      <c r="U4297" t="n">
        <v>0</v>
      </c>
      <c r="V4297" t="n">
        <v>304</v>
      </c>
      <c r="W4297" t="n">
        <v>0</v>
      </c>
      <c r="X4297" t="n">
        <v>0</v>
      </c>
      <c r="Y4297" t="n">
        <v>0</v>
      </c>
      <c r="Z4297" t="n">
        <v>5</v>
      </c>
      <c r="AA4297" t="n">
        <v>5</v>
      </c>
      <c r="AB4297" t="n">
        <v>0</v>
      </c>
      <c r="AC4297" t="n">
        <v>9.169999998170391</v>
      </c>
      <c r="AD4297" t="n">
        <v>9.17</v>
      </c>
      <c r="AE4297" t="n">
        <v>0</v>
      </c>
      <c r="AF4297" t="n">
        <v>0</v>
      </c>
      <c r="AG4297" t="n">
        <v>0</v>
      </c>
      <c r="AH4297" t="n">
        <v>74.80000000000001</v>
      </c>
      <c r="AI4297" t="n">
        <v>74.80000000000001</v>
      </c>
      <c r="AJ4297" t="n">
        <v>0</v>
      </c>
      <c r="AK4297" t="n">
        <v>0</v>
      </c>
      <c r="AL4297" t="n">
        <v>16.306666666</v>
      </c>
      <c r="AM4297" t="n">
        <v>16.306666666</v>
      </c>
      <c r="AN4297" t="n">
        <v>0</v>
      </c>
      <c r="AO4297" t="n">
        <v>0</v>
      </c>
      <c r="AP4297" t="inlineStr">
        <is>
          <t>Bellboy Corporation</t>
        </is>
      </c>
      <c r="AQ4297" t="n">
        <v>0</v>
      </c>
      <c r="AR4297" t="n">
        <v>0</v>
      </c>
    </row>
    <row r="4298">
      <c r="A4298" t="inlineStr">
        <is>
          <t>860012192717</t>
        </is>
      </c>
      <c r="B4298" t="inlineStr">
        <is>
          <t>Bellboy Corporation</t>
        </is>
      </c>
      <c r="C4298" t="inlineStr">
        <is>
          <t>Osseo</t>
        </is>
      </c>
      <c r="D4298" t="inlineStr">
        <is>
          <t>4pk 12oz can</t>
        </is>
      </c>
      <c r="E4298" t="inlineStr">
        <is>
          <t>Hop Dreams Day Dream 10mg THC 4pk 12oz can</t>
        </is>
      </c>
      <c r="F4298" t="n">
        <v>6</v>
      </c>
      <c r="G4298" t="n">
        <v>5</v>
      </c>
      <c r="H4298" t="n">
        <v>21</v>
      </c>
      <c r="I4298" t="n">
        <v>0</v>
      </c>
      <c r="J4298" t="n">
        <v>0</v>
      </c>
      <c r="K4298" t="n">
        <v>0</v>
      </c>
      <c r="L4298">
        <f>G4298+K4298*F4298</f>
        <v/>
      </c>
      <c r="M4298">
        <f>IF(X4298&gt;0,L4298/(X4298*7/30),"")</f>
        <v/>
      </c>
      <c r="N4298">
        <f>IF(Y4298&gt;0,L4298/(Y4298*7/90),"")</f>
        <v/>
      </c>
      <c r="O4298" t="n">
        <v>61.98</v>
      </c>
      <c r="P4298">
        <f>K4298*O4298</f>
        <v/>
      </c>
      <c r="Q4298" t="inlineStr">
        <is>
          <t>THC</t>
        </is>
      </c>
      <c r="R4298" t="inlineStr">
        <is>
          <t>Beverages</t>
        </is>
      </c>
      <c r="S4298" t="inlineStr"/>
      <c r="T4298" t="inlineStr">
        <is>
          <t>860012192717</t>
        </is>
      </c>
      <c r="U4298" t="n">
        <v>0</v>
      </c>
      <c r="V4298" t="n">
        <v>16</v>
      </c>
      <c r="W4298" t="n">
        <v>0</v>
      </c>
      <c r="X4298" t="n">
        <v>0</v>
      </c>
      <c r="Y4298" t="n">
        <v>0</v>
      </c>
      <c r="Z4298" t="n">
        <v>1</v>
      </c>
      <c r="AA4298" t="n">
        <v>1</v>
      </c>
      <c r="AB4298" t="n">
        <v>0</v>
      </c>
      <c r="AC4298" t="n">
        <v>10.33</v>
      </c>
      <c r="AD4298" t="n">
        <v>10.33</v>
      </c>
      <c r="AE4298" t="n">
        <v>0</v>
      </c>
      <c r="AF4298" t="n">
        <v>0</v>
      </c>
      <c r="AG4298" t="n">
        <v>0</v>
      </c>
      <c r="AH4298" t="n">
        <v>15.96</v>
      </c>
      <c r="AI4298" t="n">
        <v>15.96</v>
      </c>
      <c r="AJ4298" t="n">
        <v>0</v>
      </c>
      <c r="AK4298" t="n">
        <v>0</v>
      </c>
      <c r="AL4298" t="n">
        <v>15.96</v>
      </c>
      <c r="AM4298" t="n">
        <v>15.96</v>
      </c>
      <c r="AN4298" t="n">
        <v>0</v>
      </c>
      <c r="AO4298" t="n">
        <v>0</v>
      </c>
      <c r="AP4298" t="inlineStr"/>
      <c r="AQ4298" t="n">
        <v>0</v>
      </c>
      <c r="AR4298" t="n">
        <v>0</v>
      </c>
    </row>
    <row r="4299">
      <c r="A4299" t="inlineStr">
        <is>
          <t>051497411770</t>
        </is>
      </c>
      <c r="B4299" t="inlineStr">
        <is>
          <t>North Star Hemp, LLC</t>
        </is>
      </c>
      <c r="C4299" t="inlineStr">
        <is>
          <t>Woodbury</t>
        </is>
      </c>
      <c r="D4299" t="inlineStr">
        <is>
          <t>4pk 12oz can</t>
        </is>
      </c>
      <c r="E4299" t="inlineStr">
        <is>
          <t>You Betcha Hibiscus Mint Tea 5mg THC 4pk 12oz can</t>
        </is>
      </c>
      <c r="F4299" t="n">
        <v>6</v>
      </c>
      <c r="G4299" t="n">
        <v>5</v>
      </c>
      <c r="H4299" t="n">
        <v>78</v>
      </c>
      <c r="I4299" t="n">
        <v>11</v>
      </c>
      <c r="J4299" t="n">
        <v>0</v>
      </c>
      <c r="K4299" t="n">
        <v>0</v>
      </c>
      <c r="L4299">
        <f>G4299+K4299*F4299</f>
        <v/>
      </c>
      <c r="M4299">
        <f>IF(X4299&gt;0,L4299/(X4299*7/30),"")</f>
        <v/>
      </c>
      <c r="N4299">
        <f>IF(Y4299&gt;0,L4299/(Y4299*7/90),"")</f>
        <v/>
      </c>
      <c r="O4299" t="n">
        <v>50</v>
      </c>
      <c r="P4299">
        <f>K4299*O4299</f>
        <v/>
      </c>
      <c r="Q4299" t="inlineStr">
        <is>
          <t>THC</t>
        </is>
      </c>
      <c r="R4299" t="inlineStr">
        <is>
          <t>Beverages</t>
        </is>
      </c>
      <c r="S4299" t="inlineStr"/>
      <c r="T4299" t="inlineStr"/>
      <c r="U4299" t="n">
        <v>0</v>
      </c>
      <c r="V4299" t="n">
        <v>604</v>
      </c>
      <c r="W4299" t="n">
        <v>2</v>
      </c>
      <c r="X4299" t="n">
        <v>3</v>
      </c>
      <c r="Y4299" t="n">
        <v>7</v>
      </c>
      <c r="Z4299" t="n">
        <v>32</v>
      </c>
      <c r="AA4299" t="n">
        <v>37</v>
      </c>
      <c r="AB4299" t="n">
        <v>3</v>
      </c>
      <c r="AC4299" t="n">
        <v>8.358763525233334</v>
      </c>
      <c r="AD4299" t="n">
        <v>8.333299999999999</v>
      </c>
      <c r="AE4299" t="n">
        <v>25.92</v>
      </c>
      <c r="AF4299" t="n">
        <v>38.88</v>
      </c>
      <c r="AG4299" t="n">
        <v>90.72000000000003</v>
      </c>
      <c r="AH4299" t="n">
        <v>415.2499999999999</v>
      </c>
      <c r="AI4299" t="n">
        <v>480.0499999999998</v>
      </c>
      <c r="AJ4299" t="n">
        <v>12.96</v>
      </c>
      <c r="AK4299" t="n">
        <v>12.96</v>
      </c>
      <c r="AL4299" t="n">
        <v>12.9765625</v>
      </c>
      <c r="AM4299" t="n">
        <v>12.974324324</v>
      </c>
      <c r="AN4299" t="n">
        <v>0</v>
      </c>
      <c r="AO4299" t="n">
        <v>1</v>
      </c>
      <c r="AP4299" t="inlineStr">
        <is>
          <t>North Star Hemp, LLC</t>
        </is>
      </c>
      <c r="AQ4299" t="n">
        <v>0.75</v>
      </c>
      <c r="AR4299" t="n">
        <v>0.7778</v>
      </c>
    </row>
    <row r="4300">
      <c r="A4300" t="inlineStr">
        <is>
          <t>197644293414</t>
        </is>
      </c>
      <c r="B4300" t="inlineStr">
        <is>
          <t>Global Reserve LLC</t>
        </is>
      </c>
      <c r="C4300" t="inlineStr">
        <is>
          <t>St. Louis Park</t>
        </is>
      </c>
      <c r="D4300" t="inlineStr">
        <is>
          <t>4pk 12oz can</t>
        </is>
      </c>
      <c r="E4300" t="inlineStr">
        <is>
          <t>Looner Cr�me 5mg THC 4pk 12oz can</t>
        </is>
      </c>
      <c r="F4300" t="n">
        <v>6</v>
      </c>
      <c r="G4300" t="n">
        <v>5</v>
      </c>
      <c r="H4300" t="n">
        <v>101</v>
      </c>
      <c r="I4300" t="n">
        <v>13</v>
      </c>
      <c r="J4300" t="n">
        <v>0</v>
      </c>
      <c r="K4300" t="n">
        <v>0</v>
      </c>
      <c r="L4300">
        <f>G4300+K4300*F4300</f>
        <v/>
      </c>
      <c r="M4300">
        <f>IF(X4300&gt;0,L4300/(X4300*7/30),"")</f>
        <v/>
      </c>
      <c r="N4300">
        <f>IF(Y4300&gt;0,L4300/(Y4300*7/90),"")</f>
        <v/>
      </c>
      <c r="O4300" t="n">
        <v>41.96</v>
      </c>
      <c r="P4300">
        <f>K4300*O4300</f>
        <v/>
      </c>
      <c r="Q4300" t="inlineStr">
        <is>
          <t>THC</t>
        </is>
      </c>
      <c r="R4300" t="inlineStr">
        <is>
          <t>Beverages</t>
        </is>
      </c>
      <c r="S4300" t="inlineStr"/>
      <c r="T4300" t="inlineStr"/>
      <c r="U4300" t="n">
        <v>0</v>
      </c>
      <c r="V4300" t="n">
        <v>355</v>
      </c>
      <c r="W4300" t="n">
        <v>1</v>
      </c>
      <c r="X4300" t="n">
        <v>3</v>
      </c>
      <c r="Y4300" t="n">
        <v>5</v>
      </c>
      <c r="Z4300" t="n">
        <v>13</v>
      </c>
      <c r="AA4300" t="n">
        <v>20</v>
      </c>
      <c r="AB4300" t="n">
        <v>6</v>
      </c>
      <c r="AC4300" t="n">
        <v>6.993300001372277</v>
      </c>
      <c r="AD4300" t="n">
        <v>6.9933</v>
      </c>
      <c r="AE4300" t="n">
        <v>9.960000000000001</v>
      </c>
      <c r="AF4300" t="n">
        <v>29.88</v>
      </c>
      <c r="AG4300" t="n">
        <v>49.8</v>
      </c>
      <c r="AH4300" t="n">
        <v>130.01</v>
      </c>
      <c r="AI4300" t="n">
        <v>198.6700000000001</v>
      </c>
      <c r="AJ4300" t="n">
        <v>9.960000000000001</v>
      </c>
      <c r="AK4300" t="n">
        <v>9.960000000000001</v>
      </c>
      <c r="AL4300" t="n">
        <v>10.00076923</v>
      </c>
      <c r="AM4300" t="n">
        <v>9.930526315</v>
      </c>
      <c r="AN4300" t="n">
        <v>0</v>
      </c>
      <c r="AO4300" t="n">
        <v>0</v>
      </c>
      <c r="AP4300" t="inlineStr">
        <is>
          <t>Global Reserve LLC</t>
        </is>
      </c>
      <c r="AQ4300" t="n">
        <v>1.5</v>
      </c>
      <c r="AR4300" t="n">
        <v>0.625</v>
      </c>
    </row>
    <row r="4301">
      <c r="A4301" t="inlineStr">
        <is>
          <t>198168101940</t>
        </is>
      </c>
      <c r="B4301" t="inlineStr">
        <is>
          <t>Get Chai</t>
        </is>
      </c>
      <c r="C4301" t="inlineStr">
        <is>
          <t>Ramsey</t>
        </is>
      </c>
      <c r="D4301" t="inlineStr">
        <is>
          <t>4pk 12oz can</t>
        </is>
      </c>
      <c r="E4301" t="inlineStr">
        <is>
          <t>Hippie Water Island Getaway 10mg THC 4pk 12oz can</t>
        </is>
      </c>
      <c r="F4301" t="n">
        <v>6</v>
      </c>
      <c r="G4301" t="n">
        <v>5</v>
      </c>
      <c r="H4301" t="n">
        <v>521</v>
      </c>
      <c r="I4301" t="n">
        <v>0</v>
      </c>
      <c r="J4301" t="n">
        <v>0</v>
      </c>
      <c r="K4301" t="n">
        <v>0</v>
      </c>
      <c r="L4301">
        <f>G4301+K4301*F4301</f>
        <v/>
      </c>
      <c r="M4301">
        <f>IF(X4301&gt;0,L4301/(X4301*7/30),"")</f>
        <v/>
      </c>
      <c r="N4301">
        <f>IF(Y4301&gt;0,L4301/(Y4301*7/90),"")</f>
        <v/>
      </c>
      <c r="O4301" t="n">
        <v>60</v>
      </c>
      <c r="P4301">
        <f>K4301*O4301</f>
        <v/>
      </c>
      <c r="Q4301" t="inlineStr">
        <is>
          <t>THC</t>
        </is>
      </c>
      <c r="R4301" t="inlineStr">
        <is>
          <t>Beverages</t>
        </is>
      </c>
      <c r="S4301" t="inlineStr"/>
      <c r="T4301" t="inlineStr">
        <is>
          <t>IGA-04-10</t>
        </is>
      </c>
      <c r="U4301" t="n">
        <v>0</v>
      </c>
      <c r="V4301" t="n">
        <v>533</v>
      </c>
      <c r="W4301" t="n">
        <v>0</v>
      </c>
      <c r="X4301" t="n">
        <v>2</v>
      </c>
      <c r="Y4301" t="n">
        <v>8</v>
      </c>
      <c r="Z4301" t="n">
        <v>17</v>
      </c>
      <c r="AA4301" t="n">
        <v>19</v>
      </c>
      <c r="AB4301" t="n">
        <v>1</v>
      </c>
      <c r="AC4301" t="n">
        <v>10.00051823408829</v>
      </c>
      <c r="AD4301" t="n">
        <v>10</v>
      </c>
      <c r="AE4301" t="n">
        <v>0</v>
      </c>
      <c r="AF4301" t="n">
        <v>15.72</v>
      </c>
      <c r="AG4301" t="n">
        <v>62.88</v>
      </c>
      <c r="AH4301" t="n">
        <v>182.3000000000001</v>
      </c>
      <c r="AI4301" t="n">
        <v>214.2500000000002</v>
      </c>
      <c r="AJ4301" t="n">
        <v>0</v>
      </c>
      <c r="AK4301" t="n">
        <v>7.86</v>
      </c>
      <c r="AL4301" t="n">
        <v>10.723529411</v>
      </c>
      <c r="AM4301" t="n">
        <v>11.276315789</v>
      </c>
      <c r="AN4301" t="n">
        <v>0</v>
      </c>
      <c r="AO4301" t="n">
        <v>0</v>
      </c>
      <c r="AP4301" t="inlineStr">
        <is>
          <t>Get Chai</t>
        </is>
      </c>
      <c r="AQ4301" t="n">
        <v>0</v>
      </c>
      <c r="AR4301" t="n">
        <v>0</v>
      </c>
    </row>
    <row r="4302">
      <c r="A4302" t="inlineStr">
        <is>
          <t>198168598160</t>
        </is>
      </c>
      <c r="B4302" t="inlineStr">
        <is>
          <t>Global Reserve LLC</t>
        </is>
      </c>
      <c r="C4302" t="inlineStr">
        <is>
          <t>Chanhassen</t>
        </is>
      </c>
      <c r="D4302" t="inlineStr">
        <is>
          <t>4pk 12oz can</t>
        </is>
      </c>
      <c r="E4302" t="inlineStr">
        <is>
          <t>Bootlegger Coconut Rum Mocktail 10mg THC 4pk 12oz can</t>
        </is>
      </c>
      <c r="F4302" t="n">
        <v>6</v>
      </c>
      <c r="G4302" t="n">
        <v>5</v>
      </c>
      <c r="H4302" t="n">
        <v>85</v>
      </c>
      <c r="I4302" t="n">
        <v>1</v>
      </c>
      <c r="J4302" t="n">
        <v>0</v>
      </c>
      <c r="K4302" t="n">
        <v>0</v>
      </c>
      <c r="L4302">
        <f>G4302+K4302*F4302</f>
        <v/>
      </c>
      <c r="M4302">
        <f>IF(X4302&gt;0,L4302/(X4302*7/30),"")</f>
        <v/>
      </c>
      <c r="N4302">
        <f>IF(Y4302&gt;0,L4302/(Y4302*7/90),"")</f>
        <v/>
      </c>
      <c r="O4302" t="n">
        <v>67.2</v>
      </c>
      <c r="P4302">
        <f>K4302*O4302</f>
        <v/>
      </c>
      <c r="Q4302" t="inlineStr">
        <is>
          <t>THC</t>
        </is>
      </c>
      <c r="R4302" t="inlineStr"/>
      <c r="S4302" t="inlineStr"/>
      <c r="T4302" t="inlineStr">
        <is>
          <t>198168598160</t>
        </is>
      </c>
      <c r="U4302" t="n">
        <v>0</v>
      </c>
      <c r="V4302" t="n">
        <v>343</v>
      </c>
      <c r="W4302" t="n">
        <v>0</v>
      </c>
      <c r="X4302" t="n">
        <v>3</v>
      </c>
      <c r="Y4302" t="n">
        <v>11</v>
      </c>
      <c r="Z4302" t="n">
        <v>43</v>
      </c>
      <c r="AA4302" t="n">
        <v>57</v>
      </c>
      <c r="AB4302" t="n">
        <v>9</v>
      </c>
      <c r="AC4302" t="n">
        <v>11.20000000000118</v>
      </c>
      <c r="AD4302" t="n">
        <v>11.2</v>
      </c>
      <c r="AE4302" t="n">
        <v>0</v>
      </c>
      <c r="AF4302" t="n">
        <v>50.91</v>
      </c>
      <c r="AG4302" t="n">
        <v>186.5900000000001</v>
      </c>
      <c r="AH4302" t="n">
        <v>727.3700000000002</v>
      </c>
      <c r="AI4302" t="n">
        <v>968.8700000000007</v>
      </c>
      <c r="AJ4302" t="n">
        <v>0</v>
      </c>
      <c r="AK4302" t="n">
        <v>16.97</v>
      </c>
      <c r="AL4302" t="n">
        <v>16.531136363</v>
      </c>
      <c r="AM4302" t="n">
        <v>16.695535714</v>
      </c>
      <c r="AN4302" t="n">
        <v>0</v>
      </c>
      <c r="AO4302" t="n">
        <v>0</v>
      </c>
      <c r="AP4302" t="inlineStr"/>
      <c r="AQ4302" t="n">
        <v>0.75</v>
      </c>
      <c r="AR4302" t="n">
        <v>1.1</v>
      </c>
    </row>
    <row r="4303">
      <c r="A4303" t="inlineStr">
        <is>
          <t>198168611401</t>
        </is>
      </c>
      <c r="B4303" t="inlineStr">
        <is>
          <t>Gigli MN LLC</t>
        </is>
      </c>
      <c r="C4303" t="inlineStr">
        <is>
          <t>Minnetonka</t>
        </is>
      </c>
      <c r="D4303" t="inlineStr">
        <is>
          <t>4pk 12oz can</t>
        </is>
      </c>
      <c r="E4303" t="inlineStr">
        <is>
          <t>Gigli Iced Tea Lemonade 10mg THC 4pk 12oz can</t>
        </is>
      </c>
      <c r="F4303" t="n">
        <v>6</v>
      </c>
      <c r="G4303" t="n">
        <v>5</v>
      </c>
      <c r="H4303" t="n">
        <v>116</v>
      </c>
      <c r="I4303" t="n">
        <v>1</v>
      </c>
      <c r="J4303" t="n">
        <v>2</v>
      </c>
      <c r="K4303" t="n">
        <v>2</v>
      </c>
      <c r="L4303">
        <f>G4303+K4303*F4303</f>
        <v/>
      </c>
      <c r="M4303">
        <f>IF(X4303&gt;0,L4303/(X4303*7/30),"")</f>
        <v/>
      </c>
      <c r="N4303">
        <f>IF(Y4303&gt;0,L4303/(Y4303*7/90),"")</f>
        <v/>
      </c>
      <c r="O4303" t="n">
        <v>58.5</v>
      </c>
      <c r="P4303">
        <f>K4303*O4303</f>
        <v/>
      </c>
      <c r="Q4303" t="inlineStr">
        <is>
          <t>THC</t>
        </is>
      </c>
      <c r="R4303" t="inlineStr">
        <is>
          <t>Beverages</t>
        </is>
      </c>
      <c r="S4303" t="inlineStr"/>
      <c r="T4303" t="inlineStr"/>
      <c r="U4303" t="n">
        <v>0</v>
      </c>
      <c r="V4303" t="n">
        <v>482</v>
      </c>
      <c r="W4303" t="n">
        <v>0</v>
      </c>
      <c r="X4303" t="n">
        <v>3</v>
      </c>
      <c r="Y4303" t="n">
        <v>4</v>
      </c>
      <c r="Z4303" t="n">
        <v>18</v>
      </c>
      <c r="AA4303" t="n">
        <v>19</v>
      </c>
      <c r="AB4303" t="n">
        <v>1</v>
      </c>
      <c r="AC4303" t="n">
        <v>9.781312984363792</v>
      </c>
      <c r="AD4303" t="n">
        <v>9.75</v>
      </c>
      <c r="AE4303" t="n">
        <v>0</v>
      </c>
      <c r="AF4303" t="n">
        <v>42.91</v>
      </c>
      <c r="AG4303" t="n">
        <v>57.9</v>
      </c>
      <c r="AH4303" t="n">
        <v>261.5300000000001</v>
      </c>
      <c r="AI4303" t="n">
        <v>275.4900000000001</v>
      </c>
      <c r="AJ4303" t="n">
        <v>0</v>
      </c>
      <c r="AK4303" t="n">
        <v>14.303333333</v>
      </c>
      <c r="AL4303" t="n">
        <v>14.529444444</v>
      </c>
      <c r="AM4303" t="n">
        <v>14.499473684</v>
      </c>
      <c r="AN4303" t="n">
        <v>0</v>
      </c>
      <c r="AO4303" t="n">
        <v>0</v>
      </c>
      <c r="AP4303" t="inlineStr">
        <is>
          <t>Gigli MN LLC</t>
        </is>
      </c>
      <c r="AQ4303" t="n">
        <v>3</v>
      </c>
      <c r="AR4303" t="n">
        <v>2</v>
      </c>
    </row>
    <row r="4304">
      <c r="A4304" t="inlineStr">
        <is>
          <t>198715300765</t>
        </is>
      </c>
      <c r="B4304" t="inlineStr">
        <is>
          <t>Insight Brewing Company (D)</t>
        </is>
      </c>
      <c r="C4304" t="inlineStr">
        <is>
          <t>Vadnais Heights</t>
        </is>
      </c>
      <c r="D4304" t="inlineStr">
        <is>
          <t>4pk 12oz can</t>
        </is>
      </c>
      <c r="E4304" t="inlineStr">
        <is>
          <t>Jixxie Strawberry Limon 10mg THC 4pk 12oz can</t>
        </is>
      </c>
      <c r="F4304" t="n">
        <v>6</v>
      </c>
      <c r="G4304" t="n">
        <v>5</v>
      </c>
      <c r="H4304" t="n">
        <v>84</v>
      </c>
      <c r="I4304" t="n">
        <v>2</v>
      </c>
      <c r="J4304" t="n">
        <v>0</v>
      </c>
      <c r="K4304" t="n">
        <v>0</v>
      </c>
      <c r="L4304">
        <f>G4304+K4304*F4304</f>
        <v/>
      </c>
      <c r="M4304">
        <f>IF(X4304&gt;0,L4304/(X4304*7/30),"")</f>
        <v/>
      </c>
      <c r="N4304">
        <f>IF(Y4304&gt;0,L4304/(Y4304*7/90),"")</f>
        <v/>
      </c>
      <c r="O4304" t="n">
        <v>47</v>
      </c>
      <c r="P4304">
        <f>K4304*O4304</f>
        <v/>
      </c>
      <c r="Q4304" t="inlineStr">
        <is>
          <t>THC</t>
        </is>
      </c>
      <c r="R4304" t="inlineStr">
        <is>
          <t>Beverages</t>
        </is>
      </c>
      <c r="S4304" t="inlineStr"/>
      <c r="T4304" t="inlineStr">
        <is>
          <t>JIXXI08</t>
        </is>
      </c>
      <c r="U4304" t="n">
        <v>0</v>
      </c>
      <c r="V4304" t="n">
        <v>144</v>
      </c>
      <c r="W4304" t="n">
        <v>0</v>
      </c>
      <c r="X4304" t="n">
        <v>2</v>
      </c>
      <c r="Y4304" t="n">
        <v>13</v>
      </c>
      <c r="Z4304" t="n">
        <v>13</v>
      </c>
      <c r="AA4304" t="n">
        <v>13</v>
      </c>
      <c r="AB4304" t="n">
        <v>0</v>
      </c>
      <c r="AC4304" t="n">
        <v>7.8333</v>
      </c>
      <c r="AD4304" t="n">
        <v>7.8333</v>
      </c>
      <c r="AE4304" t="n">
        <v>0</v>
      </c>
      <c r="AF4304" t="n">
        <v>24.15</v>
      </c>
      <c r="AG4304" t="n">
        <v>166.7100000000001</v>
      </c>
      <c r="AH4304" t="n">
        <v>166.7100000000001</v>
      </c>
      <c r="AI4304" t="n">
        <v>166.7100000000001</v>
      </c>
      <c r="AJ4304" t="n">
        <v>0</v>
      </c>
      <c r="AK4304" t="n">
        <v>12.075</v>
      </c>
      <c r="AL4304" t="n">
        <v>12.823846153</v>
      </c>
      <c r="AM4304" t="n">
        <v>12.823846153</v>
      </c>
      <c r="AN4304" t="n">
        <v>0</v>
      </c>
      <c r="AO4304" t="n">
        <v>0</v>
      </c>
      <c r="AP4304" t="inlineStr">
        <is>
          <t>Insight Brewing Company (D)</t>
        </is>
      </c>
      <c r="AQ4304" t="n">
        <v>0</v>
      </c>
      <c r="AR4304" t="n">
        <v>0</v>
      </c>
    </row>
    <row r="4305">
      <c r="A4305" t="inlineStr">
        <is>
          <t>198715342673</t>
        </is>
      </c>
      <c r="B4305" t="inlineStr">
        <is>
          <t>Jixxie, Inc.</t>
        </is>
      </c>
      <c r="C4305" t="inlineStr">
        <is>
          <t>Rosemount</t>
        </is>
      </c>
      <c r="D4305" t="inlineStr">
        <is>
          <t>4pk 12oz can</t>
        </is>
      </c>
      <c r="E4305" t="inlineStr">
        <is>
          <t>Jixxie Lemon Sour 10mg THC 4pk 12oz can</t>
        </is>
      </c>
      <c r="F4305" t="n">
        <v>6</v>
      </c>
      <c r="G4305" t="n">
        <v>5</v>
      </c>
      <c r="H4305" t="n">
        <v>74</v>
      </c>
      <c r="I4305" t="n">
        <v>1</v>
      </c>
      <c r="J4305" t="n">
        <v>0</v>
      </c>
      <c r="K4305" t="n">
        <v>0</v>
      </c>
      <c r="L4305">
        <f>G4305+K4305*F4305</f>
        <v/>
      </c>
      <c r="M4305">
        <f>IF(X4305&gt;0,L4305/(X4305*7/30),"")</f>
        <v/>
      </c>
      <c r="N4305">
        <f>IF(Y4305&gt;0,L4305/(Y4305*7/90),"")</f>
        <v/>
      </c>
      <c r="O4305" t="n">
        <v>47</v>
      </c>
      <c r="P4305">
        <f>K4305*O4305</f>
        <v/>
      </c>
      <c r="Q4305" t="inlineStr">
        <is>
          <t>THC</t>
        </is>
      </c>
      <c r="R4305" t="inlineStr">
        <is>
          <t>Beverages</t>
        </is>
      </c>
      <c r="S4305" t="inlineStr"/>
      <c r="T4305" t="inlineStr">
        <is>
          <t>LS10</t>
        </is>
      </c>
      <c r="U4305" t="n">
        <v>0</v>
      </c>
      <c r="V4305" t="n">
        <v>436</v>
      </c>
      <c r="W4305" t="n">
        <v>1</v>
      </c>
      <c r="X4305" t="n">
        <v>2</v>
      </c>
      <c r="Y4305" t="n">
        <v>5</v>
      </c>
      <c r="Z4305" t="n">
        <v>7</v>
      </c>
      <c r="AA4305" t="n">
        <v>7</v>
      </c>
      <c r="AB4305" t="n">
        <v>0</v>
      </c>
      <c r="AC4305" t="n">
        <v>7.83330000107027</v>
      </c>
      <c r="AD4305" t="n">
        <v>7.8333</v>
      </c>
      <c r="AE4305" t="n">
        <v>12.96</v>
      </c>
      <c r="AF4305" t="n">
        <v>25.92</v>
      </c>
      <c r="AG4305" t="n">
        <v>64.80000000000001</v>
      </c>
      <c r="AH4305" t="n">
        <v>90.72000000000003</v>
      </c>
      <c r="AI4305" t="n">
        <v>90.72000000000003</v>
      </c>
      <c r="AJ4305" t="n">
        <v>12.96</v>
      </c>
      <c r="AK4305" t="n">
        <v>12.96</v>
      </c>
      <c r="AL4305" t="n">
        <v>12.96</v>
      </c>
      <c r="AM4305" t="n">
        <v>12.96</v>
      </c>
      <c r="AN4305" t="n">
        <v>0</v>
      </c>
      <c r="AO4305" t="n">
        <v>0</v>
      </c>
      <c r="AP4305" t="inlineStr">
        <is>
          <t>Insight Brewing Company (D)</t>
        </is>
      </c>
      <c r="AQ4305" t="n">
        <v>0</v>
      </c>
      <c r="AR4305" t="n">
        <v>0</v>
      </c>
    </row>
    <row r="4306">
      <c r="A4306" t="inlineStr">
        <is>
          <t>198715419979</t>
        </is>
      </c>
      <c r="B4306" t="inlineStr">
        <is>
          <t>Jixxie, Inc.</t>
        </is>
      </c>
      <c r="C4306" t="inlineStr">
        <is>
          <t>Plymouth</t>
        </is>
      </c>
      <c r="D4306" t="inlineStr">
        <is>
          <t>4pk 12oz can</t>
        </is>
      </c>
      <c r="E4306" t="inlineStr">
        <is>
          <t>Jixxie Peach Rhubarb 10mg THC 4pk 12oz can</t>
        </is>
      </c>
      <c r="F4306" t="n">
        <v>6</v>
      </c>
      <c r="G4306" t="n">
        <v>5</v>
      </c>
      <c r="H4306" t="n">
        <v>80</v>
      </c>
      <c r="I4306" t="n">
        <v>10</v>
      </c>
      <c r="J4306" t="n">
        <v>0</v>
      </c>
      <c r="K4306" t="n">
        <v>0</v>
      </c>
      <c r="L4306">
        <f>G4306+K4306*F4306</f>
        <v/>
      </c>
      <c r="M4306">
        <f>IF(X4306&gt;0,L4306/(X4306*7/30),"")</f>
        <v/>
      </c>
      <c r="N4306">
        <f>IF(Y4306&gt;0,L4306/(Y4306*7/90),"")</f>
        <v/>
      </c>
      <c r="O4306" t="n">
        <v>47</v>
      </c>
      <c r="P4306">
        <f>K4306*O4306</f>
        <v/>
      </c>
      <c r="Q4306" t="inlineStr">
        <is>
          <t>THC</t>
        </is>
      </c>
      <c r="R4306" t="inlineStr">
        <is>
          <t>Beverages</t>
        </is>
      </c>
      <c r="S4306" t="inlineStr"/>
      <c r="T4306" t="inlineStr">
        <is>
          <t>PR10</t>
        </is>
      </c>
      <c r="U4306" t="n">
        <v>0</v>
      </c>
      <c r="V4306" t="n">
        <v>726</v>
      </c>
      <c r="W4306" t="n">
        <v>0</v>
      </c>
      <c r="X4306" t="n">
        <v>2</v>
      </c>
      <c r="Y4306" t="n">
        <v>17</v>
      </c>
      <c r="Z4306" t="n">
        <v>67</v>
      </c>
      <c r="AA4306" t="n">
        <v>67</v>
      </c>
      <c r="AB4306" t="n">
        <v>0</v>
      </c>
      <c r="AC4306" t="n">
        <v>7.833300001485002</v>
      </c>
      <c r="AD4306" t="n">
        <v>7.8333</v>
      </c>
      <c r="AE4306" t="n">
        <v>0</v>
      </c>
      <c r="AF4306" t="n">
        <v>25.92</v>
      </c>
      <c r="AG4306" t="n">
        <v>218.5500000000001</v>
      </c>
      <c r="AH4306" t="n">
        <v>865.8300000000007</v>
      </c>
      <c r="AI4306" t="n">
        <v>865.8300000000007</v>
      </c>
      <c r="AJ4306" t="n">
        <v>0</v>
      </c>
      <c r="AK4306" t="n">
        <v>12.96</v>
      </c>
      <c r="AL4306" t="n">
        <v>12.732794117</v>
      </c>
      <c r="AM4306" t="n">
        <v>12.732794117</v>
      </c>
      <c r="AN4306" t="n">
        <v>0</v>
      </c>
      <c r="AO4306" t="n">
        <v>0</v>
      </c>
      <c r="AP4306" t="inlineStr">
        <is>
          <t>Insight Brewing Company (D)</t>
        </is>
      </c>
      <c r="AQ4306" t="n">
        <v>0</v>
      </c>
      <c r="AR4306" t="n">
        <v>0</v>
      </c>
    </row>
    <row r="4307">
      <c r="A4307" t="inlineStr">
        <is>
          <t>198715532081</t>
        </is>
      </c>
      <c r="B4307" t="inlineStr">
        <is>
          <t>Global Reserve LLC</t>
        </is>
      </c>
      <c r="C4307" t="inlineStr">
        <is>
          <t>Cottage Grove</t>
        </is>
      </c>
      <c r="D4307" t="inlineStr">
        <is>
          <t>4pk 12oz can</t>
        </is>
      </c>
      <c r="E4307" t="inlineStr">
        <is>
          <t>Aura Blackberry Lavender Seltzer 10mg THC 4pk 12oz can</t>
        </is>
      </c>
      <c r="F4307" t="n">
        <v>6</v>
      </c>
      <c r="G4307" t="n">
        <v>5</v>
      </c>
      <c r="H4307" t="n">
        <v>73</v>
      </c>
      <c r="I4307" t="n">
        <v>0</v>
      </c>
      <c r="J4307" t="n">
        <v>0</v>
      </c>
      <c r="K4307" t="n">
        <v>0</v>
      </c>
      <c r="L4307">
        <f>G4307+K4307*F4307</f>
        <v/>
      </c>
      <c r="M4307">
        <f>IF(X4307&gt;0,L4307/(X4307*7/30),"")</f>
        <v/>
      </c>
      <c r="N4307">
        <f>IF(Y4307&gt;0,L4307/(Y4307*7/90),"")</f>
        <v/>
      </c>
      <c r="O4307" t="n">
        <v>51</v>
      </c>
      <c r="P4307">
        <f>K4307*O4307</f>
        <v/>
      </c>
      <c r="Q4307" t="inlineStr">
        <is>
          <t>THC</t>
        </is>
      </c>
      <c r="R4307" t="inlineStr">
        <is>
          <t>Beverages</t>
        </is>
      </c>
      <c r="S4307" t="inlineStr"/>
      <c r="T4307" t="inlineStr">
        <is>
          <t>198715532081</t>
        </is>
      </c>
      <c r="U4307" t="n">
        <v>0</v>
      </c>
      <c r="V4307" t="n">
        <v>696</v>
      </c>
      <c r="W4307" t="n">
        <v>0</v>
      </c>
      <c r="X4307" t="n">
        <v>2</v>
      </c>
      <c r="Y4307" t="n">
        <v>6</v>
      </c>
      <c r="Z4307" t="n">
        <v>7</v>
      </c>
      <c r="AA4307" t="n">
        <v>7</v>
      </c>
      <c r="AB4307" t="n">
        <v>0</v>
      </c>
      <c r="AC4307" t="n">
        <v>8.5</v>
      </c>
      <c r="AD4307" t="n">
        <v>8.5</v>
      </c>
      <c r="AE4307" t="n">
        <v>0</v>
      </c>
      <c r="AF4307" t="n">
        <v>29.95</v>
      </c>
      <c r="AG4307" t="n">
        <v>85.78999999999999</v>
      </c>
      <c r="AH4307" t="n">
        <v>99.75</v>
      </c>
      <c r="AI4307" t="n">
        <v>99.75</v>
      </c>
      <c r="AJ4307" t="n">
        <v>0</v>
      </c>
      <c r="AK4307" t="n">
        <v>14.975</v>
      </c>
      <c r="AL4307" t="n">
        <v>14.25</v>
      </c>
      <c r="AM4307" t="n">
        <v>14.25</v>
      </c>
      <c r="AN4307" t="n">
        <v>0</v>
      </c>
      <c r="AO4307" t="n">
        <v>2</v>
      </c>
      <c r="AP4307" t="inlineStr"/>
      <c r="AQ4307" t="n">
        <v>0</v>
      </c>
      <c r="AR4307" t="n">
        <v>0</v>
      </c>
    </row>
    <row r="4308">
      <c r="A4308" t="inlineStr">
        <is>
          <t>198715677201</t>
        </is>
      </c>
      <c r="B4308" t="inlineStr">
        <is>
          <t>Global Reserve LLC</t>
        </is>
      </c>
      <c r="C4308" t="inlineStr">
        <is>
          <t>Minneapolis</t>
        </is>
      </c>
      <c r="D4308" t="inlineStr">
        <is>
          <t>4pk 12oz can</t>
        </is>
      </c>
      <c r="E4308" t="inlineStr">
        <is>
          <t>Bootlegger Mai Tai Mocktail 10mg THC 4pk 12oz can</t>
        </is>
      </c>
      <c r="F4308" t="n">
        <v>6</v>
      </c>
      <c r="G4308" t="n">
        <v>5</v>
      </c>
      <c r="H4308" t="n">
        <v>84</v>
      </c>
      <c r="I4308" t="n">
        <v>1</v>
      </c>
      <c r="J4308" t="n">
        <v>0</v>
      </c>
      <c r="K4308" t="n">
        <v>0</v>
      </c>
      <c r="L4308">
        <f>G4308+K4308*F4308</f>
        <v/>
      </c>
      <c r="M4308">
        <f>IF(X4308&gt;0,L4308/(X4308*7/30),"")</f>
        <v/>
      </c>
      <c r="N4308">
        <f>IF(Y4308&gt;0,L4308/(Y4308*7/90),"")</f>
        <v/>
      </c>
      <c r="O4308" t="n">
        <v>67.2</v>
      </c>
      <c r="P4308">
        <f>K4308*O4308</f>
        <v/>
      </c>
      <c r="Q4308" t="inlineStr">
        <is>
          <t>THC</t>
        </is>
      </c>
      <c r="R4308" t="inlineStr">
        <is>
          <t>Beverages</t>
        </is>
      </c>
      <c r="S4308" t="inlineStr"/>
      <c r="T4308" t="inlineStr">
        <is>
          <t>198715677201</t>
        </is>
      </c>
      <c r="U4308" t="n">
        <v>0</v>
      </c>
      <c r="V4308" t="n">
        <v>208</v>
      </c>
      <c r="W4308" t="n">
        <v>0</v>
      </c>
      <c r="X4308" t="n">
        <v>2</v>
      </c>
      <c r="Y4308" t="n">
        <v>2</v>
      </c>
      <c r="Z4308" t="n">
        <v>6</v>
      </c>
      <c r="AA4308" t="n">
        <v>6</v>
      </c>
      <c r="AB4308" t="n">
        <v>0</v>
      </c>
      <c r="AC4308" t="n">
        <v>11.2</v>
      </c>
      <c r="AD4308" t="n">
        <v>11.2</v>
      </c>
      <c r="AE4308" t="n">
        <v>0</v>
      </c>
      <c r="AF4308" t="n">
        <v>33.95</v>
      </c>
      <c r="AG4308" t="n">
        <v>33.95</v>
      </c>
      <c r="AH4308" t="n">
        <v>101.85</v>
      </c>
      <c r="AI4308" t="n">
        <v>101.85</v>
      </c>
      <c r="AJ4308" t="n">
        <v>0</v>
      </c>
      <c r="AK4308" t="n">
        <v>16.975</v>
      </c>
      <c r="AL4308" t="n">
        <v>16.975</v>
      </c>
      <c r="AM4308" t="n">
        <v>16.975</v>
      </c>
      <c r="AN4308" t="n">
        <v>0</v>
      </c>
      <c r="AO4308" t="n">
        <v>0</v>
      </c>
      <c r="AP4308" t="inlineStr"/>
      <c r="AQ4308" t="n">
        <v>0</v>
      </c>
      <c r="AR4308" t="n">
        <v>2</v>
      </c>
    </row>
    <row r="4309">
      <c r="A4309" t="inlineStr">
        <is>
          <t>615867915963</t>
        </is>
      </c>
      <c r="B4309" t="inlineStr">
        <is>
          <t>Mega Beer LLC</t>
        </is>
      </c>
      <c r="C4309" t="inlineStr">
        <is>
          <t>Woodbury</t>
        </is>
      </c>
      <c r="D4309" t="inlineStr">
        <is>
          <t>4pk 12oz can</t>
        </is>
      </c>
      <c r="E4309" t="inlineStr">
        <is>
          <t>Acre Hibiscus &amp; Berry 10mg THC 4pk 12oz can</t>
        </is>
      </c>
      <c r="F4309" t="n">
        <v>6</v>
      </c>
      <c r="G4309" t="n">
        <v>5</v>
      </c>
      <c r="H4309" t="n">
        <v>168</v>
      </c>
      <c r="I4309" t="n">
        <v>15</v>
      </c>
      <c r="J4309" t="n">
        <v>0</v>
      </c>
      <c r="K4309" t="n">
        <v>0</v>
      </c>
      <c r="L4309">
        <f>G4309+K4309*F4309</f>
        <v/>
      </c>
      <c r="M4309">
        <f>IF(X4309&gt;0,L4309/(X4309*7/30),"")</f>
        <v/>
      </c>
      <c r="N4309">
        <f>IF(Y4309&gt;0,L4309/(Y4309*7/90),"")</f>
        <v/>
      </c>
      <c r="O4309" t="n">
        <v>42</v>
      </c>
      <c r="P4309">
        <f>K4309*O4309</f>
        <v/>
      </c>
      <c r="Q4309" t="inlineStr">
        <is>
          <t>THC</t>
        </is>
      </c>
      <c r="R4309" t="inlineStr">
        <is>
          <t>Beverages</t>
        </is>
      </c>
      <c r="S4309" t="inlineStr"/>
      <c r="T4309" t="inlineStr">
        <is>
          <t>615867915963</t>
        </is>
      </c>
      <c r="U4309" t="n">
        <v>0</v>
      </c>
      <c r="V4309" t="n">
        <v>632</v>
      </c>
      <c r="W4309" t="n">
        <v>0</v>
      </c>
      <c r="X4309" t="n">
        <v>2</v>
      </c>
      <c r="Y4309" t="n">
        <v>3</v>
      </c>
      <c r="Z4309" t="n">
        <v>22</v>
      </c>
      <c r="AA4309" t="n">
        <v>27</v>
      </c>
      <c r="AB4309" t="n">
        <v>3</v>
      </c>
      <c r="AC4309" t="n">
        <v>7.000000001529762</v>
      </c>
      <c r="AD4309" t="n">
        <v>7</v>
      </c>
      <c r="AE4309" t="n">
        <v>0</v>
      </c>
      <c r="AF4309" t="n">
        <v>21.92</v>
      </c>
      <c r="AG4309" t="n">
        <v>32.88</v>
      </c>
      <c r="AH4309" t="n">
        <v>241.1800000000001</v>
      </c>
      <c r="AI4309" t="n">
        <v>294.39</v>
      </c>
      <c r="AJ4309" t="n">
        <v>0</v>
      </c>
      <c r="AK4309" t="n">
        <v>10.96</v>
      </c>
      <c r="AL4309" t="n">
        <v>10.962727272</v>
      </c>
      <c r="AM4309" t="n">
        <v>10.903333333</v>
      </c>
      <c r="AN4309" t="n">
        <v>0</v>
      </c>
      <c r="AO4309" t="n">
        <v>1</v>
      </c>
      <c r="AP4309" t="inlineStr">
        <is>
          <t>Mega Beer LLC</t>
        </is>
      </c>
      <c r="AQ4309" t="n">
        <v>0.5</v>
      </c>
      <c r="AR4309" t="n">
        <v>0.1667</v>
      </c>
    </row>
    <row r="4310">
      <c r="A4310" t="inlineStr">
        <is>
          <t>620221420205</t>
        </is>
      </c>
      <c r="B4310" t="inlineStr">
        <is>
          <t>Capitol Beverage Sales, L.P.</t>
        </is>
      </c>
      <c r="C4310" t="inlineStr">
        <is>
          <t>Bloomington</t>
        </is>
      </c>
      <c r="D4310" t="inlineStr">
        <is>
          <t>4pk 12oz can</t>
        </is>
      </c>
      <c r="E4310" t="inlineStr">
        <is>
          <t>Mary Jones Berry Lemonade 10mg THC 4pk 12oz can</t>
        </is>
      </c>
      <c r="F4310" t="n">
        <v>6</v>
      </c>
      <c r="G4310" t="n">
        <v>5</v>
      </c>
      <c r="H4310" t="n">
        <v>41</v>
      </c>
      <c r="I4310" t="n">
        <v>0</v>
      </c>
      <c r="J4310" t="n">
        <v>0</v>
      </c>
      <c r="K4310" t="n">
        <v>0</v>
      </c>
      <c r="L4310">
        <f>G4310+K4310*F4310</f>
        <v/>
      </c>
      <c r="M4310">
        <f>IF(X4310&gt;0,L4310/(X4310*7/30),"")</f>
        <v/>
      </c>
      <c r="N4310">
        <f>IF(Y4310&gt;0,L4310/(Y4310*7/90),"")</f>
        <v/>
      </c>
      <c r="O4310" t="n">
        <v>58.4</v>
      </c>
      <c r="P4310">
        <f>K4310*O4310</f>
        <v/>
      </c>
      <c r="Q4310" t="inlineStr">
        <is>
          <t>THC</t>
        </is>
      </c>
      <c r="R4310" t="inlineStr">
        <is>
          <t>Beverages</t>
        </is>
      </c>
      <c r="S4310" t="inlineStr"/>
      <c r="T4310" t="inlineStr">
        <is>
          <t>3207</t>
        </is>
      </c>
      <c r="U4310" t="n">
        <v>0</v>
      </c>
      <c r="V4310" t="n">
        <v>438</v>
      </c>
      <c r="W4310" t="n">
        <v>0</v>
      </c>
      <c r="X4310" t="n">
        <v>3</v>
      </c>
      <c r="Y4310" t="n">
        <v>11</v>
      </c>
      <c r="Z4310" t="n">
        <v>13</v>
      </c>
      <c r="AA4310" t="n">
        <v>13</v>
      </c>
      <c r="AB4310" t="n">
        <v>0</v>
      </c>
      <c r="AC4310" t="n">
        <v>10.01626084349756</v>
      </c>
      <c r="AD4310" t="n">
        <v>9.7333</v>
      </c>
      <c r="AE4310" t="n">
        <v>0</v>
      </c>
      <c r="AF4310" t="n">
        <v>44.58</v>
      </c>
      <c r="AG4310" t="n">
        <v>166.56</v>
      </c>
      <c r="AH4310" t="n">
        <v>199.3800000000001</v>
      </c>
      <c r="AI4310" t="n">
        <v>199.3800000000001</v>
      </c>
      <c r="AJ4310" t="n">
        <v>0</v>
      </c>
      <c r="AK4310" t="n">
        <v>14.86</v>
      </c>
      <c r="AL4310" t="n">
        <v>15.336923076</v>
      </c>
      <c r="AM4310" t="n">
        <v>15.336923076</v>
      </c>
      <c r="AN4310" t="n">
        <v>0</v>
      </c>
      <c r="AO4310" t="n">
        <v>0</v>
      </c>
      <c r="AP4310" t="inlineStr"/>
      <c r="AQ4310" t="n">
        <v>0</v>
      </c>
      <c r="AR4310" t="n">
        <v>0</v>
      </c>
    </row>
    <row r="4311">
      <c r="A4311" t="inlineStr">
        <is>
          <t>620221420205</t>
        </is>
      </c>
      <c r="B4311" t="inlineStr">
        <is>
          <t>Capitol Beverage Sales, L.P.</t>
        </is>
      </c>
      <c r="C4311" t="inlineStr">
        <is>
          <t>Chanhassen</t>
        </is>
      </c>
      <c r="D4311" t="inlineStr">
        <is>
          <t>4pk 12oz can</t>
        </is>
      </c>
      <c r="E4311" t="inlineStr">
        <is>
          <t>Mary Jones Berry Lemonade 10mg THC 4pk 12oz can</t>
        </is>
      </c>
      <c r="F4311" t="n">
        <v>6</v>
      </c>
      <c r="G4311" t="n">
        <v>5</v>
      </c>
      <c r="H4311" t="n">
        <v>41</v>
      </c>
      <c r="I4311" t="n">
        <v>0</v>
      </c>
      <c r="J4311" t="n">
        <v>0</v>
      </c>
      <c r="K4311" t="n">
        <v>0</v>
      </c>
      <c r="L4311">
        <f>G4311+K4311*F4311</f>
        <v/>
      </c>
      <c r="M4311">
        <f>IF(X4311&gt;0,L4311/(X4311*7/30),"")</f>
        <v/>
      </c>
      <c r="N4311">
        <f>IF(Y4311&gt;0,L4311/(Y4311*7/90),"")</f>
        <v/>
      </c>
      <c r="O4311" t="n">
        <v>58.4</v>
      </c>
      <c r="P4311">
        <f>K4311*O4311</f>
        <v/>
      </c>
      <c r="Q4311" t="inlineStr">
        <is>
          <t>THC</t>
        </is>
      </c>
      <c r="R4311" t="inlineStr">
        <is>
          <t>Beverages</t>
        </is>
      </c>
      <c r="S4311" t="inlineStr"/>
      <c r="T4311" t="inlineStr">
        <is>
          <t>3207</t>
        </is>
      </c>
      <c r="U4311" t="n">
        <v>0</v>
      </c>
      <c r="V4311" t="n">
        <v>438</v>
      </c>
      <c r="W4311" t="n">
        <v>0</v>
      </c>
      <c r="X4311" t="n">
        <v>2</v>
      </c>
      <c r="Y4311" t="n">
        <v>5</v>
      </c>
      <c r="Z4311" t="n">
        <v>14</v>
      </c>
      <c r="AA4311" t="n">
        <v>19</v>
      </c>
      <c r="AB4311" t="n">
        <v>2</v>
      </c>
      <c r="AC4311" t="n">
        <v>10.01626084349756</v>
      </c>
      <c r="AD4311" t="n">
        <v>9.7333</v>
      </c>
      <c r="AE4311" t="n">
        <v>0</v>
      </c>
      <c r="AF4311" t="n">
        <v>29.72</v>
      </c>
      <c r="AG4311" t="n">
        <v>74.56</v>
      </c>
      <c r="AH4311" t="n">
        <v>230.29</v>
      </c>
      <c r="AI4311" t="n">
        <v>318.8600000000001</v>
      </c>
      <c r="AJ4311" t="n">
        <v>0</v>
      </c>
      <c r="AK4311" t="n">
        <v>14.86</v>
      </c>
      <c r="AL4311" t="n">
        <v>16.6925</v>
      </c>
      <c r="AM4311" t="n">
        <v>16.992941176</v>
      </c>
      <c r="AN4311" t="n">
        <v>0</v>
      </c>
      <c r="AO4311" t="n">
        <v>0</v>
      </c>
      <c r="AP4311" t="inlineStr"/>
      <c r="AQ4311" t="n">
        <v>1</v>
      </c>
      <c r="AR4311" t="n">
        <v>1.25</v>
      </c>
    </row>
    <row r="4312">
      <c r="A4312" t="inlineStr">
        <is>
          <t>620221420205</t>
        </is>
      </c>
      <c r="B4312" t="inlineStr">
        <is>
          <t>Capitol Beverage Sales, L.P.</t>
        </is>
      </c>
      <c r="C4312" t="inlineStr">
        <is>
          <t>Roseville</t>
        </is>
      </c>
      <c r="D4312" t="inlineStr">
        <is>
          <t>4pk 12oz can</t>
        </is>
      </c>
      <c r="E4312" t="inlineStr">
        <is>
          <t>Mary Jones Berry Lemonade 10mg THC 4pk 12oz can</t>
        </is>
      </c>
      <c r="F4312" t="n">
        <v>6</v>
      </c>
      <c r="G4312" t="n">
        <v>5</v>
      </c>
      <c r="H4312" t="n">
        <v>41</v>
      </c>
      <c r="I4312" t="n">
        <v>0</v>
      </c>
      <c r="J4312" t="n">
        <v>0</v>
      </c>
      <c r="K4312" t="n">
        <v>0</v>
      </c>
      <c r="L4312">
        <f>G4312+K4312*F4312</f>
        <v/>
      </c>
      <c r="M4312">
        <f>IF(X4312&gt;0,L4312/(X4312*7/30),"")</f>
        <v/>
      </c>
      <c r="N4312">
        <f>IF(Y4312&gt;0,L4312/(Y4312*7/90),"")</f>
        <v/>
      </c>
      <c r="O4312" t="n">
        <v>58.4</v>
      </c>
      <c r="P4312">
        <f>K4312*O4312</f>
        <v/>
      </c>
      <c r="Q4312" t="inlineStr">
        <is>
          <t>THC</t>
        </is>
      </c>
      <c r="R4312" t="inlineStr">
        <is>
          <t>Beverages</t>
        </is>
      </c>
      <c r="S4312" t="inlineStr"/>
      <c r="T4312" t="inlineStr">
        <is>
          <t>3207</t>
        </is>
      </c>
      <c r="U4312" t="n">
        <v>0</v>
      </c>
      <c r="V4312" t="n">
        <v>438</v>
      </c>
      <c r="W4312" t="n">
        <v>0</v>
      </c>
      <c r="X4312" t="n">
        <v>2</v>
      </c>
      <c r="Y4312" t="n">
        <v>6</v>
      </c>
      <c r="Z4312" t="n">
        <v>51</v>
      </c>
      <c r="AA4312" t="n">
        <v>65</v>
      </c>
      <c r="AB4312" t="n">
        <v>7</v>
      </c>
      <c r="AC4312" t="n">
        <v>10.01626084349756</v>
      </c>
      <c r="AD4312" t="n">
        <v>9.7333</v>
      </c>
      <c r="AE4312" t="n">
        <v>0</v>
      </c>
      <c r="AF4312" t="n">
        <v>29.72</v>
      </c>
      <c r="AG4312" t="n">
        <v>89.16</v>
      </c>
      <c r="AH4312" t="n">
        <v>891.3700000000002</v>
      </c>
      <c r="AI4312" t="n">
        <v>1138.58</v>
      </c>
      <c r="AJ4312" t="n">
        <v>0</v>
      </c>
      <c r="AK4312" t="n">
        <v>14.86</v>
      </c>
      <c r="AL4312" t="n">
        <v>17.141730769</v>
      </c>
      <c r="AM4312" t="n">
        <v>17.216031746</v>
      </c>
      <c r="AN4312" t="n">
        <v>0</v>
      </c>
      <c r="AO4312" t="n">
        <v>0</v>
      </c>
      <c r="AP4312" t="inlineStr"/>
      <c r="AQ4312" t="n">
        <v>0.5</v>
      </c>
      <c r="AR4312" t="n">
        <v>1.2</v>
      </c>
    </row>
    <row r="4313">
      <c r="A4313" t="inlineStr">
        <is>
          <t>628425180468</t>
        </is>
      </c>
      <c r="B4313" t="inlineStr">
        <is>
          <t>Phillips Wine &amp; Spirits - St. Paul</t>
        </is>
      </c>
      <c r="C4313" t="inlineStr">
        <is>
          <t>Bloomington</t>
        </is>
      </c>
      <c r="D4313" t="inlineStr">
        <is>
          <t>4pk 12oz can</t>
        </is>
      </c>
      <c r="E4313" t="inlineStr">
        <is>
          <t>Green Monke Lychee 10mg THC 4pk 12oz can</t>
        </is>
      </c>
      <c r="F4313" t="n">
        <v>6</v>
      </c>
      <c r="G4313" t="n">
        <v>5</v>
      </c>
      <c r="H4313" t="n">
        <v>37</v>
      </c>
      <c r="I4313" t="n">
        <v>1</v>
      </c>
      <c r="J4313" t="n">
        <v>0</v>
      </c>
      <c r="K4313" t="n">
        <v>0</v>
      </c>
      <c r="L4313">
        <f>G4313+K4313*F4313</f>
        <v/>
      </c>
      <c r="M4313">
        <f>IF(X4313&gt;0,L4313/(X4313*7/30),"")</f>
        <v/>
      </c>
      <c r="N4313">
        <f>IF(Y4313&gt;0,L4313/(Y4313*7/90),"")</f>
        <v/>
      </c>
      <c r="O4313" t="n">
        <v>57.86</v>
      </c>
      <c r="P4313">
        <f>K4313*O4313</f>
        <v/>
      </c>
      <c r="Q4313" t="inlineStr">
        <is>
          <t>THC</t>
        </is>
      </c>
      <c r="R4313" t="inlineStr">
        <is>
          <t>Beverages</t>
        </is>
      </c>
      <c r="S4313" t="inlineStr"/>
      <c r="T4313" t="inlineStr">
        <is>
          <t>1096836</t>
        </is>
      </c>
      <c r="U4313" t="n">
        <v>0</v>
      </c>
      <c r="V4313" t="n">
        <v>125</v>
      </c>
      <c r="W4313" t="n">
        <v>2</v>
      </c>
      <c r="X4313" t="n">
        <v>2</v>
      </c>
      <c r="Y4313" t="n">
        <v>6</v>
      </c>
      <c r="Z4313" t="n">
        <v>7</v>
      </c>
      <c r="AA4313" t="n">
        <v>7</v>
      </c>
      <c r="AB4313" t="n">
        <v>0</v>
      </c>
      <c r="AC4313" t="n">
        <v>9.643243245897299</v>
      </c>
      <c r="AD4313" t="n">
        <v>0</v>
      </c>
      <c r="AE4313" t="n">
        <v>29.95</v>
      </c>
      <c r="AF4313" t="n">
        <v>29.95</v>
      </c>
      <c r="AG4313" t="n">
        <v>85.79000000000001</v>
      </c>
      <c r="AH4313" t="n">
        <v>99.75000000000001</v>
      </c>
      <c r="AI4313" t="n">
        <v>99.75000000000001</v>
      </c>
      <c r="AJ4313" t="n">
        <v>14.975</v>
      </c>
      <c r="AK4313" t="n">
        <v>14.975</v>
      </c>
      <c r="AL4313" t="n">
        <v>14.25</v>
      </c>
      <c r="AM4313" t="n">
        <v>14.25</v>
      </c>
      <c r="AN4313" t="n">
        <v>0</v>
      </c>
      <c r="AO4313" t="n">
        <v>0</v>
      </c>
      <c r="AP4313" t="inlineStr">
        <is>
          <t>Artisan Beer</t>
        </is>
      </c>
      <c r="AQ4313" t="n">
        <v>0</v>
      </c>
      <c r="AR4313" t="n">
        <v>0</v>
      </c>
    </row>
    <row r="4314">
      <c r="A4314" t="inlineStr">
        <is>
          <t>649696026200</t>
        </is>
      </c>
      <c r="B4314" t="inlineStr">
        <is>
          <t>Nothing But Hemp LLC</t>
        </is>
      </c>
      <c r="C4314" t="inlineStr">
        <is>
          <t>Cottage Grove</t>
        </is>
      </c>
      <c r="D4314" t="inlineStr">
        <is>
          <t>4pk 12oz can</t>
        </is>
      </c>
      <c r="E4314" t="inlineStr">
        <is>
          <t>Forbidden Fruit Lemonade 10mg THC 4pk 12oz can</t>
        </is>
      </c>
      <c r="F4314" t="n">
        <v>6</v>
      </c>
      <c r="G4314" t="n">
        <v>5</v>
      </c>
      <c r="H4314" t="n">
        <v>175</v>
      </c>
      <c r="I4314" t="n">
        <v>0</v>
      </c>
      <c r="J4314" t="n">
        <v>0</v>
      </c>
      <c r="K4314" t="n">
        <v>0</v>
      </c>
      <c r="L4314">
        <f>G4314+K4314*F4314</f>
        <v/>
      </c>
      <c r="M4314">
        <f>IF(X4314&gt;0,L4314/(X4314*7/30),"")</f>
        <v/>
      </c>
      <c r="N4314">
        <f>IF(Y4314&gt;0,L4314/(Y4314*7/90),"")</f>
        <v/>
      </c>
      <c r="O4314" t="n">
        <v>52</v>
      </c>
      <c r="P4314">
        <f>K4314*O4314</f>
        <v/>
      </c>
      <c r="Q4314" t="inlineStr">
        <is>
          <t>THC</t>
        </is>
      </c>
      <c r="R4314" t="inlineStr">
        <is>
          <t>Beverages</t>
        </is>
      </c>
      <c r="S4314" t="inlineStr"/>
      <c r="T4314" t="inlineStr">
        <is>
          <t>FFL11923</t>
        </is>
      </c>
      <c r="U4314" t="n">
        <v>0</v>
      </c>
      <c r="V4314" t="n">
        <v>259</v>
      </c>
      <c r="W4314" t="n">
        <v>2</v>
      </c>
      <c r="X4314" t="n">
        <v>2</v>
      </c>
      <c r="Y4314" t="n">
        <v>7</v>
      </c>
      <c r="Z4314" t="n">
        <v>7</v>
      </c>
      <c r="AA4314" t="n">
        <v>7</v>
      </c>
      <c r="AB4314" t="n">
        <v>0</v>
      </c>
      <c r="AC4314" t="n">
        <v>9.619042856802285</v>
      </c>
      <c r="AD4314" t="n">
        <v>8.666700000000001</v>
      </c>
      <c r="AE4314" t="n">
        <v>39.92</v>
      </c>
      <c r="AF4314" t="n">
        <v>39.92</v>
      </c>
      <c r="AG4314" t="n">
        <v>139.72</v>
      </c>
      <c r="AH4314" t="n">
        <v>139.72</v>
      </c>
      <c r="AI4314" t="n">
        <v>139.72</v>
      </c>
      <c r="AJ4314" t="n">
        <v>19.96</v>
      </c>
      <c r="AK4314" t="n">
        <v>19.96</v>
      </c>
      <c r="AL4314" t="n">
        <v>19.96</v>
      </c>
      <c r="AM4314" t="n">
        <v>19.96</v>
      </c>
      <c r="AN4314" t="n">
        <v>2</v>
      </c>
      <c r="AO4314" t="n">
        <v>2</v>
      </c>
      <c r="AP4314" t="inlineStr">
        <is>
          <t>Bellboy Corporation</t>
        </is>
      </c>
      <c r="AQ4314" t="n">
        <v>0</v>
      </c>
      <c r="AR4314" t="n">
        <v>0</v>
      </c>
    </row>
    <row r="4315">
      <c r="A4315" t="inlineStr">
        <is>
          <t>649696417503</t>
        </is>
      </c>
      <c r="B4315" t="inlineStr">
        <is>
          <t>Nothing But Hemp LLC</t>
        </is>
      </c>
      <c r="C4315" t="inlineStr">
        <is>
          <t>Vadnais Heights</t>
        </is>
      </c>
      <c r="D4315" t="inlineStr">
        <is>
          <t>4pk 12oz can</t>
        </is>
      </c>
      <c r="E4315" t="inlineStr">
        <is>
          <t>Forbidden Fruit Strawberry Lemonade 10mg THC 4pk 12oz can</t>
        </is>
      </c>
      <c r="F4315" t="n">
        <v>6</v>
      </c>
      <c r="G4315" t="n">
        <v>5</v>
      </c>
      <c r="H4315" t="n">
        <v>156</v>
      </c>
      <c r="I4315" t="n">
        <v>1</v>
      </c>
      <c r="J4315" t="n">
        <v>0</v>
      </c>
      <c r="K4315" t="n">
        <v>0</v>
      </c>
      <c r="L4315">
        <f>G4315+K4315*F4315</f>
        <v/>
      </c>
      <c r="M4315">
        <f>IF(X4315&gt;0,L4315/(X4315*7/30),"")</f>
        <v/>
      </c>
      <c r="N4315">
        <f>IF(Y4315&gt;0,L4315/(Y4315*7/90),"")</f>
        <v/>
      </c>
      <c r="O4315" t="n">
        <v>60</v>
      </c>
      <c r="P4315">
        <f>K4315*O4315</f>
        <v/>
      </c>
      <c r="Q4315" t="inlineStr">
        <is>
          <t>THC</t>
        </is>
      </c>
      <c r="R4315" t="inlineStr">
        <is>
          <t>Beverages</t>
        </is>
      </c>
      <c r="S4315" t="inlineStr">
        <is>
          <t>Tea/Lemonade</t>
        </is>
      </c>
      <c r="T4315" t="inlineStr">
        <is>
          <t>FFSL093025</t>
        </is>
      </c>
      <c r="U4315" t="n">
        <v>0</v>
      </c>
      <c r="V4315" t="n">
        <v>228</v>
      </c>
      <c r="W4315" t="n">
        <v>2</v>
      </c>
      <c r="X4315" t="n">
        <v>2</v>
      </c>
      <c r="Y4315" t="n">
        <v>5</v>
      </c>
      <c r="Z4315" t="n">
        <v>9</v>
      </c>
      <c r="AA4315" t="n">
        <v>18</v>
      </c>
      <c r="AB4315" t="n">
        <v>1</v>
      </c>
      <c r="AC4315" t="n">
        <v>9.634460622756409</v>
      </c>
      <c r="AD4315" t="n">
        <v>10</v>
      </c>
      <c r="AE4315" t="n">
        <v>39.92</v>
      </c>
      <c r="AF4315" t="n">
        <v>39.92</v>
      </c>
      <c r="AG4315" t="n">
        <v>99.80000000000001</v>
      </c>
      <c r="AH4315" t="n">
        <v>179.64</v>
      </c>
      <c r="AI4315" t="n">
        <v>371.3999999999999</v>
      </c>
      <c r="AJ4315" t="n">
        <v>19.96</v>
      </c>
      <c r="AK4315" t="n">
        <v>19.96</v>
      </c>
      <c r="AL4315" t="n">
        <v>19.96</v>
      </c>
      <c r="AM4315" t="n">
        <v>20.633333333</v>
      </c>
      <c r="AN4315" t="n">
        <v>0</v>
      </c>
      <c r="AO4315" t="n">
        <v>0</v>
      </c>
      <c r="AP4315" t="inlineStr">
        <is>
          <t>Bellboy Corporation</t>
        </is>
      </c>
      <c r="AQ4315" t="n">
        <v>2</v>
      </c>
      <c r="AR4315" t="n">
        <v>5</v>
      </c>
    </row>
    <row r="4316">
      <c r="A4316" t="inlineStr">
        <is>
          <t>673658343289</t>
        </is>
      </c>
      <c r="B4316" t="inlineStr">
        <is>
          <t>Get Chai</t>
        </is>
      </c>
      <c r="C4316" t="inlineStr">
        <is>
          <t>Ramsey</t>
        </is>
      </c>
      <c r="D4316" t="inlineStr">
        <is>
          <t>4pk 12oz can</t>
        </is>
      </c>
      <c r="E4316" t="inlineStr">
        <is>
          <t>oHHo Empire Apple and Blackberry 10mg THC 4pk 12oz can</t>
        </is>
      </c>
      <c r="F4316" t="n">
        <v>6</v>
      </c>
      <c r="G4316" t="n">
        <v>5</v>
      </c>
      <c r="H4316" t="n">
        <v>171</v>
      </c>
      <c r="I4316" t="n">
        <v>2</v>
      </c>
      <c r="J4316" t="n">
        <v>0</v>
      </c>
      <c r="K4316" t="n">
        <v>0</v>
      </c>
      <c r="L4316">
        <f>G4316+K4316*F4316</f>
        <v/>
      </c>
      <c r="M4316">
        <f>IF(X4316&gt;0,L4316/(X4316*7/30),"")</f>
        <v/>
      </c>
      <c r="N4316">
        <f>IF(Y4316&gt;0,L4316/(Y4316*7/90),"")</f>
        <v/>
      </c>
      <c r="O4316" t="n">
        <v>60</v>
      </c>
      <c r="P4316">
        <f>K4316*O4316</f>
        <v/>
      </c>
      <c r="Q4316" t="inlineStr">
        <is>
          <t>THC</t>
        </is>
      </c>
      <c r="R4316" t="inlineStr">
        <is>
          <t>Beverages</t>
        </is>
      </c>
      <c r="S4316" t="inlineStr">
        <is>
          <t>Seltzer</t>
        </is>
      </c>
      <c r="T4316" t="inlineStr">
        <is>
          <t>673658343289</t>
        </is>
      </c>
      <c r="U4316" t="n">
        <v>0</v>
      </c>
      <c r="V4316" t="n">
        <v>436</v>
      </c>
      <c r="W4316" t="n">
        <v>0</v>
      </c>
      <c r="X4316" t="n">
        <v>2</v>
      </c>
      <c r="Y4316" t="n">
        <v>4</v>
      </c>
      <c r="Z4316" t="n">
        <v>15</v>
      </c>
      <c r="AA4316" t="n">
        <v>19</v>
      </c>
      <c r="AB4316" t="n">
        <v>0</v>
      </c>
      <c r="AC4316" t="n">
        <v>10</v>
      </c>
      <c r="AD4316" t="n">
        <v>10</v>
      </c>
      <c r="AE4316" t="n">
        <v>0</v>
      </c>
      <c r="AF4316" t="n">
        <v>31.92</v>
      </c>
      <c r="AG4316" t="n">
        <v>63.84</v>
      </c>
      <c r="AH4316" t="n">
        <v>233.29</v>
      </c>
      <c r="AI4316" t="n">
        <v>273.29</v>
      </c>
      <c r="AJ4316" t="n">
        <v>0</v>
      </c>
      <c r="AK4316" t="n">
        <v>15.96</v>
      </c>
      <c r="AL4316" t="n">
        <v>15.552666666</v>
      </c>
      <c r="AM4316" t="n">
        <v>14.38368421</v>
      </c>
      <c r="AN4316" t="n">
        <v>0</v>
      </c>
      <c r="AO4316" t="n">
        <v>0</v>
      </c>
      <c r="AP4316" t="inlineStr"/>
      <c r="AQ4316" t="n">
        <v>0</v>
      </c>
      <c r="AR4316" t="n">
        <v>0</v>
      </c>
    </row>
    <row r="4317">
      <c r="A4317" t="inlineStr">
        <is>
          <t>784196719242</t>
        </is>
      </c>
      <c r="B4317" t="inlineStr">
        <is>
          <t>Credo Brands LLC</t>
        </is>
      </c>
      <c r="C4317" t="inlineStr">
        <is>
          <t>Andover</t>
        </is>
      </c>
      <c r="D4317" t="inlineStr">
        <is>
          <t>4pk 12oz can</t>
        </is>
      </c>
      <c r="E4317" t="inlineStr">
        <is>
          <t>Voltage Cherry Limeade 10mg THC 4pk 12oz can</t>
        </is>
      </c>
      <c r="F4317" t="n">
        <v>6</v>
      </c>
      <c r="G4317" t="n">
        <v>5</v>
      </c>
      <c r="H4317" t="n">
        <v>261</v>
      </c>
      <c r="I4317" t="n">
        <v>0</v>
      </c>
      <c r="J4317" t="n">
        <v>0</v>
      </c>
      <c r="K4317" t="n">
        <v>0</v>
      </c>
      <c r="L4317">
        <f>G4317+K4317*F4317</f>
        <v/>
      </c>
      <c r="M4317">
        <f>IF(X4317&gt;0,L4317/(X4317*7/30),"")</f>
        <v/>
      </c>
      <c r="N4317">
        <f>IF(Y4317&gt;0,L4317/(Y4317*7/90),"")</f>
        <v/>
      </c>
      <c r="O4317" t="n">
        <v>36</v>
      </c>
      <c r="P4317">
        <f>K4317*O4317</f>
        <v/>
      </c>
      <c r="Q4317" t="inlineStr">
        <is>
          <t>THC</t>
        </is>
      </c>
      <c r="R4317" t="inlineStr">
        <is>
          <t>Beverages</t>
        </is>
      </c>
      <c r="S4317" t="inlineStr"/>
      <c r="T4317" t="inlineStr">
        <is>
          <t>784196719242</t>
        </is>
      </c>
      <c r="U4317" t="n">
        <v>0</v>
      </c>
      <c r="V4317" t="n">
        <v>51</v>
      </c>
      <c r="W4317" t="n">
        <v>0</v>
      </c>
      <c r="X4317" t="n">
        <v>2</v>
      </c>
      <c r="Y4317" t="n">
        <v>5</v>
      </c>
      <c r="Z4317" t="n">
        <v>7</v>
      </c>
      <c r="AA4317" t="n">
        <v>7</v>
      </c>
      <c r="AB4317" t="n">
        <v>0</v>
      </c>
      <c r="AC4317" t="n">
        <v>6</v>
      </c>
      <c r="AD4317" t="n">
        <v>0</v>
      </c>
      <c r="AE4317" t="n">
        <v>0</v>
      </c>
      <c r="AF4317" t="n">
        <v>27.92</v>
      </c>
      <c r="AG4317" t="n">
        <v>69.80000000000001</v>
      </c>
      <c r="AH4317" t="n">
        <v>96.26000000000002</v>
      </c>
      <c r="AI4317" t="n">
        <v>96.26000000000002</v>
      </c>
      <c r="AJ4317" t="n">
        <v>0</v>
      </c>
      <c r="AK4317" t="n">
        <v>13.96</v>
      </c>
      <c r="AL4317" t="n">
        <v>13.827272727</v>
      </c>
      <c r="AM4317" t="n">
        <v>13.827272727</v>
      </c>
      <c r="AN4317" t="n">
        <v>0</v>
      </c>
      <c r="AO4317" t="n">
        <v>0</v>
      </c>
      <c r="AP4317" t="inlineStr">
        <is>
          <t>Credo Brands LLC</t>
        </is>
      </c>
      <c r="AQ4317" t="n">
        <v>0</v>
      </c>
      <c r="AR4317" t="n">
        <v>0</v>
      </c>
    </row>
    <row r="4318">
      <c r="A4318" t="inlineStr">
        <is>
          <t>810012698474</t>
        </is>
      </c>
      <c r="B4318" t="inlineStr">
        <is>
          <t>Small Lot MN</t>
        </is>
      </c>
      <c r="C4318" t="inlineStr">
        <is>
          <t>Roseville</t>
        </is>
      </c>
      <c r="D4318" t="inlineStr">
        <is>
          <t>4pk 12oz can</t>
        </is>
      </c>
      <c r="E4318" t="inlineStr">
        <is>
          <t>BLNCD Watermelon Margarita 10mg THC 4pk 12oz can</t>
        </is>
      </c>
      <c r="F4318" t="n">
        <v>6</v>
      </c>
      <c r="G4318" t="n">
        <v>5</v>
      </c>
      <c r="H4318" t="n">
        <v>70</v>
      </c>
      <c r="I4318" t="n">
        <v>2</v>
      </c>
      <c r="J4318" t="n">
        <v>0</v>
      </c>
      <c r="K4318" t="n">
        <v>0</v>
      </c>
      <c r="L4318">
        <f>G4318+K4318*F4318</f>
        <v/>
      </c>
      <c r="M4318">
        <f>IF(X4318&gt;0,L4318/(X4318*7/30),"")</f>
        <v/>
      </c>
      <c r="N4318">
        <f>IF(Y4318&gt;0,L4318/(Y4318*7/90),"")</f>
        <v/>
      </c>
      <c r="O4318" t="n">
        <v>78.40000000000001</v>
      </c>
      <c r="P4318">
        <f>K4318*O4318</f>
        <v/>
      </c>
      <c r="Q4318" t="inlineStr">
        <is>
          <t>THC</t>
        </is>
      </c>
      <c r="R4318" t="inlineStr">
        <is>
          <t>Beverages</t>
        </is>
      </c>
      <c r="S4318" t="inlineStr"/>
      <c r="T4318" t="inlineStr">
        <is>
          <t>MNGODBMWM10</t>
        </is>
      </c>
      <c r="U4318" t="n">
        <v>0</v>
      </c>
      <c r="V4318" t="n">
        <v>283</v>
      </c>
      <c r="W4318" t="n">
        <v>0</v>
      </c>
      <c r="X4318" t="n">
        <v>2</v>
      </c>
      <c r="Y4318" t="n">
        <v>6</v>
      </c>
      <c r="Z4318" t="n">
        <v>29</v>
      </c>
      <c r="AA4318" t="n">
        <v>32</v>
      </c>
      <c r="AB4318" t="n">
        <v>1</v>
      </c>
      <c r="AC4318" t="n">
        <v>13.45649714285714</v>
      </c>
      <c r="AD4318" t="n">
        <v>13.0667</v>
      </c>
      <c r="AE4318" t="n">
        <v>0</v>
      </c>
      <c r="AF4318" t="n">
        <v>35.92</v>
      </c>
      <c r="AG4318" t="n">
        <v>107.76</v>
      </c>
      <c r="AH4318" t="n">
        <v>582.98</v>
      </c>
      <c r="AI4318" t="n">
        <v>644.9200000000001</v>
      </c>
      <c r="AJ4318" t="n">
        <v>0</v>
      </c>
      <c r="AK4318" t="n">
        <v>17.96</v>
      </c>
      <c r="AL4318" t="n">
        <v>19.432666666</v>
      </c>
      <c r="AM4318" t="n">
        <v>19.543030303</v>
      </c>
      <c r="AN4318" t="n">
        <v>0</v>
      </c>
      <c r="AO4318" t="n">
        <v>0</v>
      </c>
      <c r="AP4318" t="inlineStr"/>
      <c r="AQ4318" t="n">
        <v>2</v>
      </c>
      <c r="AR4318" t="n">
        <v>0.4615</v>
      </c>
    </row>
    <row r="4319">
      <c r="A4319" t="inlineStr">
        <is>
          <t>810023141013</t>
        </is>
      </c>
      <c r="B4319" t="inlineStr">
        <is>
          <t>North Star Hemp, LLC</t>
        </is>
      </c>
      <c r="C4319" t="inlineStr">
        <is>
          <t>Bloomington</t>
        </is>
      </c>
      <c r="D4319" t="inlineStr">
        <is>
          <t>4pk 12oz can</t>
        </is>
      </c>
      <c r="E4319" t="inlineStr">
        <is>
          <t>You Betcha Nighttime 5mg THC 4pk 12oz can</t>
        </is>
      </c>
      <c r="F4319" t="n">
        <v>6</v>
      </c>
      <c r="G4319" t="n">
        <v>5</v>
      </c>
      <c r="H4319" t="n">
        <v>93</v>
      </c>
      <c r="I4319" t="n">
        <v>1</v>
      </c>
      <c r="J4319" t="n">
        <v>0</v>
      </c>
      <c r="K4319" t="n">
        <v>0</v>
      </c>
      <c r="L4319">
        <f>G4319+K4319*F4319</f>
        <v/>
      </c>
      <c r="M4319">
        <f>IF(X4319&gt;0,L4319/(X4319*7/30),"")</f>
        <v/>
      </c>
      <c r="N4319">
        <f>IF(Y4319&gt;0,L4319/(Y4319*7/90),"")</f>
        <v/>
      </c>
      <c r="O4319" t="n">
        <v>50</v>
      </c>
      <c r="P4319">
        <f>K4319*O4319</f>
        <v/>
      </c>
      <c r="Q4319" t="inlineStr">
        <is>
          <t>THC</t>
        </is>
      </c>
      <c r="R4319" t="inlineStr">
        <is>
          <t>Beverages</t>
        </is>
      </c>
      <c r="S4319" t="inlineStr"/>
      <c r="T4319" t="inlineStr">
        <is>
          <t>810023141013</t>
        </is>
      </c>
      <c r="U4319" t="n">
        <v>0</v>
      </c>
      <c r="V4319" t="n">
        <v>1314</v>
      </c>
      <c r="W4319" t="n">
        <v>2</v>
      </c>
      <c r="X4319" t="n">
        <v>2</v>
      </c>
      <c r="Y4319" t="n">
        <v>5</v>
      </c>
      <c r="Z4319" t="n">
        <v>7</v>
      </c>
      <c r="AA4319" t="n">
        <v>7</v>
      </c>
      <c r="AB4319" t="n">
        <v>0</v>
      </c>
      <c r="AC4319" t="n">
        <v>8.333300010186022</v>
      </c>
      <c r="AD4319" t="n">
        <v>8.333299999999999</v>
      </c>
      <c r="AE4319" t="n">
        <v>25.92</v>
      </c>
      <c r="AF4319" t="n">
        <v>25.92</v>
      </c>
      <c r="AG4319" t="n">
        <v>64.80000000000001</v>
      </c>
      <c r="AH4319" t="n">
        <v>90.72000000000003</v>
      </c>
      <c r="AI4319" t="n">
        <v>90.72000000000003</v>
      </c>
      <c r="AJ4319" t="n">
        <v>12.96</v>
      </c>
      <c r="AK4319" t="n">
        <v>12.96</v>
      </c>
      <c r="AL4319" t="n">
        <v>12.96</v>
      </c>
      <c r="AM4319" t="n">
        <v>12.96</v>
      </c>
      <c r="AN4319" t="n">
        <v>0</v>
      </c>
      <c r="AO4319" t="n">
        <v>7</v>
      </c>
      <c r="AP4319" t="inlineStr"/>
      <c r="AQ4319" t="n">
        <v>0</v>
      </c>
      <c r="AR4319" t="n">
        <v>0</v>
      </c>
    </row>
    <row r="4320">
      <c r="A4320" t="inlineStr">
        <is>
          <t>810094772857</t>
        </is>
      </c>
      <c r="B4320" t="inlineStr">
        <is>
          <t>Gravitron LLC dba GRAV</t>
        </is>
      </c>
      <c r="C4320" t="inlineStr">
        <is>
          <t>Minnetonka</t>
        </is>
      </c>
      <c r="D4320" t="inlineStr">
        <is>
          <t>50ml</t>
        </is>
      </c>
      <c r="E4320" t="inlineStr">
        <is>
          <t>GRAV Natural 10mg THC 50ml btl</t>
        </is>
      </c>
      <c r="F4320" t="n">
        <v>6</v>
      </c>
      <c r="G4320" t="n">
        <v>5</v>
      </c>
      <c r="H4320" t="n">
        <v>227</v>
      </c>
      <c r="I4320" t="n">
        <v>2</v>
      </c>
      <c r="J4320" t="n">
        <v>0</v>
      </c>
      <c r="K4320" t="n">
        <v>0</v>
      </c>
      <c r="L4320">
        <f>G4320+K4320*F4320</f>
        <v/>
      </c>
      <c r="M4320">
        <f>IF(X4320&gt;0,L4320/(X4320*7/30),"")</f>
        <v/>
      </c>
      <c r="N4320">
        <f>IF(Y4320&gt;0,L4320/(Y4320*7/90),"")</f>
        <v/>
      </c>
      <c r="O4320" t="n">
        <v>11.04</v>
      </c>
      <c r="P4320">
        <f>K4320*O4320</f>
        <v/>
      </c>
      <c r="Q4320" t="inlineStr">
        <is>
          <t>THC</t>
        </is>
      </c>
      <c r="R4320" t="inlineStr">
        <is>
          <t>Beverages</t>
        </is>
      </c>
      <c r="S4320" t="inlineStr">
        <is>
          <t>Shots</t>
        </is>
      </c>
      <c r="T4320" t="inlineStr">
        <is>
          <t>BEV.CS.05.50ML</t>
        </is>
      </c>
      <c r="U4320" t="n">
        <v>0</v>
      </c>
      <c r="V4320" t="n">
        <v>635</v>
      </c>
      <c r="W4320" t="n">
        <v>1</v>
      </c>
      <c r="X4320" t="n">
        <v>2</v>
      </c>
      <c r="Y4320" t="n">
        <v>7</v>
      </c>
      <c r="Z4320" t="n">
        <v>27</v>
      </c>
      <c r="AA4320" t="n">
        <v>27</v>
      </c>
      <c r="AB4320" t="n">
        <v>0</v>
      </c>
      <c r="AC4320" t="n">
        <v>1.840000000000001</v>
      </c>
      <c r="AD4320" t="n">
        <v>1.84</v>
      </c>
      <c r="AE4320" t="n">
        <v>4.46</v>
      </c>
      <c r="AF4320" t="n">
        <v>8.92</v>
      </c>
      <c r="AG4320" t="n">
        <v>32.28</v>
      </c>
      <c r="AH4320" t="n">
        <v>92.63999999999996</v>
      </c>
      <c r="AI4320" t="n">
        <v>92.63999999999996</v>
      </c>
      <c r="AJ4320" t="n">
        <v>4.46</v>
      </c>
      <c r="AK4320" t="n">
        <v>4.46</v>
      </c>
      <c r="AL4320" t="n">
        <v>3.738947368</v>
      </c>
      <c r="AM4320" t="n">
        <v>3.738947368</v>
      </c>
      <c r="AN4320" t="n">
        <v>0</v>
      </c>
      <c r="AO4320" t="n">
        <v>2</v>
      </c>
      <c r="AP4320" t="inlineStr"/>
      <c r="AQ4320" t="n">
        <v>0</v>
      </c>
      <c r="AR4320" t="n">
        <v>0</v>
      </c>
    </row>
    <row r="4321">
      <c r="A4321" t="inlineStr">
        <is>
          <t>810094772888</t>
        </is>
      </c>
      <c r="B4321" t="inlineStr">
        <is>
          <t>Gravitron LLC dba GRAV</t>
        </is>
      </c>
      <c r="C4321" t="inlineStr">
        <is>
          <t>Minnetonka</t>
        </is>
      </c>
      <c r="D4321" t="inlineStr">
        <is>
          <t>50ml</t>
        </is>
      </c>
      <c r="E4321" t="inlineStr">
        <is>
          <t>GRAV Wild Raspberry 10mg THC 50ml btl</t>
        </is>
      </c>
      <c r="F4321" t="n">
        <v>6</v>
      </c>
      <c r="G4321" t="n">
        <v>5</v>
      </c>
      <c r="H4321" t="n">
        <v>343</v>
      </c>
      <c r="I4321" t="n">
        <v>2</v>
      </c>
      <c r="J4321" t="n">
        <v>0</v>
      </c>
      <c r="K4321" t="n">
        <v>0</v>
      </c>
      <c r="L4321">
        <f>G4321+K4321*F4321</f>
        <v/>
      </c>
      <c r="M4321">
        <f>IF(X4321&gt;0,L4321/(X4321*7/30),"")</f>
        <v/>
      </c>
      <c r="N4321">
        <f>IF(Y4321&gt;0,L4321/(Y4321*7/90),"")</f>
        <v/>
      </c>
      <c r="O4321" t="n">
        <v>11.04</v>
      </c>
      <c r="P4321">
        <f>K4321*O4321</f>
        <v/>
      </c>
      <c r="Q4321" t="inlineStr">
        <is>
          <t>THC</t>
        </is>
      </c>
      <c r="R4321" t="inlineStr">
        <is>
          <t>Beverages</t>
        </is>
      </c>
      <c r="S4321" t="inlineStr">
        <is>
          <t>Shots</t>
        </is>
      </c>
      <c r="T4321" t="inlineStr">
        <is>
          <t>BEV.CS.05.WRB.50ML</t>
        </is>
      </c>
      <c r="U4321" t="n">
        <v>0</v>
      </c>
      <c r="V4321" t="n">
        <v>697</v>
      </c>
      <c r="W4321" t="n">
        <v>0</v>
      </c>
      <c r="X4321" t="n">
        <v>2</v>
      </c>
      <c r="Y4321" t="n">
        <v>8</v>
      </c>
      <c r="Z4321" t="n">
        <v>39</v>
      </c>
      <c r="AA4321" t="n">
        <v>39</v>
      </c>
      <c r="AB4321" t="n">
        <v>0</v>
      </c>
      <c r="AC4321" t="n">
        <v>1.84</v>
      </c>
      <c r="AD4321" t="n">
        <v>1.84</v>
      </c>
      <c r="AE4321" t="n">
        <v>0</v>
      </c>
      <c r="AF4321" t="n">
        <v>7.79</v>
      </c>
      <c r="AG4321" t="n">
        <v>27.77</v>
      </c>
      <c r="AH4321" t="n">
        <v>115.46</v>
      </c>
      <c r="AI4321" t="n">
        <v>115.46</v>
      </c>
      <c r="AJ4321" t="n">
        <v>0</v>
      </c>
      <c r="AK4321" t="n">
        <v>3.895</v>
      </c>
      <c r="AL4321" t="n">
        <v>3.4</v>
      </c>
      <c r="AM4321" t="n">
        <v>3.4</v>
      </c>
      <c r="AN4321" t="n">
        <v>0</v>
      </c>
      <c r="AO4321" t="n">
        <v>3</v>
      </c>
      <c r="AP4321" t="inlineStr"/>
      <c r="AQ4321" t="n">
        <v>0</v>
      </c>
      <c r="AR4321" t="n">
        <v>0</v>
      </c>
    </row>
    <row r="4322">
      <c r="A4322" t="inlineStr">
        <is>
          <t>810094772949</t>
        </is>
      </c>
      <c r="B4322" t="inlineStr">
        <is>
          <t>Gravitron LLC dba GRAV</t>
        </is>
      </c>
      <c r="C4322" t="inlineStr">
        <is>
          <t>Minnetonka</t>
        </is>
      </c>
      <c r="D4322" t="inlineStr">
        <is>
          <t>50ml</t>
        </is>
      </c>
      <c r="E4322" t="inlineStr">
        <is>
          <t>GRAV Pink Lemonade 10mg THC 50ml btl</t>
        </is>
      </c>
      <c r="F4322" t="n">
        <v>6</v>
      </c>
      <c r="G4322" t="n">
        <v>5</v>
      </c>
      <c r="H4322" t="n">
        <v>366</v>
      </c>
      <c r="I4322" t="n">
        <v>1</v>
      </c>
      <c r="J4322" t="n">
        <v>0</v>
      </c>
      <c r="K4322" t="n">
        <v>0</v>
      </c>
      <c r="L4322">
        <f>G4322+K4322*F4322</f>
        <v/>
      </c>
      <c r="M4322">
        <f>IF(X4322&gt;0,L4322/(X4322*7/30),"")</f>
        <v/>
      </c>
      <c r="N4322">
        <f>IF(Y4322&gt;0,L4322/(Y4322*7/90),"")</f>
        <v/>
      </c>
      <c r="O4322" t="n">
        <v>11.04</v>
      </c>
      <c r="P4322">
        <f>K4322*O4322</f>
        <v/>
      </c>
      <c r="Q4322" t="inlineStr">
        <is>
          <t>THC</t>
        </is>
      </c>
      <c r="R4322" t="inlineStr">
        <is>
          <t>Beverages</t>
        </is>
      </c>
      <c r="S4322" t="inlineStr">
        <is>
          <t>Shots</t>
        </is>
      </c>
      <c r="T4322" t="inlineStr">
        <is>
          <t>BEV.CS.05.PLM.50ML</t>
        </is>
      </c>
      <c r="U4322" t="n">
        <v>0</v>
      </c>
      <c r="V4322" t="n">
        <v>631</v>
      </c>
      <c r="W4322" t="n">
        <v>1</v>
      </c>
      <c r="X4322" t="n">
        <v>3</v>
      </c>
      <c r="Y4322" t="n">
        <v>11</v>
      </c>
      <c r="Z4322" t="n">
        <v>38</v>
      </c>
      <c r="AA4322" t="n">
        <v>38</v>
      </c>
      <c r="AB4322" t="n">
        <v>0</v>
      </c>
      <c r="AC4322" t="n">
        <v>1.84</v>
      </c>
      <c r="AD4322" t="n">
        <v>1.84</v>
      </c>
      <c r="AE4322" t="n">
        <v>4.46</v>
      </c>
      <c r="AF4322" t="n">
        <v>11.12</v>
      </c>
      <c r="AG4322" t="n">
        <v>44.4</v>
      </c>
      <c r="AH4322" t="n">
        <v>119.5</v>
      </c>
      <c r="AI4322" t="n">
        <v>119.5</v>
      </c>
      <c r="AJ4322" t="n">
        <v>4.46</v>
      </c>
      <c r="AK4322" t="n">
        <v>3.895</v>
      </c>
      <c r="AL4322" t="n">
        <v>3.50875</v>
      </c>
      <c r="AM4322" t="n">
        <v>3.50875</v>
      </c>
      <c r="AN4322" t="n">
        <v>0</v>
      </c>
      <c r="AO4322" t="n">
        <v>1</v>
      </c>
      <c r="AP4322" t="inlineStr"/>
      <c r="AQ4322" t="n">
        <v>0</v>
      </c>
      <c r="AR4322" t="n">
        <v>0</v>
      </c>
    </row>
    <row r="4323">
      <c r="A4323" t="inlineStr">
        <is>
          <t>810095561528</t>
        </is>
      </c>
      <c r="B4323" t="inlineStr">
        <is>
          <t>Modist Brewing Company</t>
        </is>
      </c>
      <c r="C4323" t="inlineStr">
        <is>
          <t>Rosemount</t>
        </is>
      </c>
      <c r="D4323" t="inlineStr">
        <is>
          <t>4pk 12oz can</t>
        </is>
      </c>
      <c r="E4323" t="inlineStr">
        <is>
          <t>Modist Melt Pop  Sangria Ginger Ale 10mg THC 4pk 12oz can</t>
        </is>
      </c>
      <c r="F4323" t="n">
        <v>6</v>
      </c>
      <c r="G4323" t="n">
        <v>5</v>
      </c>
      <c r="H4323" t="n">
        <v>58</v>
      </c>
      <c r="I4323" t="n">
        <v>1</v>
      </c>
      <c r="J4323" t="n">
        <v>0</v>
      </c>
      <c r="K4323" t="n">
        <v>0</v>
      </c>
      <c r="L4323">
        <f>G4323+K4323*F4323</f>
        <v/>
      </c>
      <c r="M4323">
        <f>IF(X4323&gt;0,L4323/(X4323*7/30),"")</f>
        <v/>
      </c>
      <c r="N4323">
        <f>IF(Y4323&gt;0,L4323/(Y4323*7/90),"")</f>
        <v/>
      </c>
      <c r="O4323" t="n">
        <v>64.59999999999999</v>
      </c>
      <c r="P4323">
        <f>K4323*O4323</f>
        <v/>
      </c>
      <c r="Q4323" t="inlineStr">
        <is>
          <t>THC</t>
        </is>
      </c>
      <c r="R4323" t="inlineStr">
        <is>
          <t>Beverages</t>
        </is>
      </c>
      <c r="S4323" t="inlineStr"/>
      <c r="T4323" t="inlineStr">
        <is>
          <t>POPGS6412</t>
        </is>
      </c>
      <c r="U4323" t="n">
        <v>0</v>
      </c>
      <c r="V4323" t="n">
        <v>163</v>
      </c>
      <c r="W4323" t="n">
        <v>0</v>
      </c>
      <c r="X4323" t="n">
        <v>2</v>
      </c>
      <c r="Y4323" t="n">
        <v>4</v>
      </c>
      <c r="Z4323" t="n">
        <v>10</v>
      </c>
      <c r="AA4323" t="n">
        <v>13</v>
      </c>
      <c r="AB4323" t="n">
        <v>2</v>
      </c>
      <c r="AC4323" t="n">
        <v>9.319533333744827</v>
      </c>
      <c r="AD4323" t="n">
        <v>10.7667</v>
      </c>
      <c r="AE4323" t="n">
        <v>0</v>
      </c>
      <c r="AF4323" t="n">
        <v>27.92</v>
      </c>
      <c r="AG4323" t="n">
        <v>55.84</v>
      </c>
      <c r="AH4323" t="n">
        <v>138.14</v>
      </c>
      <c r="AI4323" t="n">
        <v>187.05</v>
      </c>
      <c r="AJ4323" t="n">
        <v>0</v>
      </c>
      <c r="AK4323" t="n">
        <v>13.96</v>
      </c>
      <c r="AL4323" t="n">
        <v>13.797777777</v>
      </c>
      <c r="AM4323" t="n">
        <v>14.424166666</v>
      </c>
      <c r="AN4323" t="n">
        <v>0</v>
      </c>
      <c r="AO4323" t="n">
        <v>0</v>
      </c>
      <c r="AP4323" t="inlineStr">
        <is>
          <t>Modist Brewing Company</t>
        </is>
      </c>
      <c r="AQ4323" t="n">
        <v>0</v>
      </c>
      <c r="AR4323" t="n">
        <v>0.8</v>
      </c>
    </row>
    <row r="4324">
      <c r="A4324" t="inlineStr">
        <is>
          <t>810095561535</t>
        </is>
      </c>
      <c r="B4324" t="inlineStr">
        <is>
          <t>Modist Brewing Company</t>
        </is>
      </c>
      <c r="C4324" t="inlineStr">
        <is>
          <t>Cottage Grove</t>
        </is>
      </c>
      <c r="D4324" t="inlineStr">
        <is>
          <t>4pk 12oz can</t>
        </is>
      </c>
      <c r="E4324" t="inlineStr">
        <is>
          <t>Modist Melt Pop Citrus Punch 10mg THC 4pk 12oz can</t>
        </is>
      </c>
      <c r="F4324" t="n">
        <v>6</v>
      </c>
      <c r="G4324" t="n">
        <v>5</v>
      </c>
      <c r="H4324" t="n">
        <v>117</v>
      </c>
      <c r="I4324" t="n">
        <v>0</v>
      </c>
      <c r="J4324" t="n">
        <v>0</v>
      </c>
      <c r="K4324" t="n">
        <v>0</v>
      </c>
      <c r="L4324">
        <f>G4324+K4324*F4324</f>
        <v/>
      </c>
      <c r="M4324">
        <f>IF(X4324&gt;0,L4324/(X4324*7/30),"")</f>
        <v/>
      </c>
      <c r="N4324">
        <f>IF(Y4324&gt;0,L4324/(Y4324*7/90),"")</f>
        <v/>
      </c>
      <c r="O4324" t="n">
        <v>55</v>
      </c>
      <c r="P4324">
        <f>K4324*O4324</f>
        <v/>
      </c>
      <c r="Q4324" t="inlineStr">
        <is>
          <t>THC</t>
        </is>
      </c>
      <c r="R4324" t="inlineStr">
        <is>
          <t>Beverages</t>
        </is>
      </c>
      <c r="S4324" t="inlineStr"/>
      <c r="T4324" t="inlineStr">
        <is>
          <t>POPCP6412</t>
        </is>
      </c>
      <c r="U4324" t="n">
        <v>0</v>
      </c>
      <c r="V4324" t="n">
        <v>239</v>
      </c>
      <c r="W4324" t="n">
        <v>1</v>
      </c>
      <c r="X4324" t="n">
        <v>3</v>
      </c>
      <c r="Y4324" t="n">
        <v>7</v>
      </c>
      <c r="Z4324" t="n">
        <v>7</v>
      </c>
      <c r="AA4324" t="n">
        <v>7</v>
      </c>
      <c r="AB4324" t="n">
        <v>0</v>
      </c>
      <c r="AC4324" t="n">
        <v>8.175516805200001</v>
      </c>
      <c r="AD4324" t="n">
        <v>9.166700000000001</v>
      </c>
      <c r="AE4324" t="n">
        <v>13.96</v>
      </c>
      <c r="AF4324" t="n">
        <v>43.91</v>
      </c>
      <c r="AG4324" t="n">
        <v>99.75</v>
      </c>
      <c r="AH4324" t="n">
        <v>99.75</v>
      </c>
      <c r="AI4324" t="n">
        <v>99.75</v>
      </c>
      <c r="AJ4324" t="n">
        <v>13.96</v>
      </c>
      <c r="AK4324" t="n">
        <v>14.636666666</v>
      </c>
      <c r="AL4324" t="n">
        <v>14.25</v>
      </c>
      <c r="AM4324" t="n">
        <v>14.25</v>
      </c>
      <c r="AN4324" t="n">
        <v>0</v>
      </c>
      <c r="AO4324" t="n">
        <v>0</v>
      </c>
      <c r="AP4324" t="inlineStr">
        <is>
          <t>Modist Brewing Company</t>
        </is>
      </c>
      <c r="AQ4324" t="n">
        <v>0</v>
      </c>
      <c r="AR4324" t="n">
        <v>0</v>
      </c>
    </row>
    <row r="4325">
      <c r="A4325" t="inlineStr">
        <is>
          <t>810095561535</t>
        </is>
      </c>
      <c r="B4325" t="inlineStr">
        <is>
          <t>Modist Brewing Company</t>
        </is>
      </c>
      <c r="C4325" t="inlineStr">
        <is>
          <t>Ramsey</t>
        </is>
      </c>
      <c r="D4325" t="inlineStr">
        <is>
          <t>4pk 12oz can</t>
        </is>
      </c>
      <c r="E4325" t="inlineStr">
        <is>
          <t>Modist Melt Pop Citrus Punch 10mg THC 4pk 12oz can</t>
        </is>
      </c>
      <c r="F4325" t="n">
        <v>6</v>
      </c>
      <c r="G4325" t="n">
        <v>5</v>
      </c>
      <c r="H4325" t="n">
        <v>117</v>
      </c>
      <c r="I4325" t="n">
        <v>1</v>
      </c>
      <c r="J4325" t="n">
        <v>0</v>
      </c>
      <c r="K4325" t="n">
        <v>0</v>
      </c>
      <c r="L4325">
        <f>G4325+K4325*F4325</f>
        <v/>
      </c>
      <c r="M4325">
        <f>IF(X4325&gt;0,L4325/(X4325*7/30),"")</f>
        <v/>
      </c>
      <c r="N4325">
        <f>IF(Y4325&gt;0,L4325/(Y4325*7/90),"")</f>
        <v/>
      </c>
      <c r="O4325" t="n">
        <v>55</v>
      </c>
      <c r="P4325">
        <f>K4325*O4325</f>
        <v/>
      </c>
      <c r="Q4325" t="inlineStr">
        <is>
          <t>THC</t>
        </is>
      </c>
      <c r="R4325" t="inlineStr">
        <is>
          <t>Beverages</t>
        </is>
      </c>
      <c r="S4325" t="inlineStr"/>
      <c r="T4325" t="inlineStr">
        <is>
          <t>POPCP6412</t>
        </is>
      </c>
      <c r="U4325" t="n">
        <v>0</v>
      </c>
      <c r="V4325" t="n">
        <v>239</v>
      </c>
      <c r="W4325" t="n">
        <v>0</v>
      </c>
      <c r="X4325" t="n">
        <v>2</v>
      </c>
      <c r="Y4325" t="n">
        <v>4</v>
      </c>
      <c r="Z4325" t="n">
        <v>12</v>
      </c>
      <c r="AA4325" t="n">
        <v>12</v>
      </c>
      <c r="AB4325" t="n">
        <v>0</v>
      </c>
      <c r="AC4325" t="n">
        <v>8.175516805200001</v>
      </c>
      <c r="AD4325" t="n">
        <v>9.166700000000001</v>
      </c>
      <c r="AE4325" t="n">
        <v>0</v>
      </c>
      <c r="AF4325" t="n">
        <v>27.92</v>
      </c>
      <c r="AG4325" t="n">
        <v>55.84</v>
      </c>
      <c r="AH4325" t="n">
        <v>186.5800000000001</v>
      </c>
      <c r="AI4325" t="n">
        <v>186.5800000000001</v>
      </c>
      <c r="AJ4325" t="n">
        <v>0</v>
      </c>
      <c r="AK4325" t="n">
        <v>13.96</v>
      </c>
      <c r="AL4325" t="n">
        <v>15.548333333</v>
      </c>
      <c r="AM4325" t="n">
        <v>15.548333333</v>
      </c>
      <c r="AN4325" t="n">
        <v>0</v>
      </c>
      <c r="AO4325" t="n">
        <v>0</v>
      </c>
      <c r="AP4325" t="inlineStr">
        <is>
          <t>Modist Brewing Company</t>
        </is>
      </c>
      <c r="AQ4325" t="n">
        <v>0</v>
      </c>
      <c r="AR4325" t="n">
        <v>4</v>
      </c>
    </row>
    <row r="4326">
      <c r="A4326" t="inlineStr">
        <is>
          <t>810095561672</t>
        </is>
      </c>
      <c r="B4326" t="inlineStr">
        <is>
          <t>Modist Brewing Company</t>
        </is>
      </c>
      <c r="C4326" t="inlineStr">
        <is>
          <t>Stillwater</t>
        </is>
      </c>
      <c r="D4326" t="inlineStr">
        <is>
          <t>4pk 12oz can</t>
        </is>
      </c>
      <c r="E4326" t="inlineStr">
        <is>
          <t>Modist Melt Blood Orange Raspberry Vanilla 10mg THC 4pk 12oz can</t>
        </is>
      </c>
      <c r="F4326" t="n">
        <v>6</v>
      </c>
      <c r="G4326" t="n">
        <v>5</v>
      </c>
      <c r="H4326" t="n">
        <v>180</v>
      </c>
      <c r="I4326" t="n">
        <v>1</v>
      </c>
      <c r="J4326" t="n">
        <v>0</v>
      </c>
      <c r="K4326" t="n">
        <v>0</v>
      </c>
      <c r="L4326">
        <f>G4326+K4326*F4326</f>
        <v/>
      </c>
      <c r="M4326">
        <f>IF(X4326&gt;0,L4326/(X4326*7/30),"")</f>
        <v/>
      </c>
      <c r="N4326">
        <f>IF(Y4326&gt;0,L4326/(Y4326*7/90),"")</f>
        <v/>
      </c>
      <c r="O4326" t="n">
        <v>55</v>
      </c>
      <c r="P4326">
        <f>K4326*O4326</f>
        <v/>
      </c>
      <c r="Q4326" t="inlineStr">
        <is>
          <t>THC</t>
        </is>
      </c>
      <c r="R4326" t="inlineStr">
        <is>
          <t>Beverages</t>
        </is>
      </c>
      <c r="S4326" t="inlineStr"/>
      <c r="T4326" t="inlineStr">
        <is>
          <t>MLTBO6416</t>
        </is>
      </c>
      <c r="U4326" t="n">
        <v>0</v>
      </c>
      <c r="V4326" t="n">
        <v>370</v>
      </c>
      <c r="W4326" t="n">
        <v>1</v>
      </c>
      <c r="X4326" t="n">
        <v>2</v>
      </c>
      <c r="Y4326" t="n">
        <v>7</v>
      </c>
      <c r="Z4326" t="n">
        <v>20</v>
      </c>
      <c r="AA4326" t="n">
        <v>30</v>
      </c>
      <c r="AB4326" t="n">
        <v>2</v>
      </c>
      <c r="AC4326" t="n">
        <v>9.067209992544445</v>
      </c>
      <c r="AD4326" t="n">
        <v>9.166700000000001</v>
      </c>
      <c r="AE4326" t="n">
        <v>13.96</v>
      </c>
      <c r="AF4326" t="n">
        <v>27.92</v>
      </c>
      <c r="AG4326" t="n">
        <v>99.75000000000003</v>
      </c>
      <c r="AH4326" t="n">
        <v>284.22</v>
      </c>
      <c r="AI4326" t="n">
        <v>462.9099999999998</v>
      </c>
      <c r="AJ4326" t="n">
        <v>13.96</v>
      </c>
      <c r="AK4326" t="n">
        <v>13.96</v>
      </c>
      <c r="AL4326" t="n">
        <v>13.534285714</v>
      </c>
      <c r="AM4326" t="n">
        <v>14.932580645</v>
      </c>
      <c r="AN4326" t="n">
        <v>0</v>
      </c>
      <c r="AO4326" t="n">
        <v>2</v>
      </c>
      <c r="AP4326" t="inlineStr">
        <is>
          <t>Modist Brewing Company</t>
        </is>
      </c>
      <c r="AQ4326" t="n">
        <v>0</v>
      </c>
      <c r="AR4326" t="n">
        <v>3.5</v>
      </c>
    </row>
    <row r="4327">
      <c r="A4327" t="inlineStr">
        <is>
          <t>811194039574</t>
        </is>
      </c>
      <c r="B4327" t="inlineStr">
        <is>
          <t>Bellboy Corporation</t>
        </is>
      </c>
      <c r="C4327" t="inlineStr">
        <is>
          <t>Woodbury</t>
        </is>
      </c>
      <c r="D4327" t="inlineStr">
        <is>
          <t>4pk 12oz can</t>
        </is>
      </c>
      <c r="E4327" t="inlineStr">
        <is>
          <t>Smokiez Lemonade 4pk 12oz can</t>
        </is>
      </c>
      <c r="F4327" t="n">
        <v>6</v>
      </c>
      <c r="G4327" t="n">
        <v>5</v>
      </c>
      <c r="H4327" t="n">
        <v>119</v>
      </c>
      <c r="I4327" t="n">
        <v>4</v>
      </c>
      <c r="J4327" t="n">
        <v>0</v>
      </c>
      <c r="K4327" t="n">
        <v>0</v>
      </c>
      <c r="L4327">
        <f>G4327+K4327*F4327</f>
        <v/>
      </c>
      <c r="M4327">
        <f>IF(X4327&gt;0,L4327/(X4327*7/30),"")</f>
        <v/>
      </c>
      <c r="N4327">
        <f>IF(Y4327&gt;0,L4327/(Y4327*7/90),"")</f>
        <v/>
      </c>
      <c r="O4327" t="n">
        <v>80</v>
      </c>
      <c r="P4327">
        <f>K4327*O4327</f>
        <v/>
      </c>
      <c r="Q4327" t="inlineStr">
        <is>
          <t>THC</t>
        </is>
      </c>
      <c r="R4327" t="inlineStr">
        <is>
          <t>Beverages</t>
        </is>
      </c>
      <c r="S4327" t="inlineStr"/>
      <c r="T4327" t="inlineStr">
        <is>
          <t>9922002</t>
        </is>
      </c>
      <c r="U4327" t="n">
        <v>0</v>
      </c>
      <c r="V4327" t="n">
        <v>379</v>
      </c>
      <c r="W4327" t="n">
        <v>0</v>
      </c>
      <c r="X4327" t="n">
        <v>3</v>
      </c>
      <c r="Y4327" t="n">
        <v>10</v>
      </c>
      <c r="Z4327" t="n">
        <v>29</v>
      </c>
      <c r="AA4327" t="n">
        <v>42</v>
      </c>
      <c r="AB4327" t="n">
        <v>7</v>
      </c>
      <c r="AC4327" t="n">
        <v>7.282894958640337</v>
      </c>
      <c r="AD4327" t="n">
        <v>13.3333</v>
      </c>
      <c r="AE4327" t="n">
        <v>0</v>
      </c>
      <c r="AF4327" t="n">
        <v>47.88</v>
      </c>
      <c r="AG4327" t="n">
        <v>159.6000000000001</v>
      </c>
      <c r="AH4327" t="n">
        <v>448.3699999999999</v>
      </c>
      <c r="AI4327" t="n">
        <v>641.3799999999999</v>
      </c>
      <c r="AJ4327" t="n">
        <v>0</v>
      </c>
      <c r="AK4327" t="n">
        <v>15.96</v>
      </c>
      <c r="AL4327" t="n">
        <v>15.3812</v>
      </c>
      <c r="AM4327" t="n">
        <v>15.198421052</v>
      </c>
      <c r="AN4327" t="n">
        <v>0</v>
      </c>
      <c r="AO4327" t="n">
        <v>0</v>
      </c>
      <c r="AP4327" t="inlineStr"/>
      <c r="AQ4327" t="n">
        <v>0.75</v>
      </c>
      <c r="AR4327" t="n">
        <v>0.3448</v>
      </c>
    </row>
    <row r="4328">
      <c r="A4328" t="inlineStr">
        <is>
          <t>840006314868</t>
        </is>
      </c>
      <c r="B4328" t="inlineStr">
        <is>
          <t>Bellboy Corporation</t>
        </is>
      </c>
      <c r="C4328" t="inlineStr">
        <is>
          <t>Cottage Grove</t>
        </is>
      </c>
      <c r="D4328" t="inlineStr">
        <is>
          <t>4pk 12oz can</t>
        </is>
      </c>
      <c r="E4328" t="inlineStr">
        <is>
          <t>Two Scoops Cream Soda10mg THC 4pk 12oz can</t>
        </is>
      </c>
      <c r="F4328" t="n">
        <v>6</v>
      </c>
      <c r="G4328" t="n">
        <v>5</v>
      </c>
      <c r="H4328" t="n">
        <v>86</v>
      </c>
      <c r="I4328" t="n">
        <v>0</v>
      </c>
      <c r="J4328" t="n">
        <v>0</v>
      </c>
      <c r="K4328" t="n">
        <v>0</v>
      </c>
      <c r="L4328">
        <f>G4328+K4328*F4328</f>
        <v/>
      </c>
      <c r="M4328">
        <f>IF(X4328&gt;0,L4328/(X4328*7/30),"")</f>
        <v/>
      </c>
      <c r="N4328">
        <f>IF(Y4328&gt;0,L4328/(Y4328*7/90),"")</f>
        <v/>
      </c>
      <c r="O4328" t="n">
        <v>78.40000000000001</v>
      </c>
      <c r="P4328">
        <f>K4328*O4328</f>
        <v/>
      </c>
      <c r="Q4328" t="inlineStr">
        <is>
          <t>THC</t>
        </is>
      </c>
      <c r="R4328" t="inlineStr">
        <is>
          <t>Beverages</t>
        </is>
      </c>
      <c r="S4328" t="inlineStr"/>
      <c r="T4328" t="inlineStr">
        <is>
          <t>9917092</t>
        </is>
      </c>
      <c r="U4328" t="n">
        <v>0</v>
      </c>
      <c r="V4328" t="n">
        <v>88</v>
      </c>
      <c r="W4328" t="n">
        <v>1</v>
      </c>
      <c r="X4328" t="n">
        <v>2</v>
      </c>
      <c r="Y4328" t="n">
        <v>7</v>
      </c>
      <c r="Z4328" t="n">
        <v>7</v>
      </c>
      <c r="AA4328" t="n">
        <v>7</v>
      </c>
      <c r="AB4328" t="n">
        <v>0</v>
      </c>
      <c r="AC4328" t="n">
        <v>13.0667</v>
      </c>
      <c r="AD4328" t="n">
        <v>13.0667</v>
      </c>
      <c r="AE4328" t="n">
        <v>19.96</v>
      </c>
      <c r="AF4328" t="n">
        <v>39.92</v>
      </c>
      <c r="AG4328" t="n">
        <v>143.75</v>
      </c>
      <c r="AH4328" t="n">
        <v>143.75</v>
      </c>
      <c r="AI4328" t="n">
        <v>143.75</v>
      </c>
      <c r="AJ4328" t="n">
        <v>19.96</v>
      </c>
      <c r="AK4328" t="n">
        <v>19.96</v>
      </c>
      <c r="AL4328" t="n">
        <v>15.972222222</v>
      </c>
      <c r="AM4328" t="n">
        <v>15.972222222</v>
      </c>
      <c r="AN4328" t="n">
        <v>0</v>
      </c>
      <c r="AO4328" t="n">
        <v>2</v>
      </c>
      <c r="AP4328" t="inlineStr"/>
      <c r="AQ4328" t="n">
        <v>0</v>
      </c>
      <c r="AR4328" t="n">
        <v>0</v>
      </c>
    </row>
    <row r="4329">
      <c r="A4329" t="inlineStr">
        <is>
          <t>850007584825</t>
        </is>
      </c>
      <c r="B4329" t="inlineStr">
        <is>
          <t>Credo Brands LLC</t>
        </is>
      </c>
      <c r="C4329" t="inlineStr">
        <is>
          <t>Blaine</t>
        </is>
      </c>
      <c r="D4329" t="inlineStr">
        <is>
          <t>4pk 12oz can</t>
        </is>
      </c>
      <c r="E4329" t="inlineStr">
        <is>
          <t>Voltage Half &amp; Half 10mg THC 4pk 12oz can</t>
        </is>
      </c>
      <c r="F4329" t="n">
        <v>6</v>
      </c>
      <c r="G4329" t="n">
        <v>5</v>
      </c>
      <c r="H4329" t="n">
        <v>357</v>
      </c>
      <c r="I4329" t="n">
        <v>1</v>
      </c>
      <c r="J4329" t="n">
        <v>0</v>
      </c>
      <c r="K4329" t="n">
        <v>0</v>
      </c>
      <c r="L4329">
        <f>G4329+K4329*F4329</f>
        <v/>
      </c>
      <c r="M4329">
        <f>IF(X4329&gt;0,L4329/(X4329*7/30),"")</f>
        <v/>
      </c>
      <c r="N4329">
        <f>IF(Y4329&gt;0,L4329/(Y4329*7/90),"")</f>
        <v/>
      </c>
      <c r="O4329" t="n">
        <v>54</v>
      </c>
      <c r="P4329">
        <f>K4329*O4329</f>
        <v/>
      </c>
      <c r="Q4329" t="inlineStr">
        <is>
          <t>THC</t>
        </is>
      </c>
      <c r="R4329" t="inlineStr">
        <is>
          <t>Beverages</t>
        </is>
      </c>
      <c r="S4329" t="inlineStr"/>
      <c r="T4329" t="inlineStr">
        <is>
          <t>850007584825</t>
        </is>
      </c>
      <c r="U4329" t="n">
        <v>0</v>
      </c>
      <c r="V4329" t="n">
        <v>787</v>
      </c>
      <c r="W4329" t="n">
        <v>1</v>
      </c>
      <c r="X4329" t="n">
        <v>2</v>
      </c>
      <c r="Y4329" t="n">
        <v>11</v>
      </c>
      <c r="Z4329" t="n">
        <v>13</v>
      </c>
      <c r="AA4329" t="n">
        <v>25</v>
      </c>
      <c r="AB4329" t="n">
        <v>9</v>
      </c>
      <c r="AC4329" t="n">
        <v>8.407563025272829</v>
      </c>
      <c r="AD4329" t="n">
        <v>9</v>
      </c>
      <c r="AE4329" t="n">
        <v>13.96</v>
      </c>
      <c r="AF4329" t="n">
        <v>26.92</v>
      </c>
      <c r="AG4329" t="n">
        <v>152.5600000000001</v>
      </c>
      <c r="AH4329" t="n">
        <v>180.0100000000001</v>
      </c>
      <c r="AI4329" t="n">
        <v>309.9400000000001</v>
      </c>
      <c r="AJ4329" t="n">
        <v>13.96</v>
      </c>
      <c r="AK4329" t="n">
        <v>13.46</v>
      </c>
      <c r="AL4329" t="n">
        <v>13.846923076</v>
      </c>
      <c r="AM4329" t="n">
        <v>12.522608695</v>
      </c>
      <c r="AN4329" t="n">
        <v>0</v>
      </c>
      <c r="AO4329" t="n">
        <v>0</v>
      </c>
      <c r="AP4329" t="inlineStr">
        <is>
          <t>Credo Brands LLC</t>
        </is>
      </c>
      <c r="AQ4329" t="n">
        <v>0.1429</v>
      </c>
      <c r="AR4329" t="n">
        <v>0.2391</v>
      </c>
    </row>
    <row r="4330">
      <c r="A4330" t="inlineStr">
        <is>
          <t>850009065810</t>
        </is>
      </c>
      <c r="B4330" t="inlineStr">
        <is>
          <t>HeadFlyer Brewing</t>
        </is>
      </c>
      <c r="C4330" t="inlineStr">
        <is>
          <t>Vadnais Heights</t>
        </is>
      </c>
      <c r="D4330" t="inlineStr">
        <is>
          <t>4pk 12oz can</t>
        </is>
      </c>
      <c r="E4330" t="inlineStr">
        <is>
          <t>Headflyer Blackberry Lime THC 4pk 12oz can</t>
        </is>
      </c>
      <c r="F4330" t="n">
        <v>6</v>
      </c>
      <c r="G4330" t="n">
        <v>5</v>
      </c>
      <c r="H4330" t="n">
        <v>172</v>
      </c>
      <c r="I4330" t="n">
        <v>11</v>
      </c>
      <c r="J4330" t="n">
        <v>0</v>
      </c>
      <c r="K4330" t="n">
        <v>0</v>
      </c>
      <c r="L4330">
        <f>G4330+K4330*F4330</f>
        <v/>
      </c>
      <c r="M4330">
        <f>IF(X4330&gt;0,L4330/(X4330*7/30),"")</f>
        <v/>
      </c>
      <c r="N4330">
        <f>IF(Y4330&gt;0,L4330/(Y4330*7/90),"")</f>
        <v/>
      </c>
      <c r="O4330" t="n">
        <v>70.40000000000001</v>
      </c>
      <c r="P4330">
        <f>K4330*O4330</f>
        <v/>
      </c>
      <c r="Q4330" t="inlineStr">
        <is>
          <t>THC</t>
        </is>
      </c>
      <c r="R4330" t="inlineStr">
        <is>
          <t>Beverages</t>
        </is>
      </c>
      <c r="S4330" t="inlineStr"/>
      <c r="T4330" t="inlineStr">
        <is>
          <t>850009065810</t>
        </is>
      </c>
      <c r="U4330" t="n">
        <v>0</v>
      </c>
      <c r="V4330" t="n">
        <v>306</v>
      </c>
      <c r="W4330" t="n">
        <v>0</v>
      </c>
      <c r="X4330" t="n">
        <v>2</v>
      </c>
      <c r="Y4330" t="n">
        <v>2</v>
      </c>
      <c r="Z4330" t="n">
        <v>11</v>
      </c>
      <c r="AA4330" t="n">
        <v>17</v>
      </c>
      <c r="AB4330" t="n">
        <v>2</v>
      </c>
      <c r="AC4330" t="n">
        <v>12.08864457541047</v>
      </c>
      <c r="AD4330" t="n">
        <v>11.7333</v>
      </c>
      <c r="AE4330" t="n">
        <v>0</v>
      </c>
      <c r="AF4330" t="n">
        <v>35.92</v>
      </c>
      <c r="AG4330" t="n">
        <v>35.92</v>
      </c>
      <c r="AH4330" t="n">
        <v>197.5600000000001</v>
      </c>
      <c r="AI4330" t="n">
        <v>305.3200000000001</v>
      </c>
      <c r="AJ4330" t="n">
        <v>0</v>
      </c>
      <c r="AK4330" t="n">
        <v>17.96</v>
      </c>
      <c r="AL4330" t="n">
        <v>17.96</v>
      </c>
      <c r="AM4330" t="n">
        <v>17.96</v>
      </c>
      <c r="AN4330" t="n">
        <v>0</v>
      </c>
      <c r="AO4330" t="n">
        <v>1</v>
      </c>
      <c r="AP4330" t="inlineStr">
        <is>
          <t>HeadFlyer Brewing</t>
        </is>
      </c>
      <c r="AQ4330" t="n">
        <v>0.5</v>
      </c>
      <c r="AR4330" t="n">
        <v>0.25</v>
      </c>
    </row>
    <row r="4331">
      <c r="A4331" t="inlineStr">
        <is>
          <t>850009601278</t>
        </is>
      </c>
      <c r="B4331" t="inlineStr">
        <is>
          <t>Capitol Beverage Sales, L.P.</t>
        </is>
      </c>
      <c r="C4331" t="inlineStr">
        <is>
          <t>Osseo</t>
        </is>
      </c>
      <c r="D4331" t="inlineStr">
        <is>
          <t>4pk 12oz can</t>
        </is>
      </c>
      <c r="E4331" t="inlineStr">
        <is>
          <t>Tempter's Blueberry 10mg THC 4pk 12oz can</t>
        </is>
      </c>
      <c r="F4331" t="n">
        <v>6</v>
      </c>
      <c r="G4331" t="n">
        <v>5</v>
      </c>
      <c r="H4331" t="n">
        <v>117</v>
      </c>
      <c r="I4331" t="n">
        <v>6</v>
      </c>
      <c r="J4331" t="n">
        <v>0</v>
      </c>
      <c r="K4331" t="n">
        <v>0</v>
      </c>
      <c r="L4331">
        <f>G4331+K4331*F4331</f>
        <v/>
      </c>
      <c r="M4331">
        <f>IF(X4331&gt;0,L4331/(X4331*7/30),"")</f>
        <v/>
      </c>
      <c r="N4331">
        <f>IF(Y4331&gt;0,L4331/(Y4331*7/90),"")</f>
        <v/>
      </c>
      <c r="O4331" t="n">
        <v>64</v>
      </c>
      <c r="P4331">
        <f>K4331*O4331</f>
        <v/>
      </c>
      <c r="Q4331" t="inlineStr">
        <is>
          <t>THC</t>
        </is>
      </c>
      <c r="R4331" t="inlineStr">
        <is>
          <t>Beverages</t>
        </is>
      </c>
      <c r="S4331" t="inlineStr">
        <is>
          <t>Seltzer</t>
        </is>
      </c>
      <c r="T4331" t="inlineStr">
        <is>
          <t>60302</t>
        </is>
      </c>
      <c r="U4331" t="n">
        <v>0</v>
      </c>
      <c r="V4331" t="n">
        <v>1595</v>
      </c>
      <c r="W4331" t="n">
        <v>0</v>
      </c>
      <c r="X4331" t="n">
        <v>2</v>
      </c>
      <c r="Y4331" t="n">
        <v>6</v>
      </c>
      <c r="Z4331" t="n">
        <v>25</v>
      </c>
      <c r="AA4331" t="n">
        <v>27</v>
      </c>
      <c r="AB4331" t="n">
        <v>0</v>
      </c>
      <c r="AC4331" t="n">
        <v>10.66809110906068</v>
      </c>
      <c r="AD4331" t="n">
        <v>10.6667</v>
      </c>
      <c r="AE4331" t="n">
        <v>0</v>
      </c>
      <c r="AF4331" t="n">
        <v>31.92</v>
      </c>
      <c r="AG4331" t="n">
        <v>88.84</v>
      </c>
      <c r="AH4331" t="n">
        <v>390.4999999999999</v>
      </c>
      <c r="AI4331" t="n">
        <v>422.42</v>
      </c>
      <c r="AJ4331" t="n">
        <v>0</v>
      </c>
      <c r="AK4331" t="n">
        <v>15.96</v>
      </c>
      <c r="AL4331" t="n">
        <v>15.62</v>
      </c>
      <c r="AM4331" t="n">
        <v>15.645185185</v>
      </c>
      <c r="AN4331" t="n">
        <v>0</v>
      </c>
      <c r="AO4331" t="n">
        <v>1</v>
      </c>
      <c r="AP4331" t="inlineStr"/>
      <c r="AQ4331" t="n">
        <v>1</v>
      </c>
      <c r="AR4331" t="n">
        <v>0.5556</v>
      </c>
    </row>
    <row r="4332">
      <c r="A4332" t="inlineStr">
        <is>
          <t>850011431955</t>
        </is>
      </c>
      <c r="B4332" t="inlineStr">
        <is>
          <t>Artisan Beer</t>
        </is>
      </c>
      <c r="C4332" t="inlineStr">
        <is>
          <t>Rosemount</t>
        </is>
      </c>
      <c r="D4332" t="inlineStr">
        <is>
          <t>4pk 16oz can</t>
        </is>
      </c>
      <c r="E4332" t="inlineStr">
        <is>
          <t>Stigma Peach Iced Tea 10mg THC 4pk 16oz can</t>
        </is>
      </c>
      <c r="F4332" t="n">
        <v>6</v>
      </c>
      <c r="G4332" t="n">
        <v>5</v>
      </c>
      <c r="H4332" t="n">
        <v>87</v>
      </c>
      <c r="I4332" t="n">
        <v>0</v>
      </c>
      <c r="J4332" t="n">
        <v>0</v>
      </c>
      <c r="K4332" t="n">
        <v>0</v>
      </c>
      <c r="L4332">
        <f>G4332+K4332*F4332</f>
        <v/>
      </c>
      <c r="M4332">
        <f>IF(X4332&gt;0,L4332/(X4332*7/30),"")</f>
        <v/>
      </c>
      <c r="N4332">
        <f>IF(Y4332&gt;0,L4332/(Y4332*7/90),"")</f>
        <v/>
      </c>
      <c r="O4332" t="n">
        <v>64.25</v>
      </c>
      <c r="P4332">
        <f>K4332*O4332</f>
        <v/>
      </c>
      <c r="Q4332" t="inlineStr">
        <is>
          <t>THC</t>
        </is>
      </c>
      <c r="R4332" t="inlineStr">
        <is>
          <t>Beverages</t>
        </is>
      </c>
      <c r="S4332" t="inlineStr"/>
      <c r="T4332" t="inlineStr">
        <is>
          <t>1652032</t>
        </is>
      </c>
      <c r="U4332" t="n">
        <v>0</v>
      </c>
      <c r="V4332" t="n">
        <v>341</v>
      </c>
      <c r="W4332" t="n">
        <v>0</v>
      </c>
      <c r="X4332" t="n">
        <v>3</v>
      </c>
      <c r="Y4332" t="n">
        <v>5</v>
      </c>
      <c r="Z4332" t="n">
        <v>14</v>
      </c>
      <c r="AA4332" t="n">
        <v>19</v>
      </c>
      <c r="AB4332" t="n">
        <v>2</v>
      </c>
      <c r="AC4332" t="n">
        <v>9.981465529055171</v>
      </c>
      <c r="AD4332" t="n">
        <v>10.7083</v>
      </c>
      <c r="AE4332" t="n">
        <v>0</v>
      </c>
      <c r="AF4332" t="n">
        <v>46.91</v>
      </c>
      <c r="AG4332" t="n">
        <v>76.83</v>
      </c>
      <c r="AH4332" t="n">
        <v>213.5000000000001</v>
      </c>
      <c r="AI4332" t="n">
        <v>288.3000000000001</v>
      </c>
      <c r="AJ4332" t="n">
        <v>0</v>
      </c>
      <c r="AK4332" t="n">
        <v>15.636666666</v>
      </c>
      <c r="AL4332" t="n">
        <v>15.25</v>
      </c>
      <c r="AM4332" t="n">
        <v>15.17368421</v>
      </c>
      <c r="AN4332" t="n">
        <v>0</v>
      </c>
      <c r="AO4332" t="n">
        <v>0</v>
      </c>
      <c r="AP4332" t="inlineStr">
        <is>
          <t>Artisan Beer</t>
        </is>
      </c>
      <c r="AQ4332" t="n">
        <v>0</v>
      </c>
      <c r="AR4332" t="n">
        <v>0</v>
      </c>
    </row>
    <row r="4333">
      <c r="A4333" t="inlineStr">
        <is>
          <t>850011431986</t>
        </is>
      </c>
      <c r="B4333" t="inlineStr">
        <is>
          <t>Artisan Beer</t>
        </is>
      </c>
      <c r="C4333" t="inlineStr">
        <is>
          <t>Minnetonka</t>
        </is>
      </c>
      <c r="D4333" t="inlineStr">
        <is>
          <t>4pk 16oz can</t>
        </is>
      </c>
      <c r="E4333" t="inlineStr">
        <is>
          <t>Stigma Lime Seltzer 10mg THC 4pk 16oz can</t>
        </is>
      </c>
      <c r="F4333" t="n">
        <v>6</v>
      </c>
      <c r="G4333" t="n">
        <v>5</v>
      </c>
      <c r="H4333" t="n">
        <v>150</v>
      </c>
      <c r="I4333" t="n">
        <v>0</v>
      </c>
      <c r="J4333" t="n">
        <v>0</v>
      </c>
      <c r="K4333" t="n">
        <v>0</v>
      </c>
      <c r="L4333">
        <f>G4333+K4333*F4333</f>
        <v/>
      </c>
      <c r="M4333">
        <f>IF(X4333&gt;0,L4333/(X4333*7/30),"")</f>
        <v/>
      </c>
      <c r="N4333">
        <f>IF(Y4333&gt;0,L4333/(Y4333*7/90),"")</f>
        <v/>
      </c>
      <c r="O4333" t="n">
        <v>66.25</v>
      </c>
      <c r="P4333">
        <f>K4333*O4333</f>
        <v/>
      </c>
      <c r="Q4333" t="inlineStr">
        <is>
          <t>THC</t>
        </is>
      </c>
      <c r="R4333" t="inlineStr">
        <is>
          <t>Beverages</t>
        </is>
      </c>
      <c r="S4333" t="inlineStr"/>
      <c r="T4333" t="inlineStr">
        <is>
          <t>1011270</t>
        </is>
      </c>
      <c r="U4333" t="n">
        <v>6</v>
      </c>
      <c r="V4333" t="n">
        <v>752</v>
      </c>
      <c r="W4333" t="n">
        <v>1</v>
      </c>
      <c r="X4333" t="n">
        <v>2</v>
      </c>
      <c r="Y4333" t="n">
        <v>4</v>
      </c>
      <c r="Z4333" t="n">
        <v>13</v>
      </c>
      <c r="AA4333" t="n">
        <v>18</v>
      </c>
      <c r="AB4333" t="n">
        <v>2</v>
      </c>
      <c r="AC4333" t="n">
        <v>10.975222232904</v>
      </c>
      <c r="AD4333" t="n">
        <v>11.0417</v>
      </c>
      <c r="AE4333" t="n">
        <v>14.96</v>
      </c>
      <c r="AF4333" t="n">
        <v>29.92</v>
      </c>
      <c r="AG4333" t="n">
        <v>59.84</v>
      </c>
      <c r="AH4333" t="n">
        <v>195.14</v>
      </c>
      <c r="AI4333" t="n">
        <v>267.7200000000001</v>
      </c>
      <c r="AJ4333" t="n">
        <v>14.96</v>
      </c>
      <c r="AK4333" t="n">
        <v>14.96</v>
      </c>
      <c r="AL4333" t="n">
        <v>15.01076923</v>
      </c>
      <c r="AM4333" t="n">
        <v>14.873333333</v>
      </c>
      <c r="AN4333" t="n">
        <v>0</v>
      </c>
      <c r="AO4333" t="n">
        <v>2</v>
      </c>
      <c r="AP4333" t="inlineStr">
        <is>
          <t>Artisan Beer</t>
        </is>
      </c>
      <c r="AQ4333" t="n">
        <v>2</v>
      </c>
      <c r="AR4333" t="n">
        <v>4</v>
      </c>
    </row>
    <row r="4334">
      <c r="A4334" t="inlineStr">
        <is>
          <t>850012918929</t>
        </is>
      </c>
      <c r="B4334" t="inlineStr">
        <is>
          <t>Hectare's</t>
        </is>
      </c>
      <c r="C4334" t="inlineStr">
        <is>
          <t>Ramsey</t>
        </is>
      </c>
      <c r="D4334" t="inlineStr">
        <is>
          <t>4pk 12oz can</t>
        </is>
      </c>
      <c r="E4334" t="inlineStr">
        <is>
          <t>Hectare's Stone Fruit Soda 10mg THC 4pk 12oz can</t>
        </is>
      </c>
      <c r="F4334" t="n">
        <v>6</v>
      </c>
      <c r="G4334" t="n">
        <v>5</v>
      </c>
      <c r="H4334" t="n">
        <v>335</v>
      </c>
      <c r="I4334" t="n">
        <v>1</v>
      </c>
      <c r="J4334" t="n">
        <v>0</v>
      </c>
      <c r="K4334" t="n">
        <v>0</v>
      </c>
      <c r="L4334">
        <f>G4334+K4334*F4334</f>
        <v/>
      </c>
      <c r="M4334">
        <f>IF(X4334&gt;0,L4334/(X4334*7/30),"")</f>
        <v/>
      </c>
      <c r="N4334">
        <f>IF(Y4334&gt;0,L4334/(Y4334*7/90),"")</f>
        <v/>
      </c>
      <c r="O4334" t="n">
        <v>53</v>
      </c>
      <c r="P4334">
        <f>K4334*O4334</f>
        <v/>
      </c>
      <c r="Q4334" t="inlineStr">
        <is>
          <t>THC</t>
        </is>
      </c>
      <c r="R4334" t="inlineStr">
        <is>
          <t>Beverages</t>
        </is>
      </c>
      <c r="S4334" t="inlineStr">
        <is>
          <t>Soda</t>
        </is>
      </c>
      <c r="T4334" t="inlineStr">
        <is>
          <t>850012918912-01</t>
        </is>
      </c>
      <c r="U4334" t="n">
        <v>0</v>
      </c>
      <c r="V4334" t="n">
        <v>211</v>
      </c>
      <c r="W4334" t="n">
        <v>0</v>
      </c>
      <c r="X4334" t="n">
        <v>2</v>
      </c>
      <c r="Y4334" t="n">
        <v>7</v>
      </c>
      <c r="Z4334" t="n">
        <v>19</v>
      </c>
      <c r="AA4334" t="n">
        <v>19</v>
      </c>
      <c r="AB4334" t="n">
        <v>0</v>
      </c>
      <c r="AC4334" t="n">
        <v>8.833333335674029</v>
      </c>
      <c r="AD4334" t="n">
        <v>8.833299999999999</v>
      </c>
      <c r="AE4334" t="n">
        <v>0</v>
      </c>
      <c r="AF4334" t="n">
        <v>25.92</v>
      </c>
      <c r="AG4334" t="n">
        <v>86.84</v>
      </c>
      <c r="AH4334" t="n">
        <v>241.3600000000001</v>
      </c>
      <c r="AI4334" t="n">
        <v>241.3600000000001</v>
      </c>
      <c r="AJ4334" t="n">
        <v>0</v>
      </c>
      <c r="AK4334" t="n">
        <v>12.96</v>
      </c>
      <c r="AL4334" t="n">
        <v>12.703157894</v>
      </c>
      <c r="AM4334" t="n">
        <v>12.703157894</v>
      </c>
      <c r="AN4334" t="n">
        <v>0</v>
      </c>
      <c r="AO4334" t="n">
        <v>1</v>
      </c>
      <c r="AP4334" t="inlineStr"/>
      <c r="AQ4334" t="n">
        <v>0</v>
      </c>
      <c r="AR4334" t="n">
        <v>0</v>
      </c>
    </row>
    <row r="4335">
      <c r="A4335" t="inlineStr">
        <is>
          <t>850013921461</t>
        </is>
      </c>
      <c r="B4335" t="inlineStr">
        <is>
          <t>Superior Molecular</t>
        </is>
      </c>
      <c r="C4335" t="inlineStr">
        <is>
          <t>Minneapolis</t>
        </is>
      </c>
      <c r="D4335" t="inlineStr">
        <is>
          <t>4pk 12oz can</t>
        </is>
      </c>
      <c r="E4335" t="inlineStr">
        <is>
          <t>Pappy's Cherry Limeade 10mg THC 4pk 12oz can</t>
        </is>
      </c>
      <c r="F4335" t="n">
        <v>6</v>
      </c>
      <c r="G4335" t="n">
        <v>5</v>
      </c>
      <c r="H4335" t="n">
        <v>55</v>
      </c>
      <c r="I4335" t="n">
        <v>0</v>
      </c>
      <c r="J4335" t="n">
        <v>0</v>
      </c>
      <c r="K4335" t="n">
        <v>0</v>
      </c>
      <c r="L4335">
        <f>G4335+K4335*F4335</f>
        <v/>
      </c>
      <c r="M4335">
        <f>IF(X4335&gt;0,L4335/(X4335*7/30),"")</f>
        <v/>
      </c>
      <c r="N4335">
        <f>IF(Y4335&gt;0,L4335/(Y4335*7/90),"")</f>
        <v/>
      </c>
      <c r="O4335" t="n">
        <v>44</v>
      </c>
      <c r="P4335">
        <f>K4335*O4335</f>
        <v/>
      </c>
      <c r="Q4335" t="inlineStr">
        <is>
          <t>THC</t>
        </is>
      </c>
      <c r="R4335" t="inlineStr">
        <is>
          <t>Beverages</t>
        </is>
      </c>
      <c r="S4335" t="inlineStr"/>
      <c r="T4335" t="inlineStr">
        <is>
          <t>00850013921461</t>
        </is>
      </c>
      <c r="U4335" t="n">
        <v>0</v>
      </c>
      <c r="V4335" t="n">
        <v>149</v>
      </c>
      <c r="W4335" t="n">
        <v>2</v>
      </c>
      <c r="X4335" t="n">
        <v>2</v>
      </c>
      <c r="Y4335" t="n">
        <v>4</v>
      </c>
      <c r="Z4335" t="n">
        <v>7</v>
      </c>
      <c r="AA4335" t="n">
        <v>7</v>
      </c>
      <c r="AB4335" t="n">
        <v>0</v>
      </c>
      <c r="AC4335" t="n">
        <v>7.333299999999999</v>
      </c>
      <c r="AD4335" t="n">
        <v>7.3333</v>
      </c>
      <c r="AE4335" t="n">
        <v>25.92</v>
      </c>
      <c r="AF4335" t="n">
        <v>25.92</v>
      </c>
      <c r="AG4335" t="n">
        <v>53.87</v>
      </c>
      <c r="AH4335" t="n">
        <v>94.78000000000003</v>
      </c>
      <c r="AI4335" t="n">
        <v>94.78000000000003</v>
      </c>
      <c r="AJ4335" t="n">
        <v>12.96</v>
      </c>
      <c r="AK4335" t="n">
        <v>12.96</v>
      </c>
      <c r="AL4335" t="n">
        <v>13.54</v>
      </c>
      <c r="AM4335" t="n">
        <v>13.54</v>
      </c>
      <c r="AN4335" t="n">
        <v>0</v>
      </c>
      <c r="AO4335" t="n">
        <v>0</v>
      </c>
      <c r="AP4335" t="inlineStr">
        <is>
          <t>Superior Molecular</t>
        </is>
      </c>
      <c r="AQ4335" t="n">
        <v>0</v>
      </c>
      <c r="AR4335" t="n">
        <v>0</v>
      </c>
    </row>
    <row r="4336">
      <c r="A4336" t="inlineStr">
        <is>
          <t>850018947510</t>
        </is>
      </c>
      <c r="B4336" t="inlineStr">
        <is>
          <t>Wild State Cider</t>
        </is>
      </c>
      <c r="C4336" t="inlineStr">
        <is>
          <t>Woodbury</t>
        </is>
      </c>
      <c r="D4336" t="inlineStr">
        <is>
          <t>4pk 12oz can</t>
        </is>
      </c>
      <c r="E4336" t="inlineStr">
        <is>
          <t>Wild State Birdie Honey Lemonade 10mg THC 4pk 12oz can</t>
        </is>
      </c>
      <c r="F4336" t="n">
        <v>6</v>
      </c>
      <c r="G4336" t="n">
        <v>5</v>
      </c>
      <c r="H4336" t="n">
        <v>117</v>
      </c>
      <c r="I4336" t="n">
        <v>3</v>
      </c>
      <c r="J4336" t="n">
        <v>0</v>
      </c>
      <c r="K4336" t="n">
        <v>0</v>
      </c>
      <c r="L4336">
        <f>G4336+K4336*F4336</f>
        <v/>
      </c>
      <c r="M4336">
        <f>IF(X4336&gt;0,L4336/(X4336*7/30),"")</f>
        <v/>
      </c>
      <c r="N4336">
        <f>IF(Y4336&gt;0,L4336/(Y4336*7/90),"")</f>
        <v/>
      </c>
      <c r="O4336" t="n">
        <v>65.98</v>
      </c>
      <c r="P4336">
        <f>K4336*O4336</f>
        <v/>
      </c>
      <c r="Q4336" t="inlineStr">
        <is>
          <t>THC</t>
        </is>
      </c>
      <c r="R4336" t="inlineStr">
        <is>
          <t>Beverages</t>
        </is>
      </c>
      <c r="S4336" t="inlineStr"/>
      <c r="T4336" t="inlineStr">
        <is>
          <t>4</t>
        </is>
      </c>
      <c r="U4336" t="n">
        <v>0</v>
      </c>
      <c r="V4336" t="n">
        <v>393</v>
      </c>
      <c r="W4336" t="n">
        <v>0</v>
      </c>
      <c r="X4336" t="n">
        <v>2</v>
      </c>
      <c r="Y4336" t="n">
        <v>4</v>
      </c>
      <c r="Z4336" t="n">
        <v>15</v>
      </c>
      <c r="AA4336" t="n">
        <v>22</v>
      </c>
      <c r="AB4336" t="n">
        <v>0</v>
      </c>
      <c r="AC4336" t="n">
        <v>10.9951452991718</v>
      </c>
      <c r="AD4336" t="n">
        <v>10.997</v>
      </c>
      <c r="AE4336" t="n">
        <v>0</v>
      </c>
      <c r="AF4336" t="n">
        <v>31.92</v>
      </c>
      <c r="AG4336" t="n">
        <v>63.84</v>
      </c>
      <c r="AH4336" t="n">
        <v>232.4200000000001</v>
      </c>
      <c r="AI4336" t="n">
        <v>344.17</v>
      </c>
      <c r="AJ4336" t="n">
        <v>0</v>
      </c>
      <c r="AK4336" t="n">
        <v>15.96</v>
      </c>
      <c r="AL4336" t="n">
        <v>15.494666666</v>
      </c>
      <c r="AM4336" t="n">
        <v>15.644090909</v>
      </c>
      <c r="AN4336" t="n">
        <v>0</v>
      </c>
      <c r="AO4336" t="n">
        <v>0</v>
      </c>
      <c r="AP4336" t="inlineStr"/>
      <c r="AQ4336" t="n">
        <v>0.3333</v>
      </c>
      <c r="AR4336" t="n">
        <v>0.2857</v>
      </c>
    </row>
    <row r="4337">
      <c r="A4337" t="inlineStr">
        <is>
          <t>850024846654</t>
        </is>
      </c>
      <c r="B4337" t="inlineStr">
        <is>
          <t>Bent Paddle Brewing Co</t>
        </is>
      </c>
      <c r="C4337" t="inlineStr">
        <is>
          <t>Bloomington</t>
        </is>
      </c>
      <c r="D4337" t="inlineStr">
        <is>
          <t>4pk 12oz can</t>
        </is>
      </c>
      <c r="E4337" t="inlineStr">
        <is>
          <t>Bent Paddle Puff Dragonfruit Cloud 10mg THC 4pk 12oz can</t>
        </is>
      </c>
      <c r="F4337" t="n">
        <v>6</v>
      </c>
      <c r="G4337" t="n">
        <v>5</v>
      </c>
      <c r="H4337" t="n">
        <v>112</v>
      </c>
      <c r="I4337" t="n">
        <v>0</v>
      </c>
      <c r="J4337" t="n">
        <v>0</v>
      </c>
      <c r="K4337" t="n">
        <v>0</v>
      </c>
      <c r="L4337">
        <f>G4337+K4337*F4337</f>
        <v/>
      </c>
      <c r="M4337">
        <f>IF(X4337&gt;0,L4337/(X4337*7/30),"")</f>
        <v/>
      </c>
      <c r="N4337">
        <f>IF(Y4337&gt;0,L4337/(Y4337*7/90),"")</f>
        <v/>
      </c>
      <c r="O4337" t="n">
        <v>64</v>
      </c>
      <c r="P4337">
        <f>K4337*O4337</f>
        <v/>
      </c>
      <c r="Q4337" t="inlineStr">
        <is>
          <t>THC</t>
        </is>
      </c>
      <c r="R4337" t="inlineStr">
        <is>
          <t>Beverages</t>
        </is>
      </c>
      <c r="S4337" t="inlineStr"/>
      <c r="T4337" t="inlineStr"/>
      <c r="U4337" t="n">
        <v>0</v>
      </c>
      <c r="V4337" t="n">
        <v>422</v>
      </c>
      <c r="W4337" t="n">
        <v>1</v>
      </c>
      <c r="X4337" t="n">
        <v>3</v>
      </c>
      <c r="Y4337" t="n">
        <v>7</v>
      </c>
      <c r="Z4337" t="n">
        <v>7</v>
      </c>
      <c r="AA4337" t="n">
        <v>7</v>
      </c>
      <c r="AB4337" t="n">
        <v>0</v>
      </c>
      <c r="AC4337" t="n">
        <v>10.66666665686161</v>
      </c>
      <c r="AD4337" t="n">
        <v>10.6667</v>
      </c>
      <c r="AE4337" t="n">
        <v>13.96</v>
      </c>
      <c r="AF4337" t="n">
        <v>41.88</v>
      </c>
      <c r="AG4337" t="n">
        <v>97.72000000000003</v>
      </c>
      <c r="AH4337" t="n">
        <v>97.72000000000003</v>
      </c>
      <c r="AI4337" t="n">
        <v>97.72000000000003</v>
      </c>
      <c r="AJ4337" t="n">
        <v>13.96</v>
      </c>
      <c r="AK4337" t="n">
        <v>13.96</v>
      </c>
      <c r="AL4337" t="n">
        <v>13.96</v>
      </c>
      <c r="AM4337" t="n">
        <v>13.96</v>
      </c>
      <c r="AN4337" t="n">
        <v>0</v>
      </c>
      <c r="AO4337" t="n">
        <v>1</v>
      </c>
      <c r="AP4337" t="inlineStr">
        <is>
          <t>Bent Paddle Brewing Co</t>
        </is>
      </c>
      <c r="AQ4337" t="n">
        <v>0</v>
      </c>
      <c r="AR4337" t="n">
        <v>0</v>
      </c>
    </row>
    <row r="4338">
      <c r="A4338" t="inlineStr">
        <is>
          <t>850039736322</t>
        </is>
      </c>
      <c r="B4338" t="inlineStr">
        <is>
          <t>College City Beverage, Inc.</t>
        </is>
      </c>
      <c r="C4338" t="inlineStr">
        <is>
          <t>Woodbury</t>
        </is>
      </c>
      <c r="D4338" t="inlineStr">
        <is>
          <t>4pk 12oz can</t>
        </is>
      </c>
      <c r="E4338" t="inlineStr">
        <is>
          <t>Uncle Arnie's Ice Tea Lemonade 10mg THC 4pk 12oz can</t>
        </is>
      </c>
      <c r="F4338" t="n">
        <v>6</v>
      </c>
      <c r="G4338" t="n">
        <v>5</v>
      </c>
      <c r="H4338" t="n">
        <v>175</v>
      </c>
      <c r="I4338" t="n">
        <v>9</v>
      </c>
      <c r="J4338" t="n">
        <v>0</v>
      </c>
      <c r="K4338" t="n">
        <v>0</v>
      </c>
      <c r="L4338">
        <f>G4338+K4338*F4338</f>
        <v/>
      </c>
      <c r="M4338">
        <f>IF(X4338&gt;0,L4338/(X4338*7/30),"")</f>
        <v/>
      </c>
      <c r="N4338">
        <f>IF(Y4338&gt;0,L4338/(Y4338*7/90),"")</f>
        <v/>
      </c>
      <c r="O4338" t="n">
        <v>60</v>
      </c>
      <c r="P4338">
        <f>K4338*O4338</f>
        <v/>
      </c>
      <c r="Q4338" t="inlineStr">
        <is>
          <t>THC</t>
        </is>
      </c>
      <c r="R4338" t="inlineStr">
        <is>
          <t>Beverages</t>
        </is>
      </c>
      <c r="S4338" t="inlineStr"/>
      <c r="T4338" t="inlineStr">
        <is>
          <t>80102</t>
        </is>
      </c>
      <c r="U4338" t="n">
        <v>0</v>
      </c>
      <c r="V4338" t="n">
        <v>1009</v>
      </c>
      <c r="W4338" t="n">
        <v>1</v>
      </c>
      <c r="X4338" t="n">
        <v>2</v>
      </c>
      <c r="Y4338" t="n">
        <v>8</v>
      </c>
      <c r="Z4338" t="n">
        <v>60</v>
      </c>
      <c r="AA4338" t="n">
        <v>97</v>
      </c>
      <c r="AB4338" t="n">
        <v>6</v>
      </c>
      <c r="AC4338" t="n">
        <v>9.999999999999428</v>
      </c>
      <c r="AD4338" t="n">
        <v>10</v>
      </c>
      <c r="AE4338" t="n">
        <v>12.5</v>
      </c>
      <c r="AF4338" t="n">
        <v>27.46</v>
      </c>
      <c r="AG4338" t="n">
        <v>119.75</v>
      </c>
      <c r="AH4338" t="n">
        <v>845.6900000000003</v>
      </c>
      <c r="AI4338" t="n">
        <v>1380.280000000001</v>
      </c>
      <c r="AJ4338" t="n">
        <v>12.5</v>
      </c>
      <c r="AK4338" t="n">
        <v>13.73</v>
      </c>
      <c r="AL4338" t="n">
        <v>14.149827586</v>
      </c>
      <c r="AM4338" t="n">
        <v>14.266105263</v>
      </c>
      <c r="AN4338" t="n">
        <v>0</v>
      </c>
      <c r="AO4338" t="n">
        <v>2</v>
      </c>
      <c r="AP4338" t="inlineStr">
        <is>
          <t>Capitol Beverage Sales, L.P.</t>
        </is>
      </c>
      <c r="AQ4338" t="n">
        <v>0.1538</v>
      </c>
      <c r="AR4338" t="n">
        <v>0.1429</v>
      </c>
    </row>
    <row r="4339">
      <c r="A4339" t="inlineStr">
        <is>
          <t>850039736346</t>
        </is>
      </c>
      <c r="B4339" t="inlineStr">
        <is>
          <t>Capitol Beverage Sales, L.P.</t>
        </is>
      </c>
      <c r="C4339" t="inlineStr">
        <is>
          <t>Ramsey</t>
        </is>
      </c>
      <c r="D4339" t="inlineStr">
        <is>
          <t>4pk 12oz can</t>
        </is>
      </c>
      <c r="E4339" t="inlineStr">
        <is>
          <t>Uncle Arnie's Cherry Limeade 10mg THC 4pk 12oz can</t>
        </is>
      </c>
      <c r="F4339" t="n">
        <v>6</v>
      </c>
      <c r="G4339" t="n">
        <v>5</v>
      </c>
      <c r="H4339" t="n">
        <v>95</v>
      </c>
      <c r="I4339" t="n">
        <v>16</v>
      </c>
      <c r="J4339" t="n">
        <v>0</v>
      </c>
      <c r="K4339" t="n">
        <v>0</v>
      </c>
      <c r="L4339">
        <f>G4339+K4339*F4339</f>
        <v/>
      </c>
      <c r="M4339">
        <f>IF(X4339&gt;0,L4339/(X4339*7/30),"")</f>
        <v/>
      </c>
      <c r="N4339">
        <f>IF(Y4339&gt;0,L4339/(Y4339*7/90),"")</f>
        <v/>
      </c>
      <c r="O4339" t="n">
        <v>60</v>
      </c>
      <c r="P4339">
        <f>K4339*O4339</f>
        <v/>
      </c>
      <c r="Q4339" t="inlineStr">
        <is>
          <t>THC</t>
        </is>
      </c>
      <c r="R4339" t="inlineStr">
        <is>
          <t>Beverages</t>
        </is>
      </c>
      <c r="S4339" t="inlineStr"/>
      <c r="T4339" t="inlineStr">
        <is>
          <t>30505</t>
        </is>
      </c>
      <c r="U4339" t="n">
        <v>0</v>
      </c>
      <c r="V4339" t="n">
        <v>2104</v>
      </c>
      <c r="W4339" t="n">
        <v>0</v>
      </c>
      <c r="X4339" t="n">
        <v>3</v>
      </c>
      <c r="Y4339" t="n">
        <v>14</v>
      </c>
      <c r="Z4339" t="n">
        <v>55</v>
      </c>
      <c r="AA4339" t="n">
        <v>64</v>
      </c>
      <c r="AB4339" t="n">
        <v>1</v>
      </c>
      <c r="AC4339" t="n">
        <v>10.00000000010737</v>
      </c>
      <c r="AD4339" t="n">
        <v>10</v>
      </c>
      <c r="AE4339" t="n">
        <v>0</v>
      </c>
      <c r="AF4339" t="n">
        <v>39.96</v>
      </c>
      <c r="AG4339" t="n">
        <v>204.5800000000001</v>
      </c>
      <c r="AH4339" t="n">
        <v>783.9300000000003</v>
      </c>
      <c r="AI4339" t="n">
        <v>916.1800000000006</v>
      </c>
      <c r="AJ4339" t="n">
        <v>0</v>
      </c>
      <c r="AK4339" t="n">
        <v>13.32</v>
      </c>
      <c r="AL4339" t="n">
        <v>13.980727272</v>
      </c>
      <c r="AM4339" t="n">
        <v>14.08109375</v>
      </c>
      <c r="AN4339" t="n">
        <v>0</v>
      </c>
      <c r="AO4339" t="n">
        <v>4</v>
      </c>
      <c r="AP4339" t="inlineStr">
        <is>
          <t>College City Beverage, Inc.</t>
        </is>
      </c>
      <c r="AQ4339" t="n">
        <v>1.5</v>
      </c>
      <c r="AR4339" t="n">
        <v>0.8235</v>
      </c>
    </row>
    <row r="4340">
      <c r="A4340" t="inlineStr">
        <is>
          <t>850039736353</t>
        </is>
      </c>
      <c r="B4340" t="inlineStr">
        <is>
          <t>Capitol Beverage Sales, L.P.</t>
        </is>
      </c>
      <c r="C4340" t="inlineStr">
        <is>
          <t>Roseville</t>
        </is>
      </c>
      <c r="D4340" t="inlineStr">
        <is>
          <t>4pk 12oz can</t>
        </is>
      </c>
      <c r="E4340" t="inlineStr">
        <is>
          <t>Uncle Arnie's Watermelon Wave 10mg THC 4pk 12oz can</t>
        </is>
      </c>
      <c r="F4340" t="n">
        <v>6</v>
      </c>
      <c r="G4340" t="n">
        <v>5</v>
      </c>
      <c r="H4340" t="n">
        <v>106</v>
      </c>
      <c r="I4340" t="n">
        <v>14</v>
      </c>
      <c r="J4340" t="n">
        <v>0</v>
      </c>
      <c r="K4340" t="n">
        <v>0</v>
      </c>
      <c r="L4340">
        <f>G4340+K4340*F4340</f>
        <v/>
      </c>
      <c r="M4340">
        <f>IF(X4340&gt;0,L4340/(X4340*7/30),"")</f>
        <v/>
      </c>
      <c r="N4340">
        <f>IF(Y4340&gt;0,L4340/(Y4340*7/90),"")</f>
        <v/>
      </c>
      <c r="O4340" t="n">
        <v>60</v>
      </c>
      <c r="P4340">
        <f>K4340*O4340</f>
        <v/>
      </c>
      <c r="Q4340" t="inlineStr">
        <is>
          <t>THC</t>
        </is>
      </c>
      <c r="R4340" t="inlineStr">
        <is>
          <t>Beverages</t>
        </is>
      </c>
      <c r="S4340" t="inlineStr"/>
      <c r="T4340" t="inlineStr">
        <is>
          <t>80101</t>
        </is>
      </c>
      <c r="U4340" t="n">
        <v>0</v>
      </c>
      <c r="V4340" t="n">
        <v>1741</v>
      </c>
      <c r="W4340" t="n">
        <v>0</v>
      </c>
      <c r="X4340" t="n">
        <v>3</v>
      </c>
      <c r="Y4340" t="n">
        <v>9</v>
      </c>
      <c r="Z4340" t="n">
        <v>49</v>
      </c>
      <c r="AA4340" t="n">
        <v>88</v>
      </c>
      <c r="AB4340" t="n">
        <v>20</v>
      </c>
      <c r="AC4340" t="n">
        <v>9.999999999998112</v>
      </c>
      <c r="AD4340" t="n">
        <v>10</v>
      </c>
      <c r="AE4340" t="n">
        <v>0</v>
      </c>
      <c r="AF4340" t="n">
        <v>41.45</v>
      </c>
      <c r="AG4340" t="n">
        <v>128.78</v>
      </c>
      <c r="AH4340" t="n">
        <v>719.5400000000002</v>
      </c>
      <c r="AI4340" t="n">
        <v>1269.830000000001</v>
      </c>
      <c r="AJ4340" t="n">
        <v>0</v>
      </c>
      <c r="AK4340" t="n">
        <v>13.816666666</v>
      </c>
      <c r="AL4340" t="n">
        <v>14.671489361</v>
      </c>
      <c r="AM4340" t="n">
        <v>14.416860465</v>
      </c>
      <c r="AN4340" t="n">
        <v>0</v>
      </c>
      <c r="AO4340" t="n">
        <v>4</v>
      </c>
      <c r="AP4340" t="inlineStr"/>
      <c r="AQ4340" t="n">
        <v>0.0882</v>
      </c>
      <c r="AR4340" t="n">
        <v>0.1216</v>
      </c>
    </row>
    <row r="4341">
      <c r="A4341" t="inlineStr">
        <is>
          <t>850039736551</t>
        </is>
      </c>
      <c r="B4341" t="inlineStr">
        <is>
          <t>Capitol Beverage Sales, L.P.</t>
        </is>
      </c>
      <c r="C4341" t="inlineStr">
        <is>
          <t>Cottage Grove</t>
        </is>
      </c>
      <c r="D4341" t="inlineStr">
        <is>
          <t>4pk 12oz can</t>
        </is>
      </c>
      <c r="E4341" t="inlineStr">
        <is>
          <t>Uncle Arnie's Rasp Lemonade 10mg THC 4pk 12oz can</t>
        </is>
      </c>
      <c r="F4341" t="n">
        <v>6</v>
      </c>
      <c r="G4341" t="n">
        <v>5</v>
      </c>
      <c r="H4341" t="n">
        <v>133</v>
      </c>
      <c r="I4341" t="n">
        <v>0</v>
      </c>
      <c r="J4341" t="n">
        <v>0</v>
      </c>
      <c r="K4341" t="n">
        <v>0</v>
      </c>
      <c r="L4341">
        <f>G4341+K4341*F4341</f>
        <v/>
      </c>
      <c r="M4341">
        <f>IF(X4341&gt;0,L4341/(X4341*7/30),"")</f>
        <v/>
      </c>
      <c r="N4341">
        <f>IF(Y4341&gt;0,L4341/(Y4341*7/90),"")</f>
        <v/>
      </c>
      <c r="O4341" t="n">
        <v>60</v>
      </c>
      <c r="P4341">
        <f>K4341*O4341</f>
        <v/>
      </c>
      <c r="Q4341" t="inlineStr">
        <is>
          <t>THC</t>
        </is>
      </c>
      <c r="R4341" t="inlineStr">
        <is>
          <t>Beverages</t>
        </is>
      </c>
      <c r="S4341" t="inlineStr"/>
      <c r="T4341" t="inlineStr">
        <is>
          <t>30509</t>
        </is>
      </c>
      <c r="U4341" t="n">
        <v>0</v>
      </c>
      <c r="V4341" t="n">
        <v>2041</v>
      </c>
      <c r="W4341" t="n">
        <v>0</v>
      </c>
      <c r="X4341" t="n">
        <v>2</v>
      </c>
      <c r="Y4341" t="n">
        <v>8</v>
      </c>
      <c r="Z4341" t="n">
        <v>23</v>
      </c>
      <c r="AA4341" t="n">
        <v>23</v>
      </c>
      <c r="AB4341" t="n">
        <v>0</v>
      </c>
      <c r="AC4341" t="n">
        <v>8.571428571428571</v>
      </c>
      <c r="AD4341" t="n">
        <v>10</v>
      </c>
      <c r="AE4341" t="n">
        <v>0</v>
      </c>
      <c r="AF4341" t="n">
        <v>29.92</v>
      </c>
      <c r="AG4341" t="n">
        <v>119.71</v>
      </c>
      <c r="AH4341" t="n">
        <v>326.89</v>
      </c>
      <c r="AI4341" t="n">
        <v>326.89</v>
      </c>
      <c r="AJ4341" t="n">
        <v>0</v>
      </c>
      <c r="AK4341" t="n">
        <v>14.96</v>
      </c>
      <c r="AL4341" t="n">
        <v>14.212608695</v>
      </c>
      <c r="AM4341" t="n">
        <v>14.212608695</v>
      </c>
      <c r="AN4341" t="n">
        <v>0</v>
      </c>
      <c r="AO4341" t="n">
        <v>3</v>
      </c>
      <c r="AP4341" t="inlineStr">
        <is>
          <t>Capitol Beverage Sales, L.P.;College City Beverage, Inc.</t>
        </is>
      </c>
      <c r="AQ4341" t="n">
        <v>0</v>
      </c>
      <c r="AR4341" t="n">
        <v>0</v>
      </c>
    </row>
    <row r="4342">
      <c r="A4342" t="inlineStr">
        <is>
          <t>850039736889</t>
        </is>
      </c>
      <c r="B4342" t="inlineStr">
        <is>
          <t>Capitol Beverage Sales, L.P.</t>
        </is>
      </c>
      <c r="C4342" t="inlineStr">
        <is>
          <t>Ramsey</t>
        </is>
      </c>
      <c r="D4342" t="inlineStr">
        <is>
          <t>4pk 12oz can</t>
        </is>
      </c>
      <c r="E4342" t="inlineStr">
        <is>
          <t>Uncle Arnie's Grape Soda 10mg THC 4pk 12oz can</t>
        </is>
      </c>
      <c r="F4342" t="n">
        <v>6</v>
      </c>
      <c r="G4342" t="n">
        <v>5</v>
      </c>
      <c r="H4342" t="n">
        <v>52</v>
      </c>
      <c r="I4342" t="n">
        <v>7</v>
      </c>
      <c r="J4342" t="n">
        <v>0</v>
      </c>
      <c r="K4342" t="n">
        <v>0</v>
      </c>
      <c r="L4342">
        <f>G4342+K4342*F4342</f>
        <v/>
      </c>
      <c r="M4342">
        <f>IF(X4342&gt;0,L4342/(X4342*7/30),"")</f>
        <v/>
      </c>
      <c r="N4342">
        <f>IF(Y4342&gt;0,L4342/(Y4342*7/90),"")</f>
        <v/>
      </c>
      <c r="O4342" t="n">
        <v>60</v>
      </c>
      <c r="P4342">
        <f>K4342*O4342</f>
        <v/>
      </c>
      <c r="Q4342" t="inlineStr">
        <is>
          <t>THC</t>
        </is>
      </c>
      <c r="R4342" t="inlineStr">
        <is>
          <t>Beverages</t>
        </is>
      </c>
      <c r="S4342" t="inlineStr"/>
      <c r="T4342" t="inlineStr">
        <is>
          <t>850039736889</t>
        </is>
      </c>
      <c r="U4342" t="n">
        <v>0</v>
      </c>
      <c r="V4342" t="n">
        <v>1034</v>
      </c>
      <c r="W4342" t="n">
        <v>0</v>
      </c>
      <c r="X4342" t="n">
        <v>3</v>
      </c>
      <c r="Y4342" t="n">
        <v>8</v>
      </c>
      <c r="Z4342" t="n">
        <v>31</v>
      </c>
      <c r="AA4342" t="n">
        <v>37</v>
      </c>
      <c r="AB4342" t="n">
        <v>1</v>
      </c>
      <c r="AC4342" t="n">
        <v>10</v>
      </c>
      <c r="AD4342" t="n">
        <v>10</v>
      </c>
      <c r="AE4342" t="n">
        <v>0</v>
      </c>
      <c r="AF4342" t="n">
        <v>37.5</v>
      </c>
      <c r="AG4342" t="n">
        <v>112.3</v>
      </c>
      <c r="AH4342" t="n">
        <v>451.4399999999999</v>
      </c>
      <c r="AI4342" t="n">
        <v>541.1999999999998</v>
      </c>
      <c r="AJ4342" t="n">
        <v>0</v>
      </c>
      <c r="AK4342" t="n">
        <v>3.125</v>
      </c>
      <c r="AL4342" t="n">
        <v>13.260689655</v>
      </c>
      <c r="AM4342" t="n">
        <v>13.552</v>
      </c>
      <c r="AN4342" t="n">
        <v>0</v>
      </c>
      <c r="AO4342" t="n">
        <v>0</v>
      </c>
      <c r="AP4342" t="inlineStr">
        <is>
          <t>College City Beverage, Inc.</t>
        </is>
      </c>
      <c r="AQ4342" t="n">
        <v>0</v>
      </c>
      <c r="AR4342" t="n">
        <v>0</v>
      </c>
    </row>
    <row r="4343">
      <c r="A4343" t="inlineStr">
        <is>
          <t>850039736896</t>
        </is>
      </c>
      <c r="B4343" t="inlineStr">
        <is>
          <t>Capitol Beverage Sales, L.P.</t>
        </is>
      </c>
      <c r="C4343" t="inlineStr">
        <is>
          <t>Chanhassen</t>
        </is>
      </c>
      <c r="D4343" t="inlineStr">
        <is>
          <t>4pk 12oz can</t>
        </is>
      </c>
      <c r="E4343" t="inlineStr">
        <is>
          <t>Uncle Arnie's Orange Soda 10mg THC 4pk 12oz can</t>
        </is>
      </c>
      <c r="F4343" t="n">
        <v>6</v>
      </c>
      <c r="G4343" t="n">
        <v>5</v>
      </c>
      <c r="H4343" t="n">
        <v>113</v>
      </c>
      <c r="I4343" t="n">
        <v>7</v>
      </c>
      <c r="J4343" t="n">
        <v>0</v>
      </c>
      <c r="K4343" t="n">
        <v>0</v>
      </c>
      <c r="L4343">
        <f>G4343+K4343*F4343</f>
        <v/>
      </c>
      <c r="M4343">
        <f>IF(X4343&gt;0,L4343/(X4343*7/30),"")</f>
        <v/>
      </c>
      <c r="N4343">
        <f>IF(Y4343&gt;0,L4343/(Y4343*7/90),"")</f>
        <v/>
      </c>
      <c r="O4343" t="n">
        <v>60</v>
      </c>
      <c r="P4343">
        <f>K4343*O4343</f>
        <v/>
      </c>
      <c r="Q4343" t="inlineStr">
        <is>
          <t>THC</t>
        </is>
      </c>
      <c r="R4343" t="inlineStr">
        <is>
          <t>Beverages</t>
        </is>
      </c>
      <c r="S4343" t="inlineStr"/>
      <c r="T4343" t="inlineStr">
        <is>
          <t>850039736896</t>
        </is>
      </c>
      <c r="U4343" t="n">
        <v>0</v>
      </c>
      <c r="V4343" t="n">
        <v>752</v>
      </c>
      <c r="W4343" t="n">
        <v>1</v>
      </c>
      <c r="X4343" t="n">
        <v>2</v>
      </c>
      <c r="Y4343" t="n">
        <v>3</v>
      </c>
      <c r="Z4343" t="n">
        <v>22</v>
      </c>
      <c r="AA4343" t="n">
        <v>25</v>
      </c>
      <c r="AB4343" t="n">
        <v>0</v>
      </c>
      <c r="AC4343" t="n">
        <v>8.097345133274336</v>
      </c>
      <c r="AD4343" t="n">
        <v>10</v>
      </c>
      <c r="AE4343" t="n">
        <v>14.96</v>
      </c>
      <c r="AF4343" t="n">
        <v>29.92</v>
      </c>
      <c r="AG4343" t="n">
        <v>44.88</v>
      </c>
      <c r="AH4343" t="n">
        <v>318.28</v>
      </c>
      <c r="AI4343" t="n">
        <v>363.16</v>
      </c>
      <c r="AJ4343" t="n">
        <v>14.96</v>
      </c>
      <c r="AK4343" t="n">
        <v>14.96</v>
      </c>
      <c r="AL4343" t="n">
        <v>12.896296296</v>
      </c>
      <c r="AM4343" t="n">
        <v>12.68</v>
      </c>
      <c r="AN4343" t="n">
        <v>1</v>
      </c>
      <c r="AO4343" t="n">
        <v>2</v>
      </c>
      <c r="AP4343" t="inlineStr">
        <is>
          <t>College City Beverage, Inc.</t>
        </is>
      </c>
      <c r="AQ4343" t="n">
        <v>0</v>
      </c>
      <c r="AR4343" t="n">
        <v>0</v>
      </c>
    </row>
    <row r="4344">
      <c r="A4344" t="inlineStr">
        <is>
          <t>850046271380</t>
        </is>
      </c>
      <c r="B4344" t="inlineStr">
        <is>
          <t>Bellboy Corporation</t>
        </is>
      </c>
      <c r="C4344" t="inlineStr">
        <is>
          <t>Chanhassen</t>
        </is>
      </c>
      <c r="D4344" t="inlineStr">
        <is>
          <t>4pk 12oz can</t>
        </is>
      </c>
      <c r="E4344" t="inlineStr">
        <is>
          <t>Wikid Mimosa 10mg THC 4pk 12oz can</t>
        </is>
      </c>
      <c r="F4344" t="n">
        <v>6</v>
      </c>
      <c r="G4344" t="n">
        <v>5</v>
      </c>
      <c r="H4344" t="n">
        <v>148</v>
      </c>
      <c r="I4344" t="n">
        <v>1</v>
      </c>
      <c r="J4344" t="n">
        <v>0</v>
      </c>
      <c r="K4344" t="n">
        <v>0</v>
      </c>
      <c r="L4344">
        <f>G4344+K4344*F4344</f>
        <v/>
      </c>
      <c r="M4344">
        <f>IF(X4344&gt;0,L4344/(X4344*7/30),"")</f>
        <v/>
      </c>
      <c r="N4344">
        <f>IF(Y4344&gt;0,L4344/(Y4344*7/90),"")</f>
        <v/>
      </c>
      <c r="O4344" t="n">
        <v>72</v>
      </c>
      <c r="P4344">
        <f>K4344*O4344</f>
        <v/>
      </c>
      <c r="Q4344" t="inlineStr">
        <is>
          <t>THC</t>
        </is>
      </c>
      <c r="R4344" t="inlineStr">
        <is>
          <t>Beverages</t>
        </is>
      </c>
      <c r="S4344" t="inlineStr"/>
      <c r="T4344" t="inlineStr">
        <is>
          <t>9931012</t>
        </is>
      </c>
      <c r="U4344" t="n">
        <v>0</v>
      </c>
      <c r="V4344" t="n">
        <v>415</v>
      </c>
      <c r="W4344" t="n">
        <v>2</v>
      </c>
      <c r="X4344" t="n">
        <v>2</v>
      </c>
      <c r="Y4344" t="n">
        <v>8</v>
      </c>
      <c r="Z4344" t="n">
        <v>30</v>
      </c>
      <c r="AA4344" t="n">
        <v>30</v>
      </c>
      <c r="AB4344" t="n">
        <v>0</v>
      </c>
      <c r="AC4344" t="n">
        <v>11.99999999999932</v>
      </c>
      <c r="AD4344" t="n">
        <v>12</v>
      </c>
      <c r="AE4344" t="n">
        <v>33.92</v>
      </c>
      <c r="AF4344" t="n">
        <v>33.92</v>
      </c>
      <c r="AG4344" t="n">
        <v>126.77</v>
      </c>
      <c r="AH4344" t="n">
        <v>476.16</v>
      </c>
      <c r="AI4344" t="n">
        <v>476.16</v>
      </c>
      <c r="AJ4344" t="n">
        <v>16.96</v>
      </c>
      <c r="AK4344" t="n">
        <v>16.96</v>
      </c>
      <c r="AL4344" t="n">
        <v>15.751111111</v>
      </c>
      <c r="AM4344" t="n">
        <v>15.751111111</v>
      </c>
      <c r="AN4344" t="n">
        <v>0</v>
      </c>
      <c r="AO4344" t="n">
        <v>2</v>
      </c>
      <c r="AP4344" t="inlineStr"/>
      <c r="AQ4344" t="n">
        <v>0</v>
      </c>
      <c r="AR4344" t="n">
        <v>0</v>
      </c>
    </row>
    <row r="4345">
      <c r="A4345" t="inlineStr">
        <is>
          <t>850047906267</t>
        </is>
      </c>
      <c r="B4345" t="inlineStr">
        <is>
          <t>Dahlheimer Beverage Monticello</t>
        </is>
      </c>
      <c r="C4345" t="inlineStr">
        <is>
          <t>Plymouth</t>
        </is>
      </c>
      <c r="D4345" t="inlineStr">
        <is>
          <t>4pk 12oz can</t>
        </is>
      </c>
      <c r="E4345" t="inlineStr">
        <is>
          <t>Climbing Kites Transfusion 10mg THC 4pk 12oz can</t>
        </is>
      </c>
      <c r="F4345" t="n">
        <v>6</v>
      </c>
      <c r="G4345" t="n">
        <v>5</v>
      </c>
      <c r="H4345" t="n">
        <v>72</v>
      </c>
      <c r="I4345" t="n">
        <v>1</v>
      </c>
      <c r="J4345" t="n">
        <v>0</v>
      </c>
      <c r="K4345" t="n">
        <v>0</v>
      </c>
      <c r="L4345">
        <f>G4345+K4345*F4345</f>
        <v/>
      </c>
      <c r="M4345">
        <f>IF(X4345&gt;0,L4345/(X4345*7/30),"")</f>
        <v/>
      </c>
      <c r="N4345">
        <f>IF(Y4345&gt;0,L4345/(Y4345*7/90),"")</f>
        <v/>
      </c>
      <c r="O4345" t="n">
        <v>64.5</v>
      </c>
      <c r="P4345">
        <f>K4345*O4345</f>
        <v/>
      </c>
      <c r="Q4345" t="inlineStr">
        <is>
          <t>THC</t>
        </is>
      </c>
      <c r="R4345" t="inlineStr">
        <is>
          <t>Beverages</t>
        </is>
      </c>
      <c r="S4345" t="inlineStr"/>
      <c r="T4345" t="inlineStr">
        <is>
          <t>850047906267</t>
        </is>
      </c>
      <c r="U4345" t="n">
        <v>0</v>
      </c>
      <c r="V4345" t="n">
        <v>112</v>
      </c>
      <c r="W4345" t="n">
        <v>0</v>
      </c>
      <c r="X4345" t="n">
        <v>2</v>
      </c>
      <c r="Y4345" t="n">
        <v>4</v>
      </c>
      <c r="Z4345" t="n">
        <v>7</v>
      </c>
      <c r="AA4345" t="n">
        <v>7</v>
      </c>
      <c r="AB4345" t="n">
        <v>0</v>
      </c>
      <c r="AC4345" t="n">
        <v>10.68405416666666</v>
      </c>
      <c r="AD4345" t="n">
        <v>10.75</v>
      </c>
      <c r="AE4345" t="n">
        <v>0</v>
      </c>
      <c r="AF4345" t="n">
        <v>31.92</v>
      </c>
      <c r="AG4345" t="n">
        <v>63.07</v>
      </c>
      <c r="AH4345" t="n">
        <v>110.95</v>
      </c>
      <c r="AI4345" t="n">
        <v>110.95</v>
      </c>
      <c r="AJ4345" t="n">
        <v>0</v>
      </c>
      <c r="AK4345" t="n">
        <v>15.96</v>
      </c>
      <c r="AL4345" t="n">
        <v>15.85</v>
      </c>
      <c r="AM4345" t="n">
        <v>15.85</v>
      </c>
      <c r="AN4345" t="n">
        <v>0</v>
      </c>
      <c r="AO4345" t="n">
        <v>0</v>
      </c>
      <c r="AP4345" t="inlineStr">
        <is>
          <t>Dahlheimer Beverage Monticello</t>
        </is>
      </c>
      <c r="AQ4345" t="n">
        <v>0</v>
      </c>
      <c r="AR4345" t="n">
        <v>0</v>
      </c>
    </row>
    <row r="4346">
      <c r="A4346" t="inlineStr">
        <is>
          <t>850047906267</t>
        </is>
      </c>
      <c r="B4346" t="inlineStr">
        <is>
          <t>Global Reserve LLC</t>
        </is>
      </c>
      <c r="C4346" t="inlineStr">
        <is>
          <t>Roseville</t>
        </is>
      </c>
      <c r="D4346" t="inlineStr">
        <is>
          <t>4pk 12oz can</t>
        </is>
      </c>
      <c r="E4346" t="inlineStr">
        <is>
          <t>Climbing Kites Transfusion 10mg THC 4pk 12oz can</t>
        </is>
      </c>
      <c r="F4346" t="n">
        <v>6</v>
      </c>
      <c r="G4346" t="n">
        <v>5</v>
      </c>
      <c r="H4346" t="n">
        <v>72</v>
      </c>
      <c r="I4346" t="n">
        <v>1</v>
      </c>
      <c r="J4346" t="n">
        <v>0</v>
      </c>
      <c r="K4346" t="n">
        <v>0</v>
      </c>
      <c r="L4346">
        <f>G4346+K4346*F4346</f>
        <v/>
      </c>
      <c r="M4346">
        <f>IF(X4346&gt;0,L4346/(X4346*7/30),"")</f>
        <v/>
      </c>
      <c r="N4346">
        <f>IF(Y4346&gt;0,L4346/(Y4346*7/90),"")</f>
        <v/>
      </c>
      <c r="O4346" t="n">
        <v>64</v>
      </c>
      <c r="P4346">
        <f>K4346*O4346</f>
        <v/>
      </c>
      <c r="Q4346" t="inlineStr">
        <is>
          <t>THC</t>
        </is>
      </c>
      <c r="R4346" t="inlineStr">
        <is>
          <t>Beverages</t>
        </is>
      </c>
      <c r="S4346" t="inlineStr"/>
      <c r="T4346" t="inlineStr">
        <is>
          <t>190-484</t>
        </is>
      </c>
      <c r="U4346" t="n">
        <v>0</v>
      </c>
      <c r="V4346" t="n">
        <v>112</v>
      </c>
      <c r="W4346" t="n">
        <v>2</v>
      </c>
      <c r="X4346" t="n">
        <v>3</v>
      </c>
      <c r="Y4346" t="n">
        <v>3</v>
      </c>
      <c r="Z4346" t="n">
        <v>7</v>
      </c>
      <c r="AA4346" t="n">
        <v>7</v>
      </c>
      <c r="AB4346" t="n">
        <v>0</v>
      </c>
      <c r="AC4346" t="n">
        <v>10.68405416666666</v>
      </c>
      <c r="AD4346" t="n">
        <v>10.6667</v>
      </c>
      <c r="AE4346" t="n">
        <v>31.92</v>
      </c>
      <c r="AF4346" t="n">
        <v>47.88</v>
      </c>
      <c r="AG4346" t="n">
        <v>47.88</v>
      </c>
      <c r="AH4346" t="n">
        <v>113.79</v>
      </c>
      <c r="AI4346" t="n">
        <v>113.79</v>
      </c>
      <c r="AJ4346" t="n">
        <v>15.96</v>
      </c>
      <c r="AK4346" t="n">
        <v>15.96</v>
      </c>
      <c r="AL4346" t="n">
        <v>16.255714285</v>
      </c>
      <c r="AM4346" t="n">
        <v>16.255714285</v>
      </c>
      <c r="AN4346" t="n">
        <v>0</v>
      </c>
      <c r="AO4346" t="n">
        <v>0</v>
      </c>
      <c r="AP4346" t="inlineStr">
        <is>
          <t>Dahlheimer Beverage Monticello</t>
        </is>
      </c>
      <c r="AQ4346" t="n">
        <v>0</v>
      </c>
      <c r="AR4346" t="n">
        <v>0</v>
      </c>
    </row>
    <row r="4347">
      <c r="A4347" t="inlineStr">
        <is>
          <t>850047906458</t>
        </is>
      </c>
      <c r="B4347" t="inlineStr">
        <is>
          <t>Global Reserve LLC</t>
        </is>
      </c>
      <c r="C4347" t="inlineStr">
        <is>
          <t>Cottage Grove</t>
        </is>
      </c>
      <c r="D4347" t="inlineStr">
        <is>
          <t>4pk 12oz can</t>
        </is>
      </c>
      <c r="E4347" t="inlineStr">
        <is>
          <t>Climbing Kites Peach Prickly Pear 10mg THC 4pk 12oz can</t>
        </is>
      </c>
      <c r="F4347" t="n">
        <v>6</v>
      </c>
      <c r="G4347" t="n">
        <v>5</v>
      </c>
      <c r="H4347" t="n">
        <v>35</v>
      </c>
      <c r="I4347" t="n">
        <v>0</v>
      </c>
      <c r="J4347" t="n">
        <v>0</v>
      </c>
      <c r="K4347" t="n">
        <v>0</v>
      </c>
      <c r="L4347">
        <f>G4347+K4347*F4347</f>
        <v/>
      </c>
      <c r="M4347">
        <f>IF(X4347&gt;0,L4347/(X4347*7/30),"")</f>
        <v/>
      </c>
      <c r="N4347">
        <f>IF(Y4347&gt;0,L4347/(Y4347*7/90),"")</f>
        <v/>
      </c>
      <c r="O4347" t="n">
        <v>64</v>
      </c>
      <c r="P4347">
        <f>K4347*O4347</f>
        <v/>
      </c>
      <c r="Q4347" t="inlineStr">
        <is>
          <t>THC</t>
        </is>
      </c>
      <c r="R4347" t="inlineStr">
        <is>
          <t>Beverages</t>
        </is>
      </c>
      <c r="S4347" t="inlineStr"/>
      <c r="T4347" t="inlineStr">
        <is>
          <t>190-481</t>
        </is>
      </c>
      <c r="U4347" t="n">
        <v>0</v>
      </c>
      <c r="V4347" t="n">
        <v>305</v>
      </c>
      <c r="W4347" t="n">
        <v>0</v>
      </c>
      <c r="X4347" t="n">
        <v>3</v>
      </c>
      <c r="Y4347" t="n">
        <v>9</v>
      </c>
      <c r="Z4347" t="n">
        <v>13</v>
      </c>
      <c r="AA4347" t="n">
        <v>13</v>
      </c>
      <c r="AB4347" t="n">
        <v>0</v>
      </c>
      <c r="AC4347" t="n">
        <v>10.7143</v>
      </c>
      <c r="AD4347" t="n">
        <v>10.6667</v>
      </c>
      <c r="AE4347" t="n">
        <v>0</v>
      </c>
      <c r="AF4347" t="n">
        <v>47.88</v>
      </c>
      <c r="AG4347" t="n">
        <v>149.7</v>
      </c>
      <c r="AH4347" t="n">
        <v>216.5700000000001</v>
      </c>
      <c r="AI4347" t="n">
        <v>216.5700000000001</v>
      </c>
      <c r="AJ4347" t="n">
        <v>0</v>
      </c>
      <c r="AK4347" t="n">
        <v>15.96</v>
      </c>
      <c r="AL4347" t="n">
        <v>16.659230769</v>
      </c>
      <c r="AM4347" t="n">
        <v>16.659230769</v>
      </c>
      <c r="AN4347" t="n">
        <v>0</v>
      </c>
      <c r="AO4347" t="n">
        <v>0</v>
      </c>
      <c r="AP4347" t="inlineStr">
        <is>
          <t>Dahlheimer Beverage Monticello</t>
        </is>
      </c>
      <c r="AQ4347" t="n">
        <v>0</v>
      </c>
      <c r="AR4347" t="n">
        <v>0</v>
      </c>
    </row>
    <row r="4348">
      <c r="A4348" t="inlineStr">
        <is>
          <t>850048459472</t>
        </is>
      </c>
      <c r="B4348" t="inlineStr">
        <is>
          <t>Capitol Beverage Sales, L.P.</t>
        </is>
      </c>
      <c r="C4348" t="inlineStr">
        <is>
          <t>Blaine</t>
        </is>
      </c>
      <c r="D4348" t="inlineStr">
        <is>
          <t>4pk 12oz can</t>
        </is>
      </c>
      <c r="E4348" t="inlineStr">
        <is>
          <t>Clrty SodaPot Citrus Glow 4pk 12oz can</t>
        </is>
      </c>
      <c r="F4348" t="n">
        <v>6</v>
      </c>
      <c r="G4348" t="n">
        <v>5</v>
      </c>
      <c r="H4348" t="n">
        <v>56</v>
      </c>
      <c r="I4348" t="n">
        <v>0</v>
      </c>
      <c r="J4348" t="n">
        <v>0</v>
      </c>
      <c r="K4348" t="n">
        <v>0</v>
      </c>
      <c r="L4348">
        <f>G4348+K4348*F4348</f>
        <v/>
      </c>
      <c r="M4348">
        <f>IF(X4348&gt;0,L4348/(X4348*7/30),"")</f>
        <v/>
      </c>
      <c r="N4348">
        <f>IF(Y4348&gt;0,L4348/(Y4348*7/90),"")</f>
        <v/>
      </c>
      <c r="O4348" t="n">
        <v>38.65</v>
      </c>
      <c r="P4348">
        <f>K4348*O4348</f>
        <v/>
      </c>
      <c r="Q4348" t="inlineStr">
        <is>
          <t>THC</t>
        </is>
      </c>
      <c r="R4348" t="inlineStr">
        <is>
          <t>Beverages</t>
        </is>
      </c>
      <c r="S4348" t="inlineStr">
        <is>
          <t>Soda</t>
        </is>
      </c>
      <c r="T4348" t="inlineStr">
        <is>
          <t>850048459472-01</t>
        </is>
      </c>
      <c r="U4348" t="n">
        <v>0</v>
      </c>
      <c r="V4348" t="n">
        <v>76</v>
      </c>
      <c r="W4348" t="n">
        <v>0</v>
      </c>
      <c r="X4348" t="n">
        <v>2</v>
      </c>
      <c r="Y4348" t="n">
        <v>2</v>
      </c>
      <c r="Z4348" t="n">
        <v>6</v>
      </c>
      <c r="AA4348" t="n">
        <v>7</v>
      </c>
      <c r="AB4348" t="n">
        <v>0</v>
      </c>
      <c r="AC4348" t="n">
        <v>6.441666664399999</v>
      </c>
      <c r="AD4348" t="n">
        <v>0</v>
      </c>
      <c r="AE4348" t="n">
        <v>0</v>
      </c>
      <c r="AF4348" t="n">
        <v>29.72</v>
      </c>
      <c r="AG4348" t="n">
        <v>29.72</v>
      </c>
      <c r="AH4348" t="n">
        <v>101.56</v>
      </c>
      <c r="AI4348" t="n">
        <v>122.55</v>
      </c>
      <c r="AJ4348" t="n">
        <v>0</v>
      </c>
      <c r="AK4348" t="n">
        <v>14.86</v>
      </c>
      <c r="AL4348" t="n">
        <v>16.926666666</v>
      </c>
      <c r="AM4348" t="n">
        <v>17.507142857</v>
      </c>
      <c r="AN4348" t="n">
        <v>0</v>
      </c>
      <c r="AO4348" t="n">
        <v>0</v>
      </c>
      <c r="AP4348" t="inlineStr">
        <is>
          <t>Capitol Beverage Sales, L.P.;College City Beverage, Inc.</t>
        </is>
      </c>
      <c r="AQ4348" t="n">
        <v>0</v>
      </c>
      <c r="AR4348" t="n">
        <v>0</v>
      </c>
    </row>
    <row r="4349">
      <c r="A4349" t="inlineStr">
        <is>
          <t>850055931138</t>
        </is>
      </c>
      <c r="B4349" t="inlineStr">
        <is>
          <t>Capitol Beverage Sales, L.P.</t>
        </is>
      </c>
      <c r="C4349" t="inlineStr">
        <is>
          <t>Roseville</t>
        </is>
      </c>
      <c r="D4349" t="inlineStr">
        <is>
          <t>4pk 12oz can</t>
        </is>
      </c>
      <c r="E4349" t="inlineStr">
        <is>
          <t>Granny's Blast Off 10mg THC 4pk 12oz can</t>
        </is>
      </c>
      <c r="F4349" t="n">
        <v>6</v>
      </c>
      <c r="G4349" t="n">
        <v>5</v>
      </c>
      <c r="H4349" t="n">
        <v>64</v>
      </c>
      <c r="I4349" t="n">
        <v>5</v>
      </c>
      <c r="J4349" t="n">
        <v>0</v>
      </c>
      <c r="K4349" t="n">
        <v>0</v>
      </c>
      <c r="L4349">
        <f>G4349+K4349*F4349</f>
        <v/>
      </c>
      <c r="M4349">
        <f>IF(X4349&gt;0,L4349/(X4349*7/30),"")</f>
        <v/>
      </c>
      <c r="N4349">
        <f>IF(Y4349&gt;0,L4349/(Y4349*7/90),"")</f>
        <v/>
      </c>
      <c r="O4349" t="n">
        <v>66</v>
      </c>
      <c r="P4349">
        <f>K4349*O4349</f>
        <v/>
      </c>
      <c r="Q4349" t="inlineStr">
        <is>
          <t>THC</t>
        </is>
      </c>
      <c r="R4349" t="inlineStr">
        <is>
          <t>Beverages</t>
        </is>
      </c>
      <c r="S4349" t="inlineStr"/>
      <c r="T4349" t="inlineStr">
        <is>
          <t>32813</t>
        </is>
      </c>
      <c r="U4349" t="n">
        <v>0</v>
      </c>
      <c r="V4349" t="n">
        <v>528</v>
      </c>
      <c r="W4349" t="n">
        <v>1</v>
      </c>
      <c r="X4349" t="n">
        <v>2</v>
      </c>
      <c r="Y4349" t="n">
        <v>14</v>
      </c>
      <c r="Z4349" t="n">
        <v>45</v>
      </c>
      <c r="AA4349" t="n">
        <v>49</v>
      </c>
      <c r="AB4349" t="n">
        <v>0</v>
      </c>
      <c r="AC4349" t="n">
        <v>11.26562499511562</v>
      </c>
      <c r="AD4349" t="n">
        <v>11</v>
      </c>
      <c r="AE4349" t="n">
        <v>14.96</v>
      </c>
      <c r="AF4349" t="n">
        <v>29.92</v>
      </c>
      <c r="AG4349" t="n">
        <v>212.4700000000001</v>
      </c>
      <c r="AH4349" t="n">
        <v>685.3100000000002</v>
      </c>
      <c r="AI4349" t="n">
        <v>748.1800000000002</v>
      </c>
      <c r="AJ4349" t="n">
        <v>14.96</v>
      </c>
      <c r="AK4349" t="n">
        <v>14.96</v>
      </c>
      <c r="AL4349" t="n">
        <v>14.898043478</v>
      </c>
      <c r="AM4349" t="n">
        <v>14.9636</v>
      </c>
      <c r="AN4349" t="n">
        <v>0</v>
      </c>
      <c r="AO4349" t="n">
        <v>3</v>
      </c>
      <c r="AP4349" t="inlineStr">
        <is>
          <t>College City Beverage, Inc.</t>
        </is>
      </c>
      <c r="AQ4349" t="n">
        <v>0</v>
      </c>
      <c r="AR4349" t="n">
        <v>0</v>
      </c>
    </row>
    <row r="4350">
      <c r="A4350" t="inlineStr">
        <is>
          <t>850055931220</t>
        </is>
      </c>
      <c r="B4350" t="inlineStr">
        <is>
          <t>Capitol Beverage Sales, L.P.</t>
        </is>
      </c>
      <c r="C4350" t="inlineStr">
        <is>
          <t>St. Louis Park</t>
        </is>
      </c>
      <c r="D4350" t="inlineStr">
        <is>
          <t>4pk 12oz can</t>
        </is>
      </c>
      <c r="E4350" t="inlineStr">
        <is>
          <t>Granny's Grapefruit Tangerine 10mg THC 4pk 12oz can</t>
        </is>
      </c>
      <c r="F4350" t="n">
        <v>6</v>
      </c>
      <c r="G4350" t="n">
        <v>5</v>
      </c>
      <c r="H4350" t="n">
        <v>93</v>
      </c>
      <c r="I4350" t="n">
        <v>1</v>
      </c>
      <c r="J4350" t="n">
        <v>0</v>
      </c>
      <c r="K4350" t="n">
        <v>0</v>
      </c>
      <c r="L4350">
        <f>G4350+K4350*F4350</f>
        <v/>
      </c>
      <c r="M4350">
        <f>IF(X4350&gt;0,L4350/(X4350*7/30),"")</f>
        <v/>
      </c>
      <c r="N4350">
        <f>IF(Y4350&gt;0,L4350/(Y4350*7/90),"")</f>
        <v/>
      </c>
      <c r="O4350" t="n">
        <v>66</v>
      </c>
      <c r="P4350">
        <f>K4350*O4350</f>
        <v/>
      </c>
      <c r="Q4350" t="inlineStr">
        <is>
          <t>THC</t>
        </is>
      </c>
      <c r="R4350" t="inlineStr">
        <is>
          <t>Beverages</t>
        </is>
      </c>
      <c r="S4350" t="inlineStr"/>
      <c r="T4350" t="inlineStr">
        <is>
          <t>32835</t>
        </is>
      </c>
      <c r="U4350" t="n">
        <v>0</v>
      </c>
      <c r="V4350" t="n">
        <v>99</v>
      </c>
      <c r="W4350" t="n">
        <v>1</v>
      </c>
      <c r="X4350" t="n">
        <v>2</v>
      </c>
      <c r="Y4350" t="n">
        <v>5</v>
      </c>
      <c r="Z4350" t="n">
        <v>7</v>
      </c>
      <c r="AA4350" t="n">
        <v>7</v>
      </c>
      <c r="AB4350" t="n">
        <v>0</v>
      </c>
      <c r="AC4350" t="n">
        <v>11.59856630729892</v>
      </c>
      <c r="AD4350" t="n">
        <v>11</v>
      </c>
      <c r="AE4350" t="n">
        <v>14.96</v>
      </c>
      <c r="AF4350" t="n">
        <v>29.92</v>
      </c>
      <c r="AG4350" t="n">
        <v>74.80000000000001</v>
      </c>
      <c r="AH4350" t="n">
        <v>104.72</v>
      </c>
      <c r="AI4350" t="n">
        <v>104.72</v>
      </c>
      <c r="AJ4350" t="n">
        <v>14.96</v>
      </c>
      <c r="AK4350" t="n">
        <v>14.96</v>
      </c>
      <c r="AL4350" t="n">
        <v>14.96</v>
      </c>
      <c r="AM4350" t="n">
        <v>14.96</v>
      </c>
      <c r="AN4350" t="n">
        <v>0</v>
      </c>
      <c r="AO4350" t="n">
        <v>0</v>
      </c>
      <c r="AP4350" t="inlineStr">
        <is>
          <t>College City Beverage, Inc.</t>
        </is>
      </c>
      <c r="AQ4350" t="n">
        <v>0</v>
      </c>
      <c r="AR4350" t="n">
        <v>0</v>
      </c>
    </row>
    <row r="4351">
      <c r="A4351" t="inlineStr">
        <is>
          <t>850056651073</t>
        </is>
      </c>
      <c r="B4351" t="inlineStr">
        <is>
          <t>Happy Duck LLC</t>
        </is>
      </c>
      <c r="C4351" t="inlineStr">
        <is>
          <t>Osseo</t>
        </is>
      </c>
      <c r="D4351" t="inlineStr">
        <is>
          <t>4pk 12oz can</t>
        </is>
      </c>
      <c r="E4351" t="inlineStr">
        <is>
          <t>Happy Duck Tangerine 10mg THC 4pk 12oz can</t>
        </is>
      </c>
      <c r="F4351" t="n">
        <v>6</v>
      </c>
      <c r="G4351" t="n">
        <v>5</v>
      </c>
      <c r="H4351" t="n">
        <v>53</v>
      </c>
      <c r="I4351" t="n">
        <v>7</v>
      </c>
      <c r="J4351" t="n">
        <v>0</v>
      </c>
      <c r="K4351" t="n">
        <v>0</v>
      </c>
      <c r="L4351">
        <f>G4351+K4351*F4351</f>
        <v/>
      </c>
      <c r="M4351">
        <f>IF(X4351&gt;0,L4351/(X4351*7/30),"")</f>
        <v/>
      </c>
      <c r="N4351">
        <f>IF(Y4351&gt;0,L4351/(Y4351*7/90),"")</f>
        <v/>
      </c>
      <c r="O4351" t="n">
        <v>35</v>
      </c>
      <c r="P4351">
        <f>K4351*O4351</f>
        <v/>
      </c>
      <c r="Q4351" t="inlineStr">
        <is>
          <t>THC</t>
        </is>
      </c>
      <c r="R4351" t="inlineStr">
        <is>
          <t>Beverages</t>
        </is>
      </c>
      <c r="S4351" t="inlineStr"/>
      <c r="T4351" t="inlineStr"/>
      <c r="U4351" t="n">
        <v>0</v>
      </c>
      <c r="V4351" t="n">
        <v>1026</v>
      </c>
      <c r="W4351" t="n">
        <v>2</v>
      </c>
      <c r="X4351" t="n">
        <v>3</v>
      </c>
      <c r="Y4351" t="n">
        <v>3</v>
      </c>
      <c r="Z4351" t="n">
        <v>11</v>
      </c>
      <c r="AA4351" t="n">
        <v>13</v>
      </c>
      <c r="AB4351" t="n">
        <v>1</v>
      </c>
      <c r="AC4351" t="n">
        <v>5.833333331501886</v>
      </c>
      <c r="AD4351" t="n">
        <v>5.8333</v>
      </c>
      <c r="AE4351" t="n">
        <v>19.92</v>
      </c>
      <c r="AF4351" t="n">
        <v>29.88</v>
      </c>
      <c r="AG4351" t="n">
        <v>29.88</v>
      </c>
      <c r="AH4351" t="n">
        <v>118.24</v>
      </c>
      <c r="AI4351" t="n">
        <v>144.7</v>
      </c>
      <c r="AJ4351" t="n">
        <v>9.960000000000001</v>
      </c>
      <c r="AK4351" t="n">
        <v>9.960000000000001</v>
      </c>
      <c r="AL4351" t="n">
        <v>10.749090909</v>
      </c>
      <c r="AM4351" t="n">
        <v>11.13076923</v>
      </c>
      <c r="AN4351" t="n">
        <v>0</v>
      </c>
      <c r="AO4351" t="n">
        <v>0</v>
      </c>
      <c r="AP4351" t="inlineStr">
        <is>
          <t>Happy Duck LLC</t>
        </is>
      </c>
      <c r="AQ4351" t="n">
        <v>0</v>
      </c>
      <c r="AR4351" t="n">
        <v>3</v>
      </c>
    </row>
    <row r="4352">
      <c r="A4352" t="inlineStr">
        <is>
          <t>85006587003</t>
        </is>
      </c>
      <c r="B4352" t="inlineStr">
        <is>
          <t>Phillips Wine &amp; Spirits - St. Paul</t>
        </is>
      </c>
      <c r="C4352" t="inlineStr">
        <is>
          <t>Cottage Grove</t>
        </is>
      </c>
      <c r="D4352" t="inlineStr">
        <is>
          <t>4pk 12oz can</t>
        </is>
      </c>
      <c r="E4352" t="inlineStr">
        <is>
          <t>Daizy's Grape 10mg THC 4pk 12oz can</t>
        </is>
      </c>
      <c r="F4352" t="n">
        <v>6</v>
      </c>
      <c r="G4352" t="n">
        <v>5</v>
      </c>
      <c r="H4352" t="n">
        <v>116</v>
      </c>
      <c r="I4352" t="n">
        <v>7</v>
      </c>
      <c r="J4352" t="n">
        <v>0</v>
      </c>
      <c r="K4352" t="n">
        <v>0</v>
      </c>
      <c r="L4352">
        <f>G4352+K4352*F4352</f>
        <v/>
      </c>
      <c r="M4352">
        <f>IF(X4352&gt;0,L4352/(X4352*7/30),"")</f>
        <v/>
      </c>
      <c r="N4352">
        <f>IF(Y4352&gt;0,L4352/(Y4352*7/90),"")</f>
        <v/>
      </c>
      <c r="O4352" t="n">
        <v>25.53</v>
      </c>
      <c r="P4352">
        <f>K4352*O4352</f>
        <v/>
      </c>
      <c r="Q4352" t="inlineStr">
        <is>
          <t>THC</t>
        </is>
      </c>
      <c r="R4352" t="inlineStr">
        <is>
          <t>Beverages</t>
        </is>
      </c>
      <c r="S4352" t="inlineStr"/>
      <c r="T4352" t="inlineStr">
        <is>
          <t>1856456</t>
        </is>
      </c>
      <c r="U4352" t="n">
        <v>0</v>
      </c>
      <c r="V4352" t="n">
        <v>642</v>
      </c>
      <c r="W4352" t="n">
        <v>0</v>
      </c>
      <c r="X4352" t="n">
        <v>3</v>
      </c>
      <c r="Y4352" t="n">
        <v>16</v>
      </c>
      <c r="Z4352" t="n">
        <v>37</v>
      </c>
      <c r="AA4352" t="n">
        <v>37</v>
      </c>
      <c r="AB4352" t="n">
        <v>0</v>
      </c>
      <c r="AC4352" t="n">
        <v>4.254310344998276</v>
      </c>
      <c r="AD4352" t="n">
        <v>0</v>
      </c>
      <c r="AE4352" t="n">
        <v>0</v>
      </c>
      <c r="AF4352" t="n">
        <v>40.91</v>
      </c>
      <c r="AG4352" t="n">
        <v>208.5600000000001</v>
      </c>
      <c r="AH4352" t="n">
        <v>495.3199999999999</v>
      </c>
      <c r="AI4352" t="n">
        <v>495.3199999999999</v>
      </c>
      <c r="AJ4352" t="n">
        <v>0</v>
      </c>
      <c r="AK4352" t="n">
        <v>13.636666666</v>
      </c>
      <c r="AL4352" t="n">
        <v>13.387027027</v>
      </c>
      <c r="AM4352" t="n">
        <v>13.387027027</v>
      </c>
      <c r="AN4352" t="n">
        <v>0</v>
      </c>
      <c r="AO4352" t="n">
        <v>0</v>
      </c>
      <c r="AP4352" t="inlineStr">
        <is>
          <t>Artisan Beer</t>
        </is>
      </c>
      <c r="AQ4352" t="n">
        <v>0</v>
      </c>
      <c r="AR4352" t="n">
        <v>0</v>
      </c>
    </row>
    <row r="4353">
      <c r="A4353" t="inlineStr">
        <is>
          <t>85006587003</t>
        </is>
      </c>
      <c r="B4353" t="inlineStr">
        <is>
          <t>Phillips Wine &amp; Spirits - St. Paul</t>
        </is>
      </c>
      <c r="C4353" t="inlineStr">
        <is>
          <t>Roseville</t>
        </is>
      </c>
      <c r="D4353" t="inlineStr">
        <is>
          <t>4pk 12oz can</t>
        </is>
      </c>
      <c r="E4353" t="inlineStr">
        <is>
          <t>Daizy's Grape 10mg THC 4pk 12oz can</t>
        </is>
      </c>
      <c r="F4353" t="n">
        <v>6</v>
      </c>
      <c r="G4353" t="n">
        <v>5</v>
      </c>
      <c r="H4353" t="n">
        <v>116</v>
      </c>
      <c r="I4353" t="n">
        <v>3</v>
      </c>
      <c r="J4353" t="n">
        <v>0</v>
      </c>
      <c r="K4353" t="n">
        <v>0</v>
      </c>
      <c r="L4353">
        <f>G4353+K4353*F4353</f>
        <v/>
      </c>
      <c r="M4353">
        <f>IF(X4353&gt;0,L4353/(X4353*7/30),"")</f>
        <v/>
      </c>
      <c r="N4353">
        <f>IF(Y4353&gt;0,L4353/(Y4353*7/90),"")</f>
        <v/>
      </c>
      <c r="O4353" t="n">
        <v>63</v>
      </c>
      <c r="P4353">
        <f>K4353*O4353</f>
        <v/>
      </c>
      <c r="Q4353" t="inlineStr">
        <is>
          <t>THC</t>
        </is>
      </c>
      <c r="R4353" t="inlineStr">
        <is>
          <t>Beverages</t>
        </is>
      </c>
      <c r="S4353" t="inlineStr"/>
      <c r="T4353" t="inlineStr">
        <is>
          <t>1856456</t>
        </is>
      </c>
      <c r="U4353" t="n">
        <v>6</v>
      </c>
      <c r="V4353" t="n">
        <v>642</v>
      </c>
      <c r="W4353" t="n">
        <v>2</v>
      </c>
      <c r="X4353" t="n">
        <v>3</v>
      </c>
      <c r="Y4353" t="n">
        <v>12</v>
      </c>
      <c r="Z4353" t="n">
        <v>25</v>
      </c>
      <c r="AA4353" t="n">
        <v>25</v>
      </c>
      <c r="AB4353" t="n">
        <v>0</v>
      </c>
      <c r="AC4353" t="n">
        <v>4.254310344998276</v>
      </c>
      <c r="AD4353" t="n">
        <v>10.5</v>
      </c>
      <c r="AE4353" t="n">
        <v>25.92</v>
      </c>
      <c r="AF4353" t="n">
        <v>40.91</v>
      </c>
      <c r="AG4353" t="n">
        <v>157.0900000000001</v>
      </c>
      <c r="AH4353" t="n">
        <v>332.59</v>
      </c>
      <c r="AI4353" t="n">
        <v>332.59</v>
      </c>
      <c r="AJ4353" t="n">
        <v>12.96</v>
      </c>
      <c r="AK4353" t="n">
        <v>13.636666666</v>
      </c>
      <c r="AL4353" t="n">
        <v>13.33347826</v>
      </c>
      <c r="AM4353" t="n">
        <v>13.33347826</v>
      </c>
      <c r="AN4353" t="n">
        <v>0</v>
      </c>
      <c r="AO4353" t="n">
        <v>0</v>
      </c>
      <c r="AP4353" t="inlineStr">
        <is>
          <t>Artisan Beer</t>
        </is>
      </c>
      <c r="AQ4353" t="n">
        <v>0</v>
      </c>
      <c r="AR4353" t="n">
        <v>0</v>
      </c>
    </row>
    <row r="4354">
      <c r="A4354" t="inlineStr">
        <is>
          <t>85006587005</t>
        </is>
      </c>
      <c r="B4354" t="inlineStr">
        <is>
          <t>Phillips Wine &amp; Spirits - St. Paul</t>
        </is>
      </c>
      <c r="C4354" t="inlineStr">
        <is>
          <t>St. Louis Park</t>
        </is>
      </c>
      <c r="D4354" t="inlineStr">
        <is>
          <t>4pk 12oz can</t>
        </is>
      </c>
      <c r="E4354" t="inlineStr">
        <is>
          <t>Daizy's Tropical Punch 10mg THC 4pk 12oz can</t>
        </is>
      </c>
      <c r="F4354" t="n">
        <v>6</v>
      </c>
      <c r="G4354" t="n">
        <v>5</v>
      </c>
      <c r="H4354" t="n">
        <v>100</v>
      </c>
      <c r="I4354" t="n">
        <v>2</v>
      </c>
      <c r="J4354" t="n">
        <v>0</v>
      </c>
      <c r="K4354" t="n">
        <v>0</v>
      </c>
      <c r="L4354">
        <f>G4354+K4354*F4354</f>
        <v/>
      </c>
      <c r="M4354">
        <f>IF(X4354&gt;0,L4354/(X4354*7/30),"")</f>
        <v/>
      </c>
      <c r="N4354">
        <f>IF(Y4354&gt;0,L4354/(Y4354*7/90),"")</f>
        <v/>
      </c>
      <c r="O4354" t="n">
        <v>63</v>
      </c>
      <c r="P4354">
        <f>K4354*O4354</f>
        <v/>
      </c>
      <c r="Q4354" t="inlineStr">
        <is>
          <t>THC</t>
        </is>
      </c>
      <c r="R4354" t="inlineStr">
        <is>
          <t>Beverages</t>
        </is>
      </c>
      <c r="S4354" t="inlineStr"/>
      <c r="T4354" t="inlineStr">
        <is>
          <t>1717065</t>
        </is>
      </c>
      <c r="U4354" t="n">
        <v>0</v>
      </c>
      <c r="V4354" t="n">
        <v>360</v>
      </c>
      <c r="W4354" t="n">
        <v>1</v>
      </c>
      <c r="X4354" t="n">
        <v>2</v>
      </c>
      <c r="Y4354" t="n">
        <v>3</v>
      </c>
      <c r="Z4354" t="n">
        <v>7</v>
      </c>
      <c r="AA4354" t="n">
        <v>7</v>
      </c>
      <c r="AB4354" t="n">
        <v>0</v>
      </c>
      <c r="AC4354" t="n">
        <v>10.08</v>
      </c>
      <c r="AD4354" t="n">
        <v>10.5</v>
      </c>
      <c r="AE4354" t="n">
        <v>14.99</v>
      </c>
      <c r="AF4354" t="n">
        <v>27.95</v>
      </c>
      <c r="AG4354" t="n">
        <v>42.94</v>
      </c>
      <c r="AH4354" t="n">
        <v>97.32000000000001</v>
      </c>
      <c r="AI4354" t="n">
        <v>97.32000000000001</v>
      </c>
      <c r="AJ4354" t="n">
        <v>14.99</v>
      </c>
      <c r="AK4354" t="n">
        <v>13.975</v>
      </c>
      <c r="AL4354" t="n">
        <v>13.902857142</v>
      </c>
      <c r="AM4354" t="n">
        <v>13.902857142</v>
      </c>
      <c r="AN4354" t="n">
        <v>0</v>
      </c>
      <c r="AO4354" t="n">
        <v>0</v>
      </c>
      <c r="AP4354" t="inlineStr">
        <is>
          <t>Artisan Beer</t>
        </is>
      </c>
      <c r="AQ4354" t="n">
        <v>0</v>
      </c>
      <c r="AR4354" t="n">
        <v>0</v>
      </c>
    </row>
    <row r="4355">
      <c r="A4355" t="inlineStr">
        <is>
          <t>850065870236</t>
        </is>
      </c>
      <c r="B4355" t="inlineStr">
        <is>
          <t>Phillips Wine &amp; Spirits - St. Paul</t>
        </is>
      </c>
      <c r="C4355" t="inlineStr">
        <is>
          <t>Osseo</t>
        </is>
      </c>
      <c r="D4355" t="inlineStr">
        <is>
          <t>4pk 12oz can</t>
        </is>
      </c>
      <c r="E4355" t="inlineStr">
        <is>
          <t>Daizy's Blueberry Lemonade 10mg THC 4pk 12oz can</t>
        </is>
      </c>
      <c r="F4355" t="n">
        <v>6</v>
      </c>
      <c r="G4355" t="n">
        <v>5</v>
      </c>
      <c r="H4355" t="n">
        <v>149</v>
      </c>
      <c r="I4355" t="n">
        <v>1</v>
      </c>
      <c r="J4355" t="n">
        <v>0</v>
      </c>
      <c r="K4355" t="n">
        <v>0</v>
      </c>
      <c r="L4355">
        <f>G4355+K4355*F4355</f>
        <v/>
      </c>
      <c r="M4355">
        <f>IF(X4355&gt;0,L4355/(X4355*7/30),"")</f>
        <v/>
      </c>
      <c r="N4355">
        <f>IF(Y4355&gt;0,L4355/(Y4355*7/90),"")</f>
        <v/>
      </c>
      <c r="O4355" t="n">
        <v>29.17</v>
      </c>
      <c r="P4355">
        <f>K4355*O4355</f>
        <v/>
      </c>
      <c r="Q4355" t="inlineStr">
        <is>
          <t>THC</t>
        </is>
      </c>
      <c r="R4355" t="inlineStr">
        <is>
          <t>Beverages</t>
        </is>
      </c>
      <c r="S4355" t="inlineStr"/>
      <c r="T4355" t="inlineStr">
        <is>
          <t>1032015</t>
        </is>
      </c>
      <c r="U4355" t="n">
        <v>0</v>
      </c>
      <c r="V4355" t="n">
        <v>456</v>
      </c>
      <c r="W4355" t="n">
        <v>0</v>
      </c>
      <c r="X4355" t="n">
        <v>2</v>
      </c>
      <c r="Y4355" t="n">
        <v>9</v>
      </c>
      <c r="Z4355" t="n">
        <v>13</v>
      </c>
      <c r="AA4355" t="n">
        <v>13</v>
      </c>
      <c r="AB4355" t="n">
        <v>0</v>
      </c>
      <c r="AC4355" t="n">
        <v>4.862416107515436</v>
      </c>
      <c r="AD4355" t="n">
        <v>0</v>
      </c>
      <c r="AE4355" t="n">
        <v>0</v>
      </c>
      <c r="AF4355" t="n">
        <v>25.95</v>
      </c>
      <c r="AG4355" t="n">
        <v>116.82</v>
      </c>
      <c r="AH4355" t="n">
        <v>170.65</v>
      </c>
      <c r="AI4355" t="n">
        <v>170.65</v>
      </c>
      <c r="AJ4355" t="n">
        <v>0</v>
      </c>
      <c r="AK4355" t="n">
        <v>12.975</v>
      </c>
      <c r="AL4355" t="n">
        <v>13.138333333</v>
      </c>
      <c r="AM4355" t="n">
        <v>13.138333333</v>
      </c>
      <c r="AN4355" t="n">
        <v>0</v>
      </c>
      <c r="AO4355" t="n">
        <v>1</v>
      </c>
      <c r="AP4355" t="inlineStr">
        <is>
          <t>Artisan Beer</t>
        </is>
      </c>
      <c r="AQ4355" t="n">
        <v>0</v>
      </c>
      <c r="AR4355" t="n">
        <v>0</v>
      </c>
    </row>
    <row r="4356">
      <c r="A4356" t="inlineStr">
        <is>
          <t>850065870274</t>
        </is>
      </c>
      <c r="B4356" t="inlineStr">
        <is>
          <t>Phillips Wine &amp; Spirits - St. Paul</t>
        </is>
      </c>
      <c r="C4356" t="inlineStr">
        <is>
          <t>Chanhassen</t>
        </is>
      </c>
      <c r="D4356" t="inlineStr">
        <is>
          <t>4pk 12oz can</t>
        </is>
      </c>
      <c r="E4356" t="inlineStr">
        <is>
          <t>Daizy's Root Beer 10mg THC 4pk 12oz can</t>
        </is>
      </c>
      <c r="F4356" t="n">
        <v>6</v>
      </c>
      <c r="G4356" t="n">
        <v>5</v>
      </c>
      <c r="H4356" t="n">
        <v>66</v>
      </c>
      <c r="I4356" t="n">
        <v>1</v>
      </c>
      <c r="J4356" t="n">
        <v>0</v>
      </c>
      <c r="K4356" t="n">
        <v>0</v>
      </c>
      <c r="L4356">
        <f>G4356+K4356*F4356</f>
        <v/>
      </c>
      <c r="M4356">
        <f>IF(X4356&gt;0,L4356/(X4356*7/30),"")</f>
        <v/>
      </c>
      <c r="N4356">
        <f>IF(Y4356&gt;0,L4356/(Y4356*7/90),"")</f>
        <v/>
      </c>
      <c r="O4356" t="n">
        <v>65</v>
      </c>
      <c r="P4356">
        <f>K4356*O4356</f>
        <v/>
      </c>
      <c r="Q4356" t="inlineStr">
        <is>
          <t>THC</t>
        </is>
      </c>
      <c r="R4356" t="inlineStr">
        <is>
          <t>Beverages</t>
        </is>
      </c>
      <c r="S4356" t="inlineStr"/>
      <c r="T4356" t="inlineStr">
        <is>
          <t>1366261</t>
        </is>
      </c>
      <c r="U4356" t="n">
        <v>0</v>
      </c>
      <c r="V4356" t="n">
        <v>335</v>
      </c>
      <c r="W4356" t="n">
        <v>2</v>
      </c>
      <c r="X4356" t="n">
        <v>3</v>
      </c>
      <c r="Y4356" t="n">
        <v>9</v>
      </c>
      <c r="Z4356" t="n">
        <v>13</v>
      </c>
      <c r="AA4356" t="n">
        <v>13</v>
      </c>
      <c r="AB4356" t="n">
        <v>0</v>
      </c>
      <c r="AC4356" t="n">
        <v>9.654040407963636</v>
      </c>
      <c r="AD4356" t="n">
        <v>10.8333</v>
      </c>
      <c r="AE4356" t="n">
        <v>25.92</v>
      </c>
      <c r="AF4356" t="n">
        <v>38.88</v>
      </c>
      <c r="AG4356" t="n">
        <v>118.67</v>
      </c>
      <c r="AH4356" t="n">
        <v>172.05</v>
      </c>
      <c r="AI4356" t="n">
        <v>172.05</v>
      </c>
      <c r="AJ4356" t="n">
        <v>12.96</v>
      </c>
      <c r="AK4356" t="n">
        <v>12.96</v>
      </c>
      <c r="AL4356" t="n">
        <v>13.234615384</v>
      </c>
      <c r="AM4356" t="n">
        <v>13.234615384</v>
      </c>
      <c r="AN4356" t="n">
        <v>0</v>
      </c>
      <c r="AO4356" t="n">
        <v>0</v>
      </c>
      <c r="AP4356" t="inlineStr">
        <is>
          <t>Artisan Beer</t>
        </is>
      </c>
      <c r="AQ4356" t="n">
        <v>0</v>
      </c>
      <c r="AR4356" t="n">
        <v>0</v>
      </c>
    </row>
    <row r="4357">
      <c r="A4357" t="inlineStr">
        <is>
          <t>850072957029</t>
        </is>
      </c>
      <c r="B4357" t="inlineStr">
        <is>
          <t>Bernicks</t>
        </is>
      </c>
      <c r="C4357" t="inlineStr">
        <is>
          <t>Ramsey</t>
        </is>
      </c>
      <c r="D4357" t="inlineStr">
        <is>
          <t>4pk 12oz can</t>
        </is>
      </c>
      <c r="E4357" t="inlineStr">
        <is>
          <t>Rythm Sativa 10mg THC 4pk 12oz can</t>
        </is>
      </c>
      <c r="F4357" t="n">
        <v>6</v>
      </c>
      <c r="G4357" t="n">
        <v>5</v>
      </c>
      <c r="H4357" t="n">
        <v>96</v>
      </c>
      <c r="I4357" t="n">
        <v>0</v>
      </c>
      <c r="J4357" t="n">
        <v>0</v>
      </c>
      <c r="K4357" t="n">
        <v>0</v>
      </c>
      <c r="L4357">
        <f>G4357+K4357*F4357</f>
        <v/>
      </c>
      <c r="M4357">
        <f>IF(X4357&gt;0,L4357/(X4357*7/30),"")</f>
        <v/>
      </c>
      <c r="N4357">
        <f>IF(Y4357&gt;0,L4357/(Y4357*7/90),"")</f>
        <v/>
      </c>
      <c r="O4357" t="n">
        <v>67</v>
      </c>
      <c r="P4357">
        <f>K4357*O4357</f>
        <v/>
      </c>
      <c r="Q4357" t="inlineStr">
        <is>
          <t>THC</t>
        </is>
      </c>
      <c r="R4357" t="inlineStr">
        <is>
          <t>Beverages</t>
        </is>
      </c>
      <c r="S4357" t="inlineStr"/>
      <c r="T4357" t="inlineStr">
        <is>
          <t>14424</t>
        </is>
      </c>
      <c r="U4357" t="n">
        <v>0</v>
      </c>
      <c r="V4357" t="n">
        <v>270</v>
      </c>
      <c r="W4357" t="n">
        <v>0</v>
      </c>
      <c r="X4357" t="n">
        <v>3</v>
      </c>
      <c r="Y4357" t="n">
        <v>7</v>
      </c>
      <c r="Z4357" t="n">
        <v>7</v>
      </c>
      <c r="AA4357" t="n">
        <v>7</v>
      </c>
      <c r="AB4357" t="n">
        <v>0</v>
      </c>
      <c r="AC4357" t="n">
        <v>11.24201388865</v>
      </c>
      <c r="AD4357" t="n">
        <v>11.1667</v>
      </c>
      <c r="AE4357" t="n">
        <v>0</v>
      </c>
      <c r="AF4357" t="n">
        <v>41.88</v>
      </c>
      <c r="AG4357" t="n">
        <v>99.75000000000003</v>
      </c>
      <c r="AH4357" t="n">
        <v>99.75000000000003</v>
      </c>
      <c r="AI4357" t="n">
        <v>99.75000000000003</v>
      </c>
      <c r="AJ4357" t="n">
        <v>0</v>
      </c>
      <c r="AK4357" t="n">
        <v>13.96</v>
      </c>
      <c r="AL4357" t="n">
        <v>14.25</v>
      </c>
      <c r="AM4357" t="n">
        <v>14.25</v>
      </c>
      <c r="AN4357" t="n">
        <v>0</v>
      </c>
      <c r="AO4357" t="n">
        <v>5</v>
      </c>
      <c r="AP4357" t="inlineStr"/>
      <c r="AQ4357" t="n">
        <v>0</v>
      </c>
      <c r="AR4357" t="n">
        <v>0</v>
      </c>
    </row>
    <row r="4358">
      <c r="A4358" t="inlineStr">
        <is>
          <t>859990007007</t>
        </is>
      </c>
      <c r="B4358" t="inlineStr">
        <is>
          <t>Sociable Cider Werks</t>
        </is>
      </c>
      <c r="C4358" t="inlineStr">
        <is>
          <t>Chanhassen</t>
        </is>
      </c>
      <c r="D4358" t="inlineStr">
        <is>
          <t>4pk 12oz can</t>
        </is>
      </c>
      <c r="E4358" t="inlineStr">
        <is>
          <t>Squoze Cranberry Dream 10mg THC 4pk 12oz can</t>
        </is>
      </c>
      <c r="F4358" t="n">
        <v>6</v>
      </c>
      <c r="G4358" t="n">
        <v>5</v>
      </c>
      <c r="H4358" t="n">
        <v>175</v>
      </c>
      <c r="I4358" t="n">
        <v>0</v>
      </c>
      <c r="J4358" t="n">
        <v>0</v>
      </c>
      <c r="K4358" t="n">
        <v>0</v>
      </c>
      <c r="L4358">
        <f>G4358+K4358*F4358</f>
        <v/>
      </c>
      <c r="M4358">
        <f>IF(X4358&gt;0,L4358/(X4358*7/30),"")</f>
        <v/>
      </c>
      <c r="N4358">
        <f>IF(Y4358&gt;0,L4358/(Y4358*7/90),"")</f>
        <v/>
      </c>
      <c r="O4358" t="n">
        <v>52</v>
      </c>
      <c r="P4358">
        <f>K4358*O4358</f>
        <v/>
      </c>
      <c r="Q4358" t="inlineStr">
        <is>
          <t>THC</t>
        </is>
      </c>
      <c r="R4358" t="inlineStr">
        <is>
          <t>Beverages</t>
        </is>
      </c>
      <c r="S4358" t="inlineStr">
        <is>
          <t>Seltzer</t>
        </is>
      </c>
      <c r="T4358" t="inlineStr">
        <is>
          <t>859990007007</t>
        </is>
      </c>
      <c r="U4358" t="n">
        <v>0</v>
      </c>
      <c r="V4358" t="n">
        <v>185</v>
      </c>
      <c r="W4358" t="n">
        <v>0</v>
      </c>
      <c r="X4358" t="n">
        <v>2</v>
      </c>
      <c r="Y4358" t="n">
        <v>2</v>
      </c>
      <c r="Z4358" t="n">
        <v>7</v>
      </c>
      <c r="AA4358" t="n">
        <v>13</v>
      </c>
      <c r="AB4358" t="n">
        <v>3</v>
      </c>
      <c r="AC4358" t="n">
        <v>7.221428568582856</v>
      </c>
      <c r="AD4358" t="n">
        <v>8.666700000000001</v>
      </c>
      <c r="AE4358" t="n">
        <v>0</v>
      </c>
      <c r="AF4358" t="n">
        <v>29.92</v>
      </c>
      <c r="AG4358" t="n">
        <v>29.92</v>
      </c>
      <c r="AH4358" t="n">
        <v>104.72</v>
      </c>
      <c r="AI4358" t="n">
        <v>192.6400000000001</v>
      </c>
      <c r="AJ4358" t="n">
        <v>0</v>
      </c>
      <c r="AK4358" t="n">
        <v>14.96</v>
      </c>
      <c r="AL4358" t="n">
        <v>14.96</v>
      </c>
      <c r="AM4358" t="n">
        <v>14.818461538</v>
      </c>
      <c r="AN4358" t="n">
        <v>0</v>
      </c>
      <c r="AO4358" t="n">
        <v>0</v>
      </c>
      <c r="AP4358" t="inlineStr">
        <is>
          <t>Sociable Cider Werks</t>
        </is>
      </c>
      <c r="AQ4358" t="n">
        <v>0</v>
      </c>
      <c r="AR4358" t="n">
        <v>0</v>
      </c>
    </row>
    <row r="4359">
      <c r="A4359" t="inlineStr">
        <is>
          <t>859990007182</t>
        </is>
      </c>
      <c r="B4359" t="inlineStr">
        <is>
          <t>Sociable Cider Werks</t>
        </is>
      </c>
      <c r="C4359" t="inlineStr">
        <is>
          <t>Stillwater</t>
        </is>
      </c>
      <c r="D4359" t="inlineStr">
        <is>
          <t>4pk 12oz can</t>
        </is>
      </c>
      <c r="E4359" t="inlineStr">
        <is>
          <t>Squoze Raspberry Haze 10mg THC 4pk 12oz can</t>
        </is>
      </c>
      <c r="F4359" t="n">
        <v>6</v>
      </c>
      <c r="G4359" t="n">
        <v>5</v>
      </c>
      <c r="H4359" t="n">
        <v>108</v>
      </c>
      <c r="I4359" t="n">
        <v>0</v>
      </c>
      <c r="J4359" t="n">
        <v>0</v>
      </c>
      <c r="K4359" t="n">
        <v>0</v>
      </c>
      <c r="L4359">
        <f>G4359+K4359*F4359</f>
        <v/>
      </c>
      <c r="M4359">
        <f>IF(X4359&gt;0,L4359/(X4359*7/30),"")</f>
        <v/>
      </c>
      <c r="N4359">
        <f>IF(Y4359&gt;0,L4359/(Y4359*7/90),"")</f>
        <v/>
      </c>
      <c r="O4359" t="n">
        <v>54.5</v>
      </c>
      <c r="P4359">
        <f>K4359*O4359</f>
        <v/>
      </c>
      <c r="Q4359" t="inlineStr">
        <is>
          <t>THC</t>
        </is>
      </c>
      <c r="R4359" t="inlineStr">
        <is>
          <t>Beverages</t>
        </is>
      </c>
      <c r="S4359" t="inlineStr">
        <is>
          <t>Seltzer</t>
        </is>
      </c>
      <c r="T4359" t="inlineStr">
        <is>
          <t>8559990007182</t>
        </is>
      </c>
      <c r="U4359" t="n">
        <v>0</v>
      </c>
      <c r="V4359" t="n">
        <v>65</v>
      </c>
      <c r="W4359" t="n">
        <v>1</v>
      </c>
      <c r="X4359" t="n">
        <v>2</v>
      </c>
      <c r="Y4359" t="n">
        <v>6</v>
      </c>
      <c r="Z4359" t="n">
        <v>7</v>
      </c>
      <c r="AA4359" t="n">
        <v>7</v>
      </c>
      <c r="AB4359" t="n">
        <v>0</v>
      </c>
      <c r="AC4359" t="n">
        <v>8.721450615368518</v>
      </c>
      <c r="AD4359" t="n">
        <v>9.083299999999999</v>
      </c>
      <c r="AE4359" t="n">
        <v>17.49</v>
      </c>
      <c r="AF4359" t="n">
        <v>32.45</v>
      </c>
      <c r="AG4359" t="n">
        <v>92.29000000000001</v>
      </c>
      <c r="AH4359" t="n">
        <v>107.25</v>
      </c>
      <c r="AI4359" t="n">
        <v>107.25</v>
      </c>
      <c r="AJ4359" t="n">
        <v>17.49</v>
      </c>
      <c r="AK4359" t="n">
        <v>16.225</v>
      </c>
      <c r="AL4359" t="n">
        <v>15.321428571</v>
      </c>
      <c r="AM4359" t="n">
        <v>15.321428571</v>
      </c>
      <c r="AN4359" t="n">
        <v>0</v>
      </c>
      <c r="AO4359" t="n">
        <v>0</v>
      </c>
      <c r="AP4359" t="inlineStr">
        <is>
          <t>Sociable Cider Werks</t>
        </is>
      </c>
      <c r="AQ4359" t="n">
        <v>0</v>
      </c>
      <c r="AR4359" t="n">
        <v>0</v>
      </c>
    </row>
    <row r="4360">
      <c r="A4360" t="inlineStr">
        <is>
          <t>860012187997</t>
        </is>
      </c>
      <c r="B4360" t="inlineStr">
        <is>
          <t>Bellboy Corporation</t>
        </is>
      </c>
      <c r="C4360" t="inlineStr">
        <is>
          <t>St. Louis Park</t>
        </is>
      </c>
      <c r="D4360" t="inlineStr">
        <is>
          <t>4pk 12oz can</t>
        </is>
      </c>
      <c r="E4360" t="inlineStr">
        <is>
          <t>Brez Double 5mg THC 4pk 12oz can</t>
        </is>
      </c>
      <c r="F4360" t="n">
        <v>6</v>
      </c>
      <c r="G4360" t="n">
        <v>5</v>
      </c>
      <c r="H4360" t="n">
        <v>134.25</v>
      </c>
      <c r="I4360" t="n">
        <v>4</v>
      </c>
      <c r="J4360" t="n">
        <v>0</v>
      </c>
      <c r="K4360" t="n">
        <v>0</v>
      </c>
      <c r="L4360">
        <f>G4360+K4360*F4360</f>
        <v/>
      </c>
      <c r="M4360">
        <f>IF(X4360&gt;0,L4360/(X4360*7/30),"")</f>
        <v/>
      </c>
      <c r="N4360">
        <f>IF(Y4360&gt;0,L4360/(Y4360*7/90),"")</f>
        <v/>
      </c>
      <c r="O4360" t="n">
        <v>68</v>
      </c>
      <c r="P4360">
        <f>K4360*O4360</f>
        <v/>
      </c>
      <c r="Q4360" t="inlineStr">
        <is>
          <t>THC</t>
        </is>
      </c>
      <c r="R4360" t="inlineStr">
        <is>
          <t>Beverages</t>
        </is>
      </c>
      <c r="S4360" t="inlineStr"/>
      <c r="T4360" t="inlineStr">
        <is>
          <t>9919012</t>
        </is>
      </c>
      <c r="U4360" t="n">
        <v>0</v>
      </c>
      <c r="V4360" t="n">
        <v>405</v>
      </c>
      <c r="W4360" t="n">
        <v>0</v>
      </c>
      <c r="X4360" t="n">
        <v>3</v>
      </c>
      <c r="Y4360" t="n">
        <v>8</v>
      </c>
      <c r="Z4360" t="n">
        <v>45</v>
      </c>
      <c r="AA4360" t="n">
        <v>45</v>
      </c>
      <c r="AB4360" t="n">
        <v>0</v>
      </c>
      <c r="AC4360" t="n">
        <v>11.33162234638734</v>
      </c>
      <c r="AD4360" t="n">
        <v>11.3333</v>
      </c>
      <c r="AE4360" t="n">
        <v>0</v>
      </c>
      <c r="AF4360" t="n">
        <v>47.88</v>
      </c>
      <c r="AG4360" t="n">
        <v>128.71</v>
      </c>
      <c r="AH4360" t="n">
        <v>727.2500000000002</v>
      </c>
      <c r="AI4360" t="n">
        <v>727.2500000000002</v>
      </c>
      <c r="AJ4360" t="n">
        <v>0</v>
      </c>
      <c r="AK4360" t="n">
        <v>15.96</v>
      </c>
      <c r="AL4360" t="n">
        <v>15.473404255</v>
      </c>
      <c r="AM4360" t="n">
        <v>15.473404255</v>
      </c>
      <c r="AN4360" t="n">
        <v>0</v>
      </c>
      <c r="AO4360" t="n">
        <v>0</v>
      </c>
      <c r="AP4360" t="inlineStr">
        <is>
          <t>Bellboy Corporation</t>
        </is>
      </c>
      <c r="AQ4360" t="n">
        <v>0</v>
      </c>
      <c r="AR4360" t="n">
        <v>0</v>
      </c>
    </row>
    <row r="4361">
      <c r="A4361" t="inlineStr">
        <is>
          <t>051497411770</t>
        </is>
      </c>
      <c r="B4361" t="inlineStr">
        <is>
          <t>North Star Hemp, LLC</t>
        </is>
      </c>
      <c r="C4361" t="inlineStr">
        <is>
          <t>Chanhassen</t>
        </is>
      </c>
      <c r="D4361" t="inlineStr">
        <is>
          <t>4pk 12oz can</t>
        </is>
      </c>
      <c r="E4361" t="inlineStr">
        <is>
          <t>You Betcha Hibiscus Mint Tea 5mg THC 4pk 12oz can</t>
        </is>
      </c>
      <c r="F4361" t="n">
        <v>6</v>
      </c>
      <c r="G4361" t="n">
        <v>5</v>
      </c>
      <c r="H4361" t="n">
        <v>78</v>
      </c>
      <c r="I4361" t="n">
        <v>8</v>
      </c>
      <c r="J4361" t="n">
        <v>0</v>
      </c>
      <c r="K4361" t="n">
        <v>0</v>
      </c>
      <c r="L4361">
        <f>G4361+K4361*F4361</f>
        <v/>
      </c>
      <c r="M4361">
        <f>IF(X4361&gt;0,L4361/(X4361*7/30),"")</f>
        <v/>
      </c>
      <c r="N4361">
        <f>IF(Y4361&gt;0,L4361/(Y4361*7/90),"")</f>
        <v/>
      </c>
      <c r="O4361" t="n">
        <v>50</v>
      </c>
      <c r="P4361">
        <f>K4361*O4361</f>
        <v/>
      </c>
      <c r="Q4361" t="inlineStr">
        <is>
          <t>THC</t>
        </is>
      </c>
      <c r="R4361" t="inlineStr">
        <is>
          <t>Beverages</t>
        </is>
      </c>
      <c r="S4361" t="inlineStr"/>
      <c r="T4361" t="inlineStr"/>
      <c r="U4361" t="n">
        <v>0</v>
      </c>
      <c r="V4361" t="n">
        <v>604</v>
      </c>
      <c r="W4361" t="n">
        <v>0</v>
      </c>
      <c r="X4361" t="n">
        <v>4</v>
      </c>
      <c r="Y4361" t="n">
        <v>12</v>
      </c>
      <c r="Z4361" t="n">
        <v>23</v>
      </c>
      <c r="AA4361" t="n">
        <v>29</v>
      </c>
      <c r="AB4361" t="n">
        <v>4</v>
      </c>
      <c r="AC4361" t="n">
        <v>8.358763525233334</v>
      </c>
      <c r="AD4361" t="n">
        <v>8.333299999999999</v>
      </c>
      <c r="AE4361" t="n">
        <v>0</v>
      </c>
      <c r="AF4361" t="n">
        <v>51.84</v>
      </c>
      <c r="AG4361" t="n">
        <v>155.5200000000001</v>
      </c>
      <c r="AH4361" t="n">
        <v>302.14</v>
      </c>
      <c r="AI4361" t="n">
        <v>379.8999999999999</v>
      </c>
      <c r="AJ4361" t="n">
        <v>0</v>
      </c>
      <c r="AK4361" t="n">
        <v>12.96</v>
      </c>
      <c r="AL4361" t="n">
        <v>12.589166666</v>
      </c>
      <c r="AM4361" t="n">
        <v>12.663333333</v>
      </c>
      <c r="AN4361" t="n">
        <v>0</v>
      </c>
      <c r="AO4361" t="n">
        <v>1</v>
      </c>
      <c r="AP4361" t="inlineStr">
        <is>
          <t>North Star Hemp, LLC</t>
        </is>
      </c>
      <c r="AQ4361" t="n">
        <v>3</v>
      </c>
      <c r="AR4361" t="n">
        <v>1.5</v>
      </c>
    </row>
    <row r="4362">
      <c r="A4362" t="inlineStr">
        <is>
          <t>197644401932</t>
        </is>
      </c>
      <c r="B4362" t="inlineStr">
        <is>
          <t>Global Reserve LLC</t>
        </is>
      </c>
      <c r="C4362" t="inlineStr">
        <is>
          <t>Plymouth</t>
        </is>
      </c>
      <c r="D4362" t="inlineStr">
        <is>
          <t>4pk 12oz can</t>
        </is>
      </c>
      <c r="E4362" t="inlineStr">
        <is>
          <t>Looner Sweet Orange 5mg THC 4pk 12oz can</t>
        </is>
      </c>
      <c r="F4362" t="n">
        <v>6</v>
      </c>
      <c r="G4362" t="n">
        <v>5</v>
      </c>
      <c r="H4362" t="n">
        <v>74.5</v>
      </c>
      <c r="I4362" t="n">
        <v>2</v>
      </c>
      <c r="J4362" t="n">
        <v>0</v>
      </c>
      <c r="K4362" t="n">
        <v>0</v>
      </c>
      <c r="L4362">
        <f>G4362+K4362*F4362</f>
        <v/>
      </c>
      <c r="M4362">
        <f>IF(X4362&gt;0,L4362/(X4362*7/30),"")</f>
        <v/>
      </c>
      <c r="N4362">
        <f>IF(Y4362&gt;0,L4362/(Y4362*7/90),"")</f>
        <v/>
      </c>
      <c r="O4362" t="n">
        <v>41.96</v>
      </c>
      <c r="P4362">
        <f>K4362*O4362</f>
        <v/>
      </c>
      <c r="Q4362" t="inlineStr">
        <is>
          <t>THC</t>
        </is>
      </c>
      <c r="R4362" t="inlineStr">
        <is>
          <t>Beverages</t>
        </is>
      </c>
      <c r="S4362" t="inlineStr"/>
      <c r="T4362" t="inlineStr"/>
      <c r="U4362" t="n">
        <v>0</v>
      </c>
      <c r="V4362" t="n">
        <v>426</v>
      </c>
      <c r="W4362" t="n">
        <v>1</v>
      </c>
      <c r="X4362" t="n">
        <v>5</v>
      </c>
      <c r="Y4362" t="n">
        <v>10</v>
      </c>
      <c r="Z4362" t="n">
        <v>19</v>
      </c>
      <c r="AA4362" t="n">
        <v>19</v>
      </c>
      <c r="AB4362" t="n">
        <v>0</v>
      </c>
      <c r="AC4362" t="n">
        <v>6.993300002791946</v>
      </c>
      <c r="AD4362" t="n">
        <v>6.9933</v>
      </c>
      <c r="AE4362" t="n">
        <v>9.960000000000001</v>
      </c>
      <c r="AF4362" t="n">
        <v>49.8</v>
      </c>
      <c r="AG4362" t="n">
        <v>99.59999999999999</v>
      </c>
      <c r="AH4362" t="n">
        <v>186.3000000000001</v>
      </c>
      <c r="AI4362" t="n">
        <v>186.3000000000001</v>
      </c>
      <c r="AJ4362" t="n">
        <v>9.960000000000001</v>
      </c>
      <c r="AK4362" t="n">
        <v>9.960000000000001</v>
      </c>
      <c r="AL4362" t="n">
        <v>9.796666666</v>
      </c>
      <c r="AM4362" t="n">
        <v>9.796666666</v>
      </c>
      <c r="AN4362" t="n">
        <v>0</v>
      </c>
      <c r="AO4362" t="n">
        <v>6</v>
      </c>
      <c r="AP4362" t="inlineStr">
        <is>
          <t>Global Reserve LLC</t>
        </is>
      </c>
      <c r="AQ4362" t="n">
        <v>5</v>
      </c>
      <c r="AR4362" t="n">
        <v>1.2857</v>
      </c>
    </row>
    <row r="4363">
      <c r="A4363" t="inlineStr">
        <is>
          <t>197644490271</t>
        </is>
      </c>
      <c r="B4363" t="inlineStr">
        <is>
          <t>Global Reserve LLC</t>
        </is>
      </c>
      <c r="C4363" t="inlineStr">
        <is>
          <t>Bloomington</t>
        </is>
      </c>
      <c r="D4363" t="inlineStr">
        <is>
          <t>4pk 12oz can</t>
        </is>
      </c>
      <c r="E4363" t="inlineStr">
        <is>
          <t>Looner Root Beer 5mg THC 4pk 12oz can</t>
        </is>
      </c>
      <c r="F4363" t="n">
        <v>6</v>
      </c>
      <c r="G4363" t="n">
        <v>5</v>
      </c>
      <c r="H4363" t="n">
        <v>152</v>
      </c>
      <c r="I4363" t="n">
        <v>1</v>
      </c>
      <c r="J4363" t="n">
        <v>0</v>
      </c>
      <c r="K4363" t="n">
        <v>0</v>
      </c>
      <c r="L4363">
        <f>G4363+K4363*F4363</f>
        <v/>
      </c>
      <c r="M4363">
        <f>IF(X4363&gt;0,L4363/(X4363*7/30),"")</f>
        <v/>
      </c>
      <c r="N4363">
        <f>IF(Y4363&gt;0,L4363/(Y4363*7/90),"")</f>
        <v/>
      </c>
      <c r="O4363" t="n">
        <v>41.96</v>
      </c>
      <c r="P4363">
        <f>K4363*O4363</f>
        <v/>
      </c>
      <c r="Q4363" t="inlineStr">
        <is>
          <t>THC</t>
        </is>
      </c>
      <c r="R4363" t="inlineStr">
        <is>
          <t>Beverages</t>
        </is>
      </c>
      <c r="S4363" t="inlineStr"/>
      <c r="T4363" t="inlineStr"/>
      <c r="U4363" t="n">
        <v>0</v>
      </c>
      <c r="V4363" t="n">
        <v>636</v>
      </c>
      <c r="W4363" t="n">
        <v>0</v>
      </c>
      <c r="X4363" t="n">
        <v>4</v>
      </c>
      <c r="Y4363" t="n">
        <v>6</v>
      </c>
      <c r="Z4363" t="n">
        <v>7</v>
      </c>
      <c r="AA4363" t="n">
        <v>7</v>
      </c>
      <c r="AB4363" t="n">
        <v>0</v>
      </c>
      <c r="AC4363" t="n">
        <v>6.992583554325001</v>
      </c>
      <c r="AD4363" t="n">
        <v>6.9933</v>
      </c>
      <c r="AE4363" t="n">
        <v>0</v>
      </c>
      <c r="AF4363" t="n">
        <v>39.84</v>
      </c>
      <c r="AG4363" t="n">
        <v>61.29000000000001</v>
      </c>
      <c r="AH4363" t="n">
        <v>70.25</v>
      </c>
      <c r="AI4363" t="n">
        <v>70.25</v>
      </c>
      <c r="AJ4363" t="n">
        <v>0</v>
      </c>
      <c r="AK4363" t="n">
        <v>9.960000000000001</v>
      </c>
      <c r="AL4363" t="n">
        <v>10.035714285</v>
      </c>
      <c r="AM4363" t="n">
        <v>10.035714285</v>
      </c>
      <c r="AN4363" t="n">
        <v>0</v>
      </c>
      <c r="AO4363" t="n">
        <v>2</v>
      </c>
      <c r="AP4363" t="inlineStr">
        <is>
          <t>Global Reserve LLC</t>
        </is>
      </c>
      <c r="AQ4363" t="n">
        <v>0</v>
      </c>
      <c r="AR4363" t="n">
        <v>0</v>
      </c>
    </row>
    <row r="4364">
      <c r="A4364" t="inlineStr">
        <is>
          <t>198168016879</t>
        </is>
      </c>
      <c r="B4364" t="inlineStr">
        <is>
          <t>Discontinued</t>
        </is>
      </c>
      <c r="C4364" t="inlineStr">
        <is>
          <t>Chanhassen</t>
        </is>
      </c>
      <c r="D4364" t="inlineStr">
        <is>
          <t>4pk 12oz can</t>
        </is>
      </c>
      <c r="E4364" t="inlineStr">
        <is>
          <t>Gigli Raspberry Tea 10mg THC 4pk 12oz can</t>
        </is>
      </c>
      <c r="F4364" t="n">
        <v>6</v>
      </c>
      <c r="G4364" t="n">
        <v>5</v>
      </c>
      <c r="H4364" t="n">
        <v>27</v>
      </c>
      <c r="I4364" t="n">
        <v>0</v>
      </c>
      <c r="J4364" t="n">
        <v>0</v>
      </c>
      <c r="K4364" t="n">
        <v>0</v>
      </c>
      <c r="L4364">
        <f>G4364+K4364*F4364</f>
        <v/>
      </c>
      <c r="M4364">
        <f>IF(X4364&gt;0,L4364/(X4364*7/30),"")</f>
        <v/>
      </c>
      <c r="N4364">
        <f>IF(Y4364&gt;0,L4364/(Y4364*7/90),"")</f>
        <v/>
      </c>
      <c r="O4364" t="n">
        <v>58.5</v>
      </c>
      <c r="P4364">
        <f>K4364*O4364</f>
        <v/>
      </c>
      <c r="Q4364" t="inlineStr">
        <is>
          <t>THC</t>
        </is>
      </c>
      <c r="R4364" t="inlineStr">
        <is>
          <t>Beverages</t>
        </is>
      </c>
      <c r="S4364" t="inlineStr"/>
      <c r="T4364" t="inlineStr">
        <is>
          <t>198168016879</t>
        </is>
      </c>
      <c r="U4364" t="n">
        <v>0</v>
      </c>
      <c r="V4364" t="n">
        <v>379</v>
      </c>
      <c r="W4364" t="n">
        <v>0</v>
      </c>
      <c r="X4364" t="n">
        <v>5</v>
      </c>
      <c r="Y4364" t="n">
        <v>9</v>
      </c>
      <c r="Z4364" t="n">
        <v>14</v>
      </c>
      <c r="AA4364" t="n">
        <v>21</v>
      </c>
      <c r="AB4364" t="n">
        <v>3</v>
      </c>
      <c r="AC4364" t="n">
        <v>9.858418367882143</v>
      </c>
      <c r="AD4364" t="n">
        <v>9.75</v>
      </c>
      <c r="AE4364" t="n">
        <v>0</v>
      </c>
      <c r="AF4364" t="n">
        <v>72.95</v>
      </c>
      <c r="AG4364" t="n">
        <v>132.82</v>
      </c>
      <c r="AH4364" t="n">
        <v>207.6200000000001</v>
      </c>
      <c r="AI4364" t="n">
        <v>311.6200000000001</v>
      </c>
      <c r="AJ4364" t="n">
        <v>0</v>
      </c>
      <c r="AK4364" t="n">
        <v>14.59</v>
      </c>
      <c r="AL4364" t="n">
        <v>14.83</v>
      </c>
      <c r="AM4364" t="n">
        <v>14.839047619</v>
      </c>
      <c r="AN4364" t="n">
        <v>0</v>
      </c>
      <c r="AO4364" t="n">
        <v>1</v>
      </c>
      <c r="AP4364" t="inlineStr"/>
      <c r="AQ4364" t="n">
        <v>0</v>
      </c>
      <c r="AR4364" t="n">
        <v>1</v>
      </c>
    </row>
    <row r="4365">
      <c r="A4365" t="inlineStr">
        <is>
          <t>198168474037</t>
        </is>
      </c>
      <c r="B4365" t="inlineStr">
        <is>
          <t>Get Chai</t>
        </is>
      </c>
      <c r="C4365" t="inlineStr">
        <is>
          <t>Chanhassen</t>
        </is>
      </c>
      <c r="D4365" t="inlineStr">
        <is>
          <t>4pk 12oz can</t>
        </is>
      </c>
      <c r="E4365" t="inlineStr">
        <is>
          <t>Hippie Water Winter Groove 10mg THC 4pk 12oz can</t>
        </is>
      </c>
      <c r="F4365" t="n">
        <v>6</v>
      </c>
      <c r="G4365" t="n">
        <v>5</v>
      </c>
      <c r="H4365" t="n">
        <v>463</v>
      </c>
      <c r="I4365" t="n">
        <v>0</v>
      </c>
      <c r="J4365" t="n">
        <v>0</v>
      </c>
      <c r="K4365" t="n">
        <v>0</v>
      </c>
      <c r="L4365">
        <f>G4365+K4365*F4365</f>
        <v/>
      </c>
      <c r="M4365">
        <f>IF(X4365&gt;0,L4365/(X4365*7/30),"")</f>
        <v/>
      </c>
      <c r="N4365">
        <f>IF(Y4365&gt;0,L4365/(Y4365*7/90),"")</f>
        <v/>
      </c>
      <c r="O4365" t="n">
        <v>60</v>
      </c>
      <c r="P4365">
        <f>K4365*O4365</f>
        <v/>
      </c>
      <c r="Q4365" t="inlineStr">
        <is>
          <t>THC</t>
        </is>
      </c>
      <c r="R4365" t="inlineStr">
        <is>
          <t>Beverages</t>
        </is>
      </c>
      <c r="S4365" t="inlineStr"/>
      <c r="T4365" t="inlineStr">
        <is>
          <t>WGV-04-10</t>
        </is>
      </c>
      <c r="U4365" t="n">
        <v>0</v>
      </c>
      <c r="V4365" t="n">
        <v>671.25</v>
      </c>
      <c r="W4365" t="n">
        <v>0</v>
      </c>
      <c r="X4365" t="n">
        <v>6</v>
      </c>
      <c r="Y4365" t="n">
        <v>24</v>
      </c>
      <c r="Z4365" t="n">
        <v>53</v>
      </c>
      <c r="AA4365" t="n">
        <v>60</v>
      </c>
      <c r="AB4365" t="n">
        <v>4</v>
      </c>
      <c r="AC4365" t="n">
        <v>10.00041036725702</v>
      </c>
      <c r="AD4365" t="n">
        <v>10</v>
      </c>
      <c r="AE4365" t="n">
        <v>0</v>
      </c>
      <c r="AF4365" t="n">
        <v>59.7</v>
      </c>
      <c r="AG4365" t="n">
        <v>238.7999999999999</v>
      </c>
      <c r="AH4365" t="n">
        <v>604.4500000000003</v>
      </c>
      <c r="AI4365" t="n">
        <v>712.2800000000008</v>
      </c>
      <c r="AJ4365" t="n">
        <v>0</v>
      </c>
      <c r="AK4365" t="n">
        <v>9.949999999999999</v>
      </c>
      <c r="AL4365" t="n">
        <v>11.193518518</v>
      </c>
      <c r="AM4365" t="n">
        <v>11.676721311</v>
      </c>
      <c r="AN4365" t="n">
        <v>0</v>
      </c>
      <c r="AO4365" t="n">
        <v>0</v>
      </c>
      <c r="AP4365" t="inlineStr">
        <is>
          <t>Get Chai</t>
        </is>
      </c>
      <c r="AQ4365" t="n">
        <v>3</v>
      </c>
      <c r="AR4365" t="n">
        <v>23</v>
      </c>
    </row>
    <row r="4366">
      <c r="A4366" t="inlineStr">
        <is>
          <t>198715300765</t>
        </is>
      </c>
      <c r="B4366" t="inlineStr">
        <is>
          <t>Insight Brewing Company (D)</t>
        </is>
      </c>
      <c r="C4366" t="inlineStr">
        <is>
          <t>St. Louis Park</t>
        </is>
      </c>
      <c r="D4366" t="inlineStr">
        <is>
          <t>4pk 12oz can</t>
        </is>
      </c>
      <c r="E4366" t="inlineStr">
        <is>
          <t>Jixxie Strawberry Limon 10mg THC 4pk 12oz can</t>
        </is>
      </c>
      <c r="F4366" t="n">
        <v>6</v>
      </c>
      <c r="G4366" t="n">
        <v>5</v>
      </c>
      <c r="H4366" t="n">
        <v>84</v>
      </c>
      <c r="I4366" t="n">
        <v>2</v>
      </c>
      <c r="J4366" t="n">
        <v>0</v>
      </c>
      <c r="K4366" t="n">
        <v>0</v>
      </c>
      <c r="L4366">
        <f>G4366+K4366*F4366</f>
        <v/>
      </c>
      <c r="M4366">
        <f>IF(X4366&gt;0,L4366/(X4366*7/30),"")</f>
        <v/>
      </c>
      <c r="N4366">
        <f>IF(Y4366&gt;0,L4366/(Y4366*7/90),"")</f>
        <v/>
      </c>
      <c r="O4366" t="n">
        <v>47</v>
      </c>
      <c r="P4366">
        <f>K4366*O4366</f>
        <v/>
      </c>
      <c r="Q4366" t="inlineStr">
        <is>
          <t>THC</t>
        </is>
      </c>
      <c r="R4366" t="inlineStr">
        <is>
          <t>Beverages</t>
        </is>
      </c>
      <c r="S4366" t="inlineStr"/>
      <c r="T4366" t="inlineStr">
        <is>
          <t>JIXXI08</t>
        </is>
      </c>
      <c r="U4366" t="n">
        <v>0</v>
      </c>
      <c r="V4366" t="n">
        <v>144</v>
      </c>
      <c r="W4366" t="n">
        <v>1</v>
      </c>
      <c r="X4366" t="n">
        <v>5</v>
      </c>
      <c r="Y4366" t="n">
        <v>7</v>
      </c>
      <c r="Z4366" t="n">
        <v>7</v>
      </c>
      <c r="AA4366" t="n">
        <v>7</v>
      </c>
      <c r="AB4366" t="n">
        <v>0</v>
      </c>
      <c r="AC4366" t="n">
        <v>7.8333</v>
      </c>
      <c r="AD4366" t="n">
        <v>7.8333</v>
      </c>
      <c r="AE4366" t="n">
        <v>12.96</v>
      </c>
      <c r="AF4366" t="n">
        <v>65.83000000000001</v>
      </c>
      <c r="AG4366" t="n">
        <v>91.75000000000003</v>
      </c>
      <c r="AH4366" t="n">
        <v>91.75000000000003</v>
      </c>
      <c r="AI4366" t="n">
        <v>91.75000000000003</v>
      </c>
      <c r="AJ4366" t="n">
        <v>12.96</v>
      </c>
      <c r="AK4366" t="n">
        <v>13.166</v>
      </c>
      <c r="AL4366" t="n">
        <v>13.107142857</v>
      </c>
      <c r="AM4366" t="n">
        <v>13.107142857</v>
      </c>
      <c r="AN4366" t="n">
        <v>0</v>
      </c>
      <c r="AO4366" t="n">
        <v>0</v>
      </c>
      <c r="AP4366" t="inlineStr">
        <is>
          <t>Insight Brewing Company (D)</t>
        </is>
      </c>
      <c r="AQ4366" t="n">
        <v>0</v>
      </c>
      <c r="AR4366" t="n">
        <v>0</v>
      </c>
    </row>
    <row r="4367">
      <c r="A4367" t="inlineStr">
        <is>
          <t>198715419979</t>
        </is>
      </c>
      <c r="B4367" t="inlineStr">
        <is>
          <t>Jixxie, Inc.</t>
        </is>
      </c>
      <c r="C4367" t="inlineStr">
        <is>
          <t>Minnetonka</t>
        </is>
      </c>
      <c r="D4367" t="inlineStr">
        <is>
          <t>4pk 12oz can</t>
        </is>
      </c>
      <c r="E4367" t="inlineStr">
        <is>
          <t>Jixxie Peach Rhubarb 10mg THC 4pk 12oz can</t>
        </is>
      </c>
      <c r="F4367" t="n">
        <v>6</v>
      </c>
      <c r="G4367" t="n">
        <v>5</v>
      </c>
      <c r="H4367" t="n">
        <v>80</v>
      </c>
      <c r="I4367" t="n">
        <v>1</v>
      </c>
      <c r="J4367" t="n">
        <v>0</v>
      </c>
      <c r="K4367" t="n">
        <v>0</v>
      </c>
      <c r="L4367">
        <f>G4367+K4367*F4367</f>
        <v/>
      </c>
      <c r="M4367">
        <f>IF(X4367&gt;0,L4367/(X4367*7/30),"")</f>
        <v/>
      </c>
      <c r="N4367">
        <f>IF(Y4367&gt;0,L4367/(Y4367*7/90),"")</f>
        <v/>
      </c>
      <c r="O4367" t="n">
        <v>47</v>
      </c>
      <c r="P4367">
        <f>K4367*O4367</f>
        <v/>
      </c>
      <c r="Q4367" t="inlineStr">
        <is>
          <t>THC</t>
        </is>
      </c>
      <c r="R4367" t="inlineStr">
        <is>
          <t>Beverages</t>
        </is>
      </c>
      <c r="S4367" t="inlineStr"/>
      <c r="T4367" t="inlineStr">
        <is>
          <t>PR10</t>
        </is>
      </c>
      <c r="U4367" t="n">
        <v>0</v>
      </c>
      <c r="V4367" t="n">
        <v>726</v>
      </c>
      <c r="W4367" t="n">
        <v>2</v>
      </c>
      <c r="X4367" t="n">
        <v>6</v>
      </c>
      <c r="Y4367" t="n">
        <v>8</v>
      </c>
      <c r="Z4367" t="n">
        <v>13</v>
      </c>
      <c r="AA4367" t="n">
        <v>13</v>
      </c>
      <c r="AB4367" t="n">
        <v>0</v>
      </c>
      <c r="AC4367" t="n">
        <v>7.833300001485002</v>
      </c>
      <c r="AD4367" t="n">
        <v>7.8333</v>
      </c>
      <c r="AE4367" t="n">
        <v>25.92</v>
      </c>
      <c r="AF4367" t="n">
        <v>77.76000000000002</v>
      </c>
      <c r="AG4367" t="n">
        <v>103.68</v>
      </c>
      <c r="AH4367" t="n">
        <v>168.4800000000001</v>
      </c>
      <c r="AI4367" t="n">
        <v>168.4800000000001</v>
      </c>
      <c r="AJ4367" t="n">
        <v>12.96</v>
      </c>
      <c r="AK4367" t="n">
        <v>12.96</v>
      </c>
      <c r="AL4367" t="n">
        <v>12.96</v>
      </c>
      <c r="AM4367" t="n">
        <v>12.96</v>
      </c>
      <c r="AN4367" t="n">
        <v>0</v>
      </c>
      <c r="AO4367" t="n">
        <v>0</v>
      </c>
      <c r="AP4367" t="inlineStr">
        <is>
          <t>Insight Brewing Company (D)</t>
        </is>
      </c>
      <c r="AQ4367" t="n">
        <v>0</v>
      </c>
      <c r="AR4367" t="n">
        <v>0</v>
      </c>
    </row>
    <row r="4368">
      <c r="A4368" t="inlineStr">
        <is>
          <t>198715584578</t>
        </is>
      </c>
      <c r="B4368" t="inlineStr">
        <is>
          <t>Jixxie, Inc.</t>
        </is>
      </c>
      <c r="C4368" t="inlineStr">
        <is>
          <t>Woodbury</t>
        </is>
      </c>
      <c r="D4368" t="inlineStr">
        <is>
          <t>4pk 12oz can</t>
        </is>
      </c>
      <c r="E4368" t="inlineStr">
        <is>
          <t>Jixxie Grapefruit Rosemary 10mg THC 4pk 12oz can</t>
        </is>
      </c>
      <c r="F4368" t="n">
        <v>6</v>
      </c>
      <c r="G4368" t="n">
        <v>5</v>
      </c>
      <c r="H4368" t="n">
        <v>82</v>
      </c>
      <c r="I4368" t="n">
        <v>2</v>
      </c>
      <c r="J4368" t="n">
        <v>0</v>
      </c>
      <c r="K4368" t="n">
        <v>0</v>
      </c>
      <c r="L4368">
        <f>G4368+K4368*F4368</f>
        <v/>
      </c>
      <c r="M4368">
        <f>IF(X4368&gt;0,L4368/(X4368*7/30),"")</f>
        <v/>
      </c>
      <c r="N4368">
        <f>IF(Y4368&gt;0,L4368/(Y4368*7/90),"")</f>
        <v/>
      </c>
      <c r="O4368" t="n">
        <v>47</v>
      </c>
      <c r="P4368">
        <f>K4368*O4368</f>
        <v/>
      </c>
      <c r="Q4368" t="inlineStr">
        <is>
          <t>THC</t>
        </is>
      </c>
      <c r="R4368" t="inlineStr">
        <is>
          <t>Beverages</t>
        </is>
      </c>
      <c r="S4368" t="inlineStr"/>
      <c r="T4368" t="inlineStr">
        <is>
          <t>GR10</t>
        </is>
      </c>
      <c r="U4368" t="n">
        <v>0</v>
      </c>
      <c r="V4368" t="n">
        <v>315</v>
      </c>
      <c r="W4368" t="n">
        <v>0</v>
      </c>
      <c r="X4368" t="n">
        <v>6</v>
      </c>
      <c r="Y4368" t="n">
        <v>13</v>
      </c>
      <c r="Z4368" t="n">
        <v>31</v>
      </c>
      <c r="AA4368" t="n">
        <v>31</v>
      </c>
      <c r="AB4368" t="n">
        <v>0</v>
      </c>
      <c r="AC4368" t="n">
        <v>7.833300000965855</v>
      </c>
      <c r="AD4368" t="n">
        <v>7.8333</v>
      </c>
      <c r="AE4368" t="n">
        <v>0</v>
      </c>
      <c r="AF4368" t="n">
        <v>78.84999999999999</v>
      </c>
      <c r="AG4368" t="n">
        <v>169.5700000000001</v>
      </c>
      <c r="AH4368" t="n">
        <v>403.8799999999999</v>
      </c>
      <c r="AI4368" t="n">
        <v>403.8799999999999</v>
      </c>
      <c r="AJ4368" t="n">
        <v>0</v>
      </c>
      <c r="AK4368" t="n">
        <v>13.141666666</v>
      </c>
      <c r="AL4368" t="n">
        <v>13.028387096</v>
      </c>
      <c r="AM4368" t="n">
        <v>13.028387096</v>
      </c>
      <c r="AN4368" t="n">
        <v>0</v>
      </c>
      <c r="AO4368" t="n">
        <v>0</v>
      </c>
      <c r="AP4368" t="inlineStr">
        <is>
          <t>Insight Brewing Company (D)</t>
        </is>
      </c>
      <c r="AQ4368" t="n">
        <v>0</v>
      </c>
      <c r="AR4368" t="n">
        <v>0</v>
      </c>
    </row>
    <row r="4369">
      <c r="A4369" t="inlineStr">
        <is>
          <t>198715843071</t>
        </is>
      </c>
      <c r="B4369" t="inlineStr">
        <is>
          <t>Global Reserve LLC</t>
        </is>
      </c>
      <c r="C4369" t="inlineStr">
        <is>
          <t>Blaine</t>
        </is>
      </c>
      <c r="D4369" t="inlineStr">
        <is>
          <t>4pk 12oz can</t>
        </is>
      </c>
      <c r="E4369" t="inlineStr">
        <is>
          <t>Aura Ginger Peach Seltzer 10mg THC 4pk 12oz can</t>
        </is>
      </c>
      <c r="F4369" t="n">
        <v>6</v>
      </c>
      <c r="G4369" t="n">
        <v>5</v>
      </c>
      <c r="H4369" t="n">
        <v>57</v>
      </c>
      <c r="I4369" t="n">
        <v>3</v>
      </c>
      <c r="J4369" t="n">
        <v>0</v>
      </c>
      <c r="K4369" t="n">
        <v>0</v>
      </c>
      <c r="L4369">
        <f>G4369+K4369*F4369</f>
        <v/>
      </c>
      <c r="M4369">
        <f>IF(X4369&gt;0,L4369/(X4369*7/30),"")</f>
        <v/>
      </c>
      <c r="N4369">
        <f>IF(Y4369&gt;0,L4369/(Y4369*7/90),"")</f>
        <v/>
      </c>
      <c r="O4369" t="n">
        <v>51</v>
      </c>
      <c r="P4369">
        <f>K4369*O4369</f>
        <v/>
      </c>
      <c r="Q4369" t="inlineStr">
        <is>
          <t>THC</t>
        </is>
      </c>
      <c r="R4369" t="inlineStr">
        <is>
          <t>Beverages</t>
        </is>
      </c>
      <c r="S4369" t="inlineStr"/>
      <c r="T4369" t="inlineStr">
        <is>
          <t>198715843071</t>
        </is>
      </c>
      <c r="U4369" t="n">
        <v>0</v>
      </c>
      <c r="V4369" t="n">
        <v>357</v>
      </c>
      <c r="W4369" t="n">
        <v>1</v>
      </c>
      <c r="X4369" t="n">
        <v>5</v>
      </c>
      <c r="Y4369" t="n">
        <v>12</v>
      </c>
      <c r="Z4369" t="n">
        <v>27</v>
      </c>
      <c r="AA4369" t="n">
        <v>34</v>
      </c>
      <c r="AB4369" t="n">
        <v>2</v>
      </c>
      <c r="AC4369" t="n">
        <v>8.5</v>
      </c>
      <c r="AD4369" t="n">
        <v>8.5</v>
      </c>
      <c r="AE4369" t="n">
        <v>13.96</v>
      </c>
      <c r="AF4369" t="n">
        <v>69.80000000000001</v>
      </c>
      <c r="AG4369" t="n">
        <v>168.38</v>
      </c>
      <c r="AH4369" t="n">
        <v>376.8099999999999</v>
      </c>
      <c r="AI4369" t="n">
        <v>465.8099999999999</v>
      </c>
      <c r="AJ4369" t="n">
        <v>13.96</v>
      </c>
      <c r="AK4369" t="n">
        <v>13.96</v>
      </c>
      <c r="AL4369" t="n">
        <v>13.955925925</v>
      </c>
      <c r="AM4369" t="n">
        <v>13.700294117</v>
      </c>
      <c r="AN4369" t="n">
        <v>1</v>
      </c>
      <c r="AO4369" t="n">
        <v>1</v>
      </c>
      <c r="AP4369" t="inlineStr"/>
      <c r="AQ4369" t="n">
        <v>1.25</v>
      </c>
      <c r="AR4369" t="n">
        <v>1.4286</v>
      </c>
    </row>
    <row r="4370">
      <c r="A4370" t="inlineStr">
        <is>
          <t>198715843071</t>
        </is>
      </c>
      <c r="B4370" t="inlineStr">
        <is>
          <t>Global Reserve LLC</t>
        </is>
      </c>
      <c r="C4370" t="inlineStr">
        <is>
          <t>Chanhassen</t>
        </is>
      </c>
      <c r="D4370" t="inlineStr">
        <is>
          <t>4pk 12oz can</t>
        </is>
      </c>
      <c r="E4370" t="inlineStr">
        <is>
          <t>Aura Ginger Peach Seltzer 10mg THC 4pk 12oz can</t>
        </is>
      </c>
      <c r="F4370" t="n">
        <v>6</v>
      </c>
      <c r="G4370" t="n">
        <v>5</v>
      </c>
      <c r="H4370" t="n">
        <v>57</v>
      </c>
      <c r="I4370" t="n">
        <v>1</v>
      </c>
      <c r="J4370" t="n">
        <v>0</v>
      </c>
      <c r="K4370" t="n">
        <v>0</v>
      </c>
      <c r="L4370">
        <f>G4370+K4370*F4370</f>
        <v/>
      </c>
      <c r="M4370">
        <f>IF(X4370&gt;0,L4370/(X4370*7/30),"")</f>
        <v/>
      </c>
      <c r="N4370">
        <f>IF(Y4370&gt;0,L4370/(Y4370*7/90),"")</f>
        <v/>
      </c>
      <c r="O4370" t="n">
        <v>51</v>
      </c>
      <c r="P4370">
        <f>K4370*O4370</f>
        <v/>
      </c>
      <c r="Q4370" t="inlineStr">
        <is>
          <t>THC</t>
        </is>
      </c>
      <c r="R4370" t="inlineStr">
        <is>
          <t>Beverages</t>
        </is>
      </c>
      <c r="S4370" t="inlineStr"/>
      <c r="T4370" t="inlineStr">
        <is>
          <t>198715843071</t>
        </is>
      </c>
      <c r="U4370" t="n">
        <v>0</v>
      </c>
      <c r="V4370" t="n">
        <v>357</v>
      </c>
      <c r="W4370" t="n">
        <v>2</v>
      </c>
      <c r="X4370" t="n">
        <v>4</v>
      </c>
      <c r="Y4370" t="n">
        <v>11</v>
      </c>
      <c r="Z4370" t="n">
        <v>19</v>
      </c>
      <c r="AA4370" t="n">
        <v>27</v>
      </c>
      <c r="AB4370" t="n">
        <v>3</v>
      </c>
      <c r="AC4370" t="n">
        <v>8.5</v>
      </c>
      <c r="AD4370" t="n">
        <v>8.5</v>
      </c>
      <c r="AE4370" t="n">
        <v>27.92</v>
      </c>
      <c r="AF4370" t="n">
        <v>55.84</v>
      </c>
      <c r="AG4370" t="n">
        <v>152.39</v>
      </c>
      <c r="AH4370" t="n">
        <v>262.0700000000001</v>
      </c>
      <c r="AI4370" t="n">
        <v>365.75</v>
      </c>
      <c r="AJ4370" t="n">
        <v>13.96</v>
      </c>
      <c r="AK4370" t="n">
        <v>13.96</v>
      </c>
      <c r="AL4370" t="n">
        <v>13.793157894</v>
      </c>
      <c r="AM4370" t="n">
        <v>13.546296296</v>
      </c>
      <c r="AN4370" t="n">
        <v>0</v>
      </c>
      <c r="AO4370" t="n">
        <v>1</v>
      </c>
      <c r="AP4370" t="inlineStr"/>
      <c r="AQ4370" t="n">
        <v>2</v>
      </c>
      <c r="AR4370" t="n">
        <v>0.8462</v>
      </c>
    </row>
    <row r="4371">
      <c r="A4371" t="inlineStr">
        <is>
          <t>615867915949</t>
        </is>
      </c>
      <c r="B4371" t="inlineStr">
        <is>
          <t>56 Brewing</t>
        </is>
      </c>
      <c r="C4371" t="inlineStr">
        <is>
          <t>Woodbury</t>
        </is>
      </c>
      <c r="D4371" t="inlineStr">
        <is>
          <t>4pk 12oz can</t>
        </is>
      </c>
      <c r="E4371" t="inlineStr">
        <is>
          <t>Acre Ginger Lime 10mg THC 4pk 12oz can</t>
        </is>
      </c>
      <c r="F4371" t="n">
        <v>6</v>
      </c>
      <c r="G4371" t="n">
        <v>5</v>
      </c>
      <c r="H4371" t="n">
        <v>187</v>
      </c>
      <c r="I4371" t="n">
        <v>4</v>
      </c>
      <c r="J4371" t="n">
        <v>0</v>
      </c>
      <c r="K4371" t="n">
        <v>0</v>
      </c>
      <c r="L4371">
        <f>G4371+K4371*F4371</f>
        <v/>
      </c>
      <c r="M4371">
        <f>IF(X4371&gt;0,L4371/(X4371*7/30),"")</f>
        <v/>
      </c>
      <c r="N4371">
        <f>IF(Y4371&gt;0,L4371/(Y4371*7/90),"")</f>
        <v/>
      </c>
      <c r="O4371" t="n">
        <v>42</v>
      </c>
      <c r="P4371">
        <f>K4371*O4371</f>
        <v/>
      </c>
      <c r="Q4371" t="inlineStr">
        <is>
          <t>THC</t>
        </is>
      </c>
      <c r="R4371" t="inlineStr">
        <is>
          <t>Beverages</t>
        </is>
      </c>
      <c r="S4371" t="inlineStr"/>
      <c r="T4371" t="inlineStr">
        <is>
          <t>12OZGLMEACRE</t>
        </is>
      </c>
      <c r="U4371" t="n">
        <v>0</v>
      </c>
      <c r="V4371" t="n">
        <v>768</v>
      </c>
      <c r="W4371" t="n">
        <v>2</v>
      </c>
      <c r="X4371" t="n">
        <v>4</v>
      </c>
      <c r="Y4371" t="n">
        <v>7</v>
      </c>
      <c r="Z4371" t="n">
        <v>27</v>
      </c>
      <c r="AA4371" t="n">
        <v>32</v>
      </c>
      <c r="AB4371" t="n">
        <v>5</v>
      </c>
      <c r="AC4371" t="n">
        <v>7.037429413409625</v>
      </c>
      <c r="AD4371" t="n">
        <v>7</v>
      </c>
      <c r="AE4371" t="n">
        <v>21.92</v>
      </c>
      <c r="AF4371" t="n">
        <v>43.84</v>
      </c>
      <c r="AG4371" t="n">
        <v>75.75</v>
      </c>
      <c r="AH4371" t="n">
        <v>295.24</v>
      </c>
      <c r="AI4371" t="n">
        <v>350.04</v>
      </c>
      <c r="AJ4371" t="n">
        <v>10.96</v>
      </c>
      <c r="AK4371" t="n">
        <v>10.96</v>
      </c>
      <c r="AL4371" t="n">
        <v>10.934814814</v>
      </c>
      <c r="AM4371" t="n">
        <v>10.607272727</v>
      </c>
      <c r="AN4371" t="n">
        <v>0</v>
      </c>
      <c r="AO4371" t="n">
        <v>3</v>
      </c>
      <c r="AP4371" t="inlineStr">
        <is>
          <t>Mega Beer LLC</t>
        </is>
      </c>
      <c r="AQ4371" t="n">
        <v>4</v>
      </c>
      <c r="AR4371" t="n">
        <v>2</v>
      </c>
    </row>
    <row r="4372">
      <c r="A4372" t="inlineStr">
        <is>
          <t>643459379725</t>
        </is>
      </c>
      <c r="B4372" t="inlineStr">
        <is>
          <t>Gigli MN LLC</t>
        </is>
      </c>
      <c r="C4372" t="inlineStr">
        <is>
          <t>Minneapolis</t>
        </is>
      </c>
      <c r="D4372" t="inlineStr">
        <is>
          <t>4pk 12oz can</t>
        </is>
      </c>
      <c r="E4372" t="inlineStr">
        <is>
          <t>Gigli Cherry Limeade 10mg THC 4pk 12oz can</t>
        </is>
      </c>
      <c r="F4372" t="n">
        <v>6</v>
      </c>
      <c r="G4372" t="n">
        <v>5</v>
      </c>
      <c r="H4372" t="n">
        <v>117</v>
      </c>
      <c r="I4372" t="n">
        <v>0</v>
      </c>
      <c r="J4372" t="n">
        <v>0</v>
      </c>
      <c r="K4372" t="n">
        <v>0</v>
      </c>
      <c r="L4372">
        <f>G4372+K4372*F4372</f>
        <v/>
      </c>
      <c r="M4372">
        <f>IF(X4372&gt;0,L4372/(X4372*7/30),"")</f>
        <v/>
      </c>
      <c r="N4372">
        <f>IF(Y4372&gt;0,L4372/(Y4372*7/90),"")</f>
        <v/>
      </c>
      <c r="O4372" t="n">
        <v>64</v>
      </c>
      <c r="P4372">
        <f>K4372*O4372</f>
        <v/>
      </c>
      <c r="Q4372" t="inlineStr">
        <is>
          <t>THC</t>
        </is>
      </c>
      <c r="R4372" t="inlineStr">
        <is>
          <t>Beverages</t>
        </is>
      </c>
      <c r="S4372" t="inlineStr"/>
      <c r="T4372" t="inlineStr">
        <is>
          <t>643459379725</t>
        </is>
      </c>
      <c r="U4372" t="n">
        <v>0</v>
      </c>
      <c r="V4372" t="n">
        <v>897</v>
      </c>
      <c r="W4372" t="n">
        <v>1</v>
      </c>
      <c r="X4372" t="n">
        <v>5</v>
      </c>
      <c r="Y4372" t="n">
        <v>16</v>
      </c>
      <c r="Z4372" t="n">
        <v>67</v>
      </c>
      <c r="AA4372" t="n">
        <v>67</v>
      </c>
      <c r="AB4372" t="n">
        <v>0</v>
      </c>
      <c r="AC4372" t="n">
        <v>10.61231949152542</v>
      </c>
      <c r="AD4372" t="n">
        <v>10.6667</v>
      </c>
      <c r="AE4372" t="n">
        <v>18.99</v>
      </c>
      <c r="AF4372" t="n">
        <v>76.83</v>
      </c>
      <c r="AG4372" t="n">
        <v>245.4200000000001</v>
      </c>
      <c r="AH4372" t="n">
        <v>1020.460000000001</v>
      </c>
      <c r="AI4372" t="n">
        <v>1020.460000000001</v>
      </c>
      <c r="AJ4372" t="n">
        <v>18.99</v>
      </c>
      <c r="AK4372" t="n">
        <v>15.366</v>
      </c>
      <c r="AL4372" t="n">
        <v>15.006764705</v>
      </c>
      <c r="AM4372" t="n">
        <v>15.006764705</v>
      </c>
      <c r="AN4372" t="n">
        <v>0</v>
      </c>
      <c r="AO4372" t="n">
        <v>6</v>
      </c>
      <c r="AP4372" t="inlineStr"/>
      <c r="AQ4372" t="n">
        <v>0</v>
      </c>
      <c r="AR4372" t="n">
        <v>0</v>
      </c>
    </row>
    <row r="4373">
      <c r="A4373" t="inlineStr">
        <is>
          <t>810012698061</t>
        </is>
      </c>
      <c r="B4373" t="inlineStr">
        <is>
          <t>Bellboy Corporation</t>
        </is>
      </c>
      <c r="C4373" t="inlineStr">
        <is>
          <t>St. Louis Park</t>
        </is>
      </c>
      <c r="D4373" t="inlineStr">
        <is>
          <t>4pk 12oz can</t>
        </is>
      </c>
      <c r="E4373" t="inlineStr">
        <is>
          <t>BLNCD Adaptogen Elixir Brain Boost 5mg THC 4pk 12oz can</t>
        </is>
      </c>
      <c r="F4373" t="n">
        <v>6</v>
      </c>
      <c r="G4373" t="n">
        <v>5</v>
      </c>
      <c r="H4373" t="n">
        <v>78</v>
      </c>
      <c r="I4373" t="n">
        <v>2</v>
      </c>
      <c r="J4373" t="n">
        <v>0</v>
      </c>
      <c r="K4373" t="n">
        <v>0</v>
      </c>
      <c r="L4373">
        <f>G4373+K4373*F4373</f>
        <v/>
      </c>
      <c r="M4373">
        <f>IF(X4373&gt;0,L4373/(X4373*7/30),"")</f>
        <v/>
      </c>
      <c r="N4373">
        <f>IF(Y4373&gt;0,L4373/(Y4373*7/90),"")</f>
        <v/>
      </c>
      <c r="O4373" t="n">
        <v>70.59999999999999</v>
      </c>
      <c r="P4373">
        <f>K4373*O4373</f>
        <v/>
      </c>
      <c r="Q4373" t="inlineStr">
        <is>
          <t>THC</t>
        </is>
      </c>
      <c r="R4373" t="inlineStr">
        <is>
          <t>Beverages</t>
        </is>
      </c>
      <c r="S4373" t="inlineStr"/>
      <c r="T4373" t="inlineStr">
        <is>
          <t>9918062</t>
        </is>
      </c>
      <c r="U4373" t="n">
        <v>0</v>
      </c>
      <c r="V4373" t="n">
        <v>405</v>
      </c>
      <c r="W4373" t="n">
        <v>1</v>
      </c>
      <c r="X4373" t="n">
        <v>4</v>
      </c>
      <c r="Y4373" t="n">
        <v>14</v>
      </c>
      <c r="Z4373" t="n">
        <v>48</v>
      </c>
      <c r="AA4373" t="n">
        <v>55</v>
      </c>
      <c r="AB4373" t="n">
        <v>2</v>
      </c>
      <c r="AC4373" t="n">
        <v>11.7667</v>
      </c>
      <c r="AD4373" t="n">
        <v>11.7667</v>
      </c>
      <c r="AE4373" t="n">
        <v>15.96</v>
      </c>
      <c r="AF4373" t="n">
        <v>63.84</v>
      </c>
      <c r="AG4373" t="n">
        <v>223.4400000000001</v>
      </c>
      <c r="AH4373" t="n">
        <v>689.3800000000002</v>
      </c>
      <c r="AI4373" t="n">
        <v>797.6600000000004</v>
      </c>
      <c r="AJ4373" t="n">
        <v>15.96</v>
      </c>
      <c r="AK4373" t="n">
        <v>15.96</v>
      </c>
      <c r="AL4373" t="n">
        <v>14.068979591</v>
      </c>
      <c r="AM4373" t="n">
        <v>14.243928571</v>
      </c>
      <c r="AN4373" t="n">
        <v>0</v>
      </c>
      <c r="AO4373" t="n">
        <v>0</v>
      </c>
      <c r="AP4373" t="inlineStr"/>
      <c r="AQ4373" t="n">
        <v>2</v>
      </c>
      <c r="AR4373" t="n">
        <v>2.8</v>
      </c>
    </row>
    <row r="4374">
      <c r="A4374" t="inlineStr">
        <is>
          <t>810012698535</t>
        </is>
      </c>
      <c r="B4374" t="inlineStr">
        <is>
          <t>Bellboy Corporation</t>
        </is>
      </c>
      <c r="C4374" t="inlineStr">
        <is>
          <t>Plymouth</t>
        </is>
      </c>
      <c r="D4374" t="inlineStr">
        <is>
          <t>10pk</t>
        </is>
      </c>
      <c r="E4374" t="inlineStr">
        <is>
          <t>BLNCD Zen Blend Adaptogen 50mg THC Gummies 10pk</t>
        </is>
      </c>
      <c r="F4374" t="n">
        <v>6</v>
      </c>
      <c r="G4374" t="n">
        <v>5</v>
      </c>
      <c r="H4374" t="n">
        <v>44</v>
      </c>
      <c r="I4374" t="n">
        <v>5</v>
      </c>
      <c r="J4374" t="n">
        <v>0</v>
      </c>
      <c r="K4374" t="n">
        <v>0</v>
      </c>
      <c r="L4374">
        <f>G4374+K4374*F4374</f>
        <v/>
      </c>
      <c r="M4374">
        <f>IF(X4374&gt;0,L4374/(X4374*7/30),"")</f>
        <v/>
      </c>
      <c r="N4374">
        <f>IF(Y4374&gt;0,L4374/(Y4374*7/90),"")</f>
        <v/>
      </c>
      <c r="O4374" t="n">
        <v>72</v>
      </c>
      <c r="P4374">
        <f>K4374*O4374</f>
        <v/>
      </c>
      <c r="Q4374" t="inlineStr">
        <is>
          <t>THC</t>
        </is>
      </c>
      <c r="R4374" t="inlineStr">
        <is>
          <t>Edibles</t>
        </is>
      </c>
      <c r="S4374" t="inlineStr"/>
      <c r="T4374" t="inlineStr">
        <is>
          <t>9918035</t>
        </is>
      </c>
      <c r="U4374" t="n">
        <v>0</v>
      </c>
      <c r="V4374" t="n">
        <v>256</v>
      </c>
      <c r="W4374" t="n">
        <v>0</v>
      </c>
      <c r="X4374" t="n">
        <v>5</v>
      </c>
      <c r="Y4374" t="n">
        <v>16</v>
      </c>
      <c r="Z4374" t="n">
        <v>37</v>
      </c>
      <c r="AA4374" t="n">
        <v>37</v>
      </c>
      <c r="AB4374" t="n">
        <v>0</v>
      </c>
      <c r="AC4374" t="n">
        <v>10.9375</v>
      </c>
      <c r="AD4374" t="n">
        <v>12</v>
      </c>
      <c r="AE4374" t="n">
        <v>0</v>
      </c>
      <c r="AF4374" t="n">
        <v>75</v>
      </c>
      <c r="AG4374" t="n">
        <v>241.96</v>
      </c>
      <c r="AH4374" t="n">
        <v>549.6799999999999</v>
      </c>
      <c r="AI4374" t="n">
        <v>549.6799999999999</v>
      </c>
      <c r="AJ4374" t="n">
        <v>0</v>
      </c>
      <c r="AK4374" t="n">
        <v>15</v>
      </c>
      <c r="AL4374" t="n">
        <v>14.838787878</v>
      </c>
      <c r="AM4374" t="n">
        <v>14.838787878</v>
      </c>
      <c r="AN4374" t="n">
        <v>0</v>
      </c>
      <c r="AO4374" t="n">
        <v>1</v>
      </c>
      <c r="AP4374" t="inlineStr"/>
      <c r="AQ4374" t="n">
        <v>2.5</v>
      </c>
      <c r="AR4374" t="n">
        <v>5.3333</v>
      </c>
    </row>
    <row r="4375">
      <c r="A4375" t="inlineStr">
        <is>
          <t>810012698767</t>
        </is>
      </c>
      <c r="B4375" t="inlineStr">
        <is>
          <t>Bellboy Corporation</t>
        </is>
      </c>
      <c r="C4375" t="inlineStr">
        <is>
          <t>Stillwater</t>
        </is>
      </c>
      <c r="D4375" t="inlineStr">
        <is>
          <t>4pk 12oz can</t>
        </is>
      </c>
      <c r="E4375" t="inlineStr">
        <is>
          <t>BLNCD Cucumber Mojito 10mg THC 4pk 12oz can</t>
        </is>
      </c>
      <c r="F4375" t="n">
        <v>6</v>
      </c>
      <c r="G4375" t="n">
        <v>5</v>
      </c>
      <c r="H4375" t="n">
        <v>74</v>
      </c>
      <c r="I4375" t="n">
        <v>10</v>
      </c>
      <c r="J4375" t="n">
        <v>0</v>
      </c>
      <c r="K4375" t="n">
        <v>0</v>
      </c>
      <c r="L4375">
        <f>G4375+K4375*F4375</f>
        <v/>
      </c>
      <c r="M4375">
        <f>IF(X4375&gt;0,L4375/(X4375*7/30),"")</f>
        <v/>
      </c>
      <c r="N4375">
        <f>IF(Y4375&gt;0,L4375/(Y4375*7/90),"")</f>
        <v/>
      </c>
      <c r="O4375" t="n">
        <v>78.40000000000001</v>
      </c>
      <c r="P4375">
        <f>K4375*O4375</f>
        <v/>
      </c>
      <c r="Q4375" t="inlineStr">
        <is>
          <t>THC</t>
        </is>
      </c>
      <c r="R4375" t="inlineStr">
        <is>
          <t>Beverages</t>
        </is>
      </c>
      <c r="S4375" t="inlineStr"/>
      <c r="T4375" t="inlineStr">
        <is>
          <t>9918082</t>
        </is>
      </c>
      <c r="U4375" t="n">
        <v>0</v>
      </c>
      <c r="V4375" t="n">
        <v>387</v>
      </c>
      <c r="W4375" t="n">
        <v>0</v>
      </c>
      <c r="X4375" t="n">
        <v>6</v>
      </c>
      <c r="Y4375" t="n">
        <v>23</v>
      </c>
      <c r="Z4375" t="n">
        <v>101</v>
      </c>
      <c r="AA4375" t="n">
        <v>118</v>
      </c>
      <c r="AB4375" t="n">
        <v>4</v>
      </c>
      <c r="AC4375" t="n">
        <v>13.31682702702702</v>
      </c>
      <c r="AD4375" t="n">
        <v>13.0667</v>
      </c>
      <c r="AE4375" t="n">
        <v>0</v>
      </c>
      <c r="AF4375" t="n">
        <v>107.82</v>
      </c>
      <c r="AG4375" t="n">
        <v>437.2299999999999</v>
      </c>
      <c r="AH4375" t="n">
        <v>2002.030000000002</v>
      </c>
      <c r="AI4375" t="n">
        <v>2345.470000000002</v>
      </c>
      <c r="AJ4375" t="n">
        <v>0</v>
      </c>
      <c r="AK4375" t="n">
        <v>17.966</v>
      </c>
      <c r="AL4375" t="n">
        <v>19.844382022</v>
      </c>
      <c r="AM4375" t="n">
        <v>19.794220183</v>
      </c>
      <c r="AN4375" t="n">
        <v>0</v>
      </c>
      <c r="AO4375" t="n">
        <v>0</v>
      </c>
      <c r="AP4375" t="inlineStr"/>
      <c r="AQ4375" t="n">
        <v>1.5</v>
      </c>
      <c r="AR4375" t="n">
        <v>5</v>
      </c>
    </row>
    <row r="4376">
      <c r="A4376" t="inlineStr">
        <is>
          <t>810091530368</t>
        </is>
      </c>
      <c r="B4376" t="inlineStr">
        <is>
          <t>Discontinued</t>
        </is>
      </c>
      <c r="C4376" t="inlineStr">
        <is>
          <t>Andover</t>
        </is>
      </c>
      <c r="D4376" t="inlineStr">
        <is>
          <t>4pk 12oz can</t>
        </is>
      </c>
      <c r="E4376" t="inlineStr">
        <is>
          <t>Tetra Raspberry-Ginger 5mg THC 4pk 12oz can</t>
        </is>
      </c>
      <c r="F4376" t="n">
        <v>6</v>
      </c>
      <c r="G4376" t="n">
        <v>5</v>
      </c>
      <c r="H4376" t="n">
        <v>70</v>
      </c>
      <c r="I4376" t="n">
        <v>3</v>
      </c>
      <c r="J4376" t="n">
        <v>0</v>
      </c>
      <c r="K4376" t="n">
        <v>0</v>
      </c>
      <c r="L4376">
        <f>G4376+K4376*F4376</f>
        <v/>
      </c>
      <c r="M4376">
        <f>IF(X4376&gt;0,L4376/(X4376*7/30),"")</f>
        <v/>
      </c>
      <c r="N4376">
        <f>IF(Y4376&gt;0,L4376/(Y4376*7/90),"")</f>
        <v/>
      </c>
      <c r="O4376" t="n">
        <v>62</v>
      </c>
      <c r="P4376">
        <f>K4376*O4376</f>
        <v/>
      </c>
      <c r="Q4376" t="inlineStr">
        <is>
          <t>THC</t>
        </is>
      </c>
      <c r="R4376" t="inlineStr">
        <is>
          <t>Beverages</t>
        </is>
      </c>
      <c r="S4376" t="inlineStr"/>
      <c r="T4376" t="inlineStr">
        <is>
          <t>420002</t>
        </is>
      </c>
      <c r="U4376" t="n">
        <v>0</v>
      </c>
      <c r="V4376" t="n">
        <v>391</v>
      </c>
      <c r="W4376" t="n">
        <v>2</v>
      </c>
      <c r="X4376" t="n">
        <v>4</v>
      </c>
      <c r="Y4376" t="n">
        <v>4</v>
      </c>
      <c r="Z4376" t="n">
        <v>8</v>
      </c>
      <c r="AA4376" t="n">
        <v>17</v>
      </c>
      <c r="AB4376" t="n">
        <v>2</v>
      </c>
      <c r="AC4376" t="n">
        <v>10.33592428600572</v>
      </c>
      <c r="AD4376" t="n">
        <v>10.3333</v>
      </c>
      <c r="AE4376" t="n">
        <v>29.92</v>
      </c>
      <c r="AF4376" t="n">
        <v>59.84</v>
      </c>
      <c r="AG4376" t="n">
        <v>59.84</v>
      </c>
      <c r="AH4376" t="n">
        <v>122.21</v>
      </c>
      <c r="AI4376" t="n">
        <v>256.8800000000001</v>
      </c>
      <c r="AJ4376" t="n">
        <v>14.96</v>
      </c>
      <c r="AK4376" t="n">
        <v>14.96</v>
      </c>
      <c r="AL4376" t="n">
        <v>15.27625</v>
      </c>
      <c r="AM4376" t="n">
        <v>15.110588235</v>
      </c>
      <c r="AN4376" t="n">
        <v>0</v>
      </c>
      <c r="AO4376" t="n">
        <v>0</v>
      </c>
      <c r="AP4376" t="inlineStr"/>
      <c r="AQ4376" t="n">
        <v>0</v>
      </c>
      <c r="AR4376" t="n">
        <v>2</v>
      </c>
    </row>
    <row r="4377">
      <c r="A4377" t="inlineStr">
        <is>
          <t>810094772857</t>
        </is>
      </c>
      <c r="B4377" t="inlineStr">
        <is>
          <t>Gravitron LLC dba GRAV</t>
        </is>
      </c>
      <c r="C4377" t="inlineStr">
        <is>
          <t>St. Louis Park</t>
        </is>
      </c>
      <c r="D4377" t="inlineStr">
        <is>
          <t>50ml</t>
        </is>
      </c>
      <c r="E4377" t="inlineStr">
        <is>
          <t>GRAV Natural 10mg THC 50ml btl</t>
        </is>
      </c>
      <c r="F4377" t="n">
        <v>6</v>
      </c>
      <c r="G4377" t="n">
        <v>5</v>
      </c>
      <c r="H4377" t="n">
        <v>227</v>
      </c>
      <c r="I4377" t="n">
        <v>1</v>
      </c>
      <c r="J4377" t="n">
        <v>0</v>
      </c>
      <c r="K4377" t="n">
        <v>0</v>
      </c>
      <c r="L4377">
        <f>G4377+K4377*F4377</f>
        <v/>
      </c>
      <c r="M4377">
        <f>IF(X4377&gt;0,L4377/(X4377*7/30),"")</f>
        <v/>
      </c>
      <c r="N4377">
        <f>IF(Y4377&gt;0,L4377/(Y4377*7/90),"")</f>
        <v/>
      </c>
      <c r="O4377" t="n">
        <v>11.04</v>
      </c>
      <c r="P4377">
        <f>K4377*O4377</f>
        <v/>
      </c>
      <c r="Q4377" t="inlineStr">
        <is>
          <t>THC</t>
        </is>
      </c>
      <c r="R4377" t="inlineStr">
        <is>
          <t>Beverages</t>
        </is>
      </c>
      <c r="S4377" t="inlineStr">
        <is>
          <t>Shots</t>
        </is>
      </c>
      <c r="T4377" t="inlineStr">
        <is>
          <t>BEV.CS.05.50ML</t>
        </is>
      </c>
      <c r="U4377" t="n">
        <v>0</v>
      </c>
      <c r="V4377" t="n">
        <v>635</v>
      </c>
      <c r="W4377" t="n">
        <v>3</v>
      </c>
      <c r="X4377" t="n">
        <v>5</v>
      </c>
      <c r="Y4377" t="n">
        <v>21</v>
      </c>
      <c r="Z4377" t="n">
        <v>43</v>
      </c>
      <c r="AA4377" t="n">
        <v>43</v>
      </c>
      <c r="AB4377" t="n">
        <v>0</v>
      </c>
      <c r="AC4377" t="n">
        <v>1.840000000000001</v>
      </c>
      <c r="AD4377" t="n">
        <v>1.84</v>
      </c>
      <c r="AE4377" t="n">
        <v>13.38</v>
      </c>
      <c r="AF4377" t="n">
        <v>20.04</v>
      </c>
      <c r="AG4377" t="n">
        <v>85.14999999999998</v>
      </c>
      <c r="AH4377" t="n">
        <v>174.16</v>
      </c>
      <c r="AI4377" t="n">
        <v>174.16</v>
      </c>
      <c r="AJ4377" t="n">
        <v>4.46</v>
      </c>
      <c r="AK4377" t="n">
        <v>4.008</v>
      </c>
      <c r="AL4377" t="n">
        <v>3.895365853</v>
      </c>
      <c r="AM4377" t="n">
        <v>3.895365853</v>
      </c>
      <c r="AN4377" t="n">
        <v>2</v>
      </c>
      <c r="AO4377" t="n">
        <v>2</v>
      </c>
      <c r="AP4377" t="inlineStr"/>
      <c r="AQ4377" t="n">
        <v>0</v>
      </c>
      <c r="AR4377" t="n">
        <v>0</v>
      </c>
    </row>
    <row r="4378">
      <c r="A4378" t="inlineStr">
        <is>
          <t>840006314424</t>
        </is>
      </c>
      <c r="B4378" t="inlineStr">
        <is>
          <t>Bellboy Corporation</t>
        </is>
      </c>
      <c r="C4378" t="inlineStr">
        <is>
          <t>St. Louis Park</t>
        </is>
      </c>
      <c r="D4378" t="inlineStr">
        <is>
          <t>4pk 12oz can</t>
        </is>
      </c>
      <c r="E4378" t="inlineStr">
        <is>
          <t>BLNCD Prickly Pear Bee's Knees 10mg THC 4pk 12oz can</t>
        </is>
      </c>
      <c r="F4378" t="n">
        <v>6</v>
      </c>
      <c r="G4378" t="n">
        <v>5</v>
      </c>
      <c r="H4378" t="n">
        <v>77</v>
      </c>
      <c r="I4378" t="n">
        <v>6</v>
      </c>
      <c r="J4378" t="n">
        <v>0</v>
      </c>
      <c r="K4378" t="n">
        <v>0</v>
      </c>
      <c r="L4378">
        <f>G4378+K4378*F4378</f>
        <v/>
      </c>
      <c r="M4378">
        <f>IF(X4378&gt;0,L4378/(X4378*7/30),"")</f>
        <v/>
      </c>
      <c r="N4378">
        <f>IF(Y4378&gt;0,L4378/(Y4378*7/90),"")</f>
        <v/>
      </c>
      <c r="O4378" t="n">
        <v>78.40000000000001</v>
      </c>
      <c r="P4378">
        <f>K4378*O4378</f>
        <v/>
      </c>
      <c r="Q4378" t="inlineStr">
        <is>
          <t>THC</t>
        </is>
      </c>
      <c r="R4378" t="inlineStr">
        <is>
          <t>Beverages</t>
        </is>
      </c>
      <c r="S4378" t="inlineStr"/>
      <c r="T4378" t="inlineStr">
        <is>
          <t>9918102</t>
        </is>
      </c>
      <c r="U4378" t="n">
        <v>0</v>
      </c>
      <c r="V4378" t="n">
        <v>201</v>
      </c>
      <c r="W4378" t="n">
        <v>2</v>
      </c>
      <c r="X4378" t="n">
        <v>5</v>
      </c>
      <c r="Y4378" t="n">
        <v>15</v>
      </c>
      <c r="Z4378" t="n">
        <v>25</v>
      </c>
      <c r="AA4378" t="n">
        <v>25</v>
      </c>
      <c r="AB4378" t="n">
        <v>0</v>
      </c>
      <c r="AC4378" t="n">
        <v>11.03033116883117</v>
      </c>
      <c r="AD4378" t="n">
        <v>13.0667</v>
      </c>
      <c r="AE4378" t="n">
        <v>35.92</v>
      </c>
      <c r="AF4378" t="n">
        <v>95.86000000000001</v>
      </c>
      <c r="AG4378" t="n">
        <v>285.9200000000001</v>
      </c>
      <c r="AH4378" t="n">
        <v>497.6299999999998</v>
      </c>
      <c r="AI4378" t="n">
        <v>497.6299999999998</v>
      </c>
      <c r="AJ4378" t="n">
        <v>17.96</v>
      </c>
      <c r="AK4378" t="n">
        <v>19.172</v>
      </c>
      <c r="AL4378" t="n">
        <v>19.9052</v>
      </c>
      <c r="AM4378" t="n">
        <v>19.9052</v>
      </c>
      <c r="AN4378" t="n">
        <v>0</v>
      </c>
      <c r="AO4378" t="n">
        <v>0</v>
      </c>
      <c r="AP4378" t="inlineStr"/>
      <c r="AQ4378" t="n">
        <v>0</v>
      </c>
      <c r="AR4378" t="n">
        <v>0</v>
      </c>
    </row>
    <row r="4379">
      <c r="A4379" t="inlineStr">
        <is>
          <t>850009601254</t>
        </is>
      </c>
      <c r="B4379" t="inlineStr">
        <is>
          <t>Capitol Beverage Sales, L.P.</t>
        </is>
      </c>
      <c r="C4379" t="inlineStr">
        <is>
          <t>Roseville</t>
        </is>
      </c>
      <c r="D4379" t="inlineStr">
        <is>
          <t>4pk 12oz can</t>
        </is>
      </c>
      <c r="E4379" t="inlineStr">
        <is>
          <t>Tempter's Citrus 10mg 4pk 12oz can</t>
        </is>
      </c>
      <c r="F4379" t="n">
        <v>6</v>
      </c>
      <c r="G4379" t="n">
        <v>5</v>
      </c>
      <c r="H4379" t="n">
        <v>112.5</v>
      </c>
      <c r="I4379" t="n">
        <v>8</v>
      </c>
      <c r="J4379" t="n">
        <v>0</v>
      </c>
      <c r="K4379" t="n">
        <v>0</v>
      </c>
      <c r="L4379">
        <f>G4379+K4379*F4379</f>
        <v/>
      </c>
      <c r="M4379">
        <f>IF(X4379&gt;0,L4379/(X4379*7/30),"")</f>
        <v/>
      </c>
      <c r="N4379">
        <f>IF(Y4379&gt;0,L4379/(Y4379*7/90),"")</f>
        <v/>
      </c>
      <c r="O4379" t="n">
        <v>64</v>
      </c>
      <c r="P4379">
        <f>K4379*O4379</f>
        <v/>
      </c>
      <c r="Q4379" t="inlineStr">
        <is>
          <t>THC</t>
        </is>
      </c>
      <c r="R4379" t="inlineStr">
        <is>
          <t>Beverages</t>
        </is>
      </c>
      <c r="S4379" t="inlineStr">
        <is>
          <t>Seltzer</t>
        </is>
      </c>
      <c r="T4379" t="inlineStr">
        <is>
          <t>31303</t>
        </is>
      </c>
      <c r="U4379" t="n">
        <v>0</v>
      </c>
      <c r="V4379" t="n">
        <v>2153</v>
      </c>
      <c r="W4379" t="n">
        <v>0</v>
      </c>
      <c r="X4379" t="n">
        <v>5</v>
      </c>
      <c r="Y4379" t="n">
        <v>6</v>
      </c>
      <c r="Z4379" t="n">
        <v>31</v>
      </c>
      <c r="AA4379" t="n">
        <v>52</v>
      </c>
      <c r="AB4379" t="n">
        <v>9</v>
      </c>
      <c r="AC4379" t="n">
        <v>10.66888878593422</v>
      </c>
      <c r="AD4379" t="n">
        <v>10.6667</v>
      </c>
      <c r="AE4379" t="n">
        <v>0</v>
      </c>
      <c r="AF4379" t="n">
        <v>79.80000000000001</v>
      </c>
      <c r="AG4379" t="n">
        <v>98.79000000000002</v>
      </c>
      <c r="AH4379" t="n">
        <v>483.3099999999998</v>
      </c>
      <c r="AI4379" t="n">
        <v>819.5800000000005</v>
      </c>
      <c r="AJ4379" t="n">
        <v>0</v>
      </c>
      <c r="AK4379" t="n">
        <v>15.96</v>
      </c>
      <c r="AL4379" t="n">
        <v>15.590645161</v>
      </c>
      <c r="AM4379" t="n">
        <v>15.88074074</v>
      </c>
      <c r="AN4379" t="n">
        <v>0</v>
      </c>
      <c r="AO4379" t="n">
        <v>2</v>
      </c>
      <c r="AP4379" t="inlineStr">
        <is>
          <t>College City Beverage, Inc.</t>
        </is>
      </c>
      <c r="AQ4379" t="n">
        <v>0.3571</v>
      </c>
      <c r="AR4379" t="n">
        <v>0.15</v>
      </c>
    </row>
    <row r="4380">
      <c r="A4380" t="inlineStr">
        <is>
          <t>850024846654</t>
        </is>
      </c>
      <c r="B4380" t="inlineStr">
        <is>
          <t>Bent Paddle Brewing Co</t>
        </is>
      </c>
      <c r="C4380" t="inlineStr">
        <is>
          <t>Woodbury</t>
        </is>
      </c>
      <c r="D4380" t="inlineStr">
        <is>
          <t>4pk 12oz can</t>
        </is>
      </c>
      <c r="E4380" t="inlineStr">
        <is>
          <t>Bent Paddle Puff Dragonfruit Cloud 10mg THC 4pk 12oz can</t>
        </is>
      </c>
      <c r="F4380" t="n">
        <v>6</v>
      </c>
      <c r="G4380" t="n">
        <v>5</v>
      </c>
      <c r="H4380" t="n">
        <v>112</v>
      </c>
      <c r="I4380" t="n">
        <v>4</v>
      </c>
      <c r="J4380" t="n">
        <v>0</v>
      </c>
      <c r="K4380" t="n">
        <v>0</v>
      </c>
      <c r="L4380">
        <f>G4380+K4380*F4380</f>
        <v/>
      </c>
      <c r="M4380">
        <f>IF(X4380&gt;0,L4380/(X4380*7/30),"")</f>
        <v/>
      </c>
      <c r="N4380">
        <f>IF(Y4380&gt;0,L4380/(Y4380*7/90),"")</f>
        <v/>
      </c>
      <c r="O4380" t="n">
        <v>64</v>
      </c>
      <c r="P4380">
        <f>K4380*O4380</f>
        <v/>
      </c>
      <c r="Q4380" t="inlineStr">
        <is>
          <t>THC</t>
        </is>
      </c>
      <c r="R4380" t="inlineStr">
        <is>
          <t>Beverages</t>
        </is>
      </c>
      <c r="S4380" t="inlineStr"/>
      <c r="T4380" t="inlineStr"/>
      <c r="U4380" t="n">
        <v>0</v>
      </c>
      <c r="V4380" t="n">
        <v>422</v>
      </c>
      <c r="W4380" t="n">
        <v>3</v>
      </c>
      <c r="X4380" t="n">
        <v>5</v>
      </c>
      <c r="Y4380" t="n">
        <v>10</v>
      </c>
      <c r="Z4380" t="n">
        <v>38</v>
      </c>
      <c r="AA4380" t="n">
        <v>56</v>
      </c>
      <c r="AB4380" t="n">
        <v>7</v>
      </c>
      <c r="AC4380" t="n">
        <v>10.66666665686161</v>
      </c>
      <c r="AD4380" t="n">
        <v>10.6667</v>
      </c>
      <c r="AE4380" t="n">
        <v>41.88</v>
      </c>
      <c r="AF4380" t="n">
        <v>69.80000000000001</v>
      </c>
      <c r="AG4380" t="n">
        <v>141.63</v>
      </c>
      <c r="AH4380" t="n">
        <v>567.6299999999999</v>
      </c>
      <c r="AI4380" t="n">
        <v>850.5100000000007</v>
      </c>
      <c r="AJ4380" t="n">
        <v>13.96</v>
      </c>
      <c r="AK4380" t="n">
        <v>13.96</v>
      </c>
      <c r="AL4380" t="n">
        <v>14.937631578</v>
      </c>
      <c r="AM4380" t="n">
        <v>15.187678571</v>
      </c>
      <c r="AN4380" t="n">
        <v>1</v>
      </c>
      <c r="AO4380" t="n">
        <v>1</v>
      </c>
      <c r="AP4380" t="inlineStr">
        <is>
          <t>Bent Paddle Brewing Co</t>
        </is>
      </c>
      <c r="AQ4380" t="n">
        <v>1.25</v>
      </c>
      <c r="AR4380" t="n">
        <v>1.1111</v>
      </c>
    </row>
    <row r="4381">
      <c r="A4381" t="inlineStr">
        <is>
          <t>850039736544</t>
        </is>
      </c>
      <c r="B4381" t="inlineStr">
        <is>
          <t>College City Beverage, Inc.</t>
        </is>
      </c>
      <c r="C4381" t="inlineStr">
        <is>
          <t>Woodbury</t>
        </is>
      </c>
      <c r="D4381" t="inlineStr">
        <is>
          <t>4pk 12oz can</t>
        </is>
      </c>
      <c r="E4381" t="inlineStr">
        <is>
          <t>Uncle Arnie's Straw Lemonade 10mg THC 4pk 12oz can</t>
        </is>
      </c>
      <c r="F4381" t="n">
        <v>6</v>
      </c>
      <c r="G4381" t="n">
        <v>5</v>
      </c>
      <c r="H4381" t="n">
        <v>209</v>
      </c>
      <c r="I4381" t="n">
        <v>24</v>
      </c>
      <c r="J4381" t="n">
        <v>0</v>
      </c>
      <c r="K4381" t="n">
        <v>0</v>
      </c>
      <c r="L4381">
        <f>G4381+K4381*F4381</f>
        <v/>
      </c>
      <c r="M4381">
        <f>IF(X4381&gt;0,L4381/(X4381*7/30),"")</f>
        <v/>
      </c>
      <c r="N4381">
        <f>IF(Y4381&gt;0,L4381/(Y4381*7/90),"")</f>
        <v/>
      </c>
      <c r="O4381" t="n">
        <v>60</v>
      </c>
      <c r="P4381">
        <f>K4381*O4381</f>
        <v/>
      </c>
      <c r="Q4381" t="inlineStr">
        <is>
          <t>THC</t>
        </is>
      </c>
      <c r="R4381" t="inlineStr">
        <is>
          <t>Beverages</t>
        </is>
      </c>
      <c r="S4381" t="inlineStr"/>
      <c r="T4381" t="inlineStr">
        <is>
          <t>80106</t>
        </is>
      </c>
      <c r="U4381" t="n">
        <v>0</v>
      </c>
      <c r="V4381" t="n">
        <v>1630</v>
      </c>
      <c r="W4381" t="n">
        <v>0</v>
      </c>
      <c r="X4381" t="n">
        <v>4</v>
      </c>
      <c r="Y4381" t="n">
        <v>15</v>
      </c>
      <c r="Z4381" t="n">
        <v>99</v>
      </c>
      <c r="AA4381" t="n">
        <v>154</v>
      </c>
      <c r="AB4381" t="n">
        <v>20</v>
      </c>
      <c r="AC4381" t="n">
        <v>6.05206197242201</v>
      </c>
      <c r="AD4381" t="n">
        <v>10</v>
      </c>
      <c r="AE4381" t="n">
        <v>0</v>
      </c>
      <c r="AF4381" t="n">
        <v>57.38</v>
      </c>
      <c r="AG4381" t="n">
        <v>209.64</v>
      </c>
      <c r="AH4381" t="n">
        <v>1395.730000000001</v>
      </c>
      <c r="AI4381" t="n">
        <v>2170.770000000002</v>
      </c>
      <c r="AJ4381" t="n">
        <v>0</v>
      </c>
      <c r="AK4381" t="n">
        <v>14.345</v>
      </c>
      <c r="AL4381" t="n">
        <v>14.002371134</v>
      </c>
      <c r="AM4381" t="n">
        <v>14.044834437</v>
      </c>
      <c r="AN4381" t="n">
        <v>0</v>
      </c>
      <c r="AO4381" t="n">
        <v>1</v>
      </c>
      <c r="AP4381" t="inlineStr">
        <is>
          <t>Capitol Beverage Sales, L.P.</t>
        </is>
      </c>
      <c r="AQ4381" t="n">
        <v>0.0541</v>
      </c>
      <c r="AR4381" t="n">
        <v>0.1757</v>
      </c>
    </row>
    <row r="4382">
      <c r="A4382" t="inlineStr">
        <is>
          <t>850039736896</t>
        </is>
      </c>
      <c r="B4382" t="inlineStr">
        <is>
          <t>Capitol Beverage Sales, L.P.</t>
        </is>
      </c>
      <c r="C4382" t="inlineStr">
        <is>
          <t>Roseville</t>
        </is>
      </c>
      <c r="D4382" t="inlineStr">
        <is>
          <t>4pk 12oz can</t>
        </is>
      </c>
      <c r="E4382" t="inlineStr">
        <is>
          <t>Uncle Arnie's Orange Soda 10mg THC 4pk 12oz can</t>
        </is>
      </c>
      <c r="F4382" t="n">
        <v>6</v>
      </c>
      <c r="G4382" t="n">
        <v>5</v>
      </c>
      <c r="H4382" t="n">
        <v>113</v>
      </c>
      <c r="I4382" t="n">
        <v>7</v>
      </c>
      <c r="J4382" t="n">
        <v>0</v>
      </c>
      <c r="K4382" t="n">
        <v>0</v>
      </c>
      <c r="L4382">
        <f>G4382+K4382*F4382</f>
        <v/>
      </c>
      <c r="M4382">
        <f>IF(X4382&gt;0,L4382/(X4382*7/30),"")</f>
        <v/>
      </c>
      <c r="N4382">
        <f>IF(Y4382&gt;0,L4382/(Y4382*7/90),"")</f>
        <v/>
      </c>
      <c r="O4382" t="n">
        <v>60</v>
      </c>
      <c r="P4382">
        <f>K4382*O4382</f>
        <v/>
      </c>
      <c r="Q4382" t="inlineStr">
        <is>
          <t>THC</t>
        </is>
      </c>
      <c r="R4382" t="inlineStr">
        <is>
          <t>Beverages</t>
        </is>
      </c>
      <c r="S4382" t="inlineStr"/>
      <c r="T4382" t="inlineStr">
        <is>
          <t>850039736896</t>
        </is>
      </c>
      <c r="U4382" t="n">
        <v>0</v>
      </c>
      <c r="V4382" t="n">
        <v>752</v>
      </c>
      <c r="W4382" t="n">
        <v>1</v>
      </c>
      <c r="X4382" t="n">
        <v>5</v>
      </c>
      <c r="Y4382" t="n">
        <v>13</v>
      </c>
      <c r="Z4382" t="n">
        <v>34</v>
      </c>
      <c r="AA4382" t="n">
        <v>43</v>
      </c>
      <c r="AB4382" t="n">
        <v>1</v>
      </c>
      <c r="AC4382" t="n">
        <v>8.097345133274336</v>
      </c>
      <c r="AD4382" t="n">
        <v>10</v>
      </c>
      <c r="AE4382" t="n">
        <v>14.96</v>
      </c>
      <c r="AF4382" t="n">
        <v>74.80000000000001</v>
      </c>
      <c r="AG4382" t="n">
        <v>194.5100000000001</v>
      </c>
      <c r="AH4382" t="n">
        <v>503.2799999999998</v>
      </c>
      <c r="AI4382" t="n">
        <v>638.6100000000001</v>
      </c>
      <c r="AJ4382" t="n">
        <v>14.96</v>
      </c>
      <c r="AK4382" t="n">
        <v>14.96</v>
      </c>
      <c r="AL4382" t="n">
        <v>14.802352941</v>
      </c>
      <c r="AM4382" t="n">
        <v>14.851395348</v>
      </c>
      <c r="AN4382" t="n">
        <v>0</v>
      </c>
      <c r="AO4382" t="n">
        <v>2</v>
      </c>
      <c r="AP4382" t="inlineStr">
        <is>
          <t>College City Beverage, Inc.</t>
        </is>
      </c>
      <c r="AQ4382" t="n">
        <v>0</v>
      </c>
      <c r="AR4382" t="n">
        <v>0</v>
      </c>
    </row>
    <row r="4383">
      <c r="A4383" t="inlineStr">
        <is>
          <t>850046271298</t>
        </is>
      </c>
      <c r="B4383" t="inlineStr">
        <is>
          <t>Bellboy Corporation</t>
        </is>
      </c>
      <c r="C4383" t="inlineStr">
        <is>
          <t>Cottage Grove</t>
        </is>
      </c>
      <c r="D4383" t="inlineStr">
        <is>
          <t>4pk 12oz can</t>
        </is>
      </c>
      <c r="E4383" t="inlineStr">
        <is>
          <t>Wikid Paloma 10mg THC 4pk 12oz can</t>
        </is>
      </c>
      <c r="F4383" t="n">
        <v>6</v>
      </c>
      <c r="G4383" t="n">
        <v>5</v>
      </c>
      <c r="H4383" t="n">
        <v>174</v>
      </c>
      <c r="I4383" t="n">
        <v>1</v>
      </c>
      <c r="J4383" t="n">
        <v>0</v>
      </c>
      <c r="K4383" t="n">
        <v>0</v>
      </c>
      <c r="L4383">
        <f>G4383+K4383*F4383</f>
        <v/>
      </c>
      <c r="M4383">
        <f>IF(X4383&gt;0,L4383/(X4383*7/30),"")</f>
        <v/>
      </c>
      <c r="N4383">
        <f>IF(Y4383&gt;0,L4383/(Y4383*7/90),"")</f>
        <v/>
      </c>
      <c r="O4383" t="n">
        <v>72</v>
      </c>
      <c r="P4383">
        <f>K4383*O4383</f>
        <v/>
      </c>
      <c r="Q4383" t="inlineStr">
        <is>
          <t>THC</t>
        </is>
      </c>
      <c r="R4383" t="inlineStr">
        <is>
          <t>Beverages</t>
        </is>
      </c>
      <c r="S4383" t="inlineStr"/>
      <c r="T4383" t="inlineStr">
        <is>
          <t>9932012</t>
        </is>
      </c>
      <c r="U4383" t="n">
        <v>0</v>
      </c>
      <c r="V4383" t="n">
        <v>515</v>
      </c>
      <c r="W4383" t="n">
        <v>3</v>
      </c>
      <c r="X4383" t="n">
        <v>4</v>
      </c>
      <c r="Y4383" t="n">
        <v>7</v>
      </c>
      <c r="Z4383" t="n">
        <v>13</v>
      </c>
      <c r="AA4383" t="n">
        <v>13</v>
      </c>
      <c r="AB4383" t="n">
        <v>0</v>
      </c>
      <c r="AC4383" t="n">
        <v>11.99999999997126</v>
      </c>
      <c r="AD4383" t="n">
        <v>12</v>
      </c>
      <c r="AE4383" t="n">
        <v>50.88</v>
      </c>
      <c r="AF4383" t="n">
        <v>67.84</v>
      </c>
      <c r="AG4383" t="n">
        <v>118.72</v>
      </c>
      <c r="AH4383" t="n">
        <v>241.5700000000001</v>
      </c>
      <c r="AI4383" t="n">
        <v>241.5700000000001</v>
      </c>
      <c r="AJ4383" t="n">
        <v>16.96</v>
      </c>
      <c r="AK4383" t="n">
        <v>16.96</v>
      </c>
      <c r="AL4383" t="n">
        <v>18.582307692</v>
      </c>
      <c r="AM4383" t="n">
        <v>18.582307692</v>
      </c>
      <c r="AN4383" t="n">
        <v>0</v>
      </c>
      <c r="AO4383" t="n">
        <v>0</v>
      </c>
      <c r="AP4383" t="inlineStr"/>
      <c r="AQ4383" t="n">
        <v>0</v>
      </c>
      <c r="AR4383" t="n">
        <v>0</v>
      </c>
    </row>
    <row r="4384">
      <c r="A4384" t="inlineStr">
        <is>
          <t>850046271397</t>
        </is>
      </c>
      <c r="B4384" t="inlineStr">
        <is>
          <t>Bellboy Corporation</t>
        </is>
      </c>
      <c r="C4384" t="inlineStr">
        <is>
          <t>Osseo</t>
        </is>
      </c>
      <c r="D4384" t="inlineStr">
        <is>
          <t>4pk 12oz can</t>
        </is>
      </c>
      <c r="E4384" t="inlineStr">
        <is>
          <t>Wikid Bramble 10mg THC 4pk 12oz can</t>
        </is>
      </c>
      <c r="F4384" t="n">
        <v>6</v>
      </c>
      <c r="G4384" t="n">
        <v>5</v>
      </c>
      <c r="H4384" t="n">
        <v>144</v>
      </c>
      <c r="I4384" t="n">
        <v>1</v>
      </c>
      <c r="J4384" t="n">
        <v>0</v>
      </c>
      <c r="K4384" t="n">
        <v>0</v>
      </c>
      <c r="L4384">
        <f>G4384+K4384*F4384</f>
        <v/>
      </c>
      <c r="M4384">
        <f>IF(X4384&gt;0,L4384/(X4384*7/30),"")</f>
        <v/>
      </c>
      <c r="N4384">
        <f>IF(Y4384&gt;0,L4384/(Y4384*7/90),"")</f>
        <v/>
      </c>
      <c r="O4384" t="n">
        <v>72</v>
      </c>
      <c r="P4384">
        <f>K4384*O4384</f>
        <v/>
      </c>
      <c r="Q4384" t="inlineStr">
        <is>
          <t>THC</t>
        </is>
      </c>
      <c r="R4384" t="inlineStr">
        <is>
          <t>Beverages</t>
        </is>
      </c>
      <c r="S4384" t="inlineStr"/>
      <c r="T4384" t="inlineStr">
        <is>
          <t>9933012</t>
        </is>
      </c>
      <c r="U4384" t="n">
        <v>0</v>
      </c>
      <c r="V4384" t="n">
        <v>666</v>
      </c>
      <c r="W4384" t="n">
        <v>3</v>
      </c>
      <c r="X4384" t="n">
        <v>4</v>
      </c>
      <c r="Y4384" t="n">
        <v>10</v>
      </c>
      <c r="Z4384" t="n">
        <v>25</v>
      </c>
      <c r="AA4384" t="n">
        <v>26</v>
      </c>
      <c r="AB4384" t="n">
        <v>1</v>
      </c>
      <c r="AC4384" t="n">
        <v>11.99999999973681</v>
      </c>
      <c r="AD4384" t="n">
        <v>12</v>
      </c>
      <c r="AE4384" t="n">
        <v>50.88</v>
      </c>
      <c r="AF4384" t="n">
        <v>67.84</v>
      </c>
      <c r="AG4384" t="n">
        <v>169.6000000000001</v>
      </c>
      <c r="AH4384" t="n">
        <v>431.0299999999999</v>
      </c>
      <c r="AI4384" t="n">
        <v>450.9899999999998</v>
      </c>
      <c r="AJ4384" t="n">
        <v>16.96</v>
      </c>
      <c r="AK4384" t="n">
        <v>16.96</v>
      </c>
      <c r="AL4384" t="n">
        <v>17.2412</v>
      </c>
      <c r="AM4384" t="n">
        <v>17.34576923</v>
      </c>
      <c r="AN4384" t="n">
        <v>0</v>
      </c>
      <c r="AO4384" t="n">
        <v>1</v>
      </c>
      <c r="AP4384" t="inlineStr">
        <is>
          <t>Bellboy Corporation</t>
        </is>
      </c>
      <c r="AQ4384" t="n">
        <v>0</v>
      </c>
      <c r="AR4384" t="n">
        <v>0</v>
      </c>
    </row>
    <row r="4385">
      <c r="A4385" t="inlineStr">
        <is>
          <t>850055931114</t>
        </is>
      </c>
      <c r="B4385" t="inlineStr">
        <is>
          <t>Capitol Beverage Sales, L.P.</t>
        </is>
      </c>
      <c r="C4385" t="inlineStr">
        <is>
          <t>Roseville</t>
        </is>
      </c>
      <c r="D4385" t="inlineStr">
        <is>
          <t>4pk 12oz can</t>
        </is>
      </c>
      <c r="E4385" t="inlineStr">
        <is>
          <t>Granny's Kitty Cocktail 10mg THC 4pk 12oz can</t>
        </is>
      </c>
      <c r="F4385" t="n">
        <v>6</v>
      </c>
      <c r="G4385" t="n">
        <v>5</v>
      </c>
      <c r="H4385" t="n">
        <v>75</v>
      </c>
      <c r="I4385" t="n">
        <v>9</v>
      </c>
      <c r="J4385" t="n">
        <v>0</v>
      </c>
      <c r="K4385" t="n">
        <v>0</v>
      </c>
      <c r="L4385">
        <f>G4385+K4385*F4385</f>
        <v/>
      </c>
      <c r="M4385">
        <f>IF(X4385&gt;0,L4385/(X4385*7/30),"")</f>
        <v/>
      </c>
      <c r="N4385">
        <f>IF(Y4385&gt;0,L4385/(Y4385*7/90),"")</f>
        <v/>
      </c>
      <c r="O4385" t="n">
        <v>66</v>
      </c>
      <c r="P4385">
        <f>K4385*O4385</f>
        <v/>
      </c>
      <c r="Q4385" t="inlineStr">
        <is>
          <t>THC</t>
        </is>
      </c>
      <c r="R4385" t="inlineStr">
        <is>
          <t>Beverages</t>
        </is>
      </c>
      <c r="S4385" t="inlineStr"/>
      <c r="T4385" t="inlineStr">
        <is>
          <t>32817</t>
        </is>
      </c>
      <c r="U4385" t="n">
        <v>6</v>
      </c>
      <c r="V4385" t="n">
        <v>460</v>
      </c>
      <c r="W4385" t="n">
        <v>1</v>
      </c>
      <c r="X4385" t="n">
        <v>4</v>
      </c>
      <c r="Y4385" t="n">
        <v>13</v>
      </c>
      <c r="Z4385" t="n">
        <v>49</v>
      </c>
      <c r="AA4385" t="n">
        <v>55</v>
      </c>
      <c r="AB4385" t="n">
        <v>0</v>
      </c>
      <c r="AC4385" t="n">
        <v>11.413333328864</v>
      </c>
      <c r="AD4385" t="n">
        <v>11</v>
      </c>
      <c r="AE4385" t="n">
        <v>17.99</v>
      </c>
      <c r="AF4385" t="n">
        <v>62.90000000000001</v>
      </c>
      <c r="AG4385" t="n">
        <v>197.5400000000001</v>
      </c>
      <c r="AH4385" t="n">
        <v>745.2100000000003</v>
      </c>
      <c r="AI4385" t="n">
        <v>841.0300000000005</v>
      </c>
      <c r="AJ4385" t="n">
        <v>17.99</v>
      </c>
      <c r="AK4385" t="n">
        <v>15.725</v>
      </c>
      <c r="AL4385" t="n">
        <v>15.208367346</v>
      </c>
      <c r="AM4385" t="n">
        <v>15.291454545</v>
      </c>
      <c r="AN4385" t="n">
        <v>0</v>
      </c>
      <c r="AO4385" t="n">
        <v>2</v>
      </c>
      <c r="AP4385" t="inlineStr">
        <is>
          <t>College City Beverage, Inc.</t>
        </is>
      </c>
      <c r="AQ4385" t="n">
        <v>0</v>
      </c>
      <c r="AR4385" t="n">
        <v>0</v>
      </c>
    </row>
    <row r="4386">
      <c r="A4386" t="inlineStr">
        <is>
          <t>850055931213</t>
        </is>
      </c>
      <c r="B4386" t="inlineStr">
        <is>
          <t>Capitol Beverage Sales, L.P.</t>
        </is>
      </c>
      <c r="C4386" t="inlineStr">
        <is>
          <t>Roseville</t>
        </is>
      </c>
      <c r="D4386" t="inlineStr">
        <is>
          <t>4pk 12oz can</t>
        </is>
      </c>
      <c r="E4386" t="inlineStr">
        <is>
          <t>Granny's Pineapple Passionfruit 10mg THC 4pk 12oz can</t>
        </is>
      </c>
      <c r="F4386" t="n">
        <v>6</v>
      </c>
      <c r="G4386" t="n">
        <v>5</v>
      </c>
      <c r="H4386" t="n">
        <v>85</v>
      </c>
      <c r="I4386" t="n">
        <v>5</v>
      </c>
      <c r="J4386" t="n">
        <v>0</v>
      </c>
      <c r="K4386" t="n">
        <v>0</v>
      </c>
      <c r="L4386">
        <f>G4386+K4386*F4386</f>
        <v/>
      </c>
      <c r="M4386">
        <f>IF(X4386&gt;0,L4386/(X4386*7/30),"")</f>
        <v/>
      </c>
      <c r="N4386">
        <f>IF(Y4386&gt;0,L4386/(Y4386*7/90),"")</f>
        <v/>
      </c>
      <c r="O4386" t="n">
        <v>66</v>
      </c>
      <c r="P4386">
        <f>K4386*O4386</f>
        <v/>
      </c>
      <c r="Q4386" t="inlineStr">
        <is>
          <t>THC</t>
        </is>
      </c>
      <c r="R4386" t="inlineStr">
        <is>
          <t>Beverages</t>
        </is>
      </c>
      <c r="S4386" t="inlineStr"/>
      <c r="T4386" t="inlineStr">
        <is>
          <t>32837</t>
        </is>
      </c>
      <c r="U4386" t="n">
        <v>0</v>
      </c>
      <c r="V4386" t="n">
        <v>340</v>
      </c>
      <c r="W4386" t="n">
        <v>1</v>
      </c>
      <c r="X4386" t="n">
        <v>4</v>
      </c>
      <c r="Y4386" t="n">
        <v>13</v>
      </c>
      <c r="Z4386" t="n">
        <v>45</v>
      </c>
      <c r="AA4386" t="n">
        <v>49</v>
      </c>
      <c r="AB4386" t="n">
        <v>0</v>
      </c>
      <c r="AC4386" t="n">
        <v>11.41568627232471</v>
      </c>
      <c r="AD4386" t="n">
        <v>11</v>
      </c>
      <c r="AE4386" t="n">
        <v>14.96</v>
      </c>
      <c r="AF4386" t="n">
        <v>62.87</v>
      </c>
      <c r="AG4386" t="n">
        <v>197.5100000000001</v>
      </c>
      <c r="AH4386" t="n">
        <v>679.3099999999999</v>
      </c>
      <c r="AI4386" t="n">
        <v>742.1800000000002</v>
      </c>
      <c r="AJ4386" t="n">
        <v>14.96</v>
      </c>
      <c r="AK4386" t="n">
        <v>15.97</v>
      </c>
      <c r="AL4386" t="n">
        <v>15.102093023</v>
      </c>
      <c r="AM4386" t="n">
        <v>14.83875</v>
      </c>
      <c r="AN4386" t="n">
        <v>0</v>
      </c>
      <c r="AO4386" t="n">
        <v>0</v>
      </c>
      <c r="AP4386" t="inlineStr">
        <is>
          <t>College City Beverage, Inc.</t>
        </is>
      </c>
      <c r="AQ4386" t="n">
        <v>0</v>
      </c>
      <c r="AR4386" t="n">
        <v>0</v>
      </c>
    </row>
    <row r="4387">
      <c r="A4387" t="inlineStr">
        <is>
          <t>85006587003</t>
        </is>
      </c>
      <c r="B4387" t="inlineStr">
        <is>
          <t>Phillips Wine &amp; Spirits - St. Paul</t>
        </is>
      </c>
      <c r="C4387" t="inlineStr">
        <is>
          <t>Ramsey</t>
        </is>
      </c>
      <c r="D4387" t="inlineStr">
        <is>
          <t>4pk 12oz can</t>
        </is>
      </c>
      <c r="E4387" t="inlineStr">
        <is>
          <t>Daizy's Grape 10mg THC 4pk 12oz can</t>
        </is>
      </c>
      <c r="F4387" t="n">
        <v>6</v>
      </c>
      <c r="G4387" t="n">
        <v>5</v>
      </c>
      <c r="H4387" t="n">
        <v>116</v>
      </c>
      <c r="I4387" t="n">
        <v>1</v>
      </c>
      <c r="J4387" t="n">
        <v>0</v>
      </c>
      <c r="K4387" t="n">
        <v>0</v>
      </c>
      <c r="L4387">
        <f>G4387+K4387*F4387</f>
        <v/>
      </c>
      <c r="M4387">
        <f>IF(X4387&gt;0,L4387/(X4387*7/30),"")</f>
        <v/>
      </c>
      <c r="N4387">
        <f>IF(Y4387&gt;0,L4387/(Y4387*7/90),"")</f>
        <v/>
      </c>
      <c r="O4387" t="n">
        <v>63</v>
      </c>
      <c r="P4387">
        <f>K4387*O4387</f>
        <v/>
      </c>
      <c r="Q4387" t="inlineStr">
        <is>
          <t>THC</t>
        </is>
      </c>
      <c r="R4387" t="inlineStr">
        <is>
          <t>Beverages</t>
        </is>
      </c>
      <c r="S4387" t="inlineStr"/>
      <c r="T4387" t="inlineStr">
        <is>
          <t>1856456</t>
        </is>
      </c>
      <c r="U4387" t="n">
        <v>0</v>
      </c>
      <c r="V4387" t="n">
        <v>642</v>
      </c>
      <c r="W4387" t="n">
        <v>1</v>
      </c>
      <c r="X4387" t="n">
        <v>4</v>
      </c>
      <c r="Y4387" t="n">
        <v>13</v>
      </c>
      <c r="Z4387" t="n">
        <v>19</v>
      </c>
      <c r="AA4387" t="n">
        <v>19</v>
      </c>
      <c r="AB4387" t="n">
        <v>0</v>
      </c>
      <c r="AC4387" t="n">
        <v>4.254310344998276</v>
      </c>
      <c r="AD4387" t="n">
        <v>10.5</v>
      </c>
      <c r="AE4387" t="n">
        <v>11.99</v>
      </c>
      <c r="AF4387" t="n">
        <v>50.87</v>
      </c>
      <c r="AG4387" t="n">
        <v>166.71</v>
      </c>
      <c r="AH4387" t="n">
        <v>246.5000000000001</v>
      </c>
      <c r="AI4387" t="n">
        <v>246.5000000000001</v>
      </c>
      <c r="AJ4387" t="n">
        <v>11.99</v>
      </c>
      <c r="AK4387" t="n">
        <v>12.7175</v>
      </c>
      <c r="AL4387" t="n">
        <v>12.972777777</v>
      </c>
      <c r="AM4387" t="n">
        <v>12.972777777</v>
      </c>
      <c r="AN4387" t="n">
        <v>0</v>
      </c>
      <c r="AO4387" t="n">
        <v>0</v>
      </c>
      <c r="AP4387" t="inlineStr">
        <is>
          <t>Artisan Beer</t>
        </is>
      </c>
      <c r="AQ4387" t="n">
        <v>0</v>
      </c>
      <c r="AR4387" t="n">
        <v>0</v>
      </c>
    </row>
    <row r="4388">
      <c r="A4388" t="inlineStr">
        <is>
          <t>850065870090</t>
        </is>
      </c>
      <c r="B4388" t="inlineStr">
        <is>
          <t>Phillips Wine &amp; Spirits - St. Paul</t>
        </is>
      </c>
      <c r="C4388" t="inlineStr">
        <is>
          <t>Rosemount</t>
        </is>
      </c>
      <c r="D4388" t="inlineStr">
        <is>
          <t>4pk 12oz can</t>
        </is>
      </c>
      <c r="E4388" t="inlineStr">
        <is>
          <t>Daizy's Watermelon Lime 10mg THC 4pk 12oz can</t>
        </is>
      </c>
      <c r="F4388" t="n">
        <v>6</v>
      </c>
      <c r="G4388" t="n">
        <v>5</v>
      </c>
      <c r="H4388" t="n">
        <v>75</v>
      </c>
      <c r="I4388" t="n">
        <v>3</v>
      </c>
      <c r="J4388" t="n">
        <v>0</v>
      </c>
      <c r="K4388" t="n">
        <v>0</v>
      </c>
      <c r="L4388">
        <f>G4388+K4388*F4388</f>
        <v/>
      </c>
      <c r="M4388">
        <f>IF(X4388&gt;0,L4388/(X4388*7/30),"")</f>
        <v/>
      </c>
      <c r="N4388">
        <f>IF(Y4388&gt;0,L4388/(Y4388*7/90),"")</f>
        <v/>
      </c>
      <c r="O4388" t="n">
        <v>63</v>
      </c>
      <c r="P4388">
        <f>K4388*O4388</f>
        <v/>
      </c>
      <c r="Q4388" t="inlineStr">
        <is>
          <t>THC</t>
        </is>
      </c>
      <c r="R4388" t="inlineStr">
        <is>
          <t>Beverages</t>
        </is>
      </c>
      <c r="S4388" t="inlineStr"/>
      <c r="T4388" t="inlineStr">
        <is>
          <t>1282373</t>
        </is>
      </c>
      <c r="U4388" t="n">
        <v>0</v>
      </c>
      <c r="V4388" t="n">
        <v>295</v>
      </c>
      <c r="W4388" t="n">
        <v>0</v>
      </c>
      <c r="X4388" t="n">
        <v>5</v>
      </c>
      <c r="Y4388" t="n">
        <v>16</v>
      </c>
      <c r="Z4388" t="n">
        <v>31</v>
      </c>
      <c r="AA4388" t="n">
        <v>31</v>
      </c>
      <c r="AB4388" t="n">
        <v>0</v>
      </c>
      <c r="AC4388" t="n">
        <v>10.50000000039733</v>
      </c>
      <c r="AD4388" t="n">
        <v>10.5</v>
      </c>
      <c r="AE4388" t="n">
        <v>0</v>
      </c>
      <c r="AF4388" t="n">
        <v>64.80000000000001</v>
      </c>
      <c r="AG4388" t="n">
        <v>207.45</v>
      </c>
      <c r="AH4388" t="n">
        <v>411.9699999999999</v>
      </c>
      <c r="AI4388" t="n">
        <v>411.9699999999999</v>
      </c>
      <c r="AJ4388" t="n">
        <v>0</v>
      </c>
      <c r="AK4388" t="n">
        <v>12.96</v>
      </c>
      <c r="AL4388" t="n">
        <v>13.289354838</v>
      </c>
      <c r="AM4388" t="n">
        <v>13.289354838</v>
      </c>
      <c r="AN4388" t="n">
        <v>0</v>
      </c>
      <c r="AO4388" t="n">
        <v>1</v>
      </c>
      <c r="AP4388" t="inlineStr">
        <is>
          <t>Artisan Beer</t>
        </is>
      </c>
      <c r="AQ4388" t="n">
        <v>0</v>
      </c>
      <c r="AR4388" t="n">
        <v>0</v>
      </c>
    </row>
    <row r="4389">
      <c r="A4389" t="inlineStr">
        <is>
          <t>850075157501</t>
        </is>
      </c>
      <c r="B4389" t="inlineStr">
        <is>
          <t>College City Beverage, Inc.</t>
        </is>
      </c>
      <c r="C4389" t="inlineStr">
        <is>
          <t>Stillwater</t>
        </is>
      </c>
      <c r="D4389" t="inlineStr">
        <is>
          <t>750ml</t>
        </is>
      </c>
      <c r="E4389" t="inlineStr">
        <is>
          <t>Plift Select Raspbery 83mg THC 750ml Btl</t>
        </is>
      </c>
      <c r="F4389" t="n">
        <v>6</v>
      </c>
      <c r="G4389" t="n">
        <v>5</v>
      </c>
      <c r="H4389" t="n">
        <v>110</v>
      </c>
      <c r="I4389" t="n">
        <v>0</v>
      </c>
      <c r="J4389" t="n">
        <v>0</v>
      </c>
      <c r="K4389" t="n">
        <v>0</v>
      </c>
      <c r="L4389">
        <f>G4389+K4389*F4389</f>
        <v/>
      </c>
      <c r="M4389">
        <f>IF(X4389&gt;0,L4389/(X4389*7/30),"")</f>
        <v/>
      </c>
      <c r="N4389">
        <f>IF(Y4389&gt;0,L4389/(Y4389*7/90),"")</f>
        <v/>
      </c>
      <c r="O4389" t="n">
        <v>80</v>
      </c>
      <c r="P4389">
        <f>K4389*O4389</f>
        <v/>
      </c>
      <c r="Q4389" t="inlineStr">
        <is>
          <t>THC</t>
        </is>
      </c>
      <c r="R4389" t="inlineStr">
        <is>
          <t>Beverages</t>
        </is>
      </c>
      <c r="S4389" t="inlineStr"/>
      <c r="T4389" t="inlineStr">
        <is>
          <t>3016</t>
        </is>
      </c>
      <c r="U4389" t="n">
        <v>0</v>
      </c>
      <c r="V4389" t="n">
        <v>501</v>
      </c>
      <c r="W4389" t="n">
        <v>0</v>
      </c>
      <c r="X4389" t="n">
        <v>5</v>
      </c>
      <c r="Y4389" t="n">
        <v>13</v>
      </c>
      <c r="Z4389" t="n">
        <v>13</v>
      </c>
      <c r="AA4389" t="n">
        <v>13</v>
      </c>
      <c r="AB4389" t="n">
        <v>0</v>
      </c>
      <c r="AC4389" t="n">
        <v>11.75757577317636</v>
      </c>
      <c r="AD4389" t="n">
        <v>13.3333</v>
      </c>
      <c r="AE4389" t="n">
        <v>0</v>
      </c>
      <c r="AF4389" t="n">
        <v>100.83</v>
      </c>
      <c r="AG4389" t="n">
        <v>259.5400000000001</v>
      </c>
      <c r="AH4389" t="n">
        <v>259.5400000000001</v>
      </c>
      <c r="AI4389" t="n">
        <v>259.5400000000001</v>
      </c>
      <c r="AJ4389" t="n">
        <v>0</v>
      </c>
      <c r="AK4389" t="n">
        <v>20.166</v>
      </c>
      <c r="AL4389" t="n">
        <v>18.538571428</v>
      </c>
      <c r="AM4389" t="n">
        <v>18.538571428</v>
      </c>
      <c r="AN4389" t="n">
        <v>0</v>
      </c>
      <c r="AO4389" t="n">
        <v>3</v>
      </c>
      <c r="AP4389" t="inlineStr">
        <is>
          <t>Capitol Beverage Sales, L.P.</t>
        </is>
      </c>
      <c r="AQ4389" t="n">
        <v>0</v>
      </c>
      <c r="AR4389" t="n">
        <v>0</v>
      </c>
    </row>
    <row r="4390">
      <c r="A4390" t="inlineStr">
        <is>
          <t>852449007979</t>
        </is>
      </c>
      <c r="B4390" t="inlineStr">
        <is>
          <t>Breakthru Beverage Minnesota Beer, LLC</t>
        </is>
      </c>
      <c r="C4390" t="inlineStr">
        <is>
          <t>Cottage Grove</t>
        </is>
      </c>
      <c r="D4390" t="inlineStr">
        <is>
          <t>4pk 12oz can</t>
        </is>
      </c>
      <c r="E4390" t="inlineStr">
        <is>
          <t>Utepils Royal Cherry Seltzer 10mg THC 4pk 12oz can</t>
        </is>
      </c>
      <c r="F4390" t="n">
        <v>6</v>
      </c>
      <c r="G4390" t="n">
        <v>5</v>
      </c>
      <c r="H4390" t="n">
        <v>138</v>
      </c>
      <c r="I4390" t="n">
        <v>1</v>
      </c>
      <c r="J4390" t="n">
        <v>0</v>
      </c>
      <c r="K4390" t="n">
        <v>0</v>
      </c>
      <c r="L4390">
        <f>G4390+K4390*F4390</f>
        <v/>
      </c>
      <c r="M4390">
        <f>IF(X4390&gt;0,L4390/(X4390*7/30),"")</f>
        <v/>
      </c>
      <c r="N4390">
        <f>IF(Y4390&gt;0,L4390/(Y4390*7/90),"")</f>
        <v/>
      </c>
      <c r="O4390" t="n">
        <v>65.09999999999999</v>
      </c>
      <c r="P4390">
        <f>K4390*O4390</f>
        <v/>
      </c>
      <c r="Q4390" t="inlineStr">
        <is>
          <t>THC</t>
        </is>
      </c>
      <c r="R4390" t="inlineStr">
        <is>
          <t>Beverages</t>
        </is>
      </c>
      <c r="S4390" t="inlineStr"/>
      <c r="T4390" t="inlineStr">
        <is>
          <t>9795446</t>
        </is>
      </c>
      <c r="U4390" t="n">
        <v>0</v>
      </c>
      <c r="V4390" t="n">
        <v>413</v>
      </c>
      <c r="W4390" t="n">
        <v>2</v>
      </c>
      <c r="X4390" t="n">
        <v>4</v>
      </c>
      <c r="Y4390" t="n">
        <v>11</v>
      </c>
      <c r="Z4390" t="n">
        <v>13</v>
      </c>
      <c r="AA4390" t="n">
        <v>13</v>
      </c>
      <c r="AB4390" t="n">
        <v>0</v>
      </c>
      <c r="AC4390" t="n">
        <v>10.79021739130435</v>
      </c>
      <c r="AD4390" t="n">
        <v>10.85</v>
      </c>
      <c r="AE4390" t="n">
        <v>27.92</v>
      </c>
      <c r="AF4390" t="n">
        <v>52.92</v>
      </c>
      <c r="AG4390" t="n">
        <v>157.64</v>
      </c>
      <c r="AH4390" t="n">
        <v>187.5600000000001</v>
      </c>
      <c r="AI4390" t="n">
        <v>187.5600000000001</v>
      </c>
      <c r="AJ4390" t="n">
        <v>13.96</v>
      </c>
      <c r="AK4390" t="n">
        <v>12.986666666</v>
      </c>
      <c r="AL4390" t="n">
        <v>14.466666666</v>
      </c>
      <c r="AM4390" t="n">
        <v>14.466666666</v>
      </c>
      <c r="AN4390" t="n">
        <v>0</v>
      </c>
      <c r="AO4390" t="n">
        <v>0</v>
      </c>
      <c r="AP4390" t="inlineStr">
        <is>
          <t>Breakthru Beverage MN Beer, LLC (D9)</t>
        </is>
      </c>
      <c r="AQ4390" t="n">
        <v>0</v>
      </c>
      <c r="AR4390" t="n">
        <v>0</v>
      </c>
    </row>
    <row r="4391">
      <c r="A4391" t="inlineStr">
        <is>
          <t>852449007979</t>
        </is>
      </c>
      <c r="B4391" t="inlineStr">
        <is>
          <t>Breakthru Beverage Minnesota Beer, LLC</t>
        </is>
      </c>
      <c r="C4391" t="inlineStr">
        <is>
          <t>Vadnais Heights</t>
        </is>
      </c>
      <c r="D4391" t="inlineStr">
        <is>
          <t>4pk 12oz can</t>
        </is>
      </c>
      <c r="E4391" t="inlineStr">
        <is>
          <t>Utepils Royal Cherry Seltzer 10mg THC 4pk 12oz can</t>
        </is>
      </c>
      <c r="F4391" t="n">
        <v>6</v>
      </c>
      <c r="G4391" t="n">
        <v>5</v>
      </c>
      <c r="H4391" t="n">
        <v>138</v>
      </c>
      <c r="I4391" t="n">
        <v>7</v>
      </c>
      <c r="J4391" t="n">
        <v>0</v>
      </c>
      <c r="K4391" t="n">
        <v>0</v>
      </c>
      <c r="L4391">
        <f>G4391+K4391*F4391</f>
        <v/>
      </c>
      <c r="M4391">
        <f>IF(X4391&gt;0,L4391/(X4391*7/30),"")</f>
        <v/>
      </c>
      <c r="N4391">
        <f>IF(Y4391&gt;0,L4391/(Y4391*7/90),"")</f>
        <v/>
      </c>
      <c r="O4391" t="n">
        <v>65.09999999999999</v>
      </c>
      <c r="P4391">
        <f>K4391*O4391</f>
        <v/>
      </c>
      <c r="Q4391" t="inlineStr">
        <is>
          <t>THC</t>
        </is>
      </c>
      <c r="R4391" t="inlineStr">
        <is>
          <t>Beverages</t>
        </is>
      </c>
      <c r="S4391" t="inlineStr"/>
      <c r="T4391" t="inlineStr">
        <is>
          <t>9795446</t>
        </is>
      </c>
      <c r="U4391" t="n">
        <v>0</v>
      </c>
      <c r="V4391" t="n">
        <v>413</v>
      </c>
      <c r="W4391" t="n">
        <v>1</v>
      </c>
      <c r="X4391" t="n">
        <v>6</v>
      </c>
      <c r="Y4391" t="n">
        <v>13</v>
      </c>
      <c r="Z4391" t="n">
        <v>17</v>
      </c>
      <c r="AA4391" t="n">
        <v>20</v>
      </c>
      <c r="AB4391" t="n">
        <v>1</v>
      </c>
      <c r="AC4391" t="n">
        <v>10.79021739130435</v>
      </c>
      <c r="AD4391" t="n">
        <v>10.85</v>
      </c>
      <c r="AE4391" t="n">
        <v>13.96</v>
      </c>
      <c r="AF4391" t="n">
        <v>82.30000000000001</v>
      </c>
      <c r="AG4391" t="n">
        <v>184.11</v>
      </c>
      <c r="AH4391" t="n">
        <v>243.9500000000001</v>
      </c>
      <c r="AI4391" t="n">
        <v>288.83</v>
      </c>
      <c r="AJ4391" t="n">
        <v>13.96</v>
      </c>
      <c r="AK4391" t="n">
        <v>13.716666666</v>
      </c>
      <c r="AL4391" t="n">
        <v>14.398</v>
      </c>
      <c r="AM4391" t="n">
        <v>14.491666666</v>
      </c>
      <c r="AN4391" t="n">
        <v>0</v>
      </c>
      <c r="AO4391" t="n">
        <v>0</v>
      </c>
      <c r="AP4391" t="inlineStr">
        <is>
          <t>Breakthru Beverage MN Beer, LLC (D9)</t>
        </is>
      </c>
      <c r="AQ4391" t="n">
        <v>0</v>
      </c>
      <c r="AR4391" t="n">
        <v>6</v>
      </c>
    </row>
    <row r="4392">
      <c r="A4392" t="inlineStr">
        <is>
          <t>860005527014</t>
        </is>
      </c>
      <c r="B4392" t="inlineStr">
        <is>
          <t>Get Chai</t>
        </is>
      </c>
      <c r="C4392" t="inlineStr">
        <is>
          <t>Roseville</t>
        </is>
      </c>
      <c r="D4392" t="inlineStr">
        <is>
          <t>4pk 8oz can</t>
        </is>
      </c>
      <c r="E4392" t="inlineStr">
        <is>
          <t>Artet Chamomile Lemon Spritz 5mg THC 4pk 8oz can</t>
        </is>
      </c>
      <c r="F4392" t="n">
        <v>6</v>
      </c>
      <c r="G4392" t="n">
        <v>5</v>
      </c>
      <c r="H4392" t="n">
        <v>106</v>
      </c>
      <c r="I4392" t="n">
        <v>10</v>
      </c>
      <c r="J4392" t="n">
        <v>0</v>
      </c>
      <c r="K4392" t="n">
        <v>0</v>
      </c>
      <c r="L4392">
        <f>G4392+K4392*F4392</f>
        <v/>
      </c>
      <c r="M4392">
        <f>IF(X4392&gt;0,L4392/(X4392*7/30),"")</f>
        <v/>
      </c>
      <c r="N4392">
        <f>IF(Y4392&gt;0,L4392/(Y4392*7/90),"")</f>
        <v/>
      </c>
      <c r="O4392" t="n">
        <v>53</v>
      </c>
      <c r="P4392">
        <f>K4392*O4392</f>
        <v/>
      </c>
      <c r="Q4392" t="inlineStr">
        <is>
          <t>THC</t>
        </is>
      </c>
      <c r="R4392" t="inlineStr">
        <is>
          <t>Beverages</t>
        </is>
      </c>
      <c r="S4392" t="inlineStr"/>
      <c r="T4392" t="inlineStr">
        <is>
          <t>860005527014</t>
        </is>
      </c>
      <c r="U4392" t="n">
        <v>0</v>
      </c>
      <c r="V4392" t="n">
        <v>215</v>
      </c>
      <c r="W4392" t="n">
        <v>1</v>
      </c>
      <c r="X4392" t="n">
        <v>4</v>
      </c>
      <c r="Y4392" t="n">
        <v>12</v>
      </c>
      <c r="Z4392" t="n">
        <v>29</v>
      </c>
      <c r="AA4392" t="n">
        <v>34</v>
      </c>
      <c r="AB4392" t="n">
        <v>3</v>
      </c>
      <c r="AC4392" t="n">
        <v>8.87852012245283</v>
      </c>
      <c r="AD4392" t="n">
        <v>8.833299999999999</v>
      </c>
      <c r="AE4392" t="n">
        <v>13.96</v>
      </c>
      <c r="AF4392" t="n">
        <v>55.84</v>
      </c>
      <c r="AG4392" t="n">
        <v>167.5200000000001</v>
      </c>
      <c r="AH4392" t="n">
        <v>404.8699999999999</v>
      </c>
      <c r="AI4392" t="n">
        <v>472.0099999999998</v>
      </c>
      <c r="AJ4392" t="n">
        <v>13.96</v>
      </c>
      <c r="AK4392" t="n">
        <v>13.96</v>
      </c>
      <c r="AL4392" t="n">
        <v>13.961034482</v>
      </c>
      <c r="AM4392" t="n">
        <v>13.882647058</v>
      </c>
      <c r="AN4392" t="n">
        <v>0</v>
      </c>
      <c r="AO4392" t="n">
        <v>0</v>
      </c>
      <c r="AP4392" t="inlineStr">
        <is>
          <t>Artet LLC</t>
        </is>
      </c>
      <c r="AQ4392" t="n">
        <v>2</v>
      </c>
      <c r="AR4392" t="n">
        <v>1.6667</v>
      </c>
    </row>
    <row r="4393">
      <c r="A4393" t="inlineStr">
        <is>
          <t>860008762450</t>
        </is>
      </c>
      <c r="B4393" t="inlineStr">
        <is>
          <t>Capitol Beverage Sales, L.P.</t>
        </is>
      </c>
      <c r="C4393" t="inlineStr">
        <is>
          <t>Vadnais Heights</t>
        </is>
      </c>
      <c r="D4393" t="inlineStr">
        <is>
          <t>4pk 8oz can</t>
        </is>
      </c>
      <c r="E4393" t="inlineStr">
        <is>
          <t>Plift Crisp Ginger 10mg THC 4pk 7.5 oz can</t>
        </is>
      </c>
      <c r="F4393" t="n">
        <v>6</v>
      </c>
      <c r="G4393" t="n">
        <v>5</v>
      </c>
      <c r="H4393" t="n">
        <v>180</v>
      </c>
      <c r="I4393" t="n">
        <v>3</v>
      </c>
      <c r="J4393" t="n">
        <v>0</v>
      </c>
      <c r="K4393" t="n">
        <v>0</v>
      </c>
      <c r="L4393">
        <f>G4393+K4393*F4393</f>
        <v/>
      </c>
      <c r="M4393">
        <f>IF(X4393&gt;0,L4393/(X4393*7/30),"")</f>
        <v/>
      </c>
      <c r="N4393">
        <f>IF(Y4393&gt;0,L4393/(Y4393*7/90),"")</f>
        <v/>
      </c>
      <c r="O4393" t="n">
        <v>61</v>
      </c>
      <c r="P4393">
        <f>K4393*O4393</f>
        <v/>
      </c>
      <c r="Q4393" t="inlineStr">
        <is>
          <t>THC</t>
        </is>
      </c>
      <c r="R4393" t="inlineStr">
        <is>
          <t>Beverages</t>
        </is>
      </c>
      <c r="S4393" t="inlineStr"/>
      <c r="T4393" t="inlineStr">
        <is>
          <t>3003</t>
        </is>
      </c>
      <c r="U4393" t="n">
        <v>0</v>
      </c>
      <c r="V4393" t="n">
        <v>1297</v>
      </c>
      <c r="W4393" t="n">
        <v>2</v>
      </c>
      <c r="X4393" t="n">
        <v>6</v>
      </c>
      <c r="Y4393" t="n">
        <v>16</v>
      </c>
      <c r="Z4393" t="n">
        <v>34</v>
      </c>
      <c r="AA4393" t="n">
        <v>43</v>
      </c>
      <c r="AB4393" t="n">
        <v>1</v>
      </c>
      <c r="AC4393" t="n">
        <v>9.840740733707225</v>
      </c>
      <c r="AD4393" t="n">
        <v>10.1667</v>
      </c>
      <c r="AE4393" t="n">
        <v>35.98</v>
      </c>
      <c r="AF4393" t="n">
        <v>97.88</v>
      </c>
      <c r="AG4393" t="n">
        <v>235.1400000000001</v>
      </c>
      <c r="AH4393" t="n">
        <v>488.54</v>
      </c>
      <c r="AI4393" t="n">
        <v>616.2099999999999</v>
      </c>
      <c r="AJ4393" t="n">
        <v>17.99</v>
      </c>
      <c r="AK4393" t="n">
        <v>16.313333333</v>
      </c>
      <c r="AL4393" t="n">
        <v>14.368823529</v>
      </c>
      <c r="AM4393" t="n">
        <v>14.339285714</v>
      </c>
      <c r="AN4393" t="n">
        <v>0</v>
      </c>
      <c r="AO4393" t="n">
        <v>3</v>
      </c>
      <c r="AP4393" t="inlineStr"/>
      <c r="AQ4393" t="n">
        <v>0</v>
      </c>
      <c r="AR4393" t="n">
        <v>3.75</v>
      </c>
    </row>
    <row r="4394">
      <c r="A4394" t="inlineStr">
        <is>
          <t>860011319016</t>
        </is>
      </c>
      <c r="B4394" t="inlineStr">
        <is>
          <t>NOR North Brands LLC</t>
        </is>
      </c>
      <c r="C4394" t="inlineStr">
        <is>
          <t>Andover</t>
        </is>
      </c>
      <c r="D4394" t="inlineStr">
        <is>
          <t>4pk 12oz can</t>
        </is>
      </c>
      <c r="E4394" t="inlineStr">
        <is>
          <t>North Canna High Tonics Blood Orange Mango 10mg THC</t>
        </is>
      </c>
      <c r="F4394" t="n">
        <v>6</v>
      </c>
      <c r="G4394" t="n">
        <v>5</v>
      </c>
      <c r="H4394" t="n">
        <v>14</v>
      </c>
      <c r="I4394" t="n">
        <v>7</v>
      </c>
      <c r="J4394" t="n">
        <v>0</v>
      </c>
      <c r="K4394" t="n">
        <v>0</v>
      </c>
      <c r="L4394">
        <f>G4394+K4394*F4394</f>
        <v/>
      </c>
      <c r="M4394">
        <f>IF(X4394&gt;0,L4394/(X4394*7/30),"")</f>
        <v/>
      </c>
      <c r="N4394">
        <f>IF(Y4394&gt;0,L4394/(Y4394*7/90),"")</f>
        <v/>
      </c>
      <c r="O4394" t="n">
        <v>58</v>
      </c>
      <c r="P4394">
        <f>K4394*O4394</f>
        <v/>
      </c>
      <c r="Q4394" t="inlineStr">
        <is>
          <t>THC</t>
        </is>
      </c>
      <c r="R4394" t="inlineStr">
        <is>
          <t>Beverages</t>
        </is>
      </c>
      <c r="S4394" t="inlineStr"/>
      <c r="T4394" t="inlineStr">
        <is>
          <t>HTBOM</t>
        </is>
      </c>
      <c r="U4394" t="n">
        <v>0</v>
      </c>
      <c r="V4394" t="n">
        <v>440</v>
      </c>
      <c r="W4394" t="n">
        <v>1</v>
      </c>
      <c r="X4394" t="n">
        <v>6</v>
      </c>
      <c r="Y4394" t="n">
        <v>13</v>
      </c>
      <c r="Z4394" t="n">
        <v>31</v>
      </c>
      <c r="AA4394" t="n">
        <v>49</v>
      </c>
      <c r="AB4394" t="n">
        <v>4</v>
      </c>
      <c r="AC4394" t="n">
        <v>9.666666670075001</v>
      </c>
      <c r="AD4394" t="n">
        <v>9.666700000000001</v>
      </c>
      <c r="AE4394" t="n">
        <v>14.96</v>
      </c>
      <c r="AF4394" t="n">
        <v>89.79000000000002</v>
      </c>
      <c r="AG4394" t="n">
        <v>194.5400000000001</v>
      </c>
      <c r="AH4394" t="n">
        <v>461.8599999999999</v>
      </c>
      <c r="AI4394" t="n">
        <v>748.3700000000003</v>
      </c>
      <c r="AJ4394" t="n">
        <v>14.96</v>
      </c>
      <c r="AK4394" t="n">
        <v>14.965</v>
      </c>
      <c r="AL4394" t="n">
        <v>14.898709677</v>
      </c>
      <c r="AM4394" t="n">
        <v>15.272857142</v>
      </c>
      <c r="AN4394" t="n">
        <v>0</v>
      </c>
      <c r="AO4394" t="n">
        <v>0</v>
      </c>
      <c r="AP4394" t="inlineStr"/>
      <c r="AQ4394" t="n">
        <v>0.6667</v>
      </c>
      <c r="AR4394" t="n">
        <v>0.5909</v>
      </c>
    </row>
    <row r="4395">
      <c r="A4395" t="inlineStr">
        <is>
          <t>860012187997</t>
        </is>
      </c>
      <c r="B4395" t="inlineStr">
        <is>
          <t>Bellboy Corporation</t>
        </is>
      </c>
      <c r="C4395" t="inlineStr">
        <is>
          <t>Plymouth</t>
        </is>
      </c>
      <c r="D4395" t="inlineStr">
        <is>
          <t>4pk 12oz can</t>
        </is>
      </c>
      <c r="E4395" t="inlineStr">
        <is>
          <t>Brez Double 5mg THC 4pk 12oz can</t>
        </is>
      </c>
      <c r="F4395" t="n">
        <v>6</v>
      </c>
      <c r="G4395" t="n">
        <v>5</v>
      </c>
      <c r="H4395" t="n">
        <v>134.25</v>
      </c>
      <c r="I4395" t="n">
        <v>2</v>
      </c>
      <c r="J4395" t="n">
        <v>0</v>
      </c>
      <c r="K4395" t="n">
        <v>0</v>
      </c>
      <c r="L4395">
        <f>G4395+K4395*F4395</f>
        <v/>
      </c>
      <c r="M4395">
        <f>IF(X4395&gt;0,L4395/(X4395*7/30),"")</f>
        <v/>
      </c>
      <c r="N4395">
        <f>IF(Y4395&gt;0,L4395/(Y4395*7/90),"")</f>
        <v/>
      </c>
      <c r="O4395" t="n">
        <v>68</v>
      </c>
      <c r="P4395">
        <f>K4395*O4395</f>
        <v/>
      </c>
      <c r="Q4395" t="inlineStr">
        <is>
          <t>THC</t>
        </is>
      </c>
      <c r="R4395" t="inlineStr">
        <is>
          <t>Beverages</t>
        </is>
      </c>
      <c r="S4395" t="inlineStr"/>
      <c r="T4395" t="inlineStr">
        <is>
          <t>9919012</t>
        </is>
      </c>
      <c r="U4395" t="n">
        <v>0</v>
      </c>
      <c r="V4395" t="n">
        <v>405</v>
      </c>
      <c r="W4395" t="n">
        <v>2</v>
      </c>
      <c r="X4395" t="n">
        <v>4</v>
      </c>
      <c r="Y4395" t="n">
        <v>8</v>
      </c>
      <c r="Z4395" t="n">
        <v>50</v>
      </c>
      <c r="AA4395" t="n">
        <v>50</v>
      </c>
      <c r="AB4395" t="n">
        <v>0</v>
      </c>
      <c r="AC4395" t="n">
        <v>11.33162234638734</v>
      </c>
      <c r="AD4395" t="n">
        <v>11.3333</v>
      </c>
      <c r="AE4395" t="n">
        <v>31.92</v>
      </c>
      <c r="AF4395" t="n">
        <v>63.84</v>
      </c>
      <c r="AG4395" t="n">
        <v>127.68</v>
      </c>
      <c r="AH4395" t="n">
        <v>838.1800000000003</v>
      </c>
      <c r="AI4395" t="n">
        <v>838.1800000000003</v>
      </c>
      <c r="AJ4395" t="n">
        <v>15.96</v>
      </c>
      <c r="AK4395" t="n">
        <v>15.96</v>
      </c>
      <c r="AL4395" t="n">
        <v>16.372195121</v>
      </c>
      <c r="AM4395" t="n">
        <v>16.372195121</v>
      </c>
      <c r="AN4395" t="n">
        <v>0</v>
      </c>
      <c r="AO4395" t="n">
        <v>0</v>
      </c>
      <c r="AP4395" t="inlineStr">
        <is>
          <t>Bellboy Corporation</t>
        </is>
      </c>
      <c r="AQ4395" t="n">
        <v>0</v>
      </c>
      <c r="AR4395" t="n">
        <v>0</v>
      </c>
    </row>
    <row r="4396">
      <c r="A4396" t="inlineStr">
        <is>
          <t>860013612719</t>
        </is>
      </c>
      <c r="B4396" t="inlineStr">
        <is>
          <t>Bellboy Corporation</t>
        </is>
      </c>
      <c r="C4396" t="inlineStr">
        <is>
          <t>Chanhassen</t>
        </is>
      </c>
      <c r="D4396" t="inlineStr">
        <is>
          <t>4pk 12oz can</t>
        </is>
      </c>
      <c r="E4396" t="inlineStr">
        <is>
          <t>Brez Extra Strength 10mg THC 4pk 12oz can</t>
        </is>
      </c>
      <c r="F4396" t="n">
        <v>6</v>
      </c>
      <c r="G4396" t="n">
        <v>5</v>
      </c>
      <c r="H4396" t="n">
        <v>65</v>
      </c>
      <c r="I4396" t="n">
        <v>6</v>
      </c>
      <c r="J4396" t="n">
        <v>0</v>
      </c>
      <c r="K4396" t="n">
        <v>0</v>
      </c>
      <c r="L4396">
        <f>G4396+K4396*F4396</f>
        <v/>
      </c>
      <c r="M4396">
        <f>IF(X4396&gt;0,L4396/(X4396*7/30),"")</f>
        <v/>
      </c>
      <c r="N4396">
        <f>IF(Y4396&gt;0,L4396/(Y4396*7/90),"")</f>
        <v/>
      </c>
      <c r="O4396" t="n">
        <v>73</v>
      </c>
      <c r="P4396">
        <f>K4396*O4396</f>
        <v/>
      </c>
      <c r="Q4396" t="inlineStr">
        <is>
          <t>THC</t>
        </is>
      </c>
      <c r="R4396" t="inlineStr">
        <is>
          <t>Beverages</t>
        </is>
      </c>
      <c r="S4396" t="inlineStr"/>
      <c r="T4396" t="inlineStr">
        <is>
          <t>9919002</t>
        </is>
      </c>
      <c r="U4396" t="n">
        <v>0</v>
      </c>
      <c r="V4396" t="n">
        <v>1359</v>
      </c>
      <c r="W4396" t="n">
        <v>1</v>
      </c>
      <c r="X4396" t="n">
        <v>5</v>
      </c>
      <c r="Y4396" t="n">
        <v>18</v>
      </c>
      <c r="Z4396" t="n">
        <v>52</v>
      </c>
      <c r="AA4396" t="n">
        <v>52</v>
      </c>
      <c r="AB4396" t="n">
        <v>0</v>
      </c>
      <c r="AC4396" t="n">
        <v>12.16771538871231</v>
      </c>
      <c r="AD4396" t="n">
        <v>12.1667</v>
      </c>
      <c r="AE4396" t="n">
        <v>16.99</v>
      </c>
      <c r="AF4396" t="n">
        <v>84.83</v>
      </c>
      <c r="AG4396" t="n">
        <v>305.4300000000001</v>
      </c>
      <c r="AH4396" t="n">
        <v>968.2300000000006</v>
      </c>
      <c r="AI4396" t="n">
        <v>968.2300000000006</v>
      </c>
      <c r="AJ4396" t="n">
        <v>16.99</v>
      </c>
      <c r="AK4396" t="n">
        <v>16.966</v>
      </c>
      <c r="AL4396" t="n">
        <v>18.619807692</v>
      </c>
      <c r="AM4396" t="n">
        <v>18.619807692</v>
      </c>
      <c r="AN4396" t="n">
        <v>0</v>
      </c>
      <c r="AO4396" t="n">
        <v>4</v>
      </c>
      <c r="AP4396" t="inlineStr">
        <is>
          <t>Drink Brez, LLC;Nothing But Hemp LLC</t>
        </is>
      </c>
      <c r="AQ4396" t="n">
        <v>1</v>
      </c>
      <c r="AR4396" t="n">
        <v>1.125</v>
      </c>
    </row>
    <row r="4397">
      <c r="A4397" t="inlineStr">
        <is>
          <t>860013612719</t>
        </is>
      </c>
      <c r="B4397" t="inlineStr">
        <is>
          <t>Bellboy Corporation</t>
        </is>
      </c>
      <c r="C4397" t="inlineStr">
        <is>
          <t>Osseo</t>
        </is>
      </c>
      <c r="D4397" t="inlineStr">
        <is>
          <t>4pk 12oz can</t>
        </is>
      </c>
      <c r="E4397" t="inlineStr">
        <is>
          <t>Brez Extra Strength 10mg THC 4pk 12oz can</t>
        </is>
      </c>
      <c r="F4397" t="n">
        <v>6</v>
      </c>
      <c r="G4397" t="n">
        <v>5</v>
      </c>
      <c r="H4397" t="n">
        <v>65</v>
      </c>
      <c r="I4397" t="n">
        <v>7</v>
      </c>
      <c r="J4397" t="n">
        <v>0</v>
      </c>
      <c r="K4397" t="n">
        <v>0</v>
      </c>
      <c r="L4397">
        <f>G4397+K4397*F4397</f>
        <v/>
      </c>
      <c r="M4397">
        <f>IF(X4397&gt;0,L4397/(X4397*7/30),"")</f>
        <v/>
      </c>
      <c r="N4397">
        <f>IF(Y4397&gt;0,L4397/(Y4397*7/90),"")</f>
        <v/>
      </c>
      <c r="O4397" t="n">
        <v>73</v>
      </c>
      <c r="P4397">
        <f>K4397*O4397</f>
        <v/>
      </c>
      <c r="Q4397" t="inlineStr">
        <is>
          <t>THC</t>
        </is>
      </c>
      <c r="R4397" t="inlineStr">
        <is>
          <t>Beverages</t>
        </is>
      </c>
      <c r="S4397" t="inlineStr"/>
      <c r="T4397" t="inlineStr">
        <is>
          <t>9919002</t>
        </is>
      </c>
      <c r="U4397" t="n">
        <v>0</v>
      </c>
      <c r="V4397" t="n">
        <v>1359</v>
      </c>
      <c r="W4397" t="n">
        <v>3</v>
      </c>
      <c r="X4397" t="n">
        <v>4</v>
      </c>
      <c r="Y4397" t="n">
        <v>8</v>
      </c>
      <c r="Z4397" t="n">
        <v>36</v>
      </c>
      <c r="AA4397" t="n">
        <v>84</v>
      </c>
      <c r="AB4397" t="n">
        <v>28</v>
      </c>
      <c r="AC4397" t="n">
        <v>12.16771538871231</v>
      </c>
      <c r="AD4397" t="n">
        <v>12.1667</v>
      </c>
      <c r="AE4397" t="n">
        <v>50.91</v>
      </c>
      <c r="AF4397" t="n">
        <v>67.90000000000001</v>
      </c>
      <c r="AG4397" t="n">
        <v>133.78</v>
      </c>
      <c r="AH4397" t="n">
        <v>683.2500010000002</v>
      </c>
      <c r="AI4397" t="n">
        <v>1684.860007000001</v>
      </c>
      <c r="AJ4397" t="n">
        <v>16.97</v>
      </c>
      <c r="AK4397" t="n">
        <v>16.975</v>
      </c>
      <c r="AL4397" t="n">
        <v>17.148214285</v>
      </c>
      <c r="AM4397" t="n">
        <v>18.690339</v>
      </c>
      <c r="AN4397" t="n">
        <v>0</v>
      </c>
      <c r="AO4397" t="n">
        <v>4</v>
      </c>
      <c r="AP4397" t="inlineStr">
        <is>
          <t>Drink Brez, LLC;Nothing But Hemp LLC</t>
        </is>
      </c>
      <c r="AQ4397" t="n">
        <v>0.3077</v>
      </c>
      <c r="AR4397" t="n">
        <v>0.1778</v>
      </c>
    </row>
    <row r="4398">
      <c r="A4398" t="inlineStr">
        <is>
          <t>860014678462</t>
        </is>
      </c>
      <c r="B4398" t="inlineStr">
        <is>
          <t>Artisan Beer</t>
        </is>
      </c>
      <c r="C4398" t="inlineStr">
        <is>
          <t>Vadnais Heights</t>
        </is>
      </c>
      <c r="D4398" t="inlineStr">
        <is>
          <t>4pk 16oz can</t>
        </is>
      </c>
      <c r="E4398" t="inlineStr">
        <is>
          <t>Stigma Black Cherry 10mg THC 4pk 16oz can</t>
        </is>
      </c>
      <c r="F4398" t="n">
        <v>6</v>
      </c>
      <c r="G4398" t="n">
        <v>5</v>
      </c>
      <c r="H4398" t="n">
        <v>96</v>
      </c>
      <c r="I4398" t="n">
        <v>0</v>
      </c>
      <c r="J4398" t="n">
        <v>0</v>
      </c>
      <c r="K4398" t="n">
        <v>0</v>
      </c>
      <c r="L4398">
        <f>G4398+K4398*F4398</f>
        <v/>
      </c>
      <c r="M4398">
        <f>IF(X4398&gt;0,L4398/(X4398*7/30),"")</f>
        <v/>
      </c>
      <c r="N4398">
        <f>IF(Y4398&gt;0,L4398/(Y4398*7/90),"")</f>
        <v/>
      </c>
      <c r="O4398" t="n">
        <v>66.25</v>
      </c>
      <c r="P4398">
        <f>K4398*O4398</f>
        <v/>
      </c>
      <c r="Q4398" t="inlineStr">
        <is>
          <t>THC</t>
        </is>
      </c>
      <c r="R4398" t="inlineStr">
        <is>
          <t>Beverages</t>
        </is>
      </c>
      <c r="S4398" t="inlineStr"/>
      <c r="T4398" t="inlineStr">
        <is>
          <t>1899063</t>
        </is>
      </c>
      <c r="U4398" t="n">
        <v>0</v>
      </c>
      <c r="V4398" t="n">
        <v>467</v>
      </c>
      <c r="W4398" t="n">
        <v>1</v>
      </c>
      <c r="X4398" t="n">
        <v>4</v>
      </c>
      <c r="Y4398" t="n">
        <v>11</v>
      </c>
      <c r="Z4398" t="n">
        <v>31</v>
      </c>
      <c r="AA4398" t="n">
        <v>31</v>
      </c>
      <c r="AB4398" t="n">
        <v>0</v>
      </c>
      <c r="AC4398" t="n">
        <v>8.640625005733334</v>
      </c>
      <c r="AD4398" t="n">
        <v>11.0417</v>
      </c>
      <c r="AE4398" t="n">
        <v>14.96</v>
      </c>
      <c r="AF4398" t="n">
        <v>59.84</v>
      </c>
      <c r="AG4398" t="n">
        <v>159.08</v>
      </c>
      <c r="AH4398" t="n">
        <v>457.3099999999998</v>
      </c>
      <c r="AI4398" t="n">
        <v>457.3099999999998</v>
      </c>
      <c r="AJ4398" t="n">
        <v>14.96</v>
      </c>
      <c r="AK4398" t="n">
        <v>14.96</v>
      </c>
      <c r="AL4398" t="n">
        <v>14.751935483</v>
      </c>
      <c r="AM4398" t="n">
        <v>14.751935483</v>
      </c>
      <c r="AN4398" t="n">
        <v>0</v>
      </c>
      <c r="AO4398" t="n">
        <v>0</v>
      </c>
      <c r="AP4398" t="inlineStr">
        <is>
          <t>Artisan Beer</t>
        </is>
      </c>
      <c r="AQ4398" t="n">
        <v>0</v>
      </c>
      <c r="AR4398" t="n">
        <v>0</v>
      </c>
    </row>
    <row r="4399">
      <c r="A4399" t="inlineStr">
        <is>
          <t>051497529079</t>
        </is>
      </c>
      <c r="B4399" t="inlineStr">
        <is>
          <t>North Star Hemp, LLC</t>
        </is>
      </c>
      <c r="C4399" t="inlineStr">
        <is>
          <t>Osseo</t>
        </is>
      </c>
      <c r="D4399" t="inlineStr">
        <is>
          <t>4pk 12oz can</t>
        </is>
      </c>
      <c r="E4399" t="inlineStr">
        <is>
          <t>You Betcha Daytime 10mg THC 4pk 12oz can</t>
        </is>
      </c>
      <c r="F4399" t="n">
        <v>6</v>
      </c>
      <c r="G4399" t="n">
        <v>5</v>
      </c>
      <c r="H4399" t="n">
        <v>89</v>
      </c>
      <c r="I4399" t="n">
        <v>1</v>
      </c>
      <c r="J4399" t="n">
        <v>0</v>
      </c>
      <c r="K4399" t="n">
        <v>0</v>
      </c>
      <c r="L4399">
        <f>G4399+K4399*F4399</f>
        <v/>
      </c>
      <c r="M4399">
        <f>IF(X4399&gt;0,L4399/(X4399*7/30),"")</f>
        <v/>
      </c>
      <c r="N4399">
        <f>IF(Y4399&gt;0,L4399/(Y4399*7/90),"")</f>
        <v/>
      </c>
      <c r="O4399" t="n">
        <v>60</v>
      </c>
      <c r="P4399">
        <f>K4399*O4399</f>
        <v/>
      </c>
      <c r="Q4399" t="inlineStr">
        <is>
          <t>THC</t>
        </is>
      </c>
      <c r="R4399" t="inlineStr">
        <is>
          <t>Beverages</t>
        </is>
      </c>
      <c r="S4399" t="inlineStr"/>
      <c r="T4399" t="inlineStr">
        <is>
          <t>051497529079</t>
        </is>
      </c>
      <c r="U4399" t="n">
        <v>0</v>
      </c>
      <c r="V4399" t="n">
        <v>536</v>
      </c>
      <c r="W4399" t="n">
        <v>2</v>
      </c>
      <c r="X4399" t="n">
        <v>7</v>
      </c>
      <c r="Y4399" t="n">
        <v>11</v>
      </c>
      <c r="Z4399" t="n">
        <v>13</v>
      </c>
      <c r="AA4399" t="n">
        <v>13</v>
      </c>
      <c r="AB4399" t="n">
        <v>0</v>
      </c>
      <c r="AC4399" t="n">
        <v>10</v>
      </c>
      <c r="AD4399" t="n">
        <v>10</v>
      </c>
      <c r="AE4399" t="n">
        <v>31.92</v>
      </c>
      <c r="AF4399" t="n">
        <v>111.72</v>
      </c>
      <c r="AG4399" t="n">
        <v>175.56</v>
      </c>
      <c r="AH4399" t="n">
        <v>207.49</v>
      </c>
      <c r="AI4399" t="n">
        <v>207.49</v>
      </c>
      <c r="AJ4399" t="n">
        <v>15.96</v>
      </c>
      <c r="AK4399" t="n">
        <v>15.96</v>
      </c>
      <c r="AL4399" t="n">
        <v>15.961111111</v>
      </c>
      <c r="AM4399" t="n">
        <v>15.961111111</v>
      </c>
      <c r="AN4399" t="n">
        <v>1</v>
      </c>
      <c r="AO4399" t="n">
        <v>2</v>
      </c>
      <c r="AP4399" t="inlineStr"/>
      <c r="AQ4399" t="n">
        <v>0</v>
      </c>
      <c r="AR4399" t="n">
        <v>0</v>
      </c>
    </row>
    <row r="4400">
      <c r="A4400" t="inlineStr">
        <is>
          <t>197644490271</t>
        </is>
      </c>
      <c r="B4400" t="inlineStr">
        <is>
          <t>Global Reserve LLC</t>
        </is>
      </c>
      <c r="C4400" t="inlineStr">
        <is>
          <t>Woodbury</t>
        </is>
      </c>
      <c r="D4400" t="inlineStr">
        <is>
          <t>4pk 12oz can</t>
        </is>
      </c>
      <c r="E4400" t="inlineStr">
        <is>
          <t>Looner Root Beer 5mg THC 4pk 12oz can</t>
        </is>
      </c>
      <c r="F4400" t="n">
        <v>6</v>
      </c>
      <c r="G4400" t="n">
        <v>5</v>
      </c>
      <c r="H4400" t="n">
        <v>152</v>
      </c>
      <c r="I4400" t="n">
        <v>1</v>
      </c>
      <c r="J4400" t="n">
        <v>0</v>
      </c>
      <c r="K4400" t="n">
        <v>0</v>
      </c>
      <c r="L4400">
        <f>G4400+K4400*F4400</f>
        <v/>
      </c>
      <c r="M4400">
        <f>IF(X4400&gt;0,L4400/(X4400*7/30),"")</f>
        <v/>
      </c>
      <c r="N4400">
        <f>IF(Y4400&gt;0,L4400/(Y4400*7/90),"")</f>
        <v/>
      </c>
      <c r="O4400" t="n">
        <v>41.96</v>
      </c>
      <c r="P4400">
        <f>K4400*O4400</f>
        <v/>
      </c>
      <c r="Q4400" t="inlineStr">
        <is>
          <t>THC</t>
        </is>
      </c>
      <c r="R4400" t="inlineStr">
        <is>
          <t>Beverages</t>
        </is>
      </c>
      <c r="S4400" t="inlineStr"/>
      <c r="T4400" t="inlineStr"/>
      <c r="U4400" t="n">
        <v>0</v>
      </c>
      <c r="V4400" t="n">
        <v>636</v>
      </c>
      <c r="W4400" t="n">
        <v>6</v>
      </c>
      <c r="X4400" t="n">
        <v>8</v>
      </c>
      <c r="Y4400" t="n">
        <v>19</v>
      </c>
      <c r="Z4400" t="n">
        <v>46</v>
      </c>
      <c r="AA4400" t="n">
        <v>53</v>
      </c>
      <c r="AB4400" t="n">
        <v>6</v>
      </c>
      <c r="AC4400" t="n">
        <v>6.992583554325001</v>
      </c>
      <c r="AD4400" t="n">
        <v>6.9933</v>
      </c>
      <c r="AE4400" t="n">
        <v>54.96</v>
      </c>
      <c r="AF4400" t="n">
        <v>76.41</v>
      </c>
      <c r="AG4400" t="n">
        <v>185</v>
      </c>
      <c r="AH4400" t="n">
        <v>455.2899999999999</v>
      </c>
      <c r="AI4400" t="n">
        <v>526.5699999999997</v>
      </c>
      <c r="AJ4400" t="n">
        <v>9.16</v>
      </c>
      <c r="AK4400" t="n">
        <v>9.55125</v>
      </c>
      <c r="AL4400" t="n">
        <v>9.897608695000001</v>
      </c>
      <c r="AM4400" t="n">
        <v>9.935283018</v>
      </c>
      <c r="AN4400" t="n">
        <v>1</v>
      </c>
      <c r="AO4400" t="n">
        <v>2</v>
      </c>
      <c r="AP4400" t="inlineStr">
        <is>
          <t>Global Reserve LLC</t>
        </is>
      </c>
      <c r="AQ4400" t="n">
        <v>1.6</v>
      </c>
      <c r="AR4400" t="n">
        <v>1.3077</v>
      </c>
    </row>
    <row r="4401">
      <c r="A4401" t="inlineStr">
        <is>
          <t>198715532081</t>
        </is>
      </c>
      <c r="B4401" t="inlineStr">
        <is>
          <t>Global Reserve LLC</t>
        </is>
      </c>
      <c r="C4401" t="inlineStr">
        <is>
          <t>Minneapolis</t>
        </is>
      </c>
      <c r="D4401" t="inlineStr">
        <is>
          <t>4pk 12oz can</t>
        </is>
      </c>
      <c r="E4401" t="inlineStr">
        <is>
          <t>Aura Blackberry Lavender Seltzer 10mg THC 4pk 12oz can</t>
        </is>
      </c>
      <c r="F4401" t="n">
        <v>6</v>
      </c>
      <c r="G4401" t="n">
        <v>5</v>
      </c>
      <c r="H4401" t="n">
        <v>73</v>
      </c>
      <c r="I4401" t="n">
        <v>2</v>
      </c>
      <c r="J4401" t="n">
        <v>0</v>
      </c>
      <c r="K4401" t="n">
        <v>0</v>
      </c>
      <c r="L4401">
        <f>G4401+K4401*F4401</f>
        <v/>
      </c>
      <c r="M4401">
        <f>IF(X4401&gt;0,L4401/(X4401*7/30),"")</f>
        <v/>
      </c>
      <c r="N4401">
        <f>IF(Y4401&gt;0,L4401/(Y4401*7/90),"")</f>
        <v/>
      </c>
      <c r="O4401" t="n">
        <v>51</v>
      </c>
      <c r="P4401">
        <f>K4401*O4401</f>
        <v/>
      </c>
      <c r="Q4401" t="inlineStr">
        <is>
          <t>THC</t>
        </is>
      </c>
      <c r="R4401" t="inlineStr">
        <is>
          <t>Beverages</t>
        </is>
      </c>
      <c r="S4401" t="inlineStr"/>
      <c r="T4401" t="inlineStr">
        <is>
          <t>198715532081</t>
        </is>
      </c>
      <c r="U4401" t="n">
        <v>0</v>
      </c>
      <c r="V4401" t="n">
        <v>696</v>
      </c>
      <c r="W4401" t="n">
        <v>2</v>
      </c>
      <c r="X4401" t="n">
        <v>7</v>
      </c>
      <c r="Y4401" t="n">
        <v>12</v>
      </c>
      <c r="Z4401" t="n">
        <v>42</v>
      </c>
      <c r="AA4401" t="n">
        <v>59</v>
      </c>
      <c r="AB4401" t="n">
        <v>7</v>
      </c>
      <c r="AC4401" t="n">
        <v>8.5</v>
      </c>
      <c r="AD4401" t="n">
        <v>8.5</v>
      </c>
      <c r="AE4401" t="n">
        <v>27.95</v>
      </c>
      <c r="AF4401" t="n">
        <v>97.81</v>
      </c>
      <c r="AG4401" t="n">
        <v>167.61</v>
      </c>
      <c r="AH4401" t="n">
        <v>585.59</v>
      </c>
      <c r="AI4401" t="n">
        <v>811.1700000000004</v>
      </c>
      <c r="AJ4401" t="n">
        <v>13.975</v>
      </c>
      <c r="AK4401" t="n">
        <v>13.972857142</v>
      </c>
      <c r="AL4401" t="n">
        <v>13.618372093</v>
      </c>
      <c r="AM4401" t="n">
        <v>13.528474576</v>
      </c>
      <c r="AN4401" t="n">
        <v>1</v>
      </c>
      <c r="AO4401" t="n">
        <v>2</v>
      </c>
      <c r="AP4401" t="inlineStr"/>
      <c r="AQ4401" t="n">
        <v>2.3333</v>
      </c>
      <c r="AR4401" t="n">
        <v>0.6</v>
      </c>
    </row>
    <row r="4402">
      <c r="A4402" t="inlineStr">
        <is>
          <t>199874201535</t>
        </is>
      </c>
      <c r="B4402" t="inlineStr">
        <is>
          <t>Global Reserve LLC</t>
        </is>
      </c>
      <c r="C4402" t="inlineStr">
        <is>
          <t>Minnetonka</t>
        </is>
      </c>
      <c r="D4402" t="inlineStr">
        <is>
          <t>4pk 12oz can</t>
        </is>
      </c>
      <c r="E4402" t="inlineStr">
        <is>
          <t>Looner Diet Root Beer 10mg 4pk 12oz can</t>
        </is>
      </c>
      <c r="F4402" t="n">
        <v>6</v>
      </c>
      <c r="G4402" t="n">
        <v>5</v>
      </c>
      <c r="H4402" t="n">
        <v>160</v>
      </c>
      <c r="I4402" t="n">
        <v>5</v>
      </c>
      <c r="J4402" t="n">
        <v>0</v>
      </c>
      <c r="K4402" t="n">
        <v>0</v>
      </c>
      <c r="L4402">
        <f>G4402+K4402*F4402</f>
        <v/>
      </c>
      <c r="M4402">
        <f>IF(X4402&gt;0,L4402/(X4402*7/30),"")</f>
        <v/>
      </c>
      <c r="N4402">
        <f>IF(Y4402&gt;0,L4402/(Y4402*7/90),"")</f>
        <v/>
      </c>
      <c r="O4402" t="n">
        <v>67.2</v>
      </c>
      <c r="P4402">
        <f>K4402*O4402</f>
        <v/>
      </c>
      <c r="Q4402" t="inlineStr">
        <is>
          <t>THC</t>
        </is>
      </c>
      <c r="R4402" t="inlineStr">
        <is>
          <t>Beverages</t>
        </is>
      </c>
      <c r="S4402" t="inlineStr"/>
      <c r="T4402" t="inlineStr">
        <is>
          <t>199874201535</t>
        </is>
      </c>
      <c r="U4402" t="n">
        <v>0</v>
      </c>
      <c r="V4402" t="n">
        <v>1437</v>
      </c>
      <c r="W4402" t="n">
        <v>3</v>
      </c>
      <c r="X4402" t="n">
        <v>7</v>
      </c>
      <c r="Y4402" t="n">
        <v>23</v>
      </c>
      <c r="Z4402" t="n">
        <v>31</v>
      </c>
      <c r="AA4402" t="n">
        <v>31</v>
      </c>
      <c r="AB4402" t="n">
        <v>0</v>
      </c>
      <c r="AC4402" t="n">
        <v>11.2</v>
      </c>
      <c r="AD4402" t="n">
        <v>11.2</v>
      </c>
      <c r="AE4402" t="n">
        <v>44.88</v>
      </c>
      <c r="AF4402" t="n">
        <v>102.26</v>
      </c>
      <c r="AG4402" t="n">
        <v>349.1799999999999</v>
      </c>
      <c r="AH4402" t="n">
        <v>468.1199999999999</v>
      </c>
      <c r="AI4402" t="n">
        <v>468.1199999999999</v>
      </c>
      <c r="AJ4402" t="n">
        <v>14.96</v>
      </c>
      <c r="AK4402" t="n">
        <v>14.608571428</v>
      </c>
      <c r="AL4402" t="n">
        <v>14.618064516</v>
      </c>
      <c r="AM4402" t="n">
        <v>14.618064516</v>
      </c>
      <c r="AN4402" t="n">
        <v>0</v>
      </c>
      <c r="AO4402" t="n">
        <v>6</v>
      </c>
      <c r="AP4402" t="inlineStr"/>
      <c r="AQ4402" t="n">
        <v>0</v>
      </c>
      <c r="AR4402" t="n">
        <v>0</v>
      </c>
    </row>
    <row r="4403">
      <c r="A4403" t="inlineStr">
        <is>
          <t>628634142431</t>
        </is>
      </c>
      <c r="B4403" t="inlineStr">
        <is>
          <t>Phillips Wine &amp; Spirits - St. Paul</t>
        </is>
      </c>
      <c r="C4403" t="inlineStr">
        <is>
          <t>Blaine</t>
        </is>
      </c>
      <c r="D4403" t="inlineStr">
        <is>
          <t>4pk 12oz can</t>
        </is>
      </c>
      <c r="E4403" t="inlineStr">
        <is>
          <t>Green Monke Tropical Citrus 10mg THC 4pk 12oz can</t>
        </is>
      </c>
      <c r="F4403" t="n">
        <v>6</v>
      </c>
      <c r="G4403" t="n">
        <v>5</v>
      </c>
      <c r="H4403" t="n">
        <v>64</v>
      </c>
      <c r="I4403" t="n">
        <v>1</v>
      </c>
      <c r="J4403" t="n">
        <v>0</v>
      </c>
      <c r="K4403" t="n">
        <v>0</v>
      </c>
      <c r="L4403">
        <f>G4403+K4403*F4403</f>
        <v/>
      </c>
      <c r="M4403">
        <f>IF(X4403&gt;0,L4403/(X4403*7/30),"")</f>
        <v/>
      </c>
      <c r="N4403">
        <f>IF(Y4403&gt;0,L4403/(Y4403*7/90),"")</f>
        <v/>
      </c>
      <c r="O4403" t="n">
        <v>64.56999999999999</v>
      </c>
      <c r="P4403">
        <f>K4403*O4403</f>
        <v/>
      </c>
      <c r="Q4403" t="inlineStr">
        <is>
          <t>THC</t>
        </is>
      </c>
      <c r="R4403" t="inlineStr">
        <is>
          <t>Beverages</t>
        </is>
      </c>
      <c r="S4403" t="inlineStr"/>
      <c r="T4403" t="inlineStr">
        <is>
          <t>1790880</t>
        </is>
      </c>
      <c r="U4403" t="n">
        <v>6</v>
      </c>
      <c r="V4403" t="n">
        <v>431</v>
      </c>
      <c r="W4403" t="n">
        <v>1</v>
      </c>
      <c r="X4403" t="n">
        <v>7</v>
      </c>
      <c r="Y4403" t="n">
        <v>24</v>
      </c>
      <c r="Z4403" t="n">
        <v>45</v>
      </c>
      <c r="AA4403" t="n">
        <v>61</v>
      </c>
      <c r="AB4403" t="n">
        <v>1</v>
      </c>
      <c r="AC4403" t="n">
        <v>10.14756145471562</v>
      </c>
      <c r="AD4403" t="n">
        <v>10.7617</v>
      </c>
      <c r="AE4403" t="n">
        <v>13.96</v>
      </c>
      <c r="AF4403" t="n">
        <v>93.34</v>
      </c>
      <c r="AG4403" t="n">
        <v>328.3200000000001</v>
      </c>
      <c r="AH4403" t="n">
        <v>621.51</v>
      </c>
      <c r="AI4403" t="n">
        <v>846.9600000000004</v>
      </c>
      <c r="AJ4403" t="n">
        <v>13.96</v>
      </c>
      <c r="AK4403" t="n">
        <v>13.473333333</v>
      </c>
      <c r="AL4403" t="n">
        <v>13.841136363</v>
      </c>
      <c r="AM4403" t="n">
        <v>13.907666666</v>
      </c>
      <c r="AN4403" t="n">
        <v>1</v>
      </c>
      <c r="AO4403" t="n">
        <v>1</v>
      </c>
      <c r="AP4403" t="inlineStr">
        <is>
          <t>Artisan Beer</t>
        </is>
      </c>
      <c r="AQ4403" t="n">
        <v>0</v>
      </c>
      <c r="AR4403" t="n">
        <v>0</v>
      </c>
    </row>
    <row r="4404">
      <c r="A4404" t="inlineStr">
        <is>
          <t>628634142912</t>
        </is>
      </c>
      <c r="B4404" t="inlineStr">
        <is>
          <t>Phillips Wine &amp; Spirits - St. Paul</t>
        </is>
      </c>
      <c r="C4404" t="inlineStr">
        <is>
          <t>Chanhassen</t>
        </is>
      </c>
      <c r="D4404" t="inlineStr">
        <is>
          <t>4pk 12oz can</t>
        </is>
      </c>
      <c r="E4404" t="inlineStr">
        <is>
          <t>Green Monke Blue Raspberry 10mg THC 4pk 12oz can</t>
        </is>
      </c>
      <c r="F4404" t="n">
        <v>6</v>
      </c>
      <c r="G4404" t="n">
        <v>5</v>
      </c>
      <c r="H4404" t="n">
        <v>71</v>
      </c>
      <c r="I4404" t="n">
        <v>6</v>
      </c>
      <c r="J4404" t="n">
        <v>0</v>
      </c>
      <c r="K4404" t="n">
        <v>0</v>
      </c>
      <c r="L4404">
        <f>G4404+K4404*F4404</f>
        <v/>
      </c>
      <c r="M4404">
        <f>IF(X4404&gt;0,L4404/(X4404*7/30),"")</f>
        <v/>
      </c>
      <c r="N4404">
        <f>IF(Y4404&gt;0,L4404/(Y4404*7/90),"")</f>
        <v/>
      </c>
      <c r="O4404" t="n">
        <v>64.56999999999999</v>
      </c>
      <c r="P4404">
        <f>K4404*O4404</f>
        <v/>
      </c>
      <c r="Q4404" t="inlineStr">
        <is>
          <t>THC</t>
        </is>
      </c>
      <c r="R4404" t="inlineStr">
        <is>
          <t>Beverages</t>
        </is>
      </c>
      <c r="S4404" t="inlineStr"/>
      <c r="T4404" t="inlineStr">
        <is>
          <t>1343025</t>
        </is>
      </c>
      <c r="U4404" t="n">
        <v>0</v>
      </c>
      <c r="V4404" t="n">
        <v>545</v>
      </c>
      <c r="W4404" t="n">
        <v>4</v>
      </c>
      <c r="X4404" t="n">
        <v>8</v>
      </c>
      <c r="Y4404" t="n">
        <v>13</v>
      </c>
      <c r="Z4404" t="n">
        <v>32</v>
      </c>
      <c r="AA4404" t="n">
        <v>37</v>
      </c>
      <c r="AB4404" t="n">
        <v>0</v>
      </c>
      <c r="AC4404" t="n">
        <v>10.74190327978592</v>
      </c>
      <c r="AD4404" t="n">
        <v>10.7617</v>
      </c>
      <c r="AE4404" t="n">
        <v>54.67</v>
      </c>
      <c r="AF4404" t="n">
        <v>110.51</v>
      </c>
      <c r="AG4404" t="n">
        <v>180.3100000000001</v>
      </c>
      <c r="AH4404" t="n">
        <v>447.6099999999999</v>
      </c>
      <c r="AI4404" t="n">
        <v>517.4399999999998</v>
      </c>
      <c r="AJ4404" t="n">
        <v>13.6675</v>
      </c>
      <c r="AK4404" t="n">
        <v>13.81375</v>
      </c>
      <c r="AL4404" t="n">
        <v>13.9878125</v>
      </c>
      <c r="AM4404" t="n">
        <v>13.984864864</v>
      </c>
      <c r="AN4404" t="n">
        <v>0</v>
      </c>
      <c r="AO4404" t="n">
        <v>6</v>
      </c>
      <c r="AP4404" t="inlineStr">
        <is>
          <t>Artisan Beer</t>
        </is>
      </c>
      <c r="AQ4404" t="n">
        <v>0</v>
      </c>
      <c r="AR4404" t="n">
        <v>0</v>
      </c>
    </row>
    <row r="4405">
      <c r="A4405" t="inlineStr">
        <is>
          <t>810023141013</t>
        </is>
      </c>
      <c r="B4405" t="inlineStr">
        <is>
          <t>North Star Hemp, LLC</t>
        </is>
      </c>
      <c r="C4405" t="inlineStr">
        <is>
          <t>Stillwater</t>
        </is>
      </c>
      <c r="D4405" t="inlineStr">
        <is>
          <t>4pk 12oz can</t>
        </is>
      </c>
      <c r="E4405" t="inlineStr">
        <is>
          <t>You Betcha Nighttime 5mg THC 4pk 12oz can</t>
        </is>
      </c>
      <c r="F4405" t="n">
        <v>6</v>
      </c>
      <c r="G4405" t="n">
        <v>5</v>
      </c>
      <c r="H4405" t="n">
        <v>93</v>
      </c>
      <c r="I4405" t="n">
        <v>18</v>
      </c>
      <c r="J4405" t="n">
        <v>0</v>
      </c>
      <c r="K4405" t="n">
        <v>0</v>
      </c>
      <c r="L4405">
        <f>G4405+K4405*F4405</f>
        <v/>
      </c>
      <c r="M4405">
        <f>IF(X4405&gt;0,L4405/(X4405*7/30),"")</f>
        <v/>
      </c>
      <c r="N4405">
        <f>IF(Y4405&gt;0,L4405/(Y4405*7/90),"")</f>
        <v/>
      </c>
      <c r="O4405" t="n">
        <v>50</v>
      </c>
      <c r="P4405">
        <f>K4405*O4405</f>
        <v/>
      </c>
      <c r="Q4405" t="inlineStr">
        <is>
          <t>THC</t>
        </is>
      </c>
      <c r="R4405" t="inlineStr">
        <is>
          <t>Beverages</t>
        </is>
      </c>
      <c r="S4405" t="inlineStr"/>
      <c r="T4405" t="inlineStr">
        <is>
          <t>810023141013</t>
        </is>
      </c>
      <c r="U4405" t="n">
        <v>0</v>
      </c>
      <c r="V4405" t="n">
        <v>1314</v>
      </c>
      <c r="W4405" t="n">
        <v>1</v>
      </c>
      <c r="X4405" t="n">
        <v>7</v>
      </c>
      <c r="Y4405" t="n">
        <v>21</v>
      </c>
      <c r="Z4405" t="n">
        <v>102</v>
      </c>
      <c r="AA4405" t="n">
        <v>115</v>
      </c>
      <c r="AB4405" t="n">
        <v>7</v>
      </c>
      <c r="AC4405" t="n">
        <v>8.333300010186022</v>
      </c>
      <c r="AD4405" t="n">
        <v>8.333299999999999</v>
      </c>
      <c r="AE4405" t="n">
        <v>12.96</v>
      </c>
      <c r="AF4405" t="n">
        <v>92.75</v>
      </c>
      <c r="AG4405" t="n">
        <v>278.2500000000001</v>
      </c>
      <c r="AH4405" t="n">
        <v>1344.240000000002</v>
      </c>
      <c r="AI4405" t="n">
        <v>1519.120000000002</v>
      </c>
      <c r="AJ4405" t="n">
        <v>12.96</v>
      </c>
      <c r="AK4405" t="n">
        <v>13.25</v>
      </c>
      <c r="AL4405" t="n">
        <v>13.1832</v>
      </c>
      <c r="AM4405" t="n">
        <v>13.214159292</v>
      </c>
      <c r="AN4405" t="n">
        <v>1</v>
      </c>
      <c r="AO4405" t="n">
        <v>7</v>
      </c>
      <c r="AP4405" t="inlineStr"/>
      <c r="AQ4405" t="n">
        <v>1.4</v>
      </c>
      <c r="AR4405" t="n">
        <v>1.5</v>
      </c>
    </row>
    <row r="4406">
      <c r="A4406" t="inlineStr">
        <is>
          <t>811194039611</t>
        </is>
      </c>
      <c r="B4406" t="inlineStr">
        <is>
          <t>Bellboy Corporation</t>
        </is>
      </c>
      <c r="C4406" t="inlineStr">
        <is>
          <t>Roseville</t>
        </is>
      </c>
      <c r="D4406" t="inlineStr">
        <is>
          <t>4pk 12oz can</t>
        </is>
      </c>
      <c r="E4406" t="inlineStr">
        <is>
          <t>Smokiez Blackberry Lemonade 4pk 12oz can</t>
        </is>
      </c>
      <c r="F4406" t="n">
        <v>6</v>
      </c>
      <c r="G4406" t="n">
        <v>5</v>
      </c>
      <c r="H4406" t="n">
        <v>61</v>
      </c>
      <c r="I4406" t="n">
        <v>13</v>
      </c>
      <c r="J4406" t="n">
        <v>0</v>
      </c>
      <c r="K4406" t="n">
        <v>0</v>
      </c>
      <c r="L4406">
        <f>G4406+K4406*F4406</f>
        <v/>
      </c>
      <c r="M4406">
        <f>IF(X4406&gt;0,L4406/(X4406*7/30),"")</f>
        <v/>
      </c>
      <c r="N4406">
        <f>IF(Y4406&gt;0,L4406/(Y4406*7/90),"")</f>
        <v/>
      </c>
      <c r="O4406" t="n">
        <v>80</v>
      </c>
      <c r="P4406">
        <f>K4406*O4406</f>
        <v/>
      </c>
      <c r="Q4406" t="inlineStr">
        <is>
          <t>THC</t>
        </is>
      </c>
      <c r="R4406" t="inlineStr">
        <is>
          <t>Beverages</t>
        </is>
      </c>
      <c r="S4406" t="inlineStr"/>
      <c r="T4406" t="inlineStr">
        <is>
          <t>9922012</t>
        </is>
      </c>
      <c r="U4406" t="n">
        <v>0</v>
      </c>
      <c r="V4406" t="n">
        <v>1440</v>
      </c>
      <c r="W4406" t="n">
        <v>2</v>
      </c>
      <c r="X4406" t="n">
        <v>7</v>
      </c>
      <c r="Y4406" t="n">
        <v>24</v>
      </c>
      <c r="Z4406" t="n">
        <v>104</v>
      </c>
      <c r="AA4406" t="n">
        <v>157</v>
      </c>
      <c r="AB4406" t="n">
        <v>19</v>
      </c>
      <c r="AC4406" t="n">
        <v>13.33329999497705</v>
      </c>
      <c r="AD4406" t="n">
        <v>13.3333</v>
      </c>
      <c r="AE4406" t="n">
        <v>31.92</v>
      </c>
      <c r="AF4406" t="n">
        <v>114.75</v>
      </c>
      <c r="AG4406" t="n">
        <v>386.1299999999999</v>
      </c>
      <c r="AH4406" t="n">
        <v>1632.570000000002</v>
      </c>
      <c r="AI4406" t="n">
        <v>2442.310000000003</v>
      </c>
      <c r="AJ4406" t="n">
        <v>15.96</v>
      </c>
      <c r="AK4406" t="n">
        <v>16.392857142</v>
      </c>
      <c r="AL4406" t="n">
        <v>15.540291262</v>
      </c>
      <c r="AM4406" t="n">
        <v>15.440653594</v>
      </c>
      <c r="AN4406" t="n">
        <v>0</v>
      </c>
      <c r="AO4406" t="n">
        <v>3</v>
      </c>
      <c r="AP4406" t="inlineStr"/>
      <c r="AQ4406" t="n">
        <v>0.7</v>
      </c>
      <c r="AR4406" t="n">
        <v>0.6563</v>
      </c>
    </row>
    <row r="4407">
      <c r="A4407" t="inlineStr">
        <is>
          <t>840006316169</t>
        </is>
      </c>
      <c r="B4407" t="inlineStr">
        <is>
          <t>Bellboy Corporation</t>
        </is>
      </c>
      <c r="C4407" t="inlineStr">
        <is>
          <t>Roseville</t>
        </is>
      </c>
      <c r="D4407" t="inlineStr">
        <is>
          <t>750ml</t>
        </is>
      </c>
      <c r="E4407" t="inlineStr">
        <is>
          <t>Foundry Nation Lemon Haze 85mg 750ml</t>
        </is>
      </c>
      <c r="F4407" t="n">
        <v>6</v>
      </c>
      <c r="G4407" t="n">
        <v>5</v>
      </c>
      <c r="H4407" t="n">
        <v>122</v>
      </c>
      <c r="I4407" t="n">
        <v>0</v>
      </c>
      <c r="J4407" t="n">
        <v>0</v>
      </c>
      <c r="K4407" t="n">
        <v>0</v>
      </c>
      <c r="L4407">
        <f>G4407+K4407*F4407</f>
        <v/>
      </c>
      <c r="M4407">
        <f>IF(X4407&gt;0,L4407/(X4407*7/30),"")</f>
        <v/>
      </c>
      <c r="N4407">
        <f>IF(Y4407&gt;0,L4407/(Y4407*7/90),"")</f>
        <v/>
      </c>
      <c r="O4407" t="n">
        <v>117</v>
      </c>
      <c r="P4407">
        <f>K4407*O4407</f>
        <v/>
      </c>
      <c r="Q4407" t="inlineStr">
        <is>
          <t>THC</t>
        </is>
      </c>
      <c r="R4407" t="inlineStr">
        <is>
          <t>Beverages</t>
        </is>
      </c>
      <c r="S4407" t="inlineStr"/>
      <c r="T4407" t="inlineStr">
        <is>
          <t>9918043</t>
        </is>
      </c>
      <c r="U4407" t="n">
        <v>6</v>
      </c>
      <c r="V4407" t="n">
        <v>124</v>
      </c>
      <c r="W4407" t="n">
        <v>3</v>
      </c>
      <c r="X4407" t="n">
        <v>8</v>
      </c>
      <c r="Y4407" t="n">
        <v>25</v>
      </c>
      <c r="Z4407" t="n">
        <v>25</v>
      </c>
      <c r="AA4407" t="n">
        <v>25</v>
      </c>
      <c r="AB4407" t="n">
        <v>0</v>
      </c>
      <c r="AC4407" t="n">
        <v>19.5</v>
      </c>
      <c r="AD4407" t="n">
        <v>19.5</v>
      </c>
      <c r="AE4407" t="n">
        <v>89.88</v>
      </c>
      <c r="AF4407" t="n">
        <v>239.68</v>
      </c>
      <c r="AG4407" t="n">
        <v>751.3900000000001</v>
      </c>
      <c r="AH4407" t="n">
        <v>751.3900000000001</v>
      </c>
      <c r="AI4407" t="n">
        <v>751.3900000000001</v>
      </c>
      <c r="AJ4407" t="n">
        <v>29.96</v>
      </c>
      <c r="AK4407" t="n">
        <v>29.96</v>
      </c>
      <c r="AL4407" t="n">
        <v>30.0556</v>
      </c>
      <c r="AM4407" t="n">
        <v>30.0556</v>
      </c>
      <c r="AN4407" t="n">
        <v>0</v>
      </c>
      <c r="AO4407" t="n">
        <v>4</v>
      </c>
      <c r="AP4407" t="inlineStr"/>
      <c r="AQ4407" t="n">
        <v>0</v>
      </c>
      <c r="AR4407" t="n">
        <v>0</v>
      </c>
    </row>
    <row r="4408">
      <c r="A4408" t="inlineStr">
        <is>
          <t>850011431986</t>
        </is>
      </c>
      <c r="B4408" t="inlineStr">
        <is>
          <t>Artisan Beer</t>
        </is>
      </c>
      <c r="C4408" t="inlineStr">
        <is>
          <t>Ramsey</t>
        </is>
      </c>
      <c r="D4408" t="inlineStr">
        <is>
          <t>4pk 16oz can</t>
        </is>
      </c>
      <c r="E4408" t="inlineStr">
        <is>
          <t>Stigma Lime Seltzer 10mg THC 4pk 16oz can</t>
        </is>
      </c>
      <c r="F4408" t="n">
        <v>6</v>
      </c>
      <c r="G4408" t="n">
        <v>5</v>
      </c>
      <c r="H4408" t="n">
        <v>150</v>
      </c>
      <c r="I4408" t="n">
        <v>0</v>
      </c>
      <c r="J4408" t="n">
        <v>0</v>
      </c>
      <c r="K4408" t="n">
        <v>0</v>
      </c>
      <c r="L4408">
        <f>G4408+K4408*F4408</f>
        <v/>
      </c>
      <c r="M4408">
        <f>IF(X4408&gt;0,L4408/(X4408*7/30),"")</f>
        <v/>
      </c>
      <c r="N4408">
        <f>IF(Y4408&gt;0,L4408/(Y4408*7/90),"")</f>
        <v/>
      </c>
      <c r="O4408" t="n">
        <v>66.25</v>
      </c>
      <c r="P4408">
        <f>K4408*O4408</f>
        <v/>
      </c>
      <c r="Q4408" t="inlineStr">
        <is>
          <t>THC</t>
        </is>
      </c>
      <c r="R4408" t="inlineStr">
        <is>
          <t>Beverages</t>
        </is>
      </c>
      <c r="S4408" t="inlineStr"/>
      <c r="T4408" t="inlineStr">
        <is>
          <t>1011270</t>
        </is>
      </c>
      <c r="U4408" t="n">
        <v>0</v>
      </c>
      <c r="V4408" t="n">
        <v>752</v>
      </c>
      <c r="W4408" t="n">
        <v>3</v>
      </c>
      <c r="X4408" t="n">
        <v>7</v>
      </c>
      <c r="Y4408" t="n">
        <v>7</v>
      </c>
      <c r="Z4408" t="n">
        <v>21</v>
      </c>
      <c r="AA4408" t="n">
        <v>25</v>
      </c>
      <c r="AB4408" t="n">
        <v>2</v>
      </c>
      <c r="AC4408" t="n">
        <v>10.975222232904</v>
      </c>
      <c r="AD4408" t="n">
        <v>11.0417</v>
      </c>
      <c r="AE4408" t="n">
        <v>44.97</v>
      </c>
      <c r="AF4408" t="n">
        <v>104.9</v>
      </c>
      <c r="AG4408" t="n">
        <v>104.9</v>
      </c>
      <c r="AH4408" t="n">
        <v>312.3500000000001</v>
      </c>
      <c r="AI4408" t="n">
        <v>372.1900000000001</v>
      </c>
      <c r="AJ4408" t="n">
        <v>14.99</v>
      </c>
      <c r="AK4408" t="n">
        <v>14.98</v>
      </c>
      <c r="AL4408" t="n">
        <v>14.846470588</v>
      </c>
      <c r="AM4408" t="n">
        <v>14.868095238</v>
      </c>
      <c r="AN4408" t="n">
        <v>0</v>
      </c>
      <c r="AO4408" t="n">
        <v>2</v>
      </c>
      <c r="AP4408" t="inlineStr">
        <is>
          <t>Artisan Beer</t>
        </is>
      </c>
      <c r="AQ4408" t="n">
        <v>0</v>
      </c>
      <c r="AR4408" t="n">
        <v>0</v>
      </c>
    </row>
    <row r="4409">
      <c r="A4409" t="inlineStr">
        <is>
          <t>850039736889</t>
        </is>
      </c>
      <c r="B4409" t="inlineStr">
        <is>
          <t>Capitol Beverage Sales, L.P.</t>
        </is>
      </c>
      <c r="C4409" t="inlineStr">
        <is>
          <t>Minneapolis</t>
        </is>
      </c>
      <c r="D4409" t="inlineStr">
        <is>
          <t>4pk 12oz can</t>
        </is>
      </c>
      <c r="E4409" t="inlineStr">
        <is>
          <t>Uncle Arnie's Grape Soda 10mg THC 4pk 12oz can</t>
        </is>
      </c>
      <c r="F4409" t="n">
        <v>6</v>
      </c>
      <c r="G4409" t="n">
        <v>5</v>
      </c>
      <c r="H4409" t="n">
        <v>52</v>
      </c>
      <c r="I4409" t="n">
        <v>7</v>
      </c>
      <c r="J4409" t="n">
        <v>0</v>
      </c>
      <c r="K4409" t="n">
        <v>0</v>
      </c>
      <c r="L4409">
        <f>G4409+K4409*F4409</f>
        <v/>
      </c>
      <c r="M4409">
        <f>IF(X4409&gt;0,L4409/(X4409*7/30),"")</f>
        <v/>
      </c>
      <c r="N4409">
        <f>IF(Y4409&gt;0,L4409/(Y4409*7/90),"")</f>
        <v/>
      </c>
      <c r="O4409" t="n">
        <v>60</v>
      </c>
      <c r="P4409">
        <f>K4409*O4409</f>
        <v/>
      </c>
      <c r="Q4409" t="inlineStr">
        <is>
          <t>THC</t>
        </is>
      </c>
      <c r="R4409" t="inlineStr">
        <is>
          <t>Beverages</t>
        </is>
      </c>
      <c r="S4409" t="inlineStr"/>
      <c r="T4409" t="inlineStr">
        <is>
          <t>850039736889</t>
        </is>
      </c>
      <c r="U4409" t="n">
        <v>0</v>
      </c>
      <c r="V4409" t="n">
        <v>1034</v>
      </c>
      <c r="W4409" t="n">
        <v>0</v>
      </c>
      <c r="X4409" t="n">
        <v>7</v>
      </c>
      <c r="Y4409" t="n">
        <v>31</v>
      </c>
      <c r="Z4409" t="n">
        <v>62</v>
      </c>
      <c r="AA4409" t="n">
        <v>67</v>
      </c>
      <c r="AB4409" t="n">
        <v>1</v>
      </c>
      <c r="AC4409" t="n">
        <v>10</v>
      </c>
      <c r="AD4409" t="n">
        <v>10</v>
      </c>
      <c r="AE4409" t="n">
        <v>0</v>
      </c>
      <c r="AF4409" t="n">
        <v>107.25</v>
      </c>
      <c r="AG4409" t="n">
        <v>471.3499999999999</v>
      </c>
      <c r="AH4409" t="n">
        <v>948.0200000000009</v>
      </c>
      <c r="AI4409" t="n">
        <v>1022.820000000001</v>
      </c>
      <c r="AJ4409" t="n">
        <v>0</v>
      </c>
      <c r="AK4409" t="n">
        <v>15.321428571</v>
      </c>
      <c r="AL4409" t="n">
        <v>15.047936507</v>
      </c>
      <c r="AM4409" t="n">
        <v>15.041470588</v>
      </c>
      <c r="AN4409" t="n">
        <v>0</v>
      </c>
      <c r="AO4409" t="n">
        <v>0</v>
      </c>
      <c r="AP4409" t="inlineStr">
        <is>
          <t>College City Beverage, Inc.</t>
        </is>
      </c>
      <c r="AQ4409" t="n">
        <v>0</v>
      </c>
      <c r="AR4409" t="n">
        <v>0</v>
      </c>
    </row>
    <row r="4410">
      <c r="A4410" t="inlineStr">
        <is>
          <t>850048459465</t>
        </is>
      </c>
      <c r="B4410" t="inlineStr">
        <is>
          <t>Capitol Beverage Sales, L.P.</t>
        </is>
      </c>
      <c r="C4410" t="inlineStr">
        <is>
          <t>Stillwater</t>
        </is>
      </c>
      <c r="D4410" t="inlineStr">
        <is>
          <t>4pk 12oz can</t>
        </is>
      </c>
      <c r="E4410" t="inlineStr">
        <is>
          <t>Clrty SodaPot Straw-Nana 10mg 4pk 12oz can</t>
        </is>
      </c>
      <c r="F4410" t="n">
        <v>6</v>
      </c>
      <c r="G4410" t="n">
        <v>5</v>
      </c>
      <c r="H4410" t="n">
        <v>68</v>
      </c>
      <c r="I4410" t="n">
        <v>1</v>
      </c>
      <c r="J4410" t="n">
        <v>0</v>
      </c>
      <c r="K4410" t="n">
        <v>0</v>
      </c>
      <c r="L4410">
        <f>G4410+K4410*F4410</f>
        <v/>
      </c>
      <c r="M4410">
        <f>IF(X4410&gt;0,L4410/(X4410*7/30),"")</f>
        <v/>
      </c>
      <c r="N4410">
        <f>IF(Y4410&gt;0,L4410/(Y4410*7/90),"")</f>
        <v/>
      </c>
      <c r="O4410" t="n">
        <v>73</v>
      </c>
      <c r="P4410">
        <f>K4410*O4410</f>
        <v/>
      </c>
      <c r="Q4410" t="inlineStr">
        <is>
          <t>THC</t>
        </is>
      </c>
      <c r="R4410" t="inlineStr">
        <is>
          <t>Beverages</t>
        </is>
      </c>
      <c r="S4410" t="inlineStr"/>
      <c r="T4410" t="inlineStr">
        <is>
          <t>850048459465</t>
        </is>
      </c>
      <c r="U4410" t="n">
        <v>0</v>
      </c>
      <c r="V4410" t="n">
        <v>199</v>
      </c>
      <c r="W4410" t="n">
        <v>3</v>
      </c>
      <c r="X4410" t="n">
        <v>8</v>
      </c>
      <c r="Y4410" t="n">
        <v>15</v>
      </c>
      <c r="Z4410" t="n">
        <v>20</v>
      </c>
      <c r="AA4410" t="n">
        <v>20</v>
      </c>
      <c r="AB4410" t="n">
        <v>0</v>
      </c>
      <c r="AC4410" t="n">
        <v>11.03725489755588</v>
      </c>
      <c r="AD4410" t="n">
        <v>12.1667</v>
      </c>
      <c r="AE4410" t="n">
        <v>44.97</v>
      </c>
      <c r="AF4410" t="n">
        <v>119.92</v>
      </c>
      <c r="AG4410" t="n">
        <v>245.85</v>
      </c>
      <c r="AH4410" t="n">
        <v>335.74</v>
      </c>
      <c r="AI4410" t="n">
        <v>335.74</v>
      </c>
      <c r="AJ4410" t="n">
        <v>14.99</v>
      </c>
      <c r="AK4410" t="n">
        <v>14.99</v>
      </c>
      <c r="AL4410" t="n">
        <v>16.8575</v>
      </c>
      <c r="AM4410" t="n">
        <v>16.8575</v>
      </c>
      <c r="AN4410" t="n">
        <v>0</v>
      </c>
      <c r="AO4410" t="n">
        <v>0</v>
      </c>
      <c r="AP4410" t="inlineStr">
        <is>
          <t>Capitol Beverage Sales, L.P.;College City Beverage, Inc.</t>
        </is>
      </c>
      <c r="AQ4410" t="n">
        <v>0</v>
      </c>
      <c r="AR4410" t="n">
        <v>0</v>
      </c>
    </row>
    <row r="4411">
      <c r="A4411" t="inlineStr">
        <is>
          <t>85006587003</t>
        </is>
      </c>
      <c r="B4411" t="inlineStr">
        <is>
          <t>Phillips Wine &amp; Spirits - St. Paul</t>
        </is>
      </c>
      <c r="C4411" t="inlineStr">
        <is>
          <t>Rosemount</t>
        </is>
      </c>
      <c r="D4411" t="inlineStr">
        <is>
          <t>4pk 12oz can</t>
        </is>
      </c>
      <c r="E4411" t="inlineStr">
        <is>
          <t>Daizy's Grape 10mg THC 4pk 12oz can</t>
        </is>
      </c>
      <c r="F4411" t="n">
        <v>6</v>
      </c>
      <c r="G4411" t="n">
        <v>5</v>
      </c>
      <c r="H4411" t="n">
        <v>116</v>
      </c>
      <c r="I4411" t="n">
        <v>11</v>
      </c>
      <c r="J4411" t="n">
        <v>0</v>
      </c>
      <c r="K4411" t="n">
        <v>0</v>
      </c>
      <c r="L4411">
        <f>G4411+K4411*F4411</f>
        <v/>
      </c>
      <c r="M4411">
        <f>IF(X4411&gt;0,L4411/(X4411*7/30),"")</f>
        <v/>
      </c>
      <c r="N4411">
        <f>IF(Y4411&gt;0,L4411/(Y4411*7/90),"")</f>
        <v/>
      </c>
      <c r="O4411" t="n">
        <v>63</v>
      </c>
      <c r="P4411">
        <f>K4411*O4411</f>
        <v/>
      </c>
      <c r="Q4411" t="inlineStr">
        <is>
          <t>THC</t>
        </is>
      </c>
      <c r="R4411" t="inlineStr">
        <is>
          <t>Beverages</t>
        </is>
      </c>
      <c r="S4411" t="inlineStr"/>
      <c r="T4411" t="inlineStr">
        <is>
          <t>1856456</t>
        </is>
      </c>
      <c r="U4411" t="n">
        <v>6</v>
      </c>
      <c r="V4411" t="n">
        <v>642</v>
      </c>
      <c r="W4411" t="n">
        <v>0</v>
      </c>
      <c r="X4411" t="n">
        <v>8</v>
      </c>
      <c r="Y4411" t="n">
        <v>21</v>
      </c>
      <c r="Z4411" t="n">
        <v>55</v>
      </c>
      <c r="AA4411" t="n">
        <v>55</v>
      </c>
      <c r="AB4411" t="n">
        <v>0</v>
      </c>
      <c r="AC4411" t="n">
        <v>4.254310344998276</v>
      </c>
      <c r="AD4411" t="n">
        <v>10.5</v>
      </c>
      <c r="AE4411" t="n">
        <v>0</v>
      </c>
      <c r="AF4411" t="n">
        <v>103.68</v>
      </c>
      <c r="AG4411" t="n">
        <v>272.1900000000001</v>
      </c>
      <c r="AH4411" t="n">
        <v>744.1300000000005</v>
      </c>
      <c r="AI4411" t="n">
        <v>744.1300000000005</v>
      </c>
      <c r="AJ4411" t="n">
        <v>0</v>
      </c>
      <c r="AK4411" t="n">
        <v>12.96</v>
      </c>
      <c r="AL4411" t="n">
        <v>13.493529411</v>
      </c>
      <c r="AM4411" t="n">
        <v>13.493529411</v>
      </c>
      <c r="AN4411" t="n">
        <v>0</v>
      </c>
      <c r="AO4411" t="n">
        <v>0</v>
      </c>
      <c r="AP4411" t="inlineStr">
        <is>
          <t>Artisan Beer</t>
        </is>
      </c>
      <c r="AQ4411" t="n">
        <v>0</v>
      </c>
      <c r="AR4411" t="n">
        <v>0</v>
      </c>
    </row>
    <row r="4412">
      <c r="A4412" t="inlineStr">
        <is>
          <t>850065870090</t>
        </is>
      </c>
      <c r="B4412" t="inlineStr">
        <is>
          <t>Phillips Wine &amp; Spirits - St. Paul</t>
        </is>
      </c>
      <c r="C4412" t="inlineStr">
        <is>
          <t>Roseville</t>
        </is>
      </c>
      <c r="D4412" t="inlineStr">
        <is>
          <t>4pk 12oz can</t>
        </is>
      </c>
      <c r="E4412" t="inlineStr">
        <is>
          <t>Daizy's Watermelon Lime 10mg THC 4pk 12oz can</t>
        </is>
      </c>
      <c r="F4412" t="n">
        <v>6</v>
      </c>
      <c r="G4412" t="n">
        <v>5</v>
      </c>
      <c r="H4412" t="n">
        <v>75</v>
      </c>
      <c r="I4412" t="n">
        <v>4</v>
      </c>
      <c r="J4412" t="n">
        <v>0</v>
      </c>
      <c r="K4412" t="n">
        <v>0</v>
      </c>
      <c r="L4412">
        <f>G4412+K4412*F4412</f>
        <v/>
      </c>
      <c r="M4412">
        <f>IF(X4412&gt;0,L4412/(X4412*7/30),"")</f>
        <v/>
      </c>
      <c r="N4412">
        <f>IF(Y4412&gt;0,L4412/(Y4412*7/90),"")</f>
        <v/>
      </c>
      <c r="O4412" t="n">
        <v>63</v>
      </c>
      <c r="P4412">
        <f>K4412*O4412</f>
        <v/>
      </c>
      <c r="Q4412" t="inlineStr">
        <is>
          <t>THC</t>
        </is>
      </c>
      <c r="R4412" t="inlineStr">
        <is>
          <t>Beverages</t>
        </is>
      </c>
      <c r="S4412" t="inlineStr"/>
      <c r="T4412" t="inlineStr">
        <is>
          <t>1282373</t>
        </is>
      </c>
      <c r="U4412" t="n">
        <v>0</v>
      </c>
      <c r="V4412" t="n">
        <v>295</v>
      </c>
      <c r="W4412" t="n">
        <v>3</v>
      </c>
      <c r="X4412" t="n">
        <v>8</v>
      </c>
      <c r="Y4412" t="n">
        <v>24</v>
      </c>
      <c r="Z4412" t="n">
        <v>37</v>
      </c>
      <c r="AA4412" t="n">
        <v>37</v>
      </c>
      <c r="AB4412" t="n">
        <v>0</v>
      </c>
      <c r="AC4412" t="n">
        <v>10.50000000039733</v>
      </c>
      <c r="AD4412" t="n">
        <v>10.5</v>
      </c>
      <c r="AE4412" t="n">
        <v>38.88</v>
      </c>
      <c r="AF4412" t="n">
        <v>103.68</v>
      </c>
      <c r="AG4412" t="n">
        <v>312.73</v>
      </c>
      <c r="AH4412" t="n">
        <v>487.8199999999998</v>
      </c>
      <c r="AI4412" t="n">
        <v>487.8199999999998</v>
      </c>
      <c r="AJ4412" t="n">
        <v>12.96</v>
      </c>
      <c r="AK4412" t="n">
        <v>12.96</v>
      </c>
      <c r="AL4412" t="n">
        <v>12.837368421</v>
      </c>
      <c r="AM4412" t="n">
        <v>12.837368421</v>
      </c>
      <c r="AN4412" t="n">
        <v>1</v>
      </c>
      <c r="AO4412" t="n">
        <v>1</v>
      </c>
      <c r="AP4412" t="inlineStr">
        <is>
          <t>Artisan Beer</t>
        </is>
      </c>
      <c r="AQ4412" t="n">
        <v>0</v>
      </c>
      <c r="AR4412" t="n">
        <v>0</v>
      </c>
    </row>
    <row r="4413">
      <c r="A4413" t="inlineStr">
        <is>
          <t>850072957029</t>
        </is>
      </c>
      <c r="B4413" t="inlineStr">
        <is>
          <t>Hohensteins, Inc.</t>
        </is>
      </c>
      <c r="C4413" t="inlineStr">
        <is>
          <t>Minneapolis</t>
        </is>
      </c>
      <c r="D4413" t="inlineStr">
        <is>
          <t>4pk 12oz can</t>
        </is>
      </c>
      <c r="E4413" t="inlineStr">
        <is>
          <t>Rythm Sativa 10mg THC 4pk 12oz can</t>
        </is>
      </c>
      <c r="F4413" t="n">
        <v>6</v>
      </c>
      <c r="G4413" t="n">
        <v>5</v>
      </c>
      <c r="H4413" t="n">
        <v>96</v>
      </c>
      <c r="I4413" t="n">
        <v>0</v>
      </c>
      <c r="J4413" t="n">
        <v>0</v>
      </c>
      <c r="K4413" t="n">
        <v>0</v>
      </c>
      <c r="L4413">
        <f>G4413+K4413*F4413</f>
        <v/>
      </c>
      <c r="M4413">
        <f>IF(X4413&gt;0,L4413/(X4413*7/30),"")</f>
        <v/>
      </c>
      <c r="N4413">
        <f>IF(Y4413&gt;0,L4413/(Y4413*7/90),"")</f>
        <v/>
      </c>
      <c r="O4413" t="n">
        <v>67.2</v>
      </c>
      <c r="P4413">
        <f>K4413*O4413</f>
        <v/>
      </c>
      <c r="Q4413" t="inlineStr">
        <is>
          <t>THC</t>
        </is>
      </c>
      <c r="R4413" t="inlineStr">
        <is>
          <t>Beverages</t>
        </is>
      </c>
      <c r="S4413" t="inlineStr"/>
      <c r="T4413" t="inlineStr">
        <is>
          <t>48600</t>
        </is>
      </c>
      <c r="U4413" t="n">
        <v>0</v>
      </c>
      <c r="V4413" t="n">
        <v>270</v>
      </c>
      <c r="W4413" t="n">
        <v>4</v>
      </c>
      <c r="X4413" t="n">
        <v>8</v>
      </c>
      <c r="Y4413" t="n">
        <v>19</v>
      </c>
      <c r="Z4413" t="n">
        <v>19</v>
      </c>
      <c r="AA4413" t="n">
        <v>19</v>
      </c>
      <c r="AB4413" t="n">
        <v>0</v>
      </c>
      <c r="AC4413" t="n">
        <v>11.24201388865</v>
      </c>
      <c r="AD4413" t="n">
        <v>11.2</v>
      </c>
      <c r="AE4413" t="n">
        <v>53.49</v>
      </c>
      <c r="AF4413" t="n">
        <v>109.33</v>
      </c>
      <c r="AG4413" t="n">
        <v>267.0100000000001</v>
      </c>
      <c r="AH4413" t="n">
        <v>267.0100000000001</v>
      </c>
      <c r="AI4413" t="n">
        <v>267.0100000000001</v>
      </c>
      <c r="AJ4413" t="n">
        <v>13.3725</v>
      </c>
      <c r="AK4413" t="n">
        <v>13.66625</v>
      </c>
      <c r="AL4413" t="n">
        <v>14.053157894</v>
      </c>
      <c r="AM4413" t="n">
        <v>14.053157894</v>
      </c>
      <c r="AN4413" t="n">
        <v>0</v>
      </c>
      <c r="AO4413" t="n">
        <v>5</v>
      </c>
      <c r="AP4413" t="inlineStr"/>
      <c r="AQ4413" t="n">
        <v>0</v>
      </c>
      <c r="AR4413" t="n">
        <v>0</v>
      </c>
    </row>
    <row r="4414">
      <c r="A4414" t="inlineStr">
        <is>
          <t>850075157464</t>
        </is>
      </c>
      <c r="B4414" t="inlineStr">
        <is>
          <t>Capitol Beverage Sales, L.P.</t>
        </is>
      </c>
      <c r="C4414" t="inlineStr">
        <is>
          <t>Bloomington</t>
        </is>
      </c>
      <c r="D4414" t="inlineStr">
        <is>
          <t>750ml</t>
        </is>
      </c>
      <c r="E4414" t="inlineStr">
        <is>
          <t>Plift Select Orange 83mg THC 750ml Btl</t>
        </is>
      </c>
      <c r="F4414" t="n">
        <v>6</v>
      </c>
      <c r="G4414" t="n">
        <v>5</v>
      </c>
      <c r="H4414" t="n">
        <v>153</v>
      </c>
      <c r="I4414" t="n">
        <v>0</v>
      </c>
      <c r="J4414" t="n">
        <v>0</v>
      </c>
      <c r="K4414" t="n">
        <v>0</v>
      </c>
      <c r="L4414">
        <f>G4414+K4414*F4414</f>
        <v/>
      </c>
      <c r="M4414">
        <f>IF(X4414&gt;0,L4414/(X4414*7/30),"")</f>
        <v/>
      </c>
      <c r="N4414">
        <f>IF(Y4414&gt;0,L4414/(Y4414*7/90),"")</f>
        <v/>
      </c>
      <c r="O4414" t="n">
        <v>80</v>
      </c>
      <c r="P4414">
        <f>K4414*O4414</f>
        <v/>
      </c>
      <c r="Q4414" t="inlineStr">
        <is>
          <t>THC</t>
        </is>
      </c>
      <c r="R4414" t="inlineStr">
        <is>
          <t>Beverages</t>
        </is>
      </c>
      <c r="S4414" t="inlineStr"/>
      <c r="T4414" t="inlineStr">
        <is>
          <t>19733</t>
        </is>
      </c>
      <c r="U4414" t="n">
        <v>6</v>
      </c>
      <c r="V4414" t="n">
        <v>291</v>
      </c>
      <c r="W4414" t="n">
        <v>1</v>
      </c>
      <c r="X4414" t="n">
        <v>8</v>
      </c>
      <c r="Y4414" t="n">
        <v>13</v>
      </c>
      <c r="Z4414" t="n">
        <v>13</v>
      </c>
      <c r="AA4414" t="n">
        <v>13</v>
      </c>
      <c r="AB4414" t="n">
        <v>0</v>
      </c>
      <c r="AC4414" t="n">
        <v>10.71895425526274</v>
      </c>
      <c r="AD4414" t="n">
        <v>13.3333</v>
      </c>
      <c r="AE4414" t="n">
        <v>19.96</v>
      </c>
      <c r="AF4414" t="n">
        <v>159.68</v>
      </c>
      <c r="AG4414" t="n">
        <v>255.4800000000001</v>
      </c>
      <c r="AH4414" t="n">
        <v>255.4800000000001</v>
      </c>
      <c r="AI4414" t="n">
        <v>255.4800000000001</v>
      </c>
      <c r="AJ4414" t="n">
        <v>19.96</v>
      </c>
      <c r="AK4414" t="n">
        <v>19.96</v>
      </c>
      <c r="AL4414" t="n">
        <v>19.652307692</v>
      </c>
      <c r="AM4414" t="n">
        <v>19.652307692</v>
      </c>
      <c r="AN4414" t="n">
        <v>0</v>
      </c>
      <c r="AO4414" t="n">
        <v>2</v>
      </c>
      <c r="AP4414" t="inlineStr"/>
      <c r="AQ4414" t="n">
        <v>0</v>
      </c>
      <c r="AR4414" t="n">
        <v>0</v>
      </c>
    </row>
    <row r="4415">
      <c r="A4415" t="inlineStr">
        <is>
          <t>860008762450</t>
        </is>
      </c>
      <c r="B4415" t="inlineStr">
        <is>
          <t>Capitol Beverage Sales, L.P.</t>
        </is>
      </c>
      <c r="C4415" t="inlineStr">
        <is>
          <t>Andover</t>
        </is>
      </c>
      <c r="D4415" t="inlineStr">
        <is>
          <t>4pk 8oz can</t>
        </is>
      </c>
      <c r="E4415" t="inlineStr">
        <is>
          <t>Plift Crisp Ginger 10mg THC 4pk 7.5 oz can</t>
        </is>
      </c>
      <c r="F4415" t="n">
        <v>6</v>
      </c>
      <c r="G4415" t="n">
        <v>5</v>
      </c>
      <c r="H4415" t="n">
        <v>180</v>
      </c>
      <c r="I4415" t="n">
        <v>5</v>
      </c>
      <c r="J4415" t="n">
        <v>0</v>
      </c>
      <c r="K4415" t="n">
        <v>0</v>
      </c>
      <c r="L4415">
        <f>G4415+K4415*F4415</f>
        <v/>
      </c>
      <c r="M4415">
        <f>IF(X4415&gt;0,L4415/(X4415*7/30),"")</f>
        <v/>
      </c>
      <c r="N4415">
        <f>IF(Y4415&gt;0,L4415/(Y4415*7/90),"")</f>
        <v/>
      </c>
      <c r="O4415" t="n">
        <v>61</v>
      </c>
      <c r="P4415">
        <f>K4415*O4415</f>
        <v/>
      </c>
      <c r="Q4415" t="inlineStr">
        <is>
          <t>THC</t>
        </is>
      </c>
      <c r="R4415" t="inlineStr">
        <is>
          <t>Beverages</t>
        </is>
      </c>
      <c r="S4415" t="inlineStr"/>
      <c r="T4415" t="inlineStr">
        <is>
          <t>3003</t>
        </is>
      </c>
      <c r="U4415" t="n">
        <v>0</v>
      </c>
      <c r="V4415" t="n">
        <v>1297</v>
      </c>
      <c r="W4415" t="n">
        <v>2</v>
      </c>
      <c r="X4415" t="n">
        <v>7</v>
      </c>
      <c r="Y4415" t="n">
        <v>16</v>
      </c>
      <c r="Z4415" t="n">
        <v>39</v>
      </c>
      <c r="AA4415" t="n">
        <v>55</v>
      </c>
      <c r="AB4415" t="n">
        <v>10</v>
      </c>
      <c r="AC4415" t="n">
        <v>9.840740733707225</v>
      </c>
      <c r="AD4415" t="n">
        <v>10.1667</v>
      </c>
      <c r="AE4415" t="n">
        <v>27.92</v>
      </c>
      <c r="AF4415" t="n">
        <v>97.72000000000003</v>
      </c>
      <c r="AG4415" t="n">
        <v>229.4500000000001</v>
      </c>
      <c r="AH4415" t="n">
        <v>550.53</v>
      </c>
      <c r="AI4415" t="n">
        <v>768.0400000000003</v>
      </c>
      <c r="AJ4415" t="n">
        <v>13.96</v>
      </c>
      <c r="AK4415" t="n">
        <v>13.96</v>
      </c>
      <c r="AL4415" t="n">
        <v>14.116153846</v>
      </c>
      <c r="AM4415" t="n">
        <v>13.964363636</v>
      </c>
      <c r="AN4415" t="n">
        <v>0</v>
      </c>
      <c r="AO4415" t="n">
        <v>3</v>
      </c>
      <c r="AP4415" t="inlineStr"/>
      <c r="AQ4415" t="n">
        <v>0.5385</v>
      </c>
      <c r="AR4415" t="n">
        <v>0.6957</v>
      </c>
    </row>
    <row r="4416">
      <c r="A4416" t="inlineStr">
        <is>
          <t>884400118042</t>
        </is>
      </c>
      <c r="B4416" t="inlineStr">
        <is>
          <t>Global Reserve LLC</t>
        </is>
      </c>
      <c r="C4416" t="inlineStr">
        <is>
          <t>Bloomington</t>
        </is>
      </c>
      <c r="D4416" t="inlineStr">
        <is>
          <t>750ml</t>
        </is>
      </c>
      <c r="E4416" t="inlineStr">
        <is>
          <t>Looner Spirits Unflavored 85mg THC 750ml</t>
        </is>
      </c>
      <c r="F4416" t="n">
        <v>6</v>
      </c>
      <c r="G4416" t="n">
        <v>5</v>
      </c>
      <c r="H4416" t="n">
        <v>89</v>
      </c>
      <c r="I4416" t="n">
        <v>3</v>
      </c>
      <c r="J4416" t="n">
        <v>0</v>
      </c>
      <c r="K4416" t="n">
        <v>0</v>
      </c>
      <c r="L4416">
        <f>G4416+K4416*F4416</f>
        <v/>
      </c>
      <c r="M4416">
        <f>IF(X4416&gt;0,L4416/(X4416*7/30),"")</f>
        <v/>
      </c>
      <c r="N4416">
        <f>IF(Y4416&gt;0,L4416/(Y4416*7/90),"")</f>
        <v/>
      </c>
      <c r="O4416" t="n">
        <v>84</v>
      </c>
      <c r="P4416">
        <f>K4416*O4416</f>
        <v/>
      </c>
      <c r="Q4416" t="inlineStr">
        <is>
          <t>THC</t>
        </is>
      </c>
      <c r="R4416" t="inlineStr">
        <is>
          <t>Beverages</t>
        </is>
      </c>
      <c r="S4416" t="inlineStr"/>
      <c r="T4416" t="inlineStr">
        <is>
          <t>884400118042</t>
        </is>
      </c>
      <c r="U4416" t="n">
        <v>0</v>
      </c>
      <c r="V4416" t="n">
        <v>556</v>
      </c>
      <c r="W4416" t="n">
        <v>4</v>
      </c>
      <c r="X4416" t="n">
        <v>8</v>
      </c>
      <c r="Y4416" t="n">
        <v>13</v>
      </c>
      <c r="Z4416" t="n">
        <v>13</v>
      </c>
      <c r="AA4416" t="n">
        <v>13</v>
      </c>
      <c r="AB4416" t="n">
        <v>0</v>
      </c>
      <c r="AC4416" t="n">
        <v>14</v>
      </c>
      <c r="AD4416" t="n">
        <v>14</v>
      </c>
      <c r="AE4416" t="n">
        <v>83.84</v>
      </c>
      <c r="AF4416" t="n">
        <v>167.68</v>
      </c>
      <c r="AG4416" t="n">
        <v>286.51</v>
      </c>
      <c r="AH4416" t="n">
        <v>286.51</v>
      </c>
      <c r="AI4416" t="n">
        <v>286.51</v>
      </c>
      <c r="AJ4416" t="n">
        <v>20.96</v>
      </c>
      <c r="AK4416" t="n">
        <v>20.96</v>
      </c>
      <c r="AL4416" t="n">
        <v>20.465</v>
      </c>
      <c r="AM4416" t="n">
        <v>20.465</v>
      </c>
      <c r="AN4416" t="n">
        <v>0</v>
      </c>
      <c r="AO4416" t="n">
        <v>5</v>
      </c>
      <c r="AP4416" t="inlineStr"/>
      <c r="AQ4416" t="n">
        <v>0</v>
      </c>
      <c r="AR4416" t="n">
        <v>0</v>
      </c>
    </row>
    <row r="4417">
      <c r="A4417" t="inlineStr">
        <is>
          <t>811194039574</t>
        </is>
      </c>
      <c r="B4417" t="inlineStr">
        <is>
          <t>Bellboy Corporation</t>
        </is>
      </c>
      <c r="C4417" t="inlineStr">
        <is>
          <t>Plymouth</t>
        </is>
      </c>
      <c r="D4417" t="inlineStr">
        <is>
          <t>4pk 12oz can</t>
        </is>
      </c>
      <c r="E4417" t="inlineStr">
        <is>
          <t>Smokiez Lemonade 4pk 12oz can</t>
        </is>
      </c>
      <c r="F4417" t="n">
        <v>6</v>
      </c>
      <c r="G4417" t="n">
        <v>5</v>
      </c>
      <c r="H4417" t="n">
        <v>119</v>
      </c>
      <c r="I4417" t="n">
        <v>16</v>
      </c>
      <c r="J4417" t="n">
        <v>0</v>
      </c>
      <c r="K4417" t="n">
        <v>0</v>
      </c>
      <c r="L4417">
        <f>G4417+K4417*F4417</f>
        <v/>
      </c>
      <c r="M4417">
        <f>IF(X4417&gt;0,L4417/(X4417*7/30),"")</f>
        <v/>
      </c>
      <c r="N4417">
        <f>IF(Y4417&gt;0,L4417/(Y4417*7/90),"")</f>
        <v/>
      </c>
      <c r="O4417" t="n">
        <v>80</v>
      </c>
      <c r="P4417">
        <f>K4417*O4417</f>
        <v/>
      </c>
      <c r="Q4417" t="inlineStr">
        <is>
          <t>THC</t>
        </is>
      </c>
      <c r="R4417" t="inlineStr">
        <is>
          <t>Beverages</t>
        </is>
      </c>
      <c r="S4417" t="inlineStr"/>
      <c r="T4417" t="inlineStr">
        <is>
          <t>9922002</t>
        </is>
      </c>
      <c r="U4417" t="n">
        <v>0</v>
      </c>
      <c r="V4417" t="n">
        <v>379</v>
      </c>
      <c r="W4417" t="n">
        <v>2</v>
      </c>
      <c r="X4417" t="n">
        <v>9</v>
      </c>
      <c r="Y4417" t="n">
        <v>14</v>
      </c>
      <c r="Z4417" t="n">
        <v>51</v>
      </c>
      <c r="AA4417" t="n">
        <v>63</v>
      </c>
      <c r="AB4417" t="n">
        <v>9</v>
      </c>
      <c r="AC4417" t="n">
        <v>7.282894958640337</v>
      </c>
      <c r="AD4417" t="n">
        <v>13.3333</v>
      </c>
      <c r="AE4417" t="n">
        <v>31.92</v>
      </c>
      <c r="AF4417" t="n">
        <v>143.64</v>
      </c>
      <c r="AG4417" t="n">
        <v>223.4400000000001</v>
      </c>
      <c r="AH4417" t="n">
        <v>795.6900000000005</v>
      </c>
      <c r="AI4417" t="n">
        <v>962.3000000000008</v>
      </c>
      <c r="AJ4417" t="n">
        <v>15.96</v>
      </c>
      <c r="AK4417" t="n">
        <v>15.96</v>
      </c>
      <c r="AL4417" t="n">
        <v>15.5946</v>
      </c>
      <c r="AM4417" t="n">
        <v>15.021269841</v>
      </c>
      <c r="AN4417" t="n">
        <v>0</v>
      </c>
      <c r="AO4417" t="n">
        <v>0</v>
      </c>
      <c r="AP4417" t="inlineStr"/>
      <c r="AQ4417" t="n">
        <v>3</v>
      </c>
      <c r="AR4417" t="n">
        <v>0.8125</v>
      </c>
    </row>
    <row r="4418">
      <c r="A4418" t="inlineStr">
        <is>
          <t>850011431955</t>
        </is>
      </c>
      <c r="B4418" t="inlineStr">
        <is>
          <t>Artisan Beer</t>
        </is>
      </c>
      <c r="C4418" t="inlineStr">
        <is>
          <t>Blaine</t>
        </is>
      </c>
      <c r="D4418" t="inlineStr">
        <is>
          <t>4pk 16oz can</t>
        </is>
      </c>
      <c r="E4418" t="inlineStr">
        <is>
          <t>Stigma Peach Iced Tea 10mg THC 4pk 16oz can</t>
        </is>
      </c>
      <c r="F4418" t="n">
        <v>6</v>
      </c>
      <c r="G4418" t="n">
        <v>5</v>
      </c>
      <c r="H4418" t="n">
        <v>87</v>
      </c>
      <c r="I4418" t="n">
        <v>0</v>
      </c>
      <c r="J4418" t="n">
        <v>0</v>
      </c>
      <c r="K4418" t="n">
        <v>0</v>
      </c>
      <c r="L4418">
        <f>G4418+K4418*F4418</f>
        <v/>
      </c>
      <c r="M4418">
        <f>IF(X4418&gt;0,L4418/(X4418*7/30),"")</f>
        <v/>
      </c>
      <c r="N4418">
        <f>IF(Y4418&gt;0,L4418/(Y4418*7/90),"")</f>
        <v/>
      </c>
      <c r="O4418" t="n">
        <v>66.25</v>
      </c>
      <c r="P4418">
        <f>K4418*O4418</f>
        <v/>
      </c>
      <c r="Q4418" t="inlineStr">
        <is>
          <t>THC</t>
        </is>
      </c>
      <c r="R4418" t="inlineStr">
        <is>
          <t>Beverages</t>
        </is>
      </c>
      <c r="S4418" t="inlineStr"/>
      <c r="T4418" t="inlineStr">
        <is>
          <t>1652032</t>
        </is>
      </c>
      <c r="U4418" t="n">
        <v>0</v>
      </c>
      <c r="V4418" t="n">
        <v>341</v>
      </c>
      <c r="W4418" t="n">
        <v>2</v>
      </c>
      <c r="X4418" t="n">
        <v>9</v>
      </c>
      <c r="Y4418" t="n">
        <v>16</v>
      </c>
      <c r="Z4418" t="n">
        <v>31</v>
      </c>
      <c r="AA4418" t="n">
        <v>37</v>
      </c>
      <c r="AB4418" t="n">
        <v>0</v>
      </c>
      <c r="AC4418" t="n">
        <v>9.981465529055171</v>
      </c>
      <c r="AD4418" t="n">
        <v>11.0417</v>
      </c>
      <c r="AE4418" t="n">
        <v>29.92</v>
      </c>
      <c r="AF4418" t="n">
        <v>134.73</v>
      </c>
      <c r="AG4418" t="n">
        <v>239.4500000000001</v>
      </c>
      <c r="AH4418" t="n">
        <v>465.8799999999999</v>
      </c>
      <c r="AI4418" t="n">
        <v>559.6999999999999</v>
      </c>
      <c r="AJ4418" t="n">
        <v>14.96</v>
      </c>
      <c r="AK4418" t="n">
        <v>14.97</v>
      </c>
      <c r="AL4418" t="n">
        <v>15.028387096</v>
      </c>
      <c r="AM4418" t="n">
        <v>15.127027027</v>
      </c>
      <c r="AN4418" t="n">
        <v>0</v>
      </c>
      <c r="AO4418" t="n">
        <v>0</v>
      </c>
      <c r="AP4418" t="inlineStr">
        <is>
          <t>Artisan Beer</t>
        </is>
      </c>
      <c r="AQ4418" t="n">
        <v>0</v>
      </c>
      <c r="AR4418" t="n">
        <v>0</v>
      </c>
    </row>
    <row r="4419">
      <c r="A4419" t="inlineStr">
        <is>
          <t>850011431979</t>
        </is>
      </c>
      <c r="B4419" t="inlineStr">
        <is>
          <t>Artisan Beer</t>
        </is>
      </c>
      <c r="C4419" t="inlineStr">
        <is>
          <t>Cottage Grove</t>
        </is>
      </c>
      <c r="D4419" t="inlineStr">
        <is>
          <t>4pk 16oz can</t>
        </is>
      </c>
      <c r="E4419" t="inlineStr">
        <is>
          <t>Stigma Club Soda 10mg THC 4pk 16oz can</t>
        </is>
      </c>
      <c r="F4419" t="n">
        <v>6</v>
      </c>
      <c r="G4419" t="n">
        <v>5</v>
      </c>
      <c r="H4419" t="n">
        <v>124</v>
      </c>
      <c r="I4419" t="n">
        <v>0</v>
      </c>
      <c r="J4419" t="n">
        <v>0</v>
      </c>
      <c r="K4419" t="n">
        <v>0</v>
      </c>
      <c r="L4419">
        <f>G4419+K4419*F4419</f>
        <v/>
      </c>
      <c r="M4419">
        <f>IF(X4419&gt;0,L4419/(X4419*7/30),"")</f>
        <v/>
      </c>
      <c r="N4419">
        <f>IF(Y4419&gt;0,L4419/(Y4419*7/90),"")</f>
        <v/>
      </c>
      <c r="O4419" t="n">
        <v>66.25</v>
      </c>
      <c r="P4419">
        <f>K4419*O4419</f>
        <v/>
      </c>
      <c r="Q4419" t="inlineStr">
        <is>
          <t>THC</t>
        </is>
      </c>
      <c r="R4419" t="inlineStr">
        <is>
          <t>Beverages</t>
        </is>
      </c>
      <c r="S4419" t="inlineStr"/>
      <c r="T4419" t="inlineStr">
        <is>
          <t>1602471</t>
        </is>
      </c>
      <c r="U4419" t="n">
        <v>0</v>
      </c>
      <c r="V4419" t="n">
        <v>631</v>
      </c>
      <c r="W4419" t="n">
        <v>2</v>
      </c>
      <c r="X4419" t="n">
        <v>9</v>
      </c>
      <c r="Y4419" t="n">
        <v>34</v>
      </c>
      <c r="Z4419" t="n">
        <v>55</v>
      </c>
      <c r="AA4419" t="n">
        <v>55</v>
      </c>
      <c r="AB4419" t="n">
        <v>0</v>
      </c>
      <c r="AC4419" t="n">
        <v>11.04146826147619</v>
      </c>
      <c r="AD4419" t="n">
        <v>11.0417</v>
      </c>
      <c r="AE4419" t="n">
        <v>31.98</v>
      </c>
      <c r="AF4419" t="n">
        <v>138.82</v>
      </c>
      <c r="AG4419" t="n">
        <v>513.15</v>
      </c>
      <c r="AH4419" t="n">
        <v>826.3000000000002</v>
      </c>
      <c r="AI4419" t="n">
        <v>826.3000000000002</v>
      </c>
      <c r="AJ4419" t="n">
        <v>15.99</v>
      </c>
      <c r="AK4419" t="n">
        <v>15.47875</v>
      </c>
      <c r="AL4419" t="n">
        <v>14.751090909</v>
      </c>
      <c r="AM4419" t="n">
        <v>14.751090909</v>
      </c>
      <c r="AN4419" t="n">
        <v>0</v>
      </c>
      <c r="AO4419" t="n">
        <v>4</v>
      </c>
      <c r="AP4419" t="inlineStr">
        <is>
          <t>Artisan Beer</t>
        </is>
      </c>
      <c r="AQ4419" t="n">
        <v>0</v>
      </c>
      <c r="AR4419" t="n">
        <v>0</v>
      </c>
    </row>
    <row r="4420">
      <c r="A4420" t="inlineStr">
        <is>
          <t>850072957234</t>
        </is>
      </c>
      <c r="B4420" t="inlineStr">
        <is>
          <t>Hohensteins, Inc.</t>
        </is>
      </c>
      <c r="C4420" t="inlineStr">
        <is>
          <t>Woodbury</t>
        </is>
      </c>
      <c r="D4420" t="inlineStr">
        <is>
          <t>4pk 12oz can</t>
        </is>
      </c>
      <c r="E4420" t="inlineStr">
        <is>
          <t>Senorita Ranch Water 10mg THC 4pk 12oz can</t>
        </is>
      </c>
      <c r="F4420" t="n">
        <v>6</v>
      </c>
      <c r="G4420" t="n">
        <v>5</v>
      </c>
      <c r="H4420" t="n">
        <v>126</v>
      </c>
      <c r="I4420" t="n">
        <v>0</v>
      </c>
      <c r="J4420" t="n">
        <v>0</v>
      </c>
      <c r="K4420" t="n">
        <v>0</v>
      </c>
      <c r="L4420">
        <f>G4420+K4420*F4420</f>
        <v/>
      </c>
      <c r="M4420">
        <f>IF(X4420&gt;0,L4420/(X4420*7/30),"")</f>
        <v/>
      </c>
      <c r="N4420">
        <f>IF(Y4420&gt;0,L4420/(Y4420*7/90),"")</f>
        <v/>
      </c>
      <c r="O4420" t="n">
        <v>67.2</v>
      </c>
      <c r="P4420">
        <f>K4420*O4420</f>
        <v/>
      </c>
      <c r="Q4420" t="inlineStr">
        <is>
          <t>THC</t>
        </is>
      </c>
      <c r="R4420" t="inlineStr">
        <is>
          <t>Beverages</t>
        </is>
      </c>
      <c r="S4420" t="inlineStr"/>
      <c r="T4420" t="inlineStr">
        <is>
          <t>48640</t>
        </is>
      </c>
      <c r="U4420" t="n">
        <v>0</v>
      </c>
      <c r="V4420" t="n">
        <v>301</v>
      </c>
      <c r="W4420" t="n">
        <v>4</v>
      </c>
      <c r="X4420" t="n">
        <v>9</v>
      </c>
      <c r="Y4420" t="n">
        <v>22</v>
      </c>
      <c r="Z4420" t="n">
        <v>25</v>
      </c>
      <c r="AA4420" t="n">
        <v>25</v>
      </c>
      <c r="AB4420" t="n">
        <v>0</v>
      </c>
      <c r="AC4420" t="n">
        <v>11.1968253962</v>
      </c>
      <c r="AD4420" t="n">
        <v>11.2</v>
      </c>
      <c r="AE4420" t="n">
        <v>55.93000000000001</v>
      </c>
      <c r="AF4420" t="n">
        <v>123.27</v>
      </c>
      <c r="AG4420" t="n">
        <v>289.8100000000001</v>
      </c>
      <c r="AH4420" t="n">
        <v>324.9200000000001</v>
      </c>
      <c r="AI4420" t="n">
        <v>324.9200000000001</v>
      </c>
      <c r="AJ4420" t="n">
        <v>13.98</v>
      </c>
      <c r="AK4420" t="n">
        <v>13.66</v>
      </c>
      <c r="AL4420" t="n">
        <v>12.414166666</v>
      </c>
      <c r="AM4420" t="n">
        <v>12.414166666</v>
      </c>
      <c r="AN4420" t="n">
        <v>2</v>
      </c>
      <c r="AO4420" t="n">
        <v>2</v>
      </c>
      <c r="AP4420" t="inlineStr"/>
      <c r="AQ4420" t="n">
        <v>0</v>
      </c>
      <c r="AR4420" t="n">
        <v>0</v>
      </c>
    </row>
    <row r="4421">
      <c r="A4421" t="inlineStr">
        <is>
          <t>850075157501</t>
        </is>
      </c>
      <c r="B4421" t="inlineStr">
        <is>
          <t>Capitol Beverage Sales, L.P.</t>
        </is>
      </c>
      <c r="C4421" t="inlineStr">
        <is>
          <t>Minnetonka</t>
        </is>
      </c>
      <c r="D4421" t="inlineStr">
        <is>
          <t>750ml</t>
        </is>
      </c>
      <c r="E4421" t="inlineStr">
        <is>
          <t>Plift Select Raspbery 83mg THC 750ml Btl</t>
        </is>
      </c>
      <c r="F4421" t="n">
        <v>6</v>
      </c>
      <c r="G4421" t="n">
        <v>5</v>
      </c>
      <c r="H4421" t="n">
        <v>110</v>
      </c>
      <c r="I4421" t="n">
        <v>0</v>
      </c>
      <c r="J4421" t="n">
        <v>0</v>
      </c>
      <c r="K4421" t="n">
        <v>0</v>
      </c>
      <c r="L4421">
        <f>G4421+K4421*F4421</f>
        <v/>
      </c>
      <c r="M4421">
        <f>IF(X4421&gt;0,L4421/(X4421*7/30),"")</f>
        <v/>
      </c>
      <c r="N4421">
        <f>IF(Y4421&gt;0,L4421/(Y4421*7/90),"")</f>
        <v/>
      </c>
      <c r="O4421" t="n">
        <v>80</v>
      </c>
      <c r="P4421">
        <f>K4421*O4421</f>
        <v/>
      </c>
      <c r="Q4421" t="inlineStr">
        <is>
          <t>THC</t>
        </is>
      </c>
      <c r="R4421" t="inlineStr">
        <is>
          <t>Beverages</t>
        </is>
      </c>
      <c r="S4421" t="inlineStr"/>
      <c r="T4421" t="inlineStr">
        <is>
          <t>19731</t>
        </is>
      </c>
      <c r="U4421" t="n">
        <v>6</v>
      </c>
      <c r="V4421" t="n">
        <v>501</v>
      </c>
      <c r="W4421" t="n">
        <v>2</v>
      </c>
      <c r="X4421" t="n">
        <v>9</v>
      </c>
      <c r="Y4421" t="n">
        <v>13</v>
      </c>
      <c r="Z4421" t="n">
        <v>13</v>
      </c>
      <c r="AA4421" t="n">
        <v>13</v>
      </c>
      <c r="AB4421" t="n">
        <v>0</v>
      </c>
      <c r="AC4421" t="n">
        <v>11.75757577317636</v>
      </c>
      <c r="AD4421" t="n">
        <v>13.3333</v>
      </c>
      <c r="AE4421" t="n">
        <v>37.92</v>
      </c>
      <c r="AF4421" t="n">
        <v>167.64</v>
      </c>
      <c r="AG4421" t="n">
        <v>241.9100000000001</v>
      </c>
      <c r="AH4421" t="n">
        <v>241.9100000000001</v>
      </c>
      <c r="AI4421" t="n">
        <v>241.9100000000001</v>
      </c>
      <c r="AJ4421" t="n">
        <v>18.96</v>
      </c>
      <c r="AK4421" t="n">
        <v>18.626666666</v>
      </c>
      <c r="AL4421" t="n">
        <v>18.608461538</v>
      </c>
      <c r="AM4421" t="n">
        <v>18.608461538</v>
      </c>
      <c r="AN4421" t="n">
        <v>0</v>
      </c>
      <c r="AO4421" t="n">
        <v>3</v>
      </c>
      <c r="AP4421" t="inlineStr"/>
      <c r="AQ4421" t="n">
        <v>0</v>
      </c>
      <c r="AR4421" t="n">
        <v>0</v>
      </c>
    </row>
    <row r="4422">
      <c r="A4422" t="inlineStr">
        <is>
          <t>810035540941</t>
        </is>
      </c>
      <c r="B4422" t="inlineStr">
        <is>
          <t>Hohensteins, Inc.</t>
        </is>
      </c>
      <c r="C4422" t="inlineStr">
        <is>
          <t>Minneapolis</t>
        </is>
      </c>
      <c r="D4422" t="inlineStr">
        <is>
          <t>4pk 12oz can</t>
        </is>
      </c>
      <c r="E4422" t="inlineStr">
        <is>
          <t>Find Wunder Blood Orange 10mg THC 4pk 12oz can</t>
        </is>
      </c>
      <c r="F4422" t="n">
        <v>6</v>
      </c>
      <c r="G4422" t="n">
        <v>5</v>
      </c>
      <c r="H4422" t="n">
        <v>192</v>
      </c>
      <c r="I4422" t="n">
        <v>0</v>
      </c>
      <c r="J4422" t="n">
        <v>1</v>
      </c>
      <c r="K4422" t="n">
        <v>1</v>
      </c>
      <c r="L4422">
        <f>G4422+K4422*F4422</f>
        <v/>
      </c>
      <c r="M4422">
        <f>IF(X4422&gt;0,L4422/(X4422*7/30),"")</f>
        <v/>
      </c>
      <c r="N4422">
        <f>IF(Y4422&gt;0,L4422/(Y4422*7/90),"")</f>
        <v/>
      </c>
      <c r="O4422" t="n">
        <v>75.5</v>
      </c>
      <c r="P4422">
        <f>K4422*O4422</f>
        <v/>
      </c>
      <c r="Q4422" t="inlineStr">
        <is>
          <t>THC</t>
        </is>
      </c>
      <c r="R4422" t="inlineStr">
        <is>
          <t>Beverages</t>
        </is>
      </c>
      <c r="S4422" t="inlineStr"/>
      <c r="T4422" t="inlineStr">
        <is>
          <t>810035540941</t>
        </is>
      </c>
      <c r="U4422" t="n">
        <v>0</v>
      </c>
      <c r="V4422" t="n">
        <v>42</v>
      </c>
      <c r="W4422" t="n">
        <v>5</v>
      </c>
      <c r="X4422" t="n">
        <v>13</v>
      </c>
      <c r="Y4422" t="n">
        <v>13</v>
      </c>
      <c r="Z4422" t="n">
        <v>13</v>
      </c>
      <c r="AA4422" t="n">
        <v>13</v>
      </c>
      <c r="AB4422" t="n">
        <v>0</v>
      </c>
      <c r="AC4422" t="n">
        <v>12.583333334125</v>
      </c>
      <c r="AD4422" t="n">
        <v>12.5833</v>
      </c>
      <c r="AE4422" t="n">
        <v>79.92</v>
      </c>
      <c r="AF4422" t="n">
        <v>210.81</v>
      </c>
      <c r="AG4422" t="n">
        <v>210.81</v>
      </c>
      <c r="AH4422" t="n">
        <v>210.81</v>
      </c>
      <c r="AI4422" t="n">
        <v>210.81</v>
      </c>
      <c r="AJ4422" t="n">
        <v>15.98</v>
      </c>
      <c r="AK4422" t="n">
        <v>16.257272727</v>
      </c>
      <c r="AL4422" t="n">
        <v>16.257272727</v>
      </c>
      <c r="AM4422" t="n">
        <v>16.257272727</v>
      </c>
      <c r="AN4422" t="n">
        <v>3</v>
      </c>
      <c r="AO4422" t="n">
        <v>3</v>
      </c>
      <c r="AP4422" t="inlineStr">
        <is>
          <t>Hohensteins, Inc.</t>
        </is>
      </c>
      <c r="AQ4422" t="n">
        <v>0</v>
      </c>
      <c r="AR4422" t="n">
        <v>0</v>
      </c>
    </row>
    <row r="4423">
      <c r="A4423" t="inlineStr">
        <is>
          <t>840006316596</t>
        </is>
      </c>
      <c r="B4423" t="inlineStr">
        <is>
          <t>Bellboy Corporation</t>
        </is>
      </c>
      <c r="C4423" t="inlineStr">
        <is>
          <t>Andover</t>
        </is>
      </c>
      <c r="D4423" t="inlineStr">
        <is>
          <t>750ml</t>
        </is>
      </c>
      <c r="E4423" t="inlineStr">
        <is>
          <t>BLNCD Fuse 85mg THC 750ml</t>
        </is>
      </c>
      <c r="F4423" t="n">
        <v>6</v>
      </c>
      <c r="G4423" t="n">
        <v>5</v>
      </c>
      <c r="H4423" t="n">
        <v>142</v>
      </c>
      <c r="I4423" t="n">
        <v>0</v>
      </c>
      <c r="J4423" t="n">
        <v>1</v>
      </c>
      <c r="K4423" t="n">
        <v>1</v>
      </c>
      <c r="L4423">
        <f>G4423+K4423*F4423</f>
        <v/>
      </c>
      <c r="M4423">
        <f>IF(X4423&gt;0,L4423/(X4423*7/30),"")</f>
        <v/>
      </c>
      <c r="N4423">
        <f>IF(Y4423&gt;0,L4423/(Y4423*7/90),"")</f>
        <v/>
      </c>
      <c r="O4423" t="n">
        <v>127</v>
      </c>
      <c r="P4423">
        <f>K4423*O4423</f>
        <v/>
      </c>
      <c r="Q4423" t="inlineStr">
        <is>
          <t>THC</t>
        </is>
      </c>
      <c r="R4423" t="inlineStr">
        <is>
          <t>Beverages</t>
        </is>
      </c>
      <c r="S4423" t="inlineStr"/>
      <c r="T4423" t="inlineStr">
        <is>
          <t>9918023</t>
        </is>
      </c>
      <c r="U4423" t="n">
        <v>0</v>
      </c>
      <c r="V4423" t="n">
        <v>98</v>
      </c>
      <c r="W4423" t="n">
        <v>6</v>
      </c>
      <c r="X4423" t="n">
        <v>12</v>
      </c>
      <c r="Y4423" t="n">
        <v>13</v>
      </c>
      <c r="Z4423" t="n">
        <v>13</v>
      </c>
      <c r="AA4423" t="n">
        <v>13</v>
      </c>
      <c r="AB4423" t="n">
        <v>0</v>
      </c>
      <c r="AC4423" t="n">
        <v>21.1667</v>
      </c>
      <c r="AD4423" t="n">
        <v>21.1667</v>
      </c>
      <c r="AE4423" t="n">
        <v>197.76</v>
      </c>
      <c r="AF4423" t="n">
        <v>395.5199999999999</v>
      </c>
      <c r="AG4423" t="n">
        <v>428.4799999999999</v>
      </c>
      <c r="AH4423" t="n">
        <v>428.4799999999999</v>
      </c>
      <c r="AI4423" t="n">
        <v>428.4799999999999</v>
      </c>
      <c r="AJ4423" t="n">
        <v>32.96</v>
      </c>
      <c r="AK4423" t="n">
        <v>32.96</v>
      </c>
      <c r="AL4423" t="n">
        <v>32.96</v>
      </c>
      <c r="AM4423" t="n">
        <v>32.96</v>
      </c>
      <c r="AN4423" t="n">
        <v>1</v>
      </c>
      <c r="AO4423" t="n">
        <v>1</v>
      </c>
      <c r="AP4423" t="inlineStr"/>
      <c r="AQ4423" t="n">
        <v>0</v>
      </c>
      <c r="AR4423" t="n">
        <v>0</v>
      </c>
    </row>
    <row r="4424">
      <c r="A4424" t="inlineStr">
        <is>
          <t>850011431986</t>
        </is>
      </c>
      <c r="B4424" t="inlineStr">
        <is>
          <t>Artisan Beer</t>
        </is>
      </c>
      <c r="C4424" t="inlineStr">
        <is>
          <t>Osseo</t>
        </is>
      </c>
      <c r="D4424" t="inlineStr">
        <is>
          <t>4pk 16oz can</t>
        </is>
      </c>
      <c r="E4424" t="inlineStr">
        <is>
          <t>Stigma Lime Seltzer 10mg THC 4pk 16oz can</t>
        </is>
      </c>
      <c r="F4424" t="n">
        <v>6</v>
      </c>
      <c r="G4424" t="n">
        <v>5</v>
      </c>
      <c r="H4424" t="n">
        <v>150</v>
      </c>
      <c r="I4424" t="n">
        <v>0</v>
      </c>
      <c r="J4424" t="n">
        <v>1</v>
      </c>
      <c r="K4424" t="n">
        <v>1</v>
      </c>
      <c r="L4424">
        <f>G4424+K4424*F4424</f>
        <v/>
      </c>
      <c r="M4424">
        <f>IF(X4424&gt;0,L4424/(X4424*7/30),"")</f>
        <v/>
      </c>
      <c r="N4424">
        <f>IF(Y4424&gt;0,L4424/(Y4424*7/90),"")</f>
        <v/>
      </c>
      <c r="O4424" t="n">
        <v>66.25</v>
      </c>
      <c r="P4424">
        <f>K4424*O4424</f>
        <v/>
      </c>
      <c r="Q4424" t="inlineStr">
        <is>
          <t>THC</t>
        </is>
      </c>
      <c r="R4424" t="inlineStr">
        <is>
          <t>Beverages</t>
        </is>
      </c>
      <c r="S4424" t="inlineStr"/>
      <c r="T4424" t="inlineStr">
        <is>
          <t>1011270</t>
        </is>
      </c>
      <c r="U4424" t="n">
        <v>0</v>
      </c>
      <c r="V4424" t="n">
        <v>752</v>
      </c>
      <c r="W4424" t="n">
        <v>3</v>
      </c>
      <c r="X4424" t="n">
        <v>13</v>
      </c>
      <c r="Y4424" t="n">
        <v>32</v>
      </c>
      <c r="Z4424" t="n">
        <v>78</v>
      </c>
      <c r="AA4424" t="n">
        <v>79</v>
      </c>
      <c r="AB4424" t="n">
        <v>1</v>
      </c>
      <c r="AC4424" t="n">
        <v>10.975222232904</v>
      </c>
      <c r="AD4424" t="n">
        <v>11.0417</v>
      </c>
      <c r="AE4424" t="n">
        <v>44.97</v>
      </c>
      <c r="AF4424" t="n">
        <v>194.84</v>
      </c>
      <c r="AG4424" t="n">
        <v>479.65</v>
      </c>
      <c r="AH4424" t="n">
        <v>1167.640000000001</v>
      </c>
      <c r="AI4424" t="n">
        <v>1180.380000000001</v>
      </c>
      <c r="AJ4424" t="n">
        <v>14.99</v>
      </c>
      <c r="AK4424" t="n">
        <v>14.984</v>
      </c>
      <c r="AL4424" t="n">
        <v>14.9505</v>
      </c>
      <c r="AM4424" t="n">
        <v>14.896585365</v>
      </c>
      <c r="AN4424" t="n">
        <v>0</v>
      </c>
      <c r="AO4424" t="n">
        <v>2</v>
      </c>
      <c r="AP4424" t="inlineStr">
        <is>
          <t>Artisan Beer</t>
        </is>
      </c>
      <c r="AQ4424" t="n">
        <v>0</v>
      </c>
      <c r="AR4424" t="n">
        <v>0</v>
      </c>
    </row>
    <row r="4425">
      <c r="A4425" t="inlineStr">
        <is>
          <t>198715419979</t>
        </is>
      </c>
      <c r="B4425" t="inlineStr">
        <is>
          <t>Jixxie, Inc.</t>
        </is>
      </c>
      <c r="C4425" t="inlineStr">
        <is>
          <t>St. Louis Park</t>
        </is>
      </c>
      <c r="D4425" t="inlineStr">
        <is>
          <t>4pk 12oz can</t>
        </is>
      </c>
      <c r="E4425" t="inlineStr">
        <is>
          <t>Jixxie Peach Rhubarb 10mg THC 4pk 12oz can</t>
        </is>
      </c>
      <c r="F4425" t="n">
        <v>6</v>
      </c>
      <c r="G4425" t="n">
        <v>5</v>
      </c>
      <c r="H4425" t="n">
        <v>80</v>
      </c>
      <c r="I4425" t="n">
        <v>22</v>
      </c>
      <c r="J4425" t="n">
        <v>1</v>
      </c>
      <c r="K4425" t="n">
        <v>1</v>
      </c>
      <c r="L4425">
        <f>G4425+K4425*F4425</f>
        <v/>
      </c>
      <c r="M4425">
        <f>IF(X4425&gt;0,L4425/(X4425*7/30),"")</f>
        <v/>
      </c>
      <c r="N4425">
        <f>IF(Y4425&gt;0,L4425/(Y4425*7/90),"")</f>
        <v/>
      </c>
      <c r="O4425" t="n">
        <v>47</v>
      </c>
      <c r="P4425">
        <f>K4425*O4425</f>
        <v/>
      </c>
      <c r="Q4425" t="inlineStr">
        <is>
          <t>THC</t>
        </is>
      </c>
      <c r="R4425" t="inlineStr">
        <is>
          <t>Beverages</t>
        </is>
      </c>
      <c r="S4425" t="inlineStr"/>
      <c r="T4425" t="inlineStr">
        <is>
          <t>PR10</t>
        </is>
      </c>
      <c r="U4425" t="n">
        <v>0</v>
      </c>
      <c r="V4425" t="n">
        <v>726</v>
      </c>
      <c r="W4425" t="n">
        <v>4</v>
      </c>
      <c r="X4425" t="n">
        <v>14</v>
      </c>
      <c r="Y4425" t="n">
        <v>45</v>
      </c>
      <c r="Z4425" t="n">
        <v>163</v>
      </c>
      <c r="AA4425" t="n">
        <v>163</v>
      </c>
      <c r="AB4425" t="n">
        <v>0</v>
      </c>
      <c r="AC4425" t="n">
        <v>7.833300001485002</v>
      </c>
      <c r="AD4425" t="n">
        <v>7.8333</v>
      </c>
      <c r="AE4425" t="n">
        <v>51.84</v>
      </c>
      <c r="AF4425" t="n">
        <v>182.4700000000001</v>
      </c>
      <c r="AG4425" t="n">
        <v>589.5</v>
      </c>
      <c r="AH4425" t="n">
        <v>2123.280000000003</v>
      </c>
      <c r="AI4425" t="n">
        <v>2123.280000000003</v>
      </c>
      <c r="AJ4425" t="n">
        <v>12.96</v>
      </c>
      <c r="AK4425" t="n">
        <v>13.033571428</v>
      </c>
      <c r="AL4425" t="n">
        <v>12.946296296</v>
      </c>
      <c r="AM4425" t="n">
        <v>12.946296296</v>
      </c>
      <c r="AN4425" t="n">
        <v>0</v>
      </c>
      <c r="AO4425" t="n">
        <v>0</v>
      </c>
      <c r="AP4425" t="inlineStr">
        <is>
          <t>Insight Brewing Company (D)</t>
        </is>
      </c>
      <c r="AQ4425" t="n">
        <v>0</v>
      </c>
      <c r="AR4425" t="n">
        <v>0</v>
      </c>
    </row>
    <row r="4426">
      <c r="A4426" t="inlineStr">
        <is>
          <t>85006587007</t>
        </is>
      </c>
      <c r="B4426" t="inlineStr">
        <is>
          <t>Phillips Wine &amp; Spirits - St. Paul</t>
        </is>
      </c>
      <c r="C4426" t="inlineStr">
        <is>
          <t>Minneapolis</t>
        </is>
      </c>
      <c r="D4426" t="inlineStr">
        <is>
          <t>4pk 12oz can</t>
        </is>
      </c>
      <c r="E4426" t="inlineStr">
        <is>
          <t>Daizy's Passion Fruit 10mg THC 4pk 12oz can</t>
        </is>
      </c>
      <c r="F4426" t="n">
        <v>6</v>
      </c>
      <c r="G4426" t="n">
        <v>5</v>
      </c>
      <c r="H4426" t="n">
        <v>73</v>
      </c>
      <c r="I4426" t="n">
        <v>3</v>
      </c>
      <c r="J4426" t="n">
        <v>1</v>
      </c>
      <c r="K4426" t="n">
        <v>1</v>
      </c>
      <c r="L4426">
        <f>G4426+K4426*F4426</f>
        <v/>
      </c>
      <c r="M4426">
        <f>IF(X4426&gt;0,L4426/(X4426*7/30),"")</f>
        <v/>
      </c>
      <c r="N4426">
        <f>IF(Y4426&gt;0,L4426/(Y4426*7/90),"")</f>
        <v/>
      </c>
      <c r="O4426" t="n">
        <v>63</v>
      </c>
      <c r="P4426">
        <f>K4426*O4426</f>
        <v/>
      </c>
      <c r="Q4426" t="inlineStr">
        <is>
          <t>THC</t>
        </is>
      </c>
      <c r="R4426" t="inlineStr">
        <is>
          <t>Beverages</t>
        </is>
      </c>
      <c r="S4426" t="inlineStr"/>
      <c r="T4426" t="inlineStr">
        <is>
          <t>1297885</t>
        </is>
      </c>
      <c r="U4426" t="n">
        <v>0</v>
      </c>
      <c r="V4426" t="n">
        <v>203</v>
      </c>
      <c r="W4426" t="n">
        <v>8</v>
      </c>
      <c r="X4426" t="n">
        <v>14</v>
      </c>
      <c r="Y4426" t="n">
        <v>30</v>
      </c>
      <c r="Z4426" t="n">
        <v>43</v>
      </c>
      <c r="AA4426" t="n">
        <v>43</v>
      </c>
      <c r="AB4426" t="n">
        <v>0</v>
      </c>
      <c r="AC4426" t="n">
        <v>10.50456621054247</v>
      </c>
      <c r="AD4426" t="n">
        <v>10.5</v>
      </c>
      <c r="AE4426" t="n">
        <v>107.74</v>
      </c>
      <c r="AF4426" t="n">
        <v>187.5600000000001</v>
      </c>
      <c r="AG4426" t="n">
        <v>402.1199999999999</v>
      </c>
      <c r="AH4426" t="n">
        <v>588.76</v>
      </c>
      <c r="AI4426" t="n">
        <v>588.76</v>
      </c>
      <c r="AJ4426" t="n">
        <v>13.4675</v>
      </c>
      <c r="AK4426" t="n">
        <v>13.397142857</v>
      </c>
      <c r="AL4426" t="n">
        <v>13.38090909</v>
      </c>
      <c r="AM4426" t="n">
        <v>13.38090909</v>
      </c>
      <c r="AN4426" t="n">
        <v>0</v>
      </c>
      <c r="AO4426" t="n">
        <v>1</v>
      </c>
      <c r="AP4426" t="inlineStr">
        <is>
          <t>Artisan Beer</t>
        </is>
      </c>
      <c r="AQ4426" t="n">
        <v>0</v>
      </c>
      <c r="AR4426" t="n">
        <v>0</v>
      </c>
    </row>
    <row r="4427">
      <c r="A4427" t="inlineStr">
        <is>
          <t>850065870298</t>
        </is>
      </c>
      <c r="B4427" t="inlineStr">
        <is>
          <t>Phillips Wine &amp; Spirits - St. Paul</t>
        </is>
      </c>
      <c r="C4427" t="inlineStr">
        <is>
          <t>Blaine</t>
        </is>
      </c>
      <c r="D4427" t="inlineStr">
        <is>
          <t>4pk 12oz can</t>
        </is>
      </c>
      <c r="E4427" t="inlineStr">
        <is>
          <t>Daizy's Cream Soda 10mg THC 4pk 12oz can</t>
        </is>
      </c>
      <c r="F4427" t="n">
        <v>6</v>
      </c>
      <c r="G4427" t="n">
        <v>5</v>
      </c>
      <c r="H4427" t="n">
        <v>131</v>
      </c>
      <c r="I4427" t="n">
        <v>1</v>
      </c>
      <c r="J4427" t="n">
        <v>1</v>
      </c>
      <c r="K4427" t="n">
        <v>1</v>
      </c>
      <c r="L4427">
        <f>G4427+K4427*F4427</f>
        <v/>
      </c>
      <c r="M4427">
        <f>IF(X4427&gt;0,L4427/(X4427*7/30),"")</f>
        <v/>
      </c>
      <c r="N4427">
        <f>IF(Y4427&gt;0,L4427/(Y4427*7/90),"")</f>
        <v/>
      </c>
      <c r="O4427" t="n">
        <v>65</v>
      </c>
      <c r="P4427">
        <f>K4427*O4427</f>
        <v/>
      </c>
      <c r="Q4427" t="inlineStr">
        <is>
          <t>THC</t>
        </is>
      </c>
      <c r="R4427" t="inlineStr">
        <is>
          <t>Beverages</t>
        </is>
      </c>
      <c r="S4427" t="inlineStr"/>
      <c r="T4427" t="inlineStr">
        <is>
          <t>1325310</t>
        </is>
      </c>
      <c r="U4427" t="n">
        <v>0</v>
      </c>
      <c r="V4427" t="n">
        <v>502</v>
      </c>
      <c r="W4427" t="n">
        <v>6</v>
      </c>
      <c r="X4427" t="n">
        <v>17</v>
      </c>
      <c r="Y4427" t="n">
        <v>41</v>
      </c>
      <c r="Z4427" t="n">
        <v>85</v>
      </c>
      <c r="AA4427" t="n">
        <v>85</v>
      </c>
      <c r="AB4427" t="n">
        <v>0</v>
      </c>
      <c r="AC4427" t="n">
        <v>9.025883842357576</v>
      </c>
      <c r="AD4427" t="n">
        <v>10.8333</v>
      </c>
      <c r="AE4427" t="n">
        <v>78.29000000000002</v>
      </c>
      <c r="AF4427" t="n">
        <v>220.8500000000001</v>
      </c>
      <c r="AG4427" t="n">
        <v>530.0499999999998</v>
      </c>
      <c r="AH4427" t="n">
        <v>1132.940000000001</v>
      </c>
      <c r="AI4427" t="n">
        <v>1132.940000000001</v>
      </c>
      <c r="AJ4427" t="n">
        <v>13.048333333</v>
      </c>
      <c r="AK4427" t="n">
        <v>12.99117647</v>
      </c>
      <c r="AL4427" t="n">
        <v>13.328705882</v>
      </c>
      <c r="AM4427" t="n">
        <v>13.328705882</v>
      </c>
      <c r="AN4427" t="n">
        <v>0</v>
      </c>
      <c r="AO4427" t="n">
        <v>5</v>
      </c>
      <c r="AP4427" t="inlineStr">
        <is>
          <t>Artisan Beer</t>
        </is>
      </c>
      <c r="AQ4427" t="n">
        <v>0</v>
      </c>
      <c r="AR4427" t="n">
        <v>0</v>
      </c>
    </row>
    <row r="4428">
      <c r="A4428" t="inlineStr">
        <is>
          <t>85006587003</t>
        </is>
      </c>
      <c r="B4428" t="inlineStr">
        <is>
          <t>Phillips Wine &amp; Spirits - St. Paul</t>
        </is>
      </c>
      <c r="C4428" t="inlineStr">
        <is>
          <t>Woodbury</t>
        </is>
      </c>
      <c r="D4428" t="inlineStr">
        <is>
          <t>4pk 12oz can</t>
        </is>
      </c>
      <c r="E4428" t="inlineStr">
        <is>
          <t>Daizy's Grape 10mg THC 4pk 12oz can</t>
        </is>
      </c>
      <c r="F4428" t="n">
        <v>6</v>
      </c>
      <c r="G4428" t="n">
        <v>5</v>
      </c>
      <c r="H4428" t="n">
        <v>116</v>
      </c>
      <c r="I4428" t="n">
        <v>4</v>
      </c>
      <c r="J4428" t="n">
        <v>1</v>
      </c>
      <c r="K4428" t="n">
        <v>1</v>
      </c>
      <c r="L4428">
        <f>G4428+K4428*F4428</f>
        <v/>
      </c>
      <c r="M4428">
        <f>IF(X4428&gt;0,L4428/(X4428*7/30),"")</f>
        <v/>
      </c>
      <c r="N4428">
        <f>IF(Y4428&gt;0,L4428/(Y4428*7/90),"")</f>
        <v/>
      </c>
      <c r="O4428" t="n">
        <v>63</v>
      </c>
      <c r="P4428">
        <f>K4428*O4428</f>
        <v/>
      </c>
      <c r="Q4428" t="inlineStr">
        <is>
          <t>THC</t>
        </is>
      </c>
      <c r="R4428" t="inlineStr">
        <is>
          <t>Beverages</t>
        </is>
      </c>
      <c r="S4428" t="inlineStr"/>
      <c r="T4428" t="inlineStr">
        <is>
          <t>1856456</t>
        </is>
      </c>
      <c r="U4428" t="n">
        <v>0</v>
      </c>
      <c r="V4428" t="n">
        <v>642</v>
      </c>
      <c r="W4428" t="n">
        <v>8</v>
      </c>
      <c r="X4428" t="n">
        <v>21</v>
      </c>
      <c r="Y4428" t="n">
        <v>44</v>
      </c>
      <c r="Z4428" t="n">
        <v>67</v>
      </c>
      <c r="AA4428" t="n">
        <v>67</v>
      </c>
      <c r="AB4428" t="n">
        <v>0</v>
      </c>
      <c r="AC4428" t="n">
        <v>4.254310344998276</v>
      </c>
      <c r="AD4428" t="n">
        <v>10.5</v>
      </c>
      <c r="AE4428" t="n">
        <v>103.68</v>
      </c>
      <c r="AF4428" t="n">
        <v>274.1900000000001</v>
      </c>
      <c r="AG4428" t="n">
        <v>571.5399999999998</v>
      </c>
      <c r="AH4428" t="n">
        <v>881.5600000000009</v>
      </c>
      <c r="AI4428" t="n">
        <v>881.5600000000009</v>
      </c>
      <c r="AJ4428" t="n">
        <v>12.96</v>
      </c>
      <c r="AK4428" t="n">
        <v>13.056666666</v>
      </c>
      <c r="AL4428" t="n">
        <v>12.94880597</v>
      </c>
      <c r="AM4428" t="n">
        <v>12.94880597</v>
      </c>
      <c r="AN4428" t="n">
        <v>0</v>
      </c>
      <c r="AO4428" t="n">
        <v>0</v>
      </c>
      <c r="AP4428" t="inlineStr">
        <is>
          <t>Artisan Beer</t>
        </is>
      </c>
      <c r="AQ4428" t="n">
        <v>0</v>
      </c>
      <c r="AR4428" t="n">
        <v>0</v>
      </c>
    </row>
    <row r="4429">
      <c r="A4429" t="inlineStr">
        <is>
          <t>400000024899</t>
        </is>
      </c>
      <c r="B4429" t="inlineStr">
        <is>
          <t>Global Reserve LLC</t>
        </is>
      </c>
      <c r="C4429" t="inlineStr">
        <is>
          <t>Stillwater</t>
        </is>
      </c>
      <c r="D4429" t="inlineStr">
        <is>
          <t>4pk 12oz can</t>
        </is>
      </c>
      <c r="E4429" t="inlineStr">
        <is>
          <t>Looner Creme 10mg THC Soda 4pk 12oz can</t>
        </is>
      </c>
      <c r="F4429" t="n">
        <v>6</v>
      </c>
      <c r="G4429" t="n">
        <v>5</v>
      </c>
      <c r="H4429" t="n">
        <v>122.25</v>
      </c>
      <c r="I4429" t="n">
        <v>29</v>
      </c>
      <c r="J4429" t="n">
        <v>1</v>
      </c>
      <c r="K4429" t="n">
        <v>1</v>
      </c>
      <c r="L4429">
        <f>G4429+K4429*F4429</f>
        <v/>
      </c>
      <c r="M4429">
        <f>IF(X4429&gt;0,L4429/(X4429*7/30),"")</f>
        <v/>
      </c>
      <c r="N4429">
        <f>IF(Y4429&gt;0,L4429/(Y4429*7/90),"")</f>
        <v/>
      </c>
      <c r="O4429" t="n">
        <v>67.2</v>
      </c>
      <c r="P4429">
        <f>K4429*O4429</f>
        <v/>
      </c>
      <c r="Q4429" t="inlineStr">
        <is>
          <t>THC</t>
        </is>
      </c>
      <c r="R4429" t="inlineStr">
        <is>
          <t>Beverages</t>
        </is>
      </c>
      <c r="S4429" t="inlineStr"/>
      <c r="T4429" t="inlineStr">
        <is>
          <t>197644189328</t>
        </is>
      </c>
      <c r="U4429" t="n">
        <v>0</v>
      </c>
      <c r="V4429" t="n">
        <v>2660</v>
      </c>
      <c r="W4429" t="n">
        <v>6</v>
      </c>
      <c r="X4429" t="n">
        <v>23</v>
      </c>
      <c r="Y4429" t="n">
        <v>78</v>
      </c>
      <c r="Z4429" t="n">
        <v>234</v>
      </c>
      <c r="AA4429" t="n">
        <v>267</v>
      </c>
      <c r="AB4429" t="n">
        <v>18</v>
      </c>
      <c r="AC4429" t="n">
        <v>11.20000000000982</v>
      </c>
      <c r="AD4429" t="n">
        <v>11.2</v>
      </c>
      <c r="AE4429" t="n">
        <v>79.92000000000002</v>
      </c>
      <c r="AF4429" t="n">
        <v>336.85</v>
      </c>
      <c r="AG4429" t="n">
        <v>1182.240000000001</v>
      </c>
      <c r="AH4429" t="n">
        <v>3548.420000000005</v>
      </c>
      <c r="AI4429" t="n">
        <v>4176.270000000005</v>
      </c>
      <c r="AJ4429" t="n">
        <v>13.484</v>
      </c>
      <c r="AK4429" t="n">
        <v>14.679411764</v>
      </c>
      <c r="AL4429" t="n">
        <v>15.198274853</v>
      </c>
      <c r="AM4429" t="n">
        <v>15.821453201</v>
      </c>
      <c r="AN4429" t="n">
        <v>1</v>
      </c>
      <c r="AO4429" t="n">
        <v>2</v>
      </c>
      <c r="AP4429" t="inlineStr">
        <is>
          <t>Global Reserve LLC</t>
        </is>
      </c>
      <c r="AQ4429" t="n">
        <v>1.2778</v>
      </c>
      <c r="AR4429" t="n">
        <v>1.7045</v>
      </c>
    </row>
    <row r="4430">
      <c r="A4430" t="inlineStr">
        <is>
          <t>400000024936</t>
        </is>
      </c>
      <c r="B4430" t="inlineStr">
        <is>
          <t>Global Reserve LLC</t>
        </is>
      </c>
      <c r="C4430" t="inlineStr">
        <is>
          <t>Vadnais Heights</t>
        </is>
      </c>
      <c r="D4430" t="inlineStr">
        <is>
          <t>4pk 12oz can</t>
        </is>
      </c>
      <c r="E4430" t="inlineStr">
        <is>
          <t>Looner Half and Half 10mg THC 4pk 12oz can</t>
        </is>
      </c>
      <c r="F4430" t="n">
        <v>6</v>
      </c>
      <c r="G4430" t="n">
        <v>5.25</v>
      </c>
      <c r="H4430" t="n">
        <v>97.25</v>
      </c>
      <c r="I4430" t="n">
        <v>1</v>
      </c>
      <c r="J4430" t="n">
        <v>0</v>
      </c>
      <c r="K4430" t="n">
        <v>0</v>
      </c>
      <c r="L4430">
        <f>G4430+K4430*F4430</f>
        <v/>
      </c>
      <c r="M4430">
        <f>IF(X4430&gt;0,L4430/(X4430*7/30),"")</f>
        <v/>
      </c>
      <c r="N4430">
        <f>IF(Y4430&gt;0,L4430/(Y4430*7/90),"")</f>
        <v/>
      </c>
      <c r="O4430" t="n">
        <v>67.2</v>
      </c>
      <c r="P4430">
        <f>K4430*O4430</f>
        <v/>
      </c>
      <c r="Q4430" t="inlineStr">
        <is>
          <t>THC</t>
        </is>
      </c>
      <c r="R4430" t="inlineStr">
        <is>
          <t>Beverages</t>
        </is>
      </c>
      <c r="S4430" t="inlineStr"/>
      <c r="T4430" t="inlineStr">
        <is>
          <t>198715952650</t>
        </is>
      </c>
      <c r="U4430" t="n">
        <v>0</v>
      </c>
      <c r="V4430" t="n">
        <v>322</v>
      </c>
      <c r="W4430" t="n">
        <v>0</v>
      </c>
      <c r="X4430" t="n">
        <v>0</v>
      </c>
      <c r="Y4430" t="n">
        <v>0</v>
      </c>
      <c r="Z4430" t="n">
        <v>6</v>
      </c>
      <c r="AA4430" t="n">
        <v>9</v>
      </c>
      <c r="AB4430" t="n">
        <v>1</v>
      </c>
      <c r="AC4430" t="n">
        <v>11.2</v>
      </c>
      <c r="AD4430" t="n">
        <v>11.2</v>
      </c>
      <c r="AE4430" t="n">
        <v>0</v>
      </c>
      <c r="AF4430" t="n">
        <v>0</v>
      </c>
      <c r="AG4430" t="n">
        <v>0</v>
      </c>
      <c r="AH4430" t="n">
        <v>93.76000000000002</v>
      </c>
      <c r="AI4430" t="n">
        <v>149.67</v>
      </c>
      <c r="AJ4430" t="n">
        <v>0</v>
      </c>
      <c r="AK4430" t="n">
        <v>0</v>
      </c>
      <c r="AL4430" t="n">
        <v>15.626666666</v>
      </c>
      <c r="AM4430" t="n">
        <v>16.63</v>
      </c>
      <c r="AN4430" t="n">
        <v>0</v>
      </c>
      <c r="AO4430" t="n">
        <v>1</v>
      </c>
      <c r="AP4430" t="inlineStr">
        <is>
          <t>Global Reserve LLC</t>
        </is>
      </c>
      <c r="AQ4430" t="n">
        <v>0</v>
      </c>
      <c r="AR4430" t="n">
        <v>0</v>
      </c>
    </row>
    <row r="4431">
      <c r="A4431" t="inlineStr">
        <is>
          <t>400000024998</t>
        </is>
      </c>
      <c r="B4431" t="inlineStr">
        <is>
          <t>Global Reserve LLC</t>
        </is>
      </c>
      <c r="C4431" t="inlineStr">
        <is>
          <t>Cottage Grove</t>
        </is>
      </c>
      <c r="D4431" t="inlineStr">
        <is>
          <t>4pk 12oz can</t>
        </is>
      </c>
      <c r="E4431" t="inlineStr">
        <is>
          <t>Looner Peach Lemonade 10mg THC 4pk 12oz can</t>
        </is>
      </c>
      <c r="F4431" t="n">
        <v>6</v>
      </c>
      <c r="G4431" t="n">
        <v>5.25</v>
      </c>
      <c r="H4431" t="n">
        <v>86</v>
      </c>
      <c r="I4431" t="n">
        <v>2</v>
      </c>
      <c r="J4431" t="n">
        <v>0</v>
      </c>
      <c r="K4431" t="n">
        <v>0</v>
      </c>
      <c r="L4431">
        <f>G4431+K4431*F4431</f>
        <v/>
      </c>
      <c r="M4431">
        <f>IF(X4431&gt;0,L4431/(X4431*7/30),"")</f>
        <v/>
      </c>
      <c r="N4431">
        <f>IF(Y4431&gt;0,L4431/(Y4431*7/90),"")</f>
        <v/>
      </c>
      <c r="O4431" t="n">
        <v>67.2</v>
      </c>
      <c r="P4431">
        <f>K4431*O4431</f>
        <v/>
      </c>
      <c r="Q4431" t="inlineStr">
        <is>
          <t>THC</t>
        </is>
      </c>
      <c r="R4431" t="inlineStr">
        <is>
          <t>Beverages</t>
        </is>
      </c>
      <c r="S4431" t="inlineStr"/>
      <c r="T4431" t="inlineStr">
        <is>
          <t>19871526268</t>
        </is>
      </c>
      <c r="U4431" t="n">
        <v>0</v>
      </c>
      <c r="V4431" t="n">
        <v>584</v>
      </c>
      <c r="W4431" t="n">
        <v>0</v>
      </c>
      <c r="X4431" t="n">
        <v>0</v>
      </c>
      <c r="Y4431" t="n">
        <v>0</v>
      </c>
      <c r="Z4431" t="n">
        <v>5</v>
      </c>
      <c r="AA4431" t="n">
        <v>5</v>
      </c>
      <c r="AB4431" t="n">
        <v>0</v>
      </c>
      <c r="AC4431" t="n">
        <v>11.2</v>
      </c>
      <c r="AD4431" t="n">
        <v>11.2</v>
      </c>
      <c r="AE4431" t="n">
        <v>0</v>
      </c>
      <c r="AF4431" t="n">
        <v>0</v>
      </c>
      <c r="AG4431" t="n">
        <v>0</v>
      </c>
      <c r="AH4431" t="n">
        <v>73.80000000000001</v>
      </c>
      <c r="AI4431" t="n">
        <v>73.80000000000001</v>
      </c>
      <c r="AJ4431" t="n">
        <v>0</v>
      </c>
      <c r="AK4431" t="n">
        <v>0</v>
      </c>
      <c r="AL4431" t="n">
        <v>14.76</v>
      </c>
      <c r="AM4431" t="n">
        <v>14.76</v>
      </c>
      <c r="AN4431" t="n">
        <v>0</v>
      </c>
      <c r="AO4431" t="n">
        <v>0</v>
      </c>
      <c r="AP4431" t="inlineStr">
        <is>
          <t>Global Reserve LLC</t>
        </is>
      </c>
      <c r="AQ4431" t="n">
        <v>0</v>
      </c>
      <c r="AR4431" t="n">
        <v>0</v>
      </c>
    </row>
    <row r="4432">
      <c r="A4432" t="inlineStr">
        <is>
          <t>400000025018</t>
        </is>
      </c>
      <c r="B4432" t="inlineStr">
        <is>
          <t>Global Reserve LLC</t>
        </is>
      </c>
      <c r="C4432" t="inlineStr">
        <is>
          <t>Blaine</t>
        </is>
      </c>
      <c r="D4432" t="inlineStr">
        <is>
          <t>4pk 12oz can</t>
        </is>
      </c>
      <c r="E4432" t="inlineStr">
        <is>
          <t>Looner Pink Lemonade 10mg THC 4pk 12oz can</t>
        </is>
      </c>
      <c r="F4432" t="n">
        <v>6</v>
      </c>
      <c r="G4432" t="n">
        <v>5.25</v>
      </c>
      <c r="H4432" t="n">
        <v>102</v>
      </c>
      <c r="I4432" t="n">
        <v>7</v>
      </c>
      <c r="J4432" t="n">
        <v>0</v>
      </c>
      <c r="K4432" t="n">
        <v>0</v>
      </c>
      <c r="L4432">
        <f>G4432+K4432*F4432</f>
        <v/>
      </c>
      <c r="M4432">
        <f>IF(X4432&gt;0,L4432/(X4432*7/30),"")</f>
        <v/>
      </c>
      <c r="N4432">
        <f>IF(Y4432&gt;0,L4432/(Y4432*7/90),"")</f>
        <v/>
      </c>
      <c r="O4432" t="n">
        <v>67.2</v>
      </c>
      <c r="P4432">
        <f>K4432*O4432</f>
        <v/>
      </c>
      <c r="Q4432" t="inlineStr">
        <is>
          <t>THC</t>
        </is>
      </c>
      <c r="R4432" t="inlineStr">
        <is>
          <t>Beverages</t>
        </is>
      </c>
      <c r="S4432" t="inlineStr"/>
      <c r="T4432" t="inlineStr">
        <is>
          <t>198715590043</t>
        </is>
      </c>
      <c r="U4432" t="n">
        <v>0</v>
      </c>
      <c r="V4432" t="n">
        <v>1023</v>
      </c>
      <c r="W4432" t="n">
        <v>0</v>
      </c>
      <c r="X4432" t="n">
        <v>0</v>
      </c>
      <c r="Y4432" t="n">
        <v>10</v>
      </c>
      <c r="Z4432" t="n">
        <v>49</v>
      </c>
      <c r="AA4432" t="n">
        <v>60</v>
      </c>
      <c r="AB4432" t="n">
        <v>4</v>
      </c>
      <c r="AC4432" t="n">
        <v>11.2</v>
      </c>
      <c r="AD4432" t="n">
        <v>11.2</v>
      </c>
      <c r="AE4432" t="n">
        <v>0</v>
      </c>
      <c r="AF4432" t="n">
        <v>0</v>
      </c>
      <c r="AG4432" t="n">
        <v>149.6</v>
      </c>
      <c r="AH4432" t="n">
        <v>726.1100000000001</v>
      </c>
      <c r="AI4432" t="n">
        <v>948.7900000000004</v>
      </c>
      <c r="AJ4432" t="n">
        <v>0</v>
      </c>
      <c r="AK4432" t="n">
        <v>0</v>
      </c>
      <c r="AL4432" t="n">
        <v>14.806</v>
      </c>
      <c r="AM4432" t="n">
        <v>15.874107142</v>
      </c>
      <c r="AN4432" t="n">
        <v>0</v>
      </c>
      <c r="AO4432" t="n">
        <v>2</v>
      </c>
      <c r="AP4432" t="inlineStr">
        <is>
          <t>Global Reserve LLC</t>
        </is>
      </c>
      <c r="AQ4432" t="n">
        <v>0</v>
      </c>
      <c r="AR4432" t="n">
        <v>0.7778</v>
      </c>
    </row>
    <row r="4433">
      <c r="A4433" t="inlineStr">
        <is>
          <t>400000025131</t>
        </is>
      </c>
      <c r="B4433" t="inlineStr">
        <is>
          <t>Bellboy Corporation</t>
        </is>
      </c>
      <c r="C4433" t="inlineStr">
        <is>
          <t>Minneapolis</t>
        </is>
      </c>
      <c r="D4433" t="inlineStr">
        <is>
          <t>4pk 12oz can</t>
        </is>
      </c>
      <c r="E4433" t="inlineStr">
        <is>
          <t>Foundry Nation Two Scoops Orange 10mg THC 4pk 12oz can</t>
        </is>
      </c>
      <c r="F4433" t="n">
        <v>6</v>
      </c>
      <c r="G4433" t="n">
        <v>5.25</v>
      </c>
      <c r="H4433" t="n">
        <v>94.25</v>
      </c>
      <c r="I4433" t="n">
        <v>1</v>
      </c>
      <c r="J4433" t="n">
        <v>0</v>
      </c>
      <c r="K4433" t="n">
        <v>0</v>
      </c>
      <c r="L4433">
        <f>G4433+K4433*F4433</f>
        <v/>
      </c>
      <c r="M4433">
        <f>IF(X4433&gt;0,L4433/(X4433*7/30),"")</f>
        <v/>
      </c>
      <c r="N4433">
        <f>IF(Y4433&gt;0,L4433/(Y4433*7/90),"")</f>
        <v/>
      </c>
      <c r="O4433" t="n">
        <v>78.40000000000001</v>
      </c>
      <c r="P4433">
        <f>K4433*O4433</f>
        <v/>
      </c>
      <c r="Q4433" t="inlineStr">
        <is>
          <t>THC</t>
        </is>
      </c>
      <c r="R4433" t="inlineStr">
        <is>
          <t>Beverages</t>
        </is>
      </c>
      <c r="S4433" t="inlineStr"/>
      <c r="T4433" t="inlineStr">
        <is>
          <t>9917082</t>
        </is>
      </c>
      <c r="U4433" t="n">
        <v>0</v>
      </c>
      <c r="V4433" t="n">
        <v>239</v>
      </c>
      <c r="W4433" t="n">
        <v>1</v>
      </c>
      <c r="X4433" t="n">
        <v>1</v>
      </c>
      <c r="Y4433" t="n">
        <v>2</v>
      </c>
      <c r="Z4433" t="n">
        <v>5</v>
      </c>
      <c r="AA4433" t="n">
        <v>5</v>
      </c>
      <c r="AB4433" t="n">
        <v>0</v>
      </c>
      <c r="AC4433" t="n">
        <v>12.69083633952255</v>
      </c>
      <c r="AD4433" t="n">
        <v>13.0667</v>
      </c>
      <c r="AE4433" t="n">
        <v>23.99</v>
      </c>
      <c r="AF4433" t="n">
        <v>23.99</v>
      </c>
      <c r="AG4433" t="n">
        <v>47.98</v>
      </c>
      <c r="AH4433" t="n">
        <v>107.86</v>
      </c>
      <c r="AI4433" t="n">
        <v>107.86</v>
      </c>
      <c r="AJ4433" t="n">
        <v>23.99</v>
      </c>
      <c r="AK4433" t="n">
        <v>23.99</v>
      </c>
      <c r="AL4433" t="n">
        <v>21.572</v>
      </c>
      <c r="AM4433" t="n">
        <v>21.572</v>
      </c>
      <c r="AN4433" t="n">
        <v>0</v>
      </c>
      <c r="AO4433" t="n">
        <v>0</v>
      </c>
      <c r="AP4433" t="inlineStr"/>
      <c r="AQ4433" t="n">
        <v>0.5</v>
      </c>
      <c r="AR4433" t="n">
        <v>0.6667</v>
      </c>
    </row>
    <row r="4434">
      <c r="A4434" t="inlineStr">
        <is>
          <t>850071300314</t>
        </is>
      </c>
      <c r="B4434" t="inlineStr">
        <is>
          <t>IYKYK Beverages, LLC</t>
        </is>
      </c>
      <c r="C4434" t="inlineStr">
        <is>
          <t>Chanhassen</t>
        </is>
      </c>
      <c r="D4434" t="inlineStr">
        <is>
          <t>4pk 12oz can</t>
        </is>
      </c>
      <c r="E4434" t="inlineStr">
        <is>
          <t>IYKYK Strawberry Lemonade 10mg 4pk 12oz can</t>
        </is>
      </c>
      <c r="F4434" t="n">
        <v>6</v>
      </c>
      <c r="G4434" t="n">
        <v>5.25</v>
      </c>
      <c r="H4434" t="n">
        <v>279.25</v>
      </c>
      <c r="I4434" t="n">
        <v>2</v>
      </c>
      <c r="J4434" t="n">
        <v>0</v>
      </c>
      <c r="K4434" t="n">
        <v>0</v>
      </c>
      <c r="L4434">
        <f>G4434+K4434*F4434</f>
        <v/>
      </c>
      <c r="M4434">
        <f>IF(X4434&gt;0,L4434/(X4434*7/30),"")</f>
        <v/>
      </c>
      <c r="N4434">
        <f>IF(Y4434&gt;0,L4434/(Y4434*7/90),"")</f>
        <v/>
      </c>
      <c r="O4434" t="n">
        <v>54</v>
      </c>
      <c r="P4434">
        <f>K4434*O4434</f>
        <v/>
      </c>
      <c r="Q4434" t="inlineStr">
        <is>
          <t>THC</t>
        </is>
      </c>
      <c r="R4434" t="inlineStr">
        <is>
          <t>Beverages</t>
        </is>
      </c>
      <c r="S4434" t="inlineStr"/>
      <c r="T4434" t="inlineStr">
        <is>
          <t>850071300314-01</t>
        </is>
      </c>
      <c r="U4434" t="n">
        <v>0</v>
      </c>
      <c r="V4434" t="n">
        <v>616</v>
      </c>
      <c r="W4434" t="n">
        <v>1</v>
      </c>
      <c r="X4434" t="n">
        <v>1</v>
      </c>
      <c r="Y4434" t="n">
        <v>10</v>
      </c>
      <c r="Z4434" t="n">
        <v>33</v>
      </c>
      <c r="AA4434" t="n">
        <v>40</v>
      </c>
      <c r="AB4434" t="n">
        <v>4</v>
      </c>
      <c r="AC4434" t="n">
        <v>8.999999999885407</v>
      </c>
      <c r="AD4434" t="n">
        <v>9</v>
      </c>
      <c r="AE4434" t="n">
        <v>12.95</v>
      </c>
      <c r="AF4434" t="n">
        <v>12.95</v>
      </c>
      <c r="AG4434" t="n">
        <v>120.65</v>
      </c>
      <c r="AH4434" t="n">
        <v>437.6399999999999</v>
      </c>
      <c r="AI4434" t="n">
        <v>525.98</v>
      </c>
      <c r="AJ4434" t="n">
        <v>12.95</v>
      </c>
      <c r="AK4434" t="n">
        <v>12.95</v>
      </c>
      <c r="AL4434" t="n">
        <v>13.216774193</v>
      </c>
      <c r="AM4434" t="n">
        <v>13.106842105</v>
      </c>
      <c r="AN4434" t="n">
        <v>0</v>
      </c>
      <c r="AO4434" t="n">
        <v>0</v>
      </c>
      <c r="AP4434" t="inlineStr"/>
      <c r="AQ4434" t="n">
        <v>1</v>
      </c>
      <c r="AR4434" t="n">
        <v>5</v>
      </c>
    </row>
    <row r="4435">
      <c r="A4435" t="inlineStr">
        <is>
          <t>400000024875</t>
        </is>
      </c>
      <c r="B4435" t="inlineStr">
        <is>
          <t>Global Reserve LLC</t>
        </is>
      </c>
      <c r="C4435" t="inlineStr">
        <is>
          <t>Andover</t>
        </is>
      </c>
      <c r="D4435" t="inlineStr">
        <is>
          <t>4pk 12oz can</t>
        </is>
      </c>
      <c r="E4435" t="inlineStr">
        <is>
          <t>Looner Cola 10mg THC 4pk 12oz can</t>
        </is>
      </c>
      <c r="F4435" t="n">
        <v>6</v>
      </c>
      <c r="G4435" t="n">
        <v>5.25</v>
      </c>
      <c r="H4435" t="n">
        <v>51.75</v>
      </c>
      <c r="I4435" t="n">
        <v>4</v>
      </c>
      <c r="J4435" t="n">
        <v>0</v>
      </c>
      <c r="K4435" t="n">
        <v>0</v>
      </c>
      <c r="L4435">
        <f>G4435+K4435*F4435</f>
        <v/>
      </c>
      <c r="M4435">
        <f>IF(X4435&gt;0,L4435/(X4435*7/30),"")</f>
        <v/>
      </c>
      <c r="N4435">
        <f>IF(Y4435&gt;0,L4435/(Y4435*7/90),"")</f>
        <v/>
      </c>
      <c r="O4435" t="n">
        <v>67.2</v>
      </c>
      <c r="P4435">
        <f>K4435*O4435</f>
        <v/>
      </c>
      <c r="Q4435" t="inlineStr">
        <is>
          <t>THC</t>
        </is>
      </c>
      <c r="R4435" t="inlineStr">
        <is>
          <t>Beverages</t>
        </is>
      </c>
      <c r="S4435" t="inlineStr"/>
      <c r="T4435" t="inlineStr"/>
      <c r="U4435" t="n">
        <v>0</v>
      </c>
      <c r="V4435" t="n">
        <v>419</v>
      </c>
      <c r="W4435" t="n">
        <v>1</v>
      </c>
      <c r="X4435" t="n">
        <v>2</v>
      </c>
      <c r="Y4435" t="n">
        <v>2</v>
      </c>
      <c r="Z4435" t="n">
        <v>9</v>
      </c>
      <c r="AA4435" t="n">
        <v>17</v>
      </c>
      <c r="AB4435" t="n">
        <v>1</v>
      </c>
      <c r="AC4435" t="n">
        <v>11.20000000057971</v>
      </c>
      <c r="AD4435" t="n">
        <v>11.2</v>
      </c>
      <c r="AE4435" t="n">
        <v>12.5</v>
      </c>
      <c r="AF4435" t="n">
        <v>27.46</v>
      </c>
      <c r="AG4435" t="n">
        <v>27.46</v>
      </c>
      <c r="AH4435" t="n">
        <v>147.24</v>
      </c>
      <c r="AI4435" t="n">
        <v>292.8700000000001</v>
      </c>
      <c r="AJ4435" t="n">
        <v>12.5</v>
      </c>
      <c r="AK4435" t="n">
        <v>13.73</v>
      </c>
      <c r="AL4435" t="n">
        <v>16.36</v>
      </c>
      <c r="AM4435" t="n">
        <v>17.227647058</v>
      </c>
      <c r="AN4435" t="n">
        <v>0</v>
      </c>
      <c r="AO4435" t="n">
        <v>0</v>
      </c>
      <c r="AP4435" t="inlineStr">
        <is>
          <t>Global Reserve LLC</t>
        </is>
      </c>
      <c r="AQ4435" t="n">
        <v>0.6667</v>
      </c>
      <c r="AR4435" t="n">
        <v>0.1333</v>
      </c>
    </row>
    <row r="4436">
      <c r="A4436" t="inlineStr">
        <is>
          <t>400000025155</t>
        </is>
      </c>
      <c r="B4436" t="inlineStr">
        <is>
          <t>Bellboy Corporation</t>
        </is>
      </c>
      <c r="C4436" t="inlineStr">
        <is>
          <t>Plymouth</t>
        </is>
      </c>
      <c r="D4436" t="inlineStr">
        <is>
          <t>4pk 12oz can</t>
        </is>
      </c>
      <c r="E4436" t="inlineStr">
        <is>
          <t>Foundry Nation Two Scoops Root Beer 10mg THC 4pk 12oz can</t>
        </is>
      </c>
      <c r="F4436" t="n">
        <v>6</v>
      </c>
      <c r="G4436" t="n">
        <v>5.25</v>
      </c>
      <c r="H4436" t="n">
        <v>93.25</v>
      </c>
      <c r="I4436" t="n">
        <v>2</v>
      </c>
      <c r="J4436" t="n">
        <v>0</v>
      </c>
      <c r="K4436" t="n">
        <v>0</v>
      </c>
      <c r="L4436">
        <f>G4436+K4436*F4436</f>
        <v/>
      </c>
      <c r="M4436">
        <f>IF(X4436&gt;0,L4436/(X4436*7/30),"")</f>
        <v/>
      </c>
      <c r="N4436">
        <f>IF(Y4436&gt;0,L4436/(Y4436*7/90),"")</f>
        <v/>
      </c>
      <c r="O4436" t="n">
        <v>78.40000000000001</v>
      </c>
      <c r="P4436">
        <f>K4436*O4436</f>
        <v/>
      </c>
      <c r="Q4436" t="inlineStr">
        <is>
          <t>THC</t>
        </is>
      </c>
      <c r="R4436" t="inlineStr">
        <is>
          <t>Beverages</t>
        </is>
      </c>
      <c r="S4436" t="inlineStr"/>
      <c r="T4436" t="inlineStr">
        <is>
          <t>9917062</t>
        </is>
      </c>
      <c r="U4436" t="n">
        <v>0</v>
      </c>
      <c r="V4436" t="n">
        <v>578</v>
      </c>
      <c r="W4436" t="n">
        <v>0</v>
      </c>
      <c r="X4436" t="n">
        <v>2</v>
      </c>
      <c r="Y4436" t="n">
        <v>7</v>
      </c>
      <c r="Z4436" t="n">
        <v>22</v>
      </c>
      <c r="AA4436" t="n">
        <v>31</v>
      </c>
      <c r="AB4436" t="n">
        <v>3</v>
      </c>
      <c r="AC4436" t="n">
        <v>11.35714868209115</v>
      </c>
      <c r="AD4436" t="n">
        <v>13.0667</v>
      </c>
      <c r="AE4436" t="n">
        <v>0</v>
      </c>
      <c r="AF4436" t="n">
        <v>39.92</v>
      </c>
      <c r="AG4436" t="n">
        <v>138.95</v>
      </c>
      <c r="AH4436" t="n">
        <v>442.3799999999999</v>
      </c>
      <c r="AI4436" t="n">
        <v>620.0500000000001</v>
      </c>
      <c r="AJ4436" t="n">
        <v>0</v>
      </c>
      <c r="AK4436" t="n">
        <v>19.96</v>
      </c>
      <c r="AL4436" t="n">
        <v>20.108181818</v>
      </c>
      <c r="AM4436" t="n">
        <v>20.001612903</v>
      </c>
      <c r="AN4436" t="n">
        <v>0</v>
      </c>
      <c r="AO4436" t="n">
        <v>0</v>
      </c>
      <c r="AP4436" t="inlineStr"/>
      <c r="AQ4436" t="n">
        <v>0.6667</v>
      </c>
      <c r="AR4436" t="n">
        <v>0.7778</v>
      </c>
    </row>
    <row r="4437">
      <c r="A4437" t="inlineStr">
        <is>
          <t>850071300345</t>
        </is>
      </c>
      <c r="B4437" t="inlineStr">
        <is>
          <t>IYKYK Beverages, LLC</t>
        </is>
      </c>
      <c r="C4437" t="inlineStr">
        <is>
          <t>Blaine</t>
        </is>
      </c>
      <c r="D4437" t="inlineStr">
        <is>
          <t>4pk 12oz can</t>
        </is>
      </c>
      <c r="E4437" t="inlineStr">
        <is>
          <t>IYKYK Lemonade Tea 10mg 4pk 12oz can</t>
        </is>
      </c>
      <c r="F4437" t="n">
        <v>6</v>
      </c>
      <c r="G4437" t="n">
        <v>5.25</v>
      </c>
      <c r="H4437" t="n">
        <v>260</v>
      </c>
      <c r="I4437" t="n">
        <v>5</v>
      </c>
      <c r="J4437" t="n">
        <v>0</v>
      </c>
      <c r="K4437" t="n">
        <v>0</v>
      </c>
      <c r="L4437">
        <f>G4437+K4437*F4437</f>
        <v/>
      </c>
      <c r="M4437">
        <f>IF(X4437&gt;0,L4437/(X4437*7/30),"")</f>
        <v/>
      </c>
      <c r="N4437">
        <f>IF(Y4437&gt;0,L4437/(Y4437*7/90),"")</f>
        <v/>
      </c>
      <c r="O4437" t="n">
        <v>54</v>
      </c>
      <c r="P4437">
        <f>K4437*O4437</f>
        <v/>
      </c>
      <c r="Q4437" t="inlineStr">
        <is>
          <t>THC</t>
        </is>
      </c>
      <c r="R4437" t="inlineStr">
        <is>
          <t>Beverages</t>
        </is>
      </c>
      <c r="S4437" t="inlineStr"/>
      <c r="T4437" t="inlineStr">
        <is>
          <t>850071300345-01</t>
        </is>
      </c>
      <c r="U4437" t="n">
        <v>0</v>
      </c>
      <c r="V4437" t="n">
        <v>450</v>
      </c>
      <c r="W4437" t="n">
        <v>0</v>
      </c>
      <c r="X4437" t="n">
        <v>3</v>
      </c>
      <c r="Y4437" t="n">
        <v>10</v>
      </c>
      <c r="Z4437" t="n">
        <v>43</v>
      </c>
      <c r="AA4437" t="n">
        <v>57</v>
      </c>
      <c r="AB4437" t="n">
        <v>6</v>
      </c>
      <c r="AC4437" t="n">
        <v>8.965384615321538</v>
      </c>
      <c r="AD4437" t="n">
        <v>9</v>
      </c>
      <c r="AE4437" t="n">
        <v>0</v>
      </c>
      <c r="AF4437" t="n">
        <v>38.84999999999999</v>
      </c>
      <c r="AG4437" t="n">
        <v>130.51</v>
      </c>
      <c r="AH4437" t="n">
        <v>579.9200000000001</v>
      </c>
      <c r="AI4437" t="n">
        <v>750.6700000000005</v>
      </c>
      <c r="AJ4437" t="n">
        <v>0</v>
      </c>
      <c r="AK4437" t="n">
        <v>12.95</v>
      </c>
      <c r="AL4437" t="n">
        <v>13.486511627</v>
      </c>
      <c r="AM4437" t="n">
        <v>12.723220338</v>
      </c>
      <c r="AN4437" t="n">
        <v>0</v>
      </c>
      <c r="AO4437" t="n">
        <v>0</v>
      </c>
      <c r="AP4437" t="inlineStr"/>
      <c r="AQ4437" t="n">
        <v>0.375</v>
      </c>
      <c r="AR4437" t="n">
        <v>1.125</v>
      </c>
    </row>
    <row r="4438">
      <c r="A4438" t="inlineStr">
        <is>
          <t>400000025155</t>
        </is>
      </c>
      <c r="B4438" t="inlineStr">
        <is>
          <t>Bellboy Corporation</t>
        </is>
      </c>
      <c r="C4438" t="inlineStr">
        <is>
          <t>Minneapolis</t>
        </is>
      </c>
      <c r="D4438" t="inlineStr">
        <is>
          <t>4pk 12oz can</t>
        </is>
      </c>
      <c r="E4438" t="inlineStr">
        <is>
          <t>Foundry Nation Two Scoops Root Beer 10mg THC 4pk 12oz can</t>
        </is>
      </c>
      <c r="F4438" t="n">
        <v>6</v>
      </c>
      <c r="G4438" t="n">
        <v>5.25</v>
      </c>
      <c r="H4438" t="n">
        <v>93.25</v>
      </c>
      <c r="I4438" t="n">
        <v>2</v>
      </c>
      <c r="J4438" t="n">
        <v>0</v>
      </c>
      <c r="K4438" t="n">
        <v>0</v>
      </c>
      <c r="L4438">
        <f>G4438+K4438*F4438</f>
        <v/>
      </c>
      <c r="M4438">
        <f>IF(X4438&gt;0,L4438/(X4438*7/30),"")</f>
        <v/>
      </c>
      <c r="N4438">
        <f>IF(Y4438&gt;0,L4438/(Y4438*7/90),"")</f>
        <v/>
      </c>
      <c r="O4438" t="n">
        <v>78.40000000000001</v>
      </c>
      <c r="P4438">
        <f>K4438*O4438</f>
        <v/>
      </c>
      <c r="Q4438" t="inlineStr">
        <is>
          <t>THC</t>
        </is>
      </c>
      <c r="R4438" t="inlineStr">
        <is>
          <t>Beverages</t>
        </is>
      </c>
      <c r="S4438" t="inlineStr"/>
      <c r="T4438" t="inlineStr">
        <is>
          <t>9917062</t>
        </is>
      </c>
      <c r="U4438" t="n">
        <v>0</v>
      </c>
      <c r="V4438" t="n">
        <v>578</v>
      </c>
      <c r="W4438" t="n">
        <v>0</v>
      </c>
      <c r="X4438" t="n">
        <v>4</v>
      </c>
      <c r="Y4438" t="n">
        <v>8</v>
      </c>
      <c r="Z4438" t="n">
        <v>24</v>
      </c>
      <c r="AA4438" t="n">
        <v>25</v>
      </c>
      <c r="AB4438" t="n">
        <v>0</v>
      </c>
      <c r="AC4438" t="n">
        <v>11.35714868209115</v>
      </c>
      <c r="AD4438" t="n">
        <v>13.0667</v>
      </c>
      <c r="AE4438" t="n">
        <v>0</v>
      </c>
      <c r="AF4438" t="n">
        <v>87.90000000000001</v>
      </c>
      <c r="AG4438" t="n">
        <v>171.77</v>
      </c>
      <c r="AH4438" t="n">
        <v>481.2499999999999</v>
      </c>
      <c r="AI4438" t="n">
        <v>505.2399999999999</v>
      </c>
      <c r="AJ4438" t="n">
        <v>0</v>
      </c>
      <c r="AK4438" t="n">
        <v>17.58</v>
      </c>
      <c r="AL4438" t="n">
        <v>19.188260869</v>
      </c>
      <c r="AM4438" t="n">
        <v>19.388333333</v>
      </c>
      <c r="AN4438" t="n">
        <v>0</v>
      </c>
      <c r="AO4438" t="n">
        <v>0</v>
      </c>
      <c r="AP4438" t="inlineStr"/>
      <c r="AQ4438" t="n">
        <v>0.6667</v>
      </c>
      <c r="AR4438" t="n">
        <v>0.7272999999999999</v>
      </c>
    </row>
    <row r="4439">
      <c r="A4439" t="inlineStr">
        <is>
          <t>850009601254</t>
        </is>
      </c>
      <c r="B4439" t="inlineStr">
        <is>
          <t>Capitol Beverage Sales, L.P.</t>
        </is>
      </c>
      <c r="C4439" t="inlineStr">
        <is>
          <t>Minneapolis</t>
        </is>
      </c>
      <c r="D4439" t="inlineStr">
        <is>
          <t>4pk 12oz can</t>
        </is>
      </c>
      <c r="E4439" t="inlineStr">
        <is>
          <t>Tempter's Citrus 10mg 4pk 12oz can</t>
        </is>
      </c>
      <c r="F4439" t="n">
        <v>6</v>
      </c>
      <c r="G4439" t="n">
        <v>5.25</v>
      </c>
      <c r="H4439" t="n">
        <v>112.5</v>
      </c>
      <c r="I4439" t="n">
        <v>6</v>
      </c>
      <c r="J4439" t="n">
        <v>0</v>
      </c>
      <c r="K4439" t="n">
        <v>0</v>
      </c>
      <c r="L4439">
        <f>G4439+K4439*F4439</f>
        <v/>
      </c>
      <c r="M4439">
        <f>IF(X4439&gt;0,L4439/(X4439*7/30),"")</f>
        <v/>
      </c>
      <c r="N4439">
        <f>IF(Y4439&gt;0,L4439/(Y4439*7/90),"")</f>
        <v/>
      </c>
      <c r="O4439" t="n">
        <v>64</v>
      </c>
      <c r="P4439">
        <f>K4439*O4439</f>
        <v/>
      </c>
      <c r="Q4439" t="inlineStr">
        <is>
          <t>THC</t>
        </is>
      </c>
      <c r="R4439" t="inlineStr">
        <is>
          <t>Beverages</t>
        </is>
      </c>
      <c r="S4439" t="inlineStr">
        <is>
          <t>Seltzer</t>
        </is>
      </c>
      <c r="T4439" t="inlineStr">
        <is>
          <t>31303</t>
        </is>
      </c>
      <c r="U4439" t="n">
        <v>0</v>
      </c>
      <c r="V4439" t="n">
        <v>2153</v>
      </c>
      <c r="W4439" t="n">
        <v>1</v>
      </c>
      <c r="X4439" t="n">
        <v>4</v>
      </c>
      <c r="Y4439" t="n">
        <v>9</v>
      </c>
      <c r="Z4439" t="n">
        <v>37</v>
      </c>
      <c r="AA4439" t="n">
        <v>49</v>
      </c>
      <c r="AB4439" t="n">
        <v>4</v>
      </c>
      <c r="AC4439" t="n">
        <v>10.66888878593422</v>
      </c>
      <c r="AD4439" t="n">
        <v>10.6667</v>
      </c>
      <c r="AE4439" t="n">
        <v>15.96</v>
      </c>
      <c r="AF4439" t="n">
        <v>66.87</v>
      </c>
      <c r="AG4439" t="n">
        <v>146.67</v>
      </c>
      <c r="AH4439" t="n">
        <v>604.78</v>
      </c>
      <c r="AI4439" t="n">
        <v>798.3700000000005</v>
      </c>
      <c r="AJ4439" t="n">
        <v>15.96</v>
      </c>
      <c r="AK4439" t="n">
        <v>16.7175</v>
      </c>
      <c r="AL4439" t="n">
        <v>16.345405405</v>
      </c>
      <c r="AM4439" t="n">
        <v>15.9674</v>
      </c>
      <c r="AN4439" t="n">
        <v>0</v>
      </c>
      <c r="AO4439" t="n">
        <v>2</v>
      </c>
      <c r="AP4439" t="inlineStr">
        <is>
          <t>College City Beverage, Inc.</t>
        </is>
      </c>
      <c r="AQ4439" t="n">
        <v>0.3333</v>
      </c>
      <c r="AR4439" t="n">
        <v>0.2727</v>
      </c>
    </row>
    <row r="4440">
      <c r="A4440" t="inlineStr">
        <is>
          <t>860012187980</t>
        </is>
      </c>
      <c r="B4440" t="inlineStr">
        <is>
          <t>Bellboy Corporation</t>
        </is>
      </c>
      <c r="C4440" t="inlineStr">
        <is>
          <t>Ramsey</t>
        </is>
      </c>
      <c r="D4440" t="inlineStr">
        <is>
          <t>4pk 8oz can</t>
        </is>
      </c>
      <c r="E4440" t="inlineStr">
        <is>
          <t>Brez Single 2.5mg THC 4pk 7.5oz can</t>
        </is>
      </c>
      <c r="F4440" t="n">
        <v>6</v>
      </c>
      <c r="G4440" t="n">
        <v>5.25</v>
      </c>
      <c r="H4440" t="n">
        <v>234.75</v>
      </c>
      <c r="I4440" t="n">
        <v>0</v>
      </c>
      <c r="J4440" t="n">
        <v>0</v>
      </c>
      <c r="K4440" t="n">
        <v>0</v>
      </c>
      <c r="L4440">
        <f>G4440+K4440*F4440</f>
        <v/>
      </c>
      <c r="M4440">
        <f>IF(X4440&gt;0,L4440/(X4440*7/30),"")</f>
        <v/>
      </c>
      <c r="N4440">
        <f>IF(Y4440&gt;0,L4440/(Y4440*7/90),"")</f>
        <v/>
      </c>
      <c r="O4440" t="n">
        <v>55.02</v>
      </c>
      <c r="P4440">
        <f>K4440*O4440</f>
        <v/>
      </c>
      <c r="Q4440" t="inlineStr">
        <is>
          <t>THC</t>
        </is>
      </c>
      <c r="R4440" t="inlineStr">
        <is>
          <t>Beverages</t>
        </is>
      </c>
      <c r="S4440" t="inlineStr"/>
      <c r="T4440" t="inlineStr">
        <is>
          <t>9919001</t>
        </is>
      </c>
      <c r="U4440" t="n">
        <v>0</v>
      </c>
      <c r="V4440" t="n">
        <v>304</v>
      </c>
      <c r="W4440" t="n">
        <v>0</v>
      </c>
      <c r="X4440" t="n">
        <v>5</v>
      </c>
      <c r="Y4440" t="n">
        <v>10</v>
      </c>
      <c r="Z4440" t="n">
        <v>27</v>
      </c>
      <c r="AA4440" t="n">
        <v>27</v>
      </c>
      <c r="AB4440" t="n">
        <v>0</v>
      </c>
      <c r="AC4440" t="n">
        <v>9.169999998170391</v>
      </c>
      <c r="AD4440" t="n">
        <v>9.17</v>
      </c>
      <c r="AE4440" t="n">
        <v>0</v>
      </c>
      <c r="AF4440" t="n">
        <v>74.80000000000001</v>
      </c>
      <c r="AG4440" t="n">
        <v>149.6000000000001</v>
      </c>
      <c r="AH4440" t="n">
        <v>403.3599999999999</v>
      </c>
      <c r="AI4440" t="n">
        <v>403.3599999999999</v>
      </c>
      <c r="AJ4440" t="n">
        <v>0</v>
      </c>
      <c r="AK4440" t="n">
        <v>14.96</v>
      </c>
      <c r="AL4440" t="n">
        <v>14.405714285</v>
      </c>
      <c r="AM4440" t="n">
        <v>14.405714285</v>
      </c>
      <c r="AN4440" t="n">
        <v>0</v>
      </c>
      <c r="AO4440" t="n">
        <v>0</v>
      </c>
      <c r="AP4440" t="inlineStr">
        <is>
          <t>Bellboy Corporation</t>
        </is>
      </c>
      <c r="AQ4440" t="n">
        <v>0</v>
      </c>
      <c r="AR4440" t="n">
        <v>0</v>
      </c>
    </row>
    <row r="4441">
      <c r="A4441" t="inlineStr">
        <is>
          <t>400000024875</t>
        </is>
      </c>
      <c r="B4441" t="inlineStr">
        <is>
          <t>Global Reserve LLC</t>
        </is>
      </c>
      <c r="C4441" t="inlineStr">
        <is>
          <t>Minnetonka</t>
        </is>
      </c>
      <c r="D4441" t="inlineStr">
        <is>
          <t>4pk 12oz can</t>
        </is>
      </c>
      <c r="E4441" t="inlineStr">
        <is>
          <t>Looner Cola 10mg THC 4pk 12oz can</t>
        </is>
      </c>
      <c r="F4441" t="n">
        <v>6</v>
      </c>
      <c r="G4441" t="n">
        <v>5.25</v>
      </c>
      <c r="H4441" t="n">
        <v>51.75</v>
      </c>
      <c r="I4441" t="n">
        <v>3</v>
      </c>
      <c r="J4441" t="n">
        <v>0</v>
      </c>
      <c r="K4441" t="n">
        <v>0</v>
      </c>
      <c r="L4441">
        <f>G4441+K4441*F4441</f>
        <v/>
      </c>
      <c r="M4441">
        <f>IF(X4441&gt;0,L4441/(X4441*7/30),"")</f>
        <v/>
      </c>
      <c r="N4441">
        <f>IF(Y4441&gt;0,L4441/(Y4441*7/90),"")</f>
        <v/>
      </c>
      <c r="O4441" t="n">
        <v>67.2</v>
      </c>
      <c r="P4441">
        <f>K4441*O4441</f>
        <v/>
      </c>
      <c r="Q4441" t="inlineStr">
        <is>
          <t>THC</t>
        </is>
      </c>
      <c r="R4441" t="inlineStr">
        <is>
          <t>Beverages</t>
        </is>
      </c>
      <c r="S4441" t="inlineStr"/>
      <c r="T4441" t="inlineStr"/>
      <c r="U4441" t="n">
        <v>0</v>
      </c>
      <c r="V4441" t="n">
        <v>419</v>
      </c>
      <c r="W4441" t="n">
        <v>2</v>
      </c>
      <c r="X4441" t="n">
        <v>7</v>
      </c>
      <c r="Y4441" t="n">
        <v>22</v>
      </c>
      <c r="Z4441" t="n">
        <v>52</v>
      </c>
      <c r="AA4441" t="n">
        <v>56</v>
      </c>
      <c r="AB4441" t="n">
        <v>2</v>
      </c>
      <c r="AC4441" t="n">
        <v>11.20000000057971</v>
      </c>
      <c r="AD4441" t="n">
        <v>11.2</v>
      </c>
      <c r="AE4441" t="n">
        <v>29.92</v>
      </c>
      <c r="AF4441" t="n">
        <v>104.72</v>
      </c>
      <c r="AG4441" t="n">
        <v>329.12</v>
      </c>
      <c r="AH4441" t="n">
        <v>774.0000000000003</v>
      </c>
      <c r="AI4441" t="n">
        <v>839.8300000000005</v>
      </c>
      <c r="AJ4441" t="n">
        <v>9.973333332999999</v>
      </c>
      <c r="AK4441" t="n">
        <v>11.635555555</v>
      </c>
      <c r="AL4441" t="n">
        <v>14.378888888</v>
      </c>
      <c r="AM4441" t="n">
        <v>14.522241379</v>
      </c>
      <c r="AN4441" t="n">
        <v>0</v>
      </c>
      <c r="AO4441" t="n">
        <v>0</v>
      </c>
      <c r="AP4441" t="inlineStr">
        <is>
          <t>Global Reserve LLC</t>
        </is>
      </c>
      <c r="AQ4441" t="n">
        <v>0</v>
      </c>
      <c r="AR4441" t="n">
        <v>5</v>
      </c>
    </row>
    <row r="4442">
      <c r="A4442" t="inlineStr">
        <is>
          <t>400000025018</t>
        </is>
      </c>
      <c r="B4442" t="inlineStr">
        <is>
          <t>Global Reserve LLC</t>
        </is>
      </c>
      <c r="C4442" t="inlineStr">
        <is>
          <t>Plymouth</t>
        </is>
      </c>
      <c r="D4442" t="inlineStr">
        <is>
          <t>4pk 12oz can</t>
        </is>
      </c>
      <c r="E4442" t="inlineStr">
        <is>
          <t>Looner Pink Lemonade 10mg THC 4pk 12oz can</t>
        </is>
      </c>
      <c r="F4442" t="n">
        <v>6</v>
      </c>
      <c r="G4442" t="n">
        <v>5.25</v>
      </c>
      <c r="H4442" t="n">
        <v>102</v>
      </c>
      <c r="I4442" t="n">
        <v>2</v>
      </c>
      <c r="J4442" t="n">
        <v>1</v>
      </c>
      <c r="K4442" t="n">
        <v>1</v>
      </c>
      <c r="L4442">
        <f>G4442+K4442*F4442</f>
        <v/>
      </c>
      <c r="M4442">
        <f>IF(X4442&gt;0,L4442/(X4442*7/30),"")</f>
        <v/>
      </c>
      <c r="N4442">
        <f>IF(Y4442&gt;0,L4442/(Y4442*7/90),"")</f>
        <v/>
      </c>
      <c r="O4442" t="n">
        <v>67.2</v>
      </c>
      <c r="P4442">
        <f>K4442*O4442</f>
        <v/>
      </c>
      <c r="Q4442" t="inlineStr">
        <is>
          <t>THC</t>
        </is>
      </c>
      <c r="R4442" t="inlineStr">
        <is>
          <t>Beverages</t>
        </is>
      </c>
      <c r="S4442" t="inlineStr"/>
      <c r="T4442" t="inlineStr">
        <is>
          <t>198715590043</t>
        </is>
      </c>
      <c r="U4442" t="n">
        <v>0</v>
      </c>
      <c r="V4442" t="n">
        <v>1023</v>
      </c>
      <c r="W4442" t="n">
        <v>5</v>
      </c>
      <c r="X4442" t="n">
        <v>17</v>
      </c>
      <c r="Y4442" t="n">
        <v>30</v>
      </c>
      <c r="Z4442" t="n">
        <v>68</v>
      </c>
      <c r="AA4442" t="n">
        <v>80</v>
      </c>
      <c r="AB4442" t="n">
        <v>5</v>
      </c>
      <c r="AC4442" t="n">
        <v>11.2</v>
      </c>
      <c r="AD4442" t="n">
        <v>11.2</v>
      </c>
      <c r="AE4442" t="n">
        <v>74.80000000000001</v>
      </c>
      <c r="AF4442" t="n">
        <v>254.47</v>
      </c>
      <c r="AG4442" t="n">
        <v>448.95</v>
      </c>
      <c r="AH4442" t="n">
        <v>1025.180000000001</v>
      </c>
      <c r="AI4442" t="n">
        <v>1246.650000000001</v>
      </c>
      <c r="AJ4442" t="n">
        <v>14.96</v>
      </c>
      <c r="AK4442" t="n">
        <v>15.134</v>
      </c>
      <c r="AL4442" t="n">
        <v>14.927575757</v>
      </c>
      <c r="AM4442" t="n">
        <v>15.470384615</v>
      </c>
      <c r="AN4442" t="n">
        <v>2</v>
      </c>
      <c r="AO4442" t="n">
        <v>2</v>
      </c>
      <c r="AP4442" t="inlineStr">
        <is>
          <t>Global Reserve LLC</t>
        </is>
      </c>
      <c r="AQ4442" t="n">
        <v>5.6667</v>
      </c>
      <c r="AR4442" t="n">
        <v>2.6364</v>
      </c>
    </row>
    <row r="4443">
      <c r="A4443" t="inlineStr">
        <is>
          <t>400000024875</t>
        </is>
      </c>
      <c r="B4443" t="inlineStr">
        <is>
          <t>Global Reserve LLC</t>
        </is>
      </c>
      <c r="C4443" t="inlineStr">
        <is>
          <t>Vadnais Heights</t>
        </is>
      </c>
      <c r="D4443" t="inlineStr">
        <is>
          <t>4pk 12oz can</t>
        </is>
      </c>
      <c r="E4443" t="inlineStr">
        <is>
          <t>Looner Cola 10mg THC 4pk 12oz can</t>
        </is>
      </c>
      <c r="F4443" t="n">
        <v>6</v>
      </c>
      <c r="G4443" t="n">
        <v>5.5</v>
      </c>
      <c r="H4443" t="n">
        <v>51.75</v>
      </c>
      <c r="I4443" t="n">
        <v>3</v>
      </c>
      <c r="J4443" t="n">
        <v>0</v>
      </c>
      <c r="K4443" t="n">
        <v>0</v>
      </c>
      <c r="L4443">
        <f>G4443+K4443*F4443</f>
        <v/>
      </c>
      <c r="M4443">
        <f>IF(X4443&gt;0,L4443/(X4443*7/30),"")</f>
        <v/>
      </c>
      <c r="N4443">
        <f>IF(Y4443&gt;0,L4443/(Y4443*7/90),"")</f>
        <v/>
      </c>
      <c r="O4443" t="n">
        <v>67.2</v>
      </c>
      <c r="P4443">
        <f>K4443*O4443</f>
        <v/>
      </c>
      <c r="Q4443" t="inlineStr">
        <is>
          <t>THC</t>
        </is>
      </c>
      <c r="R4443" t="inlineStr">
        <is>
          <t>Beverages</t>
        </is>
      </c>
      <c r="S4443" t="inlineStr"/>
      <c r="T4443" t="inlineStr"/>
      <c r="U4443" t="n">
        <v>0</v>
      </c>
      <c r="V4443" t="n">
        <v>419</v>
      </c>
      <c r="W4443" t="n">
        <v>0</v>
      </c>
      <c r="X4443" t="n">
        <v>1</v>
      </c>
      <c r="Y4443" t="n">
        <v>9</v>
      </c>
      <c r="Z4443" t="n">
        <v>21</v>
      </c>
      <c r="AA4443" t="n">
        <v>28</v>
      </c>
      <c r="AB4443" t="n">
        <v>5</v>
      </c>
      <c r="AC4443" t="n">
        <v>11.20000000057971</v>
      </c>
      <c r="AD4443" t="n">
        <v>11.2</v>
      </c>
      <c r="AE4443" t="n">
        <v>0</v>
      </c>
      <c r="AF4443" t="n">
        <v>14.96</v>
      </c>
      <c r="AG4443" t="n">
        <v>134.64</v>
      </c>
      <c r="AH4443" t="n">
        <v>309.7</v>
      </c>
      <c r="AI4443" t="n">
        <v>441.9899999999998</v>
      </c>
      <c r="AJ4443" t="n">
        <v>0</v>
      </c>
      <c r="AK4443" t="n">
        <v>14.96</v>
      </c>
      <c r="AL4443" t="n">
        <v>14.787</v>
      </c>
      <c r="AM4443" t="n">
        <v>15.852962962</v>
      </c>
      <c r="AN4443" t="n">
        <v>0</v>
      </c>
      <c r="AO4443" t="n">
        <v>0</v>
      </c>
      <c r="AP4443" t="inlineStr">
        <is>
          <t>Global Reserve LLC</t>
        </is>
      </c>
      <c r="AQ4443" t="n">
        <v>0.25</v>
      </c>
      <c r="AR4443" t="n">
        <v>0.7272999999999999</v>
      </c>
    </row>
    <row r="4444">
      <c r="A4444" t="inlineStr">
        <is>
          <t>850071300321</t>
        </is>
      </c>
      <c r="B4444" t="inlineStr">
        <is>
          <t>IYKYK Beverages, LLC</t>
        </is>
      </c>
      <c r="C4444" t="inlineStr">
        <is>
          <t>Ramsey</t>
        </is>
      </c>
      <c r="D4444" t="inlineStr">
        <is>
          <t>4pk 12oz can</t>
        </is>
      </c>
      <c r="E4444" t="inlineStr">
        <is>
          <t>IYKYK Peach Tea 10mg 4pk 12oz can</t>
        </is>
      </c>
      <c r="F4444" t="n">
        <v>6</v>
      </c>
      <c r="G4444" t="n">
        <v>5.5</v>
      </c>
      <c r="H4444" t="n">
        <v>310.25</v>
      </c>
      <c r="I4444" t="n">
        <v>3</v>
      </c>
      <c r="J4444" t="n">
        <v>0</v>
      </c>
      <c r="K4444" t="n">
        <v>0</v>
      </c>
      <c r="L4444">
        <f>G4444+K4444*F4444</f>
        <v/>
      </c>
      <c r="M4444">
        <f>IF(X4444&gt;0,L4444/(X4444*7/30),"")</f>
        <v/>
      </c>
      <c r="N4444">
        <f>IF(Y4444&gt;0,L4444/(Y4444*7/90),"")</f>
        <v/>
      </c>
      <c r="O4444" t="n">
        <v>52.85</v>
      </c>
      <c r="P4444">
        <f>K4444*O4444</f>
        <v/>
      </c>
      <c r="Q4444" t="inlineStr">
        <is>
          <t>THC</t>
        </is>
      </c>
      <c r="R4444" t="inlineStr">
        <is>
          <t>Beverages</t>
        </is>
      </c>
      <c r="S4444" t="inlineStr"/>
      <c r="T4444" t="inlineStr">
        <is>
          <t>850071300321-01</t>
        </is>
      </c>
      <c r="U4444" t="n">
        <v>0</v>
      </c>
      <c r="V4444" t="n">
        <v>308</v>
      </c>
      <c r="W4444" t="n">
        <v>0</v>
      </c>
      <c r="X4444" t="n">
        <v>0</v>
      </c>
      <c r="Y4444" t="n">
        <v>0</v>
      </c>
      <c r="Z4444" t="n">
        <v>14</v>
      </c>
      <c r="AA4444" t="n">
        <v>16</v>
      </c>
      <c r="AB4444" t="n">
        <v>1</v>
      </c>
      <c r="AC4444" t="n">
        <v>8.975137811705721</v>
      </c>
      <c r="AD4444" t="n">
        <v>8.8079</v>
      </c>
      <c r="AE4444" t="n">
        <v>0</v>
      </c>
      <c r="AF4444" t="n">
        <v>0</v>
      </c>
      <c r="AG4444" t="n">
        <v>0</v>
      </c>
      <c r="AH4444" t="n">
        <v>196.3300000000001</v>
      </c>
      <c r="AI4444" t="n">
        <v>218.8300000000001</v>
      </c>
      <c r="AJ4444" t="n">
        <v>0</v>
      </c>
      <c r="AK4444" t="n">
        <v>0</v>
      </c>
      <c r="AL4444" t="n">
        <v>14.023571428</v>
      </c>
      <c r="AM4444" t="n">
        <v>13.676875</v>
      </c>
      <c r="AN4444" t="n">
        <v>0</v>
      </c>
      <c r="AO4444" t="n">
        <v>0</v>
      </c>
      <c r="AP4444" t="inlineStr"/>
      <c r="AQ4444" t="n">
        <v>0</v>
      </c>
      <c r="AR4444" t="n">
        <v>0</v>
      </c>
    </row>
    <row r="4445">
      <c r="A4445" t="inlineStr">
        <is>
          <t>400000024851</t>
        </is>
      </c>
      <c r="B4445" t="inlineStr">
        <is>
          <t>Global Reserve LLC</t>
        </is>
      </c>
      <c r="C4445" t="inlineStr">
        <is>
          <t>Andover</t>
        </is>
      </c>
      <c r="D4445" t="inlineStr">
        <is>
          <t>4pk 12oz can</t>
        </is>
      </c>
      <c r="E4445" t="inlineStr">
        <is>
          <t>Looner Classic Lemonade 10mg THC 4pk 12oz can</t>
        </is>
      </c>
      <c r="F4445" t="n">
        <v>6</v>
      </c>
      <c r="G4445" t="n">
        <v>5.5</v>
      </c>
      <c r="H4445" t="n">
        <v>91.25</v>
      </c>
      <c r="I4445" t="n">
        <v>5</v>
      </c>
      <c r="J4445" t="n">
        <v>0</v>
      </c>
      <c r="K4445" t="n">
        <v>0</v>
      </c>
      <c r="L4445">
        <f>G4445+K4445*F4445</f>
        <v/>
      </c>
      <c r="M4445">
        <f>IF(X4445&gt;0,L4445/(X4445*7/30),"")</f>
        <v/>
      </c>
      <c r="N4445">
        <f>IF(Y4445&gt;0,L4445/(Y4445*7/90),"")</f>
        <v/>
      </c>
      <c r="O4445" t="n">
        <v>67.2</v>
      </c>
      <c r="P4445">
        <f>K4445*O4445</f>
        <v/>
      </c>
      <c r="Q4445" t="inlineStr">
        <is>
          <t>THC</t>
        </is>
      </c>
      <c r="R4445" t="inlineStr">
        <is>
          <t>Beverages</t>
        </is>
      </c>
      <c r="S4445" t="inlineStr"/>
      <c r="T4445" t="inlineStr">
        <is>
          <t>198715259247</t>
        </is>
      </c>
      <c r="U4445" t="n">
        <v>0</v>
      </c>
      <c r="V4445" t="n">
        <v>534</v>
      </c>
      <c r="W4445" t="n">
        <v>1</v>
      </c>
      <c r="X4445" t="n">
        <v>5</v>
      </c>
      <c r="Y4445" t="n">
        <v>13</v>
      </c>
      <c r="Z4445" t="n">
        <v>36</v>
      </c>
      <c r="AA4445" t="n">
        <v>39</v>
      </c>
      <c r="AB4445" t="n">
        <v>1</v>
      </c>
      <c r="AC4445" t="n">
        <v>11.2</v>
      </c>
      <c r="AD4445" t="n">
        <v>11.2</v>
      </c>
      <c r="AE4445" t="n">
        <v>12.5</v>
      </c>
      <c r="AF4445" t="n">
        <v>67.42</v>
      </c>
      <c r="AG4445" t="n">
        <v>187.1000000000001</v>
      </c>
      <c r="AH4445" t="n">
        <v>535.3399999999999</v>
      </c>
      <c r="AI4445" t="n">
        <v>588.2599999999999</v>
      </c>
      <c r="AJ4445" t="n">
        <v>12.5</v>
      </c>
      <c r="AK4445" t="n">
        <v>13.484</v>
      </c>
      <c r="AL4445" t="n">
        <v>14.468648648</v>
      </c>
      <c r="AM4445" t="n">
        <v>14.7065</v>
      </c>
      <c r="AN4445" t="n">
        <v>0</v>
      </c>
      <c r="AO4445" t="n">
        <v>1</v>
      </c>
      <c r="AP4445" t="inlineStr">
        <is>
          <t>Global Reserve LLC</t>
        </is>
      </c>
      <c r="AQ4445" t="n">
        <v>5</v>
      </c>
      <c r="AR4445" t="n">
        <v>2.4</v>
      </c>
    </row>
    <row r="4446">
      <c r="A4446" t="inlineStr">
        <is>
          <t>400000024851</t>
        </is>
      </c>
      <c r="B4446" t="inlineStr">
        <is>
          <t>Global Reserve LLC</t>
        </is>
      </c>
      <c r="C4446" t="inlineStr">
        <is>
          <t>Vadnais Heights</t>
        </is>
      </c>
      <c r="D4446" t="inlineStr">
        <is>
          <t>4pk 12oz can</t>
        </is>
      </c>
      <c r="E4446" t="inlineStr">
        <is>
          <t>Looner Classic Lemonade 10mg THC 4pk 12oz can</t>
        </is>
      </c>
      <c r="F4446" t="n">
        <v>6</v>
      </c>
      <c r="G4446" t="n">
        <v>5.5</v>
      </c>
      <c r="H4446" t="n">
        <v>91.25</v>
      </c>
      <c r="I4446" t="n">
        <v>3</v>
      </c>
      <c r="J4446" t="n">
        <v>0</v>
      </c>
      <c r="K4446" t="n">
        <v>0</v>
      </c>
      <c r="L4446">
        <f>G4446+K4446*F4446</f>
        <v/>
      </c>
      <c r="M4446">
        <f>IF(X4446&gt;0,L4446/(X4446*7/30),"")</f>
        <v/>
      </c>
      <c r="N4446">
        <f>IF(Y4446&gt;0,L4446/(Y4446*7/90),"")</f>
        <v/>
      </c>
      <c r="O4446" t="n">
        <v>67.2</v>
      </c>
      <c r="P4446">
        <f>K4446*O4446</f>
        <v/>
      </c>
      <c r="Q4446" t="inlineStr">
        <is>
          <t>THC</t>
        </is>
      </c>
      <c r="R4446" t="inlineStr">
        <is>
          <t>Beverages</t>
        </is>
      </c>
      <c r="S4446" t="inlineStr"/>
      <c r="T4446" t="inlineStr">
        <is>
          <t>198715259247</t>
        </is>
      </c>
      <c r="U4446" t="n">
        <v>0</v>
      </c>
      <c r="V4446" t="n">
        <v>534</v>
      </c>
      <c r="W4446" t="n">
        <v>1</v>
      </c>
      <c r="X4446" t="n">
        <v>4</v>
      </c>
      <c r="Y4446" t="n">
        <v>6</v>
      </c>
      <c r="Z4446" t="n">
        <v>22</v>
      </c>
      <c r="AA4446" t="n">
        <v>29</v>
      </c>
      <c r="AB4446" t="n">
        <v>4</v>
      </c>
      <c r="AC4446" t="n">
        <v>11.2</v>
      </c>
      <c r="AD4446" t="n">
        <v>11.2</v>
      </c>
      <c r="AE4446" t="n">
        <v>14.96</v>
      </c>
      <c r="AF4446" t="n">
        <v>59.84</v>
      </c>
      <c r="AG4446" t="n">
        <v>89.76000000000002</v>
      </c>
      <c r="AH4446" t="n">
        <v>336.27</v>
      </c>
      <c r="AI4446" t="n">
        <v>466.8999999999999</v>
      </c>
      <c r="AJ4446" t="n">
        <v>14.96</v>
      </c>
      <c r="AK4446" t="n">
        <v>14.96</v>
      </c>
      <c r="AL4446" t="n">
        <v>15.30047619</v>
      </c>
      <c r="AM4446" t="n">
        <v>16.140714285</v>
      </c>
      <c r="AN4446" t="n">
        <v>0</v>
      </c>
      <c r="AO4446" t="n">
        <v>1</v>
      </c>
      <c r="AP4446" t="inlineStr">
        <is>
          <t>Global Reserve LLC</t>
        </is>
      </c>
      <c r="AQ4446" t="n">
        <v>2</v>
      </c>
      <c r="AR4446" t="n">
        <v>1.5</v>
      </c>
    </row>
    <row r="4447">
      <c r="A4447" t="inlineStr">
        <is>
          <t>400000024899</t>
        </is>
      </c>
      <c r="B4447" t="inlineStr">
        <is>
          <t>Global Reserve LLC</t>
        </is>
      </c>
      <c r="C4447" t="inlineStr">
        <is>
          <t>Vadnais Heights</t>
        </is>
      </c>
      <c r="D4447" t="inlineStr">
        <is>
          <t>4pk 12oz can</t>
        </is>
      </c>
      <c r="E4447" t="inlineStr">
        <is>
          <t>Looner Creme 10mg THC Soda 4pk 12oz can</t>
        </is>
      </c>
      <c r="F4447" t="n">
        <v>6</v>
      </c>
      <c r="G4447" t="n">
        <v>5.5</v>
      </c>
      <c r="H4447" t="n">
        <v>122.25</v>
      </c>
      <c r="I4447" t="n">
        <v>9</v>
      </c>
      <c r="J4447" t="n">
        <v>0</v>
      </c>
      <c r="K4447" t="n">
        <v>0</v>
      </c>
      <c r="L4447">
        <f>G4447+K4447*F4447</f>
        <v/>
      </c>
      <c r="M4447">
        <f>IF(X4447&gt;0,L4447/(X4447*7/30),"")</f>
        <v/>
      </c>
      <c r="N4447">
        <f>IF(Y4447&gt;0,L4447/(Y4447*7/90),"")</f>
        <v/>
      </c>
      <c r="O4447" t="n">
        <v>67.2</v>
      </c>
      <c r="P4447">
        <f>K4447*O4447</f>
        <v/>
      </c>
      <c r="Q4447" t="inlineStr">
        <is>
          <t>THC</t>
        </is>
      </c>
      <c r="R4447" t="inlineStr">
        <is>
          <t>Beverages</t>
        </is>
      </c>
      <c r="S4447" t="inlineStr"/>
      <c r="T4447" t="inlineStr">
        <is>
          <t>197644189328</t>
        </is>
      </c>
      <c r="U4447" t="n">
        <v>0</v>
      </c>
      <c r="V4447" t="n">
        <v>2660</v>
      </c>
      <c r="W4447" t="n">
        <v>1</v>
      </c>
      <c r="X4447" t="n">
        <v>5</v>
      </c>
      <c r="Y4447" t="n">
        <v>16</v>
      </c>
      <c r="Z4447" t="n">
        <v>90</v>
      </c>
      <c r="AA4447" t="n">
        <v>124</v>
      </c>
      <c r="AB4447" t="n">
        <v>15</v>
      </c>
      <c r="AC4447" t="n">
        <v>11.20000000000982</v>
      </c>
      <c r="AD4447" t="n">
        <v>11.2</v>
      </c>
      <c r="AE4447" t="n">
        <v>14.96</v>
      </c>
      <c r="AF4447" t="n">
        <v>67.42</v>
      </c>
      <c r="AG4447" t="n">
        <v>231.9800000000001</v>
      </c>
      <c r="AH4447" t="n">
        <v>1371.400000000001</v>
      </c>
      <c r="AI4447" t="n">
        <v>2009.560000000003</v>
      </c>
      <c r="AJ4447" t="n">
        <v>14.96</v>
      </c>
      <c r="AK4447" t="n">
        <v>13.484</v>
      </c>
      <c r="AL4447" t="n">
        <v>15.056590909</v>
      </c>
      <c r="AM4447" t="n">
        <v>16.018991596</v>
      </c>
      <c r="AN4447" t="n">
        <v>0</v>
      </c>
      <c r="AO4447" t="n">
        <v>2</v>
      </c>
      <c r="AP4447" t="inlineStr">
        <is>
          <t>Global Reserve LLC</t>
        </is>
      </c>
      <c r="AQ4447" t="n">
        <v>0.5</v>
      </c>
      <c r="AR4447" t="n">
        <v>0.2927</v>
      </c>
    </row>
    <row r="4448">
      <c r="A4448" t="inlineStr">
        <is>
          <t>400000024936</t>
        </is>
      </c>
      <c r="B4448" t="inlineStr">
        <is>
          <t>Global Reserve LLC</t>
        </is>
      </c>
      <c r="C4448" t="inlineStr">
        <is>
          <t>Roseville</t>
        </is>
      </c>
      <c r="D4448" t="inlineStr">
        <is>
          <t>4pk 12oz can</t>
        </is>
      </c>
      <c r="E4448" t="inlineStr">
        <is>
          <t>Looner Half and Half 10mg THC 4pk 12oz can</t>
        </is>
      </c>
      <c r="F4448" t="n">
        <v>6</v>
      </c>
      <c r="G4448" t="n">
        <v>5.5</v>
      </c>
      <c r="H4448" t="n">
        <v>97.25</v>
      </c>
      <c r="I4448" t="n">
        <v>4</v>
      </c>
      <c r="J4448" t="n">
        <v>0</v>
      </c>
      <c r="K4448" t="n">
        <v>0</v>
      </c>
      <c r="L4448">
        <f>G4448+K4448*F4448</f>
        <v/>
      </c>
      <c r="M4448">
        <f>IF(X4448&gt;0,L4448/(X4448*7/30),"")</f>
        <v/>
      </c>
      <c r="N4448">
        <f>IF(Y4448&gt;0,L4448/(Y4448*7/90),"")</f>
        <v/>
      </c>
      <c r="O4448" t="n">
        <v>67.2</v>
      </c>
      <c r="P4448">
        <f>K4448*O4448</f>
        <v/>
      </c>
      <c r="Q4448" t="inlineStr">
        <is>
          <t>THC</t>
        </is>
      </c>
      <c r="R4448" t="inlineStr">
        <is>
          <t>Beverages</t>
        </is>
      </c>
      <c r="S4448" t="inlineStr"/>
      <c r="T4448" t="inlineStr">
        <is>
          <t>198715952650</t>
        </is>
      </c>
      <c r="U4448" t="n">
        <v>6</v>
      </c>
      <c r="V4448" t="n">
        <v>322</v>
      </c>
      <c r="W4448" t="n">
        <v>1</v>
      </c>
      <c r="X4448" t="n">
        <v>4</v>
      </c>
      <c r="Y4448" t="n">
        <v>8</v>
      </c>
      <c r="Z4448" t="n">
        <v>26</v>
      </c>
      <c r="AA4448" t="n">
        <v>32</v>
      </c>
      <c r="AB4448" t="n">
        <v>4</v>
      </c>
      <c r="AC4448" t="n">
        <v>11.2</v>
      </c>
      <c r="AD4448" t="n">
        <v>11.2</v>
      </c>
      <c r="AE4448" t="n">
        <v>14.96</v>
      </c>
      <c r="AF4448" t="n">
        <v>59.84</v>
      </c>
      <c r="AG4448" t="n">
        <v>119.68</v>
      </c>
      <c r="AH4448" t="n">
        <v>402.1799999999999</v>
      </c>
      <c r="AI4448" t="n">
        <v>511.9799999999999</v>
      </c>
      <c r="AJ4448" t="n">
        <v>14.96</v>
      </c>
      <c r="AK4448" t="n">
        <v>14.96</v>
      </c>
      <c r="AL4448" t="n">
        <v>15.510833333</v>
      </c>
      <c r="AM4448" t="n">
        <v>16.068666666</v>
      </c>
      <c r="AN4448" t="n">
        <v>0</v>
      </c>
      <c r="AO4448" t="n">
        <v>1</v>
      </c>
      <c r="AP4448" t="inlineStr">
        <is>
          <t>Global Reserve LLC</t>
        </is>
      </c>
      <c r="AQ4448" t="n">
        <v>4</v>
      </c>
      <c r="AR4448" t="n">
        <v>0.5714</v>
      </c>
    </row>
    <row r="4449">
      <c r="A4449" t="inlineStr">
        <is>
          <t>400000024974</t>
        </is>
      </c>
      <c r="B4449" t="inlineStr">
        <is>
          <t>Global Reserve LLC</t>
        </is>
      </c>
      <c r="C4449" t="inlineStr">
        <is>
          <t>Bloomington</t>
        </is>
      </c>
      <c r="D4449" t="inlineStr">
        <is>
          <t>4pk 12oz can</t>
        </is>
      </c>
      <c r="E4449" t="inlineStr">
        <is>
          <t>Looner Mocktail Mule 10mg THC 4pk 12oz can</t>
        </is>
      </c>
      <c r="F4449" t="n">
        <v>6</v>
      </c>
      <c r="G4449" t="n">
        <v>5.5</v>
      </c>
      <c r="H4449" t="n">
        <v>87</v>
      </c>
      <c r="I4449" t="n">
        <v>1</v>
      </c>
      <c r="J4449" t="n">
        <v>0</v>
      </c>
      <c r="K4449" t="n">
        <v>0</v>
      </c>
      <c r="L4449">
        <f>G4449+K4449*F4449</f>
        <v/>
      </c>
      <c r="M4449">
        <f>IF(X4449&gt;0,L4449/(X4449*7/30),"")</f>
        <v/>
      </c>
      <c r="N4449">
        <f>IF(Y4449&gt;0,L4449/(Y4449*7/90),"")</f>
        <v/>
      </c>
      <c r="O4449" t="n">
        <v>67.2</v>
      </c>
      <c r="P4449">
        <f>K4449*O4449</f>
        <v/>
      </c>
      <c r="Q4449" t="inlineStr">
        <is>
          <t>THC</t>
        </is>
      </c>
      <c r="R4449" t="inlineStr">
        <is>
          <t>Beverages</t>
        </is>
      </c>
      <c r="S4449" t="inlineStr"/>
      <c r="T4449" t="inlineStr"/>
      <c r="U4449" t="n">
        <v>0</v>
      </c>
      <c r="V4449" t="n">
        <v>389</v>
      </c>
      <c r="W4449" t="n">
        <v>0</v>
      </c>
      <c r="X4449" t="n">
        <v>6</v>
      </c>
      <c r="Y4449" t="n">
        <v>9</v>
      </c>
      <c r="Z4449" t="n">
        <v>19</v>
      </c>
      <c r="AA4449" t="n">
        <v>19</v>
      </c>
      <c r="AB4449" t="n">
        <v>0</v>
      </c>
      <c r="AC4449" t="n">
        <v>11.19999999931034</v>
      </c>
      <c r="AD4449" t="n">
        <v>11.2</v>
      </c>
      <c r="AE4449" t="n">
        <v>0</v>
      </c>
      <c r="AF4449" t="n">
        <v>89.91</v>
      </c>
      <c r="AG4449" t="n">
        <v>134.79</v>
      </c>
      <c r="AH4449" t="n">
        <v>277.4300000000001</v>
      </c>
      <c r="AI4449" t="n">
        <v>277.4300000000001</v>
      </c>
      <c r="AJ4449" t="n">
        <v>0</v>
      </c>
      <c r="AK4449" t="n">
        <v>14.985</v>
      </c>
      <c r="AL4449" t="n">
        <v>13.21095238</v>
      </c>
      <c r="AM4449" t="n">
        <v>13.21095238</v>
      </c>
      <c r="AN4449" t="n">
        <v>0</v>
      </c>
      <c r="AO4449" t="n">
        <v>1</v>
      </c>
      <c r="AP4449" t="inlineStr">
        <is>
          <t>Global Reserve LLC</t>
        </is>
      </c>
      <c r="AQ4449" t="n">
        <v>0</v>
      </c>
      <c r="AR4449" t="n">
        <v>0</v>
      </c>
    </row>
    <row r="4450">
      <c r="A4450" t="inlineStr">
        <is>
          <t>400000024837</t>
        </is>
      </c>
      <c r="B4450" t="inlineStr">
        <is>
          <t>Birch's on the Lake</t>
        </is>
      </c>
      <c r="C4450" t="inlineStr">
        <is>
          <t>Stillwater</t>
        </is>
      </c>
      <c r="D4450" t="inlineStr">
        <is>
          <t>4pk 12oz can</t>
        </is>
      </c>
      <c r="E4450" t="inlineStr">
        <is>
          <t>Birch's Ginger Ale Seltzer 10mg THC 4pk 12oz can</t>
        </is>
      </c>
      <c r="F4450" t="n">
        <v>6</v>
      </c>
      <c r="G4450" t="n">
        <v>5.5</v>
      </c>
      <c r="H4450" t="n">
        <v>770.5</v>
      </c>
      <c r="I4450" t="n">
        <v>5</v>
      </c>
      <c r="J4450" t="n">
        <v>0</v>
      </c>
      <c r="K4450" t="n">
        <v>0</v>
      </c>
      <c r="L4450">
        <f>G4450+K4450*F4450</f>
        <v/>
      </c>
      <c r="M4450">
        <f>IF(X4450&gt;0,L4450/(X4450*7/30),"")</f>
        <v/>
      </c>
      <c r="N4450">
        <f>IF(Y4450&gt;0,L4450/(Y4450*7/90),"")</f>
        <v/>
      </c>
      <c r="O4450" t="n">
        <v>48</v>
      </c>
      <c r="P4450">
        <f>K4450*O4450</f>
        <v/>
      </c>
      <c r="Q4450" t="inlineStr">
        <is>
          <t>THC</t>
        </is>
      </c>
      <c r="R4450" t="inlineStr">
        <is>
          <t>Beverages</t>
        </is>
      </c>
      <c r="S4450" t="inlineStr"/>
      <c r="T4450" t="inlineStr">
        <is>
          <t>77740920</t>
        </is>
      </c>
      <c r="U4450" t="n">
        <v>0</v>
      </c>
      <c r="V4450" t="n">
        <v>2357</v>
      </c>
      <c r="W4450" t="n">
        <v>4</v>
      </c>
      <c r="X4450" t="n">
        <v>9</v>
      </c>
      <c r="Y4450" t="n">
        <v>22</v>
      </c>
      <c r="Z4450" t="n">
        <v>68</v>
      </c>
      <c r="AA4450" t="n">
        <v>93</v>
      </c>
      <c r="AB4450" t="n">
        <v>6</v>
      </c>
      <c r="AC4450" t="n">
        <v>8.000000000150811</v>
      </c>
      <c r="AD4450" t="n">
        <v>8</v>
      </c>
      <c r="AE4450" t="n">
        <v>57.45</v>
      </c>
      <c r="AF4450" t="n">
        <v>132.25</v>
      </c>
      <c r="AG4450" t="n">
        <v>321.8100000000001</v>
      </c>
      <c r="AH4450" t="n">
        <v>992.7200000000005</v>
      </c>
      <c r="AI4450" t="n">
        <v>1358.370000000001</v>
      </c>
      <c r="AJ4450" t="n">
        <v>14.983333333</v>
      </c>
      <c r="AK4450" t="n">
        <v>14.971666666</v>
      </c>
      <c r="AL4450" t="n">
        <v>14.638688524</v>
      </c>
      <c r="AM4450" t="n">
        <v>14.686785714</v>
      </c>
      <c r="AN4450" t="n">
        <v>0</v>
      </c>
      <c r="AO4450" t="n">
        <v>9</v>
      </c>
      <c r="AP4450" t="inlineStr">
        <is>
          <t>Birch's on the Lake</t>
        </is>
      </c>
      <c r="AQ4450" t="n">
        <v>1.125</v>
      </c>
      <c r="AR4450" t="n">
        <v>0.9545</v>
      </c>
    </row>
    <row r="4451">
      <c r="A4451" t="inlineStr">
        <is>
          <t>400000025070</t>
        </is>
      </c>
      <c r="B4451" t="inlineStr">
        <is>
          <t>Global Reserve LLC</t>
        </is>
      </c>
      <c r="C4451" t="inlineStr">
        <is>
          <t>St. Louis Park</t>
        </is>
      </c>
      <c r="D4451" t="inlineStr">
        <is>
          <t>4pk 12oz can</t>
        </is>
      </c>
      <c r="E4451" t="inlineStr">
        <is>
          <t>Looner Sweet Orange 10mg THC Soda 4pk 12oz can</t>
        </is>
      </c>
      <c r="F4451" t="n">
        <v>6</v>
      </c>
      <c r="G4451" t="n">
        <v>5.5</v>
      </c>
      <c r="H4451" t="n">
        <v>145.75</v>
      </c>
      <c r="I4451" t="n">
        <v>8</v>
      </c>
      <c r="J4451" t="n">
        <v>1</v>
      </c>
      <c r="K4451" t="n">
        <v>1</v>
      </c>
      <c r="L4451">
        <f>G4451+K4451*F4451</f>
        <v/>
      </c>
      <c r="M4451">
        <f>IF(X4451&gt;0,L4451/(X4451*7/30),"")</f>
        <v/>
      </c>
      <c r="N4451">
        <f>IF(Y4451&gt;0,L4451/(Y4451*7/90),"")</f>
        <v/>
      </c>
      <c r="O4451" t="n">
        <v>67.2</v>
      </c>
      <c r="P4451">
        <f>K4451*O4451</f>
        <v/>
      </c>
      <c r="Q4451" t="inlineStr">
        <is>
          <t>THC</t>
        </is>
      </c>
      <c r="R4451" t="inlineStr">
        <is>
          <t>Beverages</t>
        </is>
      </c>
      <c r="S4451" t="inlineStr"/>
      <c r="T4451" t="inlineStr"/>
      <c r="U4451" t="n">
        <v>0</v>
      </c>
      <c r="V4451" t="n">
        <v>2361</v>
      </c>
      <c r="W4451" t="n">
        <v>2</v>
      </c>
      <c r="X4451" t="n">
        <v>19</v>
      </c>
      <c r="Y4451" t="n">
        <v>40</v>
      </c>
      <c r="Z4451" t="n">
        <v>115</v>
      </c>
      <c r="AA4451" t="n">
        <v>151</v>
      </c>
      <c r="AB4451" t="n">
        <v>20</v>
      </c>
      <c r="AC4451" t="n">
        <v>11.19999999958765</v>
      </c>
      <c r="AD4451" t="n">
        <v>11.2</v>
      </c>
      <c r="AE4451" t="n">
        <v>27.46</v>
      </c>
      <c r="AF4451" t="n">
        <v>272.09</v>
      </c>
      <c r="AG4451" t="n">
        <v>586.2499999999999</v>
      </c>
      <c r="AH4451" t="n">
        <v>1695.270000000002</v>
      </c>
      <c r="AI4451" t="n">
        <v>2360.460000000003</v>
      </c>
      <c r="AJ4451" t="n">
        <v>13.73</v>
      </c>
      <c r="AK4451" t="n">
        <v>14.421666666</v>
      </c>
      <c r="AL4451" t="n">
        <v>14.035486725</v>
      </c>
      <c r="AM4451" t="n">
        <v>14.877463768</v>
      </c>
      <c r="AN4451" t="n">
        <v>0</v>
      </c>
      <c r="AO4451" t="n">
        <v>2</v>
      </c>
      <c r="AP4451" t="inlineStr">
        <is>
          <t>Global Reserve LLC</t>
        </is>
      </c>
      <c r="AQ4451" t="n">
        <v>1.2667</v>
      </c>
      <c r="AR4451" t="n">
        <v>1.1875</v>
      </c>
    </row>
    <row r="4452">
      <c r="A4452" t="inlineStr">
        <is>
          <t>400000024998</t>
        </is>
      </c>
      <c r="B4452" t="inlineStr">
        <is>
          <t>Global Reserve LLC</t>
        </is>
      </c>
      <c r="C4452" t="inlineStr">
        <is>
          <t>Stillwater</t>
        </is>
      </c>
      <c r="D4452" t="inlineStr">
        <is>
          <t>4pk 12oz can</t>
        </is>
      </c>
      <c r="E4452" t="inlineStr">
        <is>
          <t>Looner Peach Lemonade 10mg THC 4pk 12oz can</t>
        </is>
      </c>
      <c r="F4452" t="n">
        <v>6</v>
      </c>
      <c r="G4452" t="n">
        <v>5.75</v>
      </c>
      <c r="H4452" t="n">
        <v>86</v>
      </c>
      <c r="I4452" t="n">
        <v>2</v>
      </c>
      <c r="J4452" t="n">
        <v>0</v>
      </c>
      <c r="K4452" t="n">
        <v>0</v>
      </c>
      <c r="L4452">
        <f>G4452+K4452*F4452</f>
        <v/>
      </c>
      <c r="M4452">
        <f>IF(X4452&gt;0,L4452/(X4452*7/30),"")</f>
        <v/>
      </c>
      <c r="N4452">
        <f>IF(Y4452&gt;0,L4452/(Y4452*7/90),"")</f>
        <v/>
      </c>
      <c r="O4452" t="n">
        <v>67.2</v>
      </c>
      <c r="P4452">
        <f>K4452*O4452</f>
        <v/>
      </c>
      <c r="Q4452" t="inlineStr">
        <is>
          <t>THC</t>
        </is>
      </c>
      <c r="R4452" t="inlineStr">
        <is>
          <t>Beverages</t>
        </is>
      </c>
      <c r="S4452" t="inlineStr"/>
      <c r="T4452" t="inlineStr">
        <is>
          <t>19871526268</t>
        </is>
      </c>
      <c r="U4452" t="n">
        <v>0</v>
      </c>
      <c r="V4452" t="n">
        <v>584</v>
      </c>
      <c r="W4452" t="n">
        <v>0</v>
      </c>
      <c r="X4452" t="n">
        <v>0</v>
      </c>
      <c r="Y4452" t="n">
        <v>2</v>
      </c>
      <c r="Z4452" t="n">
        <v>16</v>
      </c>
      <c r="AA4452" t="n">
        <v>19</v>
      </c>
      <c r="AB4452" t="n">
        <v>0</v>
      </c>
      <c r="AC4452" t="n">
        <v>11.2</v>
      </c>
      <c r="AD4452" t="n">
        <v>11.2</v>
      </c>
      <c r="AE4452" t="n">
        <v>0</v>
      </c>
      <c r="AF4452" t="n">
        <v>0</v>
      </c>
      <c r="AG4452" t="n">
        <v>29.92</v>
      </c>
      <c r="AH4452" t="n">
        <v>259.95</v>
      </c>
      <c r="AI4452" t="n">
        <v>316.83</v>
      </c>
      <c r="AJ4452" t="n">
        <v>0</v>
      </c>
      <c r="AK4452" t="n">
        <v>0</v>
      </c>
      <c r="AL4452" t="n">
        <v>16.246875</v>
      </c>
      <c r="AM4452" t="n">
        <v>16.675263157</v>
      </c>
      <c r="AN4452" t="n">
        <v>0</v>
      </c>
      <c r="AO4452" t="n">
        <v>0</v>
      </c>
      <c r="AP4452" t="inlineStr">
        <is>
          <t>Global Reserve LLC</t>
        </is>
      </c>
      <c r="AQ4452" t="n">
        <v>0</v>
      </c>
      <c r="AR4452" t="n">
        <v>0.5</v>
      </c>
    </row>
    <row r="4453">
      <c r="A4453" t="inlineStr">
        <is>
          <t>400000025032</t>
        </is>
      </c>
      <c r="B4453" t="inlineStr">
        <is>
          <t>Global Reserve LLC</t>
        </is>
      </c>
      <c r="C4453" t="inlineStr">
        <is>
          <t>Ramsey</t>
        </is>
      </c>
      <c r="D4453" t="inlineStr">
        <is>
          <t>4pk 12oz can</t>
        </is>
      </c>
      <c r="E4453" t="inlineStr">
        <is>
          <t>Looner Professor Pepper 10mg THC 4pk 12oz can</t>
        </is>
      </c>
      <c r="F4453" t="n">
        <v>6</v>
      </c>
      <c r="G4453" t="n">
        <v>5.75</v>
      </c>
      <c r="H4453" t="n">
        <v>106.25</v>
      </c>
      <c r="I4453" t="n">
        <v>1</v>
      </c>
      <c r="J4453" t="n">
        <v>0</v>
      </c>
      <c r="K4453" t="n">
        <v>0</v>
      </c>
      <c r="L4453">
        <f>G4453+K4453*F4453</f>
        <v/>
      </c>
      <c r="M4453">
        <f>IF(X4453&gt;0,L4453/(X4453*7/30),"")</f>
        <v/>
      </c>
      <c r="N4453">
        <f>IF(Y4453&gt;0,L4453/(Y4453*7/90),"")</f>
        <v/>
      </c>
      <c r="O4453" t="n">
        <v>67.2</v>
      </c>
      <c r="P4453">
        <f>K4453*O4453</f>
        <v/>
      </c>
      <c r="Q4453" t="inlineStr">
        <is>
          <t>THC</t>
        </is>
      </c>
      <c r="R4453" t="inlineStr">
        <is>
          <t>Beverages</t>
        </is>
      </c>
      <c r="S4453" t="inlineStr"/>
      <c r="T4453" t="inlineStr"/>
      <c r="U4453" t="n">
        <v>6</v>
      </c>
      <c r="V4453" t="n">
        <v>2822</v>
      </c>
      <c r="W4453" t="n">
        <v>1</v>
      </c>
      <c r="X4453" t="n">
        <v>1</v>
      </c>
      <c r="Y4453" t="n">
        <v>13</v>
      </c>
      <c r="Z4453" t="n">
        <v>45</v>
      </c>
      <c r="AA4453" t="n">
        <v>54</v>
      </c>
      <c r="AB4453" t="n">
        <v>4</v>
      </c>
      <c r="AC4453" t="n">
        <v>11.19999999998212</v>
      </c>
      <c r="AD4453" t="n">
        <v>11.2</v>
      </c>
      <c r="AE4453" t="n">
        <v>14.96</v>
      </c>
      <c r="AF4453" t="n">
        <v>14.96</v>
      </c>
      <c r="AG4453" t="n">
        <v>202.0100000000001</v>
      </c>
      <c r="AH4453" t="n">
        <v>672.8200000000002</v>
      </c>
      <c r="AI4453" t="n">
        <v>827.4000000000005</v>
      </c>
      <c r="AJ4453" t="n">
        <v>14.96</v>
      </c>
      <c r="AK4453" t="n">
        <v>14.96</v>
      </c>
      <c r="AL4453" t="n">
        <v>14.576375</v>
      </c>
      <c r="AM4453" t="n">
        <v>15.05377551</v>
      </c>
      <c r="AN4453" t="n">
        <v>0</v>
      </c>
      <c r="AO4453" t="n">
        <v>3</v>
      </c>
      <c r="AP4453" t="inlineStr">
        <is>
          <t>Global Reserve LLC</t>
        </is>
      </c>
      <c r="AQ4453" t="n">
        <v>0.3333</v>
      </c>
      <c r="AR4453" t="n">
        <v>1.2</v>
      </c>
    </row>
    <row r="4454">
      <c r="A4454" t="inlineStr">
        <is>
          <t>400000025155</t>
        </is>
      </c>
      <c r="B4454" t="inlineStr">
        <is>
          <t>Bellboy Corporation</t>
        </is>
      </c>
      <c r="C4454" t="inlineStr">
        <is>
          <t>Minnetonka</t>
        </is>
      </c>
      <c r="D4454" t="inlineStr">
        <is>
          <t>4pk 12oz can</t>
        </is>
      </c>
      <c r="E4454" t="inlineStr">
        <is>
          <t>Foundry Nation Two Scoops Root Beer 10mg THC 4pk 12oz can</t>
        </is>
      </c>
      <c r="F4454" t="n">
        <v>6</v>
      </c>
      <c r="G4454" t="n">
        <v>5.75</v>
      </c>
      <c r="H4454" t="n">
        <v>93.25</v>
      </c>
      <c r="I4454" t="n">
        <v>3</v>
      </c>
      <c r="J4454" t="n">
        <v>0</v>
      </c>
      <c r="K4454" t="n">
        <v>0</v>
      </c>
      <c r="L4454">
        <f>G4454+K4454*F4454</f>
        <v/>
      </c>
      <c r="M4454">
        <f>IF(X4454&gt;0,L4454/(X4454*7/30),"")</f>
        <v/>
      </c>
      <c r="N4454">
        <f>IF(Y4454&gt;0,L4454/(Y4454*7/90),"")</f>
        <v/>
      </c>
      <c r="O4454" t="n">
        <v>78.40000000000001</v>
      </c>
      <c r="P4454">
        <f>K4454*O4454</f>
        <v/>
      </c>
      <c r="Q4454" t="inlineStr">
        <is>
          <t>THC</t>
        </is>
      </c>
      <c r="R4454" t="inlineStr">
        <is>
          <t>Beverages</t>
        </is>
      </c>
      <c r="S4454" t="inlineStr"/>
      <c r="T4454" t="inlineStr">
        <is>
          <t>9917062</t>
        </is>
      </c>
      <c r="U4454" t="n">
        <v>0</v>
      </c>
      <c r="V4454" t="n">
        <v>578</v>
      </c>
      <c r="W4454" t="n">
        <v>0</v>
      </c>
      <c r="X4454" t="n">
        <v>0</v>
      </c>
      <c r="Y4454" t="n">
        <v>2</v>
      </c>
      <c r="Z4454" t="n">
        <v>11</v>
      </c>
      <c r="AA4454" t="n">
        <v>11</v>
      </c>
      <c r="AB4454" t="n">
        <v>0</v>
      </c>
      <c r="AC4454" t="n">
        <v>11.35714868209115</v>
      </c>
      <c r="AD4454" t="n">
        <v>13.0667</v>
      </c>
      <c r="AE4454" t="n">
        <v>0</v>
      </c>
      <c r="AF4454" t="n">
        <v>0</v>
      </c>
      <c r="AG4454" t="n">
        <v>39.92</v>
      </c>
      <c r="AH4454" t="n">
        <v>213.5600000000001</v>
      </c>
      <c r="AI4454" t="n">
        <v>213.5600000000001</v>
      </c>
      <c r="AJ4454" t="n">
        <v>0</v>
      </c>
      <c r="AK4454" t="n">
        <v>0</v>
      </c>
      <c r="AL4454" t="n">
        <v>19.56</v>
      </c>
      <c r="AM4454" t="n">
        <v>19.56</v>
      </c>
      <c r="AN4454" t="n">
        <v>0</v>
      </c>
      <c r="AO4454" t="n">
        <v>0</v>
      </c>
      <c r="AP4454" t="inlineStr"/>
      <c r="AQ4454" t="n">
        <v>0</v>
      </c>
      <c r="AR4454" t="n">
        <v>0.125</v>
      </c>
    </row>
    <row r="4455">
      <c r="A4455" t="inlineStr">
        <is>
          <t>850071300338</t>
        </is>
      </c>
      <c r="B4455" t="inlineStr">
        <is>
          <t>IYKYK Beverages, LLC</t>
        </is>
      </c>
      <c r="C4455" t="inlineStr">
        <is>
          <t>Roseville</t>
        </is>
      </c>
      <c r="D4455" t="inlineStr">
        <is>
          <t>4pk 12oz can</t>
        </is>
      </c>
      <c r="E4455" t="inlineStr">
        <is>
          <t>IYKYK Lemonade 10mg 4pk 12oz can</t>
        </is>
      </c>
      <c r="F4455" t="n">
        <v>6</v>
      </c>
      <c r="G4455" t="n">
        <v>5.75</v>
      </c>
      <c r="H4455" t="n">
        <v>356.75</v>
      </c>
      <c r="I4455" t="n">
        <v>2</v>
      </c>
      <c r="J4455" t="n">
        <v>0</v>
      </c>
      <c r="K4455" t="n">
        <v>0</v>
      </c>
      <c r="L4455">
        <f>G4455+K4455*F4455</f>
        <v/>
      </c>
      <c r="M4455">
        <f>IF(X4455&gt;0,L4455/(X4455*7/30),"")</f>
        <v/>
      </c>
      <c r="N4455">
        <f>IF(Y4455&gt;0,L4455/(Y4455*7/90),"")</f>
        <v/>
      </c>
      <c r="O4455" t="n">
        <v>54</v>
      </c>
      <c r="P4455">
        <f>K4455*O4455</f>
        <v/>
      </c>
      <c r="Q4455" t="inlineStr">
        <is>
          <t>THC</t>
        </is>
      </c>
      <c r="R4455" t="inlineStr">
        <is>
          <t>Beverages</t>
        </is>
      </c>
      <c r="S4455" t="inlineStr"/>
      <c r="T4455" t="inlineStr">
        <is>
          <t>850071300338-01</t>
        </is>
      </c>
      <c r="U4455" t="n">
        <v>0</v>
      </c>
      <c r="V4455" t="n">
        <v>242</v>
      </c>
      <c r="W4455" t="n">
        <v>0</v>
      </c>
      <c r="X4455" t="n">
        <v>1</v>
      </c>
      <c r="Y4455" t="n">
        <v>10</v>
      </c>
      <c r="Z4455" t="n">
        <v>15</v>
      </c>
      <c r="AA4455" t="n">
        <v>15</v>
      </c>
      <c r="AB4455" t="n">
        <v>0</v>
      </c>
      <c r="AC4455" t="n">
        <v>9.004922487904695</v>
      </c>
      <c r="AD4455" t="n">
        <v>9</v>
      </c>
      <c r="AE4455" t="n">
        <v>0</v>
      </c>
      <c r="AF4455" t="n">
        <v>13.96</v>
      </c>
      <c r="AG4455" t="n">
        <v>139.66</v>
      </c>
      <c r="AH4455" t="n">
        <v>209.4900000000001</v>
      </c>
      <c r="AI4455" t="n">
        <v>209.4900000000001</v>
      </c>
      <c r="AJ4455" t="n">
        <v>0</v>
      </c>
      <c r="AK4455" t="n">
        <v>13.96</v>
      </c>
      <c r="AL4455" t="n">
        <v>13.966</v>
      </c>
      <c r="AM4455" t="n">
        <v>13.966</v>
      </c>
      <c r="AN4455" t="n">
        <v>0</v>
      </c>
      <c r="AO4455" t="n">
        <v>0</v>
      </c>
      <c r="AP4455" t="inlineStr"/>
      <c r="AQ4455" t="n">
        <v>0</v>
      </c>
      <c r="AR4455" t="n">
        <v>0</v>
      </c>
    </row>
    <row r="4456">
      <c r="A4456" t="inlineStr">
        <is>
          <t>400000025018</t>
        </is>
      </c>
      <c r="B4456" t="inlineStr">
        <is>
          <t>Global Reserve LLC</t>
        </is>
      </c>
      <c r="C4456" t="inlineStr">
        <is>
          <t>Minneapolis</t>
        </is>
      </c>
      <c r="D4456" t="inlineStr">
        <is>
          <t>4pk 12oz can</t>
        </is>
      </c>
      <c r="E4456" t="inlineStr">
        <is>
          <t>Looner Pink Lemonade 10mg THC 4pk 12oz can</t>
        </is>
      </c>
      <c r="F4456" t="n">
        <v>6</v>
      </c>
      <c r="G4456" t="n">
        <v>5.75</v>
      </c>
      <c r="H4456" t="n">
        <v>102</v>
      </c>
      <c r="I4456" t="n">
        <v>4</v>
      </c>
      <c r="J4456" t="n">
        <v>0</v>
      </c>
      <c r="K4456" t="n">
        <v>0</v>
      </c>
      <c r="L4456">
        <f>G4456+K4456*F4456</f>
        <v/>
      </c>
      <c r="M4456">
        <f>IF(X4456&gt;0,L4456/(X4456*7/30),"")</f>
        <v/>
      </c>
      <c r="N4456">
        <f>IF(Y4456&gt;0,L4456/(Y4456*7/90),"")</f>
        <v/>
      </c>
      <c r="O4456" t="n">
        <v>67.2</v>
      </c>
      <c r="P4456">
        <f>K4456*O4456</f>
        <v/>
      </c>
      <c r="Q4456" t="inlineStr">
        <is>
          <t>THC</t>
        </is>
      </c>
      <c r="R4456" t="inlineStr">
        <is>
          <t>Beverages</t>
        </is>
      </c>
      <c r="S4456" t="inlineStr"/>
      <c r="T4456" t="inlineStr">
        <is>
          <t>198715590043</t>
        </is>
      </c>
      <c r="U4456" t="n">
        <v>0</v>
      </c>
      <c r="V4456" t="n">
        <v>1023</v>
      </c>
      <c r="W4456" t="n">
        <v>1</v>
      </c>
      <c r="X4456" t="n">
        <v>4</v>
      </c>
      <c r="Y4456" t="n">
        <v>14</v>
      </c>
      <c r="Z4456" t="n">
        <v>56</v>
      </c>
      <c r="AA4456" t="n">
        <v>69</v>
      </c>
      <c r="AB4456" t="n">
        <v>5</v>
      </c>
      <c r="AC4456" t="n">
        <v>11.2</v>
      </c>
      <c r="AD4456" t="n">
        <v>11.2</v>
      </c>
      <c r="AE4456" t="n">
        <v>14.96</v>
      </c>
      <c r="AF4456" t="n">
        <v>54.92</v>
      </c>
      <c r="AG4456" t="n">
        <v>212.0500000000001</v>
      </c>
      <c r="AH4456" t="n">
        <v>859.2700000000004</v>
      </c>
      <c r="AI4456" t="n">
        <v>1105.100000000001</v>
      </c>
      <c r="AJ4456" t="n">
        <v>14.96</v>
      </c>
      <c r="AK4456" t="n">
        <v>13.73</v>
      </c>
      <c r="AL4456" t="n">
        <v>14.557068965</v>
      </c>
      <c r="AM4456" t="n">
        <v>15.354084507</v>
      </c>
      <c r="AN4456" t="n">
        <v>0</v>
      </c>
      <c r="AO4456" t="n">
        <v>2</v>
      </c>
      <c r="AP4456" t="inlineStr">
        <is>
          <t>Global Reserve LLC</t>
        </is>
      </c>
      <c r="AQ4456" t="n">
        <v>0.8</v>
      </c>
      <c r="AR4456" t="n">
        <v>1.7143</v>
      </c>
    </row>
    <row r="4457">
      <c r="A4457" t="inlineStr">
        <is>
          <t>400000025018</t>
        </is>
      </c>
      <c r="B4457" t="inlineStr">
        <is>
          <t>Global Reserve LLC</t>
        </is>
      </c>
      <c r="C4457" t="inlineStr">
        <is>
          <t>Chanhassen</t>
        </is>
      </c>
      <c r="D4457" t="inlineStr">
        <is>
          <t>4pk 12oz can</t>
        </is>
      </c>
      <c r="E4457" t="inlineStr">
        <is>
          <t>Looner Pink Lemonade 10mg THC 4pk 12oz can</t>
        </is>
      </c>
      <c r="F4457" t="n">
        <v>6</v>
      </c>
      <c r="G4457" t="n">
        <v>5.75</v>
      </c>
      <c r="H4457" t="n">
        <v>102</v>
      </c>
      <c r="I4457" t="n">
        <v>2</v>
      </c>
      <c r="J4457" t="n">
        <v>0</v>
      </c>
      <c r="K4457" t="n">
        <v>0</v>
      </c>
      <c r="L4457">
        <f>G4457+K4457*F4457</f>
        <v/>
      </c>
      <c r="M4457">
        <f>IF(X4457&gt;0,L4457/(X4457*7/30),"")</f>
        <v/>
      </c>
      <c r="N4457">
        <f>IF(Y4457&gt;0,L4457/(Y4457*7/90),"")</f>
        <v/>
      </c>
      <c r="O4457" t="n">
        <v>67.2</v>
      </c>
      <c r="P4457">
        <f>K4457*O4457</f>
        <v/>
      </c>
      <c r="Q4457" t="inlineStr">
        <is>
          <t>THC</t>
        </is>
      </c>
      <c r="R4457" t="inlineStr">
        <is>
          <t>Beverages</t>
        </is>
      </c>
      <c r="S4457" t="inlineStr"/>
      <c r="T4457" t="inlineStr">
        <is>
          <t>198715590043</t>
        </is>
      </c>
      <c r="U4457" t="n">
        <v>0</v>
      </c>
      <c r="V4457" t="n">
        <v>1023</v>
      </c>
      <c r="W4457" t="n">
        <v>1</v>
      </c>
      <c r="X4457" t="n">
        <v>8</v>
      </c>
      <c r="Y4457" t="n">
        <v>24</v>
      </c>
      <c r="Z4457" t="n">
        <v>54</v>
      </c>
      <c r="AA4457" t="n">
        <v>59</v>
      </c>
      <c r="AB4457" t="n">
        <v>1</v>
      </c>
      <c r="AC4457" t="n">
        <v>11.2</v>
      </c>
      <c r="AD4457" t="n">
        <v>11.2</v>
      </c>
      <c r="AE4457" t="n">
        <v>14.96</v>
      </c>
      <c r="AF4457" t="n">
        <v>109.84</v>
      </c>
      <c r="AG4457" t="n">
        <v>349.2</v>
      </c>
      <c r="AH4457" t="n">
        <v>795.3800000000001</v>
      </c>
      <c r="AI4457" t="n">
        <v>890.1799999999999</v>
      </c>
      <c r="AJ4457" t="n">
        <v>14.96</v>
      </c>
      <c r="AK4457" t="n">
        <v>14.345</v>
      </c>
      <c r="AL4457" t="n">
        <v>14.55116279</v>
      </c>
      <c r="AM4457" t="n">
        <v>15.010416666</v>
      </c>
      <c r="AN4457" t="n">
        <v>0</v>
      </c>
      <c r="AO4457" t="n">
        <v>2</v>
      </c>
      <c r="AP4457" t="inlineStr">
        <is>
          <t>Global Reserve LLC</t>
        </is>
      </c>
      <c r="AQ4457" t="n">
        <v>6</v>
      </c>
      <c r="AR4457" t="n">
        <v>5.25</v>
      </c>
    </row>
    <row r="4458">
      <c r="A4458" t="inlineStr">
        <is>
          <t>850009601278</t>
        </is>
      </c>
      <c r="B4458" t="inlineStr">
        <is>
          <t>Capitol Beverage Sales, L.P.</t>
        </is>
      </c>
      <c r="C4458" t="inlineStr">
        <is>
          <t>Andover</t>
        </is>
      </c>
      <c r="D4458" t="inlineStr">
        <is>
          <t>4pk 12oz can</t>
        </is>
      </c>
      <c r="E4458" t="inlineStr">
        <is>
          <t>Tempter's Blueberry 10mg THC 4pk 12oz can</t>
        </is>
      </c>
      <c r="F4458" t="n">
        <v>6</v>
      </c>
      <c r="G4458" t="n">
        <v>5.75</v>
      </c>
      <c r="H4458" t="n">
        <v>117</v>
      </c>
      <c r="I4458" t="n">
        <v>29</v>
      </c>
      <c r="J4458" t="n">
        <v>0</v>
      </c>
      <c r="K4458" t="n">
        <v>0</v>
      </c>
      <c r="L4458">
        <f>G4458+K4458*F4458</f>
        <v/>
      </c>
      <c r="M4458">
        <f>IF(X4458&gt;0,L4458/(X4458*7/30),"")</f>
        <v/>
      </c>
      <c r="N4458">
        <f>IF(Y4458&gt;0,L4458/(Y4458*7/90),"")</f>
        <v/>
      </c>
      <c r="O4458" t="n">
        <v>64</v>
      </c>
      <c r="P4458">
        <f>K4458*O4458</f>
        <v/>
      </c>
      <c r="Q4458" t="inlineStr">
        <is>
          <t>THC</t>
        </is>
      </c>
      <c r="R4458" t="inlineStr">
        <is>
          <t>Beverages</t>
        </is>
      </c>
      <c r="S4458" t="inlineStr">
        <is>
          <t>Seltzer</t>
        </is>
      </c>
      <c r="T4458" t="inlineStr">
        <is>
          <t>60302</t>
        </is>
      </c>
      <c r="U4458" t="n">
        <v>0</v>
      </c>
      <c r="V4458" t="n">
        <v>1595</v>
      </c>
      <c r="W4458" t="n">
        <v>1</v>
      </c>
      <c r="X4458" t="n">
        <v>7</v>
      </c>
      <c r="Y4458" t="n">
        <v>28</v>
      </c>
      <c r="Z4458" t="n">
        <v>103</v>
      </c>
      <c r="AA4458" t="n">
        <v>149</v>
      </c>
      <c r="AB4458" t="n">
        <v>25</v>
      </c>
      <c r="AC4458" t="n">
        <v>10.66809110906068</v>
      </c>
      <c r="AD4458" t="n">
        <v>10.6667</v>
      </c>
      <c r="AE4458" t="n">
        <v>15.96</v>
      </c>
      <c r="AF4458" t="n">
        <v>110.95</v>
      </c>
      <c r="AG4458" t="n">
        <v>454.4599999999999</v>
      </c>
      <c r="AH4458" t="n">
        <v>1640.510000000002</v>
      </c>
      <c r="AI4458" t="n">
        <v>2365.070000000002</v>
      </c>
      <c r="AJ4458" t="n">
        <v>15.96</v>
      </c>
      <c r="AK4458" t="n">
        <v>15.85</v>
      </c>
      <c r="AL4458" t="n">
        <v>15.774134615</v>
      </c>
      <c r="AM4458" t="n">
        <v>15.765838926</v>
      </c>
      <c r="AN4458" t="n">
        <v>0</v>
      </c>
      <c r="AO4458" t="n">
        <v>1</v>
      </c>
      <c r="AP4458" t="inlineStr"/>
      <c r="AQ4458" t="n">
        <v>0.3182</v>
      </c>
      <c r="AR4458" t="n">
        <v>0.4667</v>
      </c>
    </row>
    <row r="4459">
      <c r="A4459" t="inlineStr">
        <is>
          <t>400000024813</t>
        </is>
      </c>
      <c r="B4459" t="inlineStr">
        <is>
          <t>Birch's on the Lake</t>
        </is>
      </c>
      <c r="C4459" t="inlineStr">
        <is>
          <t>Minneapolis</t>
        </is>
      </c>
      <c r="D4459" t="inlineStr">
        <is>
          <t>4pk 12oz can</t>
        </is>
      </c>
      <c r="E4459" t="inlineStr">
        <is>
          <t>Birch's Blueberry 10mg THC 4pk 12oz can</t>
        </is>
      </c>
      <c r="F4459" t="n">
        <v>6</v>
      </c>
      <c r="G4459" t="n">
        <v>5.75</v>
      </c>
      <c r="H4459" t="n">
        <v>685.5</v>
      </c>
      <c r="I4459" t="n">
        <v>9</v>
      </c>
      <c r="J4459" t="n">
        <v>0</v>
      </c>
      <c r="K4459" t="n">
        <v>0</v>
      </c>
      <c r="L4459">
        <f>G4459+K4459*F4459</f>
        <v/>
      </c>
      <c r="M4459">
        <f>IF(X4459&gt;0,L4459/(X4459*7/30),"")</f>
        <v/>
      </c>
      <c r="N4459">
        <f>IF(Y4459&gt;0,L4459/(Y4459*7/90),"")</f>
        <v/>
      </c>
      <c r="O4459" t="n">
        <v>48</v>
      </c>
      <c r="P4459">
        <f>K4459*O4459</f>
        <v/>
      </c>
      <c r="Q4459" t="inlineStr">
        <is>
          <t>THC</t>
        </is>
      </c>
      <c r="R4459" t="inlineStr">
        <is>
          <t>Beverages</t>
        </is>
      </c>
      <c r="S4459" t="inlineStr"/>
      <c r="T4459" t="inlineStr">
        <is>
          <t>4226786928</t>
        </is>
      </c>
      <c r="U4459" t="n">
        <v>0</v>
      </c>
      <c r="V4459" t="n">
        <v>1420</v>
      </c>
      <c r="W4459" t="n">
        <v>3</v>
      </c>
      <c r="X4459" t="n">
        <v>10</v>
      </c>
      <c r="Y4459" t="n">
        <v>17</v>
      </c>
      <c r="Z4459" t="n">
        <v>25</v>
      </c>
      <c r="AA4459" t="n">
        <v>27</v>
      </c>
      <c r="AB4459" t="n">
        <v>0</v>
      </c>
      <c r="AC4459" t="n">
        <v>7.999999999879211</v>
      </c>
      <c r="AD4459" t="n">
        <v>8</v>
      </c>
      <c r="AE4459" t="n">
        <v>39.96</v>
      </c>
      <c r="AF4459" t="n">
        <v>144.68</v>
      </c>
      <c r="AG4459" t="n">
        <v>254.4600000000001</v>
      </c>
      <c r="AH4459" t="n">
        <v>371.7099999999999</v>
      </c>
      <c r="AI4459" t="n">
        <v>404.1599999999999</v>
      </c>
      <c r="AJ4459" t="n">
        <v>13.32</v>
      </c>
      <c r="AK4459" t="n">
        <v>14.468</v>
      </c>
      <c r="AL4459" t="n">
        <v>14.8684</v>
      </c>
      <c r="AM4459" t="n">
        <v>14.434285714</v>
      </c>
      <c r="AN4459" t="n">
        <v>2</v>
      </c>
      <c r="AO4459" t="n">
        <v>9</v>
      </c>
      <c r="AP4459" t="inlineStr">
        <is>
          <t>Birch's on the Lake</t>
        </is>
      </c>
      <c r="AQ4459" t="n">
        <v>10</v>
      </c>
      <c r="AR4459" t="n">
        <v>1.4167</v>
      </c>
    </row>
    <row r="4460">
      <c r="A4460" t="inlineStr">
        <is>
          <t>400000025117</t>
        </is>
      </c>
      <c r="B4460" t="inlineStr">
        <is>
          <t>Bellboy Corporation</t>
        </is>
      </c>
      <c r="C4460" t="inlineStr">
        <is>
          <t>Blaine</t>
        </is>
      </c>
      <c r="D4460" t="inlineStr">
        <is>
          <t>4pk 12oz can</t>
        </is>
      </c>
      <c r="E4460" t="inlineStr">
        <is>
          <t>Foundry Nation Two Scoops Cherry 10mg THC 4pk 12oz can</t>
        </is>
      </c>
      <c r="F4460" t="n">
        <v>6</v>
      </c>
      <c r="G4460" t="n">
        <v>5.75</v>
      </c>
      <c r="H4460" t="n">
        <v>87.75</v>
      </c>
      <c r="I4460" t="n">
        <v>17</v>
      </c>
      <c r="J4460" t="n">
        <v>1</v>
      </c>
      <c r="K4460" t="n">
        <v>1</v>
      </c>
      <c r="L4460">
        <f>G4460+K4460*F4460</f>
        <v/>
      </c>
      <c r="M4460">
        <f>IF(X4460&gt;0,L4460/(X4460*7/30),"")</f>
        <v/>
      </c>
      <c r="N4460">
        <f>IF(Y4460&gt;0,L4460/(Y4460*7/90),"")</f>
        <v/>
      </c>
      <c r="O4460" t="n">
        <v>78.40000000000001</v>
      </c>
      <c r="P4460">
        <f>K4460*O4460</f>
        <v/>
      </c>
      <c r="Q4460" t="inlineStr">
        <is>
          <t>THC</t>
        </is>
      </c>
      <c r="R4460" t="inlineStr">
        <is>
          <t>Beverages</t>
        </is>
      </c>
      <c r="S4460" t="inlineStr"/>
      <c r="T4460" t="inlineStr">
        <is>
          <t>9917072</t>
        </is>
      </c>
      <c r="U4460" t="n">
        <v>0</v>
      </c>
      <c r="V4460" t="n">
        <v>343</v>
      </c>
      <c r="W4460" t="n">
        <v>3</v>
      </c>
      <c r="X4460" t="n">
        <v>13</v>
      </c>
      <c r="Y4460" t="n">
        <v>39</v>
      </c>
      <c r="Z4460" t="n">
        <v>86</v>
      </c>
      <c r="AA4460" t="n">
        <v>109</v>
      </c>
      <c r="AB4460" t="n">
        <v>13</v>
      </c>
      <c r="AC4460" t="n">
        <v>13.3161301994302</v>
      </c>
      <c r="AD4460" t="n">
        <v>13.0667</v>
      </c>
      <c r="AE4460" t="n">
        <v>59.88</v>
      </c>
      <c r="AF4460" t="n">
        <v>259.4800000000001</v>
      </c>
      <c r="AG4460" t="n">
        <v>778.4400000000004</v>
      </c>
      <c r="AH4460" t="n">
        <v>1727.520000000002</v>
      </c>
      <c r="AI4460" t="n">
        <v>2185.780000000002</v>
      </c>
      <c r="AJ4460" t="n">
        <v>19.96</v>
      </c>
      <c r="AK4460" t="n">
        <v>19.96</v>
      </c>
      <c r="AL4460" t="n">
        <v>19.623255813</v>
      </c>
      <c r="AM4460" t="n">
        <v>19.68678899</v>
      </c>
      <c r="AN4460" t="n">
        <v>0</v>
      </c>
      <c r="AO4460" t="n">
        <v>0</v>
      </c>
      <c r="AP4460" t="inlineStr"/>
      <c r="AQ4460" t="n">
        <v>2.1667</v>
      </c>
      <c r="AR4460" t="n">
        <v>1.5652</v>
      </c>
    </row>
    <row r="4461">
      <c r="A4461" t="inlineStr">
        <is>
          <t>400000025056</t>
        </is>
      </c>
      <c r="B4461" t="inlineStr">
        <is>
          <t>Global Reserve LLC</t>
        </is>
      </c>
      <c r="C4461" t="inlineStr">
        <is>
          <t>Woodbury</t>
        </is>
      </c>
      <c r="D4461" t="inlineStr">
        <is>
          <t>4pk 12oz can</t>
        </is>
      </c>
      <c r="E4461" t="inlineStr">
        <is>
          <t>Looner Root Beer 10mg THC Soda 4pk 12oz can</t>
        </is>
      </c>
      <c r="F4461" t="n">
        <v>6</v>
      </c>
      <c r="G4461" t="n">
        <v>5.75</v>
      </c>
      <c r="H4461" t="n">
        <v>110.25</v>
      </c>
      <c r="I4461" t="n">
        <v>21</v>
      </c>
      <c r="J4461" t="n">
        <v>3</v>
      </c>
      <c r="K4461" t="n">
        <v>3</v>
      </c>
      <c r="L4461">
        <f>G4461+K4461*F4461</f>
        <v/>
      </c>
      <c r="M4461">
        <f>IF(X4461&gt;0,L4461/(X4461*7/30),"")</f>
        <v/>
      </c>
      <c r="N4461">
        <f>IF(Y4461&gt;0,L4461/(Y4461*7/90),"")</f>
        <v/>
      </c>
      <c r="O4461" t="n">
        <v>67.2</v>
      </c>
      <c r="P4461">
        <f>K4461*O4461</f>
        <v/>
      </c>
      <c r="Q4461" t="inlineStr">
        <is>
          <t>THC</t>
        </is>
      </c>
      <c r="R4461" t="inlineStr">
        <is>
          <t>Beverages</t>
        </is>
      </c>
      <c r="S4461" t="inlineStr"/>
      <c r="T4461" t="inlineStr"/>
      <c r="U4461" t="n">
        <v>0</v>
      </c>
      <c r="V4461" t="n">
        <v>3383</v>
      </c>
      <c r="W4461" t="n">
        <v>16</v>
      </c>
      <c r="X4461" t="n">
        <v>49</v>
      </c>
      <c r="Y4461" t="n">
        <v>118</v>
      </c>
      <c r="Z4461" t="n">
        <v>328</v>
      </c>
      <c r="AA4461" t="n">
        <v>396</v>
      </c>
      <c r="AB4461" t="n">
        <v>30</v>
      </c>
      <c r="AC4461" t="n">
        <v>11.20000000001905</v>
      </c>
      <c r="AD4461" t="n">
        <v>11.2</v>
      </c>
      <c r="AE4461" t="n">
        <v>227.0600000000001</v>
      </c>
      <c r="AF4461" t="n">
        <v>693.6800000000002</v>
      </c>
      <c r="AG4461" t="n">
        <v>1748.510000000002</v>
      </c>
      <c r="AH4461" t="n">
        <v>4993.680001000009</v>
      </c>
      <c r="AI4461" t="n">
        <v>6260.130001000008</v>
      </c>
      <c r="AJ4461" t="n">
        <v>14.081428571</v>
      </c>
      <c r="AK4461" t="n">
        <v>14.14</v>
      </c>
      <c r="AL4461" t="n">
        <v>15.171744705</v>
      </c>
      <c r="AM4461" t="n">
        <v>15.76178051</v>
      </c>
      <c r="AN4461" t="n">
        <v>1</v>
      </c>
      <c r="AO4461" t="n">
        <v>7</v>
      </c>
      <c r="AP4461" t="inlineStr">
        <is>
          <t>Global Reserve LLC</t>
        </is>
      </c>
      <c r="AQ4461" t="n">
        <v>1.96</v>
      </c>
      <c r="AR4461" t="n">
        <v>1.2651</v>
      </c>
    </row>
    <row r="4462">
      <c r="A4462" t="inlineStr">
        <is>
          <t>051497411770</t>
        </is>
      </c>
      <c r="B4462" t="inlineStr">
        <is>
          <t>North Star Hemp, LLC</t>
        </is>
      </c>
      <c r="C4462" t="inlineStr">
        <is>
          <t>Ramsey</t>
        </is>
      </c>
      <c r="D4462" t="inlineStr">
        <is>
          <t>4pk 12oz can</t>
        </is>
      </c>
      <c r="E4462" t="inlineStr">
        <is>
          <t>You Betcha Hibiscus Mint Tea 5mg THC 4pk 12oz can</t>
        </is>
      </c>
      <c r="F4462" t="n">
        <v>6</v>
      </c>
      <c r="G4462" t="n">
        <v>6</v>
      </c>
      <c r="H4462" t="n">
        <v>78</v>
      </c>
      <c r="I4462" t="n">
        <v>9</v>
      </c>
      <c r="J4462" t="n">
        <v>0</v>
      </c>
      <c r="K4462" t="n">
        <v>0</v>
      </c>
      <c r="L4462">
        <f>G4462+K4462*F4462</f>
        <v/>
      </c>
      <c r="M4462">
        <f>IF(X4462&gt;0,L4462/(X4462*7/30),"")</f>
        <v/>
      </c>
      <c r="N4462">
        <f>IF(Y4462&gt;0,L4462/(Y4462*7/90),"")</f>
        <v/>
      </c>
      <c r="O4462" t="n">
        <v>50</v>
      </c>
      <c r="P4462">
        <f>K4462*O4462</f>
        <v/>
      </c>
      <c r="Q4462" t="inlineStr">
        <is>
          <t>THC</t>
        </is>
      </c>
      <c r="R4462" t="inlineStr">
        <is>
          <t>Beverages</t>
        </is>
      </c>
      <c r="S4462" t="inlineStr"/>
      <c r="T4462" t="inlineStr"/>
      <c r="U4462" t="n">
        <v>0</v>
      </c>
      <c r="V4462" t="n">
        <v>604</v>
      </c>
      <c r="W4462" t="n">
        <v>0</v>
      </c>
      <c r="X4462" t="n">
        <v>0</v>
      </c>
      <c r="Y4462" t="n">
        <v>2</v>
      </c>
      <c r="Z4462" t="n">
        <v>9</v>
      </c>
      <c r="AA4462" t="n">
        <v>14</v>
      </c>
      <c r="AB4462" t="n">
        <v>1</v>
      </c>
      <c r="AC4462" t="n">
        <v>8.358763525233334</v>
      </c>
      <c r="AD4462" t="n">
        <v>8.333299999999999</v>
      </c>
      <c r="AE4462" t="n">
        <v>0</v>
      </c>
      <c r="AF4462" t="n">
        <v>0</v>
      </c>
      <c r="AG4462" t="n">
        <v>25.92</v>
      </c>
      <c r="AH4462" t="n">
        <v>117.7</v>
      </c>
      <c r="AI4462" t="n">
        <v>182.5000000000001</v>
      </c>
      <c r="AJ4462" t="n">
        <v>0</v>
      </c>
      <c r="AK4462" t="n">
        <v>0</v>
      </c>
      <c r="AL4462" t="n">
        <v>13.077777777</v>
      </c>
      <c r="AM4462" t="n">
        <v>13.035714285</v>
      </c>
      <c r="AN4462" t="n">
        <v>0</v>
      </c>
      <c r="AO4462" t="n">
        <v>1</v>
      </c>
      <c r="AP4462" t="inlineStr">
        <is>
          <t>North Star Hemp, LLC</t>
        </is>
      </c>
      <c r="AQ4462" t="n">
        <v>0</v>
      </c>
      <c r="AR4462" t="n">
        <v>0.25</v>
      </c>
    </row>
    <row r="4463">
      <c r="A4463" t="inlineStr">
        <is>
          <t>051497411794</t>
        </is>
      </c>
      <c r="B4463" t="inlineStr">
        <is>
          <t>North Star Hemp, LLC</t>
        </is>
      </c>
      <c r="C4463" t="inlineStr">
        <is>
          <t>Woodbury</t>
        </is>
      </c>
      <c r="D4463" t="inlineStr">
        <is>
          <t>4pk 12oz can</t>
        </is>
      </c>
      <c r="E4463" t="inlineStr">
        <is>
          <t>You Betcha Jasmine Green Tea 10mg THC 4pk 12oz can</t>
        </is>
      </c>
      <c r="F4463" t="n">
        <v>6</v>
      </c>
      <c r="G4463" t="n">
        <v>6</v>
      </c>
      <c r="H4463" t="n">
        <v>85</v>
      </c>
      <c r="I4463" t="n">
        <v>4</v>
      </c>
      <c r="J4463" t="n">
        <v>0</v>
      </c>
      <c r="K4463" t="n">
        <v>0</v>
      </c>
      <c r="L4463">
        <f>G4463+K4463*F4463</f>
        <v/>
      </c>
      <c r="M4463">
        <f>IF(X4463&gt;0,L4463/(X4463*7/30),"")</f>
        <v/>
      </c>
      <c r="N4463">
        <f>IF(Y4463&gt;0,L4463/(Y4463*7/90),"")</f>
        <v/>
      </c>
      <c r="O4463" t="n">
        <v>60</v>
      </c>
      <c r="P4463">
        <f>K4463*O4463</f>
        <v/>
      </c>
      <c r="Q4463" t="inlineStr">
        <is>
          <t>THC</t>
        </is>
      </c>
      <c r="R4463" t="inlineStr">
        <is>
          <t>Beverages</t>
        </is>
      </c>
      <c r="S4463" t="inlineStr"/>
      <c r="T4463" t="inlineStr">
        <is>
          <t>051497411794</t>
        </is>
      </c>
      <c r="U4463" t="n">
        <v>0</v>
      </c>
      <c r="V4463" t="n">
        <v>655</v>
      </c>
      <c r="W4463" t="n">
        <v>0</v>
      </c>
      <c r="X4463" t="n">
        <v>1</v>
      </c>
      <c r="Y4463" t="n">
        <v>9</v>
      </c>
      <c r="Z4463" t="n">
        <v>38</v>
      </c>
      <c r="AA4463" t="n">
        <v>48</v>
      </c>
      <c r="AB4463" t="n">
        <v>6</v>
      </c>
      <c r="AC4463" t="n">
        <v>10</v>
      </c>
      <c r="AD4463" t="n">
        <v>10</v>
      </c>
      <c r="AE4463" t="n">
        <v>0</v>
      </c>
      <c r="AF4463" t="n">
        <v>10.96</v>
      </c>
      <c r="AG4463" t="n">
        <v>140.13</v>
      </c>
      <c r="AH4463" t="n">
        <v>609.0400000000001</v>
      </c>
      <c r="AI4463" t="n">
        <v>771.6700000000003</v>
      </c>
      <c r="AJ4463" t="n">
        <v>0</v>
      </c>
      <c r="AK4463" t="n">
        <v>10.96</v>
      </c>
      <c r="AL4463" t="n">
        <v>16.05</v>
      </c>
      <c r="AM4463" t="n">
        <v>16.095319148</v>
      </c>
      <c r="AN4463" t="n">
        <v>0</v>
      </c>
      <c r="AO4463" t="n">
        <v>0</v>
      </c>
      <c r="AP4463" t="inlineStr"/>
      <c r="AQ4463" t="n">
        <v>0.1429</v>
      </c>
      <c r="AR4463" t="n">
        <v>0.2692</v>
      </c>
    </row>
    <row r="4464">
      <c r="A4464" t="inlineStr">
        <is>
          <t>051497529079</t>
        </is>
      </c>
      <c r="B4464" t="inlineStr">
        <is>
          <t>North Star Hemp, LLC</t>
        </is>
      </c>
      <c r="C4464" t="inlineStr">
        <is>
          <t>Bloomington</t>
        </is>
      </c>
      <c r="D4464" t="inlineStr">
        <is>
          <t>4pk 12oz can</t>
        </is>
      </c>
      <c r="E4464" t="inlineStr">
        <is>
          <t>You Betcha Daytime 10mg THC 4pk 12oz can</t>
        </is>
      </c>
      <c r="F4464" t="n">
        <v>6</v>
      </c>
      <c r="G4464" t="n">
        <v>6</v>
      </c>
      <c r="H4464" t="n">
        <v>89</v>
      </c>
      <c r="I4464" t="n">
        <v>1</v>
      </c>
      <c r="J4464" t="n">
        <v>0</v>
      </c>
      <c r="K4464" t="n">
        <v>0</v>
      </c>
      <c r="L4464">
        <f>G4464+K4464*F4464</f>
        <v/>
      </c>
      <c r="M4464">
        <f>IF(X4464&gt;0,L4464/(X4464*7/30),"")</f>
        <v/>
      </c>
      <c r="N4464">
        <f>IF(Y4464&gt;0,L4464/(Y4464*7/90),"")</f>
        <v/>
      </c>
      <c r="O4464" t="n">
        <v>60</v>
      </c>
      <c r="P4464">
        <f>K4464*O4464</f>
        <v/>
      </c>
      <c r="Q4464" t="inlineStr">
        <is>
          <t>THC</t>
        </is>
      </c>
      <c r="R4464" t="inlineStr">
        <is>
          <t>Beverages</t>
        </is>
      </c>
      <c r="S4464" t="inlineStr"/>
      <c r="T4464" t="inlineStr">
        <is>
          <t>051497529079</t>
        </is>
      </c>
      <c r="U4464" t="n">
        <v>0</v>
      </c>
      <c r="V4464" t="n">
        <v>536</v>
      </c>
      <c r="W4464" t="n">
        <v>0</v>
      </c>
      <c r="X4464" t="n">
        <v>1</v>
      </c>
      <c r="Y4464" t="n">
        <v>8</v>
      </c>
      <c r="Z4464" t="n">
        <v>12</v>
      </c>
      <c r="AA4464" t="n">
        <v>12</v>
      </c>
      <c r="AB4464" t="n">
        <v>0</v>
      </c>
      <c r="AC4464" t="n">
        <v>10</v>
      </c>
      <c r="AD4464" t="n">
        <v>10</v>
      </c>
      <c r="AE4464" t="n">
        <v>0</v>
      </c>
      <c r="AF4464" t="n">
        <v>15.96</v>
      </c>
      <c r="AG4464" t="n">
        <v>127.68</v>
      </c>
      <c r="AH4464" t="n">
        <v>191.5200000000001</v>
      </c>
      <c r="AI4464" t="n">
        <v>191.5200000000001</v>
      </c>
      <c r="AJ4464" t="n">
        <v>0</v>
      </c>
      <c r="AK4464" t="n">
        <v>15.96</v>
      </c>
      <c r="AL4464" t="n">
        <v>15.96</v>
      </c>
      <c r="AM4464" t="n">
        <v>15.96</v>
      </c>
      <c r="AN4464" t="n">
        <v>0</v>
      </c>
      <c r="AO4464" t="n">
        <v>2</v>
      </c>
      <c r="AP4464" t="inlineStr"/>
      <c r="AQ4464" t="n">
        <v>0</v>
      </c>
      <c r="AR4464" t="n">
        <v>0</v>
      </c>
    </row>
    <row r="4465">
      <c r="A4465" t="inlineStr">
        <is>
          <t>051497529079</t>
        </is>
      </c>
      <c r="B4465" t="inlineStr">
        <is>
          <t>North Star Hemp, LLC</t>
        </is>
      </c>
      <c r="C4465" t="inlineStr">
        <is>
          <t>Minnetonka</t>
        </is>
      </c>
      <c r="D4465" t="inlineStr">
        <is>
          <t>4pk 12oz can</t>
        </is>
      </c>
      <c r="E4465" t="inlineStr">
        <is>
          <t>You Betcha Daytime 10mg THC 4pk 12oz can</t>
        </is>
      </c>
      <c r="F4465" t="n">
        <v>6</v>
      </c>
      <c r="G4465" t="n">
        <v>6</v>
      </c>
      <c r="H4465" t="n">
        <v>89</v>
      </c>
      <c r="I4465" t="n">
        <v>1</v>
      </c>
      <c r="J4465" t="n">
        <v>0</v>
      </c>
      <c r="K4465" t="n">
        <v>0</v>
      </c>
      <c r="L4465">
        <f>G4465+K4465*F4465</f>
        <v/>
      </c>
      <c r="M4465">
        <f>IF(X4465&gt;0,L4465/(X4465*7/30),"")</f>
        <v/>
      </c>
      <c r="N4465">
        <f>IF(Y4465&gt;0,L4465/(Y4465*7/90),"")</f>
        <v/>
      </c>
      <c r="O4465" t="n">
        <v>60</v>
      </c>
      <c r="P4465">
        <f>K4465*O4465</f>
        <v/>
      </c>
      <c r="Q4465" t="inlineStr">
        <is>
          <t>THC</t>
        </is>
      </c>
      <c r="R4465" t="inlineStr">
        <is>
          <t>Beverages</t>
        </is>
      </c>
      <c r="S4465" t="inlineStr"/>
      <c r="T4465" t="inlineStr">
        <is>
          <t>051497529079</t>
        </is>
      </c>
      <c r="U4465" t="n">
        <v>0</v>
      </c>
      <c r="V4465" t="n">
        <v>536</v>
      </c>
      <c r="W4465" t="n">
        <v>0</v>
      </c>
      <c r="X4465" t="n">
        <v>0</v>
      </c>
      <c r="Y4465" t="n">
        <v>1</v>
      </c>
      <c r="Z4465" t="n">
        <v>12</v>
      </c>
      <c r="AA4465" t="n">
        <v>12</v>
      </c>
      <c r="AB4465" t="n">
        <v>0</v>
      </c>
      <c r="AC4465" t="n">
        <v>10</v>
      </c>
      <c r="AD4465" t="n">
        <v>10</v>
      </c>
      <c r="AE4465" t="n">
        <v>0</v>
      </c>
      <c r="AF4465" t="n">
        <v>0</v>
      </c>
      <c r="AG4465" t="n">
        <v>15.96</v>
      </c>
      <c r="AH4465" t="n">
        <v>194.5500000000001</v>
      </c>
      <c r="AI4465" t="n">
        <v>194.5500000000001</v>
      </c>
      <c r="AJ4465" t="n">
        <v>0</v>
      </c>
      <c r="AK4465" t="n">
        <v>0</v>
      </c>
      <c r="AL4465" t="n">
        <v>16.235454545</v>
      </c>
      <c r="AM4465" t="n">
        <v>16.235454545</v>
      </c>
      <c r="AN4465" t="n">
        <v>0</v>
      </c>
      <c r="AO4465" t="n">
        <v>2</v>
      </c>
      <c r="AP4465" t="inlineStr"/>
      <c r="AQ4465" t="n">
        <v>0</v>
      </c>
      <c r="AR4465" t="n">
        <v>0</v>
      </c>
    </row>
    <row r="4466">
      <c r="A4466" t="inlineStr">
        <is>
          <t>196852070145</t>
        </is>
      </c>
      <c r="B4466" t="inlineStr">
        <is>
          <t>Discontinued</t>
        </is>
      </c>
      <c r="C4466" t="inlineStr">
        <is>
          <t>Roseville</t>
        </is>
      </c>
      <c r="D4466" t="inlineStr">
        <is>
          <t>4pk 12oz can</t>
        </is>
      </c>
      <c r="E4466" t="inlineStr">
        <is>
          <t>Crooked Beverage Berry 5mg 4pk 12oz can</t>
        </is>
      </c>
      <c r="F4466" t="n">
        <v>6</v>
      </c>
      <c r="G4466" t="n">
        <v>6</v>
      </c>
      <c r="H4466" t="n">
        <v>38</v>
      </c>
      <c r="I4466" t="n">
        <v>0</v>
      </c>
      <c r="J4466" t="n">
        <v>0</v>
      </c>
      <c r="K4466" t="n">
        <v>0</v>
      </c>
      <c r="L4466">
        <f>G4466+K4466*F4466</f>
        <v/>
      </c>
      <c r="M4466">
        <f>IF(X4466&gt;0,L4466/(X4466*7/30),"")</f>
        <v/>
      </c>
      <c r="N4466">
        <f>IF(Y4466&gt;0,L4466/(Y4466*7/90),"")</f>
        <v/>
      </c>
      <c r="O4466" t="n">
        <v>48</v>
      </c>
      <c r="P4466">
        <f>K4466*O4466</f>
        <v/>
      </c>
      <c r="Q4466" t="inlineStr">
        <is>
          <t>THC</t>
        </is>
      </c>
      <c r="R4466" t="inlineStr">
        <is>
          <t>Beverages</t>
        </is>
      </c>
      <c r="S4466" t="inlineStr"/>
      <c r="T4466" t="inlineStr">
        <is>
          <t>196852070145-01</t>
        </is>
      </c>
      <c r="U4466" t="n">
        <v>0</v>
      </c>
      <c r="V4466" t="n">
        <v>40</v>
      </c>
      <c r="W4466" t="n">
        <v>0</v>
      </c>
      <c r="X4466" t="n">
        <v>0</v>
      </c>
      <c r="Y4466" t="n">
        <v>0</v>
      </c>
      <c r="Z4466" t="n">
        <v>2</v>
      </c>
      <c r="AA4466" t="n">
        <v>12</v>
      </c>
      <c r="AB4466" t="n">
        <v>3</v>
      </c>
      <c r="AC4466" t="n">
        <v>9.768947368421053</v>
      </c>
      <c r="AD4466" t="n">
        <v>8</v>
      </c>
      <c r="AE4466" t="n">
        <v>0</v>
      </c>
      <c r="AF4466" t="n">
        <v>0</v>
      </c>
      <c r="AG4466" t="n">
        <v>0</v>
      </c>
      <c r="AH4466" t="n">
        <v>19.72</v>
      </c>
      <c r="AI4466" t="n">
        <v>126.03</v>
      </c>
      <c r="AJ4466" t="n">
        <v>0</v>
      </c>
      <c r="AK4466" t="n">
        <v>0</v>
      </c>
      <c r="AL4466" t="n">
        <v>9.859999999999999</v>
      </c>
      <c r="AM4466" t="n">
        <v>10.5025</v>
      </c>
      <c r="AN4466" t="n">
        <v>0</v>
      </c>
      <c r="AO4466" t="n">
        <v>0</v>
      </c>
      <c r="AP4466" t="inlineStr"/>
      <c r="AQ4466" t="n">
        <v>0</v>
      </c>
      <c r="AR4466" t="n">
        <v>0</v>
      </c>
    </row>
    <row r="4467">
      <c r="A4467" t="inlineStr">
        <is>
          <t>196852070145</t>
        </is>
      </c>
      <c r="B4467" t="inlineStr">
        <is>
          <t>Discontinued</t>
        </is>
      </c>
      <c r="C4467" t="inlineStr">
        <is>
          <t>Woodbury</t>
        </is>
      </c>
      <c r="D4467" t="inlineStr">
        <is>
          <t>4pk 12oz can</t>
        </is>
      </c>
      <c r="E4467" t="inlineStr">
        <is>
          <t>Crooked Beverage Berry 5mg 4pk 12oz can</t>
        </is>
      </c>
      <c r="F4467" t="n">
        <v>6</v>
      </c>
      <c r="G4467" t="n">
        <v>6</v>
      </c>
      <c r="H4467" t="n">
        <v>38</v>
      </c>
      <c r="I4467" t="n">
        <v>0</v>
      </c>
      <c r="J4467" t="n">
        <v>0</v>
      </c>
      <c r="K4467" t="n">
        <v>0</v>
      </c>
      <c r="L4467">
        <f>G4467+K4467*F4467</f>
        <v/>
      </c>
      <c r="M4467">
        <f>IF(X4467&gt;0,L4467/(X4467*7/30),"")</f>
        <v/>
      </c>
      <c r="N4467">
        <f>IF(Y4467&gt;0,L4467/(Y4467*7/90),"")</f>
        <v/>
      </c>
      <c r="O4467" t="n">
        <v>48</v>
      </c>
      <c r="P4467">
        <f>K4467*O4467</f>
        <v/>
      </c>
      <c r="Q4467" t="inlineStr">
        <is>
          <t>THC</t>
        </is>
      </c>
      <c r="R4467" t="inlineStr">
        <is>
          <t>Beverages</t>
        </is>
      </c>
      <c r="S4467" t="inlineStr"/>
      <c r="T4467" t="inlineStr">
        <is>
          <t>196852070145-01</t>
        </is>
      </c>
      <c r="U4467" t="n">
        <v>0</v>
      </c>
      <c r="V4467" t="n">
        <v>40</v>
      </c>
      <c r="W4467" t="n">
        <v>0</v>
      </c>
      <c r="X4467" t="n">
        <v>0</v>
      </c>
      <c r="Y4467" t="n">
        <v>0</v>
      </c>
      <c r="Z4467" t="n">
        <v>2</v>
      </c>
      <c r="AA4467" t="n">
        <v>4</v>
      </c>
      <c r="AB4467" t="n">
        <v>2</v>
      </c>
      <c r="AC4467" t="n">
        <v>9.768947368421053</v>
      </c>
      <c r="AD4467" t="n">
        <v>8</v>
      </c>
      <c r="AE4467" t="n">
        <v>0</v>
      </c>
      <c r="AF4467" t="n">
        <v>0</v>
      </c>
      <c r="AG4467" t="n">
        <v>0</v>
      </c>
      <c r="AH4467" t="n">
        <v>19.72</v>
      </c>
      <c r="AI4467" t="n">
        <v>45.64</v>
      </c>
      <c r="AJ4467" t="n">
        <v>0</v>
      </c>
      <c r="AK4467" t="n">
        <v>0</v>
      </c>
      <c r="AL4467" t="n">
        <v>9.859999999999999</v>
      </c>
      <c r="AM4467" t="n">
        <v>11.41</v>
      </c>
      <c r="AN4467" t="n">
        <v>0</v>
      </c>
      <c r="AO4467" t="n">
        <v>0</v>
      </c>
      <c r="AP4467" t="inlineStr"/>
      <c r="AQ4467" t="n">
        <v>0</v>
      </c>
      <c r="AR4467" t="n">
        <v>0</v>
      </c>
    </row>
    <row r="4468">
      <c r="A4468" t="inlineStr">
        <is>
          <t>196852347186</t>
        </is>
      </c>
      <c r="B4468" t="inlineStr">
        <is>
          <t>Discontinued</t>
        </is>
      </c>
      <c r="C4468" t="inlineStr">
        <is>
          <t>Ramsey</t>
        </is>
      </c>
      <c r="D4468" t="inlineStr">
        <is>
          <t>4pk 12oz can</t>
        </is>
      </c>
      <c r="E4468" t="inlineStr">
        <is>
          <t>Crooked Beverage Blood Orange 5mg 4pk 12oz can</t>
        </is>
      </c>
      <c r="F4468" t="n">
        <v>6</v>
      </c>
      <c r="G4468" t="n">
        <v>6</v>
      </c>
      <c r="H4468" t="n">
        <v>46</v>
      </c>
      <c r="I4468" t="n">
        <v>0</v>
      </c>
      <c r="J4468" t="n">
        <v>0</v>
      </c>
      <c r="K4468" t="n">
        <v>0</v>
      </c>
      <c r="L4468">
        <f>G4468+K4468*F4468</f>
        <v/>
      </c>
      <c r="M4468">
        <f>IF(X4468&gt;0,L4468/(X4468*7/30),"")</f>
        <v/>
      </c>
      <c r="N4468">
        <f>IF(Y4468&gt;0,L4468/(Y4468*7/90),"")</f>
        <v/>
      </c>
      <c r="O4468" t="n">
        <v>120</v>
      </c>
      <c r="P4468">
        <f>K4468*O4468</f>
        <v/>
      </c>
      <c r="Q4468" t="inlineStr">
        <is>
          <t>THC</t>
        </is>
      </c>
      <c r="R4468" t="inlineStr">
        <is>
          <t>Beverages</t>
        </is>
      </c>
      <c r="S4468" t="inlineStr"/>
      <c r="T4468" t="inlineStr">
        <is>
          <t>196852347186-01</t>
        </is>
      </c>
      <c r="U4468" t="n">
        <v>0</v>
      </c>
      <c r="V4468" t="n">
        <v>51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11.28739130434783</v>
      </c>
      <c r="AD4468" t="n">
        <v>20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inlineStr"/>
      <c r="AQ4468" t="n">
        <v>0</v>
      </c>
      <c r="AR4468" t="n">
        <v>0</v>
      </c>
    </row>
    <row r="4469">
      <c r="A4469" t="inlineStr">
        <is>
          <t>196852347186</t>
        </is>
      </c>
      <c r="B4469" t="inlineStr">
        <is>
          <t>Discontinued</t>
        </is>
      </c>
      <c r="C4469" t="inlineStr">
        <is>
          <t>St. Louis Park</t>
        </is>
      </c>
      <c r="D4469" t="inlineStr">
        <is>
          <t>4pk 12oz can</t>
        </is>
      </c>
      <c r="E4469" t="inlineStr">
        <is>
          <t>Crooked Beverage Blood Orange 5mg 4pk 12oz can</t>
        </is>
      </c>
      <c r="F4469" t="n">
        <v>6</v>
      </c>
      <c r="G4469" t="n">
        <v>6</v>
      </c>
      <c r="H4469" t="n">
        <v>46</v>
      </c>
      <c r="I4469" t="n">
        <v>0</v>
      </c>
      <c r="J4469" t="n">
        <v>0</v>
      </c>
      <c r="K4469" t="n">
        <v>0</v>
      </c>
      <c r="L4469">
        <f>G4469+K4469*F4469</f>
        <v/>
      </c>
      <c r="M4469">
        <f>IF(X4469&gt;0,L4469/(X4469*7/30),"")</f>
        <v/>
      </c>
      <c r="N4469">
        <f>IF(Y4469&gt;0,L4469/(Y4469*7/90),"")</f>
        <v/>
      </c>
      <c r="O4469" t="n">
        <v>48</v>
      </c>
      <c r="P4469">
        <f>K4469*O4469</f>
        <v/>
      </c>
      <c r="Q4469" t="inlineStr">
        <is>
          <t>THC</t>
        </is>
      </c>
      <c r="R4469" t="inlineStr">
        <is>
          <t>Beverages</t>
        </is>
      </c>
      <c r="S4469" t="inlineStr"/>
      <c r="T4469" t="inlineStr">
        <is>
          <t>196852347186-01</t>
        </is>
      </c>
      <c r="U4469" t="n">
        <v>0</v>
      </c>
      <c r="V4469" t="n">
        <v>51</v>
      </c>
      <c r="W4469" t="n">
        <v>0</v>
      </c>
      <c r="X4469" t="n">
        <v>0</v>
      </c>
      <c r="Y4469" t="n">
        <v>0</v>
      </c>
      <c r="Z4469" t="n">
        <v>0</v>
      </c>
      <c r="AA4469" t="n">
        <v>3</v>
      </c>
      <c r="AB4469" t="n">
        <v>0</v>
      </c>
      <c r="AC4469" t="n">
        <v>11.28739130434783</v>
      </c>
      <c r="AD4469" t="n">
        <v>8</v>
      </c>
      <c r="AE4469" t="n">
        <v>0</v>
      </c>
      <c r="AF4469" t="n">
        <v>0</v>
      </c>
      <c r="AG4469" t="n">
        <v>0</v>
      </c>
      <c r="AH4469" t="n">
        <v>0</v>
      </c>
      <c r="AI4469" t="n">
        <v>42.94</v>
      </c>
      <c r="AJ4469" t="n">
        <v>0</v>
      </c>
      <c r="AK4469" t="n">
        <v>0</v>
      </c>
      <c r="AL4469" t="n">
        <v>0</v>
      </c>
      <c r="AM4469" t="n">
        <v>14.313333333</v>
      </c>
      <c r="AN4469" t="n">
        <v>0</v>
      </c>
      <c r="AO4469" t="n">
        <v>0</v>
      </c>
      <c r="AP4469" t="inlineStr"/>
      <c r="AQ4469" t="n">
        <v>0</v>
      </c>
      <c r="AR4469" t="n">
        <v>0</v>
      </c>
    </row>
    <row r="4470">
      <c r="A4470" t="inlineStr">
        <is>
          <t>196852347186</t>
        </is>
      </c>
      <c r="B4470" t="inlineStr">
        <is>
          <t>Discontinued</t>
        </is>
      </c>
      <c r="C4470" t="inlineStr">
        <is>
          <t>Woodbury</t>
        </is>
      </c>
      <c r="D4470" t="inlineStr">
        <is>
          <t>4pk 12oz can</t>
        </is>
      </c>
      <c r="E4470" t="inlineStr">
        <is>
          <t>Crooked Beverage Blood Orange 5mg 4pk 12oz can</t>
        </is>
      </c>
      <c r="F4470" t="n">
        <v>6</v>
      </c>
      <c r="G4470" t="n">
        <v>6</v>
      </c>
      <c r="H4470" t="n">
        <v>46</v>
      </c>
      <c r="I4470" t="n">
        <v>0</v>
      </c>
      <c r="J4470" t="n">
        <v>0</v>
      </c>
      <c r="K4470" t="n">
        <v>0</v>
      </c>
      <c r="L4470">
        <f>G4470+K4470*F4470</f>
        <v/>
      </c>
      <c r="M4470">
        <f>IF(X4470&gt;0,L4470/(X4470*7/30),"")</f>
        <v/>
      </c>
      <c r="N4470">
        <f>IF(Y4470&gt;0,L4470/(Y4470*7/90),"")</f>
        <v/>
      </c>
      <c r="O4470" t="n">
        <v>123.18</v>
      </c>
      <c r="P4470">
        <f>K4470*O4470</f>
        <v/>
      </c>
      <c r="Q4470" t="inlineStr">
        <is>
          <t>THC</t>
        </is>
      </c>
      <c r="R4470" t="inlineStr">
        <is>
          <t>Beverages</t>
        </is>
      </c>
      <c r="S4470" t="inlineStr"/>
      <c r="T4470" t="inlineStr">
        <is>
          <t>196852347186-01</t>
        </is>
      </c>
      <c r="U4470" t="n">
        <v>0</v>
      </c>
      <c r="V4470" t="n">
        <v>51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11.28739130434783</v>
      </c>
      <c r="AD4470" t="n">
        <v>20.53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inlineStr"/>
      <c r="AQ4470" t="n">
        <v>0</v>
      </c>
      <c r="AR4470" t="n">
        <v>0</v>
      </c>
    </row>
    <row r="4471">
      <c r="A4471" t="inlineStr">
        <is>
          <t>196852381494</t>
        </is>
      </c>
      <c r="B4471" t="inlineStr">
        <is>
          <t>Discontinued</t>
        </is>
      </c>
      <c r="C4471" t="inlineStr">
        <is>
          <t>Minnetonka</t>
        </is>
      </c>
      <c r="D4471" t="inlineStr">
        <is>
          <t>4pk 12oz btl</t>
        </is>
      </c>
      <c r="E4471" t="inlineStr">
        <is>
          <t>Stokt Soda Dreamy Orange 10mg THC 4pk 12oz btl</t>
        </is>
      </c>
      <c r="F4471" t="n">
        <v>6</v>
      </c>
      <c r="G4471" t="n">
        <v>6</v>
      </c>
      <c r="H4471" t="n">
        <v>7</v>
      </c>
      <c r="I4471" t="n">
        <v>0</v>
      </c>
      <c r="J4471" t="n">
        <v>0</v>
      </c>
      <c r="K4471" t="n">
        <v>0</v>
      </c>
      <c r="L4471">
        <f>G4471+K4471*F4471</f>
        <v/>
      </c>
      <c r="M4471">
        <f>IF(X4471&gt;0,L4471/(X4471*7/30),"")</f>
        <v/>
      </c>
      <c r="N4471">
        <f>IF(Y4471&gt;0,L4471/(Y4471*7/90),"")</f>
        <v/>
      </c>
      <c r="O4471" t="n">
        <v>76.8</v>
      </c>
      <c r="P4471">
        <f>K4471*O4471</f>
        <v/>
      </c>
      <c r="Q4471" t="inlineStr">
        <is>
          <t>THC</t>
        </is>
      </c>
      <c r="R4471" t="inlineStr">
        <is>
          <t>Beverages</t>
        </is>
      </c>
      <c r="S4471" t="inlineStr"/>
      <c r="T4471" t="inlineStr">
        <is>
          <t>STKT62623OR</t>
        </is>
      </c>
      <c r="U4471" t="n">
        <v>0</v>
      </c>
      <c r="V4471" t="n">
        <v>6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12.8</v>
      </c>
      <c r="AD4471" t="n">
        <v>12.8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inlineStr">
        <is>
          <t>Emerald Elements</t>
        </is>
      </c>
      <c r="AQ4471" t="n">
        <v>0</v>
      </c>
      <c r="AR4471" t="n">
        <v>0</v>
      </c>
    </row>
    <row r="4472">
      <c r="A4472" t="inlineStr">
        <is>
          <t>196852642625</t>
        </is>
      </c>
      <c r="B4472" t="inlineStr">
        <is>
          <t>Discontinued</t>
        </is>
      </c>
      <c r="C4472" t="inlineStr">
        <is>
          <t>Minnetonka</t>
        </is>
      </c>
      <c r="D4472" t="inlineStr">
        <is>
          <t>4pk 12oz can</t>
        </is>
      </c>
      <c r="E4472" t="inlineStr">
        <is>
          <t>Crooked Beverage Straw Basil 5mg 4pk 12oz can</t>
        </is>
      </c>
      <c r="F4472" t="n">
        <v>6</v>
      </c>
      <c r="G4472" t="n">
        <v>6</v>
      </c>
      <c r="H4472" t="n">
        <v>44</v>
      </c>
      <c r="I4472" t="n">
        <v>0</v>
      </c>
      <c r="J4472" t="n">
        <v>0</v>
      </c>
      <c r="K4472" t="n">
        <v>0</v>
      </c>
      <c r="L4472">
        <f>G4472+K4472*F4472</f>
        <v/>
      </c>
      <c r="M4472">
        <f>IF(X4472&gt;0,L4472/(X4472*7/30),"")</f>
        <v/>
      </c>
      <c r="N4472">
        <f>IF(Y4472&gt;0,L4472/(Y4472*7/90),"")</f>
        <v/>
      </c>
      <c r="O4472" t="n">
        <v>48</v>
      </c>
      <c r="P4472">
        <f>K4472*O4472</f>
        <v/>
      </c>
      <c r="Q4472" t="inlineStr">
        <is>
          <t>THC</t>
        </is>
      </c>
      <c r="R4472" t="inlineStr">
        <is>
          <t>Beverages</t>
        </is>
      </c>
      <c r="S4472" t="inlineStr"/>
      <c r="T4472" t="inlineStr">
        <is>
          <t>196852642625-01</t>
        </is>
      </c>
      <c r="U4472" t="n">
        <v>0</v>
      </c>
      <c r="V4472" t="n">
        <v>25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12.45909090910455</v>
      </c>
      <c r="AD4472" t="n">
        <v>8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inlineStr"/>
      <c r="AQ4472" t="n">
        <v>0</v>
      </c>
      <c r="AR4472" t="n">
        <v>0</v>
      </c>
    </row>
    <row r="4473">
      <c r="A4473" t="inlineStr">
        <is>
          <t>196852642625</t>
        </is>
      </c>
      <c r="B4473" t="inlineStr">
        <is>
          <t>Discontinued</t>
        </is>
      </c>
      <c r="C4473" t="inlineStr">
        <is>
          <t>Woodbury</t>
        </is>
      </c>
      <c r="D4473" t="inlineStr">
        <is>
          <t>4pk 12oz can</t>
        </is>
      </c>
      <c r="E4473" t="inlineStr">
        <is>
          <t>Crooked Beverage Straw Basil 5mg 4pk 12oz can</t>
        </is>
      </c>
      <c r="F4473" t="n">
        <v>6</v>
      </c>
      <c r="G4473" t="n">
        <v>6</v>
      </c>
      <c r="H4473" t="n">
        <v>44</v>
      </c>
      <c r="I4473" t="n">
        <v>0</v>
      </c>
      <c r="J4473" t="n">
        <v>0</v>
      </c>
      <c r="K4473" t="n">
        <v>0</v>
      </c>
      <c r="L4473">
        <f>G4473+K4473*F4473</f>
        <v/>
      </c>
      <c r="M4473">
        <f>IF(X4473&gt;0,L4473/(X4473*7/30),"")</f>
        <v/>
      </c>
      <c r="N4473">
        <f>IF(Y4473&gt;0,L4473/(Y4473*7/90),"")</f>
        <v/>
      </c>
      <c r="O4473" t="n">
        <v>48</v>
      </c>
      <c r="P4473">
        <f>K4473*O4473</f>
        <v/>
      </c>
      <c r="Q4473" t="inlineStr">
        <is>
          <t>THC</t>
        </is>
      </c>
      <c r="R4473" t="inlineStr">
        <is>
          <t>Beverages</t>
        </is>
      </c>
      <c r="S4473" t="inlineStr"/>
      <c r="T4473" t="inlineStr">
        <is>
          <t>196852642625-01</t>
        </is>
      </c>
      <c r="U4473" t="n">
        <v>0</v>
      </c>
      <c r="V4473" t="n">
        <v>25</v>
      </c>
      <c r="W4473" t="n">
        <v>0</v>
      </c>
      <c r="X4473" t="n">
        <v>0</v>
      </c>
      <c r="Y4473" t="n">
        <v>0</v>
      </c>
      <c r="Z4473" t="n">
        <v>1</v>
      </c>
      <c r="AA4473" t="n">
        <v>1</v>
      </c>
      <c r="AB4473" t="n">
        <v>0</v>
      </c>
      <c r="AC4473" t="n">
        <v>12.45909090910455</v>
      </c>
      <c r="AD4473" t="n">
        <v>8</v>
      </c>
      <c r="AE4473" t="n">
        <v>0</v>
      </c>
      <c r="AF4473" t="n">
        <v>0</v>
      </c>
      <c r="AG4473" t="n">
        <v>0</v>
      </c>
      <c r="AH4473" t="n">
        <v>12.96</v>
      </c>
      <c r="AI4473" t="n">
        <v>12.96</v>
      </c>
      <c r="AJ4473" t="n">
        <v>0</v>
      </c>
      <c r="AK4473" t="n">
        <v>0</v>
      </c>
      <c r="AL4473" t="n">
        <v>12.96</v>
      </c>
      <c r="AM4473" t="n">
        <v>12.96</v>
      </c>
      <c r="AN4473" t="n">
        <v>0</v>
      </c>
      <c r="AO4473" t="n">
        <v>0</v>
      </c>
      <c r="AP4473" t="inlineStr"/>
      <c r="AQ4473" t="n">
        <v>0</v>
      </c>
      <c r="AR4473" t="n">
        <v>0</v>
      </c>
    </row>
    <row r="4474">
      <c r="A4474" t="inlineStr">
        <is>
          <t>196852998364</t>
        </is>
      </c>
      <c r="B4474" t="inlineStr">
        <is>
          <t>Discontinued</t>
        </is>
      </c>
      <c r="C4474" t="inlineStr">
        <is>
          <t>Osseo</t>
        </is>
      </c>
      <c r="D4474" t="inlineStr">
        <is>
          <t>4pk 12oz can</t>
        </is>
      </c>
      <c r="E4474" t="inlineStr">
        <is>
          <t>Crooked Beverage Straw Basil 3mg 4pk 12oz can</t>
        </is>
      </c>
      <c r="F4474" t="n">
        <v>6</v>
      </c>
      <c r="G4474" t="n">
        <v>6</v>
      </c>
      <c r="H4474" t="n">
        <v>7</v>
      </c>
      <c r="I4474" t="n">
        <v>0</v>
      </c>
      <c r="J4474" t="n">
        <v>0</v>
      </c>
      <c r="K4474" t="n">
        <v>0</v>
      </c>
      <c r="L4474">
        <f>G4474+K4474*F4474</f>
        <v/>
      </c>
      <c r="M4474">
        <f>IF(X4474&gt;0,L4474/(X4474*7/30),"")</f>
        <v/>
      </c>
      <c r="N4474">
        <f>IF(Y4474&gt;0,L4474/(Y4474*7/90),"")</f>
        <v/>
      </c>
      <c r="O4474" t="n">
        <v>137.76</v>
      </c>
      <c r="P4474">
        <f>K4474*O4474</f>
        <v/>
      </c>
      <c r="Q4474" t="inlineStr">
        <is>
          <t>THC</t>
        </is>
      </c>
      <c r="R4474" t="inlineStr">
        <is>
          <t>Beverages</t>
        </is>
      </c>
      <c r="S4474" t="inlineStr"/>
      <c r="T4474" t="inlineStr">
        <is>
          <t>196852998364</t>
        </is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21.89285714285714</v>
      </c>
      <c r="AD4474" t="n">
        <v>22.96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inlineStr">
        <is>
          <t>Capitol Beverage Sales, L.P.</t>
        </is>
      </c>
      <c r="AQ4474" t="n">
        <v>0</v>
      </c>
      <c r="AR4474" t="n">
        <v>0</v>
      </c>
    </row>
    <row r="4475">
      <c r="A4475" t="inlineStr">
        <is>
          <t>197644147694</t>
        </is>
      </c>
      <c r="B4475" t="inlineStr">
        <is>
          <t>Global Reserve LLC</t>
        </is>
      </c>
      <c r="C4475" t="inlineStr">
        <is>
          <t>Bloomington</t>
        </is>
      </c>
      <c r="D4475" t="inlineStr">
        <is>
          <t>4pk 12oz can</t>
        </is>
      </c>
      <c r="E4475" t="inlineStr">
        <is>
          <t>Looner Wild Grape 5mg THC 4pk 12oz can</t>
        </is>
      </c>
      <c r="F4475" t="n">
        <v>6</v>
      </c>
      <c r="G4475" t="n">
        <v>6</v>
      </c>
      <c r="H4475" t="n">
        <v>119</v>
      </c>
      <c r="I4475" t="n">
        <v>1</v>
      </c>
      <c r="J4475" t="n">
        <v>0</v>
      </c>
      <c r="K4475" t="n">
        <v>0</v>
      </c>
      <c r="L4475">
        <f>G4475+K4475*F4475</f>
        <v/>
      </c>
      <c r="M4475">
        <f>IF(X4475&gt;0,L4475/(X4475*7/30),"")</f>
        <v/>
      </c>
      <c r="N4475">
        <f>IF(Y4475&gt;0,L4475/(Y4475*7/90),"")</f>
        <v/>
      </c>
      <c r="O4475" t="n">
        <v>41.96</v>
      </c>
      <c r="P4475">
        <f>K4475*O4475</f>
        <v/>
      </c>
      <c r="Q4475" t="inlineStr">
        <is>
          <t>THC</t>
        </is>
      </c>
      <c r="R4475" t="inlineStr">
        <is>
          <t>Beverages</t>
        </is>
      </c>
      <c r="S4475" t="inlineStr"/>
      <c r="T4475" t="inlineStr"/>
      <c r="U4475" t="n">
        <v>0</v>
      </c>
      <c r="V4475" t="n">
        <v>544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6.993300002314286</v>
      </c>
      <c r="AD4475" t="n">
        <v>6.9933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2</v>
      </c>
      <c r="AP4475" t="inlineStr">
        <is>
          <t>Global Reserve LLC</t>
        </is>
      </c>
      <c r="AQ4475" t="n">
        <v>0</v>
      </c>
      <c r="AR4475" t="n">
        <v>0</v>
      </c>
    </row>
    <row r="4476">
      <c r="A4476" t="inlineStr">
        <is>
          <t>197644147694</t>
        </is>
      </c>
      <c r="B4476" t="inlineStr">
        <is>
          <t>Global Reserve LLC</t>
        </is>
      </c>
      <c r="C4476" t="inlineStr">
        <is>
          <t>Chanhassen</t>
        </is>
      </c>
      <c r="D4476" t="inlineStr">
        <is>
          <t>4pk 12oz can</t>
        </is>
      </c>
      <c r="E4476" t="inlineStr">
        <is>
          <t>Looner Wild Grape 5mg THC 4pk 12oz can</t>
        </is>
      </c>
      <c r="F4476" t="n">
        <v>6</v>
      </c>
      <c r="G4476" t="n">
        <v>6</v>
      </c>
      <c r="H4476" t="n">
        <v>119</v>
      </c>
      <c r="I4476" t="n">
        <v>7</v>
      </c>
      <c r="J4476" t="n">
        <v>0</v>
      </c>
      <c r="K4476" t="n">
        <v>0</v>
      </c>
      <c r="L4476">
        <f>G4476+K4476*F4476</f>
        <v/>
      </c>
      <c r="M4476">
        <f>IF(X4476&gt;0,L4476/(X4476*7/30),"")</f>
        <v/>
      </c>
      <c r="N4476">
        <f>IF(Y4476&gt;0,L4476/(Y4476*7/90),"")</f>
        <v/>
      </c>
      <c r="O4476" t="n">
        <v>41.96</v>
      </c>
      <c r="P4476">
        <f>K4476*O4476</f>
        <v/>
      </c>
      <c r="Q4476" t="inlineStr">
        <is>
          <t>THC</t>
        </is>
      </c>
      <c r="R4476" t="inlineStr">
        <is>
          <t>Beverages</t>
        </is>
      </c>
      <c r="S4476" t="inlineStr"/>
      <c r="T4476" t="inlineStr"/>
      <c r="U4476" t="n">
        <v>0</v>
      </c>
      <c r="V4476" t="n">
        <v>544</v>
      </c>
      <c r="W4476" t="n">
        <v>0</v>
      </c>
      <c r="X4476" t="n">
        <v>0</v>
      </c>
      <c r="Y4476" t="n">
        <v>0</v>
      </c>
      <c r="Z4476" t="n">
        <v>4</v>
      </c>
      <c r="AA4476" t="n">
        <v>6</v>
      </c>
      <c r="AB4476" t="n">
        <v>2</v>
      </c>
      <c r="AC4476" t="n">
        <v>6.993300002314286</v>
      </c>
      <c r="AD4476" t="n">
        <v>6.9933</v>
      </c>
      <c r="AE4476" t="n">
        <v>0</v>
      </c>
      <c r="AF4476" t="n">
        <v>0</v>
      </c>
      <c r="AG4476" t="n">
        <v>0</v>
      </c>
      <c r="AH4476" t="n">
        <v>39.90000000000001</v>
      </c>
      <c r="AI4476" t="n">
        <v>61.35000000000001</v>
      </c>
      <c r="AJ4476" t="n">
        <v>0</v>
      </c>
      <c r="AK4476" t="n">
        <v>0</v>
      </c>
      <c r="AL4476" t="n">
        <v>9.970000000000001</v>
      </c>
      <c r="AM4476" t="n">
        <v>10.272</v>
      </c>
      <c r="AN4476" t="n">
        <v>0</v>
      </c>
      <c r="AO4476" t="n">
        <v>2</v>
      </c>
      <c r="AP4476" t="inlineStr">
        <is>
          <t>Global Reserve LLC</t>
        </is>
      </c>
      <c r="AQ4476" t="n">
        <v>0</v>
      </c>
      <c r="AR4476" t="n">
        <v>0</v>
      </c>
    </row>
    <row r="4477">
      <c r="A4477" t="inlineStr">
        <is>
          <t>197644293414</t>
        </is>
      </c>
      <c r="B4477" t="inlineStr">
        <is>
          <t>Global Reserve LLC</t>
        </is>
      </c>
      <c r="C4477" t="inlineStr">
        <is>
          <t>Cottage Grove</t>
        </is>
      </c>
      <c r="D4477" t="inlineStr">
        <is>
          <t>4pk 12oz can</t>
        </is>
      </c>
      <c r="E4477" t="inlineStr">
        <is>
          <t>Looner Cr�me 5mg THC 4pk 12oz can</t>
        </is>
      </c>
      <c r="F4477" t="n">
        <v>6</v>
      </c>
      <c r="G4477" t="n">
        <v>6</v>
      </c>
      <c r="H4477" t="n">
        <v>101</v>
      </c>
      <c r="I4477" t="n">
        <v>0</v>
      </c>
      <c r="J4477" t="n">
        <v>0</v>
      </c>
      <c r="K4477" t="n">
        <v>0</v>
      </c>
      <c r="L4477">
        <f>G4477+K4477*F4477</f>
        <v/>
      </c>
      <c r="M4477">
        <f>IF(X4477&gt;0,L4477/(X4477*7/30),"")</f>
        <v/>
      </c>
      <c r="N4477">
        <f>IF(Y4477&gt;0,L4477/(Y4477*7/90),"")</f>
        <v/>
      </c>
      <c r="O4477" t="n">
        <v>41.96</v>
      </c>
      <c r="P4477">
        <f>K4477*O4477</f>
        <v/>
      </c>
      <c r="Q4477" t="inlineStr">
        <is>
          <t>THC</t>
        </is>
      </c>
      <c r="R4477" t="inlineStr">
        <is>
          <t>Beverages</t>
        </is>
      </c>
      <c r="S4477" t="inlineStr"/>
      <c r="T4477" t="inlineStr"/>
      <c r="U4477" t="n">
        <v>0</v>
      </c>
      <c r="V4477" t="n">
        <v>355</v>
      </c>
      <c r="W4477" t="n">
        <v>0</v>
      </c>
      <c r="X4477" t="n">
        <v>0</v>
      </c>
      <c r="Y4477" t="n">
        <v>1</v>
      </c>
      <c r="Z4477" t="n">
        <v>6</v>
      </c>
      <c r="AA4477" t="n">
        <v>6</v>
      </c>
      <c r="AB4477" t="n">
        <v>0</v>
      </c>
      <c r="AC4477" t="n">
        <v>6.993300001372277</v>
      </c>
      <c r="AD4477" t="n">
        <v>6.9933</v>
      </c>
      <c r="AE4477" t="n">
        <v>0</v>
      </c>
      <c r="AF4477" t="n">
        <v>0</v>
      </c>
      <c r="AG4477" t="n">
        <v>9.960000000000001</v>
      </c>
      <c r="AH4477" t="n">
        <v>60.29000000000001</v>
      </c>
      <c r="AI4477" t="n">
        <v>60.29000000000001</v>
      </c>
      <c r="AJ4477" t="n">
        <v>0</v>
      </c>
      <c r="AK4477" t="n">
        <v>0</v>
      </c>
      <c r="AL4477" t="n">
        <v>10.048333333</v>
      </c>
      <c r="AM4477" t="n">
        <v>10.048333333</v>
      </c>
      <c r="AN4477" t="n">
        <v>0</v>
      </c>
      <c r="AO4477" t="n">
        <v>0</v>
      </c>
      <c r="AP4477" t="inlineStr">
        <is>
          <t>Global Reserve LLC</t>
        </is>
      </c>
      <c r="AQ4477" t="n">
        <v>0</v>
      </c>
      <c r="AR4477" t="n">
        <v>0</v>
      </c>
    </row>
    <row r="4478">
      <c r="A4478" t="inlineStr">
        <is>
          <t>197644293414</t>
        </is>
      </c>
      <c r="B4478" t="inlineStr">
        <is>
          <t>Global Reserve LLC</t>
        </is>
      </c>
      <c r="C4478" t="inlineStr">
        <is>
          <t>Osseo</t>
        </is>
      </c>
      <c r="D4478" t="inlineStr">
        <is>
          <t>4pk 12oz can</t>
        </is>
      </c>
      <c r="E4478" t="inlineStr">
        <is>
          <t>Looner Cr�me 5mg THC 4pk 12oz can</t>
        </is>
      </c>
      <c r="F4478" t="n">
        <v>6</v>
      </c>
      <c r="G4478" t="n">
        <v>6</v>
      </c>
      <c r="H4478" t="n">
        <v>101</v>
      </c>
      <c r="I4478" t="n">
        <v>2</v>
      </c>
      <c r="J4478" t="n">
        <v>0</v>
      </c>
      <c r="K4478" t="n">
        <v>0</v>
      </c>
      <c r="L4478">
        <f>G4478+K4478*F4478</f>
        <v/>
      </c>
      <c r="M4478">
        <f>IF(X4478&gt;0,L4478/(X4478*7/30),"")</f>
        <v/>
      </c>
      <c r="N4478">
        <f>IF(Y4478&gt;0,L4478/(Y4478*7/90),"")</f>
        <v/>
      </c>
      <c r="O4478" t="n">
        <v>41.96</v>
      </c>
      <c r="P4478">
        <f>K4478*O4478</f>
        <v/>
      </c>
      <c r="Q4478" t="inlineStr">
        <is>
          <t>THC</t>
        </is>
      </c>
      <c r="R4478" t="inlineStr">
        <is>
          <t>Beverages</t>
        </is>
      </c>
      <c r="S4478" t="inlineStr"/>
      <c r="T4478" t="inlineStr"/>
      <c r="U4478" t="n">
        <v>0</v>
      </c>
      <c r="V4478" t="n">
        <v>355</v>
      </c>
      <c r="W4478" t="n">
        <v>0</v>
      </c>
      <c r="X4478" t="n">
        <v>0</v>
      </c>
      <c r="Y4478" t="n">
        <v>0</v>
      </c>
      <c r="Z4478" t="n">
        <v>1</v>
      </c>
      <c r="AA4478" t="n">
        <v>6</v>
      </c>
      <c r="AB4478" t="n">
        <v>3</v>
      </c>
      <c r="AC4478" t="n">
        <v>6.993300001372277</v>
      </c>
      <c r="AD4478" t="n">
        <v>6.9933</v>
      </c>
      <c r="AE4478" t="n">
        <v>0</v>
      </c>
      <c r="AF4478" t="n">
        <v>0</v>
      </c>
      <c r="AG4478" t="n">
        <v>0</v>
      </c>
      <c r="AH4478" t="n">
        <v>9.960000000000001</v>
      </c>
      <c r="AI4478" t="n">
        <v>62.91</v>
      </c>
      <c r="AJ4478" t="n">
        <v>0</v>
      </c>
      <c r="AK4478" t="n">
        <v>0</v>
      </c>
      <c r="AL4478" t="n">
        <v>4.98</v>
      </c>
      <c r="AM4478" t="n">
        <v>8.82</v>
      </c>
      <c r="AN4478" t="n">
        <v>0</v>
      </c>
      <c r="AO4478" t="n">
        <v>0</v>
      </c>
      <c r="AP4478" t="inlineStr">
        <is>
          <t>Global Reserve LLC</t>
        </is>
      </c>
      <c r="AQ4478" t="n">
        <v>0</v>
      </c>
      <c r="AR4478" t="n">
        <v>0</v>
      </c>
    </row>
    <row r="4479">
      <c r="A4479" t="inlineStr">
        <is>
          <t>197644293414</t>
        </is>
      </c>
      <c r="B4479" t="inlineStr">
        <is>
          <t>Global Reserve LLC</t>
        </is>
      </c>
      <c r="C4479" t="inlineStr">
        <is>
          <t>Plymouth</t>
        </is>
      </c>
      <c r="D4479" t="inlineStr">
        <is>
          <t>4pk 12oz can</t>
        </is>
      </c>
      <c r="E4479" t="inlineStr">
        <is>
          <t>Looner Cr�me 5mg THC 4pk 12oz can</t>
        </is>
      </c>
      <c r="F4479" t="n">
        <v>6</v>
      </c>
      <c r="G4479" t="n">
        <v>6</v>
      </c>
      <c r="H4479" t="n">
        <v>101</v>
      </c>
      <c r="I4479" t="n">
        <v>1</v>
      </c>
      <c r="J4479" t="n">
        <v>0</v>
      </c>
      <c r="K4479" t="n">
        <v>0</v>
      </c>
      <c r="L4479">
        <f>G4479+K4479*F4479</f>
        <v/>
      </c>
      <c r="M4479">
        <f>IF(X4479&gt;0,L4479/(X4479*7/30),"")</f>
        <v/>
      </c>
      <c r="N4479">
        <f>IF(Y4479&gt;0,L4479/(Y4479*7/90),"")</f>
        <v/>
      </c>
      <c r="O4479" t="n">
        <v>41.96</v>
      </c>
      <c r="P4479">
        <f>K4479*O4479</f>
        <v/>
      </c>
      <c r="Q4479" t="inlineStr">
        <is>
          <t>THC</t>
        </is>
      </c>
      <c r="R4479" t="inlineStr">
        <is>
          <t>Beverages</t>
        </is>
      </c>
      <c r="S4479" t="inlineStr"/>
      <c r="T4479" t="inlineStr"/>
      <c r="U4479" t="n">
        <v>0</v>
      </c>
      <c r="V4479" t="n">
        <v>355</v>
      </c>
      <c r="W4479" t="n">
        <v>0</v>
      </c>
      <c r="X4479" t="n">
        <v>0</v>
      </c>
      <c r="Y4479" t="n">
        <v>0</v>
      </c>
      <c r="Z4479" t="n">
        <v>5</v>
      </c>
      <c r="AA4479" t="n">
        <v>17</v>
      </c>
      <c r="AB4479" t="n">
        <v>12</v>
      </c>
      <c r="AC4479" t="n">
        <v>6.993300001372277</v>
      </c>
      <c r="AD4479" t="n">
        <v>6.9933</v>
      </c>
      <c r="AE4479" t="n">
        <v>0</v>
      </c>
      <c r="AF4479" t="n">
        <v>0</v>
      </c>
      <c r="AG4479" t="n">
        <v>0</v>
      </c>
      <c r="AH4479" t="n">
        <v>49.8</v>
      </c>
      <c r="AI4479" t="n">
        <v>166.83</v>
      </c>
      <c r="AJ4479" t="n">
        <v>0</v>
      </c>
      <c r="AK4479" t="n">
        <v>0</v>
      </c>
      <c r="AL4479" t="n">
        <v>9.960000000000001</v>
      </c>
      <c r="AM4479" t="n">
        <v>9.813529410999999</v>
      </c>
      <c r="AN4479" t="n">
        <v>0</v>
      </c>
      <c r="AO4479" t="n">
        <v>0</v>
      </c>
      <c r="AP4479" t="inlineStr">
        <is>
          <t>Global Reserve LLC</t>
        </is>
      </c>
      <c r="AQ4479" t="n">
        <v>0</v>
      </c>
      <c r="AR4479" t="n">
        <v>0</v>
      </c>
    </row>
    <row r="4480">
      <c r="A4480" t="inlineStr">
        <is>
          <t>197644304943</t>
        </is>
      </c>
      <c r="B4480" t="inlineStr">
        <is>
          <t>Get Chai</t>
        </is>
      </c>
      <c r="C4480" t="inlineStr">
        <is>
          <t>Stillwater</t>
        </is>
      </c>
      <c r="D4480" t="inlineStr">
        <is>
          <t>4pk 12oz can</t>
        </is>
      </c>
      <c r="E4480" t="inlineStr">
        <is>
          <t>Pamos Spritz Long Island 5mg THC 4pk 12oz can</t>
        </is>
      </c>
      <c r="F4480" t="n">
        <v>6</v>
      </c>
      <c r="G4480" t="n">
        <v>6</v>
      </c>
      <c r="H4480" t="n">
        <v>44</v>
      </c>
      <c r="I4480" t="n">
        <v>0</v>
      </c>
      <c r="J4480" t="n">
        <v>0</v>
      </c>
      <c r="K4480" t="n">
        <v>0</v>
      </c>
      <c r="L4480">
        <f>G4480+K4480*F4480</f>
        <v/>
      </c>
      <c r="M4480">
        <f>IF(X4480&gt;0,L4480/(X4480*7/30),"")</f>
        <v/>
      </c>
      <c r="N4480">
        <f>IF(Y4480&gt;0,L4480/(Y4480*7/90),"")</f>
        <v/>
      </c>
      <c r="O4480" t="n">
        <v>46.2</v>
      </c>
      <c r="P4480">
        <f>K4480*O4480</f>
        <v/>
      </c>
      <c r="Q4480" t="inlineStr">
        <is>
          <t>THC</t>
        </is>
      </c>
      <c r="R4480" t="inlineStr">
        <is>
          <t>Beverages</t>
        </is>
      </c>
      <c r="S4480" t="inlineStr"/>
      <c r="T4480" t="inlineStr">
        <is>
          <t>197644304943</t>
        </is>
      </c>
      <c r="U4480" t="n">
        <v>0</v>
      </c>
      <c r="V4480" t="n">
        <v>87</v>
      </c>
      <c r="W4480" t="n">
        <v>0</v>
      </c>
      <c r="X4480" t="n">
        <v>0</v>
      </c>
      <c r="Y4480" t="n">
        <v>0</v>
      </c>
      <c r="Z4480" t="n">
        <v>1</v>
      </c>
      <c r="AA4480" t="n">
        <v>1</v>
      </c>
      <c r="AB4480" t="n">
        <v>0</v>
      </c>
      <c r="AC4480" t="n">
        <v>7.7</v>
      </c>
      <c r="AD4480" t="n">
        <v>7.7</v>
      </c>
      <c r="AE4480" t="n">
        <v>0</v>
      </c>
      <c r="AF4480" t="n">
        <v>0</v>
      </c>
      <c r="AG4480" t="n">
        <v>0</v>
      </c>
      <c r="AH4480" t="n">
        <v>9.949999999999999</v>
      </c>
      <c r="AI4480" t="n">
        <v>9.949999999999999</v>
      </c>
      <c r="AJ4480" t="n">
        <v>0</v>
      </c>
      <c r="AK4480" t="n">
        <v>0</v>
      </c>
      <c r="AL4480" t="n">
        <v>9.949999999999999</v>
      </c>
      <c r="AM4480" t="n">
        <v>9.949999999999999</v>
      </c>
      <c r="AN4480" t="n">
        <v>0</v>
      </c>
      <c r="AO4480" t="n">
        <v>0</v>
      </c>
      <c r="AP4480" t="inlineStr">
        <is>
          <t>Pamos Hemp LLC</t>
        </is>
      </c>
      <c r="AQ4480" t="n">
        <v>0</v>
      </c>
      <c r="AR4480" t="n">
        <v>0</v>
      </c>
    </row>
    <row r="4481">
      <c r="A4481" t="inlineStr">
        <is>
          <t>197644401932</t>
        </is>
      </c>
      <c r="B4481" t="inlineStr">
        <is>
          <t>Global Reserve LLC</t>
        </is>
      </c>
      <c r="C4481" t="inlineStr">
        <is>
          <t>Osseo</t>
        </is>
      </c>
      <c r="D4481" t="inlineStr">
        <is>
          <t>4pk 12oz can</t>
        </is>
      </c>
      <c r="E4481" t="inlineStr">
        <is>
          <t>Looner Sweet Orange 5mg THC 4pk 12oz can</t>
        </is>
      </c>
      <c r="F4481" t="n">
        <v>6</v>
      </c>
      <c r="G4481" t="n">
        <v>6</v>
      </c>
      <c r="H4481" t="n">
        <v>74.5</v>
      </c>
      <c r="I4481" t="n">
        <v>2</v>
      </c>
      <c r="J4481" t="n">
        <v>0</v>
      </c>
      <c r="K4481" t="n">
        <v>0</v>
      </c>
      <c r="L4481">
        <f>G4481+K4481*F4481</f>
        <v/>
      </c>
      <c r="M4481">
        <f>IF(X4481&gt;0,L4481/(X4481*7/30),"")</f>
        <v/>
      </c>
      <c r="N4481">
        <f>IF(Y4481&gt;0,L4481/(Y4481*7/90),"")</f>
        <v/>
      </c>
      <c r="O4481" t="n">
        <v>41.96</v>
      </c>
      <c r="P4481">
        <f>K4481*O4481</f>
        <v/>
      </c>
      <c r="Q4481" t="inlineStr">
        <is>
          <t>THC</t>
        </is>
      </c>
      <c r="R4481" t="inlineStr">
        <is>
          <t>Beverages</t>
        </is>
      </c>
      <c r="S4481" t="inlineStr"/>
      <c r="T4481" t="inlineStr"/>
      <c r="U4481" t="n">
        <v>0</v>
      </c>
      <c r="V4481" t="n">
        <v>426</v>
      </c>
      <c r="W4481" t="n">
        <v>0</v>
      </c>
      <c r="X4481" t="n">
        <v>0</v>
      </c>
      <c r="Y4481" t="n">
        <v>0</v>
      </c>
      <c r="Z4481" t="n">
        <v>7</v>
      </c>
      <c r="AA4481" t="n">
        <v>7</v>
      </c>
      <c r="AB4481" t="n">
        <v>0</v>
      </c>
      <c r="AC4481" t="n">
        <v>6.993300002791946</v>
      </c>
      <c r="AD4481" t="n">
        <v>6.9933</v>
      </c>
      <c r="AE4481" t="n">
        <v>0</v>
      </c>
      <c r="AF4481" t="n">
        <v>0</v>
      </c>
      <c r="AG4481" t="n">
        <v>0</v>
      </c>
      <c r="AH4481" t="n">
        <v>71.28</v>
      </c>
      <c r="AI4481" t="n">
        <v>71.28</v>
      </c>
      <c r="AJ4481" t="n">
        <v>0</v>
      </c>
      <c r="AK4481" t="n">
        <v>0</v>
      </c>
      <c r="AL4481" t="n">
        <v>10.182857142</v>
      </c>
      <c r="AM4481" t="n">
        <v>10.182857142</v>
      </c>
      <c r="AN4481" t="n">
        <v>0</v>
      </c>
      <c r="AO4481" t="n">
        <v>6</v>
      </c>
      <c r="AP4481" t="inlineStr">
        <is>
          <t>Global Reserve LLC</t>
        </is>
      </c>
      <c r="AQ4481" t="n">
        <v>0</v>
      </c>
      <c r="AR4481" t="n">
        <v>0</v>
      </c>
    </row>
    <row r="4482">
      <c r="A4482" t="inlineStr">
        <is>
          <t>197644401932</t>
        </is>
      </c>
      <c r="B4482" t="inlineStr">
        <is>
          <t>Global Reserve LLC</t>
        </is>
      </c>
      <c r="C4482" t="inlineStr">
        <is>
          <t>Rosemount</t>
        </is>
      </c>
      <c r="D4482" t="inlineStr">
        <is>
          <t>4pk 12oz can</t>
        </is>
      </c>
      <c r="E4482" t="inlineStr">
        <is>
          <t>Looner Sweet Orange 5mg THC 4pk 12oz can</t>
        </is>
      </c>
      <c r="F4482" t="n">
        <v>6</v>
      </c>
      <c r="G4482" t="n">
        <v>6</v>
      </c>
      <c r="H4482" t="n">
        <v>74.5</v>
      </c>
      <c r="I4482" t="n">
        <v>2</v>
      </c>
      <c r="J4482" t="n">
        <v>0</v>
      </c>
      <c r="K4482" t="n">
        <v>0</v>
      </c>
      <c r="L4482">
        <f>G4482+K4482*F4482</f>
        <v/>
      </c>
      <c r="M4482">
        <f>IF(X4482&gt;0,L4482/(X4482*7/30),"")</f>
        <v/>
      </c>
      <c r="N4482">
        <f>IF(Y4482&gt;0,L4482/(Y4482*7/90),"")</f>
        <v/>
      </c>
      <c r="O4482" t="n">
        <v>41.96</v>
      </c>
      <c r="P4482">
        <f>K4482*O4482</f>
        <v/>
      </c>
      <c r="Q4482" t="inlineStr">
        <is>
          <t>THC</t>
        </is>
      </c>
      <c r="R4482" t="inlineStr">
        <is>
          <t>Beverages</t>
        </is>
      </c>
      <c r="S4482" t="inlineStr"/>
      <c r="T4482" t="inlineStr"/>
      <c r="U4482" t="n">
        <v>0</v>
      </c>
      <c r="V4482" t="n">
        <v>426</v>
      </c>
      <c r="W4482" t="n">
        <v>0</v>
      </c>
      <c r="X4482" t="n">
        <v>1</v>
      </c>
      <c r="Y4482" t="n">
        <v>5</v>
      </c>
      <c r="Z4482" t="n">
        <v>13</v>
      </c>
      <c r="AA4482" t="n">
        <v>14</v>
      </c>
      <c r="AB4482" t="n">
        <v>1</v>
      </c>
      <c r="AC4482" t="n">
        <v>6.993300002791946</v>
      </c>
      <c r="AD4482" t="n">
        <v>6.9933</v>
      </c>
      <c r="AE4482" t="n">
        <v>0</v>
      </c>
      <c r="AF4482" t="n">
        <v>9.960000000000001</v>
      </c>
      <c r="AG4482" t="n">
        <v>49.8</v>
      </c>
      <c r="AH4482" t="n">
        <v>129.48</v>
      </c>
      <c r="AI4482" t="n">
        <v>139.4400000000001</v>
      </c>
      <c r="AJ4482" t="n">
        <v>0</v>
      </c>
      <c r="AK4482" t="n">
        <v>9.960000000000001</v>
      </c>
      <c r="AL4482" t="n">
        <v>9.960000000000001</v>
      </c>
      <c r="AM4482" t="n">
        <v>9.295999999999999</v>
      </c>
      <c r="AN4482" t="n">
        <v>0</v>
      </c>
      <c r="AO4482" t="n">
        <v>6</v>
      </c>
      <c r="AP4482" t="inlineStr">
        <is>
          <t>Global Reserve LLC</t>
        </is>
      </c>
      <c r="AQ4482" t="n">
        <v>0</v>
      </c>
      <c r="AR4482" t="n">
        <v>0</v>
      </c>
    </row>
    <row r="4483">
      <c r="A4483" t="inlineStr">
        <is>
          <t>197644490271</t>
        </is>
      </c>
      <c r="B4483" t="inlineStr">
        <is>
          <t>Global Reserve LLC</t>
        </is>
      </c>
      <c r="C4483" t="inlineStr">
        <is>
          <t>Osseo</t>
        </is>
      </c>
      <c r="D4483" t="inlineStr">
        <is>
          <t>4pk 12oz can</t>
        </is>
      </c>
      <c r="E4483" t="inlineStr">
        <is>
          <t>Looner Root Beer 5mg THC 4pk 12oz can</t>
        </is>
      </c>
      <c r="F4483" t="n">
        <v>6</v>
      </c>
      <c r="G4483" t="n">
        <v>6</v>
      </c>
      <c r="H4483" t="n">
        <v>152</v>
      </c>
      <c r="I4483" t="n">
        <v>13</v>
      </c>
      <c r="J4483" t="n">
        <v>0</v>
      </c>
      <c r="K4483" t="n">
        <v>0</v>
      </c>
      <c r="L4483">
        <f>G4483+K4483*F4483</f>
        <v/>
      </c>
      <c r="M4483">
        <f>IF(X4483&gt;0,L4483/(X4483*7/30),"")</f>
        <v/>
      </c>
      <c r="N4483">
        <f>IF(Y4483&gt;0,L4483/(Y4483*7/90),"")</f>
        <v/>
      </c>
      <c r="O4483" t="n">
        <v>41.96</v>
      </c>
      <c r="P4483">
        <f>K4483*O4483</f>
        <v/>
      </c>
      <c r="Q4483" t="inlineStr">
        <is>
          <t>THC</t>
        </is>
      </c>
      <c r="R4483" t="inlineStr">
        <is>
          <t>Beverages</t>
        </is>
      </c>
      <c r="S4483" t="inlineStr"/>
      <c r="T4483" t="inlineStr"/>
      <c r="U4483" t="n">
        <v>0</v>
      </c>
      <c r="V4483" t="n">
        <v>636</v>
      </c>
      <c r="W4483" t="n">
        <v>0</v>
      </c>
      <c r="X4483" t="n">
        <v>0</v>
      </c>
      <c r="Y4483" t="n">
        <v>0</v>
      </c>
      <c r="Z4483" t="n">
        <v>6</v>
      </c>
      <c r="AA4483" t="n">
        <v>12</v>
      </c>
      <c r="AB4483" t="n">
        <v>2</v>
      </c>
      <c r="AC4483" t="n">
        <v>6.992583554325001</v>
      </c>
      <c r="AD4483" t="n">
        <v>6.9933</v>
      </c>
      <c r="AE4483" t="n">
        <v>0</v>
      </c>
      <c r="AF4483" t="n">
        <v>0</v>
      </c>
      <c r="AG4483" t="n">
        <v>0</v>
      </c>
      <c r="AH4483" t="n">
        <v>65.88</v>
      </c>
      <c r="AI4483" t="n">
        <v>125.7</v>
      </c>
      <c r="AJ4483" t="n">
        <v>0</v>
      </c>
      <c r="AK4483" t="n">
        <v>0</v>
      </c>
      <c r="AL4483" t="n">
        <v>10.98</v>
      </c>
      <c r="AM4483" t="n">
        <v>10.475</v>
      </c>
      <c r="AN4483" t="n">
        <v>0</v>
      </c>
      <c r="AO4483" t="n">
        <v>2</v>
      </c>
      <c r="AP4483" t="inlineStr">
        <is>
          <t>Global Reserve LLC</t>
        </is>
      </c>
      <c r="AQ4483" t="n">
        <v>0</v>
      </c>
      <c r="AR4483" t="n">
        <v>0</v>
      </c>
    </row>
    <row r="4484">
      <c r="A4484" t="inlineStr">
        <is>
          <t>197644565382</t>
        </is>
      </c>
      <c r="B4484" t="inlineStr">
        <is>
          <t>Global Reserve LLC</t>
        </is>
      </c>
      <c r="C4484" t="inlineStr">
        <is>
          <t>Ramsey</t>
        </is>
      </c>
      <c r="D4484" t="inlineStr">
        <is>
          <t>4pk 12oz can</t>
        </is>
      </c>
      <c r="E4484" t="inlineStr">
        <is>
          <t>Crooked Beverage Straw Basil 10mg 4pk 12oz can</t>
        </is>
      </c>
      <c r="F4484" t="n">
        <v>6</v>
      </c>
      <c r="G4484" t="n">
        <v>6</v>
      </c>
      <c r="H4484" t="n">
        <v>44</v>
      </c>
      <c r="I4484" t="n">
        <v>0</v>
      </c>
      <c r="J4484" t="n">
        <v>0</v>
      </c>
      <c r="K4484" t="n">
        <v>0</v>
      </c>
      <c r="L4484">
        <f>G4484+K4484*F4484</f>
        <v/>
      </c>
      <c r="M4484">
        <f>IF(X4484&gt;0,L4484/(X4484*7/30),"")</f>
        <v/>
      </c>
      <c r="N4484">
        <f>IF(Y4484&gt;0,L4484/(Y4484*7/90),"")</f>
        <v/>
      </c>
      <c r="O4484" t="n">
        <v>60.8</v>
      </c>
      <c r="P4484">
        <f>K4484*O4484</f>
        <v/>
      </c>
      <c r="Q4484" t="inlineStr">
        <is>
          <t>THC</t>
        </is>
      </c>
      <c r="R4484" t="inlineStr">
        <is>
          <t>Beverages</t>
        </is>
      </c>
      <c r="S4484" t="inlineStr"/>
      <c r="T4484" t="inlineStr">
        <is>
          <t>197644565382</t>
        </is>
      </c>
      <c r="U4484" t="n">
        <v>0</v>
      </c>
      <c r="V4484" t="n">
        <v>298</v>
      </c>
      <c r="W4484" t="n">
        <v>0</v>
      </c>
      <c r="X4484" t="n">
        <v>0</v>
      </c>
      <c r="Y4484" t="n">
        <v>0</v>
      </c>
      <c r="Z4484" t="n">
        <v>4</v>
      </c>
      <c r="AA4484" t="n">
        <v>9</v>
      </c>
      <c r="AB4484" t="n">
        <v>0</v>
      </c>
      <c r="AC4484" t="n">
        <v>10.13330000180455</v>
      </c>
      <c r="AD4484" t="n">
        <v>10.1333</v>
      </c>
      <c r="AE4484" t="n">
        <v>0</v>
      </c>
      <c r="AF4484" t="n">
        <v>0</v>
      </c>
      <c r="AG4484" t="n">
        <v>0</v>
      </c>
      <c r="AH4484" t="n">
        <v>39.44</v>
      </c>
      <c r="AI4484" t="n">
        <v>88.87</v>
      </c>
      <c r="AJ4484" t="n">
        <v>0</v>
      </c>
      <c r="AK4484" t="n">
        <v>0</v>
      </c>
      <c r="AL4484" t="n">
        <v>9.859999999999999</v>
      </c>
      <c r="AM4484" t="n">
        <v>9.874444444</v>
      </c>
      <c r="AN4484" t="n">
        <v>0</v>
      </c>
      <c r="AO4484" t="n">
        <v>0</v>
      </c>
      <c r="AP4484" t="inlineStr">
        <is>
          <t>Global Reserve LLC</t>
        </is>
      </c>
      <c r="AQ4484" t="n">
        <v>0</v>
      </c>
      <c r="AR4484" t="n">
        <v>0</v>
      </c>
    </row>
    <row r="4485">
      <c r="A4485" t="inlineStr">
        <is>
          <t>197644565382</t>
        </is>
      </c>
      <c r="B4485" t="inlineStr">
        <is>
          <t>Global Reserve LLC</t>
        </is>
      </c>
      <c r="C4485" t="inlineStr">
        <is>
          <t>Roseville</t>
        </is>
      </c>
      <c r="D4485" t="inlineStr">
        <is>
          <t>4pk 12oz can</t>
        </is>
      </c>
      <c r="E4485" t="inlineStr">
        <is>
          <t>Crooked Beverage Straw Basil 10mg 4pk 12oz can</t>
        </is>
      </c>
      <c r="F4485" t="n">
        <v>6</v>
      </c>
      <c r="G4485" t="n">
        <v>6</v>
      </c>
      <c r="H4485" t="n">
        <v>44</v>
      </c>
      <c r="I4485" t="n">
        <v>0</v>
      </c>
      <c r="J4485" t="n">
        <v>0</v>
      </c>
      <c r="K4485" t="n">
        <v>0</v>
      </c>
      <c r="L4485">
        <f>G4485+K4485*F4485</f>
        <v/>
      </c>
      <c r="M4485">
        <f>IF(X4485&gt;0,L4485/(X4485*7/30),"")</f>
        <v/>
      </c>
      <c r="N4485">
        <f>IF(Y4485&gt;0,L4485/(Y4485*7/90),"")</f>
        <v/>
      </c>
      <c r="O4485" t="n">
        <v>60.8</v>
      </c>
      <c r="P4485">
        <f>K4485*O4485</f>
        <v/>
      </c>
      <c r="Q4485" t="inlineStr">
        <is>
          <t>THC</t>
        </is>
      </c>
      <c r="R4485" t="inlineStr">
        <is>
          <t>Beverages</t>
        </is>
      </c>
      <c r="S4485" t="inlineStr"/>
      <c r="T4485" t="inlineStr">
        <is>
          <t>197644565382</t>
        </is>
      </c>
      <c r="U4485" t="n">
        <v>0</v>
      </c>
      <c r="V4485" t="n">
        <v>298</v>
      </c>
      <c r="W4485" t="n">
        <v>0</v>
      </c>
      <c r="X4485" t="n">
        <v>1</v>
      </c>
      <c r="Y4485" t="n">
        <v>4</v>
      </c>
      <c r="Z4485" t="n">
        <v>28</v>
      </c>
      <c r="AA4485" t="n">
        <v>45</v>
      </c>
      <c r="AB4485" t="n">
        <v>0</v>
      </c>
      <c r="AC4485" t="n">
        <v>10.13330000180455</v>
      </c>
      <c r="AD4485" t="n">
        <v>10.1333</v>
      </c>
      <c r="AE4485" t="n">
        <v>0</v>
      </c>
      <c r="AF4485" t="n">
        <v>12.95</v>
      </c>
      <c r="AG4485" t="n">
        <v>51.8</v>
      </c>
      <c r="AH4485" t="n">
        <v>318.14</v>
      </c>
      <c r="AI4485" t="n">
        <v>498.28</v>
      </c>
      <c r="AJ4485" t="n">
        <v>0</v>
      </c>
      <c r="AK4485" t="n">
        <v>12.95</v>
      </c>
      <c r="AL4485" t="n">
        <v>11.477692307</v>
      </c>
      <c r="AM4485" t="n">
        <v>11.131578947</v>
      </c>
      <c r="AN4485" t="n">
        <v>0</v>
      </c>
      <c r="AO4485" t="n">
        <v>0</v>
      </c>
      <c r="AP4485" t="inlineStr">
        <is>
          <t>Global Reserve LLC</t>
        </is>
      </c>
      <c r="AQ4485" t="n">
        <v>0</v>
      </c>
      <c r="AR4485" t="n">
        <v>4</v>
      </c>
    </row>
    <row r="4486">
      <c r="A4486" t="inlineStr">
        <is>
          <t>198168474037</t>
        </is>
      </c>
      <c r="B4486" t="inlineStr">
        <is>
          <t>Get Chai</t>
        </is>
      </c>
      <c r="C4486" t="inlineStr">
        <is>
          <t>Vadnais Heights</t>
        </is>
      </c>
      <c r="D4486" t="inlineStr">
        <is>
          <t>4pk 12oz can</t>
        </is>
      </c>
      <c r="E4486" t="inlineStr">
        <is>
          <t>Hippie Water Winter Groove 10mg THC 4pk 12oz can</t>
        </is>
      </c>
      <c r="F4486" t="n">
        <v>6</v>
      </c>
      <c r="G4486" t="n">
        <v>6</v>
      </c>
      <c r="H4486" t="n">
        <v>463</v>
      </c>
      <c r="I4486" t="n">
        <v>0</v>
      </c>
      <c r="J4486" t="n">
        <v>0</v>
      </c>
      <c r="K4486" t="n">
        <v>0</v>
      </c>
      <c r="L4486">
        <f>G4486+K4486*F4486</f>
        <v/>
      </c>
      <c r="M4486">
        <f>IF(X4486&gt;0,L4486/(X4486*7/30),"")</f>
        <v/>
      </c>
      <c r="N4486">
        <f>IF(Y4486&gt;0,L4486/(Y4486*7/90),"")</f>
        <v/>
      </c>
      <c r="O4486" t="n">
        <v>60</v>
      </c>
      <c r="P4486">
        <f>K4486*O4486</f>
        <v/>
      </c>
      <c r="Q4486" t="inlineStr">
        <is>
          <t>THC</t>
        </is>
      </c>
      <c r="R4486" t="inlineStr">
        <is>
          <t>Beverages</t>
        </is>
      </c>
      <c r="S4486" t="inlineStr"/>
      <c r="T4486" t="inlineStr">
        <is>
          <t>WGV-04-10</t>
        </is>
      </c>
      <c r="U4486" t="n">
        <v>0</v>
      </c>
      <c r="V4486" t="n">
        <v>671.25</v>
      </c>
      <c r="W4486" t="n">
        <v>0</v>
      </c>
      <c r="X4486" t="n">
        <v>0</v>
      </c>
      <c r="Y4486" t="n">
        <v>34</v>
      </c>
      <c r="Z4486" t="n">
        <v>71</v>
      </c>
      <c r="AA4486" t="n">
        <v>75</v>
      </c>
      <c r="AB4486" t="n">
        <v>1</v>
      </c>
      <c r="AC4486" t="n">
        <v>10.00041036725702</v>
      </c>
      <c r="AD4486" t="n">
        <v>10</v>
      </c>
      <c r="AE4486" t="n">
        <v>0</v>
      </c>
      <c r="AF4486" t="n">
        <v>0</v>
      </c>
      <c r="AG4486" t="n">
        <v>336.2099999999998</v>
      </c>
      <c r="AH4486" t="n">
        <v>781.0900000000011</v>
      </c>
      <c r="AI4486" t="n">
        <v>835.5500000000012</v>
      </c>
      <c r="AJ4486" t="n">
        <v>0</v>
      </c>
      <c r="AK4486" t="n">
        <v>0</v>
      </c>
      <c r="AL4486" t="n">
        <v>10.767323943</v>
      </c>
      <c r="AM4486" t="n">
        <v>10.9192</v>
      </c>
      <c r="AN4486" t="n">
        <v>0</v>
      </c>
      <c r="AO4486" t="n">
        <v>0</v>
      </c>
      <c r="AP4486" t="inlineStr">
        <is>
          <t>Get Chai</t>
        </is>
      </c>
      <c r="AQ4486" t="n">
        <v>0</v>
      </c>
      <c r="AR4486" t="n">
        <v>10.3333</v>
      </c>
    </row>
    <row r="4487">
      <c r="A4487" t="inlineStr">
        <is>
          <t>198168598160</t>
        </is>
      </c>
      <c r="B4487" t="inlineStr">
        <is>
          <t>Global Reserve LLC</t>
        </is>
      </c>
      <c r="C4487" t="inlineStr">
        <is>
          <t>Cottage Grove</t>
        </is>
      </c>
      <c r="D4487" t="inlineStr">
        <is>
          <t>4pk 12oz can</t>
        </is>
      </c>
      <c r="E4487" t="inlineStr">
        <is>
          <t>Bootlegger Coconut Rum Mocktail 10mg THC 4pk 12oz can</t>
        </is>
      </c>
      <c r="F4487" t="n">
        <v>6</v>
      </c>
      <c r="G4487" t="n">
        <v>6</v>
      </c>
      <c r="H4487" t="n">
        <v>85</v>
      </c>
      <c r="I4487" t="n">
        <v>0</v>
      </c>
      <c r="J4487" t="n">
        <v>0</v>
      </c>
      <c r="K4487" t="n">
        <v>0</v>
      </c>
      <c r="L4487">
        <f>G4487+K4487*F4487</f>
        <v/>
      </c>
      <c r="M4487">
        <f>IF(X4487&gt;0,L4487/(X4487*7/30),"")</f>
        <v/>
      </c>
      <c r="N4487">
        <f>IF(Y4487&gt;0,L4487/(Y4487*7/90),"")</f>
        <v/>
      </c>
      <c r="O4487" t="n">
        <v>67.2</v>
      </c>
      <c r="P4487">
        <f>K4487*O4487</f>
        <v/>
      </c>
      <c r="Q4487" t="inlineStr">
        <is>
          <t>THC</t>
        </is>
      </c>
      <c r="R4487" t="inlineStr"/>
      <c r="S4487" t="inlineStr"/>
      <c r="T4487" t="inlineStr">
        <is>
          <t>198168598160</t>
        </is>
      </c>
      <c r="U4487" t="n">
        <v>0</v>
      </c>
      <c r="V4487" t="n">
        <v>343</v>
      </c>
      <c r="W4487" t="n">
        <v>0</v>
      </c>
      <c r="X4487" t="n">
        <v>0</v>
      </c>
      <c r="Y4487" t="n">
        <v>0</v>
      </c>
      <c r="Z4487" t="n">
        <v>6</v>
      </c>
      <c r="AA4487" t="n">
        <v>6</v>
      </c>
      <c r="AB4487" t="n">
        <v>0</v>
      </c>
      <c r="AC4487" t="n">
        <v>11.20000000000118</v>
      </c>
      <c r="AD4487" t="n">
        <v>11.2</v>
      </c>
      <c r="AE4487" t="n">
        <v>0</v>
      </c>
      <c r="AF4487" t="n">
        <v>0</v>
      </c>
      <c r="AG4487" t="n">
        <v>0</v>
      </c>
      <c r="AH4487" t="n">
        <v>101.76</v>
      </c>
      <c r="AI4487" t="n">
        <v>101.76</v>
      </c>
      <c r="AJ4487" t="n">
        <v>0</v>
      </c>
      <c r="AK4487" t="n">
        <v>0</v>
      </c>
      <c r="AL4487" t="n">
        <v>16.96</v>
      </c>
      <c r="AM4487" t="n">
        <v>16.96</v>
      </c>
      <c r="AN4487" t="n">
        <v>0</v>
      </c>
      <c r="AO4487" t="n">
        <v>0</v>
      </c>
      <c r="AP4487" t="inlineStr"/>
      <c r="AQ4487" t="n">
        <v>0</v>
      </c>
      <c r="AR4487" t="n">
        <v>0</v>
      </c>
    </row>
    <row r="4488">
      <c r="A4488" t="inlineStr">
        <is>
          <t>198168598160</t>
        </is>
      </c>
      <c r="B4488" t="inlineStr">
        <is>
          <t>Global Reserve LLC</t>
        </is>
      </c>
      <c r="C4488" t="inlineStr">
        <is>
          <t>Minnetonka</t>
        </is>
      </c>
      <c r="D4488" t="inlineStr">
        <is>
          <t>4pk 12oz can</t>
        </is>
      </c>
      <c r="E4488" t="inlineStr">
        <is>
          <t>Bootlegger Coconut Rum Mocktail 10mg THC 4pk 12oz can</t>
        </is>
      </c>
      <c r="F4488" t="n">
        <v>6</v>
      </c>
      <c r="G4488" t="n">
        <v>6</v>
      </c>
      <c r="H4488" t="n">
        <v>85</v>
      </c>
      <c r="I4488" t="n">
        <v>1</v>
      </c>
      <c r="J4488" t="n">
        <v>0</v>
      </c>
      <c r="K4488" t="n">
        <v>0</v>
      </c>
      <c r="L4488">
        <f>G4488+K4488*F4488</f>
        <v/>
      </c>
      <c r="M4488">
        <f>IF(X4488&gt;0,L4488/(X4488*7/30),"")</f>
        <v/>
      </c>
      <c r="N4488">
        <f>IF(Y4488&gt;0,L4488/(Y4488*7/90),"")</f>
        <v/>
      </c>
      <c r="O4488" t="n">
        <v>67.2</v>
      </c>
      <c r="P4488">
        <f>K4488*O4488</f>
        <v/>
      </c>
      <c r="Q4488" t="inlineStr">
        <is>
          <t>THC</t>
        </is>
      </c>
      <c r="R4488" t="inlineStr"/>
      <c r="S4488" t="inlineStr"/>
      <c r="T4488" t="inlineStr">
        <is>
          <t>198168598160</t>
        </is>
      </c>
      <c r="U4488" t="n">
        <v>0</v>
      </c>
      <c r="V4488" t="n">
        <v>343</v>
      </c>
      <c r="W4488" t="n">
        <v>0</v>
      </c>
      <c r="X4488" t="n">
        <v>0</v>
      </c>
      <c r="Y4488" t="n">
        <v>3</v>
      </c>
      <c r="Z4488" t="n">
        <v>14</v>
      </c>
      <c r="AA4488" t="n">
        <v>19</v>
      </c>
      <c r="AB4488" t="n">
        <v>1</v>
      </c>
      <c r="AC4488" t="n">
        <v>11.20000000000118</v>
      </c>
      <c r="AD4488" t="n">
        <v>11.2</v>
      </c>
      <c r="AE4488" t="n">
        <v>0</v>
      </c>
      <c r="AF4488" t="n">
        <v>0</v>
      </c>
      <c r="AG4488" t="n">
        <v>38.92</v>
      </c>
      <c r="AH4488" t="n">
        <v>225.4800000000001</v>
      </c>
      <c r="AI4488" t="n">
        <v>310.28</v>
      </c>
      <c r="AJ4488" t="n">
        <v>0</v>
      </c>
      <c r="AK4488" t="n">
        <v>0</v>
      </c>
      <c r="AL4488" t="n">
        <v>16.105714285</v>
      </c>
      <c r="AM4488" t="n">
        <v>16.330526315</v>
      </c>
      <c r="AN4488" t="n">
        <v>0</v>
      </c>
      <c r="AO4488" t="n">
        <v>0</v>
      </c>
      <c r="AP4488" t="inlineStr"/>
      <c r="AQ4488" t="n">
        <v>0</v>
      </c>
      <c r="AR4488" t="n">
        <v>0.25</v>
      </c>
    </row>
    <row r="4489">
      <c r="A4489" t="inlineStr">
        <is>
          <t>198715066937</t>
        </is>
      </c>
      <c r="B4489" t="inlineStr">
        <is>
          <t>Johnson Brothers - St. Paul</t>
        </is>
      </c>
      <c r="C4489" t="inlineStr">
        <is>
          <t>Minnetonka</t>
        </is>
      </c>
      <c r="D4489" t="inlineStr">
        <is>
          <t>4pk 12oz can</t>
        </is>
      </c>
      <c r="E4489" t="inlineStr">
        <is>
          <t>Wynk Lemonade 10mg THC 4pk 12oz can</t>
        </is>
      </c>
      <c r="F4489" t="n">
        <v>6</v>
      </c>
      <c r="G4489" t="n">
        <v>6</v>
      </c>
      <c r="H4489" t="n">
        <v>213</v>
      </c>
      <c r="I4489" t="n">
        <v>4</v>
      </c>
      <c r="J4489" t="n">
        <v>0</v>
      </c>
      <c r="K4489" t="n">
        <v>0</v>
      </c>
      <c r="L4489">
        <f>G4489+K4489*F4489</f>
        <v/>
      </c>
      <c r="M4489">
        <f>IF(X4489&gt;0,L4489/(X4489*7/30),"")</f>
        <v/>
      </c>
      <c r="N4489">
        <f>IF(Y4489&gt;0,L4489/(Y4489*7/90),"")</f>
        <v/>
      </c>
      <c r="O4489" t="n">
        <v>54</v>
      </c>
      <c r="P4489">
        <f>K4489*O4489</f>
        <v/>
      </c>
      <c r="Q4489" t="inlineStr">
        <is>
          <t>THC</t>
        </is>
      </c>
      <c r="R4489" t="inlineStr">
        <is>
          <t>Beverages</t>
        </is>
      </c>
      <c r="S4489" t="inlineStr"/>
      <c r="T4489" t="inlineStr">
        <is>
          <t>1538875</t>
        </is>
      </c>
      <c r="U4489" t="n">
        <v>0</v>
      </c>
      <c r="V4489" t="n">
        <v>398</v>
      </c>
      <c r="W4489" t="n">
        <v>0</v>
      </c>
      <c r="X4489" t="n">
        <v>0</v>
      </c>
      <c r="Y4489" t="n">
        <v>0</v>
      </c>
      <c r="Z4489" t="n">
        <v>8</v>
      </c>
      <c r="AA4489" t="n">
        <v>18</v>
      </c>
      <c r="AB4489" t="n">
        <v>3</v>
      </c>
      <c r="AC4489" t="n">
        <v>9.030133021098122</v>
      </c>
      <c r="AD4489" t="n">
        <v>9</v>
      </c>
      <c r="AE4489" t="n">
        <v>0</v>
      </c>
      <c r="AF4489" t="n">
        <v>0</v>
      </c>
      <c r="AG4489" t="n">
        <v>0</v>
      </c>
      <c r="AH4489" t="n">
        <v>112.74</v>
      </c>
      <c r="AI4489" t="n">
        <v>226.3400000000001</v>
      </c>
      <c r="AJ4489" t="n">
        <v>0</v>
      </c>
      <c r="AK4489" t="n">
        <v>0</v>
      </c>
      <c r="AL4489" t="n">
        <v>14.0925</v>
      </c>
      <c r="AM4489" t="n">
        <v>12.574444444</v>
      </c>
      <c r="AN4489" t="n">
        <v>0</v>
      </c>
      <c r="AO4489" t="n">
        <v>0</v>
      </c>
      <c r="AP4489" t="inlineStr">
        <is>
          <t>Artisan Beer</t>
        </is>
      </c>
      <c r="AQ4489" t="n">
        <v>0</v>
      </c>
      <c r="AR4489" t="n">
        <v>0</v>
      </c>
    </row>
    <row r="4490">
      <c r="A4490" t="inlineStr">
        <is>
          <t>198715113839</t>
        </is>
      </c>
      <c r="B4490" t="inlineStr">
        <is>
          <t>Insight Brewing Company (D)</t>
        </is>
      </c>
      <c r="C4490" t="inlineStr">
        <is>
          <t>Cottage Grove</t>
        </is>
      </c>
      <c r="D4490" t="inlineStr">
        <is>
          <t>4pk 12oz can</t>
        </is>
      </c>
      <c r="E4490" t="inlineStr">
        <is>
          <t>Jixxie Plum Cardamom 10mg THC 4pk 12oz can</t>
        </is>
      </c>
      <c r="F4490" t="n">
        <v>6</v>
      </c>
      <c r="G4490" t="n">
        <v>6</v>
      </c>
      <c r="H4490" t="n">
        <v>81</v>
      </c>
      <c r="I4490" t="n">
        <v>2</v>
      </c>
      <c r="J4490" t="n">
        <v>0</v>
      </c>
      <c r="K4490" t="n">
        <v>0</v>
      </c>
      <c r="L4490">
        <f>G4490+K4490*F4490</f>
        <v/>
      </c>
      <c r="M4490">
        <f>IF(X4490&gt;0,L4490/(X4490*7/30),"")</f>
        <v/>
      </c>
      <c r="N4490">
        <f>IF(Y4490&gt;0,L4490/(Y4490*7/90),"")</f>
        <v/>
      </c>
      <c r="O4490" t="n">
        <v>47</v>
      </c>
      <c r="P4490">
        <f>K4490*O4490</f>
        <v/>
      </c>
      <c r="Q4490" t="inlineStr">
        <is>
          <t>THC</t>
        </is>
      </c>
      <c r="R4490" t="inlineStr">
        <is>
          <t>Beverages</t>
        </is>
      </c>
      <c r="S4490" t="inlineStr"/>
      <c r="T4490" t="inlineStr">
        <is>
          <t>JIXXI07</t>
        </is>
      </c>
      <c r="U4490" t="n">
        <v>0</v>
      </c>
      <c r="V4490" t="n">
        <v>117</v>
      </c>
      <c r="W4490" t="n">
        <v>0</v>
      </c>
      <c r="X4490" t="n">
        <v>1</v>
      </c>
      <c r="Y4490" t="n">
        <v>6</v>
      </c>
      <c r="Z4490" t="n">
        <v>6</v>
      </c>
      <c r="AA4490" t="n">
        <v>6</v>
      </c>
      <c r="AB4490" t="n">
        <v>0</v>
      </c>
      <c r="AC4490" t="n">
        <v>7.8333</v>
      </c>
      <c r="AD4490" t="n">
        <v>7.8333</v>
      </c>
      <c r="AE4490" t="n">
        <v>0</v>
      </c>
      <c r="AF4490" t="n">
        <v>12.96</v>
      </c>
      <c r="AG4490" t="n">
        <v>77.76000000000002</v>
      </c>
      <c r="AH4490" t="n">
        <v>77.76000000000002</v>
      </c>
      <c r="AI4490" t="n">
        <v>77.76000000000002</v>
      </c>
      <c r="AJ4490" t="n">
        <v>0</v>
      </c>
      <c r="AK4490" t="n">
        <v>12.96</v>
      </c>
      <c r="AL4490" t="n">
        <v>12.96</v>
      </c>
      <c r="AM4490" t="n">
        <v>12.96</v>
      </c>
      <c r="AN4490" t="n">
        <v>0</v>
      </c>
      <c r="AO4490" t="n">
        <v>2</v>
      </c>
      <c r="AP4490" t="inlineStr">
        <is>
          <t>Insight Brewing Company (D)</t>
        </is>
      </c>
      <c r="AQ4490" t="n">
        <v>0</v>
      </c>
      <c r="AR4490" t="n">
        <v>0</v>
      </c>
    </row>
    <row r="4491">
      <c r="A4491" t="inlineStr">
        <is>
          <t>198715139464</t>
        </is>
      </c>
      <c r="B4491" t="inlineStr">
        <is>
          <t>Johnson Brothers - St. Paul</t>
        </is>
      </c>
      <c r="C4491" t="inlineStr">
        <is>
          <t>St. Louis Park</t>
        </is>
      </c>
      <c r="D4491" t="inlineStr">
        <is>
          <t>4pk 12oz can</t>
        </is>
      </c>
      <c r="E4491" t="inlineStr">
        <is>
          <t>Wynk Strawberry Lemonade 10mg THC 4pk 12oz can</t>
        </is>
      </c>
      <c r="F4491" t="n">
        <v>6</v>
      </c>
      <c r="G4491" t="n">
        <v>6</v>
      </c>
      <c r="H4491" t="n">
        <v>280</v>
      </c>
      <c r="I4491" t="n">
        <v>4</v>
      </c>
      <c r="J4491" t="n">
        <v>0</v>
      </c>
      <c r="K4491" t="n">
        <v>0</v>
      </c>
      <c r="L4491">
        <f>G4491+K4491*F4491</f>
        <v/>
      </c>
      <c r="M4491">
        <f>IF(X4491&gt;0,L4491/(X4491*7/30),"")</f>
        <v/>
      </c>
      <c r="N4491">
        <f>IF(Y4491&gt;0,L4491/(Y4491*7/90),"")</f>
        <v/>
      </c>
      <c r="O4491" t="n">
        <v>52.55</v>
      </c>
      <c r="P4491">
        <f>K4491*O4491</f>
        <v/>
      </c>
      <c r="Q4491" t="inlineStr">
        <is>
          <t>THC</t>
        </is>
      </c>
      <c r="R4491" t="inlineStr">
        <is>
          <t>Beverages</t>
        </is>
      </c>
      <c r="S4491" t="inlineStr"/>
      <c r="T4491" t="inlineStr">
        <is>
          <t>1258873</t>
        </is>
      </c>
      <c r="U4491" t="n">
        <v>0</v>
      </c>
      <c r="V4491" t="n">
        <v>499</v>
      </c>
      <c r="W4491" t="n">
        <v>0</v>
      </c>
      <c r="X4491" t="n">
        <v>1</v>
      </c>
      <c r="Y4491" t="n">
        <v>2</v>
      </c>
      <c r="Z4491" t="n">
        <v>31</v>
      </c>
      <c r="AA4491" t="n">
        <v>50</v>
      </c>
      <c r="AB4491" t="n">
        <v>7</v>
      </c>
      <c r="AC4491" t="n">
        <v>9.021715201885</v>
      </c>
      <c r="AD4491" t="n">
        <v>8.7583</v>
      </c>
      <c r="AE4491" t="n">
        <v>0</v>
      </c>
      <c r="AF4491" t="n">
        <v>13.96</v>
      </c>
      <c r="AG4491" t="n">
        <v>27.92</v>
      </c>
      <c r="AH4491" t="n">
        <v>406.3499999999999</v>
      </c>
      <c r="AI4491" t="n">
        <v>687.7800000000002</v>
      </c>
      <c r="AJ4491" t="n">
        <v>0</v>
      </c>
      <c r="AK4491" t="n">
        <v>13.96</v>
      </c>
      <c r="AL4491" t="n">
        <v>13.108064516</v>
      </c>
      <c r="AM4491" t="n">
        <v>13.485882352</v>
      </c>
      <c r="AN4491" t="n">
        <v>0</v>
      </c>
      <c r="AO4491" t="n">
        <v>0</v>
      </c>
      <c r="AP4491" t="inlineStr">
        <is>
          <t>Artisan Beer</t>
        </is>
      </c>
      <c r="AQ4491" t="n">
        <v>0.125</v>
      </c>
      <c r="AR4491" t="n">
        <v>0.08</v>
      </c>
    </row>
    <row r="4492">
      <c r="A4492" t="inlineStr">
        <is>
          <t>198715275476</t>
        </is>
      </c>
      <c r="B4492" t="inlineStr">
        <is>
          <t>Insight Brewing Company (D)</t>
        </is>
      </c>
      <c r="C4492" t="inlineStr">
        <is>
          <t>Vadnais Heights</t>
        </is>
      </c>
      <c r="D4492" t="inlineStr">
        <is>
          <t>4pk 12oz can</t>
        </is>
      </c>
      <c r="E4492" t="inlineStr">
        <is>
          <t>Jixxie Huckleberry Sour 10mg THC 4pk 12oz can</t>
        </is>
      </c>
      <c r="F4492" t="n">
        <v>6</v>
      </c>
      <c r="G4492" t="n">
        <v>6</v>
      </c>
      <c r="H4492" t="n">
        <v>109</v>
      </c>
      <c r="I4492" t="n">
        <v>0</v>
      </c>
      <c r="J4492" t="n">
        <v>0</v>
      </c>
      <c r="K4492" t="n">
        <v>0</v>
      </c>
      <c r="L4492">
        <f>G4492+K4492*F4492</f>
        <v/>
      </c>
      <c r="M4492">
        <f>IF(X4492&gt;0,L4492/(X4492*7/30),"")</f>
        <v/>
      </c>
      <c r="N4492">
        <f>IF(Y4492&gt;0,L4492/(Y4492*7/90),"")</f>
        <v/>
      </c>
      <c r="O4492" t="n">
        <v>47</v>
      </c>
      <c r="P4492">
        <f>K4492*O4492</f>
        <v/>
      </c>
      <c r="Q4492" t="inlineStr">
        <is>
          <t>THC</t>
        </is>
      </c>
      <c r="R4492" t="inlineStr">
        <is>
          <t>Beverages</t>
        </is>
      </c>
      <c r="S4492" t="inlineStr"/>
      <c r="T4492" t="inlineStr">
        <is>
          <t>198715275476</t>
        </is>
      </c>
      <c r="U4492" t="n">
        <v>0</v>
      </c>
      <c r="V4492" t="n">
        <v>77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7.833300000000001</v>
      </c>
      <c r="AD4492" t="n">
        <v>7.8333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inlineStr">
        <is>
          <t>Insight Brewing Company (D)</t>
        </is>
      </c>
      <c r="AQ4492" t="n">
        <v>0</v>
      </c>
      <c r="AR4492" t="n">
        <v>0</v>
      </c>
    </row>
    <row r="4493">
      <c r="A4493" t="inlineStr">
        <is>
          <t>198715300765</t>
        </is>
      </c>
      <c r="B4493" t="inlineStr">
        <is>
          <t>Insight Brewing Company (D)</t>
        </is>
      </c>
      <c r="C4493" t="inlineStr">
        <is>
          <t>Osseo</t>
        </is>
      </c>
      <c r="D4493" t="inlineStr">
        <is>
          <t>4pk 12oz can</t>
        </is>
      </c>
      <c r="E4493" t="inlineStr">
        <is>
          <t>Jixxie Strawberry Limon 10mg THC 4pk 12oz can</t>
        </is>
      </c>
      <c r="F4493" t="n">
        <v>6</v>
      </c>
      <c r="G4493" t="n">
        <v>6</v>
      </c>
      <c r="H4493" t="n">
        <v>84</v>
      </c>
      <c r="I4493" t="n">
        <v>2</v>
      </c>
      <c r="J4493" t="n">
        <v>0</v>
      </c>
      <c r="K4493" t="n">
        <v>0</v>
      </c>
      <c r="L4493">
        <f>G4493+K4493*F4493</f>
        <v/>
      </c>
      <c r="M4493">
        <f>IF(X4493&gt;0,L4493/(X4493*7/30),"")</f>
        <v/>
      </c>
      <c r="N4493">
        <f>IF(Y4493&gt;0,L4493/(Y4493*7/90),"")</f>
        <v/>
      </c>
      <c r="O4493" t="n">
        <v>47</v>
      </c>
      <c r="P4493">
        <f>K4493*O4493</f>
        <v/>
      </c>
      <c r="Q4493" t="inlineStr">
        <is>
          <t>THC</t>
        </is>
      </c>
      <c r="R4493" t="inlineStr">
        <is>
          <t>Beverages</t>
        </is>
      </c>
      <c r="S4493" t="inlineStr"/>
      <c r="T4493" t="inlineStr">
        <is>
          <t>JIXXI08</t>
        </is>
      </c>
      <c r="U4493" t="n">
        <v>0</v>
      </c>
      <c r="V4493" t="n">
        <v>144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7.8333</v>
      </c>
      <c r="AD4493" t="n">
        <v>7.8333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inlineStr">
        <is>
          <t>Insight Brewing Company (D)</t>
        </is>
      </c>
      <c r="AQ4493" t="n">
        <v>0</v>
      </c>
      <c r="AR4493" t="n">
        <v>0</v>
      </c>
    </row>
    <row r="4494">
      <c r="A4494" t="inlineStr">
        <is>
          <t>198715300765</t>
        </is>
      </c>
      <c r="B4494" t="inlineStr">
        <is>
          <t>Insight Brewing Company (D)</t>
        </is>
      </c>
      <c r="C4494" t="inlineStr">
        <is>
          <t>Stillwater</t>
        </is>
      </c>
      <c r="D4494" t="inlineStr">
        <is>
          <t>4pk 12oz can</t>
        </is>
      </c>
      <c r="E4494" t="inlineStr">
        <is>
          <t>Jixxie Strawberry Limon 10mg THC 4pk 12oz can</t>
        </is>
      </c>
      <c r="F4494" t="n">
        <v>6</v>
      </c>
      <c r="G4494" t="n">
        <v>6</v>
      </c>
      <c r="H4494" t="n">
        <v>84</v>
      </c>
      <c r="I4494" t="n">
        <v>2</v>
      </c>
      <c r="J4494" t="n">
        <v>0</v>
      </c>
      <c r="K4494" t="n">
        <v>0</v>
      </c>
      <c r="L4494">
        <f>G4494+K4494*F4494</f>
        <v/>
      </c>
      <c r="M4494">
        <f>IF(X4494&gt;0,L4494/(X4494*7/30),"")</f>
        <v/>
      </c>
      <c r="N4494">
        <f>IF(Y4494&gt;0,L4494/(Y4494*7/90),"")</f>
        <v/>
      </c>
      <c r="O4494" t="n">
        <v>47</v>
      </c>
      <c r="P4494">
        <f>K4494*O4494</f>
        <v/>
      </c>
      <c r="Q4494" t="inlineStr">
        <is>
          <t>THC</t>
        </is>
      </c>
      <c r="R4494" t="inlineStr">
        <is>
          <t>Beverages</t>
        </is>
      </c>
      <c r="S4494" t="inlineStr"/>
      <c r="T4494" t="inlineStr">
        <is>
          <t>JIXXI08</t>
        </is>
      </c>
      <c r="U4494" t="n">
        <v>0</v>
      </c>
      <c r="V4494" t="n">
        <v>144</v>
      </c>
      <c r="W4494" t="n">
        <v>0</v>
      </c>
      <c r="X4494" t="n">
        <v>0</v>
      </c>
      <c r="Y4494" t="n">
        <v>6</v>
      </c>
      <c r="Z4494" t="n">
        <v>6</v>
      </c>
      <c r="AA4494" t="n">
        <v>6</v>
      </c>
      <c r="AB4494" t="n">
        <v>0</v>
      </c>
      <c r="AC4494" t="n">
        <v>7.8333</v>
      </c>
      <c r="AD4494" t="n">
        <v>7.8333</v>
      </c>
      <c r="AE4494" t="n">
        <v>0</v>
      </c>
      <c r="AF4494" t="n">
        <v>0</v>
      </c>
      <c r="AG4494" t="n">
        <v>77.76000000000002</v>
      </c>
      <c r="AH4494" t="n">
        <v>77.76000000000002</v>
      </c>
      <c r="AI4494" t="n">
        <v>77.76000000000002</v>
      </c>
      <c r="AJ4494" t="n">
        <v>0</v>
      </c>
      <c r="AK4494" t="n">
        <v>0</v>
      </c>
      <c r="AL4494" t="n">
        <v>12.96</v>
      </c>
      <c r="AM4494" t="n">
        <v>12.96</v>
      </c>
      <c r="AN4494" t="n">
        <v>0</v>
      </c>
      <c r="AO4494" t="n">
        <v>0</v>
      </c>
      <c r="AP4494" t="inlineStr">
        <is>
          <t>Insight Brewing Company (D)</t>
        </is>
      </c>
      <c r="AQ4494" t="n">
        <v>0</v>
      </c>
      <c r="AR4494" t="n">
        <v>0</v>
      </c>
    </row>
    <row r="4495">
      <c r="A4495" t="inlineStr">
        <is>
          <t>198715321258</t>
        </is>
      </c>
      <c r="B4495" t="inlineStr">
        <is>
          <t>Get Chai</t>
        </is>
      </c>
      <c r="C4495" t="inlineStr">
        <is>
          <t>Blaine</t>
        </is>
      </c>
      <c r="D4495" t="inlineStr">
        <is>
          <t>4pk 12oz can</t>
        </is>
      </c>
      <c r="E4495" t="inlineStr">
        <is>
          <t>Pamos Spritz Ranch Water 10mg THC 4pk 12oz can</t>
        </is>
      </c>
      <c r="F4495" t="n">
        <v>6</v>
      </c>
      <c r="G4495" t="n">
        <v>6</v>
      </c>
      <c r="H4495" t="n">
        <v>14</v>
      </c>
      <c r="I4495" t="n">
        <v>0</v>
      </c>
      <c r="J4495" t="n">
        <v>0</v>
      </c>
      <c r="K4495" t="n">
        <v>0</v>
      </c>
      <c r="L4495">
        <f>G4495+K4495*F4495</f>
        <v/>
      </c>
      <c r="M4495">
        <f>IF(X4495&gt;0,L4495/(X4495*7/30),"")</f>
        <v/>
      </c>
      <c r="N4495">
        <f>IF(Y4495&gt;0,L4495/(Y4495*7/90),"")</f>
        <v/>
      </c>
      <c r="O4495" t="n">
        <v>54.6</v>
      </c>
      <c r="P4495">
        <f>K4495*O4495</f>
        <v/>
      </c>
      <c r="Q4495" t="inlineStr">
        <is>
          <t>THC</t>
        </is>
      </c>
      <c r="R4495" t="inlineStr">
        <is>
          <t>Beverages</t>
        </is>
      </c>
      <c r="S4495" t="inlineStr"/>
      <c r="T4495" t="inlineStr">
        <is>
          <t>198715321258</t>
        </is>
      </c>
      <c r="U4495" t="n">
        <v>0</v>
      </c>
      <c r="V4495" t="n">
        <v>51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9.1</v>
      </c>
      <c r="AD4495" t="n">
        <v>9.1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inlineStr">
        <is>
          <t>Pamos Hemp LLC</t>
        </is>
      </c>
      <c r="AQ4495" t="n">
        <v>0</v>
      </c>
      <c r="AR4495" t="n">
        <v>0</v>
      </c>
    </row>
    <row r="4496">
      <c r="A4496" t="inlineStr">
        <is>
          <t>198715342673</t>
        </is>
      </c>
      <c r="B4496" t="inlineStr">
        <is>
          <t>Jixxie, Inc.</t>
        </is>
      </c>
      <c r="C4496" t="inlineStr">
        <is>
          <t>Plymouth</t>
        </is>
      </c>
      <c r="D4496" t="inlineStr">
        <is>
          <t>4pk 12oz can</t>
        </is>
      </c>
      <c r="E4496" t="inlineStr">
        <is>
          <t>Jixxie Lemon Sour 10mg THC 4pk 12oz can</t>
        </is>
      </c>
      <c r="F4496" t="n">
        <v>6</v>
      </c>
      <c r="G4496" t="n">
        <v>6</v>
      </c>
      <c r="H4496" t="n">
        <v>74</v>
      </c>
      <c r="I4496" t="n">
        <v>3</v>
      </c>
      <c r="J4496" t="n">
        <v>0</v>
      </c>
      <c r="K4496" t="n">
        <v>0</v>
      </c>
      <c r="L4496">
        <f>G4496+K4496*F4496</f>
        <v/>
      </c>
      <c r="M4496">
        <f>IF(X4496&gt;0,L4496/(X4496*7/30),"")</f>
        <v/>
      </c>
      <c r="N4496">
        <f>IF(Y4496&gt;0,L4496/(Y4496*7/90),"")</f>
        <v/>
      </c>
      <c r="O4496" t="n">
        <v>47</v>
      </c>
      <c r="P4496">
        <f>K4496*O4496</f>
        <v/>
      </c>
      <c r="Q4496" t="inlineStr">
        <is>
          <t>THC</t>
        </is>
      </c>
      <c r="R4496" t="inlineStr">
        <is>
          <t>Beverages</t>
        </is>
      </c>
      <c r="S4496" t="inlineStr"/>
      <c r="T4496" t="inlineStr">
        <is>
          <t>LS10</t>
        </is>
      </c>
      <c r="U4496" t="n">
        <v>0</v>
      </c>
      <c r="V4496" t="n">
        <v>436</v>
      </c>
      <c r="W4496" t="n">
        <v>0</v>
      </c>
      <c r="X4496" t="n">
        <v>0</v>
      </c>
      <c r="Y4496" t="n">
        <v>2</v>
      </c>
      <c r="Z4496" t="n">
        <v>18</v>
      </c>
      <c r="AA4496" t="n">
        <v>18</v>
      </c>
      <c r="AB4496" t="n">
        <v>0</v>
      </c>
      <c r="AC4496" t="n">
        <v>7.83330000107027</v>
      </c>
      <c r="AD4496" t="n">
        <v>7.8333</v>
      </c>
      <c r="AE4496" t="n">
        <v>0</v>
      </c>
      <c r="AF4496" t="n">
        <v>0</v>
      </c>
      <c r="AG4496" t="n">
        <v>24.15</v>
      </c>
      <c r="AH4496" t="n">
        <v>232.5400000000001</v>
      </c>
      <c r="AI4496" t="n">
        <v>232.5400000000001</v>
      </c>
      <c r="AJ4496" t="n">
        <v>0</v>
      </c>
      <c r="AK4496" t="n">
        <v>0</v>
      </c>
      <c r="AL4496" t="n">
        <v>12.918888888</v>
      </c>
      <c r="AM4496" t="n">
        <v>12.918888888</v>
      </c>
      <c r="AN4496" t="n">
        <v>0</v>
      </c>
      <c r="AO4496" t="n">
        <v>0</v>
      </c>
      <c r="AP4496" t="inlineStr">
        <is>
          <t>Insight Brewing Company (D)</t>
        </is>
      </c>
      <c r="AQ4496" t="n">
        <v>0</v>
      </c>
      <c r="AR4496" t="n">
        <v>0</v>
      </c>
    </row>
    <row r="4497">
      <c r="A4497" t="inlineStr">
        <is>
          <t>198715342673</t>
        </is>
      </c>
      <c r="B4497" t="inlineStr">
        <is>
          <t>Jixxie, Inc.</t>
        </is>
      </c>
      <c r="C4497" t="inlineStr">
        <is>
          <t>Ramsey</t>
        </is>
      </c>
      <c r="D4497" t="inlineStr">
        <is>
          <t>4pk 12oz can</t>
        </is>
      </c>
      <c r="E4497" t="inlineStr">
        <is>
          <t>Jixxie Lemon Sour 10mg THC 4pk 12oz can</t>
        </is>
      </c>
      <c r="F4497" t="n">
        <v>6</v>
      </c>
      <c r="G4497" t="n">
        <v>6</v>
      </c>
      <c r="H4497" t="n">
        <v>74</v>
      </c>
      <c r="I4497" t="n">
        <v>1</v>
      </c>
      <c r="J4497" t="n">
        <v>0</v>
      </c>
      <c r="K4497" t="n">
        <v>0</v>
      </c>
      <c r="L4497">
        <f>G4497+K4497*F4497</f>
        <v/>
      </c>
      <c r="M4497">
        <f>IF(X4497&gt;0,L4497/(X4497*7/30),"")</f>
        <v/>
      </c>
      <c r="N4497">
        <f>IF(Y4497&gt;0,L4497/(Y4497*7/90),"")</f>
        <v/>
      </c>
      <c r="O4497" t="n">
        <v>47</v>
      </c>
      <c r="P4497">
        <f>K4497*O4497</f>
        <v/>
      </c>
      <c r="Q4497" t="inlineStr">
        <is>
          <t>THC</t>
        </is>
      </c>
      <c r="R4497" t="inlineStr">
        <is>
          <t>Beverages</t>
        </is>
      </c>
      <c r="S4497" t="inlineStr"/>
      <c r="T4497" t="inlineStr">
        <is>
          <t>LS10</t>
        </is>
      </c>
      <c r="U4497" t="n">
        <v>0</v>
      </c>
      <c r="V4497" t="n">
        <v>436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7.83330000107027</v>
      </c>
      <c r="AD4497" t="n">
        <v>7.8333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inlineStr">
        <is>
          <t>Insight Brewing Company (D)</t>
        </is>
      </c>
      <c r="AQ4497" t="n">
        <v>0</v>
      </c>
      <c r="AR4497" t="n">
        <v>0</v>
      </c>
    </row>
    <row r="4498">
      <c r="A4498" t="inlineStr">
        <is>
          <t>198715419979</t>
        </is>
      </c>
      <c r="B4498" t="inlineStr">
        <is>
          <t>Jixxie, Inc.</t>
        </is>
      </c>
      <c r="C4498" t="inlineStr">
        <is>
          <t>Bloomington</t>
        </is>
      </c>
      <c r="D4498" t="inlineStr">
        <is>
          <t>4pk 12oz can</t>
        </is>
      </c>
      <c r="E4498" t="inlineStr">
        <is>
          <t>Jixxie Peach Rhubarb 10mg THC 4pk 12oz can</t>
        </is>
      </c>
      <c r="F4498" t="n">
        <v>6</v>
      </c>
      <c r="G4498" t="n">
        <v>6</v>
      </c>
      <c r="H4498" t="n">
        <v>80</v>
      </c>
      <c r="I4498" t="n">
        <v>3</v>
      </c>
      <c r="J4498" t="n">
        <v>0</v>
      </c>
      <c r="K4498" t="n">
        <v>0</v>
      </c>
      <c r="L4498">
        <f>G4498+K4498*F4498</f>
        <v/>
      </c>
      <c r="M4498">
        <f>IF(X4498&gt;0,L4498/(X4498*7/30),"")</f>
        <v/>
      </c>
      <c r="N4498">
        <f>IF(Y4498&gt;0,L4498/(Y4498*7/90),"")</f>
        <v/>
      </c>
      <c r="O4498" t="n">
        <v>47</v>
      </c>
      <c r="P4498">
        <f>K4498*O4498</f>
        <v/>
      </c>
      <c r="Q4498" t="inlineStr">
        <is>
          <t>THC</t>
        </is>
      </c>
      <c r="R4498" t="inlineStr">
        <is>
          <t>Beverages</t>
        </is>
      </c>
      <c r="S4498" t="inlineStr"/>
      <c r="T4498" t="inlineStr">
        <is>
          <t>PR10</t>
        </is>
      </c>
      <c r="U4498" t="n">
        <v>0</v>
      </c>
      <c r="V4498" t="n">
        <v>726</v>
      </c>
      <c r="W4498" t="n">
        <v>0</v>
      </c>
      <c r="X4498" t="n">
        <v>0</v>
      </c>
      <c r="Y4498" t="n">
        <v>8</v>
      </c>
      <c r="Z4498" t="n">
        <v>12</v>
      </c>
      <c r="AA4498" t="n">
        <v>12</v>
      </c>
      <c r="AB4498" t="n">
        <v>0</v>
      </c>
      <c r="AC4498" t="n">
        <v>7.833300001485002</v>
      </c>
      <c r="AD4498" t="n">
        <v>7.8333</v>
      </c>
      <c r="AE4498" t="n">
        <v>0</v>
      </c>
      <c r="AF4498" t="n">
        <v>0</v>
      </c>
      <c r="AG4498" t="n">
        <v>106.77</v>
      </c>
      <c r="AH4498" t="n">
        <v>159.6400000000001</v>
      </c>
      <c r="AI4498" t="n">
        <v>159.6400000000001</v>
      </c>
      <c r="AJ4498" t="n">
        <v>0</v>
      </c>
      <c r="AK4498" t="n">
        <v>0</v>
      </c>
      <c r="AL4498" t="n">
        <v>9.977499999999999</v>
      </c>
      <c r="AM4498" t="n">
        <v>9.977499999999999</v>
      </c>
      <c r="AN4498" t="n">
        <v>0</v>
      </c>
      <c r="AO4498" t="n">
        <v>0</v>
      </c>
      <c r="AP4498" t="inlineStr">
        <is>
          <t>Insight Brewing Company (D)</t>
        </is>
      </c>
      <c r="AQ4498" t="n">
        <v>0</v>
      </c>
      <c r="AR4498" t="n">
        <v>0</v>
      </c>
    </row>
    <row r="4499">
      <c r="A4499" t="inlineStr">
        <is>
          <t>198715419979</t>
        </is>
      </c>
      <c r="B4499" t="inlineStr">
        <is>
          <t>Jixxie, Inc.</t>
        </is>
      </c>
      <c r="C4499" t="inlineStr">
        <is>
          <t>Stillwater</t>
        </is>
      </c>
      <c r="D4499" t="inlineStr">
        <is>
          <t>4pk 12oz can</t>
        </is>
      </c>
      <c r="E4499" t="inlineStr">
        <is>
          <t>Jixxie Peach Rhubarb 10mg THC 4pk 12oz can</t>
        </is>
      </c>
      <c r="F4499" t="n">
        <v>6</v>
      </c>
      <c r="G4499" t="n">
        <v>6</v>
      </c>
      <c r="H4499" t="n">
        <v>80</v>
      </c>
      <c r="I4499" t="n">
        <v>1</v>
      </c>
      <c r="J4499" t="n">
        <v>0</v>
      </c>
      <c r="K4499" t="n">
        <v>0</v>
      </c>
      <c r="L4499">
        <f>G4499+K4499*F4499</f>
        <v/>
      </c>
      <c r="M4499">
        <f>IF(X4499&gt;0,L4499/(X4499*7/30),"")</f>
        <v/>
      </c>
      <c r="N4499">
        <f>IF(Y4499&gt;0,L4499/(Y4499*7/90),"")</f>
        <v/>
      </c>
      <c r="O4499" t="n">
        <v>47</v>
      </c>
      <c r="P4499">
        <f>K4499*O4499</f>
        <v/>
      </c>
      <c r="Q4499" t="inlineStr">
        <is>
          <t>THC</t>
        </is>
      </c>
      <c r="R4499" t="inlineStr">
        <is>
          <t>Beverages</t>
        </is>
      </c>
      <c r="S4499" t="inlineStr"/>
      <c r="T4499" t="inlineStr">
        <is>
          <t>PR10</t>
        </is>
      </c>
      <c r="U4499" t="n">
        <v>0</v>
      </c>
      <c r="V4499" t="n">
        <v>726</v>
      </c>
      <c r="W4499" t="n">
        <v>1</v>
      </c>
      <c r="X4499" t="n">
        <v>1</v>
      </c>
      <c r="Y4499" t="n">
        <v>1</v>
      </c>
      <c r="Z4499" t="n">
        <v>6</v>
      </c>
      <c r="AA4499" t="n">
        <v>6</v>
      </c>
      <c r="AB4499" t="n">
        <v>0</v>
      </c>
      <c r="AC4499" t="n">
        <v>7.833300001485002</v>
      </c>
      <c r="AD4499" t="n">
        <v>7.8333</v>
      </c>
      <c r="AE4499" t="n">
        <v>12.96</v>
      </c>
      <c r="AF4499" t="n">
        <v>12.96</v>
      </c>
      <c r="AG4499" t="n">
        <v>12.96</v>
      </c>
      <c r="AH4499" t="n">
        <v>77.75</v>
      </c>
      <c r="AI4499" t="n">
        <v>77.75</v>
      </c>
      <c r="AJ4499" t="n">
        <v>12.96</v>
      </c>
      <c r="AK4499" t="n">
        <v>12.96</v>
      </c>
      <c r="AL4499" t="n">
        <v>12.958333333</v>
      </c>
      <c r="AM4499" t="n">
        <v>12.958333333</v>
      </c>
      <c r="AN4499" t="n">
        <v>0</v>
      </c>
      <c r="AO4499" t="n">
        <v>0</v>
      </c>
      <c r="AP4499" t="inlineStr">
        <is>
          <t>Insight Brewing Company (D)</t>
        </is>
      </c>
      <c r="AQ4499" t="n">
        <v>0</v>
      </c>
      <c r="AR4499" t="n">
        <v>0</v>
      </c>
    </row>
    <row r="4500">
      <c r="A4500" t="inlineStr">
        <is>
          <t>198715421057</t>
        </is>
      </c>
      <c r="B4500" t="inlineStr">
        <is>
          <t>Global Reserve LLC</t>
        </is>
      </c>
      <c r="C4500" t="inlineStr">
        <is>
          <t>Bloomington</t>
        </is>
      </c>
      <c r="D4500" t="inlineStr">
        <is>
          <t>4pk 12oz can</t>
        </is>
      </c>
      <c r="E4500" t="inlineStr">
        <is>
          <t>Bootlegger Mojito Mocktail 10mg THC 4pk 12oz can</t>
        </is>
      </c>
      <c r="F4500" t="n">
        <v>6</v>
      </c>
      <c r="G4500" t="n">
        <v>6</v>
      </c>
      <c r="H4500" t="n">
        <v>93</v>
      </c>
      <c r="I4500" t="n">
        <v>0</v>
      </c>
      <c r="J4500" t="n">
        <v>0</v>
      </c>
      <c r="K4500" t="n">
        <v>0</v>
      </c>
      <c r="L4500">
        <f>G4500+K4500*F4500</f>
        <v/>
      </c>
      <c r="M4500">
        <f>IF(X4500&gt;0,L4500/(X4500*7/30),"")</f>
        <v/>
      </c>
      <c r="N4500">
        <f>IF(Y4500&gt;0,L4500/(Y4500*7/90),"")</f>
        <v/>
      </c>
      <c r="O4500" t="n">
        <v>67.2</v>
      </c>
      <c r="P4500">
        <f>K4500*O4500</f>
        <v/>
      </c>
      <c r="Q4500" t="inlineStr">
        <is>
          <t>THC</t>
        </is>
      </c>
      <c r="R4500" t="inlineStr">
        <is>
          <t>Beverages</t>
        </is>
      </c>
      <c r="S4500" t="inlineStr"/>
      <c r="T4500" t="inlineStr">
        <is>
          <t>198715421057</t>
        </is>
      </c>
      <c r="U4500" t="n">
        <v>0</v>
      </c>
      <c r="V4500" t="n">
        <v>349</v>
      </c>
      <c r="W4500" t="n">
        <v>0</v>
      </c>
      <c r="X4500" t="n">
        <v>1</v>
      </c>
      <c r="Y4500" t="n">
        <v>4</v>
      </c>
      <c r="Z4500" t="n">
        <v>6</v>
      </c>
      <c r="AA4500" t="n">
        <v>6</v>
      </c>
      <c r="AB4500" t="n">
        <v>0</v>
      </c>
      <c r="AC4500" t="n">
        <v>11.2</v>
      </c>
      <c r="AD4500" t="n">
        <v>11.2</v>
      </c>
      <c r="AE4500" t="n">
        <v>0</v>
      </c>
      <c r="AF4500" t="n">
        <v>16.96</v>
      </c>
      <c r="AG4500" t="n">
        <v>67.84</v>
      </c>
      <c r="AH4500" t="n">
        <v>101.76</v>
      </c>
      <c r="AI4500" t="n">
        <v>101.76</v>
      </c>
      <c r="AJ4500" t="n">
        <v>0</v>
      </c>
      <c r="AK4500" t="n">
        <v>16.96</v>
      </c>
      <c r="AL4500" t="n">
        <v>16.96</v>
      </c>
      <c r="AM4500" t="n">
        <v>16.96</v>
      </c>
      <c r="AN4500" t="n">
        <v>0</v>
      </c>
      <c r="AO4500" t="n">
        <v>0</v>
      </c>
      <c r="AP4500" t="inlineStr"/>
      <c r="AQ4500" t="n">
        <v>0</v>
      </c>
      <c r="AR4500" t="n">
        <v>0</v>
      </c>
    </row>
    <row r="4501">
      <c r="A4501" t="inlineStr">
        <is>
          <t>198715421057</t>
        </is>
      </c>
      <c r="B4501" t="inlineStr">
        <is>
          <t>Global Reserve LLC</t>
        </is>
      </c>
      <c r="C4501" t="inlineStr">
        <is>
          <t>Cottage Grove</t>
        </is>
      </c>
      <c r="D4501" t="inlineStr">
        <is>
          <t>4pk 12oz can</t>
        </is>
      </c>
      <c r="E4501" t="inlineStr">
        <is>
          <t>Bootlegger Mojito Mocktail 10mg THC 4pk 12oz can</t>
        </is>
      </c>
      <c r="F4501" t="n">
        <v>6</v>
      </c>
      <c r="G4501" t="n">
        <v>6</v>
      </c>
      <c r="H4501" t="n">
        <v>93</v>
      </c>
      <c r="I4501" t="n">
        <v>0</v>
      </c>
      <c r="J4501" t="n">
        <v>0</v>
      </c>
      <c r="K4501" t="n">
        <v>0</v>
      </c>
      <c r="L4501">
        <f>G4501+K4501*F4501</f>
        <v/>
      </c>
      <c r="M4501">
        <f>IF(X4501&gt;0,L4501/(X4501*7/30),"")</f>
        <v/>
      </c>
      <c r="N4501">
        <f>IF(Y4501&gt;0,L4501/(Y4501*7/90),"")</f>
        <v/>
      </c>
      <c r="O4501" t="n">
        <v>67.2</v>
      </c>
      <c r="P4501">
        <f>K4501*O4501</f>
        <v/>
      </c>
      <c r="Q4501" t="inlineStr">
        <is>
          <t>THC</t>
        </is>
      </c>
      <c r="R4501" t="inlineStr">
        <is>
          <t>Beverages</t>
        </is>
      </c>
      <c r="S4501" t="inlineStr"/>
      <c r="T4501" t="inlineStr">
        <is>
          <t>198715421057</t>
        </is>
      </c>
      <c r="U4501" t="n">
        <v>0</v>
      </c>
      <c r="V4501" t="n">
        <v>349</v>
      </c>
      <c r="W4501" t="n">
        <v>0</v>
      </c>
      <c r="X4501" t="n">
        <v>0</v>
      </c>
      <c r="Y4501" t="n">
        <v>0</v>
      </c>
      <c r="Z4501" t="n">
        <v>6</v>
      </c>
      <c r="AA4501" t="n">
        <v>6</v>
      </c>
      <c r="AB4501" t="n">
        <v>0</v>
      </c>
      <c r="AC4501" t="n">
        <v>11.2</v>
      </c>
      <c r="AD4501" t="n">
        <v>11.2</v>
      </c>
      <c r="AE4501" t="n">
        <v>0</v>
      </c>
      <c r="AF4501" t="n">
        <v>0</v>
      </c>
      <c r="AG4501" t="n">
        <v>0</v>
      </c>
      <c r="AH4501" t="n">
        <v>101.76</v>
      </c>
      <c r="AI4501" t="n">
        <v>101.76</v>
      </c>
      <c r="AJ4501" t="n">
        <v>0</v>
      </c>
      <c r="AK4501" t="n">
        <v>0</v>
      </c>
      <c r="AL4501" t="n">
        <v>16.96</v>
      </c>
      <c r="AM4501" t="n">
        <v>16.96</v>
      </c>
      <c r="AN4501" t="n">
        <v>0</v>
      </c>
      <c r="AO4501" t="n">
        <v>0</v>
      </c>
      <c r="AP4501" t="inlineStr"/>
      <c r="AQ4501" t="n">
        <v>0</v>
      </c>
      <c r="AR4501" t="n">
        <v>0</v>
      </c>
    </row>
    <row r="4502">
      <c r="A4502" t="inlineStr">
        <is>
          <t>198715584578</t>
        </is>
      </c>
      <c r="B4502" t="inlineStr">
        <is>
          <t>Jixxie, Inc.</t>
        </is>
      </c>
      <c r="C4502" t="inlineStr">
        <is>
          <t>Osseo</t>
        </is>
      </c>
      <c r="D4502" t="inlineStr">
        <is>
          <t>4pk 12oz can</t>
        </is>
      </c>
      <c r="E4502" t="inlineStr">
        <is>
          <t>Jixxie Grapefruit Rosemary 10mg THC 4pk 12oz can</t>
        </is>
      </c>
      <c r="F4502" t="n">
        <v>6</v>
      </c>
      <c r="G4502" t="n">
        <v>6</v>
      </c>
      <c r="H4502" t="n">
        <v>82</v>
      </c>
      <c r="I4502" t="n">
        <v>1</v>
      </c>
      <c r="J4502" t="n">
        <v>0</v>
      </c>
      <c r="K4502" t="n">
        <v>0</v>
      </c>
      <c r="L4502">
        <f>G4502+K4502*F4502</f>
        <v/>
      </c>
      <c r="M4502">
        <f>IF(X4502&gt;0,L4502/(X4502*7/30),"")</f>
        <v/>
      </c>
      <c r="N4502">
        <f>IF(Y4502&gt;0,L4502/(Y4502*7/90),"")</f>
        <v/>
      </c>
      <c r="O4502" t="n">
        <v>47</v>
      </c>
      <c r="P4502">
        <f>K4502*O4502</f>
        <v/>
      </c>
      <c r="Q4502" t="inlineStr">
        <is>
          <t>THC</t>
        </is>
      </c>
      <c r="R4502" t="inlineStr">
        <is>
          <t>Beverages</t>
        </is>
      </c>
      <c r="S4502" t="inlineStr"/>
      <c r="T4502" t="inlineStr">
        <is>
          <t>GR10</t>
        </is>
      </c>
      <c r="U4502" t="n">
        <v>0</v>
      </c>
      <c r="V4502" t="n">
        <v>315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7.833300000965855</v>
      </c>
      <c r="AD4502" t="n">
        <v>7.8333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inlineStr">
        <is>
          <t>Insight Brewing Company (D)</t>
        </is>
      </c>
      <c r="AQ4502" t="n">
        <v>0</v>
      </c>
      <c r="AR4502" t="n">
        <v>0</v>
      </c>
    </row>
    <row r="4503">
      <c r="A4503" t="inlineStr">
        <is>
          <t>198715584578</t>
        </is>
      </c>
      <c r="B4503" t="inlineStr">
        <is>
          <t>Jixxie, Inc.</t>
        </is>
      </c>
      <c r="C4503" t="inlineStr">
        <is>
          <t>Plymouth</t>
        </is>
      </c>
      <c r="D4503" t="inlineStr">
        <is>
          <t>4pk 12oz can</t>
        </is>
      </c>
      <c r="E4503" t="inlineStr">
        <is>
          <t>Jixxie Grapefruit Rosemary 10mg THC 4pk 12oz can</t>
        </is>
      </c>
      <c r="F4503" t="n">
        <v>6</v>
      </c>
      <c r="G4503" t="n">
        <v>6</v>
      </c>
      <c r="H4503" t="n">
        <v>82</v>
      </c>
      <c r="I4503" t="n">
        <v>3</v>
      </c>
      <c r="J4503" t="n">
        <v>0</v>
      </c>
      <c r="K4503" t="n">
        <v>0</v>
      </c>
      <c r="L4503">
        <f>G4503+K4503*F4503</f>
        <v/>
      </c>
      <c r="M4503">
        <f>IF(X4503&gt;0,L4503/(X4503*7/30),"")</f>
        <v/>
      </c>
      <c r="N4503">
        <f>IF(Y4503&gt;0,L4503/(Y4503*7/90),"")</f>
        <v/>
      </c>
      <c r="O4503" t="n">
        <v>47</v>
      </c>
      <c r="P4503">
        <f>K4503*O4503</f>
        <v/>
      </c>
      <c r="Q4503" t="inlineStr">
        <is>
          <t>THC</t>
        </is>
      </c>
      <c r="R4503" t="inlineStr">
        <is>
          <t>Beverages</t>
        </is>
      </c>
      <c r="S4503" t="inlineStr"/>
      <c r="T4503" t="inlineStr">
        <is>
          <t>GR10</t>
        </is>
      </c>
      <c r="U4503" t="n">
        <v>0</v>
      </c>
      <c r="V4503" t="n">
        <v>315</v>
      </c>
      <c r="W4503" t="n">
        <v>0</v>
      </c>
      <c r="X4503" t="n">
        <v>1</v>
      </c>
      <c r="Y4503" t="n">
        <v>7</v>
      </c>
      <c r="Z4503" t="n">
        <v>18</v>
      </c>
      <c r="AA4503" t="n">
        <v>18</v>
      </c>
      <c r="AB4503" t="n">
        <v>0</v>
      </c>
      <c r="AC4503" t="n">
        <v>7.833300000965855</v>
      </c>
      <c r="AD4503" t="n">
        <v>7.8333</v>
      </c>
      <c r="AE4503" t="n">
        <v>0</v>
      </c>
      <c r="AF4503" t="n">
        <v>12.96</v>
      </c>
      <c r="AG4503" t="n">
        <v>90.72000000000003</v>
      </c>
      <c r="AH4503" t="n">
        <v>233.3100000000001</v>
      </c>
      <c r="AI4503" t="n">
        <v>233.3100000000001</v>
      </c>
      <c r="AJ4503" t="n">
        <v>0</v>
      </c>
      <c r="AK4503" t="n">
        <v>12.96</v>
      </c>
      <c r="AL4503" t="n">
        <v>12.961666666</v>
      </c>
      <c r="AM4503" t="n">
        <v>12.961666666</v>
      </c>
      <c r="AN4503" t="n">
        <v>0</v>
      </c>
      <c r="AO4503" t="n">
        <v>0</v>
      </c>
      <c r="AP4503" t="inlineStr">
        <is>
          <t>Insight Brewing Company (D)</t>
        </is>
      </c>
      <c r="AQ4503" t="n">
        <v>0</v>
      </c>
      <c r="AR4503" t="n">
        <v>0</v>
      </c>
    </row>
    <row r="4504">
      <c r="A4504" t="inlineStr">
        <is>
          <t>198715584578</t>
        </is>
      </c>
      <c r="B4504" t="inlineStr">
        <is>
          <t>Jixxie, Inc.</t>
        </is>
      </c>
      <c r="C4504" t="inlineStr">
        <is>
          <t>Vadnais Heights</t>
        </is>
      </c>
      <c r="D4504" t="inlineStr">
        <is>
          <t>4pk 12oz can</t>
        </is>
      </c>
      <c r="E4504" t="inlineStr">
        <is>
          <t>Jixxie Grapefruit Rosemary 10mg THC 4pk 12oz can</t>
        </is>
      </c>
      <c r="F4504" t="n">
        <v>6</v>
      </c>
      <c r="G4504" t="n">
        <v>6</v>
      </c>
      <c r="H4504" t="n">
        <v>82</v>
      </c>
      <c r="I4504" t="n">
        <v>1</v>
      </c>
      <c r="J4504" t="n">
        <v>0</v>
      </c>
      <c r="K4504" t="n">
        <v>0</v>
      </c>
      <c r="L4504">
        <f>G4504+K4504*F4504</f>
        <v/>
      </c>
      <c r="M4504">
        <f>IF(X4504&gt;0,L4504/(X4504*7/30),"")</f>
        <v/>
      </c>
      <c r="N4504">
        <f>IF(Y4504&gt;0,L4504/(Y4504*7/90),"")</f>
        <v/>
      </c>
      <c r="O4504" t="n">
        <v>47</v>
      </c>
      <c r="P4504">
        <f>K4504*O4504</f>
        <v/>
      </c>
      <c r="Q4504" t="inlineStr">
        <is>
          <t>THC</t>
        </is>
      </c>
      <c r="R4504" t="inlineStr">
        <is>
          <t>Beverages</t>
        </is>
      </c>
      <c r="S4504" t="inlineStr"/>
      <c r="T4504" t="inlineStr">
        <is>
          <t>GR10</t>
        </is>
      </c>
      <c r="U4504" t="n">
        <v>0</v>
      </c>
      <c r="V4504" t="n">
        <v>315</v>
      </c>
      <c r="W4504" t="n">
        <v>0</v>
      </c>
      <c r="X4504" t="n">
        <v>0</v>
      </c>
      <c r="Y4504" t="n">
        <v>3</v>
      </c>
      <c r="Z4504" t="n">
        <v>6</v>
      </c>
      <c r="AA4504" t="n">
        <v>6</v>
      </c>
      <c r="AB4504" t="n">
        <v>0</v>
      </c>
      <c r="AC4504" t="n">
        <v>7.833300000965855</v>
      </c>
      <c r="AD4504" t="n">
        <v>7.8333</v>
      </c>
      <c r="AE4504" t="n">
        <v>0</v>
      </c>
      <c r="AF4504" t="n">
        <v>0</v>
      </c>
      <c r="AG4504" t="n">
        <v>37.11</v>
      </c>
      <c r="AH4504" t="n">
        <v>75.99000000000001</v>
      </c>
      <c r="AI4504" t="n">
        <v>75.99000000000001</v>
      </c>
      <c r="AJ4504" t="n">
        <v>0</v>
      </c>
      <c r="AK4504" t="n">
        <v>0</v>
      </c>
      <c r="AL4504" t="n">
        <v>12.665</v>
      </c>
      <c r="AM4504" t="n">
        <v>12.665</v>
      </c>
      <c r="AN4504" t="n">
        <v>0</v>
      </c>
      <c r="AO4504" t="n">
        <v>0</v>
      </c>
      <c r="AP4504" t="inlineStr">
        <is>
          <t>Insight Brewing Company (D)</t>
        </is>
      </c>
      <c r="AQ4504" t="n">
        <v>0</v>
      </c>
      <c r="AR4504" t="n">
        <v>0</v>
      </c>
    </row>
    <row r="4505">
      <c r="A4505" t="inlineStr">
        <is>
          <t>198715677201</t>
        </is>
      </c>
      <c r="B4505" t="inlineStr">
        <is>
          <t>Global Reserve LLC</t>
        </is>
      </c>
      <c r="C4505" t="inlineStr">
        <is>
          <t>Osseo</t>
        </is>
      </c>
      <c r="D4505" t="inlineStr">
        <is>
          <t>4pk 12oz can</t>
        </is>
      </c>
      <c r="E4505" t="inlineStr">
        <is>
          <t>Bootlegger Mai Tai Mocktail 10mg THC 4pk 12oz can</t>
        </is>
      </c>
      <c r="F4505" t="n">
        <v>6</v>
      </c>
      <c r="G4505" t="n">
        <v>6</v>
      </c>
      <c r="H4505" t="n">
        <v>84</v>
      </c>
      <c r="I4505" t="n">
        <v>1</v>
      </c>
      <c r="J4505" t="n">
        <v>0</v>
      </c>
      <c r="K4505" t="n">
        <v>0</v>
      </c>
      <c r="L4505">
        <f>G4505+K4505*F4505</f>
        <v/>
      </c>
      <c r="M4505">
        <f>IF(X4505&gt;0,L4505/(X4505*7/30),"")</f>
        <v/>
      </c>
      <c r="N4505">
        <f>IF(Y4505&gt;0,L4505/(Y4505*7/90),"")</f>
        <v/>
      </c>
      <c r="O4505" t="n">
        <v>67.2</v>
      </c>
      <c r="P4505">
        <f>K4505*O4505</f>
        <v/>
      </c>
      <c r="Q4505" t="inlineStr">
        <is>
          <t>THC</t>
        </is>
      </c>
      <c r="R4505" t="inlineStr">
        <is>
          <t>Beverages</t>
        </is>
      </c>
      <c r="S4505" t="inlineStr"/>
      <c r="T4505" t="inlineStr">
        <is>
          <t>198715677201</t>
        </is>
      </c>
      <c r="U4505" t="n">
        <v>0</v>
      </c>
      <c r="V4505" t="n">
        <v>208</v>
      </c>
      <c r="W4505" t="n">
        <v>0</v>
      </c>
      <c r="X4505" t="n">
        <v>0</v>
      </c>
      <c r="Y4505" t="n">
        <v>0</v>
      </c>
      <c r="Z4505" t="n">
        <v>2</v>
      </c>
      <c r="AA4505" t="n">
        <v>2</v>
      </c>
      <c r="AB4505" t="n">
        <v>0</v>
      </c>
      <c r="AC4505" t="n">
        <v>11.2</v>
      </c>
      <c r="AD4505" t="n">
        <v>11.2</v>
      </c>
      <c r="AE4505" t="n">
        <v>0</v>
      </c>
      <c r="AF4505" t="n">
        <v>0</v>
      </c>
      <c r="AG4505" t="n">
        <v>0</v>
      </c>
      <c r="AH4505" t="n">
        <v>33.92</v>
      </c>
      <c r="AI4505" t="n">
        <v>33.92</v>
      </c>
      <c r="AJ4505" t="n">
        <v>0</v>
      </c>
      <c r="AK4505" t="n">
        <v>0</v>
      </c>
      <c r="AL4505" t="n">
        <v>16.96</v>
      </c>
      <c r="AM4505" t="n">
        <v>16.96</v>
      </c>
      <c r="AN4505" t="n">
        <v>0</v>
      </c>
      <c r="AO4505" t="n">
        <v>0</v>
      </c>
      <c r="AP4505" t="inlineStr"/>
      <c r="AQ4505" t="n">
        <v>0</v>
      </c>
      <c r="AR4505" t="n">
        <v>0</v>
      </c>
    </row>
    <row r="4506">
      <c r="A4506" t="inlineStr">
        <is>
          <t>198715677201</t>
        </is>
      </c>
      <c r="B4506" t="inlineStr">
        <is>
          <t>Global Reserve LLC</t>
        </is>
      </c>
      <c r="C4506" t="inlineStr">
        <is>
          <t>St. Louis Park</t>
        </is>
      </c>
      <c r="D4506" t="inlineStr">
        <is>
          <t>4pk 12oz can</t>
        </is>
      </c>
      <c r="E4506" t="inlineStr">
        <is>
          <t>Bootlegger Mai Tai Mocktail 10mg THC 4pk 12oz can</t>
        </is>
      </c>
      <c r="F4506" t="n">
        <v>6</v>
      </c>
      <c r="G4506" t="n">
        <v>6</v>
      </c>
      <c r="H4506" t="n">
        <v>84</v>
      </c>
      <c r="I4506" t="n">
        <v>1</v>
      </c>
      <c r="J4506" t="n">
        <v>0</v>
      </c>
      <c r="K4506" t="n">
        <v>0</v>
      </c>
      <c r="L4506">
        <f>G4506+K4506*F4506</f>
        <v/>
      </c>
      <c r="M4506">
        <f>IF(X4506&gt;0,L4506/(X4506*7/30),"")</f>
        <v/>
      </c>
      <c r="N4506">
        <f>IF(Y4506&gt;0,L4506/(Y4506*7/90),"")</f>
        <v/>
      </c>
      <c r="O4506" t="n">
        <v>67.2</v>
      </c>
      <c r="P4506">
        <f>K4506*O4506</f>
        <v/>
      </c>
      <c r="Q4506" t="inlineStr">
        <is>
          <t>THC</t>
        </is>
      </c>
      <c r="R4506" t="inlineStr">
        <is>
          <t>Beverages</t>
        </is>
      </c>
      <c r="S4506" t="inlineStr"/>
      <c r="T4506" t="inlineStr">
        <is>
          <t>198715677201</t>
        </is>
      </c>
      <c r="U4506" t="n">
        <v>0</v>
      </c>
      <c r="V4506" t="n">
        <v>208</v>
      </c>
      <c r="W4506" t="n">
        <v>0</v>
      </c>
      <c r="X4506" t="n">
        <v>1</v>
      </c>
      <c r="Y4506" t="n">
        <v>8</v>
      </c>
      <c r="Z4506" t="n">
        <v>23</v>
      </c>
      <c r="AA4506" t="n">
        <v>26</v>
      </c>
      <c r="AB4506" t="n">
        <v>1</v>
      </c>
      <c r="AC4506" t="n">
        <v>11.2</v>
      </c>
      <c r="AD4506" t="n">
        <v>11.2</v>
      </c>
      <c r="AE4506" t="n">
        <v>0</v>
      </c>
      <c r="AF4506" t="n">
        <v>17.99</v>
      </c>
      <c r="AG4506" t="n">
        <v>135.74</v>
      </c>
      <c r="AH4506" t="n">
        <v>396.2</v>
      </c>
      <c r="AI4506" t="n">
        <v>447.0799999999999</v>
      </c>
      <c r="AJ4506" t="n">
        <v>0</v>
      </c>
      <c r="AK4506" t="n">
        <v>17.99</v>
      </c>
      <c r="AL4506" t="n">
        <v>16.508333333</v>
      </c>
      <c r="AM4506" t="n">
        <v>16.558518518</v>
      </c>
      <c r="AN4506" t="n">
        <v>0</v>
      </c>
      <c r="AO4506" t="n">
        <v>0</v>
      </c>
      <c r="AP4506" t="inlineStr"/>
      <c r="AQ4506" t="n">
        <v>0</v>
      </c>
      <c r="AR4506" t="n">
        <v>1.5</v>
      </c>
    </row>
    <row r="4507">
      <c r="A4507" t="inlineStr">
        <is>
          <t>198715677201</t>
        </is>
      </c>
      <c r="B4507" t="inlineStr">
        <is>
          <t>Global Reserve LLC</t>
        </is>
      </c>
      <c r="C4507" t="inlineStr">
        <is>
          <t>Stillwater</t>
        </is>
      </c>
      <c r="D4507" t="inlineStr">
        <is>
          <t>4pk 12oz can</t>
        </is>
      </c>
      <c r="E4507" t="inlineStr">
        <is>
          <t>Bootlegger Mai Tai Mocktail 10mg THC 4pk 12oz can</t>
        </is>
      </c>
      <c r="F4507" t="n">
        <v>6</v>
      </c>
      <c r="G4507" t="n">
        <v>6</v>
      </c>
      <c r="H4507" t="n">
        <v>84</v>
      </c>
      <c r="I4507" t="n">
        <v>1</v>
      </c>
      <c r="J4507" t="n">
        <v>0</v>
      </c>
      <c r="K4507" t="n">
        <v>0</v>
      </c>
      <c r="L4507">
        <f>G4507+K4507*F4507</f>
        <v/>
      </c>
      <c r="M4507">
        <f>IF(X4507&gt;0,L4507/(X4507*7/30),"")</f>
        <v/>
      </c>
      <c r="N4507">
        <f>IF(Y4507&gt;0,L4507/(Y4507*7/90),"")</f>
        <v/>
      </c>
      <c r="O4507" t="n">
        <v>67.2</v>
      </c>
      <c r="P4507">
        <f>K4507*O4507</f>
        <v/>
      </c>
      <c r="Q4507" t="inlineStr">
        <is>
          <t>THC</t>
        </is>
      </c>
      <c r="R4507" t="inlineStr">
        <is>
          <t>Beverages</t>
        </is>
      </c>
      <c r="S4507" t="inlineStr"/>
      <c r="T4507" t="inlineStr">
        <is>
          <t>198715677201</t>
        </is>
      </c>
      <c r="U4507" t="n">
        <v>0</v>
      </c>
      <c r="V4507" t="n">
        <v>208</v>
      </c>
      <c r="W4507" t="n">
        <v>0</v>
      </c>
      <c r="X4507" t="n">
        <v>0</v>
      </c>
      <c r="Y4507" t="n">
        <v>0</v>
      </c>
      <c r="Z4507" t="n">
        <v>0</v>
      </c>
      <c r="AA4507" t="n">
        <v>1</v>
      </c>
      <c r="AB4507" t="n">
        <v>1</v>
      </c>
      <c r="AC4507" t="n">
        <v>11.2</v>
      </c>
      <c r="AD4507" t="n">
        <v>11.2</v>
      </c>
      <c r="AE4507" t="n">
        <v>0</v>
      </c>
      <c r="AF4507" t="n">
        <v>0</v>
      </c>
      <c r="AG4507" t="n">
        <v>0</v>
      </c>
      <c r="AH4507" t="n">
        <v>0</v>
      </c>
      <c r="AI4507" t="n">
        <v>16.96</v>
      </c>
      <c r="AJ4507" t="n">
        <v>0</v>
      </c>
      <c r="AK4507" t="n">
        <v>0</v>
      </c>
      <c r="AL4507" t="n">
        <v>0</v>
      </c>
      <c r="AM4507" t="n">
        <v>16.96</v>
      </c>
      <c r="AN4507" t="n">
        <v>0</v>
      </c>
      <c r="AO4507" t="n">
        <v>0</v>
      </c>
      <c r="AP4507" t="inlineStr"/>
      <c r="AQ4507" t="n">
        <v>0</v>
      </c>
      <c r="AR4507" t="n">
        <v>0</v>
      </c>
    </row>
    <row r="4508">
      <c r="A4508" t="inlineStr">
        <is>
          <t>198715677201</t>
        </is>
      </c>
      <c r="B4508" t="inlineStr">
        <is>
          <t>Global Reserve LLC</t>
        </is>
      </c>
      <c r="C4508" t="inlineStr">
        <is>
          <t>Vadnais Heights</t>
        </is>
      </c>
      <c r="D4508" t="inlineStr">
        <is>
          <t>4pk 12oz can</t>
        </is>
      </c>
      <c r="E4508" t="inlineStr">
        <is>
          <t>Bootlegger Mai Tai Mocktail 10mg THC 4pk 12oz can</t>
        </is>
      </c>
      <c r="F4508" t="n">
        <v>6</v>
      </c>
      <c r="G4508" t="n">
        <v>6</v>
      </c>
      <c r="H4508" t="n">
        <v>84</v>
      </c>
      <c r="I4508" t="n">
        <v>1</v>
      </c>
      <c r="J4508" t="n">
        <v>0</v>
      </c>
      <c r="K4508" t="n">
        <v>0</v>
      </c>
      <c r="L4508">
        <f>G4508+K4508*F4508</f>
        <v/>
      </c>
      <c r="M4508">
        <f>IF(X4508&gt;0,L4508/(X4508*7/30),"")</f>
        <v/>
      </c>
      <c r="N4508">
        <f>IF(Y4508&gt;0,L4508/(Y4508*7/90),"")</f>
        <v/>
      </c>
      <c r="O4508" t="n">
        <v>67.2</v>
      </c>
      <c r="P4508">
        <f>K4508*O4508</f>
        <v/>
      </c>
      <c r="Q4508" t="inlineStr">
        <is>
          <t>THC</t>
        </is>
      </c>
      <c r="R4508" t="inlineStr">
        <is>
          <t>Beverages</t>
        </is>
      </c>
      <c r="S4508" t="inlineStr"/>
      <c r="T4508" t="inlineStr">
        <is>
          <t>198715677201</t>
        </is>
      </c>
      <c r="U4508" t="n">
        <v>0</v>
      </c>
      <c r="V4508" t="n">
        <v>208</v>
      </c>
      <c r="W4508" t="n">
        <v>1</v>
      </c>
      <c r="X4508" t="n">
        <v>1</v>
      </c>
      <c r="Y4508" t="n">
        <v>1</v>
      </c>
      <c r="Z4508" t="n">
        <v>6</v>
      </c>
      <c r="AA4508" t="n">
        <v>6</v>
      </c>
      <c r="AB4508" t="n">
        <v>0</v>
      </c>
      <c r="AC4508" t="n">
        <v>11.2</v>
      </c>
      <c r="AD4508" t="n">
        <v>11.2</v>
      </c>
      <c r="AE4508" t="n">
        <v>16.96</v>
      </c>
      <c r="AF4508" t="n">
        <v>16.96</v>
      </c>
      <c r="AG4508" t="n">
        <v>16.96</v>
      </c>
      <c r="AH4508" t="n">
        <v>101.76</v>
      </c>
      <c r="AI4508" t="n">
        <v>101.76</v>
      </c>
      <c r="AJ4508" t="n">
        <v>16.96</v>
      </c>
      <c r="AK4508" t="n">
        <v>16.96</v>
      </c>
      <c r="AL4508" t="n">
        <v>16.96</v>
      </c>
      <c r="AM4508" t="n">
        <v>16.96</v>
      </c>
      <c r="AN4508" t="n">
        <v>0</v>
      </c>
      <c r="AO4508" t="n">
        <v>0</v>
      </c>
      <c r="AP4508" t="inlineStr"/>
      <c r="AQ4508" t="n">
        <v>0</v>
      </c>
      <c r="AR4508" t="n">
        <v>0</v>
      </c>
    </row>
    <row r="4509">
      <c r="A4509" t="inlineStr">
        <is>
          <t>199874322209</t>
        </is>
      </c>
      <c r="B4509" t="inlineStr">
        <is>
          <t>Global Reserve LLC</t>
        </is>
      </c>
      <c r="C4509" t="inlineStr">
        <is>
          <t>Osseo</t>
        </is>
      </c>
      <c r="D4509" t="inlineStr">
        <is>
          <t>4pk 12oz can</t>
        </is>
      </c>
      <c r="E4509" t="inlineStr">
        <is>
          <t>Looner Diet Cola 10mg 4pk 12oz can</t>
        </is>
      </c>
      <c r="F4509" t="n">
        <v>6</v>
      </c>
      <c r="G4509" t="n">
        <v>6</v>
      </c>
      <c r="H4509" t="n">
        <v>125</v>
      </c>
      <c r="I4509" t="n">
        <v>6</v>
      </c>
      <c r="J4509" t="n">
        <v>0</v>
      </c>
      <c r="K4509" t="n">
        <v>0</v>
      </c>
      <c r="L4509">
        <f>G4509+K4509*F4509</f>
        <v/>
      </c>
      <c r="M4509">
        <f>IF(X4509&gt;0,L4509/(X4509*7/30),"")</f>
        <v/>
      </c>
      <c r="N4509">
        <f>IF(Y4509&gt;0,L4509/(Y4509*7/90),"")</f>
        <v/>
      </c>
      <c r="O4509" t="n">
        <v>67.2</v>
      </c>
      <c r="P4509">
        <f>K4509*O4509</f>
        <v/>
      </c>
      <c r="Q4509" t="inlineStr">
        <is>
          <t>THC</t>
        </is>
      </c>
      <c r="R4509" t="inlineStr">
        <is>
          <t>Beverages</t>
        </is>
      </c>
      <c r="S4509" t="inlineStr"/>
      <c r="T4509" t="inlineStr">
        <is>
          <t>199874322209</t>
        </is>
      </c>
      <c r="U4509" t="n">
        <v>0</v>
      </c>
      <c r="V4509" t="n">
        <v>692.5</v>
      </c>
      <c r="W4509" t="n">
        <v>0</v>
      </c>
      <c r="X4509" t="n">
        <v>1</v>
      </c>
      <c r="Y4509" t="n">
        <v>7</v>
      </c>
      <c r="Z4509" t="n">
        <v>25</v>
      </c>
      <c r="AA4509" t="n">
        <v>25</v>
      </c>
      <c r="AB4509" t="n">
        <v>0</v>
      </c>
      <c r="AC4509" t="n">
        <v>11.2</v>
      </c>
      <c r="AD4509" t="n">
        <v>11.2</v>
      </c>
      <c r="AE4509" t="n">
        <v>0</v>
      </c>
      <c r="AF4509" t="n">
        <v>14.96</v>
      </c>
      <c r="AG4509" t="n">
        <v>104.72</v>
      </c>
      <c r="AH4509" t="n">
        <v>374.0899999999999</v>
      </c>
      <c r="AI4509" t="n">
        <v>374.0899999999999</v>
      </c>
      <c r="AJ4509" t="n">
        <v>0</v>
      </c>
      <c r="AK4509" t="n">
        <v>14.96</v>
      </c>
      <c r="AL4509" t="n">
        <v>14.9625</v>
      </c>
      <c r="AM4509" t="n">
        <v>14.9625</v>
      </c>
      <c r="AN4509" t="n">
        <v>0</v>
      </c>
      <c r="AO4509" t="n">
        <v>0</v>
      </c>
      <c r="AP4509" t="inlineStr"/>
      <c r="AQ4509" t="n">
        <v>0</v>
      </c>
      <c r="AR4509" t="n">
        <v>0</v>
      </c>
    </row>
    <row r="4510">
      <c r="A4510" t="inlineStr">
        <is>
          <t>199874522647</t>
        </is>
      </c>
      <c r="B4510" t="inlineStr">
        <is>
          <t>Pharos Brands International, LLC</t>
        </is>
      </c>
      <c r="C4510" t="inlineStr">
        <is>
          <t>Ramsey</t>
        </is>
      </c>
      <c r="D4510" t="inlineStr">
        <is>
          <t>4pk 12oz can</t>
        </is>
      </c>
      <c r="E4510" t="inlineStr">
        <is>
          <t>Pharos Black Cherry 10mg THC 4pk 12oz can</t>
        </is>
      </c>
      <c r="F4510" t="n">
        <v>6</v>
      </c>
      <c r="G4510" t="n">
        <v>6</v>
      </c>
      <c r="H4510" t="n">
        <v>42</v>
      </c>
      <c r="I4510" t="n">
        <v>0</v>
      </c>
      <c r="J4510" t="n">
        <v>0</v>
      </c>
      <c r="K4510" t="n">
        <v>0</v>
      </c>
      <c r="L4510">
        <f>G4510+K4510*F4510</f>
        <v/>
      </c>
      <c r="M4510">
        <f>IF(X4510&gt;0,L4510/(X4510*7/30),"")</f>
        <v/>
      </c>
      <c r="N4510">
        <f>IF(Y4510&gt;0,L4510/(Y4510*7/90),"")</f>
        <v/>
      </c>
      <c r="O4510" t="n">
        <v>45.57</v>
      </c>
      <c r="P4510">
        <f>K4510*O4510</f>
        <v/>
      </c>
      <c r="Q4510" t="inlineStr">
        <is>
          <t>THC</t>
        </is>
      </c>
      <c r="R4510" t="inlineStr">
        <is>
          <t>Beverages</t>
        </is>
      </c>
      <c r="S4510" t="inlineStr"/>
      <c r="T4510" t="inlineStr">
        <is>
          <t>199874522647</t>
        </is>
      </c>
      <c r="U4510" t="n">
        <v>0</v>
      </c>
      <c r="V4510" t="n">
        <v>205</v>
      </c>
      <c r="W4510" t="n">
        <v>0</v>
      </c>
      <c r="X4510" t="n">
        <v>0</v>
      </c>
      <c r="Y4510" t="n">
        <v>0</v>
      </c>
      <c r="Z4510" t="n">
        <v>6</v>
      </c>
      <c r="AA4510" t="n">
        <v>6</v>
      </c>
      <c r="AB4510" t="n">
        <v>0</v>
      </c>
      <c r="AC4510" t="n">
        <v>7.595000000000001</v>
      </c>
      <c r="AD4510" t="n">
        <v>7.595</v>
      </c>
      <c r="AE4510" t="n">
        <v>0</v>
      </c>
      <c r="AF4510" t="n">
        <v>0</v>
      </c>
      <c r="AG4510" t="n">
        <v>0</v>
      </c>
      <c r="AH4510" t="n">
        <v>81.72</v>
      </c>
      <c r="AI4510" t="n">
        <v>81.72</v>
      </c>
      <c r="AJ4510" t="n">
        <v>0</v>
      </c>
      <c r="AK4510" t="n">
        <v>0</v>
      </c>
      <c r="AL4510" t="n">
        <v>13.62</v>
      </c>
      <c r="AM4510" t="n">
        <v>13.62</v>
      </c>
      <c r="AN4510" t="n">
        <v>0</v>
      </c>
      <c r="AO4510" t="n">
        <v>0</v>
      </c>
      <c r="AP4510" t="inlineStr"/>
      <c r="AQ4510" t="n">
        <v>0</v>
      </c>
      <c r="AR4510" t="n">
        <v>0</v>
      </c>
    </row>
    <row r="4511">
      <c r="A4511" t="inlineStr">
        <is>
          <t>199874558370</t>
        </is>
      </c>
      <c r="B4511" t="inlineStr">
        <is>
          <t>Get Chai</t>
        </is>
      </c>
      <c r="C4511" t="inlineStr">
        <is>
          <t>Cottage Grove</t>
        </is>
      </c>
      <c r="D4511" t="inlineStr">
        <is>
          <t>4pk 12oz can</t>
        </is>
      </c>
      <c r="E4511" t="inlineStr">
        <is>
          <t>Pharos Blood Orange Lime 10mg THC 4pk 12oz can</t>
        </is>
      </c>
      <c r="F4511" t="n">
        <v>6</v>
      </c>
      <c r="G4511" t="n">
        <v>6</v>
      </c>
      <c r="H4511" t="n">
        <v>47</v>
      </c>
      <c r="I4511" t="n">
        <v>0</v>
      </c>
      <c r="J4511" t="n">
        <v>0</v>
      </c>
      <c r="K4511" t="n">
        <v>0</v>
      </c>
      <c r="L4511">
        <f>G4511+K4511*F4511</f>
        <v/>
      </c>
      <c r="M4511">
        <f>IF(X4511&gt;0,L4511/(X4511*7/30),"")</f>
        <v/>
      </c>
      <c r="N4511">
        <f>IF(Y4511&gt;0,L4511/(Y4511*7/90),"")</f>
        <v/>
      </c>
      <c r="O4511" t="n">
        <v>45.57</v>
      </c>
      <c r="P4511">
        <f>K4511*O4511</f>
        <v/>
      </c>
      <c r="Q4511" t="inlineStr">
        <is>
          <t>THC</t>
        </is>
      </c>
      <c r="R4511" t="inlineStr">
        <is>
          <t>Beverages</t>
        </is>
      </c>
      <c r="S4511" t="inlineStr"/>
      <c r="T4511" t="inlineStr">
        <is>
          <t>199874558370</t>
        </is>
      </c>
      <c r="U4511" t="n">
        <v>0</v>
      </c>
      <c r="V4511" t="n">
        <v>196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7.271808510638297</v>
      </c>
      <c r="AD4511" t="n">
        <v>7.595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inlineStr"/>
      <c r="AQ4511" t="n">
        <v>0</v>
      </c>
      <c r="AR4511" t="n">
        <v>0</v>
      </c>
    </row>
    <row r="4512">
      <c r="A4512" t="inlineStr">
        <is>
          <t>199874830834</t>
        </is>
      </c>
      <c r="B4512" t="inlineStr">
        <is>
          <t>Get Chai</t>
        </is>
      </c>
      <c r="C4512" t="inlineStr">
        <is>
          <t>Cottage Grove</t>
        </is>
      </c>
      <c r="D4512" t="inlineStr">
        <is>
          <t>4pk 12oz can</t>
        </is>
      </c>
      <c r="E4512" t="inlineStr">
        <is>
          <t>Pharos Mango 10mg THC 4pk 12oz can</t>
        </is>
      </c>
      <c r="F4512" t="n">
        <v>6</v>
      </c>
      <c r="G4512" t="n">
        <v>6</v>
      </c>
      <c r="H4512" t="n">
        <v>31</v>
      </c>
      <c r="I4512" t="n">
        <v>0</v>
      </c>
      <c r="J4512" t="n">
        <v>0</v>
      </c>
      <c r="K4512" t="n">
        <v>0</v>
      </c>
      <c r="L4512">
        <f>G4512+K4512*F4512</f>
        <v/>
      </c>
      <c r="M4512">
        <f>IF(X4512&gt;0,L4512/(X4512*7/30),"")</f>
        <v/>
      </c>
      <c r="N4512">
        <f>IF(Y4512&gt;0,L4512/(Y4512*7/90),"")</f>
        <v/>
      </c>
      <c r="O4512" t="n">
        <v>45.57</v>
      </c>
      <c r="P4512">
        <f>K4512*O4512</f>
        <v/>
      </c>
      <c r="Q4512" t="inlineStr">
        <is>
          <t>THC</t>
        </is>
      </c>
      <c r="R4512" t="inlineStr">
        <is>
          <t>Beverages</t>
        </is>
      </c>
      <c r="S4512" t="inlineStr"/>
      <c r="T4512" t="inlineStr">
        <is>
          <t>199874830834</t>
        </is>
      </c>
      <c r="U4512" t="n">
        <v>0</v>
      </c>
      <c r="V4512" t="n">
        <v>206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7.350000000000001</v>
      </c>
      <c r="AD4512" t="n">
        <v>7.595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inlineStr"/>
      <c r="AQ4512" t="n">
        <v>0</v>
      </c>
      <c r="AR4512" t="n">
        <v>0</v>
      </c>
    </row>
    <row r="4513">
      <c r="A4513" t="inlineStr">
        <is>
          <t>400000024806</t>
        </is>
      </c>
      <c r="B4513" t="inlineStr">
        <is>
          <t>Birch's on the Lake</t>
        </is>
      </c>
      <c r="C4513" t="inlineStr">
        <is>
          <t>Minneapolis</t>
        </is>
      </c>
      <c r="D4513" t="inlineStr">
        <is>
          <t>4pk 12oz can</t>
        </is>
      </c>
      <c r="E4513" t="inlineStr">
        <is>
          <t>Birch's Cherry Seltzer 10mg THC 4pk 12oz can</t>
        </is>
      </c>
      <c r="F4513" t="n">
        <v>6</v>
      </c>
      <c r="G4513" t="n">
        <v>6</v>
      </c>
      <c r="H4513" t="n">
        <v>659</v>
      </c>
      <c r="I4513" t="n">
        <v>2</v>
      </c>
      <c r="J4513" t="n">
        <v>0</v>
      </c>
      <c r="K4513" t="n">
        <v>0</v>
      </c>
      <c r="L4513">
        <f>G4513+K4513*F4513</f>
        <v/>
      </c>
      <c r="M4513">
        <f>IF(X4513&gt;0,L4513/(X4513*7/30),"")</f>
        <v/>
      </c>
      <c r="N4513">
        <f>IF(Y4513&gt;0,L4513/(Y4513*7/90),"")</f>
        <v/>
      </c>
      <c r="O4513" t="n">
        <v>48</v>
      </c>
      <c r="P4513">
        <f>K4513*O4513</f>
        <v/>
      </c>
      <c r="Q4513" t="inlineStr">
        <is>
          <t>THC</t>
        </is>
      </c>
      <c r="R4513" t="inlineStr">
        <is>
          <t>Beverages</t>
        </is>
      </c>
      <c r="S4513" t="inlineStr"/>
      <c r="T4513" t="inlineStr">
        <is>
          <t>2743869943</t>
        </is>
      </c>
      <c r="U4513" t="n">
        <v>0</v>
      </c>
      <c r="V4513" t="n">
        <v>1802</v>
      </c>
      <c r="W4513" t="n">
        <v>0</v>
      </c>
      <c r="X4513" t="n">
        <v>0</v>
      </c>
      <c r="Y4513" t="n">
        <v>0</v>
      </c>
      <c r="Z4513" t="n">
        <v>14</v>
      </c>
      <c r="AA4513" t="n">
        <v>19</v>
      </c>
      <c r="AB4513" t="n">
        <v>3</v>
      </c>
      <c r="AC4513" t="n">
        <v>8.00000000003293</v>
      </c>
      <c r="AD4513" t="n">
        <v>8</v>
      </c>
      <c r="AE4513" t="n">
        <v>0</v>
      </c>
      <c r="AF4513" t="n">
        <v>0</v>
      </c>
      <c r="AG4513" t="n">
        <v>0</v>
      </c>
      <c r="AH4513" t="n">
        <v>212.04</v>
      </c>
      <c r="AI4513" t="n">
        <v>289.4300000000001</v>
      </c>
      <c r="AJ4513" t="n">
        <v>0</v>
      </c>
      <c r="AK4513" t="n">
        <v>0</v>
      </c>
      <c r="AL4513" t="n">
        <v>15.145714285</v>
      </c>
      <c r="AM4513" t="n">
        <v>14.4715</v>
      </c>
      <c r="AN4513" t="n">
        <v>0</v>
      </c>
      <c r="AO4513" t="n">
        <v>4</v>
      </c>
      <c r="AP4513" t="inlineStr">
        <is>
          <t>Birch's on the Lake</t>
        </is>
      </c>
      <c r="AQ4513" t="n">
        <v>0</v>
      </c>
      <c r="AR4513" t="n">
        <v>0</v>
      </c>
    </row>
    <row r="4514">
      <c r="A4514" t="inlineStr">
        <is>
          <t>400000024912</t>
        </is>
      </c>
      <c r="B4514" t="inlineStr">
        <is>
          <t>Global Reserve LLC</t>
        </is>
      </c>
      <c r="C4514" t="inlineStr">
        <is>
          <t>Ramsey</t>
        </is>
      </c>
      <c r="D4514" t="inlineStr">
        <is>
          <t>4pk 12oz can</t>
        </is>
      </c>
      <c r="E4514" t="inlineStr">
        <is>
          <t>Looner Deww 10mg THC 4pk 12oz can</t>
        </is>
      </c>
      <c r="F4514" t="n">
        <v>6</v>
      </c>
      <c r="G4514" t="n">
        <v>6</v>
      </c>
      <c r="H4514" t="n">
        <v>91.5</v>
      </c>
      <c r="I4514" t="n">
        <v>3</v>
      </c>
      <c r="J4514" t="n">
        <v>0</v>
      </c>
      <c r="K4514" t="n">
        <v>0</v>
      </c>
      <c r="L4514">
        <f>G4514+K4514*F4514</f>
        <v/>
      </c>
      <c r="M4514">
        <f>IF(X4514&gt;0,L4514/(X4514*7/30),"")</f>
        <v/>
      </c>
      <c r="N4514">
        <f>IF(Y4514&gt;0,L4514/(Y4514*7/90),"")</f>
        <v/>
      </c>
      <c r="O4514" t="n">
        <v>67.2</v>
      </c>
      <c r="P4514">
        <f>K4514*O4514</f>
        <v/>
      </c>
      <c r="Q4514" t="inlineStr">
        <is>
          <t>THC</t>
        </is>
      </c>
      <c r="R4514" t="inlineStr">
        <is>
          <t>Beverages</t>
        </is>
      </c>
      <c r="S4514" t="inlineStr"/>
      <c r="T4514" t="inlineStr">
        <is>
          <t>198168501887</t>
        </is>
      </c>
      <c r="U4514" t="n">
        <v>6</v>
      </c>
      <c r="V4514" t="n">
        <v>1328</v>
      </c>
      <c r="W4514" t="n">
        <v>0</v>
      </c>
      <c r="X4514" t="n">
        <v>0</v>
      </c>
      <c r="Y4514" t="n">
        <v>0</v>
      </c>
      <c r="Z4514" t="n">
        <v>10</v>
      </c>
      <c r="AA4514" t="n">
        <v>17</v>
      </c>
      <c r="AB4514" t="n">
        <v>0</v>
      </c>
      <c r="AC4514" t="n">
        <v>11.2</v>
      </c>
      <c r="AD4514" t="n">
        <v>11.2</v>
      </c>
      <c r="AE4514" t="n">
        <v>0</v>
      </c>
      <c r="AF4514" t="n">
        <v>0</v>
      </c>
      <c r="AG4514" t="n">
        <v>0</v>
      </c>
      <c r="AH4514" t="n">
        <v>148.68</v>
      </c>
      <c r="AI4514" t="n">
        <v>281.4</v>
      </c>
      <c r="AJ4514" t="n">
        <v>0</v>
      </c>
      <c r="AK4514" t="n">
        <v>0</v>
      </c>
      <c r="AL4514" t="n">
        <v>14.868</v>
      </c>
      <c r="AM4514" t="n">
        <v>15.437647058</v>
      </c>
      <c r="AN4514" t="n">
        <v>0</v>
      </c>
      <c r="AO4514" t="n">
        <v>6</v>
      </c>
      <c r="AP4514" t="inlineStr"/>
      <c r="AQ4514" t="n">
        <v>0</v>
      </c>
      <c r="AR4514" t="n">
        <v>0</v>
      </c>
    </row>
    <row r="4515">
      <c r="A4515" t="inlineStr">
        <is>
          <t>400000024936</t>
        </is>
      </c>
      <c r="B4515" t="inlineStr">
        <is>
          <t>Global Reserve LLC</t>
        </is>
      </c>
      <c r="C4515" t="inlineStr">
        <is>
          <t>Andover</t>
        </is>
      </c>
      <c r="D4515" t="inlineStr">
        <is>
          <t>4pk 12oz can</t>
        </is>
      </c>
      <c r="E4515" t="inlineStr">
        <is>
          <t>Looner Half and Half 10mg THC 4pk 12oz can</t>
        </is>
      </c>
      <c r="F4515" t="n">
        <v>6</v>
      </c>
      <c r="G4515" t="n">
        <v>6</v>
      </c>
      <c r="H4515" t="n">
        <v>97.25</v>
      </c>
      <c r="I4515" t="n">
        <v>1</v>
      </c>
      <c r="J4515" t="n">
        <v>0</v>
      </c>
      <c r="K4515" t="n">
        <v>0</v>
      </c>
      <c r="L4515">
        <f>G4515+K4515*F4515</f>
        <v/>
      </c>
      <c r="M4515">
        <f>IF(X4515&gt;0,L4515/(X4515*7/30),"")</f>
        <v/>
      </c>
      <c r="N4515">
        <f>IF(Y4515&gt;0,L4515/(Y4515*7/90),"")</f>
        <v/>
      </c>
      <c r="O4515" t="n">
        <v>67.2</v>
      </c>
      <c r="P4515">
        <f>K4515*O4515</f>
        <v/>
      </c>
      <c r="Q4515" t="inlineStr">
        <is>
          <t>THC</t>
        </is>
      </c>
      <c r="R4515" t="inlineStr">
        <is>
          <t>Beverages</t>
        </is>
      </c>
      <c r="S4515" t="inlineStr"/>
      <c r="T4515" t="inlineStr">
        <is>
          <t>198715952650</t>
        </is>
      </c>
      <c r="U4515" t="n">
        <v>0</v>
      </c>
      <c r="V4515" t="n">
        <v>322</v>
      </c>
      <c r="W4515" t="n">
        <v>0</v>
      </c>
      <c r="X4515" t="n">
        <v>1</v>
      </c>
      <c r="Y4515" t="n">
        <v>3</v>
      </c>
      <c r="Z4515" t="n">
        <v>23</v>
      </c>
      <c r="AA4515" t="n">
        <v>28</v>
      </c>
      <c r="AB4515" t="n">
        <v>1</v>
      </c>
      <c r="AC4515" t="n">
        <v>11.2</v>
      </c>
      <c r="AD4515" t="n">
        <v>11.2</v>
      </c>
      <c r="AE4515" t="n">
        <v>0</v>
      </c>
      <c r="AF4515" t="n">
        <v>12.5</v>
      </c>
      <c r="AG4515" t="n">
        <v>49.95</v>
      </c>
      <c r="AH4515" t="n">
        <v>366.21</v>
      </c>
      <c r="AI4515" t="n">
        <v>457.0499999999998</v>
      </c>
      <c r="AJ4515" t="n">
        <v>0</v>
      </c>
      <c r="AK4515" t="n">
        <v>12.5</v>
      </c>
      <c r="AL4515" t="n">
        <v>15.922173913</v>
      </c>
      <c r="AM4515" t="n">
        <v>16.323214285</v>
      </c>
      <c r="AN4515" t="n">
        <v>0</v>
      </c>
      <c r="AO4515" t="n">
        <v>1</v>
      </c>
      <c r="AP4515" t="inlineStr">
        <is>
          <t>Global Reserve LLC</t>
        </is>
      </c>
      <c r="AQ4515" t="n">
        <v>0.25</v>
      </c>
      <c r="AR4515" t="n">
        <v>0.2308</v>
      </c>
    </row>
    <row r="4516">
      <c r="A4516" t="inlineStr">
        <is>
          <t>400000024936</t>
        </is>
      </c>
      <c r="B4516" t="inlineStr">
        <is>
          <t>Global Reserve LLC</t>
        </is>
      </c>
      <c r="C4516" t="inlineStr">
        <is>
          <t>Cottage Grove</t>
        </is>
      </c>
      <c r="D4516" t="inlineStr">
        <is>
          <t>4pk 12oz can</t>
        </is>
      </c>
      <c r="E4516" t="inlineStr">
        <is>
          <t>Looner Half and Half 10mg THC 4pk 12oz can</t>
        </is>
      </c>
      <c r="F4516" t="n">
        <v>6</v>
      </c>
      <c r="G4516" t="n">
        <v>6</v>
      </c>
      <c r="H4516" t="n">
        <v>97.25</v>
      </c>
      <c r="I4516" t="n">
        <v>1</v>
      </c>
      <c r="J4516" t="n">
        <v>0</v>
      </c>
      <c r="K4516" t="n">
        <v>0</v>
      </c>
      <c r="L4516">
        <f>G4516+K4516*F4516</f>
        <v/>
      </c>
      <c r="M4516">
        <f>IF(X4516&gt;0,L4516/(X4516*7/30),"")</f>
        <v/>
      </c>
      <c r="N4516">
        <f>IF(Y4516&gt;0,L4516/(Y4516*7/90),"")</f>
        <v/>
      </c>
      <c r="O4516" t="n">
        <v>67.2</v>
      </c>
      <c r="P4516">
        <f>K4516*O4516</f>
        <v/>
      </c>
      <c r="Q4516" t="inlineStr">
        <is>
          <t>THC</t>
        </is>
      </c>
      <c r="R4516" t="inlineStr">
        <is>
          <t>Beverages</t>
        </is>
      </c>
      <c r="S4516" t="inlineStr"/>
      <c r="T4516" t="inlineStr">
        <is>
          <t>198715952650</t>
        </is>
      </c>
      <c r="U4516" t="n">
        <v>0</v>
      </c>
      <c r="V4516" t="n">
        <v>322</v>
      </c>
      <c r="W4516" t="n">
        <v>0</v>
      </c>
      <c r="X4516" t="n">
        <v>0</v>
      </c>
      <c r="Y4516" t="n">
        <v>0</v>
      </c>
      <c r="Z4516" t="n">
        <v>2</v>
      </c>
      <c r="AA4516" t="n">
        <v>2</v>
      </c>
      <c r="AB4516" t="n">
        <v>0</v>
      </c>
      <c r="AC4516" t="n">
        <v>11.2</v>
      </c>
      <c r="AD4516" t="n">
        <v>11.2</v>
      </c>
      <c r="AE4516" t="n">
        <v>0</v>
      </c>
      <c r="AF4516" t="n">
        <v>0</v>
      </c>
      <c r="AG4516" t="n">
        <v>0</v>
      </c>
      <c r="AH4516" t="n">
        <v>29.92</v>
      </c>
      <c r="AI4516" t="n">
        <v>29.92</v>
      </c>
      <c r="AJ4516" t="n">
        <v>0</v>
      </c>
      <c r="AK4516" t="n">
        <v>0</v>
      </c>
      <c r="AL4516" t="n">
        <v>14.96</v>
      </c>
      <c r="AM4516" t="n">
        <v>14.96</v>
      </c>
      <c r="AN4516" t="n">
        <v>0</v>
      </c>
      <c r="AO4516" t="n">
        <v>1</v>
      </c>
      <c r="AP4516" t="inlineStr">
        <is>
          <t>Global Reserve LLC</t>
        </is>
      </c>
      <c r="AQ4516" t="n">
        <v>0</v>
      </c>
      <c r="AR4516" t="n">
        <v>0</v>
      </c>
    </row>
    <row r="4517">
      <c r="A4517" t="inlineStr">
        <is>
          <t>400000024974</t>
        </is>
      </c>
      <c r="B4517" t="inlineStr">
        <is>
          <t>Global Reserve LLC</t>
        </is>
      </c>
      <c r="C4517" t="inlineStr">
        <is>
          <t>Chanhassen</t>
        </is>
      </c>
      <c r="D4517" t="inlineStr">
        <is>
          <t>4pk 12oz can</t>
        </is>
      </c>
      <c r="E4517" t="inlineStr">
        <is>
          <t>Looner Mocktail Mule 10mg THC 4pk 12oz can</t>
        </is>
      </c>
      <c r="F4517" t="n">
        <v>6</v>
      </c>
      <c r="G4517" t="n">
        <v>6</v>
      </c>
      <c r="H4517" t="n">
        <v>87</v>
      </c>
      <c r="I4517" t="n">
        <v>2</v>
      </c>
      <c r="J4517" t="n">
        <v>0</v>
      </c>
      <c r="K4517" t="n">
        <v>0</v>
      </c>
      <c r="L4517">
        <f>G4517+K4517*F4517</f>
        <v/>
      </c>
      <c r="M4517">
        <f>IF(X4517&gt;0,L4517/(X4517*7/30),"")</f>
        <v/>
      </c>
      <c r="N4517">
        <f>IF(Y4517&gt;0,L4517/(Y4517*7/90),"")</f>
        <v/>
      </c>
      <c r="O4517" t="n">
        <v>67.2</v>
      </c>
      <c r="P4517">
        <f>K4517*O4517</f>
        <v/>
      </c>
      <c r="Q4517" t="inlineStr">
        <is>
          <t>THC</t>
        </is>
      </c>
      <c r="R4517" t="inlineStr">
        <is>
          <t>Beverages</t>
        </is>
      </c>
      <c r="S4517" t="inlineStr"/>
      <c r="T4517" t="inlineStr"/>
      <c r="U4517" t="n">
        <v>0</v>
      </c>
      <c r="V4517" t="n">
        <v>389</v>
      </c>
      <c r="W4517" t="n">
        <v>0</v>
      </c>
      <c r="X4517" t="n">
        <v>0</v>
      </c>
      <c r="Y4517" t="n">
        <v>0</v>
      </c>
      <c r="Z4517" t="n">
        <v>5</v>
      </c>
      <c r="AA4517" t="n">
        <v>8</v>
      </c>
      <c r="AB4517" t="n">
        <v>1</v>
      </c>
      <c r="AC4517" t="n">
        <v>11.19999999931034</v>
      </c>
      <c r="AD4517" t="n">
        <v>11.2</v>
      </c>
      <c r="AE4517" t="n">
        <v>0</v>
      </c>
      <c r="AF4517" t="n">
        <v>0</v>
      </c>
      <c r="AG4517" t="n">
        <v>0</v>
      </c>
      <c r="AH4517" t="n">
        <v>71.80000000000001</v>
      </c>
      <c r="AI4517" t="n">
        <v>128.68</v>
      </c>
      <c r="AJ4517" t="n">
        <v>0</v>
      </c>
      <c r="AK4517" t="n">
        <v>0</v>
      </c>
      <c r="AL4517" t="n">
        <v>14.36</v>
      </c>
      <c r="AM4517" t="n">
        <v>14.297777777</v>
      </c>
      <c r="AN4517" t="n">
        <v>0</v>
      </c>
      <c r="AO4517" t="n">
        <v>1</v>
      </c>
      <c r="AP4517" t="inlineStr">
        <is>
          <t>Global Reserve LLC</t>
        </is>
      </c>
      <c r="AQ4517" t="n">
        <v>0</v>
      </c>
      <c r="AR4517" t="n">
        <v>0</v>
      </c>
    </row>
    <row r="4518">
      <c r="A4518" t="inlineStr">
        <is>
          <t>400000025018</t>
        </is>
      </c>
      <c r="B4518" t="inlineStr">
        <is>
          <t>Global Reserve LLC</t>
        </is>
      </c>
      <c r="C4518" t="inlineStr">
        <is>
          <t>Roseville</t>
        </is>
      </c>
      <c r="D4518" t="inlineStr">
        <is>
          <t>4pk 12oz can</t>
        </is>
      </c>
      <c r="E4518" t="inlineStr">
        <is>
          <t>Looner Pink Lemonade 10mg THC 4pk 12oz can</t>
        </is>
      </c>
      <c r="F4518" t="n">
        <v>6</v>
      </c>
      <c r="G4518" t="n">
        <v>6</v>
      </c>
      <c r="H4518" t="n">
        <v>102</v>
      </c>
      <c r="I4518" t="n">
        <v>3</v>
      </c>
      <c r="J4518" t="n">
        <v>0</v>
      </c>
      <c r="K4518" t="n">
        <v>0</v>
      </c>
      <c r="L4518">
        <f>G4518+K4518*F4518</f>
        <v/>
      </c>
      <c r="M4518">
        <f>IF(X4518&gt;0,L4518/(X4518*7/30),"")</f>
        <v/>
      </c>
      <c r="N4518">
        <f>IF(Y4518&gt;0,L4518/(Y4518*7/90),"")</f>
        <v/>
      </c>
      <c r="O4518" t="n">
        <v>67.2</v>
      </c>
      <c r="P4518">
        <f>K4518*O4518</f>
        <v/>
      </c>
      <c r="Q4518" t="inlineStr">
        <is>
          <t>THC</t>
        </is>
      </c>
      <c r="R4518" t="inlineStr">
        <is>
          <t>Beverages</t>
        </is>
      </c>
      <c r="S4518" t="inlineStr"/>
      <c r="T4518" t="inlineStr">
        <is>
          <t>198715590043</t>
        </is>
      </c>
      <c r="U4518" t="n">
        <v>6</v>
      </c>
      <c r="V4518" t="n">
        <v>1023</v>
      </c>
      <c r="W4518" t="n">
        <v>0</v>
      </c>
      <c r="X4518" t="n">
        <v>1</v>
      </c>
      <c r="Y4518" t="n">
        <v>8</v>
      </c>
      <c r="Z4518" t="n">
        <v>25</v>
      </c>
      <c r="AA4518" t="n">
        <v>29</v>
      </c>
      <c r="AB4518" t="n">
        <v>3</v>
      </c>
      <c r="AC4518" t="n">
        <v>11.2</v>
      </c>
      <c r="AD4518" t="n">
        <v>11.2</v>
      </c>
      <c r="AE4518" t="n">
        <v>0</v>
      </c>
      <c r="AF4518" t="n">
        <v>14.96</v>
      </c>
      <c r="AG4518" t="n">
        <v>119.68</v>
      </c>
      <c r="AH4518" t="n">
        <v>383.6799999999999</v>
      </c>
      <c r="AI4518" t="n">
        <v>459.5199999999999</v>
      </c>
      <c r="AJ4518" t="n">
        <v>0</v>
      </c>
      <c r="AK4518" t="n">
        <v>14.96</v>
      </c>
      <c r="AL4518" t="n">
        <v>13.230344827</v>
      </c>
      <c r="AM4518" t="n">
        <v>13.924848484</v>
      </c>
      <c r="AN4518" t="n">
        <v>0</v>
      </c>
      <c r="AO4518" t="n">
        <v>2</v>
      </c>
      <c r="AP4518" t="inlineStr">
        <is>
          <t>Global Reserve LLC</t>
        </is>
      </c>
      <c r="AQ4518" t="n">
        <v>0.25</v>
      </c>
      <c r="AR4518" t="n">
        <v>0.5333</v>
      </c>
    </row>
    <row r="4519">
      <c r="A4519" t="inlineStr">
        <is>
          <t>400000025155</t>
        </is>
      </c>
      <c r="B4519" t="inlineStr">
        <is>
          <t>Bellboy Corporation</t>
        </is>
      </c>
      <c r="C4519" t="inlineStr">
        <is>
          <t>Woodbury</t>
        </is>
      </c>
      <c r="D4519" t="inlineStr">
        <is>
          <t>4pk 12oz can</t>
        </is>
      </c>
      <c r="E4519" t="inlineStr">
        <is>
          <t>Foundry Nation Two Scoops Root Beer 10mg THC 4pk 12oz can</t>
        </is>
      </c>
      <c r="F4519" t="n">
        <v>6</v>
      </c>
      <c r="G4519" t="n">
        <v>6</v>
      </c>
      <c r="H4519" t="n">
        <v>93.25</v>
      </c>
      <c r="I4519" t="n">
        <v>11</v>
      </c>
      <c r="J4519" t="n">
        <v>0</v>
      </c>
      <c r="K4519" t="n">
        <v>0</v>
      </c>
      <c r="L4519">
        <f>G4519+K4519*F4519</f>
        <v/>
      </c>
      <c r="M4519">
        <f>IF(X4519&gt;0,L4519/(X4519*7/30),"")</f>
        <v/>
      </c>
      <c r="N4519">
        <f>IF(Y4519&gt;0,L4519/(Y4519*7/90),"")</f>
        <v/>
      </c>
      <c r="O4519" t="n">
        <v>78.40000000000001</v>
      </c>
      <c r="P4519">
        <f>K4519*O4519</f>
        <v/>
      </c>
      <c r="Q4519" t="inlineStr">
        <is>
          <t>THC</t>
        </is>
      </c>
      <c r="R4519" t="inlineStr">
        <is>
          <t>Beverages</t>
        </is>
      </c>
      <c r="S4519" t="inlineStr"/>
      <c r="T4519" t="inlineStr">
        <is>
          <t>9917062</t>
        </is>
      </c>
      <c r="U4519" t="n">
        <v>0</v>
      </c>
      <c r="V4519" t="n">
        <v>578</v>
      </c>
      <c r="W4519" t="n">
        <v>0</v>
      </c>
      <c r="X4519" t="n">
        <v>0</v>
      </c>
      <c r="Y4519" t="n">
        <v>2</v>
      </c>
      <c r="Z4519" t="n">
        <v>35</v>
      </c>
      <c r="AA4519" t="n">
        <v>47</v>
      </c>
      <c r="AB4519" t="n">
        <v>7</v>
      </c>
      <c r="AC4519" t="n">
        <v>11.35714868209115</v>
      </c>
      <c r="AD4519" t="n">
        <v>13.0667</v>
      </c>
      <c r="AE4519" t="n">
        <v>0</v>
      </c>
      <c r="AF4519" t="n">
        <v>0</v>
      </c>
      <c r="AG4519" t="n">
        <v>39.92</v>
      </c>
      <c r="AH4519" t="n">
        <v>704.6599999999999</v>
      </c>
      <c r="AI4519" t="n">
        <v>954.3900000000003</v>
      </c>
      <c r="AJ4519" t="n">
        <v>0</v>
      </c>
      <c r="AK4519" t="n">
        <v>0</v>
      </c>
      <c r="AL4519" t="n">
        <v>20.143636363</v>
      </c>
      <c r="AM4519" t="n">
        <v>20.321555555</v>
      </c>
      <c r="AN4519" t="n">
        <v>0</v>
      </c>
      <c r="AO4519" t="n">
        <v>0</v>
      </c>
      <c r="AP4519" t="inlineStr"/>
      <c r="AQ4519" t="n">
        <v>0</v>
      </c>
      <c r="AR4519" t="n">
        <v>0.09520000000000001</v>
      </c>
    </row>
    <row r="4520">
      <c r="A4520" t="inlineStr">
        <is>
          <t>602221420089</t>
        </is>
      </c>
      <c r="B4520" t="inlineStr">
        <is>
          <t>College City Beverage, Inc.</t>
        </is>
      </c>
      <c r="C4520" t="inlineStr">
        <is>
          <t>Stillwater</t>
        </is>
      </c>
      <c r="D4520" t="inlineStr">
        <is>
          <t>4pk 12oz can</t>
        </is>
      </c>
      <c r="E4520" t="inlineStr">
        <is>
          <t>Mary Jones Root Beer 10mg THC 4pk 12oz can</t>
        </is>
      </c>
      <c r="F4520" t="n">
        <v>6</v>
      </c>
      <c r="G4520" t="n">
        <v>6</v>
      </c>
      <c r="H4520" t="n">
        <v>27</v>
      </c>
      <c r="I4520" t="n">
        <v>0</v>
      </c>
      <c r="J4520" t="n">
        <v>0</v>
      </c>
      <c r="K4520" t="n">
        <v>0</v>
      </c>
      <c r="L4520">
        <f>G4520+K4520*F4520</f>
        <v/>
      </c>
      <c r="M4520">
        <f>IF(X4520&gt;0,L4520/(X4520*7/30),"")</f>
        <v/>
      </c>
      <c r="N4520">
        <f>IF(Y4520&gt;0,L4520/(Y4520*7/90),"")</f>
        <v/>
      </c>
      <c r="O4520" t="n">
        <v>73</v>
      </c>
      <c r="P4520">
        <f>K4520*O4520</f>
        <v/>
      </c>
      <c r="Q4520" t="inlineStr">
        <is>
          <t>THC</t>
        </is>
      </c>
      <c r="R4520" t="inlineStr">
        <is>
          <t>Beverages</t>
        </is>
      </c>
      <c r="S4520" t="inlineStr"/>
      <c r="T4520" t="inlineStr">
        <is>
          <t>3205</t>
        </is>
      </c>
      <c r="U4520" t="n">
        <v>0</v>
      </c>
      <c r="V4520" t="n">
        <v>586</v>
      </c>
      <c r="W4520" t="n">
        <v>0</v>
      </c>
      <c r="X4520" t="n">
        <v>0</v>
      </c>
      <c r="Y4520" t="n">
        <v>0</v>
      </c>
      <c r="Z4520" t="n">
        <v>3</v>
      </c>
      <c r="AA4520" t="n">
        <v>4</v>
      </c>
      <c r="AB4520" t="n">
        <v>1</v>
      </c>
      <c r="AC4520" t="n">
        <v>10.27407407473704</v>
      </c>
      <c r="AD4520" t="n">
        <v>12.1667</v>
      </c>
      <c r="AE4520" t="n">
        <v>0</v>
      </c>
      <c r="AF4520" t="n">
        <v>0</v>
      </c>
      <c r="AG4520" t="n">
        <v>0</v>
      </c>
      <c r="AH4520" t="n">
        <v>50.78</v>
      </c>
      <c r="AI4520" t="n">
        <v>68.74000000000001</v>
      </c>
      <c r="AJ4520" t="n">
        <v>0</v>
      </c>
      <c r="AK4520" t="n">
        <v>0</v>
      </c>
      <c r="AL4520" t="n">
        <v>16.926666666</v>
      </c>
      <c r="AM4520" t="n">
        <v>17.185</v>
      </c>
      <c r="AN4520" t="n">
        <v>0</v>
      </c>
      <c r="AO4520" t="n">
        <v>0</v>
      </c>
      <c r="AP4520" t="inlineStr">
        <is>
          <t>Capitol Beverage Sales, L.P.</t>
        </is>
      </c>
      <c r="AQ4520" t="n">
        <v>0</v>
      </c>
      <c r="AR4520" t="n">
        <v>0</v>
      </c>
    </row>
    <row r="4521">
      <c r="A4521" t="inlineStr">
        <is>
          <t>615867915963</t>
        </is>
      </c>
      <c r="B4521" t="inlineStr">
        <is>
          <t>Mega Beer LLC</t>
        </is>
      </c>
      <c r="C4521" t="inlineStr">
        <is>
          <t>Ramsey</t>
        </is>
      </c>
      <c r="D4521" t="inlineStr">
        <is>
          <t>4pk 12oz can</t>
        </is>
      </c>
      <c r="E4521" t="inlineStr">
        <is>
          <t>Acre Hibiscus &amp; Berry 10mg THC 4pk 12oz can</t>
        </is>
      </c>
      <c r="F4521" t="n">
        <v>6</v>
      </c>
      <c r="G4521" t="n">
        <v>6</v>
      </c>
      <c r="H4521" t="n">
        <v>168</v>
      </c>
      <c r="I4521" t="n">
        <v>2</v>
      </c>
      <c r="J4521" t="n">
        <v>0</v>
      </c>
      <c r="K4521" t="n">
        <v>0</v>
      </c>
      <c r="L4521">
        <f>G4521+K4521*F4521</f>
        <v/>
      </c>
      <c r="M4521">
        <f>IF(X4521&gt;0,L4521/(X4521*7/30),"")</f>
        <v/>
      </c>
      <c r="N4521">
        <f>IF(Y4521&gt;0,L4521/(Y4521*7/90),"")</f>
        <v/>
      </c>
      <c r="O4521" t="n">
        <v>42</v>
      </c>
      <c r="P4521">
        <f>K4521*O4521</f>
        <v/>
      </c>
      <c r="Q4521" t="inlineStr">
        <is>
          <t>THC</t>
        </is>
      </c>
      <c r="R4521" t="inlineStr">
        <is>
          <t>Beverages</t>
        </is>
      </c>
      <c r="S4521" t="inlineStr"/>
      <c r="T4521" t="inlineStr">
        <is>
          <t>615867915963</t>
        </is>
      </c>
      <c r="U4521" t="n">
        <v>0</v>
      </c>
      <c r="V4521" t="n">
        <v>632</v>
      </c>
      <c r="W4521" t="n">
        <v>0</v>
      </c>
      <c r="X4521" t="n">
        <v>0</v>
      </c>
      <c r="Y4521" t="n">
        <v>14</v>
      </c>
      <c r="Z4521" t="n">
        <v>27</v>
      </c>
      <c r="AA4521" t="n">
        <v>29</v>
      </c>
      <c r="AB4521" t="n">
        <v>0</v>
      </c>
      <c r="AC4521" t="n">
        <v>7.000000001529762</v>
      </c>
      <c r="AD4521" t="n">
        <v>7</v>
      </c>
      <c r="AE4521" t="n">
        <v>0</v>
      </c>
      <c r="AF4521" t="n">
        <v>0</v>
      </c>
      <c r="AG4521" t="n">
        <v>153.4400000000001</v>
      </c>
      <c r="AH4521" t="n">
        <v>294.95</v>
      </c>
      <c r="AI4521" t="n">
        <v>316.87</v>
      </c>
      <c r="AJ4521" t="n">
        <v>0</v>
      </c>
      <c r="AK4521" t="n">
        <v>0</v>
      </c>
      <c r="AL4521" t="n">
        <v>10.924074074</v>
      </c>
      <c r="AM4521" t="n">
        <v>10.926551724</v>
      </c>
      <c r="AN4521" t="n">
        <v>0</v>
      </c>
      <c r="AO4521" t="n">
        <v>1</v>
      </c>
      <c r="AP4521" t="inlineStr">
        <is>
          <t>Mega Beer LLC</t>
        </is>
      </c>
      <c r="AQ4521" t="n">
        <v>0</v>
      </c>
      <c r="AR4521" t="n">
        <v>1.3333</v>
      </c>
    </row>
    <row r="4522">
      <c r="A4522" t="inlineStr">
        <is>
          <t>620221424371</t>
        </is>
      </c>
      <c r="B4522" t="inlineStr">
        <is>
          <t>Capitol Beverage Sales, L.P.</t>
        </is>
      </c>
      <c r="C4522" t="inlineStr">
        <is>
          <t>Ramsey</t>
        </is>
      </c>
      <c r="D4522" t="inlineStr">
        <is>
          <t>4pk 12oz can</t>
        </is>
      </c>
      <c r="E4522" t="inlineStr">
        <is>
          <t>Mary Jones Zero Cola 10mg THC 4pk 12oz can</t>
        </is>
      </c>
      <c r="F4522" t="n">
        <v>6</v>
      </c>
      <c r="G4522" t="n">
        <v>6</v>
      </c>
      <c r="H4522" t="n">
        <v>37</v>
      </c>
      <c r="I4522" t="n">
        <v>0</v>
      </c>
      <c r="J4522" t="n">
        <v>0</v>
      </c>
      <c r="K4522" t="n">
        <v>0</v>
      </c>
      <c r="L4522">
        <f>G4522+K4522*F4522</f>
        <v/>
      </c>
      <c r="M4522">
        <f>IF(X4522&gt;0,L4522/(X4522*7/30),"")</f>
        <v/>
      </c>
      <c r="N4522">
        <f>IF(Y4522&gt;0,L4522/(Y4522*7/90),"")</f>
        <v/>
      </c>
      <c r="O4522" t="n">
        <v>58.4</v>
      </c>
      <c r="P4522">
        <f>K4522*O4522</f>
        <v/>
      </c>
      <c r="Q4522" t="inlineStr">
        <is>
          <t>THC</t>
        </is>
      </c>
      <c r="R4522" t="inlineStr">
        <is>
          <t>Beverages</t>
        </is>
      </c>
      <c r="S4522" t="inlineStr"/>
      <c r="T4522" t="inlineStr">
        <is>
          <t>30921</t>
        </is>
      </c>
      <c r="U4522" t="n">
        <v>0</v>
      </c>
      <c r="V4522" t="n">
        <v>154</v>
      </c>
      <c r="W4522" t="n">
        <v>0</v>
      </c>
      <c r="X4522" t="n">
        <v>1</v>
      </c>
      <c r="Y4522" t="n">
        <v>1</v>
      </c>
      <c r="Z4522" t="n">
        <v>2</v>
      </c>
      <c r="AA4522" t="n">
        <v>6</v>
      </c>
      <c r="AB4522" t="n">
        <v>1</v>
      </c>
      <c r="AC4522" t="n">
        <v>10.75315314871892</v>
      </c>
      <c r="AD4522" t="n">
        <v>9.7333</v>
      </c>
      <c r="AE4522" t="n">
        <v>0</v>
      </c>
      <c r="AF4522" t="n">
        <v>14.86</v>
      </c>
      <c r="AG4522" t="n">
        <v>14.86</v>
      </c>
      <c r="AH4522" t="n">
        <v>32.82</v>
      </c>
      <c r="AI4522" t="n">
        <v>102.44</v>
      </c>
      <c r="AJ4522" t="n">
        <v>0</v>
      </c>
      <c r="AK4522" t="n">
        <v>14.86</v>
      </c>
      <c r="AL4522" t="n">
        <v>16.41</v>
      </c>
      <c r="AM4522" t="n">
        <v>17.073333333</v>
      </c>
      <c r="AN4522" t="n">
        <v>0</v>
      </c>
      <c r="AO4522" t="n">
        <v>0</v>
      </c>
      <c r="AP4522" t="inlineStr">
        <is>
          <t>College City Beverage, Inc.</t>
        </is>
      </c>
      <c r="AQ4522" t="n">
        <v>0</v>
      </c>
      <c r="AR4522" t="n">
        <v>0</v>
      </c>
    </row>
    <row r="4523">
      <c r="A4523" t="inlineStr">
        <is>
          <t>628634142912</t>
        </is>
      </c>
      <c r="B4523" t="inlineStr">
        <is>
          <t>Phillips Wine &amp; Spirits - St. Paul</t>
        </is>
      </c>
      <c r="C4523" t="inlineStr">
        <is>
          <t>Roseville</t>
        </is>
      </c>
      <c r="D4523" t="inlineStr">
        <is>
          <t>4pk 12oz can</t>
        </is>
      </c>
      <c r="E4523" t="inlineStr">
        <is>
          <t>Green Monke Blue Raspberry 10mg THC 4pk 12oz can</t>
        </is>
      </c>
      <c r="F4523" t="n">
        <v>6</v>
      </c>
      <c r="G4523" t="n">
        <v>6</v>
      </c>
      <c r="H4523" t="n">
        <v>71</v>
      </c>
      <c r="I4523" t="n">
        <v>1</v>
      </c>
      <c r="J4523" t="n">
        <v>0</v>
      </c>
      <c r="K4523" t="n">
        <v>0</v>
      </c>
      <c r="L4523">
        <f>G4523+K4523*F4523</f>
        <v/>
      </c>
      <c r="M4523">
        <f>IF(X4523&gt;0,L4523/(X4523*7/30),"")</f>
        <v/>
      </c>
      <c r="N4523">
        <f>IF(Y4523&gt;0,L4523/(Y4523*7/90),"")</f>
        <v/>
      </c>
      <c r="O4523" t="n">
        <v>64.56999999999999</v>
      </c>
      <c r="P4523">
        <f>K4523*O4523</f>
        <v/>
      </c>
      <c r="Q4523" t="inlineStr">
        <is>
          <t>THC</t>
        </is>
      </c>
      <c r="R4523" t="inlineStr">
        <is>
          <t>Beverages</t>
        </is>
      </c>
      <c r="S4523" t="inlineStr"/>
      <c r="T4523" t="inlineStr">
        <is>
          <t>1343025</t>
        </is>
      </c>
      <c r="U4523" t="n">
        <v>0</v>
      </c>
      <c r="V4523" t="n">
        <v>545</v>
      </c>
      <c r="W4523" t="n">
        <v>0</v>
      </c>
      <c r="X4523" t="n">
        <v>0</v>
      </c>
      <c r="Y4523" t="n">
        <v>8</v>
      </c>
      <c r="Z4523" t="n">
        <v>28</v>
      </c>
      <c r="AA4523" t="n">
        <v>30</v>
      </c>
      <c r="AB4523" t="n">
        <v>0</v>
      </c>
      <c r="AC4523" t="n">
        <v>10.74190327978592</v>
      </c>
      <c r="AD4523" t="n">
        <v>10.7617</v>
      </c>
      <c r="AE4523" t="n">
        <v>0</v>
      </c>
      <c r="AF4523" t="n">
        <v>0</v>
      </c>
      <c r="AG4523" t="n">
        <v>113.71</v>
      </c>
      <c r="AH4523" t="n">
        <v>395.5699999999999</v>
      </c>
      <c r="AI4523" t="n">
        <v>423.49</v>
      </c>
      <c r="AJ4523" t="n">
        <v>0</v>
      </c>
      <c r="AK4523" t="n">
        <v>0</v>
      </c>
      <c r="AL4523" t="n">
        <v>14.1275</v>
      </c>
      <c r="AM4523" t="n">
        <v>14.116333333</v>
      </c>
      <c r="AN4523" t="n">
        <v>0</v>
      </c>
      <c r="AO4523" t="n">
        <v>6</v>
      </c>
      <c r="AP4523" t="inlineStr">
        <is>
          <t>Artisan Beer</t>
        </is>
      </c>
      <c r="AQ4523" t="n">
        <v>0</v>
      </c>
      <c r="AR4523" t="n">
        <v>0</v>
      </c>
    </row>
    <row r="4524">
      <c r="A4524" t="inlineStr">
        <is>
          <t>628719778005</t>
        </is>
      </c>
      <c r="B4524" t="inlineStr">
        <is>
          <t>Capitol Beverage Sales, L.P.</t>
        </is>
      </c>
      <c r="C4524" t="inlineStr">
        <is>
          <t>Ramsey</t>
        </is>
      </c>
      <c r="D4524" t="inlineStr">
        <is>
          <t>4pk 12oz can</t>
        </is>
      </c>
      <c r="E4524" t="inlineStr">
        <is>
          <t>Collective Project Mango Pineapple Coconut 10mg THC 4pk 12oz can</t>
        </is>
      </c>
      <c r="F4524" t="n">
        <v>6</v>
      </c>
      <c r="G4524" t="n">
        <v>6</v>
      </c>
      <c r="H4524" t="n">
        <v>114</v>
      </c>
      <c r="I4524" t="n">
        <v>7</v>
      </c>
      <c r="J4524" t="n">
        <v>0</v>
      </c>
      <c r="K4524" t="n">
        <v>0</v>
      </c>
      <c r="L4524">
        <f>G4524+K4524*F4524</f>
        <v/>
      </c>
      <c r="M4524">
        <f>IF(X4524&gt;0,L4524/(X4524*7/30),"")</f>
        <v/>
      </c>
      <c r="N4524">
        <f>IF(Y4524&gt;0,L4524/(Y4524*7/90),"")</f>
        <v/>
      </c>
      <c r="O4524" t="n">
        <v>56</v>
      </c>
      <c r="P4524">
        <f>K4524*O4524</f>
        <v/>
      </c>
      <c r="Q4524" t="inlineStr">
        <is>
          <t>THC</t>
        </is>
      </c>
      <c r="R4524" t="inlineStr">
        <is>
          <t>Beverages</t>
        </is>
      </c>
      <c r="S4524" t="inlineStr"/>
      <c r="T4524" t="inlineStr">
        <is>
          <t>31803</t>
        </is>
      </c>
      <c r="U4524" t="n">
        <v>0</v>
      </c>
      <c r="V4524" t="n">
        <v>587</v>
      </c>
      <c r="W4524" t="n">
        <v>0</v>
      </c>
      <c r="X4524" t="n">
        <v>0</v>
      </c>
      <c r="Y4524" t="n">
        <v>0</v>
      </c>
      <c r="Z4524" t="n">
        <v>0</v>
      </c>
      <c r="AA4524" t="n">
        <v>8</v>
      </c>
      <c r="AB4524" t="n">
        <v>7</v>
      </c>
      <c r="AC4524" t="n">
        <v>9.36842195407807</v>
      </c>
      <c r="AD4524" t="n">
        <v>9.333299999999999</v>
      </c>
      <c r="AE4524" t="n">
        <v>0</v>
      </c>
      <c r="AF4524" t="n">
        <v>0</v>
      </c>
      <c r="AG4524" t="n">
        <v>0</v>
      </c>
      <c r="AH4524" t="n">
        <v>0</v>
      </c>
      <c r="AI4524" t="n">
        <v>119.56</v>
      </c>
      <c r="AJ4524" t="n">
        <v>0</v>
      </c>
      <c r="AK4524" t="n">
        <v>0</v>
      </c>
      <c r="AL4524" t="n">
        <v>0</v>
      </c>
      <c r="AM4524" t="n">
        <v>14.945</v>
      </c>
      <c r="AN4524" t="n">
        <v>0</v>
      </c>
      <c r="AO4524" t="n">
        <v>0</v>
      </c>
      <c r="AP4524" t="inlineStr"/>
      <c r="AQ4524" t="n">
        <v>0</v>
      </c>
      <c r="AR4524" t="n">
        <v>0</v>
      </c>
    </row>
    <row r="4525">
      <c r="A4525" t="inlineStr">
        <is>
          <t>628719778012</t>
        </is>
      </c>
      <c r="B4525" t="inlineStr">
        <is>
          <t>Capitol Beverage Sales, L.P.</t>
        </is>
      </c>
      <c r="C4525" t="inlineStr">
        <is>
          <t>Blaine</t>
        </is>
      </c>
      <c r="D4525" t="inlineStr">
        <is>
          <t>4pk 12oz can</t>
        </is>
      </c>
      <c r="E4525" t="inlineStr">
        <is>
          <t>Collective Project Orange Vanilla 10mg THC 4pk 12oz can</t>
        </is>
      </c>
      <c r="F4525" t="n">
        <v>6</v>
      </c>
      <c r="G4525" t="n">
        <v>6</v>
      </c>
      <c r="H4525" t="n">
        <v>59</v>
      </c>
      <c r="I4525" t="n">
        <v>45</v>
      </c>
      <c r="J4525" t="n">
        <v>0</v>
      </c>
      <c r="K4525" t="n">
        <v>0</v>
      </c>
      <c r="L4525">
        <f>G4525+K4525*F4525</f>
        <v/>
      </c>
      <c r="M4525">
        <f>IF(X4525&gt;0,L4525/(X4525*7/30),"")</f>
        <v/>
      </c>
      <c r="N4525">
        <f>IF(Y4525&gt;0,L4525/(Y4525*7/90),"")</f>
        <v/>
      </c>
      <c r="O4525" t="n">
        <v>56</v>
      </c>
      <c r="P4525">
        <f>K4525*O4525</f>
        <v/>
      </c>
      <c r="Q4525" t="inlineStr">
        <is>
          <t>THC</t>
        </is>
      </c>
      <c r="R4525" t="inlineStr">
        <is>
          <t>Beverages</t>
        </is>
      </c>
      <c r="S4525" t="inlineStr"/>
      <c r="T4525" t="inlineStr">
        <is>
          <t>31801</t>
        </is>
      </c>
      <c r="U4525" t="n">
        <v>0</v>
      </c>
      <c r="V4525" t="n">
        <v>727</v>
      </c>
      <c r="W4525" t="n">
        <v>0</v>
      </c>
      <c r="X4525" t="n">
        <v>0</v>
      </c>
      <c r="Y4525" t="n">
        <v>2</v>
      </c>
      <c r="Z4525" t="n">
        <v>51</v>
      </c>
      <c r="AA4525" t="n">
        <v>80</v>
      </c>
      <c r="AB4525" t="n">
        <v>18</v>
      </c>
      <c r="AC4525" t="n">
        <v>9.333333387576271</v>
      </c>
      <c r="AD4525" t="n">
        <v>9.333299999999999</v>
      </c>
      <c r="AE4525" t="n">
        <v>0</v>
      </c>
      <c r="AF4525" t="n">
        <v>0</v>
      </c>
      <c r="AG4525" t="n">
        <v>30.25</v>
      </c>
      <c r="AH4525" t="n">
        <v>785.7200000000003</v>
      </c>
      <c r="AI4525" t="n">
        <v>1230.260000000001</v>
      </c>
      <c r="AJ4525" t="n">
        <v>0</v>
      </c>
      <c r="AK4525" t="n">
        <v>0</v>
      </c>
      <c r="AL4525" t="n">
        <v>15.406274509</v>
      </c>
      <c r="AM4525" t="n">
        <v>15.37825</v>
      </c>
      <c r="AN4525" t="n">
        <v>0</v>
      </c>
      <c r="AO4525" t="n">
        <v>0</v>
      </c>
      <c r="AP4525" t="inlineStr"/>
      <c r="AQ4525" t="n">
        <v>0</v>
      </c>
      <c r="AR4525" t="n">
        <v>0.027</v>
      </c>
    </row>
    <row r="4526">
      <c r="A4526" t="inlineStr">
        <is>
          <t>628719778104</t>
        </is>
      </c>
      <c r="B4526" t="inlineStr">
        <is>
          <t>Capitol Beverage Sales, L.P.</t>
        </is>
      </c>
      <c r="C4526" t="inlineStr">
        <is>
          <t>St. Louis Park</t>
        </is>
      </c>
      <c r="D4526" t="inlineStr">
        <is>
          <t>4pk 12oz can</t>
        </is>
      </c>
      <c r="E4526" t="inlineStr">
        <is>
          <t>Collective Project Lemonade 5mg THC 4pk 12oz can</t>
        </is>
      </c>
      <c r="F4526" t="n">
        <v>6</v>
      </c>
      <c r="G4526" t="n">
        <v>6</v>
      </c>
      <c r="H4526" t="n">
        <v>88</v>
      </c>
      <c r="I4526" t="n">
        <v>2</v>
      </c>
      <c r="J4526" t="n">
        <v>0</v>
      </c>
      <c r="K4526" t="n">
        <v>0</v>
      </c>
      <c r="L4526">
        <f>G4526+K4526*F4526</f>
        <v/>
      </c>
      <c r="M4526">
        <f>IF(X4526&gt;0,L4526/(X4526*7/30),"")</f>
        <v/>
      </c>
      <c r="N4526">
        <f>IF(Y4526&gt;0,L4526/(Y4526*7/90),"")</f>
        <v/>
      </c>
      <c r="O4526" t="n">
        <v>52.85</v>
      </c>
      <c r="P4526">
        <f>K4526*O4526</f>
        <v/>
      </c>
      <c r="Q4526" t="inlineStr">
        <is>
          <t>THC</t>
        </is>
      </c>
      <c r="R4526" t="inlineStr">
        <is>
          <t>Beverages</t>
        </is>
      </c>
      <c r="S4526" t="inlineStr"/>
      <c r="T4526" t="inlineStr">
        <is>
          <t>31811</t>
        </is>
      </c>
      <c r="U4526" t="n">
        <v>0</v>
      </c>
      <c r="V4526" t="n">
        <v>271</v>
      </c>
      <c r="W4526" t="n">
        <v>0</v>
      </c>
      <c r="X4526" t="n">
        <v>1</v>
      </c>
      <c r="Y4526" t="n">
        <v>4</v>
      </c>
      <c r="Z4526" t="n">
        <v>47</v>
      </c>
      <c r="AA4526" t="n">
        <v>48</v>
      </c>
      <c r="AB4526" t="n">
        <v>0</v>
      </c>
      <c r="AC4526" t="n">
        <v>8.823579558472728</v>
      </c>
      <c r="AD4526" t="n">
        <v>8.808299999999999</v>
      </c>
      <c r="AE4526" t="n">
        <v>0</v>
      </c>
      <c r="AF4526" t="n">
        <v>9.960000000000001</v>
      </c>
      <c r="AG4526" t="n">
        <v>39.84</v>
      </c>
      <c r="AH4526" t="n">
        <v>243.5300000000001</v>
      </c>
      <c r="AI4526" t="n">
        <v>259.5200000000001</v>
      </c>
      <c r="AJ4526" t="n">
        <v>0</v>
      </c>
      <c r="AK4526" t="n">
        <v>9.960000000000001</v>
      </c>
      <c r="AL4526" t="n">
        <v>5.796904761</v>
      </c>
      <c r="AM4526" t="n">
        <v>6.033953488</v>
      </c>
      <c r="AN4526" t="n">
        <v>0</v>
      </c>
      <c r="AO4526" t="n">
        <v>0</v>
      </c>
      <c r="AP4526" t="inlineStr"/>
      <c r="AQ4526" t="n">
        <v>0.5</v>
      </c>
      <c r="AR4526" t="n">
        <v>0.4444</v>
      </c>
    </row>
    <row r="4527">
      <c r="A4527" t="inlineStr">
        <is>
          <t>628719778111</t>
        </is>
      </c>
      <c r="B4527" t="inlineStr">
        <is>
          <t>Capitol Beverage Sales, L.P.</t>
        </is>
      </c>
      <c r="C4527" t="inlineStr">
        <is>
          <t>Rosemount</t>
        </is>
      </c>
      <c r="D4527" t="inlineStr">
        <is>
          <t>4pk 12oz can</t>
        </is>
      </c>
      <c r="E4527" t="inlineStr">
        <is>
          <t>Collective Project Raspberry Lemonade 5mg THC 4pk 12oz can</t>
        </is>
      </c>
      <c r="F4527" t="n">
        <v>6</v>
      </c>
      <c r="G4527" t="n">
        <v>6</v>
      </c>
      <c r="H4527" t="n">
        <v>72</v>
      </c>
      <c r="I4527" t="n">
        <v>5</v>
      </c>
      <c r="J4527" t="n">
        <v>0</v>
      </c>
      <c r="K4527" t="n">
        <v>0</v>
      </c>
      <c r="L4527">
        <f>G4527+K4527*F4527</f>
        <v/>
      </c>
      <c r="M4527">
        <f>IF(X4527&gt;0,L4527/(X4527*7/30),"")</f>
        <v/>
      </c>
      <c r="N4527">
        <f>IF(Y4527&gt;0,L4527/(Y4527*7/90),"")</f>
        <v/>
      </c>
      <c r="O4527" t="n">
        <v>42</v>
      </c>
      <c r="P4527">
        <f>K4527*O4527</f>
        <v/>
      </c>
      <c r="Q4527" t="inlineStr">
        <is>
          <t>THC</t>
        </is>
      </c>
      <c r="R4527" t="inlineStr">
        <is>
          <t>Beverages</t>
        </is>
      </c>
      <c r="S4527" t="inlineStr"/>
      <c r="T4527" t="inlineStr">
        <is>
          <t>31815</t>
        </is>
      </c>
      <c r="U4527" t="n">
        <v>0</v>
      </c>
      <c r="V4527" t="n">
        <v>566</v>
      </c>
      <c r="W4527" t="n">
        <v>0</v>
      </c>
      <c r="X4527" t="n">
        <v>0</v>
      </c>
      <c r="Y4527" t="n">
        <v>0</v>
      </c>
      <c r="Z4527" t="n">
        <v>15</v>
      </c>
      <c r="AA4527" t="n">
        <v>20</v>
      </c>
      <c r="AB4527" t="n">
        <v>4</v>
      </c>
      <c r="AC4527" t="n">
        <v>8.331134277984722</v>
      </c>
      <c r="AD4527" t="n">
        <v>7</v>
      </c>
      <c r="AE4527" t="n">
        <v>0</v>
      </c>
      <c r="AF4527" t="n">
        <v>0</v>
      </c>
      <c r="AG4527" t="n">
        <v>0</v>
      </c>
      <c r="AH4527" t="n">
        <v>211.4300000000001</v>
      </c>
      <c r="AI4527" t="n">
        <v>285.35</v>
      </c>
      <c r="AJ4527" t="n">
        <v>0</v>
      </c>
      <c r="AK4527" t="n">
        <v>0</v>
      </c>
      <c r="AL4527" t="n">
        <v>13.214375</v>
      </c>
      <c r="AM4527" t="n">
        <v>13.588095238</v>
      </c>
      <c r="AN4527" t="n">
        <v>0</v>
      </c>
      <c r="AO4527" t="n">
        <v>0</v>
      </c>
      <c r="AP4527" t="inlineStr"/>
      <c r="AQ4527" t="n">
        <v>0</v>
      </c>
      <c r="AR4527" t="n">
        <v>0</v>
      </c>
    </row>
    <row r="4528">
      <c r="A4528" t="inlineStr">
        <is>
          <t>628719778128</t>
        </is>
      </c>
      <c r="B4528" t="inlineStr">
        <is>
          <t>Capitol Beverage Sales, L.P.</t>
        </is>
      </c>
      <c r="C4528" t="inlineStr">
        <is>
          <t>Ramsey</t>
        </is>
      </c>
      <c r="D4528" t="inlineStr">
        <is>
          <t>4pk 12oz can</t>
        </is>
      </c>
      <c r="E4528" t="inlineStr">
        <is>
          <t>Fetch Lemon Lime 10mg THC 4pk 12oz can</t>
        </is>
      </c>
      <c r="F4528" t="n">
        <v>6</v>
      </c>
      <c r="G4528" t="n">
        <v>6</v>
      </c>
      <c r="H4528" t="n">
        <v>37</v>
      </c>
      <c r="I4528" t="n">
        <v>0</v>
      </c>
      <c r="J4528" t="n">
        <v>0</v>
      </c>
      <c r="K4528" t="n">
        <v>0</v>
      </c>
      <c r="L4528">
        <f>G4528+K4528*F4528</f>
        <v/>
      </c>
      <c r="M4528">
        <f>IF(X4528&gt;0,L4528/(X4528*7/30),"")</f>
        <v/>
      </c>
      <c r="N4528">
        <f>IF(Y4528&gt;0,L4528/(Y4528*7/90),"")</f>
        <v/>
      </c>
      <c r="O4528" t="n">
        <v>52</v>
      </c>
      <c r="P4528">
        <f>K4528*O4528</f>
        <v/>
      </c>
      <c r="Q4528" t="inlineStr">
        <is>
          <t>THC</t>
        </is>
      </c>
      <c r="R4528" t="inlineStr">
        <is>
          <t>Beverages</t>
        </is>
      </c>
      <c r="S4528" t="inlineStr"/>
      <c r="T4528" t="inlineStr">
        <is>
          <t>31805</t>
        </is>
      </c>
      <c r="U4528" t="n">
        <v>0</v>
      </c>
      <c r="V4528" t="n">
        <v>491</v>
      </c>
      <c r="W4528" t="n">
        <v>0</v>
      </c>
      <c r="X4528" t="n">
        <v>0</v>
      </c>
      <c r="Y4528" t="n">
        <v>2</v>
      </c>
      <c r="Z4528" t="n">
        <v>12</v>
      </c>
      <c r="AA4528" t="n">
        <v>12</v>
      </c>
      <c r="AB4528" t="n">
        <v>0</v>
      </c>
      <c r="AC4528" t="n">
        <v>7.343859618505263</v>
      </c>
      <c r="AD4528" t="n">
        <v>8.666700000000001</v>
      </c>
      <c r="AE4528" t="n">
        <v>0</v>
      </c>
      <c r="AF4528" t="n">
        <v>0</v>
      </c>
      <c r="AG4528" t="n">
        <v>19.92</v>
      </c>
      <c r="AH4528" t="n">
        <v>147.55</v>
      </c>
      <c r="AI4528" t="n">
        <v>147.55</v>
      </c>
      <c r="AJ4528" t="n">
        <v>0</v>
      </c>
      <c r="AK4528" t="n">
        <v>0</v>
      </c>
      <c r="AL4528" t="n">
        <v>11.35</v>
      </c>
      <c r="AM4528" t="n">
        <v>11.35</v>
      </c>
      <c r="AN4528" t="n">
        <v>0</v>
      </c>
      <c r="AO4528" t="n">
        <v>0</v>
      </c>
      <c r="AP4528" t="inlineStr"/>
      <c r="AQ4528" t="n">
        <v>0</v>
      </c>
      <c r="AR4528" t="n">
        <v>0</v>
      </c>
    </row>
    <row r="4529">
      <c r="A4529" t="inlineStr">
        <is>
          <t>628719778128</t>
        </is>
      </c>
      <c r="B4529" t="inlineStr">
        <is>
          <t>Capitol Beverage Sales, L.P.</t>
        </is>
      </c>
      <c r="C4529" t="inlineStr">
        <is>
          <t>Rosemount</t>
        </is>
      </c>
      <c r="D4529" t="inlineStr">
        <is>
          <t>4pk 12oz can</t>
        </is>
      </c>
      <c r="E4529" t="inlineStr">
        <is>
          <t>Fetch Lemon Lime 10mg THC 4pk 12oz can</t>
        </is>
      </c>
      <c r="F4529" t="n">
        <v>6</v>
      </c>
      <c r="G4529" t="n">
        <v>6</v>
      </c>
      <c r="H4529" t="n">
        <v>37</v>
      </c>
      <c r="I4529" t="n">
        <v>0</v>
      </c>
      <c r="J4529" t="n">
        <v>0</v>
      </c>
      <c r="K4529" t="n">
        <v>0</v>
      </c>
      <c r="L4529">
        <f>G4529+K4529*F4529</f>
        <v/>
      </c>
      <c r="M4529">
        <f>IF(X4529&gt;0,L4529/(X4529*7/30),"")</f>
        <v/>
      </c>
      <c r="N4529">
        <f>IF(Y4529&gt;0,L4529/(Y4529*7/90),"")</f>
        <v/>
      </c>
      <c r="O4529" t="n">
        <v>52</v>
      </c>
      <c r="P4529">
        <f>K4529*O4529</f>
        <v/>
      </c>
      <c r="Q4529" t="inlineStr">
        <is>
          <t>THC</t>
        </is>
      </c>
      <c r="R4529" t="inlineStr">
        <is>
          <t>Beverages</t>
        </is>
      </c>
      <c r="S4529" t="inlineStr"/>
      <c r="T4529" t="inlineStr">
        <is>
          <t>31805</t>
        </is>
      </c>
      <c r="U4529" t="n">
        <v>0</v>
      </c>
      <c r="V4529" t="n">
        <v>491</v>
      </c>
      <c r="W4529" t="n">
        <v>0</v>
      </c>
      <c r="X4529" t="n">
        <v>0</v>
      </c>
      <c r="Y4529" t="n">
        <v>8</v>
      </c>
      <c r="Z4529" t="n">
        <v>18</v>
      </c>
      <c r="AA4529" t="n">
        <v>18</v>
      </c>
      <c r="AB4529" t="n">
        <v>0</v>
      </c>
      <c r="AC4529" t="n">
        <v>7.343859618505263</v>
      </c>
      <c r="AD4529" t="n">
        <v>8.666700000000001</v>
      </c>
      <c r="AE4529" t="n">
        <v>0</v>
      </c>
      <c r="AF4529" t="n">
        <v>0</v>
      </c>
      <c r="AG4529" t="n">
        <v>79.68000000000001</v>
      </c>
      <c r="AH4529" t="n">
        <v>213.2800000000001</v>
      </c>
      <c r="AI4529" t="n">
        <v>213.2800000000001</v>
      </c>
      <c r="AJ4529" t="n">
        <v>0</v>
      </c>
      <c r="AK4529" t="n">
        <v>0</v>
      </c>
      <c r="AL4529" t="n">
        <v>11.96</v>
      </c>
      <c r="AM4529" t="n">
        <v>11.96</v>
      </c>
      <c r="AN4529" t="n">
        <v>0</v>
      </c>
      <c r="AO4529" t="n">
        <v>0</v>
      </c>
      <c r="AP4529" t="inlineStr"/>
      <c r="AQ4529" t="n">
        <v>0</v>
      </c>
      <c r="AR4529" t="n">
        <v>0</v>
      </c>
    </row>
    <row r="4530">
      <c r="A4530" t="inlineStr">
        <is>
          <t>628719778142</t>
        </is>
      </c>
      <c r="B4530" t="inlineStr">
        <is>
          <t>Capitol Beverage Sales, L.P.</t>
        </is>
      </c>
      <c r="C4530" t="inlineStr">
        <is>
          <t>Plymouth</t>
        </is>
      </c>
      <c r="D4530" t="inlineStr">
        <is>
          <t>4pk 12oz can</t>
        </is>
      </c>
      <c r="E4530" t="inlineStr">
        <is>
          <t>Fetch Zero Cola 10mg THC 4pk 12oz can</t>
        </is>
      </c>
      <c r="F4530" t="n">
        <v>6</v>
      </c>
      <c r="G4530" t="n">
        <v>6</v>
      </c>
      <c r="H4530" t="n">
        <v>41</v>
      </c>
      <c r="I4530" t="n">
        <v>0</v>
      </c>
      <c r="J4530" t="n">
        <v>0</v>
      </c>
      <c r="K4530" t="n">
        <v>0</v>
      </c>
      <c r="L4530">
        <f>G4530+K4530*F4530</f>
        <v/>
      </c>
      <c r="M4530">
        <f>IF(X4530&gt;0,L4530/(X4530*7/30),"")</f>
        <v/>
      </c>
      <c r="N4530">
        <f>IF(Y4530&gt;0,L4530/(Y4530*7/90),"")</f>
        <v/>
      </c>
      <c r="O4530" t="n">
        <v>52</v>
      </c>
      <c r="P4530">
        <f>K4530*O4530</f>
        <v/>
      </c>
      <c r="Q4530" t="inlineStr">
        <is>
          <t>THC</t>
        </is>
      </c>
      <c r="R4530" t="inlineStr">
        <is>
          <t>Beverages</t>
        </is>
      </c>
      <c r="S4530" t="inlineStr"/>
      <c r="T4530" t="inlineStr">
        <is>
          <t>31809</t>
        </is>
      </c>
      <c r="U4530" t="n">
        <v>0</v>
      </c>
      <c r="V4530" t="n">
        <v>297</v>
      </c>
      <c r="W4530" t="n">
        <v>0</v>
      </c>
      <c r="X4530" t="n">
        <v>0</v>
      </c>
      <c r="Y4530" t="n">
        <v>2</v>
      </c>
      <c r="Z4530" t="n">
        <v>12</v>
      </c>
      <c r="AA4530" t="n">
        <v>12</v>
      </c>
      <c r="AB4530" t="n">
        <v>0</v>
      </c>
      <c r="AC4530" t="n">
        <v>6.764227627463415</v>
      </c>
      <c r="AD4530" t="n">
        <v>8.666700000000001</v>
      </c>
      <c r="AE4530" t="n">
        <v>0</v>
      </c>
      <c r="AF4530" t="n">
        <v>0</v>
      </c>
      <c r="AG4530" t="n">
        <v>19.92</v>
      </c>
      <c r="AH4530" t="n">
        <v>155.5200000000001</v>
      </c>
      <c r="AI4530" t="n">
        <v>155.5200000000001</v>
      </c>
      <c r="AJ4530" t="n">
        <v>0</v>
      </c>
      <c r="AK4530" t="n">
        <v>0</v>
      </c>
      <c r="AL4530" t="n">
        <v>12.96</v>
      </c>
      <c r="AM4530" t="n">
        <v>12.96</v>
      </c>
      <c r="AN4530" t="n">
        <v>0</v>
      </c>
      <c r="AO4530" t="n">
        <v>0</v>
      </c>
      <c r="AP4530" t="inlineStr"/>
      <c r="AQ4530" t="n">
        <v>0</v>
      </c>
      <c r="AR4530" t="n">
        <v>0</v>
      </c>
    </row>
    <row r="4531">
      <c r="A4531" t="inlineStr">
        <is>
          <t>628719778166</t>
        </is>
      </c>
      <c r="B4531" t="inlineStr">
        <is>
          <t>Capitol Beverage Sales, L.P.</t>
        </is>
      </c>
      <c r="C4531" t="inlineStr">
        <is>
          <t>Ramsey</t>
        </is>
      </c>
      <c r="D4531" t="inlineStr">
        <is>
          <t>4pk 12oz can</t>
        </is>
      </c>
      <c r="E4531" t="inlineStr">
        <is>
          <t>Fetch Cream Soda 10mg THC 4pk 12oz can</t>
        </is>
      </c>
      <c r="F4531" t="n">
        <v>6</v>
      </c>
      <c r="G4531" t="n">
        <v>6</v>
      </c>
      <c r="H4531" t="n">
        <v>44</v>
      </c>
      <c r="I4531" t="n">
        <v>0</v>
      </c>
      <c r="J4531" t="n">
        <v>0</v>
      </c>
      <c r="K4531" t="n">
        <v>0</v>
      </c>
      <c r="L4531">
        <f>G4531+K4531*F4531</f>
        <v/>
      </c>
      <c r="M4531">
        <f>IF(X4531&gt;0,L4531/(X4531*7/30),"")</f>
        <v/>
      </c>
      <c r="N4531">
        <f>IF(Y4531&gt;0,L4531/(Y4531*7/90),"")</f>
        <v/>
      </c>
      <c r="O4531" t="n">
        <v>42</v>
      </c>
      <c r="P4531">
        <f>K4531*O4531</f>
        <v/>
      </c>
      <c r="Q4531" t="inlineStr">
        <is>
          <t>THC</t>
        </is>
      </c>
      <c r="R4531" t="inlineStr">
        <is>
          <t>Beverages</t>
        </is>
      </c>
      <c r="S4531" t="inlineStr"/>
      <c r="T4531" t="inlineStr">
        <is>
          <t>31807</t>
        </is>
      </c>
      <c r="U4531" t="n">
        <v>0</v>
      </c>
      <c r="V4531" t="n">
        <v>362</v>
      </c>
      <c r="W4531" t="n">
        <v>0</v>
      </c>
      <c r="X4531" t="n">
        <v>0</v>
      </c>
      <c r="Y4531" t="n">
        <v>5</v>
      </c>
      <c r="Z4531" t="n">
        <v>12</v>
      </c>
      <c r="AA4531" t="n">
        <v>12</v>
      </c>
      <c r="AB4531" t="n">
        <v>0</v>
      </c>
      <c r="AC4531" t="n">
        <v>4.904040384372728</v>
      </c>
      <c r="AD4531" t="n">
        <v>7</v>
      </c>
      <c r="AE4531" t="n">
        <v>0</v>
      </c>
      <c r="AF4531" t="n">
        <v>0</v>
      </c>
      <c r="AG4531" t="n">
        <v>49.03</v>
      </c>
      <c r="AH4531" t="n">
        <v>137.78</v>
      </c>
      <c r="AI4531" t="n">
        <v>137.78</v>
      </c>
      <c r="AJ4531" t="n">
        <v>0</v>
      </c>
      <c r="AK4531" t="n">
        <v>0</v>
      </c>
      <c r="AL4531" t="n">
        <v>11.481666666</v>
      </c>
      <c r="AM4531" t="n">
        <v>11.481666666</v>
      </c>
      <c r="AN4531" t="n">
        <v>0</v>
      </c>
      <c r="AO4531" t="n">
        <v>0</v>
      </c>
      <c r="AP4531" t="inlineStr"/>
      <c r="AQ4531" t="n">
        <v>0</v>
      </c>
      <c r="AR4531" t="n">
        <v>0</v>
      </c>
    </row>
    <row r="4532">
      <c r="A4532" t="inlineStr">
        <is>
          <t>649696006370</t>
        </is>
      </c>
      <c r="B4532" t="inlineStr">
        <is>
          <t>Nothing But Hemp LLC</t>
        </is>
      </c>
      <c r="C4532" t="inlineStr">
        <is>
          <t>Cottage Grove</t>
        </is>
      </c>
      <c r="D4532" t="inlineStr">
        <is>
          <t>4pk 12oz can</t>
        </is>
      </c>
      <c r="E4532" t="inlineStr">
        <is>
          <t>Vibes Pineapple Sativa 10mg THC 4pk 12oz can</t>
        </is>
      </c>
      <c r="F4532" t="n">
        <v>6</v>
      </c>
      <c r="G4532" t="n">
        <v>6</v>
      </c>
      <c r="H4532" t="n">
        <v>60</v>
      </c>
      <c r="I4532" t="n">
        <v>1</v>
      </c>
      <c r="J4532" t="n">
        <v>0</v>
      </c>
      <c r="K4532" t="n">
        <v>0</v>
      </c>
      <c r="L4532">
        <f>G4532+K4532*F4532</f>
        <v/>
      </c>
      <c r="M4532">
        <f>IF(X4532&gt;0,L4532/(X4532*7/30),"")</f>
        <v/>
      </c>
      <c r="N4532">
        <f>IF(Y4532&gt;0,L4532/(Y4532*7/90),"")</f>
        <v/>
      </c>
      <c r="O4532" t="n">
        <v>50</v>
      </c>
      <c r="P4532">
        <f>K4532*O4532</f>
        <v/>
      </c>
      <c r="Q4532" t="inlineStr">
        <is>
          <t>THC</t>
        </is>
      </c>
      <c r="R4532" t="inlineStr">
        <is>
          <t>Beverages</t>
        </is>
      </c>
      <c r="S4532" t="inlineStr"/>
      <c r="T4532" t="inlineStr">
        <is>
          <t>649696006370</t>
        </is>
      </c>
      <c r="U4532" t="n">
        <v>0</v>
      </c>
      <c r="V4532" t="n">
        <v>210</v>
      </c>
      <c r="W4532" t="n">
        <v>0</v>
      </c>
      <c r="X4532" t="n">
        <v>1</v>
      </c>
      <c r="Y4532" t="n">
        <v>3</v>
      </c>
      <c r="Z4532" t="n">
        <v>5</v>
      </c>
      <c r="AA4532" t="n">
        <v>5</v>
      </c>
      <c r="AB4532" t="n">
        <v>0</v>
      </c>
      <c r="AC4532" t="n">
        <v>10.28794056034333</v>
      </c>
      <c r="AD4532" t="n">
        <v>8.333299999999999</v>
      </c>
      <c r="AE4532" t="n">
        <v>0</v>
      </c>
      <c r="AF4532" t="n">
        <v>17.96</v>
      </c>
      <c r="AG4532" t="n">
        <v>53.88</v>
      </c>
      <c r="AH4532" t="n">
        <v>92.83000000000001</v>
      </c>
      <c r="AI4532" t="n">
        <v>92.83000000000001</v>
      </c>
      <c r="AJ4532" t="n">
        <v>0</v>
      </c>
      <c r="AK4532" t="n">
        <v>5.986666666</v>
      </c>
      <c r="AL4532" t="n">
        <v>13.261428571</v>
      </c>
      <c r="AM4532" t="n">
        <v>13.261428571</v>
      </c>
      <c r="AN4532" t="n">
        <v>0</v>
      </c>
      <c r="AO4532" t="n">
        <v>0</v>
      </c>
      <c r="AP4532" t="inlineStr">
        <is>
          <t>Nothing But Hemp LLC</t>
        </is>
      </c>
      <c r="AQ4532" t="n">
        <v>0</v>
      </c>
      <c r="AR4532" t="n">
        <v>0</v>
      </c>
    </row>
    <row r="4533">
      <c r="A4533" t="inlineStr">
        <is>
          <t>649696006370</t>
        </is>
      </c>
      <c r="B4533" t="inlineStr">
        <is>
          <t>Nothing But Hemp LLC</t>
        </is>
      </c>
      <c r="C4533" t="inlineStr">
        <is>
          <t>Rosemount</t>
        </is>
      </c>
      <c r="D4533" t="inlineStr">
        <is>
          <t>4pk 12oz can</t>
        </is>
      </c>
      <c r="E4533" t="inlineStr">
        <is>
          <t>Vibes Pineapple Sativa 10mg THC 4pk 12oz can</t>
        </is>
      </c>
      <c r="F4533" t="n">
        <v>6</v>
      </c>
      <c r="G4533" t="n">
        <v>6</v>
      </c>
      <c r="H4533" t="n">
        <v>60</v>
      </c>
      <c r="I4533" t="n">
        <v>1</v>
      </c>
      <c r="J4533" t="n">
        <v>0</v>
      </c>
      <c r="K4533" t="n">
        <v>0</v>
      </c>
      <c r="L4533">
        <f>G4533+K4533*F4533</f>
        <v/>
      </c>
      <c r="M4533">
        <f>IF(X4533&gt;0,L4533/(X4533*7/30),"")</f>
        <v/>
      </c>
      <c r="N4533">
        <f>IF(Y4533&gt;0,L4533/(Y4533*7/90),"")</f>
        <v/>
      </c>
      <c r="O4533" t="n">
        <v>50</v>
      </c>
      <c r="P4533">
        <f>K4533*O4533</f>
        <v/>
      </c>
      <c r="Q4533" t="inlineStr">
        <is>
          <t>THC</t>
        </is>
      </c>
      <c r="R4533" t="inlineStr">
        <is>
          <t>Beverages</t>
        </is>
      </c>
      <c r="S4533" t="inlineStr"/>
      <c r="T4533" t="inlineStr">
        <is>
          <t>649696006370</t>
        </is>
      </c>
      <c r="U4533" t="n">
        <v>0</v>
      </c>
      <c r="V4533" t="n">
        <v>210</v>
      </c>
      <c r="W4533" t="n">
        <v>0</v>
      </c>
      <c r="X4533" t="n">
        <v>0</v>
      </c>
      <c r="Y4533" t="n">
        <v>0</v>
      </c>
      <c r="Z4533" t="n">
        <v>4</v>
      </c>
      <c r="AA4533" t="n">
        <v>5</v>
      </c>
      <c r="AB4533" t="n">
        <v>0</v>
      </c>
      <c r="AC4533" t="n">
        <v>10.28794056034333</v>
      </c>
      <c r="AD4533" t="n">
        <v>8.333299999999999</v>
      </c>
      <c r="AE4533" t="n">
        <v>0</v>
      </c>
      <c r="AF4533" t="n">
        <v>0</v>
      </c>
      <c r="AG4533" t="n">
        <v>0</v>
      </c>
      <c r="AH4533" t="n">
        <v>71.84</v>
      </c>
      <c r="AI4533" t="n">
        <v>89.83000000000001</v>
      </c>
      <c r="AJ4533" t="n">
        <v>0</v>
      </c>
      <c r="AK4533" t="n">
        <v>0</v>
      </c>
      <c r="AL4533" t="n">
        <v>17.96</v>
      </c>
      <c r="AM4533" t="n">
        <v>17.966</v>
      </c>
      <c r="AN4533" t="n">
        <v>0</v>
      </c>
      <c r="AO4533" t="n">
        <v>0</v>
      </c>
      <c r="AP4533" t="inlineStr">
        <is>
          <t>Nothing But Hemp LLC</t>
        </is>
      </c>
      <c r="AQ4533" t="n">
        <v>0</v>
      </c>
      <c r="AR4533" t="n">
        <v>0</v>
      </c>
    </row>
    <row r="4534">
      <c r="A4534" t="inlineStr">
        <is>
          <t>649696344274</t>
        </is>
      </c>
      <c r="B4534" t="inlineStr">
        <is>
          <t>Discontinued</t>
        </is>
      </c>
      <c r="C4534" t="inlineStr">
        <is>
          <t>Osseo</t>
        </is>
      </c>
      <c r="D4534" t="inlineStr">
        <is>
          <t>4pk 12oz can</t>
        </is>
      </c>
      <c r="E4534" t="inlineStr">
        <is>
          <t>Chiller Light 2mg THC 4pk 12oz can</t>
        </is>
      </c>
      <c r="F4534" t="n">
        <v>6</v>
      </c>
      <c r="G4534" t="n">
        <v>6</v>
      </c>
      <c r="H4534" t="n">
        <v>62</v>
      </c>
      <c r="I4534" t="n">
        <v>0</v>
      </c>
      <c r="J4534" t="n">
        <v>0</v>
      </c>
      <c r="K4534" t="n">
        <v>0</v>
      </c>
      <c r="L4534">
        <f>G4534+K4534*F4534</f>
        <v/>
      </c>
      <c r="M4534">
        <f>IF(X4534&gt;0,L4534/(X4534*7/30),"")</f>
        <v/>
      </c>
      <c r="N4534">
        <f>IF(Y4534&gt;0,L4534/(Y4534*7/90),"")</f>
        <v/>
      </c>
      <c r="O4534" t="n">
        <v>38.4</v>
      </c>
      <c r="P4534">
        <f>K4534*O4534</f>
        <v/>
      </c>
      <c r="Q4534" t="inlineStr">
        <is>
          <t>THC</t>
        </is>
      </c>
      <c r="R4534" t="inlineStr">
        <is>
          <t>Beverages</t>
        </is>
      </c>
      <c r="S4534" t="inlineStr"/>
      <c r="T4534" t="inlineStr">
        <is>
          <t>649696344274</t>
        </is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6.400000000000001</v>
      </c>
      <c r="AD4534" t="n">
        <v>6.4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inlineStr"/>
      <c r="AQ4534" t="n">
        <v>0</v>
      </c>
      <c r="AR4534" t="n">
        <v>0</v>
      </c>
    </row>
    <row r="4535">
      <c r="A4535" t="inlineStr">
        <is>
          <t>649696344274</t>
        </is>
      </c>
      <c r="B4535" t="inlineStr">
        <is>
          <t>Discontinued</t>
        </is>
      </c>
      <c r="C4535" t="inlineStr">
        <is>
          <t>Roseville</t>
        </is>
      </c>
      <c r="D4535" t="inlineStr">
        <is>
          <t>4pk 12oz can</t>
        </is>
      </c>
      <c r="E4535" t="inlineStr">
        <is>
          <t>Chiller Light 2mg THC 4pk 12oz can</t>
        </is>
      </c>
      <c r="F4535" t="n">
        <v>6</v>
      </c>
      <c r="G4535" t="n">
        <v>6</v>
      </c>
      <c r="H4535" t="n">
        <v>62</v>
      </c>
      <c r="I4535" t="n">
        <v>0</v>
      </c>
      <c r="J4535" t="n">
        <v>0</v>
      </c>
      <c r="K4535" t="n">
        <v>0</v>
      </c>
      <c r="L4535">
        <f>G4535+K4535*F4535</f>
        <v/>
      </c>
      <c r="M4535">
        <f>IF(X4535&gt;0,L4535/(X4535*7/30),"")</f>
        <v/>
      </c>
      <c r="N4535">
        <f>IF(Y4535&gt;0,L4535/(Y4535*7/90),"")</f>
        <v/>
      </c>
      <c r="O4535" t="n">
        <v>38.4</v>
      </c>
      <c r="P4535">
        <f>K4535*O4535</f>
        <v/>
      </c>
      <c r="Q4535" t="inlineStr">
        <is>
          <t>THC</t>
        </is>
      </c>
      <c r="R4535" t="inlineStr">
        <is>
          <t>Beverages</t>
        </is>
      </c>
      <c r="S4535" t="inlineStr"/>
      <c r="T4535" t="inlineStr">
        <is>
          <t>649696344274</t>
        </is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6.400000000000001</v>
      </c>
      <c r="AD4535" t="n">
        <v>6.4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inlineStr"/>
      <c r="AQ4535" t="n">
        <v>0</v>
      </c>
      <c r="AR4535" t="n">
        <v>0</v>
      </c>
    </row>
    <row r="4536">
      <c r="A4536" t="inlineStr">
        <is>
          <t>649696344274</t>
        </is>
      </c>
      <c r="B4536" t="inlineStr">
        <is>
          <t>Discontinued</t>
        </is>
      </c>
      <c r="C4536" t="inlineStr">
        <is>
          <t>Woodbury</t>
        </is>
      </c>
      <c r="D4536" t="inlineStr">
        <is>
          <t>4pk 12oz can</t>
        </is>
      </c>
      <c r="E4536" t="inlineStr">
        <is>
          <t>Chiller Light 2mg THC 4pk 12oz can</t>
        </is>
      </c>
      <c r="F4536" t="n">
        <v>6</v>
      </c>
      <c r="G4536" t="n">
        <v>6</v>
      </c>
      <c r="H4536" t="n">
        <v>62</v>
      </c>
      <c r="I4536" t="n">
        <v>0</v>
      </c>
      <c r="J4536" t="n">
        <v>0</v>
      </c>
      <c r="K4536" t="n">
        <v>0</v>
      </c>
      <c r="L4536">
        <f>G4536+K4536*F4536</f>
        <v/>
      </c>
      <c r="M4536">
        <f>IF(X4536&gt;0,L4536/(X4536*7/30),"")</f>
        <v/>
      </c>
      <c r="N4536">
        <f>IF(Y4536&gt;0,L4536/(Y4536*7/90),"")</f>
        <v/>
      </c>
      <c r="O4536" t="n">
        <v>38.4</v>
      </c>
      <c r="P4536">
        <f>K4536*O4536</f>
        <v/>
      </c>
      <c r="Q4536" t="inlineStr">
        <is>
          <t>THC</t>
        </is>
      </c>
      <c r="R4536" t="inlineStr">
        <is>
          <t>Beverages</t>
        </is>
      </c>
      <c r="S4536" t="inlineStr"/>
      <c r="T4536" t="inlineStr">
        <is>
          <t>649696344274</t>
        </is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6.400000000000001</v>
      </c>
      <c r="AD4536" t="n">
        <v>6.4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inlineStr"/>
      <c r="AQ4536" t="n">
        <v>0</v>
      </c>
      <c r="AR4536" t="n">
        <v>0</v>
      </c>
    </row>
    <row r="4537">
      <c r="A4537" t="inlineStr">
        <is>
          <t>649696347794</t>
        </is>
      </c>
      <c r="B4537" t="inlineStr">
        <is>
          <t>Discontinued</t>
        </is>
      </c>
      <c r="C4537" t="inlineStr">
        <is>
          <t>Minneapolis</t>
        </is>
      </c>
      <c r="D4537" t="inlineStr">
        <is>
          <t>4pk 12oz can</t>
        </is>
      </c>
      <c r="E4537" t="inlineStr">
        <is>
          <t>Vibes Wildberry Indica 10mg THC 4pk 12oz can</t>
        </is>
      </c>
      <c r="F4537" t="n">
        <v>6</v>
      </c>
      <c r="G4537" t="n">
        <v>6</v>
      </c>
      <c r="H4537" t="n">
        <v>18</v>
      </c>
      <c r="I4537" t="n">
        <v>0</v>
      </c>
      <c r="J4537" t="n">
        <v>0</v>
      </c>
      <c r="K4537" t="n">
        <v>0</v>
      </c>
      <c r="L4537">
        <f>G4537+K4537*F4537</f>
        <v/>
      </c>
      <c r="M4537">
        <f>IF(X4537&gt;0,L4537/(X4537*7/30),"")</f>
        <v/>
      </c>
      <c r="N4537">
        <f>IF(Y4537&gt;0,L4537/(Y4537*7/90),"")</f>
        <v/>
      </c>
      <c r="O4537" t="n">
        <v>74</v>
      </c>
      <c r="P4537">
        <f>K4537*O4537</f>
        <v/>
      </c>
      <c r="Q4537" t="inlineStr">
        <is>
          <t>THC</t>
        </is>
      </c>
      <c r="R4537" t="inlineStr">
        <is>
          <t>Beverages</t>
        </is>
      </c>
      <c r="S4537" t="inlineStr"/>
      <c r="T4537" t="inlineStr">
        <is>
          <t>649696347794</t>
        </is>
      </c>
      <c r="U4537" t="n">
        <v>0</v>
      </c>
      <c r="V4537" t="n">
        <v>121</v>
      </c>
      <c r="W4537" t="n">
        <v>0</v>
      </c>
      <c r="X4537" t="n">
        <v>0</v>
      </c>
      <c r="Y4537" t="n">
        <v>0</v>
      </c>
      <c r="Z4537" t="n">
        <v>4</v>
      </c>
      <c r="AA4537" t="n">
        <v>7</v>
      </c>
      <c r="AB4537" t="n">
        <v>1</v>
      </c>
      <c r="AC4537" t="n">
        <v>12.33330185936667</v>
      </c>
      <c r="AD4537" t="n">
        <v>12.3333</v>
      </c>
      <c r="AE4537" t="n">
        <v>0</v>
      </c>
      <c r="AF4537" t="n">
        <v>0</v>
      </c>
      <c r="AG4537" t="n">
        <v>0</v>
      </c>
      <c r="AH4537" t="n">
        <v>71.92999999999999</v>
      </c>
      <c r="AI4537" t="n">
        <v>125.81</v>
      </c>
      <c r="AJ4537" t="n">
        <v>0</v>
      </c>
      <c r="AK4537" t="n">
        <v>0</v>
      </c>
      <c r="AL4537" t="n">
        <v>17.9825</v>
      </c>
      <c r="AM4537" t="n">
        <v>17.972857142</v>
      </c>
      <c r="AN4537" t="n">
        <v>0</v>
      </c>
      <c r="AO4537" t="n">
        <v>0</v>
      </c>
      <c r="AP4537" t="inlineStr"/>
      <c r="AQ4537" t="n">
        <v>0</v>
      </c>
      <c r="AR4537" t="n">
        <v>0</v>
      </c>
    </row>
    <row r="4538">
      <c r="A4538" t="inlineStr">
        <is>
          <t>649696347794</t>
        </is>
      </c>
      <c r="B4538" t="inlineStr">
        <is>
          <t>Discontinued</t>
        </is>
      </c>
      <c r="C4538" t="inlineStr">
        <is>
          <t>Osseo</t>
        </is>
      </c>
      <c r="D4538" t="inlineStr">
        <is>
          <t>4pk 12oz can</t>
        </is>
      </c>
      <c r="E4538" t="inlineStr">
        <is>
          <t>Vibes Wildberry Indica 10mg THC 4pk 12oz can</t>
        </is>
      </c>
      <c r="F4538" t="n">
        <v>6</v>
      </c>
      <c r="G4538" t="n">
        <v>6</v>
      </c>
      <c r="H4538" t="n">
        <v>18</v>
      </c>
      <c r="I4538" t="n">
        <v>0</v>
      </c>
      <c r="J4538" t="n">
        <v>0</v>
      </c>
      <c r="K4538" t="n">
        <v>0</v>
      </c>
      <c r="L4538">
        <f>G4538+K4538*F4538</f>
        <v/>
      </c>
      <c r="M4538">
        <f>IF(X4538&gt;0,L4538/(X4538*7/30),"")</f>
        <v/>
      </c>
      <c r="N4538">
        <f>IF(Y4538&gt;0,L4538/(Y4538*7/90),"")</f>
        <v/>
      </c>
      <c r="O4538" t="n">
        <v>74</v>
      </c>
      <c r="P4538">
        <f>K4538*O4538</f>
        <v/>
      </c>
      <c r="Q4538" t="inlineStr">
        <is>
          <t>THC</t>
        </is>
      </c>
      <c r="R4538" t="inlineStr">
        <is>
          <t>Beverages</t>
        </is>
      </c>
      <c r="S4538" t="inlineStr"/>
      <c r="T4538" t="inlineStr">
        <is>
          <t>649696347794</t>
        </is>
      </c>
      <c r="U4538" t="n">
        <v>0</v>
      </c>
      <c r="V4538" t="n">
        <v>121</v>
      </c>
      <c r="W4538" t="n">
        <v>0</v>
      </c>
      <c r="X4538" t="n">
        <v>0</v>
      </c>
      <c r="Y4538" t="n">
        <v>0</v>
      </c>
      <c r="Z4538" t="n">
        <v>3</v>
      </c>
      <c r="AA4538" t="n">
        <v>4</v>
      </c>
      <c r="AB4538" t="n">
        <v>0</v>
      </c>
      <c r="AC4538" t="n">
        <v>12.33330185936667</v>
      </c>
      <c r="AD4538" t="n">
        <v>12.3333</v>
      </c>
      <c r="AE4538" t="n">
        <v>0</v>
      </c>
      <c r="AF4538" t="n">
        <v>0</v>
      </c>
      <c r="AG4538" t="n">
        <v>0</v>
      </c>
      <c r="AH4538" t="n">
        <v>46.70999999999999</v>
      </c>
      <c r="AI4538" t="n">
        <v>67.69999999999999</v>
      </c>
      <c r="AJ4538" t="n">
        <v>0</v>
      </c>
      <c r="AK4538" t="n">
        <v>0</v>
      </c>
      <c r="AL4538" t="n">
        <v>15.57</v>
      </c>
      <c r="AM4538" t="n">
        <v>16.925</v>
      </c>
      <c r="AN4538" t="n">
        <v>0</v>
      </c>
      <c r="AO4538" t="n">
        <v>0</v>
      </c>
      <c r="AP4538" t="inlineStr"/>
      <c r="AQ4538" t="n">
        <v>0</v>
      </c>
      <c r="AR4538" t="n">
        <v>0</v>
      </c>
    </row>
    <row r="4539">
      <c r="A4539" t="inlineStr">
        <is>
          <t>673658342893</t>
        </is>
      </c>
      <c r="B4539" t="inlineStr">
        <is>
          <t>Get Chai</t>
        </is>
      </c>
      <c r="C4539" t="inlineStr">
        <is>
          <t>Minneapolis</t>
        </is>
      </c>
      <c r="D4539" t="inlineStr">
        <is>
          <t>4pk 12oz can</t>
        </is>
      </c>
      <c r="E4539" t="inlineStr">
        <is>
          <t xml:space="preserve">oHHo 10mg Blood Orange and Pomegranate 4pk 12oz can
</t>
        </is>
      </c>
      <c r="F4539" t="n">
        <v>6</v>
      </c>
      <c r="G4539" t="n">
        <v>6</v>
      </c>
      <c r="H4539" t="n">
        <v>148</v>
      </c>
      <c r="I4539" t="n">
        <v>3</v>
      </c>
      <c r="J4539" t="n">
        <v>0</v>
      </c>
      <c r="K4539" t="n">
        <v>0</v>
      </c>
      <c r="L4539">
        <f>G4539+K4539*F4539</f>
        <v/>
      </c>
      <c r="M4539">
        <f>IF(X4539&gt;0,L4539/(X4539*7/30),"")</f>
        <v/>
      </c>
      <c r="N4539">
        <f>IF(Y4539&gt;0,L4539/(Y4539*7/90),"")</f>
        <v/>
      </c>
      <c r="O4539" t="n">
        <v>60</v>
      </c>
      <c r="P4539">
        <f>K4539*O4539</f>
        <v/>
      </c>
      <c r="Q4539" t="inlineStr">
        <is>
          <t>THC</t>
        </is>
      </c>
      <c r="R4539" t="inlineStr">
        <is>
          <t>Beverages</t>
        </is>
      </c>
      <c r="S4539" t="inlineStr"/>
      <c r="T4539" t="inlineStr">
        <is>
          <t>673658342893</t>
        </is>
      </c>
      <c r="U4539" t="n">
        <v>0</v>
      </c>
      <c r="V4539" t="n">
        <v>438</v>
      </c>
      <c r="W4539" t="n">
        <v>0</v>
      </c>
      <c r="X4539" t="n">
        <v>1</v>
      </c>
      <c r="Y4539" t="n">
        <v>4</v>
      </c>
      <c r="Z4539" t="n">
        <v>13</v>
      </c>
      <c r="AA4539" t="n">
        <v>18</v>
      </c>
      <c r="AB4539" t="n">
        <v>1</v>
      </c>
      <c r="AC4539" t="n">
        <v>10</v>
      </c>
      <c r="AD4539" t="n">
        <v>10</v>
      </c>
      <c r="AE4539" t="n">
        <v>0</v>
      </c>
      <c r="AF4539" t="n">
        <v>15.96</v>
      </c>
      <c r="AG4539" t="n">
        <v>63.93</v>
      </c>
      <c r="AH4539" t="n">
        <v>209.7500000000001</v>
      </c>
      <c r="AI4539" t="n">
        <v>261.6800000000001</v>
      </c>
      <c r="AJ4539" t="n">
        <v>0</v>
      </c>
      <c r="AK4539" t="n">
        <v>15.96</v>
      </c>
      <c r="AL4539" t="n">
        <v>16.134615384</v>
      </c>
      <c r="AM4539" t="n">
        <v>13.772631578</v>
      </c>
      <c r="AN4539" t="n">
        <v>0</v>
      </c>
      <c r="AO4539" t="n">
        <v>0</v>
      </c>
      <c r="AP4539" t="inlineStr"/>
      <c r="AQ4539" t="n">
        <v>0</v>
      </c>
      <c r="AR4539" t="n">
        <v>0</v>
      </c>
    </row>
    <row r="4540">
      <c r="A4540" t="inlineStr">
        <is>
          <t>673658342893</t>
        </is>
      </c>
      <c r="B4540" t="inlineStr">
        <is>
          <t>Get Chai</t>
        </is>
      </c>
      <c r="C4540" t="inlineStr">
        <is>
          <t>Plymouth</t>
        </is>
      </c>
      <c r="D4540" t="inlineStr">
        <is>
          <t>4pk 12oz can</t>
        </is>
      </c>
      <c r="E4540" t="inlineStr">
        <is>
          <t xml:space="preserve">oHHo 10mg Blood Orange and Pomegranate 4pk 12oz can
</t>
        </is>
      </c>
      <c r="F4540" t="n">
        <v>6</v>
      </c>
      <c r="G4540" t="n">
        <v>6</v>
      </c>
      <c r="H4540" t="n">
        <v>148</v>
      </c>
      <c r="I4540" t="n">
        <v>6</v>
      </c>
      <c r="J4540" t="n">
        <v>0</v>
      </c>
      <c r="K4540" t="n">
        <v>0</v>
      </c>
      <c r="L4540">
        <f>G4540+K4540*F4540</f>
        <v/>
      </c>
      <c r="M4540">
        <f>IF(X4540&gt;0,L4540/(X4540*7/30),"")</f>
        <v/>
      </c>
      <c r="N4540">
        <f>IF(Y4540&gt;0,L4540/(Y4540*7/90),"")</f>
        <v/>
      </c>
      <c r="O4540" t="n">
        <v>60</v>
      </c>
      <c r="P4540">
        <f>K4540*O4540</f>
        <v/>
      </c>
      <c r="Q4540" t="inlineStr">
        <is>
          <t>THC</t>
        </is>
      </c>
      <c r="R4540" t="inlineStr">
        <is>
          <t>Beverages</t>
        </is>
      </c>
      <c r="S4540" t="inlineStr"/>
      <c r="T4540" t="inlineStr">
        <is>
          <t>673658342893</t>
        </is>
      </c>
      <c r="U4540" t="n">
        <v>0</v>
      </c>
      <c r="V4540" t="n">
        <v>438</v>
      </c>
      <c r="W4540" t="n">
        <v>0</v>
      </c>
      <c r="X4540" t="n">
        <v>0</v>
      </c>
      <c r="Y4540" t="n">
        <v>4</v>
      </c>
      <c r="Z4540" t="n">
        <v>22</v>
      </c>
      <c r="AA4540" t="n">
        <v>41</v>
      </c>
      <c r="AB4540" t="n">
        <v>4</v>
      </c>
      <c r="AC4540" t="n">
        <v>10</v>
      </c>
      <c r="AD4540" t="n">
        <v>10</v>
      </c>
      <c r="AE4540" t="n">
        <v>0</v>
      </c>
      <c r="AF4540" t="n">
        <v>0</v>
      </c>
      <c r="AG4540" t="n">
        <v>63.84</v>
      </c>
      <c r="AH4540" t="n">
        <v>340.74</v>
      </c>
      <c r="AI4540" t="n">
        <v>572.4599999999999</v>
      </c>
      <c r="AJ4540" t="n">
        <v>0</v>
      </c>
      <c r="AK4540" t="n">
        <v>0</v>
      </c>
      <c r="AL4540" t="n">
        <v>14.762727272</v>
      </c>
      <c r="AM4540" t="n">
        <v>13.573170731</v>
      </c>
      <c r="AN4540" t="n">
        <v>0</v>
      </c>
      <c r="AO4540" t="n">
        <v>0</v>
      </c>
      <c r="AP4540" t="inlineStr"/>
      <c r="AQ4540" t="n">
        <v>0</v>
      </c>
      <c r="AR4540" t="n">
        <v>4</v>
      </c>
    </row>
    <row r="4541">
      <c r="A4541" t="inlineStr">
        <is>
          <t>673658342893</t>
        </is>
      </c>
      <c r="B4541" t="inlineStr">
        <is>
          <t>Get Chai</t>
        </is>
      </c>
      <c r="C4541" t="inlineStr">
        <is>
          <t>Roseville</t>
        </is>
      </c>
      <c r="D4541" t="inlineStr">
        <is>
          <t>4pk 12oz can</t>
        </is>
      </c>
      <c r="E4541" t="inlineStr">
        <is>
          <t xml:space="preserve">oHHo 10mg Blood Orange and Pomegranate 4pk 12oz can
</t>
        </is>
      </c>
      <c r="F4541" t="n">
        <v>6</v>
      </c>
      <c r="G4541" t="n">
        <v>6</v>
      </c>
      <c r="H4541" t="n">
        <v>148</v>
      </c>
      <c r="I4541" t="n">
        <v>2</v>
      </c>
      <c r="J4541" t="n">
        <v>0</v>
      </c>
      <c r="K4541" t="n">
        <v>0</v>
      </c>
      <c r="L4541">
        <f>G4541+K4541*F4541</f>
        <v/>
      </c>
      <c r="M4541">
        <f>IF(X4541&gt;0,L4541/(X4541*7/30),"")</f>
        <v/>
      </c>
      <c r="N4541">
        <f>IF(Y4541&gt;0,L4541/(Y4541*7/90),"")</f>
        <v/>
      </c>
      <c r="O4541" t="n">
        <v>60</v>
      </c>
      <c r="P4541">
        <f>K4541*O4541</f>
        <v/>
      </c>
      <c r="Q4541" t="inlineStr">
        <is>
          <t>THC</t>
        </is>
      </c>
      <c r="R4541" t="inlineStr">
        <is>
          <t>Beverages</t>
        </is>
      </c>
      <c r="S4541" t="inlineStr"/>
      <c r="T4541" t="inlineStr">
        <is>
          <t>673658342893</t>
        </is>
      </c>
      <c r="U4541" t="n">
        <v>0</v>
      </c>
      <c r="V4541" t="n">
        <v>438</v>
      </c>
      <c r="W4541" t="n">
        <v>0</v>
      </c>
      <c r="X4541" t="n">
        <v>1</v>
      </c>
      <c r="Y4541" t="n">
        <v>7</v>
      </c>
      <c r="Z4541" t="n">
        <v>32</v>
      </c>
      <c r="AA4541" t="n">
        <v>62</v>
      </c>
      <c r="AB4541" t="n">
        <v>13</v>
      </c>
      <c r="AC4541" t="n">
        <v>10</v>
      </c>
      <c r="AD4541" t="n">
        <v>10</v>
      </c>
      <c r="AE4541" t="n">
        <v>0</v>
      </c>
      <c r="AF4541" t="n">
        <v>18.99</v>
      </c>
      <c r="AG4541" t="n">
        <v>113.98</v>
      </c>
      <c r="AH4541" t="n">
        <v>519.0999999999998</v>
      </c>
      <c r="AI4541" t="n">
        <v>913.7700000000004</v>
      </c>
      <c r="AJ4541" t="n">
        <v>0</v>
      </c>
      <c r="AK4541" t="n">
        <v>18.99</v>
      </c>
      <c r="AL4541" t="n">
        <v>15.723125</v>
      </c>
      <c r="AM4541" t="n">
        <v>14.25095238</v>
      </c>
      <c r="AN4541" t="n">
        <v>0</v>
      </c>
      <c r="AO4541" t="n">
        <v>0</v>
      </c>
      <c r="AP4541" t="inlineStr"/>
      <c r="AQ4541" t="n">
        <v>0.1667</v>
      </c>
      <c r="AR4541" t="n">
        <v>1.1667</v>
      </c>
    </row>
    <row r="4542">
      <c r="A4542" t="inlineStr">
        <is>
          <t>673658342909</t>
        </is>
      </c>
      <c r="B4542" t="inlineStr">
        <is>
          <t>Get Chai</t>
        </is>
      </c>
      <c r="C4542" t="inlineStr">
        <is>
          <t>Rosemount</t>
        </is>
      </c>
      <c r="D4542" t="inlineStr">
        <is>
          <t>4pk 12oz can</t>
        </is>
      </c>
      <c r="E4542" t="inlineStr">
        <is>
          <t xml:space="preserve">oHHo 10mg Pink Grapefruit and Elderflower 4pk 12oz can
</t>
        </is>
      </c>
      <c r="F4542" t="n">
        <v>6</v>
      </c>
      <c r="G4542" t="n">
        <v>6</v>
      </c>
      <c r="H4542" t="n">
        <v>181</v>
      </c>
      <c r="I4542" t="n">
        <v>1</v>
      </c>
      <c r="J4542" t="n">
        <v>0</v>
      </c>
      <c r="K4542" t="n">
        <v>0</v>
      </c>
      <c r="L4542">
        <f>G4542+K4542*F4542</f>
        <v/>
      </c>
      <c r="M4542">
        <f>IF(X4542&gt;0,L4542/(X4542*7/30),"")</f>
        <v/>
      </c>
      <c r="N4542">
        <f>IF(Y4542&gt;0,L4542/(Y4542*7/90),"")</f>
        <v/>
      </c>
      <c r="O4542" t="n">
        <v>60</v>
      </c>
      <c r="P4542">
        <f>K4542*O4542</f>
        <v/>
      </c>
      <c r="Q4542" t="inlineStr">
        <is>
          <t>THC</t>
        </is>
      </c>
      <c r="R4542" t="inlineStr">
        <is>
          <t>Beverages</t>
        </is>
      </c>
      <c r="S4542" t="inlineStr"/>
      <c r="T4542" t="inlineStr">
        <is>
          <t>673658342909</t>
        </is>
      </c>
      <c r="U4542" t="n">
        <v>0</v>
      </c>
      <c r="V4542" t="n">
        <v>355</v>
      </c>
      <c r="W4542" t="n">
        <v>0</v>
      </c>
      <c r="X4542" t="n">
        <v>0</v>
      </c>
      <c r="Y4542" t="n">
        <v>7</v>
      </c>
      <c r="Z4542" t="n">
        <v>27</v>
      </c>
      <c r="AA4542" t="n">
        <v>34</v>
      </c>
      <c r="AB4542" t="n">
        <v>1</v>
      </c>
      <c r="AC4542" t="n">
        <v>10</v>
      </c>
      <c r="AD4542" t="n">
        <v>10</v>
      </c>
      <c r="AE4542" t="n">
        <v>0</v>
      </c>
      <c r="AF4542" t="n">
        <v>0</v>
      </c>
      <c r="AG4542" t="n">
        <v>111.72</v>
      </c>
      <c r="AH4542" t="n">
        <v>427.0699999999999</v>
      </c>
      <c r="AI4542" t="n">
        <v>532.8299999999998</v>
      </c>
      <c r="AJ4542" t="n">
        <v>0</v>
      </c>
      <c r="AK4542" t="n">
        <v>0</v>
      </c>
      <c r="AL4542" t="n">
        <v>15.817407407</v>
      </c>
      <c r="AM4542" t="n">
        <v>15.671470588</v>
      </c>
      <c r="AN4542" t="n">
        <v>0</v>
      </c>
      <c r="AO4542" t="n">
        <v>0</v>
      </c>
      <c r="AP4542" t="inlineStr"/>
      <c r="AQ4542" t="n">
        <v>0</v>
      </c>
      <c r="AR4542" t="n">
        <v>3.5</v>
      </c>
    </row>
    <row r="4543">
      <c r="A4543" t="inlineStr">
        <is>
          <t>685165387076</t>
        </is>
      </c>
      <c r="B4543" t="inlineStr">
        <is>
          <t>Capitol Beverage Sales, L.P.</t>
        </is>
      </c>
      <c r="C4543" t="inlineStr">
        <is>
          <t>Chanhassen</t>
        </is>
      </c>
      <c r="D4543" t="inlineStr">
        <is>
          <t>4pk 12oz can</t>
        </is>
      </c>
      <c r="E4543" t="inlineStr">
        <is>
          <t>Lift Bridge Believer Float 10mg THC 4pk 12oz can</t>
        </is>
      </c>
      <c r="F4543" t="n">
        <v>6</v>
      </c>
      <c r="G4543" t="n">
        <v>6</v>
      </c>
      <c r="H4543" t="n">
        <v>42</v>
      </c>
      <c r="I4543" t="n">
        <v>1</v>
      </c>
      <c r="J4543" t="n">
        <v>0</v>
      </c>
      <c r="K4543" t="n">
        <v>0</v>
      </c>
      <c r="L4543">
        <f>G4543+K4543*F4543</f>
        <v/>
      </c>
      <c r="M4543">
        <f>IF(X4543&gt;0,L4543/(X4543*7/30),"")</f>
        <v/>
      </c>
      <c r="N4543">
        <f>IF(Y4543&gt;0,L4543/(Y4543*7/90),"")</f>
        <v/>
      </c>
      <c r="O4543" t="n">
        <v>63</v>
      </c>
      <c r="P4543">
        <f>K4543*O4543</f>
        <v/>
      </c>
      <c r="Q4543" t="inlineStr">
        <is>
          <t>THC</t>
        </is>
      </c>
      <c r="R4543" t="inlineStr">
        <is>
          <t>Beverages</t>
        </is>
      </c>
      <c r="S4543" t="inlineStr"/>
      <c r="T4543" t="inlineStr">
        <is>
          <t>685165387076</t>
        </is>
      </c>
      <c r="U4543" t="n">
        <v>0</v>
      </c>
      <c r="V4543" t="n">
        <v>347</v>
      </c>
      <c r="W4543" t="n">
        <v>0</v>
      </c>
      <c r="X4543" t="n">
        <v>1</v>
      </c>
      <c r="Y4543" t="n">
        <v>3</v>
      </c>
      <c r="Z4543" t="n">
        <v>18</v>
      </c>
      <c r="AA4543" t="n">
        <v>18</v>
      </c>
      <c r="AB4543" t="n">
        <v>0</v>
      </c>
      <c r="AC4543" t="n">
        <v>10.05555555401667</v>
      </c>
      <c r="AD4543" t="n">
        <v>10.5</v>
      </c>
      <c r="AE4543" t="n">
        <v>0</v>
      </c>
      <c r="AF4543" t="n">
        <v>12.96</v>
      </c>
      <c r="AG4543" t="n">
        <v>38.88</v>
      </c>
      <c r="AH4543" t="n">
        <v>234.0600000000001</v>
      </c>
      <c r="AI4543" t="n">
        <v>234.0600000000001</v>
      </c>
      <c r="AJ4543" t="n">
        <v>0</v>
      </c>
      <c r="AK4543" t="n">
        <v>12.96</v>
      </c>
      <c r="AL4543" t="n">
        <v>13.003333333</v>
      </c>
      <c r="AM4543" t="n">
        <v>13.003333333</v>
      </c>
      <c r="AN4543" t="n">
        <v>0</v>
      </c>
      <c r="AO4543" t="n">
        <v>3</v>
      </c>
      <c r="AP4543" t="inlineStr">
        <is>
          <t>College City Beverage, Inc.</t>
        </is>
      </c>
      <c r="AQ4543" t="n">
        <v>0</v>
      </c>
      <c r="AR4543" t="n">
        <v>0</v>
      </c>
    </row>
    <row r="4544">
      <c r="A4544" t="inlineStr">
        <is>
          <t>700128826741</t>
        </is>
      </c>
      <c r="B4544" t="inlineStr">
        <is>
          <t>Bellboy Corporation</t>
        </is>
      </c>
      <c r="C4544" t="inlineStr">
        <is>
          <t>Roseville</t>
        </is>
      </c>
      <c r="D4544" t="inlineStr">
        <is>
          <t>4pk 12oz can</t>
        </is>
      </c>
      <c r="E4544" t="inlineStr">
        <is>
          <t>Soshel Long Island Ice Tea 10mg THC 4pk 12oz can</t>
        </is>
      </c>
      <c r="F4544" t="n">
        <v>6</v>
      </c>
      <c r="G4544" t="n">
        <v>6</v>
      </c>
      <c r="H4544" t="n">
        <v>56</v>
      </c>
      <c r="I4544" t="n">
        <v>0</v>
      </c>
      <c r="J4544" t="n">
        <v>0</v>
      </c>
      <c r="K4544" t="n">
        <v>0</v>
      </c>
      <c r="L4544">
        <f>G4544+K4544*F4544</f>
        <v/>
      </c>
      <c r="M4544">
        <f>IF(X4544&gt;0,L4544/(X4544*7/30),"")</f>
        <v/>
      </c>
      <c r="N4544">
        <f>IF(Y4544&gt;0,L4544/(Y4544*7/90),"")</f>
        <v/>
      </c>
      <c r="O4544" t="n">
        <v>44.25</v>
      </c>
      <c r="P4544">
        <f>K4544*O4544</f>
        <v/>
      </c>
      <c r="Q4544" t="inlineStr">
        <is>
          <t>THC</t>
        </is>
      </c>
      <c r="R4544" t="inlineStr">
        <is>
          <t>Beverages</t>
        </is>
      </c>
      <c r="S4544" t="inlineStr"/>
      <c r="T4544" t="inlineStr">
        <is>
          <t>700128826741</t>
        </is>
      </c>
      <c r="U4544" t="n">
        <v>0</v>
      </c>
      <c r="V4544" t="n">
        <v>122</v>
      </c>
      <c r="W4544" t="n">
        <v>0</v>
      </c>
      <c r="X4544" t="n">
        <v>0</v>
      </c>
      <c r="Y4544" t="n">
        <v>0</v>
      </c>
      <c r="Z4544" t="n">
        <v>18</v>
      </c>
      <c r="AA4544" t="n">
        <v>18</v>
      </c>
      <c r="AB4544" t="n">
        <v>0</v>
      </c>
      <c r="AC4544" t="n">
        <v>7.376071428571429</v>
      </c>
      <c r="AD4544" t="n">
        <v>7.375</v>
      </c>
      <c r="AE4544" t="n">
        <v>0</v>
      </c>
      <c r="AF4544" t="n">
        <v>0</v>
      </c>
      <c r="AG4544" t="n">
        <v>0</v>
      </c>
      <c r="AH4544" t="n">
        <v>179.1</v>
      </c>
      <c r="AI4544" t="n">
        <v>179.1</v>
      </c>
      <c r="AJ4544" t="n">
        <v>0</v>
      </c>
      <c r="AK4544" t="n">
        <v>0</v>
      </c>
      <c r="AL4544" t="n">
        <v>9.949999999999999</v>
      </c>
      <c r="AM4544" t="n">
        <v>9.949999999999999</v>
      </c>
      <c r="AN4544" t="n">
        <v>0</v>
      </c>
      <c r="AO4544" t="n">
        <v>0</v>
      </c>
      <c r="AP4544" t="inlineStr"/>
      <c r="AQ4544" t="n">
        <v>0</v>
      </c>
      <c r="AR4544" t="n">
        <v>0</v>
      </c>
    </row>
    <row r="4545">
      <c r="A4545" t="inlineStr">
        <is>
          <t>700128826758</t>
        </is>
      </c>
      <c r="B4545" t="inlineStr">
        <is>
          <t>Bellboy Corporation</t>
        </is>
      </c>
      <c r="C4545" t="inlineStr">
        <is>
          <t>Osseo</t>
        </is>
      </c>
      <c r="D4545" t="inlineStr">
        <is>
          <t>4pk 12oz can</t>
        </is>
      </c>
      <c r="E4545" t="inlineStr">
        <is>
          <t>Soshel Paloma 10mg THC 4pk 12oz can</t>
        </is>
      </c>
      <c r="F4545" t="n">
        <v>6</v>
      </c>
      <c r="G4545" t="n">
        <v>6</v>
      </c>
      <c r="H4545" t="n">
        <v>60</v>
      </c>
      <c r="I4545" t="n">
        <v>0</v>
      </c>
      <c r="J4545" t="n">
        <v>0</v>
      </c>
      <c r="K4545" t="n">
        <v>0</v>
      </c>
      <c r="L4545">
        <f>G4545+K4545*F4545</f>
        <v/>
      </c>
      <c r="M4545">
        <f>IF(X4545&gt;0,L4545/(X4545*7/30),"")</f>
        <v/>
      </c>
      <c r="N4545">
        <f>IF(Y4545&gt;0,L4545/(Y4545*7/90),"")</f>
        <v/>
      </c>
      <c r="O4545" t="n">
        <v>44.28</v>
      </c>
      <c r="P4545">
        <f>K4545*O4545</f>
        <v/>
      </c>
      <c r="Q4545" t="inlineStr">
        <is>
          <t>THC</t>
        </is>
      </c>
      <c r="R4545" t="inlineStr">
        <is>
          <t>Beverages</t>
        </is>
      </c>
      <c r="S4545" t="inlineStr"/>
      <c r="T4545" t="inlineStr">
        <is>
          <t>9922052</t>
        </is>
      </c>
      <c r="U4545" t="n">
        <v>0</v>
      </c>
      <c r="V4545" t="n">
        <v>124</v>
      </c>
      <c r="W4545" t="n">
        <v>0</v>
      </c>
      <c r="X4545" t="n">
        <v>0</v>
      </c>
      <c r="Y4545" t="n">
        <v>0</v>
      </c>
      <c r="Z4545" t="n">
        <v>11</v>
      </c>
      <c r="AA4545" t="n">
        <v>11</v>
      </c>
      <c r="AB4545" t="n">
        <v>0</v>
      </c>
      <c r="AC4545" t="n">
        <v>7.377666666666666</v>
      </c>
      <c r="AD4545" t="n">
        <v>7.38</v>
      </c>
      <c r="AE4545" t="n">
        <v>0</v>
      </c>
      <c r="AF4545" t="n">
        <v>0</v>
      </c>
      <c r="AG4545" t="n">
        <v>0</v>
      </c>
      <c r="AH4545" t="n">
        <v>93.53999999999999</v>
      </c>
      <c r="AI4545" t="n">
        <v>93.53999999999999</v>
      </c>
      <c r="AJ4545" t="n">
        <v>0</v>
      </c>
      <c r="AK4545" t="n">
        <v>0</v>
      </c>
      <c r="AL4545" t="n">
        <v>8.503636363</v>
      </c>
      <c r="AM4545" t="n">
        <v>8.503636363</v>
      </c>
      <c r="AN4545" t="n">
        <v>0</v>
      </c>
      <c r="AO4545" t="n">
        <v>0</v>
      </c>
      <c r="AP4545" t="inlineStr"/>
      <c r="AQ4545" t="n">
        <v>0</v>
      </c>
      <c r="AR4545" t="n">
        <v>0</v>
      </c>
    </row>
    <row r="4546">
      <c r="A4546" t="inlineStr">
        <is>
          <t>700128826765</t>
        </is>
      </c>
      <c r="B4546" t="inlineStr">
        <is>
          <t>Bellboy Corporation</t>
        </is>
      </c>
      <c r="C4546" t="inlineStr">
        <is>
          <t>Chanhassen</t>
        </is>
      </c>
      <c r="D4546" t="inlineStr">
        <is>
          <t>4pk 12oz can</t>
        </is>
      </c>
      <c r="E4546" t="inlineStr">
        <is>
          <t>Soshel Pinneapple Mule 10mg THC 4pk 12oz can</t>
        </is>
      </c>
      <c r="F4546" t="n">
        <v>6</v>
      </c>
      <c r="G4546" t="n">
        <v>6</v>
      </c>
      <c r="H4546" t="n">
        <v>56</v>
      </c>
      <c r="I4546" t="n">
        <v>0</v>
      </c>
      <c r="J4546" t="n">
        <v>0</v>
      </c>
      <c r="K4546" t="n">
        <v>0</v>
      </c>
      <c r="L4546">
        <f>G4546+K4546*F4546</f>
        <v/>
      </c>
      <c r="M4546">
        <f>IF(X4546&gt;0,L4546/(X4546*7/30),"")</f>
        <v/>
      </c>
      <c r="N4546">
        <f>IF(Y4546&gt;0,L4546/(Y4546*7/90),"")</f>
        <v/>
      </c>
      <c r="O4546" t="n">
        <v>44.28</v>
      </c>
      <c r="P4546">
        <f>K4546*O4546</f>
        <v/>
      </c>
      <c r="Q4546" t="inlineStr">
        <is>
          <t>THC</t>
        </is>
      </c>
      <c r="R4546" t="inlineStr">
        <is>
          <t>Beverages</t>
        </is>
      </c>
      <c r="S4546" t="inlineStr"/>
      <c r="T4546" t="inlineStr">
        <is>
          <t>700128826765</t>
        </is>
      </c>
      <c r="U4546" t="n">
        <v>0</v>
      </c>
      <c r="V4546" t="n">
        <v>109</v>
      </c>
      <c r="W4546" t="n">
        <v>0</v>
      </c>
      <c r="X4546" t="n">
        <v>0</v>
      </c>
      <c r="Y4546" t="n">
        <v>0</v>
      </c>
      <c r="Z4546" t="n">
        <v>0</v>
      </c>
      <c r="AA4546" t="n">
        <v>5</v>
      </c>
      <c r="AB4546" t="n">
        <v>3</v>
      </c>
      <c r="AC4546" t="n">
        <v>7.377678571428571</v>
      </c>
      <c r="AD4546" t="n">
        <v>7.38</v>
      </c>
      <c r="AE4546" t="n">
        <v>0</v>
      </c>
      <c r="AF4546" t="n">
        <v>0</v>
      </c>
      <c r="AG4546" t="n">
        <v>0</v>
      </c>
      <c r="AH4546" t="n">
        <v>0</v>
      </c>
      <c r="AI4546" t="n">
        <v>71.12</v>
      </c>
      <c r="AJ4546" t="n">
        <v>0</v>
      </c>
      <c r="AK4546" t="n">
        <v>0</v>
      </c>
      <c r="AL4546" t="n">
        <v>0</v>
      </c>
      <c r="AM4546" t="n">
        <v>14.224</v>
      </c>
      <c r="AN4546" t="n">
        <v>0</v>
      </c>
      <c r="AO4546" t="n">
        <v>0</v>
      </c>
      <c r="AP4546" t="inlineStr"/>
      <c r="AQ4546" t="n">
        <v>0</v>
      </c>
      <c r="AR4546" t="n">
        <v>0</v>
      </c>
    </row>
    <row r="4547">
      <c r="A4547" t="inlineStr">
        <is>
          <t>700128826765</t>
        </is>
      </c>
      <c r="B4547" t="inlineStr">
        <is>
          <t>Bellboy Corporation</t>
        </is>
      </c>
      <c r="C4547" t="inlineStr">
        <is>
          <t>Osseo</t>
        </is>
      </c>
      <c r="D4547" t="inlineStr">
        <is>
          <t>4pk 12oz can</t>
        </is>
      </c>
      <c r="E4547" t="inlineStr">
        <is>
          <t>Soshel Pinneapple Mule 10mg THC 4pk 12oz can</t>
        </is>
      </c>
      <c r="F4547" t="n">
        <v>6</v>
      </c>
      <c r="G4547" t="n">
        <v>6</v>
      </c>
      <c r="H4547" t="n">
        <v>56</v>
      </c>
      <c r="I4547" t="n">
        <v>0</v>
      </c>
      <c r="J4547" t="n">
        <v>0</v>
      </c>
      <c r="K4547" t="n">
        <v>0</v>
      </c>
      <c r="L4547">
        <f>G4547+K4547*F4547</f>
        <v/>
      </c>
      <c r="M4547">
        <f>IF(X4547&gt;0,L4547/(X4547*7/30),"")</f>
        <v/>
      </c>
      <c r="N4547">
        <f>IF(Y4547&gt;0,L4547/(Y4547*7/90),"")</f>
        <v/>
      </c>
      <c r="O4547" t="n">
        <v>44.28</v>
      </c>
      <c r="P4547">
        <f>K4547*O4547</f>
        <v/>
      </c>
      <c r="Q4547" t="inlineStr">
        <is>
          <t>THC</t>
        </is>
      </c>
      <c r="R4547" t="inlineStr">
        <is>
          <t>Beverages</t>
        </is>
      </c>
      <c r="S4547" t="inlineStr"/>
      <c r="T4547" t="inlineStr">
        <is>
          <t>700128826765</t>
        </is>
      </c>
      <c r="U4547" t="n">
        <v>0</v>
      </c>
      <c r="V4547" t="n">
        <v>109</v>
      </c>
      <c r="W4547" t="n">
        <v>0</v>
      </c>
      <c r="X4547" t="n">
        <v>0</v>
      </c>
      <c r="Y4547" t="n">
        <v>0</v>
      </c>
      <c r="Z4547" t="n">
        <v>10</v>
      </c>
      <c r="AA4547" t="n">
        <v>11</v>
      </c>
      <c r="AB4547" t="n">
        <v>0</v>
      </c>
      <c r="AC4547" t="n">
        <v>7.377678571428571</v>
      </c>
      <c r="AD4547" t="n">
        <v>7.38</v>
      </c>
      <c r="AE4547" t="n">
        <v>0</v>
      </c>
      <c r="AF4547" t="n">
        <v>0</v>
      </c>
      <c r="AG4547" t="n">
        <v>0</v>
      </c>
      <c r="AH4547" t="n">
        <v>78.59</v>
      </c>
      <c r="AI4547" t="n">
        <v>93.55</v>
      </c>
      <c r="AJ4547" t="n">
        <v>0</v>
      </c>
      <c r="AK4547" t="n">
        <v>0</v>
      </c>
      <c r="AL4547" t="n">
        <v>7.85875</v>
      </c>
      <c r="AM4547" t="n">
        <v>8.647777777</v>
      </c>
      <c r="AN4547" t="n">
        <v>0</v>
      </c>
      <c r="AO4547" t="n">
        <v>0</v>
      </c>
      <c r="AP4547" t="inlineStr"/>
      <c r="AQ4547" t="n">
        <v>0</v>
      </c>
      <c r="AR4547" t="n">
        <v>0</v>
      </c>
    </row>
    <row r="4548">
      <c r="A4548" t="inlineStr">
        <is>
          <t>700128826765</t>
        </is>
      </c>
      <c r="B4548" t="inlineStr">
        <is>
          <t>Bellboy Corporation</t>
        </is>
      </c>
      <c r="C4548" t="inlineStr">
        <is>
          <t>Ramsey</t>
        </is>
      </c>
      <c r="D4548" t="inlineStr">
        <is>
          <t>4pk 12oz can</t>
        </is>
      </c>
      <c r="E4548" t="inlineStr">
        <is>
          <t>Soshel Pinneapple Mule 10mg THC 4pk 12oz can</t>
        </is>
      </c>
      <c r="F4548" t="n">
        <v>6</v>
      </c>
      <c r="G4548" t="n">
        <v>6</v>
      </c>
      <c r="H4548" t="n">
        <v>56</v>
      </c>
      <c r="I4548" t="n">
        <v>0</v>
      </c>
      <c r="J4548" t="n">
        <v>0</v>
      </c>
      <c r="K4548" t="n">
        <v>0</v>
      </c>
      <c r="L4548">
        <f>G4548+K4548*F4548</f>
        <v/>
      </c>
      <c r="M4548">
        <f>IF(X4548&gt;0,L4548/(X4548*7/30),"")</f>
        <v/>
      </c>
      <c r="N4548">
        <f>IF(Y4548&gt;0,L4548/(Y4548*7/90),"")</f>
        <v/>
      </c>
      <c r="O4548" t="n">
        <v>44.28</v>
      </c>
      <c r="P4548">
        <f>K4548*O4548</f>
        <v/>
      </c>
      <c r="Q4548" t="inlineStr">
        <is>
          <t>THC</t>
        </is>
      </c>
      <c r="R4548" t="inlineStr">
        <is>
          <t>Beverages</t>
        </is>
      </c>
      <c r="S4548" t="inlineStr"/>
      <c r="T4548" t="inlineStr">
        <is>
          <t>700128826765</t>
        </is>
      </c>
      <c r="U4548" t="n">
        <v>0</v>
      </c>
      <c r="V4548" t="n">
        <v>109</v>
      </c>
      <c r="W4548" t="n">
        <v>0</v>
      </c>
      <c r="X4548" t="n">
        <v>0</v>
      </c>
      <c r="Y4548" t="n">
        <v>1</v>
      </c>
      <c r="Z4548" t="n">
        <v>5</v>
      </c>
      <c r="AA4548" t="n">
        <v>5</v>
      </c>
      <c r="AB4548" t="n">
        <v>0</v>
      </c>
      <c r="AC4548" t="n">
        <v>7.377678571428571</v>
      </c>
      <c r="AD4548" t="n">
        <v>7.38</v>
      </c>
      <c r="AE4548" t="n">
        <v>0</v>
      </c>
      <c r="AF4548" t="n">
        <v>0</v>
      </c>
      <c r="AG4548" t="n">
        <v>7.86</v>
      </c>
      <c r="AH4548" t="n">
        <v>45.58</v>
      </c>
      <c r="AI4548" t="n">
        <v>45.58</v>
      </c>
      <c r="AJ4548" t="n">
        <v>0</v>
      </c>
      <c r="AK4548" t="n">
        <v>0</v>
      </c>
      <c r="AL4548" t="n">
        <v>9.116</v>
      </c>
      <c r="AM4548" t="n">
        <v>9.116</v>
      </c>
      <c r="AN4548" t="n">
        <v>0</v>
      </c>
      <c r="AO4548" t="n">
        <v>0</v>
      </c>
      <c r="AP4548" t="inlineStr"/>
      <c r="AQ4548" t="n">
        <v>0</v>
      </c>
      <c r="AR4548" t="n">
        <v>0</v>
      </c>
    </row>
    <row r="4549">
      <c r="A4549" t="inlineStr">
        <is>
          <t>723651049043</t>
        </is>
      </c>
      <c r="B4549" t="inlineStr">
        <is>
          <t>Small Lot MN</t>
        </is>
      </c>
      <c r="C4549" t="inlineStr">
        <is>
          <t>Plymouth</t>
        </is>
      </c>
      <c r="D4549" t="inlineStr">
        <is>
          <t>4pk 12oz can</t>
        </is>
      </c>
      <c r="E4549" t="inlineStr">
        <is>
          <t>Earl Giles Chronic Tonic 5mg 4pk 12oz can</t>
        </is>
      </c>
      <c r="F4549" t="n">
        <v>6</v>
      </c>
      <c r="G4549" t="n">
        <v>6</v>
      </c>
      <c r="H4549" t="n">
        <v>26</v>
      </c>
      <c r="I4549" t="n">
        <v>0</v>
      </c>
      <c r="J4549" t="n">
        <v>0</v>
      </c>
      <c r="K4549" t="n">
        <v>0</v>
      </c>
      <c r="L4549">
        <f>G4549+K4549*F4549</f>
        <v/>
      </c>
      <c r="M4549">
        <f>IF(X4549&gt;0,L4549/(X4549*7/30),"")</f>
        <v/>
      </c>
      <c r="N4549">
        <f>IF(Y4549&gt;0,L4549/(Y4549*7/90),"")</f>
        <v/>
      </c>
      <c r="O4549" t="n">
        <v>67.98</v>
      </c>
      <c r="P4549">
        <f>K4549*O4549</f>
        <v/>
      </c>
      <c r="Q4549" t="inlineStr">
        <is>
          <t>THC</t>
        </is>
      </c>
      <c r="R4549" t="inlineStr">
        <is>
          <t>Beverages</t>
        </is>
      </c>
      <c r="S4549" t="inlineStr"/>
      <c r="T4549" t="inlineStr">
        <is>
          <t>723651049043</t>
        </is>
      </c>
      <c r="U4549" t="n">
        <v>0</v>
      </c>
      <c r="V4549" t="n">
        <v>20</v>
      </c>
      <c r="W4549" t="n">
        <v>0</v>
      </c>
      <c r="X4549" t="n">
        <v>0</v>
      </c>
      <c r="Y4549" t="n">
        <v>2</v>
      </c>
      <c r="Z4549" t="n">
        <v>2</v>
      </c>
      <c r="AA4549" t="n">
        <v>5</v>
      </c>
      <c r="AB4549" t="n">
        <v>0</v>
      </c>
      <c r="AC4549" t="n">
        <v>10.87192307767692</v>
      </c>
      <c r="AD4549" t="n">
        <v>11.33</v>
      </c>
      <c r="AE4549" t="n">
        <v>0</v>
      </c>
      <c r="AF4549" t="n">
        <v>0</v>
      </c>
      <c r="AG4549" t="n">
        <v>19.72</v>
      </c>
      <c r="AH4549" t="n">
        <v>19.72</v>
      </c>
      <c r="AI4549" t="n">
        <v>49.3</v>
      </c>
      <c r="AJ4549" t="n">
        <v>0</v>
      </c>
      <c r="AK4549" t="n">
        <v>0</v>
      </c>
      <c r="AL4549" t="n">
        <v>9.859999999999999</v>
      </c>
      <c r="AM4549" t="n">
        <v>9.859999999999999</v>
      </c>
      <c r="AN4549" t="n">
        <v>0</v>
      </c>
      <c r="AO4549" t="n">
        <v>1</v>
      </c>
      <c r="AP4549" t="inlineStr">
        <is>
          <t>Earl Giles Distillery;Libation Project</t>
        </is>
      </c>
      <c r="AQ4549" t="n">
        <v>0</v>
      </c>
      <c r="AR4549" t="n">
        <v>0.1818</v>
      </c>
    </row>
    <row r="4550">
      <c r="A4550" t="inlineStr">
        <is>
          <t>784196719242</t>
        </is>
      </c>
      <c r="B4550" t="inlineStr">
        <is>
          <t>Credo Brands LLC</t>
        </is>
      </c>
      <c r="C4550" t="inlineStr">
        <is>
          <t>Bloomington</t>
        </is>
      </c>
      <c r="D4550" t="inlineStr">
        <is>
          <t>4pk 12oz can</t>
        </is>
      </c>
      <c r="E4550" t="inlineStr">
        <is>
          <t>Voltage Cherry Limeade 10mg THC 4pk 12oz can</t>
        </is>
      </c>
      <c r="F4550" t="n">
        <v>6</v>
      </c>
      <c r="G4550" t="n">
        <v>6</v>
      </c>
      <c r="H4550" t="n">
        <v>261</v>
      </c>
      <c r="I4550" t="n">
        <v>0</v>
      </c>
      <c r="J4550" t="n">
        <v>0</v>
      </c>
      <c r="K4550" t="n">
        <v>0</v>
      </c>
      <c r="L4550">
        <f>G4550+K4550*F4550</f>
        <v/>
      </c>
      <c r="M4550">
        <f>IF(X4550&gt;0,L4550/(X4550*7/30),"")</f>
        <v/>
      </c>
      <c r="N4550">
        <f>IF(Y4550&gt;0,L4550/(Y4550*7/90),"")</f>
        <v/>
      </c>
      <c r="O4550" t="n">
        <v>36</v>
      </c>
      <c r="P4550">
        <f>K4550*O4550</f>
        <v/>
      </c>
      <c r="Q4550" t="inlineStr">
        <is>
          <t>THC</t>
        </is>
      </c>
      <c r="R4550" t="inlineStr">
        <is>
          <t>Beverages</t>
        </is>
      </c>
      <c r="S4550" t="inlineStr"/>
      <c r="T4550" t="inlineStr">
        <is>
          <t>784196719242</t>
        </is>
      </c>
      <c r="U4550" t="n">
        <v>0</v>
      </c>
      <c r="V4550" t="n">
        <v>51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6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inlineStr">
        <is>
          <t>Credo Brands LLC</t>
        </is>
      </c>
      <c r="AQ4550" t="n">
        <v>0</v>
      </c>
      <c r="AR4550" t="n">
        <v>0</v>
      </c>
    </row>
    <row r="4551">
      <c r="A4551" t="inlineStr">
        <is>
          <t>784196719242</t>
        </is>
      </c>
      <c r="B4551" t="inlineStr">
        <is>
          <t>Credo Brands LLC</t>
        </is>
      </c>
      <c r="C4551" t="inlineStr">
        <is>
          <t>Minnetonka</t>
        </is>
      </c>
      <c r="D4551" t="inlineStr">
        <is>
          <t>4pk 12oz can</t>
        </is>
      </c>
      <c r="E4551" t="inlineStr">
        <is>
          <t>Voltage Cherry Limeade 10mg THC 4pk 12oz can</t>
        </is>
      </c>
      <c r="F4551" t="n">
        <v>6</v>
      </c>
      <c r="G4551" t="n">
        <v>6</v>
      </c>
      <c r="H4551" t="n">
        <v>261</v>
      </c>
      <c r="I4551" t="n">
        <v>0</v>
      </c>
      <c r="J4551" t="n">
        <v>0</v>
      </c>
      <c r="K4551" t="n">
        <v>0</v>
      </c>
      <c r="L4551">
        <f>G4551+K4551*F4551</f>
        <v/>
      </c>
      <c r="M4551">
        <f>IF(X4551&gt;0,L4551/(X4551*7/30),"")</f>
        <v/>
      </c>
      <c r="N4551">
        <f>IF(Y4551&gt;0,L4551/(Y4551*7/90),"")</f>
        <v/>
      </c>
      <c r="O4551" t="n">
        <v>36</v>
      </c>
      <c r="P4551">
        <f>K4551*O4551</f>
        <v/>
      </c>
      <c r="Q4551" t="inlineStr">
        <is>
          <t>THC</t>
        </is>
      </c>
      <c r="R4551" t="inlineStr">
        <is>
          <t>Beverages</t>
        </is>
      </c>
      <c r="S4551" t="inlineStr"/>
      <c r="T4551" t="inlineStr">
        <is>
          <t>784196719242</t>
        </is>
      </c>
      <c r="U4551" t="n">
        <v>0</v>
      </c>
      <c r="V4551" t="n">
        <v>51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6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inlineStr">
        <is>
          <t>Credo Brands LLC</t>
        </is>
      </c>
      <c r="AQ4551" t="n">
        <v>0</v>
      </c>
      <c r="AR4551" t="n">
        <v>0</v>
      </c>
    </row>
    <row r="4552">
      <c r="A4552" t="inlineStr">
        <is>
          <t>784196719259</t>
        </is>
      </c>
      <c r="B4552" t="inlineStr">
        <is>
          <t>Credo Brands LLC</t>
        </is>
      </c>
      <c r="C4552" t="inlineStr">
        <is>
          <t>Bloomington</t>
        </is>
      </c>
      <c r="D4552" t="inlineStr">
        <is>
          <t>4pk 12oz can</t>
        </is>
      </c>
      <c r="E4552" t="inlineStr">
        <is>
          <t>Voltage Blueberry Lemonade 10mg THC 4pk 12oz can</t>
        </is>
      </c>
      <c r="F4552" t="n">
        <v>6</v>
      </c>
      <c r="G4552" t="n">
        <v>6</v>
      </c>
      <c r="H4552" t="n">
        <v>203</v>
      </c>
      <c r="I4552" t="n">
        <v>0</v>
      </c>
      <c r="J4552" t="n">
        <v>0</v>
      </c>
      <c r="K4552" t="n">
        <v>0</v>
      </c>
      <c r="L4552">
        <f>G4552+K4552*F4552</f>
        <v/>
      </c>
      <c r="M4552">
        <f>IF(X4552&gt;0,L4552/(X4552*7/30),"")</f>
        <v/>
      </c>
      <c r="N4552">
        <f>IF(Y4552&gt;0,L4552/(Y4552*7/90),"")</f>
        <v/>
      </c>
      <c r="O4552" t="n">
        <v>35.11</v>
      </c>
      <c r="P4552">
        <f>K4552*O4552</f>
        <v/>
      </c>
      <c r="Q4552" t="inlineStr">
        <is>
          <t>THC</t>
        </is>
      </c>
      <c r="R4552" t="inlineStr">
        <is>
          <t>Beverages</t>
        </is>
      </c>
      <c r="S4552" t="inlineStr"/>
      <c r="T4552" t="inlineStr">
        <is>
          <t>784196719259</t>
        </is>
      </c>
      <c r="U4552" t="n">
        <v>0</v>
      </c>
      <c r="V4552" t="n">
        <v>67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5.852216748768473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inlineStr">
        <is>
          <t>Credo Brands LLC</t>
        </is>
      </c>
      <c r="AQ4552" t="n">
        <v>0</v>
      </c>
      <c r="AR4552" t="n">
        <v>0</v>
      </c>
    </row>
    <row r="4553">
      <c r="A4553" t="inlineStr">
        <is>
          <t>784196719259</t>
        </is>
      </c>
      <c r="B4553" t="inlineStr">
        <is>
          <t>Credo Brands LLC</t>
        </is>
      </c>
      <c r="C4553" t="inlineStr">
        <is>
          <t>Cottage Grove</t>
        </is>
      </c>
      <c r="D4553" t="inlineStr">
        <is>
          <t>4pk 12oz can</t>
        </is>
      </c>
      <c r="E4553" t="inlineStr">
        <is>
          <t>Voltage Blueberry Lemonade 10mg THC 4pk 12oz can</t>
        </is>
      </c>
      <c r="F4553" t="n">
        <v>6</v>
      </c>
      <c r="G4553" t="n">
        <v>6</v>
      </c>
      <c r="H4553" t="n">
        <v>203</v>
      </c>
      <c r="I4553" t="n">
        <v>0</v>
      </c>
      <c r="J4553" t="n">
        <v>0</v>
      </c>
      <c r="K4553" t="n">
        <v>0</v>
      </c>
      <c r="L4553">
        <f>G4553+K4553*F4553</f>
        <v/>
      </c>
      <c r="M4553">
        <f>IF(X4553&gt;0,L4553/(X4553*7/30),"")</f>
        <v/>
      </c>
      <c r="N4553">
        <f>IF(Y4553&gt;0,L4553/(Y4553*7/90),"")</f>
        <v/>
      </c>
      <c r="O4553" t="n">
        <v>35.11</v>
      </c>
      <c r="P4553">
        <f>K4553*O4553</f>
        <v/>
      </c>
      <c r="Q4553" t="inlineStr">
        <is>
          <t>THC</t>
        </is>
      </c>
      <c r="R4553" t="inlineStr">
        <is>
          <t>Beverages</t>
        </is>
      </c>
      <c r="S4553" t="inlineStr"/>
      <c r="T4553" t="inlineStr">
        <is>
          <t>784196719259</t>
        </is>
      </c>
      <c r="U4553" t="n">
        <v>0</v>
      </c>
      <c r="V4553" t="n">
        <v>67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5.852216748768473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inlineStr">
        <is>
          <t>Credo Brands LLC</t>
        </is>
      </c>
      <c r="AQ4553" t="n">
        <v>0</v>
      </c>
      <c r="AR4553" t="n">
        <v>0</v>
      </c>
    </row>
    <row r="4554">
      <c r="A4554" t="inlineStr">
        <is>
          <t>784196719259</t>
        </is>
      </c>
      <c r="B4554" t="inlineStr">
        <is>
          <t>Credo Brands LLC</t>
        </is>
      </c>
      <c r="C4554" t="inlineStr">
        <is>
          <t>Minnetonka</t>
        </is>
      </c>
      <c r="D4554" t="inlineStr">
        <is>
          <t>4pk 12oz can</t>
        </is>
      </c>
      <c r="E4554" t="inlineStr">
        <is>
          <t>Voltage Blueberry Lemonade 10mg THC 4pk 12oz can</t>
        </is>
      </c>
      <c r="F4554" t="n">
        <v>6</v>
      </c>
      <c r="G4554" t="n">
        <v>6</v>
      </c>
      <c r="H4554" t="n">
        <v>203</v>
      </c>
      <c r="I4554" t="n">
        <v>0</v>
      </c>
      <c r="J4554" t="n">
        <v>0</v>
      </c>
      <c r="K4554" t="n">
        <v>0</v>
      </c>
      <c r="L4554">
        <f>G4554+K4554*F4554</f>
        <v/>
      </c>
      <c r="M4554">
        <f>IF(X4554&gt;0,L4554/(X4554*7/30),"")</f>
        <v/>
      </c>
      <c r="N4554">
        <f>IF(Y4554&gt;0,L4554/(Y4554*7/90),"")</f>
        <v/>
      </c>
      <c r="O4554" t="n">
        <v>35.11</v>
      </c>
      <c r="P4554">
        <f>K4554*O4554</f>
        <v/>
      </c>
      <c r="Q4554" t="inlineStr">
        <is>
          <t>THC</t>
        </is>
      </c>
      <c r="R4554" t="inlineStr">
        <is>
          <t>Beverages</t>
        </is>
      </c>
      <c r="S4554" t="inlineStr"/>
      <c r="T4554" t="inlineStr">
        <is>
          <t>784196719259</t>
        </is>
      </c>
      <c r="U4554" t="n">
        <v>0</v>
      </c>
      <c r="V4554" t="n">
        <v>67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5.852216748768473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inlineStr">
        <is>
          <t>Credo Brands LLC</t>
        </is>
      </c>
      <c r="AQ4554" t="n">
        <v>0</v>
      </c>
      <c r="AR4554" t="n">
        <v>0</v>
      </c>
    </row>
    <row r="4555">
      <c r="A4555" t="inlineStr">
        <is>
          <t>784196719259</t>
        </is>
      </c>
      <c r="B4555" t="inlineStr">
        <is>
          <t>Credo Brands LLC</t>
        </is>
      </c>
      <c r="C4555" t="inlineStr">
        <is>
          <t>Woodbury</t>
        </is>
      </c>
      <c r="D4555" t="inlineStr">
        <is>
          <t>4pk 12oz can</t>
        </is>
      </c>
      <c r="E4555" t="inlineStr">
        <is>
          <t>Voltage Blueberry Lemonade 10mg THC 4pk 12oz can</t>
        </is>
      </c>
      <c r="F4555" t="n">
        <v>6</v>
      </c>
      <c r="G4555" t="n">
        <v>6</v>
      </c>
      <c r="H4555" t="n">
        <v>203</v>
      </c>
      <c r="I4555" t="n">
        <v>0</v>
      </c>
      <c r="J4555" t="n">
        <v>0</v>
      </c>
      <c r="K4555" t="n">
        <v>0</v>
      </c>
      <c r="L4555">
        <f>G4555+K4555*F4555</f>
        <v/>
      </c>
      <c r="M4555">
        <f>IF(X4555&gt;0,L4555/(X4555*7/30),"")</f>
        <v/>
      </c>
      <c r="N4555">
        <f>IF(Y4555&gt;0,L4555/(Y4555*7/90),"")</f>
        <v/>
      </c>
      <c r="O4555" t="n">
        <v>35.11</v>
      </c>
      <c r="P4555">
        <f>K4555*O4555</f>
        <v/>
      </c>
      <c r="Q4555" t="inlineStr">
        <is>
          <t>THC</t>
        </is>
      </c>
      <c r="R4555" t="inlineStr">
        <is>
          <t>Beverages</t>
        </is>
      </c>
      <c r="S4555" t="inlineStr"/>
      <c r="T4555" t="inlineStr">
        <is>
          <t>784196719259</t>
        </is>
      </c>
      <c r="U4555" t="n">
        <v>0</v>
      </c>
      <c r="V4555" t="n">
        <v>67</v>
      </c>
      <c r="W4555" t="n">
        <v>0</v>
      </c>
      <c r="X4555" t="n">
        <v>0</v>
      </c>
      <c r="Y4555" t="n">
        <v>5</v>
      </c>
      <c r="Z4555" t="n">
        <v>6</v>
      </c>
      <c r="AA4555" t="n">
        <v>6</v>
      </c>
      <c r="AB4555" t="n">
        <v>0</v>
      </c>
      <c r="AC4555" t="n">
        <v>5.852216748768473</v>
      </c>
      <c r="AD4555" t="n">
        <v>0</v>
      </c>
      <c r="AE4555" t="n">
        <v>0</v>
      </c>
      <c r="AF4555" t="n">
        <v>0</v>
      </c>
      <c r="AG4555" t="n">
        <v>69.80000000000001</v>
      </c>
      <c r="AH4555" t="n">
        <v>82.30000000000001</v>
      </c>
      <c r="AI4555" t="n">
        <v>82.30000000000001</v>
      </c>
      <c r="AJ4555" t="n">
        <v>0</v>
      </c>
      <c r="AK4555" t="n">
        <v>0</v>
      </c>
      <c r="AL4555" t="n">
        <v>13.716666666</v>
      </c>
      <c r="AM4555" t="n">
        <v>13.716666666</v>
      </c>
      <c r="AN4555" t="n">
        <v>0</v>
      </c>
      <c r="AO4555" t="n">
        <v>0</v>
      </c>
      <c r="AP4555" t="inlineStr">
        <is>
          <t>Credo Brands LLC</t>
        </is>
      </c>
      <c r="AQ4555" t="n">
        <v>0</v>
      </c>
      <c r="AR4555" t="n">
        <v>0</v>
      </c>
    </row>
    <row r="4556">
      <c r="A4556" t="inlineStr">
        <is>
          <t>810012696463</t>
        </is>
      </c>
      <c r="B4556" t="inlineStr">
        <is>
          <t>Small Lot MN</t>
        </is>
      </c>
      <c r="C4556" t="inlineStr">
        <is>
          <t>Blaine</t>
        </is>
      </c>
      <c r="D4556" t="inlineStr">
        <is>
          <t>10pk</t>
        </is>
      </c>
      <c r="E4556" t="inlineStr">
        <is>
          <t>Fu Man Chews 5mg THC Gummies 10 Pack</t>
        </is>
      </c>
      <c r="F4556" t="n">
        <v>6</v>
      </c>
      <c r="G4556" t="n">
        <v>6</v>
      </c>
      <c r="H4556" t="n">
        <v>16</v>
      </c>
      <c r="I4556" t="n">
        <v>0</v>
      </c>
      <c r="J4556" t="n">
        <v>0</v>
      </c>
      <c r="K4556" t="n">
        <v>0</v>
      </c>
      <c r="L4556">
        <f>G4556+K4556*F4556</f>
        <v/>
      </c>
      <c r="M4556">
        <f>IF(X4556&gt;0,L4556/(X4556*7/30),"")</f>
        <v/>
      </c>
      <c r="N4556">
        <f>IF(Y4556&gt;0,L4556/(Y4556*7/90),"")</f>
        <v/>
      </c>
      <c r="O4556" t="n">
        <v>24</v>
      </c>
      <c r="P4556">
        <f>K4556*O4556</f>
        <v/>
      </c>
      <c r="Q4556" t="inlineStr">
        <is>
          <t>THC</t>
        </is>
      </c>
      <c r="R4556" t="inlineStr">
        <is>
          <t>Edibles</t>
        </is>
      </c>
      <c r="S4556" t="inlineStr"/>
      <c r="T4556" t="inlineStr">
        <is>
          <t>MNGODFMCMGA50</t>
        </is>
      </c>
      <c r="U4556" t="n">
        <v>0</v>
      </c>
      <c r="V4556" t="n">
        <v>23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4</v>
      </c>
      <c r="AD4556" t="n">
        <v>4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2</v>
      </c>
      <c r="AP4556" t="inlineStr"/>
      <c r="AQ4556" t="n">
        <v>0</v>
      </c>
      <c r="AR4556" t="n">
        <v>0</v>
      </c>
    </row>
    <row r="4557">
      <c r="A4557" t="inlineStr">
        <is>
          <t>810012696517</t>
        </is>
      </c>
      <c r="B4557" t="inlineStr">
        <is>
          <t>Small Lot MN</t>
        </is>
      </c>
      <c r="C4557" t="inlineStr">
        <is>
          <t>Stillwater</t>
        </is>
      </c>
      <c r="D4557" t="inlineStr">
        <is>
          <t>10pk</t>
        </is>
      </c>
      <c r="E4557" t="inlineStr">
        <is>
          <t>Element 5mg THC Gummies 10 Pack</t>
        </is>
      </c>
      <c r="F4557" t="n">
        <v>6</v>
      </c>
      <c r="G4557" t="n">
        <v>6</v>
      </c>
      <c r="H4557" t="n">
        <v>8</v>
      </c>
      <c r="I4557" t="n">
        <v>0</v>
      </c>
      <c r="J4557" t="n">
        <v>0</v>
      </c>
      <c r="K4557" t="n">
        <v>0</v>
      </c>
      <c r="L4557">
        <f>G4557+K4557*F4557</f>
        <v/>
      </c>
      <c r="M4557">
        <f>IF(X4557&gt;0,L4557/(X4557*7/30),"")</f>
        <v/>
      </c>
      <c r="N4557">
        <f>IF(Y4557&gt;0,L4557/(Y4557*7/90),"")</f>
        <v/>
      </c>
      <c r="O4557" t="n">
        <v>24</v>
      </c>
      <c r="P4557">
        <f>K4557*O4557</f>
        <v/>
      </c>
      <c r="Q4557" t="inlineStr">
        <is>
          <t>THC</t>
        </is>
      </c>
      <c r="R4557" t="inlineStr">
        <is>
          <t>Edibles</t>
        </is>
      </c>
      <c r="S4557" t="inlineStr"/>
      <c r="T4557" t="inlineStr">
        <is>
          <t>MNGODED9GA50</t>
        </is>
      </c>
      <c r="U4557" t="n">
        <v>0</v>
      </c>
      <c r="V4557" t="n">
        <v>58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4</v>
      </c>
      <c r="AD4557" t="n">
        <v>4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inlineStr"/>
      <c r="AQ4557" t="n">
        <v>0</v>
      </c>
      <c r="AR4557" t="n">
        <v>0</v>
      </c>
    </row>
    <row r="4558">
      <c r="A4558" t="inlineStr">
        <is>
          <t>810012696890</t>
        </is>
      </c>
      <c r="B4558" t="inlineStr">
        <is>
          <t>Bellboy Corporation</t>
        </is>
      </c>
      <c r="C4558" t="inlineStr">
        <is>
          <t>Cottage Grove</t>
        </is>
      </c>
      <c r="D4558" t="inlineStr">
        <is>
          <t>4pk 12oz can</t>
        </is>
      </c>
      <c r="E4558" t="inlineStr">
        <is>
          <t>BLNCD Blood Orange Cardamom 5mg THC 4pk 12oz can</t>
        </is>
      </c>
      <c r="F4558" t="n">
        <v>6</v>
      </c>
      <c r="G4558" t="n">
        <v>6</v>
      </c>
      <c r="H4558" t="n">
        <v>201</v>
      </c>
      <c r="I4558" t="n">
        <v>0</v>
      </c>
      <c r="J4558" t="n">
        <v>0</v>
      </c>
      <c r="K4558" t="n">
        <v>0</v>
      </c>
      <c r="L4558">
        <f>G4558+K4558*F4558</f>
        <v/>
      </c>
      <c r="M4558">
        <f>IF(X4558&gt;0,L4558/(X4558*7/30),"")</f>
        <v/>
      </c>
      <c r="N4558">
        <f>IF(Y4558&gt;0,L4558/(Y4558*7/90),"")</f>
        <v/>
      </c>
      <c r="O4558" t="n">
        <v>58.02</v>
      </c>
      <c r="P4558">
        <f>K4558*O4558</f>
        <v/>
      </c>
      <c r="Q4558" t="inlineStr">
        <is>
          <t>THC</t>
        </is>
      </c>
      <c r="R4558" t="inlineStr">
        <is>
          <t>Beverages</t>
        </is>
      </c>
      <c r="S4558" t="inlineStr"/>
      <c r="T4558" t="inlineStr">
        <is>
          <t>9918052</t>
        </is>
      </c>
      <c r="U4558" t="n">
        <v>0</v>
      </c>
      <c r="V4558" t="n">
        <v>92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9.66999999990149</v>
      </c>
      <c r="AD4558" t="n">
        <v>9.67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inlineStr"/>
      <c r="AQ4558" t="n">
        <v>0</v>
      </c>
      <c r="AR4558" t="n">
        <v>0</v>
      </c>
    </row>
    <row r="4559">
      <c r="A4559" t="inlineStr">
        <is>
          <t>810012698078</t>
        </is>
      </c>
      <c r="B4559" t="inlineStr">
        <is>
          <t>Bellboy Corporation</t>
        </is>
      </c>
      <c r="C4559" t="inlineStr">
        <is>
          <t>Chanhassen</t>
        </is>
      </c>
      <c r="D4559" t="inlineStr">
        <is>
          <t>4pk 12oz can</t>
        </is>
      </c>
      <c r="E4559" t="inlineStr">
        <is>
          <t>BLNCD Adaptogen Elixir Zen Blend 5mg THC 4pk 12oz can</t>
        </is>
      </c>
      <c r="F4559" t="n">
        <v>6</v>
      </c>
      <c r="G4559" t="n">
        <v>6</v>
      </c>
      <c r="H4559" t="n">
        <v>101</v>
      </c>
      <c r="I4559" t="n">
        <v>1</v>
      </c>
      <c r="J4559" t="n">
        <v>0</v>
      </c>
      <c r="K4559" t="n">
        <v>0</v>
      </c>
      <c r="L4559">
        <f>G4559+K4559*F4559</f>
        <v/>
      </c>
      <c r="M4559">
        <f>IF(X4559&gt;0,L4559/(X4559*7/30),"")</f>
        <v/>
      </c>
      <c r="N4559">
        <f>IF(Y4559&gt;0,L4559/(Y4559*7/90),"")</f>
        <v/>
      </c>
      <c r="O4559" t="n">
        <v>70.59999999999999</v>
      </c>
      <c r="P4559">
        <f>K4559*O4559</f>
        <v/>
      </c>
      <c r="Q4559" t="inlineStr">
        <is>
          <t>THC</t>
        </is>
      </c>
      <c r="R4559" t="inlineStr">
        <is>
          <t>Beverages</t>
        </is>
      </c>
      <c r="S4559" t="inlineStr"/>
      <c r="T4559" t="inlineStr">
        <is>
          <t>9918072</t>
        </is>
      </c>
      <c r="U4559" t="n">
        <v>0</v>
      </c>
      <c r="V4559" t="n">
        <v>463</v>
      </c>
      <c r="W4559" t="n">
        <v>0</v>
      </c>
      <c r="X4559" t="n">
        <v>0</v>
      </c>
      <c r="Y4559" t="n">
        <v>4</v>
      </c>
      <c r="Z4559" t="n">
        <v>23</v>
      </c>
      <c r="AA4559" t="n">
        <v>23</v>
      </c>
      <c r="AB4559" t="n">
        <v>0</v>
      </c>
      <c r="AC4559" t="n">
        <v>11.7667</v>
      </c>
      <c r="AD4559" t="n">
        <v>11.7667</v>
      </c>
      <c r="AE4559" t="n">
        <v>0</v>
      </c>
      <c r="AF4559" t="n">
        <v>0</v>
      </c>
      <c r="AG4559" t="n">
        <v>63.84</v>
      </c>
      <c r="AH4559" t="n">
        <v>367.08</v>
      </c>
      <c r="AI4559" t="n">
        <v>367.08</v>
      </c>
      <c r="AJ4559" t="n">
        <v>0</v>
      </c>
      <c r="AK4559" t="n">
        <v>0</v>
      </c>
      <c r="AL4559" t="n">
        <v>15.96</v>
      </c>
      <c r="AM4559" t="n">
        <v>15.96</v>
      </c>
      <c r="AN4559" t="n">
        <v>0</v>
      </c>
      <c r="AO4559" t="n">
        <v>1</v>
      </c>
      <c r="AP4559" t="inlineStr"/>
      <c r="AQ4559" t="n">
        <v>0</v>
      </c>
      <c r="AR4559" t="n">
        <v>1</v>
      </c>
    </row>
    <row r="4560">
      <c r="A4560" t="inlineStr">
        <is>
          <t>810012698078</t>
        </is>
      </c>
      <c r="B4560" t="inlineStr">
        <is>
          <t>Bellboy Corporation</t>
        </is>
      </c>
      <c r="C4560" t="inlineStr">
        <is>
          <t>Minneapolis</t>
        </is>
      </c>
      <c r="D4560" t="inlineStr">
        <is>
          <t>4pk 12oz can</t>
        </is>
      </c>
      <c r="E4560" t="inlineStr">
        <is>
          <t>BLNCD Adaptogen Elixir Zen Blend 5mg THC 4pk 12oz can</t>
        </is>
      </c>
      <c r="F4560" t="n">
        <v>6</v>
      </c>
      <c r="G4560" t="n">
        <v>6</v>
      </c>
      <c r="H4560" t="n">
        <v>101</v>
      </c>
      <c r="I4560" t="n">
        <v>2</v>
      </c>
      <c r="J4560" t="n">
        <v>0</v>
      </c>
      <c r="K4560" t="n">
        <v>0</v>
      </c>
      <c r="L4560">
        <f>G4560+K4560*F4560</f>
        <v/>
      </c>
      <c r="M4560">
        <f>IF(X4560&gt;0,L4560/(X4560*7/30),"")</f>
        <v/>
      </c>
      <c r="N4560">
        <f>IF(Y4560&gt;0,L4560/(Y4560*7/90),"")</f>
        <v/>
      </c>
      <c r="O4560" t="n">
        <v>70.59999999999999</v>
      </c>
      <c r="P4560">
        <f>K4560*O4560</f>
        <v/>
      </c>
      <c r="Q4560" t="inlineStr">
        <is>
          <t>THC</t>
        </is>
      </c>
      <c r="R4560" t="inlineStr">
        <is>
          <t>Beverages</t>
        </is>
      </c>
      <c r="S4560" t="inlineStr"/>
      <c r="T4560" t="inlineStr">
        <is>
          <t>9918072</t>
        </is>
      </c>
      <c r="U4560" t="n">
        <v>0</v>
      </c>
      <c r="V4560" t="n">
        <v>463</v>
      </c>
      <c r="W4560" t="n">
        <v>0</v>
      </c>
      <c r="X4560" t="n">
        <v>1</v>
      </c>
      <c r="Y4560" t="n">
        <v>1</v>
      </c>
      <c r="Z4560" t="n">
        <v>5</v>
      </c>
      <c r="AA4560" t="n">
        <v>8</v>
      </c>
      <c r="AB4560" t="n">
        <v>2</v>
      </c>
      <c r="AC4560" t="n">
        <v>11.7667</v>
      </c>
      <c r="AD4560" t="n">
        <v>11.7667</v>
      </c>
      <c r="AE4560" t="n">
        <v>0</v>
      </c>
      <c r="AF4560" t="n">
        <v>15.96</v>
      </c>
      <c r="AG4560" t="n">
        <v>15.96</v>
      </c>
      <c r="AH4560" t="n">
        <v>79.83000000000001</v>
      </c>
      <c r="AI4560" t="n">
        <v>127.71</v>
      </c>
      <c r="AJ4560" t="n">
        <v>0</v>
      </c>
      <c r="AK4560" t="n">
        <v>15.96</v>
      </c>
      <c r="AL4560" t="n">
        <v>15.966</v>
      </c>
      <c r="AM4560" t="n">
        <v>15.96375</v>
      </c>
      <c r="AN4560" t="n">
        <v>0</v>
      </c>
      <c r="AO4560" t="n">
        <v>1</v>
      </c>
      <c r="AP4560" t="inlineStr"/>
      <c r="AQ4560" t="n">
        <v>0.5</v>
      </c>
      <c r="AR4560" t="n">
        <v>0.3333</v>
      </c>
    </row>
    <row r="4561">
      <c r="A4561" t="inlineStr">
        <is>
          <t>810012698078</t>
        </is>
      </c>
      <c r="B4561" t="inlineStr">
        <is>
          <t>Bellboy Corporation</t>
        </is>
      </c>
      <c r="C4561" t="inlineStr">
        <is>
          <t>Ramsey</t>
        </is>
      </c>
      <c r="D4561" t="inlineStr">
        <is>
          <t>4pk 12oz can</t>
        </is>
      </c>
      <c r="E4561" t="inlineStr">
        <is>
          <t>BLNCD Adaptogen Elixir Zen Blend 5mg THC 4pk 12oz can</t>
        </is>
      </c>
      <c r="F4561" t="n">
        <v>6</v>
      </c>
      <c r="G4561" t="n">
        <v>6</v>
      </c>
      <c r="H4561" t="n">
        <v>101</v>
      </c>
      <c r="I4561" t="n">
        <v>2</v>
      </c>
      <c r="J4561" t="n">
        <v>0</v>
      </c>
      <c r="K4561" t="n">
        <v>0</v>
      </c>
      <c r="L4561">
        <f>G4561+K4561*F4561</f>
        <v/>
      </c>
      <c r="M4561">
        <f>IF(X4561&gt;0,L4561/(X4561*7/30),"")</f>
        <v/>
      </c>
      <c r="N4561">
        <f>IF(Y4561&gt;0,L4561/(Y4561*7/90),"")</f>
        <v/>
      </c>
      <c r="O4561" t="n">
        <v>70.59999999999999</v>
      </c>
      <c r="P4561">
        <f>K4561*O4561</f>
        <v/>
      </c>
      <c r="Q4561" t="inlineStr">
        <is>
          <t>THC</t>
        </is>
      </c>
      <c r="R4561" t="inlineStr">
        <is>
          <t>Beverages</t>
        </is>
      </c>
      <c r="S4561" t="inlineStr"/>
      <c r="T4561" t="inlineStr">
        <is>
          <t>9918072</t>
        </is>
      </c>
      <c r="U4561" t="n">
        <v>0</v>
      </c>
      <c r="V4561" t="n">
        <v>463</v>
      </c>
      <c r="W4561" t="n">
        <v>0</v>
      </c>
      <c r="X4561" t="n">
        <v>0</v>
      </c>
      <c r="Y4561" t="n">
        <v>2</v>
      </c>
      <c r="Z4561" t="n">
        <v>10</v>
      </c>
      <c r="AA4561" t="n">
        <v>12</v>
      </c>
      <c r="AB4561" t="n">
        <v>0</v>
      </c>
      <c r="AC4561" t="n">
        <v>11.7667</v>
      </c>
      <c r="AD4561" t="n">
        <v>11.7667</v>
      </c>
      <c r="AE4561" t="n">
        <v>0</v>
      </c>
      <c r="AF4561" t="n">
        <v>0</v>
      </c>
      <c r="AG4561" t="n">
        <v>31.92</v>
      </c>
      <c r="AH4561" t="n">
        <v>159.6000000000001</v>
      </c>
      <c r="AI4561" t="n">
        <v>191.5200000000001</v>
      </c>
      <c r="AJ4561" t="n">
        <v>0</v>
      </c>
      <c r="AK4561" t="n">
        <v>0</v>
      </c>
      <c r="AL4561" t="n">
        <v>15.96</v>
      </c>
      <c r="AM4561" t="n">
        <v>15.96</v>
      </c>
      <c r="AN4561" t="n">
        <v>0</v>
      </c>
      <c r="AO4561" t="n">
        <v>1</v>
      </c>
      <c r="AP4561" t="inlineStr"/>
      <c r="AQ4561" t="n">
        <v>0</v>
      </c>
      <c r="AR4561" t="n">
        <v>0</v>
      </c>
    </row>
    <row r="4562">
      <c r="A4562" t="inlineStr">
        <is>
          <t>810012698481</t>
        </is>
      </c>
      <c r="B4562" t="inlineStr">
        <is>
          <t>Bellboy Corporation</t>
        </is>
      </c>
      <c r="C4562" t="inlineStr">
        <is>
          <t>Plymouth</t>
        </is>
      </c>
      <c r="D4562" t="inlineStr">
        <is>
          <t>10pk</t>
        </is>
      </c>
      <c r="E4562" t="inlineStr">
        <is>
          <t>BLNCD Brain Boost Adaptogen 50mg THC Gummies 10pk</t>
        </is>
      </c>
      <c r="F4562" t="n">
        <v>6</v>
      </c>
      <c r="G4562" t="n">
        <v>6</v>
      </c>
      <c r="H4562" t="n">
        <v>73</v>
      </c>
      <c r="I4562" t="n">
        <v>0</v>
      </c>
      <c r="J4562" t="n">
        <v>0</v>
      </c>
      <c r="K4562" t="n">
        <v>0</v>
      </c>
      <c r="L4562">
        <f>G4562+K4562*F4562</f>
        <v/>
      </c>
      <c r="M4562">
        <f>IF(X4562&gt;0,L4562/(X4562*7/30),"")</f>
        <v/>
      </c>
      <c r="N4562">
        <f>IF(Y4562&gt;0,L4562/(Y4562*7/90),"")</f>
        <v/>
      </c>
      <c r="O4562" t="n">
        <v>72</v>
      </c>
      <c r="P4562">
        <f>K4562*O4562</f>
        <v/>
      </c>
      <c r="Q4562" t="inlineStr">
        <is>
          <t>THC</t>
        </is>
      </c>
      <c r="R4562" t="inlineStr">
        <is>
          <t>Edibles</t>
        </is>
      </c>
      <c r="S4562" t="inlineStr"/>
      <c r="T4562" t="inlineStr">
        <is>
          <t>9918025</t>
        </is>
      </c>
      <c r="U4562" t="n">
        <v>0</v>
      </c>
      <c r="V4562" t="n">
        <v>233</v>
      </c>
      <c r="W4562" t="n">
        <v>0</v>
      </c>
      <c r="X4562" t="n">
        <v>1</v>
      </c>
      <c r="Y4562" t="n">
        <v>5</v>
      </c>
      <c r="Z4562" t="n">
        <v>12</v>
      </c>
      <c r="AA4562" t="n">
        <v>13</v>
      </c>
      <c r="AB4562" t="n">
        <v>1</v>
      </c>
      <c r="AC4562" t="n">
        <v>11.69635342465753</v>
      </c>
      <c r="AD4562" t="n">
        <v>12</v>
      </c>
      <c r="AE4562" t="n">
        <v>0</v>
      </c>
      <c r="AF4562" t="n">
        <v>15</v>
      </c>
      <c r="AG4562" t="n">
        <v>80.88</v>
      </c>
      <c r="AH4562" t="n">
        <v>186.75</v>
      </c>
      <c r="AI4562" t="n">
        <v>196.71</v>
      </c>
      <c r="AJ4562" t="n">
        <v>0</v>
      </c>
      <c r="AK4562" t="n">
        <v>15</v>
      </c>
      <c r="AL4562" t="n">
        <v>15.5625</v>
      </c>
      <c r="AM4562" t="n">
        <v>15.131538461</v>
      </c>
      <c r="AN4562" t="n">
        <v>0</v>
      </c>
      <c r="AO4562" t="n">
        <v>1</v>
      </c>
      <c r="AP4562" t="inlineStr"/>
      <c r="AQ4562" t="n">
        <v>0</v>
      </c>
      <c r="AR4562" t="n">
        <v>1.25</v>
      </c>
    </row>
    <row r="4563">
      <c r="A4563" t="inlineStr">
        <is>
          <t>810012698767</t>
        </is>
      </c>
      <c r="B4563" t="inlineStr">
        <is>
          <t>Bellboy Corporation</t>
        </is>
      </c>
      <c r="C4563" t="inlineStr">
        <is>
          <t>Andover</t>
        </is>
      </c>
      <c r="D4563" t="inlineStr">
        <is>
          <t>4pk 12oz can</t>
        </is>
      </c>
      <c r="E4563" t="inlineStr">
        <is>
          <t>BLNCD Cucumber Mojito 10mg THC 4pk 12oz can</t>
        </is>
      </c>
      <c r="F4563" t="n">
        <v>6</v>
      </c>
      <c r="G4563" t="n">
        <v>6</v>
      </c>
      <c r="H4563" t="n">
        <v>74</v>
      </c>
      <c r="I4563" t="n">
        <v>7</v>
      </c>
      <c r="J4563" t="n">
        <v>0</v>
      </c>
      <c r="K4563" t="n">
        <v>0</v>
      </c>
      <c r="L4563">
        <f>G4563+K4563*F4563</f>
        <v/>
      </c>
      <c r="M4563">
        <f>IF(X4563&gt;0,L4563/(X4563*7/30),"")</f>
        <v/>
      </c>
      <c r="N4563">
        <f>IF(Y4563&gt;0,L4563/(Y4563*7/90),"")</f>
        <v/>
      </c>
      <c r="O4563" t="n">
        <v>83.52</v>
      </c>
      <c r="P4563">
        <f>K4563*O4563</f>
        <v/>
      </c>
      <c r="Q4563" t="inlineStr">
        <is>
          <t>THC</t>
        </is>
      </c>
      <c r="R4563" t="inlineStr">
        <is>
          <t>Beverages</t>
        </is>
      </c>
      <c r="S4563" t="inlineStr"/>
      <c r="T4563" t="inlineStr">
        <is>
          <t>9918082</t>
        </is>
      </c>
      <c r="U4563" t="n">
        <v>0</v>
      </c>
      <c r="V4563" t="n">
        <v>387</v>
      </c>
      <c r="W4563" t="n">
        <v>1</v>
      </c>
      <c r="X4563" t="n">
        <v>1</v>
      </c>
      <c r="Y4563" t="n">
        <v>7</v>
      </c>
      <c r="Z4563" t="n">
        <v>12</v>
      </c>
      <c r="AA4563" t="n">
        <v>15</v>
      </c>
      <c r="AB4563" t="n">
        <v>3</v>
      </c>
      <c r="AC4563" t="n">
        <v>13.31682702702702</v>
      </c>
      <c r="AD4563" t="n">
        <v>13.92</v>
      </c>
      <c r="AE4563" t="n">
        <v>23.99</v>
      </c>
      <c r="AF4563" t="n">
        <v>23.99</v>
      </c>
      <c r="AG4563" t="n">
        <v>137.75</v>
      </c>
      <c r="AH4563" t="n">
        <v>237.5500000000001</v>
      </c>
      <c r="AI4563" t="n">
        <v>301.46</v>
      </c>
      <c r="AJ4563" t="n">
        <v>23.99</v>
      </c>
      <c r="AK4563" t="n">
        <v>23.99</v>
      </c>
      <c r="AL4563" t="n">
        <v>19.795833333</v>
      </c>
      <c r="AM4563" t="n">
        <v>20.097333333</v>
      </c>
      <c r="AN4563" t="n">
        <v>0</v>
      </c>
      <c r="AO4563" t="n">
        <v>0</v>
      </c>
      <c r="AP4563" t="inlineStr"/>
      <c r="AQ4563" t="n">
        <v>1</v>
      </c>
      <c r="AR4563" t="n">
        <v>6</v>
      </c>
    </row>
    <row r="4564">
      <c r="A4564" t="inlineStr">
        <is>
          <t>810023141013</t>
        </is>
      </c>
      <c r="B4564" t="inlineStr">
        <is>
          <t>North Star Hemp, LLC</t>
        </is>
      </c>
      <c r="C4564" t="inlineStr">
        <is>
          <t>Chanhassen</t>
        </is>
      </c>
      <c r="D4564" t="inlineStr">
        <is>
          <t>4pk 12oz can</t>
        </is>
      </c>
      <c r="E4564" t="inlineStr">
        <is>
          <t>You Betcha Nighttime 5mg THC 4pk 12oz can</t>
        </is>
      </c>
      <c r="F4564" t="n">
        <v>6</v>
      </c>
      <c r="G4564" t="n">
        <v>6</v>
      </c>
      <c r="H4564" t="n">
        <v>93</v>
      </c>
      <c r="I4564" t="n">
        <v>6</v>
      </c>
      <c r="J4564" t="n">
        <v>0</v>
      </c>
      <c r="K4564" t="n">
        <v>0</v>
      </c>
      <c r="L4564">
        <f>G4564+K4564*F4564</f>
        <v/>
      </c>
      <c r="M4564">
        <f>IF(X4564&gt;0,L4564/(X4564*7/30),"")</f>
        <v/>
      </c>
      <c r="N4564">
        <f>IF(Y4564&gt;0,L4564/(Y4564*7/90),"")</f>
        <v/>
      </c>
      <c r="O4564" t="n">
        <v>50</v>
      </c>
      <c r="P4564">
        <f>K4564*O4564</f>
        <v/>
      </c>
      <c r="Q4564" t="inlineStr">
        <is>
          <t>THC</t>
        </is>
      </c>
      <c r="R4564" t="inlineStr">
        <is>
          <t>Beverages</t>
        </is>
      </c>
      <c r="S4564" t="inlineStr"/>
      <c r="T4564" t="inlineStr">
        <is>
          <t>810023141013</t>
        </is>
      </c>
      <c r="U4564" t="n">
        <v>0</v>
      </c>
      <c r="V4564" t="n">
        <v>1314</v>
      </c>
      <c r="W4564" t="n">
        <v>1</v>
      </c>
      <c r="X4564" t="n">
        <v>1</v>
      </c>
      <c r="Y4564" t="n">
        <v>5</v>
      </c>
      <c r="Z4564" t="n">
        <v>38</v>
      </c>
      <c r="AA4564" t="n">
        <v>51</v>
      </c>
      <c r="AB4564" t="n">
        <v>6</v>
      </c>
      <c r="AC4564" t="n">
        <v>8.333300010186022</v>
      </c>
      <c r="AD4564" t="n">
        <v>8.333299999999999</v>
      </c>
      <c r="AE4564" t="n">
        <v>12.96</v>
      </c>
      <c r="AF4564" t="n">
        <v>12.96</v>
      </c>
      <c r="AG4564" t="n">
        <v>64.80000000000001</v>
      </c>
      <c r="AH4564" t="n">
        <v>500.6099999999998</v>
      </c>
      <c r="AI4564" t="n">
        <v>667.3700000000001</v>
      </c>
      <c r="AJ4564" t="n">
        <v>12.96</v>
      </c>
      <c r="AK4564" t="n">
        <v>12.96</v>
      </c>
      <c r="AL4564" t="n">
        <v>12.836153846</v>
      </c>
      <c r="AM4564" t="n">
        <v>12.834038461</v>
      </c>
      <c r="AN4564" t="n">
        <v>0</v>
      </c>
      <c r="AO4564" t="n">
        <v>7</v>
      </c>
      <c r="AP4564" t="inlineStr"/>
      <c r="AQ4564" t="n">
        <v>0.3333</v>
      </c>
      <c r="AR4564" t="n">
        <v>0.5</v>
      </c>
    </row>
    <row r="4565">
      <c r="A4565" t="inlineStr">
        <is>
          <t>810035540941</t>
        </is>
      </c>
      <c r="B4565" t="inlineStr">
        <is>
          <t>Hohensteins, Inc.</t>
        </is>
      </c>
      <c r="C4565" t="inlineStr">
        <is>
          <t>Minnetonka</t>
        </is>
      </c>
      <c r="D4565" t="inlineStr">
        <is>
          <t>4pk 12oz can</t>
        </is>
      </c>
      <c r="E4565" t="inlineStr">
        <is>
          <t>Find Wunder Blood Orange 10mg THC 4pk 12oz can</t>
        </is>
      </c>
      <c r="F4565" t="n">
        <v>6</v>
      </c>
      <c r="G4565" t="n">
        <v>6</v>
      </c>
      <c r="H4565" t="n">
        <v>192</v>
      </c>
      <c r="I4565" t="n">
        <v>0</v>
      </c>
      <c r="J4565" t="n">
        <v>0</v>
      </c>
      <c r="K4565" t="n">
        <v>0</v>
      </c>
      <c r="L4565">
        <f>G4565+K4565*F4565</f>
        <v/>
      </c>
      <c r="M4565">
        <f>IF(X4565&gt;0,L4565/(X4565*7/30),"")</f>
        <v/>
      </c>
      <c r="N4565">
        <f>IF(Y4565&gt;0,L4565/(Y4565*7/90),"")</f>
        <v/>
      </c>
      <c r="O4565" t="n">
        <v>75.5</v>
      </c>
      <c r="P4565">
        <f>K4565*O4565</f>
        <v/>
      </c>
      <c r="Q4565" t="inlineStr">
        <is>
          <t>THC</t>
        </is>
      </c>
      <c r="R4565" t="inlineStr">
        <is>
          <t>Beverages</t>
        </is>
      </c>
      <c r="S4565" t="inlineStr"/>
      <c r="T4565" t="inlineStr">
        <is>
          <t>810035540941</t>
        </is>
      </c>
      <c r="U4565" t="n">
        <v>0</v>
      </c>
      <c r="V4565" t="n">
        <v>42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12.583333334125</v>
      </c>
      <c r="AD4565" t="n">
        <v>12.5833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3</v>
      </c>
      <c r="AP4565" t="inlineStr">
        <is>
          <t>Hohensteins, Inc.</t>
        </is>
      </c>
      <c r="AQ4565" t="n">
        <v>0</v>
      </c>
      <c r="AR4565" t="n">
        <v>0</v>
      </c>
    </row>
    <row r="4566">
      <c r="A4566" t="inlineStr">
        <is>
          <t>810091530368</t>
        </is>
      </c>
      <c r="B4566" t="inlineStr">
        <is>
          <t>Discontinued</t>
        </is>
      </c>
      <c r="C4566" t="inlineStr">
        <is>
          <t>Woodbury</t>
        </is>
      </c>
      <c r="D4566" t="inlineStr">
        <is>
          <t>4pk 12oz can</t>
        </is>
      </c>
      <c r="E4566" t="inlineStr">
        <is>
          <t>Tetra Raspberry-Ginger 5mg THC 4pk 12oz can</t>
        </is>
      </c>
      <c r="F4566" t="n">
        <v>6</v>
      </c>
      <c r="G4566" t="n">
        <v>6</v>
      </c>
      <c r="H4566" t="n">
        <v>70</v>
      </c>
      <c r="I4566" t="n">
        <v>8</v>
      </c>
      <c r="J4566" t="n">
        <v>0</v>
      </c>
      <c r="K4566" t="n">
        <v>0</v>
      </c>
      <c r="L4566">
        <f>G4566+K4566*F4566</f>
        <v/>
      </c>
      <c r="M4566">
        <f>IF(X4566&gt;0,L4566/(X4566*7/30),"")</f>
        <v/>
      </c>
      <c r="N4566">
        <f>IF(Y4566&gt;0,L4566/(Y4566*7/90),"")</f>
        <v/>
      </c>
      <c r="O4566" t="n">
        <v>62</v>
      </c>
      <c r="P4566">
        <f>K4566*O4566</f>
        <v/>
      </c>
      <c r="Q4566" t="inlineStr">
        <is>
          <t>THC</t>
        </is>
      </c>
      <c r="R4566" t="inlineStr">
        <is>
          <t>Beverages</t>
        </is>
      </c>
      <c r="S4566" t="inlineStr"/>
      <c r="T4566" t="inlineStr">
        <is>
          <t>420002</t>
        </is>
      </c>
      <c r="U4566" t="n">
        <v>0</v>
      </c>
      <c r="V4566" t="n">
        <v>391</v>
      </c>
      <c r="W4566" t="n">
        <v>0</v>
      </c>
      <c r="X4566" t="n">
        <v>1</v>
      </c>
      <c r="Y4566" t="n">
        <v>3</v>
      </c>
      <c r="Z4566" t="n">
        <v>14</v>
      </c>
      <c r="AA4566" t="n">
        <v>19</v>
      </c>
      <c r="AB4566" t="n">
        <v>1</v>
      </c>
      <c r="AC4566" t="n">
        <v>10.33592428600572</v>
      </c>
      <c r="AD4566" t="n">
        <v>10.3333</v>
      </c>
      <c r="AE4566" t="n">
        <v>0</v>
      </c>
      <c r="AF4566" t="n">
        <v>14.96</v>
      </c>
      <c r="AG4566" t="n">
        <v>47.41</v>
      </c>
      <c r="AH4566" t="n">
        <v>211.9700000000001</v>
      </c>
      <c r="AI4566" t="n">
        <v>286.77</v>
      </c>
      <c r="AJ4566" t="n">
        <v>0</v>
      </c>
      <c r="AK4566" t="n">
        <v>14.96</v>
      </c>
      <c r="AL4566" t="n">
        <v>15.140714285</v>
      </c>
      <c r="AM4566" t="n">
        <v>15.093157894</v>
      </c>
      <c r="AN4566" t="n">
        <v>0</v>
      </c>
      <c r="AO4566" t="n">
        <v>0</v>
      </c>
      <c r="AP4566" t="inlineStr"/>
      <c r="AQ4566" t="n">
        <v>0</v>
      </c>
      <c r="AR4566" t="n">
        <v>0.4286</v>
      </c>
    </row>
    <row r="4567">
      <c r="A4567" t="inlineStr">
        <is>
          <t>810091530849</t>
        </is>
      </c>
      <c r="B4567" t="inlineStr">
        <is>
          <t>Discontinued</t>
        </is>
      </c>
      <c r="C4567" t="inlineStr">
        <is>
          <t>Andover</t>
        </is>
      </c>
      <c r="D4567" t="inlineStr">
        <is>
          <t>4pk 12oz can</t>
        </is>
      </c>
      <c r="E4567" t="inlineStr">
        <is>
          <t>Tetra Rasp-Ginger 10mg THC 4pk 12oz can</t>
        </is>
      </c>
      <c r="F4567" t="n">
        <v>6</v>
      </c>
      <c r="G4567" t="n">
        <v>6</v>
      </c>
      <c r="H4567" t="n">
        <v>89</v>
      </c>
      <c r="I4567" t="n">
        <v>0</v>
      </c>
      <c r="J4567" t="n">
        <v>0</v>
      </c>
      <c r="K4567" t="n">
        <v>0</v>
      </c>
      <c r="L4567">
        <f>G4567+K4567*F4567</f>
        <v/>
      </c>
      <c r="M4567">
        <f>IF(X4567&gt;0,L4567/(X4567*7/30),"")</f>
        <v/>
      </c>
      <c r="N4567">
        <f>IF(Y4567&gt;0,L4567/(Y4567*7/90),"")</f>
        <v/>
      </c>
      <c r="O4567" t="n">
        <v>80</v>
      </c>
      <c r="P4567">
        <f>K4567*O4567</f>
        <v/>
      </c>
      <c r="Q4567" t="inlineStr">
        <is>
          <t>THC</t>
        </is>
      </c>
      <c r="R4567" t="inlineStr">
        <is>
          <t>Beverages</t>
        </is>
      </c>
      <c r="S4567" t="inlineStr"/>
      <c r="T4567" t="inlineStr">
        <is>
          <t>44</t>
        </is>
      </c>
      <c r="U4567" t="n">
        <v>0</v>
      </c>
      <c r="V4567" t="n">
        <v>451</v>
      </c>
      <c r="W4567" t="n">
        <v>0</v>
      </c>
      <c r="X4567" t="n">
        <v>0</v>
      </c>
      <c r="Y4567" t="n">
        <v>4</v>
      </c>
      <c r="Z4567" t="n">
        <v>6</v>
      </c>
      <c r="AA4567" t="n">
        <v>18</v>
      </c>
      <c r="AB4567" t="n">
        <v>4</v>
      </c>
      <c r="AC4567" t="n">
        <v>13.00372022761124</v>
      </c>
      <c r="AD4567" t="n">
        <v>13.3333</v>
      </c>
      <c r="AE4567" t="n">
        <v>0</v>
      </c>
      <c r="AF4567" t="n">
        <v>0</v>
      </c>
      <c r="AG4567" t="n">
        <v>79.84</v>
      </c>
      <c r="AH4567" t="n">
        <v>119.76</v>
      </c>
      <c r="AI4567" t="n">
        <v>355.34</v>
      </c>
      <c r="AJ4567" t="n">
        <v>0</v>
      </c>
      <c r="AK4567" t="n">
        <v>0</v>
      </c>
      <c r="AL4567" t="n">
        <v>19.96</v>
      </c>
      <c r="AM4567" t="n">
        <v>19.741111111</v>
      </c>
      <c r="AN4567" t="n">
        <v>0</v>
      </c>
      <c r="AO4567" t="n">
        <v>0</v>
      </c>
      <c r="AP4567" t="inlineStr">
        <is>
          <t>Discontinued</t>
        </is>
      </c>
      <c r="AQ4567" t="n">
        <v>0</v>
      </c>
      <c r="AR4567" t="n">
        <v>0.2727</v>
      </c>
    </row>
    <row r="4568">
      <c r="A4568" t="inlineStr">
        <is>
          <t>810091530849</t>
        </is>
      </c>
      <c r="B4568" t="inlineStr">
        <is>
          <t>Discontinued</t>
        </is>
      </c>
      <c r="C4568" t="inlineStr">
        <is>
          <t>Minneapolis</t>
        </is>
      </c>
      <c r="D4568" t="inlineStr">
        <is>
          <t>4pk 12oz can</t>
        </is>
      </c>
      <c r="E4568" t="inlineStr">
        <is>
          <t>Tetra Rasp-Ginger 10mg THC 4pk 12oz can</t>
        </is>
      </c>
      <c r="F4568" t="n">
        <v>6</v>
      </c>
      <c r="G4568" t="n">
        <v>6</v>
      </c>
      <c r="H4568" t="n">
        <v>89</v>
      </c>
      <c r="I4568" t="n">
        <v>0</v>
      </c>
      <c r="J4568" t="n">
        <v>0</v>
      </c>
      <c r="K4568" t="n">
        <v>0</v>
      </c>
      <c r="L4568">
        <f>G4568+K4568*F4568</f>
        <v/>
      </c>
      <c r="M4568">
        <f>IF(X4568&gt;0,L4568/(X4568*7/30),"")</f>
        <v/>
      </c>
      <c r="N4568">
        <f>IF(Y4568&gt;0,L4568/(Y4568*7/90),"")</f>
        <v/>
      </c>
      <c r="O4568" t="n">
        <v>80</v>
      </c>
      <c r="P4568">
        <f>K4568*O4568</f>
        <v/>
      </c>
      <c r="Q4568" t="inlineStr">
        <is>
          <t>THC</t>
        </is>
      </c>
      <c r="R4568" t="inlineStr">
        <is>
          <t>Beverages</t>
        </is>
      </c>
      <c r="S4568" t="inlineStr"/>
      <c r="T4568" t="inlineStr">
        <is>
          <t>44</t>
        </is>
      </c>
      <c r="U4568" t="n">
        <v>0</v>
      </c>
      <c r="V4568" t="n">
        <v>451</v>
      </c>
      <c r="W4568" t="n">
        <v>1</v>
      </c>
      <c r="X4568" t="n">
        <v>1</v>
      </c>
      <c r="Y4568" t="n">
        <v>1</v>
      </c>
      <c r="Z4568" t="n">
        <v>12</v>
      </c>
      <c r="AA4568" t="n">
        <v>13</v>
      </c>
      <c r="AB4568" t="n">
        <v>1</v>
      </c>
      <c r="AC4568" t="n">
        <v>13.00372022761124</v>
      </c>
      <c r="AD4568" t="n">
        <v>13.3333</v>
      </c>
      <c r="AE4568" t="n">
        <v>19.96</v>
      </c>
      <c r="AF4568" t="n">
        <v>19.96</v>
      </c>
      <c r="AG4568" t="n">
        <v>19.96</v>
      </c>
      <c r="AH4568" t="n">
        <v>243.53</v>
      </c>
      <c r="AI4568" t="n">
        <v>267.52</v>
      </c>
      <c r="AJ4568" t="n">
        <v>19.96</v>
      </c>
      <c r="AK4568" t="n">
        <v>19.96</v>
      </c>
      <c r="AL4568" t="n">
        <v>20.294166666</v>
      </c>
      <c r="AM4568" t="n">
        <v>20.578461538</v>
      </c>
      <c r="AN4568" t="n">
        <v>0</v>
      </c>
      <c r="AO4568" t="n">
        <v>0</v>
      </c>
      <c r="AP4568" t="inlineStr">
        <is>
          <t>Discontinued</t>
        </is>
      </c>
      <c r="AQ4568" t="n">
        <v>0.5</v>
      </c>
      <c r="AR4568" t="n">
        <v>0.25</v>
      </c>
    </row>
    <row r="4569">
      <c r="A4569" t="inlineStr">
        <is>
          <t>810095561528</t>
        </is>
      </c>
      <c r="B4569" t="inlineStr">
        <is>
          <t>Modist Brewing Company</t>
        </is>
      </c>
      <c r="C4569" t="inlineStr">
        <is>
          <t>Plymouth</t>
        </is>
      </c>
      <c r="D4569" t="inlineStr">
        <is>
          <t>4pk 12oz can</t>
        </is>
      </c>
      <c r="E4569" t="inlineStr">
        <is>
          <t>Modist Melt Pop  Sangria Ginger Ale 10mg THC 4pk 12oz can</t>
        </is>
      </c>
      <c r="F4569" t="n">
        <v>6</v>
      </c>
      <c r="G4569" t="n">
        <v>6</v>
      </c>
      <c r="H4569" t="n">
        <v>58</v>
      </c>
      <c r="I4569" t="n">
        <v>1</v>
      </c>
      <c r="J4569" t="n">
        <v>0</v>
      </c>
      <c r="K4569" t="n">
        <v>0</v>
      </c>
      <c r="L4569">
        <f>G4569+K4569*F4569</f>
        <v/>
      </c>
      <c r="M4569">
        <f>IF(X4569&gt;0,L4569/(X4569*7/30),"")</f>
        <v/>
      </c>
      <c r="N4569">
        <f>IF(Y4569&gt;0,L4569/(Y4569*7/90),"")</f>
        <v/>
      </c>
      <c r="O4569" t="n">
        <v>55</v>
      </c>
      <c r="P4569">
        <f>K4569*O4569</f>
        <v/>
      </c>
      <c r="Q4569" t="inlineStr">
        <is>
          <t>THC</t>
        </is>
      </c>
      <c r="R4569" t="inlineStr">
        <is>
          <t>Beverages</t>
        </is>
      </c>
      <c r="S4569" t="inlineStr"/>
      <c r="T4569" t="inlineStr">
        <is>
          <t>POPGS6412</t>
        </is>
      </c>
      <c r="U4569" t="n">
        <v>0</v>
      </c>
      <c r="V4569" t="n">
        <v>163</v>
      </c>
      <c r="W4569" t="n">
        <v>0</v>
      </c>
      <c r="X4569" t="n">
        <v>0</v>
      </c>
      <c r="Y4569" t="n">
        <v>5</v>
      </c>
      <c r="Z4569" t="n">
        <v>9</v>
      </c>
      <c r="AA4569" t="n">
        <v>10</v>
      </c>
      <c r="AB4569" t="n">
        <v>0</v>
      </c>
      <c r="AC4569" t="n">
        <v>9.319533333744827</v>
      </c>
      <c r="AD4569" t="n">
        <v>9.166700000000001</v>
      </c>
      <c r="AE4569" t="n">
        <v>0</v>
      </c>
      <c r="AF4569" t="n">
        <v>0</v>
      </c>
      <c r="AG4569" t="n">
        <v>69.80000000000001</v>
      </c>
      <c r="AH4569" t="n">
        <v>125.65</v>
      </c>
      <c r="AI4569" t="n">
        <v>142.61</v>
      </c>
      <c r="AJ4569" t="n">
        <v>0</v>
      </c>
      <c r="AK4569" t="n">
        <v>0</v>
      </c>
      <c r="AL4569" t="n">
        <v>13.961111111</v>
      </c>
      <c r="AM4569" t="n">
        <v>14.261</v>
      </c>
      <c r="AN4569" t="n">
        <v>0</v>
      </c>
      <c r="AO4569" t="n">
        <v>0</v>
      </c>
      <c r="AP4569" t="inlineStr">
        <is>
          <t>Modist Brewing Company</t>
        </is>
      </c>
      <c r="AQ4569" t="n">
        <v>0</v>
      </c>
      <c r="AR4569" t="n">
        <v>0.8333</v>
      </c>
    </row>
    <row r="4570">
      <c r="A4570" t="inlineStr">
        <is>
          <t>810095561528</t>
        </is>
      </c>
      <c r="B4570" t="inlineStr">
        <is>
          <t>Modist Brewing Company</t>
        </is>
      </c>
      <c r="C4570" t="inlineStr">
        <is>
          <t>St. Louis Park</t>
        </is>
      </c>
      <c r="D4570" t="inlineStr">
        <is>
          <t>4pk 12oz can</t>
        </is>
      </c>
      <c r="E4570" t="inlineStr">
        <is>
          <t>Modist Melt Pop  Sangria Ginger Ale 10mg THC 4pk 12oz can</t>
        </is>
      </c>
      <c r="F4570" t="n">
        <v>6</v>
      </c>
      <c r="G4570" t="n">
        <v>6</v>
      </c>
      <c r="H4570" t="n">
        <v>58</v>
      </c>
      <c r="I4570" t="n">
        <v>1</v>
      </c>
      <c r="J4570" t="n">
        <v>0</v>
      </c>
      <c r="K4570" t="n">
        <v>0</v>
      </c>
      <c r="L4570">
        <f>G4570+K4570*F4570</f>
        <v/>
      </c>
      <c r="M4570">
        <f>IF(X4570&gt;0,L4570/(X4570*7/30),"")</f>
        <v/>
      </c>
      <c r="N4570">
        <f>IF(Y4570&gt;0,L4570/(Y4570*7/90),"")</f>
        <v/>
      </c>
      <c r="O4570" t="n">
        <v>55</v>
      </c>
      <c r="P4570">
        <f>K4570*O4570</f>
        <v/>
      </c>
      <c r="Q4570" t="inlineStr">
        <is>
          <t>THC</t>
        </is>
      </c>
      <c r="R4570" t="inlineStr">
        <is>
          <t>Beverages</t>
        </is>
      </c>
      <c r="S4570" t="inlineStr"/>
      <c r="T4570" t="inlineStr">
        <is>
          <t>POPGS6412</t>
        </is>
      </c>
      <c r="U4570" t="n">
        <v>0</v>
      </c>
      <c r="V4570" t="n">
        <v>163</v>
      </c>
      <c r="W4570" t="n">
        <v>0</v>
      </c>
      <c r="X4570" t="n">
        <v>0</v>
      </c>
      <c r="Y4570" t="n">
        <v>0</v>
      </c>
      <c r="Z4570" t="n">
        <v>7</v>
      </c>
      <c r="AA4570" t="n">
        <v>10</v>
      </c>
      <c r="AB4570" t="n">
        <v>1</v>
      </c>
      <c r="AC4570" t="n">
        <v>9.319533333744827</v>
      </c>
      <c r="AD4570" t="n">
        <v>9.166700000000001</v>
      </c>
      <c r="AE4570" t="n">
        <v>0</v>
      </c>
      <c r="AF4570" t="n">
        <v>0</v>
      </c>
      <c r="AG4570" t="n">
        <v>0</v>
      </c>
      <c r="AH4570" t="n">
        <v>105.78</v>
      </c>
      <c r="AI4570" t="n">
        <v>156.66</v>
      </c>
      <c r="AJ4570" t="n">
        <v>0</v>
      </c>
      <c r="AK4570" t="n">
        <v>0</v>
      </c>
      <c r="AL4570" t="n">
        <v>15.111428571</v>
      </c>
      <c r="AM4570" t="n">
        <v>15.666</v>
      </c>
      <c r="AN4570" t="n">
        <v>0</v>
      </c>
      <c r="AO4570" t="n">
        <v>0</v>
      </c>
      <c r="AP4570" t="inlineStr">
        <is>
          <t>Modist Brewing Company</t>
        </is>
      </c>
      <c r="AQ4570" t="n">
        <v>0</v>
      </c>
      <c r="AR4570" t="n">
        <v>0</v>
      </c>
    </row>
    <row r="4571">
      <c r="A4571" t="inlineStr">
        <is>
          <t>810095561528</t>
        </is>
      </c>
      <c r="B4571" t="inlineStr">
        <is>
          <t>Modist Brewing Company</t>
        </is>
      </c>
      <c r="C4571" t="inlineStr">
        <is>
          <t>Vadnais Heights</t>
        </is>
      </c>
      <c r="D4571" t="inlineStr">
        <is>
          <t>4pk 12oz can</t>
        </is>
      </c>
      <c r="E4571" t="inlineStr">
        <is>
          <t>Modist Melt Pop  Sangria Ginger Ale 10mg THC 4pk 12oz can</t>
        </is>
      </c>
      <c r="F4571" t="n">
        <v>6</v>
      </c>
      <c r="G4571" t="n">
        <v>6</v>
      </c>
      <c r="H4571" t="n">
        <v>58</v>
      </c>
      <c r="I4571" t="n">
        <v>1</v>
      </c>
      <c r="J4571" t="n">
        <v>0</v>
      </c>
      <c r="K4571" t="n">
        <v>0</v>
      </c>
      <c r="L4571">
        <f>G4571+K4571*F4571</f>
        <v/>
      </c>
      <c r="M4571">
        <f>IF(X4571&gt;0,L4571/(X4571*7/30),"")</f>
        <v/>
      </c>
      <c r="N4571">
        <f>IF(Y4571&gt;0,L4571/(Y4571*7/90),"")</f>
        <v/>
      </c>
      <c r="O4571" t="n">
        <v>64.59999999999999</v>
      </c>
      <c r="P4571">
        <f>K4571*O4571</f>
        <v/>
      </c>
      <c r="Q4571" t="inlineStr">
        <is>
          <t>THC</t>
        </is>
      </c>
      <c r="R4571" t="inlineStr">
        <is>
          <t>Beverages</t>
        </is>
      </c>
      <c r="S4571" t="inlineStr"/>
      <c r="T4571" t="inlineStr">
        <is>
          <t>POPGS6412</t>
        </is>
      </c>
      <c r="U4571" t="n">
        <v>0</v>
      </c>
      <c r="V4571" t="n">
        <v>163</v>
      </c>
      <c r="W4571" t="n">
        <v>0</v>
      </c>
      <c r="X4571" t="n">
        <v>0</v>
      </c>
      <c r="Y4571" t="n">
        <v>0</v>
      </c>
      <c r="Z4571" t="n">
        <v>3</v>
      </c>
      <c r="AA4571" t="n">
        <v>5</v>
      </c>
      <c r="AB4571" t="n">
        <v>1</v>
      </c>
      <c r="AC4571" t="n">
        <v>9.319533333744827</v>
      </c>
      <c r="AD4571" t="n">
        <v>10.7666</v>
      </c>
      <c r="AE4571" t="n">
        <v>0</v>
      </c>
      <c r="AF4571" t="n">
        <v>0</v>
      </c>
      <c r="AG4571" t="n">
        <v>0</v>
      </c>
      <c r="AH4571" t="n">
        <v>44.91</v>
      </c>
      <c r="AI4571" t="n">
        <v>78.83000000000001</v>
      </c>
      <c r="AJ4571" t="n">
        <v>0</v>
      </c>
      <c r="AK4571" t="n">
        <v>0</v>
      </c>
      <c r="AL4571" t="n">
        <v>14.97</v>
      </c>
      <c r="AM4571" t="n">
        <v>15.766</v>
      </c>
      <c r="AN4571" t="n">
        <v>0</v>
      </c>
      <c r="AO4571" t="n">
        <v>0</v>
      </c>
      <c r="AP4571" t="inlineStr">
        <is>
          <t>Modist Brewing Company</t>
        </is>
      </c>
      <c r="AQ4571" t="n">
        <v>0</v>
      </c>
      <c r="AR4571" t="n">
        <v>0</v>
      </c>
    </row>
    <row r="4572">
      <c r="A4572" t="inlineStr">
        <is>
          <t>810095561535</t>
        </is>
      </c>
      <c r="B4572" t="inlineStr">
        <is>
          <t>Modist Brewing Company</t>
        </is>
      </c>
      <c r="C4572" t="inlineStr">
        <is>
          <t>Bloomington</t>
        </is>
      </c>
      <c r="D4572" t="inlineStr">
        <is>
          <t>4pk 12oz can</t>
        </is>
      </c>
      <c r="E4572" t="inlineStr">
        <is>
          <t>Modist Melt Pop Citrus Punch 10mg THC 4pk 12oz can</t>
        </is>
      </c>
      <c r="F4572" t="n">
        <v>6</v>
      </c>
      <c r="G4572" t="n">
        <v>6</v>
      </c>
      <c r="H4572" t="n">
        <v>117</v>
      </c>
      <c r="I4572" t="n">
        <v>0</v>
      </c>
      <c r="J4572" t="n">
        <v>0</v>
      </c>
      <c r="K4572" t="n">
        <v>0</v>
      </c>
      <c r="L4572">
        <f>G4572+K4572*F4572</f>
        <v/>
      </c>
      <c r="M4572">
        <f>IF(X4572&gt;0,L4572/(X4572*7/30),"")</f>
        <v/>
      </c>
      <c r="N4572">
        <f>IF(Y4572&gt;0,L4572/(Y4572*7/90),"")</f>
        <v/>
      </c>
      <c r="O4572" t="n">
        <v>55</v>
      </c>
      <c r="P4572">
        <f>K4572*O4572</f>
        <v/>
      </c>
      <c r="Q4572" t="inlineStr">
        <is>
          <t>THC</t>
        </is>
      </c>
      <c r="R4572" t="inlineStr">
        <is>
          <t>Beverages</t>
        </is>
      </c>
      <c r="S4572" t="inlineStr"/>
      <c r="T4572" t="inlineStr">
        <is>
          <t>POPCP6412</t>
        </is>
      </c>
      <c r="U4572" t="n">
        <v>0</v>
      </c>
      <c r="V4572" t="n">
        <v>239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8.175516805200001</v>
      </c>
      <c r="AD4572" t="n">
        <v>9.166700000000001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inlineStr">
        <is>
          <t>Modist Brewing Company</t>
        </is>
      </c>
      <c r="AQ4572" t="n">
        <v>0</v>
      </c>
      <c r="AR4572" t="n">
        <v>0</v>
      </c>
    </row>
    <row r="4573">
      <c r="A4573" t="inlineStr">
        <is>
          <t>810095561535</t>
        </is>
      </c>
      <c r="B4573" t="inlineStr">
        <is>
          <t>Modist Brewing Company</t>
        </is>
      </c>
      <c r="C4573" t="inlineStr">
        <is>
          <t>Roseville</t>
        </is>
      </c>
      <c r="D4573" t="inlineStr">
        <is>
          <t>4pk 12oz can</t>
        </is>
      </c>
      <c r="E4573" t="inlineStr">
        <is>
          <t>Modist Melt Pop Citrus Punch 10mg THC 4pk 12oz can</t>
        </is>
      </c>
      <c r="F4573" t="n">
        <v>6</v>
      </c>
      <c r="G4573" t="n">
        <v>6</v>
      </c>
      <c r="H4573" t="n">
        <v>117</v>
      </c>
      <c r="I4573" t="n">
        <v>2</v>
      </c>
      <c r="J4573" t="n">
        <v>0</v>
      </c>
      <c r="K4573" t="n">
        <v>0</v>
      </c>
      <c r="L4573">
        <f>G4573+K4573*F4573</f>
        <v/>
      </c>
      <c r="M4573">
        <f>IF(X4573&gt;0,L4573/(X4573*7/30),"")</f>
        <v/>
      </c>
      <c r="N4573">
        <f>IF(Y4573&gt;0,L4573/(Y4573*7/90),"")</f>
        <v/>
      </c>
      <c r="O4573" t="n">
        <v>55</v>
      </c>
      <c r="P4573">
        <f>K4573*O4573</f>
        <v/>
      </c>
      <c r="Q4573" t="inlineStr">
        <is>
          <t>THC</t>
        </is>
      </c>
      <c r="R4573" t="inlineStr">
        <is>
          <t>Beverages</t>
        </is>
      </c>
      <c r="S4573" t="inlineStr"/>
      <c r="T4573" t="inlineStr">
        <is>
          <t>POPCP6412</t>
        </is>
      </c>
      <c r="U4573" t="n">
        <v>0</v>
      </c>
      <c r="V4573" t="n">
        <v>239</v>
      </c>
      <c r="W4573" t="n">
        <v>0</v>
      </c>
      <c r="X4573" t="n">
        <v>0</v>
      </c>
      <c r="Y4573" t="n">
        <v>1</v>
      </c>
      <c r="Z4573" t="n">
        <v>10</v>
      </c>
      <c r="AA4573" t="n">
        <v>10</v>
      </c>
      <c r="AB4573" t="n">
        <v>0</v>
      </c>
      <c r="AC4573" t="n">
        <v>8.175516805200001</v>
      </c>
      <c r="AD4573" t="n">
        <v>9.166700000000001</v>
      </c>
      <c r="AE4573" t="n">
        <v>0</v>
      </c>
      <c r="AF4573" t="n">
        <v>0</v>
      </c>
      <c r="AG4573" t="n">
        <v>13.96</v>
      </c>
      <c r="AH4573" t="n">
        <v>151.66</v>
      </c>
      <c r="AI4573" t="n">
        <v>151.66</v>
      </c>
      <c r="AJ4573" t="n">
        <v>0</v>
      </c>
      <c r="AK4573" t="n">
        <v>0</v>
      </c>
      <c r="AL4573" t="n">
        <v>15.166</v>
      </c>
      <c r="AM4573" t="n">
        <v>15.166</v>
      </c>
      <c r="AN4573" t="n">
        <v>0</v>
      </c>
      <c r="AO4573" t="n">
        <v>0</v>
      </c>
      <c r="AP4573" t="inlineStr">
        <is>
          <t>Modist Brewing Company</t>
        </is>
      </c>
      <c r="AQ4573" t="n">
        <v>0</v>
      </c>
      <c r="AR4573" t="n">
        <v>0.5</v>
      </c>
    </row>
    <row r="4574">
      <c r="A4574" t="inlineStr">
        <is>
          <t>810095561672</t>
        </is>
      </c>
      <c r="B4574" t="inlineStr">
        <is>
          <t>Modist Brewing Company</t>
        </is>
      </c>
      <c r="C4574" t="inlineStr">
        <is>
          <t>Andover</t>
        </is>
      </c>
      <c r="D4574" t="inlineStr">
        <is>
          <t>4pk 12oz can</t>
        </is>
      </c>
      <c r="E4574" t="inlineStr">
        <is>
          <t>Modist Melt Blood Orange Raspberry Vanilla 10mg THC 4pk 12oz can</t>
        </is>
      </c>
      <c r="F4574" t="n">
        <v>6</v>
      </c>
      <c r="G4574" t="n">
        <v>6</v>
      </c>
      <c r="H4574" t="n">
        <v>180</v>
      </c>
      <c r="I4574" t="n">
        <v>2</v>
      </c>
      <c r="J4574" t="n">
        <v>0</v>
      </c>
      <c r="K4574" t="n">
        <v>0</v>
      </c>
      <c r="L4574">
        <f>G4574+K4574*F4574</f>
        <v/>
      </c>
      <c r="M4574">
        <f>IF(X4574&gt;0,L4574/(X4574*7/30),"")</f>
        <v/>
      </c>
      <c r="N4574">
        <f>IF(Y4574&gt;0,L4574/(Y4574*7/90),"")</f>
        <v/>
      </c>
      <c r="O4574" t="n">
        <v>55</v>
      </c>
      <c r="P4574">
        <f>K4574*O4574</f>
        <v/>
      </c>
      <c r="Q4574" t="inlineStr">
        <is>
          <t>THC</t>
        </is>
      </c>
      <c r="R4574" t="inlineStr">
        <is>
          <t>Beverages</t>
        </is>
      </c>
      <c r="S4574" t="inlineStr"/>
      <c r="T4574" t="inlineStr">
        <is>
          <t>MLTBO6416</t>
        </is>
      </c>
      <c r="U4574" t="n">
        <v>0</v>
      </c>
      <c r="V4574" t="n">
        <v>370</v>
      </c>
      <c r="W4574" t="n">
        <v>0</v>
      </c>
      <c r="X4574" t="n">
        <v>0</v>
      </c>
      <c r="Y4574" t="n">
        <v>8</v>
      </c>
      <c r="Z4574" t="n">
        <v>24</v>
      </c>
      <c r="AA4574" t="n">
        <v>27</v>
      </c>
      <c r="AB4574" t="n">
        <v>2</v>
      </c>
      <c r="AC4574" t="n">
        <v>9.067209992544445</v>
      </c>
      <c r="AD4574" t="n">
        <v>9.166700000000001</v>
      </c>
      <c r="AE4574" t="n">
        <v>0</v>
      </c>
      <c r="AF4574" t="n">
        <v>0</v>
      </c>
      <c r="AG4574" t="n">
        <v>113.86</v>
      </c>
      <c r="AH4574" t="n">
        <v>350.26</v>
      </c>
      <c r="AI4574" t="n">
        <v>404.17</v>
      </c>
      <c r="AJ4574" t="n">
        <v>0</v>
      </c>
      <c r="AK4574" t="n">
        <v>0</v>
      </c>
      <c r="AL4574" t="n">
        <v>14.89625</v>
      </c>
      <c r="AM4574" t="n">
        <v>15.381578947</v>
      </c>
      <c r="AN4574" t="n">
        <v>0</v>
      </c>
      <c r="AO4574" t="n">
        <v>2</v>
      </c>
      <c r="AP4574" t="inlineStr">
        <is>
          <t>Modist Brewing Company</t>
        </is>
      </c>
      <c r="AQ4574" t="n">
        <v>0</v>
      </c>
      <c r="AR4574" t="n">
        <v>0.5455</v>
      </c>
    </row>
    <row r="4575">
      <c r="A4575" t="inlineStr">
        <is>
          <t>810095561672</t>
        </is>
      </c>
      <c r="B4575" t="inlineStr">
        <is>
          <t>Modist Brewing Company</t>
        </is>
      </c>
      <c r="C4575" t="inlineStr">
        <is>
          <t>Blaine</t>
        </is>
      </c>
      <c r="D4575" t="inlineStr">
        <is>
          <t>4pk 12oz can</t>
        </is>
      </c>
      <c r="E4575" t="inlineStr">
        <is>
          <t>Modist Melt Blood Orange Raspberry Vanilla 10mg THC 4pk 12oz can</t>
        </is>
      </c>
      <c r="F4575" t="n">
        <v>6</v>
      </c>
      <c r="G4575" t="n">
        <v>6</v>
      </c>
      <c r="H4575" t="n">
        <v>180</v>
      </c>
      <c r="I4575" t="n">
        <v>3</v>
      </c>
      <c r="J4575" t="n">
        <v>0</v>
      </c>
      <c r="K4575" t="n">
        <v>0</v>
      </c>
      <c r="L4575">
        <f>G4575+K4575*F4575</f>
        <v/>
      </c>
      <c r="M4575">
        <f>IF(X4575&gt;0,L4575/(X4575*7/30),"")</f>
        <v/>
      </c>
      <c r="N4575">
        <f>IF(Y4575&gt;0,L4575/(Y4575*7/90),"")</f>
        <v/>
      </c>
      <c r="O4575" t="n">
        <v>55</v>
      </c>
      <c r="P4575">
        <f>K4575*O4575</f>
        <v/>
      </c>
      <c r="Q4575" t="inlineStr">
        <is>
          <t>THC</t>
        </is>
      </c>
      <c r="R4575" t="inlineStr">
        <is>
          <t>Beverages</t>
        </is>
      </c>
      <c r="S4575" t="inlineStr"/>
      <c r="T4575" t="inlineStr">
        <is>
          <t>MLTBO6416</t>
        </is>
      </c>
      <c r="U4575" t="n">
        <v>0</v>
      </c>
      <c r="V4575" t="n">
        <v>370</v>
      </c>
      <c r="W4575" t="n">
        <v>0</v>
      </c>
      <c r="X4575" t="n">
        <v>0</v>
      </c>
      <c r="Y4575" t="n">
        <v>3</v>
      </c>
      <c r="Z4575" t="n">
        <v>35</v>
      </c>
      <c r="AA4575" t="n">
        <v>42</v>
      </c>
      <c r="AB4575" t="n">
        <v>2</v>
      </c>
      <c r="AC4575" t="n">
        <v>9.067209992544445</v>
      </c>
      <c r="AD4575" t="n">
        <v>9.166700000000001</v>
      </c>
      <c r="AE4575" t="n">
        <v>0</v>
      </c>
      <c r="AF4575" t="n">
        <v>0</v>
      </c>
      <c r="AG4575" t="n">
        <v>41.88</v>
      </c>
      <c r="AH4575" t="n">
        <v>498.4199999999997</v>
      </c>
      <c r="AI4575" t="n">
        <v>620.1700000000001</v>
      </c>
      <c r="AJ4575" t="n">
        <v>0</v>
      </c>
      <c r="AK4575" t="n">
        <v>0</v>
      </c>
      <c r="AL4575" t="n">
        <v>14.240571428</v>
      </c>
      <c r="AM4575" t="n">
        <v>14.76595238</v>
      </c>
      <c r="AN4575" t="n">
        <v>0</v>
      </c>
      <c r="AO4575" t="n">
        <v>2</v>
      </c>
      <c r="AP4575" t="inlineStr">
        <is>
          <t>Modist Brewing Company</t>
        </is>
      </c>
      <c r="AQ4575" t="n">
        <v>0</v>
      </c>
      <c r="AR4575" t="n">
        <v>0.1818</v>
      </c>
    </row>
    <row r="4576">
      <c r="A4576" t="inlineStr">
        <is>
          <t>810095561672</t>
        </is>
      </c>
      <c r="B4576" t="inlineStr">
        <is>
          <t>Modist Brewing Company</t>
        </is>
      </c>
      <c r="C4576" t="inlineStr">
        <is>
          <t>Minneapolis</t>
        </is>
      </c>
      <c r="D4576" t="inlineStr">
        <is>
          <t>4pk 12oz can</t>
        </is>
      </c>
      <c r="E4576" t="inlineStr">
        <is>
          <t>Modist Melt Blood Orange Raspberry Vanilla 10mg THC 4pk 12oz can</t>
        </is>
      </c>
      <c r="F4576" t="n">
        <v>6</v>
      </c>
      <c r="G4576" t="n">
        <v>6</v>
      </c>
      <c r="H4576" t="n">
        <v>180</v>
      </c>
      <c r="I4576" t="n">
        <v>1</v>
      </c>
      <c r="J4576" t="n">
        <v>0</v>
      </c>
      <c r="K4576" t="n">
        <v>0</v>
      </c>
      <c r="L4576">
        <f>G4576+K4576*F4576</f>
        <v/>
      </c>
      <c r="M4576">
        <f>IF(X4576&gt;0,L4576/(X4576*7/30),"")</f>
        <v/>
      </c>
      <c r="N4576">
        <f>IF(Y4576&gt;0,L4576/(Y4576*7/90),"")</f>
        <v/>
      </c>
      <c r="O4576" t="n">
        <v>55</v>
      </c>
      <c r="P4576">
        <f>K4576*O4576</f>
        <v/>
      </c>
      <c r="Q4576" t="inlineStr">
        <is>
          <t>THC</t>
        </is>
      </c>
      <c r="R4576" t="inlineStr">
        <is>
          <t>Beverages</t>
        </is>
      </c>
      <c r="S4576" t="inlineStr"/>
      <c r="T4576" t="inlineStr">
        <is>
          <t>MLTBO6416</t>
        </is>
      </c>
      <c r="U4576" t="n">
        <v>0</v>
      </c>
      <c r="V4576" t="n">
        <v>370</v>
      </c>
      <c r="W4576" t="n">
        <v>0</v>
      </c>
      <c r="X4576" t="n">
        <v>0</v>
      </c>
      <c r="Y4576" t="n">
        <v>5</v>
      </c>
      <c r="Z4576" t="n">
        <v>24</v>
      </c>
      <c r="AA4576" t="n">
        <v>28</v>
      </c>
      <c r="AB4576" t="n">
        <v>3</v>
      </c>
      <c r="AC4576" t="n">
        <v>9.067209992544445</v>
      </c>
      <c r="AD4576" t="n">
        <v>9.166700000000001</v>
      </c>
      <c r="AE4576" t="n">
        <v>0</v>
      </c>
      <c r="AF4576" t="n">
        <v>0</v>
      </c>
      <c r="AG4576" t="n">
        <v>69.80000000000001</v>
      </c>
      <c r="AH4576" t="n">
        <v>362.24</v>
      </c>
      <c r="AI4576" t="n">
        <v>433.1099999999998</v>
      </c>
      <c r="AJ4576" t="n">
        <v>0</v>
      </c>
      <c r="AK4576" t="n">
        <v>0</v>
      </c>
      <c r="AL4576" t="n">
        <v>15.093333333</v>
      </c>
      <c r="AM4576" t="n">
        <v>15.468214285</v>
      </c>
      <c r="AN4576" t="n">
        <v>0</v>
      </c>
      <c r="AO4576" t="n">
        <v>2</v>
      </c>
      <c r="AP4576" t="inlineStr">
        <is>
          <t>Modist Brewing Company</t>
        </is>
      </c>
      <c r="AQ4576" t="n">
        <v>0</v>
      </c>
      <c r="AR4576" t="n">
        <v>0.2</v>
      </c>
    </row>
    <row r="4577">
      <c r="A4577" t="inlineStr">
        <is>
          <t>810095561672</t>
        </is>
      </c>
      <c r="B4577" t="inlineStr">
        <is>
          <t>Modist Brewing Company</t>
        </is>
      </c>
      <c r="C4577" t="inlineStr">
        <is>
          <t>Minnetonka</t>
        </is>
      </c>
      <c r="D4577" t="inlineStr">
        <is>
          <t>4pk 12oz can</t>
        </is>
      </c>
      <c r="E4577" t="inlineStr">
        <is>
          <t>Modist Melt Blood Orange Raspberry Vanilla 10mg THC 4pk 12oz can</t>
        </is>
      </c>
      <c r="F4577" t="n">
        <v>6</v>
      </c>
      <c r="G4577" t="n">
        <v>6</v>
      </c>
      <c r="H4577" t="n">
        <v>180</v>
      </c>
      <c r="I4577" t="n">
        <v>1</v>
      </c>
      <c r="J4577" t="n">
        <v>0</v>
      </c>
      <c r="K4577" t="n">
        <v>0</v>
      </c>
      <c r="L4577">
        <f>G4577+K4577*F4577</f>
        <v/>
      </c>
      <c r="M4577">
        <f>IF(X4577&gt;0,L4577/(X4577*7/30),"")</f>
        <v/>
      </c>
      <c r="N4577">
        <f>IF(Y4577&gt;0,L4577/(Y4577*7/90),"")</f>
        <v/>
      </c>
      <c r="O4577" t="n">
        <v>55</v>
      </c>
      <c r="P4577">
        <f>K4577*O4577</f>
        <v/>
      </c>
      <c r="Q4577" t="inlineStr">
        <is>
          <t>THC</t>
        </is>
      </c>
      <c r="R4577" t="inlineStr">
        <is>
          <t>Beverages</t>
        </is>
      </c>
      <c r="S4577" t="inlineStr"/>
      <c r="T4577" t="inlineStr">
        <is>
          <t>MLTBO6416</t>
        </is>
      </c>
      <c r="U4577" t="n">
        <v>0</v>
      </c>
      <c r="V4577" t="n">
        <v>370</v>
      </c>
      <c r="W4577" t="n">
        <v>0</v>
      </c>
      <c r="X4577" t="n">
        <v>1</v>
      </c>
      <c r="Y4577" t="n">
        <v>2</v>
      </c>
      <c r="Z4577" t="n">
        <v>16</v>
      </c>
      <c r="AA4577" t="n">
        <v>22</v>
      </c>
      <c r="AB4577" t="n">
        <v>2</v>
      </c>
      <c r="AC4577" t="n">
        <v>9.067209992544445</v>
      </c>
      <c r="AD4577" t="n">
        <v>9.166700000000001</v>
      </c>
      <c r="AE4577" t="n">
        <v>0</v>
      </c>
      <c r="AF4577" t="n">
        <v>15.99</v>
      </c>
      <c r="AG4577" t="n">
        <v>31.98</v>
      </c>
      <c r="AH4577" t="n">
        <v>249.51</v>
      </c>
      <c r="AI4577" t="n">
        <v>351.27</v>
      </c>
      <c r="AJ4577" t="n">
        <v>0</v>
      </c>
      <c r="AK4577" t="n">
        <v>15.99</v>
      </c>
      <c r="AL4577" t="n">
        <v>15.353846153</v>
      </c>
      <c r="AM4577" t="n">
        <v>15.861052631</v>
      </c>
      <c r="AN4577" t="n">
        <v>0</v>
      </c>
      <c r="AO4577" t="n">
        <v>2</v>
      </c>
      <c r="AP4577" t="inlineStr">
        <is>
          <t>Modist Brewing Company</t>
        </is>
      </c>
      <c r="AQ4577" t="n">
        <v>0.2</v>
      </c>
      <c r="AR4577" t="n">
        <v>0.25</v>
      </c>
    </row>
    <row r="4578">
      <c r="A4578" t="inlineStr">
        <is>
          <t>810095561672</t>
        </is>
      </c>
      <c r="B4578" t="inlineStr">
        <is>
          <t>Modist Brewing Company</t>
        </is>
      </c>
      <c r="C4578" t="inlineStr">
        <is>
          <t>Ramsey</t>
        </is>
      </c>
      <c r="D4578" t="inlineStr">
        <is>
          <t>4pk 12oz can</t>
        </is>
      </c>
      <c r="E4578" t="inlineStr">
        <is>
          <t>Modist Melt Blood Orange Raspberry Vanilla 10mg THC 4pk 12oz can</t>
        </is>
      </c>
      <c r="F4578" t="n">
        <v>6</v>
      </c>
      <c r="G4578" t="n">
        <v>6</v>
      </c>
      <c r="H4578" t="n">
        <v>180</v>
      </c>
      <c r="I4578" t="n">
        <v>1</v>
      </c>
      <c r="J4578" t="n">
        <v>0</v>
      </c>
      <c r="K4578" t="n">
        <v>0</v>
      </c>
      <c r="L4578">
        <f>G4578+K4578*F4578</f>
        <v/>
      </c>
      <c r="M4578">
        <f>IF(X4578&gt;0,L4578/(X4578*7/30),"")</f>
        <v/>
      </c>
      <c r="N4578">
        <f>IF(Y4578&gt;0,L4578/(Y4578*7/90),"")</f>
        <v/>
      </c>
      <c r="O4578" t="n">
        <v>55</v>
      </c>
      <c r="P4578">
        <f>K4578*O4578</f>
        <v/>
      </c>
      <c r="Q4578" t="inlineStr">
        <is>
          <t>THC</t>
        </is>
      </c>
      <c r="R4578" t="inlineStr">
        <is>
          <t>Beverages</t>
        </is>
      </c>
      <c r="S4578" t="inlineStr"/>
      <c r="T4578" t="inlineStr">
        <is>
          <t>MLTBO6416</t>
        </is>
      </c>
      <c r="U4578" t="n">
        <v>0</v>
      </c>
      <c r="V4578" t="n">
        <v>370</v>
      </c>
      <c r="W4578" t="n">
        <v>0</v>
      </c>
      <c r="X4578" t="n">
        <v>0</v>
      </c>
      <c r="Y4578" t="n">
        <v>0</v>
      </c>
      <c r="Z4578" t="n">
        <v>2</v>
      </c>
      <c r="AA4578" t="n">
        <v>2</v>
      </c>
      <c r="AB4578" t="n">
        <v>0</v>
      </c>
      <c r="AC4578" t="n">
        <v>9.067209992544445</v>
      </c>
      <c r="AD4578" t="n">
        <v>9.166700000000001</v>
      </c>
      <c r="AE4578" t="n">
        <v>0</v>
      </c>
      <c r="AF4578" t="n">
        <v>0</v>
      </c>
      <c r="AG4578" t="n">
        <v>0</v>
      </c>
      <c r="AH4578" t="n">
        <v>32.95</v>
      </c>
      <c r="AI4578" t="n">
        <v>32.95</v>
      </c>
      <c r="AJ4578" t="n">
        <v>0</v>
      </c>
      <c r="AK4578" t="n">
        <v>0</v>
      </c>
      <c r="AL4578" t="n">
        <v>16.475</v>
      </c>
      <c r="AM4578" t="n">
        <v>16.475</v>
      </c>
      <c r="AN4578" t="n">
        <v>0</v>
      </c>
      <c r="AO4578" t="n">
        <v>2</v>
      </c>
      <c r="AP4578" t="inlineStr">
        <is>
          <t>Modist Brewing Company</t>
        </is>
      </c>
      <c r="AQ4578" t="n">
        <v>0</v>
      </c>
      <c r="AR4578" t="n">
        <v>0</v>
      </c>
    </row>
    <row r="4579">
      <c r="A4579" t="inlineStr">
        <is>
          <t>810095561672</t>
        </is>
      </c>
      <c r="B4579" t="inlineStr">
        <is>
          <t>Modist Brewing Company</t>
        </is>
      </c>
      <c r="C4579" t="inlineStr">
        <is>
          <t>Vadnais Heights</t>
        </is>
      </c>
      <c r="D4579" t="inlineStr">
        <is>
          <t>4pk 12oz can</t>
        </is>
      </c>
      <c r="E4579" t="inlineStr">
        <is>
          <t>Modist Melt Blood Orange Raspberry Vanilla 10mg THC 4pk 12oz can</t>
        </is>
      </c>
      <c r="F4579" t="n">
        <v>6</v>
      </c>
      <c r="G4579" t="n">
        <v>6</v>
      </c>
      <c r="H4579" t="n">
        <v>180</v>
      </c>
      <c r="I4579" t="n">
        <v>1</v>
      </c>
      <c r="J4579" t="n">
        <v>0</v>
      </c>
      <c r="K4579" t="n">
        <v>0</v>
      </c>
      <c r="L4579">
        <f>G4579+K4579*F4579</f>
        <v/>
      </c>
      <c r="M4579">
        <f>IF(X4579&gt;0,L4579/(X4579*7/30),"")</f>
        <v/>
      </c>
      <c r="N4579">
        <f>IF(Y4579&gt;0,L4579/(Y4579*7/90),"")</f>
        <v/>
      </c>
      <c r="O4579" t="n">
        <v>64.59999999999999</v>
      </c>
      <c r="P4579">
        <f>K4579*O4579</f>
        <v/>
      </c>
      <c r="Q4579" t="inlineStr">
        <is>
          <t>THC</t>
        </is>
      </c>
      <c r="R4579" t="inlineStr">
        <is>
          <t>Beverages</t>
        </is>
      </c>
      <c r="S4579" t="inlineStr"/>
      <c r="T4579" t="inlineStr">
        <is>
          <t>MLTBO6416</t>
        </is>
      </c>
      <c r="U4579" t="n">
        <v>0</v>
      </c>
      <c r="V4579" t="n">
        <v>370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9.067209992544445</v>
      </c>
      <c r="AD4579" t="n">
        <v>10.7663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2</v>
      </c>
      <c r="AP4579" t="inlineStr">
        <is>
          <t>Modist Brewing Company</t>
        </is>
      </c>
      <c r="AQ4579" t="n">
        <v>0</v>
      </c>
      <c r="AR4579" t="n">
        <v>0</v>
      </c>
    </row>
    <row r="4580">
      <c r="A4580" t="inlineStr">
        <is>
          <t>810095561689</t>
        </is>
      </c>
      <c r="B4580" t="inlineStr">
        <is>
          <t>Modist Brewing Company</t>
        </is>
      </c>
      <c r="C4580" t="inlineStr">
        <is>
          <t>Chanhassen</t>
        </is>
      </c>
      <c r="D4580" t="inlineStr">
        <is>
          <t>4pk 12oz can</t>
        </is>
      </c>
      <c r="E4580" t="inlineStr">
        <is>
          <t>Modist Calamansi Tangerine THC 10mg 4pk 12oz can</t>
        </is>
      </c>
      <c r="F4580" t="n">
        <v>6</v>
      </c>
      <c r="G4580" t="n">
        <v>6</v>
      </c>
      <c r="H4580" t="n">
        <v>62</v>
      </c>
      <c r="I4580" t="n">
        <v>0</v>
      </c>
      <c r="J4580" t="n">
        <v>0</v>
      </c>
      <c r="K4580" t="n">
        <v>0</v>
      </c>
      <c r="L4580">
        <f>G4580+K4580*F4580</f>
        <v/>
      </c>
      <c r="M4580">
        <f>IF(X4580&gt;0,L4580/(X4580*7/30),"")</f>
        <v/>
      </c>
      <c r="N4580">
        <f>IF(Y4580&gt;0,L4580/(Y4580*7/90),"")</f>
        <v/>
      </c>
      <c r="O4580" t="n">
        <v>55</v>
      </c>
      <c r="P4580">
        <f>K4580*O4580</f>
        <v/>
      </c>
      <c r="Q4580" t="inlineStr">
        <is>
          <t>THC</t>
        </is>
      </c>
      <c r="R4580" t="inlineStr">
        <is>
          <t>Beverages</t>
        </is>
      </c>
      <c r="S4580" t="inlineStr"/>
      <c r="T4580" t="inlineStr">
        <is>
          <t>MLTCT6412</t>
        </is>
      </c>
      <c r="U4580" t="n">
        <v>0</v>
      </c>
      <c r="V4580" t="n">
        <v>118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9.166666670000001</v>
      </c>
      <c r="AD4580" t="n">
        <v>9.166700000000001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inlineStr"/>
      <c r="AQ4580" t="n">
        <v>0</v>
      </c>
      <c r="AR4580" t="n">
        <v>0</v>
      </c>
    </row>
    <row r="4581">
      <c r="A4581" t="inlineStr">
        <is>
          <t>810095561795</t>
        </is>
      </c>
      <c r="B4581" t="inlineStr">
        <is>
          <t>Modist Brewing Company</t>
        </is>
      </c>
      <c r="C4581" t="inlineStr">
        <is>
          <t>Woodbury</t>
        </is>
      </c>
      <c r="D4581" t="inlineStr">
        <is>
          <t>4pk 12oz can</t>
        </is>
      </c>
      <c r="E4581" t="inlineStr">
        <is>
          <t>Modist Melt Cran Apple THC 10mg 4pk 12oz can</t>
        </is>
      </c>
      <c r="F4581" t="n">
        <v>6</v>
      </c>
      <c r="G4581" t="n">
        <v>6</v>
      </c>
      <c r="H4581" t="n">
        <v>27</v>
      </c>
      <c r="I4581" t="n">
        <v>0</v>
      </c>
      <c r="J4581" t="n">
        <v>0</v>
      </c>
      <c r="K4581" t="n">
        <v>0</v>
      </c>
      <c r="L4581">
        <f>G4581+K4581*F4581</f>
        <v/>
      </c>
      <c r="M4581">
        <f>IF(X4581&gt;0,L4581/(X4581*7/30),"")</f>
        <v/>
      </c>
      <c r="N4581">
        <f>IF(Y4581&gt;0,L4581/(Y4581*7/90),"")</f>
        <v/>
      </c>
      <c r="O4581" t="n">
        <v>55</v>
      </c>
      <c r="P4581">
        <f>K4581*O4581</f>
        <v/>
      </c>
      <c r="Q4581" t="inlineStr">
        <is>
          <t>THC</t>
        </is>
      </c>
      <c r="R4581" t="inlineStr">
        <is>
          <t>Beverages</t>
        </is>
      </c>
      <c r="S4581" t="inlineStr"/>
      <c r="T4581" t="inlineStr">
        <is>
          <t>MLCA6412</t>
        </is>
      </c>
      <c r="U4581" t="n">
        <v>0</v>
      </c>
      <c r="V4581" t="n">
        <v>127</v>
      </c>
      <c r="W4581" t="n">
        <v>0</v>
      </c>
      <c r="X4581" t="n">
        <v>0</v>
      </c>
      <c r="Y4581" t="n">
        <v>0</v>
      </c>
      <c r="Z4581" t="n">
        <v>12</v>
      </c>
      <c r="AA4581" t="n">
        <v>12</v>
      </c>
      <c r="AB4581" t="n">
        <v>0</v>
      </c>
      <c r="AC4581" t="n">
        <v>9.791234563185185</v>
      </c>
      <c r="AD4581" t="n">
        <v>9.166700000000001</v>
      </c>
      <c r="AE4581" t="n">
        <v>0</v>
      </c>
      <c r="AF4581" t="n">
        <v>0</v>
      </c>
      <c r="AG4581" t="n">
        <v>0</v>
      </c>
      <c r="AH4581" t="n">
        <v>168.5600000000001</v>
      </c>
      <c r="AI4581" t="n">
        <v>168.5600000000001</v>
      </c>
      <c r="AJ4581" t="n">
        <v>0</v>
      </c>
      <c r="AK4581" t="n">
        <v>0</v>
      </c>
      <c r="AL4581" t="n">
        <v>14.046666666</v>
      </c>
      <c r="AM4581" t="n">
        <v>14.046666666</v>
      </c>
      <c r="AN4581" t="n">
        <v>0</v>
      </c>
      <c r="AO4581" t="n">
        <v>0</v>
      </c>
      <c r="AP4581" t="inlineStr">
        <is>
          <t>Modist Brewing Company</t>
        </is>
      </c>
      <c r="AQ4581" t="n">
        <v>0</v>
      </c>
      <c r="AR4581" t="n">
        <v>0</v>
      </c>
    </row>
    <row r="4582">
      <c r="A4582" t="inlineStr">
        <is>
          <t>811194039574</t>
        </is>
      </c>
      <c r="B4582" t="inlineStr">
        <is>
          <t>Bellboy Corporation</t>
        </is>
      </c>
      <c r="C4582" t="inlineStr">
        <is>
          <t>Rosemount</t>
        </is>
      </c>
      <c r="D4582" t="inlineStr">
        <is>
          <t>4pk 12oz can</t>
        </is>
      </c>
      <c r="E4582" t="inlineStr">
        <is>
          <t>Smokiez Lemonade 4pk 12oz can</t>
        </is>
      </c>
      <c r="F4582" t="n">
        <v>6</v>
      </c>
      <c r="G4582" t="n">
        <v>6</v>
      </c>
      <c r="H4582" t="n">
        <v>119</v>
      </c>
      <c r="I4582" t="n">
        <v>3</v>
      </c>
      <c r="J4582" t="n">
        <v>0</v>
      </c>
      <c r="K4582" t="n">
        <v>0</v>
      </c>
      <c r="L4582">
        <f>G4582+K4582*F4582</f>
        <v/>
      </c>
      <c r="M4582">
        <f>IF(X4582&gt;0,L4582/(X4582*7/30),"")</f>
        <v/>
      </c>
      <c r="N4582">
        <f>IF(Y4582&gt;0,L4582/(Y4582*7/90),"")</f>
        <v/>
      </c>
      <c r="O4582" t="n">
        <v>80</v>
      </c>
      <c r="P4582">
        <f>K4582*O4582</f>
        <v/>
      </c>
      <c r="Q4582" t="inlineStr">
        <is>
          <t>THC</t>
        </is>
      </c>
      <c r="R4582" t="inlineStr">
        <is>
          <t>Beverages</t>
        </is>
      </c>
      <c r="S4582" t="inlineStr"/>
      <c r="T4582" t="inlineStr">
        <is>
          <t>9922002</t>
        </is>
      </c>
      <c r="U4582" t="n">
        <v>0</v>
      </c>
      <c r="V4582" t="n">
        <v>379</v>
      </c>
      <c r="W4582" t="n">
        <v>0</v>
      </c>
      <c r="X4582" t="n">
        <v>0</v>
      </c>
      <c r="Y4582" t="n">
        <v>1</v>
      </c>
      <c r="Z4582" t="n">
        <v>26</v>
      </c>
      <c r="AA4582" t="n">
        <v>35</v>
      </c>
      <c r="AB4582" t="n">
        <v>4</v>
      </c>
      <c r="AC4582" t="n">
        <v>7.282894958640337</v>
      </c>
      <c r="AD4582" t="n">
        <v>13.3333</v>
      </c>
      <c r="AE4582" t="n">
        <v>0</v>
      </c>
      <c r="AF4582" t="n">
        <v>0</v>
      </c>
      <c r="AG4582" t="n">
        <v>15.96</v>
      </c>
      <c r="AH4582" t="n">
        <v>396.5199999999999</v>
      </c>
      <c r="AI4582" t="n">
        <v>520.9399999999998</v>
      </c>
      <c r="AJ4582" t="n">
        <v>0</v>
      </c>
      <c r="AK4582" t="n">
        <v>0</v>
      </c>
      <c r="AL4582" t="n">
        <v>15.386521739</v>
      </c>
      <c r="AM4582" t="n">
        <v>14.9471875</v>
      </c>
      <c r="AN4582" t="n">
        <v>0</v>
      </c>
      <c r="AO4582" t="n">
        <v>0</v>
      </c>
      <c r="AP4582" t="inlineStr"/>
      <c r="AQ4582" t="n">
        <v>0</v>
      </c>
      <c r="AR4582" t="n">
        <v>0</v>
      </c>
    </row>
    <row r="4583">
      <c r="A4583" t="inlineStr">
        <is>
          <t>840006313939</t>
        </is>
      </c>
      <c r="B4583" t="inlineStr">
        <is>
          <t>Discontinued</t>
        </is>
      </c>
      <c r="C4583" t="inlineStr">
        <is>
          <t>Andover</t>
        </is>
      </c>
      <c r="D4583" t="inlineStr">
        <is>
          <t>500ml</t>
        </is>
      </c>
      <c r="E4583" t="inlineStr">
        <is>
          <t>BLNCD Levitate 50mg THC 500ml</t>
        </is>
      </c>
      <c r="F4583" t="n">
        <v>6</v>
      </c>
      <c r="G4583" t="n">
        <v>6</v>
      </c>
      <c r="H4583" t="n">
        <v>55</v>
      </c>
      <c r="I4583" t="n">
        <v>0</v>
      </c>
      <c r="J4583" t="n">
        <v>0</v>
      </c>
      <c r="K4583" t="n">
        <v>0</v>
      </c>
      <c r="L4583">
        <f>G4583+K4583*F4583</f>
        <v/>
      </c>
      <c r="M4583">
        <f>IF(X4583&gt;0,L4583/(X4583*7/30),"")</f>
        <v/>
      </c>
      <c r="N4583">
        <f>IF(Y4583&gt;0,L4583/(Y4583*7/90),"")</f>
        <v/>
      </c>
      <c r="O4583" t="n">
        <v>175</v>
      </c>
      <c r="P4583">
        <f>K4583*O4583</f>
        <v/>
      </c>
      <c r="Q4583" t="inlineStr">
        <is>
          <t>THC</t>
        </is>
      </c>
      <c r="R4583" t="inlineStr">
        <is>
          <t>Beverages</t>
        </is>
      </c>
      <c r="S4583" t="inlineStr"/>
      <c r="T4583" t="inlineStr">
        <is>
          <t>9918013</t>
        </is>
      </c>
      <c r="U4583" t="n">
        <v>0</v>
      </c>
      <c r="V4583" t="n">
        <v>281</v>
      </c>
      <c r="W4583" t="n">
        <v>0</v>
      </c>
      <c r="X4583" t="n">
        <v>0</v>
      </c>
      <c r="Y4583" t="n">
        <v>4</v>
      </c>
      <c r="Z4583" t="n">
        <v>17</v>
      </c>
      <c r="AA4583" t="n">
        <v>27</v>
      </c>
      <c r="AB4583" t="n">
        <v>3</v>
      </c>
      <c r="AC4583" t="n">
        <v>18.32701645532152</v>
      </c>
      <c r="AD4583" t="n">
        <v>29.1667</v>
      </c>
      <c r="AE4583" t="n">
        <v>0</v>
      </c>
      <c r="AF4583" t="n">
        <v>0</v>
      </c>
      <c r="AG4583" t="n">
        <v>179.84</v>
      </c>
      <c r="AH4583" t="n">
        <v>773.3800000000001</v>
      </c>
      <c r="AI4583" t="n">
        <v>1223.01</v>
      </c>
      <c r="AJ4583" t="n">
        <v>0</v>
      </c>
      <c r="AK4583" t="n">
        <v>0</v>
      </c>
      <c r="AL4583" t="n">
        <v>45.492941176</v>
      </c>
      <c r="AM4583" t="n">
        <v>43.678928571</v>
      </c>
      <c r="AN4583" t="n">
        <v>0</v>
      </c>
      <c r="AO4583" t="n">
        <v>0</v>
      </c>
      <c r="AP4583" t="inlineStr"/>
      <c r="AQ4583" t="n">
        <v>0</v>
      </c>
      <c r="AR4583" t="n">
        <v>1</v>
      </c>
    </row>
    <row r="4584">
      <c r="A4584" t="inlineStr">
        <is>
          <t>840006313939</t>
        </is>
      </c>
      <c r="B4584" t="inlineStr">
        <is>
          <t>Discontinued</t>
        </is>
      </c>
      <c r="C4584" t="inlineStr">
        <is>
          <t>Cottage Grove</t>
        </is>
      </c>
      <c r="D4584" t="inlineStr">
        <is>
          <t>500ml</t>
        </is>
      </c>
      <c r="E4584" t="inlineStr">
        <is>
          <t>BLNCD Levitate 50mg THC 500ml</t>
        </is>
      </c>
      <c r="F4584" t="n">
        <v>6</v>
      </c>
      <c r="G4584" t="n">
        <v>6</v>
      </c>
      <c r="H4584" t="n">
        <v>55</v>
      </c>
      <c r="I4584" t="n">
        <v>0</v>
      </c>
      <c r="J4584" t="n">
        <v>0</v>
      </c>
      <c r="K4584" t="n">
        <v>0</v>
      </c>
      <c r="L4584">
        <f>G4584+K4584*F4584</f>
        <v/>
      </c>
      <c r="M4584">
        <f>IF(X4584&gt;0,L4584/(X4584*7/30),"")</f>
        <v/>
      </c>
      <c r="N4584">
        <f>IF(Y4584&gt;0,L4584/(Y4584*7/90),"")</f>
        <v/>
      </c>
      <c r="O4584" t="n">
        <v>175</v>
      </c>
      <c r="P4584">
        <f>K4584*O4584</f>
        <v/>
      </c>
      <c r="Q4584" t="inlineStr">
        <is>
          <t>THC</t>
        </is>
      </c>
      <c r="R4584" t="inlineStr">
        <is>
          <t>Beverages</t>
        </is>
      </c>
      <c r="S4584" t="inlineStr"/>
      <c r="T4584" t="inlineStr">
        <is>
          <t>9918013</t>
        </is>
      </c>
      <c r="U4584" t="n">
        <v>0</v>
      </c>
      <c r="V4584" t="n">
        <v>281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18.32701645532152</v>
      </c>
      <c r="AD4584" t="n">
        <v>29.1667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inlineStr"/>
      <c r="AQ4584" t="n">
        <v>0</v>
      </c>
      <c r="AR4584" t="n">
        <v>0</v>
      </c>
    </row>
    <row r="4585">
      <c r="A4585" t="inlineStr">
        <is>
          <t>840006313960</t>
        </is>
      </c>
      <c r="B4585" t="inlineStr">
        <is>
          <t>Discontinued</t>
        </is>
      </c>
      <c r="C4585" t="inlineStr">
        <is>
          <t>Cottage Grove</t>
        </is>
      </c>
      <c r="D4585" t="inlineStr">
        <is>
          <t>500ml</t>
        </is>
      </c>
      <c r="E4585" t="inlineStr">
        <is>
          <t>BLNCD FUSE 50mg THC 500ml</t>
        </is>
      </c>
      <c r="F4585" t="n">
        <v>6</v>
      </c>
      <c r="G4585" t="n">
        <v>6</v>
      </c>
      <c r="H4585" t="n">
        <v>69</v>
      </c>
      <c r="I4585" t="n">
        <v>0</v>
      </c>
      <c r="J4585" t="n">
        <v>0</v>
      </c>
      <c r="K4585" t="n">
        <v>0</v>
      </c>
      <c r="L4585">
        <f>G4585+K4585*F4585</f>
        <v/>
      </c>
      <c r="M4585">
        <f>IF(X4585&gt;0,L4585/(X4585*7/30),"")</f>
        <v/>
      </c>
      <c r="N4585">
        <f>IF(Y4585&gt;0,L4585/(Y4585*7/90),"")</f>
        <v/>
      </c>
      <c r="O4585" t="n">
        <v>156</v>
      </c>
      <c r="P4585">
        <f>K4585*O4585</f>
        <v/>
      </c>
      <c r="Q4585" t="inlineStr">
        <is>
          <t>THC</t>
        </is>
      </c>
      <c r="R4585" t="inlineStr">
        <is>
          <t>Beverages</t>
        </is>
      </c>
      <c r="S4585" t="inlineStr"/>
      <c r="T4585" t="inlineStr">
        <is>
          <t>9918003</t>
        </is>
      </c>
      <c r="U4585" t="n">
        <v>0</v>
      </c>
      <c r="V4585" t="n">
        <v>296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19.00336767676768</v>
      </c>
      <c r="AD4585" t="n">
        <v>26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1</v>
      </c>
      <c r="AP4585" t="inlineStr"/>
      <c r="AQ4585" t="n">
        <v>0</v>
      </c>
      <c r="AR4585" t="n">
        <v>0</v>
      </c>
    </row>
    <row r="4586">
      <c r="A4586" t="inlineStr">
        <is>
          <t>840006313960</t>
        </is>
      </c>
      <c r="B4586" t="inlineStr">
        <is>
          <t>Discontinued</t>
        </is>
      </c>
      <c r="C4586" t="inlineStr">
        <is>
          <t>Rosemount</t>
        </is>
      </c>
      <c r="D4586" t="inlineStr">
        <is>
          <t>500ml</t>
        </is>
      </c>
      <c r="E4586" t="inlineStr">
        <is>
          <t>BLNCD FUSE 50mg THC 500ml</t>
        </is>
      </c>
      <c r="F4586" t="n">
        <v>6</v>
      </c>
      <c r="G4586" t="n">
        <v>6</v>
      </c>
      <c r="H4586" t="n">
        <v>69</v>
      </c>
      <c r="I4586" t="n">
        <v>2</v>
      </c>
      <c r="J4586" t="n">
        <v>0</v>
      </c>
      <c r="K4586" t="n">
        <v>0</v>
      </c>
      <c r="L4586">
        <f>G4586+K4586*F4586</f>
        <v/>
      </c>
      <c r="M4586">
        <f>IF(X4586&gt;0,L4586/(X4586*7/30),"")</f>
        <v/>
      </c>
      <c r="N4586">
        <f>IF(Y4586&gt;0,L4586/(Y4586*7/90),"")</f>
        <v/>
      </c>
      <c r="O4586" t="n">
        <v>168</v>
      </c>
      <c r="P4586">
        <f>K4586*O4586</f>
        <v/>
      </c>
      <c r="Q4586" t="inlineStr">
        <is>
          <t>THC</t>
        </is>
      </c>
      <c r="R4586" t="inlineStr">
        <is>
          <t>Beverages</t>
        </is>
      </c>
      <c r="S4586" t="inlineStr"/>
      <c r="T4586" t="inlineStr">
        <is>
          <t>9918003</t>
        </is>
      </c>
      <c r="U4586" t="n">
        <v>0</v>
      </c>
      <c r="V4586" t="n">
        <v>296</v>
      </c>
      <c r="W4586" t="n">
        <v>0</v>
      </c>
      <c r="X4586" t="n">
        <v>0</v>
      </c>
      <c r="Y4586" t="n">
        <v>1</v>
      </c>
      <c r="Z4586" t="n">
        <v>16</v>
      </c>
      <c r="AA4586" t="n">
        <v>24</v>
      </c>
      <c r="AB4586" t="n">
        <v>2</v>
      </c>
      <c r="AC4586" t="n">
        <v>19.00336767676768</v>
      </c>
      <c r="AD4586" t="n">
        <v>28</v>
      </c>
      <c r="AE4586" t="n">
        <v>0</v>
      </c>
      <c r="AF4586" t="n">
        <v>0</v>
      </c>
      <c r="AG4586" t="n">
        <v>39.96</v>
      </c>
      <c r="AH4586" t="n">
        <v>647.5100000000001</v>
      </c>
      <c r="AI4586" t="n">
        <v>971.3100000000004</v>
      </c>
      <c r="AJ4586" t="n">
        <v>0</v>
      </c>
      <c r="AK4586" t="n">
        <v>0</v>
      </c>
      <c r="AL4586" t="n">
        <v>40.501333333</v>
      </c>
      <c r="AM4586" t="n">
        <v>40.492173913</v>
      </c>
      <c r="AN4586" t="n">
        <v>0</v>
      </c>
      <c r="AO4586" t="n">
        <v>1</v>
      </c>
      <c r="AP4586" t="inlineStr"/>
      <c r="AQ4586" t="n">
        <v>0</v>
      </c>
      <c r="AR4586" t="n">
        <v>0</v>
      </c>
    </row>
    <row r="4587">
      <c r="A4587" t="inlineStr">
        <is>
          <t>840006314424</t>
        </is>
      </c>
      <c r="B4587" t="inlineStr">
        <is>
          <t>Bellboy Corporation</t>
        </is>
      </c>
      <c r="C4587" t="inlineStr">
        <is>
          <t>Osseo</t>
        </is>
      </c>
      <c r="D4587" t="inlineStr">
        <is>
          <t>4pk 12oz can</t>
        </is>
      </c>
      <c r="E4587" t="inlineStr">
        <is>
          <t>BLNCD Prickly Pear Bee's Knees 10mg THC 4pk 12oz can</t>
        </is>
      </c>
      <c r="F4587" t="n">
        <v>6</v>
      </c>
      <c r="G4587" t="n">
        <v>6</v>
      </c>
      <c r="H4587" t="n">
        <v>77</v>
      </c>
      <c r="I4587" t="n">
        <v>1</v>
      </c>
      <c r="J4587" t="n">
        <v>0</v>
      </c>
      <c r="K4587" t="n">
        <v>0</v>
      </c>
      <c r="L4587">
        <f>G4587+K4587*F4587</f>
        <v/>
      </c>
      <c r="M4587">
        <f>IF(X4587&gt;0,L4587/(X4587*7/30),"")</f>
        <v/>
      </c>
      <c r="N4587">
        <f>IF(Y4587&gt;0,L4587/(Y4587*7/90),"")</f>
        <v/>
      </c>
      <c r="O4587" t="n">
        <v>66.18000000000001</v>
      </c>
      <c r="P4587">
        <f>K4587*O4587</f>
        <v/>
      </c>
      <c r="Q4587" t="inlineStr">
        <is>
          <t>THC</t>
        </is>
      </c>
      <c r="R4587" t="inlineStr">
        <is>
          <t>Beverages</t>
        </is>
      </c>
      <c r="S4587" t="inlineStr"/>
      <c r="T4587" t="inlineStr">
        <is>
          <t>9918102</t>
        </is>
      </c>
      <c r="U4587" t="n">
        <v>0</v>
      </c>
      <c r="V4587" t="n">
        <v>201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11.03033116883117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inlineStr"/>
      <c r="AQ4587" t="n">
        <v>0</v>
      </c>
      <c r="AR4587" t="n">
        <v>0</v>
      </c>
    </row>
    <row r="4588">
      <c r="A4588" t="inlineStr">
        <is>
          <t>840006314448</t>
        </is>
      </c>
      <c r="B4588" t="inlineStr">
        <is>
          <t>Bellboy Corporation</t>
        </is>
      </c>
      <c r="C4588" t="inlineStr">
        <is>
          <t>Osseo</t>
        </is>
      </c>
      <c r="D4588" t="inlineStr">
        <is>
          <t>4pk 12oz can</t>
        </is>
      </c>
      <c r="E4588" t="inlineStr">
        <is>
          <t>BLNCD Cranberry Pomegrante Mule 10mg THC 4pk 12oz can</t>
        </is>
      </c>
      <c r="F4588" t="n">
        <v>6</v>
      </c>
      <c r="G4588" t="n">
        <v>6</v>
      </c>
      <c r="H4588" t="n">
        <v>76</v>
      </c>
      <c r="I4588" t="n">
        <v>0</v>
      </c>
      <c r="J4588" t="n">
        <v>0</v>
      </c>
      <c r="K4588" t="n">
        <v>0</v>
      </c>
      <c r="L4588">
        <f>G4588+K4588*F4588</f>
        <v/>
      </c>
      <c r="M4588">
        <f>IF(X4588&gt;0,L4588/(X4588*7/30),"")</f>
        <v/>
      </c>
      <c r="N4588">
        <f>IF(Y4588&gt;0,L4588/(Y4588*7/90),"")</f>
        <v/>
      </c>
      <c r="O4588" t="n">
        <v>67.05</v>
      </c>
      <c r="P4588">
        <f>K4588*O4588</f>
        <v/>
      </c>
      <c r="Q4588" t="inlineStr">
        <is>
          <t>THC</t>
        </is>
      </c>
      <c r="R4588" t="inlineStr">
        <is>
          <t>Beverages</t>
        </is>
      </c>
      <c r="S4588" t="inlineStr"/>
      <c r="T4588" t="inlineStr">
        <is>
          <t>9918112</t>
        </is>
      </c>
      <c r="U4588" t="n">
        <v>0</v>
      </c>
      <c r="V4588" t="n">
        <v>91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11.17546710526316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inlineStr"/>
      <c r="AQ4588" t="n">
        <v>0</v>
      </c>
      <c r="AR4588" t="n">
        <v>0</v>
      </c>
    </row>
    <row r="4589">
      <c r="A4589" t="inlineStr">
        <is>
          <t>840006314448</t>
        </is>
      </c>
      <c r="B4589" t="inlineStr">
        <is>
          <t>Bellboy Corporation</t>
        </is>
      </c>
      <c r="C4589" t="inlineStr">
        <is>
          <t>Roseville</t>
        </is>
      </c>
      <c r="D4589" t="inlineStr">
        <is>
          <t>4pk 12oz can</t>
        </is>
      </c>
      <c r="E4589" t="inlineStr">
        <is>
          <t>BLNCD Cranberry Pomegrante Mule 10mg THC 4pk 12oz can</t>
        </is>
      </c>
      <c r="F4589" t="n">
        <v>6</v>
      </c>
      <c r="G4589" t="n">
        <v>6</v>
      </c>
      <c r="H4589" t="n">
        <v>76</v>
      </c>
      <c r="I4589" t="n">
        <v>0</v>
      </c>
      <c r="J4589" t="n">
        <v>0</v>
      </c>
      <c r="K4589" t="n">
        <v>0</v>
      </c>
      <c r="L4589">
        <f>G4589+K4589*F4589</f>
        <v/>
      </c>
      <c r="M4589">
        <f>IF(X4589&gt;0,L4589/(X4589*7/30),"")</f>
        <v/>
      </c>
      <c r="N4589">
        <f>IF(Y4589&gt;0,L4589/(Y4589*7/90),"")</f>
        <v/>
      </c>
      <c r="O4589" t="n">
        <v>78.40000000000001</v>
      </c>
      <c r="P4589">
        <f>K4589*O4589</f>
        <v/>
      </c>
      <c r="Q4589" t="inlineStr">
        <is>
          <t>THC</t>
        </is>
      </c>
      <c r="R4589" t="inlineStr">
        <is>
          <t>Beverages</t>
        </is>
      </c>
      <c r="S4589" t="inlineStr"/>
      <c r="T4589" t="inlineStr">
        <is>
          <t>9918112</t>
        </is>
      </c>
      <c r="U4589" t="n">
        <v>0</v>
      </c>
      <c r="V4589" t="n">
        <v>91</v>
      </c>
      <c r="W4589" t="n">
        <v>1</v>
      </c>
      <c r="X4589" t="n">
        <v>1</v>
      </c>
      <c r="Y4589" t="n">
        <v>4</v>
      </c>
      <c r="Z4589" t="n">
        <v>6</v>
      </c>
      <c r="AA4589" t="n">
        <v>6</v>
      </c>
      <c r="AB4589" t="n">
        <v>0</v>
      </c>
      <c r="AC4589" t="n">
        <v>11.17546710526316</v>
      </c>
      <c r="AD4589" t="n">
        <v>13.0667</v>
      </c>
      <c r="AE4589" t="n">
        <v>17.96</v>
      </c>
      <c r="AF4589" t="n">
        <v>17.96</v>
      </c>
      <c r="AG4589" t="n">
        <v>81.87</v>
      </c>
      <c r="AH4589" t="n">
        <v>121.79</v>
      </c>
      <c r="AI4589" t="n">
        <v>121.79</v>
      </c>
      <c r="AJ4589" t="n">
        <v>17.96</v>
      </c>
      <c r="AK4589" t="n">
        <v>17.96</v>
      </c>
      <c r="AL4589" t="n">
        <v>17.398571428</v>
      </c>
      <c r="AM4589" t="n">
        <v>17.398571428</v>
      </c>
      <c r="AN4589" t="n">
        <v>0</v>
      </c>
      <c r="AO4589" t="n">
        <v>0</v>
      </c>
      <c r="AP4589" t="inlineStr"/>
      <c r="AQ4589" t="n">
        <v>0</v>
      </c>
      <c r="AR4589" t="n">
        <v>0</v>
      </c>
    </row>
    <row r="4590">
      <c r="A4590" t="inlineStr">
        <is>
          <t>840006314448</t>
        </is>
      </c>
      <c r="B4590" t="inlineStr">
        <is>
          <t>Bellboy Corporation</t>
        </is>
      </c>
      <c r="C4590" t="inlineStr">
        <is>
          <t>Stillwater</t>
        </is>
      </c>
      <c r="D4590" t="inlineStr">
        <is>
          <t>4pk 12oz can</t>
        </is>
      </c>
      <c r="E4590" t="inlineStr">
        <is>
          <t>BLNCD Cranberry Pomegrante Mule 10mg THC 4pk 12oz can</t>
        </is>
      </c>
      <c r="F4590" t="n">
        <v>6</v>
      </c>
      <c r="G4590" t="n">
        <v>6</v>
      </c>
      <c r="H4590" t="n">
        <v>76</v>
      </c>
      <c r="I4590" t="n">
        <v>0</v>
      </c>
      <c r="J4590" t="n">
        <v>0</v>
      </c>
      <c r="K4590" t="n">
        <v>0</v>
      </c>
      <c r="L4590">
        <f>G4590+K4590*F4590</f>
        <v/>
      </c>
      <c r="M4590">
        <f>IF(X4590&gt;0,L4590/(X4590*7/30),"")</f>
        <v/>
      </c>
      <c r="N4590">
        <f>IF(Y4590&gt;0,L4590/(Y4590*7/90),"")</f>
        <v/>
      </c>
      <c r="O4590" t="n">
        <v>78.40000000000001</v>
      </c>
      <c r="P4590">
        <f>K4590*O4590</f>
        <v/>
      </c>
      <c r="Q4590" t="inlineStr">
        <is>
          <t>THC</t>
        </is>
      </c>
      <c r="R4590" t="inlineStr">
        <is>
          <t>Beverages</t>
        </is>
      </c>
      <c r="S4590" t="inlineStr"/>
      <c r="T4590" t="inlineStr">
        <is>
          <t>9918112</t>
        </is>
      </c>
      <c r="U4590" t="n">
        <v>0</v>
      </c>
      <c r="V4590" t="n">
        <v>91</v>
      </c>
      <c r="W4590" t="n">
        <v>0</v>
      </c>
      <c r="X4590" t="n">
        <v>0</v>
      </c>
      <c r="Y4590" t="n">
        <v>6</v>
      </c>
      <c r="Z4590" t="n">
        <v>12</v>
      </c>
      <c r="AA4590" t="n">
        <v>12</v>
      </c>
      <c r="AB4590" t="n">
        <v>0</v>
      </c>
      <c r="AC4590" t="n">
        <v>11.17546710526316</v>
      </c>
      <c r="AD4590" t="n">
        <v>13.0667</v>
      </c>
      <c r="AE4590" t="n">
        <v>0</v>
      </c>
      <c r="AF4590" t="n">
        <v>0</v>
      </c>
      <c r="AG4590" t="n">
        <v>115.79</v>
      </c>
      <c r="AH4590" t="n">
        <v>235.5500000000001</v>
      </c>
      <c r="AI4590" t="n">
        <v>235.5500000000001</v>
      </c>
      <c r="AJ4590" t="n">
        <v>0</v>
      </c>
      <c r="AK4590" t="n">
        <v>0</v>
      </c>
      <c r="AL4590" t="n">
        <v>18.119230769</v>
      </c>
      <c r="AM4590" t="n">
        <v>18.119230769</v>
      </c>
      <c r="AN4590" t="n">
        <v>0</v>
      </c>
      <c r="AO4590" t="n">
        <v>0</v>
      </c>
      <c r="AP4590" t="inlineStr"/>
      <c r="AQ4590" t="n">
        <v>0</v>
      </c>
      <c r="AR4590" t="n">
        <v>0</v>
      </c>
    </row>
    <row r="4591">
      <c r="A4591" t="inlineStr">
        <is>
          <t>840006314486</t>
        </is>
      </c>
      <c r="B4591" t="inlineStr">
        <is>
          <t>Bellboy Corporation</t>
        </is>
      </c>
      <c r="C4591" t="inlineStr">
        <is>
          <t>Blaine</t>
        </is>
      </c>
      <c r="D4591" t="inlineStr">
        <is>
          <t>10pk</t>
        </is>
      </c>
      <c r="E4591" t="inlineStr">
        <is>
          <t>BLNCD Dream State 5mg Adaptogen THC Gummies</t>
        </is>
      </c>
      <c r="F4591" t="n">
        <v>6</v>
      </c>
      <c r="G4591" t="n">
        <v>6</v>
      </c>
      <c r="H4591" t="n">
        <v>74</v>
      </c>
      <c r="I4591" t="n">
        <v>1</v>
      </c>
      <c r="J4591" t="n">
        <v>0</v>
      </c>
      <c r="K4591" t="n">
        <v>0</v>
      </c>
      <c r="L4591">
        <f>G4591+K4591*F4591</f>
        <v/>
      </c>
      <c r="M4591">
        <f>IF(X4591&gt;0,L4591/(X4591*7/30),"")</f>
        <v/>
      </c>
      <c r="N4591">
        <f>IF(Y4591&gt;0,L4591/(Y4591*7/90),"")</f>
        <v/>
      </c>
      <c r="O4591" t="n">
        <v>37.95</v>
      </c>
      <c r="P4591">
        <f>K4591*O4591</f>
        <v/>
      </c>
      <c r="Q4591" t="inlineStr">
        <is>
          <t>THC</t>
        </is>
      </c>
      <c r="R4591" t="inlineStr">
        <is>
          <t>Edibles</t>
        </is>
      </c>
      <c r="S4591" t="inlineStr"/>
      <c r="T4591" t="inlineStr">
        <is>
          <t>9918105</t>
        </is>
      </c>
      <c r="U4591" t="n">
        <v>0</v>
      </c>
      <c r="V4591" t="n">
        <v>64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6.324324324324325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1</v>
      </c>
      <c r="AP4591" t="inlineStr"/>
      <c r="AQ4591" t="n">
        <v>0</v>
      </c>
      <c r="AR4591" t="n">
        <v>0</v>
      </c>
    </row>
    <row r="4592">
      <c r="A4592" t="inlineStr">
        <is>
          <t>840006314486</t>
        </is>
      </c>
      <c r="B4592" t="inlineStr">
        <is>
          <t>Bellboy Corporation</t>
        </is>
      </c>
      <c r="C4592" t="inlineStr">
        <is>
          <t>Chanhassen</t>
        </is>
      </c>
      <c r="D4592" t="inlineStr">
        <is>
          <t>10pk</t>
        </is>
      </c>
      <c r="E4592" t="inlineStr">
        <is>
          <t>BLNCD Dream State 5mg Adaptogen THC Gummies</t>
        </is>
      </c>
      <c r="F4592" t="n">
        <v>6</v>
      </c>
      <c r="G4592" t="n">
        <v>6</v>
      </c>
      <c r="H4592" t="n">
        <v>74</v>
      </c>
      <c r="I4592" t="n">
        <v>1</v>
      </c>
      <c r="J4592" t="n">
        <v>0</v>
      </c>
      <c r="K4592" t="n">
        <v>0</v>
      </c>
      <c r="L4592">
        <f>G4592+K4592*F4592</f>
        <v/>
      </c>
      <c r="M4592">
        <f>IF(X4592&gt;0,L4592/(X4592*7/30),"")</f>
        <v/>
      </c>
      <c r="N4592">
        <f>IF(Y4592&gt;0,L4592/(Y4592*7/90),"")</f>
        <v/>
      </c>
      <c r="O4592" t="n">
        <v>72</v>
      </c>
      <c r="P4592">
        <f>K4592*O4592</f>
        <v/>
      </c>
      <c r="Q4592" t="inlineStr">
        <is>
          <t>THC</t>
        </is>
      </c>
      <c r="R4592" t="inlineStr">
        <is>
          <t>Edibles</t>
        </is>
      </c>
      <c r="S4592" t="inlineStr"/>
      <c r="T4592" t="inlineStr">
        <is>
          <t>9918105</t>
        </is>
      </c>
      <c r="U4592" t="n">
        <v>0</v>
      </c>
      <c r="V4592" t="n">
        <v>64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6.324324324324325</v>
      </c>
      <c r="AD4592" t="n">
        <v>12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1</v>
      </c>
      <c r="AP4592" t="inlineStr"/>
      <c r="AQ4592" t="n">
        <v>0</v>
      </c>
      <c r="AR4592" t="n">
        <v>0</v>
      </c>
    </row>
    <row r="4593">
      <c r="A4593" t="inlineStr">
        <is>
          <t>840006314486</t>
        </is>
      </c>
      <c r="B4593" t="inlineStr">
        <is>
          <t>Bellboy Corporation</t>
        </is>
      </c>
      <c r="C4593" t="inlineStr">
        <is>
          <t>Cottage Grove</t>
        </is>
      </c>
      <c r="D4593" t="inlineStr">
        <is>
          <t>10pk</t>
        </is>
      </c>
      <c r="E4593" t="inlineStr">
        <is>
          <t>BLNCD Dream State 5mg Adaptogen THC Gummies</t>
        </is>
      </c>
      <c r="F4593" t="n">
        <v>6</v>
      </c>
      <c r="G4593" t="n">
        <v>6</v>
      </c>
      <c r="H4593" t="n">
        <v>74</v>
      </c>
      <c r="I4593" t="n">
        <v>1</v>
      </c>
      <c r="J4593" t="n">
        <v>0</v>
      </c>
      <c r="K4593" t="n">
        <v>0</v>
      </c>
      <c r="L4593">
        <f>G4593+K4593*F4593</f>
        <v/>
      </c>
      <c r="M4593">
        <f>IF(X4593&gt;0,L4593/(X4593*7/30),"")</f>
        <v/>
      </c>
      <c r="N4593">
        <f>IF(Y4593&gt;0,L4593/(Y4593*7/90),"")</f>
        <v/>
      </c>
      <c r="O4593" t="n">
        <v>37.95</v>
      </c>
      <c r="P4593">
        <f>K4593*O4593</f>
        <v/>
      </c>
      <c r="Q4593" t="inlineStr">
        <is>
          <t>THC</t>
        </is>
      </c>
      <c r="R4593" t="inlineStr">
        <is>
          <t>Edibles</t>
        </is>
      </c>
      <c r="S4593" t="inlineStr"/>
      <c r="T4593" t="inlineStr">
        <is>
          <t>9918105</t>
        </is>
      </c>
      <c r="U4593" t="n">
        <v>0</v>
      </c>
      <c r="V4593" t="n">
        <v>64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6.324324324324325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1</v>
      </c>
      <c r="AP4593" t="inlineStr"/>
      <c r="AQ4593" t="n">
        <v>0</v>
      </c>
      <c r="AR4593" t="n">
        <v>0</v>
      </c>
    </row>
    <row r="4594">
      <c r="A4594" t="inlineStr">
        <is>
          <t>840006314486</t>
        </is>
      </c>
      <c r="B4594" t="inlineStr">
        <is>
          <t>Bellboy Corporation</t>
        </is>
      </c>
      <c r="C4594" t="inlineStr">
        <is>
          <t>Minnetonka</t>
        </is>
      </c>
      <c r="D4594" t="inlineStr">
        <is>
          <t>10pk</t>
        </is>
      </c>
      <c r="E4594" t="inlineStr">
        <is>
          <t>BLNCD Dream State 5mg Adaptogen THC Gummies</t>
        </is>
      </c>
      <c r="F4594" t="n">
        <v>6</v>
      </c>
      <c r="G4594" t="n">
        <v>6</v>
      </c>
      <c r="H4594" t="n">
        <v>74</v>
      </c>
      <c r="I4594" t="n">
        <v>1</v>
      </c>
      <c r="J4594" t="n">
        <v>0</v>
      </c>
      <c r="K4594" t="n">
        <v>0</v>
      </c>
      <c r="L4594">
        <f>G4594+K4594*F4594</f>
        <v/>
      </c>
      <c r="M4594">
        <f>IF(X4594&gt;0,L4594/(X4594*7/30),"")</f>
        <v/>
      </c>
      <c r="N4594">
        <f>IF(Y4594&gt;0,L4594/(Y4594*7/90),"")</f>
        <v/>
      </c>
      <c r="O4594" t="n">
        <v>37.95</v>
      </c>
      <c r="P4594">
        <f>K4594*O4594</f>
        <v/>
      </c>
      <c r="Q4594" t="inlineStr">
        <is>
          <t>THC</t>
        </is>
      </c>
      <c r="R4594" t="inlineStr">
        <is>
          <t>Edibles</t>
        </is>
      </c>
      <c r="S4594" t="inlineStr"/>
      <c r="T4594" t="inlineStr">
        <is>
          <t>9918105</t>
        </is>
      </c>
      <c r="U4594" t="n">
        <v>0</v>
      </c>
      <c r="V4594" t="n">
        <v>64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6.324324324324325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1</v>
      </c>
      <c r="AP4594" t="inlineStr"/>
      <c r="AQ4594" t="n">
        <v>0</v>
      </c>
      <c r="AR4594" t="n">
        <v>0</v>
      </c>
    </row>
    <row r="4595">
      <c r="A4595" t="inlineStr">
        <is>
          <t>840006314486</t>
        </is>
      </c>
      <c r="B4595" t="inlineStr">
        <is>
          <t>Bellboy Corporation</t>
        </is>
      </c>
      <c r="C4595" t="inlineStr">
        <is>
          <t>Osseo</t>
        </is>
      </c>
      <c r="D4595" t="inlineStr">
        <is>
          <t>10pk</t>
        </is>
      </c>
      <c r="E4595" t="inlineStr">
        <is>
          <t>BLNCD Dream State 5mg Adaptogen THC Gummies</t>
        </is>
      </c>
      <c r="F4595" t="n">
        <v>6</v>
      </c>
      <c r="G4595" t="n">
        <v>6</v>
      </c>
      <c r="H4595" t="n">
        <v>74</v>
      </c>
      <c r="I4595" t="n">
        <v>1</v>
      </c>
      <c r="J4595" t="n">
        <v>0</v>
      </c>
      <c r="K4595" t="n">
        <v>0</v>
      </c>
      <c r="L4595">
        <f>G4595+K4595*F4595</f>
        <v/>
      </c>
      <c r="M4595">
        <f>IF(X4595&gt;0,L4595/(X4595*7/30),"")</f>
        <v/>
      </c>
      <c r="N4595">
        <f>IF(Y4595&gt;0,L4595/(Y4595*7/90),"")</f>
        <v/>
      </c>
      <c r="O4595" t="n">
        <v>37.95</v>
      </c>
      <c r="P4595">
        <f>K4595*O4595</f>
        <v/>
      </c>
      <c r="Q4595" t="inlineStr">
        <is>
          <t>THC</t>
        </is>
      </c>
      <c r="R4595" t="inlineStr">
        <is>
          <t>Edibles</t>
        </is>
      </c>
      <c r="S4595" t="inlineStr"/>
      <c r="T4595" t="inlineStr">
        <is>
          <t>9918105</t>
        </is>
      </c>
      <c r="U4595" t="n">
        <v>0</v>
      </c>
      <c r="V4595" t="n">
        <v>64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6.324324324324325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1</v>
      </c>
      <c r="AP4595" t="inlineStr"/>
      <c r="AQ4595" t="n">
        <v>0</v>
      </c>
      <c r="AR4595" t="n">
        <v>0</v>
      </c>
    </row>
    <row r="4596">
      <c r="A4596" t="inlineStr">
        <is>
          <t>840006314486</t>
        </is>
      </c>
      <c r="B4596" t="inlineStr">
        <is>
          <t>Bellboy Corporation</t>
        </is>
      </c>
      <c r="C4596" t="inlineStr">
        <is>
          <t>Ramsey</t>
        </is>
      </c>
      <c r="D4596" t="inlineStr">
        <is>
          <t>10pk</t>
        </is>
      </c>
      <c r="E4596" t="inlineStr">
        <is>
          <t>BLNCD Dream State 5mg Adaptogen THC Gummies</t>
        </is>
      </c>
      <c r="F4596" t="n">
        <v>6</v>
      </c>
      <c r="G4596" t="n">
        <v>6</v>
      </c>
      <c r="H4596" t="n">
        <v>74</v>
      </c>
      <c r="I4596" t="n">
        <v>1</v>
      </c>
      <c r="J4596" t="n">
        <v>0</v>
      </c>
      <c r="K4596" t="n">
        <v>0</v>
      </c>
      <c r="L4596">
        <f>G4596+K4596*F4596</f>
        <v/>
      </c>
      <c r="M4596">
        <f>IF(X4596&gt;0,L4596/(X4596*7/30),"")</f>
        <v/>
      </c>
      <c r="N4596">
        <f>IF(Y4596&gt;0,L4596/(Y4596*7/90),"")</f>
        <v/>
      </c>
      <c r="O4596" t="n">
        <v>72</v>
      </c>
      <c r="P4596">
        <f>K4596*O4596</f>
        <v/>
      </c>
      <c r="Q4596" t="inlineStr">
        <is>
          <t>THC</t>
        </is>
      </c>
      <c r="R4596" t="inlineStr">
        <is>
          <t>Edibles</t>
        </is>
      </c>
      <c r="S4596" t="inlineStr"/>
      <c r="T4596" t="inlineStr">
        <is>
          <t>9918105</t>
        </is>
      </c>
      <c r="U4596" t="n">
        <v>0</v>
      </c>
      <c r="V4596" t="n">
        <v>64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6.324324324324325</v>
      </c>
      <c r="AD4596" t="n">
        <v>12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1</v>
      </c>
      <c r="AP4596" t="inlineStr"/>
      <c r="AQ4596" t="n">
        <v>0</v>
      </c>
      <c r="AR4596" t="n">
        <v>0</v>
      </c>
    </row>
    <row r="4597">
      <c r="A4597" t="inlineStr">
        <is>
          <t>840006314868</t>
        </is>
      </c>
      <c r="B4597" t="inlineStr">
        <is>
          <t>Bellboy Corporation</t>
        </is>
      </c>
      <c r="C4597" t="inlineStr">
        <is>
          <t>Bloomington</t>
        </is>
      </c>
      <c r="D4597" t="inlineStr">
        <is>
          <t>4pk 12oz can</t>
        </is>
      </c>
      <c r="E4597" t="inlineStr">
        <is>
          <t>Two Scoops Cream Soda10mg THC 4pk 12oz can</t>
        </is>
      </c>
      <c r="F4597" t="n">
        <v>6</v>
      </c>
      <c r="G4597" t="n">
        <v>6</v>
      </c>
      <c r="H4597" t="n">
        <v>86</v>
      </c>
      <c r="I4597" t="n">
        <v>0</v>
      </c>
      <c r="J4597" t="n">
        <v>0</v>
      </c>
      <c r="K4597" t="n">
        <v>0</v>
      </c>
      <c r="L4597">
        <f>G4597+K4597*F4597</f>
        <v/>
      </c>
      <c r="M4597">
        <f>IF(X4597&gt;0,L4597/(X4597*7/30),"")</f>
        <v/>
      </c>
      <c r="N4597">
        <f>IF(Y4597&gt;0,L4597/(Y4597*7/90),"")</f>
        <v/>
      </c>
      <c r="O4597" t="n">
        <v>78.40000000000001</v>
      </c>
      <c r="P4597">
        <f>K4597*O4597</f>
        <v/>
      </c>
      <c r="Q4597" t="inlineStr">
        <is>
          <t>THC</t>
        </is>
      </c>
      <c r="R4597" t="inlineStr">
        <is>
          <t>Beverages</t>
        </is>
      </c>
      <c r="S4597" t="inlineStr"/>
      <c r="T4597" t="inlineStr">
        <is>
          <t>9917092</t>
        </is>
      </c>
      <c r="U4597" t="n">
        <v>0</v>
      </c>
      <c r="V4597" t="n">
        <v>88</v>
      </c>
      <c r="W4597" t="n">
        <v>0</v>
      </c>
      <c r="X4597" t="n">
        <v>1</v>
      </c>
      <c r="Y4597" t="n">
        <v>5</v>
      </c>
      <c r="Z4597" t="n">
        <v>6</v>
      </c>
      <c r="AA4597" t="n">
        <v>6</v>
      </c>
      <c r="AB4597" t="n">
        <v>0</v>
      </c>
      <c r="AC4597" t="n">
        <v>13.0667</v>
      </c>
      <c r="AD4597" t="n">
        <v>13.0667</v>
      </c>
      <c r="AE4597" t="n">
        <v>0</v>
      </c>
      <c r="AF4597" t="n">
        <v>19.96</v>
      </c>
      <c r="AG4597" t="n">
        <v>99.80000000000001</v>
      </c>
      <c r="AH4597" t="n">
        <v>119.76</v>
      </c>
      <c r="AI4597" t="n">
        <v>119.76</v>
      </c>
      <c r="AJ4597" t="n">
        <v>0</v>
      </c>
      <c r="AK4597" t="n">
        <v>19.96</v>
      </c>
      <c r="AL4597" t="n">
        <v>19.96</v>
      </c>
      <c r="AM4597" t="n">
        <v>19.96</v>
      </c>
      <c r="AN4597" t="n">
        <v>0</v>
      </c>
      <c r="AO4597" t="n">
        <v>2</v>
      </c>
      <c r="AP4597" t="inlineStr"/>
      <c r="AQ4597" t="n">
        <v>0</v>
      </c>
      <c r="AR4597" t="n">
        <v>0</v>
      </c>
    </row>
    <row r="4598">
      <c r="A4598" t="inlineStr">
        <is>
          <t>840006314868</t>
        </is>
      </c>
      <c r="B4598" t="inlineStr">
        <is>
          <t>Bellboy Corporation</t>
        </is>
      </c>
      <c r="C4598" t="inlineStr">
        <is>
          <t>Minnetonka</t>
        </is>
      </c>
      <c r="D4598" t="inlineStr">
        <is>
          <t>4pk 12oz can</t>
        </is>
      </c>
      <c r="E4598" t="inlineStr">
        <is>
          <t>Two Scoops Cream Soda10mg THC 4pk 12oz can</t>
        </is>
      </c>
      <c r="F4598" t="n">
        <v>6</v>
      </c>
      <c r="G4598" t="n">
        <v>6</v>
      </c>
      <c r="H4598" t="n">
        <v>86</v>
      </c>
      <c r="I4598" t="n">
        <v>0</v>
      </c>
      <c r="J4598" t="n">
        <v>0</v>
      </c>
      <c r="K4598" t="n">
        <v>0</v>
      </c>
      <c r="L4598">
        <f>G4598+K4598*F4598</f>
        <v/>
      </c>
      <c r="M4598">
        <f>IF(X4598&gt;0,L4598/(X4598*7/30),"")</f>
        <v/>
      </c>
      <c r="N4598">
        <f>IF(Y4598&gt;0,L4598/(Y4598*7/90),"")</f>
        <v/>
      </c>
      <c r="O4598" t="n">
        <v>78.40000000000001</v>
      </c>
      <c r="P4598">
        <f>K4598*O4598</f>
        <v/>
      </c>
      <c r="Q4598" t="inlineStr">
        <is>
          <t>THC</t>
        </is>
      </c>
      <c r="R4598" t="inlineStr">
        <is>
          <t>Beverages</t>
        </is>
      </c>
      <c r="S4598" t="inlineStr"/>
      <c r="T4598" t="inlineStr">
        <is>
          <t>9917092</t>
        </is>
      </c>
      <c r="U4598" t="n">
        <v>0</v>
      </c>
      <c r="V4598" t="n">
        <v>88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13.0667</v>
      </c>
      <c r="AD4598" t="n">
        <v>13.0667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2</v>
      </c>
      <c r="AP4598" t="inlineStr"/>
      <c r="AQ4598" t="n">
        <v>0</v>
      </c>
      <c r="AR4598" t="n">
        <v>0</v>
      </c>
    </row>
    <row r="4599">
      <c r="A4599" t="inlineStr">
        <is>
          <t>840006315377</t>
        </is>
      </c>
      <c r="B4599" t="inlineStr">
        <is>
          <t>Bellboy Corporation</t>
        </is>
      </c>
      <c r="C4599" t="inlineStr">
        <is>
          <t>Bloomington</t>
        </is>
      </c>
      <c r="D4599" t="inlineStr">
        <is>
          <t>4pk 12oz can</t>
        </is>
      </c>
      <c r="E4599" t="inlineStr">
        <is>
          <t>Foundry Nation Granddaddy Purple 5mg THC 4pk 12oz can</t>
        </is>
      </c>
      <c r="F4599" t="n">
        <v>6</v>
      </c>
      <c r="G4599" t="n">
        <v>6</v>
      </c>
      <c r="H4599" t="n">
        <v>357</v>
      </c>
      <c r="I4599" t="n">
        <v>0</v>
      </c>
      <c r="J4599" t="n">
        <v>0</v>
      </c>
      <c r="K4599" t="n">
        <v>0</v>
      </c>
      <c r="L4599">
        <f>G4599+K4599*F4599</f>
        <v/>
      </c>
      <c r="M4599">
        <f>IF(X4599&gt;0,L4599/(X4599*7/30),"")</f>
        <v/>
      </c>
      <c r="N4599">
        <f>IF(Y4599&gt;0,L4599/(Y4599*7/90),"")</f>
        <v/>
      </c>
      <c r="O4599" t="n">
        <v>58.02</v>
      </c>
      <c r="P4599">
        <f>K4599*O4599</f>
        <v/>
      </c>
      <c r="Q4599" t="inlineStr">
        <is>
          <t>THC</t>
        </is>
      </c>
      <c r="R4599" t="inlineStr">
        <is>
          <t>Beverages</t>
        </is>
      </c>
      <c r="S4599" t="inlineStr"/>
      <c r="T4599" t="inlineStr">
        <is>
          <t>9917042</t>
        </is>
      </c>
      <c r="U4599" t="n">
        <v>0</v>
      </c>
      <c r="V4599" t="n">
        <v>133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9.669999999999998</v>
      </c>
      <c r="AD4599" t="n">
        <v>9.67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inlineStr"/>
      <c r="AQ4599" t="n">
        <v>0</v>
      </c>
      <c r="AR4599" t="n">
        <v>0</v>
      </c>
    </row>
    <row r="4600">
      <c r="A4600" t="inlineStr">
        <is>
          <t>840006315377</t>
        </is>
      </c>
      <c r="B4600" t="inlineStr">
        <is>
          <t>Bellboy Corporation</t>
        </is>
      </c>
      <c r="C4600" t="inlineStr">
        <is>
          <t>Cottage Grove</t>
        </is>
      </c>
      <c r="D4600" t="inlineStr">
        <is>
          <t>4pk 12oz can</t>
        </is>
      </c>
      <c r="E4600" t="inlineStr">
        <is>
          <t>Foundry Nation Granddaddy Purple 5mg THC 4pk 12oz can</t>
        </is>
      </c>
      <c r="F4600" t="n">
        <v>6</v>
      </c>
      <c r="G4600" t="n">
        <v>6</v>
      </c>
      <c r="H4600" t="n">
        <v>357</v>
      </c>
      <c r="I4600" t="n">
        <v>0</v>
      </c>
      <c r="J4600" t="n">
        <v>0</v>
      </c>
      <c r="K4600" t="n">
        <v>0</v>
      </c>
      <c r="L4600">
        <f>G4600+K4600*F4600</f>
        <v/>
      </c>
      <c r="M4600">
        <f>IF(X4600&gt;0,L4600/(X4600*7/30),"")</f>
        <v/>
      </c>
      <c r="N4600">
        <f>IF(Y4600&gt;0,L4600/(Y4600*7/90),"")</f>
        <v/>
      </c>
      <c r="O4600" t="n">
        <v>58.02</v>
      </c>
      <c r="P4600">
        <f>K4600*O4600</f>
        <v/>
      </c>
      <c r="Q4600" t="inlineStr">
        <is>
          <t>THC</t>
        </is>
      </c>
      <c r="R4600" t="inlineStr">
        <is>
          <t>Beverages</t>
        </is>
      </c>
      <c r="S4600" t="inlineStr"/>
      <c r="T4600" t="inlineStr">
        <is>
          <t>9917042</t>
        </is>
      </c>
      <c r="U4600" t="n">
        <v>0</v>
      </c>
      <c r="V4600" t="n">
        <v>133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9.669999999999998</v>
      </c>
      <c r="AD4600" t="n">
        <v>9.67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inlineStr"/>
      <c r="AQ4600" t="n">
        <v>0</v>
      </c>
      <c r="AR4600" t="n">
        <v>0</v>
      </c>
    </row>
    <row r="4601">
      <c r="A4601" t="inlineStr">
        <is>
          <t>840006315377</t>
        </is>
      </c>
      <c r="B4601" t="inlineStr">
        <is>
          <t>Bellboy Corporation</t>
        </is>
      </c>
      <c r="C4601" t="inlineStr">
        <is>
          <t>Osseo</t>
        </is>
      </c>
      <c r="D4601" t="inlineStr">
        <is>
          <t>4pk 12oz can</t>
        </is>
      </c>
      <c r="E4601" t="inlineStr">
        <is>
          <t>Foundry Nation Granddaddy Purple 5mg THC 4pk 12oz can</t>
        </is>
      </c>
      <c r="F4601" t="n">
        <v>6</v>
      </c>
      <c r="G4601" t="n">
        <v>6</v>
      </c>
      <c r="H4601" t="n">
        <v>357</v>
      </c>
      <c r="I4601" t="n">
        <v>0</v>
      </c>
      <c r="J4601" t="n">
        <v>0</v>
      </c>
      <c r="K4601" t="n">
        <v>0</v>
      </c>
      <c r="L4601">
        <f>G4601+K4601*F4601</f>
        <v/>
      </c>
      <c r="M4601">
        <f>IF(X4601&gt;0,L4601/(X4601*7/30),"")</f>
        <v/>
      </c>
      <c r="N4601">
        <f>IF(Y4601&gt;0,L4601/(Y4601*7/90),"")</f>
        <v/>
      </c>
      <c r="O4601" t="n">
        <v>58.02</v>
      </c>
      <c r="P4601">
        <f>K4601*O4601</f>
        <v/>
      </c>
      <c r="Q4601" t="inlineStr">
        <is>
          <t>THC</t>
        </is>
      </c>
      <c r="R4601" t="inlineStr">
        <is>
          <t>Beverages</t>
        </is>
      </c>
      <c r="S4601" t="inlineStr"/>
      <c r="T4601" t="inlineStr">
        <is>
          <t>9917042</t>
        </is>
      </c>
      <c r="U4601" t="n">
        <v>0</v>
      </c>
      <c r="V4601" t="n">
        <v>133</v>
      </c>
      <c r="W4601" t="n">
        <v>0</v>
      </c>
      <c r="X4601" t="n">
        <v>0</v>
      </c>
      <c r="Y4601" t="n">
        <v>1</v>
      </c>
      <c r="Z4601" t="n">
        <v>12</v>
      </c>
      <c r="AA4601" t="n">
        <v>12</v>
      </c>
      <c r="AB4601" t="n">
        <v>0</v>
      </c>
      <c r="AC4601" t="n">
        <v>9.669999999999998</v>
      </c>
      <c r="AD4601" t="n">
        <v>9.67</v>
      </c>
      <c r="AE4601" t="n">
        <v>0</v>
      </c>
      <c r="AF4601" t="n">
        <v>0</v>
      </c>
      <c r="AG4601" t="n">
        <v>7.96</v>
      </c>
      <c r="AH4601" t="n">
        <v>7.96</v>
      </c>
      <c r="AI4601" t="n">
        <v>7.96</v>
      </c>
      <c r="AJ4601" t="n">
        <v>0</v>
      </c>
      <c r="AK4601" t="n">
        <v>0</v>
      </c>
      <c r="AL4601" t="n">
        <v>0.530666666</v>
      </c>
      <c r="AM4601" t="n">
        <v>0.530666666</v>
      </c>
      <c r="AN4601" t="n">
        <v>0</v>
      </c>
      <c r="AO4601" t="n">
        <v>0</v>
      </c>
      <c r="AP4601" t="inlineStr"/>
      <c r="AQ4601" t="n">
        <v>0</v>
      </c>
      <c r="AR4601" t="n">
        <v>0</v>
      </c>
    </row>
    <row r="4602">
      <c r="A4602" t="inlineStr">
        <is>
          <t>840006315377</t>
        </is>
      </c>
      <c r="B4602" t="inlineStr">
        <is>
          <t>Bellboy Corporation</t>
        </is>
      </c>
      <c r="C4602" t="inlineStr">
        <is>
          <t>Ramsey</t>
        </is>
      </c>
      <c r="D4602" t="inlineStr">
        <is>
          <t>4pk 12oz can</t>
        </is>
      </c>
      <c r="E4602" t="inlineStr">
        <is>
          <t>Foundry Nation Granddaddy Purple 5mg THC 4pk 12oz can</t>
        </is>
      </c>
      <c r="F4602" t="n">
        <v>6</v>
      </c>
      <c r="G4602" t="n">
        <v>6</v>
      </c>
      <c r="H4602" t="n">
        <v>357</v>
      </c>
      <c r="I4602" t="n">
        <v>0</v>
      </c>
      <c r="J4602" t="n">
        <v>0</v>
      </c>
      <c r="K4602" t="n">
        <v>0</v>
      </c>
      <c r="L4602">
        <f>G4602+K4602*F4602</f>
        <v/>
      </c>
      <c r="M4602">
        <f>IF(X4602&gt;0,L4602/(X4602*7/30),"")</f>
        <v/>
      </c>
      <c r="N4602">
        <f>IF(Y4602&gt;0,L4602/(Y4602*7/90),"")</f>
        <v/>
      </c>
      <c r="O4602" t="n">
        <v>58.02</v>
      </c>
      <c r="P4602">
        <f>K4602*O4602</f>
        <v/>
      </c>
      <c r="Q4602" t="inlineStr">
        <is>
          <t>THC</t>
        </is>
      </c>
      <c r="R4602" t="inlineStr">
        <is>
          <t>Beverages</t>
        </is>
      </c>
      <c r="S4602" t="inlineStr"/>
      <c r="T4602" t="inlineStr">
        <is>
          <t>9917042</t>
        </is>
      </c>
      <c r="U4602" t="n">
        <v>0</v>
      </c>
      <c r="V4602" t="n">
        <v>133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9.669999999999998</v>
      </c>
      <c r="AD4602" t="n">
        <v>9.67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inlineStr"/>
      <c r="AQ4602" t="n">
        <v>0</v>
      </c>
      <c r="AR4602" t="n">
        <v>0</v>
      </c>
    </row>
    <row r="4603">
      <c r="A4603" t="inlineStr">
        <is>
          <t>840006315933</t>
        </is>
      </c>
      <c r="B4603" t="inlineStr">
        <is>
          <t>Bellboy Corporation</t>
        </is>
      </c>
      <c r="C4603" t="inlineStr">
        <is>
          <t>Chanhassen</t>
        </is>
      </c>
      <c r="D4603" t="inlineStr">
        <is>
          <t>4pk 12oz can</t>
        </is>
      </c>
      <c r="E4603" t="inlineStr">
        <is>
          <t>Two Scoops Classic Cola 10mg THC 4pk 12oz can</t>
        </is>
      </c>
      <c r="F4603" t="n">
        <v>6</v>
      </c>
      <c r="G4603" t="n">
        <v>6</v>
      </c>
      <c r="H4603" t="n">
        <v>120</v>
      </c>
      <c r="I4603" t="n">
        <v>0</v>
      </c>
      <c r="J4603" t="n">
        <v>0</v>
      </c>
      <c r="K4603" t="n">
        <v>0</v>
      </c>
      <c r="L4603">
        <f>G4603+K4603*F4603</f>
        <v/>
      </c>
      <c r="M4603">
        <f>IF(X4603&gt;0,L4603/(X4603*7/30),"")</f>
        <v/>
      </c>
      <c r="N4603">
        <f>IF(Y4603&gt;0,L4603/(Y4603*7/90),"")</f>
        <v/>
      </c>
      <c r="O4603" t="n">
        <v>78.40000000000001</v>
      </c>
      <c r="P4603">
        <f>K4603*O4603</f>
        <v/>
      </c>
      <c r="Q4603" t="inlineStr">
        <is>
          <t>THC</t>
        </is>
      </c>
      <c r="R4603" t="inlineStr">
        <is>
          <t>Beverages</t>
        </is>
      </c>
      <c r="S4603" t="inlineStr"/>
      <c r="T4603" t="inlineStr">
        <is>
          <t>9917142</t>
        </is>
      </c>
      <c r="U4603" t="n">
        <v>0</v>
      </c>
      <c r="V4603" t="n">
        <v>36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13.0667</v>
      </c>
      <c r="AD4603" t="n">
        <v>13.0667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inlineStr"/>
      <c r="AQ4603" t="n">
        <v>0</v>
      </c>
      <c r="AR4603" t="n">
        <v>0</v>
      </c>
    </row>
    <row r="4604">
      <c r="A4604" t="inlineStr">
        <is>
          <t>840006316169</t>
        </is>
      </c>
      <c r="B4604" t="inlineStr">
        <is>
          <t>Bellboy Corporation</t>
        </is>
      </c>
      <c r="C4604" t="inlineStr">
        <is>
          <t>Osseo</t>
        </is>
      </c>
      <c r="D4604" t="inlineStr">
        <is>
          <t>750ml</t>
        </is>
      </c>
      <c r="E4604" t="inlineStr">
        <is>
          <t>Foundry Nation Lemon Haze 85mg 750ml</t>
        </is>
      </c>
      <c r="F4604" t="n">
        <v>6</v>
      </c>
      <c r="G4604" t="n">
        <v>6</v>
      </c>
      <c r="H4604" t="n">
        <v>122</v>
      </c>
      <c r="I4604" t="n">
        <v>0</v>
      </c>
      <c r="J4604" t="n">
        <v>0</v>
      </c>
      <c r="K4604" t="n">
        <v>0</v>
      </c>
      <c r="L4604">
        <f>G4604+K4604*F4604</f>
        <v/>
      </c>
      <c r="M4604">
        <f>IF(X4604&gt;0,L4604/(X4604*7/30),"")</f>
        <v/>
      </c>
      <c r="N4604">
        <f>IF(Y4604&gt;0,L4604/(Y4604*7/90),"")</f>
        <v/>
      </c>
      <c r="O4604" t="n">
        <v>117</v>
      </c>
      <c r="P4604">
        <f>K4604*O4604</f>
        <v/>
      </c>
      <c r="Q4604" t="inlineStr">
        <is>
          <t>THC</t>
        </is>
      </c>
      <c r="R4604" t="inlineStr">
        <is>
          <t>Beverages</t>
        </is>
      </c>
      <c r="S4604" t="inlineStr"/>
      <c r="T4604" t="inlineStr">
        <is>
          <t>9918043</t>
        </is>
      </c>
      <c r="U4604" t="n">
        <v>0</v>
      </c>
      <c r="V4604" t="n">
        <v>124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19.5</v>
      </c>
      <c r="AD4604" t="n">
        <v>19.5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4</v>
      </c>
      <c r="AP4604" t="inlineStr"/>
      <c r="AQ4604" t="n">
        <v>0</v>
      </c>
      <c r="AR4604" t="n">
        <v>0</v>
      </c>
    </row>
    <row r="4605">
      <c r="A4605" t="inlineStr">
        <is>
          <t>840006316206</t>
        </is>
      </c>
      <c r="B4605" t="inlineStr">
        <is>
          <t>Bellboy Corporation</t>
        </is>
      </c>
      <c r="C4605" t="inlineStr">
        <is>
          <t>Osseo</t>
        </is>
      </c>
      <c r="D4605" t="inlineStr">
        <is>
          <t>750ml</t>
        </is>
      </c>
      <c r="E4605" t="inlineStr">
        <is>
          <t>Foundry Nation Granddaddy 85mg 750ml</t>
        </is>
      </c>
      <c r="F4605" t="n">
        <v>6</v>
      </c>
      <c r="G4605" t="n">
        <v>6</v>
      </c>
      <c r="H4605" t="n">
        <v>123</v>
      </c>
      <c r="I4605" t="n">
        <v>0</v>
      </c>
      <c r="J4605" t="n">
        <v>0</v>
      </c>
      <c r="K4605" t="n">
        <v>0</v>
      </c>
      <c r="L4605">
        <f>G4605+K4605*F4605</f>
        <v/>
      </c>
      <c r="M4605">
        <f>IF(X4605&gt;0,L4605/(X4605*7/30),"")</f>
        <v/>
      </c>
      <c r="N4605">
        <f>IF(Y4605&gt;0,L4605/(Y4605*7/90),"")</f>
        <v/>
      </c>
      <c r="O4605" t="n">
        <v>117</v>
      </c>
      <c r="P4605">
        <f>K4605*O4605</f>
        <v/>
      </c>
      <c r="Q4605" t="inlineStr">
        <is>
          <t>THC</t>
        </is>
      </c>
      <c r="R4605" t="inlineStr">
        <is>
          <t>Beverages</t>
        </is>
      </c>
      <c r="S4605" t="inlineStr"/>
      <c r="T4605" t="inlineStr">
        <is>
          <t>9918053</t>
        </is>
      </c>
      <c r="U4605" t="n">
        <v>0</v>
      </c>
      <c r="V4605" t="n">
        <v>93</v>
      </c>
      <c r="W4605" t="n">
        <v>0</v>
      </c>
      <c r="X4605" t="n">
        <v>0</v>
      </c>
      <c r="Y4605" t="n">
        <v>6</v>
      </c>
      <c r="Z4605" t="n">
        <v>6</v>
      </c>
      <c r="AA4605" t="n">
        <v>6</v>
      </c>
      <c r="AB4605" t="n">
        <v>0</v>
      </c>
      <c r="AC4605" t="n">
        <v>19.5</v>
      </c>
      <c r="AD4605" t="n">
        <v>19.5</v>
      </c>
      <c r="AE4605" t="n">
        <v>0</v>
      </c>
      <c r="AF4605" t="n">
        <v>0</v>
      </c>
      <c r="AG4605" t="n">
        <v>170.34</v>
      </c>
      <c r="AH4605" t="n">
        <v>170.34</v>
      </c>
      <c r="AI4605" t="n">
        <v>170.34</v>
      </c>
      <c r="AJ4605" t="n">
        <v>0</v>
      </c>
      <c r="AK4605" t="n">
        <v>0</v>
      </c>
      <c r="AL4605" t="n">
        <v>28.39</v>
      </c>
      <c r="AM4605" t="n">
        <v>28.39</v>
      </c>
      <c r="AN4605" t="n">
        <v>0</v>
      </c>
      <c r="AO4605" t="n">
        <v>1</v>
      </c>
      <c r="AP4605" t="inlineStr"/>
      <c r="AQ4605" t="n">
        <v>0</v>
      </c>
      <c r="AR4605" t="n">
        <v>0</v>
      </c>
    </row>
    <row r="4606">
      <c r="A4606" t="inlineStr">
        <is>
          <t>840006316572</t>
        </is>
      </c>
      <c r="B4606" t="inlineStr">
        <is>
          <t>Bellboy Corporation</t>
        </is>
      </c>
      <c r="C4606" t="inlineStr">
        <is>
          <t>Osseo</t>
        </is>
      </c>
      <c r="D4606" t="inlineStr">
        <is>
          <t>750ml</t>
        </is>
      </c>
      <c r="E4606" t="inlineStr">
        <is>
          <t>BLNCD Levitate 85mg THC 750ml</t>
        </is>
      </c>
      <c r="F4606" t="n">
        <v>6</v>
      </c>
      <c r="G4606" t="n">
        <v>6</v>
      </c>
      <c r="H4606" t="n">
        <v>125</v>
      </c>
      <c r="I4606" t="n">
        <v>0</v>
      </c>
      <c r="J4606" t="n">
        <v>0</v>
      </c>
      <c r="K4606" t="n">
        <v>0</v>
      </c>
      <c r="L4606">
        <f>G4606+K4606*F4606</f>
        <v/>
      </c>
      <c r="M4606">
        <f>IF(X4606&gt;0,L4606/(X4606*7/30),"")</f>
        <v/>
      </c>
      <c r="N4606">
        <f>IF(Y4606&gt;0,L4606/(Y4606*7/90),"")</f>
        <v/>
      </c>
      <c r="O4606" t="n">
        <v>127</v>
      </c>
      <c r="P4606">
        <f>K4606*O4606</f>
        <v/>
      </c>
      <c r="Q4606" t="inlineStr">
        <is>
          <t>THC</t>
        </is>
      </c>
      <c r="R4606" t="inlineStr">
        <is>
          <t>Beverages</t>
        </is>
      </c>
      <c r="S4606" t="inlineStr"/>
      <c r="T4606" t="inlineStr">
        <is>
          <t>9918033</t>
        </is>
      </c>
      <c r="U4606" t="n">
        <v>0</v>
      </c>
      <c r="V4606" t="n">
        <v>115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21.1667</v>
      </c>
      <c r="AD4606" t="n">
        <v>21.1667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2</v>
      </c>
      <c r="AP4606" t="inlineStr"/>
      <c r="AQ4606" t="n">
        <v>0</v>
      </c>
      <c r="AR4606" t="n">
        <v>0</v>
      </c>
    </row>
    <row r="4607">
      <c r="A4607" t="inlineStr">
        <is>
          <t>850007584740</t>
        </is>
      </c>
      <c r="B4607" t="inlineStr">
        <is>
          <t>Credo Brands LLC</t>
        </is>
      </c>
      <c r="C4607" t="inlineStr">
        <is>
          <t>Bloomington</t>
        </is>
      </c>
      <c r="D4607" t="inlineStr">
        <is>
          <t>4pk 12oz can</t>
        </is>
      </c>
      <c r="E4607" t="inlineStr">
        <is>
          <t>Voltage Tropical Frenzy 10mg THC 4pk 12oz can</t>
        </is>
      </c>
      <c r="F4607" t="n">
        <v>6</v>
      </c>
      <c r="G4607" t="n">
        <v>6</v>
      </c>
      <c r="H4607" t="n">
        <v>71</v>
      </c>
      <c r="I4607" t="n">
        <v>1</v>
      </c>
      <c r="J4607" t="n">
        <v>0</v>
      </c>
      <c r="K4607" t="n">
        <v>0</v>
      </c>
      <c r="L4607">
        <f>G4607+K4607*F4607</f>
        <v/>
      </c>
      <c r="M4607">
        <f>IF(X4607&gt;0,L4607/(X4607*7/30),"")</f>
        <v/>
      </c>
      <c r="N4607">
        <f>IF(Y4607&gt;0,L4607/(Y4607*7/90),"")</f>
        <v/>
      </c>
      <c r="O4607" t="n">
        <v>45</v>
      </c>
      <c r="P4607">
        <f>K4607*O4607</f>
        <v/>
      </c>
      <c r="Q4607" t="inlineStr">
        <is>
          <t>THC</t>
        </is>
      </c>
      <c r="R4607" t="inlineStr">
        <is>
          <t>Beverages</t>
        </is>
      </c>
      <c r="S4607" t="inlineStr"/>
      <c r="T4607" t="inlineStr">
        <is>
          <t>850007584740</t>
        </is>
      </c>
      <c r="U4607" t="n">
        <v>0</v>
      </c>
      <c r="V4607" t="n">
        <v>557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7.352112676056338</v>
      </c>
      <c r="AD4607" t="n">
        <v>7.5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inlineStr"/>
      <c r="AQ4607" t="n">
        <v>0</v>
      </c>
      <c r="AR4607" t="n">
        <v>0</v>
      </c>
    </row>
    <row r="4608">
      <c r="A4608" t="inlineStr">
        <is>
          <t>850007584771</t>
        </is>
      </c>
      <c r="B4608" t="inlineStr">
        <is>
          <t>Credo Brands LLC</t>
        </is>
      </c>
      <c r="C4608" t="inlineStr">
        <is>
          <t>Woodbury</t>
        </is>
      </c>
      <c r="D4608" t="inlineStr">
        <is>
          <t>4pk 12oz can</t>
        </is>
      </c>
      <c r="E4608" t="inlineStr">
        <is>
          <t>Voltage Mango-Colada 10mg THC 4pk 12oz can</t>
        </is>
      </c>
      <c r="F4608" t="n">
        <v>6</v>
      </c>
      <c r="G4608" t="n">
        <v>6</v>
      </c>
      <c r="H4608" t="n">
        <v>200</v>
      </c>
      <c r="I4608" t="n">
        <v>23</v>
      </c>
      <c r="J4608" t="n">
        <v>0</v>
      </c>
      <c r="K4608" t="n">
        <v>0</v>
      </c>
      <c r="L4608">
        <f>G4608+K4608*F4608</f>
        <v/>
      </c>
      <c r="M4608">
        <f>IF(X4608&gt;0,L4608/(X4608*7/30),"")</f>
        <v/>
      </c>
      <c r="N4608">
        <f>IF(Y4608&gt;0,L4608/(Y4608*7/90),"")</f>
        <v/>
      </c>
      <c r="O4608" t="n">
        <v>22.5</v>
      </c>
      <c r="P4608">
        <f>K4608*O4608</f>
        <v/>
      </c>
      <c r="Q4608" t="inlineStr">
        <is>
          <t>THC</t>
        </is>
      </c>
      <c r="R4608" t="inlineStr">
        <is>
          <t>Beverages</t>
        </is>
      </c>
      <c r="S4608" t="inlineStr"/>
      <c r="T4608" t="inlineStr">
        <is>
          <t>850007584771-01</t>
        </is>
      </c>
      <c r="U4608" t="n">
        <v>0</v>
      </c>
      <c r="V4608" t="n">
        <v>771</v>
      </c>
      <c r="W4608" t="n">
        <v>0</v>
      </c>
      <c r="X4608" t="n">
        <v>0</v>
      </c>
      <c r="Y4608" t="n">
        <v>30</v>
      </c>
      <c r="Z4608" t="n">
        <v>43</v>
      </c>
      <c r="AA4608" t="n">
        <v>47</v>
      </c>
      <c r="AB4608" t="n">
        <v>2</v>
      </c>
      <c r="AC4608" t="n">
        <v>6.246428571359499</v>
      </c>
      <c r="AD4608" t="n">
        <v>3.75</v>
      </c>
      <c r="AE4608" t="n">
        <v>0</v>
      </c>
      <c r="AF4608" t="n">
        <v>0</v>
      </c>
      <c r="AG4608" t="n">
        <v>235.8000000000002</v>
      </c>
      <c r="AH4608" t="n">
        <v>376.5100000000003</v>
      </c>
      <c r="AI4608" t="n">
        <v>418.7900000000003</v>
      </c>
      <c r="AJ4608" t="n">
        <v>0</v>
      </c>
      <c r="AK4608" t="n">
        <v>0</v>
      </c>
      <c r="AL4608" t="n">
        <v>8.993235294</v>
      </c>
      <c r="AM4608" t="n">
        <v>9.159210526000001</v>
      </c>
      <c r="AN4608" t="n">
        <v>0</v>
      </c>
      <c r="AO4608" t="n">
        <v>0</v>
      </c>
      <c r="AP4608" t="inlineStr"/>
      <c r="AQ4608" t="n">
        <v>0</v>
      </c>
      <c r="AR4608" t="n">
        <v>2.2308</v>
      </c>
    </row>
    <row r="4609">
      <c r="A4609" t="inlineStr">
        <is>
          <t>850007584825</t>
        </is>
      </c>
      <c r="B4609" t="inlineStr">
        <is>
          <t>Credo Brands LLC</t>
        </is>
      </c>
      <c r="C4609" t="inlineStr">
        <is>
          <t>Bloomington</t>
        </is>
      </c>
      <c r="D4609" t="inlineStr">
        <is>
          <t>4pk 12oz can</t>
        </is>
      </c>
      <c r="E4609" t="inlineStr">
        <is>
          <t>Voltage Half &amp; Half 10mg THC 4pk 12oz can</t>
        </is>
      </c>
      <c r="F4609" t="n">
        <v>6</v>
      </c>
      <c r="G4609" t="n">
        <v>6</v>
      </c>
      <c r="H4609" t="n">
        <v>357</v>
      </c>
      <c r="I4609" t="n">
        <v>1</v>
      </c>
      <c r="J4609" t="n">
        <v>0</v>
      </c>
      <c r="K4609" t="n">
        <v>0</v>
      </c>
      <c r="L4609">
        <f>G4609+K4609*F4609</f>
        <v/>
      </c>
      <c r="M4609">
        <f>IF(X4609&gt;0,L4609/(X4609*7/30),"")</f>
        <v/>
      </c>
      <c r="N4609">
        <f>IF(Y4609&gt;0,L4609/(Y4609*7/90),"")</f>
        <v/>
      </c>
      <c r="O4609" t="n">
        <v>45</v>
      </c>
      <c r="P4609">
        <f>K4609*O4609</f>
        <v/>
      </c>
      <c r="Q4609" t="inlineStr">
        <is>
          <t>THC</t>
        </is>
      </c>
      <c r="R4609" t="inlineStr">
        <is>
          <t>Beverages</t>
        </is>
      </c>
      <c r="S4609" t="inlineStr"/>
      <c r="T4609" t="inlineStr">
        <is>
          <t>850007584825</t>
        </is>
      </c>
      <c r="U4609" t="n">
        <v>0</v>
      </c>
      <c r="V4609" t="n">
        <v>787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8.407563025272829</v>
      </c>
      <c r="AD4609" t="n">
        <v>7.5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inlineStr">
        <is>
          <t>Credo Brands LLC</t>
        </is>
      </c>
      <c r="AQ4609" t="n">
        <v>0</v>
      </c>
      <c r="AR4609" t="n">
        <v>0</v>
      </c>
    </row>
    <row r="4610">
      <c r="A4610" t="inlineStr">
        <is>
          <t>850007584917</t>
        </is>
      </c>
      <c r="B4610" t="inlineStr">
        <is>
          <t>Credo Brands LLC</t>
        </is>
      </c>
      <c r="C4610" t="inlineStr">
        <is>
          <t>Cottage Grove</t>
        </is>
      </c>
      <c r="D4610" t="inlineStr">
        <is>
          <t>4pk 12oz can</t>
        </is>
      </c>
      <c r="E4610" t="inlineStr">
        <is>
          <t>Voltage Lavender Lemonade 10mg THC 4pk 12oz can</t>
        </is>
      </c>
      <c r="F4610" t="n">
        <v>6</v>
      </c>
      <c r="G4610" t="n">
        <v>6</v>
      </c>
      <c r="H4610" t="n">
        <v>256</v>
      </c>
      <c r="I4610" t="n">
        <v>1</v>
      </c>
      <c r="J4610" t="n">
        <v>0</v>
      </c>
      <c r="K4610" t="n">
        <v>0</v>
      </c>
      <c r="L4610">
        <f>G4610+K4610*F4610</f>
        <v/>
      </c>
      <c r="M4610">
        <f>IF(X4610&gt;0,L4610/(X4610*7/30),"")</f>
        <v/>
      </c>
      <c r="N4610">
        <f>IF(Y4610&gt;0,L4610/(Y4610*7/90),"")</f>
        <v/>
      </c>
      <c r="O4610" t="n">
        <v>45</v>
      </c>
      <c r="P4610">
        <f>K4610*O4610</f>
        <v/>
      </c>
      <c r="Q4610" t="inlineStr">
        <is>
          <t>THC</t>
        </is>
      </c>
      <c r="R4610" t="inlineStr">
        <is>
          <t>Beverages</t>
        </is>
      </c>
      <c r="S4610" t="inlineStr"/>
      <c r="T4610" t="inlineStr">
        <is>
          <t>850007584917</t>
        </is>
      </c>
      <c r="U4610" t="n">
        <v>0</v>
      </c>
      <c r="V4610" t="n">
        <v>933</v>
      </c>
      <c r="W4610" t="n">
        <v>0</v>
      </c>
      <c r="X4610" t="n">
        <v>0</v>
      </c>
      <c r="Y4610" t="n">
        <v>0</v>
      </c>
      <c r="Z4610" t="n">
        <v>12</v>
      </c>
      <c r="AA4610" t="n">
        <v>12</v>
      </c>
      <c r="AB4610" t="n">
        <v>0</v>
      </c>
      <c r="AC4610" t="n">
        <v>8.44335937500664</v>
      </c>
      <c r="AD4610" t="n">
        <v>7.5</v>
      </c>
      <c r="AE4610" t="n">
        <v>0</v>
      </c>
      <c r="AF4610" t="n">
        <v>0</v>
      </c>
      <c r="AG4610" t="n">
        <v>0</v>
      </c>
      <c r="AH4610" t="n">
        <v>155.52</v>
      </c>
      <c r="AI4610" t="n">
        <v>155.52</v>
      </c>
      <c r="AJ4610" t="n">
        <v>0</v>
      </c>
      <c r="AK4610" t="n">
        <v>0</v>
      </c>
      <c r="AL4610" t="n">
        <v>12.96</v>
      </c>
      <c r="AM4610" t="n">
        <v>12.96</v>
      </c>
      <c r="AN4610" t="n">
        <v>0</v>
      </c>
      <c r="AO4610" t="n">
        <v>0</v>
      </c>
      <c r="AP4610" t="inlineStr">
        <is>
          <t>Credo Brands LLC</t>
        </is>
      </c>
      <c r="AQ4610" t="n">
        <v>0</v>
      </c>
      <c r="AR4610" t="n">
        <v>0</v>
      </c>
    </row>
    <row r="4611">
      <c r="A4611" t="inlineStr">
        <is>
          <t>850009065841</t>
        </is>
      </c>
      <c r="B4611" t="inlineStr">
        <is>
          <t>HeadFlyer Brewing</t>
        </is>
      </c>
      <c r="C4611" t="inlineStr">
        <is>
          <t>Cottage Grove</t>
        </is>
      </c>
      <c r="D4611" t="inlineStr">
        <is>
          <t>4pk 12oz can</t>
        </is>
      </c>
      <c r="E4611" t="inlineStr">
        <is>
          <t>Headflyer OG Kush 10mg THC 4pk 12oz can</t>
        </is>
      </c>
      <c r="F4611" t="n">
        <v>6</v>
      </c>
      <c r="G4611" t="n">
        <v>6</v>
      </c>
      <c r="H4611" t="n">
        <v>149</v>
      </c>
      <c r="I4611" t="n">
        <v>0</v>
      </c>
      <c r="J4611" t="n">
        <v>0</v>
      </c>
      <c r="K4611" t="n">
        <v>0</v>
      </c>
      <c r="L4611">
        <f>G4611+K4611*F4611</f>
        <v/>
      </c>
      <c r="M4611">
        <f>IF(X4611&gt;0,L4611/(X4611*7/30),"")</f>
        <v/>
      </c>
      <c r="N4611">
        <f>IF(Y4611&gt;0,L4611/(Y4611*7/90),"")</f>
        <v/>
      </c>
      <c r="O4611" t="n">
        <v>70.40000000000001</v>
      </c>
      <c r="P4611">
        <f>K4611*O4611</f>
        <v/>
      </c>
      <c r="Q4611" t="inlineStr">
        <is>
          <t>THC</t>
        </is>
      </c>
      <c r="R4611" t="inlineStr">
        <is>
          <t>Beverages</t>
        </is>
      </c>
      <c r="S4611" t="inlineStr"/>
      <c r="T4611" t="inlineStr">
        <is>
          <t>850009065841</t>
        </is>
      </c>
      <c r="U4611" t="n">
        <v>0</v>
      </c>
      <c r="V4611" t="n">
        <v>243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12.27961543736376</v>
      </c>
      <c r="AD4611" t="n">
        <v>11.7333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inlineStr"/>
      <c r="AQ4611" t="n">
        <v>0</v>
      </c>
      <c r="AR4611" t="n">
        <v>0</v>
      </c>
    </row>
    <row r="4612">
      <c r="A4612" t="inlineStr">
        <is>
          <t>850009601254</t>
        </is>
      </c>
      <c r="B4612" t="inlineStr">
        <is>
          <t>Capitol Beverage Sales, L.P.</t>
        </is>
      </c>
      <c r="C4612" t="inlineStr">
        <is>
          <t>Chanhassen</t>
        </is>
      </c>
      <c r="D4612" t="inlineStr">
        <is>
          <t>4pk 12oz can</t>
        </is>
      </c>
      <c r="E4612" t="inlineStr">
        <is>
          <t>Tempter's Citrus 10mg 4pk 12oz can</t>
        </is>
      </c>
      <c r="F4612" t="n">
        <v>6</v>
      </c>
      <c r="G4612" t="n">
        <v>6</v>
      </c>
      <c r="H4612" t="n">
        <v>112.5</v>
      </c>
      <c r="I4612" t="n">
        <v>8</v>
      </c>
      <c r="J4612" t="n">
        <v>0</v>
      </c>
      <c r="K4612" t="n">
        <v>0</v>
      </c>
      <c r="L4612">
        <f>G4612+K4612*F4612</f>
        <v/>
      </c>
      <c r="M4612">
        <f>IF(X4612&gt;0,L4612/(X4612*7/30),"")</f>
        <v/>
      </c>
      <c r="N4612">
        <f>IF(Y4612&gt;0,L4612/(Y4612*7/90),"")</f>
        <v/>
      </c>
      <c r="O4612" t="n">
        <v>64</v>
      </c>
      <c r="P4612">
        <f>K4612*O4612</f>
        <v/>
      </c>
      <c r="Q4612" t="inlineStr">
        <is>
          <t>THC</t>
        </is>
      </c>
      <c r="R4612" t="inlineStr">
        <is>
          <t>Beverages</t>
        </is>
      </c>
      <c r="S4612" t="inlineStr">
        <is>
          <t>Seltzer</t>
        </is>
      </c>
      <c r="T4612" t="inlineStr">
        <is>
          <t>31303</t>
        </is>
      </c>
      <c r="U4612" t="n">
        <v>0</v>
      </c>
      <c r="V4612" t="n">
        <v>2153</v>
      </c>
      <c r="W4612" t="n">
        <v>0</v>
      </c>
      <c r="X4612" t="n">
        <v>1</v>
      </c>
      <c r="Y4612" t="n">
        <v>1</v>
      </c>
      <c r="Z4612" t="n">
        <v>11</v>
      </c>
      <c r="AA4612" t="n">
        <v>18</v>
      </c>
      <c r="AB4612" t="n">
        <v>3</v>
      </c>
      <c r="AC4612" t="n">
        <v>10.66888878593422</v>
      </c>
      <c r="AD4612" t="n">
        <v>10.6667</v>
      </c>
      <c r="AE4612" t="n">
        <v>0</v>
      </c>
      <c r="AF4612" t="n">
        <v>15.96</v>
      </c>
      <c r="AG4612" t="n">
        <v>15.96</v>
      </c>
      <c r="AH4612" t="n">
        <v>175.5600000000001</v>
      </c>
      <c r="AI4612" t="n">
        <v>286.6700000000001</v>
      </c>
      <c r="AJ4612" t="n">
        <v>0</v>
      </c>
      <c r="AK4612" t="n">
        <v>15.96</v>
      </c>
      <c r="AL4612" t="n">
        <v>14.63</v>
      </c>
      <c r="AM4612" t="n">
        <v>14.3335</v>
      </c>
      <c r="AN4612" t="n">
        <v>0</v>
      </c>
      <c r="AO4612" t="n">
        <v>2</v>
      </c>
      <c r="AP4612" t="inlineStr">
        <is>
          <t>College City Beverage, Inc.</t>
        </is>
      </c>
      <c r="AQ4612" t="n">
        <v>0</v>
      </c>
      <c r="AR4612" t="n">
        <v>0.0667</v>
      </c>
    </row>
    <row r="4613">
      <c r="A4613" t="inlineStr">
        <is>
          <t>850011431955</t>
        </is>
      </c>
      <c r="B4613" t="inlineStr">
        <is>
          <t>Artisan Beer</t>
        </is>
      </c>
      <c r="C4613" t="inlineStr">
        <is>
          <t>Ramsey</t>
        </is>
      </c>
      <c r="D4613" t="inlineStr">
        <is>
          <t>4pk 16oz can</t>
        </is>
      </c>
      <c r="E4613" t="inlineStr">
        <is>
          <t>Stigma Peach Iced Tea 10mg THC 4pk 16oz can</t>
        </is>
      </c>
      <c r="F4613" t="n">
        <v>6</v>
      </c>
      <c r="G4613" t="n">
        <v>6</v>
      </c>
      <c r="H4613" t="n">
        <v>87</v>
      </c>
      <c r="I4613" t="n">
        <v>0</v>
      </c>
      <c r="J4613" t="n">
        <v>0</v>
      </c>
      <c r="K4613" t="n">
        <v>0</v>
      </c>
      <c r="L4613">
        <f>G4613+K4613*F4613</f>
        <v/>
      </c>
      <c r="M4613">
        <f>IF(X4613&gt;0,L4613/(X4613*7/30),"")</f>
        <v/>
      </c>
      <c r="N4613">
        <f>IF(Y4613&gt;0,L4613/(Y4613*7/90),"")</f>
        <v/>
      </c>
      <c r="O4613" t="n">
        <v>64.25</v>
      </c>
      <c r="P4613">
        <f>K4613*O4613</f>
        <v/>
      </c>
      <c r="Q4613" t="inlineStr">
        <is>
          <t>THC</t>
        </is>
      </c>
      <c r="R4613" t="inlineStr">
        <is>
          <t>Beverages</t>
        </is>
      </c>
      <c r="S4613" t="inlineStr"/>
      <c r="T4613" t="inlineStr">
        <is>
          <t>1652032</t>
        </is>
      </c>
      <c r="U4613" t="n">
        <v>0</v>
      </c>
      <c r="V4613" t="n">
        <v>341</v>
      </c>
      <c r="W4613" t="n">
        <v>0</v>
      </c>
      <c r="X4613" t="n">
        <v>0</v>
      </c>
      <c r="Y4613" t="n">
        <v>1</v>
      </c>
      <c r="Z4613" t="n">
        <v>6</v>
      </c>
      <c r="AA4613" t="n">
        <v>6</v>
      </c>
      <c r="AB4613" t="n">
        <v>0</v>
      </c>
      <c r="AC4613" t="n">
        <v>9.981465529055171</v>
      </c>
      <c r="AD4613" t="n">
        <v>10.7083</v>
      </c>
      <c r="AE4613" t="n">
        <v>0</v>
      </c>
      <c r="AF4613" t="n">
        <v>0</v>
      </c>
      <c r="AG4613" t="n">
        <v>14.96</v>
      </c>
      <c r="AH4613" t="n">
        <v>89.76000000000002</v>
      </c>
      <c r="AI4613" t="n">
        <v>89.76000000000002</v>
      </c>
      <c r="AJ4613" t="n">
        <v>0</v>
      </c>
      <c r="AK4613" t="n">
        <v>0</v>
      </c>
      <c r="AL4613" t="n">
        <v>14.96</v>
      </c>
      <c r="AM4613" t="n">
        <v>14.96</v>
      </c>
      <c r="AN4613" t="n">
        <v>0</v>
      </c>
      <c r="AO4613" t="n">
        <v>0</v>
      </c>
      <c r="AP4613" t="inlineStr">
        <is>
          <t>Artisan Beer</t>
        </is>
      </c>
      <c r="AQ4613" t="n">
        <v>0</v>
      </c>
      <c r="AR4613" t="n">
        <v>0</v>
      </c>
    </row>
    <row r="4614">
      <c r="A4614" t="inlineStr">
        <is>
          <t>850011431955</t>
        </is>
      </c>
      <c r="B4614" t="inlineStr">
        <is>
          <t>Artisan Beer</t>
        </is>
      </c>
      <c r="C4614" t="inlineStr">
        <is>
          <t>Roseville</t>
        </is>
      </c>
      <c r="D4614" t="inlineStr">
        <is>
          <t>4pk 16oz can</t>
        </is>
      </c>
      <c r="E4614" t="inlineStr">
        <is>
          <t>Stigma Peach Iced Tea 10mg THC 4pk 16oz can</t>
        </is>
      </c>
      <c r="F4614" t="n">
        <v>6</v>
      </c>
      <c r="G4614" t="n">
        <v>6</v>
      </c>
      <c r="H4614" t="n">
        <v>87</v>
      </c>
      <c r="I4614" t="n">
        <v>0</v>
      </c>
      <c r="J4614" t="n">
        <v>0</v>
      </c>
      <c r="K4614" t="n">
        <v>0</v>
      </c>
      <c r="L4614">
        <f>G4614+K4614*F4614</f>
        <v/>
      </c>
      <c r="M4614">
        <f>IF(X4614&gt;0,L4614/(X4614*7/30),"")</f>
        <v/>
      </c>
      <c r="N4614">
        <f>IF(Y4614&gt;0,L4614/(Y4614*7/90),"")</f>
        <v/>
      </c>
      <c r="O4614" t="n">
        <v>66.25</v>
      </c>
      <c r="P4614">
        <f>K4614*O4614</f>
        <v/>
      </c>
      <c r="Q4614" t="inlineStr">
        <is>
          <t>THC</t>
        </is>
      </c>
      <c r="R4614" t="inlineStr">
        <is>
          <t>Beverages</t>
        </is>
      </c>
      <c r="S4614" t="inlineStr"/>
      <c r="T4614" t="inlineStr">
        <is>
          <t>1652032</t>
        </is>
      </c>
      <c r="U4614" t="n">
        <v>0</v>
      </c>
      <c r="V4614" t="n">
        <v>341</v>
      </c>
      <c r="W4614" t="n">
        <v>0</v>
      </c>
      <c r="X4614" t="n">
        <v>0</v>
      </c>
      <c r="Y4614" t="n">
        <v>7</v>
      </c>
      <c r="Z4614" t="n">
        <v>22</v>
      </c>
      <c r="AA4614" t="n">
        <v>24</v>
      </c>
      <c r="AB4614" t="n">
        <v>2</v>
      </c>
      <c r="AC4614" t="n">
        <v>9.981465529055171</v>
      </c>
      <c r="AD4614" t="n">
        <v>11.0417</v>
      </c>
      <c r="AE4614" t="n">
        <v>0</v>
      </c>
      <c r="AF4614" t="n">
        <v>0</v>
      </c>
      <c r="AG4614" t="n">
        <v>108.78</v>
      </c>
      <c r="AH4614" t="n">
        <v>340.3</v>
      </c>
      <c r="AI4614" t="n">
        <v>365.78</v>
      </c>
      <c r="AJ4614" t="n">
        <v>0</v>
      </c>
      <c r="AK4614" t="n">
        <v>0</v>
      </c>
      <c r="AL4614" t="n">
        <v>15.468181818</v>
      </c>
      <c r="AM4614" t="n">
        <v>15.240833333</v>
      </c>
      <c r="AN4614" t="n">
        <v>0</v>
      </c>
      <c r="AO4614" t="n">
        <v>0</v>
      </c>
      <c r="AP4614" t="inlineStr">
        <is>
          <t>Artisan Beer</t>
        </is>
      </c>
      <c r="AQ4614" t="n">
        <v>0</v>
      </c>
      <c r="AR4614" t="n">
        <v>0</v>
      </c>
    </row>
    <row r="4615">
      <c r="A4615" t="inlineStr">
        <is>
          <t>850011431955</t>
        </is>
      </c>
      <c r="B4615" t="inlineStr">
        <is>
          <t>Artisan Beer</t>
        </is>
      </c>
      <c r="C4615" t="inlineStr">
        <is>
          <t>Woodbury</t>
        </is>
      </c>
      <c r="D4615" t="inlineStr">
        <is>
          <t>4pk 16oz can</t>
        </is>
      </c>
      <c r="E4615" t="inlineStr">
        <is>
          <t>Stigma Peach Iced Tea 10mg THC 4pk 16oz can</t>
        </is>
      </c>
      <c r="F4615" t="n">
        <v>6</v>
      </c>
      <c r="G4615" t="n">
        <v>6</v>
      </c>
      <c r="H4615" t="n">
        <v>87</v>
      </c>
      <c r="I4615" t="n">
        <v>0</v>
      </c>
      <c r="J4615" t="n">
        <v>0</v>
      </c>
      <c r="K4615" t="n">
        <v>0</v>
      </c>
      <c r="L4615">
        <f>G4615+K4615*F4615</f>
        <v/>
      </c>
      <c r="M4615">
        <f>IF(X4615&gt;0,L4615/(X4615*7/30),"")</f>
        <v/>
      </c>
      <c r="N4615">
        <f>IF(Y4615&gt;0,L4615/(Y4615*7/90),"")</f>
        <v/>
      </c>
      <c r="O4615" t="n">
        <v>72.8</v>
      </c>
      <c r="P4615">
        <f>K4615*O4615</f>
        <v/>
      </c>
      <c r="Q4615" t="inlineStr">
        <is>
          <t>THC</t>
        </is>
      </c>
      <c r="R4615" t="inlineStr">
        <is>
          <t>Beverages</t>
        </is>
      </c>
      <c r="S4615" t="inlineStr"/>
      <c r="T4615" t="inlineStr">
        <is>
          <t>1652032</t>
        </is>
      </c>
      <c r="U4615" t="n">
        <v>0</v>
      </c>
      <c r="V4615" t="n">
        <v>341</v>
      </c>
      <c r="W4615" t="n">
        <v>0</v>
      </c>
      <c r="X4615" t="n">
        <v>0</v>
      </c>
      <c r="Y4615" t="n">
        <v>1</v>
      </c>
      <c r="Z4615" t="n">
        <v>9</v>
      </c>
      <c r="AA4615" t="n">
        <v>12</v>
      </c>
      <c r="AB4615" t="n">
        <v>1</v>
      </c>
      <c r="AC4615" t="n">
        <v>9.981465529055171</v>
      </c>
      <c r="AD4615" t="n">
        <v>12.1333</v>
      </c>
      <c r="AE4615" t="n">
        <v>0</v>
      </c>
      <c r="AF4615" t="n">
        <v>0</v>
      </c>
      <c r="AG4615" t="n">
        <v>16.99</v>
      </c>
      <c r="AH4615" t="n">
        <v>138.7</v>
      </c>
      <c r="AI4615" t="n">
        <v>181.3600000000001</v>
      </c>
      <c r="AJ4615" t="n">
        <v>0</v>
      </c>
      <c r="AK4615" t="n">
        <v>0</v>
      </c>
      <c r="AL4615" t="n">
        <v>15.411111111</v>
      </c>
      <c r="AM4615" t="n">
        <v>15.113333333</v>
      </c>
      <c r="AN4615" t="n">
        <v>0</v>
      </c>
      <c r="AO4615" t="n">
        <v>0</v>
      </c>
      <c r="AP4615" t="inlineStr">
        <is>
          <t>Artisan Beer</t>
        </is>
      </c>
      <c r="AQ4615" t="n">
        <v>0</v>
      </c>
      <c r="AR4615" t="n">
        <v>0</v>
      </c>
    </row>
    <row r="4616">
      <c r="A4616" t="inlineStr">
        <is>
          <t>850011431986</t>
        </is>
      </c>
      <c r="B4616" t="inlineStr">
        <is>
          <t>Artisan Beer</t>
        </is>
      </c>
      <c r="C4616" t="inlineStr">
        <is>
          <t>Andover</t>
        </is>
      </c>
      <c r="D4616" t="inlineStr">
        <is>
          <t>4pk 16oz can</t>
        </is>
      </c>
      <c r="E4616" t="inlineStr">
        <is>
          <t>Stigma Lime Seltzer 10mg THC 4pk 16oz can</t>
        </is>
      </c>
      <c r="F4616" t="n">
        <v>6</v>
      </c>
      <c r="G4616" t="n">
        <v>6</v>
      </c>
      <c r="H4616" t="n">
        <v>150</v>
      </c>
      <c r="I4616" t="n">
        <v>0</v>
      </c>
      <c r="J4616" t="n">
        <v>0</v>
      </c>
      <c r="K4616" t="n">
        <v>0</v>
      </c>
      <c r="L4616">
        <f>G4616+K4616*F4616</f>
        <v/>
      </c>
      <c r="M4616">
        <f>IF(X4616&gt;0,L4616/(X4616*7/30),"")</f>
        <v/>
      </c>
      <c r="N4616">
        <f>IF(Y4616&gt;0,L4616/(Y4616*7/90),"")</f>
        <v/>
      </c>
      <c r="O4616" t="n">
        <v>66.25</v>
      </c>
      <c r="P4616">
        <f>K4616*O4616</f>
        <v/>
      </c>
      <c r="Q4616" t="inlineStr">
        <is>
          <t>THC</t>
        </is>
      </c>
      <c r="R4616" t="inlineStr">
        <is>
          <t>Beverages</t>
        </is>
      </c>
      <c r="S4616" t="inlineStr"/>
      <c r="T4616" t="inlineStr">
        <is>
          <t>1011270</t>
        </is>
      </c>
      <c r="U4616" t="n">
        <v>0</v>
      </c>
      <c r="V4616" t="n">
        <v>752</v>
      </c>
      <c r="W4616" t="n">
        <v>0</v>
      </c>
      <c r="X4616" t="n">
        <v>1</v>
      </c>
      <c r="Y4616" t="n">
        <v>25</v>
      </c>
      <c r="Z4616" t="n">
        <v>68</v>
      </c>
      <c r="AA4616" t="n">
        <v>82</v>
      </c>
      <c r="AB4616" t="n">
        <v>4</v>
      </c>
      <c r="AC4616" t="n">
        <v>10.975222232904</v>
      </c>
      <c r="AD4616" t="n">
        <v>11.0417</v>
      </c>
      <c r="AE4616" t="n">
        <v>0</v>
      </c>
      <c r="AF4616" t="n">
        <v>14.96</v>
      </c>
      <c r="AG4616" t="n">
        <v>373.2</v>
      </c>
      <c r="AH4616" t="n">
        <v>1013.110000000001</v>
      </c>
      <c r="AI4616" t="n">
        <v>1224.580000000001</v>
      </c>
      <c r="AJ4616" t="n">
        <v>0</v>
      </c>
      <c r="AK4616" t="n">
        <v>14.96</v>
      </c>
      <c r="AL4616" t="n">
        <v>14.894318181</v>
      </c>
      <c r="AM4616" t="n">
        <v>14.945172413</v>
      </c>
      <c r="AN4616" t="n">
        <v>0</v>
      </c>
      <c r="AO4616" t="n">
        <v>2</v>
      </c>
      <c r="AP4616" t="inlineStr">
        <is>
          <t>Artisan Beer</t>
        </is>
      </c>
      <c r="AQ4616" t="n">
        <v>0</v>
      </c>
      <c r="AR4616" t="n">
        <v>0</v>
      </c>
    </row>
    <row r="4617">
      <c r="A4617" t="inlineStr">
        <is>
          <t>850012918929</t>
        </is>
      </c>
      <c r="B4617" t="inlineStr">
        <is>
          <t>Hectare's</t>
        </is>
      </c>
      <c r="C4617" t="inlineStr">
        <is>
          <t>Chanhassen</t>
        </is>
      </c>
      <c r="D4617" t="inlineStr">
        <is>
          <t>4pk 12oz can</t>
        </is>
      </c>
      <c r="E4617" t="inlineStr">
        <is>
          <t>Hectare's Stone Fruit Soda 10mg THC 4pk 12oz can</t>
        </is>
      </c>
      <c r="F4617" t="n">
        <v>6</v>
      </c>
      <c r="G4617" t="n">
        <v>6</v>
      </c>
      <c r="H4617" t="n">
        <v>335</v>
      </c>
      <c r="I4617" t="n">
        <v>1</v>
      </c>
      <c r="J4617" t="n">
        <v>0</v>
      </c>
      <c r="K4617" t="n">
        <v>0</v>
      </c>
      <c r="L4617">
        <f>G4617+K4617*F4617</f>
        <v/>
      </c>
      <c r="M4617">
        <f>IF(X4617&gt;0,L4617/(X4617*7/30),"")</f>
        <v/>
      </c>
      <c r="N4617">
        <f>IF(Y4617&gt;0,L4617/(Y4617*7/90),"")</f>
        <v/>
      </c>
      <c r="O4617" t="n">
        <v>53</v>
      </c>
      <c r="P4617">
        <f>K4617*O4617</f>
        <v/>
      </c>
      <c r="Q4617" t="inlineStr">
        <is>
          <t>THC</t>
        </is>
      </c>
      <c r="R4617" t="inlineStr">
        <is>
          <t>Beverages</t>
        </is>
      </c>
      <c r="S4617" t="inlineStr">
        <is>
          <t>Soda</t>
        </is>
      </c>
      <c r="T4617" t="inlineStr">
        <is>
          <t>850012918912-01</t>
        </is>
      </c>
      <c r="U4617" t="n">
        <v>0</v>
      </c>
      <c r="V4617" t="n">
        <v>211</v>
      </c>
      <c r="W4617" t="n">
        <v>0</v>
      </c>
      <c r="X4617" t="n">
        <v>1</v>
      </c>
      <c r="Y4617" t="n">
        <v>2</v>
      </c>
      <c r="Z4617" t="n">
        <v>6</v>
      </c>
      <c r="AA4617" t="n">
        <v>6</v>
      </c>
      <c r="AB4617" t="n">
        <v>0</v>
      </c>
      <c r="AC4617" t="n">
        <v>8.833333335674029</v>
      </c>
      <c r="AD4617" t="n">
        <v>8.833299999999999</v>
      </c>
      <c r="AE4617" t="n">
        <v>0</v>
      </c>
      <c r="AF4617" t="n">
        <v>12.96</v>
      </c>
      <c r="AG4617" t="n">
        <v>25.92</v>
      </c>
      <c r="AH4617" t="n">
        <v>76.76000000000001</v>
      </c>
      <c r="AI4617" t="n">
        <v>76.76000000000001</v>
      </c>
      <c r="AJ4617" t="n">
        <v>0</v>
      </c>
      <c r="AK4617" t="n">
        <v>12.96</v>
      </c>
      <c r="AL4617" t="n">
        <v>12.793333333</v>
      </c>
      <c r="AM4617" t="n">
        <v>12.793333333</v>
      </c>
      <c r="AN4617" t="n">
        <v>0</v>
      </c>
      <c r="AO4617" t="n">
        <v>1</v>
      </c>
      <c r="AP4617" t="inlineStr"/>
      <c r="AQ4617" t="n">
        <v>0</v>
      </c>
      <c r="AR4617" t="n">
        <v>0</v>
      </c>
    </row>
    <row r="4618">
      <c r="A4618" t="inlineStr">
        <is>
          <t>850012918943</t>
        </is>
      </c>
      <c r="B4618" t="inlineStr">
        <is>
          <t>Hectare's</t>
        </is>
      </c>
      <c r="C4618" t="inlineStr">
        <is>
          <t>Plymouth</t>
        </is>
      </c>
      <c r="D4618" t="inlineStr">
        <is>
          <t>4pk 12oz can</t>
        </is>
      </c>
      <c r="E4618" t="inlineStr">
        <is>
          <t>Hectare's Blood Orange Vanilla 10mg THC 4pk 12oz can</t>
        </is>
      </c>
      <c r="F4618" t="n">
        <v>6</v>
      </c>
      <c r="G4618" t="n">
        <v>6</v>
      </c>
      <c r="H4618" t="n">
        <v>259</v>
      </c>
      <c r="I4618" t="n">
        <v>1</v>
      </c>
      <c r="J4618" t="n">
        <v>0</v>
      </c>
      <c r="K4618" t="n">
        <v>0</v>
      </c>
      <c r="L4618">
        <f>G4618+K4618*F4618</f>
        <v/>
      </c>
      <c r="M4618">
        <f>IF(X4618&gt;0,L4618/(X4618*7/30),"")</f>
        <v/>
      </c>
      <c r="N4618">
        <f>IF(Y4618&gt;0,L4618/(Y4618*7/90),"")</f>
        <v/>
      </c>
      <c r="O4618" t="n">
        <v>53</v>
      </c>
      <c r="P4618">
        <f>K4618*O4618</f>
        <v/>
      </c>
      <c r="Q4618" t="inlineStr">
        <is>
          <t>THC</t>
        </is>
      </c>
      <c r="R4618" t="inlineStr">
        <is>
          <t>Beverages</t>
        </is>
      </c>
      <c r="S4618" t="inlineStr"/>
      <c r="T4618" t="inlineStr">
        <is>
          <t>850012918943-01</t>
        </is>
      </c>
      <c r="U4618" t="n">
        <v>0</v>
      </c>
      <c r="V4618" t="n">
        <v>261</v>
      </c>
      <c r="W4618" t="n">
        <v>0</v>
      </c>
      <c r="X4618" t="n">
        <v>0</v>
      </c>
      <c r="Y4618" t="n">
        <v>11</v>
      </c>
      <c r="Z4618" t="n">
        <v>24</v>
      </c>
      <c r="AA4618" t="n">
        <v>24</v>
      </c>
      <c r="AB4618" t="n">
        <v>0</v>
      </c>
      <c r="AC4618" t="n">
        <v>8.833333337338994</v>
      </c>
      <c r="AD4618" t="n">
        <v>8.833299999999999</v>
      </c>
      <c r="AE4618" t="n">
        <v>0</v>
      </c>
      <c r="AF4618" t="n">
        <v>0</v>
      </c>
      <c r="AG4618" t="n">
        <v>138.68</v>
      </c>
      <c r="AH4618" t="n">
        <v>306.16</v>
      </c>
      <c r="AI4618" t="n">
        <v>306.16</v>
      </c>
      <c r="AJ4618" t="n">
        <v>0</v>
      </c>
      <c r="AK4618" t="n">
        <v>0</v>
      </c>
      <c r="AL4618" t="n">
        <v>12.756666666</v>
      </c>
      <c r="AM4618" t="n">
        <v>12.756666666</v>
      </c>
      <c r="AN4618" t="n">
        <v>0</v>
      </c>
      <c r="AO4618" t="n">
        <v>2</v>
      </c>
      <c r="AP4618" t="inlineStr"/>
      <c r="AQ4618" t="n">
        <v>0</v>
      </c>
      <c r="AR4618" t="n">
        <v>0</v>
      </c>
    </row>
    <row r="4619">
      <c r="A4619" t="inlineStr">
        <is>
          <t>850012918943</t>
        </is>
      </c>
      <c r="B4619" t="inlineStr">
        <is>
          <t>Hectare's</t>
        </is>
      </c>
      <c r="C4619" t="inlineStr">
        <is>
          <t>Vadnais Heights</t>
        </is>
      </c>
      <c r="D4619" t="inlineStr">
        <is>
          <t>4pk 12oz can</t>
        </is>
      </c>
      <c r="E4619" t="inlineStr">
        <is>
          <t>Hectare's Blood Orange Vanilla 10mg THC 4pk 12oz can</t>
        </is>
      </c>
      <c r="F4619" t="n">
        <v>6</v>
      </c>
      <c r="G4619" t="n">
        <v>6</v>
      </c>
      <c r="H4619" t="n">
        <v>259</v>
      </c>
      <c r="I4619" t="n">
        <v>1</v>
      </c>
      <c r="J4619" t="n">
        <v>0</v>
      </c>
      <c r="K4619" t="n">
        <v>0</v>
      </c>
      <c r="L4619">
        <f>G4619+K4619*F4619</f>
        <v/>
      </c>
      <c r="M4619">
        <f>IF(X4619&gt;0,L4619/(X4619*7/30),"")</f>
        <v/>
      </c>
      <c r="N4619">
        <f>IF(Y4619&gt;0,L4619/(Y4619*7/90),"")</f>
        <v/>
      </c>
      <c r="O4619" t="n">
        <v>53</v>
      </c>
      <c r="P4619">
        <f>K4619*O4619</f>
        <v/>
      </c>
      <c r="Q4619" t="inlineStr">
        <is>
          <t>THC</t>
        </is>
      </c>
      <c r="R4619" t="inlineStr">
        <is>
          <t>Beverages</t>
        </is>
      </c>
      <c r="S4619" t="inlineStr"/>
      <c r="T4619" t="inlineStr">
        <is>
          <t>850012918943-01</t>
        </is>
      </c>
      <c r="U4619" t="n">
        <v>0</v>
      </c>
      <c r="V4619" t="n">
        <v>261</v>
      </c>
      <c r="W4619" t="n">
        <v>0</v>
      </c>
      <c r="X4619" t="n">
        <v>1</v>
      </c>
      <c r="Y4619" t="n">
        <v>6</v>
      </c>
      <c r="Z4619" t="n">
        <v>6</v>
      </c>
      <c r="AA4619" t="n">
        <v>6</v>
      </c>
      <c r="AB4619" t="n">
        <v>0</v>
      </c>
      <c r="AC4619" t="n">
        <v>8.833333337338994</v>
      </c>
      <c r="AD4619" t="n">
        <v>8.833299999999999</v>
      </c>
      <c r="AE4619" t="n">
        <v>0</v>
      </c>
      <c r="AF4619" t="n">
        <v>12.96</v>
      </c>
      <c r="AG4619" t="n">
        <v>71.84</v>
      </c>
      <c r="AH4619" t="n">
        <v>71.84</v>
      </c>
      <c r="AI4619" t="n">
        <v>71.84</v>
      </c>
      <c r="AJ4619" t="n">
        <v>0</v>
      </c>
      <c r="AK4619" t="n">
        <v>12.96</v>
      </c>
      <c r="AL4619" t="n">
        <v>11.973333333</v>
      </c>
      <c r="AM4619" t="n">
        <v>11.973333333</v>
      </c>
      <c r="AN4619" t="n">
        <v>0</v>
      </c>
      <c r="AO4619" t="n">
        <v>2</v>
      </c>
      <c r="AP4619" t="inlineStr"/>
      <c r="AQ4619" t="n">
        <v>0</v>
      </c>
      <c r="AR4619" t="n">
        <v>0</v>
      </c>
    </row>
    <row r="4620">
      <c r="A4620" t="inlineStr">
        <is>
          <t>850013921478</t>
        </is>
      </c>
      <c r="B4620" t="inlineStr">
        <is>
          <t>Superior Molecular</t>
        </is>
      </c>
      <c r="C4620" t="inlineStr">
        <is>
          <t>Minnetonka</t>
        </is>
      </c>
      <c r="D4620" t="inlineStr">
        <is>
          <t>4pk 12oz can</t>
        </is>
      </c>
      <c r="E4620" t="inlineStr">
        <is>
          <t>Pappy's Lemonade 10mg THC 4pk 12oz can</t>
        </is>
      </c>
      <c r="F4620" t="n">
        <v>6</v>
      </c>
      <c r="G4620" t="n">
        <v>6</v>
      </c>
      <c r="H4620" t="n">
        <v>74</v>
      </c>
      <c r="I4620" t="n">
        <v>1</v>
      </c>
      <c r="J4620" t="n">
        <v>0</v>
      </c>
      <c r="K4620" t="n">
        <v>0</v>
      </c>
      <c r="L4620">
        <f>G4620+K4620*F4620</f>
        <v/>
      </c>
      <c r="M4620">
        <f>IF(X4620&gt;0,L4620/(X4620*7/30),"")</f>
        <v/>
      </c>
      <c r="N4620">
        <f>IF(Y4620&gt;0,L4620/(Y4620*7/90),"")</f>
        <v/>
      </c>
      <c r="O4620" t="n">
        <v>44</v>
      </c>
      <c r="P4620">
        <f>K4620*O4620</f>
        <v/>
      </c>
      <c r="Q4620" t="inlineStr">
        <is>
          <t>THC</t>
        </is>
      </c>
      <c r="R4620" t="inlineStr">
        <is>
          <t>Beverages</t>
        </is>
      </c>
      <c r="S4620" t="inlineStr"/>
      <c r="T4620" t="inlineStr">
        <is>
          <t>00850013921478</t>
        </is>
      </c>
      <c r="U4620" t="n">
        <v>0</v>
      </c>
      <c r="V4620" t="n">
        <v>116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7.3333</v>
      </c>
      <c r="AD4620" t="n">
        <v>7.3333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inlineStr">
        <is>
          <t>Superior Molecular</t>
        </is>
      </c>
      <c r="AQ4620" t="n">
        <v>0</v>
      </c>
      <c r="AR4620" t="n">
        <v>0</v>
      </c>
    </row>
    <row r="4621">
      <c r="A4621" t="inlineStr">
        <is>
          <t>850013921478</t>
        </is>
      </c>
      <c r="B4621" t="inlineStr">
        <is>
          <t>Superior Molecular</t>
        </is>
      </c>
      <c r="C4621" t="inlineStr">
        <is>
          <t>Vadnais Heights</t>
        </is>
      </c>
      <c r="D4621" t="inlineStr">
        <is>
          <t>4pk 12oz can</t>
        </is>
      </c>
      <c r="E4621" t="inlineStr">
        <is>
          <t>Pappy's Lemonade 10mg THC 4pk 12oz can</t>
        </is>
      </c>
      <c r="F4621" t="n">
        <v>6</v>
      </c>
      <c r="G4621" t="n">
        <v>6</v>
      </c>
      <c r="H4621" t="n">
        <v>74</v>
      </c>
      <c r="I4621" t="n">
        <v>1</v>
      </c>
      <c r="J4621" t="n">
        <v>0</v>
      </c>
      <c r="K4621" t="n">
        <v>0</v>
      </c>
      <c r="L4621">
        <f>G4621+K4621*F4621</f>
        <v/>
      </c>
      <c r="M4621">
        <f>IF(X4621&gt;0,L4621/(X4621*7/30),"")</f>
        <v/>
      </c>
      <c r="N4621">
        <f>IF(Y4621&gt;0,L4621/(Y4621*7/90),"")</f>
        <v/>
      </c>
      <c r="O4621" t="n">
        <v>44</v>
      </c>
      <c r="P4621">
        <f>K4621*O4621</f>
        <v/>
      </c>
      <c r="Q4621" t="inlineStr">
        <is>
          <t>THC</t>
        </is>
      </c>
      <c r="R4621" t="inlineStr">
        <is>
          <t>Beverages</t>
        </is>
      </c>
      <c r="S4621" t="inlineStr"/>
      <c r="T4621" t="inlineStr">
        <is>
          <t>00850013921478</t>
        </is>
      </c>
      <c r="U4621" t="n">
        <v>0</v>
      </c>
      <c r="V4621" t="n">
        <v>116</v>
      </c>
      <c r="W4621" t="n">
        <v>0</v>
      </c>
      <c r="X4621" t="n">
        <v>0</v>
      </c>
      <c r="Y4621" t="n">
        <v>4</v>
      </c>
      <c r="Z4621" t="n">
        <v>12</v>
      </c>
      <c r="AA4621" t="n">
        <v>12</v>
      </c>
      <c r="AB4621" t="n">
        <v>0</v>
      </c>
      <c r="AC4621" t="n">
        <v>7.3333</v>
      </c>
      <c r="AD4621" t="n">
        <v>7.3333</v>
      </c>
      <c r="AE4621" t="n">
        <v>0</v>
      </c>
      <c r="AF4621" t="n">
        <v>0</v>
      </c>
      <c r="AG4621" t="n">
        <v>51.84</v>
      </c>
      <c r="AH4621" t="n">
        <v>155.5200000000001</v>
      </c>
      <c r="AI4621" t="n">
        <v>155.5200000000001</v>
      </c>
      <c r="AJ4621" t="n">
        <v>0</v>
      </c>
      <c r="AK4621" t="n">
        <v>0</v>
      </c>
      <c r="AL4621" t="n">
        <v>12.96</v>
      </c>
      <c r="AM4621" t="n">
        <v>12.96</v>
      </c>
      <c r="AN4621" t="n">
        <v>0</v>
      </c>
      <c r="AO4621" t="n">
        <v>0</v>
      </c>
      <c r="AP4621" t="inlineStr">
        <is>
          <t>Superior Molecular</t>
        </is>
      </c>
      <c r="AQ4621" t="n">
        <v>0</v>
      </c>
      <c r="AR4621" t="n">
        <v>0</v>
      </c>
    </row>
    <row r="4622">
      <c r="A4622" t="inlineStr">
        <is>
          <t>850013921485</t>
        </is>
      </c>
      <c r="B4622" t="inlineStr">
        <is>
          <t>Superior Molecular</t>
        </is>
      </c>
      <c r="C4622" t="inlineStr">
        <is>
          <t>Blaine</t>
        </is>
      </c>
      <c r="D4622" t="inlineStr">
        <is>
          <t>4pk 12oz can</t>
        </is>
      </c>
      <c r="E4622" t="inlineStr">
        <is>
          <t>Pappy's Strawberry Lemonade 10mg THC 4pk 12oz can</t>
        </is>
      </c>
      <c r="F4622" t="n">
        <v>6</v>
      </c>
      <c r="G4622" t="n">
        <v>6</v>
      </c>
      <c r="H4622" t="n">
        <v>58</v>
      </c>
      <c r="I4622" t="n">
        <v>1</v>
      </c>
      <c r="J4622" t="n">
        <v>0</v>
      </c>
      <c r="K4622" t="n">
        <v>0</v>
      </c>
      <c r="L4622">
        <f>G4622+K4622*F4622</f>
        <v/>
      </c>
      <c r="M4622">
        <f>IF(X4622&gt;0,L4622/(X4622*7/30),"")</f>
        <v/>
      </c>
      <c r="N4622">
        <f>IF(Y4622&gt;0,L4622/(Y4622*7/90),"")</f>
        <v/>
      </c>
      <c r="O4622" t="n">
        <v>44</v>
      </c>
      <c r="P4622">
        <f>K4622*O4622</f>
        <v/>
      </c>
      <c r="Q4622" t="inlineStr">
        <is>
          <t>THC</t>
        </is>
      </c>
      <c r="R4622" t="inlineStr">
        <is>
          <t>Beverages</t>
        </is>
      </c>
      <c r="S4622" t="inlineStr"/>
      <c r="T4622" t="inlineStr">
        <is>
          <t>00850013921485</t>
        </is>
      </c>
      <c r="U4622" t="n">
        <v>0</v>
      </c>
      <c r="V4622" t="n">
        <v>178</v>
      </c>
      <c r="W4622" t="n">
        <v>0</v>
      </c>
      <c r="X4622" t="n">
        <v>1</v>
      </c>
      <c r="Y4622" t="n">
        <v>2</v>
      </c>
      <c r="Z4622" t="n">
        <v>11</v>
      </c>
      <c r="AA4622" t="n">
        <v>11</v>
      </c>
      <c r="AB4622" t="n">
        <v>0</v>
      </c>
      <c r="AC4622" t="n">
        <v>7.3333</v>
      </c>
      <c r="AD4622" t="n">
        <v>7.3333</v>
      </c>
      <c r="AE4622" t="n">
        <v>0</v>
      </c>
      <c r="AF4622" t="n">
        <v>12.96</v>
      </c>
      <c r="AG4622" t="n">
        <v>25.92</v>
      </c>
      <c r="AH4622" t="n">
        <v>142.5600000000001</v>
      </c>
      <c r="AI4622" t="n">
        <v>142.5600000000001</v>
      </c>
      <c r="AJ4622" t="n">
        <v>0</v>
      </c>
      <c r="AK4622" t="n">
        <v>12.96</v>
      </c>
      <c r="AL4622" t="n">
        <v>12.96</v>
      </c>
      <c r="AM4622" t="n">
        <v>12.96</v>
      </c>
      <c r="AN4622" t="n">
        <v>0</v>
      </c>
      <c r="AO4622" t="n">
        <v>0</v>
      </c>
      <c r="AP4622" t="inlineStr">
        <is>
          <t>Superior Molecular</t>
        </is>
      </c>
      <c r="AQ4622" t="n">
        <v>0</v>
      </c>
      <c r="AR4622" t="n">
        <v>0</v>
      </c>
    </row>
    <row r="4623">
      <c r="A4623" t="inlineStr">
        <is>
          <t>850013921485</t>
        </is>
      </c>
      <c r="B4623" t="inlineStr">
        <is>
          <t>Superior Molecular</t>
        </is>
      </c>
      <c r="C4623" t="inlineStr">
        <is>
          <t>Cottage Grove</t>
        </is>
      </c>
      <c r="D4623" t="inlineStr">
        <is>
          <t>4pk 12oz can</t>
        </is>
      </c>
      <c r="E4623" t="inlineStr">
        <is>
          <t>Pappy's Strawberry Lemonade 10mg THC 4pk 12oz can</t>
        </is>
      </c>
      <c r="F4623" t="n">
        <v>6</v>
      </c>
      <c r="G4623" t="n">
        <v>6</v>
      </c>
      <c r="H4623" t="n">
        <v>58</v>
      </c>
      <c r="I4623" t="n">
        <v>1</v>
      </c>
      <c r="J4623" t="n">
        <v>0</v>
      </c>
      <c r="K4623" t="n">
        <v>0</v>
      </c>
      <c r="L4623">
        <f>G4623+K4623*F4623</f>
        <v/>
      </c>
      <c r="M4623">
        <f>IF(X4623&gt;0,L4623/(X4623*7/30),"")</f>
        <v/>
      </c>
      <c r="N4623">
        <f>IF(Y4623&gt;0,L4623/(Y4623*7/90),"")</f>
        <v/>
      </c>
      <c r="O4623" t="n">
        <v>44</v>
      </c>
      <c r="P4623">
        <f>K4623*O4623</f>
        <v/>
      </c>
      <c r="Q4623" t="inlineStr">
        <is>
          <t>THC</t>
        </is>
      </c>
      <c r="R4623" t="inlineStr">
        <is>
          <t>Beverages</t>
        </is>
      </c>
      <c r="S4623" t="inlineStr"/>
      <c r="T4623" t="inlineStr">
        <is>
          <t>00850013921485</t>
        </is>
      </c>
      <c r="U4623" t="n">
        <v>0</v>
      </c>
      <c r="V4623" t="n">
        <v>178</v>
      </c>
      <c r="W4623" t="n">
        <v>0</v>
      </c>
      <c r="X4623" t="n">
        <v>0</v>
      </c>
      <c r="Y4623" t="n">
        <v>4</v>
      </c>
      <c r="Z4623" t="n">
        <v>11</v>
      </c>
      <c r="AA4623" t="n">
        <v>11</v>
      </c>
      <c r="AB4623" t="n">
        <v>0</v>
      </c>
      <c r="AC4623" t="n">
        <v>7.3333</v>
      </c>
      <c r="AD4623" t="n">
        <v>7.3333</v>
      </c>
      <c r="AE4623" t="n">
        <v>0</v>
      </c>
      <c r="AF4623" t="n">
        <v>0</v>
      </c>
      <c r="AG4623" t="n">
        <v>51.84</v>
      </c>
      <c r="AH4623" t="n">
        <v>144.5900000000001</v>
      </c>
      <c r="AI4623" t="n">
        <v>144.5900000000001</v>
      </c>
      <c r="AJ4623" t="n">
        <v>0</v>
      </c>
      <c r="AK4623" t="n">
        <v>0</v>
      </c>
      <c r="AL4623" t="n">
        <v>13.144545454</v>
      </c>
      <c r="AM4623" t="n">
        <v>13.144545454</v>
      </c>
      <c r="AN4623" t="n">
        <v>0</v>
      </c>
      <c r="AO4623" t="n">
        <v>0</v>
      </c>
      <c r="AP4623" t="inlineStr">
        <is>
          <t>Superior Molecular</t>
        </is>
      </c>
      <c r="AQ4623" t="n">
        <v>0</v>
      </c>
      <c r="AR4623" t="n">
        <v>0</v>
      </c>
    </row>
    <row r="4624">
      <c r="A4624" t="inlineStr">
        <is>
          <t>850013921485</t>
        </is>
      </c>
      <c r="B4624" t="inlineStr">
        <is>
          <t>Superior Molecular</t>
        </is>
      </c>
      <c r="C4624" t="inlineStr">
        <is>
          <t>Plymouth</t>
        </is>
      </c>
      <c r="D4624" t="inlineStr">
        <is>
          <t>4pk 12oz can</t>
        </is>
      </c>
      <c r="E4624" t="inlineStr">
        <is>
          <t>Pappy's Strawberry Lemonade 10mg THC 4pk 12oz can</t>
        </is>
      </c>
      <c r="F4624" t="n">
        <v>6</v>
      </c>
      <c r="G4624" t="n">
        <v>6</v>
      </c>
      <c r="H4624" t="n">
        <v>58</v>
      </c>
      <c r="I4624" t="n">
        <v>1</v>
      </c>
      <c r="J4624" t="n">
        <v>0</v>
      </c>
      <c r="K4624" t="n">
        <v>0</v>
      </c>
      <c r="L4624">
        <f>G4624+K4624*F4624</f>
        <v/>
      </c>
      <c r="M4624">
        <f>IF(X4624&gt;0,L4624/(X4624*7/30),"")</f>
        <v/>
      </c>
      <c r="N4624">
        <f>IF(Y4624&gt;0,L4624/(Y4624*7/90),"")</f>
        <v/>
      </c>
      <c r="O4624" t="n">
        <v>44</v>
      </c>
      <c r="P4624">
        <f>K4624*O4624</f>
        <v/>
      </c>
      <c r="Q4624" t="inlineStr">
        <is>
          <t>THC</t>
        </is>
      </c>
      <c r="R4624" t="inlineStr">
        <is>
          <t>Beverages</t>
        </is>
      </c>
      <c r="S4624" t="inlineStr"/>
      <c r="T4624" t="inlineStr">
        <is>
          <t>00850013921485</t>
        </is>
      </c>
      <c r="U4624" t="n">
        <v>0</v>
      </c>
      <c r="V4624" t="n">
        <v>178</v>
      </c>
      <c r="W4624" t="n">
        <v>0</v>
      </c>
      <c r="X4624" t="n">
        <v>1</v>
      </c>
      <c r="Y4624" t="n">
        <v>4</v>
      </c>
      <c r="Z4624" t="n">
        <v>6</v>
      </c>
      <c r="AA4624" t="n">
        <v>6</v>
      </c>
      <c r="AB4624" t="n">
        <v>0</v>
      </c>
      <c r="AC4624" t="n">
        <v>7.3333</v>
      </c>
      <c r="AD4624" t="n">
        <v>7.3333</v>
      </c>
      <c r="AE4624" t="n">
        <v>0</v>
      </c>
      <c r="AF4624" t="n">
        <v>12.96</v>
      </c>
      <c r="AG4624" t="n">
        <v>51.84</v>
      </c>
      <c r="AH4624" t="n">
        <v>78.79000000000002</v>
      </c>
      <c r="AI4624" t="n">
        <v>78.79000000000002</v>
      </c>
      <c r="AJ4624" t="n">
        <v>0</v>
      </c>
      <c r="AK4624" t="n">
        <v>12.96</v>
      </c>
      <c r="AL4624" t="n">
        <v>13.131666666</v>
      </c>
      <c r="AM4624" t="n">
        <v>13.131666666</v>
      </c>
      <c r="AN4624" t="n">
        <v>0</v>
      </c>
      <c r="AO4624" t="n">
        <v>0</v>
      </c>
      <c r="AP4624" t="inlineStr">
        <is>
          <t>Superior Molecular</t>
        </is>
      </c>
      <c r="AQ4624" t="n">
        <v>0</v>
      </c>
      <c r="AR4624" t="n">
        <v>0</v>
      </c>
    </row>
    <row r="4625">
      <c r="A4625" t="inlineStr">
        <is>
          <t>850013921492</t>
        </is>
      </c>
      <c r="B4625" t="inlineStr">
        <is>
          <t>Superior Molecular</t>
        </is>
      </c>
      <c r="C4625" t="inlineStr">
        <is>
          <t>Chanhassen</t>
        </is>
      </c>
      <c r="D4625" t="inlineStr">
        <is>
          <t>4pk 12oz can</t>
        </is>
      </c>
      <c r="E4625" t="inlineStr">
        <is>
          <t>Pappy's Black Cherry Lemonade 10mg THC 4pk 12oz can</t>
        </is>
      </c>
      <c r="F4625" t="n">
        <v>6</v>
      </c>
      <c r="G4625" t="n">
        <v>6</v>
      </c>
      <c r="H4625" t="n">
        <v>46</v>
      </c>
      <c r="I4625" t="n">
        <v>0</v>
      </c>
      <c r="J4625" t="n">
        <v>0</v>
      </c>
      <c r="K4625" t="n">
        <v>0</v>
      </c>
      <c r="L4625">
        <f>G4625+K4625*F4625</f>
        <v/>
      </c>
      <c r="M4625">
        <f>IF(X4625&gt;0,L4625/(X4625*7/30),"")</f>
        <v/>
      </c>
      <c r="N4625">
        <f>IF(Y4625&gt;0,L4625/(Y4625*7/90),"")</f>
        <v/>
      </c>
      <c r="O4625" t="n">
        <v>44</v>
      </c>
      <c r="P4625">
        <f>K4625*O4625</f>
        <v/>
      </c>
      <c r="Q4625" t="inlineStr">
        <is>
          <t>THC</t>
        </is>
      </c>
      <c r="R4625" t="inlineStr">
        <is>
          <t>Beverages</t>
        </is>
      </c>
      <c r="S4625" t="inlineStr"/>
      <c r="T4625" t="inlineStr">
        <is>
          <t>00850013921492</t>
        </is>
      </c>
      <c r="U4625" t="n">
        <v>0</v>
      </c>
      <c r="V4625" t="n">
        <v>200</v>
      </c>
      <c r="W4625" t="n">
        <v>0</v>
      </c>
      <c r="X4625" t="n">
        <v>0</v>
      </c>
      <c r="Y4625" t="n">
        <v>2</v>
      </c>
      <c r="Z4625" t="n">
        <v>6</v>
      </c>
      <c r="AA4625" t="n">
        <v>6</v>
      </c>
      <c r="AB4625" t="n">
        <v>0</v>
      </c>
      <c r="AC4625" t="n">
        <v>7.333300000000001</v>
      </c>
      <c r="AD4625" t="n">
        <v>7.3333</v>
      </c>
      <c r="AE4625" t="n">
        <v>0</v>
      </c>
      <c r="AF4625" t="n">
        <v>0</v>
      </c>
      <c r="AG4625" t="n">
        <v>25.92</v>
      </c>
      <c r="AH4625" t="n">
        <v>77.76000000000002</v>
      </c>
      <c r="AI4625" t="n">
        <v>77.76000000000002</v>
      </c>
      <c r="AJ4625" t="n">
        <v>0</v>
      </c>
      <c r="AK4625" t="n">
        <v>0</v>
      </c>
      <c r="AL4625" t="n">
        <v>11.108571428</v>
      </c>
      <c r="AM4625" t="n">
        <v>11.108571428</v>
      </c>
      <c r="AN4625" t="n">
        <v>0</v>
      </c>
      <c r="AO4625" t="n">
        <v>2</v>
      </c>
      <c r="AP4625" t="inlineStr">
        <is>
          <t>Superior Molecular</t>
        </is>
      </c>
      <c r="AQ4625" t="n">
        <v>0</v>
      </c>
      <c r="AR4625" t="n">
        <v>0</v>
      </c>
    </row>
    <row r="4626">
      <c r="A4626" t="inlineStr">
        <is>
          <t>850016933324</t>
        </is>
      </c>
      <c r="B4626" t="inlineStr">
        <is>
          <t>Hohensteins, Inc.</t>
        </is>
      </c>
      <c r="C4626" t="inlineStr">
        <is>
          <t>Minnetonka</t>
        </is>
      </c>
      <c r="D4626" t="inlineStr">
        <is>
          <t>4pk 12oz can</t>
        </is>
      </c>
      <c r="E4626" t="inlineStr">
        <is>
          <t>Trail Magic Half &amp; Half 5mg THC 4pk 12oz can</t>
        </is>
      </c>
      <c r="F4626" t="n">
        <v>6</v>
      </c>
      <c r="G4626" t="n">
        <v>6</v>
      </c>
      <c r="H4626" t="n">
        <v>89</v>
      </c>
      <c r="I4626" t="n">
        <v>0</v>
      </c>
      <c r="J4626" t="n">
        <v>0</v>
      </c>
      <c r="K4626" t="n">
        <v>0</v>
      </c>
      <c r="L4626">
        <f>G4626+K4626*F4626</f>
        <v/>
      </c>
      <c r="M4626">
        <f>IF(X4626&gt;0,L4626/(X4626*7/30),"")</f>
        <v/>
      </c>
      <c r="N4626">
        <f>IF(Y4626&gt;0,L4626/(Y4626*7/90),"")</f>
        <v/>
      </c>
      <c r="O4626" t="n">
        <v>58.8</v>
      </c>
      <c r="P4626">
        <f>K4626*O4626</f>
        <v/>
      </c>
      <c r="Q4626" t="inlineStr">
        <is>
          <t>THC</t>
        </is>
      </c>
      <c r="R4626" t="inlineStr">
        <is>
          <t>Beverages</t>
        </is>
      </c>
      <c r="S4626" t="inlineStr"/>
      <c r="T4626" t="inlineStr">
        <is>
          <t>85316</t>
        </is>
      </c>
      <c r="U4626" t="n">
        <v>6</v>
      </c>
      <c r="V4626" t="n">
        <v>6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9.194382022471911</v>
      </c>
      <c r="AD4626" t="n">
        <v>9.800000000000001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inlineStr"/>
      <c r="AQ4626" t="n">
        <v>0</v>
      </c>
      <c r="AR4626" t="n">
        <v>0</v>
      </c>
    </row>
    <row r="4627">
      <c r="A4627" t="inlineStr">
        <is>
          <t>850016933324</t>
        </is>
      </c>
      <c r="B4627" t="inlineStr">
        <is>
          <t>Hohensteins, Inc.</t>
        </is>
      </c>
      <c r="C4627" t="inlineStr">
        <is>
          <t>Stillwater</t>
        </is>
      </c>
      <c r="D4627" t="inlineStr">
        <is>
          <t>4pk 12oz can</t>
        </is>
      </c>
      <c r="E4627" t="inlineStr">
        <is>
          <t>Trail Magic Half &amp; Half 5mg THC 4pk 12oz can</t>
        </is>
      </c>
      <c r="F4627" t="n">
        <v>6</v>
      </c>
      <c r="G4627" t="n">
        <v>6</v>
      </c>
      <c r="H4627" t="n">
        <v>89</v>
      </c>
      <c r="I4627" t="n">
        <v>0</v>
      </c>
      <c r="J4627" t="n">
        <v>0</v>
      </c>
      <c r="K4627" t="n">
        <v>0</v>
      </c>
      <c r="L4627">
        <f>G4627+K4627*F4627</f>
        <v/>
      </c>
      <c r="M4627">
        <f>IF(X4627&gt;0,L4627/(X4627*7/30),"")</f>
        <v/>
      </c>
      <c r="N4627">
        <f>IF(Y4627&gt;0,L4627/(Y4627*7/90),"")</f>
        <v/>
      </c>
      <c r="O4627" t="n">
        <v>58.8</v>
      </c>
      <c r="P4627">
        <f>K4627*O4627</f>
        <v/>
      </c>
      <c r="Q4627" t="inlineStr">
        <is>
          <t>THC</t>
        </is>
      </c>
      <c r="R4627" t="inlineStr">
        <is>
          <t>Beverages</t>
        </is>
      </c>
      <c r="S4627" t="inlineStr"/>
      <c r="T4627" t="inlineStr">
        <is>
          <t>85316</t>
        </is>
      </c>
      <c r="U4627" t="n">
        <v>6</v>
      </c>
      <c r="V4627" t="n">
        <v>6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9.194382022471911</v>
      </c>
      <c r="AD4627" t="n">
        <v>9.800000000000001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inlineStr"/>
      <c r="AQ4627" t="n">
        <v>0</v>
      </c>
      <c r="AR4627" t="n">
        <v>0</v>
      </c>
    </row>
    <row r="4628">
      <c r="A4628" t="inlineStr">
        <is>
          <t>850018947404</t>
        </is>
      </c>
      <c r="B4628" t="inlineStr">
        <is>
          <t>Wild State Cider</t>
        </is>
      </c>
      <c r="C4628" t="inlineStr">
        <is>
          <t>Cottage Grove</t>
        </is>
      </c>
      <c r="D4628" t="inlineStr">
        <is>
          <t>4pk 12oz can</t>
        </is>
      </c>
      <c r="E4628" t="inlineStr">
        <is>
          <t>Wild State Birdie Berry Lemonade 5mg THC 4pk 12oz can</t>
        </is>
      </c>
      <c r="F4628" t="n">
        <v>6</v>
      </c>
      <c r="G4628" t="n">
        <v>6</v>
      </c>
      <c r="H4628" t="n">
        <v>57</v>
      </c>
      <c r="I4628" t="n">
        <v>2</v>
      </c>
      <c r="J4628" t="n">
        <v>0</v>
      </c>
      <c r="K4628" t="n">
        <v>0</v>
      </c>
      <c r="L4628">
        <f>G4628+K4628*F4628</f>
        <v/>
      </c>
      <c r="M4628">
        <f>IF(X4628&gt;0,L4628/(X4628*7/30),"")</f>
        <v/>
      </c>
      <c r="N4628">
        <f>IF(Y4628&gt;0,L4628/(Y4628*7/90),"")</f>
        <v/>
      </c>
      <c r="O4628" t="n">
        <v>54</v>
      </c>
      <c r="P4628">
        <f>K4628*O4628</f>
        <v/>
      </c>
      <c r="Q4628" t="inlineStr">
        <is>
          <t>THC</t>
        </is>
      </c>
      <c r="R4628" t="inlineStr">
        <is>
          <t>Beverages</t>
        </is>
      </c>
      <c r="S4628" t="inlineStr"/>
      <c r="T4628" t="inlineStr">
        <is>
          <t>2</t>
        </is>
      </c>
      <c r="U4628" t="n">
        <v>0</v>
      </c>
      <c r="V4628" t="n">
        <v>602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9</v>
      </c>
      <c r="AD4628" t="n">
        <v>9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inlineStr"/>
      <c r="AQ4628" t="n">
        <v>0</v>
      </c>
      <c r="AR4628" t="n">
        <v>0</v>
      </c>
    </row>
    <row r="4629">
      <c r="A4629" t="inlineStr">
        <is>
          <t>850018947404</t>
        </is>
      </c>
      <c r="B4629" t="inlineStr">
        <is>
          <t>Wild State Cider</t>
        </is>
      </c>
      <c r="C4629" t="inlineStr">
        <is>
          <t>Minnetonka</t>
        </is>
      </c>
      <c r="D4629" t="inlineStr">
        <is>
          <t>4pk 12oz can</t>
        </is>
      </c>
      <c r="E4629" t="inlineStr">
        <is>
          <t>Wild State Birdie Berry Lemonade 5mg THC 4pk 12oz can</t>
        </is>
      </c>
      <c r="F4629" t="n">
        <v>6</v>
      </c>
      <c r="G4629" t="n">
        <v>6</v>
      </c>
      <c r="H4629" t="n">
        <v>57</v>
      </c>
      <c r="I4629" t="n">
        <v>3</v>
      </c>
      <c r="J4629" t="n">
        <v>0</v>
      </c>
      <c r="K4629" t="n">
        <v>0</v>
      </c>
      <c r="L4629">
        <f>G4629+K4629*F4629</f>
        <v/>
      </c>
      <c r="M4629">
        <f>IF(X4629&gt;0,L4629/(X4629*7/30),"")</f>
        <v/>
      </c>
      <c r="N4629">
        <f>IF(Y4629&gt;0,L4629/(Y4629*7/90),"")</f>
        <v/>
      </c>
      <c r="O4629" t="n">
        <v>54</v>
      </c>
      <c r="P4629">
        <f>K4629*O4629</f>
        <v/>
      </c>
      <c r="Q4629" t="inlineStr">
        <is>
          <t>THC</t>
        </is>
      </c>
      <c r="R4629" t="inlineStr">
        <is>
          <t>Beverages</t>
        </is>
      </c>
      <c r="S4629" t="inlineStr"/>
      <c r="T4629" t="inlineStr">
        <is>
          <t>2</t>
        </is>
      </c>
      <c r="U4629" t="n">
        <v>0</v>
      </c>
      <c r="V4629" t="n">
        <v>602</v>
      </c>
      <c r="W4629" t="n">
        <v>0</v>
      </c>
      <c r="X4629" t="n">
        <v>0</v>
      </c>
      <c r="Y4629" t="n">
        <v>4</v>
      </c>
      <c r="Z4629" t="n">
        <v>18</v>
      </c>
      <c r="AA4629" t="n">
        <v>23</v>
      </c>
      <c r="AB4629" t="n">
        <v>3</v>
      </c>
      <c r="AC4629" t="n">
        <v>9</v>
      </c>
      <c r="AD4629" t="n">
        <v>9</v>
      </c>
      <c r="AE4629" t="n">
        <v>0</v>
      </c>
      <c r="AF4629" t="n">
        <v>0</v>
      </c>
      <c r="AG4629" t="n">
        <v>51.84</v>
      </c>
      <c r="AH4629" t="n">
        <v>239.3700000000001</v>
      </c>
      <c r="AI4629" t="n">
        <v>302.45</v>
      </c>
      <c r="AJ4629" t="n">
        <v>0</v>
      </c>
      <c r="AK4629" t="n">
        <v>0</v>
      </c>
      <c r="AL4629" t="n">
        <v>13.298333333</v>
      </c>
      <c r="AM4629" t="n">
        <v>13.15</v>
      </c>
      <c r="AN4629" t="n">
        <v>0</v>
      </c>
      <c r="AO4629" t="n">
        <v>0</v>
      </c>
      <c r="AP4629" t="inlineStr"/>
      <c r="AQ4629" t="n">
        <v>0</v>
      </c>
      <c r="AR4629" t="n">
        <v>0.5</v>
      </c>
    </row>
    <row r="4630">
      <c r="A4630" t="inlineStr">
        <is>
          <t>850018947510</t>
        </is>
      </c>
      <c r="B4630" t="inlineStr">
        <is>
          <t>Wild State Cider</t>
        </is>
      </c>
      <c r="C4630" t="inlineStr">
        <is>
          <t>Blaine</t>
        </is>
      </c>
      <c r="D4630" t="inlineStr">
        <is>
          <t>4pk 12oz can</t>
        </is>
      </c>
      <c r="E4630" t="inlineStr">
        <is>
          <t>Wild State Birdie Honey Lemonade 10mg THC 4pk 12oz can</t>
        </is>
      </c>
      <c r="F4630" t="n">
        <v>6</v>
      </c>
      <c r="G4630" t="n">
        <v>6</v>
      </c>
      <c r="H4630" t="n">
        <v>117</v>
      </c>
      <c r="I4630" t="n">
        <v>6</v>
      </c>
      <c r="J4630" t="n">
        <v>0</v>
      </c>
      <c r="K4630" t="n">
        <v>0</v>
      </c>
      <c r="L4630">
        <f>G4630+K4630*F4630</f>
        <v/>
      </c>
      <c r="M4630">
        <f>IF(X4630&gt;0,L4630/(X4630*7/30),"")</f>
        <v/>
      </c>
      <c r="N4630">
        <f>IF(Y4630&gt;0,L4630/(Y4630*7/90),"")</f>
        <v/>
      </c>
      <c r="O4630" t="n">
        <v>65.97</v>
      </c>
      <c r="P4630">
        <f>K4630*O4630</f>
        <v/>
      </c>
      <c r="Q4630" t="inlineStr">
        <is>
          <t>THC</t>
        </is>
      </c>
      <c r="R4630" t="inlineStr">
        <is>
          <t>Beverages</t>
        </is>
      </c>
      <c r="S4630" t="inlineStr"/>
      <c r="T4630" t="inlineStr">
        <is>
          <t>4</t>
        </is>
      </c>
      <c r="U4630" t="n">
        <v>0</v>
      </c>
      <c r="V4630" t="n">
        <v>393</v>
      </c>
      <c r="W4630" t="n">
        <v>0</v>
      </c>
      <c r="X4630" t="n">
        <v>0</v>
      </c>
      <c r="Y4630" t="n">
        <v>0</v>
      </c>
      <c r="Z4630" t="n">
        <v>14</v>
      </c>
      <c r="AA4630" t="n">
        <v>18</v>
      </c>
      <c r="AB4630" t="n">
        <v>2</v>
      </c>
      <c r="AC4630" t="n">
        <v>10.9951452991718</v>
      </c>
      <c r="AD4630" t="n">
        <v>10.995</v>
      </c>
      <c r="AE4630" t="n">
        <v>0</v>
      </c>
      <c r="AF4630" t="n">
        <v>0</v>
      </c>
      <c r="AG4630" t="n">
        <v>0</v>
      </c>
      <c r="AH4630" t="n">
        <v>216.4700000000001</v>
      </c>
      <c r="AI4630" t="n">
        <v>283.3400000000001</v>
      </c>
      <c r="AJ4630" t="n">
        <v>0</v>
      </c>
      <c r="AK4630" t="n">
        <v>0</v>
      </c>
      <c r="AL4630" t="n">
        <v>15.462142857</v>
      </c>
      <c r="AM4630" t="n">
        <v>15.741111111</v>
      </c>
      <c r="AN4630" t="n">
        <v>0</v>
      </c>
      <c r="AO4630" t="n">
        <v>0</v>
      </c>
      <c r="AP4630" t="inlineStr"/>
      <c r="AQ4630" t="n">
        <v>0</v>
      </c>
      <c r="AR4630" t="n">
        <v>0</v>
      </c>
    </row>
    <row r="4631">
      <c r="A4631" t="inlineStr">
        <is>
          <t>850018947510</t>
        </is>
      </c>
      <c r="B4631" t="inlineStr">
        <is>
          <t>Wild State Cider</t>
        </is>
      </c>
      <c r="C4631" t="inlineStr">
        <is>
          <t>Minnetonka</t>
        </is>
      </c>
      <c r="D4631" t="inlineStr">
        <is>
          <t>4pk 12oz can</t>
        </is>
      </c>
      <c r="E4631" t="inlineStr">
        <is>
          <t>Wild State Birdie Honey Lemonade 10mg THC 4pk 12oz can</t>
        </is>
      </c>
      <c r="F4631" t="n">
        <v>6</v>
      </c>
      <c r="G4631" t="n">
        <v>6</v>
      </c>
      <c r="H4631" t="n">
        <v>117</v>
      </c>
      <c r="I4631" t="n">
        <v>2</v>
      </c>
      <c r="J4631" t="n">
        <v>0</v>
      </c>
      <c r="K4631" t="n">
        <v>0</v>
      </c>
      <c r="L4631">
        <f>G4631+K4631*F4631</f>
        <v/>
      </c>
      <c r="M4631">
        <f>IF(X4631&gt;0,L4631/(X4631*7/30),"")</f>
        <v/>
      </c>
      <c r="N4631">
        <f>IF(Y4631&gt;0,L4631/(Y4631*7/90),"")</f>
        <v/>
      </c>
      <c r="O4631" t="n">
        <v>65.97</v>
      </c>
      <c r="P4631">
        <f>K4631*O4631</f>
        <v/>
      </c>
      <c r="Q4631" t="inlineStr">
        <is>
          <t>THC</t>
        </is>
      </c>
      <c r="R4631" t="inlineStr">
        <is>
          <t>Beverages</t>
        </is>
      </c>
      <c r="S4631" t="inlineStr"/>
      <c r="T4631" t="inlineStr">
        <is>
          <t>4</t>
        </is>
      </c>
      <c r="U4631" t="n">
        <v>0</v>
      </c>
      <c r="V4631" t="n">
        <v>393</v>
      </c>
      <c r="W4631" t="n">
        <v>0</v>
      </c>
      <c r="X4631" t="n">
        <v>0</v>
      </c>
      <c r="Y4631" t="n">
        <v>2</v>
      </c>
      <c r="Z4631" t="n">
        <v>6</v>
      </c>
      <c r="AA4631" t="n">
        <v>18</v>
      </c>
      <c r="AB4631" t="n">
        <v>6</v>
      </c>
      <c r="AC4631" t="n">
        <v>10.9951452991718</v>
      </c>
      <c r="AD4631" t="n">
        <v>10.995</v>
      </c>
      <c r="AE4631" t="n">
        <v>0</v>
      </c>
      <c r="AF4631" t="n">
        <v>0</v>
      </c>
      <c r="AG4631" t="n">
        <v>31.92</v>
      </c>
      <c r="AH4631" t="n">
        <v>91.76000000000002</v>
      </c>
      <c r="AI4631" t="n">
        <v>276.0700000000001</v>
      </c>
      <c r="AJ4631" t="n">
        <v>0</v>
      </c>
      <c r="AK4631" t="n">
        <v>0</v>
      </c>
      <c r="AL4631" t="n">
        <v>15.293333333</v>
      </c>
      <c r="AM4631" t="n">
        <v>15.337222222</v>
      </c>
      <c r="AN4631" t="n">
        <v>0</v>
      </c>
      <c r="AO4631" t="n">
        <v>0</v>
      </c>
      <c r="AP4631" t="inlineStr"/>
      <c r="AQ4631" t="n">
        <v>0</v>
      </c>
      <c r="AR4631" t="n">
        <v>0.1667</v>
      </c>
    </row>
    <row r="4632">
      <c r="A4632" t="inlineStr">
        <is>
          <t>850018947879</t>
        </is>
      </c>
      <c r="B4632" t="inlineStr">
        <is>
          <t>Wild State Cider</t>
        </is>
      </c>
      <c r="C4632" t="inlineStr">
        <is>
          <t>Cottage Grove</t>
        </is>
      </c>
      <c r="D4632" t="inlineStr">
        <is>
          <t>4pk 12oz can</t>
        </is>
      </c>
      <c r="E4632" t="inlineStr">
        <is>
          <t>Wild State Birdie Tea + Lemon 10mg THC 4pk 12oz can</t>
        </is>
      </c>
      <c r="F4632" t="n">
        <v>6</v>
      </c>
      <c r="G4632" t="n">
        <v>6</v>
      </c>
      <c r="H4632" t="n">
        <v>121</v>
      </c>
      <c r="I4632" t="n">
        <v>4</v>
      </c>
      <c r="J4632" t="n">
        <v>0</v>
      </c>
      <c r="K4632" t="n">
        <v>0</v>
      </c>
      <c r="L4632">
        <f>G4632+K4632*F4632</f>
        <v/>
      </c>
      <c r="M4632">
        <f>IF(X4632&gt;0,L4632/(X4632*7/30),"")</f>
        <v/>
      </c>
      <c r="N4632">
        <f>IF(Y4632&gt;0,L4632/(Y4632*7/90),"")</f>
        <v/>
      </c>
      <c r="O4632" t="n">
        <v>65.97</v>
      </c>
      <c r="P4632">
        <f>K4632*O4632</f>
        <v/>
      </c>
      <c r="Q4632" t="inlineStr">
        <is>
          <t>THC</t>
        </is>
      </c>
      <c r="R4632" t="inlineStr">
        <is>
          <t>Beverages</t>
        </is>
      </c>
      <c r="S4632" t="inlineStr"/>
      <c r="T4632" t="inlineStr">
        <is>
          <t>850018947879</t>
        </is>
      </c>
      <c r="U4632" t="n">
        <v>0</v>
      </c>
      <c r="V4632" t="n">
        <v>358</v>
      </c>
      <c r="W4632" t="n">
        <v>1</v>
      </c>
      <c r="X4632" t="n">
        <v>1</v>
      </c>
      <c r="Y4632" t="n">
        <v>3</v>
      </c>
      <c r="Z4632" t="n">
        <v>6</v>
      </c>
      <c r="AA4632" t="n">
        <v>6</v>
      </c>
      <c r="AB4632" t="n">
        <v>0</v>
      </c>
      <c r="AC4632" t="n">
        <v>10.99500000035868</v>
      </c>
      <c r="AD4632" t="n">
        <v>10.995</v>
      </c>
      <c r="AE4632" t="n">
        <v>18.99</v>
      </c>
      <c r="AF4632" t="n">
        <v>18.99</v>
      </c>
      <c r="AG4632" t="n">
        <v>53.94</v>
      </c>
      <c r="AH4632" t="n">
        <v>102.85</v>
      </c>
      <c r="AI4632" t="n">
        <v>102.85</v>
      </c>
      <c r="AJ4632" t="n">
        <v>18.99</v>
      </c>
      <c r="AK4632" t="n">
        <v>18.99</v>
      </c>
      <c r="AL4632" t="n">
        <v>17.141666666</v>
      </c>
      <c r="AM4632" t="n">
        <v>17.141666666</v>
      </c>
      <c r="AN4632" t="n">
        <v>0</v>
      </c>
      <c r="AO4632" t="n">
        <v>0</v>
      </c>
      <c r="AP4632" t="inlineStr"/>
      <c r="AQ4632" t="n">
        <v>0</v>
      </c>
      <c r="AR4632" t="n">
        <v>0</v>
      </c>
    </row>
    <row r="4633">
      <c r="A4633" t="inlineStr">
        <is>
          <t>850018947879</t>
        </is>
      </c>
      <c r="B4633" t="inlineStr">
        <is>
          <t>Wild State Cider</t>
        </is>
      </c>
      <c r="C4633" t="inlineStr">
        <is>
          <t>Stillwater</t>
        </is>
      </c>
      <c r="D4633" t="inlineStr">
        <is>
          <t>4pk 12oz can</t>
        </is>
      </c>
      <c r="E4633" t="inlineStr">
        <is>
          <t>Wild State Birdie Tea + Lemon 10mg THC 4pk 12oz can</t>
        </is>
      </c>
      <c r="F4633" t="n">
        <v>6</v>
      </c>
      <c r="G4633" t="n">
        <v>6</v>
      </c>
      <c r="H4633" t="n">
        <v>121</v>
      </c>
      <c r="I4633" t="n">
        <v>3</v>
      </c>
      <c r="J4633" t="n">
        <v>0</v>
      </c>
      <c r="K4633" t="n">
        <v>0</v>
      </c>
      <c r="L4633">
        <f>G4633+K4633*F4633</f>
        <v/>
      </c>
      <c r="M4633">
        <f>IF(X4633&gt;0,L4633/(X4633*7/30),"")</f>
        <v/>
      </c>
      <c r="N4633">
        <f>IF(Y4633&gt;0,L4633/(Y4633*7/90),"")</f>
        <v/>
      </c>
      <c r="O4633" t="n">
        <v>65.97</v>
      </c>
      <c r="P4633">
        <f>K4633*O4633</f>
        <v/>
      </c>
      <c r="Q4633" t="inlineStr">
        <is>
          <t>THC</t>
        </is>
      </c>
      <c r="R4633" t="inlineStr">
        <is>
          <t>Beverages</t>
        </is>
      </c>
      <c r="S4633" t="inlineStr"/>
      <c r="T4633" t="inlineStr">
        <is>
          <t>850018947879</t>
        </is>
      </c>
      <c r="U4633" t="n">
        <v>0</v>
      </c>
      <c r="V4633" t="n">
        <v>358</v>
      </c>
      <c r="W4633" t="n">
        <v>0</v>
      </c>
      <c r="X4633" t="n">
        <v>0</v>
      </c>
      <c r="Y4633" t="n">
        <v>2</v>
      </c>
      <c r="Z4633" t="n">
        <v>5</v>
      </c>
      <c r="AA4633" t="n">
        <v>8</v>
      </c>
      <c r="AB4633" t="n">
        <v>1</v>
      </c>
      <c r="AC4633" t="n">
        <v>10.99500000035868</v>
      </c>
      <c r="AD4633" t="n">
        <v>10.995</v>
      </c>
      <c r="AE4633" t="n">
        <v>0</v>
      </c>
      <c r="AF4633" t="n">
        <v>0</v>
      </c>
      <c r="AG4633" t="n">
        <v>31.92</v>
      </c>
      <c r="AH4633" t="n">
        <v>78.80000000000001</v>
      </c>
      <c r="AI4633" t="n">
        <v>132.74</v>
      </c>
      <c r="AJ4633" t="n">
        <v>0</v>
      </c>
      <c r="AK4633" t="n">
        <v>0</v>
      </c>
      <c r="AL4633" t="n">
        <v>15.76</v>
      </c>
      <c r="AM4633" t="n">
        <v>16.5925</v>
      </c>
      <c r="AN4633" t="n">
        <v>0</v>
      </c>
      <c r="AO4633" t="n">
        <v>0</v>
      </c>
      <c r="AP4633" t="inlineStr"/>
      <c r="AQ4633" t="n">
        <v>0</v>
      </c>
      <c r="AR4633" t="n">
        <v>0</v>
      </c>
    </row>
    <row r="4634">
      <c r="A4634" t="inlineStr">
        <is>
          <t>850018947985</t>
        </is>
      </c>
      <c r="B4634" t="inlineStr">
        <is>
          <t>Wild State Cider</t>
        </is>
      </c>
      <c r="C4634" t="inlineStr">
        <is>
          <t>Woodbury</t>
        </is>
      </c>
      <c r="D4634" t="inlineStr">
        <is>
          <t>4pk 12oz can</t>
        </is>
      </c>
      <c r="E4634" t="inlineStr">
        <is>
          <t>Odder Lemon Lime Cherry 10mg THC 4pk 12oz can</t>
        </is>
      </c>
      <c r="F4634" t="n">
        <v>6</v>
      </c>
      <c r="G4634" t="n">
        <v>6</v>
      </c>
      <c r="H4634" t="n">
        <v>133</v>
      </c>
      <c r="I4634" t="n">
        <v>2</v>
      </c>
      <c r="J4634" t="n">
        <v>0</v>
      </c>
      <c r="K4634" t="n">
        <v>0</v>
      </c>
      <c r="L4634">
        <f>G4634+K4634*F4634</f>
        <v/>
      </c>
      <c r="M4634">
        <f>IF(X4634&gt;0,L4634/(X4634*7/30),"")</f>
        <v/>
      </c>
      <c r="N4634">
        <f>IF(Y4634&gt;0,L4634/(Y4634*7/90),"")</f>
        <v/>
      </c>
      <c r="O4634" t="n">
        <v>40</v>
      </c>
      <c r="P4634">
        <f>K4634*O4634</f>
        <v/>
      </c>
      <c r="Q4634" t="inlineStr">
        <is>
          <t>THC</t>
        </is>
      </c>
      <c r="R4634" t="inlineStr">
        <is>
          <t>Beverages</t>
        </is>
      </c>
      <c r="S4634" t="inlineStr"/>
      <c r="T4634" t="inlineStr">
        <is>
          <t>850018947985-01</t>
        </is>
      </c>
      <c r="U4634" t="n">
        <v>0</v>
      </c>
      <c r="V4634" t="n">
        <v>993</v>
      </c>
      <c r="W4634" t="n">
        <v>0</v>
      </c>
      <c r="X4634" t="n">
        <v>0</v>
      </c>
      <c r="Y4634" t="n">
        <v>8</v>
      </c>
      <c r="Z4634" t="n">
        <v>48</v>
      </c>
      <c r="AA4634" t="n">
        <v>48</v>
      </c>
      <c r="AB4634" t="n">
        <v>0</v>
      </c>
      <c r="AC4634" t="n">
        <v>6.66669949880451</v>
      </c>
      <c r="AD4634" t="n">
        <v>6.6667</v>
      </c>
      <c r="AE4634" t="n">
        <v>0</v>
      </c>
      <c r="AF4634" t="n">
        <v>0</v>
      </c>
      <c r="AG4634" t="n">
        <v>84.80000000000001</v>
      </c>
      <c r="AH4634" t="n">
        <v>486.9799999999998</v>
      </c>
      <c r="AI4634" t="n">
        <v>486.9799999999998</v>
      </c>
      <c r="AJ4634" t="n">
        <v>0</v>
      </c>
      <c r="AK4634" t="n">
        <v>0</v>
      </c>
      <c r="AL4634" t="n">
        <v>9.931363636</v>
      </c>
      <c r="AM4634" t="n">
        <v>9.931363636</v>
      </c>
      <c r="AN4634" t="n">
        <v>0</v>
      </c>
      <c r="AO4634" t="n">
        <v>3</v>
      </c>
      <c r="AP4634" t="inlineStr"/>
      <c r="AQ4634" t="n">
        <v>0</v>
      </c>
      <c r="AR4634" t="n">
        <v>0</v>
      </c>
    </row>
    <row r="4635">
      <c r="A4635" t="inlineStr">
        <is>
          <t>850018968805</t>
        </is>
      </c>
      <c r="B4635" t="inlineStr">
        <is>
          <t>Discontinued</t>
        </is>
      </c>
      <c r="C4635" t="inlineStr">
        <is>
          <t>Roseville</t>
        </is>
      </c>
      <c r="D4635" t="inlineStr">
        <is>
          <t>4pk 16oz can</t>
        </is>
      </c>
      <c r="E4635" t="inlineStr">
        <is>
          <t>Chill State Lemon Haze 4pk 16oz can</t>
        </is>
      </c>
      <c r="F4635" t="n">
        <v>6</v>
      </c>
      <c r="G4635" t="n">
        <v>6</v>
      </c>
      <c r="H4635" t="n">
        <v>8</v>
      </c>
      <c r="I4635" t="n">
        <v>0</v>
      </c>
      <c r="J4635" t="n">
        <v>0</v>
      </c>
      <c r="K4635" t="n">
        <v>0</v>
      </c>
      <c r="L4635">
        <f>G4635+K4635*F4635</f>
        <v/>
      </c>
      <c r="M4635">
        <f>IF(X4635&gt;0,L4635/(X4635*7/30),"")</f>
        <v/>
      </c>
      <c r="N4635">
        <f>IF(Y4635&gt;0,L4635/(Y4635*7/90),"")</f>
        <v/>
      </c>
      <c r="O4635" t="n">
        <v>73.98</v>
      </c>
      <c r="P4635">
        <f>K4635*O4635</f>
        <v/>
      </c>
      <c r="Q4635" t="inlineStr">
        <is>
          <t>THC</t>
        </is>
      </c>
      <c r="R4635" t="inlineStr">
        <is>
          <t>Beverages</t>
        </is>
      </c>
      <c r="S4635" t="inlineStr"/>
      <c r="T4635" t="inlineStr">
        <is>
          <t>18653</t>
        </is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12.3325</v>
      </c>
      <c r="AD4635" t="n">
        <v>12.33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inlineStr"/>
      <c r="AQ4635" t="n">
        <v>0</v>
      </c>
      <c r="AR4635" t="n">
        <v>0</v>
      </c>
    </row>
    <row r="4636">
      <c r="A4636" t="inlineStr">
        <is>
          <t>850024846630</t>
        </is>
      </c>
      <c r="B4636" t="inlineStr">
        <is>
          <t>Bent Paddle Brewing Co</t>
        </is>
      </c>
      <c r="C4636" t="inlineStr">
        <is>
          <t>Chanhassen</t>
        </is>
      </c>
      <c r="D4636" t="inlineStr">
        <is>
          <t>4pk 12oz can</t>
        </is>
      </c>
      <c r="E4636" t="inlineStr">
        <is>
          <t>Bent Paddle Hightened Mary Jane's Mule 10mg THC 4pk 12oz can</t>
        </is>
      </c>
      <c r="F4636" t="n">
        <v>6</v>
      </c>
      <c r="G4636" t="n">
        <v>6</v>
      </c>
      <c r="H4636" t="n">
        <v>79</v>
      </c>
      <c r="I4636" t="n">
        <v>2</v>
      </c>
      <c r="J4636" t="n">
        <v>0</v>
      </c>
      <c r="K4636" t="n">
        <v>0</v>
      </c>
      <c r="L4636">
        <f>G4636+K4636*F4636</f>
        <v/>
      </c>
      <c r="M4636">
        <f>IF(X4636&gt;0,L4636/(X4636*7/30),"")</f>
        <v/>
      </c>
      <c r="N4636">
        <f>IF(Y4636&gt;0,L4636/(Y4636*7/90),"")</f>
        <v/>
      </c>
      <c r="O4636" t="n">
        <v>55</v>
      </c>
      <c r="P4636">
        <f>K4636*O4636</f>
        <v/>
      </c>
      <c r="Q4636" t="inlineStr">
        <is>
          <t>THC</t>
        </is>
      </c>
      <c r="R4636" t="inlineStr">
        <is>
          <t>Beverages</t>
        </is>
      </c>
      <c r="S4636" t="inlineStr"/>
      <c r="T4636" t="inlineStr"/>
      <c r="U4636" t="n">
        <v>0</v>
      </c>
      <c r="V4636" t="n">
        <v>401</v>
      </c>
      <c r="W4636" t="n">
        <v>0</v>
      </c>
      <c r="X4636" t="n">
        <v>0</v>
      </c>
      <c r="Y4636" t="n">
        <v>0</v>
      </c>
      <c r="Z4636" t="n">
        <v>8</v>
      </c>
      <c r="AA4636" t="n">
        <v>22</v>
      </c>
      <c r="AB4636" t="n">
        <v>6</v>
      </c>
      <c r="AC4636" t="n">
        <v>9.32501784936076</v>
      </c>
      <c r="AD4636" t="n">
        <v>9.166700000000001</v>
      </c>
      <c r="AE4636" t="n">
        <v>0</v>
      </c>
      <c r="AF4636" t="n">
        <v>0</v>
      </c>
      <c r="AG4636" t="n">
        <v>0</v>
      </c>
      <c r="AH4636" t="n">
        <v>131.68</v>
      </c>
      <c r="AI4636" t="n">
        <v>383.1199999999999</v>
      </c>
      <c r="AJ4636" t="n">
        <v>0</v>
      </c>
      <c r="AK4636" t="n">
        <v>0</v>
      </c>
      <c r="AL4636" t="n">
        <v>16.46</v>
      </c>
      <c r="AM4636" t="n">
        <v>17.414545454</v>
      </c>
      <c r="AN4636" t="n">
        <v>0</v>
      </c>
      <c r="AO4636" t="n">
        <v>3</v>
      </c>
      <c r="AP4636" t="inlineStr">
        <is>
          <t>Bent Paddle Brewing Co</t>
        </is>
      </c>
      <c r="AQ4636" t="n">
        <v>0</v>
      </c>
      <c r="AR4636" t="n">
        <v>0</v>
      </c>
    </row>
    <row r="4637">
      <c r="A4637" t="inlineStr">
        <is>
          <t>850024846654</t>
        </is>
      </c>
      <c r="B4637" t="inlineStr">
        <is>
          <t>Bent Paddle Brewing Co</t>
        </is>
      </c>
      <c r="C4637" t="inlineStr">
        <is>
          <t>Ramsey</t>
        </is>
      </c>
      <c r="D4637" t="inlineStr">
        <is>
          <t>4pk 12oz can</t>
        </is>
      </c>
      <c r="E4637" t="inlineStr">
        <is>
          <t>Bent Paddle Puff Dragonfruit Cloud 10mg THC 4pk 12oz can</t>
        </is>
      </c>
      <c r="F4637" t="n">
        <v>6</v>
      </c>
      <c r="G4637" t="n">
        <v>6</v>
      </c>
      <c r="H4637" t="n">
        <v>112</v>
      </c>
      <c r="I4637" t="n">
        <v>2</v>
      </c>
      <c r="J4637" t="n">
        <v>0</v>
      </c>
      <c r="K4637" t="n">
        <v>0</v>
      </c>
      <c r="L4637">
        <f>G4637+K4637*F4637</f>
        <v/>
      </c>
      <c r="M4637">
        <f>IF(X4637&gt;0,L4637/(X4637*7/30),"")</f>
        <v/>
      </c>
      <c r="N4637">
        <f>IF(Y4637&gt;0,L4637/(Y4637*7/90),"")</f>
        <v/>
      </c>
      <c r="O4637" t="n">
        <v>64</v>
      </c>
      <c r="P4637">
        <f>K4637*O4637</f>
        <v/>
      </c>
      <c r="Q4637" t="inlineStr">
        <is>
          <t>THC</t>
        </is>
      </c>
      <c r="R4637" t="inlineStr">
        <is>
          <t>Beverages</t>
        </is>
      </c>
      <c r="S4637" t="inlineStr"/>
      <c r="T4637" t="inlineStr"/>
      <c r="U4637" t="n">
        <v>0</v>
      </c>
      <c r="V4637" t="n">
        <v>422</v>
      </c>
      <c r="W4637" t="n">
        <v>0</v>
      </c>
      <c r="X4637" t="n">
        <v>1</v>
      </c>
      <c r="Y4637" t="n">
        <v>5</v>
      </c>
      <c r="Z4637" t="n">
        <v>14</v>
      </c>
      <c r="AA4637" t="n">
        <v>20</v>
      </c>
      <c r="AB4637" t="n">
        <v>3</v>
      </c>
      <c r="AC4637" t="n">
        <v>10.66666665686161</v>
      </c>
      <c r="AD4637" t="n">
        <v>10.6667</v>
      </c>
      <c r="AE4637" t="n">
        <v>0</v>
      </c>
      <c r="AF4637" t="n">
        <v>13.96</v>
      </c>
      <c r="AG4637" t="n">
        <v>69.80000000000001</v>
      </c>
      <c r="AH4637" t="n">
        <v>203.4400000000001</v>
      </c>
      <c r="AI4637" t="n">
        <v>297.4800000000001</v>
      </c>
      <c r="AJ4637" t="n">
        <v>0</v>
      </c>
      <c r="AK4637" t="n">
        <v>13.96</v>
      </c>
      <c r="AL4637" t="n">
        <v>14.531428571</v>
      </c>
      <c r="AM4637" t="n">
        <v>14.874</v>
      </c>
      <c r="AN4637" t="n">
        <v>0</v>
      </c>
      <c r="AO4637" t="n">
        <v>1</v>
      </c>
      <c r="AP4637" t="inlineStr">
        <is>
          <t>Bent Paddle Brewing Co</t>
        </is>
      </c>
      <c r="AQ4637" t="n">
        <v>1</v>
      </c>
      <c r="AR4637" t="n">
        <v>0.5556</v>
      </c>
    </row>
    <row r="4638">
      <c r="A4638" t="inlineStr">
        <is>
          <t>850024846807</t>
        </is>
      </c>
      <c r="B4638" t="inlineStr">
        <is>
          <t>Bent Paddle Brewing Co</t>
        </is>
      </c>
      <c r="C4638" t="inlineStr">
        <is>
          <t>Ramsey</t>
        </is>
      </c>
      <c r="D4638" t="inlineStr">
        <is>
          <t>4pk 12oz can</t>
        </is>
      </c>
      <c r="E4638" t="inlineStr">
        <is>
          <t>Bent Paddle Puff Tropical Soda 10mg THC 4pk 12oz can</t>
        </is>
      </c>
      <c r="F4638" t="n">
        <v>6</v>
      </c>
      <c r="G4638" t="n">
        <v>6</v>
      </c>
      <c r="H4638" t="n">
        <v>129</v>
      </c>
      <c r="I4638" t="n">
        <v>3</v>
      </c>
      <c r="J4638" t="n">
        <v>0</v>
      </c>
      <c r="K4638" t="n">
        <v>0</v>
      </c>
      <c r="L4638">
        <f>G4638+K4638*F4638</f>
        <v/>
      </c>
      <c r="M4638">
        <f>IF(X4638&gt;0,L4638/(X4638*7/30),"")</f>
        <v/>
      </c>
      <c r="N4638">
        <f>IF(Y4638&gt;0,L4638/(Y4638*7/90),"")</f>
        <v/>
      </c>
      <c r="O4638" t="n">
        <v>64</v>
      </c>
      <c r="P4638">
        <f>K4638*O4638</f>
        <v/>
      </c>
      <c r="Q4638" t="inlineStr">
        <is>
          <t>THC</t>
        </is>
      </c>
      <c r="R4638" t="inlineStr">
        <is>
          <t>Beverages</t>
        </is>
      </c>
      <c r="S4638" t="inlineStr"/>
      <c r="T4638" t="inlineStr">
        <is>
          <t>850024846807</t>
        </is>
      </c>
      <c r="U4638" t="n">
        <v>0</v>
      </c>
      <c r="V4638" t="n">
        <v>399</v>
      </c>
      <c r="W4638" t="n">
        <v>0</v>
      </c>
      <c r="X4638" t="n">
        <v>0</v>
      </c>
      <c r="Y4638" t="n">
        <v>1</v>
      </c>
      <c r="Z4638" t="n">
        <v>4</v>
      </c>
      <c r="AA4638" t="n">
        <v>5</v>
      </c>
      <c r="AB4638" t="n">
        <v>1</v>
      </c>
      <c r="AC4638" t="n">
        <v>10.22480619662093</v>
      </c>
      <c r="AD4638" t="n">
        <v>10.6667</v>
      </c>
      <c r="AE4638" t="n">
        <v>0</v>
      </c>
      <c r="AF4638" t="n">
        <v>0</v>
      </c>
      <c r="AG4638" t="n">
        <v>13.96</v>
      </c>
      <c r="AH4638" t="n">
        <v>62.90000000000001</v>
      </c>
      <c r="AI4638" t="n">
        <v>78.86000000000001</v>
      </c>
      <c r="AJ4638" t="n">
        <v>0</v>
      </c>
      <c r="AK4638" t="n">
        <v>0</v>
      </c>
      <c r="AL4638" t="n">
        <v>15.725</v>
      </c>
      <c r="AM4638" t="n">
        <v>15.772</v>
      </c>
      <c r="AN4638" t="n">
        <v>0</v>
      </c>
      <c r="AO4638" t="n">
        <v>2</v>
      </c>
      <c r="AP4638" t="inlineStr"/>
      <c r="AQ4638" t="n">
        <v>0</v>
      </c>
      <c r="AR4638" t="n">
        <v>0.09089999999999999</v>
      </c>
    </row>
    <row r="4639">
      <c r="A4639" t="inlineStr">
        <is>
          <t>850027710877</t>
        </is>
      </c>
      <c r="B4639" t="inlineStr">
        <is>
          <t>Discontinued</t>
        </is>
      </c>
      <c r="C4639" t="inlineStr">
        <is>
          <t>Ramsey</t>
        </is>
      </c>
      <c r="D4639" t="inlineStr">
        <is>
          <t>4pk 12oz can</t>
        </is>
      </c>
      <c r="E4639" t="inlineStr">
        <is>
          <t>Nibbana Watermelon Wave 4pk 12oz can</t>
        </is>
      </c>
      <c r="F4639" t="n">
        <v>6</v>
      </c>
      <c r="G4639" t="n">
        <v>6</v>
      </c>
      <c r="H4639" t="n">
        <v>6</v>
      </c>
      <c r="I4639" t="n">
        <v>0</v>
      </c>
      <c r="J4639" t="n">
        <v>0</v>
      </c>
      <c r="K4639" t="n">
        <v>0</v>
      </c>
      <c r="L4639">
        <f>G4639+K4639*F4639</f>
        <v/>
      </c>
      <c r="M4639">
        <f>IF(X4639&gt;0,L4639/(X4639*7/30),"")</f>
        <v/>
      </c>
      <c r="N4639">
        <f>IF(Y4639&gt;0,L4639/(Y4639*7/90),"")</f>
        <v/>
      </c>
      <c r="O4639" t="n">
        <v>60</v>
      </c>
      <c r="P4639">
        <f>K4639*O4639</f>
        <v/>
      </c>
      <c r="Q4639" t="inlineStr">
        <is>
          <t>THC</t>
        </is>
      </c>
      <c r="R4639" t="inlineStr">
        <is>
          <t>Beverages</t>
        </is>
      </c>
      <c r="S4639" t="inlineStr"/>
      <c r="T4639" t="inlineStr">
        <is>
          <t>850027710877</t>
        </is>
      </c>
      <c r="U4639" t="n">
        <v>0</v>
      </c>
      <c r="V4639" t="n">
        <v>12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10</v>
      </c>
      <c r="AD4639" t="n">
        <v>10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inlineStr">
        <is>
          <t>Nibbana LLC</t>
        </is>
      </c>
      <c r="AQ4639" t="n">
        <v>0</v>
      </c>
      <c r="AR4639" t="n">
        <v>0</v>
      </c>
    </row>
    <row r="4640">
      <c r="A4640" t="inlineStr">
        <is>
          <t>850027710907</t>
        </is>
      </c>
      <c r="B4640" t="inlineStr">
        <is>
          <t>Discontinued</t>
        </is>
      </c>
      <c r="C4640" t="inlineStr">
        <is>
          <t>Ramsey</t>
        </is>
      </c>
      <c r="D4640" t="inlineStr">
        <is>
          <t>4pk 12oz can</t>
        </is>
      </c>
      <c r="E4640" t="inlineStr">
        <is>
          <t>Nibbana Grapefruit Glow 4pk 12oz can</t>
        </is>
      </c>
      <c r="F4640" t="n">
        <v>6</v>
      </c>
      <c r="G4640" t="n">
        <v>6</v>
      </c>
      <c r="H4640" t="n">
        <v>6</v>
      </c>
      <c r="I4640" t="n">
        <v>0</v>
      </c>
      <c r="J4640" t="n">
        <v>0</v>
      </c>
      <c r="K4640" t="n">
        <v>0</v>
      </c>
      <c r="L4640">
        <f>G4640+K4640*F4640</f>
        <v/>
      </c>
      <c r="M4640">
        <f>IF(X4640&gt;0,L4640/(X4640*7/30),"")</f>
        <v/>
      </c>
      <c r="N4640">
        <f>IF(Y4640&gt;0,L4640/(Y4640*7/90),"")</f>
        <v/>
      </c>
      <c r="O4640" t="n">
        <v>66</v>
      </c>
      <c r="P4640">
        <f>K4640*O4640</f>
        <v/>
      </c>
      <c r="Q4640" t="inlineStr">
        <is>
          <t>THC</t>
        </is>
      </c>
      <c r="R4640" t="inlineStr">
        <is>
          <t>Beverages</t>
        </is>
      </c>
      <c r="S4640" t="inlineStr"/>
      <c r="T4640" t="inlineStr">
        <is>
          <t>850027710907</t>
        </is>
      </c>
      <c r="U4640" t="n">
        <v>0</v>
      </c>
      <c r="V4640" t="n">
        <v>24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10.85714285714286</v>
      </c>
      <c r="AD4640" t="n">
        <v>11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1</v>
      </c>
      <c r="AP4640" t="inlineStr">
        <is>
          <t>Nibbana LLC</t>
        </is>
      </c>
      <c r="AQ4640" t="n">
        <v>0</v>
      </c>
      <c r="AR4640" t="n">
        <v>0</v>
      </c>
    </row>
    <row r="4641">
      <c r="A4641" t="inlineStr">
        <is>
          <t>850036260202</t>
        </is>
      </c>
      <c r="B4641" t="inlineStr">
        <is>
          <t>Discontinued</t>
        </is>
      </c>
      <c r="C4641" t="inlineStr">
        <is>
          <t>Plymouth</t>
        </is>
      </c>
      <c r="D4641" t="inlineStr">
        <is>
          <t>4pk 12oz can</t>
        </is>
      </c>
      <c r="E4641" t="inlineStr">
        <is>
          <t>Long Coast Wild Blueberry Mojito 5mg THC 4pk 12oz can</t>
        </is>
      </c>
      <c r="F4641" t="n">
        <v>6</v>
      </c>
      <c r="G4641" t="n">
        <v>6</v>
      </c>
      <c r="H4641" t="n">
        <v>6</v>
      </c>
      <c r="I4641" t="n">
        <v>0</v>
      </c>
      <c r="J4641" t="n">
        <v>0</v>
      </c>
      <c r="K4641" t="n">
        <v>0</v>
      </c>
      <c r="L4641">
        <f>G4641+K4641*F4641</f>
        <v/>
      </c>
      <c r="M4641">
        <f>IF(X4641&gt;0,L4641/(X4641*7/30),"")</f>
        <v/>
      </c>
      <c r="N4641">
        <f>IF(Y4641&gt;0,L4641/(Y4641*7/90),"")</f>
        <v/>
      </c>
      <c r="O4641" t="n">
        <v>79.98</v>
      </c>
      <c r="P4641">
        <f>K4641*O4641</f>
        <v/>
      </c>
      <c r="Q4641" t="inlineStr">
        <is>
          <t>THC</t>
        </is>
      </c>
      <c r="R4641" t="inlineStr">
        <is>
          <t>Beverages</t>
        </is>
      </c>
      <c r="S4641" t="inlineStr"/>
      <c r="T4641" t="inlineStr">
        <is>
          <t>LCWBM11923</t>
        </is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13.33</v>
      </c>
      <c r="AD4641" t="n">
        <v>13.33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inlineStr">
        <is>
          <t>Emerald Elements</t>
        </is>
      </c>
      <c r="AQ4641" t="n">
        <v>0</v>
      </c>
      <c r="AR4641" t="n">
        <v>0</v>
      </c>
    </row>
    <row r="4642">
      <c r="A4642" t="inlineStr">
        <is>
          <t>850039736322</t>
        </is>
      </c>
      <c r="B4642" t="inlineStr">
        <is>
          <t>Capitol Beverage Sales, L.P.</t>
        </is>
      </c>
      <c r="C4642" t="inlineStr">
        <is>
          <t>Chanhassen</t>
        </is>
      </c>
      <c r="D4642" t="inlineStr">
        <is>
          <t>4pk 12oz can</t>
        </is>
      </c>
      <c r="E4642" t="inlineStr">
        <is>
          <t>Uncle Arnie's Ice Tea Lemonade 10mg THC 4pk 12oz can</t>
        </is>
      </c>
      <c r="F4642" t="n">
        <v>6</v>
      </c>
      <c r="G4642" t="n">
        <v>6</v>
      </c>
      <c r="H4642" t="n">
        <v>175</v>
      </c>
      <c r="I4642" t="n">
        <v>8</v>
      </c>
      <c r="J4642" t="n">
        <v>0</v>
      </c>
      <c r="K4642" t="n">
        <v>0</v>
      </c>
      <c r="L4642">
        <f>G4642+K4642*F4642</f>
        <v/>
      </c>
      <c r="M4642">
        <f>IF(X4642&gt;0,L4642/(X4642*7/30),"")</f>
        <v/>
      </c>
      <c r="N4642">
        <f>IF(Y4642&gt;0,L4642/(Y4642*7/90),"")</f>
        <v/>
      </c>
      <c r="O4642" t="n">
        <v>60</v>
      </c>
      <c r="P4642">
        <f>K4642*O4642</f>
        <v/>
      </c>
      <c r="Q4642" t="inlineStr">
        <is>
          <t>THC</t>
        </is>
      </c>
      <c r="R4642" t="inlineStr">
        <is>
          <t>Beverages</t>
        </is>
      </c>
      <c r="S4642" t="inlineStr"/>
      <c r="T4642" t="inlineStr">
        <is>
          <t>80102</t>
        </is>
      </c>
      <c r="U4642" t="n">
        <v>0</v>
      </c>
      <c r="V4642" t="n">
        <v>1009</v>
      </c>
      <c r="W4642" t="n">
        <v>0</v>
      </c>
      <c r="X4642" t="n">
        <v>0</v>
      </c>
      <c r="Y4642" t="n">
        <v>11</v>
      </c>
      <c r="Z4642" t="n">
        <v>80</v>
      </c>
      <c r="AA4642" t="n">
        <v>85</v>
      </c>
      <c r="AB4642" t="n">
        <v>3</v>
      </c>
      <c r="AC4642" t="n">
        <v>9.999999999999428</v>
      </c>
      <c r="AD4642" t="n">
        <v>10</v>
      </c>
      <c r="AE4642" t="n">
        <v>0</v>
      </c>
      <c r="AF4642" t="n">
        <v>0</v>
      </c>
      <c r="AG4642" t="n">
        <v>159.64</v>
      </c>
      <c r="AH4642" t="n">
        <v>1147.830000000001</v>
      </c>
      <c r="AI4642" t="n">
        <v>1225.160000000001</v>
      </c>
      <c r="AJ4642" t="n">
        <v>0</v>
      </c>
      <c r="AK4642" t="n">
        <v>0</v>
      </c>
      <c r="AL4642" t="n">
        <v>14.17074074</v>
      </c>
      <c r="AM4642" t="n">
        <v>14.246046511</v>
      </c>
      <c r="AN4642" t="n">
        <v>0</v>
      </c>
      <c r="AO4642" t="n">
        <v>2</v>
      </c>
      <c r="AP4642" t="inlineStr"/>
      <c r="AQ4642" t="n">
        <v>0</v>
      </c>
      <c r="AR4642" t="n">
        <v>0.4545</v>
      </c>
    </row>
    <row r="4643">
      <c r="A4643" t="inlineStr">
        <is>
          <t>850039736322</t>
        </is>
      </c>
      <c r="B4643" t="inlineStr">
        <is>
          <t>Capitol Beverage Sales, L.P.</t>
        </is>
      </c>
      <c r="C4643" t="inlineStr">
        <is>
          <t>Minnetonka</t>
        </is>
      </c>
      <c r="D4643" t="inlineStr">
        <is>
          <t>4pk 12oz can</t>
        </is>
      </c>
      <c r="E4643" t="inlineStr">
        <is>
          <t>Uncle Arnie's Ice Tea Lemonade 10mg THC 4pk 12oz can</t>
        </is>
      </c>
      <c r="F4643" t="n">
        <v>6</v>
      </c>
      <c r="G4643" t="n">
        <v>6</v>
      </c>
      <c r="H4643" t="n">
        <v>175</v>
      </c>
      <c r="I4643" t="n">
        <v>1</v>
      </c>
      <c r="J4643" t="n">
        <v>0</v>
      </c>
      <c r="K4643" t="n">
        <v>0</v>
      </c>
      <c r="L4643">
        <f>G4643+K4643*F4643</f>
        <v/>
      </c>
      <c r="M4643">
        <f>IF(X4643&gt;0,L4643/(X4643*7/30),"")</f>
        <v/>
      </c>
      <c r="N4643">
        <f>IF(Y4643&gt;0,L4643/(Y4643*7/90),"")</f>
        <v/>
      </c>
      <c r="O4643" t="n">
        <v>60</v>
      </c>
      <c r="P4643">
        <f>K4643*O4643</f>
        <v/>
      </c>
      <c r="Q4643" t="inlineStr">
        <is>
          <t>THC</t>
        </is>
      </c>
      <c r="R4643" t="inlineStr">
        <is>
          <t>Beverages</t>
        </is>
      </c>
      <c r="S4643" t="inlineStr"/>
      <c r="T4643" t="inlineStr">
        <is>
          <t>80102</t>
        </is>
      </c>
      <c r="U4643" t="n">
        <v>0</v>
      </c>
      <c r="V4643" t="n">
        <v>1009</v>
      </c>
      <c r="W4643" t="n">
        <v>0</v>
      </c>
      <c r="X4643" t="n">
        <v>1</v>
      </c>
      <c r="Y4643" t="n">
        <v>1</v>
      </c>
      <c r="Z4643" t="n">
        <v>4</v>
      </c>
      <c r="AA4643" t="n">
        <v>8</v>
      </c>
      <c r="AB4643" t="n">
        <v>2</v>
      </c>
      <c r="AC4643" t="n">
        <v>9.999999999999428</v>
      </c>
      <c r="AD4643" t="n">
        <v>10</v>
      </c>
      <c r="AE4643" t="n">
        <v>0</v>
      </c>
      <c r="AF4643" t="n">
        <v>14.96</v>
      </c>
      <c r="AG4643" t="n">
        <v>14.96</v>
      </c>
      <c r="AH4643" t="n">
        <v>59.85</v>
      </c>
      <c r="AI4643" t="n">
        <v>115.46</v>
      </c>
      <c r="AJ4643" t="n">
        <v>0</v>
      </c>
      <c r="AK4643" t="n">
        <v>14.96</v>
      </c>
      <c r="AL4643" t="n">
        <v>14.9625</v>
      </c>
      <c r="AM4643" t="n">
        <v>14.4325</v>
      </c>
      <c r="AN4643" t="n">
        <v>0</v>
      </c>
      <c r="AO4643" t="n">
        <v>2</v>
      </c>
      <c r="AP4643" t="inlineStr"/>
      <c r="AQ4643" t="n">
        <v>0.25</v>
      </c>
      <c r="AR4643" t="n">
        <v>0.1429</v>
      </c>
    </row>
    <row r="4644">
      <c r="A4644" t="inlineStr">
        <is>
          <t>850039736339</t>
        </is>
      </c>
      <c r="B4644" t="inlineStr">
        <is>
          <t>Capitol Beverage Sales, L.P.</t>
        </is>
      </c>
      <c r="C4644" t="inlineStr">
        <is>
          <t>Minneapolis</t>
        </is>
      </c>
      <c r="D4644" t="inlineStr">
        <is>
          <t>4pk 12oz can</t>
        </is>
      </c>
      <c r="E4644" t="inlineStr">
        <is>
          <t>Uncle Arnie's Zen Green Tea 10mg THC 4pk 12oz can</t>
        </is>
      </c>
      <c r="F4644" t="n">
        <v>6</v>
      </c>
      <c r="G4644" t="n">
        <v>6</v>
      </c>
      <c r="H4644" t="n">
        <v>48</v>
      </c>
      <c r="I4644" t="n">
        <v>3</v>
      </c>
      <c r="J4644" t="n">
        <v>0</v>
      </c>
      <c r="K4644" t="n">
        <v>0</v>
      </c>
      <c r="L4644">
        <f>G4644+K4644*F4644</f>
        <v/>
      </c>
      <c r="M4644">
        <f>IF(X4644&gt;0,L4644/(X4644*7/30),"")</f>
        <v/>
      </c>
      <c r="N4644">
        <f>IF(Y4644&gt;0,L4644/(Y4644*7/90),"")</f>
        <v/>
      </c>
      <c r="O4644" t="n">
        <v>60</v>
      </c>
      <c r="P4644">
        <f>K4644*O4644</f>
        <v/>
      </c>
      <c r="Q4644" t="inlineStr">
        <is>
          <t>THC</t>
        </is>
      </c>
      <c r="R4644" t="inlineStr">
        <is>
          <t>Beverages</t>
        </is>
      </c>
      <c r="S4644" t="inlineStr"/>
      <c r="T4644" t="inlineStr">
        <is>
          <t>80103</t>
        </is>
      </c>
      <c r="U4644" t="n">
        <v>0</v>
      </c>
      <c r="V4644" t="n">
        <v>2230</v>
      </c>
      <c r="W4644" t="n">
        <v>0</v>
      </c>
      <c r="X4644" t="n">
        <v>0</v>
      </c>
      <c r="Y4644" t="n">
        <v>7</v>
      </c>
      <c r="Z4644" t="n">
        <v>31</v>
      </c>
      <c r="AA4644" t="n">
        <v>41</v>
      </c>
      <c r="AB4644" t="n">
        <v>6</v>
      </c>
      <c r="AC4644" t="n">
        <v>10</v>
      </c>
      <c r="AD4644" t="n">
        <v>10</v>
      </c>
      <c r="AE4644" t="n">
        <v>0</v>
      </c>
      <c r="AF4644" t="n">
        <v>0</v>
      </c>
      <c r="AG4644" t="n">
        <v>99.87</v>
      </c>
      <c r="AH4644" t="n">
        <v>437.27</v>
      </c>
      <c r="AI4644" t="n">
        <v>592.6199999999999</v>
      </c>
      <c r="AJ4644" t="n">
        <v>0</v>
      </c>
      <c r="AK4644" t="n">
        <v>0</v>
      </c>
      <c r="AL4644" t="n">
        <v>14.076</v>
      </c>
      <c r="AM4644" t="n">
        <v>14.44075</v>
      </c>
      <c r="AN4644" t="n">
        <v>0</v>
      </c>
      <c r="AO4644" t="n">
        <v>0</v>
      </c>
      <c r="AP4644" t="inlineStr"/>
      <c r="AQ4644" t="n">
        <v>0</v>
      </c>
      <c r="AR4644" t="n">
        <v>0.2917</v>
      </c>
    </row>
    <row r="4645">
      <c r="A4645" t="inlineStr">
        <is>
          <t>850039736346</t>
        </is>
      </c>
      <c r="B4645" t="inlineStr">
        <is>
          <t>Capitol Beverage Sales, L.P.</t>
        </is>
      </c>
      <c r="C4645" t="inlineStr">
        <is>
          <t>Minneapolis</t>
        </is>
      </c>
      <c r="D4645" t="inlineStr">
        <is>
          <t>4pk 12oz can</t>
        </is>
      </c>
      <c r="E4645" t="inlineStr">
        <is>
          <t>Uncle Arnie's Cherry Limeade 10mg THC 4pk 12oz can</t>
        </is>
      </c>
      <c r="F4645" t="n">
        <v>6</v>
      </c>
      <c r="G4645" t="n">
        <v>6</v>
      </c>
      <c r="H4645" t="n">
        <v>95</v>
      </c>
      <c r="I4645" t="n">
        <v>14</v>
      </c>
      <c r="J4645" t="n">
        <v>0</v>
      </c>
      <c r="K4645" t="n">
        <v>0</v>
      </c>
      <c r="L4645">
        <f>G4645+K4645*F4645</f>
        <v/>
      </c>
      <c r="M4645">
        <f>IF(X4645&gt;0,L4645/(X4645*7/30),"")</f>
        <v/>
      </c>
      <c r="N4645">
        <f>IF(Y4645&gt;0,L4645/(Y4645*7/90),"")</f>
        <v/>
      </c>
      <c r="O4645" t="n">
        <v>60</v>
      </c>
      <c r="P4645">
        <f>K4645*O4645</f>
        <v/>
      </c>
      <c r="Q4645" t="inlineStr">
        <is>
          <t>THC</t>
        </is>
      </c>
      <c r="R4645" t="inlineStr">
        <is>
          <t>Beverages</t>
        </is>
      </c>
      <c r="S4645" t="inlineStr"/>
      <c r="T4645" t="inlineStr">
        <is>
          <t>30505</t>
        </is>
      </c>
      <c r="U4645" t="n">
        <v>6</v>
      </c>
      <c r="V4645" t="n">
        <v>2104</v>
      </c>
      <c r="W4645" t="n">
        <v>0</v>
      </c>
      <c r="X4645" t="n">
        <v>0</v>
      </c>
      <c r="Y4645" t="n">
        <v>8</v>
      </c>
      <c r="Z4645" t="n">
        <v>107</v>
      </c>
      <c r="AA4645" t="n">
        <v>148</v>
      </c>
      <c r="AB4645" t="n">
        <v>20</v>
      </c>
      <c r="AC4645" t="n">
        <v>10.00000000010737</v>
      </c>
      <c r="AD4645" t="n">
        <v>10</v>
      </c>
      <c r="AE4645" t="n">
        <v>0</v>
      </c>
      <c r="AF4645" t="n">
        <v>0</v>
      </c>
      <c r="AG4645" t="n">
        <v>119.89</v>
      </c>
      <c r="AH4645" t="n">
        <v>1602.140000000001</v>
      </c>
      <c r="AI4645" t="n">
        <v>2181.23</v>
      </c>
      <c r="AJ4645" t="n">
        <v>0</v>
      </c>
      <c r="AK4645" t="n">
        <v>0</v>
      </c>
      <c r="AL4645" t="n">
        <v>14.829619047</v>
      </c>
      <c r="AM4645" t="n">
        <v>14.629034482</v>
      </c>
      <c r="AN4645" t="n">
        <v>0</v>
      </c>
      <c r="AO4645" t="n">
        <v>4</v>
      </c>
      <c r="AP4645" t="inlineStr">
        <is>
          <t>College City Beverage, Inc.</t>
        </is>
      </c>
      <c r="AQ4645" t="n">
        <v>0</v>
      </c>
      <c r="AR4645" t="n">
        <v>0.1509</v>
      </c>
    </row>
    <row r="4646">
      <c r="A4646" t="inlineStr">
        <is>
          <t>850039736346</t>
        </is>
      </c>
      <c r="B4646" t="inlineStr">
        <is>
          <t>Capitol Beverage Sales, L.P.</t>
        </is>
      </c>
      <c r="C4646" t="inlineStr">
        <is>
          <t>Plymouth</t>
        </is>
      </c>
      <c r="D4646" t="inlineStr">
        <is>
          <t>4pk 12oz can</t>
        </is>
      </c>
      <c r="E4646" t="inlineStr">
        <is>
          <t>Uncle Arnie's Cherry Limeade 10mg THC 4pk 12oz can</t>
        </is>
      </c>
      <c r="F4646" t="n">
        <v>6</v>
      </c>
      <c r="G4646" t="n">
        <v>6</v>
      </c>
      <c r="H4646" t="n">
        <v>95</v>
      </c>
      <c r="I4646" t="n">
        <v>4</v>
      </c>
      <c r="J4646" t="n">
        <v>0</v>
      </c>
      <c r="K4646" t="n">
        <v>0</v>
      </c>
      <c r="L4646">
        <f>G4646+K4646*F4646</f>
        <v/>
      </c>
      <c r="M4646">
        <f>IF(X4646&gt;0,L4646/(X4646*7/30),"")</f>
        <v/>
      </c>
      <c r="N4646">
        <f>IF(Y4646&gt;0,L4646/(Y4646*7/90),"")</f>
        <v/>
      </c>
      <c r="O4646" t="n">
        <v>60</v>
      </c>
      <c r="P4646">
        <f>K4646*O4646</f>
        <v/>
      </c>
      <c r="Q4646" t="inlineStr">
        <is>
          <t>THC</t>
        </is>
      </c>
      <c r="R4646" t="inlineStr">
        <is>
          <t>Beverages</t>
        </is>
      </c>
      <c r="S4646" t="inlineStr"/>
      <c r="T4646" t="inlineStr">
        <is>
          <t>30505</t>
        </is>
      </c>
      <c r="U4646" t="n">
        <v>0</v>
      </c>
      <c r="V4646" t="n">
        <v>2104</v>
      </c>
      <c r="W4646" t="n">
        <v>0</v>
      </c>
      <c r="X4646" t="n">
        <v>1</v>
      </c>
      <c r="Y4646" t="n">
        <v>6</v>
      </c>
      <c r="Z4646" t="n">
        <v>38</v>
      </c>
      <c r="AA4646" t="n">
        <v>47</v>
      </c>
      <c r="AB4646" t="n">
        <v>5</v>
      </c>
      <c r="AC4646" t="n">
        <v>10.00000000010737</v>
      </c>
      <c r="AD4646" t="n">
        <v>10</v>
      </c>
      <c r="AE4646" t="n">
        <v>0</v>
      </c>
      <c r="AF4646" t="n">
        <v>12.5</v>
      </c>
      <c r="AG4646" t="n">
        <v>84.87</v>
      </c>
      <c r="AH4646" t="n">
        <v>557.66</v>
      </c>
      <c r="AI4646" t="n">
        <v>693.0200000000001</v>
      </c>
      <c r="AJ4646" t="n">
        <v>0</v>
      </c>
      <c r="AK4646" t="n">
        <v>12.5</v>
      </c>
      <c r="AL4646" t="n">
        <v>14.675263157</v>
      </c>
      <c r="AM4646" t="n">
        <v>14.745106382</v>
      </c>
      <c r="AN4646" t="n">
        <v>0</v>
      </c>
      <c r="AO4646" t="n">
        <v>4</v>
      </c>
      <c r="AP4646" t="inlineStr">
        <is>
          <t>College City Beverage, Inc.</t>
        </is>
      </c>
      <c r="AQ4646" t="n">
        <v>0.1667</v>
      </c>
      <c r="AR4646" t="n">
        <v>0.1333</v>
      </c>
    </row>
    <row r="4647">
      <c r="A4647" t="inlineStr">
        <is>
          <t>850039736353</t>
        </is>
      </c>
      <c r="B4647" t="inlineStr">
        <is>
          <t>Capitol Beverage Sales, L.P.</t>
        </is>
      </c>
      <c r="C4647" t="inlineStr">
        <is>
          <t>Plymouth</t>
        </is>
      </c>
      <c r="D4647" t="inlineStr">
        <is>
          <t>4pk 12oz can</t>
        </is>
      </c>
      <c r="E4647" t="inlineStr">
        <is>
          <t>Uncle Arnie's Watermelon Wave 10mg THC 4pk 12oz can</t>
        </is>
      </c>
      <c r="F4647" t="n">
        <v>6</v>
      </c>
      <c r="G4647" t="n">
        <v>6</v>
      </c>
      <c r="H4647" t="n">
        <v>106</v>
      </c>
      <c r="I4647" t="n">
        <v>3</v>
      </c>
      <c r="J4647" t="n">
        <v>0</v>
      </c>
      <c r="K4647" t="n">
        <v>0</v>
      </c>
      <c r="L4647">
        <f>G4647+K4647*F4647</f>
        <v/>
      </c>
      <c r="M4647">
        <f>IF(X4647&gt;0,L4647/(X4647*7/30),"")</f>
        <v/>
      </c>
      <c r="N4647">
        <f>IF(Y4647&gt;0,L4647/(Y4647*7/90),"")</f>
        <v/>
      </c>
      <c r="O4647" t="n">
        <v>60</v>
      </c>
      <c r="P4647">
        <f>K4647*O4647</f>
        <v/>
      </c>
      <c r="Q4647" t="inlineStr">
        <is>
          <t>THC</t>
        </is>
      </c>
      <c r="R4647" t="inlineStr">
        <is>
          <t>Beverages</t>
        </is>
      </c>
      <c r="S4647" t="inlineStr"/>
      <c r="T4647" t="inlineStr">
        <is>
          <t>80101</t>
        </is>
      </c>
      <c r="U4647" t="n">
        <v>0</v>
      </c>
      <c r="V4647" t="n">
        <v>1741</v>
      </c>
      <c r="W4647" t="n">
        <v>1</v>
      </c>
      <c r="X4647" t="n">
        <v>1</v>
      </c>
      <c r="Y4647" t="n">
        <v>3</v>
      </c>
      <c r="Z4647" t="n">
        <v>20</v>
      </c>
      <c r="AA4647" t="n">
        <v>30</v>
      </c>
      <c r="AB4647" t="n">
        <v>6</v>
      </c>
      <c r="AC4647" t="n">
        <v>9.999999999998112</v>
      </c>
      <c r="AD4647" t="n">
        <v>10</v>
      </c>
      <c r="AE4647" t="n">
        <v>14.96</v>
      </c>
      <c r="AF4647" t="n">
        <v>14.96</v>
      </c>
      <c r="AG4647" t="n">
        <v>42.42</v>
      </c>
      <c r="AH4647" t="n">
        <v>293.4700000000001</v>
      </c>
      <c r="AI4647" t="n">
        <v>437.58</v>
      </c>
      <c r="AJ4647" t="n">
        <v>14.96</v>
      </c>
      <c r="AK4647" t="n">
        <v>14.96</v>
      </c>
      <c r="AL4647" t="n">
        <v>14.0485</v>
      </c>
      <c r="AM4647" t="n">
        <v>14.169333333</v>
      </c>
      <c r="AN4647" t="n">
        <v>0</v>
      </c>
      <c r="AO4647" t="n">
        <v>4</v>
      </c>
      <c r="AP4647" t="inlineStr"/>
      <c r="AQ4647" t="n">
        <v>0.1429</v>
      </c>
      <c r="AR4647" t="n">
        <v>0.1154</v>
      </c>
    </row>
    <row r="4648">
      <c r="A4648" t="inlineStr">
        <is>
          <t>850039736551</t>
        </is>
      </c>
      <c r="B4648" t="inlineStr">
        <is>
          <t>Capitol Beverage Sales, L.P.</t>
        </is>
      </c>
      <c r="C4648" t="inlineStr">
        <is>
          <t>Minnetonka</t>
        </is>
      </c>
      <c r="D4648" t="inlineStr">
        <is>
          <t>4pk 12oz can</t>
        </is>
      </c>
      <c r="E4648" t="inlineStr">
        <is>
          <t>Uncle Arnie's Rasp Lemonade 10mg THC 4pk 12oz can</t>
        </is>
      </c>
      <c r="F4648" t="n">
        <v>6</v>
      </c>
      <c r="G4648" t="n">
        <v>6</v>
      </c>
      <c r="H4648" t="n">
        <v>133</v>
      </c>
      <c r="I4648" t="n">
        <v>10</v>
      </c>
      <c r="J4648" t="n">
        <v>0</v>
      </c>
      <c r="K4648" t="n">
        <v>0</v>
      </c>
      <c r="L4648">
        <f>G4648+K4648*F4648</f>
        <v/>
      </c>
      <c r="M4648">
        <f>IF(X4648&gt;0,L4648/(X4648*7/30),"")</f>
        <v/>
      </c>
      <c r="N4648">
        <f>IF(Y4648&gt;0,L4648/(Y4648*7/90),"")</f>
        <v/>
      </c>
      <c r="O4648" t="n">
        <v>60</v>
      </c>
      <c r="P4648">
        <f>K4648*O4648</f>
        <v/>
      </c>
      <c r="Q4648" t="inlineStr">
        <is>
          <t>THC</t>
        </is>
      </c>
      <c r="R4648" t="inlineStr">
        <is>
          <t>Beverages</t>
        </is>
      </c>
      <c r="S4648" t="inlineStr"/>
      <c r="T4648" t="inlineStr">
        <is>
          <t>30509</t>
        </is>
      </c>
      <c r="U4648" t="n">
        <v>0</v>
      </c>
      <c r="V4648" t="n">
        <v>2041</v>
      </c>
      <c r="W4648" t="n">
        <v>0</v>
      </c>
      <c r="X4648" t="n">
        <v>1</v>
      </c>
      <c r="Y4648" t="n">
        <v>7</v>
      </c>
      <c r="Z4648" t="n">
        <v>45</v>
      </c>
      <c r="AA4648" t="n">
        <v>55</v>
      </c>
      <c r="AB4648" t="n">
        <v>5</v>
      </c>
      <c r="AC4648" t="n">
        <v>8.571428571428571</v>
      </c>
      <c r="AD4648" t="n">
        <v>10</v>
      </c>
      <c r="AE4648" t="n">
        <v>0</v>
      </c>
      <c r="AF4648" t="n">
        <v>12.5</v>
      </c>
      <c r="AG4648" t="n">
        <v>100.91</v>
      </c>
      <c r="AH4648" t="n">
        <v>665.1700000000001</v>
      </c>
      <c r="AI4648" t="n">
        <v>795.0900000000004</v>
      </c>
      <c r="AJ4648" t="n">
        <v>0</v>
      </c>
      <c r="AK4648" t="n">
        <v>12.5</v>
      </c>
      <c r="AL4648" t="n">
        <v>14.771860465</v>
      </c>
      <c r="AM4648" t="n">
        <v>14.436037735</v>
      </c>
      <c r="AN4648" t="n">
        <v>0</v>
      </c>
      <c r="AO4648" t="n">
        <v>3</v>
      </c>
      <c r="AP4648" t="inlineStr">
        <is>
          <t>Capitol Beverage Sales, L.P.;College City Beverage, Inc.</t>
        </is>
      </c>
      <c r="AQ4648" t="n">
        <v>0.25</v>
      </c>
      <c r="AR4648" t="n">
        <v>0.7</v>
      </c>
    </row>
    <row r="4649">
      <c r="A4649" t="inlineStr">
        <is>
          <t>850046271120</t>
        </is>
      </c>
      <c r="B4649" t="inlineStr">
        <is>
          <t>Bellboy Corporation</t>
        </is>
      </c>
      <c r="C4649" t="inlineStr">
        <is>
          <t>Vadnais Heights</t>
        </is>
      </c>
      <c r="D4649" t="inlineStr">
        <is>
          <t>4pk 12oz can</t>
        </is>
      </c>
      <c r="E4649" t="inlineStr">
        <is>
          <t>Wikid Sparkling Bramble 5mg THC 4pk 12oz can</t>
        </is>
      </c>
      <c r="F4649" t="n">
        <v>6</v>
      </c>
      <c r="G4649" t="n">
        <v>6</v>
      </c>
      <c r="H4649" t="n">
        <v>35</v>
      </c>
      <c r="I4649" t="n">
        <v>0</v>
      </c>
      <c r="J4649" t="n">
        <v>0</v>
      </c>
      <c r="K4649" t="n">
        <v>0</v>
      </c>
      <c r="L4649">
        <f>G4649+K4649*F4649</f>
        <v/>
      </c>
      <c r="M4649">
        <f>IF(X4649&gt;0,L4649/(X4649*7/30),"")</f>
        <v/>
      </c>
      <c r="N4649">
        <f>IF(Y4649&gt;0,L4649/(Y4649*7/90),"")</f>
        <v/>
      </c>
      <c r="O4649" t="n">
        <v>70.02</v>
      </c>
      <c r="P4649">
        <f>K4649*O4649</f>
        <v/>
      </c>
      <c r="Q4649" t="inlineStr">
        <is>
          <t>THC</t>
        </is>
      </c>
      <c r="R4649" t="inlineStr">
        <is>
          <t>Beverages</t>
        </is>
      </c>
      <c r="S4649" t="inlineStr"/>
      <c r="T4649" t="inlineStr">
        <is>
          <t>9933002</t>
        </is>
      </c>
      <c r="U4649" t="n">
        <v>0</v>
      </c>
      <c r="V4649" t="n">
        <v>2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11.66542857142857</v>
      </c>
      <c r="AD4649" t="n">
        <v>11.67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inlineStr"/>
      <c r="AQ4649" t="n">
        <v>0</v>
      </c>
      <c r="AR4649" t="n">
        <v>0</v>
      </c>
    </row>
    <row r="4650">
      <c r="A4650" t="inlineStr">
        <is>
          <t>850046271380</t>
        </is>
      </c>
      <c r="B4650" t="inlineStr">
        <is>
          <t>Bellboy Corporation</t>
        </is>
      </c>
      <c r="C4650" t="inlineStr">
        <is>
          <t>Ramsey</t>
        </is>
      </c>
      <c r="D4650" t="inlineStr">
        <is>
          <t>4pk 12oz can</t>
        </is>
      </c>
      <c r="E4650" t="inlineStr">
        <is>
          <t>Wikid Mimosa 10mg THC 4pk 12oz can</t>
        </is>
      </c>
      <c r="F4650" t="n">
        <v>6</v>
      </c>
      <c r="G4650" t="n">
        <v>6</v>
      </c>
      <c r="H4650" t="n">
        <v>148</v>
      </c>
      <c r="I4650" t="n">
        <v>1</v>
      </c>
      <c r="J4650" t="n">
        <v>0</v>
      </c>
      <c r="K4650" t="n">
        <v>0</v>
      </c>
      <c r="L4650">
        <f>G4650+K4650*F4650</f>
        <v/>
      </c>
      <c r="M4650">
        <f>IF(X4650&gt;0,L4650/(X4650*7/30),"")</f>
        <v/>
      </c>
      <c r="N4650">
        <f>IF(Y4650&gt;0,L4650/(Y4650*7/90),"")</f>
        <v/>
      </c>
      <c r="O4650" t="n">
        <v>72</v>
      </c>
      <c r="P4650">
        <f>K4650*O4650</f>
        <v/>
      </c>
      <c r="Q4650" t="inlineStr">
        <is>
          <t>THC</t>
        </is>
      </c>
      <c r="R4650" t="inlineStr">
        <is>
          <t>Beverages</t>
        </is>
      </c>
      <c r="S4650" t="inlineStr"/>
      <c r="T4650" t="inlineStr">
        <is>
          <t>9931012</t>
        </is>
      </c>
      <c r="U4650" t="n">
        <v>0</v>
      </c>
      <c r="V4650" t="n">
        <v>415</v>
      </c>
      <c r="W4650" t="n">
        <v>0</v>
      </c>
      <c r="X4650" t="n">
        <v>1</v>
      </c>
      <c r="Y4650" t="n">
        <v>5</v>
      </c>
      <c r="Z4650" t="n">
        <v>12</v>
      </c>
      <c r="AA4650" t="n">
        <v>12</v>
      </c>
      <c r="AB4650" t="n">
        <v>0</v>
      </c>
      <c r="AC4650" t="n">
        <v>11.99999999999932</v>
      </c>
      <c r="AD4650" t="n">
        <v>12</v>
      </c>
      <c r="AE4650" t="n">
        <v>0</v>
      </c>
      <c r="AF4650" t="n">
        <v>16.96</v>
      </c>
      <c r="AG4650" t="n">
        <v>84.86000000000001</v>
      </c>
      <c r="AH4650" t="n">
        <v>204.17</v>
      </c>
      <c r="AI4650" t="n">
        <v>204.17</v>
      </c>
      <c r="AJ4650" t="n">
        <v>0</v>
      </c>
      <c r="AK4650" t="n">
        <v>16.96</v>
      </c>
      <c r="AL4650" t="n">
        <v>17.014166666</v>
      </c>
      <c r="AM4650" t="n">
        <v>17.014166666</v>
      </c>
      <c r="AN4650" t="n">
        <v>0</v>
      </c>
      <c r="AO4650" t="n">
        <v>2</v>
      </c>
      <c r="AP4650" t="inlineStr"/>
      <c r="AQ4650" t="n">
        <v>0</v>
      </c>
      <c r="AR4650" t="n">
        <v>0</v>
      </c>
    </row>
    <row r="4651">
      <c r="A4651" t="inlineStr">
        <is>
          <t>850046271397</t>
        </is>
      </c>
      <c r="B4651" t="inlineStr">
        <is>
          <t>Bellboy Corporation</t>
        </is>
      </c>
      <c r="C4651" t="inlineStr">
        <is>
          <t>Stillwater</t>
        </is>
      </c>
      <c r="D4651" t="inlineStr">
        <is>
          <t>4pk 12oz can</t>
        </is>
      </c>
      <c r="E4651" t="inlineStr">
        <is>
          <t>Wikid Bramble 10mg THC 4pk 12oz can</t>
        </is>
      </c>
      <c r="F4651" t="n">
        <v>6</v>
      </c>
      <c r="G4651" t="n">
        <v>6</v>
      </c>
      <c r="H4651" t="n">
        <v>144</v>
      </c>
      <c r="I4651" t="n">
        <v>2</v>
      </c>
      <c r="J4651" t="n">
        <v>0</v>
      </c>
      <c r="K4651" t="n">
        <v>0</v>
      </c>
      <c r="L4651">
        <f>G4651+K4651*F4651</f>
        <v/>
      </c>
      <c r="M4651">
        <f>IF(X4651&gt;0,L4651/(X4651*7/30),"")</f>
        <v/>
      </c>
      <c r="N4651">
        <f>IF(Y4651&gt;0,L4651/(Y4651*7/90),"")</f>
        <v/>
      </c>
      <c r="O4651" t="n">
        <v>72</v>
      </c>
      <c r="P4651">
        <f>K4651*O4651</f>
        <v/>
      </c>
      <c r="Q4651" t="inlineStr">
        <is>
          <t>THC</t>
        </is>
      </c>
      <c r="R4651" t="inlineStr">
        <is>
          <t>Beverages</t>
        </is>
      </c>
      <c r="S4651" t="inlineStr"/>
      <c r="T4651" t="inlineStr">
        <is>
          <t>9933012</t>
        </is>
      </c>
      <c r="U4651" t="n">
        <v>0</v>
      </c>
      <c r="V4651" t="n">
        <v>666</v>
      </c>
      <c r="W4651" t="n">
        <v>0</v>
      </c>
      <c r="X4651" t="n">
        <v>0</v>
      </c>
      <c r="Y4651" t="n">
        <v>2</v>
      </c>
      <c r="Z4651" t="n">
        <v>10</v>
      </c>
      <c r="AA4651" t="n">
        <v>12</v>
      </c>
      <c r="AB4651" t="n">
        <v>0</v>
      </c>
      <c r="AC4651" t="n">
        <v>11.99999999973681</v>
      </c>
      <c r="AD4651" t="n">
        <v>12</v>
      </c>
      <c r="AE4651" t="n">
        <v>0</v>
      </c>
      <c r="AF4651" t="n">
        <v>0</v>
      </c>
      <c r="AG4651" t="n">
        <v>40.95</v>
      </c>
      <c r="AH4651" t="n">
        <v>183.6600000000001</v>
      </c>
      <c r="AI4651" t="n">
        <v>223.58</v>
      </c>
      <c r="AJ4651" t="n">
        <v>0</v>
      </c>
      <c r="AK4651" t="n">
        <v>0</v>
      </c>
      <c r="AL4651" t="n">
        <v>18.366</v>
      </c>
      <c r="AM4651" t="n">
        <v>18.631666666</v>
      </c>
      <c r="AN4651" t="n">
        <v>0</v>
      </c>
      <c r="AO4651" t="n">
        <v>1</v>
      </c>
      <c r="AP4651" t="inlineStr">
        <is>
          <t>Bellboy Corporation</t>
        </is>
      </c>
      <c r="AQ4651" t="n">
        <v>0</v>
      </c>
      <c r="AR4651" t="n">
        <v>0.3333</v>
      </c>
    </row>
    <row r="4652">
      <c r="A4652" t="inlineStr">
        <is>
          <t>850047906083</t>
        </is>
      </c>
      <c r="B4652" t="inlineStr">
        <is>
          <t>Dahlheimer Beverage Monticello</t>
        </is>
      </c>
      <c r="C4652" t="inlineStr">
        <is>
          <t>Ramsey</t>
        </is>
      </c>
      <c r="D4652" t="inlineStr">
        <is>
          <t>4pk 12oz can</t>
        </is>
      </c>
      <c r="E4652" t="inlineStr">
        <is>
          <t>Climbing Kites Mixed Berry 10mg THC 4pk 12oz can</t>
        </is>
      </c>
      <c r="F4652" t="n">
        <v>6</v>
      </c>
      <c r="G4652" t="n">
        <v>6</v>
      </c>
      <c r="H4652" t="n">
        <v>26</v>
      </c>
      <c r="I4652" t="n">
        <v>3</v>
      </c>
      <c r="J4652" t="n">
        <v>0</v>
      </c>
      <c r="K4652" t="n">
        <v>0</v>
      </c>
      <c r="L4652">
        <f>G4652+K4652*F4652</f>
        <v/>
      </c>
      <c r="M4652">
        <f>IF(X4652&gt;0,L4652/(X4652*7/30),"")</f>
        <v/>
      </c>
      <c r="N4652">
        <f>IF(Y4652&gt;0,L4652/(Y4652*7/90),"")</f>
        <v/>
      </c>
      <c r="O4652" t="n">
        <v>64.5</v>
      </c>
      <c r="P4652">
        <f>K4652*O4652</f>
        <v/>
      </c>
      <c r="Q4652" t="inlineStr">
        <is>
          <t>THC</t>
        </is>
      </c>
      <c r="R4652" t="inlineStr">
        <is>
          <t>Beverages</t>
        </is>
      </c>
      <c r="S4652" t="inlineStr"/>
      <c r="T4652" t="inlineStr">
        <is>
          <t>850047906083</t>
        </is>
      </c>
      <c r="U4652" t="n">
        <v>0</v>
      </c>
      <c r="V4652" t="n">
        <v>302</v>
      </c>
      <c r="W4652" t="n">
        <v>0</v>
      </c>
      <c r="X4652" t="n">
        <v>0</v>
      </c>
      <c r="Y4652" t="n">
        <v>0</v>
      </c>
      <c r="Z4652" t="n">
        <v>6</v>
      </c>
      <c r="AA4652" t="n">
        <v>6</v>
      </c>
      <c r="AB4652" t="n">
        <v>0</v>
      </c>
      <c r="AC4652" t="n">
        <v>10.68592307692308</v>
      </c>
      <c r="AD4652" t="n">
        <v>10.75</v>
      </c>
      <c r="AE4652" t="n">
        <v>0</v>
      </c>
      <c r="AF4652" t="n">
        <v>0</v>
      </c>
      <c r="AG4652" t="n">
        <v>0</v>
      </c>
      <c r="AH4652" t="n">
        <v>94.80000000000001</v>
      </c>
      <c r="AI4652" t="n">
        <v>94.80000000000001</v>
      </c>
      <c r="AJ4652" t="n">
        <v>0</v>
      </c>
      <c r="AK4652" t="n">
        <v>0</v>
      </c>
      <c r="AL4652" t="n">
        <v>15.8</v>
      </c>
      <c r="AM4652" t="n">
        <v>15.8</v>
      </c>
      <c r="AN4652" t="n">
        <v>0</v>
      </c>
      <c r="AO4652" t="n">
        <v>0</v>
      </c>
      <c r="AP4652" t="inlineStr">
        <is>
          <t>Dahlheimer Beverage Monticello</t>
        </is>
      </c>
      <c r="AQ4652" t="n">
        <v>0</v>
      </c>
      <c r="AR4652" t="n">
        <v>0</v>
      </c>
    </row>
    <row r="4653">
      <c r="A4653" t="inlineStr">
        <is>
          <t>850047906458</t>
        </is>
      </c>
      <c r="B4653" t="inlineStr">
        <is>
          <t>Global Reserve LLC</t>
        </is>
      </c>
      <c r="C4653" t="inlineStr">
        <is>
          <t>Bloomington</t>
        </is>
      </c>
      <c r="D4653" t="inlineStr">
        <is>
          <t>4pk 12oz can</t>
        </is>
      </c>
      <c r="E4653" t="inlineStr">
        <is>
          <t>Climbing Kites Peach Prickly Pear 10mg THC 4pk 12oz can</t>
        </is>
      </c>
      <c r="F4653" t="n">
        <v>6</v>
      </c>
      <c r="G4653" t="n">
        <v>6</v>
      </c>
      <c r="H4653" t="n">
        <v>35</v>
      </c>
      <c r="I4653" t="n">
        <v>0</v>
      </c>
      <c r="J4653" t="n">
        <v>0</v>
      </c>
      <c r="K4653" t="n">
        <v>0</v>
      </c>
      <c r="L4653">
        <f>G4653+K4653*F4653</f>
        <v/>
      </c>
      <c r="M4653">
        <f>IF(X4653&gt;0,L4653/(X4653*7/30),"")</f>
        <v/>
      </c>
      <c r="N4653">
        <f>IF(Y4653&gt;0,L4653/(Y4653*7/90),"")</f>
        <v/>
      </c>
      <c r="O4653" t="n">
        <v>64</v>
      </c>
      <c r="P4653">
        <f>K4653*O4653</f>
        <v/>
      </c>
      <c r="Q4653" t="inlineStr">
        <is>
          <t>THC</t>
        </is>
      </c>
      <c r="R4653" t="inlineStr">
        <is>
          <t>Beverages</t>
        </is>
      </c>
      <c r="S4653" t="inlineStr"/>
      <c r="T4653" t="inlineStr">
        <is>
          <t>190-481</t>
        </is>
      </c>
      <c r="U4653" t="n">
        <v>0</v>
      </c>
      <c r="V4653" t="n">
        <v>305</v>
      </c>
      <c r="W4653" t="n">
        <v>0</v>
      </c>
      <c r="X4653" t="n">
        <v>1</v>
      </c>
      <c r="Y4653" t="n">
        <v>3</v>
      </c>
      <c r="Z4653" t="n">
        <v>6</v>
      </c>
      <c r="AA4653" t="n">
        <v>6</v>
      </c>
      <c r="AB4653" t="n">
        <v>0</v>
      </c>
      <c r="AC4653" t="n">
        <v>10.7143</v>
      </c>
      <c r="AD4653" t="n">
        <v>10.6667</v>
      </c>
      <c r="AE4653" t="n">
        <v>0</v>
      </c>
      <c r="AF4653" t="n">
        <v>15.96</v>
      </c>
      <c r="AG4653" t="n">
        <v>47.88</v>
      </c>
      <c r="AH4653" t="n">
        <v>95.76000000000002</v>
      </c>
      <c r="AI4653" t="n">
        <v>95.76000000000002</v>
      </c>
      <c r="AJ4653" t="n">
        <v>0</v>
      </c>
      <c r="AK4653" t="n">
        <v>15.96</v>
      </c>
      <c r="AL4653" t="n">
        <v>15.96</v>
      </c>
      <c r="AM4653" t="n">
        <v>15.96</v>
      </c>
      <c r="AN4653" t="n">
        <v>0</v>
      </c>
      <c r="AO4653" t="n">
        <v>0</v>
      </c>
      <c r="AP4653" t="inlineStr">
        <is>
          <t>Dahlheimer Beverage Monticello</t>
        </is>
      </c>
      <c r="AQ4653" t="n">
        <v>0</v>
      </c>
      <c r="AR4653" t="n">
        <v>0</v>
      </c>
    </row>
    <row r="4654">
      <c r="A4654" t="inlineStr">
        <is>
          <t>850047906625</t>
        </is>
      </c>
      <c r="B4654" t="inlineStr">
        <is>
          <t>Global Reserve LLC</t>
        </is>
      </c>
      <c r="C4654" t="inlineStr">
        <is>
          <t>Stillwater</t>
        </is>
      </c>
      <c r="D4654" t="inlineStr">
        <is>
          <t>4pk 12oz can</t>
        </is>
      </c>
      <c r="E4654" t="inlineStr">
        <is>
          <t>Bubz Purple Fizz 10mg THC 4pk 12oz can</t>
        </is>
      </c>
      <c r="F4654" t="n">
        <v>6</v>
      </c>
      <c r="G4654" t="n">
        <v>6</v>
      </c>
      <c r="H4654" t="n">
        <v>50</v>
      </c>
      <c r="I4654" t="n">
        <v>16</v>
      </c>
      <c r="J4654" t="n">
        <v>0</v>
      </c>
      <c r="K4654" t="n">
        <v>0</v>
      </c>
      <c r="L4654">
        <f>G4654+K4654*F4654</f>
        <v/>
      </c>
      <c r="M4654">
        <f>IF(X4654&gt;0,L4654/(X4654*7/30),"")</f>
        <v/>
      </c>
      <c r="N4654">
        <f>IF(Y4654&gt;0,L4654/(Y4654*7/90),"")</f>
        <v/>
      </c>
      <c r="O4654" t="n">
        <v>51.2</v>
      </c>
      <c r="P4654">
        <f>K4654*O4654</f>
        <v/>
      </c>
      <c r="Q4654" t="inlineStr">
        <is>
          <t>THC</t>
        </is>
      </c>
      <c r="R4654" t="inlineStr">
        <is>
          <t>Beverages</t>
        </is>
      </c>
      <c r="S4654" t="inlineStr"/>
      <c r="T4654" t="inlineStr">
        <is>
          <t>195-511</t>
        </is>
      </c>
      <c r="U4654" t="n">
        <v>0</v>
      </c>
      <c r="V4654" t="n">
        <v>188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9.087183333114</v>
      </c>
      <c r="AD4654" t="n">
        <v>8.533300000000001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inlineStr"/>
      <c r="AQ4654" t="n">
        <v>0</v>
      </c>
      <c r="AR4654" t="n">
        <v>0</v>
      </c>
    </row>
    <row r="4655">
      <c r="A4655" t="inlineStr">
        <is>
          <t>850047906649</t>
        </is>
      </c>
      <c r="B4655" t="inlineStr">
        <is>
          <t>Dahlheimer Beverage Monticello</t>
        </is>
      </c>
      <c r="C4655" t="inlineStr">
        <is>
          <t>Ramsey</t>
        </is>
      </c>
      <c r="D4655" t="inlineStr">
        <is>
          <t>4pk 12oz can</t>
        </is>
      </c>
      <c r="E4655" t="inlineStr">
        <is>
          <t>Bubz Orange Vanilla 10mg THC 4pk 12oz can</t>
        </is>
      </c>
      <c r="F4655" t="n">
        <v>6</v>
      </c>
      <c r="G4655" t="n">
        <v>6</v>
      </c>
      <c r="H4655" t="n">
        <v>64</v>
      </c>
      <c r="I4655" t="n">
        <v>16</v>
      </c>
      <c r="J4655" t="n">
        <v>0</v>
      </c>
      <c r="K4655" t="n">
        <v>0</v>
      </c>
      <c r="L4655">
        <f>G4655+K4655*F4655</f>
        <v/>
      </c>
      <c r="M4655">
        <f>IF(X4655&gt;0,L4655/(X4655*7/30),"")</f>
        <v/>
      </c>
      <c r="N4655">
        <f>IF(Y4655&gt;0,L4655/(Y4655*7/90),"")</f>
        <v/>
      </c>
      <c r="O4655" t="n">
        <v>51.2</v>
      </c>
      <c r="P4655">
        <f>K4655*O4655</f>
        <v/>
      </c>
      <c r="Q4655" t="inlineStr">
        <is>
          <t>THC</t>
        </is>
      </c>
      <c r="R4655" t="inlineStr">
        <is>
          <t>Beverages</t>
        </is>
      </c>
      <c r="S4655" t="inlineStr"/>
      <c r="T4655" t="inlineStr">
        <is>
          <t>5922</t>
        </is>
      </c>
      <c r="U4655" t="n">
        <v>0</v>
      </c>
      <c r="V4655" t="n">
        <v>121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8.815399325464615</v>
      </c>
      <c r="AD4655" t="n">
        <v>8.533300000000001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inlineStr">
        <is>
          <t>Global Reserve LLC</t>
        </is>
      </c>
      <c r="AQ4655" t="n">
        <v>0</v>
      </c>
      <c r="AR4655" t="n">
        <v>0</v>
      </c>
    </row>
    <row r="4656">
      <c r="A4656" t="inlineStr">
        <is>
          <t>850047906649</t>
        </is>
      </c>
      <c r="B4656" t="inlineStr">
        <is>
          <t>Global Reserve LLC</t>
        </is>
      </c>
      <c r="C4656" t="inlineStr">
        <is>
          <t>Bloomington</t>
        </is>
      </c>
      <c r="D4656" t="inlineStr">
        <is>
          <t>4pk 12oz can</t>
        </is>
      </c>
      <c r="E4656" t="inlineStr">
        <is>
          <t>Bubz Orange Vanilla 10mg THC 4pk 12oz can</t>
        </is>
      </c>
      <c r="F4656" t="n">
        <v>6</v>
      </c>
      <c r="G4656" t="n">
        <v>6</v>
      </c>
      <c r="H4656" t="n">
        <v>64</v>
      </c>
      <c r="I4656" t="n">
        <v>0</v>
      </c>
      <c r="J4656" t="n">
        <v>0</v>
      </c>
      <c r="K4656" t="n">
        <v>0</v>
      </c>
      <c r="L4656">
        <f>G4656+K4656*F4656</f>
        <v/>
      </c>
      <c r="M4656">
        <f>IF(X4656&gt;0,L4656/(X4656*7/30),"")</f>
        <v/>
      </c>
      <c r="N4656">
        <f>IF(Y4656&gt;0,L4656/(Y4656*7/90),"")</f>
        <v/>
      </c>
      <c r="O4656" t="n">
        <v>51.18</v>
      </c>
      <c r="P4656">
        <f>K4656*O4656</f>
        <v/>
      </c>
      <c r="Q4656" t="inlineStr">
        <is>
          <t>THC</t>
        </is>
      </c>
      <c r="R4656" t="inlineStr">
        <is>
          <t>Beverages</t>
        </is>
      </c>
      <c r="S4656" t="inlineStr"/>
      <c r="T4656" t="inlineStr">
        <is>
          <t>195-510</t>
        </is>
      </c>
      <c r="U4656" t="n">
        <v>0</v>
      </c>
      <c r="V4656" t="n">
        <v>121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8.815399325464615</v>
      </c>
      <c r="AD4656" t="n">
        <v>8.529999999999999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inlineStr"/>
      <c r="AQ4656" t="n">
        <v>0</v>
      </c>
      <c r="AR4656" t="n">
        <v>0</v>
      </c>
    </row>
    <row r="4657">
      <c r="A4657" t="inlineStr">
        <is>
          <t>850047906649</t>
        </is>
      </c>
      <c r="B4657" t="inlineStr">
        <is>
          <t>Global Reserve LLC</t>
        </is>
      </c>
      <c r="C4657" t="inlineStr">
        <is>
          <t>St. Louis Park</t>
        </is>
      </c>
      <c r="D4657" t="inlineStr">
        <is>
          <t>4pk 12oz can</t>
        </is>
      </c>
      <c r="E4657" t="inlineStr">
        <is>
          <t>Bubz Orange Vanilla 10mg THC 4pk 12oz can</t>
        </is>
      </c>
      <c r="F4657" t="n">
        <v>6</v>
      </c>
      <c r="G4657" t="n">
        <v>6</v>
      </c>
      <c r="H4657" t="n">
        <v>64</v>
      </c>
      <c r="I4657" t="n">
        <v>9</v>
      </c>
      <c r="J4657" t="n">
        <v>0</v>
      </c>
      <c r="K4657" t="n">
        <v>0</v>
      </c>
      <c r="L4657">
        <f>G4657+K4657*F4657</f>
        <v/>
      </c>
      <c r="M4657">
        <f>IF(X4657&gt;0,L4657/(X4657*7/30),"")</f>
        <v/>
      </c>
      <c r="N4657">
        <f>IF(Y4657&gt;0,L4657/(Y4657*7/90),"")</f>
        <v/>
      </c>
      <c r="O4657" t="n">
        <v>51.2</v>
      </c>
      <c r="P4657">
        <f>K4657*O4657</f>
        <v/>
      </c>
      <c r="Q4657" t="inlineStr">
        <is>
          <t>THC</t>
        </is>
      </c>
      <c r="R4657" t="inlineStr">
        <is>
          <t>Beverages</t>
        </is>
      </c>
      <c r="S4657" t="inlineStr"/>
      <c r="T4657" t="inlineStr">
        <is>
          <t>195-510</t>
        </is>
      </c>
      <c r="U4657" t="n">
        <v>0</v>
      </c>
      <c r="V4657" t="n">
        <v>121</v>
      </c>
      <c r="W4657" t="n">
        <v>0</v>
      </c>
      <c r="X4657" t="n">
        <v>1</v>
      </c>
      <c r="Y4657" t="n">
        <v>5</v>
      </c>
      <c r="Z4657" t="n">
        <v>6</v>
      </c>
      <c r="AA4657" t="n">
        <v>6</v>
      </c>
      <c r="AB4657" t="n">
        <v>0</v>
      </c>
      <c r="AC4657" t="n">
        <v>8.815399325464615</v>
      </c>
      <c r="AD4657" t="n">
        <v>8.533300000000001</v>
      </c>
      <c r="AE4657" t="n">
        <v>0</v>
      </c>
      <c r="AF4657" t="n">
        <v>13.96</v>
      </c>
      <c r="AG4657" t="n">
        <v>66.88</v>
      </c>
      <c r="AH4657" t="n">
        <v>80.84</v>
      </c>
      <c r="AI4657" t="n">
        <v>80.84</v>
      </c>
      <c r="AJ4657" t="n">
        <v>0</v>
      </c>
      <c r="AK4657" t="n">
        <v>13.96</v>
      </c>
      <c r="AL4657" t="n">
        <v>13.473333333</v>
      </c>
      <c r="AM4657" t="n">
        <v>13.473333333</v>
      </c>
      <c r="AN4657" t="n">
        <v>0</v>
      </c>
      <c r="AO4657" t="n">
        <v>0</v>
      </c>
      <c r="AP4657" t="inlineStr"/>
      <c r="AQ4657" t="n">
        <v>0</v>
      </c>
      <c r="AR4657" t="n">
        <v>0</v>
      </c>
    </row>
    <row r="4658">
      <c r="A4658" t="inlineStr">
        <is>
          <t>850047906649</t>
        </is>
      </c>
      <c r="B4658" t="inlineStr">
        <is>
          <t>Global Reserve LLC</t>
        </is>
      </c>
      <c r="C4658" t="inlineStr">
        <is>
          <t>Stillwater</t>
        </is>
      </c>
      <c r="D4658" t="inlineStr">
        <is>
          <t>4pk 12oz can</t>
        </is>
      </c>
      <c r="E4658" t="inlineStr">
        <is>
          <t>Bubz Orange Vanilla 10mg THC 4pk 12oz can</t>
        </is>
      </c>
      <c r="F4658" t="n">
        <v>6</v>
      </c>
      <c r="G4658" t="n">
        <v>6</v>
      </c>
      <c r="H4658" t="n">
        <v>64</v>
      </c>
      <c r="I4658" t="n">
        <v>16</v>
      </c>
      <c r="J4658" t="n">
        <v>0</v>
      </c>
      <c r="K4658" t="n">
        <v>0</v>
      </c>
      <c r="L4658">
        <f>G4658+K4658*F4658</f>
        <v/>
      </c>
      <c r="M4658">
        <f>IF(X4658&gt;0,L4658/(X4658*7/30),"")</f>
        <v/>
      </c>
      <c r="N4658">
        <f>IF(Y4658&gt;0,L4658/(Y4658*7/90),"")</f>
        <v/>
      </c>
      <c r="O4658" t="n">
        <v>51.2</v>
      </c>
      <c r="P4658">
        <f>K4658*O4658</f>
        <v/>
      </c>
      <c r="Q4658" t="inlineStr">
        <is>
          <t>THC</t>
        </is>
      </c>
      <c r="R4658" t="inlineStr">
        <is>
          <t>Beverages</t>
        </is>
      </c>
      <c r="S4658" t="inlineStr"/>
      <c r="T4658" t="inlineStr">
        <is>
          <t>195-510</t>
        </is>
      </c>
      <c r="U4658" t="n">
        <v>0</v>
      </c>
      <c r="V4658" t="n">
        <v>121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8.815399325464615</v>
      </c>
      <c r="AD4658" t="n">
        <v>8.533300000000001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inlineStr"/>
      <c r="AQ4658" t="n">
        <v>0</v>
      </c>
      <c r="AR4658" t="n">
        <v>0</v>
      </c>
    </row>
    <row r="4659">
      <c r="A4659" t="inlineStr">
        <is>
          <t>850048459014</t>
        </is>
      </c>
      <c r="B4659" t="inlineStr">
        <is>
          <t>Capitol Beverage Sales, L.P.</t>
        </is>
      </c>
      <c r="C4659" t="inlineStr">
        <is>
          <t>Stillwater</t>
        </is>
      </c>
      <c r="D4659" t="inlineStr">
        <is>
          <t>4pk 12oz can</t>
        </is>
      </c>
      <c r="E4659" t="inlineStr">
        <is>
          <t>Clrty Tangerine 10mg THC 4pk 12oz can</t>
        </is>
      </c>
      <c r="F4659" t="n">
        <v>6</v>
      </c>
      <c r="G4659" t="n">
        <v>6</v>
      </c>
      <c r="H4659" t="n">
        <v>60</v>
      </c>
      <c r="I4659" t="n">
        <v>4</v>
      </c>
      <c r="J4659" t="n">
        <v>0</v>
      </c>
      <c r="K4659" t="n">
        <v>0</v>
      </c>
      <c r="L4659">
        <f>G4659+K4659*F4659</f>
        <v/>
      </c>
      <c r="M4659">
        <f>IF(X4659&gt;0,L4659/(X4659*7/30),"")</f>
        <v/>
      </c>
      <c r="N4659">
        <f>IF(Y4659&gt;0,L4659/(Y4659*7/90),"")</f>
        <v/>
      </c>
      <c r="O4659" t="n">
        <v>80</v>
      </c>
      <c r="P4659">
        <f>K4659*O4659</f>
        <v/>
      </c>
      <c r="Q4659" t="inlineStr">
        <is>
          <t>THC</t>
        </is>
      </c>
      <c r="R4659" t="inlineStr">
        <is>
          <t>Beverages</t>
        </is>
      </c>
      <c r="S4659" t="inlineStr"/>
      <c r="T4659" t="inlineStr">
        <is>
          <t>420005</t>
        </is>
      </c>
      <c r="U4659" t="n">
        <v>0</v>
      </c>
      <c r="V4659" t="n">
        <v>431</v>
      </c>
      <c r="W4659" t="n">
        <v>0</v>
      </c>
      <c r="X4659" t="n">
        <v>0</v>
      </c>
      <c r="Y4659" t="n">
        <v>0</v>
      </c>
      <c r="Z4659" t="n">
        <v>10</v>
      </c>
      <c r="AA4659" t="n">
        <v>21</v>
      </c>
      <c r="AB4659" t="n">
        <v>5</v>
      </c>
      <c r="AC4659" t="n">
        <v>11.47297221129333</v>
      </c>
      <c r="AD4659" t="n">
        <v>13.3333</v>
      </c>
      <c r="AE4659" t="n">
        <v>0</v>
      </c>
      <c r="AF4659" t="n">
        <v>0</v>
      </c>
      <c r="AG4659" t="n">
        <v>0</v>
      </c>
      <c r="AH4659" t="n">
        <v>188.6900000000001</v>
      </c>
      <c r="AI4659" t="n">
        <v>392.3099999999999</v>
      </c>
      <c r="AJ4659" t="n">
        <v>0</v>
      </c>
      <c r="AK4659" t="n">
        <v>0</v>
      </c>
      <c r="AL4659" t="n">
        <v>18.869</v>
      </c>
      <c r="AM4659" t="n">
        <v>17.832272727</v>
      </c>
      <c r="AN4659" t="n">
        <v>0</v>
      </c>
      <c r="AO4659" t="n">
        <v>0</v>
      </c>
      <c r="AP4659" t="inlineStr">
        <is>
          <t>Capitol Beverage Sales, L.P.;College City Beverage, Inc.</t>
        </is>
      </c>
      <c r="AQ4659" t="n">
        <v>0</v>
      </c>
      <c r="AR4659" t="n">
        <v>0</v>
      </c>
    </row>
    <row r="4660">
      <c r="A4660" t="inlineStr">
        <is>
          <t>850048459465</t>
        </is>
      </c>
      <c r="B4660" t="inlineStr">
        <is>
          <t>Capitol Beverage Sales, L.P.</t>
        </is>
      </c>
      <c r="C4660" t="inlineStr">
        <is>
          <t>Roseville</t>
        </is>
      </c>
      <c r="D4660" t="inlineStr">
        <is>
          <t>4pk 12oz can</t>
        </is>
      </c>
      <c r="E4660" t="inlineStr">
        <is>
          <t>Clrty SodaPot Straw-Nana 10mg 4pk 12oz can</t>
        </is>
      </c>
      <c r="F4660" t="n">
        <v>6</v>
      </c>
      <c r="G4660" t="n">
        <v>6</v>
      </c>
      <c r="H4660" t="n">
        <v>68</v>
      </c>
      <c r="I4660" t="n">
        <v>5</v>
      </c>
      <c r="J4660" t="n">
        <v>0</v>
      </c>
      <c r="K4660" t="n">
        <v>0</v>
      </c>
      <c r="L4660">
        <f>G4660+K4660*F4660</f>
        <v/>
      </c>
      <c r="M4660">
        <f>IF(X4660&gt;0,L4660/(X4660*7/30),"")</f>
        <v/>
      </c>
      <c r="N4660">
        <f>IF(Y4660&gt;0,L4660/(Y4660*7/90),"")</f>
        <v/>
      </c>
      <c r="O4660" t="n">
        <v>67</v>
      </c>
      <c r="P4660">
        <f>K4660*O4660</f>
        <v/>
      </c>
      <c r="Q4660" t="inlineStr">
        <is>
          <t>THC</t>
        </is>
      </c>
      <c r="R4660" t="inlineStr">
        <is>
          <t>Beverages</t>
        </is>
      </c>
      <c r="S4660" t="inlineStr"/>
      <c r="T4660" t="inlineStr">
        <is>
          <t>850048459465</t>
        </is>
      </c>
      <c r="U4660" t="n">
        <v>0</v>
      </c>
      <c r="V4660" t="n">
        <v>199</v>
      </c>
      <c r="W4660" t="n">
        <v>0</v>
      </c>
      <c r="X4660" t="n">
        <v>1</v>
      </c>
      <c r="Y4660" t="n">
        <v>2</v>
      </c>
      <c r="Z4660" t="n">
        <v>3</v>
      </c>
      <c r="AA4660" t="n">
        <v>4</v>
      </c>
      <c r="AB4660" t="n">
        <v>1</v>
      </c>
      <c r="AC4660" t="n">
        <v>11.03725489755588</v>
      </c>
      <c r="AD4660" t="n">
        <v>11.1667</v>
      </c>
      <c r="AE4660" t="n">
        <v>0</v>
      </c>
      <c r="AF4660" t="n">
        <v>14.86</v>
      </c>
      <c r="AG4660" t="n">
        <v>32.82</v>
      </c>
      <c r="AH4660" t="n">
        <v>50.78</v>
      </c>
      <c r="AI4660" t="n">
        <v>68.74000000000001</v>
      </c>
      <c r="AJ4660" t="n">
        <v>0</v>
      </c>
      <c r="AK4660" t="n">
        <v>14.86</v>
      </c>
      <c r="AL4660" t="n">
        <v>16.926666666</v>
      </c>
      <c r="AM4660" t="n">
        <v>17.185</v>
      </c>
      <c r="AN4660" t="n">
        <v>0</v>
      </c>
      <c r="AO4660" t="n">
        <v>0</v>
      </c>
      <c r="AP4660" t="inlineStr">
        <is>
          <t>College City Beverage, Inc.</t>
        </is>
      </c>
      <c r="AQ4660" t="n">
        <v>1</v>
      </c>
      <c r="AR4660" t="n">
        <v>0.2857</v>
      </c>
    </row>
    <row r="4661">
      <c r="A4661" t="inlineStr">
        <is>
          <t>850048459472</t>
        </is>
      </c>
      <c r="B4661" t="inlineStr">
        <is>
          <t>Capitol Beverage Sales, L.P.</t>
        </is>
      </c>
      <c r="C4661" t="inlineStr">
        <is>
          <t>Andover</t>
        </is>
      </c>
      <c r="D4661" t="inlineStr">
        <is>
          <t>4pk 12oz can</t>
        </is>
      </c>
      <c r="E4661" t="inlineStr">
        <is>
          <t>Clrty SodaPot Citrus Glow 4pk 12oz can</t>
        </is>
      </c>
      <c r="F4661" t="n">
        <v>6</v>
      </c>
      <c r="G4661" t="n">
        <v>6</v>
      </c>
      <c r="H4661" t="n">
        <v>56</v>
      </c>
      <c r="I4661" t="n">
        <v>0</v>
      </c>
      <c r="J4661" t="n">
        <v>0</v>
      </c>
      <c r="K4661" t="n">
        <v>0</v>
      </c>
      <c r="L4661">
        <f>G4661+K4661*F4661</f>
        <v/>
      </c>
      <c r="M4661">
        <f>IF(X4661&gt;0,L4661/(X4661*7/30),"")</f>
        <v/>
      </c>
      <c r="N4661">
        <f>IF(Y4661&gt;0,L4661/(Y4661*7/90),"")</f>
        <v/>
      </c>
      <c r="O4661" t="n">
        <v>38.65</v>
      </c>
      <c r="P4661">
        <f>K4661*O4661</f>
        <v/>
      </c>
      <c r="Q4661" t="inlineStr">
        <is>
          <t>THC</t>
        </is>
      </c>
      <c r="R4661" t="inlineStr">
        <is>
          <t>Beverages</t>
        </is>
      </c>
      <c r="S4661" t="inlineStr">
        <is>
          <t>Soda</t>
        </is>
      </c>
      <c r="T4661" t="inlineStr">
        <is>
          <t>850048459472-01</t>
        </is>
      </c>
      <c r="U4661" t="n">
        <v>0</v>
      </c>
      <c r="V4661" t="n">
        <v>76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6.441666664399999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inlineStr">
        <is>
          <t>Capitol Beverage Sales, L.P.;College City Beverage, Inc.</t>
        </is>
      </c>
      <c r="AQ4661" t="n">
        <v>0</v>
      </c>
      <c r="AR4661" t="n">
        <v>0</v>
      </c>
    </row>
    <row r="4662">
      <c r="A4662" t="inlineStr">
        <is>
          <t>850048459496</t>
        </is>
      </c>
      <c r="B4662" t="inlineStr">
        <is>
          <t>Capitol Beverage Sales, L.P.</t>
        </is>
      </c>
      <c r="C4662" t="inlineStr">
        <is>
          <t>Osseo</t>
        </is>
      </c>
      <c r="D4662" t="inlineStr">
        <is>
          <t>4pk 12oz can</t>
        </is>
      </c>
      <c r="E4662" t="inlineStr">
        <is>
          <t>Clrty SodaPot Blue Ginger 10mg 4pk 12oz can</t>
        </is>
      </c>
      <c r="F4662" t="n">
        <v>6</v>
      </c>
      <c r="G4662" t="n">
        <v>6</v>
      </c>
      <c r="H4662" t="n">
        <v>89</v>
      </c>
      <c r="I4662" t="n">
        <v>3</v>
      </c>
      <c r="J4662" t="n">
        <v>0</v>
      </c>
      <c r="K4662" t="n">
        <v>0</v>
      </c>
      <c r="L4662">
        <f>G4662+K4662*F4662</f>
        <v/>
      </c>
      <c r="M4662">
        <f>IF(X4662&gt;0,L4662/(X4662*7/30),"")</f>
        <v/>
      </c>
      <c r="N4662">
        <f>IF(Y4662&gt;0,L4662/(Y4662*7/90),"")</f>
        <v/>
      </c>
      <c r="O4662" t="n">
        <v>62.35</v>
      </c>
      <c r="P4662">
        <f>K4662*O4662</f>
        <v/>
      </c>
      <c r="Q4662" t="inlineStr">
        <is>
          <t>THC</t>
        </is>
      </c>
      <c r="R4662" t="inlineStr">
        <is>
          <t>Beverages</t>
        </is>
      </c>
      <c r="S4662" t="inlineStr"/>
      <c r="T4662" t="inlineStr">
        <is>
          <t>850048459496</t>
        </is>
      </c>
      <c r="U4662" t="n">
        <v>0</v>
      </c>
      <c r="V4662" t="n">
        <v>46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10.89719101095731</v>
      </c>
      <c r="AD4662" t="n">
        <v>10.3917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inlineStr">
        <is>
          <t>Capitol Beverage Sales, L.P.;College City Beverage, Inc.</t>
        </is>
      </c>
      <c r="AQ4662" t="n">
        <v>0</v>
      </c>
      <c r="AR4662" t="n">
        <v>0</v>
      </c>
    </row>
    <row r="4663">
      <c r="A4663" t="inlineStr">
        <is>
          <t>850055931107</t>
        </is>
      </c>
      <c r="B4663" t="inlineStr">
        <is>
          <t>Capitol Beverage Sales, L.P.</t>
        </is>
      </c>
      <c r="C4663" t="inlineStr">
        <is>
          <t>Osseo</t>
        </is>
      </c>
      <c r="D4663" t="inlineStr">
        <is>
          <t>4pk 12oz can</t>
        </is>
      </c>
      <c r="E4663" t="inlineStr">
        <is>
          <t>Granny's Sunny-G 10mg THC 4pk 12oz can</t>
        </is>
      </c>
      <c r="F4663" t="n">
        <v>6</v>
      </c>
      <c r="G4663" t="n">
        <v>6</v>
      </c>
      <c r="H4663" t="n">
        <v>88</v>
      </c>
      <c r="I4663" t="n">
        <v>6</v>
      </c>
      <c r="J4663" t="n">
        <v>0</v>
      </c>
      <c r="K4663" t="n">
        <v>0</v>
      </c>
      <c r="L4663">
        <f>G4663+K4663*F4663</f>
        <v/>
      </c>
      <c r="M4663">
        <f>IF(X4663&gt;0,L4663/(X4663*7/30),"")</f>
        <v/>
      </c>
      <c r="N4663">
        <f>IF(Y4663&gt;0,L4663/(Y4663*7/90),"")</f>
        <v/>
      </c>
      <c r="O4663" t="n">
        <v>66</v>
      </c>
      <c r="P4663">
        <f>K4663*O4663</f>
        <v/>
      </c>
      <c r="Q4663" t="inlineStr">
        <is>
          <t>THC</t>
        </is>
      </c>
      <c r="R4663" t="inlineStr">
        <is>
          <t>Beverages</t>
        </is>
      </c>
      <c r="S4663" t="inlineStr"/>
      <c r="T4663" t="inlineStr">
        <is>
          <t>32821</t>
        </is>
      </c>
      <c r="U4663" t="n">
        <v>0</v>
      </c>
      <c r="V4663" t="n">
        <v>481</v>
      </c>
      <c r="W4663" t="n">
        <v>0</v>
      </c>
      <c r="X4663" t="n">
        <v>0</v>
      </c>
      <c r="Y4663" t="n">
        <v>8</v>
      </c>
      <c r="Z4663" t="n">
        <v>33</v>
      </c>
      <c r="AA4663" t="n">
        <v>36</v>
      </c>
      <c r="AB4663" t="n">
        <v>0</v>
      </c>
      <c r="AC4663" t="n">
        <v>11.32954545212045</v>
      </c>
      <c r="AD4663" t="n">
        <v>11</v>
      </c>
      <c r="AE4663" t="n">
        <v>0</v>
      </c>
      <c r="AF4663" t="n">
        <v>0</v>
      </c>
      <c r="AG4663" t="n">
        <v>119.74</v>
      </c>
      <c r="AH4663" t="n">
        <v>496.7699999999998</v>
      </c>
      <c r="AI4663" t="n">
        <v>541.7099999999998</v>
      </c>
      <c r="AJ4663" t="n">
        <v>0</v>
      </c>
      <c r="AK4663" t="n">
        <v>0</v>
      </c>
      <c r="AL4663" t="n">
        <v>15.053636363</v>
      </c>
      <c r="AM4663" t="n">
        <v>15.0475</v>
      </c>
      <c r="AN4663" t="n">
        <v>0</v>
      </c>
      <c r="AO4663" t="n">
        <v>2</v>
      </c>
      <c r="AP4663" t="inlineStr">
        <is>
          <t>College City Beverage, Inc.</t>
        </is>
      </c>
      <c r="AQ4663" t="n">
        <v>0</v>
      </c>
      <c r="AR4663" t="n">
        <v>0</v>
      </c>
    </row>
    <row r="4664">
      <c r="A4664" t="inlineStr">
        <is>
          <t>850055931107</t>
        </is>
      </c>
      <c r="B4664" t="inlineStr">
        <is>
          <t>Capitol Beverage Sales, L.P.</t>
        </is>
      </c>
      <c r="C4664" t="inlineStr">
        <is>
          <t>Vadnais Heights</t>
        </is>
      </c>
      <c r="D4664" t="inlineStr">
        <is>
          <t>4pk 12oz can</t>
        </is>
      </c>
      <c r="E4664" t="inlineStr">
        <is>
          <t>Granny's Sunny-G 10mg THC 4pk 12oz can</t>
        </is>
      </c>
      <c r="F4664" t="n">
        <v>6</v>
      </c>
      <c r="G4664" t="n">
        <v>6</v>
      </c>
      <c r="H4664" t="n">
        <v>88</v>
      </c>
      <c r="I4664" t="n">
        <v>3</v>
      </c>
      <c r="J4664" t="n">
        <v>0</v>
      </c>
      <c r="K4664" t="n">
        <v>0</v>
      </c>
      <c r="L4664">
        <f>G4664+K4664*F4664</f>
        <v/>
      </c>
      <c r="M4664">
        <f>IF(X4664&gt;0,L4664/(X4664*7/30),"")</f>
        <v/>
      </c>
      <c r="N4664">
        <f>IF(Y4664&gt;0,L4664/(Y4664*7/90),"")</f>
        <v/>
      </c>
      <c r="O4664" t="n">
        <v>66</v>
      </c>
      <c r="P4664">
        <f>K4664*O4664</f>
        <v/>
      </c>
      <c r="Q4664" t="inlineStr">
        <is>
          <t>THC</t>
        </is>
      </c>
      <c r="R4664" t="inlineStr">
        <is>
          <t>Beverages</t>
        </is>
      </c>
      <c r="S4664" t="inlineStr"/>
      <c r="T4664" t="inlineStr">
        <is>
          <t>32821</t>
        </is>
      </c>
      <c r="U4664" t="n">
        <v>0</v>
      </c>
      <c r="V4664" t="n">
        <v>481</v>
      </c>
      <c r="W4664" t="n">
        <v>0</v>
      </c>
      <c r="X4664" t="n">
        <v>0</v>
      </c>
      <c r="Y4664" t="n">
        <v>1</v>
      </c>
      <c r="Z4664" t="n">
        <v>10</v>
      </c>
      <c r="AA4664" t="n">
        <v>12</v>
      </c>
      <c r="AB4664" t="n">
        <v>0</v>
      </c>
      <c r="AC4664" t="n">
        <v>11.32954545212045</v>
      </c>
      <c r="AD4664" t="n">
        <v>11</v>
      </c>
      <c r="AE4664" t="n">
        <v>0</v>
      </c>
      <c r="AF4664" t="n">
        <v>0</v>
      </c>
      <c r="AG4664" t="n">
        <v>14.96</v>
      </c>
      <c r="AH4664" t="n">
        <v>149.63</v>
      </c>
      <c r="AI4664" t="n">
        <v>179.55</v>
      </c>
      <c r="AJ4664" t="n">
        <v>0</v>
      </c>
      <c r="AK4664" t="n">
        <v>0</v>
      </c>
      <c r="AL4664" t="n">
        <v>14.963</v>
      </c>
      <c r="AM4664" t="n">
        <v>14.9625</v>
      </c>
      <c r="AN4664" t="n">
        <v>0</v>
      </c>
      <c r="AO4664" t="n">
        <v>2</v>
      </c>
      <c r="AP4664" t="inlineStr">
        <is>
          <t>College City Beverage, Inc.</t>
        </is>
      </c>
      <c r="AQ4664" t="n">
        <v>0</v>
      </c>
      <c r="AR4664" t="n">
        <v>0</v>
      </c>
    </row>
    <row r="4665">
      <c r="A4665" t="inlineStr">
        <is>
          <t>850055931114</t>
        </is>
      </c>
      <c r="B4665" t="inlineStr">
        <is>
          <t>Capitol Beverage Sales, L.P.</t>
        </is>
      </c>
      <c r="C4665" t="inlineStr">
        <is>
          <t>Minnetonka</t>
        </is>
      </c>
      <c r="D4665" t="inlineStr">
        <is>
          <t>4pk 12oz can</t>
        </is>
      </c>
      <c r="E4665" t="inlineStr">
        <is>
          <t>Granny's Kitty Cocktail 10mg THC 4pk 12oz can</t>
        </is>
      </c>
      <c r="F4665" t="n">
        <v>6</v>
      </c>
      <c r="G4665" t="n">
        <v>6</v>
      </c>
      <c r="H4665" t="n">
        <v>75</v>
      </c>
      <c r="I4665" t="n">
        <v>1</v>
      </c>
      <c r="J4665" t="n">
        <v>0</v>
      </c>
      <c r="K4665" t="n">
        <v>0</v>
      </c>
      <c r="L4665">
        <f>G4665+K4665*F4665</f>
        <v/>
      </c>
      <c r="M4665">
        <f>IF(X4665&gt;0,L4665/(X4665*7/30),"")</f>
        <v/>
      </c>
      <c r="N4665">
        <f>IF(Y4665&gt;0,L4665/(Y4665*7/90),"")</f>
        <v/>
      </c>
      <c r="O4665" t="n">
        <v>66</v>
      </c>
      <c r="P4665">
        <f>K4665*O4665</f>
        <v/>
      </c>
      <c r="Q4665" t="inlineStr">
        <is>
          <t>THC</t>
        </is>
      </c>
      <c r="R4665" t="inlineStr">
        <is>
          <t>Beverages</t>
        </is>
      </c>
      <c r="S4665" t="inlineStr"/>
      <c r="T4665" t="inlineStr">
        <is>
          <t>32817</t>
        </is>
      </c>
      <c r="U4665" t="n">
        <v>0</v>
      </c>
      <c r="V4665" t="n">
        <v>460</v>
      </c>
      <c r="W4665" t="n">
        <v>0</v>
      </c>
      <c r="X4665" t="n">
        <v>0</v>
      </c>
      <c r="Y4665" t="n">
        <v>0</v>
      </c>
      <c r="Z4665" t="n">
        <v>6</v>
      </c>
      <c r="AA4665" t="n">
        <v>6</v>
      </c>
      <c r="AB4665" t="n">
        <v>0</v>
      </c>
      <c r="AC4665" t="n">
        <v>11.413333328864</v>
      </c>
      <c r="AD4665" t="n">
        <v>11</v>
      </c>
      <c r="AE4665" t="n">
        <v>0</v>
      </c>
      <c r="AF4665" t="n">
        <v>0</v>
      </c>
      <c r="AG4665" t="n">
        <v>0</v>
      </c>
      <c r="AH4665" t="n">
        <v>89.79000000000002</v>
      </c>
      <c r="AI4665" t="n">
        <v>89.79000000000002</v>
      </c>
      <c r="AJ4665" t="n">
        <v>0</v>
      </c>
      <c r="AK4665" t="n">
        <v>0</v>
      </c>
      <c r="AL4665" t="n">
        <v>14.965</v>
      </c>
      <c r="AM4665" t="n">
        <v>14.965</v>
      </c>
      <c r="AN4665" t="n">
        <v>0</v>
      </c>
      <c r="AO4665" t="n">
        <v>2</v>
      </c>
      <c r="AP4665" t="inlineStr">
        <is>
          <t>College City Beverage, Inc.</t>
        </is>
      </c>
      <c r="AQ4665" t="n">
        <v>0</v>
      </c>
      <c r="AR4665" t="n">
        <v>0</v>
      </c>
    </row>
    <row r="4666">
      <c r="A4666" t="inlineStr">
        <is>
          <t>850055931114</t>
        </is>
      </c>
      <c r="B4666" t="inlineStr">
        <is>
          <t>Capitol Beverage Sales, L.P.</t>
        </is>
      </c>
      <c r="C4666" t="inlineStr">
        <is>
          <t>Stillwater</t>
        </is>
      </c>
      <c r="D4666" t="inlineStr">
        <is>
          <t>4pk 12oz can</t>
        </is>
      </c>
      <c r="E4666" t="inlineStr">
        <is>
          <t>Granny's Kitty Cocktail 10mg THC 4pk 12oz can</t>
        </is>
      </c>
      <c r="F4666" t="n">
        <v>6</v>
      </c>
      <c r="G4666" t="n">
        <v>6</v>
      </c>
      <c r="H4666" t="n">
        <v>75</v>
      </c>
      <c r="I4666" t="n">
        <v>1</v>
      </c>
      <c r="J4666" t="n">
        <v>0</v>
      </c>
      <c r="K4666" t="n">
        <v>0</v>
      </c>
      <c r="L4666">
        <f>G4666+K4666*F4666</f>
        <v/>
      </c>
      <c r="M4666">
        <f>IF(X4666&gt;0,L4666/(X4666*7/30),"")</f>
        <v/>
      </c>
      <c r="N4666">
        <f>IF(Y4666&gt;0,L4666/(Y4666*7/90),"")</f>
        <v/>
      </c>
      <c r="O4666" t="n">
        <v>82</v>
      </c>
      <c r="P4666">
        <f>K4666*O4666</f>
        <v/>
      </c>
      <c r="Q4666" t="inlineStr">
        <is>
          <t>THC</t>
        </is>
      </c>
      <c r="R4666" t="inlineStr">
        <is>
          <t>Beverages</t>
        </is>
      </c>
      <c r="S4666" t="inlineStr"/>
      <c r="T4666" t="inlineStr">
        <is>
          <t>32817</t>
        </is>
      </c>
      <c r="U4666" t="n">
        <v>0</v>
      </c>
      <c r="V4666" t="n">
        <v>460</v>
      </c>
      <c r="W4666" t="n">
        <v>0</v>
      </c>
      <c r="X4666" t="n">
        <v>0</v>
      </c>
      <c r="Y4666" t="n">
        <v>0</v>
      </c>
      <c r="Z4666" t="n">
        <v>12</v>
      </c>
      <c r="AA4666" t="n">
        <v>12</v>
      </c>
      <c r="AB4666" t="n">
        <v>0</v>
      </c>
      <c r="AC4666" t="n">
        <v>11.413333328864</v>
      </c>
      <c r="AD4666" t="n">
        <v>13.6667</v>
      </c>
      <c r="AE4666" t="n">
        <v>0</v>
      </c>
      <c r="AF4666" t="n">
        <v>0</v>
      </c>
      <c r="AG4666" t="n">
        <v>0</v>
      </c>
      <c r="AH4666" t="n">
        <v>182.5500000000001</v>
      </c>
      <c r="AI4666" t="n">
        <v>182.5500000000001</v>
      </c>
      <c r="AJ4666" t="n">
        <v>0</v>
      </c>
      <c r="AK4666" t="n">
        <v>0</v>
      </c>
      <c r="AL4666" t="n">
        <v>15.2125</v>
      </c>
      <c r="AM4666" t="n">
        <v>15.2125</v>
      </c>
      <c r="AN4666" t="n">
        <v>0</v>
      </c>
      <c r="AO4666" t="n">
        <v>2</v>
      </c>
      <c r="AP4666" t="inlineStr">
        <is>
          <t>College City Beverage, Inc.</t>
        </is>
      </c>
      <c r="AQ4666" t="n">
        <v>0</v>
      </c>
      <c r="AR4666" t="n">
        <v>0</v>
      </c>
    </row>
    <row r="4667">
      <c r="A4667" t="inlineStr">
        <is>
          <t>850055931138</t>
        </is>
      </c>
      <c r="B4667" t="inlineStr">
        <is>
          <t>Capitol Beverage Sales, L.P.</t>
        </is>
      </c>
      <c r="C4667" t="inlineStr">
        <is>
          <t>Minneapolis</t>
        </is>
      </c>
      <c r="D4667" t="inlineStr">
        <is>
          <t>4pk 12oz can</t>
        </is>
      </c>
      <c r="E4667" t="inlineStr">
        <is>
          <t>Granny's Blast Off 10mg THC 4pk 12oz can</t>
        </is>
      </c>
      <c r="F4667" t="n">
        <v>6</v>
      </c>
      <c r="G4667" t="n">
        <v>6</v>
      </c>
      <c r="H4667" t="n">
        <v>64</v>
      </c>
      <c r="I4667" t="n">
        <v>1</v>
      </c>
      <c r="J4667" t="n">
        <v>0</v>
      </c>
      <c r="K4667" t="n">
        <v>0</v>
      </c>
      <c r="L4667">
        <f>G4667+K4667*F4667</f>
        <v/>
      </c>
      <c r="M4667">
        <f>IF(X4667&gt;0,L4667/(X4667*7/30),"")</f>
        <v/>
      </c>
      <c r="N4667">
        <f>IF(Y4667&gt;0,L4667/(Y4667*7/90),"")</f>
        <v/>
      </c>
      <c r="O4667" t="n">
        <v>66</v>
      </c>
      <c r="P4667">
        <f>K4667*O4667</f>
        <v/>
      </c>
      <c r="Q4667" t="inlineStr">
        <is>
          <t>THC</t>
        </is>
      </c>
      <c r="R4667" t="inlineStr">
        <is>
          <t>Beverages</t>
        </is>
      </c>
      <c r="S4667" t="inlineStr"/>
      <c r="T4667" t="inlineStr">
        <is>
          <t>32813</t>
        </is>
      </c>
      <c r="U4667" t="n">
        <v>0</v>
      </c>
      <c r="V4667" t="n">
        <v>528</v>
      </c>
      <c r="W4667" t="n">
        <v>1</v>
      </c>
      <c r="X4667" t="n">
        <v>1</v>
      </c>
      <c r="Y4667" t="n">
        <v>4</v>
      </c>
      <c r="Z4667" t="n">
        <v>17</v>
      </c>
      <c r="AA4667" t="n">
        <v>18</v>
      </c>
      <c r="AB4667" t="n">
        <v>0</v>
      </c>
      <c r="AC4667" t="n">
        <v>11.26562499511562</v>
      </c>
      <c r="AD4667" t="n">
        <v>11</v>
      </c>
      <c r="AE4667" t="n">
        <v>14.96</v>
      </c>
      <c r="AF4667" t="n">
        <v>14.96</v>
      </c>
      <c r="AG4667" t="n">
        <v>59.87</v>
      </c>
      <c r="AH4667" t="n">
        <v>257.4100000000001</v>
      </c>
      <c r="AI4667" t="n">
        <v>272.3700000000001</v>
      </c>
      <c r="AJ4667" t="n">
        <v>14.96</v>
      </c>
      <c r="AK4667" t="n">
        <v>14.96</v>
      </c>
      <c r="AL4667" t="n">
        <v>15.141764705</v>
      </c>
      <c r="AM4667" t="n">
        <v>15.131666666</v>
      </c>
      <c r="AN4667" t="n">
        <v>1</v>
      </c>
      <c r="AO4667" t="n">
        <v>3</v>
      </c>
      <c r="AP4667" t="inlineStr">
        <is>
          <t>College City Beverage, Inc.</t>
        </is>
      </c>
      <c r="AQ4667" t="n">
        <v>0</v>
      </c>
      <c r="AR4667" t="n">
        <v>0</v>
      </c>
    </row>
    <row r="4668">
      <c r="A4668" t="inlineStr">
        <is>
          <t>850055931190</t>
        </is>
      </c>
      <c r="B4668" t="inlineStr">
        <is>
          <t>Capitol Beverage Sales, L.P.</t>
        </is>
      </c>
      <c r="C4668" t="inlineStr">
        <is>
          <t>Minneapolis</t>
        </is>
      </c>
      <c r="D4668" t="inlineStr">
        <is>
          <t>4pk 12oz can</t>
        </is>
      </c>
      <c r="E4668" t="inlineStr">
        <is>
          <t>Granny's Blueberry Pomegranate 10mg THC 4pk 12oz can</t>
        </is>
      </c>
      <c r="F4668" t="n">
        <v>6</v>
      </c>
      <c r="G4668" t="n">
        <v>6</v>
      </c>
      <c r="H4668" t="n">
        <v>64</v>
      </c>
      <c r="I4668" t="n">
        <v>3</v>
      </c>
      <c r="J4668" t="n">
        <v>0</v>
      </c>
      <c r="K4668" t="n">
        <v>0</v>
      </c>
      <c r="L4668">
        <f>G4668+K4668*F4668</f>
        <v/>
      </c>
      <c r="M4668">
        <f>IF(X4668&gt;0,L4668/(X4668*7/30),"")</f>
        <v/>
      </c>
      <c r="N4668">
        <f>IF(Y4668&gt;0,L4668/(Y4668*7/90),"")</f>
        <v/>
      </c>
      <c r="O4668" t="n">
        <v>66</v>
      </c>
      <c r="P4668">
        <f>K4668*O4668</f>
        <v/>
      </c>
      <c r="Q4668" t="inlineStr">
        <is>
          <t>THC</t>
        </is>
      </c>
      <c r="R4668" t="inlineStr">
        <is>
          <t>Beverages</t>
        </is>
      </c>
      <c r="S4668" t="inlineStr"/>
      <c r="T4668" t="inlineStr">
        <is>
          <t>32841</t>
        </is>
      </c>
      <c r="U4668" t="n">
        <v>0</v>
      </c>
      <c r="V4668" t="n">
        <v>416</v>
      </c>
      <c r="W4668" t="n">
        <v>0</v>
      </c>
      <c r="X4668" t="n">
        <v>0</v>
      </c>
      <c r="Y4668" t="n">
        <v>0</v>
      </c>
      <c r="Z4668" t="n">
        <v>10</v>
      </c>
      <c r="AA4668" t="n">
        <v>12</v>
      </c>
      <c r="AB4668" t="n">
        <v>0</v>
      </c>
      <c r="AC4668" t="n">
        <v>11.39583333264063</v>
      </c>
      <c r="AD4668" t="n">
        <v>11</v>
      </c>
      <c r="AE4668" t="n">
        <v>0</v>
      </c>
      <c r="AF4668" t="n">
        <v>0</v>
      </c>
      <c r="AG4668" t="n">
        <v>0</v>
      </c>
      <c r="AH4668" t="n">
        <v>155.66</v>
      </c>
      <c r="AI4668" t="n">
        <v>185.58</v>
      </c>
      <c r="AJ4668" t="n">
        <v>0</v>
      </c>
      <c r="AK4668" t="n">
        <v>0</v>
      </c>
      <c r="AL4668" t="n">
        <v>15.566</v>
      </c>
      <c r="AM4668" t="n">
        <v>15.465</v>
      </c>
      <c r="AN4668" t="n">
        <v>0</v>
      </c>
      <c r="AO4668" t="n">
        <v>1</v>
      </c>
      <c r="AP4668" t="inlineStr">
        <is>
          <t>College City Beverage, Inc.</t>
        </is>
      </c>
      <c r="AQ4668" t="n">
        <v>0</v>
      </c>
      <c r="AR4668" t="n">
        <v>0</v>
      </c>
    </row>
    <row r="4669">
      <c r="A4669" t="inlineStr">
        <is>
          <t>850055931206</t>
        </is>
      </c>
      <c r="B4669" t="inlineStr">
        <is>
          <t>Capitol Beverage Sales, L.P.</t>
        </is>
      </c>
      <c r="C4669" t="inlineStr">
        <is>
          <t>Plymouth</t>
        </is>
      </c>
      <c r="D4669" t="inlineStr">
        <is>
          <t>4pk 12oz can</t>
        </is>
      </c>
      <c r="E4669" t="inlineStr">
        <is>
          <t>Granny's Watermelon 10mg THC 4pk 12oz can</t>
        </is>
      </c>
      <c r="F4669" t="n">
        <v>6</v>
      </c>
      <c r="G4669" t="n">
        <v>6</v>
      </c>
      <c r="H4669" t="n">
        <v>73</v>
      </c>
      <c r="I4669" t="n">
        <v>4</v>
      </c>
      <c r="J4669" t="n">
        <v>0</v>
      </c>
      <c r="K4669" t="n">
        <v>0</v>
      </c>
      <c r="L4669">
        <f>G4669+K4669*F4669</f>
        <v/>
      </c>
      <c r="M4669">
        <f>IF(X4669&gt;0,L4669/(X4669*7/30),"")</f>
        <v/>
      </c>
      <c r="N4669">
        <f>IF(Y4669&gt;0,L4669/(Y4669*7/90),"")</f>
        <v/>
      </c>
      <c r="O4669" t="n">
        <v>66</v>
      </c>
      <c r="P4669">
        <f>K4669*O4669</f>
        <v/>
      </c>
      <c r="Q4669" t="inlineStr">
        <is>
          <t>THC</t>
        </is>
      </c>
      <c r="R4669" t="inlineStr">
        <is>
          <t>Beverages</t>
        </is>
      </c>
      <c r="S4669" t="inlineStr"/>
      <c r="T4669" t="inlineStr">
        <is>
          <t>32843</t>
        </is>
      </c>
      <c r="U4669" t="n">
        <v>0</v>
      </c>
      <c r="V4669" t="n">
        <v>293</v>
      </c>
      <c r="W4669" t="n">
        <v>0</v>
      </c>
      <c r="X4669" t="n">
        <v>0</v>
      </c>
      <c r="Y4669" t="n">
        <v>3</v>
      </c>
      <c r="Z4669" t="n">
        <v>28</v>
      </c>
      <c r="AA4669" t="n">
        <v>30</v>
      </c>
      <c r="AB4669" t="n">
        <v>0</v>
      </c>
      <c r="AC4669" t="n">
        <v>11.26484018038082</v>
      </c>
      <c r="AD4669" t="n">
        <v>11</v>
      </c>
      <c r="AE4669" t="n">
        <v>0</v>
      </c>
      <c r="AF4669" t="n">
        <v>0</v>
      </c>
      <c r="AG4669" t="n">
        <v>44.88</v>
      </c>
      <c r="AH4669" t="n">
        <v>416.5999999999999</v>
      </c>
      <c r="AI4669" t="n">
        <v>446.5199999999998</v>
      </c>
      <c r="AJ4669" t="n">
        <v>0</v>
      </c>
      <c r="AK4669" t="n">
        <v>0</v>
      </c>
      <c r="AL4669" t="n">
        <v>13.886666666</v>
      </c>
      <c r="AM4669" t="n">
        <v>13.95375</v>
      </c>
      <c r="AN4669" t="n">
        <v>0</v>
      </c>
      <c r="AO4669" t="n">
        <v>0</v>
      </c>
      <c r="AP4669" t="inlineStr">
        <is>
          <t>College City Beverage, Inc.</t>
        </is>
      </c>
      <c r="AQ4669" t="n">
        <v>0</v>
      </c>
      <c r="AR4669" t="n">
        <v>0</v>
      </c>
    </row>
    <row r="4670">
      <c r="A4670" t="inlineStr">
        <is>
          <t>850055931206</t>
        </is>
      </c>
      <c r="B4670" t="inlineStr">
        <is>
          <t>Capitol Beverage Sales, L.P.</t>
        </is>
      </c>
      <c r="C4670" t="inlineStr">
        <is>
          <t>Ramsey</t>
        </is>
      </c>
      <c r="D4670" t="inlineStr">
        <is>
          <t>4pk 12oz can</t>
        </is>
      </c>
      <c r="E4670" t="inlineStr">
        <is>
          <t>Granny's Watermelon 10mg THC 4pk 12oz can</t>
        </is>
      </c>
      <c r="F4670" t="n">
        <v>6</v>
      </c>
      <c r="G4670" t="n">
        <v>6</v>
      </c>
      <c r="H4670" t="n">
        <v>73</v>
      </c>
      <c r="I4670" t="n">
        <v>2</v>
      </c>
      <c r="J4670" t="n">
        <v>0</v>
      </c>
      <c r="K4670" t="n">
        <v>0</v>
      </c>
      <c r="L4670">
        <f>G4670+K4670*F4670</f>
        <v/>
      </c>
      <c r="M4670">
        <f>IF(X4670&gt;0,L4670/(X4670*7/30),"")</f>
        <v/>
      </c>
      <c r="N4670">
        <f>IF(Y4670&gt;0,L4670/(Y4670*7/90),"")</f>
        <v/>
      </c>
      <c r="O4670" t="n">
        <v>66</v>
      </c>
      <c r="P4670">
        <f>K4670*O4670</f>
        <v/>
      </c>
      <c r="Q4670" t="inlineStr">
        <is>
          <t>THC</t>
        </is>
      </c>
      <c r="R4670" t="inlineStr">
        <is>
          <t>Beverages</t>
        </is>
      </c>
      <c r="S4670" t="inlineStr"/>
      <c r="T4670" t="inlineStr">
        <is>
          <t>32843</t>
        </is>
      </c>
      <c r="U4670" t="n">
        <v>0</v>
      </c>
      <c r="V4670" t="n">
        <v>293</v>
      </c>
      <c r="W4670" t="n">
        <v>0</v>
      </c>
      <c r="X4670" t="n">
        <v>0</v>
      </c>
      <c r="Y4670" t="n">
        <v>1</v>
      </c>
      <c r="Z4670" t="n">
        <v>11</v>
      </c>
      <c r="AA4670" t="n">
        <v>12</v>
      </c>
      <c r="AB4670" t="n">
        <v>0</v>
      </c>
      <c r="AC4670" t="n">
        <v>11.26484018038082</v>
      </c>
      <c r="AD4670" t="n">
        <v>11</v>
      </c>
      <c r="AE4670" t="n">
        <v>0</v>
      </c>
      <c r="AF4670" t="n">
        <v>0</v>
      </c>
      <c r="AG4670" t="n">
        <v>14.96</v>
      </c>
      <c r="AH4670" t="n">
        <v>164.5600000000001</v>
      </c>
      <c r="AI4670" t="n">
        <v>179.5200000000001</v>
      </c>
      <c r="AJ4670" t="n">
        <v>0</v>
      </c>
      <c r="AK4670" t="n">
        <v>0</v>
      </c>
      <c r="AL4670" t="n">
        <v>14.96</v>
      </c>
      <c r="AM4670" t="n">
        <v>14.96</v>
      </c>
      <c r="AN4670" t="n">
        <v>0</v>
      </c>
      <c r="AO4670" t="n">
        <v>0</v>
      </c>
      <c r="AP4670" t="inlineStr">
        <is>
          <t>College City Beverage, Inc.</t>
        </is>
      </c>
      <c r="AQ4670" t="n">
        <v>0</v>
      </c>
      <c r="AR4670" t="n">
        <v>0</v>
      </c>
    </row>
    <row r="4671">
      <c r="A4671" t="inlineStr">
        <is>
          <t>850055931206</t>
        </is>
      </c>
      <c r="B4671" t="inlineStr">
        <is>
          <t>Capitol Beverage Sales, L.P.</t>
        </is>
      </c>
      <c r="C4671" t="inlineStr">
        <is>
          <t>Rosemount</t>
        </is>
      </c>
      <c r="D4671" t="inlineStr">
        <is>
          <t>4pk 12oz can</t>
        </is>
      </c>
      <c r="E4671" t="inlineStr">
        <is>
          <t>Granny's Watermelon 10mg THC 4pk 12oz can</t>
        </is>
      </c>
      <c r="F4671" t="n">
        <v>6</v>
      </c>
      <c r="G4671" t="n">
        <v>6</v>
      </c>
      <c r="H4671" t="n">
        <v>73</v>
      </c>
      <c r="I4671" t="n">
        <v>1</v>
      </c>
      <c r="J4671" t="n">
        <v>0</v>
      </c>
      <c r="K4671" t="n">
        <v>0</v>
      </c>
      <c r="L4671">
        <f>G4671+K4671*F4671</f>
        <v/>
      </c>
      <c r="M4671">
        <f>IF(X4671&gt;0,L4671/(X4671*7/30),"")</f>
        <v/>
      </c>
      <c r="N4671">
        <f>IF(Y4671&gt;0,L4671/(Y4671*7/90),"")</f>
        <v/>
      </c>
      <c r="O4671" t="n">
        <v>76</v>
      </c>
      <c r="P4671">
        <f>K4671*O4671</f>
        <v/>
      </c>
      <c r="Q4671" t="inlineStr">
        <is>
          <t>THC</t>
        </is>
      </c>
      <c r="R4671" t="inlineStr">
        <is>
          <t>Beverages</t>
        </is>
      </c>
      <c r="S4671" t="inlineStr"/>
      <c r="T4671" t="inlineStr">
        <is>
          <t>32843</t>
        </is>
      </c>
      <c r="U4671" t="n">
        <v>0</v>
      </c>
      <c r="V4671" t="n">
        <v>293</v>
      </c>
      <c r="W4671" t="n">
        <v>0</v>
      </c>
      <c r="X4671" t="n">
        <v>0</v>
      </c>
      <c r="Y4671" t="n">
        <v>2</v>
      </c>
      <c r="Z4671" t="n">
        <v>6</v>
      </c>
      <c r="AA4671" t="n">
        <v>6</v>
      </c>
      <c r="AB4671" t="n">
        <v>0</v>
      </c>
      <c r="AC4671" t="n">
        <v>11.26484018038082</v>
      </c>
      <c r="AD4671" t="n">
        <v>12.6667</v>
      </c>
      <c r="AE4671" t="n">
        <v>0</v>
      </c>
      <c r="AF4671" t="n">
        <v>0</v>
      </c>
      <c r="AG4671" t="n">
        <v>29.92</v>
      </c>
      <c r="AH4671" t="n">
        <v>92.79000000000002</v>
      </c>
      <c r="AI4671" t="n">
        <v>92.79000000000002</v>
      </c>
      <c r="AJ4671" t="n">
        <v>0</v>
      </c>
      <c r="AK4671" t="n">
        <v>0</v>
      </c>
      <c r="AL4671" t="n">
        <v>15.465</v>
      </c>
      <c r="AM4671" t="n">
        <v>15.465</v>
      </c>
      <c r="AN4671" t="n">
        <v>0</v>
      </c>
      <c r="AO4671" t="n">
        <v>0</v>
      </c>
      <c r="AP4671" t="inlineStr">
        <is>
          <t>College City Beverage, Inc.</t>
        </is>
      </c>
      <c r="AQ4671" t="n">
        <v>0</v>
      </c>
      <c r="AR4671" t="n">
        <v>0</v>
      </c>
    </row>
    <row r="4672">
      <c r="A4672" t="inlineStr">
        <is>
          <t>850055931206</t>
        </is>
      </c>
      <c r="B4672" t="inlineStr">
        <is>
          <t>Capitol Beverage Sales, L.P.</t>
        </is>
      </c>
      <c r="C4672" t="inlineStr">
        <is>
          <t>Roseville</t>
        </is>
      </c>
      <c r="D4672" t="inlineStr">
        <is>
          <t>4pk 12oz can</t>
        </is>
      </c>
      <c r="E4672" t="inlineStr">
        <is>
          <t>Granny's Watermelon 10mg THC 4pk 12oz can</t>
        </is>
      </c>
      <c r="F4672" t="n">
        <v>6</v>
      </c>
      <c r="G4672" t="n">
        <v>6</v>
      </c>
      <c r="H4672" t="n">
        <v>73</v>
      </c>
      <c r="I4672" t="n">
        <v>1</v>
      </c>
      <c r="J4672" t="n">
        <v>0</v>
      </c>
      <c r="K4672" t="n">
        <v>0</v>
      </c>
      <c r="L4672">
        <f>G4672+K4672*F4672</f>
        <v/>
      </c>
      <c r="M4672">
        <f>IF(X4672&gt;0,L4672/(X4672*7/30),"")</f>
        <v/>
      </c>
      <c r="N4672">
        <f>IF(Y4672&gt;0,L4672/(Y4672*7/90),"")</f>
        <v/>
      </c>
      <c r="O4672" t="n">
        <v>66</v>
      </c>
      <c r="P4672">
        <f>K4672*O4672</f>
        <v/>
      </c>
      <c r="Q4672" t="inlineStr">
        <is>
          <t>THC</t>
        </is>
      </c>
      <c r="R4672" t="inlineStr">
        <is>
          <t>Beverages</t>
        </is>
      </c>
      <c r="S4672" t="inlineStr"/>
      <c r="T4672" t="inlineStr">
        <is>
          <t>32843</t>
        </is>
      </c>
      <c r="U4672" t="n">
        <v>0</v>
      </c>
      <c r="V4672" t="n">
        <v>293</v>
      </c>
      <c r="W4672" t="n">
        <v>0</v>
      </c>
      <c r="X4672" t="n">
        <v>0</v>
      </c>
      <c r="Y4672" t="n">
        <v>2</v>
      </c>
      <c r="Z4672" t="n">
        <v>24</v>
      </c>
      <c r="AA4672" t="n">
        <v>24</v>
      </c>
      <c r="AB4672" t="n">
        <v>0</v>
      </c>
      <c r="AC4672" t="n">
        <v>11.26484018038082</v>
      </c>
      <c r="AD4672" t="n">
        <v>11</v>
      </c>
      <c r="AE4672" t="n">
        <v>0</v>
      </c>
      <c r="AF4672" t="n">
        <v>0</v>
      </c>
      <c r="AG4672" t="n">
        <v>29.92</v>
      </c>
      <c r="AH4672" t="n">
        <v>374.25</v>
      </c>
      <c r="AI4672" t="n">
        <v>374.25</v>
      </c>
      <c r="AJ4672" t="n">
        <v>0</v>
      </c>
      <c r="AK4672" t="n">
        <v>0</v>
      </c>
      <c r="AL4672" t="n">
        <v>15.59375</v>
      </c>
      <c r="AM4672" t="n">
        <v>15.59375</v>
      </c>
      <c r="AN4672" t="n">
        <v>0</v>
      </c>
      <c r="AO4672" t="n">
        <v>0</v>
      </c>
      <c r="AP4672" t="inlineStr">
        <is>
          <t>College City Beverage, Inc.</t>
        </is>
      </c>
      <c r="AQ4672" t="n">
        <v>0</v>
      </c>
      <c r="AR4672" t="n">
        <v>0</v>
      </c>
    </row>
    <row r="4673">
      <c r="A4673" t="inlineStr">
        <is>
          <t>850055931213</t>
        </is>
      </c>
      <c r="B4673" t="inlineStr">
        <is>
          <t>Capitol Beverage Sales, L.P.</t>
        </is>
      </c>
      <c r="C4673" t="inlineStr">
        <is>
          <t>Andover</t>
        </is>
      </c>
      <c r="D4673" t="inlineStr">
        <is>
          <t>4pk 12oz can</t>
        </is>
      </c>
      <c r="E4673" t="inlineStr">
        <is>
          <t>Granny's Pineapple Passionfruit 10mg THC 4pk 12oz can</t>
        </is>
      </c>
      <c r="F4673" t="n">
        <v>6</v>
      </c>
      <c r="G4673" t="n">
        <v>6</v>
      </c>
      <c r="H4673" t="n">
        <v>85</v>
      </c>
      <c r="I4673" t="n">
        <v>1</v>
      </c>
      <c r="J4673" t="n">
        <v>0</v>
      </c>
      <c r="K4673" t="n">
        <v>0</v>
      </c>
      <c r="L4673">
        <f>G4673+K4673*F4673</f>
        <v/>
      </c>
      <c r="M4673">
        <f>IF(X4673&gt;0,L4673/(X4673*7/30),"")</f>
        <v/>
      </c>
      <c r="N4673">
        <f>IF(Y4673&gt;0,L4673/(Y4673*7/90),"")</f>
        <v/>
      </c>
      <c r="O4673" t="n">
        <v>66</v>
      </c>
      <c r="P4673">
        <f>K4673*O4673</f>
        <v/>
      </c>
      <c r="Q4673" t="inlineStr">
        <is>
          <t>THC</t>
        </is>
      </c>
      <c r="R4673" t="inlineStr">
        <is>
          <t>Beverages</t>
        </is>
      </c>
      <c r="S4673" t="inlineStr"/>
      <c r="T4673" t="inlineStr">
        <is>
          <t>32837</t>
        </is>
      </c>
      <c r="U4673" t="n">
        <v>0</v>
      </c>
      <c r="V4673" t="n">
        <v>340</v>
      </c>
      <c r="W4673" t="n">
        <v>0</v>
      </c>
      <c r="X4673" t="n">
        <v>0</v>
      </c>
      <c r="Y4673" t="n">
        <v>3</v>
      </c>
      <c r="Z4673" t="n">
        <v>24</v>
      </c>
      <c r="AA4673" t="n">
        <v>24</v>
      </c>
      <c r="AB4673" t="n">
        <v>0</v>
      </c>
      <c r="AC4673" t="n">
        <v>11.41568627232471</v>
      </c>
      <c r="AD4673" t="n">
        <v>11</v>
      </c>
      <c r="AE4673" t="n">
        <v>0</v>
      </c>
      <c r="AF4673" t="n">
        <v>0</v>
      </c>
      <c r="AG4673" t="n">
        <v>44.91</v>
      </c>
      <c r="AH4673" t="n">
        <v>367.59</v>
      </c>
      <c r="AI4673" t="n">
        <v>367.59</v>
      </c>
      <c r="AJ4673" t="n">
        <v>0</v>
      </c>
      <c r="AK4673" t="n">
        <v>0</v>
      </c>
      <c r="AL4673" t="n">
        <v>15.31625</v>
      </c>
      <c r="AM4673" t="n">
        <v>15.31625</v>
      </c>
      <c r="AN4673" t="n">
        <v>0</v>
      </c>
      <c r="AO4673" t="n">
        <v>0</v>
      </c>
      <c r="AP4673" t="inlineStr">
        <is>
          <t>College City Beverage, Inc.</t>
        </is>
      </c>
      <c r="AQ4673" t="n">
        <v>0</v>
      </c>
      <c r="AR4673" t="n">
        <v>0</v>
      </c>
    </row>
    <row r="4674">
      <c r="A4674" t="inlineStr">
        <is>
          <t>850055931213</t>
        </is>
      </c>
      <c r="B4674" t="inlineStr">
        <is>
          <t>Capitol Beverage Sales, L.P.</t>
        </is>
      </c>
      <c r="C4674" t="inlineStr">
        <is>
          <t>Bloomington</t>
        </is>
      </c>
      <c r="D4674" t="inlineStr">
        <is>
          <t>4pk 12oz can</t>
        </is>
      </c>
      <c r="E4674" t="inlineStr">
        <is>
          <t>Granny's Pineapple Passionfruit 10mg THC 4pk 12oz can</t>
        </is>
      </c>
      <c r="F4674" t="n">
        <v>6</v>
      </c>
      <c r="G4674" t="n">
        <v>6</v>
      </c>
      <c r="H4674" t="n">
        <v>85</v>
      </c>
      <c r="I4674" t="n">
        <v>0</v>
      </c>
      <c r="J4674" t="n">
        <v>0</v>
      </c>
      <c r="K4674" t="n">
        <v>0</v>
      </c>
      <c r="L4674">
        <f>G4674+K4674*F4674</f>
        <v/>
      </c>
      <c r="M4674">
        <f>IF(X4674&gt;0,L4674/(X4674*7/30),"")</f>
        <v/>
      </c>
      <c r="N4674">
        <f>IF(Y4674&gt;0,L4674/(Y4674*7/90),"")</f>
        <v/>
      </c>
      <c r="O4674" t="n">
        <v>66</v>
      </c>
      <c r="P4674">
        <f>K4674*O4674</f>
        <v/>
      </c>
      <c r="Q4674" t="inlineStr">
        <is>
          <t>THC</t>
        </is>
      </c>
      <c r="R4674" t="inlineStr">
        <is>
          <t>Beverages</t>
        </is>
      </c>
      <c r="S4674" t="inlineStr"/>
      <c r="T4674" t="inlineStr">
        <is>
          <t>32837</t>
        </is>
      </c>
      <c r="U4674" t="n">
        <v>0</v>
      </c>
      <c r="V4674" t="n">
        <v>340</v>
      </c>
      <c r="W4674" t="n">
        <v>0</v>
      </c>
      <c r="X4674" t="n">
        <v>0</v>
      </c>
      <c r="Y4674" t="n">
        <v>2</v>
      </c>
      <c r="Z4674" t="n">
        <v>6</v>
      </c>
      <c r="AA4674" t="n">
        <v>6</v>
      </c>
      <c r="AB4674" t="n">
        <v>0</v>
      </c>
      <c r="AC4674" t="n">
        <v>11.41568627232471</v>
      </c>
      <c r="AD4674" t="n">
        <v>11</v>
      </c>
      <c r="AE4674" t="n">
        <v>0</v>
      </c>
      <c r="AF4674" t="n">
        <v>0</v>
      </c>
      <c r="AG4674" t="n">
        <v>35.98</v>
      </c>
      <c r="AH4674" t="n">
        <v>93.81999999999999</v>
      </c>
      <c r="AI4674" t="n">
        <v>93.81999999999999</v>
      </c>
      <c r="AJ4674" t="n">
        <v>0</v>
      </c>
      <c r="AK4674" t="n">
        <v>0</v>
      </c>
      <c r="AL4674" t="n">
        <v>15.636666666</v>
      </c>
      <c r="AM4674" t="n">
        <v>15.636666666</v>
      </c>
      <c r="AN4674" t="n">
        <v>0</v>
      </c>
      <c r="AO4674" t="n">
        <v>0</v>
      </c>
      <c r="AP4674" t="inlineStr">
        <is>
          <t>College City Beverage, Inc.</t>
        </is>
      </c>
      <c r="AQ4674" t="n">
        <v>0</v>
      </c>
      <c r="AR4674" t="n">
        <v>0</v>
      </c>
    </row>
    <row r="4675">
      <c r="A4675" t="inlineStr">
        <is>
          <t>850055931213</t>
        </is>
      </c>
      <c r="B4675" t="inlineStr">
        <is>
          <t>Capitol Beverage Sales, L.P.</t>
        </is>
      </c>
      <c r="C4675" t="inlineStr">
        <is>
          <t>Minneapolis</t>
        </is>
      </c>
      <c r="D4675" t="inlineStr">
        <is>
          <t>4pk 12oz can</t>
        </is>
      </c>
      <c r="E4675" t="inlineStr">
        <is>
          <t>Granny's Pineapple Passionfruit 10mg THC 4pk 12oz can</t>
        </is>
      </c>
      <c r="F4675" t="n">
        <v>6</v>
      </c>
      <c r="G4675" t="n">
        <v>6</v>
      </c>
      <c r="H4675" t="n">
        <v>85</v>
      </c>
      <c r="I4675" t="n">
        <v>1</v>
      </c>
      <c r="J4675" t="n">
        <v>0</v>
      </c>
      <c r="K4675" t="n">
        <v>0</v>
      </c>
      <c r="L4675">
        <f>G4675+K4675*F4675</f>
        <v/>
      </c>
      <c r="M4675">
        <f>IF(X4675&gt;0,L4675/(X4675*7/30),"")</f>
        <v/>
      </c>
      <c r="N4675">
        <f>IF(Y4675&gt;0,L4675/(Y4675*7/90),"")</f>
        <v/>
      </c>
      <c r="O4675" t="n">
        <v>66</v>
      </c>
      <c r="P4675">
        <f>K4675*O4675</f>
        <v/>
      </c>
      <c r="Q4675" t="inlineStr">
        <is>
          <t>THC</t>
        </is>
      </c>
      <c r="R4675" t="inlineStr">
        <is>
          <t>Beverages</t>
        </is>
      </c>
      <c r="S4675" t="inlineStr"/>
      <c r="T4675" t="inlineStr">
        <is>
          <t>32837</t>
        </is>
      </c>
      <c r="U4675" t="n">
        <v>0</v>
      </c>
      <c r="V4675" t="n">
        <v>340</v>
      </c>
      <c r="W4675" t="n">
        <v>0</v>
      </c>
      <c r="X4675" t="n">
        <v>0</v>
      </c>
      <c r="Y4675" t="n">
        <v>6</v>
      </c>
      <c r="Z4675" t="n">
        <v>24</v>
      </c>
      <c r="AA4675" t="n">
        <v>24</v>
      </c>
      <c r="AB4675" t="n">
        <v>0</v>
      </c>
      <c r="AC4675" t="n">
        <v>11.41568627232471</v>
      </c>
      <c r="AD4675" t="n">
        <v>11</v>
      </c>
      <c r="AE4675" t="n">
        <v>0</v>
      </c>
      <c r="AF4675" t="n">
        <v>0</v>
      </c>
      <c r="AG4675" t="n">
        <v>89.76000000000002</v>
      </c>
      <c r="AH4675" t="n">
        <v>371.1599999999999</v>
      </c>
      <c r="AI4675" t="n">
        <v>371.1599999999999</v>
      </c>
      <c r="AJ4675" t="n">
        <v>0</v>
      </c>
      <c r="AK4675" t="n">
        <v>0</v>
      </c>
      <c r="AL4675" t="n">
        <v>15.465</v>
      </c>
      <c r="AM4675" t="n">
        <v>15.465</v>
      </c>
      <c r="AN4675" t="n">
        <v>0</v>
      </c>
      <c r="AO4675" t="n">
        <v>0</v>
      </c>
      <c r="AP4675" t="inlineStr">
        <is>
          <t>College City Beverage, Inc.</t>
        </is>
      </c>
      <c r="AQ4675" t="n">
        <v>0</v>
      </c>
      <c r="AR4675" t="n">
        <v>0</v>
      </c>
    </row>
    <row r="4676">
      <c r="A4676" t="inlineStr">
        <is>
          <t>850055931213</t>
        </is>
      </c>
      <c r="B4676" t="inlineStr">
        <is>
          <t>Capitol Beverage Sales, L.P.</t>
        </is>
      </c>
      <c r="C4676" t="inlineStr">
        <is>
          <t>Minnetonka</t>
        </is>
      </c>
      <c r="D4676" t="inlineStr">
        <is>
          <t>4pk 12oz can</t>
        </is>
      </c>
      <c r="E4676" t="inlineStr">
        <is>
          <t>Granny's Pineapple Passionfruit 10mg THC 4pk 12oz can</t>
        </is>
      </c>
      <c r="F4676" t="n">
        <v>6</v>
      </c>
      <c r="G4676" t="n">
        <v>6</v>
      </c>
      <c r="H4676" t="n">
        <v>85</v>
      </c>
      <c r="I4676" t="n">
        <v>1</v>
      </c>
      <c r="J4676" t="n">
        <v>0</v>
      </c>
      <c r="K4676" t="n">
        <v>0</v>
      </c>
      <c r="L4676">
        <f>G4676+K4676*F4676</f>
        <v/>
      </c>
      <c r="M4676">
        <f>IF(X4676&gt;0,L4676/(X4676*7/30),"")</f>
        <v/>
      </c>
      <c r="N4676">
        <f>IF(Y4676&gt;0,L4676/(Y4676*7/90),"")</f>
        <v/>
      </c>
      <c r="O4676" t="n">
        <v>66</v>
      </c>
      <c r="P4676">
        <f>K4676*O4676</f>
        <v/>
      </c>
      <c r="Q4676" t="inlineStr">
        <is>
          <t>THC</t>
        </is>
      </c>
      <c r="R4676" t="inlineStr">
        <is>
          <t>Beverages</t>
        </is>
      </c>
      <c r="S4676" t="inlineStr"/>
      <c r="T4676" t="inlineStr">
        <is>
          <t>32837</t>
        </is>
      </c>
      <c r="U4676" t="n">
        <v>0</v>
      </c>
      <c r="V4676" t="n">
        <v>340</v>
      </c>
      <c r="W4676" t="n">
        <v>0</v>
      </c>
      <c r="X4676" t="n">
        <v>1</v>
      </c>
      <c r="Y4676" t="n">
        <v>2</v>
      </c>
      <c r="Z4676" t="n">
        <v>6</v>
      </c>
      <c r="AA4676" t="n">
        <v>6</v>
      </c>
      <c r="AB4676" t="n">
        <v>0</v>
      </c>
      <c r="AC4676" t="n">
        <v>11.41568627232471</v>
      </c>
      <c r="AD4676" t="n">
        <v>11</v>
      </c>
      <c r="AE4676" t="n">
        <v>0</v>
      </c>
      <c r="AF4676" t="n">
        <v>14.96</v>
      </c>
      <c r="AG4676" t="n">
        <v>29.92</v>
      </c>
      <c r="AH4676" t="n">
        <v>89.76000000000002</v>
      </c>
      <c r="AI4676" t="n">
        <v>89.76000000000002</v>
      </c>
      <c r="AJ4676" t="n">
        <v>0</v>
      </c>
      <c r="AK4676" t="n">
        <v>14.96</v>
      </c>
      <c r="AL4676" t="n">
        <v>14.96</v>
      </c>
      <c r="AM4676" t="n">
        <v>14.96</v>
      </c>
      <c r="AN4676" t="n">
        <v>0</v>
      </c>
      <c r="AO4676" t="n">
        <v>0</v>
      </c>
      <c r="AP4676" t="inlineStr">
        <is>
          <t>College City Beverage, Inc.</t>
        </is>
      </c>
      <c r="AQ4676" t="n">
        <v>0</v>
      </c>
      <c r="AR4676" t="n">
        <v>0</v>
      </c>
    </row>
    <row r="4677">
      <c r="A4677" t="inlineStr">
        <is>
          <t>850055931213</t>
        </is>
      </c>
      <c r="B4677" t="inlineStr">
        <is>
          <t>Capitol Beverage Sales, L.P.</t>
        </is>
      </c>
      <c r="C4677" t="inlineStr">
        <is>
          <t>Osseo</t>
        </is>
      </c>
      <c r="D4677" t="inlineStr">
        <is>
          <t>4pk 12oz can</t>
        </is>
      </c>
      <c r="E4677" t="inlineStr">
        <is>
          <t>Granny's Pineapple Passionfruit 10mg THC 4pk 12oz can</t>
        </is>
      </c>
      <c r="F4677" t="n">
        <v>6</v>
      </c>
      <c r="G4677" t="n">
        <v>6</v>
      </c>
      <c r="H4677" t="n">
        <v>85</v>
      </c>
      <c r="I4677" t="n">
        <v>2</v>
      </c>
      <c r="J4677" t="n">
        <v>0</v>
      </c>
      <c r="K4677" t="n">
        <v>0</v>
      </c>
      <c r="L4677">
        <f>G4677+K4677*F4677</f>
        <v/>
      </c>
      <c r="M4677">
        <f>IF(X4677&gt;0,L4677/(X4677*7/30),"")</f>
        <v/>
      </c>
      <c r="N4677">
        <f>IF(Y4677&gt;0,L4677/(Y4677*7/90),"")</f>
        <v/>
      </c>
      <c r="O4677" t="n">
        <v>66</v>
      </c>
      <c r="P4677">
        <f>K4677*O4677</f>
        <v/>
      </c>
      <c r="Q4677" t="inlineStr">
        <is>
          <t>THC</t>
        </is>
      </c>
      <c r="R4677" t="inlineStr">
        <is>
          <t>Beverages</t>
        </is>
      </c>
      <c r="S4677" t="inlineStr"/>
      <c r="T4677" t="inlineStr">
        <is>
          <t>32837</t>
        </is>
      </c>
      <c r="U4677" t="n">
        <v>0</v>
      </c>
      <c r="V4677" t="n">
        <v>340</v>
      </c>
      <c r="W4677" t="n">
        <v>0</v>
      </c>
      <c r="X4677" t="n">
        <v>1</v>
      </c>
      <c r="Y4677" t="n">
        <v>4</v>
      </c>
      <c r="Z4677" t="n">
        <v>23</v>
      </c>
      <c r="AA4677" t="n">
        <v>24</v>
      </c>
      <c r="AB4677" t="n">
        <v>0</v>
      </c>
      <c r="AC4677" t="n">
        <v>11.41568627232471</v>
      </c>
      <c r="AD4677" t="n">
        <v>11</v>
      </c>
      <c r="AE4677" t="n">
        <v>0</v>
      </c>
      <c r="AF4677" t="n">
        <v>14.96</v>
      </c>
      <c r="AG4677" t="n">
        <v>59.87</v>
      </c>
      <c r="AH4677" t="n">
        <v>356.23</v>
      </c>
      <c r="AI4677" t="n">
        <v>371.19</v>
      </c>
      <c r="AJ4677" t="n">
        <v>0</v>
      </c>
      <c r="AK4677" t="n">
        <v>14.96</v>
      </c>
      <c r="AL4677" t="n">
        <v>15.488260869</v>
      </c>
      <c r="AM4677" t="n">
        <v>15.46625</v>
      </c>
      <c r="AN4677" t="n">
        <v>0</v>
      </c>
      <c r="AO4677" t="n">
        <v>0</v>
      </c>
      <c r="AP4677" t="inlineStr">
        <is>
          <t>College City Beverage, Inc.</t>
        </is>
      </c>
      <c r="AQ4677" t="n">
        <v>0</v>
      </c>
      <c r="AR4677" t="n">
        <v>0</v>
      </c>
    </row>
    <row r="4678">
      <c r="A4678" t="inlineStr">
        <is>
          <t>850055931220</t>
        </is>
      </c>
      <c r="B4678" t="inlineStr">
        <is>
          <t>Capitol Beverage Sales, L.P.</t>
        </is>
      </c>
      <c r="C4678" t="inlineStr">
        <is>
          <t>Vadnais Heights</t>
        </is>
      </c>
      <c r="D4678" t="inlineStr">
        <is>
          <t>4pk 12oz can</t>
        </is>
      </c>
      <c r="E4678" t="inlineStr">
        <is>
          <t>Granny's Grapefruit Tangerine 10mg THC 4pk 12oz can</t>
        </is>
      </c>
      <c r="F4678" t="n">
        <v>6</v>
      </c>
      <c r="G4678" t="n">
        <v>6</v>
      </c>
      <c r="H4678" t="n">
        <v>93</v>
      </c>
      <c r="I4678" t="n">
        <v>1</v>
      </c>
      <c r="J4678" t="n">
        <v>0</v>
      </c>
      <c r="K4678" t="n">
        <v>0</v>
      </c>
      <c r="L4678">
        <f>G4678+K4678*F4678</f>
        <v/>
      </c>
      <c r="M4678">
        <f>IF(X4678&gt;0,L4678/(X4678*7/30),"")</f>
        <v/>
      </c>
      <c r="N4678">
        <f>IF(Y4678&gt;0,L4678/(Y4678*7/90),"")</f>
        <v/>
      </c>
      <c r="O4678" t="n">
        <v>66</v>
      </c>
      <c r="P4678">
        <f>K4678*O4678</f>
        <v/>
      </c>
      <c r="Q4678" t="inlineStr">
        <is>
          <t>THC</t>
        </is>
      </c>
      <c r="R4678" t="inlineStr">
        <is>
          <t>Beverages</t>
        </is>
      </c>
      <c r="S4678" t="inlineStr"/>
      <c r="T4678" t="inlineStr">
        <is>
          <t>32835</t>
        </is>
      </c>
      <c r="U4678" t="n">
        <v>0</v>
      </c>
      <c r="V4678" t="n">
        <v>99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11.59856630729892</v>
      </c>
      <c r="AD4678" t="n">
        <v>11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inlineStr">
        <is>
          <t>College City Beverage, Inc.</t>
        </is>
      </c>
      <c r="AQ4678" t="n">
        <v>0</v>
      </c>
      <c r="AR4678" t="n">
        <v>0</v>
      </c>
    </row>
    <row r="4679">
      <c r="A4679" t="inlineStr">
        <is>
          <t>850056651073</t>
        </is>
      </c>
      <c r="B4679" t="inlineStr">
        <is>
          <t>Happy Duck LLC</t>
        </is>
      </c>
      <c r="C4679" t="inlineStr">
        <is>
          <t>Minnetonka</t>
        </is>
      </c>
      <c r="D4679" t="inlineStr">
        <is>
          <t>4pk 12oz can</t>
        </is>
      </c>
      <c r="E4679" t="inlineStr">
        <is>
          <t>Happy Duck Tangerine 10mg THC 4pk 12oz can</t>
        </is>
      </c>
      <c r="F4679" t="n">
        <v>6</v>
      </c>
      <c r="G4679" t="n">
        <v>6</v>
      </c>
      <c r="H4679" t="n">
        <v>53</v>
      </c>
      <c r="I4679" t="n">
        <v>2</v>
      </c>
      <c r="J4679" t="n">
        <v>0</v>
      </c>
      <c r="K4679" t="n">
        <v>0</v>
      </c>
      <c r="L4679">
        <f>G4679+K4679*F4679</f>
        <v/>
      </c>
      <c r="M4679">
        <f>IF(X4679&gt;0,L4679/(X4679*7/30),"")</f>
        <v/>
      </c>
      <c r="N4679">
        <f>IF(Y4679&gt;0,L4679/(Y4679*7/90),"")</f>
        <v/>
      </c>
      <c r="O4679" t="n">
        <v>35</v>
      </c>
      <c r="P4679">
        <f>K4679*O4679</f>
        <v/>
      </c>
      <c r="Q4679" t="inlineStr">
        <is>
          <t>THC</t>
        </is>
      </c>
      <c r="R4679" t="inlineStr">
        <is>
          <t>Beverages</t>
        </is>
      </c>
      <c r="S4679" t="inlineStr"/>
      <c r="T4679" t="inlineStr"/>
      <c r="U4679" t="n">
        <v>0</v>
      </c>
      <c r="V4679" t="n">
        <v>1026</v>
      </c>
      <c r="W4679" t="n">
        <v>1</v>
      </c>
      <c r="X4679" t="n">
        <v>1</v>
      </c>
      <c r="Y4679" t="n">
        <v>1</v>
      </c>
      <c r="Z4679" t="n">
        <v>19</v>
      </c>
      <c r="AA4679" t="n">
        <v>24</v>
      </c>
      <c r="AB4679" t="n">
        <v>1</v>
      </c>
      <c r="AC4679" t="n">
        <v>5.833333331501886</v>
      </c>
      <c r="AD4679" t="n">
        <v>5.8333</v>
      </c>
      <c r="AE4679" t="n">
        <v>9.960000000000001</v>
      </c>
      <c r="AF4679" t="n">
        <v>9.960000000000001</v>
      </c>
      <c r="AG4679" t="n">
        <v>9.960000000000001</v>
      </c>
      <c r="AH4679" t="n">
        <v>182.87</v>
      </c>
      <c r="AI4679" t="n">
        <v>252.6700000000001</v>
      </c>
      <c r="AJ4679" t="n">
        <v>9.960000000000001</v>
      </c>
      <c r="AK4679" t="n">
        <v>9.960000000000001</v>
      </c>
      <c r="AL4679" t="n">
        <v>9.624736842000001</v>
      </c>
      <c r="AM4679" t="n">
        <v>10.527916666</v>
      </c>
      <c r="AN4679" t="n">
        <v>0</v>
      </c>
      <c r="AO4679" t="n">
        <v>0</v>
      </c>
      <c r="AP4679" t="inlineStr">
        <is>
          <t>Happy Duck LLC</t>
        </is>
      </c>
      <c r="AQ4679" t="n">
        <v>0</v>
      </c>
      <c r="AR4679" t="n">
        <v>0.5</v>
      </c>
    </row>
    <row r="4680">
      <c r="A4680" t="inlineStr">
        <is>
          <t>850058379043</t>
        </is>
      </c>
      <c r="B4680" t="inlineStr">
        <is>
          <t>Capitol Beverage Sales, L.P.</t>
        </is>
      </c>
      <c r="C4680" t="inlineStr">
        <is>
          <t>Cottage Grove</t>
        </is>
      </c>
      <c r="D4680" t="inlineStr">
        <is>
          <t>4pk 12oz can</t>
        </is>
      </c>
      <c r="E4680" t="inlineStr">
        <is>
          <t>Sweet Justice Lemon Ginger 5mg THC 4pk 12oz can</t>
        </is>
      </c>
      <c r="F4680" t="n">
        <v>6</v>
      </c>
      <c r="G4680" t="n">
        <v>6</v>
      </c>
      <c r="H4680" t="n">
        <v>36</v>
      </c>
      <c r="I4680" t="n">
        <v>0</v>
      </c>
      <c r="J4680" t="n">
        <v>0</v>
      </c>
      <c r="K4680" t="n">
        <v>0</v>
      </c>
      <c r="L4680">
        <f>G4680+K4680*F4680</f>
        <v/>
      </c>
      <c r="M4680">
        <f>IF(X4680&gt;0,L4680/(X4680*7/30),"")</f>
        <v/>
      </c>
      <c r="N4680">
        <f>IF(Y4680&gt;0,L4680/(Y4680*7/90),"")</f>
        <v/>
      </c>
      <c r="O4680" t="n">
        <v>63.5</v>
      </c>
      <c r="P4680">
        <f>K4680*O4680</f>
        <v/>
      </c>
      <c r="Q4680" t="inlineStr">
        <is>
          <t>THC</t>
        </is>
      </c>
      <c r="R4680" t="inlineStr">
        <is>
          <t>Beverages</t>
        </is>
      </c>
      <c r="S4680" t="inlineStr"/>
      <c r="T4680" t="inlineStr">
        <is>
          <t>8012</t>
        </is>
      </c>
      <c r="U4680" t="n">
        <v>0</v>
      </c>
      <c r="V4680" t="n">
        <v>84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10.68981481754444</v>
      </c>
      <c r="AD4680" t="n">
        <v>10.5833</v>
      </c>
      <c r="AE4680" t="n">
        <v>0</v>
      </c>
      <c r="AF4680" t="n">
        <v>0</v>
      </c>
      <c r="AG4680" t="n">
        <v>-7.629999999999999</v>
      </c>
      <c r="AH4680" t="n">
        <v>-7.629999999999999</v>
      </c>
      <c r="AI4680" t="n">
        <v>-7.629999999999999</v>
      </c>
      <c r="AJ4680" t="n">
        <v>0</v>
      </c>
      <c r="AK4680" t="n">
        <v>0</v>
      </c>
      <c r="AL4680" t="n">
        <v>13.675</v>
      </c>
      <c r="AM4680" t="n">
        <v>13.675</v>
      </c>
      <c r="AN4680" t="n">
        <v>0</v>
      </c>
      <c r="AO4680" t="n">
        <v>0</v>
      </c>
      <c r="AP4680" t="inlineStr"/>
      <c r="AQ4680" t="n">
        <v>0</v>
      </c>
      <c r="AR4680" t="n">
        <v>0</v>
      </c>
    </row>
    <row r="4681">
      <c r="A4681" t="inlineStr">
        <is>
          <t>850058379067</t>
        </is>
      </c>
      <c r="B4681" t="inlineStr">
        <is>
          <t>College City Beverage, Inc.</t>
        </is>
      </c>
      <c r="C4681" t="inlineStr">
        <is>
          <t>Stillwater</t>
        </is>
      </c>
      <c r="D4681" t="inlineStr">
        <is>
          <t>4pk 12oz can</t>
        </is>
      </c>
      <c r="E4681" t="inlineStr">
        <is>
          <t>Sweet Justice Cherry Cola 10mg THC 4pk 12oz can</t>
        </is>
      </c>
      <c r="F4681" t="n">
        <v>6</v>
      </c>
      <c r="G4681" t="n">
        <v>6</v>
      </c>
      <c r="H4681" t="n">
        <v>44</v>
      </c>
      <c r="I4681" t="n">
        <v>8</v>
      </c>
      <c r="J4681" t="n">
        <v>0</v>
      </c>
      <c r="K4681" t="n">
        <v>0</v>
      </c>
      <c r="L4681">
        <f>G4681+K4681*F4681</f>
        <v/>
      </c>
      <c r="M4681">
        <f>IF(X4681&gt;0,L4681/(X4681*7/30),"")</f>
        <v/>
      </c>
      <c r="N4681">
        <f>IF(Y4681&gt;0,L4681/(Y4681*7/90),"")</f>
        <v/>
      </c>
      <c r="O4681" t="n">
        <v>76</v>
      </c>
      <c r="P4681">
        <f>K4681*O4681</f>
        <v/>
      </c>
      <c r="Q4681" t="inlineStr">
        <is>
          <t>THC</t>
        </is>
      </c>
      <c r="R4681" t="inlineStr">
        <is>
          <t>Beverages</t>
        </is>
      </c>
      <c r="S4681" t="inlineStr"/>
      <c r="T4681" t="inlineStr">
        <is>
          <t>8011</t>
        </is>
      </c>
      <c r="U4681" t="n">
        <v>0</v>
      </c>
      <c r="V4681" t="n">
        <v>485</v>
      </c>
      <c r="W4681" t="n">
        <v>0</v>
      </c>
      <c r="X4681" t="n">
        <v>0</v>
      </c>
      <c r="Y4681" t="n">
        <v>0</v>
      </c>
      <c r="Z4681" t="n">
        <v>6</v>
      </c>
      <c r="AA4681" t="n">
        <v>9</v>
      </c>
      <c r="AB4681" t="n">
        <v>2</v>
      </c>
      <c r="AC4681" t="n">
        <v>11.98913041375869</v>
      </c>
      <c r="AD4681" t="n">
        <v>12.6667</v>
      </c>
      <c r="AE4681" t="n">
        <v>0</v>
      </c>
      <c r="AF4681" t="n">
        <v>0</v>
      </c>
      <c r="AG4681" t="n">
        <v>0</v>
      </c>
      <c r="AH4681" t="n">
        <v>98.79000000000002</v>
      </c>
      <c r="AI4681" t="n">
        <v>155.67</v>
      </c>
      <c r="AJ4681" t="n">
        <v>0</v>
      </c>
      <c r="AK4681" t="n">
        <v>0</v>
      </c>
      <c r="AL4681" t="n">
        <v>16.465</v>
      </c>
      <c r="AM4681" t="n">
        <v>17.296666666</v>
      </c>
      <c r="AN4681" t="n">
        <v>0</v>
      </c>
      <c r="AO4681" t="n">
        <v>0</v>
      </c>
      <c r="AP4681" t="inlineStr">
        <is>
          <t>Capitol Beverage Sales, L.P.</t>
        </is>
      </c>
      <c r="AQ4681" t="n">
        <v>0</v>
      </c>
      <c r="AR4681" t="n">
        <v>0</v>
      </c>
    </row>
    <row r="4682">
      <c r="A4682" t="inlineStr">
        <is>
          <t>850058379159</t>
        </is>
      </c>
      <c r="B4682" t="inlineStr">
        <is>
          <t>Capitol Beverage Sales, L.P.</t>
        </is>
      </c>
      <c r="C4682" t="inlineStr">
        <is>
          <t>Stillwater</t>
        </is>
      </c>
      <c r="D4682" t="inlineStr">
        <is>
          <t>4pk 12oz can</t>
        </is>
      </c>
      <c r="E4682" t="inlineStr">
        <is>
          <t>Sweet Justice Lemonade Ginger Ale 10mg THC 4pk 12oz can</t>
        </is>
      </c>
      <c r="F4682" t="n">
        <v>6</v>
      </c>
      <c r="G4682" t="n">
        <v>6</v>
      </c>
      <c r="H4682" t="n">
        <v>98</v>
      </c>
      <c r="I4682" t="n">
        <v>0</v>
      </c>
      <c r="J4682" t="n">
        <v>0</v>
      </c>
      <c r="K4682" t="n">
        <v>0</v>
      </c>
      <c r="L4682">
        <f>G4682+K4682*F4682</f>
        <v/>
      </c>
      <c r="M4682">
        <f>IF(X4682&gt;0,L4682/(X4682*7/30),"")</f>
        <v/>
      </c>
      <c r="N4682">
        <f>IF(Y4682&gt;0,L4682/(Y4682*7/90),"")</f>
        <v/>
      </c>
      <c r="O4682" t="n">
        <v>67.5</v>
      </c>
      <c r="P4682">
        <f>K4682*O4682</f>
        <v/>
      </c>
      <c r="Q4682" t="inlineStr">
        <is>
          <t>THC</t>
        </is>
      </c>
      <c r="R4682" t="inlineStr">
        <is>
          <t>Beverages</t>
        </is>
      </c>
      <c r="S4682" t="inlineStr"/>
      <c r="T4682" t="inlineStr">
        <is>
          <t>30313</t>
        </is>
      </c>
      <c r="U4682" t="n">
        <v>0</v>
      </c>
      <c r="V4682" t="n">
        <v>45</v>
      </c>
      <c r="W4682" t="n">
        <v>0</v>
      </c>
      <c r="X4682" t="n">
        <v>0</v>
      </c>
      <c r="Y4682" t="n">
        <v>2</v>
      </c>
      <c r="Z4682" t="n">
        <v>2</v>
      </c>
      <c r="AA4682" t="n">
        <v>2</v>
      </c>
      <c r="AB4682" t="n">
        <v>0</v>
      </c>
      <c r="AC4682" t="n">
        <v>11.59707482936327</v>
      </c>
      <c r="AD4682" t="n">
        <v>11.25</v>
      </c>
      <c r="AE4682" t="n">
        <v>0</v>
      </c>
      <c r="AF4682" t="n">
        <v>0</v>
      </c>
      <c r="AG4682" t="n">
        <v>29.72</v>
      </c>
      <c r="AH4682" t="n">
        <v>29.72</v>
      </c>
      <c r="AI4682" t="n">
        <v>29.72</v>
      </c>
      <c r="AJ4682" t="n">
        <v>0</v>
      </c>
      <c r="AK4682" t="n">
        <v>0</v>
      </c>
      <c r="AL4682" t="n">
        <v>14.86</v>
      </c>
      <c r="AM4682" t="n">
        <v>14.86</v>
      </c>
      <c r="AN4682" t="n">
        <v>0</v>
      </c>
      <c r="AO4682" t="n">
        <v>0</v>
      </c>
      <c r="AP4682" t="inlineStr"/>
      <c r="AQ4682" t="n">
        <v>0</v>
      </c>
      <c r="AR4682" t="n">
        <v>0</v>
      </c>
    </row>
    <row r="4683">
      <c r="A4683" t="inlineStr">
        <is>
          <t>850058379159</t>
        </is>
      </c>
      <c r="B4683" t="inlineStr">
        <is>
          <t>Capitol Beverage Sales, L.P.</t>
        </is>
      </c>
      <c r="C4683" t="inlineStr">
        <is>
          <t>Woodbury</t>
        </is>
      </c>
      <c r="D4683" t="inlineStr">
        <is>
          <t>4pk 12oz can</t>
        </is>
      </c>
      <c r="E4683" t="inlineStr">
        <is>
          <t>Sweet Justice Lemonade Ginger Ale 10mg THC 4pk 12oz can</t>
        </is>
      </c>
      <c r="F4683" t="n">
        <v>6</v>
      </c>
      <c r="G4683" t="n">
        <v>6</v>
      </c>
      <c r="H4683" t="n">
        <v>98</v>
      </c>
      <c r="I4683" t="n">
        <v>0</v>
      </c>
      <c r="J4683" t="n">
        <v>0</v>
      </c>
      <c r="K4683" t="n">
        <v>0</v>
      </c>
      <c r="L4683">
        <f>G4683+K4683*F4683</f>
        <v/>
      </c>
      <c r="M4683">
        <f>IF(X4683&gt;0,L4683/(X4683*7/30),"")</f>
        <v/>
      </c>
      <c r="N4683">
        <f>IF(Y4683&gt;0,L4683/(Y4683*7/90),"")</f>
        <v/>
      </c>
      <c r="O4683" t="n">
        <v>67.5</v>
      </c>
      <c r="P4683">
        <f>K4683*O4683</f>
        <v/>
      </c>
      <c r="Q4683" t="inlineStr">
        <is>
          <t>THC</t>
        </is>
      </c>
      <c r="R4683" t="inlineStr">
        <is>
          <t>Beverages</t>
        </is>
      </c>
      <c r="S4683" t="inlineStr"/>
      <c r="T4683" t="inlineStr">
        <is>
          <t>30313</t>
        </is>
      </c>
      <c r="U4683" t="n">
        <v>0</v>
      </c>
      <c r="V4683" t="n">
        <v>45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11.59707482936327</v>
      </c>
      <c r="AD4683" t="n">
        <v>11.25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inlineStr"/>
      <c r="AQ4683" t="n">
        <v>0</v>
      </c>
      <c r="AR4683" t="n">
        <v>0</v>
      </c>
    </row>
    <row r="4684">
      <c r="A4684" t="inlineStr">
        <is>
          <t>850058379173</t>
        </is>
      </c>
      <c r="B4684" t="inlineStr">
        <is>
          <t>Capitol Beverage Sales, L.P.</t>
        </is>
      </c>
      <c r="C4684" t="inlineStr">
        <is>
          <t>Rosemount</t>
        </is>
      </c>
      <c r="D4684" t="inlineStr">
        <is>
          <t>4pk 12oz can</t>
        </is>
      </c>
      <c r="E4684" t="inlineStr">
        <is>
          <t>Sweet Justice Cola Zero Sugar 10mg THC 4pk 12oz can</t>
        </is>
      </c>
      <c r="F4684" t="n">
        <v>6</v>
      </c>
      <c r="G4684" t="n">
        <v>6</v>
      </c>
      <c r="H4684" t="n">
        <v>73</v>
      </c>
      <c r="I4684" t="n">
        <v>0</v>
      </c>
      <c r="J4684" t="n">
        <v>0</v>
      </c>
      <c r="K4684" t="n">
        <v>0</v>
      </c>
      <c r="L4684">
        <f>G4684+K4684*F4684</f>
        <v/>
      </c>
      <c r="M4684">
        <f>IF(X4684&gt;0,L4684/(X4684*7/30),"")</f>
        <v/>
      </c>
      <c r="N4684">
        <f>IF(Y4684&gt;0,L4684/(Y4684*7/90),"")</f>
        <v/>
      </c>
      <c r="O4684" t="n">
        <v>76</v>
      </c>
      <c r="P4684">
        <f>K4684*O4684</f>
        <v/>
      </c>
      <c r="Q4684" t="inlineStr">
        <is>
          <t>THC</t>
        </is>
      </c>
      <c r="R4684" t="inlineStr">
        <is>
          <t>Beverages</t>
        </is>
      </c>
      <c r="S4684" t="inlineStr"/>
      <c r="T4684" t="inlineStr">
        <is>
          <t>850058379173</t>
        </is>
      </c>
      <c r="U4684" t="n">
        <v>0</v>
      </c>
      <c r="V4684" t="n">
        <v>135</v>
      </c>
      <c r="W4684" t="n">
        <v>0</v>
      </c>
      <c r="X4684" t="n">
        <v>0</v>
      </c>
      <c r="Y4684" t="n">
        <v>0</v>
      </c>
      <c r="Z4684" t="n">
        <v>6</v>
      </c>
      <c r="AA4684" t="n">
        <v>8</v>
      </c>
      <c r="AB4684" t="n">
        <v>2</v>
      </c>
      <c r="AC4684" t="n">
        <v>12.66666665518904</v>
      </c>
      <c r="AD4684" t="n">
        <v>12.6667</v>
      </c>
      <c r="AE4684" t="n">
        <v>0</v>
      </c>
      <c r="AF4684" t="n">
        <v>0</v>
      </c>
      <c r="AG4684" t="n">
        <v>0</v>
      </c>
      <c r="AH4684" t="n">
        <v>95.74000000000001</v>
      </c>
      <c r="AI4684" t="n">
        <v>133.66</v>
      </c>
      <c r="AJ4684" t="n">
        <v>0</v>
      </c>
      <c r="AK4684" t="n">
        <v>0</v>
      </c>
      <c r="AL4684" t="n">
        <v>15.956666666</v>
      </c>
      <c r="AM4684" t="n">
        <v>16.7075</v>
      </c>
      <c r="AN4684" t="n">
        <v>0</v>
      </c>
      <c r="AO4684" t="n">
        <v>0</v>
      </c>
      <c r="AP4684" t="inlineStr">
        <is>
          <t>Capitol Beverage Sales, L.P.</t>
        </is>
      </c>
      <c r="AQ4684" t="n">
        <v>0</v>
      </c>
      <c r="AR4684" t="n">
        <v>0</v>
      </c>
    </row>
    <row r="4685">
      <c r="A4685" t="inlineStr">
        <is>
          <t>850058379173</t>
        </is>
      </c>
      <c r="B4685" t="inlineStr">
        <is>
          <t>Capitol Beverage Sales, L.P.</t>
        </is>
      </c>
      <c r="C4685" t="inlineStr">
        <is>
          <t>Stillwater</t>
        </is>
      </c>
      <c r="D4685" t="inlineStr">
        <is>
          <t>4pk 12oz can</t>
        </is>
      </c>
      <c r="E4685" t="inlineStr">
        <is>
          <t>Sweet Justice Cola Zero Sugar 10mg THC 4pk 12oz can</t>
        </is>
      </c>
      <c r="F4685" t="n">
        <v>6</v>
      </c>
      <c r="G4685" t="n">
        <v>6</v>
      </c>
      <c r="H4685" t="n">
        <v>73</v>
      </c>
      <c r="I4685" t="n">
        <v>0</v>
      </c>
      <c r="J4685" t="n">
        <v>0</v>
      </c>
      <c r="K4685" t="n">
        <v>0</v>
      </c>
      <c r="L4685">
        <f>G4685+K4685*F4685</f>
        <v/>
      </c>
      <c r="M4685">
        <f>IF(X4685&gt;0,L4685/(X4685*7/30),"")</f>
        <v/>
      </c>
      <c r="N4685">
        <f>IF(Y4685&gt;0,L4685/(Y4685*7/90),"")</f>
        <v/>
      </c>
      <c r="O4685" t="n">
        <v>76</v>
      </c>
      <c r="P4685">
        <f>K4685*O4685</f>
        <v/>
      </c>
      <c r="Q4685" t="inlineStr">
        <is>
          <t>THC</t>
        </is>
      </c>
      <c r="R4685" t="inlineStr">
        <is>
          <t>Beverages</t>
        </is>
      </c>
      <c r="S4685" t="inlineStr"/>
      <c r="T4685" t="inlineStr">
        <is>
          <t>850058379173</t>
        </is>
      </c>
      <c r="U4685" t="n">
        <v>0</v>
      </c>
      <c r="V4685" t="n">
        <v>135</v>
      </c>
      <c r="W4685" t="n">
        <v>0</v>
      </c>
      <c r="X4685" t="n">
        <v>0</v>
      </c>
      <c r="Y4685" t="n">
        <v>0</v>
      </c>
      <c r="Z4685" t="n">
        <v>9</v>
      </c>
      <c r="AA4685" t="n">
        <v>10</v>
      </c>
      <c r="AB4685" t="n">
        <v>1</v>
      </c>
      <c r="AC4685" t="n">
        <v>12.66666665518904</v>
      </c>
      <c r="AD4685" t="n">
        <v>12.6667</v>
      </c>
      <c r="AE4685" t="n">
        <v>0</v>
      </c>
      <c r="AF4685" t="n">
        <v>0</v>
      </c>
      <c r="AG4685" t="n">
        <v>0</v>
      </c>
      <c r="AH4685" t="n">
        <v>149.07</v>
      </c>
      <c r="AI4685" t="n">
        <v>168.03</v>
      </c>
      <c r="AJ4685" t="n">
        <v>0</v>
      </c>
      <c r="AK4685" t="n">
        <v>0</v>
      </c>
      <c r="AL4685" t="n">
        <v>16.563333333</v>
      </c>
      <c r="AM4685" t="n">
        <v>16.803</v>
      </c>
      <c r="AN4685" t="n">
        <v>0</v>
      </c>
      <c r="AO4685" t="n">
        <v>0</v>
      </c>
      <c r="AP4685" t="inlineStr">
        <is>
          <t>Capitol Beverage Sales, L.P.</t>
        </is>
      </c>
      <c r="AQ4685" t="n">
        <v>0</v>
      </c>
      <c r="AR4685" t="n">
        <v>0</v>
      </c>
    </row>
    <row r="4686">
      <c r="A4686" t="inlineStr">
        <is>
          <t>850063284684</t>
        </is>
      </c>
      <c r="B4686" t="inlineStr">
        <is>
          <t>Discontinued</t>
        </is>
      </c>
      <c r="C4686" t="inlineStr">
        <is>
          <t>Minneapolis</t>
        </is>
      </c>
      <c r="D4686" t="inlineStr">
        <is>
          <t>4pk 12oz can</t>
        </is>
      </c>
      <c r="E4686" t="inlineStr">
        <is>
          <t>Minny Grown Highdrate Cucumber Lime 10mg THC 4pk 12oz can</t>
        </is>
      </c>
      <c r="F4686" t="n">
        <v>6</v>
      </c>
      <c r="G4686" t="n">
        <v>6</v>
      </c>
      <c r="H4686" t="n">
        <v>45</v>
      </c>
      <c r="I4686" t="n">
        <v>0</v>
      </c>
      <c r="J4686" t="n">
        <v>0</v>
      </c>
      <c r="K4686" t="n">
        <v>0</v>
      </c>
      <c r="L4686">
        <f>G4686+K4686*F4686</f>
        <v/>
      </c>
      <c r="M4686">
        <f>IF(X4686&gt;0,L4686/(X4686*7/30),"")</f>
        <v/>
      </c>
      <c r="N4686">
        <f>IF(Y4686&gt;0,L4686/(Y4686*7/90),"")</f>
        <v/>
      </c>
      <c r="O4686" t="n">
        <v>66</v>
      </c>
      <c r="P4686">
        <f>K4686*O4686</f>
        <v/>
      </c>
      <c r="Q4686" t="inlineStr">
        <is>
          <t>THC</t>
        </is>
      </c>
      <c r="R4686" t="inlineStr">
        <is>
          <t>Beverages</t>
        </is>
      </c>
      <c r="S4686" t="inlineStr"/>
      <c r="T4686" t="inlineStr">
        <is>
          <t>850063284684</t>
        </is>
      </c>
      <c r="U4686" t="n">
        <v>0</v>
      </c>
      <c r="V4686" t="n">
        <v>344</v>
      </c>
      <c r="W4686" t="n">
        <v>0</v>
      </c>
      <c r="X4686" t="n">
        <v>0</v>
      </c>
      <c r="Y4686" t="n">
        <v>1</v>
      </c>
      <c r="Z4686" t="n">
        <v>5</v>
      </c>
      <c r="AA4686" t="n">
        <v>8</v>
      </c>
      <c r="AB4686" t="n">
        <v>3</v>
      </c>
      <c r="AC4686" t="n">
        <v>11</v>
      </c>
      <c r="AD4686" t="n">
        <v>11</v>
      </c>
      <c r="AE4686" t="n">
        <v>0</v>
      </c>
      <c r="AF4686" t="n">
        <v>0</v>
      </c>
      <c r="AG4686" t="n">
        <v>16.96</v>
      </c>
      <c r="AH4686" t="n">
        <v>87.84</v>
      </c>
      <c r="AI4686" t="n">
        <v>138.72</v>
      </c>
      <c r="AJ4686" t="n">
        <v>0</v>
      </c>
      <c r="AK4686" t="n">
        <v>0</v>
      </c>
      <c r="AL4686" t="n">
        <v>17.568</v>
      </c>
      <c r="AM4686" t="n">
        <v>17.34</v>
      </c>
      <c r="AN4686" t="n">
        <v>0</v>
      </c>
      <c r="AO4686" t="n">
        <v>0</v>
      </c>
      <c r="AP4686" t="inlineStr"/>
      <c r="AQ4686" t="n">
        <v>0</v>
      </c>
      <c r="AR4686" t="n">
        <v>0.5</v>
      </c>
    </row>
    <row r="4687">
      <c r="A4687" t="inlineStr">
        <is>
          <t>850063284691</t>
        </is>
      </c>
      <c r="B4687" t="inlineStr">
        <is>
          <t>Discontinued</t>
        </is>
      </c>
      <c r="C4687" t="inlineStr">
        <is>
          <t>St. Louis Park</t>
        </is>
      </c>
      <c r="D4687" t="inlineStr">
        <is>
          <t>4pk 12oz can</t>
        </is>
      </c>
      <c r="E4687" t="inlineStr">
        <is>
          <t>Minny Grown Highdrate BlueBeary Pomegranate 10mg THC 4pk 12oz can</t>
        </is>
      </c>
      <c r="F4687" t="n">
        <v>6</v>
      </c>
      <c r="G4687" t="n">
        <v>6</v>
      </c>
      <c r="H4687" t="n">
        <v>37</v>
      </c>
      <c r="I4687" t="n">
        <v>0</v>
      </c>
      <c r="J4687" t="n">
        <v>0</v>
      </c>
      <c r="K4687" t="n">
        <v>0</v>
      </c>
      <c r="L4687">
        <f>G4687+K4687*F4687</f>
        <v/>
      </c>
      <c r="M4687">
        <f>IF(X4687&gt;0,L4687/(X4687*7/30),"")</f>
        <v/>
      </c>
      <c r="N4687">
        <f>IF(Y4687&gt;0,L4687/(Y4687*7/90),"")</f>
        <v/>
      </c>
      <c r="O4687" t="n">
        <v>66</v>
      </c>
      <c r="P4687">
        <f>K4687*O4687</f>
        <v/>
      </c>
      <c r="Q4687" t="inlineStr">
        <is>
          <t>THC</t>
        </is>
      </c>
      <c r="R4687" t="inlineStr">
        <is>
          <t>Beverages</t>
        </is>
      </c>
      <c r="S4687" t="inlineStr"/>
      <c r="T4687" t="inlineStr">
        <is>
          <t>850063284691</t>
        </is>
      </c>
      <c r="U4687" t="n">
        <v>0</v>
      </c>
      <c r="V4687" t="n">
        <v>330</v>
      </c>
      <c r="W4687" t="n">
        <v>0</v>
      </c>
      <c r="X4687" t="n">
        <v>0</v>
      </c>
      <c r="Y4687" t="n">
        <v>0</v>
      </c>
      <c r="Z4687" t="n">
        <v>21</v>
      </c>
      <c r="AA4687" t="n">
        <v>27</v>
      </c>
      <c r="AB4687" t="n">
        <v>0</v>
      </c>
      <c r="AC4687" t="n">
        <v>11</v>
      </c>
      <c r="AD4687" t="n">
        <v>11</v>
      </c>
      <c r="AE4687" t="n">
        <v>0</v>
      </c>
      <c r="AF4687" t="n">
        <v>0</v>
      </c>
      <c r="AG4687" t="n">
        <v>0</v>
      </c>
      <c r="AH4687" t="n">
        <v>353.3099999999999</v>
      </c>
      <c r="AI4687" t="n">
        <v>457.1299999999998</v>
      </c>
      <c r="AJ4687" t="n">
        <v>0</v>
      </c>
      <c r="AK4687" t="n">
        <v>0</v>
      </c>
      <c r="AL4687" t="n">
        <v>16.824285714</v>
      </c>
      <c r="AM4687" t="n">
        <v>16.93074074</v>
      </c>
      <c r="AN4687" t="n">
        <v>0</v>
      </c>
      <c r="AO4687" t="n">
        <v>0</v>
      </c>
      <c r="AP4687" t="inlineStr"/>
      <c r="AQ4687" t="n">
        <v>0</v>
      </c>
      <c r="AR4687" t="n">
        <v>0</v>
      </c>
    </row>
    <row r="4688">
      <c r="A4688" t="inlineStr">
        <is>
          <t>85006587007</t>
        </is>
      </c>
      <c r="B4688" t="inlineStr">
        <is>
          <t>Phillips Wine &amp; Spirits - St. Paul</t>
        </is>
      </c>
      <c r="C4688" t="inlineStr">
        <is>
          <t>Osseo</t>
        </is>
      </c>
      <c r="D4688" t="inlineStr">
        <is>
          <t>4pk 12oz can</t>
        </is>
      </c>
      <c r="E4688" t="inlineStr">
        <is>
          <t>Daizy's Passion Fruit 10mg THC 4pk 12oz can</t>
        </is>
      </c>
      <c r="F4688" t="n">
        <v>6</v>
      </c>
      <c r="G4688" t="n">
        <v>6</v>
      </c>
      <c r="H4688" t="n">
        <v>73</v>
      </c>
      <c r="I4688" t="n">
        <v>1</v>
      </c>
      <c r="J4688" t="n">
        <v>0</v>
      </c>
      <c r="K4688" t="n">
        <v>0</v>
      </c>
      <c r="L4688">
        <f>G4688+K4688*F4688</f>
        <v/>
      </c>
      <c r="M4688">
        <f>IF(X4688&gt;0,L4688/(X4688*7/30),"")</f>
        <v/>
      </c>
      <c r="N4688">
        <f>IF(Y4688&gt;0,L4688/(Y4688*7/90),"")</f>
        <v/>
      </c>
      <c r="O4688" t="n">
        <v>63</v>
      </c>
      <c r="P4688">
        <f>K4688*O4688</f>
        <v/>
      </c>
      <c r="Q4688" t="inlineStr">
        <is>
          <t>THC</t>
        </is>
      </c>
      <c r="R4688" t="inlineStr">
        <is>
          <t>Beverages</t>
        </is>
      </c>
      <c r="S4688" t="inlineStr"/>
      <c r="T4688" t="inlineStr">
        <is>
          <t>1297885</t>
        </is>
      </c>
      <c r="U4688" t="n">
        <v>0</v>
      </c>
      <c r="V4688" t="n">
        <v>203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10.50456621054247</v>
      </c>
      <c r="AD4688" t="n">
        <v>10.5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1</v>
      </c>
      <c r="AP4688" t="inlineStr">
        <is>
          <t>Artisan Beer</t>
        </is>
      </c>
      <c r="AQ4688" t="n">
        <v>0</v>
      </c>
      <c r="AR4688" t="n">
        <v>0</v>
      </c>
    </row>
    <row r="4689">
      <c r="A4689" t="inlineStr">
        <is>
          <t>85006587025</t>
        </is>
      </c>
      <c r="B4689" t="inlineStr">
        <is>
          <t>Phillips Wine &amp; Spirits - St. Paul</t>
        </is>
      </c>
      <c r="C4689" t="inlineStr">
        <is>
          <t>Andover</t>
        </is>
      </c>
      <c r="D4689" t="inlineStr">
        <is>
          <t>4pk 12oz can</t>
        </is>
      </c>
      <c r="E4689" t="inlineStr">
        <is>
          <t>Daizy's Orange Cream 10mg THC 4pk 12oz can</t>
        </is>
      </c>
      <c r="F4689" t="n">
        <v>6</v>
      </c>
      <c r="G4689" t="n">
        <v>6</v>
      </c>
      <c r="H4689" t="n">
        <v>192</v>
      </c>
      <c r="I4689" t="n">
        <v>2</v>
      </c>
      <c r="J4689" t="n">
        <v>0</v>
      </c>
      <c r="K4689" t="n">
        <v>0</v>
      </c>
      <c r="L4689">
        <f>G4689+K4689*F4689</f>
        <v/>
      </c>
      <c r="M4689">
        <f>IF(X4689&gt;0,L4689/(X4689*7/30),"")</f>
        <v/>
      </c>
      <c r="N4689">
        <f>IF(Y4689&gt;0,L4689/(Y4689*7/90),"")</f>
        <v/>
      </c>
      <c r="O4689" t="n">
        <v>63</v>
      </c>
      <c r="P4689">
        <f>K4689*O4689</f>
        <v/>
      </c>
      <c r="Q4689" t="inlineStr">
        <is>
          <t>THC</t>
        </is>
      </c>
      <c r="R4689" t="inlineStr">
        <is>
          <t>Beverages</t>
        </is>
      </c>
      <c r="S4689" t="inlineStr"/>
      <c r="T4689" t="inlineStr">
        <is>
          <t>1156867</t>
        </is>
      </c>
      <c r="U4689" t="n">
        <v>0</v>
      </c>
      <c r="V4689" t="n">
        <v>400</v>
      </c>
      <c r="W4689" t="n">
        <v>0</v>
      </c>
      <c r="X4689" t="n">
        <v>1</v>
      </c>
      <c r="Y4689" t="n">
        <v>4</v>
      </c>
      <c r="Z4689" t="n">
        <v>12</v>
      </c>
      <c r="AA4689" t="n">
        <v>12</v>
      </c>
      <c r="AB4689" t="n">
        <v>0</v>
      </c>
      <c r="AC4689" t="n">
        <v>3.120659722290625</v>
      </c>
      <c r="AD4689" t="n">
        <v>10.5</v>
      </c>
      <c r="AE4689" t="n">
        <v>0</v>
      </c>
      <c r="AF4689" t="n">
        <v>12.96</v>
      </c>
      <c r="AG4689" t="n">
        <v>50.92</v>
      </c>
      <c r="AH4689" t="n">
        <v>161.63</v>
      </c>
      <c r="AI4689" t="n">
        <v>161.63</v>
      </c>
      <c r="AJ4689" t="n">
        <v>0</v>
      </c>
      <c r="AK4689" t="n">
        <v>12.96</v>
      </c>
      <c r="AL4689" t="n">
        <v>13.469166666</v>
      </c>
      <c r="AM4689" t="n">
        <v>13.469166666</v>
      </c>
      <c r="AN4689" t="n">
        <v>0</v>
      </c>
      <c r="AO4689" t="n">
        <v>1</v>
      </c>
      <c r="AP4689" t="inlineStr">
        <is>
          <t>Artisan Beer</t>
        </is>
      </c>
      <c r="AQ4689" t="n">
        <v>0</v>
      </c>
      <c r="AR4689" t="n">
        <v>0</v>
      </c>
    </row>
    <row r="4690">
      <c r="A4690" t="inlineStr">
        <is>
          <t>850065870274</t>
        </is>
      </c>
      <c r="B4690" t="inlineStr">
        <is>
          <t>Phillips Wine &amp; Spirits - St. Paul</t>
        </is>
      </c>
      <c r="C4690" t="inlineStr">
        <is>
          <t>Blaine</t>
        </is>
      </c>
      <c r="D4690" t="inlineStr">
        <is>
          <t>4pk 12oz can</t>
        </is>
      </c>
      <c r="E4690" t="inlineStr">
        <is>
          <t>Daizy's Root Beer 10mg THC 4pk 12oz can</t>
        </is>
      </c>
      <c r="F4690" t="n">
        <v>6</v>
      </c>
      <c r="G4690" t="n">
        <v>6</v>
      </c>
      <c r="H4690" t="n">
        <v>66</v>
      </c>
      <c r="I4690" t="n">
        <v>1</v>
      </c>
      <c r="J4690" t="n">
        <v>0</v>
      </c>
      <c r="K4690" t="n">
        <v>0</v>
      </c>
      <c r="L4690">
        <f>G4690+K4690*F4690</f>
        <v/>
      </c>
      <c r="M4690">
        <f>IF(X4690&gt;0,L4690/(X4690*7/30),"")</f>
        <v/>
      </c>
      <c r="N4690">
        <f>IF(Y4690&gt;0,L4690/(Y4690*7/90),"")</f>
        <v/>
      </c>
      <c r="O4690" t="n">
        <v>65</v>
      </c>
      <c r="P4690">
        <f>K4690*O4690</f>
        <v/>
      </c>
      <c r="Q4690" t="inlineStr">
        <is>
          <t>THC</t>
        </is>
      </c>
      <c r="R4690" t="inlineStr">
        <is>
          <t>Beverages</t>
        </is>
      </c>
      <c r="S4690" t="inlineStr"/>
      <c r="T4690" t="inlineStr">
        <is>
          <t>1366261</t>
        </is>
      </c>
      <c r="U4690" t="n">
        <v>0</v>
      </c>
      <c r="V4690" t="n">
        <v>335</v>
      </c>
      <c r="W4690" t="n">
        <v>0</v>
      </c>
      <c r="X4690" t="n">
        <v>0</v>
      </c>
      <c r="Y4690" t="n">
        <v>13</v>
      </c>
      <c r="Z4690" t="n">
        <v>66</v>
      </c>
      <c r="AA4690" t="n">
        <v>66</v>
      </c>
      <c r="AB4690" t="n">
        <v>0</v>
      </c>
      <c r="AC4690" t="n">
        <v>9.654040407963636</v>
      </c>
      <c r="AD4690" t="n">
        <v>10.8333</v>
      </c>
      <c r="AE4690" t="n">
        <v>0</v>
      </c>
      <c r="AF4690" t="n">
        <v>0</v>
      </c>
      <c r="AG4690" t="n">
        <v>170.51</v>
      </c>
      <c r="AH4690" t="n">
        <v>881.3500000000008</v>
      </c>
      <c r="AI4690" t="n">
        <v>881.3500000000008</v>
      </c>
      <c r="AJ4690" t="n">
        <v>0</v>
      </c>
      <c r="AK4690" t="n">
        <v>0</v>
      </c>
      <c r="AL4690" t="n">
        <v>13.353787878</v>
      </c>
      <c r="AM4690" t="n">
        <v>13.353787878</v>
      </c>
      <c r="AN4690" t="n">
        <v>0</v>
      </c>
      <c r="AO4690" t="n">
        <v>0</v>
      </c>
      <c r="AP4690" t="inlineStr">
        <is>
          <t>Artisan Beer</t>
        </is>
      </c>
      <c r="AQ4690" t="n">
        <v>0</v>
      </c>
      <c r="AR4690" t="n">
        <v>0</v>
      </c>
    </row>
    <row r="4691">
      <c r="A4691" t="inlineStr">
        <is>
          <t>850065870274</t>
        </is>
      </c>
      <c r="B4691" t="inlineStr">
        <is>
          <t>Phillips Wine &amp; Spirits - St. Paul</t>
        </is>
      </c>
      <c r="C4691" t="inlineStr">
        <is>
          <t>Roseville</t>
        </is>
      </c>
      <c r="D4691" t="inlineStr">
        <is>
          <t>4pk 12oz can</t>
        </is>
      </c>
      <c r="E4691" t="inlineStr">
        <is>
          <t>Daizy's Root Beer 10mg THC 4pk 12oz can</t>
        </is>
      </c>
      <c r="F4691" t="n">
        <v>6</v>
      </c>
      <c r="G4691" t="n">
        <v>6</v>
      </c>
      <c r="H4691" t="n">
        <v>66</v>
      </c>
      <c r="I4691" t="n">
        <v>1</v>
      </c>
      <c r="J4691" t="n">
        <v>0</v>
      </c>
      <c r="K4691" t="n">
        <v>0</v>
      </c>
      <c r="L4691">
        <f>G4691+K4691*F4691</f>
        <v/>
      </c>
      <c r="M4691">
        <f>IF(X4691&gt;0,L4691/(X4691*7/30),"")</f>
        <v/>
      </c>
      <c r="N4691">
        <f>IF(Y4691&gt;0,L4691/(Y4691*7/90),"")</f>
        <v/>
      </c>
      <c r="O4691" t="n">
        <v>65</v>
      </c>
      <c r="P4691">
        <f>K4691*O4691</f>
        <v/>
      </c>
      <c r="Q4691" t="inlineStr">
        <is>
          <t>THC</t>
        </is>
      </c>
      <c r="R4691" t="inlineStr">
        <is>
          <t>Beverages</t>
        </is>
      </c>
      <c r="S4691" t="inlineStr"/>
      <c r="T4691" t="inlineStr">
        <is>
          <t>1366261</t>
        </is>
      </c>
      <c r="U4691" t="n">
        <v>0</v>
      </c>
      <c r="V4691" t="n">
        <v>335</v>
      </c>
      <c r="W4691" t="n">
        <v>0</v>
      </c>
      <c r="X4691" t="n">
        <v>1</v>
      </c>
      <c r="Y4691" t="n">
        <v>11</v>
      </c>
      <c r="Z4691" t="n">
        <v>18</v>
      </c>
      <c r="AA4691" t="n">
        <v>18</v>
      </c>
      <c r="AB4691" t="n">
        <v>0</v>
      </c>
      <c r="AC4691" t="n">
        <v>9.654040407963636</v>
      </c>
      <c r="AD4691" t="n">
        <v>10.8333</v>
      </c>
      <c r="AE4691" t="n">
        <v>0</v>
      </c>
      <c r="AF4691" t="n">
        <v>12.96</v>
      </c>
      <c r="AG4691" t="n">
        <v>148.68</v>
      </c>
      <c r="AH4691" t="n">
        <v>242.9400000000001</v>
      </c>
      <c r="AI4691" t="n">
        <v>242.9400000000001</v>
      </c>
      <c r="AJ4691" t="n">
        <v>0</v>
      </c>
      <c r="AK4691" t="n">
        <v>12.96</v>
      </c>
      <c r="AL4691" t="n">
        <v>13.496666666</v>
      </c>
      <c r="AM4691" t="n">
        <v>13.496666666</v>
      </c>
      <c r="AN4691" t="n">
        <v>0</v>
      </c>
      <c r="AO4691" t="n">
        <v>0</v>
      </c>
      <c r="AP4691" t="inlineStr">
        <is>
          <t>Artisan Beer</t>
        </is>
      </c>
      <c r="AQ4691" t="n">
        <v>0</v>
      </c>
      <c r="AR4691" t="n">
        <v>0</v>
      </c>
    </row>
    <row r="4692">
      <c r="A4692" t="inlineStr">
        <is>
          <t>850071300314</t>
        </is>
      </c>
      <c r="B4692" t="inlineStr">
        <is>
          <t>IYKYK Beverages, LLC</t>
        </is>
      </c>
      <c r="C4692" t="inlineStr">
        <is>
          <t>Plymouth</t>
        </is>
      </c>
      <c r="D4692" t="inlineStr">
        <is>
          <t>4pk 12oz can</t>
        </is>
      </c>
      <c r="E4692" t="inlineStr">
        <is>
          <t>IYKYK Strawberry Lemonade 10mg 4pk 12oz can</t>
        </is>
      </c>
      <c r="F4692" t="n">
        <v>6</v>
      </c>
      <c r="G4692" t="n">
        <v>6</v>
      </c>
      <c r="H4692" t="n">
        <v>279.25</v>
      </c>
      <c r="I4692" t="n">
        <v>3</v>
      </c>
      <c r="J4692" t="n">
        <v>0</v>
      </c>
      <c r="K4692" t="n">
        <v>0</v>
      </c>
      <c r="L4692">
        <f>G4692+K4692*F4692</f>
        <v/>
      </c>
      <c r="M4692">
        <f>IF(X4692&gt;0,L4692/(X4692*7/30),"")</f>
        <v/>
      </c>
      <c r="N4692">
        <f>IF(Y4692&gt;0,L4692/(Y4692*7/90),"")</f>
        <v/>
      </c>
      <c r="O4692" t="n">
        <v>54</v>
      </c>
      <c r="P4692">
        <f>K4692*O4692</f>
        <v/>
      </c>
      <c r="Q4692" t="inlineStr">
        <is>
          <t>THC</t>
        </is>
      </c>
      <c r="R4692" t="inlineStr">
        <is>
          <t>Beverages</t>
        </is>
      </c>
      <c r="S4692" t="inlineStr"/>
      <c r="T4692" t="inlineStr">
        <is>
          <t>850071300314-01</t>
        </is>
      </c>
      <c r="U4692" t="n">
        <v>0</v>
      </c>
      <c r="V4692" t="n">
        <v>616</v>
      </c>
      <c r="W4692" t="n">
        <v>0</v>
      </c>
      <c r="X4692" t="n">
        <v>0</v>
      </c>
      <c r="Y4692" t="n">
        <v>6</v>
      </c>
      <c r="Z4692" t="n">
        <v>25</v>
      </c>
      <c r="AA4692" t="n">
        <v>36</v>
      </c>
      <c r="AB4692" t="n">
        <v>5</v>
      </c>
      <c r="AC4692" t="n">
        <v>8.999999999885407</v>
      </c>
      <c r="AD4692" t="n">
        <v>9</v>
      </c>
      <c r="AE4692" t="n">
        <v>0</v>
      </c>
      <c r="AF4692" t="n">
        <v>0</v>
      </c>
      <c r="AG4692" t="n">
        <v>71.8</v>
      </c>
      <c r="AH4692" t="n">
        <v>336.01</v>
      </c>
      <c r="AI4692" t="n">
        <v>487.6899999999998</v>
      </c>
      <c r="AJ4692" t="n">
        <v>0</v>
      </c>
      <c r="AK4692" t="n">
        <v>0</v>
      </c>
      <c r="AL4692" t="n">
        <v>13.4404</v>
      </c>
      <c r="AM4692" t="n">
        <v>13.546944444</v>
      </c>
      <c r="AN4692" t="n">
        <v>0</v>
      </c>
      <c r="AO4692" t="n">
        <v>0</v>
      </c>
      <c r="AP4692" t="inlineStr"/>
      <c r="AQ4692" t="n">
        <v>0</v>
      </c>
      <c r="AR4692" t="n">
        <v>2</v>
      </c>
    </row>
    <row r="4693">
      <c r="A4693" t="inlineStr">
        <is>
          <t>850071300314</t>
        </is>
      </c>
      <c r="B4693" t="inlineStr">
        <is>
          <t>IYKYK Beverages, LLC</t>
        </is>
      </c>
      <c r="C4693" t="inlineStr">
        <is>
          <t>Roseville</t>
        </is>
      </c>
      <c r="D4693" t="inlineStr">
        <is>
          <t>4pk 12oz can</t>
        </is>
      </c>
      <c r="E4693" t="inlineStr">
        <is>
          <t>IYKYK Strawberry Lemonade 10mg 4pk 12oz can</t>
        </is>
      </c>
      <c r="F4693" t="n">
        <v>6</v>
      </c>
      <c r="G4693" t="n">
        <v>6</v>
      </c>
      <c r="H4693" t="n">
        <v>279.25</v>
      </c>
      <c r="I4693" t="n">
        <v>2</v>
      </c>
      <c r="J4693" t="n">
        <v>0</v>
      </c>
      <c r="K4693" t="n">
        <v>0</v>
      </c>
      <c r="L4693">
        <f>G4693+K4693*F4693</f>
        <v/>
      </c>
      <c r="M4693">
        <f>IF(X4693&gt;0,L4693/(X4693*7/30),"")</f>
        <v/>
      </c>
      <c r="N4693">
        <f>IF(Y4693&gt;0,L4693/(Y4693*7/90),"")</f>
        <v/>
      </c>
      <c r="O4693" t="n">
        <v>54</v>
      </c>
      <c r="P4693">
        <f>K4693*O4693</f>
        <v/>
      </c>
      <c r="Q4693" t="inlineStr">
        <is>
          <t>THC</t>
        </is>
      </c>
      <c r="R4693" t="inlineStr">
        <is>
          <t>Beverages</t>
        </is>
      </c>
      <c r="S4693" t="inlineStr"/>
      <c r="T4693" t="inlineStr">
        <is>
          <t>850071300314-01</t>
        </is>
      </c>
      <c r="U4693" t="n">
        <v>0</v>
      </c>
      <c r="V4693" t="n">
        <v>616</v>
      </c>
      <c r="W4693" t="n">
        <v>0</v>
      </c>
      <c r="X4693" t="n">
        <v>0</v>
      </c>
      <c r="Y4693" t="n">
        <v>5</v>
      </c>
      <c r="Z4693" t="n">
        <v>24</v>
      </c>
      <c r="AA4693" t="n">
        <v>37</v>
      </c>
      <c r="AB4693" t="n">
        <v>6</v>
      </c>
      <c r="AC4693" t="n">
        <v>8.999999999885407</v>
      </c>
      <c r="AD4693" t="n">
        <v>9</v>
      </c>
      <c r="AE4693" t="n">
        <v>0</v>
      </c>
      <c r="AF4693" t="n">
        <v>0</v>
      </c>
      <c r="AG4693" t="n">
        <v>64.79000000000001</v>
      </c>
      <c r="AH4693" t="n">
        <v>328.95</v>
      </c>
      <c r="AI4693" t="n">
        <v>493.1899999999998</v>
      </c>
      <c r="AJ4693" t="n">
        <v>0</v>
      </c>
      <c r="AK4693" t="n">
        <v>0</v>
      </c>
      <c r="AL4693" t="n">
        <v>13.70625</v>
      </c>
      <c r="AM4693" t="n">
        <v>13.329459459</v>
      </c>
      <c r="AN4693" t="n">
        <v>0</v>
      </c>
      <c r="AO4693" t="n">
        <v>0</v>
      </c>
      <c r="AP4693" t="inlineStr"/>
      <c r="AQ4693" t="n">
        <v>0</v>
      </c>
      <c r="AR4693" t="n">
        <v>0.3571</v>
      </c>
    </row>
    <row r="4694">
      <c r="A4694" t="inlineStr">
        <is>
          <t>850071300345</t>
        </is>
      </c>
      <c r="B4694" t="inlineStr">
        <is>
          <t>IYKYK Beverages, LLC</t>
        </is>
      </c>
      <c r="C4694" t="inlineStr">
        <is>
          <t>Osseo</t>
        </is>
      </c>
      <c r="D4694" t="inlineStr">
        <is>
          <t>4pk 12oz can</t>
        </is>
      </c>
      <c r="E4694" t="inlineStr">
        <is>
          <t>IYKYK Lemonade Tea 10mg 4pk 12oz can</t>
        </is>
      </c>
      <c r="F4694" t="n">
        <v>6</v>
      </c>
      <c r="G4694" t="n">
        <v>6</v>
      </c>
      <c r="H4694" t="n">
        <v>260</v>
      </c>
      <c r="I4694" t="n">
        <v>2</v>
      </c>
      <c r="J4694" t="n">
        <v>0</v>
      </c>
      <c r="K4694" t="n">
        <v>0</v>
      </c>
      <c r="L4694">
        <f>G4694+K4694*F4694</f>
        <v/>
      </c>
      <c r="M4694">
        <f>IF(X4694&gt;0,L4694/(X4694*7/30),"")</f>
        <v/>
      </c>
      <c r="N4694">
        <f>IF(Y4694&gt;0,L4694/(Y4694*7/90),"")</f>
        <v/>
      </c>
      <c r="O4694" t="n">
        <v>54</v>
      </c>
      <c r="P4694">
        <f>K4694*O4694</f>
        <v/>
      </c>
      <c r="Q4694" t="inlineStr">
        <is>
          <t>THC</t>
        </is>
      </c>
      <c r="R4694" t="inlineStr">
        <is>
          <t>Beverages</t>
        </is>
      </c>
      <c r="S4694" t="inlineStr"/>
      <c r="T4694" t="inlineStr">
        <is>
          <t>850071300345-01</t>
        </is>
      </c>
      <c r="U4694" t="n">
        <v>0</v>
      </c>
      <c r="V4694" t="n">
        <v>450</v>
      </c>
      <c r="W4694" t="n">
        <v>1</v>
      </c>
      <c r="X4694" t="n">
        <v>1</v>
      </c>
      <c r="Y4694" t="n">
        <v>5</v>
      </c>
      <c r="Z4694" t="n">
        <v>26</v>
      </c>
      <c r="AA4694" t="n">
        <v>35</v>
      </c>
      <c r="AB4694" t="n">
        <v>2</v>
      </c>
      <c r="AC4694" t="n">
        <v>8.965384615321538</v>
      </c>
      <c r="AD4694" t="n">
        <v>9</v>
      </c>
      <c r="AE4694" t="n">
        <v>12.95</v>
      </c>
      <c r="AF4694" t="n">
        <v>12.95</v>
      </c>
      <c r="AG4694" t="n">
        <v>58.85000000000001</v>
      </c>
      <c r="AH4694" t="n">
        <v>350.11</v>
      </c>
      <c r="AI4694" t="n">
        <v>468.0399999999998</v>
      </c>
      <c r="AJ4694" t="n">
        <v>12.95</v>
      </c>
      <c r="AK4694" t="n">
        <v>12.95</v>
      </c>
      <c r="AL4694" t="n">
        <v>13.46576923</v>
      </c>
      <c r="AM4694" t="n">
        <v>12.911212121</v>
      </c>
      <c r="AN4694" t="n">
        <v>0</v>
      </c>
      <c r="AO4694" t="n">
        <v>0</v>
      </c>
      <c r="AP4694" t="inlineStr"/>
      <c r="AQ4694" t="n">
        <v>1</v>
      </c>
      <c r="AR4694" t="n">
        <v>5</v>
      </c>
    </row>
    <row r="4695">
      <c r="A4695" t="inlineStr">
        <is>
          <t>850073387009</t>
        </is>
      </c>
      <c r="B4695" t="inlineStr">
        <is>
          <t>Get Chai</t>
        </is>
      </c>
      <c r="C4695" t="inlineStr">
        <is>
          <t>Roseville</t>
        </is>
      </c>
      <c r="D4695" t="inlineStr">
        <is>
          <t>4pk 12oz can</t>
        </is>
      </c>
      <c r="E4695" t="inlineStr">
        <is>
          <t>High Rise Pineapple 10mg THC 4pk 12oz can</t>
        </is>
      </c>
      <c r="F4695" t="n">
        <v>6</v>
      </c>
      <c r="G4695" t="n">
        <v>6</v>
      </c>
      <c r="H4695" t="n">
        <v>49</v>
      </c>
      <c r="I4695" t="n">
        <v>0</v>
      </c>
      <c r="J4695" t="n">
        <v>0</v>
      </c>
      <c r="K4695" t="n">
        <v>0</v>
      </c>
      <c r="L4695">
        <f>G4695+K4695*F4695</f>
        <v/>
      </c>
      <c r="M4695">
        <f>IF(X4695&gt;0,L4695/(X4695*7/30),"")</f>
        <v/>
      </c>
      <c r="N4695">
        <f>IF(Y4695&gt;0,L4695/(Y4695*7/90),"")</f>
        <v/>
      </c>
      <c r="O4695" t="n">
        <v>48</v>
      </c>
      <c r="P4695">
        <f>K4695*O4695</f>
        <v/>
      </c>
      <c r="Q4695" t="inlineStr">
        <is>
          <t>THC</t>
        </is>
      </c>
      <c r="R4695" t="inlineStr">
        <is>
          <t>Beverages</t>
        </is>
      </c>
      <c r="S4695" t="inlineStr"/>
      <c r="T4695" t="inlineStr">
        <is>
          <t>850029205326</t>
        </is>
      </c>
      <c r="U4695" t="n">
        <v>0</v>
      </c>
      <c r="V4695" t="n">
        <v>508</v>
      </c>
      <c r="W4695" t="n">
        <v>0</v>
      </c>
      <c r="X4695" t="n">
        <v>0</v>
      </c>
      <c r="Y4695" t="n">
        <v>0</v>
      </c>
      <c r="Z4695" t="n">
        <v>23</v>
      </c>
      <c r="AA4695" t="n">
        <v>44</v>
      </c>
      <c r="AB4695" t="n">
        <v>9</v>
      </c>
      <c r="AC4695" t="n">
        <v>8</v>
      </c>
      <c r="AD4695" t="n">
        <v>8</v>
      </c>
      <c r="AE4695" t="n">
        <v>0</v>
      </c>
      <c r="AF4695" t="n">
        <v>0</v>
      </c>
      <c r="AG4695" t="n">
        <v>0</v>
      </c>
      <c r="AH4695" t="n">
        <v>293.4800000000001</v>
      </c>
      <c r="AI4695" t="n">
        <v>559.4299999999997</v>
      </c>
      <c r="AJ4695" t="n">
        <v>0</v>
      </c>
      <c r="AK4695" t="n">
        <v>0</v>
      </c>
      <c r="AL4695" t="n">
        <v>12.228333333</v>
      </c>
      <c r="AM4695" t="n">
        <v>12.431777777</v>
      </c>
      <c r="AN4695" t="n">
        <v>0</v>
      </c>
      <c r="AO4695" t="n">
        <v>0</v>
      </c>
      <c r="AP4695" t="inlineStr">
        <is>
          <t>Get Chai</t>
        </is>
      </c>
      <c r="AQ4695" t="n">
        <v>0</v>
      </c>
      <c r="AR4695" t="n">
        <v>0</v>
      </c>
    </row>
    <row r="4696">
      <c r="A4696" t="inlineStr">
        <is>
          <t>850073387023</t>
        </is>
      </c>
      <c r="B4696" t="inlineStr">
        <is>
          <t>Get Chai</t>
        </is>
      </c>
      <c r="C4696" t="inlineStr">
        <is>
          <t>St. Louis Park</t>
        </is>
      </c>
      <c r="D4696" t="inlineStr">
        <is>
          <t>4pk 12oz can</t>
        </is>
      </c>
      <c r="E4696" t="inlineStr">
        <is>
          <t>High Rise Blood Orange 10mg THC 4pk 12oz can</t>
        </is>
      </c>
      <c r="F4696" t="n">
        <v>6</v>
      </c>
      <c r="G4696" t="n">
        <v>6</v>
      </c>
      <c r="H4696" t="n">
        <v>43</v>
      </c>
      <c r="I4696" t="n">
        <v>0</v>
      </c>
      <c r="J4696" t="n">
        <v>0</v>
      </c>
      <c r="K4696" t="n">
        <v>0</v>
      </c>
      <c r="L4696">
        <f>G4696+K4696*F4696</f>
        <v/>
      </c>
      <c r="M4696">
        <f>IF(X4696&gt;0,L4696/(X4696*7/30),"")</f>
        <v/>
      </c>
      <c r="N4696">
        <f>IF(Y4696&gt;0,L4696/(Y4696*7/90),"")</f>
        <v/>
      </c>
      <c r="O4696" t="n">
        <v>48</v>
      </c>
      <c r="P4696">
        <f>K4696*O4696</f>
        <v/>
      </c>
      <c r="Q4696" t="inlineStr">
        <is>
          <t>THC</t>
        </is>
      </c>
      <c r="R4696" t="inlineStr">
        <is>
          <t>Beverages</t>
        </is>
      </c>
      <c r="S4696" t="inlineStr"/>
      <c r="T4696" t="inlineStr">
        <is>
          <t>850029205081</t>
        </is>
      </c>
      <c r="U4696" t="n">
        <v>0</v>
      </c>
      <c r="V4696" t="n">
        <v>519</v>
      </c>
      <c r="W4696" t="n">
        <v>0</v>
      </c>
      <c r="X4696" t="n">
        <v>0</v>
      </c>
      <c r="Y4696" t="n">
        <v>0</v>
      </c>
      <c r="Z4696" t="n">
        <v>50</v>
      </c>
      <c r="AA4696" t="n">
        <v>73</v>
      </c>
      <c r="AB4696" t="n">
        <v>9</v>
      </c>
      <c r="AC4696" t="n">
        <v>8.077520930232557</v>
      </c>
      <c r="AD4696" t="n">
        <v>8</v>
      </c>
      <c r="AE4696" t="n">
        <v>0</v>
      </c>
      <c r="AF4696" t="n">
        <v>0</v>
      </c>
      <c r="AG4696" t="n">
        <v>0</v>
      </c>
      <c r="AH4696" t="n">
        <v>633.5700000000001</v>
      </c>
      <c r="AI4696" t="n">
        <v>934.1700000000008</v>
      </c>
      <c r="AJ4696" t="n">
        <v>0</v>
      </c>
      <c r="AK4696" t="n">
        <v>0</v>
      </c>
      <c r="AL4696" t="n">
        <v>12.422941176</v>
      </c>
      <c r="AM4696" t="n">
        <v>12.4556</v>
      </c>
      <c r="AN4696" t="n">
        <v>0</v>
      </c>
      <c r="AO4696" t="n">
        <v>0</v>
      </c>
      <c r="AP4696" t="inlineStr">
        <is>
          <t>Get Chai</t>
        </is>
      </c>
      <c r="AQ4696" t="n">
        <v>0</v>
      </c>
      <c r="AR4696" t="n">
        <v>0</v>
      </c>
    </row>
    <row r="4697">
      <c r="A4697" t="inlineStr">
        <is>
          <t>850075157488</t>
        </is>
      </c>
      <c r="B4697" t="inlineStr">
        <is>
          <t>College City Beverage, Inc.</t>
        </is>
      </c>
      <c r="C4697" t="inlineStr">
        <is>
          <t>Cottage Grove</t>
        </is>
      </c>
      <c r="D4697" t="inlineStr">
        <is>
          <t>750ml</t>
        </is>
      </c>
      <c r="E4697" t="inlineStr">
        <is>
          <t>Plift Select Peach 83mg THC 750ml Btl</t>
        </is>
      </c>
      <c r="F4697" t="n">
        <v>6</v>
      </c>
      <c r="G4697" t="n">
        <v>6</v>
      </c>
      <c r="H4697" t="n">
        <v>146</v>
      </c>
      <c r="I4697" t="n">
        <v>0</v>
      </c>
      <c r="J4697" t="n">
        <v>0</v>
      </c>
      <c r="K4697" t="n">
        <v>0</v>
      </c>
      <c r="L4697">
        <f>G4697+K4697*F4697</f>
        <v/>
      </c>
      <c r="M4697">
        <f>IF(X4697&gt;0,L4697/(X4697*7/30),"")</f>
        <v/>
      </c>
      <c r="N4697">
        <f>IF(Y4697&gt;0,L4697/(Y4697*7/90),"")</f>
        <v/>
      </c>
      <c r="O4697" t="n">
        <v>63.56</v>
      </c>
      <c r="P4697">
        <f>K4697*O4697</f>
        <v/>
      </c>
      <c r="Q4697" t="inlineStr">
        <is>
          <t>THC</t>
        </is>
      </c>
      <c r="R4697" t="inlineStr">
        <is>
          <t>Beverages</t>
        </is>
      </c>
      <c r="S4697" t="inlineStr"/>
      <c r="T4697" t="inlineStr">
        <is>
          <t>3017</t>
        </is>
      </c>
      <c r="U4697" t="n">
        <v>0</v>
      </c>
      <c r="V4697" t="n">
        <v>298</v>
      </c>
      <c r="W4697" t="n">
        <v>0</v>
      </c>
      <c r="X4697" t="n">
        <v>1</v>
      </c>
      <c r="Y4697" t="n">
        <v>12</v>
      </c>
      <c r="Z4697" t="n">
        <v>12</v>
      </c>
      <c r="AA4697" t="n">
        <v>12</v>
      </c>
      <c r="AB4697" t="n">
        <v>0</v>
      </c>
      <c r="AC4697" t="n">
        <v>10.59360731332329</v>
      </c>
      <c r="AD4697" t="n">
        <v>0</v>
      </c>
      <c r="AE4697" t="n">
        <v>0</v>
      </c>
      <c r="AF4697" t="n">
        <v>19.96</v>
      </c>
      <c r="AG4697" t="n">
        <v>231.95</v>
      </c>
      <c r="AH4697" t="n">
        <v>231.95</v>
      </c>
      <c r="AI4697" t="n">
        <v>231.95</v>
      </c>
      <c r="AJ4697" t="n">
        <v>0</v>
      </c>
      <c r="AK4697" t="n">
        <v>19.96</v>
      </c>
      <c r="AL4697" t="n">
        <v>19.329166666</v>
      </c>
      <c r="AM4697" t="n">
        <v>19.329166666</v>
      </c>
      <c r="AN4697" t="n">
        <v>0</v>
      </c>
      <c r="AO4697" t="n">
        <v>2</v>
      </c>
      <c r="AP4697" t="inlineStr">
        <is>
          <t>Capitol Beverage Sales, L.P.</t>
        </is>
      </c>
      <c r="AQ4697" t="n">
        <v>0</v>
      </c>
      <c r="AR4697" t="n">
        <v>0</v>
      </c>
    </row>
    <row r="4698">
      <c r="A4698" t="inlineStr">
        <is>
          <t>850079194021</t>
        </is>
      </c>
      <c r="B4698" t="inlineStr">
        <is>
          <t>Wild State Cider</t>
        </is>
      </c>
      <c r="C4698" t="inlineStr">
        <is>
          <t>St. Louis Park</t>
        </is>
      </c>
      <c r="D4698" t="inlineStr">
        <is>
          <t>4pk 12oz can</t>
        </is>
      </c>
      <c r="E4698" t="inlineStr">
        <is>
          <t>Odder Berry Pineapple 10mg THC 4pk 12oz can</t>
        </is>
      </c>
      <c r="F4698" t="n">
        <v>6</v>
      </c>
      <c r="G4698" t="n">
        <v>6</v>
      </c>
      <c r="H4698" t="n">
        <v>81</v>
      </c>
      <c r="I4698" t="n">
        <v>6</v>
      </c>
      <c r="J4698" t="n">
        <v>0</v>
      </c>
      <c r="K4698" t="n">
        <v>0</v>
      </c>
      <c r="L4698">
        <f>G4698+K4698*F4698</f>
        <v/>
      </c>
      <c r="M4698">
        <f>IF(X4698&gt;0,L4698/(X4698*7/30),"")</f>
        <v/>
      </c>
      <c r="N4698">
        <f>IF(Y4698&gt;0,L4698/(Y4698*7/90),"")</f>
        <v/>
      </c>
      <c r="O4698" t="n">
        <v>40</v>
      </c>
      <c r="P4698">
        <f>K4698*O4698</f>
        <v/>
      </c>
      <c r="Q4698" t="inlineStr">
        <is>
          <t>THC</t>
        </is>
      </c>
      <c r="R4698" t="inlineStr">
        <is>
          <t>Beverages</t>
        </is>
      </c>
      <c r="S4698" t="inlineStr"/>
      <c r="T4698" t="inlineStr">
        <is>
          <t>850079194021</t>
        </is>
      </c>
      <c r="U4698" t="n">
        <v>0</v>
      </c>
      <c r="V4698" t="n">
        <v>769</v>
      </c>
      <c r="W4698" t="n">
        <v>0</v>
      </c>
      <c r="X4698" t="n">
        <v>1</v>
      </c>
      <c r="Y4698" t="n">
        <v>9</v>
      </c>
      <c r="Z4698" t="n">
        <v>47</v>
      </c>
      <c r="AA4698" t="n">
        <v>47</v>
      </c>
      <c r="AB4698" t="n">
        <v>0</v>
      </c>
      <c r="AC4698" t="n">
        <v>6.666694239259259</v>
      </c>
      <c r="AD4698" t="n">
        <v>6.6667</v>
      </c>
      <c r="AE4698" t="n">
        <v>0</v>
      </c>
      <c r="AF4698" t="n">
        <v>10.96</v>
      </c>
      <c r="AG4698" t="n">
        <v>95.76000000000002</v>
      </c>
      <c r="AH4698" t="n">
        <v>484.9899999999999</v>
      </c>
      <c r="AI4698" t="n">
        <v>484.9899999999999</v>
      </c>
      <c r="AJ4698" t="n">
        <v>0</v>
      </c>
      <c r="AK4698" t="n">
        <v>10.96</v>
      </c>
      <c r="AL4698" t="n">
        <v>10.305918367</v>
      </c>
      <c r="AM4698" t="n">
        <v>10.305918367</v>
      </c>
      <c r="AN4698" t="n">
        <v>0</v>
      </c>
      <c r="AO4698" t="n">
        <v>2</v>
      </c>
      <c r="AP4698" t="inlineStr"/>
      <c r="AQ4698" t="n">
        <v>0</v>
      </c>
      <c r="AR4698" t="n">
        <v>0</v>
      </c>
    </row>
    <row r="4699">
      <c r="A4699" t="inlineStr">
        <is>
          <t>850081233954</t>
        </is>
      </c>
      <c r="B4699" t="inlineStr">
        <is>
          <t>Capitol Beverage Sales, L.P.</t>
        </is>
      </c>
      <c r="C4699" t="inlineStr">
        <is>
          <t>Minnetonka</t>
        </is>
      </c>
      <c r="D4699" t="inlineStr">
        <is>
          <t>4pk 12oz can</t>
        </is>
      </c>
      <c r="E4699" t="inlineStr">
        <is>
          <t>Layup Peach Tea 10mg THC 4pk 12oz can</t>
        </is>
      </c>
      <c r="F4699" t="n">
        <v>6</v>
      </c>
      <c r="G4699" t="n">
        <v>6</v>
      </c>
      <c r="H4699" t="n">
        <v>183</v>
      </c>
      <c r="I4699" t="n">
        <v>0</v>
      </c>
      <c r="J4699" t="n">
        <v>0</v>
      </c>
      <c r="K4699" t="n">
        <v>0</v>
      </c>
      <c r="L4699">
        <f>G4699+K4699*F4699</f>
        <v/>
      </c>
      <c r="M4699">
        <f>IF(X4699&gt;0,L4699/(X4699*7/30),"")</f>
        <v/>
      </c>
      <c r="N4699">
        <f>IF(Y4699&gt;0,L4699/(Y4699*7/90),"")</f>
        <v/>
      </c>
      <c r="O4699" t="n">
        <v>55</v>
      </c>
      <c r="P4699">
        <f>K4699*O4699</f>
        <v/>
      </c>
      <c r="Q4699" t="inlineStr">
        <is>
          <t>THC</t>
        </is>
      </c>
      <c r="R4699" t="inlineStr">
        <is>
          <t>Beverages</t>
        </is>
      </c>
      <c r="S4699" t="inlineStr">
        <is>
          <t>Tea/Lemonade</t>
        </is>
      </c>
      <c r="T4699" t="inlineStr">
        <is>
          <t>34411</t>
        </is>
      </c>
      <c r="U4699" t="n">
        <v>0</v>
      </c>
      <c r="V4699" t="n">
        <v>37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9.166666661680875</v>
      </c>
      <c r="AD4699" t="n">
        <v>9.166700000000001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inlineStr"/>
      <c r="AQ4699" t="n">
        <v>0</v>
      </c>
      <c r="AR4699" t="n">
        <v>0</v>
      </c>
    </row>
    <row r="4700">
      <c r="A4700" t="inlineStr">
        <is>
          <t>852449007740</t>
        </is>
      </c>
      <c r="B4700" t="inlineStr">
        <is>
          <t>Breakthru Beverage Minnesota Beer, LLC</t>
        </is>
      </c>
      <c r="C4700" t="inlineStr">
        <is>
          <t>Andover</t>
        </is>
      </c>
      <c r="D4700" t="inlineStr">
        <is>
          <t>4pk 12oz can</t>
        </is>
      </c>
      <c r="E4700" t="inlineStr">
        <is>
          <t>Utepils Raspberry 10mg THC 4pk 12oz can</t>
        </is>
      </c>
      <c r="F4700" t="n">
        <v>6</v>
      </c>
      <c r="G4700" t="n">
        <v>6</v>
      </c>
      <c r="H4700" t="n">
        <v>138</v>
      </c>
      <c r="I4700" t="n">
        <v>10</v>
      </c>
      <c r="J4700" t="n">
        <v>0</v>
      </c>
      <c r="K4700" t="n">
        <v>0</v>
      </c>
      <c r="L4700">
        <f>G4700+K4700*F4700</f>
        <v/>
      </c>
      <c r="M4700">
        <f>IF(X4700&gt;0,L4700/(X4700*7/30),"")</f>
        <v/>
      </c>
      <c r="N4700">
        <f>IF(Y4700&gt;0,L4700/(Y4700*7/90),"")</f>
        <v/>
      </c>
      <c r="O4700" t="n">
        <v>55.2</v>
      </c>
      <c r="P4700">
        <f>K4700*O4700</f>
        <v/>
      </c>
      <c r="Q4700" t="inlineStr">
        <is>
          <t>THC</t>
        </is>
      </c>
      <c r="R4700" t="inlineStr">
        <is>
          <t>Beverages</t>
        </is>
      </c>
      <c r="S4700" t="inlineStr"/>
      <c r="T4700" t="inlineStr">
        <is>
          <t>9795447</t>
        </is>
      </c>
      <c r="U4700" t="n">
        <v>0</v>
      </c>
      <c r="V4700" t="n">
        <v>340</v>
      </c>
      <c r="W4700" t="n">
        <v>0</v>
      </c>
      <c r="X4700" t="n">
        <v>0</v>
      </c>
      <c r="Y4700" t="n">
        <v>1</v>
      </c>
      <c r="Z4700" t="n">
        <v>5</v>
      </c>
      <c r="AA4700" t="n">
        <v>7</v>
      </c>
      <c r="AB4700" t="n">
        <v>1</v>
      </c>
      <c r="AC4700" t="n">
        <v>10.54130434782609</v>
      </c>
      <c r="AD4700" t="n">
        <v>9.199999999999999</v>
      </c>
      <c r="AE4700" t="n">
        <v>0</v>
      </c>
      <c r="AF4700" t="n">
        <v>0</v>
      </c>
      <c r="AG4700" t="n">
        <v>14.96</v>
      </c>
      <c r="AH4700" t="n">
        <v>74.80000000000001</v>
      </c>
      <c r="AI4700" t="n">
        <v>104.72</v>
      </c>
      <c r="AJ4700" t="n">
        <v>0</v>
      </c>
      <c r="AK4700" t="n">
        <v>0</v>
      </c>
      <c r="AL4700" t="n">
        <v>14.96</v>
      </c>
      <c r="AM4700" t="n">
        <v>14.96</v>
      </c>
      <c r="AN4700" t="n">
        <v>0</v>
      </c>
      <c r="AO4700" t="n">
        <v>0</v>
      </c>
      <c r="AP4700" t="inlineStr">
        <is>
          <t>Breakthru Beverage MN Beer, LLC (D9)</t>
        </is>
      </c>
      <c r="AQ4700" t="n">
        <v>0</v>
      </c>
      <c r="AR4700" t="n">
        <v>1</v>
      </c>
    </row>
    <row r="4701">
      <c r="A4701" t="inlineStr">
        <is>
          <t>852449007740</t>
        </is>
      </c>
      <c r="B4701" t="inlineStr">
        <is>
          <t>Breakthru Beverage Minnesota Beer, LLC</t>
        </is>
      </c>
      <c r="C4701" t="inlineStr">
        <is>
          <t>Chanhassen</t>
        </is>
      </c>
      <c r="D4701" t="inlineStr">
        <is>
          <t>4pk 12oz can</t>
        </is>
      </c>
      <c r="E4701" t="inlineStr">
        <is>
          <t>Utepils Raspberry 10mg THC 4pk 12oz can</t>
        </is>
      </c>
      <c r="F4701" t="n">
        <v>6</v>
      </c>
      <c r="G4701" t="n">
        <v>6</v>
      </c>
      <c r="H4701" t="n">
        <v>138</v>
      </c>
      <c r="I4701" t="n">
        <v>4</v>
      </c>
      <c r="J4701" t="n">
        <v>0</v>
      </c>
      <c r="K4701" t="n">
        <v>0</v>
      </c>
      <c r="L4701">
        <f>G4701+K4701*F4701</f>
        <v/>
      </c>
      <c r="M4701">
        <f>IF(X4701&gt;0,L4701/(X4701*7/30),"")</f>
        <v/>
      </c>
      <c r="N4701">
        <f>IF(Y4701&gt;0,L4701/(Y4701*7/90),"")</f>
        <v/>
      </c>
      <c r="O4701" t="n">
        <v>55.2</v>
      </c>
      <c r="P4701">
        <f>K4701*O4701</f>
        <v/>
      </c>
      <c r="Q4701" t="inlineStr">
        <is>
          <t>THC</t>
        </is>
      </c>
      <c r="R4701" t="inlineStr">
        <is>
          <t>Beverages</t>
        </is>
      </c>
      <c r="S4701" t="inlineStr"/>
      <c r="T4701" t="inlineStr">
        <is>
          <t>9795447</t>
        </is>
      </c>
      <c r="U4701" t="n">
        <v>0</v>
      </c>
      <c r="V4701" t="n">
        <v>340</v>
      </c>
      <c r="W4701" t="n">
        <v>0</v>
      </c>
      <c r="X4701" t="n">
        <v>0</v>
      </c>
      <c r="Y4701" t="n">
        <v>0</v>
      </c>
      <c r="Z4701" t="n">
        <v>3</v>
      </c>
      <c r="AA4701" t="n">
        <v>13</v>
      </c>
      <c r="AB4701" t="n">
        <v>4</v>
      </c>
      <c r="AC4701" t="n">
        <v>10.54130434782609</v>
      </c>
      <c r="AD4701" t="n">
        <v>9.199999999999999</v>
      </c>
      <c r="AE4701" t="n">
        <v>0</v>
      </c>
      <c r="AF4701" t="n">
        <v>0</v>
      </c>
      <c r="AG4701" t="n">
        <v>0</v>
      </c>
      <c r="AH4701" t="n">
        <v>44.88</v>
      </c>
      <c r="AI4701" t="n">
        <v>187.89</v>
      </c>
      <c r="AJ4701" t="n">
        <v>0</v>
      </c>
      <c r="AK4701" t="n">
        <v>0</v>
      </c>
      <c r="AL4701" t="n">
        <v>11.22</v>
      </c>
      <c r="AM4701" t="n">
        <v>13.443846153</v>
      </c>
      <c r="AN4701" t="n">
        <v>0</v>
      </c>
      <c r="AO4701" t="n">
        <v>0</v>
      </c>
      <c r="AP4701" t="inlineStr">
        <is>
          <t>Breakthru Beverage MN Beer, LLC (D9)</t>
        </is>
      </c>
      <c r="AQ4701" t="n">
        <v>0</v>
      </c>
      <c r="AR4701" t="n">
        <v>0</v>
      </c>
    </row>
    <row r="4702">
      <c r="A4702" t="inlineStr">
        <is>
          <t>852449007931</t>
        </is>
      </c>
      <c r="B4702" t="inlineStr">
        <is>
          <t>Breakthru Beverage Minnesota Beer, LLC</t>
        </is>
      </c>
      <c r="C4702" t="inlineStr">
        <is>
          <t>Chanhassen</t>
        </is>
      </c>
      <c r="D4702" t="inlineStr">
        <is>
          <t>4pk 12oz can</t>
        </is>
      </c>
      <c r="E4702" t="inlineStr">
        <is>
          <t>Utepils Orange Seltzer 10mg THC 4pk 12oz can</t>
        </is>
      </c>
      <c r="F4702" t="n">
        <v>6</v>
      </c>
      <c r="G4702" t="n">
        <v>6</v>
      </c>
      <c r="H4702" t="n">
        <v>128</v>
      </c>
      <c r="I4702" t="n">
        <v>5</v>
      </c>
      <c r="J4702" t="n">
        <v>0</v>
      </c>
      <c r="K4702" t="n">
        <v>0</v>
      </c>
      <c r="L4702">
        <f>G4702+K4702*F4702</f>
        <v/>
      </c>
      <c r="M4702">
        <f>IF(X4702&gt;0,L4702/(X4702*7/30),"")</f>
        <v/>
      </c>
      <c r="N4702">
        <f>IF(Y4702&gt;0,L4702/(Y4702*7/90),"")</f>
        <v/>
      </c>
      <c r="O4702" t="n">
        <v>55.2</v>
      </c>
      <c r="P4702">
        <f>K4702*O4702</f>
        <v/>
      </c>
      <c r="Q4702" t="inlineStr">
        <is>
          <t>THC</t>
        </is>
      </c>
      <c r="R4702" t="inlineStr">
        <is>
          <t>Beverages</t>
        </is>
      </c>
      <c r="S4702" t="inlineStr"/>
      <c r="T4702" t="inlineStr">
        <is>
          <t>9795419</t>
        </is>
      </c>
      <c r="U4702" t="n">
        <v>0</v>
      </c>
      <c r="V4702" t="n">
        <v>262</v>
      </c>
      <c r="W4702" t="n">
        <v>0</v>
      </c>
      <c r="X4702" t="n">
        <v>1</v>
      </c>
      <c r="Y4702" t="n">
        <v>2</v>
      </c>
      <c r="Z4702" t="n">
        <v>4</v>
      </c>
      <c r="AA4702" t="n">
        <v>7</v>
      </c>
      <c r="AB4702" t="n">
        <v>1</v>
      </c>
      <c r="AC4702" t="n">
        <v>10.366015625</v>
      </c>
      <c r="AD4702" t="n">
        <v>9.199999999999999</v>
      </c>
      <c r="AE4702" t="n">
        <v>0</v>
      </c>
      <c r="AF4702" t="n">
        <v>13.99</v>
      </c>
      <c r="AG4702" t="n">
        <v>28.95</v>
      </c>
      <c r="AH4702" t="n">
        <v>56.41</v>
      </c>
      <c r="AI4702" t="n">
        <v>101.29</v>
      </c>
      <c r="AJ4702" t="n">
        <v>0</v>
      </c>
      <c r="AK4702" t="n">
        <v>13.99</v>
      </c>
      <c r="AL4702" t="n">
        <v>14.1025</v>
      </c>
      <c r="AM4702" t="n">
        <v>14.47</v>
      </c>
      <c r="AN4702" t="n">
        <v>0</v>
      </c>
      <c r="AO4702" t="n">
        <v>1</v>
      </c>
      <c r="AP4702" t="inlineStr">
        <is>
          <t>Breakthru Beverage MN Beer, LLC (D9)</t>
        </is>
      </c>
      <c r="AQ4702" t="n">
        <v>1</v>
      </c>
      <c r="AR4702" t="n">
        <v>1</v>
      </c>
    </row>
    <row r="4703">
      <c r="A4703" t="inlineStr">
        <is>
          <t>852449007931</t>
        </is>
      </c>
      <c r="B4703" t="inlineStr">
        <is>
          <t>Breakthru Beverage Minnesota Beer, LLC</t>
        </is>
      </c>
      <c r="C4703" t="inlineStr">
        <is>
          <t>Minnetonka</t>
        </is>
      </c>
      <c r="D4703" t="inlineStr">
        <is>
          <t>4pk 12oz can</t>
        </is>
      </c>
      <c r="E4703" t="inlineStr">
        <is>
          <t>Utepils Orange Seltzer 10mg THC 4pk 12oz can</t>
        </is>
      </c>
      <c r="F4703" t="n">
        <v>6</v>
      </c>
      <c r="G4703" t="n">
        <v>6</v>
      </c>
      <c r="H4703" t="n">
        <v>128</v>
      </c>
      <c r="I4703" t="n">
        <v>1</v>
      </c>
      <c r="J4703" t="n">
        <v>0</v>
      </c>
      <c r="K4703" t="n">
        <v>0</v>
      </c>
      <c r="L4703">
        <f>G4703+K4703*F4703</f>
        <v/>
      </c>
      <c r="M4703">
        <f>IF(X4703&gt;0,L4703/(X4703*7/30),"")</f>
        <v/>
      </c>
      <c r="N4703">
        <f>IF(Y4703&gt;0,L4703/(Y4703*7/90),"")</f>
        <v/>
      </c>
      <c r="O4703" t="n">
        <v>55.2</v>
      </c>
      <c r="P4703">
        <f>K4703*O4703</f>
        <v/>
      </c>
      <c r="Q4703" t="inlineStr">
        <is>
          <t>THC</t>
        </is>
      </c>
      <c r="R4703" t="inlineStr">
        <is>
          <t>Beverages</t>
        </is>
      </c>
      <c r="S4703" t="inlineStr"/>
      <c r="T4703" t="inlineStr">
        <is>
          <t>9795419</t>
        </is>
      </c>
      <c r="U4703" t="n">
        <v>0</v>
      </c>
      <c r="V4703" t="n">
        <v>262</v>
      </c>
      <c r="W4703" t="n">
        <v>0</v>
      </c>
      <c r="X4703" t="n">
        <v>1</v>
      </c>
      <c r="Y4703" t="n">
        <v>1</v>
      </c>
      <c r="Z4703" t="n">
        <v>1</v>
      </c>
      <c r="AA4703" t="n">
        <v>1</v>
      </c>
      <c r="AB4703" t="n">
        <v>0</v>
      </c>
      <c r="AC4703" t="n">
        <v>10.366015625</v>
      </c>
      <c r="AD4703" t="n">
        <v>9.199999999999999</v>
      </c>
      <c r="AE4703" t="n">
        <v>0</v>
      </c>
      <c r="AF4703" t="n">
        <v>13.99</v>
      </c>
      <c r="AG4703" t="n">
        <v>13.99</v>
      </c>
      <c r="AH4703" t="n">
        <v>13.99</v>
      </c>
      <c r="AI4703" t="n">
        <v>13.99</v>
      </c>
      <c r="AJ4703" t="n">
        <v>0</v>
      </c>
      <c r="AK4703" t="n">
        <v>13.99</v>
      </c>
      <c r="AL4703" t="n">
        <v>13.99</v>
      </c>
      <c r="AM4703" t="n">
        <v>13.99</v>
      </c>
      <c r="AN4703" t="n">
        <v>0</v>
      </c>
      <c r="AO4703" t="n">
        <v>1</v>
      </c>
      <c r="AP4703" t="inlineStr">
        <is>
          <t>Breakthru Beverage MN Beer, LLC (D9)</t>
        </is>
      </c>
      <c r="AQ4703" t="n">
        <v>0</v>
      </c>
      <c r="AR4703" t="n">
        <v>0.3333</v>
      </c>
    </row>
    <row r="4704">
      <c r="A4704" t="inlineStr">
        <is>
          <t>852449007979</t>
        </is>
      </c>
      <c r="B4704" t="inlineStr">
        <is>
          <t>Breakthru Beverage Minnesota Beer, LLC</t>
        </is>
      </c>
      <c r="C4704" t="inlineStr">
        <is>
          <t>Minneapolis</t>
        </is>
      </c>
      <c r="D4704" t="inlineStr">
        <is>
          <t>4pk 12oz can</t>
        </is>
      </c>
      <c r="E4704" t="inlineStr">
        <is>
          <t>Utepils Royal Cherry Seltzer 10mg THC 4pk 12oz can</t>
        </is>
      </c>
      <c r="F4704" t="n">
        <v>6</v>
      </c>
      <c r="G4704" t="n">
        <v>6</v>
      </c>
      <c r="H4704" t="n">
        <v>138</v>
      </c>
      <c r="I4704" t="n">
        <v>6</v>
      </c>
      <c r="J4704" t="n">
        <v>0</v>
      </c>
      <c r="K4704" t="n">
        <v>0</v>
      </c>
      <c r="L4704">
        <f>G4704+K4704*F4704</f>
        <v/>
      </c>
      <c r="M4704">
        <f>IF(X4704&gt;0,L4704/(X4704*7/30),"")</f>
        <v/>
      </c>
      <c r="N4704">
        <f>IF(Y4704&gt;0,L4704/(Y4704*7/90),"")</f>
        <v/>
      </c>
      <c r="O4704" t="n">
        <v>65.09999999999999</v>
      </c>
      <c r="P4704">
        <f>K4704*O4704</f>
        <v/>
      </c>
      <c r="Q4704" t="inlineStr">
        <is>
          <t>THC</t>
        </is>
      </c>
      <c r="R4704" t="inlineStr">
        <is>
          <t>Beverages</t>
        </is>
      </c>
      <c r="S4704" t="inlineStr"/>
      <c r="T4704" t="inlineStr">
        <is>
          <t>9795446</t>
        </is>
      </c>
      <c r="U4704" t="n">
        <v>6</v>
      </c>
      <c r="V4704" t="n">
        <v>413</v>
      </c>
      <c r="W4704" t="n">
        <v>0</v>
      </c>
      <c r="X4704" t="n">
        <v>0</v>
      </c>
      <c r="Y4704" t="n">
        <v>5</v>
      </c>
      <c r="Z4704" t="n">
        <v>27</v>
      </c>
      <c r="AA4704" t="n">
        <v>28</v>
      </c>
      <c r="AB4704" t="n">
        <v>1</v>
      </c>
      <c r="AC4704" t="n">
        <v>10.79021739130435</v>
      </c>
      <c r="AD4704" t="n">
        <v>10.85</v>
      </c>
      <c r="AE4704" t="n">
        <v>0</v>
      </c>
      <c r="AF4704" t="n">
        <v>0</v>
      </c>
      <c r="AG4704" t="n">
        <v>72.89000000000001</v>
      </c>
      <c r="AH4704" t="n">
        <v>404.54</v>
      </c>
      <c r="AI4704" t="n">
        <v>419.5</v>
      </c>
      <c r="AJ4704" t="n">
        <v>0</v>
      </c>
      <c r="AK4704" t="n">
        <v>0</v>
      </c>
      <c r="AL4704" t="n">
        <v>14.982962962</v>
      </c>
      <c r="AM4704" t="n">
        <v>14.982142857</v>
      </c>
      <c r="AN4704" t="n">
        <v>0</v>
      </c>
      <c r="AO4704" t="n">
        <v>0</v>
      </c>
      <c r="AP4704" t="inlineStr">
        <is>
          <t>Breakthru Beverage MN Beer, LLC (D9)</t>
        </is>
      </c>
      <c r="AQ4704" t="n">
        <v>0</v>
      </c>
      <c r="AR4704" t="n">
        <v>0.8</v>
      </c>
    </row>
    <row r="4705">
      <c r="A4705" t="inlineStr">
        <is>
          <t>852449007986</t>
        </is>
      </c>
      <c r="B4705" t="inlineStr">
        <is>
          <t>Breakthru Beverage Minnesota Beer, LLC</t>
        </is>
      </c>
      <c r="C4705" t="inlineStr">
        <is>
          <t>Minneapolis</t>
        </is>
      </c>
      <c r="D4705" t="inlineStr">
        <is>
          <t>4pk 12oz can</t>
        </is>
      </c>
      <c r="E4705" t="inlineStr">
        <is>
          <t>Utepils Key Lime Seltzer 10mg THC 4pk 12oz can</t>
        </is>
      </c>
      <c r="F4705" t="n">
        <v>6</v>
      </c>
      <c r="G4705" t="n">
        <v>6</v>
      </c>
      <c r="H4705" t="n">
        <v>144</v>
      </c>
      <c r="I4705" t="n">
        <v>1</v>
      </c>
      <c r="J4705" t="n">
        <v>0</v>
      </c>
      <c r="K4705" t="n">
        <v>0</v>
      </c>
      <c r="L4705">
        <f>G4705+K4705*F4705</f>
        <v/>
      </c>
      <c r="M4705">
        <f>IF(X4705&gt;0,L4705/(X4705*7/30),"")</f>
        <v/>
      </c>
      <c r="N4705">
        <f>IF(Y4705&gt;0,L4705/(Y4705*7/90),"")</f>
        <v/>
      </c>
      <c r="O4705" t="n">
        <v>65.09999999999999</v>
      </c>
      <c r="P4705">
        <f>K4705*O4705</f>
        <v/>
      </c>
      <c r="Q4705" t="inlineStr">
        <is>
          <t>THC</t>
        </is>
      </c>
      <c r="R4705" t="inlineStr">
        <is>
          <t>Beverages</t>
        </is>
      </c>
      <c r="S4705" t="inlineStr"/>
      <c r="T4705" t="inlineStr">
        <is>
          <t>9795396</t>
        </is>
      </c>
      <c r="U4705" t="n">
        <v>0</v>
      </c>
      <c r="V4705" t="n">
        <v>349</v>
      </c>
      <c r="W4705" t="n">
        <v>0</v>
      </c>
      <c r="X4705" t="n">
        <v>1</v>
      </c>
      <c r="Y4705" t="n">
        <v>1</v>
      </c>
      <c r="Z4705" t="n">
        <v>6</v>
      </c>
      <c r="AA4705" t="n">
        <v>6</v>
      </c>
      <c r="AB4705" t="n">
        <v>0</v>
      </c>
      <c r="AC4705" t="n">
        <v>10.540625</v>
      </c>
      <c r="AD4705" t="n">
        <v>10.85</v>
      </c>
      <c r="AE4705" t="n">
        <v>0</v>
      </c>
      <c r="AF4705" t="n">
        <v>13.99</v>
      </c>
      <c r="AG4705" t="n">
        <v>13.99</v>
      </c>
      <c r="AH4705" t="n">
        <v>86.39</v>
      </c>
      <c r="AI4705" t="n">
        <v>86.39</v>
      </c>
      <c r="AJ4705" t="n">
        <v>0</v>
      </c>
      <c r="AK4705" t="n">
        <v>13.99</v>
      </c>
      <c r="AL4705" t="n">
        <v>14.398333333</v>
      </c>
      <c r="AM4705" t="n">
        <v>14.398333333</v>
      </c>
      <c r="AN4705" t="n">
        <v>0</v>
      </c>
      <c r="AO4705" t="n">
        <v>0</v>
      </c>
      <c r="AP4705" t="inlineStr">
        <is>
          <t>Breakthru Beverage MN Beer, LLC (D9)</t>
        </is>
      </c>
      <c r="AQ4705" t="n">
        <v>0</v>
      </c>
      <c r="AR4705" t="n">
        <v>0</v>
      </c>
    </row>
    <row r="4706">
      <c r="A4706" t="inlineStr">
        <is>
          <t>854249004059</t>
        </is>
      </c>
      <c r="B4706" t="inlineStr">
        <is>
          <t>Lucid Brewing LLC Dba Inbound Brewco</t>
        </is>
      </c>
      <c r="C4706" t="inlineStr">
        <is>
          <t>Cottage Grove</t>
        </is>
      </c>
      <c r="D4706" t="inlineStr">
        <is>
          <t>4pk 12oz can</t>
        </is>
      </c>
      <c r="E4706" t="inlineStr">
        <is>
          <t>Inbound Satellite Tropical 5mg THC 4pk 12oz can</t>
        </is>
      </c>
      <c r="F4706" t="n">
        <v>6</v>
      </c>
      <c r="G4706" t="n">
        <v>6</v>
      </c>
      <c r="H4706" t="n">
        <v>95</v>
      </c>
      <c r="I4706" t="n">
        <v>0</v>
      </c>
      <c r="J4706" t="n">
        <v>0</v>
      </c>
      <c r="K4706" t="n">
        <v>0</v>
      </c>
      <c r="L4706">
        <f>G4706+K4706*F4706</f>
        <v/>
      </c>
      <c r="M4706">
        <f>IF(X4706&gt;0,L4706/(X4706*7/30),"")</f>
        <v/>
      </c>
      <c r="N4706">
        <f>IF(Y4706&gt;0,L4706/(Y4706*7/90),"")</f>
        <v/>
      </c>
      <c r="O4706" t="n">
        <v>38</v>
      </c>
      <c r="P4706">
        <f>K4706*O4706</f>
        <v/>
      </c>
      <c r="Q4706" t="inlineStr">
        <is>
          <t>THC</t>
        </is>
      </c>
      <c r="R4706" t="inlineStr">
        <is>
          <t>Beverages</t>
        </is>
      </c>
      <c r="S4706" t="inlineStr"/>
      <c r="T4706" t="inlineStr">
        <is>
          <t>5033599368684234678</t>
        </is>
      </c>
      <c r="U4706" t="n">
        <v>0</v>
      </c>
      <c r="V4706" t="n">
        <v>169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6.375405264200001</v>
      </c>
      <c r="AD4706" t="n">
        <v>6.3333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inlineStr">
        <is>
          <t>Lucid Brewing LLC Dba Inbound Brewco</t>
        </is>
      </c>
      <c r="AQ4706" t="n">
        <v>0</v>
      </c>
      <c r="AR4706" t="n">
        <v>0</v>
      </c>
    </row>
    <row r="4707">
      <c r="A4707" t="inlineStr">
        <is>
          <t>854249004165</t>
        </is>
      </c>
      <c r="B4707" t="inlineStr">
        <is>
          <t>Lucid Brewing LLC Dba Inbound Brewco</t>
        </is>
      </c>
      <c r="C4707" t="inlineStr">
        <is>
          <t>Cottage Grove</t>
        </is>
      </c>
      <c r="D4707" t="inlineStr">
        <is>
          <t>4pk 12oz can</t>
        </is>
      </c>
      <c r="E4707" t="inlineStr">
        <is>
          <t>Inbound Satellite Cherry Lime THC 4pk 12oz can</t>
        </is>
      </c>
      <c r="F4707" t="n">
        <v>6</v>
      </c>
      <c r="G4707" t="n">
        <v>6</v>
      </c>
      <c r="H4707" t="n">
        <v>70</v>
      </c>
      <c r="I4707" t="n">
        <v>0</v>
      </c>
      <c r="J4707" t="n">
        <v>0</v>
      </c>
      <c r="K4707" t="n">
        <v>0</v>
      </c>
      <c r="L4707">
        <f>G4707+K4707*F4707</f>
        <v/>
      </c>
      <c r="M4707">
        <f>IF(X4707&gt;0,L4707/(X4707*7/30),"")</f>
        <v/>
      </c>
      <c r="N4707">
        <f>IF(Y4707&gt;0,L4707/(Y4707*7/90),"")</f>
        <v/>
      </c>
      <c r="O4707" t="n">
        <v>52</v>
      </c>
      <c r="P4707">
        <f>K4707*O4707</f>
        <v/>
      </c>
      <c r="Q4707" t="inlineStr">
        <is>
          <t>THC</t>
        </is>
      </c>
      <c r="R4707" t="inlineStr">
        <is>
          <t>Beverages</t>
        </is>
      </c>
      <c r="S4707" t="inlineStr"/>
      <c r="T4707" t="inlineStr">
        <is>
          <t>5033599368684234677</t>
        </is>
      </c>
      <c r="U4707" t="n">
        <v>0</v>
      </c>
      <c r="V4707" t="n">
        <v>436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8.666695237534285</v>
      </c>
      <c r="AD4707" t="n">
        <v>8.666700000000001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inlineStr">
        <is>
          <t>Lucid Brewing LLC Dba Inbound Brewco</t>
        </is>
      </c>
      <c r="AQ4707" t="n">
        <v>0</v>
      </c>
      <c r="AR4707" t="n">
        <v>0</v>
      </c>
    </row>
    <row r="4708">
      <c r="A4708" t="inlineStr">
        <is>
          <t>854249004165</t>
        </is>
      </c>
      <c r="B4708" t="inlineStr">
        <is>
          <t>Lucid Brewing LLC Dba Inbound Brewco</t>
        </is>
      </c>
      <c r="C4708" t="inlineStr">
        <is>
          <t>Rosemount</t>
        </is>
      </c>
      <c r="D4708" t="inlineStr">
        <is>
          <t>4pk 12oz can</t>
        </is>
      </c>
      <c r="E4708" t="inlineStr">
        <is>
          <t>Inbound Satellite Cherry Lime THC 4pk 12oz can</t>
        </is>
      </c>
      <c r="F4708" t="n">
        <v>6</v>
      </c>
      <c r="G4708" t="n">
        <v>6</v>
      </c>
      <c r="H4708" t="n">
        <v>70</v>
      </c>
      <c r="I4708" t="n">
        <v>13</v>
      </c>
      <c r="J4708" t="n">
        <v>0</v>
      </c>
      <c r="K4708" t="n">
        <v>0</v>
      </c>
      <c r="L4708">
        <f>G4708+K4708*F4708</f>
        <v/>
      </c>
      <c r="M4708">
        <f>IF(X4708&gt;0,L4708/(X4708*7/30),"")</f>
        <v/>
      </c>
      <c r="N4708">
        <f>IF(Y4708&gt;0,L4708/(Y4708*7/90),"")</f>
        <v/>
      </c>
      <c r="O4708" t="n">
        <v>52</v>
      </c>
      <c r="P4708">
        <f>K4708*O4708</f>
        <v/>
      </c>
      <c r="Q4708" t="inlineStr">
        <is>
          <t>THC</t>
        </is>
      </c>
      <c r="R4708" t="inlineStr">
        <is>
          <t>Beverages</t>
        </is>
      </c>
      <c r="S4708" t="inlineStr"/>
      <c r="T4708" t="inlineStr">
        <is>
          <t>5033599368684234677</t>
        </is>
      </c>
      <c r="U4708" t="n">
        <v>0</v>
      </c>
      <c r="V4708" t="n">
        <v>436</v>
      </c>
      <c r="W4708" t="n">
        <v>0</v>
      </c>
      <c r="X4708" t="n">
        <v>1</v>
      </c>
      <c r="Y4708" t="n">
        <v>2</v>
      </c>
      <c r="Z4708" t="n">
        <v>7</v>
      </c>
      <c r="AA4708" t="n">
        <v>7</v>
      </c>
      <c r="AB4708" t="n">
        <v>0</v>
      </c>
      <c r="AC4708" t="n">
        <v>8.666695237534285</v>
      </c>
      <c r="AD4708" t="n">
        <v>8.666700000000001</v>
      </c>
      <c r="AE4708" t="n">
        <v>0</v>
      </c>
      <c r="AF4708" t="n">
        <v>18.96</v>
      </c>
      <c r="AG4708" t="n">
        <v>37.92</v>
      </c>
      <c r="AH4708" t="n">
        <v>132.72</v>
      </c>
      <c r="AI4708" t="n">
        <v>132.72</v>
      </c>
      <c r="AJ4708" t="n">
        <v>0</v>
      </c>
      <c r="AK4708" t="n">
        <v>18.96</v>
      </c>
      <c r="AL4708" t="n">
        <v>18.96</v>
      </c>
      <c r="AM4708" t="n">
        <v>18.96</v>
      </c>
      <c r="AN4708" t="n">
        <v>0</v>
      </c>
      <c r="AO4708" t="n">
        <v>0</v>
      </c>
      <c r="AP4708" t="inlineStr">
        <is>
          <t>Lucid Brewing LLC Dba Inbound Brewco</t>
        </is>
      </c>
      <c r="AQ4708" t="n">
        <v>1</v>
      </c>
      <c r="AR4708" t="n">
        <v>0.1538</v>
      </c>
    </row>
    <row r="4709">
      <c r="A4709" t="inlineStr">
        <is>
          <t>858106004169</t>
        </is>
      </c>
      <c r="B4709" t="inlineStr">
        <is>
          <t>Bent Paddle Brewing Co</t>
        </is>
      </c>
      <c r="C4709" t="inlineStr">
        <is>
          <t>Minneapolis</t>
        </is>
      </c>
      <c r="D4709" t="inlineStr">
        <is>
          <t>4pk 12oz can</t>
        </is>
      </c>
      <c r="E4709" t="inlineStr">
        <is>
          <t>Bent Paddle Puff Dragonfruit Pine 10mg THC 4pk 12oz can</t>
        </is>
      </c>
      <c r="F4709" t="n">
        <v>6</v>
      </c>
      <c r="G4709" t="n">
        <v>6</v>
      </c>
      <c r="H4709" t="n">
        <v>115</v>
      </c>
      <c r="I4709" t="n">
        <v>1</v>
      </c>
      <c r="J4709" t="n">
        <v>0</v>
      </c>
      <c r="K4709" t="n">
        <v>0</v>
      </c>
      <c r="L4709">
        <f>G4709+K4709*F4709</f>
        <v/>
      </c>
      <c r="M4709">
        <f>IF(X4709&gt;0,L4709/(X4709*7/30),"")</f>
        <v/>
      </c>
      <c r="N4709">
        <f>IF(Y4709&gt;0,L4709/(Y4709*7/90),"")</f>
        <v/>
      </c>
      <c r="O4709" t="n">
        <v>55</v>
      </c>
      <c r="P4709">
        <f>K4709*O4709</f>
        <v/>
      </c>
      <c r="Q4709" t="inlineStr">
        <is>
          <t>THC</t>
        </is>
      </c>
      <c r="R4709" t="inlineStr">
        <is>
          <t>Beverages</t>
        </is>
      </c>
      <c r="S4709" t="inlineStr"/>
      <c r="T4709" t="inlineStr"/>
      <c r="U4709" t="n">
        <v>0</v>
      </c>
      <c r="V4709" t="n">
        <v>317</v>
      </c>
      <c r="W4709" t="n">
        <v>0</v>
      </c>
      <c r="X4709" t="n">
        <v>1</v>
      </c>
      <c r="Y4709" t="n">
        <v>3</v>
      </c>
      <c r="Z4709" t="n">
        <v>9</v>
      </c>
      <c r="AA4709" t="n">
        <v>11</v>
      </c>
      <c r="AB4709" t="n">
        <v>1</v>
      </c>
      <c r="AC4709" t="n">
        <v>9.297101429308697</v>
      </c>
      <c r="AD4709" t="n">
        <v>9.166700000000001</v>
      </c>
      <c r="AE4709" t="n">
        <v>0</v>
      </c>
      <c r="AF4709" t="n">
        <v>13.96</v>
      </c>
      <c r="AG4709" t="n">
        <v>43.91</v>
      </c>
      <c r="AH4709" t="n">
        <v>131.66</v>
      </c>
      <c r="AI4709" t="n">
        <v>169.64</v>
      </c>
      <c r="AJ4709" t="n">
        <v>0</v>
      </c>
      <c r="AK4709" t="n">
        <v>13.96</v>
      </c>
      <c r="AL4709" t="n">
        <v>14.628888888</v>
      </c>
      <c r="AM4709" t="n">
        <v>15.421818181</v>
      </c>
      <c r="AN4709" t="n">
        <v>0</v>
      </c>
      <c r="AO4709" t="n">
        <v>0</v>
      </c>
      <c r="AP4709" t="inlineStr"/>
      <c r="AQ4709" t="n">
        <v>0</v>
      </c>
      <c r="AR4709" t="n">
        <v>0.6</v>
      </c>
    </row>
    <row r="4710">
      <c r="A4710" t="inlineStr">
        <is>
          <t>858106004169</t>
        </is>
      </c>
      <c r="B4710" t="inlineStr">
        <is>
          <t>Bent Paddle Brewing Co</t>
        </is>
      </c>
      <c r="C4710" t="inlineStr">
        <is>
          <t>Vadnais Heights</t>
        </is>
      </c>
      <c r="D4710" t="inlineStr">
        <is>
          <t>4pk 12oz can</t>
        </is>
      </c>
      <c r="E4710" t="inlineStr">
        <is>
          <t>Bent Paddle Puff Dragonfruit Pine 10mg THC 4pk 12oz can</t>
        </is>
      </c>
      <c r="F4710" t="n">
        <v>6</v>
      </c>
      <c r="G4710" t="n">
        <v>6</v>
      </c>
      <c r="H4710" t="n">
        <v>115</v>
      </c>
      <c r="I4710" t="n">
        <v>1</v>
      </c>
      <c r="J4710" t="n">
        <v>0</v>
      </c>
      <c r="K4710" t="n">
        <v>0</v>
      </c>
      <c r="L4710">
        <f>G4710+K4710*F4710</f>
        <v/>
      </c>
      <c r="M4710">
        <f>IF(X4710&gt;0,L4710/(X4710*7/30),"")</f>
        <v/>
      </c>
      <c r="N4710">
        <f>IF(Y4710&gt;0,L4710/(Y4710*7/90),"")</f>
        <v/>
      </c>
      <c r="O4710" t="n">
        <v>55</v>
      </c>
      <c r="P4710">
        <f>K4710*O4710</f>
        <v/>
      </c>
      <c r="Q4710" t="inlineStr">
        <is>
          <t>THC</t>
        </is>
      </c>
      <c r="R4710" t="inlineStr">
        <is>
          <t>Beverages</t>
        </is>
      </c>
      <c r="S4710" t="inlineStr"/>
      <c r="T4710" t="inlineStr"/>
      <c r="U4710" t="n">
        <v>0</v>
      </c>
      <c r="V4710" t="n">
        <v>317</v>
      </c>
      <c r="W4710" t="n">
        <v>0</v>
      </c>
      <c r="X4710" t="n">
        <v>0</v>
      </c>
      <c r="Y4710" t="n">
        <v>4</v>
      </c>
      <c r="Z4710" t="n">
        <v>9</v>
      </c>
      <c r="AA4710" t="n">
        <v>12</v>
      </c>
      <c r="AB4710" t="n">
        <v>1</v>
      </c>
      <c r="AC4710" t="n">
        <v>9.297101429308697</v>
      </c>
      <c r="AD4710" t="n">
        <v>9.166700000000001</v>
      </c>
      <c r="AE4710" t="n">
        <v>0</v>
      </c>
      <c r="AF4710" t="n">
        <v>0</v>
      </c>
      <c r="AG4710" t="n">
        <v>55.84</v>
      </c>
      <c r="AH4710" t="n">
        <v>132.67</v>
      </c>
      <c r="AI4710" t="n">
        <v>179.5900000000001</v>
      </c>
      <c r="AJ4710" t="n">
        <v>0</v>
      </c>
      <c r="AK4710" t="n">
        <v>0</v>
      </c>
      <c r="AL4710" t="n">
        <v>14.741111111</v>
      </c>
      <c r="AM4710" t="n">
        <v>14.965833333</v>
      </c>
      <c r="AN4710" t="n">
        <v>0</v>
      </c>
      <c r="AO4710" t="n">
        <v>0</v>
      </c>
      <c r="AP4710" t="inlineStr"/>
      <c r="AQ4710" t="n">
        <v>0</v>
      </c>
      <c r="AR4710" t="n">
        <v>0</v>
      </c>
    </row>
    <row r="4711">
      <c r="A4711" t="inlineStr">
        <is>
          <t>858106004251</t>
        </is>
      </c>
      <c r="B4711" t="inlineStr">
        <is>
          <t>Bent Paddle Brewing Co</t>
        </is>
      </c>
      <c r="C4711" t="inlineStr">
        <is>
          <t>Chanhassen</t>
        </is>
      </c>
      <c r="D4711" t="inlineStr">
        <is>
          <t>4pk 12oz can</t>
        </is>
      </c>
      <c r="E4711" t="inlineStr">
        <is>
          <t>Bent Paddle Puff Prickly Pear Lemonade 10mg THC 4pk 12oz can</t>
        </is>
      </c>
      <c r="F4711" t="n">
        <v>6</v>
      </c>
      <c r="G4711" t="n">
        <v>6</v>
      </c>
      <c r="H4711" t="n">
        <v>171</v>
      </c>
      <c r="I4711" t="n">
        <v>1</v>
      </c>
      <c r="J4711" t="n">
        <v>0</v>
      </c>
      <c r="K4711" t="n">
        <v>0</v>
      </c>
      <c r="L4711">
        <f>G4711+K4711*F4711</f>
        <v/>
      </c>
      <c r="M4711">
        <f>IF(X4711&gt;0,L4711/(X4711*7/30),"")</f>
        <v/>
      </c>
      <c r="N4711">
        <f>IF(Y4711&gt;0,L4711/(Y4711*7/90),"")</f>
        <v/>
      </c>
      <c r="O4711" t="n">
        <v>64</v>
      </c>
      <c r="P4711">
        <f>K4711*O4711</f>
        <v/>
      </c>
      <c r="Q4711" t="inlineStr">
        <is>
          <t>THC</t>
        </is>
      </c>
      <c r="R4711" t="inlineStr">
        <is>
          <t>Beverages</t>
        </is>
      </c>
      <c r="S4711" t="inlineStr"/>
      <c r="T4711" t="inlineStr">
        <is>
          <t>4208C6412</t>
        </is>
      </c>
      <c r="U4711" t="n">
        <v>0</v>
      </c>
      <c r="V4711" t="n">
        <v>260</v>
      </c>
      <c r="W4711" t="n">
        <v>0</v>
      </c>
      <c r="X4711" t="n">
        <v>0</v>
      </c>
      <c r="Y4711" t="n">
        <v>0</v>
      </c>
      <c r="Z4711" t="n">
        <v>4</v>
      </c>
      <c r="AA4711" t="n">
        <v>5</v>
      </c>
      <c r="AB4711" t="n">
        <v>1</v>
      </c>
      <c r="AC4711" t="n">
        <v>10.66670000796783</v>
      </c>
      <c r="AD4711" t="n">
        <v>10.6667</v>
      </c>
      <c r="AE4711" t="n">
        <v>0</v>
      </c>
      <c r="AF4711" t="n">
        <v>0</v>
      </c>
      <c r="AG4711" t="n">
        <v>0</v>
      </c>
      <c r="AH4711" t="n">
        <v>57.84</v>
      </c>
      <c r="AI4711" t="n">
        <v>73.80000000000001</v>
      </c>
      <c r="AJ4711" t="n">
        <v>0</v>
      </c>
      <c r="AK4711" t="n">
        <v>0</v>
      </c>
      <c r="AL4711" t="n">
        <v>14.46</v>
      </c>
      <c r="AM4711" t="n">
        <v>14.76</v>
      </c>
      <c r="AN4711" t="n">
        <v>0</v>
      </c>
      <c r="AO4711" t="n">
        <v>0</v>
      </c>
      <c r="AP4711" t="inlineStr"/>
      <c r="AQ4711" t="n">
        <v>0</v>
      </c>
      <c r="AR4711" t="n">
        <v>0</v>
      </c>
    </row>
    <row r="4712">
      <c r="A4712" t="inlineStr">
        <is>
          <t>859990007182</t>
        </is>
      </c>
      <c r="B4712" t="inlineStr">
        <is>
          <t>Sociable Cider Werks</t>
        </is>
      </c>
      <c r="C4712" t="inlineStr">
        <is>
          <t>Andover</t>
        </is>
      </c>
      <c r="D4712" t="inlineStr">
        <is>
          <t>4pk 12oz can</t>
        </is>
      </c>
      <c r="E4712" t="inlineStr">
        <is>
          <t>Squoze Raspberry Haze 10mg THC 4pk 12oz can</t>
        </is>
      </c>
      <c r="F4712" t="n">
        <v>6</v>
      </c>
      <c r="G4712" t="n">
        <v>6</v>
      </c>
      <c r="H4712" t="n">
        <v>108</v>
      </c>
      <c r="I4712" t="n">
        <v>0</v>
      </c>
      <c r="J4712" t="n">
        <v>0</v>
      </c>
      <c r="K4712" t="n">
        <v>0</v>
      </c>
      <c r="L4712">
        <f>G4712+K4712*F4712</f>
        <v/>
      </c>
      <c r="M4712">
        <f>IF(X4712&gt;0,L4712/(X4712*7/30),"")</f>
        <v/>
      </c>
      <c r="N4712">
        <f>IF(Y4712&gt;0,L4712/(Y4712*7/90),"")</f>
        <v/>
      </c>
      <c r="O4712" t="n">
        <v>52</v>
      </c>
      <c r="P4712">
        <f>K4712*O4712</f>
        <v/>
      </c>
      <c r="Q4712" t="inlineStr">
        <is>
          <t>THC</t>
        </is>
      </c>
      <c r="R4712" t="inlineStr">
        <is>
          <t>Beverages</t>
        </is>
      </c>
      <c r="S4712" t="inlineStr">
        <is>
          <t>Seltzer</t>
        </is>
      </c>
      <c r="T4712" t="inlineStr">
        <is>
          <t>8559990007182</t>
        </is>
      </c>
      <c r="U4712" t="n">
        <v>0</v>
      </c>
      <c r="V4712" t="n">
        <v>65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8.721450615368518</v>
      </c>
      <c r="AD4712" t="n">
        <v>8.666700000000001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inlineStr">
        <is>
          <t>Sociable Cider Werks</t>
        </is>
      </c>
      <c r="AQ4712" t="n">
        <v>0</v>
      </c>
      <c r="AR4712" t="n">
        <v>0</v>
      </c>
    </row>
    <row r="4713">
      <c r="A4713" t="inlineStr">
        <is>
          <t>859990007182</t>
        </is>
      </c>
      <c r="B4713" t="inlineStr">
        <is>
          <t>Sociable Cider Werks</t>
        </is>
      </c>
      <c r="C4713" t="inlineStr">
        <is>
          <t>Ramsey</t>
        </is>
      </c>
      <c r="D4713" t="inlineStr">
        <is>
          <t>4pk 12oz can</t>
        </is>
      </c>
      <c r="E4713" t="inlineStr">
        <is>
          <t>Squoze Raspberry Haze 10mg THC 4pk 12oz can</t>
        </is>
      </c>
      <c r="F4713" t="n">
        <v>6</v>
      </c>
      <c r="G4713" t="n">
        <v>6</v>
      </c>
      <c r="H4713" t="n">
        <v>108</v>
      </c>
      <c r="I4713" t="n">
        <v>0</v>
      </c>
      <c r="J4713" t="n">
        <v>0</v>
      </c>
      <c r="K4713" t="n">
        <v>0</v>
      </c>
      <c r="L4713">
        <f>G4713+K4713*F4713</f>
        <v/>
      </c>
      <c r="M4713">
        <f>IF(X4713&gt;0,L4713/(X4713*7/30),"")</f>
        <v/>
      </c>
      <c r="N4713">
        <f>IF(Y4713&gt;0,L4713/(Y4713*7/90),"")</f>
        <v/>
      </c>
      <c r="O4713" t="n">
        <v>52</v>
      </c>
      <c r="P4713">
        <f>K4713*O4713</f>
        <v/>
      </c>
      <c r="Q4713" t="inlineStr">
        <is>
          <t>THC</t>
        </is>
      </c>
      <c r="R4713" t="inlineStr">
        <is>
          <t>Beverages</t>
        </is>
      </c>
      <c r="S4713" t="inlineStr">
        <is>
          <t>Seltzer</t>
        </is>
      </c>
      <c r="T4713" t="inlineStr">
        <is>
          <t>8559990007182</t>
        </is>
      </c>
      <c r="U4713" t="n">
        <v>0</v>
      </c>
      <c r="V4713" t="n">
        <v>65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8.721450615368518</v>
      </c>
      <c r="AD4713" t="n">
        <v>8.666700000000001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inlineStr">
        <is>
          <t>Sociable Cider Werks</t>
        </is>
      </c>
      <c r="AQ4713" t="n">
        <v>0</v>
      </c>
      <c r="AR4713" t="n">
        <v>0</v>
      </c>
    </row>
    <row r="4714">
      <c r="A4714" t="inlineStr">
        <is>
          <t>859990007182</t>
        </is>
      </c>
      <c r="B4714" t="inlineStr">
        <is>
          <t>Sociable Cider Werks</t>
        </is>
      </c>
      <c r="C4714" t="inlineStr">
        <is>
          <t>Rosemount</t>
        </is>
      </c>
      <c r="D4714" t="inlineStr">
        <is>
          <t>4pk 12oz can</t>
        </is>
      </c>
      <c r="E4714" t="inlineStr">
        <is>
          <t>Squoze Raspberry Haze 10mg THC 4pk 12oz can</t>
        </is>
      </c>
      <c r="F4714" t="n">
        <v>6</v>
      </c>
      <c r="G4714" t="n">
        <v>6</v>
      </c>
      <c r="H4714" t="n">
        <v>108</v>
      </c>
      <c r="I4714" t="n">
        <v>0</v>
      </c>
      <c r="J4714" t="n">
        <v>0</v>
      </c>
      <c r="K4714" t="n">
        <v>0</v>
      </c>
      <c r="L4714">
        <f>G4714+K4714*F4714</f>
        <v/>
      </c>
      <c r="M4714">
        <f>IF(X4714&gt;0,L4714/(X4714*7/30),"")</f>
        <v/>
      </c>
      <c r="N4714">
        <f>IF(Y4714&gt;0,L4714/(Y4714*7/90),"")</f>
        <v/>
      </c>
      <c r="O4714" t="n">
        <v>52</v>
      </c>
      <c r="P4714">
        <f>K4714*O4714</f>
        <v/>
      </c>
      <c r="Q4714" t="inlineStr">
        <is>
          <t>THC</t>
        </is>
      </c>
      <c r="R4714" t="inlineStr">
        <is>
          <t>Beverages</t>
        </is>
      </c>
      <c r="S4714" t="inlineStr">
        <is>
          <t>Seltzer</t>
        </is>
      </c>
      <c r="T4714" t="inlineStr">
        <is>
          <t>8559990007182</t>
        </is>
      </c>
      <c r="U4714" t="n">
        <v>0</v>
      </c>
      <c r="V4714" t="n">
        <v>65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8.721450615368518</v>
      </c>
      <c r="AD4714" t="n">
        <v>8.666700000000001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inlineStr">
        <is>
          <t>Sociable Cider Werks</t>
        </is>
      </c>
      <c r="AQ4714" t="n">
        <v>0</v>
      </c>
      <c r="AR4714" t="n">
        <v>0</v>
      </c>
    </row>
    <row r="4715">
      <c r="A4715" t="inlineStr">
        <is>
          <t>859990007182</t>
        </is>
      </c>
      <c r="B4715" t="inlineStr">
        <is>
          <t>Sociable Cider Werks</t>
        </is>
      </c>
      <c r="C4715" t="inlineStr">
        <is>
          <t>St. Louis Park</t>
        </is>
      </c>
      <c r="D4715" t="inlineStr">
        <is>
          <t>4pk 12oz can</t>
        </is>
      </c>
      <c r="E4715" t="inlineStr">
        <is>
          <t>Squoze Raspberry Haze 10mg THC 4pk 12oz can</t>
        </is>
      </c>
      <c r="F4715" t="n">
        <v>6</v>
      </c>
      <c r="G4715" t="n">
        <v>6</v>
      </c>
      <c r="H4715" t="n">
        <v>108</v>
      </c>
      <c r="I4715" t="n">
        <v>0</v>
      </c>
      <c r="J4715" t="n">
        <v>0</v>
      </c>
      <c r="K4715" t="n">
        <v>0</v>
      </c>
      <c r="L4715">
        <f>G4715+K4715*F4715</f>
        <v/>
      </c>
      <c r="M4715">
        <f>IF(X4715&gt;0,L4715/(X4715*7/30),"")</f>
        <v/>
      </c>
      <c r="N4715">
        <f>IF(Y4715&gt;0,L4715/(Y4715*7/90),"")</f>
        <v/>
      </c>
      <c r="O4715" t="n">
        <v>54.5</v>
      </c>
      <c r="P4715">
        <f>K4715*O4715</f>
        <v/>
      </c>
      <c r="Q4715" t="inlineStr">
        <is>
          <t>THC</t>
        </is>
      </c>
      <c r="R4715" t="inlineStr">
        <is>
          <t>Beverages</t>
        </is>
      </c>
      <c r="S4715" t="inlineStr">
        <is>
          <t>Seltzer</t>
        </is>
      </c>
      <c r="T4715" t="inlineStr">
        <is>
          <t>8559990007182</t>
        </is>
      </c>
      <c r="U4715" t="n">
        <v>0</v>
      </c>
      <c r="V4715" t="n">
        <v>65</v>
      </c>
      <c r="W4715" t="n">
        <v>0</v>
      </c>
      <c r="X4715" t="n">
        <v>0</v>
      </c>
      <c r="Y4715" t="n">
        <v>3</v>
      </c>
      <c r="Z4715" t="n">
        <v>6</v>
      </c>
      <c r="AA4715" t="n">
        <v>6</v>
      </c>
      <c r="AB4715" t="n">
        <v>0</v>
      </c>
      <c r="AC4715" t="n">
        <v>8.721450615368518</v>
      </c>
      <c r="AD4715" t="n">
        <v>9.083299999999999</v>
      </c>
      <c r="AE4715" t="n">
        <v>0</v>
      </c>
      <c r="AF4715" t="n">
        <v>0</v>
      </c>
      <c r="AG4715" t="n">
        <v>44.88</v>
      </c>
      <c r="AH4715" t="n">
        <v>89.76000000000002</v>
      </c>
      <c r="AI4715" t="n">
        <v>89.76000000000002</v>
      </c>
      <c r="AJ4715" t="n">
        <v>0</v>
      </c>
      <c r="AK4715" t="n">
        <v>0</v>
      </c>
      <c r="AL4715" t="n">
        <v>14.96</v>
      </c>
      <c r="AM4715" t="n">
        <v>14.96</v>
      </c>
      <c r="AN4715" t="n">
        <v>0</v>
      </c>
      <c r="AO4715" t="n">
        <v>0</v>
      </c>
      <c r="AP4715" t="inlineStr">
        <is>
          <t>Sociable Cider Werks</t>
        </is>
      </c>
      <c r="AQ4715" t="n">
        <v>0</v>
      </c>
      <c r="AR4715" t="n">
        <v>0</v>
      </c>
    </row>
    <row r="4716">
      <c r="A4716" t="inlineStr">
        <is>
          <t>859990007380</t>
        </is>
      </c>
      <c r="B4716" t="inlineStr">
        <is>
          <t>Sociable Cider Werks</t>
        </is>
      </c>
      <c r="C4716" t="inlineStr">
        <is>
          <t>Chanhassen</t>
        </is>
      </c>
      <c r="D4716" t="inlineStr">
        <is>
          <t>4pk 12oz can</t>
        </is>
      </c>
      <c r="E4716" t="inlineStr">
        <is>
          <t>Squoze Blueberry Lift 10mg THC 4pk 12oz can</t>
        </is>
      </c>
      <c r="F4716" t="n">
        <v>6</v>
      </c>
      <c r="G4716" t="n">
        <v>6</v>
      </c>
      <c r="H4716" t="n">
        <v>110</v>
      </c>
      <c r="I4716" t="n">
        <v>2</v>
      </c>
      <c r="J4716" t="n">
        <v>0</v>
      </c>
      <c r="K4716" t="n">
        <v>0</v>
      </c>
      <c r="L4716">
        <f>G4716+K4716*F4716</f>
        <v/>
      </c>
      <c r="M4716">
        <f>IF(X4716&gt;0,L4716/(X4716*7/30),"")</f>
        <v/>
      </c>
      <c r="N4716">
        <f>IF(Y4716&gt;0,L4716/(Y4716*7/90),"")</f>
        <v/>
      </c>
      <c r="O4716" t="n">
        <v>58</v>
      </c>
      <c r="P4716">
        <f>K4716*O4716</f>
        <v/>
      </c>
      <c r="Q4716" t="inlineStr">
        <is>
          <t>THC</t>
        </is>
      </c>
      <c r="R4716" t="inlineStr">
        <is>
          <t>Beverages</t>
        </is>
      </c>
      <c r="S4716" t="inlineStr">
        <is>
          <t>Seltzer</t>
        </is>
      </c>
      <c r="T4716" t="inlineStr">
        <is>
          <t>859990007380</t>
        </is>
      </c>
      <c r="U4716" t="n">
        <v>0</v>
      </c>
      <c r="V4716" t="n">
        <v>202</v>
      </c>
      <c r="W4716" t="n">
        <v>0</v>
      </c>
      <c r="X4716" t="n">
        <v>0</v>
      </c>
      <c r="Y4716" t="n">
        <v>0</v>
      </c>
      <c r="Z4716" t="n">
        <v>13</v>
      </c>
      <c r="AA4716" t="n">
        <v>18</v>
      </c>
      <c r="AB4716" t="n">
        <v>3</v>
      </c>
      <c r="AC4716" t="n">
        <v>9.382581310167275</v>
      </c>
      <c r="AD4716" t="n">
        <v>9.666700000000001</v>
      </c>
      <c r="AE4716" t="n">
        <v>0</v>
      </c>
      <c r="AF4716" t="n">
        <v>0</v>
      </c>
      <c r="AG4716" t="n">
        <v>0</v>
      </c>
      <c r="AH4716" t="n">
        <v>194.4800000000001</v>
      </c>
      <c r="AI4716" t="n">
        <v>267.4400000000001</v>
      </c>
      <c r="AJ4716" t="n">
        <v>0</v>
      </c>
      <c r="AK4716" t="n">
        <v>0</v>
      </c>
      <c r="AL4716" t="n">
        <v>14.96</v>
      </c>
      <c r="AM4716" t="n">
        <v>14.857777777</v>
      </c>
      <c r="AN4716" t="n">
        <v>0</v>
      </c>
      <c r="AO4716" t="n">
        <v>1</v>
      </c>
      <c r="AP4716" t="inlineStr">
        <is>
          <t>Sociable Cider Werks</t>
        </is>
      </c>
      <c r="AQ4716" t="n">
        <v>0</v>
      </c>
      <c r="AR4716" t="n">
        <v>0</v>
      </c>
    </row>
    <row r="4717">
      <c r="A4717" t="inlineStr">
        <is>
          <t>859990007380</t>
        </is>
      </c>
      <c r="B4717" t="inlineStr">
        <is>
          <t>Sociable Cider Werks</t>
        </is>
      </c>
      <c r="C4717" t="inlineStr">
        <is>
          <t>St. Louis Park</t>
        </is>
      </c>
      <c r="D4717" t="inlineStr">
        <is>
          <t>4pk 12oz can</t>
        </is>
      </c>
      <c r="E4717" t="inlineStr">
        <is>
          <t>Squoze Blueberry Lift 10mg THC 4pk 12oz can</t>
        </is>
      </c>
      <c r="F4717" t="n">
        <v>6</v>
      </c>
      <c r="G4717" t="n">
        <v>6</v>
      </c>
      <c r="H4717" t="n">
        <v>110</v>
      </c>
      <c r="I4717" t="n">
        <v>2</v>
      </c>
      <c r="J4717" t="n">
        <v>0</v>
      </c>
      <c r="K4717" t="n">
        <v>0</v>
      </c>
      <c r="L4717">
        <f>G4717+K4717*F4717</f>
        <v/>
      </c>
      <c r="M4717">
        <f>IF(X4717&gt;0,L4717/(X4717*7/30),"")</f>
        <v/>
      </c>
      <c r="N4717">
        <f>IF(Y4717&gt;0,L4717/(Y4717*7/90),"")</f>
        <v/>
      </c>
      <c r="O4717" t="n">
        <v>58</v>
      </c>
      <c r="P4717">
        <f>K4717*O4717</f>
        <v/>
      </c>
      <c r="Q4717" t="inlineStr">
        <is>
          <t>THC</t>
        </is>
      </c>
      <c r="R4717" t="inlineStr">
        <is>
          <t>Beverages</t>
        </is>
      </c>
      <c r="S4717" t="inlineStr">
        <is>
          <t>Seltzer</t>
        </is>
      </c>
      <c r="T4717" t="inlineStr">
        <is>
          <t>859990007380</t>
        </is>
      </c>
      <c r="U4717" t="n">
        <v>0</v>
      </c>
      <c r="V4717" t="n">
        <v>202</v>
      </c>
      <c r="W4717" t="n">
        <v>1</v>
      </c>
      <c r="X4717" t="n">
        <v>1</v>
      </c>
      <c r="Y4717" t="n">
        <v>2</v>
      </c>
      <c r="Z4717" t="n">
        <v>24</v>
      </c>
      <c r="AA4717" t="n">
        <v>29</v>
      </c>
      <c r="AB4717" t="n">
        <v>2</v>
      </c>
      <c r="AC4717" t="n">
        <v>9.382581310167275</v>
      </c>
      <c r="AD4717" t="n">
        <v>9.666700000000001</v>
      </c>
      <c r="AE4717" t="n">
        <v>14.96</v>
      </c>
      <c r="AF4717" t="n">
        <v>14.96</v>
      </c>
      <c r="AG4717" t="n">
        <v>29.92</v>
      </c>
      <c r="AH4717" t="n">
        <v>364.1599999999999</v>
      </c>
      <c r="AI4717" t="n">
        <v>438.9599999999999</v>
      </c>
      <c r="AJ4717" t="n">
        <v>14.96</v>
      </c>
      <c r="AK4717" t="n">
        <v>14.96</v>
      </c>
      <c r="AL4717" t="n">
        <v>15.181304347</v>
      </c>
      <c r="AM4717" t="n">
        <v>15.141785714</v>
      </c>
      <c r="AN4717" t="n">
        <v>0</v>
      </c>
      <c r="AO4717" t="n">
        <v>1</v>
      </c>
      <c r="AP4717" t="inlineStr">
        <is>
          <t>Sociable Cider Werks</t>
        </is>
      </c>
      <c r="AQ4717" t="n">
        <v>0.25</v>
      </c>
      <c r="AR4717" t="n">
        <v>0.3333</v>
      </c>
    </row>
    <row r="4718">
      <c r="A4718" t="inlineStr">
        <is>
          <t>859990007410</t>
        </is>
      </c>
      <c r="B4718" t="inlineStr">
        <is>
          <t>Sociable Cider Werks</t>
        </is>
      </c>
      <c r="C4718" t="inlineStr">
        <is>
          <t>St. Louis Park</t>
        </is>
      </c>
      <c r="D4718" t="inlineStr">
        <is>
          <t>4pk 12oz can</t>
        </is>
      </c>
      <c r="E4718" t="inlineStr">
        <is>
          <t>Squoze Tropical Kush 10mg THC 4pk 12oz can</t>
        </is>
      </c>
      <c r="F4718" t="n">
        <v>6</v>
      </c>
      <c r="G4718" t="n">
        <v>6</v>
      </c>
      <c r="H4718" t="n">
        <v>112</v>
      </c>
      <c r="I4718" t="n">
        <v>3</v>
      </c>
      <c r="J4718" t="n">
        <v>0</v>
      </c>
      <c r="K4718" t="n">
        <v>0</v>
      </c>
      <c r="L4718">
        <f>G4718+K4718*F4718</f>
        <v/>
      </c>
      <c r="M4718">
        <f>IF(X4718&gt;0,L4718/(X4718*7/30),"")</f>
        <v/>
      </c>
      <c r="N4718">
        <f>IF(Y4718&gt;0,L4718/(Y4718*7/90),"")</f>
        <v/>
      </c>
      <c r="O4718" t="n">
        <v>54.5</v>
      </c>
      <c r="P4718">
        <f>K4718*O4718</f>
        <v/>
      </c>
      <c r="Q4718" t="inlineStr">
        <is>
          <t>THC</t>
        </is>
      </c>
      <c r="R4718" t="inlineStr">
        <is>
          <t>Beverages</t>
        </is>
      </c>
      <c r="S4718" t="inlineStr"/>
      <c r="T4718" t="inlineStr">
        <is>
          <t>859990007410</t>
        </is>
      </c>
      <c r="U4718" t="n">
        <v>0</v>
      </c>
      <c r="V4718" t="n">
        <v>230</v>
      </c>
      <c r="W4718" t="n">
        <v>0</v>
      </c>
      <c r="X4718" t="n">
        <v>0</v>
      </c>
      <c r="Y4718" t="n">
        <v>8</v>
      </c>
      <c r="Z4718" t="n">
        <v>48</v>
      </c>
      <c r="AA4718" t="n">
        <v>66</v>
      </c>
      <c r="AB4718" t="n">
        <v>13</v>
      </c>
      <c r="AC4718" t="n">
        <v>9.099761899424108</v>
      </c>
      <c r="AD4718" t="n">
        <v>9.083299999999999</v>
      </c>
      <c r="AE4718" t="n">
        <v>0</v>
      </c>
      <c r="AF4718" t="n">
        <v>0</v>
      </c>
      <c r="AG4718" t="n">
        <v>113.86</v>
      </c>
      <c r="AH4718" t="n">
        <v>717.3199999999999</v>
      </c>
      <c r="AI4718" t="n">
        <v>985.2600000000007</v>
      </c>
      <c r="AJ4718" t="n">
        <v>0</v>
      </c>
      <c r="AK4718" t="n">
        <v>0</v>
      </c>
      <c r="AL4718" t="n">
        <v>15.055116279</v>
      </c>
      <c r="AM4718" t="n">
        <v>15.005081967</v>
      </c>
      <c r="AN4718" t="n">
        <v>0</v>
      </c>
      <c r="AO4718" t="n">
        <v>0</v>
      </c>
      <c r="AP4718" t="inlineStr">
        <is>
          <t>Sociable Cider Werks</t>
        </is>
      </c>
      <c r="AQ4718" t="n">
        <v>0</v>
      </c>
      <c r="AR4718" t="n">
        <v>0.2069</v>
      </c>
    </row>
    <row r="4719">
      <c r="A4719" t="inlineStr">
        <is>
          <t>859990007427</t>
        </is>
      </c>
      <c r="B4719" t="inlineStr">
        <is>
          <t>Sociable Cider Werks</t>
        </is>
      </c>
      <c r="C4719" t="inlineStr">
        <is>
          <t>Bloomington</t>
        </is>
      </c>
      <c r="D4719" t="inlineStr">
        <is>
          <t>4pk 12oz can</t>
        </is>
      </c>
      <c r="E4719" t="inlineStr">
        <is>
          <t>Squoze Raspberry Haze 5mg THC 4pk 12oz can</t>
        </is>
      </c>
      <c r="F4719" t="n">
        <v>6</v>
      </c>
      <c r="G4719" t="n">
        <v>6</v>
      </c>
      <c r="H4719" t="n">
        <v>82</v>
      </c>
      <c r="I4719" t="n">
        <v>0</v>
      </c>
      <c r="J4719" t="n">
        <v>0</v>
      </c>
      <c r="K4719" t="n">
        <v>0</v>
      </c>
      <c r="L4719">
        <f>G4719+K4719*F4719</f>
        <v/>
      </c>
      <c r="M4719">
        <f>IF(X4719&gt;0,L4719/(X4719*7/30),"")</f>
        <v/>
      </c>
      <c r="N4719">
        <f>IF(Y4719&gt;0,L4719/(Y4719*7/90),"")</f>
        <v/>
      </c>
      <c r="O4719" t="n">
        <v>52</v>
      </c>
      <c r="P4719">
        <f>K4719*O4719</f>
        <v/>
      </c>
      <c r="Q4719" t="inlineStr">
        <is>
          <t>THC</t>
        </is>
      </c>
      <c r="R4719" t="inlineStr">
        <is>
          <t>Beverages</t>
        </is>
      </c>
      <c r="S4719" t="inlineStr"/>
      <c r="T4719" t="inlineStr">
        <is>
          <t>859990007427</t>
        </is>
      </c>
      <c r="U4719" t="n">
        <v>0</v>
      </c>
      <c r="V4719" t="n">
        <v>157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8.989757723680489</v>
      </c>
      <c r="AD4719" t="n">
        <v>8.666700000000001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inlineStr">
        <is>
          <t>Sociable Cider Werks</t>
        </is>
      </c>
      <c r="AQ4719" t="n">
        <v>0</v>
      </c>
      <c r="AR4719" t="n">
        <v>0</v>
      </c>
    </row>
    <row r="4720">
      <c r="A4720" t="inlineStr">
        <is>
          <t>859990007434</t>
        </is>
      </c>
      <c r="B4720" t="inlineStr">
        <is>
          <t>Sociable Cider Werks</t>
        </is>
      </c>
      <c r="C4720" t="inlineStr">
        <is>
          <t>Blaine</t>
        </is>
      </c>
      <c r="D4720" t="inlineStr">
        <is>
          <t>4pk 12oz can</t>
        </is>
      </c>
      <c r="E4720" t="inlineStr">
        <is>
          <t>Squoze Ahhnold Tea &amp; Lemonade 10mg THC 4pk 12oz can</t>
        </is>
      </c>
      <c r="F4720" t="n">
        <v>6</v>
      </c>
      <c r="G4720" t="n">
        <v>6</v>
      </c>
      <c r="H4720" t="n">
        <v>105</v>
      </c>
      <c r="I4720" t="n">
        <v>0</v>
      </c>
      <c r="J4720" t="n">
        <v>0</v>
      </c>
      <c r="K4720" t="n">
        <v>0</v>
      </c>
      <c r="L4720">
        <f>G4720+K4720*F4720</f>
        <v/>
      </c>
      <c r="M4720">
        <f>IF(X4720&gt;0,L4720/(X4720*7/30),"")</f>
        <v/>
      </c>
      <c r="N4720">
        <f>IF(Y4720&gt;0,L4720/(Y4720*7/90),"")</f>
        <v/>
      </c>
      <c r="O4720" t="n">
        <v>58</v>
      </c>
      <c r="P4720">
        <f>K4720*O4720</f>
        <v/>
      </c>
      <c r="Q4720" t="inlineStr">
        <is>
          <t>THC</t>
        </is>
      </c>
      <c r="R4720" t="inlineStr">
        <is>
          <t>Beverages</t>
        </is>
      </c>
      <c r="S4720" t="inlineStr"/>
      <c r="T4720" t="inlineStr">
        <is>
          <t>859990007434</t>
        </is>
      </c>
      <c r="U4720" t="n">
        <v>0</v>
      </c>
      <c r="V4720" t="n">
        <v>96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8.827015867182856</v>
      </c>
      <c r="AD4720" t="n">
        <v>9.666700000000001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inlineStr">
        <is>
          <t>Sociable Cider Werks</t>
        </is>
      </c>
      <c r="AQ4720" t="n">
        <v>0</v>
      </c>
      <c r="AR4720" t="n">
        <v>0</v>
      </c>
    </row>
    <row r="4721">
      <c r="A4721" t="inlineStr">
        <is>
          <t>859990007434</t>
        </is>
      </c>
      <c r="B4721" t="inlineStr">
        <is>
          <t>Sociable Cider Werks</t>
        </is>
      </c>
      <c r="C4721" t="inlineStr">
        <is>
          <t>Stillwater</t>
        </is>
      </c>
      <c r="D4721" t="inlineStr">
        <is>
          <t>4pk 12oz can</t>
        </is>
      </c>
      <c r="E4721" t="inlineStr">
        <is>
          <t>Squoze Ahhnold Tea &amp; Lemonade 10mg THC 4pk 12oz can</t>
        </is>
      </c>
      <c r="F4721" t="n">
        <v>6</v>
      </c>
      <c r="G4721" t="n">
        <v>6</v>
      </c>
      <c r="H4721" t="n">
        <v>105</v>
      </c>
      <c r="I4721" t="n">
        <v>6</v>
      </c>
      <c r="J4721" t="n">
        <v>0</v>
      </c>
      <c r="K4721" t="n">
        <v>0</v>
      </c>
      <c r="L4721">
        <f>G4721+K4721*F4721</f>
        <v/>
      </c>
      <c r="M4721">
        <f>IF(X4721&gt;0,L4721/(X4721*7/30),"")</f>
        <v/>
      </c>
      <c r="N4721">
        <f>IF(Y4721&gt;0,L4721/(Y4721*7/90),"")</f>
        <v/>
      </c>
      <c r="O4721" t="n">
        <v>54.5</v>
      </c>
      <c r="P4721">
        <f>K4721*O4721</f>
        <v/>
      </c>
      <c r="Q4721" t="inlineStr">
        <is>
          <t>THC</t>
        </is>
      </c>
      <c r="R4721" t="inlineStr">
        <is>
          <t>Beverages</t>
        </is>
      </c>
      <c r="S4721" t="inlineStr"/>
      <c r="T4721" t="inlineStr">
        <is>
          <t>859990007434</t>
        </is>
      </c>
      <c r="U4721" t="n">
        <v>0</v>
      </c>
      <c r="V4721" t="n">
        <v>96</v>
      </c>
      <c r="W4721" t="n">
        <v>0</v>
      </c>
      <c r="X4721" t="n">
        <v>0</v>
      </c>
      <c r="Y4721" t="n">
        <v>0</v>
      </c>
      <c r="Z4721" t="n">
        <v>1</v>
      </c>
      <c r="AA4721" t="n">
        <v>6</v>
      </c>
      <c r="AB4721" t="n">
        <v>5</v>
      </c>
      <c r="AC4721" t="n">
        <v>8.827015867182856</v>
      </c>
      <c r="AD4721" t="n">
        <v>9.083299999999999</v>
      </c>
      <c r="AE4721" t="n">
        <v>0</v>
      </c>
      <c r="AF4721" t="n">
        <v>0</v>
      </c>
      <c r="AG4721" t="n">
        <v>0</v>
      </c>
      <c r="AH4721" t="n">
        <v>17.49</v>
      </c>
      <c r="AI4721" t="n">
        <v>104.94</v>
      </c>
      <c r="AJ4721" t="n">
        <v>0</v>
      </c>
      <c r="AK4721" t="n">
        <v>0</v>
      </c>
      <c r="AL4721" t="n">
        <v>17.49</v>
      </c>
      <c r="AM4721" t="n">
        <v>17.49</v>
      </c>
      <c r="AN4721" t="n">
        <v>0</v>
      </c>
      <c r="AO4721" t="n">
        <v>0</v>
      </c>
      <c r="AP4721" t="inlineStr">
        <is>
          <t>Sociable Cider Werks</t>
        </is>
      </c>
      <c r="AQ4721" t="n">
        <v>0</v>
      </c>
      <c r="AR4721" t="n">
        <v>0</v>
      </c>
    </row>
    <row r="4722">
      <c r="A4722" t="inlineStr">
        <is>
          <t>860002139616</t>
        </is>
      </c>
      <c r="B4722" t="inlineStr">
        <is>
          <t>Bellboy Corporation</t>
        </is>
      </c>
      <c r="C4722" t="inlineStr">
        <is>
          <t>Minnetonka</t>
        </is>
      </c>
      <c r="D4722" t="inlineStr">
        <is>
          <t>4pk 12oz can</t>
        </is>
      </c>
      <c r="E4722" t="inlineStr">
        <is>
          <t>Artet Strawberry Basil Spritz 10mg THC 4pk 12oz can</t>
        </is>
      </c>
      <c r="F4722" t="n">
        <v>6</v>
      </c>
      <c r="G4722" t="n">
        <v>6</v>
      </c>
      <c r="H4722" t="n">
        <v>220</v>
      </c>
      <c r="I4722" t="n">
        <v>0</v>
      </c>
      <c r="J4722" t="n">
        <v>0</v>
      </c>
      <c r="K4722" t="n">
        <v>0</v>
      </c>
      <c r="L4722">
        <f>G4722+K4722*F4722</f>
        <v/>
      </c>
      <c r="M4722">
        <f>IF(X4722&gt;0,L4722/(X4722*7/30),"")</f>
        <v/>
      </c>
      <c r="N4722">
        <f>IF(Y4722&gt;0,L4722/(Y4722*7/90),"")</f>
        <v/>
      </c>
      <c r="O4722" t="n">
        <v>20.56</v>
      </c>
      <c r="P4722">
        <f>K4722*O4722</f>
        <v/>
      </c>
      <c r="Q4722" t="inlineStr">
        <is>
          <t>THC</t>
        </is>
      </c>
      <c r="R4722" t="inlineStr">
        <is>
          <t>Beverages</t>
        </is>
      </c>
      <c r="S4722" t="inlineStr"/>
      <c r="T4722" t="inlineStr">
        <is>
          <t>860005527038</t>
        </is>
      </c>
      <c r="U4722" t="n">
        <v>0</v>
      </c>
      <c r="V4722" t="n">
        <v>20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3.427272724854546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inlineStr">
        <is>
          <t>Bellboy Corporation</t>
        </is>
      </c>
      <c r="AQ4722" t="n">
        <v>0</v>
      </c>
      <c r="AR4722" t="n">
        <v>0</v>
      </c>
    </row>
    <row r="4723">
      <c r="A4723" t="inlineStr">
        <is>
          <t>860002139616</t>
        </is>
      </c>
      <c r="B4723" t="inlineStr">
        <is>
          <t>Bellboy Corporation</t>
        </is>
      </c>
      <c r="C4723" t="inlineStr">
        <is>
          <t>Osseo</t>
        </is>
      </c>
      <c r="D4723" t="inlineStr">
        <is>
          <t>4pk 12oz can</t>
        </is>
      </c>
      <c r="E4723" t="inlineStr">
        <is>
          <t>Artet Strawberry Basil Spritz 10mg THC 4pk 12oz can</t>
        </is>
      </c>
      <c r="F4723" t="n">
        <v>6</v>
      </c>
      <c r="G4723" t="n">
        <v>6</v>
      </c>
      <c r="H4723" t="n">
        <v>220</v>
      </c>
      <c r="I4723" t="n">
        <v>0</v>
      </c>
      <c r="J4723" t="n">
        <v>0</v>
      </c>
      <c r="K4723" t="n">
        <v>0</v>
      </c>
      <c r="L4723">
        <f>G4723+K4723*F4723</f>
        <v/>
      </c>
      <c r="M4723">
        <f>IF(X4723&gt;0,L4723/(X4723*7/30),"")</f>
        <v/>
      </c>
      <c r="N4723">
        <f>IF(Y4723&gt;0,L4723/(Y4723*7/90),"")</f>
        <v/>
      </c>
      <c r="O4723" t="n">
        <v>20.56</v>
      </c>
      <c r="P4723">
        <f>K4723*O4723</f>
        <v/>
      </c>
      <c r="Q4723" t="inlineStr">
        <is>
          <t>THC</t>
        </is>
      </c>
      <c r="R4723" t="inlineStr">
        <is>
          <t>Beverages</t>
        </is>
      </c>
      <c r="S4723" t="inlineStr"/>
      <c r="T4723" t="inlineStr">
        <is>
          <t>860005527038</t>
        </is>
      </c>
      <c r="U4723" t="n">
        <v>0</v>
      </c>
      <c r="V4723" t="n">
        <v>20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3.427272724854546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inlineStr">
        <is>
          <t>Bellboy Corporation</t>
        </is>
      </c>
      <c r="AQ4723" t="n">
        <v>0</v>
      </c>
      <c r="AR4723" t="n">
        <v>0</v>
      </c>
    </row>
    <row r="4724">
      <c r="A4724" t="inlineStr">
        <is>
          <t>860002139616</t>
        </is>
      </c>
      <c r="B4724" t="inlineStr">
        <is>
          <t>Bellboy Corporation</t>
        </is>
      </c>
      <c r="C4724" t="inlineStr">
        <is>
          <t>Ramsey</t>
        </is>
      </c>
      <c r="D4724" t="inlineStr">
        <is>
          <t>4pk 12oz can</t>
        </is>
      </c>
      <c r="E4724" t="inlineStr">
        <is>
          <t>Artet Strawberry Basil Spritz 10mg THC 4pk 12oz can</t>
        </is>
      </c>
      <c r="F4724" t="n">
        <v>6</v>
      </c>
      <c r="G4724" t="n">
        <v>6</v>
      </c>
      <c r="H4724" t="n">
        <v>220</v>
      </c>
      <c r="I4724" t="n">
        <v>0</v>
      </c>
      <c r="J4724" t="n">
        <v>0</v>
      </c>
      <c r="K4724" t="n">
        <v>0</v>
      </c>
      <c r="L4724">
        <f>G4724+K4724*F4724</f>
        <v/>
      </c>
      <c r="M4724">
        <f>IF(X4724&gt;0,L4724/(X4724*7/30),"")</f>
        <v/>
      </c>
      <c r="N4724">
        <f>IF(Y4724&gt;0,L4724/(Y4724*7/90),"")</f>
        <v/>
      </c>
      <c r="O4724" t="n">
        <v>20.56</v>
      </c>
      <c r="P4724">
        <f>K4724*O4724</f>
        <v/>
      </c>
      <c r="Q4724" t="inlineStr">
        <is>
          <t>THC</t>
        </is>
      </c>
      <c r="R4724" t="inlineStr">
        <is>
          <t>Beverages</t>
        </is>
      </c>
      <c r="S4724" t="inlineStr"/>
      <c r="T4724" t="inlineStr">
        <is>
          <t>860005527038</t>
        </is>
      </c>
      <c r="U4724" t="n">
        <v>0</v>
      </c>
      <c r="V4724" t="n">
        <v>20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3.427272724854546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inlineStr">
        <is>
          <t>Bellboy Corporation</t>
        </is>
      </c>
      <c r="AQ4724" t="n">
        <v>0</v>
      </c>
      <c r="AR4724" t="n">
        <v>0</v>
      </c>
    </row>
    <row r="4725">
      <c r="A4725" t="inlineStr">
        <is>
          <t>860002139616</t>
        </is>
      </c>
      <c r="B4725" t="inlineStr">
        <is>
          <t>Bellboy Corporation</t>
        </is>
      </c>
      <c r="C4725" t="inlineStr">
        <is>
          <t>Stillwater</t>
        </is>
      </c>
      <c r="D4725" t="inlineStr">
        <is>
          <t>4pk 12oz can</t>
        </is>
      </c>
      <c r="E4725" t="inlineStr">
        <is>
          <t>Artet Strawberry Basil Spritz 10mg THC 4pk 12oz can</t>
        </is>
      </c>
      <c r="F4725" t="n">
        <v>6</v>
      </c>
      <c r="G4725" t="n">
        <v>6</v>
      </c>
      <c r="H4725" t="n">
        <v>220</v>
      </c>
      <c r="I4725" t="n">
        <v>0</v>
      </c>
      <c r="J4725" t="n">
        <v>0</v>
      </c>
      <c r="K4725" t="n">
        <v>0</v>
      </c>
      <c r="L4725">
        <f>G4725+K4725*F4725</f>
        <v/>
      </c>
      <c r="M4725">
        <f>IF(X4725&gt;0,L4725/(X4725*7/30),"")</f>
        <v/>
      </c>
      <c r="N4725">
        <f>IF(Y4725&gt;0,L4725/(Y4725*7/90),"")</f>
        <v/>
      </c>
      <c r="O4725" t="n">
        <v>20.56</v>
      </c>
      <c r="P4725">
        <f>K4725*O4725</f>
        <v/>
      </c>
      <c r="Q4725" t="inlineStr">
        <is>
          <t>THC</t>
        </is>
      </c>
      <c r="R4725" t="inlineStr">
        <is>
          <t>Beverages</t>
        </is>
      </c>
      <c r="S4725" t="inlineStr"/>
      <c r="T4725" t="inlineStr">
        <is>
          <t>860005527038</t>
        </is>
      </c>
      <c r="U4725" t="n">
        <v>0</v>
      </c>
      <c r="V4725" t="n">
        <v>20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3.427272724854546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inlineStr">
        <is>
          <t>Bellboy Corporation</t>
        </is>
      </c>
      <c r="AQ4725" t="n">
        <v>0</v>
      </c>
      <c r="AR4725" t="n">
        <v>0</v>
      </c>
    </row>
    <row r="4726">
      <c r="A4726" t="inlineStr">
        <is>
          <t>860002139623</t>
        </is>
      </c>
      <c r="B4726" t="inlineStr">
        <is>
          <t>Get Chai</t>
        </is>
      </c>
      <c r="C4726" t="inlineStr">
        <is>
          <t>Chanhassen</t>
        </is>
      </c>
      <c r="D4726" t="inlineStr">
        <is>
          <t>4pk 8oz can</t>
        </is>
      </c>
      <c r="E4726" t="inlineStr">
        <is>
          <t>Artet Grapefruit Rosemary 5mg THC 4pk 8oz can</t>
        </is>
      </c>
      <c r="F4726" t="n">
        <v>6</v>
      </c>
      <c r="G4726" t="n">
        <v>6</v>
      </c>
      <c r="H4726" t="n">
        <v>77</v>
      </c>
      <c r="I4726" t="n">
        <v>6</v>
      </c>
      <c r="J4726" t="n">
        <v>0</v>
      </c>
      <c r="K4726" t="n">
        <v>0</v>
      </c>
      <c r="L4726">
        <f>G4726+K4726*F4726</f>
        <v/>
      </c>
      <c r="M4726">
        <f>IF(X4726&gt;0,L4726/(X4726*7/30),"")</f>
        <v/>
      </c>
      <c r="N4726">
        <f>IF(Y4726&gt;0,L4726/(Y4726*7/90),"")</f>
        <v/>
      </c>
      <c r="O4726" t="n">
        <v>53</v>
      </c>
      <c r="P4726">
        <f>K4726*O4726</f>
        <v/>
      </c>
      <c r="Q4726" t="inlineStr">
        <is>
          <t>THC</t>
        </is>
      </c>
      <c r="R4726" t="inlineStr">
        <is>
          <t>Beverages</t>
        </is>
      </c>
      <c r="S4726" t="inlineStr"/>
      <c r="T4726" t="inlineStr">
        <is>
          <t>860002139623</t>
        </is>
      </c>
      <c r="U4726" t="n">
        <v>0</v>
      </c>
      <c r="V4726" t="n">
        <v>136</v>
      </c>
      <c r="W4726" t="n">
        <v>0</v>
      </c>
      <c r="X4726" t="n">
        <v>0</v>
      </c>
      <c r="Y4726" t="n">
        <v>0</v>
      </c>
      <c r="Z4726" t="n">
        <v>7</v>
      </c>
      <c r="AA4726" t="n">
        <v>8</v>
      </c>
      <c r="AB4726" t="n">
        <v>0</v>
      </c>
      <c r="AC4726" t="n">
        <v>9.065653100129868</v>
      </c>
      <c r="AD4726" t="n">
        <v>8.833299999999999</v>
      </c>
      <c r="AE4726" t="n">
        <v>0</v>
      </c>
      <c r="AF4726" t="n">
        <v>0</v>
      </c>
      <c r="AG4726" t="n">
        <v>0</v>
      </c>
      <c r="AH4726" t="n">
        <v>98.57999999999998</v>
      </c>
      <c r="AI4726" t="n">
        <v>111.54</v>
      </c>
      <c r="AJ4726" t="n">
        <v>0</v>
      </c>
      <c r="AK4726" t="n">
        <v>0</v>
      </c>
      <c r="AL4726" t="n">
        <v>14.082857142</v>
      </c>
      <c r="AM4726" t="n">
        <v>13.9425</v>
      </c>
      <c r="AN4726" t="n">
        <v>0</v>
      </c>
      <c r="AO4726" t="n">
        <v>0</v>
      </c>
      <c r="AP4726" t="inlineStr">
        <is>
          <t>Artet LLC</t>
        </is>
      </c>
      <c r="AQ4726" t="n">
        <v>0</v>
      </c>
      <c r="AR4726" t="n">
        <v>0</v>
      </c>
    </row>
    <row r="4727">
      <c r="A4727" t="inlineStr">
        <is>
          <t>860002139623</t>
        </is>
      </c>
      <c r="B4727" t="inlineStr">
        <is>
          <t>Get Chai</t>
        </is>
      </c>
      <c r="C4727" t="inlineStr">
        <is>
          <t>Osseo</t>
        </is>
      </c>
      <c r="D4727" t="inlineStr">
        <is>
          <t>4pk 8oz can</t>
        </is>
      </c>
      <c r="E4727" t="inlineStr">
        <is>
          <t>Artet Grapefruit Rosemary 5mg THC 4pk 8oz can</t>
        </is>
      </c>
      <c r="F4727" t="n">
        <v>6</v>
      </c>
      <c r="G4727" t="n">
        <v>6</v>
      </c>
      <c r="H4727" t="n">
        <v>77</v>
      </c>
      <c r="I4727" t="n">
        <v>1</v>
      </c>
      <c r="J4727" t="n">
        <v>0</v>
      </c>
      <c r="K4727" t="n">
        <v>0</v>
      </c>
      <c r="L4727">
        <f>G4727+K4727*F4727</f>
        <v/>
      </c>
      <c r="M4727">
        <f>IF(X4727&gt;0,L4727/(X4727*7/30),"")</f>
        <v/>
      </c>
      <c r="N4727">
        <f>IF(Y4727&gt;0,L4727/(Y4727*7/90),"")</f>
        <v/>
      </c>
      <c r="O4727" t="n">
        <v>53</v>
      </c>
      <c r="P4727">
        <f>K4727*O4727</f>
        <v/>
      </c>
      <c r="Q4727" t="inlineStr">
        <is>
          <t>THC</t>
        </is>
      </c>
      <c r="R4727" t="inlineStr">
        <is>
          <t>Beverages</t>
        </is>
      </c>
      <c r="S4727" t="inlineStr"/>
      <c r="T4727" t="inlineStr">
        <is>
          <t>860002139623</t>
        </is>
      </c>
      <c r="U4727" t="n">
        <v>0</v>
      </c>
      <c r="V4727" t="n">
        <v>136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9.065653100129868</v>
      </c>
      <c r="AD4727" t="n">
        <v>8.833299999999999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inlineStr">
        <is>
          <t>Artet LLC</t>
        </is>
      </c>
      <c r="AQ4727" t="n">
        <v>0</v>
      </c>
      <c r="AR4727" t="n">
        <v>0</v>
      </c>
    </row>
    <row r="4728">
      <c r="A4728" t="inlineStr">
        <is>
          <t>860002139623</t>
        </is>
      </c>
      <c r="B4728" t="inlineStr">
        <is>
          <t>Get Chai</t>
        </is>
      </c>
      <c r="C4728" t="inlineStr">
        <is>
          <t>Ramsey</t>
        </is>
      </c>
      <c r="D4728" t="inlineStr">
        <is>
          <t>4pk 8oz can</t>
        </is>
      </c>
      <c r="E4728" t="inlineStr">
        <is>
          <t>Artet Grapefruit Rosemary 5mg THC 4pk 8oz can</t>
        </is>
      </c>
      <c r="F4728" t="n">
        <v>6</v>
      </c>
      <c r="G4728" t="n">
        <v>6</v>
      </c>
      <c r="H4728" t="n">
        <v>77</v>
      </c>
      <c r="I4728" t="n">
        <v>1</v>
      </c>
      <c r="J4728" t="n">
        <v>0</v>
      </c>
      <c r="K4728" t="n">
        <v>0</v>
      </c>
      <c r="L4728">
        <f>G4728+K4728*F4728</f>
        <v/>
      </c>
      <c r="M4728">
        <f>IF(X4728&gt;0,L4728/(X4728*7/30),"")</f>
        <v/>
      </c>
      <c r="N4728">
        <f>IF(Y4728&gt;0,L4728/(Y4728*7/90),"")</f>
        <v/>
      </c>
      <c r="O4728" t="n">
        <v>53</v>
      </c>
      <c r="P4728">
        <f>K4728*O4728</f>
        <v/>
      </c>
      <c r="Q4728" t="inlineStr">
        <is>
          <t>THC</t>
        </is>
      </c>
      <c r="R4728" t="inlineStr">
        <is>
          <t>Beverages</t>
        </is>
      </c>
      <c r="S4728" t="inlineStr"/>
      <c r="T4728" t="inlineStr">
        <is>
          <t>860002139623</t>
        </is>
      </c>
      <c r="U4728" t="n">
        <v>0</v>
      </c>
      <c r="V4728" t="n">
        <v>136</v>
      </c>
      <c r="W4728" t="n">
        <v>0</v>
      </c>
      <c r="X4728" t="n">
        <v>0</v>
      </c>
      <c r="Y4728" t="n">
        <v>0</v>
      </c>
      <c r="Z4728" t="n">
        <v>1</v>
      </c>
      <c r="AA4728" t="n">
        <v>1</v>
      </c>
      <c r="AB4728" t="n">
        <v>0</v>
      </c>
      <c r="AC4728" t="n">
        <v>9.065653100129868</v>
      </c>
      <c r="AD4728" t="n">
        <v>8.833299999999999</v>
      </c>
      <c r="AE4728" t="n">
        <v>0</v>
      </c>
      <c r="AF4728" t="n">
        <v>0</v>
      </c>
      <c r="AG4728" t="n">
        <v>0</v>
      </c>
      <c r="AH4728" t="n">
        <v>13.96</v>
      </c>
      <c r="AI4728" t="n">
        <v>13.96</v>
      </c>
      <c r="AJ4728" t="n">
        <v>0</v>
      </c>
      <c r="AK4728" t="n">
        <v>0</v>
      </c>
      <c r="AL4728" t="n">
        <v>13.96</v>
      </c>
      <c r="AM4728" t="n">
        <v>13.96</v>
      </c>
      <c r="AN4728" t="n">
        <v>0</v>
      </c>
      <c r="AO4728" t="n">
        <v>0</v>
      </c>
      <c r="AP4728" t="inlineStr">
        <is>
          <t>Artet LLC</t>
        </is>
      </c>
      <c r="AQ4728" t="n">
        <v>0</v>
      </c>
      <c r="AR4728" t="n">
        <v>0</v>
      </c>
    </row>
    <row r="4729">
      <c r="A4729" t="inlineStr">
        <is>
          <t>860002139623</t>
        </is>
      </c>
      <c r="B4729" t="inlineStr">
        <is>
          <t>Get Chai</t>
        </is>
      </c>
      <c r="C4729" t="inlineStr">
        <is>
          <t>Stillwater</t>
        </is>
      </c>
      <c r="D4729" t="inlineStr">
        <is>
          <t>4pk 8oz can</t>
        </is>
      </c>
      <c r="E4729" t="inlineStr">
        <is>
          <t>Artet Grapefruit Rosemary 5mg THC 4pk 8oz can</t>
        </is>
      </c>
      <c r="F4729" t="n">
        <v>6</v>
      </c>
      <c r="G4729" t="n">
        <v>6</v>
      </c>
      <c r="H4729" t="n">
        <v>77</v>
      </c>
      <c r="I4729" t="n">
        <v>1</v>
      </c>
      <c r="J4729" t="n">
        <v>0</v>
      </c>
      <c r="K4729" t="n">
        <v>0</v>
      </c>
      <c r="L4729">
        <f>G4729+K4729*F4729</f>
        <v/>
      </c>
      <c r="M4729">
        <f>IF(X4729&gt;0,L4729/(X4729*7/30),"")</f>
        <v/>
      </c>
      <c r="N4729">
        <f>IF(Y4729&gt;0,L4729/(Y4729*7/90),"")</f>
        <v/>
      </c>
      <c r="O4729" t="n">
        <v>53</v>
      </c>
      <c r="P4729">
        <f>K4729*O4729</f>
        <v/>
      </c>
      <c r="Q4729" t="inlineStr">
        <is>
          <t>THC</t>
        </is>
      </c>
      <c r="R4729" t="inlineStr">
        <is>
          <t>Beverages</t>
        </is>
      </c>
      <c r="S4729" t="inlineStr"/>
      <c r="T4729" t="inlineStr">
        <is>
          <t>860002139623</t>
        </is>
      </c>
      <c r="U4729" t="n">
        <v>0</v>
      </c>
      <c r="V4729" t="n">
        <v>136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9.065653100129868</v>
      </c>
      <c r="AD4729" t="n">
        <v>8.833299999999999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inlineStr">
        <is>
          <t>Artet LLC</t>
        </is>
      </c>
      <c r="AQ4729" t="n">
        <v>0</v>
      </c>
      <c r="AR4729" t="n">
        <v>0</v>
      </c>
    </row>
    <row r="4730">
      <c r="A4730" t="inlineStr">
        <is>
          <t>860002139654</t>
        </is>
      </c>
      <c r="B4730" t="inlineStr">
        <is>
          <t>Bellboy Corporation</t>
        </is>
      </c>
      <c r="C4730" t="inlineStr">
        <is>
          <t>Chanhassen</t>
        </is>
      </c>
      <c r="D4730" t="inlineStr">
        <is>
          <t>4pk 12oz can</t>
        </is>
      </c>
      <c r="E4730" t="inlineStr">
        <is>
          <t>Artet Mango Ginger Spritz 10mg THC 4pk 12oz can</t>
        </is>
      </c>
      <c r="F4730" t="n">
        <v>6</v>
      </c>
      <c r="G4730" t="n">
        <v>6</v>
      </c>
      <c r="H4730" t="n">
        <v>223</v>
      </c>
      <c r="I4730" t="n">
        <v>0</v>
      </c>
      <c r="J4730" t="n">
        <v>0</v>
      </c>
      <c r="K4730" t="n">
        <v>0</v>
      </c>
      <c r="L4730">
        <f>G4730+K4730*F4730</f>
        <v/>
      </c>
      <c r="M4730">
        <f>IF(X4730&gt;0,L4730/(X4730*7/30),"")</f>
        <v/>
      </c>
      <c r="N4730">
        <f>IF(Y4730&gt;0,L4730/(Y4730*7/90),"")</f>
        <v/>
      </c>
      <c r="O4730" t="n">
        <v>20.29</v>
      </c>
      <c r="P4730">
        <f>K4730*O4730</f>
        <v/>
      </c>
      <c r="Q4730" t="inlineStr">
        <is>
          <t>THC</t>
        </is>
      </c>
      <c r="R4730" t="inlineStr">
        <is>
          <t>Beverages</t>
        </is>
      </c>
      <c r="S4730" t="inlineStr"/>
      <c r="T4730" t="inlineStr">
        <is>
          <t>860014426940</t>
        </is>
      </c>
      <c r="U4730" t="n">
        <v>0</v>
      </c>
      <c r="V4730" t="n">
        <v>17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3.381165916896861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inlineStr">
        <is>
          <t>Bellboy Corporation</t>
        </is>
      </c>
      <c r="AQ4730" t="n">
        <v>0</v>
      </c>
      <c r="AR4730" t="n">
        <v>0</v>
      </c>
    </row>
    <row r="4731">
      <c r="A4731" t="inlineStr">
        <is>
          <t>860002139654</t>
        </is>
      </c>
      <c r="B4731" t="inlineStr">
        <is>
          <t>Bellboy Corporation</t>
        </is>
      </c>
      <c r="C4731" t="inlineStr">
        <is>
          <t>Minnetonka</t>
        </is>
      </c>
      <c r="D4731" t="inlineStr">
        <is>
          <t>4pk 12oz can</t>
        </is>
      </c>
      <c r="E4731" t="inlineStr">
        <is>
          <t>Artet Mango Ginger Spritz 10mg THC 4pk 12oz can</t>
        </is>
      </c>
      <c r="F4731" t="n">
        <v>6</v>
      </c>
      <c r="G4731" t="n">
        <v>6</v>
      </c>
      <c r="H4731" t="n">
        <v>223</v>
      </c>
      <c r="I4731" t="n">
        <v>0</v>
      </c>
      <c r="J4731" t="n">
        <v>0</v>
      </c>
      <c r="K4731" t="n">
        <v>0</v>
      </c>
      <c r="L4731">
        <f>G4731+K4731*F4731</f>
        <v/>
      </c>
      <c r="M4731">
        <f>IF(X4731&gt;0,L4731/(X4731*7/30),"")</f>
        <v/>
      </c>
      <c r="N4731">
        <f>IF(Y4731&gt;0,L4731/(Y4731*7/90),"")</f>
        <v/>
      </c>
      <c r="O4731" t="n">
        <v>20.29</v>
      </c>
      <c r="P4731">
        <f>K4731*O4731</f>
        <v/>
      </c>
      <c r="Q4731" t="inlineStr">
        <is>
          <t>THC</t>
        </is>
      </c>
      <c r="R4731" t="inlineStr">
        <is>
          <t>Beverages</t>
        </is>
      </c>
      <c r="S4731" t="inlineStr"/>
      <c r="T4731" t="inlineStr">
        <is>
          <t>860014426940</t>
        </is>
      </c>
      <c r="U4731" t="n">
        <v>0</v>
      </c>
      <c r="V4731" t="n">
        <v>17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3.381165916896861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inlineStr">
        <is>
          <t>Bellboy Corporation</t>
        </is>
      </c>
      <c r="AQ4731" t="n">
        <v>0</v>
      </c>
      <c r="AR4731" t="n">
        <v>0</v>
      </c>
    </row>
    <row r="4732">
      <c r="A4732" t="inlineStr">
        <is>
          <t>860002139654</t>
        </is>
      </c>
      <c r="B4732" t="inlineStr">
        <is>
          <t>Bellboy Corporation</t>
        </is>
      </c>
      <c r="C4732" t="inlineStr">
        <is>
          <t>Osseo</t>
        </is>
      </c>
      <c r="D4732" t="inlineStr">
        <is>
          <t>4pk 12oz can</t>
        </is>
      </c>
      <c r="E4732" t="inlineStr">
        <is>
          <t>Artet Mango Ginger Spritz 10mg THC 4pk 12oz can</t>
        </is>
      </c>
      <c r="F4732" t="n">
        <v>6</v>
      </c>
      <c r="G4732" t="n">
        <v>6</v>
      </c>
      <c r="H4732" t="n">
        <v>223</v>
      </c>
      <c r="I4732" t="n">
        <v>0</v>
      </c>
      <c r="J4732" t="n">
        <v>0</v>
      </c>
      <c r="K4732" t="n">
        <v>0</v>
      </c>
      <c r="L4732">
        <f>G4732+K4732*F4732</f>
        <v/>
      </c>
      <c r="M4732">
        <f>IF(X4732&gt;0,L4732/(X4732*7/30),"")</f>
        <v/>
      </c>
      <c r="N4732">
        <f>IF(Y4732&gt;0,L4732/(Y4732*7/90),"")</f>
        <v/>
      </c>
      <c r="O4732" t="n">
        <v>20.29</v>
      </c>
      <c r="P4732">
        <f>K4732*O4732</f>
        <v/>
      </c>
      <c r="Q4732" t="inlineStr">
        <is>
          <t>THC</t>
        </is>
      </c>
      <c r="R4732" t="inlineStr">
        <is>
          <t>Beverages</t>
        </is>
      </c>
      <c r="S4732" t="inlineStr"/>
      <c r="T4732" t="inlineStr">
        <is>
          <t>860014426940</t>
        </is>
      </c>
      <c r="U4732" t="n">
        <v>0</v>
      </c>
      <c r="V4732" t="n">
        <v>17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3.381165916896861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inlineStr">
        <is>
          <t>Bellboy Corporation</t>
        </is>
      </c>
      <c r="AQ4732" t="n">
        <v>0</v>
      </c>
      <c r="AR4732" t="n">
        <v>0</v>
      </c>
    </row>
    <row r="4733">
      <c r="A4733" t="inlineStr">
        <is>
          <t>860002139654</t>
        </is>
      </c>
      <c r="B4733" t="inlineStr">
        <is>
          <t>Bellboy Corporation</t>
        </is>
      </c>
      <c r="C4733" t="inlineStr">
        <is>
          <t>Ramsey</t>
        </is>
      </c>
      <c r="D4733" t="inlineStr">
        <is>
          <t>4pk 12oz can</t>
        </is>
      </c>
      <c r="E4733" t="inlineStr">
        <is>
          <t>Artet Mango Ginger Spritz 10mg THC 4pk 12oz can</t>
        </is>
      </c>
      <c r="F4733" t="n">
        <v>6</v>
      </c>
      <c r="G4733" t="n">
        <v>6</v>
      </c>
      <c r="H4733" t="n">
        <v>223</v>
      </c>
      <c r="I4733" t="n">
        <v>0</v>
      </c>
      <c r="J4733" t="n">
        <v>0</v>
      </c>
      <c r="K4733" t="n">
        <v>0</v>
      </c>
      <c r="L4733">
        <f>G4733+K4733*F4733</f>
        <v/>
      </c>
      <c r="M4733">
        <f>IF(X4733&gt;0,L4733/(X4733*7/30),"")</f>
        <v/>
      </c>
      <c r="N4733">
        <f>IF(Y4733&gt;0,L4733/(Y4733*7/90),"")</f>
        <v/>
      </c>
      <c r="O4733" t="n">
        <v>20.29</v>
      </c>
      <c r="P4733">
        <f>K4733*O4733</f>
        <v/>
      </c>
      <c r="Q4733" t="inlineStr">
        <is>
          <t>THC</t>
        </is>
      </c>
      <c r="R4733" t="inlineStr">
        <is>
          <t>Beverages</t>
        </is>
      </c>
      <c r="S4733" t="inlineStr"/>
      <c r="T4733" t="inlineStr">
        <is>
          <t>860014426940</t>
        </is>
      </c>
      <c r="U4733" t="n">
        <v>0</v>
      </c>
      <c r="V4733" t="n">
        <v>17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3.381165916896861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inlineStr">
        <is>
          <t>Bellboy Corporation</t>
        </is>
      </c>
      <c r="AQ4733" t="n">
        <v>0</v>
      </c>
      <c r="AR4733" t="n">
        <v>0</v>
      </c>
    </row>
    <row r="4734">
      <c r="A4734" t="inlineStr">
        <is>
          <t>860002139654</t>
        </is>
      </c>
      <c r="B4734" t="inlineStr">
        <is>
          <t>Bellboy Corporation</t>
        </is>
      </c>
      <c r="C4734" t="inlineStr">
        <is>
          <t>Stillwater</t>
        </is>
      </c>
      <c r="D4734" t="inlineStr">
        <is>
          <t>4pk 12oz can</t>
        </is>
      </c>
      <c r="E4734" t="inlineStr">
        <is>
          <t>Artet Mango Ginger Spritz 10mg THC 4pk 12oz can</t>
        </is>
      </c>
      <c r="F4734" t="n">
        <v>6</v>
      </c>
      <c r="G4734" t="n">
        <v>6</v>
      </c>
      <c r="H4734" t="n">
        <v>223</v>
      </c>
      <c r="I4734" t="n">
        <v>0</v>
      </c>
      <c r="J4734" t="n">
        <v>0</v>
      </c>
      <c r="K4734" t="n">
        <v>0</v>
      </c>
      <c r="L4734">
        <f>G4734+K4734*F4734</f>
        <v/>
      </c>
      <c r="M4734">
        <f>IF(X4734&gt;0,L4734/(X4734*7/30),"")</f>
        <v/>
      </c>
      <c r="N4734">
        <f>IF(Y4734&gt;0,L4734/(Y4734*7/90),"")</f>
        <v/>
      </c>
      <c r="O4734" t="n">
        <v>20.29</v>
      </c>
      <c r="P4734">
        <f>K4734*O4734</f>
        <v/>
      </c>
      <c r="Q4734" t="inlineStr">
        <is>
          <t>THC</t>
        </is>
      </c>
      <c r="R4734" t="inlineStr">
        <is>
          <t>Beverages</t>
        </is>
      </c>
      <c r="S4734" t="inlineStr"/>
      <c r="T4734" t="inlineStr">
        <is>
          <t>860014426940</t>
        </is>
      </c>
      <c r="U4734" t="n">
        <v>0</v>
      </c>
      <c r="V4734" t="n">
        <v>17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3.381165916896861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inlineStr">
        <is>
          <t>Bellboy Corporation</t>
        </is>
      </c>
      <c r="AQ4734" t="n">
        <v>0</v>
      </c>
      <c r="AR4734" t="n">
        <v>0</v>
      </c>
    </row>
    <row r="4735">
      <c r="A4735" t="inlineStr">
        <is>
          <t>860002139661</t>
        </is>
      </c>
      <c r="B4735" t="inlineStr">
        <is>
          <t>Bellboy Corporation</t>
        </is>
      </c>
      <c r="C4735" t="inlineStr">
        <is>
          <t>Andover</t>
        </is>
      </c>
      <c r="D4735" t="inlineStr">
        <is>
          <t>750ml</t>
        </is>
      </c>
      <c r="E4735" t="inlineStr">
        <is>
          <t>Artet 37.5mg THC Apertif 750ml</t>
        </is>
      </c>
      <c r="F4735" t="n">
        <v>6</v>
      </c>
      <c r="G4735" t="n">
        <v>6</v>
      </c>
      <c r="H4735" t="n">
        <v>117</v>
      </c>
      <c r="I4735" t="n">
        <v>0</v>
      </c>
      <c r="J4735" t="n">
        <v>0</v>
      </c>
      <c r="K4735" t="n">
        <v>0</v>
      </c>
      <c r="L4735">
        <f>G4735+K4735*F4735</f>
        <v/>
      </c>
      <c r="M4735">
        <f>IF(X4735&gt;0,L4735/(X4735*7/30),"")</f>
        <v/>
      </c>
      <c r="N4735">
        <f>IF(Y4735&gt;0,L4735/(Y4735*7/90),"")</f>
        <v/>
      </c>
      <c r="O4735" t="n">
        <v>21.54</v>
      </c>
      <c r="P4735">
        <f>K4735*O4735</f>
        <v/>
      </c>
      <c r="Q4735" t="inlineStr">
        <is>
          <t>THC</t>
        </is>
      </c>
      <c r="R4735" t="inlineStr">
        <is>
          <t>Beverages</t>
        </is>
      </c>
      <c r="S4735" t="inlineStr"/>
      <c r="T4735" t="inlineStr">
        <is>
          <t>860002139661</t>
        </is>
      </c>
      <c r="U4735" t="n">
        <v>0</v>
      </c>
      <c r="V4735" t="n">
        <v>3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3.58974358974359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inlineStr">
        <is>
          <t>Bellboy Corporation</t>
        </is>
      </c>
      <c r="AQ4735" t="n">
        <v>0</v>
      </c>
      <c r="AR4735" t="n">
        <v>0</v>
      </c>
    </row>
    <row r="4736">
      <c r="A4736" t="inlineStr">
        <is>
          <t>860002139661</t>
        </is>
      </c>
      <c r="B4736" t="inlineStr">
        <is>
          <t>Bellboy Corporation</t>
        </is>
      </c>
      <c r="C4736" t="inlineStr">
        <is>
          <t>Blaine</t>
        </is>
      </c>
      <c r="D4736" t="inlineStr">
        <is>
          <t>750ml</t>
        </is>
      </c>
      <c r="E4736" t="inlineStr">
        <is>
          <t>Artet 37.5mg THC Apertif 750ml</t>
        </is>
      </c>
      <c r="F4736" t="n">
        <v>6</v>
      </c>
      <c r="G4736" t="n">
        <v>6</v>
      </c>
      <c r="H4736" t="n">
        <v>117</v>
      </c>
      <c r="I4736" t="n">
        <v>0</v>
      </c>
      <c r="J4736" t="n">
        <v>0</v>
      </c>
      <c r="K4736" t="n">
        <v>0</v>
      </c>
      <c r="L4736">
        <f>G4736+K4736*F4736</f>
        <v/>
      </c>
      <c r="M4736">
        <f>IF(X4736&gt;0,L4736/(X4736*7/30),"")</f>
        <v/>
      </c>
      <c r="N4736">
        <f>IF(Y4736&gt;0,L4736/(Y4736*7/90),"")</f>
        <v/>
      </c>
      <c r="O4736" t="n">
        <v>21.54</v>
      </c>
      <c r="P4736">
        <f>K4736*O4736</f>
        <v/>
      </c>
      <c r="Q4736" t="inlineStr">
        <is>
          <t>THC</t>
        </is>
      </c>
      <c r="R4736" t="inlineStr">
        <is>
          <t>Beverages</t>
        </is>
      </c>
      <c r="S4736" t="inlineStr"/>
      <c r="T4736" t="inlineStr">
        <is>
          <t>860002139661</t>
        </is>
      </c>
      <c r="U4736" t="n">
        <v>0</v>
      </c>
      <c r="V4736" t="n">
        <v>3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3.58974358974359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inlineStr">
        <is>
          <t>Bellboy Corporation</t>
        </is>
      </c>
      <c r="AQ4736" t="n">
        <v>0</v>
      </c>
      <c r="AR4736" t="n">
        <v>0</v>
      </c>
    </row>
    <row r="4737">
      <c r="A4737" t="inlineStr">
        <is>
          <t>860002139661</t>
        </is>
      </c>
      <c r="B4737" t="inlineStr">
        <is>
          <t>Bellboy Corporation</t>
        </is>
      </c>
      <c r="C4737" t="inlineStr">
        <is>
          <t>Bloomington</t>
        </is>
      </c>
      <c r="D4737" t="inlineStr">
        <is>
          <t>750ml</t>
        </is>
      </c>
      <c r="E4737" t="inlineStr">
        <is>
          <t>Artet 37.5mg THC Apertif 750ml</t>
        </is>
      </c>
      <c r="F4737" t="n">
        <v>6</v>
      </c>
      <c r="G4737" t="n">
        <v>6</v>
      </c>
      <c r="H4737" t="n">
        <v>117</v>
      </c>
      <c r="I4737" t="n">
        <v>0</v>
      </c>
      <c r="J4737" t="n">
        <v>0</v>
      </c>
      <c r="K4737" t="n">
        <v>0</v>
      </c>
      <c r="L4737">
        <f>G4737+K4737*F4737</f>
        <v/>
      </c>
      <c r="M4737">
        <f>IF(X4737&gt;0,L4737/(X4737*7/30),"")</f>
        <v/>
      </c>
      <c r="N4737">
        <f>IF(Y4737&gt;0,L4737/(Y4737*7/90),"")</f>
        <v/>
      </c>
      <c r="O4737" t="n">
        <v>21.54</v>
      </c>
      <c r="P4737">
        <f>K4737*O4737</f>
        <v/>
      </c>
      <c r="Q4737" t="inlineStr">
        <is>
          <t>THC</t>
        </is>
      </c>
      <c r="R4737" t="inlineStr">
        <is>
          <t>Beverages</t>
        </is>
      </c>
      <c r="S4737" t="inlineStr"/>
      <c r="T4737" t="inlineStr">
        <is>
          <t>860002139661</t>
        </is>
      </c>
      <c r="U4737" t="n">
        <v>0</v>
      </c>
      <c r="V4737" t="n">
        <v>3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3.58974358974359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inlineStr">
        <is>
          <t>Bellboy Corporation</t>
        </is>
      </c>
      <c r="AQ4737" t="n">
        <v>0</v>
      </c>
      <c r="AR4737" t="n">
        <v>0</v>
      </c>
    </row>
    <row r="4738">
      <c r="A4738" t="inlineStr">
        <is>
          <t>860002139661</t>
        </is>
      </c>
      <c r="B4738" t="inlineStr">
        <is>
          <t>Bellboy Corporation</t>
        </is>
      </c>
      <c r="C4738" t="inlineStr">
        <is>
          <t>Chanhassen</t>
        </is>
      </c>
      <c r="D4738" t="inlineStr">
        <is>
          <t>750ml</t>
        </is>
      </c>
      <c r="E4738" t="inlineStr">
        <is>
          <t>Artet 37.5mg THC Apertif 750ml</t>
        </is>
      </c>
      <c r="F4738" t="n">
        <v>6</v>
      </c>
      <c r="G4738" t="n">
        <v>6</v>
      </c>
      <c r="H4738" t="n">
        <v>117</v>
      </c>
      <c r="I4738" t="n">
        <v>0</v>
      </c>
      <c r="J4738" t="n">
        <v>0</v>
      </c>
      <c r="K4738" t="n">
        <v>0</v>
      </c>
      <c r="L4738">
        <f>G4738+K4738*F4738</f>
        <v/>
      </c>
      <c r="M4738">
        <f>IF(X4738&gt;0,L4738/(X4738*7/30),"")</f>
        <v/>
      </c>
      <c r="N4738">
        <f>IF(Y4738&gt;0,L4738/(Y4738*7/90),"")</f>
        <v/>
      </c>
      <c r="O4738" t="n">
        <v>21.54</v>
      </c>
      <c r="P4738">
        <f>K4738*O4738</f>
        <v/>
      </c>
      <c r="Q4738" t="inlineStr">
        <is>
          <t>THC</t>
        </is>
      </c>
      <c r="R4738" t="inlineStr">
        <is>
          <t>Beverages</t>
        </is>
      </c>
      <c r="S4738" t="inlineStr"/>
      <c r="T4738" t="inlineStr">
        <is>
          <t>860002139661</t>
        </is>
      </c>
      <c r="U4738" t="n">
        <v>0</v>
      </c>
      <c r="V4738" t="n">
        <v>3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3.58974358974359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inlineStr">
        <is>
          <t>Bellboy Corporation</t>
        </is>
      </c>
      <c r="AQ4738" t="n">
        <v>0</v>
      </c>
      <c r="AR4738" t="n">
        <v>0</v>
      </c>
    </row>
    <row r="4739">
      <c r="A4739" t="inlineStr">
        <is>
          <t>860002139661</t>
        </is>
      </c>
      <c r="B4739" t="inlineStr">
        <is>
          <t>Bellboy Corporation</t>
        </is>
      </c>
      <c r="C4739" t="inlineStr">
        <is>
          <t>Cottage Grove</t>
        </is>
      </c>
      <c r="D4739" t="inlineStr">
        <is>
          <t>750ml</t>
        </is>
      </c>
      <c r="E4739" t="inlineStr">
        <is>
          <t>Artet 37.5mg THC Apertif 750ml</t>
        </is>
      </c>
      <c r="F4739" t="n">
        <v>6</v>
      </c>
      <c r="G4739" t="n">
        <v>6</v>
      </c>
      <c r="H4739" t="n">
        <v>117</v>
      </c>
      <c r="I4739" t="n">
        <v>0</v>
      </c>
      <c r="J4739" t="n">
        <v>0</v>
      </c>
      <c r="K4739" t="n">
        <v>0</v>
      </c>
      <c r="L4739">
        <f>G4739+K4739*F4739</f>
        <v/>
      </c>
      <c r="M4739">
        <f>IF(X4739&gt;0,L4739/(X4739*7/30),"")</f>
        <v/>
      </c>
      <c r="N4739">
        <f>IF(Y4739&gt;0,L4739/(Y4739*7/90),"")</f>
        <v/>
      </c>
      <c r="O4739" t="n">
        <v>21.54</v>
      </c>
      <c r="P4739">
        <f>K4739*O4739</f>
        <v/>
      </c>
      <c r="Q4739" t="inlineStr">
        <is>
          <t>THC</t>
        </is>
      </c>
      <c r="R4739" t="inlineStr">
        <is>
          <t>Beverages</t>
        </is>
      </c>
      <c r="S4739" t="inlineStr"/>
      <c r="T4739" t="inlineStr">
        <is>
          <t>860002139661</t>
        </is>
      </c>
      <c r="U4739" t="n">
        <v>0</v>
      </c>
      <c r="V4739" t="n">
        <v>3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3.58974358974359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inlineStr">
        <is>
          <t>Bellboy Corporation</t>
        </is>
      </c>
      <c r="AQ4739" t="n">
        <v>0</v>
      </c>
      <c r="AR4739" t="n">
        <v>0</v>
      </c>
    </row>
    <row r="4740">
      <c r="A4740" t="inlineStr">
        <is>
          <t>860002139661</t>
        </is>
      </c>
      <c r="B4740" t="inlineStr">
        <is>
          <t>Bellboy Corporation</t>
        </is>
      </c>
      <c r="C4740" t="inlineStr">
        <is>
          <t>Minneapolis</t>
        </is>
      </c>
      <c r="D4740" t="inlineStr">
        <is>
          <t>750ml</t>
        </is>
      </c>
      <c r="E4740" t="inlineStr">
        <is>
          <t>Artet 37.5mg THC Apertif 750ml</t>
        </is>
      </c>
      <c r="F4740" t="n">
        <v>6</v>
      </c>
      <c r="G4740" t="n">
        <v>6</v>
      </c>
      <c r="H4740" t="n">
        <v>117</v>
      </c>
      <c r="I4740" t="n">
        <v>0</v>
      </c>
      <c r="J4740" t="n">
        <v>0</v>
      </c>
      <c r="K4740" t="n">
        <v>0</v>
      </c>
      <c r="L4740">
        <f>G4740+K4740*F4740</f>
        <v/>
      </c>
      <c r="M4740">
        <f>IF(X4740&gt;0,L4740/(X4740*7/30),"")</f>
        <v/>
      </c>
      <c r="N4740">
        <f>IF(Y4740&gt;0,L4740/(Y4740*7/90),"")</f>
        <v/>
      </c>
      <c r="O4740" t="n">
        <v>21.54</v>
      </c>
      <c r="P4740">
        <f>K4740*O4740</f>
        <v/>
      </c>
      <c r="Q4740" t="inlineStr">
        <is>
          <t>THC</t>
        </is>
      </c>
      <c r="R4740" t="inlineStr">
        <is>
          <t>Beverages</t>
        </is>
      </c>
      <c r="S4740" t="inlineStr"/>
      <c r="T4740" t="inlineStr">
        <is>
          <t>860002139661</t>
        </is>
      </c>
      <c r="U4740" t="n">
        <v>0</v>
      </c>
      <c r="V4740" t="n">
        <v>3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3.58974358974359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inlineStr">
        <is>
          <t>Bellboy Corporation</t>
        </is>
      </c>
      <c r="AQ4740" t="n">
        <v>0</v>
      </c>
      <c r="AR4740" t="n">
        <v>0</v>
      </c>
    </row>
    <row r="4741">
      <c r="A4741" t="inlineStr">
        <is>
          <t>860002139661</t>
        </is>
      </c>
      <c r="B4741" t="inlineStr">
        <is>
          <t>Bellboy Corporation</t>
        </is>
      </c>
      <c r="C4741" t="inlineStr">
        <is>
          <t>Minnetonka</t>
        </is>
      </c>
      <c r="D4741" t="inlineStr">
        <is>
          <t>750ml</t>
        </is>
      </c>
      <c r="E4741" t="inlineStr">
        <is>
          <t>Artet 37.5mg THC Apertif 750ml</t>
        </is>
      </c>
      <c r="F4741" t="n">
        <v>6</v>
      </c>
      <c r="G4741" t="n">
        <v>6</v>
      </c>
      <c r="H4741" t="n">
        <v>117</v>
      </c>
      <c r="I4741" t="n">
        <v>0</v>
      </c>
      <c r="J4741" t="n">
        <v>0</v>
      </c>
      <c r="K4741" t="n">
        <v>0</v>
      </c>
      <c r="L4741">
        <f>G4741+K4741*F4741</f>
        <v/>
      </c>
      <c r="M4741">
        <f>IF(X4741&gt;0,L4741/(X4741*7/30),"")</f>
        <v/>
      </c>
      <c r="N4741">
        <f>IF(Y4741&gt;0,L4741/(Y4741*7/90),"")</f>
        <v/>
      </c>
      <c r="O4741" t="n">
        <v>21.54</v>
      </c>
      <c r="P4741">
        <f>K4741*O4741</f>
        <v/>
      </c>
      <c r="Q4741" t="inlineStr">
        <is>
          <t>THC</t>
        </is>
      </c>
      <c r="R4741" t="inlineStr">
        <is>
          <t>Beverages</t>
        </is>
      </c>
      <c r="S4741" t="inlineStr"/>
      <c r="T4741" t="inlineStr">
        <is>
          <t>860002139661</t>
        </is>
      </c>
      <c r="U4741" t="n">
        <v>0</v>
      </c>
      <c r="V4741" t="n">
        <v>3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3.58974358974359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inlineStr">
        <is>
          <t>Bellboy Corporation</t>
        </is>
      </c>
      <c r="AQ4741" t="n">
        <v>0</v>
      </c>
      <c r="AR4741" t="n">
        <v>0</v>
      </c>
    </row>
    <row r="4742">
      <c r="A4742" t="inlineStr">
        <is>
          <t>860002139661</t>
        </is>
      </c>
      <c r="B4742" t="inlineStr">
        <is>
          <t>Bellboy Corporation</t>
        </is>
      </c>
      <c r="C4742" t="inlineStr">
        <is>
          <t>Osseo</t>
        </is>
      </c>
      <c r="D4742" t="inlineStr">
        <is>
          <t>750ml</t>
        </is>
      </c>
      <c r="E4742" t="inlineStr">
        <is>
          <t>Artet 37.5mg THC Apertif 750ml</t>
        </is>
      </c>
      <c r="F4742" t="n">
        <v>6</v>
      </c>
      <c r="G4742" t="n">
        <v>6</v>
      </c>
      <c r="H4742" t="n">
        <v>117</v>
      </c>
      <c r="I4742" t="n">
        <v>0</v>
      </c>
      <c r="J4742" t="n">
        <v>0</v>
      </c>
      <c r="K4742" t="n">
        <v>0</v>
      </c>
      <c r="L4742">
        <f>G4742+K4742*F4742</f>
        <v/>
      </c>
      <c r="M4742">
        <f>IF(X4742&gt;0,L4742/(X4742*7/30),"")</f>
        <v/>
      </c>
      <c r="N4742">
        <f>IF(Y4742&gt;0,L4742/(Y4742*7/90),"")</f>
        <v/>
      </c>
      <c r="O4742" t="n">
        <v>21.54</v>
      </c>
      <c r="P4742">
        <f>K4742*O4742</f>
        <v/>
      </c>
      <c r="Q4742" t="inlineStr">
        <is>
          <t>THC</t>
        </is>
      </c>
      <c r="R4742" t="inlineStr">
        <is>
          <t>Beverages</t>
        </is>
      </c>
      <c r="S4742" t="inlineStr"/>
      <c r="T4742" t="inlineStr">
        <is>
          <t>860002139661</t>
        </is>
      </c>
      <c r="U4742" t="n">
        <v>0</v>
      </c>
      <c r="V4742" t="n">
        <v>3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3.58974358974359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inlineStr">
        <is>
          <t>Bellboy Corporation</t>
        </is>
      </c>
      <c r="AQ4742" t="n">
        <v>0</v>
      </c>
      <c r="AR4742" t="n">
        <v>0</v>
      </c>
    </row>
    <row r="4743">
      <c r="A4743" t="inlineStr">
        <is>
          <t>860002139661</t>
        </is>
      </c>
      <c r="B4743" t="inlineStr">
        <is>
          <t>Bellboy Corporation</t>
        </is>
      </c>
      <c r="C4743" t="inlineStr">
        <is>
          <t>Plymouth</t>
        </is>
      </c>
      <c r="D4743" t="inlineStr">
        <is>
          <t>750ml</t>
        </is>
      </c>
      <c r="E4743" t="inlineStr">
        <is>
          <t>Artet 37.5mg THC Apertif 750ml</t>
        </is>
      </c>
      <c r="F4743" t="n">
        <v>6</v>
      </c>
      <c r="G4743" t="n">
        <v>6</v>
      </c>
      <c r="H4743" t="n">
        <v>117</v>
      </c>
      <c r="I4743" t="n">
        <v>0</v>
      </c>
      <c r="J4743" t="n">
        <v>0</v>
      </c>
      <c r="K4743" t="n">
        <v>0</v>
      </c>
      <c r="L4743">
        <f>G4743+K4743*F4743</f>
        <v/>
      </c>
      <c r="M4743">
        <f>IF(X4743&gt;0,L4743/(X4743*7/30),"")</f>
        <v/>
      </c>
      <c r="N4743">
        <f>IF(Y4743&gt;0,L4743/(Y4743*7/90),"")</f>
        <v/>
      </c>
      <c r="O4743" t="n">
        <v>21.54</v>
      </c>
      <c r="P4743">
        <f>K4743*O4743</f>
        <v/>
      </c>
      <c r="Q4743" t="inlineStr">
        <is>
          <t>THC</t>
        </is>
      </c>
      <c r="R4743" t="inlineStr">
        <is>
          <t>Beverages</t>
        </is>
      </c>
      <c r="S4743" t="inlineStr"/>
      <c r="T4743" t="inlineStr">
        <is>
          <t>860002139661</t>
        </is>
      </c>
      <c r="U4743" t="n">
        <v>0</v>
      </c>
      <c r="V4743" t="n">
        <v>3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3.58974358974359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inlineStr">
        <is>
          <t>Bellboy Corporation</t>
        </is>
      </c>
      <c r="AQ4743" t="n">
        <v>0</v>
      </c>
      <c r="AR4743" t="n">
        <v>0</v>
      </c>
    </row>
    <row r="4744">
      <c r="A4744" t="inlineStr">
        <is>
          <t>860002139661</t>
        </is>
      </c>
      <c r="B4744" t="inlineStr">
        <is>
          <t>Bellboy Corporation</t>
        </is>
      </c>
      <c r="C4744" t="inlineStr">
        <is>
          <t>Ramsey</t>
        </is>
      </c>
      <c r="D4744" t="inlineStr">
        <is>
          <t>750ml</t>
        </is>
      </c>
      <c r="E4744" t="inlineStr">
        <is>
          <t>Artet 37.5mg THC Apertif 750ml</t>
        </is>
      </c>
      <c r="F4744" t="n">
        <v>6</v>
      </c>
      <c r="G4744" t="n">
        <v>6</v>
      </c>
      <c r="H4744" t="n">
        <v>117</v>
      </c>
      <c r="I4744" t="n">
        <v>0</v>
      </c>
      <c r="J4744" t="n">
        <v>0</v>
      </c>
      <c r="K4744" t="n">
        <v>0</v>
      </c>
      <c r="L4744">
        <f>G4744+K4744*F4744</f>
        <v/>
      </c>
      <c r="M4744">
        <f>IF(X4744&gt;0,L4744/(X4744*7/30),"")</f>
        <v/>
      </c>
      <c r="N4744">
        <f>IF(Y4744&gt;0,L4744/(Y4744*7/90),"")</f>
        <v/>
      </c>
      <c r="O4744" t="n">
        <v>21.54</v>
      </c>
      <c r="P4744">
        <f>K4744*O4744</f>
        <v/>
      </c>
      <c r="Q4744" t="inlineStr">
        <is>
          <t>THC</t>
        </is>
      </c>
      <c r="R4744" t="inlineStr">
        <is>
          <t>Beverages</t>
        </is>
      </c>
      <c r="S4744" t="inlineStr"/>
      <c r="T4744" t="inlineStr">
        <is>
          <t>860002139661</t>
        </is>
      </c>
      <c r="U4744" t="n">
        <v>0</v>
      </c>
      <c r="V4744" t="n">
        <v>3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3.58974358974359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inlineStr">
        <is>
          <t>Bellboy Corporation</t>
        </is>
      </c>
      <c r="AQ4744" t="n">
        <v>0</v>
      </c>
      <c r="AR4744" t="n">
        <v>0</v>
      </c>
    </row>
    <row r="4745">
      <c r="A4745" t="inlineStr">
        <is>
          <t>860002139661</t>
        </is>
      </c>
      <c r="B4745" t="inlineStr">
        <is>
          <t>Bellboy Corporation</t>
        </is>
      </c>
      <c r="C4745" t="inlineStr">
        <is>
          <t>Rosemount</t>
        </is>
      </c>
      <c r="D4745" t="inlineStr">
        <is>
          <t>750ml</t>
        </is>
      </c>
      <c r="E4745" t="inlineStr">
        <is>
          <t>Artet 37.5mg THC Apertif 750ml</t>
        </is>
      </c>
      <c r="F4745" t="n">
        <v>6</v>
      </c>
      <c r="G4745" t="n">
        <v>6</v>
      </c>
      <c r="H4745" t="n">
        <v>117</v>
      </c>
      <c r="I4745" t="n">
        <v>0</v>
      </c>
      <c r="J4745" t="n">
        <v>0</v>
      </c>
      <c r="K4745" t="n">
        <v>0</v>
      </c>
      <c r="L4745">
        <f>G4745+K4745*F4745</f>
        <v/>
      </c>
      <c r="M4745">
        <f>IF(X4745&gt;0,L4745/(X4745*7/30),"")</f>
        <v/>
      </c>
      <c r="N4745">
        <f>IF(Y4745&gt;0,L4745/(Y4745*7/90),"")</f>
        <v/>
      </c>
      <c r="O4745" t="n">
        <v>21.54</v>
      </c>
      <c r="P4745">
        <f>K4745*O4745</f>
        <v/>
      </c>
      <c r="Q4745" t="inlineStr">
        <is>
          <t>THC</t>
        </is>
      </c>
      <c r="R4745" t="inlineStr">
        <is>
          <t>Beverages</t>
        </is>
      </c>
      <c r="S4745" t="inlineStr"/>
      <c r="T4745" t="inlineStr">
        <is>
          <t>860002139661</t>
        </is>
      </c>
      <c r="U4745" t="n">
        <v>0</v>
      </c>
      <c r="V4745" t="n">
        <v>3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3.58974358974359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inlineStr">
        <is>
          <t>Bellboy Corporation</t>
        </is>
      </c>
      <c r="AQ4745" t="n">
        <v>0</v>
      </c>
      <c r="AR4745" t="n">
        <v>0</v>
      </c>
    </row>
    <row r="4746">
      <c r="A4746" t="inlineStr">
        <is>
          <t>860002139661</t>
        </is>
      </c>
      <c r="B4746" t="inlineStr">
        <is>
          <t>Bellboy Corporation</t>
        </is>
      </c>
      <c r="C4746" t="inlineStr">
        <is>
          <t>Stillwater</t>
        </is>
      </c>
      <c r="D4746" t="inlineStr">
        <is>
          <t>750ml</t>
        </is>
      </c>
      <c r="E4746" t="inlineStr">
        <is>
          <t>Artet 37.5mg THC Apertif 750ml</t>
        </is>
      </c>
      <c r="F4746" t="n">
        <v>6</v>
      </c>
      <c r="G4746" t="n">
        <v>6</v>
      </c>
      <c r="H4746" t="n">
        <v>117</v>
      </c>
      <c r="I4746" t="n">
        <v>0</v>
      </c>
      <c r="J4746" t="n">
        <v>0</v>
      </c>
      <c r="K4746" t="n">
        <v>0</v>
      </c>
      <c r="L4746">
        <f>G4746+K4746*F4746</f>
        <v/>
      </c>
      <c r="M4746">
        <f>IF(X4746&gt;0,L4746/(X4746*7/30),"")</f>
        <v/>
      </c>
      <c r="N4746">
        <f>IF(Y4746&gt;0,L4746/(Y4746*7/90),"")</f>
        <v/>
      </c>
      <c r="O4746" t="n">
        <v>21.54</v>
      </c>
      <c r="P4746">
        <f>K4746*O4746</f>
        <v/>
      </c>
      <c r="Q4746" t="inlineStr">
        <is>
          <t>THC</t>
        </is>
      </c>
      <c r="R4746" t="inlineStr">
        <is>
          <t>Beverages</t>
        </is>
      </c>
      <c r="S4746" t="inlineStr"/>
      <c r="T4746" t="inlineStr">
        <is>
          <t>860002139661</t>
        </is>
      </c>
      <c r="U4746" t="n">
        <v>0</v>
      </c>
      <c r="V4746" t="n">
        <v>3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3.58974358974359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inlineStr">
        <is>
          <t>Bellboy Corporation</t>
        </is>
      </c>
      <c r="AQ4746" t="n">
        <v>0</v>
      </c>
      <c r="AR4746" t="n">
        <v>0</v>
      </c>
    </row>
    <row r="4747">
      <c r="A4747" t="inlineStr">
        <is>
          <t>860002139661</t>
        </is>
      </c>
      <c r="B4747" t="inlineStr">
        <is>
          <t>Bellboy Corporation</t>
        </is>
      </c>
      <c r="C4747" t="inlineStr">
        <is>
          <t>Vadnais Heights</t>
        </is>
      </c>
      <c r="D4747" t="inlineStr">
        <is>
          <t>750ml</t>
        </is>
      </c>
      <c r="E4747" t="inlineStr">
        <is>
          <t>Artet 37.5mg THC Apertif 750ml</t>
        </is>
      </c>
      <c r="F4747" t="n">
        <v>6</v>
      </c>
      <c r="G4747" t="n">
        <v>6</v>
      </c>
      <c r="H4747" t="n">
        <v>117</v>
      </c>
      <c r="I4747" t="n">
        <v>0</v>
      </c>
      <c r="J4747" t="n">
        <v>0</v>
      </c>
      <c r="K4747" t="n">
        <v>0</v>
      </c>
      <c r="L4747">
        <f>G4747+K4747*F4747</f>
        <v/>
      </c>
      <c r="M4747">
        <f>IF(X4747&gt;0,L4747/(X4747*7/30),"")</f>
        <v/>
      </c>
      <c r="N4747">
        <f>IF(Y4747&gt;0,L4747/(Y4747*7/90),"")</f>
        <v/>
      </c>
      <c r="O4747" t="n">
        <v>21.54</v>
      </c>
      <c r="P4747">
        <f>K4747*O4747</f>
        <v/>
      </c>
      <c r="Q4747" t="inlineStr">
        <is>
          <t>THC</t>
        </is>
      </c>
      <c r="R4747" t="inlineStr">
        <is>
          <t>Beverages</t>
        </is>
      </c>
      <c r="S4747" t="inlineStr"/>
      <c r="T4747" t="inlineStr">
        <is>
          <t>860002139661</t>
        </is>
      </c>
      <c r="U4747" t="n">
        <v>0</v>
      </c>
      <c r="V4747" t="n">
        <v>3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3.58974358974359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inlineStr">
        <is>
          <t>Bellboy Corporation</t>
        </is>
      </c>
      <c r="AQ4747" t="n">
        <v>0</v>
      </c>
      <c r="AR4747" t="n">
        <v>0</v>
      </c>
    </row>
    <row r="4748">
      <c r="A4748" t="inlineStr">
        <is>
          <t>860002139661</t>
        </is>
      </c>
      <c r="B4748" t="inlineStr">
        <is>
          <t>Bellboy Corporation</t>
        </is>
      </c>
      <c r="C4748" t="inlineStr">
        <is>
          <t>Woodbury</t>
        </is>
      </c>
      <c r="D4748" t="inlineStr">
        <is>
          <t>750ml</t>
        </is>
      </c>
      <c r="E4748" t="inlineStr">
        <is>
          <t>Artet 37.5mg THC Apertif 750ml</t>
        </is>
      </c>
      <c r="F4748" t="n">
        <v>6</v>
      </c>
      <c r="G4748" t="n">
        <v>6</v>
      </c>
      <c r="H4748" t="n">
        <v>117</v>
      </c>
      <c r="I4748" t="n">
        <v>0</v>
      </c>
      <c r="J4748" t="n">
        <v>0</v>
      </c>
      <c r="K4748" t="n">
        <v>0</v>
      </c>
      <c r="L4748">
        <f>G4748+K4748*F4748</f>
        <v/>
      </c>
      <c r="M4748">
        <f>IF(X4748&gt;0,L4748/(X4748*7/30),"")</f>
        <v/>
      </c>
      <c r="N4748">
        <f>IF(Y4748&gt;0,L4748/(Y4748*7/90),"")</f>
        <v/>
      </c>
      <c r="O4748" t="n">
        <v>21.54</v>
      </c>
      <c r="P4748">
        <f>K4748*O4748</f>
        <v/>
      </c>
      <c r="Q4748" t="inlineStr">
        <is>
          <t>THC</t>
        </is>
      </c>
      <c r="R4748" t="inlineStr">
        <is>
          <t>Beverages</t>
        </is>
      </c>
      <c r="S4748" t="inlineStr"/>
      <c r="T4748" t="inlineStr">
        <is>
          <t>860002139661</t>
        </is>
      </c>
      <c r="U4748" t="n">
        <v>0</v>
      </c>
      <c r="V4748" t="n">
        <v>3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3.58974358974359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inlineStr">
        <is>
          <t>Bellboy Corporation</t>
        </is>
      </c>
      <c r="AQ4748" t="n">
        <v>0</v>
      </c>
      <c r="AR4748" t="n">
        <v>0</v>
      </c>
    </row>
    <row r="4749">
      <c r="A4749" t="inlineStr">
        <is>
          <t>860002139692</t>
        </is>
      </c>
      <c r="B4749" t="inlineStr">
        <is>
          <t>Bellboy Corporation</t>
        </is>
      </c>
      <c r="C4749" t="inlineStr">
        <is>
          <t>Minnetonka</t>
        </is>
      </c>
      <c r="D4749" t="inlineStr">
        <is>
          <t>4pk 12oz can</t>
        </is>
      </c>
      <c r="E4749" t="inlineStr">
        <is>
          <t>Artet Grapefruit Rosemary Spritz 10mg THC 4pk 12oz can</t>
        </is>
      </c>
      <c r="F4749" t="n">
        <v>6</v>
      </c>
      <c r="G4749" t="n">
        <v>6</v>
      </c>
      <c r="H4749" t="n">
        <v>226</v>
      </c>
      <c r="I4749" t="n">
        <v>0</v>
      </c>
      <c r="J4749" t="n">
        <v>0</v>
      </c>
      <c r="K4749" t="n">
        <v>0</v>
      </c>
      <c r="L4749">
        <f>G4749+K4749*F4749</f>
        <v/>
      </c>
      <c r="M4749">
        <f>IF(X4749&gt;0,L4749/(X4749*7/30),"")</f>
        <v/>
      </c>
      <c r="N4749">
        <f>IF(Y4749&gt;0,L4749/(Y4749*7/90),"")</f>
        <v/>
      </c>
      <c r="O4749" t="n">
        <v>20.02</v>
      </c>
      <c r="P4749">
        <f>K4749*O4749</f>
        <v/>
      </c>
      <c r="Q4749" t="inlineStr">
        <is>
          <t>THC</t>
        </is>
      </c>
      <c r="R4749" t="inlineStr">
        <is>
          <t>Beverages</t>
        </is>
      </c>
      <c r="S4749" t="inlineStr"/>
      <c r="T4749" t="inlineStr">
        <is>
          <t>860002139647</t>
        </is>
      </c>
      <c r="U4749" t="n">
        <v>0</v>
      </c>
      <c r="V4749" t="n">
        <v>16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3.336283183486725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inlineStr">
        <is>
          <t>Bellboy Corporation</t>
        </is>
      </c>
      <c r="AQ4749" t="n">
        <v>0</v>
      </c>
      <c r="AR4749" t="n">
        <v>0</v>
      </c>
    </row>
    <row r="4750">
      <c r="A4750" t="inlineStr">
        <is>
          <t>860002139692</t>
        </is>
      </c>
      <c r="B4750" t="inlineStr">
        <is>
          <t>Bellboy Corporation</t>
        </is>
      </c>
      <c r="C4750" t="inlineStr">
        <is>
          <t>Osseo</t>
        </is>
      </c>
      <c r="D4750" t="inlineStr">
        <is>
          <t>4pk 12oz can</t>
        </is>
      </c>
      <c r="E4750" t="inlineStr">
        <is>
          <t>Artet Grapefruit Rosemary Spritz 10mg THC 4pk 12oz can</t>
        </is>
      </c>
      <c r="F4750" t="n">
        <v>6</v>
      </c>
      <c r="G4750" t="n">
        <v>6</v>
      </c>
      <c r="H4750" t="n">
        <v>226</v>
      </c>
      <c r="I4750" t="n">
        <v>0</v>
      </c>
      <c r="J4750" t="n">
        <v>0</v>
      </c>
      <c r="K4750" t="n">
        <v>0</v>
      </c>
      <c r="L4750">
        <f>G4750+K4750*F4750</f>
        <v/>
      </c>
      <c r="M4750">
        <f>IF(X4750&gt;0,L4750/(X4750*7/30),"")</f>
        <v/>
      </c>
      <c r="N4750">
        <f>IF(Y4750&gt;0,L4750/(Y4750*7/90),"")</f>
        <v/>
      </c>
      <c r="O4750" t="n">
        <v>20.02</v>
      </c>
      <c r="P4750">
        <f>K4750*O4750</f>
        <v/>
      </c>
      <c r="Q4750" t="inlineStr">
        <is>
          <t>THC</t>
        </is>
      </c>
      <c r="R4750" t="inlineStr">
        <is>
          <t>Beverages</t>
        </is>
      </c>
      <c r="S4750" t="inlineStr"/>
      <c r="T4750" t="inlineStr">
        <is>
          <t>860002139647</t>
        </is>
      </c>
      <c r="U4750" t="n">
        <v>0</v>
      </c>
      <c r="V4750" t="n">
        <v>16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3.336283183486725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inlineStr">
        <is>
          <t>Bellboy Corporation</t>
        </is>
      </c>
      <c r="AQ4750" t="n">
        <v>0</v>
      </c>
      <c r="AR4750" t="n">
        <v>0</v>
      </c>
    </row>
    <row r="4751">
      <c r="A4751" t="inlineStr">
        <is>
          <t>860002977201</t>
        </is>
      </c>
      <c r="B4751" t="inlineStr">
        <is>
          <t>NOR North Brands LLC</t>
        </is>
      </c>
      <c r="C4751" t="inlineStr">
        <is>
          <t>Minnetonka</t>
        </is>
      </c>
      <c r="D4751" t="inlineStr">
        <is>
          <t>750ml</t>
        </is>
      </c>
      <c r="E4751" t="inlineStr">
        <is>
          <t>North Canna Citrus Lime 750ml 5mg THC 10mg CBD</t>
        </is>
      </c>
      <c r="F4751" t="n">
        <v>6</v>
      </c>
      <c r="G4751" t="n">
        <v>6</v>
      </c>
      <c r="H4751" t="n">
        <v>-24</v>
      </c>
      <c r="I4751" t="n">
        <v>0</v>
      </c>
      <c r="J4751" t="n">
        <v>0</v>
      </c>
      <c r="K4751" t="n">
        <v>0</v>
      </c>
      <c r="L4751">
        <f>G4751+K4751*F4751</f>
        <v/>
      </c>
      <c r="M4751">
        <f>IF(X4751&gt;0,L4751/(X4751*7/30),"")</f>
        <v/>
      </c>
      <c r="N4751">
        <f>IF(Y4751&gt;0,L4751/(Y4751*7/90),"")</f>
        <v/>
      </c>
      <c r="O4751" t="n">
        <v>102</v>
      </c>
      <c r="P4751">
        <f>K4751*O4751</f>
        <v/>
      </c>
      <c r="Q4751" t="inlineStr">
        <is>
          <t>THC</t>
        </is>
      </c>
      <c r="R4751" t="inlineStr">
        <is>
          <t>Beverages</t>
        </is>
      </c>
      <c r="S4751" t="inlineStr"/>
      <c r="T4751" t="inlineStr">
        <is>
          <t>860002977201</t>
        </is>
      </c>
      <c r="U4751" t="n">
        <v>0</v>
      </c>
      <c r="V4751" t="n">
        <v>9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17</v>
      </c>
      <c r="AD4751" t="n">
        <v>17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3</v>
      </c>
      <c r="AP4751" t="inlineStr"/>
      <c r="AQ4751" t="n">
        <v>0</v>
      </c>
      <c r="AR4751" t="n">
        <v>0</v>
      </c>
    </row>
    <row r="4752">
      <c r="A4752" t="inlineStr">
        <is>
          <t>860002977201</t>
        </is>
      </c>
      <c r="B4752" t="inlineStr">
        <is>
          <t>NOR North Brands LLC</t>
        </is>
      </c>
      <c r="C4752" t="inlineStr">
        <is>
          <t>Osseo</t>
        </is>
      </c>
      <c r="D4752" t="inlineStr">
        <is>
          <t>750ml</t>
        </is>
      </c>
      <c r="E4752" t="inlineStr">
        <is>
          <t>North Canna Citrus Lime 750ml 5mg THC 10mg CBD</t>
        </is>
      </c>
      <c r="F4752" t="n">
        <v>6</v>
      </c>
      <c r="G4752" t="n">
        <v>6</v>
      </c>
      <c r="H4752" t="n">
        <v>-24</v>
      </c>
      <c r="I4752" t="n">
        <v>0</v>
      </c>
      <c r="J4752" t="n">
        <v>0</v>
      </c>
      <c r="K4752" t="n">
        <v>0</v>
      </c>
      <c r="L4752">
        <f>G4752+K4752*F4752</f>
        <v/>
      </c>
      <c r="M4752">
        <f>IF(X4752&gt;0,L4752/(X4752*7/30),"")</f>
        <v/>
      </c>
      <c r="N4752">
        <f>IF(Y4752&gt;0,L4752/(Y4752*7/90),"")</f>
        <v/>
      </c>
      <c r="O4752" t="n">
        <v>102</v>
      </c>
      <c r="P4752">
        <f>K4752*O4752</f>
        <v/>
      </c>
      <c r="Q4752" t="inlineStr">
        <is>
          <t>THC</t>
        </is>
      </c>
      <c r="R4752" t="inlineStr">
        <is>
          <t>Beverages</t>
        </is>
      </c>
      <c r="S4752" t="inlineStr"/>
      <c r="T4752" t="inlineStr">
        <is>
          <t>860002977201</t>
        </is>
      </c>
      <c r="U4752" t="n">
        <v>0</v>
      </c>
      <c r="V4752" t="n">
        <v>9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17</v>
      </c>
      <c r="AD4752" t="n">
        <v>17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3</v>
      </c>
      <c r="AP4752" t="inlineStr"/>
      <c r="AQ4752" t="n">
        <v>0</v>
      </c>
      <c r="AR4752" t="n">
        <v>0</v>
      </c>
    </row>
    <row r="4753">
      <c r="A4753" t="inlineStr">
        <is>
          <t>860002977201</t>
        </is>
      </c>
      <c r="B4753" t="inlineStr">
        <is>
          <t>NOR North Brands LLC</t>
        </is>
      </c>
      <c r="C4753" t="inlineStr">
        <is>
          <t>Ramsey</t>
        </is>
      </c>
      <c r="D4753" t="inlineStr">
        <is>
          <t>750ml</t>
        </is>
      </c>
      <c r="E4753" t="inlineStr">
        <is>
          <t>North Canna Citrus Lime 750ml 5mg THC 10mg CBD</t>
        </is>
      </c>
      <c r="F4753" t="n">
        <v>6</v>
      </c>
      <c r="G4753" t="n">
        <v>6</v>
      </c>
      <c r="H4753" t="n">
        <v>-24</v>
      </c>
      <c r="I4753" t="n">
        <v>0</v>
      </c>
      <c r="J4753" t="n">
        <v>0</v>
      </c>
      <c r="K4753" t="n">
        <v>0</v>
      </c>
      <c r="L4753">
        <f>G4753+K4753*F4753</f>
        <v/>
      </c>
      <c r="M4753">
        <f>IF(X4753&gt;0,L4753/(X4753*7/30),"")</f>
        <v/>
      </c>
      <c r="N4753">
        <f>IF(Y4753&gt;0,L4753/(Y4753*7/90),"")</f>
        <v/>
      </c>
      <c r="O4753" t="n">
        <v>102</v>
      </c>
      <c r="P4753">
        <f>K4753*O4753</f>
        <v/>
      </c>
      <c r="Q4753" t="inlineStr">
        <is>
          <t>THC</t>
        </is>
      </c>
      <c r="R4753" t="inlineStr">
        <is>
          <t>Beverages</t>
        </is>
      </c>
      <c r="S4753" t="inlineStr"/>
      <c r="T4753" t="inlineStr">
        <is>
          <t>860002977201</t>
        </is>
      </c>
      <c r="U4753" t="n">
        <v>0</v>
      </c>
      <c r="V4753" t="n">
        <v>9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17</v>
      </c>
      <c r="AD4753" t="n">
        <v>17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3</v>
      </c>
      <c r="AP4753" t="inlineStr"/>
      <c r="AQ4753" t="n">
        <v>0</v>
      </c>
      <c r="AR4753" t="n">
        <v>0</v>
      </c>
    </row>
    <row r="4754">
      <c r="A4754" t="inlineStr">
        <is>
          <t>860002977201</t>
        </is>
      </c>
      <c r="B4754" t="inlineStr">
        <is>
          <t>NOR North Brands LLC</t>
        </is>
      </c>
      <c r="C4754" t="inlineStr">
        <is>
          <t>Stillwater</t>
        </is>
      </c>
      <c r="D4754" t="inlineStr">
        <is>
          <t>750ml</t>
        </is>
      </c>
      <c r="E4754" t="inlineStr">
        <is>
          <t>North Canna Citrus Lime 750ml 5mg THC 10mg CBD</t>
        </is>
      </c>
      <c r="F4754" t="n">
        <v>6</v>
      </c>
      <c r="G4754" t="n">
        <v>6</v>
      </c>
      <c r="H4754" t="n">
        <v>-24</v>
      </c>
      <c r="I4754" t="n">
        <v>0</v>
      </c>
      <c r="J4754" t="n">
        <v>0</v>
      </c>
      <c r="K4754" t="n">
        <v>0</v>
      </c>
      <c r="L4754">
        <f>G4754+K4754*F4754</f>
        <v/>
      </c>
      <c r="M4754">
        <f>IF(X4754&gt;0,L4754/(X4754*7/30),"")</f>
        <v/>
      </c>
      <c r="N4754">
        <f>IF(Y4754&gt;0,L4754/(Y4754*7/90),"")</f>
        <v/>
      </c>
      <c r="O4754" t="n">
        <v>102</v>
      </c>
      <c r="P4754">
        <f>K4754*O4754</f>
        <v/>
      </c>
      <c r="Q4754" t="inlineStr">
        <is>
          <t>THC</t>
        </is>
      </c>
      <c r="R4754" t="inlineStr">
        <is>
          <t>Beverages</t>
        </is>
      </c>
      <c r="S4754" t="inlineStr"/>
      <c r="T4754" t="inlineStr">
        <is>
          <t>860002977201</t>
        </is>
      </c>
      <c r="U4754" t="n">
        <v>0</v>
      </c>
      <c r="V4754" t="n">
        <v>9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17</v>
      </c>
      <c r="AD4754" t="n">
        <v>17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3</v>
      </c>
      <c r="AP4754" t="inlineStr"/>
      <c r="AQ4754" t="n">
        <v>0</v>
      </c>
      <c r="AR4754" t="n">
        <v>0</v>
      </c>
    </row>
    <row r="4755">
      <c r="A4755" t="inlineStr">
        <is>
          <t>860002977232</t>
        </is>
      </c>
      <c r="B4755" t="inlineStr">
        <is>
          <t>NOR North Brands LLC</t>
        </is>
      </c>
      <c r="C4755" t="inlineStr">
        <is>
          <t>Chanhassen</t>
        </is>
      </c>
      <c r="D4755" t="inlineStr">
        <is>
          <t>4pk 12oz can</t>
        </is>
      </c>
      <c r="E4755" t="inlineStr">
        <is>
          <t>North Canna Higher Vibes Raspberry Lemon 5mg THC</t>
        </is>
      </c>
      <c r="F4755" t="n">
        <v>6</v>
      </c>
      <c r="G4755" t="n">
        <v>6</v>
      </c>
      <c r="H4755" t="n">
        <v>-1</v>
      </c>
      <c r="I4755" t="n">
        <v>2</v>
      </c>
      <c r="J4755" t="n">
        <v>0</v>
      </c>
      <c r="K4755" t="n">
        <v>0</v>
      </c>
      <c r="L4755">
        <f>G4755+K4755*F4755</f>
        <v/>
      </c>
      <c r="M4755">
        <f>IF(X4755&gt;0,L4755/(X4755*7/30),"")</f>
        <v/>
      </c>
      <c r="N4755">
        <f>IF(Y4755&gt;0,L4755/(Y4755*7/90),"")</f>
        <v/>
      </c>
      <c r="O4755" t="n">
        <v>48</v>
      </c>
      <c r="P4755">
        <f>K4755*O4755</f>
        <v/>
      </c>
      <c r="Q4755" t="inlineStr">
        <is>
          <t>THC</t>
        </is>
      </c>
      <c r="R4755" t="inlineStr">
        <is>
          <t>Beverages</t>
        </is>
      </c>
      <c r="S4755" t="inlineStr"/>
      <c r="T4755" t="inlineStr">
        <is>
          <t>HVRL</t>
        </is>
      </c>
      <c r="U4755" t="n">
        <v>0</v>
      </c>
      <c r="V4755" t="n">
        <v>284</v>
      </c>
      <c r="W4755" t="n">
        <v>0</v>
      </c>
      <c r="X4755" t="n">
        <v>0</v>
      </c>
      <c r="Y4755" t="n">
        <v>5</v>
      </c>
      <c r="Z4755" t="n">
        <v>20</v>
      </c>
      <c r="AA4755" t="n">
        <v>22</v>
      </c>
      <c r="AB4755" t="n">
        <v>2</v>
      </c>
      <c r="AC4755" t="n">
        <v>8</v>
      </c>
      <c r="AD4755" t="n">
        <v>8</v>
      </c>
      <c r="AE4755" t="n">
        <v>0</v>
      </c>
      <c r="AF4755" t="n">
        <v>0</v>
      </c>
      <c r="AG4755" t="n">
        <v>59.83000000000001</v>
      </c>
      <c r="AH4755" t="n">
        <v>243.2300000000001</v>
      </c>
      <c r="AI4755" t="n">
        <v>267.2100000000001</v>
      </c>
      <c r="AJ4755" t="n">
        <v>0</v>
      </c>
      <c r="AK4755" t="n">
        <v>0</v>
      </c>
      <c r="AL4755" t="n">
        <v>12.1615</v>
      </c>
      <c r="AM4755" t="n">
        <v>12.14590909</v>
      </c>
      <c r="AN4755" t="n">
        <v>0</v>
      </c>
      <c r="AO4755" t="n">
        <v>0</v>
      </c>
      <c r="AP4755" t="inlineStr"/>
      <c r="AQ4755" t="n">
        <v>0</v>
      </c>
      <c r="AR4755" t="n">
        <v>0.1818</v>
      </c>
    </row>
    <row r="4756">
      <c r="A4756" t="inlineStr">
        <is>
          <t>860002977232</t>
        </is>
      </c>
      <c r="B4756" t="inlineStr">
        <is>
          <t>NOR North Brands LLC</t>
        </is>
      </c>
      <c r="C4756" t="inlineStr">
        <is>
          <t>Cottage Grove</t>
        </is>
      </c>
      <c r="D4756" t="inlineStr">
        <is>
          <t>4pk 12oz can</t>
        </is>
      </c>
      <c r="E4756" t="inlineStr">
        <is>
          <t>North Canna Higher Vibes Raspberry Lemon 5mg THC</t>
        </is>
      </c>
      <c r="F4756" t="n">
        <v>6</v>
      </c>
      <c r="G4756" t="n">
        <v>6</v>
      </c>
      <c r="H4756" t="n">
        <v>-1</v>
      </c>
      <c r="I4756" t="n">
        <v>0</v>
      </c>
      <c r="J4756" t="n">
        <v>0</v>
      </c>
      <c r="K4756" t="n">
        <v>0</v>
      </c>
      <c r="L4756">
        <f>G4756+K4756*F4756</f>
        <v/>
      </c>
      <c r="M4756">
        <f>IF(X4756&gt;0,L4756/(X4756*7/30),"")</f>
        <v/>
      </c>
      <c r="N4756">
        <f>IF(Y4756&gt;0,L4756/(Y4756*7/90),"")</f>
        <v/>
      </c>
      <c r="O4756" t="n">
        <v>48</v>
      </c>
      <c r="P4756">
        <f>K4756*O4756</f>
        <v/>
      </c>
      <c r="Q4756" t="inlineStr">
        <is>
          <t>THC</t>
        </is>
      </c>
      <c r="R4756" t="inlineStr">
        <is>
          <t>Beverages</t>
        </is>
      </c>
      <c r="S4756" t="inlineStr"/>
      <c r="T4756" t="inlineStr">
        <is>
          <t>HVRL</t>
        </is>
      </c>
      <c r="U4756" t="n">
        <v>0</v>
      </c>
      <c r="V4756" t="n">
        <v>284</v>
      </c>
      <c r="W4756" t="n">
        <v>0</v>
      </c>
      <c r="X4756" t="n">
        <v>0</v>
      </c>
      <c r="Y4756" t="n">
        <v>4</v>
      </c>
      <c r="Z4756" t="n">
        <v>13</v>
      </c>
      <c r="AA4756" t="n">
        <v>13</v>
      </c>
      <c r="AB4756" t="n">
        <v>0</v>
      </c>
      <c r="AC4756" t="n">
        <v>8</v>
      </c>
      <c r="AD4756" t="n">
        <v>8</v>
      </c>
      <c r="AE4756" t="n">
        <v>0</v>
      </c>
      <c r="AF4756" t="n">
        <v>0</v>
      </c>
      <c r="AG4756" t="n">
        <v>47.84</v>
      </c>
      <c r="AH4756" t="n">
        <v>159.57</v>
      </c>
      <c r="AI4756" t="n">
        <v>159.57</v>
      </c>
      <c r="AJ4756" t="n">
        <v>0</v>
      </c>
      <c r="AK4756" t="n">
        <v>0</v>
      </c>
      <c r="AL4756" t="n">
        <v>12.274615384</v>
      </c>
      <c r="AM4756" t="n">
        <v>12.274615384</v>
      </c>
      <c r="AN4756" t="n">
        <v>0</v>
      </c>
      <c r="AO4756" t="n">
        <v>0</v>
      </c>
      <c r="AP4756" t="inlineStr"/>
      <c r="AQ4756" t="n">
        <v>0</v>
      </c>
      <c r="AR4756" t="n">
        <v>0</v>
      </c>
    </row>
    <row r="4757">
      <c r="A4757" t="inlineStr">
        <is>
          <t>860002977232</t>
        </is>
      </c>
      <c r="B4757" t="inlineStr">
        <is>
          <t>NOR North Brands LLC</t>
        </is>
      </c>
      <c r="C4757" t="inlineStr">
        <is>
          <t>Minneapolis</t>
        </is>
      </c>
      <c r="D4757" t="inlineStr">
        <is>
          <t>4pk 12oz can</t>
        </is>
      </c>
      <c r="E4757" t="inlineStr">
        <is>
          <t>North Canna Higher Vibes Raspberry Lemon 5mg THC</t>
        </is>
      </c>
      <c r="F4757" t="n">
        <v>6</v>
      </c>
      <c r="G4757" t="n">
        <v>6</v>
      </c>
      <c r="H4757" t="n">
        <v>-1</v>
      </c>
      <c r="I4757" t="n">
        <v>2</v>
      </c>
      <c r="J4757" t="n">
        <v>0</v>
      </c>
      <c r="K4757" t="n">
        <v>0</v>
      </c>
      <c r="L4757">
        <f>G4757+K4757*F4757</f>
        <v/>
      </c>
      <c r="M4757">
        <f>IF(X4757&gt;0,L4757/(X4757*7/30),"")</f>
        <v/>
      </c>
      <c r="N4757">
        <f>IF(Y4757&gt;0,L4757/(Y4757*7/90),"")</f>
        <v/>
      </c>
      <c r="O4757" t="n">
        <v>48</v>
      </c>
      <c r="P4757">
        <f>K4757*O4757</f>
        <v/>
      </c>
      <c r="Q4757" t="inlineStr">
        <is>
          <t>THC</t>
        </is>
      </c>
      <c r="R4757" t="inlineStr">
        <is>
          <t>Beverages</t>
        </is>
      </c>
      <c r="S4757" t="inlineStr"/>
      <c r="T4757" t="inlineStr">
        <is>
          <t>HVRL</t>
        </is>
      </c>
      <c r="U4757" t="n">
        <v>0</v>
      </c>
      <c r="V4757" t="n">
        <v>284</v>
      </c>
      <c r="W4757" t="n">
        <v>0</v>
      </c>
      <c r="X4757" t="n">
        <v>0</v>
      </c>
      <c r="Y4757" t="n">
        <v>2</v>
      </c>
      <c r="Z4757" t="n">
        <v>23</v>
      </c>
      <c r="AA4757" t="n">
        <v>24</v>
      </c>
      <c r="AB4757" t="n">
        <v>1</v>
      </c>
      <c r="AC4757" t="n">
        <v>8</v>
      </c>
      <c r="AD4757" t="n">
        <v>8</v>
      </c>
      <c r="AE4757" t="n">
        <v>0</v>
      </c>
      <c r="AF4757" t="n">
        <v>0</v>
      </c>
      <c r="AG4757" t="n">
        <v>23.92</v>
      </c>
      <c r="AH4757" t="n">
        <v>295.33</v>
      </c>
      <c r="AI4757" t="n">
        <v>307.3200000000001</v>
      </c>
      <c r="AJ4757" t="n">
        <v>0</v>
      </c>
      <c r="AK4757" t="n">
        <v>0</v>
      </c>
      <c r="AL4757" t="n">
        <v>12.879090909</v>
      </c>
      <c r="AM4757" t="n">
        <v>12.840434782</v>
      </c>
      <c r="AN4757" t="n">
        <v>0</v>
      </c>
      <c r="AO4757" t="n">
        <v>0</v>
      </c>
      <c r="AP4757" t="inlineStr"/>
      <c r="AQ4757" t="n">
        <v>0</v>
      </c>
      <c r="AR4757" t="n">
        <v>0.25</v>
      </c>
    </row>
    <row r="4758">
      <c r="A4758" t="inlineStr">
        <is>
          <t>860002977232</t>
        </is>
      </c>
      <c r="B4758" t="inlineStr">
        <is>
          <t>NOR North Brands LLC</t>
        </is>
      </c>
      <c r="C4758" t="inlineStr">
        <is>
          <t>Ramsey</t>
        </is>
      </c>
      <c r="D4758" t="inlineStr">
        <is>
          <t>4pk 12oz can</t>
        </is>
      </c>
      <c r="E4758" t="inlineStr">
        <is>
          <t>North Canna Higher Vibes Raspberry Lemon 5mg THC</t>
        </is>
      </c>
      <c r="F4758" t="n">
        <v>6</v>
      </c>
      <c r="G4758" t="n">
        <v>6</v>
      </c>
      <c r="H4758" t="n">
        <v>-1</v>
      </c>
      <c r="I4758" t="n">
        <v>0</v>
      </c>
      <c r="J4758" t="n">
        <v>0</v>
      </c>
      <c r="K4758" t="n">
        <v>0</v>
      </c>
      <c r="L4758">
        <f>G4758+K4758*F4758</f>
        <v/>
      </c>
      <c r="M4758">
        <f>IF(X4758&gt;0,L4758/(X4758*7/30),"")</f>
        <v/>
      </c>
      <c r="N4758">
        <f>IF(Y4758&gt;0,L4758/(Y4758*7/90),"")</f>
        <v/>
      </c>
      <c r="O4758" t="n">
        <v>48</v>
      </c>
      <c r="P4758">
        <f>K4758*O4758</f>
        <v/>
      </c>
      <c r="Q4758" t="inlineStr">
        <is>
          <t>THC</t>
        </is>
      </c>
      <c r="R4758" t="inlineStr">
        <is>
          <t>Beverages</t>
        </is>
      </c>
      <c r="S4758" t="inlineStr"/>
      <c r="T4758" t="inlineStr">
        <is>
          <t>HVRL</t>
        </is>
      </c>
      <c r="U4758" t="n">
        <v>0</v>
      </c>
      <c r="V4758" t="n">
        <v>284</v>
      </c>
      <c r="W4758" t="n">
        <v>0</v>
      </c>
      <c r="X4758" t="n">
        <v>0</v>
      </c>
      <c r="Y4758" t="n">
        <v>2</v>
      </c>
      <c r="Z4758" t="n">
        <v>6</v>
      </c>
      <c r="AA4758" t="n">
        <v>8</v>
      </c>
      <c r="AB4758" t="n">
        <v>2</v>
      </c>
      <c r="AC4758" t="n">
        <v>8</v>
      </c>
      <c r="AD4758" t="n">
        <v>8</v>
      </c>
      <c r="AE4758" t="n">
        <v>0</v>
      </c>
      <c r="AF4758" t="n">
        <v>0</v>
      </c>
      <c r="AG4758" t="n">
        <v>23.92</v>
      </c>
      <c r="AH4758" t="n">
        <v>73.79000000000001</v>
      </c>
      <c r="AI4758" t="n">
        <v>101.71</v>
      </c>
      <c r="AJ4758" t="n">
        <v>0</v>
      </c>
      <c r="AK4758" t="n">
        <v>0</v>
      </c>
      <c r="AL4758" t="n">
        <v>12.298333333</v>
      </c>
      <c r="AM4758" t="n">
        <v>12.71375</v>
      </c>
      <c r="AN4758" t="n">
        <v>0</v>
      </c>
      <c r="AO4758" t="n">
        <v>0</v>
      </c>
      <c r="AP4758" t="inlineStr"/>
      <c r="AQ4758" t="n">
        <v>0</v>
      </c>
      <c r="AR4758" t="n">
        <v>0.6667</v>
      </c>
    </row>
    <row r="4759">
      <c r="A4759" t="inlineStr">
        <is>
          <t>860002977232</t>
        </is>
      </c>
      <c r="B4759" t="inlineStr">
        <is>
          <t>NOR North Brands LLC</t>
        </is>
      </c>
      <c r="C4759" t="inlineStr">
        <is>
          <t>Rosemount</t>
        </is>
      </c>
      <c r="D4759" t="inlineStr">
        <is>
          <t>4pk 12oz can</t>
        </is>
      </c>
      <c r="E4759" t="inlineStr">
        <is>
          <t>North Canna Higher Vibes Raspberry Lemon 5mg THC</t>
        </is>
      </c>
      <c r="F4759" t="n">
        <v>6</v>
      </c>
      <c r="G4759" t="n">
        <v>6</v>
      </c>
      <c r="H4759" t="n">
        <v>-1</v>
      </c>
      <c r="I4759" t="n">
        <v>3</v>
      </c>
      <c r="J4759" t="n">
        <v>0</v>
      </c>
      <c r="K4759" t="n">
        <v>0</v>
      </c>
      <c r="L4759">
        <f>G4759+K4759*F4759</f>
        <v/>
      </c>
      <c r="M4759">
        <f>IF(X4759&gt;0,L4759/(X4759*7/30),"")</f>
        <v/>
      </c>
      <c r="N4759">
        <f>IF(Y4759&gt;0,L4759/(Y4759*7/90),"")</f>
        <v/>
      </c>
      <c r="O4759" t="n">
        <v>48</v>
      </c>
      <c r="P4759">
        <f>K4759*O4759</f>
        <v/>
      </c>
      <c r="Q4759" t="inlineStr">
        <is>
          <t>THC</t>
        </is>
      </c>
      <c r="R4759" t="inlineStr">
        <is>
          <t>Beverages</t>
        </is>
      </c>
      <c r="S4759" t="inlineStr"/>
      <c r="T4759" t="inlineStr">
        <is>
          <t>HVRL</t>
        </is>
      </c>
      <c r="U4759" t="n">
        <v>0</v>
      </c>
      <c r="V4759" t="n">
        <v>284</v>
      </c>
      <c r="W4759" t="n">
        <v>0</v>
      </c>
      <c r="X4759" t="n">
        <v>0</v>
      </c>
      <c r="Y4759" t="n">
        <v>4</v>
      </c>
      <c r="Z4759" t="n">
        <v>17</v>
      </c>
      <c r="AA4759" t="n">
        <v>18</v>
      </c>
      <c r="AB4759" t="n">
        <v>1</v>
      </c>
      <c r="AC4759" t="n">
        <v>8</v>
      </c>
      <c r="AD4759" t="n">
        <v>8</v>
      </c>
      <c r="AE4759" t="n">
        <v>0</v>
      </c>
      <c r="AF4759" t="n">
        <v>0</v>
      </c>
      <c r="AG4759" t="n">
        <v>47.84</v>
      </c>
      <c r="AH4759" t="n">
        <v>203.3500000000001</v>
      </c>
      <c r="AI4759" t="n">
        <v>217.3100000000001</v>
      </c>
      <c r="AJ4759" t="n">
        <v>0</v>
      </c>
      <c r="AK4759" t="n">
        <v>0</v>
      </c>
      <c r="AL4759" t="n">
        <v>11.961764705</v>
      </c>
      <c r="AM4759" t="n">
        <v>12.072777777</v>
      </c>
      <c r="AN4759" t="n">
        <v>0</v>
      </c>
      <c r="AO4759" t="n">
        <v>0</v>
      </c>
      <c r="AP4759" t="inlineStr"/>
      <c r="AQ4759" t="n">
        <v>0</v>
      </c>
      <c r="AR4759" t="n">
        <v>0.3333</v>
      </c>
    </row>
    <row r="4760">
      <c r="A4760" t="inlineStr">
        <is>
          <t>860002977232</t>
        </is>
      </c>
      <c r="B4760" t="inlineStr">
        <is>
          <t>NOR North Brands LLC</t>
        </is>
      </c>
      <c r="C4760" t="inlineStr">
        <is>
          <t>Stillwater</t>
        </is>
      </c>
      <c r="D4760" t="inlineStr">
        <is>
          <t>4pk 12oz can</t>
        </is>
      </c>
      <c r="E4760" t="inlineStr">
        <is>
          <t>North Canna Higher Vibes Raspberry Lemon 5mg THC</t>
        </is>
      </c>
      <c r="F4760" t="n">
        <v>6</v>
      </c>
      <c r="G4760" t="n">
        <v>6</v>
      </c>
      <c r="H4760" t="n">
        <v>-1</v>
      </c>
      <c r="I4760" t="n">
        <v>2</v>
      </c>
      <c r="J4760" t="n">
        <v>0</v>
      </c>
      <c r="K4760" t="n">
        <v>0</v>
      </c>
      <c r="L4760">
        <f>G4760+K4760*F4760</f>
        <v/>
      </c>
      <c r="M4760">
        <f>IF(X4760&gt;0,L4760/(X4760*7/30),"")</f>
        <v/>
      </c>
      <c r="N4760">
        <f>IF(Y4760&gt;0,L4760/(Y4760*7/90),"")</f>
        <v/>
      </c>
      <c r="O4760" t="n">
        <v>48</v>
      </c>
      <c r="P4760">
        <f>K4760*O4760</f>
        <v/>
      </c>
      <c r="Q4760" t="inlineStr">
        <is>
          <t>THC</t>
        </is>
      </c>
      <c r="R4760" t="inlineStr">
        <is>
          <t>Beverages</t>
        </is>
      </c>
      <c r="S4760" t="inlineStr"/>
      <c r="T4760" t="inlineStr">
        <is>
          <t>HVRL</t>
        </is>
      </c>
      <c r="U4760" t="n">
        <v>0</v>
      </c>
      <c r="V4760" t="n">
        <v>284</v>
      </c>
      <c r="W4760" t="n">
        <v>0</v>
      </c>
      <c r="X4760" t="n">
        <v>1</v>
      </c>
      <c r="Y4760" t="n">
        <v>2</v>
      </c>
      <c r="Z4760" t="n">
        <v>18</v>
      </c>
      <c r="AA4760" t="n">
        <v>20</v>
      </c>
      <c r="AB4760" t="n">
        <v>2</v>
      </c>
      <c r="AC4760" t="n">
        <v>8</v>
      </c>
      <c r="AD4760" t="n">
        <v>8</v>
      </c>
      <c r="AE4760" t="n">
        <v>0</v>
      </c>
      <c r="AF4760" t="n">
        <v>11.96</v>
      </c>
      <c r="AG4760" t="n">
        <v>23.92</v>
      </c>
      <c r="AH4760" t="n">
        <v>223.64</v>
      </c>
      <c r="AI4760" t="n">
        <v>251.56</v>
      </c>
      <c r="AJ4760" t="n">
        <v>0</v>
      </c>
      <c r="AK4760" t="n">
        <v>11.96</v>
      </c>
      <c r="AL4760" t="n">
        <v>12.548571428</v>
      </c>
      <c r="AM4760" t="n">
        <v>12.725</v>
      </c>
      <c r="AN4760" t="n">
        <v>0</v>
      </c>
      <c r="AO4760" t="n">
        <v>0</v>
      </c>
      <c r="AP4760" t="inlineStr"/>
      <c r="AQ4760" t="n">
        <v>0.25</v>
      </c>
      <c r="AR4760" t="n">
        <v>0.1667</v>
      </c>
    </row>
    <row r="4761">
      <c r="A4761" t="inlineStr">
        <is>
          <t>860002977232</t>
        </is>
      </c>
      <c r="B4761" t="inlineStr">
        <is>
          <t>NOR North Brands LLC</t>
        </is>
      </c>
      <c r="C4761" t="inlineStr">
        <is>
          <t>Vadnais Heights</t>
        </is>
      </c>
      <c r="D4761" t="inlineStr">
        <is>
          <t>4pk 12oz can</t>
        </is>
      </c>
      <c r="E4761" t="inlineStr">
        <is>
          <t>North Canna Higher Vibes Raspberry Lemon 5mg THC</t>
        </is>
      </c>
      <c r="F4761" t="n">
        <v>6</v>
      </c>
      <c r="G4761" t="n">
        <v>6</v>
      </c>
      <c r="H4761" t="n">
        <v>-1</v>
      </c>
      <c r="I4761" t="n">
        <v>2</v>
      </c>
      <c r="J4761" t="n">
        <v>0</v>
      </c>
      <c r="K4761" t="n">
        <v>0</v>
      </c>
      <c r="L4761">
        <f>G4761+K4761*F4761</f>
        <v/>
      </c>
      <c r="M4761">
        <f>IF(X4761&gt;0,L4761/(X4761*7/30),"")</f>
        <v/>
      </c>
      <c r="N4761">
        <f>IF(Y4761&gt;0,L4761/(Y4761*7/90),"")</f>
        <v/>
      </c>
      <c r="O4761" t="n">
        <v>48</v>
      </c>
      <c r="P4761">
        <f>K4761*O4761</f>
        <v/>
      </c>
      <c r="Q4761" t="inlineStr">
        <is>
          <t>THC</t>
        </is>
      </c>
      <c r="R4761" t="inlineStr">
        <is>
          <t>Beverages</t>
        </is>
      </c>
      <c r="S4761" t="inlineStr"/>
      <c r="T4761" t="inlineStr">
        <is>
          <t>HVRL</t>
        </is>
      </c>
      <c r="U4761" t="n">
        <v>0</v>
      </c>
      <c r="V4761" t="n">
        <v>284</v>
      </c>
      <c r="W4761" t="n">
        <v>0</v>
      </c>
      <c r="X4761" t="n">
        <v>0</v>
      </c>
      <c r="Y4761" t="n">
        <v>0</v>
      </c>
      <c r="Z4761" t="n">
        <v>13</v>
      </c>
      <c r="AA4761" t="n">
        <v>17</v>
      </c>
      <c r="AB4761" t="n">
        <v>3</v>
      </c>
      <c r="AC4761" t="n">
        <v>8</v>
      </c>
      <c r="AD4761" t="n">
        <v>8</v>
      </c>
      <c r="AE4761" t="n">
        <v>0</v>
      </c>
      <c r="AF4761" t="n">
        <v>0</v>
      </c>
      <c r="AG4761" t="n">
        <v>0</v>
      </c>
      <c r="AH4761" t="n">
        <v>155.63</v>
      </c>
      <c r="AI4761" t="n">
        <v>207.5300000000001</v>
      </c>
      <c r="AJ4761" t="n">
        <v>0</v>
      </c>
      <c r="AK4761" t="n">
        <v>0</v>
      </c>
      <c r="AL4761" t="n">
        <v>11.97</v>
      </c>
      <c r="AM4761" t="n">
        <v>12.22125</v>
      </c>
      <c r="AN4761" t="n">
        <v>0</v>
      </c>
      <c r="AO4761" t="n">
        <v>0</v>
      </c>
      <c r="AP4761" t="inlineStr"/>
      <c r="AQ4761" t="n">
        <v>0</v>
      </c>
      <c r="AR4761" t="n">
        <v>0</v>
      </c>
    </row>
    <row r="4762">
      <c r="A4762" t="inlineStr">
        <is>
          <t>860003586211</t>
        </is>
      </c>
      <c r="B4762" t="inlineStr">
        <is>
          <t>Capitol Beverage Sales, L.P.</t>
        </is>
      </c>
      <c r="C4762" t="inlineStr">
        <is>
          <t>Minnetonka</t>
        </is>
      </c>
      <c r="D4762" t="inlineStr">
        <is>
          <t>4pk 8oz can</t>
        </is>
      </c>
      <c r="E4762" t="inlineStr">
        <is>
          <t>Happi Lemon Elderflower 4pk 7.5oz can</t>
        </is>
      </c>
      <c r="F4762" t="n">
        <v>6</v>
      </c>
      <c r="G4762" t="n">
        <v>6</v>
      </c>
      <c r="H4762" t="n">
        <v>15</v>
      </c>
      <c r="I4762" t="n">
        <v>0</v>
      </c>
      <c r="J4762" t="n">
        <v>0</v>
      </c>
      <c r="K4762" t="n">
        <v>0</v>
      </c>
      <c r="L4762">
        <f>G4762+K4762*F4762</f>
        <v/>
      </c>
      <c r="M4762">
        <f>IF(X4762&gt;0,L4762/(X4762*7/30),"")</f>
        <v/>
      </c>
      <c r="N4762">
        <f>IF(Y4762&gt;0,L4762/(Y4762*7/90),"")</f>
        <v/>
      </c>
      <c r="O4762" t="n">
        <v>52</v>
      </c>
      <c r="P4762">
        <f>K4762*O4762</f>
        <v/>
      </c>
      <c r="Q4762" t="inlineStr">
        <is>
          <t>THC</t>
        </is>
      </c>
      <c r="R4762" t="inlineStr">
        <is>
          <t>Beverages</t>
        </is>
      </c>
      <c r="S4762" t="inlineStr"/>
      <c r="T4762" t="inlineStr">
        <is>
          <t>20907</t>
        </is>
      </c>
      <c r="U4762" t="n">
        <v>0</v>
      </c>
      <c r="V4762" t="n">
        <v>5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8.668013333333333</v>
      </c>
      <c r="AD4762" t="n">
        <v>8.666700000000001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inlineStr"/>
      <c r="AQ4762" t="n">
        <v>0</v>
      </c>
      <c r="AR4762" t="n">
        <v>0</v>
      </c>
    </row>
    <row r="4763">
      <c r="A4763" t="inlineStr">
        <is>
          <t>860003586280</t>
        </is>
      </c>
      <c r="B4763" t="inlineStr">
        <is>
          <t>Capitol Beverage Sales, L.P.</t>
        </is>
      </c>
      <c r="C4763" t="inlineStr">
        <is>
          <t>Bloomington</t>
        </is>
      </c>
      <c r="D4763" t="inlineStr">
        <is>
          <t>4pk 8oz can</t>
        </is>
      </c>
      <c r="E4763" t="inlineStr">
        <is>
          <t>Happi Nightcap 4pk 7.5oz can</t>
        </is>
      </c>
      <c r="F4763" t="n">
        <v>6</v>
      </c>
      <c r="G4763" t="n">
        <v>6</v>
      </c>
      <c r="H4763" t="n">
        <v>70</v>
      </c>
      <c r="I4763" t="n">
        <v>0</v>
      </c>
      <c r="J4763" t="n">
        <v>0</v>
      </c>
      <c r="K4763" t="n">
        <v>0</v>
      </c>
      <c r="L4763">
        <f>G4763+K4763*F4763</f>
        <v/>
      </c>
      <c r="M4763">
        <f>IF(X4763&gt;0,L4763/(X4763*7/30),"")</f>
        <v/>
      </c>
      <c r="N4763">
        <f>IF(Y4763&gt;0,L4763/(Y4763*7/90),"")</f>
        <v/>
      </c>
      <c r="O4763" t="n">
        <v>30</v>
      </c>
      <c r="P4763">
        <f>K4763*O4763</f>
        <v/>
      </c>
      <c r="Q4763" t="inlineStr">
        <is>
          <t>THC</t>
        </is>
      </c>
      <c r="R4763" t="inlineStr">
        <is>
          <t>Beverages</t>
        </is>
      </c>
      <c r="S4763" t="inlineStr"/>
      <c r="T4763" t="inlineStr">
        <is>
          <t>860003586280</t>
        </is>
      </c>
      <c r="U4763" t="n">
        <v>0</v>
      </c>
      <c r="V4763" t="n">
        <v>96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9.795926902748571</v>
      </c>
      <c r="AD4763" t="n">
        <v>5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2</v>
      </c>
      <c r="AP4763" t="inlineStr"/>
      <c r="AQ4763" t="n">
        <v>0</v>
      </c>
      <c r="AR4763" t="n">
        <v>0</v>
      </c>
    </row>
    <row r="4764">
      <c r="A4764" t="inlineStr">
        <is>
          <t>860005527014</t>
        </is>
      </c>
      <c r="B4764" t="inlineStr">
        <is>
          <t>Get Chai</t>
        </is>
      </c>
      <c r="C4764" t="inlineStr">
        <is>
          <t>Stillwater</t>
        </is>
      </c>
      <c r="D4764" t="inlineStr">
        <is>
          <t>4pk 8oz can</t>
        </is>
      </c>
      <c r="E4764" t="inlineStr">
        <is>
          <t>Artet Chamomile Lemon Spritz 5mg THC 4pk 8oz can</t>
        </is>
      </c>
      <c r="F4764" t="n">
        <v>6</v>
      </c>
      <c r="G4764" t="n">
        <v>6</v>
      </c>
      <c r="H4764" t="n">
        <v>106</v>
      </c>
      <c r="I4764" t="n">
        <v>1</v>
      </c>
      <c r="J4764" t="n">
        <v>0</v>
      </c>
      <c r="K4764" t="n">
        <v>0</v>
      </c>
      <c r="L4764">
        <f>G4764+K4764*F4764</f>
        <v/>
      </c>
      <c r="M4764">
        <f>IF(X4764&gt;0,L4764/(X4764*7/30),"")</f>
        <v/>
      </c>
      <c r="N4764">
        <f>IF(Y4764&gt;0,L4764/(Y4764*7/90),"")</f>
        <v/>
      </c>
      <c r="O4764" t="n">
        <v>53</v>
      </c>
      <c r="P4764">
        <f>K4764*O4764</f>
        <v/>
      </c>
      <c r="Q4764" t="inlineStr">
        <is>
          <t>THC</t>
        </is>
      </c>
      <c r="R4764" t="inlineStr">
        <is>
          <t>Beverages</t>
        </is>
      </c>
      <c r="S4764" t="inlineStr"/>
      <c r="T4764" t="inlineStr">
        <is>
          <t>860005527014</t>
        </is>
      </c>
      <c r="U4764" t="n">
        <v>0</v>
      </c>
      <c r="V4764" t="n">
        <v>215</v>
      </c>
      <c r="W4764" t="n">
        <v>0</v>
      </c>
      <c r="X4764" t="n">
        <v>0</v>
      </c>
      <c r="Y4764" t="n">
        <v>0</v>
      </c>
      <c r="Z4764" t="n">
        <v>1</v>
      </c>
      <c r="AA4764" t="n">
        <v>1</v>
      </c>
      <c r="AB4764" t="n">
        <v>0</v>
      </c>
      <c r="AC4764" t="n">
        <v>8.87852012245283</v>
      </c>
      <c r="AD4764" t="n">
        <v>8.833299999999999</v>
      </c>
      <c r="AE4764" t="n">
        <v>0</v>
      </c>
      <c r="AF4764" t="n">
        <v>0</v>
      </c>
      <c r="AG4764" t="n">
        <v>0</v>
      </c>
      <c r="AH4764" t="n">
        <v>12.96</v>
      </c>
      <c r="AI4764" t="n">
        <v>12.96</v>
      </c>
      <c r="AJ4764" t="n">
        <v>0</v>
      </c>
      <c r="AK4764" t="n">
        <v>0</v>
      </c>
      <c r="AL4764" t="n">
        <v>12.96</v>
      </c>
      <c r="AM4764" t="n">
        <v>12.96</v>
      </c>
      <c r="AN4764" t="n">
        <v>0</v>
      </c>
      <c r="AO4764" t="n">
        <v>0</v>
      </c>
      <c r="AP4764" t="inlineStr">
        <is>
          <t>Artet LLC</t>
        </is>
      </c>
      <c r="AQ4764" t="n">
        <v>0</v>
      </c>
      <c r="AR4764" t="n">
        <v>0</v>
      </c>
    </row>
    <row r="4765">
      <c r="A4765" t="inlineStr">
        <is>
          <t>860005527014</t>
        </is>
      </c>
      <c r="B4765" t="inlineStr">
        <is>
          <t>Get Chai</t>
        </is>
      </c>
      <c r="C4765" t="inlineStr">
        <is>
          <t>Woodbury</t>
        </is>
      </c>
      <c r="D4765" t="inlineStr">
        <is>
          <t>4pk 8oz can</t>
        </is>
      </c>
      <c r="E4765" t="inlineStr">
        <is>
          <t>Artet Chamomile Lemon Spritz 5mg THC 4pk 8oz can</t>
        </is>
      </c>
      <c r="F4765" t="n">
        <v>6</v>
      </c>
      <c r="G4765" t="n">
        <v>6</v>
      </c>
      <c r="H4765" t="n">
        <v>106</v>
      </c>
      <c r="I4765" t="n">
        <v>4</v>
      </c>
      <c r="J4765" t="n">
        <v>0</v>
      </c>
      <c r="K4765" t="n">
        <v>0</v>
      </c>
      <c r="L4765">
        <f>G4765+K4765*F4765</f>
        <v/>
      </c>
      <c r="M4765">
        <f>IF(X4765&gt;0,L4765/(X4765*7/30),"")</f>
        <v/>
      </c>
      <c r="N4765">
        <f>IF(Y4765&gt;0,L4765/(Y4765*7/90),"")</f>
        <v/>
      </c>
      <c r="O4765" t="n">
        <v>53</v>
      </c>
      <c r="P4765">
        <f>K4765*O4765</f>
        <v/>
      </c>
      <c r="Q4765" t="inlineStr">
        <is>
          <t>THC</t>
        </is>
      </c>
      <c r="R4765" t="inlineStr">
        <is>
          <t>Beverages</t>
        </is>
      </c>
      <c r="S4765" t="inlineStr"/>
      <c r="T4765" t="inlineStr">
        <is>
          <t>860005527014</t>
        </is>
      </c>
      <c r="U4765" t="n">
        <v>0</v>
      </c>
      <c r="V4765" t="n">
        <v>215</v>
      </c>
      <c r="W4765" t="n">
        <v>0</v>
      </c>
      <c r="X4765" t="n">
        <v>0</v>
      </c>
      <c r="Y4765" t="n">
        <v>0</v>
      </c>
      <c r="Z4765" t="n">
        <v>5</v>
      </c>
      <c r="AA4765" t="n">
        <v>7</v>
      </c>
      <c r="AB4765" t="n">
        <v>1</v>
      </c>
      <c r="AC4765" t="n">
        <v>8.87852012245283</v>
      </c>
      <c r="AD4765" t="n">
        <v>8.833299999999999</v>
      </c>
      <c r="AE4765" t="n">
        <v>0</v>
      </c>
      <c r="AF4765" t="n">
        <v>0</v>
      </c>
      <c r="AG4765" t="n">
        <v>0</v>
      </c>
      <c r="AH4765" t="n">
        <v>69.80000000000001</v>
      </c>
      <c r="AI4765" t="n">
        <v>97.75000000000003</v>
      </c>
      <c r="AJ4765" t="n">
        <v>0</v>
      </c>
      <c r="AK4765" t="n">
        <v>0</v>
      </c>
      <c r="AL4765" t="n">
        <v>13.96</v>
      </c>
      <c r="AM4765" t="n">
        <v>13.964285714</v>
      </c>
      <c r="AN4765" t="n">
        <v>0</v>
      </c>
      <c r="AO4765" t="n">
        <v>0</v>
      </c>
      <c r="AP4765" t="inlineStr">
        <is>
          <t>Artet LLC</t>
        </is>
      </c>
      <c r="AQ4765" t="n">
        <v>0</v>
      </c>
      <c r="AR4765" t="n">
        <v>0</v>
      </c>
    </row>
    <row r="4766">
      <c r="A4766" t="inlineStr">
        <is>
          <t>860005527021</t>
        </is>
      </c>
      <c r="B4766" t="inlineStr">
        <is>
          <t>Get Chai</t>
        </is>
      </c>
      <c r="C4766" t="inlineStr">
        <is>
          <t>Minneapolis</t>
        </is>
      </c>
      <c r="D4766" t="inlineStr">
        <is>
          <t>4pk 8oz can</t>
        </is>
      </c>
      <c r="E4766" t="inlineStr">
        <is>
          <t>Artet Mango Ginger Spritz 5mg THC 4pk 8oz can</t>
        </is>
      </c>
      <c r="F4766" t="n">
        <v>6</v>
      </c>
      <c r="G4766" t="n">
        <v>6</v>
      </c>
      <c r="H4766" t="n">
        <v>215</v>
      </c>
      <c r="I4766" t="n">
        <v>1</v>
      </c>
      <c r="J4766" t="n">
        <v>0</v>
      </c>
      <c r="K4766" t="n">
        <v>0</v>
      </c>
      <c r="L4766">
        <f>G4766+K4766*F4766</f>
        <v/>
      </c>
      <c r="M4766">
        <f>IF(X4766&gt;0,L4766/(X4766*7/30),"")</f>
        <v/>
      </c>
      <c r="N4766">
        <f>IF(Y4766&gt;0,L4766/(Y4766*7/90),"")</f>
        <v/>
      </c>
      <c r="O4766" t="n">
        <v>53</v>
      </c>
      <c r="P4766">
        <f>K4766*O4766</f>
        <v/>
      </c>
      <c r="Q4766" t="inlineStr">
        <is>
          <t>THC</t>
        </is>
      </c>
      <c r="R4766" t="inlineStr">
        <is>
          <t>Beverages</t>
        </is>
      </c>
      <c r="S4766" t="inlineStr"/>
      <c r="T4766" t="inlineStr">
        <is>
          <t>860005527021</t>
        </is>
      </c>
      <c r="U4766" t="n">
        <v>0</v>
      </c>
      <c r="V4766" t="n">
        <v>273</v>
      </c>
      <c r="W4766" t="n">
        <v>0</v>
      </c>
      <c r="X4766" t="n">
        <v>0</v>
      </c>
      <c r="Y4766" t="n">
        <v>0</v>
      </c>
      <c r="Z4766" t="n">
        <v>4</v>
      </c>
      <c r="AA4766" t="n">
        <v>6</v>
      </c>
      <c r="AB4766" t="n">
        <v>0</v>
      </c>
      <c r="AC4766" t="n">
        <v>8.833332404869767</v>
      </c>
      <c r="AD4766" t="n">
        <v>8.833299999999999</v>
      </c>
      <c r="AE4766" t="n">
        <v>0</v>
      </c>
      <c r="AF4766" t="n">
        <v>0</v>
      </c>
      <c r="AG4766" t="n">
        <v>0</v>
      </c>
      <c r="AH4766" t="n">
        <v>55.84</v>
      </c>
      <c r="AI4766" t="n">
        <v>83.79000000000002</v>
      </c>
      <c r="AJ4766" t="n">
        <v>0</v>
      </c>
      <c r="AK4766" t="n">
        <v>0</v>
      </c>
      <c r="AL4766" t="n">
        <v>13.96</v>
      </c>
      <c r="AM4766" t="n">
        <v>11.97</v>
      </c>
      <c r="AN4766" t="n">
        <v>0</v>
      </c>
      <c r="AO4766" t="n">
        <v>0</v>
      </c>
      <c r="AP4766" t="inlineStr">
        <is>
          <t>Artet LLC</t>
        </is>
      </c>
      <c r="AQ4766" t="n">
        <v>0</v>
      </c>
      <c r="AR4766" t="n">
        <v>0</v>
      </c>
    </row>
    <row r="4767">
      <c r="A4767" t="inlineStr">
        <is>
          <t>860005527021</t>
        </is>
      </c>
      <c r="B4767" t="inlineStr">
        <is>
          <t>Get Chai</t>
        </is>
      </c>
      <c r="C4767" t="inlineStr">
        <is>
          <t>Minnetonka</t>
        </is>
      </c>
      <c r="D4767" t="inlineStr">
        <is>
          <t>4pk 8oz can</t>
        </is>
      </c>
      <c r="E4767" t="inlineStr">
        <is>
          <t>Artet Mango Ginger Spritz 5mg THC 4pk 8oz can</t>
        </is>
      </c>
      <c r="F4767" t="n">
        <v>6</v>
      </c>
      <c r="G4767" t="n">
        <v>6</v>
      </c>
      <c r="H4767" t="n">
        <v>215</v>
      </c>
      <c r="I4767" t="n">
        <v>1</v>
      </c>
      <c r="J4767" t="n">
        <v>0</v>
      </c>
      <c r="K4767" t="n">
        <v>0</v>
      </c>
      <c r="L4767">
        <f>G4767+K4767*F4767</f>
        <v/>
      </c>
      <c r="M4767">
        <f>IF(X4767&gt;0,L4767/(X4767*7/30),"")</f>
        <v/>
      </c>
      <c r="N4767">
        <f>IF(Y4767&gt;0,L4767/(Y4767*7/90),"")</f>
        <v/>
      </c>
      <c r="O4767" t="n">
        <v>53</v>
      </c>
      <c r="P4767">
        <f>K4767*O4767</f>
        <v/>
      </c>
      <c r="Q4767" t="inlineStr">
        <is>
          <t>THC</t>
        </is>
      </c>
      <c r="R4767" t="inlineStr">
        <is>
          <t>Beverages</t>
        </is>
      </c>
      <c r="S4767" t="inlineStr"/>
      <c r="T4767" t="inlineStr">
        <is>
          <t>860005527021</t>
        </is>
      </c>
      <c r="U4767" t="n">
        <v>0</v>
      </c>
      <c r="V4767" t="n">
        <v>273</v>
      </c>
      <c r="W4767" t="n">
        <v>0</v>
      </c>
      <c r="X4767" t="n">
        <v>0</v>
      </c>
      <c r="Y4767" t="n">
        <v>0</v>
      </c>
      <c r="Z4767" t="n">
        <v>0</v>
      </c>
      <c r="AA4767" t="n">
        <v>2</v>
      </c>
      <c r="AB4767" t="n">
        <v>2</v>
      </c>
      <c r="AC4767" t="n">
        <v>8.833332404869767</v>
      </c>
      <c r="AD4767" t="n">
        <v>8.833299999999999</v>
      </c>
      <c r="AE4767" t="n">
        <v>0</v>
      </c>
      <c r="AF4767" t="n">
        <v>0</v>
      </c>
      <c r="AG4767" t="n">
        <v>0</v>
      </c>
      <c r="AH4767" t="n">
        <v>0</v>
      </c>
      <c r="AI4767" t="n">
        <v>25.92</v>
      </c>
      <c r="AJ4767" t="n">
        <v>0</v>
      </c>
      <c r="AK4767" t="n">
        <v>0</v>
      </c>
      <c r="AL4767" t="n">
        <v>0</v>
      </c>
      <c r="AM4767" t="n">
        <v>12.96</v>
      </c>
      <c r="AN4767" t="n">
        <v>0</v>
      </c>
      <c r="AO4767" t="n">
        <v>0</v>
      </c>
      <c r="AP4767" t="inlineStr">
        <is>
          <t>Artet LLC</t>
        </is>
      </c>
      <c r="AQ4767" t="n">
        <v>0</v>
      </c>
      <c r="AR4767" t="n">
        <v>0</v>
      </c>
    </row>
    <row r="4768">
      <c r="A4768" t="inlineStr">
        <is>
          <t>860005527021</t>
        </is>
      </c>
      <c r="B4768" t="inlineStr">
        <is>
          <t>Get Chai</t>
        </is>
      </c>
      <c r="C4768" t="inlineStr">
        <is>
          <t>Osseo</t>
        </is>
      </c>
      <c r="D4768" t="inlineStr">
        <is>
          <t>4pk 8oz can</t>
        </is>
      </c>
      <c r="E4768" t="inlineStr">
        <is>
          <t>Artet Mango Ginger Spritz 5mg THC 4pk 8oz can</t>
        </is>
      </c>
      <c r="F4768" t="n">
        <v>6</v>
      </c>
      <c r="G4768" t="n">
        <v>6</v>
      </c>
      <c r="H4768" t="n">
        <v>215</v>
      </c>
      <c r="I4768" t="n">
        <v>1</v>
      </c>
      <c r="J4768" t="n">
        <v>0</v>
      </c>
      <c r="K4768" t="n">
        <v>0</v>
      </c>
      <c r="L4768">
        <f>G4768+K4768*F4768</f>
        <v/>
      </c>
      <c r="M4768">
        <f>IF(X4768&gt;0,L4768/(X4768*7/30),"")</f>
        <v/>
      </c>
      <c r="N4768">
        <f>IF(Y4768&gt;0,L4768/(Y4768*7/90),"")</f>
        <v/>
      </c>
      <c r="O4768" t="n">
        <v>53</v>
      </c>
      <c r="P4768">
        <f>K4768*O4768</f>
        <v/>
      </c>
      <c r="Q4768" t="inlineStr">
        <is>
          <t>THC</t>
        </is>
      </c>
      <c r="R4768" t="inlineStr">
        <is>
          <t>Beverages</t>
        </is>
      </c>
      <c r="S4768" t="inlineStr"/>
      <c r="T4768" t="inlineStr">
        <is>
          <t>860005527021</t>
        </is>
      </c>
      <c r="U4768" t="n">
        <v>0</v>
      </c>
      <c r="V4768" t="n">
        <v>273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8.833332404869767</v>
      </c>
      <c r="AD4768" t="n">
        <v>8.833299999999999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inlineStr">
        <is>
          <t>Artet LLC</t>
        </is>
      </c>
      <c r="AQ4768" t="n">
        <v>0</v>
      </c>
      <c r="AR4768" t="n">
        <v>0</v>
      </c>
    </row>
    <row r="4769">
      <c r="A4769" t="inlineStr">
        <is>
          <t>860005527021</t>
        </is>
      </c>
      <c r="B4769" t="inlineStr">
        <is>
          <t>Get Chai</t>
        </is>
      </c>
      <c r="C4769" t="inlineStr">
        <is>
          <t>Rosemount</t>
        </is>
      </c>
      <c r="D4769" t="inlineStr">
        <is>
          <t>4pk 8oz can</t>
        </is>
      </c>
      <c r="E4769" t="inlineStr">
        <is>
          <t>Artet Mango Ginger Spritz 5mg THC 4pk 8oz can</t>
        </is>
      </c>
      <c r="F4769" t="n">
        <v>6</v>
      </c>
      <c r="G4769" t="n">
        <v>6</v>
      </c>
      <c r="H4769" t="n">
        <v>215</v>
      </c>
      <c r="I4769" t="n">
        <v>5</v>
      </c>
      <c r="J4769" t="n">
        <v>0</v>
      </c>
      <c r="K4769" t="n">
        <v>0</v>
      </c>
      <c r="L4769">
        <f>G4769+K4769*F4769</f>
        <v/>
      </c>
      <c r="M4769">
        <f>IF(X4769&gt;0,L4769/(X4769*7/30),"")</f>
        <v/>
      </c>
      <c r="N4769">
        <f>IF(Y4769&gt;0,L4769/(Y4769*7/90),"")</f>
        <v/>
      </c>
      <c r="O4769" t="n">
        <v>53</v>
      </c>
      <c r="P4769">
        <f>K4769*O4769</f>
        <v/>
      </c>
      <c r="Q4769" t="inlineStr">
        <is>
          <t>THC</t>
        </is>
      </c>
      <c r="R4769" t="inlineStr">
        <is>
          <t>Beverages</t>
        </is>
      </c>
      <c r="S4769" t="inlineStr"/>
      <c r="T4769" t="inlineStr">
        <is>
          <t>860005527021</t>
        </is>
      </c>
      <c r="U4769" t="n">
        <v>0</v>
      </c>
      <c r="V4769" t="n">
        <v>273</v>
      </c>
      <c r="W4769" t="n">
        <v>0</v>
      </c>
      <c r="X4769" t="n">
        <v>1</v>
      </c>
      <c r="Y4769" t="n">
        <v>6</v>
      </c>
      <c r="Z4769" t="n">
        <v>22</v>
      </c>
      <c r="AA4769" t="n">
        <v>23</v>
      </c>
      <c r="AB4769" t="n">
        <v>0</v>
      </c>
      <c r="AC4769" t="n">
        <v>8.833332404869767</v>
      </c>
      <c r="AD4769" t="n">
        <v>8.833299999999999</v>
      </c>
      <c r="AE4769" t="n">
        <v>0</v>
      </c>
      <c r="AF4769" t="n">
        <v>13.96</v>
      </c>
      <c r="AG4769" t="n">
        <v>83.76000000000002</v>
      </c>
      <c r="AH4769" t="n">
        <v>306.1200000000001</v>
      </c>
      <c r="AI4769" t="n">
        <v>319.08</v>
      </c>
      <c r="AJ4769" t="n">
        <v>0</v>
      </c>
      <c r="AK4769" t="n">
        <v>13.96</v>
      </c>
      <c r="AL4769" t="n">
        <v>13.914545454</v>
      </c>
      <c r="AM4769" t="n">
        <v>13.873043478</v>
      </c>
      <c r="AN4769" t="n">
        <v>0</v>
      </c>
      <c r="AO4769" t="n">
        <v>0</v>
      </c>
      <c r="AP4769" t="inlineStr">
        <is>
          <t>Artet LLC</t>
        </is>
      </c>
      <c r="AQ4769" t="n">
        <v>0.5</v>
      </c>
      <c r="AR4769" t="n">
        <v>1.3333</v>
      </c>
    </row>
    <row r="4770">
      <c r="A4770" t="inlineStr">
        <is>
          <t>860005527021</t>
        </is>
      </c>
      <c r="B4770" t="inlineStr">
        <is>
          <t>Get Chai</t>
        </is>
      </c>
      <c r="C4770" t="inlineStr">
        <is>
          <t>Vadnais Heights</t>
        </is>
      </c>
      <c r="D4770" t="inlineStr">
        <is>
          <t>4pk 8oz can</t>
        </is>
      </c>
      <c r="E4770" t="inlineStr">
        <is>
          <t>Artet Mango Ginger Spritz 5mg THC 4pk 8oz can</t>
        </is>
      </c>
      <c r="F4770" t="n">
        <v>6</v>
      </c>
      <c r="G4770" t="n">
        <v>6</v>
      </c>
      <c r="H4770" t="n">
        <v>215</v>
      </c>
      <c r="I4770" t="n">
        <v>5</v>
      </c>
      <c r="J4770" t="n">
        <v>0</v>
      </c>
      <c r="K4770" t="n">
        <v>0</v>
      </c>
      <c r="L4770">
        <f>G4770+K4770*F4770</f>
        <v/>
      </c>
      <c r="M4770">
        <f>IF(X4770&gt;0,L4770/(X4770*7/30),"")</f>
        <v/>
      </c>
      <c r="N4770">
        <f>IF(Y4770&gt;0,L4770/(Y4770*7/90),"")</f>
        <v/>
      </c>
      <c r="O4770" t="n">
        <v>53</v>
      </c>
      <c r="P4770">
        <f>K4770*O4770</f>
        <v/>
      </c>
      <c r="Q4770" t="inlineStr">
        <is>
          <t>THC</t>
        </is>
      </c>
      <c r="R4770" t="inlineStr">
        <is>
          <t>Beverages</t>
        </is>
      </c>
      <c r="S4770" t="inlineStr"/>
      <c r="T4770" t="inlineStr">
        <is>
          <t>860005527021</t>
        </is>
      </c>
      <c r="U4770" t="n">
        <v>0</v>
      </c>
      <c r="V4770" t="n">
        <v>273</v>
      </c>
      <c r="W4770" t="n">
        <v>0</v>
      </c>
      <c r="X4770" t="n">
        <v>0</v>
      </c>
      <c r="Y4770" t="n">
        <v>3</v>
      </c>
      <c r="Z4770" t="n">
        <v>13</v>
      </c>
      <c r="AA4770" t="n">
        <v>19</v>
      </c>
      <c r="AB4770" t="n">
        <v>1</v>
      </c>
      <c r="AC4770" t="n">
        <v>8.833332404869767</v>
      </c>
      <c r="AD4770" t="n">
        <v>8.833299999999999</v>
      </c>
      <c r="AE4770" t="n">
        <v>0</v>
      </c>
      <c r="AF4770" t="n">
        <v>0</v>
      </c>
      <c r="AG4770" t="n">
        <v>41.88</v>
      </c>
      <c r="AH4770" t="n">
        <v>183.51</v>
      </c>
      <c r="AI4770" t="n">
        <v>261.2700000000001</v>
      </c>
      <c r="AJ4770" t="n">
        <v>0</v>
      </c>
      <c r="AK4770" t="n">
        <v>0</v>
      </c>
      <c r="AL4770" t="n">
        <v>14.116153846</v>
      </c>
      <c r="AM4770" t="n">
        <v>13.751052631</v>
      </c>
      <c r="AN4770" t="n">
        <v>0</v>
      </c>
      <c r="AO4770" t="n">
        <v>0</v>
      </c>
      <c r="AP4770" t="inlineStr">
        <is>
          <t>Artet LLC</t>
        </is>
      </c>
      <c r="AQ4770" t="n">
        <v>0</v>
      </c>
      <c r="AR4770" t="n">
        <v>0.4286</v>
      </c>
    </row>
    <row r="4771">
      <c r="A4771" t="inlineStr">
        <is>
          <t>860005527021</t>
        </is>
      </c>
      <c r="B4771" t="inlineStr">
        <is>
          <t>Get Chai</t>
        </is>
      </c>
      <c r="C4771" t="inlineStr">
        <is>
          <t>Woodbury</t>
        </is>
      </c>
      <c r="D4771" t="inlineStr">
        <is>
          <t>4pk 8oz can</t>
        </is>
      </c>
      <c r="E4771" t="inlineStr">
        <is>
          <t>Artet Mango Ginger Spritz 5mg THC 4pk 8oz can</t>
        </is>
      </c>
      <c r="F4771" t="n">
        <v>6</v>
      </c>
      <c r="G4771" t="n">
        <v>6</v>
      </c>
      <c r="H4771" t="n">
        <v>215</v>
      </c>
      <c r="I4771" t="n">
        <v>3</v>
      </c>
      <c r="J4771" t="n">
        <v>0</v>
      </c>
      <c r="K4771" t="n">
        <v>0</v>
      </c>
      <c r="L4771">
        <f>G4771+K4771*F4771</f>
        <v/>
      </c>
      <c r="M4771">
        <f>IF(X4771&gt;0,L4771/(X4771*7/30),"")</f>
        <v/>
      </c>
      <c r="N4771">
        <f>IF(Y4771&gt;0,L4771/(Y4771*7/90),"")</f>
        <v/>
      </c>
      <c r="O4771" t="n">
        <v>53</v>
      </c>
      <c r="P4771">
        <f>K4771*O4771</f>
        <v/>
      </c>
      <c r="Q4771" t="inlineStr">
        <is>
          <t>THC</t>
        </is>
      </c>
      <c r="R4771" t="inlineStr">
        <is>
          <t>Beverages</t>
        </is>
      </c>
      <c r="S4771" t="inlineStr"/>
      <c r="T4771" t="inlineStr">
        <is>
          <t>860005527021</t>
        </is>
      </c>
      <c r="U4771" t="n">
        <v>0</v>
      </c>
      <c r="V4771" t="n">
        <v>273</v>
      </c>
      <c r="W4771" t="n">
        <v>0</v>
      </c>
      <c r="X4771" t="n">
        <v>0</v>
      </c>
      <c r="Y4771" t="n">
        <v>0</v>
      </c>
      <c r="Z4771" t="n">
        <v>4</v>
      </c>
      <c r="AA4771" t="n">
        <v>6</v>
      </c>
      <c r="AB4771" t="n">
        <v>1</v>
      </c>
      <c r="AC4771" t="n">
        <v>8.833332404869767</v>
      </c>
      <c r="AD4771" t="n">
        <v>8.833299999999999</v>
      </c>
      <c r="AE4771" t="n">
        <v>0</v>
      </c>
      <c r="AF4771" t="n">
        <v>0</v>
      </c>
      <c r="AG4771" t="n">
        <v>0</v>
      </c>
      <c r="AH4771" t="n">
        <v>54.84</v>
      </c>
      <c r="AI4771" t="n">
        <v>79.79000000000002</v>
      </c>
      <c r="AJ4771" t="n">
        <v>0</v>
      </c>
      <c r="AK4771" t="n">
        <v>0</v>
      </c>
      <c r="AL4771" t="n">
        <v>13.71</v>
      </c>
      <c r="AM4771" t="n">
        <v>13.298333333</v>
      </c>
      <c r="AN4771" t="n">
        <v>0</v>
      </c>
      <c r="AO4771" t="n">
        <v>0</v>
      </c>
      <c r="AP4771" t="inlineStr">
        <is>
          <t>Artet LLC</t>
        </is>
      </c>
      <c r="AQ4771" t="n">
        <v>0</v>
      </c>
      <c r="AR4771" t="n">
        <v>0</v>
      </c>
    </row>
    <row r="4772">
      <c r="A4772" t="inlineStr">
        <is>
          <t>860005527052</t>
        </is>
      </c>
      <c r="B4772" t="inlineStr">
        <is>
          <t>Bellboy Corporation</t>
        </is>
      </c>
      <c r="C4772" t="inlineStr">
        <is>
          <t>Chanhassen</t>
        </is>
      </c>
      <c r="D4772" t="inlineStr">
        <is>
          <t>750ml</t>
        </is>
      </c>
      <c r="E4772" t="inlineStr">
        <is>
          <t>Artet 75mg THC Apertif 750ml</t>
        </is>
      </c>
      <c r="F4772" t="n">
        <v>6</v>
      </c>
      <c r="G4772" t="n">
        <v>6</v>
      </c>
      <c r="H4772" t="n">
        <v>240</v>
      </c>
      <c r="I4772" t="n">
        <v>0</v>
      </c>
      <c r="J4772" t="n">
        <v>0</v>
      </c>
      <c r="K4772" t="n">
        <v>0</v>
      </c>
      <c r="L4772">
        <f>G4772+K4772*F4772</f>
        <v/>
      </c>
      <c r="M4772">
        <f>IF(X4772&gt;0,L4772/(X4772*7/30),"")</f>
        <v/>
      </c>
      <c r="N4772">
        <f>IF(Y4772&gt;0,L4772/(Y4772*7/90),"")</f>
        <v/>
      </c>
      <c r="O4772" t="n">
        <v>50.38</v>
      </c>
      <c r="P4772">
        <f>K4772*O4772</f>
        <v/>
      </c>
      <c r="Q4772" t="inlineStr">
        <is>
          <t>THC</t>
        </is>
      </c>
      <c r="R4772" t="inlineStr">
        <is>
          <t>Beverages</t>
        </is>
      </c>
      <c r="S4772" t="inlineStr"/>
      <c r="T4772" t="inlineStr">
        <is>
          <t>860005527052</t>
        </is>
      </c>
      <c r="U4772" t="n">
        <v>0</v>
      </c>
      <c r="V4772" t="n">
        <v>6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8.39583333555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inlineStr">
        <is>
          <t>Bellboy Corporation</t>
        </is>
      </c>
      <c r="AQ4772" t="n">
        <v>0</v>
      </c>
      <c r="AR4772" t="n">
        <v>0</v>
      </c>
    </row>
    <row r="4773">
      <c r="A4773" t="inlineStr">
        <is>
          <t>860005527052</t>
        </is>
      </c>
      <c r="B4773" t="inlineStr">
        <is>
          <t>Bellboy Corporation</t>
        </is>
      </c>
      <c r="C4773" t="inlineStr">
        <is>
          <t>Osseo</t>
        </is>
      </c>
      <c r="D4773" t="inlineStr">
        <is>
          <t>750ml</t>
        </is>
      </c>
      <c r="E4773" t="inlineStr">
        <is>
          <t>Artet 75mg THC Apertif 750ml</t>
        </is>
      </c>
      <c r="F4773" t="n">
        <v>6</v>
      </c>
      <c r="G4773" t="n">
        <v>6</v>
      </c>
      <c r="H4773" t="n">
        <v>240</v>
      </c>
      <c r="I4773" t="n">
        <v>0</v>
      </c>
      <c r="J4773" t="n">
        <v>0</v>
      </c>
      <c r="K4773" t="n">
        <v>0</v>
      </c>
      <c r="L4773">
        <f>G4773+K4773*F4773</f>
        <v/>
      </c>
      <c r="M4773">
        <f>IF(X4773&gt;0,L4773/(X4773*7/30),"")</f>
        <v/>
      </c>
      <c r="N4773">
        <f>IF(Y4773&gt;0,L4773/(Y4773*7/90),"")</f>
        <v/>
      </c>
      <c r="O4773" t="n">
        <v>50.38</v>
      </c>
      <c r="P4773">
        <f>K4773*O4773</f>
        <v/>
      </c>
      <c r="Q4773" t="inlineStr">
        <is>
          <t>THC</t>
        </is>
      </c>
      <c r="R4773" t="inlineStr">
        <is>
          <t>Beverages</t>
        </is>
      </c>
      <c r="S4773" t="inlineStr"/>
      <c r="T4773" t="inlineStr">
        <is>
          <t>860005527052</t>
        </is>
      </c>
      <c r="U4773" t="n">
        <v>0</v>
      </c>
      <c r="V4773" t="n">
        <v>6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8.39583333555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inlineStr">
        <is>
          <t>Bellboy Corporation</t>
        </is>
      </c>
      <c r="AQ4773" t="n">
        <v>0</v>
      </c>
      <c r="AR4773" t="n">
        <v>0</v>
      </c>
    </row>
    <row r="4774">
      <c r="A4774" t="inlineStr">
        <is>
          <t>860005527052</t>
        </is>
      </c>
      <c r="B4774" t="inlineStr">
        <is>
          <t>Bellboy Corporation</t>
        </is>
      </c>
      <c r="C4774" t="inlineStr">
        <is>
          <t>Ramsey</t>
        </is>
      </c>
      <c r="D4774" t="inlineStr">
        <is>
          <t>750ml</t>
        </is>
      </c>
      <c r="E4774" t="inlineStr">
        <is>
          <t>Artet 75mg THC Apertif 750ml</t>
        </is>
      </c>
      <c r="F4774" t="n">
        <v>6</v>
      </c>
      <c r="G4774" t="n">
        <v>6</v>
      </c>
      <c r="H4774" t="n">
        <v>240</v>
      </c>
      <c r="I4774" t="n">
        <v>0</v>
      </c>
      <c r="J4774" t="n">
        <v>0</v>
      </c>
      <c r="K4774" t="n">
        <v>0</v>
      </c>
      <c r="L4774">
        <f>G4774+K4774*F4774</f>
        <v/>
      </c>
      <c r="M4774">
        <f>IF(X4774&gt;0,L4774/(X4774*7/30),"")</f>
        <v/>
      </c>
      <c r="N4774">
        <f>IF(Y4774&gt;0,L4774/(Y4774*7/90),"")</f>
        <v/>
      </c>
      <c r="O4774" t="n">
        <v>50.38</v>
      </c>
      <c r="P4774">
        <f>K4774*O4774</f>
        <v/>
      </c>
      <c r="Q4774" t="inlineStr">
        <is>
          <t>THC</t>
        </is>
      </c>
      <c r="R4774" t="inlineStr">
        <is>
          <t>Beverages</t>
        </is>
      </c>
      <c r="S4774" t="inlineStr"/>
      <c r="T4774" t="inlineStr">
        <is>
          <t>860005527052</t>
        </is>
      </c>
      <c r="U4774" t="n">
        <v>0</v>
      </c>
      <c r="V4774" t="n">
        <v>6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8.39583333555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inlineStr">
        <is>
          <t>Bellboy Corporation</t>
        </is>
      </c>
      <c r="AQ4774" t="n">
        <v>0</v>
      </c>
      <c r="AR4774" t="n">
        <v>0</v>
      </c>
    </row>
    <row r="4775">
      <c r="A4775" t="inlineStr">
        <is>
          <t>860005527052</t>
        </is>
      </c>
      <c r="B4775" t="inlineStr">
        <is>
          <t>Bellboy Corporation</t>
        </is>
      </c>
      <c r="C4775" t="inlineStr">
        <is>
          <t>Stillwater</t>
        </is>
      </c>
      <c r="D4775" t="inlineStr">
        <is>
          <t>750ml</t>
        </is>
      </c>
      <c r="E4775" t="inlineStr">
        <is>
          <t>Artet 75mg THC Apertif 750ml</t>
        </is>
      </c>
      <c r="F4775" t="n">
        <v>6</v>
      </c>
      <c r="G4775" t="n">
        <v>6</v>
      </c>
      <c r="H4775" t="n">
        <v>240</v>
      </c>
      <c r="I4775" t="n">
        <v>0</v>
      </c>
      <c r="J4775" t="n">
        <v>0</v>
      </c>
      <c r="K4775" t="n">
        <v>0</v>
      </c>
      <c r="L4775">
        <f>G4775+K4775*F4775</f>
        <v/>
      </c>
      <c r="M4775">
        <f>IF(X4775&gt;0,L4775/(X4775*7/30),"")</f>
        <v/>
      </c>
      <c r="N4775">
        <f>IF(Y4775&gt;0,L4775/(Y4775*7/90),"")</f>
        <v/>
      </c>
      <c r="O4775" t="n">
        <v>50.38</v>
      </c>
      <c r="P4775">
        <f>K4775*O4775</f>
        <v/>
      </c>
      <c r="Q4775" t="inlineStr">
        <is>
          <t>THC</t>
        </is>
      </c>
      <c r="R4775" t="inlineStr">
        <is>
          <t>Beverages</t>
        </is>
      </c>
      <c r="S4775" t="inlineStr"/>
      <c r="T4775" t="inlineStr">
        <is>
          <t>860005527052</t>
        </is>
      </c>
      <c r="U4775" t="n">
        <v>0</v>
      </c>
      <c r="V4775" t="n">
        <v>6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8.39583333555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inlineStr">
        <is>
          <t>Bellboy Corporation</t>
        </is>
      </c>
      <c r="AQ4775" t="n">
        <v>0</v>
      </c>
      <c r="AR4775" t="n">
        <v>0</v>
      </c>
    </row>
    <row r="4776">
      <c r="A4776" t="inlineStr">
        <is>
          <t>860008762443</t>
        </is>
      </c>
      <c r="B4776" t="inlineStr">
        <is>
          <t>Capitol Beverage Sales, L.P.</t>
        </is>
      </c>
      <c r="C4776" t="inlineStr">
        <is>
          <t>Minnetonka</t>
        </is>
      </c>
      <c r="D4776" t="inlineStr">
        <is>
          <t>4pk 8oz can</t>
        </is>
      </c>
      <c r="E4776" t="inlineStr">
        <is>
          <t>Plift Tart Lime 10mg THC 4pk 7.5 oz can</t>
        </is>
      </c>
      <c r="F4776" t="n">
        <v>6</v>
      </c>
      <c r="G4776" t="n">
        <v>6</v>
      </c>
      <c r="H4776" t="n">
        <v>119</v>
      </c>
      <c r="I4776" t="n">
        <v>3</v>
      </c>
      <c r="J4776" t="n">
        <v>0</v>
      </c>
      <c r="K4776" t="n">
        <v>0</v>
      </c>
      <c r="L4776">
        <f>G4776+K4776*F4776</f>
        <v/>
      </c>
      <c r="M4776">
        <f>IF(X4776&gt;0,L4776/(X4776*7/30),"")</f>
        <v/>
      </c>
      <c r="N4776">
        <f>IF(Y4776&gt;0,L4776/(Y4776*7/90),"")</f>
        <v/>
      </c>
      <c r="O4776" t="n">
        <v>61</v>
      </c>
      <c r="P4776">
        <f>K4776*O4776</f>
        <v/>
      </c>
      <c r="Q4776" t="inlineStr">
        <is>
          <t>THC</t>
        </is>
      </c>
      <c r="R4776" t="inlineStr">
        <is>
          <t>Beverages</t>
        </is>
      </c>
      <c r="S4776" t="inlineStr"/>
      <c r="T4776" t="inlineStr">
        <is>
          <t>3004</t>
        </is>
      </c>
      <c r="U4776" t="n">
        <v>0</v>
      </c>
      <c r="V4776" t="n">
        <v>886</v>
      </c>
      <c r="W4776" t="n">
        <v>0</v>
      </c>
      <c r="X4776" t="n">
        <v>1</v>
      </c>
      <c r="Y4776" t="n">
        <v>1</v>
      </c>
      <c r="Z4776" t="n">
        <v>15</v>
      </c>
      <c r="AA4776" t="n">
        <v>15</v>
      </c>
      <c r="AB4776" t="n">
        <v>0</v>
      </c>
      <c r="AC4776" t="n">
        <v>9.925770303415968</v>
      </c>
      <c r="AD4776" t="n">
        <v>10.1667</v>
      </c>
      <c r="AE4776" t="n">
        <v>0</v>
      </c>
      <c r="AF4776" t="n">
        <v>13.96</v>
      </c>
      <c r="AG4776" t="n">
        <v>13.96</v>
      </c>
      <c r="AH4776" t="n">
        <v>211.58</v>
      </c>
      <c r="AI4776" t="n">
        <v>211.58</v>
      </c>
      <c r="AJ4776" t="n">
        <v>0</v>
      </c>
      <c r="AK4776" t="n">
        <v>13.96</v>
      </c>
      <c r="AL4776" t="n">
        <v>14.105333333</v>
      </c>
      <c r="AM4776" t="n">
        <v>14.105333333</v>
      </c>
      <c r="AN4776" t="n">
        <v>0</v>
      </c>
      <c r="AO4776" t="n">
        <v>1</v>
      </c>
      <c r="AP4776" t="inlineStr"/>
      <c r="AQ4776" t="n">
        <v>0</v>
      </c>
      <c r="AR4776" t="n">
        <v>0.0769</v>
      </c>
    </row>
    <row r="4777">
      <c r="A4777" t="inlineStr">
        <is>
          <t>860008762443</t>
        </is>
      </c>
      <c r="B4777" t="inlineStr">
        <is>
          <t>Capitol Beverage Sales, L.P.</t>
        </is>
      </c>
      <c r="C4777" t="inlineStr">
        <is>
          <t>Roseville</t>
        </is>
      </c>
      <c r="D4777" t="inlineStr">
        <is>
          <t>4pk 8oz can</t>
        </is>
      </c>
      <c r="E4777" t="inlineStr">
        <is>
          <t>Plift Tart Lime 10mg THC 4pk 7.5 oz can</t>
        </is>
      </c>
      <c r="F4777" t="n">
        <v>6</v>
      </c>
      <c r="G4777" t="n">
        <v>6</v>
      </c>
      <c r="H4777" t="n">
        <v>119</v>
      </c>
      <c r="I4777" t="n">
        <v>5</v>
      </c>
      <c r="J4777" t="n">
        <v>0</v>
      </c>
      <c r="K4777" t="n">
        <v>0</v>
      </c>
      <c r="L4777">
        <f>G4777+K4777*F4777</f>
        <v/>
      </c>
      <c r="M4777">
        <f>IF(X4777&gt;0,L4777/(X4777*7/30),"")</f>
        <v/>
      </c>
      <c r="N4777">
        <f>IF(Y4777&gt;0,L4777/(Y4777*7/90),"")</f>
        <v/>
      </c>
      <c r="O4777" t="n">
        <v>61</v>
      </c>
      <c r="P4777">
        <f>K4777*O4777</f>
        <v/>
      </c>
      <c r="Q4777" t="inlineStr">
        <is>
          <t>THC</t>
        </is>
      </c>
      <c r="R4777" t="inlineStr">
        <is>
          <t>Beverages</t>
        </is>
      </c>
      <c r="S4777" t="inlineStr"/>
      <c r="T4777" t="inlineStr">
        <is>
          <t>3004</t>
        </is>
      </c>
      <c r="U4777" t="n">
        <v>0</v>
      </c>
      <c r="V4777" t="n">
        <v>886</v>
      </c>
      <c r="W4777" t="n">
        <v>0</v>
      </c>
      <c r="X4777" t="n">
        <v>0</v>
      </c>
      <c r="Y4777" t="n">
        <v>4</v>
      </c>
      <c r="Z4777" t="n">
        <v>33</v>
      </c>
      <c r="AA4777" t="n">
        <v>37</v>
      </c>
      <c r="AB4777" t="n">
        <v>2</v>
      </c>
      <c r="AC4777" t="n">
        <v>9.925770303415968</v>
      </c>
      <c r="AD4777" t="n">
        <v>10.1667</v>
      </c>
      <c r="AE4777" t="n">
        <v>0</v>
      </c>
      <c r="AF4777" t="n">
        <v>0</v>
      </c>
      <c r="AG4777" t="n">
        <v>55.84</v>
      </c>
      <c r="AH4777" t="n">
        <v>474.8999999999998</v>
      </c>
      <c r="AI4777" t="n">
        <v>530.8</v>
      </c>
      <c r="AJ4777" t="n">
        <v>0</v>
      </c>
      <c r="AK4777" t="n">
        <v>0</v>
      </c>
      <c r="AL4777" t="n">
        <v>13.967647058</v>
      </c>
      <c r="AM4777" t="n">
        <v>13.968421052</v>
      </c>
      <c r="AN4777" t="n">
        <v>0</v>
      </c>
      <c r="AO4777" t="n">
        <v>1</v>
      </c>
      <c r="AP4777" t="inlineStr"/>
      <c r="AQ4777" t="n">
        <v>0</v>
      </c>
      <c r="AR4777" t="n">
        <v>0.3333</v>
      </c>
    </row>
    <row r="4778">
      <c r="A4778" t="inlineStr">
        <is>
          <t>860008925190</t>
        </is>
      </c>
      <c r="B4778" t="inlineStr">
        <is>
          <t>Capitol Beverage Sales, L.P.</t>
        </is>
      </c>
      <c r="C4778" t="inlineStr">
        <is>
          <t>Minnetonka</t>
        </is>
      </c>
      <c r="D4778" t="inlineStr">
        <is>
          <t>4pk 12oz can</t>
        </is>
      </c>
      <c r="E4778" t="inlineStr">
        <is>
          <t>Clrty Black Cherry 5mg THC 4pk 12oz can</t>
        </is>
      </c>
      <c r="F4778" t="n">
        <v>6</v>
      </c>
      <c r="G4778" t="n">
        <v>6</v>
      </c>
      <c r="H4778" t="n">
        <v>37</v>
      </c>
      <c r="I4778" t="n">
        <v>7</v>
      </c>
      <c r="J4778" t="n">
        <v>0</v>
      </c>
      <c r="K4778" t="n">
        <v>0</v>
      </c>
      <c r="L4778">
        <f>G4778+K4778*F4778</f>
        <v/>
      </c>
      <c r="M4778">
        <f>IF(X4778&gt;0,L4778/(X4778*7/30),"")</f>
        <v/>
      </c>
      <c r="N4778">
        <f>IF(Y4778&gt;0,L4778/(Y4778*7/90),"")</f>
        <v/>
      </c>
      <c r="O4778" t="n">
        <v>56</v>
      </c>
      <c r="P4778">
        <f>K4778*O4778</f>
        <v/>
      </c>
      <c r="Q4778" t="inlineStr">
        <is>
          <t>THC</t>
        </is>
      </c>
      <c r="R4778" t="inlineStr">
        <is>
          <t>Beverages</t>
        </is>
      </c>
      <c r="S4778" t="inlineStr"/>
      <c r="T4778" t="inlineStr">
        <is>
          <t>9394</t>
        </is>
      </c>
      <c r="U4778" t="n">
        <v>0</v>
      </c>
      <c r="V4778" t="n">
        <v>495</v>
      </c>
      <c r="W4778" t="n">
        <v>0</v>
      </c>
      <c r="X4778" t="n">
        <v>1</v>
      </c>
      <c r="Y4778" t="n">
        <v>1</v>
      </c>
      <c r="Z4778" t="n">
        <v>9</v>
      </c>
      <c r="AA4778" t="n">
        <v>12</v>
      </c>
      <c r="AB4778" t="n">
        <v>1</v>
      </c>
      <c r="AC4778" t="n">
        <v>9.332297298724324</v>
      </c>
      <c r="AD4778" t="n">
        <v>9.333299999999999</v>
      </c>
      <c r="AE4778" t="n">
        <v>0</v>
      </c>
      <c r="AF4778" t="n">
        <v>12.96</v>
      </c>
      <c r="AG4778" t="n">
        <v>12.96</v>
      </c>
      <c r="AH4778" t="n">
        <v>79.80000000000001</v>
      </c>
      <c r="AI4778" t="n">
        <v>120.71</v>
      </c>
      <c r="AJ4778" t="n">
        <v>0</v>
      </c>
      <c r="AK4778" t="n">
        <v>12.96</v>
      </c>
      <c r="AL4778" t="n">
        <v>9.61090909</v>
      </c>
      <c r="AM4778" t="n">
        <v>10.473571428</v>
      </c>
      <c r="AN4778" t="n">
        <v>0</v>
      </c>
      <c r="AO4778" t="n">
        <v>0</v>
      </c>
      <c r="AP4778" t="inlineStr">
        <is>
          <t>Capitol Beverage Sales, L.P.;College City Beverage, Inc.</t>
        </is>
      </c>
      <c r="AQ4778" t="n">
        <v>1</v>
      </c>
      <c r="AR4778" t="n">
        <v>1</v>
      </c>
    </row>
    <row r="4779">
      <c r="A4779" t="inlineStr">
        <is>
          <t>860009819009</t>
        </is>
      </c>
      <c r="B4779" t="inlineStr">
        <is>
          <t>NOR North Brands LLC</t>
        </is>
      </c>
      <c r="C4779" t="inlineStr">
        <is>
          <t>Bloomington</t>
        </is>
      </c>
      <c r="D4779" t="inlineStr">
        <is>
          <t>4pk 12oz can</t>
        </is>
      </c>
      <c r="E4779" t="inlineStr">
        <is>
          <t>North Canna Higher Vibes Blueberry Citrus 5mg THC</t>
        </is>
      </c>
      <c r="F4779" t="n">
        <v>6</v>
      </c>
      <c r="G4779" t="n">
        <v>6</v>
      </c>
      <c r="H4779" t="n">
        <v>6</v>
      </c>
      <c r="I4779" t="n">
        <v>0</v>
      </c>
      <c r="J4779" t="n">
        <v>0</v>
      </c>
      <c r="K4779" t="n">
        <v>0</v>
      </c>
      <c r="L4779">
        <f>G4779+K4779*F4779</f>
        <v/>
      </c>
      <c r="M4779">
        <f>IF(X4779&gt;0,L4779/(X4779*7/30),"")</f>
        <v/>
      </c>
      <c r="N4779">
        <f>IF(Y4779&gt;0,L4779/(Y4779*7/90),"")</f>
        <v/>
      </c>
      <c r="O4779" t="n">
        <v>48</v>
      </c>
      <c r="P4779">
        <f>K4779*O4779</f>
        <v/>
      </c>
      <c r="Q4779" t="inlineStr">
        <is>
          <t>THC</t>
        </is>
      </c>
      <c r="R4779" t="inlineStr">
        <is>
          <t>Beverages</t>
        </is>
      </c>
      <c r="S4779" t="inlineStr"/>
      <c r="T4779" t="inlineStr">
        <is>
          <t>HVBC</t>
        </is>
      </c>
      <c r="U4779" t="n">
        <v>0</v>
      </c>
      <c r="V4779" t="n">
        <v>299</v>
      </c>
      <c r="W4779" t="n">
        <v>0</v>
      </c>
      <c r="X4779" t="n">
        <v>0</v>
      </c>
      <c r="Y4779" t="n">
        <v>3</v>
      </c>
      <c r="Z4779" t="n">
        <v>6</v>
      </c>
      <c r="AA4779" t="n">
        <v>6</v>
      </c>
      <c r="AB4779" t="n">
        <v>0</v>
      </c>
      <c r="AC4779" t="n">
        <v>8</v>
      </c>
      <c r="AD4779" t="n">
        <v>8</v>
      </c>
      <c r="AE4779" t="n">
        <v>0</v>
      </c>
      <c r="AF4779" t="n">
        <v>0</v>
      </c>
      <c r="AG4779" t="n">
        <v>35.11</v>
      </c>
      <c r="AH4779" t="n">
        <v>70.99000000000001</v>
      </c>
      <c r="AI4779" t="n">
        <v>70.99000000000001</v>
      </c>
      <c r="AJ4779" t="n">
        <v>0</v>
      </c>
      <c r="AK4779" t="n">
        <v>0</v>
      </c>
      <c r="AL4779" t="n">
        <v>11.831666666</v>
      </c>
      <c r="AM4779" t="n">
        <v>11.831666666</v>
      </c>
      <c r="AN4779" t="n">
        <v>0</v>
      </c>
      <c r="AO4779" t="n">
        <v>1</v>
      </c>
      <c r="AP4779" t="inlineStr"/>
      <c r="AQ4779" t="n">
        <v>0</v>
      </c>
      <c r="AR4779" t="n">
        <v>0</v>
      </c>
    </row>
    <row r="4780">
      <c r="A4780" t="inlineStr">
        <is>
          <t>860009819009</t>
        </is>
      </c>
      <c r="B4780" t="inlineStr">
        <is>
          <t>NOR North Brands LLC</t>
        </is>
      </c>
      <c r="C4780" t="inlineStr">
        <is>
          <t>Chanhassen</t>
        </is>
      </c>
      <c r="D4780" t="inlineStr">
        <is>
          <t>4pk 12oz can</t>
        </is>
      </c>
      <c r="E4780" t="inlineStr">
        <is>
          <t>North Canna Higher Vibes Blueberry Citrus 5mg THC</t>
        </is>
      </c>
      <c r="F4780" t="n">
        <v>6</v>
      </c>
      <c r="G4780" t="n">
        <v>6</v>
      </c>
      <c r="H4780" t="n">
        <v>6</v>
      </c>
      <c r="I4780" t="n">
        <v>0</v>
      </c>
      <c r="J4780" t="n">
        <v>0</v>
      </c>
      <c r="K4780" t="n">
        <v>0</v>
      </c>
      <c r="L4780">
        <f>G4780+K4780*F4780</f>
        <v/>
      </c>
      <c r="M4780">
        <f>IF(X4780&gt;0,L4780/(X4780*7/30),"")</f>
        <v/>
      </c>
      <c r="N4780">
        <f>IF(Y4780&gt;0,L4780/(Y4780*7/90),"")</f>
        <v/>
      </c>
      <c r="O4780" t="n">
        <v>48</v>
      </c>
      <c r="P4780">
        <f>K4780*O4780</f>
        <v/>
      </c>
      <c r="Q4780" t="inlineStr">
        <is>
          <t>THC</t>
        </is>
      </c>
      <c r="R4780" t="inlineStr">
        <is>
          <t>Beverages</t>
        </is>
      </c>
      <c r="S4780" t="inlineStr"/>
      <c r="T4780" t="inlineStr">
        <is>
          <t>HVBC</t>
        </is>
      </c>
      <c r="U4780" t="n">
        <v>0</v>
      </c>
      <c r="V4780" t="n">
        <v>299</v>
      </c>
      <c r="W4780" t="n">
        <v>0</v>
      </c>
      <c r="X4780" t="n">
        <v>0</v>
      </c>
      <c r="Y4780" t="n">
        <v>5</v>
      </c>
      <c r="Z4780" t="n">
        <v>12</v>
      </c>
      <c r="AA4780" t="n">
        <v>14</v>
      </c>
      <c r="AB4780" t="n">
        <v>1</v>
      </c>
      <c r="AC4780" t="n">
        <v>8</v>
      </c>
      <c r="AD4780" t="n">
        <v>8</v>
      </c>
      <c r="AE4780" t="n">
        <v>0</v>
      </c>
      <c r="AF4780" t="n">
        <v>0</v>
      </c>
      <c r="AG4780" t="n">
        <v>59.8</v>
      </c>
      <c r="AH4780" t="n">
        <v>143.52</v>
      </c>
      <c r="AI4780" t="n">
        <v>169.4700000000001</v>
      </c>
      <c r="AJ4780" t="n">
        <v>0</v>
      </c>
      <c r="AK4780" t="n">
        <v>0</v>
      </c>
      <c r="AL4780" t="n">
        <v>11.96</v>
      </c>
      <c r="AM4780" t="n">
        <v>12.105</v>
      </c>
      <c r="AN4780" t="n">
        <v>0</v>
      </c>
      <c r="AO4780" t="n">
        <v>1</v>
      </c>
      <c r="AP4780" t="inlineStr"/>
      <c r="AQ4780" t="n">
        <v>0</v>
      </c>
      <c r="AR4780" t="n">
        <v>0.2857</v>
      </c>
    </row>
    <row r="4781">
      <c r="A4781" t="inlineStr">
        <is>
          <t>860009819009</t>
        </is>
      </c>
      <c r="B4781" t="inlineStr">
        <is>
          <t>NOR North Brands LLC</t>
        </is>
      </c>
      <c r="C4781" t="inlineStr">
        <is>
          <t>Plymouth</t>
        </is>
      </c>
      <c r="D4781" t="inlineStr">
        <is>
          <t>4pk 12oz can</t>
        </is>
      </c>
      <c r="E4781" t="inlineStr">
        <is>
          <t>North Canna Higher Vibes Blueberry Citrus 5mg THC</t>
        </is>
      </c>
      <c r="F4781" t="n">
        <v>6</v>
      </c>
      <c r="G4781" t="n">
        <v>6</v>
      </c>
      <c r="H4781" t="n">
        <v>6</v>
      </c>
      <c r="I4781" t="n">
        <v>2</v>
      </c>
      <c r="J4781" t="n">
        <v>0</v>
      </c>
      <c r="K4781" t="n">
        <v>0</v>
      </c>
      <c r="L4781">
        <f>G4781+K4781*F4781</f>
        <v/>
      </c>
      <c r="M4781">
        <f>IF(X4781&gt;0,L4781/(X4781*7/30),"")</f>
        <v/>
      </c>
      <c r="N4781">
        <f>IF(Y4781&gt;0,L4781/(Y4781*7/90),"")</f>
        <v/>
      </c>
      <c r="O4781" t="n">
        <v>48</v>
      </c>
      <c r="P4781">
        <f>K4781*O4781</f>
        <v/>
      </c>
      <c r="Q4781" t="inlineStr">
        <is>
          <t>THC</t>
        </is>
      </c>
      <c r="R4781" t="inlineStr">
        <is>
          <t>Beverages</t>
        </is>
      </c>
      <c r="S4781" t="inlineStr"/>
      <c r="T4781" t="inlineStr">
        <is>
          <t>HVBC</t>
        </is>
      </c>
      <c r="U4781" t="n">
        <v>0</v>
      </c>
      <c r="V4781" t="n">
        <v>299</v>
      </c>
      <c r="W4781" t="n">
        <v>0</v>
      </c>
      <c r="X4781" t="n">
        <v>0</v>
      </c>
      <c r="Y4781" t="n">
        <v>6</v>
      </c>
      <c r="Z4781" t="n">
        <v>18</v>
      </c>
      <c r="AA4781" t="n">
        <v>18</v>
      </c>
      <c r="AB4781" t="n">
        <v>0</v>
      </c>
      <c r="AC4781" t="n">
        <v>8</v>
      </c>
      <c r="AD4781" t="n">
        <v>8</v>
      </c>
      <c r="AE4781" t="n">
        <v>0</v>
      </c>
      <c r="AF4781" t="n">
        <v>0</v>
      </c>
      <c r="AG4781" t="n">
        <v>71.76000000000001</v>
      </c>
      <c r="AH4781" t="n">
        <v>215.2800000000001</v>
      </c>
      <c r="AI4781" t="n">
        <v>215.2800000000001</v>
      </c>
      <c r="AJ4781" t="n">
        <v>0</v>
      </c>
      <c r="AK4781" t="n">
        <v>0</v>
      </c>
      <c r="AL4781" t="n">
        <v>11.96</v>
      </c>
      <c r="AM4781" t="n">
        <v>11.96</v>
      </c>
      <c r="AN4781" t="n">
        <v>0</v>
      </c>
      <c r="AO4781" t="n">
        <v>1</v>
      </c>
      <c r="AP4781" t="inlineStr"/>
      <c r="AQ4781" t="n">
        <v>0</v>
      </c>
      <c r="AR4781" t="n">
        <v>0.3</v>
      </c>
    </row>
    <row r="4782">
      <c r="A4782" t="inlineStr">
        <is>
          <t>860009819009</t>
        </is>
      </c>
      <c r="B4782" t="inlineStr">
        <is>
          <t>NOR North Brands LLC</t>
        </is>
      </c>
      <c r="C4782" t="inlineStr">
        <is>
          <t>Rosemount</t>
        </is>
      </c>
      <c r="D4782" t="inlineStr">
        <is>
          <t>4pk 12oz can</t>
        </is>
      </c>
      <c r="E4782" t="inlineStr">
        <is>
          <t>North Canna Higher Vibes Blueberry Citrus 5mg THC</t>
        </is>
      </c>
      <c r="F4782" t="n">
        <v>6</v>
      </c>
      <c r="G4782" t="n">
        <v>6</v>
      </c>
      <c r="H4782" t="n">
        <v>6</v>
      </c>
      <c r="I4782" t="n">
        <v>0</v>
      </c>
      <c r="J4782" t="n">
        <v>0</v>
      </c>
      <c r="K4782" t="n">
        <v>0</v>
      </c>
      <c r="L4782">
        <f>G4782+K4782*F4782</f>
        <v/>
      </c>
      <c r="M4782">
        <f>IF(X4782&gt;0,L4782/(X4782*7/30),"")</f>
        <v/>
      </c>
      <c r="N4782">
        <f>IF(Y4782&gt;0,L4782/(Y4782*7/90),"")</f>
        <v/>
      </c>
      <c r="O4782" t="n">
        <v>48</v>
      </c>
      <c r="P4782">
        <f>K4782*O4782</f>
        <v/>
      </c>
      <c r="Q4782" t="inlineStr">
        <is>
          <t>THC</t>
        </is>
      </c>
      <c r="R4782" t="inlineStr">
        <is>
          <t>Beverages</t>
        </is>
      </c>
      <c r="S4782" t="inlineStr"/>
      <c r="T4782" t="inlineStr">
        <is>
          <t>HVBC</t>
        </is>
      </c>
      <c r="U4782" t="n">
        <v>0</v>
      </c>
      <c r="V4782" t="n">
        <v>299</v>
      </c>
      <c r="W4782" t="n">
        <v>0</v>
      </c>
      <c r="X4782" t="n">
        <v>0</v>
      </c>
      <c r="Y4782" t="n">
        <v>5</v>
      </c>
      <c r="Z4782" t="n">
        <v>12</v>
      </c>
      <c r="AA4782" t="n">
        <v>16</v>
      </c>
      <c r="AB4782" t="n">
        <v>3</v>
      </c>
      <c r="AC4782" t="n">
        <v>8</v>
      </c>
      <c r="AD4782" t="n">
        <v>8</v>
      </c>
      <c r="AE4782" t="n">
        <v>0</v>
      </c>
      <c r="AF4782" t="n">
        <v>0</v>
      </c>
      <c r="AG4782" t="n">
        <v>59.8</v>
      </c>
      <c r="AH4782" t="n">
        <v>143.52</v>
      </c>
      <c r="AI4782" t="n">
        <v>197.3900000000001</v>
      </c>
      <c r="AJ4782" t="n">
        <v>0</v>
      </c>
      <c r="AK4782" t="n">
        <v>0</v>
      </c>
      <c r="AL4782" t="n">
        <v>11.96</v>
      </c>
      <c r="AM4782" t="n">
        <v>12.336875</v>
      </c>
      <c r="AN4782" t="n">
        <v>0</v>
      </c>
      <c r="AO4782" t="n">
        <v>1</v>
      </c>
      <c r="AP4782" t="inlineStr"/>
      <c r="AQ4782" t="n">
        <v>0</v>
      </c>
      <c r="AR4782" t="n">
        <v>0.8333</v>
      </c>
    </row>
    <row r="4783">
      <c r="A4783" t="inlineStr">
        <is>
          <t>860009819009</t>
        </is>
      </c>
      <c r="B4783" t="inlineStr">
        <is>
          <t>NOR North Brands LLC</t>
        </is>
      </c>
      <c r="C4783" t="inlineStr">
        <is>
          <t>Vadnais Heights</t>
        </is>
      </c>
      <c r="D4783" t="inlineStr">
        <is>
          <t>4pk 12oz can</t>
        </is>
      </c>
      <c r="E4783" t="inlineStr">
        <is>
          <t>North Canna Higher Vibes Blueberry Citrus 5mg THC</t>
        </is>
      </c>
      <c r="F4783" t="n">
        <v>6</v>
      </c>
      <c r="G4783" t="n">
        <v>6</v>
      </c>
      <c r="H4783" t="n">
        <v>6</v>
      </c>
      <c r="I4783" t="n">
        <v>1</v>
      </c>
      <c r="J4783" t="n">
        <v>0</v>
      </c>
      <c r="K4783" t="n">
        <v>0</v>
      </c>
      <c r="L4783">
        <f>G4783+K4783*F4783</f>
        <v/>
      </c>
      <c r="M4783">
        <f>IF(X4783&gt;0,L4783/(X4783*7/30),"")</f>
        <v/>
      </c>
      <c r="N4783">
        <f>IF(Y4783&gt;0,L4783/(Y4783*7/90),"")</f>
        <v/>
      </c>
      <c r="O4783" t="n">
        <v>48</v>
      </c>
      <c r="P4783">
        <f>K4783*O4783</f>
        <v/>
      </c>
      <c r="Q4783" t="inlineStr">
        <is>
          <t>THC</t>
        </is>
      </c>
      <c r="R4783" t="inlineStr">
        <is>
          <t>Beverages</t>
        </is>
      </c>
      <c r="S4783" t="inlineStr"/>
      <c r="T4783" t="inlineStr">
        <is>
          <t>HVBC</t>
        </is>
      </c>
      <c r="U4783" t="n">
        <v>0</v>
      </c>
      <c r="V4783" t="n">
        <v>299</v>
      </c>
      <c r="W4783" t="n">
        <v>0</v>
      </c>
      <c r="X4783" t="n">
        <v>0</v>
      </c>
      <c r="Y4783" t="n">
        <v>0</v>
      </c>
      <c r="Z4783" t="n">
        <v>19</v>
      </c>
      <c r="AA4783" t="n">
        <v>24</v>
      </c>
      <c r="AB4783" t="n">
        <v>0</v>
      </c>
      <c r="AC4783" t="n">
        <v>8</v>
      </c>
      <c r="AD4783" t="n">
        <v>8</v>
      </c>
      <c r="AE4783" t="n">
        <v>0</v>
      </c>
      <c r="AF4783" t="n">
        <v>0</v>
      </c>
      <c r="AG4783" t="n">
        <v>0</v>
      </c>
      <c r="AH4783" t="n">
        <v>240.1900000000001</v>
      </c>
      <c r="AI4783" t="n">
        <v>310.02</v>
      </c>
      <c r="AJ4783" t="n">
        <v>0</v>
      </c>
      <c r="AK4783" t="n">
        <v>0</v>
      </c>
      <c r="AL4783" t="n">
        <v>12.641578947</v>
      </c>
      <c r="AM4783" t="n">
        <v>12.9175</v>
      </c>
      <c r="AN4783" t="n">
        <v>0</v>
      </c>
      <c r="AO4783" t="n">
        <v>1</v>
      </c>
      <c r="AP4783" t="inlineStr"/>
      <c r="AQ4783" t="n">
        <v>0</v>
      </c>
      <c r="AR4783" t="n">
        <v>0</v>
      </c>
    </row>
    <row r="4784">
      <c r="A4784" t="inlineStr">
        <is>
          <t>860009819016</t>
        </is>
      </c>
      <c r="B4784" t="inlineStr">
        <is>
          <t>NOR North Brands LLC</t>
        </is>
      </c>
      <c r="C4784" t="inlineStr">
        <is>
          <t>Blaine</t>
        </is>
      </c>
      <c r="D4784" t="inlineStr">
        <is>
          <t>4pk 12oz can</t>
        </is>
      </c>
      <c r="E4784" t="inlineStr">
        <is>
          <t>North Canna Higher Vibes Blackberry Mango 5mg THC</t>
        </is>
      </c>
      <c r="F4784" t="n">
        <v>6</v>
      </c>
      <c r="G4784" t="n">
        <v>6</v>
      </c>
      <c r="H4784" t="n">
        <v>-4</v>
      </c>
      <c r="I4784" t="n">
        <v>4</v>
      </c>
      <c r="J4784" t="n">
        <v>0</v>
      </c>
      <c r="K4784" t="n">
        <v>0</v>
      </c>
      <c r="L4784">
        <f>G4784+K4784*F4784</f>
        <v/>
      </c>
      <c r="M4784">
        <f>IF(X4784&gt;0,L4784/(X4784*7/30),"")</f>
        <v/>
      </c>
      <c r="N4784">
        <f>IF(Y4784&gt;0,L4784/(Y4784*7/90),"")</f>
        <v/>
      </c>
      <c r="O4784" t="n">
        <v>48</v>
      </c>
      <c r="P4784">
        <f>K4784*O4784</f>
        <v/>
      </c>
      <c r="Q4784" t="inlineStr">
        <is>
          <t>THC</t>
        </is>
      </c>
      <c r="R4784" t="inlineStr">
        <is>
          <t>Beverages</t>
        </is>
      </c>
      <c r="S4784" t="inlineStr"/>
      <c r="T4784" t="inlineStr">
        <is>
          <t>HVBM</t>
        </is>
      </c>
      <c r="U4784" t="n">
        <v>0</v>
      </c>
      <c r="V4784" t="n">
        <v>299</v>
      </c>
      <c r="W4784" t="n">
        <v>0</v>
      </c>
      <c r="X4784" t="n">
        <v>0</v>
      </c>
      <c r="Y4784" t="n">
        <v>9</v>
      </c>
      <c r="Z4784" t="n">
        <v>24</v>
      </c>
      <c r="AA4784" t="n">
        <v>24</v>
      </c>
      <c r="AB4784" t="n">
        <v>0</v>
      </c>
      <c r="AC4784" t="n">
        <v>8.043751250038749</v>
      </c>
      <c r="AD4784" t="n">
        <v>8</v>
      </c>
      <c r="AE4784" t="n">
        <v>0</v>
      </c>
      <c r="AF4784" t="n">
        <v>0</v>
      </c>
      <c r="AG4784" t="n">
        <v>106.87</v>
      </c>
      <c r="AH4784" t="n">
        <v>290.33</v>
      </c>
      <c r="AI4784" t="n">
        <v>290.33</v>
      </c>
      <c r="AJ4784" t="n">
        <v>0</v>
      </c>
      <c r="AK4784" t="n">
        <v>0</v>
      </c>
      <c r="AL4784" t="n">
        <v>12.097083333</v>
      </c>
      <c r="AM4784" t="n">
        <v>12.097083333</v>
      </c>
      <c r="AN4784" t="n">
        <v>0</v>
      </c>
      <c r="AO4784" t="n">
        <v>2</v>
      </c>
      <c r="AP4784" t="inlineStr"/>
      <c r="AQ4784" t="n">
        <v>0</v>
      </c>
      <c r="AR4784" t="n">
        <v>0.5</v>
      </c>
    </row>
    <row r="4785">
      <c r="A4785" t="inlineStr">
        <is>
          <t>860009819016</t>
        </is>
      </c>
      <c r="B4785" t="inlineStr">
        <is>
          <t>NOR North Brands LLC</t>
        </is>
      </c>
      <c r="C4785" t="inlineStr">
        <is>
          <t>Bloomington</t>
        </is>
      </c>
      <c r="D4785" t="inlineStr">
        <is>
          <t>4pk 12oz can</t>
        </is>
      </c>
      <c r="E4785" t="inlineStr">
        <is>
          <t>North Canna Higher Vibes Blackberry Mango 5mg THC</t>
        </is>
      </c>
      <c r="F4785" t="n">
        <v>6</v>
      </c>
      <c r="G4785" t="n">
        <v>6</v>
      </c>
      <c r="H4785" t="n">
        <v>-4</v>
      </c>
      <c r="I4785" t="n">
        <v>0</v>
      </c>
      <c r="J4785" t="n">
        <v>0</v>
      </c>
      <c r="K4785" t="n">
        <v>0</v>
      </c>
      <c r="L4785">
        <f>G4785+K4785*F4785</f>
        <v/>
      </c>
      <c r="M4785">
        <f>IF(X4785&gt;0,L4785/(X4785*7/30),"")</f>
        <v/>
      </c>
      <c r="N4785">
        <f>IF(Y4785&gt;0,L4785/(Y4785*7/90),"")</f>
        <v/>
      </c>
      <c r="O4785" t="n">
        <v>48</v>
      </c>
      <c r="P4785">
        <f>K4785*O4785</f>
        <v/>
      </c>
      <c r="Q4785" t="inlineStr">
        <is>
          <t>THC</t>
        </is>
      </c>
      <c r="R4785" t="inlineStr">
        <is>
          <t>Beverages</t>
        </is>
      </c>
      <c r="S4785" t="inlineStr"/>
      <c r="T4785" t="inlineStr">
        <is>
          <t>HVBM</t>
        </is>
      </c>
      <c r="U4785" t="n">
        <v>0</v>
      </c>
      <c r="V4785" t="n">
        <v>299</v>
      </c>
      <c r="W4785" t="n">
        <v>0</v>
      </c>
      <c r="X4785" t="n">
        <v>0</v>
      </c>
      <c r="Y4785" t="n">
        <v>0</v>
      </c>
      <c r="Z4785" t="n">
        <v>6</v>
      </c>
      <c r="AA4785" t="n">
        <v>6</v>
      </c>
      <c r="AB4785" t="n">
        <v>0</v>
      </c>
      <c r="AC4785" t="n">
        <v>8.043751250038749</v>
      </c>
      <c r="AD4785" t="n">
        <v>8</v>
      </c>
      <c r="AE4785" t="n">
        <v>0</v>
      </c>
      <c r="AF4785" t="n">
        <v>0</v>
      </c>
      <c r="AG4785" t="n">
        <v>0</v>
      </c>
      <c r="AH4785" t="n">
        <v>73.02000000000001</v>
      </c>
      <c r="AI4785" t="n">
        <v>73.02000000000001</v>
      </c>
      <c r="AJ4785" t="n">
        <v>0</v>
      </c>
      <c r="AK4785" t="n">
        <v>0</v>
      </c>
      <c r="AL4785" t="n">
        <v>12.17</v>
      </c>
      <c r="AM4785" t="n">
        <v>12.17</v>
      </c>
      <c r="AN4785" t="n">
        <v>0</v>
      </c>
      <c r="AO4785" t="n">
        <v>2</v>
      </c>
      <c r="AP4785" t="inlineStr"/>
      <c r="AQ4785" t="n">
        <v>0</v>
      </c>
      <c r="AR4785" t="n">
        <v>0</v>
      </c>
    </row>
    <row r="4786">
      <c r="A4786" t="inlineStr">
        <is>
          <t>860009819016</t>
        </is>
      </c>
      <c r="B4786" t="inlineStr">
        <is>
          <t>NOR North Brands LLC</t>
        </is>
      </c>
      <c r="C4786" t="inlineStr">
        <is>
          <t>Ramsey</t>
        </is>
      </c>
      <c r="D4786" t="inlineStr">
        <is>
          <t>4pk 12oz can</t>
        </is>
      </c>
      <c r="E4786" t="inlineStr">
        <is>
          <t>North Canna Higher Vibes Blackberry Mango 5mg THC</t>
        </is>
      </c>
      <c r="F4786" t="n">
        <v>6</v>
      </c>
      <c r="G4786" t="n">
        <v>6</v>
      </c>
      <c r="H4786" t="n">
        <v>-4</v>
      </c>
      <c r="I4786" t="n">
        <v>1</v>
      </c>
      <c r="J4786" t="n">
        <v>0</v>
      </c>
      <c r="K4786" t="n">
        <v>0</v>
      </c>
      <c r="L4786">
        <f>G4786+K4786*F4786</f>
        <v/>
      </c>
      <c r="M4786">
        <f>IF(X4786&gt;0,L4786/(X4786*7/30),"")</f>
        <v/>
      </c>
      <c r="N4786">
        <f>IF(Y4786&gt;0,L4786/(Y4786*7/90),"")</f>
        <v/>
      </c>
      <c r="O4786" t="n">
        <v>48</v>
      </c>
      <c r="P4786">
        <f>K4786*O4786</f>
        <v/>
      </c>
      <c r="Q4786" t="inlineStr">
        <is>
          <t>THC</t>
        </is>
      </c>
      <c r="R4786" t="inlineStr">
        <is>
          <t>Beverages</t>
        </is>
      </c>
      <c r="S4786" t="inlineStr"/>
      <c r="T4786" t="inlineStr">
        <is>
          <t>HVBM</t>
        </is>
      </c>
      <c r="U4786" t="n">
        <v>0</v>
      </c>
      <c r="V4786" t="n">
        <v>299</v>
      </c>
      <c r="W4786" t="n">
        <v>0</v>
      </c>
      <c r="X4786" t="n">
        <v>0</v>
      </c>
      <c r="Y4786" t="n">
        <v>5</v>
      </c>
      <c r="Z4786" t="n">
        <v>12</v>
      </c>
      <c r="AA4786" t="n">
        <v>16</v>
      </c>
      <c r="AB4786" t="n">
        <v>4</v>
      </c>
      <c r="AC4786" t="n">
        <v>8.043751250038749</v>
      </c>
      <c r="AD4786" t="n">
        <v>8</v>
      </c>
      <c r="AE4786" t="n">
        <v>0</v>
      </c>
      <c r="AF4786" t="n">
        <v>0</v>
      </c>
      <c r="AG4786" t="n">
        <v>59.8</v>
      </c>
      <c r="AH4786" t="n">
        <v>143.52</v>
      </c>
      <c r="AI4786" t="n">
        <v>199.3600000000001</v>
      </c>
      <c r="AJ4786" t="n">
        <v>0</v>
      </c>
      <c r="AK4786" t="n">
        <v>0</v>
      </c>
      <c r="AL4786" t="n">
        <v>11.96</v>
      </c>
      <c r="AM4786" t="n">
        <v>12.46</v>
      </c>
      <c r="AN4786" t="n">
        <v>0</v>
      </c>
      <c r="AO4786" t="n">
        <v>2</v>
      </c>
      <c r="AP4786" t="inlineStr"/>
      <c r="AQ4786" t="n">
        <v>0</v>
      </c>
      <c r="AR4786" t="n">
        <v>0.7143</v>
      </c>
    </row>
    <row r="4787">
      <c r="A4787" t="inlineStr">
        <is>
          <t>860009819016</t>
        </is>
      </c>
      <c r="B4787" t="inlineStr">
        <is>
          <t>NOR North Brands LLC</t>
        </is>
      </c>
      <c r="C4787" t="inlineStr">
        <is>
          <t>St. Louis Park</t>
        </is>
      </c>
      <c r="D4787" t="inlineStr">
        <is>
          <t>4pk 12oz can</t>
        </is>
      </c>
      <c r="E4787" t="inlineStr">
        <is>
          <t>North Canna Higher Vibes Blackberry Mango 5mg THC</t>
        </is>
      </c>
      <c r="F4787" t="n">
        <v>6</v>
      </c>
      <c r="G4787" t="n">
        <v>6</v>
      </c>
      <c r="H4787" t="n">
        <v>-4</v>
      </c>
      <c r="I4787" t="n">
        <v>4</v>
      </c>
      <c r="J4787" t="n">
        <v>0</v>
      </c>
      <c r="K4787" t="n">
        <v>0</v>
      </c>
      <c r="L4787">
        <f>G4787+K4787*F4787</f>
        <v/>
      </c>
      <c r="M4787">
        <f>IF(X4787&gt;0,L4787/(X4787*7/30),"")</f>
        <v/>
      </c>
      <c r="N4787">
        <f>IF(Y4787&gt;0,L4787/(Y4787*7/90),"")</f>
        <v/>
      </c>
      <c r="O4787" t="n">
        <v>48</v>
      </c>
      <c r="P4787">
        <f>K4787*O4787</f>
        <v/>
      </c>
      <c r="Q4787" t="inlineStr">
        <is>
          <t>THC</t>
        </is>
      </c>
      <c r="R4787" t="inlineStr">
        <is>
          <t>Beverages</t>
        </is>
      </c>
      <c r="S4787" t="inlineStr"/>
      <c r="T4787" t="inlineStr">
        <is>
          <t>HVBM</t>
        </is>
      </c>
      <c r="U4787" t="n">
        <v>0</v>
      </c>
      <c r="V4787" t="n">
        <v>299</v>
      </c>
      <c r="W4787" t="n">
        <v>0</v>
      </c>
      <c r="X4787" t="n">
        <v>0</v>
      </c>
      <c r="Y4787" t="n">
        <v>11</v>
      </c>
      <c r="Z4787" t="n">
        <v>30</v>
      </c>
      <c r="AA4787" t="n">
        <v>35</v>
      </c>
      <c r="AB4787" t="n">
        <v>5</v>
      </c>
      <c r="AC4787" t="n">
        <v>8.043751250038749</v>
      </c>
      <c r="AD4787" t="n">
        <v>8</v>
      </c>
      <c r="AE4787" t="n">
        <v>0</v>
      </c>
      <c r="AF4787" t="n">
        <v>0</v>
      </c>
      <c r="AG4787" t="n">
        <v>131.68</v>
      </c>
      <c r="AH4787" t="n">
        <v>358.15</v>
      </c>
      <c r="AI4787" t="n">
        <v>429.9799999999999</v>
      </c>
      <c r="AJ4787" t="n">
        <v>0</v>
      </c>
      <c r="AK4787" t="n">
        <v>0</v>
      </c>
      <c r="AL4787" t="n">
        <v>11.932592592</v>
      </c>
      <c r="AM4787" t="n">
        <v>12.3128125</v>
      </c>
      <c r="AN4787" t="n">
        <v>0</v>
      </c>
      <c r="AO4787" t="n">
        <v>2</v>
      </c>
      <c r="AP4787" t="inlineStr"/>
      <c r="AQ4787" t="n">
        <v>0</v>
      </c>
      <c r="AR4787" t="n">
        <v>0.5556</v>
      </c>
    </row>
    <row r="4788">
      <c r="A4788" t="inlineStr">
        <is>
          <t>860009819016</t>
        </is>
      </c>
      <c r="B4788" t="inlineStr">
        <is>
          <t>NOR North Brands LLC</t>
        </is>
      </c>
      <c r="C4788" t="inlineStr">
        <is>
          <t>Stillwater</t>
        </is>
      </c>
      <c r="D4788" t="inlineStr">
        <is>
          <t>4pk 12oz can</t>
        </is>
      </c>
      <c r="E4788" t="inlineStr">
        <is>
          <t>North Canna Higher Vibes Blackberry Mango 5mg THC</t>
        </is>
      </c>
      <c r="F4788" t="n">
        <v>6</v>
      </c>
      <c r="G4788" t="n">
        <v>6</v>
      </c>
      <c r="H4788" t="n">
        <v>-4</v>
      </c>
      <c r="I4788" t="n">
        <v>0</v>
      </c>
      <c r="J4788" t="n">
        <v>0</v>
      </c>
      <c r="K4788" t="n">
        <v>0</v>
      </c>
      <c r="L4788">
        <f>G4788+K4788*F4788</f>
        <v/>
      </c>
      <c r="M4788">
        <f>IF(X4788&gt;0,L4788/(X4788*7/30),"")</f>
        <v/>
      </c>
      <c r="N4788">
        <f>IF(Y4788&gt;0,L4788/(Y4788*7/90),"")</f>
        <v/>
      </c>
      <c r="O4788" t="n">
        <v>48</v>
      </c>
      <c r="P4788">
        <f>K4788*O4788</f>
        <v/>
      </c>
      <c r="Q4788" t="inlineStr">
        <is>
          <t>THC</t>
        </is>
      </c>
      <c r="R4788" t="inlineStr">
        <is>
          <t>Beverages</t>
        </is>
      </c>
      <c r="S4788" t="inlineStr"/>
      <c r="T4788" t="inlineStr">
        <is>
          <t>HVBM</t>
        </is>
      </c>
      <c r="U4788" t="n">
        <v>0</v>
      </c>
      <c r="V4788" t="n">
        <v>299</v>
      </c>
      <c r="W4788" t="n">
        <v>0</v>
      </c>
      <c r="X4788" t="n">
        <v>0</v>
      </c>
      <c r="Y4788" t="n">
        <v>6</v>
      </c>
      <c r="Z4788" t="n">
        <v>13</v>
      </c>
      <c r="AA4788" t="n">
        <v>13</v>
      </c>
      <c r="AB4788" t="n">
        <v>0</v>
      </c>
      <c r="AC4788" t="n">
        <v>8.043751250038749</v>
      </c>
      <c r="AD4788" t="n">
        <v>8</v>
      </c>
      <c r="AE4788" t="n">
        <v>0</v>
      </c>
      <c r="AF4788" t="n">
        <v>0</v>
      </c>
      <c r="AG4788" t="n">
        <v>71.88</v>
      </c>
      <c r="AH4788" t="n">
        <v>155.72</v>
      </c>
      <c r="AI4788" t="n">
        <v>155.72</v>
      </c>
      <c r="AJ4788" t="n">
        <v>0</v>
      </c>
      <c r="AK4788" t="n">
        <v>0</v>
      </c>
      <c r="AL4788" t="n">
        <v>11.976363636</v>
      </c>
      <c r="AM4788" t="n">
        <v>11.976363636</v>
      </c>
      <c r="AN4788" t="n">
        <v>0</v>
      </c>
      <c r="AO4788" t="n">
        <v>2</v>
      </c>
      <c r="AP4788" t="inlineStr"/>
      <c r="AQ4788" t="n">
        <v>0</v>
      </c>
      <c r="AR4788" t="n">
        <v>0.5</v>
      </c>
    </row>
    <row r="4789">
      <c r="A4789" t="inlineStr">
        <is>
          <t>860009819016</t>
        </is>
      </c>
      <c r="B4789" t="inlineStr">
        <is>
          <t>NOR North Brands LLC</t>
        </is>
      </c>
      <c r="C4789" t="inlineStr">
        <is>
          <t>Vadnais Heights</t>
        </is>
      </c>
      <c r="D4789" t="inlineStr">
        <is>
          <t>4pk 12oz can</t>
        </is>
      </c>
      <c r="E4789" t="inlineStr">
        <is>
          <t>North Canna Higher Vibes Blackberry Mango 5mg THC</t>
        </is>
      </c>
      <c r="F4789" t="n">
        <v>6</v>
      </c>
      <c r="G4789" t="n">
        <v>6</v>
      </c>
      <c r="H4789" t="n">
        <v>-4</v>
      </c>
      <c r="I4789" t="n">
        <v>0</v>
      </c>
      <c r="J4789" t="n">
        <v>0</v>
      </c>
      <c r="K4789" t="n">
        <v>0</v>
      </c>
      <c r="L4789">
        <f>G4789+K4789*F4789</f>
        <v/>
      </c>
      <c r="M4789">
        <f>IF(X4789&gt;0,L4789/(X4789*7/30),"")</f>
        <v/>
      </c>
      <c r="N4789">
        <f>IF(Y4789&gt;0,L4789/(Y4789*7/90),"")</f>
        <v/>
      </c>
      <c r="O4789" t="n">
        <v>48</v>
      </c>
      <c r="P4789">
        <f>K4789*O4789</f>
        <v/>
      </c>
      <c r="Q4789" t="inlineStr">
        <is>
          <t>THC</t>
        </is>
      </c>
      <c r="R4789" t="inlineStr">
        <is>
          <t>Beverages</t>
        </is>
      </c>
      <c r="S4789" t="inlineStr"/>
      <c r="T4789" t="inlineStr">
        <is>
          <t>HVBM</t>
        </is>
      </c>
      <c r="U4789" t="n">
        <v>0</v>
      </c>
      <c r="V4789" t="n">
        <v>299</v>
      </c>
      <c r="W4789" t="n">
        <v>0</v>
      </c>
      <c r="X4789" t="n">
        <v>0</v>
      </c>
      <c r="Y4789" t="n">
        <v>4</v>
      </c>
      <c r="Z4789" t="n">
        <v>12</v>
      </c>
      <c r="AA4789" t="n">
        <v>16</v>
      </c>
      <c r="AB4789" t="n">
        <v>0</v>
      </c>
      <c r="AC4789" t="n">
        <v>8.043751250038749</v>
      </c>
      <c r="AD4789" t="n">
        <v>8</v>
      </c>
      <c r="AE4789" t="n">
        <v>0</v>
      </c>
      <c r="AF4789" t="n">
        <v>0</v>
      </c>
      <c r="AG4789" t="n">
        <v>47.84</v>
      </c>
      <c r="AH4789" t="n">
        <v>143.52</v>
      </c>
      <c r="AI4789" t="n">
        <v>201.3900000000001</v>
      </c>
      <c r="AJ4789" t="n">
        <v>0</v>
      </c>
      <c r="AK4789" t="n">
        <v>0</v>
      </c>
      <c r="AL4789" t="n">
        <v>11.96</v>
      </c>
      <c r="AM4789" t="n">
        <v>11.846470588</v>
      </c>
      <c r="AN4789" t="n">
        <v>0</v>
      </c>
      <c r="AO4789" t="n">
        <v>2</v>
      </c>
      <c r="AP4789" t="inlineStr"/>
      <c r="AQ4789" t="n">
        <v>0</v>
      </c>
      <c r="AR4789" t="n">
        <v>0.6667</v>
      </c>
    </row>
    <row r="4790">
      <c r="A4790" t="inlineStr">
        <is>
          <t>860009819023</t>
        </is>
      </c>
      <c r="B4790" t="inlineStr">
        <is>
          <t>NOR North Brands LLC</t>
        </is>
      </c>
      <c r="C4790" t="inlineStr">
        <is>
          <t>Andover</t>
        </is>
      </c>
      <c r="D4790" t="inlineStr">
        <is>
          <t>4pk 12oz can</t>
        </is>
      </c>
      <c r="E4790" t="inlineStr">
        <is>
          <t>North Canna Higher Vibes Pineapple Orange 5mg THC</t>
        </is>
      </c>
      <c r="F4790" t="n">
        <v>6</v>
      </c>
      <c r="G4790" t="n">
        <v>6</v>
      </c>
      <c r="H4790" t="n">
        <v>16</v>
      </c>
      <c r="I4790" t="n">
        <v>4</v>
      </c>
      <c r="J4790" t="n">
        <v>0</v>
      </c>
      <c r="K4790" t="n">
        <v>0</v>
      </c>
      <c r="L4790">
        <f>G4790+K4790*F4790</f>
        <v/>
      </c>
      <c r="M4790">
        <f>IF(X4790&gt;0,L4790/(X4790*7/30),"")</f>
        <v/>
      </c>
      <c r="N4790">
        <f>IF(Y4790&gt;0,L4790/(Y4790*7/90),"")</f>
        <v/>
      </c>
      <c r="O4790" t="n">
        <v>48</v>
      </c>
      <c r="P4790">
        <f>K4790*O4790</f>
        <v/>
      </c>
      <c r="Q4790" t="inlineStr">
        <is>
          <t>THC</t>
        </is>
      </c>
      <c r="R4790" t="inlineStr">
        <is>
          <t>Beverages</t>
        </is>
      </c>
      <c r="S4790" t="inlineStr"/>
      <c r="T4790" t="inlineStr">
        <is>
          <t>HVPO</t>
        </is>
      </c>
      <c r="U4790" t="n">
        <v>0</v>
      </c>
      <c r="V4790" t="n">
        <v>311</v>
      </c>
      <c r="W4790" t="n">
        <v>0</v>
      </c>
      <c r="X4790" t="n">
        <v>0</v>
      </c>
      <c r="Y4790" t="n">
        <v>14</v>
      </c>
      <c r="Z4790" t="n">
        <v>36</v>
      </c>
      <c r="AA4790" t="n">
        <v>41</v>
      </c>
      <c r="AB4790" t="n">
        <v>5</v>
      </c>
      <c r="AC4790" t="n">
        <v>8.042684146341463</v>
      </c>
      <c r="AD4790" t="n">
        <v>8</v>
      </c>
      <c r="AE4790" t="n">
        <v>0</v>
      </c>
      <c r="AF4790" t="n">
        <v>0</v>
      </c>
      <c r="AG4790" t="n">
        <v>167.4400000000001</v>
      </c>
      <c r="AH4790" t="n">
        <v>431.8199999999998</v>
      </c>
      <c r="AI4790" t="n">
        <v>505.6799999999997</v>
      </c>
      <c r="AJ4790" t="n">
        <v>0</v>
      </c>
      <c r="AK4790" t="n">
        <v>0</v>
      </c>
      <c r="AL4790" t="n">
        <v>11.996</v>
      </c>
      <c r="AM4790" t="n">
        <v>12.343</v>
      </c>
      <c r="AN4790" t="n">
        <v>0</v>
      </c>
      <c r="AO4790" t="n">
        <v>2</v>
      </c>
      <c r="AP4790" t="inlineStr"/>
      <c r="AQ4790" t="n">
        <v>0</v>
      </c>
      <c r="AR4790" t="n">
        <v>1.5</v>
      </c>
    </row>
    <row r="4791">
      <c r="A4791" t="inlineStr">
        <is>
          <t>860009819023</t>
        </is>
      </c>
      <c r="B4791" t="inlineStr">
        <is>
          <t>NOR North Brands LLC</t>
        </is>
      </c>
      <c r="C4791" t="inlineStr">
        <is>
          <t>Cottage Grove</t>
        </is>
      </c>
      <c r="D4791" t="inlineStr">
        <is>
          <t>4pk 12oz can</t>
        </is>
      </c>
      <c r="E4791" t="inlineStr">
        <is>
          <t>North Canna Higher Vibes Pineapple Orange 5mg THC</t>
        </is>
      </c>
      <c r="F4791" t="n">
        <v>6</v>
      </c>
      <c r="G4791" t="n">
        <v>6</v>
      </c>
      <c r="H4791" t="n">
        <v>16</v>
      </c>
      <c r="I4791" t="n">
        <v>0</v>
      </c>
      <c r="J4791" t="n">
        <v>0</v>
      </c>
      <c r="K4791" t="n">
        <v>0</v>
      </c>
      <c r="L4791">
        <f>G4791+K4791*F4791</f>
        <v/>
      </c>
      <c r="M4791">
        <f>IF(X4791&gt;0,L4791/(X4791*7/30),"")</f>
        <v/>
      </c>
      <c r="N4791">
        <f>IF(Y4791&gt;0,L4791/(Y4791*7/90),"")</f>
        <v/>
      </c>
      <c r="O4791" t="n">
        <v>48</v>
      </c>
      <c r="P4791">
        <f>K4791*O4791</f>
        <v/>
      </c>
      <c r="Q4791" t="inlineStr">
        <is>
          <t>THC</t>
        </is>
      </c>
      <c r="R4791" t="inlineStr">
        <is>
          <t>Beverages</t>
        </is>
      </c>
      <c r="S4791" t="inlineStr"/>
      <c r="T4791" t="inlineStr">
        <is>
          <t>HVPO</t>
        </is>
      </c>
      <c r="U4791" t="n">
        <v>0</v>
      </c>
      <c r="V4791" t="n">
        <v>311</v>
      </c>
      <c r="W4791" t="n">
        <v>0</v>
      </c>
      <c r="X4791" t="n">
        <v>0</v>
      </c>
      <c r="Y4791" t="n">
        <v>3</v>
      </c>
      <c r="Z4791" t="n">
        <v>12</v>
      </c>
      <c r="AA4791" t="n">
        <v>12</v>
      </c>
      <c r="AB4791" t="n">
        <v>0</v>
      </c>
      <c r="AC4791" t="n">
        <v>8.042684146341463</v>
      </c>
      <c r="AD4791" t="n">
        <v>8</v>
      </c>
      <c r="AE4791" t="n">
        <v>0</v>
      </c>
      <c r="AF4791" t="n">
        <v>0</v>
      </c>
      <c r="AG4791" t="n">
        <v>35.88</v>
      </c>
      <c r="AH4791" t="n">
        <v>145.55</v>
      </c>
      <c r="AI4791" t="n">
        <v>145.55</v>
      </c>
      <c r="AJ4791" t="n">
        <v>0</v>
      </c>
      <c r="AK4791" t="n">
        <v>0</v>
      </c>
      <c r="AL4791" t="n">
        <v>12.129166666</v>
      </c>
      <c r="AM4791" t="n">
        <v>12.129166666</v>
      </c>
      <c r="AN4791" t="n">
        <v>0</v>
      </c>
      <c r="AO4791" t="n">
        <v>2</v>
      </c>
      <c r="AP4791" t="inlineStr"/>
      <c r="AQ4791" t="n">
        <v>0</v>
      </c>
      <c r="AR4791" t="n">
        <v>0</v>
      </c>
    </row>
    <row r="4792">
      <c r="A4792" t="inlineStr">
        <is>
          <t>860009819023</t>
        </is>
      </c>
      <c r="B4792" t="inlineStr">
        <is>
          <t>NOR North Brands LLC</t>
        </is>
      </c>
      <c r="C4792" t="inlineStr">
        <is>
          <t>Minneapolis</t>
        </is>
      </c>
      <c r="D4792" t="inlineStr">
        <is>
          <t>4pk 12oz can</t>
        </is>
      </c>
      <c r="E4792" t="inlineStr">
        <is>
          <t>North Canna Higher Vibes Pineapple Orange 5mg THC</t>
        </is>
      </c>
      <c r="F4792" t="n">
        <v>6</v>
      </c>
      <c r="G4792" t="n">
        <v>6</v>
      </c>
      <c r="H4792" t="n">
        <v>16</v>
      </c>
      <c r="I4792" t="n">
        <v>0</v>
      </c>
      <c r="J4792" t="n">
        <v>0</v>
      </c>
      <c r="K4792" t="n">
        <v>0</v>
      </c>
      <c r="L4792">
        <f>G4792+K4792*F4792</f>
        <v/>
      </c>
      <c r="M4792">
        <f>IF(X4792&gt;0,L4792/(X4792*7/30),"")</f>
        <v/>
      </c>
      <c r="N4792">
        <f>IF(Y4792&gt;0,L4792/(Y4792*7/90),"")</f>
        <v/>
      </c>
      <c r="O4792" t="n">
        <v>48</v>
      </c>
      <c r="P4792">
        <f>K4792*O4792</f>
        <v/>
      </c>
      <c r="Q4792" t="inlineStr">
        <is>
          <t>THC</t>
        </is>
      </c>
      <c r="R4792" t="inlineStr">
        <is>
          <t>Beverages</t>
        </is>
      </c>
      <c r="S4792" t="inlineStr"/>
      <c r="T4792" t="inlineStr">
        <is>
          <t>HVPO</t>
        </is>
      </c>
      <c r="U4792" t="n">
        <v>0</v>
      </c>
      <c r="V4792" t="n">
        <v>311</v>
      </c>
      <c r="W4792" t="n">
        <v>0</v>
      </c>
      <c r="X4792" t="n">
        <v>0</v>
      </c>
      <c r="Y4792" t="n">
        <v>0</v>
      </c>
      <c r="Z4792" t="n">
        <v>9</v>
      </c>
      <c r="AA4792" t="n">
        <v>11</v>
      </c>
      <c r="AB4792" t="n">
        <v>1</v>
      </c>
      <c r="AC4792" t="n">
        <v>8.042684146341463</v>
      </c>
      <c r="AD4792" t="n">
        <v>8</v>
      </c>
      <c r="AE4792" t="n">
        <v>0</v>
      </c>
      <c r="AF4792" t="n">
        <v>0</v>
      </c>
      <c r="AG4792" t="n">
        <v>0</v>
      </c>
      <c r="AH4792" t="n">
        <v>115.66</v>
      </c>
      <c r="AI4792" t="n">
        <v>143.64</v>
      </c>
      <c r="AJ4792" t="n">
        <v>0</v>
      </c>
      <c r="AK4792" t="n">
        <v>0</v>
      </c>
      <c r="AL4792" t="n">
        <v>12.851111111</v>
      </c>
      <c r="AM4792" t="n">
        <v>13.058181818</v>
      </c>
      <c r="AN4792" t="n">
        <v>0</v>
      </c>
      <c r="AO4792" t="n">
        <v>2</v>
      </c>
      <c r="AP4792" t="inlineStr"/>
      <c r="AQ4792" t="n">
        <v>0</v>
      </c>
      <c r="AR4792" t="n">
        <v>0</v>
      </c>
    </row>
    <row r="4793">
      <c r="A4793" t="inlineStr">
        <is>
          <t>860009819023</t>
        </is>
      </c>
      <c r="B4793" t="inlineStr">
        <is>
          <t>NOR North Brands LLC</t>
        </is>
      </c>
      <c r="C4793" t="inlineStr">
        <is>
          <t>Minnetonka</t>
        </is>
      </c>
      <c r="D4793" t="inlineStr">
        <is>
          <t>4pk 12oz can</t>
        </is>
      </c>
      <c r="E4793" t="inlineStr">
        <is>
          <t>North Canna Higher Vibes Pineapple Orange 5mg THC</t>
        </is>
      </c>
      <c r="F4793" t="n">
        <v>6</v>
      </c>
      <c r="G4793" t="n">
        <v>6</v>
      </c>
      <c r="H4793" t="n">
        <v>16</v>
      </c>
      <c r="I4793" t="n">
        <v>0</v>
      </c>
      <c r="J4793" t="n">
        <v>0</v>
      </c>
      <c r="K4793" t="n">
        <v>0</v>
      </c>
      <c r="L4793">
        <f>G4793+K4793*F4793</f>
        <v/>
      </c>
      <c r="M4793">
        <f>IF(X4793&gt;0,L4793/(X4793*7/30),"")</f>
        <v/>
      </c>
      <c r="N4793">
        <f>IF(Y4793&gt;0,L4793/(Y4793*7/90),"")</f>
        <v/>
      </c>
      <c r="O4793" t="n">
        <v>48</v>
      </c>
      <c r="P4793">
        <f>K4793*O4793</f>
        <v/>
      </c>
      <c r="Q4793" t="inlineStr">
        <is>
          <t>THC</t>
        </is>
      </c>
      <c r="R4793" t="inlineStr">
        <is>
          <t>Beverages</t>
        </is>
      </c>
      <c r="S4793" t="inlineStr"/>
      <c r="T4793" t="inlineStr">
        <is>
          <t>HVPO</t>
        </is>
      </c>
      <c r="U4793" t="n">
        <v>0</v>
      </c>
      <c r="V4793" t="n">
        <v>311</v>
      </c>
      <c r="W4793" t="n">
        <v>0</v>
      </c>
      <c r="X4793" t="n">
        <v>1</v>
      </c>
      <c r="Y4793" t="n">
        <v>2</v>
      </c>
      <c r="Z4793" t="n">
        <v>8</v>
      </c>
      <c r="AA4793" t="n">
        <v>11</v>
      </c>
      <c r="AB4793" t="n">
        <v>0</v>
      </c>
      <c r="AC4793" t="n">
        <v>8.042684146341463</v>
      </c>
      <c r="AD4793" t="n">
        <v>8</v>
      </c>
      <c r="AE4793" t="n">
        <v>0</v>
      </c>
      <c r="AF4793" t="n">
        <v>13.99</v>
      </c>
      <c r="AG4793" t="n">
        <v>25.95</v>
      </c>
      <c r="AH4793" t="n">
        <v>105.77</v>
      </c>
      <c r="AI4793" t="n">
        <v>151.71</v>
      </c>
      <c r="AJ4793" t="n">
        <v>0</v>
      </c>
      <c r="AK4793" t="n">
        <v>13.99</v>
      </c>
      <c r="AL4793" t="n">
        <v>13.22125</v>
      </c>
      <c r="AM4793" t="n">
        <v>13.791818181</v>
      </c>
      <c r="AN4793" t="n">
        <v>0</v>
      </c>
      <c r="AO4793" t="n">
        <v>2</v>
      </c>
      <c r="AP4793" t="inlineStr"/>
      <c r="AQ4793" t="n">
        <v>1</v>
      </c>
      <c r="AR4793" t="n">
        <v>2</v>
      </c>
    </row>
    <row r="4794">
      <c r="A4794" t="inlineStr">
        <is>
          <t>860009819023</t>
        </is>
      </c>
      <c r="B4794" t="inlineStr">
        <is>
          <t>NOR North Brands LLC</t>
        </is>
      </c>
      <c r="C4794" t="inlineStr">
        <is>
          <t>Plymouth</t>
        </is>
      </c>
      <c r="D4794" t="inlineStr">
        <is>
          <t>4pk 12oz can</t>
        </is>
      </c>
      <c r="E4794" t="inlineStr">
        <is>
          <t>North Canna Higher Vibes Pineapple Orange 5mg THC</t>
        </is>
      </c>
      <c r="F4794" t="n">
        <v>6</v>
      </c>
      <c r="G4794" t="n">
        <v>6</v>
      </c>
      <c r="H4794" t="n">
        <v>16</v>
      </c>
      <c r="I4794" t="n">
        <v>2</v>
      </c>
      <c r="J4794" t="n">
        <v>0</v>
      </c>
      <c r="K4794" t="n">
        <v>0</v>
      </c>
      <c r="L4794">
        <f>G4794+K4794*F4794</f>
        <v/>
      </c>
      <c r="M4794">
        <f>IF(X4794&gt;0,L4794/(X4794*7/30),"")</f>
        <v/>
      </c>
      <c r="N4794">
        <f>IF(Y4794&gt;0,L4794/(Y4794*7/90),"")</f>
        <v/>
      </c>
      <c r="O4794" t="n">
        <v>48</v>
      </c>
      <c r="P4794">
        <f>K4794*O4794</f>
        <v/>
      </c>
      <c r="Q4794" t="inlineStr">
        <is>
          <t>THC</t>
        </is>
      </c>
      <c r="R4794" t="inlineStr">
        <is>
          <t>Beverages</t>
        </is>
      </c>
      <c r="S4794" t="inlineStr"/>
      <c r="T4794" t="inlineStr">
        <is>
          <t>HVPO</t>
        </is>
      </c>
      <c r="U4794" t="n">
        <v>0</v>
      </c>
      <c r="V4794" t="n">
        <v>311</v>
      </c>
      <c r="W4794" t="n">
        <v>0</v>
      </c>
      <c r="X4794" t="n">
        <v>0</v>
      </c>
      <c r="Y4794" t="n">
        <v>12</v>
      </c>
      <c r="Z4794" t="n">
        <v>30</v>
      </c>
      <c r="AA4794" t="n">
        <v>37</v>
      </c>
      <c r="AB4794" t="n">
        <v>5</v>
      </c>
      <c r="AC4794" t="n">
        <v>8.042684146341463</v>
      </c>
      <c r="AD4794" t="n">
        <v>8</v>
      </c>
      <c r="AE4794" t="n">
        <v>0</v>
      </c>
      <c r="AF4794" t="n">
        <v>0</v>
      </c>
      <c r="AG4794" t="n">
        <v>145.55</v>
      </c>
      <c r="AH4794" t="n">
        <v>362.8899999999999</v>
      </c>
      <c r="AI4794" t="n">
        <v>466.6999999999998</v>
      </c>
      <c r="AJ4794" t="n">
        <v>0</v>
      </c>
      <c r="AK4794" t="n">
        <v>0</v>
      </c>
      <c r="AL4794" t="n">
        <v>12.101034482</v>
      </c>
      <c r="AM4794" t="n">
        <v>12.631666666</v>
      </c>
      <c r="AN4794" t="n">
        <v>0</v>
      </c>
      <c r="AO4794" t="n">
        <v>2</v>
      </c>
      <c r="AP4794" t="inlineStr"/>
      <c r="AQ4794" t="n">
        <v>0</v>
      </c>
      <c r="AR4794" t="n">
        <v>1</v>
      </c>
    </row>
    <row r="4795">
      <c r="A4795" t="inlineStr">
        <is>
          <t>860009819023</t>
        </is>
      </c>
      <c r="B4795" t="inlineStr">
        <is>
          <t>NOR North Brands LLC</t>
        </is>
      </c>
      <c r="C4795" t="inlineStr">
        <is>
          <t>Ramsey</t>
        </is>
      </c>
      <c r="D4795" t="inlineStr">
        <is>
          <t>4pk 12oz can</t>
        </is>
      </c>
      <c r="E4795" t="inlineStr">
        <is>
          <t>North Canna Higher Vibes Pineapple Orange 5mg THC</t>
        </is>
      </c>
      <c r="F4795" t="n">
        <v>6</v>
      </c>
      <c r="G4795" t="n">
        <v>6</v>
      </c>
      <c r="H4795" t="n">
        <v>16</v>
      </c>
      <c r="I4795" t="n">
        <v>0</v>
      </c>
      <c r="J4795" t="n">
        <v>0</v>
      </c>
      <c r="K4795" t="n">
        <v>0</v>
      </c>
      <c r="L4795">
        <f>G4795+K4795*F4795</f>
        <v/>
      </c>
      <c r="M4795">
        <f>IF(X4795&gt;0,L4795/(X4795*7/30),"")</f>
        <v/>
      </c>
      <c r="N4795">
        <f>IF(Y4795&gt;0,L4795/(Y4795*7/90),"")</f>
        <v/>
      </c>
      <c r="O4795" t="n">
        <v>48</v>
      </c>
      <c r="P4795">
        <f>K4795*O4795</f>
        <v/>
      </c>
      <c r="Q4795" t="inlineStr">
        <is>
          <t>THC</t>
        </is>
      </c>
      <c r="R4795" t="inlineStr">
        <is>
          <t>Beverages</t>
        </is>
      </c>
      <c r="S4795" t="inlineStr"/>
      <c r="T4795" t="inlineStr">
        <is>
          <t>HVPO</t>
        </is>
      </c>
      <c r="U4795" t="n">
        <v>0</v>
      </c>
      <c r="V4795" t="n">
        <v>311</v>
      </c>
      <c r="W4795" t="n">
        <v>0</v>
      </c>
      <c r="X4795" t="n">
        <v>1</v>
      </c>
      <c r="Y4795" t="n">
        <v>3</v>
      </c>
      <c r="Z4795" t="n">
        <v>6</v>
      </c>
      <c r="AA4795" t="n">
        <v>14</v>
      </c>
      <c r="AB4795" t="n">
        <v>8</v>
      </c>
      <c r="AC4795" t="n">
        <v>8.042684146341463</v>
      </c>
      <c r="AD4795" t="n">
        <v>8</v>
      </c>
      <c r="AE4795" t="n">
        <v>0</v>
      </c>
      <c r="AF4795" t="n">
        <v>11.96</v>
      </c>
      <c r="AG4795" t="n">
        <v>35.88</v>
      </c>
      <c r="AH4795" t="n">
        <v>71.76000000000001</v>
      </c>
      <c r="AI4795" t="n">
        <v>181.4700000000001</v>
      </c>
      <c r="AJ4795" t="n">
        <v>0</v>
      </c>
      <c r="AK4795" t="n">
        <v>11.96</v>
      </c>
      <c r="AL4795" t="n">
        <v>11.96</v>
      </c>
      <c r="AM4795" t="n">
        <v>12.962142857</v>
      </c>
      <c r="AN4795" t="n">
        <v>0</v>
      </c>
      <c r="AO4795" t="n">
        <v>2</v>
      </c>
      <c r="AP4795" t="inlineStr"/>
      <c r="AQ4795" t="n">
        <v>0</v>
      </c>
      <c r="AR4795" t="n">
        <v>1.5</v>
      </c>
    </row>
    <row r="4796">
      <c r="A4796" t="inlineStr">
        <is>
          <t>860009819023</t>
        </is>
      </c>
      <c r="B4796" t="inlineStr">
        <is>
          <t>NOR North Brands LLC</t>
        </is>
      </c>
      <c r="C4796" t="inlineStr">
        <is>
          <t>St. Louis Park</t>
        </is>
      </c>
      <c r="D4796" t="inlineStr">
        <is>
          <t>4pk 12oz can</t>
        </is>
      </c>
      <c r="E4796" t="inlineStr">
        <is>
          <t>North Canna Higher Vibes Pineapple Orange 5mg THC</t>
        </is>
      </c>
      <c r="F4796" t="n">
        <v>6</v>
      </c>
      <c r="G4796" t="n">
        <v>6</v>
      </c>
      <c r="H4796" t="n">
        <v>16</v>
      </c>
      <c r="I4796" t="n">
        <v>1</v>
      </c>
      <c r="J4796" t="n">
        <v>0</v>
      </c>
      <c r="K4796" t="n">
        <v>0</v>
      </c>
      <c r="L4796">
        <f>G4796+K4796*F4796</f>
        <v/>
      </c>
      <c r="M4796">
        <f>IF(X4796&gt;0,L4796/(X4796*7/30),"")</f>
        <v/>
      </c>
      <c r="N4796">
        <f>IF(Y4796&gt;0,L4796/(Y4796*7/90),"")</f>
        <v/>
      </c>
      <c r="O4796" t="n">
        <v>48</v>
      </c>
      <c r="P4796">
        <f>K4796*O4796</f>
        <v/>
      </c>
      <c r="Q4796" t="inlineStr">
        <is>
          <t>THC</t>
        </is>
      </c>
      <c r="R4796" t="inlineStr">
        <is>
          <t>Beverages</t>
        </is>
      </c>
      <c r="S4796" t="inlineStr"/>
      <c r="T4796" t="inlineStr">
        <is>
          <t>HVPO</t>
        </is>
      </c>
      <c r="U4796" t="n">
        <v>0</v>
      </c>
      <c r="V4796" t="n">
        <v>311</v>
      </c>
      <c r="W4796" t="n">
        <v>1</v>
      </c>
      <c r="X4796" t="n">
        <v>1</v>
      </c>
      <c r="Y4796" t="n">
        <v>1</v>
      </c>
      <c r="Z4796" t="n">
        <v>18</v>
      </c>
      <c r="AA4796" t="n">
        <v>18</v>
      </c>
      <c r="AB4796" t="n">
        <v>0</v>
      </c>
      <c r="AC4796" t="n">
        <v>8.042684146341463</v>
      </c>
      <c r="AD4796" t="n">
        <v>8</v>
      </c>
      <c r="AE4796" t="n">
        <v>13.99</v>
      </c>
      <c r="AF4796" t="n">
        <v>13.99</v>
      </c>
      <c r="AG4796" t="n">
        <v>13.99</v>
      </c>
      <c r="AH4796" t="n">
        <v>219.3900000000001</v>
      </c>
      <c r="AI4796" t="n">
        <v>219.3900000000001</v>
      </c>
      <c r="AJ4796" t="n">
        <v>13.99</v>
      </c>
      <c r="AK4796" t="n">
        <v>13.99</v>
      </c>
      <c r="AL4796" t="n">
        <v>12.188333333</v>
      </c>
      <c r="AM4796" t="n">
        <v>12.188333333</v>
      </c>
      <c r="AN4796" t="n">
        <v>0</v>
      </c>
      <c r="AO4796" t="n">
        <v>2</v>
      </c>
      <c r="AP4796" t="inlineStr"/>
      <c r="AQ4796" t="n">
        <v>0</v>
      </c>
      <c r="AR4796" t="n">
        <v>0.0625</v>
      </c>
    </row>
    <row r="4797">
      <c r="A4797" t="inlineStr">
        <is>
          <t>860009819023</t>
        </is>
      </c>
      <c r="B4797" t="inlineStr">
        <is>
          <t>NOR North Brands LLC</t>
        </is>
      </c>
      <c r="C4797" t="inlineStr">
        <is>
          <t>Stillwater</t>
        </is>
      </c>
      <c r="D4797" t="inlineStr">
        <is>
          <t>4pk 12oz can</t>
        </is>
      </c>
      <c r="E4797" t="inlineStr">
        <is>
          <t>North Canna Higher Vibes Pineapple Orange 5mg THC</t>
        </is>
      </c>
      <c r="F4797" t="n">
        <v>6</v>
      </c>
      <c r="G4797" t="n">
        <v>6</v>
      </c>
      <c r="H4797" t="n">
        <v>16</v>
      </c>
      <c r="I4797" t="n">
        <v>0</v>
      </c>
      <c r="J4797" t="n">
        <v>0</v>
      </c>
      <c r="K4797" t="n">
        <v>0</v>
      </c>
      <c r="L4797">
        <f>G4797+K4797*F4797</f>
        <v/>
      </c>
      <c r="M4797">
        <f>IF(X4797&gt;0,L4797/(X4797*7/30),"")</f>
        <v/>
      </c>
      <c r="N4797">
        <f>IF(Y4797&gt;0,L4797/(Y4797*7/90),"")</f>
        <v/>
      </c>
      <c r="O4797" t="n">
        <v>48</v>
      </c>
      <c r="P4797">
        <f>K4797*O4797</f>
        <v/>
      </c>
      <c r="Q4797" t="inlineStr">
        <is>
          <t>THC</t>
        </is>
      </c>
      <c r="R4797" t="inlineStr">
        <is>
          <t>Beverages</t>
        </is>
      </c>
      <c r="S4797" t="inlineStr"/>
      <c r="T4797" t="inlineStr">
        <is>
          <t>HVPO</t>
        </is>
      </c>
      <c r="U4797" t="n">
        <v>0</v>
      </c>
      <c r="V4797" t="n">
        <v>311</v>
      </c>
      <c r="W4797" t="n">
        <v>0</v>
      </c>
      <c r="X4797" t="n">
        <v>0</v>
      </c>
      <c r="Y4797" t="n">
        <v>4</v>
      </c>
      <c r="Z4797" t="n">
        <v>12</v>
      </c>
      <c r="AA4797" t="n">
        <v>18</v>
      </c>
      <c r="AB4797" t="n">
        <v>5</v>
      </c>
      <c r="AC4797" t="n">
        <v>8.042684146341463</v>
      </c>
      <c r="AD4797" t="n">
        <v>8</v>
      </c>
      <c r="AE4797" t="n">
        <v>0</v>
      </c>
      <c r="AF4797" t="n">
        <v>0</v>
      </c>
      <c r="AG4797" t="n">
        <v>49.93</v>
      </c>
      <c r="AH4797" t="n">
        <v>147.79</v>
      </c>
      <c r="AI4797" t="n">
        <v>231.61</v>
      </c>
      <c r="AJ4797" t="n">
        <v>0</v>
      </c>
      <c r="AK4797" t="n">
        <v>0</v>
      </c>
      <c r="AL4797" t="n">
        <v>12.381</v>
      </c>
      <c r="AM4797" t="n">
        <v>12.976875</v>
      </c>
      <c r="AN4797" t="n">
        <v>0</v>
      </c>
      <c r="AO4797" t="n">
        <v>2</v>
      </c>
      <c r="AP4797" t="inlineStr"/>
      <c r="AQ4797" t="n">
        <v>0</v>
      </c>
      <c r="AR4797" t="n">
        <v>0.3333</v>
      </c>
    </row>
    <row r="4798">
      <c r="A4798" t="inlineStr">
        <is>
          <t>860009819023</t>
        </is>
      </c>
      <c r="B4798" t="inlineStr">
        <is>
          <t>NOR North Brands LLC</t>
        </is>
      </c>
      <c r="C4798" t="inlineStr">
        <is>
          <t>Vadnais Heights</t>
        </is>
      </c>
      <c r="D4798" t="inlineStr">
        <is>
          <t>4pk 12oz can</t>
        </is>
      </c>
      <c r="E4798" t="inlineStr">
        <is>
          <t>North Canna Higher Vibes Pineapple Orange 5mg THC</t>
        </is>
      </c>
      <c r="F4798" t="n">
        <v>6</v>
      </c>
      <c r="G4798" t="n">
        <v>6</v>
      </c>
      <c r="H4798" t="n">
        <v>16</v>
      </c>
      <c r="I4798" t="n">
        <v>0</v>
      </c>
      <c r="J4798" t="n">
        <v>0</v>
      </c>
      <c r="K4798" t="n">
        <v>0</v>
      </c>
      <c r="L4798">
        <f>G4798+K4798*F4798</f>
        <v/>
      </c>
      <c r="M4798">
        <f>IF(X4798&gt;0,L4798/(X4798*7/30),"")</f>
        <v/>
      </c>
      <c r="N4798">
        <f>IF(Y4798&gt;0,L4798/(Y4798*7/90),"")</f>
        <v/>
      </c>
      <c r="O4798" t="n">
        <v>48</v>
      </c>
      <c r="P4798">
        <f>K4798*O4798</f>
        <v/>
      </c>
      <c r="Q4798" t="inlineStr">
        <is>
          <t>THC</t>
        </is>
      </c>
      <c r="R4798" t="inlineStr">
        <is>
          <t>Beverages</t>
        </is>
      </c>
      <c r="S4798" t="inlineStr"/>
      <c r="T4798" t="inlineStr">
        <is>
          <t>HVPO</t>
        </is>
      </c>
      <c r="U4798" t="n">
        <v>0</v>
      </c>
      <c r="V4798" t="n">
        <v>311</v>
      </c>
      <c r="W4798" t="n">
        <v>0</v>
      </c>
      <c r="X4798" t="n">
        <v>0</v>
      </c>
      <c r="Y4798" t="n">
        <v>3</v>
      </c>
      <c r="Z4798" t="n">
        <v>21</v>
      </c>
      <c r="AA4798" t="n">
        <v>22</v>
      </c>
      <c r="AB4798" t="n">
        <v>1</v>
      </c>
      <c r="AC4798" t="n">
        <v>8.042684146341463</v>
      </c>
      <c r="AD4798" t="n">
        <v>8</v>
      </c>
      <c r="AE4798" t="n">
        <v>0</v>
      </c>
      <c r="AF4798" t="n">
        <v>0</v>
      </c>
      <c r="AG4798" t="n">
        <v>35.88</v>
      </c>
      <c r="AH4798" t="n">
        <v>264.4200000000001</v>
      </c>
      <c r="AI4798" t="n">
        <v>276.4100000000001</v>
      </c>
      <c r="AJ4798" t="n">
        <v>0</v>
      </c>
      <c r="AK4798" t="n">
        <v>0</v>
      </c>
      <c r="AL4798" t="n">
        <v>12.591428571</v>
      </c>
      <c r="AM4798" t="n">
        <v>12.564090909</v>
      </c>
      <c r="AN4798" t="n">
        <v>0</v>
      </c>
      <c r="AO4798" t="n">
        <v>2</v>
      </c>
      <c r="AP4798" t="inlineStr"/>
      <c r="AQ4798" t="n">
        <v>0</v>
      </c>
      <c r="AR4798" t="n">
        <v>1</v>
      </c>
    </row>
    <row r="4799">
      <c r="A4799" t="inlineStr">
        <is>
          <t>860009899315</t>
        </is>
      </c>
      <c r="B4799" t="inlineStr">
        <is>
          <t>Discontinued</t>
        </is>
      </c>
      <c r="C4799" t="inlineStr">
        <is>
          <t>Woodbury</t>
        </is>
      </c>
      <c r="D4799" t="inlineStr">
        <is>
          <t>4pk 12oz can</t>
        </is>
      </c>
      <c r="E4799" t="inlineStr">
        <is>
          <t>Minny Grown Moscow Moose 4pk 12oz can</t>
        </is>
      </c>
      <c r="F4799" t="n">
        <v>6</v>
      </c>
      <c r="G4799" t="n">
        <v>6</v>
      </c>
      <c r="H4799" t="n">
        <v>7</v>
      </c>
      <c r="I4799" t="n">
        <v>0</v>
      </c>
      <c r="J4799" t="n">
        <v>0</v>
      </c>
      <c r="K4799" t="n">
        <v>0</v>
      </c>
      <c r="L4799">
        <f>G4799+K4799*F4799</f>
        <v/>
      </c>
      <c r="M4799">
        <f>IF(X4799&gt;0,L4799/(X4799*7/30),"")</f>
        <v/>
      </c>
      <c r="N4799">
        <f>IF(Y4799&gt;0,L4799/(Y4799*7/90),"")</f>
        <v/>
      </c>
      <c r="O4799" t="n">
        <v>66</v>
      </c>
      <c r="P4799">
        <f>K4799*O4799</f>
        <v/>
      </c>
      <c r="Q4799" t="inlineStr">
        <is>
          <t>THC</t>
        </is>
      </c>
      <c r="R4799" t="inlineStr">
        <is>
          <t>Beverages</t>
        </is>
      </c>
      <c r="S4799" t="inlineStr"/>
      <c r="T4799" t="inlineStr">
        <is>
          <t>860009899315</t>
        </is>
      </c>
      <c r="U4799" t="n">
        <v>0</v>
      </c>
      <c r="V4799" t="n">
        <v>528</v>
      </c>
      <c r="W4799" t="n">
        <v>0</v>
      </c>
      <c r="X4799" t="n">
        <v>0</v>
      </c>
      <c r="Y4799" t="n">
        <v>6</v>
      </c>
      <c r="Z4799" t="n">
        <v>48</v>
      </c>
      <c r="AA4799" t="n">
        <v>59</v>
      </c>
      <c r="AB4799" t="n">
        <v>3</v>
      </c>
      <c r="AC4799" t="n">
        <v>11</v>
      </c>
      <c r="AD4799" t="n">
        <v>11</v>
      </c>
      <c r="AE4799" t="n">
        <v>0</v>
      </c>
      <c r="AF4799" t="n">
        <v>0</v>
      </c>
      <c r="AG4799" t="n">
        <v>104.79</v>
      </c>
      <c r="AH4799" t="n">
        <v>832.2900000000004</v>
      </c>
      <c r="AI4799" t="n">
        <v>1030.660000000001</v>
      </c>
      <c r="AJ4799" t="n">
        <v>0</v>
      </c>
      <c r="AK4799" t="n">
        <v>0</v>
      </c>
      <c r="AL4799" t="n">
        <v>17.310192307</v>
      </c>
      <c r="AM4799" t="n">
        <v>17.436507936</v>
      </c>
      <c r="AN4799" t="n">
        <v>0</v>
      </c>
      <c r="AO4799" t="n">
        <v>0</v>
      </c>
      <c r="AP4799" t="inlineStr">
        <is>
          <t>Minny Grown</t>
        </is>
      </c>
      <c r="AQ4799" t="n">
        <v>0</v>
      </c>
      <c r="AR4799" t="n">
        <v>0.4286</v>
      </c>
    </row>
    <row r="4800">
      <c r="A4800" t="inlineStr">
        <is>
          <t>860009993600</t>
        </is>
      </c>
      <c r="B4800" t="inlineStr">
        <is>
          <t>Capitol Beverage Sales, L.P.</t>
        </is>
      </c>
      <c r="C4800" t="inlineStr">
        <is>
          <t>Osseo</t>
        </is>
      </c>
      <c r="D4800" t="inlineStr">
        <is>
          <t>4pk 8oz can</t>
        </is>
      </c>
      <c r="E4800" t="inlineStr">
        <is>
          <t>Happi Lime Wild Mint 4pk 7.5oz can</t>
        </is>
      </c>
      <c r="F4800" t="n">
        <v>6</v>
      </c>
      <c r="G4800" t="n">
        <v>6</v>
      </c>
      <c r="H4800" t="n">
        <v>57</v>
      </c>
      <c r="I4800" t="n">
        <v>0</v>
      </c>
      <c r="J4800" t="n">
        <v>0</v>
      </c>
      <c r="K4800" t="n">
        <v>0</v>
      </c>
      <c r="L4800">
        <f>G4800+K4800*F4800</f>
        <v/>
      </c>
      <c r="M4800">
        <f>IF(X4800&gt;0,L4800/(X4800*7/30),"")</f>
        <v/>
      </c>
      <c r="N4800">
        <f>IF(Y4800&gt;0,L4800/(Y4800*7/90),"")</f>
        <v/>
      </c>
      <c r="O4800" t="n">
        <v>64</v>
      </c>
      <c r="P4800">
        <f>K4800*O4800</f>
        <v/>
      </c>
      <c r="Q4800" t="inlineStr">
        <is>
          <t>THC</t>
        </is>
      </c>
      <c r="R4800" t="inlineStr">
        <is>
          <t>Beverages</t>
        </is>
      </c>
      <c r="S4800" t="inlineStr"/>
      <c r="T4800" t="inlineStr">
        <is>
          <t>860009993600</t>
        </is>
      </c>
      <c r="U4800" t="n">
        <v>0</v>
      </c>
      <c r="V4800" t="n">
        <v>90</v>
      </c>
      <c r="W4800" t="n">
        <v>0</v>
      </c>
      <c r="X4800" t="n">
        <v>1</v>
      </c>
      <c r="Y4800" t="n">
        <v>3</v>
      </c>
      <c r="Z4800" t="n">
        <v>5</v>
      </c>
      <c r="AA4800" t="n">
        <v>5</v>
      </c>
      <c r="AB4800" t="n">
        <v>0</v>
      </c>
      <c r="AC4800" t="n">
        <v>10.57760596345965</v>
      </c>
      <c r="AD4800" t="n">
        <v>10.6667</v>
      </c>
      <c r="AE4800" t="n">
        <v>0</v>
      </c>
      <c r="AF4800" t="n">
        <v>15.96</v>
      </c>
      <c r="AG4800" t="n">
        <v>47.88</v>
      </c>
      <c r="AH4800" t="n">
        <v>79.80000000000001</v>
      </c>
      <c r="AI4800" t="n">
        <v>79.80000000000001</v>
      </c>
      <c r="AJ4800" t="n">
        <v>0</v>
      </c>
      <c r="AK4800" t="n">
        <v>15.96</v>
      </c>
      <c r="AL4800" t="n">
        <v>15.96</v>
      </c>
      <c r="AM4800" t="n">
        <v>15.96</v>
      </c>
      <c r="AN4800" t="n">
        <v>0</v>
      </c>
      <c r="AO4800" t="n">
        <v>0</v>
      </c>
      <c r="AP4800" t="inlineStr"/>
      <c r="AQ4800" t="n">
        <v>0</v>
      </c>
      <c r="AR4800" t="n">
        <v>1.5</v>
      </c>
    </row>
    <row r="4801">
      <c r="A4801" t="inlineStr">
        <is>
          <t>860009993600</t>
        </is>
      </c>
      <c r="B4801" t="inlineStr">
        <is>
          <t>Capitol Beverage Sales, L.P.</t>
        </is>
      </c>
      <c r="C4801" t="inlineStr">
        <is>
          <t>Ramsey</t>
        </is>
      </c>
      <c r="D4801" t="inlineStr">
        <is>
          <t>4pk 8oz can</t>
        </is>
      </c>
      <c r="E4801" t="inlineStr">
        <is>
          <t>Happi Lime Wild Mint 4pk 7.5oz can</t>
        </is>
      </c>
      <c r="F4801" t="n">
        <v>6</v>
      </c>
      <c r="G4801" t="n">
        <v>6</v>
      </c>
      <c r="H4801" t="n">
        <v>57</v>
      </c>
      <c r="I4801" t="n">
        <v>0</v>
      </c>
      <c r="J4801" t="n">
        <v>0</v>
      </c>
      <c r="K4801" t="n">
        <v>0</v>
      </c>
      <c r="L4801">
        <f>G4801+K4801*F4801</f>
        <v/>
      </c>
      <c r="M4801">
        <f>IF(X4801&gt;0,L4801/(X4801*7/30),"")</f>
        <v/>
      </c>
      <c r="N4801">
        <f>IF(Y4801&gt;0,L4801/(Y4801*7/90),"")</f>
        <v/>
      </c>
      <c r="O4801" t="n">
        <v>58.92</v>
      </c>
      <c r="P4801">
        <f>K4801*O4801</f>
        <v/>
      </c>
      <c r="Q4801" t="inlineStr">
        <is>
          <t>THC</t>
        </is>
      </c>
      <c r="R4801" t="inlineStr">
        <is>
          <t>Beverages</t>
        </is>
      </c>
      <c r="S4801" t="inlineStr"/>
      <c r="T4801" t="inlineStr">
        <is>
          <t>860009993600</t>
        </is>
      </c>
      <c r="U4801" t="n">
        <v>0</v>
      </c>
      <c r="V4801" t="n">
        <v>90</v>
      </c>
      <c r="W4801" t="n">
        <v>1</v>
      </c>
      <c r="X4801" t="n">
        <v>1</v>
      </c>
      <c r="Y4801" t="n">
        <v>1</v>
      </c>
      <c r="Z4801" t="n">
        <v>2</v>
      </c>
      <c r="AA4801" t="n">
        <v>2</v>
      </c>
      <c r="AB4801" t="n">
        <v>0</v>
      </c>
      <c r="AC4801" t="n">
        <v>10.57760596345965</v>
      </c>
      <c r="AD4801" t="n">
        <v>9.82</v>
      </c>
      <c r="AE4801" t="n">
        <v>10.86</v>
      </c>
      <c r="AF4801" t="n">
        <v>10.86</v>
      </c>
      <c r="AG4801" t="n">
        <v>10.86</v>
      </c>
      <c r="AH4801" t="n">
        <v>21.72</v>
      </c>
      <c r="AI4801" t="n">
        <v>21.72</v>
      </c>
      <c r="AJ4801" t="n">
        <v>10.86</v>
      </c>
      <c r="AK4801" t="n">
        <v>10.86</v>
      </c>
      <c r="AL4801" t="n">
        <v>10.86</v>
      </c>
      <c r="AM4801" t="n">
        <v>10.86</v>
      </c>
      <c r="AN4801" t="n">
        <v>0</v>
      </c>
      <c r="AO4801" t="n">
        <v>0</v>
      </c>
      <c r="AP4801" t="inlineStr"/>
      <c r="AQ4801" t="n">
        <v>0</v>
      </c>
      <c r="AR4801" t="n">
        <v>0</v>
      </c>
    </row>
    <row r="4802">
      <c r="A4802" t="inlineStr">
        <is>
          <t>860009993662</t>
        </is>
      </c>
      <c r="B4802" t="inlineStr">
        <is>
          <t>Capitol Beverage Sales, L.P.</t>
        </is>
      </c>
      <c r="C4802" t="inlineStr">
        <is>
          <t>Ramsey</t>
        </is>
      </c>
      <c r="D4802" t="inlineStr">
        <is>
          <t>4pk 12oz can</t>
        </is>
      </c>
      <c r="E4802" t="inlineStr">
        <is>
          <t>Happi Rasp Honeysuckle 10mg THC 4pk 12oz can</t>
        </is>
      </c>
      <c r="F4802" t="n">
        <v>6</v>
      </c>
      <c r="G4802" t="n">
        <v>6</v>
      </c>
      <c r="H4802" t="n">
        <v>109</v>
      </c>
      <c r="I4802" t="n">
        <v>0</v>
      </c>
      <c r="J4802" t="n">
        <v>0</v>
      </c>
      <c r="K4802" t="n">
        <v>0</v>
      </c>
      <c r="L4802">
        <f>G4802+K4802*F4802</f>
        <v/>
      </c>
      <c r="M4802">
        <f>IF(X4802&gt;0,L4802/(X4802*7/30),"")</f>
        <v/>
      </c>
      <c r="N4802">
        <f>IF(Y4802&gt;0,L4802/(Y4802*7/90),"")</f>
        <v/>
      </c>
      <c r="O4802" t="n">
        <v>83.75</v>
      </c>
      <c r="P4802">
        <f>K4802*O4802</f>
        <v/>
      </c>
      <c r="Q4802" t="inlineStr">
        <is>
          <t>THC</t>
        </is>
      </c>
      <c r="R4802" t="inlineStr">
        <is>
          <t>Beverages</t>
        </is>
      </c>
      <c r="S4802" t="inlineStr"/>
      <c r="T4802" t="inlineStr">
        <is>
          <t>860009993662</t>
        </is>
      </c>
      <c r="U4802" t="n">
        <v>0</v>
      </c>
      <c r="V4802" t="n">
        <v>146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12.64150845687339</v>
      </c>
      <c r="AD4802" t="n">
        <v>13.9583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inlineStr">
        <is>
          <t>Capitol Beverage Sales, L.P.</t>
        </is>
      </c>
      <c r="AQ4802" t="n">
        <v>0</v>
      </c>
      <c r="AR4802" t="n">
        <v>0</v>
      </c>
    </row>
    <row r="4803">
      <c r="A4803" t="inlineStr">
        <is>
          <t>860009993662</t>
        </is>
      </c>
      <c r="B4803" t="inlineStr">
        <is>
          <t>Capitol Beverage Sales, L.P.</t>
        </is>
      </c>
      <c r="C4803" t="inlineStr">
        <is>
          <t>Vadnais Heights</t>
        </is>
      </c>
      <c r="D4803" t="inlineStr">
        <is>
          <t>4pk 12oz can</t>
        </is>
      </c>
      <c r="E4803" t="inlineStr">
        <is>
          <t>Happi Rasp Honeysuckle 10mg THC 4pk 12oz can</t>
        </is>
      </c>
      <c r="F4803" t="n">
        <v>6</v>
      </c>
      <c r="G4803" t="n">
        <v>6</v>
      </c>
      <c r="H4803" t="n">
        <v>109</v>
      </c>
      <c r="I4803" t="n">
        <v>0</v>
      </c>
      <c r="J4803" t="n">
        <v>0</v>
      </c>
      <c r="K4803" t="n">
        <v>0</v>
      </c>
      <c r="L4803">
        <f>G4803+K4803*F4803</f>
        <v/>
      </c>
      <c r="M4803">
        <f>IF(X4803&gt;0,L4803/(X4803*7/30),"")</f>
        <v/>
      </c>
      <c r="N4803">
        <f>IF(Y4803&gt;0,L4803/(Y4803*7/90),"")</f>
        <v/>
      </c>
      <c r="O4803" t="n">
        <v>76</v>
      </c>
      <c r="P4803">
        <f>K4803*O4803</f>
        <v/>
      </c>
      <c r="Q4803" t="inlineStr">
        <is>
          <t>THC</t>
        </is>
      </c>
      <c r="R4803" t="inlineStr">
        <is>
          <t>Beverages</t>
        </is>
      </c>
      <c r="S4803" t="inlineStr"/>
      <c r="T4803" t="inlineStr">
        <is>
          <t>860009993662</t>
        </is>
      </c>
      <c r="U4803" t="n">
        <v>0</v>
      </c>
      <c r="V4803" t="n">
        <v>146</v>
      </c>
      <c r="W4803" t="n">
        <v>0</v>
      </c>
      <c r="X4803" t="n">
        <v>0</v>
      </c>
      <c r="Y4803" t="n">
        <v>0</v>
      </c>
      <c r="Z4803" t="n">
        <v>9</v>
      </c>
      <c r="AA4803" t="n">
        <v>19</v>
      </c>
      <c r="AB4803" t="n">
        <v>5</v>
      </c>
      <c r="AC4803" t="n">
        <v>12.64150845687339</v>
      </c>
      <c r="AD4803" t="n">
        <v>12.6667</v>
      </c>
      <c r="AE4803" t="n">
        <v>0</v>
      </c>
      <c r="AF4803" t="n">
        <v>0</v>
      </c>
      <c r="AG4803" t="n">
        <v>0</v>
      </c>
      <c r="AH4803" t="n">
        <v>179.64</v>
      </c>
      <c r="AI4803" t="n">
        <v>379.24</v>
      </c>
      <c r="AJ4803" t="n">
        <v>0</v>
      </c>
      <c r="AK4803" t="n">
        <v>0</v>
      </c>
      <c r="AL4803" t="n">
        <v>19.96</v>
      </c>
      <c r="AM4803" t="n">
        <v>19.96</v>
      </c>
      <c r="AN4803" t="n">
        <v>0</v>
      </c>
      <c r="AO4803" t="n">
        <v>0</v>
      </c>
      <c r="AP4803" t="inlineStr">
        <is>
          <t>Capitol Beverage Sales, L.P.</t>
        </is>
      </c>
      <c r="AQ4803" t="n">
        <v>0</v>
      </c>
      <c r="AR4803" t="n">
        <v>0</v>
      </c>
    </row>
    <row r="4804">
      <c r="A4804" t="inlineStr">
        <is>
          <t>860009993662</t>
        </is>
      </c>
      <c r="B4804" t="inlineStr">
        <is>
          <t>Capitol Beverage Sales, L.P.</t>
        </is>
      </c>
      <c r="C4804" t="inlineStr">
        <is>
          <t>Woodbury</t>
        </is>
      </c>
      <c r="D4804" t="inlineStr">
        <is>
          <t>4pk 12oz can</t>
        </is>
      </c>
      <c r="E4804" t="inlineStr">
        <is>
          <t>Happi Rasp Honeysuckle 10mg THC 4pk 12oz can</t>
        </is>
      </c>
      <c r="F4804" t="n">
        <v>6</v>
      </c>
      <c r="G4804" t="n">
        <v>6</v>
      </c>
      <c r="H4804" t="n">
        <v>109</v>
      </c>
      <c r="I4804" t="n">
        <v>0</v>
      </c>
      <c r="J4804" t="n">
        <v>0</v>
      </c>
      <c r="K4804" t="n">
        <v>0</v>
      </c>
      <c r="L4804">
        <f>G4804+K4804*F4804</f>
        <v/>
      </c>
      <c r="M4804">
        <f>IF(X4804&gt;0,L4804/(X4804*7/30),"")</f>
        <v/>
      </c>
      <c r="N4804">
        <f>IF(Y4804&gt;0,L4804/(Y4804*7/90),"")</f>
        <v/>
      </c>
      <c r="O4804" t="n">
        <v>82.62</v>
      </c>
      <c r="P4804">
        <f>K4804*O4804</f>
        <v/>
      </c>
      <c r="Q4804" t="inlineStr">
        <is>
          <t>THC</t>
        </is>
      </c>
      <c r="R4804" t="inlineStr">
        <is>
          <t>Beverages</t>
        </is>
      </c>
      <c r="S4804" t="inlineStr"/>
      <c r="T4804" t="inlineStr">
        <is>
          <t>860009993662</t>
        </is>
      </c>
      <c r="U4804" t="n">
        <v>0</v>
      </c>
      <c r="V4804" t="n">
        <v>146</v>
      </c>
      <c r="W4804" t="n">
        <v>0</v>
      </c>
      <c r="X4804" t="n">
        <v>0</v>
      </c>
      <c r="Y4804" t="n">
        <v>2</v>
      </c>
      <c r="Z4804" t="n">
        <v>11</v>
      </c>
      <c r="AA4804" t="n">
        <v>11</v>
      </c>
      <c r="AB4804" t="n">
        <v>0</v>
      </c>
      <c r="AC4804" t="n">
        <v>12.64150845687339</v>
      </c>
      <c r="AD4804" t="n">
        <v>13.77</v>
      </c>
      <c r="AE4804" t="n">
        <v>0</v>
      </c>
      <c r="AF4804" t="n">
        <v>0</v>
      </c>
      <c r="AG4804" t="n">
        <v>39.92</v>
      </c>
      <c r="AH4804" t="n">
        <v>209.67</v>
      </c>
      <c r="AI4804" t="n">
        <v>209.67</v>
      </c>
      <c r="AJ4804" t="n">
        <v>0</v>
      </c>
      <c r="AK4804" t="n">
        <v>0</v>
      </c>
      <c r="AL4804" t="n">
        <v>19.06090909</v>
      </c>
      <c r="AM4804" t="n">
        <v>19.06090909</v>
      </c>
      <c r="AN4804" t="n">
        <v>0</v>
      </c>
      <c r="AO4804" t="n">
        <v>0</v>
      </c>
      <c r="AP4804" t="inlineStr">
        <is>
          <t>Capitol Beverage Sales, L.P.</t>
        </is>
      </c>
      <c r="AQ4804" t="n">
        <v>0</v>
      </c>
      <c r="AR4804" t="n">
        <v>0.25</v>
      </c>
    </row>
    <row r="4805">
      <c r="A4805" t="inlineStr">
        <is>
          <t>860011319009</t>
        </is>
      </c>
      <c r="B4805" t="inlineStr">
        <is>
          <t>NOR North Brands LLC</t>
        </is>
      </c>
      <c r="C4805" t="inlineStr">
        <is>
          <t>Ramsey</t>
        </is>
      </c>
      <c r="D4805" t="inlineStr">
        <is>
          <t>4pk 12oz can</t>
        </is>
      </c>
      <c r="E4805" t="inlineStr">
        <is>
          <t>North Canna High Tonics Prickly Pear Lime 10mg THC</t>
        </is>
      </c>
      <c r="F4805" t="n">
        <v>6</v>
      </c>
      <c r="G4805" t="n">
        <v>6</v>
      </c>
      <c r="H4805" t="n">
        <v>26</v>
      </c>
      <c r="I4805" t="n">
        <v>2</v>
      </c>
      <c r="J4805" t="n">
        <v>0</v>
      </c>
      <c r="K4805" t="n">
        <v>0</v>
      </c>
      <c r="L4805">
        <f>G4805+K4805*F4805</f>
        <v/>
      </c>
      <c r="M4805">
        <f>IF(X4805&gt;0,L4805/(X4805*7/30),"")</f>
        <v/>
      </c>
      <c r="N4805">
        <f>IF(Y4805&gt;0,L4805/(Y4805*7/90),"")</f>
        <v/>
      </c>
      <c r="O4805" t="n">
        <v>58</v>
      </c>
      <c r="P4805">
        <f>K4805*O4805</f>
        <v/>
      </c>
      <c r="Q4805" t="inlineStr">
        <is>
          <t>THC</t>
        </is>
      </c>
      <c r="R4805" t="inlineStr">
        <is>
          <t>Beverages</t>
        </is>
      </c>
      <c r="S4805" t="inlineStr"/>
      <c r="T4805" t="inlineStr">
        <is>
          <t>HTPPL</t>
        </is>
      </c>
      <c r="U4805" t="n">
        <v>0</v>
      </c>
      <c r="V4805" t="n">
        <v>487</v>
      </c>
      <c r="W4805" t="n">
        <v>0</v>
      </c>
      <c r="X4805" t="n">
        <v>0</v>
      </c>
      <c r="Y4805" t="n">
        <v>0</v>
      </c>
      <c r="Z4805" t="n">
        <v>15</v>
      </c>
      <c r="AA4805" t="n">
        <v>17</v>
      </c>
      <c r="AB4805" t="n">
        <v>2</v>
      </c>
      <c r="AC4805" t="n">
        <v>9.666666670000001</v>
      </c>
      <c r="AD4805" t="n">
        <v>9.666700000000001</v>
      </c>
      <c r="AE4805" t="n">
        <v>0</v>
      </c>
      <c r="AF4805" t="n">
        <v>0</v>
      </c>
      <c r="AG4805" t="n">
        <v>0</v>
      </c>
      <c r="AH4805" t="n">
        <v>234.0900000000001</v>
      </c>
      <c r="AI4805" t="n">
        <v>266.01</v>
      </c>
      <c r="AJ4805" t="n">
        <v>0</v>
      </c>
      <c r="AK4805" t="n">
        <v>0</v>
      </c>
      <c r="AL4805" t="n">
        <v>15.606</v>
      </c>
      <c r="AM4805" t="n">
        <v>15.647647058</v>
      </c>
      <c r="AN4805" t="n">
        <v>0</v>
      </c>
      <c r="AO4805" t="n">
        <v>0</v>
      </c>
      <c r="AP4805" t="inlineStr"/>
      <c r="AQ4805" t="n">
        <v>0</v>
      </c>
      <c r="AR4805" t="n">
        <v>0</v>
      </c>
    </row>
    <row r="4806">
      <c r="A4806" t="inlineStr">
        <is>
          <t>860011319009</t>
        </is>
      </c>
      <c r="B4806" t="inlineStr">
        <is>
          <t>NOR North Brands LLC</t>
        </is>
      </c>
      <c r="C4806" t="inlineStr">
        <is>
          <t>Rosemount</t>
        </is>
      </c>
      <c r="D4806" t="inlineStr">
        <is>
          <t>4pk 12oz can</t>
        </is>
      </c>
      <c r="E4806" t="inlineStr">
        <is>
          <t>North Canna High Tonics Prickly Pear Lime 10mg THC</t>
        </is>
      </c>
      <c r="F4806" t="n">
        <v>6</v>
      </c>
      <c r="G4806" t="n">
        <v>6</v>
      </c>
      <c r="H4806" t="n">
        <v>26</v>
      </c>
      <c r="I4806" t="n">
        <v>1</v>
      </c>
      <c r="J4806" t="n">
        <v>0</v>
      </c>
      <c r="K4806" t="n">
        <v>0</v>
      </c>
      <c r="L4806">
        <f>G4806+K4806*F4806</f>
        <v/>
      </c>
      <c r="M4806">
        <f>IF(X4806&gt;0,L4806/(X4806*7/30),"")</f>
        <v/>
      </c>
      <c r="N4806">
        <f>IF(Y4806&gt;0,L4806/(Y4806*7/90),"")</f>
        <v/>
      </c>
      <c r="O4806" t="n">
        <v>58</v>
      </c>
      <c r="P4806">
        <f>K4806*O4806</f>
        <v/>
      </c>
      <c r="Q4806" t="inlineStr">
        <is>
          <t>THC</t>
        </is>
      </c>
      <c r="R4806" t="inlineStr">
        <is>
          <t>Beverages</t>
        </is>
      </c>
      <c r="S4806" t="inlineStr"/>
      <c r="T4806" t="inlineStr">
        <is>
          <t>HTPPL</t>
        </is>
      </c>
      <c r="U4806" t="n">
        <v>0</v>
      </c>
      <c r="V4806" t="n">
        <v>487</v>
      </c>
      <c r="W4806" t="n">
        <v>0</v>
      </c>
      <c r="X4806" t="n">
        <v>0</v>
      </c>
      <c r="Y4806" t="n">
        <v>9</v>
      </c>
      <c r="Z4806" t="n">
        <v>27</v>
      </c>
      <c r="AA4806" t="n">
        <v>32</v>
      </c>
      <c r="AB4806" t="n">
        <v>0</v>
      </c>
      <c r="AC4806" t="n">
        <v>9.666666670000001</v>
      </c>
      <c r="AD4806" t="n">
        <v>9.666700000000001</v>
      </c>
      <c r="AE4806" t="n">
        <v>0</v>
      </c>
      <c r="AF4806" t="n">
        <v>0</v>
      </c>
      <c r="AG4806" t="n">
        <v>134.64</v>
      </c>
      <c r="AH4806" t="n">
        <v>408.01</v>
      </c>
      <c r="AI4806" t="n">
        <v>490.0699999999999</v>
      </c>
      <c r="AJ4806" t="n">
        <v>0</v>
      </c>
      <c r="AK4806" t="n">
        <v>0</v>
      </c>
      <c r="AL4806" t="n">
        <v>15.130416666</v>
      </c>
      <c r="AM4806" t="n">
        <v>15.35137931</v>
      </c>
      <c r="AN4806" t="n">
        <v>0</v>
      </c>
      <c r="AO4806" t="n">
        <v>0</v>
      </c>
      <c r="AP4806" t="inlineStr"/>
      <c r="AQ4806" t="n">
        <v>0</v>
      </c>
      <c r="AR4806" t="n">
        <v>1</v>
      </c>
    </row>
    <row r="4807">
      <c r="A4807" t="inlineStr">
        <is>
          <t>860011319009</t>
        </is>
      </c>
      <c r="B4807" t="inlineStr">
        <is>
          <t>NOR North Brands LLC</t>
        </is>
      </c>
      <c r="C4807" t="inlineStr">
        <is>
          <t>St. Louis Park</t>
        </is>
      </c>
      <c r="D4807" t="inlineStr">
        <is>
          <t>4pk 12oz can</t>
        </is>
      </c>
      <c r="E4807" t="inlineStr">
        <is>
          <t>North Canna High Tonics Prickly Pear Lime 10mg THC</t>
        </is>
      </c>
      <c r="F4807" t="n">
        <v>6</v>
      </c>
      <c r="G4807" t="n">
        <v>6</v>
      </c>
      <c r="H4807" t="n">
        <v>26</v>
      </c>
      <c r="I4807" t="n">
        <v>4</v>
      </c>
      <c r="J4807" t="n">
        <v>0</v>
      </c>
      <c r="K4807" t="n">
        <v>0</v>
      </c>
      <c r="L4807">
        <f>G4807+K4807*F4807</f>
        <v/>
      </c>
      <c r="M4807">
        <f>IF(X4807&gt;0,L4807/(X4807*7/30),"")</f>
        <v/>
      </c>
      <c r="N4807">
        <f>IF(Y4807&gt;0,L4807/(Y4807*7/90),"")</f>
        <v/>
      </c>
      <c r="O4807" t="n">
        <v>58</v>
      </c>
      <c r="P4807">
        <f>K4807*O4807</f>
        <v/>
      </c>
      <c r="Q4807" t="inlineStr">
        <is>
          <t>THC</t>
        </is>
      </c>
      <c r="R4807" t="inlineStr">
        <is>
          <t>Beverages</t>
        </is>
      </c>
      <c r="S4807" t="inlineStr"/>
      <c r="T4807" t="inlineStr">
        <is>
          <t>HTPPL</t>
        </is>
      </c>
      <c r="U4807" t="n">
        <v>0</v>
      </c>
      <c r="V4807" t="n">
        <v>487</v>
      </c>
      <c r="W4807" t="n">
        <v>0</v>
      </c>
      <c r="X4807" t="n">
        <v>0</v>
      </c>
      <c r="Y4807" t="n">
        <v>7</v>
      </c>
      <c r="Z4807" t="n">
        <v>32</v>
      </c>
      <c r="AA4807" t="n">
        <v>45</v>
      </c>
      <c r="AB4807" t="n">
        <v>9</v>
      </c>
      <c r="AC4807" t="n">
        <v>9.666666670000001</v>
      </c>
      <c r="AD4807" t="n">
        <v>9.666700000000001</v>
      </c>
      <c r="AE4807" t="n">
        <v>0</v>
      </c>
      <c r="AF4807" t="n">
        <v>0</v>
      </c>
      <c r="AG4807" t="n">
        <v>108.78</v>
      </c>
      <c r="AH4807" t="n">
        <v>484.8899999999999</v>
      </c>
      <c r="AI4807" t="n">
        <v>693.2700000000001</v>
      </c>
      <c r="AJ4807" t="n">
        <v>0</v>
      </c>
      <c r="AK4807" t="n">
        <v>0</v>
      </c>
      <c r="AL4807" t="n">
        <v>15.1528125</v>
      </c>
      <c r="AM4807" t="n">
        <v>15.406</v>
      </c>
      <c r="AN4807" t="n">
        <v>0</v>
      </c>
      <c r="AO4807" t="n">
        <v>0</v>
      </c>
      <c r="AP4807" t="inlineStr"/>
      <c r="AQ4807" t="n">
        <v>0</v>
      </c>
      <c r="AR4807" t="n">
        <v>0.3333</v>
      </c>
    </row>
    <row r="4808">
      <c r="A4808" t="inlineStr">
        <is>
          <t>860011319009</t>
        </is>
      </c>
      <c r="B4808" t="inlineStr">
        <is>
          <t>NOR North Brands LLC</t>
        </is>
      </c>
      <c r="C4808" t="inlineStr">
        <is>
          <t>Vadnais Heights</t>
        </is>
      </c>
      <c r="D4808" t="inlineStr">
        <is>
          <t>4pk 12oz can</t>
        </is>
      </c>
      <c r="E4808" t="inlineStr">
        <is>
          <t>North Canna High Tonics Prickly Pear Lime 10mg THC</t>
        </is>
      </c>
      <c r="F4808" t="n">
        <v>6</v>
      </c>
      <c r="G4808" t="n">
        <v>6</v>
      </c>
      <c r="H4808" t="n">
        <v>26</v>
      </c>
      <c r="I4808" t="n">
        <v>1</v>
      </c>
      <c r="J4808" t="n">
        <v>0</v>
      </c>
      <c r="K4808" t="n">
        <v>0</v>
      </c>
      <c r="L4808">
        <f>G4808+K4808*F4808</f>
        <v/>
      </c>
      <c r="M4808">
        <f>IF(X4808&gt;0,L4808/(X4808*7/30),"")</f>
        <v/>
      </c>
      <c r="N4808">
        <f>IF(Y4808&gt;0,L4808/(Y4808*7/90),"")</f>
        <v/>
      </c>
      <c r="O4808" t="n">
        <v>58</v>
      </c>
      <c r="P4808">
        <f>K4808*O4808</f>
        <v/>
      </c>
      <c r="Q4808" t="inlineStr">
        <is>
          <t>THC</t>
        </is>
      </c>
      <c r="R4808" t="inlineStr">
        <is>
          <t>Beverages</t>
        </is>
      </c>
      <c r="S4808" t="inlineStr"/>
      <c r="T4808" t="inlineStr">
        <is>
          <t>HTPPL</t>
        </is>
      </c>
      <c r="U4808" t="n">
        <v>0</v>
      </c>
      <c r="V4808" t="n">
        <v>487</v>
      </c>
      <c r="W4808" t="n">
        <v>0</v>
      </c>
      <c r="X4808" t="n">
        <v>0</v>
      </c>
      <c r="Y4808" t="n">
        <v>6</v>
      </c>
      <c r="Z4808" t="n">
        <v>36</v>
      </c>
      <c r="AA4808" t="n">
        <v>44</v>
      </c>
      <c r="AB4808" t="n">
        <v>4</v>
      </c>
      <c r="AC4808" t="n">
        <v>9.666666670000001</v>
      </c>
      <c r="AD4808" t="n">
        <v>9.666700000000001</v>
      </c>
      <c r="AE4808" t="n">
        <v>0</v>
      </c>
      <c r="AF4808" t="n">
        <v>0</v>
      </c>
      <c r="AG4808" t="n">
        <v>89.79000000000002</v>
      </c>
      <c r="AH4808" t="n">
        <v>535.5099999999999</v>
      </c>
      <c r="AI4808" t="n">
        <v>666.2200000000001</v>
      </c>
      <c r="AJ4808" t="n">
        <v>0</v>
      </c>
      <c r="AK4808" t="n">
        <v>0</v>
      </c>
      <c r="AL4808" t="n">
        <v>14.872</v>
      </c>
      <c r="AM4808" t="n">
        <v>15.14488372</v>
      </c>
      <c r="AN4808" t="n">
        <v>0</v>
      </c>
      <c r="AO4808" t="n">
        <v>0</v>
      </c>
      <c r="AP4808" t="inlineStr"/>
      <c r="AQ4808" t="n">
        <v>0</v>
      </c>
      <c r="AR4808" t="n">
        <v>0.75</v>
      </c>
    </row>
    <row r="4809">
      <c r="A4809" t="inlineStr">
        <is>
          <t>860011319016</t>
        </is>
      </c>
      <c r="B4809" t="inlineStr">
        <is>
          <t>NOR North Brands LLC</t>
        </is>
      </c>
      <c r="C4809" t="inlineStr">
        <is>
          <t>Bloomington</t>
        </is>
      </c>
      <c r="D4809" t="inlineStr">
        <is>
          <t>4pk 12oz can</t>
        </is>
      </c>
      <c r="E4809" t="inlineStr">
        <is>
          <t>North Canna High Tonics Blood Orange Mango 10mg THC</t>
        </is>
      </c>
      <c r="F4809" t="n">
        <v>6</v>
      </c>
      <c r="G4809" t="n">
        <v>6</v>
      </c>
      <c r="H4809" t="n">
        <v>14</v>
      </c>
      <c r="I4809" t="n">
        <v>0</v>
      </c>
      <c r="J4809" t="n">
        <v>0</v>
      </c>
      <c r="K4809" t="n">
        <v>0</v>
      </c>
      <c r="L4809">
        <f>G4809+K4809*F4809</f>
        <v/>
      </c>
      <c r="M4809">
        <f>IF(X4809&gt;0,L4809/(X4809*7/30),"")</f>
        <v/>
      </c>
      <c r="N4809">
        <f>IF(Y4809&gt;0,L4809/(Y4809*7/90),"")</f>
        <v/>
      </c>
      <c r="O4809" t="n">
        <v>58</v>
      </c>
      <c r="P4809">
        <f>K4809*O4809</f>
        <v/>
      </c>
      <c r="Q4809" t="inlineStr">
        <is>
          <t>THC</t>
        </is>
      </c>
      <c r="R4809" t="inlineStr">
        <is>
          <t>Beverages</t>
        </is>
      </c>
      <c r="S4809" t="inlineStr"/>
      <c r="T4809" t="inlineStr">
        <is>
          <t>HTBOM</t>
        </is>
      </c>
      <c r="U4809" t="n">
        <v>0</v>
      </c>
      <c r="V4809" t="n">
        <v>440</v>
      </c>
      <c r="W4809" t="n">
        <v>0</v>
      </c>
      <c r="X4809" t="n">
        <v>0</v>
      </c>
      <c r="Y4809" t="n">
        <v>6</v>
      </c>
      <c r="Z4809" t="n">
        <v>12</v>
      </c>
      <c r="AA4809" t="n">
        <v>12</v>
      </c>
      <c r="AB4809" t="n">
        <v>0</v>
      </c>
      <c r="AC4809" t="n">
        <v>9.666666670075001</v>
      </c>
      <c r="AD4809" t="n">
        <v>9.666700000000001</v>
      </c>
      <c r="AE4809" t="n">
        <v>0</v>
      </c>
      <c r="AF4809" t="n">
        <v>0</v>
      </c>
      <c r="AG4809" t="n">
        <v>89.76000000000002</v>
      </c>
      <c r="AH4809" t="n">
        <v>181.5500000000001</v>
      </c>
      <c r="AI4809" t="n">
        <v>181.5500000000001</v>
      </c>
      <c r="AJ4809" t="n">
        <v>0</v>
      </c>
      <c r="AK4809" t="n">
        <v>0</v>
      </c>
      <c r="AL4809" t="n">
        <v>15.129166666</v>
      </c>
      <c r="AM4809" t="n">
        <v>15.129166666</v>
      </c>
      <c r="AN4809" t="n">
        <v>0</v>
      </c>
      <c r="AO4809" t="n">
        <v>0</v>
      </c>
      <c r="AP4809" t="inlineStr"/>
      <c r="AQ4809" t="n">
        <v>0</v>
      </c>
      <c r="AR4809" t="n">
        <v>0</v>
      </c>
    </row>
    <row r="4810">
      <c r="A4810" t="inlineStr">
        <is>
          <t>860011319016</t>
        </is>
      </c>
      <c r="B4810" t="inlineStr">
        <is>
          <t>NOR North Brands LLC</t>
        </is>
      </c>
      <c r="C4810" t="inlineStr">
        <is>
          <t>Cottage Grove</t>
        </is>
      </c>
      <c r="D4810" t="inlineStr">
        <is>
          <t>4pk 12oz can</t>
        </is>
      </c>
      <c r="E4810" t="inlineStr">
        <is>
          <t>North Canna High Tonics Blood Orange Mango 10mg THC</t>
        </is>
      </c>
      <c r="F4810" t="n">
        <v>6</v>
      </c>
      <c r="G4810" t="n">
        <v>6</v>
      </c>
      <c r="H4810" t="n">
        <v>14</v>
      </c>
      <c r="I4810" t="n">
        <v>0</v>
      </c>
      <c r="J4810" t="n">
        <v>0</v>
      </c>
      <c r="K4810" t="n">
        <v>0</v>
      </c>
      <c r="L4810">
        <f>G4810+K4810*F4810</f>
        <v/>
      </c>
      <c r="M4810">
        <f>IF(X4810&gt;0,L4810/(X4810*7/30),"")</f>
        <v/>
      </c>
      <c r="N4810">
        <f>IF(Y4810&gt;0,L4810/(Y4810*7/90),"")</f>
        <v/>
      </c>
      <c r="O4810" t="n">
        <v>58</v>
      </c>
      <c r="P4810">
        <f>K4810*O4810</f>
        <v/>
      </c>
      <c r="Q4810" t="inlineStr">
        <is>
          <t>THC</t>
        </is>
      </c>
      <c r="R4810" t="inlineStr">
        <is>
          <t>Beverages</t>
        </is>
      </c>
      <c r="S4810" t="inlineStr"/>
      <c r="T4810" t="inlineStr">
        <is>
          <t>HTBOM</t>
        </is>
      </c>
      <c r="U4810" t="n">
        <v>0</v>
      </c>
      <c r="V4810" t="n">
        <v>440</v>
      </c>
      <c r="W4810" t="n">
        <v>0</v>
      </c>
      <c r="X4810" t="n">
        <v>0</v>
      </c>
      <c r="Y4810" t="n">
        <v>4</v>
      </c>
      <c r="Z4810" t="n">
        <v>12</v>
      </c>
      <c r="AA4810" t="n">
        <v>12</v>
      </c>
      <c r="AB4810" t="n">
        <v>0</v>
      </c>
      <c r="AC4810" t="n">
        <v>9.666666670075001</v>
      </c>
      <c r="AD4810" t="n">
        <v>9.666700000000001</v>
      </c>
      <c r="AE4810" t="n">
        <v>0</v>
      </c>
      <c r="AF4810" t="n">
        <v>0</v>
      </c>
      <c r="AG4810" t="n">
        <v>59.84</v>
      </c>
      <c r="AH4810" t="n">
        <v>179.5200000000001</v>
      </c>
      <c r="AI4810" t="n">
        <v>179.5200000000001</v>
      </c>
      <c r="AJ4810" t="n">
        <v>0</v>
      </c>
      <c r="AK4810" t="n">
        <v>0</v>
      </c>
      <c r="AL4810" t="n">
        <v>14.96</v>
      </c>
      <c r="AM4810" t="n">
        <v>14.96</v>
      </c>
      <c r="AN4810" t="n">
        <v>0</v>
      </c>
      <c r="AO4810" t="n">
        <v>0</v>
      </c>
      <c r="AP4810" t="inlineStr"/>
      <c r="AQ4810" t="n">
        <v>0</v>
      </c>
      <c r="AR4810" t="n">
        <v>0</v>
      </c>
    </row>
    <row r="4811">
      <c r="A4811" t="inlineStr">
        <is>
          <t>860011319016</t>
        </is>
      </c>
      <c r="B4811" t="inlineStr">
        <is>
          <t>NOR North Brands LLC</t>
        </is>
      </c>
      <c r="C4811" t="inlineStr">
        <is>
          <t>Minnetonka</t>
        </is>
      </c>
      <c r="D4811" t="inlineStr">
        <is>
          <t>4pk 12oz can</t>
        </is>
      </c>
      <c r="E4811" t="inlineStr">
        <is>
          <t>North Canna High Tonics Blood Orange Mango 10mg THC</t>
        </is>
      </c>
      <c r="F4811" t="n">
        <v>6</v>
      </c>
      <c r="G4811" t="n">
        <v>6</v>
      </c>
      <c r="H4811" t="n">
        <v>14</v>
      </c>
      <c r="I4811" t="n">
        <v>0</v>
      </c>
      <c r="J4811" t="n">
        <v>0</v>
      </c>
      <c r="K4811" t="n">
        <v>0</v>
      </c>
      <c r="L4811">
        <f>G4811+K4811*F4811</f>
        <v/>
      </c>
      <c r="M4811">
        <f>IF(X4811&gt;0,L4811/(X4811*7/30),"")</f>
        <v/>
      </c>
      <c r="N4811">
        <f>IF(Y4811&gt;0,L4811/(Y4811*7/90),"")</f>
        <v/>
      </c>
      <c r="O4811" t="n">
        <v>58</v>
      </c>
      <c r="P4811">
        <f>K4811*O4811</f>
        <v/>
      </c>
      <c r="Q4811" t="inlineStr">
        <is>
          <t>THC</t>
        </is>
      </c>
      <c r="R4811" t="inlineStr">
        <is>
          <t>Beverages</t>
        </is>
      </c>
      <c r="S4811" t="inlineStr"/>
      <c r="T4811" t="inlineStr">
        <is>
          <t>HTBOM</t>
        </is>
      </c>
      <c r="U4811" t="n">
        <v>0</v>
      </c>
      <c r="V4811" t="n">
        <v>440</v>
      </c>
      <c r="W4811" t="n">
        <v>0</v>
      </c>
      <c r="X4811" t="n">
        <v>1</v>
      </c>
      <c r="Y4811" t="n">
        <v>3</v>
      </c>
      <c r="Z4811" t="n">
        <v>11</v>
      </c>
      <c r="AA4811" t="n">
        <v>16</v>
      </c>
      <c r="AB4811" t="n">
        <v>2</v>
      </c>
      <c r="AC4811" t="n">
        <v>9.666666670075001</v>
      </c>
      <c r="AD4811" t="n">
        <v>9.666700000000001</v>
      </c>
      <c r="AE4811" t="n">
        <v>0</v>
      </c>
      <c r="AF4811" t="n">
        <v>14.96</v>
      </c>
      <c r="AG4811" t="n">
        <v>44.88</v>
      </c>
      <c r="AH4811" t="n">
        <v>169.65</v>
      </c>
      <c r="AI4811" t="n">
        <v>255.5100000000001</v>
      </c>
      <c r="AJ4811" t="n">
        <v>0</v>
      </c>
      <c r="AK4811" t="n">
        <v>14.96</v>
      </c>
      <c r="AL4811" t="n">
        <v>15.422727272</v>
      </c>
      <c r="AM4811" t="n">
        <v>15.969375</v>
      </c>
      <c r="AN4811" t="n">
        <v>0</v>
      </c>
      <c r="AO4811" t="n">
        <v>0</v>
      </c>
      <c r="AP4811" t="inlineStr"/>
      <c r="AQ4811" t="n">
        <v>1</v>
      </c>
      <c r="AR4811" t="n">
        <v>1.5</v>
      </c>
    </row>
    <row r="4812">
      <c r="A4812" t="inlineStr">
        <is>
          <t>860011319016</t>
        </is>
      </c>
      <c r="B4812" t="inlineStr">
        <is>
          <t>NOR North Brands LLC</t>
        </is>
      </c>
      <c r="C4812" t="inlineStr">
        <is>
          <t>Osseo</t>
        </is>
      </c>
      <c r="D4812" t="inlineStr">
        <is>
          <t>4pk 12oz can</t>
        </is>
      </c>
      <c r="E4812" t="inlineStr">
        <is>
          <t>North Canna High Tonics Blood Orange Mango 10mg THC</t>
        </is>
      </c>
      <c r="F4812" t="n">
        <v>6</v>
      </c>
      <c r="G4812" t="n">
        <v>6</v>
      </c>
      <c r="H4812" t="n">
        <v>14</v>
      </c>
      <c r="I4812" t="n">
        <v>0</v>
      </c>
      <c r="J4812" t="n">
        <v>0</v>
      </c>
      <c r="K4812" t="n">
        <v>0</v>
      </c>
      <c r="L4812">
        <f>G4812+K4812*F4812</f>
        <v/>
      </c>
      <c r="M4812">
        <f>IF(X4812&gt;0,L4812/(X4812*7/30),"")</f>
        <v/>
      </c>
      <c r="N4812">
        <f>IF(Y4812&gt;0,L4812/(Y4812*7/90),"")</f>
        <v/>
      </c>
      <c r="O4812" t="n">
        <v>58</v>
      </c>
      <c r="P4812">
        <f>K4812*O4812</f>
        <v/>
      </c>
      <c r="Q4812" t="inlineStr">
        <is>
          <t>THC</t>
        </is>
      </c>
      <c r="R4812" t="inlineStr">
        <is>
          <t>Beverages</t>
        </is>
      </c>
      <c r="S4812" t="inlineStr"/>
      <c r="T4812" t="inlineStr">
        <is>
          <t>HTBOM</t>
        </is>
      </c>
      <c r="U4812" t="n">
        <v>0</v>
      </c>
      <c r="V4812" t="n">
        <v>440</v>
      </c>
      <c r="W4812" t="n">
        <v>0</v>
      </c>
      <c r="X4812" t="n">
        <v>0</v>
      </c>
      <c r="Y4812" t="n">
        <v>5</v>
      </c>
      <c r="Z4812" t="n">
        <v>12</v>
      </c>
      <c r="AA4812" t="n">
        <v>17</v>
      </c>
      <c r="AB4812" t="n">
        <v>5</v>
      </c>
      <c r="AC4812" t="n">
        <v>9.666666670075001</v>
      </c>
      <c r="AD4812" t="n">
        <v>9.666700000000001</v>
      </c>
      <c r="AE4812" t="n">
        <v>0</v>
      </c>
      <c r="AF4812" t="n">
        <v>0</v>
      </c>
      <c r="AG4812" t="n">
        <v>74.80000000000001</v>
      </c>
      <c r="AH4812" t="n">
        <v>173.5200000000001</v>
      </c>
      <c r="AI4812" t="n">
        <v>254.6300000000001</v>
      </c>
      <c r="AJ4812" t="n">
        <v>0</v>
      </c>
      <c r="AK4812" t="n">
        <v>0</v>
      </c>
      <c r="AL4812" t="n">
        <v>14.46</v>
      </c>
      <c r="AM4812" t="n">
        <v>14.978235294</v>
      </c>
      <c r="AN4812" t="n">
        <v>0</v>
      </c>
      <c r="AO4812" t="n">
        <v>0</v>
      </c>
      <c r="AP4812" t="inlineStr"/>
      <c r="AQ4812" t="n">
        <v>0</v>
      </c>
      <c r="AR4812" t="n">
        <v>1</v>
      </c>
    </row>
    <row r="4813">
      <c r="A4813" t="inlineStr">
        <is>
          <t>860011319016</t>
        </is>
      </c>
      <c r="B4813" t="inlineStr">
        <is>
          <t>NOR North Brands LLC</t>
        </is>
      </c>
      <c r="C4813" t="inlineStr">
        <is>
          <t>Rosemount</t>
        </is>
      </c>
      <c r="D4813" t="inlineStr">
        <is>
          <t>4pk 12oz can</t>
        </is>
      </c>
      <c r="E4813" t="inlineStr">
        <is>
          <t>North Canna High Tonics Blood Orange Mango 10mg THC</t>
        </is>
      </c>
      <c r="F4813" t="n">
        <v>6</v>
      </c>
      <c r="G4813" t="n">
        <v>6</v>
      </c>
      <c r="H4813" t="n">
        <v>14</v>
      </c>
      <c r="I4813" t="n">
        <v>3</v>
      </c>
      <c r="J4813" t="n">
        <v>0</v>
      </c>
      <c r="K4813" t="n">
        <v>0</v>
      </c>
      <c r="L4813">
        <f>G4813+K4813*F4813</f>
        <v/>
      </c>
      <c r="M4813">
        <f>IF(X4813&gt;0,L4813/(X4813*7/30),"")</f>
        <v/>
      </c>
      <c r="N4813">
        <f>IF(Y4813&gt;0,L4813/(Y4813*7/90),"")</f>
        <v/>
      </c>
      <c r="O4813" t="n">
        <v>58</v>
      </c>
      <c r="P4813">
        <f>K4813*O4813</f>
        <v/>
      </c>
      <c r="Q4813" t="inlineStr">
        <is>
          <t>THC</t>
        </is>
      </c>
      <c r="R4813" t="inlineStr">
        <is>
          <t>Beverages</t>
        </is>
      </c>
      <c r="S4813" t="inlineStr"/>
      <c r="T4813" t="inlineStr">
        <is>
          <t>HTBOM</t>
        </is>
      </c>
      <c r="U4813" t="n">
        <v>0</v>
      </c>
      <c r="V4813" t="n">
        <v>440</v>
      </c>
      <c r="W4813" t="n">
        <v>0</v>
      </c>
      <c r="X4813" t="n">
        <v>0</v>
      </c>
      <c r="Y4813" t="n">
        <v>4</v>
      </c>
      <c r="Z4813" t="n">
        <v>24</v>
      </c>
      <c r="AA4813" t="n">
        <v>36</v>
      </c>
      <c r="AB4813" t="n">
        <v>9</v>
      </c>
      <c r="AC4813" t="n">
        <v>9.666666670075001</v>
      </c>
      <c r="AD4813" t="n">
        <v>9.666700000000001</v>
      </c>
      <c r="AE4813" t="n">
        <v>0</v>
      </c>
      <c r="AF4813" t="n">
        <v>0</v>
      </c>
      <c r="AG4813" t="n">
        <v>59.84</v>
      </c>
      <c r="AH4813" t="n">
        <v>361.0699999999999</v>
      </c>
      <c r="AI4813" t="n">
        <v>549.1499999999999</v>
      </c>
      <c r="AJ4813" t="n">
        <v>0</v>
      </c>
      <c r="AK4813" t="n">
        <v>0</v>
      </c>
      <c r="AL4813" t="n">
        <v>15.0615</v>
      </c>
      <c r="AM4813" t="n">
        <v>15.246333333</v>
      </c>
      <c r="AN4813" t="n">
        <v>0</v>
      </c>
      <c r="AO4813" t="n">
        <v>0</v>
      </c>
      <c r="AP4813" t="inlineStr"/>
      <c r="AQ4813" t="n">
        <v>0</v>
      </c>
      <c r="AR4813" t="n">
        <v>0.0769</v>
      </c>
    </row>
    <row r="4814">
      <c r="A4814" t="inlineStr">
        <is>
          <t>860011319016</t>
        </is>
      </c>
      <c r="B4814" t="inlineStr">
        <is>
          <t>NOR North Brands LLC</t>
        </is>
      </c>
      <c r="C4814" t="inlineStr">
        <is>
          <t>Roseville</t>
        </is>
      </c>
      <c r="D4814" t="inlineStr">
        <is>
          <t>4pk 12oz can</t>
        </is>
      </c>
      <c r="E4814" t="inlineStr">
        <is>
          <t>North Canna High Tonics Blood Orange Mango 10mg THC</t>
        </is>
      </c>
      <c r="F4814" t="n">
        <v>6</v>
      </c>
      <c r="G4814" t="n">
        <v>6</v>
      </c>
      <c r="H4814" t="n">
        <v>14</v>
      </c>
      <c r="I4814" t="n">
        <v>2</v>
      </c>
      <c r="J4814" t="n">
        <v>0</v>
      </c>
      <c r="K4814" t="n">
        <v>0</v>
      </c>
      <c r="L4814">
        <f>G4814+K4814*F4814</f>
        <v/>
      </c>
      <c r="M4814">
        <f>IF(X4814&gt;0,L4814/(X4814*7/30),"")</f>
        <v/>
      </c>
      <c r="N4814">
        <f>IF(Y4814&gt;0,L4814/(Y4814*7/90),"")</f>
        <v/>
      </c>
      <c r="O4814" t="n">
        <v>58</v>
      </c>
      <c r="P4814">
        <f>K4814*O4814</f>
        <v/>
      </c>
      <c r="Q4814" t="inlineStr">
        <is>
          <t>THC</t>
        </is>
      </c>
      <c r="R4814" t="inlineStr">
        <is>
          <t>Beverages</t>
        </is>
      </c>
      <c r="S4814" t="inlineStr"/>
      <c r="T4814" t="inlineStr">
        <is>
          <t>HTBOM</t>
        </is>
      </c>
      <c r="U4814" t="n">
        <v>0</v>
      </c>
      <c r="V4814" t="n">
        <v>440</v>
      </c>
      <c r="W4814" t="n">
        <v>0</v>
      </c>
      <c r="X4814" t="n">
        <v>0</v>
      </c>
      <c r="Y4814" t="n">
        <v>6</v>
      </c>
      <c r="Z4814" t="n">
        <v>36</v>
      </c>
      <c r="AA4814" t="n">
        <v>37</v>
      </c>
      <c r="AB4814" t="n">
        <v>1</v>
      </c>
      <c r="AC4814" t="n">
        <v>9.666666670075001</v>
      </c>
      <c r="AD4814" t="n">
        <v>9.666700000000001</v>
      </c>
      <c r="AE4814" t="n">
        <v>0</v>
      </c>
      <c r="AF4814" t="n">
        <v>0</v>
      </c>
      <c r="AG4814" t="n">
        <v>89.76000000000002</v>
      </c>
      <c r="AH4814" t="n">
        <v>529.8499999999999</v>
      </c>
      <c r="AI4814" t="n">
        <v>545.8099999999999</v>
      </c>
      <c r="AJ4814" t="n">
        <v>0</v>
      </c>
      <c r="AK4814" t="n">
        <v>0</v>
      </c>
      <c r="AL4814" t="n">
        <v>14.711142857</v>
      </c>
      <c r="AM4814" t="n">
        <v>14.745833333</v>
      </c>
      <c r="AN4814" t="n">
        <v>0</v>
      </c>
      <c r="AO4814" t="n">
        <v>0</v>
      </c>
      <c r="AP4814" t="inlineStr"/>
      <c r="AQ4814" t="n">
        <v>0</v>
      </c>
      <c r="AR4814" t="n">
        <v>0.3158</v>
      </c>
    </row>
    <row r="4815">
      <c r="A4815" t="inlineStr">
        <is>
          <t>860011319016</t>
        </is>
      </c>
      <c r="B4815" t="inlineStr">
        <is>
          <t>NOR North Brands LLC</t>
        </is>
      </c>
      <c r="C4815" t="inlineStr">
        <is>
          <t>St. Louis Park</t>
        </is>
      </c>
      <c r="D4815" t="inlineStr">
        <is>
          <t>4pk 12oz can</t>
        </is>
      </c>
      <c r="E4815" t="inlineStr">
        <is>
          <t>North Canna High Tonics Blood Orange Mango 10mg THC</t>
        </is>
      </c>
      <c r="F4815" t="n">
        <v>6</v>
      </c>
      <c r="G4815" t="n">
        <v>6</v>
      </c>
      <c r="H4815" t="n">
        <v>14</v>
      </c>
      <c r="I4815" t="n">
        <v>5</v>
      </c>
      <c r="J4815" t="n">
        <v>0</v>
      </c>
      <c r="K4815" t="n">
        <v>0</v>
      </c>
      <c r="L4815">
        <f>G4815+K4815*F4815</f>
        <v/>
      </c>
      <c r="M4815">
        <f>IF(X4815&gt;0,L4815/(X4815*7/30),"")</f>
        <v/>
      </c>
      <c r="N4815">
        <f>IF(Y4815&gt;0,L4815/(Y4815*7/90),"")</f>
        <v/>
      </c>
      <c r="O4815" t="n">
        <v>58</v>
      </c>
      <c r="P4815">
        <f>K4815*O4815</f>
        <v/>
      </c>
      <c r="Q4815" t="inlineStr">
        <is>
          <t>THC</t>
        </is>
      </c>
      <c r="R4815" t="inlineStr">
        <is>
          <t>Beverages</t>
        </is>
      </c>
      <c r="S4815" t="inlineStr"/>
      <c r="T4815" t="inlineStr">
        <is>
          <t>HTBOM</t>
        </is>
      </c>
      <c r="U4815" t="n">
        <v>0</v>
      </c>
      <c r="V4815" t="n">
        <v>440</v>
      </c>
      <c r="W4815" t="n">
        <v>0</v>
      </c>
      <c r="X4815" t="n">
        <v>0</v>
      </c>
      <c r="Y4815" t="n">
        <v>1</v>
      </c>
      <c r="Z4815" t="n">
        <v>29</v>
      </c>
      <c r="AA4815" t="n">
        <v>43</v>
      </c>
      <c r="AB4815" t="n">
        <v>12</v>
      </c>
      <c r="AC4815" t="n">
        <v>9.666666670075001</v>
      </c>
      <c r="AD4815" t="n">
        <v>9.666700000000001</v>
      </c>
      <c r="AE4815" t="n">
        <v>0</v>
      </c>
      <c r="AF4815" t="n">
        <v>0</v>
      </c>
      <c r="AG4815" t="n">
        <v>14.99</v>
      </c>
      <c r="AH4815" t="n">
        <v>435.99</v>
      </c>
      <c r="AI4815" t="n">
        <v>662.46</v>
      </c>
      <c r="AJ4815" t="n">
        <v>0</v>
      </c>
      <c r="AK4815" t="n">
        <v>0</v>
      </c>
      <c r="AL4815" t="n">
        <v>14.533</v>
      </c>
      <c r="AM4815" t="n">
        <v>15.05590909</v>
      </c>
      <c r="AN4815" t="n">
        <v>0</v>
      </c>
      <c r="AO4815" t="n">
        <v>0</v>
      </c>
      <c r="AP4815" t="inlineStr"/>
      <c r="AQ4815" t="n">
        <v>0</v>
      </c>
      <c r="AR4815" t="n">
        <v>0.2</v>
      </c>
    </row>
    <row r="4816">
      <c r="A4816" t="inlineStr">
        <is>
          <t>860011319016</t>
        </is>
      </c>
      <c r="B4816" t="inlineStr">
        <is>
          <t>NOR North Brands LLC</t>
        </is>
      </c>
      <c r="C4816" t="inlineStr">
        <is>
          <t>Stillwater</t>
        </is>
      </c>
      <c r="D4816" t="inlineStr">
        <is>
          <t>4pk 12oz can</t>
        </is>
      </c>
      <c r="E4816" t="inlineStr">
        <is>
          <t>North Canna High Tonics Blood Orange Mango 10mg THC</t>
        </is>
      </c>
      <c r="F4816" t="n">
        <v>6</v>
      </c>
      <c r="G4816" t="n">
        <v>6</v>
      </c>
      <c r="H4816" t="n">
        <v>14</v>
      </c>
      <c r="I4816" t="n">
        <v>1</v>
      </c>
      <c r="J4816" t="n">
        <v>0</v>
      </c>
      <c r="K4816" t="n">
        <v>0</v>
      </c>
      <c r="L4816">
        <f>G4816+K4816*F4816</f>
        <v/>
      </c>
      <c r="M4816">
        <f>IF(X4816&gt;0,L4816/(X4816*7/30),"")</f>
        <v/>
      </c>
      <c r="N4816">
        <f>IF(Y4816&gt;0,L4816/(Y4816*7/90),"")</f>
        <v/>
      </c>
      <c r="O4816" t="n">
        <v>58</v>
      </c>
      <c r="P4816">
        <f>K4816*O4816</f>
        <v/>
      </c>
      <c r="Q4816" t="inlineStr">
        <is>
          <t>THC</t>
        </is>
      </c>
      <c r="R4816" t="inlineStr">
        <is>
          <t>Beverages</t>
        </is>
      </c>
      <c r="S4816" t="inlineStr"/>
      <c r="T4816" t="inlineStr">
        <is>
          <t>HTBOM</t>
        </is>
      </c>
      <c r="U4816" t="n">
        <v>0</v>
      </c>
      <c r="V4816" t="n">
        <v>440</v>
      </c>
      <c r="W4816" t="n">
        <v>0</v>
      </c>
      <c r="X4816" t="n">
        <v>0</v>
      </c>
      <c r="Y4816" t="n">
        <v>1</v>
      </c>
      <c r="Z4816" t="n">
        <v>17</v>
      </c>
      <c r="AA4816" t="n">
        <v>24</v>
      </c>
      <c r="AB4816" t="n">
        <v>3</v>
      </c>
      <c r="AC4816" t="n">
        <v>9.666666670075001</v>
      </c>
      <c r="AD4816" t="n">
        <v>9.666700000000001</v>
      </c>
      <c r="AE4816" t="n">
        <v>0</v>
      </c>
      <c r="AF4816" t="n">
        <v>0</v>
      </c>
      <c r="AG4816" t="n">
        <v>16.99</v>
      </c>
      <c r="AH4816" t="n">
        <v>268.5300000000001</v>
      </c>
      <c r="AI4816" t="n">
        <v>395.3999999999999</v>
      </c>
      <c r="AJ4816" t="n">
        <v>0</v>
      </c>
      <c r="AK4816" t="n">
        <v>0</v>
      </c>
      <c r="AL4816" t="n">
        <v>15.84625</v>
      </c>
      <c r="AM4816" t="n">
        <v>16.539565217</v>
      </c>
      <c r="AN4816" t="n">
        <v>0</v>
      </c>
      <c r="AO4816" t="n">
        <v>0</v>
      </c>
      <c r="AP4816" t="inlineStr"/>
      <c r="AQ4816" t="n">
        <v>0</v>
      </c>
      <c r="AR4816" t="n">
        <v>0.3333</v>
      </c>
    </row>
    <row r="4817">
      <c r="A4817" t="inlineStr">
        <is>
          <t>860011319016</t>
        </is>
      </c>
      <c r="B4817" t="inlineStr">
        <is>
          <t>NOR North Brands LLC</t>
        </is>
      </c>
      <c r="C4817" t="inlineStr">
        <is>
          <t>Vadnais Heights</t>
        </is>
      </c>
      <c r="D4817" t="inlineStr">
        <is>
          <t>4pk 12oz can</t>
        </is>
      </c>
      <c r="E4817" t="inlineStr">
        <is>
          <t>North Canna High Tonics Blood Orange Mango 10mg THC</t>
        </is>
      </c>
      <c r="F4817" t="n">
        <v>6</v>
      </c>
      <c r="G4817" t="n">
        <v>6</v>
      </c>
      <c r="H4817" t="n">
        <v>14</v>
      </c>
      <c r="I4817" t="n">
        <v>1</v>
      </c>
      <c r="J4817" t="n">
        <v>0</v>
      </c>
      <c r="K4817" t="n">
        <v>0</v>
      </c>
      <c r="L4817">
        <f>G4817+K4817*F4817</f>
        <v/>
      </c>
      <c r="M4817">
        <f>IF(X4817&gt;0,L4817/(X4817*7/30),"")</f>
        <v/>
      </c>
      <c r="N4817">
        <f>IF(Y4817&gt;0,L4817/(Y4817*7/90),"")</f>
        <v/>
      </c>
      <c r="O4817" t="n">
        <v>58</v>
      </c>
      <c r="P4817">
        <f>K4817*O4817</f>
        <v/>
      </c>
      <c r="Q4817" t="inlineStr">
        <is>
          <t>THC</t>
        </is>
      </c>
      <c r="R4817" t="inlineStr">
        <is>
          <t>Beverages</t>
        </is>
      </c>
      <c r="S4817" t="inlineStr"/>
      <c r="T4817" t="inlineStr">
        <is>
          <t>HTBOM</t>
        </is>
      </c>
      <c r="U4817" t="n">
        <v>0</v>
      </c>
      <c r="V4817" t="n">
        <v>440</v>
      </c>
      <c r="W4817" t="n">
        <v>0</v>
      </c>
      <c r="X4817" t="n">
        <v>0</v>
      </c>
      <c r="Y4817" t="n">
        <v>2</v>
      </c>
      <c r="Z4817" t="n">
        <v>28</v>
      </c>
      <c r="AA4817" t="n">
        <v>28</v>
      </c>
      <c r="AB4817" t="n">
        <v>0</v>
      </c>
      <c r="AC4817" t="n">
        <v>9.666666670075001</v>
      </c>
      <c r="AD4817" t="n">
        <v>9.666700000000001</v>
      </c>
      <c r="AE4817" t="n">
        <v>0</v>
      </c>
      <c r="AF4817" t="n">
        <v>0</v>
      </c>
      <c r="AG4817" t="n">
        <v>29.92</v>
      </c>
      <c r="AH4817" t="n">
        <v>427.0299999999999</v>
      </c>
      <c r="AI4817" t="n">
        <v>427.0299999999999</v>
      </c>
      <c r="AJ4817" t="n">
        <v>0</v>
      </c>
      <c r="AK4817" t="n">
        <v>0</v>
      </c>
      <c r="AL4817" t="n">
        <v>15.26074074</v>
      </c>
      <c r="AM4817" t="n">
        <v>15.26074074</v>
      </c>
      <c r="AN4817" t="n">
        <v>0</v>
      </c>
      <c r="AO4817" t="n">
        <v>0</v>
      </c>
      <c r="AP4817" t="inlineStr"/>
      <c r="AQ4817" t="n">
        <v>0</v>
      </c>
      <c r="AR4817" t="n">
        <v>0.3333</v>
      </c>
    </row>
    <row r="4818">
      <c r="A4818" t="inlineStr">
        <is>
          <t>860011319016</t>
        </is>
      </c>
      <c r="B4818" t="inlineStr">
        <is>
          <t>NOR North Brands LLC</t>
        </is>
      </c>
      <c r="C4818" t="inlineStr">
        <is>
          <t>Woodbury</t>
        </is>
      </c>
      <c r="D4818" t="inlineStr">
        <is>
          <t>4pk 12oz can</t>
        </is>
      </c>
      <c r="E4818" t="inlineStr">
        <is>
          <t>North Canna High Tonics Blood Orange Mango 10mg THC</t>
        </is>
      </c>
      <c r="F4818" t="n">
        <v>6</v>
      </c>
      <c r="G4818" t="n">
        <v>6</v>
      </c>
      <c r="H4818" t="n">
        <v>14</v>
      </c>
      <c r="I4818" t="n">
        <v>4</v>
      </c>
      <c r="J4818" t="n">
        <v>0</v>
      </c>
      <c r="K4818" t="n">
        <v>0</v>
      </c>
      <c r="L4818">
        <f>G4818+K4818*F4818</f>
        <v/>
      </c>
      <c r="M4818">
        <f>IF(X4818&gt;0,L4818/(X4818*7/30),"")</f>
        <v/>
      </c>
      <c r="N4818">
        <f>IF(Y4818&gt;0,L4818/(Y4818*7/90),"")</f>
        <v/>
      </c>
      <c r="O4818" t="n">
        <v>58</v>
      </c>
      <c r="P4818">
        <f>K4818*O4818</f>
        <v/>
      </c>
      <c r="Q4818" t="inlineStr">
        <is>
          <t>THC</t>
        </is>
      </c>
      <c r="R4818" t="inlineStr">
        <is>
          <t>Beverages</t>
        </is>
      </c>
      <c r="S4818" t="inlineStr"/>
      <c r="T4818" t="inlineStr">
        <is>
          <t>HTBOM</t>
        </is>
      </c>
      <c r="U4818" t="n">
        <v>0</v>
      </c>
      <c r="V4818" t="n">
        <v>440</v>
      </c>
      <c r="W4818" t="n">
        <v>0</v>
      </c>
      <c r="X4818" t="n">
        <v>0</v>
      </c>
      <c r="Y4818" t="n">
        <v>2</v>
      </c>
      <c r="Z4818" t="n">
        <v>18</v>
      </c>
      <c r="AA4818" t="n">
        <v>24</v>
      </c>
      <c r="AB4818" t="n">
        <v>6</v>
      </c>
      <c r="AC4818" t="n">
        <v>9.666666670075001</v>
      </c>
      <c r="AD4818" t="n">
        <v>9.666700000000001</v>
      </c>
      <c r="AE4818" t="n">
        <v>0</v>
      </c>
      <c r="AF4818" t="n">
        <v>0</v>
      </c>
      <c r="AG4818" t="n">
        <v>31.95</v>
      </c>
      <c r="AH4818" t="n">
        <v>271.33</v>
      </c>
      <c r="AI4818" t="n">
        <v>370.12</v>
      </c>
      <c r="AJ4818" t="n">
        <v>0</v>
      </c>
      <c r="AK4818" t="n">
        <v>0</v>
      </c>
      <c r="AL4818" t="n">
        <v>15.073888888</v>
      </c>
      <c r="AM4818" t="n">
        <v>15.421666666</v>
      </c>
      <c r="AN4818" t="n">
        <v>0</v>
      </c>
      <c r="AO4818" t="n">
        <v>0</v>
      </c>
      <c r="AP4818" t="inlineStr"/>
      <c r="AQ4818" t="n">
        <v>0</v>
      </c>
      <c r="AR4818" t="n">
        <v>0.0455</v>
      </c>
    </row>
    <row r="4819">
      <c r="A4819" t="inlineStr">
        <is>
          <t>860011319023</t>
        </is>
      </c>
      <c r="B4819" t="inlineStr">
        <is>
          <t>NOR North Brands LLC</t>
        </is>
      </c>
      <c r="C4819" t="inlineStr">
        <is>
          <t>Rosemount</t>
        </is>
      </c>
      <c r="D4819" t="inlineStr">
        <is>
          <t>4pk 12oz can</t>
        </is>
      </c>
      <c r="E4819" t="inlineStr">
        <is>
          <t>North Canna High Tonics Strawberry Melon 10mg THC</t>
        </is>
      </c>
      <c r="F4819" t="n">
        <v>6</v>
      </c>
      <c r="G4819" t="n">
        <v>6</v>
      </c>
      <c r="H4819" t="n">
        <v>-1</v>
      </c>
      <c r="I4819" t="n">
        <v>2</v>
      </c>
      <c r="J4819" t="n">
        <v>0</v>
      </c>
      <c r="K4819" t="n">
        <v>0</v>
      </c>
      <c r="L4819">
        <f>G4819+K4819*F4819</f>
        <v/>
      </c>
      <c r="M4819">
        <f>IF(X4819&gt;0,L4819/(X4819*7/30),"")</f>
        <v/>
      </c>
      <c r="N4819">
        <f>IF(Y4819&gt;0,L4819/(Y4819*7/90),"")</f>
        <v/>
      </c>
      <c r="O4819" t="n">
        <v>58</v>
      </c>
      <c r="P4819">
        <f>K4819*O4819</f>
        <v/>
      </c>
      <c r="Q4819" t="inlineStr">
        <is>
          <t>THC</t>
        </is>
      </c>
      <c r="R4819" t="inlineStr">
        <is>
          <t>Beverages</t>
        </is>
      </c>
      <c r="S4819" t="inlineStr"/>
      <c r="T4819" t="inlineStr">
        <is>
          <t>HTSM</t>
        </is>
      </c>
      <c r="U4819" t="n">
        <v>0</v>
      </c>
      <c r="V4819" t="n">
        <v>511</v>
      </c>
      <c r="W4819" t="n">
        <v>1</v>
      </c>
      <c r="X4819" t="n">
        <v>1</v>
      </c>
      <c r="Y4819" t="n">
        <v>8</v>
      </c>
      <c r="Z4819" t="n">
        <v>25</v>
      </c>
      <c r="AA4819" t="n">
        <v>32</v>
      </c>
      <c r="AB4819" t="n">
        <v>5</v>
      </c>
      <c r="AC4819" t="n">
        <v>9.66666667</v>
      </c>
      <c r="AD4819" t="n">
        <v>9.666700000000001</v>
      </c>
      <c r="AE4819" t="n">
        <v>14.96</v>
      </c>
      <c r="AF4819" t="n">
        <v>14.96</v>
      </c>
      <c r="AG4819" t="n">
        <v>119.68</v>
      </c>
      <c r="AH4819" t="n">
        <v>370.0899999999999</v>
      </c>
      <c r="AI4819" t="n">
        <v>484.8399999999997</v>
      </c>
      <c r="AJ4819" t="n">
        <v>14.96</v>
      </c>
      <c r="AK4819" t="n">
        <v>14.96</v>
      </c>
      <c r="AL4819" t="n">
        <v>14.8036</v>
      </c>
      <c r="AM4819" t="n">
        <v>15.12516129</v>
      </c>
      <c r="AN4819" t="n">
        <v>0</v>
      </c>
      <c r="AO4819" t="n">
        <v>1</v>
      </c>
      <c r="AP4819" t="inlineStr"/>
      <c r="AQ4819" t="n">
        <v>0.5</v>
      </c>
      <c r="AR4819" t="n">
        <v>0.6153999999999999</v>
      </c>
    </row>
    <row r="4820">
      <c r="A4820" t="inlineStr">
        <is>
          <t>860011319023</t>
        </is>
      </c>
      <c r="B4820" t="inlineStr">
        <is>
          <t>NOR North Brands LLC</t>
        </is>
      </c>
      <c r="C4820" t="inlineStr">
        <is>
          <t>Roseville</t>
        </is>
      </c>
      <c r="D4820" t="inlineStr">
        <is>
          <t>4pk 12oz can</t>
        </is>
      </c>
      <c r="E4820" t="inlineStr">
        <is>
          <t>North Canna High Tonics Strawberry Melon 10mg THC</t>
        </is>
      </c>
      <c r="F4820" t="n">
        <v>6</v>
      </c>
      <c r="G4820" t="n">
        <v>6</v>
      </c>
      <c r="H4820" t="n">
        <v>-1</v>
      </c>
      <c r="I4820" t="n">
        <v>1</v>
      </c>
      <c r="J4820" t="n">
        <v>0</v>
      </c>
      <c r="K4820" t="n">
        <v>0</v>
      </c>
      <c r="L4820">
        <f>G4820+K4820*F4820</f>
        <v/>
      </c>
      <c r="M4820">
        <f>IF(X4820&gt;0,L4820/(X4820*7/30),"")</f>
        <v/>
      </c>
      <c r="N4820">
        <f>IF(Y4820&gt;0,L4820/(Y4820*7/90),"")</f>
        <v/>
      </c>
      <c r="O4820" t="n">
        <v>58</v>
      </c>
      <c r="P4820">
        <f>K4820*O4820</f>
        <v/>
      </c>
      <c r="Q4820" t="inlineStr">
        <is>
          <t>THC</t>
        </is>
      </c>
      <c r="R4820" t="inlineStr">
        <is>
          <t>Beverages</t>
        </is>
      </c>
      <c r="S4820" t="inlineStr"/>
      <c r="T4820" t="inlineStr">
        <is>
          <t>HTSM</t>
        </is>
      </c>
      <c r="U4820" t="n">
        <v>0</v>
      </c>
      <c r="V4820" t="n">
        <v>511</v>
      </c>
      <c r="W4820" t="n">
        <v>0</v>
      </c>
      <c r="X4820" t="n">
        <v>0</v>
      </c>
      <c r="Y4820" t="n">
        <v>10</v>
      </c>
      <c r="Z4820" t="n">
        <v>31</v>
      </c>
      <c r="AA4820" t="n">
        <v>32</v>
      </c>
      <c r="AB4820" t="n">
        <v>1</v>
      </c>
      <c r="AC4820" t="n">
        <v>9.66666667</v>
      </c>
      <c r="AD4820" t="n">
        <v>9.666700000000001</v>
      </c>
      <c r="AE4820" t="n">
        <v>0</v>
      </c>
      <c r="AF4820" t="n">
        <v>0</v>
      </c>
      <c r="AG4820" t="n">
        <v>149.6000000000001</v>
      </c>
      <c r="AH4820" t="n">
        <v>463.7899999999998</v>
      </c>
      <c r="AI4820" t="n">
        <v>479.7499999999998</v>
      </c>
      <c r="AJ4820" t="n">
        <v>0</v>
      </c>
      <c r="AK4820" t="n">
        <v>0</v>
      </c>
      <c r="AL4820" t="n">
        <v>14.4934375</v>
      </c>
      <c r="AM4820" t="n">
        <v>14.537878787</v>
      </c>
      <c r="AN4820" t="n">
        <v>0</v>
      </c>
      <c r="AO4820" t="n">
        <v>1</v>
      </c>
      <c r="AP4820" t="inlineStr"/>
      <c r="AQ4820" t="n">
        <v>0</v>
      </c>
      <c r="AR4820" t="n">
        <v>0.4667</v>
      </c>
    </row>
    <row r="4821">
      <c r="A4821" t="inlineStr">
        <is>
          <t>860011319023</t>
        </is>
      </c>
      <c r="B4821" t="inlineStr">
        <is>
          <t>NOR North Brands LLC</t>
        </is>
      </c>
      <c r="C4821" t="inlineStr">
        <is>
          <t>Woodbury</t>
        </is>
      </c>
      <c r="D4821" t="inlineStr">
        <is>
          <t>4pk 12oz can</t>
        </is>
      </c>
      <c r="E4821" t="inlineStr">
        <is>
          <t>North Canna High Tonics Strawberry Melon 10mg THC</t>
        </is>
      </c>
      <c r="F4821" t="n">
        <v>6</v>
      </c>
      <c r="G4821" t="n">
        <v>6</v>
      </c>
      <c r="H4821" t="n">
        <v>-1</v>
      </c>
      <c r="I4821" t="n">
        <v>3</v>
      </c>
      <c r="J4821" t="n">
        <v>0</v>
      </c>
      <c r="K4821" t="n">
        <v>0</v>
      </c>
      <c r="L4821">
        <f>G4821+K4821*F4821</f>
        <v/>
      </c>
      <c r="M4821">
        <f>IF(X4821&gt;0,L4821/(X4821*7/30),"")</f>
        <v/>
      </c>
      <c r="N4821">
        <f>IF(Y4821&gt;0,L4821/(Y4821*7/90),"")</f>
        <v/>
      </c>
      <c r="O4821" t="n">
        <v>58</v>
      </c>
      <c r="P4821">
        <f>K4821*O4821</f>
        <v/>
      </c>
      <c r="Q4821" t="inlineStr">
        <is>
          <t>THC</t>
        </is>
      </c>
      <c r="R4821" t="inlineStr">
        <is>
          <t>Beverages</t>
        </is>
      </c>
      <c r="S4821" t="inlineStr"/>
      <c r="T4821" t="inlineStr">
        <is>
          <t>HTSM</t>
        </is>
      </c>
      <c r="U4821" t="n">
        <v>0</v>
      </c>
      <c r="V4821" t="n">
        <v>511</v>
      </c>
      <c r="W4821" t="n">
        <v>1</v>
      </c>
      <c r="X4821" t="n">
        <v>1</v>
      </c>
      <c r="Y4821" t="n">
        <v>1</v>
      </c>
      <c r="Z4821" t="n">
        <v>37</v>
      </c>
      <c r="AA4821" t="n">
        <v>46</v>
      </c>
      <c r="AB4821" t="n">
        <v>9</v>
      </c>
      <c r="AC4821" t="n">
        <v>9.66666667</v>
      </c>
      <c r="AD4821" t="n">
        <v>9.666700000000001</v>
      </c>
      <c r="AE4821" t="n">
        <v>14.96</v>
      </c>
      <c r="AF4821" t="n">
        <v>14.96</v>
      </c>
      <c r="AG4821" t="n">
        <v>14.96</v>
      </c>
      <c r="AH4821" t="n">
        <v>553.5299999999999</v>
      </c>
      <c r="AI4821" t="n">
        <v>700.2000000000003</v>
      </c>
      <c r="AJ4821" t="n">
        <v>14.96</v>
      </c>
      <c r="AK4821" t="n">
        <v>14.96</v>
      </c>
      <c r="AL4821" t="n">
        <v>14.96027027</v>
      </c>
      <c r="AM4821" t="n">
        <v>15.22173913</v>
      </c>
      <c r="AN4821" t="n">
        <v>0</v>
      </c>
      <c r="AO4821" t="n">
        <v>1</v>
      </c>
      <c r="AP4821" t="inlineStr"/>
      <c r="AQ4821" t="n">
        <v>0.1429</v>
      </c>
      <c r="AR4821" t="n">
        <v>0.0556</v>
      </c>
    </row>
    <row r="4822">
      <c r="A4822" t="inlineStr">
        <is>
          <t>860011622017</t>
        </is>
      </c>
      <c r="B4822" t="inlineStr">
        <is>
          <t>NOR North Brands LLC</t>
        </is>
      </c>
      <c r="C4822" t="inlineStr">
        <is>
          <t>Cottage Grove</t>
        </is>
      </c>
      <c r="D4822" t="inlineStr">
        <is>
          <t>4pk 12oz can</t>
        </is>
      </c>
      <c r="E4822" t="inlineStr">
        <is>
          <t>North Canna High Tonics Berry Lemonade 10mg THC</t>
        </is>
      </c>
      <c r="F4822" t="n">
        <v>6</v>
      </c>
      <c r="G4822" t="n">
        <v>6</v>
      </c>
      <c r="H4822" t="n">
        <v>12</v>
      </c>
      <c r="I4822" t="n">
        <v>0</v>
      </c>
      <c r="J4822" t="n">
        <v>0</v>
      </c>
      <c r="K4822" t="n">
        <v>0</v>
      </c>
      <c r="L4822">
        <f>G4822+K4822*F4822</f>
        <v/>
      </c>
      <c r="M4822">
        <f>IF(X4822&gt;0,L4822/(X4822*7/30),"")</f>
        <v/>
      </c>
      <c r="N4822">
        <f>IF(Y4822&gt;0,L4822/(Y4822*7/90),"")</f>
        <v/>
      </c>
      <c r="O4822" t="n">
        <v>58</v>
      </c>
      <c r="P4822">
        <f>K4822*O4822</f>
        <v/>
      </c>
      <c r="Q4822" t="inlineStr">
        <is>
          <t>THC</t>
        </is>
      </c>
      <c r="R4822" t="inlineStr">
        <is>
          <t>Beverages</t>
        </is>
      </c>
      <c r="S4822" t="inlineStr"/>
      <c r="T4822" t="inlineStr">
        <is>
          <t>HTBL</t>
        </is>
      </c>
      <c r="U4822" t="n">
        <v>0</v>
      </c>
      <c r="V4822" t="n">
        <v>415</v>
      </c>
      <c r="W4822" t="n">
        <v>0</v>
      </c>
      <c r="X4822" t="n">
        <v>0</v>
      </c>
      <c r="Y4822" t="n">
        <v>1</v>
      </c>
      <c r="Z4822" t="n">
        <v>12</v>
      </c>
      <c r="AA4822" t="n">
        <v>12</v>
      </c>
      <c r="AB4822" t="n">
        <v>0</v>
      </c>
      <c r="AC4822" t="n">
        <v>9.66666667</v>
      </c>
      <c r="AD4822" t="n">
        <v>9.666700000000001</v>
      </c>
      <c r="AE4822" t="n">
        <v>0</v>
      </c>
      <c r="AF4822" t="n">
        <v>0</v>
      </c>
      <c r="AG4822" t="n">
        <v>14.96</v>
      </c>
      <c r="AH4822" t="n">
        <v>182.21</v>
      </c>
      <c r="AI4822" t="n">
        <v>182.21</v>
      </c>
      <c r="AJ4822" t="n">
        <v>0</v>
      </c>
      <c r="AK4822" t="n">
        <v>0</v>
      </c>
      <c r="AL4822" t="n">
        <v>15.184166666</v>
      </c>
      <c r="AM4822" t="n">
        <v>15.184166666</v>
      </c>
      <c r="AN4822" t="n">
        <v>0</v>
      </c>
      <c r="AO4822" t="n">
        <v>1</v>
      </c>
      <c r="AP4822" t="inlineStr"/>
      <c r="AQ4822" t="n">
        <v>0</v>
      </c>
      <c r="AR4822" t="n">
        <v>0</v>
      </c>
    </row>
    <row r="4823">
      <c r="A4823" t="inlineStr">
        <is>
          <t>860011622017</t>
        </is>
      </c>
      <c r="B4823" t="inlineStr">
        <is>
          <t>NOR North Brands LLC</t>
        </is>
      </c>
      <c r="C4823" t="inlineStr">
        <is>
          <t>Minneapolis</t>
        </is>
      </c>
      <c r="D4823" t="inlineStr">
        <is>
          <t>4pk 12oz can</t>
        </is>
      </c>
      <c r="E4823" t="inlineStr">
        <is>
          <t>North Canna High Tonics Berry Lemonade 10mg THC</t>
        </is>
      </c>
      <c r="F4823" t="n">
        <v>6</v>
      </c>
      <c r="G4823" t="n">
        <v>6</v>
      </c>
      <c r="H4823" t="n">
        <v>12</v>
      </c>
      <c r="I4823" t="n">
        <v>2</v>
      </c>
      <c r="J4823" t="n">
        <v>0</v>
      </c>
      <c r="K4823" t="n">
        <v>0</v>
      </c>
      <c r="L4823">
        <f>G4823+K4823*F4823</f>
        <v/>
      </c>
      <c r="M4823">
        <f>IF(X4823&gt;0,L4823/(X4823*7/30),"")</f>
        <v/>
      </c>
      <c r="N4823">
        <f>IF(Y4823&gt;0,L4823/(Y4823*7/90),"")</f>
        <v/>
      </c>
      <c r="O4823" t="n">
        <v>58</v>
      </c>
      <c r="P4823">
        <f>K4823*O4823</f>
        <v/>
      </c>
      <c r="Q4823" t="inlineStr">
        <is>
          <t>THC</t>
        </is>
      </c>
      <c r="R4823" t="inlineStr">
        <is>
          <t>Beverages</t>
        </is>
      </c>
      <c r="S4823" t="inlineStr"/>
      <c r="T4823" t="inlineStr">
        <is>
          <t>HTBL</t>
        </is>
      </c>
      <c r="U4823" t="n">
        <v>0</v>
      </c>
      <c r="V4823" t="n">
        <v>415</v>
      </c>
      <c r="W4823" t="n">
        <v>0</v>
      </c>
      <c r="X4823" t="n">
        <v>0</v>
      </c>
      <c r="Y4823" t="n">
        <v>1</v>
      </c>
      <c r="Z4823" t="n">
        <v>18</v>
      </c>
      <c r="AA4823" t="n">
        <v>22</v>
      </c>
      <c r="AB4823" t="n">
        <v>2</v>
      </c>
      <c r="AC4823" t="n">
        <v>9.66666667</v>
      </c>
      <c r="AD4823" t="n">
        <v>9.666700000000001</v>
      </c>
      <c r="AE4823" t="n">
        <v>0</v>
      </c>
      <c r="AF4823" t="n">
        <v>0</v>
      </c>
      <c r="AG4823" t="n">
        <v>16.99</v>
      </c>
      <c r="AH4823" t="n">
        <v>273.4700000000001</v>
      </c>
      <c r="AI4823" t="n">
        <v>340.3400000000001</v>
      </c>
      <c r="AJ4823" t="n">
        <v>0</v>
      </c>
      <c r="AK4823" t="n">
        <v>0</v>
      </c>
      <c r="AL4823" t="n">
        <v>15.192777777</v>
      </c>
      <c r="AM4823" t="n">
        <v>15.47</v>
      </c>
      <c r="AN4823" t="n">
        <v>0</v>
      </c>
      <c r="AO4823" t="n">
        <v>1</v>
      </c>
      <c r="AP4823" t="inlineStr"/>
      <c r="AQ4823" t="n">
        <v>0</v>
      </c>
      <c r="AR4823" t="n">
        <v>0.09089999999999999</v>
      </c>
    </row>
    <row r="4824">
      <c r="A4824" t="inlineStr">
        <is>
          <t>860011622017</t>
        </is>
      </c>
      <c r="B4824" t="inlineStr">
        <is>
          <t>NOR North Brands LLC</t>
        </is>
      </c>
      <c r="C4824" t="inlineStr">
        <is>
          <t>Minnetonka</t>
        </is>
      </c>
      <c r="D4824" t="inlineStr">
        <is>
          <t>4pk 12oz can</t>
        </is>
      </c>
      <c r="E4824" t="inlineStr">
        <is>
          <t>North Canna High Tonics Berry Lemonade 10mg THC</t>
        </is>
      </c>
      <c r="F4824" t="n">
        <v>6</v>
      </c>
      <c r="G4824" t="n">
        <v>6</v>
      </c>
      <c r="H4824" t="n">
        <v>12</v>
      </c>
      <c r="I4824" t="n">
        <v>0</v>
      </c>
      <c r="J4824" t="n">
        <v>0</v>
      </c>
      <c r="K4824" t="n">
        <v>0</v>
      </c>
      <c r="L4824">
        <f>G4824+K4824*F4824</f>
        <v/>
      </c>
      <c r="M4824">
        <f>IF(X4824&gt;0,L4824/(X4824*7/30),"")</f>
        <v/>
      </c>
      <c r="N4824">
        <f>IF(Y4824&gt;0,L4824/(Y4824*7/90),"")</f>
        <v/>
      </c>
      <c r="O4824" t="n">
        <v>58</v>
      </c>
      <c r="P4824">
        <f>K4824*O4824</f>
        <v/>
      </c>
      <c r="Q4824" t="inlineStr">
        <is>
          <t>THC</t>
        </is>
      </c>
      <c r="R4824" t="inlineStr">
        <is>
          <t>Beverages</t>
        </is>
      </c>
      <c r="S4824" t="inlineStr"/>
      <c r="T4824" t="inlineStr">
        <is>
          <t>HTBL</t>
        </is>
      </c>
      <c r="U4824" t="n">
        <v>0</v>
      </c>
      <c r="V4824" t="n">
        <v>415</v>
      </c>
      <c r="W4824" t="n">
        <v>0</v>
      </c>
      <c r="X4824" t="n">
        <v>0</v>
      </c>
      <c r="Y4824" t="n">
        <v>0</v>
      </c>
      <c r="Z4824" t="n">
        <v>6</v>
      </c>
      <c r="AA4824" t="n">
        <v>7</v>
      </c>
      <c r="AB4824" t="n">
        <v>0</v>
      </c>
      <c r="AC4824" t="n">
        <v>9.66666667</v>
      </c>
      <c r="AD4824" t="n">
        <v>9.666700000000001</v>
      </c>
      <c r="AE4824" t="n">
        <v>0</v>
      </c>
      <c r="AF4824" t="n">
        <v>0</v>
      </c>
      <c r="AG4824" t="n">
        <v>0</v>
      </c>
      <c r="AH4824" t="n">
        <v>96.79000000000002</v>
      </c>
      <c r="AI4824" t="n">
        <v>112.75</v>
      </c>
      <c r="AJ4824" t="n">
        <v>0</v>
      </c>
      <c r="AK4824" t="n">
        <v>0</v>
      </c>
      <c r="AL4824" t="n">
        <v>16.131666666</v>
      </c>
      <c r="AM4824" t="n">
        <v>16.107142857</v>
      </c>
      <c r="AN4824" t="n">
        <v>0</v>
      </c>
      <c r="AO4824" t="n">
        <v>1</v>
      </c>
      <c r="AP4824" t="inlineStr"/>
      <c r="AQ4824" t="n">
        <v>0</v>
      </c>
      <c r="AR4824" t="n">
        <v>0</v>
      </c>
    </row>
    <row r="4825">
      <c r="A4825" t="inlineStr">
        <is>
          <t>860011622017</t>
        </is>
      </c>
      <c r="B4825" t="inlineStr">
        <is>
          <t>NOR North Brands LLC</t>
        </is>
      </c>
      <c r="C4825" t="inlineStr">
        <is>
          <t>Osseo</t>
        </is>
      </c>
      <c r="D4825" t="inlineStr">
        <is>
          <t>4pk 12oz can</t>
        </is>
      </c>
      <c r="E4825" t="inlineStr">
        <is>
          <t>North Canna High Tonics Berry Lemonade 10mg THC</t>
        </is>
      </c>
      <c r="F4825" t="n">
        <v>6</v>
      </c>
      <c r="G4825" t="n">
        <v>6</v>
      </c>
      <c r="H4825" t="n">
        <v>12</v>
      </c>
      <c r="I4825" t="n">
        <v>2</v>
      </c>
      <c r="J4825" t="n">
        <v>0</v>
      </c>
      <c r="K4825" t="n">
        <v>0</v>
      </c>
      <c r="L4825">
        <f>G4825+K4825*F4825</f>
        <v/>
      </c>
      <c r="M4825">
        <f>IF(X4825&gt;0,L4825/(X4825*7/30),"")</f>
        <v/>
      </c>
      <c r="N4825">
        <f>IF(Y4825&gt;0,L4825/(Y4825*7/90),"")</f>
        <v/>
      </c>
      <c r="O4825" t="n">
        <v>58</v>
      </c>
      <c r="P4825">
        <f>K4825*O4825</f>
        <v/>
      </c>
      <c r="Q4825" t="inlineStr">
        <is>
          <t>THC</t>
        </is>
      </c>
      <c r="R4825" t="inlineStr">
        <is>
          <t>Beverages</t>
        </is>
      </c>
      <c r="S4825" t="inlineStr"/>
      <c r="T4825" t="inlineStr">
        <is>
          <t>HTBL</t>
        </is>
      </c>
      <c r="U4825" t="n">
        <v>0</v>
      </c>
      <c r="V4825" t="n">
        <v>415</v>
      </c>
      <c r="W4825" t="n">
        <v>0</v>
      </c>
      <c r="X4825" t="n">
        <v>1</v>
      </c>
      <c r="Y4825" t="n">
        <v>8</v>
      </c>
      <c r="Z4825" t="n">
        <v>24</v>
      </c>
      <c r="AA4825" t="n">
        <v>36</v>
      </c>
      <c r="AB4825" t="n">
        <v>4</v>
      </c>
      <c r="AC4825" t="n">
        <v>9.66666667</v>
      </c>
      <c r="AD4825" t="n">
        <v>9.666700000000001</v>
      </c>
      <c r="AE4825" t="n">
        <v>0</v>
      </c>
      <c r="AF4825" t="n">
        <v>14.96</v>
      </c>
      <c r="AG4825" t="n">
        <v>119.71</v>
      </c>
      <c r="AH4825" t="n">
        <v>359.1</v>
      </c>
      <c r="AI4825" t="n">
        <v>548.1299999999999</v>
      </c>
      <c r="AJ4825" t="n">
        <v>0</v>
      </c>
      <c r="AK4825" t="n">
        <v>14.96</v>
      </c>
      <c r="AL4825" t="n">
        <v>14.9625</v>
      </c>
      <c r="AM4825" t="n">
        <v>15.225833333</v>
      </c>
      <c r="AN4825" t="n">
        <v>0</v>
      </c>
      <c r="AO4825" t="n">
        <v>1</v>
      </c>
      <c r="AP4825" t="inlineStr"/>
      <c r="AQ4825" t="n">
        <v>0.2</v>
      </c>
      <c r="AR4825" t="n">
        <v>0.5455</v>
      </c>
    </row>
    <row r="4826">
      <c r="A4826" t="inlineStr">
        <is>
          <t>860011622017</t>
        </is>
      </c>
      <c r="B4826" t="inlineStr">
        <is>
          <t>NOR North Brands LLC</t>
        </is>
      </c>
      <c r="C4826" t="inlineStr">
        <is>
          <t>Plymouth</t>
        </is>
      </c>
      <c r="D4826" t="inlineStr">
        <is>
          <t>4pk 12oz can</t>
        </is>
      </c>
      <c r="E4826" t="inlineStr">
        <is>
          <t>North Canna High Tonics Berry Lemonade 10mg THC</t>
        </is>
      </c>
      <c r="F4826" t="n">
        <v>6</v>
      </c>
      <c r="G4826" t="n">
        <v>6</v>
      </c>
      <c r="H4826" t="n">
        <v>12</v>
      </c>
      <c r="I4826" t="n">
        <v>6</v>
      </c>
      <c r="J4826" t="n">
        <v>0</v>
      </c>
      <c r="K4826" t="n">
        <v>0</v>
      </c>
      <c r="L4826">
        <f>G4826+K4826*F4826</f>
        <v/>
      </c>
      <c r="M4826">
        <f>IF(X4826&gt;0,L4826/(X4826*7/30),"")</f>
        <v/>
      </c>
      <c r="N4826">
        <f>IF(Y4826&gt;0,L4826/(Y4826*7/90),"")</f>
        <v/>
      </c>
      <c r="O4826" t="n">
        <v>58</v>
      </c>
      <c r="P4826">
        <f>K4826*O4826</f>
        <v/>
      </c>
      <c r="Q4826" t="inlineStr">
        <is>
          <t>THC</t>
        </is>
      </c>
      <c r="R4826" t="inlineStr">
        <is>
          <t>Beverages</t>
        </is>
      </c>
      <c r="S4826" t="inlineStr"/>
      <c r="T4826" t="inlineStr">
        <is>
          <t>HTBL</t>
        </is>
      </c>
      <c r="U4826" t="n">
        <v>0</v>
      </c>
      <c r="V4826" t="n">
        <v>415</v>
      </c>
      <c r="W4826" t="n">
        <v>0</v>
      </c>
      <c r="X4826" t="n">
        <v>0</v>
      </c>
      <c r="Y4826" t="n">
        <v>8</v>
      </c>
      <c r="Z4826" t="n">
        <v>28</v>
      </c>
      <c r="AA4826" t="n">
        <v>41</v>
      </c>
      <c r="AB4826" t="n">
        <v>4</v>
      </c>
      <c r="AC4826" t="n">
        <v>9.66666667</v>
      </c>
      <c r="AD4826" t="n">
        <v>9.666700000000001</v>
      </c>
      <c r="AE4826" t="n">
        <v>0</v>
      </c>
      <c r="AF4826" t="n">
        <v>0</v>
      </c>
      <c r="AG4826" t="n">
        <v>120.34</v>
      </c>
      <c r="AH4826" t="n">
        <v>425.3199999999999</v>
      </c>
      <c r="AI4826" t="n">
        <v>630.49</v>
      </c>
      <c r="AJ4826" t="n">
        <v>0</v>
      </c>
      <c r="AK4826" t="n">
        <v>0</v>
      </c>
      <c r="AL4826" t="n">
        <v>15.19</v>
      </c>
      <c r="AM4826" t="n">
        <v>15.377804878</v>
      </c>
      <c r="AN4826" t="n">
        <v>0</v>
      </c>
      <c r="AO4826" t="n">
        <v>1</v>
      </c>
      <c r="AP4826" t="inlineStr"/>
      <c r="AQ4826" t="n">
        <v>0</v>
      </c>
      <c r="AR4826" t="n">
        <v>1.5</v>
      </c>
    </row>
    <row r="4827">
      <c r="A4827" t="inlineStr">
        <is>
          <t>860011622017</t>
        </is>
      </c>
      <c r="B4827" t="inlineStr">
        <is>
          <t>NOR North Brands LLC</t>
        </is>
      </c>
      <c r="C4827" t="inlineStr">
        <is>
          <t>Rosemount</t>
        </is>
      </c>
      <c r="D4827" t="inlineStr">
        <is>
          <t>4pk 12oz can</t>
        </is>
      </c>
      <c r="E4827" t="inlineStr">
        <is>
          <t>North Canna High Tonics Berry Lemonade 10mg THC</t>
        </is>
      </c>
      <c r="F4827" t="n">
        <v>6</v>
      </c>
      <c r="G4827" t="n">
        <v>6</v>
      </c>
      <c r="H4827" t="n">
        <v>12</v>
      </c>
      <c r="I4827" t="n">
        <v>1</v>
      </c>
      <c r="J4827" t="n">
        <v>0</v>
      </c>
      <c r="K4827" t="n">
        <v>0</v>
      </c>
      <c r="L4827">
        <f>G4827+K4827*F4827</f>
        <v/>
      </c>
      <c r="M4827">
        <f>IF(X4827&gt;0,L4827/(X4827*7/30),"")</f>
        <v/>
      </c>
      <c r="N4827">
        <f>IF(Y4827&gt;0,L4827/(Y4827*7/90),"")</f>
        <v/>
      </c>
      <c r="O4827" t="n">
        <v>58</v>
      </c>
      <c r="P4827">
        <f>K4827*O4827</f>
        <v/>
      </c>
      <c r="Q4827" t="inlineStr">
        <is>
          <t>THC</t>
        </is>
      </c>
      <c r="R4827" t="inlineStr">
        <is>
          <t>Beverages</t>
        </is>
      </c>
      <c r="S4827" t="inlineStr"/>
      <c r="T4827" t="inlineStr">
        <is>
          <t>HTBL</t>
        </is>
      </c>
      <c r="U4827" t="n">
        <v>0</v>
      </c>
      <c r="V4827" t="n">
        <v>415</v>
      </c>
      <c r="W4827" t="n">
        <v>0</v>
      </c>
      <c r="X4827" t="n">
        <v>0</v>
      </c>
      <c r="Y4827" t="n">
        <v>1</v>
      </c>
      <c r="Z4827" t="n">
        <v>18</v>
      </c>
      <c r="AA4827" t="n">
        <v>24</v>
      </c>
      <c r="AB4827" t="n">
        <v>2</v>
      </c>
      <c r="AC4827" t="n">
        <v>9.66666667</v>
      </c>
      <c r="AD4827" t="n">
        <v>9.666700000000001</v>
      </c>
      <c r="AE4827" t="n">
        <v>0</v>
      </c>
      <c r="AF4827" t="n">
        <v>0</v>
      </c>
      <c r="AG4827" t="n">
        <v>14.96</v>
      </c>
      <c r="AH4827" t="n">
        <v>269.3400000000001</v>
      </c>
      <c r="AI4827" t="n">
        <v>366.23</v>
      </c>
      <c r="AJ4827" t="n">
        <v>0</v>
      </c>
      <c r="AK4827" t="n">
        <v>0</v>
      </c>
      <c r="AL4827" t="n">
        <v>14.963333333</v>
      </c>
      <c r="AM4827" t="n">
        <v>15.259583333</v>
      </c>
      <c r="AN4827" t="n">
        <v>0</v>
      </c>
      <c r="AO4827" t="n">
        <v>1</v>
      </c>
      <c r="AP4827" t="inlineStr"/>
      <c r="AQ4827" t="n">
        <v>0</v>
      </c>
      <c r="AR4827" t="n">
        <v>0.07140000000000001</v>
      </c>
    </row>
    <row r="4828">
      <c r="A4828" t="inlineStr">
        <is>
          <t>860011622017</t>
        </is>
      </c>
      <c r="B4828" t="inlineStr">
        <is>
          <t>NOR North Brands LLC</t>
        </is>
      </c>
      <c r="C4828" t="inlineStr">
        <is>
          <t>Stillwater</t>
        </is>
      </c>
      <c r="D4828" t="inlineStr">
        <is>
          <t>4pk 12oz can</t>
        </is>
      </c>
      <c r="E4828" t="inlineStr">
        <is>
          <t>North Canna High Tonics Berry Lemonade 10mg THC</t>
        </is>
      </c>
      <c r="F4828" t="n">
        <v>6</v>
      </c>
      <c r="G4828" t="n">
        <v>6</v>
      </c>
      <c r="H4828" t="n">
        <v>12</v>
      </c>
      <c r="I4828" t="n">
        <v>2</v>
      </c>
      <c r="J4828" t="n">
        <v>0</v>
      </c>
      <c r="K4828" t="n">
        <v>0</v>
      </c>
      <c r="L4828">
        <f>G4828+K4828*F4828</f>
        <v/>
      </c>
      <c r="M4828">
        <f>IF(X4828&gt;0,L4828/(X4828*7/30),"")</f>
        <v/>
      </c>
      <c r="N4828">
        <f>IF(Y4828&gt;0,L4828/(Y4828*7/90),"")</f>
        <v/>
      </c>
      <c r="O4828" t="n">
        <v>58</v>
      </c>
      <c r="P4828">
        <f>K4828*O4828</f>
        <v/>
      </c>
      <c r="Q4828" t="inlineStr">
        <is>
          <t>THC</t>
        </is>
      </c>
      <c r="R4828" t="inlineStr">
        <is>
          <t>Beverages</t>
        </is>
      </c>
      <c r="S4828" t="inlineStr"/>
      <c r="T4828" t="inlineStr">
        <is>
          <t>HTBL</t>
        </is>
      </c>
      <c r="U4828" t="n">
        <v>0</v>
      </c>
      <c r="V4828" t="n">
        <v>415</v>
      </c>
      <c r="W4828" t="n">
        <v>0</v>
      </c>
      <c r="X4828" t="n">
        <v>1</v>
      </c>
      <c r="Y4828" t="n">
        <v>6</v>
      </c>
      <c r="Z4828" t="n">
        <v>24</v>
      </c>
      <c r="AA4828" t="n">
        <v>30</v>
      </c>
      <c r="AB4828" t="n">
        <v>4</v>
      </c>
      <c r="AC4828" t="n">
        <v>9.66666667</v>
      </c>
      <c r="AD4828" t="n">
        <v>9.666700000000001</v>
      </c>
      <c r="AE4828" t="n">
        <v>0</v>
      </c>
      <c r="AF4828" t="n">
        <v>14.96</v>
      </c>
      <c r="AG4828" t="n">
        <v>93.84999999999999</v>
      </c>
      <c r="AH4828" t="n">
        <v>371.43</v>
      </c>
      <c r="AI4828" t="n">
        <v>474.5599999999999</v>
      </c>
      <c r="AJ4828" t="n">
        <v>0</v>
      </c>
      <c r="AK4828" t="n">
        <v>14.96</v>
      </c>
      <c r="AL4828" t="n">
        <v>15.497391304</v>
      </c>
      <c r="AM4828" t="n">
        <v>15.847241379</v>
      </c>
      <c r="AN4828" t="n">
        <v>0</v>
      </c>
      <c r="AO4828" t="n">
        <v>1</v>
      </c>
      <c r="AP4828" t="inlineStr"/>
      <c r="AQ4828" t="n">
        <v>0</v>
      </c>
      <c r="AR4828" t="n">
        <v>0.6667</v>
      </c>
    </row>
    <row r="4829">
      <c r="A4829" t="inlineStr">
        <is>
          <t>860011622017</t>
        </is>
      </c>
      <c r="B4829" t="inlineStr">
        <is>
          <t>NOR North Brands LLC</t>
        </is>
      </c>
      <c r="C4829" t="inlineStr">
        <is>
          <t>Woodbury</t>
        </is>
      </c>
      <c r="D4829" t="inlineStr">
        <is>
          <t>4pk 12oz can</t>
        </is>
      </c>
      <c r="E4829" t="inlineStr">
        <is>
          <t>North Canna High Tonics Berry Lemonade 10mg THC</t>
        </is>
      </c>
      <c r="F4829" t="n">
        <v>6</v>
      </c>
      <c r="G4829" t="n">
        <v>6</v>
      </c>
      <c r="H4829" t="n">
        <v>12</v>
      </c>
      <c r="I4829" t="n">
        <v>7</v>
      </c>
      <c r="J4829" t="n">
        <v>0</v>
      </c>
      <c r="K4829" t="n">
        <v>0</v>
      </c>
      <c r="L4829">
        <f>G4829+K4829*F4829</f>
        <v/>
      </c>
      <c r="M4829">
        <f>IF(X4829&gt;0,L4829/(X4829*7/30),"")</f>
        <v/>
      </c>
      <c r="N4829">
        <f>IF(Y4829&gt;0,L4829/(Y4829*7/90),"")</f>
        <v/>
      </c>
      <c r="O4829" t="n">
        <v>58</v>
      </c>
      <c r="P4829">
        <f>K4829*O4829</f>
        <v/>
      </c>
      <c r="Q4829" t="inlineStr">
        <is>
          <t>THC</t>
        </is>
      </c>
      <c r="R4829" t="inlineStr">
        <is>
          <t>Beverages</t>
        </is>
      </c>
      <c r="S4829" t="inlineStr"/>
      <c r="T4829" t="inlineStr">
        <is>
          <t>HTBL</t>
        </is>
      </c>
      <c r="U4829" t="n">
        <v>0</v>
      </c>
      <c r="V4829" t="n">
        <v>415</v>
      </c>
      <c r="W4829" t="n">
        <v>0</v>
      </c>
      <c r="X4829" t="n">
        <v>0</v>
      </c>
      <c r="Y4829" t="n">
        <v>6</v>
      </c>
      <c r="Z4829" t="n">
        <v>38</v>
      </c>
      <c r="AA4829" t="n">
        <v>48</v>
      </c>
      <c r="AB4829" t="n">
        <v>10</v>
      </c>
      <c r="AC4829" t="n">
        <v>9.66666667</v>
      </c>
      <c r="AD4829" t="n">
        <v>9.666700000000001</v>
      </c>
      <c r="AE4829" t="n">
        <v>0</v>
      </c>
      <c r="AF4829" t="n">
        <v>0</v>
      </c>
      <c r="AG4829" t="n">
        <v>91.79000000000002</v>
      </c>
      <c r="AH4829" t="n">
        <v>566.8899999999999</v>
      </c>
      <c r="AI4829" t="n">
        <v>726.0800000000004</v>
      </c>
      <c r="AJ4829" t="n">
        <v>0</v>
      </c>
      <c r="AK4829" t="n">
        <v>0</v>
      </c>
      <c r="AL4829" t="n">
        <v>14.909705882</v>
      </c>
      <c r="AM4829" t="n">
        <v>15.139090909</v>
      </c>
      <c r="AN4829" t="n">
        <v>0</v>
      </c>
      <c r="AO4829" t="n">
        <v>1</v>
      </c>
      <c r="AP4829" t="inlineStr"/>
      <c r="AQ4829" t="n">
        <v>0</v>
      </c>
      <c r="AR4829" t="n">
        <v>0.4286</v>
      </c>
    </row>
    <row r="4830">
      <c r="A4830" t="inlineStr">
        <is>
          <t>860012122301</t>
        </is>
      </c>
      <c r="B4830" t="inlineStr">
        <is>
          <t>Spirit Path LLC dba Heti</t>
        </is>
      </c>
      <c r="C4830" t="inlineStr">
        <is>
          <t>Stillwater</t>
        </is>
      </c>
      <c r="D4830" t="inlineStr">
        <is>
          <t>4pk 12oz can</t>
        </is>
      </c>
      <c r="E4830" t="inlineStr">
        <is>
          <t>Heti Variety Pack 3mg THC 4pk 12oz can</t>
        </is>
      </c>
      <c r="F4830" t="n">
        <v>6</v>
      </c>
      <c r="G4830" t="n">
        <v>6</v>
      </c>
      <c r="H4830" t="n">
        <v>23</v>
      </c>
      <c r="I4830" t="n">
        <v>0</v>
      </c>
      <c r="J4830" t="n">
        <v>0</v>
      </c>
      <c r="K4830" t="n">
        <v>0</v>
      </c>
      <c r="L4830">
        <f>G4830+K4830*F4830</f>
        <v/>
      </c>
      <c r="M4830">
        <f>IF(X4830&gt;0,L4830/(X4830*7/30),"")</f>
        <v/>
      </c>
      <c r="N4830">
        <f>IF(Y4830&gt;0,L4830/(Y4830*7/90),"")</f>
        <v/>
      </c>
      <c r="O4830" t="n">
        <v>67.98</v>
      </c>
      <c r="P4830">
        <f>K4830*O4830</f>
        <v/>
      </c>
      <c r="Q4830" t="inlineStr">
        <is>
          <t>THC</t>
        </is>
      </c>
      <c r="R4830" t="inlineStr">
        <is>
          <t>Beverages</t>
        </is>
      </c>
      <c r="S4830" t="inlineStr"/>
      <c r="T4830" t="inlineStr"/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5.660869565217391</v>
      </c>
      <c r="AD4830" t="n">
        <v>11.33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inlineStr"/>
      <c r="AQ4830" t="n">
        <v>0</v>
      </c>
      <c r="AR4830" t="n">
        <v>0</v>
      </c>
    </row>
    <row r="4831">
      <c r="A4831" t="inlineStr">
        <is>
          <t>860012187997</t>
        </is>
      </c>
      <c r="B4831" t="inlineStr">
        <is>
          <t>Bellboy Corporation</t>
        </is>
      </c>
      <c r="C4831" t="inlineStr">
        <is>
          <t>Osseo</t>
        </is>
      </c>
      <c r="D4831" t="inlineStr">
        <is>
          <t>4pk 12oz can</t>
        </is>
      </c>
      <c r="E4831" t="inlineStr">
        <is>
          <t>Brez Double 5mg THC 4pk 12oz can</t>
        </is>
      </c>
      <c r="F4831" t="n">
        <v>6</v>
      </c>
      <c r="G4831" t="n">
        <v>6</v>
      </c>
      <c r="H4831" t="n">
        <v>134.25</v>
      </c>
      <c r="I4831" t="n">
        <v>2</v>
      </c>
      <c r="J4831" t="n">
        <v>0</v>
      </c>
      <c r="K4831" t="n">
        <v>0</v>
      </c>
      <c r="L4831">
        <f>G4831+K4831*F4831</f>
        <v/>
      </c>
      <c r="M4831">
        <f>IF(X4831&gt;0,L4831/(X4831*7/30),"")</f>
        <v/>
      </c>
      <c r="N4831">
        <f>IF(Y4831&gt;0,L4831/(Y4831*7/90),"")</f>
        <v/>
      </c>
      <c r="O4831" t="n">
        <v>68</v>
      </c>
      <c r="P4831">
        <f>K4831*O4831</f>
        <v/>
      </c>
      <c r="Q4831" t="inlineStr">
        <is>
          <t>THC</t>
        </is>
      </c>
      <c r="R4831" t="inlineStr">
        <is>
          <t>Beverages</t>
        </is>
      </c>
      <c r="S4831" t="inlineStr"/>
      <c r="T4831" t="inlineStr">
        <is>
          <t>9919012</t>
        </is>
      </c>
      <c r="U4831" t="n">
        <v>0</v>
      </c>
      <c r="V4831" t="n">
        <v>405</v>
      </c>
      <c r="W4831" t="n">
        <v>0</v>
      </c>
      <c r="X4831" t="n">
        <v>0</v>
      </c>
      <c r="Y4831" t="n">
        <v>0</v>
      </c>
      <c r="Z4831" t="n">
        <v>12</v>
      </c>
      <c r="AA4831" t="n">
        <v>12</v>
      </c>
      <c r="AB4831" t="n">
        <v>0</v>
      </c>
      <c r="AC4831" t="n">
        <v>11.33162234638734</v>
      </c>
      <c r="AD4831" t="n">
        <v>11.3333</v>
      </c>
      <c r="AE4831" t="n">
        <v>0</v>
      </c>
      <c r="AF4831" t="n">
        <v>0</v>
      </c>
      <c r="AG4831" t="n">
        <v>0</v>
      </c>
      <c r="AH4831" t="n">
        <v>213.62</v>
      </c>
      <c r="AI4831" t="n">
        <v>213.62</v>
      </c>
      <c r="AJ4831" t="n">
        <v>0</v>
      </c>
      <c r="AK4831" t="n">
        <v>0</v>
      </c>
      <c r="AL4831" t="n">
        <v>17.801666666</v>
      </c>
      <c r="AM4831" t="n">
        <v>17.801666666</v>
      </c>
      <c r="AN4831" t="n">
        <v>0</v>
      </c>
      <c r="AO4831" t="n">
        <v>0</v>
      </c>
      <c r="AP4831" t="inlineStr">
        <is>
          <t>Bellboy Corporation</t>
        </is>
      </c>
      <c r="AQ4831" t="n">
        <v>0</v>
      </c>
      <c r="AR4831" t="n">
        <v>0</v>
      </c>
    </row>
    <row r="4832">
      <c r="A4832" t="inlineStr">
        <is>
          <t>860012192700</t>
        </is>
      </c>
      <c r="B4832" t="inlineStr">
        <is>
          <t>Bellboy Corporation</t>
        </is>
      </c>
      <c r="C4832" t="inlineStr">
        <is>
          <t>Vadnais Heights</t>
        </is>
      </c>
      <c r="D4832" t="inlineStr">
        <is>
          <t>4pk 12oz can</t>
        </is>
      </c>
      <c r="E4832" t="inlineStr">
        <is>
          <t>Hop Dreams Original 10mg THC 4pk 12oz can</t>
        </is>
      </c>
      <c r="F4832" t="n">
        <v>6</v>
      </c>
      <c r="G4832" t="n">
        <v>6</v>
      </c>
      <c r="H4832" t="n">
        <v>10</v>
      </c>
      <c r="I4832" t="n">
        <v>0</v>
      </c>
      <c r="J4832" t="n">
        <v>0</v>
      </c>
      <c r="K4832" t="n">
        <v>0</v>
      </c>
      <c r="L4832">
        <f>G4832+K4832*F4832</f>
        <v/>
      </c>
      <c r="M4832">
        <f>IF(X4832&gt;0,L4832/(X4832*7/30),"")</f>
        <v/>
      </c>
      <c r="N4832">
        <f>IF(Y4832&gt;0,L4832/(Y4832*7/90),"")</f>
        <v/>
      </c>
      <c r="O4832" t="n">
        <v>61.98</v>
      </c>
      <c r="P4832">
        <f>K4832*O4832</f>
        <v/>
      </c>
      <c r="Q4832" t="inlineStr">
        <is>
          <t>THC</t>
        </is>
      </c>
      <c r="R4832" t="inlineStr">
        <is>
          <t>Beverages</t>
        </is>
      </c>
      <c r="S4832" t="inlineStr"/>
      <c r="T4832" t="inlineStr">
        <is>
          <t>860012192700</t>
        </is>
      </c>
      <c r="U4832" t="n">
        <v>0</v>
      </c>
      <c r="V4832" t="n">
        <v>23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10.33033</v>
      </c>
      <c r="AD4832" t="n">
        <v>10.33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inlineStr">
        <is>
          <t>Bellboy Corporation</t>
        </is>
      </c>
      <c r="AQ4832" t="n">
        <v>0</v>
      </c>
      <c r="AR4832" t="n">
        <v>0</v>
      </c>
    </row>
    <row r="4833">
      <c r="A4833" t="inlineStr">
        <is>
          <t>860012192717</t>
        </is>
      </c>
      <c r="B4833" t="inlineStr">
        <is>
          <t>Bellboy Corporation</t>
        </is>
      </c>
      <c r="C4833" t="inlineStr">
        <is>
          <t>Vadnais Heights</t>
        </is>
      </c>
      <c r="D4833" t="inlineStr">
        <is>
          <t>4pk 12oz can</t>
        </is>
      </c>
      <c r="E4833" t="inlineStr">
        <is>
          <t>Hop Dreams Day Dream 10mg THC 4pk 12oz can</t>
        </is>
      </c>
      <c r="F4833" t="n">
        <v>6</v>
      </c>
      <c r="G4833" t="n">
        <v>6</v>
      </c>
      <c r="H4833" t="n">
        <v>21</v>
      </c>
      <c r="I4833" t="n">
        <v>0</v>
      </c>
      <c r="J4833" t="n">
        <v>0</v>
      </c>
      <c r="K4833" t="n">
        <v>0</v>
      </c>
      <c r="L4833">
        <f>G4833+K4833*F4833</f>
        <v/>
      </c>
      <c r="M4833">
        <f>IF(X4833&gt;0,L4833/(X4833*7/30),"")</f>
        <v/>
      </c>
      <c r="N4833">
        <f>IF(Y4833&gt;0,L4833/(Y4833*7/90),"")</f>
        <v/>
      </c>
      <c r="O4833" t="n">
        <v>61.98</v>
      </c>
      <c r="P4833">
        <f>K4833*O4833</f>
        <v/>
      </c>
      <c r="Q4833" t="inlineStr">
        <is>
          <t>THC</t>
        </is>
      </c>
      <c r="R4833" t="inlineStr">
        <is>
          <t>Beverages</t>
        </is>
      </c>
      <c r="S4833" t="inlineStr"/>
      <c r="T4833" t="inlineStr">
        <is>
          <t>860012192717</t>
        </is>
      </c>
      <c r="U4833" t="n">
        <v>0</v>
      </c>
      <c r="V4833" t="n">
        <v>16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10.33</v>
      </c>
      <c r="AD4833" t="n">
        <v>10.33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inlineStr"/>
      <c r="AQ4833" t="n">
        <v>0</v>
      </c>
      <c r="AR4833" t="n">
        <v>0</v>
      </c>
    </row>
    <row r="4834">
      <c r="A4834" t="inlineStr">
        <is>
          <t>860012808304</t>
        </is>
      </c>
      <c r="B4834" t="inlineStr">
        <is>
          <t>Bellboy Corporation</t>
        </is>
      </c>
      <c r="C4834" t="inlineStr">
        <is>
          <t>Chanhassen</t>
        </is>
      </c>
      <c r="D4834" t="inlineStr">
        <is>
          <t>4pk 12oz can</t>
        </is>
      </c>
      <c r="E4834" t="inlineStr">
        <is>
          <t>Artet Chamomile Lemon Spritz 10mg THC 4pk 12oz can</t>
        </is>
      </c>
      <c r="F4834" t="n">
        <v>6</v>
      </c>
      <c r="G4834" t="n">
        <v>6</v>
      </c>
      <c r="H4834" t="n">
        <v>231</v>
      </c>
      <c r="I4834" t="n">
        <v>0</v>
      </c>
      <c r="J4834" t="n">
        <v>0</v>
      </c>
      <c r="K4834" t="n">
        <v>0</v>
      </c>
      <c r="L4834">
        <f>G4834+K4834*F4834</f>
        <v/>
      </c>
      <c r="M4834">
        <f>IF(X4834&gt;0,L4834/(X4834*7/30),"")</f>
        <v/>
      </c>
      <c r="N4834">
        <f>IF(Y4834&gt;0,L4834/(Y4834*7/90),"")</f>
        <v/>
      </c>
      <c r="O4834" t="n">
        <v>19.58</v>
      </c>
      <c r="P4834">
        <f>K4834*O4834</f>
        <v/>
      </c>
      <c r="Q4834" t="inlineStr">
        <is>
          <t>THC</t>
        </is>
      </c>
      <c r="R4834" t="inlineStr">
        <is>
          <t>Beverages</t>
        </is>
      </c>
      <c r="S4834" t="inlineStr"/>
      <c r="T4834" t="inlineStr">
        <is>
          <t>860014426964</t>
        </is>
      </c>
      <c r="U4834" t="n">
        <v>0</v>
      </c>
      <c r="V4834" t="n">
        <v>9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3.264069261766234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inlineStr">
        <is>
          <t>Bellboy Corporation</t>
        </is>
      </c>
      <c r="AQ4834" t="n">
        <v>0</v>
      </c>
      <c r="AR4834" t="n">
        <v>0</v>
      </c>
    </row>
    <row r="4835">
      <c r="A4835" t="inlineStr">
        <is>
          <t>860012808304</t>
        </is>
      </c>
      <c r="B4835" t="inlineStr">
        <is>
          <t>Bellboy Corporation</t>
        </is>
      </c>
      <c r="C4835" t="inlineStr">
        <is>
          <t>Minnetonka</t>
        </is>
      </c>
      <c r="D4835" t="inlineStr">
        <is>
          <t>4pk 12oz can</t>
        </is>
      </c>
      <c r="E4835" t="inlineStr">
        <is>
          <t>Artet Chamomile Lemon Spritz 10mg THC 4pk 12oz can</t>
        </is>
      </c>
      <c r="F4835" t="n">
        <v>6</v>
      </c>
      <c r="G4835" t="n">
        <v>6</v>
      </c>
      <c r="H4835" t="n">
        <v>231</v>
      </c>
      <c r="I4835" t="n">
        <v>0</v>
      </c>
      <c r="J4835" t="n">
        <v>0</v>
      </c>
      <c r="K4835" t="n">
        <v>0</v>
      </c>
      <c r="L4835">
        <f>G4835+K4835*F4835</f>
        <v/>
      </c>
      <c r="M4835">
        <f>IF(X4835&gt;0,L4835/(X4835*7/30),"")</f>
        <v/>
      </c>
      <c r="N4835">
        <f>IF(Y4835&gt;0,L4835/(Y4835*7/90),"")</f>
        <v/>
      </c>
      <c r="O4835" t="n">
        <v>19.58</v>
      </c>
      <c r="P4835">
        <f>K4835*O4835</f>
        <v/>
      </c>
      <c r="Q4835" t="inlineStr">
        <is>
          <t>THC</t>
        </is>
      </c>
      <c r="R4835" t="inlineStr">
        <is>
          <t>Beverages</t>
        </is>
      </c>
      <c r="S4835" t="inlineStr"/>
      <c r="T4835" t="inlineStr">
        <is>
          <t>860014426964</t>
        </is>
      </c>
      <c r="U4835" t="n">
        <v>0</v>
      </c>
      <c r="V4835" t="n">
        <v>9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3.264069261766234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inlineStr">
        <is>
          <t>Bellboy Corporation</t>
        </is>
      </c>
      <c r="AQ4835" t="n">
        <v>0</v>
      </c>
      <c r="AR4835" t="n">
        <v>0</v>
      </c>
    </row>
    <row r="4836">
      <c r="A4836" t="inlineStr">
        <is>
          <t>860012808304</t>
        </is>
      </c>
      <c r="B4836" t="inlineStr">
        <is>
          <t>Bellboy Corporation</t>
        </is>
      </c>
      <c r="C4836" t="inlineStr">
        <is>
          <t>Osseo</t>
        </is>
      </c>
      <c r="D4836" t="inlineStr">
        <is>
          <t>4pk 12oz can</t>
        </is>
      </c>
      <c r="E4836" t="inlineStr">
        <is>
          <t>Artet Chamomile Lemon Spritz 10mg THC 4pk 12oz can</t>
        </is>
      </c>
      <c r="F4836" t="n">
        <v>6</v>
      </c>
      <c r="G4836" t="n">
        <v>6</v>
      </c>
      <c r="H4836" t="n">
        <v>231</v>
      </c>
      <c r="I4836" t="n">
        <v>0</v>
      </c>
      <c r="J4836" t="n">
        <v>0</v>
      </c>
      <c r="K4836" t="n">
        <v>0</v>
      </c>
      <c r="L4836">
        <f>G4836+K4836*F4836</f>
        <v/>
      </c>
      <c r="M4836">
        <f>IF(X4836&gt;0,L4836/(X4836*7/30),"")</f>
        <v/>
      </c>
      <c r="N4836">
        <f>IF(Y4836&gt;0,L4836/(Y4836*7/90),"")</f>
        <v/>
      </c>
      <c r="O4836" t="n">
        <v>19.58</v>
      </c>
      <c r="P4836">
        <f>K4836*O4836</f>
        <v/>
      </c>
      <c r="Q4836" t="inlineStr">
        <is>
          <t>THC</t>
        </is>
      </c>
      <c r="R4836" t="inlineStr">
        <is>
          <t>Beverages</t>
        </is>
      </c>
      <c r="S4836" t="inlineStr"/>
      <c r="T4836" t="inlineStr">
        <is>
          <t>860014426964</t>
        </is>
      </c>
      <c r="U4836" t="n">
        <v>0</v>
      </c>
      <c r="V4836" t="n">
        <v>9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3.264069261766234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inlineStr">
        <is>
          <t>Bellboy Corporation</t>
        </is>
      </c>
      <c r="AQ4836" t="n">
        <v>0</v>
      </c>
      <c r="AR4836" t="n">
        <v>0</v>
      </c>
    </row>
    <row r="4837">
      <c r="A4837" t="inlineStr">
        <is>
          <t>860012808304</t>
        </is>
      </c>
      <c r="B4837" t="inlineStr">
        <is>
          <t>Bellboy Corporation</t>
        </is>
      </c>
      <c r="C4837" t="inlineStr">
        <is>
          <t>Ramsey</t>
        </is>
      </c>
      <c r="D4837" t="inlineStr">
        <is>
          <t>4pk 12oz can</t>
        </is>
      </c>
      <c r="E4837" t="inlineStr">
        <is>
          <t>Artet Chamomile Lemon Spritz 10mg THC 4pk 12oz can</t>
        </is>
      </c>
      <c r="F4837" t="n">
        <v>6</v>
      </c>
      <c r="G4837" t="n">
        <v>6</v>
      </c>
      <c r="H4837" t="n">
        <v>231</v>
      </c>
      <c r="I4837" t="n">
        <v>0</v>
      </c>
      <c r="J4837" t="n">
        <v>0</v>
      </c>
      <c r="K4837" t="n">
        <v>0</v>
      </c>
      <c r="L4837">
        <f>G4837+K4837*F4837</f>
        <v/>
      </c>
      <c r="M4837">
        <f>IF(X4837&gt;0,L4837/(X4837*7/30),"")</f>
        <v/>
      </c>
      <c r="N4837">
        <f>IF(Y4837&gt;0,L4837/(Y4837*7/90),"")</f>
        <v/>
      </c>
      <c r="O4837" t="n">
        <v>19.58</v>
      </c>
      <c r="P4837">
        <f>K4837*O4837</f>
        <v/>
      </c>
      <c r="Q4837" t="inlineStr">
        <is>
          <t>THC</t>
        </is>
      </c>
      <c r="R4837" t="inlineStr">
        <is>
          <t>Beverages</t>
        </is>
      </c>
      <c r="S4837" t="inlineStr"/>
      <c r="T4837" t="inlineStr">
        <is>
          <t>860014426964</t>
        </is>
      </c>
      <c r="U4837" t="n">
        <v>0</v>
      </c>
      <c r="V4837" t="n">
        <v>9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3.264069261766234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inlineStr">
        <is>
          <t>Bellboy Corporation</t>
        </is>
      </c>
      <c r="AQ4837" t="n">
        <v>0</v>
      </c>
      <c r="AR4837" t="n">
        <v>0</v>
      </c>
    </row>
    <row r="4838">
      <c r="A4838" t="inlineStr">
        <is>
          <t>860012808304</t>
        </is>
      </c>
      <c r="B4838" t="inlineStr">
        <is>
          <t>Bellboy Corporation</t>
        </is>
      </c>
      <c r="C4838" t="inlineStr">
        <is>
          <t>Stillwater</t>
        </is>
      </c>
      <c r="D4838" t="inlineStr">
        <is>
          <t>4pk 12oz can</t>
        </is>
      </c>
      <c r="E4838" t="inlineStr">
        <is>
          <t>Artet Chamomile Lemon Spritz 10mg THC 4pk 12oz can</t>
        </is>
      </c>
      <c r="F4838" t="n">
        <v>6</v>
      </c>
      <c r="G4838" t="n">
        <v>6</v>
      </c>
      <c r="H4838" t="n">
        <v>231</v>
      </c>
      <c r="I4838" t="n">
        <v>0</v>
      </c>
      <c r="J4838" t="n">
        <v>0</v>
      </c>
      <c r="K4838" t="n">
        <v>0</v>
      </c>
      <c r="L4838">
        <f>G4838+K4838*F4838</f>
        <v/>
      </c>
      <c r="M4838">
        <f>IF(X4838&gt;0,L4838/(X4838*7/30),"")</f>
        <v/>
      </c>
      <c r="N4838">
        <f>IF(Y4838&gt;0,L4838/(Y4838*7/90),"")</f>
        <v/>
      </c>
      <c r="O4838" t="n">
        <v>19.58</v>
      </c>
      <c r="P4838">
        <f>K4838*O4838</f>
        <v/>
      </c>
      <c r="Q4838" t="inlineStr">
        <is>
          <t>THC</t>
        </is>
      </c>
      <c r="R4838" t="inlineStr">
        <is>
          <t>Beverages</t>
        </is>
      </c>
      <c r="S4838" t="inlineStr"/>
      <c r="T4838" t="inlineStr">
        <is>
          <t>860014426964</t>
        </is>
      </c>
      <c r="U4838" t="n">
        <v>0</v>
      </c>
      <c r="V4838" t="n">
        <v>9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3.264069261766234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inlineStr">
        <is>
          <t>Bellboy Corporation</t>
        </is>
      </c>
      <c r="AQ4838" t="n">
        <v>0</v>
      </c>
      <c r="AR4838" t="n">
        <v>0</v>
      </c>
    </row>
    <row r="4839">
      <c r="A4839" t="inlineStr">
        <is>
          <t>860013612733</t>
        </is>
      </c>
      <c r="B4839" t="inlineStr">
        <is>
          <t>Bellboy Corporation</t>
        </is>
      </c>
      <c r="C4839" t="inlineStr">
        <is>
          <t>Stillwater</t>
        </is>
      </c>
      <c r="D4839" t="inlineStr">
        <is>
          <t>4pk 12oz can</t>
        </is>
      </c>
      <c r="E4839" t="inlineStr">
        <is>
          <t>Brez Amplify 5mg THC 4pk 12oz can</t>
        </is>
      </c>
      <c r="F4839" t="n">
        <v>6</v>
      </c>
      <c r="G4839" t="n">
        <v>6</v>
      </c>
      <c r="H4839" t="n">
        <v>55</v>
      </c>
      <c r="I4839" t="n">
        <v>7</v>
      </c>
      <c r="J4839" t="n">
        <v>0</v>
      </c>
      <c r="K4839" t="n">
        <v>0</v>
      </c>
      <c r="L4839">
        <f>G4839+K4839*F4839</f>
        <v/>
      </c>
      <c r="M4839">
        <f>IF(X4839&gt;0,L4839/(X4839*7/30),"")</f>
        <v/>
      </c>
      <c r="N4839">
        <f>IF(Y4839&gt;0,L4839/(Y4839*7/90),"")</f>
        <v/>
      </c>
      <c r="O4839" t="n">
        <v>68</v>
      </c>
      <c r="P4839">
        <f>K4839*O4839</f>
        <v/>
      </c>
      <c r="Q4839" t="inlineStr">
        <is>
          <t>THC</t>
        </is>
      </c>
      <c r="R4839" t="inlineStr">
        <is>
          <t>Beverages</t>
        </is>
      </c>
      <c r="S4839" t="inlineStr"/>
      <c r="T4839" t="inlineStr">
        <is>
          <t>BAMP060425</t>
        </is>
      </c>
      <c r="U4839" t="n">
        <v>0</v>
      </c>
      <c r="V4839" t="n">
        <v>366</v>
      </c>
      <c r="W4839" t="n">
        <v>0</v>
      </c>
      <c r="X4839" t="n">
        <v>0</v>
      </c>
      <c r="Y4839" t="n">
        <v>5</v>
      </c>
      <c r="Z4839" t="n">
        <v>30</v>
      </c>
      <c r="AA4839" t="n">
        <v>34</v>
      </c>
      <c r="AB4839" t="n">
        <v>1</v>
      </c>
      <c r="AC4839" t="n">
        <v>11.38555454545455</v>
      </c>
      <c r="AD4839" t="n">
        <v>11.3333</v>
      </c>
      <c r="AE4839" t="n">
        <v>0</v>
      </c>
      <c r="AF4839" t="n">
        <v>0</v>
      </c>
      <c r="AG4839" t="n">
        <v>81.86000000000001</v>
      </c>
      <c r="AH4839" t="n">
        <v>531.9499999999998</v>
      </c>
      <c r="AI4839" t="n">
        <v>613.8499999999999</v>
      </c>
      <c r="AJ4839" t="n">
        <v>0</v>
      </c>
      <c r="AK4839" t="n">
        <v>0</v>
      </c>
      <c r="AL4839" t="n">
        <v>17.762058823</v>
      </c>
      <c r="AM4839" t="n">
        <v>18.047631578</v>
      </c>
      <c r="AN4839" t="n">
        <v>0</v>
      </c>
      <c r="AO4839" t="n">
        <v>0</v>
      </c>
      <c r="AP4839" t="inlineStr">
        <is>
          <t>Bellboy Corporation</t>
        </is>
      </c>
      <c r="AQ4839" t="n">
        <v>0</v>
      </c>
      <c r="AR4839" t="n">
        <v>0.5714</v>
      </c>
    </row>
    <row r="4840">
      <c r="A4840" t="inlineStr">
        <is>
          <t>051497529079</t>
        </is>
      </c>
      <c r="B4840" t="inlineStr">
        <is>
          <t>North Star Hemp, LLC</t>
        </is>
      </c>
      <c r="C4840" t="inlineStr">
        <is>
          <t>Plymouth</t>
        </is>
      </c>
      <c r="D4840" t="inlineStr">
        <is>
          <t>4pk 12oz can</t>
        </is>
      </c>
      <c r="E4840" t="inlineStr">
        <is>
          <t>You Betcha Daytime 10mg THC 4pk 12oz can</t>
        </is>
      </c>
      <c r="F4840" t="n">
        <v>6</v>
      </c>
      <c r="G4840" t="n">
        <v>6</v>
      </c>
      <c r="H4840" t="n">
        <v>89</v>
      </c>
      <c r="I4840" t="n">
        <v>1</v>
      </c>
      <c r="J4840" t="n">
        <v>0</v>
      </c>
      <c r="K4840" t="n">
        <v>0</v>
      </c>
      <c r="L4840">
        <f>G4840+K4840*F4840</f>
        <v/>
      </c>
      <c r="M4840">
        <f>IF(X4840&gt;0,L4840/(X4840*7/30),"")</f>
        <v/>
      </c>
      <c r="N4840">
        <f>IF(Y4840&gt;0,L4840/(Y4840*7/90),"")</f>
        <v/>
      </c>
      <c r="O4840" t="n">
        <v>60</v>
      </c>
      <c r="P4840">
        <f>K4840*O4840</f>
        <v/>
      </c>
      <c r="Q4840" t="inlineStr">
        <is>
          <t>THC</t>
        </is>
      </c>
      <c r="R4840" t="inlineStr">
        <is>
          <t>Beverages</t>
        </is>
      </c>
      <c r="S4840" t="inlineStr"/>
      <c r="T4840" t="inlineStr">
        <is>
          <t>051497529079</t>
        </is>
      </c>
      <c r="U4840" t="n">
        <v>0</v>
      </c>
      <c r="V4840" t="n">
        <v>536</v>
      </c>
      <c r="W4840" t="n">
        <v>0</v>
      </c>
      <c r="X4840" t="n">
        <v>2</v>
      </c>
      <c r="Y4840" t="n">
        <v>11</v>
      </c>
      <c r="Z4840" t="n">
        <v>30</v>
      </c>
      <c r="AA4840" t="n">
        <v>30</v>
      </c>
      <c r="AB4840" t="n">
        <v>0</v>
      </c>
      <c r="AC4840" t="n">
        <v>10</v>
      </c>
      <c r="AD4840" t="n">
        <v>10</v>
      </c>
      <c r="AE4840" t="n">
        <v>0</v>
      </c>
      <c r="AF4840" t="n">
        <v>31.15</v>
      </c>
      <c r="AG4840" t="n">
        <v>174.02</v>
      </c>
      <c r="AH4840" t="n">
        <v>480.2899999999998</v>
      </c>
      <c r="AI4840" t="n">
        <v>480.2899999999998</v>
      </c>
      <c r="AJ4840" t="n">
        <v>0</v>
      </c>
      <c r="AK4840" t="n">
        <v>15.575</v>
      </c>
      <c r="AL4840" t="n">
        <v>15.493225806</v>
      </c>
      <c r="AM4840" t="n">
        <v>15.493225806</v>
      </c>
      <c r="AN4840" t="n">
        <v>0</v>
      </c>
      <c r="AO4840" t="n">
        <v>2</v>
      </c>
      <c r="AP4840" t="inlineStr"/>
      <c r="AQ4840" t="n">
        <v>0</v>
      </c>
      <c r="AR4840" t="n">
        <v>0</v>
      </c>
    </row>
    <row r="4841">
      <c r="A4841" t="inlineStr">
        <is>
          <t>197644293414</t>
        </is>
      </c>
      <c r="B4841" t="inlineStr">
        <is>
          <t>Global Reserve LLC</t>
        </is>
      </c>
      <c r="C4841" t="inlineStr">
        <is>
          <t>Rosemount</t>
        </is>
      </c>
      <c r="D4841" t="inlineStr">
        <is>
          <t>4pk 12oz can</t>
        </is>
      </c>
      <c r="E4841" t="inlineStr">
        <is>
          <t>Looner Cr�me 5mg THC 4pk 12oz can</t>
        </is>
      </c>
      <c r="F4841" t="n">
        <v>6</v>
      </c>
      <c r="G4841" t="n">
        <v>6</v>
      </c>
      <c r="H4841" t="n">
        <v>101</v>
      </c>
      <c r="I4841" t="n">
        <v>4</v>
      </c>
      <c r="J4841" t="n">
        <v>0</v>
      </c>
      <c r="K4841" t="n">
        <v>0</v>
      </c>
      <c r="L4841">
        <f>G4841+K4841*F4841</f>
        <v/>
      </c>
      <c r="M4841">
        <f>IF(X4841&gt;0,L4841/(X4841*7/30),"")</f>
        <v/>
      </c>
      <c r="N4841">
        <f>IF(Y4841&gt;0,L4841/(Y4841*7/90),"")</f>
        <v/>
      </c>
      <c r="O4841" t="n">
        <v>41.96</v>
      </c>
      <c r="P4841">
        <f>K4841*O4841</f>
        <v/>
      </c>
      <c r="Q4841" t="inlineStr">
        <is>
          <t>THC</t>
        </is>
      </c>
      <c r="R4841" t="inlineStr">
        <is>
          <t>Beverages</t>
        </is>
      </c>
      <c r="S4841" t="inlineStr"/>
      <c r="T4841" t="inlineStr"/>
      <c r="U4841" t="n">
        <v>0</v>
      </c>
      <c r="V4841" t="n">
        <v>355</v>
      </c>
      <c r="W4841" t="n">
        <v>0</v>
      </c>
      <c r="X4841" t="n">
        <v>2</v>
      </c>
      <c r="Y4841" t="n">
        <v>5</v>
      </c>
      <c r="Z4841" t="n">
        <v>12</v>
      </c>
      <c r="AA4841" t="n">
        <v>15</v>
      </c>
      <c r="AB4841" t="n">
        <v>1</v>
      </c>
      <c r="AC4841" t="n">
        <v>6.993300001372277</v>
      </c>
      <c r="AD4841" t="n">
        <v>6.9933</v>
      </c>
      <c r="AE4841" t="n">
        <v>0</v>
      </c>
      <c r="AF4841" t="n">
        <v>19.92</v>
      </c>
      <c r="AG4841" t="n">
        <v>49.8</v>
      </c>
      <c r="AH4841" t="n">
        <v>119.52</v>
      </c>
      <c r="AI4841" t="n">
        <v>149.4000000000001</v>
      </c>
      <c r="AJ4841" t="n">
        <v>0</v>
      </c>
      <c r="AK4841" t="n">
        <v>9.960000000000001</v>
      </c>
      <c r="AL4841" t="n">
        <v>9.960000000000001</v>
      </c>
      <c r="AM4841" t="n">
        <v>9.960000000000001</v>
      </c>
      <c r="AN4841" t="n">
        <v>0</v>
      </c>
      <c r="AO4841" t="n">
        <v>0</v>
      </c>
      <c r="AP4841" t="inlineStr">
        <is>
          <t>Global Reserve LLC</t>
        </is>
      </c>
      <c r="AQ4841" t="n">
        <v>0</v>
      </c>
      <c r="AR4841" t="n">
        <v>0</v>
      </c>
    </row>
    <row r="4842">
      <c r="A4842" t="inlineStr">
        <is>
          <t>198168474037</t>
        </is>
      </c>
      <c r="B4842" t="inlineStr">
        <is>
          <t>Get Chai</t>
        </is>
      </c>
      <c r="C4842" t="inlineStr">
        <is>
          <t>Stillwater</t>
        </is>
      </c>
      <c r="D4842" t="inlineStr">
        <is>
          <t>4pk 12oz can</t>
        </is>
      </c>
      <c r="E4842" t="inlineStr">
        <is>
          <t>Hippie Water Winter Groove 10mg THC 4pk 12oz can</t>
        </is>
      </c>
      <c r="F4842" t="n">
        <v>6</v>
      </c>
      <c r="G4842" t="n">
        <v>6</v>
      </c>
      <c r="H4842" t="n">
        <v>463</v>
      </c>
      <c r="I4842" t="n">
        <v>0</v>
      </c>
      <c r="J4842" t="n">
        <v>0</v>
      </c>
      <c r="K4842" t="n">
        <v>0</v>
      </c>
      <c r="L4842">
        <f>G4842+K4842*F4842</f>
        <v/>
      </c>
      <c r="M4842">
        <f>IF(X4842&gt;0,L4842/(X4842*7/30),"")</f>
        <v/>
      </c>
      <c r="N4842">
        <f>IF(Y4842&gt;0,L4842/(Y4842*7/90),"")</f>
        <v/>
      </c>
      <c r="O4842" t="n">
        <v>60</v>
      </c>
      <c r="P4842">
        <f>K4842*O4842</f>
        <v/>
      </c>
      <c r="Q4842" t="inlineStr">
        <is>
          <t>THC</t>
        </is>
      </c>
      <c r="R4842" t="inlineStr">
        <is>
          <t>Beverages</t>
        </is>
      </c>
      <c r="S4842" t="inlineStr"/>
      <c r="T4842" t="inlineStr">
        <is>
          <t>WGV-04-10</t>
        </is>
      </c>
      <c r="U4842" t="n">
        <v>0</v>
      </c>
      <c r="V4842" t="n">
        <v>671.25</v>
      </c>
      <c r="W4842" t="n">
        <v>1</v>
      </c>
      <c r="X4842" t="n">
        <v>2</v>
      </c>
      <c r="Y4842" t="n">
        <v>12</v>
      </c>
      <c r="Z4842" t="n">
        <v>23</v>
      </c>
      <c r="AA4842" t="n">
        <v>27</v>
      </c>
      <c r="AB4842" t="n">
        <v>0</v>
      </c>
      <c r="AC4842" t="n">
        <v>10.00041036725702</v>
      </c>
      <c r="AD4842" t="n">
        <v>10</v>
      </c>
      <c r="AE4842" t="n">
        <v>9.949999999999999</v>
      </c>
      <c r="AF4842" t="n">
        <v>19.9</v>
      </c>
      <c r="AG4842" t="n">
        <v>120.44</v>
      </c>
      <c r="AH4842" t="n">
        <v>247.3599999999999</v>
      </c>
      <c r="AI4842" t="n">
        <v>316.7999999999999</v>
      </c>
      <c r="AJ4842" t="n">
        <v>9.949999999999999</v>
      </c>
      <c r="AK4842" t="n">
        <v>9.949999999999999</v>
      </c>
      <c r="AL4842" t="n">
        <v>10.754782608</v>
      </c>
      <c r="AM4842" t="n">
        <v>11.733333333</v>
      </c>
      <c r="AN4842" t="n">
        <v>0</v>
      </c>
      <c r="AO4842" t="n">
        <v>0</v>
      </c>
      <c r="AP4842" t="inlineStr">
        <is>
          <t>Get Chai</t>
        </is>
      </c>
      <c r="AQ4842" t="n">
        <v>1</v>
      </c>
      <c r="AR4842" t="n">
        <v>6</v>
      </c>
    </row>
    <row r="4843">
      <c r="A4843" t="inlineStr">
        <is>
          <t>198715113839</t>
        </is>
      </c>
      <c r="B4843" t="inlineStr">
        <is>
          <t>Insight Brewing Company (D)</t>
        </is>
      </c>
      <c r="C4843" t="inlineStr">
        <is>
          <t>Andover</t>
        </is>
      </c>
      <c r="D4843" t="inlineStr">
        <is>
          <t>4pk 12oz can</t>
        </is>
      </c>
      <c r="E4843" t="inlineStr">
        <is>
          <t>Jixxie Plum Cardamom 10mg THC 4pk 12oz can</t>
        </is>
      </c>
      <c r="F4843" t="n">
        <v>6</v>
      </c>
      <c r="G4843" t="n">
        <v>6</v>
      </c>
      <c r="H4843" t="n">
        <v>81</v>
      </c>
      <c r="I4843" t="n">
        <v>2</v>
      </c>
      <c r="J4843" t="n">
        <v>0</v>
      </c>
      <c r="K4843" t="n">
        <v>0</v>
      </c>
      <c r="L4843">
        <f>G4843+K4843*F4843</f>
        <v/>
      </c>
      <c r="M4843">
        <f>IF(X4843&gt;0,L4843/(X4843*7/30),"")</f>
        <v/>
      </c>
      <c r="N4843">
        <f>IF(Y4843&gt;0,L4843/(Y4843*7/90),"")</f>
        <v/>
      </c>
      <c r="O4843" t="n">
        <v>47</v>
      </c>
      <c r="P4843">
        <f>K4843*O4843</f>
        <v/>
      </c>
      <c r="Q4843" t="inlineStr">
        <is>
          <t>THC</t>
        </is>
      </c>
      <c r="R4843" t="inlineStr">
        <is>
          <t>Beverages</t>
        </is>
      </c>
      <c r="S4843" t="inlineStr"/>
      <c r="T4843" t="inlineStr">
        <is>
          <t>JIXXI07</t>
        </is>
      </c>
      <c r="U4843" t="n">
        <v>0</v>
      </c>
      <c r="V4843" t="n">
        <v>117</v>
      </c>
      <c r="W4843" t="n">
        <v>0</v>
      </c>
      <c r="X4843" t="n">
        <v>2</v>
      </c>
      <c r="Y4843" t="n">
        <v>6</v>
      </c>
      <c r="Z4843" t="n">
        <v>6</v>
      </c>
      <c r="AA4843" t="n">
        <v>6</v>
      </c>
      <c r="AB4843" t="n">
        <v>0</v>
      </c>
      <c r="AC4843" t="n">
        <v>7.8333</v>
      </c>
      <c r="AD4843" t="n">
        <v>7.8333</v>
      </c>
      <c r="AE4843" t="n">
        <v>0</v>
      </c>
      <c r="AF4843" t="n">
        <v>25.55</v>
      </c>
      <c r="AG4843" t="n">
        <v>77.02000000000001</v>
      </c>
      <c r="AH4843" t="n">
        <v>77.02000000000001</v>
      </c>
      <c r="AI4843" t="n">
        <v>77.02000000000001</v>
      </c>
      <c r="AJ4843" t="n">
        <v>0</v>
      </c>
      <c r="AK4843" t="n">
        <v>12.775</v>
      </c>
      <c r="AL4843" t="n">
        <v>11.002857142</v>
      </c>
      <c r="AM4843" t="n">
        <v>11.002857142</v>
      </c>
      <c r="AN4843" t="n">
        <v>0</v>
      </c>
      <c r="AO4843" t="n">
        <v>2</v>
      </c>
      <c r="AP4843" t="inlineStr">
        <is>
          <t>Insight Brewing Company (D)</t>
        </is>
      </c>
      <c r="AQ4843" t="n">
        <v>0</v>
      </c>
      <c r="AR4843" t="n">
        <v>0</v>
      </c>
    </row>
    <row r="4844">
      <c r="A4844" t="inlineStr">
        <is>
          <t>198715546675</t>
        </is>
      </c>
      <c r="B4844" t="inlineStr">
        <is>
          <t>Johnson Brothers - St. Paul</t>
        </is>
      </c>
      <c r="C4844" t="inlineStr">
        <is>
          <t>Roseville</t>
        </is>
      </c>
      <c r="D4844" t="inlineStr">
        <is>
          <t>4pk 12oz can</t>
        </is>
      </c>
      <c r="E4844" t="inlineStr">
        <is>
          <t>Wynk Raspberry Lemonade 10mg THC 4pk 12oz can</t>
        </is>
      </c>
      <c r="F4844" t="n">
        <v>6</v>
      </c>
      <c r="G4844" t="n">
        <v>6</v>
      </c>
      <c r="H4844" t="n">
        <v>334</v>
      </c>
      <c r="I4844" t="n">
        <v>5</v>
      </c>
      <c r="J4844" t="n">
        <v>0</v>
      </c>
      <c r="K4844" t="n">
        <v>0</v>
      </c>
      <c r="L4844">
        <f>G4844+K4844*F4844</f>
        <v/>
      </c>
      <c r="M4844">
        <f>IF(X4844&gt;0,L4844/(X4844*7/30),"")</f>
        <v/>
      </c>
      <c r="N4844">
        <f>IF(Y4844&gt;0,L4844/(Y4844*7/90),"")</f>
        <v/>
      </c>
      <c r="O4844" t="n">
        <v>52.55</v>
      </c>
      <c r="P4844">
        <f>K4844*O4844</f>
        <v/>
      </c>
      <c r="Q4844" t="inlineStr">
        <is>
          <t>THC</t>
        </is>
      </c>
      <c r="R4844" t="inlineStr">
        <is>
          <t>Beverages</t>
        </is>
      </c>
      <c r="S4844" t="inlineStr"/>
      <c r="T4844" t="inlineStr">
        <is>
          <t>1811712</t>
        </is>
      </c>
      <c r="U4844" t="n">
        <v>0</v>
      </c>
      <c r="V4844" t="n">
        <v>542</v>
      </c>
      <c r="W4844" t="n">
        <v>0</v>
      </c>
      <c r="X4844" t="n">
        <v>3</v>
      </c>
      <c r="Y4844" t="n">
        <v>8</v>
      </c>
      <c r="Z4844" t="n">
        <v>45</v>
      </c>
      <c r="AA4844" t="n">
        <v>54</v>
      </c>
      <c r="AB4844" t="n">
        <v>4</v>
      </c>
      <c r="AC4844" t="n">
        <v>8.86652195690988</v>
      </c>
      <c r="AD4844" t="n">
        <v>8.7583</v>
      </c>
      <c r="AE4844" t="n">
        <v>0</v>
      </c>
      <c r="AF4844" t="n">
        <v>41.88</v>
      </c>
      <c r="AG4844" t="n">
        <v>111.71</v>
      </c>
      <c r="AH4844" t="n">
        <v>605.1400000000002</v>
      </c>
      <c r="AI4844" t="n">
        <v>730.7800000000005</v>
      </c>
      <c r="AJ4844" t="n">
        <v>0</v>
      </c>
      <c r="AK4844" t="n">
        <v>13.96</v>
      </c>
      <c r="AL4844" t="n">
        <v>13.447555555</v>
      </c>
      <c r="AM4844" t="n">
        <v>13.532962962</v>
      </c>
      <c r="AN4844" t="n">
        <v>0</v>
      </c>
      <c r="AO4844" t="n">
        <v>0</v>
      </c>
      <c r="AP4844" t="inlineStr">
        <is>
          <t>Artisan Beer</t>
        </is>
      </c>
      <c r="AQ4844" t="n">
        <v>0.6</v>
      </c>
      <c r="AR4844" t="n">
        <v>0.3333</v>
      </c>
    </row>
    <row r="4845">
      <c r="A4845" t="inlineStr">
        <is>
          <t>198715677201</t>
        </is>
      </c>
      <c r="B4845" t="inlineStr">
        <is>
          <t>Global Reserve LLC</t>
        </is>
      </c>
      <c r="C4845" t="inlineStr">
        <is>
          <t>Roseville</t>
        </is>
      </c>
      <c r="D4845" t="inlineStr">
        <is>
          <t>4pk 12oz can</t>
        </is>
      </c>
      <c r="E4845" t="inlineStr">
        <is>
          <t>Bootlegger Mai Tai Mocktail 10mg THC 4pk 12oz can</t>
        </is>
      </c>
      <c r="F4845" t="n">
        <v>6</v>
      </c>
      <c r="G4845" t="n">
        <v>6</v>
      </c>
      <c r="H4845" t="n">
        <v>84</v>
      </c>
      <c r="I4845" t="n">
        <v>1</v>
      </c>
      <c r="J4845" t="n">
        <v>0</v>
      </c>
      <c r="K4845" t="n">
        <v>0</v>
      </c>
      <c r="L4845">
        <f>G4845+K4845*F4845</f>
        <v/>
      </c>
      <c r="M4845">
        <f>IF(X4845&gt;0,L4845/(X4845*7/30),"")</f>
        <v/>
      </c>
      <c r="N4845">
        <f>IF(Y4845&gt;0,L4845/(Y4845*7/90),"")</f>
        <v/>
      </c>
      <c r="O4845" t="n">
        <v>67.2</v>
      </c>
      <c r="P4845">
        <f>K4845*O4845</f>
        <v/>
      </c>
      <c r="Q4845" t="inlineStr">
        <is>
          <t>THC</t>
        </is>
      </c>
      <c r="R4845" t="inlineStr">
        <is>
          <t>Beverages</t>
        </is>
      </c>
      <c r="S4845" t="inlineStr"/>
      <c r="T4845" t="inlineStr">
        <is>
          <t>198715677201</t>
        </is>
      </c>
      <c r="U4845" t="n">
        <v>0</v>
      </c>
      <c r="V4845" t="n">
        <v>208</v>
      </c>
      <c r="W4845" t="n">
        <v>0</v>
      </c>
      <c r="X4845" t="n">
        <v>3</v>
      </c>
      <c r="Y4845" t="n">
        <v>4</v>
      </c>
      <c r="Z4845" t="n">
        <v>6</v>
      </c>
      <c r="AA4845" t="n">
        <v>7</v>
      </c>
      <c r="AB4845" t="n">
        <v>0</v>
      </c>
      <c r="AC4845" t="n">
        <v>11.2</v>
      </c>
      <c r="AD4845" t="n">
        <v>11.2</v>
      </c>
      <c r="AE4845" t="n">
        <v>0</v>
      </c>
      <c r="AF4845" t="n">
        <v>50.88</v>
      </c>
      <c r="AG4845" t="n">
        <v>67.84</v>
      </c>
      <c r="AH4845" t="n">
        <v>101.76</v>
      </c>
      <c r="AI4845" t="n">
        <v>118.75</v>
      </c>
      <c r="AJ4845" t="n">
        <v>0</v>
      </c>
      <c r="AK4845" t="n">
        <v>16.96</v>
      </c>
      <c r="AL4845" t="n">
        <v>16.96</v>
      </c>
      <c r="AM4845" t="n">
        <v>16.964285714</v>
      </c>
      <c r="AN4845" t="n">
        <v>0</v>
      </c>
      <c r="AO4845" t="n">
        <v>0</v>
      </c>
      <c r="AP4845" t="inlineStr"/>
      <c r="AQ4845" t="n">
        <v>0</v>
      </c>
      <c r="AR4845" t="n">
        <v>0</v>
      </c>
    </row>
    <row r="4846">
      <c r="A4846" t="inlineStr">
        <is>
          <t>198715677201</t>
        </is>
      </c>
      <c r="B4846" t="inlineStr">
        <is>
          <t>Global Reserve LLC</t>
        </is>
      </c>
      <c r="C4846" t="inlineStr">
        <is>
          <t>Woodbury</t>
        </is>
      </c>
      <c r="D4846" t="inlineStr">
        <is>
          <t>4pk 12oz can</t>
        </is>
      </c>
      <c r="E4846" t="inlineStr">
        <is>
          <t>Bootlegger Mai Tai Mocktail 10mg THC 4pk 12oz can</t>
        </is>
      </c>
      <c r="F4846" t="n">
        <v>6</v>
      </c>
      <c r="G4846" t="n">
        <v>6</v>
      </c>
      <c r="H4846" t="n">
        <v>84</v>
      </c>
      <c r="I4846" t="n">
        <v>1</v>
      </c>
      <c r="J4846" t="n">
        <v>0</v>
      </c>
      <c r="K4846" t="n">
        <v>0</v>
      </c>
      <c r="L4846">
        <f>G4846+K4846*F4846</f>
        <v/>
      </c>
      <c r="M4846">
        <f>IF(X4846&gt;0,L4846/(X4846*7/30),"")</f>
        <v/>
      </c>
      <c r="N4846">
        <f>IF(Y4846&gt;0,L4846/(Y4846*7/90),"")</f>
        <v/>
      </c>
      <c r="O4846" t="n">
        <v>67.2</v>
      </c>
      <c r="P4846">
        <f>K4846*O4846</f>
        <v/>
      </c>
      <c r="Q4846" t="inlineStr">
        <is>
          <t>THC</t>
        </is>
      </c>
      <c r="R4846" t="inlineStr">
        <is>
          <t>Beverages</t>
        </is>
      </c>
      <c r="S4846" t="inlineStr"/>
      <c r="T4846" t="inlineStr">
        <is>
          <t>198715677201</t>
        </is>
      </c>
      <c r="U4846" t="n">
        <v>0</v>
      </c>
      <c r="V4846" t="n">
        <v>208</v>
      </c>
      <c r="W4846" t="n">
        <v>0</v>
      </c>
      <c r="X4846" t="n">
        <v>2</v>
      </c>
      <c r="Y4846" t="n">
        <v>7</v>
      </c>
      <c r="Z4846" t="n">
        <v>21</v>
      </c>
      <c r="AA4846" t="n">
        <v>23</v>
      </c>
      <c r="AB4846" t="n">
        <v>1</v>
      </c>
      <c r="AC4846" t="n">
        <v>11.2</v>
      </c>
      <c r="AD4846" t="n">
        <v>11.2</v>
      </c>
      <c r="AE4846" t="n">
        <v>0</v>
      </c>
      <c r="AF4846" t="n">
        <v>33.92</v>
      </c>
      <c r="AG4846" t="n">
        <v>118.72</v>
      </c>
      <c r="AH4846" t="n">
        <v>355.19</v>
      </c>
      <c r="AI4846" t="n">
        <v>389.11</v>
      </c>
      <c r="AJ4846" t="n">
        <v>0</v>
      </c>
      <c r="AK4846" t="n">
        <v>16.96</v>
      </c>
      <c r="AL4846" t="n">
        <v>16.913809523</v>
      </c>
      <c r="AM4846" t="n">
        <v>16.917826086</v>
      </c>
      <c r="AN4846" t="n">
        <v>0</v>
      </c>
      <c r="AO4846" t="n">
        <v>0</v>
      </c>
      <c r="AP4846" t="inlineStr"/>
      <c r="AQ4846" t="n">
        <v>2</v>
      </c>
      <c r="AR4846" t="n">
        <v>1.2</v>
      </c>
    </row>
    <row r="4847">
      <c r="A4847" t="inlineStr">
        <is>
          <t>198715843071</t>
        </is>
      </c>
      <c r="B4847" t="inlineStr">
        <is>
          <t>Global Reserve LLC</t>
        </is>
      </c>
      <c r="C4847" t="inlineStr">
        <is>
          <t>St. Louis Park</t>
        </is>
      </c>
      <c r="D4847" t="inlineStr">
        <is>
          <t>4pk 12oz can</t>
        </is>
      </c>
      <c r="E4847" t="inlineStr">
        <is>
          <t>Aura Ginger Peach Seltzer 10mg THC 4pk 12oz can</t>
        </is>
      </c>
      <c r="F4847" t="n">
        <v>6</v>
      </c>
      <c r="G4847" t="n">
        <v>6</v>
      </c>
      <c r="H4847" t="n">
        <v>57</v>
      </c>
      <c r="I4847" t="n">
        <v>2</v>
      </c>
      <c r="J4847" t="n">
        <v>0</v>
      </c>
      <c r="K4847" t="n">
        <v>0</v>
      </c>
      <c r="L4847">
        <f>G4847+K4847*F4847</f>
        <v/>
      </c>
      <c r="M4847">
        <f>IF(X4847&gt;0,L4847/(X4847*7/30),"")</f>
        <v/>
      </c>
      <c r="N4847">
        <f>IF(Y4847&gt;0,L4847/(Y4847*7/90),"")</f>
        <v/>
      </c>
      <c r="O4847" t="n">
        <v>51</v>
      </c>
      <c r="P4847">
        <f>K4847*O4847</f>
        <v/>
      </c>
      <c r="Q4847" t="inlineStr">
        <is>
          <t>THC</t>
        </is>
      </c>
      <c r="R4847" t="inlineStr">
        <is>
          <t>Beverages</t>
        </is>
      </c>
      <c r="S4847" t="inlineStr"/>
      <c r="T4847" t="inlineStr">
        <is>
          <t>198715843071</t>
        </is>
      </c>
      <c r="U4847" t="n">
        <v>0</v>
      </c>
      <c r="V4847" t="n">
        <v>357</v>
      </c>
      <c r="W4847" t="n">
        <v>0</v>
      </c>
      <c r="X4847" t="n">
        <v>2</v>
      </c>
      <c r="Y4847" t="n">
        <v>7</v>
      </c>
      <c r="Z4847" t="n">
        <v>38</v>
      </c>
      <c r="AA4847" t="n">
        <v>69</v>
      </c>
      <c r="AB4847" t="n">
        <v>11</v>
      </c>
      <c r="AC4847" t="n">
        <v>8.5</v>
      </c>
      <c r="AD4847" t="n">
        <v>8.5</v>
      </c>
      <c r="AE4847" t="n">
        <v>0</v>
      </c>
      <c r="AF4847" t="n">
        <v>27.92</v>
      </c>
      <c r="AG4847" t="n">
        <v>99.75000000000003</v>
      </c>
      <c r="AH4847" t="n">
        <v>528.5799999999999</v>
      </c>
      <c r="AI4847" t="n">
        <v>931.2700000000007</v>
      </c>
      <c r="AJ4847" t="n">
        <v>0</v>
      </c>
      <c r="AK4847" t="n">
        <v>13.96</v>
      </c>
      <c r="AL4847" t="n">
        <v>13.91</v>
      </c>
      <c r="AM4847" t="n">
        <v>13.496666666</v>
      </c>
      <c r="AN4847" t="n">
        <v>0</v>
      </c>
      <c r="AO4847" t="n">
        <v>1</v>
      </c>
      <c r="AP4847" t="inlineStr"/>
      <c r="AQ4847" t="n">
        <v>0.07140000000000001</v>
      </c>
      <c r="AR4847" t="n">
        <v>0.1163</v>
      </c>
    </row>
    <row r="4848">
      <c r="A4848" t="inlineStr">
        <is>
          <t>400000024899</t>
        </is>
      </c>
      <c r="B4848" t="inlineStr">
        <is>
          <t>Global Reserve LLC</t>
        </is>
      </c>
      <c r="C4848" t="inlineStr">
        <is>
          <t>Minneapolis</t>
        </is>
      </c>
      <c r="D4848" t="inlineStr">
        <is>
          <t>4pk 12oz can</t>
        </is>
      </c>
      <c r="E4848" t="inlineStr">
        <is>
          <t>Looner Creme 10mg THC Soda 4pk 12oz can</t>
        </is>
      </c>
      <c r="F4848" t="n">
        <v>6</v>
      </c>
      <c r="G4848" t="n">
        <v>6</v>
      </c>
      <c r="H4848" t="n">
        <v>122.25</v>
      </c>
      <c r="I4848" t="n">
        <v>9</v>
      </c>
      <c r="J4848" t="n">
        <v>0</v>
      </c>
      <c r="K4848" t="n">
        <v>0</v>
      </c>
      <c r="L4848">
        <f>G4848+K4848*F4848</f>
        <v/>
      </c>
      <c r="M4848">
        <f>IF(X4848&gt;0,L4848/(X4848*7/30),"")</f>
        <v/>
      </c>
      <c r="N4848">
        <f>IF(Y4848&gt;0,L4848/(Y4848*7/90),"")</f>
        <v/>
      </c>
      <c r="O4848" t="n">
        <v>67.2</v>
      </c>
      <c r="P4848">
        <f>K4848*O4848</f>
        <v/>
      </c>
      <c r="Q4848" t="inlineStr">
        <is>
          <t>THC</t>
        </is>
      </c>
      <c r="R4848" t="inlineStr">
        <is>
          <t>Beverages</t>
        </is>
      </c>
      <c r="S4848" t="inlineStr"/>
      <c r="T4848" t="inlineStr">
        <is>
          <t>197644189328</t>
        </is>
      </c>
      <c r="U4848" t="n">
        <v>0</v>
      </c>
      <c r="V4848" t="n">
        <v>2660</v>
      </c>
      <c r="W4848" t="n">
        <v>0</v>
      </c>
      <c r="X4848" t="n">
        <v>3</v>
      </c>
      <c r="Y4848" t="n">
        <v>15</v>
      </c>
      <c r="Z4848" t="n">
        <v>123</v>
      </c>
      <c r="AA4848" t="n">
        <v>149</v>
      </c>
      <c r="AB4848" t="n">
        <v>11</v>
      </c>
      <c r="AC4848" t="n">
        <v>11.20000000000982</v>
      </c>
      <c r="AD4848" t="n">
        <v>11.2</v>
      </c>
      <c r="AE4848" t="n">
        <v>0</v>
      </c>
      <c r="AF4848" t="n">
        <v>52.41</v>
      </c>
      <c r="AG4848" t="n">
        <v>254.5200000000001</v>
      </c>
      <c r="AH4848" t="n">
        <v>1925.460000000003</v>
      </c>
      <c r="AI4848" t="n">
        <v>2424.710000000003</v>
      </c>
      <c r="AJ4848" t="n">
        <v>0</v>
      </c>
      <c r="AK4848" t="n">
        <v>13.1025</v>
      </c>
      <c r="AL4848" t="n">
        <v>15.093416666</v>
      </c>
      <c r="AM4848" t="n">
        <v>15.611216216</v>
      </c>
      <c r="AN4848" t="n">
        <v>0</v>
      </c>
      <c r="AO4848" t="n">
        <v>2</v>
      </c>
      <c r="AP4848" t="inlineStr">
        <is>
          <t>Global Reserve LLC</t>
        </is>
      </c>
      <c r="AQ4848" t="n">
        <v>0.2308</v>
      </c>
      <c r="AR4848" t="n">
        <v>0.2766</v>
      </c>
    </row>
    <row r="4849">
      <c r="A4849" t="inlineStr">
        <is>
          <t>620221424210</t>
        </is>
      </c>
      <c r="B4849" t="inlineStr">
        <is>
          <t>Capitol Beverage Sales, L.P.</t>
        </is>
      </c>
      <c r="C4849" t="inlineStr">
        <is>
          <t>Cottage Grove</t>
        </is>
      </c>
      <c r="D4849" t="inlineStr">
        <is>
          <t>4pk 12oz can</t>
        </is>
      </c>
      <c r="E4849" t="inlineStr">
        <is>
          <t>Mary Jones Zero Berry Lemonade 10mg THC 4pk 12oz can</t>
        </is>
      </c>
      <c r="F4849" t="n">
        <v>6</v>
      </c>
      <c r="G4849" t="n">
        <v>6</v>
      </c>
      <c r="H4849" t="n">
        <v>42</v>
      </c>
      <c r="I4849" t="n">
        <v>0</v>
      </c>
      <c r="J4849" t="n">
        <v>0</v>
      </c>
      <c r="K4849" t="n">
        <v>0</v>
      </c>
      <c r="L4849">
        <f>G4849+K4849*F4849</f>
        <v/>
      </c>
      <c r="M4849">
        <f>IF(X4849&gt;0,L4849/(X4849*7/30),"")</f>
        <v/>
      </c>
      <c r="N4849">
        <f>IF(Y4849&gt;0,L4849/(Y4849*7/90),"")</f>
        <v/>
      </c>
      <c r="O4849" t="n">
        <v>58.4</v>
      </c>
      <c r="P4849">
        <f>K4849*O4849</f>
        <v/>
      </c>
      <c r="Q4849" t="inlineStr">
        <is>
          <t>THC</t>
        </is>
      </c>
      <c r="R4849" t="inlineStr">
        <is>
          <t>Beverages</t>
        </is>
      </c>
      <c r="S4849" t="inlineStr">
        <is>
          <t>Tea/Lemonade</t>
        </is>
      </c>
      <c r="T4849" t="inlineStr">
        <is>
          <t>620221424210</t>
        </is>
      </c>
      <c r="U4849" t="n">
        <v>0</v>
      </c>
      <c r="V4849" t="n">
        <v>33</v>
      </c>
      <c r="W4849" t="n">
        <v>1</v>
      </c>
      <c r="X4849" t="n">
        <v>3</v>
      </c>
      <c r="Y4849" t="n">
        <v>5</v>
      </c>
      <c r="Z4849" t="n">
        <v>12</v>
      </c>
      <c r="AA4849" t="n">
        <v>12</v>
      </c>
      <c r="AB4849" t="n">
        <v>0</v>
      </c>
      <c r="AC4849" t="n">
        <v>9.907142859299999</v>
      </c>
      <c r="AD4849" t="n">
        <v>9.7333</v>
      </c>
      <c r="AE4849" t="n">
        <v>14.86</v>
      </c>
      <c r="AF4849" t="n">
        <v>45.71</v>
      </c>
      <c r="AG4849" t="n">
        <v>75.43000000000001</v>
      </c>
      <c r="AH4849" t="n">
        <v>194.95</v>
      </c>
      <c r="AI4849" t="n">
        <v>194.95</v>
      </c>
      <c r="AJ4849" t="n">
        <v>14.86</v>
      </c>
      <c r="AK4849" t="n">
        <v>15.236666666</v>
      </c>
      <c r="AL4849" t="n">
        <v>16.245833333</v>
      </c>
      <c r="AM4849" t="n">
        <v>16.245833333</v>
      </c>
      <c r="AN4849" t="n">
        <v>0</v>
      </c>
      <c r="AO4849" t="n">
        <v>1</v>
      </c>
      <c r="AP4849" t="inlineStr">
        <is>
          <t>College City Beverage, Inc.</t>
        </is>
      </c>
      <c r="AQ4849" t="n">
        <v>0</v>
      </c>
      <c r="AR4849" t="n">
        <v>0</v>
      </c>
    </row>
    <row r="4850">
      <c r="A4850" t="inlineStr">
        <is>
          <t>628425180468</t>
        </is>
      </c>
      <c r="B4850" t="inlineStr">
        <is>
          <t>Phillips Wine &amp; Spirits - St. Paul</t>
        </is>
      </c>
      <c r="C4850" t="inlineStr">
        <is>
          <t>Minneapolis</t>
        </is>
      </c>
      <c r="D4850" t="inlineStr">
        <is>
          <t>4pk 12oz can</t>
        </is>
      </c>
      <c r="E4850" t="inlineStr">
        <is>
          <t>Green Monke Lychee 10mg THC 4pk 12oz can</t>
        </is>
      </c>
      <c r="F4850" t="n">
        <v>6</v>
      </c>
      <c r="G4850" t="n">
        <v>6</v>
      </c>
      <c r="H4850" t="n">
        <v>37</v>
      </c>
      <c r="I4850" t="n">
        <v>1</v>
      </c>
      <c r="J4850" t="n">
        <v>0</v>
      </c>
      <c r="K4850" t="n">
        <v>0</v>
      </c>
      <c r="L4850">
        <f>G4850+K4850*F4850</f>
        <v/>
      </c>
      <c r="M4850">
        <f>IF(X4850&gt;0,L4850/(X4850*7/30),"")</f>
        <v/>
      </c>
      <c r="N4850">
        <f>IF(Y4850&gt;0,L4850/(Y4850*7/90),"")</f>
        <v/>
      </c>
      <c r="O4850" t="n">
        <v>75.8</v>
      </c>
      <c r="P4850">
        <f>K4850*O4850</f>
        <v/>
      </c>
      <c r="Q4850" t="inlineStr">
        <is>
          <t>THC</t>
        </is>
      </c>
      <c r="R4850" t="inlineStr">
        <is>
          <t>Beverages</t>
        </is>
      </c>
      <c r="S4850" t="inlineStr"/>
      <c r="T4850" t="inlineStr">
        <is>
          <t>1096836</t>
        </is>
      </c>
      <c r="U4850" t="n">
        <v>0</v>
      </c>
      <c r="V4850" t="n">
        <v>125</v>
      </c>
      <c r="W4850" t="n">
        <v>1</v>
      </c>
      <c r="X4850" t="n">
        <v>3</v>
      </c>
      <c r="Y4850" t="n">
        <v>5</v>
      </c>
      <c r="Z4850" t="n">
        <v>6</v>
      </c>
      <c r="AA4850" t="n">
        <v>6</v>
      </c>
      <c r="AB4850" t="n">
        <v>0</v>
      </c>
      <c r="AC4850" t="n">
        <v>9.643243245897299</v>
      </c>
      <c r="AD4850" t="n">
        <v>12.6333</v>
      </c>
      <c r="AE4850" t="n">
        <v>13.99</v>
      </c>
      <c r="AF4850" t="n">
        <v>41.91</v>
      </c>
      <c r="AG4850" t="n">
        <v>69.83</v>
      </c>
      <c r="AH4850" t="n">
        <v>83.79000000000001</v>
      </c>
      <c r="AI4850" t="n">
        <v>83.79000000000001</v>
      </c>
      <c r="AJ4850" t="n">
        <v>13.99</v>
      </c>
      <c r="AK4850" t="n">
        <v>13.97</v>
      </c>
      <c r="AL4850" t="n">
        <v>13.965</v>
      </c>
      <c r="AM4850" t="n">
        <v>13.965</v>
      </c>
      <c r="AN4850" t="n">
        <v>0</v>
      </c>
      <c r="AO4850" t="n">
        <v>0</v>
      </c>
      <c r="AP4850" t="inlineStr">
        <is>
          <t>Artisan Beer</t>
        </is>
      </c>
      <c r="AQ4850" t="n">
        <v>0</v>
      </c>
      <c r="AR4850" t="n">
        <v>0</v>
      </c>
    </row>
    <row r="4851">
      <c r="A4851" t="inlineStr">
        <is>
          <t>628425180475</t>
        </is>
      </c>
      <c r="B4851" t="inlineStr">
        <is>
          <t>Phillips Wine &amp; Spirits - St. Paul</t>
        </is>
      </c>
      <c r="C4851" t="inlineStr">
        <is>
          <t>Rosemount</t>
        </is>
      </c>
      <c r="D4851" t="inlineStr">
        <is>
          <t>4pk 12oz can</t>
        </is>
      </c>
      <c r="E4851" t="inlineStr">
        <is>
          <t>Green Monke Orange Cream 10mg THC 4pk 12oz can</t>
        </is>
      </c>
      <c r="F4851" t="n">
        <v>6</v>
      </c>
      <c r="G4851" t="n">
        <v>6</v>
      </c>
      <c r="H4851" t="n">
        <v>86</v>
      </c>
      <c r="I4851" t="n">
        <v>1</v>
      </c>
      <c r="J4851" t="n">
        <v>0</v>
      </c>
      <c r="K4851" t="n">
        <v>0</v>
      </c>
      <c r="L4851">
        <f>G4851+K4851*F4851</f>
        <v/>
      </c>
      <c r="M4851">
        <f>IF(X4851&gt;0,L4851/(X4851*7/30),"")</f>
        <v/>
      </c>
      <c r="N4851">
        <f>IF(Y4851&gt;0,L4851/(Y4851*7/90),"")</f>
        <v/>
      </c>
      <c r="O4851" t="n">
        <v>75.8</v>
      </c>
      <c r="P4851">
        <f>K4851*O4851</f>
        <v/>
      </c>
      <c r="Q4851" t="inlineStr">
        <is>
          <t>THC</t>
        </is>
      </c>
      <c r="R4851" t="inlineStr">
        <is>
          <t>Beverages</t>
        </is>
      </c>
      <c r="S4851" t="inlineStr"/>
      <c r="T4851" t="inlineStr">
        <is>
          <t>1075045</t>
        </is>
      </c>
      <c r="U4851" t="n">
        <v>0</v>
      </c>
      <c r="V4851" t="n">
        <v>112</v>
      </c>
      <c r="W4851" t="n">
        <v>1</v>
      </c>
      <c r="X4851" t="n">
        <v>3</v>
      </c>
      <c r="Y4851" t="n">
        <v>6</v>
      </c>
      <c r="Z4851" t="n">
        <v>6</v>
      </c>
      <c r="AA4851" t="n">
        <v>6</v>
      </c>
      <c r="AB4851" t="n">
        <v>0</v>
      </c>
      <c r="AC4851" t="n">
        <v>9.634496126574419</v>
      </c>
      <c r="AD4851" t="n">
        <v>12.6333</v>
      </c>
      <c r="AE4851" t="n">
        <v>13.96</v>
      </c>
      <c r="AF4851" t="n">
        <v>41.88</v>
      </c>
      <c r="AG4851" t="n">
        <v>83.76000000000002</v>
      </c>
      <c r="AH4851" t="n">
        <v>83.76000000000002</v>
      </c>
      <c r="AI4851" t="n">
        <v>83.76000000000002</v>
      </c>
      <c r="AJ4851" t="n">
        <v>13.96</v>
      </c>
      <c r="AK4851" t="n">
        <v>13.96</v>
      </c>
      <c r="AL4851" t="n">
        <v>13.96</v>
      </c>
      <c r="AM4851" t="n">
        <v>13.96</v>
      </c>
      <c r="AN4851" t="n">
        <v>0</v>
      </c>
      <c r="AO4851" t="n">
        <v>1</v>
      </c>
      <c r="AP4851" t="inlineStr">
        <is>
          <t>Artisan Beer</t>
        </is>
      </c>
      <c r="AQ4851" t="n">
        <v>0</v>
      </c>
      <c r="AR4851" t="n">
        <v>0</v>
      </c>
    </row>
    <row r="4852">
      <c r="A4852" t="inlineStr">
        <is>
          <t>628634142431</t>
        </is>
      </c>
      <c r="B4852" t="inlineStr">
        <is>
          <t>Phillips Wine &amp; Spirits - St. Paul</t>
        </is>
      </c>
      <c r="C4852" t="inlineStr">
        <is>
          <t>Andover</t>
        </is>
      </c>
      <c r="D4852" t="inlineStr">
        <is>
          <t>4pk 12oz can</t>
        </is>
      </c>
      <c r="E4852" t="inlineStr">
        <is>
          <t>Green Monke Tropical Citrus 10mg THC 4pk 12oz can</t>
        </is>
      </c>
      <c r="F4852" t="n">
        <v>6</v>
      </c>
      <c r="G4852" t="n">
        <v>6</v>
      </c>
      <c r="H4852" t="n">
        <v>64</v>
      </c>
      <c r="I4852" t="n">
        <v>4</v>
      </c>
      <c r="J4852" t="n">
        <v>0</v>
      </c>
      <c r="K4852" t="n">
        <v>0</v>
      </c>
      <c r="L4852">
        <f>G4852+K4852*F4852</f>
        <v/>
      </c>
      <c r="M4852">
        <f>IF(X4852&gt;0,L4852/(X4852*7/30),"")</f>
        <v/>
      </c>
      <c r="N4852">
        <f>IF(Y4852&gt;0,L4852/(Y4852*7/90),"")</f>
        <v/>
      </c>
      <c r="O4852" t="n">
        <v>64.56999999999999</v>
      </c>
      <c r="P4852">
        <f>K4852*O4852</f>
        <v/>
      </c>
      <c r="Q4852" t="inlineStr">
        <is>
          <t>THC</t>
        </is>
      </c>
      <c r="R4852" t="inlineStr">
        <is>
          <t>Beverages</t>
        </is>
      </c>
      <c r="S4852" t="inlineStr"/>
      <c r="T4852" t="inlineStr">
        <is>
          <t>1790880</t>
        </is>
      </c>
      <c r="U4852" t="n">
        <v>0</v>
      </c>
      <c r="V4852" t="n">
        <v>431</v>
      </c>
      <c r="W4852" t="n">
        <v>1</v>
      </c>
      <c r="X4852" t="n">
        <v>2</v>
      </c>
      <c r="Y4852" t="n">
        <v>9</v>
      </c>
      <c r="Z4852" t="n">
        <v>30</v>
      </c>
      <c r="AA4852" t="n">
        <v>36</v>
      </c>
      <c r="AB4852" t="n">
        <v>0</v>
      </c>
      <c r="AC4852" t="n">
        <v>10.14756145471562</v>
      </c>
      <c r="AD4852" t="n">
        <v>10.7617</v>
      </c>
      <c r="AE4852" t="n">
        <v>13.96</v>
      </c>
      <c r="AF4852" t="n">
        <v>27.92</v>
      </c>
      <c r="AG4852" t="n">
        <v>125.64</v>
      </c>
      <c r="AH4852" t="n">
        <v>419.3699999999999</v>
      </c>
      <c r="AI4852" t="n">
        <v>503.1599999999997</v>
      </c>
      <c r="AJ4852" t="n">
        <v>13.96</v>
      </c>
      <c r="AK4852" t="n">
        <v>13.96</v>
      </c>
      <c r="AL4852" t="n">
        <v>13.979</v>
      </c>
      <c r="AM4852" t="n">
        <v>13.976666666</v>
      </c>
      <c r="AN4852" t="n">
        <v>0</v>
      </c>
      <c r="AO4852" t="n">
        <v>1</v>
      </c>
      <c r="AP4852" t="inlineStr">
        <is>
          <t>Artisan Beer</t>
        </is>
      </c>
      <c r="AQ4852" t="n">
        <v>0</v>
      </c>
      <c r="AR4852" t="n">
        <v>0</v>
      </c>
    </row>
    <row r="4853">
      <c r="A4853" t="inlineStr">
        <is>
          <t>628719778111</t>
        </is>
      </c>
      <c r="B4853" t="inlineStr">
        <is>
          <t>Capitol Beverage Sales, L.P.</t>
        </is>
      </c>
      <c r="C4853" t="inlineStr">
        <is>
          <t>Bloomington</t>
        </is>
      </c>
      <c r="D4853" t="inlineStr">
        <is>
          <t>4pk 12oz can</t>
        </is>
      </c>
      <c r="E4853" t="inlineStr">
        <is>
          <t>Collective Project Raspberry Lemonade 5mg THC 4pk 12oz can</t>
        </is>
      </c>
      <c r="F4853" t="n">
        <v>6</v>
      </c>
      <c r="G4853" t="n">
        <v>6</v>
      </c>
      <c r="H4853" t="n">
        <v>72</v>
      </c>
      <c r="I4853" t="n">
        <v>0</v>
      </c>
      <c r="J4853" t="n">
        <v>0</v>
      </c>
      <c r="K4853" t="n">
        <v>0</v>
      </c>
      <c r="L4853">
        <f>G4853+K4853*F4853</f>
        <v/>
      </c>
      <c r="M4853">
        <f>IF(X4853&gt;0,L4853/(X4853*7/30),"")</f>
        <v/>
      </c>
      <c r="N4853">
        <f>IF(Y4853&gt;0,L4853/(Y4853*7/90),"")</f>
        <v/>
      </c>
      <c r="O4853" t="n">
        <v>52.85</v>
      </c>
      <c r="P4853">
        <f>K4853*O4853</f>
        <v/>
      </c>
      <c r="Q4853" t="inlineStr">
        <is>
          <t>THC</t>
        </is>
      </c>
      <c r="R4853" t="inlineStr">
        <is>
          <t>Beverages</t>
        </is>
      </c>
      <c r="S4853" t="inlineStr"/>
      <c r="T4853" t="inlineStr">
        <is>
          <t>31815</t>
        </is>
      </c>
      <c r="U4853" t="n">
        <v>0</v>
      </c>
      <c r="V4853" t="n">
        <v>566</v>
      </c>
      <c r="W4853" t="n">
        <v>0</v>
      </c>
      <c r="X4853" t="n">
        <v>2</v>
      </c>
      <c r="Y4853" t="n">
        <v>2</v>
      </c>
      <c r="Z4853" t="n">
        <v>6</v>
      </c>
      <c r="AA4853" t="n">
        <v>6</v>
      </c>
      <c r="AB4853" t="n">
        <v>0</v>
      </c>
      <c r="AC4853" t="n">
        <v>8.331134277984722</v>
      </c>
      <c r="AD4853" t="n">
        <v>8.808299999999999</v>
      </c>
      <c r="AE4853" t="n">
        <v>0</v>
      </c>
      <c r="AF4853" t="n">
        <v>19.92</v>
      </c>
      <c r="AG4853" t="n">
        <v>19.92</v>
      </c>
      <c r="AH4853" t="n">
        <v>60.79000000000001</v>
      </c>
      <c r="AI4853" t="n">
        <v>60.79000000000001</v>
      </c>
      <c r="AJ4853" t="n">
        <v>0</v>
      </c>
      <c r="AK4853" t="n">
        <v>9.960000000000001</v>
      </c>
      <c r="AL4853" t="n">
        <v>10.131666666</v>
      </c>
      <c r="AM4853" t="n">
        <v>10.131666666</v>
      </c>
      <c r="AN4853" t="n">
        <v>0</v>
      </c>
      <c r="AO4853" t="n">
        <v>0</v>
      </c>
      <c r="AP4853" t="inlineStr"/>
      <c r="AQ4853" t="n">
        <v>0</v>
      </c>
      <c r="AR4853" t="n">
        <v>0</v>
      </c>
    </row>
    <row r="4854">
      <c r="A4854" t="inlineStr">
        <is>
          <t>628719778128</t>
        </is>
      </c>
      <c r="B4854" t="inlineStr">
        <is>
          <t>Capitol Beverage Sales, L.P.</t>
        </is>
      </c>
      <c r="C4854" t="inlineStr">
        <is>
          <t>Andover</t>
        </is>
      </c>
      <c r="D4854" t="inlineStr">
        <is>
          <t>4pk 12oz can</t>
        </is>
      </c>
      <c r="E4854" t="inlineStr">
        <is>
          <t>Fetch Lemon Lime 10mg THC 4pk 12oz can</t>
        </is>
      </c>
      <c r="F4854" t="n">
        <v>6</v>
      </c>
      <c r="G4854" t="n">
        <v>6</v>
      </c>
      <c r="H4854" t="n">
        <v>37</v>
      </c>
      <c r="I4854" t="n">
        <v>0</v>
      </c>
      <c r="J4854" t="n">
        <v>0</v>
      </c>
      <c r="K4854" t="n">
        <v>0</v>
      </c>
      <c r="L4854">
        <f>G4854+K4854*F4854</f>
        <v/>
      </c>
      <c r="M4854">
        <f>IF(X4854&gt;0,L4854/(X4854*7/30),"")</f>
        <v/>
      </c>
      <c r="N4854">
        <f>IF(Y4854&gt;0,L4854/(Y4854*7/90),"")</f>
        <v/>
      </c>
      <c r="O4854" t="n">
        <v>52</v>
      </c>
      <c r="P4854">
        <f>K4854*O4854</f>
        <v/>
      </c>
      <c r="Q4854" t="inlineStr">
        <is>
          <t>THC</t>
        </is>
      </c>
      <c r="R4854" t="inlineStr">
        <is>
          <t>Beverages</t>
        </is>
      </c>
      <c r="S4854" t="inlineStr"/>
      <c r="T4854" t="inlineStr">
        <is>
          <t>31805</t>
        </is>
      </c>
      <c r="U4854" t="n">
        <v>0</v>
      </c>
      <c r="V4854" t="n">
        <v>491</v>
      </c>
      <c r="W4854" t="n">
        <v>0</v>
      </c>
      <c r="X4854" t="n">
        <v>3</v>
      </c>
      <c r="Y4854" t="n">
        <v>10</v>
      </c>
      <c r="Z4854" t="n">
        <v>24</v>
      </c>
      <c r="AA4854" t="n">
        <v>24</v>
      </c>
      <c r="AB4854" t="n">
        <v>0</v>
      </c>
      <c r="AC4854" t="n">
        <v>7.343859618505263</v>
      </c>
      <c r="AD4854" t="n">
        <v>8.666700000000001</v>
      </c>
      <c r="AE4854" t="n">
        <v>0</v>
      </c>
      <c r="AF4854" t="n">
        <v>29.88</v>
      </c>
      <c r="AG4854" t="n">
        <v>99.60000000000002</v>
      </c>
      <c r="AH4854" t="n">
        <v>277.6100000000001</v>
      </c>
      <c r="AI4854" t="n">
        <v>277.6100000000001</v>
      </c>
      <c r="AJ4854" t="n">
        <v>0</v>
      </c>
      <c r="AK4854" t="n">
        <v>9.960000000000001</v>
      </c>
      <c r="AL4854" t="n">
        <v>11.443461538</v>
      </c>
      <c r="AM4854" t="n">
        <v>11.443461538</v>
      </c>
      <c r="AN4854" t="n">
        <v>0</v>
      </c>
      <c r="AO4854" t="n">
        <v>0</v>
      </c>
      <c r="AP4854" t="inlineStr"/>
      <c r="AQ4854" t="n">
        <v>0</v>
      </c>
      <c r="AR4854" t="n">
        <v>0</v>
      </c>
    </row>
    <row r="4855">
      <c r="A4855" t="inlineStr">
        <is>
          <t>628719778166</t>
        </is>
      </c>
      <c r="B4855" t="inlineStr">
        <is>
          <t>Capitol Beverage Sales, L.P.</t>
        </is>
      </c>
      <c r="C4855" t="inlineStr">
        <is>
          <t>Blaine</t>
        </is>
      </c>
      <c r="D4855" t="inlineStr">
        <is>
          <t>4pk 12oz can</t>
        </is>
      </c>
      <c r="E4855" t="inlineStr">
        <is>
          <t>Fetch Cream Soda 10mg THC 4pk 12oz can</t>
        </is>
      </c>
      <c r="F4855" t="n">
        <v>6</v>
      </c>
      <c r="G4855" t="n">
        <v>6</v>
      </c>
      <c r="H4855" t="n">
        <v>44</v>
      </c>
      <c r="I4855" t="n">
        <v>0</v>
      </c>
      <c r="J4855" t="n">
        <v>0</v>
      </c>
      <c r="K4855" t="n">
        <v>0</v>
      </c>
      <c r="L4855">
        <f>G4855+K4855*F4855</f>
        <v/>
      </c>
      <c r="M4855">
        <f>IF(X4855&gt;0,L4855/(X4855*7/30),"")</f>
        <v/>
      </c>
      <c r="N4855">
        <f>IF(Y4855&gt;0,L4855/(Y4855*7/90),"")</f>
        <v/>
      </c>
      <c r="O4855" t="n">
        <v>42</v>
      </c>
      <c r="P4855">
        <f>K4855*O4855</f>
        <v/>
      </c>
      <c r="Q4855" t="inlineStr">
        <is>
          <t>THC</t>
        </is>
      </c>
      <c r="R4855" t="inlineStr">
        <is>
          <t>Beverages</t>
        </is>
      </c>
      <c r="S4855" t="inlineStr"/>
      <c r="T4855" t="inlineStr">
        <is>
          <t>31807</t>
        </is>
      </c>
      <c r="U4855" t="n">
        <v>0</v>
      </c>
      <c r="V4855" t="n">
        <v>362</v>
      </c>
      <c r="W4855" t="n">
        <v>1</v>
      </c>
      <c r="X4855" t="n">
        <v>2</v>
      </c>
      <c r="Y4855" t="n">
        <v>18</v>
      </c>
      <c r="Z4855" t="n">
        <v>66</v>
      </c>
      <c r="AA4855" t="n">
        <v>66</v>
      </c>
      <c r="AB4855" t="n">
        <v>0</v>
      </c>
      <c r="AC4855" t="n">
        <v>4.904040384372728</v>
      </c>
      <c r="AD4855" t="n">
        <v>7</v>
      </c>
      <c r="AE4855" t="n">
        <v>9.960000000000001</v>
      </c>
      <c r="AF4855" t="n">
        <v>19.92</v>
      </c>
      <c r="AG4855" t="n">
        <v>180.0400000000001</v>
      </c>
      <c r="AH4855" t="n">
        <v>790.3300000000006</v>
      </c>
      <c r="AI4855" t="n">
        <v>790.3300000000006</v>
      </c>
      <c r="AJ4855" t="n">
        <v>9.960000000000001</v>
      </c>
      <c r="AK4855" t="n">
        <v>9.960000000000001</v>
      </c>
      <c r="AL4855" t="n">
        <v>11.974696969</v>
      </c>
      <c r="AM4855" t="n">
        <v>11.974696969</v>
      </c>
      <c r="AN4855" t="n">
        <v>0</v>
      </c>
      <c r="AO4855" t="n">
        <v>0</v>
      </c>
      <c r="AP4855" t="inlineStr"/>
      <c r="AQ4855" t="n">
        <v>0</v>
      </c>
      <c r="AR4855" t="n">
        <v>0</v>
      </c>
    </row>
    <row r="4856">
      <c r="A4856" t="inlineStr">
        <is>
          <t>649696026200</t>
        </is>
      </c>
      <c r="B4856" t="inlineStr">
        <is>
          <t>Nothing But Hemp LLC</t>
        </is>
      </c>
      <c r="C4856" t="inlineStr">
        <is>
          <t>St. Louis Park</t>
        </is>
      </c>
      <c r="D4856" t="inlineStr">
        <is>
          <t>4pk 12oz can</t>
        </is>
      </c>
      <c r="E4856" t="inlineStr">
        <is>
          <t>Forbidden Fruit Lemonade 10mg THC 4pk 12oz can</t>
        </is>
      </c>
      <c r="F4856" t="n">
        <v>6</v>
      </c>
      <c r="G4856" t="n">
        <v>6</v>
      </c>
      <c r="H4856" t="n">
        <v>175</v>
      </c>
      <c r="I4856" t="n">
        <v>5</v>
      </c>
      <c r="J4856" t="n">
        <v>0</v>
      </c>
      <c r="K4856" t="n">
        <v>0</v>
      </c>
      <c r="L4856">
        <f>G4856+K4856*F4856</f>
        <v/>
      </c>
      <c r="M4856">
        <f>IF(X4856&gt;0,L4856/(X4856*7/30),"")</f>
        <v/>
      </c>
      <c r="N4856">
        <f>IF(Y4856&gt;0,L4856/(Y4856*7/90),"")</f>
        <v/>
      </c>
      <c r="O4856" t="n">
        <v>60</v>
      </c>
      <c r="P4856">
        <f>K4856*O4856</f>
        <v/>
      </c>
      <c r="Q4856" t="inlineStr">
        <is>
          <t>THC</t>
        </is>
      </c>
      <c r="R4856" t="inlineStr">
        <is>
          <t>Beverages</t>
        </is>
      </c>
      <c r="S4856" t="inlineStr"/>
      <c r="T4856" t="inlineStr">
        <is>
          <t>FFL11923</t>
        </is>
      </c>
      <c r="U4856" t="n">
        <v>0</v>
      </c>
      <c r="V4856" t="n">
        <v>259</v>
      </c>
      <c r="W4856" t="n">
        <v>1</v>
      </c>
      <c r="X4856" t="n">
        <v>2</v>
      </c>
      <c r="Y4856" t="n">
        <v>11</v>
      </c>
      <c r="Z4856" t="n">
        <v>29</v>
      </c>
      <c r="AA4856" t="n">
        <v>38</v>
      </c>
      <c r="AB4856" t="n">
        <v>3</v>
      </c>
      <c r="AC4856" t="n">
        <v>9.619042856802285</v>
      </c>
      <c r="AD4856" t="n">
        <v>10</v>
      </c>
      <c r="AE4856" t="n">
        <v>19.96</v>
      </c>
      <c r="AF4856" t="n">
        <v>43.95</v>
      </c>
      <c r="AG4856" t="n">
        <v>227.6200000000001</v>
      </c>
      <c r="AH4856" t="n">
        <v>590.9499999999999</v>
      </c>
      <c r="AI4856" t="n">
        <v>778.6500000000003</v>
      </c>
      <c r="AJ4856" t="n">
        <v>19.96</v>
      </c>
      <c r="AK4856" t="n">
        <v>21.975</v>
      </c>
      <c r="AL4856" t="n">
        <v>20.377586206</v>
      </c>
      <c r="AM4856" t="n">
        <v>20.490789473</v>
      </c>
      <c r="AN4856" t="n">
        <v>0</v>
      </c>
      <c r="AO4856" t="n">
        <v>2</v>
      </c>
      <c r="AP4856" t="inlineStr">
        <is>
          <t>Bellboy Corporation</t>
        </is>
      </c>
      <c r="AQ4856" t="n">
        <v>1</v>
      </c>
      <c r="AR4856" t="n">
        <v>1.1111</v>
      </c>
    </row>
    <row r="4857">
      <c r="A4857" t="inlineStr">
        <is>
          <t>810012698061</t>
        </is>
      </c>
      <c r="B4857" t="inlineStr">
        <is>
          <t>Bellboy Corporation</t>
        </is>
      </c>
      <c r="C4857" t="inlineStr">
        <is>
          <t>Stillwater</t>
        </is>
      </c>
      <c r="D4857" t="inlineStr">
        <is>
          <t>4pk 12oz can</t>
        </is>
      </c>
      <c r="E4857" t="inlineStr">
        <is>
          <t>BLNCD Adaptogen Elixir Brain Boost 5mg THC 4pk 12oz can</t>
        </is>
      </c>
      <c r="F4857" t="n">
        <v>6</v>
      </c>
      <c r="G4857" t="n">
        <v>6</v>
      </c>
      <c r="H4857" t="n">
        <v>78</v>
      </c>
      <c r="I4857" t="n">
        <v>2</v>
      </c>
      <c r="J4857" t="n">
        <v>0</v>
      </c>
      <c r="K4857" t="n">
        <v>0</v>
      </c>
      <c r="L4857">
        <f>G4857+K4857*F4857</f>
        <v/>
      </c>
      <c r="M4857">
        <f>IF(X4857&gt;0,L4857/(X4857*7/30),"")</f>
        <v/>
      </c>
      <c r="N4857">
        <f>IF(Y4857&gt;0,L4857/(Y4857*7/90),"")</f>
        <v/>
      </c>
      <c r="O4857" t="n">
        <v>70.59999999999999</v>
      </c>
      <c r="P4857">
        <f>K4857*O4857</f>
        <v/>
      </c>
      <c r="Q4857" t="inlineStr">
        <is>
          <t>THC</t>
        </is>
      </c>
      <c r="R4857" t="inlineStr">
        <is>
          <t>Beverages</t>
        </is>
      </c>
      <c r="S4857" t="inlineStr"/>
      <c r="T4857" t="inlineStr">
        <is>
          <t>9918062</t>
        </is>
      </c>
      <c r="U4857" t="n">
        <v>0</v>
      </c>
      <c r="V4857" t="n">
        <v>405</v>
      </c>
      <c r="W4857" t="n">
        <v>1</v>
      </c>
      <c r="X4857" t="n">
        <v>3</v>
      </c>
      <c r="Y4857" t="n">
        <v>7</v>
      </c>
      <c r="Z4857" t="n">
        <v>42</v>
      </c>
      <c r="AA4857" t="n">
        <v>43</v>
      </c>
      <c r="AB4857" t="n">
        <v>0</v>
      </c>
      <c r="AC4857" t="n">
        <v>11.7667</v>
      </c>
      <c r="AD4857" t="n">
        <v>11.7667</v>
      </c>
      <c r="AE4857" t="n">
        <v>15.96</v>
      </c>
      <c r="AF4857" t="n">
        <v>47.88</v>
      </c>
      <c r="AG4857" t="n">
        <v>111.72</v>
      </c>
      <c r="AH4857" t="n">
        <v>670.3200000000002</v>
      </c>
      <c r="AI4857" t="n">
        <v>686.2800000000002</v>
      </c>
      <c r="AJ4857" t="n">
        <v>15.96</v>
      </c>
      <c r="AK4857" t="n">
        <v>15.96</v>
      </c>
      <c r="AL4857" t="n">
        <v>15.96</v>
      </c>
      <c r="AM4857" t="n">
        <v>15.96</v>
      </c>
      <c r="AN4857" t="n">
        <v>0</v>
      </c>
      <c r="AO4857" t="n">
        <v>0</v>
      </c>
      <c r="AP4857" t="inlineStr"/>
      <c r="AQ4857" t="n">
        <v>1.5</v>
      </c>
      <c r="AR4857" t="n">
        <v>2.3333</v>
      </c>
    </row>
    <row r="4858">
      <c r="A4858" t="inlineStr">
        <is>
          <t>810012698535</t>
        </is>
      </c>
      <c r="B4858" t="inlineStr">
        <is>
          <t>Bellboy Corporation</t>
        </is>
      </c>
      <c r="C4858" t="inlineStr">
        <is>
          <t>Roseville</t>
        </is>
      </c>
      <c r="D4858" t="inlineStr">
        <is>
          <t>10pk</t>
        </is>
      </c>
      <c r="E4858" t="inlineStr">
        <is>
          <t>BLNCD Zen Blend Adaptogen 50mg THC Gummies 10pk</t>
        </is>
      </c>
      <c r="F4858" t="n">
        <v>6</v>
      </c>
      <c r="G4858" t="n">
        <v>6</v>
      </c>
      <c r="H4858" t="n">
        <v>44</v>
      </c>
      <c r="I4858" t="n">
        <v>5</v>
      </c>
      <c r="J4858" t="n">
        <v>0</v>
      </c>
      <c r="K4858" t="n">
        <v>0</v>
      </c>
      <c r="L4858">
        <f>G4858+K4858*F4858</f>
        <v/>
      </c>
      <c r="M4858">
        <f>IF(X4858&gt;0,L4858/(X4858*7/30),"")</f>
        <v/>
      </c>
      <c r="N4858">
        <f>IF(Y4858&gt;0,L4858/(Y4858*7/90),"")</f>
        <v/>
      </c>
      <c r="O4858" t="n">
        <v>72</v>
      </c>
      <c r="P4858">
        <f>K4858*O4858</f>
        <v/>
      </c>
      <c r="Q4858" t="inlineStr">
        <is>
          <t>THC</t>
        </is>
      </c>
      <c r="R4858" t="inlineStr">
        <is>
          <t>Edibles</t>
        </is>
      </c>
      <c r="S4858" t="inlineStr"/>
      <c r="T4858" t="inlineStr">
        <is>
          <t>9918035</t>
        </is>
      </c>
      <c r="U4858" t="n">
        <v>6</v>
      </c>
      <c r="V4858" t="n">
        <v>256</v>
      </c>
      <c r="W4858" t="n">
        <v>0</v>
      </c>
      <c r="X4858" t="n">
        <v>3</v>
      </c>
      <c r="Y4858" t="n">
        <v>9</v>
      </c>
      <c r="Z4858" t="n">
        <v>24</v>
      </c>
      <c r="AA4858" t="n">
        <v>26</v>
      </c>
      <c r="AB4858" t="n">
        <v>2</v>
      </c>
      <c r="AC4858" t="n">
        <v>10.9375</v>
      </c>
      <c r="AD4858" t="n">
        <v>12</v>
      </c>
      <c r="AE4858" t="n">
        <v>0</v>
      </c>
      <c r="AF4858" t="n">
        <v>48.92</v>
      </c>
      <c r="AG4858" t="n">
        <v>144.8</v>
      </c>
      <c r="AH4858" t="n">
        <v>385.48</v>
      </c>
      <c r="AI4858" t="n">
        <v>408.4599999999999</v>
      </c>
      <c r="AJ4858" t="n">
        <v>0</v>
      </c>
      <c r="AK4858" t="n">
        <v>16.306666666</v>
      </c>
      <c r="AL4858" t="n">
        <v>16.061666666</v>
      </c>
      <c r="AM4858" t="n">
        <v>15.71</v>
      </c>
      <c r="AN4858" t="n">
        <v>0</v>
      </c>
      <c r="AO4858" t="n">
        <v>1</v>
      </c>
      <c r="AP4858" t="inlineStr"/>
      <c r="AQ4858" t="n">
        <v>0</v>
      </c>
      <c r="AR4858" t="n">
        <v>2.25</v>
      </c>
    </row>
    <row r="4859">
      <c r="A4859" t="inlineStr">
        <is>
          <t>810091530849</t>
        </is>
      </c>
      <c r="B4859" t="inlineStr">
        <is>
          <t>Discontinued</t>
        </is>
      </c>
      <c r="C4859" t="inlineStr">
        <is>
          <t>Rosemount</t>
        </is>
      </c>
      <c r="D4859" t="inlineStr">
        <is>
          <t>4pk 12oz can</t>
        </is>
      </c>
      <c r="E4859" t="inlineStr">
        <is>
          <t>Tetra Rasp-Ginger 10mg THC 4pk 12oz can</t>
        </is>
      </c>
      <c r="F4859" t="n">
        <v>6</v>
      </c>
      <c r="G4859" t="n">
        <v>6</v>
      </c>
      <c r="H4859" t="n">
        <v>89</v>
      </c>
      <c r="I4859" t="n">
        <v>0</v>
      </c>
      <c r="J4859" t="n">
        <v>0</v>
      </c>
      <c r="K4859" t="n">
        <v>0</v>
      </c>
      <c r="L4859">
        <f>G4859+K4859*F4859</f>
        <v/>
      </c>
      <c r="M4859">
        <f>IF(X4859&gt;0,L4859/(X4859*7/30),"")</f>
        <v/>
      </c>
      <c r="N4859">
        <f>IF(Y4859&gt;0,L4859/(Y4859*7/90),"")</f>
        <v/>
      </c>
      <c r="O4859" t="n">
        <v>72</v>
      </c>
      <c r="P4859">
        <f>K4859*O4859</f>
        <v/>
      </c>
      <c r="Q4859" t="inlineStr">
        <is>
          <t>THC</t>
        </is>
      </c>
      <c r="R4859" t="inlineStr">
        <is>
          <t>Beverages</t>
        </is>
      </c>
      <c r="S4859" t="inlineStr"/>
      <c r="T4859" t="inlineStr">
        <is>
          <t>44</t>
        </is>
      </c>
      <c r="U4859" t="n">
        <v>0</v>
      </c>
      <c r="V4859" t="n">
        <v>451</v>
      </c>
      <c r="W4859" t="n">
        <v>1</v>
      </c>
      <c r="X4859" t="n">
        <v>3</v>
      </c>
      <c r="Y4859" t="n">
        <v>7</v>
      </c>
      <c r="Z4859" t="n">
        <v>9</v>
      </c>
      <c r="AA4859" t="n">
        <v>9</v>
      </c>
      <c r="AB4859" t="n">
        <v>0</v>
      </c>
      <c r="AC4859" t="n">
        <v>13.00372022761124</v>
      </c>
      <c r="AD4859" t="n">
        <v>12</v>
      </c>
      <c r="AE4859" t="n">
        <v>19.96</v>
      </c>
      <c r="AF4859" t="n">
        <v>59.88</v>
      </c>
      <c r="AG4859" t="n">
        <v>139.72</v>
      </c>
      <c r="AH4859" t="n">
        <v>179.64</v>
      </c>
      <c r="AI4859" t="n">
        <v>179.64</v>
      </c>
      <c r="AJ4859" t="n">
        <v>19.96</v>
      </c>
      <c r="AK4859" t="n">
        <v>19.96</v>
      </c>
      <c r="AL4859" t="n">
        <v>19.96</v>
      </c>
      <c r="AM4859" t="n">
        <v>19.96</v>
      </c>
      <c r="AN4859" t="n">
        <v>0</v>
      </c>
      <c r="AO4859" t="n">
        <v>0</v>
      </c>
      <c r="AP4859" t="inlineStr">
        <is>
          <t>Discontinued</t>
        </is>
      </c>
      <c r="AQ4859" t="n">
        <v>0</v>
      </c>
      <c r="AR4859" t="n">
        <v>3.5</v>
      </c>
    </row>
    <row r="4860">
      <c r="A4860" t="inlineStr">
        <is>
          <t>810095561689</t>
        </is>
      </c>
      <c r="B4860" t="inlineStr">
        <is>
          <t>Modist Brewing Company</t>
        </is>
      </c>
      <c r="C4860" t="inlineStr">
        <is>
          <t>Vadnais Heights</t>
        </is>
      </c>
      <c r="D4860" t="inlineStr">
        <is>
          <t>4pk 12oz can</t>
        </is>
      </c>
      <c r="E4860" t="inlineStr">
        <is>
          <t>Modist Calamansi Tangerine THC 10mg 4pk 12oz can</t>
        </is>
      </c>
      <c r="F4860" t="n">
        <v>6</v>
      </c>
      <c r="G4860" t="n">
        <v>6</v>
      </c>
      <c r="H4860" t="n">
        <v>62</v>
      </c>
      <c r="I4860" t="n">
        <v>0</v>
      </c>
      <c r="J4860" t="n">
        <v>0</v>
      </c>
      <c r="K4860" t="n">
        <v>0</v>
      </c>
      <c r="L4860">
        <f>G4860+K4860*F4860</f>
        <v/>
      </c>
      <c r="M4860">
        <f>IF(X4860&gt;0,L4860/(X4860*7/30),"")</f>
        <v/>
      </c>
      <c r="N4860">
        <f>IF(Y4860&gt;0,L4860/(Y4860*7/90),"")</f>
        <v/>
      </c>
      <c r="O4860" t="n">
        <v>55</v>
      </c>
      <c r="P4860">
        <f>K4860*O4860</f>
        <v/>
      </c>
      <c r="Q4860" t="inlineStr">
        <is>
          <t>THC</t>
        </is>
      </c>
      <c r="R4860" t="inlineStr">
        <is>
          <t>Beverages</t>
        </is>
      </c>
      <c r="S4860" t="inlineStr"/>
      <c r="T4860" t="inlineStr">
        <is>
          <t>MLTCT6412</t>
        </is>
      </c>
      <c r="U4860" t="n">
        <v>0</v>
      </c>
      <c r="V4860" t="n">
        <v>118</v>
      </c>
      <c r="W4860" t="n">
        <v>1</v>
      </c>
      <c r="X4860" t="n">
        <v>2</v>
      </c>
      <c r="Y4860" t="n">
        <v>4</v>
      </c>
      <c r="Z4860" t="n">
        <v>6</v>
      </c>
      <c r="AA4860" t="n">
        <v>6</v>
      </c>
      <c r="AB4860" t="n">
        <v>0</v>
      </c>
      <c r="AC4860" t="n">
        <v>9.166666670000001</v>
      </c>
      <c r="AD4860" t="n">
        <v>9.166700000000001</v>
      </c>
      <c r="AE4860" t="n">
        <v>13.96</v>
      </c>
      <c r="AF4860" t="n">
        <v>27.92</v>
      </c>
      <c r="AG4860" t="n">
        <v>54.67</v>
      </c>
      <c r="AH4860" t="n">
        <v>82.59</v>
      </c>
      <c r="AI4860" t="n">
        <v>82.59</v>
      </c>
      <c r="AJ4860" t="n">
        <v>13.96</v>
      </c>
      <c r="AK4860" t="n">
        <v>13.96</v>
      </c>
      <c r="AL4860" t="n">
        <v>13.765</v>
      </c>
      <c r="AM4860" t="n">
        <v>13.765</v>
      </c>
      <c r="AN4860" t="n">
        <v>0</v>
      </c>
      <c r="AO4860" t="n">
        <v>0</v>
      </c>
      <c r="AP4860" t="inlineStr"/>
      <c r="AQ4860" t="n">
        <v>0</v>
      </c>
      <c r="AR4860" t="n">
        <v>0</v>
      </c>
    </row>
    <row r="4861">
      <c r="A4861" t="inlineStr">
        <is>
          <t>810095561986</t>
        </is>
      </c>
      <c r="B4861" t="inlineStr">
        <is>
          <t>Modist Brewing Company</t>
        </is>
      </c>
      <c r="C4861" t="inlineStr">
        <is>
          <t>Vadnais Heights</t>
        </is>
      </c>
      <c r="D4861" t="inlineStr">
        <is>
          <t>4pk 12oz can</t>
        </is>
      </c>
      <c r="E4861" t="inlineStr">
        <is>
          <t>Modist Tint Blackberry Lime 10mg THC 4pk 12oz can</t>
        </is>
      </c>
      <c r="F4861" t="n">
        <v>6</v>
      </c>
      <c r="G4861" t="n">
        <v>6</v>
      </c>
      <c r="H4861" t="n">
        <v>99</v>
      </c>
      <c r="I4861" t="n">
        <v>0</v>
      </c>
      <c r="J4861" t="n">
        <v>0</v>
      </c>
      <c r="K4861" t="n">
        <v>0</v>
      </c>
      <c r="L4861">
        <f>G4861+K4861*F4861</f>
        <v/>
      </c>
      <c r="M4861">
        <f>IF(X4861&gt;0,L4861/(X4861*7/30),"")</f>
        <v/>
      </c>
      <c r="N4861">
        <f>IF(Y4861&gt;0,L4861/(Y4861*7/90),"")</f>
        <v/>
      </c>
      <c r="O4861" t="n">
        <v>38.6</v>
      </c>
      <c r="P4861">
        <f>K4861*O4861</f>
        <v/>
      </c>
      <c r="Q4861" t="inlineStr">
        <is>
          <t>THC</t>
        </is>
      </c>
      <c r="R4861" t="inlineStr">
        <is>
          <t>Beverages</t>
        </is>
      </c>
      <c r="S4861" t="inlineStr"/>
      <c r="T4861" t="inlineStr">
        <is>
          <t>TNTBL6412</t>
        </is>
      </c>
      <c r="U4861" t="n">
        <v>0</v>
      </c>
      <c r="V4861" t="n">
        <v>107</v>
      </c>
      <c r="W4861" t="n">
        <v>2</v>
      </c>
      <c r="X4861" t="n">
        <v>3</v>
      </c>
      <c r="Y4861" t="n">
        <v>5</v>
      </c>
      <c r="Z4861" t="n">
        <v>6</v>
      </c>
      <c r="AA4861" t="n">
        <v>6</v>
      </c>
      <c r="AB4861" t="n">
        <v>0</v>
      </c>
      <c r="AC4861" t="n">
        <v>6.433307074</v>
      </c>
      <c r="AD4861" t="n">
        <v>6.4333</v>
      </c>
      <c r="AE4861" t="n">
        <v>19.92</v>
      </c>
      <c r="AF4861" t="n">
        <v>29.88</v>
      </c>
      <c r="AG4861" t="n">
        <v>52.33000000000001</v>
      </c>
      <c r="AH4861" t="n">
        <v>62.29000000000001</v>
      </c>
      <c r="AI4861" t="n">
        <v>62.29000000000001</v>
      </c>
      <c r="AJ4861" t="n">
        <v>9.960000000000001</v>
      </c>
      <c r="AK4861" t="n">
        <v>9.960000000000001</v>
      </c>
      <c r="AL4861" t="n">
        <v>10.381666666</v>
      </c>
      <c r="AM4861" t="n">
        <v>10.381666666</v>
      </c>
      <c r="AN4861" t="n">
        <v>0</v>
      </c>
      <c r="AO4861" t="n">
        <v>0</v>
      </c>
      <c r="AP4861" t="inlineStr"/>
      <c r="AQ4861" t="n">
        <v>0</v>
      </c>
      <c r="AR4861" t="n">
        <v>0</v>
      </c>
    </row>
    <row r="4862">
      <c r="A4862" t="inlineStr">
        <is>
          <t>840006314424</t>
        </is>
      </c>
      <c r="B4862" t="inlineStr">
        <is>
          <t>Bellboy Corporation</t>
        </is>
      </c>
      <c r="C4862" t="inlineStr">
        <is>
          <t>Blaine</t>
        </is>
      </c>
      <c r="D4862" t="inlineStr">
        <is>
          <t>4pk 12oz can</t>
        </is>
      </c>
      <c r="E4862" t="inlineStr">
        <is>
          <t>BLNCD Prickly Pear Bee's Knees 10mg THC 4pk 12oz can</t>
        </is>
      </c>
      <c r="F4862" t="n">
        <v>6</v>
      </c>
      <c r="G4862" t="n">
        <v>6</v>
      </c>
      <c r="H4862" t="n">
        <v>77</v>
      </c>
      <c r="I4862" t="n">
        <v>3</v>
      </c>
      <c r="J4862" t="n">
        <v>0</v>
      </c>
      <c r="K4862" t="n">
        <v>0</v>
      </c>
      <c r="L4862">
        <f>G4862+K4862*F4862</f>
        <v/>
      </c>
      <c r="M4862">
        <f>IF(X4862&gt;0,L4862/(X4862*7/30),"")</f>
        <v/>
      </c>
      <c r="N4862">
        <f>IF(Y4862&gt;0,L4862/(Y4862*7/90),"")</f>
        <v/>
      </c>
      <c r="O4862" t="n">
        <v>78.40000000000001</v>
      </c>
      <c r="P4862">
        <f>K4862*O4862</f>
        <v/>
      </c>
      <c r="Q4862" t="inlineStr">
        <is>
          <t>THC</t>
        </is>
      </c>
      <c r="R4862" t="inlineStr">
        <is>
          <t>Beverages</t>
        </is>
      </c>
      <c r="S4862" t="inlineStr"/>
      <c r="T4862" t="inlineStr">
        <is>
          <t>9918102</t>
        </is>
      </c>
      <c r="U4862" t="n">
        <v>0</v>
      </c>
      <c r="V4862" t="n">
        <v>201</v>
      </c>
      <c r="W4862" t="n">
        <v>0</v>
      </c>
      <c r="X4862" t="n">
        <v>2</v>
      </c>
      <c r="Y4862" t="n">
        <v>6</v>
      </c>
      <c r="Z4862" t="n">
        <v>12</v>
      </c>
      <c r="AA4862" t="n">
        <v>12</v>
      </c>
      <c r="AB4862" t="n">
        <v>0</v>
      </c>
      <c r="AC4862" t="n">
        <v>11.03033116883117</v>
      </c>
      <c r="AD4862" t="n">
        <v>13.0667</v>
      </c>
      <c r="AE4862" t="n">
        <v>0</v>
      </c>
      <c r="AF4862" t="n">
        <v>35.92</v>
      </c>
      <c r="AG4862" t="n">
        <v>107.76</v>
      </c>
      <c r="AH4862" t="n">
        <v>235.5800000000001</v>
      </c>
      <c r="AI4862" t="n">
        <v>235.5800000000001</v>
      </c>
      <c r="AJ4862" t="n">
        <v>0</v>
      </c>
      <c r="AK4862" t="n">
        <v>17.96</v>
      </c>
      <c r="AL4862" t="n">
        <v>19.631666666</v>
      </c>
      <c r="AM4862" t="n">
        <v>19.631666666</v>
      </c>
      <c r="AN4862" t="n">
        <v>0</v>
      </c>
      <c r="AO4862" t="n">
        <v>0</v>
      </c>
      <c r="AP4862" t="inlineStr"/>
      <c r="AQ4862" t="n">
        <v>0</v>
      </c>
      <c r="AR4862" t="n">
        <v>0</v>
      </c>
    </row>
    <row r="4863">
      <c r="A4863" t="inlineStr">
        <is>
          <t>840006314486</t>
        </is>
      </c>
      <c r="B4863" t="inlineStr">
        <is>
          <t>Bellboy Corporation</t>
        </is>
      </c>
      <c r="C4863" t="inlineStr">
        <is>
          <t>Andover</t>
        </is>
      </c>
      <c r="D4863" t="inlineStr">
        <is>
          <t>10pk</t>
        </is>
      </c>
      <c r="E4863" t="inlineStr">
        <is>
          <t>BLNCD Dream State 5mg Adaptogen THC Gummies</t>
        </is>
      </c>
      <c r="F4863" t="n">
        <v>6</v>
      </c>
      <c r="G4863" t="n">
        <v>6</v>
      </c>
      <c r="H4863" t="n">
        <v>74</v>
      </c>
      <c r="I4863" t="n">
        <v>1</v>
      </c>
      <c r="J4863" t="n">
        <v>0</v>
      </c>
      <c r="K4863" t="n">
        <v>0</v>
      </c>
      <c r="L4863">
        <f>G4863+K4863*F4863</f>
        <v/>
      </c>
      <c r="M4863">
        <f>IF(X4863&gt;0,L4863/(X4863*7/30),"")</f>
        <v/>
      </c>
      <c r="N4863">
        <f>IF(Y4863&gt;0,L4863/(Y4863*7/90),"")</f>
        <v/>
      </c>
      <c r="O4863" t="n">
        <v>72</v>
      </c>
      <c r="P4863">
        <f>K4863*O4863</f>
        <v/>
      </c>
      <c r="Q4863" t="inlineStr">
        <is>
          <t>THC</t>
        </is>
      </c>
      <c r="R4863" t="inlineStr">
        <is>
          <t>Edibles</t>
        </is>
      </c>
      <c r="S4863" t="inlineStr"/>
      <c r="T4863" t="inlineStr">
        <is>
          <t>9918105</t>
        </is>
      </c>
      <c r="U4863" t="n">
        <v>0</v>
      </c>
      <c r="V4863" t="n">
        <v>64</v>
      </c>
      <c r="W4863" t="n">
        <v>0</v>
      </c>
      <c r="X4863" t="n">
        <v>2</v>
      </c>
      <c r="Y4863" t="n">
        <v>3</v>
      </c>
      <c r="Z4863" t="n">
        <v>6</v>
      </c>
      <c r="AA4863" t="n">
        <v>6</v>
      </c>
      <c r="AB4863" t="n">
        <v>0</v>
      </c>
      <c r="AC4863" t="n">
        <v>6.324324324324325</v>
      </c>
      <c r="AD4863" t="n">
        <v>12</v>
      </c>
      <c r="AE4863" t="n">
        <v>0</v>
      </c>
      <c r="AF4863" t="n">
        <v>33.92</v>
      </c>
      <c r="AG4863" t="n">
        <v>50.88</v>
      </c>
      <c r="AH4863" t="n">
        <v>97.84</v>
      </c>
      <c r="AI4863" t="n">
        <v>97.84</v>
      </c>
      <c r="AJ4863" t="n">
        <v>0</v>
      </c>
      <c r="AK4863" t="n">
        <v>16.96</v>
      </c>
      <c r="AL4863" t="n">
        <v>13.977142857</v>
      </c>
      <c r="AM4863" t="n">
        <v>13.977142857</v>
      </c>
      <c r="AN4863" t="n">
        <v>0</v>
      </c>
      <c r="AO4863" t="n">
        <v>1</v>
      </c>
      <c r="AP4863" t="inlineStr"/>
      <c r="AQ4863" t="n">
        <v>0</v>
      </c>
      <c r="AR4863" t="n">
        <v>0</v>
      </c>
    </row>
    <row r="4864">
      <c r="A4864" t="inlineStr">
        <is>
          <t>840006316206</t>
        </is>
      </c>
      <c r="B4864" t="inlineStr">
        <is>
          <t>Bellboy Corporation</t>
        </is>
      </c>
      <c r="C4864" t="inlineStr">
        <is>
          <t>Minnetonka</t>
        </is>
      </c>
      <c r="D4864" t="inlineStr">
        <is>
          <t>750ml</t>
        </is>
      </c>
      <c r="E4864" t="inlineStr">
        <is>
          <t>Foundry Nation Granddaddy 85mg 750ml</t>
        </is>
      </c>
      <c r="F4864" t="n">
        <v>6</v>
      </c>
      <c r="G4864" t="n">
        <v>6</v>
      </c>
      <c r="H4864" t="n">
        <v>123</v>
      </c>
      <c r="I4864" t="n">
        <v>0</v>
      </c>
      <c r="J4864" t="n">
        <v>0</v>
      </c>
      <c r="K4864" t="n">
        <v>0</v>
      </c>
      <c r="L4864">
        <f>G4864+K4864*F4864</f>
        <v/>
      </c>
      <c r="M4864">
        <f>IF(X4864&gt;0,L4864/(X4864*7/30),"")</f>
        <v/>
      </c>
      <c r="N4864">
        <f>IF(Y4864&gt;0,L4864/(Y4864*7/90),"")</f>
        <v/>
      </c>
      <c r="O4864" t="n">
        <v>117</v>
      </c>
      <c r="P4864">
        <f>K4864*O4864</f>
        <v/>
      </c>
      <c r="Q4864" t="inlineStr">
        <is>
          <t>THC</t>
        </is>
      </c>
      <c r="R4864" t="inlineStr">
        <is>
          <t>Beverages</t>
        </is>
      </c>
      <c r="S4864" t="inlineStr"/>
      <c r="T4864" t="inlineStr">
        <is>
          <t>9918053</t>
        </is>
      </c>
      <c r="U4864" t="n">
        <v>0</v>
      </c>
      <c r="V4864" t="n">
        <v>93</v>
      </c>
      <c r="W4864" t="n">
        <v>1</v>
      </c>
      <c r="X4864" t="n">
        <v>2</v>
      </c>
      <c r="Y4864" t="n">
        <v>6</v>
      </c>
      <c r="Z4864" t="n">
        <v>6</v>
      </c>
      <c r="AA4864" t="n">
        <v>6</v>
      </c>
      <c r="AB4864" t="n">
        <v>0</v>
      </c>
      <c r="AC4864" t="n">
        <v>19.5</v>
      </c>
      <c r="AD4864" t="n">
        <v>19.5</v>
      </c>
      <c r="AE4864" t="n">
        <v>29.96</v>
      </c>
      <c r="AF4864" t="n">
        <v>59.92</v>
      </c>
      <c r="AG4864" t="n">
        <v>183.72</v>
      </c>
      <c r="AH4864" t="n">
        <v>183.72</v>
      </c>
      <c r="AI4864" t="n">
        <v>183.72</v>
      </c>
      <c r="AJ4864" t="n">
        <v>29.96</v>
      </c>
      <c r="AK4864" t="n">
        <v>29.96</v>
      </c>
      <c r="AL4864" t="n">
        <v>30.62</v>
      </c>
      <c r="AM4864" t="n">
        <v>30.62</v>
      </c>
      <c r="AN4864" t="n">
        <v>0</v>
      </c>
      <c r="AO4864" t="n">
        <v>1</v>
      </c>
      <c r="AP4864" t="inlineStr"/>
      <c r="AQ4864" t="n">
        <v>0</v>
      </c>
      <c r="AR4864" t="n">
        <v>0</v>
      </c>
    </row>
    <row r="4865">
      <c r="A4865" t="inlineStr">
        <is>
          <t>850007584740</t>
        </is>
      </c>
      <c r="B4865" t="inlineStr">
        <is>
          <t>Credo Brands LLC</t>
        </is>
      </c>
      <c r="C4865" t="inlineStr">
        <is>
          <t>Osseo</t>
        </is>
      </c>
      <c r="D4865" t="inlineStr">
        <is>
          <t>4pk 12oz can</t>
        </is>
      </c>
      <c r="E4865" t="inlineStr">
        <is>
          <t>Voltage Tropical Frenzy 10mg THC 4pk 12oz can</t>
        </is>
      </c>
      <c r="F4865" t="n">
        <v>6</v>
      </c>
      <c r="G4865" t="n">
        <v>6</v>
      </c>
      <c r="H4865" t="n">
        <v>71</v>
      </c>
      <c r="I4865" t="n">
        <v>17</v>
      </c>
      <c r="J4865" t="n">
        <v>0</v>
      </c>
      <c r="K4865" t="n">
        <v>0</v>
      </c>
      <c r="L4865">
        <f>G4865+K4865*F4865</f>
        <v/>
      </c>
      <c r="M4865">
        <f>IF(X4865&gt;0,L4865/(X4865*7/30),"")</f>
        <v/>
      </c>
      <c r="N4865">
        <f>IF(Y4865&gt;0,L4865/(Y4865*7/90),"")</f>
        <v/>
      </c>
      <c r="O4865" t="n">
        <v>45</v>
      </c>
      <c r="P4865">
        <f>K4865*O4865</f>
        <v/>
      </c>
      <c r="Q4865" t="inlineStr">
        <is>
          <t>THC</t>
        </is>
      </c>
      <c r="R4865" t="inlineStr">
        <is>
          <t>Beverages</t>
        </is>
      </c>
      <c r="S4865" t="inlineStr"/>
      <c r="T4865" t="inlineStr">
        <is>
          <t>850007584740</t>
        </is>
      </c>
      <c r="U4865" t="n">
        <v>0</v>
      </c>
      <c r="V4865" t="n">
        <v>557</v>
      </c>
      <c r="W4865" t="n">
        <v>1</v>
      </c>
      <c r="X4865" t="n">
        <v>2</v>
      </c>
      <c r="Y4865" t="n">
        <v>2</v>
      </c>
      <c r="Z4865" t="n">
        <v>25</v>
      </c>
      <c r="AA4865" t="n">
        <v>74</v>
      </c>
      <c r="AB4865" t="n">
        <v>18</v>
      </c>
      <c r="AC4865" t="n">
        <v>7.352112676056338</v>
      </c>
      <c r="AD4865" t="n">
        <v>7.5</v>
      </c>
      <c r="AE4865" t="n">
        <v>13.96</v>
      </c>
      <c r="AF4865" t="n">
        <v>26.46</v>
      </c>
      <c r="AG4865" t="n">
        <v>26.46</v>
      </c>
      <c r="AH4865" t="n">
        <v>277.2000000000001</v>
      </c>
      <c r="AI4865" t="n">
        <v>781.9000000000009</v>
      </c>
      <c r="AJ4865" t="n">
        <v>13.96</v>
      </c>
      <c r="AK4865" t="n">
        <v>13.23</v>
      </c>
      <c r="AL4865" t="n">
        <v>10.661538461</v>
      </c>
      <c r="AM4865" t="n">
        <v>10.418108108</v>
      </c>
      <c r="AN4865" t="n">
        <v>0</v>
      </c>
      <c r="AO4865" t="n">
        <v>0</v>
      </c>
      <c r="AP4865" t="inlineStr"/>
      <c r="AQ4865" t="n">
        <v>0.0556</v>
      </c>
      <c r="AR4865" t="n">
        <v>0.0435</v>
      </c>
    </row>
    <row r="4866">
      <c r="A4866" t="inlineStr">
        <is>
          <t>850009065827</t>
        </is>
      </c>
      <c r="B4866" t="inlineStr">
        <is>
          <t>HeadFlyer Brewing</t>
        </is>
      </c>
      <c r="C4866" t="inlineStr">
        <is>
          <t>Rosemount</t>
        </is>
      </c>
      <c r="D4866" t="inlineStr">
        <is>
          <t>4pk 12oz can</t>
        </is>
      </c>
      <c r="E4866" t="inlineStr">
        <is>
          <t>Headflyer Maui Wowie Punch 10mg THC 4pk 12oz can</t>
        </is>
      </c>
      <c r="F4866" t="n">
        <v>6</v>
      </c>
      <c r="G4866" t="n">
        <v>6</v>
      </c>
      <c r="H4866" t="n">
        <v>175</v>
      </c>
      <c r="I4866" t="n">
        <v>9</v>
      </c>
      <c r="J4866" t="n">
        <v>0</v>
      </c>
      <c r="K4866" t="n">
        <v>0</v>
      </c>
      <c r="L4866">
        <f>G4866+K4866*F4866</f>
        <v/>
      </c>
      <c r="M4866">
        <f>IF(X4866&gt;0,L4866/(X4866*7/30),"")</f>
        <v/>
      </c>
      <c r="N4866">
        <f>IF(Y4866&gt;0,L4866/(Y4866*7/90),"")</f>
        <v/>
      </c>
      <c r="O4866" t="n">
        <v>70.40000000000001</v>
      </c>
      <c r="P4866">
        <f>K4866*O4866</f>
        <v/>
      </c>
      <c r="Q4866" t="inlineStr">
        <is>
          <t>THC</t>
        </is>
      </c>
      <c r="R4866" t="inlineStr">
        <is>
          <t>Beverages</t>
        </is>
      </c>
      <c r="S4866" t="inlineStr"/>
      <c r="T4866" t="inlineStr">
        <is>
          <t>850009065827</t>
        </is>
      </c>
      <c r="U4866" t="n">
        <v>0</v>
      </c>
      <c r="V4866" t="n">
        <v>306</v>
      </c>
      <c r="W4866" t="n">
        <v>0</v>
      </c>
      <c r="X4866" t="n">
        <v>3</v>
      </c>
      <c r="Y4866" t="n">
        <v>7</v>
      </c>
      <c r="Z4866" t="n">
        <v>21</v>
      </c>
      <c r="AA4866" t="n">
        <v>23</v>
      </c>
      <c r="AB4866" t="n">
        <v>1</v>
      </c>
      <c r="AC4866" t="n">
        <v>11.99583981310971</v>
      </c>
      <c r="AD4866" t="n">
        <v>11.7333</v>
      </c>
      <c r="AE4866" t="n">
        <v>0</v>
      </c>
      <c r="AF4866" t="n">
        <v>53.94</v>
      </c>
      <c r="AG4866" t="n">
        <v>125.78</v>
      </c>
      <c r="AH4866" t="n">
        <v>377.34</v>
      </c>
      <c r="AI4866" t="n">
        <v>411.04</v>
      </c>
      <c r="AJ4866" t="n">
        <v>0</v>
      </c>
      <c r="AK4866" t="n">
        <v>17.98</v>
      </c>
      <c r="AL4866" t="n">
        <v>17.9675</v>
      </c>
      <c r="AM4866" t="n">
        <v>17.86590909</v>
      </c>
      <c r="AN4866" t="n">
        <v>0</v>
      </c>
      <c r="AO4866" t="n">
        <v>0</v>
      </c>
      <c r="AP4866" t="inlineStr">
        <is>
          <t>HeadFlyer Brewing</t>
        </is>
      </c>
      <c r="AQ4866" t="n">
        <v>2</v>
      </c>
      <c r="AR4866" t="n">
        <v>0.8571</v>
      </c>
    </row>
    <row r="4867">
      <c r="A4867" t="inlineStr">
        <is>
          <t>850011431948</t>
        </is>
      </c>
      <c r="B4867" t="inlineStr">
        <is>
          <t>Artisan Beer</t>
        </is>
      </c>
      <c r="C4867" t="inlineStr">
        <is>
          <t>Vadnais Heights</t>
        </is>
      </c>
      <c r="D4867" t="inlineStr">
        <is>
          <t>4pk 16oz can</t>
        </is>
      </c>
      <c r="E4867" t="inlineStr">
        <is>
          <t>Stigma Lemonade Tea 10mg THC 4pk 16oz can</t>
        </is>
      </c>
      <c r="F4867" t="n">
        <v>6</v>
      </c>
      <c r="G4867" t="n">
        <v>6</v>
      </c>
      <c r="H4867" t="n">
        <v>142</v>
      </c>
      <c r="I4867" t="n">
        <v>0</v>
      </c>
      <c r="J4867" t="n">
        <v>0</v>
      </c>
      <c r="K4867" t="n">
        <v>0</v>
      </c>
      <c r="L4867">
        <f>G4867+K4867*F4867</f>
        <v/>
      </c>
      <c r="M4867">
        <f>IF(X4867&gt;0,L4867/(X4867*7/30),"")</f>
        <v/>
      </c>
      <c r="N4867">
        <f>IF(Y4867&gt;0,L4867/(Y4867*7/90),"")</f>
        <v/>
      </c>
      <c r="O4867" t="n">
        <v>64.25</v>
      </c>
      <c r="P4867">
        <f>K4867*O4867</f>
        <v/>
      </c>
      <c r="Q4867" t="inlineStr">
        <is>
          <t>THC</t>
        </is>
      </c>
      <c r="R4867" t="inlineStr">
        <is>
          <t>Beverages</t>
        </is>
      </c>
      <c r="S4867" t="inlineStr"/>
      <c r="T4867" t="inlineStr">
        <is>
          <t>1612977</t>
        </is>
      </c>
      <c r="U4867" t="n">
        <v>0</v>
      </c>
      <c r="V4867" t="n">
        <v>566</v>
      </c>
      <c r="W4867" t="n">
        <v>0</v>
      </c>
      <c r="X4867" t="n">
        <v>2</v>
      </c>
      <c r="Y4867" t="n">
        <v>4</v>
      </c>
      <c r="Z4867" t="n">
        <v>13</v>
      </c>
      <c r="AA4867" t="n">
        <v>17</v>
      </c>
      <c r="AB4867" t="n">
        <v>1</v>
      </c>
      <c r="AC4867" t="n">
        <v>9.757863856919718</v>
      </c>
      <c r="AD4867" t="n">
        <v>10.7083</v>
      </c>
      <c r="AE4867" t="n">
        <v>0</v>
      </c>
      <c r="AF4867" t="n">
        <v>31.95</v>
      </c>
      <c r="AG4867" t="n">
        <v>63.9</v>
      </c>
      <c r="AH4867" t="n">
        <v>198.5300000000001</v>
      </c>
      <c r="AI4867" t="n">
        <v>258.3700000000001</v>
      </c>
      <c r="AJ4867" t="n">
        <v>0</v>
      </c>
      <c r="AK4867" t="n">
        <v>15.975</v>
      </c>
      <c r="AL4867" t="n">
        <v>15.271538461</v>
      </c>
      <c r="AM4867" t="n">
        <v>15.198235294</v>
      </c>
      <c r="AN4867" t="n">
        <v>0</v>
      </c>
      <c r="AO4867" t="n">
        <v>1</v>
      </c>
      <c r="AP4867" t="inlineStr">
        <is>
          <t>Artisan Beer</t>
        </is>
      </c>
      <c r="AQ4867" t="n">
        <v>0</v>
      </c>
      <c r="AR4867" t="n">
        <v>0</v>
      </c>
    </row>
    <row r="4868">
      <c r="A4868" t="inlineStr">
        <is>
          <t>850011431979</t>
        </is>
      </c>
      <c r="B4868" t="inlineStr">
        <is>
          <t>Artisan Beer</t>
        </is>
      </c>
      <c r="C4868" t="inlineStr">
        <is>
          <t>Vadnais Heights</t>
        </is>
      </c>
      <c r="D4868" t="inlineStr">
        <is>
          <t>4pk 16oz can</t>
        </is>
      </c>
      <c r="E4868" t="inlineStr">
        <is>
          <t>Stigma Club Soda 10mg THC 4pk 16oz can</t>
        </is>
      </c>
      <c r="F4868" t="n">
        <v>6</v>
      </c>
      <c r="G4868" t="n">
        <v>6</v>
      </c>
      <c r="H4868" t="n">
        <v>124</v>
      </c>
      <c r="I4868" t="n">
        <v>0</v>
      </c>
      <c r="J4868" t="n">
        <v>0</v>
      </c>
      <c r="K4868" t="n">
        <v>0</v>
      </c>
      <c r="L4868">
        <f>G4868+K4868*F4868</f>
        <v/>
      </c>
      <c r="M4868">
        <f>IF(X4868&gt;0,L4868/(X4868*7/30),"")</f>
        <v/>
      </c>
      <c r="N4868">
        <f>IF(Y4868&gt;0,L4868/(Y4868*7/90),"")</f>
        <v/>
      </c>
      <c r="O4868" t="n">
        <v>66.25</v>
      </c>
      <c r="P4868">
        <f>K4868*O4868</f>
        <v/>
      </c>
      <c r="Q4868" t="inlineStr">
        <is>
          <t>THC</t>
        </is>
      </c>
      <c r="R4868" t="inlineStr">
        <is>
          <t>Beverages</t>
        </is>
      </c>
      <c r="S4868" t="inlineStr"/>
      <c r="T4868" t="inlineStr">
        <is>
          <t>1602471</t>
        </is>
      </c>
      <c r="U4868" t="n">
        <v>0</v>
      </c>
      <c r="V4868" t="n">
        <v>631</v>
      </c>
      <c r="W4868" t="n">
        <v>0</v>
      </c>
      <c r="X4868" t="n">
        <v>2</v>
      </c>
      <c r="Y4868" t="n">
        <v>7</v>
      </c>
      <c r="Z4868" t="n">
        <v>14</v>
      </c>
      <c r="AA4868" t="n">
        <v>36</v>
      </c>
      <c r="AB4868" t="n">
        <v>10</v>
      </c>
      <c r="AC4868" t="n">
        <v>11.04146826147619</v>
      </c>
      <c r="AD4868" t="n">
        <v>11.0417</v>
      </c>
      <c r="AE4868" t="n">
        <v>0</v>
      </c>
      <c r="AF4868" t="n">
        <v>29.92</v>
      </c>
      <c r="AG4868" t="n">
        <v>104.72</v>
      </c>
      <c r="AH4868" t="n">
        <v>209.4400000000001</v>
      </c>
      <c r="AI4868" t="n">
        <v>535.8199999999998</v>
      </c>
      <c r="AJ4868" t="n">
        <v>0</v>
      </c>
      <c r="AK4868" t="n">
        <v>14.96</v>
      </c>
      <c r="AL4868" t="n">
        <v>14.96</v>
      </c>
      <c r="AM4868" t="n">
        <v>14.879411764</v>
      </c>
      <c r="AN4868" t="n">
        <v>0</v>
      </c>
      <c r="AO4868" t="n">
        <v>4</v>
      </c>
      <c r="AP4868" t="inlineStr">
        <is>
          <t>Artisan Beer</t>
        </is>
      </c>
      <c r="AQ4868" t="n">
        <v>0</v>
      </c>
      <c r="AR4868" t="n">
        <v>0</v>
      </c>
    </row>
    <row r="4869">
      <c r="A4869" t="inlineStr">
        <is>
          <t>850011431986</t>
        </is>
      </c>
      <c r="B4869" t="inlineStr">
        <is>
          <t>Artisan Beer</t>
        </is>
      </c>
      <c r="C4869" t="inlineStr">
        <is>
          <t>Bloomington</t>
        </is>
      </c>
      <c r="D4869" t="inlineStr">
        <is>
          <t>4pk 16oz can</t>
        </is>
      </c>
      <c r="E4869" t="inlineStr">
        <is>
          <t>Stigma Lime Seltzer 10mg THC 4pk 16oz can</t>
        </is>
      </c>
      <c r="F4869" t="n">
        <v>6</v>
      </c>
      <c r="G4869" t="n">
        <v>6</v>
      </c>
      <c r="H4869" t="n">
        <v>150</v>
      </c>
      <c r="I4869" t="n">
        <v>0</v>
      </c>
      <c r="J4869" t="n">
        <v>0</v>
      </c>
      <c r="K4869" t="n">
        <v>0</v>
      </c>
      <c r="L4869">
        <f>G4869+K4869*F4869</f>
        <v/>
      </c>
      <c r="M4869">
        <f>IF(X4869&gt;0,L4869/(X4869*7/30),"")</f>
        <v/>
      </c>
      <c r="N4869">
        <f>IF(Y4869&gt;0,L4869/(Y4869*7/90),"")</f>
        <v/>
      </c>
      <c r="O4869" t="n">
        <v>66.25</v>
      </c>
      <c r="P4869">
        <f>K4869*O4869</f>
        <v/>
      </c>
      <c r="Q4869" t="inlineStr">
        <is>
          <t>THC</t>
        </is>
      </c>
      <c r="R4869" t="inlineStr">
        <is>
          <t>Beverages</t>
        </is>
      </c>
      <c r="S4869" t="inlineStr"/>
      <c r="T4869" t="inlineStr">
        <is>
          <t>1011270</t>
        </is>
      </c>
      <c r="U4869" t="n">
        <v>0</v>
      </c>
      <c r="V4869" t="n">
        <v>752</v>
      </c>
      <c r="W4869" t="n">
        <v>0</v>
      </c>
      <c r="X4869" t="n">
        <v>3</v>
      </c>
      <c r="Y4869" t="n">
        <v>11</v>
      </c>
      <c r="Z4869" t="n">
        <v>12</v>
      </c>
      <c r="AA4869" t="n">
        <v>12</v>
      </c>
      <c r="AB4869" t="n">
        <v>0</v>
      </c>
      <c r="AC4869" t="n">
        <v>10.975222232904</v>
      </c>
      <c r="AD4869" t="n">
        <v>11.0417</v>
      </c>
      <c r="AE4869" t="n">
        <v>0</v>
      </c>
      <c r="AF4869" t="n">
        <v>44.88</v>
      </c>
      <c r="AG4869" t="n">
        <v>164.5600000000001</v>
      </c>
      <c r="AH4869" t="n">
        <v>179.5200000000001</v>
      </c>
      <c r="AI4869" t="n">
        <v>179.5200000000001</v>
      </c>
      <c r="AJ4869" t="n">
        <v>0</v>
      </c>
      <c r="AK4869" t="n">
        <v>11.22</v>
      </c>
      <c r="AL4869" t="n">
        <v>13.809230769</v>
      </c>
      <c r="AM4869" t="n">
        <v>13.809230769</v>
      </c>
      <c r="AN4869" t="n">
        <v>0</v>
      </c>
      <c r="AO4869" t="n">
        <v>2</v>
      </c>
      <c r="AP4869" t="inlineStr">
        <is>
          <t>Artisan Beer</t>
        </is>
      </c>
      <c r="AQ4869" t="n">
        <v>0</v>
      </c>
      <c r="AR4869" t="n">
        <v>0</v>
      </c>
    </row>
    <row r="4870">
      <c r="A4870" t="inlineStr">
        <is>
          <t>850012918929</t>
        </is>
      </c>
      <c r="B4870" t="inlineStr">
        <is>
          <t>Hectare's</t>
        </is>
      </c>
      <c r="C4870" t="inlineStr">
        <is>
          <t>Andover</t>
        </is>
      </c>
      <c r="D4870" t="inlineStr">
        <is>
          <t>4pk 12oz can</t>
        </is>
      </c>
      <c r="E4870" t="inlineStr">
        <is>
          <t>Hectare's Stone Fruit Soda 10mg THC 4pk 12oz can</t>
        </is>
      </c>
      <c r="F4870" t="n">
        <v>6</v>
      </c>
      <c r="G4870" t="n">
        <v>6</v>
      </c>
      <c r="H4870" t="n">
        <v>335</v>
      </c>
      <c r="I4870" t="n">
        <v>1</v>
      </c>
      <c r="J4870" t="n">
        <v>0</v>
      </c>
      <c r="K4870" t="n">
        <v>0</v>
      </c>
      <c r="L4870">
        <f>G4870+K4870*F4870</f>
        <v/>
      </c>
      <c r="M4870">
        <f>IF(X4870&gt;0,L4870/(X4870*7/30),"")</f>
        <v/>
      </c>
      <c r="N4870">
        <f>IF(Y4870&gt;0,L4870/(Y4870*7/90),"")</f>
        <v/>
      </c>
      <c r="O4870" t="n">
        <v>53</v>
      </c>
      <c r="P4870">
        <f>K4870*O4870</f>
        <v/>
      </c>
      <c r="Q4870" t="inlineStr">
        <is>
          <t>THC</t>
        </is>
      </c>
      <c r="R4870" t="inlineStr">
        <is>
          <t>Beverages</t>
        </is>
      </c>
      <c r="S4870" t="inlineStr">
        <is>
          <t>Soda</t>
        </is>
      </c>
      <c r="T4870" t="inlineStr">
        <is>
          <t>850012918912-01</t>
        </is>
      </c>
      <c r="U4870" t="n">
        <v>0</v>
      </c>
      <c r="V4870" t="n">
        <v>211</v>
      </c>
      <c r="W4870" t="n">
        <v>1</v>
      </c>
      <c r="X4870" t="n">
        <v>3</v>
      </c>
      <c r="Y4870" t="n">
        <v>6</v>
      </c>
      <c r="Z4870" t="n">
        <v>12</v>
      </c>
      <c r="AA4870" t="n">
        <v>12</v>
      </c>
      <c r="AB4870" t="n">
        <v>0</v>
      </c>
      <c r="AC4870" t="n">
        <v>8.833333335674029</v>
      </c>
      <c r="AD4870" t="n">
        <v>8.833299999999999</v>
      </c>
      <c r="AE4870" t="n">
        <v>12.96</v>
      </c>
      <c r="AF4870" t="n">
        <v>38.88</v>
      </c>
      <c r="AG4870" t="n">
        <v>74.34</v>
      </c>
      <c r="AH4870" t="n">
        <v>151.1</v>
      </c>
      <c r="AI4870" t="n">
        <v>151.1</v>
      </c>
      <c r="AJ4870" t="n">
        <v>12.96</v>
      </c>
      <c r="AK4870" t="n">
        <v>12.96</v>
      </c>
      <c r="AL4870" t="n">
        <v>11.623076923</v>
      </c>
      <c r="AM4870" t="n">
        <v>11.623076923</v>
      </c>
      <c r="AN4870" t="n">
        <v>0</v>
      </c>
      <c r="AO4870" t="n">
        <v>1</v>
      </c>
      <c r="AP4870" t="inlineStr"/>
      <c r="AQ4870" t="n">
        <v>0</v>
      </c>
      <c r="AR4870" t="n">
        <v>0</v>
      </c>
    </row>
    <row r="4871">
      <c r="A4871" t="inlineStr">
        <is>
          <t>850013921492</t>
        </is>
      </c>
      <c r="B4871" t="inlineStr">
        <is>
          <t>Superior Molecular</t>
        </is>
      </c>
      <c r="C4871" t="inlineStr">
        <is>
          <t>Ramsey</t>
        </is>
      </c>
      <c r="D4871" t="inlineStr">
        <is>
          <t>4pk 12oz can</t>
        </is>
      </c>
      <c r="E4871" t="inlineStr">
        <is>
          <t>Pappy's Black Cherry Lemonade 10mg THC 4pk 12oz can</t>
        </is>
      </c>
      <c r="F4871" t="n">
        <v>6</v>
      </c>
      <c r="G4871" t="n">
        <v>6</v>
      </c>
      <c r="H4871" t="n">
        <v>46</v>
      </c>
      <c r="I4871" t="n">
        <v>0</v>
      </c>
      <c r="J4871" t="n">
        <v>0</v>
      </c>
      <c r="K4871" t="n">
        <v>0</v>
      </c>
      <c r="L4871">
        <f>G4871+K4871*F4871</f>
        <v/>
      </c>
      <c r="M4871">
        <f>IF(X4871&gt;0,L4871/(X4871*7/30),"")</f>
        <v/>
      </c>
      <c r="N4871">
        <f>IF(Y4871&gt;0,L4871/(Y4871*7/90),"")</f>
        <v/>
      </c>
      <c r="O4871" t="n">
        <v>44</v>
      </c>
      <c r="P4871">
        <f>K4871*O4871</f>
        <v/>
      </c>
      <c r="Q4871" t="inlineStr">
        <is>
          <t>THC</t>
        </is>
      </c>
      <c r="R4871" t="inlineStr">
        <is>
          <t>Beverages</t>
        </is>
      </c>
      <c r="S4871" t="inlineStr"/>
      <c r="T4871" t="inlineStr">
        <is>
          <t>00850013921492</t>
        </is>
      </c>
      <c r="U4871" t="n">
        <v>0</v>
      </c>
      <c r="V4871" t="n">
        <v>200</v>
      </c>
      <c r="W4871" t="n">
        <v>0</v>
      </c>
      <c r="X4871" t="n">
        <v>2</v>
      </c>
      <c r="Y4871" t="n">
        <v>8</v>
      </c>
      <c r="Z4871" t="n">
        <v>24</v>
      </c>
      <c r="AA4871" t="n">
        <v>24</v>
      </c>
      <c r="AB4871" t="n">
        <v>0</v>
      </c>
      <c r="AC4871" t="n">
        <v>7.333300000000001</v>
      </c>
      <c r="AD4871" t="n">
        <v>7.3333</v>
      </c>
      <c r="AE4871" t="n">
        <v>0</v>
      </c>
      <c r="AF4871" t="n">
        <v>25.92</v>
      </c>
      <c r="AG4871" t="n">
        <v>103.68</v>
      </c>
      <c r="AH4871" t="n">
        <v>311.04</v>
      </c>
      <c r="AI4871" t="n">
        <v>311.04</v>
      </c>
      <c r="AJ4871" t="n">
        <v>0</v>
      </c>
      <c r="AK4871" t="n">
        <v>12.96</v>
      </c>
      <c r="AL4871" t="n">
        <v>12.96</v>
      </c>
      <c r="AM4871" t="n">
        <v>12.96</v>
      </c>
      <c r="AN4871" t="n">
        <v>0</v>
      </c>
      <c r="AO4871" t="n">
        <v>2</v>
      </c>
      <c r="AP4871" t="inlineStr">
        <is>
          <t>Superior Molecular</t>
        </is>
      </c>
      <c r="AQ4871" t="n">
        <v>0</v>
      </c>
      <c r="AR4871" t="n">
        <v>0</v>
      </c>
    </row>
    <row r="4872">
      <c r="A4872" t="inlineStr">
        <is>
          <t>850018947404</t>
        </is>
      </c>
      <c r="B4872" t="inlineStr">
        <is>
          <t>Wild State Cider</t>
        </is>
      </c>
      <c r="C4872" t="inlineStr">
        <is>
          <t>Rosemount</t>
        </is>
      </c>
      <c r="D4872" t="inlineStr">
        <is>
          <t>4pk 12oz can</t>
        </is>
      </c>
      <c r="E4872" t="inlineStr">
        <is>
          <t>Wild State Birdie Berry Lemonade 5mg THC 4pk 12oz can</t>
        </is>
      </c>
      <c r="F4872" t="n">
        <v>6</v>
      </c>
      <c r="G4872" t="n">
        <v>6</v>
      </c>
      <c r="H4872" t="n">
        <v>57</v>
      </c>
      <c r="I4872" t="n">
        <v>8</v>
      </c>
      <c r="J4872" t="n">
        <v>0</v>
      </c>
      <c r="K4872" t="n">
        <v>0</v>
      </c>
      <c r="L4872">
        <f>G4872+K4872*F4872</f>
        <v/>
      </c>
      <c r="M4872">
        <f>IF(X4872&gt;0,L4872/(X4872*7/30),"")</f>
        <v/>
      </c>
      <c r="N4872">
        <f>IF(Y4872&gt;0,L4872/(Y4872*7/90),"")</f>
        <v/>
      </c>
      <c r="O4872" t="n">
        <v>54</v>
      </c>
      <c r="P4872">
        <f>K4872*O4872</f>
        <v/>
      </c>
      <c r="Q4872" t="inlineStr">
        <is>
          <t>THC</t>
        </is>
      </c>
      <c r="R4872" t="inlineStr">
        <is>
          <t>Beverages</t>
        </is>
      </c>
      <c r="S4872" t="inlineStr"/>
      <c r="T4872" t="inlineStr">
        <is>
          <t>2</t>
        </is>
      </c>
      <c r="U4872" t="n">
        <v>0</v>
      </c>
      <c r="V4872" t="n">
        <v>602</v>
      </c>
      <c r="W4872" t="n">
        <v>0</v>
      </c>
      <c r="X4872" t="n">
        <v>2</v>
      </c>
      <c r="Y4872" t="n">
        <v>7</v>
      </c>
      <c r="Z4872" t="n">
        <v>35</v>
      </c>
      <c r="AA4872" t="n">
        <v>49</v>
      </c>
      <c r="AB4872" t="n">
        <v>4</v>
      </c>
      <c r="AC4872" t="n">
        <v>9</v>
      </c>
      <c r="AD4872" t="n">
        <v>9</v>
      </c>
      <c r="AE4872" t="n">
        <v>0</v>
      </c>
      <c r="AF4872" t="n">
        <v>25.92</v>
      </c>
      <c r="AG4872" t="n">
        <v>90.72000000000003</v>
      </c>
      <c r="AH4872" t="n">
        <v>455.6299999999998</v>
      </c>
      <c r="AI4872" t="n">
        <v>639.1</v>
      </c>
      <c r="AJ4872" t="n">
        <v>0</v>
      </c>
      <c r="AK4872" t="n">
        <v>12.96</v>
      </c>
      <c r="AL4872" t="n">
        <v>13.018</v>
      </c>
      <c r="AM4872" t="n">
        <v>13.042857142</v>
      </c>
      <c r="AN4872" t="n">
        <v>0</v>
      </c>
      <c r="AO4872" t="n">
        <v>0</v>
      </c>
      <c r="AP4872" t="inlineStr"/>
      <c r="AQ4872" t="n">
        <v>0.6667</v>
      </c>
      <c r="AR4872" t="n">
        <v>0.4667</v>
      </c>
    </row>
    <row r="4873">
      <c r="A4873" t="inlineStr">
        <is>
          <t>850018947879</t>
        </is>
      </c>
      <c r="B4873" t="inlineStr">
        <is>
          <t>Wild State Cider</t>
        </is>
      </c>
      <c r="C4873" t="inlineStr">
        <is>
          <t>Plymouth</t>
        </is>
      </c>
      <c r="D4873" t="inlineStr">
        <is>
          <t>4pk 12oz can</t>
        </is>
      </c>
      <c r="E4873" t="inlineStr">
        <is>
          <t>Wild State Birdie Tea + Lemon 10mg THC 4pk 12oz can</t>
        </is>
      </c>
      <c r="F4873" t="n">
        <v>6</v>
      </c>
      <c r="G4873" t="n">
        <v>6</v>
      </c>
      <c r="H4873" t="n">
        <v>121</v>
      </c>
      <c r="I4873" t="n">
        <v>6</v>
      </c>
      <c r="J4873" t="n">
        <v>0</v>
      </c>
      <c r="K4873" t="n">
        <v>0</v>
      </c>
      <c r="L4873">
        <f>G4873+K4873*F4873</f>
        <v/>
      </c>
      <c r="M4873">
        <f>IF(X4873&gt;0,L4873/(X4873*7/30),"")</f>
        <v/>
      </c>
      <c r="N4873">
        <f>IF(Y4873&gt;0,L4873/(Y4873*7/90),"")</f>
        <v/>
      </c>
      <c r="O4873" t="n">
        <v>65.97</v>
      </c>
      <c r="P4873">
        <f>K4873*O4873</f>
        <v/>
      </c>
      <c r="Q4873" t="inlineStr">
        <is>
          <t>THC</t>
        </is>
      </c>
      <c r="R4873" t="inlineStr">
        <is>
          <t>Beverages</t>
        </is>
      </c>
      <c r="S4873" t="inlineStr"/>
      <c r="T4873" t="inlineStr">
        <is>
          <t>850018947879</t>
        </is>
      </c>
      <c r="U4873" t="n">
        <v>0</v>
      </c>
      <c r="V4873" t="n">
        <v>358</v>
      </c>
      <c r="W4873" t="n">
        <v>0</v>
      </c>
      <c r="X4873" t="n">
        <v>3</v>
      </c>
      <c r="Y4873" t="n">
        <v>17</v>
      </c>
      <c r="Z4873" t="n">
        <v>58</v>
      </c>
      <c r="AA4873" t="n">
        <v>68</v>
      </c>
      <c r="AB4873" t="n">
        <v>3</v>
      </c>
      <c r="AC4873" t="n">
        <v>10.99500000035868</v>
      </c>
      <c r="AD4873" t="n">
        <v>10.995</v>
      </c>
      <c r="AE4873" t="n">
        <v>0</v>
      </c>
      <c r="AF4873" t="n">
        <v>47.88</v>
      </c>
      <c r="AG4873" t="n">
        <v>270.76</v>
      </c>
      <c r="AH4873" t="n">
        <v>892.9600000000005</v>
      </c>
      <c r="AI4873" t="n">
        <v>1047.680000000001</v>
      </c>
      <c r="AJ4873" t="n">
        <v>0</v>
      </c>
      <c r="AK4873" t="n">
        <v>15.96</v>
      </c>
      <c r="AL4873" t="n">
        <v>15.548285714</v>
      </c>
      <c r="AM4873" t="n">
        <v>15.57</v>
      </c>
      <c r="AN4873" t="n">
        <v>0</v>
      </c>
      <c r="AO4873" t="n">
        <v>0</v>
      </c>
      <c r="AP4873" t="inlineStr"/>
      <c r="AQ4873" t="n">
        <v>0.6</v>
      </c>
      <c r="AR4873" t="n">
        <v>1.3077</v>
      </c>
    </row>
    <row r="4874">
      <c r="A4874" t="inlineStr">
        <is>
          <t>850018947985</t>
        </is>
      </c>
      <c r="B4874" t="inlineStr">
        <is>
          <t>Wild State Cider</t>
        </is>
      </c>
      <c r="C4874" t="inlineStr">
        <is>
          <t>Minnetonka</t>
        </is>
      </c>
      <c r="D4874" t="inlineStr">
        <is>
          <t>4pk 12oz can</t>
        </is>
      </c>
      <c r="E4874" t="inlineStr">
        <is>
          <t>Odder Lemon Lime Cherry 10mg THC 4pk 12oz can</t>
        </is>
      </c>
      <c r="F4874" t="n">
        <v>6</v>
      </c>
      <c r="G4874" t="n">
        <v>6</v>
      </c>
      <c r="H4874" t="n">
        <v>133</v>
      </c>
      <c r="I4874" t="n">
        <v>4</v>
      </c>
      <c r="J4874" t="n">
        <v>0</v>
      </c>
      <c r="K4874" t="n">
        <v>0</v>
      </c>
      <c r="L4874">
        <f>G4874+K4874*F4874</f>
        <v/>
      </c>
      <c r="M4874">
        <f>IF(X4874&gt;0,L4874/(X4874*7/30),"")</f>
        <v/>
      </c>
      <c r="N4874">
        <f>IF(Y4874&gt;0,L4874/(Y4874*7/90),"")</f>
        <v/>
      </c>
      <c r="O4874" t="n">
        <v>40</v>
      </c>
      <c r="P4874">
        <f>K4874*O4874</f>
        <v/>
      </c>
      <c r="Q4874" t="inlineStr">
        <is>
          <t>THC</t>
        </is>
      </c>
      <c r="R4874" t="inlineStr">
        <is>
          <t>Beverages</t>
        </is>
      </c>
      <c r="S4874" t="inlineStr"/>
      <c r="T4874" t="inlineStr">
        <is>
          <t>850018947985-01</t>
        </is>
      </c>
      <c r="U4874" t="n">
        <v>0</v>
      </c>
      <c r="V4874" t="n">
        <v>993</v>
      </c>
      <c r="W4874" t="n">
        <v>1</v>
      </c>
      <c r="X4874" t="n">
        <v>2</v>
      </c>
      <c r="Y4874" t="n">
        <v>5</v>
      </c>
      <c r="Z4874" t="n">
        <v>24</v>
      </c>
      <c r="AA4874" t="n">
        <v>24</v>
      </c>
      <c r="AB4874" t="n">
        <v>0</v>
      </c>
      <c r="AC4874" t="n">
        <v>6.66669949880451</v>
      </c>
      <c r="AD4874" t="n">
        <v>6.6667</v>
      </c>
      <c r="AE4874" t="n">
        <v>10.96</v>
      </c>
      <c r="AF4874" t="n">
        <v>21.92</v>
      </c>
      <c r="AG4874" t="n">
        <v>52.88</v>
      </c>
      <c r="AH4874" t="n">
        <v>252.7200000000001</v>
      </c>
      <c r="AI4874" t="n">
        <v>252.7200000000001</v>
      </c>
      <c r="AJ4874" t="n">
        <v>10.96</v>
      </c>
      <c r="AK4874" t="n">
        <v>10.96</v>
      </c>
      <c r="AL4874" t="n">
        <v>10.1088</v>
      </c>
      <c r="AM4874" t="n">
        <v>10.1088</v>
      </c>
      <c r="AN4874" t="n">
        <v>0</v>
      </c>
      <c r="AO4874" t="n">
        <v>3</v>
      </c>
      <c r="AP4874" t="inlineStr"/>
      <c r="AQ4874" t="n">
        <v>0</v>
      </c>
      <c r="AR4874" t="n">
        <v>0</v>
      </c>
    </row>
    <row r="4875">
      <c r="A4875" t="inlineStr">
        <is>
          <t>850039736322</t>
        </is>
      </c>
      <c r="B4875" t="inlineStr">
        <is>
          <t>Capitol Beverage Sales, L.P.</t>
        </is>
      </c>
      <c r="C4875" t="inlineStr">
        <is>
          <t>Osseo</t>
        </is>
      </c>
      <c r="D4875" t="inlineStr">
        <is>
          <t>4pk 12oz can</t>
        </is>
      </c>
      <c r="E4875" t="inlineStr">
        <is>
          <t>Uncle Arnie's Ice Tea Lemonade 10mg THC 4pk 12oz can</t>
        </is>
      </c>
      <c r="F4875" t="n">
        <v>6</v>
      </c>
      <c r="G4875" t="n">
        <v>6</v>
      </c>
      <c r="H4875" t="n">
        <v>175</v>
      </c>
      <c r="I4875" t="n">
        <v>16</v>
      </c>
      <c r="J4875" t="n">
        <v>0</v>
      </c>
      <c r="K4875" t="n">
        <v>0</v>
      </c>
      <c r="L4875">
        <f>G4875+K4875*F4875</f>
        <v/>
      </c>
      <c r="M4875">
        <f>IF(X4875&gt;0,L4875/(X4875*7/30),"")</f>
        <v/>
      </c>
      <c r="N4875">
        <f>IF(Y4875&gt;0,L4875/(Y4875*7/90),"")</f>
        <v/>
      </c>
      <c r="O4875" t="n">
        <v>60</v>
      </c>
      <c r="P4875">
        <f>K4875*O4875</f>
        <v/>
      </c>
      <c r="Q4875" t="inlineStr">
        <is>
          <t>THC</t>
        </is>
      </c>
      <c r="R4875" t="inlineStr">
        <is>
          <t>Beverages</t>
        </is>
      </c>
      <c r="S4875" t="inlineStr"/>
      <c r="T4875" t="inlineStr">
        <is>
          <t>80102</t>
        </is>
      </c>
      <c r="U4875" t="n">
        <v>6</v>
      </c>
      <c r="V4875" t="n">
        <v>1009</v>
      </c>
      <c r="W4875" t="n">
        <v>0</v>
      </c>
      <c r="X4875" t="n">
        <v>3</v>
      </c>
      <c r="Y4875" t="n">
        <v>7</v>
      </c>
      <c r="Z4875" t="n">
        <v>25</v>
      </c>
      <c r="AA4875" t="n">
        <v>35</v>
      </c>
      <c r="AB4875" t="n">
        <v>5</v>
      </c>
      <c r="AC4875" t="n">
        <v>9.999999999999428</v>
      </c>
      <c r="AD4875" t="n">
        <v>10</v>
      </c>
      <c r="AE4875" t="n">
        <v>0</v>
      </c>
      <c r="AF4875" t="n">
        <v>42.42</v>
      </c>
      <c r="AG4875" t="n">
        <v>97.40000000000001</v>
      </c>
      <c r="AH4875" t="n">
        <v>365.03</v>
      </c>
      <c r="AI4875" t="n">
        <v>509.8699999999999</v>
      </c>
      <c r="AJ4875" t="n">
        <v>0</v>
      </c>
      <c r="AK4875" t="n">
        <v>14.14</v>
      </c>
      <c r="AL4875" t="n">
        <v>14.567391304</v>
      </c>
      <c r="AM4875" t="n">
        <v>14.542121212</v>
      </c>
      <c r="AN4875" t="n">
        <v>0</v>
      </c>
      <c r="AO4875" t="n">
        <v>2</v>
      </c>
      <c r="AP4875" t="inlineStr"/>
      <c r="AQ4875" t="n">
        <v>0.6</v>
      </c>
      <c r="AR4875" t="n">
        <v>0.2692</v>
      </c>
    </row>
    <row r="4876">
      <c r="A4876" t="inlineStr">
        <is>
          <t>850039736353</t>
        </is>
      </c>
      <c r="B4876" t="inlineStr">
        <is>
          <t>Capitol Beverage Sales, L.P.</t>
        </is>
      </c>
      <c r="C4876" t="inlineStr">
        <is>
          <t>St. Louis Park</t>
        </is>
      </c>
      <c r="D4876" t="inlineStr">
        <is>
          <t>4pk 12oz can</t>
        </is>
      </c>
      <c r="E4876" t="inlineStr">
        <is>
          <t>Uncle Arnie's Watermelon Wave 10mg THC 4pk 12oz can</t>
        </is>
      </c>
      <c r="F4876" t="n">
        <v>6</v>
      </c>
      <c r="G4876" t="n">
        <v>6</v>
      </c>
      <c r="H4876" t="n">
        <v>106</v>
      </c>
      <c r="I4876" t="n">
        <v>14</v>
      </c>
      <c r="J4876" t="n">
        <v>0</v>
      </c>
      <c r="K4876" t="n">
        <v>0</v>
      </c>
      <c r="L4876">
        <f>G4876+K4876*F4876</f>
        <v/>
      </c>
      <c r="M4876">
        <f>IF(X4876&gt;0,L4876/(X4876*7/30),"")</f>
        <v/>
      </c>
      <c r="N4876">
        <f>IF(Y4876&gt;0,L4876/(Y4876*7/90),"")</f>
        <v/>
      </c>
      <c r="O4876" t="n">
        <v>60</v>
      </c>
      <c r="P4876">
        <f>K4876*O4876</f>
        <v/>
      </c>
      <c r="Q4876" t="inlineStr">
        <is>
          <t>THC</t>
        </is>
      </c>
      <c r="R4876" t="inlineStr">
        <is>
          <t>Beverages</t>
        </is>
      </c>
      <c r="S4876" t="inlineStr"/>
      <c r="T4876" t="inlineStr">
        <is>
          <t>80101</t>
        </is>
      </c>
      <c r="U4876" t="n">
        <v>0</v>
      </c>
      <c r="V4876" t="n">
        <v>1741</v>
      </c>
      <c r="W4876" t="n">
        <v>0</v>
      </c>
      <c r="X4876" t="n">
        <v>3</v>
      </c>
      <c r="Y4876" t="n">
        <v>4</v>
      </c>
      <c r="Z4876" t="n">
        <v>41</v>
      </c>
      <c r="AA4876" t="n">
        <v>62</v>
      </c>
      <c r="AB4876" t="n">
        <v>7</v>
      </c>
      <c r="AC4876" t="n">
        <v>9.999999999998112</v>
      </c>
      <c r="AD4876" t="n">
        <v>10</v>
      </c>
      <c r="AE4876" t="n">
        <v>0</v>
      </c>
      <c r="AF4876" t="n">
        <v>44.95</v>
      </c>
      <c r="AG4876" t="n">
        <v>59.91</v>
      </c>
      <c r="AH4876" t="n">
        <v>615.1900000000003</v>
      </c>
      <c r="AI4876" t="n">
        <v>900.4200000000003</v>
      </c>
      <c r="AJ4876" t="n">
        <v>0</v>
      </c>
      <c r="AK4876" t="n">
        <v>14.983333333</v>
      </c>
      <c r="AL4876" t="n">
        <v>15.005384615</v>
      </c>
      <c r="AM4876" t="n">
        <v>14.507333333</v>
      </c>
      <c r="AN4876" t="n">
        <v>0</v>
      </c>
      <c r="AO4876" t="n">
        <v>4</v>
      </c>
      <c r="AP4876" t="inlineStr"/>
      <c r="AQ4876" t="n">
        <v>0.2143</v>
      </c>
      <c r="AR4876" t="n">
        <v>0.0789</v>
      </c>
    </row>
    <row r="4877">
      <c r="A4877" t="inlineStr">
        <is>
          <t>850039736551</t>
        </is>
      </c>
      <c r="B4877" t="inlineStr">
        <is>
          <t>Capitol Beverage Sales, L.P.</t>
        </is>
      </c>
      <c r="C4877" t="inlineStr">
        <is>
          <t>Osseo</t>
        </is>
      </c>
      <c r="D4877" t="inlineStr">
        <is>
          <t>4pk 12oz can</t>
        </is>
      </c>
      <c r="E4877" t="inlineStr">
        <is>
          <t>Uncle Arnie's Rasp Lemonade 10mg THC 4pk 12oz can</t>
        </is>
      </c>
      <c r="F4877" t="n">
        <v>6</v>
      </c>
      <c r="G4877" t="n">
        <v>6</v>
      </c>
      <c r="H4877" t="n">
        <v>133</v>
      </c>
      <c r="I4877" t="n">
        <v>9</v>
      </c>
      <c r="J4877" t="n">
        <v>0</v>
      </c>
      <c r="K4877" t="n">
        <v>0</v>
      </c>
      <c r="L4877">
        <f>G4877+K4877*F4877</f>
        <v/>
      </c>
      <c r="M4877">
        <f>IF(X4877&gt;0,L4877/(X4877*7/30),"")</f>
        <v/>
      </c>
      <c r="N4877">
        <f>IF(Y4877&gt;0,L4877/(Y4877*7/90),"")</f>
        <v/>
      </c>
      <c r="O4877" t="n">
        <v>60</v>
      </c>
      <c r="P4877">
        <f>K4877*O4877</f>
        <v/>
      </c>
      <c r="Q4877" t="inlineStr">
        <is>
          <t>THC</t>
        </is>
      </c>
      <c r="R4877" t="inlineStr">
        <is>
          <t>Beverages</t>
        </is>
      </c>
      <c r="S4877" t="inlineStr"/>
      <c r="T4877" t="inlineStr">
        <is>
          <t>30509</t>
        </is>
      </c>
      <c r="U4877" t="n">
        <v>0</v>
      </c>
      <c r="V4877" t="n">
        <v>2041</v>
      </c>
      <c r="W4877" t="n">
        <v>0</v>
      </c>
      <c r="X4877" t="n">
        <v>2</v>
      </c>
      <c r="Y4877" t="n">
        <v>11</v>
      </c>
      <c r="Z4877" t="n">
        <v>80</v>
      </c>
      <c r="AA4877" t="n">
        <v>107</v>
      </c>
      <c r="AB4877" t="n">
        <v>14</v>
      </c>
      <c r="AC4877" t="n">
        <v>8.571428571428571</v>
      </c>
      <c r="AD4877" t="n">
        <v>10</v>
      </c>
      <c r="AE4877" t="n">
        <v>0</v>
      </c>
      <c r="AF4877" t="n">
        <v>27.46</v>
      </c>
      <c r="AG4877" t="n">
        <v>152.26</v>
      </c>
      <c r="AH4877" t="n">
        <v>1109.840000000001</v>
      </c>
      <c r="AI4877" t="n">
        <v>1476.930000000001</v>
      </c>
      <c r="AJ4877" t="n">
        <v>0</v>
      </c>
      <c r="AK4877" t="n">
        <v>13.73</v>
      </c>
      <c r="AL4877" t="n">
        <v>13.894155844</v>
      </c>
      <c r="AM4877" t="n">
        <v>13.429345794</v>
      </c>
      <c r="AN4877" t="n">
        <v>0</v>
      </c>
      <c r="AO4877" t="n">
        <v>3</v>
      </c>
      <c r="AP4877" t="inlineStr">
        <is>
          <t>Capitol Beverage Sales, L.P.;College City Beverage, Inc.</t>
        </is>
      </c>
      <c r="AQ4877" t="n">
        <v>0.0556</v>
      </c>
      <c r="AR4877" t="n">
        <v>0.18</v>
      </c>
    </row>
    <row r="4878">
      <c r="A4878" t="inlineStr">
        <is>
          <t>850039736889</t>
        </is>
      </c>
      <c r="B4878" t="inlineStr">
        <is>
          <t>Capitol Beverage Sales, L.P.</t>
        </is>
      </c>
      <c r="C4878" t="inlineStr">
        <is>
          <t>Osseo</t>
        </is>
      </c>
      <c r="D4878" t="inlineStr">
        <is>
          <t>4pk 12oz can</t>
        </is>
      </c>
      <c r="E4878" t="inlineStr">
        <is>
          <t>Uncle Arnie's Grape Soda 10mg THC 4pk 12oz can</t>
        </is>
      </c>
      <c r="F4878" t="n">
        <v>6</v>
      </c>
      <c r="G4878" t="n">
        <v>6</v>
      </c>
      <c r="H4878" t="n">
        <v>52</v>
      </c>
      <c r="I4878" t="n">
        <v>7</v>
      </c>
      <c r="J4878" t="n">
        <v>0</v>
      </c>
      <c r="K4878" t="n">
        <v>0</v>
      </c>
      <c r="L4878">
        <f>G4878+K4878*F4878</f>
        <v/>
      </c>
      <c r="M4878">
        <f>IF(X4878&gt;0,L4878/(X4878*7/30),"")</f>
        <v/>
      </c>
      <c r="N4878">
        <f>IF(Y4878&gt;0,L4878/(Y4878*7/90),"")</f>
        <v/>
      </c>
      <c r="O4878" t="n">
        <v>60</v>
      </c>
      <c r="P4878">
        <f>K4878*O4878</f>
        <v/>
      </c>
      <c r="Q4878" t="inlineStr">
        <is>
          <t>THC</t>
        </is>
      </c>
      <c r="R4878" t="inlineStr">
        <is>
          <t>Beverages</t>
        </is>
      </c>
      <c r="S4878" t="inlineStr"/>
      <c r="T4878" t="inlineStr">
        <is>
          <t>850039736889</t>
        </is>
      </c>
      <c r="U4878" t="n">
        <v>0</v>
      </c>
      <c r="V4878" t="n">
        <v>1034</v>
      </c>
      <c r="W4878" t="n">
        <v>2</v>
      </c>
      <c r="X4878" t="n">
        <v>2</v>
      </c>
      <c r="Y4878" t="n">
        <v>11</v>
      </c>
      <c r="Z4878" t="n">
        <v>41</v>
      </c>
      <c r="AA4878" t="n">
        <v>42</v>
      </c>
      <c r="AB4878" t="n">
        <v>0</v>
      </c>
      <c r="AC4878" t="n">
        <v>10</v>
      </c>
      <c r="AD4878" t="n">
        <v>10</v>
      </c>
      <c r="AE4878" t="n">
        <v>29.92</v>
      </c>
      <c r="AF4878" t="n">
        <v>29.92</v>
      </c>
      <c r="AG4878" t="n">
        <v>164.72</v>
      </c>
      <c r="AH4878" t="n">
        <v>612.8399999999999</v>
      </c>
      <c r="AI4878" t="n">
        <v>627.8</v>
      </c>
      <c r="AJ4878" t="n">
        <v>14.96</v>
      </c>
      <c r="AK4878" t="n">
        <v>14.96</v>
      </c>
      <c r="AL4878" t="n">
        <v>15.011052631</v>
      </c>
      <c r="AM4878" t="n">
        <v>15.009743589</v>
      </c>
      <c r="AN4878" t="n">
        <v>0</v>
      </c>
      <c r="AO4878" t="n">
        <v>0</v>
      </c>
      <c r="AP4878" t="inlineStr">
        <is>
          <t>College City Beverage, Inc.</t>
        </is>
      </c>
      <c r="AQ4878" t="n">
        <v>0</v>
      </c>
      <c r="AR4878" t="n">
        <v>0</v>
      </c>
    </row>
    <row r="4879">
      <c r="A4879" t="inlineStr">
        <is>
          <t>850046271380</t>
        </is>
      </c>
      <c r="B4879" t="inlineStr">
        <is>
          <t>Bellboy Corporation</t>
        </is>
      </c>
      <c r="C4879" t="inlineStr">
        <is>
          <t>Minneapolis</t>
        </is>
      </c>
      <c r="D4879" t="inlineStr">
        <is>
          <t>4pk 12oz can</t>
        </is>
      </c>
      <c r="E4879" t="inlineStr">
        <is>
          <t>Wikid Mimosa 10mg THC 4pk 12oz can</t>
        </is>
      </c>
      <c r="F4879" t="n">
        <v>6</v>
      </c>
      <c r="G4879" t="n">
        <v>6</v>
      </c>
      <c r="H4879" t="n">
        <v>148</v>
      </c>
      <c r="I4879" t="n">
        <v>1</v>
      </c>
      <c r="J4879" t="n">
        <v>0</v>
      </c>
      <c r="K4879" t="n">
        <v>0</v>
      </c>
      <c r="L4879">
        <f>G4879+K4879*F4879</f>
        <v/>
      </c>
      <c r="M4879">
        <f>IF(X4879&gt;0,L4879/(X4879*7/30),"")</f>
        <v/>
      </c>
      <c r="N4879">
        <f>IF(Y4879&gt;0,L4879/(Y4879*7/90),"")</f>
        <v/>
      </c>
      <c r="O4879" t="n">
        <v>72</v>
      </c>
      <c r="P4879">
        <f>K4879*O4879</f>
        <v/>
      </c>
      <c r="Q4879" t="inlineStr">
        <is>
          <t>THC</t>
        </is>
      </c>
      <c r="R4879" t="inlineStr">
        <is>
          <t>Beverages</t>
        </is>
      </c>
      <c r="S4879" t="inlineStr"/>
      <c r="T4879" t="inlineStr">
        <is>
          <t>9931012</t>
        </is>
      </c>
      <c r="U4879" t="n">
        <v>0</v>
      </c>
      <c r="V4879" t="n">
        <v>415</v>
      </c>
      <c r="W4879" t="n">
        <v>0</v>
      </c>
      <c r="X4879" t="n">
        <v>2</v>
      </c>
      <c r="Y4879" t="n">
        <v>6</v>
      </c>
      <c r="Z4879" t="n">
        <v>12</v>
      </c>
      <c r="AA4879" t="n">
        <v>12</v>
      </c>
      <c r="AB4879" t="n">
        <v>0</v>
      </c>
      <c r="AC4879" t="n">
        <v>11.99999999999932</v>
      </c>
      <c r="AD4879" t="n">
        <v>12</v>
      </c>
      <c r="AE4879" t="n">
        <v>0</v>
      </c>
      <c r="AF4879" t="n">
        <v>43.95</v>
      </c>
      <c r="AG4879" t="n">
        <v>111.79</v>
      </c>
      <c r="AH4879" t="n">
        <v>243.64</v>
      </c>
      <c r="AI4879" t="n">
        <v>243.64</v>
      </c>
      <c r="AJ4879" t="n">
        <v>0</v>
      </c>
      <c r="AK4879" t="n">
        <v>21.975</v>
      </c>
      <c r="AL4879" t="n">
        <v>20.303333333</v>
      </c>
      <c r="AM4879" t="n">
        <v>20.303333333</v>
      </c>
      <c r="AN4879" t="n">
        <v>0</v>
      </c>
      <c r="AO4879" t="n">
        <v>2</v>
      </c>
      <c r="AP4879" t="inlineStr"/>
      <c r="AQ4879" t="n">
        <v>0</v>
      </c>
      <c r="AR4879" t="n">
        <v>0</v>
      </c>
    </row>
    <row r="4880">
      <c r="A4880" t="inlineStr">
        <is>
          <t>850046271397</t>
        </is>
      </c>
      <c r="B4880" t="inlineStr">
        <is>
          <t>Bellboy Corporation</t>
        </is>
      </c>
      <c r="C4880" t="inlineStr">
        <is>
          <t>Ramsey</t>
        </is>
      </c>
      <c r="D4880" t="inlineStr">
        <is>
          <t>4pk 12oz can</t>
        </is>
      </c>
      <c r="E4880" t="inlineStr">
        <is>
          <t>Wikid Bramble 10mg THC 4pk 12oz can</t>
        </is>
      </c>
      <c r="F4880" t="n">
        <v>6</v>
      </c>
      <c r="G4880" t="n">
        <v>6</v>
      </c>
      <c r="H4880" t="n">
        <v>144</v>
      </c>
      <c r="I4880" t="n">
        <v>1</v>
      </c>
      <c r="J4880" t="n">
        <v>0</v>
      </c>
      <c r="K4880" t="n">
        <v>0</v>
      </c>
      <c r="L4880">
        <f>G4880+K4880*F4880</f>
        <v/>
      </c>
      <c r="M4880">
        <f>IF(X4880&gt;0,L4880/(X4880*7/30),"")</f>
        <v/>
      </c>
      <c r="N4880">
        <f>IF(Y4880&gt;0,L4880/(Y4880*7/90),"")</f>
        <v/>
      </c>
      <c r="O4880" t="n">
        <v>72</v>
      </c>
      <c r="P4880">
        <f>K4880*O4880</f>
        <v/>
      </c>
      <c r="Q4880" t="inlineStr">
        <is>
          <t>THC</t>
        </is>
      </c>
      <c r="R4880" t="inlineStr">
        <is>
          <t>Beverages</t>
        </is>
      </c>
      <c r="S4880" t="inlineStr"/>
      <c r="T4880" t="inlineStr">
        <is>
          <t>9933012</t>
        </is>
      </c>
      <c r="U4880" t="n">
        <v>0</v>
      </c>
      <c r="V4880" t="n">
        <v>666</v>
      </c>
      <c r="W4880" t="n">
        <v>0</v>
      </c>
      <c r="X4880" t="n">
        <v>2</v>
      </c>
      <c r="Y4880" t="n">
        <v>5</v>
      </c>
      <c r="Z4880" t="n">
        <v>16</v>
      </c>
      <c r="AA4880" t="n">
        <v>16</v>
      </c>
      <c r="AB4880" t="n">
        <v>0</v>
      </c>
      <c r="AC4880" t="n">
        <v>11.99999999973681</v>
      </c>
      <c r="AD4880" t="n">
        <v>12</v>
      </c>
      <c r="AE4880" t="n">
        <v>0</v>
      </c>
      <c r="AF4880" t="n">
        <v>33.92</v>
      </c>
      <c r="AG4880" t="n">
        <v>84.83000000000001</v>
      </c>
      <c r="AH4880" t="n">
        <v>271.4300000000001</v>
      </c>
      <c r="AI4880" t="n">
        <v>271.4300000000001</v>
      </c>
      <c r="AJ4880" t="n">
        <v>0</v>
      </c>
      <c r="AK4880" t="n">
        <v>16.96</v>
      </c>
      <c r="AL4880" t="n">
        <v>16.964375</v>
      </c>
      <c r="AM4880" t="n">
        <v>16.964375</v>
      </c>
      <c r="AN4880" t="n">
        <v>0</v>
      </c>
      <c r="AO4880" t="n">
        <v>1</v>
      </c>
      <c r="AP4880" t="inlineStr">
        <is>
          <t>Bellboy Corporation</t>
        </is>
      </c>
      <c r="AQ4880" t="n">
        <v>0</v>
      </c>
      <c r="AR4880" t="n">
        <v>0</v>
      </c>
    </row>
    <row r="4881">
      <c r="A4881" t="inlineStr">
        <is>
          <t>850047906649</t>
        </is>
      </c>
      <c r="B4881" t="inlineStr">
        <is>
          <t>Global Reserve LLC</t>
        </is>
      </c>
      <c r="C4881" t="inlineStr">
        <is>
          <t>Roseville</t>
        </is>
      </c>
      <c r="D4881" t="inlineStr">
        <is>
          <t>4pk 12oz can</t>
        </is>
      </c>
      <c r="E4881" t="inlineStr">
        <is>
          <t>Bubz Orange Vanilla 10mg THC 4pk 12oz can</t>
        </is>
      </c>
      <c r="F4881" t="n">
        <v>6</v>
      </c>
      <c r="G4881" t="n">
        <v>6</v>
      </c>
      <c r="H4881" t="n">
        <v>64</v>
      </c>
      <c r="I4881" t="n">
        <v>17</v>
      </c>
      <c r="J4881" t="n">
        <v>0</v>
      </c>
      <c r="K4881" t="n">
        <v>0</v>
      </c>
      <c r="L4881">
        <f>G4881+K4881*F4881</f>
        <v/>
      </c>
      <c r="M4881">
        <f>IF(X4881&gt;0,L4881/(X4881*7/30),"")</f>
        <v/>
      </c>
      <c r="N4881">
        <f>IF(Y4881&gt;0,L4881/(Y4881*7/90),"")</f>
        <v/>
      </c>
      <c r="O4881" t="n">
        <v>51.18</v>
      </c>
      <c r="P4881">
        <f>K4881*O4881</f>
        <v/>
      </c>
      <c r="Q4881" t="inlineStr">
        <is>
          <t>THC</t>
        </is>
      </c>
      <c r="R4881" t="inlineStr">
        <is>
          <t>Beverages</t>
        </is>
      </c>
      <c r="S4881" t="inlineStr"/>
      <c r="T4881" t="inlineStr">
        <is>
          <t>195-510</t>
        </is>
      </c>
      <c r="U4881" t="n">
        <v>0</v>
      </c>
      <c r="V4881" t="n">
        <v>121</v>
      </c>
      <c r="W4881" t="n">
        <v>1</v>
      </c>
      <c r="X4881" t="n">
        <v>2</v>
      </c>
      <c r="Y4881" t="n">
        <v>7</v>
      </c>
      <c r="Z4881" t="n">
        <v>18</v>
      </c>
      <c r="AA4881" t="n">
        <v>18</v>
      </c>
      <c r="AB4881" t="n">
        <v>0</v>
      </c>
      <c r="AC4881" t="n">
        <v>8.815399325464615</v>
      </c>
      <c r="AD4881" t="n">
        <v>8.529999999999999</v>
      </c>
      <c r="AE4881" t="n">
        <v>13.96</v>
      </c>
      <c r="AF4881" t="n">
        <v>27.92</v>
      </c>
      <c r="AG4881" t="n">
        <v>97.29000000000002</v>
      </c>
      <c r="AH4881" t="n">
        <v>244.8500000000001</v>
      </c>
      <c r="AI4881" t="n">
        <v>244.8500000000001</v>
      </c>
      <c r="AJ4881" t="n">
        <v>13.96</v>
      </c>
      <c r="AK4881" t="n">
        <v>13.96</v>
      </c>
      <c r="AL4881" t="n">
        <v>13.602777777</v>
      </c>
      <c r="AM4881" t="n">
        <v>13.602777777</v>
      </c>
      <c r="AN4881" t="n">
        <v>0</v>
      </c>
      <c r="AO4881" t="n">
        <v>0</v>
      </c>
      <c r="AP4881" t="inlineStr"/>
      <c r="AQ4881" t="n">
        <v>0</v>
      </c>
      <c r="AR4881" t="n">
        <v>0</v>
      </c>
    </row>
    <row r="4882">
      <c r="A4882" t="inlineStr">
        <is>
          <t>850048459465</t>
        </is>
      </c>
      <c r="B4882" t="inlineStr">
        <is>
          <t>Capitol Beverage Sales, L.P.</t>
        </is>
      </c>
      <c r="C4882" t="inlineStr">
        <is>
          <t>Bloomington</t>
        </is>
      </c>
      <c r="D4882" t="inlineStr">
        <is>
          <t>4pk 12oz can</t>
        </is>
      </c>
      <c r="E4882" t="inlineStr">
        <is>
          <t>Clrty SodaPot Straw-Nana 10mg 4pk 12oz can</t>
        </is>
      </c>
      <c r="F4882" t="n">
        <v>6</v>
      </c>
      <c r="G4882" t="n">
        <v>6</v>
      </c>
      <c r="H4882" t="n">
        <v>68</v>
      </c>
      <c r="I4882" t="n">
        <v>0</v>
      </c>
      <c r="J4882" t="n">
        <v>0</v>
      </c>
      <c r="K4882" t="n">
        <v>0</v>
      </c>
      <c r="L4882">
        <f>G4882+K4882*F4882</f>
        <v/>
      </c>
      <c r="M4882">
        <f>IF(X4882&gt;0,L4882/(X4882*7/30),"")</f>
        <v/>
      </c>
      <c r="N4882">
        <f>IF(Y4882&gt;0,L4882/(Y4882*7/90),"")</f>
        <v/>
      </c>
      <c r="O4882" t="n">
        <v>66</v>
      </c>
      <c r="P4882">
        <f>K4882*O4882</f>
        <v/>
      </c>
      <c r="Q4882" t="inlineStr">
        <is>
          <t>THC</t>
        </is>
      </c>
      <c r="R4882" t="inlineStr">
        <is>
          <t>Beverages</t>
        </is>
      </c>
      <c r="S4882" t="inlineStr"/>
      <c r="T4882" t="inlineStr">
        <is>
          <t>850048459465</t>
        </is>
      </c>
      <c r="U4882" t="n">
        <v>0</v>
      </c>
      <c r="V4882" t="n">
        <v>199</v>
      </c>
      <c r="W4882" t="n">
        <v>0</v>
      </c>
      <c r="X4882" t="n">
        <v>2</v>
      </c>
      <c r="Y4882" t="n">
        <v>5</v>
      </c>
      <c r="Z4882" t="n">
        <v>6</v>
      </c>
      <c r="AA4882" t="n">
        <v>6</v>
      </c>
      <c r="AB4882" t="n">
        <v>0</v>
      </c>
      <c r="AC4882" t="n">
        <v>11.03725489755588</v>
      </c>
      <c r="AD4882" t="n">
        <v>11</v>
      </c>
      <c r="AE4882" t="n">
        <v>0</v>
      </c>
      <c r="AF4882" t="n">
        <v>41.98</v>
      </c>
      <c r="AG4882" t="n">
        <v>95.86</v>
      </c>
      <c r="AH4882" t="n">
        <v>113.82</v>
      </c>
      <c r="AI4882" t="n">
        <v>113.82</v>
      </c>
      <c r="AJ4882" t="n">
        <v>0</v>
      </c>
      <c r="AK4882" t="n">
        <v>20.99</v>
      </c>
      <c r="AL4882" t="n">
        <v>18.97</v>
      </c>
      <c r="AM4882" t="n">
        <v>18.97</v>
      </c>
      <c r="AN4882" t="n">
        <v>0</v>
      </c>
      <c r="AO4882" t="n">
        <v>0</v>
      </c>
      <c r="AP4882" t="inlineStr">
        <is>
          <t>College City Beverage, Inc.</t>
        </is>
      </c>
      <c r="AQ4882" t="n">
        <v>0</v>
      </c>
      <c r="AR4882" t="n">
        <v>0</v>
      </c>
    </row>
    <row r="4883">
      <c r="A4883" t="inlineStr">
        <is>
          <t>850055931138</t>
        </is>
      </c>
      <c r="B4883" t="inlineStr">
        <is>
          <t>Capitol Beverage Sales, L.P.</t>
        </is>
      </c>
      <c r="C4883" t="inlineStr">
        <is>
          <t>Bloomington</t>
        </is>
      </c>
      <c r="D4883" t="inlineStr">
        <is>
          <t>4pk 12oz can</t>
        </is>
      </c>
      <c r="E4883" t="inlineStr">
        <is>
          <t>Granny's Blast Off 10mg THC 4pk 12oz can</t>
        </is>
      </c>
      <c r="F4883" t="n">
        <v>6</v>
      </c>
      <c r="G4883" t="n">
        <v>6</v>
      </c>
      <c r="H4883" t="n">
        <v>64</v>
      </c>
      <c r="I4883" t="n">
        <v>0</v>
      </c>
      <c r="J4883" t="n">
        <v>0</v>
      </c>
      <c r="K4883" t="n">
        <v>0</v>
      </c>
      <c r="L4883">
        <f>G4883+K4883*F4883</f>
        <v/>
      </c>
      <c r="M4883">
        <f>IF(X4883&gt;0,L4883/(X4883*7/30),"")</f>
        <v/>
      </c>
      <c r="N4883">
        <f>IF(Y4883&gt;0,L4883/(Y4883*7/90),"")</f>
        <v/>
      </c>
      <c r="O4883" t="n">
        <v>66</v>
      </c>
      <c r="P4883">
        <f>K4883*O4883</f>
        <v/>
      </c>
      <c r="Q4883" t="inlineStr">
        <is>
          <t>THC</t>
        </is>
      </c>
      <c r="R4883" t="inlineStr">
        <is>
          <t>Beverages</t>
        </is>
      </c>
      <c r="S4883" t="inlineStr"/>
      <c r="T4883" t="inlineStr">
        <is>
          <t>32813</t>
        </is>
      </c>
      <c r="U4883" t="n">
        <v>0</v>
      </c>
      <c r="V4883" t="n">
        <v>528</v>
      </c>
      <c r="W4883" t="n">
        <v>0</v>
      </c>
      <c r="X4883" t="n">
        <v>2</v>
      </c>
      <c r="Y4883" t="n">
        <v>6</v>
      </c>
      <c r="Z4883" t="n">
        <v>6</v>
      </c>
      <c r="AA4883" t="n">
        <v>6</v>
      </c>
      <c r="AB4883" t="n">
        <v>0</v>
      </c>
      <c r="AC4883" t="n">
        <v>11.26562499511562</v>
      </c>
      <c r="AD4883" t="n">
        <v>11</v>
      </c>
      <c r="AE4883" t="n">
        <v>0</v>
      </c>
      <c r="AF4883" t="n">
        <v>29.92</v>
      </c>
      <c r="AG4883" t="n">
        <v>89.76000000000002</v>
      </c>
      <c r="AH4883" t="n">
        <v>89.76000000000002</v>
      </c>
      <c r="AI4883" t="n">
        <v>89.76000000000002</v>
      </c>
      <c r="AJ4883" t="n">
        <v>0</v>
      </c>
      <c r="AK4883" t="n">
        <v>14.96</v>
      </c>
      <c r="AL4883" t="n">
        <v>14.96</v>
      </c>
      <c r="AM4883" t="n">
        <v>14.96</v>
      </c>
      <c r="AN4883" t="n">
        <v>0</v>
      </c>
      <c r="AO4883" t="n">
        <v>3</v>
      </c>
      <c r="AP4883" t="inlineStr">
        <is>
          <t>College City Beverage, Inc.</t>
        </is>
      </c>
      <c r="AQ4883" t="n">
        <v>0</v>
      </c>
      <c r="AR4883" t="n">
        <v>0</v>
      </c>
    </row>
    <row r="4884">
      <c r="A4884" t="inlineStr">
        <is>
          <t>850055931213</t>
        </is>
      </c>
      <c r="B4884" t="inlineStr">
        <is>
          <t>Capitol Beverage Sales, L.P.</t>
        </is>
      </c>
      <c r="C4884" t="inlineStr">
        <is>
          <t>Chanhassen</t>
        </is>
      </c>
      <c r="D4884" t="inlineStr">
        <is>
          <t>4pk 12oz can</t>
        </is>
      </c>
      <c r="E4884" t="inlineStr">
        <is>
          <t>Granny's Pineapple Passionfruit 10mg THC 4pk 12oz can</t>
        </is>
      </c>
      <c r="F4884" t="n">
        <v>6</v>
      </c>
      <c r="G4884" t="n">
        <v>6</v>
      </c>
      <c r="H4884" t="n">
        <v>85</v>
      </c>
      <c r="I4884" t="n">
        <v>1</v>
      </c>
      <c r="J4884" t="n">
        <v>0</v>
      </c>
      <c r="K4884" t="n">
        <v>0</v>
      </c>
      <c r="L4884">
        <f>G4884+K4884*F4884</f>
        <v/>
      </c>
      <c r="M4884">
        <f>IF(X4884&gt;0,L4884/(X4884*7/30),"")</f>
        <v/>
      </c>
      <c r="N4884">
        <f>IF(Y4884&gt;0,L4884/(Y4884*7/90),"")</f>
        <v/>
      </c>
      <c r="O4884" t="n">
        <v>66</v>
      </c>
      <c r="P4884">
        <f>K4884*O4884</f>
        <v/>
      </c>
      <c r="Q4884" t="inlineStr">
        <is>
          <t>THC</t>
        </is>
      </c>
      <c r="R4884" t="inlineStr">
        <is>
          <t>Beverages</t>
        </is>
      </c>
      <c r="S4884" t="inlineStr"/>
      <c r="T4884" t="inlineStr">
        <is>
          <t>32837</t>
        </is>
      </c>
      <c r="U4884" t="n">
        <v>6</v>
      </c>
      <c r="V4884" t="n">
        <v>340</v>
      </c>
      <c r="W4884" t="n">
        <v>0</v>
      </c>
      <c r="X4884" t="n">
        <v>2</v>
      </c>
      <c r="Y4884" t="n">
        <v>2</v>
      </c>
      <c r="Z4884" t="n">
        <v>6</v>
      </c>
      <c r="AA4884" t="n">
        <v>6</v>
      </c>
      <c r="AB4884" t="n">
        <v>0</v>
      </c>
      <c r="AC4884" t="n">
        <v>11.41568627232471</v>
      </c>
      <c r="AD4884" t="n">
        <v>11</v>
      </c>
      <c r="AE4884" t="n">
        <v>0</v>
      </c>
      <c r="AF4884" t="n">
        <v>29.92</v>
      </c>
      <c r="AG4884" t="n">
        <v>29.92</v>
      </c>
      <c r="AH4884" t="n">
        <v>89.76000000000002</v>
      </c>
      <c r="AI4884" t="n">
        <v>89.76000000000002</v>
      </c>
      <c r="AJ4884" t="n">
        <v>0</v>
      </c>
      <c r="AK4884" t="n">
        <v>14.96</v>
      </c>
      <c r="AL4884" t="n">
        <v>14.96</v>
      </c>
      <c r="AM4884" t="n">
        <v>14.96</v>
      </c>
      <c r="AN4884" t="n">
        <v>0</v>
      </c>
      <c r="AO4884" t="n">
        <v>0</v>
      </c>
      <c r="AP4884" t="inlineStr">
        <is>
          <t>College City Beverage, Inc.</t>
        </is>
      </c>
      <c r="AQ4884" t="n">
        <v>0</v>
      </c>
      <c r="AR4884" t="n">
        <v>0</v>
      </c>
    </row>
    <row r="4885">
      <c r="A4885" t="inlineStr">
        <is>
          <t>850055931220</t>
        </is>
      </c>
      <c r="B4885" t="inlineStr">
        <is>
          <t>Capitol Beverage Sales, L.P.</t>
        </is>
      </c>
      <c r="C4885" t="inlineStr">
        <is>
          <t>Osseo</t>
        </is>
      </c>
      <c r="D4885" t="inlineStr">
        <is>
          <t>4pk 12oz can</t>
        </is>
      </c>
      <c r="E4885" t="inlineStr">
        <is>
          <t>Granny's Grapefruit Tangerine 10mg THC 4pk 12oz can</t>
        </is>
      </c>
      <c r="F4885" t="n">
        <v>6</v>
      </c>
      <c r="G4885" t="n">
        <v>6</v>
      </c>
      <c r="H4885" t="n">
        <v>93</v>
      </c>
      <c r="I4885" t="n">
        <v>1</v>
      </c>
      <c r="J4885" t="n">
        <v>0</v>
      </c>
      <c r="K4885" t="n">
        <v>0</v>
      </c>
      <c r="L4885">
        <f>G4885+K4885*F4885</f>
        <v/>
      </c>
      <c r="M4885">
        <f>IF(X4885&gt;0,L4885/(X4885*7/30),"")</f>
        <v/>
      </c>
      <c r="N4885">
        <f>IF(Y4885&gt;0,L4885/(Y4885*7/90),"")</f>
        <v/>
      </c>
      <c r="O4885" t="n">
        <v>66</v>
      </c>
      <c r="P4885">
        <f>K4885*O4885</f>
        <v/>
      </c>
      <c r="Q4885" t="inlineStr">
        <is>
          <t>THC</t>
        </is>
      </c>
      <c r="R4885" t="inlineStr">
        <is>
          <t>Beverages</t>
        </is>
      </c>
      <c r="S4885" t="inlineStr"/>
      <c r="T4885" t="inlineStr">
        <is>
          <t>32835</t>
        </is>
      </c>
      <c r="U4885" t="n">
        <v>6</v>
      </c>
      <c r="V4885" t="n">
        <v>99</v>
      </c>
      <c r="W4885" t="n">
        <v>0</v>
      </c>
      <c r="X4885" t="n">
        <v>3</v>
      </c>
      <c r="Y4885" t="n">
        <v>4</v>
      </c>
      <c r="Z4885" t="n">
        <v>12</v>
      </c>
      <c r="AA4885" t="n">
        <v>12</v>
      </c>
      <c r="AB4885" t="n">
        <v>0</v>
      </c>
      <c r="AC4885" t="n">
        <v>11.59856630729892</v>
      </c>
      <c r="AD4885" t="n">
        <v>11</v>
      </c>
      <c r="AE4885" t="n">
        <v>0</v>
      </c>
      <c r="AF4885" t="n">
        <v>44.88</v>
      </c>
      <c r="AG4885" t="n">
        <v>59.84</v>
      </c>
      <c r="AH4885" t="n">
        <v>182.58</v>
      </c>
      <c r="AI4885" t="n">
        <v>182.58</v>
      </c>
      <c r="AJ4885" t="n">
        <v>0</v>
      </c>
      <c r="AK4885" t="n">
        <v>14.96</v>
      </c>
      <c r="AL4885" t="n">
        <v>15.215</v>
      </c>
      <c r="AM4885" t="n">
        <v>15.215</v>
      </c>
      <c r="AN4885" t="n">
        <v>0</v>
      </c>
      <c r="AO4885" t="n">
        <v>0</v>
      </c>
      <c r="AP4885" t="inlineStr">
        <is>
          <t>College City Beverage, Inc.</t>
        </is>
      </c>
      <c r="AQ4885" t="n">
        <v>0</v>
      </c>
      <c r="AR4885" t="n">
        <v>0</v>
      </c>
    </row>
    <row r="4886">
      <c r="A4886" t="inlineStr">
        <is>
          <t>850058379067</t>
        </is>
      </c>
      <c r="B4886" t="inlineStr">
        <is>
          <t>Capitol Beverage Sales, L.P.</t>
        </is>
      </c>
      <c r="C4886" t="inlineStr">
        <is>
          <t>Roseville</t>
        </is>
      </c>
      <c r="D4886" t="inlineStr">
        <is>
          <t>4pk 12oz can</t>
        </is>
      </c>
      <c r="E4886" t="inlineStr">
        <is>
          <t>Sweet Justice Cherry Cola 10mg THC 4pk 12oz can</t>
        </is>
      </c>
      <c r="F4886" t="n">
        <v>6</v>
      </c>
      <c r="G4886" t="n">
        <v>6</v>
      </c>
      <c r="H4886" t="n">
        <v>44</v>
      </c>
      <c r="I4886" t="n">
        <v>14</v>
      </c>
      <c r="J4886" t="n">
        <v>0</v>
      </c>
      <c r="K4886" t="n">
        <v>0</v>
      </c>
      <c r="L4886">
        <f>G4886+K4886*F4886</f>
        <v/>
      </c>
      <c r="M4886">
        <f>IF(X4886&gt;0,L4886/(X4886*7/30),"")</f>
        <v/>
      </c>
      <c r="N4886">
        <f>IF(Y4886&gt;0,L4886/(Y4886*7/90),"")</f>
        <v/>
      </c>
      <c r="O4886" t="n">
        <v>76</v>
      </c>
      <c r="P4886">
        <f>K4886*O4886</f>
        <v/>
      </c>
      <c r="Q4886" t="inlineStr">
        <is>
          <t>THC</t>
        </is>
      </c>
      <c r="R4886" t="inlineStr">
        <is>
          <t>Beverages</t>
        </is>
      </c>
      <c r="S4886" t="inlineStr"/>
      <c r="T4886" t="inlineStr">
        <is>
          <t>8011</t>
        </is>
      </c>
      <c r="U4886" t="n">
        <v>0</v>
      </c>
      <c r="V4886" t="n">
        <v>485</v>
      </c>
      <c r="W4886" t="n">
        <v>1</v>
      </c>
      <c r="X4886" t="n">
        <v>2</v>
      </c>
      <c r="Y4886" t="n">
        <v>6</v>
      </c>
      <c r="Z4886" t="n">
        <v>23</v>
      </c>
      <c r="AA4886" t="n">
        <v>36</v>
      </c>
      <c r="AB4886" t="n">
        <v>2</v>
      </c>
      <c r="AC4886" t="n">
        <v>11.98913041375869</v>
      </c>
      <c r="AD4886" t="n">
        <v>12.6667</v>
      </c>
      <c r="AE4886" t="n">
        <v>14.86</v>
      </c>
      <c r="AF4886" t="n">
        <v>29.72</v>
      </c>
      <c r="AG4886" t="n">
        <v>89.16</v>
      </c>
      <c r="AH4886" t="n">
        <v>373.4300000000001</v>
      </c>
      <c r="AI4886" t="n">
        <v>595.89</v>
      </c>
      <c r="AJ4886" t="n">
        <v>14.86</v>
      </c>
      <c r="AK4886" t="n">
        <v>14.86</v>
      </c>
      <c r="AL4886" t="n">
        <v>16.236086956</v>
      </c>
      <c r="AM4886" t="n">
        <v>16.5525</v>
      </c>
      <c r="AN4886" t="n">
        <v>0</v>
      </c>
      <c r="AO4886" t="n">
        <v>0</v>
      </c>
      <c r="AP4886" t="inlineStr"/>
      <c r="AQ4886" t="n">
        <v>0.4</v>
      </c>
      <c r="AR4886" t="n">
        <v>0.3158</v>
      </c>
    </row>
    <row r="4887">
      <c r="A4887" t="inlineStr">
        <is>
          <t>85006587007</t>
        </is>
      </c>
      <c r="B4887" t="inlineStr">
        <is>
          <t>Phillips Wine &amp; Spirits - St. Paul</t>
        </is>
      </c>
      <c r="C4887" t="inlineStr">
        <is>
          <t>Chanhassen</t>
        </is>
      </c>
      <c r="D4887" t="inlineStr">
        <is>
          <t>4pk 12oz can</t>
        </is>
      </c>
      <c r="E4887" t="inlineStr">
        <is>
          <t>Daizy's Passion Fruit 10mg THC 4pk 12oz can</t>
        </is>
      </c>
      <c r="F4887" t="n">
        <v>6</v>
      </c>
      <c r="G4887" t="n">
        <v>6</v>
      </c>
      <c r="H4887" t="n">
        <v>73</v>
      </c>
      <c r="I4887" t="n">
        <v>1</v>
      </c>
      <c r="J4887" t="n">
        <v>0</v>
      </c>
      <c r="K4887" t="n">
        <v>0</v>
      </c>
      <c r="L4887">
        <f>G4887+K4887*F4887</f>
        <v/>
      </c>
      <c r="M4887">
        <f>IF(X4887&gt;0,L4887/(X4887*7/30),"")</f>
        <v/>
      </c>
      <c r="N4887">
        <f>IF(Y4887&gt;0,L4887/(Y4887*7/90),"")</f>
        <v/>
      </c>
      <c r="O4887" t="n">
        <v>63</v>
      </c>
      <c r="P4887">
        <f>K4887*O4887</f>
        <v/>
      </c>
      <c r="Q4887" t="inlineStr">
        <is>
          <t>THC</t>
        </is>
      </c>
      <c r="R4887" t="inlineStr">
        <is>
          <t>Beverages</t>
        </is>
      </c>
      <c r="S4887" t="inlineStr"/>
      <c r="T4887" t="inlineStr">
        <is>
          <t>1297885</t>
        </is>
      </c>
      <c r="U4887" t="n">
        <v>0</v>
      </c>
      <c r="V4887" t="n">
        <v>203</v>
      </c>
      <c r="W4887" t="n">
        <v>0</v>
      </c>
      <c r="X4887" t="n">
        <v>2</v>
      </c>
      <c r="Y4887" t="n">
        <v>4</v>
      </c>
      <c r="Z4887" t="n">
        <v>6</v>
      </c>
      <c r="AA4887" t="n">
        <v>6</v>
      </c>
      <c r="AB4887" t="n">
        <v>0</v>
      </c>
      <c r="AC4887" t="n">
        <v>10.50456621054247</v>
      </c>
      <c r="AD4887" t="n">
        <v>10.5</v>
      </c>
      <c r="AE4887" t="n">
        <v>0</v>
      </c>
      <c r="AF4887" t="n">
        <v>25.92</v>
      </c>
      <c r="AG4887" t="n">
        <v>51.84</v>
      </c>
      <c r="AH4887" t="n">
        <v>78.76000000000002</v>
      </c>
      <c r="AI4887" t="n">
        <v>78.76000000000002</v>
      </c>
      <c r="AJ4887" t="n">
        <v>0</v>
      </c>
      <c r="AK4887" t="n">
        <v>12.96</v>
      </c>
      <c r="AL4887" t="n">
        <v>13.126666666</v>
      </c>
      <c r="AM4887" t="n">
        <v>13.126666666</v>
      </c>
      <c r="AN4887" t="n">
        <v>0</v>
      </c>
      <c r="AO4887" t="n">
        <v>1</v>
      </c>
      <c r="AP4887" t="inlineStr">
        <is>
          <t>Artisan Beer</t>
        </is>
      </c>
      <c r="AQ4887" t="n">
        <v>0</v>
      </c>
      <c r="AR4887" t="n">
        <v>0</v>
      </c>
    </row>
    <row r="4888">
      <c r="A4888" t="inlineStr">
        <is>
          <t>850065870236</t>
        </is>
      </c>
      <c r="B4888" t="inlineStr">
        <is>
          <t>Phillips Wine &amp; Spirits - St. Paul</t>
        </is>
      </c>
      <c r="C4888" t="inlineStr">
        <is>
          <t>Chanhassen</t>
        </is>
      </c>
      <c r="D4888" t="inlineStr">
        <is>
          <t>4pk 12oz can</t>
        </is>
      </c>
      <c r="E4888" t="inlineStr">
        <is>
          <t>Daizy's Blueberry Lemonade 10mg THC 4pk 12oz can</t>
        </is>
      </c>
      <c r="F4888" t="n">
        <v>6</v>
      </c>
      <c r="G4888" t="n">
        <v>6</v>
      </c>
      <c r="H4888" t="n">
        <v>149</v>
      </c>
      <c r="I4888" t="n">
        <v>1</v>
      </c>
      <c r="J4888" t="n">
        <v>0</v>
      </c>
      <c r="K4888" t="n">
        <v>0</v>
      </c>
      <c r="L4888">
        <f>G4888+K4888*F4888</f>
        <v/>
      </c>
      <c r="M4888">
        <f>IF(X4888&gt;0,L4888/(X4888*7/30),"")</f>
        <v/>
      </c>
      <c r="N4888">
        <f>IF(Y4888&gt;0,L4888/(Y4888*7/90),"")</f>
        <v/>
      </c>
      <c r="O4888" t="n">
        <v>63</v>
      </c>
      <c r="P4888">
        <f>K4888*O4888</f>
        <v/>
      </c>
      <c r="Q4888" t="inlineStr">
        <is>
          <t>THC</t>
        </is>
      </c>
      <c r="R4888" t="inlineStr">
        <is>
          <t>Beverages</t>
        </is>
      </c>
      <c r="S4888" t="inlineStr"/>
      <c r="T4888" t="inlineStr">
        <is>
          <t>1032015</t>
        </is>
      </c>
      <c r="U4888" t="n">
        <v>0</v>
      </c>
      <c r="V4888" t="n">
        <v>456</v>
      </c>
      <c r="W4888" t="n">
        <v>0</v>
      </c>
      <c r="X4888" t="n">
        <v>3</v>
      </c>
      <c r="Y4888" t="n">
        <v>6</v>
      </c>
      <c r="Z4888" t="n">
        <v>12</v>
      </c>
      <c r="AA4888" t="n">
        <v>12</v>
      </c>
      <c r="AB4888" t="n">
        <v>0</v>
      </c>
      <c r="AC4888" t="n">
        <v>4.862416107515436</v>
      </c>
      <c r="AD4888" t="n">
        <v>10.5</v>
      </c>
      <c r="AE4888" t="n">
        <v>0</v>
      </c>
      <c r="AF4888" t="n">
        <v>38.94</v>
      </c>
      <c r="AG4888" t="n">
        <v>77.88</v>
      </c>
      <c r="AH4888" t="n">
        <v>156.18</v>
      </c>
      <c r="AI4888" t="n">
        <v>156.18</v>
      </c>
      <c r="AJ4888" t="n">
        <v>0</v>
      </c>
      <c r="AK4888" t="n">
        <v>12.98</v>
      </c>
      <c r="AL4888" t="n">
        <v>11.9325</v>
      </c>
      <c r="AM4888" t="n">
        <v>11.9325</v>
      </c>
      <c r="AN4888" t="n">
        <v>0</v>
      </c>
      <c r="AO4888" t="n">
        <v>1</v>
      </c>
      <c r="AP4888" t="inlineStr">
        <is>
          <t>Artisan Beer</t>
        </is>
      </c>
      <c r="AQ4888" t="n">
        <v>0</v>
      </c>
      <c r="AR4888" t="n">
        <v>0</v>
      </c>
    </row>
    <row r="4889">
      <c r="A4889" t="inlineStr">
        <is>
          <t>850065870236</t>
        </is>
      </c>
      <c r="B4889" t="inlineStr">
        <is>
          <t>Phillips Wine &amp; Spirits - St. Paul</t>
        </is>
      </c>
      <c r="C4889" t="inlineStr">
        <is>
          <t>Vadnais Heights</t>
        </is>
      </c>
      <c r="D4889" t="inlineStr">
        <is>
          <t>4pk 12oz can</t>
        </is>
      </c>
      <c r="E4889" t="inlineStr">
        <is>
          <t>Daizy's Blueberry Lemonade 10mg THC 4pk 12oz can</t>
        </is>
      </c>
      <c r="F4889" t="n">
        <v>6</v>
      </c>
      <c r="G4889" t="n">
        <v>6</v>
      </c>
      <c r="H4889" t="n">
        <v>149</v>
      </c>
      <c r="I4889" t="n">
        <v>2</v>
      </c>
      <c r="J4889" t="n">
        <v>0</v>
      </c>
      <c r="K4889" t="n">
        <v>0</v>
      </c>
      <c r="L4889">
        <f>G4889+K4889*F4889</f>
        <v/>
      </c>
      <c r="M4889">
        <f>IF(X4889&gt;0,L4889/(X4889*7/30),"")</f>
        <v/>
      </c>
      <c r="N4889">
        <f>IF(Y4889&gt;0,L4889/(Y4889*7/90),"")</f>
        <v/>
      </c>
      <c r="O4889" t="n">
        <v>63</v>
      </c>
      <c r="P4889">
        <f>K4889*O4889</f>
        <v/>
      </c>
      <c r="Q4889" t="inlineStr">
        <is>
          <t>THC</t>
        </is>
      </c>
      <c r="R4889" t="inlineStr">
        <is>
          <t>Beverages</t>
        </is>
      </c>
      <c r="S4889" t="inlineStr"/>
      <c r="T4889" t="inlineStr">
        <is>
          <t>1032015</t>
        </is>
      </c>
      <c r="U4889" t="n">
        <v>0</v>
      </c>
      <c r="V4889" t="n">
        <v>456</v>
      </c>
      <c r="W4889" t="n">
        <v>0</v>
      </c>
      <c r="X4889" t="n">
        <v>2</v>
      </c>
      <c r="Y4889" t="n">
        <v>9</v>
      </c>
      <c r="Z4889" t="n">
        <v>24</v>
      </c>
      <c r="AA4889" t="n">
        <v>24</v>
      </c>
      <c r="AB4889" t="n">
        <v>0</v>
      </c>
      <c r="AC4889" t="n">
        <v>4.862416107515436</v>
      </c>
      <c r="AD4889" t="n">
        <v>10.5</v>
      </c>
      <c r="AE4889" t="n">
        <v>0</v>
      </c>
      <c r="AF4889" t="n">
        <v>25.92</v>
      </c>
      <c r="AG4889" t="n">
        <v>118.24</v>
      </c>
      <c r="AH4889" t="n">
        <v>322.1800000000001</v>
      </c>
      <c r="AI4889" t="n">
        <v>322.1800000000001</v>
      </c>
      <c r="AJ4889" t="n">
        <v>0</v>
      </c>
      <c r="AK4889" t="n">
        <v>12.96</v>
      </c>
      <c r="AL4889" t="n">
        <v>11.932592592</v>
      </c>
      <c r="AM4889" t="n">
        <v>11.932592592</v>
      </c>
      <c r="AN4889" t="n">
        <v>0</v>
      </c>
      <c r="AO4889" t="n">
        <v>1</v>
      </c>
      <c r="AP4889" t="inlineStr">
        <is>
          <t>Artisan Beer</t>
        </is>
      </c>
      <c r="AQ4889" t="n">
        <v>0</v>
      </c>
      <c r="AR4889" t="n">
        <v>0</v>
      </c>
    </row>
    <row r="4890">
      <c r="A4890" t="inlineStr">
        <is>
          <t>85006587025</t>
        </is>
      </c>
      <c r="B4890" t="inlineStr">
        <is>
          <t>Phillips Wine &amp; Spirits - St. Paul</t>
        </is>
      </c>
      <c r="C4890" t="inlineStr">
        <is>
          <t>Minneapolis</t>
        </is>
      </c>
      <c r="D4890" t="inlineStr">
        <is>
          <t>4pk 12oz can</t>
        </is>
      </c>
      <c r="E4890" t="inlineStr">
        <is>
          <t>Daizy's Orange Cream 10mg THC 4pk 12oz can</t>
        </is>
      </c>
      <c r="F4890" t="n">
        <v>6</v>
      </c>
      <c r="G4890" t="n">
        <v>6</v>
      </c>
      <c r="H4890" t="n">
        <v>192</v>
      </c>
      <c r="I4890" t="n">
        <v>1</v>
      </c>
      <c r="J4890" t="n">
        <v>0</v>
      </c>
      <c r="K4890" t="n">
        <v>0</v>
      </c>
      <c r="L4890">
        <f>G4890+K4890*F4890</f>
        <v/>
      </c>
      <c r="M4890">
        <f>IF(X4890&gt;0,L4890/(X4890*7/30),"")</f>
        <v/>
      </c>
      <c r="N4890">
        <f>IF(Y4890&gt;0,L4890/(Y4890*7/90),"")</f>
        <v/>
      </c>
      <c r="O4890" t="n">
        <v>63</v>
      </c>
      <c r="P4890">
        <f>K4890*O4890</f>
        <v/>
      </c>
      <c r="Q4890" t="inlineStr">
        <is>
          <t>THC</t>
        </is>
      </c>
      <c r="R4890" t="inlineStr">
        <is>
          <t>Beverages</t>
        </is>
      </c>
      <c r="S4890" t="inlineStr"/>
      <c r="T4890" t="inlineStr">
        <is>
          <t>1156867</t>
        </is>
      </c>
      <c r="U4890" t="n">
        <v>0</v>
      </c>
      <c r="V4890" t="n">
        <v>400</v>
      </c>
      <c r="W4890" t="n">
        <v>1</v>
      </c>
      <c r="X4890" t="n">
        <v>3</v>
      </c>
      <c r="Y4890" t="n">
        <v>13</v>
      </c>
      <c r="Z4890" t="n">
        <v>30</v>
      </c>
      <c r="AA4890" t="n">
        <v>30</v>
      </c>
      <c r="AB4890" t="n">
        <v>0</v>
      </c>
      <c r="AC4890" t="n">
        <v>3.120659722290625</v>
      </c>
      <c r="AD4890" t="n">
        <v>10.5</v>
      </c>
      <c r="AE4890" t="n">
        <v>12.96</v>
      </c>
      <c r="AF4890" t="n">
        <v>38.88</v>
      </c>
      <c r="AG4890" t="n">
        <v>172.6600000000001</v>
      </c>
      <c r="AH4890" t="n">
        <v>401.59</v>
      </c>
      <c r="AI4890" t="n">
        <v>401.59</v>
      </c>
      <c r="AJ4890" t="n">
        <v>12.96</v>
      </c>
      <c r="AK4890" t="n">
        <v>12.96</v>
      </c>
      <c r="AL4890" t="n">
        <v>12.5496875</v>
      </c>
      <c r="AM4890" t="n">
        <v>12.5496875</v>
      </c>
      <c r="AN4890" t="n">
        <v>0</v>
      </c>
      <c r="AO4890" t="n">
        <v>1</v>
      </c>
      <c r="AP4890" t="inlineStr">
        <is>
          <t>Artisan Beer</t>
        </is>
      </c>
      <c r="AQ4890" t="n">
        <v>0</v>
      </c>
      <c r="AR4890" t="n">
        <v>0</v>
      </c>
    </row>
    <row r="4891">
      <c r="A4891" t="inlineStr">
        <is>
          <t>850072957135</t>
        </is>
      </c>
      <c r="B4891" t="inlineStr">
        <is>
          <t>Bernicks</t>
        </is>
      </c>
      <c r="C4891" t="inlineStr">
        <is>
          <t>Ramsey</t>
        </is>
      </c>
      <c r="D4891" t="inlineStr">
        <is>
          <t>4pk 12oz can</t>
        </is>
      </c>
      <c r="E4891" t="inlineStr">
        <is>
          <t>Senorita Mango Margarita 10mg THC 4pk 12oz can</t>
        </is>
      </c>
      <c r="F4891" t="n">
        <v>6</v>
      </c>
      <c r="G4891" t="n">
        <v>6</v>
      </c>
      <c r="H4891" t="n">
        <v>197</v>
      </c>
      <c r="I4891" t="n">
        <v>0</v>
      </c>
      <c r="J4891" t="n">
        <v>0</v>
      </c>
      <c r="K4891" t="n">
        <v>0</v>
      </c>
      <c r="L4891">
        <f>G4891+K4891*F4891</f>
        <v/>
      </c>
      <c r="M4891">
        <f>IF(X4891&gt;0,L4891/(X4891*7/30),"")</f>
        <v/>
      </c>
      <c r="N4891">
        <f>IF(Y4891&gt;0,L4891/(Y4891*7/90),"")</f>
        <v/>
      </c>
      <c r="O4891" t="n">
        <v>67</v>
      </c>
      <c r="P4891">
        <f>K4891*O4891</f>
        <v/>
      </c>
      <c r="Q4891" t="inlineStr">
        <is>
          <t>THC</t>
        </is>
      </c>
      <c r="R4891" t="inlineStr">
        <is>
          <t>Beverages</t>
        </is>
      </c>
      <c r="S4891" t="inlineStr"/>
      <c r="T4891" t="inlineStr">
        <is>
          <t>14430</t>
        </is>
      </c>
      <c r="U4891" t="n">
        <v>0</v>
      </c>
      <c r="V4891" t="n">
        <v>709</v>
      </c>
      <c r="W4891" t="n">
        <v>0</v>
      </c>
      <c r="X4891" t="n">
        <v>2</v>
      </c>
      <c r="Y4891" t="n">
        <v>9</v>
      </c>
      <c r="Z4891" t="n">
        <v>12</v>
      </c>
      <c r="AA4891" t="n">
        <v>12</v>
      </c>
      <c r="AB4891" t="n">
        <v>0</v>
      </c>
      <c r="AC4891" t="n">
        <v>11.19627749503655</v>
      </c>
      <c r="AD4891" t="n">
        <v>11.1667</v>
      </c>
      <c r="AE4891" t="n">
        <v>0</v>
      </c>
      <c r="AF4891" t="n">
        <v>27.92</v>
      </c>
      <c r="AG4891" t="n">
        <v>118.21</v>
      </c>
      <c r="AH4891" t="n">
        <v>154.15</v>
      </c>
      <c r="AI4891" t="n">
        <v>154.15</v>
      </c>
      <c r="AJ4891" t="n">
        <v>0</v>
      </c>
      <c r="AK4891" t="n">
        <v>13.96</v>
      </c>
      <c r="AL4891" t="n">
        <v>12.845833333</v>
      </c>
      <c r="AM4891" t="n">
        <v>12.845833333</v>
      </c>
      <c r="AN4891" t="n">
        <v>0</v>
      </c>
      <c r="AO4891" t="n">
        <v>4</v>
      </c>
      <c r="AP4891" t="inlineStr">
        <is>
          <t>Hohensteins, Inc.</t>
        </is>
      </c>
      <c r="AQ4891" t="n">
        <v>0</v>
      </c>
      <c r="AR4891" t="n">
        <v>0</v>
      </c>
    </row>
    <row r="4892">
      <c r="A4892" t="inlineStr">
        <is>
          <t>850075157464</t>
        </is>
      </c>
      <c r="B4892" t="inlineStr">
        <is>
          <t>Capitol Beverage Sales, L.P.</t>
        </is>
      </c>
      <c r="C4892" t="inlineStr">
        <is>
          <t>Osseo</t>
        </is>
      </c>
      <c r="D4892" t="inlineStr">
        <is>
          <t>750ml</t>
        </is>
      </c>
      <c r="E4892" t="inlineStr">
        <is>
          <t>Plift Select Orange 83mg THC 750ml Btl</t>
        </is>
      </c>
      <c r="F4892" t="n">
        <v>6</v>
      </c>
      <c r="G4892" t="n">
        <v>6</v>
      </c>
      <c r="H4892" t="n">
        <v>153</v>
      </c>
      <c r="I4892" t="n">
        <v>0</v>
      </c>
      <c r="J4892" t="n">
        <v>0</v>
      </c>
      <c r="K4892" t="n">
        <v>0</v>
      </c>
      <c r="L4892">
        <f>G4892+K4892*F4892</f>
        <v/>
      </c>
      <c r="M4892">
        <f>IF(X4892&gt;0,L4892/(X4892*7/30),"")</f>
        <v/>
      </c>
      <c r="N4892">
        <f>IF(Y4892&gt;0,L4892/(Y4892*7/90),"")</f>
        <v/>
      </c>
      <c r="O4892" t="n">
        <v>80</v>
      </c>
      <c r="P4892">
        <f>K4892*O4892</f>
        <v/>
      </c>
      <c r="Q4892" t="inlineStr">
        <is>
          <t>THC</t>
        </is>
      </c>
      <c r="R4892" t="inlineStr">
        <is>
          <t>Beverages</t>
        </is>
      </c>
      <c r="S4892" t="inlineStr"/>
      <c r="T4892" t="inlineStr">
        <is>
          <t>19733</t>
        </is>
      </c>
      <c r="U4892" t="n">
        <v>0</v>
      </c>
      <c r="V4892" t="n">
        <v>291</v>
      </c>
      <c r="W4892" t="n">
        <v>1</v>
      </c>
      <c r="X4892" t="n">
        <v>2</v>
      </c>
      <c r="Y4892" t="n">
        <v>6</v>
      </c>
      <c r="Z4892" t="n">
        <v>6</v>
      </c>
      <c r="AA4892" t="n">
        <v>6</v>
      </c>
      <c r="AB4892" t="n">
        <v>0</v>
      </c>
      <c r="AC4892" t="n">
        <v>10.71895425526274</v>
      </c>
      <c r="AD4892" t="n">
        <v>13.3333</v>
      </c>
      <c r="AE4892" t="n">
        <v>19.96</v>
      </c>
      <c r="AF4892" t="n">
        <v>37.92</v>
      </c>
      <c r="AG4892" t="n">
        <v>112.19</v>
      </c>
      <c r="AH4892" t="n">
        <v>112.19</v>
      </c>
      <c r="AI4892" t="n">
        <v>112.19</v>
      </c>
      <c r="AJ4892" t="n">
        <v>19.96</v>
      </c>
      <c r="AK4892" t="n">
        <v>18.96</v>
      </c>
      <c r="AL4892" t="n">
        <v>18.698333333</v>
      </c>
      <c r="AM4892" t="n">
        <v>18.698333333</v>
      </c>
      <c r="AN4892" t="n">
        <v>0</v>
      </c>
      <c r="AO4892" t="n">
        <v>2</v>
      </c>
      <c r="AP4892" t="inlineStr"/>
      <c r="AQ4892" t="n">
        <v>0</v>
      </c>
      <c r="AR4892" t="n">
        <v>0</v>
      </c>
    </row>
    <row r="4893">
      <c r="A4893" t="inlineStr">
        <is>
          <t>850075157488</t>
        </is>
      </c>
      <c r="B4893" t="inlineStr">
        <is>
          <t>Capitol Beverage Sales, L.P.</t>
        </is>
      </c>
      <c r="C4893" t="inlineStr">
        <is>
          <t>Minnetonka</t>
        </is>
      </c>
      <c r="D4893" t="inlineStr">
        <is>
          <t>750ml</t>
        </is>
      </c>
      <c r="E4893" t="inlineStr">
        <is>
          <t>Plift Select Peach 83mg THC 750ml Btl</t>
        </is>
      </c>
      <c r="F4893" t="n">
        <v>6</v>
      </c>
      <c r="G4893" t="n">
        <v>6</v>
      </c>
      <c r="H4893" t="n">
        <v>146</v>
      </c>
      <c r="I4893" t="n">
        <v>0</v>
      </c>
      <c r="J4893" t="n">
        <v>0</v>
      </c>
      <c r="K4893" t="n">
        <v>0</v>
      </c>
      <c r="L4893">
        <f>G4893+K4893*F4893</f>
        <v/>
      </c>
      <c r="M4893">
        <f>IF(X4893&gt;0,L4893/(X4893*7/30),"")</f>
        <v/>
      </c>
      <c r="N4893">
        <f>IF(Y4893&gt;0,L4893/(Y4893*7/90),"")</f>
        <v/>
      </c>
      <c r="O4893" t="n">
        <v>80</v>
      </c>
      <c r="P4893">
        <f>K4893*O4893</f>
        <v/>
      </c>
      <c r="Q4893" t="inlineStr">
        <is>
          <t>THC</t>
        </is>
      </c>
      <c r="R4893" t="inlineStr">
        <is>
          <t>Beverages</t>
        </is>
      </c>
      <c r="S4893" t="inlineStr"/>
      <c r="T4893" t="inlineStr">
        <is>
          <t>19729</t>
        </is>
      </c>
      <c r="U4893" t="n">
        <v>0</v>
      </c>
      <c r="V4893" t="n">
        <v>298</v>
      </c>
      <c r="W4893" t="n">
        <v>0</v>
      </c>
      <c r="X4893" t="n">
        <v>3</v>
      </c>
      <c r="Y4893" t="n">
        <v>12</v>
      </c>
      <c r="Z4893" t="n">
        <v>12</v>
      </c>
      <c r="AA4893" t="n">
        <v>12</v>
      </c>
      <c r="AB4893" t="n">
        <v>0</v>
      </c>
      <c r="AC4893" t="n">
        <v>10.59360731332329</v>
      </c>
      <c r="AD4893" t="n">
        <v>13.3333</v>
      </c>
      <c r="AE4893" t="n">
        <v>0</v>
      </c>
      <c r="AF4893" t="n">
        <v>57.94</v>
      </c>
      <c r="AG4893" t="n">
        <v>230.5</v>
      </c>
      <c r="AH4893" t="n">
        <v>230.5</v>
      </c>
      <c r="AI4893" t="n">
        <v>230.5</v>
      </c>
      <c r="AJ4893" t="n">
        <v>0</v>
      </c>
      <c r="AK4893" t="n">
        <v>18.975</v>
      </c>
      <c r="AL4893" t="n">
        <v>19.137272727</v>
      </c>
      <c r="AM4893" t="n">
        <v>19.137272727</v>
      </c>
      <c r="AN4893" t="n">
        <v>0</v>
      </c>
      <c r="AO4893" t="n">
        <v>2</v>
      </c>
      <c r="AP4893" t="inlineStr"/>
      <c r="AQ4893" t="n">
        <v>0</v>
      </c>
      <c r="AR4893" t="n">
        <v>0</v>
      </c>
    </row>
    <row r="4894">
      <c r="A4894" t="inlineStr">
        <is>
          <t>850075157488</t>
        </is>
      </c>
      <c r="B4894" t="inlineStr">
        <is>
          <t>Capitol Beverage Sales, L.P.</t>
        </is>
      </c>
      <c r="C4894" t="inlineStr">
        <is>
          <t>Osseo</t>
        </is>
      </c>
      <c r="D4894" t="inlineStr">
        <is>
          <t>750ml</t>
        </is>
      </c>
      <c r="E4894" t="inlineStr">
        <is>
          <t>Plift Select Peach 83mg THC 750ml Btl</t>
        </is>
      </c>
      <c r="F4894" t="n">
        <v>6</v>
      </c>
      <c r="G4894" t="n">
        <v>6</v>
      </c>
      <c r="H4894" t="n">
        <v>146</v>
      </c>
      <c r="I4894" t="n">
        <v>0</v>
      </c>
      <c r="J4894" t="n">
        <v>0</v>
      </c>
      <c r="K4894" t="n">
        <v>0</v>
      </c>
      <c r="L4894">
        <f>G4894+K4894*F4894</f>
        <v/>
      </c>
      <c r="M4894">
        <f>IF(X4894&gt;0,L4894/(X4894*7/30),"")</f>
        <v/>
      </c>
      <c r="N4894">
        <f>IF(Y4894&gt;0,L4894/(Y4894*7/90),"")</f>
        <v/>
      </c>
      <c r="O4894" t="n">
        <v>80</v>
      </c>
      <c r="P4894">
        <f>K4894*O4894</f>
        <v/>
      </c>
      <c r="Q4894" t="inlineStr">
        <is>
          <t>THC</t>
        </is>
      </c>
      <c r="R4894" t="inlineStr">
        <is>
          <t>Beverages</t>
        </is>
      </c>
      <c r="S4894" t="inlineStr"/>
      <c r="T4894" t="inlineStr">
        <is>
          <t>19729</t>
        </is>
      </c>
      <c r="U4894" t="n">
        <v>0</v>
      </c>
      <c r="V4894" t="n">
        <v>298</v>
      </c>
      <c r="W4894" t="n">
        <v>0</v>
      </c>
      <c r="X4894" t="n">
        <v>3</v>
      </c>
      <c r="Y4894" t="n">
        <v>6</v>
      </c>
      <c r="Z4894" t="n">
        <v>6</v>
      </c>
      <c r="AA4894" t="n">
        <v>6</v>
      </c>
      <c r="AB4894" t="n">
        <v>0</v>
      </c>
      <c r="AC4894" t="n">
        <v>10.59360731332329</v>
      </c>
      <c r="AD4894" t="n">
        <v>13.3333</v>
      </c>
      <c r="AE4894" t="n">
        <v>0</v>
      </c>
      <c r="AF4894" t="n">
        <v>55.94</v>
      </c>
      <c r="AG4894" t="n">
        <v>112.25</v>
      </c>
      <c r="AH4894" t="n">
        <v>112.25</v>
      </c>
      <c r="AI4894" t="n">
        <v>112.25</v>
      </c>
      <c r="AJ4894" t="n">
        <v>0</v>
      </c>
      <c r="AK4894" t="n">
        <v>18.646666666</v>
      </c>
      <c r="AL4894" t="n">
        <v>18.708333333</v>
      </c>
      <c r="AM4894" t="n">
        <v>18.708333333</v>
      </c>
      <c r="AN4894" t="n">
        <v>0</v>
      </c>
      <c r="AO4894" t="n">
        <v>2</v>
      </c>
      <c r="AP4894" t="inlineStr"/>
      <c r="AQ4894" t="n">
        <v>0</v>
      </c>
      <c r="AR4894" t="n">
        <v>0</v>
      </c>
    </row>
    <row r="4895">
      <c r="A4895" t="inlineStr">
        <is>
          <t>850079194021</t>
        </is>
      </c>
      <c r="B4895" t="inlineStr">
        <is>
          <t>Wild State Cider</t>
        </is>
      </c>
      <c r="C4895" t="inlineStr">
        <is>
          <t>Cottage Grove</t>
        </is>
      </c>
      <c r="D4895" t="inlineStr">
        <is>
          <t>4pk 12oz can</t>
        </is>
      </c>
      <c r="E4895" t="inlineStr">
        <is>
          <t>Odder Berry Pineapple 10mg THC 4pk 12oz can</t>
        </is>
      </c>
      <c r="F4895" t="n">
        <v>6</v>
      </c>
      <c r="G4895" t="n">
        <v>6</v>
      </c>
      <c r="H4895" t="n">
        <v>81</v>
      </c>
      <c r="I4895" t="n">
        <v>7</v>
      </c>
      <c r="J4895" t="n">
        <v>0</v>
      </c>
      <c r="K4895" t="n">
        <v>0</v>
      </c>
      <c r="L4895">
        <f>G4895+K4895*F4895</f>
        <v/>
      </c>
      <c r="M4895">
        <f>IF(X4895&gt;0,L4895/(X4895*7/30),"")</f>
        <v/>
      </c>
      <c r="N4895">
        <f>IF(Y4895&gt;0,L4895/(Y4895*7/90),"")</f>
        <v/>
      </c>
      <c r="O4895" t="n">
        <v>40</v>
      </c>
      <c r="P4895">
        <f>K4895*O4895</f>
        <v/>
      </c>
      <c r="Q4895" t="inlineStr">
        <is>
          <t>THC</t>
        </is>
      </c>
      <c r="R4895" t="inlineStr">
        <is>
          <t>Beverages</t>
        </is>
      </c>
      <c r="S4895" t="inlineStr"/>
      <c r="T4895" t="inlineStr">
        <is>
          <t>850079194021</t>
        </is>
      </c>
      <c r="U4895" t="n">
        <v>0</v>
      </c>
      <c r="V4895" t="n">
        <v>769</v>
      </c>
      <c r="W4895" t="n">
        <v>1</v>
      </c>
      <c r="X4895" t="n">
        <v>3</v>
      </c>
      <c r="Y4895" t="n">
        <v>8</v>
      </c>
      <c r="Z4895" t="n">
        <v>18</v>
      </c>
      <c r="AA4895" t="n">
        <v>18</v>
      </c>
      <c r="AB4895" t="n">
        <v>0</v>
      </c>
      <c r="AC4895" t="n">
        <v>6.666694239259259</v>
      </c>
      <c r="AD4895" t="n">
        <v>6.6667</v>
      </c>
      <c r="AE4895" t="n">
        <v>11.49</v>
      </c>
      <c r="AF4895" t="n">
        <v>33.41</v>
      </c>
      <c r="AG4895" t="n">
        <v>87.78000000000002</v>
      </c>
      <c r="AH4895" t="n">
        <v>194.0800000000001</v>
      </c>
      <c r="AI4895" t="n">
        <v>194.0800000000001</v>
      </c>
      <c r="AJ4895" t="n">
        <v>11.49</v>
      </c>
      <c r="AK4895" t="n">
        <v>11.136666666</v>
      </c>
      <c r="AL4895" t="n">
        <v>10.782222222</v>
      </c>
      <c r="AM4895" t="n">
        <v>10.782222222</v>
      </c>
      <c r="AN4895" t="n">
        <v>0</v>
      </c>
      <c r="AO4895" t="n">
        <v>2</v>
      </c>
      <c r="AP4895" t="inlineStr"/>
      <c r="AQ4895" t="n">
        <v>0</v>
      </c>
      <c r="AR4895" t="n">
        <v>0</v>
      </c>
    </row>
    <row r="4896">
      <c r="A4896" t="inlineStr">
        <is>
          <t>858106004251</t>
        </is>
      </c>
      <c r="B4896" t="inlineStr">
        <is>
          <t>Bent Paddle Brewing Co</t>
        </is>
      </c>
      <c r="C4896" t="inlineStr">
        <is>
          <t>Woodbury</t>
        </is>
      </c>
      <c r="D4896" t="inlineStr">
        <is>
          <t>4pk 12oz can</t>
        </is>
      </c>
      <c r="E4896" t="inlineStr">
        <is>
          <t>Bent Paddle Puff Prickly Pear Lemonade 10mg THC 4pk 12oz can</t>
        </is>
      </c>
      <c r="F4896" t="n">
        <v>6</v>
      </c>
      <c r="G4896" t="n">
        <v>6</v>
      </c>
      <c r="H4896" t="n">
        <v>171</v>
      </c>
      <c r="I4896" t="n">
        <v>1</v>
      </c>
      <c r="J4896" t="n">
        <v>0</v>
      </c>
      <c r="K4896" t="n">
        <v>0</v>
      </c>
      <c r="L4896">
        <f>G4896+K4896*F4896</f>
        <v/>
      </c>
      <c r="M4896">
        <f>IF(X4896&gt;0,L4896/(X4896*7/30),"")</f>
        <v/>
      </c>
      <c r="N4896">
        <f>IF(Y4896&gt;0,L4896/(Y4896*7/90),"")</f>
        <v/>
      </c>
      <c r="O4896" t="n">
        <v>64</v>
      </c>
      <c r="P4896">
        <f>K4896*O4896</f>
        <v/>
      </c>
      <c r="Q4896" t="inlineStr">
        <is>
          <t>THC</t>
        </is>
      </c>
      <c r="R4896" t="inlineStr">
        <is>
          <t>Beverages</t>
        </is>
      </c>
      <c r="S4896" t="inlineStr"/>
      <c r="T4896" t="inlineStr">
        <is>
          <t>4208C6412</t>
        </is>
      </c>
      <c r="U4896" t="n">
        <v>0</v>
      </c>
      <c r="V4896" t="n">
        <v>260</v>
      </c>
      <c r="W4896" t="n">
        <v>0</v>
      </c>
      <c r="X4896" t="n">
        <v>3</v>
      </c>
      <c r="Y4896" t="n">
        <v>6</v>
      </c>
      <c r="Z4896" t="n">
        <v>20</v>
      </c>
      <c r="AA4896" t="n">
        <v>23</v>
      </c>
      <c r="AB4896" t="n">
        <v>2</v>
      </c>
      <c r="AC4896" t="n">
        <v>10.66670000796783</v>
      </c>
      <c r="AD4896" t="n">
        <v>10.6667</v>
      </c>
      <c r="AE4896" t="n">
        <v>0</v>
      </c>
      <c r="AF4896" t="n">
        <v>41.88</v>
      </c>
      <c r="AG4896" t="n">
        <v>83.76000000000002</v>
      </c>
      <c r="AH4896" t="n">
        <v>299.66</v>
      </c>
      <c r="AI4896" t="n">
        <v>353.57</v>
      </c>
      <c r="AJ4896" t="n">
        <v>0</v>
      </c>
      <c r="AK4896" t="n">
        <v>13.96</v>
      </c>
      <c r="AL4896" t="n">
        <v>14.983</v>
      </c>
      <c r="AM4896" t="n">
        <v>15.372608695</v>
      </c>
      <c r="AN4896" t="n">
        <v>0</v>
      </c>
      <c r="AO4896" t="n">
        <v>0</v>
      </c>
      <c r="AP4896" t="inlineStr"/>
      <c r="AQ4896" t="n">
        <v>0</v>
      </c>
      <c r="AR4896" t="n">
        <v>6</v>
      </c>
    </row>
    <row r="4897">
      <c r="A4897" t="inlineStr">
        <is>
          <t>859990007380</t>
        </is>
      </c>
      <c r="B4897" t="inlineStr">
        <is>
          <t>Sociable Cider Werks</t>
        </is>
      </c>
      <c r="C4897" t="inlineStr">
        <is>
          <t>Woodbury</t>
        </is>
      </c>
      <c r="D4897" t="inlineStr">
        <is>
          <t>4pk 12oz can</t>
        </is>
      </c>
      <c r="E4897" t="inlineStr">
        <is>
          <t>Squoze Blueberry Lift 10mg THC 4pk 12oz can</t>
        </is>
      </c>
      <c r="F4897" t="n">
        <v>6</v>
      </c>
      <c r="G4897" t="n">
        <v>6</v>
      </c>
      <c r="H4897" t="n">
        <v>110</v>
      </c>
      <c r="I4897" t="n">
        <v>2</v>
      </c>
      <c r="J4897" t="n">
        <v>0</v>
      </c>
      <c r="K4897" t="n">
        <v>0</v>
      </c>
      <c r="L4897">
        <f>G4897+K4897*F4897</f>
        <v/>
      </c>
      <c r="M4897">
        <f>IF(X4897&gt;0,L4897/(X4897*7/30),"")</f>
        <v/>
      </c>
      <c r="N4897">
        <f>IF(Y4897&gt;0,L4897/(Y4897*7/90),"")</f>
        <v/>
      </c>
      <c r="O4897" t="n">
        <v>52</v>
      </c>
      <c r="P4897">
        <f>K4897*O4897</f>
        <v/>
      </c>
      <c r="Q4897" t="inlineStr">
        <is>
          <t>THC</t>
        </is>
      </c>
      <c r="R4897" t="inlineStr">
        <is>
          <t>Beverages</t>
        </is>
      </c>
      <c r="S4897" t="inlineStr">
        <is>
          <t>Seltzer</t>
        </is>
      </c>
      <c r="T4897" t="inlineStr">
        <is>
          <t>859990007380</t>
        </is>
      </c>
      <c r="U4897" t="n">
        <v>0</v>
      </c>
      <c r="V4897" t="n">
        <v>202</v>
      </c>
      <c r="W4897" t="n">
        <v>0</v>
      </c>
      <c r="X4897" t="n">
        <v>2</v>
      </c>
      <c r="Y4897" t="n">
        <v>4</v>
      </c>
      <c r="Z4897" t="n">
        <v>15</v>
      </c>
      <c r="AA4897" t="n">
        <v>18</v>
      </c>
      <c r="AB4897" t="n">
        <v>2</v>
      </c>
      <c r="AC4897" t="n">
        <v>9.382581310167275</v>
      </c>
      <c r="AD4897" t="n">
        <v>8.666700000000001</v>
      </c>
      <c r="AE4897" t="n">
        <v>0</v>
      </c>
      <c r="AF4897" t="n">
        <v>29.92</v>
      </c>
      <c r="AG4897" t="n">
        <v>59.84</v>
      </c>
      <c r="AH4897" t="n">
        <v>229.4300000000001</v>
      </c>
      <c r="AI4897" t="n">
        <v>272.47</v>
      </c>
      <c r="AJ4897" t="n">
        <v>0</v>
      </c>
      <c r="AK4897" t="n">
        <v>14.96</v>
      </c>
      <c r="AL4897" t="n">
        <v>15.295333333</v>
      </c>
      <c r="AM4897" t="n">
        <v>15.137222222</v>
      </c>
      <c r="AN4897" t="n">
        <v>0</v>
      </c>
      <c r="AO4897" t="n">
        <v>1</v>
      </c>
      <c r="AP4897" t="inlineStr">
        <is>
          <t>Sociable Cider Werks</t>
        </is>
      </c>
      <c r="AQ4897" t="n">
        <v>0.6667</v>
      </c>
      <c r="AR4897" t="n">
        <v>0.6667</v>
      </c>
    </row>
    <row r="4898">
      <c r="A4898" t="inlineStr">
        <is>
          <t>859990007434</t>
        </is>
      </c>
      <c r="B4898" t="inlineStr">
        <is>
          <t>Sociable Cider Werks</t>
        </is>
      </c>
      <c r="C4898" t="inlineStr">
        <is>
          <t>Roseville</t>
        </is>
      </c>
      <c r="D4898" t="inlineStr">
        <is>
          <t>4pk 12oz can</t>
        </is>
      </c>
      <c r="E4898" t="inlineStr">
        <is>
          <t>Squoze Ahhnold Tea &amp; Lemonade 10mg THC 4pk 12oz can</t>
        </is>
      </c>
      <c r="F4898" t="n">
        <v>6</v>
      </c>
      <c r="G4898" t="n">
        <v>6</v>
      </c>
      <c r="H4898" t="n">
        <v>105</v>
      </c>
      <c r="I4898" t="n">
        <v>9</v>
      </c>
      <c r="J4898" t="n">
        <v>0</v>
      </c>
      <c r="K4898" t="n">
        <v>0</v>
      </c>
      <c r="L4898">
        <f>G4898+K4898*F4898</f>
        <v/>
      </c>
      <c r="M4898">
        <f>IF(X4898&gt;0,L4898/(X4898*7/30),"")</f>
        <v/>
      </c>
      <c r="N4898">
        <f>IF(Y4898&gt;0,L4898/(Y4898*7/90),"")</f>
        <v/>
      </c>
      <c r="O4898" t="n">
        <v>52</v>
      </c>
      <c r="P4898">
        <f>K4898*O4898</f>
        <v/>
      </c>
      <c r="Q4898" t="inlineStr">
        <is>
          <t>THC</t>
        </is>
      </c>
      <c r="R4898" t="inlineStr">
        <is>
          <t>Beverages</t>
        </is>
      </c>
      <c r="S4898" t="inlineStr"/>
      <c r="T4898" t="inlineStr">
        <is>
          <t>859990007434</t>
        </is>
      </c>
      <c r="U4898" t="n">
        <v>0</v>
      </c>
      <c r="V4898" t="n">
        <v>96</v>
      </c>
      <c r="W4898" t="n">
        <v>0</v>
      </c>
      <c r="X4898" t="n">
        <v>2</v>
      </c>
      <c r="Y4898" t="n">
        <v>8</v>
      </c>
      <c r="Z4898" t="n">
        <v>12</v>
      </c>
      <c r="AA4898" t="n">
        <v>16</v>
      </c>
      <c r="AB4898" t="n">
        <v>4</v>
      </c>
      <c r="AC4898" t="n">
        <v>8.827015867182856</v>
      </c>
      <c r="AD4898" t="n">
        <v>8.666700000000001</v>
      </c>
      <c r="AE4898" t="n">
        <v>0</v>
      </c>
      <c r="AF4898" t="n">
        <v>29.92</v>
      </c>
      <c r="AG4898" t="n">
        <v>119.68</v>
      </c>
      <c r="AH4898" t="n">
        <v>182.0500000000001</v>
      </c>
      <c r="AI4898" t="n">
        <v>244.48</v>
      </c>
      <c r="AJ4898" t="n">
        <v>0</v>
      </c>
      <c r="AK4898" t="n">
        <v>14.96</v>
      </c>
      <c r="AL4898" t="n">
        <v>15.170833333</v>
      </c>
      <c r="AM4898" t="n">
        <v>15.299333333</v>
      </c>
      <c r="AN4898" t="n">
        <v>0</v>
      </c>
      <c r="AO4898" t="n">
        <v>0</v>
      </c>
      <c r="AP4898" t="inlineStr">
        <is>
          <t>Sociable Cider Werks</t>
        </is>
      </c>
      <c r="AQ4898" t="n">
        <v>0</v>
      </c>
      <c r="AR4898" t="n">
        <v>4</v>
      </c>
    </row>
    <row r="4899">
      <c r="A4899" t="inlineStr">
        <is>
          <t>860008762450</t>
        </is>
      </c>
      <c r="B4899" t="inlineStr">
        <is>
          <t>Capitol Beverage Sales, L.P.</t>
        </is>
      </c>
      <c r="C4899" t="inlineStr">
        <is>
          <t>Minnetonka</t>
        </is>
      </c>
      <c r="D4899" t="inlineStr">
        <is>
          <t>4pk 8oz can</t>
        </is>
      </c>
      <c r="E4899" t="inlineStr">
        <is>
          <t>Plift Crisp Ginger 10mg THC 4pk 7.5 oz can</t>
        </is>
      </c>
      <c r="F4899" t="n">
        <v>6</v>
      </c>
      <c r="G4899" t="n">
        <v>6</v>
      </c>
      <c r="H4899" t="n">
        <v>180</v>
      </c>
      <c r="I4899" t="n">
        <v>3</v>
      </c>
      <c r="J4899" t="n">
        <v>0</v>
      </c>
      <c r="K4899" t="n">
        <v>0</v>
      </c>
      <c r="L4899">
        <f>G4899+K4899*F4899</f>
        <v/>
      </c>
      <c r="M4899">
        <f>IF(X4899&gt;0,L4899/(X4899*7/30),"")</f>
        <v/>
      </c>
      <c r="N4899">
        <f>IF(Y4899&gt;0,L4899/(Y4899*7/90),"")</f>
        <v/>
      </c>
      <c r="O4899" t="n">
        <v>61</v>
      </c>
      <c r="P4899">
        <f>K4899*O4899</f>
        <v/>
      </c>
      <c r="Q4899" t="inlineStr">
        <is>
          <t>THC</t>
        </is>
      </c>
      <c r="R4899" t="inlineStr">
        <is>
          <t>Beverages</t>
        </is>
      </c>
      <c r="S4899" t="inlineStr"/>
      <c r="T4899" t="inlineStr">
        <is>
          <t>3003</t>
        </is>
      </c>
      <c r="U4899" t="n">
        <v>0</v>
      </c>
      <c r="V4899" t="n">
        <v>1297</v>
      </c>
      <c r="W4899" t="n">
        <v>1</v>
      </c>
      <c r="X4899" t="n">
        <v>2</v>
      </c>
      <c r="Y4899" t="n">
        <v>12</v>
      </c>
      <c r="Z4899" t="n">
        <v>42</v>
      </c>
      <c r="AA4899" t="n">
        <v>44</v>
      </c>
      <c r="AB4899" t="n">
        <v>2</v>
      </c>
      <c r="AC4899" t="n">
        <v>9.840740733707225</v>
      </c>
      <c r="AD4899" t="n">
        <v>10.1667</v>
      </c>
      <c r="AE4899" t="n">
        <v>13.96</v>
      </c>
      <c r="AF4899" t="n">
        <v>27.92</v>
      </c>
      <c r="AG4899" t="n">
        <v>167.82</v>
      </c>
      <c r="AH4899" t="n">
        <v>586.0700000000003</v>
      </c>
      <c r="AI4899" t="n">
        <v>616.0200000000002</v>
      </c>
      <c r="AJ4899" t="n">
        <v>13.96</v>
      </c>
      <c r="AK4899" t="n">
        <v>13.96</v>
      </c>
      <c r="AL4899" t="n">
        <v>13.954047619</v>
      </c>
      <c r="AM4899" t="n">
        <v>14.000454545</v>
      </c>
      <c r="AN4899" t="n">
        <v>0</v>
      </c>
      <c r="AO4899" t="n">
        <v>3</v>
      </c>
      <c r="AP4899" t="inlineStr"/>
      <c r="AQ4899" t="n">
        <v>2</v>
      </c>
      <c r="AR4899" t="n">
        <v>1.375</v>
      </c>
    </row>
    <row r="4900">
      <c r="A4900" t="inlineStr">
        <is>
          <t>860008762467</t>
        </is>
      </c>
      <c r="B4900" t="inlineStr">
        <is>
          <t>Capitol Beverage Sales, L.P.</t>
        </is>
      </c>
      <c r="C4900" t="inlineStr">
        <is>
          <t>Andover</t>
        </is>
      </c>
      <c r="D4900" t="inlineStr">
        <is>
          <t>4pk 8oz can</t>
        </is>
      </c>
      <c r="E4900" t="inlineStr">
        <is>
          <t>Plift Juicy Grapefruit 10mg THC 4pk 7.5oz can</t>
        </is>
      </c>
      <c r="F4900" t="n">
        <v>6</v>
      </c>
      <c r="G4900" t="n">
        <v>6</v>
      </c>
      <c r="H4900" t="n">
        <v>113</v>
      </c>
      <c r="I4900" t="n">
        <v>5</v>
      </c>
      <c r="J4900" t="n">
        <v>0</v>
      </c>
      <c r="K4900" t="n">
        <v>0</v>
      </c>
      <c r="L4900">
        <f>G4900+K4900*F4900</f>
        <v/>
      </c>
      <c r="M4900">
        <f>IF(X4900&gt;0,L4900/(X4900*7/30),"")</f>
        <v/>
      </c>
      <c r="N4900">
        <f>IF(Y4900&gt;0,L4900/(Y4900*7/90),"")</f>
        <v/>
      </c>
      <c r="O4900" t="n">
        <v>61</v>
      </c>
      <c r="P4900">
        <f>K4900*O4900</f>
        <v/>
      </c>
      <c r="Q4900" t="inlineStr">
        <is>
          <t>THC</t>
        </is>
      </c>
      <c r="R4900" t="inlineStr">
        <is>
          <t>Beverages</t>
        </is>
      </c>
      <c r="S4900" t="inlineStr"/>
      <c r="T4900" t="inlineStr">
        <is>
          <t>p19711</t>
        </is>
      </c>
      <c r="U4900" t="n">
        <v>0</v>
      </c>
      <c r="V4900" t="n">
        <v>687</v>
      </c>
      <c r="W4900" t="n">
        <v>0</v>
      </c>
      <c r="X4900" t="n">
        <v>3</v>
      </c>
      <c r="Y4900" t="n">
        <v>11</v>
      </c>
      <c r="Z4900" t="n">
        <v>35</v>
      </c>
      <c r="AA4900" t="n">
        <v>40</v>
      </c>
      <c r="AB4900" t="n">
        <v>1</v>
      </c>
      <c r="AC4900" t="n">
        <v>10.01917403755398</v>
      </c>
      <c r="AD4900" t="n">
        <v>10.1667</v>
      </c>
      <c r="AE4900" t="n">
        <v>0</v>
      </c>
      <c r="AF4900" t="n">
        <v>40.42</v>
      </c>
      <c r="AG4900" t="n">
        <v>152.1000000000001</v>
      </c>
      <c r="AH4900" t="n">
        <v>487.7099999999998</v>
      </c>
      <c r="AI4900" t="n">
        <v>559.5399999999998</v>
      </c>
      <c r="AJ4900" t="n">
        <v>0</v>
      </c>
      <c r="AK4900" t="n">
        <v>13.473333333</v>
      </c>
      <c r="AL4900" t="n">
        <v>13.934571428</v>
      </c>
      <c r="AM4900" t="n">
        <v>13.9885</v>
      </c>
      <c r="AN4900" t="n">
        <v>0</v>
      </c>
      <c r="AO4900" t="n">
        <v>3</v>
      </c>
      <c r="AP4900" t="inlineStr">
        <is>
          <t>Capitol Beverage Sales, L.P.;College City Beverage, Inc.;Fair State Brewing Cooperative</t>
        </is>
      </c>
      <c r="AQ4900" t="n">
        <v>0.4286</v>
      </c>
      <c r="AR4900" t="n">
        <v>0.2821</v>
      </c>
    </row>
    <row r="4901">
      <c r="A4901" t="inlineStr">
        <is>
          <t>860008925138</t>
        </is>
      </c>
      <c r="B4901" t="inlineStr">
        <is>
          <t>Capitol Beverage Sales, L.P.</t>
        </is>
      </c>
      <c r="C4901" t="inlineStr">
        <is>
          <t>Woodbury</t>
        </is>
      </c>
      <c r="D4901" t="inlineStr">
        <is>
          <t>4pk 12oz can</t>
        </is>
      </c>
      <c r="E4901" t="inlineStr">
        <is>
          <t>Clrty Blue Raz 5mg THC 4pk 12oz can</t>
        </is>
      </c>
      <c r="F4901" t="n">
        <v>6</v>
      </c>
      <c r="G4901" t="n">
        <v>6</v>
      </c>
      <c r="H4901" t="n">
        <v>51</v>
      </c>
      <c r="I4901" t="n">
        <v>8</v>
      </c>
      <c r="J4901" t="n">
        <v>0</v>
      </c>
      <c r="K4901" t="n">
        <v>0</v>
      </c>
      <c r="L4901">
        <f>G4901+K4901*F4901</f>
        <v/>
      </c>
      <c r="M4901">
        <f>IF(X4901&gt;0,L4901/(X4901*7/30),"")</f>
        <v/>
      </c>
      <c r="N4901">
        <f>IF(Y4901&gt;0,L4901/(Y4901*7/90),"")</f>
        <v/>
      </c>
      <c r="O4901" t="n">
        <v>56</v>
      </c>
      <c r="P4901">
        <f>K4901*O4901</f>
        <v/>
      </c>
      <c r="Q4901" t="inlineStr">
        <is>
          <t>THC</t>
        </is>
      </c>
      <c r="R4901" t="inlineStr">
        <is>
          <t>Beverages</t>
        </is>
      </c>
      <c r="S4901" t="inlineStr"/>
      <c r="T4901" t="inlineStr">
        <is>
          <t>860008925138</t>
        </is>
      </c>
      <c r="U4901" t="n">
        <v>0</v>
      </c>
      <c r="V4901" t="n">
        <v>325</v>
      </c>
      <c r="W4901" t="n">
        <v>0</v>
      </c>
      <c r="X4901" t="n">
        <v>3</v>
      </c>
      <c r="Y4901" t="n">
        <v>7</v>
      </c>
      <c r="Z4901" t="n">
        <v>51</v>
      </c>
      <c r="AA4901" t="n">
        <v>64</v>
      </c>
      <c r="AB4901" t="n">
        <v>4</v>
      </c>
      <c r="AC4901" t="n">
        <v>9.33333333094706</v>
      </c>
      <c r="AD4901" t="n">
        <v>9.333299999999999</v>
      </c>
      <c r="AE4901" t="n">
        <v>0</v>
      </c>
      <c r="AF4901" t="n">
        <v>29.58</v>
      </c>
      <c r="AG4901" t="n">
        <v>81.42</v>
      </c>
      <c r="AH4901" t="n">
        <v>433.55</v>
      </c>
      <c r="AI4901" t="n">
        <v>600.3099999999999</v>
      </c>
      <c r="AJ4901" t="n">
        <v>0</v>
      </c>
      <c r="AK4901" t="n">
        <v>9.859999999999999</v>
      </c>
      <c r="AL4901" t="n">
        <v>11.405789473</v>
      </c>
      <c r="AM4901" t="n">
        <v>11.768235294</v>
      </c>
      <c r="AN4901" t="n">
        <v>0</v>
      </c>
      <c r="AO4901" t="n">
        <v>0</v>
      </c>
      <c r="AP4901" t="inlineStr">
        <is>
          <t>Capitol Beverage Sales, L.P.;College City Beverage, Inc.</t>
        </is>
      </c>
      <c r="AQ4901" t="n">
        <v>1.5</v>
      </c>
      <c r="AR4901" t="n">
        <v>0.6364</v>
      </c>
    </row>
    <row r="4902">
      <c r="A4902" t="inlineStr">
        <is>
          <t>860009819009</t>
        </is>
      </c>
      <c r="B4902" t="inlineStr">
        <is>
          <t>NOR North Brands LLC</t>
        </is>
      </c>
      <c r="C4902" t="inlineStr">
        <is>
          <t>Cottage Grove</t>
        </is>
      </c>
      <c r="D4902" t="inlineStr">
        <is>
          <t>4pk 12oz can</t>
        </is>
      </c>
      <c r="E4902" t="inlineStr">
        <is>
          <t>North Canna Higher Vibes Blueberry Citrus 5mg THC</t>
        </is>
      </c>
      <c r="F4902" t="n">
        <v>6</v>
      </c>
      <c r="G4902" t="n">
        <v>6</v>
      </c>
      <c r="H4902" t="n">
        <v>6</v>
      </c>
      <c r="I4902" t="n">
        <v>0</v>
      </c>
      <c r="J4902" t="n">
        <v>0</v>
      </c>
      <c r="K4902" t="n">
        <v>0</v>
      </c>
      <c r="L4902">
        <f>G4902+K4902*F4902</f>
        <v/>
      </c>
      <c r="M4902">
        <f>IF(X4902&gt;0,L4902/(X4902*7/30),"")</f>
        <v/>
      </c>
      <c r="N4902">
        <f>IF(Y4902&gt;0,L4902/(Y4902*7/90),"")</f>
        <v/>
      </c>
      <c r="O4902" t="n">
        <v>48</v>
      </c>
      <c r="P4902">
        <f>K4902*O4902</f>
        <v/>
      </c>
      <c r="Q4902" t="inlineStr">
        <is>
          <t>THC</t>
        </is>
      </c>
      <c r="R4902" t="inlineStr">
        <is>
          <t>Beverages</t>
        </is>
      </c>
      <c r="S4902" t="inlineStr"/>
      <c r="T4902" t="inlineStr">
        <is>
          <t>HVBC</t>
        </is>
      </c>
      <c r="U4902" t="n">
        <v>0</v>
      </c>
      <c r="V4902" t="n">
        <v>299</v>
      </c>
      <c r="W4902" t="n">
        <v>1</v>
      </c>
      <c r="X4902" t="n">
        <v>2</v>
      </c>
      <c r="Y4902" t="n">
        <v>10</v>
      </c>
      <c r="Z4902" t="n">
        <v>12</v>
      </c>
      <c r="AA4902" t="n">
        <v>12</v>
      </c>
      <c r="AB4902" t="n">
        <v>0</v>
      </c>
      <c r="AC4902" t="n">
        <v>8</v>
      </c>
      <c r="AD4902" t="n">
        <v>8</v>
      </c>
      <c r="AE4902" t="n">
        <v>11.96</v>
      </c>
      <c r="AF4902" t="n">
        <v>23.92</v>
      </c>
      <c r="AG4902" t="n">
        <v>123.66</v>
      </c>
      <c r="AH4902" t="n">
        <v>147.58</v>
      </c>
      <c r="AI4902" t="n">
        <v>147.58</v>
      </c>
      <c r="AJ4902" t="n">
        <v>11.96</v>
      </c>
      <c r="AK4902" t="n">
        <v>11.96</v>
      </c>
      <c r="AL4902" t="n">
        <v>11.352307692</v>
      </c>
      <c r="AM4902" t="n">
        <v>11.352307692</v>
      </c>
      <c r="AN4902" t="n">
        <v>0</v>
      </c>
      <c r="AO4902" t="n">
        <v>1</v>
      </c>
      <c r="AP4902" t="inlineStr"/>
      <c r="AQ4902" t="n">
        <v>0</v>
      </c>
      <c r="AR4902" t="n">
        <v>0</v>
      </c>
    </row>
    <row r="4903">
      <c r="A4903" t="inlineStr">
        <is>
          <t>860009819016</t>
        </is>
      </c>
      <c r="B4903" t="inlineStr">
        <is>
          <t>NOR North Brands LLC</t>
        </is>
      </c>
      <c r="C4903" t="inlineStr">
        <is>
          <t>Osseo</t>
        </is>
      </c>
      <c r="D4903" t="inlineStr">
        <is>
          <t>4pk 12oz can</t>
        </is>
      </c>
      <c r="E4903" t="inlineStr">
        <is>
          <t>North Canna Higher Vibes Blackberry Mango 5mg THC</t>
        </is>
      </c>
      <c r="F4903" t="n">
        <v>6</v>
      </c>
      <c r="G4903" t="n">
        <v>6</v>
      </c>
      <c r="H4903" t="n">
        <v>-4</v>
      </c>
      <c r="I4903" t="n">
        <v>0</v>
      </c>
      <c r="J4903" t="n">
        <v>0</v>
      </c>
      <c r="K4903" t="n">
        <v>0</v>
      </c>
      <c r="L4903">
        <f>G4903+K4903*F4903</f>
        <v/>
      </c>
      <c r="M4903">
        <f>IF(X4903&gt;0,L4903/(X4903*7/30),"")</f>
        <v/>
      </c>
      <c r="N4903">
        <f>IF(Y4903&gt;0,L4903/(Y4903*7/90),"")</f>
        <v/>
      </c>
      <c r="O4903" t="n">
        <v>48</v>
      </c>
      <c r="P4903">
        <f>K4903*O4903</f>
        <v/>
      </c>
      <c r="Q4903" t="inlineStr">
        <is>
          <t>THC</t>
        </is>
      </c>
      <c r="R4903" t="inlineStr">
        <is>
          <t>Beverages</t>
        </is>
      </c>
      <c r="S4903" t="inlineStr"/>
      <c r="T4903" t="inlineStr">
        <is>
          <t>HVBM</t>
        </is>
      </c>
      <c r="U4903" t="n">
        <v>0</v>
      </c>
      <c r="V4903" t="n">
        <v>299</v>
      </c>
      <c r="W4903" t="n">
        <v>0</v>
      </c>
      <c r="X4903" t="n">
        <v>3</v>
      </c>
      <c r="Y4903" t="n">
        <v>4</v>
      </c>
      <c r="Z4903" t="n">
        <v>9</v>
      </c>
      <c r="AA4903" t="n">
        <v>15</v>
      </c>
      <c r="AB4903" t="n">
        <v>2</v>
      </c>
      <c r="AC4903" t="n">
        <v>8.043751250038749</v>
      </c>
      <c r="AD4903" t="n">
        <v>8</v>
      </c>
      <c r="AE4903" t="n">
        <v>0</v>
      </c>
      <c r="AF4903" t="n">
        <v>35.88</v>
      </c>
      <c r="AG4903" t="n">
        <v>47.84</v>
      </c>
      <c r="AH4903" t="n">
        <v>113.64</v>
      </c>
      <c r="AI4903" t="n">
        <v>199.4300000000001</v>
      </c>
      <c r="AJ4903" t="n">
        <v>0</v>
      </c>
      <c r="AK4903" t="n">
        <v>11.96</v>
      </c>
      <c r="AL4903" t="n">
        <v>12.626666666</v>
      </c>
      <c r="AM4903" t="n">
        <v>13.295333333</v>
      </c>
      <c r="AN4903" t="n">
        <v>0</v>
      </c>
      <c r="AO4903" t="n">
        <v>2</v>
      </c>
      <c r="AP4903" t="inlineStr"/>
      <c r="AQ4903" t="n">
        <v>0</v>
      </c>
      <c r="AR4903" t="n">
        <v>4</v>
      </c>
    </row>
    <row r="4904">
      <c r="A4904" t="inlineStr">
        <is>
          <t>860009819016</t>
        </is>
      </c>
      <c r="B4904" t="inlineStr">
        <is>
          <t>NOR North Brands LLC</t>
        </is>
      </c>
      <c r="C4904" t="inlineStr">
        <is>
          <t>Rosemount</t>
        </is>
      </c>
      <c r="D4904" t="inlineStr">
        <is>
          <t>4pk 12oz can</t>
        </is>
      </c>
      <c r="E4904" t="inlineStr">
        <is>
          <t>North Canna Higher Vibes Blackberry Mango 5mg THC</t>
        </is>
      </c>
      <c r="F4904" t="n">
        <v>6</v>
      </c>
      <c r="G4904" t="n">
        <v>6</v>
      </c>
      <c r="H4904" t="n">
        <v>-4</v>
      </c>
      <c r="I4904" t="n">
        <v>2</v>
      </c>
      <c r="J4904" t="n">
        <v>0</v>
      </c>
      <c r="K4904" t="n">
        <v>0</v>
      </c>
      <c r="L4904">
        <f>G4904+K4904*F4904</f>
        <v/>
      </c>
      <c r="M4904">
        <f>IF(X4904&gt;0,L4904/(X4904*7/30),"")</f>
        <v/>
      </c>
      <c r="N4904">
        <f>IF(Y4904&gt;0,L4904/(Y4904*7/90),"")</f>
        <v/>
      </c>
      <c r="O4904" t="n">
        <v>48</v>
      </c>
      <c r="P4904">
        <f>K4904*O4904</f>
        <v/>
      </c>
      <c r="Q4904" t="inlineStr">
        <is>
          <t>THC</t>
        </is>
      </c>
      <c r="R4904" t="inlineStr">
        <is>
          <t>Beverages</t>
        </is>
      </c>
      <c r="S4904" t="inlineStr"/>
      <c r="T4904" t="inlineStr">
        <is>
          <t>HVBM</t>
        </is>
      </c>
      <c r="U4904" t="n">
        <v>0</v>
      </c>
      <c r="V4904" t="n">
        <v>299</v>
      </c>
      <c r="W4904" t="n">
        <v>0</v>
      </c>
      <c r="X4904" t="n">
        <v>3</v>
      </c>
      <c r="Y4904" t="n">
        <v>6</v>
      </c>
      <c r="Z4904" t="n">
        <v>6</v>
      </c>
      <c r="AA4904" t="n">
        <v>9</v>
      </c>
      <c r="AB4904" t="n">
        <v>1</v>
      </c>
      <c r="AC4904" t="n">
        <v>8.043751250038749</v>
      </c>
      <c r="AD4904" t="n">
        <v>8</v>
      </c>
      <c r="AE4904" t="n">
        <v>0</v>
      </c>
      <c r="AF4904" t="n">
        <v>35.88</v>
      </c>
      <c r="AG4904" t="n">
        <v>70.99000000000001</v>
      </c>
      <c r="AH4904" t="n">
        <v>70.99000000000001</v>
      </c>
      <c r="AI4904" t="n">
        <v>112.93</v>
      </c>
      <c r="AJ4904" t="n">
        <v>0</v>
      </c>
      <c r="AK4904" t="n">
        <v>11.96</v>
      </c>
      <c r="AL4904" t="n">
        <v>11.831666666</v>
      </c>
      <c r="AM4904" t="n">
        <v>12.547777777</v>
      </c>
      <c r="AN4904" t="n">
        <v>0</v>
      </c>
      <c r="AO4904" t="n">
        <v>2</v>
      </c>
      <c r="AP4904" t="inlineStr"/>
      <c r="AQ4904" t="n">
        <v>1.5</v>
      </c>
      <c r="AR4904" t="n">
        <v>0.5</v>
      </c>
    </row>
    <row r="4905">
      <c r="A4905" t="inlineStr">
        <is>
          <t>860009819023</t>
        </is>
      </c>
      <c r="B4905" t="inlineStr">
        <is>
          <t>NOR North Brands LLC</t>
        </is>
      </c>
      <c r="C4905" t="inlineStr">
        <is>
          <t>Bloomington</t>
        </is>
      </c>
      <c r="D4905" t="inlineStr">
        <is>
          <t>4pk 12oz can</t>
        </is>
      </c>
      <c r="E4905" t="inlineStr">
        <is>
          <t>North Canna Higher Vibes Pineapple Orange 5mg THC</t>
        </is>
      </c>
      <c r="F4905" t="n">
        <v>6</v>
      </c>
      <c r="G4905" t="n">
        <v>6</v>
      </c>
      <c r="H4905" t="n">
        <v>16</v>
      </c>
      <c r="I4905" t="n">
        <v>0</v>
      </c>
      <c r="J4905" t="n">
        <v>0</v>
      </c>
      <c r="K4905" t="n">
        <v>0</v>
      </c>
      <c r="L4905">
        <f>G4905+K4905*F4905</f>
        <v/>
      </c>
      <c r="M4905">
        <f>IF(X4905&gt;0,L4905/(X4905*7/30),"")</f>
        <v/>
      </c>
      <c r="N4905">
        <f>IF(Y4905&gt;0,L4905/(Y4905*7/90),"")</f>
        <v/>
      </c>
      <c r="O4905" t="n">
        <v>48</v>
      </c>
      <c r="P4905">
        <f>K4905*O4905</f>
        <v/>
      </c>
      <c r="Q4905" t="inlineStr">
        <is>
          <t>THC</t>
        </is>
      </c>
      <c r="R4905" t="inlineStr">
        <is>
          <t>Beverages</t>
        </is>
      </c>
      <c r="S4905" t="inlineStr"/>
      <c r="T4905" t="inlineStr">
        <is>
          <t>HVPO</t>
        </is>
      </c>
      <c r="U4905" t="n">
        <v>0</v>
      </c>
      <c r="V4905" t="n">
        <v>311</v>
      </c>
      <c r="W4905" t="n">
        <v>0</v>
      </c>
      <c r="X4905" t="n">
        <v>2</v>
      </c>
      <c r="Y4905" t="n">
        <v>4</v>
      </c>
      <c r="Z4905" t="n">
        <v>6</v>
      </c>
      <c r="AA4905" t="n">
        <v>6</v>
      </c>
      <c r="AB4905" t="n">
        <v>0</v>
      </c>
      <c r="AC4905" t="n">
        <v>8.042684146341463</v>
      </c>
      <c r="AD4905" t="n">
        <v>8</v>
      </c>
      <c r="AE4905" t="n">
        <v>0</v>
      </c>
      <c r="AF4905" t="n">
        <v>23.92</v>
      </c>
      <c r="AG4905" t="n">
        <v>47.84</v>
      </c>
      <c r="AH4905" t="n">
        <v>73.79000000000001</v>
      </c>
      <c r="AI4905" t="n">
        <v>73.79000000000001</v>
      </c>
      <c r="AJ4905" t="n">
        <v>0</v>
      </c>
      <c r="AK4905" t="n">
        <v>11.96</v>
      </c>
      <c r="AL4905" t="n">
        <v>12.298333333</v>
      </c>
      <c r="AM4905" t="n">
        <v>12.298333333</v>
      </c>
      <c r="AN4905" t="n">
        <v>0</v>
      </c>
      <c r="AO4905" t="n">
        <v>2</v>
      </c>
      <c r="AP4905" t="inlineStr"/>
      <c r="AQ4905" t="n">
        <v>0</v>
      </c>
      <c r="AR4905" t="n">
        <v>0</v>
      </c>
    </row>
    <row r="4906">
      <c r="A4906" t="inlineStr">
        <is>
          <t>860009993662</t>
        </is>
      </c>
      <c r="B4906" t="inlineStr">
        <is>
          <t>Capitol Beverage Sales, L.P.</t>
        </is>
      </c>
      <c r="C4906" t="inlineStr">
        <is>
          <t>Chanhassen</t>
        </is>
      </c>
      <c r="D4906" t="inlineStr">
        <is>
          <t>4pk 12oz can</t>
        </is>
      </c>
      <c r="E4906" t="inlineStr">
        <is>
          <t>Happi Rasp Honeysuckle 10mg THC 4pk 12oz can</t>
        </is>
      </c>
      <c r="F4906" t="n">
        <v>6</v>
      </c>
      <c r="G4906" t="n">
        <v>6</v>
      </c>
      <c r="H4906" t="n">
        <v>109</v>
      </c>
      <c r="I4906" t="n">
        <v>0</v>
      </c>
      <c r="J4906" t="n">
        <v>0</v>
      </c>
      <c r="K4906" t="n">
        <v>0</v>
      </c>
      <c r="L4906">
        <f>G4906+K4906*F4906</f>
        <v/>
      </c>
      <c r="M4906">
        <f>IF(X4906&gt;0,L4906/(X4906*7/30),"")</f>
        <v/>
      </c>
      <c r="N4906">
        <f>IF(Y4906&gt;0,L4906/(Y4906*7/90),"")</f>
        <v/>
      </c>
      <c r="O4906" t="n">
        <v>76</v>
      </c>
      <c r="P4906">
        <f>K4906*O4906</f>
        <v/>
      </c>
      <c r="Q4906" t="inlineStr">
        <is>
          <t>THC</t>
        </is>
      </c>
      <c r="R4906" t="inlineStr">
        <is>
          <t>Beverages</t>
        </is>
      </c>
      <c r="S4906" t="inlineStr"/>
      <c r="T4906" t="inlineStr">
        <is>
          <t>860009993662</t>
        </is>
      </c>
      <c r="U4906" t="n">
        <v>0</v>
      </c>
      <c r="V4906" t="n">
        <v>146</v>
      </c>
      <c r="W4906" t="n">
        <v>1</v>
      </c>
      <c r="X4906" t="n">
        <v>3</v>
      </c>
      <c r="Y4906" t="n">
        <v>6</v>
      </c>
      <c r="Z4906" t="n">
        <v>9</v>
      </c>
      <c r="AA4906" t="n">
        <v>9</v>
      </c>
      <c r="AB4906" t="n">
        <v>0</v>
      </c>
      <c r="AC4906" t="n">
        <v>12.64150845687339</v>
      </c>
      <c r="AD4906" t="n">
        <v>12.6667</v>
      </c>
      <c r="AE4906" t="n">
        <v>19.96</v>
      </c>
      <c r="AF4906" t="n">
        <v>59.91</v>
      </c>
      <c r="AG4906" t="n">
        <v>104.91</v>
      </c>
      <c r="AH4906" t="n">
        <v>164.79</v>
      </c>
      <c r="AI4906" t="n">
        <v>164.79</v>
      </c>
      <c r="AJ4906" t="n">
        <v>19.96</v>
      </c>
      <c r="AK4906" t="n">
        <v>19.97</v>
      </c>
      <c r="AL4906" t="n">
        <v>18.31</v>
      </c>
      <c r="AM4906" t="n">
        <v>18.31</v>
      </c>
      <c r="AN4906" t="n">
        <v>0</v>
      </c>
      <c r="AO4906" t="n">
        <v>0</v>
      </c>
      <c r="AP4906" t="inlineStr">
        <is>
          <t>Capitol Beverage Sales, L.P.</t>
        </is>
      </c>
      <c r="AQ4906" t="n">
        <v>3</v>
      </c>
      <c r="AR4906" t="n">
        <v>6</v>
      </c>
    </row>
    <row r="4907">
      <c r="A4907" t="inlineStr">
        <is>
          <t>860011319009</t>
        </is>
      </c>
      <c r="B4907" t="inlineStr">
        <is>
          <t>NOR North Brands LLC</t>
        </is>
      </c>
      <c r="C4907" t="inlineStr">
        <is>
          <t>Osseo</t>
        </is>
      </c>
      <c r="D4907" t="inlineStr">
        <is>
          <t>4pk 12oz can</t>
        </is>
      </c>
      <c r="E4907" t="inlineStr">
        <is>
          <t>North Canna High Tonics Prickly Pear Lime 10mg THC</t>
        </is>
      </c>
      <c r="F4907" t="n">
        <v>6</v>
      </c>
      <c r="G4907" t="n">
        <v>6</v>
      </c>
      <c r="H4907" t="n">
        <v>26</v>
      </c>
      <c r="I4907" t="n">
        <v>1</v>
      </c>
      <c r="J4907" t="n">
        <v>0</v>
      </c>
      <c r="K4907" t="n">
        <v>0</v>
      </c>
      <c r="L4907">
        <f>G4907+K4907*F4907</f>
        <v/>
      </c>
      <c r="M4907">
        <f>IF(X4907&gt;0,L4907/(X4907*7/30),"")</f>
        <v/>
      </c>
      <c r="N4907">
        <f>IF(Y4907&gt;0,L4907/(Y4907*7/90),"")</f>
        <v/>
      </c>
      <c r="O4907" t="n">
        <v>58</v>
      </c>
      <c r="P4907">
        <f>K4907*O4907</f>
        <v/>
      </c>
      <c r="Q4907" t="inlineStr">
        <is>
          <t>THC</t>
        </is>
      </c>
      <c r="R4907" t="inlineStr">
        <is>
          <t>Beverages</t>
        </is>
      </c>
      <c r="S4907" t="inlineStr"/>
      <c r="T4907" t="inlineStr">
        <is>
          <t>HTPPL</t>
        </is>
      </c>
      <c r="U4907" t="n">
        <v>0</v>
      </c>
      <c r="V4907" t="n">
        <v>487</v>
      </c>
      <c r="W4907" t="n">
        <v>0</v>
      </c>
      <c r="X4907" t="n">
        <v>3</v>
      </c>
      <c r="Y4907" t="n">
        <v>10</v>
      </c>
      <c r="Z4907" t="n">
        <v>18</v>
      </c>
      <c r="AA4907" t="n">
        <v>24</v>
      </c>
      <c r="AB4907" t="n">
        <v>6</v>
      </c>
      <c r="AC4907" t="n">
        <v>9.666666670000001</v>
      </c>
      <c r="AD4907" t="n">
        <v>9.666700000000001</v>
      </c>
      <c r="AE4907" t="n">
        <v>0</v>
      </c>
      <c r="AF4907" t="n">
        <v>44.88</v>
      </c>
      <c r="AG4907" t="n">
        <v>151.63</v>
      </c>
      <c r="AH4907" t="n">
        <v>271.3100000000001</v>
      </c>
      <c r="AI4907" t="n">
        <v>364.9399999999999</v>
      </c>
      <c r="AJ4907" t="n">
        <v>0</v>
      </c>
      <c r="AK4907" t="n">
        <v>14.96</v>
      </c>
      <c r="AL4907" t="n">
        <v>15.072777777</v>
      </c>
      <c r="AM4907" t="n">
        <v>15.205833333</v>
      </c>
      <c r="AN4907" t="n">
        <v>0</v>
      </c>
      <c r="AO4907" t="n">
        <v>0</v>
      </c>
      <c r="AP4907" t="inlineStr"/>
      <c r="AQ4907" t="n">
        <v>1.5</v>
      </c>
      <c r="AR4907" t="n">
        <v>1.8</v>
      </c>
    </row>
    <row r="4908">
      <c r="A4908" t="inlineStr">
        <is>
          <t>860011319016</t>
        </is>
      </c>
      <c r="B4908" t="inlineStr">
        <is>
          <t>NOR North Brands LLC</t>
        </is>
      </c>
      <c r="C4908" t="inlineStr">
        <is>
          <t>Blaine</t>
        </is>
      </c>
      <c r="D4908" t="inlineStr">
        <is>
          <t>4pk 12oz can</t>
        </is>
      </c>
      <c r="E4908" t="inlineStr">
        <is>
          <t>North Canna High Tonics Blood Orange Mango 10mg THC</t>
        </is>
      </c>
      <c r="F4908" t="n">
        <v>6</v>
      </c>
      <c r="G4908" t="n">
        <v>6</v>
      </c>
      <c r="H4908" t="n">
        <v>14</v>
      </c>
      <c r="I4908" t="n">
        <v>7</v>
      </c>
      <c r="J4908" t="n">
        <v>0</v>
      </c>
      <c r="K4908" t="n">
        <v>0</v>
      </c>
      <c r="L4908">
        <f>G4908+K4908*F4908</f>
        <v/>
      </c>
      <c r="M4908">
        <f>IF(X4908&gt;0,L4908/(X4908*7/30),"")</f>
        <v/>
      </c>
      <c r="N4908">
        <f>IF(Y4908&gt;0,L4908/(Y4908*7/90),"")</f>
        <v/>
      </c>
      <c r="O4908" t="n">
        <v>58</v>
      </c>
      <c r="P4908">
        <f>K4908*O4908</f>
        <v/>
      </c>
      <c r="Q4908" t="inlineStr">
        <is>
          <t>THC</t>
        </is>
      </c>
      <c r="R4908" t="inlineStr">
        <is>
          <t>Beverages</t>
        </is>
      </c>
      <c r="S4908" t="inlineStr"/>
      <c r="T4908" t="inlineStr">
        <is>
          <t>HTBOM</t>
        </is>
      </c>
      <c r="U4908" t="n">
        <v>0</v>
      </c>
      <c r="V4908" t="n">
        <v>440</v>
      </c>
      <c r="W4908" t="n">
        <v>0</v>
      </c>
      <c r="X4908" t="n">
        <v>2</v>
      </c>
      <c r="Y4908" t="n">
        <v>7</v>
      </c>
      <c r="Z4908" t="n">
        <v>30</v>
      </c>
      <c r="AA4908" t="n">
        <v>42</v>
      </c>
      <c r="AB4908" t="n">
        <v>12</v>
      </c>
      <c r="AC4908" t="n">
        <v>9.666666670075001</v>
      </c>
      <c r="AD4908" t="n">
        <v>9.666700000000001</v>
      </c>
      <c r="AE4908" t="n">
        <v>0</v>
      </c>
      <c r="AF4908" t="n">
        <v>29.92</v>
      </c>
      <c r="AG4908" t="n">
        <v>104.72</v>
      </c>
      <c r="AH4908" t="n">
        <v>451.2499999999999</v>
      </c>
      <c r="AI4908" t="n">
        <v>645.8000000000001</v>
      </c>
      <c r="AJ4908" t="n">
        <v>0</v>
      </c>
      <c r="AK4908" t="n">
        <v>14.96</v>
      </c>
      <c r="AL4908" t="n">
        <v>15.041666666</v>
      </c>
      <c r="AM4908" t="n">
        <v>15.376190476</v>
      </c>
      <c r="AN4908" t="n">
        <v>0</v>
      </c>
      <c r="AO4908" t="n">
        <v>0</v>
      </c>
      <c r="AP4908" t="inlineStr"/>
      <c r="AQ4908" t="n">
        <v>0.0588</v>
      </c>
      <c r="AR4908" t="n">
        <v>0.1538</v>
      </c>
    </row>
    <row r="4909">
      <c r="A4909" t="inlineStr">
        <is>
          <t>860011319023</t>
        </is>
      </c>
      <c r="B4909" t="inlineStr">
        <is>
          <t>NOR North Brands LLC</t>
        </is>
      </c>
      <c r="C4909" t="inlineStr">
        <is>
          <t>Minnetonka</t>
        </is>
      </c>
      <c r="D4909" t="inlineStr">
        <is>
          <t>4pk 12oz can</t>
        </is>
      </c>
      <c r="E4909" t="inlineStr">
        <is>
          <t>North Canna High Tonics Strawberry Melon 10mg THC</t>
        </is>
      </c>
      <c r="F4909" t="n">
        <v>6</v>
      </c>
      <c r="G4909" t="n">
        <v>6</v>
      </c>
      <c r="H4909" t="n">
        <v>-1</v>
      </c>
      <c r="I4909" t="n">
        <v>0</v>
      </c>
      <c r="J4909" t="n">
        <v>0</v>
      </c>
      <c r="K4909" t="n">
        <v>0</v>
      </c>
      <c r="L4909">
        <f>G4909+K4909*F4909</f>
        <v/>
      </c>
      <c r="M4909">
        <f>IF(X4909&gt;0,L4909/(X4909*7/30),"")</f>
        <v/>
      </c>
      <c r="N4909">
        <f>IF(Y4909&gt;0,L4909/(Y4909*7/90),"")</f>
        <v/>
      </c>
      <c r="O4909" t="n">
        <v>58</v>
      </c>
      <c r="P4909">
        <f>K4909*O4909</f>
        <v/>
      </c>
      <c r="Q4909" t="inlineStr">
        <is>
          <t>THC</t>
        </is>
      </c>
      <c r="R4909" t="inlineStr">
        <is>
          <t>Beverages</t>
        </is>
      </c>
      <c r="S4909" t="inlineStr"/>
      <c r="T4909" t="inlineStr">
        <is>
          <t>HTSM</t>
        </is>
      </c>
      <c r="U4909" t="n">
        <v>0</v>
      </c>
      <c r="V4909" t="n">
        <v>511</v>
      </c>
      <c r="W4909" t="n">
        <v>0</v>
      </c>
      <c r="X4909" t="n">
        <v>3</v>
      </c>
      <c r="Y4909" t="n">
        <v>6</v>
      </c>
      <c r="Z4909" t="n">
        <v>13</v>
      </c>
      <c r="AA4909" t="n">
        <v>15</v>
      </c>
      <c r="AB4909" t="n">
        <v>0</v>
      </c>
      <c r="AC4909" t="n">
        <v>9.66666667</v>
      </c>
      <c r="AD4909" t="n">
        <v>9.666700000000001</v>
      </c>
      <c r="AE4909" t="n">
        <v>0</v>
      </c>
      <c r="AF4909" t="n">
        <v>44.88</v>
      </c>
      <c r="AG4909" t="n">
        <v>89.76000000000002</v>
      </c>
      <c r="AH4909" t="n">
        <v>204.5100000000001</v>
      </c>
      <c r="AI4909" t="n">
        <v>234.7100000000001</v>
      </c>
      <c r="AJ4909" t="n">
        <v>0</v>
      </c>
      <c r="AK4909" t="n">
        <v>14.96</v>
      </c>
      <c r="AL4909" t="n">
        <v>15.731538461</v>
      </c>
      <c r="AM4909" t="n">
        <v>14.669375</v>
      </c>
      <c r="AN4909" t="n">
        <v>0</v>
      </c>
      <c r="AO4909" t="n">
        <v>1</v>
      </c>
      <c r="AP4909" t="inlineStr"/>
      <c r="AQ4909" t="n">
        <v>3</v>
      </c>
      <c r="AR4909" t="n">
        <v>1.6667</v>
      </c>
    </row>
    <row r="4910">
      <c r="A4910" t="inlineStr">
        <is>
          <t>860013612733</t>
        </is>
      </c>
      <c r="B4910" t="inlineStr">
        <is>
          <t>Bellboy Corporation</t>
        </is>
      </c>
      <c r="C4910" t="inlineStr">
        <is>
          <t>Roseville</t>
        </is>
      </c>
      <c r="D4910" t="inlineStr">
        <is>
          <t>4pk 12oz can</t>
        </is>
      </c>
      <c r="E4910" t="inlineStr">
        <is>
          <t>Brez Amplify 5mg THC 4pk 12oz can</t>
        </is>
      </c>
      <c r="F4910" t="n">
        <v>6</v>
      </c>
      <c r="G4910" t="n">
        <v>6</v>
      </c>
      <c r="H4910" t="n">
        <v>55</v>
      </c>
      <c r="I4910" t="n">
        <v>7</v>
      </c>
      <c r="J4910" t="n">
        <v>0</v>
      </c>
      <c r="K4910" t="n">
        <v>0</v>
      </c>
      <c r="L4910">
        <f>G4910+K4910*F4910</f>
        <v/>
      </c>
      <c r="M4910">
        <f>IF(X4910&gt;0,L4910/(X4910*7/30),"")</f>
        <v/>
      </c>
      <c r="N4910">
        <f>IF(Y4910&gt;0,L4910/(Y4910*7/90),"")</f>
        <v/>
      </c>
      <c r="O4910" t="n">
        <v>68</v>
      </c>
      <c r="P4910">
        <f>K4910*O4910</f>
        <v/>
      </c>
      <c r="Q4910" t="inlineStr">
        <is>
          <t>THC</t>
        </is>
      </c>
      <c r="R4910" t="inlineStr">
        <is>
          <t>Beverages</t>
        </is>
      </c>
      <c r="S4910" t="inlineStr"/>
      <c r="T4910" t="inlineStr">
        <is>
          <t>BAMP060425</t>
        </is>
      </c>
      <c r="U4910" t="n">
        <v>0</v>
      </c>
      <c r="V4910" t="n">
        <v>366</v>
      </c>
      <c r="W4910" t="n">
        <v>0</v>
      </c>
      <c r="X4910" t="n">
        <v>2</v>
      </c>
      <c r="Y4910" t="n">
        <v>5</v>
      </c>
      <c r="Z4910" t="n">
        <v>35</v>
      </c>
      <c r="AA4910" t="n">
        <v>42</v>
      </c>
      <c r="AB4910" t="n">
        <v>4</v>
      </c>
      <c r="AC4910" t="n">
        <v>11.38555454545455</v>
      </c>
      <c r="AD4910" t="n">
        <v>11.3333</v>
      </c>
      <c r="AE4910" t="n">
        <v>0</v>
      </c>
      <c r="AF4910" t="n">
        <v>31.92</v>
      </c>
      <c r="AG4910" t="n">
        <v>79.80000000000001</v>
      </c>
      <c r="AH4910" t="n">
        <v>613.7500000000001</v>
      </c>
      <c r="AI4910" t="n">
        <v>753.4700000000005</v>
      </c>
      <c r="AJ4910" t="n">
        <v>0</v>
      </c>
      <c r="AK4910" t="n">
        <v>15.96</v>
      </c>
      <c r="AL4910" t="n">
        <v>17.739032258</v>
      </c>
      <c r="AM4910" t="n">
        <v>18.148157894</v>
      </c>
      <c r="AN4910" t="n">
        <v>0</v>
      </c>
      <c r="AO4910" t="n">
        <v>0</v>
      </c>
      <c r="AP4910" t="inlineStr">
        <is>
          <t>Bellboy Corporation</t>
        </is>
      </c>
      <c r="AQ4910" t="n">
        <v>0.5</v>
      </c>
      <c r="AR4910" t="n">
        <v>0.5556</v>
      </c>
    </row>
    <row r="4911">
      <c r="A4911" t="inlineStr">
        <is>
          <t>198168101940</t>
        </is>
      </c>
      <c r="B4911" t="inlineStr">
        <is>
          <t>Get Chai</t>
        </is>
      </c>
      <c r="C4911" t="inlineStr">
        <is>
          <t>St. Louis Park</t>
        </is>
      </c>
      <c r="D4911" t="inlineStr">
        <is>
          <t>4pk 12oz can</t>
        </is>
      </c>
      <c r="E4911" t="inlineStr">
        <is>
          <t>Hippie Water Island Getaway 10mg THC 4pk 12oz can</t>
        </is>
      </c>
      <c r="F4911" t="n">
        <v>6</v>
      </c>
      <c r="G4911" t="n">
        <v>6</v>
      </c>
      <c r="H4911" t="n">
        <v>521</v>
      </c>
      <c r="I4911" t="n">
        <v>0</v>
      </c>
      <c r="J4911" t="n">
        <v>0</v>
      </c>
      <c r="K4911" t="n">
        <v>0</v>
      </c>
      <c r="L4911">
        <f>G4911+K4911*F4911</f>
        <v/>
      </c>
      <c r="M4911">
        <f>IF(X4911&gt;0,L4911/(X4911*7/30),"")</f>
        <v/>
      </c>
      <c r="N4911">
        <f>IF(Y4911&gt;0,L4911/(Y4911*7/90),"")</f>
        <v/>
      </c>
      <c r="O4911" t="n">
        <v>60</v>
      </c>
      <c r="P4911">
        <f>K4911*O4911</f>
        <v/>
      </c>
      <c r="Q4911" t="inlineStr">
        <is>
          <t>THC</t>
        </is>
      </c>
      <c r="R4911" t="inlineStr">
        <is>
          <t>Beverages</t>
        </is>
      </c>
      <c r="S4911" t="inlineStr"/>
      <c r="T4911" t="inlineStr">
        <is>
          <t>IGA-04-10</t>
        </is>
      </c>
      <c r="U4911" t="n">
        <v>0</v>
      </c>
      <c r="V4911" t="n">
        <v>533</v>
      </c>
      <c r="W4911" t="n">
        <v>1</v>
      </c>
      <c r="X4911" t="n">
        <v>5</v>
      </c>
      <c r="Y4911" t="n">
        <v>9</v>
      </c>
      <c r="Z4911" t="n">
        <v>34</v>
      </c>
      <c r="AA4911" t="n">
        <v>43</v>
      </c>
      <c r="AB4911" t="n">
        <v>3</v>
      </c>
      <c r="AC4911" t="n">
        <v>10.00051823408829</v>
      </c>
      <c r="AD4911" t="n">
        <v>10</v>
      </c>
      <c r="AE4911" t="n">
        <v>7.86</v>
      </c>
      <c r="AF4911" t="n">
        <v>39.3</v>
      </c>
      <c r="AG4911" t="n">
        <v>77</v>
      </c>
      <c r="AH4911" t="n">
        <v>408.7900000000002</v>
      </c>
      <c r="AI4911" t="n">
        <v>548.5700000000001</v>
      </c>
      <c r="AJ4911" t="n">
        <v>7.86</v>
      </c>
      <c r="AK4911" t="n">
        <v>7.86</v>
      </c>
      <c r="AL4911" t="n">
        <v>11.679714285</v>
      </c>
      <c r="AM4911" t="n">
        <v>12.4675</v>
      </c>
      <c r="AN4911" t="n">
        <v>0</v>
      </c>
      <c r="AO4911" t="n">
        <v>0</v>
      </c>
      <c r="AP4911" t="inlineStr">
        <is>
          <t>Get Chai</t>
        </is>
      </c>
      <c r="AQ4911" t="n">
        <v>2.5</v>
      </c>
      <c r="AR4911" t="n">
        <v>1.8</v>
      </c>
    </row>
    <row r="4912">
      <c r="A4912" t="inlineStr">
        <is>
          <t>198168474037</t>
        </is>
      </c>
      <c r="B4912" t="inlineStr">
        <is>
          <t>Get Chai</t>
        </is>
      </c>
      <c r="C4912" t="inlineStr">
        <is>
          <t>Cottage Grove</t>
        </is>
      </c>
      <c r="D4912" t="inlineStr">
        <is>
          <t>4pk 12oz can</t>
        </is>
      </c>
      <c r="E4912" t="inlineStr">
        <is>
          <t>Hippie Water Winter Groove 10mg THC 4pk 12oz can</t>
        </is>
      </c>
      <c r="F4912" t="n">
        <v>6</v>
      </c>
      <c r="G4912" t="n">
        <v>6</v>
      </c>
      <c r="H4912" t="n">
        <v>463</v>
      </c>
      <c r="I4912" t="n">
        <v>0</v>
      </c>
      <c r="J4912" t="n">
        <v>0</v>
      </c>
      <c r="K4912" t="n">
        <v>0</v>
      </c>
      <c r="L4912">
        <f>G4912+K4912*F4912</f>
        <v/>
      </c>
      <c r="M4912">
        <f>IF(X4912&gt;0,L4912/(X4912*7/30),"")</f>
        <v/>
      </c>
      <c r="N4912">
        <f>IF(Y4912&gt;0,L4912/(Y4912*7/90),"")</f>
        <v/>
      </c>
      <c r="O4912" t="n">
        <v>60</v>
      </c>
      <c r="P4912">
        <f>K4912*O4912</f>
        <v/>
      </c>
      <c r="Q4912" t="inlineStr">
        <is>
          <t>THC</t>
        </is>
      </c>
      <c r="R4912" t="inlineStr">
        <is>
          <t>Beverages</t>
        </is>
      </c>
      <c r="S4912" t="inlineStr"/>
      <c r="T4912" t="inlineStr">
        <is>
          <t>WGV-04-10</t>
        </is>
      </c>
      <c r="U4912" t="n">
        <v>0</v>
      </c>
      <c r="V4912" t="n">
        <v>671.25</v>
      </c>
      <c r="W4912" t="n">
        <v>2</v>
      </c>
      <c r="X4912" t="n">
        <v>4</v>
      </c>
      <c r="Y4912" t="n">
        <v>9</v>
      </c>
      <c r="Z4912" t="n">
        <v>18</v>
      </c>
      <c r="AA4912" t="n">
        <v>18</v>
      </c>
      <c r="AB4912" t="n">
        <v>0</v>
      </c>
      <c r="AC4912" t="n">
        <v>10.00041036725702</v>
      </c>
      <c r="AD4912" t="n">
        <v>10</v>
      </c>
      <c r="AE4912" t="n">
        <v>19.9</v>
      </c>
      <c r="AF4912" t="n">
        <v>39.8</v>
      </c>
      <c r="AG4912" t="n">
        <v>89.55000000000001</v>
      </c>
      <c r="AH4912" t="n">
        <v>170.8</v>
      </c>
      <c r="AI4912" t="n">
        <v>170.8</v>
      </c>
      <c r="AJ4912" t="n">
        <v>9.949999999999999</v>
      </c>
      <c r="AK4912" t="n">
        <v>9.949999999999999</v>
      </c>
      <c r="AL4912" t="n">
        <v>9.488888888</v>
      </c>
      <c r="AM4912" t="n">
        <v>9.488888888</v>
      </c>
      <c r="AN4912" t="n">
        <v>0</v>
      </c>
      <c r="AO4912" t="n">
        <v>0</v>
      </c>
      <c r="AP4912" t="inlineStr">
        <is>
          <t>Get Chai</t>
        </is>
      </c>
      <c r="AQ4912" t="n">
        <v>0</v>
      </c>
      <c r="AR4912" t="n">
        <v>0</v>
      </c>
    </row>
    <row r="4913">
      <c r="A4913" t="inlineStr">
        <is>
          <t>198168598160</t>
        </is>
      </c>
      <c r="B4913" t="inlineStr">
        <is>
          <t>Global Reserve LLC</t>
        </is>
      </c>
      <c r="C4913" t="inlineStr">
        <is>
          <t>Osseo</t>
        </is>
      </c>
      <c r="D4913" t="inlineStr">
        <is>
          <t>4pk 12oz can</t>
        </is>
      </c>
      <c r="E4913" t="inlineStr">
        <is>
          <t>Bootlegger Coconut Rum Mocktail 10mg THC 4pk 12oz can</t>
        </is>
      </c>
      <c r="F4913" t="n">
        <v>6</v>
      </c>
      <c r="G4913" t="n">
        <v>6</v>
      </c>
      <c r="H4913" t="n">
        <v>85</v>
      </c>
      <c r="I4913" t="n">
        <v>1</v>
      </c>
      <c r="J4913" t="n">
        <v>0</v>
      </c>
      <c r="K4913" t="n">
        <v>0</v>
      </c>
      <c r="L4913">
        <f>G4913+K4913*F4913</f>
        <v/>
      </c>
      <c r="M4913">
        <f>IF(X4913&gt;0,L4913/(X4913*7/30),"")</f>
        <v/>
      </c>
      <c r="N4913">
        <f>IF(Y4913&gt;0,L4913/(Y4913*7/90),"")</f>
        <v/>
      </c>
      <c r="O4913" t="n">
        <v>67.2</v>
      </c>
      <c r="P4913">
        <f>K4913*O4913</f>
        <v/>
      </c>
      <c r="Q4913" t="inlineStr">
        <is>
          <t>THC</t>
        </is>
      </c>
      <c r="R4913" t="inlineStr"/>
      <c r="S4913" t="inlineStr"/>
      <c r="T4913" t="inlineStr">
        <is>
          <t>198168598160</t>
        </is>
      </c>
      <c r="U4913" t="n">
        <v>0</v>
      </c>
      <c r="V4913" t="n">
        <v>343</v>
      </c>
      <c r="W4913" t="n">
        <v>1</v>
      </c>
      <c r="X4913" t="n">
        <v>4</v>
      </c>
      <c r="Y4913" t="n">
        <v>10</v>
      </c>
      <c r="Z4913" t="n">
        <v>33</v>
      </c>
      <c r="AA4913" t="n">
        <v>44</v>
      </c>
      <c r="AB4913" t="n">
        <v>4</v>
      </c>
      <c r="AC4913" t="n">
        <v>11.20000000000118</v>
      </c>
      <c r="AD4913" t="n">
        <v>11.2</v>
      </c>
      <c r="AE4913" t="n">
        <v>16.96</v>
      </c>
      <c r="AF4913" t="n">
        <v>67.84</v>
      </c>
      <c r="AG4913" t="n">
        <v>169.6000000000001</v>
      </c>
      <c r="AH4913" t="n">
        <v>565.7399999999999</v>
      </c>
      <c r="AI4913" t="n">
        <v>758.3600000000004</v>
      </c>
      <c r="AJ4913" t="n">
        <v>16.96</v>
      </c>
      <c r="AK4913" t="n">
        <v>16.96</v>
      </c>
      <c r="AL4913" t="n">
        <v>17.143636363</v>
      </c>
      <c r="AM4913" t="n">
        <v>17.235454545</v>
      </c>
      <c r="AN4913" t="n">
        <v>0</v>
      </c>
      <c r="AO4913" t="n">
        <v>0</v>
      </c>
      <c r="AP4913" t="inlineStr"/>
      <c r="AQ4913" t="n">
        <v>0.8</v>
      </c>
      <c r="AR4913" t="n">
        <v>0.5625</v>
      </c>
    </row>
    <row r="4914">
      <c r="A4914" t="inlineStr">
        <is>
          <t>198168611401</t>
        </is>
      </c>
      <c r="B4914" t="inlineStr">
        <is>
          <t>Gigli MN LLC</t>
        </is>
      </c>
      <c r="C4914" t="inlineStr">
        <is>
          <t>Plymouth</t>
        </is>
      </c>
      <c r="D4914" t="inlineStr">
        <is>
          <t>4pk 12oz can</t>
        </is>
      </c>
      <c r="E4914" t="inlineStr">
        <is>
          <t>Gigli Iced Tea Lemonade 10mg THC 4pk 12oz can</t>
        </is>
      </c>
      <c r="F4914" t="n">
        <v>6</v>
      </c>
      <c r="G4914" t="n">
        <v>6</v>
      </c>
      <c r="H4914" t="n">
        <v>116</v>
      </c>
      <c r="I4914" t="n">
        <v>8</v>
      </c>
      <c r="J4914" t="n">
        <v>3</v>
      </c>
      <c r="K4914" t="n">
        <v>3</v>
      </c>
      <c r="L4914">
        <f>G4914+K4914*F4914</f>
        <v/>
      </c>
      <c r="M4914">
        <f>IF(X4914&gt;0,L4914/(X4914*7/30),"")</f>
        <v/>
      </c>
      <c r="N4914">
        <f>IF(Y4914&gt;0,L4914/(Y4914*7/90),"")</f>
        <v/>
      </c>
      <c r="O4914" t="n">
        <v>58.5</v>
      </c>
      <c r="P4914">
        <f>K4914*O4914</f>
        <v/>
      </c>
      <c r="Q4914" t="inlineStr">
        <is>
          <t>THC</t>
        </is>
      </c>
      <c r="R4914" t="inlineStr">
        <is>
          <t>Beverages</t>
        </is>
      </c>
      <c r="S4914" t="inlineStr"/>
      <c r="T4914" t="inlineStr"/>
      <c r="U4914" t="n">
        <v>0</v>
      </c>
      <c r="V4914" t="n">
        <v>482</v>
      </c>
      <c r="W4914" t="n">
        <v>1</v>
      </c>
      <c r="X4914" t="n">
        <v>4</v>
      </c>
      <c r="Y4914" t="n">
        <v>7</v>
      </c>
      <c r="Z4914" t="n">
        <v>34</v>
      </c>
      <c r="AA4914" t="n">
        <v>43</v>
      </c>
      <c r="AB4914" t="n">
        <v>1</v>
      </c>
      <c r="AC4914" t="n">
        <v>9.781312984363792</v>
      </c>
      <c r="AD4914" t="n">
        <v>9.75</v>
      </c>
      <c r="AE4914" t="n">
        <v>14.96</v>
      </c>
      <c r="AF4914" t="n">
        <v>57.84</v>
      </c>
      <c r="AG4914" t="n">
        <v>102.72</v>
      </c>
      <c r="AH4914" t="n">
        <v>510.6699999999997</v>
      </c>
      <c r="AI4914" t="n">
        <v>645.3100000000001</v>
      </c>
      <c r="AJ4914" t="n">
        <v>14.96</v>
      </c>
      <c r="AK4914" t="n">
        <v>14.46</v>
      </c>
      <c r="AL4914" t="n">
        <v>15.019705882</v>
      </c>
      <c r="AM4914" t="n">
        <v>15.007209302</v>
      </c>
      <c r="AN4914" t="n">
        <v>0</v>
      </c>
      <c r="AO4914" t="n">
        <v>0</v>
      </c>
      <c r="AP4914" t="inlineStr">
        <is>
          <t>Gigli MN LLC</t>
        </is>
      </c>
      <c r="AQ4914" t="n">
        <v>2</v>
      </c>
      <c r="AR4914" t="n">
        <v>0.5833</v>
      </c>
    </row>
    <row r="4915">
      <c r="A4915" t="inlineStr">
        <is>
          <t>198715113839</t>
        </is>
      </c>
      <c r="B4915" t="inlineStr">
        <is>
          <t>Insight Brewing Company (D)</t>
        </is>
      </c>
      <c r="C4915" t="inlineStr">
        <is>
          <t>Roseville</t>
        </is>
      </c>
      <c r="D4915" t="inlineStr">
        <is>
          <t>4pk 12oz can</t>
        </is>
      </c>
      <c r="E4915" t="inlineStr">
        <is>
          <t>Jixxie Plum Cardamom 10mg THC 4pk 12oz can</t>
        </is>
      </c>
      <c r="F4915" t="n">
        <v>6</v>
      </c>
      <c r="G4915" t="n">
        <v>6</v>
      </c>
      <c r="H4915" t="n">
        <v>81</v>
      </c>
      <c r="I4915" t="n">
        <v>2</v>
      </c>
      <c r="J4915" t="n">
        <v>0</v>
      </c>
      <c r="K4915" t="n">
        <v>0</v>
      </c>
      <c r="L4915">
        <f>G4915+K4915*F4915</f>
        <v/>
      </c>
      <c r="M4915">
        <f>IF(X4915&gt;0,L4915/(X4915*7/30),"")</f>
        <v/>
      </c>
      <c r="N4915">
        <f>IF(Y4915&gt;0,L4915/(Y4915*7/90),"")</f>
        <v/>
      </c>
      <c r="O4915" t="n">
        <v>47</v>
      </c>
      <c r="P4915">
        <f>K4915*O4915</f>
        <v/>
      </c>
      <c r="Q4915" t="inlineStr">
        <is>
          <t>THC</t>
        </is>
      </c>
      <c r="R4915" t="inlineStr">
        <is>
          <t>Beverages</t>
        </is>
      </c>
      <c r="S4915" t="inlineStr"/>
      <c r="T4915" t="inlineStr">
        <is>
          <t>JIXXI07</t>
        </is>
      </c>
      <c r="U4915" t="n">
        <v>0</v>
      </c>
      <c r="V4915" t="n">
        <v>117</v>
      </c>
      <c r="W4915" t="n">
        <v>0</v>
      </c>
      <c r="X4915" t="n">
        <v>4</v>
      </c>
      <c r="Y4915" t="n">
        <v>11</v>
      </c>
      <c r="Z4915" t="n">
        <v>12</v>
      </c>
      <c r="AA4915" t="n">
        <v>12</v>
      </c>
      <c r="AB4915" t="n">
        <v>0</v>
      </c>
      <c r="AC4915" t="n">
        <v>7.8333</v>
      </c>
      <c r="AD4915" t="n">
        <v>7.8333</v>
      </c>
      <c r="AE4915" t="n">
        <v>0</v>
      </c>
      <c r="AF4915" t="n">
        <v>51.84</v>
      </c>
      <c r="AG4915" t="n">
        <v>142.5600000000001</v>
      </c>
      <c r="AH4915" t="n">
        <v>155.1500000000001</v>
      </c>
      <c r="AI4915" t="n">
        <v>155.1500000000001</v>
      </c>
      <c r="AJ4915" t="n">
        <v>0</v>
      </c>
      <c r="AK4915" t="n">
        <v>12.96</v>
      </c>
      <c r="AL4915" t="n">
        <v>12.929166666</v>
      </c>
      <c r="AM4915" t="n">
        <v>12.929166666</v>
      </c>
      <c r="AN4915" t="n">
        <v>0</v>
      </c>
      <c r="AO4915" t="n">
        <v>2</v>
      </c>
      <c r="AP4915" t="inlineStr">
        <is>
          <t>Insight Brewing Company (D)</t>
        </is>
      </c>
      <c r="AQ4915" t="n">
        <v>0</v>
      </c>
      <c r="AR4915" t="n">
        <v>0</v>
      </c>
    </row>
    <row r="4916">
      <c r="A4916" t="inlineStr">
        <is>
          <t>198715300765</t>
        </is>
      </c>
      <c r="B4916" t="inlineStr">
        <is>
          <t>Insight Brewing Company (D)</t>
        </is>
      </c>
      <c r="C4916" t="inlineStr">
        <is>
          <t>Roseville</t>
        </is>
      </c>
      <c r="D4916" t="inlineStr">
        <is>
          <t>4pk 12oz can</t>
        </is>
      </c>
      <c r="E4916" t="inlineStr">
        <is>
          <t>Jixxie Strawberry Limon 10mg THC 4pk 12oz can</t>
        </is>
      </c>
      <c r="F4916" t="n">
        <v>6</v>
      </c>
      <c r="G4916" t="n">
        <v>6</v>
      </c>
      <c r="H4916" t="n">
        <v>84</v>
      </c>
      <c r="I4916" t="n">
        <v>2</v>
      </c>
      <c r="J4916" t="n">
        <v>0</v>
      </c>
      <c r="K4916" t="n">
        <v>0</v>
      </c>
      <c r="L4916">
        <f>G4916+K4916*F4916</f>
        <v/>
      </c>
      <c r="M4916">
        <f>IF(X4916&gt;0,L4916/(X4916*7/30),"")</f>
        <v/>
      </c>
      <c r="N4916">
        <f>IF(Y4916&gt;0,L4916/(Y4916*7/90),"")</f>
        <v/>
      </c>
      <c r="O4916" t="n">
        <v>47</v>
      </c>
      <c r="P4916">
        <f>K4916*O4916</f>
        <v/>
      </c>
      <c r="Q4916" t="inlineStr">
        <is>
          <t>THC</t>
        </is>
      </c>
      <c r="R4916" t="inlineStr">
        <is>
          <t>Beverages</t>
        </is>
      </c>
      <c r="S4916" t="inlineStr"/>
      <c r="T4916" t="inlineStr">
        <is>
          <t>JIXXI08</t>
        </is>
      </c>
      <c r="U4916" t="n">
        <v>0</v>
      </c>
      <c r="V4916" t="n">
        <v>144</v>
      </c>
      <c r="W4916" t="n">
        <v>2</v>
      </c>
      <c r="X4916" t="n">
        <v>5</v>
      </c>
      <c r="Y4916" t="n">
        <v>17</v>
      </c>
      <c r="Z4916" t="n">
        <v>18</v>
      </c>
      <c r="AA4916" t="n">
        <v>18</v>
      </c>
      <c r="AB4916" t="n">
        <v>0</v>
      </c>
      <c r="AC4916" t="n">
        <v>7.8333</v>
      </c>
      <c r="AD4916" t="n">
        <v>7.8333</v>
      </c>
      <c r="AE4916" t="n">
        <v>25.92</v>
      </c>
      <c r="AF4916" t="n">
        <v>65.83000000000001</v>
      </c>
      <c r="AG4916" t="n">
        <v>220.6100000000001</v>
      </c>
      <c r="AH4916" t="n">
        <v>233.5700000000001</v>
      </c>
      <c r="AI4916" t="n">
        <v>233.5700000000001</v>
      </c>
      <c r="AJ4916" t="n">
        <v>12.96</v>
      </c>
      <c r="AK4916" t="n">
        <v>13.166</v>
      </c>
      <c r="AL4916" t="n">
        <v>12.976111111</v>
      </c>
      <c r="AM4916" t="n">
        <v>12.976111111</v>
      </c>
      <c r="AN4916" t="n">
        <v>0</v>
      </c>
      <c r="AO4916" t="n">
        <v>0</v>
      </c>
      <c r="AP4916" t="inlineStr">
        <is>
          <t>Insight Brewing Company (D)</t>
        </is>
      </c>
      <c r="AQ4916" t="n">
        <v>0</v>
      </c>
      <c r="AR4916" t="n">
        <v>0</v>
      </c>
    </row>
    <row r="4917">
      <c r="A4917" t="inlineStr">
        <is>
          <t>198715342673</t>
        </is>
      </c>
      <c r="B4917" t="inlineStr">
        <is>
          <t>Jixxie, Inc.</t>
        </is>
      </c>
      <c r="C4917" t="inlineStr">
        <is>
          <t>Woodbury</t>
        </is>
      </c>
      <c r="D4917" t="inlineStr">
        <is>
          <t>4pk 12oz can</t>
        </is>
      </c>
      <c r="E4917" t="inlineStr">
        <is>
          <t>Jixxie Lemon Sour 10mg THC 4pk 12oz can</t>
        </is>
      </c>
      <c r="F4917" t="n">
        <v>6</v>
      </c>
      <c r="G4917" t="n">
        <v>6</v>
      </c>
      <c r="H4917" t="n">
        <v>74</v>
      </c>
      <c r="I4917" t="n">
        <v>4</v>
      </c>
      <c r="J4917" t="n">
        <v>0</v>
      </c>
      <c r="K4917" t="n">
        <v>0</v>
      </c>
      <c r="L4917">
        <f>G4917+K4917*F4917</f>
        <v/>
      </c>
      <c r="M4917">
        <f>IF(X4917&gt;0,L4917/(X4917*7/30),"")</f>
        <v/>
      </c>
      <c r="N4917">
        <f>IF(Y4917&gt;0,L4917/(Y4917*7/90),"")</f>
        <v/>
      </c>
      <c r="O4917" t="n">
        <v>47</v>
      </c>
      <c r="P4917">
        <f>K4917*O4917</f>
        <v/>
      </c>
      <c r="Q4917" t="inlineStr">
        <is>
          <t>THC</t>
        </is>
      </c>
      <c r="R4917" t="inlineStr">
        <is>
          <t>Beverages</t>
        </is>
      </c>
      <c r="S4917" t="inlineStr"/>
      <c r="T4917" t="inlineStr">
        <is>
          <t>LS10</t>
        </is>
      </c>
      <c r="U4917" t="n">
        <v>0</v>
      </c>
      <c r="V4917" t="n">
        <v>436</v>
      </c>
      <c r="W4917" t="n">
        <v>2</v>
      </c>
      <c r="X4917" t="n">
        <v>4</v>
      </c>
      <c r="Y4917" t="n">
        <v>13</v>
      </c>
      <c r="Z4917" t="n">
        <v>48</v>
      </c>
      <c r="AA4917" t="n">
        <v>48</v>
      </c>
      <c r="AB4917" t="n">
        <v>0</v>
      </c>
      <c r="AC4917" t="n">
        <v>7.83330000107027</v>
      </c>
      <c r="AD4917" t="n">
        <v>7.8333</v>
      </c>
      <c r="AE4917" t="n">
        <v>25.92</v>
      </c>
      <c r="AF4917" t="n">
        <v>51.87</v>
      </c>
      <c r="AG4917" t="n">
        <v>169.54</v>
      </c>
      <c r="AH4917" t="n">
        <v>630.35</v>
      </c>
      <c r="AI4917" t="n">
        <v>630.35</v>
      </c>
      <c r="AJ4917" t="n">
        <v>12.96</v>
      </c>
      <c r="AK4917" t="n">
        <v>12.9675</v>
      </c>
      <c r="AL4917" t="n">
        <v>13.132291666</v>
      </c>
      <c r="AM4917" t="n">
        <v>13.132291666</v>
      </c>
      <c r="AN4917" t="n">
        <v>0</v>
      </c>
      <c r="AO4917" t="n">
        <v>0</v>
      </c>
      <c r="AP4917" t="inlineStr">
        <is>
          <t>Insight Brewing Company (D)</t>
        </is>
      </c>
      <c r="AQ4917" t="n">
        <v>0</v>
      </c>
      <c r="AR4917" t="n">
        <v>0</v>
      </c>
    </row>
    <row r="4918">
      <c r="A4918" t="inlineStr">
        <is>
          <t>198715419979</t>
        </is>
      </c>
      <c r="B4918" t="inlineStr">
        <is>
          <t>Jixxie, Inc.</t>
        </is>
      </c>
      <c r="C4918" t="inlineStr">
        <is>
          <t>Andover</t>
        </is>
      </c>
      <c r="D4918" t="inlineStr">
        <is>
          <t>4pk 12oz can</t>
        </is>
      </c>
      <c r="E4918" t="inlineStr">
        <is>
          <t>Jixxie Peach Rhubarb 10mg THC 4pk 12oz can</t>
        </is>
      </c>
      <c r="F4918" t="n">
        <v>6</v>
      </c>
      <c r="G4918" t="n">
        <v>6</v>
      </c>
      <c r="H4918" t="n">
        <v>80</v>
      </c>
      <c r="I4918" t="n">
        <v>7</v>
      </c>
      <c r="J4918" t="n">
        <v>0</v>
      </c>
      <c r="K4918" t="n">
        <v>0</v>
      </c>
      <c r="L4918">
        <f>G4918+K4918*F4918</f>
        <v/>
      </c>
      <c r="M4918">
        <f>IF(X4918&gt;0,L4918/(X4918*7/30),"")</f>
        <v/>
      </c>
      <c r="N4918">
        <f>IF(Y4918&gt;0,L4918/(Y4918*7/90),"")</f>
        <v/>
      </c>
      <c r="O4918" t="n">
        <v>47</v>
      </c>
      <c r="P4918">
        <f>K4918*O4918</f>
        <v/>
      </c>
      <c r="Q4918" t="inlineStr">
        <is>
          <t>THC</t>
        </is>
      </c>
      <c r="R4918" t="inlineStr">
        <is>
          <t>Beverages</t>
        </is>
      </c>
      <c r="S4918" t="inlineStr"/>
      <c r="T4918" t="inlineStr">
        <is>
          <t>PR10</t>
        </is>
      </c>
      <c r="U4918" t="n">
        <v>0</v>
      </c>
      <c r="V4918" t="n">
        <v>726</v>
      </c>
      <c r="W4918" t="n">
        <v>0</v>
      </c>
      <c r="X4918" t="n">
        <v>4</v>
      </c>
      <c r="Y4918" t="n">
        <v>12</v>
      </c>
      <c r="Z4918" t="n">
        <v>55</v>
      </c>
      <c r="AA4918" t="n">
        <v>80</v>
      </c>
      <c r="AB4918" t="n">
        <v>10</v>
      </c>
      <c r="AC4918" t="n">
        <v>7.833300001485002</v>
      </c>
      <c r="AD4918" t="n">
        <v>7.8333</v>
      </c>
      <c r="AE4918" t="n">
        <v>0</v>
      </c>
      <c r="AF4918" t="n">
        <v>51.84</v>
      </c>
      <c r="AG4918" t="n">
        <v>155.5200000000001</v>
      </c>
      <c r="AH4918" t="n">
        <v>713.8300000000003</v>
      </c>
      <c r="AI4918" t="n">
        <v>1030.420000000001</v>
      </c>
      <c r="AJ4918" t="n">
        <v>0</v>
      </c>
      <c r="AK4918" t="n">
        <v>12.96</v>
      </c>
      <c r="AL4918" t="n">
        <v>12.746964285</v>
      </c>
      <c r="AM4918" t="n">
        <v>12.721234567</v>
      </c>
      <c r="AN4918" t="n">
        <v>0</v>
      </c>
      <c r="AO4918" t="n">
        <v>0</v>
      </c>
      <c r="AP4918" t="inlineStr">
        <is>
          <t>Insight Brewing Company (D)</t>
        </is>
      </c>
      <c r="AQ4918" t="n">
        <v>0.4</v>
      </c>
      <c r="AR4918" t="n">
        <v>1.2</v>
      </c>
    </row>
    <row r="4919">
      <c r="A4919" t="inlineStr">
        <is>
          <t>198715419979</t>
        </is>
      </c>
      <c r="B4919" t="inlineStr">
        <is>
          <t>Jixxie, Inc.</t>
        </is>
      </c>
      <c r="C4919" t="inlineStr">
        <is>
          <t>Woodbury</t>
        </is>
      </c>
      <c r="D4919" t="inlineStr">
        <is>
          <t>4pk 12oz can</t>
        </is>
      </c>
      <c r="E4919" t="inlineStr">
        <is>
          <t>Jixxie Peach Rhubarb 10mg THC 4pk 12oz can</t>
        </is>
      </c>
      <c r="F4919" t="n">
        <v>6</v>
      </c>
      <c r="G4919" t="n">
        <v>6</v>
      </c>
      <c r="H4919" t="n">
        <v>80</v>
      </c>
      <c r="I4919" t="n">
        <v>3</v>
      </c>
      <c r="J4919" t="n">
        <v>0</v>
      </c>
      <c r="K4919" t="n">
        <v>0</v>
      </c>
      <c r="L4919">
        <f>G4919+K4919*F4919</f>
        <v/>
      </c>
      <c r="M4919">
        <f>IF(X4919&gt;0,L4919/(X4919*7/30),"")</f>
        <v/>
      </c>
      <c r="N4919">
        <f>IF(Y4919&gt;0,L4919/(Y4919*7/90),"")</f>
        <v/>
      </c>
      <c r="O4919" t="n">
        <v>47</v>
      </c>
      <c r="P4919">
        <f>K4919*O4919</f>
        <v/>
      </c>
      <c r="Q4919" t="inlineStr">
        <is>
          <t>THC</t>
        </is>
      </c>
      <c r="R4919" t="inlineStr">
        <is>
          <t>Beverages</t>
        </is>
      </c>
      <c r="S4919" t="inlineStr"/>
      <c r="T4919" t="inlineStr">
        <is>
          <t>PR10</t>
        </is>
      </c>
      <c r="U4919" t="n">
        <v>0</v>
      </c>
      <c r="V4919" t="n">
        <v>726</v>
      </c>
      <c r="W4919" t="n">
        <v>2</v>
      </c>
      <c r="X4919" t="n">
        <v>6</v>
      </c>
      <c r="Y4919" t="n">
        <v>23</v>
      </c>
      <c r="Z4919" t="n">
        <v>54</v>
      </c>
      <c r="AA4919" t="n">
        <v>54</v>
      </c>
      <c r="AB4919" t="n">
        <v>0</v>
      </c>
      <c r="AC4919" t="n">
        <v>7.833300001485002</v>
      </c>
      <c r="AD4919" t="n">
        <v>7.8333</v>
      </c>
      <c r="AE4919" t="n">
        <v>25.92</v>
      </c>
      <c r="AF4919" t="n">
        <v>77.76000000000002</v>
      </c>
      <c r="AG4919" t="n">
        <v>300.14</v>
      </c>
      <c r="AH4919" t="n">
        <v>708.0800000000003</v>
      </c>
      <c r="AI4919" t="n">
        <v>708.0800000000003</v>
      </c>
      <c r="AJ4919" t="n">
        <v>12.96</v>
      </c>
      <c r="AK4919" t="n">
        <v>12.96</v>
      </c>
      <c r="AL4919" t="n">
        <v>13.112592592</v>
      </c>
      <c r="AM4919" t="n">
        <v>13.112592592</v>
      </c>
      <c r="AN4919" t="n">
        <v>0</v>
      </c>
      <c r="AO4919" t="n">
        <v>0</v>
      </c>
      <c r="AP4919" t="inlineStr">
        <is>
          <t>Insight Brewing Company (D)</t>
        </is>
      </c>
      <c r="AQ4919" t="n">
        <v>0</v>
      </c>
      <c r="AR4919" t="n">
        <v>0</v>
      </c>
    </row>
    <row r="4920">
      <c r="A4920" t="inlineStr">
        <is>
          <t>198715532081</t>
        </is>
      </c>
      <c r="B4920" t="inlineStr">
        <is>
          <t>Global Reserve LLC</t>
        </is>
      </c>
      <c r="C4920" t="inlineStr">
        <is>
          <t>Blaine</t>
        </is>
      </c>
      <c r="D4920" t="inlineStr">
        <is>
          <t>4pk 12oz can</t>
        </is>
      </c>
      <c r="E4920" t="inlineStr">
        <is>
          <t>Aura Blackberry Lavender Seltzer 10mg THC 4pk 12oz can</t>
        </is>
      </c>
      <c r="F4920" t="n">
        <v>6</v>
      </c>
      <c r="G4920" t="n">
        <v>6</v>
      </c>
      <c r="H4920" t="n">
        <v>73</v>
      </c>
      <c r="I4920" t="n">
        <v>4</v>
      </c>
      <c r="J4920" t="n">
        <v>0</v>
      </c>
      <c r="K4920" t="n">
        <v>0</v>
      </c>
      <c r="L4920">
        <f>G4920+K4920*F4920</f>
        <v/>
      </c>
      <c r="M4920">
        <f>IF(X4920&gt;0,L4920/(X4920*7/30),"")</f>
        <v/>
      </c>
      <c r="N4920">
        <f>IF(Y4920&gt;0,L4920/(Y4920*7/90),"")</f>
        <v/>
      </c>
      <c r="O4920" t="n">
        <v>51</v>
      </c>
      <c r="P4920">
        <f>K4920*O4920</f>
        <v/>
      </c>
      <c r="Q4920" t="inlineStr">
        <is>
          <t>THC</t>
        </is>
      </c>
      <c r="R4920" t="inlineStr">
        <is>
          <t>Beverages</t>
        </is>
      </c>
      <c r="S4920" t="inlineStr"/>
      <c r="T4920" t="inlineStr">
        <is>
          <t>198715532081</t>
        </is>
      </c>
      <c r="U4920" t="n">
        <v>0</v>
      </c>
      <c r="V4920" t="n">
        <v>696</v>
      </c>
      <c r="W4920" t="n">
        <v>2</v>
      </c>
      <c r="X4920" t="n">
        <v>6</v>
      </c>
      <c r="Y4920" t="n">
        <v>13</v>
      </c>
      <c r="Z4920" t="n">
        <v>47</v>
      </c>
      <c r="AA4920" t="n">
        <v>67</v>
      </c>
      <c r="AB4920" t="n">
        <v>7</v>
      </c>
      <c r="AC4920" t="n">
        <v>8.5</v>
      </c>
      <c r="AD4920" t="n">
        <v>8.5</v>
      </c>
      <c r="AE4920" t="n">
        <v>27.92</v>
      </c>
      <c r="AF4920" t="n">
        <v>86.22</v>
      </c>
      <c r="AG4920" t="n">
        <v>182.77</v>
      </c>
      <c r="AH4920" t="n">
        <v>662.54</v>
      </c>
      <c r="AI4920" t="n">
        <v>921.7400000000008</v>
      </c>
      <c r="AJ4920" t="n">
        <v>13.96</v>
      </c>
      <c r="AK4920" t="n">
        <v>14.37</v>
      </c>
      <c r="AL4920" t="n">
        <v>14.096595744</v>
      </c>
      <c r="AM4920" t="n">
        <v>13.757313432</v>
      </c>
      <c r="AN4920" t="n">
        <v>1</v>
      </c>
      <c r="AO4920" t="n">
        <v>2</v>
      </c>
      <c r="AP4920" t="inlineStr"/>
      <c r="AQ4920" t="n">
        <v>0.6</v>
      </c>
      <c r="AR4920" t="n">
        <v>0.4</v>
      </c>
    </row>
    <row r="4921">
      <c r="A4921" t="inlineStr">
        <is>
          <t>198715546675</t>
        </is>
      </c>
      <c r="B4921" t="inlineStr">
        <is>
          <t>Johnson Brothers - St. Paul</t>
        </is>
      </c>
      <c r="C4921" t="inlineStr">
        <is>
          <t>Woodbury</t>
        </is>
      </c>
      <c r="D4921" t="inlineStr">
        <is>
          <t>4pk 12oz can</t>
        </is>
      </c>
      <c r="E4921" t="inlineStr">
        <is>
          <t>Wynk Raspberry Lemonade 10mg THC 4pk 12oz can</t>
        </is>
      </c>
      <c r="F4921" t="n">
        <v>6</v>
      </c>
      <c r="G4921" t="n">
        <v>6</v>
      </c>
      <c r="H4921" t="n">
        <v>334</v>
      </c>
      <c r="I4921" t="n">
        <v>4</v>
      </c>
      <c r="J4921" t="n">
        <v>0</v>
      </c>
      <c r="K4921" t="n">
        <v>0</v>
      </c>
      <c r="L4921">
        <f>G4921+K4921*F4921</f>
        <v/>
      </c>
      <c r="M4921">
        <f>IF(X4921&gt;0,L4921/(X4921*7/30),"")</f>
        <v/>
      </c>
      <c r="N4921">
        <f>IF(Y4921&gt;0,L4921/(Y4921*7/90),"")</f>
        <v/>
      </c>
      <c r="O4921" t="n">
        <v>52.55</v>
      </c>
      <c r="P4921">
        <f>K4921*O4921</f>
        <v/>
      </c>
      <c r="Q4921" t="inlineStr">
        <is>
          <t>THC</t>
        </is>
      </c>
      <c r="R4921" t="inlineStr">
        <is>
          <t>Beverages</t>
        </is>
      </c>
      <c r="S4921" t="inlineStr"/>
      <c r="T4921" t="inlineStr">
        <is>
          <t>1811712</t>
        </is>
      </c>
      <c r="U4921" t="n">
        <v>0</v>
      </c>
      <c r="V4921" t="n">
        <v>542</v>
      </c>
      <c r="W4921" t="n">
        <v>1</v>
      </c>
      <c r="X4921" t="n">
        <v>5</v>
      </c>
      <c r="Y4921" t="n">
        <v>9</v>
      </c>
      <c r="Z4921" t="n">
        <v>42</v>
      </c>
      <c r="AA4921" t="n">
        <v>59</v>
      </c>
      <c r="AB4921" t="n">
        <v>11</v>
      </c>
      <c r="AC4921" t="n">
        <v>8.86652195690988</v>
      </c>
      <c r="AD4921" t="n">
        <v>8.7583</v>
      </c>
      <c r="AE4921" t="n">
        <v>17.49</v>
      </c>
      <c r="AF4921" t="n">
        <v>73.33</v>
      </c>
      <c r="AG4921" t="n">
        <v>129.17</v>
      </c>
      <c r="AH4921" t="n">
        <v>585.64</v>
      </c>
      <c r="AI4921" t="n">
        <v>821.9900000000007</v>
      </c>
      <c r="AJ4921" t="n">
        <v>17.49</v>
      </c>
      <c r="AK4921" t="n">
        <v>14.666</v>
      </c>
      <c r="AL4921" t="n">
        <v>13.936111111</v>
      </c>
      <c r="AM4921" t="n">
        <v>13.925471698</v>
      </c>
      <c r="AN4921" t="n">
        <v>0</v>
      </c>
      <c r="AO4921" t="n">
        <v>0</v>
      </c>
      <c r="AP4921" t="inlineStr">
        <is>
          <t>Artisan Beer</t>
        </is>
      </c>
      <c r="AQ4921" t="n">
        <v>0.1905</v>
      </c>
      <c r="AR4921" t="n">
        <v>0.15</v>
      </c>
    </row>
    <row r="4922">
      <c r="A4922" t="inlineStr">
        <is>
          <t>199874796734</t>
        </is>
      </c>
      <c r="B4922" t="inlineStr">
        <is>
          <t>Global Reserve LLC</t>
        </is>
      </c>
      <c r="C4922" t="inlineStr">
        <is>
          <t>St. Louis Park</t>
        </is>
      </c>
      <c r="D4922" t="inlineStr">
        <is>
          <t>4pk 12oz can</t>
        </is>
      </c>
      <c r="E4922" t="inlineStr">
        <is>
          <t>Looner Diet Professor Pepper 10mg 4pk 12oz can</t>
        </is>
      </c>
      <c r="F4922" t="n">
        <v>6</v>
      </c>
      <c r="G4922" t="n">
        <v>6</v>
      </c>
      <c r="H4922" t="n">
        <v>217</v>
      </c>
      <c r="I4922" t="n">
        <v>4</v>
      </c>
      <c r="J4922" t="n">
        <v>0</v>
      </c>
      <c r="K4922" t="n">
        <v>0</v>
      </c>
      <c r="L4922">
        <f>G4922+K4922*F4922</f>
        <v/>
      </c>
      <c r="M4922">
        <f>IF(X4922&gt;0,L4922/(X4922*7/30),"")</f>
        <v/>
      </c>
      <c r="N4922">
        <f>IF(Y4922&gt;0,L4922/(Y4922*7/90),"")</f>
        <v/>
      </c>
      <c r="O4922" t="n">
        <v>67.2</v>
      </c>
      <c r="P4922">
        <f>K4922*O4922</f>
        <v/>
      </c>
      <c r="Q4922" t="inlineStr">
        <is>
          <t>THC</t>
        </is>
      </c>
      <c r="R4922" t="inlineStr">
        <is>
          <t>Beverages</t>
        </is>
      </c>
      <c r="S4922" t="inlineStr"/>
      <c r="T4922" t="inlineStr">
        <is>
          <t>199874796734</t>
        </is>
      </c>
      <c r="U4922" t="n">
        <v>0</v>
      </c>
      <c r="V4922" t="n">
        <v>1793</v>
      </c>
      <c r="W4922" t="n">
        <v>0</v>
      </c>
      <c r="X4922" t="n">
        <v>6</v>
      </c>
      <c r="Y4922" t="n">
        <v>6</v>
      </c>
      <c r="Z4922" t="n">
        <v>6</v>
      </c>
      <c r="AA4922" t="n">
        <v>6</v>
      </c>
      <c r="AB4922" t="n">
        <v>0</v>
      </c>
      <c r="AC4922" t="n">
        <v>11.2</v>
      </c>
      <c r="AD4922" t="n">
        <v>11.2</v>
      </c>
      <c r="AE4922" t="n">
        <v>0</v>
      </c>
      <c r="AF4922" t="n">
        <v>87.30000000000001</v>
      </c>
      <c r="AG4922" t="n">
        <v>87.30000000000001</v>
      </c>
      <c r="AH4922" t="n">
        <v>87.30000000000001</v>
      </c>
      <c r="AI4922" t="n">
        <v>87.30000000000001</v>
      </c>
      <c r="AJ4922" t="n">
        <v>0</v>
      </c>
      <c r="AK4922" t="n">
        <v>12.471428571</v>
      </c>
      <c r="AL4922" t="n">
        <v>12.471428571</v>
      </c>
      <c r="AM4922" t="n">
        <v>12.471428571</v>
      </c>
      <c r="AN4922" t="n">
        <v>0</v>
      </c>
      <c r="AO4922" t="n">
        <v>4</v>
      </c>
      <c r="AP4922" t="inlineStr"/>
      <c r="AQ4922" t="n">
        <v>0</v>
      </c>
      <c r="AR4922" t="n">
        <v>0</v>
      </c>
    </row>
    <row r="4923">
      <c r="A4923" t="inlineStr">
        <is>
          <t>400000025018</t>
        </is>
      </c>
      <c r="B4923" t="inlineStr">
        <is>
          <t>Global Reserve LLC</t>
        </is>
      </c>
      <c r="C4923" t="inlineStr">
        <is>
          <t>Ramsey</t>
        </is>
      </c>
      <c r="D4923" t="inlineStr">
        <is>
          <t>4pk 12oz can</t>
        </is>
      </c>
      <c r="E4923" t="inlineStr">
        <is>
          <t>Looner Pink Lemonade 10mg THC 4pk 12oz can</t>
        </is>
      </c>
      <c r="F4923" t="n">
        <v>6</v>
      </c>
      <c r="G4923" t="n">
        <v>6</v>
      </c>
      <c r="H4923" t="n">
        <v>102</v>
      </c>
      <c r="I4923" t="n">
        <v>2</v>
      </c>
      <c r="J4923" t="n">
        <v>0</v>
      </c>
      <c r="K4923" t="n">
        <v>0</v>
      </c>
      <c r="L4923">
        <f>G4923+K4923*F4923</f>
        <v/>
      </c>
      <c r="M4923">
        <f>IF(X4923&gt;0,L4923/(X4923*7/30),"")</f>
        <v/>
      </c>
      <c r="N4923">
        <f>IF(Y4923&gt;0,L4923/(Y4923*7/90),"")</f>
        <v/>
      </c>
      <c r="O4923" t="n">
        <v>67.2</v>
      </c>
      <c r="P4923">
        <f>K4923*O4923</f>
        <v/>
      </c>
      <c r="Q4923" t="inlineStr">
        <is>
          <t>THC</t>
        </is>
      </c>
      <c r="R4923" t="inlineStr">
        <is>
          <t>Beverages</t>
        </is>
      </c>
      <c r="S4923" t="inlineStr"/>
      <c r="T4923" t="inlineStr">
        <is>
          <t>198715590043</t>
        </is>
      </c>
      <c r="U4923" t="n">
        <v>6</v>
      </c>
      <c r="V4923" t="n">
        <v>1023</v>
      </c>
      <c r="W4923" t="n">
        <v>2</v>
      </c>
      <c r="X4923" t="n">
        <v>6</v>
      </c>
      <c r="Y4923" t="n">
        <v>6</v>
      </c>
      <c r="Z4923" t="n">
        <v>29</v>
      </c>
      <c r="AA4923" t="n">
        <v>32</v>
      </c>
      <c r="AB4923" t="n">
        <v>1</v>
      </c>
      <c r="AC4923" t="n">
        <v>11.2</v>
      </c>
      <c r="AD4923" t="n">
        <v>11.2</v>
      </c>
      <c r="AE4923" t="n">
        <v>27.46</v>
      </c>
      <c r="AF4923" t="n">
        <v>82.38</v>
      </c>
      <c r="AG4923" t="n">
        <v>82.38</v>
      </c>
      <c r="AH4923" t="n">
        <v>432.4999999999999</v>
      </c>
      <c r="AI4923" t="n">
        <v>473.2899999999999</v>
      </c>
      <c r="AJ4923" t="n">
        <v>13.73</v>
      </c>
      <c r="AK4923" t="n">
        <v>13.73</v>
      </c>
      <c r="AL4923" t="n">
        <v>14.397931034</v>
      </c>
      <c r="AM4923" t="n">
        <v>14.3228125</v>
      </c>
      <c r="AN4923" t="n">
        <v>0</v>
      </c>
      <c r="AO4923" t="n">
        <v>2</v>
      </c>
      <c r="AP4923" t="inlineStr">
        <is>
          <t>Global Reserve LLC</t>
        </is>
      </c>
      <c r="AQ4923" t="n">
        <v>1.5</v>
      </c>
      <c r="AR4923" t="n">
        <v>0.3333</v>
      </c>
    </row>
    <row r="4924">
      <c r="A4924" t="inlineStr">
        <is>
          <t>615867915949</t>
        </is>
      </c>
      <c r="B4924" t="inlineStr">
        <is>
          <t>56 Brewing</t>
        </is>
      </c>
      <c r="C4924" t="inlineStr">
        <is>
          <t>Cottage Grove</t>
        </is>
      </c>
      <c r="D4924" t="inlineStr">
        <is>
          <t>4pk 12oz can</t>
        </is>
      </c>
      <c r="E4924" t="inlineStr">
        <is>
          <t>Acre Ginger Lime 10mg THC 4pk 12oz can</t>
        </is>
      </c>
      <c r="F4924" t="n">
        <v>6</v>
      </c>
      <c r="G4924" t="n">
        <v>6</v>
      </c>
      <c r="H4924" t="n">
        <v>187</v>
      </c>
      <c r="I4924" t="n">
        <v>0</v>
      </c>
      <c r="J4924" t="n">
        <v>0</v>
      </c>
      <c r="K4924" t="n">
        <v>0</v>
      </c>
      <c r="L4924">
        <f>G4924+K4924*F4924</f>
        <v/>
      </c>
      <c r="M4924">
        <f>IF(X4924&gt;0,L4924/(X4924*7/30),"")</f>
        <v/>
      </c>
      <c r="N4924">
        <f>IF(Y4924&gt;0,L4924/(Y4924*7/90),"")</f>
        <v/>
      </c>
      <c r="O4924" t="n">
        <v>42</v>
      </c>
      <c r="P4924">
        <f>K4924*O4924</f>
        <v/>
      </c>
      <c r="Q4924" t="inlineStr">
        <is>
          <t>THC</t>
        </is>
      </c>
      <c r="R4924" t="inlineStr">
        <is>
          <t>Beverages</t>
        </is>
      </c>
      <c r="S4924" t="inlineStr"/>
      <c r="T4924" t="inlineStr">
        <is>
          <t>12OZGLMEACRE</t>
        </is>
      </c>
      <c r="U4924" t="n">
        <v>0</v>
      </c>
      <c r="V4924" t="n">
        <v>768</v>
      </c>
      <c r="W4924" t="n">
        <v>0</v>
      </c>
      <c r="X4924" t="n">
        <v>6</v>
      </c>
      <c r="Y4924" t="n">
        <v>18</v>
      </c>
      <c r="Z4924" t="n">
        <v>28</v>
      </c>
      <c r="AA4924" t="n">
        <v>28</v>
      </c>
      <c r="AB4924" t="n">
        <v>0</v>
      </c>
      <c r="AC4924" t="n">
        <v>7.037429413409625</v>
      </c>
      <c r="AD4924" t="n">
        <v>7</v>
      </c>
      <c r="AE4924" t="n">
        <v>0</v>
      </c>
      <c r="AF4924" t="n">
        <v>67.29000000000001</v>
      </c>
      <c r="AG4924" t="n">
        <v>198.8100000000001</v>
      </c>
      <c r="AH4924" t="n">
        <v>312.03</v>
      </c>
      <c r="AI4924" t="n">
        <v>312.03</v>
      </c>
      <c r="AJ4924" t="n">
        <v>0</v>
      </c>
      <c r="AK4924" t="n">
        <v>11.215</v>
      </c>
      <c r="AL4924" t="n">
        <v>11.143928571</v>
      </c>
      <c r="AM4924" t="n">
        <v>11.143928571</v>
      </c>
      <c r="AN4924" t="n">
        <v>0</v>
      </c>
      <c r="AO4924" t="n">
        <v>3</v>
      </c>
      <c r="AP4924" t="inlineStr">
        <is>
          <t>Mega Beer LLC</t>
        </is>
      </c>
      <c r="AQ4924" t="n">
        <v>0</v>
      </c>
      <c r="AR4924" t="n">
        <v>0</v>
      </c>
    </row>
    <row r="4925">
      <c r="A4925" t="inlineStr">
        <is>
          <t>628425180475</t>
        </is>
      </c>
      <c r="B4925" t="inlineStr">
        <is>
          <t>Phillips Wine &amp; Spirits - St. Paul</t>
        </is>
      </c>
      <c r="C4925" t="inlineStr">
        <is>
          <t>Andover</t>
        </is>
      </c>
      <c r="D4925" t="inlineStr">
        <is>
          <t>4pk 12oz can</t>
        </is>
      </c>
      <c r="E4925" t="inlineStr">
        <is>
          <t>Green Monke Orange Cream 10mg THC 4pk 12oz can</t>
        </is>
      </c>
      <c r="F4925" t="n">
        <v>6</v>
      </c>
      <c r="G4925" t="n">
        <v>6</v>
      </c>
      <c r="H4925" t="n">
        <v>86</v>
      </c>
      <c r="I4925" t="n">
        <v>1</v>
      </c>
      <c r="J4925" t="n">
        <v>0</v>
      </c>
      <c r="K4925" t="n">
        <v>0</v>
      </c>
      <c r="L4925">
        <f>G4925+K4925*F4925</f>
        <v/>
      </c>
      <c r="M4925">
        <f>IF(X4925&gt;0,L4925/(X4925*7/30),"")</f>
        <v/>
      </c>
      <c r="N4925">
        <f>IF(Y4925&gt;0,L4925/(Y4925*7/90),"")</f>
        <v/>
      </c>
      <c r="O4925" t="n">
        <v>75.8</v>
      </c>
      <c r="P4925">
        <f>K4925*O4925</f>
        <v/>
      </c>
      <c r="Q4925" t="inlineStr">
        <is>
          <t>THC</t>
        </is>
      </c>
      <c r="R4925" t="inlineStr">
        <is>
          <t>Beverages</t>
        </is>
      </c>
      <c r="S4925" t="inlineStr"/>
      <c r="T4925" t="inlineStr">
        <is>
          <t>1075045</t>
        </is>
      </c>
      <c r="U4925" t="n">
        <v>0</v>
      </c>
      <c r="V4925" t="n">
        <v>112</v>
      </c>
      <c r="W4925" t="n">
        <v>2</v>
      </c>
      <c r="X4925" t="n">
        <v>5</v>
      </c>
      <c r="Y4925" t="n">
        <v>12</v>
      </c>
      <c r="Z4925" t="n">
        <v>12</v>
      </c>
      <c r="AA4925" t="n">
        <v>12</v>
      </c>
      <c r="AB4925" t="n">
        <v>0</v>
      </c>
      <c r="AC4925" t="n">
        <v>9.634496126574419</v>
      </c>
      <c r="AD4925" t="n">
        <v>12.6333</v>
      </c>
      <c r="AE4925" t="n">
        <v>27.92</v>
      </c>
      <c r="AF4925" t="n">
        <v>69.80000000000001</v>
      </c>
      <c r="AG4925" t="n">
        <v>171.58</v>
      </c>
      <c r="AH4925" t="n">
        <v>171.58</v>
      </c>
      <c r="AI4925" t="n">
        <v>171.58</v>
      </c>
      <c r="AJ4925" t="n">
        <v>13.96</v>
      </c>
      <c r="AK4925" t="n">
        <v>13.96</v>
      </c>
      <c r="AL4925" t="n">
        <v>14.298333333</v>
      </c>
      <c r="AM4925" t="n">
        <v>14.298333333</v>
      </c>
      <c r="AN4925" t="n">
        <v>0</v>
      </c>
      <c r="AO4925" t="n">
        <v>1</v>
      </c>
      <c r="AP4925" t="inlineStr">
        <is>
          <t>Artisan Beer</t>
        </is>
      </c>
      <c r="AQ4925" t="n">
        <v>0</v>
      </c>
      <c r="AR4925" t="n">
        <v>0</v>
      </c>
    </row>
    <row r="4926">
      <c r="A4926" t="inlineStr">
        <is>
          <t>628719778012</t>
        </is>
      </c>
      <c r="B4926" t="inlineStr">
        <is>
          <t>Capitol Beverage Sales, L.P.</t>
        </is>
      </c>
      <c r="C4926" t="inlineStr">
        <is>
          <t>Andover</t>
        </is>
      </c>
      <c r="D4926" t="inlineStr">
        <is>
          <t>4pk 12oz can</t>
        </is>
      </c>
      <c r="E4926" t="inlineStr">
        <is>
          <t>Collective Project Orange Vanilla 10mg THC 4pk 12oz can</t>
        </is>
      </c>
      <c r="F4926" t="n">
        <v>6</v>
      </c>
      <c r="G4926" t="n">
        <v>6</v>
      </c>
      <c r="H4926" t="n">
        <v>59</v>
      </c>
      <c r="I4926" t="n">
        <v>4</v>
      </c>
      <c r="J4926" t="n">
        <v>0</v>
      </c>
      <c r="K4926" t="n">
        <v>0</v>
      </c>
      <c r="L4926">
        <f>G4926+K4926*F4926</f>
        <v/>
      </c>
      <c r="M4926">
        <f>IF(X4926&gt;0,L4926/(X4926*7/30),"")</f>
        <v/>
      </c>
      <c r="N4926">
        <f>IF(Y4926&gt;0,L4926/(Y4926*7/90),"")</f>
        <v/>
      </c>
      <c r="O4926" t="n">
        <v>56</v>
      </c>
      <c r="P4926">
        <f>K4926*O4926</f>
        <v/>
      </c>
      <c r="Q4926" t="inlineStr">
        <is>
          <t>THC</t>
        </is>
      </c>
      <c r="R4926" t="inlineStr">
        <is>
          <t>Beverages</t>
        </is>
      </c>
      <c r="S4926" t="inlineStr"/>
      <c r="T4926" t="inlineStr">
        <is>
          <t>31801</t>
        </is>
      </c>
      <c r="U4926" t="n">
        <v>0</v>
      </c>
      <c r="V4926" t="n">
        <v>727</v>
      </c>
      <c r="W4926" t="n">
        <v>0</v>
      </c>
      <c r="X4926" t="n">
        <v>4</v>
      </c>
      <c r="Y4926" t="n">
        <v>29</v>
      </c>
      <c r="Z4926" t="n">
        <v>111</v>
      </c>
      <c r="AA4926" t="n">
        <v>137</v>
      </c>
      <c r="AB4926" t="n">
        <v>10</v>
      </c>
      <c r="AC4926" t="n">
        <v>9.333333387576271</v>
      </c>
      <c r="AD4926" t="n">
        <v>9.333299999999999</v>
      </c>
      <c r="AE4926" t="n">
        <v>0</v>
      </c>
      <c r="AF4926" t="n">
        <v>59.84</v>
      </c>
      <c r="AG4926" t="n">
        <v>435.8699999999999</v>
      </c>
      <c r="AH4926" t="n">
        <v>1692.680000000002</v>
      </c>
      <c r="AI4926" t="n">
        <v>2094.410000000003</v>
      </c>
      <c r="AJ4926" t="n">
        <v>0</v>
      </c>
      <c r="AK4926" t="n">
        <v>11.968</v>
      </c>
      <c r="AL4926" t="n">
        <v>15.113214285</v>
      </c>
      <c r="AM4926" t="n">
        <v>15.176884057</v>
      </c>
      <c r="AN4926" t="n">
        <v>0</v>
      </c>
      <c r="AO4926" t="n">
        <v>0</v>
      </c>
      <c r="AP4926" t="inlineStr"/>
      <c r="AQ4926" t="n">
        <v>0.2222</v>
      </c>
      <c r="AR4926" t="n">
        <v>0.5682</v>
      </c>
    </row>
    <row r="4927">
      <c r="A4927" t="inlineStr">
        <is>
          <t>649696026200</t>
        </is>
      </c>
      <c r="B4927" t="inlineStr">
        <is>
          <t>Nothing But Hemp LLC</t>
        </is>
      </c>
      <c r="C4927" t="inlineStr">
        <is>
          <t>Roseville</t>
        </is>
      </c>
      <c r="D4927" t="inlineStr">
        <is>
          <t>4pk 12oz can</t>
        </is>
      </c>
      <c r="E4927" t="inlineStr">
        <is>
          <t>Forbidden Fruit Lemonade 10mg THC 4pk 12oz can</t>
        </is>
      </c>
      <c r="F4927" t="n">
        <v>6</v>
      </c>
      <c r="G4927" t="n">
        <v>6</v>
      </c>
      <c r="H4927" t="n">
        <v>175</v>
      </c>
      <c r="I4927" t="n">
        <v>6</v>
      </c>
      <c r="J4927" t="n">
        <v>0</v>
      </c>
      <c r="K4927" t="n">
        <v>0</v>
      </c>
      <c r="L4927">
        <f>G4927+K4927*F4927</f>
        <v/>
      </c>
      <c r="M4927">
        <f>IF(X4927&gt;0,L4927/(X4927*7/30),"")</f>
        <v/>
      </c>
      <c r="N4927">
        <f>IF(Y4927&gt;0,L4927/(Y4927*7/90),"")</f>
        <v/>
      </c>
      <c r="O4927" t="n">
        <v>52</v>
      </c>
      <c r="P4927">
        <f>K4927*O4927</f>
        <v/>
      </c>
      <c r="Q4927" t="inlineStr">
        <is>
          <t>THC</t>
        </is>
      </c>
      <c r="R4927" t="inlineStr">
        <is>
          <t>Beverages</t>
        </is>
      </c>
      <c r="S4927" t="inlineStr"/>
      <c r="T4927" t="inlineStr">
        <is>
          <t>FFL11923</t>
        </is>
      </c>
      <c r="U4927" t="n">
        <v>0</v>
      </c>
      <c r="V4927" t="n">
        <v>259</v>
      </c>
      <c r="W4927" t="n">
        <v>0</v>
      </c>
      <c r="X4927" t="n">
        <v>6</v>
      </c>
      <c r="Y4927" t="n">
        <v>11</v>
      </c>
      <c r="Z4927" t="n">
        <v>36</v>
      </c>
      <c r="AA4927" t="n">
        <v>39</v>
      </c>
      <c r="AB4927" t="n">
        <v>2</v>
      </c>
      <c r="AC4927" t="n">
        <v>9.619042856802285</v>
      </c>
      <c r="AD4927" t="n">
        <v>8.666700000000001</v>
      </c>
      <c r="AE4927" t="n">
        <v>0</v>
      </c>
      <c r="AF4927" t="n">
        <v>123.79</v>
      </c>
      <c r="AG4927" t="n">
        <v>223.59</v>
      </c>
      <c r="AH4927" t="n">
        <v>722.5900000000003</v>
      </c>
      <c r="AI4927" t="n">
        <v>778.5300000000003</v>
      </c>
      <c r="AJ4927" t="n">
        <v>0</v>
      </c>
      <c r="AK4927" t="n">
        <v>20.631666666</v>
      </c>
      <c r="AL4927" t="n">
        <v>20.09</v>
      </c>
      <c r="AM4927" t="n">
        <v>19.962647058</v>
      </c>
      <c r="AN4927" t="n">
        <v>0</v>
      </c>
      <c r="AO4927" t="n">
        <v>2</v>
      </c>
      <c r="AP4927" t="inlineStr">
        <is>
          <t>Bellboy Corporation</t>
        </is>
      </c>
      <c r="AQ4927" t="n">
        <v>2</v>
      </c>
      <c r="AR4927" t="n">
        <v>2.2</v>
      </c>
    </row>
    <row r="4928">
      <c r="A4928" t="inlineStr">
        <is>
          <t>673658343289</t>
        </is>
      </c>
      <c r="B4928" t="inlineStr">
        <is>
          <t>Get Chai</t>
        </is>
      </c>
      <c r="C4928" t="inlineStr">
        <is>
          <t>Blaine</t>
        </is>
      </c>
      <c r="D4928" t="inlineStr">
        <is>
          <t>4pk 12oz can</t>
        </is>
      </c>
      <c r="E4928" t="inlineStr">
        <is>
          <t>oHHo Empire Apple and Blackberry 10mg THC 4pk 12oz can</t>
        </is>
      </c>
      <c r="F4928" t="n">
        <v>6</v>
      </c>
      <c r="G4928" t="n">
        <v>6</v>
      </c>
      <c r="H4928" t="n">
        <v>171</v>
      </c>
      <c r="I4928" t="n">
        <v>4</v>
      </c>
      <c r="J4928" t="n">
        <v>0</v>
      </c>
      <c r="K4928" t="n">
        <v>0</v>
      </c>
      <c r="L4928">
        <f>G4928+K4928*F4928</f>
        <v/>
      </c>
      <c r="M4928">
        <f>IF(X4928&gt;0,L4928/(X4928*7/30),"")</f>
        <v/>
      </c>
      <c r="N4928">
        <f>IF(Y4928&gt;0,L4928/(Y4928*7/90),"")</f>
        <v/>
      </c>
      <c r="O4928" t="n">
        <v>60</v>
      </c>
      <c r="P4928">
        <f>K4928*O4928</f>
        <v/>
      </c>
      <c r="Q4928" t="inlineStr">
        <is>
          <t>THC</t>
        </is>
      </c>
      <c r="R4928" t="inlineStr">
        <is>
          <t>Beverages</t>
        </is>
      </c>
      <c r="S4928" t="inlineStr">
        <is>
          <t>Seltzer</t>
        </is>
      </c>
      <c r="T4928" t="inlineStr">
        <is>
          <t>673658343289</t>
        </is>
      </c>
      <c r="U4928" t="n">
        <v>0</v>
      </c>
      <c r="V4928" t="n">
        <v>436</v>
      </c>
      <c r="W4928" t="n">
        <v>1</v>
      </c>
      <c r="X4928" t="n">
        <v>4</v>
      </c>
      <c r="Y4928" t="n">
        <v>8</v>
      </c>
      <c r="Z4928" t="n">
        <v>41</v>
      </c>
      <c r="AA4928" t="n">
        <v>49</v>
      </c>
      <c r="AB4928" t="n">
        <v>0</v>
      </c>
      <c r="AC4928" t="n">
        <v>10</v>
      </c>
      <c r="AD4928" t="n">
        <v>10</v>
      </c>
      <c r="AE4928" t="n">
        <v>15.96</v>
      </c>
      <c r="AF4928" t="n">
        <v>63.84</v>
      </c>
      <c r="AG4928" t="n">
        <v>127.71</v>
      </c>
      <c r="AH4928" t="n">
        <v>654.5600000000001</v>
      </c>
      <c r="AI4928" t="n">
        <v>764.3900000000003</v>
      </c>
      <c r="AJ4928" t="n">
        <v>15.96</v>
      </c>
      <c r="AK4928" t="n">
        <v>15.96</v>
      </c>
      <c r="AL4928" t="n">
        <v>15.601818181</v>
      </c>
      <c r="AM4928" t="n">
        <v>15.313653846</v>
      </c>
      <c r="AN4928" t="n">
        <v>0</v>
      </c>
      <c r="AO4928" t="n">
        <v>0</v>
      </c>
      <c r="AP4928" t="inlineStr"/>
      <c r="AQ4928" t="n">
        <v>0</v>
      </c>
      <c r="AR4928" t="n">
        <v>0</v>
      </c>
    </row>
    <row r="4929">
      <c r="A4929" t="inlineStr">
        <is>
          <t>810035540934</t>
        </is>
      </c>
      <c r="B4929" t="inlineStr">
        <is>
          <t>Bernicks</t>
        </is>
      </c>
      <c r="C4929" t="inlineStr">
        <is>
          <t>Ramsey</t>
        </is>
      </c>
      <c r="D4929" t="inlineStr">
        <is>
          <t>4pk 12oz can</t>
        </is>
      </c>
      <c r="E4929" t="inlineStr">
        <is>
          <t>Find Wunder Blackberry Lemon 10mg THC 4pk 12oz can</t>
        </is>
      </c>
      <c r="F4929" t="n">
        <v>6</v>
      </c>
      <c r="G4929" t="n">
        <v>6</v>
      </c>
      <c r="H4929" t="n">
        <v>137</v>
      </c>
      <c r="I4929" t="n">
        <v>0</v>
      </c>
      <c r="J4929" t="n">
        <v>0</v>
      </c>
      <c r="K4929" t="n">
        <v>0</v>
      </c>
      <c r="L4929">
        <f>G4929+K4929*F4929</f>
        <v/>
      </c>
      <c r="M4929">
        <f>IF(X4929&gt;0,L4929/(X4929*7/30),"")</f>
        <v/>
      </c>
      <c r="N4929">
        <f>IF(Y4929&gt;0,L4929/(Y4929*7/90),"")</f>
        <v/>
      </c>
      <c r="O4929" t="n">
        <v>75.5</v>
      </c>
      <c r="P4929">
        <f>K4929*O4929</f>
        <v/>
      </c>
      <c r="Q4929" t="inlineStr">
        <is>
          <t>THC</t>
        </is>
      </c>
      <c r="R4929" t="inlineStr">
        <is>
          <t>Beverages</t>
        </is>
      </c>
      <c r="S4929" t="inlineStr"/>
      <c r="T4929" t="inlineStr">
        <is>
          <t>11918</t>
        </is>
      </c>
      <c r="U4929" t="n">
        <v>0</v>
      </c>
      <c r="V4929" t="n">
        <v>118</v>
      </c>
      <c r="W4929" t="n">
        <v>1</v>
      </c>
      <c r="X4929" t="n">
        <v>6</v>
      </c>
      <c r="Y4929" t="n">
        <v>6</v>
      </c>
      <c r="Z4929" t="n">
        <v>6</v>
      </c>
      <c r="AA4929" t="n">
        <v>6</v>
      </c>
      <c r="AB4929" t="n">
        <v>0</v>
      </c>
      <c r="AC4929" t="n">
        <v>12.58333333607007</v>
      </c>
      <c r="AD4929" t="n">
        <v>12.5833</v>
      </c>
      <c r="AE4929" t="n">
        <v>15.96</v>
      </c>
      <c r="AF4929" t="n">
        <v>95.76000000000002</v>
      </c>
      <c r="AG4929" t="n">
        <v>95.76000000000002</v>
      </c>
      <c r="AH4929" t="n">
        <v>95.76000000000002</v>
      </c>
      <c r="AI4929" t="n">
        <v>95.76000000000002</v>
      </c>
      <c r="AJ4929" t="n">
        <v>15.96</v>
      </c>
      <c r="AK4929" t="n">
        <v>15.96</v>
      </c>
      <c r="AL4929" t="n">
        <v>15.96</v>
      </c>
      <c r="AM4929" t="n">
        <v>15.96</v>
      </c>
      <c r="AN4929" t="n">
        <v>0</v>
      </c>
      <c r="AO4929" t="n">
        <v>9</v>
      </c>
      <c r="AP4929" t="inlineStr">
        <is>
          <t>Hohensteins, Inc.</t>
        </is>
      </c>
      <c r="AQ4929" t="n">
        <v>0</v>
      </c>
      <c r="AR4929" t="n">
        <v>0</v>
      </c>
    </row>
    <row r="4930">
      <c r="A4930" t="inlineStr">
        <is>
          <t>810094772857</t>
        </is>
      </c>
      <c r="B4930" t="inlineStr">
        <is>
          <t>Gravitron LLC dba GRAV</t>
        </is>
      </c>
      <c r="C4930" t="inlineStr">
        <is>
          <t>Bloomington</t>
        </is>
      </c>
      <c r="D4930" t="inlineStr">
        <is>
          <t>50ml</t>
        </is>
      </c>
      <c r="E4930" t="inlineStr">
        <is>
          <t>GRAV Natural 10mg THC 50ml btl</t>
        </is>
      </c>
      <c r="F4930" t="n">
        <v>6</v>
      </c>
      <c r="G4930" t="n">
        <v>6</v>
      </c>
      <c r="H4930" t="n">
        <v>227</v>
      </c>
      <c r="I4930" t="n">
        <v>2</v>
      </c>
      <c r="J4930" t="n">
        <v>0</v>
      </c>
      <c r="K4930" t="n">
        <v>0</v>
      </c>
      <c r="L4930">
        <f>G4930+K4930*F4930</f>
        <v/>
      </c>
      <c r="M4930">
        <f>IF(X4930&gt;0,L4930/(X4930*7/30),"")</f>
        <v/>
      </c>
      <c r="N4930">
        <f>IF(Y4930&gt;0,L4930/(Y4930*7/90),"")</f>
        <v/>
      </c>
      <c r="O4930" t="n">
        <v>11.04</v>
      </c>
      <c r="P4930">
        <f>K4930*O4930</f>
        <v/>
      </c>
      <c r="Q4930" t="inlineStr">
        <is>
          <t>THC</t>
        </is>
      </c>
      <c r="R4930" t="inlineStr">
        <is>
          <t>Beverages</t>
        </is>
      </c>
      <c r="S4930" t="inlineStr">
        <is>
          <t>Shots</t>
        </is>
      </c>
      <c r="T4930" t="inlineStr">
        <is>
          <t>BEV.CS.05.50ML</t>
        </is>
      </c>
      <c r="U4930" t="n">
        <v>0</v>
      </c>
      <c r="V4930" t="n">
        <v>635</v>
      </c>
      <c r="W4930" t="n">
        <v>0</v>
      </c>
      <c r="X4930" t="n">
        <v>5</v>
      </c>
      <c r="Y4930" t="n">
        <v>19</v>
      </c>
      <c r="Z4930" t="n">
        <v>36</v>
      </c>
      <c r="AA4930" t="n">
        <v>36</v>
      </c>
      <c r="AB4930" t="n">
        <v>0</v>
      </c>
      <c r="AC4930" t="n">
        <v>1.840000000000001</v>
      </c>
      <c r="AD4930" t="n">
        <v>1.84</v>
      </c>
      <c r="AE4930" t="n">
        <v>0</v>
      </c>
      <c r="AF4930" t="n">
        <v>19.44</v>
      </c>
      <c r="AG4930" t="n">
        <v>76.16</v>
      </c>
      <c r="AH4930" t="n">
        <v>134.0999999999999</v>
      </c>
      <c r="AI4930" t="n">
        <v>134.0999999999999</v>
      </c>
      <c r="AJ4930" t="n">
        <v>0</v>
      </c>
      <c r="AK4930" t="n">
        <v>3.888</v>
      </c>
      <c r="AL4930" t="n">
        <v>3.411578947</v>
      </c>
      <c r="AM4930" t="n">
        <v>3.411578947</v>
      </c>
      <c r="AN4930" t="n">
        <v>0</v>
      </c>
      <c r="AO4930" t="n">
        <v>2</v>
      </c>
      <c r="AP4930" t="inlineStr"/>
      <c r="AQ4930" t="n">
        <v>0</v>
      </c>
      <c r="AR4930" t="n">
        <v>0</v>
      </c>
    </row>
    <row r="4931">
      <c r="A4931" t="inlineStr">
        <is>
          <t>810094772949</t>
        </is>
      </c>
      <c r="B4931" t="inlineStr">
        <is>
          <t>Gravitron LLC dba GRAV</t>
        </is>
      </c>
      <c r="C4931" t="inlineStr">
        <is>
          <t>Ramsey</t>
        </is>
      </c>
      <c r="D4931" t="inlineStr">
        <is>
          <t>50ml</t>
        </is>
      </c>
      <c r="E4931" t="inlineStr">
        <is>
          <t>GRAV Pink Lemonade 10mg THC 50ml btl</t>
        </is>
      </c>
      <c r="F4931" t="n">
        <v>6</v>
      </c>
      <c r="G4931" t="n">
        <v>6</v>
      </c>
      <c r="H4931" t="n">
        <v>366</v>
      </c>
      <c r="I4931" t="n">
        <v>1</v>
      </c>
      <c r="J4931" t="n">
        <v>0</v>
      </c>
      <c r="K4931" t="n">
        <v>0</v>
      </c>
      <c r="L4931">
        <f>G4931+K4931*F4931</f>
        <v/>
      </c>
      <c r="M4931">
        <f>IF(X4931&gt;0,L4931/(X4931*7/30),"")</f>
        <v/>
      </c>
      <c r="N4931">
        <f>IF(Y4931&gt;0,L4931/(Y4931*7/90),"")</f>
        <v/>
      </c>
      <c r="O4931" t="n">
        <v>11.04</v>
      </c>
      <c r="P4931">
        <f>K4931*O4931</f>
        <v/>
      </c>
      <c r="Q4931" t="inlineStr">
        <is>
          <t>THC</t>
        </is>
      </c>
      <c r="R4931" t="inlineStr">
        <is>
          <t>Beverages</t>
        </is>
      </c>
      <c r="S4931" t="inlineStr">
        <is>
          <t>Shots</t>
        </is>
      </c>
      <c r="T4931" t="inlineStr">
        <is>
          <t>BEV.CS.05.PLM.50ML</t>
        </is>
      </c>
      <c r="U4931" t="n">
        <v>0</v>
      </c>
      <c r="V4931" t="n">
        <v>631</v>
      </c>
      <c r="W4931" t="n">
        <v>0</v>
      </c>
      <c r="X4931" t="n">
        <v>4</v>
      </c>
      <c r="Y4931" t="n">
        <v>7</v>
      </c>
      <c r="Z4931" t="n">
        <v>18</v>
      </c>
      <c r="AA4931" t="n">
        <v>18</v>
      </c>
      <c r="AB4931" t="n">
        <v>0</v>
      </c>
      <c r="AC4931" t="n">
        <v>1.84</v>
      </c>
      <c r="AD4931" t="n">
        <v>1.84</v>
      </c>
      <c r="AE4931" t="n">
        <v>0</v>
      </c>
      <c r="AF4931" t="n">
        <v>14.45</v>
      </c>
      <c r="AG4931" t="n">
        <v>24.44</v>
      </c>
      <c r="AH4931" t="n">
        <v>51.76999999999999</v>
      </c>
      <c r="AI4931" t="n">
        <v>51.76999999999999</v>
      </c>
      <c r="AJ4931" t="n">
        <v>0</v>
      </c>
      <c r="AK4931" t="n">
        <v>3.6125</v>
      </c>
      <c r="AL4931" t="n">
        <v>2.849411764</v>
      </c>
      <c r="AM4931" t="n">
        <v>2.849411764</v>
      </c>
      <c r="AN4931" t="n">
        <v>0</v>
      </c>
      <c r="AO4931" t="n">
        <v>1</v>
      </c>
      <c r="AP4931" t="inlineStr"/>
      <c r="AQ4931" t="n">
        <v>0</v>
      </c>
      <c r="AR4931" t="n">
        <v>0</v>
      </c>
    </row>
    <row r="4932">
      <c r="A4932" t="inlineStr">
        <is>
          <t>811194039574</t>
        </is>
      </c>
      <c r="B4932" t="inlineStr">
        <is>
          <t>Bellboy Corporation</t>
        </is>
      </c>
      <c r="C4932" t="inlineStr">
        <is>
          <t>St. Louis Park</t>
        </is>
      </c>
      <c r="D4932" t="inlineStr">
        <is>
          <t>4pk 12oz can</t>
        </is>
      </c>
      <c r="E4932" t="inlineStr">
        <is>
          <t>Smokiez Lemonade 4pk 12oz can</t>
        </is>
      </c>
      <c r="F4932" t="n">
        <v>6</v>
      </c>
      <c r="G4932" t="n">
        <v>6</v>
      </c>
      <c r="H4932" t="n">
        <v>119</v>
      </c>
      <c r="I4932" t="n">
        <v>15</v>
      </c>
      <c r="J4932" t="n">
        <v>0</v>
      </c>
      <c r="K4932" t="n">
        <v>0</v>
      </c>
      <c r="L4932">
        <f>G4932+K4932*F4932</f>
        <v/>
      </c>
      <c r="M4932">
        <f>IF(X4932&gt;0,L4932/(X4932*7/30),"")</f>
        <v/>
      </c>
      <c r="N4932">
        <f>IF(Y4932&gt;0,L4932/(Y4932*7/90),"")</f>
        <v/>
      </c>
      <c r="O4932" t="n">
        <v>80</v>
      </c>
      <c r="P4932">
        <f>K4932*O4932</f>
        <v/>
      </c>
      <c r="Q4932" t="inlineStr">
        <is>
          <t>THC</t>
        </is>
      </c>
      <c r="R4932" t="inlineStr">
        <is>
          <t>Beverages</t>
        </is>
      </c>
      <c r="S4932" t="inlineStr"/>
      <c r="T4932" t="inlineStr">
        <is>
          <t>9922002</t>
        </is>
      </c>
      <c r="U4932" t="n">
        <v>0</v>
      </c>
      <c r="V4932" t="n">
        <v>379</v>
      </c>
      <c r="W4932" t="n">
        <v>0</v>
      </c>
      <c r="X4932" t="n">
        <v>5</v>
      </c>
      <c r="Y4932" t="n">
        <v>8</v>
      </c>
      <c r="Z4932" t="n">
        <v>19</v>
      </c>
      <c r="AA4932" t="n">
        <v>24</v>
      </c>
      <c r="AB4932" t="n">
        <v>4</v>
      </c>
      <c r="AC4932" t="n">
        <v>7.282894958640337</v>
      </c>
      <c r="AD4932" t="n">
        <v>13.3333</v>
      </c>
      <c r="AE4932" t="n">
        <v>0</v>
      </c>
      <c r="AF4932" t="n">
        <v>79.80000000000001</v>
      </c>
      <c r="AG4932" t="n">
        <v>127.68</v>
      </c>
      <c r="AH4932" t="n">
        <v>303.2400000000001</v>
      </c>
      <c r="AI4932" t="n">
        <v>379.1299999999999</v>
      </c>
      <c r="AJ4932" t="n">
        <v>0</v>
      </c>
      <c r="AK4932" t="n">
        <v>15.96</v>
      </c>
      <c r="AL4932" t="n">
        <v>15.162</v>
      </c>
      <c r="AM4932" t="n">
        <v>15.1652</v>
      </c>
      <c r="AN4932" t="n">
        <v>0</v>
      </c>
      <c r="AO4932" t="n">
        <v>0</v>
      </c>
      <c r="AP4932" t="inlineStr"/>
      <c r="AQ4932" t="n">
        <v>1</v>
      </c>
      <c r="AR4932" t="n">
        <v>0.6667</v>
      </c>
    </row>
    <row r="4933">
      <c r="A4933" t="inlineStr">
        <is>
          <t>840006313960</t>
        </is>
      </c>
      <c r="B4933" t="inlineStr">
        <is>
          <t>Discontinued</t>
        </is>
      </c>
      <c r="C4933" t="inlineStr">
        <is>
          <t>Blaine</t>
        </is>
      </c>
      <c r="D4933" t="inlineStr">
        <is>
          <t>500ml</t>
        </is>
      </c>
      <c r="E4933" t="inlineStr">
        <is>
          <t>BLNCD FUSE 50mg THC 500ml</t>
        </is>
      </c>
      <c r="F4933" t="n">
        <v>6</v>
      </c>
      <c r="G4933" t="n">
        <v>6</v>
      </c>
      <c r="H4933" t="n">
        <v>69</v>
      </c>
      <c r="I4933" t="n">
        <v>13</v>
      </c>
      <c r="J4933" t="n">
        <v>0</v>
      </c>
      <c r="K4933" t="n">
        <v>0</v>
      </c>
      <c r="L4933">
        <f>G4933+K4933*F4933</f>
        <v/>
      </c>
      <c r="M4933">
        <f>IF(X4933&gt;0,L4933/(X4933*7/30),"")</f>
        <v/>
      </c>
      <c r="N4933">
        <f>IF(Y4933&gt;0,L4933/(Y4933*7/90),"")</f>
        <v/>
      </c>
      <c r="O4933" t="n">
        <v>114.02</v>
      </c>
      <c r="P4933">
        <f>K4933*O4933</f>
        <v/>
      </c>
      <c r="Q4933" t="inlineStr">
        <is>
          <t>THC</t>
        </is>
      </c>
      <c r="R4933" t="inlineStr">
        <is>
          <t>Beverages</t>
        </is>
      </c>
      <c r="S4933" t="inlineStr"/>
      <c r="T4933" t="inlineStr">
        <is>
          <t>9918003</t>
        </is>
      </c>
      <c r="U4933" t="n">
        <v>0</v>
      </c>
      <c r="V4933" t="n">
        <v>296</v>
      </c>
      <c r="W4933" t="n">
        <v>1</v>
      </c>
      <c r="X4933" t="n">
        <v>5</v>
      </c>
      <c r="Y4933" t="n">
        <v>8</v>
      </c>
      <c r="Z4933" t="n">
        <v>41</v>
      </c>
      <c r="AA4933" t="n">
        <v>47</v>
      </c>
      <c r="AB4933" t="n">
        <v>3</v>
      </c>
      <c r="AC4933" t="n">
        <v>19.00336767676768</v>
      </c>
      <c r="AD4933" t="n">
        <v>0</v>
      </c>
      <c r="AE4933" t="n">
        <v>39.96</v>
      </c>
      <c r="AF4933" t="n">
        <v>207.83</v>
      </c>
      <c r="AG4933" t="n">
        <v>327.71</v>
      </c>
      <c r="AH4933" t="n">
        <v>1654.690000000001</v>
      </c>
      <c r="AI4933" t="n">
        <v>1910.510000000001</v>
      </c>
      <c r="AJ4933" t="n">
        <v>39.96</v>
      </c>
      <c r="AK4933" t="n">
        <v>41.566</v>
      </c>
      <c r="AL4933" t="n">
        <v>40.387368421</v>
      </c>
      <c r="AM4933" t="n">
        <v>40.694090909</v>
      </c>
      <c r="AN4933" t="n">
        <v>0</v>
      </c>
      <c r="AO4933" t="n">
        <v>1</v>
      </c>
      <c r="AP4933" t="inlineStr"/>
      <c r="AQ4933" t="n">
        <v>0</v>
      </c>
      <c r="AR4933" t="n">
        <v>1.1667</v>
      </c>
    </row>
    <row r="4934">
      <c r="A4934" t="inlineStr">
        <is>
          <t>840006314868</t>
        </is>
      </c>
      <c r="B4934" t="inlineStr">
        <is>
          <t>Bellboy Corporation</t>
        </is>
      </c>
      <c r="C4934" t="inlineStr">
        <is>
          <t>Blaine</t>
        </is>
      </c>
      <c r="D4934" t="inlineStr">
        <is>
          <t>4pk 12oz can</t>
        </is>
      </c>
      <c r="E4934" t="inlineStr">
        <is>
          <t>Two Scoops Cream Soda10mg THC 4pk 12oz can</t>
        </is>
      </c>
      <c r="F4934" t="n">
        <v>6</v>
      </c>
      <c r="G4934" t="n">
        <v>6</v>
      </c>
      <c r="H4934" t="n">
        <v>86</v>
      </c>
      <c r="I4934" t="n">
        <v>0</v>
      </c>
      <c r="J4934" t="n">
        <v>0</v>
      </c>
      <c r="K4934" t="n">
        <v>0</v>
      </c>
      <c r="L4934">
        <f>G4934+K4934*F4934</f>
        <v/>
      </c>
      <c r="M4934">
        <f>IF(X4934&gt;0,L4934/(X4934*7/30),"")</f>
        <v/>
      </c>
      <c r="N4934">
        <f>IF(Y4934&gt;0,L4934/(Y4934*7/90),"")</f>
        <v/>
      </c>
      <c r="O4934" t="n">
        <v>78.40000000000001</v>
      </c>
      <c r="P4934">
        <f>K4934*O4934</f>
        <v/>
      </c>
      <c r="Q4934" t="inlineStr">
        <is>
          <t>THC</t>
        </is>
      </c>
      <c r="R4934" t="inlineStr">
        <is>
          <t>Beverages</t>
        </is>
      </c>
      <c r="S4934" t="inlineStr"/>
      <c r="T4934" t="inlineStr">
        <is>
          <t>9917092</t>
        </is>
      </c>
      <c r="U4934" t="n">
        <v>0</v>
      </c>
      <c r="V4934" t="n">
        <v>88</v>
      </c>
      <c r="W4934" t="n">
        <v>1</v>
      </c>
      <c r="X4934" t="n">
        <v>4</v>
      </c>
      <c r="Y4934" t="n">
        <v>12</v>
      </c>
      <c r="Z4934" t="n">
        <v>12</v>
      </c>
      <c r="AA4934" t="n">
        <v>12</v>
      </c>
      <c r="AB4934" t="n">
        <v>0</v>
      </c>
      <c r="AC4934" t="n">
        <v>13.0667</v>
      </c>
      <c r="AD4934" t="n">
        <v>13.0667</v>
      </c>
      <c r="AE4934" t="n">
        <v>19.96</v>
      </c>
      <c r="AF4934" t="n">
        <v>79.07000000000001</v>
      </c>
      <c r="AG4934" t="n">
        <v>240.3800000000001</v>
      </c>
      <c r="AH4934" t="n">
        <v>240.3800000000001</v>
      </c>
      <c r="AI4934" t="n">
        <v>240.3800000000001</v>
      </c>
      <c r="AJ4934" t="n">
        <v>19.96</v>
      </c>
      <c r="AK4934" t="n">
        <v>19.7675</v>
      </c>
      <c r="AL4934" t="n">
        <v>17.17</v>
      </c>
      <c r="AM4934" t="n">
        <v>17.17</v>
      </c>
      <c r="AN4934" t="n">
        <v>0</v>
      </c>
      <c r="AO4934" t="n">
        <v>2</v>
      </c>
      <c r="AP4934" t="inlineStr"/>
      <c r="AQ4934" t="n">
        <v>0</v>
      </c>
      <c r="AR4934" t="n">
        <v>0</v>
      </c>
    </row>
    <row r="4935">
      <c r="A4935" t="inlineStr">
        <is>
          <t>840006316596</t>
        </is>
      </c>
      <c r="B4935" t="inlineStr">
        <is>
          <t>Bellboy Corporation</t>
        </is>
      </c>
      <c r="C4935" t="inlineStr">
        <is>
          <t>St. Louis Park</t>
        </is>
      </c>
      <c r="D4935" t="inlineStr">
        <is>
          <t>750ml</t>
        </is>
      </c>
      <c r="E4935" t="inlineStr">
        <is>
          <t>BLNCD Fuse 85mg THC 750ml</t>
        </is>
      </c>
      <c r="F4935" t="n">
        <v>6</v>
      </c>
      <c r="G4935" t="n">
        <v>6</v>
      </c>
      <c r="H4935" t="n">
        <v>142</v>
      </c>
      <c r="I4935" t="n">
        <v>0</v>
      </c>
      <c r="J4935" t="n">
        <v>0</v>
      </c>
      <c r="K4935" t="n">
        <v>0</v>
      </c>
      <c r="L4935">
        <f>G4935+K4935*F4935</f>
        <v/>
      </c>
      <c r="M4935">
        <f>IF(X4935&gt;0,L4935/(X4935*7/30),"")</f>
        <v/>
      </c>
      <c r="N4935">
        <f>IF(Y4935&gt;0,L4935/(Y4935*7/90),"")</f>
        <v/>
      </c>
      <c r="O4935" t="n">
        <v>127</v>
      </c>
      <c r="P4935">
        <f>K4935*O4935</f>
        <v/>
      </c>
      <c r="Q4935" t="inlineStr">
        <is>
          <t>THC</t>
        </is>
      </c>
      <c r="R4935" t="inlineStr">
        <is>
          <t>Beverages</t>
        </is>
      </c>
      <c r="S4935" t="inlineStr"/>
      <c r="T4935" t="inlineStr">
        <is>
          <t>9918023</t>
        </is>
      </c>
      <c r="U4935" t="n">
        <v>0</v>
      </c>
      <c r="V4935" t="n">
        <v>98</v>
      </c>
      <c r="W4935" t="n">
        <v>1</v>
      </c>
      <c r="X4935" t="n">
        <v>5</v>
      </c>
      <c r="Y4935" t="n">
        <v>12</v>
      </c>
      <c r="Z4935" t="n">
        <v>12</v>
      </c>
      <c r="AA4935" t="n">
        <v>12</v>
      </c>
      <c r="AB4935" t="n">
        <v>0</v>
      </c>
      <c r="AC4935" t="n">
        <v>21.1667</v>
      </c>
      <c r="AD4935" t="n">
        <v>21.1667</v>
      </c>
      <c r="AE4935" t="n">
        <v>32.96</v>
      </c>
      <c r="AF4935" t="n">
        <v>164.8</v>
      </c>
      <c r="AG4935" t="n">
        <v>396.24</v>
      </c>
      <c r="AH4935" t="n">
        <v>396.24</v>
      </c>
      <c r="AI4935" t="n">
        <v>396.24</v>
      </c>
      <c r="AJ4935" t="n">
        <v>32.96</v>
      </c>
      <c r="AK4935" t="n">
        <v>32.96</v>
      </c>
      <c r="AL4935" t="n">
        <v>33.02</v>
      </c>
      <c r="AM4935" t="n">
        <v>33.02</v>
      </c>
      <c r="AN4935" t="n">
        <v>0</v>
      </c>
      <c r="AO4935" t="n">
        <v>1</v>
      </c>
      <c r="AP4935" t="inlineStr"/>
      <c r="AQ4935" t="n">
        <v>0</v>
      </c>
      <c r="AR4935" t="n">
        <v>0</v>
      </c>
    </row>
    <row r="4936">
      <c r="A4936" t="inlineStr">
        <is>
          <t>850011431986</t>
        </is>
      </c>
      <c r="B4936" t="inlineStr">
        <is>
          <t>Artisan Beer</t>
        </is>
      </c>
      <c r="C4936" t="inlineStr">
        <is>
          <t>Vadnais Heights</t>
        </is>
      </c>
      <c r="D4936" t="inlineStr">
        <is>
          <t>4pk 16oz can</t>
        </is>
      </c>
      <c r="E4936" t="inlineStr">
        <is>
          <t>Stigma Lime Seltzer 10mg THC 4pk 16oz can</t>
        </is>
      </c>
      <c r="F4936" t="n">
        <v>6</v>
      </c>
      <c r="G4936" t="n">
        <v>6</v>
      </c>
      <c r="H4936" t="n">
        <v>150</v>
      </c>
      <c r="I4936" t="n">
        <v>0</v>
      </c>
      <c r="J4936" t="n">
        <v>0</v>
      </c>
      <c r="K4936" t="n">
        <v>0</v>
      </c>
      <c r="L4936">
        <f>G4936+K4936*F4936</f>
        <v/>
      </c>
      <c r="M4936">
        <f>IF(X4936&gt;0,L4936/(X4936*7/30),"")</f>
        <v/>
      </c>
      <c r="N4936">
        <f>IF(Y4936&gt;0,L4936/(Y4936*7/90),"")</f>
        <v/>
      </c>
      <c r="O4936" t="n">
        <v>64.25</v>
      </c>
      <c r="P4936">
        <f>K4936*O4936</f>
        <v/>
      </c>
      <c r="Q4936" t="inlineStr">
        <is>
          <t>THC</t>
        </is>
      </c>
      <c r="R4936" t="inlineStr">
        <is>
          <t>Beverages</t>
        </is>
      </c>
      <c r="S4936" t="inlineStr"/>
      <c r="T4936" t="inlineStr">
        <is>
          <t>1011270</t>
        </is>
      </c>
      <c r="U4936" t="n">
        <v>0</v>
      </c>
      <c r="V4936" t="n">
        <v>752</v>
      </c>
      <c r="W4936" t="n">
        <v>0</v>
      </c>
      <c r="X4936" t="n">
        <v>5</v>
      </c>
      <c r="Y4936" t="n">
        <v>8</v>
      </c>
      <c r="Z4936" t="n">
        <v>25</v>
      </c>
      <c r="AA4936" t="n">
        <v>30</v>
      </c>
      <c r="AB4936" t="n">
        <v>2</v>
      </c>
      <c r="AC4936" t="n">
        <v>10.975222232904</v>
      </c>
      <c r="AD4936" t="n">
        <v>10.7083</v>
      </c>
      <c r="AE4936" t="n">
        <v>0</v>
      </c>
      <c r="AF4936" t="n">
        <v>74.95</v>
      </c>
      <c r="AG4936" t="n">
        <v>119.86</v>
      </c>
      <c r="AH4936" t="n">
        <v>373.1300000000001</v>
      </c>
      <c r="AI4936" t="n">
        <v>447.9300000000001</v>
      </c>
      <c r="AJ4936" t="n">
        <v>0</v>
      </c>
      <c r="AK4936" t="n">
        <v>14.99</v>
      </c>
      <c r="AL4936" t="n">
        <v>14.916363636</v>
      </c>
      <c r="AM4936" t="n">
        <v>14.924444444</v>
      </c>
      <c r="AN4936" t="n">
        <v>0</v>
      </c>
      <c r="AO4936" t="n">
        <v>2</v>
      </c>
      <c r="AP4936" t="inlineStr">
        <is>
          <t>Artisan Beer</t>
        </is>
      </c>
      <c r="AQ4936" t="n">
        <v>0</v>
      </c>
      <c r="AR4936" t="n">
        <v>0</v>
      </c>
    </row>
    <row r="4937">
      <c r="A4937" t="inlineStr">
        <is>
          <t>850016933690</t>
        </is>
      </c>
      <c r="B4937" t="inlineStr">
        <is>
          <t>Hohensteins, Inc.</t>
        </is>
      </c>
      <c r="C4937" t="inlineStr">
        <is>
          <t>Stillwater</t>
        </is>
      </c>
      <c r="D4937" t="inlineStr">
        <is>
          <t>4pk 12oz can</t>
        </is>
      </c>
      <c r="E4937" t="inlineStr">
        <is>
          <t>Trail Magic Margarita 10mg THC 4pk 12oz can</t>
        </is>
      </c>
      <c r="F4937" t="n">
        <v>6</v>
      </c>
      <c r="G4937" t="n">
        <v>6</v>
      </c>
      <c r="H4937" t="n">
        <v>131</v>
      </c>
      <c r="I4937" t="n">
        <v>0</v>
      </c>
      <c r="J4937" t="n">
        <v>0</v>
      </c>
      <c r="K4937" t="n">
        <v>0</v>
      </c>
      <c r="L4937">
        <f>G4937+K4937*F4937</f>
        <v/>
      </c>
      <c r="M4937">
        <f>IF(X4937&gt;0,L4937/(X4937*7/30),"")</f>
        <v/>
      </c>
      <c r="N4937">
        <f>IF(Y4937&gt;0,L4937/(Y4937*7/90),"")</f>
        <v/>
      </c>
      <c r="O4937" t="n">
        <v>67.2</v>
      </c>
      <c r="P4937">
        <f>K4937*O4937</f>
        <v/>
      </c>
      <c r="Q4937" t="inlineStr">
        <is>
          <t>THC</t>
        </is>
      </c>
      <c r="R4937" t="inlineStr">
        <is>
          <t>Beverages</t>
        </is>
      </c>
      <c r="S4937" t="inlineStr"/>
      <c r="T4937" t="inlineStr">
        <is>
          <t>85321</t>
        </is>
      </c>
      <c r="U4937" t="n">
        <v>12</v>
      </c>
      <c r="V4937" t="n">
        <v>19</v>
      </c>
      <c r="W4937" t="n">
        <v>6</v>
      </c>
      <c r="X4937" t="n">
        <v>6</v>
      </c>
      <c r="Y4937" t="n">
        <v>6</v>
      </c>
      <c r="Z4937" t="n">
        <v>6</v>
      </c>
      <c r="AA4937" t="n">
        <v>6</v>
      </c>
      <c r="AB4937" t="n">
        <v>0</v>
      </c>
      <c r="AC4937" t="n">
        <v>10.4969696969697</v>
      </c>
      <c r="AD4937" t="n">
        <v>11.2</v>
      </c>
      <c r="AE4937" t="n">
        <v>89.76000000000001</v>
      </c>
      <c r="AF4937" t="n">
        <v>89.76000000000001</v>
      </c>
      <c r="AG4937" t="n">
        <v>89.76000000000001</v>
      </c>
      <c r="AH4937" t="n">
        <v>89.76000000000001</v>
      </c>
      <c r="AI4937" t="n">
        <v>89.76000000000001</v>
      </c>
      <c r="AJ4937" t="n">
        <v>14.96</v>
      </c>
      <c r="AK4937" t="n">
        <v>14.96</v>
      </c>
      <c r="AL4937" t="n">
        <v>14.96</v>
      </c>
      <c r="AM4937" t="n">
        <v>14.96</v>
      </c>
      <c r="AN4937" t="n">
        <v>6</v>
      </c>
      <c r="AO4937" t="n">
        <v>8</v>
      </c>
      <c r="AP4937" t="inlineStr"/>
      <c r="AQ4937" t="n">
        <v>0</v>
      </c>
      <c r="AR4937" t="n">
        <v>0</v>
      </c>
    </row>
    <row r="4938">
      <c r="A4938" t="inlineStr">
        <is>
          <t>850018947404</t>
        </is>
      </c>
      <c r="B4938" t="inlineStr">
        <is>
          <t>Wild State Cider</t>
        </is>
      </c>
      <c r="C4938" t="inlineStr">
        <is>
          <t>Ramsey</t>
        </is>
      </c>
      <c r="D4938" t="inlineStr">
        <is>
          <t>4pk 12oz can</t>
        </is>
      </c>
      <c r="E4938" t="inlineStr">
        <is>
          <t>Wild State Birdie Berry Lemonade 5mg THC 4pk 12oz can</t>
        </is>
      </c>
      <c r="F4938" t="n">
        <v>6</v>
      </c>
      <c r="G4938" t="n">
        <v>6</v>
      </c>
      <c r="H4938" t="n">
        <v>57</v>
      </c>
      <c r="I4938" t="n">
        <v>6</v>
      </c>
      <c r="J4938" t="n">
        <v>0</v>
      </c>
      <c r="K4938" t="n">
        <v>0</v>
      </c>
      <c r="L4938">
        <f>G4938+K4938*F4938</f>
        <v/>
      </c>
      <c r="M4938">
        <f>IF(X4938&gt;0,L4938/(X4938*7/30),"")</f>
        <v/>
      </c>
      <c r="N4938">
        <f>IF(Y4938&gt;0,L4938/(Y4938*7/90),"")</f>
        <v/>
      </c>
      <c r="O4938" t="n">
        <v>54</v>
      </c>
      <c r="P4938">
        <f>K4938*O4938</f>
        <v/>
      </c>
      <c r="Q4938" t="inlineStr">
        <is>
          <t>THC</t>
        </is>
      </c>
      <c r="R4938" t="inlineStr">
        <is>
          <t>Beverages</t>
        </is>
      </c>
      <c r="S4938" t="inlineStr"/>
      <c r="T4938" t="inlineStr">
        <is>
          <t>2</t>
        </is>
      </c>
      <c r="U4938" t="n">
        <v>0</v>
      </c>
      <c r="V4938" t="n">
        <v>602</v>
      </c>
      <c r="W4938" t="n">
        <v>0</v>
      </c>
      <c r="X4938" t="n">
        <v>5</v>
      </c>
      <c r="Y4938" t="n">
        <v>28</v>
      </c>
      <c r="Z4938" t="n">
        <v>88</v>
      </c>
      <c r="AA4938" t="n">
        <v>107</v>
      </c>
      <c r="AB4938" t="n">
        <v>8</v>
      </c>
      <c r="AC4938" t="n">
        <v>9</v>
      </c>
      <c r="AD4938" t="n">
        <v>9</v>
      </c>
      <c r="AE4938" t="n">
        <v>0</v>
      </c>
      <c r="AF4938" t="n">
        <v>62.86000000000001</v>
      </c>
      <c r="AG4938" t="n">
        <v>352.11</v>
      </c>
      <c r="AH4938" t="n">
        <v>1129.710000000001</v>
      </c>
      <c r="AI4938" t="n">
        <v>1374.230000000001</v>
      </c>
      <c r="AJ4938" t="n">
        <v>0</v>
      </c>
      <c r="AK4938" t="n">
        <v>12.572</v>
      </c>
      <c r="AL4938" t="n">
        <v>12.823670886</v>
      </c>
      <c r="AM4938" t="n">
        <v>12.829895833</v>
      </c>
      <c r="AN4938" t="n">
        <v>0</v>
      </c>
      <c r="AO4938" t="n">
        <v>0</v>
      </c>
      <c r="AP4938" t="inlineStr"/>
      <c r="AQ4938" t="n">
        <v>1.25</v>
      </c>
      <c r="AR4938" t="n">
        <v>6.5</v>
      </c>
    </row>
    <row r="4939">
      <c r="A4939" t="inlineStr">
        <is>
          <t>850018947985</t>
        </is>
      </c>
      <c r="B4939" t="inlineStr">
        <is>
          <t>Wild State Cider</t>
        </is>
      </c>
      <c r="C4939" t="inlineStr">
        <is>
          <t>Chanhassen</t>
        </is>
      </c>
      <c r="D4939" t="inlineStr">
        <is>
          <t>4pk 12oz can</t>
        </is>
      </c>
      <c r="E4939" t="inlineStr">
        <is>
          <t>Odder Lemon Lime Cherry 10mg THC 4pk 12oz can</t>
        </is>
      </c>
      <c r="F4939" t="n">
        <v>6</v>
      </c>
      <c r="G4939" t="n">
        <v>6</v>
      </c>
      <c r="H4939" t="n">
        <v>133</v>
      </c>
      <c r="I4939" t="n">
        <v>7</v>
      </c>
      <c r="J4939" t="n">
        <v>0</v>
      </c>
      <c r="K4939" t="n">
        <v>0</v>
      </c>
      <c r="L4939">
        <f>G4939+K4939*F4939</f>
        <v/>
      </c>
      <c r="M4939">
        <f>IF(X4939&gt;0,L4939/(X4939*7/30),"")</f>
        <v/>
      </c>
      <c r="N4939">
        <f>IF(Y4939&gt;0,L4939/(Y4939*7/90),"")</f>
        <v/>
      </c>
      <c r="O4939" t="n">
        <v>40</v>
      </c>
      <c r="P4939">
        <f>K4939*O4939</f>
        <v/>
      </c>
      <c r="Q4939" t="inlineStr">
        <is>
          <t>THC</t>
        </is>
      </c>
      <c r="R4939" t="inlineStr">
        <is>
          <t>Beverages</t>
        </is>
      </c>
      <c r="S4939" t="inlineStr"/>
      <c r="T4939" t="inlineStr">
        <is>
          <t>850018947985-01</t>
        </is>
      </c>
      <c r="U4939" t="n">
        <v>0</v>
      </c>
      <c r="V4939" t="n">
        <v>993</v>
      </c>
      <c r="W4939" t="n">
        <v>0</v>
      </c>
      <c r="X4939" t="n">
        <v>4</v>
      </c>
      <c r="Y4939" t="n">
        <v>14</v>
      </c>
      <c r="Z4939" t="n">
        <v>54</v>
      </c>
      <c r="AA4939" t="n">
        <v>54</v>
      </c>
      <c r="AB4939" t="n">
        <v>0</v>
      </c>
      <c r="AC4939" t="n">
        <v>6.66669949880451</v>
      </c>
      <c r="AD4939" t="n">
        <v>6.6667</v>
      </c>
      <c r="AE4939" t="n">
        <v>0</v>
      </c>
      <c r="AF4939" t="n">
        <v>41.92</v>
      </c>
      <c r="AG4939" t="n">
        <v>145.76</v>
      </c>
      <c r="AH4939" t="n">
        <v>548.5799999999999</v>
      </c>
      <c r="AI4939" t="n">
        <v>548.5799999999999</v>
      </c>
      <c r="AJ4939" t="n">
        <v>0</v>
      </c>
      <c r="AK4939" t="n">
        <v>10.48</v>
      </c>
      <c r="AL4939" t="n">
        <v>10.158888888</v>
      </c>
      <c r="AM4939" t="n">
        <v>10.158888888</v>
      </c>
      <c r="AN4939" t="n">
        <v>0</v>
      </c>
      <c r="AO4939" t="n">
        <v>3</v>
      </c>
      <c r="AP4939" t="inlineStr"/>
      <c r="AQ4939" t="n">
        <v>0</v>
      </c>
      <c r="AR4939" t="n">
        <v>0</v>
      </c>
    </row>
    <row r="4940">
      <c r="A4940" t="inlineStr">
        <is>
          <t>850024846807</t>
        </is>
      </c>
      <c r="B4940" t="inlineStr">
        <is>
          <t>Bent Paddle Brewing Co</t>
        </is>
      </c>
      <c r="C4940" t="inlineStr">
        <is>
          <t>Woodbury</t>
        </is>
      </c>
      <c r="D4940" t="inlineStr">
        <is>
          <t>4pk 12oz can</t>
        </is>
      </c>
      <c r="E4940" t="inlineStr">
        <is>
          <t>Bent Paddle Puff Tropical Soda 10mg THC 4pk 12oz can</t>
        </is>
      </c>
      <c r="F4940" t="n">
        <v>6</v>
      </c>
      <c r="G4940" t="n">
        <v>6</v>
      </c>
      <c r="H4940" t="n">
        <v>129</v>
      </c>
      <c r="I4940" t="n">
        <v>3</v>
      </c>
      <c r="J4940" t="n">
        <v>0</v>
      </c>
      <c r="K4940" t="n">
        <v>0</v>
      </c>
      <c r="L4940">
        <f>G4940+K4940*F4940</f>
        <v/>
      </c>
      <c r="M4940">
        <f>IF(X4940&gt;0,L4940/(X4940*7/30),"")</f>
        <v/>
      </c>
      <c r="N4940">
        <f>IF(Y4940&gt;0,L4940/(Y4940*7/90),"")</f>
        <v/>
      </c>
      <c r="O4940" t="n">
        <v>55</v>
      </c>
      <c r="P4940">
        <f>K4940*O4940</f>
        <v/>
      </c>
      <c r="Q4940" t="inlineStr">
        <is>
          <t>THC</t>
        </is>
      </c>
      <c r="R4940" t="inlineStr">
        <is>
          <t>Beverages</t>
        </is>
      </c>
      <c r="S4940" t="inlineStr"/>
      <c r="T4940" t="inlineStr">
        <is>
          <t>850024846807</t>
        </is>
      </c>
      <c r="U4940" t="n">
        <v>0</v>
      </c>
      <c r="V4940" t="n">
        <v>399</v>
      </c>
      <c r="W4940" t="n">
        <v>0</v>
      </c>
      <c r="X4940" t="n">
        <v>6</v>
      </c>
      <c r="Y4940" t="n">
        <v>11</v>
      </c>
      <c r="Z4940" t="n">
        <v>62</v>
      </c>
      <c r="AA4940" t="n">
        <v>87</v>
      </c>
      <c r="AB4940" t="n">
        <v>14</v>
      </c>
      <c r="AC4940" t="n">
        <v>10.22480619662093</v>
      </c>
      <c r="AD4940" t="n">
        <v>9.166700000000001</v>
      </c>
      <c r="AE4940" t="n">
        <v>0</v>
      </c>
      <c r="AF4940" t="n">
        <v>83.76000000000002</v>
      </c>
      <c r="AG4940" t="n">
        <v>153.5600000000001</v>
      </c>
      <c r="AH4940" t="n">
        <v>891.5200000000008</v>
      </c>
      <c r="AI4940" t="n">
        <v>1291.830000000002</v>
      </c>
      <c r="AJ4940" t="n">
        <v>0</v>
      </c>
      <c r="AK4940" t="n">
        <v>13.96</v>
      </c>
      <c r="AL4940" t="n">
        <v>14.379354838</v>
      </c>
      <c r="AM4940" t="n">
        <v>14.848620689</v>
      </c>
      <c r="AN4940" t="n">
        <v>0</v>
      </c>
      <c r="AO4940" t="n">
        <v>2</v>
      </c>
      <c r="AP4940" t="inlineStr"/>
      <c r="AQ4940" t="n">
        <v>0.4286</v>
      </c>
      <c r="AR4940" t="n">
        <v>0.3548</v>
      </c>
    </row>
    <row r="4941">
      <c r="A4941" t="inlineStr">
        <is>
          <t>850039736544</t>
        </is>
      </c>
      <c r="B4941" t="inlineStr">
        <is>
          <t>Capitol Beverage Sales, L.P.</t>
        </is>
      </c>
      <c r="C4941" t="inlineStr">
        <is>
          <t>Vadnais Heights</t>
        </is>
      </c>
      <c r="D4941" t="inlineStr">
        <is>
          <t>4pk 12oz can</t>
        </is>
      </c>
      <c r="E4941" t="inlineStr">
        <is>
          <t>Uncle Arnie's Straw Lemonade 10mg THC 4pk 12oz can</t>
        </is>
      </c>
      <c r="F4941" t="n">
        <v>6</v>
      </c>
      <c r="G4941" t="n">
        <v>6</v>
      </c>
      <c r="H4941" t="n">
        <v>209</v>
      </c>
      <c r="I4941" t="n">
        <v>2</v>
      </c>
      <c r="J4941" t="n">
        <v>0</v>
      </c>
      <c r="K4941" t="n">
        <v>0</v>
      </c>
      <c r="L4941">
        <f>G4941+K4941*F4941</f>
        <v/>
      </c>
      <c r="M4941">
        <f>IF(X4941&gt;0,L4941/(X4941*7/30),"")</f>
        <v/>
      </c>
      <c r="N4941">
        <f>IF(Y4941&gt;0,L4941/(Y4941*7/90),"")</f>
        <v/>
      </c>
      <c r="O4941" t="n">
        <v>60</v>
      </c>
      <c r="P4941">
        <f>K4941*O4941</f>
        <v/>
      </c>
      <c r="Q4941" t="inlineStr">
        <is>
          <t>THC</t>
        </is>
      </c>
      <c r="R4941" t="inlineStr">
        <is>
          <t>Beverages</t>
        </is>
      </c>
      <c r="S4941" t="inlineStr"/>
      <c r="T4941" t="inlineStr">
        <is>
          <t>80106</t>
        </is>
      </c>
      <c r="U4941" t="n">
        <v>0</v>
      </c>
      <c r="V4941" t="n">
        <v>1630</v>
      </c>
      <c r="W4941" t="n">
        <v>2</v>
      </c>
      <c r="X4941" t="n">
        <v>6</v>
      </c>
      <c r="Y4941" t="n">
        <v>21</v>
      </c>
      <c r="Z4941" t="n">
        <v>60</v>
      </c>
      <c r="AA4941" t="n">
        <v>64</v>
      </c>
      <c r="AB4941" t="n">
        <v>2</v>
      </c>
      <c r="AC4941" t="n">
        <v>6.05206197242201</v>
      </c>
      <c r="AD4941" t="n">
        <v>10</v>
      </c>
      <c r="AE4941" t="n">
        <v>29.92</v>
      </c>
      <c r="AF4941" t="n">
        <v>84.84</v>
      </c>
      <c r="AG4941" t="n">
        <v>277.26</v>
      </c>
      <c r="AH4941" t="n">
        <v>820.7500000000002</v>
      </c>
      <c r="AI4941" t="n">
        <v>880.5900000000004</v>
      </c>
      <c r="AJ4941" t="n">
        <v>14.96</v>
      </c>
      <c r="AK4941" t="n">
        <v>14.14</v>
      </c>
      <c r="AL4941" t="n">
        <v>13.699152542</v>
      </c>
      <c r="AM4941" t="n">
        <v>13.779206349</v>
      </c>
      <c r="AN4941" t="n">
        <v>0</v>
      </c>
      <c r="AO4941" t="n">
        <v>1</v>
      </c>
      <c r="AP4941" t="inlineStr">
        <is>
          <t>Capitol Beverage Sales, L.P.</t>
        </is>
      </c>
      <c r="AQ4941" t="n">
        <v>0.8571</v>
      </c>
      <c r="AR4941" t="n">
        <v>0.6129</v>
      </c>
    </row>
    <row r="4942">
      <c r="A4942" t="inlineStr">
        <is>
          <t>850039736896</t>
        </is>
      </c>
      <c r="B4942" t="inlineStr">
        <is>
          <t>Capitol Beverage Sales, L.P.</t>
        </is>
      </c>
      <c r="C4942" t="inlineStr">
        <is>
          <t>Plymouth</t>
        </is>
      </c>
      <c r="D4942" t="inlineStr">
        <is>
          <t>4pk 12oz can</t>
        </is>
      </c>
      <c r="E4942" t="inlineStr">
        <is>
          <t>Uncle Arnie's Orange Soda 10mg THC 4pk 12oz can</t>
        </is>
      </c>
      <c r="F4942" t="n">
        <v>6</v>
      </c>
      <c r="G4942" t="n">
        <v>6</v>
      </c>
      <c r="H4942" t="n">
        <v>113</v>
      </c>
      <c r="I4942" t="n">
        <v>7</v>
      </c>
      <c r="J4942" t="n">
        <v>0</v>
      </c>
      <c r="K4942" t="n">
        <v>0</v>
      </c>
      <c r="L4942">
        <f>G4942+K4942*F4942</f>
        <v/>
      </c>
      <c r="M4942">
        <f>IF(X4942&gt;0,L4942/(X4942*7/30),"")</f>
        <v/>
      </c>
      <c r="N4942">
        <f>IF(Y4942&gt;0,L4942/(Y4942*7/90),"")</f>
        <v/>
      </c>
      <c r="O4942" t="n">
        <v>60</v>
      </c>
      <c r="P4942">
        <f>K4942*O4942</f>
        <v/>
      </c>
      <c r="Q4942" t="inlineStr">
        <is>
          <t>THC</t>
        </is>
      </c>
      <c r="R4942" t="inlineStr">
        <is>
          <t>Beverages</t>
        </is>
      </c>
      <c r="S4942" t="inlineStr"/>
      <c r="T4942" t="inlineStr">
        <is>
          <t>850039736896</t>
        </is>
      </c>
      <c r="U4942" t="n">
        <v>0</v>
      </c>
      <c r="V4942" t="n">
        <v>752</v>
      </c>
      <c r="W4942" t="n">
        <v>0</v>
      </c>
      <c r="X4942" t="n">
        <v>5</v>
      </c>
      <c r="Y4942" t="n">
        <v>16</v>
      </c>
      <c r="Z4942" t="n">
        <v>63</v>
      </c>
      <c r="AA4942" t="n">
        <v>72</v>
      </c>
      <c r="AB4942" t="n">
        <v>1</v>
      </c>
      <c r="AC4942" t="n">
        <v>8.097345133274336</v>
      </c>
      <c r="AD4942" t="n">
        <v>10</v>
      </c>
      <c r="AE4942" t="n">
        <v>0</v>
      </c>
      <c r="AF4942" t="n">
        <v>74.80000000000001</v>
      </c>
      <c r="AG4942" t="n">
        <v>239.98</v>
      </c>
      <c r="AH4942" t="n">
        <v>936.7700000000004</v>
      </c>
      <c r="AI4942" t="n">
        <v>1073.660000000001</v>
      </c>
      <c r="AJ4942" t="n">
        <v>0</v>
      </c>
      <c r="AK4942" t="n">
        <v>14.96</v>
      </c>
      <c r="AL4942" t="n">
        <v>14.864833333</v>
      </c>
      <c r="AM4942" t="n">
        <v>14.909855072</v>
      </c>
      <c r="AN4942" t="n">
        <v>0</v>
      </c>
      <c r="AO4942" t="n">
        <v>2</v>
      </c>
      <c r="AP4942" t="inlineStr">
        <is>
          <t>College City Beverage, Inc.</t>
        </is>
      </c>
      <c r="AQ4942" t="n">
        <v>0</v>
      </c>
      <c r="AR4942" t="n">
        <v>0</v>
      </c>
    </row>
    <row r="4943">
      <c r="A4943" t="inlineStr">
        <is>
          <t>850046271380</t>
        </is>
      </c>
      <c r="B4943" t="inlineStr">
        <is>
          <t>Bellboy Corporation</t>
        </is>
      </c>
      <c r="C4943" t="inlineStr">
        <is>
          <t>Cottage Grove</t>
        </is>
      </c>
      <c r="D4943" t="inlineStr">
        <is>
          <t>4pk 12oz can</t>
        </is>
      </c>
      <c r="E4943" t="inlineStr">
        <is>
          <t>Wikid Mimosa 10mg THC 4pk 12oz can</t>
        </is>
      </c>
      <c r="F4943" t="n">
        <v>6</v>
      </c>
      <c r="G4943" t="n">
        <v>6</v>
      </c>
      <c r="H4943" t="n">
        <v>148</v>
      </c>
      <c r="I4943" t="n">
        <v>1</v>
      </c>
      <c r="J4943" t="n">
        <v>0</v>
      </c>
      <c r="K4943" t="n">
        <v>0</v>
      </c>
      <c r="L4943">
        <f>G4943+K4943*F4943</f>
        <v/>
      </c>
      <c r="M4943">
        <f>IF(X4943&gt;0,L4943/(X4943*7/30),"")</f>
        <v/>
      </c>
      <c r="N4943">
        <f>IF(Y4943&gt;0,L4943/(Y4943*7/90),"")</f>
        <v/>
      </c>
      <c r="O4943" t="n">
        <v>72</v>
      </c>
      <c r="P4943">
        <f>K4943*O4943</f>
        <v/>
      </c>
      <c r="Q4943" t="inlineStr">
        <is>
          <t>THC</t>
        </is>
      </c>
      <c r="R4943" t="inlineStr">
        <is>
          <t>Beverages</t>
        </is>
      </c>
      <c r="S4943" t="inlineStr"/>
      <c r="T4943" t="inlineStr">
        <is>
          <t>9931012</t>
        </is>
      </c>
      <c r="U4943" t="n">
        <v>0</v>
      </c>
      <c r="V4943" t="n">
        <v>415</v>
      </c>
      <c r="W4943" t="n">
        <v>3</v>
      </c>
      <c r="X4943" t="n">
        <v>4</v>
      </c>
      <c r="Y4943" t="n">
        <v>6</v>
      </c>
      <c r="Z4943" t="n">
        <v>6</v>
      </c>
      <c r="AA4943" t="n">
        <v>6</v>
      </c>
      <c r="AB4943" t="n">
        <v>0</v>
      </c>
      <c r="AC4943" t="n">
        <v>11.99999999999932</v>
      </c>
      <c r="AD4943" t="n">
        <v>12</v>
      </c>
      <c r="AE4943" t="n">
        <v>50.88</v>
      </c>
      <c r="AF4943" t="n">
        <v>67.84</v>
      </c>
      <c r="AG4943" t="n">
        <v>101.76</v>
      </c>
      <c r="AH4943" t="n">
        <v>101.76</v>
      </c>
      <c r="AI4943" t="n">
        <v>101.76</v>
      </c>
      <c r="AJ4943" t="n">
        <v>16.96</v>
      </c>
      <c r="AK4943" t="n">
        <v>16.96</v>
      </c>
      <c r="AL4943" t="n">
        <v>16.96</v>
      </c>
      <c r="AM4943" t="n">
        <v>16.96</v>
      </c>
      <c r="AN4943" t="n">
        <v>0</v>
      </c>
      <c r="AO4943" t="n">
        <v>2</v>
      </c>
      <c r="AP4943" t="inlineStr"/>
      <c r="AQ4943" t="n">
        <v>0</v>
      </c>
      <c r="AR4943" t="n">
        <v>0</v>
      </c>
    </row>
    <row r="4944">
      <c r="A4944" t="inlineStr">
        <is>
          <t>850046271380</t>
        </is>
      </c>
      <c r="B4944" t="inlineStr">
        <is>
          <t>Bellboy Corporation</t>
        </is>
      </c>
      <c r="C4944" t="inlineStr">
        <is>
          <t>Osseo</t>
        </is>
      </c>
      <c r="D4944" t="inlineStr">
        <is>
          <t>4pk 12oz can</t>
        </is>
      </c>
      <c r="E4944" t="inlineStr">
        <is>
          <t>Wikid Mimosa 10mg THC 4pk 12oz can</t>
        </is>
      </c>
      <c r="F4944" t="n">
        <v>6</v>
      </c>
      <c r="G4944" t="n">
        <v>6</v>
      </c>
      <c r="H4944" t="n">
        <v>148</v>
      </c>
      <c r="I4944" t="n">
        <v>2</v>
      </c>
      <c r="J4944" t="n">
        <v>0</v>
      </c>
      <c r="K4944" t="n">
        <v>0</v>
      </c>
      <c r="L4944">
        <f>G4944+K4944*F4944</f>
        <v/>
      </c>
      <c r="M4944">
        <f>IF(X4944&gt;0,L4944/(X4944*7/30),"")</f>
        <v/>
      </c>
      <c r="N4944">
        <f>IF(Y4944&gt;0,L4944/(Y4944*7/90),"")</f>
        <v/>
      </c>
      <c r="O4944" t="n">
        <v>72</v>
      </c>
      <c r="P4944">
        <f>K4944*O4944</f>
        <v/>
      </c>
      <c r="Q4944" t="inlineStr">
        <is>
          <t>THC</t>
        </is>
      </c>
      <c r="R4944" t="inlineStr">
        <is>
          <t>Beverages</t>
        </is>
      </c>
      <c r="S4944" t="inlineStr"/>
      <c r="T4944" t="inlineStr">
        <is>
          <t>9931012</t>
        </is>
      </c>
      <c r="U4944" t="n">
        <v>0</v>
      </c>
      <c r="V4944" t="n">
        <v>415</v>
      </c>
      <c r="W4944" t="n">
        <v>2</v>
      </c>
      <c r="X4944" t="n">
        <v>5</v>
      </c>
      <c r="Y4944" t="n">
        <v>13</v>
      </c>
      <c r="Z4944" t="n">
        <v>24</v>
      </c>
      <c r="AA4944" t="n">
        <v>24</v>
      </c>
      <c r="AB4944" t="n">
        <v>0</v>
      </c>
      <c r="AC4944" t="n">
        <v>11.99999999999932</v>
      </c>
      <c r="AD4944" t="n">
        <v>12</v>
      </c>
      <c r="AE4944" t="n">
        <v>33.92</v>
      </c>
      <c r="AF4944" t="n">
        <v>84.80000000000001</v>
      </c>
      <c r="AG4944" t="n">
        <v>221.04</v>
      </c>
      <c r="AH4944" t="n">
        <v>411.8399999999999</v>
      </c>
      <c r="AI4944" t="n">
        <v>411.8399999999999</v>
      </c>
      <c r="AJ4944" t="n">
        <v>16.96</v>
      </c>
      <c r="AK4944" t="n">
        <v>16.96</v>
      </c>
      <c r="AL4944" t="n">
        <v>16.4736</v>
      </c>
      <c r="AM4944" t="n">
        <v>16.4736</v>
      </c>
      <c r="AN4944" t="n">
        <v>0</v>
      </c>
      <c r="AO4944" t="n">
        <v>2</v>
      </c>
      <c r="AP4944" t="inlineStr"/>
      <c r="AQ4944" t="n">
        <v>0</v>
      </c>
      <c r="AR4944" t="n">
        <v>13</v>
      </c>
    </row>
    <row r="4945">
      <c r="A4945" t="inlineStr">
        <is>
          <t>850055931114</t>
        </is>
      </c>
      <c r="B4945" t="inlineStr">
        <is>
          <t>Capitol Beverage Sales, L.P.</t>
        </is>
      </c>
      <c r="C4945" t="inlineStr">
        <is>
          <t>Bloomington</t>
        </is>
      </c>
      <c r="D4945" t="inlineStr">
        <is>
          <t>4pk 12oz can</t>
        </is>
      </c>
      <c r="E4945" t="inlineStr">
        <is>
          <t>Granny's Kitty Cocktail 10mg THC 4pk 12oz can</t>
        </is>
      </c>
      <c r="F4945" t="n">
        <v>6</v>
      </c>
      <c r="G4945" t="n">
        <v>6</v>
      </c>
      <c r="H4945" t="n">
        <v>75</v>
      </c>
      <c r="I4945" t="n">
        <v>0</v>
      </c>
      <c r="J4945" t="n">
        <v>0</v>
      </c>
      <c r="K4945" t="n">
        <v>0</v>
      </c>
      <c r="L4945">
        <f>G4945+K4945*F4945</f>
        <v/>
      </c>
      <c r="M4945">
        <f>IF(X4945&gt;0,L4945/(X4945*7/30),"")</f>
        <v/>
      </c>
      <c r="N4945">
        <f>IF(Y4945&gt;0,L4945/(Y4945*7/90),"")</f>
        <v/>
      </c>
      <c r="O4945" t="n">
        <v>66</v>
      </c>
      <c r="P4945">
        <f>K4945*O4945</f>
        <v/>
      </c>
      <c r="Q4945" t="inlineStr">
        <is>
          <t>THC</t>
        </is>
      </c>
      <c r="R4945" t="inlineStr">
        <is>
          <t>Beverages</t>
        </is>
      </c>
      <c r="S4945" t="inlineStr"/>
      <c r="T4945" t="inlineStr">
        <is>
          <t>32817</t>
        </is>
      </c>
      <c r="U4945" t="n">
        <v>0</v>
      </c>
      <c r="V4945" t="n">
        <v>460</v>
      </c>
      <c r="W4945" t="n">
        <v>2</v>
      </c>
      <c r="X4945" t="n">
        <v>6</v>
      </c>
      <c r="Y4945" t="n">
        <v>24</v>
      </c>
      <c r="Z4945" t="n">
        <v>41</v>
      </c>
      <c r="AA4945" t="n">
        <v>41</v>
      </c>
      <c r="AB4945" t="n">
        <v>0</v>
      </c>
      <c r="AC4945" t="n">
        <v>11.413333328864</v>
      </c>
      <c r="AD4945" t="n">
        <v>11</v>
      </c>
      <c r="AE4945" t="n">
        <v>29.92</v>
      </c>
      <c r="AF4945" t="n">
        <v>92.79000000000002</v>
      </c>
      <c r="AG4945" t="n">
        <v>365.1</v>
      </c>
      <c r="AH4945" t="n">
        <v>612.71</v>
      </c>
      <c r="AI4945" t="n">
        <v>612.71</v>
      </c>
      <c r="AJ4945" t="n">
        <v>14.96</v>
      </c>
      <c r="AK4945" t="n">
        <v>15.465</v>
      </c>
      <c r="AL4945" t="n">
        <v>14.942432432</v>
      </c>
      <c r="AM4945" t="n">
        <v>14.942432432</v>
      </c>
      <c r="AN4945" t="n">
        <v>0</v>
      </c>
      <c r="AO4945" t="n">
        <v>2</v>
      </c>
      <c r="AP4945" t="inlineStr">
        <is>
          <t>College City Beverage, Inc.</t>
        </is>
      </c>
      <c r="AQ4945" t="n">
        <v>0</v>
      </c>
      <c r="AR4945" t="n">
        <v>0</v>
      </c>
    </row>
    <row r="4946">
      <c r="A4946" t="inlineStr">
        <is>
          <t>850055931138</t>
        </is>
      </c>
      <c r="B4946" t="inlineStr">
        <is>
          <t>Capitol Beverage Sales, L.P.</t>
        </is>
      </c>
      <c r="C4946" t="inlineStr">
        <is>
          <t>Woodbury</t>
        </is>
      </c>
      <c r="D4946" t="inlineStr">
        <is>
          <t>4pk 12oz can</t>
        </is>
      </c>
      <c r="E4946" t="inlineStr">
        <is>
          <t>Granny's Blast Off 10mg THC 4pk 12oz can</t>
        </is>
      </c>
      <c r="F4946" t="n">
        <v>6</v>
      </c>
      <c r="G4946" t="n">
        <v>6</v>
      </c>
      <c r="H4946" t="n">
        <v>64</v>
      </c>
      <c r="I4946" t="n">
        <v>4</v>
      </c>
      <c r="J4946" t="n">
        <v>0</v>
      </c>
      <c r="K4946" t="n">
        <v>0</v>
      </c>
      <c r="L4946">
        <f>G4946+K4946*F4946</f>
        <v/>
      </c>
      <c r="M4946">
        <f>IF(X4946&gt;0,L4946/(X4946*7/30),"")</f>
        <v/>
      </c>
      <c r="N4946">
        <f>IF(Y4946&gt;0,L4946/(Y4946*7/90),"")</f>
        <v/>
      </c>
      <c r="O4946" t="n">
        <v>76</v>
      </c>
      <c r="P4946">
        <f>K4946*O4946</f>
        <v/>
      </c>
      <c r="Q4946" t="inlineStr">
        <is>
          <t>THC</t>
        </is>
      </c>
      <c r="R4946" t="inlineStr">
        <is>
          <t>Beverages</t>
        </is>
      </c>
      <c r="S4946" t="inlineStr"/>
      <c r="T4946" t="inlineStr">
        <is>
          <t>32813</t>
        </is>
      </c>
      <c r="U4946" t="n">
        <v>0</v>
      </c>
      <c r="V4946" t="n">
        <v>528</v>
      </c>
      <c r="W4946" t="n">
        <v>1</v>
      </c>
      <c r="X4946" t="n">
        <v>6</v>
      </c>
      <c r="Y4946" t="n">
        <v>14</v>
      </c>
      <c r="Z4946" t="n">
        <v>56</v>
      </c>
      <c r="AA4946" t="n">
        <v>60</v>
      </c>
      <c r="AB4946" t="n">
        <v>0</v>
      </c>
      <c r="AC4946" t="n">
        <v>11.26562499511562</v>
      </c>
      <c r="AD4946" t="n">
        <v>12.6667</v>
      </c>
      <c r="AE4946" t="n">
        <v>14.96</v>
      </c>
      <c r="AF4946" t="n">
        <v>89.76000000000002</v>
      </c>
      <c r="AG4946" t="n">
        <v>215.5000000000001</v>
      </c>
      <c r="AH4946" t="n">
        <v>849.9100000000004</v>
      </c>
      <c r="AI4946" t="n">
        <v>909.1800000000005</v>
      </c>
      <c r="AJ4946" t="n">
        <v>14.96</v>
      </c>
      <c r="AK4946" t="n">
        <v>14.96</v>
      </c>
      <c r="AL4946" t="n">
        <v>15.176964285</v>
      </c>
      <c r="AM4946" t="n">
        <v>15.153</v>
      </c>
      <c r="AN4946" t="n">
        <v>0</v>
      </c>
      <c r="AO4946" t="n">
        <v>3</v>
      </c>
      <c r="AP4946" t="inlineStr">
        <is>
          <t>College City Beverage, Inc.</t>
        </is>
      </c>
      <c r="AQ4946" t="n">
        <v>0</v>
      </c>
      <c r="AR4946" t="n">
        <v>0</v>
      </c>
    </row>
    <row r="4947">
      <c r="A4947" t="inlineStr">
        <is>
          <t>850065870014</t>
        </is>
      </c>
      <c r="B4947" t="inlineStr">
        <is>
          <t>Phillips Wine &amp; Spirits - St. Paul</t>
        </is>
      </c>
      <c r="C4947" t="inlineStr">
        <is>
          <t>Chanhassen</t>
        </is>
      </c>
      <c r="D4947" t="inlineStr">
        <is>
          <t>4pk 12oz can</t>
        </is>
      </c>
      <c r="E4947" t="inlineStr">
        <is>
          <t>Daizy's Strawberry Lemonade 10mg THC 4pk 12oz can</t>
        </is>
      </c>
      <c r="F4947" t="n">
        <v>6</v>
      </c>
      <c r="G4947" t="n">
        <v>6</v>
      </c>
      <c r="H4947" t="n">
        <v>206</v>
      </c>
      <c r="I4947" t="n">
        <v>2</v>
      </c>
      <c r="J4947" t="n">
        <v>0</v>
      </c>
      <c r="K4947" t="n">
        <v>0</v>
      </c>
      <c r="L4947">
        <f>G4947+K4947*F4947</f>
        <v/>
      </c>
      <c r="M4947">
        <f>IF(X4947&gt;0,L4947/(X4947*7/30),"")</f>
        <v/>
      </c>
      <c r="N4947">
        <f>IF(Y4947&gt;0,L4947/(Y4947*7/90),"")</f>
        <v/>
      </c>
      <c r="O4947" t="n">
        <v>63</v>
      </c>
      <c r="P4947">
        <f>K4947*O4947</f>
        <v/>
      </c>
      <c r="Q4947" t="inlineStr">
        <is>
          <t>THC</t>
        </is>
      </c>
      <c r="R4947" t="inlineStr">
        <is>
          <t>Beverages</t>
        </is>
      </c>
      <c r="S4947" t="inlineStr"/>
      <c r="T4947" t="inlineStr">
        <is>
          <t>1450351</t>
        </is>
      </c>
      <c r="U4947" t="n">
        <v>0</v>
      </c>
      <c r="V4947" t="n">
        <v>511</v>
      </c>
      <c r="W4947" t="n">
        <v>0</v>
      </c>
      <c r="X4947" t="n">
        <v>4</v>
      </c>
      <c r="Y4947" t="n">
        <v>12</v>
      </c>
      <c r="Z4947" t="n">
        <v>24</v>
      </c>
      <c r="AA4947" t="n">
        <v>24</v>
      </c>
      <c r="AB4947" t="n">
        <v>0</v>
      </c>
      <c r="AC4947" t="n">
        <v>6.677184466115535</v>
      </c>
      <c r="AD4947" t="n">
        <v>10.5</v>
      </c>
      <c r="AE4947" t="n">
        <v>0</v>
      </c>
      <c r="AF4947" t="n">
        <v>51.84</v>
      </c>
      <c r="AG4947" t="n">
        <v>154.17</v>
      </c>
      <c r="AH4947" t="n">
        <v>317.83</v>
      </c>
      <c r="AI4947" t="n">
        <v>317.83</v>
      </c>
      <c r="AJ4947" t="n">
        <v>0</v>
      </c>
      <c r="AK4947" t="n">
        <v>12.96</v>
      </c>
      <c r="AL4947" t="n">
        <v>13.210434782</v>
      </c>
      <c r="AM4947" t="n">
        <v>13.210434782</v>
      </c>
      <c r="AN4947" t="n">
        <v>0</v>
      </c>
      <c r="AO4947" t="n">
        <v>0</v>
      </c>
      <c r="AP4947" t="inlineStr">
        <is>
          <t>Artisan Beer</t>
        </is>
      </c>
      <c r="AQ4947" t="n">
        <v>0</v>
      </c>
      <c r="AR4947" t="n">
        <v>0</v>
      </c>
    </row>
    <row r="4948">
      <c r="A4948" t="inlineStr">
        <is>
          <t>850065870274</t>
        </is>
      </c>
      <c r="B4948" t="inlineStr">
        <is>
          <t>Phillips Wine &amp; Spirits - St. Paul</t>
        </is>
      </c>
      <c r="C4948" t="inlineStr">
        <is>
          <t>Rosemount</t>
        </is>
      </c>
      <c r="D4948" t="inlineStr">
        <is>
          <t>4pk 12oz can</t>
        </is>
      </c>
      <c r="E4948" t="inlineStr">
        <is>
          <t>Daizy's Root Beer 10mg THC 4pk 12oz can</t>
        </is>
      </c>
      <c r="F4948" t="n">
        <v>6</v>
      </c>
      <c r="G4948" t="n">
        <v>6</v>
      </c>
      <c r="H4948" t="n">
        <v>66</v>
      </c>
      <c r="I4948" t="n">
        <v>1</v>
      </c>
      <c r="J4948" t="n">
        <v>0</v>
      </c>
      <c r="K4948" t="n">
        <v>0</v>
      </c>
      <c r="L4948">
        <f>G4948+K4948*F4948</f>
        <v/>
      </c>
      <c r="M4948">
        <f>IF(X4948&gt;0,L4948/(X4948*7/30),"")</f>
        <v/>
      </c>
      <c r="N4948">
        <f>IF(Y4948&gt;0,L4948/(Y4948*7/90),"")</f>
        <v/>
      </c>
      <c r="O4948" t="n">
        <v>65</v>
      </c>
      <c r="P4948">
        <f>K4948*O4948</f>
        <v/>
      </c>
      <c r="Q4948" t="inlineStr">
        <is>
          <t>THC</t>
        </is>
      </c>
      <c r="R4948" t="inlineStr">
        <is>
          <t>Beverages</t>
        </is>
      </c>
      <c r="S4948" t="inlineStr"/>
      <c r="T4948" t="inlineStr">
        <is>
          <t>1366261</t>
        </is>
      </c>
      <c r="U4948" t="n">
        <v>0</v>
      </c>
      <c r="V4948" t="n">
        <v>335</v>
      </c>
      <c r="W4948" t="n">
        <v>2</v>
      </c>
      <c r="X4948" t="n">
        <v>4</v>
      </c>
      <c r="Y4948" t="n">
        <v>8</v>
      </c>
      <c r="Z4948" t="n">
        <v>24</v>
      </c>
      <c r="AA4948" t="n">
        <v>24</v>
      </c>
      <c r="AB4948" t="n">
        <v>0</v>
      </c>
      <c r="AC4948" t="n">
        <v>9.654040407963636</v>
      </c>
      <c r="AD4948" t="n">
        <v>10.8333</v>
      </c>
      <c r="AE4948" t="n">
        <v>25.92</v>
      </c>
      <c r="AF4948" t="n">
        <v>51.84</v>
      </c>
      <c r="AG4948" t="n">
        <v>102.76</v>
      </c>
      <c r="AH4948" t="n">
        <v>319.66</v>
      </c>
      <c r="AI4948" t="n">
        <v>319.66</v>
      </c>
      <c r="AJ4948" t="n">
        <v>12.96</v>
      </c>
      <c r="AK4948" t="n">
        <v>12.96</v>
      </c>
      <c r="AL4948" t="n">
        <v>12.7864</v>
      </c>
      <c r="AM4948" t="n">
        <v>12.7864</v>
      </c>
      <c r="AN4948" t="n">
        <v>0</v>
      </c>
      <c r="AO4948" t="n">
        <v>0</v>
      </c>
      <c r="AP4948" t="inlineStr">
        <is>
          <t>Artisan Beer</t>
        </is>
      </c>
      <c r="AQ4948" t="n">
        <v>0</v>
      </c>
      <c r="AR4948" t="n">
        <v>0</v>
      </c>
    </row>
    <row r="4949">
      <c r="A4949" t="inlineStr">
        <is>
          <t>850065870298</t>
        </is>
      </c>
      <c r="B4949" t="inlineStr">
        <is>
          <t>Phillips Wine &amp; Spirits - St. Paul</t>
        </is>
      </c>
      <c r="C4949" t="inlineStr">
        <is>
          <t>Stillwater</t>
        </is>
      </c>
      <c r="D4949" t="inlineStr">
        <is>
          <t>4pk 12oz can</t>
        </is>
      </c>
      <c r="E4949" t="inlineStr">
        <is>
          <t>Daizy's Cream Soda 10mg THC 4pk 12oz can</t>
        </is>
      </c>
      <c r="F4949" t="n">
        <v>6</v>
      </c>
      <c r="G4949" t="n">
        <v>6</v>
      </c>
      <c r="H4949" t="n">
        <v>131</v>
      </c>
      <c r="I4949" t="n">
        <v>1</v>
      </c>
      <c r="J4949" t="n">
        <v>0</v>
      </c>
      <c r="K4949" t="n">
        <v>0</v>
      </c>
      <c r="L4949">
        <f>G4949+K4949*F4949</f>
        <v/>
      </c>
      <c r="M4949">
        <f>IF(X4949&gt;0,L4949/(X4949*7/30),"")</f>
        <v/>
      </c>
      <c r="N4949">
        <f>IF(Y4949&gt;0,L4949/(Y4949*7/90),"")</f>
        <v/>
      </c>
      <c r="O4949" t="n">
        <v>65</v>
      </c>
      <c r="P4949">
        <f>K4949*O4949</f>
        <v/>
      </c>
      <c r="Q4949" t="inlineStr">
        <is>
          <t>THC</t>
        </is>
      </c>
      <c r="R4949" t="inlineStr">
        <is>
          <t>Beverages</t>
        </is>
      </c>
      <c r="S4949" t="inlineStr"/>
      <c r="T4949" t="inlineStr">
        <is>
          <t>1325310</t>
        </is>
      </c>
      <c r="U4949" t="n">
        <v>0</v>
      </c>
      <c r="V4949" t="n">
        <v>502</v>
      </c>
      <c r="W4949" t="n">
        <v>0</v>
      </c>
      <c r="X4949" t="n">
        <v>4</v>
      </c>
      <c r="Y4949" t="n">
        <v>12</v>
      </c>
      <c r="Z4949" t="n">
        <v>24</v>
      </c>
      <c r="AA4949" t="n">
        <v>24</v>
      </c>
      <c r="AB4949" t="n">
        <v>0</v>
      </c>
      <c r="AC4949" t="n">
        <v>9.025883842357576</v>
      </c>
      <c r="AD4949" t="n">
        <v>10.8333</v>
      </c>
      <c r="AE4949" t="n">
        <v>0</v>
      </c>
      <c r="AF4949" t="n">
        <v>51.84</v>
      </c>
      <c r="AG4949" t="n">
        <v>154.14</v>
      </c>
      <c r="AH4949" t="n">
        <v>315.2</v>
      </c>
      <c r="AI4949" t="n">
        <v>315.2</v>
      </c>
      <c r="AJ4949" t="n">
        <v>0</v>
      </c>
      <c r="AK4949" t="n">
        <v>12.96</v>
      </c>
      <c r="AL4949" t="n">
        <v>13.133333333</v>
      </c>
      <c r="AM4949" t="n">
        <v>13.133333333</v>
      </c>
      <c r="AN4949" t="n">
        <v>0</v>
      </c>
      <c r="AO4949" t="n">
        <v>5</v>
      </c>
      <c r="AP4949" t="inlineStr">
        <is>
          <t>Artisan Beer</t>
        </is>
      </c>
      <c r="AQ4949" t="n">
        <v>0</v>
      </c>
      <c r="AR4949" t="n">
        <v>0</v>
      </c>
    </row>
    <row r="4950">
      <c r="A4950" t="inlineStr">
        <is>
          <t>850079194007</t>
        </is>
      </c>
      <c r="B4950" t="inlineStr">
        <is>
          <t>Wild State Cider</t>
        </is>
      </c>
      <c r="C4950" t="inlineStr">
        <is>
          <t>Bloomington</t>
        </is>
      </c>
      <c r="D4950" t="inlineStr">
        <is>
          <t>4pk 12oz can</t>
        </is>
      </c>
      <c r="E4950" t="inlineStr">
        <is>
          <t>Odder Mango Guava 10mg THC 4pk 12oz can</t>
        </is>
      </c>
      <c r="F4950" t="n">
        <v>6</v>
      </c>
      <c r="G4950" t="n">
        <v>6</v>
      </c>
      <c r="H4950" t="n">
        <v>375</v>
      </c>
      <c r="I4950" t="n">
        <v>0</v>
      </c>
      <c r="J4950" t="n">
        <v>0</v>
      </c>
      <c r="K4950" t="n">
        <v>0</v>
      </c>
      <c r="L4950">
        <f>G4950+K4950*F4950</f>
        <v/>
      </c>
      <c r="M4950">
        <f>IF(X4950&gt;0,L4950/(X4950*7/30),"")</f>
        <v/>
      </c>
      <c r="N4950">
        <f>IF(Y4950&gt;0,L4950/(Y4950*7/90),"")</f>
        <v/>
      </c>
      <c r="O4950" t="n">
        <v>40</v>
      </c>
      <c r="P4950">
        <f>K4950*O4950</f>
        <v/>
      </c>
      <c r="Q4950" t="inlineStr">
        <is>
          <t>THC</t>
        </is>
      </c>
      <c r="R4950" t="inlineStr">
        <is>
          <t>Beverages</t>
        </is>
      </c>
      <c r="S4950" t="inlineStr"/>
      <c r="T4950" t="inlineStr">
        <is>
          <t>850079194007</t>
        </is>
      </c>
      <c r="U4950" t="n">
        <v>0</v>
      </c>
      <c r="V4950" t="n">
        <v>773</v>
      </c>
      <c r="W4950" t="n">
        <v>4</v>
      </c>
      <c r="X4950" t="n">
        <v>5</v>
      </c>
      <c r="Y4950" t="n">
        <v>11</v>
      </c>
      <c r="Z4950" t="n">
        <v>12</v>
      </c>
      <c r="AA4950" t="n">
        <v>12</v>
      </c>
      <c r="AB4950" t="n">
        <v>0</v>
      </c>
      <c r="AC4950" t="n">
        <v>6.666698927999999</v>
      </c>
      <c r="AD4950" t="n">
        <v>6.6667</v>
      </c>
      <c r="AE4950" t="n">
        <v>43.84</v>
      </c>
      <c r="AF4950" t="n">
        <v>54.8</v>
      </c>
      <c r="AG4950" t="n">
        <v>121.09</v>
      </c>
      <c r="AH4950" t="n">
        <v>132.05</v>
      </c>
      <c r="AI4950" t="n">
        <v>132.05</v>
      </c>
      <c r="AJ4950" t="n">
        <v>10.96</v>
      </c>
      <c r="AK4950" t="n">
        <v>10.96</v>
      </c>
      <c r="AL4950" t="n">
        <v>10.090833333</v>
      </c>
      <c r="AM4950" t="n">
        <v>10.090833333</v>
      </c>
      <c r="AN4950" t="n">
        <v>2</v>
      </c>
      <c r="AO4950" t="n">
        <v>4</v>
      </c>
      <c r="AP4950" t="inlineStr"/>
      <c r="AQ4950" t="n">
        <v>0</v>
      </c>
      <c r="AR4950" t="n">
        <v>0</v>
      </c>
    </row>
    <row r="4951">
      <c r="A4951" t="inlineStr">
        <is>
          <t>850079194021</t>
        </is>
      </c>
      <c r="B4951" t="inlineStr">
        <is>
          <t>Wild State Cider</t>
        </is>
      </c>
      <c r="C4951" t="inlineStr">
        <is>
          <t>Bloomington</t>
        </is>
      </c>
      <c r="D4951" t="inlineStr">
        <is>
          <t>4pk 12oz can</t>
        </is>
      </c>
      <c r="E4951" t="inlineStr">
        <is>
          <t>Odder Berry Pineapple 10mg THC 4pk 12oz can</t>
        </is>
      </c>
      <c r="F4951" t="n">
        <v>6</v>
      </c>
      <c r="G4951" t="n">
        <v>6</v>
      </c>
      <c r="H4951" t="n">
        <v>81</v>
      </c>
      <c r="I4951" t="n">
        <v>0</v>
      </c>
      <c r="J4951" t="n">
        <v>0</v>
      </c>
      <c r="K4951" t="n">
        <v>0</v>
      </c>
      <c r="L4951">
        <f>G4951+K4951*F4951</f>
        <v/>
      </c>
      <c r="M4951">
        <f>IF(X4951&gt;0,L4951/(X4951*7/30),"")</f>
        <v/>
      </c>
      <c r="N4951">
        <f>IF(Y4951&gt;0,L4951/(Y4951*7/90),"")</f>
        <v/>
      </c>
      <c r="O4951" t="n">
        <v>40</v>
      </c>
      <c r="P4951">
        <f>K4951*O4951</f>
        <v/>
      </c>
      <c r="Q4951" t="inlineStr">
        <is>
          <t>THC</t>
        </is>
      </c>
      <c r="R4951" t="inlineStr">
        <is>
          <t>Beverages</t>
        </is>
      </c>
      <c r="S4951" t="inlineStr"/>
      <c r="T4951" t="inlineStr">
        <is>
          <t>850079194021</t>
        </is>
      </c>
      <c r="U4951" t="n">
        <v>0</v>
      </c>
      <c r="V4951" t="n">
        <v>769</v>
      </c>
      <c r="W4951" t="n">
        <v>1</v>
      </c>
      <c r="X4951" t="n">
        <v>6</v>
      </c>
      <c r="Y4951" t="n">
        <v>11</v>
      </c>
      <c r="Z4951" t="n">
        <v>12</v>
      </c>
      <c r="AA4951" t="n">
        <v>12</v>
      </c>
      <c r="AB4951" t="n">
        <v>0</v>
      </c>
      <c r="AC4951" t="n">
        <v>6.666694239259259</v>
      </c>
      <c r="AD4951" t="n">
        <v>6.6667</v>
      </c>
      <c r="AE4951" t="n">
        <v>10.96</v>
      </c>
      <c r="AF4951" t="n">
        <v>63.99</v>
      </c>
      <c r="AG4951" t="n">
        <v>115.25</v>
      </c>
      <c r="AH4951" t="n">
        <v>126.21</v>
      </c>
      <c r="AI4951" t="n">
        <v>126.21</v>
      </c>
      <c r="AJ4951" t="n">
        <v>10.96</v>
      </c>
      <c r="AK4951" t="n">
        <v>10.665</v>
      </c>
      <c r="AL4951" t="n">
        <v>10.5175</v>
      </c>
      <c r="AM4951" t="n">
        <v>10.5175</v>
      </c>
      <c r="AN4951" t="n">
        <v>0</v>
      </c>
      <c r="AO4951" t="n">
        <v>2</v>
      </c>
      <c r="AP4951" t="inlineStr"/>
      <c r="AQ4951" t="n">
        <v>0</v>
      </c>
      <c r="AR4951" t="n">
        <v>0</v>
      </c>
    </row>
    <row r="4952">
      <c r="A4952" t="inlineStr">
        <is>
          <t>850081233893</t>
        </is>
      </c>
      <c r="B4952" t="inlineStr">
        <is>
          <t>Capitol Beverage Sales, L.P.</t>
        </is>
      </c>
      <c r="C4952" t="inlineStr">
        <is>
          <t>Woodbury</t>
        </is>
      </c>
      <c r="D4952" t="inlineStr">
        <is>
          <t>4pk 12oz can</t>
        </is>
      </c>
      <c r="E4952" t="inlineStr">
        <is>
          <t>Layup Strawberry Lemonade 10mg THC 4pk 12oz can</t>
        </is>
      </c>
      <c r="F4952" t="n">
        <v>6</v>
      </c>
      <c r="G4952" t="n">
        <v>6</v>
      </c>
      <c r="H4952" t="n">
        <v>309</v>
      </c>
      <c r="I4952" t="n">
        <v>0</v>
      </c>
      <c r="J4952" t="n">
        <v>0</v>
      </c>
      <c r="K4952" t="n">
        <v>0</v>
      </c>
      <c r="L4952">
        <f>G4952+K4952*F4952</f>
        <v/>
      </c>
      <c r="M4952">
        <f>IF(X4952&gt;0,L4952/(X4952*7/30),"")</f>
        <v/>
      </c>
      <c r="N4952">
        <f>IF(Y4952&gt;0,L4952/(Y4952*7/90),"")</f>
        <v/>
      </c>
      <c r="O4952" t="n">
        <v>55</v>
      </c>
      <c r="P4952">
        <f>K4952*O4952</f>
        <v/>
      </c>
      <c r="Q4952" t="inlineStr">
        <is>
          <t>THC</t>
        </is>
      </c>
      <c r="R4952" t="inlineStr">
        <is>
          <t>Beverages</t>
        </is>
      </c>
      <c r="S4952" t="inlineStr">
        <is>
          <t>Tea/Lemonade</t>
        </is>
      </c>
      <c r="T4952" t="inlineStr">
        <is>
          <t>34413</t>
        </is>
      </c>
      <c r="U4952" t="n">
        <v>0</v>
      </c>
      <c r="V4952" t="n">
        <v>93</v>
      </c>
      <c r="W4952" t="n">
        <v>1</v>
      </c>
      <c r="X4952" t="n">
        <v>6</v>
      </c>
      <c r="Y4952" t="n">
        <v>12</v>
      </c>
      <c r="Z4952" t="n">
        <v>12</v>
      </c>
      <c r="AA4952" t="n">
        <v>12</v>
      </c>
      <c r="AB4952" t="n">
        <v>0</v>
      </c>
      <c r="AC4952" t="n">
        <v>9.166690075095145</v>
      </c>
      <c r="AD4952" t="n">
        <v>9.166700000000001</v>
      </c>
      <c r="AE4952" t="n">
        <v>13.96</v>
      </c>
      <c r="AF4952" t="n">
        <v>84.83000000000001</v>
      </c>
      <c r="AG4952" t="n">
        <v>171.12</v>
      </c>
      <c r="AH4952" t="n">
        <v>171.12</v>
      </c>
      <c r="AI4952" t="n">
        <v>171.12</v>
      </c>
      <c r="AJ4952" t="n">
        <v>13.96</v>
      </c>
      <c r="AK4952" t="n">
        <v>10.60375</v>
      </c>
      <c r="AL4952" t="n">
        <v>12.222857142</v>
      </c>
      <c r="AM4952" t="n">
        <v>12.222857142</v>
      </c>
      <c r="AN4952" t="n">
        <v>0</v>
      </c>
      <c r="AO4952" t="n">
        <v>1</v>
      </c>
      <c r="AP4952" t="inlineStr">
        <is>
          <t>Capitol Beverage Sales, L.P.</t>
        </is>
      </c>
      <c r="AQ4952" t="n">
        <v>0</v>
      </c>
      <c r="AR4952" t="n">
        <v>0</v>
      </c>
    </row>
    <row r="4953">
      <c r="A4953" t="inlineStr">
        <is>
          <t>852449007986</t>
        </is>
      </c>
      <c r="B4953" t="inlineStr">
        <is>
          <t>Breakthru Beverage Minnesota Beer, LLC</t>
        </is>
      </c>
      <c r="C4953" t="inlineStr">
        <is>
          <t>Roseville</t>
        </is>
      </c>
      <c r="D4953" t="inlineStr">
        <is>
          <t>4pk 12oz can</t>
        </is>
      </c>
      <c r="E4953" t="inlineStr">
        <is>
          <t>Utepils Key Lime Seltzer 10mg THC 4pk 12oz can</t>
        </is>
      </c>
      <c r="F4953" t="n">
        <v>6</v>
      </c>
      <c r="G4953" t="n">
        <v>6</v>
      </c>
      <c r="H4953" t="n">
        <v>144</v>
      </c>
      <c r="I4953" t="n">
        <v>3</v>
      </c>
      <c r="J4953" t="n">
        <v>0</v>
      </c>
      <c r="K4953" t="n">
        <v>0</v>
      </c>
      <c r="L4953">
        <f>G4953+K4953*F4953</f>
        <v/>
      </c>
      <c r="M4953">
        <f>IF(X4953&gt;0,L4953/(X4953*7/30),"")</f>
        <v/>
      </c>
      <c r="N4953">
        <f>IF(Y4953&gt;0,L4953/(Y4953*7/90),"")</f>
        <v/>
      </c>
      <c r="O4953" t="n">
        <v>65.09999999999999</v>
      </c>
      <c r="P4953">
        <f>K4953*O4953</f>
        <v/>
      </c>
      <c r="Q4953" t="inlineStr">
        <is>
          <t>THC</t>
        </is>
      </c>
      <c r="R4953" t="inlineStr">
        <is>
          <t>Beverages</t>
        </is>
      </c>
      <c r="S4953" t="inlineStr"/>
      <c r="T4953" t="inlineStr">
        <is>
          <t>9795396</t>
        </is>
      </c>
      <c r="U4953" t="n">
        <v>6</v>
      </c>
      <c r="V4953" t="n">
        <v>349</v>
      </c>
      <c r="W4953" t="n">
        <v>0</v>
      </c>
      <c r="X4953" t="n">
        <v>4</v>
      </c>
      <c r="Y4953" t="n">
        <v>8</v>
      </c>
      <c r="Z4953" t="n">
        <v>39</v>
      </c>
      <c r="AA4953" t="n">
        <v>47</v>
      </c>
      <c r="AB4953" t="n">
        <v>1</v>
      </c>
      <c r="AC4953" t="n">
        <v>10.540625</v>
      </c>
      <c r="AD4953" t="n">
        <v>10.85</v>
      </c>
      <c r="AE4953" t="n">
        <v>0</v>
      </c>
      <c r="AF4953" t="n">
        <v>56.45</v>
      </c>
      <c r="AG4953" t="n">
        <v>116.29</v>
      </c>
      <c r="AH4953" t="n">
        <v>585.1299999999999</v>
      </c>
      <c r="AI4953" t="n">
        <v>707.3400000000003</v>
      </c>
      <c r="AJ4953" t="n">
        <v>0</v>
      </c>
      <c r="AK4953" t="n">
        <v>14.1125</v>
      </c>
      <c r="AL4953" t="n">
        <v>15.003333333</v>
      </c>
      <c r="AM4953" t="n">
        <v>15.049787234</v>
      </c>
      <c r="AN4953" t="n">
        <v>0</v>
      </c>
      <c r="AO4953" t="n">
        <v>0</v>
      </c>
      <c r="AP4953" t="inlineStr">
        <is>
          <t>Breakthru Beverage MN Beer, LLC (D9)</t>
        </is>
      </c>
      <c r="AQ4953" t="n">
        <v>0.5714</v>
      </c>
      <c r="AR4953" t="n">
        <v>0.4706</v>
      </c>
    </row>
    <row r="4954">
      <c r="A4954" t="inlineStr">
        <is>
          <t>860002139616</t>
        </is>
      </c>
      <c r="B4954" t="inlineStr">
        <is>
          <t>Bellboy Corporation</t>
        </is>
      </c>
      <c r="C4954" t="inlineStr">
        <is>
          <t>Blaine</t>
        </is>
      </c>
      <c r="D4954" t="inlineStr">
        <is>
          <t>4pk 12oz can</t>
        </is>
      </c>
      <c r="E4954" t="inlineStr">
        <is>
          <t>Artet Strawberry Basil Spritz 10mg THC 4pk 12oz can</t>
        </is>
      </c>
      <c r="F4954" t="n">
        <v>6</v>
      </c>
      <c r="G4954" t="n">
        <v>6</v>
      </c>
      <c r="H4954" t="n">
        <v>220</v>
      </c>
      <c r="I4954" t="n">
        <v>0</v>
      </c>
      <c r="J4954" t="n">
        <v>0</v>
      </c>
      <c r="K4954" t="n">
        <v>0</v>
      </c>
      <c r="L4954">
        <f>G4954+K4954*F4954</f>
        <v/>
      </c>
      <c r="M4954">
        <f>IF(X4954&gt;0,L4954/(X4954*7/30),"")</f>
        <v/>
      </c>
      <c r="N4954">
        <f>IF(Y4954&gt;0,L4954/(Y4954*7/90),"")</f>
        <v/>
      </c>
      <c r="O4954" t="n">
        <v>20.56</v>
      </c>
      <c r="P4954">
        <f>K4954*O4954</f>
        <v/>
      </c>
      <c r="Q4954" t="inlineStr">
        <is>
          <t>THC</t>
        </is>
      </c>
      <c r="R4954" t="inlineStr">
        <is>
          <t>Beverages</t>
        </is>
      </c>
      <c r="S4954" t="inlineStr"/>
      <c r="T4954" t="inlineStr">
        <is>
          <t>860005527038</t>
        </is>
      </c>
      <c r="U4954" t="n">
        <v>0</v>
      </c>
      <c r="V4954" t="n">
        <v>20</v>
      </c>
      <c r="W4954" t="n">
        <v>5</v>
      </c>
      <c r="X4954" t="n">
        <v>6</v>
      </c>
      <c r="Y4954" t="n">
        <v>6</v>
      </c>
      <c r="Z4954" t="n">
        <v>6</v>
      </c>
      <c r="AA4954" t="n">
        <v>6</v>
      </c>
      <c r="AB4954" t="n">
        <v>0</v>
      </c>
      <c r="AC4954" t="n">
        <v>3.427272724854546</v>
      </c>
      <c r="AD4954" t="n">
        <v>0</v>
      </c>
      <c r="AE4954" t="n">
        <v>74.80000000000001</v>
      </c>
      <c r="AF4954" t="n">
        <v>88.76000000000002</v>
      </c>
      <c r="AG4954" t="n">
        <v>88.76000000000002</v>
      </c>
      <c r="AH4954" t="n">
        <v>88.76000000000002</v>
      </c>
      <c r="AI4954" t="n">
        <v>88.76000000000002</v>
      </c>
      <c r="AJ4954" t="n">
        <v>14.96</v>
      </c>
      <c r="AK4954" t="n">
        <v>14.793333333</v>
      </c>
      <c r="AL4954" t="n">
        <v>14.793333333</v>
      </c>
      <c r="AM4954" t="n">
        <v>14.793333333</v>
      </c>
      <c r="AN4954" t="n">
        <v>0</v>
      </c>
      <c r="AO4954" t="n">
        <v>0</v>
      </c>
      <c r="AP4954" t="inlineStr">
        <is>
          <t>Bellboy Corporation</t>
        </is>
      </c>
      <c r="AQ4954" t="n">
        <v>0</v>
      </c>
      <c r="AR4954" t="n">
        <v>0</v>
      </c>
    </row>
    <row r="4955">
      <c r="A4955" t="inlineStr">
        <is>
          <t>860009819016</t>
        </is>
      </c>
      <c r="B4955" t="inlineStr">
        <is>
          <t>NOR North Brands LLC</t>
        </is>
      </c>
      <c r="C4955" t="inlineStr">
        <is>
          <t>Andover</t>
        </is>
      </c>
      <c r="D4955" t="inlineStr">
        <is>
          <t>4pk 12oz can</t>
        </is>
      </c>
      <c r="E4955" t="inlineStr">
        <is>
          <t>North Canna Higher Vibes Blackberry Mango 5mg THC</t>
        </is>
      </c>
      <c r="F4955" t="n">
        <v>6</v>
      </c>
      <c r="G4955" t="n">
        <v>6</v>
      </c>
      <c r="H4955" t="n">
        <v>-4</v>
      </c>
      <c r="I4955" t="n">
        <v>4</v>
      </c>
      <c r="J4955" t="n">
        <v>0</v>
      </c>
      <c r="K4955" t="n">
        <v>0</v>
      </c>
      <c r="L4955">
        <f>G4955+K4955*F4955</f>
        <v/>
      </c>
      <c r="M4955">
        <f>IF(X4955&gt;0,L4955/(X4955*7/30),"")</f>
        <v/>
      </c>
      <c r="N4955">
        <f>IF(Y4955&gt;0,L4955/(Y4955*7/90),"")</f>
        <v/>
      </c>
      <c r="O4955" t="n">
        <v>48</v>
      </c>
      <c r="P4955">
        <f>K4955*O4955</f>
        <v/>
      </c>
      <c r="Q4955" t="inlineStr">
        <is>
          <t>THC</t>
        </is>
      </c>
      <c r="R4955" t="inlineStr">
        <is>
          <t>Beverages</t>
        </is>
      </c>
      <c r="S4955" t="inlineStr"/>
      <c r="T4955" t="inlineStr">
        <is>
          <t>HVBM</t>
        </is>
      </c>
      <c r="U4955" t="n">
        <v>0</v>
      </c>
      <c r="V4955" t="n">
        <v>299</v>
      </c>
      <c r="W4955" t="n">
        <v>0</v>
      </c>
      <c r="X4955" t="n">
        <v>4</v>
      </c>
      <c r="Y4955" t="n">
        <v>7</v>
      </c>
      <c r="Z4955" t="n">
        <v>18</v>
      </c>
      <c r="AA4955" t="n">
        <v>23</v>
      </c>
      <c r="AB4955" t="n">
        <v>3</v>
      </c>
      <c r="AC4955" t="n">
        <v>8.043751250038749</v>
      </c>
      <c r="AD4955" t="n">
        <v>8</v>
      </c>
      <c r="AE4955" t="n">
        <v>0</v>
      </c>
      <c r="AF4955" t="n">
        <v>47.84</v>
      </c>
      <c r="AG4955" t="n">
        <v>83.72</v>
      </c>
      <c r="AH4955" t="n">
        <v>219.3700000000001</v>
      </c>
      <c r="AI4955" t="n">
        <v>286.03</v>
      </c>
      <c r="AJ4955" t="n">
        <v>0</v>
      </c>
      <c r="AK4955" t="n">
        <v>11.96</v>
      </c>
      <c r="AL4955" t="n">
        <v>12.187222222</v>
      </c>
      <c r="AM4955" t="n">
        <v>12.436086956</v>
      </c>
      <c r="AN4955" t="n">
        <v>0</v>
      </c>
      <c r="AO4955" t="n">
        <v>2</v>
      </c>
      <c r="AP4955" t="inlineStr"/>
      <c r="AQ4955" t="n">
        <v>0.8</v>
      </c>
      <c r="AR4955" t="n">
        <v>0.5833</v>
      </c>
    </row>
    <row r="4956">
      <c r="A4956" t="inlineStr">
        <is>
          <t>860011319009</t>
        </is>
      </c>
      <c r="B4956" t="inlineStr">
        <is>
          <t>NOR North Brands LLC</t>
        </is>
      </c>
      <c r="C4956" t="inlineStr">
        <is>
          <t>Woodbury</t>
        </is>
      </c>
      <c r="D4956" t="inlineStr">
        <is>
          <t>4pk 12oz can</t>
        </is>
      </c>
      <c r="E4956" t="inlineStr">
        <is>
          <t>North Canna High Tonics Prickly Pear Lime 10mg THC</t>
        </is>
      </c>
      <c r="F4956" t="n">
        <v>6</v>
      </c>
      <c r="G4956" t="n">
        <v>6</v>
      </c>
      <c r="H4956" t="n">
        <v>26</v>
      </c>
      <c r="I4956" t="n">
        <v>6</v>
      </c>
      <c r="J4956" t="n">
        <v>0</v>
      </c>
      <c r="K4956" t="n">
        <v>0</v>
      </c>
      <c r="L4956">
        <f>G4956+K4956*F4956</f>
        <v/>
      </c>
      <c r="M4956">
        <f>IF(X4956&gt;0,L4956/(X4956*7/30),"")</f>
        <v/>
      </c>
      <c r="N4956">
        <f>IF(Y4956&gt;0,L4956/(Y4956*7/90),"")</f>
        <v/>
      </c>
      <c r="O4956" t="n">
        <v>58</v>
      </c>
      <c r="P4956">
        <f>K4956*O4956</f>
        <v/>
      </c>
      <c r="Q4956" t="inlineStr">
        <is>
          <t>THC</t>
        </is>
      </c>
      <c r="R4956" t="inlineStr">
        <is>
          <t>Beverages</t>
        </is>
      </c>
      <c r="S4956" t="inlineStr"/>
      <c r="T4956" t="inlineStr">
        <is>
          <t>HTPPL</t>
        </is>
      </c>
      <c r="U4956" t="n">
        <v>0</v>
      </c>
      <c r="V4956" t="n">
        <v>487</v>
      </c>
      <c r="W4956" t="n">
        <v>0</v>
      </c>
      <c r="X4956" t="n">
        <v>5</v>
      </c>
      <c r="Y4956" t="n">
        <v>9</v>
      </c>
      <c r="Z4956" t="n">
        <v>24</v>
      </c>
      <c r="AA4956" t="n">
        <v>35</v>
      </c>
      <c r="AB4956" t="n">
        <v>11</v>
      </c>
      <c r="AC4956" t="n">
        <v>9.666666670000001</v>
      </c>
      <c r="AD4956" t="n">
        <v>9.666700000000001</v>
      </c>
      <c r="AE4956" t="n">
        <v>0</v>
      </c>
      <c r="AF4956" t="n">
        <v>74.80000000000001</v>
      </c>
      <c r="AG4956" t="n">
        <v>134.64</v>
      </c>
      <c r="AH4956" t="n">
        <v>355.76</v>
      </c>
      <c r="AI4956" t="n">
        <v>520.9999999999998</v>
      </c>
      <c r="AJ4956" t="n">
        <v>0</v>
      </c>
      <c r="AK4956" t="n">
        <v>14.96</v>
      </c>
      <c r="AL4956" t="n">
        <v>14.816086956</v>
      </c>
      <c r="AM4956" t="n">
        <v>14.882647058</v>
      </c>
      <c r="AN4956" t="n">
        <v>0</v>
      </c>
      <c r="AO4956" t="n">
        <v>0</v>
      </c>
      <c r="AP4956" t="inlineStr"/>
      <c r="AQ4956" t="n">
        <v>1</v>
      </c>
      <c r="AR4956" t="n">
        <v>0.6923</v>
      </c>
    </row>
    <row r="4957">
      <c r="A4957" t="inlineStr">
        <is>
          <t>860011622017</t>
        </is>
      </c>
      <c r="B4957" t="inlineStr">
        <is>
          <t>NOR North Brands LLC</t>
        </is>
      </c>
      <c r="C4957" t="inlineStr">
        <is>
          <t>Bloomington</t>
        </is>
      </c>
      <c r="D4957" t="inlineStr">
        <is>
          <t>4pk 12oz can</t>
        </is>
      </c>
      <c r="E4957" t="inlineStr">
        <is>
          <t>North Canna High Tonics Berry Lemonade 10mg THC</t>
        </is>
      </c>
      <c r="F4957" t="n">
        <v>6</v>
      </c>
      <c r="G4957" t="n">
        <v>6</v>
      </c>
      <c r="H4957" t="n">
        <v>12</v>
      </c>
      <c r="I4957" t="n">
        <v>0</v>
      </c>
      <c r="J4957" t="n">
        <v>0</v>
      </c>
      <c r="K4957" t="n">
        <v>0</v>
      </c>
      <c r="L4957">
        <f>G4957+K4957*F4957</f>
        <v/>
      </c>
      <c r="M4957">
        <f>IF(X4957&gt;0,L4957/(X4957*7/30),"")</f>
        <v/>
      </c>
      <c r="N4957">
        <f>IF(Y4957&gt;0,L4957/(Y4957*7/90),"")</f>
        <v/>
      </c>
      <c r="O4957" t="n">
        <v>58</v>
      </c>
      <c r="P4957">
        <f>K4957*O4957</f>
        <v/>
      </c>
      <c r="Q4957" t="inlineStr">
        <is>
          <t>THC</t>
        </is>
      </c>
      <c r="R4957" t="inlineStr">
        <is>
          <t>Beverages</t>
        </is>
      </c>
      <c r="S4957" t="inlineStr"/>
      <c r="T4957" t="inlineStr">
        <is>
          <t>HTBL</t>
        </is>
      </c>
      <c r="U4957" t="n">
        <v>0</v>
      </c>
      <c r="V4957" t="n">
        <v>415</v>
      </c>
      <c r="W4957" t="n">
        <v>1</v>
      </c>
      <c r="X4957" t="n">
        <v>4</v>
      </c>
      <c r="Y4957" t="n">
        <v>10</v>
      </c>
      <c r="Z4957" t="n">
        <v>12</v>
      </c>
      <c r="AA4957" t="n">
        <v>12</v>
      </c>
      <c r="AB4957" t="n">
        <v>0</v>
      </c>
      <c r="AC4957" t="n">
        <v>9.66666667</v>
      </c>
      <c r="AD4957" t="n">
        <v>9.666700000000001</v>
      </c>
      <c r="AE4957" t="n">
        <v>14.96</v>
      </c>
      <c r="AF4957" t="n">
        <v>61.87</v>
      </c>
      <c r="AG4957" t="n">
        <v>151.66</v>
      </c>
      <c r="AH4957" t="n">
        <v>177.58</v>
      </c>
      <c r="AI4957" t="n">
        <v>177.58</v>
      </c>
      <c r="AJ4957" t="n">
        <v>14.96</v>
      </c>
      <c r="AK4957" t="n">
        <v>15.4675</v>
      </c>
      <c r="AL4957" t="n">
        <v>14.798333333</v>
      </c>
      <c r="AM4957" t="n">
        <v>14.798333333</v>
      </c>
      <c r="AN4957" t="n">
        <v>0</v>
      </c>
      <c r="AO4957" t="n">
        <v>1</v>
      </c>
      <c r="AP4957" t="inlineStr"/>
      <c r="AQ4957" t="n">
        <v>0</v>
      </c>
      <c r="AR4957" t="n">
        <v>0</v>
      </c>
    </row>
    <row r="4958">
      <c r="A4958" t="inlineStr">
        <is>
          <t>400000024912</t>
        </is>
      </c>
      <c r="B4958" t="inlineStr">
        <is>
          <t>Global Reserve LLC</t>
        </is>
      </c>
      <c r="C4958" t="inlineStr">
        <is>
          <t>Chanhassen</t>
        </is>
      </c>
      <c r="D4958" t="inlineStr">
        <is>
          <t>4pk 12oz can</t>
        </is>
      </c>
      <c r="E4958" t="inlineStr">
        <is>
          <t>Looner Deww 10mg THC 4pk 12oz can</t>
        </is>
      </c>
      <c r="F4958" t="n">
        <v>6</v>
      </c>
      <c r="G4958" t="n">
        <v>6</v>
      </c>
      <c r="H4958" t="n">
        <v>91.5</v>
      </c>
      <c r="I4958" t="n">
        <v>6</v>
      </c>
      <c r="J4958" t="n">
        <v>0</v>
      </c>
      <c r="K4958" t="n">
        <v>0</v>
      </c>
      <c r="L4958">
        <f>G4958+K4958*F4958</f>
        <v/>
      </c>
      <c r="M4958">
        <f>IF(X4958&gt;0,L4958/(X4958*7/30),"")</f>
        <v/>
      </c>
      <c r="N4958">
        <f>IF(Y4958&gt;0,L4958/(Y4958*7/90),"")</f>
        <v/>
      </c>
      <c r="O4958" t="n">
        <v>67.2</v>
      </c>
      <c r="P4958">
        <f>K4958*O4958</f>
        <v/>
      </c>
      <c r="Q4958" t="inlineStr">
        <is>
          <t>THC</t>
        </is>
      </c>
      <c r="R4958" t="inlineStr">
        <is>
          <t>Beverages</t>
        </is>
      </c>
      <c r="S4958" t="inlineStr"/>
      <c r="T4958" t="inlineStr">
        <is>
          <t>198168501887</t>
        </is>
      </c>
      <c r="U4958" t="n">
        <v>0</v>
      </c>
      <c r="V4958" t="n">
        <v>1328</v>
      </c>
      <c r="W4958" t="n">
        <v>2</v>
      </c>
      <c r="X4958" t="n">
        <v>7</v>
      </c>
      <c r="Y4958" t="n">
        <v>30</v>
      </c>
      <c r="Z4958" t="n">
        <v>91</v>
      </c>
      <c r="AA4958" t="n">
        <v>102</v>
      </c>
      <c r="AB4958" t="n">
        <v>5</v>
      </c>
      <c r="AC4958" t="n">
        <v>11.2</v>
      </c>
      <c r="AD4958" t="n">
        <v>11.2</v>
      </c>
      <c r="AE4958" t="n">
        <v>25</v>
      </c>
      <c r="AF4958" t="n">
        <v>94.88</v>
      </c>
      <c r="AG4958" t="n">
        <v>438.96</v>
      </c>
      <c r="AH4958" t="n">
        <v>1356.320000000001</v>
      </c>
      <c r="AI4958" t="n">
        <v>1560.920000000002</v>
      </c>
      <c r="AJ4958" t="n">
        <v>12.5</v>
      </c>
      <c r="AK4958" t="n">
        <v>13.554285714</v>
      </c>
      <c r="AL4958" t="n">
        <v>14.958588235</v>
      </c>
      <c r="AM4958" t="n">
        <v>15.338105263</v>
      </c>
      <c r="AN4958" t="n">
        <v>0</v>
      </c>
      <c r="AO4958" t="n">
        <v>6</v>
      </c>
      <c r="AP4958" t="inlineStr"/>
      <c r="AQ4958" t="n">
        <v>7</v>
      </c>
      <c r="AR4958" t="n">
        <v>4</v>
      </c>
    </row>
    <row r="4959">
      <c r="A4959" t="inlineStr">
        <is>
          <t>628634142431</t>
        </is>
      </c>
      <c r="B4959" t="inlineStr">
        <is>
          <t>Phillips Wine &amp; Spirits - St. Paul</t>
        </is>
      </c>
      <c r="C4959" t="inlineStr">
        <is>
          <t>Stillwater</t>
        </is>
      </c>
      <c r="D4959" t="inlineStr">
        <is>
          <t>4pk 12oz can</t>
        </is>
      </c>
      <c r="E4959" t="inlineStr">
        <is>
          <t>Green Monke Tropical Citrus 10mg THC 4pk 12oz can</t>
        </is>
      </c>
      <c r="F4959" t="n">
        <v>6</v>
      </c>
      <c r="G4959" t="n">
        <v>6</v>
      </c>
      <c r="H4959" t="n">
        <v>64</v>
      </c>
      <c r="I4959" t="n">
        <v>1</v>
      </c>
      <c r="J4959" t="n">
        <v>0</v>
      </c>
      <c r="K4959" t="n">
        <v>0</v>
      </c>
      <c r="L4959">
        <f>G4959+K4959*F4959</f>
        <v/>
      </c>
      <c r="M4959">
        <f>IF(X4959&gt;0,L4959/(X4959*7/30),"")</f>
        <v/>
      </c>
      <c r="N4959">
        <f>IF(Y4959&gt;0,L4959/(Y4959*7/90),"")</f>
        <v/>
      </c>
      <c r="O4959" t="n">
        <v>64.56999999999999</v>
      </c>
      <c r="P4959">
        <f>K4959*O4959</f>
        <v/>
      </c>
      <c r="Q4959" t="inlineStr">
        <is>
          <t>THC</t>
        </is>
      </c>
      <c r="R4959" t="inlineStr">
        <is>
          <t>Beverages</t>
        </is>
      </c>
      <c r="S4959" t="inlineStr"/>
      <c r="T4959" t="inlineStr">
        <is>
          <t>1790880</t>
        </is>
      </c>
      <c r="U4959" t="n">
        <v>0</v>
      </c>
      <c r="V4959" t="n">
        <v>431</v>
      </c>
      <c r="W4959" t="n">
        <v>0</v>
      </c>
      <c r="X4959" t="n">
        <v>8</v>
      </c>
      <c r="Y4959" t="n">
        <v>15</v>
      </c>
      <c r="Z4959" t="n">
        <v>27</v>
      </c>
      <c r="AA4959" t="n">
        <v>35</v>
      </c>
      <c r="AB4959" t="n">
        <v>0</v>
      </c>
      <c r="AC4959" t="n">
        <v>10.14756145471562</v>
      </c>
      <c r="AD4959" t="n">
        <v>10.7617</v>
      </c>
      <c r="AE4959" t="n">
        <v>0</v>
      </c>
      <c r="AF4959" t="n">
        <v>111.68</v>
      </c>
      <c r="AG4959" t="n">
        <v>209.4</v>
      </c>
      <c r="AH4959" t="n">
        <v>376.9200000000001</v>
      </c>
      <c r="AI4959" t="n">
        <v>492.6599999999999</v>
      </c>
      <c r="AJ4959" t="n">
        <v>0</v>
      </c>
      <c r="AK4959" t="n">
        <v>13.96</v>
      </c>
      <c r="AL4959" t="n">
        <v>13.96</v>
      </c>
      <c r="AM4959" t="n">
        <v>14.1</v>
      </c>
      <c r="AN4959" t="n">
        <v>0</v>
      </c>
      <c r="AO4959" t="n">
        <v>1</v>
      </c>
      <c r="AP4959" t="inlineStr">
        <is>
          <t>Artisan Beer</t>
        </is>
      </c>
      <c r="AQ4959" t="n">
        <v>0</v>
      </c>
      <c r="AR4959" t="n">
        <v>0</v>
      </c>
    </row>
    <row r="4960">
      <c r="A4960" t="inlineStr">
        <is>
          <t>810012698078</t>
        </is>
      </c>
      <c r="B4960" t="inlineStr">
        <is>
          <t>Bellboy Corporation</t>
        </is>
      </c>
      <c r="C4960" t="inlineStr">
        <is>
          <t>Woodbury</t>
        </is>
      </c>
      <c r="D4960" t="inlineStr">
        <is>
          <t>4pk 12oz can</t>
        </is>
      </c>
      <c r="E4960" t="inlineStr">
        <is>
          <t>BLNCD Adaptogen Elixir Zen Blend 5mg THC 4pk 12oz can</t>
        </is>
      </c>
      <c r="F4960" t="n">
        <v>6</v>
      </c>
      <c r="G4960" t="n">
        <v>6</v>
      </c>
      <c r="H4960" t="n">
        <v>101</v>
      </c>
      <c r="I4960" t="n">
        <v>2</v>
      </c>
      <c r="J4960" t="n">
        <v>0</v>
      </c>
      <c r="K4960" t="n">
        <v>0</v>
      </c>
      <c r="L4960">
        <f>G4960+K4960*F4960</f>
        <v/>
      </c>
      <c r="M4960">
        <f>IF(X4960&gt;0,L4960/(X4960*7/30),"")</f>
        <v/>
      </c>
      <c r="N4960">
        <f>IF(Y4960&gt;0,L4960/(Y4960*7/90),"")</f>
        <v/>
      </c>
      <c r="O4960" t="n">
        <v>70.59999999999999</v>
      </c>
      <c r="P4960">
        <f>K4960*O4960</f>
        <v/>
      </c>
      <c r="Q4960" t="inlineStr">
        <is>
          <t>THC</t>
        </is>
      </c>
      <c r="R4960" t="inlineStr">
        <is>
          <t>Beverages</t>
        </is>
      </c>
      <c r="S4960" t="inlineStr"/>
      <c r="T4960" t="inlineStr">
        <is>
          <t>9918072</t>
        </is>
      </c>
      <c r="U4960" t="n">
        <v>0</v>
      </c>
      <c r="V4960" t="n">
        <v>463</v>
      </c>
      <c r="W4960" t="n">
        <v>1</v>
      </c>
      <c r="X4960" t="n">
        <v>7</v>
      </c>
      <c r="Y4960" t="n">
        <v>14</v>
      </c>
      <c r="Z4960" t="n">
        <v>33</v>
      </c>
      <c r="AA4960" t="n">
        <v>47</v>
      </c>
      <c r="AB4960" t="n">
        <v>6</v>
      </c>
      <c r="AC4960" t="n">
        <v>11.7667</v>
      </c>
      <c r="AD4960" t="n">
        <v>11.7667</v>
      </c>
      <c r="AE4960" t="n">
        <v>15.96</v>
      </c>
      <c r="AF4960" t="n">
        <v>111.72</v>
      </c>
      <c r="AG4960" t="n">
        <v>226.4700000000001</v>
      </c>
      <c r="AH4960" t="n">
        <v>532.7599999999999</v>
      </c>
      <c r="AI4960" t="n">
        <v>766.6000000000004</v>
      </c>
      <c r="AJ4960" t="n">
        <v>15.96</v>
      </c>
      <c r="AK4960" t="n">
        <v>15.96</v>
      </c>
      <c r="AL4960" t="n">
        <v>16.144242424</v>
      </c>
      <c r="AM4960" t="n">
        <v>15.970833333</v>
      </c>
      <c r="AN4960" t="n">
        <v>0</v>
      </c>
      <c r="AO4960" t="n">
        <v>1</v>
      </c>
      <c r="AP4960" t="inlineStr"/>
      <c r="AQ4960" t="n">
        <v>3.5</v>
      </c>
      <c r="AR4960" t="n">
        <v>2.1667</v>
      </c>
    </row>
    <row r="4961">
      <c r="A4961" t="inlineStr">
        <is>
          <t>85006587005</t>
        </is>
      </c>
      <c r="B4961" t="inlineStr">
        <is>
          <t>Phillips Wine &amp; Spirits - St. Paul</t>
        </is>
      </c>
      <c r="C4961" t="inlineStr">
        <is>
          <t>Vadnais Heights</t>
        </is>
      </c>
      <c r="D4961" t="inlineStr">
        <is>
          <t>4pk 12oz can</t>
        </is>
      </c>
      <c r="E4961" t="inlineStr">
        <is>
          <t>Daizy's Tropical Punch 10mg THC 4pk 12oz can</t>
        </is>
      </c>
      <c r="F4961" t="n">
        <v>6</v>
      </c>
      <c r="G4961" t="n">
        <v>6</v>
      </c>
      <c r="H4961" t="n">
        <v>100</v>
      </c>
      <c r="I4961" t="n">
        <v>4</v>
      </c>
      <c r="J4961" t="n">
        <v>0</v>
      </c>
      <c r="K4961" t="n">
        <v>0</v>
      </c>
      <c r="L4961">
        <f>G4961+K4961*F4961</f>
        <v/>
      </c>
      <c r="M4961">
        <f>IF(X4961&gt;0,L4961/(X4961*7/30),"")</f>
        <v/>
      </c>
      <c r="N4961">
        <f>IF(Y4961&gt;0,L4961/(Y4961*7/90),"")</f>
        <v/>
      </c>
      <c r="O4961" t="n">
        <v>63</v>
      </c>
      <c r="P4961">
        <f>K4961*O4961</f>
        <v/>
      </c>
      <c r="Q4961" t="inlineStr">
        <is>
          <t>THC</t>
        </is>
      </c>
      <c r="R4961" t="inlineStr">
        <is>
          <t>Beverages</t>
        </is>
      </c>
      <c r="S4961" t="inlineStr"/>
      <c r="T4961" t="inlineStr">
        <is>
          <t>1717065</t>
        </is>
      </c>
      <c r="U4961" t="n">
        <v>0</v>
      </c>
      <c r="V4961" t="n">
        <v>360</v>
      </c>
      <c r="W4961" t="n">
        <v>0</v>
      </c>
      <c r="X4961" t="n">
        <v>7</v>
      </c>
      <c r="Y4961" t="n">
        <v>19</v>
      </c>
      <c r="Z4961" t="n">
        <v>36</v>
      </c>
      <c r="AA4961" t="n">
        <v>36</v>
      </c>
      <c r="AB4961" t="n">
        <v>0</v>
      </c>
      <c r="AC4961" t="n">
        <v>10.08</v>
      </c>
      <c r="AD4961" t="n">
        <v>10.5</v>
      </c>
      <c r="AE4961" t="n">
        <v>0</v>
      </c>
      <c r="AF4961" t="n">
        <v>90.72000000000003</v>
      </c>
      <c r="AG4961" t="n">
        <v>245.9300000000001</v>
      </c>
      <c r="AH4961" t="n">
        <v>474.9399999999998</v>
      </c>
      <c r="AI4961" t="n">
        <v>474.9399999999998</v>
      </c>
      <c r="AJ4961" t="n">
        <v>0</v>
      </c>
      <c r="AK4961" t="n">
        <v>12.96</v>
      </c>
      <c r="AL4961" t="n">
        <v>13.192777777</v>
      </c>
      <c r="AM4961" t="n">
        <v>13.192777777</v>
      </c>
      <c r="AN4961" t="n">
        <v>0</v>
      </c>
      <c r="AO4961" t="n">
        <v>0</v>
      </c>
      <c r="AP4961" t="inlineStr">
        <is>
          <t>Artisan Beer</t>
        </is>
      </c>
      <c r="AQ4961" t="n">
        <v>0</v>
      </c>
      <c r="AR4961" t="n">
        <v>0</v>
      </c>
    </row>
    <row r="4962">
      <c r="A4962" t="inlineStr">
        <is>
          <t>850072957029</t>
        </is>
      </c>
      <c r="B4962" t="inlineStr">
        <is>
          <t>Bernicks</t>
        </is>
      </c>
      <c r="C4962" t="inlineStr">
        <is>
          <t>Andover</t>
        </is>
      </c>
      <c r="D4962" t="inlineStr">
        <is>
          <t>4pk 12oz can</t>
        </is>
      </c>
      <c r="E4962" t="inlineStr">
        <is>
          <t>Rythm Sativa 10mg THC 4pk 12oz can</t>
        </is>
      </c>
      <c r="F4962" t="n">
        <v>6</v>
      </c>
      <c r="G4962" t="n">
        <v>6</v>
      </c>
      <c r="H4962" t="n">
        <v>96</v>
      </c>
      <c r="I4962" t="n">
        <v>0</v>
      </c>
      <c r="J4962" t="n">
        <v>0</v>
      </c>
      <c r="K4962" t="n">
        <v>0</v>
      </c>
      <c r="L4962">
        <f>G4962+K4962*F4962</f>
        <v/>
      </c>
      <c r="M4962">
        <f>IF(X4962&gt;0,L4962/(X4962*7/30),"")</f>
        <v/>
      </c>
      <c r="N4962">
        <f>IF(Y4962&gt;0,L4962/(Y4962*7/90),"")</f>
        <v/>
      </c>
      <c r="O4962" t="n">
        <v>71.40000000000001</v>
      </c>
      <c r="P4962">
        <f>K4962*O4962</f>
        <v/>
      </c>
      <c r="Q4962" t="inlineStr">
        <is>
          <t>THC</t>
        </is>
      </c>
      <c r="R4962" t="inlineStr">
        <is>
          <t>Beverages</t>
        </is>
      </c>
      <c r="S4962" t="inlineStr"/>
      <c r="T4962" t="inlineStr">
        <is>
          <t>14424</t>
        </is>
      </c>
      <c r="U4962" t="n">
        <v>0</v>
      </c>
      <c r="V4962" t="n">
        <v>270</v>
      </c>
      <c r="W4962" t="n">
        <v>2</v>
      </c>
      <c r="X4962" t="n">
        <v>8</v>
      </c>
      <c r="Y4962" t="n">
        <v>24</v>
      </c>
      <c r="Z4962" t="n">
        <v>24</v>
      </c>
      <c r="AA4962" t="n">
        <v>24</v>
      </c>
      <c r="AB4962" t="n">
        <v>0</v>
      </c>
      <c r="AC4962" t="n">
        <v>11.24201388865</v>
      </c>
      <c r="AD4962" t="n">
        <v>11.9</v>
      </c>
      <c r="AE4962" t="n">
        <v>25</v>
      </c>
      <c r="AF4962" t="n">
        <v>107.59</v>
      </c>
      <c r="AG4962" t="n">
        <v>332.9800000000001</v>
      </c>
      <c r="AH4962" t="n">
        <v>332.9800000000001</v>
      </c>
      <c r="AI4962" t="n">
        <v>332.9800000000001</v>
      </c>
      <c r="AJ4962" t="n">
        <v>12.5</v>
      </c>
      <c r="AK4962" t="n">
        <v>13.44875</v>
      </c>
      <c r="AL4962" t="n">
        <v>13.874166666</v>
      </c>
      <c r="AM4962" t="n">
        <v>13.874166666</v>
      </c>
      <c r="AN4962" t="n">
        <v>0</v>
      </c>
      <c r="AO4962" t="n">
        <v>5</v>
      </c>
      <c r="AP4962" t="inlineStr"/>
      <c r="AQ4962" t="n">
        <v>0</v>
      </c>
      <c r="AR4962" t="n">
        <v>0</v>
      </c>
    </row>
    <row r="4963">
      <c r="A4963" t="inlineStr">
        <is>
          <t>850072957074</t>
        </is>
      </c>
      <c r="B4963" t="inlineStr">
        <is>
          <t>Hohensteins, Inc.</t>
        </is>
      </c>
      <c r="C4963" t="inlineStr">
        <is>
          <t>Chanhassen</t>
        </is>
      </c>
      <c r="D4963" t="inlineStr">
        <is>
          <t>4pk 12oz can</t>
        </is>
      </c>
      <c r="E4963" t="inlineStr">
        <is>
          <t>Rythm Kush 10mg THC 4pk 12oz can</t>
        </is>
      </c>
      <c r="F4963" t="n">
        <v>6</v>
      </c>
      <c r="G4963" t="n">
        <v>6</v>
      </c>
      <c r="H4963" t="n">
        <v>163</v>
      </c>
      <c r="I4963" t="n">
        <v>0</v>
      </c>
      <c r="J4963" t="n">
        <v>0</v>
      </c>
      <c r="K4963" t="n">
        <v>0</v>
      </c>
      <c r="L4963">
        <f>G4963+K4963*F4963</f>
        <v/>
      </c>
      <c r="M4963">
        <f>IF(X4963&gt;0,L4963/(X4963*7/30),"")</f>
        <v/>
      </c>
      <c r="N4963">
        <f>IF(Y4963&gt;0,L4963/(Y4963*7/90),"")</f>
        <v/>
      </c>
      <c r="O4963" t="n">
        <v>67.2</v>
      </c>
      <c r="P4963">
        <f>K4963*O4963</f>
        <v/>
      </c>
      <c r="Q4963" t="inlineStr">
        <is>
          <t>THC</t>
        </is>
      </c>
      <c r="R4963" t="inlineStr">
        <is>
          <t>Beverages</t>
        </is>
      </c>
      <c r="S4963" t="inlineStr"/>
      <c r="T4963" t="inlineStr">
        <is>
          <t>48605</t>
        </is>
      </c>
      <c r="U4963" t="n">
        <v>0</v>
      </c>
      <c r="V4963" t="n">
        <v>536</v>
      </c>
      <c r="W4963" t="n">
        <v>3</v>
      </c>
      <c r="X4963" t="n">
        <v>7</v>
      </c>
      <c r="Y4963" t="n">
        <v>18</v>
      </c>
      <c r="Z4963" t="n">
        <v>18</v>
      </c>
      <c r="AA4963" t="n">
        <v>18</v>
      </c>
      <c r="AB4963" t="n">
        <v>0</v>
      </c>
      <c r="AC4963" t="n">
        <v>11.24723926356074</v>
      </c>
      <c r="AD4963" t="n">
        <v>11.2</v>
      </c>
      <c r="AE4963" t="n">
        <v>41.97</v>
      </c>
      <c r="AF4963" t="n">
        <v>97.87</v>
      </c>
      <c r="AG4963" t="n">
        <v>251.7</v>
      </c>
      <c r="AH4963" t="n">
        <v>251.7</v>
      </c>
      <c r="AI4963" t="n">
        <v>251.7</v>
      </c>
      <c r="AJ4963" t="n">
        <v>13.99</v>
      </c>
      <c r="AK4963" t="n">
        <v>13.98</v>
      </c>
      <c r="AL4963" t="n">
        <v>13.982</v>
      </c>
      <c r="AM4963" t="n">
        <v>13.982</v>
      </c>
      <c r="AN4963" t="n">
        <v>0</v>
      </c>
      <c r="AO4963" t="n">
        <v>3</v>
      </c>
      <c r="AP4963" t="inlineStr">
        <is>
          <t>Bernicks</t>
        </is>
      </c>
      <c r="AQ4963" t="n">
        <v>0</v>
      </c>
      <c r="AR4963" t="n">
        <v>0</v>
      </c>
    </row>
    <row r="4964">
      <c r="A4964" t="inlineStr">
        <is>
          <t>850081233923</t>
        </is>
      </c>
      <c r="B4964" t="inlineStr">
        <is>
          <t>Capitol Beverage Sales, L.P.</t>
        </is>
      </c>
      <c r="C4964" t="inlineStr">
        <is>
          <t>Bloomington</t>
        </is>
      </c>
      <c r="D4964" t="inlineStr">
        <is>
          <t>4pk 12oz can</t>
        </is>
      </c>
      <c r="E4964" t="inlineStr">
        <is>
          <t>Layup Black Cherry Lemonade 10mg THC 4pk 12oz can</t>
        </is>
      </c>
      <c r="F4964" t="n">
        <v>6</v>
      </c>
      <c r="G4964" t="n">
        <v>6</v>
      </c>
      <c r="H4964" t="n">
        <v>186</v>
      </c>
      <c r="I4964" t="n">
        <v>0</v>
      </c>
      <c r="J4964" t="n">
        <v>0</v>
      </c>
      <c r="K4964" t="n">
        <v>0</v>
      </c>
      <c r="L4964">
        <f>G4964+K4964*F4964</f>
        <v/>
      </c>
      <c r="M4964">
        <f>IF(X4964&gt;0,L4964/(X4964*7/30),"")</f>
        <v/>
      </c>
      <c r="N4964">
        <f>IF(Y4964&gt;0,L4964/(Y4964*7/90),"")</f>
        <v/>
      </c>
      <c r="O4964" t="n">
        <v>55</v>
      </c>
      <c r="P4964">
        <f>K4964*O4964</f>
        <v/>
      </c>
      <c r="Q4964" t="inlineStr">
        <is>
          <t>THC</t>
        </is>
      </c>
      <c r="R4964" t="inlineStr">
        <is>
          <t>Beverages</t>
        </is>
      </c>
      <c r="S4964" t="inlineStr">
        <is>
          <t>Tea/Lemonade</t>
        </is>
      </c>
      <c r="T4964" t="inlineStr">
        <is>
          <t>34407</t>
        </is>
      </c>
      <c r="U4964" t="n">
        <v>6</v>
      </c>
      <c r="V4964" t="n">
        <v>80</v>
      </c>
      <c r="W4964" t="n">
        <v>1</v>
      </c>
      <c r="X4964" t="n">
        <v>8</v>
      </c>
      <c r="Y4964" t="n">
        <v>12</v>
      </c>
      <c r="Z4964" t="n">
        <v>12</v>
      </c>
      <c r="AA4964" t="n">
        <v>12</v>
      </c>
      <c r="AB4964" t="n">
        <v>0</v>
      </c>
      <c r="AC4964" t="n">
        <v>9.166666663220431</v>
      </c>
      <c r="AD4964" t="n">
        <v>9.166700000000001</v>
      </c>
      <c r="AE4964" t="n">
        <v>13.96</v>
      </c>
      <c r="AF4964" t="n">
        <v>110.22</v>
      </c>
      <c r="AG4964" t="n">
        <v>165.29</v>
      </c>
      <c r="AH4964" t="n">
        <v>165.29</v>
      </c>
      <c r="AI4964" t="n">
        <v>165.29</v>
      </c>
      <c r="AJ4964" t="n">
        <v>13.96</v>
      </c>
      <c r="AK4964" t="n">
        <v>13.7775</v>
      </c>
      <c r="AL4964" t="n">
        <v>13.774166666</v>
      </c>
      <c r="AM4964" t="n">
        <v>13.774166666</v>
      </c>
      <c r="AN4964" t="n">
        <v>0</v>
      </c>
      <c r="AO4964" t="n">
        <v>0</v>
      </c>
      <c r="AP4964" t="inlineStr"/>
      <c r="AQ4964" t="n">
        <v>0</v>
      </c>
      <c r="AR4964" t="n">
        <v>0</v>
      </c>
    </row>
    <row r="4965">
      <c r="A4965" t="inlineStr">
        <is>
          <t>860008925152</t>
        </is>
      </c>
      <c r="B4965" t="inlineStr">
        <is>
          <t>Capitol Beverage Sales, L.P.</t>
        </is>
      </c>
      <c r="C4965" t="inlineStr">
        <is>
          <t>Bloomington</t>
        </is>
      </c>
      <c r="D4965" t="inlineStr">
        <is>
          <t>4pk 12oz can</t>
        </is>
      </c>
      <c r="E4965" t="inlineStr">
        <is>
          <t>Clrty Pink Lemonade 10mg THC 4pk 12oz can</t>
        </is>
      </c>
      <c r="F4965" t="n">
        <v>6</v>
      </c>
      <c r="G4965" t="n">
        <v>6</v>
      </c>
      <c r="H4965" t="n">
        <v>67</v>
      </c>
      <c r="I4965" t="n">
        <v>0</v>
      </c>
      <c r="J4965" t="n">
        <v>0</v>
      </c>
      <c r="K4965" t="n">
        <v>0</v>
      </c>
      <c r="L4965">
        <f>G4965+K4965*F4965</f>
        <v/>
      </c>
      <c r="M4965">
        <f>IF(X4965&gt;0,L4965/(X4965*7/30),"")</f>
        <v/>
      </c>
      <c r="N4965">
        <f>IF(Y4965&gt;0,L4965/(Y4965*7/90),"")</f>
        <v/>
      </c>
      <c r="O4965" t="n">
        <v>66</v>
      </c>
      <c r="P4965">
        <f>K4965*O4965</f>
        <v/>
      </c>
      <c r="Q4965" t="inlineStr">
        <is>
          <t>THC</t>
        </is>
      </c>
      <c r="R4965" t="inlineStr">
        <is>
          <t>Beverages</t>
        </is>
      </c>
      <c r="S4965" t="inlineStr"/>
      <c r="T4965" t="inlineStr">
        <is>
          <t>6396</t>
        </is>
      </c>
      <c r="U4965" t="n">
        <v>0</v>
      </c>
      <c r="V4965" t="n">
        <v>537</v>
      </c>
      <c r="W4965" t="n">
        <v>6</v>
      </c>
      <c r="X4965" t="n">
        <v>8</v>
      </c>
      <c r="Y4965" t="n">
        <v>12</v>
      </c>
      <c r="Z4965" t="n">
        <v>12</v>
      </c>
      <c r="AA4965" t="n">
        <v>12</v>
      </c>
      <c r="AB4965" t="n">
        <v>0</v>
      </c>
      <c r="AC4965" t="n">
        <v>11.81853231594477</v>
      </c>
      <c r="AD4965" t="n">
        <v>11</v>
      </c>
      <c r="AE4965" t="n">
        <v>89.16</v>
      </c>
      <c r="AF4965" t="n">
        <v>121.98</v>
      </c>
      <c r="AG4965" t="n">
        <v>193.8200000000001</v>
      </c>
      <c r="AH4965" t="n">
        <v>193.8200000000001</v>
      </c>
      <c r="AI4965" t="n">
        <v>193.8200000000001</v>
      </c>
      <c r="AJ4965" t="n">
        <v>14.86</v>
      </c>
      <c r="AK4965" t="n">
        <v>15.2475</v>
      </c>
      <c r="AL4965" t="n">
        <v>16.151666666</v>
      </c>
      <c r="AM4965" t="n">
        <v>16.151666666</v>
      </c>
      <c r="AN4965" t="n">
        <v>6</v>
      </c>
      <c r="AO4965" t="n">
        <v>7</v>
      </c>
      <c r="AP4965" t="inlineStr">
        <is>
          <t>College City Beverage, Inc.</t>
        </is>
      </c>
      <c r="AQ4965" t="n">
        <v>0</v>
      </c>
      <c r="AR4965" t="n">
        <v>0</v>
      </c>
    </row>
    <row r="4966">
      <c r="A4966" t="inlineStr">
        <is>
          <t>860013612719</t>
        </is>
      </c>
      <c r="B4966" t="inlineStr">
        <is>
          <t>Bellboy Corporation</t>
        </is>
      </c>
      <c r="C4966" t="inlineStr">
        <is>
          <t>Plymouth</t>
        </is>
      </c>
      <c r="D4966" t="inlineStr">
        <is>
          <t>4pk 12oz can</t>
        </is>
      </c>
      <c r="E4966" t="inlineStr">
        <is>
          <t>Brez Extra Strength 10mg THC 4pk 12oz can</t>
        </is>
      </c>
      <c r="F4966" t="n">
        <v>6</v>
      </c>
      <c r="G4966" t="n">
        <v>6</v>
      </c>
      <c r="H4966" t="n">
        <v>65</v>
      </c>
      <c r="I4966" t="n">
        <v>3</v>
      </c>
      <c r="J4966" t="n">
        <v>0</v>
      </c>
      <c r="K4966" t="n">
        <v>0</v>
      </c>
      <c r="L4966">
        <f>G4966+K4966*F4966</f>
        <v/>
      </c>
      <c r="M4966">
        <f>IF(X4966&gt;0,L4966/(X4966*7/30),"")</f>
        <v/>
      </c>
      <c r="N4966">
        <f>IF(Y4966&gt;0,L4966/(Y4966*7/90),"")</f>
        <v/>
      </c>
      <c r="O4966" t="n">
        <v>73</v>
      </c>
      <c r="P4966">
        <f>K4966*O4966</f>
        <v/>
      </c>
      <c r="Q4966" t="inlineStr">
        <is>
          <t>THC</t>
        </is>
      </c>
      <c r="R4966" t="inlineStr">
        <is>
          <t>Beverages</t>
        </is>
      </c>
      <c r="S4966" t="inlineStr"/>
      <c r="T4966" t="inlineStr">
        <is>
          <t>9919002</t>
        </is>
      </c>
      <c r="U4966" t="n">
        <v>0</v>
      </c>
      <c r="V4966" t="n">
        <v>1359</v>
      </c>
      <c r="W4966" t="n">
        <v>2</v>
      </c>
      <c r="X4966" t="n">
        <v>8</v>
      </c>
      <c r="Y4966" t="n">
        <v>18</v>
      </c>
      <c r="Z4966" t="n">
        <v>62</v>
      </c>
      <c r="AA4966" t="n">
        <v>81</v>
      </c>
      <c r="AB4966" t="n">
        <v>11</v>
      </c>
      <c r="AC4966" t="n">
        <v>12.16771538871231</v>
      </c>
      <c r="AD4966" t="n">
        <v>12.1667</v>
      </c>
      <c r="AE4966" t="n">
        <v>33.92</v>
      </c>
      <c r="AF4966" t="n">
        <v>135.68</v>
      </c>
      <c r="AG4966" t="n">
        <v>305.43</v>
      </c>
      <c r="AH4966" t="n">
        <v>1182.870000000001</v>
      </c>
      <c r="AI4966" t="n">
        <v>1582.700000000001</v>
      </c>
      <c r="AJ4966" t="n">
        <v>16.96</v>
      </c>
      <c r="AK4966" t="n">
        <v>16.96</v>
      </c>
      <c r="AL4966" t="n">
        <v>19.203888888</v>
      </c>
      <c r="AM4966" t="n">
        <v>19.682739726</v>
      </c>
      <c r="AN4966" t="n">
        <v>0</v>
      </c>
      <c r="AO4966" t="n">
        <v>4</v>
      </c>
      <c r="AP4966" t="inlineStr">
        <is>
          <t>Drink Brez, LLC;Nothing But Hemp LLC</t>
        </is>
      </c>
      <c r="AQ4966" t="n">
        <v>0.6153999999999999</v>
      </c>
      <c r="AR4966" t="n">
        <v>1</v>
      </c>
    </row>
    <row r="4967">
      <c r="A4967" t="inlineStr">
        <is>
          <t>051497529079</t>
        </is>
      </c>
      <c r="B4967" t="inlineStr">
        <is>
          <t>North Star Hemp, LLC</t>
        </is>
      </c>
      <c r="C4967" t="inlineStr">
        <is>
          <t>Roseville</t>
        </is>
      </c>
      <c r="D4967" t="inlineStr">
        <is>
          <t>4pk 12oz can</t>
        </is>
      </c>
      <c r="E4967" t="inlineStr">
        <is>
          <t>You Betcha Daytime 10mg THC 4pk 12oz can</t>
        </is>
      </c>
      <c r="F4967" t="n">
        <v>6</v>
      </c>
      <c r="G4967" t="n">
        <v>6</v>
      </c>
      <c r="H4967" t="n">
        <v>89</v>
      </c>
      <c r="I4967" t="n">
        <v>1</v>
      </c>
      <c r="J4967" t="n">
        <v>0</v>
      </c>
      <c r="K4967" t="n">
        <v>0</v>
      </c>
      <c r="L4967">
        <f>G4967+K4967*F4967</f>
        <v/>
      </c>
      <c r="M4967">
        <f>IF(X4967&gt;0,L4967/(X4967*7/30),"")</f>
        <v/>
      </c>
      <c r="N4967">
        <f>IF(Y4967&gt;0,L4967/(Y4967*7/90),"")</f>
        <v/>
      </c>
      <c r="O4967" t="n">
        <v>60</v>
      </c>
      <c r="P4967">
        <f>K4967*O4967</f>
        <v/>
      </c>
      <c r="Q4967" t="inlineStr">
        <is>
          <t>THC</t>
        </is>
      </c>
      <c r="R4967" t="inlineStr">
        <is>
          <t>Beverages</t>
        </is>
      </c>
      <c r="S4967" t="inlineStr"/>
      <c r="T4967" t="inlineStr">
        <is>
          <t>051497529079</t>
        </is>
      </c>
      <c r="U4967" t="n">
        <v>0</v>
      </c>
      <c r="V4967" t="n">
        <v>536</v>
      </c>
      <c r="W4967" t="n">
        <v>5</v>
      </c>
      <c r="X4967" t="n">
        <v>9</v>
      </c>
      <c r="Y4967" t="n">
        <v>28</v>
      </c>
      <c r="Z4967" t="n">
        <v>48</v>
      </c>
      <c r="AA4967" t="n">
        <v>48</v>
      </c>
      <c r="AB4967" t="n">
        <v>0</v>
      </c>
      <c r="AC4967" t="n">
        <v>10</v>
      </c>
      <c r="AD4967" t="n">
        <v>10</v>
      </c>
      <c r="AE4967" t="n">
        <v>79.80000000000001</v>
      </c>
      <c r="AF4967" t="n">
        <v>139.87</v>
      </c>
      <c r="AG4967" t="n">
        <v>443.1099999999999</v>
      </c>
      <c r="AH4967" t="n">
        <v>771.4000000000004</v>
      </c>
      <c r="AI4967" t="n">
        <v>771.4000000000004</v>
      </c>
      <c r="AJ4967" t="n">
        <v>15.96</v>
      </c>
      <c r="AK4967" t="n">
        <v>14.315833333</v>
      </c>
      <c r="AL4967" t="n">
        <v>15.448461538</v>
      </c>
      <c r="AM4967" t="n">
        <v>15.448461538</v>
      </c>
      <c r="AN4967" t="n">
        <v>0</v>
      </c>
      <c r="AO4967" t="n">
        <v>2</v>
      </c>
      <c r="AP4967" t="inlineStr"/>
      <c r="AQ4967" t="n">
        <v>0</v>
      </c>
      <c r="AR4967" t="n">
        <v>0</v>
      </c>
    </row>
    <row r="4968">
      <c r="A4968" t="inlineStr">
        <is>
          <t>400000024806</t>
        </is>
      </c>
      <c r="B4968" t="inlineStr">
        <is>
          <t>Birch's on the Lake</t>
        </is>
      </c>
      <c r="C4968" t="inlineStr">
        <is>
          <t>Blaine</t>
        </is>
      </c>
      <c r="D4968" t="inlineStr">
        <is>
          <t>4pk 12oz can</t>
        </is>
      </c>
      <c r="E4968" t="inlineStr">
        <is>
          <t>Birch's Cherry Seltzer 10mg THC 4pk 12oz can</t>
        </is>
      </c>
      <c r="F4968" t="n">
        <v>6</v>
      </c>
      <c r="G4968" t="n">
        <v>6</v>
      </c>
      <c r="H4968" t="n">
        <v>659</v>
      </c>
      <c r="I4968" t="n">
        <v>23</v>
      </c>
      <c r="J4968" t="n">
        <v>0</v>
      </c>
      <c r="K4968" t="n">
        <v>0</v>
      </c>
      <c r="L4968">
        <f>G4968+K4968*F4968</f>
        <v/>
      </c>
      <c r="M4968">
        <f>IF(X4968&gt;0,L4968/(X4968*7/30),"")</f>
        <v/>
      </c>
      <c r="N4968">
        <f>IF(Y4968&gt;0,L4968/(Y4968*7/90),"")</f>
        <v/>
      </c>
      <c r="O4968" t="n">
        <v>48</v>
      </c>
      <c r="P4968">
        <f>K4968*O4968</f>
        <v/>
      </c>
      <c r="Q4968" t="inlineStr">
        <is>
          <t>THC</t>
        </is>
      </c>
      <c r="R4968" t="inlineStr">
        <is>
          <t>Beverages</t>
        </is>
      </c>
      <c r="S4968" t="inlineStr"/>
      <c r="T4968" t="inlineStr">
        <is>
          <t>2743869943</t>
        </is>
      </c>
      <c r="U4968" t="n">
        <v>0</v>
      </c>
      <c r="V4968" t="n">
        <v>1802</v>
      </c>
      <c r="W4968" t="n">
        <v>4</v>
      </c>
      <c r="X4968" t="n">
        <v>10</v>
      </c>
      <c r="Y4968" t="n">
        <v>26</v>
      </c>
      <c r="Z4968" t="n">
        <v>96</v>
      </c>
      <c r="AA4968" t="n">
        <v>136</v>
      </c>
      <c r="AB4968" t="n">
        <v>22</v>
      </c>
      <c r="AC4968" t="n">
        <v>8.00000000003293</v>
      </c>
      <c r="AD4968" t="n">
        <v>8</v>
      </c>
      <c r="AE4968" t="n">
        <v>54.92</v>
      </c>
      <c r="AF4968" t="n">
        <v>144.68</v>
      </c>
      <c r="AG4968" t="n">
        <v>379.1899999999999</v>
      </c>
      <c r="AH4968" t="n">
        <v>1419.350000000002</v>
      </c>
      <c r="AI4968" t="n">
        <v>1995.700000000003</v>
      </c>
      <c r="AJ4968" t="n">
        <v>13.73</v>
      </c>
      <c r="AK4968" t="n">
        <v>14.468</v>
      </c>
      <c r="AL4968" t="n">
        <v>14.777282608</v>
      </c>
      <c r="AM4968" t="n">
        <v>14.69515625</v>
      </c>
      <c r="AN4968" t="n">
        <v>2</v>
      </c>
      <c r="AO4968" t="n">
        <v>4</v>
      </c>
      <c r="AP4968" t="inlineStr">
        <is>
          <t>Birch's on the Lake</t>
        </is>
      </c>
      <c r="AQ4968" t="n">
        <v>0.36</v>
      </c>
      <c r="AR4968" t="n">
        <v>0.3049</v>
      </c>
    </row>
    <row r="4969">
      <c r="A4969" t="inlineStr">
        <is>
          <t>643459379725</t>
        </is>
      </c>
      <c r="B4969" t="inlineStr">
        <is>
          <t>Gigli MN LLC</t>
        </is>
      </c>
      <c r="C4969" t="inlineStr">
        <is>
          <t>Rosemount</t>
        </is>
      </c>
      <c r="D4969" t="inlineStr">
        <is>
          <t>4pk 12oz can</t>
        </is>
      </c>
      <c r="E4969" t="inlineStr">
        <is>
          <t>Gigli Cherry Limeade 10mg THC 4pk 12oz can</t>
        </is>
      </c>
      <c r="F4969" t="n">
        <v>6</v>
      </c>
      <c r="G4969" t="n">
        <v>6</v>
      </c>
      <c r="H4969" t="n">
        <v>117</v>
      </c>
      <c r="I4969" t="n">
        <v>0</v>
      </c>
      <c r="J4969" t="n">
        <v>0</v>
      </c>
      <c r="K4969" t="n">
        <v>0</v>
      </c>
      <c r="L4969">
        <f>G4969+K4969*F4969</f>
        <v/>
      </c>
      <c r="M4969">
        <f>IF(X4969&gt;0,L4969/(X4969*7/30),"")</f>
        <v/>
      </c>
      <c r="N4969">
        <f>IF(Y4969&gt;0,L4969/(Y4969*7/90),"")</f>
        <v/>
      </c>
      <c r="O4969" t="n">
        <v>64</v>
      </c>
      <c r="P4969">
        <f>K4969*O4969</f>
        <v/>
      </c>
      <c r="Q4969" t="inlineStr">
        <is>
          <t>THC</t>
        </is>
      </c>
      <c r="R4969" t="inlineStr">
        <is>
          <t>Beverages</t>
        </is>
      </c>
      <c r="S4969" t="inlineStr"/>
      <c r="T4969" t="inlineStr">
        <is>
          <t>643459379725</t>
        </is>
      </c>
      <c r="U4969" t="n">
        <v>0</v>
      </c>
      <c r="V4969" t="n">
        <v>897</v>
      </c>
      <c r="W4969" t="n">
        <v>3</v>
      </c>
      <c r="X4969" t="n">
        <v>9</v>
      </c>
      <c r="Y4969" t="n">
        <v>20</v>
      </c>
      <c r="Z4969" t="n">
        <v>60</v>
      </c>
      <c r="AA4969" t="n">
        <v>60</v>
      </c>
      <c r="AB4969" t="n">
        <v>0</v>
      </c>
      <c r="AC4969" t="n">
        <v>10.61231949152542</v>
      </c>
      <c r="AD4969" t="n">
        <v>10.6667</v>
      </c>
      <c r="AE4969" t="n">
        <v>44.88</v>
      </c>
      <c r="AF4969" t="n">
        <v>132.64</v>
      </c>
      <c r="AG4969" t="n">
        <v>295.2300000000001</v>
      </c>
      <c r="AH4969" t="n">
        <v>895.1800000000006</v>
      </c>
      <c r="AI4969" t="n">
        <v>895.1800000000006</v>
      </c>
      <c r="AJ4969" t="n">
        <v>14.96</v>
      </c>
      <c r="AK4969" t="n">
        <v>14.737777777</v>
      </c>
      <c r="AL4969" t="n">
        <v>14.919666666</v>
      </c>
      <c r="AM4969" t="n">
        <v>14.919666666</v>
      </c>
      <c r="AN4969" t="n">
        <v>0</v>
      </c>
      <c r="AO4969" t="n">
        <v>6</v>
      </c>
      <c r="AP4969" t="inlineStr"/>
      <c r="AQ4969" t="n">
        <v>0</v>
      </c>
      <c r="AR4969" t="n">
        <v>0</v>
      </c>
    </row>
    <row r="4970">
      <c r="A4970" t="inlineStr">
        <is>
          <t>810012698078</t>
        </is>
      </c>
      <c r="B4970" t="inlineStr">
        <is>
          <t>Bellboy Corporation</t>
        </is>
      </c>
      <c r="C4970" t="inlineStr">
        <is>
          <t>St. Louis Park</t>
        </is>
      </c>
      <c r="D4970" t="inlineStr">
        <is>
          <t>4pk 12oz can</t>
        </is>
      </c>
      <c r="E4970" t="inlineStr">
        <is>
          <t>BLNCD Adaptogen Elixir Zen Blend 5mg THC 4pk 12oz can</t>
        </is>
      </c>
      <c r="F4970" t="n">
        <v>6</v>
      </c>
      <c r="G4970" t="n">
        <v>6</v>
      </c>
      <c r="H4970" t="n">
        <v>101</v>
      </c>
      <c r="I4970" t="n">
        <v>2</v>
      </c>
      <c r="J4970" t="n">
        <v>0</v>
      </c>
      <c r="K4970" t="n">
        <v>0</v>
      </c>
      <c r="L4970">
        <f>G4970+K4970*F4970</f>
        <v/>
      </c>
      <c r="M4970">
        <f>IF(X4970&gt;0,L4970/(X4970*7/30),"")</f>
        <v/>
      </c>
      <c r="N4970">
        <f>IF(Y4970&gt;0,L4970/(Y4970*7/90),"")</f>
        <v/>
      </c>
      <c r="O4970" t="n">
        <v>70.59999999999999</v>
      </c>
      <c r="P4970">
        <f>K4970*O4970</f>
        <v/>
      </c>
      <c r="Q4970" t="inlineStr">
        <is>
          <t>THC</t>
        </is>
      </c>
      <c r="R4970" t="inlineStr">
        <is>
          <t>Beverages</t>
        </is>
      </c>
      <c r="S4970" t="inlineStr"/>
      <c r="T4970" t="inlineStr">
        <is>
          <t>9918072</t>
        </is>
      </c>
      <c r="U4970" t="n">
        <v>0</v>
      </c>
      <c r="V4970" t="n">
        <v>463</v>
      </c>
      <c r="W4970" t="n">
        <v>2</v>
      </c>
      <c r="X4970" t="n">
        <v>9</v>
      </c>
      <c r="Y4970" t="n">
        <v>25</v>
      </c>
      <c r="Z4970" t="n">
        <v>72</v>
      </c>
      <c r="AA4970" t="n">
        <v>85</v>
      </c>
      <c r="AB4970" t="n">
        <v>3</v>
      </c>
      <c r="AC4970" t="n">
        <v>11.7667</v>
      </c>
      <c r="AD4970" t="n">
        <v>11.7667</v>
      </c>
      <c r="AE4970" t="n">
        <v>31.92</v>
      </c>
      <c r="AF4970" t="n">
        <v>146.67</v>
      </c>
      <c r="AG4970" t="n">
        <v>400.6399999999999</v>
      </c>
      <c r="AH4970" t="n">
        <v>981.4000000000008</v>
      </c>
      <c r="AI4970" t="n">
        <v>1191.910000000001</v>
      </c>
      <c r="AJ4970" t="n">
        <v>15.96</v>
      </c>
      <c r="AK4970" t="n">
        <v>16.296666666</v>
      </c>
      <c r="AL4970" t="n">
        <v>12.913026315</v>
      </c>
      <c r="AM4970" t="n">
        <v>13.392134831</v>
      </c>
      <c r="AN4970" t="n">
        <v>0</v>
      </c>
      <c r="AO4970" t="n">
        <v>1</v>
      </c>
      <c r="AP4970" t="inlineStr"/>
      <c r="AQ4970" t="n">
        <v>2.3333</v>
      </c>
      <c r="AR4970" t="n">
        <v>1.3333</v>
      </c>
    </row>
    <row r="4971">
      <c r="A4971" t="inlineStr">
        <is>
          <t>810023141013</t>
        </is>
      </c>
      <c r="B4971" t="inlineStr">
        <is>
          <t>North Star Hemp, LLC</t>
        </is>
      </c>
      <c r="C4971" t="inlineStr">
        <is>
          <t>Osseo</t>
        </is>
      </c>
      <c r="D4971" t="inlineStr">
        <is>
          <t>4pk 12oz can</t>
        </is>
      </c>
      <c r="E4971" t="inlineStr">
        <is>
          <t>You Betcha Nighttime 5mg THC 4pk 12oz can</t>
        </is>
      </c>
      <c r="F4971" t="n">
        <v>6</v>
      </c>
      <c r="G4971" t="n">
        <v>6</v>
      </c>
      <c r="H4971" t="n">
        <v>93</v>
      </c>
      <c r="I4971" t="n">
        <v>5</v>
      </c>
      <c r="J4971" t="n">
        <v>0</v>
      </c>
      <c r="K4971" t="n">
        <v>0</v>
      </c>
      <c r="L4971">
        <f>G4971+K4971*F4971</f>
        <v/>
      </c>
      <c r="M4971">
        <f>IF(X4971&gt;0,L4971/(X4971*7/30),"")</f>
        <v/>
      </c>
      <c r="N4971">
        <f>IF(Y4971&gt;0,L4971/(Y4971*7/90),"")</f>
        <v/>
      </c>
      <c r="O4971" t="n">
        <v>50</v>
      </c>
      <c r="P4971">
        <f>K4971*O4971</f>
        <v/>
      </c>
      <c r="Q4971" t="inlineStr">
        <is>
          <t>THC</t>
        </is>
      </c>
      <c r="R4971" t="inlineStr">
        <is>
          <t>Beverages</t>
        </is>
      </c>
      <c r="S4971" t="inlineStr"/>
      <c r="T4971" t="inlineStr">
        <is>
          <t>810023141013</t>
        </is>
      </c>
      <c r="U4971" t="n">
        <v>0</v>
      </c>
      <c r="V4971" t="n">
        <v>1314</v>
      </c>
      <c r="W4971" t="n">
        <v>4</v>
      </c>
      <c r="X4971" t="n">
        <v>10</v>
      </c>
      <c r="Y4971" t="n">
        <v>17</v>
      </c>
      <c r="Z4971" t="n">
        <v>41</v>
      </c>
      <c r="AA4971" t="n">
        <v>47</v>
      </c>
      <c r="AB4971" t="n">
        <v>5</v>
      </c>
      <c r="AC4971" t="n">
        <v>8.333300010186022</v>
      </c>
      <c r="AD4971" t="n">
        <v>8.333299999999999</v>
      </c>
      <c r="AE4971" t="n">
        <v>51.84</v>
      </c>
      <c r="AF4971" t="n">
        <v>131.6300000000001</v>
      </c>
      <c r="AG4971" t="n">
        <v>222.3500000000001</v>
      </c>
      <c r="AH4971" t="n">
        <v>539.4799999999998</v>
      </c>
      <c r="AI4971" t="n">
        <v>615.52</v>
      </c>
      <c r="AJ4971" t="n">
        <v>12.96</v>
      </c>
      <c r="AK4971" t="n">
        <v>13.163</v>
      </c>
      <c r="AL4971" t="n">
        <v>12.546046511</v>
      </c>
      <c r="AM4971" t="n">
        <v>12.561632653</v>
      </c>
      <c r="AN4971" t="n">
        <v>1</v>
      </c>
      <c r="AO4971" t="n">
        <v>7</v>
      </c>
      <c r="AP4971" t="inlineStr"/>
      <c r="AQ4971" t="n">
        <v>2.6667</v>
      </c>
      <c r="AR4971" t="n">
        <v>1.6</v>
      </c>
    </row>
    <row r="4972">
      <c r="A4972" t="inlineStr">
        <is>
          <t>810094772888</t>
        </is>
      </c>
      <c r="B4972" t="inlineStr">
        <is>
          <t>Gravitron LLC dba GRAV</t>
        </is>
      </c>
      <c r="C4972" t="inlineStr">
        <is>
          <t>Ramsey</t>
        </is>
      </c>
      <c r="D4972" t="inlineStr">
        <is>
          <t>50ml</t>
        </is>
      </c>
      <c r="E4972" t="inlineStr">
        <is>
          <t>GRAV Wild Raspberry 10mg THC 50ml btl</t>
        </is>
      </c>
      <c r="F4972" t="n">
        <v>6</v>
      </c>
      <c r="G4972" t="n">
        <v>6</v>
      </c>
      <c r="H4972" t="n">
        <v>343</v>
      </c>
      <c r="I4972" t="n">
        <v>1</v>
      </c>
      <c r="J4972" t="n">
        <v>0</v>
      </c>
      <c r="K4972" t="n">
        <v>0</v>
      </c>
      <c r="L4972">
        <f>G4972+K4972*F4972</f>
        <v/>
      </c>
      <c r="M4972">
        <f>IF(X4972&gt;0,L4972/(X4972*7/30),"")</f>
        <v/>
      </c>
      <c r="N4972">
        <f>IF(Y4972&gt;0,L4972/(Y4972*7/90),"")</f>
        <v/>
      </c>
      <c r="O4972" t="n">
        <v>11.04</v>
      </c>
      <c r="P4972">
        <f>K4972*O4972</f>
        <v/>
      </c>
      <c r="Q4972" t="inlineStr">
        <is>
          <t>THC</t>
        </is>
      </c>
      <c r="R4972" t="inlineStr">
        <is>
          <t>Beverages</t>
        </is>
      </c>
      <c r="S4972" t="inlineStr">
        <is>
          <t>Shots</t>
        </is>
      </c>
      <c r="T4972" t="inlineStr">
        <is>
          <t>BEV.CS.05.WRB.50ML</t>
        </is>
      </c>
      <c r="U4972" t="n">
        <v>0</v>
      </c>
      <c r="V4972" t="n">
        <v>697</v>
      </c>
      <c r="W4972" t="n">
        <v>4</v>
      </c>
      <c r="X4972" t="n">
        <v>10</v>
      </c>
      <c r="Y4972" t="n">
        <v>16</v>
      </c>
      <c r="Z4972" t="n">
        <v>30</v>
      </c>
      <c r="AA4972" t="n">
        <v>30</v>
      </c>
      <c r="AB4972" t="n">
        <v>0</v>
      </c>
      <c r="AC4972" t="n">
        <v>1.84</v>
      </c>
      <c r="AD4972" t="n">
        <v>1.84</v>
      </c>
      <c r="AE4972" t="n">
        <v>13.32</v>
      </c>
      <c r="AF4972" t="n">
        <v>34.42999999999999</v>
      </c>
      <c r="AG4972" t="n">
        <v>54.40999999999999</v>
      </c>
      <c r="AH4972" t="n">
        <v>95.11999999999998</v>
      </c>
      <c r="AI4972" t="n">
        <v>95.11999999999998</v>
      </c>
      <c r="AJ4972" t="n">
        <v>3.33</v>
      </c>
      <c r="AK4972" t="n">
        <v>3.443</v>
      </c>
      <c r="AL4972" t="n">
        <v>3.152962962</v>
      </c>
      <c r="AM4972" t="n">
        <v>3.152962962</v>
      </c>
      <c r="AN4972" t="n">
        <v>0</v>
      </c>
      <c r="AO4972" t="n">
        <v>3</v>
      </c>
      <c r="AP4972" t="inlineStr"/>
      <c r="AQ4972" t="n">
        <v>0</v>
      </c>
      <c r="AR4972" t="n">
        <v>0</v>
      </c>
    </row>
    <row r="4973">
      <c r="A4973" t="inlineStr">
        <is>
          <t>850018947510</t>
        </is>
      </c>
      <c r="B4973" t="inlineStr">
        <is>
          <t>Wild State Cider</t>
        </is>
      </c>
      <c r="C4973" t="inlineStr">
        <is>
          <t>Ramsey</t>
        </is>
      </c>
      <c r="D4973" t="inlineStr">
        <is>
          <t>4pk 12oz can</t>
        </is>
      </c>
      <c r="E4973" t="inlineStr">
        <is>
          <t>Wild State Birdie Honey Lemonade 10mg THC 4pk 12oz can</t>
        </is>
      </c>
      <c r="F4973" t="n">
        <v>6</v>
      </c>
      <c r="G4973" t="n">
        <v>6</v>
      </c>
      <c r="H4973" t="n">
        <v>117</v>
      </c>
      <c r="I4973" t="n">
        <v>10</v>
      </c>
      <c r="J4973" t="n">
        <v>0</v>
      </c>
      <c r="K4973" t="n">
        <v>0</v>
      </c>
      <c r="L4973">
        <f>G4973+K4973*F4973</f>
        <v/>
      </c>
      <c r="M4973">
        <f>IF(X4973&gt;0,L4973/(X4973*7/30),"")</f>
        <v/>
      </c>
      <c r="N4973">
        <f>IF(Y4973&gt;0,L4973/(Y4973*7/90),"")</f>
        <v/>
      </c>
      <c r="O4973" t="n">
        <v>65.97</v>
      </c>
      <c r="P4973">
        <f>K4973*O4973</f>
        <v/>
      </c>
      <c r="Q4973" t="inlineStr">
        <is>
          <t>THC</t>
        </is>
      </c>
      <c r="R4973" t="inlineStr">
        <is>
          <t>Beverages</t>
        </is>
      </c>
      <c r="S4973" t="inlineStr"/>
      <c r="T4973" t="inlineStr">
        <is>
          <t>4</t>
        </is>
      </c>
      <c r="U4973" t="n">
        <v>0</v>
      </c>
      <c r="V4973" t="n">
        <v>393</v>
      </c>
      <c r="W4973" t="n">
        <v>0</v>
      </c>
      <c r="X4973" t="n">
        <v>11</v>
      </c>
      <c r="Y4973" t="n">
        <v>17</v>
      </c>
      <c r="Z4973" t="n">
        <v>85</v>
      </c>
      <c r="AA4973" t="n">
        <v>107</v>
      </c>
      <c r="AB4973" t="n">
        <v>6</v>
      </c>
      <c r="AC4973" t="n">
        <v>10.9951452991718</v>
      </c>
      <c r="AD4973" t="n">
        <v>10.995</v>
      </c>
      <c r="AE4973" t="n">
        <v>0</v>
      </c>
      <c r="AF4973" t="n">
        <v>174.02</v>
      </c>
      <c r="AG4973" t="n">
        <v>269.01</v>
      </c>
      <c r="AH4973" t="n">
        <v>1301.290000000001</v>
      </c>
      <c r="AI4973" t="n">
        <v>1645.410000000002</v>
      </c>
      <c r="AJ4973" t="n">
        <v>0</v>
      </c>
      <c r="AK4973" t="n">
        <v>15.703333333</v>
      </c>
      <c r="AL4973" t="n">
        <v>15.344583333</v>
      </c>
      <c r="AM4973" t="n">
        <v>15.402282608</v>
      </c>
      <c r="AN4973" t="n">
        <v>0</v>
      </c>
      <c r="AO4973" t="n">
        <v>0</v>
      </c>
      <c r="AP4973" t="inlineStr"/>
      <c r="AQ4973" t="n">
        <v>5.5</v>
      </c>
      <c r="AR4973" t="n">
        <v>5</v>
      </c>
    </row>
    <row r="4974">
      <c r="A4974" t="inlineStr">
        <is>
          <t>850039736339</t>
        </is>
      </c>
      <c r="B4974" t="inlineStr">
        <is>
          <t>College City Beverage, Inc.</t>
        </is>
      </c>
      <c r="C4974" t="inlineStr">
        <is>
          <t>Stillwater</t>
        </is>
      </c>
      <c r="D4974" t="inlineStr">
        <is>
          <t>4pk 12oz can</t>
        </is>
      </c>
      <c r="E4974" t="inlineStr">
        <is>
          <t>Uncle Arnie's Zen Green Tea 10mg THC 4pk 12oz can</t>
        </is>
      </c>
      <c r="F4974" t="n">
        <v>6</v>
      </c>
      <c r="G4974" t="n">
        <v>6</v>
      </c>
      <c r="H4974" t="n">
        <v>48</v>
      </c>
      <c r="I4974" t="n">
        <v>31</v>
      </c>
      <c r="J4974" t="n">
        <v>0</v>
      </c>
      <c r="K4974" t="n">
        <v>0</v>
      </c>
      <c r="L4974">
        <f>G4974+K4974*F4974</f>
        <v/>
      </c>
      <c r="M4974">
        <f>IF(X4974&gt;0,L4974/(X4974*7/30),"")</f>
        <v/>
      </c>
      <c r="N4974">
        <f>IF(Y4974&gt;0,L4974/(Y4974*7/90),"")</f>
        <v/>
      </c>
      <c r="O4974" t="n">
        <v>60</v>
      </c>
      <c r="P4974">
        <f>K4974*O4974</f>
        <v/>
      </c>
      <c r="Q4974" t="inlineStr">
        <is>
          <t>THC</t>
        </is>
      </c>
      <c r="R4974" t="inlineStr">
        <is>
          <t>Beverages</t>
        </is>
      </c>
      <c r="S4974" t="inlineStr"/>
      <c r="T4974" t="inlineStr">
        <is>
          <t>80103</t>
        </is>
      </c>
      <c r="U4974" t="n">
        <v>0</v>
      </c>
      <c r="V4974" t="n">
        <v>2230</v>
      </c>
      <c r="W4974" t="n">
        <v>4</v>
      </c>
      <c r="X4974" t="n">
        <v>9</v>
      </c>
      <c r="Y4974" t="n">
        <v>30</v>
      </c>
      <c r="Z4974" t="n">
        <v>192</v>
      </c>
      <c r="AA4974" t="n">
        <v>260</v>
      </c>
      <c r="AB4974" t="n">
        <v>22</v>
      </c>
      <c r="AC4974" t="n">
        <v>10</v>
      </c>
      <c r="AD4974" t="n">
        <v>10</v>
      </c>
      <c r="AE4974" t="n">
        <v>54.92</v>
      </c>
      <c r="AF4974" t="n">
        <v>119.88</v>
      </c>
      <c r="AG4974" t="n">
        <v>402.1999999999999</v>
      </c>
      <c r="AH4974" t="n">
        <v>2508.07</v>
      </c>
      <c r="AI4974" t="n">
        <v>3387.06</v>
      </c>
      <c r="AJ4974" t="n">
        <v>13.73</v>
      </c>
      <c r="AK4974" t="n">
        <v>13.32</v>
      </c>
      <c r="AL4974" t="n">
        <v>13.121091954</v>
      </c>
      <c r="AM4974" t="n">
        <v>13.125844748</v>
      </c>
      <c r="AN4974" t="n">
        <v>0</v>
      </c>
      <c r="AO4974" t="n">
        <v>0</v>
      </c>
      <c r="AP4974" t="inlineStr">
        <is>
          <t>Capitol Beverage Sales, L.P.</t>
        </is>
      </c>
      <c r="AQ4974" t="n">
        <v>0.2857</v>
      </c>
      <c r="AR4974" t="n">
        <v>0.6047</v>
      </c>
    </row>
    <row r="4975">
      <c r="A4975" t="inlineStr">
        <is>
          <t>850039736544</t>
        </is>
      </c>
      <c r="B4975" t="inlineStr">
        <is>
          <t>Capitol Beverage Sales, L.P.</t>
        </is>
      </c>
      <c r="C4975" t="inlineStr">
        <is>
          <t>St. Louis Park</t>
        </is>
      </c>
      <c r="D4975" t="inlineStr">
        <is>
          <t>4pk 12oz can</t>
        </is>
      </c>
      <c r="E4975" t="inlineStr">
        <is>
          <t>Uncle Arnie's Straw Lemonade 10mg THC 4pk 12oz can</t>
        </is>
      </c>
      <c r="F4975" t="n">
        <v>6</v>
      </c>
      <c r="G4975" t="n">
        <v>6</v>
      </c>
      <c r="H4975" t="n">
        <v>209</v>
      </c>
      <c r="I4975" t="n">
        <v>12</v>
      </c>
      <c r="J4975" t="n">
        <v>0</v>
      </c>
      <c r="K4975" t="n">
        <v>0</v>
      </c>
      <c r="L4975">
        <f>G4975+K4975*F4975</f>
        <v/>
      </c>
      <c r="M4975">
        <f>IF(X4975&gt;0,L4975/(X4975*7/30),"")</f>
        <v/>
      </c>
      <c r="N4975">
        <f>IF(Y4975&gt;0,L4975/(Y4975*7/90),"")</f>
        <v/>
      </c>
      <c r="O4975" t="n">
        <v>60</v>
      </c>
      <c r="P4975">
        <f>K4975*O4975</f>
        <v/>
      </c>
      <c r="Q4975" t="inlineStr">
        <is>
          <t>THC</t>
        </is>
      </c>
      <c r="R4975" t="inlineStr">
        <is>
          <t>Beverages</t>
        </is>
      </c>
      <c r="S4975" t="inlineStr"/>
      <c r="T4975" t="inlineStr">
        <is>
          <t>80106</t>
        </is>
      </c>
      <c r="U4975" t="n">
        <v>0</v>
      </c>
      <c r="V4975" t="n">
        <v>1630</v>
      </c>
      <c r="W4975" t="n">
        <v>3</v>
      </c>
      <c r="X4975" t="n">
        <v>10</v>
      </c>
      <c r="Y4975" t="n">
        <v>17</v>
      </c>
      <c r="Z4975" t="n">
        <v>56</v>
      </c>
      <c r="AA4975" t="n">
        <v>97</v>
      </c>
      <c r="AB4975" t="n">
        <v>21</v>
      </c>
      <c r="AC4975" t="n">
        <v>6.05206197242201</v>
      </c>
      <c r="AD4975" t="n">
        <v>10</v>
      </c>
      <c r="AE4975" t="n">
        <v>37.5</v>
      </c>
      <c r="AF4975" t="n">
        <v>124.96</v>
      </c>
      <c r="AG4975" t="n">
        <v>227.22</v>
      </c>
      <c r="AH4975" t="n">
        <v>791.8500000000003</v>
      </c>
      <c r="AI4975" t="n">
        <v>1403.440000000001</v>
      </c>
      <c r="AJ4975" t="n">
        <v>12.5</v>
      </c>
      <c r="AK4975" t="n">
        <v>12.496</v>
      </c>
      <c r="AL4975" t="n">
        <v>14.140178571</v>
      </c>
      <c r="AM4975" t="n">
        <v>14.468453608</v>
      </c>
      <c r="AN4975" t="n">
        <v>0</v>
      </c>
      <c r="AO4975" t="n">
        <v>1</v>
      </c>
      <c r="AP4975" t="inlineStr">
        <is>
          <t>Capitol Beverage Sales, L.P.</t>
        </is>
      </c>
      <c r="AQ4975" t="n">
        <v>0.5881999999999999</v>
      </c>
      <c r="AR4975" t="n">
        <v>0.2698</v>
      </c>
    </row>
    <row r="4976">
      <c r="A4976" t="inlineStr">
        <is>
          <t>860011319009</t>
        </is>
      </c>
      <c r="B4976" t="inlineStr">
        <is>
          <t>NOR North Brands LLC</t>
        </is>
      </c>
      <c r="C4976" t="inlineStr">
        <is>
          <t>Roseville</t>
        </is>
      </c>
      <c r="D4976" t="inlineStr">
        <is>
          <t>4pk 12oz can</t>
        </is>
      </c>
      <c r="E4976" t="inlineStr">
        <is>
          <t>North Canna High Tonics Prickly Pear Lime 10mg THC</t>
        </is>
      </c>
      <c r="F4976" t="n">
        <v>6</v>
      </c>
      <c r="G4976" t="n">
        <v>6</v>
      </c>
      <c r="H4976" t="n">
        <v>26</v>
      </c>
      <c r="I4976" t="n">
        <v>2</v>
      </c>
      <c r="J4976" t="n">
        <v>0</v>
      </c>
      <c r="K4976" t="n">
        <v>0</v>
      </c>
      <c r="L4976">
        <f>G4976+K4976*F4976</f>
        <v/>
      </c>
      <c r="M4976">
        <f>IF(X4976&gt;0,L4976/(X4976*7/30),"")</f>
        <v/>
      </c>
      <c r="N4976">
        <f>IF(Y4976&gt;0,L4976/(Y4976*7/90),"")</f>
        <v/>
      </c>
      <c r="O4976" t="n">
        <v>58</v>
      </c>
      <c r="P4976">
        <f>K4976*O4976</f>
        <v/>
      </c>
      <c r="Q4976" t="inlineStr">
        <is>
          <t>THC</t>
        </is>
      </c>
      <c r="R4976" t="inlineStr">
        <is>
          <t>Beverages</t>
        </is>
      </c>
      <c r="S4976" t="inlineStr"/>
      <c r="T4976" t="inlineStr">
        <is>
          <t>HTPPL</t>
        </is>
      </c>
      <c r="U4976" t="n">
        <v>0</v>
      </c>
      <c r="V4976" t="n">
        <v>487</v>
      </c>
      <c r="W4976" t="n">
        <v>2</v>
      </c>
      <c r="X4976" t="n">
        <v>9</v>
      </c>
      <c r="Y4976" t="n">
        <v>26</v>
      </c>
      <c r="Z4976" t="n">
        <v>42</v>
      </c>
      <c r="AA4976" t="n">
        <v>42</v>
      </c>
      <c r="AB4976" t="n">
        <v>0</v>
      </c>
      <c r="AC4976" t="n">
        <v>9.666666670000001</v>
      </c>
      <c r="AD4976" t="n">
        <v>9.666700000000001</v>
      </c>
      <c r="AE4976" t="n">
        <v>33.98</v>
      </c>
      <c r="AF4976" t="n">
        <v>138.7</v>
      </c>
      <c r="AG4976" t="n">
        <v>381.69</v>
      </c>
      <c r="AH4976" t="n">
        <v>619.0799999999999</v>
      </c>
      <c r="AI4976" t="n">
        <v>619.0799999999999</v>
      </c>
      <c r="AJ4976" t="n">
        <v>16.99</v>
      </c>
      <c r="AK4976" t="n">
        <v>15.411111111</v>
      </c>
      <c r="AL4976" t="n">
        <v>14.397209302</v>
      </c>
      <c r="AM4976" t="n">
        <v>14.397209302</v>
      </c>
      <c r="AN4976" t="n">
        <v>0</v>
      </c>
      <c r="AO4976" t="n">
        <v>0</v>
      </c>
      <c r="AP4976" t="inlineStr"/>
      <c r="AQ4976" t="n">
        <v>1.5</v>
      </c>
      <c r="AR4976" t="n">
        <v>1.6</v>
      </c>
    </row>
    <row r="4977">
      <c r="A4977" t="inlineStr">
        <is>
          <t>198715419979</t>
        </is>
      </c>
      <c r="B4977" t="inlineStr">
        <is>
          <t>Jixxie, Inc.</t>
        </is>
      </c>
      <c r="C4977" t="inlineStr">
        <is>
          <t>Roseville</t>
        </is>
      </c>
      <c r="D4977" t="inlineStr">
        <is>
          <t>4pk 12oz can</t>
        </is>
      </c>
      <c r="E4977" t="inlineStr">
        <is>
          <t>Jixxie Peach Rhubarb 10mg THC 4pk 12oz can</t>
        </is>
      </c>
      <c r="F4977" t="n">
        <v>6</v>
      </c>
      <c r="G4977" t="n">
        <v>6</v>
      </c>
      <c r="H4977" t="n">
        <v>80</v>
      </c>
      <c r="I4977" t="n">
        <v>14</v>
      </c>
      <c r="J4977" t="n">
        <v>0</v>
      </c>
      <c r="K4977" t="n">
        <v>0</v>
      </c>
      <c r="L4977">
        <f>G4977+K4977*F4977</f>
        <v/>
      </c>
      <c r="M4977">
        <f>IF(X4977&gt;0,L4977/(X4977*7/30),"")</f>
        <v/>
      </c>
      <c r="N4977">
        <f>IF(Y4977&gt;0,L4977/(Y4977*7/90),"")</f>
        <v/>
      </c>
      <c r="O4977" t="n">
        <v>47</v>
      </c>
      <c r="P4977">
        <f>K4977*O4977</f>
        <v/>
      </c>
      <c r="Q4977" t="inlineStr">
        <is>
          <t>THC</t>
        </is>
      </c>
      <c r="R4977" t="inlineStr">
        <is>
          <t>Beverages</t>
        </is>
      </c>
      <c r="S4977" t="inlineStr"/>
      <c r="T4977" t="inlineStr">
        <is>
          <t>PR10</t>
        </is>
      </c>
      <c r="U4977" t="n">
        <v>0</v>
      </c>
      <c r="V4977" t="n">
        <v>726</v>
      </c>
      <c r="W4977" t="n">
        <v>3</v>
      </c>
      <c r="X4977" t="n">
        <v>12</v>
      </c>
      <c r="Y4977" t="n">
        <v>40</v>
      </c>
      <c r="Z4977" t="n">
        <v>138</v>
      </c>
      <c r="AA4977" t="n">
        <v>138</v>
      </c>
      <c r="AB4977" t="n">
        <v>0</v>
      </c>
      <c r="AC4977" t="n">
        <v>7.833300001485002</v>
      </c>
      <c r="AD4977" t="n">
        <v>7.8333</v>
      </c>
      <c r="AE4977" t="n">
        <v>38.88</v>
      </c>
      <c r="AF4977" t="n">
        <v>155.5200000000001</v>
      </c>
      <c r="AG4977" t="n">
        <v>518.6899999999997</v>
      </c>
      <c r="AH4977" t="n">
        <v>1795.980000000003</v>
      </c>
      <c r="AI4977" t="n">
        <v>1795.980000000003</v>
      </c>
      <c r="AJ4977" t="n">
        <v>12.96</v>
      </c>
      <c r="AK4977" t="n">
        <v>12.96</v>
      </c>
      <c r="AL4977" t="n">
        <v>12.828428571</v>
      </c>
      <c r="AM4977" t="n">
        <v>12.828428571</v>
      </c>
      <c r="AN4977" t="n">
        <v>0</v>
      </c>
      <c r="AO4977" t="n">
        <v>0</v>
      </c>
      <c r="AP4977" t="inlineStr">
        <is>
          <t>Insight Brewing Company (D)</t>
        </is>
      </c>
      <c r="AQ4977" t="n">
        <v>0</v>
      </c>
      <c r="AR4977" t="n">
        <v>0</v>
      </c>
    </row>
    <row r="4978">
      <c r="A4978" t="inlineStr">
        <is>
          <t>400000025070</t>
        </is>
      </c>
      <c r="B4978" t="inlineStr">
        <is>
          <t>Global Reserve LLC</t>
        </is>
      </c>
      <c r="C4978" t="inlineStr">
        <is>
          <t>Roseville</t>
        </is>
      </c>
      <c r="D4978" t="inlineStr">
        <is>
          <t>4pk 12oz can</t>
        </is>
      </c>
      <c r="E4978" t="inlineStr">
        <is>
          <t>Looner Sweet Orange 10mg THC Soda 4pk 12oz can</t>
        </is>
      </c>
      <c r="F4978" t="n">
        <v>6</v>
      </c>
      <c r="G4978" t="n">
        <v>6</v>
      </c>
      <c r="H4978" t="n">
        <v>145.75</v>
      </c>
      <c r="I4978" t="n">
        <v>11</v>
      </c>
      <c r="J4978" t="n">
        <v>1</v>
      </c>
      <c r="K4978" t="n">
        <v>1</v>
      </c>
      <c r="L4978">
        <f>G4978+K4978*F4978</f>
        <v/>
      </c>
      <c r="M4978">
        <f>IF(X4978&gt;0,L4978/(X4978*7/30),"")</f>
        <v/>
      </c>
      <c r="N4978">
        <f>IF(Y4978&gt;0,L4978/(Y4978*7/90),"")</f>
        <v/>
      </c>
      <c r="O4978" t="n">
        <v>67.2</v>
      </c>
      <c r="P4978">
        <f>K4978*O4978</f>
        <v/>
      </c>
      <c r="Q4978" t="inlineStr">
        <is>
          <t>THC</t>
        </is>
      </c>
      <c r="R4978" t="inlineStr">
        <is>
          <t>Beverages</t>
        </is>
      </c>
      <c r="S4978" t="inlineStr"/>
      <c r="T4978" t="inlineStr"/>
      <c r="U4978" t="n">
        <v>6</v>
      </c>
      <c r="V4978" t="n">
        <v>2361</v>
      </c>
      <c r="W4978" t="n">
        <v>3</v>
      </c>
      <c r="X4978" t="n">
        <v>13</v>
      </c>
      <c r="Y4978" t="n">
        <v>30</v>
      </c>
      <c r="Z4978" t="n">
        <v>102</v>
      </c>
      <c r="AA4978" t="n">
        <v>143</v>
      </c>
      <c r="AB4978" t="n">
        <v>13</v>
      </c>
      <c r="AC4978" t="n">
        <v>11.19999999958765</v>
      </c>
      <c r="AD4978" t="n">
        <v>11.2</v>
      </c>
      <c r="AE4978" t="n">
        <v>37.5</v>
      </c>
      <c r="AF4978" t="n">
        <v>189.71</v>
      </c>
      <c r="AG4978" t="n">
        <v>444.03</v>
      </c>
      <c r="AH4978" t="n">
        <v>1567.550000000002</v>
      </c>
      <c r="AI4978" t="n">
        <v>2343.180000000003</v>
      </c>
      <c r="AJ4978" t="n">
        <v>12.5</v>
      </c>
      <c r="AK4978" t="n">
        <v>14.593076923</v>
      </c>
      <c r="AL4978" t="n">
        <v>15.241078431</v>
      </c>
      <c r="AM4978" t="n">
        <v>16.201241379</v>
      </c>
      <c r="AN4978" t="n">
        <v>0</v>
      </c>
      <c r="AO4978" t="n">
        <v>2</v>
      </c>
      <c r="AP4978" t="inlineStr">
        <is>
          <t>Global Reserve LLC</t>
        </is>
      </c>
      <c r="AQ4978" t="n">
        <v>1</v>
      </c>
      <c r="AR4978" t="n">
        <v>0.7</v>
      </c>
    </row>
    <row r="4979">
      <c r="A4979" t="inlineStr">
        <is>
          <t>615867916137</t>
        </is>
      </c>
      <c r="B4979" t="inlineStr">
        <is>
          <t>Mega Beer LLC</t>
        </is>
      </c>
      <c r="C4979" t="inlineStr">
        <is>
          <t>Osseo</t>
        </is>
      </c>
      <c r="D4979" t="inlineStr">
        <is>
          <t>4pk 12oz can</t>
        </is>
      </c>
      <c r="E4979" t="inlineStr">
        <is>
          <t>Acre Strawberry Tangerine 10mg THC 4pk 12oz can</t>
        </is>
      </c>
      <c r="F4979" t="n">
        <v>6</v>
      </c>
      <c r="G4979" t="n">
        <v>6</v>
      </c>
      <c r="H4979" t="n">
        <v>145</v>
      </c>
      <c r="I4979" t="n">
        <v>3</v>
      </c>
      <c r="J4979" t="n">
        <v>0</v>
      </c>
      <c r="K4979" t="n">
        <v>0</v>
      </c>
      <c r="L4979">
        <f>G4979+K4979*F4979</f>
        <v/>
      </c>
      <c r="M4979">
        <f>IF(X4979&gt;0,L4979/(X4979*7/30),"")</f>
        <v/>
      </c>
      <c r="N4979">
        <f>IF(Y4979&gt;0,L4979/(Y4979*7/90),"")</f>
        <v/>
      </c>
      <c r="O4979" t="n">
        <v>42</v>
      </c>
      <c r="P4979">
        <f>K4979*O4979</f>
        <v/>
      </c>
      <c r="Q4979" t="inlineStr">
        <is>
          <t>THC</t>
        </is>
      </c>
      <c r="R4979" t="inlineStr">
        <is>
          <t>Beverages</t>
        </is>
      </c>
      <c r="S4979" t="inlineStr"/>
      <c r="T4979" t="inlineStr">
        <is>
          <t>12OZSTACRE</t>
        </is>
      </c>
      <c r="U4979" t="n">
        <v>0</v>
      </c>
      <c r="V4979" t="n">
        <v>811</v>
      </c>
      <c r="W4979" t="n">
        <v>5</v>
      </c>
      <c r="X4979" t="n">
        <v>12</v>
      </c>
      <c r="Y4979" t="n">
        <v>30</v>
      </c>
      <c r="Z4979" t="n">
        <v>99</v>
      </c>
      <c r="AA4979" t="n">
        <v>115</v>
      </c>
      <c r="AB4979" t="n">
        <v>7</v>
      </c>
      <c r="AC4979" t="n">
        <v>7.000000000557242</v>
      </c>
      <c r="AD4979" t="n">
        <v>7</v>
      </c>
      <c r="AE4979" t="n">
        <v>54.8</v>
      </c>
      <c r="AF4979" t="n">
        <v>131.52</v>
      </c>
      <c r="AG4979" t="n">
        <v>328.8</v>
      </c>
      <c r="AH4979" t="n">
        <v>1088.100000000001</v>
      </c>
      <c r="AI4979" t="n">
        <v>1260.280000000002</v>
      </c>
      <c r="AJ4979" t="n">
        <v>10.96</v>
      </c>
      <c r="AK4979" t="n">
        <v>10.96</v>
      </c>
      <c r="AL4979" t="n">
        <v>10.999740259</v>
      </c>
      <c r="AM4979" t="n">
        <v>10.958666666</v>
      </c>
      <c r="AN4979" t="n">
        <v>0</v>
      </c>
      <c r="AO4979" t="n">
        <v>4</v>
      </c>
      <c r="AP4979" t="inlineStr">
        <is>
          <t>Mega Beer LLC</t>
        </is>
      </c>
      <c r="AQ4979" t="n">
        <v>2</v>
      </c>
      <c r="AR4979" t="n">
        <v>1.625</v>
      </c>
    </row>
    <row r="4980">
      <c r="A4980" t="inlineStr">
        <is>
          <t>850075157464</t>
        </is>
      </c>
      <c r="B4980" t="inlineStr">
        <is>
          <t>Capitol Beverage Sales, L.P.</t>
        </is>
      </c>
      <c r="C4980" t="inlineStr">
        <is>
          <t>Andover</t>
        </is>
      </c>
      <c r="D4980" t="inlineStr">
        <is>
          <t>750ml</t>
        </is>
      </c>
      <c r="E4980" t="inlineStr">
        <is>
          <t>Plift Select Orange 83mg THC 750ml Btl</t>
        </is>
      </c>
      <c r="F4980" t="n">
        <v>6</v>
      </c>
      <c r="G4980" t="n">
        <v>6</v>
      </c>
      <c r="H4980" t="n">
        <v>153</v>
      </c>
      <c r="I4980" t="n">
        <v>0</v>
      </c>
      <c r="J4980" t="n">
        <v>1</v>
      </c>
      <c r="K4980" t="n">
        <v>1</v>
      </c>
      <c r="L4980">
        <f>G4980+K4980*F4980</f>
        <v/>
      </c>
      <c r="M4980">
        <f>IF(X4980&gt;0,L4980/(X4980*7/30),"")</f>
        <v/>
      </c>
      <c r="N4980">
        <f>IF(Y4980&gt;0,L4980/(Y4980*7/90),"")</f>
        <v/>
      </c>
      <c r="O4980" t="n">
        <v>80</v>
      </c>
      <c r="P4980">
        <f>K4980*O4980</f>
        <v/>
      </c>
      <c r="Q4980" t="inlineStr">
        <is>
          <t>THC</t>
        </is>
      </c>
      <c r="R4980" t="inlineStr">
        <is>
          <t>Beverages</t>
        </is>
      </c>
      <c r="S4980" t="inlineStr"/>
      <c r="T4980" t="inlineStr">
        <is>
          <t>19733</t>
        </is>
      </c>
      <c r="U4980" t="n">
        <v>0</v>
      </c>
      <c r="V4980" t="n">
        <v>291</v>
      </c>
      <c r="W4980" t="n">
        <v>4</v>
      </c>
      <c r="X4980" t="n">
        <v>13</v>
      </c>
      <c r="Y4980" t="n">
        <v>30</v>
      </c>
      <c r="Z4980" t="n">
        <v>30</v>
      </c>
      <c r="AA4980" t="n">
        <v>30</v>
      </c>
      <c r="AB4980" t="n">
        <v>0</v>
      </c>
      <c r="AC4980" t="n">
        <v>10.71895425526274</v>
      </c>
      <c r="AD4980" t="n">
        <v>13.3333</v>
      </c>
      <c r="AE4980" t="n">
        <v>77.84</v>
      </c>
      <c r="AF4980" t="n">
        <v>253.4800000000001</v>
      </c>
      <c r="AG4980" t="n">
        <v>575.2299999999999</v>
      </c>
      <c r="AH4980" t="n">
        <v>575.2299999999999</v>
      </c>
      <c r="AI4980" t="n">
        <v>575.2299999999999</v>
      </c>
      <c r="AJ4980" t="n">
        <v>19.46</v>
      </c>
      <c r="AK4980" t="n">
        <v>19.498461538</v>
      </c>
      <c r="AL4980" t="n">
        <v>19.174333333</v>
      </c>
      <c r="AM4980" t="n">
        <v>19.174333333</v>
      </c>
      <c r="AN4980" t="n">
        <v>0</v>
      </c>
      <c r="AO4980" t="n">
        <v>2</v>
      </c>
      <c r="AP4980" t="inlineStr"/>
      <c r="AQ4980" t="n">
        <v>0</v>
      </c>
      <c r="AR4980" t="n">
        <v>0</v>
      </c>
    </row>
    <row r="4981">
      <c r="A4981" t="inlineStr">
        <is>
          <t>400000024813</t>
        </is>
      </c>
      <c r="B4981" t="inlineStr">
        <is>
          <t>Birch's on the Lake</t>
        </is>
      </c>
      <c r="C4981" t="inlineStr">
        <is>
          <t>Blaine</t>
        </is>
      </c>
      <c r="D4981" t="inlineStr">
        <is>
          <t>4pk 12oz can</t>
        </is>
      </c>
      <c r="E4981" t="inlineStr">
        <is>
          <t>Birch's Blueberry 10mg THC 4pk 12oz can</t>
        </is>
      </c>
      <c r="F4981" t="n">
        <v>6</v>
      </c>
      <c r="G4981" t="n">
        <v>6</v>
      </c>
      <c r="H4981" t="n">
        <v>685.5</v>
      </c>
      <c r="I4981" t="n">
        <v>14</v>
      </c>
      <c r="J4981" t="n">
        <v>1</v>
      </c>
      <c r="K4981" t="n">
        <v>1</v>
      </c>
      <c r="L4981">
        <f>G4981+K4981*F4981</f>
        <v/>
      </c>
      <c r="M4981">
        <f>IF(X4981&gt;0,L4981/(X4981*7/30),"")</f>
        <v/>
      </c>
      <c r="N4981">
        <f>IF(Y4981&gt;0,L4981/(Y4981*7/90),"")</f>
        <v/>
      </c>
      <c r="O4981" t="n">
        <v>48</v>
      </c>
      <c r="P4981">
        <f>K4981*O4981</f>
        <v/>
      </c>
      <c r="Q4981" t="inlineStr">
        <is>
          <t>THC</t>
        </is>
      </c>
      <c r="R4981" t="inlineStr">
        <is>
          <t>Beverages</t>
        </is>
      </c>
      <c r="S4981" t="inlineStr"/>
      <c r="T4981" t="inlineStr">
        <is>
          <t>4226786928</t>
        </is>
      </c>
      <c r="U4981" t="n">
        <v>0</v>
      </c>
      <c r="V4981" t="n">
        <v>1420</v>
      </c>
      <c r="W4981" t="n">
        <v>6</v>
      </c>
      <c r="X4981" t="n">
        <v>15</v>
      </c>
      <c r="Y4981" t="n">
        <v>30</v>
      </c>
      <c r="Z4981" t="n">
        <v>103</v>
      </c>
      <c r="AA4981" t="n">
        <v>137</v>
      </c>
      <c r="AB4981" t="n">
        <v>8</v>
      </c>
      <c r="AC4981" t="n">
        <v>7.999999999879211</v>
      </c>
      <c r="AD4981" t="n">
        <v>8</v>
      </c>
      <c r="AE4981" t="n">
        <v>79.92</v>
      </c>
      <c r="AF4981" t="n">
        <v>214.5600000000001</v>
      </c>
      <c r="AG4981" t="n">
        <v>436.5699999999999</v>
      </c>
      <c r="AH4981" t="n">
        <v>1516.790000000002</v>
      </c>
      <c r="AI4981" t="n">
        <v>1987.070000000003</v>
      </c>
      <c r="AJ4981" t="n">
        <v>13.32</v>
      </c>
      <c r="AK4981" t="n">
        <v>14.304</v>
      </c>
      <c r="AL4981" t="n">
        <v>14.7683</v>
      </c>
      <c r="AM4981" t="n">
        <v>14.454351145</v>
      </c>
      <c r="AN4981" t="n">
        <v>2</v>
      </c>
      <c r="AO4981" t="n">
        <v>9</v>
      </c>
      <c r="AP4981" t="inlineStr">
        <is>
          <t>Birch's on the Lake</t>
        </is>
      </c>
      <c r="AQ4981" t="n">
        <v>0.6818</v>
      </c>
      <c r="AR4981" t="n">
        <v>0.3919</v>
      </c>
    </row>
    <row r="4982">
      <c r="A4982" t="inlineStr">
        <is>
          <t>643459379725</t>
        </is>
      </c>
      <c r="B4982" t="inlineStr">
        <is>
          <t>Gigli MN LLC</t>
        </is>
      </c>
      <c r="C4982" t="inlineStr">
        <is>
          <t>Woodbury</t>
        </is>
      </c>
      <c r="D4982" t="inlineStr">
        <is>
          <t>4pk 12oz can</t>
        </is>
      </c>
      <c r="E4982" t="inlineStr">
        <is>
          <t>Gigli Cherry Limeade 10mg THC 4pk 12oz can</t>
        </is>
      </c>
      <c r="F4982" t="n">
        <v>6</v>
      </c>
      <c r="G4982" t="n">
        <v>6</v>
      </c>
      <c r="H4982" t="n">
        <v>117</v>
      </c>
      <c r="I4982" t="n">
        <v>0</v>
      </c>
      <c r="J4982" t="n">
        <v>1</v>
      </c>
      <c r="K4982" t="n">
        <v>1</v>
      </c>
      <c r="L4982">
        <f>G4982+K4982*F4982</f>
        <v/>
      </c>
      <c r="M4982">
        <f>IF(X4982&gt;0,L4982/(X4982*7/30),"")</f>
        <v/>
      </c>
      <c r="N4982">
        <f>IF(Y4982&gt;0,L4982/(Y4982*7/90),"")</f>
        <v/>
      </c>
      <c r="O4982" t="n">
        <v>64</v>
      </c>
      <c r="P4982">
        <f>K4982*O4982</f>
        <v/>
      </c>
      <c r="Q4982" t="inlineStr">
        <is>
          <t>THC</t>
        </is>
      </c>
      <c r="R4982" t="inlineStr">
        <is>
          <t>Beverages</t>
        </is>
      </c>
      <c r="S4982" t="inlineStr"/>
      <c r="T4982" t="inlineStr">
        <is>
          <t>643459379725</t>
        </is>
      </c>
      <c r="U4982" t="n">
        <v>0</v>
      </c>
      <c r="V4982" t="n">
        <v>897</v>
      </c>
      <c r="W4982" t="n">
        <v>5</v>
      </c>
      <c r="X4982" t="n">
        <v>16</v>
      </c>
      <c r="Y4982" t="n">
        <v>39</v>
      </c>
      <c r="Z4982" t="n">
        <v>102</v>
      </c>
      <c r="AA4982" t="n">
        <v>102</v>
      </c>
      <c r="AB4982" t="n">
        <v>0</v>
      </c>
      <c r="AC4982" t="n">
        <v>10.61231949152542</v>
      </c>
      <c r="AD4982" t="n">
        <v>10.6667</v>
      </c>
      <c r="AE4982" t="n">
        <v>78.83000000000001</v>
      </c>
      <c r="AF4982" t="n">
        <v>244.4200000000001</v>
      </c>
      <c r="AG4982" t="n">
        <v>594.6899999999999</v>
      </c>
      <c r="AH4982" t="n">
        <v>1561.410000000002</v>
      </c>
      <c r="AI4982" t="n">
        <v>1561.410000000002</v>
      </c>
      <c r="AJ4982" t="n">
        <v>15.766</v>
      </c>
      <c r="AK4982" t="n">
        <v>15.27625</v>
      </c>
      <c r="AL4982" t="n">
        <v>15.161274509</v>
      </c>
      <c r="AM4982" t="n">
        <v>15.161274509</v>
      </c>
      <c r="AN4982" t="n">
        <v>0</v>
      </c>
      <c r="AO4982" t="n">
        <v>6</v>
      </c>
      <c r="AP4982" t="inlineStr"/>
      <c r="AQ4982" t="n">
        <v>0</v>
      </c>
      <c r="AR4982" t="n">
        <v>0</v>
      </c>
    </row>
    <row r="4983">
      <c r="A4983" t="inlineStr">
        <is>
          <t>850039736896</t>
        </is>
      </c>
      <c r="B4983" t="inlineStr">
        <is>
          <t>Capitol Beverage Sales, L.P.</t>
        </is>
      </c>
      <c r="C4983" t="inlineStr">
        <is>
          <t>Blaine</t>
        </is>
      </c>
      <c r="D4983" t="inlineStr">
        <is>
          <t>4pk 12oz can</t>
        </is>
      </c>
      <c r="E4983" t="inlineStr">
        <is>
          <t>Uncle Arnie's Orange Soda 10mg THC 4pk 12oz can</t>
        </is>
      </c>
      <c r="F4983" t="n">
        <v>6</v>
      </c>
      <c r="G4983" t="n">
        <v>6</v>
      </c>
      <c r="H4983" t="n">
        <v>113</v>
      </c>
      <c r="I4983" t="n">
        <v>7</v>
      </c>
      <c r="J4983" t="n">
        <v>1</v>
      </c>
      <c r="K4983" t="n">
        <v>1</v>
      </c>
      <c r="L4983">
        <f>G4983+K4983*F4983</f>
        <v/>
      </c>
      <c r="M4983">
        <f>IF(X4983&gt;0,L4983/(X4983*7/30),"")</f>
        <v/>
      </c>
      <c r="N4983">
        <f>IF(Y4983&gt;0,L4983/(Y4983*7/90),"")</f>
        <v/>
      </c>
      <c r="O4983" t="n">
        <v>60</v>
      </c>
      <c r="P4983">
        <f>K4983*O4983</f>
        <v/>
      </c>
      <c r="Q4983" t="inlineStr">
        <is>
          <t>THC</t>
        </is>
      </c>
      <c r="R4983" t="inlineStr">
        <is>
          <t>Beverages</t>
        </is>
      </c>
      <c r="S4983" t="inlineStr"/>
      <c r="T4983" t="inlineStr">
        <is>
          <t>850039736896</t>
        </is>
      </c>
      <c r="U4983" t="n">
        <v>6</v>
      </c>
      <c r="V4983" t="n">
        <v>752</v>
      </c>
      <c r="W4983" t="n">
        <v>3</v>
      </c>
      <c r="X4983" t="n">
        <v>14</v>
      </c>
      <c r="Y4983" t="n">
        <v>26</v>
      </c>
      <c r="Z4983" t="n">
        <v>77</v>
      </c>
      <c r="AA4983" t="n">
        <v>84</v>
      </c>
      <c r="AB4983" t="n">
        <v>1</v>
      </c>
      <c r="AC4983" t="n">
        <v>8.097345133274336</v>
      </c>
      <c r="AD4983" t="n">
        <v>10</v>
      </c>
      <c r="AE4983" t="n">
        <v>44.88</v>
      </c>
      <c r="AF4983" t="n">
        <v>206.9800000000001</v>
      </c>
      <c r="AG4983" t="n">
        <v>387.28</v>
      </c>
      <c r="AH4983" t="n">
        <v>1139.940000000001</v>
      </c>
      <c r="AI4983" t="n">
        <v>1243.690000000001</v>
      </c>
      <c r="AJ4983" t="n">
        <v>14.96</v>
      </c>
      <c r="AK4983" t="n">
        <v>14.80625</v>
      </c>
      <c r="AL4983" t="n">
        <v>14.812098765</v>
      </c>
      <c r="AM4983" t="n">
        <v>14.812840909</v>
      </c>
      <c r="AN4983" t="n">
        <v>0</v>
      </c>
      <c r="AO4983" t="n">
        <v>2</v>
      </c>
      <c r="AP4983" t="inlineStr">
        <is>
          <t>College City Beverage, Inc.</t>
        </is>
      </c>
      <c r="AQ4983" t="n">
        <v>0</v>
      </c>
      <c r="AR4983" t="n">
        <v>0</v>
      </c>
    </row>
    <row r="4984">
      <c r="A4984" t="inlineStr">
        <is>
          <t>884400118042</t>
        </is>
      </c>
      <c r="B4984" t="inlineStr">
        <is>
          <t>Global Reserve LLC</t>
        </is>
      </c>
      <c r="C4984" t="inlineStr">
        <is>
          <t>Ramsey</t>
        </is>
      </c>
      <c r="D4984" t="inlineStr">
        <is>
          <t>750ml</t>
        </is>
      </c>
      <c r="E4984" t="inlineStr">
        <is>
          <t>Looner Spirits Unflavored 85mg THC 750ml</t>
        </is>
      </c>
      <c r="F4984" t="n">
        <v>6</v>
      </c>
      <c r="G4984" t="n">
        <v>6</v>
      </c>
      <c r="H4984" t="n">
        <v>89</v>
      </c>
      <c r="I4984" t="n">
        <v>17</v>
      </c>
      <c r="J4984" t="n">
        <v>1</v>
      </c>
      <c r="K4984" t="n">
        <v>1</v>
      </c>
      <c r="L4984">
        <f>G4984+K4984*F4984</f>
        <v/>
      </c>
      <c r="M4984">
        <f>IF(X4984&gt;0,L4984/(X4984*7/30),"")</f>
        <v/>
      </c>
      <c r="N4984">
        <f>IF(Y4984&gt;0,L4984/(Y4984*7/90),"")</f>
        <v/>
      </c>
      <c r="O4984" t="n">
        <v>84</v>
      </c>
      <c r="P4984">
        <f>K4984*O4984</f>
        <v/>
      </c>
      <c r="Q4984" t="inlineStr">
        <is>
          <t>THC</t>
        </is>
      </c>
      <c r="R4984" t="inlineStr">
        <is>
          <t>Beverages</t>
        </is>
      </c>
      <c r="S4984" t="inlineStr"/>
      <c r="T4984" t="inlineStr">
        <is>
          <t>884400118042</t>
        </is>
      </c>
      <c r="U4984" t="n">
        <v>0</v>
      </c>
      <c r="V4984" t="n">
        <v>556</v>
      </c>
      <c r="W4984" t="n">
        <v>6</v>
      </c>
      <c r="X4984" t="n">
        <v>16</v>
      </c>
      <c r="Y4984" t="n">
        <v>39</v>
      </c>
      <c r="Z4984" t="n">
        <v>39</v>
      </c>
      <c r="AA4984" t="n">
        <v>39</v>
      </c>
      <c r="AB4984" t="n">
        <v>0</v>
      </c>
      <c r="AC4984" t="n">
        <v>14</v>
      </c>
      <c r="AD4984" t="n">
        <v>14</v>
      </c>
      <c r="AE4984" t="n">
        <v>117.3</v>
      </c>
      <c r="AF4984" t="n">
        <v>326.9</v>
      </c>
      <c r="AG4984" t="n">
        <v>959.2500000000006</v>
      </c>
      <c r="AH4984" t="n">
        <v>959.2500000000006</v>
      </c>
      <c r="AI4984" t="n">
        <v>959.2500000000006</v>
      </c>
      <c r="AJ4984" t="n">
        <v>19.55</v>
      </c>
      <c r="AK4984" t="n">
        <v>20.43125</v>
      </c>
      <c r="AL4984" t="n">
        <v>24.596153846</v>
      </c>
      <c r="AM4984" t="n">
        <v>24.596153846</v>
      </c>
      <c r="AN4984" t="n">
        <v>1</v>
      </c>
      <c r="AO4984" t="n">
        <v>5</v>
      </c>
      <c r="AP4984" t="inlineStr"/>
      <c r="AQ4984" t="n">
        <v>0</v>
      </c>
      <c r="AR4984" t="n">
        <v>0</v>
      </c>
    </row>
    <row r="4985">
      <c r="A4985" t="inlineStr">
        <is>
          <t>051497154110</t>
        </is>
      </c>
      <c r="B4985" t="inlineStr">
        <is>
          <t>North Star Hemp, LLC</t>
        </is>
      </c>
      <c r="C4985" t="inlineStr">
        <is>
          <t>Andover</t>
        </is>
      </c>
      <c r="D4985" t="inlineStr">
        <is>
          <t>4pk 12oz can</t>
        </is>
      </c>
      <c r="E4985" t="inlineStr">
        <is>
          <t>You Betcha Anytime 10mg THC 4pk 12oz can</t>
        </is>
      </c>
      <c r="F4985" t="n">
        <v>6</v>
      </c>
      <c r="G4985" t="n">
        <v>6</v>
      </c>
      <c r="H4985" t="n">
        <v>88</v>
      </c>
      <c r="I4985" t="n">
        <v>15</v>
      </c>
      <c r="J4985" t="n">
        <v>1</v>
      </c>
      <c r="K4985" t="n">
        <v>1</v>
      </c>
      <c r="L4985">
        <f>G4985+K4985*F4985</f>
        <v/>
      </c>
      <c r="M4985">
        <f>IF(X4985&gt;0,L4985/(X4985*7/30),"")</f>
        <v/>
      </c>
      <c r="N4985">
        <f>IF(Y4985&gt;0,L4985/(Y4985*7/90),"")</f>
        <v/>
      </c>
      <c r="O4985" t="n">
        <v>60</v>
      </c>
      <c r="P4985">
        <f>K4985*O4985</f>
        <v/>
      </c>
      <c r="Q4985" t="inlineStr">
        <is>
          <t>THC</t>
        </is>
      </c>
      <c r="R4985" t="inlineStr">
        <is>
          <t>Beverages</t>
        </is>
      </c>
      <c r="S4985" t="inlineStr"/>
      <c r="T4985" t="inlineStr">
        <is>
          <t>51497154110</t>
        </is>
      </c>
      <c r="U4985" t="n">
        <v>0</v>
      </c>
      <c r="V4985" t="n">
        <v>1242</v>
      </c>
      <c r="W4985" t="n">
        <v>6</v>
      </c>
      <c r="X4985" t="n">
        <v>20</v>
      </c>
      <c r="Y4985" t="n">
        <v>57</v>
      </c>
      <c r="Z4985" t="n">
        <v>145</v>
      </c>
      <c r="AA4985" t="n">
        <v>180</v>
      </c>
      <c r="AB4985" t="n">
        <v>13</v>
      </c>
      <c r="AC4985" t="n">
        <v>9.999999999127272</v>
      </c>
      <c r="AD4985" t="n">
        <v>10</v>
      </c>
      <c r="AE4985" t="n">
        <v>95.76000000000002</v>
      </c>
      <c r="AF4985" t="n">
        <v>322.23</v>
      </c>
      <c r="AG4985" t="n">
        <v>911.9800000000002</v>
      </c>
      <c r="AH4985" t="n">
        <v>2314.540000000003</v>
      </c>
      <c r="AI4985" t="n">
        <v>2873.140000000004</v>
      </c>
      <c r="AJ4985" t="n">
        <v>15.96</v>
      </c>
      <c r="AK4985" t="n">
        <v>16.193076923</v>
      </c>
      <c r="AL4985" t="n">
        <v>15.980384615</v>
      </c>
      <c r="AM4985" t="n">
        <v>15.976358024</v>
      </c>
      <c r="AN4985" t="n">
        <v>0</v>
      </c>
      <c r="AO4985" t="n">
        <v>2</v>
      </c>
      <c r="AP4985" t="inlineStr">
        <is>
          <t>North Star Hemp, LLC</t>
        </is>
      </c>
      <c r="AQ4985" t="n">
        <v>3.3333</v>
      </c>
      <c r="AR4985" t="n">
        <v>3</v>
      </c>
    </row>
    <row r="4986">
      <c r="A4986" t="inlineStr">
        <is>
          <t>051497411770</t>
        </is>
      </c>
      <c r="B4986" t="inlineStr">
        <is>
          <t>North Star Hemp, LLC</t>
        </is>
      </c>
      <c r="C4986" t="inlineStr">
        <is>
          <t>St. Louis Park</t>
        </is>
      </c>
      <c r="D4986" t="inlineStr">
        <is>
          <t>4pk 12oz can</t>
        </is>
      </c>
      <c r="E4986" t="inlineStr">
        <is>
          <t>You Betcha Hibiscus Mint Tea 5mg THC 4pk 12oz can</t>
        </is>
      </c>
      <c r="F4986" t="n">
        <v>6</v>
      </c>
      <c r="G4986" t="n">
        <v>6</v>
      </c>
      <c r="H4986" t="n">
        <v>78</v>
      </c>
      <c r="I4986" t="n">
        <v>16</v>
      </c>
      <c r="J4986" t="n">
        <v>1</v>
      </c>
      <c r="K4986" t="n">
        <v>1</v>
      </c>
      <c r="L4986">
        <f>G4986+K4986*F4986</f>
        <v/>
      </c>
      <c r="M4986">
        <f>IF(X4986&gt;0,L4986/(X4986*7/30),"")</f>
        <v/>
      </c>
      <c r="N4986">
        <f>IF(Y4986&gt;0,L4986/(Y4986*7/90),"")</f>
        <v/>
      </c>
      <c r="O4986" t="n">
        <v>50</v>
      </c>
      <c r="P4986">
        <f>K4986*O4986</f>
        <v/>
      </c>
      <c r="Q4986" t="inlineStr">
        <is>
          <t>THC</t>
        </is>
      </c>
      <c r="R4986" t="inlineStr">
        <is>
          <t>Beverages</t>
        </is>
      </c>
      <c r="S4986" t="inlineStr"/>
      <c r="T4986" t="inlineStr"/>
      <c r="U4986" t="n">
        <v>0</v>
      </c>
      <c r="V4986" t="n">
        <v>604</v>
      </c>
      <c r="W4986" t="n">
        <v>4</v>
      </c>
      <c r="X4986" t="n">
        <v>19</v>
      </c>
      <c r="Y4986" t="n">
        <v>50</v>
      </c>
      <c r="Z4986" t="n">
        <v>117</v>
      </c>
      <c r="AA4986" t="n">
        <v>128</v>
      </c>
      <c r="AB4986" t="n">
        <v>6</v>
      </c>
      <c r="AC4986" t="n">
        <v>8.358763525233334</v>
      </c>
      <c r="AD4986" t="n">
        <v>8.333299999999999</v>
      </c>
      <c r="AE4986" t="n">
        <v>51.84</v>
      </c>
      <c r="AF4986" t="n">
        <v>248.2700000000001</v>
      </c>
      <c r="AG4986" t="n">
        <v>654.1200000000001</v>
      </c>
      <c r="AH4986" t="n">
        <v>1544.800000000002</v>
      </c>
      <c r="AI4986" t="n">
        <v>1693.760000000003</v>
      </c>
      <c r="AJ4986" t="n">
        <v>12.96</v>
      </c>
      <c r="AK4986" t="n">
        <v>13.066842105</v>
      </c>
      <c r="AL4986" t="n">
        <v>13.203418803</v>
      </c>
      <c r="AM4986" t="n">
        <v>13.2325</v>
      </c>
      <c r="AN4986" t="n">
        <v>1</v>
      </c>
      <c r="AO4986" t="n">
        <v>1</v>
      </c>
      <c r="AP4986" t="inlineStr">
        <is>
          <t>North Star Hemp, LLC</t>
        </is>
      </c>
      <c r="AQ4986" t="n">
        <v>2.375</v>
      </c>
      <c r="AR4986" t="n">
        <v>1.96</v>
      </c>
    </row>
    <row r="4987">
      <c r="A4987" t="inlineStr">
        <is>
          <t>199874322209</t>
        </is>
      </c>
      <c r="B4987" t="inlineStr">
        <is>
          <t>Global Reserve LLC</t>
        </is>
      </c>
      <c r="C4987" t="inlineStr">
        <is>
          <t>Minneapolis</t>
        </is>
      </c>
      <c r="D4987" t="inlineStr">
        <is>
          <t>4pk 12oz can</t>
        </is>
      </c>
      <c r="E4987" t="inlineStr">
        <is>
          <t>Looner Diet Cola 10mg 4pk 12oz can</t>
        </is>
      </c>
      <c r="F4987" t="n">
        <v>6</v>
      </c>
      <c r="G4987" t="n">
        <v>6</v>
      </c>
      <c r="H4987" t="n">
        <v>125</v>
      </c>
      <c r="I4987" t="n">
        <v>3</v>
      </c>
      <c r="J4987" t="n">
        <v>1</v>
      </c>
      <c r="K4987" t="n">
        <v>1</v>
      </c>
      <c r="L4987">
        <f>G4987+K4987*F4987</f>
        <v/>
      </c>
      <c r="M4987">
        <f>IF(X4987&gt;0,L4987/(X4987*7/30),"")</f>
        <v/>
      </c>
      <c r="N4987">
        <f>IF(Y4987&gt;0,L4987/(Y4987*7/90),"")</f>
        <v/>
      </c>
      <c r="O4987" t="n">
        <v>67.2</v>
      </c>
      <c r="P4987">
        <f>K4987*O4987</f>
        <v/>
      </c>
      <c r="Q4987" t="inlineStr">
        <is>
          <t>THC</t>
        </is>
      </c>
      <c r="R4987" t="inlineStr">
        <is>
          <t>Beverages</t>
        </is>
      </c>
      <c r="S4987" t="inlineStr"/>
      <c r="T4987" t="inlineStr">
        <is>
          <t>199874322209</t>
        </is>
      </c>
      <c r="U4987" t="n">
        <v>0</v>
      </c>
      <c r="V4987" t="n">
        <v>692.5</v>
      </c>
      <c r="W4987" t="n">
        <v>5</v>
      </c>
      <c r="X4987" t="n">
        <v>19</v>
      </c>
      <c r="Y4987" t="n">
        <v>34</v>
      </c>
      <c r="Z4987" t="n">
        <v>46.5</v>
      </c>
      <c r="AA4987" t="n">
        <v>46.5</v>
      </c>
      <c r="AB4987" t="n">
        <v>0</v>
      </c>
      <c r="AC4987" t="n">
        <v>11.2</v>
      </c>
      <c r="AD4987" t="n">
        <v>11.2</v>
      </c>
      <c r="AE4987" t="n">
        <v>69.88</v>
      </c>
      <c r="AF4987" t="n">
        <v>289.46</v>
      </c>
      <c r="AG4987" t="n">
        <v>513.92</v>
      </c>
      <c r="AH4987" t="n">
        <v>706.0200000000001</v>
      </c>
      <c r="AI4987" t="n">
        <v>706.0200000000001</v>
      </c>
      <c r="AJ4987" t="n">
        <v>13.976</v>
      </c>
      <c r="AK4987" t="n">
        <v>15.234736842</v>
      </c>
      <c r="AL4987" t="n">
        <v>13.212962962</v>
      </c>
      <c r="AM4987" t="n">
        <v>13.212962962</v>
      </c>
      <c r="AN4987" t="n">
        <v>0</v>
      </c>
      <c r="AO4987" t="n">
        <v>0</v>
      </c>
      <c r="AP4987" t="inlineStr"/>
      <c r="AQ4987" t="n">
        <v>0</v>
      </c>
      <c r="AR4987" t="n">
        <v>0</v>
      </c>
    </row>
    <row r="4988">
      <c r="A4988" t="inlineStr">
        <is>
          <t>628634142912</t>
        </is>
      </c>
      <c r="B4988" t="inlineStr">
        <is>
          <t>Phillips Wine &amp; Spirits - St. Paul</t>
        </is>
      </c>
      <c r="C4988" t="inlineStr">
        <is>
          <t>Woodbury</t>
        </is>
      </c>
      <c r="D4988" t="inlineStr">
        <is>
          <t>4pk 12oz can</t>
        </is>
      </c>
      <c r="E4988" t="inlineStr">
        <is>
          <t>Green Monke Blue Raspberry 10mg THC 4pk 12oz can</t>
        </is>
      </c>
      <c r="F4988" t="n">
        <v>6</v>
      </c>
      <c r="G4988" t="n">
        <v>6</v>
      </c>
      <c r="H4988" t="n">
        <v>71</v>
      </c>
      <c r="I4988" t="n">
        <v>1</v>
      </c>
      <c r="J4988" t="n">
        <v>1</v>
      </c>
      <c r="K4988" t="n">
        <v>1</v>
      </c>
      <c r="L4988">
        <f>G4988+K4988*F4988</f>
        <v/>
      </c>
      <c r="M4988">
        <f>IF(X4988&gt;0,L4988/(X4988*7/30),"")</f>
        <v/>
      </c>
      <c r="N4988">
        <f>IF(Y4988&gt;0,L4988/(Y4988*7/90),"")</f>
        <v/>
      </c>
      <c r="O4988" t="n">
        <v>64.56999999999999</v>
      </c>
      <c r="P4988">
        <f>K4988*O4988</f>
        <v/>
      </c>
      <c r="Q4988" t="inlineStr">
        <is>
          <t>THC</t>
        </is>
      </c>
      <c r="R4988" t="inlineStr">
        <is>
          <t>Beverages</t>
        </is>
      </c>
      <c r="S4988" t="inlineStr"/>
      <c r="T4988" t="inlineStr">
        <is>
          <t>1343025</t>
        </is>
      </c>
      <c r="U4988" t="n">
        <v>0</v>
      </c>
      <c r="V4988" t="n">
        <v>545</v>
      </c>
      <c r="W4988" t="n">
        <v>8</v>
      </c>
      <c r="X4988" t="n">
        <v>23</v>
      </c>
      <c r="Y4988" t="n">
        <v>39</v>
      </c>
      <c r="Z4988" t="n">
        <v>66</v>
      </c>
      <c r="AA4988" t="n">
        <v>78</v>
      </c>
      <c r="AB4988" t="n">
        <v>1</v>
      </c>
      <c r="AC4988" t="n">
        <v>10.74190327978592</v>
      </c>
      <c r="AD4988" t="n">
        <v>10.7617</v>
      </c>
      <c r="AE4988" t="n">
        <v>113.71</v>
      </c>
      <c r="AF4988" t="n">
        <v>323.1100000000001</v>
      </c>
      <c r="AG4988" t="n">
        <v>546.4699999999998</v>
      </c>
      <c r="AH4988" t="n">
        <v>921.0400000000006</v>
      </c>
      <c r="AI4988" t="n">
        <v>1086.650000000001</v>
      </c>
      <c r="AJ4988" t="n">
        <v>14.21375</v>
      </c>
      <c r="AK4988" t="n">
        <v>14.056666666</v>
      </c>
      <c r="AL4988" t="n">
        <v>13.955</v>
      </c>
      <c r="AM4988" t="n">
        <v>13.930657894</v>
      </c>
      <c r="AN4988" t="n">
        <v>1</v>
      </c>
      <c r="AO4988" t="n">
        <v>6</v>
      </c>
      <c r="AP4988" t="inlineStr">
        <is>
          <t>Artisan Beer</t>
        </is>
      </c>
      <c r="AQ4988" t="n">
        <v>0</v>
      </c>
      <c r="AR4988" t="n">
        <v>0</v>
      </c>
    </row>
    <row r="4989">
      <c r="A4989" t="inlineStr">
        <is>
          <t>850075157488</t>
        </is>
      </c>
      <c r="B4989" t="inlineStr">
        <is>
          <t>Capitol Beverage Sales, L.P.</t>
        </is>
      </c>
      <c r="C4989" t="inlineStr">
        <is>
          <t>St. Louis Park</t>
        </is>
      </c>
      <c r="D4989" t="inlineStr">
        <is>
          <t>750ml</t>
        </is>
      </c>
      <c r="E4989" t="inlineStr">
        <is>
          <t>Plift Select Peach 83mg THC 750ml Btl</t>
        </is>
      </c>
      <c r="F4989" t="n">
        <v>6</v>
      </c>
      <c r="G4989" t="n">
        <v>6</v>
      </c>
      <c r="H4989" t="n">
        <v>146</v>
      </c>
      <c r="I4989" t="n">
        <v>0</v>
      </c>
      <c r="J4989" t="n">
        <v>2</v>
      </c>
      <c r="K4989" t="n">
        <v>2</v>
      </c>
      <c r="L4989">
        <f>G4989+K4989*F4989</f>
        <v/>
      </c>
      <c r="M4989">
        <f>IF(X4989&gt;0,L4989/(X4989*7/30),"")</f>
        <v/>
      </c>
      <c r="N4989">
        <f>IF(Y4989&gt;0,L4989/(Y4989*7/90),"")</f>
        <v/>
      </c>
      <c r="O4989" t="n">
        <v>80</v>
      </c>
      <c r="P4989">
        <f>K4989*O4989</f>
        <v/>
      </c>
      <c r="Q4989" t="inlineStr">
        <is>
          <t>THC</t>
        </is>
      </c>
      <c r="R4989" t="inlineStr">
        <is>
          <t>Beverages</t>
        </is>
      </c>
      <c r="S4989" t="inlineStr"/>
      <c r="T4989" t="inlineStr">
        <is>
          <t>19729</t>
        </is>
      </c>
      <c r="U4989" t="n">
        <v>6</v>
      </c>
      <c r="V4989" t="n">
        <v>298</v>
      </c>
      <c r="W4989" t="n">
        <v>0</v>
      </c>
      <c r="X4989" t="n">
        <v>36</v>
      </c>
      <c r="Y4989" t="n">
        <v>54</v>
      </c>
      <c r="Z4989" t="n">
        <v>54</v>
      </c>
      <c r="AA4989" t="n">
        <v>54</v>
      </c>
      <c r="AB4989" t="n">
        <v>0</v>
      </c>
      <c r="AC4989" t="n">
        <v>10.59360731332329</v>
      </c>
      <c r="AD4989" t="n">
        <v>13.3333</v>
      </c>
      <c r="AE4989" t="n">
        <v>0</v>
      </c>
      <c r="AF4989" t="n">
        <v>674.24</v>
      </c>
      <c r="AG4989" t="n">
        <v>1030.46</v>
      </c>
      <c r="AH4989" t="n">
        <v>1030.46</v>
      </c>
      <c r="AI4989" t="n">
        <v>1030.46</v>
      </c>
      <c r="AJ4989" t="n">
        <v>0</v>
      </c>
      <c r="AK4989" t="n">
        <v>19.822222222</v>
      </c>
      <c r="AL4989" t="n">
        <v>17.820666666</v>
      </c>
      <c r="AM4989" t="n">
        <v>17.820666666</v>
      </c>
      <c r="AN4989" t="n">
        <v>0</v>
      </c>
      <c r="AO4989" t="n">
        <v>2</v>
      </c>
      <c r="AP4989" t="inlineStr"/>
      <c r="AQ4989" t="n">
        <v>0</v>
      </c>
      <c r="AR4989" t="n">
        <v>0</v>
      </c>
    </row>
    <row r="4990">
      <c r="A4990" t="inlineStr">
        <is>
          <t>400000024837</t>
        </is>
      </c>
      <c r="B4990" t="inlineStr">
        <is>
          <t>Birch's on the Lake</t>
        </is>
      </c>
      <c r="C4990" t="inlineStr">
        <is>
          <t>Cottage Grove</t>
        </is>
      </c>
      <c r="D4990" t="inlineStr">
        <is>
          <t>4pk 12oz can</t>
        </is>
      </c>
      <c r="E4990" t="inlineStr">
        <is>
          <t>Birch's Ginger Ale Seltzer 10mg THC 4pk 12oz can</t>
        </is>
      </c>
      <c r="F4990" t="n">
        <v>6</v>
      </c>
      <c r="G4990" t="n">
        <v>6.25</v>
      </c>
      <c r="H4990" t="n">
        <v>770.5</v>
      </c>
      <c r="I4990" t="n">
        <v>0</v>
      </c>
      <c r="J4990" t="n">
        <v>0</v>
      </c>
      <c r="K4990" t="n">
        <v>0</v>
      </c>
      <c r="L4990">
        <f>G4990+K4990*F4990</f>
        <v/>
      </c>
      <c r="M4990">
        <f>IF(X4990&gt;0,L4990/(X4990*7/30),"")</f>
        <v/>
      </c>
      <c r="N4990">
        <f>IF(Y4990&gt;0,L4990/(Y4990*7/90),"")</f>
        <v/>
      </c>
      <c r="O4990" t="n">
        <v>48</v>
      </c>
      <c r="P4990">
        <f>K4990*O4990</f>
        <v/>
      </c>
      <c r="Q4990" t="inlineStr">
        <is>
          <t>THC</t>
        </is>
      </c>
      <c r="R4990" t="inlineStr">
        <is>
          <t>Beverages</t>
        </is>
      </c>
      <c r="S4990" t="inlineStr"/>
      <c r="T4990" t="inlineStr">
        <is>
          <t>77740920</t>
        </is>
      </c>
      <c r="U4990" t="n">
        <v>0</v>
      </c>
      <c r="V4990" t="n">
        <v>2357</v>
      </c>
      <c r="W4990" t="n">
        <v>0</v>
      </c>
      <c r="X4990" t="n">
        <v>0</v>
      </c>
      <c r="Y4990" t="n">
        <v>3</v>
      </c>
      <c r="Z4990" t="n">
        <v>9</v>
      </c>
      <c r="AA4990" t="n">
        <v>9</v>
      </c>
      <c r="AB4990" t="n">
        <v>0</v>
      </c>
      <c r="AC4990" t="n">
        <v>8.000000000150811</v>
      </c>
      <c r="AD4990" t="n">
        <v>8</v>
      </c>
      <c r="AE4990" t="n">
        <v>0</v>
      </c>
      <c r="AF4990" t="n">
        <v>0</v>
      </c>
      <c r="AG4990" t="n">
        <v>44.88</v>
      </c>
      <c r="AH4990" t="n">
        <v>132.18</v>
      </c>
      <c r="AI4990" t="n">
        <v>132.18</v>
      </c>
      <c r="AJ4990" t="n">
        <v>0</v>
      </c>
      <c r="AK4990" t="n">
        <v>0</v>
      </c>
      <c r="AL4990" t="n">
        <v>14.686666666</v>
      </c>
      <c r="AM4990" t="n">
        <v>14.686666666</v>
      </c>
      <c r="AN4990" t="n">
        <v>0</v>
      </c>
      <c r="AO4990" t="n">
        <v>9</v>
      </c>
      <c r="AP4990" t="inlineStr">
        <is>
          <t>Birch's on the Lake</t>
        </is>
      </c>
      <c r="AQ4990" t="n">
        <v>0</v>
      </c>
      <c r="AR4990" t="n">
        <v>0</v>
      </c>
    </row>
    <row r="4991">
      <c r="A4991" t="inlineStr">
        <is>
          <t>400000024936</t>
        </is>
      </c>
      <c r="B4991" t="inlineStr">
        <is>
          <t>Global Reserve LLC</t>
        </is>
      </c>
      <c r="C4991" t="inlineStr">
        <is>
          <t>Minnetonka</t>
        </is>
      </c>
      <c r="D4991" t="inlineStr">
        <is>
          <t>4pk 12oz can</t>
        </is>
      </c>
      <c r="E4991" t="inlineStr">
        <is>
          <t>Looner Half and Half 10mg THC 4pk 12oz can</t>
        </is>
      </c>
      <c r="F4991" t="n">
        <v>6</v>
      </c>
      <c r="G4991" t="n">
        <v>6.25</v>
      </c>
      <c r="H4991" t="n">
        <v>97.25</v>
      </c>
      <c r="I4991" t="n">
        <v>2</v>
      </c>
      <c r="J4991" t="n">
        <v>0</v>
      </c>
      <c r="K4991" t="n">
        <v>0</v>
      </c>
      <c r="L4991">
        <f>G4991+K4991*F4991</f>
        <v/>
      </c>
      <c r="M4991">
        <f>IF(X4991&gt;0,L4991/(X4991*7/30),"")</f>
        <v/>
      </c>
      <c r="N4991">
        <f>IF(Y4991&gt;0,L4991/(Y4991*7/90),"")</f>
        <v/>
      </c>
      <c r="O4991" t="n">
        <v>67.2</v>
      </c>
      <c r="P4991">
        <f>K4991*O4991</f>
        <v/>
      </c>
      <c r="Q4991" t="inlineStr">
        <is>
          <t>THC</t>
        </is>
      </c>
      <c r="R4991" t="inlineStr">
        <is>
          <t>Beverages</t>
        </is>
      </c>
      <c r="S4991" t="inlineStr"/>
      <c r="T4991" t="inlineStr">
        <is>
          <t>198715952650</t>
        </is>
      </c>
      <c r="U4991" t="n">
        <v>0</v>
      </c>
      <c r="V4991" t="n">
        <v>322</v>
      </c>
      <c r="W4991" t="n">
        <v>0</v>
      </c>
      <c r="X4991" t="n">
        <v>1</v>
      </c>
      <c r="Y4991" t="n">
        <v>2</v>
      </c>
      <c r="Z4991" t="n">
        <v>10</v>
      </c>
      <c r="AA4991" t="n">
        <v>10</v>
      </c>
      <c r="AB4991" t="n">
        <v>0</v>
      </c>
      <c r="AC4991" t="n">
        <v>11.2</v>
      </c>
      <c r="AD4991" t="n">
        <v>11.2</v>
      </c>
      <c r="AE4991" t="n">
        <v>0</v>
      </c>
      <c r="AF4991" t="n">
        <v>14.96</v>
      </c>
      <c r="AG4991" t="n">
        <v>29.92</v>
      </c>
      <c r="AH4991" t="n">
        <v>144.68</v>
      </c>
      <c r="AI4991" t="n">
        <v>144.68</v>
      </c>
      <c r="AJ4991" t="n">
        <v>0</v>
      </c>
      <c r="AK4991" t="n">
        <v>14.96</v>
      </c>
      <c r="AL4991" t="n">
        <v>13.152727272</v>
      </c>
      <c r="AM4991" t="n">
        <v>13.152727272</v>
      </c>
      <c r="AN4991" t="n">
        <v>0</v>
      </c>
      <c r="AO4991" t="n">
        <v>1</v>
      </c>
      <c r="AP4991" t="inlineStr">
        <is>
          <t>Global Reserve LLC</t>
        </is>
      </c>
      <c r="AQ4991" t="n">
        <v>1</v>
      </c>
      <c r="AR4991" t="n">
        <v>0.4</v>
      </c>
    </row>
    <row r="4992">
      <c r="A4992" t="inlineStr">
        <is>
          <t>400000024998</t>
        </is>
      </c>
      <c r="B4992" t="inlineStr">
        <is>
          <t>Global Reserve LLC</t>
        </is>
      </c>
      <c r="C4992" t="inlineStr">
        <is>
          <t>Vadnais Heights</t>
        </is>
      </c>
      <c r="D4992" t="inlineStr">
        <is>
          <t>4pk 12oz can</t>
        </is>
      </c>
      <c r="E4992" t="inlineStr">
        <is>
          <t>Looner Peach Lemonade 10mg THC 4pk 12oz can</t>
        </is>
      </c>
      <c r="F4992" t="n">
        <v>6</v>
      </c>
      <c r="G4992" t="n">
        <v>6.25</v>
      </c>
      <c r="H4992" t="n">
        <v>86</v>
      </c>
      <c r="I4992" t="n">
        <v>1</v>
      </c>
      <c r="J4992" t="n">
        <v>0</v>
      </c>
      <c r="K4992" t="n">
        <v>0</v>
      </c>
      <c r="L4992">
        <f>G4992+K4992*F4992</f>
        <v/>
      </c>
      <c r="M4992">
        <f>IF(X4992&gt;0,L4992/(X4992*7/30),"")</f>
        <v/>
      </c>
      <c r="N4992">
        <f>IF(Y4992&gt;0,L4992/(Y4992*7/90),"")</f>
        <v/>
      </c>
      <c r="O4992" t="n">
        <v>67.2</v>
      </c>
      <c r="P4992">
        <f>K4992*O4992</f>
        <v/>
      </c>
      <c r="Q4992" t="inlineStr">
        <is>
          <t>THC</t>
        </is>
      </c>
      <c r="R4992" t="inlineStr">
        <is>
          <t>Beverages</t>
        </is>
      </c>
      <c r="S4992" t="inlineStr"/>
      <c r="T4992" t="inlineStr">
        <is>
          <t>19871526268</t>
        </is>
      </c>
      <c r="U4992" t="n">
        <v>0</v>
      </c>
      <c r="V4992" t="n">
        <v>584</v>
      </c>
      <c r="W4992" t="n">
        <v>0</v>
      </c>
      <c r="X4992" t="n">
        <v>0</v>
      </c>
      <c r="Y4992" t="n">
        <v>7</v>
      </c>
      <c r="Z4992" t="n">
        <v>18</v>
      </c>
      <c r="AA4992" t="n">
        <v>19</v>
      </c>
      <c r="AB4992" t="n">
        <v>1</v>
      </c>
      <c r="AC4992" t="n">
        <v>11.2</v>
      </c>
      <c r="AD4992" t="n">
        <v>11.2</v>
      </c>
      <c r="AE4992" t="n">
        <v>0</v>
      </c>
      <c r="AF4992" t="n">
        <v>0</v>
      </c>
      <c r="AG4992" t="n">
        <v>104.72</v>
      </c>
      <c r="AH4992" t="n">
        <v>273.89</v>
      </c>
      <c r="AI4992" t="n">
        <v>290.76</v>
      </c>
      <c r="AJ4992" t="n">
        <v>0</v>
      </c>
      <c r="AK4992" t="n">
        <v>0</v>
      </c>
      <c r="AL4992" t="n">
        <v>15.216111111</v>
      </c>
      <c r="AM4992" t="n">
        <v>15.303157894</v>
      </c>
      <c r="AN4992" t="n">
        <v>0</v>
      </c>
      <c r="AO4992" t="n">
        <v>0</v>
      </c>
      <c r="AP4992" t="inlineStr">
        <is>
          <t>Global Reserve LLC</t>
        </is>
      </c>
      <c r="AQ4992" t="n">
        <v>0</v>
      </c>
      <c r="AR4992" t="n">
        <v>1.4</v>
      </c>
    </row>
    <row r="4993">
      <c r="A4993" t="inlineStr">
        <is>
          <t>400000025131</t>
        </is>
      </c>
      <c r="B4993" t="inlineStr">
        <is>
          <t>Bellboy Corporation</t>
        </is>
      </c>
      <c r="C4993" t="inlineStr">
        <is>
          <t>Rosemount</t>
        </is>
      </c>
      <c r="D4993" t="inlineStr">
        <is>
          <t>4pk 12oz can</t>
        </is>
      </c>
      <c r="E4993" t="inlineStr">
        <is>
          <t>Foundry Nation Two Scoops Orange 10mg THC 4pk 12oz can</t>
        </is>
      </c>
      <c r="F4993" t="n">
        <v>6</v>
      </c>
      <c r="G4993" t="n">
        <v>6.25</v>
      </c>
      <c r="H4993" t="n">
        <v>94.25</v>
      </c>
      <c r="I4993" t="n">
        <v>2</v>
      </c>
      <c r="J4993" t="n">
        <v>0</v>
      </c>
      <c r="K4993" t="n">
        <v>0</v>
      </c>
      <c r="L4993">
        <f>G4993+K4993*F4993</f>
        <v/>
      </c>
      <c r="M4993">
        <f>IF(X4993&gt;0,L4993/(X4993*7/30),"")</f>
        <v/>
      </c>
      <c r="N4993">
        <f>IF(Y4993&gt;0,L4993/(Y4993*7/90),"")</f>
        <v/>
      </c>
      <c r="O4993" t="n">
        <v>78.40000000000001</v>
      </c>
      <c r="P4993">
        <f>K4993*O4993</f>
        <v/>
      </c>
      <c r="Q4993" t="inlineStr">
        <is>
          <t>THC</t>
        </is>
      </c>
      <c r="R4993" t="inlineStr">
        <is>
          <t>Beverages</t>
        </is>
      </c>
      <c r="S4993" t="inlineStr"/>
      <c r="T4993" t="inlineStr">
        <is>
          <t>9917082</t>
        </is>
      </c>
      <c r="U4993" t="n">
        <v>0</v>
      </c>
      <c r="V4993" t="n">
        <v>239</v>
      </c>
      <c r="W4993" t="n">
        <v>0</v>
      </c>
      <c r="X4993" t="n">
        <v>1</v>
      </c>
      <c r="Y4993" t="n">
        <v>5</v>
      </c>
      <c r="Z4993" t="n">
        <v>15</v>
      </c>
      <c r="AA4993" t="n">
        <v>21</v>
      </c>
      <c r="AB4993" t="n">
        <v>3</v>
      </c>
      <c r="AC4993" t="n">
        <v>12.69083633952255</v>
      </c>
      <c r="AD4993" t="n">
        <v>13.0667</v>
      </c>
      <c r="AE4993" t="n">
        <v>0</v>
      </c>
      <c r="AF4993" t="n">
        <v>19.96</v>
      </c>
      <c r="AG4993" t="n">
        <v>99.80000000000001</v>
      </c>
      <c r="AH4993" t="n">
        <v>303.43</v>
      </c>
      <c r="AI4993" t="n">
        <v>423.1899999999999</v>
      </c>
      <c r="AJ4993" t="n">
        <v>0</v>
      </c>
      <c r="AK4993" t="n">
        <v>19.96</v>
      </c>
      <c r="AL4993" t="n">
        <v>18.964375</v>
      </c>
      <c r="AM4993" t="n">
        <v>17.632916666</v>
      </c>
      <c r="AN4993" t="n">
        <v>0</v>
      </c>
      <c r="AO4993" t="n">
        <v>0</v>
      </c>
      <c r="AP4993" t="inlineStr"/>
      <c r="AQ4993" t="n">
        <v>0</v>
      </c>
      <c r="AR4993" t="n">
        <v>5</v>
      </c>
    </row>
    <row r="4994">
      <c r="A4994" t="inlineStr">
        <is>
          <t>400000025131</t>
        </is>
      </c>
      <c r="B4994" t="inlineStr">
        <is>
          <t>Bellboy Corporation</t>
        </is>
      </c>
      <c r="C4994" t="inlineStr">
        <is>
          <t>Vadnais Heights</t>
        </is>
      </c>
      <c r="D4994" t="inlineStr">
        <is>
          <t>4pk 12oz can</t>
        </is>
      </c>
      <c r="E4994" t="inlineStr">
        <is>
          <t>Foundry Nation Two Scoops Orange 10mg THC 4pk 12oz can</t>
        </is>
      </c>
      <c r="F4994" t="n">
        <v>6</v>
      </c>
      <c r="G4994" t="n">
        <v>6.25</v>
      </c>
      <c r="H4994" t="n">
        <v>94.25</v>
      </c>
      <c r="I4994" t="n">
        <v>2</v>
      </c>
      <c r="J4994" t="n">
        <v>0</v>
      </c>
      <c r="K4994" t="n">
        <v>0</v>
      </c>
      <c r="L4994">
        <f>G4994+K4994*F4994</f>
        <v/>
      </c>
      <c r="M4994">
        <f>IF(X4994&gt;0,L4994/(X4994*7/30),"")</f>
        <v/>
      </c>
      <c r="N4994">
        <f>IF(Y4994&gt;0,L4994/(Y4994*7/90),"")</f>
        <v/>
      </c>
      <c r="O4994" t="n">
        <v>78.40000000000001</v>
      </c>
      <c r="P4994">
        <f>K4994*O4994</f>
        <v/>
      </c>
      <c r="Q4994" t="inlineStr">
        <is>
          <t>THC</t>
        </is>
      </c>
      <c r="R4994" t="inlineStr">
        <is>
          <t>Beverages</t>
        </is>
      </c>
      <c r="S4994" t="inlineStr"/>
      <c r="T4994" t="inlineStr">
        <is>
          <t>9917082</t>
        </is>
      </c>
      <c r="U4994" t="n">
        <v>0</v>
      </c>
      <c r="V4994" t="n">
        <v>239</v>
      </c>
      <c r="W4994" t="n">
        <v>0</v>
      </c>
      <c r="X4994" t="n">
        <v>0</v>
      </c>
      <c r="Y4994" t="n">
        <v>2</v>
      </c>
      <c r="Z4994" t="n">
        <v>16</v>
      </c>
      <c r="AA4994" t="n">
        <v>21</v>
      </c>
      <c r="AB4994" t="n">
        <v>2</v>
      </c>
      <c r="AC4994" t="n">
        <v>12.69083633952255</v>
      </c>
      <c r="AD4994" t="n">
        <v>13.0667</v>
      </c>
      <c r="AE4994" t="n">
        <v>0</v>
      </c>
      <c r="AF4994" t="n">
        <v>0</v>
      </c>
      <c r="AG4994" t="n">
        <v>39.92</v>
      </c>
      <c r="AH4994" t="n">
        <v>319.39</v>
      </c>
      <c r="AI4994" t="n">
        <v>418.1899999999999</v>
      </c>
      <c r="AJ4994" t="n">
        <v>0</v>
      </c>
      <c r="AK4994" t="n">
        <v>0</v>
      </c>
      <c r="AL4994" t="n">
        <v>19.962</v>
      </c>
      <c r="AM4994" t="n">
        <v>19.9115</v>
      </c>
      <c r="AN4994" t="n">
        <v>0</v>
      </c>
      <c r="AO4994" t="n">
        <v>0</v>
      </c>
      <c r="AP4994" t="inlineStr"/>
      <c r="AQ4994" t="n">
        <v>0</v>
      </c>
      <c r="AR4994" t="n">
        <v>1</v>
      </c>
    </row>
    <row r="4995">
      <c r="A4995" t="inlineStr">
        <is>
          <t>850071300321</t>
        </is>
      </c>
      <c r="B4995" t="inlineStr">
        <is>
          <t>IYKYK Beverages, LLC</t>
        </is>
      </c>
      <c r="C4995" t="inlineStr">
        <is>
          <t>Cottage Grove</t>
        </is>
      </c>
      <c r="D4995" t="inlineStr">
        <is>
          <t>4pk 12oz can</t>
        </is>
      </c>
      <c r="E4995" t="inlineStr">
        <is>
          <t>IYKYK Peach Tea 10mg 4pk 12oz can</t>
        </is>
      </c>
      <c r="F4995" t="n">
        <v>6</v>
      </c>
      <c r="G4995" t="n">
        <v>6.25</v>
      </c>
      <c r="H4995" t="n">
        <v>310.25</v>
      </c>
      <c r="I4995" t="n">
        <v>0</v>
      </c>
      <c r="J4995" t="n">
        <v>0</v>
      </c>
      <c r="K4995" t="n">
        <v>0</v>
      </c>
      <c r="L4995">
        <f>G4995+K4995*F4995</f>
        <v/>
      </c>
      <c r="M4995">
        <f>IF(X4995&gt;0,L4995/(X4995*7/30),"")</f>
        <v/>
      </c>
      <c r="N4995">
        <f>IF(Y4995&gt;0,L4995/(Y4995*7/90),"")</f>
        <v/>
      </c>
      <c r="O4995" t="n">
        <v>54</v>
      </c>
      <c r="P4995">
        <f>K4995*O4995</f>
        <v/>
      </c>
      <c r="Q4995" t="inlineStr">
        <is>
          <t>THC</t>
        </is>
      </c>
      <c r="R4995" t="inlineStr">
        <is>
          <t>Beverages</t>
        </is>
      </c>
      <c r="S4995" t="inlineStr"/>
      <c r="T4995" t="inlineStr">
        <is>
          <t>850071300321-01</t>
        </is>
      </c>
      <c r="U4995" t="n">
        <v>0</v>
      </c>
      <c r="V4995" t="n">
        <v>308</v>
      </c>
      <c r="W4995" t="n">
        <v>0</v>
      </c>
      <c r="X4995" t="n">
        <v>2</v>
      </c>
      <c r="Y4995" t="n">
        <v>3</v>
      </c>
      <c r="Z4995" t="n">
        <v>5</v>
      </c>
      <c r="AA4995" t="n">
        <v>5</v>
      </c>
      <c r="AB4995" t="n">
        <v>0</v>
      </c>
      <c r="AC4995" t="n">
        <v>8.975137811705721</v>
      </c>
      <c r="AD4995" t="n">
        <v>9</v>
      </c>
      <c r="AE4995" t="n">
        <v>0</v>
      </c>
      <c r="AF4995" t="n">
        <v>25.9</v>
      </c>
      <c r="AG4995" t="n">
        <v>38.84999999999999</v>
      </c>
      <c r="AH4995" t="n">
        <v>66.77000000000001</v>
      </c>
      <c r="AI4995" t="n">
        <v>66.77000000000001</v>
      </c>
      <c r="AJ4995" t="n">
        <v>0</v>
      </c>
      <c r="AK4995" t="n">
        <v>12.95</v>
      </c>
      <c r="AL4995" t="n">
        <v>13.354</v>
      </c>
      <c r="AM4995" t="n">
        <v>13.354</v>
      </c>
      <c r="AN4995" t="n">
        <v>0</v>
      </c>
      <c r="AO4995" t="n">
        <v>0</v>
      </c>
      <c r="AP4995" t="inlineStr"/>
      <c r="AQ4995" t="n">
        <v>0</v>
      </c>
      <c r="AR4995" t="n">
        <v>0</v>
      </c>
    </row>
    <row r="4996">
      <c r="A4996" t="inlineStr">
        <is>
          <t>850071300314</t>
        </is>
      </c>
      <c r="B4996" t="inlineStr">
        <is>
          <t>IYKYK Beverages, LLC</t>
        </is>
      </c>
      <c r="C4996" t="inlineStr">
        <is>
          <t>Stillwater</t>
        </is>
      </c>
      <c r="D4996" t="inlineStr">
        <is>
          <t>4pk 12oz can</t>
        </is>
      </c>
      <c r="E4996" t="inlineStr">
        <is>
          <t>IYKYK Strawberry Lemonade 10mg 4pk 12oz can</t>
        </is>
      </c>
      <c r="F4996" t="n">
        <v>6</v>
      </c>
      <c r="G4996" t="n">
        <v>6.25</v>
      </c>
      <c r="H4996" t="n">
        <v>279.25</v>
      </c>
      <c r="I4996" t="n">
        <v>2</v>
      </c>
      <c r="J4996" t="n">
        <v>0</v>
      </c>
      <c r="K4996" t="n">
        <v>0</v>
      </c>
      <c r="L4996">
        <f>G4996+K4996*F4996</f>
        <v/>
      </c>
      <c r="M4996">
        <f>IF(X4996&gt;0,L4996/(X4996*7/30),"")</f>
        <v/>
      </c>
      <c r="N4996">
        <f>IF(Y4996&gt;0,L4996/(Y4996*7/90),"")</f>
        <v/>
      </c>
      <c r="O4996" t="n">
        <v>54</v>
      </c>
      <c r="P4996">
        <f>K4996*O4996</f>
        <v/>
      </c>
      <c r="Q4996" t="inlineStr">
        <is>
          <t>THC</t>
        </is>
      </c>
      <c r="R4996" t="inlineStr">
        <is>
          <t>Beverages</t>
        </is>
      </c>
      <c r="S4996" t="inlineStr"/>
      <c r="T4996" t="inlineStr">
        <is>
          <t>850071300314-01</t>
        </is>
      </c>
      <c r="U4996" t="n">
        <v>0</v>
      </c>
      <c r="V4996" t="n">
        <v>616</v>
      </c>
      <c r="W4996" t="n">
        <v>0</v>
      </c>
      <c r="X4996" t="n">
        <v>4</v>
      </c>
      <c r="Y4996" t="n">
        <v>6</v>
      </c>
      <c r="Z4996" t="n">
        <v>28</v>
      </c>
      <c r="AA4996" t="n">
        <v>29</v>
      </c>
      <c r="AB4996" t="n">
        <v>0</v>
      </c>
      <c r="AC4996" t="n">
        <v>8.999999999885407</v>
      </c>
      <c r="AD4996" t="n">
        <v>9</v>
      </c>
      <c r="AE4996" t="n">
        <v>0</v>
      </c>
      <c r="AF4996" t="n">
        <v>51.8</v>
      </c>
      <c r="AG4996" t="n">
        <v>77.7</v>
      </c>
      <c r="AH4996" t="n">
        <v>388.5599999999999</v>
      </c>
      <c r="AI4996" t="n">
        <v>402.5199999999999</v>
      </c>
      <c r="AJ4996" t="n">
        <v>0</v>
      </c>
      <c r="AK4996" t="n">
        <v>12.95</v>
      </c>
      <c r="AL4996" t="n">
        <v>13.877142857</v>
      </c>
      <c r="AM4996" t="n">
        <v>13.88</v>
      </c>
      <c r="AN4996" t="n">
        <v>0</v>
      </c>
      <c r="AO4996" t="n">
        <v>0</v>
      </c>
      <c r="AP4996" t="inlineStr"/>
      <c r="AQ4996" t="n">
        <v>0</v>
      </c>
      <c r="AR4996" t="n">
        <v>6</v>
      </c>
    </row>
    <row r="4997">
      <c r="A4997" t="inlineStr">
        <is>
          <t>400000024837</t>
        </is>
      </c>
      <c r="B4997" t="inlineStr">
        <is>
          <t>Birch's on the Lake</t>
        </is>
      </c>
      <c r="C4997" t="inlineStr">
        <is>
          <t>Rosemount</t>
        </is>
      </c>
      <c r="D4997" t="inlineStr">
        <is>
          <t>4pk 12oz can</t>
        </is>
      </c>
      <c r="E4997" t="inlineStr">
        <is>
          <t>Birch's Ginger Ale Seltzer 10mg THC 4pk 12oz can</t>
        </is>
      </c>
      <c r="F4997" t="n">
        <v>6</v>
      </c>
      <c r="G4997" t="n">
        <v>6.25</v>
      </c>
      <c r="H4997" t="n">
        <v>770.5</v>
      </c>
      <c r="I4997" t="n">
        <v>9</v>
      </c>
      <c r="J4997" t="n">
        <v>0</v>
      </c>
      <c r="K4997" t="n">
        <v>0</v>
      </c>
      <c r="L4997">
        <f>G4997+K4997*F4997</f>
        <v/>
      </c>
      <c r="M4997">
        <f>IF(X4997&gt;0,L4997/(X4997*7/30),"")</f>
        <v/>
      </c>
      <c r="N4997">
        <f>IF(Y4997&gt;0,L4997/(Y4997*7/90),"")</f>
        <v/>
      </c>
      <c r="O4997" t="n">
        <v>48</v>
      </c>
      <c r="P4997">
        <f>K4997*O4997</f>
        <v/>
      </c>
      <c r="Q4997" t="inlineStr">
        <is>
          <t>THC</t>
        </is>
      </c>
      <c r="R4997" t="inlineStr">
        <is>
          <t>Beverages</t>
        </is>
      </c>
      <c r="S4997" t="inlineStr"/>
      <c r="T4997" t="inlineStr">
        <is>
          <t>77740920</t>
        </is>
      </c>
      <c r="U4997" t="n">
        <v>0</v>
      </c>
      <c r="V4997" t="n">
        <v>2357</v>
      </c>
      <c r="W4997" t="n">
        <v>5</v>
      </c>
      <c r="X4997" t="n">
        <v>10</v>
      </c>
      <c r="Y4997" t="n">
        <v>33</v>
      </c>
      <c r="Z4997" t="n">
        <v>97</v>
      </c>
      <c r="AA4997" t="n">
        <v>120</v>
      </c>
      <c r="AB4997" t="n">
        <v>14</v>
      </c>
      <c r="AC4997" t="n">
        <v>8.000000000150811</v>
      </c>
      <c r="AD4997" t="n">
        <v>8</v>
      </c>
      <c r="AE4997" t="n">
        <v>62.5</v>
      </c>
      <c r="AF4997" t="n">
        <v>137.3</v>
      </c>
      <c r="AG4997" t="n">
        <v>473.9999999999999</v>
      </c>
      <c r="AH4997" t="n">
        <v>1409.670000000002</v>
      </c>
      <c r="AI4997" t="n">
        <v>1729.440000000002</v>
      </c>
      <c r="AJ4997" t="n">
        <v>12.5</v>
      </c>
      <c r="AK4997" t="n">
        <v>13.866666666</v>
      </c>
      <c r="AL4997" t="n">
        <v>14.507717391</v>
      </c>
      <c r="AM4997" t="n">
        <v>14.438392857</v>
      </c>
      <c r="AN4997" t="n">
        <v>0</v>
      </c>
      <c r="AO4997" t="n">
        <v>9</v>
      </c>
      <c r="AP4997" t="inlineStr">
        <is>
          <t>Birch's on the Lake</t>
        </is>
      </c>
      <c r="AQ4997" t="n">
        <v>0.6667</v>
      </c>
      <c r="AR4997" t="n">
        <v>0.7111</v>
      </c>
    </row>
    <row r="4998">
      <c r="A4998" t="inlineStr">
        <is>
          <t>400000025032</t>
        </is>
      </c>
      <c r="B4998" t="inlineStr">
        <is>
          <t>Global Reserve LLC</t>
        </is>
      </c>
      <c r="C4998" t="inlineStr">
        <is>
          <t>Minnetonka</t>
        </is>
      </c>
      <c r="D4998" t="inlineStr">
        <is>
          <t>4pk 12oz can</t>
        </is>
      </c>
      <c r="E4998" t="inlineStr">
        <is>
          <t>Looner Professor Pepper 10mg THC 4pk 12oz can</t>
        </is>
      </c>
      <c r="F4998" t="n">
        <v>6</v>
      </c>
      <c r="G4998" t="n">
        <v>6.25</v>
      </c>
      <c r="H4998" t="n">
        <v>106.25</v>
      </c>
      <c r="I4998" t="n">
        <v>7</v>
      </c>
      <c r="J4998" t="n">
        <v>0</v>
      </c>
      <c r="K4998" t="n">
        <v>0</v>
      </c>
      <c r="L4998">
        <f>G4998+K4998*F4998</f>
        <v/>
      </c>
      <c r="M4998">
        <f>IF(X4998&gt;0,L4998/(X4998*7/30),"")</f>
        <v/>
      </c>
      <c r="N4998">
        <f>IF(Y4998&gt;0,L4998/(Y4998*7/90),"")</f>
        <v/>
      </c>
      <c r="O4998" t="n">
        <v>67.2</v>
      </c>
      <c r="P4998">
        <f>K4998*O4998</f>
        <v/>
      </c>
      <c r="Q4998" t="inlineStr">
        <is>
          <t>THC</t>
        </is>
      </c>
      <c r="R4998" t="inlineStr">
        <is>
          <t>Beverages</t>
        </is>
      </c>
      <c r="S4998" t="inlineStr"/>
      <c r="T4998" t="inlineStr"/>
      <c r="U4998" t="n">
        <v>0</v>
      </c>
      <c r="V4998" t="n">
        <v>2822</v>
      </c>
      <c r="W4998" t="n">
        <v>0</v>
      </c>
      <c r="X4998" t="n">
        <v>10</v>
      </c>
      <c r="Y4998" t="n">
        <v>18</v>
      </c>
      <c r="Z4998" t="n">
        <v>88</v>
      </c>
      <c r="AA4998" t="n">
        <v>114</v>
      </c>
      <c r="AB4998" t="n">
        <v>8</v>
      </c>
      <c r="AC4998" t="n">
        <v>11.19999999998212</v>
      </c>
      <c r="AD4998" t="n">
        <v>11.2</v>
      </c>
      <c r="AE4998" t="n">
        <v>0</v>
      </c>
      <c r="AF4998" t="n">
        <v>129.92</v>
      </c>
      <c r="AG4998" t="n">
        <v>249.6000000000001</v>
      </c>
      <c r="AH4998" t="n">
        <v>1322.240000000001</v>
      </c>
      <c r="AI4998" t="n">
        <v>1809.980000000001</v>
      </c>
      <c r="AJ4998" t="n">
        <v>0</v>
      </c>
      <c r="AK4998" t="n">
        <v>13.73</v>
      </c>
      <c r="AL4998" t="n">
        <v>15.236842105</v>
      </c>
      <c r="AM4998" t="n">
        <v>16.041481481</v>
      </c>
      <c r="AN4998" t="n">
        <v>0</v>
      </c>
      <c r="AO4998" t="n">
        <v>3</v>
      </c>
      <c r="AP4998" t="inlineStr">
        <is>
          <t>Global Reserve LLC</t>
        </is>
      </c>
      <c r="AQ4998" t="n">
        <v>1.6667</v>
      </c>
      <c r="AR4998" t="n">
        <v>1.1333</v>
      </c>
    </row>
    <row r="4999">
      <c r="A4999" t="inlineStr">
        <is>
          <t>400000024813</t>
        </is>
      </c>
      <c r="B4999" t="inlineStr">
        <is>
          <t>Birch's on the Lake</t>
        </is>
      </c>
      <c r="C4999" t="inlineStr">
        <is>
          <t>Woodbury</t>
        </is>
      </c>
      <c r="D4999" t="inlineStr">
        <is>
          <t>4pk 12oz can</t>
        </is>
      </c>
      <c r="E4999" t="inlineStr">
        <is>
          <t>Birch's Blueberry 10mg THC 4pk 12oz can</t>
        </is>
      </c>
      <c r="F4999" t="n">
        <v>6</v>
      </c>
      <c r="G4999" t="n">
        <v>6.25</v>
      </c>
      <c r="H4999" t="n">
        <v>685.5</v>
      </c>
      <c r="I4999" t="n">
        <v>15</v>
      </c>
      <c r="J4999" t="n">
        <v>1</v>
      </c>
      <c r="K4999" t="n">
        <v>1</v>
      </c>
      <c r="L4999">
        <f>G4999+K4999*F4999</f>
        <v/>
      </c>
      <c r="M4999">
        <f>IF(X4999&gt;0,L4999/(X4999*7/30),"")</f>
        <v/>
      </c>
      <c r="N4999">
        <f>IF(Y4999&gt;0,L4999/(Y4999*7/90),"")</f>
        <v/>
      </c>
      <c r="O4999" t="n">
        <v>48</v>
      </c>
      <c r="P4999">
        <f>K4999*O4999</f>
        <v/>
      </c>
      <c r="Q4999" t="inlineStr">
        <is>
          <t>THC</t>
        </is>
      </c>
      <c r="R4999" t="inlineStr">
        <is>
          <t>Beverages</t>
        </is>
      </c>
      <c r="S4999" t="inlineStr"/>
      <c r="T4999" t="inlineStr">
        <is>
          <t>4226786928</t>
        </is>
      </c>
      <c r="U4999" t="n">
        <v>0</v>
      </c>
      <c r="V4999" t="n">
        <v>1420</v>
      </c>
      <c r="W4999" t="n">
        <v>6</v>
      </c>
      <c r="X4999" t="n">
        <v>16</v>
      </c>
      <c r="Y4999" t="n">
        <v>28</v>
      </c>
      <c r="Z4999" t="n">
        <v>105</v>
      </c>
      <c r="AA4999" t="n">
        <v>133</v>
      </c>
      <c r="AB4999" t="n">
        <v>11</v>
      </c>
      <c r="AC4999" t="n">
        <v>7.999999999879211</v>
      </c>
      <c r="AD4999" t="n">
        <v>8</v>
      </c>
      <c r="AE4999" t="n">
        <v>75</v>
      </c>
      <c r="AF4999" t="n">
        <v>227.13</v>
      </c>
      <c r="AG4999" t="n">
        <v>384.51</v>
      </c>
      <c r="AH4999" t="n">
        <v>1496.299998000001</v>
      </c>
      <c r="AI4999" t="n">
        <v>1878.549997000001</v>
      </c>
      <c r="AJ4999" t="n">
        <v>12.5</v>
      </c>
      <c r="AK4999" t="n">
        <v>14.742727272</v>
      </c>
      <c r="AL4999" t="n">
        <v>14.418268389</v>
      </c>
      <c r="AM4999" t="n">
        <v>14.262475237</v>
      </c>
      <c r="AN4999" t="n">
        <v>0</v>
      </c>
      <c r="AO4999" t="n">
        <v>9</v>
      </c>
      <c r="AP4999" t="inlineStr">
        <is>
          <t>Birch's on the Lake</t>
        </is>
      </c>
      <c r="AQ4999" t="n">
        <v>1.4444</v>
      </c>
      <c r="AR4999" t="n">
        <v>0.7568</v>
      </c>
    </row>
    <row r="5000">
      <c r="A5000" t="inlineStr">
        <is>
          <t>850009601254</t>
        </is>
      </c>
      <c r="B5000" t="inlineStr">
        <is>
          <t>Capitol Beverage Sales, L.P.</t>
        </is>
      </c>
      <c r="C5000" t="inlineStr">
        <is>
          <t>Andover</t>
        </is>
      </c>
      <c r="D5000" t="inlineStr">
        <is>
          <t>4pk 12oz can</t>
        </is>
      </c>
      <c r="E5000" t="inlineStr">
        <is>
          <t>Tempter's Citrus 10mg 4pk 12oz can</t>
        </is>
      </c>
      <c r="F5000" t="n">
        <v>6</v>
      </c>
      <c r="G5000" t="n">
        <v>6.25</v>
      </c>
      <c r="H5000" t="n">
        <v>112.5</v>
      </c>
      <c r="I5000" t="n">
        <v>32</v>
      </c>
      <c r="J5000" t="n">
        <v>1</v>
      </c>
      <c r="K5000" t="n">
        <v>1</v>
      </c>
      <c r="L5000">
        <f>G5000+K5000*F5000</f>
        <v/>
      </c>
      <c r="M5000">
        <f>IF(X5000&gt;0,L5000/(X5000*7/30),"")</f>
        <v/>
      </c>
      <c r="N5000">
        <f>IF(Y5000&gt;0,L5000/(Y5000*7/90),"")</f>
        <v/>
      </c>
      <c r="O5000" t="n">
        <v>64</v>
      </c>
      <c r="P5000">
        <f>K5000*O5000</f>
        <v/>
      </c>
      <c r="Q5000" t="inlineStr">
        <is>
          <t>THC</t>
        </is>
      </c>
      <c r="R5000" t="inlineStr">
        <is>
          <t>Beverages</t>
        </is>
      </c>
      <c r="S5000" t="inlineStr">
        <is>
          <t>Seltzer</t>
        </is>
      </c>
      <c r="T5000" t="inlineStr">
        <is>
          <t>31303</t>
        </is>
      </c>
      <c r="U5000" t="n">
        <v>0</v>
      </c>
      <c r="V5000" t="n">
        <v>2153</v>
      </c>
      <c r="W5000" t="n">
        <v>4</v>
      </c>
      <c r="X5000" t="n">
        <v>18</v>
      </c>
      <c r="Y5000" t="n">
        <v>61</v>
      </c>
      <c r="Z5000" t="n">
        <v>286</v>
      </c>
      <c r="AA5000" t="n">
        <v>396</v>
      </c>
      <c r="AB5000" t="n">
        <v>49</v>
      </c>
      <c r="AC5000" t="n">
        <v>10.66888878593422</v>
      </c>
      <c r="AD5000" t="n">
        <v>10.6667</v>
      </c>
      <c r="AE5000" t="n">
        <v>63.84</v>
      </c>
      <c r="AF5000" t="n">
        <v>285.7400000000001</v>
      </c>
      <c r="AG5000" t="n">
        <v>970.4800000000009</v>
      </c>
      <c r="AH5000" t="n">
        <v>4552.710000000006</v>
      </c>
      <c r="AI5000" t="n">
        <v>6283.620000000009</v>
      </c>
      <c r="AJ5000" t="n">
        <v>15.96</v>
      </c>
      <c r="AK5000" t="n">
        <v>15.874444444</v>
      </c>
      <c r="AL5000" t="n">
        <v>15.921519434</v>
      </c>
      <c r="AM5000" t="n">
        <v>15.869465648</v>
      </c>
      <c r="AN5000" t="n">
        <v>1</v>
      </c>
      <c r="AO5000" t="n">
        <v>2</v>
      </c>
      <c r="AP5000" t="inlineStr">
        <is>
          <t>College City Beverage, Inc.</t>
        </is>
      </c>
      <c r="AQ5000" t="n">
        <v>0.3273</v>
      </c>
      <c r="AR5000" t="n">
        <v>0.3032</v>
      </c>
    </row>
    <row r="5001">
      <c r="A5001" t="inlineStr">
        <is>
          <t>400000025032</t>
        </is>
      </c>
      <c r="B5001" t="inlineStr">
        <is>
          <t>Global Reserve LLC</t>
        </is>
      </c>
      <c r="C5001" t="inlineStr">
        <is>
          <t>Blaine</t>
        </is>
      </c>
      <c r="D5001" t="inlineStr">
        <is>
          <t>4pk 12oz can</t>
        </is>
      </c>
      <c r="E5001" t="inlineStr">
        <is>
          <t>Looner Professor Pepper 10mg THC 4pk 12oz can</t>
        </is>
      </c>
      <c r="F5001" t="n">
        <v>6</v>
      </c>
      <c r="G5001" t="n">
        <v>6.25</v>
      </c>
      <c r="H5001" t="n">
        <v>106.25</v>
      </c>
      <c r="I5001" t="n">
        <v>27</v>
      </c>
      <c r="J5001" t="n">
        <v>3</v>
      </c>
      <c r="K5001" t="n">
        <v>3</v>
      </c>
      <c r="L5001">
        <f>G5001+K5001*F5001</f>
        <v/>
      </c>
      <c r="M5001">
        <f>IF(X5001&gt;0,L5001/(X5001*7/30),"")</f>
        <v/>
      </c>
      <c r="N5001">
        <f>IF(Y5001&gt;0,L5001/(Y5001*7/90),"")</f>
        <v/>
      </c>
      <c r="O5001" t="n">
        <v>67.2</v>
      </c>
      <c r="P5001">
        <f>K5001*O5001</f>
        <v/>
      </c>
      <c r="Q5001" t="inlineStr">
        <is>
          <t>THC</t>
        </is>
      </c>
      <c r="R5001" t="inlineStr">
        <is>
          <t>Beverages</t>
        </is>
      </c>
      <c r="S5001" t="inlineStr"/>
      <c r="T5001" t="inlineStr"/>
      <c r="U5001" t="n">
        <v>0</v>
      </c>
      <c r="V5001" t="n">
        <v>2822</v>
      </c>
      <c r="W5001" t="n">
        <v>11</v>
      </c>
      <c r="X5001" t="n">
        <v>45</v>
      </c>
      <c r="Y5001" t="n">
        <v>109</v>
      </c>
      <c r="Z5001" t="n">
        <v>330</v>
      </c>
      <c r="AA5001" t="n">
        <v>400</v>
      </c>
      <c r="AB5001" t="n">
        <v>26</v>
      </c>
      <c r="AC5001" t="n">
        <v>11.19999999998212</v>
      </c>
      <c r="AD5001" t="n">
        <v>11.2</v>
      </c>
      <c r="AE5001" t="n">
        <v>159.64</v>
      </c>
      <c r="AF5001" t="n">
        <v>616.6200000000001</v>
      </c>
      <c r="AG5001" t="n">
        <v>1574.060000000001</v>
      </c>
      <c r="AH5001" t="n">
        <v>4905.740000000005</v>
      </c>
      <c r="AI5001" t="n">
        <v>6214.080000000008</v>
      </c>
      <c r="AJ5001" t="n">
        <v>14.686666666</v>
      </c>
      <c r="AK5001" t="n">
        <v>14.222</v>
      </c>
      <c r="AL5001" t="n">
        <v>14.985019305</v>
      </c>
      <c r="AM5001" t="n">
        <v>15.724259259</v>
      </c>
      <c r="AN5001" t="n">
        <v>0</v>
      </c>
      <c r="AO5001" t="n">
        <v>3</v>
      </c>
      <c r="AP5001" t="inlineStr">
        <is>
          <t>Global Reserve LLC</t>
        </is>
      </c>
      <c r="AQ5001" t="n">
        <v>2.25</v>
      </c>
      <c r="AR5001" t="n">
        <v>1.7333</v>
      </c>
    </row>
    <row r="5002">
      <c r="A5002" t="inlineStr">
        <is>
          <t>850009601261</t>
        </is>
      </c>
      <c r="B5002" t="inlineStr">
        <is>
          <t>Capitol Beverage Sales, L.P.</t>
        </is>
      </c>
      <c r="C5002" t="inlineStr">
        <is>
          <t>St. Louis Park</t>
        </is>
      </c>
      <c r="D5002" t="inlineStr">
        <is>
          <t>4pk 12oz can</t>
        </is>
      </c>
      <c r="E5002" t="inlineStr">
        <is>
          <t>Tempter's Strawberry 10mg THC 4pk 12oz can</t>
        </is>
      </c>
      <c r="F5002" t="n">
        <v>6</v>
      </c>
      <c r="G5002" t="n">
        <v>6.45</v>
      </c>
      <c r="H5002" t="n">
        <v>138.2</v>
      </c>
      <c r="I5002" t="n">
        <v>20</v>
      </c>
      <c r="J5002" t="n">
        <v>2</v>
      </c>
      <c r="K5002" t="n">
        <v>2</v>
      </c>
      <c r="L5002">
        <f>G5002+K5002*F5002</f>
        <v/>
      </c>
      <c r="M5002">
        <f>IF(X5002&gt;0,L5002/(X5002*7/30),"")</f>
        <v/>
      </c>
      <c r="N5002">
        <f>IF(Y5002&gt;0,L5002/(Y5002*7/90),"")</f>
        <v/>
      </c>
      <c r="O5002" t="n">
        <v>64</v>
      </c>
      <c r="P5002">
        <f>K5002*O5002</f>
        <v/>
      </c>
      <c r="Q5002" t="inlineStr">
        <is>
          <t>THC</t>
        </is>
      </c>
      <c r="R5002" t="inlineStr">
        <is>
          <t>Beverages</t>
        </is>
      </c>
      <c r="S5002" t="inlineStr">
        <is>
          <t>Seltzer</t>
        </is>
      </c>
      <c r="T5002" t="inlineStr">
        <is>
          <t>31301</t>
        </is>
      </c>
      <c r="U5002" t="n">
        <v>0</v>
      </c>
      <c r="V5002" t="n">
        <v>1947</v>
      </c>
      <c r="W5002" t="n">
        <v>10</v>
      </c>
      <c r="X5002" t="n">
        <v>34</v>
      </c>
      <c r="Y5002" t="n">
        <v>77</v>
      </c>
      <c r="Z5002" t="n">
        <v>244</v>
      </c>
      <c r="AA5002" t="n">
        <v>287</v>
      </c>
      <c r="AB5002" t="n">
        <v>18</v>
      </c>
      <c r="AC5002" t="n">
        <v>10.66666659099172</v>
      </c>
      <c r="AD5002" t="n">
        <v>10.6667</v>
      </c>
      <c r="AE5002" t="n">
        <v>159.6</v>
      </c>
      <c r="AF5002" t="n">
        <v>540.3299999999999</v>
      </c>
      <c r="AG5002" t="n">
        <v>1215.930000000001</v>
      </c>
      <c r="AH5002" t="n">
        <v>3888.480000000002</v>
      </c>
      <c r="AI5002" t="n">
        <v>4567.270000000002</v>
      </c>
      <c r="AJ5002" t="n">
        <v>15.96</v>
      </c>
      <c r="AK5002" t="n">
        <v>15.919473684</v>
      </c>
      <c r="AL5002" t="n">
        <v>15.940892857</v>
      </c>
      <c r="AM5002" t="n">
        <v>15.915076335</v>
      </c>
      <c r="AN5002" t="n">
        <v>0</v>
      </c>
      <c r="AO5002" t="n">
        <v>0</v>
      </c>
      <c r="AP5002" t="inlineStr">
        <is>
          <t>College City Beverage, Inc.</t>
        </is>
      </c>
      <c r="AQ5002" t="n">
        <v>1.5</v>
      </c>
      <c r="AR5002" t="n">
        <v>1.8919</v>
      </c>
    </row>
    <row r="5003">
      <c r="A5003" t="inlineStr">
        <is>
          <t>197644401932</t>
        </is>
      </c>
      <c r="B5003" t="inlineStr">
        <is>
          <t>Global Reserve LLC</t>
        </is>
      </c>
      <c r="C5003" t="inlineStr">
        <is>
          <t>Ramsey</t>
        </is>
      </c>
      <c r="D5003" t="inlineStr">
        <is>
          <t>4pk 12oz can</t>
        </is>
      </c>
      <c r="E5003" t="inlineStr">
        <is>
          <t>Looner Sweet Orange 5mg THC 4pk 12oz can</t>
        </is>
      </c>
      <c r="F5003" t="n">
        <v>6</v>
      </c>
      <c r="G5003" t="n">
        <v>6.5</v>
      </c>
      <c r="H5003" t="n">
        <v>74.5</v>
      </c>
      <c r="I5003" t="n">
        <v>5</v>
      </c>
      <c r="J5003" t="n">
        <v>0</v>
      </c>
      <c r="K5003" t="n">
        <v>0</v>
      </c>
      <c r="L5003">
        <f>G5003+K5003*F5003</f>
        <v/>
      </c>
      <c r="M5003">
        <f>IF(X5003&gt;0,L5003/(X5003*7/30),"")</f>
        <v/>
      </c>
      <c r="N5003">
        <f>IF(Y5003&gt;0,L5003/(Y5003*7/90),"")</f>
        <v/>
      </c>
      <c r="O5003" t="n">
        <v>41.96</v>
      </c>
      <c r="P5003">
        <f>K5003*O5003</f>
        <v/>
      </c>
      <c r="Q5003" t="inlineStr">
        <is>
          <t>THC</t>
        </is>
      </c>
      <c r="R5003" t="inlineStr">
        <is>
          <t>Beverages</t>
        </is>
      </c>
      <c r="S5003" t="inlineStr"/>
      <c r="T5003" t="inlineStr"/>
      <c r="U5003" t="n">
        <v>0</v>
      </c>
      <c r="V5003" t="n">
        <v>426</v>
      </c>
      <c r="W5003" t="n">
        <v>0</v>
      </c>
      <c r="X5003" t="n">
        <v>0</v>
      </c>
      <c r="Y5003" t="n">
        <v>0</v>
      </c>
      <c r="Z5003" t="n">
        <v>12</v>
      </c>
      <c r="AA5003" t="n">
        <v>20</v>
      </c>
      <c r="AB5003" t="n">
        <v>5</v>
      </c>
      <c r="AC5003" t="n">
        <v>6.993300002791946</v>
      </c>
      <c r="AD5003" t="n">
        <v>6.9933</v>
      </c>
      <c r="AE5003" t="n">
        <v>0</v>
      </c>
      <c r="AF5003" t="n">
        <v>0</v>
      </c>
      <c r="AG5003" t="n">
        <v>0</v>
      </c>
      <c r="AH5003" t="n">
        <v>119.55</v>
      </c>
      <c r="AI5003" t="n">
        <v>199.2900000000001</v>
      </c>
      <c r="AJ5003" t="n">
        <v>0</v>
      </c>
      <c r="AK5003" t="n">
        <v>0</v>
      </c>
      <c r="AL5003" t="n">
        <v>7.97</v>
      </c>
      <c r="AM5003" t="n">
        <v>7.381111111</v>
      </c>
      <c r="AN5003" t="n">
        <v>0</v>
      </c>
      <c r="AO5003" t="n">
        <v>6</v>
      </c>
      <c r="AP5003" t="inlineStr">
        <is>
          <t>Global Reserve LLC</t>
        </is>
      </c>
      <c r="AQ5003" t="n">
        <v>0</v>
      </c>
      <c r="AR5003" t="n">
        <v>0</v>
      </c>
    </row>
    <row r="5004">
      <c r="A5004" t="inlineStr">
        <is>
          <t>400000024912</t>
        </is>
      </c>
      <c r="B5004" t="inlineStr">
        <is>
          <t>Global Reserve LLC</t>
        </is>
      </c>
      <c r="C5004" t="inlineStr">
        <is>
          <t>Blaine</t>
        </is>
      </c>
      <c r="D5004" t="inlineStr">
        <is>
          <t>4pk 12oz can</t>
        </is>
      </c>
      <c r="E5004" t="inlineStr">
        <is>
          <t>Looner Deww 10mg THC 4pk 12oz can</t>
        </is>
      </c>
      <c r="F5004" t="n">
        <v>6</v>
      </c>
      <c r="G5004" t="n">
        <v>6.5</v>
      </c>
      <c r="H5004" t="n">
        <v>91.5</v>
      </c>
      <c r="I5004" t="n">
        <v>12</v>
      </c>
      <c r="J5004" t="n">
        <v>0</v>
      </c>
      <c r="K5004" t="n">
        <v>0</v>
      </c>
      <c r="L5004">
        <f>G5004+K5004*F5004</f>
        <v/>
      </c>
      <c r="M5004">
        <f>IF(X5004&gt;0,L5004/(X5004*7/30),"")</f>
        <v/>
      </c>
      <c r="N5004">
        <f>IF(Y5004&gt;0,L5004/(Y5004*7/90),"")</f>
        <v/>
      </c>
      <c r="O5004" t="n">
        <v>67.2</v>
      </c>
      <c r="P5004">
        <f>K5004*O5004</f>
        <v/>
      </c>
      <c r="Q5004" t="inlineStr">
        <is>
          <t>THC</t>
        </is>
      </c>
      <c r="R5004" t="inlineStr">
        <is>
          <t>Beverages</t>
        </is>
      </c>
      <c r="S5004" t="inlineStr"/>
      <c r="T5004" t="inlineStr">
        <is>
          <t>198168501887</t>
        </is>
      </c>
      <c r="U5004" t="n">
        <v>0</v>
      </c>
      <c r="V5004" t="n">
        <v>1328</v>
      </c>
      <c r="W5004" t="n">
        <v>0</v>
      </c>
      <c r="X5004" t="n">
        <v>0</v>
      </c>
      <c r="Y5004" t="n">
        <v>15</v>
      </c>
      <c r="Z5004" t="n">
        <v>137</v>
      </c>
      <c r="AA5004" t="n">
        <v>167</v>
      </c>
      <c r="AB5004" t="n">
        <v>14</v>
      </c>
      <c r="AC5004" t="n">
        <v>11.2</v>
      </c>
      <c r="AD5004" t="n">
        <v>11.2</v>
      </c>
      <c r="AE5004" t="n">
        <v>0</v>
      </c>
      <c r="AF5004" t="n">
        <v>0</v>
      </c>
      <c r="AG5004" t="n">
        <v>224.4000000000001</v>
      </c>
      <c r="AH5004" t="n">
        <v>2113.520000000003</v>
      </c>
      <c r="AI5004" t="n">
        <v>2665.830000000004</v>
      </c>
      <c r="AJ5004" t="n">
        <v>0</v>
      </c>
      <c r="AK5004" t="n">
        <v>0</v>
      </c>
      <c r="AL5004" t="n">
        <v>15.430588235</v>
      </c>
      <c r="AM5004" t="n">
        <v>15.974969696</v>
      </c>
      <c r="AN5004" t="n">
        <v>0</v>
      </c>
      <c r="AO5004" t="n">
        <v>6</v>
      </c>
      <c r="AP5004" t="inlineStr"/>
      <c r="AQ5004" t="n">
        <v>0</v>
      </c>
      <c r="AR5004" t="n">
        <v>0.25</v>
      </c>
    </row>
    <row r="5005">
      <c r="A5005" t="inlineStr">
        <is>
          <t>400000025117</t>
        </is>
      </c>
      <c r="B5005" t="inlineStr">
        <is>
          <t>Bellboy Corporation</t>
        </is>
      </c>
      <c r="C5005" t="inlineStr">
        <is>
          <t>Osseo</t>
        </is>
      </c>
      <c r="D5005" t="inlineStr">
        <is>
          <t>4pk 12oz can</t>
        </is>
      </c>
      <c r="E5005" t="inlineStr">
        <is>
          <t>Foundry Nation Two Scoops Cherry 10mg THC 4pk 12oz can</t>
        </is>
      </c>
      <c r="F5005" t="n">
        <v>6</v>
      </c>
      <c r="G5005" t="n">
        <v>6.5</v>
      </c>
      <c r="H5005" t="n">
        <v>87.75</v>
      </c>
      <c r="I5005" t="n">
        <v>1</v>
      </c>
      <c r="J5005" t="n">
        <v>0</v>
      </c>
      <c r="K5005" t="n">
        <v>0</v>
      </c>
      <c r="L5005">
        <f>G5005+K5005*F5005</f>
        <v/>
      </c>
      <c r="M5005">
        <f>IF(X5005&gt;0,L5005/(X5005*7/30),"")</f>
        <v/>
      </c>
      <c r="N5005">
        <f>IF(Y5005&gt;0,L5005/(Y5005*7/90),"")</f>
        <v/>
      </c>
      <c r="O5005" t="n">
        <v>83.5</v>
      </c>
      <c r="P5005">
        <f>K5005*O5005</f>
        <v/>
      </c>
      <c r="Q5005" t="inlineStr">
        <is>
          <t>THC</t>
        </is>
      </c>
      <c r="R5005" t="inlineStr">
        <is>
          <t>Beverages</t>
        </is>
      </c>
      <c r="S5005" t="inlineStr"/>
      <c r="T5005" t="inlineStr">
        <is>
          <t>9917072</t>
        </is>
      </c>
      <c r="U5005" t="n">
        <v>0</v>
      </c>
      <c r="V5005" t="n">
        <v>343</v>
      </c>
      <c r="W5005" t="n">
        <v>0</v>
      </c>
      <c r="X5005" t="n">
        <v>0</v>
      </c>
      <c r="Y5005" t="n">
        <v>0</v>
      </c>
      <c r="Z5005" t="n">
        <v>2</v>
      </c>
      <c r="AA5005" t="n">
        <v>2</v>
      </c>
      <c r="AB5005" t="n">
        <v>0</v>
      </c>
      <c r="AC5005" t="n">
        <v>13.3161301994302</v>
      </c>
      <c r="AD5005" t="n">
        <v>13.9167</v>
      </c>
      <c r="AE5005" t="n">
        <v>0</v>
      </c>
      <c r="AF5005" t="n">
        <v>0</v>
      </c>
      <c r="AG5005" t="n">
        <v>0</v>
      </c>
      <c r="AH5005" t="n">
        <v>39.92</v>
      </c>
      <c r="AI5005" t="n">
        <v>39.92</v>
      </c>
      <c r="AJ5005" t="n">
        <v>0</v>
      </c>
      <c r="AK5005" t="n">
        <v>0</v>
      </c>
      <c r="AL5005" t="n">
        <v>19.96</v>
      </c>
      <c r="AM5005" t="n">
        <v>19.96</v>
      </c>
      <c r="AN5005" t="n">
        <v>0</v>
      </c>
      <c r="AO5005" t="n">
        <v>0</v>
      </c>
      <c r="AP5005" t="inlineStr"/>
      <c r="AQ5005" t="n">
        <v>0</v>
      </c>
      <c r="AR5005" t="n">
        <v>0</v>
      </c>
    </row>
    <row r="5006">
      <c r="A5006" t="inlineStr">
        <is>
          <t>850071300321</t>
        </is>
      </c>
      <c r="B5006" t="inlineStr">
        <is>
          <t>IYKYK Beverages, LLC</t>
        </is>
      </c>
      <c r="C5006" t="inlineStr">
        <is>
          <t>Roseville</t>
        </is>
      </c>
      <c r="D5006" t="inlineStr">
        <is>
          <t>4pk 12oz can</t>
        </is>
      </c>
      <c r="E5006" t="inlineStr">
        <is>
          <t>IYKYK Peach Tea 10mg 4pk 12oz can</t>
        </is>
      </c>
      <c r="F5006" t="n">
        <v>6</v>
      </c>
      <c r="G5006" t="n">
        <v>6.5</v>
      </c>
      <c r="H5006" t="n">
        <v>310.25</v>
      </c>
      <c r="I5006" t="n">
        <v>2</v>
      </c>
      <c r="J5006" t="n">
        <v>0</v>
      </c>
      <c r="K5006" t="n">
        <v>0</v>
      </c>
      <c r="L5006">
        <f>G5006+K5006*F5006</f>
        <v/>
      </c>
      <c r="M5006">
        <f>IF(X5006&gt;0,L5006/(X5006*7/30),"")</f>
        <v/>
      </c>
      <c r="N5006">
        <f>IF(Y5006&gt;0,L5006/(Y5006*7/90),"")</f>
        <v/>
      </c>
      <c r="O5006" t="n">
        <v>54</v>
      </c>
      <c r="P5006">
        <f>K5006*O5006</f>
        <v/>
      </c>
      <c r="Q5006" t="inlineStr">
        <is>
          <t>THC</t>
        </is>
      </c>
      <c r="R5006" t="inlineStr">
        <is>
          <t>Beverages</t>
        </is>
      </c>
      <c r="S5006" t="inlineStr"/>
      <c r="T5006" t="inlineStr">
        <is>
          <t>850071300321-01</t>
        </is>
      </c>
      <c r="U5006" t="n">
        <v>0</v>
      </c>
      <c r="V5006" t="n">
        <v>308</v>
      </c>
      <c r="W5006" t="n">
        <v>0</v>
      </c>
      <c r="X5006" t="n">
        <v>0</v>
      </c>
      <c r="Y5006" t="n">
        <v>4</v>
      </c>
      <c r="Z5006" t="n">
        <v>14</v>
      </c>
      <c r="AA5006" t="n">
        <v>14</v>
      </c>
      <c r="AB5006" t="n">
        <v>0</v>
      </c>
      <c r="AC5006" t="n">
        <v>8.975137811705721</v>
      </c>
      <c r="AD5006" t="n">
        <v>9</v>
      </c>
      <c r="AE5006" t="n">
        <v>0</v>
      </c>
      <c r="AF5006" t="n">
        <v>0</v>
      </c>
      <c r="AG5006" t="n">
        <v>50.03999999999999</v>
      </c>
      <c r="AH5006" t="n">
        <v>191.7</v>
      </c>
      <c r="AI5006" t="n">
        <v>191.7</v>
      </c>
      <c r="AJ5006" t="n">
        <v>0</v>
      </c>
      <c r="AK5006" t="n">
        <v>0</v>
      </c>
      <c r="AL5006" t="n">
        <v>13.692857142</v>
      </c>
      <c r="AM5006" t="n">
        <v>13.692857142</v>
      </c>
      <c r="AN5006" t="n">
        <v>0</v>
      </c>
      <c r="AO5006" t="n">
        <v>0</v>
      </c>
      <c r="AP5006" t="inlineStr"/>
      <c r="AQ5006" t="n">
        <v>0</v>
      </c>
      <c r="AR5006" t="n">
        <v>0</v>
      </c>
    </row>
    <row r="5007">
      <c r="A5007" t="inlineStr">
        <is>
          <t>400000024837</t>
        </is>
      </c>
      <c r="B5007" t="inlineStr">
        <is>
          <t>Birch's on the Lake</t>
        </is>
      </c>
      <c r="C5007" t="inlineStr">
        <is>
          <t>Minneapolis</t>
        </is>
      </c>
      <c r="D5007" t="inlineStr">
        <is>
          <t>4pk 12oz can</t>
        </is>
      </c>
      <c r="E5007" t="inlineStr">
        <is>
          <t>Birch's Ginger Ale Seltzer 10mg THC 4pk 12oz can</t>
        </is>
      </c>
      <c r="F5007" t="n">
        <v>6</v>
      </c>
      <c r="G5007" t="n">
        <v>6.5</v>
      </c>
      <c r="H5007" t="n">
        <v>770.5</v>
      </c>
      <c r="I5007" t="n">
        <v>8</v>
      </c>
      <c r="J5007" t="n">
        <v>0</v>
      </c>
      <c r="K5007" t="n">
        <v>0</v>
      </c>
      <c r="L5007">
        <f>G5007+K5007*F5007</f>
        <v/>
      </c>
      <c r="M5007">
        <f>IF(X5007&gt;0,L5007/(X5007*7/30),"")</f>
        <v/>
      </c>
      <c r="N5007">
        <f>IF(Y5007&gt;0,L5007/(Y5007*7/90),"")</f>
        <v/>
      </c>
      <c r="O5007" t="n">
        <v>48</v>
      </c>
      <c r="P5007">
        <f>K5007*O5007</f>
        <v/>
      </c>
      <c r="Q5007" t="inlineStr">
        <is>
          <t>THC</t>
        </is>
      </c>
      <c r="R5007" t="inlineStr">
        <is>
          <t>Beverages</t>
        </is>
      </c>
      <c r="S5007" t="inlineStr"/>
      <c r="T5007" t="inlineStr">
        <is>
          <t>77740920</t>
        </is>
      </c>
      <c r="U5007" t="n">
        <v>0</v>
      </c>
      <c r="V5007" t="n">
        <v>2357</v>
      </c>
      <c r="W5007" t="n">
        <v>2</v>
      </c>
      <c r="X5007" t="n">
        <v>2</v>
      </c>
      <c r="Y5007" t="n">
        <v>5</v>
      </c>
      <c r="Z5007" t="n">
        <v>21</v>
      </c>
      <c r="AA5007" t="n">
        <v>28</v>
      </c>
      <c r="AB5007" t="n">
        <v>3</v>
      </c>
      <c r="AC5007" t="n">
        <v>8.000000000150811</v>
      </c>
      <c r="AD5007" t="n">
        <v>8</v>
      </c>
      <c r="AE5007" t="n">
        <v>25</v>
      </c>
      <c r="AF5007" t="n">
        <v>25</v>
      </c>
      <c r="AG5007" t="n">
        <v>64.96000000000001</v>
      </c>
      <c r="AH5007" t="n">
        <v>294.4900000000001</v>
      </c>
      <c r="AI5007" t="n">
        <v>394.38</v>
      </c>
      <c r="AJ5007" t="n">
        <v>12.5</v>
      </c>
      <c r="AK5007" t="n">
        <v>12.5</v>
      </c>
      <c r="AL5007" t="n">
        <v>13.38590909</v>
      </c>
      <c r="AM5007" t="n">
        <v>13.727857142</v>
      </c>
      <c r="AN5007" t="n">
        <v>2</v>
      </c>
      <c r="AO5007" t="n">
        <v>9</v>
      </c>
      <c r="AP5007" t="inlineStr">
        <is>
          <t>Birch's on the Lake</t>
        </is>
      </c>
      <c r="AQ5007" t="n">
        <v>0.4</v>
      </c>
      <c r="AR5007" t="n">
        <v>0.3846</v>
      </c>
    </row>
    <row r="5008">
      <c r="A5008" t="inlineStr">
        <is>
          <t>400000025155</t>
        </is>
      </c>
      <c r="B5008" t="inlineStr">
        <is>
          <t>Bellboy Corporation</t>
        </is>
      </c>
      <c r="C5008" t="inlineStr">
        <is>
          <t>Cottage Grove</t>
        </is>
      </c>
      <c r="D5008" t="inlineStr">
        <is>
          <t>4pk 12oz can</t>
        </is>
      </c>
      <c r="E5008" t="inlineStr">
        <is>
          <t>Foundry Nation Two Scoops Root Beer 10mg THC 4pk 12oz can</t>
        </is>
      </c>
      <c r="F5008" t="n">
        <v>6</v>
      </c>
      <c r="G5008" t="n">
        <v>6.5</v>
      </c>
      <c r="H5008" t="n">
        <v>93.25</v>
      </c>
      <c r="I5008" t="n">
        <v>4</v>
      </c>
      <c r="J5008" t="n">
        <v>0</v>
      </c>
      <c r="K5008" t="n">
        <v>0</v>
      </c>
      <c r="L5008">
        <f>G5008+K5008*F5008</f>
        <v/>
      </c>
      <c r="M5008">
        <f>IF(X5008&gt;0,L5008/(X5008*7/30),"")</f>
        <v/>
      </c>
      <c r="N5008">
        <f>IF(Y5008&gt;0,L5008/(Y5008*7/90),"")</f>
        <v/>
      </c>
      <c r="O5008" t="n">
        <v>78.40000000000001</v>
      </c>
      <c r="P5008">
        <f>K5008*O5008</f>
        <v/>
      </c>
      <c r="Q5008" t="inlineStr">
        <is>
          <t>THC</t>
        </is>
      </c>
      <c r="R5008" t="inlineStr">
        <is>
          <t>Beverages</t>
        </is>
      </c>
      <c r="S5008" t="inlineStr"/>
      <c r="T5008" t="inlineStr">
        <is>
          <t>9917062</t>
        </is>
      </c>
      <c r="U5008" t="n">
        <v>0</v>
      </c>
      <c r="V5008" t="n">
        <v>578</v>
      </c>
      <c r="W5008" t="n">
        <v>0</v>
      </c>
      <c r="X5008" t="n">
        <v>2</v>
      </c>
      <c r="Y5008" t="n">
        <v>9</v>
      </c>
      <c r="Z5008" t="n">
        <v>19</v>
      </c>
      <c r="AA5008" t="n">
        <v>19</v>
      </c>
      <c r="AB5008" t="n">
        <v>0</v>
      </c>
      <c r="AC5008" t="n">
        <v>11.35714868209115</v>
      </c>
      <c r="AD5008" t="n">
        <v>13.0667</v>
      </c>
      <c r="AE5008" t="n">
        <v>0</v>
      </c>
      <c r="AF5008" t="n">
        <v>39.92</v>
      </c>
      <c r="AG5008" t="n">
        <v>187.7</v>
      </c>
      <c r="AH5008" t="n">
        <v>391.36</v>
      </c>
      <c r="AI5008" t="n">
        <v>391.36</v>
      </c>
      <c r="AJ5008" t="n">
        <v>0</v>
      </c>
      <c r="AK5008" t="n">
        <v>19.96</v>
      </c>
      <c r="AL5008" t="n">
        <v>20.597894736</v>
      </c>
      <c r="AM5008" t="n">
        <v>20.597894736</v>
      </c>
      <c r="AN5008" t="n">
        <v>0</v>
      </c>
      <c r="AO5008" t="n">
        <v>0</v>
      </c>
      <c r="AP5008" t="inlineStr"/>
      <c r="AQ5008" t="n">
        <v>0</v>
      </c>
      <c r="AR5008" t="n">
        <v>0</v>
      </c>
    </row>
    <row r="5009">
      <c r="A5009" t="inlineStr">
        <is>
          <t>400000025018</t>
        </is>
      </c>
      <c r="B5009" t="inlineStr">
        <is>
          <t>Global Reserve LLC</t>
        </is>
      </c>
      <c r="C5009" t="inlineStr">
        <is>
          <t>Osseo</t>
        </is>
      </c>
      <c r="D5009" t="inlineStr">
        <is>
          <t>4pk 12oz can</t>
        </is>
      </c>
      <c r="E5009" t="inlineStr">
        <is>
          <t>Looner Pink Lemonade 10mg THC 4pk 12oz can</t>
        </is>
      </c>
      <c r="F5009" t="n">
        <v>6</v>
      </c>
      <c r="G5009" t="n">
        <v>6.5</v>
      </c>
      <c r="H5009" t="n">
        <v>102</v>
      </c>
      <c r="I5009" t="n">
        <v>1</v>
      </c>
      <c r="J5009" t="n">
        <v>0</v>
      </c>
      <c r="K5009" t="n">
        <v>0</v>
      </c>
      <c r="L5009">
        <f>G5009+K5009*F5009</f>
        <v/>
      </c>
      <c r="M5009">
        <f>IF(X5009&gt;0,L5009/(X5009*7/30),"")</f>
        <v/>
      </c>
      <c r="N5009">
        <f>IF(Y5009&gt;0,L5009/(Y5009*7/90),"")</f>
        <v/>
      </c>
      <c r="O5009" t="n">
        <v>67.2</v>
      </c>
      <c r="P5009">
        <f>K5009*O5009</f>
        <v/>
      </c>
      <c r="Q5009" t="inlineStr">
        <is>
          <t>THC</t>
        </is>
      </c>
      <c r="R5009" t="inlineStr">
        <is>
          <t>Beverages</t>
        </is>
      </c>
      <c r="S5009" t="inlineStr"/>
      <c r="T5009" t="inlineStr">
        <is>
          <t>198715590043</t>
        </is>
      </c>
      <c r="U5009" t="n">
        <v>0</v>
      </c>
      <c r="V5009" t="n">
        <v>1023</v>
      </c>
      <c r="W5009" t="n">
        <v>1</v>
      </c>
      <c r="X5009" t="n">
        <v>5</v>
      </c>
      <c r="Y5009" t="n">
        <v>14</v>
      </c>
      <c r="Z5009" t="n">
        <v>50</v>
      </c>
      <c r="AA5009" t="n">
        <v>52</v>
      </c>
      <c r="AB5009" t="n">
        <v>0</v>
      </c>
      <c r="AC5009" t="n">
        <v>11.2</v>
      </c>
      <c r="AD5009" t="n">
        <v>11.2</v>
      </c>
      <c r="AE5009" t="n">
        <v>14.96</v>
      </c>
      <c r="AF5009" t="n">
        <v>72.34</v>
      </c>
      <c r="AG5009" t="n">
        <v>206.9800000000001</v>
      </c>
      <c r="AH5009" t="n">
        <v>775.1400000000004</v>
      </c>
      <c r="AI5009" t="n">
        <v>813.0600000000006</v>
      </c>
      <c r="AJ5009" t="n">
        <v>14.96</v>
      </c>
      <c r="AK5009" t="n">
        <v>14.468</v>
      </c>
      <c r="AL5009" t="n">
        <v>15.513877551</v>
      </c>
      <c r="AM5009" t="n">
        <v>15.649019607</v>
      </c>
      <c r="AN5009" t="n">
        <v>0</v>
      </c>
      <c r="AO5009" t="n">
        <v>2</v>
      </c>
      <c r="AP5009" t="inlineStr">
        <is>
          <t>Global Reserve LLC</t>
        </is>
      </c>
      <c r="AQ5009" t="n">
        <v>5</v>
      </c>
      <c r="AR5009" t="n">
        <v>4.6667</v>
      </c>
    </row>
    <row r="5010">
      <c r="A5010" t="inlineStr">
        <is>
          <t>400000025056</t>
        </is>
      </c>
      <c r="B5010" t="inlineStr">
        <is>
          <t>Global Reserve LLC</t>
        </is>
      </c>
      <c r="C5010" t="inlineStr">
        <is>
          <t>Rosemount</t>
        </is>
      </c>
      <c r="D5010" t="inlineStr">
        <is>
          <t>4pk 12oz can</t>
        </is>
      </c>
      <c r="E5010" t="inlineStr">
        <is>
          <t>Looner Root Beer 10mg THC Soda 4pk 12oz can</t>
        </is>
      </c>
      <c r="F5010" t="n">
        <v>6</v>
      </c>
      <c r="G5010" t="n">
        <v>6.5</v>
      </c>
      <c r="H5010" t="n">
        <v>110.25</v>
      </c>
      <c r="I5010" t="n">
        <v>8</v>
      </c>
      <c r="J5010" t="n">
        <v>0</v>
      </c>
      <c r="K5010" t="n">
        <v>0</v>
      </c>
      <c r="L5010">
        <f>G5010+K5010*F5010</f>
        <v/>
      </c>
      <c r="M5010">
        <f>IF(X5010&gt;0,L5010/(X5010*7/30),"")</f>
        <v/>
      </c>
      <c r="N5010">
        <f>IF(Y5010&gt;0,L5010/(Y5010*7/90),"")</f>
        <v/>
      </c>
      <c r="O5010" t="n">
        <v>67.2</v>
      </c>
      <c r="P5010">
        <f>K5010*O5010</f>
        <v/>
      </c>
      <c r="Q5010" t="inlineStr">
        <is>
          <t>THC</t>
        </is>
      </c>
      <c r="R5010" t="inlineStr">
        <is>
          <t>Beverages</t>
        </is>
      </c>
      <c r="S5010" t="inlineStr"/>
      <c r="T5010" t="inlineStr"/>
      <c r="U5010" t="n">
        <v>0</v>
      </c>
      <c r="V5010" t="n">
        <v>3383</v>
      </c>
      <c r="W5010" t="n">
        <v>0</v>
      </c>
      <c r="X5010" t="n">
        <v>9</v>
      </c>
      <c r="Y5010" t="n">
        <v>29</v>
      </c>
      <c r="Z5010" t="n">
        <v>107</v>
      </c>
      <c r="AA5010" t="n">
        <v>143</v>
      </c>
      <c r="AB5010" t="n">
        <v>17</v>
      </c>
      <c r="AC5010" t="n">
        <v>11.20000000001905</v>
      </c>
      <c r="AD5010" t="n">
        <v>11.2</v>
      </c>
      <c r="AE5010" t="n">
        <v>0</v>
      </c>
      <c r="AF5010" t="n">
        <v>134.64</v>
      </c>
      <c r="AG5010" t="n">
        <v>433.84</v>
      </c>
      <c r="AH5010" t="n">
        <v>1636.000000000002</v>
      </c>
      <c r="AI5010" t="n">
        <v>2308.480000000004</v>
      </c>
      <c r="AJ5010" t="n">
        <v>0</v>
      </c>
      <c r="AK5010" t="n">
        <v>14.96</v>
      </c>
      <c r="AL5010" t="n">
        <v>15.30080808</v>
      </c>
      <c r="AM5010" t="n">
        <v>16.155</v>
      </c>
      <c r="AN5010" t="n">
        <v>0</v>
      </c>
      <c r="AO5010" t="n">
        <v>7</v>
      </c>
      <c r="AP5010" t="inlineStr">
        <is>
          <t>Global Reserve LLC</t>
        </is>
      </c>
      <c r="AQ5010" t="n">
        <v>0.6429</v>
      </c>
      <c r="AR5010" t="n">
        <v>0.5185</v>
      </c>
    </row>
    <row r="5011">
      <c r="A5011" t="inlineStr">
        <is>
          <t>400000024912</t>
        </is>
      </c>
      <c r="B5011" t="inlineStr">
        <is>
          <t>Global Reserve LLC</t>
        </is>
      </c>
      <c r="C5011" t="inlineStr">
        <is>
          <t>Bloomington</t>
        </is>
      </c>
      <c r="D5011" t="inlineStr">
        <is>
          <t>4pk 12oz can</t>
        </is>
      </c>
      <c r="E5011" t="inlineStr">
        <is>
          <t>Looner Deww 10mg THC 4pk 12oz can</t>
        </is>
      </c>
      <c r="F5011" t="n">
        <v>6</v>
      </c>
      <c r="G5011" t="n">
        <v>6.5</v>
      </c>
      <c r="H5011" t="n">
        <v>91.5</v>
      </c>
      <c r="I5011" t="n">
        <v>2</v>
      </c>
      <c r="J5011" t="n">
        <v>1</v>
      </c>
      <c r="K5011" t="n">
        <v>1</v>
      </c>
      <c r="L5011">
        <f>G5011+K5011*F5011</f>
        <v/>
      </c>
      <c r="M5011">
        <f>IF(X5011&gt;0,L5011/(X5011*7/30),"")</f>
        <v/>
      </c>
      <c r="N5011">
        <f>IF(Y5011&gt;0,L5011/(Y5011*7/90),"")</f>
        <v/>
      </c>
      <c r="O5011" t="n">
        <v>67.2</v>
      </c>
      <c r="P5011">
        <f>K5011*O5011</f>
        <v/>
      </c>
      <c r="Q5011" t="inlineStr">
        <is>
          <t>THC</t>
        </is>
      </c>
      <c r="R5011" t="inlineStr">
        <is>
          <t>Beverages</t>
        </is>
      </c>
      <c r="S5011" t="inlineStr"/>
      <c r="T5011" t="inlineStr">
        <is>
          <t>198168501887</t>
        </is>
      </c>
      <c r="U5011" t="n">
        <v>0</v>
      </c>
      <c r="V5011" t="n">
        <v>1328</v>
      </c>
      <c r="W5011" t="n">
        <v>4</v>
      </c>
      <c r="X5011" t="n">
        <v>15</v>
      </c>
      <c r="Y5011" t="n">
        <v>36</v>
      </c>
      <c r="Z5011" t="n">
        <v>46</v>
      </c>
      <c r="AA5011" t="n">
        <v>46</v>
      </c>
      <c r="AB5011" t="n">
        <v>0</v>
      </c>
      <c r="AC5011" t="n">
        <v>11.2</v>
      </c>
      <c r="AD5011" t="n">
        <v>11.2</v>
      </c>
      <c r="AE5011" t="n">
        <v>57.38</v>
      </c>
      <c r="AF5011" t="n">
        <v>209.64</v>
      </c>
      <c r="AG5011" t="n">
        <v>523.7999999999998</v>
      </c>
      <c r="AH5011" t="n">
        <v>670.9399999999999</v>
      </c>
      <c r="AI5011" t="n">
        <v>670.9399999999999</v>
      </c>
      <c r="AJ5011" t="n">
        <v>14.345</v>
      </c>
      <c r="AK5011" t="n">
        <v>14.081428571</v>
      </c>
      <c r="AL5011" t="n">
        <v>14.624545454</v>
      </c>
      <c r="AM5011" t="n">
        <v>14.624545454</v>
      </c>
      <c r="AN5011" t="n">
        <v>0</v>
      </c>
      <c r="AO5011" t="n">
        <v>6</v>
      </c>
      <c r="AP5011" t="inlineStr"/>
      <c r="AQ5011" t="n">
        <v>0</v>
      </c>
      <c r="AR5011" t="n">
        <v>0</v>
      </c>
    </row>
    <row r="5012">
      <c r="A5012" t="inlineStr">
        <is>
          <t>400000024813</t>
        </is>
      </c>
      <c r="B5012" t="inlineStr">
        <is>
          <t>Birch's on the Lake</t>
        </is>
      </c>
      <c r="C5012" t="inlineStr">
        <is>
          <t>Cottage Grove</t>
        </is>
      </c>
      <c r="D5012" t="inlineStr">
        <is>
          <t>4pk 12oz can</t>
        </is>
      </c>
      <c r="E5012" t="inlineStr">
        <is>
          <t>Birch's Blueberry 10mg THC 4pk 12oz can</t>
        </is>
      </c>
      <c r="F5012" t="n">
        <v>6</v>
      </c>
      <c r="G5012" t="n">
        <v>6.75</v>
      </c>
      <c r="H5012" t="n">
        <v>685.5</v>
      </c>
      <c r="I5012" t="n">
        <v>0</v>
      </c>
      <c r="J5012" t="n">
        <v>0</v>
      </c>
      <c r="K5012" t="n">
        <v>0</v>
      </c>
      <c r="L5012">
        <f>G5012+K5012*F5012</f>
        <v/>
      </c>
      <c r="M5012">
        <f>IF(X5012&gt;0,L5012/(X5012*7/30),"")</f>
        <v/>
      </c>
      <c r="N5012">
        <f>IF(Y5012&gt;0,L5012/(Y5012*7/90),"")</f>
        <v/>
      </c>
      <c r="O5012" t="n">
        <v>48</v>
      </c>
      <c r="P5012">
        <f>K5012*O5012</f>
        <v/>
      </c>
      <c r="Q5012" t="inlineStr">
        <is>
          <t>THC</t>
        </is>
      </c>
      <c r="R5012" t="inlineStr">
        <is>
          <t>Beverages</t>
        </is>
      </c>
      <c r="S5012" t="inlineStr"/>
      <c r="T5012" t="inlineStr">
        <is>
          <t>4226786928</t>
        </is>
      </c>
      <c r="U5012" t="n">
        <v>0</v>
      </c>
      <c r="V5012" t="n">
        <v>1420</v>
      </c>
      <c r="W5012" t="n">
        <v>0</v>
      </c>
      <c r="X5012" t="n">
        <v>0</v>
      </c>
      <c r="Y5012" t="n">
        <v>3</v>
      </c>
      <c r="Z5012" t="n">
        <v>11</v>
      </c>
      <c r="AA5012" t="n">
        <v>11</v>
      </c>
      <c r="AB5012" t="n">
        <v>0</v>
      </c>
      <c r="AC5012" t="n">
        <v>7.999999999879211</v>
      </c>
      <c r="AD5012" t="n">
        <v>8</v>
      </c>
      <c r="AE5012" t="n">
        <v>0</v>
      </c>
      <c r="AF5012" t="n">
        <v>0</v>
      </c>
      <c r="AG5012" t="n">
        <v>42.42</v>
      </c>
      <c r="AH5012" t="n">
        <v>162.17</v>
      </c>
      <c r="AI5012" t="n">
        <v>162.17</v>
      </c>
      <c r="AJ5012" t="n">
        <v>0</v>
      </c>
      <c r="AK5012" t="n">
        <v>0</v>
      </c>
      <c r="AL5012" t="n">
        <v>14.742727272</v>
      </c>
      <c r="AM5012" t="n">
        <v>14.742727272</v>
      </c>
      <c r="AN5012" t="n">
        <v>0</v>
      </c>
      <c r="AO5012" t="n">
        <v>9</v>
      </c>
      <c r="AP5012" t="inlineStr">
        <is>
          <t>Birch's on the Lake</t>
        </is>
      </c>
      <c r="AQ5012" t="n">
        <v>0</v>
      </c>
      <c r="AR5012" t="n">
        <v>0</v>
      </c>
    </row>
    <row r="5013">
      <c r="A5013" t="inlineStr">
        <is>
          <t>850071300338</t>
        </is>
      </c>
      <c r="B5013" t="inlineStr">
        <is>
          <t>IYKYK Beverages, LLC</t>
        </is>
      </c>
      <c r="C5013" t="inlineStr">
        <is>
          <t>Ramsey</t>
        </is>
      </c>
      <c r="D5013" t="inlineStr">
        <is>
          <t>4pk 12oz can</t>
        </is>
      </c>
      <c r="E5013" t="inlineStr">
        <is>
          <t>IYKYK Lemonade 10mg 4pk 12oz can</t>
        </is>
      </c>
      <c r="F5013" t="n">
        <v>6</v>
      </c>
      <c r="G5013" t="n">
        <v>6.75</v>
      </c>
      <c r="H5013" t="n">
        <v>356.75</v>
      </c>
      <c r="I5013" t="n">
        <v>2</v>
      </c>
      <c r="J5013" t="n">
        <v>0</v>
      </c>
      <c r="K5013" t="n">
        <v>0</v>
      </c>
      <c r="L5013">
        <f>G5013+K5013*F5013</f>
        <v/>
      </c>
      <c r="M5013">
        <f>IF(X5013&gt;0,L5013/(X5013*7/30),"")</f>
        <v/>
      </c>
      <c r="N5013">
        <f>IF(Y5013&gt;0,L5013/(Y5013*7/90),"")</f>
        <v/>
      </c>
      <c r="O5013" t="n">
        <v>54</v>
      </c>
      <c r="P5013">
        <f>K5013*O5013</f>
        <v/>
      </c>
      <c r="Q5013" t="inlineStr">
        <is>
          <t>THC</t>
        </is>
      </c>
      <c r="R5013" t="inlineStr">
        <is>
          <t>Beverages</t>
        </is>
      </c>
      <c r="S5013" t="inlineStr"/>
      <c r="T5013" t="inlineStr">
        <is>
          <t>850071300338-01</t>
        </is>
      </c>
      <c r="U5013" t="n">
        <v>0</v>
      </c>
      <c r="V5013" t="n">
        <v>242</v>
      </c>
      <c r="W5013" t="n">
        <v>0</v>
      </c>
      <c r="X5013" t="n">
        <v>0</v>
      </c>
      <c r="Y5013" t="n">
        <v>4</v>
      </c>
      <c r="Z5013" t="n">
        <v>12</v>
      </c>
      <c r="AA5013" t="n">
        <v>12</v>
      </c>
      <c r="AB5013" t="n">
        <v>0</v>
      </c>
      <c r="AC5013" t="n">
        <v>9.004922487904695</v>
      </c>
      <c r="AD5013" t="n">
        <v>9</v>
      </c>
      <c r="AE5013" t="n">
        <v>0</v>
      </c>
      <c r="AF5013" t="n">
        <v>0</v>
      </c>
      <c r="AG5013" t="n">
        <v>55.87</v>
      </c>
      <c r="AH5013" t="n">
        <v>167.5800000000001</v>
      </c>
      <c r="AI5013" t="n">
        <v>167.5800000000001</v>
      </c>
      <c r="AJ5013" t="n">
        <v>0</v>
      </c>
      <c r="AK5013" t="n">
        <v>0</v>
      </c>
      <c r="AL5013" t="n">
        <v>13.965</v>
      </c>
      <c r="AM5013" t="n">
        <v>13.965</v>
      </c>
      <c r="AN5013" t="n">
        <v>0</v>
      </c>
      <c r="AO5013" t="n">
        <v>0</v>
      </c>
      <c r="AP5013" t="inlineStr"/>
      <c r="AQ5013" t="n">
        <v>0</v>
      </c>
      <c r="AR5013" t="n">
        <v>0</v>
      </c>
    </row>
    <row r="5014">
      <c r="A5014" t="inlineStr">
        <is>
          <t>400000024851</t>
        </is>
      </c>
      <c r="B5014" t="inlineStr">
        <is>
          <t>Global Reserve LLC</t>
        </is>
      </c>
      <c r="C5014" t="inlineStr">
        <is>
          <t>Plymouth</t>
        </is>
      </c>
      <c r="D5014" t="inlineStr">
        <is>
          <t>4pk 12oz can</t>
        </is>
      </c>
      <c r="E5014" t="inlineStr">
        <is>
          <t>Looner Classic Lemonade 10mg THC 4pk 12oz can</t>
        </is>
      </c>
      <c r="F5014" t="n">
        <v>6</v>
      </c>
      <c r="G5014" t="n">
        <v>6.75</v>
      </c>
      <c r="H5014" t="n">
        <v>91.25</v>
      </c>
      <c r="I5014" t="n">
        <v>4</v>
      </c>
      <c r="J5014" t="n">
        <v>0</v>
      </c>
      <c r="K5014" t="n">
        <v>0</v>
      </c>
      <c r="L5014">
        <f>G5014+K5014*F5014</f>
        <v/>
      </c>
      <c r="M5014">
        <f>IF(X5014&gt;0,L5014/(X5014*7/30),"")</f>
        <v/>
      </c>
      <c r="N5014">
        <f>IF(Y5014&gt;0,L5014/(Y5014*7/90),"")</f>
        <v/>
      </c>
      <c r="O5014" t="n">
        <v>67.2</v>
      </c>
      <c r="P5014">
        <f>K5014*O5014</f>
        <v/>
      </c>
      <c r="Q5014" t="inlineStr">
        <is>
          <t>THC</t>
        </is>
      </c>
      <c r="R5014" t="inlineStr">
        <is>
          <t>Beverages</t>
        </is>
      </c>
      <c r="S5014" t="inlineStr"/>
      <c r="T5014" t="inlineStr">
        <is>
          <t>198715259247</t>
        </is>
      </c>
      <c r="U5014" t="n">
        <v>0</v>
      </c>
      <c r="V5014" t="n">
        <v>534</v>
      </c>
      <c r="W5014" t="n">
        <v>1</v>
      </c>
      <c r="X5014" t="n">
        <v>2</v>
      </c>
      <c r="Y5014" t="n">
        <v>6</v>
      </c>
      <c r="Z5014" t="n">
        <v>37</v>
      </c>
      <c r="AA5014" t="n">
        <v>43</v>
      </c>
      <c r="AB5014" t="n">
        <v>0</v>
      </c>
      <c r="AC5014" t="n">
        <v>11.2</v>
      </c>
      <c r="AD5014" t="n">
        <v>11.2</v>
      </c>
      <c r="AE5014" t="n">
        <v>14.96</v>
      </c>
      <c r="AF5014" t="n">
        <v>27.46</v>
      </c>
      <c r="AG5014" t="n">
        <v>87.30000000000001</v>
      </c>
      <c r="AH5014" t="n">
        <v>550.2499999999999</v>
      </c>
      <c r="AI5014" t="n">
        <v>664.01</v>
      </c>
      <c r="AJ5014" t="n">
        <v>14.96</v>
      </c>
      <c r="AK5014" t="n">
        <v>13.73</v>
      </c>
      <c r="AL5014" t="n">
        <v>14.994</v>
      </c>
      <c r="AM5014" t="n">
        <v>15.574390243</v>
      </c>
      <c r="AN5014" t="n">
        <v>0</v>
      </c>
      <c r="AO5014" t="n">
        <v>1</v>
      </c>
      <c r="AP5014" t="inlineStr">
        <is>
          <t>Global Reserve LLC</t>
        </is>
      </c>
      <c r="AQ5014" t="n">
        <v>0.4</v>
      </c>
      <c r="AR5014" t="n">
        <v>0.4167</v>
      </c>
    </row>
    <row r="5015">
      <c r="A5015" t="inlineStr">
        <is>
          <t>400000024936</t>
        </is>
      </c>
      <c r="B5015" t="inlineStr">
        <is>
          <t>Global Reserve LLC</t>
        </is>
      </c>
      <c r="C5015" t="inlineStr">
        <is>
          <t>Bloomington</t>
        </is>
      </c>
      <c r="D5015" t="inlineStr">
        <is>
          <t>4pk 12oz can</t>
        </is>
      </c>
      <c r="E5015" t="inlineStr">
        <is>
          <t>Looner Half and Half 10mg THC 4pk 12oz can</t>
        </is>
      </c>
      <c r="F5015" t="n">
        <v>6</v>
      </c>
      <c r="G5015" t="n">
        <v>6.75</v>
      </c>
      <c r="H5015" t="n">
        <v>97.25</v>
      </c>
      <c r="I5015" t="n">
        <v>1</v>
      </c>
      <c r="J5015" t="n">
        <v>0</v>
      </c>
      <c r="K5015" t="n">
        <v>0</v>
      </c>
      <c r="L5015">
        <f>G5015+K5015*F5015</f>
        <v/>
      </c>
      <c r="M5015">
        <f>IF(X5015&gt;0,L5015/(X5015*7/30),"")</f>
        <v/>
      </c>
      <c r="N5015">
        <f>IF(Y5015&gt;0,L5015/(Y5015*7/90),"")</f>
        <v/>
      </c>
      <c r="O5015" t="n">
        <v>67.2</v>
      </c>
      <c r="P5015">
        <f>K5015*O5015</f>
        <v/>
      </c>
      <c r="Q5015" t="inlineStr">
        <is>
          <t>THC</t>
        </is>
      </c>
      <c r="R5015" t="inlineStr">
        <is>
          <t>Beverages</t>
        </is>
      </c>
      <c r="S5015" t="inlineStr"/>
      <c r="T5015" t="inlineStr">
        <is>
          <t>198715952650</t>
        </is>
      </c>
      <c r="U5015" t="n">
        <v>0</v>
      </c>
      <c r="V5015" t="n">
        <v>322</v>
      </c>
      <c r="W5015" t="n">
        <v>0</v>
      </c>
      <c r="X5015" t="n">
        <v>3</v>
      </c>
      <c r="Y5015" t="n">
        <v>8</v>
      </c>
      <c r="Z5015" t="n">
        <v>11</v>
      </c>
      <c r="AA5015" t="n">
        <v>11</v>
      </c>
      <c r="AB5015" t="n">
        <v>0</v>
      </c>
      <c r="AC5015" t="n">
        <v>11.2</v>
      </c>
      <c r="AD5015" t="n">
        <v>11.2</v>
      </c>
      <c r="AE5015" t="n">
        <v>0</v>
      </c>
      <c r="AF5015" t="n">
        <v>44.88</v>
      </c>
      <c r="AG5015" t="n">
        <v>119.68</v>
      </c>
      <c r="AH5015" t="n">
        <v>164.5600000000001</v>
      </c>
      <c r="AI5015" t="n">
        <v>164.5600000000001</v>
      </c>
      <c r="AJ5015" t="n">
        <v>0</v>
      </c>
      <c r="AK5015" t="n">
        <v>14.96</v>
      </c>
      <c r="AL5015" t="n">
        <v>14.96</v>
      </c>
      <c r="AM5015" t="n">
        <v>14.96</v>
      </c>
      <c r="AN5015" t="n">
        <v>0</v>
      </c>
      <c r="AO5015" t="n">
        <v>1</v>
      </c>
      <c r="AP5015" t="inlineStr">
        <is>
          <t>Global Reserve LLC</t>
        </is>
      </c>
      <c r="AQ5015" t="n">
        <v>0</v>
      </c>
      <c r="AR5015" t="n">
        <v>0</v>
      </c>
    </row>
    <row r="5016">
      <c r="A5016" t="inlineStr">
        <is>
          <t>400000024806</t>
        </is>
      </c>
      <c r="B5016" t="inlineStr">
        <is>
          <t>Birch's on the Lake</t>
        </is>
      </c>
      <c r="C5016" t="inlineStr">
        <is>
          <t>Rosemount</t>
        </is>
      </c>
      <c r="D5016" t="inlineStr">
        <is>
          <t>4pk 12oz can</t>
        </is>
      </c>
      <c r="E5016" t="inlineStr">
        <is>
          <t>Birch's Cherry Seltzer 10mg THC 4pk 12oz can</t>
        </is>
      </c>
      <c r="F5016" t="n">
        <v>6</v>
      </c>
      <c r="G5016" t="n">
        <v>6.75</v>
      </c>
      <c r="H5016" t="n">
        <v>659</v>
      </c>
      <c r="I5016" t="n">
        <v>8</v>
      </c>
      <c r="J5016" t="n">
        <v>0</v>
      </c>
      <c r="K5016" t="n">
        <v>0</v>
      </c>
      <c r="L5016">
        <f>G5016+K5016*F5016</f>
        <v/>
      </c>
      <c r="M5016">
        <f>IF(X5016&gt;0,L5016/(X5016*7/30),"")</f>
        <v/>
      </c>
      <c r="N5016">
        <f>IF(Y5016&gt;0,L5016/(Y5016*7/90),"")</f>
        <v/>
      </c>
      <c r="O5016" t="n">
        <v>48</v>
      </c>
      <c r="P5016">
        <f>K5016*O5016</f>
        <v/>
      </c>
      <c r="Q5016" t="inlineStr">
        <is>
          <t>THC</t>
        </is>
      </c>
      <c r="R5016" t="inlineStr">
        <is>
          <t>Beverages</t>
        </is>
      </c>
      <c r="S5016" t="inlineStr"/>
      <c r="T5016" t="inlineStr">
        <is>
          <t>2743869943</t>
        </is>
      </c>
      <c r="U5016" t="n">
        <v>0</v>
      </c>
      <c r="V5016" t="n">
        <v>1802</v>
      </c>
      <c r="W5016" t="n">
        <v>1</v>
      </c>
      <c r="X5016" t="n">
        <v>4</v>
      </c>
      <c r="Y5016" t="n">
        <v>11</v>
      </c>
      <c r="Z5016" t="n">
        <v>39</v>
      </c>
      <c r="AA5016" t="n">
        <v>63</v>
      </c>
      <c r="AB5016" t="n">
        <v>14</v>
      </c>
      <c r="AC5016" t="n">
        <v>8.00000000003293</v>
      </c>
      <c r="AD5016" t="n">
        <v>8</v>
      </c>
      <c r="AE5016" t="n">
        <v>12.5</v>
      </c>
      <c r="AF5016" t="n">
        <v>57.38</v>
      </c>
      <c r="AG5016" t="n">
        <v>162.1000000000001</v>
      </c>
      <c r="AH5016" t="n">
        <v>571.1899999999999</v>
      </c>
      <c r="AI5016" t="n">
        <v>918.6400000000006</v>
      </c>
      <c r="AJ5016" t="n">
        <v>12.5</v>
      </c>
      <c r="AK5016" t="n">
        <v>14.345</v>
      </c>
      <c r="AL5016" t="n">
        <v>14.812424242</v>
      </c>
      <c r="AM5016" t="n">
        <v>14.726153846</v>
      </c>
      <c r="AN5016" t="n">
        <v>0</v>
      </c>
      <c r="AO5016" t="n">
        <v>4</v>
      </c>
      <c r="AP5016" t="inlineStr">
        <is>
          <t>Birch's on the Lake</t>
        </is>
      </c>
      <c r="AQ5016" t="n">
        <v>0.4444</v>
      </c>
      <c r="AR5016" t="n">
        <v>0.3667</v>
      </c>
    </row>
    <row r="5017">
      <c r="A5017" t="inlineStr">
        <is>
          <t>400000024851</t>
        </is>
      </c>
      <c r="B5017" t="inlineStr">
        <is>
          <t>Global Reserve LLC</t>
        </is>
      </c>
      <c r="C5017" t="inlineStr">
        <is>
          <t>Ramsey</t>
        </is>
      </c>
      <c r="D5017" t="inlineStr">
        <is>
          <t>4pk 12oz can</t>
        </is>
      </c>
      <c r="E5017" t="inlineStr">
        <is>
          <t>Looner Classic Lemonade 10mg THC 4pk 12oz can</t>
        </is>
      </c>
      <c r="F5017" t="n">
        <v>6</v>
      </c>
      <c r="G5017" t="n">
        <v>6.75</v>
      </c>
      <c r="H5017" t="n">
        <v>91.25</v>
      </c>
      <c r="I5017" t="n">
        <v>3</v>
      </c>
      <c r="J5017" t="n">
        <v>0</v>
      </c>
      <c r="K5017" t="n">
        <v>0</v>
      </c>
      <c r="L5017">
        <f>G5017+K5017*F5017</f>
        <v/>
      </c>
      <c r="M5017">
        <f>IF(X5017&gt;0,L5017/(X5017*7/30),"")</f>
        <v/>
      </c>
      <c r="N5017">
        <f>IF(Y5017&gt;0,L5017/(Y5017*7/90),"")</f>
        <v/>
      </c>
      <c r="O5017" t="n">
        <v>67.2</v>
      </c>
      <c r="P5017">
        <f>K5017*O5017</f>
        <v/>
      </c>
      <c r="Q5017" t="inlineStr">
        <is>
          <t>THC</t>
        </is>
      </c>
      <c r="R5017" t="inlineStr">
        <is>
          <t>Beverages</t>
        </is>
      </c>
      <c r="S5017" t="inlineStr"/>
      <c r="T5017" t="inlineStr">
        <is>
          <t>198715259247</t>
        </is>
      </c>
      <c r="U5017" t="n">
        <v>0</v>
      </c>
      <c r="V5017" t="n">
        <v>534</v>
      </c>
      <c r="W5017" t="n">
        <v>2</v>
      </c>
      <c r="X5017" t="n">
        <v>6</v>
      </c>
      <c r="Y5017" t="n">
        <v>24</v>
      </c>
      <c r="Z5017" t="n">
        <v>39</v>
      </c>
      <c r="AA5017" t="n">
        <v>40</v>
      </c>
      <c r="AB5017" t="n">
        <v>0</v>
      </c>
      <c r="AC5017" t="n">
        <v>11.2</v>
      </c>
      <c r="AD5017" t="n">
        <v>11.2</v>
      </c>
      <c r="AE5017" t="n">
        <v>27.46</v>
      </c>
      <c r="AF5017" t="n">
        <v>87.30000000000001</v>
      </c>
      <c r="AG5017" t="n">
        <v>356.58</v>
      </c>
      <c r="AH5017" t="n">
        <v>585.0599999999999</v>
      </c>
      <c r="AI5017" t="n">
        <v>590.02</v>
      </c>
      <c r="AJ5017" t="n">
        <v>13.73</v>
      </c>
      <c r="AK5017" t="n">
        <v>14.55</v>
      </c>
      <c r="AL5017" t="n">
        <v>15.002631578</v>
      </c>
      <c r="AM5017" t="n">
        <v>14.745128205</v>
      </c>
      <c r="AN5017" t="n">
        <v>0</v>
      </c>
      <c r="AO5017" t="n">
        <v>1</v>
      </c>
      <c r="AP5017" t="inlineStr">
        <is>
          <t>Global Reserve LLC</t>
        </is>
      </c>
      <c r="AQ5017" t="n">
        <v>0</v>
      </c>
      <c r="AR5017" t="n">
        <v>5.75</v>
      </c>
    </row>
    <row r="5018">
      <c r="A5018" t="inlineStr">
        <is>
          <t>400000024950</t>
        </is>
      </c>
      <c r="B5018" t="inlineStr">
        <is>
          <t>Global Reserve LLC</t>
        </is>
      </c>
      <c r="C5018" t="inlineStr">
        <is>
          <t>Bloomington</t>
        </is>
      </c>
      <c r="D5018" t="inlineStr">
        <is>
          <t>4pk 12oz can</t>
        </is>
      </c>
      <c r="E5018" t="inlineStr">
        <is>
          <t>Looner Lemon Lime 10mg THC 4pk 12oz can</t>
        </is>
      </c>
      <c r="F5018" t="n">
        <v>6</v>
      </c>
      <c r="G5018" t="n">
        <v>6.75</v>
      </c>
      <c r="H5018" t="n">
        <v>107.75</v>
      </c>
      <c r="I5018" t="n">
        <v>2</v>
      </c>
      <c r="J5018" t="n">
        <v>0</v>
      </c>
      <c r="K5018" t="n">
        <v>0</v>
      </c>
      <c r="L5018">
        <f>G5018+K5018*F5018</f>
        <v/>
      </c>
      <c r="M5018">
        <f>IF(X5018&gt;0,L5018/(X5018*7/30),"")</f>
        <v/>
      </c>
      <c r="N5018">
        <f>IF(Y5018&gt;0,L5018/(Y5018*7/90),"")</f>
        <v/>
      </c>
      <c r="O5018" t="n">
        <v>67.2</v>
      </c>
      <c r="P5018">
        <f>K5018*O5018</f>
        <v/>
      </c>
      <c r="Q5018" t="inlineStr">
        <is>
          <t>THC</t>
        </is>
      </c>
      <c r="R5018" t="inlineStr">
        <is>
          <t>Beverages</t>
        </is>
      </c>
      <c r="S5018" t="inlineStr"/>
      <c r="T5018" t="inlineStr"/>
      <c r="U5018" t="n">
        <v>0</v>
      </c>
      <c r="V5018" t="n">
        <v>1258</v>
      </c>
      <c r="W5018" t="n">
        <v>1</v>
      </c>
      <c r="X5018" t="n">
        <v>6</v>
      </c>
      <c r="Y5018" t="n">
        <v>8</v>
      </c>
      <c r="Z5018" t="n">
        <v>14</v>
      </c>
      <c r="AA5018" t="n">
        <v>14</v>
      </c>
      <c r="AB5018" t="n">
        <v>0</v>
      </c>
      <c r="AC5018" t="n">
        <v>11.20000000055684</v>
      </c>
      <c r="AD5018" t="n">
        <v>11.2</v>
      </c>
      <c r="AE5018" t="n">
        <v>14.96</v>
      </c>
      <c r="AF5018" t="n">
        <v>84.84</v>
      </c>
      <c r="AG5018" t="n">
        <v>114.76</v>
      </c>
      <c r="AH5018" t="n">
        <v>204.52</v>
      </c>
      <c r="AI5018" t="n">
        <v>204.52</v>
      </c>
      <c r="AJ5018" t="n">
        <v>14.96</v>
      </c>
      <c r="AK5018" t="n">
        <v>14.14</v>
      </c>
      <c r="AL5018" t="n">
        <v>14.736363636</v>
      </c>
      <c r="AM5018" t="n">
        <v>14.736363636</v>
      </c>
      <c r="AN5018" t="n">
        <v>0</v>
      </c>
      <c r="AO5018" t="n">
        <v>2</v>
      </c>
      <c r="AP5018" t="inlineStr">
        <is>
          <t>Global Reserve LLC</t>
        </is>
      </c>
      <c r="AQ5018" t="n">
        <v>0</v>
      </c>
      <c r="AR5018" t="n">
        <v>0</v>
      </c>
    </row>
    <row r="5019">
      <c r="A5019" t="inlineStr">
        <is>
          <t>196852070145</t>
        </is>
      </c>
      <c r="B5019" t="inlineStr">
        <is>
          <t>Discontinued</t>
        </is>
      </c>
      <c r="C5019" t="inlineStr">
        <is>
          <t>Ramsey</t>
        </is>
      </c>
      <c r="D5019" t="inlineStr">
        <is>
          <t>4pk 12oz can</t>
        </is>
      </c>
      <c r="E5019" t="inlineStr">
        <is>
          <t>Crooked Beverage Berry 5mg 4pk 12oz can</t>
        </is>
      </c>
      <c r="F5019" t="n">
        <v>6</v>
      </c>
      <c r="G5019" t="n">
        <v>7</v>
      </c>
      <c r="H5019" t="n">
        <v>38</v>
      </c>
      <c r="I5019" t="n">
        <v>0</v>
      </c>
      <c r="J5019" t="n">
        <v>0</v>
      </c>
      <c r="K5019" t="n">
        <v>0</v>
      </c>
      <c r="L5019">
        <f>G5019+K5019*F5019</f>
        <v/>
      </c>
      <c r="M5019">
        <f>IF(X5019&gt;0,L5019/(X5019*7/30),"")</f>
        <v/>
      </c>
      <c r="N5019">
        <f>IF(Y5019&gt;0,L5019/(Y5019*7/90),"")</f>
        <v/>
      </c>
      <c r="O5019" t="n">
        <v>48</v>
      </c>
      <c r="P5019">
        <f>K5019*O5019</f>
        <v/>
      </c>
      <c r="Q5019" t="inlineStr">
        <is>
          <t>THC</t>
        </is>
      </c>
      <c r="R5019" t="inlineStr">
        <is>
          <t>Beverages</t>
        </is>
      </c>
      <c r="S5019" t="inlineStr"/>
      <c r="T5019" t="inlineStr">
        <is>
          <t>196852070145-01</t>
        </is>
      </c>
      <c r="U5019" t="n">
        <v>0</v>
      </c>
      <c r="V5019" t="n">
        <v>40</v>
      </c>
      <c r="W5019" t="n">
        <v>0</v>
      </c>
      <c r="X5019" t="n">
        <v>0</v>
      </c>
      <c r="Y5019" t="n">
        <v>0</v>
      </c>
      <c r="Z5019" t="n">
        <v>2</v>
      </c>
      <c r="AA5019" t="n">
        <v>4</v>
      </c>
      <c r="AB5019" t="n">
        <v>0</v>
      </c>
      <c r="AC5019" t="n">
        <v>9.768947368421053</v>
      </c>
      <c r="AD5019" t="n">
        <v>8</v>
      </c>
      <c r="AE5019" t="n">
        <v>0</v>
      </c>
      <c r="AF5019" t="n">
        <v>0</v>
      </c>
      <c r="AG5019" t="n">
        <v>0</v>
      </c>
      <c r="AH5019" t="n">
        <v>19.72</v>
      </c>
      <c r="AI5019" t="n">
        <v>39.44</v>
      </c>
      <c r="AJ5019" t="n">
        <v>0</v>
      </c>
      <c r="AK5019" t="n">
        <v>0</v>
      </c>
      <c r="AL5019" t="n">
        <v>9.859999999999999</v>
      </c>
      <c r="AM5019" t="n">
        <v>9.859999999999999</v>
      </c>
      <c r="AN5019" t="n">
        <v>0</v>
      </c>
      <c r="AO5019" t="n">
        <v>0</v>
      </c>
      <c r="AP5019" t="inlineStr"/>
      <c r="AQ5019" t="n">
        <v>0</v>
      </c>
      <c r="AR5019" t="n">
        <v>0</v>
      </c>
    </row>
    <row r="5020">
      <c r="A5020" t="inlineStr">
        <is>
          <t>196852347186</t>
        </is>
      </c>
      <c r="B5020" t="inlineStr">
        <is>
          <t>Discontinued</t>
        </is>
      </c>
      <c r="C5020" t="inlineStr">
        <is>
          <t>Chanhassen</t>
        </is>
      </c>
      <c r="D5020" t="inlineStr">
        <is>
          <t>4pk 12oz can</t>
        </is>
      </c>
      <c r="E5020" t="inlineStr">
        <is>
          <t>Crooked Beverage Blood Orange 5mg 4pk 12oz can</t>
        </is>
      </c>
      <c r="F5020" t="n">
        <v>6</v>
      </c>
      <c r="G5020" t="n">
        <v>7</v>
      </c>
      <c r="H5020" t="n">
        <v>46</v>
      </c>
      <c r="I5020" t="n">
        <v>0</v>
      </c>
      <c r="J5020" t="n">
        <v>0</v>
      </c>
      <c r="K5020" t="n">
        <v>0</v>
      </c>
      <c r="L5020">
        <f>G5020+K5020*F5020</f>
        <v/>
      </c>
      <c r="M5020">
        <f>IF(X5020&gt;0,L5020/(X5020*7/30),"")</f>
        <v/>
      </c>
      <c r="N5020">
        <f>IF(Y5020&gt;0,L5020/(Y5020*7/90),"")</f>
        <v/>
      </c>
      <c r="O5020" t="n">
        <v>48</v>
      </c>
      <c r="P5020">
        <f>K5020*O5020</f>
        <v/>
      </c>
      <c r="Q5020" t="inlineStr">
        <is>
          <t>THC</t>
        </is>
      </c>
      <c r="R5020" t="inlineStr">
        <is>
          <t>Beverages</t>
        </is>
      </c>
      <c r="S5020" t="inlineStr"/>
      <c r="T5020" t="inlineStr">
        <is>
          <t>196852347186-01</t>
        </is>
      </c>
      <c r="U5020" t="n">
        <v>0</v>
      </c>
      <c r="V5020" t="n">
        <v>51</v>
      </c>
      <c r="W5020" t="n">
        <v>0</v>
      </c>
      <c r="X5020" t="n">
        <v>0</v>
      </c>
      <c r="Y5020" t="n">
        <v>0</v>
      </c>
      <c r="Z5020" t="n">
        <v>1</v>
      </c>
      <c r="AA5020" t="n">
        <v>10</v>
      </c>
      <c r="AB5020" t="n">
        <v>6</v>
      </c>
      <c r="AC5020" t="n">
        <v>11.28739130434783</v>
      </c>
      <c r="AD5020" t="n">
        <v>8</v>
      </c>
      <c r="AE5020" t="n">
        <v>0</v>
      </c>
      <c r="AF5020" t="n">
        <v>0</v>
      </c>
      <c r="AG5020" t="n">
        <v>0</v>
      </c>
      <c r="AH5020" t="n">
        <v>9.859999999999999</v>
      </c>
      <c r="AI5020" t="n">
        <v>123.71</v>
      </c>
      <c r="AJ5020" t="n">
        <v>0</v>
      </c>
      <c r="AK5020" t="n">
        <v>0</v>
      </c>
      <c r="AL5020" t="n">
        <v>9.859999999999999</v>
      </c>
      <c r="AM5020" t="n">
        <v>12.371</v>
      </c>
      <c r="AN5020" t="n">
        <v>0</v>
      </c>
      <c r="AO5020" t="n">
        <v>0</v>
      </c>
      <c r="AP5020" t="inlineStr"/>
      <c r="AQ5020" t="n">
        <v>0</v>
      </c>
      <c r="AR5020" t="n">
        <v>0</v>
      </c>
    </row>
    <row r="5021">
      <c r="A5021" t="inlineStr">
        <is>
          <t>196852347186</t>
        </is>
      </c>
      <c r="B5021" t="inlineStr">
        <is>
          <t>Discontinued</t>
        </is>
      </c>
      <c r="C5021" t="inlineStr">
        <is>
          <t>Roseville</t>
        </is>
      </c>
      <c r="D5021" t="inlineStr">
        <is>
          <t>4pk 12oz can</t>
        </is>
      </c>
      <c r="E5021" t="inlineStr">
        <is>
          <t>Crooked Beverage Blood Orange 5mg 4pk 12oz can</t>
        </is>
      </c>
      <c r="F5021" t="n">
        <v>6</v>
      </c>
      <c r="G5021" t="n">
        <v>7</v>
      </c>
      <c r="H5021" t="n">
        <v>46</v>
      </c>
      <c r="I5021" t="n">
        <v>0</v>
      </c>
      <c r="J5021" t="n">
        <v>0</v>
      </c>
      <c r="K5021" t="n">
        <v>0</v>
      </c>
      <c r="L5021">
        <f>G5021+K5021*F5021</f>
        <v/>
      </c>
      <c r="M5021">
        <f>IF(X5021&gt;0,L5021/(X5021*7/30),"")</f>
        <v/>
      </c>
      <c r="N5021">
        <f>IF(Y5021&gt;0,L5021/(Y5021*7/90),"")</f>
        <v/>
      </c>
      <c r="O5021" t="n">
        <v>48</v>
      </c>
      <c r="P5021">
        <f>K5021*O5021</f>
        <v/>
      </c>
      <c r="Q5021" t="inlineStr">
        <is>
          <t>THC</t>
        </is>
      </c>
      <c r="R5021" t="inlineStr">
        <is>
          <t>Beverages</t>
        </is>
      </c>
      <c r="S5021" t="inlineStr"/>
      <c r="T5021" t="inlineStr">
        <is>
          <t>196852347186-01</t>
        </is>
      </c>
      <c r="U5021" t="n">
        <v>0</v>
      </c>
      <c r="V5021" t="n">
        <v>51</v>
      </c>
      <c r="W5021" t="n">
        <v>0</v>
      </c>
      <c r="X5021" t="n">
        <v>0</v>
      </c>
      <c r="Y5021" t="n">
        <v>0</v>
      </c>
      <c r="Z5021" t="n">
        <v>0</v>
      </c>
      <c r="AA5021" t="n">
        <v>6</v>
      </c>
      <c r="AB5021" t="n">
        <v>1</v>
      </c>
      <c r="AC5021" t="n">
        <v>11.28739130434783</v>
      </c>
      <c r="AD5021" t="n">
        <v>8</v>
      </c>
      <c r="AE5021" t="n">
        <v>0</v>
      </c>
      <c r="AF5021" t="n">
        <v>0</v>
      </c>
      <c r="AG5021" t="n">
        <v>0</v>
      </c>
      <c r="AH5021" t="n">
        <v>0</v>
      </c>
      <c r="AI5021" t="n">
        <v>72.52000000000001</v>
      </c>
      <c r="AJ5021" t="n">
        <v>0</v>
      </c>
      <c r="AK5021" t="n">
        <v>0</v>
      </c>
      <c r="AL5021" t="n">
        <v>0</v>
      </c>
      <c r="AM5021" t="n">
        <v>12.086666666</v>
      </c>
      <c r="AN5021" t="n">
        <v>0</v>
      </c>
      <c r="AO5021" t="n">
        <v>0</v>
      </c>
      <c r="AP5021" t="inlineStr"/>
      <c r="AQ5021" t="n">
        <v>0</v>
      </c>
      <c r="AR5021" t="n">
        <v>0</v>
      </c>
    </row>
    <row r="5022">
      <c r="A5022" t="inlineStr">
        <is>
          <t>196852642625</t>
        </is>
      </c>
      <c r="B5022" t="inlineStr">
        <is>
          <t>Discontinued</t>
        </is>
      </c>
      <c r="C5022" t="inlineStr">
        <is>
          <t>Blaine</t>
        </is>
      </c>
      <c r="D5022" t="inlineStr">
        <is>
          <t>4pk 12oz can</t>
        </is>
      </c>
      <c r="E5022" t="inlineStr">
        <is>
          <t>Crooked Beverage Straw Basil 5mg 4pk 12oz can</t>
        </is>
      </c>
      <c r="F5022" t="n">
        <v>6</v>
      </c>
      <c r="G5022" t="n">
        <v>7</v>
      </c>
      <c r="H5022" t="n">
        <v>44</v>
      </c>
      <c r="I5022" t="n">
        <v>0</v>
      </c>
      <c r="J5022" t="n">
        <v>0</v>
      </c>
      <c r="K5022" t="n">
        <v>0</v>
      </c>
      <c r="L5022">
        <f>G5022+K5022*F5022</f>
        <v/>
      </c>
      <c r="M5022">
        <f>IF(X5022&gt;0,L5022/(X5022*7/30),"")</f>
        <v/>
      </c>
      <c r="N5022">
        <f>IF(Y5022&gt;0,L5022/(Y5022*7/90),"")</f>
        <v/>
      </c>
      <c r="O5022" t="n">
        <v>87.18000000000001</v>
      </c>
      <c r="P5022">
        <f>K5022*O5022</f>
        <v/>
      </c>
      <c r="Q5022" t="inlineStr">
        <is>
          <t>THC</t>
        </is>
      </c>
      <c r="R5022" t="inlineStr">
        <is>
          <t>Beverages</t>
        </is>
      </c>
      <c r="S5022" t="inlineStr"/>
      <c r="T5022" t="inlineStr">
        <is>
          <t>196852642625-01</t>
        </is>
      </c>
      <c r="U5022" t="n">
        <v>0</v>
      </c>
      <c r="V5022" t="n">
        <v>25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12.45909090910455</v>
      </c>
      <c r="AD5022" t="n">
        <v>14.53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inlineStr"/>
      <c r="AQ5022" t="n">
        <v>0</v>
      </c>
      <c r="AR5022" t="n">
        <v>0</v>
      </c>
    </row>
    <row r="5023">
      <c r="A5023" t="inlineStr">
        <is>
          <t>197644293414</t>
        </is>
      </c>
      <c r="B5023" t="inlineStr">
        <is>
          <t>Global Reserve LLC</t>
        </is>
      </c>
      <c r="C5023" t="inlineStr">
        <is>
          <t>Chanhassen</t>
        </is>
      </c>
      <c r="D5023" t="inlineStr">
        <is>
          <t>4pk 12oz can</t>
        </is>
      </c>
      <c r="E5023" t="inlineStr">
        <is>
          <t>Looner Cr�me 5mg THC 4pk 12oz can</t>
        </is>
      </c>
      <c r="F5023" t="n">
        <v>6</v>
      </c>
      <c r="G5023" t="n">
        <v>7</v>
      </c>
      <c r="H5023" t="n">
        <v>101</v>
      </c>
      <c r="I5023" t="n">
        <v>6</v>
      </c>
      <c r="J5023" t="n">
        <v>0</v>
      </c>
      <c r="K5023" t="n">
        <v>0</v>
      </c>
      <c r="L5023">
        <f>G5023+K5023*F5023</f>
        <v/>
      </c>
      <c r="M5023">
        <f>IF(X5023&gt;0,L5023/(X5023*7/30),"")</f>
        <v/>
      </c>
      <c r="N5023">
        <f>IF(Y5023&gt;0,L5023/(Y5023*7/90),"")</f>
        <v/>
      </c>
      <c r="O5023" t="n">
        <v>41.96</v>
      </c>
      <c r="P5023">
        <f>K5023*O5023</f>
        <v/>
      </c>
      <c r="Q5023" t="inlineStr">
        <is>
          <t>THC</t>
        </is>
      </c>
      <c r="R5023" t="inlineStr">
        <is>
          <t>Beverages</t>
        </is>
      </c>
      <c r="S5023" t="inlineStr"/>
      <c r="T5023" t="inlineStr"/>
      <c r="U5023" t="n">
        <v>0</v>
      </c>
      <c r="V5023" t="n">
        <v>355</v>
      </c>
      <c r="W5023" t="n">
        <v>1</v>
      </c>
      <c r="X5023" t="n">
        <v>1</v>
      </c>
      <c r="Y5023" t="n">
        <v>13</v>
      </c>
      <c r="Z5023" t="n">
        <v>23</v>
      </c>
      <c r="AA5023" t="n">
        <v>25</v>
      </c>
      <c r="AB5023" t="n">
        <v>0</v>
      </c>
      <c r="AC5023" t="n">
        <v>6.993300001372277</v>
      </c>
      <c r="AD5023" t="n">
        <v>6.9933</v>
      </c>
      <c r="AE5023" t="n">
        <v>9.960000000000001</v>
      </c>
      <c r="AF5023" t="n">
        <v>9.960000000000001</v>
      </c>
      <c r="AG5023" t="n">
        <v>129.48</v>
      </c>
      <c r="AH5023" t="n">
        <v>226.0800000000001</v>
      </c>
      <c r="AI5023" t="n">
        <v>246.0000000000001</v>
      </c>
      <c r="AJ5023" t="n">
        <v>9.960000000000001</v>
      </c>
      <c r="AK5023" t="n">
        <v>9.960000000000001</v>
      </c>
      <c r="AL5023" t="n">
        <v>9.829565217000001</v>
      </c>
      <c r="AM5023" t="n">
        <v>9.84</v>
      </c>
      <c r="AN5023" t="n">
        <v>0</v>
      </c>
      <c r="AO5023" t="n">
        <v>0</v>
      </c>
      <c r="AP5023" t="inlineStr">
        <is>
          <t>Global Reserve LLC</t>
        </is>
      </c>
      <c r="AQ5023" t="n">
        <v>0</v>
      </c>
      <c r="AR5023" t="n">
        <v>0</v>
      </c>
    </row>
    <row r="5024">
      <c r="A5024" t="inlineStr">
        <is>
          <t>197644304943</t>
        </is>
      </c>
      <c r="B5024" t="inlineStr">
        <is>
          <t>Get Chai</t>
        </is>
      </c>
      <c r="C5024" t="inlineStr">
        <is>
          <t>Blaine</t>
        </is>
      </c>
      <c r="D5024" t="inlineStr">
        <is>
          <t>4pk 12oz can</t>
        </is>
      </c>
      <c r="E5024" t="inlineStr">
        <is>
          <t>Pamos Spritz Long Island 5mg THC 4pk 12oz can</t>
        </is>
      </c>
      <c r="F5024" t="n">
        <v>6</v>
      </c>
      <c r="G5024" t="n">
        <v>7</v>
      </c>
      <c r="H5024" t="n">
        <v>44</v>
      </c>
      <c r="I5024" t="n">
        <v>0</v>
      </c>
      <c r="J5024" t="n">
        <v>0</v>
      </c>
      <c r="K5024" t="n">
        <v>0</v>
      </c>
      <c r="L5024">
        <f>G5024+K5024*F5024</f>
        <v/>
      </c>
      <c r="M5024">
        <f>IF(X5024&gt;0,L5024/(X5024*7/30),"")</f>
        <v/>
      </c>
      <c r="N5024">
        <f>IF(Y5024&gt;0,L5024/(Y5024*7/90),"")</f>
        <v/>
      </c>
      <c r="O5024" t="n">
        <v>46.2</v>
      </c>
      <c r="P5024">
        <f>K5024*O5024</f>
        <v/>
      </c>
      <c r="Q5024" t="inlineStr">
        <is>
          <t>THC</t>
        </is>
      </c>
      <c r="R5024" t="inlineStr">
        <is>
          <t>Beverages</t>
        </is>
      </c>
      <c r="S5024" t="inlineStr"/>
      <c r="T5024" t="inlineStr">
        <is>
          <t>197644304943</t>
        </is>
      </c>
      <c r="U5024" t="n">
        <v>0</v>
      </c>
      <c r="V5024" t="n">
        <v>87</v>
      </c>
      <c r="W5024" t="n">
        <v>0</v>
      </c>
      <c r="X5024" t="n">
        <v>0</v>
      </c>
      <c r="Y5024" t="n">
        <v>0</v>
      </c>
      <c r="Z5024" t="n">
        <v>0</v>
      </c>
      <c r="AA5024" t="n">
        <v>1</v>
      </c>
      <c r="AB5024" t="n">
        <v>1</v>
      </c>
      <c r="AC5024" t="n">
        <v>7.7</v>
      </c>
      <c r="AD5024" t="n">
        <v>7.7</v>
      </c>
      <c r="AE5024" t="n">
        <v>0</v>
      </c>
      <c r="AF5024" t="n">
        <v>0</v>
      </c>
      <c r="AG5024" t="n">
        <v>0</v>
      </c>
      <c r="AH5024" t="n">
        <v>0</v>
      </c>
      <c r="AI5024" t="n">
        <v>11.24</v>
      </c>
      <c r="AJ5024" t="n">
        <v>0</v>
      </c>
      <c r="AK5024" t="n">
        <v>0</v>
      </c>
      <c r="AL5024" t="n">
        <v>0</v>
      </c>
      <c r="AM5024" t="n">
        <v>11.24</v>
      </c>
      <c r="AN5024" t="n">
        <v>0</v>
      </c>
      <c r="AO5024" t="n">
        <v>0</v>
      </c>
      <c r="AP5024" t="inlineStr">
        <is>
          <t>Pamos Hemp LLC</t>
        </is>
      </c>
      <c r="AQ5024" t="n">
        <v>0</v>
      </c>
      <c r="AR5024" t="n">
        <v>0</v>
      </c>
    </row>
    <row r="5025">
      <c r="A5025" t="inlineStr">
        <is>
          <t>197644401932</t>
        </is>
      </c>
      <c r="B5025" t="inlineStr">
        <is>
          <t>Global Reserve LLC</t>
        </is>
      </c>
      <c r="C5025" t="inlineStr">
        <is>
          <t>Bloomington</t>
        </is>
      </c>
      <c r="D5025" t="inlineStr">
        <is>
          <t>4pk 12oz can</t>
        </is>
      </c>
      <c r="E5025" t="inlineStr">
        <is>
          <t>Looner Sweet Orange 5mg THC 4pk 12oz can</t>
        </is>
      </c>
      <c r="F5025" t="n">
        <v>6</v>
      </c>
      <c r="G5025" t="n">
        <v>7</v>
      </c>
      <c r="H5025" t="n">
        <v>74.5</v>
      </c>
      <c r="I5025" t="n">
        <v>1</v>
      </c>
      <c r="J5025" t="n">
        <v>0</v>
      </c>
      <c r="K5025" t="n">
        <v>0</v>
      </c>
      <c r="L5025">
        <f>G5025+K5025*F5025</f>
        <v/>
      </c>
      <c r="M5025">
        <f>IF(X5025&gt;0,L5025/(X5025*7/30),"")</f>
        <v/>
      </c>
      <c r="N5025">
        <f>IF(Y5025&gt;0,L5025/(Y5025*7/90),"")</f>
        <v/>
      </c>
      <c r="O5025" t="n">
        <v>41.96</v>
      </c>
      <c r="P5025">
        <f>K5025*O5025</f>
        <v/>
      </c>
      <c r="Q5025" t="inlineStr">
        <is>
          <t>THC</t>
        </is>
      </c>
      <c r="R5025" t="inlineStr">
        <is>
          <t>Beverages</t>
        </is>
      </c>
      <c r="S5025" t="inlineStr"/>
      <c r="T5025" t="inlineStr"/>
      <c r="U5025" t="n">
        <v>0</v>
      </c>
      <c r="V5025" t="n">
        <v>426</v>
      </c>
      <c r="W5025" t="n">
        <v>0</v>
      </c>
      <c r="X5025" t="n">
        <v>0</v>
      </c>
      <c r="Y5025" t="n">
        <v>2</v>
      </c>
      <c r="Z5025" t="n">
        <v>5</v>
      </c>
      <c r="AA5025" t="n">
        <v>5</v>
      </c>
      <c r="AB5025" t="n">
        <v>0</v>
      </c>
      <c r="AC5025" t="n">
        <v>6.993300002791946</v>
      </c>
      <c r="AD5025" t="n">
        <v>6.9933</v>
      </c>
      <c r="AE5025" t="n">
        <v>0</v>
      </c>
      <c r="AF5025" t="n">
        <v>0</v>
      </c>
      <c r="AG5025" t="n">
        <v>19.15</v>
      </c>
      <c r="AH5025" t="n">
        <v>48.56</v>
      </c>
      <c r="AI5025" t="n">
        <v>48.56</v>
      </c>
      <c r="AJ5025" t="n">
        <v>0</v>
      </c>
      <c r="AK5025" t="n">
        <v>0</v>
      </c>
      <c r="AL5025" t="n">
        <v>8.093333333</v>
      </c>
      <c r="AM5025" t="n">
        <v>8.093333333</v>
      </c>
      <c r="AN5025" t="n">
        <v>0</v>
      </c>
      <c r="AO5025" t="n">
        <v>6</v>
      </c>
      <c r="AP5025" t="inlineStr">
        <is>
          <t>Global Reserve LLC</t>
        </is>
      </c>
      <c r="AQ5025" t="n">
        <v>0</v>
      </c>
      <c r="AR5025" t="n">
        <v>0</v>
      </c>
    </row>
    <row r="5026">
      <c r="A5026" t="inlineStr">
        <is>
          <t>197644565382</t>
        </is>
      </c>
      <c r="B5026" t="inlineStr">
        <is>
          <t>Global Reserve LLC</t>
        </is>
      </c>
      <c r="C5026" t="inlineStr">
        <is>
          <t>Blaine</t>
        </is>
      </c>
      <c r="D5026" t="inlineStr">
        <is>
          <t>4pk 12oz can</t>
        </is>
      </c>
      <c r="E5026" t="inlineStr">
        <is>
          <t>Crooked Beverage Straw Basil 10mg 4pk 12oz can</t>
        </is>
      </c>
      <c r="F5026" t="n">
        <v>6</v>
      </c>
      <c r="G5026" t="n">
        <v>7</v>
      </c>
      <c r="H5026" t="n">
        <v>44</v>
      </c>
      <c r="I5026" t="n">
        <v>0</v>
      </c>
      <c r="J5026" t="n">
        <v>0</v>
      </c>
      <c r="K5026" t="n">
        <v>0</v>
      </c>
      <c r="L5026">
        <f>G5026+K5026*F5026</f>
        <v/>
      </c>
      <c r="M5026">
        <f>IF(X5026&gt;0,L5026/(X5026*7/30),"")</f>
        <v/>
      </c>
      <c r="N5026">
        <f>IF(Y5026&gt;0,L5026/(Y5026*7/90),"")</f>
        <v/>
      </c>
      <c r="O5026" t="n">
        <v>60.8</v>
      </c>
      <c r="P5026">
        <f>K5026*O5026</f>
        <v/>
      </c>
      <c r="Q5026" t="inlineStr">
        <is>
          <t>THC</t>
        </is>
      </c>
      <c r="R5026" t="inlineStr">
        <is>
          <t>Beverages</t>
        </is>
      </c>
      <c r="S5026" t="inlineStr"/>
      <c r="T5026" t="inlineStr">
        <is>
          <t>197644565382</t>
        </is>
      </c>
      <c r="U5026" t="n">
        <v>0</v>
      </c>
      <c r="V5026" t="n">
        <v>298</v>
      </c>
      <c r="W5026" t="n">
        <v>0</v>
      </c>
      <c r="X5026" t="n">
        <v>1</v>
      </c>
      <c r="Y5026" t="n">
        <v>1</v>
      </c>
      <c r="Z5026" t="n">
        <v>21</v>
      </c>
      <c r="AA5026" t="n">
        <v>29</v>
      </c>
      <c r="AB5026" t="n">
        <v>1</v>
      </c>
      <c r="AC5026" t="n">
        <v>10.13330000180455</v>
      </c>
      <c r="AD5026" t="n">
        <v>10.1333</v>
      </c>
      <c r="AE5026" t="n">
        <v>0</v>
      </c>
      <c r="AF5026" t="n">
        <v>12.95</v>
      </c>
      <c r="AG5026" t="n">
        <v>12.95</v>
      </c>
      <c r="AH5026" t="n">
        <v>243.98</v>
      </c>
      <c r="AI5026" t="n">
        <v>350.35</v>
      </c>
      <c r="AJ5026" t="n">
        <v>0</v>
      </c>
      <c r="AK5026" t="n">
        <v>12.95</v>
      </c>
      <c r="AL5026" t="n">
        <v>11.731764705</v>
      </c>
      <c r="AM5026" t="n">
        <v>12.075833333</v>
      </c>
      <c r="AN5026" t="n">
        <v>0</v>
      </c>
      <c r="AO5026" t="n">
        <v>0</v>
      </c>
      <c r="AP5026" t="inlineStr">
        <is>
          <t>Global Reserve LLC</t>
        </is>
      </c>
      <c r="AQ5026" t="n">
        <v>0</v>
      </c>
      <c r="AR5026" t="n">
        <v>0.2</v>
      </c>
    </row>
    <row r="5027">
      <c r="A5027" t="inlineStr">
        <is>
          <t>198168043059</t>
        </is>
      </c>
      <c r="B5027" t="inlineStr">
        <is>
          <t>Discontinued</t>
        </is>
      </c>
      <c r="C5027" t="inlineStr">
        <is>
          <t>Chanhassen</t>
        </is>
      </c>
      <c r="D5027" t="inlineStr">
        <is>
          <t>4pk 12oz can</t>
        </is>
      </c>
      <c r="E5027" t="inlineStr">
        <is>
          <t>Countdown Orange Blast 10mg THC 4pk 12oz can</t>
        </is>
      </c>
      <c r="F5027" t="n">
        <v>6</v>
      </c>
      <c r="G5027" t="n">
        <v>7</v>
      </c>
      <c r="H5027" t="n">
        <v>15</v>
      </c>
      <c r="I5027" t="n">
        <v>0</v>
      </c>
      <c r="J5027" t="n">
        <v>0</v>
      </c>
      <c r="K5027" t="n">
        <v>0</v>
      </c>
      <c r="L5027">
        <f>G5027+K5027*F5027</f>
        <v/>
      </c>
      <c r="M5027">
        <f>IF(X5027&gt;0,L5027/(X5027*7/30),"")</f>
        <v/>
      </c>
      <c r="N5027">
        <f>IF(Y5027&gt;0,L5027/(Y5027*7/90),"")</f>
        <v/>
      </c>
      <c r="O5027" t="n">
        <v>33</v>
      </c>
      <c r="P5027">
        <f>K5027*O5027</f>
        <v/>
      </c>
      <c r="Q5027" t="inlineStr">
        <is>
          <t>THC</t>
        </is>
      </c>
      <c r="R5027" t="inlineStr">
        <is>
          <t>Beverages</t>
        </is>
      </c>
      <c r="S5027" t="inlineStr"/>
      <c r="T5027" t="inlineStr">
        <is>
          <t>198168043059</t>
        </is>
      </c>
      <c r="U5027" t="n">
        <v>0</v>
      </c>
      <c r="V5027" t="n">
        <v>8</v>
      </c>
      <c r="W5027" t="n">
        <v>0</v>
      </c>
      <c r="X5027" t="n">
        <v>0</v>
      </c>
      <c r="Y5027" t="n">
        <v>2</v>
      </c>
      <c r="Z5027" t="n">
        <v>2</v>
      </c>
      <c r="AA5027" t="n">
        <v>3</v>
      </c>
      <c r="AB5027" t="n">
        <v>1</v>
      </c>
      <c r="AC5027" t="n">
        <v>5.5</v>
      </c>
      <c r="AD5027" t="n">
        <v>5.5</v>
      </c>
      <c r="AE5027" t="n">
        <v>0</v>
      </c>
      <c r="AF5027" t="n">
        <v>0</v>
      </c>
      <c r="AG5027" t="n">
        <v>25.92</v>
      </c>
      <c r="AH5027" t="n">
        <v>25.92</v>
      </c>
      <c r="AI5027" t="n">
        <v>38.88</v>
      </c>
      <c r="AJ5027" t="n">
        <v>0</v>
      </c>
      <c r="AK5027" t="n">
        <v>0</v>
      </c>
      <c r="AL5027" t="n">
        <v>12.96</v>
      </c>
      <c r="AM5027" t="n">
        <v>12.96</v>
      </c>
      <c r="AN5027" t="n">
        <v>0</v>
      </c>
      <c r="AO5027" t="n">
        <v>0</v>
      </c>
      <c r="AP5027" t="inlineStr"/>
      <c r="AQ5027" t="n">
        <v>0</v>
      </c>
      <c r="AR5027" t="n">
        <v>1</v>
      </c>
    </row>
    <row r="5028">
      <c r="A5028" t="inlineStr">
        <is>
          <t>198168093184</t>
        </is>
      </c>
      <c r="B5028" t="inlineStr">
        <is>
          <t>Get Chai</t>
        </is>
      </c>
      <c r="C5028" t="inlineStr">
        <is>
          <t>Ramsey</t>
        </is>
      </c>
      <c r="D5028" t="inlineStr">
        <is>
          <t>4pk 12oz can</t>
        </is>
      </c>
      <c r="E5028" t="inlineStr">
        <is>
          <t>Hippie Water Garden Party 10mg THC 4pk 12oz can</t>
        </is>
      </c>
      <c r="F5028" t="n">
        <v>6</v>
      </c>
      <c r="G5028" t="n">
        <v>7</v>
      </c>
      <c r="H5028" t="n">
        <v>463</v>
      </c>
      <c r="I5028" t="n">
        <v>0</v>
      </c>
      <c r="J5028" t="n">
        <v>0</v>
      </c>
      <c r="K5028" t="n">
        <v>0</v>
      </c>
      <c r="L5028">
        <f>G5028+K5028*F5028</f>
        <v/>
      </c>
      <c r="M5028">
        <f>IF(X5028&gt;0,L5028/(X5028*7/30),"")</f>
        <v/>
      </c>
      <c r="N5028">
        <f>IF(Y5028&gt;0,L5028/(Y5028*7/90),"")</f>
        <v/>
      </c>
      <c r="O5028" t="n">
        <v>60</v>
      </c>
      <c r="P5028">
        <f>K5028*O5028</f>
        <v/>
      </c>
      <c r="Q5028" t="inlineStr">
        <is>
          <t>THC</t>
        </is>
      </c>
      <c r="R5028" t="inlineStr">
        <is>
          <t>Beverages</t>
        </is>
      </c>
      <c r="S5028" t="inlineStr"/>
      <c r="T5028" t="inlineStr">
        <is>
          <t>GPT-04-10</t>
        </is>
      </c>
      <c r="U5028" t="n">
        <v>0</v>
      </c>
      <c r="V5028" t="n">
        <v>708</v>
      </c>
      <c r="W5028" t="n">
        <v>0</v>
      </c>
      <c r="X5028" t="n">
        <v>0</v>
      </c>
      <c r="Y5028" t="n">
        <v>2</v>
      </c>
      <c r="Z5028" t="n">
        <v>17</v>
      </c>
      <c r="AA5028" t="n">
        <v>19</v>
      </c>
      <c r="AB5028" t="n">
        <v>1</v>
      </c>
      <c r="AC5028" t="n">
        <v>10.00142548596112</v>
      </c>
      <c r="AD5028" t="n">
        <v>10</v>
      </c>
      <c r="AE5028" t="n">
        <v>0</v>
      </c>
      <c r="AF5028" t="n">
        <v>0</v>
      </c>
      <c r="AG5028" t="n">
        <v>15.72</v>
      </c>
      <c r="AH5028" t="n">
        <v>215.4000000000001</v>
      </c>
      <c r="AI5028" t="n">
        <v>244.8600000000001</v>
      </c>
      <c r="AJ5028" t="n">
        <v>0</v>
      </c>
      <c r="AK5028" t="n">
        <v>0</v>
      </c>
      <c r="AL5028" t="n">
        <v>12.670588235</v>
      </c>
      <c r="AM5028" t="n">
        <v>12.887368421</v>
      </c>
      <c r="AN5028" t="n">
        <v>0</v>
      </c>
      <c r="AO5028" t="n">
        <v>0</v>
      </c>
      <c r="AP5028" t="inlineStr">
        <is>
          <t>Get Chai</t>
        </is>
      </c>
      <c r="AQ5028" t="n">
        <v>0</v>
      </c>
      <c r="AR5028" t="n">
        <v>0.5</v>
      </c>
    </row>
    <row r="5029">
      <c r="A5029" t="inlineStr">
        <is>
          <t>198168170236</t>
        </is>
      </c>
      <c r="B5029" t="inlineStr">
        <is>
          <t>Discontinued</t>
        </is>
      </c>
      <c r="C5029" t="inlineStr">
        <is>
          <t>Minneapolis</t>
        </is>
      </c>
      <c r="D5029" t="inlineStr">
        <is>
          <t>4pk 12oz can</t>
        </is>
      </c>
      <c r="E5029" t="inlineStr">
        <is>
          <t>Countdown Berry Force 10mg THC 4pk 12oz can</t>
        </is>
      </c>
      <c r="F5029" t="n">
        <v>6</v>
      </c>
      <c r="G5029" t="n">
        <v>7</v>
      </c>
      <c r="H5029" t="n">
        <v>25</v>
      </c>
      <c r="I5029" t="n">
        <v>0</v>
      </c>
      <c r="J5029" t="n">
        <v>0</v>
      </c>
      <c r="K5029" t="n">
        <v>0</v>
      </c>
      <c r="L5029">
        <f>G5029+K5029*F5029</f>
        <v/>
      </c>
      <c r="M5029">
        <f>IF(X5029&gt;0,L5029/(X5029*7/30),"")</f>
        <v/>
      </c>
      <c r="N5029">
        <f>IF(Y5029&gt;0,L5029/(Y5029*7/90),"")</f>
        <v/>
      </c>
      <c r="O5029" t="n">
        <v>33</v>
      </c>
      <c r="P5029">
        <f>K5029*O5029</f>
        <v/>
      </c>
      <c r="Q5029" t="inlineStr">
        <is>
          <t>THC</t>
        </is>
      </c>
      <c r="R5029" t="inlineStr">
        <is>
          <t>Beverages</t>
        </is>
      </c>
      <c r="S5029" t="inlineStr"/>
      <c r="T5029" t="inlineStr">
        <is>
          <t>198168170236</t>
        </is>
      </c>
      <c r="U5029" t="n">
        <v>0</v>
      </c>
      <c r="V5029" t="n">
        <v>3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5.4998</v>
      </c>
      <c r="AD5029" t="n">
        <v>5.5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inlineStr"/>
      <c r="AQ5029" t="n">
        <v>0</v>
      </c>
      <c r="AR5029" t="n">
        <v>0</v>
      </c>
    </row>
    <row r="5030">
      <c r="A5030" t="inlineStr">
        <is>
          <t>198168170236</t>
        </is>
      </c>
      <c r="B5030" t="inlineStr">
        <is>
          <t>Discontinued</t>
        </is>
      </c>
      <c r="C5030" t="inlineStr">
        <is>
          <t>Minnetonka</t>
        </is>
      </c>
      <c r="D5030" t="inlineStr">
        <is>
          <t>4pk 12oz can</t>
        </is>
      </c>
      <c r="E5030" t="inlineStr">
        <is>
          <t>Countdown Berry Force 10mg THC 4pk 12oz can</t>
        </is>
      </c>
      <c r="F5030" t="n">
        <v>6</v>
      </c>
      <c r="G5030" t="n">
        <v>7</v>
      </c>
      <c r="H5030" t="n">
        <v>25</v>
      </c>
      <c r="I5030" t="n">
        <v>0</v>
      </c>
      <c r="J5030" t="n">
        <v>0</v>
      </c>
      <c r="K5030" t="n">
        <v>0</v>
      </c>
      <c r="L5030">
        <f>G5030+K5030*F5030</f>
        <v/>
      </c>
      <c r="M5030">
        <f>IF(X5030&gt;0,L5030/(X5030*7/30),"")</f>
        <v/>
      </c>
      <c r="N5030">
        <f>IF(Y5030&gt;0,L5030/(Y5030*7/90),"")</f>
        <v/>
      </c>
      <c r="O5030" t="n">
        <v>33</v>
      </c>
      <c r="P5030">
        <f>K5030*O5030</f>
        <v/>
      </c>
      <c r="Q5030" t="inlineStr">
        <is>
          <t>THC</t>
        </is>
      </c>
      <c r="R5030" t="inlineStr">
        <is>
          <t>Beverages</t>
        </is>
      </c>
      <c r="S5030" t="inlineStr"/>
      <c r="T5030" t="inlineStr">
        <is>
          <t>198168170236</t>
        </is>
      </c>
      <c r="U5030" t="n">
        <v>0</v>
      </c>
      <c r="V5030" t="n">
        <v>3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5.4998</v>
      </c>
      <c r="AD5030" t="n">
        <v>5.5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inlineStr"/>
      <c r="AQ5030" t="n">
        <v>0</v>
      </c>
      <c r="AR5030" t="n">
        <v>0</v>
      </c>
    </row>
    <row r="5031">
      <c r="A5031" t="inlineStr">
        <is>
          <t>198715066937</t>
        </is>
      </c>
      <c r="B5031" t="inlineStr">
        <is>
          <t>Johnson Brothers - St. Paul</t>
        </is>
      </c>
      <c r="C5031" t="inlineStr">
        <is>
          <t>Stillwater</t>
        </is>
      </c>
      <c r="D5031" t="inlineStr">
        <is>
          <t>4pk 12oz can</t>
        </is>
      </c>
      <c r="E5031" t="inlineStr">
        <is>
          <t>Wynk Lemonade 10mg THC 4pk 12oz can</t>
        </is>
      </c>
      <c r="F5031" t="n">
        <v>6</v>
      </c>
      <c r="G5031" t="n">
        <v>7</v>
      </c>
      <c r="H5031" t="n">
        <v>213</v>
      </c>
      <c r="I5031" t="n">
        <v>1</v>
      </c>
      <c r="J5031" t="n">
        <v>0</v>
      </c>
      <c r="K5031" t="n">
        <v>0</v>
      </c>
      <c r="L5031">
        <f>G5031+K5031*F5031</f>
        <v/>
      </c>
      <c r="M5031">
        <f>IF(X5031&gt;0,L5031/(X5031*7/30),"")</f>
        <v/>
      </c>
      <c r="N5031">
        <f>IF(Y5031&gt;0,L5031/(Y5031*7/90),"")</f>
        <v/>
      </c>
      <c r="O5031" t="n">
        <v>54</v>
      </c>
      <c r="P5031">
        <f>K5031*O5031</f>
        <v/>
      </c>
      <c r="Q5031" t="inlineStr">
        <is>
          <t>THC</t>
        </is>
      </c>
      <c r="R5031" t="inlineStr">
        <is>
          <t>Beverages</t>
        </is>
      </c>
      <c r="S5031" t="inlineStr"/>
      <c r="T5031" t="inlineStr">
        <is>
          <t>1538875</t>
        </is>
      </c>
      <c r="U5031" t="n">
        <v>0</v>
      </c>
      <c r="V5031" t="n">
        <v>398</v>
      </c>
      <c r="W5031" t="n">
        <v>0</v>
      </c>
      <c r="X5031" t="n">
        <v>0</v>
      </c>
      <c r="Y5031" t="n">
        <v>1</v>
      </c>
      <c r="Z5031" t="n">
        <v>4</v>
      </c>
      <c r="AA5031" t="n">
        <v>4</v>
      </c>
      <c r="AB5031" t="n">
        <v>0</v>
      </c>
      <c r="AC5031" t="n">
        <v>9.030133021098122</v>
      </c>
      <c r="AD5031" t="n">
        <v>9</v>
      </c>
      <c r="AE5031" t="n">
        <v>0</v>
      </c>
      <c r="AF5031" t="n">
        <v>0</v>
      </c>
      <c r="AG5031" t="n">
        <v>13.96</v>
      </c>
      <c r="AH5031" t="n">
        <v>55.84</v>
      </c>
      <c r="AI5031" t="n">
        <v>55.84</v>
      </c>
      <c r="AJ5031" t="n">
        <v>0</v>
      </c>
      <c r="AK5031" t="n">
        <v>0</v>
      </c>
      <c r="AL5031" t="n">
        <v>13.96</v>
      </c>
      <c r="AM5031" t="n">
        <v>13.96</v>
      </c>
      <c r="AN5031" t="n">
        <v>0</v>
      </c>
      <c r="AO5031" t="n">
        <v>0</v>
      </c>
      <c r="AP5031" t="inlineStr">
        <is>
          <t>Artisan Beer</t>
        </is>
      </c>
      <c r="AQ5031" t="n">
        <v>0</v>
      </c>
      <c r="AR5031" t="n">
        <v>0.3333</v>
      </c>
    </row>
    <row r="5032">
      <c r="A5032" t="inlineStr">
        <is>
          <t>198715075960</t>
        </is>
      </c>
      <c r="B5032" t="inlineStr">
        <is>
          <t>Global Reserve LLC</t>
        </is>
      </c>
      <c r="C5032" t="inlineStr">
        <is>
          <t>Minnetonka</t>
        </is>
      </c>
      <c r="D5032" t="inlineStr">
        <is>
          <t>750ml</t>
        </is>
      </c>
      <c r="E5032" t="inlineStr">
        <is>
          <t>Looner Spirits Unflavored 50mg THC 750ml</t>
        </is>
      </c>
      <c r="F5032" t="n">
        <v>6</v>
      </c>
      <c r="G5032" t="n">
        <v>7</v>
      </c>
      <c r="H5032" t="n">
        <v>112</v>
      </c>
      <c r="I5032" t="n">
        <v>5</v>
      </c>
      <c r="J5032" t="n">
        <v>0</v>
      </c>
      <c r="K5032" t="n">
        <v>0</v>
      </c>
      <c r="L5032">
        <f>G5032+K5032*F5032</f>
        <v/>
      </c>
      <c r="M5032">
        <f>IF(X5032&gt;0,L5032/(X5032*7/30),"")</f>
        <v/>
      </c>
      <c r="N5032">
        <f>IF(Y5032&gt;0,L5032/(Y5032*7/90),"")</f>
        <v/>
      </c>
      <c r="O5032" t="n">
        <v>110</v>
      </c>
      <c r="P5032">
        <f>K5032*O5032</f>
        <v/>
      </c>
      <c r="Q5032" t="inlineStr">
        <is>
          <t>THC</t>
        </is>
      </c>
      <c r="R5032" t="inlineStr">
        <is>
          <t>Beverages</t>
        </is>
      </c>
      <c r="S5032" t="inlineStr"/>
      <c r="T5032" t="inlineStr">
        <is>
          <t>198715075960</t>
        </is>
      </c>
      <c r="U5032" t="n">
        <v>0</v>
      </c>
      <c r="V5032" t="n">
        <v>1209</v>
      </c>
      <c r="W5032" t="n">
        <v>1</v>
      </c>
      <c r="X5032" t="n">
        <v>1</v>
      </c>
      <c r="Y5032" t="n">
        <v>10</v>
      </c>
      <c r="Z5032" t="n">
        <v>35</v>
      </c>
      <c r="AA5032" t="n">
        <v>38</v>
      </c>
      <c r="AB5032" t="n">
        <v>2</v>
      </c>
      <c r="AC5032" t="n">
        <v>18.33330000070714</v>
      </c>
      <c r="AD5032" t="n">
        <v>18.3333</v>
      </c>
      <c r="AE5032" t="n">
        <v>24.96</v>
      </c>
      <c r="AF5032" t="n">
        <v>24.96</v>
      </c>
      <c r="AG5032" t="n">
        <v>249.6000000000001</v>
      </c>
      <c r="AH5032" t="n">
        <v>974.6300000000005</v>
      </c>
      <c r="AI5032" t="n">
        <v>1064.51</v>
      </c>
      <c r="AJ5032" t="n">
        <v>24.96</v>
      </c>
      <c r="AK5032" t="n">
        <v>24.96</v>
      </c>
      <c r="AL5032" t="n">
        <v>26.629</v>
      </c>
      <c r="AM5032" t="n">
        <v>26.931818181</v>
      </c>
      <c r="AN5032" t="n">
        <v>0</v>
      </c>
      <c r="AO5032" t="n">
        <v>1</v>
      </c>
      <c r="AP5032" t="inlineStr"/>
      <c r="AQ5032" t="n">
        <v>0</v>
      </c>
      <c r="AR5032" t="n">
        <v>0</v>
      </c>
    </row>
    <row r="5033">
      <c r="A5033" t="inlineStr">
        <is>
          <t>198715139464</t>
        </is>
      </c>
      <c r="B5033" t="inlineStr">
        <is>
          <t>Johnson Brothers - St. Paul</t>
        </is>
      </c>
      <c r="C5033" t="inlineStr">
        <is>
          <t>Stillwater</t>
        </is>
      </c>
      <c r="D5033" t="inlineStr">
        <is>
          <t>4pk 12oz can</t>
        </is>
      </c>
      <c r="E5033" t="inlineStr">
        <is>
          <t>Wynk Strawberry Lemonade 10mg THC 4pk 12oz can</t>
        </is>
      </c>
      <c r="F5033" t="n">
        <v>6</v>
      </c>
      <c r="G5033" t="n">
        <v>7</v>
      </c>
      <c r="H5033" t="n">
        <v>280</v>
      </c>
      <c r="I5033" t="n">
        <v>1</v>
      </c>
      <c r="J5033" t="n">
        <v>0</v>
      </c>
      <c r="K5033" t="n">
        <v>0</v>
      </c>
      <c r="L5033">
        <f>G5033+K5033*F5033</f>
        <v/>
      </c>
      <c r="M5033">
        <f>IF(X5033&gt;0,L5033/(X5033*7/30),"")</f>
        <v/>
      </c>
      <c r="N5033">
        <f>IF(Y5033&gt;0,L5033/(Y5033*7/90),"")</f>
        <v/>
      </c>
      <c r="O5033" t="n">
        <v>54</v>
      </c>
      <c r="P5033">
        <f>K5033*O5033</f>
        <v/>
      </c>
      <c r="Q5033" t="inlineStr">
        <is>
          <t>THC</t>
        </is>
      </c>
      <c r="R5033" t="inlineStr">
        <is>
          <t>Beverages</t>
        </is>
      </c>
      <c r="S5033" t="inlineStr"/>
      <c r="T5033" t="inlineStr">
        <is>
          <t>1258873</t>
        </is>
      </c>
      <c r="U5033" t="n">
        <v>0</v>
      </c>
      <c r="V5033" t="n">
        <v>499</v>
      </c>
      <c r="W5033" t="n">
        <v>0</v>
      </c>
      <c r="X5033" t="n">
        <v>0</v>
      </c>
      <c r="Y5033" t="n">
        <v>3</v>
      </c>
      <c r="Z5033" t="n">
        <v>10</v>
      </c>
      <c r="AA5033" t="n">
        <v>10</v>
      </c>
      <c r="AB5033" t="n">
        <v>0</v>
      </c>
      <c r="AC5033" t="n">
        <v>9.021715201885</v>
      </c>
      <c r="AD5033" t="n">
        <v>9</v>
      </c>
      <c r="AE5033" t="n">
        <v>0</v>
      </c>
      <c r="AF5033" t="n">
        <v>0</v>
      </c>
      <c r="AG5033" t="n">
        <v>41.88</v>
      </c>
      <c r="AH5033" t="n">
        <v>136.13</v>
      </c>
      <c r="AI5033" t="n">
        <v>136.13</v>
      </c>
      <c r="AJ5033" t="n">
        <v>0</v>
      </c>
      <c r="AK5033" t="n">
        <v>0</v>
      </c>
      <c r="AL5033" t="n">
        <v>13.613</v>
      </c>
      <c r="AM5033" t="n">
        <v>13.613</v>
      </c>
      <c r="AN5033" t="n">
        <v>0</v>
      </c>
      <c r="AO5033" t="n">
        <v>0</v>
      </c>
      <c r="AP5033" t="inlineStr">
        <is>
          <t>Artisan Beer</t>
        </is>
      </c>
      <c r="AQ5033" t="n">
        <v>0</v>
      </c>
      <c r="AR5033" t="n">
        <v>2</v>
      </c>
    </row>
    <row r="5034">
      <c r="A5034" t="inlineStr">
        <is>
          <t>198715357837</t>
        </is>
      </c>
      <c r="B5034" t="inlineStr">
        <is>
          <t>Get Chai</t>
        </is>
      </c>
      <c r="C5034" t="inlineStr">
        <is>
          <t>Vadnais Heights</t>
        </is>
      </c>
      <c r="D5034" t="inlineStr">
        <is>
          <t>4pk 12oz can</t>
        </is>
      </c>
      <c r="E5034" t="inlineStr">
        <is>
          <t>Pamos Spritz Ranch Water 5mg THC 4pk 12oz can</t>
        </is>
      </c>
      <c r="F5034" t="n">
        <v>6</v>
      </c>
      <c r="G5034" t="n">
        <v>7</v>
      </c>
      <c r="H5034" t="n">
        <v>40</v>
      </c>
      <c r="I5034" t="n">
        <v>0</v>
      </c>
      <c r="J5034" t="n">
        <v>0</v>
      </c>
      <c r="K5034" t="n">
        <v>0</v>
      </c>
      <c r="L5034">
        <f>G5034+K5034*F5034</f>
        <v/>
      </c>
      <c r="M5034">
        <f>IF(X5034&gt;0,L5034/(X5034*7/30),"")</f>
        <v/>
      </c>
      <c r="N5034">
        <f>IF(Y5034&gt;0,L5034/(Y5034*7/90),"")</f>
        <v/>
      </c>
      <c r="O5034" t="n">
        <v>46.2</v>
      </c>
      <c r="P5034">
        <f>K5034*O5034</f>
        <v/>
      </c>
      <c r="Q5034" t="inlineStr">
        <is>
          <t>THC</t>
        </is>
      </c>
      <c r="R5034" t="inlineStr">
        <is>
          <t>Beverages</t>
        </is>
      </c>
      <c r="S5034" t="inlineStr"/>
      <c r="T5034" t="inlineStr">
        <is>
          <t>198715357837</t>
        </is>
      </c>
      <c r="U5034" t="n">
        <v>0</v>
      </c>
      <c r="V5034" t="n">
        <v>16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7.7</v>
      </c>
      <c r="AD5034" t="n">
        <v>7.7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inlineStr">
        <is>
          <t>Pamos Hemp LLC</t>
        </is>
      </c>
      <c r="AQ5034" t="n">
        <v>0</v>
      </c>
      <c r="AR5034" t="n">
        <v>0</v>
      </c>
    </row>
    <row r="5035">
      <c r="A5035" t="inlineStr">
        <is>
          <t>198715419979</t>
        </is>
      </c>
      <c r="B5035" t="inlineStr">
        <is>
          <t>Jixxie, Inc.</t>
        </is>
      </c>
      <c r="C5035" t="inlineStr">
        <is>
          <t>Minneapolis</t>
        </is>
      </c>
      <c r="D5035" t="inlineStr">
        <is>
          <t>4pk 12oz can</t>
        </is>
      </c>
      <c r="E5035" t="inlineStr">
        <is>
          <t>Jixxie Peach Rhubarb 10mg THC 4pk 12oz can</t>
        </is>
      </c>
      <c r="F5035" t="n">
        <v>6</v>
      </c>
      <c r="G5035" t="n">
        <v>7</v>
      </c>
      <c r="H5035" t="n">
        <v>80</v>
      </c>
      <c r="I5035" t="n">
        <v>3</v>
      </c>
      <c r="J5035" t="n">
        <v>0</v>
      </c>
      <c r="K5035" t="n">
        <v>0</v>
      </c>
      <c r="L5035">
        <f>G5035+K5035*F5035</f>
        <v/>
      </c>
      <c r="M5035">
        <f>IF(X5035&gt;0,L5035/(X5035*7/30),"")</f>
        <v/>
      </c>
      <c r="N5035">
        <f>IF(Y5035&gt;0,L5035/(Y5035*7/90),"")</f>
        <v/>
      </c>
      <c r="O5035" t="n">
        <v>47</v>
      </c>
      <c r="P5035">
        <f>K5035*O5035</f>
        <v/>
      </c>
      <c r="Q5035" t="inlineStr">
        <is>
          <t>THC</t>
        </is>
      </c>
      <c r="R5035" t="inlineStr">
        <is>
          <t>Beverages</t>
        </is>
      </c>
      <c r="S5035" t="inlineStr"/>
      <c r="T5035" t="inlineStr">
        <is>
          <t>PR10</t>
        </is>
      </c>
      <c r="U5035" t="n">
        <v>0</v>
      </c>
      <c r="V5035" t="n">
        <v>726</v>
      </c>
      <c r="W5035" t="n">
        <v>0</v>
      </c>
      <c r="X5035" t="n">
        <v>0</v>
      </c>
      <c r="Y5035" t="n">
        <v>1</v>
      </c>
      <c r="Z5035" t="n">
        <v>17</v>
      </c>
      <c r="AA5035" t="n">
        <v>17</v>
      </c>
      <c r="AB5035" t="n">
        <v>0</v>
      </c>
      <c r="AC5035" t="n">
        <v>7.833300001485002</v>
      </c>
      <c r="AD5035" t="n">
        <v>7.8333</v>
      </c>
      <c r="AE5035" t="n">
        <v>0</v>
      </c>
      <c r="AF5035" t="n">
        <v>0</v>
      </c>
      <c r="AG5035" t="n">
        <v>12.96</v>
      </c>
      <c r="AH5035" t="n">
        <v>220.4400000000001</v>
      </c>
      <c r="AI5035" t="n">
        <v>220.4400000000001</v>
      </c>
      <c r="AJ5035" t="n">
        <v>0</v>
      </c>
      <c r="AK5035" t="n">
        <v>0</v>
      </c>
      <c r="AL5035" t="n">
        <v>12.967058823</v>
      </c>
      <c r="AM5035" t="n">
        <v>12.967058823</v>
      </c>
      <c r="AN5035" t="n">
        <v>0</v>
      </c>
      <c r="AO5035" t="n">
        <v>0</v>
      </c>
      <c r="AP5035" t="inlineStr">
        <is>
          <t>Insight Brewing Company (D)</t>
        </is>
      </c>
      <c r="AQ5035" t="n">
        <v>0</v>
      </c>
      <c r="AR5035" t="n">
        <v>0</v>
      </c>
    </row>
    <row r="5036">
      <c r="A5036" t="inlineStr">
        <is>
          <t>198715421057</t>
        </is>
      </c>
      <c r="B5036" t="inlineStr">
        <is>
          <t>Global Reserve LLC</t>
        </is>
      </c>
      <c r="C5036" t="inlineStr">
        <is>
          <t>Plymouth</t>
        </is>
      </c>
      <c r="D5036" t="inlineStr">
        <is>
          <t>4pk 12oz can</t>
        </is>
      </c>
      <c r="E5036" t="inlineStr">
        <is>
          <t>Bootlegger Mojito Mocktail 10mg THC 4pk 12oz can</t>
        </is>
      </c>
      <c r="F5036" t="n">
        <v>6</v>
      </c>
      <c r="G5036" t="n">
        <v>7</v>
      </c>
      <c r="H5036" t="n">
        <v>93</v>
      </c>
      <c r="I5036" t="n">
        <v>2</v>
      </c>
      <c r="J5036" t="n">
        <v>0</v>
      </c>
      <c r="K5036" t="n">
        <v>0</v>
      </c>
      <c r="L5036">
        <f>G5036+K5036*F5036</f>
        <v/>
      </c>
      <c r="M5036">
        <f>IF(X5036&gt;0,L5036/(X5036*7/30),"")</f>
        <v/>
      </c>
      <c r="N5036">
        <f>IF(Y5036&gt;0,L5036/(Y5036*7/90),"")</f>
        <v/>
      </c>
      <c r="O5036" t="n">
        <v>67.2</v>
      </c>
      <c r="P5036">
        <f>K5036*O5036</f>
        <v/>
      </c>
      <c r="Q5036" t="inlineStr">
        <is>
          <t>THC</t>
        </is>
      </c>
      <c r="R5036" t="inlineStr">
        <is>
          <t>Beverages</t>
        </is>
      </c>
      <c r="S5036" t="inlineStr"/>
      <c r="T5036" t="inlineStr">
        <is>
          <t>198715421057</t>
        </is>
      </c>
      <c r="U5036" t="n">
        <v>0</v>
      </c>
      <c r="V5036" t="n">
        <v>349</v>
      </c>
      <c r="W5036" t="n">
        <v>0</v>
      </c>
      <c r="X5036" t="n">
        <v>0</v>
      </c>
      <c r="Y5036" t="n">
        <v>2</v>
      </c>
      <c r="Z5036" t="n">
        <v>21</v>
      </c>
      <c r="AA5036" t="n">
        <v>28</v>
      </c>
      <c r="AB5036" t="n">
        <v>2</v>
      </c>
      <c r="AC5036" t="n">
        <v>11.2</v>
      </c>
      <c r="AD5036" t="n">
        <v>11.2</v>
      </c>
      <c r="AE5036" t="n">
        <v>0</v>
      </c>
      <c r="AF5036" t="n">
        <v>0</v>
      </c>
      <c r="AG5036" t="n">
        <v>33.92</v>
      </c>
      <c r="AH5036" t="n">
        <v>356.15</v>
      </c>
      <c r="AI5036" t="n">
        <v>477.8999999999998</v>
      </c>
      <c r="AJ5036" t="n">
        <v>0</v>
      </c>
      <c r="AK5036" t="n">
        <v>0</v>
      </c>
      <c r="AL5036" t="n">
        <v>16.959523809</v>
      </c>
      <c r="AM5036" t="n">
        <v>17.067857142</v>
      </c>
      <c r="AN5036" t="n">
        <v>0</v>
      </c>
      <c r="AO5036" t="n">
        <v>0</v>
      </c>
      <c r="AP5036" t="inlineStr"/>
      <c r="AQ5036" t="n">
        <v>0</v>
      </c>
      <c r="AR5036" t="n">
        <v>0.1818</v>
      </c>
    </row>
    <row r="5037">
      <c r="A5037" t="inlineStr">
        <is>
          <t>198715421057</t>
        </is>
      </c>
      <c r="B5037" t="inlineStr">
        <is>
          <t>Global Reserve LLC</t>
        </is>
      </c>
      <c r="C5037" t="inlineStr">
        <is>
          <t>Rosemount</t>
        </is>
      </c>
      <c r="D5037" t="inlineStr">
        <is>
          <t>4pk 12oz can</t>
        </is>
      </c>
      <c r="E5037" t="inlineStr">
        <is>
          <t>Bootlegger Mojito Mocktail 10mg THC 4pk 12oz can</t>
        </is>
      </c>
      <c r="F5037" t="n">
        <v>6</v>
      </c>
      <c r="G5037" t="n">
        <v>7</v>
      </c>
      <c r="H5037" t="n">
        <v>93</v>
      </c>
      <c r="I5037" t="n">
        <v>1</v>
      </c>
      <c r="J5037" t="n">
        <v>0</v>
      </c>
      <c r="K5037" t="n">
        <v>0</v>
      </c>
      <c r="L5037">
        <f>G5037+K5037*F5037</f>
        <v/>
      </c>
      <c r="M5037">
        <f>IF(X5037&gt;0,L5037/(X5037*7/30),"")</f>
        <v/>
      </c>
      <c r="N5037">
        <f>IF(Y5037&gt;0,L5037/(Y5037*7/90),"")</f>
        <v/>
      </c>
      <c r="O5037" t="n">
        <v>67.2</v>
      </c>
      <c r="P5037">
        <f>K5037*O5037</f>
        <v/>
      </c>
      <c r="Q5037" t="inlineStr">
        <is>
          <t>THC</t>
        </is>
      </c>
      <c r="R5037" t="inlineStr">
        <is>
          <t>Beverages</t>
        </is>
      </c>
      <c r="S5037" t="inlineStr"/>
      <c r="T5037" t="inlineStr">
        <is>
          <t>198715421057</t>
        </is>
      </c>
      <c r="U5037" t="n">
        <v>0</v>
      </c>
      <c r="V5037" t="n">
        <v>349</v>
      </c>
      <c r="W5037" t="n">
        <v>0</v>
      </c>
      <c r="X5037" t="n">
        <v>0</v>
      </c>
      <c r="Y5037" t="n">
        <v>0</v>
      </c>
      <c r="Z5037" t="n">
        <v>15</v>
      </c>
      <c r="AA5037" t="n">
        <v>19</v>
      </c>
      <c r="AB5037" t="n">
        <v>4</v>
      </c>
      <c r="AC5037" t="n">
        <v>11.2</v>
      </c>
      <c r="AD5037" t="n">
        <v>11.2</v>
      </c>
      <c r="AE5037" t="n">
        <v>0</v>
      </c>
      <c r="AF5037" t="n">
        <v>0</v>
      </c>
      <c r="AG5037" t="n">
        <v>0</v>
      </c>
      <c r="AH5037" t="n">
        <v>257.4600000000001</v>
      </c>
      <c r="AI5037" t="n">
        <v>325.3</v>
      </c>
      <c r="AJ5037" t="n">
        <v>0</v>
      </c>
      <c r="AK5037" t="n">
        <v>0</v>
      </c>
      <c r="AL5037" t="n">
        <v>16.09125</v>
      </c>
      <c r="AM5037" t="n">
        <v>16.265</v>
      </c>
      <c r="AN5037" t="n">
        <v>0</v>
      </c>
      <c r="AO5037" t="n">
        <v>0</v>
      </c>
      <c r="AP5037" t="inlineStr"/>
      <c r="AQ5037" t="n">
        <v>0</v>
      </c>
      <c r="AR5037" t="n">
        <v>0</v>
      </c>
    </row>
    <row r="5038">
      <c r="A5038" t="inlineStr">
        <is>
          <t>198715546675</t>
        </is>
      </c>
      <c r="B5038" t="inlineStr">
        <is>
          <t>Johnson Brothers - St. Paul</t>
        </is>
      </c>
      <c r="C5038" t="inlineStr">
        <is>
          <t>Chanhassen</t>
        </is>
      </c>
      <c r="D5038" t="inlineStr">
        <is>
          <t>4pk 12oz can</t>
        </is>
      </c>
      <c r="E5038" t="inlineStr">
        <is>
          <t>Wynk Raspberry Lemonade 10mg THC 4pk 12oz can</t>
        </is>
      </c>
      <c r="F5038" t="n">
        <v>6</v>
      </c>
      <c r="G5038" t="n">
        <v>7</v>
      </c>
      <c r="H5038" t="n">
        <v>334</v>
      </c>
      <c r="I5038" t="n">
        <v>9</v>
      </c>
      <c r="J5038" t="n">
        <v>0</v>
      </c>
      <c r="K5038" t="n">
        <v>0</v>
      </c>
      <c r="L5038">
        <f>G5038+K5038*F5038</f>
        <v/>
      </c>
      <c r="M5038">
        <f>IF(X5038&gt;0,L5038/(X5038*7/30),"")</f>
        <v/>
      </c>
      <c r="N5038">
        <f>IF(Y5038&gt;0,L5038/(Y5038*7/90),"")</f>
        <v/>
      </c>
      <c r="O5038" t="n">
        <v>52.55</v>
      </c>
      <c r="P5038">
        <f>K5038*O5038</f>
        <v/>
      </c>
      <c r="Q5038" t="inlineStr">
        <is>
          <t>THC</t>
        </is>
      </c>
      <c r="R5038" t="inlineStr">
        <is>
          <t>Beverages</t>
        </is>
      </c>
      <c r="S5038" t="inlineStr"/>
      <c r="T5038" t="inlineStr">
        <is>
          <t>1811712</t>
        </is>
      </c>
      <c r="U5038" t="n">
        <v>0</v>
      </c>
      <c r="V5038" t="n">
        <v>542</v>
      </c>
      <c r="W5038" t="n">
        <v>0</v>
      </c>
      <c r="X5038" t="n">
        <v>0</v>
      </c>
      <c r="Y5038" t="n">
        <v>3</v>
      </c>
      <c r="Z5038" t="n">
        <v>51</v>
      </c>
      <c r="AA5038" t="n">
        <v>87</v>
      </c>
      <c r="AB5038" t="n">
        <v>18</v>
      </c>
      <c r="AC5038" t="n">
        <v>8.86652195690988</v>
      </c>
      <c r="AD5038" t="n">
        <v>8.7583</v>
      </c>
      <c r="AE5038" t="n">
        <v>0</v>
      </c>
      <c r="AF5038" t="n">
        <v>0</v>
      </c>
      <c r="AG5038" t="n">
        <v>41.88</v>
      </c>
      <c r="AH5038" t="n">
        <v>687.7700000000001</v>
      </c>
      <c r="AI5038" t="n">
        <v>1167.530000000001</v>
      </c>
      <c r="AJ5038" t="n">
        <v>0</v>
      </c>
      <c r="AK5038" t="n">
        <v>0</v>
      </c>
      <c r="AL5038" t="n">
        <v>13.485686274</v>
      </c>
      <c r="AM5038" t="n">
        <v>12.972555555</v>
      </c>
      <c r="AN5038" t="n">
        <v>0</v>
      </c>
      <c r="AO5038" t="n">
        <v>0</v>
      </c>
      <c r="AP5038" t="inlineStr">
        <is>
          <t>Artisan Beer</t>
        </is>
      </c>
      <c r="AQ5038" t="n">
        <v>0</v>
      </c>
      <c r="AR5038" t="n">
        <v>0.0426</v>
      </c>
    </row>
    <row r="5039">
      <c r="A5039" t="inlineStr">
        <is>
          <t>198715546675</t>
        </is>
      </c>
      <c r="B5039" t="inlineStr">
        <is>
          <t>Johnson Brothers - St. Paul</t>
        </is>
      </c>
      <c r="C5039" t="inlineStr">
        <is>
          <t>Minnetonka</t>
        </is>
      </c>
      <c r="D5039" t="inlineStr">
        <is>
          <t>4pk 12oz can</t>
        </is>
      </c>
      <c r="E5039" t="inlineStr">
        <is>
          <t>Wynk Raspberry Lemonade 10mg THC 4pk 12oz can</t>
        </is>
      </c>
      <c r="F5039" t="n">
        <v>6</v>
      </c>
      <c r="G5039" t="n">
        <v>7</v>
      </c>
      <c r="H5039" t="n">
        <v>334</v>
      </c>
      <c r="I5039" t="n">
        <v>1</v>
      </c>
      <c r="J5039" t="n">
        <v>0</v>
      </c>
      <c r="K5039" t="n">
        <v>0</v>
      </c>
      <c r="L5039">
        <f>G5039+K5039*F5039</f>
        <v/>
      </c>
      <c r="M5039">
        <f>IF(X5039&gt;0,L5039/(X5039*7/30),"")</f>
        <v/>
      </c>
      <c r="N5039">
        <f>IF(Y5039&gt;0,L5039/(Y5039*7/90),"")</f>
        <v/>
      </c>
      <c r="O5039" t="n">
        <v>54</v>
      </c>
      <c r="P5039">
        <f>K5039*O5039</f>
        <v/>
      </c>
      <c r="Q5039" t="inlineStr">
        <is>
          <t>THC</t>
        </is>
      </c>
      <c r="R5039" t="inlineStr">
        <is>
          <t>Beverages</t>
        </is>
      </c>
      <c r="S5039" t="inlineStr"/>
      <c r="T5039" t="inlineStr">
        <is>
          <t>1811712</t>
        </is>
      </c>
      <c r="U5039" t="n">
        <v>0</v>
      </c>
      <c r="V5039" t="n">
        <v>542</v>
      </c>
      <c r="W5039" t="n">
        <v>0</v>
      </c>
      <c r="X5039" t="n">
        <v>0</v>
      </c>
      <c r="Y5039" t="n">
        <v>0</v>
      </c>
      <c r="Z5039" t="n">
        <v>7</v>
      </c>
      <c r="AA5039" t="n">
        <v>10</v>
      </c>
      <c r="AB5039" t="n">
        <v>2</v>
      </c>
      <c r="AC5039" t="n">
        <v>8.86652195690988</v>
      </c>
      <c r="AD5039" t="n">
        <v>9</v>
      </c>
      <c r="AE5039" t="n">
        <v>0</v>
      </c>
      <c r="AF5039" t="n">
        <v>0</v>
      </c>
      <c r="AG5039" t="n">
        <v>0</v>
      </c>
      <c r="AH5039" t="n">
        <v>90.72</v>
      </c>
      <c r="AI5039" t="n">
        <v>126.6</v>
      </c>
      <c r="AJ5039" t="n">
        <v>0</v>
      </c>
      <c r="AK5039" t="n">
        <v>0</v>
      </c>
      <c r="AL5039" t="n">
        <v>12.96</v>
      </c>
      <c r="AM5039" t="n">
        <v>12.66</v>
      </c>
      <c r="AN5039" t="n">
        <v>0</v>
      </c>
      <c r="AO5039" t="n">
        <v>0</v>
      </c>
      <c r="AP5039" t="inlineStr">
        <is>
          <t>Artisan Beer</t>
        </is>
      </c>
      <c r="AQ5039" t="n">
        <v>0</v>
      </c>
      <c r="AR5039" t="n">
        <v>0</v>
      </c>
    </row>
    <row r="5040">
      <c r="A5040" t="inlineStr">
        <is>
          <t>198715744828</t>
        </is>
      </c>
      <c r="B5040" t="inlineStr">
        <is>
          <t>Global Reserve LLC</t>
        </is>
      </c>
      <c r="C5040" t="inlineStr">
        <is>
          <t>Andover</t>
        </is>
      </c>
      <c r="D5040" t="inlineStr">
        <is>
          <t>4pk 12oz can</t>
        </is>
      </c>
      <c r="E5040" t="inlineStr">
        <is>
          <t>Aura Lemon Basil Seltzer 10mg THC 4pk 12oz can</t>
        </is>
      </c>
      <c r="F5040" t="n">
        <v>6</v>
      </c>
      <c r="G5040" t="n">
        <v>7</v>
      </c>
      <c r="H5040" t="n">
        <v>93</v>
      </c>
      <c r="I5040" t="n">
        <v>5</v>
      </c>
      <c r="J5040" t="n">
        <v>0</v>
      </c>
      <c r="K5040" t="n">
        <v>0</v>
      </c>
      <c r="L5040">
        <f>G5040+K5040*F5040</f>
        <v/>
      </c>
      <c r="M5040">
        <f>IF(X5040&gt;0,L5040/(X5040*7/30),"")</f>
        <v/>
      </c>
      <c r="N5040">
        <f>IF(Y5040&gt;0,L5040/(Y5040*7/90),"")</f>
        <v/>
      </c>
      <c r="O5040" t="n">
        <v>51</v>
      </c>
      <c r="P5040">
        <f>K5040*O5040</f>
        <v/>
      </c>
      <c r="Q5040" t="inlineStr">
        <is>
          <t>THC</t>
        </is>
      </c>
      <c r="R5040" t="inlineStr">
        <is>
          <t>Beverages</t>
        </is>
      </c>
      <c r="S5040" t="inlineStr"/>
      <c r="T5040" t="inlineStr">
        <is>
          <t>198715744828</t>
        </is>
      </c>
      <c r="U5040" t="n">
        <v>0</v>
      </c>
      <c r="V5040" t="n">
        <v>422</v>
      </c>
      <c r="W5040" t="n">
        <v>0</v>
      </c>
      <c r="X5040" t="n">
        <v>0</v>
      </c>
      <c r="Y5040" t="n">
        <v>0</v>
      </c>
      <c r="Z5040" t="n">
        <v>7</v>
      </c>
      <c r="AA5040" t="n">
        <v>13</v>
      </c>
      <c r="AB5040" t="n">
        <v>2</v>
      </c>
      <c r="AC5040" t="n">
        <v>8.5</v>
      </c>
      <c r="AD5040" t="n">
        <v>8.5</v>
      </c>
      <c r="AE5040" t="n">
        <v>0</v>
      </c>
      <c r="AF5040" t="n">
        <v>0</v>
      </c>
      <c r="AG5040" t="n">
        <v>0</v>
      </c>
      <c r="AH5040" t="n">
        <v>96.73000000000002</v>
      </c>
      <c r="AI5040" t="n">
        <v>176.52</v>
      </c>
      <c r="AJ5040" t="n">
        <v>0</v>
      </c>
      <c r="AK5040" t="n">
        <v>0</v>
      </c>
      <c r="AL5040" t="n">
        <v>13.818571428</v>
      </c>
      <c r="AM5040" t="n">
        <v>13.578461538</v>
      </c>
      <c r="AN5040" t="n">
        <v>0</v>
      </c>
      <c r="AO5040" t="n">
        <v>1</v>
      </c>
      <c r="AP5040" t="inlineStr"/>
      <c r="AQ5040" t="n">
        <v>0</v>
      </c>
      <c r="AR5040" t="n">
        <v>0</v>
      </c>
    </row>
    <row r="5041">
      <c r="A5041" t="inlineStr">
        <is>
          <t>198715744828</t>
        </is>
      </c>
      <c r="B5041" t="inlineStr">
        <is>
          <t>Global Reserve LLC</t>
        </is>
      </c>
      <c r="C5041" t="inlineStr">
        <is>
          <t>Ramsey</t>
        </is>
      </c>
      <c r="D5041" t="inlineStr">
        <is>
          <t>4pk 12oz can</t>
        </is>
      </c>
      <c r="E5041" t="inlineStr">
        <is>
          <t>Aura Lemon Basil Seltzer 10mg THC 4pk 12oz can</t>
        </is>
      </c>
      <c r="F5041" t="n">
        <v>6</v>
      </c>
      <c r="G5041" t="n">
        <v>7</v>
      </c>
      <c r="H5041" t="n">
        <v>93</v>
      </c>
      <c r="I5041" t="n">
        <v>1</v>
      </c>
      <c r="J5041" t="n">
        <v>0</v>
      </c>
      <c r="K5041" t="n">
        <v>0</v>
      </c>
      <c r="L5041">
        <f>G5041+K5041*F5041</f>
        <v/>
      </c>
      <c r="M5041">
        <f>IF(X5041&gt;0,L5041/(X5041*7/30),"")</f>
        <v/>
      </c>
      <c r="N5041">
        <f>IF(Y5041&gt;0,L5041/(Y5041*7/90),"")</f>
        <v/>
      </c>
      <c r="O5041" t="n">
        <v>51</v>
      </c>
      <c r="P5041">
        <f>K5041*O5041</f>
        <v/>
      </c>
      <c r="Q5041" t="inlineStr">
        <is>
          <t>THC</t>
        </is>
      </c>
      <c r="R5041" t="inlineStr">
        <is>
          <t>Beverages</t>
        </is>
      </c>
      <c r="S5041" t="inlineStr"/>
      <c r="T5041" t="inlineStr">
        <is>
          <t>198715744828</t>
        </is>
      </c>
      <c r="U5041" t="n">
        <v>0</v>
      </c>
      <c r="V5041" t="n">
        <v>422</v>
      </c>
      <c r="W5041" t="n">
        <v>0</v>
      </c>
      <c r="X5041" t="n">
        <v>0</v>
      </c>
      <c r="Y5041" t="n">
        <v>0</v>
      </c>
      <c r="Z5041" t="n">
        <v>2</v>
      </c>
      <c r="AA5041" t="n">
        <v>3</v>
      </c>
      <c r="AB5041" t="n">
        <v>0</v>
      </c>
      <c r="AC5041" t="n">
        <v>8.5</v>
      </c>
      <c r="AD5041" t="n">
        <v>8.5</v>
      </c>
      <c r="AE5041" t="n">
        <v>0</v>
      </c>
      <c r="AF5041" t="n">
        <v>0</v>
      </c>
      <c r="AG5041" t="n">
        <v>0</v>
      </c>
      <c r="AH5041" t="n">
        <v>26.92</v>
      </c>
      <c r="AI5041" t="n">
        <v>41.91</v>
      </c>
      <c r="AJ5041" t="n">
        <v>0</v>
      </c>
      <c r="AK5041" t="n">
        <v>0</v>
      </c>
      <c r="AL5041" t="n">
        <v>13.46</v>
      </c>
      <c r="AM5041" t="n">
        <v>13.97</v>
      </c>
      <c r="AN5041" t="n">
        <v>0</v>
      </c>
      <c r="AO5041" t="n">
        <v>1</v>
      </c>
      <c r="AP5041" t="inlineStr"/>
      <c r="AQ5041" t="n">
        <v>0</v>
      </c>
      <c r="AR5041" t="n">
        <v>0</v>
      </c>
    </row>
    <row r="5042">
      <c r="A5042" t="inlineStr">
        <is>
          <t>199874830834</t>
        </is>
      </c>
      <c r="B5042" t="inlineStr">
        <is>
          <t>Pharos Brands International, LLC</t>
        </is>
      </c>
      <c r="C5042" t="inlineStr">
        <is>
          <t>Ramsey</t>
        </is>
      </c>
      <c r="D5042" t="inlineStr">
        <is>
          <t>4pk 12oz can</t>
        </is>
      </c>
      <c r="E5042" t="inlineStr">
        <is>
          <t>Pharos Mango 10mg THC 4pk 12oz can</t>
        </is>
      </c>
      <c r="F5042" t="n">
        <v>6</v>
      </c>
      <c r="G5042" t="n">
        <v>7</v>
      </c>
      <c r="H5042" t="n">
        <v>31</v>
      </c>
      <c r="I5042" t="n">
        <v>0</v>
      </c>
      <c r="J5042" t="n">
        <v>0</v>
      </c>
      <c r="K5042" t="n">
        <v>0</v>
      </c>
      <c r="L5042">
        <f>G5042+K5042*F5042</f>
        <v/>
      </c>
      <c r="M5042">
        <f>IF(X5042&gt;0,L5042/(X5042*7/30),"")</f>
        <v/>
      </c>
      <c r="N5042">
        <f>IF(Y5042&gt;0,L5042/(Y5042*7/90),"")</f>
        <v/>
      </c>
      <c r="O5042" t="n">
        <v>45.57</v>
      </c>
      <c r="P5042">
        <f>K5042*O5042</f>
        <v/>
      </c>
      <c r="Q5042" t="inlineStr">
        <is>
          <t>THC</t>
        </is>
      </c>
      <c r="R5042" t="inlineStr">
        <is>
          <t>Beverages</t>
        </is>
      </c>
      <c r="S5042" t="inlineStr"/>
      <c r="T5042" t="inlineStr">
        <is>
          <t>199874830834</t>
        </is>
      </c>
      <c r="U5042" t="n">
        <v>0</v>
      </c>
      <c r="V5042" t="n">
        <v>206</v>
      </c>
      <c r="W5042" t="n">
        <v>0</v>
      </c>
      <c r="X5042" t="n">
        <v>0</v>
      </c>
      <c r="Y5042" t="n">
        <v>4</v>
      </c>
      <c r="Z5042" t="n">
        <v>5</v>
      </c>
      <c r="AA5042" t="n">
        <v>5</v>
      </c>
      <c r="AB5042" t="n">
        <v>0</v>
      </c>
      <c r="AC5042" t="n">
        <v>7.350000000000001</v>
      </c>
      <c r="AD5042" t="n">
        <v>7.595</v>
      </c>
      <c r="AE5042" t="n">
        <v>0</v>
      </c>
      <c r="AF5042" t="n">
        <v>0</v>
      </c>
      <c r="AG5042" t="n">
        <v>31.44</v>
      </c>
      <c r="AH5042" t="n">
        <v>44.39</v>
      </c>
      <c r="AI5042" t="n">
        <v>44.39</v>
      </c>
      <c r="AJ5042" t="n">
        <v>0</v>
      </c>
      <c r="AK5042" t="n">
        <v>0</v>
      </c>
      <c r="AL5042" t="n">
        <v>8.878</v>
      </c>
      <c r="AM5042" t="n">
        <v>8.878</v>
      </c>
      <c r="AN5042" t="n">
        <v>0</v>
      </c>
      <c r="AO5042" t="n">
        <v>0</v>
      </c>
      <c r="AP5042" t="inlineStr"/>
      <c r="AQ5042" t="n">
        <v>0</v>
      </c>
      <c r="AR5042" t="n">
        <v>0</v>
      </c>
    </row>
    <row r="5043">
      <c r="A5043" t="inlineStr">
        <is>
          <t>400000024974</t>
        </is>
      </c>
      <c r="B5043" t="inlineStr">
        <is>
          <t>Global Reserve LLC</t>
        </is>
      </c>
      <c r="C5043" t="inlineStr">
        <is>
          <t>Woodbury</t>
        </is>
      </c>
      <c r="D5043" t="inlineStr">
        <is>
          <t>4pk 12oz can</t>
        </is>
      </c>
      <c r="E5043" t="inlineStr">
        <is>
          <t>Looner Mocktail Mule 10mg THC 4pk 12oz can</t>
        </is>
      </c>
      <c r="F5043" t="n">
        <v>6</v>
      </c>
      <c r="G5043" t="n">
        <v>7</v>
      </c>
      <c r="H5043" t="n">
        <v>87</v>
      </c>
      <c r="I5043" t="n">
        <v>5</v>
      </c>
      <c r="J5043" t="n">
        <v>0</v>
      </c>
      <c r="K5043" t="n">
        <v>0</v>
      </c>
      <c r="L5043">
        <f>G5043+K5043*F5043</f>
        <v/>
      </c>
      <c r="M5043">
        <f>IF(X5043&gt;0,L5043/(X5043*7/30),"")</f>
        <v/>
      </c>
      <c r="N5043">
        <f>IF(Y5043&gt;0,L5043/(Y5043*7/90),"")</f>
        <v/>
      </c>
      <c r="O5043" t="n">
        <v>67.2</v>
      </c>
      <c r="P5043">
        <f>K5043*O5043</f>
        <v/>
      </c>
      <c r="Q5043" t="inlineStr">
        <is>
          <t>THC</t>
        </is>
      </c>
      <c r="R5043" t="inlineStr">
        <is>
          <t>Beverages</t>
        </is>
      </c>
      <c r="S5043" t="inlineStr"/>
      <c r="T5043" t="inlineStr"/>
      <c r="U5043" t="n">
        <v>0</v>
      </c>
      <c r="V5043" t="n">
        <v>389</v>
      </c>
      <c r="W5043" t="n">
        <v>0</v>
      </c>
      <c r="X5043" t="n">
        <v>1</v>
      </c>
      <c r="Y5043" t="n">
        <v>5</v>
      </c>
      <c r="Z5043" t="n">
        <v>38</v>
      </c>
      <c r="AA5043" t="n">
        <v>51</v>
      </c>
      <c r="AB5043" t="n">
        <v>3</v>
      </c>
      <c r="AC5043" t="n">
        <v>11.19999999931034</v>
      </c>
      <c r="AD5043" t="n">
        <v>11.2</v>
      </c>
      <c r="AE5043" t="n">
        <v>0</v>
      </c>
      <c r="AF5043" t="n">
        <v>22.49</v>
      </c>
      <c r="AG5043" t="n">
        <v>82.33</v>
      </c>
      <c r="AH5043" t="n">
        <v>604.15</v>
      </c>
      <c r="AI5043" t="n">
        <v>856.7200000000004</v>
      </c>
      <c r="AJ5043" t="n">
        <v>0</v>
      </c>
      <c r="AK5043" t="n">
        <v>22.49</v>
      </c>
      <c r="AL5043" t="n">
        <v>15.950833333</v>
      </c>
      <c r="AM5043" t="n">
        <v>16.83</v>
      </c>
      <c r="AN5043" t="n">
        <v>0</v>
      </c>
      <c r="AO5043" t="n">
        <v>1</v>
      </c>
      <c r="AP5043" t="inlineStr">
        <is>
          <t>Global Reserve LLC</t>
        </is>
      </c>
      <c r="AQ5043" t="n">
        <v>0.09089999999999999</v>
      </c>
      <c r="AR5043" t="n">
        <v>0.2105</v>
      </c>
    </row>
    <row r="5044">
      <c r="A5044" t="inlineStr">
        <is>
          <t>400000025131</t>
        </is>
      </c>
      <c r="B5044" t="inlineStr">
        <is>
          <t>Bellboy Corporation</t>
        </is>
      </c>
      <c r="C5044" t="inlineStr">
        <is>
          <t>Minnetonka</t>
        </is>
      </c>
      <c r="D5044" t="inlineStr">
        <is>
          <t>4pk 12oz can</t>
        </is>
      </c>
      <c r="E5044" t="inlineStr">
        <is>
          <t>Foundry Nation Two Scoops Orange 10mg THC 4pk 12oz can</t>
        </is>
      </c>
      <c r="F5044" t="n">
        <v>6</v>
      </c>
      <c r="G5044" t="n">
        <v>7</v>
      </c>
      <c r="H5044" t="n">
        <v>94.25</v>
      </c>
      <c r="I5044" t="n">
        <v>3</v>
      </c>
      <c r="J5044" t="n">
        <v>0</v>
      </c>
      <c r="K5044" t="n">
        <v>0</v>
      </c>
      <c r="L5044">
        <f>G5044+K5044*F5044</f>
        <v/>
      </c>
      <c r="M5044">
        <f>IF(X5044&gt;0,L5044/(X5044*7/30),"")</f>
        <v/>
      </c>
      <c r="N5044">
        <f>IF(Y5044&gt;0,L5044/(Y5044*7/90),"")</f>
        <v/>
      </c>
      <c r="O5044" t="n">
        <v>78.40000000000001</v>
      </c>
      <c r="P5044">
        <f>K5044*O5044</f>
        <v/>
      </c>
      <c r="Q5044" t="inlineStr">
        <is>
          <t>THC</t>
        </is>
      </c>
      <c r="R5044" t="inlineStr">
        <is>
          <t>Beverages</t>
        </is>
      </c>
      <c r="S5044" t="inlineStr"/>
      <c r="T5044" t="inlineStr">
        <is>
          <t>9917082</t>
        </is>
      </c>
      <c r="U5044" t="n">
        <v>0</v>
      </c>
      <c r="V5044" t="n">
        <v>239</v>
      </c>
      <c r="W5044" t="n">
        <v>0</v>
      </c>
      <c r="X5044" t="n">
        <v>1</v>
      </c>
      <c r="Y5044" t="n">
        <v>4</v>
      </c>
      <c r="Z5044" t="n">
        <v>6</v>
      </c>
      <c r="AA5044" t="n">
        <v>6</v>
      </c>
      <c r="AB5044" t="n">
        <v>0</v>
      </c>
      <c r="AC5044" t="n">
        <v>12.69083633952255</v>
      </c>
      <c r="AD5044" t="n">
        <v>13.0667</v>
      </c>
      <c r="AE5044" t="n">
        <v>0</v>
      </c>
      <c r="AF5044" t="n">
        <v>23.99</v>
      </c>
      <c r="AG5044" t="n">
        <v>68.91</v>
      </c>
      <c r="AH5044" t="n">
        <v>108.83</v>
      </c>
      <c r="AI5044" t="n">
        <v>108.83</v>
      </c>
      <c r="AJ5044" t="n">
        <v>0</v>
      </c>
      <c r="AK5044" t="n">
        <v>23.99</v>
      </c>
      <c r="AL5044" t="n">
        <v>18.138333333</v>
      </c>
      <c r="AM5044" t="n">
        <v>18.138333333</v>
      </c>
      <c r="AN5044" t="n">
        <v>0</v>
      </c>
      <c r="AO5044" t="n">
        <v>0</v>
      </c>
      <c r="AP5044" t="inlineStr"/>
      <c r="AQ5044" t="n">
        <v>0</v>
      </c>
      <c r="AR5044" t="n">
        <v>0</v>
      </c>
    </row>
    <row r="5045">
      <c r="A5045" t="inlineStr">
        <is>
          <t>615867915963</t>
        </is>
      </c>
      <c r="B5045" t="inlineStr">
        <is>
          <t>Mega Beer LLC</t>
        </is>
      </c>
      <c r="C5045" t="inlineStr">
        <is>
          <t>Rosemount</t>
        </is>
      </c>
      <c r="D5045" t="inlineStr">
        <is>
          <t>4pk 12oz can</t>
        </is>
      </c>
      <c r="E5045" t="inlineStr">
        <is>
          <t>Acre Hibiscus &amp; Berry 10mg THC 4pk 12oz can</t>
        </is>
      </c>
      <c r="F5045" t="n">
        <v>6</v>
      </c>
      <c r="G5045" t="n">
        <v>7</v>
      </c>
      <c r="H5045" t="n">
        <v>168</v>
      </c>
      <c r="I5045" t="n">
        <v>0</v>
      </c>
      <c r="J5045" t="n">
        <v>0</v>
      </c>
      <c r="K5045" t="n">
        <v>0</v>
      </c>
      <c r="L5045">
        <f>G5045+K5045*F5045</f>
        <v/>
      </c>
      <c r="M5045">
        <f>IF(X5045&gt;0,L5045/(X5045*7/30),"")</f>
        <v/>
      </c>
      <c r="N5045">
        <f>IF(Y5045&gt;0,L5045/(Y5045*7/90),"")</f>
        <v/>
      </c>
      <c r="O5045" t="n">
        <v>42</v>
      </c>
      <c r="P5045">
        <f>K5045*O5045</f>
        <v/>
      </c>
      <c r="Q5045" t="inlineStr">
        <is>
          <t>THC</t>
        </is>
      </c>
      <c r="R5045" t="inlineStr">
        <is>
          <t>Beverages</t>
        </is>
      </c>
      <c r="S5045" t="inlineStr"/>
      <c r="T5045" t="inlineStr">
        <is>
          <t>615867915963</t>
        </is>
      </c>
      <c r="U5045" t="n">
        <v>0</v>
      </c>
      <c r="V5045" t="n">
        <v>632</v>
      </c>
      <c r="W5045" t="n">
        <v>0</v>
      </c>
      <c r="X5045" t="n">
        <v>0</v>
      </c>
      <c r="Y5045" t="n">
        <v>0</v>
      </c>
      <c r="Z5045" t="n">
        <v>6</v>
      </c>
      <c r="AA5045" t="n">
        <v>8</v>
      </c>
      <c r="AB5045" t="n">
        <v>1</v>
      </c>
      <c r="AC5045" t="n">
        <v>7.000000001529762</v>
      </c>
      <c r="AD5045" t="n">
        <v>7</v>
      </c>
      <c r="AE5045" t="n">
        <v>0</v>
      </c>
      <c r="AF5045" t="n">
        <v>0</v>
      </c>
      <c r="AG5045" t="n">
        <v>0</v>
      </c>
      <c r="AH5045" t="n">
        <v>64.78999999999999</v>
      </c>
      <c r="AI5045" t="n">
        <v>83.53</v>
      </c>
      <c r="AJ5045" t="n">
        <v>0</v>
      </c>
      <c r="AK5045" t="n">
        <v>0</v>
      </c>
      <c r="AL5045" t="n">
        <v>10.83875</v>
      </c>
      <c r="AM5045" t="n">
        <v>10.545</v>
      </c>
      <c r="AN5045" t="n">
        <v>0</v>
      </c>
      <c r="AO5045" t="n">
        <v>1</v>
      </c>
      <c r="AP5045" t="inlineStr">
        <is>
          <t>Mega Beer LLC</t>
        </is>
      </c>
      <c r="AQ5045" t="n">
        <v>0</v>
      </c>
      <c r="AR5045" t="n">
        <v>0</v>
      </c>
    </row>
    <row r="5046">
      <c r="A5046" t="inlineStr">
        <is>
          <t>615867916137</t>
        </is>
      </c>
      <c r="B5046" t="inlineStr">
        <is>
          <t>Mega Beer LLC</t>
        </is>
      </c>
      <c r="C5046" t="inlineStr">
        <is>
          <t>Andover</t>
        </is>
      </c>
      <c r="D5046" t="inlineStr">
        <is>
          <t>4pk 12oz can</t>
        </is>
      </c>
      <c r="E5046" t="inlineStr">
        <is>
          <t>Acre Strawberry Tangerine 10mg THC 4pk 12oz can</t>
        </is>
      </c>
      <c r="F5046" t="n">
        <v>6</v>
      </c>
      <c r="G5046" t="n">
        <v>7</v>
      </c>
      <c r="H5046" t="n">
        <v>145</v>
      </c>
      <c r="I5046" t="n">
        <v>0</v>
      </c>
      <c r="J5046" t="n">
        <v>0</v>
      </c>
      <c r="K5046" t="n">
        <v>0</v>
      </c>
      <c r="L5046">
        <f>G5046+K5046*F5046</f>
        <v/>
      </c>
      <c r="M5046">
        <f>IF(X5046&gt;0,L5046/(X5046*7/30),"")</f>
        <v/>
      </c>
      <c r="N5046">
        <f>IF(Y5046&gt;0,L5046/(Y5046*7/90),"")</f>
        <v/>
      </c>
      <c r="O5046" t="n">
        <v>42</v>
      </c>
      <c r="P5046">
        <f>K5046*O5046</f>
        <v/>
      </c>
      <c r="Q5046" t="inlineStr">
        <is>
          <t>THC</t>
        </is>
      </c>
      <c r="R5046" t="inlineStr">
        <is>
          <t>Beverages</t>
        </is>
      </c>
      <c r="S5046" t="inlineStr"/>
      <c r="T5046" t="inlineStr">
        <is>
          <t>12OZSTACRE</t>
        </is>
      </c>
      <c r="U5046" t="n">
        <v>0</v>
      </c>
      <c r="V5046" t="n">
        <v>811</v>
      </c>
      <c r="W5046" t="n">
        <v>0</v>
      </c>
      <c r="X5046" t="n">
        <v>0</v>
      </c>
      <c r="Y5046" t="n">
        <v>4</v>
      </c>
      <c r="Z5046" t="n">
        <v>29</v>
      </c>
      <c r="AA5046" t="n">
        <v>51</v>
      </c>
      <c r="AB5046" t="n">
        <v>7</v>
      </c>
      <c r="AC5046" t="n">
        <v>7.000000000557242</v>
      </c>
      <c r="AD5046" t="n">
        <v>7</v>
      </c>
      <c r="AE5046" t="n">
        <v>0</v>
      </c>
      <c r="AF5046" t="n">
        <v>0</v>
      </c>
      <c r="AG5046" t="n">
        <v>45.37</v>
      </c>
      <c r="AH5046" t="n">
        <v>318.96</v>
      </c>
      <c r="AI5046" t="n">
        <v>560.0199999999999</v>
      </c>
      <c r="AJ5046" t="n">
        <v>0</v>
      </c>
      <c r="AK5046" t="n">
        <v>0</v>
      </c>
      <c r="AL5046" t="n">
        <v>10.998620689</v>
      </c>
      <c r="AM5046" t="n">
        <v>10.980784313</v>
      </c>
      <c r="AN5046" t="n">
        <v>0</v>
      </c>
      <c r="AO5046" t="n">
        <v>4</v>
      </c>
      <c r="AP5046" t="inlineStr">
        <is>
          <t>Mega Beer LLC</t>
        </is>
      </c>
      <c r="AQ5046" t="n">
        <v>0</v>
      </c>
      <c r="AR5046" t="n">
        <v>0.2857</v>
      </c>
    </row>
    <row r="5047">
      <c r="A5047" t="inlineStr">
        <is>
          <t>620221420120</t>
        </is>
      </c>
      <c r="B5047" t="inlineStr">
        <is>
          <t>Capitol Beverage Sales, L.P.</t>
        </is>
      </c>
      <c r="C5047" t="inlineStr">
        <is>
          <t>Cottage Grove</t>
        </is>
      </c>
      <c r="D5047" t="inlineStr">
        <is>
          <t>4pk 12oz can</t>
        </is>
      </c>
      <c r="E5047" t="inlineStr">
        <is>
          <t>Mary Jones Green Apple 10mg THC 4pk 12oz can</t>
        </is>
      </c>
      <c r="F5047" t="n">
        <v>6</v>
      </c>
      <c r="G5047" t="n">
        <v>7</v>
      </c>
      <c r="H5047" t="n">
        <v>35</v>
      </c>
      <c r="I5047" t="n">
        <v>0</v>
      </c>
      <c r="J5047" t="n">
        <v>0</v>
      </c>
      <c r="K5047" t="n">
        <v>0</v>
      </c>
      <c r="L5047">
        <f>G5047+K5047*F5047</f>
        <v/>
      </c>
      <c r="M5047">
        <f>IF(X5047&gt;0,L5047/(X5047*7/30),"")</f>
        <v/>
      </c>
      <c r="N5047">
        <f>IF(Y5047&gt;0,L5047/(Y5047*7/90),"")</f>
        <v/>
      </c>
      <c r="O5047" t="n">
        <v>58.4</v>
      </c>
      <c r="P5047">
        <f>K5047*O5047</f>
        <v/>
      </c>
      <c r="Q5047" t="inlineStr">
        <is>
          <t>THC</t>
        </is>
      </c>
      <c r="R5047" t="inlineStr">
        <is>
          <t>Beverages</t>
        </is>
      </c>
      <c r="S5047" t="inlineStr"/>
      <c r="T5047" t="inlineStr">
        <is>
          <t>3206</t>
        </is>
      </c>
      <c r="U5047" t="n">
        <v>0</v>
      </c>
      <c r="V5047" t="n">
        <v>262</v>
      </c>
      <c r="W5047" t="n">
        <v>0</v>
      </c>
      <c r="X5047" t="n">
        <v>0</v>
      </c>
      <c r="Y5047" t="n">
        <v>1</v>
      </c>
      <c r="Z5047" t="n">
        <v>5</v>
      </c>
      <c r="AA5047" t="n">
        <v>5</v>
      </c>
      <c r="AB5047" t="n">
        <v>0</v>
      </c>
      <c r="AC5047" t="n">
        <v>10.59409523738</v>
      </c>
      <c r="AD5047" t="n">
        <v>9.7333</v>
      </c>
      <c r="AE5047" t="n">
        <v>0</v>
      </c>
      <c r="AF5047" t="n">
        <v>0</v>
      </c>
      <c r="AG5047" t="n">
        <v>14.86</v>
      </c>
      <c r="AH5047" t="n">
        <v>86.7</v>
      </c>
      <c r="AI5047" t="n">
        <v>86.7</v>
      </c>
      <c r="AJ5047" t="n">
        <v>0</v>
      </c>
      <c r="AK5047" t="n">
        <v>0</v>
      </c>
      <c r="AL5047" t="n">
        <v>17.34</v>
      </c>
      <c r="AM5047" t="n">
        <v>17.34</v>
      </c>
      <c r="AN5047" t="n">
        <v>0</v>
      </c>
      <c r="AO5047" t="n">
        <v>0</v>
      </c>
      <c r="AP5047" t="inlineStr"/>
      <c r="AQ5047" t="n">
        <v>0</v>
      </c>
      <c r="AR5047" t="n">
        <v>0</v>
      </c>
    </row>
    <row r="5048">
      <c r="A5048" t="inlineStr">
        <is>
          <t>628425180475</t>
        </is>
      </c>
      <c r="B5048" t="inlineStr">
        <is>
          <t>Phillips Wine &amp; Spirits - St. Paul</t>
        </is>
      </c>
      <c r="C5048" t="inlineStr">
        <is>
          <t>Osseo</t>
        </is>
      </c>
      <c r="D5048" t="inlineStr">
        <is>
          <t>4pk 12oz can</t>
        </is>
      </c>
      <c r="E5048" t="inlineStr">
        <is>
          <t>Green Monke Orange Cream 10mg THC 4pk 12oz can</t>
        </is>
      </c>
      <c r="F5048" t="n">
        <v>6</v>
      </c>
      <c r="G5048" t="n">
        <v>7</v>
      </c>
      <c r="H5048" t="n">
        <v>86</v>
      </c>
      <c r="I5048" t="n">
        <v>1</v>
      </c>
      <c r="J5048" t="n">
        <v>0</v>
      </c>
      <c r="K5048" t="n">
        <v>0</v>
      </c>
      <c r="L5048">
        <f>G5048+K5048*F5048</f>
        <v/>
      </c>
      <c r="M5048">
        <f>IF(X5048&gt;0,L5048/(X5048*7/30),"")</f>
        <v/>
      </c>
      <c r="N5048">
        <f>IF(Y5048&gt;0,L5048/(Y5048*7/90),"")</f>
        <v/>
      </c>
      <c r="O5048" t="n">
        <v>75.8</v>
      </c>
      <c r="P5048">
        <f>K5048*O5048</f>
        <v/>
      </c>
      <c r="Q5048" t="inlineStr">
        <is>
          <t>THC</t>
        </is>
      </c>
      <c r="R5048" t="inlineStr">
        <is>
          <t>Beverages</t>
        </is>
      </c>
      <c r="S5048" t="inlineStr"/>
      <c r="T5048" t="inlineStr">
        <is>
          <t>1075045</t>
        </is>
      </c>
      <c r="U5048" t="n">
        <v>0</v>
      </c>
      <c r="V5048" t="n">
        <v>112</v>
      </c>
      <c r="W5048" t="n">
        <v>0</v>
      </c>
      <c r="X5048" t="n">
        <v>0</v>
      </c>
      <c r="Y5048" t="n">
        <v>5</v>
      </c>
      <c r="Z5048" t="n">
        <v>5</v>
      </c>
      <c r="AA5048" t="n">
        <v>5</v>
      </c>
      <c r="AB5048" t="n">
        <v>0</v>
      </c>
      <c r="AC5048" t="n">
        <v>9.634496126574419</v>
      </c>
      <c r="AD5048" t="n">
        <v>12.6333</v>
      </c>
      <c r="AE5048" t="n">
        <v>0</v>
      </c>
      <c r="AF5048" t="n">
        <v>0</v>
      </c>
      <c r="AG5048" t="n">
        <v>71.83000000000001</v>
      </c>
      <c r="AH5048" t="n">
        <v>71.83000000000001</v>
      </c>
      <c r="AI5048" t="n">
        <v>71.83000000000001</v>
      </c>
      <c r="AJ5048" t="n">
        <v>0</v>
      </c>
      <c r="AK5048" t="n">
        <v>0</v>
      </c>
      <c r="AL5048" t="n">
        <v>14.366</v>
      </c>
      <c r="AM5048" t="n">
        <v>14.366</v>
      </c>
      <c r="AN5048" t="n">
        <v>0</v>
      </c>
      <c r="AO5048" t="n">
        <v>1</v>
      </c>
      <c r="AP5048" t="inlineStr">
        <is>
          <t>Artisan Beer</t>
        </is>
      </c>
      <c r="AQ5048" t="n">
        <v>0</v>
      </c>
      <c r="AR5048" t="n">
        <v>0</v>
      </c>
    </row>
    <row r="5049">
      <c r="A5049" t="inlineStr">
        <is>
          <t>628425180475</t>
        </is>
      </c>
      <c r="B5049" t="inlineStr">
        <is>
          <t>Phillips Wine &amp; Spirits - St. Paul</t>
        </is>
      </c>
      <c r="C5049" t="inlineStr">
        <is>
          <t>St. Louis Park</t>
        </is>
      </c>
      <c r="D5049" t="inlineStr">
        <is>
          <t>4pk 12oz can</t>
        </is>
      </c>
      <c r="E5049" t="inlineStr">
        <is>
          <t>Green Monke Orange Cream 10mg THC 4pk 12oz can</t>
        </is>
      </c>
      <c r="F5049" t="n">
        <v>6</v>
      </c>
      <c r="G5049" t="n">
        <v>7</v>
      </c>
      <c r="H5049" t="n">
        <v>86</v>
      </c>
      <c r="I5049" t="n">
        <v>1</v>
      </c>
      <c r="J5049" t="n">
        <v>0</v>
      </c>
      <c r="K5049" t="n">
        <v>0</v>
      </c>
      <c r="L5049">
        <f>G5049+K5049*F5049</f>
        <v/>
      </c>
      <c r="M5049">
        <f>IF(X5049&gt;0,L5049/(X5049*7/30),"")</f>
        <v/>
      </c>
      <c r="N5049">
        <f>IF(Y5049&gt;0,L5049/(Y5049*7/90),"")</f>
        <v/>
      </c>
      <c r="O5049" t="n">
        <v>53</v>
      </c>
      <c r="P5049">
        <f>K5049*O5049</f>
        <v/>
      </c>
      <c r="Q5049" t="inlineStr">
        <is>
          <t>THC</t>
        </is>
      </c>
      <c r="R5049" t="inlineStr">
        <is>
          <t>Beverages</t>
        </is>
      </c>
      <c r="S5049" t="inlineStr"/>
      <c r="T5049" t="inlineStr">
        <is>
          <t>1075045</t>
        </is>
      </c>
      <c r="U5049" t="n">
        <v>0</v>
      </c>
      <c r="V5049" t="n">
        <v>112</v>
      </c>
      <c r="W5049" t="n">
        <v>1</v>
      </c>
      <c r="X5049" t="n">
        <v>1</v>
      </c>
      <c r="Y5049" t="n">
        <v>5</v>
      </c>
      <c r="Z5049" t="n">
        <v>5</v>
      </c>
      <c r="AA5049" t="n">
        <v>5</v>
      </c>
      <c r="AB5049" t="n">
        <v>0</v>
      </c>
      <c r="AC5049" t="n">
        <v>9.634496126574419</v>
      </c>
      <c r="AD5049" t="n">
        <v>8.833299999999999</v>
      </c>
      <c r="AE5049" t="n">
        <v>13.96</v>
      </c>
      <c r="AF5049" t="n">
        <v>13.96</v>
      </c>
      <c r="AG5049" t="n">
        <v>71.83000000000001</v>
      </c>
      <c r="AH5049" t="n">
        <v>71.83000000000001</v>
      </c>
      <c r="AI5049" t="n">
        <v>71.83000000000001</v>
      </c>
      <c r="AJ5049" t="n">
        <v>13.96</v>
      </c>
      <c r="AK5049" t="n">
        <v>13.96</v>
      </c>
      <c r="AL5049" t="n">
        <v>14.366</v>
      </c>
      <c r="AM5049" t="n">
        <v>14.366</v>
      </c>
      <c r="AN5049" t="n">
        <v>0</v>
      </c>
      <c r="AO5049" t="n">
        <v>1</v>
      </c>
      <c r="AP5049" t="inlineStr">
        <is>
          <t>Artisan Beer</t>
        </is>
      </c>
      <c r="AQ5049" t="n">
        <v>0</v>
      </c>
      <c r="AR5049" t="n">
        <v>0</v>
      </c>
    </row>
    <row r="5050">
      <c r="A5050" t="inlineStr">
        <is>
          <t>628719778005</t>
        </is>
      </c>
      <c r="B5050" t="inlineStr">
        <is>
          <t>Capitol Beverage Sales, L.P.</t>
        </is>
      </c>
      <c r="C5050" t="inlineStr">
        <is>
          <t>Roseville</t>
        </is>
      </c>
      <c r="D5050" t="inlineStr">
        <is>
          <t>4pk 12oz can</t>
        </is>
      </c>
      <c r="E5050" t="inlineStr">
        <is>
          <t>Collective Project Mango Pineapple Coconut 10mg THC 4pk 12oz can</t>
        </is>
      </c>
      <c r="F5050" t="n">
        <v>6</v>
      </c>
      <c r="G5050" t="n">
        <v>7</v>
      </c>
      <c r="H5050" t="n">
        <v>114</v>
      </c>
      <c r="I5050" t="n">
        <v>5</v>
      </c>
      <c r="J5050" t="n">
        <v>0</v>
      </c>
      <c r="K5050" t="n">
        <v>0</v>
      </c>
      <c r="L5050">
        <f>G5050+K5050*F5050</f>
        <v/>
      </c>
      <c r="M5050">
        <f>IF(X5050&gt;0,L5050/(X5050*7/30),"")</f>
        <v/>
      </c>
      <c r="N5050">
        <f>IF(Y5050&gt;0,L5050/(Y5050*7/90),"")</f>
        <v/>
      </c>
      <c r="O5050" t="n">
        <v>56</v>
      </c>
      <c r="P5050">
        <f>K5050*O5050</f>
        <v/>
      </c>
      <c r="Q5050" t="inlineStr">
        <is>
          <t>THC</t>
        </is>
      </c>
      <c r="R5050" t="inlineStr">
        <is>
          <t>Beverages</t>
        </is>
      </c>
      <c r="S5050" t="inlineStr"/>
      <c r="T5050" t="inlineStr">
        <is>
          <t>31803</t>
        </is>
      </c>
      <c r="U5050" t="n">
        <v>0</v>
      </c>
      <c r="V5050" t="n">
        <v>587</v>
      </c>
      <c r="W5050" t="n">
        <v>1</v>
      </c>
      <c r="X5050" t="n">
        <v>1</v>
      </c>
      <c r="Y5050" t="n">
        <v>6</v>
      </c>
      <c r="Z5050" t="n">
        <v>78</v>
      </c>
      <c r="AA5050" t="n">
        <v>99</v>
      </c>
      <c r="AB5050" t="n">
        <v>8</v>
      </c>
      <c r="AC5050" t="n">
        <v>9.36842195407807</v>
      </c>
      <c r="AD5050" t="n">
        <v>9.333299999999999</v>
      </c>
      <c r="AE5050" t="n">
        <v>18.99</v>
      </c>
      <c r="AF5050" t="n">
        <v>18.99</v>
      </c>
      <c r="AG5050" t="n">
        <v>97.82000000000001</v>
      </c>
      <c r="AH5050" t="n">
        <v>1256.270000000001</v>
      </c>
      <c r="AI5050" t="n">
        <v>1589.840000000002</v>
      </c>
      <c r="AJ5050" t="n">
        <v>18.99</v>
      </c>
      <c r="AK5050" t="n">
        <v>18.99</v>
      </c>
      <c r="AL5050" t="n">
        <v>16.106025641</v>
      </c>
      <c r="AM5050" t="n">
        <v>16.058989898</v>
      </c>
      <c r="AN5050" t="n">
        <v>0</v>
      </c>
      <c r="AO5050" t="n">
        <v>0</v>
      </c>
      <c r="AP5050" t="inlineStr"/>
      <c r="AQ5050" t="n">
        <v>0.0667</v>
      </c>
      <c r="AR5050" t="n">
        <v>0.09520000000000001</v>
      </c>
    </row>
    <row r="5051">
      <c r="A5051" t="inlineStr">
        <is>
          <t>628719778005</t>
        </is>
      </c>
      <c r="B5051" t="inlineStr">
        <is>
          <t>Capitol Beverage Sales, L.P.</t>
        </is>
      </c>
      <c r="C5051" t="inlineStr">
        <is>
          <t>Vadnais Heights</t>
        </is>
      </c>
      <c r="D5051" t="inlineStr">
        <is>
          <t>4pk 12oz can</t>
        </is>
      </c>
      <c r="E5051" t="inlineStr">
        <is>
          <t>Collective Project Mango Pineapple Coconut 10mg THC 4pk 12oz can</t>
        </is>
      </c>
      <c r="F5051" t="n">
        <v>6</v>
      </c>
      <c r="G5051" t="n">
        <v>7</v>
      </c>
      <c r="H5051" t="n">
        <v>114</v>
      </c>
      <c r="I5051" t="n">
        <v>2</v>
      </c>
      <c r="J5051" t="n">
        <v>0</v>
      </c>
      <c r="K5051" t="n">
        <v>0</v>
      </c>
      <c r="L5051">
        <f>G5051+K5051*F5051</f>
        <v/>
      </c>
      <c r="M5051">
        <f>IF(X5051&gt;0,L5051/(X5051*7/30),"")</f>
        <v/>
      </c>
      <c r="N5051">
        <f>IF(Y5051&gt;0,L5051/(Y5051*7/90),"")</f>
        <v/>
      </c>
      <c r="O5051" t="n">
        <v>56</v>
      </c>
      <c r="P5051">
        <f>K5051*O5051</f>
        <v/>
      </c>
      <c r="Q5051" t="inlineStr">
        <is>
          <t>THC</t>
        </is>
      </c>
      <c r="R5051" t="inlineStr">
        <is>
          <t>Beverages</t>
        </is>
      </c>
      <c r="S5051" t="inlineStr"/>
      <c r="T5051" t="inlineStr">
        <is>
          <t>31803</t>
        </is>
      </c>
      <c r="U5051" t="n">
        <v>0</v>
      </c>
      <c r="V5051" t="n">
        <v>587</v>
      </c>
      <c r="W5051" t="n">
        <v>0</v>
      </c>
      <c r="X5051" t="n">
        <v>0</v>
      </c>
      <c r="Y5051" t="n">
        <v>3</v>
      </c>
      <c r="Z5051" t="n">
        <v>20</v>
      </c>
      <c r="AA5051" t="n">
        <v>31</v>
      </c>
      <c r="AB5051" t="n">
        <v>8</v>
      </c>
      <c r="AC5051" t="n">
        <v>9.36842195407807</v>
      </c>
      <c r="AD5051" t="n">
        <v>9.333299999999999</v>
      </c>
      <c r="AE5051" t="n">
        <v>0</v>
      </c>
      <c r="AF5051" t="n">
        <v>0</v>
      </c>
      <c r="AG5051" t="n">
        <v>44.88</v>
      </c>
      <c r="AH5051" t="n">
        <v>311.87</v>
      </c>
      <c r="AI5051" t="n">
        <v>486.2799999999998</v>
      </c>
      <c r="AJ5051" t="n">
        <v>0</v>
      </c>
      <c r="AK5051" t="n">
        <v>0</v>
      </c>
      <c r="AL5051" t="n">
        <v>15.5935</v>
      </c>
      <c r="AM5051" t="n">
        <v>15.677333333</v>
      </c>
      <c r="AN5051" t="n">
        <v>0</v>
      </c>
      <c r="AO5051" t="n">
        <v>0</v>
      </c>
      <c r="AP5051" t="inlineStr"/>
      <c r="AQ5051" t="n">
        <v>0</v>
      </c>
      <c r="AR5051" t="n">
        <v>0.2</v>
      </c>
    </row>
    <row r="5052">
      <c r="A5052" t="inlineStr">
        <is>
          <t>628719778142</t>
        </is>
      </c>
      <c r="B5052" t="inlineStr">
        <is>
          <t>Capitol Beverage Sales, L.P.</t>
        </is>
      </c>
      <c r="C5052" t="inlineStr">
        <is>
          <t>Stillwater</t>
        </is>
      </c>
      <c r="D5052" t="inlineStr">
        <is>
          <t>4pk 12oz can</t>
        </is>
      </c>
      <c r="E5052" t="inlineStr">
        <is>
          <t>Fetch Zero Cola 10mg THC 4pk 12oz can</t>
        </is>
      </c>
      <c r="F5052" t="n">
        <v>6</v>
      </c>
      <c r="G5052" t="n">
        <v>7</v>
      </c>
      <c r="H5052" t="n">
        <v>41</v>
      </c>
      <c r="I5052" t="n">
        <v>0</v>
      </c>
      <c r="J5052" t="n">
        <v>0</v>
      </c>
      <c r="K5052" t="n">
        <v>0</v>
      </c>
      <c r="L5052">
        <f>G5052+K5052*F5052</f>
        <v/>
      </c>
      <c r="M5052">
        <f>IF(X5052&gt;0,L5052/(X5052*7/30),"")</f>
        <v/>
      </c>
      <c r="N5052">
        <f>IF(Y5052&gt;0,L5052/(Y5052*7/90),"")</f>
        <v/>
      </c>
      <c r="O5052" t="n">
        <v>40.59</v>
      </c>
      <c r="P5052">
        <f>K5052*O5052</f>
        <v/>
      </c>
      <c r="Q5052" t="inlineStr">
        <is>
          <t>THC</t>
        </is>
      </c>
      <c r="R5052" t="inlineStr">
        <is>
          <t>Beverages</t>
        </is>
      </c>
      <c r="S5052" t="inlineStr"/>
      <c r="T5052" t="inlineStr">
        <is>
          <t>31809</t>
        </is>
      </c>
      <c r="U5052" t="n">
        <v>0</v>
      </c>
      <c r="V5052" t="n">
        <v>297</v>
      </c>
      <c r="W5052" t="n">
        <v>0</v>
      </c>
      <c r="X5052" t="n">
        <v>0</v>
      </c>
      <c r="Y5052" t="n">
        <v>1</v>
      </c>
      <c r="Z5052" t="n">
        <v>4</v>
      </c>
      <c r="AA5052" t="n">
        <v>4</v>
      </c>
      <c r="AB5052" t="n">
        <v>0</v>
      </c>
      <c r="AC5052" t="n">
        <v>6.764227627463415</v>
      </c>
      <c r="AD5052" t="n">
        <v>0</v>
      </c>
      <c r="AE5052" t="n">
        <v>0</v>
      </c>
      <c r="AF5052" t="n">
        <v>0</v>
      </c>
      <c r="AG5052" t="n">
        <v>11.49</v>
      </c>
      <c r="AH5052" t="n">
        <v>53.96</v>
      </c>
      <c r="AI5052" t="n">
        <v>53.96</v>
      </c>
      <c r="AJ5052" t="n">
        <v>0</v>
      </c>
      <c r="AK5052" t="n">
        <v>0</v>
      </c>
      <c r="AL5052" t="n">
        <v>13.49</v>
      </c>
      <c r="AM5052" t="n">
        <v>13.49</v>
      </c>
      <c r="AN5052" t="n">
        <v>0</v>
      </c>
      <c r="AO5052" t="n">
        <v>0</v>
      </c>
      <c r="AP5052" t="inlineStr"/>
      <c r="AQ5052" t="n">
        <v>0</v>
      </c>
      <c r="AR5052" t="n">
        <v>0</v>
      </c>
    </row>
    <row r="5053">
      <c r="A5053" t="inlineStr">
        <is>
          <t>628719778166</t>
        </is>
      </c>
      <c r="B5053" t="inlineStr">
        <is>
          <t>Capitol Beverage Sales, L.P.</t>
        </is>
      </c>
      <c r="C5053" t="inlineStr">
        <is>
          <t>Stillwater</t>
        </is>
      </c>
      <c r="D5053" t="inlineStr">
        <is>
          <t>4pk 12oz can</t>
        </is>
      </c>
      <c r="E5053" t="inlineStr">
        <is>
          <t>Fetch Cream Soda 10mg THC 4pk 12oz can</t>
        </is>
      </c>
      <c r="F5053" t="n">
        <v>6</v>
      </c>
      <c r="G5053" t="n">
        <v>7</v>
      </c>
      <c r="H5053" t="n">
        <v>44</v>
      </c>
      <c r="I5053" t="n">
        <v>0</v>
      </c>
      <c r="J5053" t="n">
        <v>0</v>
      </c>
      <c r="K5053" t="n">
        <v>0</v>
      </c>
      <c r="L5053">
        <f>G5053+K5053*F5053</f>
        <v/>
      </c>
      <c r="M5053">
        <f>IF(X5053&gt;0,L5053/(X5053*7/30),"")</f>
        <v/>
      </c>
      <c r="N5053">
        <f>IF(Y5053&gt;0,L5053/(Y5053*7/90),"")</f>
        <v/>
      </c>
      <c r="O5053" t="n">
        <v>29.42</v>
      </c>
      <c r="P5053">
        <f>K5053*O5053</f>
        <v/>
      </c>
      <c r="Q5053" t="inlineStr">
        <is>
          <t>THC</t>
        </is>
      </c>
      <c r="R5053" t="inlineStr">
        <is>
          <t>Beverages</t>
        </is>
      </c>
      <c r="S5053" t="inlineStr"/>
      <c r="T5053" t="inlineStr">
        <is>
          <t>31807</t>
        </is>
      </c>
      <c r="U5053" t="n">
        <v>0</v>
      </c>
      <c r="V5053" t="n">
        <v>362</v>
      </c>
      <c r="W5053" t="n">
        <v>0</v>
      </c>
      <c r="X5053" t="n">
        <v>0</v>
      </c>
      <c r="Y5053" t="n">
        <v>0</v>
      </c>
      <c r="Z5053" t="n">
        <v>5</v>
      </c>
      <c r="AA5053" t="n">
        <v>5</v>
      </c>
      <c r="AB5053" t="n">
        <v>0</v>
      </c>
      <c r="AC5053" t="n">
        <v>4.904040384372728</v>
      </c>
      <c r="AD5053" t="n">
        <v>0</v>
      </c>
      <c r="AE5053" t="n">
        <v>0</v>
      </c>
      <c r="AF5053" t="n">
        <v>0</v>
      </c>
      <c r="AG5053" t="n">
        <v>0</v>
      </c>
      <c r="AH5053" t="n">
        <v>66.80000000000001</v>
      </c>
      <c r="AI5053" t="n">
        <v>66.80000000000001</v>
      </c>
      <c r="AJ5053" t="n">
        <v>0</v>
      </c>
      <c r="AK5053" t="n">
        <v>0</v>
      </c>
      <c r="AL5053" t="n">
        <v>13.36</v>
      </c>
      <c r="AM5053" t="n">
        <v>13.36</v>
      </c>
      <c r="AN5053" t="n">
        <v>0</v>
      </c>
      <c r="AO5053" t="n">
        <v>0</v>
      </c>
      <c r="AP5053" t="inlineStr"/>
      <c r="AQ5053" t="n">
        <v>0</v>
      </c>
      <c r="AR5053" t="n">
        <v>0</v>
      </c>
    </row>
    <row r="5054">
      <c r="A5054" t="inlineStr">
        <is>
          <t>643459379541</t>
        </is>
      </c>
      <c r="B5054" t="inlineStr">
        <is>
          <t>Gigli MN LLC</t>
        </is>
      </c>
      <c r="C5054" t="inlineStr">
        <is>
          <t>Ramsey</t>
        </is>
      </c>
      <c r="D5054" t="inlineStr">
        <is>
          <t>4pk 12oz can</t>
        </is>
      </c>
      <c r="E5054" t="inlineStr">
        <is>
          <t>Gigli Mango Seltzer 10mg THC 4pk 12oz can</t>
        </is>
      </c>
      <c r="F5054" t="n">
        <v>6</v>
      </c>
      <c r="G5054" t="n">
        <v>7</v>
      </c>
      <c r="H5054" t="n">
        <v>90</v>
      </c>
      <c r="I5054" t="n">
        <v>3</v>
      </c>
      <c r="J5054" t="n">
        <v>1</v>
      </c>
      <c r="K5054" t="n">
        <v>1</v>
      </c>
      <c r="L5054">
        <f>G5054+K5054*F5054</f>
        <v/>
      </c>
      <c r="M5054">
        <f>IF(X5054&gt;0,L5054/(X5054*7/30),"")</f>
        <v/>
      </c>
      <c r="N5054">
        <f>IF(Y5054&gt;0,L5054/(Y5054*7/90),"")</f>
        <v/>
      </c>
      <c r="O5054" t="n">
        <v>58.5</v>
      </c>
      <c r="P5054">
        <f>K5054*O5054</f>
        <v/>
      </c>
      <c r="Q5054" t="inlineStr">
        <is>
          <t>THC</t>
        </is>
      </c>
      <c r="R5054" t="inlineStr">
        <is>
          <t>Beverages</t>
        </is>
      </c>
      <c r="S5054" t="inlineStr"/>
      <c r="T5054" t="inlineStr"/>
      <c r="U5054" t="n">
        <v>0</v>
      </c>
      <c r="V5054" t="n">
        <v>664</v>
      </c>
      <c r="W5054" t="n">
        <v>0</v>
      </c>
      <c r="X5054" t="n">
        <v>0</v>
      </c>
      <c r="Y5054" t="n">
        <v>7</v>
      </c>
      <c r="Z5054" t="n">
        <v>12</v>
      </c>
      <c r="AA5054" t="n">
        <v>15</v>
      </c>
      <c r="AB5054" t="n">
        <v>2</v>
      </c>
      <c r="AC5054" t="n">
        <v>9.785912698567778</v>
      </c>
      <c r="AD5054" t="n">
        <v>9.75</v>
      </c>
      <c r="AE5054" t="n">
        <v>0</v>
      </c>
      <c r="AF5054" t="n">
        <v>0</v>
      </c>
      <c r="AG5054" t="n">
        <v>106.78</v>
      </c>
      <c r="AH5054" t="n">
        <v>181.64</v>
      </c>
      <c r="AI5054" t="n">
        <v>225.5800000000001</v>
      </c>
      <c r="AJ5054" t="n">
        <v>0</v>
      </c>
      <c r="AK5054" t="n">
        <v>0</v>
      </c>
      <c r="AL5054" t="n">
        <v>15.136666666</v>
      </c>
      <c r="AM5054" t="n">
        <v>15.038666666</v>
      </c>
      <c r="AN5054" t="n">
        <v>0</v>
      </c>
      <c r="AO5054" t="n">
        <v>0</v>
      </c>
      <c r="AP5054" t="inlineStr">
        <is>
          <t>Gigli MN LLC</t>
        </is>
      </c>
      <c r="AQ5054" t="n">
        <v>0</v>
      </c>
      <c r="AR5054" t="n">
        <v>1</v>
      </c>
    </row>
    <row r="5055">
      <c r="A5055" t="inlineStr">
        <is>
          <t>643459379718</t>
        </is>
      </c>
      <c r="B5055" t="inlineStr">
        <is>
          <t>Discontinued</t>
        </is>
      </c>
      <c r="C5055" t="inlineStr">
        <is>
          <t>Osseo</t>
        </is>
      </c>
      <c r="D5055" t="inlineStr">
        <is>
          <t>4pk 12oz can</t>
        </is>
      </c>
      <c r="E5055" t="inlineStr">
        <is>
          <t>Gigli Strawberry Spritz  10mg THC 4pk 12oz can</t>
        </is>
      </c>
      <c r="F5055" t="n">
        <v>6</v>
      </c>
      <c r="G5055" t="n">
        <v>7</v>
      </c>
      <c r="H5055" t="n">
        <v>77</v>
      </c>
      <c r="I5055" t="n">
        <v>0</v>
      </c>
      <c r="J5055" t="n">
        <v>0</v>
      </c>
      <c r="K5055" t="n">
        <v>0</v>
      </c>
      <c r="L5055">
        <f>G5055+K5055*F5055</f>
        <v/>
      </c>
      <c r="M5055">
        <f>IF(X5055&gt;0,L5055/(X5055*7/30),"")</f>
        <v/>
      </c>
      <c r="N5055">
        <f>IF(Y5055&gt;0,L5055/(Y5055*7/90),"")</f>
        <v/>
      </c>
      <c r="O5055" t="n">
        <v>58.5</v>
      </c>
      <c r="P5055">
        <f>K5055*O5055</f>
        <v/>
      </c>
      <c r="Q5055" t="inlineStr">
        <is>
          <t>THC</t>
        </is>
      </c>
      <c r="R5055" t="inlineStr">
        <is>
          <t>Beverages</t>
        </is>
      </c>
      <c r="S5055" t="inlineStr"/>
      <c r="T5055" t="inlineStr">
        <is>
          <t>643459379718</t>
        </is>
      </c>
      <c r="U5055" t="n">
        <v>0</v>
      </c>
      <c r="V5055" t="n">
        <v>400</v>
      </c>
      <c r="W5055" t="n">
        <v>0</v>
      </c>
      <c r="X5055" t="n">
        <v>0</v>
      </c>
      <c r="Y5055" t="n">
        <v>1</v>
      </c>
      <c r="Z5055" t="n">
        <v>11</v>
      </c>
      <c r="AA5055" t="n">
        <v>11</v>
      </c>
      <c r="AB5055" t="n">
        <v>0</v>
      </c>
      <c r="AC5055" t="n">
        <v>9.880957142857142</v>
      </c>
      <c r="AD5055" t="n">
        <v>9.75</v>
      </c>
      <c r="AE5055" t="n">
        <v>0</v>
      </c>
      <c r="AF5055" t="n">
        <v>0</v>
      </c>
      <c r="AG5055" t="n">
        <v>14.96</v>
      </c>
      <c r="AH5055" t="n">
        <v>168.6</v>
      </c>
      <c r="AI5055" t="n">
        <v>168.6</v>
      </c>
      <c r="AJ5055" t="n">
        <v>0</v>
      </c>
      <c r="AK5055" t="n">
        <v>0</v>
      </c>
      <c r="AL5055" t="n">
        <v>15.327272727</v>
      </c>
      <c r="AM5055" t="n">
        <v>15.327272727</v>
      </c>
      <c r="AN5055" t="n">
        <v>0</v>
      </c>
      <c r="AO5055" t="n">
        <v>0</v>
      </c>
      <c r="AP5055" t="inlineStr"/>
      <c r="AQ5055" t="n">
        <v>0</v>
      </c>
      <c r="AR5055" t="n">
        <v>0</v>
      </c>
    </row>
    <row r="5056">
      <c r="A5056" t="inlineStr">
        <is>
          <t>643459379725</t>
        </is>
      </c>
      <c r="B5056" t="inlineStr">
        <is>
          <t>Gigli MN LLC</t>
        </is>
      </c>
      <c r="C5056" t="inlineStr">
        <is>
          <t>Bloomington</t>
        </is>
      </c>
      <c r="D5056" t="inlineStr">
        <is>
          <t>4pk 12oz can</t>
        </is>
      </c>
      <c r="E5056" t="inlineStr">
        <is>
          <t>Gigli Cherry Limeade 10mg THC 4pk 12oz can</t>
        </is>
      </c>
      <c r="F5056" t="n">
        <v>6</v>
      </c>
      <c r="G5056" t="n">
        <v>7</v>
      </c>
      <c r="H5056" t="n">
        <v>117</v>
      </c>
      <c r="I5056" t="n">
        <v>0</v>
      </c>
      <c r="J5056" t="n">
        <v>0</v>
      </c>
      <c r="K5056" t="n">
        <v>0</v>
      </c>
      <c r="L5056">
        <f>G5056+K5056*F5056</f>
        <v/>
      </c>
      <c r="M5056">
        <f>IF(X5056&gt;0,L5056/(X5056*7/30),"")</f>
        <v/>
      </c>
      <c r="N5056">
        <f>IF(Y5056&gt;0,L5056/(Y5056*7/90),"")</f>
        <v/>
      </c>
      <c r="O5056" t="n">
        <v>64</v>
      </c>
      <c r="P5056">
        <f>K5056*O5056</f>
        <v/>
      </c>
      <c r="Q5056" t="inlineStr">
        <is>
          <t>THC</t>
        </is>
      </c>
      <c r="R5056" t="inlineStr">
        <is>
          <t>Beverages</t>
        </is>
      </c>
      <c r="S5056" t="inlineStr"/>
      <c r="T5056" t="inlineStr">
        <is>
          <t>643459379725</t>
        </is>
      </c>
      <c r="U5056" t="n">
        <v>0</v>
      </c>
      <c r="V5056" t="n">
        <v>897</v>
      </c>
      <c r="W5056" t="n">
        <v>0</v>
      </c>
      <c r="X5056" t="n">
        <v>1</v>
      </c>
      <c r="Y5056" t="n">
        <v>7</v>
      </c>
      <c r="Z5056" t="n">
        <v>11</v>
      </c>
      <c r="AA5056" t="n">
        <v>11</v>
      </c>
      <c r="AB5056" t="n">
        <v>0</v>
      </c>
      <c r="AC5056" t="n">
        <v>10.61231949152542</v>
      </c>
      <c r="AD5056" t="n">
        <v>10.6667</v>
      </c>
      <c r="AE5056" t="n">
        <v>0</v>
      </c>
      <c r="AF5056" t="n">
        <v>14.96</v>
      </c>
      <c r="AG5056" t="n">
        <v>108.75</v>
      </c>
      <c r="AH5056" t="n">
        <v>168.59</v>
      </c>
      <c r="AI5056" t="n">
        <v>168.59</v>
      </c>
      <c r="AJ5056" t="n">
        <v>0</v>
      </c>
      <c r="AK5056" t="n">
        <v>14.96</v>
      </c>
      <c r="AL5056" t="n">
        <v>15.326363636</v>
      </c>
      <c r="AM5056" t="n">
        <v>15.326363636</v>
      </c>
      <c r="AN5056" t="n">
        <v>0</v>
      </c>
      <c r="AO5056" t="n">
        <v>6</v>
      </c>
      <c r="AP5056" t="inlineStr"/>
      <c r="AQ5056" t="n">
        <v>0</v>
      </c>
      <c r="AR5056" t="n">
        <v>0</v>
      </c>
    </row>
    <row r="5057">
      <c r="A5057" t="inlineStr">
        <is>
          <t>649696006370</t>
        </is>
      </c>
      <c r="B5057" t="inlineStr">
        <is>
          <t>Nothing But Hemp LLC</t>
        </is>
      </c>
      <c r="C5057" t="inlineStr">
        <is>
          <t>Blaine</t>
        </is>
      </c>
      <c r="D5057" t="inlineStr">
        <is>
          <t>4pk 12oz can</t>
        </is>
      </c>
      <c r="E5057" t="inlineStr">
        <is>
          <t>Vibes Pineapple Sativa 10mg THC 4pk 12oz can</t>
        </is>
      </c>
      <c r="F5057" t="n">
        <v>6</v>
      </c>
      <c r="G5057" t="n">
        <v>7</v>
      </c>
      <c r="H5057" t="n">
        <v>60</v>
      </c>
      <c r="I5057" t="n">
        <v>8</v>
      </c>
      <c r="J5057" t="n">
        <v>0</v>
      </c>
      <c r="K5057" t="n">
        <v>0</v>
      </c>
      <c r="L5057">
        <f>G5057+K5057*F5057</f>
        <v/>
      </c>
      <c r="M5057">
        <f>IF(X5057&gt;0,L5057/(X5057*7/30),"")</f>
        <v/>
      </c>
      <c r="N5057">
        <f>IF(Y5057&gt;0,L5057/(Y5057*7/90),"")</f>
        <v/>
      </c>
      <c r="O5057" t="n">
        <v>74</v>
      </c>
      <c r="P5057">
        <f>K5057*O5057</f>
        <v/>
      </c>
      <c r="Q5057" t="inlineStr">
        <is>
          <t>THC</t>
        </is>
      </c>
      <c r="R5057" t="inlineStr">
        <is>
          <t>Beverages</t>
        </is>
      </c>
      <c r="S5057" t="inlineStr"/>
      <c r="T5057" t="inlineStr">
        <is>
          <t>649696006370</t>
        </is>
      </c>
      <c r="U5057" t="n">
        <v>0</v>
      </c>
      <c r="V5057" t="n">
        <v>210</v>
      </c>
      <c r="W5057" t="n">
        <v>0</v>
      </c>
      <c r="X5057" t="n">
        <v>1</v>
      </c>
      <c r="Y5057" t="n">
        <v>2</v>
      </c>
      <c r="Z5057" t="n">
        <v>7</v>
      </c>
      <c r="AA5057" t="n">
        <v>10</v>
      </c>
      <c r="AB5057" t="n">
        <v>1</v>
      </c>
      <c r="AC5057" t="n">
        <v>10.28794056034333</v>
      </c>
      <c r="AD5057" t="n">
        <v>12.3333</v>
      </c>
      <c r="AE5057" t="n">
        <v>0</v>
      </c>
      <c r="AF5057" t="n">
        <v>17.96</v>
      </c>
      <c r="AG5057" t="n">
        <v>35.92</v>
      </c>
      <c r="AH5057" t="n">
        <v>128.74</v>
      </c>
      <c r="AI5057" t="n">
        <v>185.65</v>
      </c>
      <c r="AJ5057" t="n">
        <v>0</v>
      </c>
      <c r="AK5057" t="n">
        <v>17.96</v>
      </c>
      <c r="AL5057" t="n">
        <v>16.0925</v>
      </c>
      <c r="AM5057" t="n">
        <v>16.877272727</v>
      </c>
      <c r="AN5057" t="n">
        <v>0</v>
      </c>
      <c r="AO5057" t="n">
        <v>0</v>
      </c>
      <c r="AP5057" t="inlineStr">
        <is>
          <t>Nothing But Hemp LLC</t>
        </is>
      </c>
      <c r="AQ5057" t="n">
        <v>1</v>
      </c>
      <c r="AR5057" t="n">
        <v>0.2222</v>
      </c>
    </row>
    <row r="5058">
      <c r="A5058" t="inlineStr">
        <is>
          <t>649696014825</t>
        </is>
      </c>
      <c r="B5058" t="inlineStr">
        <is>
          <t>Nothing But Hemp LLC</t>
        </is>
      </c>
      <c r="C5058" t="inlineStr">
        <is>
          <t>Ramsey</t>
        </is>
      </c>
      <c r="D5058" t="inlineStr">
        <is>
          <t>4pk 12oz can</t>
        </is>
      </c>
      <c r="E5058" t="inlineStr">
        <is>
          <t>Vibes Black Cherry Indica 10mg 4pk 12oz can</t>
        </is>
      </c>
      <c r="F5058" t="n">
        <v>6</v>
      </c>
      <c r="G5058" t="n">
        <v>7</v>
      </c>
      <c r="H5058" t="n">
        <v>52</v>
      </c>
      <c r="I5058" t="n">
        <v>4</v>
      </c>
      <c r="J5058" t="n">
        <v>0</v>
      </c>
      <c r="K5058" t="n">
        <v>0</v>
      </c>
      <c r="L5058">
        <f>G5058+K5058*F5058</f>
        <v/>
      </c>
      <c r="M5058">
        <f>IF(X5058&gt;0,L5058/(X5058*7/30),"")</f>
        <v/>
      </c>
      <c r="N5058">
        <f>IF(Y5058&gt;0,L5058/(Y5058*7/90),"")</f>
        <v/>
      </c>
      <c r="O5058" t="n">
        <v>50</v>
      </c>
      <c r="P5058">
        <f>K5058*O5058</f>
        <v/>
      </c>
      <c r="Q5058" t="inlineStr">
        <is>
          <t>THC</t>
        </is>
      </c>
      <c r="R5058" t="inlineStr">
        <is>
          <t>Beverages</t>
        </is>
      </c>
      <c r="S5058" t="inlineStr"/>
      <c r="T5058" t="inlineStr">
        <is>
          <t>649696014825</t>
        </is>
      </c>
      <c r="U5058" t="n">
        <v>0</v>
      </c>
      <c r="V5058" t="n">
        <v>334</v>
      </c>
      <c r="W5058" t="n">
        <v>0</v>
      </c>
      <c r="X5058" t="n">
        <v>0</v>
      </c>
      <c r="Y5058" t="n">
        <v>0</v>
      </c>
      <c r="Z5058" t="n">
        <v>17</v>
      </c>
      <c r="AA5058" t="n">
        <v>25</v>
      </c>
      <c r="AB5058" t="n">
        <v>3</v>
      </c>
      <c r="AC5058" t="n">
        <v>10.10253077146731</v>
      </c>
      <c r="AD5058" t="n">
        <v>8.333299999999999</v>
      </c>
      <c r="AE5058" t="n">
        <v>0</v>
      </c>
      <c r="AF5058" t="n">
        <v>0</v>
      </c>
      <c r="AG5058" t="n">
        <v>0</v>
      </c>
      <c r="AH5058" t="n">
        <v>305.3800000000001</v>
      </c>
      <c r="AI5058" t="n">
        <v>449.2699999999999</v>
      </c>
      <c r="AJ5058" t="n">
        <v>0</v>
      </c>
      <c r="AK5058" t="n">
        <v>0</v>
      </c>
      <c r="AL5058" t="n">
        <v>17.966</v>
      </c>
      <c r="AM5058" t="n">
        <v>17.974117647</v>
      </c>
      <c r="AN5058" t="n">
        <v>0</v>
      </c>
      <c r="AO5058" t="n">
        <v>0</v>
      </c>
      <c r="AP5058" t="inlineStr">
        <is>
          <t>Nothing But Hemp LLC</t>
        </is>
      </c>
      <c r="AQ5058" t="n">
        <v>0</v>
      </c>
      <c r="AR5058" t="n">
        <v>0</v>
      </c>
    </row>
    <row r="5059">
      <c r="A5059" t="inlineStr">
        <is>
          <t>649696026200</t>
        </is>
      </c>
      <c r="B5059" t="inlineStr">
        <is>
          <t>Nothing But Hemp LLC</t>
        </is>
      </c>
      <c r="C5059" t="inlineStr">
        <is>
          <t>Minneapolis</t>
        </is>
      </c>
      <c r="D5059" t="inlineStr">
        <is>
          <t>4pk 12oz can</t>
        </is>
      </c>
      <c r="E5059" t="inlineStr">
        <is>
          <t>Forbidden Fruit Lemonade 10mg THC 4pk 12oz can</t>
        </is>
      </c>
      <c r="F5059" t="n">
        <v>6</v>
      </c>
      <c r="G5059" t="n">
        <v>7</v>
      </c>
      <c r="H5059" t="n">
        <v>175</v>
      </c>
      <c r="I5059" t="n">
        <v>1</v>
      </c>
      <c r="J5059" t="n">
        <v>0</v>
      </c>
      <c r="K5059" t="n">
        <v>0</v>
      </c>
      <c r="L5059">
        <f>G5059+K5059*F5059</f>
        <v/>
      </c>
      <c r="M5059">
        <f>IF(X5059&gt;0,L5059/(X5059*7/30),"")</f>
        <v/>
      </c>
      <c r="N5059">
        <f>IF(Y5059&gt;0,L5059/(Y5059*7/90),"")</f>
        <v/>
      </c>
      <c r="O5059" t="n">
        <v>60</v>
      </c>
      <c r="P5059">
        <f>K5059*O5059</f>
        <v/>
      </c>
      <c r="Q5059" t="inlineStr">
        <is>
          <t>THC</t>
        </is>
      </c>
      <c r="R5059" t="inlineStr">
        <is>
          <t>Beverages</t>
        </is>
      </c>
      <c r="S5059" t="inlineStr"/>
      <c r="T5059" t="inlineStr">
        <is>
          <t>FFL11923</t>
        </is>
      </c>
      <c r="U5059" t="n">
        <v>0</v>
      </c>
      <c r="V5059" t="n">
        <v>259</v>
      </c>
      <c r="W5059" t="n">
        <v>0</v>
      </c>
      <c r="X5059" t="n">
        <v>1</v>
      </c>
      <c r="Y5059" t="n">
        <v>5</v>
      </c>
      <c r="Z5059" t="n">
        <v>12</v>
      </c>
      <c r="AA5059" t="n">
        <v>12</v>
      </c>
      <c r="AB5059" t="n">
        <v>0</v>
      </c>
      <c r="AC5059" t="n">
        <v>9.619042856802285</v>
      </c>
      <c r="AD5059" t="n">
        <v>10</v>
      </c>
      <c r="AE5059" t="n">
        <v>0</v>
      </c>
      <c r="AF5059" t="n">
        <v>19.99</v>
      </c>
      <c r="AG5059" t="n">
        <v>99.92</v>
      </c>
      <c r="AH5059" t="n">
        <v>239.8500000000001</v>
      </c>
      <c r="AI5059" t="n">
        <v>239.8500000000001</v>
      </c>
      <c r="AJ5059" t="n">
        <v>0</v>
      </c>
      <c r="AK5059" t="n">
        <v>19.99</v>
      </c>
      <c r="AL5059" t="n">
        <v>19.987</v>
      </c>
      <c r="AM5059" t="n">
        <v>19.987</v>
      </c>
      <c r="AN5059" t="n">
        <v>0</v>
      </c>
      <c r="AO5059" t="n">
        <v>2</v>
      </c>
      <c r="AP5059" t="inlineStr">
        <is>
          <t>Bellboy Corporation</t>
        </is>
      </c>
      <c r="AQ5059" t="n">
        <v>0</v>
      </c>
      <c r="AR5059" t="n">
        <v>1.6667</v>
      </c>
    </row>
    <row r="5060">
      <c r="A5060" t="inlineStr">
        <is>
          <t>649696361431</t>
        </is>
      </c>
      <c r="B5060" t="inlineStr">
        <is>
          <t>Nothing But Hemp LLC</t>
        </is>
      </c>
      <c r="C5060" t="inlineStr">
        <is>
          <t>Roseville</t>
        </is>
      </c>
      <c r="D5060" t="inlineStr">
        <is>
          <t>4pk 12oz can</t>
        </is>
      </c>
      <c r="E5060" t="inlineStr">
        <is>
          <t>Forbidden Fruit Iced Tea Lemonade 10mg THC 4pk 12oz can</t>
        </is>
      </c>
      <c r="F5060" t="n">
        <v>6</v>
      </c>
      <c r="G5060" t="n">
        <v>7</v>
      </c>
      <c r="H5060" t="n">
        <v>298</v>
      </c>
      <c r="I5060" t="n">
        <v>6</v>
      </c>
      <c r="J5060" t="n">
        <v>0</v>
      </c>
      <c r="K5060" t="n">
        <v>0</v>
      </c>
      <c r="L5060">
        <f>G5060+K5060*F5060</f>
        <v/>
      </c>
      <c r="M5060">
        <f>IF(X5060&gt;0,L5060/(X5060*7/30),"")</f>
        <v/>
      </c>
      <c r="N5060">
        <f>IF(Y5060&gt;0,L5060/(Y5060*7/90),"")</f>
        <v/>
      </c>
      <c r="O5060" t="n">
        <v>60</v>
      </c>
      <c r="P5060">
        <f>K5060*O5060</f>
        <v/>
      </c>
      <c r="Q5060" t="inlineStr">
        <is>
          <t>THC</t>
        </is>
      </c>
      <c r="R5060" t="inlineStr">
        <is>
          <t>Beverages</t>
        </is>
      </c>
      <c r="S5060" t="inlineStr"/>
      <c r="T5060" t="inlineStr">
        <is>
          <t>649696361431</t>
        </is>
      </c>
      <c r="U5060" t="n">
        <v>0</v>
      </c>
      <c r="V5060" t="n">
        <v>82</v>
      </c>
      <c r="W5060" t="n">
        <v>0</v>
      </c>
      <c r="X5060" t="n">
        <v>1</v>
      </c>
      <c r="Y5060" t="n">
        <v>4</v>
      </c>
      <c r="Z5060" t="n">
        <v>9</v>
      </c>
      <c r="AA5060" t="n">
        <v>9</v>
      </c>
      <c r="AB5060" t="n">
        <v>0</v>
      </c>
      <c r="AC5060" t="n">
        <v>10.1353493288594</v>
      </c>
      <c r="AD5060" t="n">
        <v>10</v>
      </c>
      <c r="AE5060" t="n">
        <v>0</v>
      </c>
      <c r="AF5060" t="n">
        <v>19.96</v>
      </c>
      <c r="AG5060" t="n">
        <v>79.84</v>
      </c>
      <c r="AH5060" t="n">
        <v>179.64</v>
      </c>
      <c r="AI5060" t="n">
        <v>179.64</v>
      </c>
      <c r="AJ5060" t="n">
        <v>0</v>
      </c>
      <c r="AK5060" t="n">
        <v>19.96</v>
      </c>
      <c r="AL5060" t="n">
        <v>19.96</v>
      </c>
      <c r="AM5060" t="n">
        <v>19.96</v>
      </c>
      <c r="AN5060" t="n">
        <v>0</v>
      </c>
      <c r="AO5060" t="n">
        <v>0</v>
      </c>
      <c r="AP5060" t="inlineStr">
        <is>
          <t>Bellboy Corporation</t>
        </is>
      </c>
      <c r="AQ5060" t="n">
        <v>0</v>
      </c>
      <c r="AR5060" t="n">
        <v>1</v>
      </c>
    </row>
    <row r="5061">
      <c r="A5061" t="inlineStr">
        <is>
          <t>649696417503</t>
        </is>
      </c>
      <c r="B5061" t="inlineStr">
        <is>
          <t>Nothing But Hemp LLC</t>
        </is>
      </c>
      <c r="C5061" t="inlineStr">
        <is>
          <t>Chanhassen</t>
        </is>
      </c>
      <c r="D5061" t="inlineStr">
        <is>
          <t>4pk 12oz can</t>
        </is>
      </c>
      <c r="E5061" t="inlineStr">
        <is>
          <t>Forbidden Fruit Strawberry Lemonade 10mg THC 4pk 12oz can</t>
        </is>
      </c>
      <c r="F5061" t="n">
        <v>6</v>
      </c>
      <c r="G5061" t="n">
        <v>7</v>
      </c>
      <c r="H5061" t="n">
        <v>156</v>
      </c>
      <c r="I5061" t="n">
        <v>1</v>
      </c>
      <c r="J5061" t="n">
        <v>0</v>
      </c>
      <c r="K5061" t="n">
        <v>0</v>
      </c>
      <c r="L5061">
        <f>G5061+K5061*F5061</f>
        <v/>
      </c>
      <c r="M5061">
        <f>IF(X5061&gt;0,L5061/(X5061*7/30),"")</f>
        <v/>
      </c>
      <c r="N5061">
        <f>IF(Y5061&gt;0,L5061/(Y5061*7/90),"")</f>
        <v/>
      </c>
      <c r="O5061" t="n">
        <v>60</v>
      </c>
      <c r="P5061">
        <f>K5061*O5061</f>
        <v/>
      </c>
      <c r="Q5061" t="inlineStr">
        <is>
          <t>THC</t>
        </is>
      </c>
      <c r="R5061" t="inlineStr">
        <is>
          <t>Beverages</t>
        </is>
      </c>
      <c r="S5061" t="inlineStr">
        <is>
          <t>Tea/Lemonade</t>
        </is>
      </c>
      <c r="T5061" t="inlineStr">
        <is>
          <t>FFSL093025</t>
        </is>
      </c>
      <c r="U5061" t="n">
        <v>0</v>
      </c>
      <c r="V5061" t="n">
        <v>228</v>
      </c>
      <c r="W5061" t="n">
        <v>0</v>
      </c>
      <c r="X5061" t="n">
        <v>1</v>
      </c>
      <c r="Y5061" t="n">
        <v>5</v>
      </c>
      <c r="Z5061" t="n">
        <v>8</v>
      </c>
      <c r="AA5061" t="n">
        <v>10</v>
      </c>
      <c r="AB5061" t="n">
        <v>0</v>
      </c>
      <c r="AC5061" t="n">
        <v>9.634460622756409</v>
      </c>
      <c r="AD5061" t="n">
        <v>10</v>
      </c>
      <c r="AE5061" t="n">
        <v>0</v>
      </c>
      <c r="AF5061" t="n">
        <v>19.96</v>
      </c>
      <c r="AG5061" t="n">
        <v>102.83</v>
      </c>
      <c r="AH5061" t="n">
        <v>165.74</v>
      </c>
      <c r="AI5061" t="n">
        <v>205.66</v>
      </c>
      <c r="AJ5061" t="n">
        <v>0</v>
      </c>
      <c r="AK5061" t="n">
        <v>19.96</v>
      </c>
      <c r="AL5061" t="n">
        <v>18.415555555</v>
      </c>
      <c r="AM5061" t="n">
        <v>18.696363636</v>
      </c>
      <c r="AN5061" t="n">
        <v>0</v>
      </c>
      <c r="AO5061" t="n">
        <v>0</v>
      </c>
      <c r="AP5061" t="inlineStr">
        <is>
          <t>Bellboy Corporation</t>
        </is>
      </c>
      <c r="AQ5061" t="n">
        <v>1</v>
      </c>
      <c r="AR5061" t="n">
        <v>5</v>
      </c>
    </row>
    <row r="5062">
      <c r="A5062" t="inlineStr">
        <is>
          <t>673658342886</t>
        </is>
      </c>
      <c r="B5062" t="inlineStr">
        <is>
          <t>Get Chai</t>
        </is>
      </c>
      <c r="C5062" t="inlineStr">
        <is>
          <t>Minnetonka</t>
        </is>
      </c>
      <c r="D5062" t="inlineStr">
        <is>
          <t>4pk 12oz can</t>
        </is>
      </c>
      <c r="E5062" t="inlineStr">
        <is>
          <t xml:space="preserve">oHHo 10mg White Peach and Lemon 4pk 12oz can
</t>
        </is>
      </c>
      <c r="F5062" t="n">
        <v>6</v>
      </c>
      <c r="G5062" t="n">
        <v>7</v>
      </c>
      <c r="H5062" t="n">
        <v>197</v>
      </c>
      <c r="I5062" t="n">
        <v>1</v>
      </c>
      <c r="J5062" t="n">
        <v>0</v>
      </c>
      <c r="K5062" t="n">
        <v>0</v>
      </c>
      <c r="L5062">
        <f>G5062+K5062*F5062</f>
        <v/>
      </c>
      <c r="M5062">
        <f>IF(X5062&gt;0,L5062/(X5062*7/30),"")</f>
        <v/>
      </c>
      <c r="N5062">
        <f>IF(Y5062&gt;0,L5062/(Y5062*7/90),"")</f>
        <v/>
      </c>
      <c r="O5062" t="n">
        <v>60</v>
      </c>
      <c r="P5062">
        <f>K5062*O5062</f>
        <v/>
      </c>
      <c r="Q5062" t="inlineStr">
        <is>
          <t>THC</t>
        </is>
      </c>
      <c r="R5062" t="inlineStr">
        <is>
          <t>Beverages</t>
        </is>
      </c>
      <c r="S5062" t="inlineStr"/>
      <c r="T5062" t="inlineStr">
        <is>
          <t>673658342886</t>
        </is>
      </c>
      <c r="U5062" t="n">
        <v>0</v>
      </c>
      <c r="V5062" t="n">
        <v>305</v>
      </c>
      <c r="W5062" t="n">
        <v>0</v>
      </c>
      <c r="X5062" t="n">
        <v>0</v>
      </c>
      <c r="Y5062" t="n">
        <v>0</v>
      </c>
      <c r="Z5062" t="n">
        <v>4</v>
      </c>
      <c r="AA5062" t="n">
        <v>5</v>
      </c>
      <c r="AB5062" t="n">
        <v>0</v>
      </c>
      <c r="AC5062" t="n">
        <v>10</v>
      </c>
      <c r="AD5062" t="n">
        <v>10</v>
      </c>
      <c r="AE5062" t="n">
        <v>0</v>
      </c>
      <c r="AF5062" t="n">
        <v>0</v>
      </c>
      <c r="AG5062" t="n">
        <v>0</v>
      </c>
      <c r="AH5062" t="n">
        <v>63.84</v>
      </c>
      <c r="AI5062" t="n">
        <v>79.80000000000001</v>
      </c>
      <c r="AJ5062" t="n">
        <v>0</v>
      </c>
      <c r="AK5062" t="n">
        <v>0</v>
      </c>
      <c r="AL5062" t="n">
        <v>15.96</v>
      </c>
      <c r="AM5062" t="n">
        <v>15.96</v>
      </c>
      <c r="AN5062" t="n">
        <v>0</v>
      </c>
      <c r="AO5062" t="n">
        <v>0</v>
      </c>
      <c r="AP5062" t="inlineStr"/>
      <c r="AQ5062" t="n">
        <v>0</v>
      </c>
      <c r="AR5062" t="n">
        <v>0</v>
      </c>
    </row>
    <row r="5063">
      <c r="A5063" t="inlineStr">
        <is>
          <t>673658342893</t>
        </is>
      </c>
      <c r="B5063" t="inlineStr">
        <is>
          <t>Get Chai</t>
        </is>
      </c>
      <c r="C5063" t="inlineStr">
        <is>
          <t>St. Louis Park</t>
        </is>
      </c>
      <c r="D5063" t="inlineStr">
        <is>
          <t>4pk 12oz can</t>
        </is>
      </c>
      <c r="E5063" t="inlineStr">
        <is>
          <t xml:space="preserve">oHHo 10mg Blood Orange and Pomegranate 4pk 12oz can
</t>
        </is>
      </c>
      <c r="F5063" t="n">
        <v>6</v>
      </c>
      <c r="G5063" t="n">
        <v>7</v>
      </c>
      <c r="H5063" t="n">
        <v>148</v>
      </c>
      <c r="I5063" t="n">
        <v>6</v>
      </c>
      <c r="J5063" t="n">
        <v>0</v>
      </c>
      <c r="K5063" t="n">
        <v>0</v>
      </c>
      <c r="L5063">
        <f>G5063+K5063*F5063</f>
        <v/>
      </c>
      <c r="M5063">
        <f>IF(X5063&gt;0,L5063/(X5063*7/30),"")</f>
        <v/>
      </c>
      <c r="N5063">
        <f>IF(Y5063&gt;0,L5063/(Y5063*7/90),"")</f>
        <v/>
      </c>
      <c r="O5063" t="n">
        <v>60</v>
      </c>
      <c r="P5063">
        <f>K5063*O5063</f>
        <v/>
      </c>
      <c r="Q5063" t="inlineStr">
        <is>
          <t>THC</t>
        </is>
      </c>
      <c r="R5063" t="inlineStr">
        <is>
          <t>Beverages</t>
        </is>
      </c>
      <c r="S5063" t="inlineStr"/>
      <c r="T5063" t="inlineStr">
        <is>
          <t>673658342893</t>
        </is>
      </c>
      <c r="U5063" t="n">
        <v>0</v>
      </c>
      <c r="V5063" t="n">
        <v>438</v>
      </c>
      <c r="W5063" t="n">
        <v>0</v>
      </c>
      <c r="X5063" t="n">
        <v>1</v>
      </c>
      <c r="Y5063" t="n">
        <v>4</v>
      </c>
      <c r="Z5063" t="n">
        <v>30</v>
      </c>
      <c r="AA5063" t="n">
        <v>45</v>
      </c>
      <c r="AB5063" t="n">
        <v>7</v>
      </c>
      <c r="AC5063" t="n">
        <v>10</v>
      </c>
      <c r="AD5063" t="n">
        <v>10</v>
      </c>
      <c r="AE5063" t="n">
        <v>0</v>
      </c>
      <c r="AF5063" t="n">
        <v>15.96</v>
      </c>
      <c r="AG5063" t="n">
        <v>66.87</v>
      </c>
      <c r="AH5063" t="n">
        <v>474.9099999999999</v>
      </c>
      <c r="AI5063" t="n">
        <v>692.9900000000001</v>
      </c>
      <c r="AJ5063" t="n">
        <v>0</v>
      </c>
      <c r="AK5063" t="n">
        <v>15.96</v>
      </c>
      <c r="AL5063" t="n">
        <v>15.830333333</v>
      </c>
      <c r="AM5063" t="n">
        <v>15.399777777</v>
      </c>
      <c r="AN5063" t="n">
        <v>0</v>
      </c>
      <c r="AO5063" t="n">
        <v>0</v>
      </c>
      <c r="AP5063" t="inlineStr"/>
      <c r="AQ5063" t="n">
        <v>0.5</v>
      </c>
      <c r="AR5063" t="n">
        <v>1.5</v>
      </c>
    </row>
    <row r="5064">
      <c r="A5064" t="inlineStr">
        <is>
          <t>673658342909</t>
        </is>
      </c>
      <c r="B5064" t="inlineStr">
        <is>
          <t>Get Chai</t>
        </is>
      </c>
      <c r="C5064" t="inlineStr">
        <is>
          <t>Minneapolis</t>
        </is>
      </c>
      <c r="D5064" t="inlineStr">
        <is>
          <t>4pk 12oz can</t>
        </is>
      </c>
      <c r="E5064" t="inlineStr">
        <is>
          <t xml:space="preserve">oHHo 10mg Pink Grapefruit and Elderflower 4pk 12oz can
</t>
        </is>
      </c>
      <c r="F5064" t="n">
        <v>6</v>
      </c>
      <c r="G5064" t="n">
        <v>7</v>
      </c>
      <c r="H5064" t="n">
        <v>181</v>
      </c>
      <c r="I5064" t="n">
        <v>3</v>
      </c>
      <c r="J5064" t="n">
        <v>0</v>
      </c>
      <c r="K5064" t="n">
        <v>0</v>
      </c>
      <c r="L5064">
        <f>G5064+K5064*F5064</f>
        <v/>
      </c>
      <c r="M5064">
        <f>IF(X5064&gt;0,L5064/(X5064*7/30),"")</f>
        <v/>
      </c>
      <c r="N5064">
        <f>IF(Y5064&gt;0,L5064/(Y5064*7/90),"")</f>
        <v/>
      </c>
      <c r="O5064" t="n">
        <v>60</v>
      </c>
      <c r="P5064">
        <f>K5064*O5064</f>
        <v/>
      </c>
      <c r="Q5064" t="inlineStr">
        <is>
          <t>THC</t>
        </is>
      </c>
      <c r="R5064" t="inlineStr">
        <is>
          <t>Beverages</t>
        </is>
      </c>
      <c r="S5064" t="inlineStr"/>
      <c r="T5064" t="inlineStr">
        <is>
          <t>673658342909</t>
        </is>
      </c>
      <c r="U5064" t="n">
        <v>0</v>
      </c>
      <c r="V5064" t="n">
        <v>355</v>
      </c>
      <c r="W5064" t="n">
        <v>0</v>
      </c>
      <c r="X5064" t="n">
        <v>0</v>
      </c>
      <c r="Y5064" t="n">
        <v>4</v>
      </c>
      <c r="Z5064" t="n">
        <v>14</v>
      </c>
      <c r="AA5064" t="n">
        <v>17</v>
      </c>
      <c r="AB5064" t="n">
        <v>2</v>
      </c>
      <c r="AC5064" t="n">
        <v>10</v>
      </c>
      <c r="AD5064" t="n">
        <v>10</v>
      </c>
      <c r="AE5064" t="n">
        <v>0</v>
      </c>
      <c r="AF5064" t="n">
        <v>0</v>
      </c>
      <c r="AG5064" t="n">
        <v>63.84</v>
      </c>
      <c r="AH5064" t="n">
        <v>220.5000000000001</v>
      </c>
      <c r="AI5064" t="n">
        <v>252.4300000000001</v>
      </c>
      <c r="AJ5064" t="n">
        <v>0</v>
      </c>
      <c r="AK5064" t="n">
        <v>0</v>
      </c>
      <c r="AL5064" t="n">
        <v>15.75</v>
      </c>
      <c r="AM5064" t="n">
        <v>14.848823529</v>
      </c>
      <c r="AN5064" t="n">
        <v>0</v>
      </c>
      <c r="AO5064" t="n">
        <v>0</v>
      </c>
      <c r="AP5064" t="inlineStr"/>
      <c r="AQ5064" t="n">
        <v>0</v>
      </c>
      <c r="AR5064" t="n">
        <v>0</v>
      </c>
    </row>
    <row r="5065">
      <c r="A5065" t="inlineStr">
        <is>
          <t>673658342909</t>
        </is>
      </c>
      <c r="B5065" t="inlineStr">
        <is>
          <t>Get Chai</t>
        </is>
      </c>
      <c r="C5065" t="inlineStr">
        <is>
          <t>Roseville</t>
        </is>
      </c>
      <c r="D5065" t="inlineStr">
        <is>
          <t>4pk 12oz can</t>
        </is>
      </c>
      <c r="E5065" t="inlineStr">
        <is>
          <t xml:space="preserve">oHHo 10mg Pink Grapefruit and Elderflower 4pk 12oz can
</t>
        </is>
      </c>
      <c r="F5065" t="n">
        <v>6</v>
      </c>
      <c r="G5065" t="n">
        <v>7</v>
      </c>
      <c r="H5065" t="n">
        <v>181</v>
      </c>
      <c r="I5065" t="n">
        <v>6</v>
      </c>
      <c r="J5065" t="n">
        <v>0</v>
      </c>
      <c r="K5065" t="n">
        <v>0</v>
      </c>
      <c r="L5065">
        <f>G5065+K5065*F5065</f>
        <v/>
      </c>
      <c r="M5065">
        <f>IF(X5065&gt;0,L5065/(X5065*7/30),"")</f>
        <v/>
      </c>
      <c r="N5065">
        <f>IF(Y5065&gt;0,L5065/(Y5065*7/90),"")</f>
        <v/>
      </c>
      <c r="O5065" t="n">
        <v>60</v>
      </c>
      <c r="P5065">
        <f>K5065*O5065</f>
        <v/>
      </c>
      <c r="Q5065" t="inlineStr">
        <is>
          <t>THC</t>
        </is>
      </c>
      <c r="R5065" t="inlineStr">
        <is>
          <t>Beverages</t>
        </is>
      </c>
      <c r="S5065" t="inlineStr"/>
      <c r="T5065" t="inlineStr">
        <is>
          <t>673658342909</t>
        </is>
      </c>
      <c r="U5065" t="n">
        <v>0</v>
      </c>
      <c r="V5065" t="n">
        <v>355</v>
      </c>
      <c r="W5065" t="n">
        <v>0</v>
      </c>
      <c r="X5065" t="n">
        <v>0</v>
      </c>
      <c r="Y5065" t="n">
        <v>0</v>
      </c>
      <c r="Z5065" t="n">
        <v>17</v>
      </c>
      <c r="AA5065" t="n">
        <v>28</v>
      </c>
      <c r="AB5065" t="n">
        <v>3</v>
      </c>
      <c r="AC5065" t="n">
        <v>10</v>
      </c>
      <c r="AD5065" t="n">
        <v>10</v>
      </c>
      <c r="AE5065" t="n">
        <v>0</v>
      </c>
      <c r="AF5065" t="n">
        <v>0</v>
      </c>
      <c r="AG5065" t="n">
        <v>0</v>
      </c>
      <c r="AH5065" t="n">
        <v>267.8600000000001</v>
      </c>
      <c r="AI5065" t="n">
        <v>385.7499999999999</v>
      </c>
      <c r="AJ5065" t="n">
        <v>0</v>
      </c>
      <c r="AK5065" t="n">
        <v>0</v>
      </c>
      <c r="AL5065" t="n">
        <v>15.756470588</v>
      </c>
      <c r="AM5065" t="n">
        <v>13.301724137</v>
      </c>
      <c r="AN5065" t="n">
        <v>0</v>
      </c>
      <c r="AO5065" t="n">
        <v>0</v>
      </c>
      <c r="AP5065" t="inlineStr"/>
      <c r="AQ5065" t="n">
        <v>0</v>
      </c>
      <c r="AR5065" t="n">
        <v>0</v>
      </c>
    </row>
    <row r="5066">
      <c r="A5066" t="inlineStr">
        <is>
          <t>685165385119</t>
        </is>
      </c>
      <c r="B5066" t="inlineStr">
        <is>
          <t>College City Beverage, Inc.</t>
        </is>
      </c>
      <c r="C5066" t="inlineStr">
        <is>
          <t>Chanhassen</t>
        </is>
      </c>
      <c r="D5066" t="inlineStr">
        <is>
          <t>4pk 12oz can</t>
        </is>
      </c>
      <c r="E5066" t="inlineStr">
        <is>
          <t>Lift Bridge Limelon 10mg THC 4pk 12oz can</t>
        </is>
      </c>
      <c r="F5066" t="n">
        <v>6</v>
      </c>
      <c r="G5066" t="n">
        <v>7</v>
      </c>
      <c r="H5066" t="n">
        <v>43</v>
      </c>
      <c r="I5066" t="n">
        <v>2</v>
      </c>
      <c r="J5066" t="n">
        <v>0</v>
      </c>
      <c r="K5066" t="n">
        <v>0</v>
      </c>
      <c r="L5066">
        <f>G5066+K5066*F5066</f>
        <v/>
      </c>
      <c r="M5066">
        <f>IF(X5066&gt;0,L5066/(X5066*7/30),"")</f>
        <v/>
      </c>
      <c r="N5066">
        <f>IF(Y5066&gt;0,L5066/(Y5066*7/90),"")</f>
        <v/>
      </c>
      <c r="O5066" t="n">
        <v>63</v>
      </c>
      <c r="P5066">
        <f>K5066*O5066</f>
        <v/>
      </c>
      <c r="Q5066" t="inlineStr">
        <is>
          <t>THC</t>
        </is>
      </c>
      <c r="R5066" t="inlineStr">
        <is>
          <t>Beverages</t>
        </is>
      </c>
      <c r="S5066" t="inlineStr"/>
      <c r="T5066" t="inlineStr">
        <is>
          <t>685165385119</t>
        </is>
      </c>
      <c r="U5066" t="n">
        <v>0</v>
      </c>
      <c r="V5066" t="n">
        <v>580</v>
      </c>
      <c r="W5066" t="n">
        <v>0</v>
      </c>
      <c r="X5066" t="n">
        <v>0</v>
      </c>
      <c r="Y5066" t="n">
        <v>0</v>
      </c>
      <c r="Z5066" t="n">
        <v>5</v>
      </c>
      <c r="AA5066" t="n">
        <v>5</v>
      </c>
      <c r="AB5066" t="n">
        <v>0</v>
      </c>
      <c r="AC5066" t="n">
        <v>11.40116279207907</v>
      </c>
      <c r="AD5066" t="n">
        <v>10.5</v>
      </c>
      <c r="AE5066" t="n">
        <v>0</v>
      </c>
      <c r="AF5066" t="n">
        <v>0</v>
      </c>
      <c r="AG5066" t="n">
        <v>0</v>
      </c>
      <c r="AH5066" t="n">
        <v>74.80000000000001</v>
      </c>
      <c r="AI5066" t="n">
        <v>74.80000000000001</v>
      </c>
      <c r="AJ5066" t="n">
        <v>0</v>
      </c>
      <c r="AK5066" t="n">
        <v>0</v>
      </c>
      <c r="AL5066" t="n">
        <v>14.96</v>
      </c>
      <c r="AM5066" t="n">
        <v>14.96</v>
      </c>
      <c r="AN5066" t="n">
        <v>0</v>
      </c>
      <c r="AO5066" t="n">
        <v>0</v>
      </c>
      <c r="AP5066" t="inlineStr">
        <is>
          <t>Capitol Beverage Sales, L.P.;College City Beverage, Inc.</t>
        </is>
      </c>
      <c r="AQ5066" t="n">
        <v>0</v>
      </c>
      <c r="AR5066" t="n">
        <v>0</v>
      </c>
    </row>
    <row r="5067">
      <c r="A5067" t="inlineStr">
        <is>
          <t>685165387076</t>
        </is>
      </c>
      <c r="B5067" t="inlineStr">
        <is>
          <t>College City Beverage, Inc.</t>
        </is>
      </c>
      <c r="C5067" t="inlineStr">
        <is>
          <t>Ramsey</t>
        </is>
      </c>
      <c r="D5067" t="inlineStr">
        <is>
          <t>4pk 12oz can</t>
        </is>
      </c>
      <c r="E5067" t="inlineStr">
        <is>
          <t>Lift Bridge Believer Float 10mg THC 4pk 12oz can</t>
        </is>
      </c>
      <c r="F5067" t="n">
        <v>6</v>
      </c>
      <c r="G5067" t="n">
        <v>7</v>
      </c>
      <c r="H5067" t="n">
        <v>42</v>
      </c>
      <c r="I5067" t="n">
        <v>1</v>
      </c>
      <c r="J5067" t="n">
        <v>0</v>
      </c>
      <c r="K5067" t="n">
        <v>0</v>
      </c>
      <c r="L5067">
        <f>G5067+K5067*F5067</f>
        <v/>
      </c>
      <c r="M5067">
        <f>IF(X5067&gt;0,L5067/(X5067*7/30),"")</f>
        <v/>
      </c>
      <c r="N5067">
        <f>IF(Y5067&gt;0,L5067/(Y5067*7/90),"")</f>
        <v/>
      </c>
      <c r="O5067" t="n">
        <v>52</v>
      </c>
      <c r="P5067">
        <f>K5067*O5067</f>
        <v/>
      </c>
      <c r="Q5067" t="inlineStr">
        <is>
          <t>THC</t>
        </is>
      </c>
      <c r="R5067" t="inlineStr">
        <is>
          <t>Beverages</t>
        </is>
      </c>
      <c r="S5067" t="inlineStr"/>
      <c r="T5067" t="inlineStr">
        <is>
          <t>685165387076</t>
        </is>
      </c>
      <c r="U5067" t="n">
        <v>0</v>
      </c>
      <c r="V5067" t="n">
        <v>347</v>
      </c>
      <c r="W5067" t="n">
        <v>0</v>
      </c>
      <c r="X5067" t="n">
        <v>1</v>
      </c>
      <c r="Y5067" t="n">
        <v>1</v>
      </c>
      <c r="Z5067" t="n">
        <v>5</v>
      </c>
      <c r="AA5067" t="n">
        <v>5</v>
      </c>
      <c r="AB5067" t="n">
        <v>0</v>
      </c>
      <c r="AC5067" t="n">
        <v>10.05555555401667</v>
      </c>
      <c r="AD5067" t="n">
        <v>8.666700000000001</v>
      </c>
      <c r="AE5067" t="n">
        <v>0</v>
      </c>
      <c r="AF5067" t="n">
        <v>12.96</v>
      </c>
      <c r="AG5067" t="n">
        <v>12.96</v>
      </c>
      <c r="AH5067" t="n">
        <v>64.80000000000001</v>
      </c>
      <c r="AI5067" t="n">
        <v>64.80000000000001</v>
      </c>
      <c r="AJ5067" t="n">
        <v>0</v>
      </c>
      <c r="AK5067" t="n">
        <v>12.96</v>
      </c>
      <c r="AL5067" t="n">
        <v>12.96</v>
      </c>
      <c r="AM5067" t="n">
        <v>12.96</v>
      </c>
      <c r="AN5067" t="n">
        <v>0</v>
      </c>
      <c r="AO5067" t="n">
        <v>3</v>
      </c>
      <c r="AP5067" t="inlineStr">
        <is>
          <t>College City Beverage, Inc.</t>
        </is>
      </c>
      <c r="AQ5067" t="n">
        <v>0</v>
      </c>
      <c r="AR5067" t="n">
        <v>0</v>
      </c>
    </row>
    <row r="5068">
      <c r="A5068" t="inlineStr">
        <is>
          <t>685165387106</t>
        </is>
      </c>
      <c r="B5068" t="inlineStr">
        <is>
          <t>College City Beverage, Inc.</t>
        </is>
      </c>
      <c r="C5068" t="inlineStr">
        <is>
          <t>Blaine</t>
        </is>
      </c>
      <c r="D5068" t="inlineStr">
        <is>
          <t>4pk 12oz can</t>
        </is>
      </c>
      <c r="E5068" t="inlineStr">
        <is>
          <t>Lift Bridge Believer Dream 10mg THC 4pk 12oz can</t>
        </is>
      </c>
      <c r="F5068" t="n">
        <v>6</v>
      </c>
      <c r="G5068" t="n">
        <v>7</v>
      </c>
      <c r="H5068" t="n">
        <v>40</v>
      </c>
      <c r="I5068" t="n">
        <v>2</v>
      </c>
      <c r="J5068" t="n">
        <v>0</v>
      </c>
      <c r="K5068" t="n">
        <v>0</v>
      </c>
      <c r="L5068">
        <f>G5068+K5068*F5068</f>
        <v/>
      </c>
      <c r="M5068">
        <f>IF(X5068&gt;0,L5068/(X5068*7/30),"")</f>
        <v/>
      </c>
      <c r="N5068">
        <f>IF(Y5068&gt;0,L5068/(Y5068*7/90),"")</f>
        <v/>
      </c>
      <c r="O5068" t="n">
        <v>63.5</v>
      </c>
      <c r="P5068">
        <f>K5068*O5068</f>
        <v/>
      </c>
      <c r="Q5068" t="inlineStr">
        <is>
          <t>THC</t>
        </is>
      </c>
      <c r="R5068" t="inlineStr">
        <is>
          <t>Beverages</t>
        </is>
      </c>
      <c r="S5068" t="inlineStr"/>
      <c r="T5068" t="inlineStr">
        <is>
          <t>685165387106</t>
        </is>
      </c>
      <c r="U5068" t="n">
        <v>0</v>
      </c>
      <c r="V5068" t="n">
        <v>438</v>
      </c>
      <c r="W5068" t="n">
        <v>0</v>
      </c>
      <c r="X5068" t="n">
        <v>0</v>
      </c>
      <c r="Y5068" t="n">
        <v>1</v>
      </c>
      <c r="Z5068" t="n">
        <v>17</v>
      </c>
      <c r="AA5068" t="n">
        <v>17</v>
      </c>
      <c r="AB5068" t="n">
        <v>0</v>
      </c>
      <c r="AC5068" t="n">
        <v>10.3312499987</v>
      </c>
      <c r="AD5068" t="n">
        <v>10.5833</v>
      </c>
      <c r="AE5068" t="n">
        <v>0</v>
      </c>
      <c r="AF5068" t="n">
        <v>0</v>
      </c>
      <c r="AG5068" t="n">
        <v>12.96</v>
      </c>
      <c r="AH5068" t="n">
        <v>222.3500000000001</v>
      </c>
      <c r="AI5068" t="n">
        <v>222.3500000000001</v>
      </c>
      <c r="AJ5068" t="n">
        <v>0</v>
      </c>
      <c r="AK5068" t="n">
        <v>0</v>
      </c>
      <c r="AL5068" t="n">
        <v>13.079411764</v>
      </c>
      <c r="AM5068" t="n">
        <v>13.079411764</v>
      </c>
      <c r="AN5068" t="n">
        <v>0</v>
      </c>
      <c r="AO5068" t="n">
        <v>0</v>
      </c>
      <c r="AP5068" t="inlineStr">
        <is>
          <t>College City Beverage, Inc.</t>
        </is>
      </c>
      <c r="AQ5068" t="n">
        <v>0</v>
      </c>
      <c r="AR5068" t="n">
        <v>0</v>
      </c>
    </row>
    <row r="5069">
      <c r="A5069" t="inlineStr">
        <is>
          <t>700128826741</t>
        </is>
      </c>
      <c r="B5069" t="inlineStr">
        <is>
          <t>Bellboy Corporation</t>
        </is>
      </c>
      <c r="C5069" t="inlineStr">
        <is>
          <t>Ramsey</t>
        </is>
      </c>
      <c r="D5069" t="inlineStr">
        <is>
          <t>4pk 12oz can</t>
        </is>
      </c>
      <c r="E5069" t="inlineStr">
        <is>
          <t>Soshel Long Island Ice Tea 10mg THC 4pk 12oz can</t>
        </is>
      </c>
      <c r="F5069" t="n">
        <v>6</v>
      </c>
      <c r="G5069" t="n">
        <v>7</v>
      </c>
      <c r="H5069" t="n">
        <v>56</v>
      </c>
      <c r="I5069" t="n">
        <v>0</v>
      </c>
      <c r="J5069" t="n">
        <v>0</v>
      </c>
      <c r="K5069" t="n">
        <v>0</v>
      </c>
      <c r="L5069">
        <f>G5069+K5069*F5069</f>
        <v/>
      </c>
      <c r="M5069">
        <f>IF(X5069&gt;0,L5069/(X5069*7/30),"")</f>
        <v/>
      </c>
      <c r="N5069">
        <f>IF(Y5069&gt;0,L5069/(Y5069*7/90),"")</f>
        <v/>
      </c>
      <c r="O5069" t="n">
        <v>44.28</v>
      </c>
      <c r="P5069">
        <f>K5069*O5069</f>
        <v/>
      </c>
      <c r="Q5069" t="inlineStr">
        <is>
          <t>THC</t>
        </is>
      </c>
      <c r="R5069" t="inlineStr">
        <is>
          <t>Beverages</t>
        </is>
      </c>
      <c r="S5069" t="inlineStr"/>
      <c r="T5069" t="inlineStr">
        <is>
          <t>700128826741</t>
        </is>
      </c>
      <c r="U5069" t="n">
        <v>0</v>
      </c>
      <c r="V5069" t="n">
        <v>122</v>
      </c>
      <c r="W5069" t="n">
        <v>0</v>
      </c>
      <c r="X5069" t="n">
        <v>0</v>
      </c>
      <c r="Y5069" t="n">
        <v>1</v>
      </c>
      <c r="Z5069" t="n">
        <v>3</v>
      </c>
      <c r="AA5069" t="n">
        <v>3</v>
      </c>
      <c r="AB5069" t="n">
        <v>0</v>
      </c>
      <c r="AC5069" t="n">
        <v>7.376071428571429</v>
      </c>
      <c r="AD5069" t="n">
        <v>7.38</v>
      </c>
      <c r="AE5069" t="n">
        <v>0</v>
      </c>
      <c r="AF5069" t="n">
        <v>0</v>
      </c>
      <c r="AG5069" t="n">
        <v>7.86</v>
      </c>
      <c r="AH5069" t="n">
        <v>25.67</v>
      </c>
      <c r="AI5069" t="n">
        <v>25.67</v>
      </c>
      <c r="AJ5069" t="n">
        <v>0</v>
      </c>
      <c r="AK5069" t="n">
        <v>0</v>
      </c>
      <c r="AL5069" t="n">
        <v>8.556666666</v>
      </c>
      <c r="AM5069" t="n">
        <v>8.556666666</v>
      </c>
      <c r="AN5069" t="n">
        <v>0</v>
      </c>
      <c r="AO5069" t="n">
        <v>0</v>
      </c>
      <c r="AP5069" t="inlineStr"/>
      <c r="AQ5069" t="n">
        <v>0</v>
      </c>
      <c r="AR5069" t="n">
        <v>0.5</v>
      </c>
    </row>
    <row r="5070">
      <c r="A5070" t="inlineStr">
        <is>
          <t>700128826765</t>
        </is>
      </c>
      <c r="B5070" t="inlineStr">
        <is>
          <t>Bellboy Corporation</t>
        </is>
      </c>
      <c r="C5070" t="inlineStr">
        <is>
          <t>Blaine</t>
        </is>
      </c>
      <c r="D5070" t="inlineStr">
        <is>
          <t>4pk 12oz can</t>
        </is>
      </c>
      <c r="E5070" t="inlineStr">
        <is>
          <t>Soshel Pinneapple Mule 10mg THC 4pk 12oz can</t>
        </is>
      </c>
      <c r="F5070" t="n">
        <v>6</v>
      </c>
      <c r="G5070" t="n">
        <v>7</v>
      </c>
      <c r="H5070" t="n">
        <v>56</v>
      </c>
      <c r="I5070" t="n">
        <v>0</v>
      </c>
      <c r="J5070" t="n">
        <v>0</v>
      </c>
      <c r="K5070" t="n">
        <v>0</v>
      </c>
      <c r="L5070">
        <f>G5070+K5070*F5070</f>
        <v/>
      </c>
      <c r="M5070">
        <f>IF(X5070&gt;0,L5070/(X5070*7/30),"")</f>
        <v/>
      </c>
      <c r="N5070">
        <f>IF(Y5070&gt;0,L5070/(Y5070*7/90),"")</f>
        <v/>
      </c>
      <c r="O5070" t="n">
        <v>44.28</v>
      </c>
      <c r="P5070">
        <f>K5070*O5070</f>
        <v/>
      </c>
      <c r="Q5070" t="inlineStr">
        <is>
          <t>THC</t>
        </is>
      </c>
      <c r="R5070" t="inlineStr">
        <is>
          <t>Beverages</t>
        </is>
      </c>
      <c r="S5070" t="inlineStr"/>
      <c r="T5070" t="inlineStr">
        <is>
          <t>700128826765</t>
        </is>
      </c>
      <c r="U5070" t="n">
        <v>0</v>
      </c>
      <c r="V5070" t="n">
        <v>109</v>
      </c>
      <c r="W5070" t="n">
        <v>0</v>
      </c>
      <c r="X5070" t="n">
        <v>0</v>
      </c>
      <c r="Y5070" t="n">
        <v>0</v>
      </c>
      <c r="Z5070" t="n">
        <v>25</v>
      </c>
      <c r="AA5070" t="n">
        <v>28</v>
      </c>
      <c r="AB5070" t="n">
        <v>2</v>
      </c>
      <c r="AC5070" t="n">
        <v>7.377678571428571</v>
      </c>
      <c r="AD5070" t="n">
        <v>7.38</v>
      </c>
      <c r="AE5070" t="n">
        <v>0</v>
      </c>
      <c r="AF5070" t="n">
        <v>0</v>
      </c>
      <c r="AG5070" t="n">
        <v>0</v>
      </c>
      <c r="AH5070" t="n">
        <v>253.7599999999999</v>
      </c>
      <c r="AI5070" t="n">
        <v>296.7999999999998</v>
      </c>
      <c r="AJ5070" t="n">
        <v>0</v>
      </c>
      <c r="AK5070" t="n">
        <v>0</v>
      </c>
      <c r="AL5070" t="n">
        <v>10.1504</v>
      </c>
      <c r="AM5070" t="n">
        <v>10.6</v>
      </c>
      <c r="AN5070" t="n">
        <v>0</v>
      </c>
      <c r="AO5070" t="n">
        <v>0</v>
      </c>
      <c r="AP5070" t="inlineStr"/>
      <c r="AQ5070" t="n">
        <v>0</v>
      </c>
      <c r="AR5070" t="n">
        <v>0</v>
      </c>
    </row>
    <row r="5071">
      <c r="A5071" t="inlineStr">
        <is>
          <t>723651049043</t>
        </is>
      </c>
      <c r="B5071" t="inlineStr">
        <is>
          <t>Small Lot MN</t>
        </is>
      </c>
      <c r="C5071" t="inlineStr">
        <is>
          <t>Vadnais Heights</t>
        </is>
      </c>
      <c r="D5071" t="inlineStr">
        <is>
          <t>4pk 12oz can</t>
        </is>
      </c>
      <c r="E5071" t="inlineStr">
        <is>
          <t>Earl Giles Chronic Tonic 5mg 4pk 12oz can</t>
        </is>
      </c>
      <c r="F5071" t="n">
        <v>6</v>
      </c>
      <c r="G5071" t="n">
        <v>7</v>
      </c>
      <c r="H5071" t="n">
        <v>26</v>
      </c>
      <c r="I5071" t="n">
        <v>0</v>
      </c>
      <c r="J5071" t="n">
        <v>0</v>
      </c>
      <c r="K5071" t="n">
        <v>0</v>
      </c>
      <c r="L5071">
        <f>G5071+K5071*F5071</f>
        <v/>
      </c>
      <c r="M5071">
        <f>IF(X5071&gt;0,L5071/(X5071*7/30),"")</f>
        <v/>
      </c>
      <c r="N5071">
        <f>IF(Y5071&gt;0,L5071/(Y5071*7/90),"")</f>
        <v/>
      </c>
      <c r="O5071" t="n">
        <v>68.04000000000001</v>
      </c>
      <c r="P5071">
        <f>K5071*O5071</f>
        <v/>
      </c>
      <c r="Q5071" t="inlineStr">
        <is>
          <t>THC</t>
        </is>
      </c>
      <c r="R5071" t="inlineStr">
        <is>
          <t>Beverages</t>
        </is>
      </c>
      <c r="S5071" t="inlineStr"/>
      <c r="T5071" t="inlineStr">
        <is>
          <t>723651049043</t>
        </is>
      </c>
      <c r="U5071" t="n">
        <v>0</v>
      </c>
      <c r="V5071" t="n">
        <v>20</v>
      </c>
      <c r="W5071" t="n">
        <v>0</v>
      </c>
      <c r="X5071" t="n">
        <v>0</v>
      </c>
      <c r="Y5071" t="n">
        <v>0</v>
      </c>
      <c r="Z5071" t="n">
        <v>0</v>
      </c>
      <c r="AA5071" t="n">
        <v>1</v>
      </c>
      <c r="AB5071" t="n">
        <v>1</v>
      </c>
      <c r="AC5071" t="n">
        <v>10.87192307767692</v>
      </c>
      <c r="AD5071" t="n">
        <v>11.34</v>
      </c>
      <c r="AE5071" t="n">
        <v>0</v>
      </c>
      <c r="AF5071" t="n">
        <v>0</v>
      </c>
      <c r="AG5071" t="n">
        <v>0</v>
      </c>
      <c r="AH5071" t="n">
        <v>0</v>
      </c>
      <c r="AI5071" t="n">
        <v>9.859999999999999</v>
      </c>
      <c r="AJ5071" t="n">
        <v>0</v>
      </c>
      <c r="AK5071" t="n">
        <v>0</v>
      </c>
      <c r="AL5071" t="n">
        <v>0</v>
      </c>
      <c r="AM5071" t="n">
        <v>4.93</v>
      </c>
      <c r="AN5071" t="n">
        <v>0</v>
      </c>
      <c r="AO5071" t="n">
        <v>1</v>
      </c>
      <c r="AP5071" t="inlineStr">
        <is>
          <t>Earl Giles Distillery;Libation Project</t>
        </is>
      </c>
      <c r="AQ5071" t="n">
        <v>0</v>
      </c>
      <c r="AR5071" t="n">
        <v>0</v>
      </c>
    </row>
    <row r="5072">
      <c r="A5072" t="inlineStr">
        <is>
          <t>784196719242</t>
        </is>
      </c>
      <c r="B5072" t="inlineStr">
        <is>
          <t>Credo Brands LLC</t>
        </is>
      </c>
      <c r="C5072" t="inlineStr">
        <is>
          <t>Roseville</t>
        </is>
      </c>
      <c r="D5072" t="inlineStr">
        <is>
          <t>4pk 12oz can</t>
        </is>
      </c>
      <c r="E5072" t="inlineStr">
        <is>
          <t>Voltage Cherry Limeade 10mg THC 4pk 12oz can</t>
        </is>
      </c>
      <c r="F5072" t="n">
        <v>6</v>
      </c>
      <c r="G5072" t="n">
        <v>7</v>
      </c>
      <c r="H5072" t="n">
        <v>261</v>
      </c>
      <c r="I5072" t="n">
        <v>0</v>
      </c>
      <c r="J5072" t="n">
        <v>0</v>
      </c>
      <c r="K5072" t="n">
        <v>0</v>
      </c>
      <c r="L5072">
        <f>G5072+K5072*F5072</f>
        <v/>
      </c>
      <c r="M5072">
        <f>IF(X5072&gt;0,L5072/(X5072*7/30),"")</f>
        <v/>
      </c>
      <c r="N5072">
        <f>IF(Y5072&gt;0,L5072/(Y5072*7/90),"")</f>
        <v/>
      </c>
      <c r="O5072" t="n">
        <v>36</v>
      </c>
      <c r="P5072">
        <f>K5072*O5072</f>
        <v/>
      </c>
      <c r="Q5072" t="inlineStr">
        <is>
          <t>THC</t>
        </is>
      </c>
      <c r="R5072" t="inlineStr">
        <is>
          <t>Beverages</t>
        </is>
      </c>
      <c r="S5072" t="inlineStr"/>
      <c r="T5072" t="inlineStr">
        <is>
          <t>784196719242</t>
        </is>
      </c>
      <c r="U5072" t="n">
        <v>0</v>
      </c>
      <c r="V5072" t="n">
        <v>51</v>
      </c>
      <c r="W5072" t="n">
        <v>0</v>
      </c>
      <c r="X5072" t="n">
        <v>1</v>
      </c>
      <c r="Y5072" t="n">
        <v>3</v>
      </c>
      <c r="Z5072" t="n">
        <v>5</v>
      </c>
      <c r="AA5072" t="n">
        <v>5</v>
      </c>
      <c r="AB5072" t="n">
        <v>0</v>
      </c>
      <c r="AC5072" t="n">
        <v>6</v>
      </c>
      <c r="AD5072" t="n">
        <v>0</v>
      </c>
      <c r="AE5072" t="n">
        <v>0</v>
      </c>
      <c r="AF5072" t="n">
        <v>13.96</v>
      </c>
      <c r="AG5072" t="n">
        <v>41.88</v>
      </c>
      <c r="AH5072" t="n">
        <v>66.88</v>
      </c>
      <c r="AI5072" t="n">
        <v>66.88</v>
      </c>
      <c r="AJ5072" t="n">
        <v>0</v>
      </c>
      <c r="AK5072" t="n">
        <v>13.96</v>
      </c>
      <c r="AL5072" t="n">
        <v>13.376</v>
      </c>
      <c r="AM5072" t="n">
        <v>13.376</v>
      </c>
      <c r="AN5072" t="n">
        <v>0</v>
      </c>
      <c r="AO5072" t="n">
        <v>0</v>
      </c>
      <c r="AP5072" t="inlineStr">
        <is>
          <t>Credo Brands LLC</t>
        </is>
      </c>
      <c r="AQ5072" t="n">
        <v>0</v>
      </c>
      <c r="AR5072" t="n">
        <v>0</v>
      </c>
    </row>
    <row r="5073">
      <c r="A5073" t="inlineStr">
        <is>
          <t>784196719259</t>
        </is>
      </c>
      <c r="B5073" t="inlineStr">
        <is>
          <t>Credo Brands LLC</t>
        </is>
      </c>
      <c r="C5073" t="inlineStr">
        <is>
          <t>Minneapolis</t>
        </is>
      </c>
      <c r="D5073" t="inlineStr">
        <is>
          <t>4pk 12oz can</t>
        </is>
      </c>
      <c r="E5073" t="inlineStr">
        <is>
          <t>Voltage Blueberry Lemonade 10mg THC 4pk 12oz can</t>
        </is>
      </c>
      <c r="F5073" t="n">
        <v>6</v>
      </c>
      <c r="G5073" t="n">
        <v>7</v>
      </c>
      <c r="H5073" t="n">
        <v>203</v>
      </c>
      <c r="I5073" t="n">
        <v>0</v>
      </c>
      <c r="J5073" t="n">
        <v>0</v>
      </c>
      <c r="K5073" t="n">
        <v>0</v>
      </c>
      <c r="L5073">
        <f>G5073+K5073*F5073</f>
        <v/>
      </c>
      <c r="M5073">
        <f>IF(X5073&gt;0,L5073/(X5073*7/30),"")</f>
        <v/>
      </c>
      <c r="N5073">
        <f>IF(Y5073&gt;0,L5073/(Y5073*7/90),"")</f>
        <v/>
      </c>
      <c r="O5073" t="n">
        <v>35.11</v>
      </c>
      <c r="P5073">
        <f>K5073*O5073</f>
        <v/>
      </c>
      <c r="Q5073" t="inlineStr">
        <is>
          <t>THC</t>
        </is>
      </c>
      <c r="R5073" t="inlineStr">
        <is>
          <t>Beverages</t>
        </is>
      </c>
      <c r="S5073" t="inlineStr"/>
      <c r="T5073" t="inlineStr">
        <is>
          <t>784196719259</t>
        </is>
      </c>
      <c r="U5073" t="n">
        <v>0</v>
      </c>
      <c r="V5073" t="n">
        <v>67</v>
      </c>
      <c r="W5073" t="n">
        <v>0</v>
      </c>
      <c r="X5073" t="n">
        <v>1</v>
      </c>
      <c r="Y5073" t="n">
        <v>4</v>
      </c>
      <c r="Z5073" t="n">
        <v>5</v>
      </c>
      <c r="AA5073" t="n">
        <v>5</v>
      </c>
      <c r="AB5073" t="n">
        <v>0</v>
      </c>
      <c r="AC5073" t="n">
        <v>5.852216748768473</v>
      </c>
      <c r="AD5073" t="n">
        <v>0</v>
      </c>
      <c r="AE5073" t="n">
        <v>0</v>
      </c>
      <c r="AF5073" t="n">
        <v>13.96</v>
      </c>
      <c r="AG5073" t="n">
        <v>55.84</v>
      </c>
      <c r="AH5073" t="n">
        <v>68.34</v>
      </c>
      <c r="AI5073" t="n">
        <v>68.34</v>
      </c>
      <c r="AJ5073" t="n">
        <v>0</v>
      </c>
      <c r="AK5073" t="n">
        <v>13.96</v>
      </c>
      <c r="AL5073" t="n">
        <v>13.668</v>
      </c>
      <c r="AM5073" t="n">
        <v>13.668</v>
      </c>
      <c r="AN5073" t="n">
        <v>0</v>
      </c>
      <c r="AO5073" t="n">
        <v>0</v>
      </c>
      <c r="AP5073" t="inlineStr">
        <is>
          <t>Credo Brands LLC</t>
        </is>
      </c>
      <c r="AQ5073" t="n">
        <v>0</v>
      </c>
      <c r="AR5073" t="n">
        <v>0</v>
      </c>
    </row>
    <row r="5074">
      <c r="A5074" t="inlineStr">
        <is>
          <t>784196719259</t>
        </is>
      </c>
      <c r="B5074" t="inlineStr">
        <is>
          <t>Credo Brands LLC</t>
        </is>
      </c>
      <c r="C5074" t="inlineStr">
        <is>
          <t>Stillwater</t>
        </is>
      </c>
      <c r="D5074" t="inlineStr">
        <is>
          <t>4pk 12oz can</t>
        </is>
      </c>
      <c r="E5074" t="inlineStr">
        <is>
          <t>Voltage Blueberry Lemonade 10mg THC 4pk 12oz can</t>
        </is>
      </c>
      <c r="F5074" t="n">
        <v>6</v>
      </c>
      <c r="G5074" t="n">
        <v>7</v>
      </c>
      <c r="H5074" t="n">
        <v>203</v>
      </c>
      <c r="I5074" t="n">
        <v>0</v>
      </c>
      <c r="J5074" t="n">
        <v>0</v>
      </c>
      <c r="K5074" t="n">
        <v>0</v>
      </c>
      <c r="L5074">
        <f>G5074+K5074*F5074</f>
        <v/>
      </c>
      <c r="M5074">
        <f>IF(X5074&gt;0,L5074/(X5074*7/30),"")</f>
        <v/>
      </c>
      <c r="N5074">
        <f>IF(Y5074&gt;0,L5074/(Y5074*7/90),"")</f>
        <v/>
      </c>
      <c r="O5074" t="n">
        <v>54</v>
      </c>
      <c r="P5074">
        <f>K5074*O5074</f>
        <v/>
      </c>
      <c r="Q5074" t="inlineStr">
        <is>
          <t>THC</t>
        </is>
      </c>
      <c r="R5074" t="inlineStr">
        <is>
          <t>Beverages</t>
        </is>
      </c>
      <c r="S5074" t="inlineStr"/>
      <c r="T5074" t="inlineStr">
        <is>
          <t>784196719259</t>
        </is>
      </c>
      <c r="U5074" t="n">
        <v>0</v>
      </c>
      <c r="V5074" t="n">
        <v>67</v>
      </c>
      <c r="W5074" t="n">
        <v>0</v>
      </c>
      <c r="X5074" t="n">
        <v>1</v>
      </c>
      <c r="Y5074" t="n">
        <v>1</v>
      </c>
      <c r="Z5074" t="n">
        <v>5</v>
      </c>
      <c r="AA5074" t="n">
        <v>5</v>
      </c>
      <c r="AB5074" t="n">
        <v>0</v>
      </c>
      <c r="AC5074" t="n">
        <v>5.852216748768473</v>
      </c>
      <c r="AD5074" t="n">
        <v>9</v>
      </c>
      <c r="AE5074" t="n">
        <v>0</v>
      </c>
      <c r="AF5074" t="n">
        <v>13.96</v>
      </c>
      <c r="AG5074" t="n">
        <v>13.96</v>
      </c>
      <c r="AH5074" t="n">
        <v>66.88</v>
      </c>
      <c r="AI5074" t="n">
        <v>66.88</v>
      </c>
      <c r="AJ5074" t="n">
        <v>0</v>
      </c>
      <c r="AK5074" t="n">
        <v>13.96</v>
      </c>
      <c r="AL5074" t="n">
        <v>13.376</v>
      </c>
      <c r="AM5074" t="n">
        <v>13.376</v>
      </c>
      <c r="AN5074" t="n">
        <v>0</v>
      </c>
      <c r="AO5074" t="n">
        <v>0</v>
      </c>
      <c r="AP5074" t="inlineStr">
        <is>
          <t>Credo Brands LLC</t>
        </is>
      </c>
      <c r="AQ5074" t="n">
        <v>0</v>
      </c>
      <c r="AR5074" t="n">
        <v>0</v>
      </c>
    </row>
    <row r="5075">
      <c r="A5075" t="inlineStr">
        <is>
          <t>810012698061</t>
        </is>
      </c>
      <c r="B5075" t="inlineStr">
        <is>
          <t>Bellboy Corporation</t>
        </is>
      </c>
      <c r="C5075" t="inlineStr">
        <is>
          <t>Ramsey</t>
        </is>
      </c>
      <c r="D5075" t="inlineStr">
        <is>
          <t>4pk 12oz can</t>
        </is>
      </c>
      <c r="E5075" t="inlineStr">
        <is>
          <t>BLNCD Adaptogen Elixir Brain Boost 5mg THC 4pk 12oz can</t>
        </is>
      </c>
      <c r="F5075" t="n">
        <v>6</v>
      </c>
      <c r="G5075" t="n">
        <v>7</v>
      </c>
      <c r="H5075" t="n">
        <v>78</v>
      </c>
      <c r="I5075" t="n">
        <v>2</v>
      </c>
      <c r="J5075" t="n">
        <v>0</v>
      </c>
      <c r="K5075" t="n">
        <v>0</v>
      </c>
      <c r="L5075">
        <f>G5075+K5075*F5075</f>
        <v/>
      </c>
      <c r="M5075">
        <f>IF(X5075&gt;0,L5075/(X5075*7/30),"")</f>
        <v/>
      </c>
      <c r="N5075">
        <f>IF(Y5075&gt;0,L5075/(Y5075*7/90),"")</f>
        <v/>
      </c>
      <c r="O5075" t="n">
        <v>70.59999999999999</v>
      </c>
      <c r="P5075">
        <f>K5075*O5075</f>
        <v/>
      </c>
      <c r="Q5075" t="inlineStr">
        <is>
          <t>THC</t>
        </is>
      </c>
      <c r="R5075" t="inlineStr">
        <is>
          <t>Beverages</t>
        </is>
      </c>
      <c r="S5075" t="inlineStr"/>
      <c r="T5075" t="inlineStr">
        <is>
          <t>9918062</t>
        </is>
      </c>
      <c r="U5075" t="n">
        <v>0</v>
      </c>
      <c r="V5075" t="n">
        <v>405</v>
      </c>
      <c r="W5075" t="n">
        <v>0</v>
      </c>
      <c r="X5075" t="n">
        <v>0</v>
      </c>
      <c r="Y5075" t="n">
        <v>0</v>
      </c>
      <c r="Z5075" t="n">
        <v>8</v>
      </c>
      <c r="AA5075" t="n">
        <v>12</v>
      </c>
      <c r="AB5075" t="n">
        <v>2</v>
      </c>
      <c r="AC5075" t="n">
        <v>11.7667</v>
      </c>
      <c r="AD5075" t="n">
        <v>11.7667</v>
      </c>
      <c r="AE5075" t="n">
        <v>0</v>
      </c>
      <c r="AF5075" t="n">
        <v>0</v>
      </c>
      <c r="AG5075" t="n">
        <v>0</v>
      </c>
      <c r="AH5075" t="n">
        <v>121.75</v>
      </c>
      <c r="AI5075" t="n">
        <v>188.62</v>
      </c>
      <c r="AJ5075" t="n">
        <v>0</v>
      </c>
      <c r="AK5075" t="n">
        <v>0</v>
      </c>
      <c r="AL5075" t="n">
        <v>15.21875</v>
      </c>
      <c r="AM5075" t="n">
        <v>15.718333333</v>
      </c>
      <c r="AN5075" t="n">
        <v>0</v>
      </c>
      <c r="AO5075" t="n">
        <v>0</v>
      </c>
      <c r="AP5075" t="inlineStr"/>
      <c r="AQ5075" t="n">
        <v>0</v>
      </c>
      <c r="AR5075" t="n">
        <v>0</v>
      </c>
    </row>
    <row r="5076">
      <c r="A5076" t="inlineStr">
        <is>
          <t>810012698481</t>
        </is>
      </c>
      <c r="B5076" t="inlineStr">
        <is>
          <t>Bellboy Corporation</t>
        </is>
      </c>
      <c r="C5076" t="inlineStr">
        <is>
          <t>Bloomington</t>
        </is>
      </c>
      <c r="D5076" t="inlineStr">
        <is>
          <t>10pk</t>
        </is>
      </c>
      <c r="E5076" t="inlineStr">
        <is>
          <t>BLNCD Brain Boost Adaptogen 50mg THC Gummies 10pk</t>
        </is>
      </c>
      <c r="F5076" t="n">
        <v>6</v>
      </c>
      <c r="G5076" t="n">
        <v>7</v>
      </c>
      <c r="H5076" t="n">
        <v>73</v>
      </c>
      <c r="I5076" t="n">
        <v>0</v>
      </c>
      <c r="J5076" t="n">
        <v>0</v>
      </c>
      <c r="K5076" t="n">
        <v>0</v>
      </c>
      <c r="L5076">
        <f>G5076+K5076*F5076</f>
        <v/>
      </c>
      <c r="M5076">
        <f>IF(X5076&gt;0,L5076/(X5076*7/30),"")</f>
        <v/>
      </c>
      <c r="N5076">
        <f>IF(Y5076&gt;0,L5076/(Y5076*7/90),"")</f>
        <v/>
      </c>
      <c r="O5076" t="n">
        <v>75</v>
      </c>
      <c r="P5076">
        <f>K5076*O5076</f>
        <v/>
      </c>
      <c r="Q5076" t="inlineStr">
        <is>
          <t>THC</t>
        </is>
      </c>
      <c r="R5076" t="inlineStr">
        <is>
          <t>Edibles</t>
        </is>
      </c>
      <c r="S5076" t="inlineStr"/>
      <c r="T5076" t="inlineStr">
        <is>
          <t>9918025</t>
        </is>
      </c>
      <c r="U5076" t="n">
        <v>0</v>
      </c>
      <c r="V5076" t="n">
        <v>233</v>
      </c>
      <c r="W5076" t="n">
        <v>0</v>
      </c>
      <c r="X5076" t="n">
        <v>0</v>
      </c>
      <c r="Y5076" t="n">
        <v>1</v>
      </c>
      <c r="Z5076" t="n">
        <v>5</v>
      </c>
      <c r="AA5076" t="n">
        <v>5</v>
      </c>
      <c r="AB5076" t="n">
        <v>0</v>
      </c>
      <c r="AC5076" t="n">
        <v>11.69635342465753</v>
      </c>
      <c r="AD5076" t="n">
        <v>12.5</v>
      </c>
      <c r="AE5076" t="n">
        <v>0</v>
      </c>
      <c r="AF5076" t="n">
        <v>0</v>
      </c>
      <c r="AG5076" t="n">
        <v>15</v>
      </c>
      <c r="AH5076" t="n">
        <v>74.92</v>
      </c>
      <c r="AI5076" t="n">
        <v>74.92</v>
      </c>
      <c r="AJ5076" t="n">
        <v>0</v>
      </c>
      <c r="AK5076" t="n">
        <v>0</v>
      </c>
      <c r="AL5076" t="n">
        <v>14.984</v>
      </c>
      <c r="AM5076" t="n">
        <v>14.984</v>
      </c>
      <c r="AN5076" t="n">
        <v>0</v>
      </c>
      <c r="AO5076" t="n">
        <v>1</v>
      </c>
      <c r="AP5076" t="inlineStr"/>
      <c r="AQ5076" t="n">
        <v>0</v>
      </c>
      <c r="AR5076" t="n">
        <v>0</v>
      </c>
    </row>
    <row r="5077">
      <c r="A5077" t="inlineStr">
        <is>
          <t>810012698767</t>
        </is>
      </c>
      <c r="B5077" t="inlineStr">
        <is>
          <t>Bellboy Corporation</t>
        </is>
      </c>
      <c r="C5077" t="inlineStr">
        <is>
          <t>Plymouth</t>
        </is>
      </c>
      <c r="D5077" t="inlineStr">
        <is>
          <t>4pk 12oz can</t>
        </is>
      </c>
      <c r="E5077" t="inlineStr">
        <is>
          <t>BLNCD Cucumber Mojito 10mg THC 4pk 12oz can</t>
        </is>
      </c>
      <c r="F5077" t="n">
        <v>6</v>
      </c>
      <c r="G5077" t="n">
        <v>7</v>
      </c>
      <c r="H5077" t="n">
        <v>74</v>
      </c>
      <c r="I5077" t="n">
        <v>2</v>
      </c>
      <c r="J5077" t="n">
        <v>0</v>
      </c>
      <c r="K5077" t="n">
        <v>0</v>
      </c>
      <c r="L5077">
        <f>G5077+K5077*F5077</f>
        <v/>
      </c>
      <c r="M5077">
        <f>IF(X5077&gt;0,L5077/(X5077*7/30),"")</f>
        <v/>
      </c>
      <c r="N5077">
        <f>IF(Y5077&gt;0,L5077/(Y5077*7/90),"")</f>
        <v/>
      </c>
      <c r="O5077" t="n">
        <v>78.40000000000001</v>
      </c>
      <c r="P5077">
        <f>K5077*O5077</f>
        <v/>
      </c>
      <c r="Q5077" t="inlineStr">
        <is>
          <t>THC</t>
        </is>
      </c>
      <c r="R5077" t="inlineStr">
        <is>
          <t>Beverages</t>
        </is>
      </c>
      <c r="S5077" t="inlineStr"/>
      <c r="T5077" t="inlineStr">
        <is>
          <t>9918082</t>
        </is>
      </c>
      <c r="U5077" t="n">
        <v>0</v>
      </c>
      <c r="V5077" t="n">
        <v>387</v>
      </c>
      <c r="W5077" t="n">
        <v>1</v>
      </c>
      <c r="X5077" t="n">
        <v>1</v>
      </c>
      <c r="Y5077" t="n">
        <v>6</v>
      </c>
      <c r="Z5077" t="n">
        <v>21</v>
      </c>
      <c r="AA5077" t="n">
        <v>25</v>
      </c>
      <c r="AB5077" t="n">
        <v>2</v>
      </c>
      <c r="AC5077" t="n">
        <v>13.31682702702702</v>
      </c>
      <c r="AD5077" t="n">
        <v>13.0667</v>
      </c>
      <c r="AE5077" t="n">
        <v>17.96</v>
      </c>
      <c r="AF5077" t="n">
        <v>17.96</v>
      </c>
      <c r="AG5077" t="n">
        <v>113.76</v>
      </c>
      <c r="AH5077" t="n">
        <v>413.2799999999999</v>
      </c>
      <c r="AI5077" t="n">
        <v>489.1799999999999</v>
      </c>
      <c r="AJ5077" t="n">
        <v>17.96</v>
      </c>
      <c r="AK5077" t="n">
        <v>17.96</v>
      </c>
      <c r="AL5077" t="n">
        <v>19.68</v>
      </c>
      <c r="AM5077" t="n">
        <v>19.5672</v>
      </c>
      <c r="AN5077" t="n">
        <v>0</v>
      </c>
      <c r="AO5077" t="n">
        <v>0</v>
      </c>
      <c r="AP5077" t="inlineStr"/>
      <c r="AQ5077" t="n">
        <v>0</v>
      </c>
      <c r="AR5077" t="n">
        <v>5</v>
      </c>
    </row>
    <row r="5078">
      <c r="A5078" t="inlineStr">
        <is>
          <t>810012698767</t>
        </is>
      </c>
      <c r="B5078" t="inlineStr">
        <is>
          <t>Bellboy Corporation</t>
        </is>
      </c>
      <c r="C5078" t="inlineStr">
        <is>
          <t>Vadnais Heights</t>
        </is>
      </c>
      <c r="D5078" t="inlineStr">
        <is>
          <t>4pk 12oz can</t>
        </is>
      </c>
      <c r="E5078" t="inlineStr">
        <is>
          <t>BLNCD Cucumber Mojito 10mg THC 4pk 12oz can</t>
        </is>
      </c>
      <c r="F5078" t="n">
        <v>6</v>
      </c>
      <c r="G5078" t="n">
        <v>7</v>
      </c>
      <c r="H5078" t="n">
        <v>74</v>
      </c>
      <c r="I5078" t="n">
        <v>2</v>
      </c>
      <c r="J5078" t="n">
        <v>0</v>
      </c>
      <c r="K5078" t="n">
        <v>0</v>
      </c>
      <c r="L5078">
        <f>G5078+K5078*F5078</f>
        <v/>
      </c>
      <c r="M5078">
        <f>IF(X5078&gt;0,L5078/(X5078*7/30),"")</f>
        <v/>
      </c>
      <c r="N5078">
        <f>IF(Y5078&gt;0,L5078/(Y5078*7/90),"")</f>
        <v/>
      </c>
      <c r="O5078" t="n">
        <v>78.40000000000001</v>
      </c>
      <c r="P5078">
        <f>K5078*O5078</f>
        <v/>
      </c>
      <c r="Q5078" t="inlineStr">
        <is>
          <t>THC</t>
        </is>
      </c>
      <c r="R5078" t="inlineStr">
        <is>
          <t>Beverages</t>
        </is>
      </c>
      <c r="S5078" t="inlineStr"/>
      <c r="T5078" t="inlineStr">
        <is>
          <t>9918082</t>
        </is>
      </c>
      <c r="U5078" t="n">
        <v>0</v>
      </c>
      <c r="V5078" t="n">
        <v>387</v>
      </c>
      <c r="W5078" t="n">
        <v>0</v>
      </c>
      <c r="X5078" t="n">
        <v>0</v>
      </c>
      <c r="Y5078" t="n">
        <v>2</v>
      </c>
      <c r="Z5078" t="n">
        <v>9</v>
      </c>
      <c r="AA5078" t="n">
        <v>11</v>
      </c>
      <c r="AB5078" t="n">
        <v>1</v>
      </c>
      <c r="AC5078" t="n">
        <v>13.31682702702702</v>
      </c>
      <c r="AD5078" t="n">
        <v>13.0667</v>
      </c>
      <c r="AE5078" t="n">
        <v>0</v>
      </c>
      <c r="AF5078" t="n">
        <v>0</v>
      </c>
      <c r="AG5078" t="n">
        <v>35.92</v>
      </c>
      <c r="AH5078" t="n">
        <v>173.64</v>
      </c>
      <c r="AI5078" t="n">
        <v>217.5900000000001</v>
      </c>
      <c r="AJ5078" t="n">
        <v>0</v>
      </c>
      <c r="AK5078" t="n">
        <v>0</v>
      </c>
      <c r="AL5078" t="n">
        <v>19.293333333</v>
      </c>
      <c r="AM5078" t="n">
        <v>19.78090909</v>
      </c>
      <c r="AN5078" t="n">
        <v>0</v>
      </c>
      <c r="AO5078" t="n">
        <v>0</v>
      </c>
      <c r="AP5078" t="inlineStr"/>
      <c r="AQ5078" t="n">
        <v>0</v>
      </c>
      <c r="AR5078" t="n">
        <v>0</v>
      </c>
    </row>
    <row r="5079">
      <c r="A5079" t="inlineStr">
        <is>
          <t>810091530368</t>
        </is>
      </c>
      <c r="B5079" t="inlineStr">
        <is>
          <t>Discontinued</t>
        </is>
      </c>
      <c r="C5079" t="inlineStr">
        <is>
          <t>Minneapolis</t>
        </is>
      </c>
      <c r="D5079" t="inlineStr">
        <is>
          <t>4pk 12oz can</t>
        </is>
      </c>
      <c r="E5079" t="inlineStr">
        <is>
          <t>Tetra Raspberry-Ginger 5mg THC 4pk 12oz can</t>
        </is>
      </c>
      <c r="F5079" t="n">
        <v>6</v>
      </c>
      <c r="G5079" t="n">
        <v>7</v>
      </c>
      <c r="H5079" t="n">
        <v>70</v>
      </c>
      <c r="I5079" t="n">
        <v>1</v>
      </c>
      <c r="J5079" t="n">
        <v>0</v>
      </c>
      <c r="K5079" t="n">
        <v>0</v>
      </c>
      <c r="L5079">
        <f>G5079+K5079*F5079</f>
        <v/>
      </c>
      <c r="M5079">
        <f>IF(X5079&gt;0,L5079/(X5079*7/30),"")</f>
        <v/>
      </c>
      <c r="N5079">
        <f>IF(Y5079&gt;0,L5079/(Y5079*7/90),"")</f>
        <v/>
      </c>
      <c r="O5079" t="n">
        <v>62</v>
      </c>
      <c r="P5079">
        <f>K5079*O5079</f>
        <v/>
      </c>
      <c r="Q5079" t="inlineStr">
        <is>
          <t>THC</t>
        </is>
      </c>
      <c r="R5079" t="inlineStr">
        <is>
          <t>Beverages</t>
        </is>
      </c>
      <c r="S5079" t="inlineStr"/>
      <c r="T5079" t="inlineStr">
        <is>
          <t>420002</t>
        </is>
      </c>
      <c r="U5079" t="n">
        <v>0</v>
      </c>
      <c r="V5079" t="n">
        <v>391</v>
      </c>
      <c r="W5079" t="n">
        <v>0</v>
      </c>
      <c r="X5079" t="n">
        <v>0</v>
      </c>
      <c r="Y5079" t="n">
        <v>0</v>
      </c>
      <c r="Z5079" t="n">
        <v>2</v>
      </c>
      <c r="AA5079" t="n">
        <v>4</v>
      </c>
      <c r="AB5079" t="n">
        <v>1</v>
      </c>
      <c r="AC5079" t="n">
        <v>10.33592428600572</v>
      </c>
      <c r="AD5079" t="n">
        <v>10.3333</v>
      </c>
      <c r="AE5079" t="n">
        <v>0</v>
      </c>
      <c r="AF5079" t="n">
        <v>0</v>
      </c>
      <c r="AG5079" t="n">
        <v>0</v>
      </c>
      <c r="AH5079" t="n">
        <v>29.92</v>
      </c>
      <c r="AI5079" t="n">
        <v>59.9</v>
      </c>
      <c r="AJ5079" t="n">
        <v>0</v>
      </c>
      <c r="AK5079" t="n">
        <v>0</v>
      </c>
      <c r="AL5079" t="n">
        <v>14.96</v>
      </c>
      <c r="AM5079" t="n">
        <v>14.975</v>
      </c>
      <c r="AN5079" t="n">
        <v>0</v>
      </c>
      <c r="AO5079" t="n">
        <v>0</v>
      </c>
      <c r="AP5079" t="inlineStr"/>
      <c r="AQ5079" t="n">
        <v>0</v>
      </c>
      <c r="AR5079" t="n">
        <v>0</v>
      </c>
    </row>
    <row r="5080">
      <c r="A5080" t="inlineStr">
        <is>
          <t>810094772949</t>
        </is>
      </c>
      <c r="B5080" t="inlineStr">
        <is>
          <t>Gravitron LLC dba GRAV</t>
        </is>
      </c>
      <c r="C5080" t="inlineStr">
        <is>
          <t>Plymouth</t>
        </is>
      </c>
      <c r="D5080" t="inlineStr">
        <is>
          <t>50ml</t>
        </is>
      </c>
      <c r="E5080" t="inlineStr">
        <is>
          <t>GRAV Pink Lemonade 10mg THC 50ml btl</t>
        </is>
      </c>
      <c r="F5080" t="n">
        <v>6</v>
      </c>
      <c r="G5080" t="n">
        <v>7</v>
      </c>
      <c r="H5080" t="n">
        <v>366</v>
      </c>
      <c r="I5080" t="n">
        <v>1</v>
      </c>
      <c r="J5080" t="n">
        <v>0</v>
      </c>
      <c r="K5080" t="n">
        <v>0</v>
      </c>
      <c r="L5080">
        <f>G5080+K5080*F5080</f>
        <v/>
      </c>
      <c r="M5080">
        <f>IF(X5080&gt;0,L5080/(X5080*7/30),"")</f>
        <v/>
      </c>
      <c r="N5080">
        <f>IF(Y5080&gt;0,L5080/(Y5080*7/90),"")</f>
        <v/>
      </c>
      <c r="O5080" t="n">
        <v>11.04</v>
      </c>
      <c r="P5080">
        <f>K5080*O5080</f>
        <v/>
      </c>
      <c r="Q5080" t="inlineStr">
        <is>
          <t>THC</t>
        </is>
      </c>
      <c r="R5080" t="inlineStr">
        <is>
          <t>Beverages</t>
        </is>
      </c>
      <c r="S5080" t="inlineStr">
        <is>
          <t>Shots</t>
        </is>
      </c>
      <c r="T5080" t="inlineStr">
        <is>
          <t>BEV.CS.05.PLM.50ML</t>
        </is>
      </c>
      <c r="U5080" t="n">
        <v>0</v>
      </c>
      <c r="V5080" t="n">
        <v>631</v>
      </c>
      <c r="W5080" t="n">
        <v>0</v>
      </c>
      <c r="X5080" t="n">
        <v>0</v>
      </c>
      <c r="Y5080" t="n">
        <v>5</v>
      </c>
      <c r="Z5080" t="n">
        <v>17</v>
      </c>
      <c r="AA5080" t="n">
        <v>17</v>
      </c>
      <c r="AB5080" t="n">
        <v>0</v>
      </c>
      <c r="AC5080" t="n">
        <v>1.84</v>
      </c>
      <c r="AD5080" t="n">
        <v>1.84</v>
      </c>
      <c r="AE5080" t="n">
        <v>0</v>
      </c>
      <c r="AF5080" t="n">
        <v>0</v>
      </c>
      <c r="AG5080" t="n">
        <v>21.17</v>
      </c>
      <c r="AH5080" t="n">
        <v>68.23999999999999</v>
      </c>
      <c r="AI5080" t="n">
        <v>68.23999999999999</v>
      </c>
      <c r="AJ5080" t="n">
        <v>0</v>
      </c>
      <c r="AK5080" t="n">
        <v>0</v>
      </c>
      <c r="AL5080" t="n">
        <v>4.167333333</v>
      </c>
      <c r="AM5080" t="n">
        <v>4.167333333</v>
      </c>
      <c r="AN5080" t="n">
        <v>0</v>
      </c>
      <c r="AO5080" t="n">
        <v>1</v>
      </c>
      <c r="AP5080" t="inlineStr"/>
      <c r="AQ5080" t="n">
        <v>0</v>
      </c>
      <c r="AR5080" t="n">
        <v>0</v>
      </c>
    </row>
    <row r="5081">
      <c r="A5081" t="inlineStr">
        <is>
          <t>810095561535</t>
        </is>
      </c>
      <c r="B5081" t="inlineStr">
        <is>
          <t>Modist Brewing Company</t>
        </is>
      </c>
      <c r="C5081" t="inlineStr">
        <is>
          <t>St. Louis Park</t>
        </is>
      </c>
      <c r="D5081" t="inlineStr">
        <is>
          <t>4pk 12oz can</t>
        </is>
      </c>
      <c r="E5081" t="inlineStr">
        <is>
          <t>Modist Melt Pop Citrus Punch 10mg THC 4pk 12oz can</t>
        </is>
      </c>
      <c r="F5081" t="n">
        <v>6</v>
      </c>
      <c r="G5081" t="n">
        <v>7</v>
      </c>
      <c r="H5081" t="n">
        <v>117</v>
      </c>
      <c r="I5081" t="n">
        <v>3</v>
      </c>
      <c r="J5081" t="n">
        <v>0</v>
      </c>
      <c r="K5081" t="n">
        <v>0</v>
      </c>
      <c r="L5081">
        <f>G5081+K5081*F5081</f>
        <v/>
      </c>
      <c r="M5081">
        <f>IF(X5081&gt;0,L5081/(X5081*7/30),"")</f>
        <v/>
      </c>
      <c r="N5081">
        <f>IF(Y5081&gt;0,L5081/(Y5081*7/90),"")</f>
        <v/>
      </c>
      <c r="O5081" t="n">
        <v>55</v>
      </c>
      <c r="P5081">
        <f>K5081*O5081</f>
        <v/>
      </c>
      <c r="Q5081" t="inlineStr">
        <is>
          <t>THC</t>
        </is>
      </c>
      <c r="R5081" t="inlineStr">
        <is>
          <t>Beverages</t>
        </is>
      </c>
      <c r="S5081" t="inlineStr"/>
      <c r="T5081" t="inlineStr">
        <is>
          <t>POPCP6412</t>
        </is>
      </c>
      <c r="U5081" t="n">
        <v>0</v>
      </c>
      <c r="V5081" t="n">
        <v>239</v>
      </c>
      <c r="W5081" t="n">
        <v>0</v>
      </c>
      <c r="X5081" t="n">
        <v>1</v>
      </c>
      <c r="Y5081" t="n">
        <v>6</v>
      </c>
      <c r="Z5081" t="n">
        <v>24</v>
      </c>
      <c r="AA5081" t="n">
        <v>28</v>
      </c>
      <c r="AB5081" t="n">
        <v>1</v>
      </c>
      <c r="AC5081" t="n">
        <v>8.175516805200001</v>
      </c>
      <c r="AD5081" t="n">
        <v>9.166700000000001</v>
      </c>
      <c r="AE5081" t="n">
        <v>0</v>
      </c>
      <c r="AF5081" t="n">
        <v>13.96</v>
      </c>
      <c r="AG5081" t="n">
        <v>83.76000000000002</v>
      </c>
      <c r="AH5081" t="n">
        <v>365.6</v>
      </c>
      <c r="AI5081" t="n">
        <v>444.9699999999998</v>
      </c>
      <c r="AJ5081" t="n">
        <v>0</v>
      </c>
      <c r="AK5081" t="n">
        <v>13.96</v>
      </c>
      <c r="AL5081" t="n">
        <v>15.233333333</v>
      </c>
      <c r="AM5081" t="n">
        <v>15.891785714</v>
      </c>
      <c r="AN5081" t="n">
        <v>0</v>
      </c>
      <c r="AO5081" t="n">
        <v>0</v>
      </c>
      <c r="AP5081" t="inlineStr">
        <is>
          <t>Modist Brewing Company</t>
        </is>
      </c>
      <c r="AQ5081" t="n">
        <v>0</v>
      </c>
      <c r="AR5081" t="n">
        <v>2</v>
      </c>
    </row>
    <row r="5082">
      <c r="A5082" t="inlineStr">
        <is>
          <t>811194039574</t>
        </is>
      </c>
      <c r="B5082" t="inlineStr">
        <is>
          <t>Bellboy Corporation</t>
        </is>
      </c>
      <c r="C5082" t="inlineStr">
        <is>
          <t>Bloomington</t>
        </is>
      </c>
      <c r="D5082" t="inlineStr">
        <is>
          <t>4pk 12oz can</t>
        </is>
      </c>
      <c r="E5082" t="inlineStr">
        <is>
          <t>Smokiez Lemonade 4pk 12oz can</t>
        </is>
      </c>
      <c r="F5082" t="n">
        <v>6</v>
      </c>
      <c r="G5082" t="n">
        <v>7</v>
      </c>
      <c r="H5082" t="n">
        <v>119</v>
      </c>
      <c r="I5082" t="n">
        <v>0</v>
      </c>
      <c r="J5082" t="n">
        <v>0</v>
      </c>
      <c r="K5082" t="n">
        <v>0</v>
      </c>
      <c r="L5082">
        <f>G5082+K5082*F5082</f>
        <v/>
      </c>
      <c r="M5082">
        <f>IF(X5082&gt;0,L5082/(X5082*7/30),"")</f>
        <v/>
      </c>
      <c r="N5082">
        <f>IF(Y5082&gt;0,L5082/(Y5082*7/90),"")</f>
        <v/>
      </c>
      <c r="O5082" t="n">
        <v>80</v>
      </c>
      <c r="P5082">
        <f>K5082*O5082</f>
        <v/>
      </c>
      <c r="Q5082" t="inlineStr">
        <is>
          <t>THC</t>
        </is>
      </c>
      <c r="R5082" t="inlineStr">
        <is>
          <t>Beverages</t>
        </is>
      </c>
      <c r="S5082" t="inlineStr"/>
      <c r="T5082" t="inlineStr">
        <is>
          <t>9922002</t>
        </is>
      </c>
      <c r="U5082" t="n">
        <v>0</v>
      </c>
      <c r="V5082" t="n">
        <v>379</v>
      </c>
      <c r="W5082" t="n">
        <v>0</v>
      </c>
      <c r="X5082" t="n">
        <v>1</v>
      </c>
      <c r="Y5082" t="n">
        <v>4</v>
      </c>
      <c r="Z5082" t="n">
        <v>5</v>
      </c>
      <c r="AA5082" t="n">
        <v>5</v>
      </c>
      <c r="AB5082" t="n">
        <v>0</v>
      </c>
      <c r="AC5082" t="n">
        <v>7.282894958640337</v>
      </c>
      <c r="AD5082" t="n">
        <v>13.3333</v>
      </c>
      <c r="AE5082" t="n">
        <v>0</v>
      </c>
      <c r="AF5082" t="n">
        <v>15.96</v>
      </c>
      <c r="AG5082" t="n">
        <v>63.07</v>
      </c>
      <c r="AH5082" t="n">
        <v>79.03</v>
      </c>
      <c r="AI5082" t="n">
        <v>79.03</v>
      </c>
      <c r="AJ5082" t="n">
        <v>0</v>
      </c>
      <c r="AK5082" t="n">
        <v>15.96</v>
      </c>
      <c r="AL5082" t="n">
        <v>15.806</v>
      </c>
      <c r="AM5082" t="n">
        <v>15.806</v>
      </c>
      <c r="AN5082" t="n">
        <v>0</v>
      </c>
      <c r="AO5082" t="n">
        <v>0</v>
      </c>
      <c r="AP5082" t="inlineStr"/>
      <c r="AQ5082" t="n">
        <v>0</v>
      </c>
      <c r="AR5082" t="n">
        <v>0</v>
      </c>
    </row>
    <row r="5083">
      <c r="A5083" t="inlineStr">
        <is>
          <t>818485020914</t>
        </is>
      </c>
      <c r="B5083" t="inlineStr">
        <is>
          <t>Grayscale Brewing LLC</t>
        </is>
      </c>
      <c r="C5083" t="inlineStr">
        <is>
          <t>Ramsey</t>
        </is>
      </c>
      <c r="D5083" t="inlineStr">
        <is>
          <t>4pk 12oz can</t>
        </is>
      </c>
      <c r="E5083" t="inlineStr">
        <is>
          <t>Coastalo Seasonal 5mg THC 4pk 12oz can</t>
        </is>
      </c>
      <c r="F5083" t="n">
        <v>6</v>
      </c>
      <c r="G5083" t="n">
        <v>7</v>
      </c>
      <c r="H5083" t="n">
        <v>42</v>
      </c>
      <c r="I5083" t="n">
        <v>0</v>
      </c>
      <c r="J5083" t="n">
        <v>0</v>
      </c>
      <c r="K5083" t="n">
        <v>0</v>
      </c>
      <c r="L5083">
        <f>G5083+K5083*F5083</f>
        <v/>
      </c>
      <c r="M5083">
        <f>IF(X5083&gt;0,L5083/(X5083*7/30),"")</f>
        <v/>
      </c>
      <c r="N5083">
        <f>IF(Y5083&gt;0,L5083/(Y5083*7/90),"")</f>
        <v/>
      </c>
      <c r="O5083" t="n">
        <v>50.04</v>
      </c>
      <c r="P5083">
        <f>K5083*O5083</f>
        <v/>
      </c>
      <c r="Q5083" t="inlineStr">
        <is>
          <t>THC</t>
        </is>
      </c>
      <c r="R5083" t="inlineStr">
        <is>
          <t>Beverages</t>
        </is>
      </c>
      <c r="S5083" t="inlineStr"/>
      <c r="T5083" t="inlineStr"/>
      <c r="U5083" t="n">
        <v>0</v>
      </c>
      <c r="V5083" t="n">
        <v>58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8.332142857142857</v>
      </c>
      <c r="AD5083" t="n">
        <v>8.34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inlineStr"/>
      <c r="AQ5083" t="n">
        <v>0</v>
      </c>
      <c r="AR5083" t="n">
        <v>0</v>
      </c>
    </row>
    <row r="5084">
      <c r="A5084" t="inlineStr">
        <is>
          <t>840006313939</t>
        </is>
      </c>
      <c r="B5084" t="inlineStr">
        <is>
          <t>Discontinued</t>
        </is>
      </c>
      <c r="C5084" t="inlineStr">
        <is>
          <t>Plymouth</t>
        </is>
      </c>
      <c r="D5084" t="inlineStr">
        <is>
          <t>500ml</t>
        </is>
      </c>
      <c r="E5084" t="inlineStr">
        <is>
          <t>BLNCD Levitate 50mg THC 500ml</t>
        </is>
      </c>
      <c r="F5084" t="n">
        <v>6</v>
      </c>
      <c r="G5084" t="n">
        <v>7</v>
      </c>
      <c r="H5084" t="n">
        <v>55</v>
      </c>
      <c r="I5084" t="n">
        <v>0</v>
      </c>
      <c r="J5084" t="n">
        <v>0</v>
      </c>
      <c r="K5084" t="n">
        <v>0</v>
      </c>
      <c r="L5084">
        <f>G5084+K5084*F5084</f>
        <v/>
      </c>
      <c r="M5084">
        <f>IF(X5084&gt;0,L5084/(X5084*7/30),"")</f>
        <v/>
      </c>
      <c r="N5084">
        <f>IF(Y5084&gt;0,L5084/(Y5084*7/90),"")</f>
        <v/>
      </c>
      <c r="O5084" t="n">
        <v>126</v>
      </c>
      <c r="P5084">
        <f>K5084*O5084</f>
        <v/>
      </c>
      <c r="Q5084" t="inlineStr">
        <is>
          <t>THC</t>
        </is>
      </c>
      <c r="R5084" t="inlineStr">
        <is>
          <t>Beverages</t>
        </is>
      </c>
      <c r="S5084" t="inlineStr"/>
      <c r="T5084" t="inlineStr">
        <is>
          <t>9918013</t>
        </is>
      </c>
      <c r="U5084" t="n">
        <v>0</v>
      </c>
      <c r="V5084" t="n">
        <v>281</v>
      </c>
      <c r="W5084" t="n">
        <v>0</v>
      </c>
      <c r="X5084" t="n">
        <v>0</v>
      </c>
      <c r="Y5084" t="n">
        <v>3</v>
      </c>
      <c r="Z5084" t="n">
        <v>16</v>
      </c>
      <c r="AA5084" t="n">
        <v>21</v>
      </c>
      <c r="AB5084" t="n">
        <v>1</v>
      </c>
      <c r="AC5084" t="n">
        <v>18.32701645532152</v>
      </c>
      <c r="AD5084" t="n">
        <v>21</v>
      </c>
      <c r="AE5084" t="n">
        <v>0</v>
      </c>
      <c r="AF5084" t="n">
        <v>0</v>
      </c>
      <c r="AG5084" t="n">
        <v>134.88</v>
      </c>
      <c r="AH5084" t="n">
        <v>719.36</v>
      </c>
      <c r="AI5084" t="n">
        <v>939.7200000000003</v>
      </c>
      <c r="AJ5084" t="n">
        <v>0</v>
      </c>
      <c r="AK5084" t="n">
        <v>0</v>
      </c>
      <c r="AL5084" t="n">
        <v>44.96</v>
      </c>
      <c r="AM5084" t="n">
        <v>44.748571428</v>
      </c>
      <c r="AN5084" t="n">
        <v>0</v>
      </c>
      <c r="AO5084" t="n">
        <v>0</v>
      </c>
      <c r="AP5084" t="inlineStr"/>
      <c r="AQ5084" t="n">
        <v>0</v>
      </c>
      <c r="AR5084" t="n">
        <v>0.6667</v>
      </c>
    </row>
    <row r="5085">
      <c r="A5085" t="inlineStr">
        <is>
          <t>840006313939</t>
        </is>
      </c>
      <c r="B5085" t="inlineStr">
        <is>
          <t>Discontinued</t>
        </is>
      </c>
      <c r="C5085" t="inlineStr">
        <is>
          <t>Ramsey</t>
        </is>
      </c>
      <c r="D5085" t="inlineStr">
        <is>
          <t>500ml</t>
        </is>
      </c>
      <c r="E5085" t="inlineStr">
        <is>
          <t>BLNCD Levitate 50mg THC 500ml</t>
        </is>
      </c>
      <c r="F5085" t="n">
        <v>6</v>
      </c>
      <c r="G5085" t="n">
        <v>7</v>
      </c>
      <c r="H5085" t="n">
        <v>55</v>
      </c>
      <c r="I5085" t="n">
        <v>0</v>
      </c>
      <c r="J5085" t="n">
        <v>0</v>
      </c>
      <c r="K5085" t="n">
        <v>0</v>
      </c>
      <c r="L5085">
        <f>G5085+K5085*F5085</f>
        <v/>
      </c>
      <c r="M5085">
        <f>IF(X5085&gt;0,L5085/(X5085*7/30),"")</f>
        <v/>
      </c>
      <c r="N5085">
        <f>IF(Y5085&gt;0,L5085/(Y5085*7/90),"")</f>
        <v/>
      </c>
      <c r="O5085" t="n">
        <v>175</v>
      </c>
      <c r="P5085">
        <f>K5085*O5085</f>
        <v/>
      </c>
      <c r="Q5085" t="inlineStr">
        <is>
          <t>THC</t>
        </is>
      </c>
      <c r="R5085" t="inlineStr">
        <is>
          <t>Beverages</t>
        </is>
      </c>
      <c r="S5085" t="inlineStr"/>
      <c r="T5085" t="inlineStr">
        <is>
          <t>9918013</t>
        </is>
      </c>
      <c r="U5085" t="n">
        <v>0</v>
      </c>
      <c r="V5085" t="n">
        <v>281</v>
      </c>
      <c r="W5085" t="n">
        <v>0</v>
      </c>
      <c r="X5085" t="n">
        <v>0</v>
      </c>
      <c r="Y5085" t="n">
        <v>1</v>
      </c>
      <c r="Z5085" t="n">
        <v>12</v>
      </c>
      <c r="AA5085" t="n">
        <v>14</v>
      </c>
      <c r="AB5085" t="n">
        <v>1</v>
      </c>
      <c r="AC5085" t="n">
        <v>18.32701645532152</v>
      </c>
      <c r="AD5085" t="n">
        <v>29.1667</v>
      </c>
      <c r="AE5085" t="n">
        <v>0</v>
      </c>
      <c r="AF5085" t="n">
        <v>0</v>
      </c>
      <c r="AG5085" t="n">
        <v>44.99</v>
      </c>
      <c r="AH5085" t="n">
        <v>532.4699999999999</v>
      </c>
      <c r="AI5085" t="n">
        <v>620.6199999999999</v>
      </c>
      <c r="AJ5085" t="n">
        <v>0</v>
      </c>
      <c r="AK5085" t="n">
        <v>0</v>
      </c>
      <c r="AL5085" t="n">
        <v>44.3725</v>
      </c>
      <c r="AM5085" t="n">
        <v>44.33</v>
      </c>
      <c r="AN5085" t="n">
        <v>0</v>
      </c>
      <c r="AO5085" t="n">
        <v>0</v>
      </c>
      <c r="AP5085" t="inlineStr"/>
      <c r="AQ5085" t="n">
        <v>0</v>
      </c>
      <c r="AR5085" t="n">
        <v>0.5</v>
      </c>
    </row>
    <row r="5086">
      <c r="A5086" t="inlineStr">
        <is>
          <t>840006313960</t>
        </is>
      </c>
      <c r="B5086" t="inlineStr">
        <is>
          <t>Discontinued</t>
        </is>
      </c>
      <c r="C5086" t="inlineStr">
        <is>
          <t>St. Louis Park</t>
        </is>
      </c>
      <c r="D5086" t="inlineStr">
        <is>
          <t>500ml</t>
        </is>
      </c>
      <c r="E5086" t="inlineStr">
        <is>
          <t>BLNCD FUSE 50mg THC 500ml</t>
        </is>
      </c>
      <c r="F5086" t="n">
        <v>6</v>
      </c>
      <c r="G5086" t="n">
        <v>7</v>
      </c>
      <c r="H5086" t="n">
        <v>69</v>
      </c>
      <c r="I5086" t="n">
        <v>2</v>
      </c>
      <c r="J5086" t="n">
        <v>0</v>
      </c>
      <c r="K5086" t="n">
        <v>0</v>
      </c>
      <c r="L5086">
        <f>G5086+K5086*F5086</f>
        <v/>
      </c>
      <c r="M5086">
        <f>IF(X5086&gt;0,L5086/(X5086*7/30),"")</f>
        <v/>
      </c>
      <c r="N5086">
        <f>IF(Y5086&gt;0,L5086/(Y5086*7/90),"")</f>
        <v/>
      </c>
      <c r="O5086" t="n">
        <v>114.02</v>
      </c>
      <c r="P5086">
        <f>K5086*O5086</f>
        <v/>
      </c>
      <c r="Q5086" t="inlineStr">
        <is>
          <t>THC</t>
        </is>
      </c>
      <c r="R5086" t="inlineStr">
        <is>
          <t>Beverages</t>
        </is>
      </c>
      <c r="S5086" t="inlineStr"/>
      <c r="T5086" t="inlineStr">
        <is>
          <t>9918003</t>
        </is>
      </c>
      <c r="U5086" t="n">
        <v>0</v>
      </c>
      <c r="V5086" t="n">
        <v>296</v>
      </c>
      <c r="W5086" t="n">
        <v>1</v>
      </c>
      <c r="X5086" t="n">
        <v>1</v>
      </c>
      <c r="Y5086" t="n">
        <v>1</v>
      </c>
      <c r="Z5086" t="n">
        <v>16</v>
      </c>
      <c r="AA5086" t="n">
        <v>25</v>
      </c>
      <c r="AB5086" t="n">
        <v>2</v>
      </c>
      <c r="AC5086" t="n">
        <v>19.00336767676768</v>
      </c>
      <c r="AD5086" t="n">
        <v>0</v>
      </c>
      <c r="AE5086" t="n">
        <v>47.99</v>
      </c>
      <c r="AF5086" t="n">
        <v>47.99</v>
      </c>
      <c r="AG5086" t="n">
        <v>47.99</v>
      </c>
      <c r="AH5086" t="n">
        <v>647.45</v>
      </c>
      <c r="AI5086" t="n">
        <v>1015.15</v>
      </c>
      <c r="AJ5086" t="n">
        <v>47.99</v>
      </c>
      <c r="AK5086" t="n">
        <v>47.99</v>
      </c>
      <c r="AL5086" t="n">
        <v>38.085294117</v>
      </c>
      <c r="AM5086" t="n">
        <v>39.044230769</v>
      </c>
      <c r="AN5086" t="n">
        <v>1</v>
      </c>
      <c r="AO5086" t="n">
        <v>1</v>
      </c>
      <c r="AP5086" t="inlineStr"/>
      <c r="AQ5086" t="n">
        <v>0.3333</v>
      </c>
      <c r="AR5086" t="n">
        <v>0.1</v>
      </c>
    </row>
    <row r="5087">
      <c r="A5087" t="inlineStr">
        <is>
          <t>840006313960</t>
        </is>
      </c>
      <c r="B5087" t="inlineStr">
        <is>
          <t>Discontinued</t>
        </is>
      </c>
      <c r="C5087" t="inlineStr">
        <is>
          <t>Vadnais Heights</t>
        </is>
      </c>
      <c r="D5087" t="inlineStr">
        <is>
          <t>500ml</t>
        </is>
      </c>
      <c r="E5087" t="inlineStr">
        <is>
          <t>BLNCD FUSE 50mg THC 500ml</t>
        </is>
      </c>
      <c r="F5087" t="n">
        <v>6</v>
      </c>
      <c r="G5087" t="n">
        <v>7</v>
      </c>
      <c r="H5087" t="n">
        <v>69</v>
      </c>
      <c r="I5087" t="n">
        <v>2</v>
      </c>
      <c r="J5087" t="n">
        <v>0</v>
      </c>
      <c r="K5087" t="n">
        <v>0</v>
      </c>
      <c r="L5087">
        <f>G5087+K5087*F5087</f>
        <v/>
      </c>
      <c r="M5087">
        <f>IF(X5087&gt;0,L5087/(X5087*7/30),"")</f>
        <v/>
      </c>
      <c r="N5087">
        <f>IF(Y5087&gt;0,L5087/(Y5087*7/90),"")</f>
        <v/>
      </c>
      <c r="O5087" t="n">
        <v>114.02</v>
      </c>
      <c r="P5087">
        <f>K5087*O5087</f>
        <v/>
      </c>
      <c r="Q5087" t="inlineStr">
        <is>
          <t>THC</t>
        </is>
      </c>
      <c r="R5087" t="inlineStr">
        <is>
          <t>Beverages</t>
        </is>
      </c>
      <c r="S5087" t="inlineStr"/>
      <c r="T5087" t="inlineStr">
        <is>
          <t>9918003</t>
        </is>
      </c>
      <c r="U5087" t="n">
        <v>0</v>
      </c>
      <c r="V5087" t="n">
        <v>296</v>
      </c>
      <c r="W5087" t="n">
        <v>0</v>
      </c>
      <c r="X5087" t="n">
        <v>0</v>
      </c>
      <c r="Y5087" t="n">
        <v>0</v>
      </c>
      <c r="Z5087" t="n">
        <v>5</v>
      </c>
      <c r="AA5087" t="n">
        <v>10</v>
      </c>
      <c r="AB5087" t="n">
        <v>0</v>
      </c>
      <c r="AC5087" t="n">
        <v>19.00336767676768</v>
      </c>
      <c r="AD5087" t="n">
        <v>0</v>
      </c>
      <c r="AE5087" t="n">
        <v>0</v>
      </c>
      <c r="AF5087" t="n">
        <v>0</v>
      </c>
      <c r="AG5087" t="n">
        <v>0</v>
      </c>
      <c r="AH5087" t="n">
        <v>199.89</v>
      </c>
      <c r="AI5087" t="n">
        <v>399.69</v>
      </c>
      <c r="AJ5087" t="n">
        <v>0</v>
      </c>
      <c r="AK5087" t="n">
        <v>0</v>
      </c>
      <c r="AL5087" t="n">
        <v>39.978</v>
      </c>
      <c r="AM5087" t="n">
        <v>39.969</v>
      </c>
      <c r="AN5087" t="n">
        <v>0</v>
      </c>
      <c r="AO5087" t="n">
        <v>1</v>
      </c>
      <c r="AP5087" t="inlineStr"/>
      <c r="AQ5087" t="n">
        <v>0</v>
      </c>
      <c r="AR5087" t="n">
        <v>0</v>
      </c>
    </row>
    <row r="5088">
      <c r="A5088" t="inlineStr">
        <is>
          <t>840006313960</t>
        </is>
      </c>
      <c r="B5088" t="inlineStr">
        <is>
          <t>Discontinued</t>
        </is>
      </c>
      <c r="C5088" t="inlineStr">
        <is>
          <t>Woodbury</t>
        </is>
      </c>
      <c r="D5088" t="inlineStr">
        <is>
          <t>500ml</t>
        </is>
      </c>
      <c r="E5088" t="inlineStr">
        <is>
          <t>BLNCD FUSE 50mg THC 500ml</t>
        </is>
      </c>
      <c r="F5088" t="n">
        <v>6</v>
      </c>
      <c r="G5088" t="n">
        <v>7</v>
      </c>
      <c r="H5088" t="n">
        <v>69</v>
      </c>
      <c r="I5088" t="n">
        <v>7</v>
      </c>
      <c r="J5088" t="n">
        <v>0</v>
      </c>
      <c r="K5088" t="n">
        <v>0</v>
      </c>
      <c r="L5088">
        <f>G5088+K5088*F5088</f>
        <v/>
      </c>
      <c r="M5088">
        <f>IF(X5088&gt;0,L5088/(X5088*7/30),"")</f>
        <v/>
      </c>
      <c r="N5088">
        <f>IF(Y5088&gt;0,L5088/(Y5088*7/90),"")</f>
        <v/>
      </c>
      <c r="O5088" t="n">
        <v>114.02</v>
      </c>
      <c r="P5088">
        <f>K5088*O5088</f>
        <v/>
      </c>
      <c r="Q5088" t="inlineStr">
        <is>
          <t>THC</t>
        </is>
      </c>
      <c r="R5088" t="inlineStr">
        <is>
          <t>Beverages</t>
        </is>
      </c>
      <c r="S5088" t="inlineStr"/>
      <c r="T5088" t="inlineStr">
        <is>
          <t>9918003</t>
        </is>
      </c>
      <c r="U5088" t="n">
        <v>0</v>
      </c>
      <c r="V5088" t="n">
        <v>296</v>
      </c>
      <c r="W5088" t="n">
        <v>0</v>
      </c>
      <c r="X5088" t="n">
        <v>0</v>
      </c>
      <c r="Y5088" t="n">
        <v>2</v>
      </c>
      <c r="Z5088" t="n">
        <v>22</v>
      </c>
      <c r="AA5088" t="n">
        <v>30</v>
      </c>
      <c r="AB5088" t="n">
        <v>3</v>
      </c>
      <c r="AC5088" t="n">
        <v>19.00336767676768</v>
      </c>
      <c r="AD5088" t="n">
        <v>0</v>
      </c>
      <c r="AE5088" t="n">
        <v>0</v>
      </c>
      <c r="AF5088" t="n">
        <v>0</v>
      </c>
      <c r="AG5088" t="n">
        <v>79.92</v>
      </c>
      <c r="AH5088" t="n">
        <v>879.1200000000002</v>
      </c>
      <c r="AI5088" t="n">
        <v>1198.83</v>
      </c>
      <c r="AJ5088" t="n">
        <v>0</v>
      </c>
      <c r="AK5088" t="n">
        <v>0</v>
      </c>
      <c r="AL5088" t="n">
        <v>38.222608695</v>
      </c>
      <c r="AM5088" t="n">
        <v>38.671935483</v>
      </c>
      <c r="AN5088" t="n">
        <v>0</v>
      </c>
      <c r="AO5088" t="n">
        <v>1</v>
      </c>
      <c r="AP5088" t="inlineStr"/>
      <c r="AQ5088" t="n">
        <v>0</v>
      </c>
      <c r="AR5088" t="n">
        <v>0.1667</v>
      </c>
    </row>
    <row r="5089">
      <c r="A5089" t="inlineStr">
        <is>
          <t>840006316572</t>
        </is>
      </c>
      <c r="B5089" t="inlineStr">
        <is>
          <t>Bellboy Corporation</t>
        </is>
      </c>
      <c r="C5089" t="inlineStr">
        <is>
          <t>Plymouth</t>
        </is>
      </c>
      <c r="D5089" t="inlineStr">
        <is>
          <t>750ml</t>
        </is>
      </c>
      <c r="E5089" t="inlineStr">
        <is>
          <t>BLNCD Levitate 85mg THC 750ml</t>
        </is>
      </c>
      <c r="F5089" t="n">
        <v>6</v>
      </c>
      <c r="G5089" t="n">
        <v>7</v>
      </c>
      <c r="H5089" t="n">
        <v>125</v>
      </c>
      <c r="I5089" t="n">
        <v>0</v>
      </c>
      <c r="J5089" t="n">
        <v>0</v>
      </c>
      <c r="K5089" t="n">
        <v>0</v>
      </c>
      <c r="L5089">
        <f>G5089+K5089*F5089</f>
        <v/>
      </c>
      <c r="M5089">
        <f>IF(X5089&gt;0,L5089/(X5089*7/30),"")</f>
        <v/>
      </c>
      <c r="N5089">
        <f>IF(Y5089&gt;0,L5089/(Y5089*7/90),"")</f>
        <v/>
      </c>
      <c r="O5089" t="n">
        <v>127</v>
      </c>
      <c r="P5089">
        <f>K5089*O5089</f>
        <v/>
      </c>
      <c r="Q5089" t="inlineStr">
        <is>
          <t>THC</t>
        </is>
      </c>
      <c r="R5089" t="inlineStr">
        <is>
          <t>Beverages</t>
        </is>
      </c>
      <c r="S5089" t="inlineStr"/>
      <c r="T5089" t="inlineStr">
        <is>
          <t>9918033</t>
        </is>
      </c>
      <c r="U5089" t="n">
        <v>0</v>
      </c>
      <c r="V5089" t="n">
        <v>115</v>
      </c>
      <c r="W5089" t="n">
        <v>0</v>
      </c>
      <c r="X5089" t="n">
        <v>1</v>
      </c>
      <c r="Y5089" t="n">
        <v>11</v>
      </c>
      <c r="Z5089" t="n">
        <v>11</v>
      </c>
      <c r="AA5089" t="n">
        <v>11</v>
      </c>
      <c r="AB5089" t="n">
        <v>0</v>
      </c>
      <c r="AC5089" t="n">
        <v>21.1667</v>
      </c>
      <c r="AD5089" t="n">
        <v>21.1667</v>
      </c>
      <c r="AE5089" t="n">
        <v>0</v>
      </c>
      <c r="AF5089" t="n">
        <v>32.96</v>
      </c>
      <c r="AG5089" t="n">
        <v>360.79</v>
      </c>
      <c r="AH5089" t="n">
        <v>360.79</v>
      </c>
      <c r="AI5089" t="n">
        <v>360.79</v>
      </c>
      <c r="AJ5089" t="n">
        <v>0</v>
      </c>
      <c r="AK5089" t="n">
        <v>32.96</v>
      </c>
      <c r="AL5089" t="n">
        <v>32.799090909</v>
      </c>
      <c r="AM5089" t="n">
        <v>32.799090909</v>
      </c>
      <c r="AN5089" t="n">
        <v>0</v>
      </c>
      <c r="AO5089" t="n">
        <v>2</v>
      </c>
      <c r="AP5089" t="inlineStr"/>
      <c r="AQ5089" t="n">
        <v>0</v>
      </c>
      <c r="AR5089" t="n">
        <v>0</v>
      </c>
    </row>
    <row r="5090">
      <c r="A5090" t="inlineStr">
        <is>
          <t>840006316596</t>
        </is>
      </c>
      <c r="B5090" t="inlineStr">
        <is>
          <t>Bellboy Corporation</t>
        </is>
      </c>
      <c r="C5090" t="inlineStr">
        <is>
          <t>Minneapolis</t>
        </is>
      </c>
      <c r="D5090" t="inlineStr">
        <is>
          <t>750ml</t>
        </is>
      </c>
      <c r="E5090" t="inlineStr">
        <is>
          <t>BLNCD Fuse 85mg THC 750ml</t>
        </is>
      </c>
      <c r="F5090" t="n">
        <v>6</v>
      </c>
      <c r="G5090" t="n">
        <v>7</v>
      </c>
      <c r="H5090" t="n">
        <v>142</v>
      </c>
      <c r="I5090" t="n">
        <v>0</v>
      </c>
      <c r="J5090" t="n">
        <v>0</v>
      </c>
      <c r="K5090" t="n">
        <v>0</v>
      </c>
      <c r="L5090">
        <f>G5090+K5090*F5090</f>
        <v/>
      </c>
      <c r="M5090">
        <f>IF(X5090&gt;0,L5090/(X5090*7/30),"")</f>
        <v/>
      </c>
      <c r="N5090">
        <f>IF(Y5090&gt;0,L5090/(Y5090*7/90),"")</f>
        <v/>
      </c>
      <c r="O5090" t="n">
        <v>127</v>
      </c>
      <c r="P5090">
        <f>K5090*O5090</f>
        <v/>
      </c>
      <c r="Q5090" t="inlineStr">
        <is>
          <t>THC</t>
        </is>
      </c>
      <c r="R5090" t="inlineStr">
        <is>
          <t>Beverages</t>
        </is>
      </c>
      <c r="S5090" t="inlineStr"/>
      <c r="T5090" t="inlineStr">
        <is>
          <t>9918023</t>
        </is>
      </c>
      <c r="U5090" t="n">
        <v>0</v>
      </c>
      <c r="V5090" t="n">
        <v>98</v>
      </c>
      <c r="W5090" t="n">
        <v>0</v>
      </c>
      <c r="X5090" t="n">
        <v>0</v>
      </c>
      <c r="Y5090" t="n">
        <v>5</v>
      </c>
      <c r="Z5090" t="n">
        <v>5</v>
      </c>
      <c r="AA5090" t="n">
        <v>5</v>
      </c>
      <c r="AB5090" t="n">
        <v>0</v>
      </c>
      <c r="AC5090" t="n">
        <v>21.1667</v>
      </c>
      <c r="AD5090" t="n">
        <v>21.1667</v>
      </c>
      <c r="AE5090" t="n">
        <v>0</v>
      </c>
      <c r="AF5090" t="n">
        <v>0</v>
      </c>
      <c r="AG5090" t="n">
        <v>170.83</v>
      </c>
      <c r="AH5090" t="n">
        <v>170.83</v>
      </c>
      <c r="AI5090" t="n">
        <v>170.83</v>
      </c>
      <c r="AJ5090" t="n">
        <v>0</v>
      </c>
      <c r="AK5090" t="n">
        <v>0</v>
      </c>
      <c r="AL5090" t="n">
        <v>34.166</v>
      </c>
      <c r="AM5090" t="n">
        <v>34.166</v>
      </c>
      <c r="AN5090" t="n">
        <v>0</v>
      </c>
      <c r="AO5090" t="n">
        <v>1</v>
      </c>
      <c r="AP5090" t="inlineStr"/>
      <c r="AQ5090" t="n">
        <v>0</v>
      </c>
      <c r="AR5090" t="n">
        <v>0</v>
      </c>
    </row>
    <row r="5091">
      <c r="A5091" t="inlineStr">
        <is>
          <t>850009065810</t>
        </is>
      </c>
      <c r="B5091" t="inlineStr">
        <is>
          <t>HeadFlyer Brewing</t>
        </is>
      </c>
      <c r="C5091" t="inlineStr">
        <is>
          <t>Plymouth</t>
        </is>
      </c>
      <c r="D5091" t="inlineStr">
        <is>
          <t>4pk 12oz can</t>
        </is>
      </c>
      <c r="E5091" t="inlineStr">
        <is>
          <t>Headflyer Blackberry Lime THC 4pk 12oz can</t>
        </is>
      </c>
      <c r="F5091" t="n">
        <v>6</v>
      </c>
      <c r="G5091" t="n">
        <v>7</v>
      </c>
      <c r="H5091" t="n">
        <v>172</v>
      </c>
      <c r="I5091" t="n">
        <v>9</v>
      </c>
      <c r="J5091" t="n">
        <v>0</v>
      </c>
      <c r="K5091" t="n">
        <v>0</v>
      </c>
      <c r="L5091">
        <f>G5091+K5091*F5091</f>
        <v/>
      </c>
      <c r="M5091">
        <f>IF(X5091&gt;0,L5091/(X5091*7/30),"")</f>
        <v/>
      </c>
      <c r="N5091">
        <f>IF(Y5091&gt;0,L5091/(Y5091*7/90),"")</f>
        <v/>
      </c>
      <c r="O5091" t="n">
        <v>70.40000000000001</v>
      </c>
      <c r="P5091">
        <f>K5091*O5091</f>
        <v/>
      </c>
      <c r="Q5091" t="inlineStr">
        <is>
          <t>THC</t>
        </is>
      </c>
      <c r="R5091" t="inlineStr">
        <is>
          <t>Beverages</t>
        </is>
      </c>
      <c r="S5091" t="inlineStr"/>
      <c r="T5091" t="inlineStr">
        <is>
          <t>850009065810</t>
        </is>
      </c>
      <c r="U5091" t="n">
        <v>0</v>
      </c>
      <c r="V5091" t="n">
        <v>306</v>
      </c>
      <c r="W5091" t="n">
        <v>0</v>
      </c>
      <c r="X5091" t="n">
        <v>0</v>
      </c>
      <c r="Y5091" t="n">
        <v>2</v>
      </c>
      <c r="Z5091" t="n">
        <v>17</v>
      </c>
      <c r="AA5091" t="n">
        <v>25</v>
      </c>
      <c r="AB5091" t="n">
        <v>3</v>
      </c>
      <c r="AC5091" t="n">
        <v>12.08864457541047</v>
      </c>
      <c r="AD5091" t="n">
        <v>11.7333</v>
      </c>
      <c r="AE5091" t="n">
        <v>0</v>
      </c>
      <c r="AF5091" t="n">
        <v>0</v>
      </c>
      <c r="AG5091" t="n">
        <v>35.92</v>
      </c>
      <c r="AH5091" t="n">
        <v>305.3800000000001</v>
      </c>
      <c r="AI5091" t="n">
        <v>444.6199999999999</v>
      </c>
      <c r="AJ5091" t="n">
        <v>0</v>
      </c>
      <c r="AK5091" t="n">
        <v>0</v>
      </c>
      <c r="AL5091" t="n">
        <v>17.96375</v>
      </c>
      <c r="AM5091" t="n">
        <v>17.0664</v>
      </c>
      <c r="AN5091" t="n">
        <v>0</v>
      </c>
      <c r="AO5091" t="n">
        <v>1</v>
      </c>
      <c r="AP5091" t="inlineStr">
        <is>
          <t>HeadFlyer Brewing</t>
        </is>
      </c>
      <c r="AQ5091" t="n">
        <v>0</v>
      </c>
      <c r="AR5091" t="n">
        <v>0.25</v>
      </c>
    </row>
    <row r="5092">
      <c r="A5092" t="inlineStr">
        <is>
          <t>850009065810</t>
        </is>
      </c>
      <c r="B5092" t="inlineStr">
        <is>
          <t>HeadFlyer Brewing</t>
        </is>
      </c>
      <c r="C5092" t="inlineStr">
        <is>
          <t>Ramsey</t>
        </is>
      </c>
      <c r="D5092" t="inlineStr">
        <is>
          <t>4pk 12oz can</t>
        </is>
      </c>
      <c r="E5092" t="inlineStr">
        <is>
          <t>Headflyer Blackberry Lime THC 4pk 12oz can</t>
        </is>
      </c>
      <c r="F5092" t="n">
        <v>6</v>
      </c>
      <c r="G5092" t="n">
        <v>7</v>
      </c>
      <c r="H5092" t="n">
        <v>172</v>
      </c>
      <c r="I5092" t="n">
        <v>3</v>
      </c>
      <c r="J5092" t="n">
        <v>0</v>
      </c>
      <c r="K5092" t="n">
        <v>0</v>
      </c>
      <c r="L5092">
        <f>G5092+K5092*F5092</f>
        <v/>
      </c>
      <c r="M5092">
        <f>IF(X5092&gt;0,L5092/(X5092*7/30),"")</f>
        <v/>
      </c>
      <c r="N5092">
        <f>IF(Y5092&gt;0,L5092/(Y5092*7/90),"")</f>
        <v/>
      </c>
      <c r="O5092" t="n">
        <v>74</v>
      </c>
      <c r="P5092">
        <f>K5092*O5092</f>
        <v/>
      </c>
      <c r="Q5092" t="inlineStr">
        <is>
          <t>THC</t>
        </is>
      </c>
      <c r="R5092" t="inlineStr">
        <is>
          <t>Beverages</t>
        </is>
      </c>
      <c r="S5092" t="inlineStr"/>
      <c r="T5092" t="inlineStr">
        <is>
          <t>850009065810</t>
        </is>
      </c>
      <c r="U5092" t="n">
        <v>0</v>
      </c>
      <c r="V5092" t="n">
        <v>306</v>
      </c>
      <c r="W5092" t="n">
        <v>0</v>
      </c>
      <c r="X5092" t="n">
        <v>0</v>
      </c>
      <c r="Y5092" t="n">
        <v>0</v>
      </c>
      <c r="Z5092" t="n">
        <v>6</v>
      </c>
      <c r="AA5092" t="n">
        <v>10</v>
      </c>
      <c r="AB5092" t="n">
        <v>3</v>
      </c>
      <c r="AC5092" t="n">
        <v>12.08864457541047</v>
      </c>
      <c r="AD5092" t="n">
        <v>12.3333</v>
      </c>
      <c r="AE5092" t="n">
        <v>0</v>
      </c>
      <c r="AF5092" t="n">
        <v>0</v>
      </c>
      <c r="AG5092" t="n">
        <v>0</v>
      </c>
      <c r="AH5092" t="n">
        <v>107.76</v>
      </c>
      <c r="AI5092" t="n">
        <v>177.3800000000001</v>
      </c>
      <c r="AJ5092" t="n">
        <v>0</v>
      </c>
      <c r="AK5092" t="n">
        <v>0</v>
      </c>
      <c r="AL5092" t="n">
        <v>17.96</v>
      </c>
      <c r="AM5092" t="n">
        <v>17.738</v>
      </c>
      <c r="AN5092" t="n">
        <v>0</v>
      </c>
      <c r="AO5092" t="n">
        <v>1</v>
      </c>
      <c r="AP5092" t="inlineStr">
        <is>
          <t>HeadFlyer Brewing</t>
        </is>
      </c>
      <c r="AQ5092" t="n">
        <v>0</v>
      </c>
      <c r="AR5092" t="n">
        <v>0</v>
      </c>
    </row>
    <row r="5093">
      <c r="A5093" t="inlineStr">
        <is>
          <t>850009065841</t>
        </is>
      </c>
      <c r="B5093" t="inlineStr">
        <is>
          <t>HeadFlyer Brewing</t>
        </is>
      </c>
      <c r="C5093" t="inlineStr">
        <is>
          <t>Osseo</t>
        </is>
      </c>
      <c r="D5093" t="inlineStr">
        <is>
          <t>4pk 12oz can</t>
        </is>
      </c>
      <c r="E5093" t="inlineStr">
        <is>
          <t>Headflyer OG Kush 10mg THC 4pk 12oz can</t>
        </is>
      </c>
      <c r="F5093" t="n">
        <v>6</v>
      </c>
      <c r="G5093" t="n">
        <v>7</v>
      </c>
      <c r="H5093" t="n">
        <v>149</v>
      </c>
      <c r="I5093" t="n">
        <v>1</v>
      </c>
      <c r="J5093" t="n">
        <v>0</v>
      </c>
      <c r="K5093" t="n">
        <v>0</v>
      </c>
      <c r="L5093">
        <f>G5093+K5093*F5093</f>
        <v/>
      </c>
      <c r="M5093">
        <f>IF(X5093&gt;0,L5093/(X5093*7/30),"")</f>
        <v/>
      </c>
      <c r="N5093">
        <f>IF(Y5093&gt;0,L5093/(Y5093*7/90),"")</f>
        <v/>
      </c>
      <c r="O5093" t="n">
        <v>70.40000000000001</v>
      </c>
      <c r="P5093">
        <f>K5093*O5093</f>
        <v/>
      </c>
      <c r="Q5093" t="inlineStr">
        <is>
          <t>THC</t>
        </is>
      </c>
      <c r="R5093" t="inlineStr">
        <is>
          <t>Beverages</t>
        </is>
      </c>
      <c r="S5093" t="inlineStr"/>
      <c r="T5093" t="inlineStr">
        <is>
          <t>850009065841</t>
        </is>
      </c>
      <c r="U5093" t="n">
        <v>0</v>
      </c>
      <c r="V5093" t="n">
        <v>243</v>
      </c>
      <c r="W5093" t="n">
        <v>0</v>
      </c>
      <c r="X5093" t="n">
        <v>0</v>
      </c>
      <c r="Y5093" t="n">
        <v>1</v>
      </c>
      <c r="Z5093" t="n">
        <v>8</v>
      </c>
      <c r="AA5093" t="n">
        <v>11</v>
      </c>
      <c r="AB5093" t="n">
        <v>2</v>
      </c>
      <c r="AC5093" t="n">
        <v>12.27961543736376</v>
      </c>
      <c r="AD5093" t="n">
        <v>11.7333</v>
      </c>
      <c r="AE5093" t="n">
        <v>0</v>
      </c>
      <c r="AF5093" t="n">
        <v>0</v>
      </c>
      <c r="AG5093" t="n">
        <v>18.96</v>
      </c>
      <c r="AH5093" t="n">
        <v>151.68</v>
      </c>
      <c r="AI5093" t="n">
        <v>208.5600000000001</v>
      </c>
      <c r="AJ5093" t="n">
        <v>0</v>
      </c>
      <c r="AK5093" t="n">
        <v>0</v>
      </c>
      <c r="AL5093" t="n">
        <v>18.96</v>
      </c>
      <c r="AM5093" t="n">
        <v>18.96</v>
      </c>
      <c r="AN5093" t="n">
        <v>0</v>
      </c>
      <c r="AO5093" t="n">
        <v>0</v>
      </c>
      <c r="AP5093" t="inlineStr"/>
      <c r="AQ5093" t="n">
        <v>0</v>
      </c>
      <c r="AR5093" t="n">
        <v>0.5</v>
      </c>
    </row>
    <row r="5094">
      <c r="A5094" t="inlineStr">
        <is>
          <t>850009065841</t>
        </is>
      </c>
      <c r="B5094" t="inlineStr">
        <is>
          <t>HeadFlyer Brewing</t>
        </is>
      </c>
      <c r="C5094" t="inlineStr">
        <is>
          <t>St. Louis Park</t>
        </is>
      </c>
      <c r="D5094" t="inlineStr">
        <is>
          <t>4pk 12oz can</t>
        </is>
      </c>
      <c r="E5094" t="inlineStr">
        <is>
          <t>Headflyer OG Kush 10mg THC 4pk 12oz can</t>
        </is>
      </c>
      <c r="F5094" t="n">
        <v>6</v>
      </c>
      <c r="G5094" t="n">
        <v>7</v>
      </c>
      <c r="H5094" t="n">
        <v>149</v>
      </c>
      <c r="I5094" t="n">
        <v>2</v>
      </c>
      <c r="J5094" t="n">
        <v>0</v>
      </c>
      <c r="K5094" t="n">
        <v>0</v>
      </c>
      <c r="L5094">
        <f>G5094+K5094*F5094</f>
        <v/>
      </c>
      <c r="M5094">
        <f>IF(X5094&gt;0,L5094/(X5094*7/30),"")</f>
        <v/>
      </c>
      <c r="N5094">
        <f>IF(Y5094&gt;0,L5094/(Y5094*7/90),"")</f>
        <v/>
      </c>
      <c r="O5094" t="n">
        <v>70.40000000000001</v>
      </c>
      <c r="P5094">
        <f>K5094*O5094</f>
        <v/>
      </c>
      <c r="Q5094" t="inlineStr">
        <is>
          <t>THC</t>
        </is>
      </c>
      <c r="R5094" t="inlineStr">
        <is>
          <t>Beverages</t>
        </is>
      </c>
      <c r="S5094" t="inlineStr"/>
      <c r="T5094" t="inlineStr">
        <is>
          <t>850009065841</t>
        </is>
      </c>
      <c r="U5094" t="n">
        <v>0</v>
      </c>
      <c r="V5094" t="n">
        <v>243</v>
      </c>
      <c r="W5094" t="n">
        <v>0</v>
      </c>
      <c r="X5094" t="n">
        <v>0</v>
      </c>
      <c r="Y5094" t="n">
        <v>5</v>
      </c>
      <c r="Z5094" t="n">
        <v>27</v>
      </c>
      <c r="AA5094" t="n">
        <v>34</v>
      </c>
      <c r="AB5094" t="n">
        <v>4</v>
      </c>
      <c r="AC5094" t="n">
        <v>12.27961543736376</v>
      </c>
      <c r="AD5094" t="n">
        <v>11.7333</v>
      </c>
      <c r="AE5094" t="n">
        <v>0</v>
      </c>
      <c r="AF5094" t="n">
        <v>0</v>
      </c>
      <c r="AG5094" t="n">
        <v>93.83000000000001</v>
      </c>
      <c r="AH5094" t="n">
        <v>510.9499999999998</v>
      </c>
      <c r="AI5094" t="n">
        <v>643.67</v>
      </c>
      <c r="AJ5094" t="n">
        <v>0</v>
      </c>
      <c r="AK5094" t="n">
        <v>0</v>
      </c>
      <c r="AL5094" t="n">
        <v>18.924074074</v>
      </c>
      <c r="AM5094" t="n">
        <v>18.931470588</v>
      </c>
      <c r="AN5094" t="n">
        <v>0</v>
      </c>
      <c r="AO5094" t="n">
        <v>0</v>
      </c>
      <c r="AP5094" t="inlineStr"/>
      <c r="AQ5094" t="n">
        <v>0</v>
      </c>
      <c r="AR5094" t="n">
        <v>0.4545</v>
      </c>
    </row>
    <row r="5095">
      <c r="A5095" t="inlineStr">
        <is>
          <t>850011431948</t>
        </is>
      </c>
      <c r="B5095" t="inlineStr">
        <is>
          <t>Artisan Beer</t>
        </is>
      </c>
      <c r="C5095" t="inlineStr">
        <is>
          <t>Bloomington</t>
        </is>
      </c>
      <c r="D5095" t="inlineStr">
        <is>
          <t>4pk 16oz can</t>
        </is>
      </c>
      <c r="E5095" t="inlineStr">
        <is>
          <t>Stigma Lemonade Tea 10mg THC 4pk 16oz can</t>
        </is>
      </c>
      <c r="F5095" t="n">
        <v>6</v>
      </c>
      <c r="G5095" t="n">
        <v>7</v>
      </c>
      <c r="H5095" t="n">
        <v>142</v>
      </c>
      <c r="I5095" t="n">
        <v>0</v>
      </c>
      <c r="J5095" t="n">
        <v>0</v>
      </c>
      <c r="K5095" t="n">
        <v>0</v>
      </c>
      <c r="L5095">
        <f>G5095+K5095*F5095</f>
        <v/>
      </c>
      <c r="M5095">
        <f>IF(X5095&gt;0,L5095/(X5095*7/30),"")</f>
        <v/>
      </c>
      <c r="N5095">
        <f>IF(Y5095&gt;0,L5095/(Y5095*7/90),"")</f>
        <v/>
      </c>
      <c r="O5095" t="n">
        <v>66.25</v>
      </c>
      <c r="P5095">
        <f>K5095*O5095</f>
        <v/>
      </c>
      <c r="Q5095" t="inlineStr">
        <is>
          <t>THC</t>
        </is>
      </c>
      <c r="R5095" t="inlineStr">
        <is>
          <t>Beverages</t>
        </is>
      </c>
      <c r="S5095" t="inlineStr"/>
      <c r="T5095" t="inlineStr">
        <is>
          <t>1612977</t>
        </is>
      </c>
      <c r="U5095" t="n">
        <v>0</v>
      </c>
      <c r="V5095" t="n">
        <v>566</v>
      </c>
      <c r="W5095" t="n">
        <v>0</v>
      </c>
      <c r="X5095" t="n">
        <v>1</v>
      </c>
      <c r="Y5095" t="n">
        <v>8</v>
      </c>
      <c r="Z5095" t="n">
        <v>11</v>
      </c>
      <c r="AA5095" t="n">
        <v>11</v>
      </c>
      <c r="AB5095" t="n">
        <v>0</v>
      </c>
      <c r="AC5095" t="n">
        <v>9.757863856919718</v>
      </c>
      <c r="AD5095" t="n">
        <v>11.0417</v>
      </c>
      <c r="AE5095" t="n">
        <v>0</v>
      </c>
      <c r="AF5095" t="n">
        <v>14.96</v>
      </c>
      <c r="AG5095" t="n">
        <v>123.74</v>
      </c>
      <c r="AH5095" t="n">
        <v>170.65</v>
      </c>
      <c r="AI5095" t="n">
        <v>170.65</v>
      </c>
      <c r="AJ5095" t="n">
        <v>0</v>
      </c>
      <c r="AK5095" t="n">
        <v>14.96</v>
      </c>
      <c r="AL5095" t="n">
        <v>15.513636363</v>
      </c>
      <c r="AM5095" t="n">
        <v>15.513636363</v>
      </c>
      <c r="AN5095" t="n">
        <v>0</v>
      </c>
      <c r="AO5095" t="n">
        <v>1</v>
      </c>
      <c r="AP5095" t="inlineStr">
        <is>
          <t>Artisan Beer</t>
        </is>
      </c>
      <c r="AQ5095" t="n">
        <v>0</v>
      </c>
      <c r="AR5095" t="n">
        <v>0</v>
      </c>
    </row>
    <row r="5096">
      <c r="A5096" t="inlineStr">
        <is>
          <t>850011431979</t>
        </is>
      </c>
      <c r="B5096" t="inlineStr">
        <is>
          <t>Artisan Beer</t>
        </is>
      </c>
      <c r="C5096" t="inlineStr">
        <is>
          <t>Minneapolis</t>
        </is>
      </c>
      <c r="D5096" t="inlineStr">
        <is>
          <t>4pk 16oz can</t>
        </is>
      </c>
      <c r="E5096" t="inlineStr">
        <is>
          <t>Stigma Club Soda 10mg THC 4pk 16oz can</t>
        </is>
      </c>
      <c r="F5096" t="n">
        <v>6</v>
      </c>
      <c r="G5096" t="n">
        <v>7</v>
      </c>
      <c r="H5096" t="n">
        <v>124</v>
      </c>
      <c r="I5096" t="n">
        <v>0</v>
      </c>
      <c r="J5096" t="n">
        <v>0</v>
      </c>
      <c r="K5096" t="n">
        <v>0</v>
      </c>
      <c r="L5096">
        <f>G5096+K5096*F5096</f>
        <v/>
      </c>
      <c r="M5096">
        <f>IF(X5096&gt;0,L5096/(X5096*7/30),"")</f>
        <v/>
      </c>
      <c r="N5096">
        <f>IF(Y5096&gt;0,L5096/(Y5096*7/90),"")</f>
        <v/>
      </c>
      <c r="O5096" t="n">
        <v>72.8</v>
      </c>
      <c r="P5096">
        <f>K5096*O5096</f>
        <v/>
      </c>
      <c r="Q5096" t="inlineStr">
        <is>
          <t>THC</t>
        </is>
      </c>
      <c r="R5096" t="inlineStr">
        <is>
          <t>Beverages</t>
        </is>
      </c>
      <c r="S5096" t="inlineStr"/>
      <c r="T5096" t="inlineStr">
        <is>
          <t>1602471</t>
        </is>
      </c>
      <c r="U5096" t="n">
        <v>0</v>
      </c>
      <c r="V5096" t="n">
        <v>631</v>
      </c>
      <c r="W5096" t="n">
        <v>0</v>
      </c>
      <c r="X5096" t="n">
        <v>0</v>
      </c>
      <c r="Y5096" t="n">
        <v>3</v>
      </c>
      <c r="Z5096" t="n">
        <v>4</v>
      </c>
      <c r="AA5096" t="n">
        <v>5</v>
      </c>
      <c r="AB5096" t="n">
        <v>0</v>
      </c>
      <c r="AC5096" t="n">
        <v>11.04146826147619</v>
      </c>
      <c r="AD5096" t="n">
        <v>12.1333</v>
      </c>
      <c r="AE5096" t="n">
        <v>0</v>
      </c>
      <c r="AF5096" t="n">
        <v>0</v>
      </c>
      <c r="AG5096" t="n">
        <v>44.88</v>
      </c>
      <c r="AH5096" t="n">
        <v>58.85</v>
      </c>
      <c r="AI5096" t="n">
        <v>75.84</v>
      </c>
      <c r="AJ5096" t="n">
        <v>0</v>
      </c>
      <c r="AK5096" t="n">
        <v>0</v>
      </c>
      <c r="AL5096" t="n">
        <v>14.7125</v>
      </c>
      <c r="AM5096" t="n">
        <v>15.168</v>
      </c>
      <c r="AN5096" t="n">
        <v>0</v>
      </c>
      <c r="AO5096" t="n">
        <v>4</v>
      </c>
      <c r="AP5096" t="inlineStr">
        <is>
          <t>Artisan Beer</t>
        </is>
      </c>
      <c r="AQ5096" t="n">
        <v>0</v>
      </c>
      <c r="AR5096" t="n">
        <v>0</v>
      </c>
    </row>
    <row r="5097">
      <c r="A5097" t="inlineStr">
        <is>
          <t>850013921478</t>
        </is>
      </c>
      <c r="B5097" t="inlineStr">
        <is>
          <t>Superior Molecular</t>
        </is>
      </c>
      <c r="C5097" t="inlineStr">
        <is>
          <t>Chanhassen</t>
        </is>
      </c>
      <c r="D5097" t="inlineStr">
        <is>
          <t>4pk 12oz can</t>
        </is>
      </c>
      <c r="E5097" t="inlineStr">
        <is>
          <t>Pappy's Lemonade 10mg THC 4pk 12oz can</t>
        </is>
      </c>
      <c r="F5097" t="n">
        <v>6</v>
      </c>
      <c r="G5097" t="n">
        <v>7</v>
      </c>
      <c r="H5097" t="n">
        <v>74</v>
      </c>
      <c r="I5097" t="n">
        <v>1</v>
      </c>
      <c r="J5097" t="n">
        <v>0</v>
      </c>
      <c r="K5097" t="n">
        <v>0</v>
      </c>
      <c r="L5097">
        <f>G5097+K5097*F5097</f>
        <v/>
      </c>
      <c r="M5097">
        <f>IF(X5097&gt;0,L5097/(X5097*7/30),"")</f>
        <v/>
      </c>
      <c r="N5097">
        <f>IF(Y5097&gt;0,L5097/(Y5097*7/90),"")</f>
        <v/>
      </c>
      <c r="O5097" t="n">
        <v>44</v>
      </c>
      <c r="P5097">
        <f>K5097*O5097</f>
        <v/>
      </c>
      <c r="Q5097" t="inlineStr">
        <is>
          <t>THC</t>
        </is>
      </c>
      <c r="R5097" t="inlineStr">
        <is>
          <t>Beverages</t>
        </is>
      </c>
      <c r="S5097" t="inlineStr"/>
      <c r="T5097" t="inlineStr">
        <is>
          <t>00850013921478</t>
        </is>
      </c>
      <c r="U5097" t="n">
        <v>0</v>
      </c>
      <c r="V5097" t="n">
        <v>116</v>
      </c>
      <c r="W5097" t="n">
        <v>0</v>
      </c>
      <c r="X5097" t="n">
        <v>0</v>
      </c>
      <c r="Y5097" t="n">
        <v>0</v>
      </c>
      <c r="Z5097" t="n">
        <v>5</v>
      </c>
      <c r="AA5097" t="n">
        <v>5</v>
      </c>
      <c r="AB5097" t="n">
        <v>0</v>
      </c>
      <c r="AC5097" t="n">
        <v>7.3333</v>
      </c>
      <c r="AD5097" t="n">
        <v>7.3333</v>
      </c>
      <c r="AE5097" t="n">
        <v>0</v>
      </c>
      <c r="AF5097" t="n">
        <v>0</v>
      </c>
      <c r="AG5097" t="n">
        <v>0</v>
      </c>
      <c r="AH5097" t="n">
        <v>66.83000000000001</v>
      </c>
      <c r="AI5097" t="n">
        <v>66.83000000000001</v>
      </c>
      <c r="AJ5097" t="n">
        <v>0</v>
      </c>
      <c r="AK5097" t="n">
        <v>0</v>
      </c>
      <c r="AL5097" t="n">
        <v>13.366</v>
      </c>
      <c r="AM5097" t="n">
        <v>13.366</v>
      </c>
      <c r="AN5097" t="n">
        <v>0</v>
      </c>
      <c r="AO5097" t="n">
        <v>0</v>
      </c>
      <c r="AP5097" t="inlineStr">
        <is>
          <t>Superior Molecular</t>
        </is>
      </c>
      <c r="AQ5097" t="n">
        <v>0</v>
      </c>
      <c r="AR5097" t="n">
        <v>0</v>
      </c>
    </row>
    <row r="5098">
      <c r="A5098" t="inlineStr">
        <is>
          <t>850018947510</t>
        </is>
      </c>
      <c r="B5098" t="inlineStr">
        <is>
          <t>Wild State Cider</t>
        </is>
      </c>
      <c r="C5098" t="inlineStr">
        <is>
          <t>St. Louis Park</t>
        </is>
      </c>
      <c r="D5098" t="inlineStr">
        <is>
          <t>4pk 12oz can</t>
        </is>
      </c>
      <c r="E5098" t="inlineStr">
        <is>
          <t>Wild State Birdie Honey Lemonade 10mg THC 4pk 12oz can</t>
        </is>
      </c>
      <c r="F5098" t="n">
        <v>6</v>
      </c>
      <c r="G5098" t="n">
        <v>7</v>
      </c>
      <c r="H5098" t="n">
        <v>117</v>
      </c>
      <c r="I5098" t="n">
        <v>3</v>
      </c>
      <c r="J5098" t="n">
        <v>0</v>
      </c>
      <c r="K5098" t="n">
        <v>0</v>
      </c>
      <c r="L5098">
        <f>G5098+K5098*F5098</f>
        <v/>
      </c>
      <c r="M5098">
        <f>IF(X5098&gt;0,L5098/(X5098*7/30),"")</f>
        <v/>
      </c>
      <c r="N5098">
        <f>IF(Y5098&gt;0,L5098/(Y5098*7/90),"")</f>
        <v/>
      </c>
      <c r="O5098" t="n">
        <v>65.97</v>
      </c>
      <c r="P5098">
        <f>K5098*O5098</f>
        <v/>
      </c>
      <c r="Q5098" t="inlineStr">
        <is>
          <t>THC</t>
        </is>
      </c>
      <c r="R5098" t="inlineStr">
        <is>
          <t>Beverages</t>
        </is>
      </c>
      <c r="S5098" t="inlineStr"/>
      <c r="T5098" t="inlineStr">
        <is>
          <t>4</t>
        </is>
      </c>
      <c r="U5098" t="n">
        <v>0</v>
      </c>
      <c r="V5098" t="n">
        <v>393</v>
      </c>
      <c r="W5098" t="n">
        <v>0</v>
      </c>
      <c r="X5098" t="n">
        <v>1</v>
      </c>
      <c r="Y5098" t="n">
        <v>5</v>
      </c>
      <c r="Z5098" t="n">
        <v>28</v>
      </c>
      <c r="AA5098" t="n">
        <v>45</v>
      </c>
      <c r="AB5098" t="n">
        <v>8</v>
      </c>
      <c r="AC5098" t="n">
        <v>10.9951452991718</v>
      </c>
      <c r="AD5098" t="n">
        <v>10.995</v>
      </c>
      <c r="AE5098" t="n">
        <v>0</v>
      </c>
      <c r="AF5098" t="n">
        <v>15.96</v>
      </c>
      <c r="AG5098" t="n">
        <v>79.83000000000001</v>
      </c>
      <c r="AH5098" t="n">
        <v>437.9999999999999</v>
      </c>
      <c r="AI5098" t="n">
        <v>704.9100000000002</v>
      </c>
      <c r="AJ5098" t="n">
        <v>0</v>
      </c>
      <c r="AK5098" t="n">
        <v>15.96</v>
      </c>
      <c r="AL5098" t="n">
        <v>15.642857142</v>
      </c>
      <c r="AM5098" t="n">
        <v>15.664666666</v>
      </c>
      <c r="AN5098" t="n">
        <v>0</v>
      </c>
      <c r="AO5098" t="n">
        <v>0</v>
      </c>
      <c r="AP5098" t="inlineStr"/>
      <c r="AQ5098" t="n">
        <v>0.5</v>
      </c>
      <c r="AR5098" t="n">
        <v>0.3333</v>
      </c>
    </row>
    <row r="5099">
      <c r="A5099" t="inlineStr">
        <is>
          <t>850018947510</t>
        </is>
      </c>
      <c r="B5099" t="inlineStr">
        <is>
          <t>Wild State Cider</t>
        </is>
      </c>
      <c r="C5099" t="inlineStr">
        <is>
          <t>Stillwater</t>
        </is>
      </c>
      <c r="D5099" t="inlineStr">
        <is>
          <t>4pk 12oz can</t>
        </is>
      </c>
      <c r="E5099" t="inlineStr">
        <is>
          <t>Wild State Birdie Honey Lemonade 10mg THC 4pk 12oz can</t>
        </is>
      </c>
      <c r="F5099" t="n">
        <v>6</v>
      </c>
      <c r="G5099" t="n">
        <v>7</v>
      </c>
      <c r="H5099" t="n">
        <v>117</v>
      </c>
      <c r="I5099" t="n">
        <v>1</v>
      </c>
      <c r="J5099" t="n">
        <v>0</v>
      </c>
      <c r="K5099" t="n">
        <v>0</v>
      </c>
      <c r="L5099">
        <f>G5099+K5099*F5099</f>
        <v/>
      </c>
      <c r="M5099">
        <f>IF(X5099&gt;0,L5099/(X5099*7/30),"")</f>
        <v/>
      </c>
      <c r="N5099">
        <f>IF(Y5099&gt;0,L5099/(Y5099*7/90),"")</f>
        <v/>
      </c>
      <c r="O5099" t="n">
        <v>65.97</v>
      </c>
      <c r="P5099">
        <f>K5099*O5099</f>
        <v/>
      </c>
      <c r="Q5099" t="inlineStr">
        <is>
          <t>THC</t>
        </is>
      </c>
      <c r="R5099" t="inlineStr">
        <is>
          <t>Beverages</t>
        </is>
      </c>
      <c r="S5099" t="inlineStr"/>
      <c r="T5099" t="inlineStr">
        <is>
          <t>4</t>
        </is>
      </c>
      <c r="U5099" t="n">
        <v>0</v>
      </c>
      <c r="V5099" t="n">
        <v>393</v>
      </c>
      <c r="W5099" t="n">
        <v>0</v>
      </c>
      <c r="X5099" t="n">
        <v>1</v>
      </c>
      <c r="Y5099" t="n">
        <v>1</v>
      </c>
      <c r="Z5099" t="n">
        <v>3</v>
      </c>
      <c r="AA5099" t="n">
        <v>3</v>
      </c>
      <c r="AB5099" t="n">
        <v>0</v>
      </c>
      <c r="AC5099" t="n">
        <v>10.9951452991718</v>
      </c>
      <c r="AD5099" t="n">
        <v>10.995</v>
      </c>
      <c r="AE5099" t="n">
        <v>0</v>
      </c>
      <c r="AF5099" t="n">
        <v>15.96</v>
      </c>
      <c r="AG5099" t="n">
        <v>15.96</v>
      </c>
      <c r="AH5099" t="n">
        <v>45.88</v>
      </c>
      <c r="AI5099" t="n">
        <v>45.88</v>
      </c>
      <c r="AJ5099" t="n">
        <v>0</v>
      </c>
      <c r="AK5099" t="n">
        <v>15.96</v>
      </c>
      <c r="AL5099" t="n">
        <v>15.293333333</v>
      </c>
      <c r="AM5099" t="n">
        <v>15.293333333</v>
      </c>
      <c r="AN5099" t="n">
        <v>0</v>
      </c>
      <c r="AO5099" t="n">
        <v>0</v>
      </c>
      <c r="AP5099" t="inlineStr"/>
      <c r="AQ5099" t="n">
        <v>0</v>
      </c>
      <c r="AR5099" t="n">
        <v>1</v>
      </c>
    </row>
    <row r="5100">
      <c r="A5100" t="inlineStr">
        <is>
          <t>850018947961</t>
        </is>
      </c>
      <c r="B5100" t="inlineStr">
        <is>
          <t>Wild State Cider</t>
        </is>
      </c>
      <c r="C5100" t="inlineStr">
        <is>
          <t>Cottage Grove</t>
        </is>
      </c>
      <c r="D5100" t="inlineStr">
        <is>
          <t>4pk 12oz can</t>
        </is>
      </c>
      <c r="E5100" t="inlineStr">
        <is>
          <t>Wild State Birdie Passion Fruit Guava 10mg THC 4pk 12oz can</t>
        </is>
      </c>
      <c r="F5100" t="n">
        <v>6</v>
      </c>
      <c r="G5100" t="n">
        <v>7</v>
      </c>
      <c r="H5100" t="n">
        <v>82</v>
      </c>
      <c r="I5100" t="n">
        <v>0</v>
      </c>
      <c r="J5100" t="n">
        <v>0</v>
      </c>
      <c r="K5100" t="n">
        <v>0</v>
      </c>
      <c r="L5100">
        <f>G5100+K5100*F5100</f>
        <v/>
      </c>
      <c r="M5100">
        <f>IF(X5100&gt;0,L5100/(X5100*7/30),"")</f>
        <v/>
      </c>
      <c r="N5100">
        <f>IF(Y5100&gt;0,L5100/(Y5100*7/90),"")</f>
        <v/>
      </c>
      <c r="O5100" t="n">
        <v>65.97</v>
      </c>
      <c r="P5100">
        <f>K5100*O5100</f>
        <v/>
      </c>
      <c r="Q5100" t="inlineStr">
        <is>
          <t>THC</t>
        </is>
      </c>
      <c r="R5100" t="inlineStr">
        <is>
          <t>Beverages</t>
        </is>
      </c>
      <c r="S5100" t="inlineStr"/>
      <c r="T5100" t="inlineStr">
        <is>
          <t>850018947961</t>
        </is>
      </c>
      <c r="U5100" t="n">
        <v>0</v>
      </c>
      <c r="V5100" t="n">
        <v>150</v>
      </c>
      <c r="W5100" t="n">
        <v>0</v>
      </c>
      <c r="X5100" t="n">
        <v>1</v>
      </c>
      <c r="Y5100" t="n">
        <v>1</v>
      </c>
      <c r="Z5100" t="n">
        <v>5</v>
      </c>
      <c r="AA5100" t="n">
        <v>5</v>
      </c>
      <c r="AB5100" t="n">
        <v>0</v>
      </c>
      <c r="AC5100" t="n">
        <v>10.995</v>
      </c>
      <c r="AD5100" t="n">
        <v>10.995</v>
      </c>
      <c r="AE5100" t="n">
        <v>0</v>
      </c>
      <c r="AF5100" t="n">
        <v>15.96</v>
      </c>
      <c r="AG5100" t="n">
        <v>15.96</v>
      </c>
      <c r="AH5100" t="n">
        <v>75.80000000000001</v>
      </c>
      <c r="AI5100" t="n">
        <v>75.80000000000001</v>
      </c>
      <c r="AJ5100" t="n">
        <v>0</v>
      </c>
      <c r="AK5100" t="n">
        <v>15.96</v>
      </c>
      <c r="AL5100" t="n">
        <v>15.16</v>
      </c>
      <c r="AM5100" t="n">
        <v>15.16</v>
      </c>
      <c r="AN5100" t="n">
        <v>0</v>
      </c>
      <c r="AO5100" t="n">
        <v>0</v>
      </c>
      <c r="AP5100" t="inlineStr"/>
      <c r="AQ5100" t="n">
        <v>0</v>
      </c>
      <c r="AR5100" t="n">
        <v>0</v>
      </c>
    </row>
    <row r="5101">
      <c r="A5101" t="inlineStr">
        <is>
          <t>850024846630</t>
        </is>
      </c>
      <c r="B5101" t="inlineStr">
        <is>
          <t>Bent Paddle Brewing Co</t>
        </is>
      </c>
      <c r="C5101" t="inlineStr">
        <is>
          <t>Vadnais Heights</t>
        </is>
      </c>
      <c r="D5101" t="inlineStr">
        <is>
          <t>4pk 12oz can</t>
        </is>
      </c>
      <c r="E5101" t="inlineStr">
        <is>
          <t>Bent Paddle Hightened Mary Jane's Mule 10mg THC 4pk 12oz can</t>
        </is>
      </c>
      <c r="F5101" t="n">
        <v>6</v>
      </c>
      <c r="G5101" t="n">
        <v>7</v>
      </c>
      <c r="H5101" t="n">
        <v>79</v>
      </c>
      <c r="I5101" t="n">
        <v>6</v>
      </c>
      <c r="J5101" t="n">
        <v>0</v>
      </c>
      <c r="K5101" t="n">
        <v>0</v>
      </c>
      <c r="L5101">
        <f>G5101+K5101*F5101</f>
        <v/>
      </c>
      <c r="M5101">
        <f>IF(X5101&gt;0,L5101/(X5101*7/30),"")</f>
        <v/>
      </c>
      <c r="N5101">
        <f>IF(Y5101&gt;0,L5101/(Y5101*7/90),"")</f>
        <v/>
      </c>
      <c r="O5101" t="n">
        <v>55</v>
      </c>
      <c r="P5101">
        <f>K5101*O5101</f>
        <v/>
      </c>
      <c r="Q5101" t="inlineStr">
        <is>
          <t>THC</t>
        </is>
      </c>
      <c r="R5101" t="inlineStr">
        <is>
          <t>Beverages</t>
        </is>
      </c>
      <c r="S5101" t="inlineStr"/>
      <c r="T5101" t="inlineStr"/>
      <c r="U5101" t="n">
        <v>0</v>
      </c>
      <c r="V5101" t="n">
        <v>401</v>
      </c>
      <c r="W5101" t="n">
        <v>0</v>
      </c>
      <c r="X5101" t="n">
        <v>1</v>
      </c>
      <c r="Y5101" t="n">
        <v>3</v>
      </c>
      <c r="Z5101" t="n">
        <v>12</v>
      </c>
      <c r="AA5101" t="n">
        <v>13</v>
      </c>
      <c r="AB5101" t="n">
        <v>0</v>
      </c>
      <c r="AC5101" t="n">
        <v>9.32501784936076</v>
      </c>
      <c r="AD5101" t="n">
        <v>9.166700000000001</v>
      </c>
      <c r="AE5101" t="n">
        <v>0</v>
      </c>
      <c r="AF5101" t="n">
        <v>13.99</v>
      </c>
      <c r="AG5101" t="n">
        <v>41.91</v>
      </c>
      <c r="AH5101" t="n">
        <v>191.67</v>
      </c>
      <c r="AI5101" t="n">
        <v>209.6300000000001</v>
      </c>
      <c r="AJ5101" t="n">
        <v>0</v>
      </c>
      <c r="AK5101" t="n">
        <v>13.99</v>
      </c>
      <c r="AL5101" t="n">
        <v>15.9725</v>
      </c>
      <c r="AM5101" t="n">
        <v>16.125384615</v>
      </c>
      <c r="AN5101" t="n">
        <v>0</v>
      </c>
      <c r="AO5101" t="n">
        <v>3</v>
      </c>
      <c r="AP5101" t="inlineStr">
        <is>
          <t>Bent Paddle Brewing Co</t>
        </is>
      </c>
      <c r="AQ5101" t="n">
        <v>0.5</v>
      </c>
      <c r="AR5101" t="n">
        <v>0.5</v>
      </c>
    </row>
    <row r="5102">
      <c r="A5102" t="inlineStr">
        <is>
          <t>850024846647</t>
        </is>
      </c>
      <c r="B5102" t="inlineStr">
        <is>
          <t>Bent Paddle Brewing Co</t>
        </is>
      </c>
      <c r="C5102" t="inlineStr">
        <is>
          <t>Rosemount</t>
        </is>
      </c>
      <c r="D5102" t="inlineStr">
        <is>
          <t>4pk 12oz can</t>
        </is>
      </c>
      <c r="E5102" t="inlineStr">
        <is>
          <t>Bent Paddle Hightened Paloma Rita 10mg THC 4pk 12oz can</t>
        </is>
      </c>
      <c r="F5102" t="n">
        <v>6</v>
      </c>
      <c r="G5102" t="n">
        <v>7</v>
      </c>
      <c r="H5102" t="n">
        <v>82</v>
      </c>
      <c r="I5102" t="n">
        <v>6</v>
      </c>
      <c r="J5102" t="n">
        <v>0</v>
      </c>
      <c r="K5102" t="n">
        <v>0</v>
      </c>
      <c r="L5102">
        <f>G5102+K5102*F5102</f>
        <v/>
      </c>
      <c r="M5102">
        <f>IF(X5102&gt;0,L5102/(X5102*7/30),"")</f>
        <v/>
      </c>
      <c r="N5102">
        <f>IF(Y5102&gt;0,L5102/(Y5102*7/90),"")</f>
        <v/>
      </c>
      <c r="O5102" t="n">
        <v>55</v>
      </c>
      <c r="P5102">
        <f>K5102*O5102</f>
        <v/>
      </c>
      <c r="Q5102" t="inlineStr">
        <is>
          <t>THC</t>
        </is>
      </c>
      <c r="R5102" t="inlineStr">
        <is>
          <t>Beverages</t>
        </is>
      </c>
      <c r="S5102" t="inlineStr"/>
      <c r="T5102" t="inlineStr"/>
      <c r="U5102" t="n">
        <v>0</v>
      </c>
      <c r="V5102" t="n">
        <v>331</v>
      </c>
      <c r="W5102" t="n">
        <v>0</v>
      </c>
      <c r="X5102" t="n">
        <v>0</v>
      </c>
      <c r="Y5102" t="n">
        <v>4</v>
      </c>
      <c r="Z5102" t="n">
        <v>20</v>
      </c>
      <c r="AA5102" t="n">
        <v>20</v>
      </c>
      <c r="AB5102" t="n">
        <v>0</v>
      </c>
      <c r="AC5102" t="n">
        <v>9.16666666934756</v>
      </c>
      <c r="AD5102" t="n">
        <v>9.166700000000001</v>
      </c>
      <c r="AE5102" t="n">
        <v>0</v>
      </c>
      <c r="AF5102" t="n">
        <v>0</v>
      </c>
      <c r="AG5102" t="n">
        <v>55.84</v>
      </c>
      <c r="AH5102" t="n">
        <v>283.2900000000001</v>
      </c>
      <c r="AI5102" t="n">
        <v>283.2900000000001</v>
      </c>
      <c r="AJ5102" t="n">
        <v>0</v>
      </c>
      <c r="AK5102" t="n">
        <v>0</v>
      </c>
      <c r="AL5102" t="n">
        <v>14.17368421</v>
      </c>
      <c r="AM5102" t="n">
        <v>14.17368421</v>
      </c>
      <c r="AN5102" t="n">
        <v>0</v>
      </c>
      <c r="AO5102" t="n">
        <v>0</v>
      </c>
      <c r="AP5102" t="inlineStr">
        <is>
          <t>Bent Paddle Brewing Co</t>
        </is>
      </c>
      <c r="AQ5102" t="n">
        <v>0</v>
      </c>
      <c r="AR5102" t="n">
        <v>0.375</v>
      </c>
    </row>
    <row r="5103">
      <c r="A5103" t="inlineStr">
        <is>
          <t>850024846654</t>
        </is>
      </c>
      <c r="B5103" t="inlineStr">
        <is>
          <t>Bent Paddle Brewing Co</t>
        </is>
      </c>
      <c r="C5103" t="inlineStr">
        <is>
          <t>Blaine</t>
        </is>
      </c>
      <c r="D5103" t="inlineStr">
        <is>
          <t>4pk 12oz can</t>
        </is>
      </c>
      <c r="E5103" t="inlineStr">
        <is>
          <t>Bent Paddle Puff Dragonfruit Cloud 10mg THC 4pk 12oz can</t>
        </is>
      </c>
      <c r="F5103" t="n">
        <v>6</v>
      </c>
      <c r="G5103" t="n">
        <v>7</v>
      </c>
      <c r="H5103" t="n">
        <v>112</v>
      </c>
      <c r="I5103" t="n">
        <v>3</v>
      </c>
      <c r="J5103" t="n">
        <v>0</v>
      </c>
      <c r="K5103" t="n">
        <v>0</v>
      </c>
      <c r="L5103">
        <f>G5103+K5103*F5103</f>
        <v/>
      </c>
      <c r="M5103">
        <f>IF(X5103&gt;0,L5103/(X5103*7/30),"")</f>
        <v/>
      </c>
      <c r="N5103">
        <f>IF(Y5103&gt;0,L5103/(Y5103*7/90),"")</f>
        <v/>
      </c>
      <c r="O5103" t="n">
        <v>64</v>
      </c>
      <c r="P5103">
        <f>K5103*O5103</f>
        <v/>
      </c>
      <c r="Q5103" t="inlineStr">
        <is>
          <t>THC</t>
        </is>
      </c>
      <c r="R5103" t="inlineStr">
        <is>
          <t>Beverages</t>
        </is>
      </c>
      <c r="S5103" t="inlineStr"/>
      <c r="T5103" t="inlineStr"/>
      <c r="U5103" t="n">
        <v>0</v>
      </c>
      <c r="V5103" t="n">
        <v>422</v>
      </c>
      <c r="W5103" t="n">
        <v>0</v>
      </c>
      <c r="X5103" t="n">
        <v>0</v>
      </c>
      <c r="Y5103" t="n">
        <v>4</v>
      </c>
      <c r="Z5103" t="n">
        <v>29</v>
      </c>
      <c r="AA5103" t="n">
        <v>37</v>
      </c>
      <c r="AB5103" t="n">
        <v>2</v>
      </c>
      <c r="AC5103" t="n">
        <v>10.66666665686161</v>
      </c>
      <c r="AD5103" t="n">
        <v>10.6667</v>
      </c>
      <c r="AE5103" t="n">
        <v>0</v>
      </c>
      <c r="AF5103" t="n">
        <v>0</v>
      </c>
      <c r="AG5103" t="n">
        <v>55.84</v>
      </c>
      <c r="AH5103" t="n">
        <v>437.9899999999998</v>
      </c>
      <c r="AI5103" t="n">
        <v>563.7499999999999</v>
      </c>
      <c r="AJ5103" t="n">
        <v>0</v>
      </c>
      <c r="AK5103" t="n">
        <v>0</v>
      </c>
      <c r="AL5103" t="n">
        <v>15.103103448</v>
      </c>
      <c r="AM5103" t="n">
        <v>15.236486486</v>
      </c>
      <c r="AN5103" t="n">
        <v>0</v>
      </c>
      <c r="AO5103" t="n">
        <v>1</v>
      </c>
      <c r="AP5103" t="inlineStr">
        <is>
          <t>Bent Paddle Brewing Co</t>
        </is>
      </c>
      <c r="AQ5103" t="n">
        <v>0</v>
      </c>
      <c r="AR5103" t="n">
        <v>0.2222</v>
      </c>
    </row>
    <row r="5104">
      <c r="A5104" t="inlineStr">
        <is>
          <t>850039736322</t>
        </is>
      </c>
      <c r="B5104" t="inlineStr">
        <is>
          <t>Capitol Beverage Sales, L.P.</t>
        </is>
      </c>
      <c r="C5104" t="inlineStr">
        <is>
          <t>Vadnais Heights</t>
        </is>
      </c>
      <c r="D5104" t="inlineStr">
        <is>
          <t>4pk 12oz can</t>
        </is>
      </c>
      <c r="E5104" t="inlineStr">
        <is>
          <t>Uncle Arnie's Ice Tea Lemonade 10mg THC 4pk 12oz can</t>
        </is>
      </c>
      <c r="F5104" t="n">
        <v>6</v>
      </c>
      <c r="G5104" t="n">
        <v>7</v>
      </c>
      <c r="H5104" t="n">
        <v>175</v>
      </c>
      <c r="I5104" t="n">
        <v>4</v>
      </c>
      <c r="J5104" t="n">
        <v>0</v>
      </c>
      <c r="K5104" t="n">
        <v>0</v>
      </c>
      <c r="L5104">
        <f>G5104+K5104*F5104</f>
        <v/>
      </c>
      <c r="M5104">
        <f>IF(X5104&gt;0,L5104/(X5104*7/30),"")</f>
        <v/>
      </c>
      <c r="N5104">
        <f>IF(Y5104&gt;0,L5104/(Y5104*7/90),"")</f>
        <v/>
      </c>
      <c r="O5104" t="n">
        <v>60</v>
      </c>
      <c r="P5104">
        <f>K5104*O5104</f>
        <v/>
      </c>
      <c r="Q5104" t="inlineStr">
        <is>
          <t>THC</t>
        </is>
      </c>
      <c r="R5104" t="inlineStr">
        <is>
          <t>Beverages</t>
        </is>
      </c>
      <c r="S5104" t="inlineStr"/>
      <c r="T5104" t="inlineStr">
        <is>
          <t>80102</t>
        </is>
      </c>
      <c r="U5104" t="n">
        <v>0</v>
      </c>
      <c r="V5104" t="n">
        <v>1009</v>
      </c>
      <c r="W5104" t="n">
        <v>0</v>
      </c>
      <c r="X5104" t="n">
        <v>1</v>
      </c>
      <c r="Y5104" t="n">
        <v>8</v>
      </c>
      <c r="Z5104" t="n">
        <v>34</v>
      </c>
      <c r="AA5104" t="n">
        <v>46</v>
      </c>
      <c r="AB5104" t="n">
        <v>5</v>
      </c>
      <c r="AC5104" t="n">
        <v>9.999999999999428</v>
      </c>
      <c r="AD5104" t="n">
        <v>10</v>
      </c>
      <c r="AE5104" t="n">
        <v>0</v>
      </c>
      <c r="AF5104" t="n">
        <v>14.96</v>
      </c>
      <c r="AG5104" t="n">
        <v>114.82</v>
      </c>
      <c r="AH5104" t="n">
        <v>484.74</v>
      </c>
      <c r="AI5104" t="n">
        <v>659.6300000000001</v>
      </c>
      <c r="AJ5104" t="n">
        <v>0</v>
      </c>
      <c r="AK5104" t="n">
        <v>14.96</v>
      </c>
      <c r="AL5104" t="n">
        <v>14.257058823</v>
      </c>
      <c r="AM5104" t="n">
        <v>14.380666666</v>
      </c>
      <c r="AN5104" t="n">
        <v>0</v>
      </c>
      <c r="AO5104" t="n">
        <v>2</v>
      </c>
      <c r="AP5104" t="inlineStr"/>
      <c r="AQ5104" t="n">
        <v>0.1429</v>
      </c>
      <c r="AR5104" t="n">
        <v>0.4667</v>
      </c>
    </row>
    <row r="5105">
      <c r="A5105" t="inlineStr">
        <is>
          <t>850039736896</t>
        </is>
      </c>
      <c r="B5105" t="inlineStr">
        <is>
          <t>Capitol Beverage Sales, L.P.</t>
        </is>
      </c>
      <c r="C5105" t="inlineStr">
        <is>
          <t>Osseo</t>
        </is>
      </c>
      <c r="D5105" t="inlineStr">
        <is>
          <t>4pk 12oz can</t>
        </is>
      </c>
      <c r="E5105" t="inlineStr">
        <is>
          <t>Uncle Arnie's Orange Soda 10mg THC 4pk 12oz can</t>
        </is>
      </c>
      <c r="F5105" t="n">
        <v>6</v>
      </c>
      <c r="G5105" t="n">
        <v>7</v>
      </c>
      <c r="H5105" t="n">
        <v>113</v>
      </c>
      <c r="I5105" t="n">
        <v>7</v>
      </c>
      <c r="J5105" t="n">
        <v>0</v>
      </c>
      <c r="K5105" t="n">
        <v>0</v>
      </c>
      <c r="L5105">
        <f>G5105+K5105*F5105</f>
        <v/>
      </c>
      <c r="M5105">
        <f>IF(X5105&gt;0,L5105/(X5105*7/30),"")</f>
        <v/>
      </c>
      <c r="N5105">
        <f>IF(Y5105&gt;0,L5105/(Y5105*7/90),"")</f>
        <v/>
      </c>
      <c r="O5105" t="n">
        <v>60</v>
      </c>
      <c r="P5105">
        <f>K5105*O5105</f>
        <v/>
      </c>
      <c r="Q5105" t="inlineStr">
        <is>
          <t>THC</t>
        </is>
      </c>
      <c r="R5105" t="inlineStr">
        <is>
          <t>Beverages</t>
        </is>
      </c>
      <c r="S5105" t="inlineStr"/>
      <c r="T5105" t="inlineStr">
        <is>
          <t>850039736896</t>
        </is>
      </c>
      <c r="U5105" t="n">
        <v>0</v>
      </c>
      <c r="V5105" t="n">
        <v>752</v>
      </c>
      <c r="W5105" t="n">
        <v>0</v>
      </c>
      <c r="X5105" t="n">
        <v>0</v>
      </c>
      <c r="Y5105" t="n">
        <v>4</v>
      </c>
      <c r="Z5105" t="n">
        <v>22</v>
      </c>
      <c r="AA5105" t="n">
        <v>23</v>
      </c>
      <c r="AB5105" t="n">
        <v>0</v>
      </c>
      <c r="AC5105" t="n">
        <v>8.097345133274336</v>
      </c>
      <c r="AD5105" t="n">
        <v>10</v>
      </c>
      <c r="AE5105" t="n">
        <v>0</v>
      </c>
      <c r="AF5105" t="n">
        <v>0</v>
      </c>
      <c r="AG5105" t="n">
        <v>59.87</v>
      </c>
      <c r="AH5105" t="n">
        <v>328.49</v>
      </c>
      <c r="AI5105" t="n">
        <v>343.45</v>
      </c>
      <c r="AJ5105" t="n">
        <v>0</v>
      </c>
      <c r="AK5105" t="n">
        <v>0</v>
      </c>
      <c r="AL5105" t="n">
        <v>13.687083333</v>
      </c>
      <c r="AM5105" t="n">
        <v>13.738</v>
      </c>
      <c r="AN5105" t="n">
        <v>0</v>
      </c>
      <c r="AO5105" t="n">
        <v>2</v>
      </c>
      <c r="AP5105" t="inlineStr">
        <is>
          <t>College City Beverage, Inc.</t>
        </is>
      </c>
      <c r="AQ5105" t="n">
        <v>0</v>
      </c>
      <c r="AR5105" t="n">
        <v>0</v>
      </c>
    </row>
    <row r="5106">
      <c r="A5106" t="inlineStr">
        <is>
          <t>850039736902</t>
        </is>
      </c>
      <c r="B5106" t="inlineStr">
        <is>
          <t>Capitol Beverage Sales, L.P.</t>
        </is>
      </c>
      <c r="C5106" t="inlineStr">
        <is>
          <t>Osseo</t>
        </is>
      </c>
      <c r="D5106" t="inlineStr">
        <is>
          <t>4pk 12oz can</t>
        </is>
      </c>
      <c r="E5106" t="inlineStr">
        <is>
          <t>Uncle Arnie's Strawberry Soda 10mg THC 4pk 12oz can</t>
        </is>
      </c>
      <c r="F5106" t="n">
        <v>6</v>
      </c>
      <c r="G5106" t="n">
        <v>7</v>
      </c>
      <c r="H5106" t="n">
        <v>42</v>
      </c>
      <c r="I5106" t="n">
        <v>7</v>
      </c>
      <c r="J5106" t="n">
        <v>0</v>
      </c>
      <c r="K5106" t="n">
        <v>0</v>
      </c>
      <c r="L5106">
        <f>G5106+K5106*F5106</f>
        <v/>
      </c>
      <c r="M5106">
        <f>IF(X5106&gt;0,L5106/(X5106*7/30),"")</f>
        <v/>
      </c>
      <c r="N5106">
        <f>IF(Y5106&gt;0,L5106/(Y5106*7/90),"")</f>
        <v/>
      </c>
      <c r="O5106" t="n">
        <v>60</v>
      </c>
      <c r="P5106">
        <f>K5106*O5106</f>
        <v/>
      </c>
      <c r="Q5106" t="inlineStr">
        <is>
          <t>THC</t>
        </is>
      </c>
      <c r="R5106" t="inlineStr">
        <is>
          <t>Beverages</t>
        </is>
      </c>
      <c r="S5106" t="inlineStr"/>
      <c r="T5106" t="inlineStr">
        <is>
          <t>850039736902</t>
        </is>
      </c>
      <c r="U5106" t="n">
        <v>0</v>
      </c>
      <c r="V5106" t="n">
        <v>664</v>
      </c>
      <c r="W5106" t="n">
        <v>0</v>
      </c>
      <c r="X5106" t="n">
        <v>0</v>
      </c>
      <c r="Y5106" t="n">
        <v>5</v>
      </c>
      <c r="Z5106" t="n">
        <v>15</v>
      </c>
      <c r="AA5106" t="n">
        <v>17</v>
      </c>
      <c r="AB5106" t="n">
        <v>0</v>
      </c>
      <c r="AC5106" t="n">
        <v>10</v>
      </c>
      <c r="AD5106" t="n">
        <v>10</v>
      </c>
      <c r="AE5106" t="n">
        <v>0</v>
      </c>
      <c r="AF5106" t="n">
        <v>0</v>
      </c>
      <c r="AG5106" t="n">
        <v>72.37</v>
      </c>
      <c r="AH5106" t="n">
        <v>219.57</v>
      </c>
      <c r="AI5106" t="n">
        <v>249.49</v>
      </c>
      <c r="AJ5106" t="n">
        <v>0</v>
      </c>
      <c r="AK5106" t="n">
        <v>0</v>
      </c>
      <c r="AL5106" t="n">
        <v>13.546428571</v>
      </c>
      <c r="AM5106" t="n">
        <v>13.723125</v>
      </c>
      <c r="AN5106" t="n">
        <v>0</v>
      </c>
      <c r="AO5106" t="n">
        <v>0</v>
      </c>
      <c r="AP5106" t="inlineStr">
        <is>
          <t>College City Beverage, Inc.</t>
        </is>
      </c>
      <c r="AQ5106" t="n">
        <v>0</v>
      </c>
      <c r="AR5106" t="n">
        <v>0</v>
      </c>
    </row>
    <row r="5107">
      <c r="A5107" t="inlineStr">
        <is>
          <t>850046271397</t>
        </is>
      </c>
      <c r="B5107" t="inlineStr">
        <is>
          <t>Bellboy Corporation</t>
        </is>
      </c>
      <c r="C5107" t="inlineStr">
        <is>
          <t>Rosemount</t>
        </is>
      </c>
      <c r="D5107" t="inlineStr">
        <is>
          <t>4pk 12oz can</t>
        </is>
      </c>
      <c r="E5107" t="inlineStr">
        <is>
          <t>Wikid Bramble 10mg THC 4pk 12oz can</t>
        </is>
      </c>
      <c r="F5107" t="n">
        <v>6</v>
      </c>
      <c r="G5107" t="n">
        <v>7</v>
      </c>
      <c r="H5107" t="n">
        <v>144</v>
      </c>
      <c r="I5107" t="n">
        <v>5</v>
      </c>
      <c r="J5107" t="n">
        <v>0</v>
      </c>
      <c r="K5107" t="n">
        <v>0</v>
      </c>
      <c r="L5107">
        <f>G5107+K5107*F5107</f>
        <v/>
      </c>
      <c r="M5107">
        <f>IF(X5107&gt;0,L5107/(X5107*7/30),"")</f>
        <v/>
      </c>
      <c r="N5107">
        <f>IF(Y5107&gt;0,L5107/(Y5107*7/90),"")</f>
        <v/>
      </c>
      <c r="O5107" t="n">
        <v>72</v>
      </c>
      <c r="P5107">
        <f>K5107*O5107</f>
        <v/>
      </c>
      <c r="Q5107" t="inlineStr">
        <is>
          <t>THC</t>
        </is>
      </c>
      <c r="R5107" t="inlineStr">
        <is>
          <t>Beverages</t>
        </is>
      </c>
      <c r="S5107" t="inlineStr"/>
      <c r="T5107" t="inlineStr">
        <is>
          <t>9933012</t>
        </is>
      </c>
      <c r="U5107" t="n">
        <v>0</v>
      </c>
      <c r="V5107" t="n">
        <v>666</v>
      </c>
      <c r="W5107" t="n">
        <v>0</v>
      </c>
      <c r="X5107" t="n">
        <v>1</v>
      </c>
      <c r="Y5107" t="n">
        <v>4</v>
      </c>
      <c r="Z5107" t="n">
        <v>24</v>
      </c>
      <c r="AA5107" t="n">
        <v>30</v>
      </c>
      <c r="AB5107" t="n">
        <v>2</v>
      </c>
      <c r="AC5107" t="n">
        <v>11.99999999973681</v>
      </c>
      <c r="AD5107" t="n">
        <v>12</v>
      </c>
      <c r="AE5107" t="n">
        <v>0</v>
      </c>
      <c r="AF5107" t="n">
        <v>16.96</v>
      </c>
      <c r="AG5107" t="n">
        <v>67.93000000000001</v>
      </c>
      <c r="AH5107" t="n">
        <v>406.16</v>
      </c>
      <c r="AI5107" t="n">
        <v>517.9799999999999</v>
      </c>
      <c r="AJ5107" t="n">
        <v>0</v>
      </c>
      <c r="AK5107" t="n">
        <v>16.96</v>
      </c>
      <c r="AL5107" t="n">
        <v>16.920434782</v>
      </c>
      <c r="AM5107" t="n">
        <v>17.275517241</v>
      </c>
      <c r="AN5107" t="n">
        <v>0</v>
      </c>
      <c r="AO5107" t="n">
        <v>1</v>
      </c>
      <c r="AP5107" t="inlineStr">
        <is>
          <t>Bellboy Corporation</t>
        </is>
      </c>
      <c r="AQ5107" t="n">
        <v>0.3333</v>
      </c>
      <c r="AR5107" t="n">
        <v>0.5714</v>
      </c>
    </row>
    <row r="5108">
      <c r="A5108" t="inlineStr">
        <is>
          <t>850047906267</t>
        </is>
      </c>
      <c r="B5108" t="inlineStr">
        <is>
          <t>Global Reserve LLC</t>
        </is>
      </c>
      <c r="C5108" t="inlineStr">
        <is>
          <t>Vadnais Heights</t>
        </is>
      </c>
      <c r="D5108" t="inlineStr">
        <is>
          <t>4pk 12oz can</t>
        </is>
      </c>
      <c r="E5108" t="inlineStr">
        <is>
          <t>Climbing Kites Transfusion 10mg THC 4pk 12oz can</t>
        </is>
      </c>
      <c r="F5108" t="n">
        <v>6</v>
      </c>
      <c r="G5108" t="n">
        <v>7</v>
      </c>
      <c r="H5108" t="n">
        <v>72</v>
      </c>
      <c r="I5108" t="n">
        <v>1</v>
      </c>
      <c r="J5108" t="n">
        <v>0</v>
      </c>
      <c r="K5108" t="n">
        <v>0</v>
      </c>
      <c r="L5108">
        <f>G5108+K5108*F5108</f>
        <v/>
      </c>
      <c r="M5108">
        <f>IF(X5108&gt;0,L5108/(X5108*7/30),"")</f>
        <v/>
      </c>
      <c r="N5108">
        <f>IF(Y5108&gt;0,L5108/(Y5108*7/90),"")</f>
        <v/>
      </c>
      <c r="O5108" t="n">
        <v>64</v>
      </c>
      <c r="P5108">
        <f>K5108*O5108</f>
        <v/>
      </c>
      <c r="Q5108" t="inlineStr">
        <is>
          <t>THC</t>
        </is>
      </c>
      <c r="R5108" t="inlineStr">
        <is>
          <t>Beverages</t>
        </is>
      </c>
      <c r="S5108" t="inlineStr"/>
      <c r="T5108" t="inlineStr">
        <is>
          <t>190-484</t>
        </is>
      </c>
      <c r="U5108" t="n">
        <v>0</v>
      </c>
      <c r="V5108" t="n">
        <v>112</v>
      </c>
      <c r="W5108" t="n">
        <v>0</v>
      </c>
      <c r="X5108" t="n">
        <v>0</v>
      </c>
      <c r="Y5108" t="n">
        <v>0</v>
      </c>
      <c r="Z5108" t="n">
        <v>5</v>
      </c>
      <c r="AA5108" t="n">
        <v>5</v>
      </c>
      <c r="AB5108" t="n">
        <v>0</v>
      </c>
      <c r="AC5108" t="n">
        <v>10.68405416666666</v>
      </c>
      <c r="AD5108" t="n">
        <v>10.6667</v>
      </c>
      <c r="AE5108" t="n">
        <v>0</v>
      </c>
      <c r="AF5108" t="n">
        <v>0</v>
      </c>
      <c r="AG5108" t="n">
        <v>0</v>
      </c>
      <c r="AH5108" t="n">
        <v>77.90000000000001</v>
      </c>
      <c r="AI5108" t="n">
        <v>77.90000000000001</v>
      </c>
      <c r="AJ5108" t="n">
        <v>0</v>
      </c>
      <c r="AK5108" t="n">
        <v>0</v>
      </c>
      <c r="AL5108" t="n">
        <v>15.58</v>
      </c>
      <c r="AM5108" t="n">
        <v>15.58</v>
      </c>
      <c r="AN5108" t="n">
        <v>0</v>
      </c>
      <c r="AO5108" t="n">
        <v>0</v>
      </c>
      <c r="AP5108" t="inlineStr">
        <is>
          <t>Dahlheimer Beverage Monticello</t>
        </is>
      </c>
      <c r="AQ5108" t="n">
        <v>0</v>
      </c>
      <c r="AR5108" t="n">
        <v>0</v>
      </c>
    </row>
    <row r="5109">
      <c r="A5109" t="inlineStr">
        <is>
          <t>850047906267</t>
        </is>
      </c>
      <c r="B5109" t="inlineStr">
        <is>
          <t>Global Reserve LLC</t>
        </is>
      </c>
      <c r="C5109" t="inlineStr">
        <is>
          <t>Woodbury</t>
        </is>
      </c>
      <c r="D5109" t="inlineStr">
        <is>
          <t>4pk 12oz can</t>
        </is>
      </c>
      <c r="E5109" t="inlineStr">
        <is>
          <t>Climbing Kites Transfusion 10mg THC 4pk 12oz can</t>
        </is>
      </c>
      <c r="F5109" t="n">
        <v>6</v>
      </c>
      <c r="G5109" t="n">
        <v>7</v>
      </c>
      <c r="H5109" t="n">
        <v>72</v>
      </c>
      <c r="I5109" t="n">
        <v>1</v>
      </c>
      <c r="J5109" t="n">
        <v>0</v>
      </c>
      <c r="K5109" t="n">
        <v>0</v>
      </c>
      <c r="L5109">
        <f>G5109+K5109*F5109</f>
        <v/>
      </c>
      <c r="M5109">
        <f>IF(X5109&gt;0,L5109/(X5109*7/30),"")</f>
        <v/>
      </c>
      <c r="N5109">
        <f>IF(Y5109&gt;0,L5109/(Y5109*7/90),"")</f>
        <v/>
      </c>
      <c r="O5109" t="n">
        <v>64</v>
      </c>
      <c r="P5109">
        <f>K5109*O5109</f>
        <v/>
      </c>
      <c r="Q5109" t="inlineStr">
        <is>
          <t>THC</t>
        </is>
      </c>
      <c r="R5109" t="inlineStr">
        <is>
          <t>Beverages</t>
        </is>
      </c>
      <c r="S5109" t="inlineStr"/>
      <c r="T5109" t="inlineStr">
        <is>
          <t>190-484</t>
        </is>
      </c>
      <c r="U5109" t="n">
        <v>0</v>
      </c>
      <c r="V5109" t="n">
        <v>112</v>
      </c>
      <c r="W5109" t="n">
        <v>0</v>
      </c>
      <c r="X5109" t="n">
        <v>0</v>
      </c>
      <c r="Y5109" t="n">
        <v>1</v>
      </c>
      <c r="Z5109" t="n">
        <v>5</v>
      </c>
      <c r="AA5109" t="n">
        <v>5</v>
      </c>
      <c r="AB5109" t="n">
        <v>0</v>
      </c>
      <c r="AC5109" t="n">
        <v>10.68405416666666</v>
      </c>
      <c r="AD5109" t="n">
        <v>10.6667</v>
      </c>
      <c r="AE5109" t="n">
        <v>0</v>
      </c>
      <c r="AF5109" t="n">
        <v>0</v>
      </c>
      <c r="AG5109" t="n">
        <v>15.96</v>
      </c>
      <c r="AH5109" t="n">
        <v>79.80000000000001</v>
      </c>
      <c r="AI5109" t="n">
        <v>79.80000000000001</v>
      </c>
      <c r="AJ5109" t="n">
        <v>0</v>
      </c>
      <c r="AK5109" t="n">
        <v>0</v>
      </c>
      <c r="AL5109" t="n">
        <v>15.96</v>
      </c>
      <c r="AM5109" t="n">
        <v>15.96</v>
      </c>
      <c r="AN5109" t="n">
        <v>0</v>
      </c>
      <c r="AO5109" t="n">
        <v>0</v>
      </c>
      <c r="AP5109" t="inlineStr">
        <is>
          <t>Dahlheimer Beverage Monticello</t>
        </is>
      </c>
      <c r="AQ5109" t="n">
        <v>0</v>
      </c>
      <c r="AR5109" t="n">
        <v>0</v>
      </c>
    </row>
    <row r="5110">
      <c r="A5110" t="inlineStr">
        <is>
          <t>850048459328</t>
        </is>
      </c>
      <c r="B5110" t="inlineStr">
        <is>
          <t>Capitol Beverage Sales, L.P.</t>
        </is>
      </c>
      <c r="C5110" t="inlineStr">
        <is>
          <t>Minnetonka</t>
        </is>
      </c>
      <c r="D5110" t="inlineStr">
        <is>
          <t>4pk 12oz can</t>
        </is>
      </c>
      <c r="E5110" t="inlineStr">
        <is>
          <t>Clrty Cranberry Lime 10mg THC 4pk 12oz can</t>
        </is>
      </c>
      <c r="F5110" t="n">
        <v>6</v>
      </c>
      <c r="G5110" t="n">
        <v>7</v>
      </c>
      <c r="H5110" t="n">
        <v>50</v>
      </c>
      <c r="I5110" t="n">
        <v>4</v>
      </c>
      <c r="J5110" t="n">
        <v>0</v>
      </c>
      <c r="K5110" t="n">
        <v>0</v>
      </c>
      <c r="L5110">
        <f>G5110+K5110*F5110</f>
        <v/>
      </c>
      <c r="M5110">
        <f>IF(X5110&gt;0,L5110/(X5110*7/30),"")</f>
        <v/>
      </c>
      <c r="N5110">
        <f>IF(Y5110&gt;0,L5110/(Y5110*7/90),"")</f>
        <v/>
      </c>
      <c r="O5110" t="n">
        <v>66</v>
      </c>
      <c r="P5110">
        <f>K5110*O5110</f>
        <v/>
      </c>
      <c r="Q5110" t="inlineStr">
        <is>
          <t>THC</t>
        </is>
      </c>
      <c r="R5110" t="inlineStr">
        <is>
          <t>Beverages</t>
        </is>
      </c>
      <c r="S5110" t="inlineStr"/>
      <c r="T5110" t="inlineStr">
        <is>
          <t>20521</t>
        </is>
      </c>
      <c r="U5110" t="n">
        <v>0</v>
      </c>
      <c r="V5110" t="n">
        <v>208</v>
      </c>
      <c r="W5110" t="n">
        <v>1</v>
      </c>
      <c r="X5110" t="n">
        <v>1</v>
      </c>
      <c r="Y5110" t="n">
        <v>4</v>
      </c>
      <c r="Z5110" t="n">
        <v>5</v>
      </c>
      <c r="AA5110" t="n">
        <v>5</v>
      </c>
      <c r="AB5110" t="n">
        <v>0</v>
      </c>
      <c r="AC5110" t="n">
        <v>11.36397058410588</v>
      </c>
      <c r="AD5110" t="n">
        <v>11</v>
      </c>
      <c r="AE5110" t="n">
        <v>14.86</v>
      </c>
      <c r="AF5110" t="n">
        <v>14.86</v>
      </c>
      <c r="AG5110" t="n">
        <v>68.74000000000001</v>
      </c>
      <c r="AH5110" t="n">
        <v>86.7</v>
      </c>
      <c r="AI5110" t="n">
        <v>86.7</v>
      </c>
      <c r="AJ5110" t="n">
        <v>14.86</v>
      </c>
      <c r="AK5110" t="n">
        <v>14.86</v>
      </c>
      <c r="AL5110" t="n">
        <v>17.34</v>
      </c>
      <c r="AM5110" t="n">
        <v>17.34</v>
      </c>
      <c r="AN5110" t="n">
        <v>0</v>
      </c>
      <c r="AO5110" t="n">
        <v>1</v>
      </c>
      <c r="AP5110" t="inlineStr">
        <is>
          <t>College City Beverage, Inc.</t>
        </is>
      </c>
      <c r="AQ5110" t="n">
        <v>0</v>
      </c>
      <c r="AR5110" t="n">
        <v>0</v>
      </c>
    </row>
    <row r="5111">
      <c r="A5111" t="inlineStr">
        <is>
          <t>850048459465</t>
        </is>
      </c>
      <c r="B5111" t="inlineStr">
        <is>
          <t>Capitol Beverage Sales, L.P.</t>
        </is>
      </c>
      <c r="C5111" t="inlineStr">
        <is>
          <t>Cottage Grove</t>
        </is>
      </c>
      <c r="D5111" t="inlineStr">
        <is>
          <t>4pk 12oz can</t>
        </is>
      </c>
      <c r="E5111" t="inlineStr">
        <is>
          <t>Clrty SodaPot Straw-Nana 10mg 4pk 12oz can</t>
        </is>
      </c>
      <c r="F5111" t="n">
        <v>6</v>
      </c>
      <c r="G5111" t="n">
        <v>7</v>
      </c>
      <c r="H5111" t="n">
        <v>68</v>
      </c>
      <c r="I5111" t="n">
        <v>0</v>
      </c>
      <c r="J5111" t="n">
        <v>0</v>
      </c>
      <c r="K5111" t="n">
        <v>0</v>
      </c>
      <c r="L5111">
        <f>G5111+K5111*F5111</f>
        <v/>
      </c>
      <c r="M5111">
        <f>IF(X5111&gt;0,L5111/(X5111*7/30),"")</f>
        <v/>
      </c>
      <c r="N5111">
        <f>IF(Y5111&gt;0,L5111/(Y5111*7/90),"")</f>
        <v/>
      </c>
      <c r="O5111" t="n">
        <v>62.35</v>
      </c>
      <c r="P5111">
        <f>K5111*O5111</f>
        <v/>
      </c>
      <c r="Q5111" t="inlineStr">
        <is>
          <t>THC</t>
        </is>
      </c>
      <c r="R5111" t="inlineStr">
        <is>
          <t>Beverages</t>
        </is>
      </c>
      <c r="S5111" t="inlineStr"/>
      <c r="T5111" t="inlineStr">
        <is>
          <t>850048459465</t>
        </is>
      </c>
      <c r="U5111" t="n">
        <v>0</v>
      </c>
      <c r="V5111" t="n">
        <v>199</v>
      </c>
      <c r="W5111" t="n">
        <v>0</v>
      </c>
      <c r="X5111" t="n">
        <v>1</v>
      </c>
      <c r="Y5111" t="n">
        <v>1</v>
      </c>
      <c r="Z5111" t="n">
        <v>5</v>
      </c>
      <c r="AA5111" t="n">
        <v>5</v>
      </c>
      <c r="AB5111" t="n">
        <v>0</v>
      </c>
      <c r="AC5111" t="n">
        <v>11.03725489755588</v>
      </c>
      <c r="AD5111" t="n">
        <v>10.3917</v>
      </c>
      <c r="AE5111" t="n">
        <v>0</v>
      </c>
      <c r="AF5111" t="n">
        <v>17.99</v>
      </c>
      <c r="AG5111" t="n">
        <v>17.99</v>
      </c>
      <c r="AH5111" t="n">
        <v>92.86</v>
      </c>
      <c r="AI5111" t="n">
        <v>92.86</v>
      </c>
      <c r="AJ5111" t="n">
        <v>0</v>
      </c>
      <c r="AK5111" t="n">
        <v>17.99</v>
      </c>
      <c r="AL5111" t="n">
        <v>18.572</v>
      </c>
      <c r="AM5111" t="n">
        <v>18.572</v>
      </c>
      <c r="AN5111" t="n">
        <v>0</v>
      </c>
      <c r="AO5111" t="n">
        <v>0</v>
      </c>
      <c r="AP5111" t="inlineStr">
        <is>
          <t>College City Beverage, Inc.</t>
        </is>
      </c>
      <c r="AQ5111" t="n">
        <v>0</v>
      </c>
      <c r="AR5111" t="n">
        <v>0</v>
      </c>
    </row>
    <row r="5112">
      <c r="A5112" t="inlineStr">
        <is>
          <t>850048459496</t>
        </is>
      </c>
      <c r="B5112" t="inlineStr">
        <is>
          <t>Capitol Beverage Sales, L.P.</t>
        </is>
      </c>
      <c r="C5112" t="inlineStr">
        <is>
          <t>Chanhassen</t>
        </is>
      </c>
      <c r="D5112" t="inlineStr">
        <is>
          <t>4pk 12oz can</t>
        </is>
      </c>
      <c r="E5112" t="inlineStr">
        <is>
          <t>Clrty SodaPot Blue Ginger 10mg 4pk 12oz can</t>
        </is>
      </c>
      <c r="F5112" t="n">
        <v>6</v>
      </c>
      <c r="G5112" t="n">
        <v>7</v>
      </c>
      <c r="H5112" t="n">
        <v>89</v>
      </c>
      <c r="I5112" t="n">
        <v>5</v>
      </c>
      <c r="J5112" t="n">
        <v>0</v>
      </c>
      <c r="K5112" t="n">
        <v>0</v>
      </c>
      <c r="L5112">
        <f>G5112+K5112*F5112</f>
        <v/>
      </c>
      <c r="M5112">
        <f>IF(X5112&gt;0,L5112/(X5112*7/30),"")</f>
        <v/>
      </c>
      <c r="N5112">
        <f>IF(Y5112&gt;0,L5112/(Y5112*7/90),"")</f>
        <v/>
      </c>
      <c r="O5112" t="n">
        <v>67</v>
      </c>
      <c r="P5112">
        <f>K5112*O5112</f>
        <v/>
      </c>
      <c r="Q5112" t="inlineStr">
        <is>
          <t>THC</t>
        </is>
      </c>
      <c r="R5112" t="inlineStr">
        <is>
          <t>Beverages</t>
        </is>
      </c>
      <c r="S5112" t="inlineStr"/>
      <c r="T5112" t="inlineStr">
        <is>
          <t>850048459496</t>
        </is>
      </c>
      <c r="U5112" t="n">
        <v>0</v>
      </c>
      <c r="V5112" t="n">
        <v>46</v>
      </c>
      <c r="W5112" t="n">
        <v>0</v>
      </c>
      <c r="X5112" t="n">
        <v>0</v>
      </c>
      <c r="Y5112" t="n">
        <v>1</v>
      </c>
      <c r="Z5112" t="n">
        <v>2</v>
      </c>
      <c r="AA5112" t="n">
        <v>3</v>
      </c>
      <c r="AB5112" t="n">
        <v>0</v>
      </c>
      <c r="AC5112" t="n">
        <v>10.89719101095731</v>
      </c>
      <c r="AD5112" t="n">
        <v>11.1667</v>
      </c>
      <c r="AE5112" t="n">
        <v>0</v>
      </c>
      <c r="AF5112" t="n">
        <v>0</v>
      </c>
      <c r="AG5112" t="n">
        <v>17.96</v>
      </c>
      <c r="AH5112" t="n">
        <v>35.92</v>
      </c>
      <c r="AI5112" t="n">
        <v>53.88</v>
      </c>
      <c r="AJ5112" t="n">
        <v>0</v>
      </c>
      <c r="AK5112" t="n">
        <v>0</v>
      </c>
      <c r="AL5112" t="n">
        <v>17.96</v>
      </c>
      <c r="AM5112" t="n">
        <v>17.96</v>
      </c>
      <c r="AN5112" t="n">
        <v>0</v>
      </c>
      <c r="AO5112" t="n">
        <v>0</v>
      </c>
      <c r="AP5112" t="inlineStr">
        <is>
          <t>Capitol Beverage Sales, L.P.;College City Beverage, Inc.</t>
        </is>
      </c>
      <c r="AQ5112" t="n">
        <v>0</v>
      </c>
      <c r="AR5112" t="n">
        <v>0.5</v>
      </c>
    </row>
    <row r="5113">
      <c r="A5113" t="inlineStr">
        <is>
          <t>850048459496</t>
        </is>
      </c>
      <c r="B5113" t="inlineStr">
        <is>
          <t>Capitol Beverage Sales, L.P.</t>
        </is>
      </c>
      <c r="C5113" t="inlineStr">
        <is>
          <t>Minneapolis</t>
        </is>
      </c>
      <c r="D5113" t="inlineStr">
        <is>
          <t>4pk 12oz can</t>
        </is>
      </c>
      <c r="E5113" t="inlineStr">
        <is>
          <t>Clrty SodaPot Blue Ginger 10mg 4pk 12oz can</t>
        </is>
      </c>
      <c r="F5113" t="n">
        <v>6</v>
      </c>
      <c r="G5113" t="n">
        <v>7</v>
      </c>
      <c r="H5113" t="n">
        <v>89</v>
      </c>
      <c r="I5113" t="n">
        <v>3</v>
      </c>
      <c r="J5113" t="n">
        <v>0</v>
      </c>
      <c r="K5113" t="n">
        <v>0</v>
      </c>
      <c r="L5113">
        <f>G5113+K5113*F5113</f>
        <v/>
      </c>
      <c r="M5113">
        <f>IF(X5113&gt;0,L5113/(X5113*7/30),"")</f>
        <v/>
      </c>
      <c r="N5113">
        <f>IF(Y5113&gt;0,L5113/(Y5113*7/90),"")</f>
        <v/>
      </c>
      <c r="O5113" t="n">
        <v>67</v>
      </c>
      <c r="P5113">
        <f>K5113*O5113</f>
        <v/>
      </c>
      <c r="Q5113" t="inlineStr">
        <is>
          <t>THC</t>
        </is>
      </c>
      <c r="R5113" t="inlineStr">
        <is>
          <t>Beverages</t>
        </is>
      </c>
      <c r="S5113" t="inlineStr"/>
      <c r="T5113" t="inlineStr">
        <is>
          <t>850048459496</t>
        </is>
      </c>
      <c r="U5113" t="n">
        <v>0</v>
      </c>
      <c r="V5113" t="n">
        <v>46</v>
      </c>
      <c r="W5113" t="n">
        <v>0</v>
      </c>
      <c r="X5113" t="n">
        <v>0</v>
      </c>
      <c r="Y5113" t="n">
        <v>1</v>
      </c>
      <c r="Z5113" t="n">
        <v>6</v>
      </c>
      <c r="AA5113" t="n">
        <v>7</v>
      </c>
      <c r="AB5113" t="n">
        <v>0</v>
      </c>
      <c r="AC5113" t="n">
        <v>10.89719101095731</v>
      </c>
      <c r="AD5113" t="n">
        <v>11.1667</v>
      </c>
      <c r="AE5113" t="n">
        <v>0</v>
      </c>
      <c r="AF5113" t="n">
        <v>0</v>
      </c>
      <c r="AG5113" t="n">
        <v>17.96</v>
      </c>
      <c r="AH5113" t="n">
        <v>107.76</v>
      </c>
      <c r="AI5113" t="n">
        <v>128.75</v>
      </c>
      <c r="AJ5113" t="n">
        <v>0</v>
      </c>
      <c r="AK5113" t="n">
        <v>0</v>
      </c>
      <c r="AL5113" t="n">
        <v>17.96</v>
      </c>
      <c r="AM5113" t="n">
        <v>18.392857142</v>
      </c>
      <c r="AN5113" t="n">
        <v>0</v>
      </c>
      <c r="AO5113" t="n">
        <v>0</v>
      </c>
      <c r="AP5113" t="inlineStr">
        <is>
          <t>Capitol Beverage Sales, L.P.;College City Beverage, Inc.</t>
        </is>
      </c>
      <c r="AQ5113" t="n">
        <v>0</v>
      </c>
      <c r="AR5113" t="n">
        <v>0</v>
      </c>
    </row>
    <row r="5114">
      <c r="A5114" t="inlineStr">
        <is>
          <t>850048459687</t>
        </is>
      </c>
      <c r="B5114" t="inlineStr">
        <is>
          <t>Discontinued</t>
        </is>
      </c>
      <c r="C5114" t="inlineStr">
        <is>
          <t>Chanhassen</t>
        </is>
      </c>
      <c r="D5114" t="inlineStr">
        <is>
          <t>4pk 12oz can</t>
        </is>
      </c>
      <c r="E5114" t="inlineStr">
        <is>
          <t>CLRTY Watermelon 10mg THC 4pk 12oz can</t>
        </is>
      </c>
      <c r="F5114" t="n">
        <v>6</v>
      </c>
      <c r="G5114" t="n">
        <v>7</v>
      </c>
      <c r="H5114" t="n">
        <v>148</v>
      </c>
      <c r="I5114" t="n">
        <v>0</v>
      </c>
      <c r="J5114" t="n">
        <v>0</v>
      </c>
      <c r="K5114" t="n">
        <v>0</v>
      </c>
      <c r="L5114">
        <f>G5114+K5114*F5114</f>
        <v/>
      </c>
      <c r="M5114">
        <f>IF(X5114&gt;0,L5114/(X5114*7/30),"")</f>
        <v/>
      </c>
      <c r="N5114">
        <f>IF(Y5114&gt;0,L5114/(Y5114*7/90),"")</f>
        <v/>
      </c>
      <c r="O5114" t="n">
        <v>49.5</v>
      </c>
      <c r="P5114">
        <f>K5114*O5114</f>
        <v/>
      </c>
      <c r="Q5114" t="inlineStr">
        <is>
          <t>THC</t>
        </is>
      </c>
      <c r="R5114" t="inlineStr">
        <is>
          <t>Beverages</t>
        </is>
      </c>
      <c r="S5114" t="inlineStr"/>
      <c r="T5114" t="inlineStr">
        <is>
          <t>CL1009</t>
        </is>
      </c>
      <c r="U5114" t="n">
        <v>0</v>
      </c>
      <c r="V5114" t="n">
        <v>370</v>
      </c>
      <c r="W5114" t="n">
        <v>1</v>
      </c>
      <c r="X5114" t="n">
        <v>1</v>
      </c>
      <c r="Y5114" t="n">
        <v>1</v>
      </c>
      <c r="Z5114" t="n">
        <v>5</v>
      </c>
      <c r="AA5114" t="n">
        <v>9</v>
      </c>
      <c r="AB5114" t="n">
        <v>4</v>
      </c>
      <c r="AC5114" t="n">
        <v>8.25</v>
      </c>
      <c r="AD5114" t="n">
        <v>8.25</v>
      </c>
      <c r="AE5114" t="n">
        <v>12.86</v>
      </c>
      <c r="AF5114" t="n">
        <v>12.86</v>
      </c>
      <c r="AG5114" t="n">
        <v>12.86</v>
      </c>
      <c r="AH5114" t="n">
        <v>72.7</v>
      </c>
      <c r="AI5114" t="n">
        <v>131.5700000000001</v>
      </c>
      <c r="AJ5114" t="n">
        <v>12.86</v>
      </c>
      <c r="AK5114" t="n">
        <v>12.86</v>
      </c>
      <c r="AL5114" t="n">
        <v>14.54</v>
      </c>
      <c r="AM5114" t="n">
        <v>14.618888888</v>
      </c>
      <c r="AN5114" t="n">
        <v>0</v>
      </c>
      <c r="AO5114" t="n">
        <v>0</v>
      </c>
      <c r="AP5114" t="inlineStr"/>
      <c r="AQ5114" t="n">
        <v>0.3333</v>
      </c>
      <c r="AR5114" t="n">
        <v>0.125</v>
      </c>
    </row>
    <row r="5115">
      <c r="A5115" t="inlineStr">
        <is>
          <t>850051796014</t>
        </is>
      </c>
      <c r="B5115" t="inlineStr">
        <is>
          <t>Discontinued</t>
        </is>
      </c>
      <c r="C5115" t="inlineStr">
        <is>
          <t>St. Louis Park</t>
        </is>
      </c>
      <c r="D5115" t="inlineStr">
        <is>
          <t>4pk 12oz can</t>
        </is>
      </c>
      <c r="E5115" t="inlineStr">
        <is>
          <t>Calexo Cucumber Citron 5mg THC 4pk 12oz can</t>
        </is>
      </c>
      <c r="F5115" t="n">
        <v>6</v>
      </c>
      <c r="G5115" t="n">
        <v>7</v>
      </c>
      <c r="H5115" t="n">
        <v>8</v>
      </c>
      <c r="I5115" t="n">
        <v>0</v>
      </c>
      <c r="J5115" t="n">
        <v>0</v>
      </c>
      <c r="K5115" t="n">
        <v>0</v>
      </c>
      <c r="L5115">
        <f>G5115+K5115*F5115</f>
        <v/>
      </c>
      <c r="M5115">
        <f>IF(X5115&gt;0,L5115/(X5115*7/30),"")</f>
        <v/>
      </c>
      <c r="N5115">
        <f>IF(Y5115&gt;0,L5115/(Y5115*7/90),"")</f>
        <v/>
      </c>
      <c r="O5115" t="n">
        <v>80</v>
      </c>
      <c r="P5115">
        <f>K5115*O5115</f>
        <v/>
      </c>
      <c r="Q5115" t="inlineStr">
        <is>
          <t>THC</t>
        </is>
      </c>
      <c r="R5115" t="inlineStr">
        <is>
          <t>Beverages</t>
        </is>
      </c>
      <c r="S5115" t="inlineStr"/>
      <c r="T5115" t="inlineStr">
        <is>
          <t>CXOCC11923</t>
        </is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13.3321</v>
      </c>
      <c r="AD5115" t="n">
        <v>13.3328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inlineStr">
        <is>
          <t>Emerald Elements;Logan Fleischman</t>
        </is>
      </c>
      <c r="AQ5115" t="n">
        <v>0</v>
      </c>
      <c r="AR5115" t="n">
        <v>0</v>
      </c>
    </row>
    <row r="5116">
      <c r="A5116" t="inlineStr">
        <is>
          <t>850055931107</t>
        </is>
      </c>
      <c r="B5116" t="inlineStr">
        <is>
          <t>Capitol Beverage Sales, L.P.</t>
        </is>
      </c>
      <c r="C5116" t="inlineStr">
        <is>
          <t>Chanhassen</t>
        </is>
      </c>
      <c r="D5116" t="inlineStr">
        <is>
          <t>4pk 12oz can</t>
        </is>
      </c>
      <c r="E5116" t="inlineStr">
        <is>
          <t>Granny's Sunny-G 10mg THC 4pk 12oz can</t>
        </is>
      </c>
      <c r="F5116" t="n">
        <v>6</v>
      </c>
      <c r="G5116" t="n">
        <v>7</v>
      </c>
      <c r="H5116" t="n">
        <v>88</v>
      </c>
      <c r="I5116" t="n">
        <v>1</v>
      </c>
      <c r="J5116" t="n">
        <v>0</v>
      </c>
      <c r="K5116" t="n">
        <v>0</v>
      </c>
      <c r="L5116">
        <f>G5116+K5116*F5116</f>
        <v/>
      </c>
      <c r="M5116">
        <f>IF(X5116&gt;0,L5116/(X5116*7/30),"")</f>
        <v/>
      </c>
      <c r="N5116">
        <f>IF(Y5116&gt;0,L5116/(Y5116*7/90),"")</f>
        <v/>
      </c>
      <c r="O5116" t="n">
        <v>66</v>
      </c>
      <c r="P5116">
        <f>K5116*O5116</f>
        <v/>
      </c>
      <c r="Q5116" t="inlineStr">
        <is>
          <t>THC</t>
        </is>
      </c>
      <c r="R5116" t="inlineStr">
        <is>
          <t>Beverages</t>
        </is>
      </c>
      <c r="S5116" t="inlineStr"/>
      <c r="T5116" t="inlineStr">
        <is>
          <t>32821</t>
        </is>
      </c>
      <c r="U5116" t="n">
        <v>0</v>
      </c>
      <c r="V5116" t="n">
        <v>481</v>
      </c>
      <c r="W5116" t="n">
        <v>0</v>
      </c>
      <c r="X5116" t="n">
        <v>0</v>
      </c>
      <c r="Y5116" t="n">
        <v>6</v>
      </c>
      <c r="Z5116" t="n">
        <v>11</v>
      </c>
      <c r="AA5116" t="n">
        <v>11</v>
      </c>
      <c r="AB5116" t="n">
        <v>0</v>
      </c>
      <c r="AC5116" t="n">
        <v>11.32954545212045</v>
      </c>
      <c r="AD5116" t="n">
        <v>11</v>
      </c>
      <c r="AE5116" t="n">
        <v>0</v>
      </c>
      <c r="AF5116" t="n">
        <v>0</v>
      </c>
      <c r="AG5116" t="n">
        <v>89.82000000000002</v>
      </c>
      <c r="AH5116" t="n">
        <v>164.65</v>
      </c>
      <c r="AI5116" t="n">
        <v>164.65</v>
      </c>
      <c r="AJ5116" t="n">
        <v>0</v>
      </c>
      <c r="AK5116" t="n">
        <v>0</v>
      </c>
      <c r="AL5116" t="n">
        <v>14.968181818</v>
      </c>
      <c r="AM5116" t="n">
        <v>14.968181818</v>
      </c>
      <c r="AN5116" t="n">
        <v>0</v>
      </c>
      <c r="AO5116" t="n">
        <v>2</v>
      </c>
      <c r="AP5116" t="inlineStr">
        <is>
          <t>College City Beverage, Inc.</t>
        </is>
      </c>
      <c r="AQ5116" t="n">
        <v>0</v>
      </c>
      <c r="AR5116" t="n">
        <v>0</v>
      </c>
    </row>
    <row r="5117">
      <c r="A5117" t="inlineStr">
        <is>
          <t>850055931107</t>
        </is>
      </c>
      <c r="B5117" t="inlineStr">
        <is>
          <t>Capitol Beverage Sales, L.P.</t>
        </is>
      </c>
      <c r="C5117" t="inlineStr">
        <is>
          <t>Minneapolis</t>
        </is>
      </c>
      <c r="D5117" t="inlineStr">
        <is>
          <t>4pk 12oz can</t>
        </is>
      </c>
      <c r="E5117" t="inlineStr">
        <is>
          <t>Granny's Sunny-G 10mg THC 4pk 12oz can</t>
        </is>
      </c>
      <c r="F5117" t="n">
        <v>6</v>
      </c>
      <c r="G5117" t="n">
        <v>7</v>
      </c>
      <c r="H5117" t="n">
        <v>88</v>
      </c>
      <c r="I5117" t="n">
        <v>1</v>
      </c>
      <c r="J5117" t="n">
        <v>0</v>
      </c>
      <c r="K5117" t="n">
        <v>0</v>
      </c>
      <c r="L5117">
        <f>G5117+K5117*F5117</f>
        <v/>
      </c>
      <c r="M5117">
        <f>IF(X5117&gt;0,L5117/(X5117*7/30),"")</f>
        <v/>
      </c>
      <c r="N5117">
        <f>IF(Y5117&gt;0,L5117/(Y5117*7/90),"")</f>
        <v/>
      </c>
      <c r="O5117" t="n">
        <v>66</v>
      </c>
      <c r="P5117">
        <f>K5117*O5117</f>
        <v/>
      </c>
      <c r="Q5117" t="inlineStr">
        <is>
          <t>THC</t>
        </is>
      </c>
      <c r="R5117" t="inlineStr">
        <is>
          <t>Beverages</t>
        </is>
      </c>
      <c r="S5117" t="inlineStr"/>
      <c r="T5117" t="inlineStr">
        <is>
          <t>32821</t>
        </is>
      </c>
      <c r="U5117" t="n">
        <v>0</v>
      </c>
      <c r="V5117" t="n">
        <v>481</v>
      </c>
      <c r="W5117" t="n">
        <v>0</v>
      </c>
      <c r="X5117" t="n">
        <v>0</v>
      </c>
      <c r="Y5117" t="n">
        <v>2</v>
      </c>
      <c r="Z5117" t="n">
        <v>16</v>
      </c>
      <c r="AA5117" t="n">
        <v>17</v>
      </c>
      <c r="AB5117" t="n">
        <v>0</v>
      </c>
      <c r="AC5117" t="n">
        <v>11.32954545212045</v>
      </c>
      <c r="AD5117" t="n">
        <v>11</v>
      </c>
      <c r="AE5117" t="n">
        <v>0</v>
      </c>
      <c r="AF5117" t="n">
        <v>0</v>
      </c>
      <c r="AG5117" t="n">
        <v>29.92</v>
      </c>
      <c r="AH5117" t="n">
        <v>239.4200000000001</v>
      </c>
      <c r="AI5117" t="n">
        <v>254.3800000000001</v>
      </c>
      <c r="AJ5117" t="n">
        <v>0</v>
      </c>
      <c r="AK5117" t="n">
        <v>0</v>
      </c>
      <c r="AL5117" t="n">
        <v>15.318235294</v>
      </c>
      <c r="AM5117" t="n">
        <v>15.298333333</v>
      </c>
      <c r="AN5117" t="n">
        <v>0</v>
      </c>
      <c r="AO5117" t="n">
        <v>2</v>
      </c>
      <c r="AP5117" t="inlineStr">
        <is>
          <t>College City Beverage, Inc.</t>
        </is>
      </c>
      <c r="AQ5117" t="n">
        <v>0</v>
      </c>
      <c r="AR5117" t="n">
        <v>0</v>
      </c>
    </row>
    <row r="5118">
      <c r="A5118" t="inlineStr">
        <is>
          <t>850055931190</t>
        </is>
      </c>
      <c r="B5118" t="inlineStr">
        <is>
          <t>Capitol Beverage Sales, L.P.</t>
        </is>
      </c>
      <c r="C5118" t="inlineStr">
        <is>
          <t>Plymouth</t>
        </is>
      </c>
      <c r="D5118" t="inlineStr">
        <is>
          <t>4pk 12oz can</t>
        </is>
      </c>
      <c r="E5118" t="inlineStr">
        <is>
          <t>Granny's Blueberry Pomegranate 10mg THC 4pk 12oz can</t>
        </is>
      </c>
      <c r="F5118" t="n">
        <v>6</v>
      </c>
      <c r="G5118" t="n">
        <v>7</v>
      </c>
      <c r="H5118" t="n">
        <v>64</v>
      </c>
      <c r="I5118" t="n">
        <v>1</v>
      </c>
      <c r="J5118" t="n">
        <v>0</v>
      </c>
      <c r="K5118" t="n">
        <v>0</v>
      </c>
      <c r="L5118">
        <f>G5118+K5118*F5118</f>
        <v/>
      </c>
      <c r="M5118">
        <f>IF(X5118&gt;0,L5118/(X5118*7/30),"")</f>
        <v/>
      </c>
      <c r="N5118">
        <f>IF(Y5118&gt;0,L5118/(Y5118*7/90),"")</f>
        <v/>
      </c>
      <c r="O5118" t="n">
        <v>66</v>
      </c>
      <c r="P5118">
        <f>K5118*O5118</f>
        <v/>
      </c>
      <c r="Q5118" t="inlineStr">
        <is>
          <t>THC</t>
        </is>
      </c>
      <c r="R5118" t="inlineStr">
        <is>
          <t>Beverages</t>
        </is>
      </c>
      <c r="S5118" t="inlineStr"/>
      <c r="T5118" t="inlineStr">
        <is>
          <t>32841</t>
        </is>
      </c>
      <c r="U5118" t="n">
        <v>0</v>
      </c>
      <c r="V5118" t="n">
        <v>416</v>
      </c>
      <c r="W5118" t="n">
        <v>0</v>
      </c>
      <c r="X5118" t="n">
        <v>0</v>
      </c>
      <c r="Y5118" t="n">
        <v>6</v>
      </c>
      <c r="Z5118" t="n">
        <v>27</v>
      </c>
      <c r="AA5118" t="n">
        <v>29</v>
      </c>
      <c r="AB5118" t="n">
        <v>0</v>
      </c>
      <c r="AC5118" t="n">
        <v>11.39583333264063</v>
      </c>
      <c r="AD5118" t="n">
        <v>11</v>
      </c>
      <c r="AE5118" t="n">
        <v>0</v>
      </c>
      <c r="AF5118" t="n">
        <v>0</v>
      </c>
      <c r="AG5118" t="n">
        <v>92.78999999999999</v>
      </c>
      <c r="AH5118" t="n">
        <v>406.3799999999999</v>
      </c>
      <c r="AI5118" t="n">
        <v>436.2999999999999</v>
      </c>
      <c r="AJ5118" t="n">
        <v>0</v>
      </c>
      <c r="AK5118" t="n">
        <v>0</v>
      </c>
      <c r="AL5118" t="n">
        <v>15.051111111</v>
      </c>
      <c r="AM5118" t="n">
        <v>15.044827586</v>
      </c>
      <c r="AN5118" t="n">
        <v>0</v>
      </c>
      <c r="AO5118" t="n">
        <v>1</v>
      </c>
      <c r="AP5118" t="inlineStr">
        <is>
          <t>College City Beverage, Inc.</t>
        </is>
      </c>
      <c r="AQ5118" t="n">
        <v>0</v>
      </c>
      <c r="AR5118" t="n">
        <v>0</v>
      </c>
    </row>
    <row r="5119">
      <c r="A5119" t="inlineStr">
        <is>
          <t>850055931190</t>
        </is>
      </c>
      <c r="B5119" t="inlineStr">
        <is>
          <t>Capitol Beverage Sales, L.P.</t>
        </is>
      </c>
      <c r="C5119" t="inlineStr">
        <is>
          <t>Stillwater</t>
        </is>
      </c>
      <c r="D5119" t="inlineStr">
        <is>
          <t>4pk 12oz can</t>
        </is>
      </c>
      <c r="E5119" t="inlineStr">
        <is>
          <t>Granny's Blueberry Pomegranate 10mg THC 4pk 12oz can</t>
        </is>
      </c>
      <c r="F5119" t="n">
        <v>6</v>
      </c>
      <c r="G5119" t="n">
        <v>7</v>
      </c>
      <c r="H5119" t="n">
        <v>64</v>
      </c>
      <c r="I5119" t="n">
        <v>1</v>
      </c>
      <c r="J5119" t="n">
        <v>0</v>
      </c>
      <c r="K5119" t="n">
        <v>0</v>
      </c>
      <c r="L5119">
        <f>G5119+K5119*F5119</f>
        <v/>
      </c>
      <c r="M5119">
        <f>IF(X5119&gt;0,L5119/(X5119*7/30),"")</f>
        <v/>
      </c>
      <c r="N5119">
        <f>IF(Y5119&gt;0,L5119/(Y5119*7/90),"")</f>
        <v/>
      </c>
      <c r="O5119" t="n">
        <v>82</v>
      </c>
      <c r="P5119">
        <f>K5119*O5119</f>
        <v/>
      </c>
      <c r="Q5119" t="inlineStr">
        <is>
          <t>THC</t>
        </is>
      </c>
      <c r="R5119" t="inlineStr">
        <is>
          <t>Beverages</t>
        </is>
      </c>
      <c r="S5119" t="inlineStr"/>
      <c r="T5119" t="inlineStr">
        <is>
          <t>32841</t>
        </is>
      </c>
      <c r="U5119" t="n">
        <v>0</v>
      </c>
      <c r="V5119" t="n">
        <v>416</v>
      </c>
      <c r="W5119" t="n">
        <v>0</v>
      </c>
      <c r="X5119" t="n">
        <v>0</v>
      </c>
      <c r="Y5119" t="n">
        <v>1</v>
      </c>
      <c r="Z5119" t="n">
        <v>11</v>
      </c>
      <c r="AA5119" t="n">
        <v>11</v>
      </c>
      <c r="AB5119" t="n">
        <v>0</v>
      </c>
      <c r="AC5119" t="n">
        <v>11.39583333264063</v>
      </c>
      <c r="AD5119" t="n">
        <v>13.6667</v>
      </c>
      <c r="AE5119" t="n">
        <v>0</v>
      </c>
      <c r="AF5119" t="n">
        <v>0</v>
      </c>
      <c r="AG5119" t="n">
        <v>14.96</v>
      </c>
      <c r="AH5119" t="n">
        <v>167.61</v>
      </c>
      <c r="AI5119" t="n">
        <v>167.61</v>
      </c>
      <c r="AJ5119" t="n">
        <v>0</v>
      </c>
      <c r="AK5119" t="n">
        <v>0</v>
      </c>
      <c r="AL5119" t="n">
        <v>15.237272727</v>
      </c>
      <c r="AM5119" t="n">
        <v>15.237272727</v>
      </c>
      <c r="AN5119" t="n">
        <v>0</v>
      </c>
      <c r="AO5119" t="n">
        <v>1</v>
      </c>
      <c r="AP5119" t="inlineStr">
        <is>
          <t>College City Beverage, Inc.</t>
        </is>
      </c>
      <c r="AQ5119" t="n">
        <v>0</v>
      </c>
      <c r="AR5119" t="n">
        <v>0</v>
      </c>
    </row>
    <row r="5120">
      <c r="A5120" t="inlineStr">
        <is>
          <t>850055931220</t>
        </is>
      </c>
      <c r="B5120" t="inlineStr">
        <is>
          <t>Capitol Beverage Sales, L.P.</t>
        </is>
      </c>
      <c r="C5120" t="inlineStr">
        <is>
          <t>Chanhassen</t>
        </is>
      </c>
      <c r="D5120" t="inlineStr">
        <is>
          <t>4pk 12oz can</t>
        </is>
      </c>
      <c r="E5120" t="inlineStr">
        <is>
          <t>Granny's Grapefruit Tangerine 10mg THC 4pk 12oz can</t>
        </is>
      </c>
      <c r="F5120" t="n">
        <v>6</v>
      </c>
      <c r="G5120" t="n">
        <v>7</v>
      </c>
      <c r="H5120" t="n">
        <v>93</v>
      </c>
      <c r="I5120" t="n">
        <v>1</v>
      </c>
      <c r="J5120" t="n">
        <v>0</v>
      </c>
      <c r="K5120" t="n">
        <v>0</v>
      </c>
      <c r="L5120">
        <f>G5120+K5120*F5120</f>
        <v/>
      </c>
      <c r="M5120">
        <f>IF(X5120&gt;0,L5120/(X5120*7/30),"")</f>
        <v/>
      </c>
      <c r="N5120">
        <f>IF(Y5120&gt;0,L5120/(Y5120*7/90),"")</f>
        <v/>
      </c>
      <c r="O5120" t="n">
        <v>66</v>
      </c>
      <c r="P5120">
        <f>K5120*O5120</f>
        <v/>
      </c>
      <c r="Q5120" t="inlineStr">
        <is>
          <t>THC</t>
        </is>
      </c>
      <c r="R5120" t="inlineStr">
        <is>
          <t>Beverages</t>
        </is>
      </c>
      <c r="S5120" t="inlineStr"/>
      <c r="T5120" t="inlineStr">
        <is>
          <t>32835</t>
        </is>
      </c>
      <c r="U5120" t="n">
        <v>0</v>
      </c>
      <c r="V5120" t="n">
        <v>99</v>
      </c>
      <c r="W5120" t="n">
        <v>1</v>
      </c>
      <c r="X5120" t="n">
        <v>1</v>
      </c>
      <c r="Y5120" t="n">
        <v>5</v>
      </c>
      <c r="Z5120" t="n">
        <v>5</v>
      </c>
      <c r="AA5120" t="n">
        <v>5</v>
      </c>
      <c r="AB5120" t="n">
        <v>0</v>
      </c>
      <c r="AC5120" t="n">
        <v>11.59856630729892</v>
      </c>
      <c r="AD5120" t="n">
        <v>11</v>
      </c>
      <c r="AE5120" t="n">
        <v>14.96</v>
      </c>
      <c r="AF5120" t="n">
        <v>14.96</v>
      </c>
      <c r="AG5120" t="n">
        <v>74.80000000000001</v>
      </c>
      <c r="AH5120" t="n">
        <v>74.80000000000001</v>
      </c>
      <c r="AI5120" t="n">
        <v>74.80000000000001</v>
      </c>
      <c r="AJ5120" t="n">
        <v>14.96</v>
      </c>
      <c r="AK5120" t="n">
        <v>14.96</v>
      </c>
      <c r="AL5120" t="n">
        <v>14.96</v>
      </c>
      <c r="AM5120" t="n">
        <v>14.96</v>
      </c>
      <c r="AN5120" t="n">
        <v>0</v>
      </c>
      <c r="AO5120" t="n">
        <v>0</v>
      </c>
      <c r="AP5120" t="inlineStr">
        <is>
          <t>College City Beverage, Inc.</t>
        </is>
      </c>
      <c r="AQ5120" t="n">
        <v>0</v>
      </c>
      <c r="AR5120" t="n">
        <v>0</v>
      </c>
    </row>
    <row r="5121">
      <c r="A5121" t="inlineStr">
        <is>
          <t>850058379043</t>
        </is>
      </c>
      <c r="B5121" t="inlineStr">
        <is>
          <t>Capitol Beverage Sales, L.P.</t>
        </is>
      </c>
      <c r="C5121" t="inlineStr">
        <is>
          <t>Roseville</t>
        </is>
      </c>
      <c r="D5121" t="inlineStr">
        <is>
          <t>4pk 12oz can</t>
        </is>
      </c>
      <c r="E5121" t="inlineStr">
        <is>
          <t>Sweet Justice Lemon Ginger 5mg THC 4pk 12oz can</t>
        </is>
      </c>
      <c r="F5121" t="n">
        <v>6</v>
      </c>
      <c r="G5121" t="n">
        <v>7</v>
      </c>
      <c r="H5121" t="n">
        <v>36</v>
      </c>
      <c r="I5121" t="n">
        <v>0</v>
      </c>
      <c r="J5121" t="n">
        <v>0</v>
      </c>
      <c r="K5121" t="n">
        <v>0</v>
      </c>
      <c r="L5121">
        <f>G5121+K5121*F5121</f>
        <v/>
      </c>
      <c r="M5121">
        <f>IF(X5121&gt;0,L5121/(X5121*7/30),"")</f>
        <v/>
      </c>
      <c r="N5121">
        <f>IF(Y5121&gt;0,L5121/(Y5121*7/90),"")</f>
        <v/>
      </c>
      <c r="O5121" t="n">
        <v>63.5</v>
      </c>
      <c r="P5121">
        <f>K5121*O5121</f>
        <v/>
      </c>
      <c r="Q5121" t="inlineStr">
        <is>
          <t>THC</t>
        </is>
      </c>
      <c r="R5121" t="inlineStr">
        <is>
          <t>Beverages</t>
        </is>
      </c>
      <c r="S5121" t="inlineStr"/>
      <c r="T5121" t="inlineStr">
        <is>
          <t>8012</t>
        </is>
      </c>
      <c r="U5121" t="n">
        <v>0</v>
      </c>
      <c r="V5121" t="n">
        <v>84</v>
      </c>
      <c r="W5121" t="n">
        <v>0</v>
      </c>
      <c r="X5121" t="n">
        <v>0</v>
      </c>
      <c r="Y5121" t="n">
        <v>0</v>
      </c>
      <c r="Z5121" t="n">
        <v>5</v>
      </c>
      <c r="AA5121" t="n">
        <v>9</v>
      </c>
      <c r="AB5121" t="n">
        <v>2</v>
      </c>
      <c r="AC5121" t="n">
        <v>10.68981481754444</v>
      </c>
      <c r="AD5121" t="n">
        <v>10.5833</v>
      </c>
      <c r="AE5121" t="n">
        <v>0</v>
      </c>
      <c r="AF5121" t="n">
        <v>0</v>
      </c>
      <c r="AG5121" t="n">
        <v>0</v>
      </c>
      <c r="AH5121" t="n">
        <v>74.80000000000001</v>
      </c>
      <c r="AI5121" t="n">
        <v>130.96</v>
      </c>
      <c r="AJ5121" t="n">
        <v>0</v>
      </c>
      <c r="AK5121" t="n">
        <v>0</v>
      </c>
      <c r="AL5121" t="n">
        <v>14.96</v>
      </c>
      <c r="AM5121" t="n">
        <v>14.551111111</v>
      </c>
      <c r="AN5121" t="n">
        <v>0</v>
      </c>
      <c r="AO5121" t="n">
        <v>0</v>
      </c>
      <c r="AP5121" t="inlineStr"/>
      <c r="AQ5121" t="n">
        <v>0</v>
      </c>
      <c r="AR5121" t="n">
        <v>0</v>
      </c>
    </row>
    <row r="5122">
      <c r="A5122" t="inlineStr">
        <is>
          <t>850058379043</t>
        </is>
      </c>
      <c r="B5122" t="inlineStr">
        <is>
          <t>College City Beverage, Inc.</t>
        </is>
      </c>
      <c r="C5122" t="inlineStr">
        <is>
          <t>Stillwater</t>
        </is>
      </c>
      <c r="D5122" t="inlineStr">
        <is>
          <t>4pk 12oz can</t>
        </is>
      </c>
      <c r="E5122" t="inlineStr">
        <is>
          <t>Sweet Justice Lemon Ginger 5mg THC 4pk 12oz can</t>
        </is>
      </c>
      <c r="F5122" t="n">
        <v>6</v>
      </c>
      <c r="G5122" t="n">
        <v>7</v>
      </c>
      <c r="H5122" t="n">
        <v>36</v>
      </c>
      <c r="I5122" t="n">
        <v>0</v>
      </c>
      <c r="J5122" t="n">
        <v>0</v>
      </c>
      <c r="K5122" t="n">
        <v>0</v>
      </c>
      <c r="L5122">
        <f>G5122+K5122*F5122</f>
        <v/>
      </c>
      <c r="M5122">
        <f>IF(X5122&gt;0,L5122/(X5122*7/30),"")</f>
        <v/>
      </c>
      <c r="N5122">
        <f>IF(Y5122&gt;0,L5122/(Y5122*7/90),"")</f>
        <v/>
      </c>
      <c r="O5122" t="n">
        <v>69</v>
      </c>
      <c r="P5122">
        <f>K5122*O5122</f>
        <v/>
      </c>
      <c r="Q5122" t="inlineStr">
        <is>
          <t>THC</t>
        </is>
      </c>
      <c r="R5122" t="inlineStr">
        <is>
          <t>Beverages</t>
        </is>
      </c>
      <c r="S5122" t="inlineStr"/>
      <c r="T5122" t="inlineStr">
        <is>
          <t>8012</t>
        </is>
      </c>
      <c r="U5122" t="n">
        <v>0</v>
      </c>
      <c r="V5122" t="n">
        <v>84</v>
      </c>
      <c r="W5122" t="n">
        <v>0</v>
      </c>
      <c r="X5122" t="n">
        <v>0</v>
      </c>
      <c r="Y5122" t="n">
        <v>0</v>
      </c>
      <c r="Z5122" t="n">
        <v>1</v>
      </c>
      <c r="AA5122" t="n">
        <v>1</v>
      </c>
      <c r="AB5122" t="n">
        <v>0</v>
      </c>
      <c r="AC5122" t="n">
        <v>10.68981481754444</v>
      </c>
      <c r="AD5122" t="n">
        <v>11.5</v>
      </c>
      <c r="AE5122" t="n">
        <v>0</v>
      </c>
      <c r="AF5122" t="n">
        <v>0</v>
      </c>
      <c r="AG5122" t="n">
        <v>0</v>
      </c>
      <c r="AH5122" t="n">
        <v>14.96</v>
      </c>
      <c r="AI5122" t="n">
        <v>14.96</v>
      </c>
      <c r="AJ5122" t="n">
        <v>0</v>
      </c>
      <c r="AK5122" t="n">
        <v>0</v>
      </c>
      <c r="AL5122" t="n">
        <v>14.96</v>
      </c>
      <c r="AM5122" t="n">
        <v>14.96</v>
      </c>
      <c r="AN5122" t="n">
        <v>0</v>
      </c>
      <c r="AO5122" t="n">
        <v>0</v>
      </c>
      <c r="AP5122" t="inlineStr">
        <is>
          <t>Capitol Beverage Sales, L.P.</t>
        </is>
      </c>
      <c r="AQ5122" t="n">
        <v>0</v>
      </c>
      <c r="AR5122" t="n">
        <v>0</v>
      </c>
    </row>
    <row r="5123">
      <c r="A5123" t="inlineStr">
        <is>
          <t>850058379067</t>
        </is>
      </c>
      <c r="B5123" t="inlineStr">
        <is>
          <t>Capitol Beverage Sales, L.P.</t>
        </is>
      </c>
      <c r="C5123" t="inlineStr">
        <is>
          <t>Bloomington</t>
        </is>
      </c>
      <c r="D5123" t="inlineStr">
        <is>
          <t>4pk 12oz can</t>
        </is>
      </c>
      <c r="E5123" t="inlineStr">
        <is>
          <t>Sweet Justice Cherry Cola 10mg THC 4pk 12oz can</t>
        </is>
      </c>
      <c r="F5123" t="n">
        <v>6</v>
      </c>
      <c r="G5123" t="n">
        <v>7</v>
      </c>
      <c r="H5123" t="n">
        <v>44</v>
      </c>
      <c r="I5123" t="n">
        <v>0</v>
      </c>
      <c r="J5123" t="n">
        <v>0</v>
      </c>
      <c r="K5123" t="n">
        <v>0</v>
      </c>
      <c r="L5123">
        <f>G5123+K5123*F5123</f>
        <v/>
      </c>
      <c r="M5123">
        <f>IF(X5123&gt;0,L5123/(X5123*7/30),"")</f>
        <v/>
      </c>
      <c r="N5123">
        <f>IF(Y5123&gt;0,L5123/(Y5123*7/90),"")</f>
        <v/>
      </c>
      <c r="O5123" t="n">
        <v>67.5</v>
      </c>
      <c r="P5123">
        <f>K5123*O5123</f>
        <v/>
      </c>
      <c r="Q5123" t="inlineStr">
        <is>
          <t>THC</t>
        </is>
      </c>
      <c r="R5123" t="inlineStr">
        <is>
          <t>Beverages</t>
        </is>
      </c>
      <c r="S5123" t="inlineStr"/>
      <c r="T5123" t="inlineStr">
        <is>
          <t>8011</t>
        </is>
      </c>
      <c r="U5123" t="n">
        <v>0</v>
      </c>
      <c r="V5123" t="n">
        <v>485</v>
      </c>
      <c r="W5123" t="n">
        <v>1</v>
      </c>
      <c r="X5123" t="n">
        <v>1</v>
      </c>
      <c r="Y5123" t="n">
        <v>4</v>
      </c>
      <c r="Z5123" t="n">
        <v>5</v>
      </c>
      <c r="AA5123" t="n">
        <v>5</v>
      </c>
      <c r="AB5123" t="n">
        <v>0</v>
      </c>
      <c r="AC5123" t="n">
        <v>11.98913041375869</v>
      </c>
      <c r="AD5123" t="n">
        <v>11.25</v>
      </c>
      <c r="AE5123" t="n">
        <v>14.86</v>
      </c>
      <c r="AF5123" t="n">
        <v>14.86</v>
      </c>
      <c r="AG5123" t="n">
        <v>59.44</v>
      </c>
      <c r="AH5123" t="n">
        <v>75.40000000000001</v>
      </c>
      <c r="AI5123" t="n">
        <v>75.40000000000001</v>
      </c>
      <c r="AJ5123" t="n">
        <v>14.86</v>
      </c>
      <c r="AK5123" t="n">
        <v>14.86</v>
      </c>
      <c r="AL5123" t="n">
        <v>15.08</v>
      </c>
      <c r="AM5123" t="n">
        <v>15.08</v>
      </c>
      <c r="AN5123" t="n">
        <v>0</v>
      </c>
      <c r="AO5123" t="n">
        <v>0</v>
      </c>
      <c r="AP5123" t="inlineStr"/>
      <c r="AQ5123" t="n">
        <v>0</v>
      </c>
      <c r="AR5123" t="n">
        <v>0</v>
      </c>
    </row>
    <row r="5124">
      <c r="A5124" t="inlineStr">
        <is>
          <t>85006587007</t>
        </is>
      </c>
      <c r="B5124" t="inlineStr">
        <is>
          <t>Phillips Wine &amp; Spirits - St. Paul</t>
        </is>
      </c>
      <c r="C5124" t="inlineStr">
        <is>
          <t>Rosemount</t>
        </is>
      </c>
      <c r="D5124" t="inlineStr">
        <is>
          <t>4pk 12oz can</t>
        </is>
      </c>
      <c r="E5124" t="inlineStr">
        <is>
          <t>Daizy's Passion Fruit 10mg THC 4pk 12oz can</t>
        </is>
      </c>
      <c r="F5124" t="n">
        <v>6</v>
      </c>
      <c r="G5124" t="n">
        <v>7</v>
      </c>
      <c r="H5124" t="n">
        <v>73</v>
      </c>
      <c r="I5124" t="n">
        <v>2</v>
      </c>
      <c r="J5124" t="n">
        <v>0</v>
      </c>
      <c r="K5124" t="n">
        <v>0</v>
      </c>
      <c r="L5124">
        <f>G5124+K5124*F5124</f>
        <v/>
      </c>
      <c r="M5124">
        <f>IF(X5124&gt;0,L5124/(X5124*7/30),"")</f>
        <v/>
      </c>
      <c r="N5124">
        <f>IF(Y5124&gt;0,L5124/(Y5124*7/90),"")</f>
        <v/>
      </c>
      <c r="O5124" t="n">
        <v>63</v>
      </c>
      <c r="P5124">
        <f>K5124*O5124</f>
        <v/>
      </c>
      <c r="Q5124" t="inlineStr">
        <is>
          <t>THC</t>
        </is>
      </c>
      <c r="R5124" t="inlineStr">
        <is>
          <t>Beverages</t>
        </is>
      </c>
      <c r="S5124" t="inlineStr"/>
      <c r="T5124" t="inlineStr">
        <is>
          <t>1297885</t>
        </is>
      </c>
      <c r="U5124" t="n">
        <v>0</v>
      </c>
      <c r="V5124" t="n">
        <v>203</v>
      </c>
      <c r="W5124" t="n">
        <v>0</v>
      </c>
      <c r="X5124" t="n">
        <v>0</v>
      </c>
      <c r="Y5124" t="n">
        <v>7</v>
      </c>
      <c r="Z5124" t="n">
        <v>17</v>
      </c>
      <c r="AA5124" t="n">
        <v>17</v>
      </c>
      <c r="AB5124" t="n">
        <v>0</v>
      </c>
      <c r="AC5124" t="n">
        <v>10.50456621054247</v>
      </c>
      <c r="AD5124" t="n">
        <v>10.5</v>
      </c>
      <c r="AE5124" t="n">
        <v>0</v>
      </c>
      <c r="AF5124" t="n">
        <v>0</v>
      </c>
      <c r="AG5124" t="n">
        <v>90.29000000000001</v>
      </c>
      <c r="AH5124" t="n">
        <v>230.42</v>
      </c>
      <c r="AI5124" t="n">
        <v>230.42</v>
      </c>
      <c r="AJ5124" t="n">
        <v>0</v>
      </c>
      <c r="AK5124" t="n">
        <v>0</v>
      </c>
      <c r="AL5124" t="n">
        <v>13.633333333</v>
      </c>
      <c r="AM5124" t="n">
        <v>13.633333333</v>
      </c>
      <c r="AN5124" t="n">
        <v>0</v>
      </c>
      <c r="AO5124" t="n">
        <v>1</v>
      </c>
      <c r="AP5124" t="inlineStr">
        <is>
          <t>Artisan Beer</t>
        </is>
      </c>
      <c r="AQ5124" t="n">
        <v>0</v>
      </c>
      <c r="AR5124" t="n">
        <v>0</v>
      </c>
    </row>
    <row r="5125">
      <c r="A5125" t="inlineStr">
        <is>
          <t>850065870090</t>
        </is>
      </c>
      <c r="B5125" t="inlineStr">
        <is>
          <t>Phillips Wine &amp; Spirits - St. Paul</t>
        </is>
      </c>
      <c r="C5125" t="inlineStr">
        <is>
          <t>Woodbury</t>
        </is>
      </c>
      <c r="D5125" t="inlineStr">
        <is>
          <t>4pk 12oz can</t>
        </is>
      </c>
      <c r="E5125" t="inlineStr">
        <is>
          <t>Daizy's Watermelon Lime 10mg THC 4pk 12oz can</t>
        </is>
      </c>
      <c r="F5125" t="n">
        <v>6</v>
      </c>
      <c r="G5125" t="n">
        <v>7</v>
      </c>
      <c r="H5125" t="n">
        <v>75</v>
      </c>
      <c r="I5125" t="n">
        <v>2</v>
      </c>
      <c r="J5125" t="n">
        <v>0</v>
      </c>
      <c r="K5125" t="n">
        <v>0</v>
      </c>
      <c r="L5125">
        <f>G5125+K5125*F5125</f>
        <v/>
      </c>
      <c r="M5125">
        <f>IF(X5125&gt;0,L5125/(X5125*7/30),"")</f>
        <v/>
      </c>
      <c r="N5125">
        <f>IF(Y5125&gt;0,L5125/(Y5125*7/90),"")</f>
        <v/>
      </c>
      <c r="O5125" t="n">
        <v>63</v>
      </c>
      <c r="P5125">
        <f>K5125*O5125</f>
        <v/>
      </c>
      <c r="Q5125" t="inlineStr">
        <is>
          <t>THC</t>
        </is>
      </c>
      <c r="R5125" t="inlineStr">
        <is>
          <t>Beverages</t>
        </is>
      </c>
      <c r="S5125" t="inlineStr"/>
      <c r="T5125" t="inlineStr">
        <is>
          <t>1282373</t>
        </is>
      </c>
      <c r="U5125" t="n">
        <v>0</v>
      </c>
      <c r="V5125" t="n">
        <v>295</v>
      </c>
      <c r="W5125" t="n">
        <v>0</v>
      </c>
      <c r="X5125" t="n">
        <v>0</v>
      </c>
      <c r="Y5125" t="n">
        <v>0</v>
      </c>
      <c r="Z5125" t="n">
        <v>17</v>
      </c>
      <c r="AA5125" t="n">
        <v>17</v>
      </c>
      <c r="AB5125" t="n">
        <v>0</v>
      </c>
      <c r="AC5125" t="n">
        <v>10.50000000039733</v>
      </c>
      <c r="AD5125" t="n">
        <v>10.5</v>
      </c>
      <c r="AE5125" t="n">
        <v>0</v>
      </c>
      <c r="AF5125" t="n">
        <v>0</v>
      </c>
      <c r="AG5125" t="n">
        <v>0</v>
      </c>
      <c r="AH5125" t="n">
        <v>245.5000000000001</v>
      </c>
      <c r="AI5125" t="n">
        <v>245.5000000000001</v>
      </c>
      <c r="AJ5125" t="n">
        <v>0</v>
      </c>
      <c r="AK5125" t="n">
        <v>0</v>
      </c>
      <c r="AL5125" t="n">
        <v>14.44117647</v>
      </c>
      <c r="AM5125" t="n">
        <v>14.44117647</v>
      </c>
      <c r="AN5125" t="n">
        <v>0</v>
      </c>
      <c r="AO5125" t="n">
        <v>1</v>
      </c>
      <c r="AP5125" t="inlineStr">
        <is>
          <t>Artisan Beer</t>
        </is>
      </c>
      <c r="AQ5125" t="n">
        <v>0</v>
      </c>
      <c r="AR5125" t="n">
        <v>0</v>
      </c>
    </row>
    <row r="5126">
      <c r="A5126" t="inlineStr">
        <is>
          <t>850065870236</t>
        </is>
      </c>
      <c r="B5126" t="inlineStr">
        <is>
          <t>Phillips Wine &amp; Spirits - St. Paul</t>
        </is>
      </c>
      <c r="C5126" t="inlineStr">
        <is>
          <t>Cottage Grove</t>
        </is>
      </c>
      <c r="D5126" t="inlineStr">
        <is>
          <t>4pk 12oz can</t>
        </is>
      </c>
      <c r="E5126" t="inlineStr">
        <is>
          <t>Daizy's Blueberry Lemonade 10mg THC 4pk 12oz can</t>
        </is>
      </c>
      <c r="F5126" t="n">
        <v>6</v>
      </c>
      <c r="G5126" t="n">
        <v>7</v>
      </c>
      <c r="H5126" t="n">
        <v>149</v>
      </c>
      <c r="I5126" t="n">
        <v>0</v>
      </c>
      <c r="J5126" t="n">
        <v>0</v>
      </c>
      <c r="K5126" t="n">
        <v>0</v>
      </c>
      <c r="L5126">
        <f>G5126+K5126*F5126</f>
        <v/>
      </c>
      <c r="M5126">
        <f>IF(X5126&gt;0,L5126/(X5126*7/30),"")</f>
        <v/>
      </c>
      <c r="N5126">
        <f>IF(Y5126&gt;0,L5126/(Y5126*7/90),"")</f>
        <v/>
      </c>
      <c r="O5126" t="n">
        <v>63</v>
      </c>
      <c r="P5126">
        <f>K5126*O5126</f>
        <v/>
      </c>
      <c r="Q5126" t="inlineStr">
        <is>
          <t>THC</t>
        </is>
      </c>
      <c r="R5126" t="inlineStr">
        <is>
          <t>Beverages</t>
        </is>
      </c>
      <c r="S5126" t="inlineStr"/>
      <c r="T5126" t="inlineStr">
        <is>
          <t>1032015</t>
        </is>
      </c>
      <c r="U5126" t="n">
        <v>0</v>
      </c>
      <c r="V5126" t="n">
        <v>456</v>
      </c>
      <c r="W5126" t="n">
        <v>0</v>
      </c>
      <c r="X5126" t="n">
        <v>1</v>
      </c>
      <c r="Y5126" t="n">
        <v>7</v>
      </c>
      <c r="Z5126" t="n">
        <v>23</v>
      </c>
      <c r="AA5126" t="n">
        <v>23</v>
      </c>
      <c r="AB5126" t="n">
        <v>0</v>
      </c>
      <c r="AC5126" t="n">
        <v>4.862416107515436</v>
      </c>
      <c r="AD5126" t="n">
        <v>10.5</v>
      </c>
      <c r="AE5126" t="n">
        <v>0</v>
      </c>
      <c r="AF5126" t="n">
        <v>12.99</v>
      </c>
      <c r="AG5126" t="n">
        <v>94.34999999999999</v>
      </c>
      <c r="AH5126" t="n">
        <v>313.93</v>
      </c>
      <c r="AI5126" t="n">
        <v>313.93</v>
      </c>
      <c r="AJ5126" t="n">
        <v>0</v>
      </c>
      <c r="AK5126" t="n">
        <v>12.99</v>
      </c>
      <c r="AL5126" t="n">
        <v>13.649130434</v>
      </c>
      <c r="AM5126" t="n">
        <v>13.649130434</v>
      </c>
      <c r="AN5126" t="n">
        <v>0</v>
      </c>
      <c r="AO5126" t="n">
        <v>1</v>
      </c>
      <c r="AP5126" t="inlineStr">
        <is>
          <t>Artisan Beer</t>
        </is>
      </c>
      <c r="AQ5126" t="n">
        <v>0</v>
      </c>
      <c r="AR5126" t="n">
        <v>0</v>
      </c>
    </row>
    <row r="5127">
      <c r="A5127" t="inlineStr">
        <is>
          <t>850065870274</t>
        </is>
      </c>
      <c r="B5127" t="inlineStr">
        <is>
          <t>Phillips Wine &amp; Spirits - St. Paul</t>
        </is>
      </c>
      <c r="C5127" t="inlineStr">
        <is>
          <t>Woodbury</t>
        </is>
      </c>
      <c r="D5127" t="inlineStr">
        <is>
          <t>4pk 12oz can</t>
        </is>
      </c>
      <c r="E5127" t="inlineStr">
        <is>
          <t>Daizy's Root Beer 10mg THC 4pk 12oz can</t>
        </is>
      </c>
      <c r="F5127" t="n">
        <v>6</v>
      </c>
      <c r="G5127" t="n">
        <v>7</v>
      </c>
      <c r="H5127" t="n">
        <v>66</v>
      </c>
      <c r="I5127" t="n">
        <v>1</v>
      </c>
      <c r="J5127" t="n">
        <v>0</v>
      </c>
      <c r="K5127" t="n">
        <v>0</v>
      </c>
      <c r="L5127">
        <f>G5127+K5127*F5127</f>
        <v/>
      </c>
      <c r="M5127">
        <f>IF(X5127&gt;0,L5127/(X5127*7/30),"")</f>
        <v/>
      </c>
      <c r="N5127">
        <f>IF(Y5127&gt;0,L5127/(Y5127*7/90),"")</f>
        <v/>
      </c>
      <c r="O5127" t="n">
        <v>57.92</v>
      </c>
      <c r="P5127">
        <f>K5127*O5127</f>
        <v/>
      </c>
      <c r="Q5127" t="inlineStr">
        <is>
          <t>THC</t>
        </is>
      </c>
      <c r="R5127" t="inlineStr">
        <is>
          <t>Beverages</t>
        </is>
      </c>
      <c r="S5127" t="inlineStr"/>
      <c r="T5127" t="inlineStr">
        <is>
          <t>1366261</t>
        </is>
      </c>
      <c r="U5127" t="n">
        <v>0</v>
      </c>
      <c r="V5127" t="n">
        <v>335</v>
      </c>
      <c r="W5127" t="n">
        <v>0</v>
      </c>
      <c r="X5127" t="n">
        <v>0</v>
      </c>
      <c r="Y5127" t="n">
        <v>5</v>
      </c>
      <c r="Z5127" t="n">
        <v>29</v>
      </c>
      <c r="AA5127" t="n">
        <v>29</v>
      </c>
      <c r="AB5127" t="n">
        <v>0</v>
      </c>
      <c r="AC5127" t="n">
        <v>9.654040407963636</v>
      </c>
      <c r="AD5127" t="n">
        <v>0</v>
      </c>
      <c r="AE5127" t="n">
        <v>0</v>
      </c>
      <c r="AF5127" t="n">
        <v>0</v>
      </c>
      <c r="AG5127" t="n">
        <v>64.80000000000001</v>
      </c>
      <c r="AH5127" t="n">
        <v>393.3699999999999</v>
      </c>
      <c r="AI5127" t="n">
        <v>393.3699999999999</v>
      </c>
      <c r="AJ5127" t="n">
        <v>0</v>
      </c>
      <c r="AK5127" t="n">
        <v>0</v>
      </c>
      <c r="AL5127" t="n">
        <v>13.564482758</v>
      </c>
      <c r="AM5127" t="n">
        <v>13.564482758</v>
      </c>
      <c r="AN5127" t="n">
        <v>0</v>
      </c>
      <c r="AO5127" t="n">
        <v>0</v>
      </c>
      <c r="AP5127" t="inlineStr">
        <is>
          <t>Artisan Beer</t>
        </is>
      </c>
      <c r="AQ5127" t="n">
        <v>0</v>
      </c>
      <c r="AR5127" t="n">
        <v>0</v>
      </c>
    </row>
    <row r="5128">
      <c r="A5128" t="inlineStr">
        <is>
          <t>850065870298</t>
        </is>
      </c>
      <c r="B5128" t="inlineStr">
        <is>
          <t>Phillips Wine &amp; Spirits - St. Paul</t>
        </is>
      </c>
      <c r="C5128" t="inlineStr">
        <is>
          <t>St. Louis Park</t>
        </is>
      </c>
      <c r="D5128" t="inlineStr">
        <is>
          <t>4pk 12oz can</t>
        </is>
      </c>
      <c r="E5128" t="inlineStr">
        <is>
          <t>Daizy's Cream Soda 10mg THC 4pk 12oz can</t>
        </is>
      </c>
      <c r="F5128" t="n">
        <v>6</v>
      </c>
      <c r="G5128" t="n">
        <v>7</v>
      </c>
      <c r="H5128" t="n">
        <v>131</v>
      </c>
      <c r="I5128" t="n">
        <v>1</v>
      </c>
      <c r="J5128" t="n">
        <v>0</v>
      </c>
      <c r="K5128" t="n">
        <v>0</v>
      </c>
      <c r="L5128">
        <f>G5128+K5128*F5128</f>
        <v/>
      </c>
      <c r="M5128">
        <f>IF(X5128&gt;0,L5128/(X5128*7/30),"")</f>
        <v/>
      </c>
      <c r="N5128">
        <f>IF(Y5128&gt;0,L5128/(Y5128*7/90),"")</f>
        <v/>
      </c>
      <c r="O5128" t="n">
        <v>54.16</v>
      </c>
      <c r="P5128">
        <f>K5128*O5128</f>
        <v/>
      </c>
      <c r="Q5128" t="inlineStr">
        <is>
          <t>THC</t>
        </is>
      </c>
      <c r="R5128" t="inlineStr">
        <is>
          <t>Beverages</t>
        </is>
      </c>
      <c r="S5128" t="inlineStr"/>
      <c r="T5128" t="inlineStr">
        <is>
          <t>1325310</t>
        </is>
      </c>
      <c r="U5128" t="n">
        <v>0</v>
      </c>
      <c r="V5128" t="n">
        <v>502</v>
      </c>
      <c r="W5128" t="n">
        <v>0</v>
      </c>
      <c r="X5128" t="n">
        <v>0</v>
      </c>
      <c r="Y5128" t="n">
        <v>9</v>
      </c>
      <c r="Z5128" t="n">
        <v>17</v>
      </c>
      <c r="AA5128" t="n">
        <v>17</v>
      </c>
      <c r="AB5128" t="n">
        <v>0</v>
      </c>
      <c r="AC5128" t="n">
        <v>9.025883842357576</v>
      </c>
      <c r="AD5128" t="n">
        <v>0</v>
      </c>
      <c r="AE5128" t="n">
        <v>0</v>
      </c>
      <c r="AF5128" t="n">
        <v>0</v>
      </c>
      <c r="AG5128" t="n">
        <v>120.82</v>
      </c>
      <c r="AH5128" t="n">
        <v>233.59</v>
      </c>
      <c r="AI5128" t="n">
        <v>233.59</v>
      </c>
      <c r="AJ5128" t="n">
        <v>0</v>
      </c>
      <c r="AK5128" t="n">
        <v>0</v>
      </c>
      <c r="AL5128" t="n">
        <v>13.7875</v>
      </c>
      <c r="AM5128" t="n">
        <v>13.7875</v>
      </c>
      <c r="AN5128" t="n">
        <v>0</v>
      </c>
      <c r="AO5128" t="n">
        <v>5</v>
      </c>
      <c r="AP5128" t="inlineStr">
        <is>
          <t>Artisan Beer</t>
        </is>
      </c>
      <c r="AQ5128" t="n">
        <v>0</v>
      </c>
      <c r="AR5128" t="n">
        <v>0</v>
      </c>
    </row>
    <row r="5129">
      <c r="A5129" t="inlineStr">
        <is>
          <t>850071300345</t>
        </is>
      </c>
      <c r="B5129" t="inlineStr">
        <is>
          <t>IYKYK Beverages, LLC</t>
        </is>
      </c>
      <c r="C5129" t="inlineStr">
        <is>
          <t>Ramsey</t>
        </is>
      </c>
      <c r="D5129" t="inlineStr">
        <is>
          <t>4pk 12oz can</t>
        </is>
      </c>
      <c r="E5129" t="inlineStr">
        <is>
          <t>IYKYK Lemonade Tea 10mg 4pk 12oz can</t>
        </is>
      </c>
      <c r="F5129" t="n">
        <v>6</v>
      </c>
      <c r="G5129" t="n">
        <v>7</v>
      </c>
      <c r="H5129" t="n">
        <v>260</v>
      </c>
      <c r="I5129" t="n">
        <v>4</v>
      </c>
      <c r="J5129" t="n">
        <v>0</v>
      </c>
      <c r="K5129" t="n">
        <v>0</v>
      </c>
      <c r="L5129">
        <f>G5129+K5129*F5129</f>
        <v/>
      </c>
      <c r="M5129">
        <f>IF(X5129&gt;0,L5129/(X5129*7/30),"")</f>
        <v/>
      </c>
      <c r="N5129">
        <f>IF(Y5129&gt;0,L5129/(Y5129*7/90),"")</f>
        <v/>
      </c>
      <c r="O5129" t="n">
        <v>54</v>
      </c>
      <c r="P5129">
        <f>K5129*O5129</f>
        <v/>
      </c>
      <c r="Q5129" t="inlineStr">
        <is>
          <t>THC</t>
        </is>
      </c>
      <c r="R5129" t="inlineStr">
        <is>
          <t>Beverages</t>
        </is>
      </c>
      <c r="S5129" t="inlineStr"/>
      <c r="T5129" t="inlineStr">
        <is>
          <t>850071300345-01</t>
        </is>
      </c>
      <c r="U5129" t="n">
        <v>0</v>
      </c>
      <c r="V5129" t="n">
        <v>450</v>
      </c>
      <c r="W5129" t="n">
        <v>0</v>
      </c>
      <c r="X5129" t="n">
        <v>0</v>
      </c>
      <c r="Y5129" t="n">
        <v>2</v>
      </c>
      <c r="Z5129" t="n">
        <v>15</v>
      </c>
      <c r="AA5129" t="n">
        <v>23</v>
      </c>
      <c r="AB5129" t="n">
        <v>5</v>
      </c>
      <c r="AC5129" t="n">
        <v>8.965384615321538</v>
      </c>
      <c r="AD5129" t="n">
        <v>9</v>
      </c>
      <c r="AE5129" t="n">
        <v>0</v>
      </c>
      <c r="AF5129" t="n">
        <v>0</v>
      </c>
      <c r="AG5129" t="n">
        <v>25.9</v>
      </c>
      <c r="AH5129" t="n">
        <v>207.4100000000001</v>
      </c>
      <c r="AI5129" t="n">
        <v>304.29</v>
      </c>
      <c r="AJ5129" t="n">
        <v>0</v>
      </c>
      <c r="AK5129" t="n">
        <v>0</v>
      </c>
      <c r="AL5129" t="n">
        <v>13.827333333</v>
      </c>
      <c r="AM5129" t="n">
        <v>12.67875</v>
      </c>
      <c r="AN5129" t="n">
        <v>0</v>
      </c>
      <c r="AO5129" t="n">
        <v>0</v>
      </c>
      <c r="AP5129" t="inlineStr"/>
      <c r="AQ5129" t="n">
        <v>0</v>
      </c>
      <c r="AR5129" t="n">
        <v>0.5</v>
      </c>
    </row>
    <row r="5130">
      <c r="A5130" t="inlineStr">
        <is>
          <t>850072957234</t>
        </is>
      </c>
      <c r="B5130" t="inlineStr">
        <is>
          <t>Hohensteins, Inc.</t>
        </is>
      </c>
      <c r="C5130" t="inlineStr">
        <is>
          <t>Stillwater</t>
        </is>
      </c>
      <c r="D5130" t="inlineStr">
        <is>
          <t>4pk 12oz can</t>
        </is>
      </c>
      <c r="E5130" t="inlineStr">
        <is>
          <t>Senorita Ranch Water 10mg THC 4pk 12oz can</t>
        </is>
      </c>
      <c r="F5130" t="n">
        <v>6</v>
      </c>
      <c r="G5130" t="n">
        <v>7</v>
      </c>
      <c r="H5130" t="n">
        <v>126</v>
      </c>
      <c r="I5130" t="n">
        <v>0</v>
      </c>
      <c r="J5130" t="n">
        <v>0</v>
      </c>
      <c r="K5130" t="n">
        <v>0</v>
      </c>
      <c r="L5130">
        <f>G5130+K5130*F5130</f>
        <v/>
      </c>
      <c r="M5130">
        <f>IF(X5130&gt;0,L5130/(X5130*7/30),"")</f>
        <v/>
      </c>
      <c r="N5130">
        <f>IF(Y5130&gt;0,L5130/(Y5130*7/90),"")</f>
        <v/>
      </c>
      <c r="O5130" t="n">
        <v>67.2</v>
      </c>
      <c r="P5130">
        <f>K5130*O5130</f>
        <v/>
      </c>
      <c r="Q5130" t="inlineStr">
        <is>
          <t>THC</t>
        </is>
      </c>
      <c r="R5130" t="inlineStr">
        <is>
          <t>Beverages</t>
        </is>
      </c>
      <c r="S5130" t="inlineStr"/>
      <c r="T5130" t="inlineStr">
        <is>
          <t>48640</t>
        </is>
      </c>
      <c r="U5130" t="n">
        <v>0</v>
      </c>
      <c r="V5130" t="n">
        <v>301</v>
      </c>
      <c r="W5130" t="n">
        <v>0</v>
      </c>
      <c r="X5130" t="n">
        <v>0</v>
      </c>
      <c r="Y5130" t="n">
        <v>4</v>
      </c>
      <c r="Z5130" t="n">
        <v>5</v>
      </c>
      <c r="AA5130" t="n">
        <v>5</v>
      </c>
      <c r="AB5130" t="n">
        <v>0</v>
      </c>
      <c r="AC5130" t="n">
        <v>11.1968253962</v>
      </c>
      <c r="AD5130" t="n">
        <v>11.2</v>
      </c>
      <c r="AE5130" t="n">
        <v>0</v>
      </c>
      <c r="AF5130" t="n">
        <v>0</v>
      </c>
      <c r="AG5130" t="n">
        <v>50.84</v>
      </c>
      <c r="AH5130" t="n">
        <v>62.8</v>
      </c>
      <c r="AI5130" t="n">
        <v>62.8</v>
      </c>
      <c r="AJ5130" t="n">
        <v>0</v>
      </c>
      <c r="AK5130" t="n">
        <v>0</v>
      </c>
      <c r="AL5130" t="n">
        <v>8.971428571000001</v>
      </c>
      <c r="AM5130" t="n">
        <v>8.971428571000001</v>
      </c>
      <c r="AN5130" t="n">
        <v>0</v>
      </c>
      <c r="AO5130" t="n">
        <v>2</v>
      </c>
      <c r="AP5130" t="inlineStr"/>
      <c r="AQ5130" t="n">
        <v>0</v>
      </c>
      <c r="AR5130" t="n">
        <v>0</v>
      </c>
    </row>
    <row r="5131">
      <c r="A5131" t="inlineStr">
        <is>
          <t>850075157464</t>
        </is>
      </c>
      <c r="B5131" t="inlineStr">
        <is>
          <t>Capitol Beverage Sales, L.P.</t>
        </is>
      </c>
      <c r="C5131" t="inlineStr">
        <is>
          <t>Ramsey</t>
        </is>
      </c>
      <c r="D5131" t="inlineStr">
        <is>
          <t>750ml</t>
        </is>
      </c>
      <c r="E5131" t="inlineStr">
        <is>
          <t>Plift Select Orange 83mg THC 750ml Btl</t>
        </is>
      </c>
      <c r="F5131" t="n">
        <v>6</v>
      </c>
      <c r="G5131" t="n">
        <v>7</v>
      </c>
      <c r="H5131" t="n">
        <v>153</v>
      </c>
      <c r="I5131" t="n">
        <v>0</v>
      </c>
      <c r="J5131" t="n">
        <v>0</v>
      </c>
      <c r="K5131" t="n">
        <v>0</v>
      </c>
      <c r="L5131">
        <f>G5131+K5131*F5131</f>
        <v/>
      </c>
      <c r="M5131">
        <f>IF(X5131&gt;0,L5131/(X5131*7/30),"")</f>
        <v/>
      </c>
      <c r="N5131">
        <f>IF(Y5131&gt;0,L5131/(Y5131*7/90),"")</f>
        <v/>
      </c>
      <c r="O5131" t="n">
        <v>80</v>
      </c>
      <c r="P5131">
        <f>K5131*O5131</f>
        <v/>
      </c>
      <c r="Q5131" t="inlineStr">
        <is>
          <t>THC</t>
        </is>
      </c>
      <c r="R5131" t="inlineStr">
        <is>
          <t>Beverages</t>
        </is>
      </c>
      <c r="S5131" t="inlineStr"/>
      <c r="T5131" t="inlineStr">
        <is>
          <t>19733</t>
        </is>
      </c>
      <c r="U5131" t="n">
        <v>0</v>
      </c>
      <c r="V5131" t="n">
        <v>291</v>
      </c>
      <c r="W5131" t="n">
        <v>1</v>
      </c>
      <c r="X5131" t="n">
        <v>1</v>
      </c>
      <c r="Y5131" t="n">
        <v>5</v>
      </c>
      <c r="Z5131" t="n">
        <v>5</v>
      </c>
      <c r="AA5131" t="n">
        <v>5</v>
      </c>
      <c r="AB5131" t="n">
        <v>0</v>
      </c>
      <c r="AC5131" t="n">
        <v>10.71895425526274</v>
      </c>
      <c r="AD5131" t="n">
        <v>13.3333</v>
      </c>
      <c r="AE5131" t="n">
        <v>19.99</v>
      </c>
      <c r="AF5131" t="n">
        <v>19.99</v>
      </c>
      <c r="AG5131" t="n">
        <v>93.83</v>
      </c>
      <c r="AH5131" t="n">
        <v>93.83</v>
      </c>
      <c r="AI5131" t="n">
        <v>93.83</v>
      </c>
      <c r="AJ5131" t="n">
        <v>19.99</v>
      </c>
      <c r="AK5131" t="n">
        <v>19.99</v>
      </c>
      <c r="AL5131" t="n">
        <v>18.766</v>
      </c>
      <c r="AM5131" t="n">
        <v>18.766</v>
      </c>
      <c r="AN5131" t="n">
        <v>0</v>
      </c>
      <c r="AO5131" t="n">
        <v>2</v>
      </c>
      <c r="AP5131" t="inlineStr"/>
      <c r="AQ5131" t="n">
        <v>0</v>
      </c>
      <c r="AR5131" t="n">
        <v>0</v>
      </c>
    </row>
    <row r="5132">
      <c r="A5132" t="inlineStr">
        <is>
          <t>850083991005</t>
        </is>
      </c>
      <c r="B5132" t="inlineStr">
        <is>
          <t>Bent Paddle Brewing Co</t>
        </is>
      </c>
      <c r="C5132" t="inlineStr">
        <is>
          <t>Bloomington</t>
        </is>
      </c>
      <c r="D5132" t="inlineStr">
        <is>
          <t>4pk 12oz can</t>
        </is>
      </c>
      <c r="E5132" t="inlineStr">
        <is>
          <t>Bent Paddle Muse Mango Citrus 5mg THC 4pk 12oz can</t>
        </is>
      </c>
      <c r="F5132" t="n">
        <v>6</v>
      </c>
      <c r="G5132" t="n">
        <v>7</v>
      </c>
      <c r="H5132" t="n">
        <v>70</v>
      </c>
      <c r="I5132" t="n">
        <v>0</v>
      </c>
      <c r="J5132" t="n">
        <v>0</v>
      </c>
      <c r="K5132" t="n">
        <v>0</v>
      </c>
      <c r="L5132">
        <f>G5132+K5132*F5132</f>
        <v/>
      </c>
      <c r="M5132">
        <f>IF(X5132&gt;0,L5132/(X5132*7/30),"")</f>
        <v/>
      </c>
      <c r="N5132">
        <f>IF(Y5132&gt;0,L5132/(Y5132*7/90),"")</f>
        <v/>
      </c>
      <c r="O5132" t="n">
        <v>44</v>
      </c>
      <c r="P5132">
        <f>K5132*O5132</f>
        <v/>
      </c>
      <c r="Q5132" t="inlineStr">
        <is>
          <t>THC</t>
        </is>
      </c>
      <c r="R5132" t="inlineStr">
        <is>
          <t>Beverages</t>
        </is>
      </c>
      <c r="S5132" t="inlineStr">
        <is>
          <t>Seltzer</t>
        </is>
      </c>
      <c r="T5132" t="inlineStr">
        <is>
          <t>850083991005</t>
        </is>
      </c>
      <c r="U5132" t="n">
        <v>0</v>
      </c>
      <c r="V5132" t="n">
        <v>140</v>
      </c>
      <c r="W5132" t="n">
        <v>0</v>
      </c>
      <c r="X5132" t="n">
        <v>0</v>
      </c>
      <c r="Y5132" t="n">
        <v>3</v>
      </c>
      <c r="Z5132" t="n">
        <v>5</v>
      </c>
      <c r="AA5132" t="n">
        <v>5</v>
      </c>
      <c r="AB5132" t="n">
        <v>0</v>
      </c>
      <c r="AC5132" t="n">
        <v>7.333333339900001</v>
      </c>
      <c r="AD5132" t="n">
        <v>7.3333</v>
      </c>
      <c r="AE5132" t="n">
        <v>0</v>
      </c>
      <c r="AF5132" t="n">
        <v>0</v>
      </c>
      <c r="AG5132" t="n">
        <v>32.88</v>
      </c>
      <c r="AH5132" t="n">
        <v>56.83000000000001</v>
      </c>
      <c r="AI5132" t="n">
        <v>56.83000000000001</v>
      </c>
      <c r="AJ5132" t="n">
        <v>0</v>
      </c>
      <c r="AK5132" t="n">
        <v>0</v>
      </c>
      <c r="AL5132" t="n">
        <v>11.366</v>
      </c>
      <c r="AM5132" t="n">
        <v>11.366</v>
      </c>
      <c r="AN5132" t="n">
        <v>0</v>
      </c>
      <c r="AO5132" t="n">
        <v>0</v>
      </c>
      <c r="AP5132" t="inlineStr"/>
      <c r="AQ5132" t="n">
        <v>0</v>
      </c>
      <c r="AR5132" t="n">
        <v>0</v>
      </c>
    </row>
    <row r="5133">
      <c r="A5133" t="inlineStr">
        <is>
          <t>852449007931</t>
        </is>
      </c>
      <c r="B5133" t="inlineStr">
        <is>
          <t>Breakthru Beverage Minnesota Beer, LLC</t>
        </is>
      </c>
      <c r="C5133" t="inlineStr">
        <is>
          <t>Blaine</t>
        </is>
      </c>
      <c r="D5133" t="inlineStr">
        <is>
          <t>4pk 12oz can</t>
        </is>
      </c>
      <c r="E5133" t="inlineStr">
        <is>
          <t>Utepils Orange Seltzer 10mg THC 4pk 12oz can</t>
        </is>
      </c>
      <c r="F5133" t="n">
        <v>6</v>
      </c>
      <c r="G5133" t="n">
        <v>7</v>
      </c>
      <c r="H5133" t="n">
        <v>128</v>
      </c>
      <c r="I5133" t="n">
        <v>3</v>
      </c>
      <c r="J5133" t="n">
        <v>0</v>
      </c>
      <c r="K5133" t="n">
        <v>0</v>
      </c>
      <c r="L5133">
        <f>G5133+K5133*F5133</f>
        <v/>
      </c>
      <c r="M5133">
        <f>IF(X5133&gt;0,L5133/(X5133*7/30),"")</f>
        <v/>
      </c>
      <c r="N5133">
        <f>IF(Y5133&gt;0,L5133/(Y5133*7/90),"")</f>
        <v/>
      </c>
      <c r="O5133" t="n">
        <v>65.09999999999999</v>
      </c>
      <c r="P5133">
        <f>K5133*O5133</f>
        <v/>
      </c>
      <c r="Q5133" t="inlineStr">
        <is>
          <t>THC</t>
        </is>
      </c>
      <c r="R5133" t="inlineStr">
        <is>
          <t>Beverages</t>
        </is>
      </c>
      <c r="S5133" t="inlineStr"/>
      <c r="T5133" t="inlineStr">
        <is>
          <t>9795419</t>
        </is>
      </c>
      <c r="U5133" t="n">
        <v>0</v>
      </c>
      <c r="V5133" t="n">
        <v>262</v>
      </c>
      <c r="W5133" t="n">
        <v>0</v>
      </c>
      <c r="X5133" t="n">
        <v>0</v>
      </c>
      <c r="Y5133" t="n">
        <v>4</v>
      </c>
      <c r="Z5133" t="n">
        <v>28</v>
      </c>
      <c r="AA5133" t="n">
        <v>40</v>
      </c>
      <c r="AB5133" t="n">
        <v>5</v>
      </c>
      <c r="AC5133" t="n">
        <v>10.366015625</v>
      </c>
      <c r="AD5133" t="n">
        <v>10.85</v>
      </c>
      <c r="AE5133" t="n">
        <v>0</v>
      </c>
      <c r="AF5133" t="n">
        <v>0</v>
      </c>
      <c r="AG5133" t="n">
        <v>59.84</v>
      </c>
      <c r="AH5133" t="n">
        <v>419.47</v>
      </c>
      <c r="AI5133" t="n">
        <v>597.15</v>
      </c>
      <c r="AJ5133" t="n">
        <v>0</v>
      </c>
      <c r="AK5133" t="n">
        <v>0</v>
      </c>
      <c r="AL5133" t="n">
        <v>14.982692307</v>
      </c>
      <c r="AM5133" t="n">
        <v>14.927105263</v>
      </c>
      <c r="AN5133" t="n">
        <v>0</v>
      </c>
      <c r="AO5133" t="n">
        <v>1</v>
      </c>
      <c r="AP5133" t="inlineStr">
        <is>
          <t>Breakthru Beverage MN Beer, LLC (D9)</t>
        </is>
      </c>
      <c r="AQ5133" t="n">
        <v>0</v>
      </c>
      <c r="AR5133" t="n">
        <v>0.2105</v>
      </c>
    </row>
    <row r="5134">
      <c r="A5134" t="inlineStr">
        <is>
          <t>854249004059</t>
        </is>
      </c>
      <c r="B5134" t="inlineStr">
        <is>
          <t>Lucid Brewing LLC Dba Inbound Brewco</t>
        </is>
      </c>
      <c r="C5134" t="inlineStr">
        <is>
          <t>Osseo</t>
        </is>
      </c>
      <c r="D5134" t="inlineStr">
        <is>
          <t>4pk 12oz can</t>
        </is>
      </c>
      <c r="E5134" t="inlineStr">
        <is>
          <t>Inbound Satellite Tropical 5mg THC 4pk 12oz can</t>
        </is>
      </c>
      <c r="F5134" t="n">
        <v>6</v>
      </c>
      <c r="G5134" t="n">
        <v>7</v>
      </c>
      <c r="H5134" t="n">
        <v>95</v>
      </c>
      <c r="I5134" t="n">
        <v>0</v>
      </c>
      <c r="J5134" t="n">
        <v>0</v>
      </c>
      <c r="K5134" t="n">
        <v>0</v>
      </c>
      <c r="L5134">
        <f>G5134+K5134*F5134</f>
        <v/>
      </c>
      <c r="M5134">
        <f>IF(X5134&gt;0,L5134/(X5134*7/30),"")</f>
        <v/>
      </c>
      <c r="N5134">
        <f>IF(Y5134&gt;0,L5134/(Y5134*7/90),"")</f>
        <v/>
      </c>
      <c r="O5134" t="n">
        <v>38</v>
      </c>
      <c r="P5134">
        <f>K5134*O5134</f>
        <v/>
      </c>
      <c r="Q5134" t="inlineStr">
        <is>
          <t>THC</t>
        </is>
      </c>
      <c r="R5134" t="inlineStr">
        <is>
          <t>Beverages</t>
        </is>
      </c>
      <c r="S5134" t="inlineStr"/>
      <c r="T5134" t="inlineStr">
        <is>
          <t>5033599368684234678</t>
        </is>
      </c>
      <c r="U5134" t="n">
        <v>0</v>
      </c>
      <c r="V5134" t="n">
        <v>169</v>
      </c>
      <c r="W5134" t="n">
        <v>0</v>
      </c>
      <c r="X5134" t="n">
        <v>1</v>
      </c>
      <c r="Y5134" t="n">
        <v>3</v>
      </c>
      <c r="Z5134" t="n">
        <v>11</v>
      </c>
      <c r="AA5134" t="n">
        <v>11</v>
      </c>
      <c r="AB5134" t="n">
        <v>0</v>
      </c>
      <c r="AC5134" t="n">
        <v>6.375405264200001</v>
      </c>
      <c r="AD5134" t="n">
        <v>6.3333</v>
      </c>
      <c r="AE5134" t="n">
        <v>0</v>
      </c>
      <c r="AF5134" t="n">
        <v>14.96</v>
      </c>
      <c r="AG5134" t="n">
        <v>47.01</v>
      </c>
      <c r="AH5134" t="n">
        <v>166.6900000000001</v>
      </c>
      <c r="AI5134" t="n">
        <v>166.6900000000001</v>
      </c>
      <c r="AJ5134" t="n">
        <v>0</v>
      </c>
      <c r="AK5134" t="n">
        <v>14.96</v>
      </c>
      <c r="AL5134" t="n">
        <v>15.153636363</v>
      </c>
      <c r="AM5134" t="n">
        <v>15.153636363</v>
      </c>
      <c r="AN5134" t="n">
        <v>0</v>
      </c>
      <c r="AO5134" t="n">
        <v>0</v>
      </c>
      <c r="AP5134" t="inlineStr">
        <is>
          <t>Lucid Brewing LLC Dba Inbound Brewco</t>
        </is>
      </c>
      <c r="AQ5134" t="n">
        <v>0</v>
      </c>
      <c r="AR5134" t="n">
        <v>0</v>
      </c>
    </row>
    <row r="5135">
      <c r="A5135" t="inlineStr">
        <is>
          <t>854249004165</t>
        </is>
      </c>
      <c r="B5135" t="inlineStr">
        <is>
          <t>Lucid Brewing LLC Dba Inbound Brewco</t>
        </is>
      </c>
      <c r="C5135" t="inlineStr">
        <is>
          <t>Osseo</t>
        </is>
      </c>
      <c r="D5135" t="inlineStr">
        <is>
          <t>4pk 12oz can</t>
        </is>
      </c>
      <c r="E5135" t="inlineStr">
        <is>
          <t>Inbound Satellite Cherry Lime THC 4pk 12oz can</t>
        </is>
      </c>
      <c r="F5135" t="n">
        <v>6</v>
      </c>
      <c r="G5135" t="n">
        <v>7</v>
      </c>
      <c r="H5135" t="n">
        <v>70</v>
      </c>
      <c r="I5135" t="n">
        <v>5</v>
      </c>
      <c r="J5135" t="n">
        <v>0</v>
      </c>
      <c r="K5135" t="n">
        <v>0</v>
      </c>
      <c r="L5135">
        <f>G5135+K5135*F5135</f>
        <v/>
      </c>
      <c r="M5135">
        <f>IF(X5135&gt;0,L5135/(X5135*7/30),"")</f>
        <v/>
      </c>
      <c r="N5135">
        <f>IF(Y5135&gt;0,L5135/(Y5135*7/90),"")</f>
        <v/>
      </c>
      <c r="O5135" t="n">
        <v>52</v>
      </c>
      <c r="P5135">
        <f>K5135*O5135</f>
        <v/>
      </c>
      <c r="Q5135" t="inlineStr">
        <is>
          <t>THC</t>
        </is>
      </c>
      <c r="R5135" t="inlineStr">
        <is>
          <t>Beverages</t>
        </is>
      </c>
      <c r="S5135" t="inlineStr"/>
      <c r="T5135" t="inlineStr">
        <is>
          <t>5033599368684234677</t>
        </is>
      </c>
      <c r="U5135" t="n">
        <v>0</v>
      </c>
      <c r="V5135" t="n">
        <v>436</v>
      </c>
      <c r="W5135" t="n">
        <v>0</v>
      </c>
      <c r="X5135" t="n">
        <v>1</v>
      </c>
      <c r="Y5135" t="n">
        <v>2</v>
      </c>
      <c r="Z5135" t="n">
        <v>10</v>
      </c>
      <c r="AA5135" t="n">
        <v>10</v>
      </c>
      <c r="AB5135" t="n">
        <v>0</v>
      </c>
      <c r="AC5135" t="n">
        <v>8.666695237534285</v>
      </c>
      <c r="AD5135" t="n">
        <v>8.666700000000001</v>
      </c>
      <c r="AE5135" t="n">
        <v>0</v>
      </c>
      <c r="AF5135" t="n">
        <v>18.96</v>
      </c>
      <c r="AG5135" t="n">
        <v>37.92</v>
      </c>
      <c r="AH5135" t="n">
        <v>196.6900000000001</v>
      </c>
      <c r="AI5135" t="n">
        <v>196.6900000000001</v>
      </c>
      <c r="AJ5135" t="n">
        <v>0</v>
      </c>
      <c r="AK5135" t="n">
        <v>18.96</v>
      </c>
      <c r="AL5135" t="n">
        <v>19.669</v>
      </c>
      <c r="AM5135" t="n">
        <v>19.669</v>
      </c>
      <c r="AN5135" t="n">
        <v>0</v>
      </c>
      <c r="AO5135" t="n">
        <v>0</v>
      </c>
      <c r="AP5135" t="inlineStr">
        <is>
          <t>Lucid Brewing LLC Dba Inbound Brewco</t>
        </is>
      </c>
      <c r="AQ5135" t="n">
        <v>1</v>
      </c>
      <c r="AR5135" t="n">
        <v>1</v>
      </c>
    </row>
    <row r="5136">
      <c r="A5136" t="inlineStr">
        <is>
          <t>858106004169</t>
        </is>
      </c>
      <c r="B5136" t="inlineStr">
        <is>
          <t>Bent Paddle Brewing Co</t>
        </is>
      </c>
      <c r="C5136" t="inlineStr">
        <is>
          <t>Osseo</t>
        </is>
      </c>
      <c r="D5136" t="inlineStr">
        <is>
          <t>4pk 12oz can</t>
        </is>
      </c>
      <c r="E5136" t="inlineStr">
        <is>
          <t>Bent Paddle Puff Dragonfruit Pine 10mg THC 4pk 12oz can</t>
        </is>
      </c>
      <c r="F5136" t="n">
        <v>6</v>
      </c>
      <c r="G5136" t="n">
        <v>7</v>
      </c>
      <c r="H5136" t="n">
        <v>115</v>
      </c>
      <c r="I5136" t="n">
        <v>1</v>
      </c>
      <c r="J5136" t="n">
        <v>0</v>
      </c>
      <c r="K5136" t="n">
        <v>0</v>
      </c>
      <c r="L5136">
        <f>G5136+K5136*F5136</f>
        <v/>
      </c>
      <c r="M5136">
        <f>IF(X5136&gt;0,L5136/(X5136*7/30),"")</f>
        <v/>
      </c>
      <c r="N5136">
        <f>IF(Y5136&gt;0,L5136/(Y5136*7/90),"")</f>
        <v/>
      </c>
      <c r="O5136" t="n">
        <v>64</v>
      </c>
      <c r="P5136">
        <f>K5136*O5136</f>
        <v/>
      </c>
      <c r="Q5136" t="inlineStr">
        <is>
          <t>THC</t>
        </is>
      </c>
      <c r="R5136" t="inlineStr">
        <is>
          <t>Beverages</t>
        </is>
      </c>
      <c r="S5136" t="inlineStr"/>
      <c r="T5136" t="inlineStr"/>
      <c r="U5136" t="n">
        <v>0</v>
      </c>
      <c r="V5136" t="n">
        <v>317</v>
      </c>
      <c r="W5136" t="n">
        <v>0</v>
      </c>
      <c r="X5136" t="n">
        <v>0</v>
      </c>
      <c r="Y5136" t="n">
        <v>0</v>
      </c>
      <c r="Z5136" t="n">
        <v>2</v>
      </c>
      <c r="AA5136" t="n">
        <v>3</v>
      </c>
      <c r="AB5136" t="n">
        <v>1</v>
      </c>
      <c r="AC5136" t="n">
        <v>9.297101429308697</v>
      </c>
      <c r="AD5136" t="n">
        <v>10.6667</v>
      </c>
      <c r="AE5136" t="n">
        <v>0</v>
      </c>
      <c r="AF5136" t="n">
        <v>0</v>
      </c>
      <c r="AG5136" t="n">
        <v>0</v>
      </c>
      <c r="AH5136" t="n">
        <v>29.92</v>
      </c>
      <c r="AI5136" t="n">
        <v>45.88</v>
      </c>
      <c r="AJ5136" t="n">
        <v>0</v>
      </c>
      <c r="AK5136" t="n">
        <v>0</v>
      </c>
      <c r="AL5136" t="n">
        <v>14.96</v>
      </c>
      <c r="AM5136" t="n">
        <v>15.293333333</v>
      </c>
      <c r="AN5136" t="n">
        <v>0</v>
      </c>
      <c r="AO5136" t="n">
        <v>0</v>
      </c>
      <c r="AP5136" t="inlineStr"/>
      <c r="AQ5136" t="n">
        <v>0</v>
      </c>
      <c r="AR5136" t="n">
        <v>0</v>
      </c>
    </row>
    <row r="5137">
      <c r="A5137" t="inlineStr">
        <is>
          <t>858106004169</t>
        </is>
      </c>
      <c r="B5137" t="inlineStr">
        <is>
          <t>Bent Paddle Brewing Co</t>
        </is>
      </c>
      <c r="C5137" t="inlineStr">
        <is>
          <t>Rosemount</t>
        </is>
      </c>
      <c r="D5137" t="inlineStr">
        <is>
          <t>4pk 12oz can</t>
        </is>
      </c>
      <c r="E5137" t="inlineStr">
        <is>
          <t>Bent Paddle Puff Dragonfruit Pine 10mg THC 4pk 12oz can</t>
        </is>
      </c>
      <c r="F5137" t="n">
        <v>6</v>
      </c>
      <c r="G5137" t="n">
        <v>7</v>
      </c>
      <c r="H5137" t="n">
        <v>115</v>
      </c>
      <c r="I5137" t="n">
        <v>2</v>
      </c>
      <c r="J5137" t="n">
        <v>0</v>
      </c>
      <c r="K5137" t="n">
        <v>0</v>
      </c>
      <c r="L5137">
        <f>G5137+K5137*F5137</f>
        <v/>
      </c>
      <c r="M5137">
        <f>IF(X5137&gt;0,L5137/(X5137*7/30),"")</f>
        <v/>
      </c>
      <c r="N5137">
        <f>IF(Y5137&gt;0,L5137/(Y5137*7/90),"")</f>
        <v/>
      </c>
      <c r="O5137" t="n">
        <v>55</v>
      </c>
      <c r="P5137">
        <f>K5137*O5137</f>
        <v/>
      </c>
      <c r="Q5137" t="inlineStr">
        <is>
          <t>THC</t>
        </is>
      </c>
      <c r="R5137" t="inlineStr">
        <is>
          <t>Beverages</t>
        </is>
      </c>
      <c r="S5137" t="inlineStr"/>
      <c r="T5137" t="inlineStr"/>
      <c r="U5137" t="n">
        <v>0</v>
      </c>
      <c r="V5137" t="n">
        <v>317</v>
      </c>
      <c r="W5137" t="n">
        <v>0</v>
      </c>
      <c r="X5137" t="n">
        <v>1</v>
      </c>
      <c r="Y5137" t="n">
        <v>5</v>
      </c>
      <c r="Z5137" t="n">
        <v>20</v>
      </c>
      <c r="AA5137" t="n">
        <v>22</v>
      </c>
      <c r="AB5137" t="n">
        <v>2</v>
      </c>
      <c r="AC5137" t="n">
        <v>9.297101429308697</v>
      </c>
      <c r="AD5137" t="n">
        <v>9.166700000000001</v>
      </c>
      <c r="AE5137" t="n">
        <v>0</v>
      </c>
      <c r="AF5137" t="n">
        <v>13.96</v>
      </c>
      <c r="AG5137" t="n">
        <v>71.83000000000001</v>
      </c>
      <c r="AH5137" t="n">
        <v>291.2300000000001</v>
      </c>
      <c r="AI5137" t="n">
        <v>322.1900000000001</v>
      </c>
      <c r="AJ5137" t="n">
        <v>0</v>
      </c>
      <c r="AK5137" t="n">
        <v>13.96</v>
      </c>
      <c r="AL5137" t="n">
        <v>14.5615</v>
      </c>
      <c r="AM5137" t="n">
        <v>14.645</v>
      </c>
      <c r="AN5137" t="n">
        <v>0</v>
      </c>
      <c r="AO5137" t="n">
        <v>0</v>
      </c>
      <c r="AP5137" t="inlineStr"/>
      <c r="AQ5137" t="n">
        <v>0.25</v>
      </c>
      <c r="AR5137" t="n">
        <v>0.4545</v>
      </c>
    </row>
    <row r="5138">
      <c r="A5138" t="inlineStr">
        <is>
          <t>858106004251</t>
        </is>
      </c>
      <c r="B5138" t="inlineStr">
        <is>
          <t>Bent Paddle Brewing Co</t>
        </is>
      </c>
      <c r="C5138" t="inlineStr">
        <is>
          <t>Minneapolis</t>
        </is>
      </c>
      <c r="D5138" t="inlineStr">
        <is>
          <t>4pk 12oz can</t>
        </is>
      </c>
      <c r="E5138" t="inlineStr">
        <is>
          <t>Bent Paddle Puff Prickly Pear Lemonade 10mg THC 4pk 12oz can</t>
        </is>
      </c>
      <c r="F5138" t="n">
        <v>6</v>
      </c>
      <c r="G5138" t="n">
        <v>7</v>
      </c>
      <c r="H5138" t="n">
        <v>171</v>
      </c>
      <c r="I5138" t="n">
        <v>1</v>
      </c>
      <c r="J5138" t="n">
        <v>0</v>
      </c>
      <c r="K5138" t="n">
        <v>0</v>
      </c>
      <c r="L5138">
        <f>G5138+K5138*F5138</f>
        <v/>
      </c>
      <c r="M5138">
        <f>IF(X5138&gt;0,L5138/(X5138*7/30),"")</f>
        <v/>
      </c>
      <c r="N5138">
        <f>IF(Y5138&gt;0,L5138/(Y5138*7/90),"")</f>
        <v/>
      </c>
      <c r="O5138" t="n">
        <v>64</v>
      </c>
      <c r="P5138">
        <f>K5138*O5138</f>
        <v/>
      </c>
      <c r="Q5138" t="inlineStr">
        <is>
          <t>THC</t>
        </is>
      </c>
      <c r="R5138" t="inlineStr">
        <is>
          <t>Beverages</t>
        </is>
      </c>
      <c r="S5138" t="inlineStr"/>
      <c r="T5138" t="inlineStr">
        <is>
          <t>4208C6412</t>
        </is>
      </c>
      <c r="U5138" t="n">
        <v>0</v>
      </c>
      <c r="V5138" t="n">
        <v>260</v>
      </c>
      <c r="W5138" t="n">
        <v>0</v>
      </c>
      <c r="X5138" t="n">
        <v>0</v>
      </c>
      <c r="Y5138" t="n">
        <v>0</v>
      </c>
      <c r="Z5138" t="n">
        <v>3</v>
      </c>
      <c r="AA5138" t="n">
        <v>5</v>
      </c>
      <c r="AB5138" t="n">
        <v>1</v>
      </c>
      <c r="AC5138" t="n">
        <v>10.66670000796783</v>
      </c>
      <c r="AD5138" t="n">
        <v>10.6667</v>
      </c>
      <c r="AE5138" t="n">
        <v>0</v>
      </c>
      <c r="AF5138" t="n">
        <v>0</v>
      </c>
      <c r="AG5138" t="n">
        <v>0</v>
      </c>
      <c r="AH5138" t="n">
        <v>43.88</v>
      </c>
      <c r="AI5138" t="n">
        <v>81.83000000000001</v>
      </c>
      <c r="AJ5138" t="n">
        <v>0</v>
      </c>
      <c r="AK5138" t="n">
        <v>0</v>
      </c>
      <c r="AL5138" t="n">
        <v>14.626666666</v>
      </c>
      <c r="AM5138" t="n">
        <v>16.366</v>
      </c>
      <c r="AN5138" t="n">
        <v>0</v>
      </c>
      <c r="AO5138" t="n">
        <v>0</v>
      </c>
      <c r="AP5138" t="inlineStr"/>
      <c r="AQ5138" t="n">
        <v>0</v>
      </c>
      <c r="AR5138" t="n">
        <v>0</v>
      </c>
    </row>
    <row r="5139">
      <c r="A5139" t="inlineStr">
        <is>
          <t>858106004251</t>
        </is>
      </c>
      <c r="B5139" t="inlineStr">
        <is>
          <t>Bent Paddle Brewing Co</t>
        </is>
      </c>
      <c r="C5139" t="inlineStr">
        <is>
          <t>Osseo</t>
        </is>
      </c>
      <c r="D5139" t="inlineStr">
        <is>
          <t>4pk 12oz can</t>
        </is>
      </c>
      <c r="E5139" t="inlineStr">
        <is>
          <t>Bent Paddle Puff Prickly Pear Lemonade 10mg THC 4pk 12oz can</t>
        </is>
      </c>
      <c r="F5139" t="n">
        <v>6</v>
      </c>
      <c r="G5139" t="n">
        <v>7</v>
      </c>
      <c r="H5139" t="n">
        <v>171</v>
      </c>
      <c r="I5139" t="n">
        <v>1</v>
      </c>
      <c r="J5139" t="n">
        <v>0</v>
      </c>
      <c r="K5139" t="n">
        <v>0</v>
      </c>
      <c r="L5139">
        <f>G5139+K5139*F5139</f>
        <v/>
      </c>
      <c r="M5139">
        <f>IF(X5139&gt;0,L5139/(X5139*7/30),"")</f>
        <v/>
      </c>
      <c r="N5139">
        <f>IF(Y5139&gt;0,L5139/(Y5139*7/90),"")</f>
        <v/>
      </c>
      <c r="O5139" t="n">
        <v>64</v>
      </c>
      <c r="P5139">
        <f>K5139*O5139</f>
        <v/>
      </c>
      <c r="Q5139" t="inlineStr">
        <is>
          <t>THC</t>
        </is>
      </c>
      <c r="R5139" t="inlineStr">
        <is>
          <t>Beverages</t>
        </is>
      </c>
      <c r="S5139" t="inlineStr"/>
      <c r="T5139" t="inlineStr">
        <is>
          <t>4208C6412</t>
        </is>
      </c>
      <c r="U5139" t="n">
        <v>0</v>
      </c>
      <c r="V5139" t="n">
        <v>260</v>
      </c>
      <c r="W5139" t="n">
        <v>0</v>
      </c>
      <c r="X5139" t="n">
        <v>0</v>
      </c>
      <c r="Y5139" t="n">
        <v>1</v>
      </c>
      <c r="Z5139" t="n">
        <v>5</v>
      </c>
      <c r="AA5139" t="n">
        <v>5</v>
      </c>
      <c r="AB5139" t="n">
        <v>0</v>
      </c>
      <c r="AC5139" t="n">
        <v>10.66670000796783</v>
      </c>
      <c r="AD5139" t="n">
        <v>10.6667</v>
      </c>
      <c r="AE5139" t="n">
        <v>0</v>
      </c>
      <c r="AF5139" t="n">
        <v>0</v>
      </c>
      <c r="AG5139" t="n">
        <v>13.96</v>
      </c>
      <c r="AH5139" t="n">
        <v>71.80000000000001</v>
      </c>
      <c r="AI5139" t="n">
        <v>71.80000000000001</v>
      </c>
      <c r="AJ5139" t="n">
        <v>0</v>
      </c>
      <c r="AK5139" t="n">
        <v>0</v>
      </c>
      <c r="AL5139" t="n">
        <v>14.36</v>
      </c>
      <c r="AM5139" t="n">
        <v>14.36</v>
      </c>
      <c r="AN5139" t="n">
        <v>0</v>
      </c>
      <c r="AO5139" t="n">
        <v>0</v>
      </c>
      <c r="AP5139" t="inlineStr"/>
      <c r="AQ5139" t="n">
        <v>0</v>
      </c>
      <c r="AR5139" t="n">
        <v>0</v>
      </c>
    </row>
    <row r="5140">
      <c r="A5140" t="inlineStr">
        <is>
          <t>858106004251</t>
        </is>
      </c>
      <c r="B5140" t="inlineStr">
        <is>
          <t>Bent Paddle Brewing Co</t>
        </is>
      </c>
      <c r="C5140" t="inlineStr">
        <is>
          <t>Ramsey</t>
        </is>
      </c>
      <c r="D5140" t="inlineStr">
        <is>
          <t>4pk 12oz can</t>
        </is>
      </c>
      <c r="E5140" t="inlineStr">
        <is>
          <t>Bent Paddle Puff Prickly Pear Lemonade 10mg THC 4pk 12oz can</t>
        </is>
      </c>
      <c r="F5140" t="n">
        <v>6</v>
      </c>
      <c r="G5140" t="n">
        <v>7</v>
      </c>
      <c r="H5140" t="n">
        <v>171</v>
      </c>
      <c r="I5140" t="n">
        <v>1</v>
      </c>
      <c r="J5140" t="n">
        <v>0</v>
      </c>
      <c r="K5140" t="n">
        <v>0</v>
      </c>
      <c r="L5140">
        <f>G5140+K5140*F5140</f>
        <v/>
      </c>
      <c r="M5140">
        <f>IF(X5140&gt;0,L5140/(X5140*7/30),"")</f>
        <v/>
      </c>
      <c r="N5140">
        <f>IF(Y5140&gt;0,L5140/(Y5140*7/90),"")</f>
        <v/>
      </c>
      <c r="O5140" t="n">
        <v>64</v>
      </c>
      <c r="P5140">
        <f>K5140*O5140</f>
        <v/>
      </c>
      <c r="Q5140" t="inlineStr">
        <is>
          <t>THC</t>
        </is>
      </c>
      <c r="R5140" t="inlineStr">
        <is>
          <t>Beverages</t>
        </is>
      </c>
      <c r="S5140" t="inlineStr"/>
      <c r="T5140" t="inlineStr">
        <is>
          <t>4208C6412</t>
        </is>
      </c>
      <c r="U5140" t="n">
        <v>0</v>
      </c>
      <c r="V5140" t="n">
        <v>260</v>
      </c>
      <c r="W5140" t="n">
        <v>0</v>
      </c>
      <c r="X5140" t="n">
        <v>0</v>
      </c>
      <c r="Y5140" t="n">
        <v>1</v>
      </c>
      <c r="Z5140" t="n">
        <v>3</v>
      </c>
      <c r="AA5140" t="n">
        <v>4</v>
      </c>
      <c r="AB5140" t="n">
        <v>0</v>
      </c>
      <c r="AC5140" t="n">
        <v>10.66670000796783</v>
      </c>
      <c r="AD5140" t="n">
        <v>10.6667</v>
      </c>
      <c r="AE5140" t="n">
        <v>0</v>
      </c>
      <c r="AF5140" t="n">
        <v>0</v>
      </c>
      <c r="AG5140" t="n">
        <v>13.96</v>
      </c>
      <c r="AH5140" t="n">
        <v>45.88</v>
      </c>
      <c r="AI5140" t="n">
        <v>61.84</v>
      </c>
      <c r="AJ5140" t="n">
        <v>0</v>
      </c>
      <c r="AK5140" t="n">
        <v>0</v>
      </c>
      <c r="AL5140" t="n">
        <v>15.293333333</v>
      </c>
      <c r="AM5140" t="n">
        <v>15.46</v>
      </c>
      <c r="AN5140" t="n">
        <v>0</v>
      </c>
      <c r="AO5140" t="n">
        <v>0</v>
      </c>
      <c r="AP5140" t="inlineStr"/>
      <c r="AQ5140" t="n">
        <v>0</v>
      </c>
      <c r="AR5140" t="n">
        <v>0</v>
      </c>
    </row>
    <row r="5141">
      <c r="A5141" t="inlineStr">
        <is>
          <t>859990007007</t>
        </is>
      </c>
      <c r="B5141" t="inlineStr">
        <is>
          <t>Sociable Cider Werks</t>
        </is>
      </c>
      <c r="C5141" t="inlineStr">
        <is>
          <t>Cottage Grove</t>
        </is>
      </c>
      <c r="D5141" t="inlineStr">
        <is>
          <t>4pk 12oz can</t>
        </is>
      </c>
      <c r="E5141" t="inlineStr">
        <is>
          <t>Squoze Cranberry Dream 10mg THC 4pk 12oz can</t>
        </is>
      </c>
      <c r="F5141" t="n">
        <v>6</v>
      </c>
      <c r="G5141" t="n">
        <v>7</v>
      </c>
      <c r="H5141" t="n">
        <v>175</v>
      </c>
      <c r="I5141" t="n">
        <v>0</v>
      </c>
      <c r="J5141" t="n">
        <v>0</v>
      </c>
      <c r="K5141" t="n">
        <v>0</v>
      </c>
      <c r="L5141">
        <f>G5141+K5141*F5141</f>
        <v/>
      </c>
      <c r="M5141">
        <f>IF(X5141&gt;0,L5141/(X5141*7/30),"")</f>
        <v/>
      </c>
      <c r="N5141">
        <f>IF(Y5141&gt;0,L5141/(Y5141*7/90),"")</f>
        <v/>
      </c>
      <c r="O5141" t="n">
        <v>52</v>
      </c>
      <c r="P5141">
        <f>K5141*O5141</f>
        <v/>
      </c>
      <c r="Q5141" t="inlineStr">
        <is>
          <t>THC</t>
        </is>
      </c>
      <c r="R5141" t="inlineStr">
        <is>
          <t>Beverages</t>
        </is>
      </c>
      <c r="S5141" t="inlineStr">
        <is>
          <t>Seltzer</t>
        </is>
      </c>
      <c r="T5141" t="inlineStr">
        <is>
          <t>859990007007</t>
        </is>
      </c>
      <c r="U5141" t="n">
        <v>0</v>
      </c>
      <c r="V5141" t="n">
        <v>185</v>
      </c>
      <c r="W5141" t="n">
        <v>0</v>
      </c>
      <c r="X5141" t="n">
        <v>0</v>
      </c>
      <c r="Y5141" t="n">
        <v>5</v>
      </c>
      <c r="Z5141" t="n">
        <v>5</v>
      </c>
      <c r="AA5141" t="n">
        <v>5</v>
      </c>
      <c r="AB5141" t="n">
        <v>0</v>
      </c>
      <c r="AC5141" t="n">
        <v>7.221428568582856</v>
      </c>
      <c r="AD5141" t="n">
        <v>8.666700000000001</v>
      </c>
      <c r="AE5141" t="n">
        <v>0</v>
      </c>
      <c r="AF5141" t="n">
        <v>0</v>
      </c>
      <c r="AG5141" t="n">
        <v>77.33000000000001</v>
      </c>
      <c r="AH5141" t="n">
        <v>77.33000000000001</v>
      </c>
      <c r="AI5141" t="n">
        <v>77.33000000000001</v>
      </c>
      <c r="AJ5141" t="n">
        <v>0</v>
      </c>
      <c r="AK5141" t="n">
        <v>0</v>
      </c>
      <c r="AL5141" t="n">
        <v>15.466</v>
      </c>
      <c r="AM5141" t="n">
        <v>15.466</v>
      </c>
      <c r="AN5141" t="n">
        <v>0</v>
      </c>
      <c r="AO5141" t="n">
        <v>0</v>
      </c>
      <c r="AP5141" t="inlineStr">
        <is>
          <t>Sociable Cider Werks</t>
        </is>
      </c>
      <c r="AQ5141" t="n">
        <v>0</v>
      </c>
      <c r="AR5141" t="n">
        <v>0</v>
      </c>
    </row>
    <row r="5142">
      <c r="A5142" t="inlineStr">
        <is>
          <t>859990007182</t>
        </is>
      </c>
      <c r="B5142" t="inlineStr">
        <is>
          <t>Sociable Cider Werks</t>
        </is>
      </c>
      <c r="C5142" t="inlineStr">
        <is>
          <t>Minneapolis</t>
        </is>
      </c>
      <c r="D5142" t="inlineStr">
        <is>
          <t>4pk 12oz can</t>
        </is>
      </c>
      <c r="E5142" t="inlineStr">
        <is>
          <t>Squoze Raspberry Haze 10mg THC 4pk 12oz can</t>
        </is>
      </c>
      <c r="F5142" t="n">
        <v>6</v>
      </c>
      <c r="G5142" t="n">
        <v>7</v>
      </c>
      <c r="H5142" t="n">
        <v>108</v>
      </c>
      <c r="I5142" t="n">
        <v>0</v>
      </c>
      <c r="J5142" t="n">
        <v>0</v>
      </c>
      <c r="K5142" t="n">
        <v>0</v>
      </c>
      <c r="L5142">
        <f>G5142+K5142*F5142</f>
        <v/>
      </c>
      <c r="M5142">
        <f>IF(X5142&gt;0,L5142/(X5142*7/30),"")</f>
        <v/>
      </c>
      <c r="N5142">
        <f>IF(Y5142&gt;0,L5142/(Y5142*7/90),"")</f>
        <v/>
      </c>
      <c r="O5142" t="n">
        <v>52</v>
      </c>
      <c r="P5142">
        <f>K5142*O5142</f>
        <v/>
      </c>
      <c r="Q5142" t="inlineStr">
        <is>
          <t>THC</t>
        </is>
      </c>
      <c r="R5142" t="inlineStr">
        <is>
          <t>Beverages</t>
        </is>
      </c>
      <c r="S5142" t="inlineStr">
        <is>
          <t>Seltzer</t>
        </is>
      </c>
      <c r="T5142" t="inlineStr">
        <is>
          <t>8559990007182</t>
        </is>
      </c>
      <c r="U5142" t="n">
        <v>0</v>
      </c>
      <c r="V5142" t="n">
        <v>65</v>
      </c>
      <c r="W5142" t="n">
        <v>1</v>
      </c>
      <c r="X5142" t="n">
        <v>1</v>
      </c>
      <c r="Y5142" t="n">
        <v>5</v>
      </c>
      <c r="Z5142" t="n">
        <v>5</v>
      </c>
      <c r="AA5142" t="n">
        <v>5</v>
      </c>
      <c r="AB5142" t="n">
        <v>0</v>
      </c>
      <c r="AC5142" t="n">
        <v>8.721450615368518</v>
      </c>
      <c r="AD5142" t="n">
        <v>8.666700000000001</v>
      </c>
      <c r="AE5142" t="n">
        <v>14.96</v>
      </c>
      <c r="AF5142" t="n">
        <v>14.96</v>
      </c>
      <c r="AG5142" t="n">
        <v>77.33000000000001</v>
      </c>
      <c r="AH5142" t="n">
        <v>77.33000000000001</v>
      </c>
      <c r="AI5142" t="n">
        <v>77.33000000000001</v>
      </c>
      <c r="AJ5142" t="n">
        <v>14.96</v>
      </c>
      <c r="AK5142" t="n">
        <v>14.96</v>
      </c>
      <c r="AL5142" t="n">
        <v>15.466</v>
      </c>
      <c r="AM5142" t="n">
        <v>15.466</v>
      </c>
      <c r="AN5142" t="n">
        <v>0</v>
      </c>
      <c r="AO5142" t="n">
        <v>0</v>
      </c>
      <c r="AP5142" t="inlineStr">
        <is>
          <t>Sociable Cider Werks</t>
        </is>
      </c>
      <c r="AQ5142" t="n">
        <v>0</v>
      </c>
      <c r="AR5142" t="n">
        <v>0</v>
      </c>
    </row>
    <row r="5143">
      <c r="A5143" t="inlineStr">
        <is>
          <t>859990007380</t>
        </is>
      </c>
      <c r="B5143" t="inlineStr">
        <is>
          <t>Sociable Cider Werks</t>
        </is>
      </c>
      <c r="C5143" t="inlineStr">
        <is>
          <t>Bloomington</t>
        </is>
      </c>
      <c r="D5143" t="inlineStr">
        <is>
          <t>4pk 12oz can</t>
        </is>
      </c>
      <c r="E5143" t="inlineStr">
        <is>
          <t>Squoze Blueberry Lift 10mg THC 4pk 12oz can</t>
        </is>
      </c>
      <c r="F5143" t="n">
        <v>6</v>
      </c>
      <c r="G5143" t="n">
        <v>7</v>
      </c>
      <c r="H5143" t="n">
        <v>110</v>
      </c>
      <c r="I5143" t="n">
        <v>0</v>
      </c>
      <c r="J5143" t="n">
        <v>0</v>
      </c>
      <c r="K5143" t="n">
        <v>0</v>
      </c>
      <c r="L5143">
        <f>G5143+K5143*F5143</f>
        <v/>
      </c>
      <c r="M5143">
        <f>IF(X5143&gt;0,L5143/(X5143*7/30),"")</f>
        <v/>
      </c>
      <c r="N5143">
        <f>IF(Y5143&gt;0,L5143/(Y5143*7/90),"")</f>
        <v/>
      </c>
      <c r="O5143" t="n">
        <v>58</v>
      </c>
      <c r="P5143">
        <f>K5143*O5143</f>
        <v/>
      </c>
      <c r="Q5143" t="inlineStr">
        <is>
          <t>THC</t>
        </is>
      </c>
      <c r="R5143" t="inlineStr">
        <is>
          <t>Beverages</t>
        </is>
      </c>
      <c r="S5143" t="inlineStr">
        <is>
          <t>Seltzer</t>
        </is>
      </c>
      <c r="T5143" t="inlineStr">
        <is>
          <t>859990007380</t>
        </is>
      </c>
      <c r="U5143" t="n">
        <v>0</v>
      </c>
      <c r="V5143" t="n">
        <v>202</v>
      </c>
      <c r="W5143" t="n">
        <v>0</v>
      </c>
      <c r="X5143" t="n">
        <v>0</v>
      </c>
      <c r="Y5143" t="n">
        <v>3</v>
      </c>
      <c r="Z5143" t="n">
        <v>5</v>
      </c>
      <c r="AA5143" t="n">
        <v>5</v>
      </c>
      <c r="AB5143" t="n">
        <v>0</v>
      </c>
      <c r="AC5143" t="n">
        <v>9.382581310167275</v>
      </c>
      <c r="AD5143" t="n">
        <v>9.666700000000001</v>
      </c>
      <c r="AE5143" t="n">
        <v>0</v>
      </c>
      <c r="AF5143" t="n">
        <v>0</v>
      </c>
      <c r="AG5143" t="n">
        <v>47.41</v>
      </c>
      <c r="AH5143" t="n">
        <v>79.86</v>
      </c>
      <c r="AI5143" t="n">
        <v>79.86</v>
      </c>
      <c r="AJ5143" t="n">
        <v>0</v>
      </c>
      <c r="AK5143" t="n">
        <v>0</v>
      </c>
      <c r="AL5143" t="n">
        <v>15.972</v>
      </c>
      <c r="AM5143" t="n">
        <v>15.972</v>
      </c>
      <c r="AN5143" t="n">
        <v>0</v>
      </c>
      <c r="AO5143" t="n">
        <v>1</v>
      </c>
      <c r="AP5143" t="inlineStr">
        <is>
          <t>Sociable Cider Werks</t>
        </is>
      </c>
      <c r="AQ5143" t="n">
        <v>0</v>
      </c>
      <c r="AR5143" t="n">
        <v>0</v>
      </c>
    </row>
    <row r="5144">
      <c r="A5144" t="inlineStr">
        <is>
          <t>859990007410</t>
        </is>
      </c>
      <c r="B5144" t="inlineStr">
        <is>
          <t>Sociable Cider Werks</t>
        </is>
      </c>
      <c r="C5144" t="inlineStr">
        <is>
          <t>Osseo</t>
        </is>
      </c>
      <c r="D5144" t="inlineStr">
        <is>
          <t>4pk 12oz can</t>
        </is>
      </c>
      <c r="E5144" t="inlineStr">
        <is>
          <t>Squoze Tropical Kush 10mg THC 4pk 12oz can</t>
        </is>
      </c>
      <c r="F5144" t="n">
        <v>6</v>
      </c>
      <c r="G5144" t="n">
        <v>7</v>
      </c>
      <c r="H5144" t="n">
        <v>112</v>
      </c>
      <c r="I5144" t="n">
        <v>4</v>
      </c>
      <c r="J5144" t="n">
        <v>0</v>
      </c>
      <c r="K5144" t="n">
        <v>0</v>
      </c>
      <c r="L5144">
        <f>G5144+K5144*F5144</f>
        <v/>
      </c>
      <c r="M5144">
        <f>IF(X5144&gt;0,L5144/(X5144*7/30),"")</f>
        <v/>
      </c>
      <c r="N5144">
        <f>IF(Y5144&gt;0,L5144/(Y5144*7/90),"")</f>
        <v/>
      </c>
      <c r="O5144" t="n">
        <v>58</v>
      </c>
      <c r="P5144">
        <f>K5144*O5144</f>
        <v/>
      </c>
      <c r="Q5144" t="inlineStr">
        <is>
          <t>THC</t>
        </is>
      </c>
      <c r="R5144" t="inlineStr">
        <is>
          <t>Beverages</t>
        </is>
      </c>
      <c r="S5144" t="inlineStr"/>
      <c r="T5144" t="inlineStr">
        <is>
          <t>859990007410</t>
        </is>
      </c>
      <c r="U5144" t="n">
        <v>0</v>
      </c>
      <c r="V5144" t="n">
        <v>230</v>
      </c>
      <c r="W5144" t="n">
        <v>0</v>
      </c>
      <c r="X5144" t="n">
        <v>0</v>
      </c>
      <c r="Y5144" t="n">
        <v>0</v>
      </c>
      <c r="Z5144" t="n">
        <v>1</v>
      </c>
      <c r="AA5144" t="n">
        <v>10</v>
      </c>
      <c r="AB5144" t="n">
        <v>6</v>
      </c>
      <c r="AC5144" t="n">
        <v>9.099761899424108</v>
      </c>
      <c r="AD5144" t="n">
        <v>9.666700000000001</v>
      </c>
      <c r="AE5144" t="n">
        <v>0</v>
      </c>
      <c r="AF5144" t="n">
        <v>0</v>
      </c>
      <c r="AG5144" t="n">
        <v>0</v>
      </c>
      <c r="AH5144" t="n">
        <v>14.99</v>
      </c>
      <c r="AI5144" t="n">
        <v>149.87</v>
      </c>
      <c r="AJ5144" t="n">
        <v>0</v>
      </c>
      <c r="AK5144" t="n">
        <v>0</v>
      </c>
      <c r="AL5144" t="n">
        <v>14.99</v>
      </c>
      <c r="AM5144" t="n">
        <v>14.986666666</v>
      </c>
      <c r="AN5144" t="n">
        <v>0</v>
      </c>
      <c r="AO5144" t="n">
        <v>0</v>
      </c>
      <c r="AP5144" t="inlineStr">
        <is>
          <t>Sociable Cider Werks</t>
        </is>
      </c>
      <c r="AQ5144" t="n">
        <v>0</v>
      </c>
      <c r="AR5144" t="n">
        <v>0</v>
      </c>
    </row>
    <row r="5145">
      <c r="A5145" t="inlineStr">
        <is>
          <t>859990007427</t>
        </is>
      </c>
      <c r="B5145" t="inlineStr">
        <is>
          <t>Sociable Cider Werks</t>
        </is>
      </c>
      <c r="C5145" t="inlineStr">
        <is>
          <t>Woodbury</t>
        </is>
      </c>
      <c r="D5145" t="inlineStr">
        <is>
          <t>4pk 12oz can</t>
        </is>
      </c>
      <c r="E5145" t="inlineStr">
        <is>
          <t>Squoze Raspberry Haze 5mg THC 4pk 12oz can</t>
        </is>
      </c>
      <c r="F5145" t="n">
        <v>6</v>
      </c>
      <c r="G5145" t="n">
        <v>7</v>
      </c>
      <c r="H5145" t="n">
        <v>82</v>
      </c>
      <c r="I5145" t="n">
        <v>4</v>
      </c>
      <c r="J5145" t="n">
        <v>0</v>
      </c>
      <c r="K5145" t="n">
        <v>0</v>
      </c>
      <c r="L5145">
        <f>G5145+K5145*F5145</f>
        <v/>
      </c>
      <c r="M5145">
        <f>IF(X5145&gt;0,L5145/(X5145*7/30),"")</f>
        <v/>
      </c>
      <c r="N5145">
        <f>IF(Y5145&gt;0,L5145/(Y5145*7/90),"")</f>
        <v/>
      </c>
      <c r="O5145" t="n">
        <v>58</v>
      </c>
      <c r="P5145">
        <f>K5145*O5145</f>
        <v/>
      </c>
      <c r="Q5145" t="inlineStr">
        <is>
          <t>THC</t>
        </is>
      </c>
      <c r="R5145" t="inlineStr">
        <is>
          <t>Beverages</t>
        </is>
      </c>
      <c r="S5145" t="inlineStr"/>
      <c r="T5145" t="inlineStr">
        <is>
          <t>859990007427</t>
        </is>
      </c>
      <c r="U5145" t="n">
        <v>0</v>
      </c>
      <c r="V5145" t="n">
        <v>157</v>
      </c>
      <c r="W5145" t="n">
        <v>0</v>
      </c>
      <c r="X5145" t="n">
        <v>0</v>
      </c>
      <c r="Y5145" t="n">
        <v>0</v>
      </c>
      <c r="Z5145" t="n">
        <v>5</v>
      </c>
      <c r="AA5145" t="n">
        <v>6</v>
      </c>
      <c r="AB5145" t="n">
        <v>0</v>
      </c>
      <c r="AC5145" t="n">
        <v>8.989757723680489</v>
      </c>
      <c r="AD5145" t="n">
        <v>9.666700000000001</v>
      </c>
      <c r="AE5145" t="n">
        <v>0</v>
      </c>
      <c r="AF5145" t="n">
        <v>0</v>
      </c>
      <c r="AG5145" t="n">
        <v>0</v>
      </c>
      <c r="AH5145" t="n">
        <v>71.83000000000001</v>
      </c>
      <c r="AI5145" t="n">
        <v>85.78999999999999</v>
      </c>
      <c r="AJ5145" t="n">
        <v>0</v>
      </c>
      <c r="AK5145" t="n">
        <v>0</v>
      </c>
      <c r="AL5145" t="n">
        <v>14.366</v>
      </c>
      <c r="AM5145" t="n">
        <v>14.298333333</v>
      </c>
      <c r="AN5145" t="n">
        <v>0</v>
      </c>
      <c r="AO5145" t="n">
        <v>0</v>
      </c>
      <c r="AP5145" t="inlineStr">
        <is>
          <t>Sociable Cider Werks</t>
        </is>
      </c>
      <c r="AQ5145" t="n">
        <v>0</v>
      </c>
      <c r="AR5145" t="n">
        <v>0</v>
      </c>
    </row>
    <row r="5146">
      <c r="A5146" t="inlineStr">
        <is>
          <t>859990007441</t>
        </is>
      </c>
      <c r="B5146" t="inlineStr">
        <is>
          <t>Sociable Cider Werks</t>
        </is>
      </c>
      <c r="C5146" t="inlineStr">
        <is>
          <t>St. Louis Park</t>
        </is>
      </c>
      <c r="D5146" t="inlineStr">
        <is>
          <t>4pk 12oz can</t>
        </is>
      </c>
      <c r="E5146" t="inlineStr">
        <is>
          <t>Squoze Apple Kush 10mg THC 4pk 12oz can</t>
        </is>
      </c>
      <c r="F5146" t="n">
        <v>6</v>
      </c>
      <c r="G5146" t="n">
        <v>7</v>
      </c>
      <c r="H5146" t="n">
        <v>63</v>
      </c>
      <c r="I5146" t="n">
        <v>11</v>
      </c>
      <c r="J5146" t="n">
        <v>0</v>
      </c>
      <c r="K5146" t="n">
        <v>0</v>
      </c>
      <c r="L5146">
        <f>G5146+K5146*F5146</f>
        <v/>
      </c>
      <c r="M5146">
        <f>IF(X5146&gt;0,L5146/(X5146*7/30),"")</f>
        <v/>
      </c>
      <c r="N5146">
        <f>IF(Y5146&gt;0,L5146/(Y5146*7/90),"")</f>
        <v/>
      </c>
      <c r="O5146" t="n">
        <v>60</v>
      </c>
      <c r="P5146">
        <f>K5146*O5146</f>
        <v/>
      </c>
      <c r="Q5146" t="inlineStr">
        <is>
          <t>THC</t>
        </is>
      </c>
      <c r="R5146" t="inlineStr">
        <is>
          <t>Beverages</t>
        </is>
      </c>
      <c r="S5146" t="inlineStr"/>
      <c r="T5146" t="inlineStr">
        <is>
          <t>859990007229</t>
        </is>
      </c>
      <c r="U5146" t="n">
        <v>0</v>
      </c>
      <c r="V5146" t="n">
        <v>378</v>
      </c>
      <c r="W5146" t="n">
        <v>0</v>
      </c>
      <c r="X5146" t="n">
        <v>0</v>
      </c>
      <c r="Y5146" t="n">
        <v>6</v>
      </c>
      <c r="Z5146" t="n">
        <v>19</v>
      </c>
      <c r="AA5146" t="n">
        <v>34</v>
      </c>
      <c r="AB5146" t="n">
        <v>9</v>
      </c>
      <c r="AC5146" t="n">
        <v>9.13725616732353</v>
      </c>
      <c r="AD5146" t="n">
        <v>10</v>
      </c>
      <c r="AE5146" t="n">
        <v>0</v>
      </c>
      <c r="AF5146" t="n">
        <v>0</v>
      </c>
      <c r="AG5146" t="n">
        <v>89.76000000000002</v>
      </c>
      <c r="AH5146" t="n">
        <v>280.7400000000001</v>
      </c>
      <c r="AI5146" t="n">
        <v>508.3599999999997</v>
      </c>
      <c r="AJ5146" t="n">
        <v>0</v>
      </c>
      <c r="AK5146" t="n">
        <v>0</v>
      </c>
      <c r="AL5146" t="n">
        <v>13.726956521</v>
      </c>
      <c r="AM5146" t="n">
        <v>14.298421052</v>
      </c>
      <c r="AN5146" t="n">
        <v>0</v>
      </c>
      <c r="AO5146" t="n">
        <v>1</v>
      </c>
      <c r="AP5146" t="inlineStr">
        <is>
          <t>Sociable Cider Werks</t>
        </is>
      </c>
      <c r="AQ5146" t="n">
        <v>0</v>
      </c>
      <c r="AR5146" t="n">
        <v>0.1</v>
      </c>
    </row>
    <row r="5147">
      <c r="A5147" t="inlineStr">
        <is>
          <t>860002139623</t>
        </is>
      </c>
      <c r="B5147" t="inlineStr">
        <is>
          <t>Get Chai</t>
        </is>
      </c>
      <c r="C5147" t="inlineStr">
        <is>
          <t>Roseville</t>
        </is>
      </c>
      <c r="D5147" t="inlineStr">
        <is>
          <t>4pk 8oz can</t>
        </is>
      </c>
      <c r="E5147" t="inlineStr">
        <is>
          <t>Artet Grapefruit Rosemary 5mg THC 4pk 8oz can</t>
        </is>
      </c>
      <c r="F5147" t="n">
        <v>6</v>
      </c>
      <c r="G5147" t="n">
        <v>7</v>
      </c>
      <c r="H5147" t="n">
        <v>77</v>
      </c>
      <c r="I5147" t="n">
        <v>4</v>
      </c>
      <c r="J5147" t="n">
        <v>0</v>
      </c>
      <c r="K5147" t="n">
        <v>0</v>
      </c>
      <c r="L5147">
        <f>G5147+K5147*F5147</f>
        <v/>
      </c>
      <c r="M5147">
        <f>IF(X5147&gt;0,L5147/(X5147*7/30),"")</f>
        <v/>
      </c>
      <c r="N5147">
        <f>IF(Y5147&gt;0,L5147/(Y5147*7/90),"")</f>
        <v/>
      </c>
      <c r="O5147" t="n">
        <v>53</v>
      </c>
      <c r="P5147">
        <f>K5147*O5147</f>
        <v/>
      </c>
      <c r="Q5147" t="inlineStr">
        <is>
          <t>THC</t>
        </is>
      </c>
      <c r="R5147" t="inlineStr">
        <is>
          <t>Beverages</t>
        </is>
      </c>
      <c r="S5147" t="inlineStr"/>
      <c r="T5147" t="inlineStr">
        <is>
          <t>860002139623</t>
        </is>
      </c>
      <c r="U5147" t="n">
        <v>0</v>
      </c>
      <c r="V5147" t="n">
        <v>136</v>
      </c>
      <c r="W5147" t="n">
        <v>0</v>
      </c>
      <c r="X5147" t="n">
        <v>0</v>
      </c>
      <c r="Y5147" t="n">
        <v>1</v>
      </c>
      <c r="Z5147" t="n">
        <v>11</v>
      </c>
      <c r="AA5147" t="n">
        <v>14</v>
      </c>
      <c r="AB5147" t="n">
        <v>1</v>
      </c>
      <c r="AC5147" t="n">
        <v>9.065653100129868</v>
      </c>
      <c r="AD5147" t="n">
        <v>8.833299999999999</v>
      </c>
      <c r="AE5147" t="n">
        <v>0</v>
      </c>
      <c r="AF5147" t="n">
        <v>0</v>
      </c>
      <c r="AG5147" t="n">
        <v>13.96</v>
      </c>
      <c r="AH5147" t="n">
        <v>153.5600000000001</v>
      </c>
      <c r="AI5147" t="n">
        <v>196.5000000000001</v>
      </c>
      <c r="AJ5147" t="n">
        <v>0</v>
      </c>
      <c r="AK5147" t="n">
        <v>0</v>
      </c>
      <c r="AL5147" t="n">
        <v>13.96</v>
      </c>
      <c r="AM5147" t="n">
        <v>14.035714285</v>
      </c>
      <c r="AN5147" t="n">
        <v>0</v>
      </c>
      <c r="AO5147" t="n">
        <v>0</v>
      </c>
      <c r="AP5147" t="inlineStr">
        <is>
          <t>Artet LLC</t>
        </is>
      </c>
      <c r="AQ5147" t="n">
        <v>0</v>
      </c>
      <c r="AR5147" t="n">
        <v>0</v>
      </c>
    </row>
    <row r="5148">
      <c r="A5148" t="inlineStr">
        <is>
          <t>860003586280</t>
        </is>
      </c>
      <c r="B5148" t="inlineStr">
        <is>
          <t>Capitol Beverage Sales, L.P.</t>
        </is>
      </c>
      <c r="C5148" t="inlineStr">
        <is>
          <t>Plymouth</t>
        </is>
      </c>
      <c r="D5148" t="inlineStr">
        <is>
          <t>4pk 8oz can</t>
        </is>
      </c>
      <c r="E5148" t="inlineStr">
        <is>
          <t>Happi Nightcap 4pk 7.5oz can</t>
        </is>
      </c>
      <c r="F5148" t="n">
        <v>6</v>
      </c>
      <c r="G5148" t="n">
        <v>7</v>
      </c>
      <c r="H5148" t="n">
        <v>70</v>
      </c>
      <c r="I5148" t="n">
        <v>0</v>
      </c>
      <c r="J5148" t="n">
        <v>0</v>
      </c>
      <c r="K5148" t="n">
        <v>0</v>
      </c>
      <c r="L5148">
        <f>G5148+K5148*F5148</f>
        <v/>
      </c>
      <c r="M5148">
        <f>IF(X5148&gt;0,L5148/(X5148*7/30),"")</f>
        <v/>
      </c>
      <c r="N5148">
        <f>IF(Y5148&gt;0,L5148/(Y5148*7/90),"")</f>
        <v/>
      </c>
      <c r="O5148" t="n">
        <v>64</v>
      </c>
      <c r="P5148">
        <f>K5148*O5148</f>
        <v/>
      </c>
      <c r="Q5148" t="inlineStr">
        <is>
          <t>THC</t>
        </is>
      </c>
      <c r="R5148" t="inlineStr">
        <is>
          <t>Beverages</t>
        </is>
      </c>
      <c r="S5148" t="inlineStr"/>
      <c r="T5148" t="inlineStr">
        <is>
          <t>860003586280</t>
        </is>
      </c>
      <c r="U5148" t="n">
        <v>0</v>
      </c>
      <c r="V5148" t="n">
        <v>96</v>
      </c>
      <c r="W5148" t="n">
        <v>0</v>
      </c>
      <c r="X5148" t="n">
        <v>1</v>
      </c>
      <c r="Y5148" t="n">
        <v>5</v>
      </c>
      <c r="Z5148" t="n">
        <v>12</v>
      </c>
      <c r="AA5148" t="n">
        <v>16</v>
      </c>
      <c r="AB5148" t="n">
        <v>4</v>
      </c>
      <c r="AC5148" t="n">
        <v>9.795926902748571</v>
      </c>
      <c r="AD5148" t="n">
        <v>10.6667</v>
      </c>
      <c r="AE5148" t="n">
        <v>0</v>
      </c>
      <c r="AF5148" t="n">
        <v>15.96</v>
      </c>
      <c r="AG5148" t="n">
        <v>79.80000000000001</v>
      </c>
      <c r="AH5148" t="n">
        <v>191.5200000000001</v>
      </c>
      <c r="AI5148" t="n">
        <v>255.3900000000001</v>
      </c>
      <c r="AJ5148" t="n">
        <v>0</v>
      </c>
      <c r="AK5148" t="n">
        <v>15.96</v>
      </c>
      <c r="AL5148" t="n">
        <v>15.96</v>
      </c>
      <c r="AM5148" t="n">
        <v>15.961875</v>
      </c>
      <c r="AN5148" t="n">
        <v>0</v>
      </c>
      <c r="AO5148" t="n">
        <v>2</v>
      </c>
      <c r="AP5148" t="inlineStr"/>
      <c r="AQ5148" t="n">
        <v>0.3333</v>
      </c>
      <c r="AR5148" t="n">
        <v>0.8</v>
      </c>
    </row>
    <row r="5149">
      <c r="A5149" t="inlineStr">
        <is>
          <t>860008762429</t>
        </is>
      </c>
      <c r="B5149" t="inlineStr">
        <is>
          <t>Discontinued</t>
        </is>
      </c>
      <c r="C5149" t="inlineStr">
        <is>
          <t>Minnetonka</t>
        </is>
      </c>
      <c r="D5149" t="inlineStr">
        <is>
          <t>4pk 12oz can</t>
        </is>
      </c>
      <c r="E5149" t="inlineStr">
        <is>
          <t>Plift Juicy Grapefruit 5mg THC 4pk 12oz can</t>
        </is>
      </c>
      <c r="F5149" t="n">
        <v>6</v>
      </c>
      <c r="G5149" t="n">
        <v>7</v>
      </c>
      <c r="H5149" t="n">
        <v>143</v>
      </c>
      <c r="I5149" t="n">
        <v>0</v>
      </c>
      <c r="J5149" t="n">
        <v>0</v>
      </c>
      <c r="K5149" t="n">
        <v>0</v>
      </c>
      <c r="L5149">
        <f>G5149+K5149*F5149</f>
        <v/>
      </c>
      <c r="M5149">
        <f>IF(X5149&gt;0,L5149/(X5149*7/30),"")</f>
        <v/>
      </c>
      <c r="N5149">
        <f>IF(Y5149&gt;0,L5149/(Y5149*7/90),"")</f>
        <v/>
      </c>
      <c r="P5149">
        <f>K5149*O5149</f>
        <v/>
      </c>
      <c r="Q5149" t="inlineStr">
        <is>
          <t>THC</t>
        </is>
      </c>
      <c r="R5149" t="inlineStr">
        <is>
          <t>Beverages</t>
        </is>
      </c>
      <c r="S5149" t="inlineStr"/>
      <c r="T5149" t="inlineStr">
        <is>
          <t>860008762429</t>
        </is>
      </c>
      <c r="U5149" t="n">
        <v>0</v>
      </c>
      <c r="V5149" t="n">
        <v>72</v>
      </c>
      <c r="W5149" t="n">
        <v>0</v>
      </c>
      <c r="X5149" t="n">
        <v>1</v>
      </c>
      <c r="Y5149" t="n">
        <v>3</v>
      </c>
      <c r="Z5149" t="n">
        <v>5</v>
      </c>
      <c r="AA5149" t="n">
        <v>5</v>
      </c>
      <c r="AB5149" t="n">
        <v>0</v>
      </c>
      <c r="AC5149" t="n">
        <v>0</v>
      </c>
      <c r="AD5149" t="n">
        <v>0</v>
      </c>
      <c r="AE5149" t="n">
        <v>0</v>
      </c>
      <c r="AF5149" t="n">
        <v>14.99</v>
      </c>
      <c r="AG5149" t="n">
        <v>44.97</v>
      </c>
      <c r="AH5149" t="n">
        <v>59.96</v>
      </c>
      <c r="AI5149" t="n">
        <v>59.96</v>
      </c>
      <c r="AJ5149" t="n">
        <v>0</v>
      </c>
      <c r="AK5149" t="n">
        <v>14.99</v>
      </c>
      <c r="AL5149" t="n">
        <v>11.992</v>
      </c>
      <c r="AM5149" t="n">
        <v>11.992</v>
      </c>
      <c r="AN5149" t="n">
        <v>0</v>
      </c>
      <c r="AO5149" t="n">
        <v>0</v>
      </c>
      <c r="AP5149" t="inlineStr">
        <is>
          <t>Capitol Beverage Sales, L.P.</t>
        </is>
      </c>
      <c r="AQ5149" t="n">
        <v>0</v>
      </c>
      <c r="AR5149" t="n">
        <v>0</v>
      </c>
    </row>
    <row r="5150">
      <c r="A5150" t="inlineStr">
        <is>
          <t>860008762450</t>
        </is>
      </c>
      <c r="B5150" t="inlineStr">
        <is>
          <t>Capitol Beverage Sales, L.P.</t>
        </is>
      </c>
      <c r="C5150" t="inlineStr">
        <is>
          <t>Osseo</t>
        </is>
      </c>
      <c r="D5150" t="inlineStr">
        <is>
          <t>4pk 8oz can</t>
        </is>
      </c>
      <c r="E5150" t="inlineStr">
        <is>
          <t>Plift Crisp Ginger 10mg THC 4pk 7.5 oz can</t>
        </is>
      </c>
      <c r="F5150" t="n">
        <v>6</v>
      </c>
      <c r="G5150" t="n">
        <v>7</v>
      </c>
      <c r="H5150" t="n">
        <v>180</v>
      </c>
      <c r="I5150" t="n">
        <v>3</v>
      </c>
      <c r="J5150" t="n">
        <v>0</v>
      </c>
      <c r="K5150" t="n">
        <v>0</v>
      </c>
      <c r="L5150">
        <f>G5150+K5150*F5150</f>
        <v/>
      </c>
      <c r="M5150">
        <f>IF(X5150&gt;0,L5150/(X5150*7/30),"")</f>
        <v/>
      </c>
      <c r="N5150">
        <f>IF(Y5150&gt;0,L5150/(Y5150*7/90),"")</f>
        <v/>
      </c>
      <c r="O5150" t="n">
        <v>61</v>
      </c>
      <c r="P5150">
        <f>K5150*O5150</f>
        <v/>
      </c>
      <c r="Q5150" t="inlineStr">
        <is>
          <t>THC</t>
        </is>
      </c>
      <c r="R5150" t="inlineStr">
        <is>
          <t>Beverages</t>
        </is>
      </c>
      <c r="S5150" t="inlineStr"/>
      <c r="T5150" t="inlineStr">
        <is>
          <t>3003</t>
        </is>
      </c>
      <c r="U5150" t="n">
        <v>0</v>
      </c>
      <c r="V5150" t="n">
        <v>1297</v>
      </c>
      <c r="W5150" t="n">
        <v>0</v>
      </c>
      <c r="X5150" t="n">
        <v>1</v>
      </c>
      <c r="Y5150" t="n">
        <v>7</v>
      </c>
      <c r="Z5150" t="n">
        <v>26</v>
      </c>
      <c r="AA5150" t="n">
        <v>33</v>
      </c>
      <c r="AB5150" t="n">
        <v>3</v>
      </c>
      <c r="AC5150" t="n">
        <v>9.840740733707225</v>
      </c>
      <c r="AD5150" t="n">
        <v>10.1667</v>
      </c>
      <c r="AE5150" t="n">
        <v>0</v>
      </c>
      <c r="AF5150" t="n">
        <v>13.96</v>
      </c>
      <c r="AG5150" t="n">
        <v>97.72000000000003</v>
      </c>
      <c r="AH5150" t="n">
        <v>364.9999999999999</v>
      </c>
      <c r="AI5150" t="n">
        <v>462.7799999999999</v>
      </c>
      <c r="AJ5150" t="n">
        <v>0</v>
      </c>
      <c r="AK5150" t="n">
        <v>13.96</v>
      </c>
      <c r="AL5150" t="n">
        <v>14.038461538</v>
      </c>
      <c r="AM5150" t="n">
        <v>14.023636363</v>
      </c>
      <c r="AN5150" t="n">
        <v>0</v>
      </c>
      <c r="AO5150" t="n">
        <v>3</v>
      </c>
      <c r="AP5150" t="inlineStr"/>
      <c r="AQ5150" t="n">
        <v>0.1667</v>
      </c>
      <c r="AR5150" t="n">
        <v>0.2333</v>
      </c>
    </row>
    <row r="5151">
      <c r="A5151" t="inlineStr">
        <is>
          <t>860009090521</t>
        </is>
      </c>
      <c r="B5151" t="inlineStr">
        <is>
          <t>Discontinued</t>
        </is>
      </c>
      <c r="C5151" t="inlineStr">
        <is>
          <t>Minneapolis</t>
        </is>
      </c>
      <c r="D5151" t="inlineStr">
        <is>
          <t>4pk 12oz can</t>
        </is>
      </c>
      <c r="E5151" t="inlineStr">
        <is>
          <t>Cantrip Lemon Basil 5mg THC 4pk 12oz can</t>
        </is>
      </c>
      <c r="F5151" t="n">
        <v>6</v>
      </c>
      <c r="G5151" t="n">
        <v>7</v>
      </c>
      <c r="H5151" t="n">
        <v>14</v>
      </c>
      <c r="I5151" t="n">
        <v>0</v>
      </c>
      <c r="J5151" t="n">
        <v>0</v>
      </c>
      <c r="K5151" t="n">
        <v>0</v>
      </c>
      <c r="L5151">
        <f>G5151+K5151*F5151</f>
        <v/>
      </c>
      <c r="M5151">
        <f>IF(X5151&gt;0,L5151/(X5151*7/30),"")</f>
        <v/>
      </c>
      <c r="N5151">
        <f>IF(Y5151&gt;0,L5151/(Y5151*7/90),"")</f>
        <v/>
      </c>
      <c r="O5151" t="n">
        <v>51</v>
      </c>
      <c r="P5151">
        <f>K5151*O5151</f>
        <v/>
      </c>
      <c r="Q5151" t="inlineStr">
        <is>
          <t>THC</t>
        </is>
      </c>
      <c r="R5151" t="inlineStr">
        <is>
          <t>Beverages</t>
        </is>
      </c>
      <c r="S5151" t="inlineStr"/>
      <c r="T5151" t="inlineStr">
        <is>
          <t>98586</t>
        </is>
      </c>
      <c r="U5151" t="n">
        <v>0</v>
      </c>
      <c r="V5151" t="n">
        <v>8</v>
      </c>
      <c r="W5151" t="n">
        <v>0</v>
      </c>
      <c r="X5151" t="n">
        <v>0</v>
      </c>
      <c r="Y5151" t="n">
        <v>0</v>
      </c>
      <c r="Z5151" t="n">
        <v>3</v>
      </c>
      <c r="AA5151" t="n">
        <v>3</v>
      </c>
      <c r="AB5151" t="n">
        <v>0</v>
      </c>
      <c r="AC5151" t="n">
        <v>8.503571428571428</v>
      </c>
      <c r="AD5151" t="n">
        <v>8.5</v>
      </c>
      <c r="AE5151" t="n">
        <v>0</v>
      </c>
      <c r="AF5151" t="n">
        <v>0</v>
      </c>
      <c r="AG5151" t="n">
        <v>0</v>
      </c>
      <c r="AH5151" t="n">
        <v>29.58</v>
      </c>
      <c r="AI5151" t="n">
        <v>29.58</v>
      </c>
      <c r="AJ5151" t="n">
        <v>0</v>
      </c>
      <c r="AK5151" t="n">
        <v>0</v>
      </c>
      <c r="AL5151" t="n">
        <v>4.93</v>
      </c>
      <c r="AM5151" t="n">
        <v>4.93</v>
      </c>
      <c r="AN5151" t="n">
        <v>0</v>
      </c>
      <c r="AO5151" t="n">
        <v>0</v>
      </c>
      <c r="AP5151" t="inlineStr"/>
      <c r="AQ5151" t="n">
        <v>0</v>
      </c>
      <c r="AR5151" t="n">
        <v>0</v>
      </c>
    </row>
    <row r="5152">
      <c r="A5152" t="inlineStr">
        <is>
          <t>860009819023</t>
        </is>
      </c>
      <c r="B5152" t="inlineStr">
        <is>
          <t>NOR North Brands LLC</t>
        </is>
      </c>
      <c r="C5152" t="inlineStr">
        <is>
          <t>Roseville</t>
        </is>
      </c>
      <c r="D5152" t="inlineStr">
        <is>
          <t>4pk 12oz can</t>
        </is>
      </c>
      <c r="E5152" t="inlineStr">
        <is>
          <t>North Canna Higher Vibes Pineapple Orange 5mg THC</t>
        </is>
      </c>
      <c r="F5152" t="n">
        <v>6</v>
      </c>
      <c r="G5152" t="n">
        <v>7</v>
      </c>
      <c r="H5152" t="n">
        <v>16</v>
      </c>
      <c r="I5152" t="n">
        <v>1</v>
      </c>
      <c r="J5152" t="n">
        <v>0</v>
      </c>
      <c r="K5152" t="n">
        <v>0</v>
      </c>
      <c r="L5152">
        <f>G5152+K5152*F5152</f>
        <v/>
      </c>
      <c r="M5152">
        <f>IF(X5152&gt;0,L5152/(X5152*7/30),"")</f>
        <v/>
      </c>
      <c r="N5152">
        <f>IF(Y5152&gt;0,L5152/(Y5152*7/90),"")</f>
        <v/>
      </c>
      <c r="O5152" t="n">
        <v>48</v>
      </c>
      <c r="P5152">
        <f>K5152*O5152</f>
        <v/>
      </c>
      <c r="Q5152" t="inlineStr">
        <is>
          <t>THC</t>
        </is>
      </c>
      <c r="R5152" t="inlineStr">
        <is>
          <t>Beverages</t>
        </is>
      </c>
      <c r="S5152" t="inlineStr"/>
      <c r="T5152" t="inlineStr">
        <is>
          <t>HVPO</t>
        </is>
      </c>
      <c r="U5152" t="n">
        <v>0</v>
      </c>
      <c r="V5152" t="n">
        <v>311</v>
      </c>
      <c r="W5152" t="n">
        <v>0</v>
      </c>
      <c r="X5152" t="n">
        <v>0</v>
      </c>
      <c r="Y5152" t="n">
        <v>4</v>
      </c>
      <c r="Z5152" t="n">
        <v>22</v>
      </c>
      <c r="AA5152" t="n">
        <v>28</v>
      </c>
      <c r="AB5152" t="n">
        <v>1</v>
      </c>
      <c r="AC5152" t="n">
        <v>8.042684146341463</v>
      </c>
      <c r="AD5152" t="n">
        <v>8</v>
      </c>
      <c r="AE5152" t="n">
        <v>0</v>
      </c>
      <c r="AF5152" t="n">
        <v>0</v>
      </c>
      <c r="AG5152" t="n">
        <v>47.84</v>
      </c>
      <c r="AH5152" t="n">
        <v>268.4500000000001</v>
      </c>
      <c r="AI5152" t="n">
        <v>351.0999999999999</v>
      </c>
      <c r="AJ5152" t="n">
        <v>0</v>
      </c>
      <c r="AK5152" t="n">
        <v>0</v>
      </c>
      <c r="AL5152" t="n">
        <v>12.202272727</v>
      </c>
      <c r="AM5152" t="n">
        <v>12.539285714</v>
      </c>
      <c r="AN5152" t="n">
        <v>0</v>
      </c>
      <c r="AO5152" t="n">
        <v>2</v>
      </c>
      <c r="AP5152" t="inlineStr"/>
      <c r="AQ5152" t="n">
        <v>0</v>
      </c>
      <c r="AR5152" t="n">
        <v>0</v>
      </c>
    </row>
    <row r="5153">
      <c r="A5153" t="inlineStr">
        <is>
          <t>860010381649</t>
        </is>
      </c>
      <c r="B5153" t="inlineStr">
        <is>
          <t>Get Chai</t>
        </is>
      </c>
      <c r="C5153" t="inlineStr">
        <is>
          <t>Plymouth</t>
        </is>
      </c>
      <c r="D5153" t="inlineStr">
        <is>
          <t>4pk 12oz can</t>
        </is>
      </c>
      <c r="E5153" t="inlineStr">
        <is>
          <t>Pamos Spritz Mai Tai 10mg  THC 4pk 12oz can</t>
        </is>
      </c>
      <c r="F5153" t="n">
        <v>6</v>
      </c>
      <c r="G5153" t="n">
        <v>7</v>
      </c>
      <c r="H5153" t="n">
        <v>53</v>
      </c>
      <c r="I5153" t="n">
        <v>0</v>
      </c>
      <c r="J5153" t="n">
        <v>0</v>
      </c>
      <c r="K5153" t="n">
        <v>0</v>
      </c>
      <c r="L5153">
        <f>G5153+K5153*F5153</f>
        <v/>
      </c>
      <c r="M5153">
        <f>IF(X5153&gt;0,L5153/(X5153*7/30),"")</f>
        <v/>
      </c>
      <c r="N5153">
        <f>IF(Y5153&gt;0,L5153/(Y5153*7/90),"")</f>
        <v/>
      </c>
      <c r="O5153" t="n">
        <v>54.6</v>
      </c>
      <c r="P5153">
        <f>K5153*O5153</f>
        <v/>
      </c>
      <c r="Q5153" t="inlineStr">
        <is>
          <t>THC</t>
        </is>
      </c>
      <c r="R5153" t="inlineStr">
        <is>
          <t>Beverages</t>
        </is>
      </c>
      <c r="S5153" t="inlineStr"/>
      <c r="T5153" t="inlineStr">
        <is>
          <t>860010381649</t>
        </is>
      </c>
      <c r="U5153" t="n">
        <v>0</v>
      </c>
      <c r="V5153" t="n">
        <v>97</v>
      </c>
      <c r="W5153" t="n">
        <v>0</v>
      </c>
      <c r="X5153" t="n">
        <v>0</v>
      </c>
      <c r="Y5153" t="n">
        <v>0</v>
      </c>
      <c r="Z5153" t="n">
        <v>5</v>
      </c>
      <c r="AA5153" t="n">
        <v>7</v>
      </c>
      <c r="AB5153" t="n">
        <v>0</v>
      </c>
      <c r="AC5153" t="n">
        <v>9.1</v>
      </c>
      <c r="AD5153" t="n">
        <v>9.1</v>
      </c>
      <c r="AE5153" t="n">
        <v>0</v>
      </c>
      <c r="AF5153" t="n">
        <v>0</v>
      </c>
      <c r="AG5153" t="n">
        <v>0</v>
      </c>
      <c r="AH5153" t="n">
        <v>65.22</v>
      </c>
      <c r="AI5153" t="n">
        <v>97.67000000000002</v>
      </c>
      <c r="AJ5153" t="n">
        <v>0</v>
      </c>
      <c r="AK5153" t="n">
        <v>0</v>
      </c>
      <c r="AL5153" t="n">
        <v>13.044</v>
      </c>
      <c r="AM5153" t="n">
        <v>13.952857142</v>
      </c>
      <c r="AN5153" t="n">
        <v>0</v>
      </c>
      <c r="AO5153" t="n">
        <v>0</v>
      </c>
      <c r="AP5153" t="inlineStr">
        <is>
          <t>Pamos Hemp LLC</t>
        </is>
      </c>
      <c r="AQ5153" t="n">
        <v>0</v>
      </c>
      <c r="AR5153" t="n">
        <v>0</v>
      </c>
    </row>
    <row r="5154">
      <c r="A5154" t="inlineStr">
        <is>
          <t>860010381656</t>
        </is>
      </c>
      <c r="B5154" t="inlineStr">
        <is>
          <t>Get Chai</t>
        </is>
      </c>
      <c r="C5154" t="inlineStr">
        <is>
          <t>Rosemount</t>
        </is>
      </c>
      <c r="D5154" t="inlineStr">
        <is>
          <t>4pk 12oz can</t>
        </is>
      </c>
      <c r="E5154" t="inlineStr">
        <is>
          <t>Pamos Spritz Long Island 10mg THC 4pk 12oz can</t>
        </is>
      </c>
      <c r="F5154" t="n">
        <v>6</v>
      </c>
      <c r="G5154" t="n">
        <v>7</v>
      </c>
      <c r="H5154" t="n">
        <v>26</v>
      </c>
      <c r="I5154" t="n">
        <v>0</v>
      </c>
      <c r="J5154" t="n">
        <v>0</v>
      </c>
      <c r="K5154" t="n">
        <v>0</v>
      </c>
      <c r="L5154">
        <f>G5154+K5154*F5154</f>
        <v/>
      </c>
      <c r="M5154">
        <f>IF(X5154&gt;0,L5154/(X5154*7/30),"")</f>
        <v/>
      </c>
      <c r="N5154">
        <f>IF(Y5154&gt;0,L5154/(Y5154*7/90),"")</f>
        <v/>
      </c>
      <c r="O5154" t="n">
        <v>54.6</v>
      </c>
      <c r="P5154">
        <f>K5154*O5154</f>
        <v/>
      </c>
      <c r="Q5154" t="inlineStr">
        <is>
          <t>THC</t>
        </is>
      </c>
      <c r="R5154" t="inlineStr">
        <is>
          <t>Beverages</t>
        </is>
      </c>
      <c r="S5154" t="inlineStr"/>
      <c r="T5154" t="inlineStr">
        <is>
          <t>860010381656</t>
        </is>
      </c>
      <c r="U5154" t="n">
        <v>0</v>
      </c>
      <c r="V5154" t="n">
        <v>84</v>
      </c>
      <c r="W5154" t="n">
        <v>0</v>
      </c>
      <c r="X5154" t="n">
        <v>0</v>
      </c>
      <c r="Y5154" t="n">
        <v>0</v>
      </c>
      <c r="Z5154" t="n">
        <v>2</v>
      </c>
      <c r="AA5154" t="n">
        <v>7</v>
      </c>
      <c r="AB5154" t="n">
        <v>3</v>
      </c>
      <c r="AC5154" t="n">
        <v>9.100000000000001</v>
      </c>
      <c r="AD5154" t="n">
        <v>9.1</v>
      </c>
      <c r="AE5154" t="n">
        <v>0</v>
      </c>
      <c r="AF5154" t="n">
        <v>0</v>
      </c>
      <c r="AG5154" t="n">
        <v>0</v>
      </c>
      <c r="AH5154" t="n">
        <v>19.9</v>
      </c>
      <c r="AI5154" t="n">
        <v>93.73000000000002</v>
      </c>
      <c r="AJ5154" t="n">
        <v>0</v>
      </c>
      <c r="AK5154" t="n">
        <v>0</v>
      </c>
      <c r="AL5154" t="n">
        <v>9.949999999999999</v>
      </c>
      <c r="AM5154" t="n">
        <v>13.39</v>
      </c>
      <c r="AN5154" t="n">
        <v>0</v>
      </c>
      <c r="AO5154" t="n">
        <v>0</v>
      </c>
      <c r="AP5154" t="inlineStr">
        <is>
          <t>Pamos Hemp LLC</t>
        </is>
      </c>
      <c r="AQ5154" t="n">
        <v>0</v>
      </c>
      <c r="AR5154" t="n">
        <v>0</v>
      </c>
    </row>
    <row r="5155">
      <c r="A5155" t="inlineStr">
        <is>
          <t>860011319009</t>
        </is>
      </c>
      <c r="B5155" t="inlineStr">
        <is>
          <t>NOR North Brands LLC</t>
        </is>
      </c>
      <c r="C5155" t="inlineStr">
        <is>
          <t>Bloomington</t>
        </is>
      </c>
      <c r="D5155" t="inlineStr">
        <is>
          <t>4pk 12oz can</t>
        </is>
      </c>
      <c r="E5155" t="inlineStr">
        <is>
          <t>North Canna High Tonics Prickly Pear Lime 10mg THC</t>
        </is>
      </c>
      <c r="F5155" t="n">
        <v>6</v>
      </c>
      <c r="G5155" t="n">
        <v>7</v>
      </c>
      <c r="H5155" t="n">
        <v>26</v>
      </c>
      <c r="I5155" t="n">
        <v>0</v>
      </c>
      <c r="J5155" t="n">
        <v>0</v>
      </c>
      <c r="K5155" t="n">
        <v>0</v>
      </c>
      <c r="L5155">
        <f>G5155+K5155*F5155</f>
        <v/>
      </c>
      <c r="M5155">
        <f>IF(X5155&gt;0,L5155/(X5155*7/30),"")</f>
        <v/>
      </c>
      <c r="N5155">
        <f>IF(Y5155&gt;0,L5155/(Y5155*7/90),"")</f>
        <v/>
      </c>
      <c r="O5155" t="n">
        <v>58</v>
      </c>
      <c r="P5155">
        <f>K5155*O5155</f>
        <v/>
      </c>
      <c r="Q5155" t="inlineStr">
        <is>
          <t>THC</t>
        </is>
      </c>
      <c r="R5155" t="inlineStr">
        <is>
          <t>Beverages</t>
        </is>
      </c>
      <c r="S5155" t="inlineStr"/>
      <c r="T5155" t="inlineStr">
        <is>
          <t>HTPPL</t>
        </is>
      </c>
      <c r="U5155" t="n">
        <v>0</v>
      </c>
      <c r="V5155" t="n">
        <v>487</v>
      </c>
      <c r="W5155" t="n">
        <v>0</v>
      </c>
      <c r="X5155" t="n">
        <v>0</v>
      </c>
      <c r="Y5155" t="n">
        <v>3</v>
      </c>
      <c r="Z5155" t="n">
        <v>5</v>
      </c>
      <c r="AA5155" t="n">
        <v>5</v>
      </c>
      <c r="AB5155" t="n">
        <v>0</v>
      </c>
      <c r="AC5155" t="n">
        <v>9.666666670000001</v>
      </c>
      <c r="AD5155" t="n">
        <v>9.666700000000001</v>
      </c>
      <c r="AE5155" t="n">
        <v>0</v>
      </c>
      <c r="AF5155" t="n">
        <v>0</v>
      </c>
      <c r="AG5155" t="n">
        <v>44.88</v>
      </c>
      <c r="AH5155" t="n">
        <v>78.86</v>
      </c>
      <c r="AI5155" t="n">
        <v>78.86</v>
      </c>
      <c r="AJ5155" t="n">
        <v>0</v>
      </c>
      <c r="AK5155" t="n">
        <v>0</v>
      </c>
      <c r="AL5155" t="n">
        <v>15.772</v>
      </c>
      <c r="AM5155" t="n">
        <v>15.772</v>
      </c>
      <c r="AN5155" t="n">
        <v>0</v>
      </c>
      <c r="AO5155" t="n">
        <v>0</v>
      </c>
      <c r="AP5155" t="inlineStr"/>
      <c r="AQ5155" t="n">
        <v>0</v>
      </c>
      <c r="AR5155" t="n">
        <v>0</v>
      </c>
    </row>
    <row r="5156">
      <c r="A5156" t="inlineStr">
        <is>
          <t>860011319016</t>
        </is>
      </c>
      <c r="B5156" t="inlineStr">
        <is>
          <t>NOR North Brands LLC</t>
        </is>
      </c>
      <c r="C5156" t="inlineStr">
        <is>
          <t>Minneapolis</t>
        </is>
      </c>
      <c r="D5156" t="inlineStr">
        <is>
          <t>4pk 12oz can</t>
        </is>
      </c>
      <c r="E5156" t="inlineStr">
        <is>
          <t>North Canna High Tonics Blood Orange Mango 10mg THC</t>
        </is>
      </c>
      <c r="F5156" t="n">
        <v>6</v>
      </c>
      <c r="G5156" t="n">
        <v>7</v>
      </c>
      <c r="H5156" t="n">
        <v>14</v>
      </c>
      <c r="I5156" t="n">
        <v>2</v>
      </c>
      <c r="J5156" t="n">
        <v>0</v>
      </c>
      <c r="K5156" t="n">
        <v>0</v>
      </c>
      <c r="L5156">
        <f>G5156+K5156*F5156</f>
        <v/>
      </c>
      <c r="M5156">
        <f>IF(X5156&gt;0,L5156/(X5156*7/30),"")</f>
        <v/>
      </c>
      <c r="N5156">
        <f>IF(Y5156&gt;0,L5156/(Y5156*7/90),"")</f>
        <v/>
      </c>
      <c r="O5156" t="n">
        <v>58</v>
      </c>
      <c r="P5156">
        <f>K5156*O5156</f>
        <v/>
      </c>
      <c r="Q5156" t="inlineStr">
        <is>
          <t>THC</t>
        </is>
      </c>
      <c r="R5156" t="inlineStr">
        <is>
          <t>Beverages</t>
        </is>
      </c>
      <c r="S5156" t="inlineStr"/>
      <c r="T5156" t="inlineStr">
        <is>
          <t>HTBOM</t>
        </is>
      </c>
      <c r="U5156" t="n">
        <v>0</v>
      </c>
      <c r="V5156" t="n">
        <v>440</v>
      </c>
      <c r="W5156" t="n">
        <v>0</v>
      </c>
      <c r="X5156" t="n">
        <v>0</v>
      </c>
      <c r="Y5156" t="n">
        <v>0</v>
      </c>
      <c r="Z5156" t="n">
        <v>6</v>
      </c>
      <c r="AA5156" t="n">
        <v>10</v>
      </c>
      <c r="AB5156" t="n">
        <v>1</v>
      </c>
      <c r="AC5156" t="n">
        <v>9.666666670075001</v>
      </c>
      <c r="AD5156" t="n">
        <v>9.666700000000001</v>
      </c>
      <c r="AE5156" t="n">
        <v>0</v>
      </c>
      <c r="AF5156" t="n">
        <v>0</v>
      </c>
      <c r="AG5156" t="n">
        <v>0</v>
      </c>
      <c r="AH5156" t="n">
        <v>89.76000000000002</v>
      </c>
      <c r="AI5156" t="n">
        <v>151.8800000000001</v>
      </c>
      <c r="AJ5156" t="n">
        <v>0</v>
      </c>
      <c r="AK5156" t="n">
        <v>0</v>
      </c>
      <c r="AL5156" t="n">
        <v>14.96</v>
      </c>
      <c r="AM5156" t="n">
        <v>15.188</v>
      </c>
      <c r="AN5156" t="n">
        <v>0</v>
      </c>
      <c r="AO5156" t="n">
        <v>0</v>
      </c>
      <c r="AP5156" t="inlineStr"/>
      <c r="AQ5156" t="n">
        <v>0</v>
      </c>
      <c r="AR5156" t="n">
        <v>0</v>
      </c>
    </row>
    <row r="5157">
      <c r="A5157" t="inlineStr">
        <is>
          <t>860011319023</t>
        </is>
      </c>
      <c r="B5157" t="inlineStr">
        <is>
          <t>NOR North Brands LLC</t>
        </is>
      </c>
      <c r="C5157" t="inlineStr">
        <is>
          <t>Minneapolis</t>
        </is>
      </c>
      <c r="D5157" t="inlineStr">
        <is>
          <t>4pk 12oz can</t>
        </is>
      </c>
      <c r="E5157" t="inlineStr">
        <is>
          <t>North Canna High Tonics Strawberry Melon 10mg THC</t>
        </is>
      </c>
      <c r="F5157" t="n">
        <v>6</v>
      </c>
      <c r="G5157" t="n">
        <v>7</v>
      </c>
      <c r="H5157" t="n">
        <v>-1</v>
      </c>
      <c r="I5157" t="n">
        <v>1</v>
      </c>
      <c r="J5157" t="n">
        <v>0</v>
      </c>
      <c r="K5157" t="n">
        <v>0</v>
      </c>
      <c r="L5157">
        <f>G5157+K5157*F5157</f>
        <v/>
      </c>
      <c r="M5157">
        <f>IF(X5157&gt;0,L5157/(X5157*7/30),"")</f>
        <v/>
      </c>
      <c r="N5157">
        <f>IF(Y5157&gt;0,L5157/(Y5157*7/90),"")</f>
        <v/>
      </c>
      <c r="O5157" t="n">
        <v>58</v>
      </c>
      <c r="P5157">
        <f>K5157*O5157</f>
        <v/>
      </c>
      <c r="Q5157" t="inlineStr">
        <is>
          <t>THC</t>
        </is>
      </c>
      <c r="R5157" t="inlineStr">
        <is>
          <t>Beverages</t>
        </is>
      </c>
      <c r="S5157" t="inlineStr"/>
      <c r="T5157" t="inlineStr">
        <is>
          <t>HTSM</t>
        </is>
      </c>
      <c r="U5157" t="n">
        <v>0</v>
      </c>
      <c r="V5157" t="n">
        <v>511</v>
      </c>
      <c r="W5157" t="n">
        <v>0</v>
      </c>
      <c r="X5157" t="n">
        <v>0</v>
      </c>
      <c r="Y5157" t="n">
        <v>3</v>
      </c>
      <c r="Z5157" t="n">
        <v>18</v>
      </c>
      <c r="AA5157" t="n">
        <v>23</v>
      </c>
      <c r="AB5157" t="n">
        <v>1</v>
      </c>
      <c r="AC5157" t="n">
        <v>9.66666667</v>
      </c>
      <c r="AD5157" t="n">
        <v>9.666700000000001</v>
      </c>
      <c r="AE5157" t="n">
        <v>0</v>
      </c>
      <c r="AF5157" t="n">
        <v>0</v>
      </c>
      <c r="AG5157" t="n">
        <v>46.97</v>
      </c>
      <c r="AH5157" t="n">
        <v>285.5200000000001</v>
      </c>
      <c r="AI5157" t="n">
        <v>365.3200000000001</v>
      </c>
      <c r="AJ5157" t="n">
        <v>0</v>
      </c>
      <c r="AK5157" t="n">
        <v>0</v>
      </c>
      <c r="AL5157" t="n">
        <v>15.862222222</v>
      </c>
      <c r="AM5157" t="n">
        <v>15.88347826</v>
      </c>
      <c r="AN5157" t="n">
        <v>0</v>
      </c>
      <c r="AO5157" t="n">
        <v>1</v>
      </c>
      <c r="AP5157" t="inlineStr"/>
      <c r="AQ5157" t="n">
        <v>0</v>
      </c>
      <c r="AR5157" t="n">
        <v>0.75</v>
      </c>
    </row>
    <row r="5158">
      <c r="A5158" t="inlineStr">
        <is>
          <t>860011622017</t>
        </is>
      </c>
      <c r="B5158" t="inlineStr">
        <is>
          <t>NOR North Brands LLC</t>
        </is>
      </c>
      <c r="C5158" t="inlineStr">
        <is>
          <t>Ramsey</t>
        </is>
      </c>
      <c r="D5158" t="inlineStr">
        <is>
          <t>4pk 12oz can</t>
        </is>
      </c>
      <c r="E5158" t="inlineStr">
        <is>
          <t>North Canna High Tonics Berry Lemonade 10mg THC</t>
        </is>
      </c>
      <c r="F5158" t="n">
        <v>6</v>
      </c>
      <c r="G5158" t="n">
        <v>7</v>
      </c>
      <c r="H5158" t="n">
        <v>12</v>
      </c>
      <c r="I5158" t="n">
        <v>1</v>
      </c>
      <c r="J5158" t="n">
        <v>0</v>
      </c>
      <c r="K5158" t="n">
        <v>0</v>
      </c>
      <c r="L5158">
        <f>G5158+K5158*F5158</f>
        <v/>
      </c>
      <c r="M5158">
        <f>IF(X5158&gt;0,L5158/(X5158*7/30),"")</f>
        <v/>
      </c>
      <c r="N5158">
        <f>IF(Y5158&gt;0,L5158/(Y5158*7/90),"")</f>
        <v/>
      </c>
      <c r="O5158" t="n">
        <v>58</v>
      </c>
      <c r="P5158">
        <f>K5158*O5158</f>
        <v/>
      </c>
      <c r="Q5158" t="inlineStr">
        <is>
          <t>THC</t>
        </is>
      </c>
      <c r="R5158" t="inlineStr">
        <is>
          <t>Beverages</t>
        </is>
      </c>
      <c r="S5158" t="inlineStr"/>
      <c r="T5158" t="inlineStr">
        <is>
          <t>HTBL</t>
        </is>
      </c>
      <c r="U5158" t="n">
        <v>0</v>
      </c>
      <c r="V5158" t="n">
        <v>415</v>
      </c>
      <c r="W5158" t="n">
        <v>0</v>
      </c>
      <c r="X5158" t="n">
        <v>0</v>
      </c>
      <c r="Y5158" t="n">
        <v>4</v>
      </c>
      <c r="Z5158" t="n">
        <v>18</v>
      </c>
      <c r="AA5158" t="n">
        <v>22</v>
      </c>
      <c r="AB5158" t="n">
        <v>0</v>
      </c>
      <c r="AC5158" t="n">
        <v>9.66666667</v>
      </c>
      <c r="AD5158" t="n">
        <v>9.666700000000001</v>
      </c>
      <c r="AE5158" t="n">
        <v>0</v>
      </c>
      <c r="AF5158" t="n">
        <v>0</v>
      </c>
      <c r="AG5158" t="n">
        <v>59.84</v>
      </c>
      <c r="AH5158" t="n">
        <v>278.0000000000001</v>
      </c>
      <c r="AI5158" t="n">
        <v>341.84</v>
      </c>
      <c r="AJ5158" t="n">
        <v>0</v>
      </c>
      <c r="AK5158" t="n">
        <v>0</v>
      </c>
      <c r="AL5158" t="n">
        <v>15.444444444</v>
      </c>
      <c r="AM5158" t="n">
        <v>15.538181818</v>
      </c>
      <c r="AN5158" t="n">
        <v>0</v>
      </c>
      <c r="AO5158" t="n">
        <v>1</v>
      </c>
      <c r="AP5158" t="inlineStr"/>
      <c r="AQ5158" t="n">
        <v>0</v>
      </c>
      <c r="AR5158" t="n">
        <v>0.5714</v>
      </c>
    </row>
    <row r="5159">
      <c r="A5159" t="inlineStr">
        <is>
          <t>860014678462</t>
        </is>
      </c>
      <c r="B5159" t="inlineStr">
        <is>
          <t>Artisan Beer</t>
        </is>
      </c>
      <c r="C5159" t="inlineStr">
        <is>
          <t>Bloomington</t>
        </is>
      </c>
      <c r="D5159" t="inlineStr">
        <is>
          <t>4pk 16oz can</t>
        </is>
      </c>
      <c r="E5159" t="inlineStr">
        <is>
          <t>Stigma Black Cherry 10mg THC 4pk 16oz can</t>
        </is>
      </c>
      <c r="F5159" t="n">
        <v>6</v>
      </c>
      <c r="G5159" t="n">
        <v>7</v>
      </c>
      <c r="H5159" t="n">
        <v>96</v>
      </c>
      <c r="I5159" t="n">
        <v>0</v>
      </c>
      <c r="J5159" t="n">
        <v>0</v>
      </c>
      <c r="K5159" t="n">
        <v>0</v>
      </c>
      <c r="L5159">
        <f>G5159+K5159*F5159</f>
        <v/>
      </c>
      <c r="M5159">
        <f>IF(X5159&gt;0,L5159/(X5159*7/30),"")</f>
        <v/>
      </c>
      <c r="N5159">
        <f>IF(Y5159&gt;0,L5159/(Y5159*7/90),"")</f>
        <v/>
      </c>
      <c r="O5159" t="n">
        <v>64.25</v>
      </c>
      <c r="P5159">
        <f>K5159*O5159</f>
        <v/>
      </c>
      <c r="Q5159" t="inlineStr">
        <is>
          <t>THC</t>
        </is>
      </c>
      <c r="R5159" t="inlineStr">
        <is>
          <t>Beverages</t>
        </is>
      </c>
      <c r="S5159" t="inlineStr"/>
      <c r="T5159" t="inlineStr">
        <is>
          <t>1899063</t>
        </is>
      </c>
      <c r="U5159" t="n">
        <v>0</v>
      </c>
      <c r="V5159" t="n">
        <v>467</v>
      </c>
      <c r="W5159" t="n">
        <v>0</v>
      </c>
      <c r="X5159" t="n">
        <v>1</v>
      </c>
      <c r="Y5159" t="n">
        <v>1</v>
      </c>
      <c r="Z5159" t="n">
        <v>5</v>
      </c>
      <c r="AA5159" t="n">
        <v>5</v>
      </c>
      <c r="AB5159" t="n">
        <v>0</v>
      </c>
      <c r="AC5159" t="n">
        <v>8.640625005733334</v>
      </c>
      <c r="AD5159" t="n">
        <v>10.7083</v>
      </c>
      <c r="AE5159" t="n">
        <v>0</v>
      </c>
      <c r="AF5159" t="n">
        <v>14.96</v>
      </c>
      <c r="AG5159" t="n">
        <v>14.96</v>
      </c>
      <c r="AH5159" t="n">
        <v>74.80000000000001</v>
      </c>
      <c r="AI5159" t="n">
        <v>74.80000000000001</v>
      </c>
      <c r="AJ5159" t="n">
        <v>0</v>
      </c>
      <c r="AK5159" t="n">
        <v>14.96</v>
      </c>
      <c r="AL5159" t="n">
        <v>14.96</v>
      </c>
      <c r="AM5159" t="n">
        <v>14.96</v>
      </c>
      <c r="AN5159" t="n">
        <v>0</v>
      </c>
      <c r="AO5159" t="n">
        <v>0</v>
      </c>
      <c r="AP5159" t="inlineStr">
        <is>
          <t>Artisan Beer</t>
        </is>
      </c>
      <c r="AQ5159" t="n">
        <v>0</v>
      </c>
      <c r="AR5159" t="n">
        <v>0</v>
      </c>
    </row>
    <row r="5160">
      <c r="A5160" t="inlineStr">
        <is>
          <t>051497411794</t>
        </is>
      </c>
      <c r="B5160" t="inlineStr">
        <is>
          <t>North Star Hemp, LLC</t>
        </is>
      </c>
      <c r="C5160" t="inlineStr">
        <is>
          <t>Blaine</t>
        </is>
      </c>
      <c r="D5160" t="inlineStr">
        <is>
          <t>4pk 12oz can</t>
        </is>
      </c>
      <c r="E5160" t="inlineStr">
        <is>
          <t>You Betcha Jasmine Green Tea 10mg THC 4pk 12oz can</t>
        </is>
      </c>
      <c r="F5160" t="n">
        <v>6</v>
      </c>
      <c r="G5160" t="n">
        <v>7</v>
      </c>
      <c r="H5160" t="n">
        <v>85</v>
      </c>
      <c r="I5160" t="n">
        <v>10</v>
      </c>
      <c r="J5160" t="n">
        <v>0</v>
      </c>
      <c r="K5160" t="n">
        <v>0</v>
      </c>
      <c r="L5160">
        <f>G5160+K5160*F5160</f>
        <v/>
      </c>
      <c r="M5160">
        <f>IF(X5160&gt;0,L5160/(X5160*7/30),"")</f>
        <v/>
      </c>
      <c r="N5160">
        <f>IF(Y5160&gt;0,L5160/(Y5160*7/90),"")</f>
        <v/>
      </c>
      <c r="O5160" t="n">
        <v>60</v>
      </c>
      <c r="P5160">
        <f>K5160*O5160</f>
        <v/>
      </c>
      <c r="Q5160" t="inlineStr">
        <is>
          <t>THC</t>
        </is>
      </c>
      <c r="R5160" t="inlineStr">
        <is>
          <t>Beverages</t>
        </is>
      </c>
      <c r="S5160" t="inlineStr"/>
      <c r="T5160" t="inlineStr">
        <is>
          <t>051497411794</t>
        </is>
      </c>
      <c r="U5160" t="n">
        <v>0</v>
      </c>
      <c r="V5160" t="n">
        <v>655</v>
      </c>
      <c r="W5160" t="n">
        <v>1</v>
      </c>
      <c r="X5160" t="n">
        <v>2</v>
      </c>
      <c r="Y5160" t="n">
        <v>6</v>
      </c>
      <c r="Z5160" t="n">
        <v>24</v>
      </c>
      <c r="AA5160" t="n">
        <v>33</v>
      </c>
      <c r="AB5160" t="n">
        <v>1</v>
      </c>
      <c r="AC5160" t="n">
        <v>10</v>
      </c>
      <c r="AD5160" t="n">
        <v>10</v>
      </c>
      <c r="AE5160" t="n">
        <v>15.96</v>
      </c>
      <c r="AF5160" t="n">
        <v>31.92</v>
      </c>
      <c r="AG5160" t="n">
        <v>94.99000000000001</v>
      </c>
      <c r="AH5160" t="n">
        <v>388.3299999999999</v>
      </c>
      <c r="AI5160" t="n">
        <v>533.2799999999999</v>
      </c>
      <c r="AJ5160" t="n">
        <v>15.96</v>
      </c>
      <c r="AK5160" t="n">
        <v>15.96</v>
      </c>
      <c r="AL5160" t="n">
        <v>16.180416666</v>
      </c>
      <c r="AM5160" t="n">
        <v>16.16</v>
      </c>
      <c r="AN5160" t="n">
        <v>0</v>
      </c>
      <c r="AO5160" t="n">
        <v>0</v>
      </c>
      <c r="AP5160" t="inlineStr"/>
      <c r="AQ5160" t="n">
        <v>0.5</v>
      </c>
      <c r="AR5160" t="n">
        <v>0.2778</v>
      </c>
    </row>
    <row r="5161">
      <c r="A5161" t="inlineStr">
        <is>
          <t>197644490271</t>
        </is>
      </c>
      <c r="B5161" t="inlineStr">
        <is>
          <t>Global Reserve LLC</t>
        </is>
      </c>
      <c r="C5161" t="inlineStr">
        <is>
          <t>Plymouth</t>
        </is>
      </c>
      <c r="D5161" t="inlineStr">
        <is>
          <t>4pk 12oz can</t>
        </is>
      </c>
      <c r="E5161" t="inlineStr">
        <is>
          <t>Looner Root Beer 5mg THC 4pk 12oz can</t>
        </is>
      </c>
      <c r="F5161" t="n">
        <v>6</v>
      </c>
      <c r="G5161" t="n">
        <v>7</v>
      </c>
      <c r="H5161" t="n">
        <v>152</v>
      </c>
      <c r="I5161" t="n">
        <v>3</v>
      </c>
      <c r="J5161" t="n">
        <v>0</v>
      </c>
      <c r="K5161" t="n">
        <v>0</v>
      </c>
      <c r="L5161">
        <f>G5161+K5161*F5161</f>
        <v/>
      </c>
      <c r="M5161">
        <f>IF(X5161&gt;0,L5161/(X5161*7/30),"")</f>
        <v/>
      </c>
      <c r="N5161">
        <f>IF(Y5161&gt;0,L5161/(Y5161*7/90),"")</f>
        <v/>
      </c>
      <c r="O5161" t="n">
        <v>41.96</v>
      </c>
      <c r="P5161">
        <f>K5161*O5161</f>
        <v/>
      </c>
      <c r="Q5161" t="inlineStr">
        <is>
          <t>THC</t>
        </is>
      </c>
      <c r="R5161" t="inlineStr">
        <is>
          <t>Beverages</t>
        </is>
      </c>
      <c r="S5161" t="inlineStr"/>
      <c r="T5161" t="inlineStr"/>
      <c r="U5161" t="n">
        <v>0</v>
      </c>
      <c r="V5161" t="n">
        <v>636</v>
      </c>
      <c r="W5161" t="n">
        <v>0</v>
      </c>
      <c r="X5161" t="n">
        <v>3</v>
      </c>
      <c r="Y5161" t="n">
        <v>9</v>
      </c>
      <c r="Z5161" t="n">
        <v>29</v>
      </c>
      <c r="AA5161" t="n">
        <v>50</v>
      </c>
      <c r="AB5161" t="n">
        <v>9</v>
      </c>
      <c r="AC5161" t="n">
        <v>6.992583554325001</v>
      </c>
      <c r="AD5161" t="n">
        <v>6.9933</v>
      </c>
      <c r="AE5161" t="n">
        <v>0</v>
      </c>
      <c r="AF5161" t="n">
        <v>29.88</v>
      </c>
      <c r="AG5161" t="n">
        <v>89.64000000000001</v>
      </c>
      <c r="AH5161" t="n">
        <v>281.8700000000001</v>
      </c>
      <c r="AI5161" t="n">
        <v>488.3799999999998</v>
      </c>
      <c r="AJ5161" t="n">
        <v>0</v>
      </c>
      <c r="AK5161" t="n">
        <v>9.960000000000001</v>
      </c>
      <c r="AL5161" t="n">
        <v>9.775925924999999</v>
      </c>
      <c r="AM5161" t="n">
        <v>9.80125</v>
      </c>
      <c r="AN5161" t="n">
        <v>0</v>
      </c>
      <c r="AO5161" t="n">
        <v>2</v>
      </c>
      <c r="AP5161" t="inlineStr">
        <is>
          <t>Global Reserve LLC</t>
        </is>
      </c>
      <c r="AQ5161" t="n">
        <v>0.6</v>
      </c>
      <c r="AR5161" t="n">
        <v>0.2632</v>
      </c>
    </row>
    <row r="5162">
      <c r="A5162" t="inlineStr">
        <is>
          <t>198168474037</t>
        </is>
      </c>
      <c r="B5162" t="inlineStr">
        <is>
          <t>Get Chai</t>
        </is>
      </c>
      <c r="C5162" t="inlineStr">
        <is>
          <t>Bloomington</t>
        </is>
      </c>
      <c r="D5162" t="inlineStr">
        <is>
          <t>4pk 12oz can</t>
        </is>
      </c>
      <c r="E5162" t="inlineStr">
        <is>
          <t>Hippie Water Winter Groove 10mg THC 4pk 12oz can</t>
        </is>
      </c>
      <c r="F5162" t="n">
        <v>6</v>
      </c>
      <c r="G5162" t="n">
        <v>7</v>
      </c>
      <c r="H5162" t="n">
        <v>463</v>
      </c>
      <c r="I5162" t="n">
        <v>0</v>
      </c>
      <c r="J5162" t="n">
        <v>0</v>
      </c>
      <c r="K5162" t="n">
        <v>0</v>
      </c>
      <c r="L5162">
        <f>G5162+K5162*F5162</f>
        <v/>
      </c>
      <c r="M5162">
        <f>IF(X5162&gt;0,L5162/(X5162*7/30),"")</f>
        <v/>
      </c>
      <c r="N5162">
        <f>IF(Y5162&gt;0,L5162/(Y5162*7/90),"")</f>
        <v/>
      </c>
      <c r="O5162" t="n">
        <v>60</v>
      </c>
      <c r="P5162">
        <f>K5162*O5162</f>
        <v/>
      </c>
      <c r="Q5162" t="inlineStr">
        <is>
          <t>THC</t>
        </is>
      </c>
      <c r="R5162" t="inlineStr">
        <is>
          <t>Beverages</t>
        </is>
      </c>
      <c r="S5162" t="inlineStr"/>
      <c r="T5162" t="inlineStr">
        <is>
          <t>WGV-04-10</t>
        </is>
      </c>
      <c r="U5162" t="n">
        <v>0</v>
      </c>
      <c r="V5162" t="n">
        <v>671.25</v>
      </c>
      <c r="W5162" t="n">
        <v>0</v>
      </c>
      <c r="X5162" t="n">
        <v>2</v>
      </c>
      <c r="Y5162" t="n">
        <v>15</v>
      </c>
      <c r="Z5162" t="n">
        <v>17</v>
      </c>
      <c r="AA5162" t="n">
        <v>17</v>
      </c>
      <c r="AB5162" t="n">
        <v>0</v>
      </c>
      <c r="AC5162" t="n">
        <v>10.00041036725702</v>
      </c>
      <c r="AD5162" t="n">
        <v>10</v>
      </c>
      <c r="AE5162" t="n">
        <v>0</v>
      </c>
      <c r="AF5162" t="n">
        <v>19.9</v>
      </c>
      <c r="AG5162" t="n">
        <v>152.37</v>
      </c>
      <c r="AH5162" t="n">
        <v>172.27</v>
      </c>
      <c r="AI5162" t="n">
        <v>172.27</v>
      </c>
      <c r="AJ5162" t="n">
        <v>0</v>
      </c>
      <c r="AK5162" t="n">
        <v>9.949999999999999</v>
      </c>
      <c r="AL5162" t="n">
        <v>10.133529411</v>
      </c>
      <c r="AM5162" t="n">
        <v>10.133529411</v>
      </c>
      <c r="AN5162" t="n">
        <v>0</v>
      </c>
      <c r="AO5162" t="n">
        <v>0</v>
      </c>
      <c r="AP5162" t="inlineStr">
        <is>
          <t>Get Chai</t>
        </is>
      </c>
      <c r="AQ5162" t="n">
        <v>0</v>
      </c>
      <c r="AR5162" t="n">
        <v>0</v>
      </c>
    </row>
    <row r="5163">
      <c r="A5163" t="inlineStr">
        <is>
          <t>198715075960</t>
        </is>
      </c>
      <c r="B5163" t="inlineStr">
        <is>
          <t>Global Reserve LLC</t>
        </is>
      </c>
      <c r="C5163" t="inlineStr">
        <is>
          <t>Cottage Grove</t>
        </is>
      </c>
      <c r="D5163" t="inlineStr">
        <is>
          <t>750ml</t>
        </is>
      </c>
      <c r="E5163" t="inlineStr">
        <is>
          <t>Looner Spirits Unflavored 50mg THC 750ml</t>
        </is>
      </c>
      <c r="F5163" t="n">
        <v>6</v>
      </c>
      <c r="G5163" t="n">
        <v>7</v>
      </c>
      <c r="H5163" t="n">
        <v>112</v>
      </c>
      <c r="I5163" t="n">
        <v>4</v>
      </c>
      <c r="J5163" t="n">
        <v>0</v>
      </c>
      <c r="K5163" t="n">
        <v>0</v>
      </c>
      <c r="L5163">
        <f>G5163+K5163*F5163</f>
        <v/>
      </c>
      <c r="M5163">
        <f>IF(X5163&gt;0,L5163/(X5163*7/30),"")</f>
        <v/>
      </c>
      <c r="N5163">
        <f>IF(Y5163&gt;0,L5163/(Y5163*7/90),"")</f>
        <v/>
      </c>
      <c r="O5163" t="n">
        <v>110</v>
      </c>
      <c r="P5163">
        <f>K5163*O5163</f>
        <v/>
      </c>
      <c r="Q5163" t="inlineStr">
        <is>
          <t>THC</t>
        </is>
      </c>
      <c r="R5163" t="inlineStr">
        <is>
          <t>Beverages</t>
        </is>
      </c>
      <c r="S5163" t="inlineStr"/>
      <c r="T5163" t="inlineStr">
        <is>
          <t>198715075960</t>
        </is>
      </c>
      <c r="U5163" t="n">
        <v>0</v>
      </c>
      <c r="V5163" t="n">
        <v>1209</v>
      </c>
      <c r="W5163" t="n">
        <v>0</v>
      </c>
      <c r="X5163" t="n">
        <v>2</v>
      </c>
      <c r="Y5163" t="n">
        <v>6</v>
      </c>
      <c r="Z5163" t="n">
        <v>17</v>
      </c>
      <c r="AA5163" t="n">
        <v>17</v>
      </c>
      <c r="AB5163" t="n">
        <v>0</v>
      </c>
      <c r="AC5163" t="n">
        <v>18.33330000070714</v>
      </c>
      <c r="AD5163" t="n">
        <v>18.3333</v>
      </c>
      <c r="AE5163" t="n">
        <v>0</v>
      </c>
      <c r="AF5163" t="n">
        <v>49.92</v>
      </c>
      <c r="AG5163" t="n">
        <v>149.76</v>
      </c>
      <c r="AH5163" t="n">
        <v>457.3399999999999</v>
      </c>
      <c r="AI5163" t="n">
        <v>457.3399999999999</v>
      </c>
      <c r="AJ5163" t="n">
        <v>0</v>
      </c>
      <c r="AK5163" t="n">
        <v>24.96</v>
      </c>
      <c r="AL5163" t="n">
        <v>26.902352941</v>
      </c>
      <c r="AM5163" t="n">
        <v>26.902352941</v>
      </c>
      <c r="AN5163" t="n">
        <v>0</v>
      </c>
      <c r="AO5163" t="n">
        <v>1</v>
      </c>
      <c r="AP5163" t="inlineStr"/>
      <c r="AQ5163" t="n">
        <v>0</v>
      </c>
      <c r="AR5163" t="n">
        <v>0</v>
      </c>
    </row>
    <row r="5164">
      <c r="A5164" t="inlineStr">
        <is>
          <t>198715139464</t>
        </is>
      </c>
      <c r="B5164" t="inlineStr">
        <is>
          <t>Johnson Brothers - St. Paul</t>
        </is>
      </c>
      <c r="C5164" t="inlineStr">
        <is>
          <t>Chanhassen</t>
        </is>
      </c>
      <c r="D5164" t="inlineStr">
        <is>
          <t>4pk 12oz can</t>
        </is>
      </c>
      <c r="E5164" t="inlineStr">
        <is>
          <t>Wynk Strawberry Lemonade 10mg THC 4pk 12oz can</t>
        </is>
      </c>
      <c r="F5164" t="n">
        <v>6</v>
      </c>
      <c r="G5164" t="n">
        <v>7</v>
      </c>
      <c r="H5164" t="n">
        <v>280</v>
      </c>
      <c r="I5164" t="n">
        <v>11</v>
      </c>
      <c r="J5164" t="n">
        <v>0</v>
      </c>
      <c r="K5164" t="n">
        <v>0</v>
      </c>
      <c r="L5164">
        <f>G5164+K5164*F5164</f>
        <v/>
      </c>
      <c r="M5164">
        <f>IF(X5164&gt;0,L5164/(X5164*7/30),"")</f>
        <v/>
      </c>
      <c r="N5164">
        <f>IF(Y5164&gt;0,L5164/(Y5164*7/90),"")</f>
        <v/>
      </c>
      <c r="O5164" t="n">
        <v>52.55</v>
      </c>
      <c r="P5164">
        <f>K5164*O5164</f>
        <v/>
      </c>
      <c r="Q5164" t="inlineStr">
        <is>
          <t>THC</t>
        </is>
      </c>
      <c r="R5164" t="inlineStr">
        <is>
          <t>Beverages</t>
        </is>
      </c>
      <c r="S5164" t="inlineStr"/>
      <c r="T5164" t="inlineStr">
        <is>
          <t>1258873</t>
        </is>
      </c>
      <c r="U5164" t="n">
        <v>0</v>
      </c>
      <c r="V5164" t="n">
        <v>499</v>
      </c>
      <c r="W5164" t="n">
        <v>2</v>
      </c>
      <c r="X5164" t="n">
        <v>3</v>
      </c>
      <c r="Y5164" t="n">
        <v>4</v>
      </c>
      <c r="Z5164" t="n">
        <v>50</v>
      </c>
      <c r="AA5164" t="n">
        <v>68</v>
      </c>
      <c r="AB5164" t="n">
        <v>8</v>
      </c>
      <c r="AC5164" t="n">
        <v>9.021715201885</v>
      </c>
      <c r="AD5164" t="n">
        <v>8.7583</v>
      </c>
      <c r="AE5164" t="n">
        <v>27.95</v>
      </c>
      <c r="AF5164" t="n">
        <v>41.91</v>
      </c>
      <c r="AG5164" t="n">
        <v>55.87</v>
      </c>
      <c r="AH5164" t="n">
        <v>642.62</v>
      </c>
      <c r="AI5164" t="n">
        <v>882.0400000000006</v>
      </c>
      <c r="AJ5164" t="n">
        <v>13.975</v>
      </c>
      <c r="AK5164" t="n">
        <v>13.97</v>
      </c>
      <c r="AL5164" t="n">
        <v>12.600392156</v>
      </c>
      <c r="AM5164" t="n">
        <v>12.783188405</v>
      </c>
      <c r="AN5164" t="n">
        <v>0</v>
      </c>
      <c r="AO5164" t="n">
        <v>0</v>
      </c>
      <c r="AP5164" t="inlineStr">
        <is>
          <t>Artisan Beer</t>
        </is>
      </c>
      <c r="AQ5164" t="n">
        <v>0.6</v>
      </c>
      <c r="AR5164" t="n">
        <v>0.2222</v>
      </c>
    </row>
    <row r="5165">
      <c r="A5165" t="inlineStr">
        <is>
          <t>198715300765</t>
        </is>
      </c>
      <c r="B5165" t="inlineStr">
        <is>
          <t>Insight Brewing Company (D)</t>
        </is>
      </c>
      <c r="C5165" t="inlineStr">
        <is>
          <t>Minneapolis</t>
        </is>
      </c>
      <c r="D5165" t="inlineStr">
        <is>
          <t>4pk 12oz can</t>
        </is>
      </c>
      <c r="E5165" t="inlineStr">
        <is>
          <t>Jixxie Strawberry Limon 10mg THC 4pk 12oz can</t>
        </is>
      </c>
      <c r="F5165" t="n">
        <v>6</v>
      </c>
      <c r="G5165" t="n">
        <v>7</v>
      </c>
      <c r="H5165" t="n">
        <v>84</v>
      </c>
      <c r="I5165" t="n">
        <v>2</v>
      </c>
      <c r="J5165" t="n">
        <v>0</v>
      </c>
      <c r="K5165" t="n">
        <v>0</v>
      </c>
      <c r="L5165">
        <f>G5165+K5165*F5165</f>
        <v/>
      </c>
      <c r="M5165">
        <f>IF(X5165&gt;0,L5165/(X5165*7/30),"")</f>
        <v/>
      </c>
      <c r="N5165">
        <f>IF(Y5165&gt;0,L5165/(Y5165*7/90),"")</f>
        <v/>
      </c>
      <c r="O5165" t="n">
        <v>47</v>
      </c>
      <c r="P5165">
        <f>K5165*O5165</f>
        <v/>
      </c>
      <c r="Q5165" t="inlineStr">
        <is>
          <t>THC</t>
        </is>
      </c>
      <c r="R5165" t="inlineStr">
        <is>
          <t>Beverages</t>
        </is>
      </c>
      <c r="S5165" t="inlineStr"/>
      <c r="T5165" t="inlineStr">
        <is>
          <t>JIXXI08</t>
        </is>
      </c>
      <c r="U5165" t="n">
        <v>0</v>
      </c>
      <c r="V5165" t="n">
        <v>144</v>
      </c>
      <c r="W5165" t="n">
        <v>0</v>
      </c>
      <c r="X5165" t="n">
        <v>2</v>
      </c>
      <c r="Y5165" t="n">
        <v>5</v>
      </c>
      <c r="Z5165" t="n">
        <v>5</v>
      </c>
      <c r="AA5165" t="n">
        <v>5</v>
      </c>
      <c r="AB5165" t="n">
        <v>0</v>
      </c>
      <c r="AC5165" t="n">
        <v>7.8333</v>
      </c>
      <c r="AD5165" t="n">
        <v>7.8333</v>
      </c>
      <c r="AE5165" t="n">
        <v>0</v>
      </c>
      <c r="AF5165" t="n">
        <v>25.92</v>
      </c>
      <c r="AG5165" t="n">
        <v>64.80000000000001</v>
      </c>
      <c r="AH5165" t="n">
        <v>64.80000000000001</v>
      </c>
      <c r="AI5165" t="n">
        <v>64.80000000000001</v>
      </c>
      <c r="AJ5165" t="n">
        <v>0</v>
      </c>
      <c r="AK5165" t="n">
        <v>12.96</v>
      </c>
      <c r="AL5165" t="n">
        <v>12.96</v>
      </c>
      <c r="AM5165" t="n">
        <v>12.96</v>
      </c>
      <c r="AN5165" t="n">
        <v>0</v>
      </c>
      <c r="AO5165" t="n">
        <v>0</v>
      </c>
      <c r="AP5165" t="inlineStr">
        <is>
          <t>Insight Brewing Company (D)</t>
        </is>
      </c>
      <c r="AQ5165" t="n">
        <v>0</v>
      </c>
      <c r="AR5165" t="n">
        <v>0</v>
      </c>
    </row>
    <row r="5166">
      <c r="A5166" t="inlineStr">
        <is>
          <t>615867915963</t>
        </is>
      </c>
      <c r="B5166" t="inlineStr">
        <is>
          <t>Mega Beer LLC</t>
        </is>
      </c>
      <c r="C5166" t="inlineStr">
        <is>
          <t>Andover</t>
        </is>
      </c>
      <c r="D5166" t="inlineStr">
        <is>
          <t>4pk 12oz can</t>
        </is>
      </c>
      <c r="E5166" t="inlineStr">
        <is>
          <t>Acre Hibiscus &amp; Berry 10mg THC 4pk 12oz can</t>
        </is>
      </c>
      <c r="F5166" t="n">
        <v>6</v>
      </c>
      <c r="G5166" t="n">
        <v>7</v>
      </c>
      <c r="H5166" t="n">
        <v>168</v>
      </c>
      <c r="I5166" t="n">
        <v>4</v>
      </c>
      <c r="J5166" t="n">
        <v>0</v>
      </c>
      <c r="K5166" t="n">
        <v>0</v>
      </c>
      <c r="L5166">
        <f>G5166+K5166*F5166</f>
        <v/>
      </c>
      <c r="M5166">
        <f>IF(X5166&gt;0,L5166/(X5166*7/30),"")</f>
        <v/>
      </c>
      <c r="N5166">
        <f>IF(Y5166&gt;0,L5166/(Y5166*7/90),"")</f>
        <v/>
      </c>
      <c r="O5166" t="n">
        <v>42</v>
      </c>
      <c r="P5166">
        <f>K5166*O5166</f>
        <v/>
      </c>
      <c r="Q5166" t="inlineStr">
        <is>
          <t>THC</t>
        </is>
      </c>
      <c r="R5166" t="inlineStr">
        <is>
          <t>Beverages</t>
        </is>
      </c>
      <c r="S5166" t="inlineStr"/>
      <c r="T5166" t="inlineStr">
        <is>
          <t>615867915963</t>
        </is>
      </c>
      <c r="U5166" t="n">
        <v>0</v>
      </c>
      <c r="V5166" t="n">
        <v>632</v>
      </c>
      <c r="W5166" t="n">
        <v>2</v>
      </c>
      <c r="X5166" t="n">
        <v>3</v>
      </c>
      <c r="Y5166" t="n">
        <v>10</v>
      </c>
      <c r="Z5166" t="n">
        <v>32</v>
      </c>
      <c r="AA5166" t="n">
        <v>44</v>
      </c>
      <c r="AB5166" t="n">
        <v>6</v>
      </c>
      <c r="AC5166" t="n">
        <v>7.000000001529762</v>
      </c>
      <c r="AD5166" t="n">
        <v>7</v>
      </c>
      <c r="AE5166" t="n">
        <v>21.92</v>
      </c>
      <c r="AF5166" t="n">
        <v>32.91</v>
      </c>
      <c r="AG5166" t="n">
        <v>109.72</v>
      </c>
      <c r="AH5166" t="n">
        <v>350.85</v>
      </c>
      <c r="AI5166" t="n">
        <v>482.3099999999998</v>
      </c>
      <c r="AJ5166" t="n">
        <v>10.96</v>
      </c>
      <c r="AK5166" t="n">
        <v>10.97</v>
      </c>
      <c r="AL5166" t="n">
        <v>10.9640625</v>
      </c>
      <c r="AM5166" t="n">
        <v>10.961590909</v>
      </c>
      <c r="AN5166" t="n">
        <v>0</v>
      </c>
      <c r="AO5166" t="n">
        <v>1</v>
      </c>
      <c r="AP5166" t="inlineStr">
        <is>
          <t>Mega Beer LLC</t>
        </is>
      </c>
      <c r="AQ5166" t="n">
        <v>0.5</v>
      </c>
      <c r="AR5166" t="n">
        <v>0.36</v>
      </c>
    </row>
    <row r="5167">
      <c r="A5167" t="inlineStr">
        <is>
          <t>615867915963</t>
        </is>
      </c>
      <c r="B5167" t="inlineStr">
        <is>
          <t>Mega Beer LLC</t>
        </is>
      </c>
      <c r="C5167" t="inlineStr">
        <is>
          <t>Vadnais Heights</t>
        </is>
      </c>
      <c r="D5167" t="inlineStr">
        <is>
          <t>4pk 12oz can</t>
        </is>
      </c>
      <c r="E5167" t="inlineStr">
        <is>
          <t>Acre Hibiscus &amp; Berry 10mg THC 4pk 12oz can</t>
        </is>
      </c>
      <c r="F5167" t="n">
        <v>6</v>
      </c>
      <c r="G5167" t="n">
        <v>7</v>
      </c>
      <c r="H5167" t="n">
        <v>168</v>
      </c>
      <c r="I5167" t="n">
        <v>4</v>
      </c>
      <c r="J5167" t="n">
        <v>0</v>
      </c>
      <c r="K5167" t="n">
        <v>0</v>
      </c>
      <c r="L5167">
        <f>G5167+K5167*F5167</f>
        <v/>
      </c>
      <c r="M5167">
        <f>IF(X5167&gt;0,L5167/(X5167*7/30),"")</f>
        <v/>
      </c>
      <c r="N5167">
        <f>IF(Y5167&gt;0,L5167/(Y5167*7/90),"")</f>
        <v/>
      </c>
      <c r="O5167" t="n">
        <v>42</v>
      </c>
      <c r="P5167">
        <f>K5167*O5167</f>
        <v/>
      </c>
      <c r="Q5167" t="inlineStr">
        <is>
          <t>THC</t>
        </is>
      </c>
      <c r="R5167" t="inlineStr">
        <is>
          <t>Beverages</t>
        </is>
      </c>
      <c r="S5167" t="inlineStr"/>
      <c r="T5167" t="inlineStr">
        <is>
          <t>615867915963</t>
        </is>
      </c>
      <c r="U5167" t="n">
        <v>0</v>
      </c>
      <c r="V5167" t="n">
        <v>632</v>
      </c>
      <c r="W5167" t="n">
        <v>0</v>
      </c>
      <c r="X5167" t="n">
        <v>3</v>
      </c>
      <c r="Y5167" t="n">
        <v>17</v>
      </c>
      <c r="Z5167" t="n">
        <v>24</v>
      </c>
      <c r="AA5167" t="n">
        <v>34</v>
      </c>
      <c r="AB5167" t="n">
        <v>1</v>
      </c>
      <c r="AC5167" t="n">
        <v>7.000000001529762</v>
      </c>
      <c r="AD5167" t="n">
        <v>7</v>
      </c>
      <c r="AE5167" t="n">
        <v>0</v>
      </c>
      <c r="AF5167" t="n">
        <v>32.88</v>
      </c>
      <c r="AG5167" t="n">
        <v>185.3500000000001</v>
      </c>
      <c r="AH5167" t="n">
        <v>265.1300000000001</v>
      </c>
      <c r="AI5167" t="n">
        <v>377.7899999999999</v>
      </c>
      <c r="AJ5167" t="n">
        <v>0</v>
      </c>
      <c r="AK5167" t="n">
        <v>10.96</v>
      </c>
      <c r="AL5167" t="n">
        <v>11.050869565</v>
      </c>
      <c r="AM5167" t="n">
        <v>11.116060606</v>
      </c>
      <c r="AN5167" t="n">
        <v>0</v>
      </c>
      <c r="AO5167" t="n">
        <v>1</v>
      </c>
      <c r="AP5167" t="inlineStr">
        <is>
          <t>Mega Beer LLC</t>
        </is>
      </c>
      <c r="AQ5167" t="n">
        <v>1</v>
      </c>
      <c r="AR5167" t="n">
        <v>1.8889</v>
      </c>
    </row>
    <row r="5168">
      <c r="A5168" t="inlineStr">
        <is>
          <t>628425180475</t>
        </is>
      </c>
      <c r="B5168" t="inlineStr">
        <is>
          <t>Phillips Wine &amp; Spirits - St. Paul</t>
        </is>
      </c>
      <c r="C5168" t="inlineStr">
        <is>
          <t>Roseville</t>
        </is>
      </c>
      <c r="D5168" t="inlineStr">
        <is>
          <t>4pk 12oz can</t>
        </is>
      </c>
      <c r="E5168" t="inlineStr">
        <is>
          <t>Green Monke Orange Cream 10mg THC 4pk 12oz can</t>
        </is>
      </c>
      <c r="F5168" t="n">
        <v>6</v>
      </c>
      <c r="G5168" t="n">
        <v>7</v>
      </c>
      <c r="H5168" t="n">
        <v>86</v>
      </c>
      <c r="I5168" t="n">
        <v>1</v>
      </c>
      <c r="J5168" t="n">
        <v>0</v>
      </c>
      <c r="K5168" t="n">
        <v>0</v>
      </c>
      <c r="L5168">
        <f>G5168+K5168*F5168</f>
        <v/>
      </c>
      <c r="M5168">
        <f>IF(X5168&gt;0,L5168/(X5168*7/30),"")</f>
        <v/>
      </c>
      <c r="N5168">
        <f>IF(Y5168&gt;0,L5168/(Y5168*7/90),"")</f>
        <v/>
      </c>
      <c r="O5168" t="n">
        <v>75.8</v>
      </c>
      <c r="P5168">
        <f>K5168*O5168</f>
        <v/>
      </c>
      <c r="Q5168" t="inlineStr">
        <is>
          <t>THC</t>
        </is>
      </c>
      <c r="R5168" t="inlineStr">
        <is>
          <t>Beverages</t>
        </is>
      </c>
      <c r="S5168" t="inlineStr"/>
      <c r="T5168" t="inlineStr">
        <is>
          <t>1075045</t>
        </is>
      </c>
      <c r="U5168" t="n">
        <v>6</v>
      </c>
      <c r="V5168" t="n">
        <v>112</v>
      </c>
      <c r="W5168" t="n">
        <v>0</v>
      </c>
      <c r="X5168" t="n">
        <v>2</v>
      </c>
      <c r="Y5168" t="n">
        <v>8</v>
      </c>
      <c r="Z5168" t="n">
        <v>11</v>
      </c>
      <c r="AA5168" t="n">
        <v>11</v>
      </c>
      <c r="AB5168" t="n">
        <v>0</v>
      </c>
      <c r="AC5168" t="n">
        <v>9.634496126574419</v>
      </c>
      <c r="AD5168" t="n">
        <v>12.6333</v>
      </c>
      <c r="AE5168" t="n">
        <v>0</v>
      </c>
      <c r="AF5168" t="n">
        <v>27.92</v>
      </c>
      <c r="AG5168" t="n">
        <v>111.68</v>
      </c>
      <c r="AH5168" t="n">
        <v>155.5900000000001</v>
      </c>
      <c r="AI5168" t="n">
        <v>155.5900000000001</v>
      </c>
      <c r="AJ5168" t="n">
        <v>0</v>
      </c>
      <c r="AK5168" t="n">
        <v>13.96</v>
      </c>
      <c r="AL5168" t="n">
        <v>14.144545454</v>
      </c>
      <c r="AM5168" t="n">
        <v>14.144545454</v>
      </c>
      <c r="AN5168" t="n">
        <v>0</v>
      </c>
      <c r="AO5168" t="n">
        <v>1</v>
      </c>
      <c r="AP5168" t="inlineStr">
        <is>
          <t>Artisan Beer</t>
        </is>
      </c>
      <c r="AQ5168" t="n">
        <v>0</v>
      </c>
      <c r="AR5168" t="n">
        <v>0</v>
      </c>
    </row>
    <row r="5169">
      <c r="A5169" t="inlineStr">
        <is>
          <t>628719778081</t>
        </is>
      </c>
      <c r="B5169" t="inlineStr">
        <is>
          <t>Capitol Beverage Sales, L.P.</t>
        </is>
      </c>
      <c r="C5169" t="inlineStr">
        <is>
          <t>Vadnais Heights</t>
        </is>
      </c>
      <c r="D5169" t="inlineStr">
        <is>
          <t>4pk 12oz can</t>
        </is>
      </c>
      <c r="E5169" t="inlineStr">
        <is>
          <t>Collective Project Raspberry Vanilla 10mg THC 4pk 12oz can</t>
        </is>
      </c>
      <c r="F5169" t="n">
        <v>6</v>
      </c>
      <c r="G5169" t="n">
        <v>7</v>
      </c>
      <c r="H5169" t="n">
        <v>65</v>
      </c>
      <c r="I5169" t="n">
        <v>2</v>
      </c>
      <c r="J5169" t="n">
        <v>0</v>
      </c>
      <c r="K5169" t="n">
        <v>0</v>
      </c>
      <c r="L5169">
        <f>G5169+K5169*F5169</f>
        <v/>
      </c>
      <c r="M5169">
        <f>IF(X5169&gt;0,L5169/(X5169*7/30),"")</f>
        <v/>
      </c>
      <c r="N5169">
        <f>IF(Y5169&gt;0,L5169/(Y5169*7/90),"")</f>
        <v/>
      </c>
      <c r="O5169" t="n">
        <v>56</v>
      </c>
      <c r="P5169">
        <f>K5169*O5169</f>
        <v/>
      </c>
      <c r="Q5169" t="inlineStr">
        <is>
          <t>THC</t>
        </is>
      </c>
      <c r="R5169" t="inlineStr">
        <is>
          <t>Beverages</t>
        </is>
      </c>
      <c r="S5169" t="inlineStr"/>
      <c r="T5169" t="inlineStr">
        <is>
          <t>31817</t>
        </is>
      </c>
      <c r="U5169" t="n">
        <v>0</v>
      </c>
      <c r="V5169" t="n">
        <v>661</v>
      </c>
      <c r="W5169" t="n">
        <v>0</v>
      </c>
      <c r="X5169" t="n">
        <v>2</v>
      </c>
      <c r="Y5169" t="n">
        <v>6</v>
      </c>
      <c r="Z5169" t="n">
        <v>30</v>
      </c>
      <c r="AA5169" t="n">
        <v>41</v>
      </c>
      <c r="AB5169" t="n">
        <v>3</v>
      </c>
      <c r="AC5169" t="n">
        <v>9.333333354978462</v>
      </c>
      <c r="AD5169" t="n">
        <v>9.333299999999999</v>
      </c>
      <c r="AE5169" t="n">
        <v>0</v>
      </c>
      <c r="AF5169" t="n">
        <v>29.92</v>
      </c>
      <c r="AG5169" t="n">
        <v>89.76000000000002</v>
      </c>
      <c r="AH5169" t="n">
        <v>459.9799999999998</v>
      </c>
      <c r="AI5169" t="n">
        <v>638.5700000000001</v>
      </c>
      <c r="AJ5169" t="n">
        <v>0</v>
      </c>
      <c r="AK5169" t="n">
        <v>14.96</v>
      </c>
      <c r="AL5169" t="n">
        <v>15.332666666</v>
      </c>
      <c r="AM5169" t="n">
        <v>15.574878048</v>
      </c>
      <c r="AN5169" t="n">
        <v>0</v>
      </c>
      <c r="AO5169" t="n">
        <v>0</v>
      </c>
      <c r="AP5169" t="inlineStr"/>
      <c r="AQ5169" t="n">
        <v>0.125</v>
      </c>
      <c r="AR5169" t="n">
        <v>0.1351</v>
      </c>
    </row>
    <row r="5170">
      <c r="A5170" t="inlineStr">
        <is>
          <t>643459379930</t>
        </is>
      </c>
      <c r="B5170" t="inlineStr">
        <is>
          <t>Gigli MN LLC</t>
        </is>
      </c>
      <c r="C5170" t="inlineStr">
        <is>
          <t>Stillwater</t>
        </is>
      </c>
      <c r="D5170" t="inlineStr">
        <is>
          <t>4pk 12oz can</t>
        </is>
      </c>
      <c r="E5170" t="inlineStr">
        <is>
          <t>Gigli Pineapple Mojito 5mg THC 4pk 12oz can</t>
        </is>
      </c>
      <c r="F5170" t="n">
        <v>6</v>
      </c>
      <c r="G5170" t="n">
        <v>7</v>
      </c>
      <c r="H5170" t="n">
        <v>300</v>
      </c>
      <c r="I5170" t="n">
        <v>2</v>
      </c>
      <c r="J5170" t="n">
        <v>0</v>
      </c>
      <c r="K5170" t="n">
        <v>0</v>
      </c>
      <c r="L5170">
        <f>G5170+K5170*F5170</f>
        <v/>
      </c>
      <c r="M5170">
        <f>IF(X5170&gt;0,L5170/(X5170*7/30),"")</f>
        <v/>
      </c>
      <c r="N5170">
        <f>IF(Y5170&gt;0,L5170/(Y5170*7/90),"")</f>
        <v/>
      </c>
      <c r="O5170" t="n">
        <v>52</v>
      </c>
      <c r="P5170">
        <f>K5170*O5170</f>
        <v/>
      </c>
      <c r="Q5170" t="inlineStr">
        <is>
          <t>THC</t>
        </is>
      </c>
      <c r="R5170" t="inlineStr">
        <is>
          <t>Beverages</t>
        </is>
      </c>
      <c r="S5170" t="inlineStr"/>
      <c r="T5170" t="inlineStr"/>
      <c r="U5170" t="n">
        <v>0</v>
      </c>
      <c r="V5170" t="n">
        <v>232</v>
      </c>
      <c r="W5170" t="n">
        <v>0</v>
      </c>
      <c r="X5170" t="n">
        <v>3</v>
      </c>
      <c r="Y5170" t="n">
        <v>7</v>
      </c>
      <c r="Z5170" t="n">
        <v>11</v>
      </c>
      <c r="AA5170" t="n">
        <v>12</v>
      </c>
      <c r="AB5170" t="n">
        <v>0</v>
      </c>
      <c r="AC5170" t="n">
        <v>8.892577825511333</v>
      </c>
      <c r="AD5170" t="n">
        <v>8.666700000000001</v>
      </c>
      <c r="AE5170" t="n">
        <v>0</v>
      </c>
      <c r="AF5170" t="n">
        <v>38.88</v>
      </c>
      <c r="AG5170" t="n">
        <v>90.72000000000003</v>
      </c>
      <c r="AH5170" t="n">
        <v>147.09</v>
      </c>
      <c r="AI5170" t="n">
        <v>160.0800000000001</v>
      </c>
      <c r="AJ5170" t="n">
        <v>0</v>
      </c>
      <c r="AK5170" t="n">
        <v>12.96</v>
      </c>
      <c r="AL5170" t="n">
        <v>13.371818181</v>
      </c>
      <c r="AM5170" t="n">
        <v>13.34</v>
      </c>
      <c r="AN5170" t="n">
        <v>0</v>
      </c>
      <c r="AO5170" t="n">
        <v>0</v>
      </c>
      <c r="AP5170" t="inlineStr">
        <is>
          <t>Gigli MN LLC</t>
        </is>
      </c>
      <c r="AQ5170" t="n">
        <v>3</v>
      </c>
      <c r="AR5170" t="n">
        <v>6</v>
      </c>
    </row>
    <row r="5171">
      <c r="A5171" t="inlineStr">
        <is>
          <t>643459379947</t>
        </is>
      </c>
      <c r="B5171" t="inlineStr">
        <is>
          <t>Gigli MN LLC</t>
        </is>
      </c>
      <c r="C5171" t="inlineStr">
        <is>
          <t>Minnetonka</t>
        </is>
      </c>
      <c r="D5171" t="inlineStr">
        <is>
          <t>4pk 12oz can</t>
        </is>
      </c>
      <c r="E5171" t="inlineStr">
        <is>
          <t>Gigli Blueberry Lemonade 5mg THC 4pk 12oz can</t>
        </is>
      </c>
      <c r="F5171" t="n">
        <v>6</v>
      </c>
      <c r="G5171" t="n">
        <v>7</v>
      </c>
      <c r="H5171" t="n">
        <v>307</v>
      </c>
      <c r="I5171" t="n">
        <v>2</v>
      </c>
      <c r="J5171" t="n">
        <v>0</v>
      </c>
      <c r="K5171" t="n">
        <v>0</v>
      </c>
      <c r="L5171">
        <f>G5171+K5171*F5171</f>
        <v/>
      </c>
      <c r="M5171">
        <f>IF(X5171&gt;0,L5171/(X5171*7/30),"")</f>
        <v/>
      </c>
      <c r="N5171">
        <f>IF(Y5171&gt;0,L5171/(Y5171*7/90),"")</f>
        <v/>
      </c>
      <c r="O5171" t="n">
        <v>52</v>
      </c>
      <c r="P5171">
        <f>K5171*O5171</f>
        <v/>
      </c>
      <c r="Q5171" t="inlineStr">
        <is>
          <t>THC</t>
        </is>
      </c>
      <c r="R5171" t="inlineStr">
        <is>
          <t>Beverages</t>
        </is>
      </c>
      <c r="S5171" t="inlineStr"/>
      <c r="T5171" t="inlineStr"/>
      <c r="U5171" t="n">
        <v>0</v>
      </c>
      <c r="V5171" t="n">
        <v>582</v>
      </c>
      <c r="W5171" t="n">
        <v>0</v>
      </c>
      <c r="X5171" t="n">
        <v>3</v>
      </c>
      <c r="Y5171" t="n">
        <v>6</v>
      </c>
      <c r="Z5171" t="n">
        <v>18</v>
      </c>
      <c r="AA5171" t="n">
        <v>21</v>
      </c>
      <c r="AB5171" t="n">
        <v>0</v>
      </c>
      <c r="AC5171" t="n">
        <v>8.702667251184364</v>
      </c>
      <c r="AD5171" t="n">
        <v>8.666700000000001</v>
      </c>
      <c r="AE5171" t="n">
        <v>0</v>
      </c>
      <c r="AF5171" t="n">
        <v>38.88</v>
      </c>
      <c r="AG5171" t="n">
        <v>77.76000000000002</v>
      </c>
      <c r="AH5171" t="n">
        <v>233.2800000000001</v>
      </c>
      <c r="AI5171" t="n">
        <v>272.1600000000001</v>
      </c>
      <c r="AJ5171" t="n">
        <v>0</v>
      </c>
      <c r="AK5171" t="n">
        <v>12.96</v>
      </c>
      <c r="AL5171" t="n">
        <v>12.96</v>
      </c>
      <c r="AM5171" t="n">
        <v>12.96</v>
      </c>
      <c r="AN5171" t="n">
        <v>0</v>
      </c>
      <c r="AO5171" t="n">
        <v>0</v>
      </c>
      <c r="AP5171" t="inlineStr">
        <is>
          <t>Gigli MN LLC</t>
        </is>
      </c>
      <c r="AQ5171" t="n">
        <v>1</v>
      </c>
      <c r="AR5171" t="n">
        <v>3</v>
      </c>
    </row>
    <row r="5172">
      <c r="A5172" t="inlineStr">
        <is>
          <t>643459379992</t>
        </is>
      </c>
      <c r="B5172" t="inlineStr">
        <is>
          <t>Gigli MN LLC</t>
        </is>
      </c>
      <c r="C5172" t="inlineStr">
        <is>
          <t>Minnetonka</t>
        </is>
      </c>
      <c r="D5172" t="inlineStr">
        <is>
          <t>4pk 12oz can</t>
        </is>
      </c>
      <c r="E5172" t="inlineStr">
        <is>
          <t>Gigli Blueberry Lemonade 10mg THC 4pk 12oz can</t>
        </is>
      </c>
      <c r="F5172" t="n">
        <v>6</v>
      </c>
      <c r="G5172" t="n">
        <v>7</v>
      </c>
      <c r="H5172" t="n">
        <v>384</v>
      </c>
      <c r="I5172" t="n">
        <v>1</v>
      </c>
      <c r="J5172" t="n">
        <v>1</v>
      </c>
      <c r="K5172" t="n">
        <v>1</v>
      </c>
      <c r="L5172">
        <f>G5172+K5172*F5172</f>
        <v/>
      </c>
      <c r="M5172">
        <f>IF(X5172&gt;0,L5172/(X5172*7/30),"")</f>
        <v/>
      </c>
      <c r="N5172">
        <f>IF(Y5172&gt;0,L5172/(Y5172*7/90),"")</f>
        <v/>
      </c>
      <c r="O5172" t="n">
        <v>58.5</v>
      </c>
      <c r="P5172">
        <f>K5172*O5172</f>
        <v/>
      </c>
      <c r="Q5172" t="inlineStr">
        <is>
          <t>THC</t>
        </is>
      </c>
      <c r="R5172" t="inlineStr">
        <is>
          <t>Beverages</t>
        </is>
      </c>
      <c r="S5172" t="inlineStr"/>
      <c r="T5172" t="inlineStr"/>
      <c r="U5172" t="n">
        <v>0</v>
      </c>
      <c r="V5172" t="n">
        <v>2639</v>
      </c>
      <c r="W5172" t="n">
        <v>1</v>
      </c>
      <c r="X5172" t="n">
        <v>3</v>
      </c>
      <c r="Y5172" t="n">
        <v>14</v>
      </c>
      <c r="Z5172" t="n">
        <v>44</v>
      </c>
      <c r="AA5172" t="n">
        <v>50</v>
      </c>
      <c r="AB5172" t="n">
        <v>5</v>
      </c>
      <c r="AC5172" t="n">
        <v>9.749999998657552</v>
      </c>
      <c r="AD5172" t="n">
        <v>9.75</v>
      </c>
      <c r="AE5172" t="n">
        <v>14.96</v>
      </c>
      <c r="AF5172" t="n">
        <v>44.88</v>
      </c>
      <c r="AG5172" t="n">
        <v>207.4400000000001</v>
      </c>
      <c r="AH5172" t="n">
        <v>658.9900000000001</v>
      </c>
      <c r="AI5172" t="n">
        <v>746.8100000000004</v>
      </c>
      <c r="AJ5172" t="n">
        <v>14.96</v>
      </c>
      <c r="AK5172" t="n">
        <v>14.96</v>
      </c>
      <c r="AL5172" t="n">
        <v>14.976428571</v>
      </c>
      <c r="AM5172" t="n">
        <v>14.933958333</v>
      </c>
      <c r="AN5172" t="n">
        <v>0</v>
      </c>
      <c r="AO5172" t="n">
        <v>3</v>
      </c>
      <c r="AP5172" t="inlineStr">
        <is>
          <t>Gigli MN LLC</t>
        </is>
      </c>
      <c r="AQ5172" t="n">
        <v>0.5</v>
      </c>
      <c r="AR5172" t="n">
        <v>1.1818</v>
      </c>
    </row>
    <row r="5173">
      <c r="A5173" t="inlineStr">
        <is>
          <t>673658342909</t>
        </is>
      </c>
      <c r="B5173" t="inlineStr">
        <is>
          <t>Get Chai</t>
        </is>
      </c>
      <c r="C5173" t="inlineStr">
        <is>
          <t>Woodbury</t>
        </is>
      </c>
      <c r="D5173" t="inlineStr">
        <is>
          <t>4pk 12oz can</t>
        </is>
      </c>
      <c r="E5173" t="inlineStr">
        <is>
          <t xml:space="preserve">oHHo 10mg Pink Grapefruit and Elderflower 4pk 12oz can
</t>
        </is>
      </c>
      <c r="F5173" t="n">
        <v>6</v>
      </c>
      <c r="G5173" t="n">
        <v>7</v>
      </c>
      <c r="H5173" t="n">
        <v>181</v>
      </c>
      <c r="I5173" t="n">
        <v>4</v>
      </c>
      <c r="J5173" t="n">
        <v>0</v>
      </c>
      <c r="K5173" t="n">
        <v>0</v>
      </c>
      <c r="L5173">
        <f>G5173+K5173*F5173</f>
        <v/>
      </c>
      <c r="M5173">
        <f>IF(X5173&gt;0,L5173/(X5173*7/30),"")</f>
        <v/>
      </c>
      <c r="N5173">
        <f>IF(Y5173&gt;0,L5173/(Y5173*7/90),"")</f>
        <v/>
      </c>
      <c r="O5173" t="n">
        <v>60</v>
      </c>
      <c r="P5173">
        <f>K5173*O5173</f>
        <v/>
      </c>
      <c r="Q5173" t="inlineStr">
        <is>
          <t>THC</t>
        </is>
      </c>
      <c r="R5173" t="inlineStr">
        <is>
          <t>Beverages</t>
        </is>
      </c>
      <c r="S5173" t="inlineStr"/>
      <c r="T5173" t="inlineStr">
        <is>
          <t>673658342909</t>
        </is>
      </c>
      <c r="U5173" t="n">
        <v>0</v>
      </c>
      <c r="V5173" t="n">
        <v>355</v>
      </c>
      <c r="W5173" t="n">
        <v>1</v>
      </c>
      <c r="X5173" t="n">
        <v>2</v>
      </c>
      <c r="Y5173" t="n">
        <v>9</v>
      </c>
      <c r="Z5173" t="n">
        <v>32</v>
      </c>
      <c r="AA5173" t="n">
        <v>36</v>
      </c>
      <c r="AB5173" t="n">
        <v>0</v>
      </c>
      <c r="AC5173" t="n">
        <v>10</v>
      </c>
      <c r="AD5173" t="n">
        <v>10</v>
      </c>
      <c r="AE5173" t="n">
        <v>15.96</v>
      </c>
      <c r="AF5173" t="n">
        <v>31.92</v>
      </c>
      <c r="AG5173" t="n">
        <v>149.7</v>
      </c>
      <c r="AH5173" t="n">
        <v>515.3799999999998</v>
      </c>
      <c r="AI5173" t="n">
        <v>572.8299999999998</v>
      </c>
      <c r="AJ5173" t="n">
        <v>15.96</v>
      </c>
      <c r="AK5173" t="n">
        <v>15.96</v>
      </c>
      <c r="AL5173" t="n">
        <v>16.105625</v>
      </c>
      <c r="AM5173" t="n">
        <v>15.911944444</v>
      </c>
      <c r="AN5173" t="n">
        <v>0</v>
      </c>
      <c r="AO5173" t="n">
        <v>0</v>
      </c>
      <c r="AP5173" t="inlineStr"/>
      <c r="AQ5173" t="n">
        <v>0.4</v>
      </c>
      <c r="AR5173" t="n">
        <v>1.8</v>
      </c>
    </row>
    <row r="5174">
      <c r="A5174" t="inlineStr">
        <is>
          <t>810012698078</t>
        </is>
      </c>
      <c r="B5174" t="inlineStr">
        <is>
          <t>Bellboy Corporation</t>
        </is>
      </c>
      <c r="C5174" t="inlineStr">
        <is>
          <t>Bloomington</t>
        </is>
      </c>
      <c r="D5174" t="inlineStr">
        <is>
          <t>4pk 12oz can</t>
        </is>
      </c>
      <c r="E5174" t="inlineStr">
        <is>
          <t>BLNCD Adaptogen Elixir Zen Blend 5mg THC 4pk 12oz can</t>
        </is>
      </c>
      <c r="F5174" t="n">
        <v>6</v>
      </c>
      <c r="G5174" t="n">
        <v>7</v>
      </c>
      <c r="H5174" t="n">
        <v>101</v>
      </c>
      <c r="I5174" t="n">
        <v>0</v>
      </c>
      <c r="J5174" t="n">
        <v>0</v>
      </c>
      <c r="K5174" t="n">
        <v>0</v>
      </c>
      <c r="L5174">
        <f>G5174+K5174*F5174</f>
        <v/>
      </c>
      <c r="M5174">
        <f>IF(X5174&gt;0,L5174/(X5174*7/30),"")</f>
        <v/>
      </c>
      <c r="N5174">
        <f>IF(Y5174&gt;0,L5174/(Y5174*7/90),"")</f>
        <v/>
      </c>
      <c r="O5174" t="n">
        <v>70.59999999999999</v>
      </c>
      <c r="P5174">
        <f>K5174*O5174</f>
        <v/>
      </c>
      <c r="Q5174" t="inlineStr">
        <is>
          <t>THC</t>
        </is>
      </c>
      <c r="R5174" t="inlineStr">
        <is>
          <t>Beverages</t>
        </is>
      </c>
      <c r="S5174" t="inlineStr"/>
      <c r="T5174" t="inlineStr">
        <is>
          <t>9918072</t>
        </is>
      </c>
      <c r="U5174" t="n">
        <v>0</v>
      </c>
      <c r="V5174" t="n">
        <v>463</v>
      </c>
      <c r="W5174" t="n">
        <v>0</v>
      </c>
      <c r="X5174" t="n">
        <v>2</v>
      </c>
      <c r="Y5174" t="n">
        <v>9</v>
      </c>
      <c r="Z5174" t="n">
        <v>17</v>
      </c>
      <c r="AA5174" t="n">
        <v>17</v>
      </c>
      <c r="AB5174" t="n">
        <v>0</v>
      </c>
      <c r="AC5174" t="n">
        <v>11.7667</v>
      </c>
      <c r="AD5174" t="n">
        <v>11.7667</v>
      </c>
      <c r="AE5174" t="n">
        <v>0</v>
      </c>
      <c r="AF5174" t="n">
        <v>31.92</v>
      </c>
      <c r="AG5174" t="n">
        <v>143.64</v>
      </c>
      <c r="AH5174" t="n">
        <v>270.3500000000001</v>
      </c>
      <c r="AI5174" t="n">
        <v>270.3500000000001</v>
      </c>
      <c r="AJ5174" t="n">
        <v>0</v>
      </c>
      <c r="AK5174" t="n">
        <v>15.96</v>
      </c>
      <c r="AL5174" t="n">
        <v>15.902941176</v>
      </c>
      <c r="AM5174" t="n">
        <v>15.902941176</v>
      </c>
      <c r="AN5174" t="n">
        <v>0</v>
      </c>
      <c r="AO5174" t="n">
        <v>1</v>
      </c>
      <c r="AP5174" t="inlineStr"/>
      <c r="AQ5174" t="n">
        <v>0</v>
      </c>
      <c r="AR5174" t="n">
        <v>0</v>
      </c>
    </row>
    <row r="5175">
      <c r="A5175" t="inlineStr">
        <is>
          <t>810091530252</t>
        </is>
      </c>
      <c r="B5175" t="inlineStr">
        <is>
          <t>Discontinued</t>
        </is>
      </c>
      <c r="C5175" t="inlineStr">
        <is>
          <t>Bloomington</t>
        </is>
      </c>
      <c r="D5175" t="inlineStr">
        <is>
          <t>4pk 12oz can</t>
        </is>
      </c>
      <c r="E5175" t="inlineStr">
        <is>
          <t>Tetra Lemon-Lime 5mg THC 4pk 12oz can</t>
        </is>
      </c>
      <c r="F5175" t="n">
        <v>6</v>
      </c>
      <c r="G5175" t="n">
        <v>7</v>
      </c>
      <c r="H5175" t="n">
        <v>38</v>
      </c>
      <c r="I5175" t="n">
        <v>0</v>
      </c>
      <c r="J5175" t="n">
        <v>0</v>
      </c>
      <c r="K5175" t="n">
        <v>0</v>
      </c>
      <c r="L5175">
        <f>G5175+K5175*F5175</f>
        <v/>
      </c>
      <c r="M5175">
        <f>IF(X5175&gt;0,L5175/(X5175*7/30),"")</f>
        <v/>
      </c>
      <c r="N5175">
        <f>IF(Y5175&gt;0,L5175/(Y5175*7/90),"")</f>
        <v/>
      </c>
      <c r="O5175" t="n">
        <v>62</v>
      </c>
      <c r="P5175">
        <f>K5175*O5175</f>
        <v/>
      </c>
      <c r="Q5175" t="inlineStr">
        <is>
          <t>THC</t>
        </is>
      </c>
      <c r="R5175" t="inlineStr">
        <is>
          <t>Beverages</t>
        </is>
      </c>
      <c r="S5175" t="inlineStr"/>
      <c r="T5175" t="inlineStr">
        <is>
          <t>14567</t>
        </is>
      </c>
      <c r="U5175" t="n">
        <v>0</v>
      </c>
      <c r="V5175" t="n">
        <v>475</v>
      </c>
      <c r="W5175" t="n">
        <v>1</v>
      </c>
      <c r="X5175" t="n">
        <v>3</v>
      </c>
      <c r="Y5175" t="n">
        <v>4</v>
      </c>
      <c r="Z5175" t="n">
        <v>5</v>
      </c>
      <c r="AA5175" t="n">
        <v>5</v>
      </c>
      <c r="AB5175" t="n">
        <v>0</v>
      </c>
      <c r="AC5175" t="n">
        <v>10.31575789682105</v>
      </c>
      <c r="AD5175" t="n">
        <v>10.3333</v>
      </c>
      <c r="AE5175" t="n">
        <v>17.49</v>
      </c>
      <c r="AF5175" t="n">
        <v>49.94</v>
      </c>
      <c r="AG5175" t="n">
        <v>64.90000000000001</v>
      </c>
      <c r="AH5175" t="n">
        <v>79.86</v>
      </c>
      <c r="AI5175" t="n">
        <v>79.86</v>
      </c>
      <c r="AJ5175" t="n">
        <v>17.49</v>
      </c>
      <c r="AK5175" t="n">
        <v>16.646666666</v>
      </c>
      <c r="AL5175" t="n">
        <v>15.972</v>
      </c>
      <c r="AM5175" t="n">
        <v>15.972</v>
      </c>
      <c r="AN5175" t="n">
        <v>0</v>
      </c>
      <c r="AO5175" t="n">
        <v>1</v>
      </c>
      <c r="AP5175" t="inlineStr"/>
      <c r="AQ5175" t="n">
        <v>0</v>
      </c>
      <c r="AR5175" t="n">
        <v>0</v>
      </c>
    </row>
    <row r="5176">
      <c r="A5176" t="inlineStr">
        <is>
          <t>810091530849</t>
        </is>
      </c>
      <c r="B5176" t="inlineStr">
        <is>
          <t>Discontinued</t>
        </is>
      </c>
      <c r="C5176" t="inlineStr">
        <is>
          <t>Ramsey</t>
        </is>
      </c>
      <c r="D5176" t="inlineStr">
        <is>
          <t>4pk 12oz can</t>
        </is>
      </c>
      <c r="E5176" t="inlineStr">
        <is>
          <t>Tetra Rasp-Ginger 10mg THC 4pk 12oz can</t>
        </is>
      </c>
      <c r="F5176" t="n">
        <v>6</v>
      </c>
      <c r="G5176" t="n">
        <v>7</v>
      </c>
      <c r="H5176" t="n">
        <v>89</v>
      </c>
      <c r="I5176" t="n">
        <v>0</v>
      </c>
      <c r="J5176" t="n">
        <v>0</v>
      </c>
      <c r="K5176" t="n">
        <v>0</v>
      </c>
      <c r="L5176">
        <f>G5176+K5176*F5176</f>
        <v/>
      </c>
      <c r="M5176">
        <f>IF(X5176&gt;0,L5176/(X5176*7/30),"")</f>
        <v/>
      </c>
      <c r="N5176">
        <f>IF(Y5176&gt;0,L5176/(Y5176*7/90),"")</f>
        <v/>
      </c>
      <c r="O5176" t="n">
        <v>80</v>
      </c>
      <c r="P5176">
        <f>K5176*O5176</f>
        <v/>
      </c>
      <c r="Q5176" t="inlineStr">
        <is>
          <t>THC</t>
        </is>
      </c>
      <c r="R5176" t="inlineStr">
        <is>
          <t>Beverages</t>
        </is>
      </c>
      <c r="S5176" t="inlineStr"/>
      <c r="T5176" t="inlineStr">
        <is>
          <t>44</t>
        </is>
      </c>
      <c r="U5176" t="n">
        <v>0</v>
      </c>
      <c r="V5176" t="n">
        <v>451</v>
      </c>
      <c r="W5176" t="n">
        <v>1</v>
      </c>
      <c r="X5176" t="n">
        <v>2</v>
      </c>
      <c r="Y5176" t="n">
        <v>3</v>
      </c>
      <c r="Z5176" t="n">
        <v>6</v>
      </c>
      <c r="AA5176" t="n">
        <v>9</v>
      </c>
      <c r="AB5176" t="n">
        <v>1</v>
      </c>
      <c r="AC5176" t="n">
        <v>13.00372022761124</v>
      </c>
      <c r="AD5176" t="n">
        <v>13.3333</v>
      </c>
      <c r="AE5176" t="n">
        <v>19.96</v>
      </c>
      <c r="AF5176" t="n">
        <v>39.15000000000001</v>
      </c>
      <c r="AG5176" t="n">
        <v>59.11000000000001</v>
      </c>
      <c r="AH5176" t="n">
        <v>118.99</v>
      </c>
      <c r="AI5176" t="n">
        <v>178.87</v>
      </c>
      <c r="AJ5176" t="n">
        <v>19.96</v>
      </c>
      <c r="AK5176" t="n">
        <v>19.575</v>
      </c>
      <c r="AL5176" t="n">
        <v>19.831666666</v>
      </c>
      <c r="AM5176" t="n">
        <v>19.874444444</v>
      </c>
      <c r="AN5176" t="n">
        <v>0</v>
      </c>
      <c r="AO5176" t="n">
        <v>0</v>
      </c>
      <c r="AP5176" t="inlineStr">
        <is>
          <t>Discontinued</t>
        </is>
      </c>
      <c r="AQ5176" t="n">
        <v>0</v>
      </c>
      <c r="AR5176" t="n">
        <v>1</v>
      </c>
    </row>
    <row r="5177">
      <c r="A5177" t="inlineStr">
        <is>
          <t>810095561689</t>
        </is>
      </c>
      <c r="B5177" t="inlineStr">
        <is>
          <t>Modist Brewing Company</t>
        </is>
      </c>
      <c r="C5177" t="inlineStr">
        <is>
          <t>Andover</t>
        </is>
      </c>
      <c r="D5177" t="inlineStr">
        <is>
          <t>4pk 12oz can</t>
        </is>
      </c>
      <c r="E5177" t="inlineStr">
        <is>
          <t>Modist Calamansi Tangerine THC 10mg 4pk 12oz can</t>
        </is>
      </c>
      <c r="F5177" t="n">
        <v>6</v>
      </c>
      <c r="G5177" t="n">
        <v>7</v>
      </c>
      <c r="H5177" t="n">
        <v>62</v>
      </c>
      <c r="I5177" t="n">
        <v>0</v>
      </c>
      <c r="J5177" t="n">
        <v>0</v>
      </c>
      <c r="K5177" t="n">
        <v>0</v>
      </c>
      <c r="L5177">
        <f>G5177+K5177*F5177</f>
        <v/>
      </c>
      <c r="M5177">
        <f>IF(X5177&gt;0,L5177/(X5177*7/30),"")</f>
        <v/>
      </c>
      <c r="N5177">
        <f>IF(Y5177&gt;0,L5177/(Y5177*7/90),"")</f>
        <v/>
      </c>
      <c r="O5177" t="n">
        <v>55</v>
      </c>
      <c r="P5177">
        <f>K5177*O5177</f>
        <v/>
      </c>
      <c r="Q5177" t="inlineStr">
        <is>
          <t>THC</t>
        </is>
      </c>
      <c r="R5177" t="inlineStr">
        <is>
          <t>Beverages</t>
        </is>
      </c>
      <c r="S5177" t="inlineStr"/>
      <c r="T5177" t="inlineStr">
        <is>
          <t>MLTCT6412</t>
        </is>
      </c>
      <c r="U5177" t="n">
        <v>0</v>
      </c>
      <c r="V5177" t="n">
        <v>118</v>
      </c>
      <c r="W5177" t="n">
        <v>0</v>
      </c>
      <c r="X5177" t="n">
        <v>2</v>
      </c>
      <c r="Y5177" t="n">
        <v>11</v>
      </c>
      <c r="Z5177" t="n">
        <v>11</v>
      </c>
      <c r="AA5177" t="n">
        <v>11</v>
      </c>
      <c r="AB5177" t="n">
        <v>0</v>
      </c>
      <c r="AC5177" t="n">
        <v>9.166666670000001</v>
      </c>
      <c r="AD5177" t="n">
        <v>9.166700000000001</v>
      </c>
      <c r="AE5177" t="n">
        <v>0</v>
      </c>
      <c r="AF5177" t="n">
        <v>27.92</v>
      </c>
      <c r="AG5177" t="n">
        <v>152.45</v>
      </c>
      <c r="AH5177" t="n">
        <v>152.45</v>
      </c>
      <c r="AI5177" t="n">
        <v>152.45</v>
      </c>
      <c r="AJ5177" t="n">
        <v>0</v>
      </c>
      <c r="AK5177" t="n">
        <v>13.96</v>
      </c>
      <c r="AL5177" t="n">
        <v>13.846</v>
      </c>
      <c r="AM5177" t="n">
        <v>13.846</v>
      </c>
      <c r="AN5177" t="n">
        <v>0</v>
      </c>
      <c r="AO5177" t="n">
        <v>0</v>
      </c>
      <c r="AP5177" t="inlineStr"/>
      <c r="AQ5177" t="n">
        <v>0</v>
      </c>
      <c r="AR5177" t="n">
        <v>0</v>
      </c>
    </row>
    <row r="5178">
      <c r="A5178" t="inlineStr">
        <is>
          <t>810095561689</t>
        </is>
      </c>
      <c r="B5178" t="inlineStr">
        <is>
          <t>Modist Brewing Company</t>
        </is>
      </c>
      <c r="C5178" t="inlineStr">
        <is>
          <t>Rosemount</t>
        </is>
      </c>
      <c r="D5178" t="inlineStr">
        <is>
          <t>4pk 12oz can</t>
        </is>
      </c>
      <c r="E5178" t="inlineStr">
        <is>
          <t>Modist Calamansi Tangerine THC 10mg 4pk 12oz can</t>
        </is>
      </c>
      <c r="F5178" t="n">
        <v>6</v>
      </c>
      <c r="G5178" t="n">
        <v>7</v>
      </c>
      <c r="H5178" t="n">
        <v>62</v>
      </c>
      <c r="I5178" t="n">
        <v>0</v>
      </c>
      <c r="J5178" t="n">
        <v>0</v>
      </c>
      <c r="K5178" t="n">
        <v>0</v>
      </c>
      <c r="L5178">
        <f>G5178+K5178*F5178</f>
        <v/>
      </c>
      <c r="M5178">
        <f>IF(X5178&gt;0,L5178/(X5178*7/30),"")</f>
        <v/>
      </c>
      <c r="N5178">
        <f>IF(Y5178&gt;0,L5178/(Y5178*7/90),"")</f>
        <v/>
      </c>
      <c r="O5178" t="n">
        <v>55</v>
      </c>
      <c r="P5178">
        <f>K5178*O5178</f>
        <v/>
      </c>
      <c r="Q5178" t="inlineStr">
        <is>
          <t>THC</t>
        </is>
      </c>
      <c r="R5178" t="inlineStr">
        <is>
          <t>Beverages</t>
        </is>
      </c>
      <c r="S5178" t="inlineStr"/>
      <c r="T5178" t="inlineStr">
        <is>
          <t>MLTCT6412</t>
        </is>
      </c>
      <c r="U5178" t="n">
        <v>0</v>
      </c>
      <c r="V5178" t="n">
        <v>118</v>
      </c>
      <c r="W5178" t="n">
        <v>1</v>
      </c>
      <c r="X5178" t="n">
        <v>3</v>
      </c>
      <c r="Y5178" t="n">
        <v>3</v>
      </c>
      <c r="Z5178" t="n">
        <v>5</v>
      </c>
      <c r="AA5178" t="n">
        <v>5</v>
      </c>
      <c r="AB5178" t="n">
        <v>0</v>
      </c>
      <c r="AC5178" t="n">
        <v>9.166666670000001</v>
      </c>
      <c r="AD5178" t="n">
        <v>9.166700000000001</v>
      </c>
      <c r="AE5178" t="n">
        <v>13.96</v>
      </c>
      <c r="AF5178" t="n">
        <v>41.88</v>
      </c>
      <c r="AG5178" t="n">
        <v>41.88</v>
      </c>
      <c r="AH5178" t="n">
        <v>69.80000000000001</v>
      </c>
      <c r="AI5178" t="n">
        <v>69.80000000000001</v>
      </c>
      <c r="AJ5178" t="n">
        <v>13.96</v>
      </c>
      <c r="AK5178" t="n">
        <v>13.96</v>
      </c>
      <c r="AL5178" t="n">
        <v>13.96</v>
      </c>
      <c r="AM5178" t="n">
        <v>13.96</v>
      </c>
      <c r="AN5178" t="n">
        <v>0</v>
      </c>
      <c r="AO5178" t="n">
        <v>0</v>
      </c>
      <c r="AP5178" t="inlineStr"/>
      <c r="AQ5178" t="n">
        <v>0</v>
      </c>
      <c r="AR5178" t="n">
        <v>0</v>
      </c>
    </row>
    <row r="5179">
      <c r="A5179" t="inlineStr">
        <is>
          <t>811194039574</t>
        </is>
      </c>
      <c r="B5179" t="inlineStr">
        <is>
          <t>Bellboy Corporation</t>
        </is>
      </c>
      <c r="C5179" t="inlineStr">
        <is>
          <t>Andover</t>
        </is>
      </c>
      <c r="D5179" t="inlineStr">
        <is>
          <t>4pk 12oz can</t>
        </is>
      </c>
      <c r="E5179" t="inlineStr">
        <is>
          <t>Smokiez Lemonade 4pk 12oz can</t>
        </is>
      </c>
      <c r="F5179" t="n">
        <v>6</v>
      </c>
      <c r="G5179" t="n">
        <v>7</v>
      </c>
      <c r="H5179" t="n">
        <v>119</v>
      </c>
      <c r="I5179" t="n">
        <v>21</v>
      </c>
      <c r="J5179" t="n">
        <v>0</v>
      </c>
      <c r="K5179" t="n">
        <v>0</v>
      </c>
      <c r="L5179">
        <f>G5179+K5179*F5179</f>
        <v/>
      </c>
      <c r="M5179">
        <f>IF(X5179&gt;0,L5179/(X5179*7/30),"")</f>
        <v/>
      </c>
      <c r="N5179">
        <f>IF(Y5179&gt;0,L5179/(Y5179*7/90),"")</f>
        <v/>
      </c>
      <c r="O5179" t="n">
        <v>80</v>
      </c>
      <c r="P5179">
        <f>K5179*O5179</f>
        <v/>
      </c>
      <c r="Q5179" t="inlineStr">
        <is>
          <t>THC</t>
        </is>
      </c>
      <c r="R5179" t="inlineStr">
        <is>
          <t>Beverages</t>
        </is>
      </c>
      <c r="S5179" t="inlineStr"/>
      <c r="T5179" t="inlineStr">
        <is>
          <t>9922002</t>
        </is>
      </c>
      <c r="U5179" t="n">
        <v>0</v>
      </c>
      <c r="V5179" t="n">
        <v>379</v>
      </c>
      <c r="W5179" t="n">
        <v>2</v>
      </c>
      <c r="X5179" t="n">
        <v>3</v>
      </c>
      <c r="Y5179" t="n">
        <v>6</v>
      </c>
      <c r="Z5179" t="n">
        <v>33</v>
      </c>
      <c r="AA5179" t="n">
        <v>42</v>
      </c>
      <c r="AB5179" t="n">
        <v>3</v>
      </c>
      <c r="AC5179" t="n">
        <v>7.282894958640337</v>
      </c>
      <c r="AD5179" t="n">
        <v>13.3333</v>
      </c>
      <c r="AE5179" t="n">
        <v>31.92</v>
      </c>
      <c r="AF5179" t="n">
        <v>47.88</v>
      </c>
      <c r="AG5179" t="n">
        <v>95.76000000000002</v>
      </c>
      <c r="AH5179" t="n">
        <v>518.9099999999997</v>
      </c>
      <c r="AI5179" t="n">
        <v>648.08</v>
      </c>
      <c r="AJ5179" t="n">
        <v>15.96</v>
      </c>
      <c r="AK5179" t="n">
        <v>15.96</v>
      </c>
      <c r="AL5179" t="n">
        <v>15.724545454</v>
      </c>
      <c r="AM5179" t="n">
        <v>15.43047619</v>
      </c>
      <c r="AN5179" t="n">
        <v>0</v>
      </c>
      <c r="AO5179" t="n">
        <v>0</v>
      </c>
      <c r="AP5179" t="inlineStr"/>
      <c r="AQ5179" t="n">
        <v>0.75</v>
      </c>
      <c r="AR5179" t="n">
        <v>0.3571</v>
      </c>
    </row>
    <row r="5180">
      <c r="A5180" t="inlineStr">
        <is>
          <t>811194039611</t>
        </is>
      </c>
      <c r="B5180" t="inlineStr">
        <is>
          <t>Bellboy Corporation</t>
        </is>
      </c>
      <c r="C5180" t="inlineStr">
        <is>
          <t>Andover</t>
        </is>
      </c>
      <c r="D5180" t="inlineStr">
        <is>
          <t>4pk 12oz can</t>
        </is>
      </c>
      <c r="E5180" t="inlineStr">
        <is>
          <t>Smokiez Blackberry Lemonade 4pk 12oz can</t>
        </is>
      </c>
      <c r="F5180" t="n">
        <v>6</v>
      </c>
      <c r="G5180" t="n">
        <v>7</v>
      </c>
      <c r="H5180" t="n">
        <v>61</v>
      </c>
      <c r="I5180" t="n">
        <v>13</v>
      </c>
      <c r="J5180" t="n">
        <v>0</v>
      </c>
      <c r="K5180" t="n">
        <v>0</v>
      </c>
      <c r="L5180">
        <f>G5180+K5180*F5180</f>
        <v/>
      </c>
      <c r="M5180">
        <f>IF(X5180&gt;0,L5180/(X5180*7/30),"")</f>
        <v/>
      </c>
      <c r="N5180">
        <f>IF(Y5180&gt;0,L5180/(Y5180*7/90),"")</f>
        <v/>
      </c>
      <c r="O5180" t="n">
        <v>80</v>
      </c>
      <c r="P5180">
        <f>K5180*O5180</f>
        <v/>
      </c>
      <c r="Q5180" t="inlineStr">
        <is>
          <t>THC</t>
        </is>
      </c>
      <c r="R5180" t="inlineStr">
        <is>
          <t>Beverages</t>
        </is>
      </c>
      <c r="S5180" t="inlineStr"/>
      <c r="T5180" t="inlineStr">
        <is>
          <t>9922012</t>
        </is>
      </c>
      <c r="U5180" t="n">
        <v>0</v>
      </c>
      <c r="V5180" t="n">
        <v>1440</v>
      </c>
      <c r="W5180" t="n">
        <v>0</v>
      </c>
      <c r="X5180" t="n">
        <v>2</v>
      </c>
      <c r="Y5180" t="n">
        <v>21</v>
      </c>
      <c r="Z5180" t="n">
        <v>96</v>
      </c>
      <c r="AA5180" t="n">
        <v>120</v>
      </c>
      <c r="AB5180" t="n">
        <v>10</v>
      </c>
      <c r="AC5180" t="n">
        <v>13.33329999497705</v>
      </c>
      <c r="AD5180" t="n">
        <v>13.3333</v>
      </c>
      <c r="AE5180" t="n">
        <v>0</v>
      </c>
      <c r="AF5180" t="n">
        <v>31.92</v>
      </c>
      <c r="AG5180" t="n">
        <v>335.28</v>
      </c>
      <c r="AH5180" t="n">
        <v>1478.840000000002</v>
      </c>
      <c r="AI5180" t="n">
        <v>1819.940000000003</v>
      </c>
      <c r="AJ5180" t="n">
        <v>0</v>
      </c>
      <c r="AK5180" t="n">
        <v>15.96</v>
      </c>
      <c r="AL5180" t="n">
        <v>15.230105263</v>
      </c>
      <c r="AM5180" t="n">
        <v>15.024873949</v>
      </c>
      <c r="AN5180" t="n">
        <v>0</v>
      </c>
      <c r="AO5180" t="n">
        <v>3</v>
      </c>
      <c r="AP5180" t="inlineStr"/>
      <c r="AQ5180" t="n">
        <v>0.25</v>
      </c>
      <c r="AR5180" t="n">
        <v>0.6087</v>
      </c>
    </row>
    <row r="5181">
      <c r="A5181" t="inlineStr">
        <is>
          <t>811194039611</t>
        </is>
      </c>
      <c r="B5181" t="inlineStr">
        <is>
          <t>Bellboy Corporation</t>
        </is>
      </c>
      <c r="C5181" t="inlineStr">
        <is>
          <t>Ramsey</t>
        </is>
      </c>
      <c r="D5181" t="inlineStr">
        <is>
          <t>4pk 12oz can</t>
        </is>
      </c>
      <c r="E5181" t="inlineStr">
        <is>
          <t>Smokiez Blackberry Lemonade 4pk 12oz can</t>
        </is>
      </c>
      <c r="F5181" t="n">
        <v>6</v>
      </c>
      <c r="G5181" t="n">
        <v>7</v>
      </c>
      <c r="H5181" t="n">
        <v>61</v>
      </c>
      <c r="I5181" t="n">
        <v>3</v>
      </c>
      <c r="J5181" t="n">
        <v>0</v>
      </c>
      <c r="K5181" t="n">
        <v>0</v>
      </c>
      <c r="L5181">
        <f>G5181+K5181*F5181</f>
        <v/>
      </c>
      <c r="M5181">
        <f>IF(X5181&gt;0,L5181/(X5181*7/30),"")</f>
        <v/>
      </c>
      <c r="N5181">
        <f>IF(Y5181&gt;0,L5181/(Y5181*7/90),"")</f>
        <v/>
      </c>
      <c r="O5181" t="n">
        <v>80</v>
      </c>
      <c r="P5181">
        <f>K5181*O5181</f>
        <v/>
      </c>
      <c r="Q5181" t="inlineStr">
        <is>
          <t>THC</t>
        </is>
      </c>
      <c r="R5181" t="inlineStr">
        <is>
          <t>Beverages</t>
        </is>
      </c>
      <c r="S5181" t="inlineStr"/>
      <c r="T5181" t="inlineStr">
        <is>
          <t>9922012</t>
        </is>
      </c>
      <c r="U5181" t="n">
        <v>0</v>
      </c>
      <c r="V5181" t="n">
        <v>1440</v>
      </c>
      <c r="W5181" t="n">
        <v>0</v>
      </c>
      <c r="X5181" t="n">
        <v>2</v>
      </c>
      <c r="Y5181" t="n">
        <v>10</v>
      </c>
      <c r="Z5181" t="n">
        <v>47</v>
      </c>
      <c r="AA5181" t="n">
        <v>78</v>
      </c>
      <c r="AB5181" t="n">
        <v>8</v>
      </c>
      <c r="AC5181" t="n">
        <v>13.33329999497705</v>
      </c>
      <c r="AD5181" t="n">
        <v>13.3333</v>
      </c>
      <c r="AE5181" t="n">
        <v>0</v>
      </c>
      <c r="AF5181" t="n">
        <v>31.92</v>
      </c>
      <c r="AG5181" t="n">
        <v>159.6300000000001</v>
      </c>
      <c r="AH5181" t="n">
        <v>720.9399980000003</v>
      </c>
      <c r="AI5181" t="n">
        <v>1188.539998000001</v>
      </c>
      <c r="AJ5181" t="n">
        <v>0</v>
      </c>
      <c r="AK5181" t="n">
        <v>15.96</v>
      </c>
      <c r="AL5181" t="n">
        <v>15.495982897</v>
      </c>
      <c r="AM5181" t="n">
        <v>15.362885567</v>
      </c>
      <c r="AN5181" t="n">
        <v>0</v>
      </c>
      <c r="AO5181" t="n">
        <v>3</v>
      </c>
      <c r="AP5181" t="inlineStr"/>
      <c r="AQ5181" t="n">
        <v>0.3333</v>
      </c>
      <c r="AR5181" t="n">
        <v>0.2</v>
      </c>
    </row>
    <row r="5182">
      <c r="A5182" t="inlineStr">
        <is>
          <t>840006314486</t>
        </is>
      </c>
      <c r="B5182" t="inlineStr">
        <is>
          <t>Bellboy Corporation</t>
        </is>
      </c>
      <c r="C5182" t="inlineStr">
        <is>
          <t>Rosemount</t>
        </is>
      </c>
      <c r="D5182" t="inlineStr">
        <is>
          <t>10pk</t>
        </is>
      </c>
      <c r="E5182" t="inlineStr">
        <is>
          <t>BLNCD Dream State 5mg Adaptogen THC Gummies</t>
        </is>
      </c>
      <c r="F5182" t="n">
        <v>6</v>
      </c>
      <c r="G5182" t="n">
        <v>7</v>
      </c>
      <c r="H5182" t="n">
        <v>74</v>
      </c>
      <c r="I5182" t="n">
        <v>1</v>
      </c>
      <c r="J5182" t="n">
        <v>0</v>
      </c>
      <c r="K5182" t="n">
        <v>0</v>
      </c>
      <c r="L5182">
        <f>G5182+K5182*F5182</f>
        <v/>
      </c>
      <c r="M5182">
        <f>IF(X5182&gt;0,L5182/(X5182*7/30),"")</f>
        <v/>
      </c>
      <c r="N5182">
        <f>IF(Y5182&gt;0,L5182/(Y5182*7/90),"")</f>
        <v/>
      </c>
      <c r="O5182" t="n">
        <v>72</v>
      </c>
      <c r="P5182">
        <f>K5182*O5182</f>
        <v/>
      </c>
      <c r="Q5182" t="inlineStr">
        <is>
          <t>THC</t>
        </is>
      </c>
      <c r="R5182" t="inlineStr">
        <is>
          <t>Edibles</t>
        </is>
      </c>
      <c r="S5182" t="inlineStr"/>
      <c r="T5182" t="inlineStr">
        <is>
          <t>9918105</t>
        </is>
      </c>
      <c r="U5182" t="n">
        <v>0</v>
      </c>
      <c r="V5182" t="n">
        <v>64</v>
      </c>
      <c r="W5182" t="n">
        <v>1</v>
      </c>
      <c r="X5182" t="n">
        <v>3</v>
      </c>
      <c r="Y5182" t="n">
        <v>9</v>
      </c>
      <c r="Z5182" t="n">
        <v>11</v>
      </c>
      <c r="AA5182" t="n">
        <v>11</v>
      </c>
      <c r="AB5182" t="n">
        <v>0</v>
      </c>
      <c r="AC5182" t="n">
        <v>6.324324324324325</v>
      </c>
      <c r="AD5182" t="n">
        <v>12</v>
      </c>
      <c r="AE5182" t="n">
        <v>16.96</v>
      </c>
      <c r="AF5182" t="n">
        <v>50.88</v>
      </c>
      <c r="AG5182" t="n">
        <v>148.72</v>
      </c>
      <c r="AH5182" t="n">
        <v>180.68</v>
      </c>
      <c r="AI5182" t="n">
        <v>180.68</v>
      </c>
      <c r="AJ5182" t="n">
        <v>16.96</v>
      </c>
      <c r="AK5182" t="n">
        <v>10.176</v>
      </c>
      <c r="AL5182" t="n">
        <v>13.898461538</v>
      </c>
      <c r="AM5182" t="n">
        <v>13.898461538</v>
      </c>
      <c r="AN5182" t="n">
        <v>1</v>
      </c>
      <c r="AO5182" t="n">
        <v>1</v>
      </c>
      <c r="AP5182" t="inlineStr"/>
      <c r="AQ5182" t="n">
        <v>0</v>
      </c>
      <c r="AR5182" t="n">
        <v>0</v>
      </c>
    </row>
    <row r="5183">
      <c r="A5183" t="inlineStr">
        <is>
          <t>840006314868</t>
        </is>
      </c>
      <c r="B5183" t="inlineStr">
        <is>
          <t>Bellboy Corporation</t>
        </is>
      </c>
      <c r="C5183" t="inlineStr">
        <is>
          <t>Stillwater</t>
        </is>
      </c>
      <c r="D5183" t="inlineStr">
        <is>
          <t>4pk 12oz can</t>
        </is>
      </c>
      <c r="E5183" t="inlineStr">
        <is>
          <t>Two Scoops Cream Soda10mg THC 4pk 12oz can</t>
        </is>
      </c>
      <c r="F5183" t="n">
        <v>6</v>
      </c>
      <c r="G5183" t="n">
        <v>7</v>
      </c>
      <c r="H5183" t="n">
        <v>86</v>
      </c>
      <c r="I5183" t="n">
        <v>0</v>
      </c>
      <c r="J5183" t="n">
        <v>0</v>
      </c>
      <c r="K5183" t="n">
        <v>0</v>
      </c>
      <c r="L5183">
        <f>G5183+K5183*F5183</f>
        <v/>
      </c>
      <c r="M5183">
        <f>IF(X5183&gt;0,L5183/(X5183*7/30),"")</f>
        <v/>
      </c>
      <c r="N5183">
        <f>IF(Y5183&gt;0,L5183/(Y5183*7/90),"")</f>
        <v/>
      </c>
      <c r="O5183" t="n">
        <v>78.40000000000001</v>
      </c>
      <c r="P5183">
        <f>K5183*O5183</f>
        <v/>
      </c>
      <c r="Q5183" t="inlineStr">
        <is>
          <t>THC</t>
        </is>
      </c>
      <c r="R5183" t="inlineStr">
        <is>
          <t>Beverages</t>
        </is>
      </c>
      <c r="S5183" t="inlineStr"/>
      <c r="T5183" t="inlineStr">
        <is>
          <t>9917092</t>
        </is>
      </c>
      <c r="U5183" t="n">
        <v>0</v>
      </c>
      <c r="V5183" t="n">
        <v>88</v>
      </c>
      <c r="W5183" t="n">
        <v>1</v>
      </c>
      <c r="X5183" t="n">
        <v>2</v>
      </c>
      <c r="Y5183" t="n">
        <v>5</v>
      </c>
      <c r="Z5183" t="n">
        <v>5</v>
      </c>
      <c r="AA5183" t="n">
        <v>5</v>
      </c>
      <c r="AB5183" t="n">
        <v>0</v>
      </c>
      <c r="AC5183" t="n">
        <v>13.0667</v>
      </c>
      <c r="AD5183" t="n">
        <v>13.0667</v>
      </c>
      <c r="AE5183" t="n">
        <v>19.96</v>
      </c>
      <c r="AF5183" t="n">
        <v>39.92</v>
      </c>
      <c r="AG5183" t="n">
        <v>99.80000000000001</v>
      </c>
      <c r="AH5183" t="n">
        <v>99.80000000000001</v>
      </c>
      <c r="AI5183" t="n">
        <v>99.80000000000001</v>
      </c>
      <c r="AJ5183" t="n">
        <v>9.98</v>
      </c>
      <c r="AK5183" t="n">
        <v>13.306666666</v>
      </c>
      <c r="AL5183" t="n">
        <v>16.633333333</v>
      </c>
      <c r="AM5183" t="n">
        <v>16.633333333</v>
      </c>
      <c r="AN5183" t="n">
        <v>1</v>
      </c>
      <c r="AO5183" t="n">
        <v>2</v>
      </c>
      <c r="AP5183" t="inlineStr"/>
      <c r="AQ5183" t="n">
        <v>0</v>
      </c>
      <c r="AR5183" t="n">
        <v>0</v>
      </c>
    </row>
    <row r="5184">
      <c r="A5184" t="inlineStr">
        <is>
          <t>840006316206</t>
        </is>
      </c>
      <c r="B5184" t="inlineStr">
        <is>
          <t>Bellboy Corporation</t>
        </is>
      </c>
      <c r="C5184" t="inlineStr">
        <is>
          <t>Bloomington</t>
        </is>
      </c>
      <c r="D5184" t="inlineStr">
        <is>
          <t>750ml</t>
        </is>
      </c>
      <c r="E5184" t="inlineStr">
        <is>
          <t>Foundry Nation Granddaddy 85mg 750ml</t>
        </is>
      </c>
      <c r="F5184" t="n">
        <v>6</v>
      </c>
      <c r="G5184" t="n">
        <v>7</v>
      </c>
      <c r="H5184" t="n">
        <v>123</v>
      </c>
      <c r="I5184" t="n">
        <v>0</v>
      </c>
      <c r="J5184" t="n">
        <v>0</v>
      </c>
      <c r="K5184" t="n">
        <v>0</v>
      </c>
      <c r="L5184">
        <f>G5184+K5184*F5184</f>
        <v/>
      </c>
      <c r="M5184">
        <f>IF(X5184&gt;0,L5184/(X5184*7/30),"")</f>
        <v/>
      </c>
      <c r="N5184">
        <f>IF(Y5184&gt;0,L5184/(Y5184*7/90),"")</f>
        <v/>
      </c>
      <c r="O5184" t="n">
        <v>117</v>
      </c>
      <c r="P5184">
        <f>K5184*O5184</f>
        <v/>
      </c>
      <c r="Q5184" t="inlineStr">
        <is>
          <t>THC</t>
        </is>
      </c>
      <c r="R5184" t="inlineStr">
        <is>
          <t>Beverages</t>
        </is>
      </c>
      <c r="S5184" t="inlineStr"/>
      <c r="T5184" t="inlineStr">
        <is>
          <t>9918053</t>
        </is>
      </c>
      <c r="U5184" t="n">
        <v>0</v>
      </c>
      <c r="V5184" t="n">
        <v>93</v>
      </c>
      <c r="W5184" t="n">
        <v>0</v>
      </c>
      <c r="X5184" t="n">
        <v>2</v>
      </c>
      <c r="Y5184" t="n">
        <v>5</v>
      </c>
      <c r="Z5184" t="n">
        <v>5</v>
      </c>
      <c r="AA5184" t="n">
        <v>5</v>
      </c>
      <c r="AB5184" t="n">
        <v>0</v>
      </c>
      <c r="AC5184" t="n">
        <v>19.5</v>
      </c>
      <c r="AD5184" t="n">
        <v>19.5</v>
      </c>
      <c r="AE5184" t="n">
        <v>0</v>
      </c>
      <c r="AF5184" t="n">
        <v>59.92</v>
      </c>
      <c r="AG5184" t="n">
        <v>148.23</v>
      </c>
      <c r="AH5184" t="n">
        <v>148.23</v>
      </c>
      <c r="AI5184" t="n">
        <v>148.23</v>
      </c>
      <c r="AJ5184" t="n">
        <v>0</v>
      </c>
      <c r="AK5184" t="n">
        <v>29.96</v>
      </c>
      <c r="AL5184" t="n">
        <v>24.705</v>
      </c>
      <c r="AM5184" t="n">
        <v>24.705</v>
      </c>
      <c r="AN5184" t="n">
        <v>0</v>
      </c>
      <c r="AO5184" t="n">
        <v>1</v>
      </c>
      <c r="AP5184" t="inlineStr"/>
      <c r="AQ5184" t="n">
        <v>0</v>
      </c>
      <c r="AR5184" t="n">
        <v>0</v>
      </c>
    </row>
    <row r="5185">
      <c r="A5185" t="inlineStr">
        <is>
          <t>840006316572</t>
        </is>
      </c>
      <c r="B5185" t="inlineStr">
        <is>
          <t>Bellboy Corporation</t>
        </is>
      </c>
      <c r="C5185" t="inlineStr">
        <is>
          <t>Roseville</t>
        </is>
      </c>
      <c r="D5185" t="inlineStr">
        <is>
          <t>750ml</t>
        </is>
      </c>
      <c r="E5185" t="inlineStr">
        <is>
          <t>BLNCD Levitate 85mg THC 750ml</t>
        </is>
      </c>
      <c r="F5185" t="n">
        <v>6</v>
      </c>
      <c r="G5185" t="n">
        <v>7</v>
      </c>
      <c r="H5185" t="n">
        <v>125</v>
      </c>
      <c r="I5185" t="n">
        <v>0</v>
      </c>
      <c r="J5185" t="n">
        <v>0</v>
      </c>
      <c r="K5185" t="n">
        <v>0</v>
      </c>
      <c r="L5185">
        <f>G5185+K5185*F5185</f>
        <v/>
      </c>
      <c r="M5185">
        <f>IF(X5185&gt;0,L5185/(X5185*7/30),"")</f>
        <v/>
      </c>
      <c r="N5185">
        <f>IF(Y5185&gt;0,L5185/(Y5185*7/90),"")</f>
        <v/>
      </c>
      <c r="O5185" t="n">
        <v>127</v>
      </c>
      <c r="P5185">
        <f>K5185*O5185</f>
        <v/>
      </c>
      <c r="Q5185" t="inlineStr">
        <is>
          <t>THC</t>
        </is>
      </c>
      <c r="R5185" t="inlineStr">
        <is>
          <t>Beverages</t>
        </is>
      </c>
      <c r="S5185" t="inlineStr"/>
      <c r="T5185" t="inlineStr">
        <is>
          <t>9918033</t>
        </is>
      </c>
      <c r="U5185" t="n">
        <v>0</v>
      </c>
      <c r="V5185" t="n">
        <v>115</v>
      </c>
      <c r="W5185" t="n">
        <v>0</v>
      </c>
      <c r="X5185" t="n">
        <v>3</v>
      </c>
      <c r="Y5185" t="n">
        <v>11</v>
      </c>
      <c r="Z5185" t="n">
        <v>11</v>
      </c>
      <c r="AA5185" t="n">
        <v>11</v>
      </c>
      <c r="AB5185" t="n">
        <v>0</v>
      </c>
      <c r="AC5185" t="n">
        <v>21.1667</v>
      </c>
      <c r="AD5185" t="n">
        <v>21.1667</v>
      </c>
      <c r="AE5185" t="n">
        <v>0</v>
      </c>
      <c r="AF5185" t="n">
        <v>98.88</v>
      </c>
      <c r="AG5185" t="n">
        <v>365.05</v>
      </c>
      <c r="AH5185" t="n">
        <v>365.05</v>
      </c>
      <c r="AI5185" t="n">
        <v>365.05</v>
      </c>
      <c r="AJ5185" t="n">
        <v>0</v>
      </c>
      <c r="AK5185" t="n">
        <v>32.96</v>
      </c>
      <c r="AL5185" t="n">
        <v>33.186363636</v>
      </c>
      <c r="AM5185" t="n">
        <v>33.186363636</v>
      </c>
      <c r="AN5185" t="n">
        <v>0</v>
      </c>
      <c r="AO5185" t="n">
        <v>2</v>
      </c>
      <c r="AP5185" t="inlineStr"/>
      <c r="AQ5185" t="n">
        <v>0</v>
      </c>
      <c r="AR5185" t="n">
        <v>0</v>
      </c>
    </row>
    <row r="5186">
      <c r="A5186" t="inlineStr">
        <is>
          <t>840006316596</t>
        </is>
      </c>
      <c r="B5186" t="inlineStr">
        <is>
          <t>Bellboy Corporation</t>
        </is>
      </c>
      <c r="C5186" t="inlineStr">
        <is>
          <t>Vadnais Heights</t>
        </is>
      </c>
      <c r="D5186" t="inlineStr">
        <is>
          <t>750ml</t>
        </is>
      </c>
      <c r="E5186" t="inlineStr">
        <is>
          <t>BLNCD Fuse 85mg THC 750ml</t>
        </is>
      </c>
      <c r="F5186" t="n">
        <v>6</v>
      </c>
      <c r="G5186" t="n">
        <v>7</v>
      </c>
      <c r="H5186" t="n">
        <v>142</v>
      </c>
      <c r="I5186" t="n">
        <v>0</v>
      </c>
      <c r="J5186" t="n">
        <v>0</v>
      </c>
      <c r="K5186" t="n">
        <v>0</v>
      </c>
      <c r="L5186">
        <f>G5186+K5186*F5186</f>
        <v/>
      </c>
      <c r="M5186">
        <f>IF(X5186&gt;0,L5186/(X5186*7/30),"")</f>
        <v/>
      </c>
      <c r="N5186">
        <f>IF(Y5186&gt;0,L5186/(Y5186*7/90),"")</f>
        <v/>
      </c>
      <c r="O5186" t="n">
        <v>127</v>
      </c>
      <c r="P5186">
        <f>K5186*O5186</f>
        <v/>
      </c>
      <c r="Q5186" t="inlineStr">
        <is>
          <t>THC</t>
        </is>
      </c>
      <c r="R5186" t="inlineStr">
        <is>
          <t>Beverages</t>
        </is>
      </c>
      <c r="S5186" t="inlineStr"/>
      <c r="T5186" t="inlineStr">
        <is>
          <t>9918023</t>
        </is>
      </c>
      <c r="U5186" t="n">
        <v>0</v>
      </c>
      <c r="V5186" t="n">
        <v>98</v>
      </c>
      <c r="W5186" t="n">
        <v>0</v>
      </c>
      <c r="X5186" t="n">
        <v>2</v>
      </c>
      <c r="Y5186" t="n">
        <v>5</v>
      </c>
      <c r="Z5186" t="n">
        <v>5</v>
      </c>
      <c r="AA5186" t="n">
        <v>5</v>
      </c>
      <c r="AB5186" t="n">
        <v>0</v>
      </c>
      <c r="AC5186" t="n">
        <v>21.1667</v>
      </c>
      <c r="AD5186" t="n">
        <v>21.1667</v>
      </c>
      <c r="AE5186" t="n">
        <v>0</v>
      </c>
      <c r="AF5186" t="n">
        <v>65.92</v>
      </c>
      <c r="AG5186" t="n">
        <v>164.8</v>
      </c>
      <c r="AH5186" t="n">
        <v>164.8</v>
      </c>
      <c r="AI5186" t="n">
        <v>164.8</v>
      </c>
      <c r="AJ5186" t="n">
        <v>0</v>
      </c>
      <c r="AK5186" t="n">
        <v>32.96</v>
      </c>
      <c r="AL5186" t="n">
        <v>32.96</v>
      </c>
      <c r="AM5186" t="n">
        <v>32.96</v>
      </c>
      <c r="AN5186" t="n">
        <v>0</v>
      </c>
      <c r="AO5186" t="n">
        <v>1</v>
      </c>
      <c r="AP5186" t="inlineStr"/>
      <c r="AQ5186" t="n">
        <v>0</v>
      </c>
      <c r="AR5186" t="n">
        <v>0</v>
      </c>
    </row>
    <row r="5187">
      <c r="A5187" t="inlineStr">
        <is>
          <t>850009601278</t>
        </is>
      </c>
      <c r="B5187" t="inlineStr">
        <is>
          <t>Capitol Beverage Sales, L.P.</t>
        </is>
      </c>
      <c r="C5187" t="inlineStr">
        <is>
          <t>Roseville</t>
        </is>
      </c>
      <c r="D5187" t="inlineStr">
        <is>
          <t>4pk 12oz can</t>
        </is>
      </c>
      <c r="E5187" t="inlineStr">
        <is>
          <t>Tempter's Blueberry 10mg THC 4pk 12oz can</t>
        </is>
      </c>
      <c r="F5187" t="n">
        <v>6</v>
      </c>
      <c r="G5187" t="n">
        <v>7</v>
      </c>
      <c r="H5187" t="n">
        <v>117</v>
      </c>
      <c r="I5187" t="n">
        <v>11</v>
      </c>
      <c r="J5187" t="n">
        <v>0</v>
      </c>
      <c r="K5187" t="n">
        <v>0</v>
      </c>
      <c r="L5187">
        <f>G5187+K5187*F5187</f>
        <v/>
      </c>
      <c r="M5187">
        <f>IF(X5187&gt;0,L5187/(X5187*7/30),"")</f>
        <v/>
      </c>
      <c r="N5187">
        <f>IF(Y5187&gt;0,L5187/(Y5187*7/90),"")</f>
        <v/>
      </c>
      <c r="O5187" t="n">
        <v>64</v>
      </c>
      <c r="P5187">
        <f>K5187*O5187</f>
        <v/>
      </c>
      <c r="Q5187" t="inlineStr">
        <is>
          <t>THC</t>
        </is>
      </c>
      <c r="R5187" t="inlineStr">
        <is>
          <t>Beverages</t>
        </is>
      </c>
      <c r="S5187" t="inlineStr">
        <is>
          <t>Seltzer</t>
        </is>
      </c>
      <c r="T5187" t="inlineStr">
        <is>
          <t>60302</t>
        </is>
      </c>
      <c r="U5187" t="n">
        <v>0</v>
      </c>
      <c r="V5187" t="n">
        <v>1595</v>
      </c>
      <c r="W5187" t="n">
        <v>0</v>
      </c>
      <c r="X5187" t="n">
        <v>3</v>
      </c>
      <c r="Y5187" t="n">
        <v>16</v>
      </c>
      <c r="Z5187" t="n">
        <v>74</v>
      </c>
      <c r="AA5187" t="n">
        <v>109</v>
      </c>
      <c r="AB5187" t="n">
        <v>13</v>
      </c>
      <c r="AC5187" t="n">
        <v>10.66809110906068</v>
      </c>
      <c r="AD5187" t="n">
        <v>10.6667</v>
      </c>
      <c r="AE5187" t="n">
        <v>0</v>
      </c>
      <c r="AF5187" t="n">
        <v>47.88</v>
      </c>
      <c r="AG5187" t="n">
        <v>255.3900000000001</v>
      </c>
      <c r="AH5187" t="n">
        <v>1120.880000000001</v>
      </c>
      <c r="AI5187" t="n">
        <v>1677.700000000002</v>
      </c>
      <c r="AJ5187" t="n">
        <v>0</v>
      </c>
      <c r="AK5187" t="n">
        <v>15.96</v>
      </c>
      <c r="AL5187" t="n">
        <v>15.135479452</v>
      </c>
      <c r="AM5187" t="n">
        <v>15.386203703</v>
      </c>
      <c r="AN5187" t="n">
        <v>0</v>
      </c>
      <c r="AO5187" t="n">
        <v>1</v>
      </c>
      <c r="AP5187" t="inlineStr"/>
      <c r="AQ5187" t="n">
        <v>0.2143</v>
      </c>
      <c r="AR5187" t="n">
        <v>0.3404</v>
      </c>
    </row>
    <row r="5188">
      <c r="A5188" t="inlineStr">
        <is>
          <t>850011431948</t>
        </is>
      </c>
      <c r="B5188" t="inlineStr">
        <is>
          <t>Artisan Beer</t>
        </is>
      </c>
      <c r="C5188" t="inlineStr">
        <is>
          <t>Roseville</t>
        </is>
      </c>
      <c r="D5188" t="inlineStr">
        <is>
          <t>4pk 16oz can</t>
        </is>
      </c>
      <c r="E5188" t="inlineStr">
        <is>
          <t>Stigma Lemonade Tea 10mg THC 4pk 16oz can</t>
        </is>
      </c>
      <c r="F5188" t="n">
        <v>6</v>
      </c>
      <c r="G5188" t="n">
        <v>7</v>
      </c>
      <c r="H5188" t="n">
        <v>142</v>
      </c>
      <c r="I5188" t="n">
        <v>0</v>
      </c>
      <c r="J5188" t="n">
        <v>0</v>
      </c>
      <c r="K5188" t="n">
        <v>0</v>
      </c>
      <c r="L5188">
        <f>G5188+K5188*F5188</f>
        <v/>
      </c>
      <c r="M5188">
        <f>IF(X5188&gt;0,L5188/(X5188*7/30),"")</f>
        <v/>
      </c>
      <c r="N5188">
        <f>IF(Y5188&gt;0,L5188/(Y5188*7/90),"")</f>
        <v/>
      </c>
      <c r="O5188" t="n">
        <v>58.55</v>
      </c>
      <c r="P5188">
        <f>K5188*O5188</f>
        <v/>
      </c>
      <c r="Q5188" t="inlineStr">
        <is>
          <t>THC</t>
        </is>
      </c>
      <c r="R5188" t="inlineStr">
        <is>
          <t>Beverages</t>
        </is>
      </c>
      <c r="S5188" t="inlineStr"/>
      <c r="T5188" t="inlineStr">
        <is>
          <t>1612977</t>
        </is>
      </c>
      <c r="U5188" t="n">
        <v>0</v>
      </c>
      <c r="V5188" t="n">
        <v>566</v>
      </c>
      <c r="W5188" t="n">
        <v>2</v>
      </c>
      <c r="X5188" t="n">
        <v>3</v>
      </c>
      <c r="Y5188" t="n">
        <v>11</v>
      </c>
      <c r="Z5188" t="n">
        <v>29</v>
      </c>
      <c r="AA5188" t="n">
        <v>35</v>
      </c>
      <c r="AB5188" t="n">
        <v>5</v>
      </c>
      <c r="AC5188" t="n">
        <v>9.757863856919718</v>
      </c>
      <c r="AD5188" t="n">
        <v>0</v>
      </c>
      <c r="AE5188" t="n">
        <v>29.92</v>
      </c>
      <c r="AF5188" t="n">
        <v>44.88</v>
      </c>
      <c r="AG5188" t="n">
        <v>164.5600000000001</v>
      </c>
      <c r="AH5188" t="n">
        <v>436.8999999999998</v>
      </c>
      <c r="AI5188" t="n">
        <v>526.6599999999999</v>
      </c>
      <c r="AJ5188" t="n">
        <v>14.96</v>
      </c>
      <c r="AK5188" t="n">
        <v>14.96</v>
      </c>
      <c r="AL5188" t="n">
        <v>15.065517241</v>
      </c>
      <c r="AM5188" t="n">
        <v>15.047428571</v>
      </c>
      <c r="AN5188" t="n">
        <v>1</v>
      </c>
      <c r="AO5188" t="n">
        <v>1</v>
      </c>
      <c r="AP5188" t="inlineStr">
        <is>
          <t>Artisan Beer</t>
        </is>
      </c>
      <c r="AQ5188" t="n">
        <v>0</v>
      </c>
      <c r="AR5188" t="n">
        <v>0</v>
      </c>
    </row>
    <row r="5189">
      <c r="A5189" t="inlineStr">
        <is>
          <t>850011431948</t>
        </is>
      </c>
      <c r="B5189" t="inlineStr">
        <is>
          <t>Artisan Beer</t>
        </is>
      </c>
      <c r="C5189" t="inlineStr">
        <is>
          <t>St. Louis Park</t>
        </is>
      </c>
      <c r="D5189" t="inlineStr">
        <is>
          <t>4pk 16oz can</t>
        </is>
      </c>
      <c r="E5189" t="inlineStr">
        <is>
          <t>Stigma Lemonade Tea 10mg THC 4pk 16oz can</t>
        </is>
      </c>
      <c r="F5189" t="n">
        <v>6</v>
      </c>
      <c r="G5189" t="n">
        <v>7</v>
      </c>
      <c r="H5189" t="n">
        <v>142</v>
      </c>
      <c r="I5189" t="n">
        <v>0</v>
      </c>
      <c r="J5189" t="n">
        <v>0</v>
      </c>
      <c r="K5189" t="n">
        <v>0</v>
      </c>
      <c r="L5189">
        <f>G5189+K5189*F5189</f>
        <v/>
      </c>
      <c r="M5189">
        <f>IF(X5189&gt;0,L5189/(X5189*7/30),"")</f>
        <v/>
      </c>
      <c r="N5189">
        <f>IF(Y5189&gt;0,L5189/(Y5189*7/90),"")</f>
        <v/>
      </c>
      <c r="O5189" t="n">
        <v>66.25</v>
      </c>
      <c r="P5189">
        <f>K5189*O5189</f>
        <v/>
      </c>
      <c r="Q5189" t="inlineStr">
        <is>
          <t>THC</t>
        </is>
      </c>
      <c r="R5189" t="inlineStr">
        <is>
          <t>Beverages</t>
        </is>
      </c>
      <c r="S5189" t="inlineStr"/>
      <c r="T5189" t="inlineStr">
        <is>
          <t>1612977</t>
        </is>
      </c>
      <c r="U5189" t="n">
        <v>0</v>
      </c>
      <c r="V5189" t="n">
        <v>566</v>
      </c>
      <c r="W5189" t="n">
        <v>0</v>
      </c>
      <c r="X5189" t="n">
        <v>2</v>
      </c>
      <c r="Y5189" t="n">
        <v>8</v>
      </c>
      <c r="Z5189" t="n">
        <v>23</v>
      </c>
      <c r="AA5189" t="n">
        <v>28</v>
      </c>
      <c r="AB5189" t="n">
        <v>3</v>
      </c>
      <c r="AC5189" t="n">
        <v>9.757863856919718</v>
      </c>
      <c r="AD5189" t="n">
        <v>11.0417</v>
      </c>
      <c r="AE5189" t="n">
        <v>0</v>
      </c>
      <c r="AF5189" t="n">
        <v>29.92</v>
      </c>
      <c r="AG5189" t="n">
        <v>123.74</v>
      </c>
      <c r="AH5189" t="n">
        <v>349.18</v>
      </c>
      <c r="AI5189" t="n">
        <v>425.82</v>
      </c>
      <c r="AJ5189" t="n">
        <v>0</v>
      </c>
      <c r="AK5189" t="n">
        <v>14.96</v>
      </c>
      <c r="AL5189" t="n">
        <v>14.549166666</v>
      </c>
      <c r="AM5189" t="n">
        <v>14.683448275</v>
      </c>
      <c r="AN5189" t="n">
        <v>0</v>
      </c>
      <c r="AO5189" t="n">
        <v>1</v>
      </c>
      <c r="AP5189" t="inlineStr">
        <is>
          <t>Artisan Beer</t>
        </is>
      </c>
      <c r="AQ5189" t="n">
        <v>2</v>
      </c>
      <c r="AR5189" t="n">
        <v>8</v>
      </c>
    </row>
    <row r="5190">
      <c r="A5190" t="inlineStr">
        <is>
          <t>850011431979</t>
        </is>
      </c>
      <c r="B5190" t="inlineStr">
        <is>
          <t>Artisan Beer</t>
        </is>
      </c>
      <c r="C5190" t="inlineStr">
        <is>
          <t>Chanhassen</t>
        </is>
      </c>
      <c r="D5190" t="inlineStr">
        <is>
          <t>4pk 16oz can</t>
        </is>
      </c>
      <c r="E5190" t="inlineStr">
        <is>
          <t>Stigma Club Soda 10mg THC 4pk 16oz can</t>
        </is>
      </c>
      <c r="F5190" t="n">
        <v>6</v>
      </c>
      <c r="G5190" t="n">
        <v>7</v>
      </c>
      <c r="H5190" t="n">
        <v>124</v>
      </c>
      <c r="I5190" t="n">
        <v>0</v>
      </c>
      <c r="J5190" t="n">
        <v>0</v>
      </c>
      <c r="K5190" t="n">
        <v>0</v>
      </c>
      <c r="L5190">
        <f>G5190+K5190*F5190</f>
        <v/>
      </c>
      <c r="M5190">
        <f>IF(X5190&gt;0,L5190/(X5190*7/30),"")</f>
        <v/>
      </c>
      <c r="N5190">
        <f>IF(Y5190&gt;0,L5190/(Y5190*7/90),"")</f>
        <v/>
      </c>
      <c r="O5190" t="n">
        <v>66.25</v>
      </c>
      <c r="P5190">
        <f>K5190*O5190</f>
        <v/>
      </c>
      <c r="Q5190" t="inlineStr">
        <is>
          <t>THC</t>
        </is>
      </c>
      <c r="R5190" t="inlineStr">
        <is>
          <t>Beverages</t>
        </is>
      </c>
      <c r="S5190" t="inlineStr"/>
      <c r="T5190" t="inlineStr">
        <is>
          <t>1602471</t>
        </is>
      </c>
      <c r="U5190" t="n">
        <v>0</v>
      </c>
      <c r="V5190" t="n">
        <v>631</v>
      </c>
      <c r="W5190" t="n">
        <v>0</v>
      </c>
      <c r="X5190" t="n">
        <v>2</v>
      </c>
      <c r="Y5190" t="n">
        <v>9</v>
      </c>
      <c r="Z5190" t="n">
        <v>32</v>
      </c>
      <c r="AA5190" t="n">
        <v>34</v>
      </c>
      <c r="AB5190" t="n">
        <v>0</v>
      </c>
      <c r="AC5190" t="n">
        <v>11.04146826147619</v>
      </c>
      <c r="AD5190" t="n">
        <v>11.0417</v>
      </c>
      <c r="AE5190" t="n">
        <v>0</v>
      </c>
      <c r="AF5190" t="n">
        <v>29.98</v>
      </c>
      <c r="AG5190" t="n">
        <v>134.7</v>
      </c>
      <c r="AH5190" t="n">
        <v>478.8099999999998</v>
      </c>
      <c r="AI5190" t="n">
        <v>507.3599999999998</v>
      </c>
      <c r="AJ5190" t="n">
        <v>0</v>
      </c>
      <c r="AK5190" t="n">
        <v>14.99</v>
      </c>
      <c r="AL5190" t="n">
        <v>14.961818181</v>
      </c>
      <c r="AM5190" t="n">
        <v>14.922571428</v>
      </c>
      <c r="AN5190" t="n">
        <v>0</v>
      </c>
      <c r="AO5190" t="n">
        <v>4</v>
      </c>
      <c r="AP5190" t="inlineStr">
        <is>
          <t>Artisan Beer</t>
        </is>
      </c>
      <c r="AQ5190" t="n">
        <v>0</v>
      </c>
      <c r="AR5190" t="n">
        <v>9</v>
      </c>
    </row>
    <row r="5191">
      <c r="A5191" t="inlineStr">
        <is>
          <t>850011431979</t>
        </is>
      </c>
      <c r="B5191" t="inlineStr">
        <is>
          <t>Artisan Beer</t>
        </is>
      </c>
      <c r="C5191" t="inlineStr">
        <is>
          <t>Plymouth</t>
        </is>
      </c>
      <c r="D5191" t="inlineStr">
        <is>
          <t>4pk 16oz can</t>
        </is>
      </c>
      <c r="E5191" t="inlineStr">
        <is>
          <t>Stigma Club Soda 10mg THC 4pk 16oz can</t>
        </is>
      </c>
      <c r="F5191" t="n">
        <v>6</v>
      </c>
      <c r="G5191" t="n">
        <v>7</v>
      </c>
      <c r="H5191" t="n">
        <v>124</v>
      </c>
      <c r="I5191" t="n">
        <v>0</v>
      </c>
      <c r="J5191" t="n">
        <v>0</v>
      </c>
      <c r="K5191" t="n">
        <v>0</v>
      </c>
      <c r="L5191">
        <f>G5191+K5191*F5191</f>
        <v/>
      </c>
      <c r="M5191">
        <f>IF(X5191&gt;0,L5191/(X5191*7/30),"")</f>
        <v/>
      </c>
      <c r="N5191">
        <f>IF(Y5191&gt;0,L5191/(Y5191*7/90),"")</f>
        <v/>
      </c>
      <c r="O5191" t="n">
        <v>66.25</v>
      </c>
      <c r="P5191">
        <f>K5191*O5191</f>
        <v/>
      </c>
      <c r="Q5191" t="inlineStr">
        <is>
          <t>THC</t>
        </is>
      </c>
      <c r="R5191" t="inlineStr">
        <is>
          <t>Beverages</t>
        </is>
      </c>
      <c r="S5191" t="inlineStr"/>
      <c r="T5191" t="inlineStr">
        <is>
          <t>1602471</t>
        </is>
      </c>
      <c r="U5191" t="n">
        <v>0</v>
      </c>
      <c r="V5191" t="n">
        <v>631</v>
      </c>
      <c r="W5191" t="n">
        <v>2</v>
      </c>
      <c r="X5191" t="n">
        <v>3</v>
      </c>
      <c r="Y5191" t="n">
        <v>11</v>
      </c>
      <c r="Z5191" t="n">
        <v>37</v>
      </c>
      <c r="AA5191" t="n">
        <v>47</v>
      </c>
      <c r="AB5191" t="n">
        <v>2</v>
      </c>
      <c r="AC5191" t="n">
        <v>11.04146826147619</v>
      </c>
      <c r="AD5191" t="n">
        <v>11.0417</v>
      </c>
      <c r="AE5191" t="n">
        <v>29.92</v>
      </c>
      <c r="AF5191" t="n">
        <v>44.88</v>
      </c>
      <c r="AG5191" t="n">
        <v>168.62</v>
      </c>
      <c r="AH5191" t="n">
        <v>558.6099999999999</v>
      </c>
      <c r="AI5191" t="n">
        <v>708.2100000000003</v>
      </c>
      <c r="AJ5191" t="n">
        <v>14.96</v>
      </c>
      <c r="AK5191" t="n">
        <v>14.96</v>
      </c>
      <c r="AL5191" t="n">
        <v>14.693243243</v>
      </c>
      <c r="AM5191" t="n">
        <v>14.75</v>
      </c>
      <c r="AN5191" t="n">
        <v>0</v>
      </c>
      <c r="AO5191" t="n">
        <v>4</v>
      </c>
      <c r="AP5191" t="inlineStr">
        <is>
          <t>Artisan Beer</t>
        </is>
      </c>
      <c r="AQ5191" t="n">
        <v>0</v>
      </c>
      <c r="AR5191" t="n">
        <v>0</v>
      </c>
    </row>
    <row r="5192">
      <c r="A5192" t="inlineStr">
        <is>
          <t>850018947404</t>
        </is>
      </c>
      <c r="B5192" t="inlineStr">
        <is>
          <t>Wild State Cider</t>
        </is>
      </c>
      <c r="C5192" t="inlineStr">
        <is>
          <t>Andover</t>
        </is>
      </c>
      <c r="D5192" t="inlineStr">
        <is>
          <t>4pk 12oz can</t>
        </is>
      </c>
      <c r="E5192" t="inlineStr">
        <is>
          <t>Wild State Birdie Berry Lemonade 5mg THC 4pk 12oz can</t>
        </is>
      </c>
      <c r="F5192" t="n">
        <v>6</v>
      </c>
      <c r="G5192" t="n">
        <v>7</v>
      </c>
      <c r="H5192" t="n">
        <v>57</v>
      </c>
      <c r="I5192" t="n">
        <v>2</v>
      </c>
      <c r="J5192" t="n">
        <v>0</v>
      </c>
      <c r="K5192" t="n">
        <v>0</v>
      </c>
      <c r="L5192">
        <f>G5192+K5192*F5192</f>
        <v/>
      </c>
      <c r="M5192">
        <f>IF(X5192&gt;0,L5192/(X5192*7/30),"")</f>
        <v/>
      </c>
      <c r="N5192">
        <f>IF(Y5192&gt;0,L5192/(Y5192*7/90),"")</f>
        <v/>
      </c>
      <c r="O5192" t="n">
        <v>54</v>
      </c>
      <c r="P5192">
        <f>K5192*O5192</f>
        <v/>
      </c>
      <c r="Q5192" t="inlineStr">
        <is>
          <t>THC</t>
        </is>
      </c>
      <c r="R5192" t="inlineStr">
        <is>
          <t>Beverages</t>
        </is>
      </c>
      <c r="S5192" t="inlineStr"/>
      <c r="T5192" t="inlineStr">
        <is>
          <t>2</t>
        </is>
      </c>
      <c r="U5192" t="n">
        <v>0</v>
      </c>
      <c r="V5192" t="n">
        <v>602</v>
      </c>
      <c r="W5192" t="n">
        <v>1</v>
      </c>
      <c r="X5192" t="n">
        <v>2</v>
      </c>
      <c r="Y5192" t="n">
        <v>10</v>
      </c>
      <c r="Z5192" t="n">
        <v>27</v>
      </c>
      <c r="AA5192" t="n">
        <v>37</v>
      </c>
      <c r="AB5192" t="n">
        <v>6</v>
      </c>
      <c r="AC5192" t="n">
        <v>9</v>
      </c>
      <c r="AD5192" t="n">
        <v>9</v>
      </c>
      <c r="AE5192" t="n">
        <v>12.96</v>
      </c>
      <c r="AF5192" t="n">
        <v>27.95</v>
      </c>
      <c r="AG5192" t="n">
        <v>131.63</v>
      </c>
      <c r="AH5192" t="n">
        <v>355.04</v>
      </c>
      <c r="AI5192" t="n">
        <v>483.6699999999998</v>
      </c>
      <c r="AJ5192" t="n">
        <v>12.96</v>
      </c>
      <c r="AK5192" t="n">
        <v>13.975</v>
      </c>
      <c r="AL5192" t="n">
        <v>12.68</v>
      </c>
      <c r="AM5192" t="n">
        <v>12.728157894</v>
      </c>
      <c r="AN5192" t="n">
        <v>0</v>
      </c>
      <c r="AO5192" t="n">
        <v>0</v>
      </c>
      <c r="AP5192" t="inlineStr"/>
      <c r="AQ5192" t="n">
        <v>1</v>
      </c>
      <c r="AR5192" t="n">
        <v>0.5556</v>
      </c>
    </row>
    <row r="5193">
      <c r="A5193" t="inlineStr">
        <is>
          <t>850018947404</t>
        </is>
      </c>
      <c r="B5193" t="inlineStr">
        <is>
          <t>Wild State Cider</t>
        </is>
      </c>
      <c r="C5193" t="inlineStr">
        <is>
          <t>Roseville</t>
        </is>
      </c>
      <c r="D5193" t="inlineStr">
        <is>
          <t>4pk 12oz can</t>
        </is>
      </c>
      <c r="E5193" t="inlineStr">
        <is>
          <t>Wild State Birdie Berry Lemonade 5mg THC 4pk 12oz can</t>
        </is>
      </c>
      <c r="F5193" t="n">
        <v>6</v>
      </c>
      <c r="G5193" t="n">
        <v>7</v>
      </c>
      <c r="H5193" t="n">
        <v>57</v>
      </c>
      <c r="I5193" t="n">
        <v>6</v>
      </c>
      <c r="J5193" t="n">
        <v>0</v>
      </c>
      <c r="K5193" t="n">
        <v>0</v>
      </c>
      <c r="L5193">
        <f>G5193+K5193*F5193</f>
        <v/>
      </c>
      <c r="M5193">
        <f>IF(X5193&gt;0,L5193/(X5193*7/30),"")</f>
        <v/>
      </c>
      <c r="N5193">
        <f>IF(Y5193&gt;0,L5193/(Y5193*7/90),"")</f>
        <v/>
      </c>
      <c r="O5193" t="n">
        <v>54</v>
      </c>
      <c r="P5193">
        <f>K5193*O5193</f>
        <v/>
      </c>
      <c r="Q5193" t="inlineStr">
        <is>
          <t>THC</t>
        </is>
      </c>
      <c r="R5193" t="inlineStr">
        <is>
          <t>Beverages</t>
        </is>
      </c>
      <c r="S5193" t="inlineStr"/>
      <c r="T5193" t="inlineStr">
        <is>
          <t>2</t>
        </is>
      </c>
      <c r="U5193" t="n">
        <v>0</v>
      </c>
      <c r="V5193" t="n">
        <v>602</v>
      </c>
      <c r="W5193" t="n">
        <v>0</v>
      </c>
      <c r="X5193" t="n">
        <v>2</v>
      </c>
      <c r="Y5193" t="n">
        <v>3</v>
      </c>
      <c r="Z5193" t="n">
        <v>34</v>
      </c>
      <c r="AA5193" t="n">
        <v>46</v>
      </c>
      <c r="AB5193" t="n">
        <v>3</v>
      </c>
      <c r="AC5193" t="n">
        <v>9</v>
      </c>
      <c r="AD5193" t="n">
        <v>9</v>
      </c>
      <c r="AE5193" t="n">
        <v>0</v>
      </c>
      <c r="AF5193" t="n">
        <v>25.95</v>
      </c>
      <c r="AG5193" t="n">
        <v>38.91</v>
      </c>
      <c r="AH5193" t="n">
        <v>446.7499999999998</v>
      </c>
      <c r="AI5193" t="n">
        <v>604.61</v>
      </c>
      <c r="AJ5193" t="n">
        <v>0</v>
      </c>
      <c r="AK5193" t="n">
        <v>12.975</v>
      </c>
      <c r="AL5193" t="n">
        <v>13.139705882</v>
      </c>
      <c r="AM5193" t="n">
        <v>12.864042553</v>
      </c>
      <c r="AN5193" t="n">
        <v>0</v>
      </c>
      <c r="AO5193" t="n">
        <v>0</v>
      </c>
      <c r="AP5193" t="inlineStr"/>
      <c r="AQ5193" t="n">
        <v>0.6667</v>
      </c>
      <c r="AR5193" t="n">
        <v>0.2143</v>
      </c>
    </row>
    <row r="5194">
      <c r="A5194" t="inlineStr">
        <is>
          <t>850018947879</t>
        </is>
      </c>
      <c r="B5194" t="inlineStr">
        <is>
          <t>Wild State Cider</t>
        </is>
      </c>
      <c r="C5194" t="inlineStr">
        <is>
          <t>Roseville</t>
        </is>
      </c>
      <c r="D5194" t="inlineStr">
        <is>
          <t>4pk 12oz can</t>
        </is>
      </c>
      <c r="E5194" t="inlineStr">
        <is>
          <t>Wild State Birdie Tea + Lemon 10mg THC 4pk 12oz can</t>
        </is>
      </c>
      <c r="F5194" t="n">
        <v>6</v>
      </c>
      <c r="G5194" t="n">
        <v>7</v>
      </c>
      <c r="H5194" t="n">
        <v>121</v>
      </c>
      <c r="I5194" t="n">
        <v>3</v>
      </c>
      <c r="J5194" t="n">
        <v>0</v>
      </c>
      <c r="K5194" t="n">
        <v>0</v>
      </c>
      <c r="L5194">
        <f>G5194+K5194*F5194</f>
        <v/>
      </c>
      <c r="M5194">
        <f>IF(X5194&gt;0,L5194/(X5194*7/30),"")</f>
        <v/>
      </c>
      <c r="N5194">
        <f>IF(Y5194&gt;0,L5194/(Y5194*7/90),"")</f>
        <v/>
      </c>
      <c r="O5194" t="n">
        <v>65.97</v>
      </c>
      <c r="P5194">
        <f>K5194*O5194</f>
        <v/>
      </c>
      <c r="Q5194" t="inlineStr">
        <is>
          <t>THC</t>
        </is>
      </c>
      <c r="R5194" t="inlineStr">
        <is>
          <t>Beverages</t>
        </is>
      </c>
      <c r="S5194" t="inlineStr"/>
      <c r="T5194" t="inlineStr">
        <is>
          <t>850018947879</t>
        </is>
      </c>
      <c r="U5194" t="n">
        <v>0</v>
      </c>
      <c r="V5194" t="n">
        <v>358</v>
      </c>
      <c r="W5194" t="n">
        <v>0</v>
      </c>
      <c r="X5194" t="n">
        <v>2</v>
      </c>
      <c r="Y5194" t="n">
        <v>5</v>
      </c>
      <c r="Z5194" t="n">
        <v>22</v>
      </c>
      <c r="AA5194" t="n">
        <v>24</v>
      </c>
      <c r="AB5194" t="n">
        <v>1</v>
      </c>
      <c r="AC5194" t="n">
        <v>10.99500000035868</v>
      </c>
      <c r="AD5194" t="n">
        <v>10.995</v>
      </c>
      <c r="AE5194" t="n">
        <v>0</v>
      </c>
      <c r="AF5194" t="n">
        <v>31.92</v>
      </c>
      <c r="AG5194" t="n">
        <v>79.80000000000001</v>
      </c>
      <c r="AH5194" t="n">
        <v>341.15</v>
      </c>
      <c r="AI5194" t="n">
        <v>379.1299999999999</v>
      </c>
      <c r="AJ5194" t="n">
        <v>0</v>
      </c>
      <c r="AK5194" t="n">
        <v>15.96</v>
      </c>
      <c r="AL5194" t="n">
        <v>15.506818181</v>
      </c>
      <c r="AM5194" t="n">
        <v>15.797083333</v>
      </c>
      <c r="AN5194" t="n">
        <v>0</v>
      </c>
      <c r="AO5194" t="n">
        <v>0</v>
      </c>
      <c r="AP5194" t="inlineStr"/>
      <c r="AQ5194" t="n">
        <v>0.5</v>
      </c>
      <c r="AR5194" t="n">
        <v>0.4545</v>
      </c>
    </row>
    <row r="5195">
      <c r="A5195" t="inlineStr">
        <is>
          <t>850024846807</t>
        </is>
      </c>
      <c r="B5195" t="inlineStr">
        <is>
          <t>Bent Paddle Brewing Co</t>
        </is>
      </c>
      <c r="C5195" t="inlineStr">
        <is>
          <t>Minnetonka</t>
        </is>
      </c>
      <c r="D5195" t="inlineStr">
        <is>
          <t>4pk 12oz can</t>
        </is>
      </c>
      <c r="E5195" t="inlineStr">
        <is>
          <t>Bent Paddle Puff Tropical Soda 10mg THC 4pk 12oz can</t>
        </is>
      </c>
      <c r="F5195" t="n">
        <v>6</v>
      </c>
      <c r="G5195" t="n">
        <v>7</v>
      </c>
      <c r="H5195" t="n">
        <v>129</v>
      </c>
      <c r="I5195" t="n">
        <v>5</v>
      </c>
      <c r="J5195" t="n">
        <v>0</v>
      </c>
      <c r="K5195" t="n">
        <v>0</v>
      </c>
      <c r="L5195">
        <f>G5195+K5195*F5195</f>
        <v/>
      </c>
      <c r="M5195">
        <f>IF(X5195&gt;0,L5195/(X5195*7/30),"")</f>
        <v/>
      </c>
      <c r="N5195">
        <f>IF(Y5195&gt;0,L5195/(Y5195*7/90),"")</f>
        <v/>
      </c>
      <c r="O5195" t="n">
        <v>55</v>
      </c>
      <c r="P5195">
        <f>K5195*O5195</f>
        <v/>
      </c>
      <c r="Q5195" t="inlineStr">
        <is>
          <t>THC</t>
        </is>
      </c>
      <c r="R5195" t="inlineStr">
        <is>
          <t>Beverages</t>
        </is>
      </c>
      <c r="S5195" t="inlineStr"/>
      <c r="T5195" t="inlineStr">
        <is>
          <t>850024846807</t>
        </is>
      </c>
      <c r="U5195" t="n">
        <v>0</v>
      </c>
      <c r="V5195" t="n">
        <v>399</v>
      </c>
      <c r="W5195" t="n">
        <v>2</v>
      </c>
      <c r="X5195" t="n">
        <v>3</v>
      </c>
      <c r="Y5195" t="n">
        <v>13</v>
      </c>
      <c r="Z5195" t="n">
        <v>35</v>
      </c>
      <c r="AA5195" t="n">
        <v>37</v>
      </c>
      <c r="AB5195" t="n">
        <v>2</v>
      </c>
      <c r="AC5195" t="n">
        <v>10.22480619662093</v>
      </c>
      <c r="AD5195" t="n">
        <v>9.166700000000001</v>
      </c>
      <c r="AE5195" t="n">
        <v>27.92</v>
      </c>
      <c r="AF5195" t="n">
        <v>41.88</v>
      </c>
      <c r="AG5195" t="n">
        <v>173.5200000000001</v>
      </c>
      <c r="AH5195" t="n">
        <v>500.6999999999998</v>
      </c>
      <c r="AI5195" t="n">
        <v>530.8999999999997</v>
      </c>
      <c r="AJ5195" t="n">
        <v>13.96</v>
      </c>
      <c r="AK5195" t="n">
        <v>13.96</v>
      </c>
      <c r="AL5195" t="n">
        <v>14.305714285</v>
      </c>
      <c r="AM5195" t="n">
        <v>14.348648648</v>
      </c>
      <c r="AN5195" t="n">
        <v>0</v>
      </c>
      <c r="AO5195" t="n">
        <v>2</v>
      </c>
      <c r="AP5195" t="inlineStr"/>
      <c r="AQ5195" t="n">
        <v>0</v>
      </c>
      <c r="AR5195" t="n">
        <v>1.8333</v>
      </c>
    </row>
    <row r="5196">
      <c r="A5196" t="inlineStr">
        <is>
          <t>850039736544</t>
        </is>
      </c>
      <c r="B5196" t="inlineStr">
        <is>
          <t>Capitol Beverage Sales, L.P.</t>
        </is>
      </c>
      <c r="C5196" t="inlineStr">
        <is>
          <t>Andover</t>
        </is>
      </c>
      <c r="D5196" t="inlineStr">
        <is>
          <t>4pk 12oz can</t>
        </is>
      </c>
      <c r="E5196" t="inlineStr">
        <is>
          <t>Uncle Arnie's Straw Lemonade 10mg THC 4pk 12oz can</t>
        </is>
      </c>
      <c r="F5196" t="n">
        <v>6</v>
      </c>
      <c r="G5196" t="n">
        <v>7</v>
      </c>
      <c r="H5196" t="n">
        <v>209</v>
      </c>
      <c r="I5196" t="n">
        <v>10</v>
      </c>
      <c r="J5196" t="n">
        <v>0</v>
      </c>
      <c r="K5196" t="n">
        <v>0</v>
      </c>
      <c r="L5196">
        <f>G5196+K5196*F5196</f>
        <v/>
      </c>
      <c r="M5196">
        <f>IF(X5196&gt;0,L5196/(X5196*7/30),"")</f>
        <v/>
      </c>
      <c r="N5196">
        <f>IF(Y5196&gt;0,L5196/(Y5196*7/90),"")</f>
        <v/>
      </c>
      <c r="O5196" t="n">
        <v>60</v>
      </c>
      <c r="P5196">
        <f>K5196*O5196</f>
        <v/>
      </c>
      <c r="Q5196" t="inlineStr">
        <is>
          <t>THC</t>
        </is>
      </c>
      <c r="R5196" t="inlineStr">
        <is>
          <t>Beverages</t>
        </is>
      </c>
      <c r="S5196" t="inlineStr"/>
      <c r="T5196" t="inlineStr">
        <is>
          <t>80106</t>
        </is>
      </c>
      <c r="U5196" t="n">
        <v>0</v>
      </c>
      <c r="V5196" t="n">
        <v>1630</v>
      </c>
      <c r="W5196" t="n">
        <v>0</v>
      </c>
      <c r="X5196" t="n">
        <v>3</v>
      </c>
      <c r="Y5196" t="n">
        <v>22</v>
      </c>
      <c r="Z5196" t="n">
        <v>118</v>
      </c>
      <c r="AA5196" t="n">
        <v>146</v>
      </c>
      <c r="AB5196" t="n">
        <v>17</v>
      </c>
      <c r="AC5196" t="n">
        <v>6.05206197242201</v>
      </c>
      <c r="AD5196" t="n">
        <v>10</v>
      </c>
      <c r="AE5196" t="n">
        <v>0</v>
      </c>
      <c r="AF5196" t="n">
        <v>44.95</v>
      </c>
      <c r="AG5196" t="n">
        <v>314.5000000000001</v>
      </c>
      <c r="AH5196" t="n">
        <v>1670.090000000002</v>
      </c>
      <c r="AI5196" t="n">
        <v>2069.500000000002</v>
      </c>
      <c r="AJ5196" t="n">
        <v>0</v>
      </c>
      <c r="AK5196" t="n">
        <v>14.983333333</v>
      </c>
      <c r="AL5196" t="n">
        <v>14.034369747</v>
      </c>
      <c r="AM5196" t="n">
        <v>14.078231292</v>
      </c>
      <c r="AN5196" t="n">
        <v>0</v>
      </c>
      <c r="AO5196" t="n">
        <v>1</v>
      </c>
      <c r="AP5196" t="inlineStr">
        <is>
          <t>Capitol Beverage Sales, L.P.</t>
        </is>
      </c>
      <c r="AQ5196" t="n">
        <v>0.1875</v>
      </c>
      <c r="AR5196" t="n">
        <v>0.3387</v>
      </c>
    </row>
    <row r="5197">
      <c r="A5197" t="inlineStr">
        <is>
          <t>850039736551</t>
        </is>
      </c>
      <c r="B5197" t="inlineStr">
        <is>
          <t>Capitol Beverage Sales, L.P.</t>
        </is>
      </c>
      <c r="C5197" t="inlineStr">
        <is>
          <t>Bloomington</t>
        </is>
      </c>
      <c r="D5197" t="inlineStr">
        <is>
          <t>4pk 12oz can</t>
        </is>
      </c>
      <c r="E5197" t="inlineStr">
        <is>
          <t>Uncle Arnie's Rasp Lemonade 10mg THC 4pk 12oz can</t>
        </is>
      </c>
      <c r="F5197" t="n">
        <v>6</v>
      </c>
      <c r="G5197" t="n">
        <v>7</v>
      </c>
      <c r="H5197" t="n">
        <v>133</v>
      </c>
      <c r="I5197" t="n">
        <v>0</v>
      </c>
      <c r="J5197" t="n">
        <v>0</v>
      </c>
      <c r="K5197" t="n">
        <v>0</v>
      </c>
      <c r="L5197">
        <f>G5197+K5197*F5197</f>
        <v/>
      </c>
      <c r="M5197">
        <f>IF(X5197&gt;0,L5197/(X5197*7/30),"")</f>
        <v/>
      </c>
      <c r="N5197">
        <f>IF(Y5197&gt;0,L5197/(Y5197*7/90),"")</f>
        <v/>
      </c>
      <c r="O5197" t="n">
        <v>60</v>
      </c>
      <c r="P5197">
        <f>K5197*O5197</f>
        <v/>
      </c>
      <c r="Q5197" t="inlineStr">
        <is>
          <t>THC</t>
        </is>
      </c>
      <c r="R5197" t="inlineStr">
        <is>
          <t>Beverages</t>
        </is>
      </c>
      <c r="S5197" t="inlineStr"/>
      <c r="T5197" t="inlineStr">
        <is>
          <t>30509</t>
        </is>
      </c>
      <c r="U5197" t="n">
        <v>0</v>
      </c>
      <c r="V5197" t="n">
        <v>2041</v>
      </c>
      <c r="W5197" t="n">
        <v>0</v>
      </c>
      <c r="X5197" t="n">
        <v>2</v>
      </c>
      <c r="Y5197" t="n">
        <v>12</v>
      </c>
      <c r="Z5197" t="n">
        <v>22</v>
      </c>
      <c r="AA5197" t="n">
        <v>22</v>
      </c>
      <c r="AB5197" t="n">
        <v>0</v>
      </c>
      <c r="AC5197" t="n">
        <v>8.571428571428571</v>
      </c>
      <c r="AD5197" t="n">
        <v>10</v>
      </c>
      <c r="AE5197" t="n">
        <v>0</v>
      </c>
      <c r="AF5197" t="n">
        <v>29.92</v>
      </c>
      <c r="AG5197" t="n">
        <v>174.6000000000001</v>
      </c>
      <c r="AH5197" t="n">
        <v>316.9499999999999</v>
      </c>
      <c r="AI5197" t="n">
        <v>316.9499999999999</v>
      </c>
      <c r="AJ5197" t="n">
        <v>0</v>
      </c>
      <c r="AK5197" t="n">
        <v>14.96</v>
      </c>
      <c r="AL5197" t="n">
        <v>14.406818181</v>
      </c>
      <c r="AM5197" t="n">
        <v>14.406818181</v>
      </c>
      <c r="AN5197" t="n">
        <v>0</v>
      </c>
      <c r="AO5197" t="n">
        <v>3</v>
      </c>
      <c r="AP5197" t="inlineStr">
        <is>
          <t>Capitol Beverage Sales, L.P.;College City Beverage, Inc.</t>
        </is>
      </c>
      <c r="AQ5197" t="n">
        <v>0</v>
      </c>
      <c r="AR5197" t="n">
        <v>0</v>
      </c>
    </row>
    <row r="5198">
      <c r="A5198" t="inlineStr">
        <is>
          <t>850055931138</t>
        </is>
      </c>
      <c r="B5198" t="inlineStr">
        <is>
          <t>Capitol Beverage Sales, L.P.</t>
        </is>
      </c>
      <c r="C5198" t="inlineStr">
        <is>
          <t>Plymouth</t>
        </is>
      </c>
      <c r="D5198" t="inlineStr">
        <is>
          <t>4pk 12oz can</t>
        </is>
      </c>
      <c r="E5198" t="inlineStr">
        <is>
          <t>Granny's Blast Off 10mg THC 4pk 12oz can</t>
        </is>
      </c>
      <c r="F5198" t="n">
        <v>6</v>
      </c>
      <c r="G5198" t="n">
        <v>7</v>
      </c>
      <c r="H5198" t="n">
        <v>64</v>
      </c>
      <c r="I5198" t="n">
        <v>1</v>
      </c>
      <c r="J5198" t="n">
        <v>0</v>
      </c>
      <c r="K5198" t="n">
        <v>0</v>
      </c>
      <c r="L5198">
        <f>G5198+K5198*F5198</f>
        <v/>
      </c>
      <c r="M5198">
        <f>IF(X5198&gt;0,L5198/(X5198*7/30),"")</f>
        <v/>
      </c>
      <c r="N5198">
        <f>IF(Y5198&gt;0,L5198/(Y5198*7/90),"")</f>
        <v/>
      </c>
      <c r="O5198" t="n">
        <v>66</v>
      </c>
      <c r="P5198">
        <f>K5198*O5198</f>
        <v/>
      </c>
      <c r="Q5198" t="inlineStr">
        <is>
          <t>THC</t>
        </is>
      </c>
      <c r="R5198" t="inlineStr">
        <is>
          <t>Beverages</t>
        </is>
      </c>
      <c r="S5198" t="inlineStr"/>
      <c r="T5198" t="inlineStr">
        <is>
          <t>32813</t>
        </is>
      </c>
      <c r="U5198" t="n">
        <v>0</v>
      </c>
      <c r="V5198" t="n">
        <v>528</v>
      </c>
      <c r="W5198" t="n">
        <v>0</v>
      </c>
      <c r="X5198" t="n">
        <v>2</v>
      </c>
      <c r="Y5198" t="n">
        <v>8</v>
      </c>
      <c r="Z5198" t="n">
        <v>17</v>
      </c>
      <c r="AA5198" t="n">
        <v>17</v>
      </c>
      <c r="AB5198" t="n">
        <v>0</v>
      </c>
      <c r="AC5198" t="n">
        <v>11.26562499511562</v>
      </c>
      <c r="AD5198" t="n">
        <v>11</v>
      </c>
      <c r="AE5198" t="n">
        <v>0</v>
      </c>
      <c r="AF5198" t="n">
        <v>29.92</v>
      </c>
      <c r="AG5198" t="n">
        <v>119.68</v>
      </c>
      <c r="AH5198" t="n">
        <v>253.7500000000001</v>
      </c>
      <c r="AI5198" t="n">
        <v>253.7500000000001</v>
      </c>
      <c r="AJ5198" t="n">
        <v>0</v>
      </c>
      <c r="AK5198" t="n">
        <v>14.96</v>
      </c>
      <c r="AL5198" t="n">
        <v>14.919285714</v>
      </c>
      <c r="AM5198" t="n">
        <v>14.919285714</v>
      </c>
      <c r="AN5198" t="n">
        <v>0</v>
      </c>
      <c r="AO5198" t="n">
        <v>3</v>
      </c>
      <c r="AP5198" t="inlineStr">
        <is>
          <t>College City Beverage, Inc.</t>
        </is>
      </c>
      <c r="AQ5198" t="n">
        <v>0</v>
      </c>
      <c r="AR5198" t="n">
        <v>0</v>
      </c>
    </row>
    <row r="5199">
      <c r="A5199" t="inlineStr">
        <is>
          <t>850055931213</t>
        </is>
      </c>
      <c r="B5199" t="inlineStr">
        <is>
          <t>Capitol Beverage Sales, L.P.</t>
        </is>
      </c>
      <c r="C5199" t="inlineStr">
        <is>
          <t>Plymouth</t>
        </is>
      </c>
      <c r="D5199" t="inlineStr">
        <is>
          <t>4pk 12oz can</t>
        </is>
      </c>
      <c r="E5199" t="inlineStr">
        <is>
          <t>Granny's Pineapple Passionfruit 10mg THC 4pk 12oz can</t>
        </is>
      </c>
      <c r="F5199" t="n">
        <v>6</v>
      </c>
      <c r="G5199" t="n">
        <v>7</v>
      </c>
      <c r="H5199" t="n">
        <v>85</v>
      </c>
      <c r="I5199" t="n">
        <v>3</v>
      </c>
      <c r="J5199" t="n">
        <v>0</v>
      </c>
      <c r="K5199" t="n">
        <v>0</v>
      </c>
      <c r="L5199">
        <f>G5199+K5199*F5199</f>
        <v/>
      </c>
      <c r="M5199">
        <f>IF(X5199&gt;0,L5199/(X5199*7/30),"")</f>
        <v/>
      </c>
      <c r="N5199">
        <f>IF(Y5199&gt;0,L5199/(Y5199*7/90),"")</f>
        <v/>
      </c>
      <c r="O5199" t="n">
        <v>66</v>
      </c>
      <c r="P5199">
        <f>K5199*O5199</f>
        <v/>
      </c>
      <c r="Q5199" t="inlineStr">
        <is>
          <t>THC</t>
        </is>
      </c>
      <c r="R5199" t="inlineStr">
        <is>
          <t>Beverages</t>
        </is>
      </c>
      <c r="S5199" t="inlineStr"/>
      <c r="T5199" t="inlineStr">
        <is>
          <t>32837</t>
        </is>
      </c>
      <c r="U5199" t="n">
        <v>0</v>
      </c>
      <c r="V5199" t="n">
        <v>340</v>
      </c>
      <c r="W5199" t="n">
        <v>0</v>
      </c>
      <c r="X5199" t="n">
        <v>2</v>
      </c>
      <c r="Y5199" t="n">
        <v>7</v>
      </c>
      <c r="Z5199" t="n">
        <v>20</v>
      </c>
      <c r="AA5199" t="n">
        <v>23</v>
      </c>
      <c r="AB5199" t="n">
        <v>0</v>
      </c>
      <c r="AC5199" t="n">
        <v>11.41568627232471</v>
      </c>
      <c r="AD5199" t="n">
        <v>11</v>
      </c>
      <c r="AE5199" t="n">
        <v>0</v>
      </c>
      <c r="AF5199" t="n">
        <v>29.92</v>
      </c>
      <c r="AG5199" t="n">
        <v>104.72</v>
      </c>
      <c r="AH5199" t="n">
        <v>298.6300000000001</v>
      </c>
      <c r="AI5199" t="n">
        <v>343.51</v>
      </c>
      <c r="AJ5199" t="n">
        <v>0</v>
      </c>
      <c r="AK5199" t="n">
        <v>14.96</v>
      </c>
      <c r="AL5199" t="n">
        <v>14.9315</v>
      </c>
      <c r="AM5199" t="n">
        <v>14.935217391</v>
      </c>
      <c r="AN5199" t="n">
        <v>0</v>
      </c>
      <c r="AO5199" t="n">
        <v>0</v>
      </c>
      <c r="AP5199" t="inlineStr">
        <is>
          <t>College City Beverage, Inc.</t>
        </is>
      </c>
      <c r="AQ5199" t="n">
        <v>0</v>
      </c>
      <c r="AR5199" t="n">
        <v>0</v>
      </c>
    </row>
    <row r="5200">
      <c r="A5200" t="inlineStr">
        <is>
          <t>850058379029</t>
        </is>
      </c>
      <c r="B5200" t="inlineStr">
        <is>
          <t>Capitol Beverage Sales, L.P.</t>
        </is>
      </c>
      <c r="C5200" t="inlineStr">
        <is>
          <t>Vadnais Heights</t>
        </is>
      </c>
      <c r="D5200" t="inlineStr">
        <is>
          <t>4pk 12oz can</t>
        </is>
      </c>
      <c r="E5200" t="inlineStr">
        <is>
          <t>Sweet Justice Cola 5mg THC 4pk 12oz can</t>
        </is>
      </c>
      <c r="F5200" t="n">
        <v>6</v>
      </c>
      <c r="G5200" t="n">
        <v>7</v>
      </c>
      <c r="H5200" t="n">
        <v>789</v>
      </c>
      <c r="I5200" t="n">
        <v>0</v>
      </c>
      <c r="J5200" t="n">
        <v>0</v>
      </c>
      <c r="K5200" t="n">
        <v>0</v>
      </c>
      <c r="L5200">
        <f>G5200+K5200*F5200</f>
        <v/>
      </c>
      <c r="M5200">
        <f>IF(X5200&gt;0,L5200/(X5200*7/30),"")</f>
        <v/>
      </c>
      <c r="N5200">
        <f>IF(Y5200&gt;0,L5200/(Y5200*7/90),"")</f>
        <v/>
      </c>
      <c r="O5200" t="n">
        <v>2.16</v>
      </c>
      <c r="P5200">
        <f>K5200*O5200</f>
        <v/>
      </c>
      <c r="Q5200" t="inlineStr">
        <is>
          <t>THC</t>
        </is>
      </c>
      <c r="R5200" t="inlineStr">
        <is>
          <t>Beverages</t>
        </is>
      </c>
      <c r="S5200" t="inlineStr"/>
      <c r="T5200" t="inlineStr">
        <is>
          <t>8010</t>
        </is>
      </c>
      <c r="U5200" t="n">
        <v>0</v>
      </c>
      <c r="V5200" t="n">
        <v>130</v>
      </c>
      <c r="W5200" t="n">
        <v>1</v>
      </c>
      <c r="X5200" t="n">
        <v>2</v>
      </c>
      <c r="Y5200" t="n">
        <v>5</v>
      </c>
      <c r="Z5200" t="n">
        <v>7</v>
      </c>
      <c r="AA5200" t="n">
        <v>7</v>
      </c>
      <c r="AB5200" t="n">
        <v>0</v>
      </c>
      <c r="AC5200" t="n">
        <v>0.3596324463220533</v>
      </c>
      <c r="AD5200" t="n">
        <v>0</v>
      </c>
      <c r="AE5200" t="n">
        <v>9.859999999999999</v>
      </c>
      <c r="AF5200" t="n">
        <v>19.72</v>
      </c>
      <c r="AG5200" t="n">
        <v>49.3</v>
      </c>
      <c r="AH5200" t="n">
        <v>74.11999999999999</v>
      </c>
      <c r="AI5200" t="n">
        <v>74.11999999999999</v>
      </c>
      <c r="AJ5200" t="n">
        <v>9.859999999999999</v>
      </c>
      <c r="AK5200" t="n">
        <v>9.859999999999999</v>
      </c>
      <c r="AL5200" t="n">
        <v>10.588571428</v>
      </c>
      <c r="AM5200" t="n">
        <v>10.588571428</v>
      </c>
      <c r="AN5200" t="n">
        <v>1</v>
      </c>
      <c r="AO5200" t="n">
        <v>1</v>
      </c>
      <c r="AP5200" t="inlineStr"/>
      <c r="AQ5200" t="n">
        <v>0</v>
      </c>
      <c r="AR5200" t="n">
        <v>0</v>
      </c>
    </row>
    <row r="5201">
      <c r="A5201" t="inlineStr">
        <is>
          <t>85006587005</t>
        </is>
      </c>
      <c r="B5201" t="inlineStr">
        <is>
          <t>Phillips Wine &amp; Spirits - St. Paul</t>
        </is>
      </c>
      <c r="C5201" t="inlineStr">
        <is>
          <t>Ramsey</t>
        </is>
      </c>
      <c r="D5201" t="inlineStr">
        <is>
          <t>4pk 12oz can</t>
        </is>
      </c>
      <c r="E5201" t="inlineStr">
        <is>
          <t>Daizy's Tropical Punch 10mg THC 4pk 12oz can</t>
        </is>
      </c>
      <c r="F5201" t="n">
        <v>6</v>
      </c>
      <c r="G5201" t="n">
        <v>7</v>
      </c>
      <c r="H5201" t="n">
        <v>100</v>
      </c>
      <c r="I5201" t="n">
        <v>3</v>
      </c>
      <c r="J5201" t="n">
        <v>0</v>
      </c>
      <c r="K5201" t="n">
        <v>0</v>
      </c>
      <c r="L5201">
        <f>G5201+K5201*F5201</f>
        <v/>
      </c>
      <c r="M5201">
        <f>IF(X5201&gt;0,L5201/(X5201*7/30),"")</f>
        <v/>
      </c>
      <c r="N5201">
        <f>IF(Y5201&gt;0,L5201/(Y5201*7/90),"")</f>
        <v/>
      </c>
      <c r="O5201" t="n">
        <v>63</v>
      </c>
      <c r="P5201">
        <f>K5201*O5201</f>
        <v/>
      </c>
      <c r="Q5201" t="inlineStr">
        <is>
          <t>THC</t>
        </is>
      </c>
      <c r="R5201" t="inlineStr">
        <is>
          <t>Beverages</t>
        </is>
      </c>
      <c r="S5201" t="inlineStr"/>
      <c r="T5201" t="inlineStr">
        <is>
          <t>1717065</t>
        </is>
      </c>
      <c r="U5201" t="n">
        <v>0</v>
      </c>
      <c r="V5201" t="n">
        <v>360</v>
      </c>
      <c r="W5201" t="n">
        <v>1</v>
      </c>
      <c r="X5201" t="n">
        <v>2</v>
      </c>
      <c r="Y5201" t="n">
        <v>18</v>
      </c>
      <c r="Z5201" t="n">
        <v>27</v>
      </c>
      <c r="AA5201" t="n">
        <v>27</v>
      </c>
      <c r="AB5201" t="n">
        <v>0</v>
      </c>
      <c r="AC5201" t="n">
        <v>10.08</v>
      </c>
      <c r="AD5201" t="n">
        <v>10.5</v>
      </c>
      <c r="AE5201" t="n">
        <v>12.96</v>
      </c>
      <c r="AF5201" t="n">
        <v>25.92</v>
      </c>
      <c r="AG5201" t="n">
        <v>231.9300000000001</v>
      </c>
      <c r="AH5201" t="n">
        <v>353.5699999999999</v>
      </c>
      <c r="AI5201" t="n">
        <v>353.5699999999999</v>
      </c>
      <c r="AJ5201" t="n">
        <v>12.96</v>
      </c>
      <c r="AK5201" t="n">
        <v>12.96</v>
      </c>
      <c r="AL5201" t="n">
        <v>13.100384615</v>
      </c>
      <c r="AM5201" t="n">
        <v>13.100384615</v>
      </c>
      <c r="AN5201" t="n">
        <v>0</v>
      </c>
      <c r="AO5201" t="n">
        <v>0</v>
      </c>
      <c r="AP5201" t="inlineStr">
        <is>
          <t>Artisan Beer</t>
        </is>
      </c>
      <c r="AQ5201" t="n">
        <v>0</v>
      </c>
      <c r="AR5201" t="n">
        <v>0</v>
      </c>
    </row>
    <row r="5202">
      <c r="A5202" t="inlineStr">
        <is>
          <t>85006587007</t>
        </is>
      </c>
      <c r="B5202" t="inlineStr">
        <is>
          <t>Phillips Wine &amp; Spirits - St. Paul</t>
        </is>
      </c>
      <c r="C5202" t="inlineStr">
        <is>
          <t>Woodbury</t>
        </is>
      </c>
      <c r="D5202" t="inlineStr">
        <is>
          <t>4pk 12oz can</t>
        </is>
      </c>
      <c r="E5202" t="inlineStr">
        <is>
          <t>Daizy's Passion Fruit 10mg THC 4pk 12oz can</t>
        </is>
      </c>
      <c r="F5202" t="n">
        <v>6</v>
      </c>
      <c r="G5202" t="n">
        <v>7</v>
      </c>
      <c r="H5202" t="n">
        <v>73</v>
      </c>
      <c r="I5202" t="n">
        <v>1</v>
      </c>
      <c r="J5202" t="n">
        <v>0</v>
      </c>
      <c r="K5202" t="n">
        <v>0</v>
      </c>
      <c r="L5202">
        <f>G5202+K5202*F5202</f>
        <v/>
      </c>
      <c r="M5202">
        <f>IF(X5202&gt;0,L5202/(X5202*7/30),"")</f>
        <v/>
      </c>
      <c r="N5202">
        <f>IF(Y5202&gt;0,L5202/(Y5202*7/90),"")</f>
        <v/>
      </c>
      <c r="O5202" t="n">
        <v>63</v>
      </c>
      <c r="P5202">
        <f>K5202*O5202</f>
        <v/>
      </c>
      <c r="Q5202" t="inlineStr">
        <is>
          <t>THC</t>
        </is>
      </c>
      <c r="R5202" t="inlineStr">
        <is>
          <t>Beverages</t>
        </is>
      </c>
      <c r="S5202" t="inlineStr"/>
      <c r="T5202" t="inlineStr">
        <is>
          <t>1297885</t>
        </is>
      </c>
      <c r="U5202" t="n">
        <v>0</v>
      </c>
      <c r="V5202" t="n">
        <v>203</v>
      </c>
      <c r="W5202" t="n">
        <v>0</v>
      </c>
      <c r="X5202" t="n">
        <v>2</v>
      </c>
      <c r="Y5202" t="n">
        <v>10</v>
      </c>
      <c r="Z5202" t="n">
        <v>17</v>
      </c>
      <c r="AA5202" t="n">
        <v>17</v>
      </c>
      <c r="AB5202" t="n">
        <v>0</v>
      </c>
      <c r="AC5202" t="n">
        <v>10.50456621054247</v>
      </c>
      <c r="AD5202" t="n">
        <v>10.5</v>
      </c>
      <c r="AE5202" t="n">
        <v>0</v>
      </c>
      <c r="AF5202" t="n">
        <v>25.95</v>
      </c>
      <c r="AG5202" t="n">
        <v>129.17</v>
      </c>
      <c r="AH5202" t="n">
        <v>226.45</v>
      </c>
      <c r="AI5202" t="n">
        <v>226.45</v>
      </c>
      <c r="AJ5202" t="n">
        <v>0</v>
      </c>
      <c r="AK5202" t="n">
        <v>12.975</v>
      </c>
      <c r="AL5202" t="n">
        <v>13.320588235</v>
      </c>
      <c r="AM5202" t="n">
        <v>13.320588235</v>
      </c>
      <c r="AN5202" t="n">
        <v>0</v>
      </c>
      <c r="AO5202" t="n">
        <v>1</v>
      </c>
      <c r="AP5202" t="inlineStr">
        <is>
          <t>Artisan Beer</t>
        </is>
      </c>
      <c r="AQ5202" t="n">
        <v>0</v>
      </c>
      <c r="AR5202" t="n">
        <v>0</v>
      </c>
    </row>
    <row r="5203">
      <c r="A5203" t="inlineStr">
        <is>
          <t>850065870298</t>
        </is>
      </c>
      <c r="B5203" t="inlineStr">
        <is>
          <t>Phillips Wine &amp; Spirits - St. Paul</t>
        </is>
      </c>
      <c r="C5203" t="inlineStr">
        <is>
          <t>Ramsey</t>
        </is>
      </c>
      <c r="D5203" t="inlineStr">
        <is>
          <t>4pk 12oz can</t>
        </is>
      </c>
      <c r="E5203" t="inlineStr">
        <is>
          <t>Daizy's Cream Soda 10mg THC 4pk 12oz can</t>
        </is>
      </c>
      <c r="F5203" t="n">
        <v>6</v>
      </c>
      <c r="G5203" t="n">
        <v>7</v>
      </c>
      <c r="H5203" t="n">
        <v>131</v>
      </c>
      <c r="I5203" t="n">
        <v>1</v>
      </c>
      <c r="J5203" t="n">
        <v>0</v>
      </c>
      <c r="K5203" t="n">
        <v>0</v>
      </c>
      <c r="L5203">
        <f>G5203+K5203*F5203</f>
        <v/>
      </c>
      <c r="M5203">
        <f>IF(X5203&gt;0,L5203/(X5203*7/30),"")</f>
        <v/>
      </c>
      <c r="N5203">
        <f>IF(Y5203&gt;0,L5203/(Y5203*7/90),"")</f>
        <v/>
      </c>
      <c r="O5203" t="n">
        <v>65</v>
      </c>
      <c r="P5203">
        <f>K5203*O5203</f>
        <v/>
      </c>
      <c r="Q5203" t="inlineStr">
        <is>
          <t>THC</t>
        </is>
      </c>
      <c r="R5203" t="inlineStr">
        <is>
          <t>Beverages</t>
        </is>
      </c>
      <c r="S5203" t="inlineStr"/>
      <c r="T5203" t="inlineStr">
        <is>
          <t>1325310</t>
        </is>
      </c>
      <c r="U5203" t="n">
        <v>0</v>
      </c>
      <c r="V5203" t="n">
        <v>502</v>
      </c>
      <c r="W5203" t="n">
        <v>0</v>
      </c>
      <c r="X5203" t="n">
        <v>2</v>
      </c>
      <c r="Y5203" t="n">
        <v>11</v>
      </c>
      <c r="Z5203" t="n">
        <v>23</v>
      </c>
      <c r="AA5203" t="n">
        <v>23</v>
      </c>
      <c r="AB5203" t="n">
        <v>0</v>
      </c>
      <c r="AC5203" t="n">
        <v>9.025883842357576</v>
      </c>
      <c r="AD5203" t="n">
        <v>10.8333</v>
      </c>
      <c r="AE5203" t="n">
        <v>0</v>
      </c>
      <c r="AF5203" t="n">
        <v>25.92</v>
      </c>
      <c r="AG5203" t="n">
        <v>142.5600000000001</v>
      </c>
      <c r="AH5203" t="n">
        <v>304.08</v>
      </c>
      <c r="AI5203" t="n">
        <v>304.08</v>
      </c>
      <c r="AJ5203" t="n">
        <v>0</v>
      </c>
      <c r="AK5203" t="n">
        <v>12.96</v>
      </c>
      <c r="AL5203" t="n">
        <v>12.67</v>
      </c>
      <c r="AM5203" t="n">
        <v>12.67</v>
      </c>
      <c r="AN5203" t="n">
        <v>0</v>
      </c>
      <c r="AO5203" t="n">
        <v>5</v>
      </c>
      <c r="AP5203" t="inlineStr">
        <is>
          <t>Artisan Beer</t>
        </is>
      </c>
      <c r="AQ5203" t="n">
        <v>0</v>
      </c>
      <c r="AR5203" t="n">
        <v>0</v>
      </c>
    </row>
    <row r="5204">
      <c r="A5204" t="inlineStr">
        <is>
          <t>850075157464</t>
        </is>
      </c>
      <c r="B5204" t="inlineStr">
        <is>
          <t>Capitol Beverage Sales, L.P.</t>
        </is>
      </c>
      <c r="C5204" t="inlineStr">
        <is>
          <t>Minnetonka</t>
        </is>
      </c>
      <c r="D5204" t="inlineStr">
        <is>
          <t>750ml</t>
        </is>
      </c>
      <c r="E5204" t="inlineStr">
        <is>
          <t>Plift Select Orange 83mg THC 750ml Btl</t>
        </is>
      </c>
      <c r="F5204" t="n">
        <v>6</v>
      </c>
      <c r="G5204" t="n">
        <v>7</v>
      </c>
      <c r="H5204" t="n">
        <v>153</v>
      </c>
      <c r="I5204" t="n">
        <v>0</v>
      </c>
      <c r="J5204" t="n">
        <v>0</v>
      </c>
      <c r="K5204" t="n">
        <v>0</v>
      </c>
      <c r="L5204">
        <f>G5204+K5204*F5204</f>
        <v/>
      </c>
      <c r="M5204">
        <f>IF(X5204&gt;0,L5204/(X5204*7/30),"")</f>
        <v/>
      </c>
      <c r="N5204">
        <f>IF(Y5204&gt;0,L5204/(Y5204*7/90),"")</f>
        <v/>
      </c>
      <c r="O5204" t="n">
        <v>80</v>
      </c>
      <c r="P5204">
        <f>K5204*O5204</f>
        <v/>
      </c>
      <c r="Q5204" t="inlineStr">
        <is>
          <t>THC</t>
        </is>
      </c>
      <c r="R5204" t="inlineStr">
        <is>
          <t>Beverages</t>
        </is>
      </c>
      <c r="S5204" t="inlineStr"/>
      <c r="T5204" t="inlineStr">
        <is>
          <t>19733</t>
        </is>
      </c>
      <c r="U5204" t="n">
        <v>6</v>
      </c>
      <c r="V5204" t="n">
        <v>291</v>
      </c>
      <c r="W5204" t="n">
        <v>1</v>
      </c>
      <c r="X5204" t="n">
        <v>3</v>
      </c>
      <c r="Y5204" t="n">
        <v>11</v>
      </c>
      <c r="Z5204" t="n">
        <v>11</v>
      </c>
      <c r="AA5204" t="n">
        <v>11</v>
      </c>
      <c r="AB5204" t="n">
        <v>0</v>
      </c>
      <c r="AC5204" t="n">
        <v>10.71895425526274</v>
      </c>
      <c r="AD5204" t="n">
        <v>13.3333</v>
      </c>
      <c r="AE5204" t="n">
        <v>19.96</v>
      </c>
      <c r="AF5204" t="n">
        <v>55.88</v>
      </c>
      <c r="AG5204" t="n">
        <v>202.88</v>
      </c>
      <c r="AH5204" t="n">
        <v>202.88</v>
      </c>
      <c r="AI5204" t="n">
        <v>202.88</v>
      </c>
      <c r="AJ5204" t="n">
        <v>19.96</v>
      </c>
      <c r="AK5204" t="n">
        <v>18.626666666</v>
      </c>
      <c r="AL5204" t="n">
        <v>18.443636363</v>
      </c>
      <c r="AM5204" t="n">
        <v>18.443636363</v>
      </c>
      <c r="AN5204" t="n">
        <v>0</v>
      </c>
      <c r="AO5204" t="n">
        <v>2</v>
      </c>
      <c r="AP5204" t="inlineStr"/>
      <c r="AQ5204" t="n">
        <v>0</v>
      </c>
      <c r="AR5204" t="n">
        <v>0</v>
      </c>
    </row>
    <row r="5205">
      <c r="A5205" t="inlineStr">
        <is>
          <t>850075157488</t>
        </is>
      </c>
      <c r="B5205" t="inlineStr">
        <is>
          <t>College City Beverage, Inc.</t>
        </is>
      </c>
      <c r="C5205" t="inlineStr">
        <is>
          <t>Stillwater</t>
        </is>
      </c>
      <c r="D5205" t="inlineStr">
        <is>
          <t>750ml</t>
        </is>
      </c>
      <c r="E5205" t="inlineStr">
        <is>
          <t>Plift Select Peach 83mg THC 750ml Btl</t>
        </is>
      </c>
      <c r="F5205" t="n">
        <v>6</v>
      </c>
      <c r="G5205" t="n">
        <v>7</v>
      </c>
      <c r="H5205" t="n">
        <v>146</v>
      </c>
      <c r="I5205" t="n">
        <v>0</v>
      </c>
      <c r="J5205" t="n">
        <v>0</v>
      </c>
      <c r="K5205" t="n">
        <v>0</v>
      </c>
      <c r="L5205">
        <f>G5205+K5205*F5205</f>
        <v/>
      </c>
      <c r="M5205">
        <f>IF(X5205&gt;0,L5205/(X5205*7/30),"")</f>
        <v/>
      </c>
      <c r="N5205">
        <f>IF(Y5205&gt;0,L5205/(Y5205*7/90),"")</f>
        <v/>
      </c>
      <c r="O5205" t="n">
        <v>63.56</v>
      </c>
      <c r="P5205">
        <f>K5205*O5205</f>
        <v/>
      </c>
      <c r="Q5205" t="inlineStr">
        <is>
          <t>THC</t>
        </is>
      </c>
      <c r="R5205" t="inlineStr">
        <is>
          <t>Beverages</t>
        </is>
      </c>
      <c r="S5205" t="inlineStr"/>
      <c r="T5205" t="inlineStr">
        <is>
          <t>3017</t>
        </is>
      </c>
      <c r="U5205" t="n">
        <v>0</v>
      </c>
      <c r="V5205" t="n">
        <v>298</v>
      </c>
      <c r="W5205" t="n">
        <v>0</v>
      </c>
      <c r="X5205" t="n">
        <v>3</v>
      </c>
      <c r="Y5205" t="n">
        <v>5</v>
      </c>
      <c r="Z5205" t="n">
        <v>5</v>
      </c>
      <c r="AA5205" t="n">
        <v>5</v>
      </c>
      <c r="AB5205" t="n">
        <v>0</v>
      </c>
      <c r="AC5205" t="n">
        <v>10.59360731332329</v>
      </c>
      <c r="AD5205" t="n">
        <v>0</v>
      </c>
      <c r="AE5205" t="n">
        <v>0</v>
      </c>
      <c r="AF5205" t="n">
        <v>57.88</v>
      </c>
      <c r="AG5205" t="n">
        <v>97.80000000000001</v>
      </c>
      <c r="AH5205" t="n">
        <v>97.80000000000001</v>
      </c>
      <c r="AI5205" t="n">
        <v>97.80000000000001</v>
      </c>
      <c r="AJ5205" t="n">
        <v>0</v>
      </c>
      <c r="AK5205" t="n">
        <v>19.293333333</v>
      </c>
      <c r="AL5205" t="n">
        <v>19.56</v>
      </c>
      <c r="AM5205" t="n">
        <v>19.56</v>
      </c>
      <c r="AN5205" t="n">
        <v>0</v>
      </c>
      <c r="AO5205" t="n">
        <v>2</v>
      </c>
      <c r="AP5205" t="inlineStr">
        <is>
          <t>Capitol Beverage Sales, L.P.</t>
        </is>
      </c>
      <c r="AQ5205" t="n">
        <v>0</v>
      </c>
      <c r="AR5205" t="n">
        <v>0</v>
      </c>
    </row>
    <row r="5206">
      <c r="A5206" t="inlineStr">
        <is>
          <t>850079194021</t>
        </is>
      </c>
      <c r="B5206" t="inlineStr">
        <is>
          <t>Wild State Cider</t>
        </is>
      </c>
      <c r="C5206" t="inlineStr">
        <is>
          <t>Chanhassen</t>
        </is>
      </c>
      <c r="D5206" t="inlineStr">
        <is>
          <t>4pk 12oz can</t>
        </is>
      </c>
      <c r="E5206" t="inlineStr">
        <is>
          <t>Odder Berry Pineapple 10mg THC 4pk 12oz can</t>
        </is>
      </c>
      <c r="F5206" t="n">
        <v>6</v>
      </c>
      <c r="G5206" t="n">
        <v>7</v>
      </c>
      <c r="H5206" t="n">
        <v>81</v>
      </c>
      <c r="I5206" t="n">
        <v>4</v>
      </c>
      <c r="J5206" t="n">
        <v>0</v>
      </c>
      <c r="K5206" t="n">
        <v>0</v>
      </c>
      <c r="L5206">
        <f>G5206+K5206*F5206</f>
        <v/>
      </c>
      <c r="M5206">
        <f>IF(X5206&gt;0,L5206/(X5206*7/30),"")</f>
        <v/>
      </c>
      <c r="N5206">
        <f>IF(Y5206&gt;0,L5206/(Y5206*7/90),"")</f>
        <v/>
      </c>
      <c r="O5206" t="n">
        <v>40</v>
      </c>
      <c r="P5206">
        <f>K5206*O5206</f>
        <v/>
      </c>
      <c r="Q5206" t="inlineStr">
        <is>
          <t>THC</t>
        </is>
      </c>
      <c r="R5206" t="inlineStr">
        <is>
          <t>Beverages</t>
        </is>
      </c>
      <c r="S5206" t="inlineStr"/>
      <c r="T5206" t="inlineStr">
        <is>
          <t>850079194021</t>
        </is>
      </c>
      <c r="U5206" t="n">
        <v>0</v>
      </c>
      <c r="V5206" t="n">
        <v>769</v>
      </c>
      <c r="W5206" t="n">
        <v>0</v>
      </c>
      <c r="X5206" t="n">
        <v>2</v>
      </c>
      <c r="Y5206" t="n">
        <v>5</v>
      </c>
      <c r="Z5206" t="n">
        <v>29</v>
      </c>
      <c r="AA5206" t="n">
        <v>29</v>
      </c>
      <c r="AB5206" t="n">
        <v>0</v>
      </c>
      <c r="AC5206" t="n">
        <v>6.666694239259259</v>
      </c>
      <c r="AD5206" t="n">
        <v>6.6667</v>
      </c>
      <c r="AE5206" t="n">
        <v>0</v>
      </c>
      <c r="AF5206" t="n">
        <v>21.92</v>
      </c>
      <c r="AG5206" t="n">
        <v>53.84</v>
      </c>
      <c r="AH5206" t="n">
        <v>283.87</v>
      </c>
      <c r="AI5206" t="n">
        <v>283.87</v>
      </c>
      <c r="AJ5206" t="n">
        <v>0</v>
      </c>
      <c r="AK5206" t="n">
        <v>10.96</v>
      </c>
      <c r="AL5206" t="n">
        <v>9.840714285000001</v>
      </c>
      <c r="AM5206" t="n">
        <v>9.840714285000001</v>
      </c>
      <c r="AN5206" t="n">
        <v>0</v>
      </c>
      <c r="AO5206" t="n">
        <v>2</v>
      </c>
      <c r="AP5206" t="inlineStr"/>
      <c r="AQ5206" t="n">
        <v>0</v>
      </c>
      <c r="AR5206" t="n">
        <v>0</v>
      </c>
    </row>
    <row r="5207">
      <c r="A5207" t="inlineStr">
        <is>
          <t>850081233893</t>
        </is>
      </c>
      <c r="B5207" t="inlineStr">
        <is>
          <t>Capitol Beverage Sales, L.P.</t>
        </is>
      </c>
      <c r="C5207" t="inlineStr">
        <is>
          <t>Rosemount</t>
        </is>
      </c>
      <c r="D5207" t="inlineStr">
        <is>
          <t>4pk 12oz can</t>
        </is>
      </c>
      <c r="E5207" t="inlineStr">
        <is>
          <t>Layup Strawberry Lemonade 10mg THC 4pk 12oz can</t>
        </is>
      </c>
      <c r="F5207" t="n">
        <v>6</v>
      </c>
      <c r="G5207" t="n">
        <v>7</v>
      </c>
      <c r="H5207" t="n">
        <v>309</v>
      </c>
      <c r="I5207" t="n">
        <v>0</v>
      </c>
      <c r="J5207" t="n">
        <v>0</v>
      </c>
      <c r="K5207" t="n">
        <v>0</v>
      </c>
      <c r="L5207">
        <f>G5207+K5207*F5207</f>
        <v/>
      </c>
      <c r="M5207">
        <f>IF(X5207&gt;0,L5207/(X5207*7/30),"")</f>
        <v/>
      </c>
      <c r="N5207">
        <f>IF(Y5207&gt;0,L5207/(Y5207*7/90),"")</f>
        <v/>
      </c>
      <c r="O5207" t="n">
        <v>55</v>
      </c>
      <c r="P5207">
        <f>K5207*O5207</f>
        <v/>
      </c>
      <c r="Q5207" t="inlineStr">
        <is>
          <t>THC</t>
        </is>
      </c>
      <c r="R5207" t="inlineStr">
        <is>
          <t>Beverages</t>
        </is>
      </c>
      <c r="S5207" t="inlineStr">
        <is>
          <t>Tea/Lemonade</t>
        </is>
      </c>
      <c r="T5207" t="inlineStr">
        <is>
          <t>34413</t>
        </is>
      </c>
      <c r="U5207" t="n">
        <v>0</v>
      </c>
      <c r="V5207" t="n">
        <v>93</v>
      </c>
      <c r="W5207" t="n">
        <v>0</v>
      </c>
      <c r="X5207" t="n">
        <v>3</v>
      </c>
      <c r="Y5207" t="n">
        <v>5</v>
      </c>
      <c r="Z5207" t="n">
        <v>5</v>
      </c>
      <c r="AA5207" t="n">
        <v>5</v>
      </c>
      <c r="AB5207" t="n">
        <v>0</v>
      </c>
      <c r="AC5207" t="n">
        <v>9.166690075095145</v>
      </c>
      <c r="AD5207" t="n">
        <v>9.166700000000001</v>
      </c>
      <c r="AE5207" t="n">
        <v>0</v>
      </c>
      <c r="AF5207" t="n">
        <v>40.42</v>
      </c>
      <c r="AG5207" t="n">
        <v>66.88</v>
      </c>
      <c r="AH5207" t="n">
        <v>66.88</v>
      </c>
      <c r="AI5207" t="n">
        <v>66.88</v>
      </c>
      <c r="AJ5207" t="n">
        <v>0</v>
      </c>
      <c r="AK5207" t="n">
        <v>13.473333333</v>
      </c>
      <c r="AL5207" t="n">
        <v>13.376</v>
      </c>
      <c r="AM5207" t="n">
        <v>13.376</v>
      </c>
      <c r="AN5207" t="n">
        <v>0</v>
      </c>
      <c r="AO5207" t="n">
        <v>1</v>
      </c>
      <c r="AP5207" t="inlineStr">
        <is>
          <t>Capitol Beverage Sales, L.P.</t>
        </is>
      </c>
      <c r="AQ5207" t="n">
        <v>0</v>
      </c>
      <c r="AR5207" t="n">
        <v>0</v>
      </c>
    </row>
    <row r="5208">
      <c r="A5208" t="inlineStr">
        <is>
          <t>852449007740</t>
        </is>
      </c>
      <c r="B5208" t="inlineStr">
        <is>
          <t>Breakthru Beverage Minnesota Beer, LLC</t>
        </is>
      </c>
      <c r="C5208" t="inlineStr">
        <is>
          <t>Minneapolis</t>
        </is>
      </c>
      <c r="D5208" t="inlineStr">
        <is>
          <t>4pk 12oz can</t>
        </is>
      </c>
      <c r="E5208" t="inlineStr">
        <is>
          <t>Utepils Raspberry 10mg THC 4pk 12oz can</t>
        </is>
      </c>
      <c r="F5208" t="n">
        <v>6</v>
      </c>
      <c r="G5208" t="n">
        <v>7</v>
      </c>
      <c r="H5208" t="n">
        <v>138</v>
      </c>
      <c r="I5208" t="n">
        <v>3</v>
      </c>
      <c r="J5208" t="n">
        <v>0</v>
      </c>
      <c r="K5208" t="n">
        <v>0</v>
      </c>
      <c r="L5208">
        <f>G5208+K5208*F5208</f>
        <v/>
      </c>
      <c r="M5208">
        <f>IF(X5208&gt;0,L5208/(X5208*7/30),"")</f>
        <v/>
      </c>
      <c r="N5208">
        <f>IF(Y5208&gt;0,L5208/(Y5208*7/90),"")</f>
        <v/>
      </c>
      <c r="O5208" t="n">
        <v>65.09999999999999</v>
      </c>
      <c r="P5208">
        <f>K5208*O5208</f>
        <v/>
      </c>
      <c r="Q5208" t="inlineStr">
        <is>
          <t>THC</t>
        </is>
      </c>
      <c r="R5208" t="inlineStr">
        <is>
          <t>Beverages</t>
        </is>
      </c>
      <c r="S5208" t="inlineStr"/>
      <c r="T5208" t="inlineStr">
        <is>
          <t>9795447</t>
        </is>
      </c>
      <c r="U5208" t="n">
        <v>6</v>
      </c>
      <c r="V5208" t="n">
        <v>340</v>
      </c>
      <c r="W5208" t="n">
        <v>0</v>
      </c>
      <c r="X5208" t="n">
        <v>2</v>
      </c>
      <c r="Y5208" t="n">
        <v>6</v>
      </c>
      <c r="Z5208" t="n">
        <v>23</v>
      </c>
      <c r="AA5208" t="n">
        <v>24</v>
      </c>
      <c r="AB5208" t="n">
        <v>1</v>
      </c>
      <c r="AC5208" t="n">
        <v>10.54130434782609</v>
      </c>
      <c r="AD5208" t="n">
        <v>10.85</v>
      </c>
      <c r="AE5208" t="n">
        <v>0</v>
      </c>
      <c r="AF5208" t="n">
        <v>26.49</v>
      </c>
      <c r="AG5208" t="n">
        <v>88.89</v>
      </c>
      <c r="AH5208" t="n">
        <v>345.8000000000001</v>
      </c>
      <c r="AI5208" t="n">
        <v>358.9200000000001</v>
      </c>
      <c r="AJ5208" t="n">
        <v>0</v>
      </c>
      <c r="AK5208" t="n">
        <v>13.245</v>
      </c>
      <c r="AL5208" t="n">
        <v>15.034782608</v>
      </c>
      <c r="AM5208" t="n">
        <v>14.955</v>
      </c>
      <c r="AN5208" t="n">
        <v>0</v>
      </c>
      <c r="AO5208" t="n">
        <v>0</v>
      </c>
      <c r="AP5208" t="inlineStr">
        <is>
          <t>Breakthru Beverage MN Beer, LLC (D9)</t>
        </is>
      </c>
      <c r="AQ5208" t="n">
        <v>2</v>
      </c>
      <c r="AR5208" t="n">
        <v>2</v>
      </c>
    </row>
    <row r="5209">
      <c r="A5209" t="inlineStr">
        <is>
          <t>858106004169</t>
        </is>
      </c>
      <c r="B5209" t="inlineStr">
        <is>
          <t>Bent Paddle Brewing Co</t>
        </is>
      </c>
      <c r="C5209" t="inlineStr">
        <is>
          <t>Chanhassen</t>
        </is>
      </c>
      <c r="D5209" t="inlineStr">
        <is>
          <t>4pk 12oz can</t>
        </is>
      </c>
      <c r="E5209" t="inlineStr">
        <is>
          <t>Bent Paddle Puff Dragonfruit Pine 10mg THC 4pk 12oz can</t>
        </is>
      </c>
      <c r="F5209" t="n">
        <v>6</v>
      </c>
      <c r="G5209" t="n">
        <v>7</v>
      </c>
      <c r="H5209" t="n">
        <v>115</v>
      </c>
      <c r="I5209" t="n">
        <v>6</v>
      </c>
      <c r="J5209" t="n">
        <v>0</v>
      </c>
      <c r="K5209" t="n">
        <v>0</v>
      </c>
      <c r="L5209">
        <f>G5209+K5209*F5209</f>
        <v/>
      </c>
      <c r="M5209">
        <f>IF(X5209&gt;0,L5209/(X5209*7/30),"")</f>
        <v/>
      </c>
      <c r="N5209">
        <f>IF(Y5209&gt;0,L5209/(Y5209*7/90),"")</f>
        <v/>
      </c>
      <c r="O5209" t="n">
        <v>55</v>
      </c>
      <c r="P5209">
        <f>K5209*O5209</f>
        <v/>
      </c>
      <c r="Q5209" t="inlineStr">
        <is>
          <t>THC</t>
        </is>
      </c>
      <c r="R5209" t="inlineStr">
        <is>
          <t>Beverages</t>
        </is>
      </c>
      <c r="S5209" t="inlineStr"/>
      <c r="T5209" t="inlineStr"/>
      <c r="U5209" t="n">
        <v>0</v>
      </c>
      <c r="V5209" t="n">
        <v>317</v>
      </c>
      <c r="W5209" t="n">
        <v>0</v>
      </c>
      <c r="X5209" t="n">
        <v>3</v>
      </c>
      <c r="Y5209" t="n">
        <v>3</v>
      </c>
      <c r="Z5209" t="n">
        <v>11</v>
      </c>
      <c r="AA5209" t="n">
        <v>14</v>
      </c>
      <c r="AB5209" t="n">
        <v>2</v>
      </c>
      <c r="AC5209" t="n">
        <v>9.297101429308697</v>
      </c>
      <c r="AD5209" t="n">
        <v>9.166700000000001</v>
      </c>
      <c r="AE5209" t="n">
        <v>0</v>
      </c>
      <c r="AF5209" t="n">
        <v>41.88</v>
      </c>
      <c r="AG5209" t="n">
        <v>41.88</v>
      </c>
      <c r="AH5209" t="n">
        <v>157.59</v>
      </c>
      <c r="AI5209" t="n">
        <v>203.7500000000001</v>
      </c>
      <c r="AJ5209" t="n">
        <v>0</v>
      </c>
      <c r="AK5209" t="n">
        <v>13.96</v>
      </c>
      <c r="AL5209" t="n">
        <v>14.326363636</v>
      </c>
      <c r="AM5209" t="n">
        <v>14.553571428</v>
      </c>
      <c r="AN5209" t="n">
        <v>0</v>
      </c>
      <c r="AO5209" t="n">
        <v>0</v>
      </c>
      <c r="AP5209" t="inlineStr"/>
      <c r="AQ5209" t="n">
        <v>3</v>
      </c>
      <c r="AR5209" t="n">
        <v>1</v>
      </c>
    </row>
    <row r="5210">
      <c r="A5210" t="inlineStr">
        <is>
          <t>860002977232</t>
        </is>
      </c>
      <c r="B5210" t="inlineStr">
        <is>
          <t>NOR North Brands LLC</t>
        </is>
      </c>
      <c r="C5210" t="inlineStr">
        <is>
          <t>Osseo</t>
        </is>
      </c>
      <c r="D5210" t="inlineStr">
        <is>
          <t>4pk 12oz can</t>
        </is>
      </c>
      <c r="E5210" t="inlineStr">
        <is>
          <t>North Canna Higher Vibes Raspberry Lemon 5mg THC</t>
        </is>
      </c>
      <c r="F5210" t="n">
        <v>6</v>
      </c>
      <c r="G5210" t="n">
        <v>7</v>
      </c>
      <c r="H5210" t="n">
        <v>-1</v>
      </c>
      <c r="I5210" t="n">
        <v>2</v>
      </c>
      <c r="J5210" t="n">
        <v>0</v>
      </c>
      <c r="K5210" t="n">
        <v>0</v>
      </c>
      <c r="L5210">
        <f>G5210+K5210*F5210</f>
        <v/>
      </c>
      <c r="M5210">
        <f>IF(X5210&gt;0,L5210/(X5210*7/30),"")</f>
        <v/>
      </c>
      <c r="N5210">
        <f>IF(Y5210&gt;0,L5210/(Y5210*7/90),"")</f>
        <v/>
      </c>
      <c r="O5210" t="n">
        <v>48</v>
      </c>
      <c r="P5210">
        <f>K5210*O5210</f>
        <v/>
      </c>
      <c r="Q5210" t="inlineStr">
        <is>
          <t>THC</t>
        </is>
      </c>
      <c r="R5210" t="inlineStr">
        <is>
          <t>Beverages</t>
        </is>
      </c>
      <c r="S5210" t="inlineStr"/>
      <c r="T5210" t="inlineStr">
        <is>
          <t>HVRL</t>
        </is>
      </c>
      <c r="U5210" t="n">
        <v>0</v>
      </c>
      <c r="V5210" t="n">
        <v>284</v>
      </c>
      <c r="W5210" t="n">
        <v>0</v>
      </c>
      <c r="X5210" t="n">
        <v>3</v>
      </c>
      <c r="Y5210" t="n">
        <v>5</v>
      </c>
      <c r="Z5210" t="n">
        <v>10</v>
      </c>
      <c r="AA5210" t="n">
        <v>12</v>
      </c>
      <c r="AB5210" t="n">
        <v>0</v>
      </c>
      <c r="AC5210" t="n">
        <v>8</v>
      </c>
      <c r="AD5210" t="n">
        <v>8</v>
      </c>
      <c r="AE5210" t="n">
        <v>0</v>
      </c>
      <c r="AF5210" t="n">
        <v>35.91</v>
      </c>
      <c r="AG5210" t="n">
        <v>59.83000000000001</v>
      </c>
      <c r="AH5210" t="n">
        <v>125.66</v>
      </c>
      <c r="AI5210" t="n">
        <v>153.58</v>
      </c>
      <c r="AJ5210" t="n">
        <v>0</v>
      </c>
      <c r="AK5210" t="n">
        <v>11.97</v>
      </c>
      <c r="AL5210" t="n">
        <v>11.423636363</v>
      </c>
      <c r="AM5210" t="n">
        <v>11.813846153</v>
      </c>
      <c r="AN5210" t="n">
        <v>0</v>
      </c>
      <c r="AO5210" t="n">
        <v>0</v>
      </c>
      <c r="AP5210" t="inlineStr"/>
      <c r="AQ5210" t="n">
        <v>0</v>
      </c>
      <c r="AR5210" t="n">
        <v>1</v>
      </c>
    </row>
    <row r="5211">
      <c r="A5211" t="inlineStr">
        <is>
          <t>860008762443</t>
        </is>
      </c>
      <c r="B5211" t="inlineStr">
        <is>
          <t>Capitol Beverage Sales, L.P.</t>
        </is>
      </c>
      <c r="C5211" t="inlineStr">
        <is>
          <t>Blaine</t>
        </is>
      </c>
      <c r="D5211" t="inlineStr">
        <is>
          <t>4pk 8oz can</t>
        </is>
      </c>
      <c r="E5211" t="inlineStr">
        <is>
          <t>Plift Tart Lime 10mg THC 4pk 7.5 oz can</t>
        </is>
      </c>
      <c r="F5211" t="n">
        <v>6</v>
      </c>
      <c r="G5211" t="n">
        <v>7</v>
      </c>
      <c r="H5211" t="n">
        <v>119</v>
      </c>
      <c r="I5211" t="n">
        <v>24</v>
      </c>
      <c r="J5211" t="n">
        <v>0</v>
      </c>
      <c r="K5211" t="n">
        <v>0</v>
      </c>
      <c r="L5211">
        <f>G5211+K5211*F5211</f>
        <v/>
      </c>
      <c r="M5211">
        <f>IF(X5211&gt;0,L5211/(X5211*7/30),"")</f>
        <v/>
      </c>
      <c r="N5211">
        <f>IF(Y5211&gt;0,L5211/(Y5211*7/90),"")</f>
        <v/>
      </c>
      <c r="O5211" t="n">
        <v>61</v>
      </c>
      <c r="P5211">
        <f>K5211*O5211</f>
        <v/>
      </c>
      <c r="Q5211" t="inlineStr">
        <is>
          <t>THC</t>
        </is>
      </c>
      <c r="R5211" t="inlineStr">
        <is>
          <t>Beverages</t>
        </is>
      </c>
      <c r="S5211" t="inlineStr"/>
      <c r="T5211" t="inlineStr">
        <is>
          <t>3004</t>
        </is>
      </c>
      <c r="U5211" t="n">
        <v>0</v>
      </c>
      <c r="V5211" t="n">
        <v>886</v>
      </c>
      <c r="W5211" t="n">
        <v>0</v>
      </c>
      <c r="X5211" t="n">
        <v>3</v>
      </c>
      <c r="Y5211" t="n">
        <v>13</v>
      </c>
      <c r="Z5211" t="n">
        <v>44</v>
      </c>
      <c r="AA5211" t="n">
        <v>69</v>
      </c>
      <c r="AB5211" t="n">
        <v>13</v>
      </c>
      <c r="AC5211" t="n">
        <v>9.925770303415968</v>
      </c>
      <c r="AD5211" t="n">
        <v>10.1667</v>
      </c>
      <c r="AE5211" t="n">
        <v>0</v>
      </c>
      <c r="AF5211" t="n">
        <v>40.42</v>
      </c>
      <c r="AG5211" t="n">
        <v>183.34</v>
      </c>
      <c r="AH5211" t="n">
        <v>611.75</v>
      </c>
      <c r="AI5211" t="n">
        <v>956.8100000000006</v>
      </c>
      <c r="AJ5211" t="n">
        <v>0</v>
      </c>
      <c r="AK5211" t="n">
        <v>13.473333333</v>
      </c>
      <c r="AL5211" t="n">
        <v>13.594444444</v>
      </c>
      <c r="AM5211" t="n">
        <v>13.668714285</v>
      </c>
      <c r="AN5211" t="n">
        <v>0</v>
      </c>
      <c r="AO5211" t="n">
        <v>1</v>
      </c>
      <c r="AP5211" t="inlineStr"/>
      <c r="AQ5211" t="n">
        <v>0.3333</v>
      </c>
      <c r="AR5211" t="n">
        <v>0.5</v>
      </c>
    </row>
    <row r="5212">
      <c r="A5212" t="inlineStr">
        <is>
          <t>860008762443</t>
        </is>
      </c>
      <c r="B5212" t="inlineStr">
        <is>
          <t>Capitol Beverage Sales, L.P.</t>
        </is>
      </c>
      <c r="C5212" t="inlineStr">
        <is>
          <t>St. Louis Park</t>
        </is>
      </c>
      <c r="D5212" t="inlineStr">
        <is>
          <t>4pk 8oz can</t>
        </is>
      </c>
      <c r="E5212" t="inlineStr">
        <is>
          <t>Plift Tart Lime 10mg THC 4pk 7.5 oz can</t>
        </is>
      </c>
      <c r="F5212" t="n">
        <v>6</v>
      </c>
      <c r="G5212" t="n">
        <v>7</v>
      </c>
      <c r="H5212" t="n">
        <v>119</v>
      </c>
      <c r="I5212" t="n">
        <v>5</v>
      </c>
      <c r="J5212" t="n">
        <v>0</v>
      </c>
      <c r="K5212" t="n">
        <v>0</v>
      </c>
      <c r="L5212">
        <f>G5212+K5212*F5212</f>
        <v/>
      </c>
      <c r="M5212">
        <f>IF(X5212&gt;0,L5212/(X5212*7/30),"")</f>
        <v/>
      </c>
      <c r="N5212">
        <f>IF(Y5212&gt;0,L5212/(Y5212*7/90),"")</f>
        <v/>
      </c>
      <c r="O5212" t="n">
        <v>57</v>
      </c>
      <c r="P5212">
        <f>K5212*O5212</f>
        <v/>
      </c>
      <c r="Q5212" t="inlineStr">
        <is>
          <t>THC</t>
        </is>
      </c>
      <c r="R5212" t="inlineStr">
        <is>
          <t>Beverages</t>
        </is>
      </c>
      <c r="S5212" t="inlineStr"/>
      <c r="T5212" t="inlineStr">
        <is>
          <t>3004</t>
        </is>
      </c>
      <c r="U5212" t="n">
        <v>0</v>
      </c>
      <c r="V5212" t="n">
        <v>886</v>
      </c>
      <c r="W5212" t="n">
        <v>0</v>
      </c>
      <c r="X5212" t="n">
        <v>2</v>
      </c>
      <c r="Y5212" t="n">
        <v>10</v>
      </c>
      <c r="Z5212" t="n">
        <v>50</v>
      </c>
      <c r="AA5212" t="n">
        <v>65</v>
      </c>
      <c r="AB5212" t="n">
        <v>4</v>
      </c>
      <c r="AC5212" t="n">
        <v>9.925770303415968</v>
      </c>
      <c r="AD5212" t="n">
        <v>9.5</v>
      </c>
      <c r="AE5212" t="n">
        <v>0</v>
      </c>
      <c r="AF5212" t="n">
        <v>27.92</v>
      </c>
      <c r="AG5212" t="n">
        <v>139.6300000000001</v>
      </c>
      <c r="AH5212" t="n">
        <v>699.0200000000003</v>
      </c>
      <c r="AI5212" t="n">
        <v>904.4800000000008</v>
      </c>
      <c r="AJ5212" t="n">
        <v>0</v>
      </c>
      <c r="AK5212" t="n">
        <v>13.96</v>
      </c>
      <c r="AL5212" t="n">
        <v>13.980204081</v>
      </c>
      <c r="AM5212" t="n">
        <v>13.91390625</v>
      </c>
      <c r="AN5212" t="n">
        <v>0</v>
      </c>
      <c r="AO5212" t="n">
        <v>1</v>
      </c>
      <c r="AP5212" t="inlineStr"/>
      <c r="AQ5212" t="n">
        <v>0.125</v>
      </c>
      <c r="AR5212" t="n">
        <v>0.2</v>
      </c>
    </row>
    <row r="5213">
      <c r="A5213" t="inlineStr">
        <is>
          <t>860008762467</t>
        </is>
      </c>
      <c r="B5213" t="inlineStr">
        <is>
          <t>Capitol Beverage Sales, L.P.</t>
        </is>
      </c>
      <c r="C5213" t="inlineStr">
        <is>
          <t>Blaine</t>
        </is>
      </c>
      <c r="D5213" t="inlineStr">
        <is>
          <t>4pk 8oz can</t>
        </is>
      </c>
      <c r="E5213" t="inlineStr">
        <is>
          <t>Plift Juicy Grapefruit 10mg THC 4pk 7.5oz can</t>
        </is>
      </c>
      <c r="F5213" t="n">
        <v>6</v>
      </c>
      <c r="G5213" t="n">
        <v>7</v>
      </c>
      <c r="H5213" t="n">
        <v>113</v>
      </c>
      <c r="I5213" t="n">
        <v>24</v>
      </c>
      <c r="J5213" t="n">
        <v>0</v>
      </c>
      <c r="K5213" t="n">
        <v>0</v>
      </c>
      <c r="L5213">
        <f>G5213+K5213*F5213</f>
        <v/>
      </c>
      <c r="M5213">
        <f>IF(X5213&gt;0,L5213/(X5213*7/30),"")</f>
        <v/>
      </c>
      <c r="N5213">
        <f>IF(Y5213&gt;0,L5213/(Y5213*7/90),"")</f>
        <v/>
      </c>
      <c r="O5213" t="n">
        <v>61</v>
      </c>
      <c r="P5213">
        <f>K5213*O5213</f>
        <v/>
      </c>
      <c r="Q5213" t="inlineStr">
        <is>
          <t>THC</t>
        </is>
      </c>
      <c r="R5213" t="inlineStr">
        <is>
          <t>Beverages</t>
        </is>
      </c>
      <c r="S5213" t="inlineStr"/>
      <c r="T5213" t="inlineStr">
        <is>
          <t>p19711</t>
        </is>
      </c>
      <c r="U5213" t="n">
        <v>0</v>
      </c>
      <c r="V5213" t="n">
        <v>687</v>
      </c>
      <c r="W5213" t="n">
        <v>0</v>
      </c>
      <c r="X5213" t="n">
        <v>3</v>
      </c>
      <c r="Y5213" t="n">
        <v>20</v>
      </c>
      <c r="Z5213" t="n">
        <v>88</v>
      </c>
      <c r="AA5213" t="n">
        <v>121</v>
      </c>
      <c r="AB5213" t="n">
        <v>10</v>
      </c>
      <c r="AC5213" t="n">
        <v>10.01917403755398</v>
      </c>
      <c r="AD5213" t="n">
        <v>10.1667</v>
      </c>
      <c r="AE5213" t="n">
        <v>0</v>
      </c>
      <c r="AF5213" t="n">
        <v>43.91</v>
      </c>
      <c r="AG5213" t="n">
        <v>281.2300000000001</v>
      </c>
      <c r="AH5213" t="n">
        <v>1228.790000000002</v>
      </c>
      <c r="AI5213" t="n">
        <v>1687.560000000002</v>
      </c>
      <c r="AJ5213" t="n">
        <v>0</v>
      </c>
      <c r="AK5213" t="n">
        <v>14.636666666</v>
      </c>
      <c r="AL5213" t="n">
        <v>13.96304878</v>
      </c>
      <c r="AM5213" t="n">
        <v>13.824173913</v>
      </c>
      <c r="AN5213" t="n">
        <v>0</v>
      </c>
      <c r="AO5213" t="n">
        <v>3</v>
      </c>
      <c r="AP5213" t="inlineStr">
        <is>
          <t>Capitol Beverage Sales, L.P.;College City Beverage, Inc.;Fair State Brewing Cooperative</t>
        </is>
      </c>
      <c r="AQ5213" t="n">
        <v>0.4286</v>
      </c>
      <c r="AR5213" t="n">
        <v>0.7826</v>
      </c>
    </row>
    <row r="5214">
      <c r="A5214" t="inlineStr">
        <is>
          <t>860008762467</t>
        </is>
      </c>
      <c r="B5214" t="inlineStr">
        <is>
          <t>Capitol Beverage Sales, L.P.</t>
        </is>
      </c>
      <c r="C5214" t="inlineStr">
        <is>
          <t>Minneapolis</t>
        </is>
      </c>
      <c r="D5214" t="inlineStr">
        <is>
          <t>4pk 8oz can</t>
        </is>
      </c>
      <c r="E5214" t="inlineStr">
        <is>
          <t>Plift Juicy Grapefruit 10mg THC 4pk 7.5oz can</t>
        </is>
      </c>
      <c r="F5214" t="n">
        <v>6</v>
      </c>
      <c r="G5214" t="n">
        <v>7</v>
      </c>
      <c r="H5214" t="n">
        <v>113</v>
      </c>
      <c r="I5214" t="n">
        <v>3</v>
      </c>
      <c r="J5214" t="n">
        <v>0</v>
      </c>
      <c r="K5214" t="n">
        <v>0</v>
      </c>
      <c r="L5214">
        <f>G5214+K5214*F5214</f>
        <v/>
      </c>
      <c r="M5214">
        <f>IF(X5214&gt;0,L5214/(X5214*7/30),"")</f>
        <v/>
      </c>
      <c r="N5214">
        <f>IF(Y5214&gt;0,L5214/(Y5214*7/90),"")</f>
        <v/>
      </c>
      <c r="O5214" t="n">
        <v>61</v>
      </c>
      <c r="P5214">
        <f>K5214*O5214</f>
        <v/>
      </c>
      <c r="Q5214" t="inlineStr">
        <is>
          <t>THC</t>
        </is>
      </c>
      <c r="R5214" t="inlineStr">
        <is>
          <t>Beverages</t>
        </is>
      </c>
      <c r="S5214" t="inlineStr"/>
      <c r="T5214" t="inlineStr">
        <is>
          <t>p19711</t>
        </is>
      </c>
      <c r="U5214" t="n">
        <v>0</v>
      </c>
      <c r="V5214" t="n">
        <v>687</v>
      </c>
      <c r="W5214" t="n">
        <v>0</v>
      </c>
      <c r="X5214" t="n">
        <v>2</v>
      </c>
      <c r="Y5214" t="n">
        <v>8</v>
      </c>
      <c r="Z5214" t="n">
        <v>27</v>
      </c>
      <c r="AA5214" t="n">
        <v>38</v>
      </c>
      <c r="AB5214" t="n">
        <v>8</v>
      </c>
      <c r="AC5214" t="n">
        <v>10.01917403755398</v>
      </c>
      <c r="AD5214" t="n">
        <v>10.1667</v>
      </c>
      <c r="AE5214" t="n">
        <v>0</v>
      </c>
      <c r="AF5214" t="n">
        <v>27.92</v>
      </c>
      <c r="AG5214" t="n">
        <v>111.71</v>
      </c>
      <c r="AH5214" t="n">
        <v>379.01</v>
      </c>
      <c r="AI5214" t="n">
        <v>532.6299999999998</v>
      </c>
      <c r="AJ5214" t="n">
        <v>0</v>
      </c>
      <c r="AK5214" t="n">
        <v>13.96</v>
      </c>
      <c r="AL5214" t="n">
        <v>14.037407407</v>
      </c>
      <c r="AM5214" t="n">
        <v>14.016578947</v>
      </c>
      <c r="AN5214" t="n">
        <v>0</v>
      </c>
      <c r="AO5214" t="n">
        <v>3</v>
      </c>
      <c r="AP5214" t="inlineStr">
        <is>
          <t>Capitol Beverage Sales, L.P.;College City Beverage, Inc.;Fair State Brewing Cooperative</t>
        </is>
      </c>
      <c r="AQ5214" t="n">
        <v>0.4</v>
      </c>
      <c r="AR5214" t="n">
        <v>0.5</v>
      </c>
    </row>
    <row r="5215">
      <c r="A5215" t="inlineStr">
        <is>
          <t>860008762467</t>
        </is>
      </c>
      <c r="B5215" t="inlineStr">
        <is>
          <t>Capitol Beverage Sales, L.P.</t>
        </is>
      </c>
      <c r="C5215" t="inlineStr">
        <is>
          <t>Osseo</t>
        </is>
      </c>
      <c r="D5215" t="inlineStr">
        <is>
          <t>4pk 8oz can</t>
        </is>
      </c>
      <c r="E5215" t="inlineStr">
        <is>
          <t>Plift Juicy Grapefruit 10mg THC 4pk 7.5oz can</t>
        </is>
      </c>
      <c r="F5215" t="n">
        <v>6</v>
      </c>
      <c r="G5215" t="n">
        <v>7</v>
      </c>
      <c r="H5215" t="n">
        <v>113</v>
      </c>
      <c r="I5215" t="n">
        <v>3</v>
      </c>
      <c r="J5215" t="n">
        <v>0</v>
      </c>
      <c r="K5215" t="n">
        <v>0</v>
      </c>
      <c r="L5215">
        <f>G5215+K5215*F5215</f>
        <v/>
      </c>
      <c r="M5215">
        <f>IF(X5215&gt;0,L5215/(X5215*7/30),"")</f>
        <v/>
      </c>
      <c r="N5215">
        <f>IF(Y5215&gt;0,L5215/(Y5215*7/90),"")</f>
        <v/>
      </c>
      <c r="O5215" t="n">
        <v>61</v>
      </c>
      <c r="P5215">
        <f>K5215*O5215</f>
        <v/>
      </c>
      <c r="Q5215" t="inlineStr">
        <is>
          <t>THC</t>
        </is>
      </c>
      <c r="R5215" t="inlineStr">
        <is>
          <t>Beverages</t>
        </is>
      </c>
      <c r="S5215" t="inlineStr"/>
      <c r="T5215" t="inlineStr">
        <is>
          <t>p19711</t>
        </is>
      </c>
      <c r="U5215" t="n">
        <v>0</v>
      </c>
      <c r="V5215" t="n">
        <v>687</v>
      </c>
      <c r="W5215" t="n">
        <v>1</v>
      </c>
      <c r="X5215" t="n">
        <v>3</v>
      </c>
      <c r="Y5215" t="n">
        <v>13</v>
      </c>
      <c r="Z5215" t="n">
        <v>30</v>
      </c>
      <c r="AA5215" t="n">
        <v>30</v>
      </c>
      <c r="AB5215" t="n">
        <v>0</v>
      </c>
      <c r="AC5215" t="n">
        <v>10.01917403755398</v>
      </c>
      <c r="AD5215" t="n">
        <v>10.1667</v>
      </c>
      <c r="AE5215" t="n">
        <v>13.96</v>
      </c>
      <c r="AF5215" t="n">
        <v>40.42</v>
      </c>
      <c r="AG5215" t="n">
        <v>180.0200000000001</v>
      </c>
      <c r="AH5215" t="n">
        <v>417.3399999999999</v>
      </c>
      <c r="AI5215" t="n">
        <v>417.3399999999999</v>
      </c>
      <c r="AJ5215" t="n">
        <v>13.96</v>
      </c>
      <c r="AK5215" t="n">
        <v>13.473333333</v>
      </c>
      <c r="AL5215" t="n">
        <v>13.911333333</v>
      </c>
      <c r="AM5215" t="n">
        <v>13.911333333</v>
      </c>
      <c r="AN5215" t="n">
        <v>0</v>
      </c>
      <c r="AO5215" t="n">
        <v>3</v>
      </c>
      <c r="AP5215" t="inlineStr">
        <is>
          <t>Capitol Beverage Sales, L.P.;College City Beverage, Inc.;Fair State Brewing Cooperative</t>
        </is>
      </c>
      <c r="AQ5215" t="n">
        <v>3</v>
      </c>
      <c r="AR5215" t="n">
        <v>1.7143</v>
      </c>
    </row>
    <row r="5216">
      <c r="A5216" t="inlineStr">
        <is>
          <t>860013612733</t>
        </is>
      </c>
      <c r="B5216" t="inlineStr">
        <is>
          <t>Bellboy Corporation</t>
        </is>
      </c>
      <c r="C5216" t="inlineStr">
        <is>
          <t>Bloomington</t>
        </is>
      </c>
      <c r="D5216" t="inlineStr">
        <is>
          <t>4pk 12oz can</t>
        </is>
      </c>
      <c r="E5216" t="inlineStr">
        <is>
          <t>Brez Amplify 5mg THC 4pk 12oz can</t>
        </is>
      </c>
      <c r="F5216" t="n">
        <v>6</v>
      </c>
      <c r="G5216" t="n">
        <v>7</v>
      </c>
      <c r="H5216" t="n">
        <v>55</v>
      </c>
      <c r="I5216" t="n">
        <v>0</v>
      </c>
      <c r="J5216" t="n">
        <v>0</v>
      </c>
      <c r="K5216" t="n">
        <v>0</v>
      </c>
      <c r="L5216">
        <f>G5216+K5216*F5216</f>
        <v/>
      </c>
      <c r="M5216">
        <f>IF(X5216&gt;0,L5216/(X5216*7/30),"")</f>
        <v/>
      </c>
      <c r="N5216">
        <f>IF(Y5216&gt;0,L5216/(Y5216*7/90),"")</f>
        <v/>
      </c>
      <c r="O5216" t="n">
        <v>68</v>
      </c>
      <c r="P5216">
        <f>K5216*O5216</f>
        <v/>
      </c>
      <c r="Q5216" t="inlineStr">
        <is>
          <t>THC</t>
        </is>
      </c>
      <c r="R5216" t="inlineStr">
        <is>
          <t>Beverages</t>
        </is>
      </c>
      <c r="S5216" t="inlineStr"/>
      <c r="T5216" t="inlineStr">
        <is>
          <t>BAMP060425</t>
        </is>
      </c>
      <c r="U5216" t="n">
        <v>0</v>
      </c>
      <c r="V5216" t="n">
        <v>366</v>
      </c>
      <c r="W5216" t="n">
        <v>0</v>
      </c>
      <c r="X5216" t="n">
        <v>2</v>
      </c>
      <c r="Y5216" t="n">
        <v>5</v>
      </c>
      <c r="Z5216" t="n">
        <v>11</v>
      </c>
      <c r="AA5216" t="n">
        <v>11</v>
      </c>
      <c r="AB5216" t="n">
        <v>0</v>
      </c>
      <c r="AC5216" t="n">
        <v>11.38555454545455</v>
      </c>
      <c r="AD5216" t="n">
        <v>11.3333</v>
      </c>
      <c r="AE5216" t="n">
        <v>0</v>
      </c>
      <c r="AF5216" t="n">
        <v>31.92</v>
      </c>
      <c r="AG5216" t="n">
        <v>79.80000000000001</v>
      </c>
      <c r="AH5216" t="n">
        <v>175.5600000000001</v>
      </c>
      <c r="AI5216" t="n">
        <v>175.5600000000001</v>
      </c>
      <c r="AJ5216" t="n">
        <v>0</v>
      </c>
      <c r="AK5216" t="n">
        <v>15.96</v>
      </c>
      <c r="AL5216" t="n">
        <v>15.96</v>
      </c>
      <c r="AM5216" t="n">
        <v>15.96</v>
      </c>
      <c r="AN5216" t="n">
        <v>0</v>
      </c>
      <c r="AO5216" t="n">
        <v>0</v>
      </c>
      <c r="AP5216" t="inlineStr">
        <is>
          <t>Bellboy Corporation</t>
        </is>
      </c>
      <c r="AQ5216" t="n">
        <v>0</v>
      </c>
      <c r="AR5216" t="n">
        <v>0</v>
      </c>
    </row>
    <row r="5217">
      <c r="A5217" t="inlineStr">
        <is>
          <t>051497154110</t>
        </is>
      </c>
      <c r="B5217" t="inlineStr">
        <is>
          <t>North Star Hemp, LLC</t>
        </is>
      </c>
      <c r="C5217" t="inlineStr">
        <is>
          <t>Blaine</t>
        </is>
      </c>
      <c r="D5217" t="inlineStr">
        <is>
          <t>4pk 12oz can</t>
        </is>
      </c>
      <c r="E5217" t="inlineStr">
        <is>
          <t>You Betcha Anytime 10mg THC 4pk 12oz can</t>
        </is>
      </c>
      <c r="F5217" t="n">
        <v>6</v>
      </c>
      <c r="G5217" t="n">
        <v>7</v>
      </c>
      <c r="H5217" t="n">
        <v>88</v>
      </c>
      <c r="I5217" t="n">
        <v>26</v>
      </c>
      <c r="J5217" t="n">
        <v>0</v>
      </c>
      <c r="K5217" t="n">
        <v>0</v>
      </c>
      <c r="L5217">
        <f>G5217+K5217*F5217</f>
        <v/>
      </c>
      <c r="M5217">
        <f>IF(X5217&gt;0,L5217/(X5217*7/30),"")</f>
        <v/>
      </c>
      <c r="N5217">
        <f>IF(Y5217&gt;0,L5217/(Y5217*7/90),"")</f>
        <v/>
      </c>
      <c r="O5217" t="n">
        <v>60</v>
      </c>
      <c r="P5217">
        <f>K5217*O5217</f>
        <v/>
      </c>
      <c r="Q5217" t="inlineStr">
        <is>
          <t>THC</t>
        </is>
      </c>
      <c r="R5217" t="inlineStr">
        <is>
          <t>Beverages</t>
        </is>
      </c>
      <c r="S5217" t="inlineStr"/>
      <c r="T5217" t="inlineStr">
        <is>
          <t>051497154110</t>
        </is>
      </c>
      <c r="U5217" t="n">
        <v>0</v>
      </c>
      <c r="V5217" t="n">
        <v>1242</v>
      </c>
      <c r="W5217" t="n">
        <v>0</v>
      </c>
      <c r="X5217" t="n">
        <v>6</v>
      </c>
      <c r="Y5217" t="n">
        <v>21</v>
      </c>
      <c r="Z5217" t="n">
        <v>149</v>
      </c>
      <c r="AA5217" t="n">
        <v>176</v>
      </c>
      <c r="AB5217" t="n">
        <v>12</v>
      </c>
      <c r="AC5217" t="n">
        <v>9.999999999127272</v>
      </c>
      <c r="AD5217" t="n">
        <v>10</v>
      </c>
      <c r="AE5217" t="n">
        <v>0</v>
      </c>
      <c r="AF5217" t="n">
        <v>95.76000000000002</v>
      </c>
      <c r="AG5217" t="n">
        <v>338.19</v>
      </c>
      <c r="AH5217" t="n">
        <v>2391.590000000003</v>
      </c>
      <c r="AI5217" t="n">
        <v>2821.330000000004</v>
      </c>
      <c r="AJ5217" t="n">
        <v>0</v>
      </c>
      <c r="AK5217" t="n">
        <v>15.96</v>
      </c>
      <c r="AL5217" t="n">
        <v>15.835034013</v>
      </c>
      <c r="AM5217" t="n">
        <v>15.847643678</v>
      </c>
      <c r="AN5217" t="n">
        <v>0</v>
      </c>
      <c r="AO5217" t="n">
        <v>2</v>
      </c>
      <c r="AP5217" t="inlineStr"/>
      <c r="AQ5217" t="n">
        <v>0.3529</v>
      </c>
      <c r="AR5217" t="n">
        <v>0.3519</v>
      </c>
    </row>
    <row r="5218">
      <c r="A5218" t="inlineStr">
        <is>
          <t>051497154110</t>
        </is>
      </c>
      <c r="B5218" t="inlineStr">
        <is>
          <t>North Star Hemp, LLC</t>
        </is>
      </c>
      <c r="C5218" t="inlineStr">
        <is>
          <t>Chanhassen</t>
        </is>
      </c>
      <c r="D5218" t="inlineStr">
        <is>
          <t>4pk 12oz can</t>
        </is>
      </c>
      <c r="E5218" t="inlineStr">
        <is>
          <t>You Betcha Anytime 10mg THC 4pk 12oz can</t>
        </is>
      </c>
      <c r="F5218" t="n">
        <v>6</v>
      </c>
      <c r="G5218" t="n">
        <v>7</v>
      </c>
      <c r="H5218" t="n">
        <v>88</v>
      </c>
      <c r="I5218" t="n">
        <v>5</v>
      </c>
      <c r="J5218" t="n">
        <v>0</v>
      </c>
      <c r="K5218" t="n">
        <v>0</v>
      </c>
      <c r="L5218">
        <f>G5218+K5218*F5218</f>
        <v/>
      </c>
      <c r="M5218">
        <f>IF(X5218&gt;0,L5218/(X5218*7/30),"")</f>
        <v/>
      </c>
      <c r="N5218">
        <f>IF(Y5218&gt;0,L5218/(Y5218*7/90),"")</f>
        <v/>
      </c>
      <c r="O5218" t="n">
        <v>60</v>
      </c>
      <c r="P5218">
        <f>K5218*O5218</f>
        <v/>
      </c>
      <c r="Q5218" t="inlineStr">
        <is>
          <t>THC</t>
        </is>
      </c>
      <c r="R5218" t="inlineStr">
        <is>
          <t>Beverages</t>
        </is>
      </c>
      <c r="S5218" t="inlineStr"/>
      <c r="T5218" t="inlineStr">
        <is>
          <t>051497154110</t>
        </is>
      </c>
      <c r="U5218" t="n">
        <v>0</v>
      </c>
      <c r="V5218" t="n">
        <v>1242</v>
      </c>
      <c r="W5218" t="n">
        <v>1</v>
      </c>
      <c r="X5218" t="n">
        <v>4</v>
      </c>
      <c r="Y5218" t="n">
        <v>7</v>
      </c>
      <c r="Z5218" t="n">
        <v>35</v>
      </c>
      <c r="AA5218" t="n">
        <v>51</v>
      </c>
      <c r="AB5218" t="n">
        <v>3</v>
      </c>
      <c r="AC5218" t="n">
        <v>9.999999999127272</v>
      </c>
      <c r="AD5218" t="n">
        <v>10</v>
      </c>
      <c r="AE5218" t="n">
        <v>15.96</v>
      </c>
      <c r="AF5218" t="n">
        <v>63.84</v>
      </c>
      <c r="AG5218" t="n">
        <v>111.72</v>
      </c>
      <c r="AH5218" t="n">
        <v>558.5999999999999</v>
      </c>
      <c r="AI5218" t="n">
        <v>810.9600000000005</v>
      </c>
      <c r="AJ5218" t="n">
        <v>15.96</v>
      </c>
      <c r="AK5218" t="n">
        <v>15.96</v>
      </c>
      <c r="AL5218" t="n">
        <v>15.516666666</v>
      </c>
      <c r="AM5218" t="n">
        <v>15.595384615</v>
      </c>
      <c r="AN5218" t="n">
        <v>0</v>
      </c>
      <c r="AO5218" t="n">
        <v>2</v>
      </c>
      <c r="AP5218" t="inlineStr"/>
      <c r="AQ5218" t="n">
        <v>0.5</v>
      </c>
      <c r="AR5218" t="n">
        <v>0.625</v>
      </c>
    </row>
    <row r="5219">
      <c r="A5219" t="inlineStr">
        <is>
          <t>051497411770</t>
        </is>
      </c>
      <c r="B5219" t="inlineStr">
        <is>
          <t>North Star Hemp, LLC</t>
        </is>
      </c>
      <c r="C5219" t="inlineStr">
        <is>
          <t>Plymouth</t>
        </is>
      </c>
      <c r="D5219" t="inlineStr">
        <is>
          <t>4pk 12oz can</t>
        </is>
      </c>
      <c r="E5219" t="inlineStr">
        <is>
          <t>You Betcha Hibiscus Mint Tea 5mg THC 4pk 12oz can</t>
        </is>
      </c>
      <c r="F5219" t="n">
        <v>6</v>
      </c>
      <c r="G5219" t="n">
        <v>7</v>
      </c>
      <c r="H5219" t="n">
        <v>78</v>
      </c>
      <c r="I5219" t="n">
        <v>10</v>
      </c>
      <c r="J5219" t="n">
        <v>0</v>
      </c>
      <c r="K5219" t="n">
        <v>0</v>
      </c>
      <c r="L5219">
        <f>G5219+K5219*F5219</f>
        <v/>
      </c>
      <c r="M5219">
        <f>IF(X5219&gt;0,L5219/(X5219*7/30),"")</f>
        <v/>
      </c>
      <c r="N5219">
        <f>IF(Y5219&gt;0,L5219/(Y5219*7/90),"")</f>
        <v/>
      </c>
      <c r="O5219" t="n">
        <v>50</v>
      </c>
      <c r="P5219">
        <f>K5219*O5219</f>
        <v/>
      </c>
      <c r="Q5219" t="inlineStr">
        <is>
          <t>THC</t>
        </is>
      </c>
      <c r="R5219" t="inlineStr">
        <is>
          <t>Beverages</t>
        </is>
      </c>
      <c r="S5219" t="inlineStr"/>
      <c r="T5219" t="inlineStr"/>
      <c r="U5219" t="n">
        <v>0</v>
      </c>
      <c r="V5219" t="n">
        <v>604</v>
      </c>
      <c r="W5219" t="n">
        <v>2</v>
      </c>
      <c r="X5219" t="n">
        <v>6</v>
      </c>
      <c r="Y5219" t="n">
        <v>17</v>
      </c>
      <c r="Z5219" t="n">
        <v>54</v>
      </c>
      <c r="AA5219" t="n">
        <v>62</v>
      </c>
      <c r="AB5219" t="n">
        <v>3</v>
      </c>
      <c r="AC5219" t="n">
        <v>8.358763525233334</v>
      </c>
      <c r="AD5219" t="n">
        <v>8.333299999999999</v>
      </c>
      <c r="AE5219" t="n">
        <v>25.92</v>
      </c>
      <c r="AF5219" t="n">
        <v>76.79000000000001</v>
      </c>
      <c r="AG5219" t="n">
        <v>219.4400000000001</v>
      </c>
      <c r="AH5219" t="n">
        <v>698.9800000000002</v>
      </c>
      <c r="AI5219" t="n">
        <v>802.9700000000005</v>
      </c>
      <c r="AJ5219" t="n">
        <v>12.96</v>
      </c>
      <c r="AK5219" t="n">
        <v>12.798333333</v>
      </c>
      <c r="AL5219" t="n">
        <v>12.944074074</v>
      </c>
      <c r="AM5219" t="n">
        <v>12.951129032</v>
      </c>
      <c r="AN5219" t="n">
        <v>0</v>
      </c>
      <c r="AO5219" t="n">
        <v>1</v>
      </c>
      <c r="AP5219" t="inlineStr">
        <is>
          <t>North Star Hemp, LLC</t>
        </is>
      </c>
      <c r="AQ5219" t="n">
        <v>1</v>
      </c>
      <c r="AR5219" t="n">
        <v>1.1333</v>
      </c>
    </row>
    <row r="5220">
      <c r="A5220" t="inlineStr">
        <is>
          <t>051497529079</t>
        </is>
      </c>
      <c r="B5220" t="inlineStr">
        <is>
          <t>North Star Hemp, LLC</t>
        </is>
      </c>
      <c r="C5220" t="inlineStr">
        <is>
          <t>Chanhassen</t>
        </is>
      </c>
      <c r="D5220" t="inlineStr">
        <is>
          <t>4pk 12oz can</t>
        </is>
      </c>
      <c r="E5220" t="inlineStr">
        <is>
          <t>You Betcha Daytime 10mg THC 4pk 12oz can</t>
        </is>
      </c>
      <c r="F5220" t="n">
        <v>6</v>
      </c>
      <c r="G5220" t="n">
        <v>7</v>
      </c>
      <c r="H5220" t="n">
        <v>89</v>
      </c>
      <c r="I5220" t="n">
        <v>1</v>
      </c>
      <c r="J5220" t="n">
        <v>0</v>
      </c>
      <c r="K5220" t="n">
        <v>0</v>
      </c>
      <c r="L5220">
        <f>G5220+K5220*F5220</f>
        <v/>
      </c>
      <c r="M5220">
        <f>IF(X5220&gt;0,L5220/(X5220*7/30),"")</f>
        <v/>
      </c>
      <c r="N5220">
        <f>IF(Y5220&gt;0,L5220/(Y5220*7/90),"")</f>
        <v/>
      </c>
      <c r="O5220" t="n">
        <v>60</v>
      </c>
      <c r="P5220">
        <f>K5220*O5220</f>
        <v/>
      </c>
      <c r="Q5220" t="inlineStr">
        <is>
          <t>THC</t>
        </is>
      </c>
      <c r="R5220" t="inlineStr">
        <is>
          <t>Beverages</t>
        </is>
      </c>
      <c r="S5220" t="inlineStr"/>
      <c r="T5220" t="inlineStr">
        <is>
          <t>051497529079</t>
        </is>
      </c>
      <c r="U5220" t="n">
        <v>0</v>
      </c>
      <c r="V5220" t="n">
        <v>536</v>
      </c>
      <c r="W5220" t="n">
        <v>1</v>
      </c>
      <c r="X5220" t="n">
        <v>5</v>
      </c>
      <c r="Y5220" t="n">
        <v>18</v>
      </c>
      <c r="Z5220" t="n">
        <v>35</v>
      </c>
      <c r="AA5220" t="n">
        <v>35</v>
      </c>
      <c r="AB5220" t="n">
        <v>0</v>
      </c>
      <c r="AC5220" t="n">
        <v>10</v>
      </c>
      <c r="AD5220" t="n">
        <v>10</v>
      </c>
      <c r="AE5220" t="n">
        <v>15.96</v>
      </c>
      <c r="AF5220" t="n">
        <v>79.80000000000001</v>
      </c>
      <c r="AG5220" t="n">
        <v>287.2800000000001</v>
      </c>
      <c r="AH5220" t="n">
        <v>558.5999999999999</v>
      </c>
      <c r="AI5220" t="n">
        <v>558.5999999999999</v>
      </c>
      <c r="AJ5220" t="n">
        <v>15.96</v>
      </c>
      <c r="AK5220" t="n">
        <v>15.96</v>
      </c>
      <c r="AL5220" t="n">
        <v>15.96</v>
      </c>
      <c r="AM5220" t="n">
        <v>15.96</v>
      </c>
      <c r="AN5220" t="n">
        <v>0</v>
      </c>
      <c r="AO5220" t="n">
        <v>2</v>
      </c>
      <c r="AP5220" t="inlineStr"/>
      <c r="AQ5220" t="n">
        <v>0</v>
      </c>
      <c r="AR5220" t="n">
        <v>0</v>
      </c>
    </row>
    <row r="5221">
      <c r="A5221" t="inlineStr">
        <is>
          <t>051497529079</t>
        </is>
      </c>
      <c r="B5221" t="inlineStr">
        <is>
          <t>North Star Hemp, LLC</t>
        </is>
      </c>
      <c r="C5221" t="inlineStr">
        <is>
          <t>Woodbury</t>
        </is>
      </c>
      <c r="D5221" t="inlineStr">
        <is>
          <t>4pk 12oz can</t>
        </is>
      </c>
      <c r="E5221" t="inlineStr">
        <is>
          <t>You Betcha Daytime 10mg THC 4pk 12oz can</t>
        </is>
      </c>
      <c r="F5221" t="n">
        <v>6</v>
      </c>
      <c r="G5221" t="n">
        <v>7</v>
      </c>
      <c r="H5221" t="n">
        <v>89</v>
      </c>
      <c r="I5221" t="n">
        <v>1</v>
      </c>
      <c r="J5221" t="n">
        <v>0</v>
      </c>
      <c r="K5221" t="n">
        <v>0</v>
      </c>
      <c r="L5221">
        <f>G5221+K5221*F5221</f>
        <v/>
      </c>
      <c r="M5221">
        <f>IF(X5221&gt;0,L5221/(X5221*7/30),"")</f>
        <v/>
      </c>
      <c r="N5221">
        <f>IF(Y5221&gt;0,L5221/(Y5221*7/90),"")</f>
        <v/>
      </c>
      <c r="O5221" t="n">
        <v>60</v>
      </c>
      <c r="P5221">
        <f>K5221*O5221</f>
        <v/>
      </c>
      <c r="Q5221" t="inlineStr">
        <is>
          <t>THC</t>
        </is>
      </c>
      <c r="R5221" t="inlineStr">
        <is>
          <t>Beverages</t>
        </is>
      </c>
      <c r="S5221" t="inlineStr"/>
      <c r="T5221" t="inlineStr">
        <is>
          <t>051497529079</t>
        </is>
      </c>
      <c r="U5221" t="n">
        <v>0</v>
      </c>
      <c r="V5221" t="n">
        <v>536</v>
      </c>
      <c r="W5221" t="n">
        <v>2</v>
      </c>
      <c r="X5221" t="n">
        <v>6</v>
      </c>
      <c r="Y5221" t="n">
        <v>26</v>
      </c>
      <c r="Z5221" t="n">
        <v>53</v>
      </c>
      <c r="AA5221" t="n">
        <v>53</v>
      </c>
      <c r="AB5221" t="n">
        <v>0</v>
      </c>
      <c r="AC5221" t="n">
        <v>10</v>
      </c>
      <c r="AD5221" t="n">
        <v>10</v>
      </c>
      <c r="AE5221" t="n">
        <v>31.92</v>
      </c>
      <c r="AF5221" t="n">
        <v>95.76000000000002</v>
      </c>
      <c r="AG5221" t="n">
        <v>414.1899999999999</v>
      </c>
      <c r="AH5221" t="n">
        <v>842.1100000000006</v>
      </c>
      <c r="AI5221" t="n">
        <v>842.1100000000006</v>
      </c>
      <c r="AJ5221" t="n">
        <v>15.96</v>
      </c>
      <c r="AK5221" t="n">
        <v>15.96</v>
      </c>
      <c r="AL5221" t="n">
        <v>15.891454545</v>
      </c>
      <c r="AM5221" t="n">
        <v>15.891454545</v>
      </c>
      <c r="AN5221" t="n">
        <v>0</v>
      </c>
      <c r="AO5221" t="n">
        <v>2</v>
      </c>
      <c r="AP5221" t="inlineStr"/>
      <c r="AQ5221" t="n">
        <v>0</v>
      </c>
      <c r="AR5221" t="n">
        <v>0</v>
      </c>
    </row>
    <row r="5222">
      <c r="A5222" t="inlineStr">
        <is>
          <t>197644401932</t>
        </is>
      </c>
      <c r="B5222" t="inlineStr">
        <is>
          <t>Global Reserve LLC</t>
        </is>
      </c>
      <c r="C5222" t="inlineStr">
        <is>
          <t>St. Louis Park</t>
        </is>
      </c>
      <c r="D5222" t="inlineStr">
        <is>
          <t>4pk 12oz can</t>
        </is>
      </c>
      <c r="E5222" t="inlineStr">
        <is>
          <t>Looner Sweet Orange 5mg THC 4pk 12oz can</t>
        </is>
      </c>
      <c r="F5222" t="n">
        <v>6</v>
      </c>
      <c r="G5222" t="n">
        <v>7</v>
      </c>
      <c r="H5222" t="n">
        <v>74.5</v>
      </c>
      <c r="I5222" t="n">
        <v>13</v>
      </c>
      <c r="J5222" t="n">
        <v>0</v>
      </c>
      <c r="K5222" t="n">
        <v>0</v>
      </c>
      <c r="L5222">
        <f>G5222+K5222*F5222</f>
        <v/>
      </c>
      <c r="M5222">
        <f>IF(X5222&gt;0,L5222/(X5222*7/30),"")</f>
        <v/>
      </c>
      <c r="N5222">
        <f>IF(Y5222&gt;0,L5222/(Y5222*7/90),"")</f>
        <v/>
      </c>
      <c r="O5222" t="n">
        <v>41.96</v>
      </c>
      <c r="P5222">
        <f>K5222*O5222</f>
        <v/>
      </c>
      <c r="Q5222" t="inlineStr">
        <is>
          <t>THC</t>
        </is>
      </c>
      <c r="R5222" t="inlineStr">
        <is>
          <t>Beverages</t>
        </is>
      </c>
      <c r="S5222" t="inlineStr"/>
      <c r="T5222" t="inlineStr"/>
      <c r="U5222" t="n">
        <v>0</v>
      </c>
      <c r="V5222" t="n">
        <v>426</v>
      </c>
      <c r="W5222" t="n">
        <v>1</v>
      </c>
      <c r="X5222" t="n">
        <v>4</v>
      </c>
      <c r="Y5222" t="n">
        <v>14</v>
      </c>
      <c r="Z5222" t="n">
        <v>24</v>
      </c>
      <c r="AA5222" t="n">
        <v>26</v>
      </c>
      <c r="AB5222" t="n">
        <v>2</v>
      </c>
      <c r="AC5222" t="n">
        <v>6.993300002791946</v>
      </c>
      <c r="AD5222" t="n">
        <v>6.9933</v>
      </c>
      <c r="AE5222" t="n">
        <v>9.960000000000001</v>
      </c>
      <c r="AF5222" t="n">
        <v>39.84</v>
      </c>
      <c r="AG5222" t="n">
        <v>139.4400000000001</v>
      </c>
      <c r="AH5222" t="n">
        <v>237.0400000000001</v>
      </c>
      <c r="AI5222" t="n">
        <v>255.6500000000001</v>
      </c>
      <c r="AJ5222" t="n">
        <v>9.960000000000001</v>
      </c>
      <c r="AK5222" t="n">
        <v>9.960000000000001</v>
      </c>
      <c r="AL5222" t="n">
        <v>9.876666666</v>
      </c>
      <c r="AM5222" t="n">
        <v>9.832692307</v>
      </c>
      <c r="AN5222" t="n">
        <v>0</v>
      </c>
      <c r="AO5222" t="n">
        <v>6</v>
      </c>
      <c r="AP5222" t="inlineStr">
        <is>
          <t>Global Reserve LLC</t>
        </is>
      </c>
      <c r="AQ5222" t="n">
        <v>0</v>
      </c>
      <c r="AR5222" t="n">
        <v>1.75</v>
      </c>
    </row>
    <row r="5223">
      <c r="A5223" t="inlineStr">
        <is>
          <t>198168101940</t>
        </is>
      </c>
      <c r="B5223" t="inlineStr">
        <is>
          <t>Get Chai</t>
        </is>
      </c>
      <c r="C5223" t="inlineStr">
        <is>
          <t>Stillwater</t>
        </is>
      </c>
      <c r="D5223" t="inlineStr">
        <is>
          <t>4pk 12oz can</t>
        </is>
      </c>
      <c r="E5223" t="inlineStr">
        <is>
          <t>Hippie Water Island Getaway 10mg THC 4pk 12oz can</t>
        </is>
      </c>
      <c r="F5223" t="n">
        <v>6</v>
      </c>
      <c r="G5223" t="n">
        <v>7</v>
      </c>
      <c r="H5223" t="n">
        <v>521</v>
      </c>
      <c r="I5223" t="n">
        <v>0</v>
      </c>
      <c r="J5223" t="n">
        <v>0</v>
      </c>
      <c r="K5223" t="n">
        <v>0</v>
      </c>
      <c r="L5223">
        <f>G5223+K5223*F5223</f>
        <v/>
      </c>
      <c r="M5223">
        <f>IF(X5223&gt;0,L5223/(X5223*7/30),"")</f>
        <v/>
      </c>
      <c r="N5223">
        <f>IF(Y5223&gt;0,L5223/(Y5223*7/90),"")</f>
        <v/>
      </c>
      <c r="O5223" t="n">
        <v>60</v>
      </c>
      <c r="P5223">
        <f>K5223*O5223</f>
        <v/>
      </c>
      <c r="Q5223" t="inlineStr">
        <is>
          <t>THC</t>
        </is>
      </c>
      <c r="R5223" t="inlineStr">
        <is>
          <t>Beverages</t>
        </is>
      </c>
      <c r="S5223" t="inlineStr"/>
      <c r="T5223" t="inlineStr">
        <is>
          <t>IGA-04-10</t>
        </is>
      </c>
      <c r="U5223" t="n">
        <v>0</v>
      </c>
      <c r="V5223" t="n">
        <v>533</v>
      </c>
      <c r="W5223" t="n">
        <v>2</v>
      </c>
      <c r="X5223" t="n">
        <v>5</v>
      </c>
      <c r="Y5223" t="n">
        <v>5</v>
      </c>
      <c r="Z5223" t="n">
        <v>14</v>
      </c>
      <c r="AA5223" t="n">
        <v>15</v>
      </c>
      <c r="AB5223" t="n">
        <v>1</v>
      </c>
      <c r="AC5223" t="n">
        <v>10.00051823408829</v>
      </c>
      <c r="AD5223" t="n">
        <v>10</v>
      </c>
      <c r="AE5223" t="n">
        <v>15.72</v>
      </c>
      <c r="AF5223" t="n">
        <v>39.3</v>
      </c>
      <c r="AG5223" t="n">
        <v>39.3</v>
      </c>
      <c r="AH5223" t="n">
        <v>129.96</v>
      </c>
      <c r="AI5223" t="n">
        <v>144.95</v>
      </c>
      <c r="AJ5223" t="n">
        <v>7.86</v>
      </c>
      <c r="AK5223" t="n">
        <v>7.86</v>
      </c>
      <c r="AL5223" t="n">
        <v>9.282857141999999</v>
      </c>
      <c r="AM5223" t="n">
        <v>9.663333333000001</v>
      </c>
      <c r="AN5223" t="n">
        <v>0</v>
      </c>
      <c r="AO5223" t="n">
        <v>0</v>
      </c>
      <c r="AP5223" t="inlineStr">
        <is>
          <t>Get Chai</t>
        </is>
      </c>
      <c r="AQ5223" t="n">
        <v>5</v>
      </c>
      <c r="AR5223" t="n">
        <v>5</v>
      </c>
    </row>
    <row r="5224">
      <c r="A5224" t="inlineStr">
        <is>
          <t>198715075960</t>
        </is>
      </c>
      <c r="B5224" t="inlineStr">
        <is>
          <t>Global Reserve LLC</t>
        </is>
      </c>
      <c r="C5224" t="inlineStr">
        <is>
          <t>Plymouth</t>
        </is>
      </c>
      <c r="D5224" t="inlineStr">
        <is>
          <t>750ml</t>
        </is>
      </c>
      <c r="E5224" t="inlineStr">
        <is>
          <t>Looner Spirits Unflavored 50mg THC 750ml</t>
        </is>
      </c>
      <c r="F5224" t="n">
        <v>6</v>
      </c>
      <c r="G5224" t="n">
        <v>7</v>
      </c>
      <c r="H5224" t="n">
        <v>112</v>
      </c>
      <c r="I5224" t="n">
        <v>14</v>
      </c>
      <c r="J5224" t="n">
        <v>0</v>
      </c>
      <c r="K5224" t="n">
        <v>0</v>
      </c>
      <c r="L5224">
        <f>G5224+K5224*F5224</f>
        <v/>
      </c>
      <c r="M5224">
        <f>IF(X5224&gt;0,L5224/(X5224*7/30),"")</f>
        <v/>
      </c>
      <c r="N5224">
        <f>IF(Y5224&gt;0,L5224/(Y5224*7/90),"")</f>
        <v/>
      </c>
      <c r="O5224" t="n">
        <v>110</v>
      </c>
      <c r="P5224">
        <f>K5224*O5224</f>
        <v/>
      </c>
      <c r="Q5224" t="inlineStr">
        <is>
          <t>THC</t>
        </is>
      </c>
      <c r="R5224" t="inlineStr">
        <is>
          <t>Beverages</t>
        </is>
      </c>
      <c r="S5224" t="inlineStr"/>
      <c r="T5224" t="inlineStr">
        <is>
          <t>198715075960</t>
        </is>
      </c>
      <c r="U5224" t="n">
        <v>0</v>
      </c>
      <c r="V5224" t="n">
        <v>1209</v>
      </c>
      <c r="W5224" t="n">
        <v>0</v>
      </c>
      <c r="X5224" t="n">
        <v>5</v>
      </c>
      <c r="Y5224" t="n">
        <v>20</v>
      </c>
      <c r="Z5224" t="n">
        <v>88</v>
      </c>
      <c r="AA5224" t="n">
        <v>101</v>
      </c>
      <c r="AB5224" t="n">
        <v>6</v>
      </c>
      <c r="AC5224" t="n">
        <v>18.33330000070714</v>
      </c>
      <c r="AD5224" t="n">
        <v>18.3333</v>
      </c>
      <c r="AE5224" t="n">
        <v>0</v>
      </c>
      <c r="AF5224" t="n">
        <v>124.8</v>
      </c>
      <c r="AG5224" t="n">
        <v>507.2899999999998</v>
      </c>
      <c r="AH5224" t="n">
        <v>2399.660000000002</v>
      </c>
      <c r="AI5224" t="n">
        <v>2782.950000000002</v>
      </c>
      <c r="AJ5224" t="n">
        <v>0</v>
      </c>
      <c r="AK5224" t="n">
        <v>24.96</v>
      </c>
      <c r="AL5224" t="n">
        <v>27.268863636</v>
      </c>
      <c r="AM5224" t="n">
        <v>27.553960396</v>
      </c>
      <c r="AN5224" t="n">
        <v>0</v>
      </c>
      <c r="AO5224" t="n">
        <v>1</v>
      </c>
      <c r="AP5224" t="inlineStr"/>
      <c r="AQ5224" t="n">
        <v>0</v>
      </c>
      <c r="AR5224" t="n">
        <v>0</v>
      </c>
    </row>
    <row r="5225">
      <c r="A5225" t="inlineStr">
        <is>
          <t>198715342673</t>
        </is>
      </c>
      <c r="B5225" t="inlineStr">
        <is>
          <t>Jixxie, Inc.</t>
        </is>
      </c>
      <c r="C5225" t="inlineStr">
        <is>
          <t>Andover</t>
        </is>
      </c>
      <c r="D5225" t="inlineStr">
        <is>
          <t>4pk 12oz can</t>
        </is>
      </c>
      <c r="E5225" t="inlineStr">
        <is>
          <t>Jixxie Lemon Sour 10mg THC 4pk 12oz can</t>
        </is>
      </c>
      <c r="F5225" t="n">
        <v>6</v>
      </c>
      <c r="G5225" t="n">
        <v>7</v>
      </c>
      <c r="H5225" t="n">
        <v>74</v>
      </c>
      <c r="I5225" t="n">
        <v>6</v>
      </c>
      <c r="J5225" t="n">
        <v>0</v>
      </c>
      <c r="K5225" t="n">
        <v>0</v>
      </c>
      <c r="L5225">
        <f>G5225+K5225*F5225</f>
        <v/>
      </c>
      <c r="M5225">
        <f>IF(X5225&gt;0,L5225/(X5225*7/30),"")</f>
        <v/>
      </c>
      <c r="N5225">
        <f>IF(Y5225&gt;0,L5225/(Y5225*7/90),"")</f>
        <v/>
      </c>
      <c r="O5225" t="n">
        <v>47</v>
      </c>
      <c r="P5225">
        <f>K5225*O5225</f>
        <v/>
      </c>
      <c r="Q5225" t="inlineStr">
        <is>
          <t>THC</t>
        </is>
      </c>
      <c r="R5225" t="inlineStr">
        <is>
          <t>Beverages</t>
        </is>
      </c>
      <c r="S5225" t="inlineStr"/>
      <c r="T5225" t="inlineStr">
        <is>
          <t>LS10</t>
        </is>
      </c>
      <c r="U5225" t="n">
        <v>0</v>
      </c>
      <c r="V5225" t="n">
        <v>436</v>
      </c>
      <c r="W5225" t="n">
        <v>0</v>
      </c>
      <c r="X5225" t="n">
        <v>4</v>
      </c>
      <c r="Y5225" t="n">
        <v>9</v>
      </c>
      <c r="Z5225" t="n">
        <v>61</v>
      </c>
      <c r="AA5225" t="n">
        <v>73</v>
      </c>
      <c r="AB5225" t="n">
        <v>5</v>
      </c>
      <c r="AC5225" t="n">
        <v>7.83330000107027</v>
      </c>
      <c r="AD5225" t="n">
        <v>7.8333</v>
      </c>
      <c r="AE5225" t="n">
        <v>0</v>
      </c>
      <c r="AF5225" t="n">
        <v>50.07</v>
      </c>
      <c r="AG5225" t="n">
        <v>114.87</v>
      </c>
      <c r="AH5225" t="n">
        <v>788.7900000000004</v>
      </c>
      <c r="AI5225" t="n">
        <v>944.3100000000006</v>
      </c>
      <c r="AJ5225" t="n">
        <v>0</v>
      </c>
      <c r="AK5225" t="n">
        <v>12.5175</v>
      </c>
      <c r="AL5225" t="n">
        <v>12.925961538</v>
      </c>
      <c r="AM5225" t="n">
        <v>12.93234375</v>
      </c>
      <c r="AN5225" t="n">
        <v>0</v>
      </c>
      <c r="AO5225" t="n">
        <v>0</v>
      </c>
      <c r="AP5225" t="inlineStr">
        <is>
          <t>Insight Brewing Company (D)</t>
        </is>
      </c>
      <c r="AQ5225" t="n">
        <v>1</v>
      </c>
      <c r="AR5225" t="n">
        <v>2.25</v>
      </c>
    </row>
    <row r="5226">
      <c r="A5226" t="inlineStr">
        <is>
          <t>198715546675</t>
        </is>
      </c>
      <c r="B5226" t="inlineStr">
        <is>
          <t>Johnson Brothers - St. Paul</t>
        </is>
      </c>
      <c r="C5226" t="inlineStr">
        <is>
          <t>Blaine</t>
        </is>
      </c>
      <c r="D5226" t="inlineStr">
        <is>
          <t>4pk 12oz can</t>
        </is>
      </c>
      <c r="E5226" t="inlineStr">
        <is>
          <t>Wynk Raspberry Lemonade 10mg THC 4pk 12oz can</t>
        </is>
      </c>
      <c r="F5226" t="n">
        <v>6</v>
      </c>
      <c r="G5226" t="n">
        <v>7</v>
      </c>
      <c r="H5226" t="n">
        <v>334</v>
      </c>
      <c r="I5226" t="n">
        <v>3</v>
      </c>
      <c r="J5226" t="n">
        <v>0</v>
      </c>
      <c r="K5226" t="n">
        <v>0</v>
      </c>
      <c r="L5226">
        <f>G5226+K5226*F5226</f>
        <v/>
      </c>
      <c r="M5226">
        <f>IF(X5226&gt;0,L5226/(X5226*7/30),"")</f>
        <v/>
      </c>
      <c r="N5226">
        <f>IF(Y5226&gt;0,L5226/(Y5226*7/90),"")</f>
        <v/>
      </c>
      <c r="O5226" t="n">
        <v>52.55</v>
      </c>
      <c r="P5226">
        <f>K5226*O5226</f>
        <v/>
      </c>
      <c r="Q5226" t="inlineStr">
        <is>
          <t>THC</t>
        </is>
      </c>
      <c r="R5226" t="inlineStr">
        <is>
          <t>Beverages</t>
        </is>
      </c>
      <c r="S5226" t="inlineStr"/>
      <c r="T5226" t="inlineStr">
        <is>
          <t>1811712</t>
        </is>
      </c>
      <c r="U5226" t="n">
        <v>6</v>
      </c>
      <c r="V5226" t="n">
        <v>542</v>
      </c>
      <c r="W5226" t="n">
        <v>0</v>
      </c>
      <c r="X5226" t="n">
        <v>5</v>
      </c>
      <c r="Y5226" t="n">
        <v>14</v>
      </c>
      <c r="Z5226" t="n">
        <v>50</v>
      </c>
      <c r="AA5226" t="n">
        <v>58</v>
      </c>
      <c r="AB5226" t="n">
        <v>2</v>
      </c>
      <c r="AC5226" t="n">
        <v>8.86652195690988</v>
      </c>
      <c r="AD5226" t="n">
        <v>8.7583</v>
      </c>
      <c r="AE5226" t="n">
        <v>0</v>
      </c>
      <c r="AF5226" t="n">
        <v>69.80000000000001</v>
      </c>
      <c r="AG5226" t="n">
        <v>195.4400000000001</v>
      </c>
      <c r="AH5226" t="n">
        <v>696.3900000000004</v>
      </c>
      <c r="AI5226" t="n">
        <v>821.1300000000006</v>
      </c>
      <c r="AJ5226" t="n">
        <v>0</v>
      </c>
      <c r="AK5226" t="n">
        <v>13.96</v>
      </c>
      <c r="AL5226" t="n">
        <v>13.641020408</v>
      </c>
      <c r="AM5226" t="n">
        <v>13.91491228</v>
      </c>
      <c r="AN5226" t="n">
        <v>0</v>
      </c>
      <c r="AO5226" t="n">
        <v>0</v>
      </c>
      <c r="AP5226" t="inlineStr">
        <is>
          <t>Artisan Beer</t>
        </is>
      </c>
      <c r="AQ5226" t="n">
        <v>1</v>
      </c>
      <c r="AR5226" t="n">
        <v>0.7857</v>
      </c>
    </row>
    <row r="5227">
      <c r="A5227" t="inlineStr">
        <is>
          <t>198715584578</t>
        </is>
      </c>
      <c r="B5227" t="inlineStr">
        <is>
          <t>Jixxie, Inc.</t>
        </is>
      </c>
      <c r="C5227" t="inlineStr">
        <is>
          <t>Roseville</t>
        </is>
      </c>
      <c r="D5227" t="inlineStr">
        <is>
          <t>4pk 12oz can</t>
        </is>
      </c>
      <c r="E5227" t="inlineStr">
        <is>
          <t>Jixxie Grapefruit Rosemary 10mg THC 4pk 12oz can</t>
        </is>
      </c>
      <c r="F5227" t="n">
        <v>6</v>
      </c>
      <c r="G5227" t="n">
        <v>7</v>
      </c>
      <c r="H5227" t="n">
        <v>82</v>
      </c>
      <c r="I5227" t="n">
        <v>5</v>
      </c>
      <c r="J5227" t="n">
        <v>0</v>
      </c>
      <c r="K5227" t="n">
        <v>0</v>
      </c>
      <c r="L5227">
        <f>G5227+K5227*F5227</f>
        <v/>
      </c>
      <c r="M5227">
        <f>IF(X5227&gt;0,L5227/(X5227*7/30),"")</f>
        <v/>
      </c>
      <c r="N5227">
        <f>IF(Y5227&gt;0,L5227/(Y5227*7/90),"")</f>
        <v/>
      </c>
      <c r="O5227" t="n">
        <v>47</v>
      </c>
      <c r="P5227">
        <f>K5227*O5227</f>
        <v/>
      </c>
      <c r="Q5227" t="inlineStr">
        <is>
          <t>THC</t>
        </is>
      </c>
      <c r="R5227" t="inlineStr">
        <is>
          <t>Beverages</t>
        </is>
      </c>
      <c r="S5227" t="inlineStr"/>
      <c r="T5227" t="inlineStr">
        <is>
          <t>GR10</t>
        </is>
      </c>
      <c r="U5227" t="n">
        <v>0</v>
      </c>
      <c r="V5227" t="n">
        <v>315</v>
      </c>
      <c r="W5227" t="n">
        <v>1</v>
      </c>
      <c r="X5227" t="n">
        <v>6</v>
      </c>
      <c r="Y5227" t="n">
        <v>21</v>
      </c>
      <c r="Z5227" t="n">
        <v>53</v>
      </c>
      <c r="AA5227" t="n">
        <v>53</v>
      </c>
      <c r="AB5227" t="n">
        <v>0</v>
      </c>
      <c r="AC5227" t="n">
        <v>7.833300000965855</v>
      </c>
      <c r="AD5227" t="n">
        <v>7.8333</v>
      </c>
      <c r="AE5227" t="n">
        <v>12.96</v>
      </c>
      <c r="AF5227" t="n">
        <v>77.76000000000002</v>
      </c>
      <c r="AG5227" t="n">
        <v>273.1900000000001</v>
      </c>
      <c r="AH5227" t="n">
        <v>687.1700000000002</v>
      </c>
      <c r="AI5227" t="n">
        <v>687.1700000000002</v>
      </c>
      <c r="AJ5227" t="n">
        <v>12.96</v>
      </c>
      <c r="AK5227" t="n">
        <v>12.96</v>
      </c>
      <c r="AL5227" t="n">
        <v>12.965471698</v>
      </c>
      <c r="AM5227" t="n">
        <v>12.965471698</v>
      </c>
      <c r="AN5227" t="n">
        <v>0</v>
      </c>
      <c r="AO5227" t="n">
        <v>0</v>
      </c>
      <c r="AP5227" t="inlineStr">
        <is>
          <t>Insight Brewing Company (D)</t>
        </is>
      </c>
      <c r="AQ5227" t="n">
        <v>0</v>
      </c>
      <c r="AR5227" t="n">
        <v>0</v>
      </c>
    </row>
    <row r="5228">
      <c r="A5228" t="inlineStr">
        <is>
          <t>400000024899</t>
        </is>
      </c>
      <c r="B5228" t="inlineStr">
        <is>
          <t>Global Reserve LLC</t>
        </is>
      </c>
      <c r="C5228" t="inlineStr">
        <is>
          <t>Osseo</t>
        </is>
      </c>
      <c r="D5228" t="inlineStr">
        <is>
          <t>4pk 12oz can</t>
        </is>
      </c>
      <c r="E5228" t="inlineStr">
        <is>
          <t>Looner Creme 10mg THC Soda 4pk 12oz can</t>
        </is>
      </c>
      <c r="F5228" t="n">
        <v>6</v>
      </c>
      <c r="G5228" t="n">
        <v>7</v>
      </c>
      <c r="H5228" t="n">
        <v>122.25</v>
      </c>
      <c r="I5228" t="n">
        <v>7</v>
      </c>
      <c r="J5228" t="n">
        <v>0</v>
      </c>
      <c r="K5228" t="n">
        <v>0</v>
      </c>
      <c r="L5228">
        <f>G5228+K5228*F5228</f>
        <v/>
      </c>
      <c r="M5228">
        <f>IF(X5228&gt;0,L5228/(X5228*7/30),"")</f>
        <v/>
      </c>
      <c r="N5228">
        <f>IF(Y5228&gt;0,L5228/(Y5228*7/90),"")</f>
        <v/>
      </c>
      <c r="O5228" t="n">
        <v>67.2</v>
      </c>
      <c r="P5228">
        <f>K5228*O5228</f>
        <v/>
      </c>
      <c r="Q5228" t="inlineStr">
        <is>
          <t>THC</t>
        </is>
      </c>
      <c r="R5228" t="inlineStr">
        <is>
          <t>Beverages</t>
        </is>
      </c>
      <c r="S5228" t="inlineStr"/>
      <c r="T5228" t="inlineStr">
        <is>
          <t>197644189328</t>
        </is>
      </c>
      <c r="U5228" t="n">
        <v>0</v>
      </c>
      <c r="V5228" t="n">
        <v>2660</v>
      </c>
      <c r="W5228" t="n">
        <v>2</v>
      </c>
      <c r="X5228" t="n">
        <v>6</v>
      </c>
      <c r="Y5228" t="n">
        <v>16</v>
      </c>
      <c r="Z5228" t="n">
        <v>90</v>
      </c>
      <c r="AA5228" t="n">
        <v>112</v>
      </c>
      <c r="AB5228" t="n">
        <v>7</v>
      </c>
      <c r="AC5228" t="n">
        <v>11.20000000000982</v>
      </c>
      <c r="AD5228" t="n">
        <v>11.2</v>
      </c>
      <c r="AE5228" t="n">
        <v>27.46</v>
      </c>
      <c r="AF5228" t="n">
        <v>87.30000000000001</v>
      </c>
      <c r="AG5228" t="n">
        <v>236.9000000000001</v>
      </c>
      <c r="AH5228" t="n">
        <v>1437.230000000002</v>
      </c>
      <c r="AI5228" t="n">
        <v>1848.880000000002</v>
      </c>
      <c r="AJ5228" t="n">
        <v>13.73</v>
      </c>
      <c r="AK5228" t="n">
        <v>14.55</v>
      </c>
      <c r="AL5228" t="n">
        <v>16.004022988</v>
      </c>
      <c r="AM5228" t="n">
        <v>16.564814814</v>
      </c>
      <c r="AN5228" t="n">
        <v>0</v>
      </c>
      <c r="AO5228" t="n">
        <v>2</v>
      </c>
      <c r="AP5228" t="inlineStr">
        <is>
          <t>Global Reserve LLC</t>
        </is>
      </c>
      <c r="AQ5228" t="n">
        <v>2</v>
      </c>
      <c r="AR5228" t="n">
        <v>0.6667</v>
      </c>
    </row>
    <row r="5229">
      <c r="A5229" t="inlineStr">
        <is>
          <t>400000024974</t>
        </is>
      </c>
      <c r="B5229" t="inlineStr">
        <is>
          <t>Global Reserve LLC</t>
        </is>
      </c>
      <c r="C5229" t="inlineStr">
        <is>
          <t>Minneapolis</t>
        </is>
      </c>
      <c r="D5229" t="inlineStr">
        <is>
          <t>4pk 12oz can</t>
        </is>
      </c>
      <c r="E5229" t="inlineStr">
        <is>
          <t>Looner Mocktail Mule 10mg THC 4pk 12oz can</t>
        </is>
      </c>
      <c r="F5229" t="n">
        <v>6</v>
      </c>
      <c r="G5229" t="n">
        <v>7</v>
      </c>
      <c r="H5229" t="n">
        <v>87</v>
      </c>
      <c r="I5229" t="n">
        <v>1</v>
      </c>
      <c r="J5229" t="n">
        <v>0</v>
      </c>
      <c r="K5229" t="n">
        <v>0</v>
      </c>
      <c r="L5229">
        <f>G5229+K5229*F5229</f>
        <v/>
      </c>
      <c r="M5229">
        <f>IF(X5229&gt;0,L5229/(X5229*7/30),"")</f>
        <v/>
      </c>
      <c r="N5229">
        <f>IF(Y5229&gt;0,L5229/(Y5229*7/90),"")</f>
        <v/>
      </c>
      <c r="O5229" t="n">
        <v>67.2</v>
      </c>
      <c r="P5229">
        <f>K5229*O5229</f>
        <v/>
      </c>
      <c r="Q5229" t="inlineStr">
        <is>
          <t>THC</t>
        </is>
      </c>
      <c r="R5229" t="inlineStr">
        <is>
          <t>Beverages</t>
        </is>
      </c>
      <c r="S5229" t="inlineStr"/>
      <c r="T5229" t="inlineStr"/>
      <c r="U5229" t="n">
        <v>0</v>
      </c>
      <c r="V5229" t="n">
        <v>389</v>
      </c>
      <c r="W5229" t="n">
        <v>1</v>
      </c>
      <c r="X5229" t="n">
        <v>4</v>
      </c>
      <c r="Y5229" t="n">
        <v>10</v>
      </c>
      <c r="Z5229" t="n">
        <v>15</v>
      </c>
      <c r="AA5229" t="n">
        <v>18</v>
      </c>
      <c r="AB5229" t="n">
        <v>0</v>
      </c>
      <c r="AC5229" t="n">
        <v>11.19999999931034</v>
      </c>
      <c r="AD5229" t="n">
        <v>11.2</v>
      </c>
      <c r="AE5229" t="n">
        <v>14.96</v>
      </c>
      <c r="AF5229" t="n">
        <v>59.84</v>
      </c>
      <c r="AG5229" t="n">
        <v>164.6600000000001</v>
      </c>
      <c r="AH5229" t="n">
        <v>243.5300000000001</v>
      </c>
      <c r="AI5229" t="n">
        <v>300.4100000000001</v>
      </c>
      <c r="AJ5229" t="n">
        <v>14.96</v>
      </c>
      <c r="AK5229" t="n">
        <v>14.96</v>
      </c>
      <c r="AL5229" t="n">
        <v>16.326428571</v>
      </c>
      <c r="AM5229" t="n">
        <v>16.79117647</v>
      </c>
      <c r="AN5229" t="n">
        <v>0</v>
      </c>
      <c r="AO5229" t="n">
        <v>1</v>
      </c>
      <c r="AP5229" t="inlineStr">
        <is>
          <t>Global Reserve LLC</t>
        </is>
      </c>
      <c r="AQ5229" t="n">
        <v>0</v>
      </c>
      <c r="AR5229" t="n">
        <v>2.5</v>
      </c>
    </row>
    <row r="5230">
      <c r="A5230" t="inlineStr">
        <is>
          <t>400000024974</t>
        </is>
      </c>
      <c r="B5230" t="inlineStr">
        <is>
          <t>Global Reserve LLC</t>
        </is>
      </c>
      <c r="C5230" t="inlineStr">
        <is>
          <t>Stillwater</t>
        </is>
      </c>
      <c r="D5230" t="inlineStr">
        <is>
          <t>4pk 12oz can</t>
        </is>
      </c>
      <c r="E5230" t="inlineStr">
        <is>
          <t>Looner Mocktail Mule 10mg THC 4pk 12oz can</t>
        </is>
      </c>
      <c r="F5230" t="n">
        <v>6</v>
      </c>
      <c r="G5230" t="n">
        <v>7</v>
      </c>
      <c r="H5230" t="n">
        <v>87</v>
      </c>
      <c r="I5230" t="n">
        <v>2</v>
      </c>
      <c r="J5230" t="n">
        <v>0</v>
      </c>
      <c r="K5230" t="n">
        <v>0</v>
      </c>
      <c r="L5230">
        <f>G5230+K5230*F5230</f>
        <v/>
      </c>
      <c r="M5230">
        <f>IF(X5230&gt;0,L5230/(X5230*7/30),"")</f>
        <v/>
      </c>
      <c r="N5230">
        <f>IF(Y5230&gt;0,L5230/(Y5230*7/90),"")</f>
        <v/>
      </c>
      <c r="O5230" t="n">
        <v>67.2</v>
      </c>
      <c r="P5230">
        <f>K5230*O5230</f>
        <v/>
      </c>
      <c r="Q5230" t="inlineStr">
        <is>
          <t>THC</t>
        </is>
      </c>
      <c r="R5230" t="inlineStr">
        <is>
          <t>Beverages</t>
        </is>
      </c>
      <c r="S5230" t="inlineStr"/>
      <c r="T5230" t="inlineStr"/>
      <c r="U5230" t="n">
        <v>0</v>
      </c>
      <c r="V5230" t="n">
        <v>389</v>
      </c>
      <c r="W5230" t="n">
        <v>0</v>
      </c>
      <c r="X5230" t="n">
        <v>4</v>
      </c>
      <c r="Y5230" t="n">
        <v>11</v>
      </c>
      <c r="Z5230" t="n">
        <v>45</v>
      </c>
      <c r="AA5230" t="n">
        <v>52</v>
      </c>
      <c r="AB5230" t="n">
        <v>1</v>
      </c>
      <c r="AC5230" t="n">
        <v>11.19999999931034</v>
      </c>
      <c r="AD5230" t="n">
        <v>11.2</v>
      </c>
      <c r="AE5230" t="n">
        <v>0</v>
      </c>
      <c r="AF5230" t="n">
        <v>67.37</v>
      </c>
      <c r="AG5230" t="n">
        <v>172.09</v>
      </c>
      <c r="AH5230" t="n">
        <v>677.7499999999999</v>
      </c>
      <c r="AI5230" t="n">
        <v>810.0400000000001</v>
      </c>
      <c r="AJ5230" t="n">
        <v>0</v>
      </c>
      <c r="AK5230" t="n">
        <v>18.725</v>
      </c>
      <c r="AL5230" t="n">
        <v>15.128181818</v>
      </c>
      <c r="AM5230" t="n">
        <v>15.621052631</v>
      </c>
      <c r="AN5230" t="n">
        <v>0</v>
      </c>
      <c r="AO5230" t="n">
        <v>1</v>
      </c>
      <c r="AP5230" t="inlineStr">
        <is>
          <t>Global Reserve LLC</t>
        </is>
      </c>
      <c r="AQ5230" t="n">
        <v>0</v>
      </c>
      <c r="AR5230" t="n">
        <v>1.5</v>
      </c>
    </row>
    <row r="5231">
      <c r="A5231" t="inlineStr">
        <is>
          <t>615867915949</t>
        </is>
      </c>
      <c r="B5231" t="inlineStr">
        <is>
          <t>Mega Beer LLC</t>
        </is>
      </c>
      <c r="C5231" t="inlineStr">
        <is>
          <t>Minneapolis</t>
        </is>
      </c>
      <c r="D5231" t="inlineStr">
        <is>
          <t>4pk 12oz can</t>
        </is>
      </c>
      <c r="E5231" t="inlineStr">
        <is>
          <t>Acre Ginger Lime 10mg THC 4pk 12oz can</t>
        </is>
      </c>
      <c r="F5231" t="n">
        <v>6</v>
      </c>
      <c r="G5231" t="n">
        <v>7</v>
      </c>
      <c r="H5231" t="n">
        <v>187</v>
      </c>
      <c r="I5231" t="n">
        <v>9</v>
      </c>
      <c r="J5231" t="n">
        <v>0</v>
      </c>
      <c r="K5231" t="n">
        <v>0</v>
      </c>
      <c r="L5231">
        <f>G5231+K5231*F5231</f>
        <v/>
      </c>
      <c r="M5231">
        <f>IF(X5231&gt;0,L5231/(X5231*7/30),"")</f>
        <v/>
      </c>
      <c r="N5231">
        <f>IF(Y5231&gt;0,L5231/(Y5231*7/90),"")</f>
        <v/>
      </c>
      <c r="O5231" t="n">
        <v>42</v>
      </c>
      <c r="P5231">
        <f>K5231*O5231</f>
        <v/>
      </c>
      <c r="Q5231" t="inlineStr">
        <is>
          <t>THC</t>
        </is>
      </c>
      <c r="R5231" t="inlineStr">
        <is>
          <t>Beverages</t>
        </is>
      </c>
      <c r="S5231" t="inlineStr"/>
      <c r="T5231" t="inlineStr">
        <is>
          <t>12OZGLMEACRE</t>
        </is>
      </c>
      <c r="U5231" t="n">
        <v>0</v>
      </c>
      <c r="V5231" t="n">
        <v>768</v>
      </c>
      <c r="W5231" t="n">
        <v>1</v>
      </c>
      <c r="X5231" t="n">
        <v>6</v>
      </c>
      <c r="Y5231" t="n">
        <v>14</v>
      </c>
      <c r="Z5231" t="n">
        <v>53</v>
      </c>
      <c r="AA5231" t="n">
        <v>69</v>
      </c>
      <c r="AB5231" t="n">
        <v>8</v>
      </c>
      <c r="AC5231" t="n">
        <v>7.037429413409625</v>
      </c>
      <c r="AD5231" t="n">
        <v>7</v>
      </c>
      <c r="AE5231" t="n">
        <v>9.859999999999999</v>
      </c>
      <c r="AF5231" t="n">
        <v>59.16</v>
      </c>
      <c r="AG5231" t="n">
        <v>138.04</v>
      </c>
      <c r="AH5231" t="n">
        <v>522.5800000000005</v>
      </c>
      <c r="AI5231" t="n">
        <v>708.6000000000007</v>
      </c>
      <c r="AJ5231" t="n">
        <v>9.859999999999999</v>
      </c>
      <c r="AK5231" t="n">
        <v>9.859999999999999</v>
      </c>
      <c r="AL5231" t="n">
        <v>9.677407407</v>
      </c>
      <c r="AM5231" t="n">
        <v>10.122857142</v>
      </c>
      <c r="AN5231" t="n">
        <v>0</v>
      </c>
      <c r="AO5231" t="n">
        <v>3</v>
      </c>
      <c r="AP5231" t="inlineStr">
        <is>
          <t>Mega Beer LLC</t>
        </is>
      </c>
      <c r="AQ5231" t="n">
        <v>0.4545</v>
      </c>
      <c r="AR5231" t="n">
        <v>0.7</v>
      </c>
    </row>
    <row r="5232">
      <c r="A5232" t="inlineStr">
        <is>
          <t>615867915963</t>
        </is>
      </c>
      <c r="B5232" t="inlineStr">
        <is>
          <t>Mega Beer LLC</t>
        </is>
      </c>
      <c r="C5232" t="inlineStr">
        <is>
          <t>Minneapolis</t>
        </is>
      </c>
      <c r="D5232" t="inlineStr">
        <is>
          <t>4pk 12oz can</t>
        </is>
      </c>
      <c r="E5232" t="inlineStr">
        <is>
          <t>Acre Hibiscus &amp; Berry 10mg THC 4pk 12oz can</t>
        </is>
      </c>
      <c r="F5232" t="n">
        <v>6</v>
      </c>
      <c r="G5232" t="n">
        <v>7</v>
      </c>
      <c r="H5232" t="n">
        <v>168</v>
      </c>
      <c r="I5232" t="n">
        <v>0</v>
      </c>
      <c r="J5232" t="n">
        <v>0</v>
      </c>
      <c r="K5232" t="n">
        <v>0</v>
      </c>
      <c r="L5232">
        <f>G5232+K5232*F5232</f>
        <v/>
      </c>
      <c r="M5232">
        <f>IF(X5232&gt;0,L5232/(X5232*7/30),"")</f>
        <v/>
      </c>
      <c r="N5232">
        <f>IF(Y5232&gt;0,L5232/(Y5232*7/90),"")</f>
        <v/>
      </c>
      <c r="O5232" t="n">
        <v>42</v>
      </c>
      <c r="P5232">
        <f>K5232*O5232</f>
        <v/>
      </c>
      <c r="Q5232" t="inlineStr">
        <is>
          <t>THC</t>
        </is>
      </c>
      <c r="R5232" t="inlineStr">
        <is>
          <t>Beverages</t>
        </is>
      </c>
      <c r="S5232" t="inlineStr"/>
      <c r="T5232" t="inlineStr">
        <is>
          <t>615867915963</t>
        </is>
      </c>
      <c r="U5232" t="n">
        <v>0</v>
      </c>
      <c r="V5232" t="n">
        <v>632</v>
      </c>
      <c r="W5232" t="n">
        <v>1</v>
      </c>
      <c r="X5232" t="n">
        <v>5</v>
      </c>
      <c r="Y5232" t="n">
        <v>12</v>
      </c>
      <c r="Z5232" t="n">
        <v>37</v>
      </c>
      <c r="AA5232" t="n">
        <v>54</v>
      </c>
      <c r="AB5232" t="n">
        <v>2</v>
      </c>
      <c r="AC5232" t="n">
        <v>7.000000001529762</v>
      </c>
      <c r="AD5232" t="n">
        <v>7</v>
      </c>
      <c r="AE5232" t="n">
        <v>10.99</v>
      </c>
      <c r="AF5232" t="n">
        <v>54.89000000000001</v>
      </c>
      <c r="AG5232" t="n">
        <v>131.7</v>
      </c>
      <c r="AH5232" t="n">
        <v>417.97</v>
      </c>
      <c r="AI5232" t="n">
        <v>608.97</v>
      </c>
      <c r="AJ5232" t="n">
        <v>10.99</v>
      </c>
      <c r="AK5232" t="n">
        <v>10.978</v>
      </c>
      <c r="AL5232" t="n">
        <v>11.305</v>
      </c>
      <c r="AM5232" t="n">
        <v>11.294117647</v>
      </c>
      <c r="AN5232" t="n">
        <v>0</v>
      </c>
      <c r="AO5232" t="n">
        <v>1</v>
      </c>
      <c r="AP5232" t="inlineStr">
        <is>
          <t>Mega Beer LLC</t>
        </is>
      </c>
      <c r="AQ5232" t="n">
        <v>1.25</v>
      </c>
      <c r="AR5232" t="n">
        <v>0.6316000000000001</v>
      </c>
    </row>
    <row r="5233">
      <c r="A5233" t="inlineStr">
        <is>
          <t>615867915963</t>
        </is>
      </c>
      <c r="B5233" t="inlineStr">
        <is>
          <t>Mega Beer LLC</t>
        </is>
      </c>
      <c r="C5233" t="inlineStr">
        <is>
          <t>Stillwater</t>
        </is>
      </c>
      <c r="D5233" t="inlineStr">
        <is>
          <t>4pk 12oz can</t>
        </is>
      </c>
      <c r="E5233" t="inlineStr">
        <is>
          <t>Acre Hibiscus &amp; Berry 10mg THC 4pk 12oz can</t>
        </is>
      </c>
      <c r="F5233" t="n">
        <v>6</v>
      </c>
      <c r="G5233" t="n">
        <v>7</v>
      </c>
      <c r="H5233" t="n">
        <v>168</v>
      </c>
      <c r="I5233" t="n">
        <v>2</v>
      </c>
      <c r="J5233" t="n">
        <v>0</v>
      </c>
      <c r="K5233" t="n">
        <v>0</v>
      </c>
      <c r="L5233">
        <f>G5233+K5233*F5233</f>
        <v/>
      </c>
      <c r="M5233">
        <f>IF(X5233&gt;0,L5233/(X5233*7/30),"")</f>
        <v/>
      </c>
      <c r="N5233">
        <f>IF(Y5233&gt;0,L5233/(Y5233*7/90),"")</f>
        <v/>
      </c>
      <c r="O5233" t="n">
        <v>42</v>
      </c>
      <c r="P5233">
        <f>K5233*O5233</f>
        <v/>
      </c>
      <c r="Q5233" t="inlineStr">
        <is>
          <t>THC</t>
        </is>
      </c>
      <c r="R5233" t="inlineStr">
        <is>
          <t>Beverages</t>
        </is>
      </c>
      <c r="S5233" t="inlineStr"/>
      <c r="T5233" t="inlineStr">
        <is>
          <t>615867915963</t>
        </is>
      </c>
      <c r="U5233" t="n">
        <v>0</v>
      </c>
      <c r="V5233" t="n">
        <v>632</v>
      </c>
      <c r="W5233" t="n">
        <v>2</v>
      </c>
      <c r="X5233" t="n">
        <v>4</v>
      </c>
      <c r="Y5233" t="n">
        <v>7</v>
      </c>
      <c r="Z5233" t="n">
        <v>24</v>
      </c>
      <c r="AA5233" t="n">
        <v>30</v>
      </c>
      <c r="AB5233" t="n">
        <v>3</v>
      </c>
      <c r="AC5233" t="n">
        <v>7.000000001529762</v>
      </c>
      <c r="AD5233" t="n">
        <v>7</v>
      </c>
      <c r="AE5233" t="n">
        <v>21.92</v>
      </c>
      <c r="AF5233" t="n">
        <v>43.84</v>
      </c>
      <c r="AG5233" t="n">
        <v>76.72</v>
      </c>
      <c r="AH5233" t="n">
        <v>266.1400000000001</v>
      </c>
      <c r="AI5233" t="n">
        <v>333.4299999999999</v>
      </c>
      <c r="AJ5233" t="n">
        <v>10.96</v>
      </c>
      <c r="AK5233" t="n">
        <v>10.96</v>
      </c>
      <c r="AL5233" t="n">
        <v>11.089166666</v>
      </c>
      <c r="AM5233" t="n">
        <v>11.114333333</v>
      </c>
      <c r="AN5233" t="n">
        <v>0</v>
      </c>
      <c r="AO5233" t="n">
        <v>1</v>
      </c>
      <c r="AP5233" t="inlineStr">
        <is>
          <t>Mega Beer LLC</t>
        </is>
      </c>
      <c r="AQ5233" t="n">
        <v>1.3333</v>
      </c>
      <c r="AR5233" t="n">
        <v>1.4</v>
      </c>
    </row>
    <row r="5234">
      <c r="A5234" t="inlineStr">
        <is>
          <t>643459379725</t>
        </is>
      </c>
      <c r="B5234" t="inlineStr">
        <is>
          <t>Gigli MN LLC</t>
        </is>
      </c>
      <c r="C5234" t="inlineStr">
        <is>
          <t>Chanhassen</t>
        </is>
      </c>
      <c r="D5234" t="inlineStr">
        <is>
          <t>4pk 12oz can</t>
        </is>
      </c>
      <c r="E5234" t="inlineStr">
        <is>
          <t>Gigli Cherry Limeade 10mg THC 4pk 12oz can</t>
        </is>
      </c>
      <c r="F5234" t="n">
        <v>6</v>
      </c>
      <c r="G5234" t="n">
        <v>7</v>
      </c>
      <c r="H5234" t="n">
        <v>117</v>
      </c>
      <c r="I5234" t="n">
        <v>0</v>
      </c>
      <c r="J5234" t="n">
        <v>0</v>
      </c>
      <c r="K5234" t="n">
        <v>0</v>
      </c>
      <c r="L5234">
        <f>G5234+K5234*F5234</f>
        <v/>
      </c>
      <c r="M5234">
        <f>IF(X5234&gt;0,L5234/(X5234*7/30),"")</f>
        <v/>
      </c>
      <c r="N5234">
        <f>IF(Y5234&gt;0,L5234/(Y5234*7/90),"")</f>
        <v/>
      </c>
      <c r="O5234" t="n">
        <v>64</v>
      </c>
      <c r="P5234">
        <f>K5234*O5234</f>
        <v/>
      </c>
      <c r="Q5234" t="inlineStr">
        <is>
          <t>THC</t>
        </is>
      </c>
      <c r="R5234" t="inlineStr">
        <is>
          <t>Beverages</t>
        </is>
      </c>
      <c r="S5234" t="inlineStr"/>
      <c r="T5234" t="inlineStr">
        <is>
          <t>643459379725</t>
        </is>
      </c>
      <c r="U5234" t="n">
        <v>0</v>
      </c>
      <c r="V5234" t="n">
        <v>897</v>
      </c>
      <c r="W5234" t="n">
        <v>1</v>
      </c>
      <c r="X5234" t="n">
        <v>5</v>
      </c>
      <c r="Y5234" t="n">
        <v>16</v>
      </c>
      <c r="Z5234" t="n">
        <v>29</v>
      </c>
      <c r="AA5234" t="n">
        <v>29</v>
      </c>
      <c r="AB5234" t="n">
        <v>0</v>
      </c>
      <c r="AC5234" t="n">
        <v>10.61231949152542</v>
      </c>
      <c r="AD5234" t="n">
        <v>10.6667</v>
      </c>
      <c r="AE5234" t="n">
        <v>14.96</v>
      </c>
      <c r="AF5234" t="n">
        <v>71.80000000000001</v>
      </c>
      <c r="AG5234" t="n">
        <v>232.3900000000001</v>
      </c>
      <c r="AH5234" t="n">
        <v>424.4099999999999</v>
      </c>
      <c r="AI5234" t="n">
        <v>424.4099999999999</v>
      </c>
      <c r="AJ5234" t="n">
        <v>14.96</v>
      </c>
      <c r="AK5234" t="n">
        <v>14.36</v>
      </c>
      <c r="AL5234" t="n">
        <v>14.634827586</v>
      </c>
      <c r="AM5234" t="n">
        <v>14.634827586</v>
      </c>
      <c r="AN5234" t="n">
        <v>0</v>
      </c>
      <c r="AO5234" t="n">
        <v>6</v>
      </c>
      <c r="AP5234" t="inlineStr"/>
      <c r="AQ5234" t="n">
        <v>0</v>
      </c>
      <c r="AR5234" t="n">
        <v>0</v>
      </c>
    </row>
    <row r="5235">
      <c r="A5235" t="inlineStr">
        <is>
          <t>643459379909</t>
        </is>
      </c>
      <c r="B5235" t="inlineStr">
        <is>
          <t>Gigli MN LLC</t>
        </is>
      </c>
      <c r="C5235" t="inlineStr">
        <is>
          <t>Chanhassen</t>
        </is>
      </c>
      <c r="D5235" t="inlineStr">
        <is>
          <t>4pk 12oz can</t>
        </is>
      </c>
      <c r="E5235" t="inlineStr">
        <is>
          <t>Gigli Variety 5mg THC 4pk 12oz can</t>
        </is>
      </c>
      <c r="F5235" t="n">
        <v>6</v>
      </c>
      <c r="G5235" t="n">
        <v>7</v>
      </c>
      <c r="H5235" t="n">
        <v>323</v>
      </c>
      <c r="I5235" t="n">
        <v>6</v>
      </c>
      <c r="J5235" t="n">
        <v>1</v>
      </c>
      <c r="K5235" t="n">
        <v>1</v>
      </c>
      <c r="L5235">
        <f>G5235+K5235*F5235</f>
        <v/>
      </c>
      <c r="M5235">
        <f>IF(X5235&gt;0,L5235/(X5235*7/30),"")</f>
        <v/>
      </c>
      <c r="N5235">
        <f>IF(Y5235&gt;0,L5235/(Y5235*7/90),"")</f>
        <v/>
      </c>
      <c r="O5235" t="n">
        <v>52</v>
      </c>
      <c r="P5235">
        <f>K5235*O5235</f>
        <v/>
      </c>
      <c r="Q5235" t="inlineStr">
        <is>
          <t>THC</t>
        </is>
      </c>
      <c r="R5235" t="inlineStr">
        <is>
          <t>Beverages</t>
        </is>
      </c>
      <c r="S5235" t="inlineStr"/>
      <c r="T5235" t="inlineStr"/>
      <c r="U5235" t="n">
        <v>0</v>
      </c>
      <c r="V5235" t="n">
        <v>1282</v>
      </c>
      <c r="W5235" t="n">
        <v>0</v>
      </c>
      <c r="X5235" t="n">
        <v>5</v>
      </c>
      <c r="Y5235" t="n">
        <v>17</v>
      </c>
      <c r="Z5235" t="n">
        <v>38</v>
      </c>
      <c r="AA5235" t="n">
        <v>45</v>
      </c>
      <c r="AB5235" t="n">
        <v>4</v>
      </c>
      <c r="AC5235" t="n">
        <v>8.666700001931888</v>
      </c>
      <c r="AD5235" t="n">
        <v>8.666700000000001</v>
      </c>
      <c r="AE5235" t="n">
        <v>0</v>
      </c>
      <c r="AF5235" t="n">
        <v>64.80000000000001</v>
      </c>
      <c r="AG5235" t="n">
        <v>229.3800000000001</v>
      </c>
      <c r="AH5235" t="n">
        <v>519.6599999999999</v>
      </c>
      <c r="AI5235" t="n">
        <v>610.3800000000001</v>
      </c>
      <c r="AJ5235" t="n">
        <v>0</v>
      </c>
      <c r="AK5235" t="n">
        <v>12.96</v>
      </c>
      <c r="AL5235" t="n">
        <v>13.715</v>
      </c>
      <c r="AM5235" t="n">
        <v>13.592093023</v>
      </c>
      <c r="AN5235" t="n">
        <v>0</v>
      </c>
      <c r="AO5235" t="n">
        <v>2</v>
      </c>
      <c r="AP5235" t="inlineStr">
        <is>
          <t>Gigli MN LLC</t>
        </is>
      </c>
      <c r="AQ5235" t="n">
        <v>5</v>
      </c>
      <c r="AR5235" t="n">
        <v>2.2857</v>
      </c>
    </row>
    <row r="5236">
      <c r="A5236" t="inlineStr">
        <is>
          <t>810035540934</t>
        </is>
      </c>
      <c r="B5236" t="inlineStr">
        <is>
          <t>Hohensteins, Inc.</t>
        </is>
      </c>
      <c r="C5236" t="inlineStr">
        <is>
          <t>Bloomington</t>
        </is>
      </c>
      <c r="D5236" t="inlineStr">
        <is>
          <t>4pk 12oz can</t>
        </is>
      </c>
      <c r="E5236" t="inlineStr">
        <is>
          <t>Find Wunder Blackberry Lemon 10mg THC 4pk 12oz can</t>
        </is>
      </c>
      <c r="F5236" t="n">
        <v>6</v>
      </c>
      <c r="G5236" t="n">
        <v>7</v>
      </c>
      <c r="H5236" t="n">
        <v>137</v>
      </c>
      <c r="I5236" t="n">
        <v>0</v>
      </c>
      <c r="J5236" t="n">
        <v>0</v>
      </c>
      <c r="K5236" t="n">
        <v>0</v>
      </c>
      <c r="L5236">
        <f>G5236+K5236*F5236</f>
        <v/>
      </c>
      <c r="M5236">
        <f>IF(X5236&gt;0,L5236/(X5236*7/30),"")</f>
        <v/>
      </c>
      <c r="N5236">
        <f>IF(Y5236&gt;0,L5236/(Y5236*7/90),"")</f>
        <v/>
      </c>
      <c r="O5236" t="n">
        <v>75.5</v>
      </c>
      <c r="P5236">
        <f>K5236*O5236</f>
        <v/>
      </c>
      <c r="Q5236" t="inlineStr">
        <is>
          <t>THC</t>
        </is>
      </c>
      <c r="R5236" t="inlineStr">
        <is>
          <t>Beverages</t>
        </is>
      </c>
      <c r="S5236" t="inlineStr"/>
      <c r="T5236" t="inlineStr">
        <is>
          <t>810035540934</t>
        </is>
      </c>
      <c r="U5236" t="n">
        <v>0</v>
      </c>
      <c r="V5236" t="n">
        <v>118</v>
      </c>
      <c r="W5236" t="n">
        <v>4</v>
      </c>
      <c r="X5236" t="n">
        <v>5</v>
      </c>
      <c r="Y5236" t="n">
        <v>5</v>
      </c>
      <c r="Z5236" t="n">
        <v>5</v>
      </c>
      <c r="AA5236" t="n">
        <v>5</v>
      </c>
      <c r="AB5236" t="n">
        <v>0</v>
      </c>
      <c r="AC5236" t="n">
        <v>12.58333333607007</v>
      </c>
      <c r="AD5236" t="n">
        <v>12.5833</v>
      </c>
      <c r="AE5236" t="n">
        <v>63.84</v>
      </c>
      <c r="AF5236" t="n">
        <v>79.80000000000001</v>
      </c>
      <c r="AG5236" t="n">
        <v>79.80000000000001</v>
      </c>
      <c r="AH5236" t="n">
        <v>79.80000000000001</v>
      </c>
      <c r="AI5236" t="n">
        <v>79.80000000000001</v>
      </c>
      <c r="AJ5236" t="n">
        <v>15.96</v>
      </c>
      <c r="AK5236" t="n">
        <v>15.96</v>
      </c>
      <c r="AL5236" t="n">
        <v>15.96</v>
      </c>
      <c r="AM5236" t="n">
        <v>15.96</v>
      </c>
      <c r="AN5236" t="n">
        <v>0</v>
      </c>
      <c r="AO5236" t="n">
        <v>9</v>
      </c>
      <c r="AP5236" t="inlineStr">
        <is>
          <t>Hohensteins, Inc.</t>
        </is>
      </c>
      <c r="AQ5236" t="n">
        <v>0</v>
      </c>
      <c r="AR5236" t="n">
        <v>0</v>
      </c>
    </row>
    <row r="5237">
      <c r="A5237" t="inlineStr">
        <is>
          <t>810094772857</t>
        </is>
      </c>
      <c r="B5237" t="inlineStr">
        <is>
          <t>Gravitron LLC dba GRAV</t>
        </is>
      </c>
      <c r="C5237" t="inlineStr">
        <is>
          <t>Roseville</t>
        </is>
      </c>
      <c r="D5237" t="inlineStr">
        <is>
          <t>50ml</t>
        </is>
      </c>
      <c r="E5237" t="inlineStr">
        <is>
          <t>GRAV Natural 10mg THC 50ml btl</t>
        </is>
      </c>
      <c r="F5237" t="n">
        <v>6</v>
      </c>
      <c r="G5237" t="n">
        <v>7</v>
      </c>
      <c r="H5237" t="n">
        <v>227</v>
      </c>
      <c r="I5237" t="n">
        <v>9</v>
      </c>
      <c r="J5237" t="n">
        <v>0</v>
      </c>
      <c r="K5237" t="n">
        <v>0</v>
      </c>
      <c r="L5237">
        <f>G5237+K5237*F5237</f>
        <v/>
      </c>
      <c r="M5237">
        <f>IF(X5237&gt;0,L5237/(X5237*7/30),"")</f>
        <v/>
      </c>
      <c r="N5237">
        <f>IF(Y5237&gt;0,L5237/(Y5237*7/90),"")</f>
        <v/>
      </c>
      <c r="O5237" t="n">
        <v>11.04</v>
      </c>
      <c r="P5237">
        <f>K5237*O5237</f>
        <v/>
      </c>
      <c r="Q5237" t="inlineStr">
        <is>
          <t>THC</t>
        </is>
      </c>
      <c r="R5237" t="inlineStr">
        <is>
          <t>Beverages</t>
        </is>
      </c>
      <c r="S5237" t="inlineStr">
        <is>
          <t>Shots</t>
        </is>
      </c>
      <c r="T5237" t="inlineStr">
        <is>
          <t>BEV.CS.05.50ML</t>
        </is>
      </c>
      <c r="U5237" t="n">
        <v>0</v>
      </c>
      <c r="V5237" t="n">
        <v>635</v>
      </c>
      <c r="W5237" t="n">
        <v>1</v>
      </c>
      <c r="X5237" t="n">
        <v>4</v>
      </c>
      <c r="Y5237" t="n">
        <v>12</v>
      </c>
      <c r="Z5237" t="n">
        <v>41</v>
      </c>
      <c r="AA5237" t="n">
        <v>41</v>
      </c>
      <c r="AB5237" t="n">
        <v>0</v>
      </c>
      <c r="AC5237" t="n">
        <v>1.840000000000001</v>
      </c>
      <c r="AD5237" t="n">
        <v>1.84</v>
      </c>
      <c r="AE5237" t="n">
        <v>4.46</v>
      </c>
      <c r="AF5237" t="n">
        <v>18.37</v>
      </c>
      <c r="AG5237" t="n">
        <v>54.51000000000001</v>
      </c>
      <c r="AH5237" t="n">
        <v>159.19</v>
      </c>
      <c r="AI5237" t="n">
        <v>159.19</v>
      </c>
      <c r="AJ5237" t="n">
        <v>4.46</v>
      </c>
      <c r="AK5237" t="n">
        <v>4.5925</v>
      </c>
      <c r="AL5237" t="n">
        <v>3.826</v>
      </c>
      <c r="AM5237" t="n">
        <v>3.826</v>
      </c>
      <c r="AN5237" t="n">
        <v>0</v>
      </c>
      <c r="AO5237" t="n">
        <v>2</v>
      </c>
      <c r="AP5237" t="inlineStr"/>
      <c r="AQ5237" t="n">
        <v>0</v>
      </c>
      <c r="AR5237" t="n">
        <v>0</v>
      </c>
    </row>
    <row r="5238">
      <c r="A5238" t="inlineStr">
        <is>
          <t>840006314424</t>
        </is>
      </c>
      <c r="B5238" t="inlineStr">
        <is>
          <t>Bellboy Corporation</t>
        </is>
      </c>
      <c r="C5238" t="inlineStr">
        <is>
          <t>Plymouth</t>
        </is>
      </c>
      <c r="D5238" t="inlineStr">
        <is>
          <t>4pk 12oz can</t>
        </is>
      </c>
      <c r="E5238" t="inlineStr">
        <is>
          <t>BLNCD Prickly Pear Bee's Knees 10mg THC 4pk 12oz can</t>
        </is>
      </c>
      <c r="F5238" t="n">
        <v>6</v>
      </c>
      <c r="G5238" t="n">
        <v>7</v>
      </c>
      <c r="H5238" t="n">
        <v>77</v>
      </c>
      <c r="I5238" t="n">
        <v>5</v>
      </c>
      <c r="J5238" t="n">
        <v>0</v>
      </c>
      <c r="K5238" t="n">
        <v>0</v>
      </c>
      <c r="L5238">
        <f>G5238+K5238*F5238</f>
        <v/>
      </c>
      <c r="M5238">
        <f>IF(X5238&gt;0,L5238/(X5238*7/30),"")</f>
        <v/>
      </c>
      <c r="N5238">
        <f>IF(Y5238&gt;0,L5238/(Y5238*7/90),"")</f>
        <v/>
      </c>
      <c r="O5238" t="n">
        <v>78.40000000000001</v>
      </c>
      <c r="P5238">
        <f>K5238*O5238</f>
        <v/>
      </c>
      <c r="Q5238" t="inlineStr">
        <is>
          <t>THC</t>
        </is>
      </c>
      <c r="R5238" t="inlineStr">
        <is>
          <t>Beverages</t>
        </is>
      </c>
      <c r="S5238" t="inlineStr"/>
      <c r="T5238" t="inlineStr">
        <is>
          <t>9918102</t>
        </is>
      </c>
      <c r="U5238" t="n">
        <v>0</v>
      </c>
      <c r="V5238" t="n">
        <v>201</v>
      </c>
      <c r="W5238" t="n">
        <v>0</v>
      </c>
      <c r="X5238" t="n">
        <v>4</v>
      </c>
      <c r="Y5238" t="n">
        <v>10</v>
      </c>
      <c r="Z5238" t="n">
        <v>17</v>
      </c>
      <c r="AA5238" t="n">
        <v>17</v>
      </c>
      <c r="AB5238" t="n">
        <v>0</v>
      </c>
      <c r="AC5238" t="n">
        <v>11.03033116883117</v>
      </c>
      <c r="AD5238" t="n">
        <v>13.0667</v>
      </c>
      <c r="AE5238" t="n">
        <v>0</v>
      </c>
      <c r="AF5238" t="n">
        <v>71.84</v>
      </c>
      <c r="AG5238" t="n">
        <v>181.6000000000001</v>
      </c>
      <c r="AH5238" t="n">
        <v>321.33</v>
      </c>
      <c r="AI5238" t="n">
        <v>321.33</v>
      </c>
      <c r="AJ5238" t="n">
        <v>0</v>
      </c>
      <c r="AK5238" t="n">
        <v>17.96</v>
      </c>
      <c r="AL5238" t="n">
        <v>18.901764705</v>
      </c>
      <c r="AM5238" t="n">
        <v>18.901764705</v>
      </c>
      <c r="AN5238" t="n">
        <v>0</v>
      </c>
      <c r="AO5238" t="n">
        <v>0</v>
      </c>
      <c r="AP5238" t="inlineStr"/>
      <c r="AQ5238" t="n">
        <v>0</v>
      </c>
      <c r="AR5238" t="n">
        <v>0</v>
      </c>
    </row>
    <row r="5239">
      <c r="A5239" t="inlineStr">
        <is>
          <t>840006316572</t>
        </is>
      </c>
      <c r="B5239" t="inlineStr">
        <is>
          <t>Bellboy Corporation</t>
        </is>
      </c>
      <c r="C5239" t="inlineStr">
        <is>
          <t>Woodbury</t>
        </is>
      </c>
      <c r="D5239" t="inlineStr">
        <is>
          <t>750ml</t>
        </is>
      </c>
      <c r="E5239" t="inlineStr">
        <is>
          <t>BLNCD Levitate 85mg THC 750ml</t>
        </is>
      </c>
      <c r="F5239" t="n">
        <v>6</v>
      </c>
      <c r="G5239" t="n">
        <v>7</v>
      </c>
      <c r="H5239" t="n">
        <v>125</v>
      </c>
      <c r="I5239" t="n">
        <v>0</v>
      </c>
      <c r="J5239" t="n">
        <v>0</v>
      </c>
      <c r="K5239" t="n">
        <v>0</v>
      </c>
      <c r="L5239">
        <f>G5239+K5239*F5239</f>
        <v/>
      </c>
      <c r="M5239">
        <f>IF(X5239&gt;0,L5239/(X5239*7/30),"")</f>
        <v/>
      </c>
      <c r="N5239">
        <f>IF(Y5239&gt;0,L5239/(Y5239*7/90),"")</f>
        <v/>
      </c>
      <c r="O5239" t="n">
        <v>127</v>
      </c>
      <c r="P5239">
        <f>K5239*O5239</f>
        <v/>
      </c>
      <c r="Q5239" t="inlineStr">
        <is>
          <t>THC</t>
        </is>
      </c>
      <c r="R5239" t="inlineStr">
        <is>
          <t>Beverages</t>
        </is>
      </c>
      <c r="S5239" t="inlineStr"/>
      <c r="T5239" t="inlineStr">
        <is>
          <t>9918033</t>
        </is>
      </c>
      <c r="U5239" t="n">
        <v>0</v>
      </c>
      <c r="V5239" t="n">
        <v>115</v>
      </c>
      <c r="W5239" t="n">
        <v>1</v>
      </c>
      <c r="X5239" t="n">
        <v>4</v>
      </c>
      <c r="Y5239" t="n">
        <v>11</v>
      </c>
      <c r="Z5239" t="n">
        <v>11</v>
      </c>
      <c r="AA5239" t="n">
        <v>11</v>
      </c>
      <c r="AB5239" t="n">
        <v>0</v>
      </c>
      <c r="AC5239" t="n">
        <v>21.1667</v>
      </c>
      <c r="AD5239" t="n">
        <v>21.1667</v>
      </c>
      <c r="AE5239" t="n">
        <v>32.96</v>
      </c>
      <c r="AF5239" t="n">
        <v>131.84</v>
      </c>
      <c r="AG5239" t="n">
        <v>362.5599999999999</v>
      </c>
      <c r="AH5239" t="n">
        <v>362.5599999999999</v>
      </c>
      <c r="AI5239" t="n">
        <v>362.5599999999999</v>
      </c>
      <c r="AJ5239" t="n">
        <v>32.96</v>
      </c>
      <c r="AK5239" t="n">
        <v>32.96</v>
      </c>
      <c r="AL5239" t="n">
        <v>27.889230769</v>
      </c>
      <c r="AM5239" t="n">
        <v>27.889230769</v>
      </c>
      <c r="AN5239" t="n">
        <v>0</v>
      </c>
      <c r="AO5239" t="n">
        <v>2</v>
      </c>
      <c r="AP5239" t="inlineStr"/>
      <c r="AQ5239" t="n">
        <v>0</v>
      </c>
      <c r="AR5239" t="n">
        <v>0</v>
      </c>
    </row>
    <row r="5240">
      <c r="A5240" t="inlineStr">
        <is>
          <t>850007584917</t>
        </is>
      </c>
      <c r="B5240" t="inlineStr">
        <is>
          <t>Credo Brands LLC</t>
        </is>
      </c>
      <c r="C5240" t="inlineStr">
        <is>
          <t>Rosemount</t>
        </is>
      </c>
      <c r="D5240" t="inlineStr">
        <is>
          <t>4pk 12oz can</t>
        </is>
      </c>
      <c r="E5240" t="inlineStr">
        <is>
          <t>Voltage Lavender Lemonade 10mg THC 4pk 12oz can</t>
        </is>
      </c>
      <c r="F5240" t="n">
        <v>6</v>
      </c>
      <c r="G5240" t="n">
        <v>7</v>
      </c>
      <c r="H5240" t="n">
        <v>256</v>
      </c>
      <c r="I5240" t="n">
        <v>8</v>
      </c>
      <c r="J5240" t="n">
        <v>0</v>
      </c>
      <c r="K5240" t="n">
        <v>0</v>
      </c>
      <c r="L5240">
        <f>G5240+K5240*F5240</f>
        <v/>
      </c>
      <c r="M5240">
        <f>IF(X5240&gt;0,L5240/(X5240*7/30),"")</f>
        <v/>
      </c>
      <c r="N5240">
        <f>IF(Y5240&gt;0,L5240/(Y5240*7/90),"")</f>
        <v/>
      </c>
      <c r="O5240" t="n">
        <v>54</v>
      </c>
      <c r="P5240">
        <f>K5240*O5240</f>
        <v/>
      </c>
      <c r="Q5240" t="inlineStr">
        <is>
          <t>THC</t>
        </is>
      </c>
      <c r="R5240" t="inlineStr">
        <is>
          <t>Beverages</t>
        </is>
      </c>
      <c r="S5240" t="inlineStr"/>
      <c r="T5240" t="inlineStr">
        <is>
          <t>850007584917</t>
        </is>
      </c>
      <c r="U5240" t="n">
        <v>0</v>
      </c>
      <c r="V5240" t="n">
        <v>933</v>
      </c>
      <c r="W5240" t="n">
        <v>0</v>
      </c>
      <c r="X5240" t="n">
        <v>6</v>
      </c>
      <c r="Y5240" t="n">
        <v>21</v>
      </c>
      <c r="Z5240" t="n">
        <v>71</v>
      </c>
      <c r="AA5240" t="n">
        <v>92</v>
      </c>
      <c r="AB5240" t="n">
        <v>21</v>
      </c>
      <c r="AC5240" t="n">
        <v>8.44335937500664</v>
      </c>
      <c r="AD5240" t="n">
        <v>9</v>
      </c>
      <c r="AE5240" t="n">
        <v>0</v>
      </c>
      <c r="AF5240" t="n">
        <v>83.76000000000002</v>
      </c>
      <c r="AG5240" t="n">
        <v>291.7</v>
      </c>
      <c r="AH5240" t="n">
        <v>888.7800000000005</v>
      </c>
      <c r="AI5240" t="n">
        <v>1117.970000000001</v>
      </c>
      <c r="AJ5240" t="n">
        <v>0</v>
      </c>
      <c r="AK5240" t="n">
        <v>13.96</v>
      </c>
      <c r="AL5240" t="n">
        <v>12.573015873</v>
      </c>
      <c r="AM5240" t="n">
        <v>12.202592592</v>
      </c>
      <c r="AN5240" t="n">
        <v>0</v>
      </c>
      <c r="AO5240" t="n">
        <v>0</v>
      </c>
      <c r="AP5240" t="inlineStr">
        <is>
          <t>Credo Brands LLC</t>
        </is>
      </c>
      <c r="AQ5240" t="n">
        <v>0.2308</v>
      </c>
      <c r="AR5240" t="n">
        <v>0.28</v>
      </c>
    </row>
    <row r="5241">
      <c r="A5241" t="inlineStr">
        <is>
          <t>850011431948</t>
        </is>
      </c>
      <c r="B5241" t="inlineStr">
        <is>
          <t>Artisan Beer</t>
        </is>
      </c>
      <c r="C5241" t="inlineStr">
        <is>
          <t>Stillwater</t>
        </is>
      </c>
      <c r="D5241" t="inlineStr">
        <is>
          <t>4pk 16oz can</t>
        </is>
      </c>
      <c r="E5241" t="inlineStr">
        <is>
          <t>Stigma Lemonade Tea 10mg THC 4pk 16oz can</t>
        </is>
      </c>
      <c r="F5241" t="n">
        <v>6</v>
      </c>
      <c r="G5241" t="n">
        <v>7</v>
      </c>
      <c r="H5241" t="n">
        <v>142</v>
      </c>
      <c r="I5241" t="n">
        <v>0</v>
      </c>
      <c r="J5241" t="n">
        <v>0</v>
      </c>
      <c r="K5241" t="n">
        <v>0</v>
      </c>
      <c r="L5241">
        <f>G5241+K5241*F5241</f>
        <v/>
      </c>
      <c r="M5241">
        <f>IF(X5241&gt;0,L5241/(X5241*7/30),"")</f>
        <v/>
      </c>
      <c r="N5241">
        <f>IF(Y5241&gt;0,L5241/(Y5241*7/90),"")</f>
        <v/>
      </c>
      <c r="O5241" t="n">
        <v>66.25</v>
      </c>
      <c r="P5241">
        <f>K5241*O5241</f>
        <v/>
      </c>
      <c r="Q5241" t="inlineStr">
        <is>
          <t>THC</t>
        </is>
      </c>
      <c r="R5241" t="inlineStr">
        <is>
          <t>Beverages</t>
        </is>
      </c>
      <c r="S5241" t="inlineStr"/>
      <c r="T5241" t="inlineStr">
        <is>
          <t>1612977</t>
        </is>
      </c>
      <c r="U5241" t="n">
        <v>0</v>
      </c>
      <c r="V5241" t="n">
        <v>566</v>
      </c>
      <c r="W5241" t="n">
        <v>0</v>
      </c>
      <c r="X5241" t="n">
        <v>5</v>
      </c>
      <c r="Y5241" t="n">
        <v>15</v>
      </c>
      <c r="Z5241" t="n">
        <v>22</v>
      </c>
      <c r="AA5241" t="n">
        <v>23</v>
      </c>
      <c r="AB5241" t="n">
        <v>1</v>
      </c>
      <c r="AC5241" t="n">
        <v>9.757863856919718</v>
      </c>
      <c r="AD5241" t="n">
        <v>11.0417</v>
      </c>
      <c r="AE5241" t="n">
        <v>0</v>
      </c>
      <c r="AF5241" t="n">
        <v>74.80000000000001</v>
      </c>
      <c r="AG5241" t="n">
        <v>232.5200000000001</v>
      </c>
      <c r="AH5241" t="n">
        <v>340.3</v>
      </c>
      <c r="AI5241" t="n">
        <v>357.29</v>
      </c>
      <c r="AJ5241" t="n">
        <v>0</v>
      </c>
      <c r="AK5241" t="n">
        <v>14.96</v>
      </c>
      <c r="AL5241" t="n">
        <v>15.468181818</v>
      </c>
      <c r="AM5241" t="n">
        <v>15.534347826</v>
      </c>
      <c r="AN5241" t="n">
        <v>0</v>
      </c>
      <c r="AO5241" t="n">
        <v>1</v>
      </c>
      <c r="AP5241" t="inlineStr">
        <is>
          <t>Artisan Beer</t>
        </is>
      </c>
      <c r="AQ5241" t="n">
        <v>0</v>
      </c>
      <c r="AR5241" t="n">
        <v>0</v>
      </c>
    </row>
    <row r="5242">
      <c r="A5242" t="inlineStr">
        <is>
          <t>850011431948</t>
        </is>
      </c>
      <c r="B5242" t="inlineStr">
        <is>
          <t>Artisan Beer</t>
        </is>
      </c>
      <c r="C5242" t="inlineStr">
        <is>
          <t>Woodbury</t>
        </is>
      </c>
      <c r="D5242" t="inlineStr">
        <is>
          <t>4pk 16oz can</t>
        </is>
      </c>
      <c r="E5242" t="inlineStr">
        <is>
          <t>Stigma Lemonade Tea 10mg THC 4pk 16oz can</t>
        </is>
      </c>
      <c r="F5242" t="n">
        <v>6</v>
      </c>
      <c r="G5242" t="n">
        <v>7</v>
      </c>
      <c r="H5242" t="n">
        <v>142</v>
      </c>
      <c r="I5242" t="n">
        <v>0</v>
      </c>
      <c r="J5242" t="n">
        <v>0</v>
      </c>
      <c r="K5242" t="n">
        <v>0</v>
      </c>
      <c r="L5242">
        <f>G5242+K5242*F5242</f>
        <v/>
      </c>
      <c r="M5242">
        <f>IF(X5242&gt;0,L5242/(X5242*7/30),"")</f>
        <v/>
      </c>
      <c r="N5242">
        <f>IF(Y5242&gt;0,L5242/(Y5242*7/90),"")</f>
        <v/>
      </c>
      <c r="O5242" t="n">
        <v>66.25</v>
      </c>
      <c r="P5242">
        <f>K5242*O5242</f>
        <v/>
      </c>
      <c r="Q5242" t="inlineStr">
        <is>
          <t>THC</t>
        </is>
      </c>
      <c r="R5242" t="inlineStr">
        <is>
          <t>Beverages</t>
        </is>
      </c>
      <c r="S5242" t="inlineStr"/>
      <c r="T5242" t="inlineStr">
        <is>
          <t>1612977</t>
        </is>
      </c>
      <c r="U5242" t="n">
        <v>0</v>
      </c>
      <c r="V5242" t="n">
        <v>566</v>
      </c>
      <c r="W5242" t="n">
        <v>1</v>
      </c>
      <c r="X5242" t="n">
        <v>6</v>
      </c>
      <c r="Y5242" t="n">
        <v>19</v>
      </c>
      <c r="Z5242" t="n">
        <v>44</v>
      </c>
      <c r="AA5242" t="n">
        <v>53</v>
      </c>
      <c r="AB5242" t="n">
        <v>5</v>
      </c>
      <c r="AC5242" t="n">
        <v>9.757863856919718</v>
      </c>
      <c r="AD5242" t="n">
        <v>11.0417</v>
      </c>
      <c r="AE5242" t="n">
        <v>14.96</v>
      </c>
      <c r="AF5242" t="n">
        <v>89.76000000000002</v>
      </c>
      <c r="AG5242" t="n">
        <v>290.33</v>
      </c>
      <c r="AH5242" t="n">
        <v>669.4200000000002</v>
      </c>
      <c r="AI5242" t="n">
        <v>801.6500000000004</v>
      </c>
      <c r="AJ5242" t="n">
        <v>14.96</v>
      </c>
      <c r="AK5242" t="n">
        <v>14.96</v>
      </c>
      <c r="AL5242" t="n">
        <v>15.214090909</v>
      </c>
      <c r="AM5242" t="n">
        <v>15.125471698</v>
      </c>
      <c r="AN5242" t="n">
        <v>0</v>
      </c>
      <c r="AO5242" t="n">
        <v>1</v>
      </c>
      <c r="AP5242" t="inlineStr">
        <is>
          <t>Artisan Beer</t>
        </is>
      </c>
      <c r="AQ5242" t="n">
        <v>0</v>
      </c>
      <c r="AR5242" t="n">
        <v>0</v>
      </c>
    </row>
    <row r="5243">
      <c r="A5243" t="inlineStr">
        <is>
          <t>850011431986</t>
        </is>
      </c>
      <c r="B5243" t="inlineStr">
        <is>
          <t>Artisan Beer</t>
        </is>
      </c>
      <c r="C5243" t="inlineStr">
        <is>
          <t>Woodbury</t>
        </is>
      </c>
      <c r="D5243" t="inlineStr">
        <is>
          <t>4pk 16oz can</t>
        </is>
      </c>
      <c r="E5243" t="inlineStr">
        <is>
          <t>Stigma Lime Seltzer 10mg THC 4pk 16oz can</t>
        </is>
      </c>
      <c r="F5243" t="n">
        <v>6</v>
      </c>
      <c r="G5243" t="n">
        <v>7</v>
      </c>
      <c r="H5243" t="n">
        <v>150</v>
      </c>
      <c r="I5243" t="n">
        <v>0</v>
      </c>
      <c r="J5243" t="n">
        <v>0</v>
      </c>
      <c r="K5243" t="n">
        <v>0</v>
      </c>
      <c r="L5243">
        <f>G5243+K5243*F5243</f>
        <v/>
      </c>
      <c r="M5243">
        <f>IF(X5243&gt;0,L5243/(X5243*7/30),"")</f>
        <v/>
      </c>
      <c r="N5243">
        <f>IF(Y5243&gt;0,L5243/(Y5243*7/90),"")</f>
        <v/>
      </c>
      <c r="O5243" t="n">
        <v>66.25</v>
      </c>
      <c r="P5243">
        <f>K5243*O5243</f>
        <v/>
      </c>
      <c r="Q5243" t="inlineStr">
        <is>
          <t>THC</t>
        </is>
      </c>
      <c r="R5243" t="inlineStr">
        <is>
          <t>Beverages</t>
        </is>
      </c>
      <c r="S5243" t="inlineStr"/>
      <c r="T5243" t="inlineStr">
        <is>
          <t>1011270</t>
        </is>
      </c>
      <c r="U5243" t="n">
        <v>0</v>
      </c>
      <c r="V5243" t="n">
        <v>752</v>
      </c>
      <c r="W5243" t="n">
        <v>1</v>
      </c>
      <c r="X5243" t="n">
        <v>5</v>
      </c>
      <c r="Y5243" t="n">
        <v>22</v>
      </c>
      <c r="Z5243" t="n">
        <v>60</v>
      </c>
      <c r="AA5243" t="n">
        <v>65</v>
      </c>
      <c r="AB5243" t="n">
        <v>1</v>
      </c>
      <c r="AC5243" t="n">
        <v>10.975222232904</v>
      </c>
      <c r="AD5243" t="n">
        <v>11.0417</v>
      </c>
      <c r="AE5243" t="n">
        <v>14.96</v>
      </c>
      <c r="AF5243" t="n">
        <v>74.80000000000001</v>
      </c>
      <c r="AG5243" t="n">
        <v>329.12</v>
      </c>
      <c r="AH5243" t="n">
        <v>898.2600000000007</v>
      </c>
      <c r="AI5243" t="n">
        <v>970.8400000000007</v>
      </c>
      <c r="AJ5243" t="n">
        <v>14.96</v>
      </c>
      <c r="AK5243" t="n">
        <v>14.96</v>
      </c>
      <c r="AL5243" t="n">
        <v>14.721666666</v>
      </c>
      <c r="AM5243" t="n">
        <v>14.705846153</v>
      </c>
      <c r="AN5243" t="n">
        <v>0</v>
      </c>
      <c r="AO5243" t="n">
        <v>2</v>
      </c>
      <c r="AP5243" t="inlineStr">
        <is>
          <t>Artisan Beer</t>
        </is>
      </c>
      <c r="AQ5243" t="n">
        <v>0</v>
      </c>
      <c r="AR5243" t="n">
        <v>0</v>
      </c>
    </row>
    <row r="5244">
      <c r="A5244" t="inlineStr">
        <is>
          <t>850018947985</t>
        </is>
      </c>
      <c r="B5244" t="inlineStr">
        <is>
          <t>Wild State Cider</t>
        </is>
      </c>
      <c r="C5244" t="inlineStr">
        <is>
          <t>Bloomington</t>
        </is>
      </c>
      <c r="D5244" t="inlineStr">
        <is>
          <t>4pk 12oz can</t>
        </is>
      </c>
      <c r="E5244" t="inlineStr">
        <is>
          <t>Odder Lemon Lime Cherry 10mg THC 4pk 12oz can</t>
        </is>
      </c>
      <c r="F5244" t="n">
        <v>6</v>
      </c>
      <c r="G5244" t="n">
        <v>7</v>
      </c>
      <c r="H5244" t="n">
        <v>133</v>
      </c>
      <c r="I5244" t="n">
        <v>0</v>
      </c>
      <c r="J5244" t="n">
        <v>0</v>
      </c>
      <c r="K5244" t="n">
        <v>0</v>
      </c>
      <c r="L5244">
        <f>G5244+K5244*F5244</f>
        <v/>
      </c>
      <c r="M5244">
        <f>IF(X5244&gt;0,L5244/(X5244*7/30),"")</f>
        <v/>
      </c>
      <c r="N5244">
        <f>IF(Y5244&gt;0,L5244/(Y5244*7/90),"")</f>
        <v/>
      </c>
      <c r="O5244" t="n">
        <v>40</v>
      </c>
      <c r="P5244">
        <f>K5244*O5244</f>
        <v/>
      </c>
      <c r="Q5244" t="inlineStr">
        <is>
          <t>THC</t>
        </is>
      </c>
      <c r="R5244" t="inlineStr">
        <is>
          <t>Beverages</t>
        </is>
      </c>
      <c r="S5244" t="inlineStr"/>
      <c r="T5244" t="inlineStr">
        <is>
          <t>850018947985-01</t>
        </is>
      </c>
      <c r="U5244" t="n">
        <v>0</v>
      </c>
      <c r="V5244" t="n">
        <v>993</v>
      </c>
      <c r="W5244" t="n">
        <v>1</v>
      </c>
      <c r="X5244" t="n">
        <v>6</v>
      </c>
      <c r="Y5244" t="n">
        <v>7</v>
      </c>
      <c r="Z5244" t="n">
        <v>11</v>
      </c>
      <c r="AA5244" t="n">
        <v>11</v>
      </c>
      <c r="AB5244" t="n">
        <v>0</v>
      </c>
      <c r="AC5244" t="n">
        <v>6.66669949880451</v>
      </c>
      <c r="AD5244" t="n">
        <v>6.6667</v>
      </c>
      <c r="AE5244" t="n">
        <v>10.96</v>
      </c>
      <c r="AF5244" t="n">
        <v>65.76000000000001</v>
      </c>
      <c r="AG5244" t="n">
        <v>74.95</v>
      </c>
      <c r="AH5244" t="n">
        <v>119.3200000000001</v>
      </c>
      <c r="AI5244" t="n">
        <v>119.3200000000001</v>
      </c>
      <c r="AJ5244" t="n">
        <v>10.96</v>
      </c>
      <c r="AK5244" t="n">
        <v>10.96</v>
      </c>
      <c r="AL5244" t="n">
        <v>9.943333333</v>
      </c>
      <c r="AM5244" t="n">
        <v>9.943333333</v>
      </c>
      <c r="AN5244" t="n">
        <v>0</v>
      </c>
      <c r="AO5244" t="n">
        <v>3</v>
      </c>
      <c r="AP5244" t="inlineStr"/>
      <c r="AQ5244" t="n">
        <v>0</v>
      </c>
      <c r="AR5244" t="n">
        <v>0</v>
      </c>
    </row>
    <row r="5245">
      <c r="A5245" t="inlineStr">
        <is>
          <t>850039736544</t>
        </is>
      </c>
      <c r="B5245" t="inlineStr">
        <is>
          <t>Capitol Beverage Sales, L.P.</t>
        </is>
      </c>
      <c r="C5245" t="inlineStr">
        <is>
          <t>Chanhassen</t>
        </is>
      </c>
      <c r="D5245" t="inlineStr">
        <is>
          <t>4pk 12oz can</t>
        </is>
      </c>
      <c r="E5245" t="inlineStr">
        <is>
          <t>Uncle Arnie's Straw Lemonade 10mg THC 4pk 12oz can</t>
        </is>
      </c>
      <c r="F5245" t="n">
        <v>6</v>
      </c>
      <c r="G5245" t="n">
        <v>7</v>
      </c>
      <c r="H5245" t="n">
        <v>209</v>
      </c>
      <c r="I5245" t="n">
        <v>4</v>
      </c>
      <c r="J5245" t="n">
        <v>0</v>
      </c>
      <c r="K5245" t="n">
        <v>0</v>
      </c>
      <c r="L5245">
        <f>G5245+K5245*F5245</f>
        <v/>
      </c>
      <c r="M5245">
        <f>IF(X5245&gt;0,L5245/(X5245*7/30),"")</f>
        <v/>
      </c>
      <c r="N5245">
        <f>IF(Y5245&gt;0,L5245/(Y5245*7/90),"")</f>
        <v/>
      </c>
      <c r="O5245" t="n">
        <v>60</v>
      </c>
      <c r="P5245">
        <f>K5245*O5245</f>
        <v/>
      </c>
      <c r="Q5245" t="inlineStr">
        <is>
          <t>THC</t>
        </is>
      </c>
      <c r="R5245" t="inlineStr">
        <is>
          <t>Beverages</t>
        </is>
      </c>
      <c r="S5245" t="inlineStr"/>
      <c r="T5245" t="inlineStr">
        <is>
          <t>80106</t>
        </is>
      </c>
      <c r="U5245" t="n">
        <v>0</v>
      </c>
      <c r="V5245" t="n">
        <v>1630</v>
      </c>
      <c r="W5245" t="n">
        <v>1</v>
      </c>
      <c r="X5245" t="n">
        <v>5</v>
      </c>
      <c r="Y5245" t="n">
        <v>17</v>
      </c>
      <c r="Z5245" t="n">
        <v>52</v>
      </c>
      <c r="AA5245" t="n">
        <v>65</v>
      </c>
      <c r="AB5245" t="n">
        <v>10</v>
      </c>
      <c r="AC5245" t="n">
        <v>6.05206197242201</v>
      </c>
      <c r="AD5245" t="n">
        <v>10</v>
      </c>
      <c r="AE5245" t="n">
        <v>14.96</v>
      </c>
      <c r="AF5245" t="n">
        <v>64.96000000000001</v>
      </c>
      <c r="AG5245" t="n">
        <v>217.45</v>
      </c>
      <c r="AH5245" t="n">
        <v>695.3800000000001</v>
      </c>
      <c r="AI5245" t="n">
        <v>884.9400000000002</v>
      </c>
      <c r="AJ5245" t="n">
        <v>14.96</v>
      </c>
      <c r="AK5245" t="n">
        <v>13.73</v>
      </c>
      <c r="AL5245" t="n">
        <v>13.599743589</v>
      </c>
      <c r="AM5245" t="n">
        <v>13.845192307</v>
      </c>
      <c r="AN5245" t="n">
        <v>0</v>
      </c>
      <c r="AO5245" t="n">
        <v>1</v>
      </c>
      <c r="AP5245" t="inlineStr">
        <is>
          <t>Capitol Beverage Sales, L.P.</t>
        </is>
      </c>
      <c r="AQ5245" t="n">
        <v>0.1667</v>
      </c>
      <c r="AR5245" t="n">
        <v>0.7619</v>
      </c>
    </row>
    <row r="5246">
      <c r="A5246" t="inlineStr">
        <is>
          <t>850039736551</t>
        </is>
      </c>
      <c r="B5246" t="inlineStr">
        <is>
          <t>College City Beverage, Inc.</t>
        </is>
      </c>
      <c r="C5246" t="inlineStr">
        <is>
          <t>Rosemount</t>
        </is>
      </c>
      <c r="D5246" t="inlineStr">
        <is>
          <t>4pk 12oz can</t>
        </is>
      </c>
      <c r="E5246" t="inlineStr">
        <is>
          <t>Uncle Arnie's Rasp Lemonade 10mg THC 4pk 12oz can</t>
        </is>
      </c>
      <c r="F5246" t="n">
        <v>6</v>
      </c>
      <c r="G5246" t="n">
        <v>7</v>
      </c>
      <c r="H5246" t="n">
        <v>133</v>
      </c>
      <c r="I5246" t="n">
        <v>15</v>
      </c>
      <c r="J5246" t="n">
        <v>0</v>
      </c>
      <c r="K5246" t="n">
        <v>0</v>
      </c>
      <c r="L5246">
        <f>G5246+K5246*F5246</f>
        <v/>
      </c>
      <c r="M5246">
        <f>IF(X5246&gt;0,L5246/(X5246*7/30),"")</f>
        <v/>
      </c>
      <c r="N5246">
        <f>IF(Y5246&gt;0,L5246/(Y5246*7/90),"")</f>
        <v/>
      </c>
      <c r="O5246" t="n">
        <v>60</v>
      </c>
      <c r="P5246">
        <f>K5246*O5246</f>
        <v/>
      </c>
      <c r="Q5246" t="inlineStr">
        <is>
          <t>THC</t>
        </is>
      </c>
      <c r="R5246" t="inlineStr">
        <is>
          <t>Beverages</t>
        </is>
      </c>
      <c r="S5246" t="inlineStr"/>
      <c r="T5246" t="inlineStr">
        <is>
          <t>80107</t>
        </is>
      </c>
      <c r="U5246" t="n">
        <v>0</v>
      </c>
      <c r="V5246" t="n">
        <v>2041</v>
      </c>
      <c r="W5246" t="n">
        <v>0</v>
      </c>
      <c r="X5246" t="n">
        <v>6</v>
      </c>
      <c r="Y5246" t="n">
        <v>25</v>
      </c>
      <c r="Z5246" t="n">
        <v>155</v>
      </c>
      <c r="AA5246" t="n">
        <v>185</v>
      </c>
      <c r="AB5246" t="n">
        <v>17</v>
      </c>
      <c r="AC5246" t="n">
        <v>8.571428571428571</v>
      </c>
      <c r="AD5246" t="n">
        <v>10</v>
      </c>
      <c r="AE5246" t="n">
        <v>0</v>
      </c>
      <c r="AF5246" t="n">
        <v>77.46000000000001</v>
      </c>
      <c r="AG5246" t="n">
        <v>354.38</v>
      </c>
      <c r="AH5246" t="n">
        <v>2131.840000000002</v>
      </c>
      <c r="AI5246" t="n">
        <v>2560.960000000001</v>
      </c>
      <c r="AJ5246" t="n">
        <v>0</v>
      </c>
      <c r="AK5246" t="n">
        <v>12.91</v>
      </c>
      <c r="AL5246" t="n">
        <v>13.841608391</v>
      </c>
      <c r="AM5246" t="n">
        <v>13.921791907</v>
      </c>
      <c r="AN5246" t="n">
        <v>0</v>
      </c>
      <c r="AO5246" t="n">
        <v>3</v>
      </c>
      <c r="AP5246" t="inlineStr">
        <is>
          <t>Capitol Beverage Sales, L.P.;College City Beverage, Inc.</t>
        </is>
      </c>
      <c r="AQ5246" t="n">
        <v>0.2222</v>
      </c>
      <c r="AR5246" t="n">
        <v>0.3188</v>
      </c>
    </row>
    <row r="5247">
      <c r="A5247" t="inlineStr">
        <is>
          <t>850039736896</t>
        </is>
      </c>
      <c r="B5247" t="inlineStr">
        <is>
          <t>Capitol Beverage Sales, L.P.</t>
        </is>
      </c>
      <c r="C5247" t="inlineStr">
        <is>
          <t>Minneapolis</t>
        </is>
      </c>
      <c r="D5247" t="inlineStr">
        <is>
          <t>4pk 12oz can</t>
        </is>
      </c>
      <c r="E5247" t="inlineStr">
        <is>
          <t>Uncle Arnie's Orange Soda 10mg THC 4pk 12oz can</t>
        </is>
      </c>
      <c r="F5247" t="n">
        <v>6</v>
      </c>
      <c r="G5247" t="n">
        <v>7</v>
      </c>
      <c r="H5247" t="n">
        <v>113</v>
      </c>
      <c r="I5247" t="n">
        <v>7</v>
      </c>
      <c r="J5247" t="n">
        <v>0</v>
      </c>
      <c r="K5247" t="n">
        <v>0</v>
      </c>
      <c r="L5247">
        <f>G5247+K5247*F5247</f>
        <v/>
      </c>
      <c r="M5247">
        <f>IF(X5247&gt;0,L5247/(X5247*7/30),"")</f>
        <v/>
      </c>
      <c r="N5247">
        <f>IF(Y5247&gt;0,L5247/(Y5247*7/90),"")</f>
        <v/>
      </c>
      <c r="O5247" t="n">
        <v>60</v>
      </c>
      <c r="P5247">
        <f>K5247*O5247</f>
        <v/>
      </c>
      <c r="Q5247" t="inlineStr">
        <is>
          <t>THC</t>
        </is>
      </c>
      <c r="R5247" t="inlineStr">
        <is>
          <t>Beverages</t>
        </is>
      </c>
      <c r="S5247" t="inlineStr"/>
      <c r="T5247" t="inlineStr">
        <is>
          <t>850039736896</t>
        </is>
      </c>
      <c r="U5247" t="n">
        <v>6</v>
      </c>
      <c r="V5247" t="n">
        <v>752</v>
      </c>
      <c r="W5247" t="n">
        <v>0</v>
      </c>
      <c r="X5247" t="n">
        <v>5</v>
      </c>
      <c r="Y5247" t="n">
        <v>8</v>
      </c>
      <c r="Z5247" t="n">
        <v>34</v>
      </c>
      <c r="AA5247" t="n">
        <v>35</v>
      </c>
      <c r="AB5247" t="n">
        <v>0</v>
      </c>
      <c r="AC5247" t="n">
        <v>8.097345133274336</v>
      </c>
      <c r="AD5247" t="n">
        <v>10</v>
      </c>
      <c r="AE5247" t="n">
        <v>0</v>
      </c>
      <c r="AF5247" t="n">
        <v>74.80000000000001</v>
      </c>
      <c r="AG5247" t="n">
        <v>119.68</v>
      </c>
      <c r="AH5247" t="n">
        <v>505.9299999999998</v>
      </c>
      <c r="AI5247" t="n">
        <v>520.8899999999998</v>
      </c>
      <c r="AJ5247" t="n">
        <v>0</v>
      </c>
      <c r="AK5247" t="n">
        <v>14.96</v>
      </c>
      <c r="AL5247" t="n">
        <v>14.880294117</v>
      </c>
      <c r="AM5247" t="n">
        <v>14.882571428</v>
      </c>
      <c r="AN5247" t="n">
        <v>0</v>
      </c>
      <c r="AO5247" t="n">
        <v>2</v>
      </c>
      <c r="AP5247" t="inlineStr">
        <is>
          <t>College City Beverage, Inc.</t>
        </is>
      </c>
      <c r="AQ5247" t="n">
        <v>0</v>
      </c>
      <c r="AR5247" t="n">
        <v>0</v>
      </c>
    </row>
    <row r="5248">
      <c r="A5248" t="inlineStr">
        <is>
          <t>850055931114</t>
        </is>
      </c>
      <c r="B5248" t="inlineStr">
        <is>
          <t>Capitol Beverage Sales, L.P.</t>
        </is>
      </c>
      <c r="C5248" t="inlineStr">
        <is>
          <t>Plymouth</t>
        </is>
      </c>
      <c r="D5248" t="inlineStr">
        <is>
          <t>4pk 12oz can</t>
        </is>
      </c>
      <c r="E5248" t="inlineStr">
        <is>
          <t>Granny's Kitty Cocktail 10mg THC 4pk 12oz can</t>
        </is>
      </c>
      <c r="F5248" t="n">
        <v>6</v>
      </c>
      <c r="G5248" t="n">
        <v>7</v>
      </c>
      <c r="H5248" t="n">
        <v>75</v>
      </c>
      <c r="I5248" t="n">
        <v>1</v>
      </c>
      <c r="J5248" t="n">
        <v>0</v>
      </c>
      <c r="K5248" t="n">
        <v>0</v>
      </c>
      <c r="L5248">
        <f>G5248+K5248*F5248</f>
        <v/>
      </c>
      <c r="M5248">
        <f>IF(X5248&gt;0,L5248/(X5248*7/30),"")</f>
        <v/>
      </c>
      <c r="N5248">
        <f>IF(Y5248&gt;0,L5248/(Y5248*7/90),"")</f>
        <v/>
      </c>
      <c r="O5248" t="n">
        <v>66</v>
      </c>
      <c r="P5248">
        <f>K5248*O5248</f>
        <v/>
      </c>
      <c r="Q5248" t="inlineStr">
        <is>
          <t>THC</t>
        </is>
      </c>
      <c r="R5248" t="inlineStr">
        <is>
          <t>Beverages</t>
        </is>
      </c>
      <c r="S5248" t="inlineStr"/>
      <c r="T5248" t="inlineStr">
        <is>
          <t>32817</t>
        </is>
      </c>
      <c r="U5248" t="n">
        <v>0</v>
      </c>
      <c r="V5248" t="n">
        <v>460</v>
      </c>
      <c r="W5248" t="n">
        <v>1</v>
      </c>
      <c r="X5248" t="n">
        <v>6</v>
      </c>
      <c r="Y5248" t="n">
        <v>6</v>
      </c>
      <c r="Z5248" t="n">
        <v>21</v>
      </c>
      <c r="AA5248" t="n">
        <v>23</v>
      </c>
      <c r="AB5248" t="n">
        <v>0</v>
      </c>
      <c r="AC5248" t="n">
        <v>11.413333328864</v>
      </c>
      <c r="AD5248" t="n">
        <v>11</v>
      </c>
      <c r="AE5248" t="n">
        <v>14.96</v>
      </c>
      <c r="AF5248" t="n">
        <v>89.76000000000002</v>
      </c>
      <c r="AG5248" t="n">
        <v>89.76000000000002</v>
      </c>
      <c r="AH5248" t="n">
        <v>314.16</v>
      </c>
      <c r="AI5248" t="n">
        <v>344.08</v>
      </c>
      <c r="AJ5248" t="n">
        <v>14.96</v>
      </c>
      <c r="AK5248" t="n">
        <v>14.96</v>
      </c>
      <c r="AL5248" t="n">
        <v>14.96</v>
      </c>
      <c r="AM5248" t="n">
        <v>14.96</v>
      </c>
      <c r="AN5248" t="n">
        <v>0</v>
      </c>
      <c r="AO5248" t="n">
        <v>2</v>
      </c>
      <c r="AP5248" t="inlineStr">
        <is>
          <t>College City Beverage, Inc.</t>
        </is>
      </c>
      <c r="AQ5248" t="n">
        <v>0</v>
      </c>
      <c r="AR5248" t="n">
        <v>0</v>
      </c>
    </row>
    <row r="5249">
      <c r="A5249" t="inlineStr">
        <is>
          <t>850055931114</t>
        </is>
      </c>
      <c r="B5249" t="inlineStr">
        <is>
          <t>Capitol Beverage Sales, L.P.</t>
        </is>
      </c>
      <c r="C5249" t="inlineStr">
        <is>
          <t>St. Louis Park</t>
        </is>
      </c>
      <c r="D5249" t="inlineStr">
        <is>
          <t>4pk 12oz can</t>
        </is>
      </c>
      <c r="E5249" t="inlineStr">
        <is>
          <t>Granny's Kitty Cocktail 10mg THC 4pk 12oz can</t>
        </is>
      </c>
      <c r="F5249" t="n">
        <v>6</v>
      </c>
      <c r="G5249" t="n">
        <v>7</v>
      </c>
      <c r="H5249" t="n">
        <v>75</v>
      </c>
      <c r="I5249" t="n">
        <v>7</v>
      </c>
      <c r="J5249" t="n">
        <v>0</v>
      </c>
      <c r="K5249" t="n">
        <v>0</v>
      </c>
      <c r="L5249">
        <f>G5249+K5249*F5249</f>
        <v/>
      </c>
      <c r="M5249">
        <f>IF(X5249&gt;0,L5249/(X5249*7/30),"")</f>
        <v/>
      </c>
      <c r="N5249">
        <f>IF(Y5249&gt;0,L5249/(Y5249*7/90),"")</f>
        <v/>
      </c>
      <c r="O5249" t="n">
        <v>66</v>
      </c>
      <c r="P5249">
        <f>K5249*O5249</f>
        <v/>
      </c>
      <c r="Q5249" t="inlineStr">
        <is>
          <t>THC</t>
        </is>
      </c>
      <c r="R5249" t="inlineStr">
        <is>
          <t>Beverages</t>
        </is>
      </c>
      <c r="S5249" t="inlineStr"/>
      <c r="T5249" t="inlineStr">
        <is>
          <t>32817</t>
        </is>
      </c>
      <c r="U5249" t="n">
        <v>5</v>
      </c>
      <c r="V5249" t="n">
        <v>460</v>
      </c>
      <c r="W5249" t="n">
        <v>0</v>
      </c>
      <c r="X5249" t="n">
        <v>4</v>
      </c>
      <c r="Y5249" t="n">
        <v>14</v>
      </c>
      <c r="Z5249" t="n">
        <v>40</v>
      </c>
      <c r="AA5249" t="n">
        <v>46</v>
      </c>
      <c r="AB5249" t="n">
        <v>0</v>
      </c>
      <c r="AC5249" t="n">
        <v>11.413333328864</v>
      </c>
      <c r="AD5249" t="n">
        <v>11</v>
      </c>
      <c r="AE5249" t="n">
        <v>0</v>
      </c>
      <c r="AF5249" t="n">
        <v>59.84</v>
      </c>
      <c r="AG5249" t="n">
        <v>209.4400000000001</v>
      </c>
      <c r="AH5249" t="n">
        <v>598.4</v>
      </c>
      <c r="AI5249" t="n">
        <v>694.2500000000002</v>
      </c>
      <c r="AJ5249" t="n">
        <v>0</v>
      </c>
      <c r="AK5249" t="n">
        <v>14.96</v>
      </c>
      <c r="AL5249" t="n">
        <v>14.595121951</v>
      </c>
      <c r="AM5249" t="n">
        <v>14.463541666</v>
      </c>
      <c r="AN5249" t="n">
        <v>0</v>
      </c>
      <c r="AO5249" t="n">
        <v>2</v>
      </c>
      <c r="AP5249" t="inlineStr">
        <is>
          <t>College City Beverage, Inc.</t>
        </is>
      </c>
      <c r="AQ5249" t="n">
        <v>0</v>
      </c>
      <c r="AR5249" t="n">
        <v>0</v>
      </c>
    </row>
    <row r="5250">
      <c r="A5250" t="inlineStr">
        <is>
          <t>850055931206</t>
        </is>
      </c>
      <c r="B5250" t="inlineStr">
        <is>
          <t>Capitol Beverage Sales, L.P.</t>
        </is>
      </c>
      <c r="C5250" t="inlineStr">
        <is>
          <t>Vadnais Heights</t>
        </is>
      </c>
      <c r="D5250" t="inlineStr">
        <is>
          <t>4pk 12oz can</t>
        </is>
      </c>
      <c r="E5250" t="inlineStr">
        <is>
          <t>Granny's Watermelon 10mg THC 4pk 12oz can</t>
        </is>
      </c>
      <c r="F5250" t="n">
        <v>6</v>
      </c>
      <c r="G5250" t="n">
        <v>7</v>
      </c>
      <c r="H5250" t="n">
        <v>73</v>
      </c>
      <c r="I5250" t="n">
        <v>1</v>
      </c>
      <c r="J5250" t="n">
        <v>0</v>
      </c>
      <c r="K5250" t="n">
        <v>0</v>
      </c>
      <c r="L5250">
        <f>G5250+K5250*F5250</f>
        <v/>
      </c>
      <c r="M5250">
        <f>IF(X5250&gt;0,L5250/(X5250*7/30),"")</f>
        <v/>
      </c>
      <c r="N5250">
        <f>IF(Y5250&gt;0,L5250/(Y5250*7/90),"")</f>
        <v/>
      </c>
      <c r="O5250" t="n">
        <v>66</v>
      </c>
      <c r="P5250">
        <f>K5250*O5250</f>
        <v/>
      </c>
      <c r="Q5250" t="inlineStr">
        <is>
          <t>THC</t>
        </is>
      </c>
      <c r="R5250" t="inlineStr">
        <is>
          <t>Beverages</t>
        </is>
      </c>
      <c r="S5250" t="inlineStr"/>
      <c r="T5250" t="inlineStr">
        <is>
          <t>32843</t>
        </is>
      </c>
      <c r="U5250" t="n">
        <v>0</v>
      </c>
      <c r="V5250" t="n">
        <v>293</v>
      </c>
      <c r="W5250" t="n">
        <v>0</v>
      </c>
      <c r="X5250" t="n">
        <v>4</v>
      </c>
      <c r="Y5250" t="n">
        <v>10</v>
      </c>
      <c r="Z5250" t="n">
        <v>29</v>
      </c>
      <c r="AA5250" t="n">
        <v>29</v>
      </c>
      <c r="AB5250" t="n">
        <v>0</v>
      </c>
      <c r="AC5250" t="n">
        <v>11.26484018038082</v>
      </c>
      <c r="AD5250" t="n">
        <v>11</v>
      </c>
      <c r="AE5250" t="n">
        <v>0</v>
      </c>
      <c r="AF5250" t="n">
        <v>59.84</v>
      </c>
      <c r="AG5250" t="n">
        <v>149.63</v>
      </c>
      <c r="AH5250" t="n">
        <v>433.8999999999999</v>
      </c>
      <c r="AI5250" t="n">
        <v>433.8999999999999</v>
      </c>
      <c r="AJ5250" t="n">
        <v>0</v>
      </c>
      <c r="AK5250" t="n">
        <v>14.96</v>
      </c>
      <c r="AL5250" t="n">
        <v>14.962068965</v>
      </c>
      <c r="AM5250" t="n">
        <v>14.962068965</v>
      </c>
      <c r="AN5250" t="n">
        <v>0</v>
      </c>
      <c r="AO5250" t="n">
        <v>0</v>
      </c>
      <c r="AP5250" t="inlineStr">
        <is>
          <t>College City Beverage, Inc.</t>
        </is>
      </c>
      <c r="AQ5250" t="n">
        <v>0</v>
      </c>
      <c r="AR5250" t="n">
        <v>0</v>
      </c>
    </row>
    <row r="5251">
      <c r="A5251" t="inlineStr">
        <is>
          <t>850065870014</t>
        </is>
      </c>
      <c r="B5251" t="inlineStr">
        <is>
          <t>Phillips Wine &amp; Spirits - St. Paul</t>
        </is>
      </c>
      <c r="C5251" t="inlineStr">
        <is>
          <t>Plymouth</t>
        </is>
      </c>
      <c r="D5251" t="inlineStr">
        <is>
          <t>4pk 12oz can</t>
        </is>
      </c>
      <c r="E5251" t="inlineStr">
        <is>
          <t>Daizy's Strawberry Lemonade 10mg THC 4pk 12oz can</t>
        </is>
      </c>
      <c r="F5251" t="n">
        <v>6</v>
      </c>
      <c r="G5251" t="n">
        <v>7</v>
      </c>
      <c r="H5251" t="n">
        <v>206</v>
      </c>
      <c r="I5251" t="n">
        <v>4</v>
      </c>
      <c r="J5251" t="n">
        <v>0</v>
      </c>
      <c r="K5251" t="n">
        <v>0</v>
      </c>
      <c r="L5251">
        <f>G5251+K5251*F5251</f>
        <v/>
      </c>
      <c r="M5251">
        <f>IF(X5251&gt;0,L5251/(X5251*7/30),"")</f>
        <v/>
      </c>
      <c r="N5251">
        <f>IF(Y5251&gt;0,L5251/(Y5251*7/90),"")</f>
        <v/>
      </c>
      <c r="O5251" t="n">
        <v>40.06</v>
      </c>
      <c r="P5251">
        <f>K5251*O5251</f>
        <v/>
      </c>
      <c r="Q5251" t="inlineStr">
        <is>
          <t>THC</t>
        </is>
      </c>
      <c r="R5251" t="inlineStr">
        <is>
          <t>Beverages</t>
        </is>
      </c>
      <c r="S5251" t="inlineStr"/>
      <c r="T5251" t="inlineStr">
        <is>
          <t>1450351</t>
        </is>
      </c>
      <c r="U5251" t="n">
        <v>0</v>
      </c>
      <c r="V5251" t="n">
        <v>511</v>
      </c>
      <c r="W5251" t="n">
        <v>1</v>
      </c>
      <c r="X5251" t="n">
        <v>4</v>
      </c>
      <c r="Y5251" t="n">
        <v>21</v>
      </c>
      <c r="Z5251" t="n">
        <v>41</v>
      </c>
      <c r="AA5251" t="n">
        <v>41</v>
      </c>
      <c r="AB5251" t="n">
        <v>0</v>
      </c>
      <c r="AC5251" t="n">
        <v>6.677184466115535</v>
      </c>
      <c r="AD5251" t="n">
        <v>0</v>
      </c>
      <c r="AE5251" t="n">
        <v>12.96</v>
      </c>
      <c r="AF5251" t="n">
        <v>51.84</v>
      </c>
      <c r="AG5251" t="n">
        <v>273.7300000000001</v>
      </c>
      <c r="AH5251" t="n">
        <v>543.5299999999999</v>
      </c>
      <c r="AI5251" t="n">
        <v>543.5299999999999</v>
      </c>
      <c r="AJ5251" t="n">
        <v>12.96</v>
      </c>
      <c r="AK5251" t="n">
        <v>12.96</v>
      </c>
      <c r="AL5251" t="n">
        <v>12.632619047</v>
      </c>
      <c r="AM5251" t="n">
        <v>12.632619047</v>
      </c>
      <c r="AN5251" t="n">
        <v>0</v>
      </c>
      <c r="AO5251" t="n">
        <v>0</v>
      </c>
      <c r="AP5251" t="inlineStr">
        <is>
          <t>Artisan Beer</t>
        </is>
      </c>
      <c r="AQ5251" t="n">
        <v>0</v>
      </c>
      <c r="AR5251" t="n">
        <v>0</v>
      </c>
    </row>
    <row r="5252">
      <c r="A5252" t="inlineStr">
        <is>
          <t>850065870014</t>
        </is>
      </c>
      <c r="B5252" t="inlineStr">
        <is>
          <t>Phillips Wine &amp; Spirits - St. Paul</t>
        </is>
      </c>
      <c r="C5252" t="inlineStr">
        <is>
          <t>Rosemount</t>
        </is>
      </c>
      <c r="D5252" t="inlineStr">
        <is>
          <t>4pk 12oz can</t>
        </is>
      </c>
      <c r="E5252" t="inlineStr">
        <is>
          <t>Daizy's Strawberry Lemonade 10mg THC 4pk 12oz can</t>
        </is>
      </c>
      <c r="F5252" t="n">
        <v>6</v>
      </c>
      <c r="G5252" t="n">
        <v>7</v>
      </c>
      <c r="H5252" t="n">
        <v>206</v>
      </c>
      <c r="I5252" t="n">
        <v>2</v>
      </c>
      <c r="J5252" t="n">
        <v>0</v>
      </c>
      <c r="K5252" t="n">
        <v>0</v>
      </c>
      <c r="L5252">
        <f>G5252+K5252*F5252</f>
        <v/>
      </c>
      <c r="M5252">
        <f>IF(X5252&gt;0,L5252/(X5252*7/30),"")</f>
        <v/>
      </c>
      <c r="N5252">
        <f>IF(Y5252&gt;0,L5252/(Y5252*7/90),"")</f>
        <v/>
      </c>
      <c r="O5252" t="n">
        <v>63</v>
      </c>
      <c r="P5252">
        <f>K5252*O5252</f>
        <v/>
      </c>
      <c r="Q5252" t="inlineStr">
        <is>
          <t>THC</t>
        </is>
      </c>
      <c r="R5252" t="inlineStr">
        <is>
          <t>Beverages</t>
        </is>
      </c>
      <c r="S5252" t="inlineStr"/>
      <c r="T5252" t="inlineStr">
        <is>
          <t>1450351</t>
        </is>
      </c>
      <c r="U5252" t="n">
        <v>6</v>
      </c>
      <c r="V5252" t="n">
        <v>511</v>
      </c>
      <c r="W5252" t="n">
        <v>0</v>
      </c>
      <c r="X5252" t="n">
        <v>4</v>
      </c>
      <c r="Y5252" t="n">
        <v>9</v>
      </c>
      <c r="Z5252" t="n">
        <v>17</v>
      </c>
      <c r="AA5252" t="n">
        <v>17</v>
      </c>
      <c r="AB5252" t="n">
        <v>0</v>
      </c>
      <c r="AC5252" t="n">
        <v>6.677184466115535</v>
      </c>
      <c r="AD5252" t="n">
        <v>10.5</v>
      </c>
      <c r="AE5252" t="n">
        <v>0</v>
      </c>
      <c r="AF5252" t="n">
        <v>51.84</v>
      </c>
      <c r="AG5252" t="n">
        <v>116.21</v>
      </c>
      <c r="AH5252" t="n">
        <v>225.21</v>
      </c>
      <c r="AI5252" t="n">
        <v>225.21</v>
      </c>
      <c r="AJ5252" t="n">
        <v>0</v>
      </c>
      <c r="AK5252" t="n">
        <v>12.96</v>
      </c>
      <c r="AL5252" t="n">
        <v>12.511666666</v>
      </c>
      <c r="AM5252" t="n">
        <v>12.511666666</v>
      </c>
      <c r="AN5252" t="n">
        <v>0</v>
      </c>
      <c r="AO5252" t="n">
        <v>0</v>
      </c>
      <c r="AP5252" t="inlineStr">
        <is>
          <t>Artisan Beer</t>
        </is>
      </c>
      <c r="AQ5252" t="n">
        <v>0</v>
      </c>
      <c r="AR5252" t="n">
        <v>0</v>
      </c>
    </row>
    <row r="5253">
      <c r="A5253" t="inlineStr">
        <is>
          <t>850065870090</t>
        </is>
      </c>
      <c r="B5253" t="inlineStr">
        <is>
          <t>Phillips Wine &amp; Spirits - St. Paul</t>
        </is>
      </c>
      <c r="C5253" t="inlineStr">
        <is>
          <t>Minnetonka</t>
        </is>
      </c>
      <c r="D5253" t="inlineStr">
        <is>
          <t>4pk 12oz can</t>
        </is>
      </c>
      <c r="E5253" t="inlineStr">
        <is>
          <t>Daizy's Watermelon Lime 10mg THC 4pk 12oz can</t>
        </is>
      </c>
      <c r="F5253" t="n">
        <v>6</v>
      </c>
      <c r="G5253" t="n">
        <v>7</v>
      </c>
      <c r="H5253" t="n">
        <v>75</v>
      </c>
      <c r="I5253" t="n">
        <v>1</v>
      </c>
      <c r="J5253" t="n">
        <v>0</v>
      </c>
      <c r="K5253" t="n">
        <v>0</v>
      </c>
      <c r="L5253">
        <f>G5253+K5253*F5253</f>
        <v/>
      </c>
      <c r="M5253">
        <f>IF(X5253&gt;0,L5253/(X5253*7/30),"")</f>
        <v/>
      </c>
      <c r="N5253">
        <f>IF(Y5253&gt;0,L5253/(Y5253*7/90),"")</f>
        <v/>
      </c>
      <c r="O5253" t="n">
        <v>63</v>
      </c>
      <c r="P5253">
        <f>K5253*O5253</f>
        <v/>
      </c>
      <c r="Q5253" t="inlineStr">
        <is>
          <t>THC</t>
        </is>
      </c>
      <c r="R5253" t="inlineStr">
        <is>
          <t>Beverages</t>
        </is>
      </c>
      <c r="S5253" t="inlineStr"/>
      <c r="T5253" t="inlineStr">
        <is>
          <t>1282373</t>
        </is>
      </c>
      <c r="U5253" t="n">
        <v>0</v>
      </c>
      <c r="V5253" t="n">
        <v>295</v>
      </c>
      <c r="W5253" t="n">
        <v>0</v>
      </c>
      <c r="X5253" t="n">
        <v>5</v>
      </c>
      <c r="Y5253" t="n">
        <v>7</v>
      </c>
      <c r="Z5253" t="n">
        <v>11</v>
      </c>
      <c r="AA5253" t="n">
        <v>11</v>
      </c>
      <c r="AB5253" t="n">
        <v>0</v>
      </c>
      <c r="AC5253" t="n">
        <v>10.50000000039733</v>
      </c>
      <c r="AD5253" t="n">
        <v>10.5</v>
      </c>
      <c r="AE5253" t="n">
        <v>0</v>
      </c>
      <c r="AF5253" t="n">
        <v>64.80000000000001</v>
      </c>
      <c r="AG5253" t="n">
        <v>90.72000000000003</v>
      </c>
      <c r="AH5253" t="n">
        <v>145.5600000000001</v>
      </c>
      <c r="AI5253" t="n">
        <v>145.5600000000001</v>
      </c>
      <c r="AJ5253" t="n">
        <v>0</v>
      </c>
      <c r="AK5253" t="n">
        <v>12.96</v>
      </c>
      <c r="AL5253" t="n">
        <v>13.232727272</v>
      </c>
      <c r="AM5253" t="n">
        <v>13.232727272</v>
      </c>
      <c r="AN5253" t="n">
        <v>0</v>
      </c>
      <c r="AO5253" t="n">
        <v>1</v>
      </c>
      <c r="AP5253" t="inlineStr">
        <is>
          <t>Artisan Beer</t>
        </is>
      </c>
      <c r="AQ5253" t="n">
        <v>0</v>
      </c>
      <c r="AR5253" t="n">
        <v>0</v>
      </c>
    </row>
    <row r="5254">
      <c r="A5254" t="inlineStr">
        <is>
          <t>850072957074</t>
        </is>
      </c>
      <c r="B5254" t="inlineStr">
        <is>
          <t>Bernicks</t>
        </is>
      </c>
      <c r="C5254" t="inlineStr">
        <is>
          <t>Andover</t>
        </is>
      </c>
      <c r="D5254" t="inlineStr">
        <is>
          <t>4pk 12oz can</t>
        </is>
      </c>
      <c r="E5254" t="inlineStr">
        <is>
          <t>Rythm Kush 10mg THC 4pk 12oz can</t>
        </is>
      </c>
      <c r="F5254" t="n">
        <v>6</v>
      </c>
      <c r="G5254" t="n">
        <v>7</v>
      </c>
      <c r="H5254" t="n">
        <v>163</v>
      </c>
      <c r="I5254" t="n">
        <v>0</v>
      </c>
      <c r="J5254" t="n">
        <v>0</v>
      </c>
      <c r="K5254" t="n">
        <v>0</v>
      </c>
      <c r="L5254">
        <f>G5254+K5254*F5254</f>
        <v/>
      </c>
      <c r="M5254">
        <f>IF(X5254&gt;0,L5254/(X5254*7/30),"")</f>
        <v/>
      </c>
      <c r="N5254">
        <f>IF(Y5254&gt;0,L5254/(Y5254*7/90),"")</f>
        <v/>
      </c>
      <c r="O5254" t="n">
        <v>71.40000000000001</v>
      </c>
      <c r="P5254">
        <f>K5254*O5254</f>
        <v/>
      </c>
      <c r="Q5254" t="inlineStr">
        <is>
          <t>THC</t>
        </is>
      </c>
      <c r="R5254" t="inlineStr">
        <is>
          <t>Beverages</t>
        </is>
      </c>
      <c r="S5254" t="inlineStr"/>
      <c r="T5254" t="inlineStr">
        <is>
          <t>850072957074-01</t>
        </is>
      </c>
      <c r="U5254" t="n">
        <v>6</v>
      </c>
      <c r="V5254" t="n">
        <v>536</v>
      </c>
      <c r="W5254" t="n">
        <v>2</v>
      </c>
      <c r="X5254" t="n">
        <v>5</v>
      </c>
      <c r="Y5254" t="n">
        <v>17</v>
      </c>
      <c r="Z5254" t="n">
        <v>17</v>
      </c>
      <c r="AA5254" t="n">
        <v>17</v>
      </c>
      <c r="AB5254" t="n">
        <v>0</v>
      </c>
      <c r="AC5254" t="n">
        <v>11.24723926356074</v>
      </c>
      <c r="AD5254" t="n">
        <v>11.9</v>
      </c>
      <c r="AE5254" t="n">
        <v>27.92</v>
      </c>
      <c r="AF5254" t="n">
        <v>69.86</v>
      </c>
      <c r="AG5254" t="n">
        <v>239.4400000000001</v>
      </c>
      <c r="AH5254" t="n">
        <v>239.4400000000001</v>
      </c>
      <c r="AI5254" t="n">
        <v>239.4400000000001</v>
      </c>
      <c r="AJ5254" t="n">
        <v>13.96</v>
      </c>
      <c r="AK5254" t="n">
        <v>13.9675</v>
      </c>
      <c r="AL5254" t="n">
        <v>14.090625</v>
      </c>
      <c r="AM5254" t="n">
        <v>14.090625</v>
      </c>
      <c r="AN5254" t="n">
        <v>0</v>
      </c>
      <c r="AO5254" t="n">
        <v>3</v>
      </c>
      <c r="AP5254" t="inlineStr">
        <is>
          <t>Bernicks</t>
        </is>
      </c>
      <c r="AQ5254" t="n">
        <v>0</v>
      </c>
      <c r="AR5254" t="n">
        <v>0</v>
      </c>
    </row>
    <row r="5255">
      <c r="A5255" t="inlineStr">
        <is>
          <t>850072957173</t>
        </is>
      </c>
      <c r="B5255" t="inlineStr">
        <is>
          <t>Bernicks</t>
        </is>
      </c>
      <c r="C5255" t="inlineStr">
        <is>
          <t>Ramsey</t>
        </is>
      </c>
      <c r="D5255" t="inlineStr">
        <is>
          <t>4pk 12oz can</t>
        </is>
      </c>
      <c r="E5255" t="inlineStr">
        <is>
          <t>Senorita Paloma 10mg THC 4pk 12oz can</t>
        </is>
      </c>
      <c r="F5255" t="n">
        <v>6</v>
      </c>
      <c r="G5255" t="n">
        <v>7</v>
      </c>
      <c r="H5255" t="n">
        <v>171</v>
      </c>
      <c r="I5255" t="n">
        <v>0</v>
      </c>
      <c r="J5255" t="n">
        <v>0</v>
      </c>
      <c r="K5255" t="n">
        <v>0</v>
      </c>
      <c r="L5255">
        <f>G5255+K5255*F5255</f>
        <v/>
      </c>
      <c r="M5255">
        <f>IF(X5255&gt;0,L5255/(X5255*7/30),"")</f>
        <v/>
      </c>
      <c r="N5255">
        <f>IF(Y5255&gt;0,L5255/(Y5255*7/90),"")</f>
        <v/>
      </c>
      <c r="O5255" t="n">
        <v>67</v>
      </c>
      <c r="P5255">
        <f>K5255*O5255</f>
        <v/>
      </c>
      <c r="Q5255" t="inlineStr">
        <is>
          <t>THC</t>
        </is>
      </c>
      <c r="R5255" t="inlineStr">
        <is>
          <t>Beverages</t>
        </is>
      </c>
      <c r="S5255" t="inlineStr"/>
      <c r="T5255" t="inlineStr">
        <is>
          <t>14429</t>
        </is>
      </c>
      <c r="U5255" t="n">
        <v>0</v>
      </c>
      <c r="V5255" t="n">
        <v>665</v>
      </c>
      <c r="W5255" t="n">
        <v>1</v>
      </c>
      <c r="X5255" t="n">
        <v>6</v>
      </c>
      <c r="Y5255" t="n">
        <v>11</v>
      </c>
      <c r="Z5255" t="n">
        <v>11</v>
      </c>
      <c r="AA5255" t="n">
        <v>11</v>
      </c>
      <c r="AB5255" t="n">
        <v>0</v>
      </c>
      <c r="AC5255" t="n">
        <v>11.1968810911193</v>
      </c>
      <c r="AD5255" t="n">
        <v>11.1667</v>
      </c>
      <c r="AE5255" t="n">
        <v>13.99</v>
      </c>
      <c r="AF5255" t="n">
        <v>82.45</v>
      </c>
      <c r="AG5255" t="n">
        <v>147.4</v>
      </c>
      <c r="AH5255" t="n">
        <v>147.4</v>
      </c>
      <c r="AI5255" t="n">
        <v>147.4</v>
      </c>
      <c r="AJ5255" t="n">
        <v>13.99</v>
      </c>
      <c r="AK5255" t="n">
        <v>13.741666666</v>
      </c>
      <c r="AL5255" t="n">
        <v>13.491111111</v>
      </c>
      <c r="AM5255" t="n">
        <v>13.491111111</v>
      </c>
      <c r="AN5255" t="n">
        <v>0</v>
      </c>
      <c r="AO5255" t="n">
        <v>1</v>
      </c>
      <c r="AP5255" t="inlineStr">
        <is>
          <t>Hohensteins, Inc.</t>
        </is>
      </c>
      <c r="AQ5255" t="n">
        <v>0</v>
      </c>
      <c r="AR5255" t="n">
        <v>0</v>
      </c>
    </row>
    <row r="5256">
      <c r="A5256" t="inlineStr">
        <is>
          <t>850075157464</t>
        </is>
      </c>
      <c r="B5256" t="inlineStr">
        <is>
          <t>Capitol Beverage Sales, L.P.</t>
        </is>
      </c>
      <c r="C5256" t="inlineStr">
        <is>
          <t>Minneapolis</t>
        </is>
      </c>
      <c r="D5256" t="inlineStr">
        <is>
          <t>750ml</t>
        </is>
      </c>
      <c r="E5256" t="inlineStr">
        <is>
          <t>Plift Select Orange 83mg THC 750ml Btl</t>
        </is>
      </c>
      <c r="F5256" t="n">
        <v>6</v>
      </c>
      <c r="G5256" t="n">
        <v>7</v>
      </c>
      <c r="H5256" t="n">
        <v>153</v>
      </c>
      <c r="I5256" t="n">
        <v>0</v>
      </c>
      <c r="J5256" t="n">
        <v>0</v>
      </c>
      <c r="K5256" t="n">
        <v>0</v>
      </c>
      <c r="L5256">
        <f>G5256+K5256*F5256</f>
        <v/>
      </c>
      <c r="M5256">
        <f>IF(X5256&gt;0,L5256/(X5256*7/30),"")</f>
        <v/>
      </c>
      <c r="N5256">
        <f>IF(Y5256&gt;0,L5256/(Y5256*7/90),"")</f>
        <v/>
      </c>
      <c r="O5256" t="n">
        <v>80</v>
      </c>
      <c r="P5256">
        <f>K5256*O5256</f>
        <v/>
      </c>
      <c r="Q5256" t="inlineStr">
        <is>
          <t>THC</t>
        </is>
      </c>
      <c r="R5256" t="inlineStr">
        <is>
          <t>Beverages</t>
        </is>
      </c>
      <c r="S5256" t="inlineStr"/>
      <c r="T5256" t="inlineStr">
        <is>
          <t>19733</t>
        </is>
      </c>
      <c r="U5256" t="n">
        <v>0</v>
      </c>
      <c r="V5256" t="n">
        <v>291</v>
      </c>
      <c r="W5256" t="n">
        <v>1</v>
      </c>
      <c r="X5256" t="n">
        <v>5</v>
      </c>
      <c r="Y5256" t="n">
        <v>35</v>
      </c>
      <c r="Z5256" t="n">
        <v>35</v>
      </c>
      <c r="AA5256" t="n">
        <v>35</v>
      </c>
      <c r="AB5256" t="n">
        <v>0</v>
      </c>
      <c r="AC5256" t="n">
        <v>10.71895425526274</v>
      </c>
      <c r="AD5256" t="n">
        <v>13.3333</v>
      </c>
      <c r="AE5256" t="n">
        <v>19.96</v>
      </c>
      <c r="AF5256" t="n">
        <v>97.80000000000001</v>
      </c>
      <c r="AG5256" t="n">
        <v>674.3200000000001</v>
      </c>
      <c r="AH5256" t="n">
        <v>674.3200000000001</v>
      </c>
      <c r="AI5256" t="n">
        <v>674.3200000000001</v>
      </c>
      <c r="AJ5256" t="n">
        <v>19.96</v>
      </c>
      <c r="AK5256" t="n">
        <v>19.56</v>
      </c>
      <c r="AL5256" t="n">
        <v>19.266285714</v>
      </c>
      <c r="AM5256" t="n">
        <v>19.266285714</v>
      </c>
      <c r="AN5256" t="n">
        <v>0</v>
      </c>
      <c r="AO5256" t="n">
        <v>2</v>
      </c>
      <c r="AP5256" t="inlineStr"/>
      <c r="AQ5256" t="n">
        <v>0</v>
      </c>
      <c r="AR5256" t="n">
        <v>0</v>
      </c>
    </row>
    <row r="5257">
      <c r="A5257" t="inlineStr">
        <is>
          <t>850075157488</t>
        </is>
      </c>
      <c r="B5257" t="inlineStr">
        <is>
          <t>Capitol Beverage Sales, L.P.</t>
        </is>
      </c>
      <c r="C5257" t="inlineStr">
        <is>
          <t>Andover</t>
        </is>
      </c>
      <c r="D5257" t="inlineStr">
        <is>
          <t>750ml</t>
        </is>
      </c>
      <c r="E5257" t="inlineStr">
        <is>
          <t>Plift Select Peach 83mg THC 750ml Btl</t>
        </is>
      </c>
      <c r="F5257" t="n">
        <v>6</v>
      </c>
      <c r="G5257" t="n">
        <v>7</v>
      </c>
      <c r="H5257" t="n">
        <v>146</v>
      </c>
      <c r="I5257" t="n">
        <v>0</v>
      </c>
      <c r="J5257" t="n">
        <v>0</v>
      </c>
      <c r="K5257" t="n">
        <v>0</v>
      </c>
      <c r="L5257">
        <f>G5257+K5257*F5257</f>
        <v/>
      </c>
      <c r="M5257">
        <f>IF(X5257&gt;0,L5257/(X5257*7/30),"")</f>
        <v/>
      </c>
      <c r="N5257">
        <f>IF(Y5257&gt;0,L5257/(Y5257*7/90),"")</f>
        <v/>
      </c>
      <c r="O5257" t="n">
        <v>80</v>
      </c>
      <c r="P5257">
        <f>K5257*O5257</f>
        <v/>
      </c>
      <c r="Q5257" t="inlineStr">
        <is>
          <t>THC</t>
        </is>
      </c>
      <c r="R5257" t="inlineStr">
        <is>
          <t>Beverages</t>
        </is>
      </c>
      <c r="S5257" t="inlineStr"/>
      <c r="T5257" t="inlineStr">
        <is>
          <t>19729</t>
        </is>
      </c>
      <c r="U5257" t="n">
        <v>0</v>
      </c>
      <c r="V5257" t="n">
        <v>298</v>
      </c>
      <c r="W5257" t="n">
        <v>3</v>
      </c>
      <c r="X5257" t="n">
        <v>6</v>
      </c>
      <c r="Y5257" t="n">
        <v>23</v>
      </c>
      <c r="Z5257" t="n">
        <v>23</v>
      </c>
      <c r="AA5257" t="n">
        <v>23</v>
      </c>
      <c r="AB5257" t="n">
        <v>0</v>
      </c>
      <c r="AC5257" t="n">
        <v>10.59360731332329</v>
      </c>
      <c r="AD5257" t="n">
        <v>13.3333</v>
      </c>
      <c r="AE5257" t="n">
        <v>59.88</v>
      </c>
      <c r="AF5257" t="n">
        <v>120.79</v>
      </c>
      <c r="AG5257" t="n">
        <v>446.4299999999998</v>
      </c>
      <c r="AH5257" t="n">
        <v>446.4299999999998</v>
      </c>
      <c r="AI5257" t="n">
        <v>446.4299999999998</v>
      </c>
      <c r="AJ5257" t="n">
        <v>19.96</v>
      </c>
      <c r="AK5257" t="n">
        <v>20.131666666</v>
      </c>
      <c r="AL5257" t="n">
        <v>19.41</v>
      </c>
      <c r="AM5257" t="n">
        <v>19.41</v>
      </c>
      <c r="AN5257" t="n">
        <v>0</v>
      </c>
      <c r="AO5257" t="n">
        <v>2</v>
      </c>
      <c r="AP5257" t="inlineStr"/>
      <c r="AQ5257" t="n">
        <v>0</v>
      </c>
      <c r="AR5257" t="n">
        <v>0</v>
      </c>
    </row>
    <row r="5258">
      <c r="A5258" t="inlineStr">
        <is>
          <t>850081233893</t>
        </is>
      </c>
      <c r="B5258" t="inlineStr">
        <is>
          <t>Capitol Beverage Sales, L.P.</t>
        </is>
      </c>
      <c r="C5258" t="inlineStr">
        <is>
          <t>Cottage Grove</t>
        </is>
      </c>
      <c r="D5258" t="inlineStr">
        <is>
          <t>4pk 12oz can</t>
        </is>
      </c>
      <c r="E5258" t="inlineStr">
        <is>
          <t>Layup Strawberry Lemonade 10mg THC 4pk 12oz can</t>
        </is>
      </c>
      <c r="F5258" t="n">
        <v>6</v>
      </c>
      <c r="G5258" t="n">
        <v>7</v>
      </c>
      <c r="H5258" t="n">
        <v>309</v>
      </c>
      <c r="I5258" t="n">
        <v>0</v>
      </c>
      <c r="J5258" t="n">
        <v>0</v>
      </c>
      <c r="K5258" t="n">
        <v>0</v>
      </c>
      <c r="L5258">
        <f>G5258+K5258*F5258</f>
        <v/>
      </c>
      <c r="M5258">
        <f>IF(X5258&gt;0,L5258/(X5258*7/30),"")</f>
        <v/>
      </c>
      <c r="N5258">
        <f>IF(Y5258&gt;0,L5258/(Y5258*7/90),"")</f>
        <v/>
      </c>
      <c r="O5258" t="n">
        <v>55</v>
      </c>
      <c r="P5258">
        <f>K5258*O5258</f>
        <v/>
      </c>
      <c r="Q5258" t="inlineStr">
        <is>
          <t>THC</t>
        </is>
      </c>
      <c r="R5258" t="inlineStr">
        <is>
          <t>Beverages</t>
        </is>
      </c>
      <c r="S5258" t="inlineStr">
        <is>
          <t>Tea/Lemonade</t>
        </is>
      </c>
      <c r="T5258" t="inlineStr">
        <is>
          <t>34413</t>
        </is>
      </c>
      <c r="U5258" t="n">
        <v>0</v>
      </c>
      <c r="V5258" t="n">
        <v>93</v>
      </c>
      <c r="W5258" t="n">
        <v>1</v>
      </c>
      <c r="X5258" t="n">
        <v>5</v>
      </c>
      <c r="Y5258" t="n">
        <v>5</v>
      </c>
      <c r="Z5258" t="n">
        <v>5</v>
      </c>
      <c r="AA5258" t="n">
        <v>5</v>
      </c>
      <c r="AB5258" t="n">
        <v>0</v>
      </c>
      <c r="AC5258" t="n">
        <v>9.166690075095145</v>
      </c>
      <c r="AD5258" t="n">
        <v>9.166700000000001</v>
      </c>
      <c r="AE5258" t="n">
        <v>13.96</v>
      </c>
      <c r="AF5258" t="n">
        <v>66.88</v>
      </c>
      <c r="AG5258" t="n">
        <v>66.88</v>
      </c>
      <c r="AH5258" t="n">
        <v>66.88</v>
      </c>
      <c r="AI5258" t="n">
        <v>66.88</v>
      </c>
      <c r="AJ5258" t="n">
        <v>13.96</v>
      </c>
      <c r="AK5258" t="n">
        <v>13.376</v>
      </c>
      <c r="AL5258" t="n">
        <v>13.376</v>
      </c>
      <c r="AM5258" t="n">
        <v>13.376</v>
      </c>
      <c r="AN5258" t="n">
        <v>0</v>
      </c>
      <c r="AO5258" t="n">
        <v>1</v>
      </c>
      <c r="AP5258" t="inlineStr">
        <is>
          <t>Capitol Beverage Sales, L.P.</t>
        </is>
      </c>
      <c r="AQ5258" t="n">
        <v>0</v>
      </c>
      <c r="AR5258" t="n">
        <v>0</v>
      </c>
    </row>
    <row r="5259">
      <c r="A5259" t="inlineStr">
        <is>
          <t>850081233923</t>
        </is>
      </c>
      <c r="B5259" t="inlineStr">
        <is>
          <t>Capitol Beverage Sales, L.P.</t>
        </is>
      </c>
      <c r="C5259" t="inlineStr">
        <is>
          <t>Blaine</t>
        </is>
      </c>
      <c r="D5259" t="inlineStr">
        <is>
          <t>4pk 12oz can</t>
        </is>
      </c>
      <c r="E5259" t="inlineStr">
        <is>
          <t>Layup Black Cherry Lemonade 10mg THC 4pk 12oz can</t>
        </is>
      </c>
      <c r="F5259" t="n">
        <v>6</v>
      </c>
      <c r="G5259" t="n">
        <v>7</v>
      </c>
      <c r="H5259" t="n">
        <v>186</v>
      </c>
      <c r="I5259" t="n">
        <v>0</v>
      </c>
      <c r="J5259" t="n">
        <v>0</v>
      </c>
      <c r="K5259" t="n">
        <v>0</v>
      </c>
      <c r="L5259">
        <f>G5259+K5259*F5259</f>
        <v/>
      </c>
      <c r="M5259">
        <f>IF(X5259&gt;0,L5259/(X5259*7/30),"")</f>
        <v/>
      </c>
      <c r="N5259">
        <f>IF(Y5259&gt;0,L5259/(Y5259*7/90),"")</f>
        <v/>
      </c>
      <c r="O5259" t="n">
        <v>55</v>
      </c>
      <c r="P5259">
        <f>K5259*O5259</f>
        <v/>
      </c>
      <c r="Q5259" t="inlineStr">
        <is>
          <t>THC</t>
        </is>
      </c>
      <c r="R5259" t="inlineStr">
        <is>
          <t>Beverages</t>
        </is>
      </c>
      <c r="S5259" t="inlineStr">
        <is>
          <t>Tea/Lemonade</t>
        </is>
      </c>
      <c r="T5259" t="inlineStr">
        <is>
          <t>34407</t>
        </is>
      </c>
      <c r="U5259" t="n">
        <v>0</v>
      </c>
      <c r="V5259" t="n">
        <v>80</v>
      </c>
      <c r="W5259" t="n">
        <v>0</v>
      </c>
      <c r="X5259" t="n">
        <v>4</v>
      </c>
      <c r="Y5259" t="n">
        <v>4</v>
      </c>
      <c r="Z5259" t="n">
        <v>4</v>
      </c>
      <c r="AA5259" t="n">
        <v>4</v>
      </c>
      <c r="AB5259" t="n">
        <v>0</v>
      </c>
      <c r="AC5259" t="n">
        <v>9.166666663220431</v>
      </c>
      <c r="AD5259" t="n">
        <v>9.166700000000001</v>
      </c>
      <c r="AE5259" t="n">
        <v>0</v>
      </c>
      <c r="AF5259" t="n">
        <v>53.8</v>
      </c>
      <c r="AG5259" t="n">
        <v>53.8</v>
      </c>
      <c r="AH5259" t="n">
        <v>53.8</v>
      </c>
      <c r="AI5259" t="n">
        <v>53.8</v>
      </c>
      <c r="AJ5259" t="n">
        <v>0</v>
      </c>
      <c r="AK5259" t="n">
        <v>13.45</v>
      </c>
      <c r="AL5259" t="n">
        <v>13.45</v>
      </c>
      <c r="AM5259" t="n">
        <v>13.45</v>
      </c>
      <c r="AN5259" t="n">
        <v>0</v>
      </c>
      <c r="AO5259" t="n">
        <v>0</v>
      </c>
      <c r="AP5259" t="inlineStr"/>
      <c r="AQ5259" t="n">
        <v>0</v>
      </c>
      <c r="AR5259" t="n">
        <v>0</v>
      </c>
    </row>
    <row r="5260">
      <c r="A5260" t="inlineStr">
        <is>
          <t>852449007931</t>
        </is>
      </c>
      <c r="B5260" t="inlineStr">
        <is>
          <t>Breakthru Beverage Minnesota Beer, LLC</t>
        </is>
      </c>
      <c r="C5260" t="inlineStr">
        <is>
          <t>Roseville</t>
        </is>
      </c>
      <c r="D5260" t="inlineStr">
        <is>
          <t>4pk 12oz can</t>
        </is>
      </c>
      <c r="E5260" t="inlineStr">
        <is>
          <t>Utepils Orange Seltzer 10mg THC 4pk 12oz can</t>
        </is>
      </c>
      <c r="F5260" t="n">
        <v>6</v>
      </c>
      <c r="G5260" t="n">
        <v>7</v>
      </c>
      <c r="H5260" t="n">
        <v>128</v>
      </c>
      <c r="I5260" t="n">
        <v>13</v>
      </c>
      <c r="J5260" t="n">
        <v>0</v>
      </c>
      <c r="K5260" t="n">
        <v>0</v>
      </c>
      <c r="L5260">
        <f>G5260+K5260*F5260</f>
        <v/>
      </c>
      <c r="M5260">
        <f>IF(X5260&gt;0,L5260/(X5260*7/30),"")</f>
        <v/>
      </c>
      <c r="N5260">
        <f>IF(Y5260&gt;0,L5260/(Y5260*7/90),"")</f>
        <v/>
      </c>
      <c r="O5260" t="n">
        <v>65.09999999999999</v>
      </c>
      <c r="P5260">
        <f>K5260*O5260</f>
        <v/>
      </c>
      <c r="Q5260" t="inlineStr">
        <is>
          <t>THC</t>
        </is>
      </c>
      <c r="R5260" t="inlineStr">
        <is>
          <t>Beverages</t>
        </is>
      </c>
      <c r="S5260" t="inlineStr"/>
      <c r="T5260" t="inlineStr">
        <is>
          <t>9795419</t>
        </is>
      </c>
      <c r="U5260" t="n">
        <v>6</v>
      </c>
      <c r="V5260" t="n">
        <v>262</v>
      </c>
      <c r="W5260" t="n">
        <v>0</v>
      </c>
      <c r="X5260" t="n">
        <v>4</v>
      </c>
      <c r="Y5260" t="n">
        <v>10</v>
      </c>
      <c r="Z5260" t="n">
        <v>24</v>
      </c>
      <c r="AA5260" t="n">
        <v>29</v>
      </c>
      <c r="AB5260" t="n">
        <v>1</v>
      </c>
      <c r="AC5260" t="n">
        <v>10.366015625</v>
      </c>
      <c r="AD5260" t="n">
        <v>10.85</v>
      </c>
      <c r="AE5260" t="n">
        <v>0</v>
      </c>
      <c r="AF5260" t="n">
        <v>58.91</v>
      </c>
      <c r="AG5260" t="n">
        <v>148.67</v>
      </c>
      <c r="AH5260" t="n">
        <v>358.11</v>
      </c>
      <c r="AI5260" t="n">
        <v>432.9099999999999</v>
      </c>
      <c r="AJ5260" t="n">
        <v>0</v>
      </c>
      <c r="AK5260" t="n">
        <v>14.7275</v>
      </c>
      <c r="AL5260" t="n">
        <v>14.92125</v>
      </c>
      <c r="AM5260" t="n">
        <v>14.927931034</v>
      </c>
      <c r="AN5260" t="n">
        <v>0</v>
      </c>
      <c r="AO5260" t="n">
        <v>1</v>
      </c>
      <c r="AP5260" t="inlineStr">
        <is>
          <t>Breakthru Beverage MN Beer, LLC (D9)</t>
        </is>
      </c>
      <c r="AQ5260" t="n">
        <v>1.3333</v>
      </c>
      <c r="AR5260" t="n">
        <v>1.5</v>
      </c>
    </row>
    <row r="5261">
      <c r="A5261" t="inlineStr">
        <is>
          <t>859990007441</t>
        </is>
      </c>
      <c r="B5261" t="inlineStr">
        <is>
          <t>Sociable Cider Werks</t>
        </is>
      </c>
      <c r="C5261" t="inlineStr">
        <is>
          <t>Minneapolis</t>
        </is>
      </c>
      <c r="D5261" t="inlineStr">
        <is>
          <t>4pk 12oz can</t>
        </is>
      </c>
      <c r="E5261" t="inlineStr">
        <is>
          <t>Squoze Apple Kush 10mg THC 4pk 12oz can</t>
        </is>
      </c>
      <c r="F5261" t="n">
        <v>6</v>
      </c>
      <c r="G5261" t="n">
        <v>7</v>
      </c>
      <c r="H5261" t="n">
        <v>63</v>
      </c>
      <c r="I5261" t="n">
        <v>3</v>
      </c>
      <c r="J5261" t="n">
        <v>0</v>
      </c>
      <c r="K5261" t="n">
        <v>0</v>
      </c>
      <c r="L5261">
        <f>G5261+K5261*F5261</f>
        <v/>
      </c>
      <c r="M5261">
        <f>IF(X5261&gt;0,L5261/(X5261*7/30),"")</f>
        <v/>
      </c>
      <c r="N5261">
        <f>IF(Y5261&gt;0,L5261/(Y5261*7/90),"")</f>
        <v/>
      </c>
      <c r="O5261" t="n">
        <v>52</v>
      </c>
      <c r="P5261">
        <f>K5261*O5261</f>
        <v/>
      </c>
      <c r="Q5261" t="inlineStr">
        <is>
          <t>THC</t>
        </is>
      </c>
      <c r="R5261" t="inlineStr">
        <is>
          <t>Beverages</t>
        </is>
      </c>
      <c r="S5261" t="inlineStr"/>
      <c r="T5261" t="inlineStr">
        <is>
          <t>859990007229</t>
        </is>
      </c>
      <c r="U5261" t="n">
        <v>0</v>
      </c>
      <c r="V5261" t="n">
        <v>378</v>
      </c>
      <c r="W5261" t="n">
        <v>2</v>
      </c>
      <c r="X5261" t="n">
        <v>4</v>
      </c>
      <c r="Y5261" t="n">
        <v>6</v>
      </c>
      <c r="Z5261" t="n">
        <v>13</v>
      </c>
      <c r="AA5261" t="n">
        <v>13</v>
      </c>
      <c r="AB5261" t="n">
        <v>0</v>
      </c>
      <c r="AC5261" t="n">
        <v>9.13725616732353</v>
      </c>
      <c r="AD5261" t="n">
        <v>8.666700000000001</v>
      </c>
      <c r="AE5261" t="n">
        <v>29.92</v>
      </c>
      <c r="AF5261" t="n">
        <v>59.84</v>
      </c>
      <c r="AG5261" t="n">
        <v>92.29000000000002</v>
      </c>
      <c r="AH5261" t="n">
        <v>199.6</v>
      </c>
      <c r="AI5261" t="n">
        <v>199.6</v>
      </c>
      <c r="AJ5261" t="n">
        <v>14.96</v>
      </c>
      <c r="AK5261" t="n">
        <v>14.96</v>
      </c>
      <c r="AL5261" t="n">
        <v>15.353846153</v>
      </c>
      <c r="AM5261" t="n">
        <v>15.353846153</v>
      </c>
      <c r="AN5261" t="n">
        <v>0</v>
      </c>
      <c r="AO5261" t="n">
        <v>1</v>
      </c>
      <c r="AP5261" t="inlineStr">
        <is>
          <t>Sociable Cider Werks</t>
        </is>
      </c>
      <c r="AQ5261" t="n">
        <v>1.3333</v>
      </c>
      <c r="AR5261" t="n">
        <v>0.6667</v>
      </c>
    </row>
    <row r="5262">
      <c r="A5262" t="inlineStr">
        <is>
          <t>860002139654</t>
        </is>
      </c>
      <c r="B5262" t="inlineStr">
        <is>
          <t>Bellboy Corporation</t>
        </is>
      </c>
      <c r="C5262" t="inlineStr">
        <is>
          <t>Blaine</t>
        </is>
      </c>
      <c r="D5262" t="inlineStr">
        <is>
          <t>4pk 12oz can</t>
        </is>
      </c>
      <c r="E5262" t="inlineStr">
        <is>
          <t>Artet Mango Ginger Spritz 10mg THC 4pk 12oz can</t>
        </is>
      </c>
      <c r="F5262" t="n">
        <v>6</v>
      </c>
      <c r="G5262" t="n">
        <v>7</v>
      </c>
      <c r="H5262" t="n">
        <v>223</v>
      </c>
      <c r="I5262" t="n">
        <v>0</v>
      </c>
      <c r="J5262" t="n">
        <v>0</v>
      </c>
      <c r="K5262" t="n">
        <v>0</v>
      </c>
      <c r="L5262">
        <f>G5262+K5262*F5262</f>
        <v/>
      </c>
      <c r="M5262">
        <f>IF(X5262&gt;0,L5262/(X5262*7/30),"")</f>
        <v/>
      </c>
      <c r="N5262">
        <f>IF(Y5262&gt;0,L5262/(Y5262*7/90),"")</f>
        <v/>
      </c>
      <c r="O5262" t="n">
        <v>20.29</v>
      </c>
      <c r="P5262">
        <f>K5262*O5262</f>
        <v/>
      </c>
      <c r="Q5262" t="inlineStr">
        <is>
          <t>THC</t>
        </is>
      </c>
      <c r="R5262" t="inlineStr">
        <is>
          <t>Beverages</t>
        </is>
      </c>
      <c r="S5262" t="inlineStr"/>
      <c r="T5262" t="inlineStr">
        <is>
          <t>860014426940</t>
        </is>
      </c>
      <c r="U5262" t="n">
        <v>0</v>
      </c>
      <c r="V5262" t="n">
        <v>17</v>
      </c>
      <c r="W5262" t="n">
        <v>4</v>
      </c>
      <c r="X5262" t="n">
        <v>5</v>
      </c>
      <c r="Y5262" t="n">
        <v>5</v>
      </c>
      <c r="Z5262" t="n">
        <v>5</v>
      </c>
      <c r="AA5262" t="n">
        <v>5</v>
      </c>
      <c r="AB5262" t="n">
        <v>0</v>
      </c>
      <c r="AC5262" t="n">
        <v>3.381165916896861</v>
      </c>
      <c r="AD5262" t="n">
        <v>0</v>
      </c>
      <c r="AE5262" t="n">
        <v>59.84</v>
      </c>
      <c r="AF5262" t="n">
        <v>73.83000000000001</v>
      </c>
      <c r="AG5262" t="n">
        <v>73.83000000000001</v>
      </c>
      <c r="AH5262" t="n">
        <v>73.83000000000001</v>
      </c>
      <c r="AI5262" t="n">
        <v>73.83000000000001</v>
      </c>
      <c r="AJ5262" t="n">
        <v>14.96</v>
      </c>
      <c r="AK5262" t="n">
        <v>14.766</v>
      </c>
      <c r="AL5262" t="n">
        <v>14.766</v>
      </c>
      <c r="AM5262" t="n">
        <v>14.766</v>
      </c>
      <c r="AN5262" t="n">
        <v>0</v>
      </c>
      <c r="AO5262" t="n">
        <v>0</v>
      </c>
      <c r="AP5262" t="inlineStr">
        <is>
          <t>Bellboy Corporation</t>
        </is>
      </c>
      <c r="AQ5262" t="n">
        <v>0</v>
      </c>
      <c r="AR5262" t="n">
        <v>0</v>
      </c>
    </row>
    <row r="5263">
      <c r="A5263" t="inlineStr">
        <is>
          <t>860008762467</t>
        </is>
      </c>
      <c r="B5263" t="inlineStr">
        <is>
          <t>Capitol Beverage Sales, L.P.</t>
        </is>
      </c>
      <c r="C5263" t="inlineStr">
        <is>
          <t>Stillwater</t>
        </is>
      </c>
      <c r="D5263" t="inlineStr">
        <is>
          <t>4pk 8oz can</t>
        </is>
      </c>
      <c r="E5263" t="inlineStr">
        <is>
          <t>Plift Juicy Grapefruit 10mg THC 4pk 7.5oz can</t>
        </is>
      </c>
      <c r="F5263" t="n">
        <v>6</v>
      </c>
      <c r="G5263" t="n">
        <v>7</v>
      </c>
      <c r="H5263" t="n">
        <v>113</v>
      </c>
      <c r="I5263" t="n">
        <v>3</v>
      </c>
      <c r="J5263" t="n">
        <v>0</v>
      </c>
      <c r="K5263" t="n">
        <v>0</v>
      </c>
      <c r="L5263">
        <f>G5263+K5263*F5263</f>
        <v/>
      </c>
      <c r="M5263">
        <f>IF(X5263&gt;0,L5263/(X5263*7/30),"")</f>
        <v/>
      </c>
      <c r="N5263">
        <f>IF(Y5263&gt;0,L5263/(Y5263*7/90),"")</f>
        <v/>
      </c>
      <c r="O5263" t="n">
        <v>57</v>
      </c>
      <c r="P5263">
        <f>K5263*O5263</f>
        <v/>
      </c>
      <c r="Q5263" t="inlineStr">
        <is>
          <t>THC</t>
        </is>
      </c>
      <c r="R5263" t="inlineStr">
        <is>
          <t>Beverages</t>
        </is>
      </c>
      <c r="S5263" t="inlineStr"/>
      <c r="T5263" t="inlineStr">
        <is>
          <t>p19711</t>
        </is>
      </c>
      <c r="U5263" t="n">
        <v>0</v>
      </c>
      <c r="V5263" t="n">
        <v>687</v>
      </c>
      <c r="W5263" t="n">
        <v>0</v>
      </c>
      <c r="X5263" t="n">
        <v>5</v>
      </c>
      <c r="Y5263" t="n">
        <v>11</v>
      </c>
      <c r="Z5263" t="n">
        <v>33</v>
      </c>
      <c r="AA5263" t="n">
        <v>56</v>
      </c>
      <c r="AB5263" t="n">
        <v>5</v>
      </c>
      <c r="AC5263" t="n">
        <v>10.01917403755398</v>
      </c>
      <c r="AD5263" t="n">
        <v>9.5</v>
      </c>
      <c r="AE5263" t="n">
        <v>0</v>
      </c>
      <c r="AF5263" t="n">
        <v>73.83</v>
      </c>
      <c r="AG5263" t="n">
        <v>157.5900000000001</v>
      </c>
      <c r="AH5263" t="n">
        <v>467.3199999999998</v>
      </c>
      <c r="AI5263" t="n">
        <v>800.5800000000006</v>
      </c>
      <c r="AJ5263" t="n">
        <v>0</v>
      </c>
      <c r="AK5263" t="n">
        <v>14.766</v>
      </c>
      <c r="AL5263" t="n">
        <v>14.161212121</v>
      </c>
      <c r="AM5263" t="n">
        <v>14.296071428</v>
      </c>
      <c r="AN5263" t="n">
        <v>0</v>
      </c>
      <c r="AO5263" t="n">
        <v>3</v>
      </c>
      <c r="AP5263" t="inlineStr">
        <is>
          <t>Capitol Beverage Sales, L.P.;College City Beverage, Inc.;Fair State Brewing Cooperative</t>
        </is>
      </c>
      <c r="AQ5263" t="n">
        <v>0.4</v>
      </c>
      <c r="AR5263" t="n">
        <v>0.5263</v>
      </c>
    </row>
    <row r="5264">
      <c r="A5264" t="inlineStr">
        <is>
          <t>860012187997</t>
        </is>
      </c>
      <c r="B5264" t="inlineStr">
        <is>
          <t>Bellboy Corporation</t>
        </is>
      </c>
      <c r="C5264" t="inlineStr">
        <is>
          <t>Rosemount</t>
        </is>
      </c>
      <c r="D5264" t="inlineStr">
        <is>
          <t>4pk 12oz can</t>
        </is>
      </c>
      <c r="E5264" t="inlineStr">
        <is>
          <t>Brez Double 5mg THC 4pk 12oz can</t>
        </is>
      </c>
      <c r="F5264" t="n">
        <v>6</v>
      </c>
      <c r="G5264" t="n">
        <v>7</v>
      </c>
      <c r="H5264" t="n">
        <v>134.25</v>
      </c>
      <c r="I5264" t="n">
        <v>7</v>
      </c>
      <c r="J5264" t="n">
        <v>0</v>
      </c>
      <c r="K5264" t="n">
        <v>0</v>
      </c>
      <c r="L5264">
        <f>G5264+K5264*F5264</f>
        <v/>
      </c>
      <c r="M5264">
        <f>IF(X5264&gt;0,L5264/(X5264*7/30),"")</f>
        <v/>
      </c>
      <c r="N5264">
        <f>IF(Y5264&gt;0,L5264/(Y5264*7/90),"")</f>
        <v/>
      </c>
      <c r="O5264" t="n">
        <v>68</v>
      </c>
      <c r="P5264">
        <f>K5264*O5264</f>
        <v/>
      </c>
      <c r="Q5264" t="inlineStr">
        <is>
          <t>THC</t>
        </is>
      </c>
      <c r="R5264" t="inlineStr">
        <is>
          <t>Beverages</t>
        </is>
      </c>
      <c r="S5264" t="inlineStr"/>
      <c r="T5264" t="inlineStr">
        <is>
          <t>9919012</t>
        </is>
      </c>
      <c r="U5264" t="n">
        <v>0</v>
      </c>
      <c r="V5264" t="n">
        <v>405</v>
      </c>
      <c r="W5264" t="n">
        <v>1</v>
      </c>
      <c r="X5264" t="n">
        <v>4</v>
      </c>
      <c r="Y5264" t="n">
        <v>15</v>
      </c>
      <c r="Z5264" t="n">
        <v>46</v>
      </c>
      <c r="AA5264" t="n">
        <v>46</v>
      </c>
      <c r="AB5264" t="n">
        <v>0</v>
      </c>
      <c r="AC5264" t="n">
        <v>11.33162234638734</v>
      </c>
      <c r="AD5264" t="n">
        <v>11.3333</v>
      </c>
      <c r="AE5264" t="n">
        <v>15.96</v>
      </c>
      <c r="AF5264" t="n">
        <v>63.84</v>
      </c>
      <c r="AG5264" t="n">
        <v>239.4000000000001</v>
      </c>
      <c r="AH5264" t="n">
        <v>778.2200000000004</v>
      </c>
      <c r="AI5264" t="n">
        <v>778.2200000000004</v>
      </c>
      <c r="AJ5264" t="n">
        <v>15.96</v>
      </c>
      <c r="AK5264" t="n">
        <v>15.96</v>
      </c>
      <c r="AL5264" t="n">
        <v>16.91590909</v>
      </c>
      <c r="AM5264" t="n">
        <v>16.91590909</v>
      </c>
      <c r="AN5264" t="n">
        <v>0</v>
      </c>
      <c r="AO5264" t="n">
        <v>0</v>
      </c>
      <c r="AP5264" t="inlineStr">
        <is>
          <t>Bellboy Corporation</t>
        </is>
      </c>
      <c r="AQ5264" t="n">
        <v>0</v>
      </c>
      <c r="AR5264" t="n">
        <v>0</v>
      </c>
    </row>
    <row r="5265">
      <c r="A5265" t="inlineStr">
        <is>
          <t>860013612719</t>
        </is>
      </c>
      <c r="B5265" t="inlineStr">
        <is>
          <t>Bellboy Corporation</t>
        </is>
      </c>
      <c r="C5265" t="inlineStr">
        <is>
          <t>Andover</t>
        </is>
      </c>
      <c r="D5265" t="inlineStr">
        <is>
          <t>4pk 12oz can</t>
        </is>
      </c>
      <c r="E5265" t="inlineStr">
        <is>
          <t>Brez Extra Strength 10mg THC 4pk 12oz can</t>
        </is>
      </c>
      <c r="F5265" t="n">
        <v>6</v>
      </c>
      <c r="G5265" t="n">
        <v>7</v>
      </c>
      <c r="H5265" t="n">
        <v>65</v>
      </c>
      <c r="I5265" t="n">
        <v>7</v>
      </c>
      <c r="J5265" t="n">
        <v>0</v>
      </c>
      <c r="K5265" t="n">
        <v>0</v>
      </c>
      <c r="L5265">
        <f>G5265+K5265*F5265</f>
        <v/>
      </c>
      <c r="M5265">
        <f>IF(X5265&gt;0,L5265/(X5265*7/30),"")</f>
        <v/>
      </c>
      <c r="N5265">
        <f>IF(Y5265&gt;0,L5265/(Y5265*7/90),"")</f>
        <v/>
      </c>
      <c r="O5265" t="n">
        <v>73</v>
      </c>
      <c r="P5265">
        <f>K5265*O5265</f>
        <v/>
      </c>
      <c r="Q5265" t="inlineStr">
        <is>
          <t>THC</t>
        </is>
      </c>
      <c r="R5265" t="inlineStr">
        <is>
          <t>Beverages</t>
        </is>
      </c>
      <c r="S5265" t="inlineStr"/>
      <c r="T5265" t="inlineStr">
        <is>
          <t>9919002</t>
        </is>
      </c>
      <c r="U5265" t="n">
        <v>0</v>
      </c>
      <c r="V5265" t="n">
        <v>1359</v>
      </c>
      <c r="W5265" t="n">
        <v>1</v>
      </c>
      <c r="X5265" t="n">
        <v>5</v>
      </c>
      <c r="Y5265" t="n">
        <v>24</v>
      </c>
      <c r="Z5265" t="n">
        <v>84</v>
      </c>
      <c r="AA5265" t="n">
        <v>104</v>
      </c>
      <c r="AB5265" t="n">
        <v>9</v>
      </c>
      <c r="AC5265" t="n">
        <v>12.16771538871231</v>
      </c>
      <c r="AD5265" t="n">
        <v>12.1667</v>
      </c>
      <c r="AE5265" t="n">
        <v>16.99</v>
      </c>
      <c r="AF5265" t="n">
        <v>84.89</v>
      </c>
      <c r="AG5265" t="n">
        <v>407.25</v>
      </c>
      <c r="AH5265" t="n">
        <v>1581.960000000001</v>
      </c>
      <c r="AI5265" t="n">
        <v>2016.750000000002</v>
      </c>
      <c r="AJ5265" t="n">
        <v>16.99</v>
      </c>
      <c r="AK5265" t="n">
        <v>16.978</v>
      </c>
      <c r="AL5265" t="n">
        <v>18.351</v>
      </c>
      <c r="AM5265" t="n">
        <v>19.0287</v>
      </c>
      <c r="AN5265" t="n">
        <v>1</v>
      </c>
      <c r="AO5265" t="n">
        <v>4</v>
      </c>
      <c r="AP5265" t="inlineStr">
        <is>
          <t>Drink Brez, LLC;Nothing But Hemp LLC</t>
        </is>
      </c>
      <c r="AQ5265" t="n">
        <v>0.5</v>
      </c>
      <c r="AR5265" t="n">
        <v>0.7407</v>
      </c>
    </row>
    <row r="5266">
      <c r="A5266" t="inlineStr">
        <is>
          <t>860014148880</t>
        </is>
      </c>
      <c r="B5266" t="inlineStr">
        <is>
          <t>Bellboy Corporation</t>
        </is>
      </c>
      <c r="C5266" t="inlineStr">
        <is>
          <t>Minnetonka</t>
        </is>
      </c>
      <c r="D5266" t="inlineStr">
        <is>
          <t>4pk 12oz can</t>
        </is>
      </c>
      <c r="E5266" t="inlineStr">
        <is>
          <t>Brez Extra Black Cherry 10mg THC 4pk 12oz can</t>
        </is>
      </c>
      <c r="F5266" t="n">
        <v>6</v>
      </c>
      <c r="G5266" t="n">
        <v>7</v>
      </c>
      <c r="H5266" t="n">
        <v>467</v>
      </c>
      <c r="I5266" t="n">
        <v>4</v>
      </c>
      <c r="J5266" t="n">
        <v>0</v>
      </c>
      <c r="K5266" t="n">
        <v>0</v>
      </c>
      <c r="L5266">
        <f>G5266+K5266*F5266</f>
        <v/>
      </c>
      <c r="M5266">
        <f>IF(X5266&gt;0,L5266/(X5266*7/30),"")</f>
        <v/>
      </c>
      <c r="N5266">
        <f>IF(Y5266&gt;0,L5266/(Y5266*7/90),"")</f>
        <v/>
      </c>
      <c r="O5266" t="n">
        <v>73</v>
      </c>
      <c r="P5266">
        <f>K5266*O5266</f>
        <v/>
      </c>
      <c r="Q5266" t="inlineStr">
        <is>
          <t>THC</t>
        </is>
      </c>
      <c r="R5266" t="inlineStr">
        <is>
          <t>Beverages</t>
        </is>
      </c>
      <c r="S5266" t="inlineStr"/>
      <c r="T5266" t="inlineStr">
        <is>
          <t>9919062</t>
        </is>
      </c>
      <c r="U5266" t="n">
        <v>0</v>
      </c>
      <c r="V5266" t="n">
        <v>273</v>
      </c>
      <c r="W5266" t="n">
        <v>2</v>
      </c>
      <c r="X5266" t="n">
        <v>5</v>
      </c>
      <c r="Y5266" t="n">
        <v>11</v>
      </c>
      <c r="Z5266" t="n">
        <v>11</v>
      </c>
      <c r="AA5266" t="n">
        <v>11</v>
      </c>
      <c r="AB5266" t="n">
        <v>0</v>
      </c>
      <c r="AC5266" t="n">
        <v>12.1667</v>
      </c>
      <c r="AD5266" t="n">
        <v>12.1667</v>
      </c>
      <c r="AE5266" t="n">
        <v>38.95</v>
      </c>
      <c r="AF5266" t="n">
        <v>104.92</v>
      </c>
      <c r="AG5266" t="n">
        <v>206.68</v>
      </c>
      <c r="AH5266" t="n">
        <v>206.68</v>
      </c>
      <c r="AI5266" t="n">
        <v>206.68</v>
      </c>
      <c r="AJ5266" t="n">
        <v>19.475</v>
      </c>
      <c r="AK5266" t="n">
        <v>20.984</v>
      </c>
      <c r="AL5266" t="n">
        <v>18.789090909</v>
      </c>
      <c r="AM5266" t="n">
        <v>18.789090909</v>
      </c>
      <c r="AN5266" t="n">
        <v>0</v>
      </c>
      <c r="AO5266" t="n">
        <v>1</v>
      </c>
      <c r="AP5266" t="inlineStr"/>
      <c r="AQ5266" t="n">
        <v>0</v>
      </c>
      <c r="AR5266" t="n">
        <v>0</v>
      </c>
    </row>
    <row r="5267">
      <c r="A5267" t="inlineStr">
        <is>
          <t>197644147694</t>
        </is>
      </c>
      <c r="B5267" t="inlineStr">
        <is>
          <t>Global Reserve LLC</t>
        </is>
      </c>
      <c r="C5267" t="inlineStr">
        <is>
          <t>Roseville</t>
        </is>
      </c>
      <c r="D5267" t="inlineStr">
        <is>
          <t>4pk 12oz can</t>
        </is>
      </c>
      <c r="E5267" t="inlineStr">
        <is>
          <t>Looner Wild Grape 5mg THC 4pk 12oz can</t>
        </is>
      </c>
      <c r="F5267" t="n">
        <v>6</v>
      </c>
      <c r="G5267" t="n">
        <v>7</v>
      </c>
      <c r="H5267" t="n">
        <v>119</v>
      </c>
      <c r="I5267" t="n">
        <v>8</v>
      </c>
      <c r="J5267" t="n">
        <v>0</v>
      </c>
      <c r="K5267" t="n">
        <v>0</v>
      </c>
      <c r="L5267">
        <f>G5267+K5267*F5267</f>
        <v/>
      </c>
      <c r="M5267">
        <f>IF(X5267&gt;0,L5267/(X5267*7/30),"")</f>
        <v/>
      </c>
      <c r="N5267">
        <f>IF(Y5267&gt;0,L5267/(Y5267*7/90),"")</f>
        <v/>
      </c>
      <c r="O5267" t="n">
        <v>41.96</v>
      </c>
      <c r="P5267">
        <f>K5267*O5267</f>
        <v/>
      </c>
      <c r="Q5267" t="inlineStr">
        <is>
          <t>THC</t>
        </is>
      </c>
      <c r="R5267" t="inlineStr">
        <is>
          <t>Beverages</t>
        </is>
      </c>
      <c r="S5267" t="inlineStr"/>
      <c r="T5267" t="inlineStr"/>
      <c r="U5267" t="n">
        <v>0</v>
      </c>
      <c r="V5267" t="n">
        <v>544</v>
      </c>
      <c r="W5267" t="n">
        <v>2</v>
      </c>
      <c r="X5267" t="n">
        <v>7</v>
      </c>
      <c r="Y5267" t="n">
        <v>18</v>
      </c>
      <c r="Z5267" t="n">
        <v>77</v>
      </c>
      <c r="AA5267" t="n">
        <v>105</v>
      </c>
      <c r="AB5267" t="n">
        <v>15</v>
      </c>
      <c r="AC5267" t="n">
        <v>6.993300002314286</v>
      </c>
      <c r="AD5267" t="n">
        <v>6.9933</v>
      </c>
      <c r="AE5267" t="n">
        <v>21.45</v>
      </c>
      <c r="AF5267" t="n">
        <v>71.25</v>
      </c>
      <c r="AG5267" t="n">
        <v>180.8100000000001</v>
      </c>
      <c r="AH5267" t="n">
        <v>768.1300000000005</v>
      </c>
      <c r="AI5267" t="n">
        <v>1046.330000000001</v>
      </c>
      <c r="AJ5267" t="n">
        <v>10.725</v>
      </c>
      <c r="AK5267" t="n">
        <v>10.178571428</v>
      </c>
      <c r="AL5267" t="n">
        <v>9.975972221999999</v>
      </c>
      <c r="AM5267" t="n">
        <v>9.8651</v>
      </c>
      <c r="AN5267" t="n">
        <v>0</v>
      </c>
      <c r="AO5267" t="n">
        <v>2</v>
      </c>
      <c r="AP5267" t="inlineStr">
        <is>
          <t>Global Reserve LLC</t>
        </is>
      </c>
      <c r="AQ5267" t="n">
        <v>0.5833</v>
      </c>
      <c r="AR5267" t="n">
        <v>0.4474</v>
      </c>
    </row>
    <row r="5268">
      <c r="A5268" t="inlineStr">
        <is>
          <t>197644401932</t>
        </is>
      </c>
      <c r="B5268" t="inlineStr">
        <is>
          <t>Global Reserve LLC</t>
        </is>
      </c>
      <c r="C5268" t="inlineStr">
        <is>
          <t>Woodbury</t>
        </is>
      </c>
      <c r="D5268" t="inlineStr">
        <is>
          <t>4pk 12oz can</t>
        </is>
      </c>
      <c r="E5268" t="inlineStr">
        <is>
          <t>Looner Sweet Orange 5mg THC 4pk 12oz can</t>
        </is>
      </c>
      <c r="F5268" t="n">
        <v>6</v>
      </c>
      <c r="G5268" t="n">
        <v>7</v>
      </c>
      <c r="H5268" t="n">
        <v>74.5</v>
      </c>
      <c r="I5268" t="n">
        <v>5</v>
      </c>
      <c r="J5268" t="n">
        <v>0</v>
      </c>
      <c r="K5268" t="n">
        <v>0</v>
      </c>
      <c r="L5268">
        <f>G5268+K5268*F5268</f>
        <v/>
      </c>
      <c r="M5268">
        <f>IF(X5268&gt;0,L5268/(X5268*7/30),"")</f>
        <v/>
      </c>
      <c r="N5268">
        <f>IF(Y5268&gt;0,L5268/(Y5268*7/90),"")</f>
        <v/>
      </c>
      <c r="O5268" t="n">
        <v>41.96</v>
      </c>
      <c r="P5268">
        <f>K5268*O5268</f>
        <v/>
      </c>
      <c r="Q5268" t="inlineStr">
        <is>
          <t>THC</t>
        </is>
      </c>
      <c r="R5268" t="inlineStr">
        <is>
          <t>Beverages</t>
        </is>
      </c>
      <c r="S5268" t="inlineStr"/>
      <c r="T5268" t="inlineStr"/>
      <c r="U5268" t="n">
        <v>0</v>
      </c>
      <c r="V5268" t="n">
        <v>426</v>
      </c>
      <c r="W5268" t="n">
        <v>7</v>
      </c>
      <c r="X5268" t="n">
        <v>8</v>
      </c>
      <c r="Y5268" t="n">
        <v>13</v>
      </c>
      <c r="Z5268" t="n">
        <v>36</v>
      </c>
      <c r="AA5268" t="n">
        <v>50</v>
      </c>
      <c r="AB5268" t="n">
        <v>5</v>
      </c>
      <c r="AC5268" t="n">
        <v>6.993300002791946</v>
      </c>
      <c r="AD5268" t="n">
        <v>6.9933</v>
      </c>
      <c r="AE5268" t="n">
        <v>64.92</v>
      </c>
      <c r="AF5268" t="n">
        <v>74.88</v>
      </c>
      <c r="AG5268" t="n">
        <v>124.68</v>
      </c>
      <c r="AH5268" t="n">
        <v>358.47</v>
      </c>
      <c r="AI5268" t="n">
        <v>500.9699999999999</v>
      </c>
      <c r="AJ5268" t="n">
        <v>9.16</v>
      </c>
      <c r="AK5268" t="n">
        <v>9.274285713999999</v>
      </c>
      <c r="AL5268" t="n">
        <v>9.956470588</v>
      </c>
      <c r="AM5268" t="n">
        <v>10.02125</v>
      </c>
      <c r="AN5268" t="n">
        <v>2</v>
      </c>
      <c r="AO5268" t="n">
        <v>6</v>
      </c>
      <c r="AP5268" t="inlineStr">
        <is>
          <t>Global Reserve LLC</t>
        </is>
      </c>
      <c r="AQ5268" t="n">
        <v>1.1429</v>
      </c>
      <c r="AR5268" t="n">
        <v>0.8571</v>
      </c>
    </row>
    <row r="5269">
      <c r="A5269" t="inlineStr">
        <is>
          <t>198715113839</t>
        </is>
      </c>
      <c r="B5269" t="inlineStr">
        <is>
          <t>Insight Brewing Company (D)</t>
        </is>
      </c>
      <c r="C5269" t="inlineStr">
        <is>
          <t>Rosemount</t>
        </is>
      </c>
      <c r="D5269" t="inlineStr">
        <is>
          <t>4pk 12oz can</t>
        </is>
      </c>
      <c r="E5269" t="inlineStr">
        <is>
          <t>Jixxie Plum Cardamom 10mg THC 4pk 12oz can</t>
        </is>
      </c>
      <c r="F5269" t="n">
        <v>6</v>
      </c>
      <c r="G5269" t="n">
        <v>7</v>
      </c>
      <c r="H5269" t="n">
        <v>81</v>
      </c>
      <c r="I5269" t="n">
        <v>2</v>
      </c>
      <c r="J5269" t="n">
        <v>0</v>
      </c>
      <c r="K5269" t="n">
        <v>0</v>
      </c>
      <c r="L5269">
        <f>G5269+K5269*F5269</f>
        <v/>
      </c>
      <c r="M5269">
        <f>IF(X5269&gt;0,L5269/(X5269*7/30),"")</f>
        <v/>
      </c>
      <c r="N5269">
        <f>IF(Y5269&gt;0,L5269/(Y5269*7/90),"")</f>
        <v/>
      </c>
      <c r="O5269" t="n">
        <v>47</v>
      </c>
      <c r="P5269">
        <f>K5269*O5269</f>
        <v/>
      </c>
      <c r="Q5269" t="inlineStr">
        <is>
          <t>THC</t>
        </is>
      </c>
      <c r="R5269" t="inlineStr">
        <is>
          <t>Beverages</t>
        </is>
      </c>
      <c r="S5269" t="inlineStr"/>
      <c r="T5269" t="inlineStr">
        <is>
          <t>JIXXI07</t>
        </is>
      </c>
      <c r="U5269" t="n">
        <v>0</v>
      </c>
      <c r="V5269" t="n">
        <v>117</v>
      </c>
      <c r="W5269" t="n">
        <v>2</v>
      </c>
      <c r="X5269" t="n">
        <v>7</v>
      </c>
      <c r="Y5269" t="n">
        <v>16</v>
      </c>
      <c r="Z5269" t="n">
        <v>17</v>
      </c>
      <c r="AA5269" t="n">
        <v>17</v>
      </c>
      <c r="AB5269" t="n">
        <v>0</v>
      </c>
      <c r="AC5269" t="n">
        <v>7.8333</v>
      </c>
      <c r="AD5269" t="n">
        <v>7.8333</v>
      </c>
      <c r="AE5269" t="n">
        <v>25.92</v>
      </c>
      <c r="AF5269" t="n">
        <v>90.72000000000003</v>
      </c>
      <c r="AG5269" t="n">
        <v>206.9900000000001</v>
      </c>
      <c r="AH5269" t="n">
        <v>219.9500000000001</v>
      </c>
      <c r="AI5269" t="n">
        <v>219.9500000000001</v>
      </c>
      <c r="AJ5269" t="n">
        <v>12.96</v>
      </c>
      <c r="AK5269" t="n">
        <v>12.96</v>
      </c>
      <c r="AL5269" t="n">
        <v>12.938235294</v>
      </c>
      <c r="AM5269" t="n">
        <v>12.938235294</v>
      </c>
      <c r="AN5269" t="n">
        <v>0</v>
      </c>
      <c r="AO5269" t="n">
        <v>2</v>
      </c>
      <c r="AP5269" t="inlineStr">
        <is>
          <t>Insight Brewing Company (D)</t>
        </is>
      </c>
      <c r="AQ5269" t="n">
        <v>0</v>
      </c>
      <c r="AR5269" t="n">
        <v>0</v>
      </c>
    </row>
    <row r="5270">
      <c r="A5270" t="inlineStr">
        <is>
          <t>810012698767</t>
        </is>
      </c>
      <c r="B5270" t="inlineStr">
        <is>
          <t>Bellboy Corporation</t>
        </is>
      </c>
      <c r="C5270" t="inlineStr">
        <is>
          <t>Blaine</t>
        </is>
      </c>
      <c r="D5270" t="inlineStr">
        <is>
          <t>4pk 12oz can</t>
        </is>
      </c>
      <c r="E5270" t="inlineStr">
        <is>
          <t>BLNCD Cucumber Mojito 10mg THC 4pk 12oz can</t>
        </is>
      </c>
      <c r="F5270" t="n">
        <v>6</v>
      </c>
      <c r="G5270" t="n">
        <v>7</v>
      </c>
      <c r="H5270" t="n">
        <v>74</v>
      </c>
      <c r="I5270" t="n">
        <v>7</v>
      </c>
      <c r="J5270" t="n">
        <v>0</v>
      </c>
      <c r="K5270" t="n">
        <v>0</v>
      </c>
      <c r="L5270">
        <f>G5270+K5270*F5270</f>
        <v/>
      </c>
      <c r="M5270">
        <f>IF(X5270&gt;0,L5270/(X5270*7/30),"")</f>
        <v/>
      </c>
      <c r="N5270">
        <f>IF(Y5270&gt;0,L5270/(Y5270*7/90),"")</f>
        <v/>
      </c>
      <c r="O5270" t="n">
        <v>78.40000000000001</v>
      </c>
      <c r="P5270">
        <f>K5270*O5270</f>
        <v/>
      </c>
      <c r="Q5270" t="inlineStr">
        <is>
          <t>THC</t>
        </is>
      </c>
      <c r="R5270" t="inlineStr">
        <is>
          <t>Beverages</t>
        </is>
      </c>
      <c r="S5270" t="inlineStr"/>
      <c r="T5270" t="inlineStr">
        <is>
          <t>9918082</t>
        </is>
      </c>
      <c r="U5270" t="n">
        <v>0</v>
      </c>
      <c r="V5270" t="n">
        <v>387</v>
      </c>
      <c r="W5270" t="n">
        <v>0</v>
      </c>
      <c r="X5270" t="n">
        <v>7</v>
      </c>
      <c r="Y5270" t="n">
        <v>12</v>
      </c>
      <c r="Z5270" t="n">
        <v>29</v>
      </c>
      <c r="AA5270" t="n">
        <v>42</v>
      </c>
      <c r="AB5270" t="n">
        <v>5</v>
      </c>
      <c r="AC5270" t="n">
        <v>13.31682702702702</v>
      </c>
      <c r="AD5270" t="n">
        <v>13.0667</v>
      </c>
      <c r="AE5270" t="n">
        <v>0</v>
      </c>
      <c r="AF5270" t="n">
        <v>149.84</v>
      </c>
      <c r="AG5270" t="n">
        <v>249.2700000000001</v>
      </c>
      <c r="AH5270" t="n">
        <v>608.74</v>
      </c>
      <c r="AI5270" t="n">
        <v>892.4000000000004</v>
      </c>
      <c r="AJ5270" t="n">
        <v>0</v>
      </c>
      <c r="AK5270" t="n">
        <v>21.405714285</v>
      </c>
      <c r="AL5270" t="n">
        <v>20.991034482</v>
      </c>
      <c r="AM5270" t="n">
        <v>21.247619047</v>
      </c>
      <c r="AN5270" t="n">
        <v>0</v>
      </c>
      <c r="AO5270" t="n">
        <v>0</v>
      </c>
      <c r="AP5270" t="inlineStr"/>
      <c r="AQ5270" t="n">
        <v>0.8571</v>
      </c>
      <c r="AR5270" t="n">
        <v>0.9091</v>
      </c>
    </row>
    <row r="5271">
      <c r="A5271" t="inlineStr">
        <is>
          <t>840006316169</t>
        </is>
      </c>
      <c r="B5271" t="inlineStr">
        <is>
          <t>Bellboy Corporation</t>
        </is>
      </c>
      <c r="C5271" t="inlineStr">
        <is>
          <t>St. Louis Park</t>
        </is>
      </c>
      <c r="D5271" t="inlineStr">
        <is>
          <t>750ml</t>
        </is>
      </c>
      <c r="E5271" t="inlineStr">
        <is>
          <t>Foundry Nation Lemon Haze 85mg 750ml</t>
        </is>
      </c>
      <c r="F5271" t="n">
        <v>6</v>
      </c>
      <c r="G5271" t="n">
        <v>7</v>
      </c>
      <c r="H5271" t="n">
        <v>122</v>
      </c>
      <c r="I5271" t="n">
        <v>0</v>
      </c>
      <c r="J5271" t="n">
        <v>0</v>
      </c>
      <c r="K5271" t="n">
        <v>0</v>
      </c>
      <c r="L5271">
        <f>G5271+K5271*F5271</f>
        <v/>
      </c>
      <c r="M5271">
        <f>IF(X5271&gt;0,L5271/(X5271*7/30),"")</f>
        <v/>
      </c>
      <c r="N5271">
        <f>IF(Y5271&gt;0,L5271/(Y5271*7/90),"")</f>
        <v/>
      </c>
      <c r="O5271" t="n">
        <v>117</v>
      </c>
      <c r="P5271">
        <f>K5271*O5271</f>
        <v/>
      </c>
      <c r="Q5271" t="inlineStr">
        <is>
          <t>THC</t>
        </is>
      </c>
      <c r="R5271" t="inlineStr">
        <is>
          <t>Beverages</t>
        </is>
      </c>
      <c r="S5271" t="inlineStr"/>
      <c r="T5271" t="inlineStr">
        <is>
          <t>9918043</t>
        </is>
      </c>
      <c r="U5271" t="n">
        <v>0</v>
      </c>
      <c r="V5271" t="n">
        <v>124</v>
      </c>
      <c r="W5271" t="n">
        <v>3</v>
      </c>
      <c r="X5271" t="n">
        <v>8</v>
      </c>
      <c r="Y5271" t="n">
        <v>11</v>
      </c>
      <c r="Z5271" t="n">
        <v>11</v>
      </c>
      <c r="AA5271" t="n">
        <v>11</v>
      </c>
      <c r="AB5271" t="n">
        <v>0</v>
      </c>
      <c r="AC5271" t="n">
        <v>19.5</v>
      </c>
      <c r="AD5271" t="n">
        <v>19.5</v>
      </c>
      <c r="AE5271" t="n">
        <v>89.88</v>
      </c>
      <c r="AF5271" t="n">
        <v>239.68</v>
      </c>
      <c r="AG5271" t="n">
        <v>329.56</v>
      </c>
      <c r="AH5271" t="n">
        <v>329.56</v>
      </c>
      <c r="AI5271" t="n">
        <v>329.56</v>
      </c>
      <c r="AJ5271" t="n">
        <v>29.96</v>
      </c>
      <c r="AK5271" t="n">
        <v>29.96</v>
      </c>
      <c r="AL5271" t="n">
        <v>29.96</v>
      </c>
      <c r="AM5271" t="n">
        <v>29.96</v>
      </c>
      <c r="AN5271" t="n">
        <v>0</v>
      </c>
      <c r="AO5271" t="n">
        <v>4</v>
      </c>
      <c r="AP5271" t="inlineStr"/>
      <c r="AQ5271" t="n">
        <v>0</v>
      </c>
      <c r="AR5271" t="n">
        <v>0</v>
      </c>
    </row>
    <row r="5272">
      <c r="A5272" t="inlineStr">
        <is>
          <t>850039736322</t>
        </is>
      </c>
      <c r="B5272" t="inlineStr">
        <is>
          <t>Capitol Beverage Sales, L.P.</t>
        </is>
      </c>
      <c r="C5272" t="inlineStr">
        <is>
          <t>Minneapolis</t>
        </is>
      </c>
      <c r="D5272" t="inlineStr">
        <is>
          <t>4pk 12oz can</t>
        </is>
      </c>
      <c r="E5272" t="inlineStr">
        <is>
          <t>Uncle Arnie's Ice Tea Lemonade 10mg THC 4pk 12oz can</t>
        </is>
      </c>
      <c r="F5272" t="n">
        <v>6</v>
      </c>
      <c r="G5272" t="n">
        <v>7</v>
      </c>
      <c r="H5272" t="n">
        <v>175</v>
      </c>
      <c r="I5272" t="n">
        <v>16</v>
      </c>
      <c r="J5272" t="n">
        <v>0</v>
      </c>
      <c r="K5272" t="n">
        <v>0</v>
      </c>
      <c r="L5272">
        <f>G5272+K5272*F5272</f>
        <v/>
      </c>
      <c r="M5272">
        <f>IF(X5272&gt;0,L5272/(X5272*7/30),"")</f>
        <v/>
      </c>
      <c r="N5272">
        <f>IF(Y5272&gt;0,L5272/(Y5272*7/90),"")</f>
        <v/>
      </c>
      <c r="O5272" t="n">
        <v>60</v>
      </c>
      <c r="P5272">
        <f>K5272*O5272</f>
        <v/>
      </c>
      <c r="Q5272" t="inlineStr">
        <is>
          <t>THC</t>
        </is>
      </c>
      <c r="R5272" t="inlineStr">
        <is>
          <t>Beverages</t>
        </is>
      </c>
      <c r="S5272" t="inlineStr"/>
      <c r="T5272" t="inlineStr">
        <is>
          <t>80102</t>
        </is>
      </c>
      <c r="U5272" t="n">
        <v>0</v>
      </c>
      <c r="V5272" t="n">
        <v>1009</v>
      </c>
      <c r="W5272" t="n">
        <v>2</v>
      </c>
      <c r="X5272" t="n">
        <v>8</v>
      </c>
      <c r="Y5272" t="n">
        <v>18</v>
      </c>
      <c r="Z5272" t="n">
        <v>34</v>
      </c>
      <c r="AA5272" t="n">
        <v>41</v>
      </c>
      <c r="AB5272" t="n">
        <v>4</v>
      </c>
      <c r="AC5272" t="n">
        <v>9.999999999999428</v>
      </c>
      <c r="AD5272" t="n">
        <v>10</v>
      </c>
      <c r="AE5272" t="n">
        <v>25</v>
      </c>
      <c r="AF5272" t="n">
        <v>104.92</v>
      </c>
      <c r="AG5272" t="n">
        <v>264.71</v>
      </c>
      <c r="AH5272" t="n">
        <v>503.35</v>
      </c>
      <c r="AI5272" t="n">
        <v>591.3700000000001</v>
      </c>
      <c r="AJ5272" t="n">
        <v>12.5</v>
      </c>
      <c r="AK5272" t="n">
        <v>13.115</v>
      </c>
      <c r="AL5272" t="n">
        <v>14.952571428</v>
      </c>
      <c r="AM5272" t="n">
        <v>14.556190476</v>
      </c>
      <c r="AN5272" t="n">
        <v>0</v>
      </c>
      <c r="AO5272" t="n">
        <v>2</v>
      </c>
      <c r="AP5272" t="inlineStr"/>
      <c r="AQ5272" t="n">
        <v>1.1429</v>
      </c>
      <c r="AR5272" t="n">
        <v>2.4286</v>
      </c>
    </row>
    <row r="5273">
      <c r="A5273" t="inlineStr">
        <is>
          <t>850039736353</t>
        </is>
      </c>
      <c r="B5273" t="inlineStr">
        <is>
          <t>Capitol Beverage Sales, L.P.</t>
        </is>
      </c>
      <c r="C5273" t="inlineStr">
        <is>
          <t>Andover</t>
        </is>
      </c>
      <c r="D5273" t="inlineStr">
        <is>
          <t>4pk 12oz can</t>
        </is>
      </c>
      <c r="E5273" t="inlineStr">
        <is>
          <t>Uncle Arnie's Watermelon Wave 10mg THC 4pk 12oz can</t>
        </is>
      </c>
      <c r="F5273" t="n">
        <v>6</v>
      </c>
      <c r="G5273" t="n">
        <v>7</v>
      </c>
      <c r="H5273" t="n">
        <v>106</v>
      </c>
      <c r="I5273" t="n">
        <v>13</v>
      </c>
      <c r="J5273" t="n">
        <v>0</v>
      </c>
      <c r="K5273" t="n">
        <v>0</v>
      </c>
      <c r="L5273">
        <f>G5273+K5273*F5273</f>
        <v/>
      </c>
      <c r="M5273">
        <f>IF(X5273&gt;0,L5273/(X5273*7/30),"")</f>
        <v/>
      </c>
      <c r="N5273">
        <f>IF(Y5273&gt;0,L5273/(Y5273*7/90),"")</f>
        <v/>
      </c>
      <c r="O5273" t="n">
        <v>60</v>
      </c>
      <c r="P5273">
        <f>K5273*O5273</f>
        <v/>
      </c>
      <c r="Q5273" t="inlineStr">
        <is>
          <t>THC</t>
        </is>
      </c>
      <c r="R5273" t="inlineStr">
        <is>
          <t>Beverages</t>
        </is>
      </c>
      <c r="S5273" t="inlineStr"/>
      <c r="T5273" t="inlineStr">
        <is>
          <t>80101</t>
        </is>
      </c>
      <c r="U5273" t="n">
        <v>0</v>
      </c>
      <c r="V5273" t="n">
        <v>1741</v>
      </c>
      <c r="W5273" t="n">
        <v>1</v>
      </c>
      <c r="X5273" t="n">
        <v>7</v>
      </c>
      <c r="Y5273" t="n">
        <v>29</v>
      </c>
      <c r="Z5273" t="n">
        <v>135</v>
      </c>
      <c r="AA5273" t="n">
        <v>199</v>
      </c>
      <c r="AB5273" t="n">
        <v>24</v>
      </c>
      <c r="AC5273" t="n">
        <v>9.999999999998112</v>
      </c>
      <c r="AD5273" t="n">
        <v>10</v>
      </c>
      <c r="AE5273" t="n">
        <v>14.96</v>
      </c>
      <c r="AF5273" t="n">
        <v>92.42000000000002</v>
      </c>
      <c r="AG5273" t="n">
        <v>404.4699999999999</v>
      </c>
      <c r="AH5273" t="n">
        <v>1833.580000000001</v>
      </c>
      <c r="AI5273" t="n">
        <v>2685.530000000001</v>
      </c>
      <c r="AJ5273" t="n">
        <v>14.96</v>
      </c>
      <c r="AK5273" t="n">
        <v>13.202857142</v>
      </c>
      <c r="AL5273" t="n">
        <v>13.57902985</v>
      </c>
      <c r="AM5273" t="n">
        <v>13.492626262</v>
      </c>
      <c r="AN5273" t="n">
        <v>0</v>
      </c>
      <c r="AO5273" t="n">
        <v>4</v>
      </c>
      <c r="AP5273" t="inlineStr"/>
      <c r="AQ5273" t="n">
        <v>0.2333</v>
      </c>
      <c r="AR5273" t="n">
        <v>0.3836</v>
      </c>
    </row>
    <row r="5274">
      <c r="A5274" t="inlineStr">
        <is>
          <t>850046271298</t>
        </is>
      </c>
      <c r="B5274" t="inlineStr">
        <is>
          <t>Bellboy Corporation</t>
        </is>
      </c>
      <c r="C5274" t="inlineStr">
        <is>
          <t>Osseo</t>
        </is>
      </c>
      <c r="D5274" t="inlineStr">
        <is>
          <t>4pk 12oz can</t>
        </is>
      </c>
      <c r="E5274" t="inlineStr">
        <is>
          <t>Wikid Paloma 10mg THC 4pk 12oz can</t>
        </is>
      </c>
      <c r="F5274" t="n">
        <v>6</v>
      </c>
      <c r="G5274" t="n">
        <v>7</v>
      </c>
      <c r="H5274" t="n">
        <v>174</v>
      </c>
      <c r="I5274" t="n">
        <v>4</v>
      </c>
      <c r="J5274" t="n">
        <v>0</v>
      </c>
      <c r="K5274" t="n">
        <v>0</v>
      </c>
      <c r="L5274">
        <f>G5274+K5274*F5274</f>
        <v/>
      </c>
      <c r="M5274">
        <f>IF(X5274&gt;0,L5274/(X5274*7/30),"")</f>
        <v/>
      </c>
      <c r="N5274">
        <f>IF(Y5274&gt;0,L5274/(Y5274*7/90),"")</f>
        <v/>
      </c>
      <c r="O5274" t="n">
        <v>72</v>
      </c>
      <c r="P5274">
        <f>K5274*O5274</f>
        <v/>
      </c>
      <c r="Q5274" t="inlineStr">
        <is>
          <t>THC</t>
        </is>
      </c>
      <c r="R5274" t="inlineStr">
        <is>
          <t>Beverages</t>
        </is>
      </c>
      <c r="S5274" t="inlineStr"/>
      <c r="T5274" t="inlineStr">
        <is>
          <t>9932012</t>
        </is>
      </c>
      <c r="U5274" t="n">
        <v>0</v>
      </c>
      <c r="V5274" t="n">
        <v>515</v>
      </c>
      <c r="W5274" t="n">
        <v>0</v>
      </c>
      <c r="X5274" t="n">
        <v>8</v>
      </c>
      <c r="Y5274" t="n">
        <v>18</v>
      </c>
      <c r="Z5274" t="n">
        <v>36</v>
      </c>
      <c r="AA5274" t="n">
        <v>38</v>
      </c>
      <c r="AB5274" t="n">
        <v>1</v>
      </c>
      <c r="AC5274" t="n">
        <v>11.99999999997126</v>
      </c>
      <c r="AD5274" t="n">
        <v>12</v>
      </c>
      <c r="AE5274" t="n">
        <v>0</v>
      </c>
      <c r="AF5274" t="n">
        <v>135.68</v>
      </c>
      <c r="AG5274" t="n">
        <v>305.28</v>
      </c>
      <c r="AH5274" t="n">
        <v>623.6800000000001</v>
      </c>
      <c r="AI5274" t="n">
        <v>660.6300000000001</v>
      </c>
      <c r="AJ5274" t="n">
        <v>0</v>
      </c>
      <c r="AK5274" t="n">
        <v>16.96</v>
      </c>
      <c r="AL5274" t="n">
        <v>16.849428571</v>
      </c>
      <c r="AM5274" t="n">
        <v>16.937297297</v>
      </c>
      <c r="AN5274" t="n">
        <v>0</v>
      </c>
      <c r="AO5274" t="n">
        <v>0</v>
      </c>
      <c r="AP5274" t="inlineStr"/>
      <c r="AQ5274" t="n">
        <v>0</v>
      </c>
      <c r="AR5274" t="n">
        <v>0</v>
      </c>
    </row>
    <row r="5275">
      <c r="A5275" t="inlineStr">
        <is>
          <t>051497529079</t>
        </is>
      </c>
      <c r="B5275" t="inlineStr">
        <is>
          <t>North Star Hemp, LLC</t>
        </is>
      </c>
      <c r="C5275" t="inlineStr">
        <is>
          <t>Rosemount</t>
        </is>
      </c>
      <c r="D5275" t="inlineStr">
        <is>
          <t>4pk 12oz can</t>
        </is>
      </c>
      <c r="E5275" t="inlineStr">
        <is>
          <t>You Betcha Daytime 10mg THC 4pk 12oz can</t>
        </is>
      </c>
      <c r="F5275" t="n">
        <v>6</v>
      </c>
      <c r="G5275" t="n">
        <v>7</v>
      </c>
      <c r="H5275" t="n">
        <v>89</v>
      </c>
      <c r="I5275" t="n">
        <v>1</v>
      </c>
      <c r="J5275" t="n">
        <v>0</v>
      </c>
      <c r="K5275" t="n">
        <v>0</v>
      </c>
      <c r="L5275">
        <f>G5275+K5275*F5275</f>
        <v/>
      </c>
      <c r="M5275">
        <f>IF(X5275&gt;0,L5275/(X5275*7/30),"")</f>
        <v/>
      </c>
      <c r="N5275">
        <f>IF(Y5275&gt;0,L5275/(Y5275*7/90),"")</f>
        <v/>
      </c>
      <c r="O5275" t="n">
        <v>60</v>
      </c>
      <c r="P5275">
        <f>K5275*O5275</f>
        <v/>
      </c>
      <c r="Q5275" t="inlineStr">
        <is>
          <t>THC</t>
        </is>
      </c>
      <c r="R5275" t="inlineStr">
        <is>
          <t>Beverages</t>
        </is>
      </c>
      <c r="S5275" t="inlineStr"/>
      <c r="T5275" t="inlineStr">
        <is>
          <t>051497529079</t>
        </is>
      </c>
      <c r="U5275" t="n">
        <v>0</v>
      </c>
      <c r="V5275" t="n">
        <v>536</v>
      </c>
      <c r="W5275" t="n">
        <v>2</v>
      </c>
      <c r="X5275" t="n">
        <v>11</v>
      </c>
      <c r="Y5275" t="n">
        <v>25</v>
      </c>
      <c r="Z5275" t="n">
        <v>47</v>
      </c>
      <c r="AA5275" t="n">
        <v>47</v>
      </c>
      <c r="AB5275" t="n">
        <v>0</v>
      </c>
      <c r="AC5275" t="n">
        <v>10</v>
      </c>
      <c r="AD5275" t="n">
        <v>10</v>
      </c>
      <c r="AE5275" t="n">
        <v>31.92</v>
      </c>
      <c r="AF5275" t="n">
        <v>174.79</v>
      </c>
      <c r="AG5275" t="n">
        <v>398.23</v>
      </c>
      <c r="AH5275" t="n">
        <v>749.3500000000004</v>
      </c>
      <c r="AI5275" t="n">
        <v>749.3500000000004</v>
      </c>
      <c r="AJ5275" t="n">
        <v>15.96</v>
      </c>
      <c r="AK5275" t="n">
        <v>15.89</v>
      </c>
      <c r="AL5275" t="n">
        <v>15.943617021</v>
      </c>
      <c r="AM5275" t="n">
        <v>15.943617021</v>
      </c>
      <c r="AN5275" t="n">
        <v>1</v>
      </c>
      <c r="AO5275" t="n">
        <v>2</v>
      </c>
      <c r="AP5275" t="inlineStr"/>
      <c r="AQ5275" t="n">
        <v>0</v>
      </c>
      <c r="AR5275" t="n">
        <v>0</v>
      </c>
    </row>
    <row r="5276">
      <c r="A5276" t="inlineStr">
        <is>
          <t>198168101940</t>
        </is>
      </c>
      <c r="B5276" t="inlineStr">
        <is>
          <t>Get Chai</t>
        </is>
      </c>
      <c r="C5276" t="inlineStr">
        <is>
          <t>Chanhassen</t>
        </is>
      </c>
      <c r="D5276" t="inlineStr">
        <is>
          <t>4pk 12oz can</t>
        </is>
      </c>
      <c r="E5276" t="inlineStr">
        <is>
          <t>Hippie Water Island Getaway 10mg THC 4pk 12oz can</t>
        </is>
      </c>
      <c r="F5276" t="n">
        <v>6</v>
      </c>
      <c r="G5276" t="n">
        <v>7</v>
      </c>
      <c r="H5276" t="n">
        <v>521</v>
      </c>
      <c r="I5276" t="n">
        <v>0</v>
      </c>
      <c r="J5276" t="n">
        <v>0</v>
      </c>
      <c r="K5276" t="n">
        <v>0</v>
      </c>
      <c r="L5276">
        <f>G5276+K5276*F5276</f>
        <v/>
      </c>
      <c r="M5276">
        <f>IF(X5276&gt;0,L5276/(X5276*7/30),"")</f>
        <v/>
      </c>
      <c r="N5276">
        <f>IF(Y5276&gt;0,L5276/(Y5276*7/90),"")</f>
        <v/>
      </c>
      <c r="O5276" t="n">
        <v>60</v>
      </c>
      <c r="P5276">
        <f>K5276*O5276</f>
        <v/>
      </c>
      <c r="Q5276" t="inlineStr">
        <is>
          <t>THC</t>
        </is>
      </c>
      <c r="R5276" t="inlineStr">
        <is>
          <t>Beverages</t>
        </is>
      </c>
      <c r="S5276" t="inlineStr"/>
      <c r="T5276" t="inlineStr">
        <is>
          <t>IGA-04-10</t>
        </is>
      </c>
      <c r="U5276" t="n">
        <v>0</v>
      </c>
      <c r="V5276" t="n">
        <v>533</v>
      </c>
      <c r="W5276" t="n">
        <v>1</v>
      </c>
      <c r="X5276" t="n">
        <v>9</v>
      </c>
      <c r="Y5276" t="n">
        <v>26</v>
      </c>
      <c r="Z5276" t="n">
        <v>46</v>
      </c>
      <c r="AA5276" t="n">
        <v>49</v>
      </c>
      <c r="AB5276" t="n">
        <v>1</v>
      </c>
      <c r="AC5276" t="n">
        <v>10.00051823408829</v>
      </c>
      <c r="AD5276" t="n">
        <v>10</v>
      </c>
      <c r="AE5276" t="n">
        <v>7.86</v>
      </c>
      <c r="AF5276" t="n">
        <v>70.74000000000001</v>
      </c>
      <c r="AG5276" t="n">
        <v>207.4900000000002</v>
      </c>
      <c r="AH5276" t="n">
        <v>423.6300000000005</v>
      </c>
      <c r="AI5276" t="n">
        <v>465.5900000000004</v>
      </c>
      <c r="AJ5276" t="n">
        <v>7.86</v>
      </c>
      <c r="AK5276" t="n">
        <v>7.86</v>
      </c>
      <c r="AL5276" t="n">
        <v>9.209347826</v>
      </c>
      <c r="AM5276" t="n">
        <v>9.3118</v>
      </c>
      <c r="AN5276" t="n">
        <v>0</v>
      </c>
      <c r="AO5276" t="n">
        <v>0</v>
      </c>
      <c r="AP5276" t="inlineStr">
        <is>
          <t>Get Chai</t>
        </is>
      </c>
      <c r="AQ5276" t="n">
        <v>2</v>
      </c>
      <c r="AR5276" t="n">
        <v>6</v>
      </c>
    </row>
    <row r="5277">
      <c r="A5277" t="inlineStr">
        <is>
          <t>400000024950</t>
        </is>
      </c>
      <c r="B5277" t="inlineStr">
        <is>
          <t>Global Reserve LLC</t>
        </is>
      </c>
      <c r="C5277" t="inlineStr">
        <is>
          <t>Roseville</t>
        </is>
      </c>
      <c r="D5277" t="inlineStr">
        <is>
          <t>4pk 12oz can</t>
        </is>
      </c>
      <c r="E5277" t="inlineStr">
        <is>
          <t>Looner Lemon Lime 10mg THC 4pk 12oz can</t>
        </is>
      </c>
      <c r="F5277" t="n">
        <v>6</v>
      </c>
      <c r="G5277" t="n">
        <v>7</v>
      </c>
      <c r="H5277" t="n">
        <v>107.75</v>
      </c>
      <c r="I5277" t="n">
        <v>3</v>
      </c>
      <c r="J5277" t="n">
        <v>0</v>
      </c>
      <c r="K5277" t="n">
        <v>0</v>
      </c>
      <c r="L5277">
        <f>G5277+K5277*F5277</f>
        <v/>
      </c>
      <c r="M5277">
        <f>IF(X5277&gt;0,L5277/(X5277*7/30),"")</f>
        <v/>
      </c>
      <c r="N5277">
        <f>IF(Y5277&gt;0,L5277/(Y5277*7/90),"")</f>
        <v/>
      </c>
      <c r="O5277" t="n">
        <v>67.2</v>
      </c>
      <c r="P5277">
        <f>K5277*O5277</f>
        <v/>
      </c>
      <c r="Q5277" t="inlineStr">
        <is>
          <t>THC</t>
        </is>
      </c>
      <c r="R5277" t="inlineStr">
        <is>
          <t>Beverages</t>
        </is>
      </c>
      <c r="S5277" t="inlineStr"/>
      <c r="T5277" t="inlineStr"/>
      <c r="U5277" t="n">
        <v>6</v>
      </c>
      <c r="V5277" t="n">
        <v>1258</v>
      </c>
      <c r="W5277" t="n">
        <v>2</v>
      </c>
      <c r="X5277" t="n">
        <v>10</v>
      </c>
      <c r="Y5277" t="n">
        <v>28</v>
      </c>
      <c r="Z5277" t="n">
        <v>70</v>
      </c>
      <c r="AA5277" t="n">
        <v>86</v>
      </c>
      <c r="AB5277" t="n">
        <v>8</v>
      </c>
      <c r="AC5277" t="n">
        <v>11.20000000055684</v>
      </c>
      <c r="AD5277" t="n">
        <v>11.2</v>
      </c>
      <c r="AE5277" t="n">
        <v>29.92</v>
      </c>
      <c r="AF5277" t="n">
        <v>144.68</v>
      </c>
      <c r="AG5277" t="n">
        <v>424.5299999999999</v>
      </c>
      <c r="AH5277" t="n">
        <v>1067.970000000001</v>
      </c>
      <c r="AI5277" t="n">
        <v>1388.330000000002</v>
      </c>
      <c r="AJ5277" t="n">
        <v>14.96</v>
      </c>
      <c r="AK5277" t="n">
        <v>14.468</v>
      </c>
      <c r="AL5277" t="n">
        <v>14.83112676</v>
      </c>
      <c r="AM5277" t="n">
        <v>15.785862068</v>
      </c>
      <c r="AN5277" t="n">
        <v>1</v>
      </c>
      <c r="AO5277" t="n">
        <v>2</v>
      </c>
      <c r="AP5277" t="inlineStr">
        <is>
          <t>Global Reserve LLC</t>
        </is>
      </c>
      <c r="AQ5277" t="n">
        <v>1.8</v>
      </c>
      <c r="AR5277" t="n">
        <v>1.25</v>
      </c>
    </row>
    <row r="5278">
      <c r="A5278" t="inlineStr">
        <is>
          <t>400000025018</t>
        </is>
      </c>
      <c r="B5278" t="inlineStr">
        <is>
          <t>Global Reserve LLC</t>
        </is>
      </c>
      <c r="C5278" t="inlineStr">
        <is>
          <t>Woodbury</t>
        </is>
      </c>
      <c r="D5278" t="inlineStr">
        <is>
          <t>4pk 12oz can</t>
        </is>
      </c>
      <c r="E5278" t="inlineStr">
        <is>
          <t>Looner Pink Lemonade 10mg THC 4pk 12oz can</t>
        </is>
      </c>
      <c r="F5278" t="n">
        <v>6</v>
      </c>
      <c r="G5278" t="n">
        <v>7</v>
      </c>
      <c r="H5278" t="n">
        <v>102</v>
      </c>
      <c r="I5278" t="n">
        <v>4</v>
      </c>
      <c r="J5278" t="n">
        <v>0</v>
      </c>
      <c r="K5278" t="n">
        <v>0</v>
      </c>
      <c r="L5278">
        <f>G5278+K5278*F5278</f>
        <v/>
      </c>
      <c r="M5278">
        <f>IF(X5278&gt;0,L5278/(X5278*7/30),"")</f>
        <v/>
      </c>
      <c r="N5278">
        <f>IF(Y5278&gt;0,L5278/(Y5278*7/90),"")</f>
        <v/>
      </c>
      <c r="O5278" t="n">
        <v>67.2</v>
      </c>
      <c r="P5278">
        <f>K5278*O5278</f>
        <v/>
      </c>
      <c r="Q5278" t="inlineStr">
        <is>
          <t>THC</t>
        </is>
      </c>
      <c r="R5278" t="inlineStr">
        <is>
          <t>Beverages</t>
        </is>
      </c>
      <c r="S5278" t="inlineStr"/>
      <c r="T5278" t="inlineStr">
        <is>
          <t>198715590043</t>
        </is>
      </c>
      <c r="U5278" t="n">
        <v>0</v>
      </c>
      <c r="V5278" t="n">
        <v>1023</v>
      </c>
      <c r="W5278" t="n">
        <v>1</v>
      </c>
      <c r="X5278" t="n">
        <v>9</v>
      </c>
      <c r="Y5278" t="n">
        <v>15</v>
      </c>
      <c r="Z5278" t="n">
        <v>36</v>
      </c>
      <c r="AA5278" t="n">
        <v>41</v>
      </c>
      <c r="AB5278" t="n">
        <v>4</v>
      </c>
      <c r="AC5278" t="n">
        <v>11.2</v>
      </c>
      <c r="AD5278" t="n">
        <v>11.2</v>
      </c>
      <c r="AE5278" t="n">
        <v>14.96</v>
      </c>
      <c r="AF5278" t="n">
        <v>129.72</v>
      </c>
      <c r="AG5278" t="n">
        <v>219.4800000000001</v>
      </c>
      <c r="AH5278" t="n">
        <v>551.7099999999998</v>
      </c>
      <c r="AI5278" t="n">
        <v>644.4200000000001</v>
      </c>
      <c r="AJ5278" t="n">
        <v>14.96</v>
      </c>
      <c r="AK5278" t="n">
        <v>14.413333333</v>
      </c>
      <c r="AL5278" t="n">
        <v>15.325277777</v>
      </c>
      <c r="AM5278" t="n">
        <v>15.717560975</v>
      </c>
      <c r="AN5278" t="n">
        <v>0</v>
      </c>
      <c r="AO5278" t="n">
        <v>2</v>
      </c>
      <c r="AP5278" t="inlineStr">
        <is>
          <t>Global Reserve LLC</t>
        </is>
      </c>
      <c r="AQ5278" t="n">
        <v>4.5</v>
      </c>
      <c r="AR5278" t="n">
        <v>1.4444</v>
      </c>
    </row>
    <row r="5279">
      <c r="A5279" t="inlineStr">
        <is>
          <t>615867915963</t>
        </is>
      </c>
      <c r="B5279" t="inlineStr">
        <is>
          <t>Mega Beer LLC</t>
        </is>
      </c>
      <c r="C5279" t="inlineStr">
        <is>
          <t>St. Louis Park</t>
        </is>
      </c>
      <c r="D5279" t="inlineStr">
        <is>
          <t>4pk 12oz can</t>
        </is>
      </c>
      <c r="E5279" t="inlineStr">
        <is>
          <t>Acre Hibiscus &amp; Berry 10mg THC 4pk 12oz can</t>
        </is>
      </c>
      <c r="F5279" t="n">
        <v>6</v>
      </c>
      <c r="G5279" t="n">
        <v>7</v>
      </c>
      <c r="H5279" t="n">
        <v>168</v>
      </c>
      <c r="I5279" t="n">
        <v>11</v>
      </c>
      <c r="J5279" t="n">
        <v>0</v>
      </c>
      <c r="K5279" t="n">
        <v>0</v>
      </c>
      <c r="L5279">
        <f>G5279+K5279*F5279</f>
        <v/>
      </c>
      <c r="M5279">
        <f>IF(X5279&gt;0,L5279/(X5279*7/30),"")</f>
        <v/>
      </c>
      <c r="N5279">
        <f>IF(Y5279&gt;0,L5279/(Y5279*7/90),"")</f>
        <v/>
      </c>
      <c r="O5279" t="n">
        <v>42</v>
      </c>
      <c r="P5279">
        <f>K5279*O5279</f>
        <v/>
      </c>
      <c r="Q5279" t="inlineStr">
        <is>
          <t>THC</t>
        </is>
      </c>
      <c r="R5279" t="inlineStr">
        <is>
          <t>Beverages</t>
        </is>
      </c>
      <c r="S5279" t="inlineStr"/>
      <c r="T5279" t="inlineStr">
        <is>
          <t>615867915963</t>
        </is>
      </c>
      <c r="U5279" t="n">
        <v>0</v>
      </c>
      <c r="V5279" t="n">
        <v>632</v>
      </c>
      <c r="W5279" t="n">
        <v>0</v>
      </c>
      <c r="X5279" t="n">
        <v>10</v>
      </c>
      <c r="Y5279" t="n">
        <v>30</v>
      </c>
      <c r="Z5279" t="n">
        <v>93</v>
      </c>
      <c r="AA5279" t="n">
        <v>141</v>
      </c>
      <c r="AB5279" t="n">
        <v>20</v>
      </c>
      <c r="AC5279" t="n">
        <v>7.000000001529762</v>
      </c>
      <c r="AD5279" t="n">
        <v>7</v>
      </c>
      <c r="AE5279" t="n">
        <v>0</v>
      </c>
      <c r="AF5279" t="n">
        <v>107.25</v>
      </c>
      <c r="AG5279" t="n">
        <v>325.1</v>
      </c>
      <c r="AH5279" t="n">
        <v>1016.140000000001</v>
      </c>
      <c r="AI5279" t="n">
        <v>1543.630000000002</v>
      </c>
      <c r="AJ5279" t="n">
        <v>0</v>
      </c>
      <c r="AK5279" t="n">
        <v>11.04</v>
      </c>
      <c r="AL5279" t="n">
        <v>10.957261904</v>
      </c>
      <c r="AM5279" t="n">
        <v>10.885343511</v>
      </c>
      <c r="AN5279" t="n">
        <v>0</v>
      </c>
      <c r="AO5279" t="n">
        <v>1</v>
      </c>
      <c r="AP5279" t="inlineStr">
        <is>
          <t>Mega Beer LLC</t>
        </is>
      </c>
      <c r="AQ5279" t="n">
        <v>0.3571</v>
      </c>
      <c r="AR5279" t="n">
        <v>0.4063</v>
      </c>
    </row>
    <row r="5280">
      <c r="A5280" t="inlineStr">
        <is>
          <t>615867916137</t>
        </is>
      </c>
      <c r="B5280" t="inlineStr">
        <is>
          <t>Mega Beer LLC</t>
        </is>
      </c>
      <c r="C5280" t="inlineStr">
        <is>
          <t>Roseville</t>
        </is>
      </c>
      <c r="D5280" t="inlineStr">
        <is>
          <t>4pk 12oz can</t>
        </is>
      </c>
      <c r="E5280" t="inlineStr">
        <is>
          <t>Acre Strawberry Tangerine 10mg THC 4pk 12oz can</t>
        </is>
      </c>
      <c r="F5280" t="n">
        <v>6</v>
      </c>
      <c r="G5280" t="n">
        <v>7</v>
      </c>
      <c r="H5280" t="n">
        <v>145</v>
      </c>
      <c r="I5280" t="n">
        <v>6</v>
      </c>
      <c r="J5280" t="n">
        <v>0</v>
      </c>
      <c r="K5280" t="n">
        <v>0</v>
      </c>
      <c r="L5280">
        <f>G5280+K5280*F5280</f>
        <v/>
      </c>
      <c r="M5280">
        <f>IF(X5280&gt;0,L5280/(X5280*7/30),"")</f>
        <v/>
      </c>
      <c r="N5280">
        <f>IF(Y5280&gt;0,L5280/(Y5280*7/90),"")</f>
        <v/>
      </c>
      <c r="O5280" t="n">
        <v>42</v>
      </c>
      <c r="P5280">
        <f>K5280*O5280</f>
        <v/>
      </c>
      <c r="Q5280" t="inlineStr">
        <is>
          <t>THC</t>
        </is>
      </c>
      <c r="R5280" t="inlineStr">
        <is>
          <t>Beverages</t>
        </is>
      </c>
      <c r="S5280" t="inlineStr"/>
      <c r="T5280" t="inlineStr">
        <is>
          <t>12OZSTACRE</t>
        </is>
      </c>
      <c r="U5280" t="n">
        <v>0</v>
      </c>
      <c r="V5280" t="n">
        <v>811</v>
      </c>
      <c r="W5280" t="n">
        <v>1</v>
      </c>
      <c r="X5280" t="n">
        <v>9</v>
      </c>
      <c r="Y5280" t="n">
        <v>25</v>
      </c>
      <c r="Z5280" t="n">
        <v>65</v>
      </c>
      <c r="AA5280" t="n">
        <v>72</v>
      </c>
      <c r="AB5280" t="n">
        <v>2</v>
      </c>
      <c r="AC5280" t="n">
        <v>7.000000000557242</v>
      </c>
      <c r="AD5280" t="n">
        <v>7</v>
      </c>
      <c r="AE5280" t="n">
        <v>12.49</v>
      </c>
      <c r="AF5280" t="n">
        <v>100.17</v>
      </c>
      <c r="AG5280" t="n">
        <v>275.5300000000001</v>
      </c>
      <c r="AH5280" t="n">
        <v>718.5400000000004</v>
      </c>
      <c r="AI5280" t="n">
        <v>796.7300000000006</v>
      </c>
      <c r="AJ5280" t="n">
        <v>12.49</v>
      </c>
      <c r="AK5280" t="n">
        <v>11.13</v>
      </c>
      <c r="AL5280" t="n">
        <v>11.054461538</v>
      </c>
      <c r="AM5280" t="n">
        <v>11.065694444</v>
      </c>
      <c r="AN5280" t="n">
        <v>0</v>
      </c>
      <c r="AO5280" t="n">
        <v>4</v>
      </c>
      <c r="AP5280" t="inlineStr">
        <is>
          <t>Mega Beer LLC</t>
        </is>
      </c>
      <c r="AQ5280" t="n">
        <v>3</v>
      </c>
      <c r="AR5280" t="n">
        <v>3.8333</v>
      </c>
    </row>
    <row r="5281">
      <c r="A5281" t="inlineStr">
        <is>
          <t>643459379725</t>
        </is>
      </c>
      <c r="B5281" t="inlineStr">
        <is>
          <t>Gigli MN LLC</t>
        </is>
      </c>
      <c r="C5281" t="inlineStr">
        <is>
          <t>Blaine</t>
        </is>
      </c>
      <c r="D5281" t="inlineStr">
        <is>
          <t>4pk 12oz can</t>
        </is>
      </c>
      <c r="E5281" t="inlineStr">
        <is>
          <t>Gigli Cherry Limeade 10mg THC 4pk 12oz can</t>
        </is>
      </c>
      <c r="F5281" t="n">
        <v>6</v>
      </c>
      <c r="G5281" t="n">
        <v>7</v>
      </c>
      <c r="H5281" t="n">
        <v>117</v>
      </c>
      <c r="I5281" t="n">
        <v>0</v>
      </c>
      <c r="J5281" t="n">
        <v>0</v>
      </c>
      <c r="K5281" t="n">
        <v>0</v>
      </c>
      <c r="L5281">
        <f>G5281+K5281*F5281</f>
        <v/>
      </c>
      <c r="M5281">
        <f>IF(X5281&gt;0,L5281/(X5281*7/30),"")</f>
        <v/>
      </c>
      <c r="N5281">
        <f>IF(Y5281&gt;0,L5281/(Y5281*7/90),"")</f>
        <v/>
      </c>
      <c r="O5281" t="n">
        <v>64</v>
      </c>
      <c r="P5281">
        <f>K5281*O5281</f>
        <v/>
      </c>
      <c r="Q5281" t="inlineStr">
        <is>
          <t>THC</t>
        </is>
      </c>
      <c r="R5281" t="inlineStr">
        <is>
          <t>Beverages</t>
        </is>
      </c>
      <c r="S5281" t="inlineStr"/>
      <c r="T5281" t="inlineStr">
        <is>
          <t>643459379725</t>
        </is>
      </c>
      <c r="U5281" t="n">
        <v>0</v>
      </c>
      <c r="V5281" t="n">
        <v>897</v>
      </c>
      <c r="W5281" t="n">
        <v>1</v>
      </c>
      <c r="X5281" t="n">
        <v>11</v>
      </c>
      <c r="Y5281" t="n">
        <v>37</v>
      </c>
      <c r="Z5281" t="n">
        <v>113</v>
      </c>
      <c r="AA5281" t="n">
        <v>113</v>
      </c>
      <c r="AB5281" t="n">
        <v>0</v>
      </c>
      <c r="AC5281" t="n">
        <v>10.61231949152542</v>
      </c>
      <c r="AD5281" t="n">
        <v>10.6667</v>
      </c>
      <c r="AE5281" t="n">
        <v>14.96</v>
      </c>
      <c r="AF5281" t="n">
        <v>159.5600000000001</v>
      </c>
      <c r="AG5281" t="n">
        <v>542.5199999999999</v>
      </c>
      <c r="AH5281" t="n">
        <v>1686.640000000003</v>
      </c>
      <c r="AI5281" t="n">
        <v>1686.640000000003</v>
      </c>
      <c r="AJ5281" t="n">
        <v>14.96</v>
      </c>
      <c r="AK5281" t="n">
        <v>14.505454545</v>
      </c>
      <c r="AL5281" t="n">
        <v>14.926017699</v>
      </c>
      <c r="AM5281" t="n">
        <v>14.926017699</v>
      </c>
      <c r="AN5281" t="n">
        <v>0</v>
      </c>
      <c r="AO5281" t="n">
        <v>6</v>
      </c>
      <c r="AP5281" t="inlineStr"/>
      <c r="AQ5281" t="n">
        <v>0</v>
      </c>
      <c r="AR5281" t="n">
        <v>0</v>
      </c>
    </row>
    <row r="5282">
      <c r="A5282" t="inlineStr">
        <is>
          <t>810023141013</t>
        </is>
      </c>
      <c r="B5282" t="inlineStr">
        <is>
          <t>North Star Hemp, LLC</t>
        </is>
      </c>
      <c r="C5282" t="inlineStr">
        <is>
          <t>Ramsey</t>
        </is>
      </c>
      <c r="D5282" t="inlineStr">
        <is>
          <t>4pk 12oz can</t>
        </is>
      </c>
      <c r="E5282" t="inlineStr">
        <is>
          <t>You Betcha Nighttime 5mg THC 4pk 12oz can</t>
        </is>
      </c>
      <c r="F5282" t="n">
        <v>6</v>
      </c>
      <c r="G5282" t="n">
        <v>7</v>
      </c>
      <c r="H5282" t="n">
        <v>93</v>
      </c>
      <c r="I5282" t="n">
        <v>11</v>
      </c>
      <c r="J5282" t="n">
        <v>0</v>
      </c>
      <c r="K5282" t="n">
        <v>0</v>
      </c>
      <c r="L5282">
        <f>G5282+K5282*F5282</f>
        <v/>
      </c>
      <c r="M5282">
        <f>IF(X5282&gt;0,L5282/(X5282*7/30),"")</f>
        <v/>
      </c>
      <c r="N5282">
        <f>IF(Y5282&gt;0,L5282/(Y5282*7/90),"")</f>
        <v/>
      </c>
      <c r="O5282" t="n">
        <v>50</v>
      </c>
      <c r="P5282">
        <f>K5282*O5282</f>
        <v/>
      </c>
      <c r="Q5282" t="inlineStr">
        <is>
          <t>THC</t>
        </is>
      </c>
      <c r="R5282" t="inlineStr">
        <is>
          <t>Beverages</t>
        </is>
      </c>
      <c r="S5282" t="inlineStr"/>
      <c r="T5282" t="inlineStr">
        <is>
          <t>810023141013</t>
        </is>
      </c>
      <c r="U5282" t="n">
        <v>0</v>
      </c>
      <c r="V5282" t="n">
        <v>1314</v>
      </c>
      <c r="W5282" t="n">
        <v>0</v>
      </c>
      <c r="X5282" t="n">
        <v>10</v>
      </c>
      <c r="Y5282" t="n">
        <v>27</v>
      </c>
      <c r="Z5282" t="n">
        <v>80</v>
      </c>
      <c r="AA5282" t="n">
        <v>105</v>
      </c>
      <c r="AB5282" t="n">
        <v>13</v>
      </c>
      <c r="AC5282" t="n">
        <v>8.333300010186022</v>
      </c>
      <c r="AD5282" t="n">
        <v>8.333299999999999</v>
      </c>
      <c r="AE5282" t="n">
        <v>0</v>
      </c>
      <c r="AF5282" t="n">
        <v>129.6</v>
      </c>
      <c r="AG5282" t="n">
        <v>349.92</v>
      </c>
      <c r="AH5282" t="n">
        <v>1029.040000000001</v>
      </c>
      <c r="AI5282" t="n">
        <v>1342.150000000001</v>
      </c>
      <c r="AJ5282" t="n">
        <v>0</v>
      </c>
      <c r="AK5282" t="n">
        <v>12.96</v>
      </c>
      <c r="AL5282" t="n">
        <v>12.81890909</v>
      </c>
      <c r="AM5282" t="n">
        <v>12.717792207</v>
      </c>
      <c r="AN5282" t="n">
        <v>0</v>
      </c>
      <c r="AO5282" t="n">
        <v>7</v>
      </c>
      <c r="AP5282" t="inlineStr"/>
      <c r="AQ5282" t="n">
        <v>1.1111</v>
      </c>
      <c r="AR5282" t="n">
        <v>1.1739</v>
      </c>
    </row>
    <row r="5283">
      <c r="A5283" t="inlineStr">
        <is>
          <t>810035540934</t>
        </is>
      </c>
      <c r="B5283" t="inlineStr">
        <is>
          <t>Hohensteins, Inc.</t>
        </is>
      </c>
      <c r="C5283" t="inlineStr">
        <is>
          <t>Blaine</t>
        </is>
      </c>
      <c r="D5283" t="inlineStr">
        <is>
          <t>4pk 12oz can</t>
        </is>
      </c>
      <c r="E5283" t="inlineStr">
        <is>
          <t>Find Wunder Blackberry Lemon 10mg THC 4pk 12oz can</t>
        </is>
      </c>
      <c r="F5283" t="n">
        <v>6</v>
      </c>
      <c r="G5283" t="n">
        <v>7</v>
      </c>
      <c r="H5283" t="n">
        <v>137</v>
      </c>
      <c r="I5283" t="n">
        <v>0</v>
      </c>
      <c r="J5283" t="n">
        <v>0</v>
      </c>
      <c r="K5283" t="n">
        <v>0</v>
      </c>
      <c r="L5283">
        <f>G5283+K5283*F5283</f>
        <v/>
      </c>
      <c r="M5283">
        <f>IF(X5283&gt;0,L5283/(X5283*7/30),"")</f>
        <v/>
      </c>
      <c r="N5283">
        <f>IF(Y5283&gt;0,L5283/(Y5283*7/90),"")</f>
        <v/>
      </c>
      <c r="O5283" t="n">
        <v>75.5</v>
      </c>
      <c r="P5283">
        <f>K5283*O5283</f>
        <v/>
      </c>
      <c r="Q5283" t="inlineStr">
        <is>
          <t>THC</t>
        </is>
      </c>
      <c r="R5283" t="inlineStr">
        <is>
          <t>Beverages</t>
        </is>
      </c>
      <c r="S5283" t="inlineStr"/>
      <c r="T5283" t="inlineStr">
        <is>
          <t>810035540934</t>
        </is>
      </c>
      <c r="U5283" t="n">
        <v>0</v>
      </c>
      <c r="V5283" t="n">
        <v>118</v>
      </c>
      <c r="W5283" t="n">
        <v>1</v>
      </c>
      <c r="X5283" t="n">
        <v>11</v>
      </c>
      <c r="Y5283" t="n">
        <v>11</v>
      </c>
      <c r="Z5283" t="n">
        <v>11</v>
      </c>
      <c r="AA5283" t="n">
        <v>11</v>
      </c>
      <c r="AB5283" t="n">
        <v>0</v>
      </c>
      <c r="AC5283" t="n">
        <v>12.58333333607007</v>
      </c>
      <c r="AD5283" t="n">
        <v>12.5833</v>
      </c>
      <c r="AE5283" t="n">
        <v>15.96</v>
      </c>
      <c r="AF5283" t="n">
        <v>178.5900000000001</v>
      </c>
      <c r="AG5283" t="n">
        <v>178.5900000000001</v>
      </c>
      <c r="AH5283" t="n">
        <v>178.5900000000001</v>
      </c>
      <c r="AI5283" t="n">
        <v>178.5900000000001</v>
      </c>
      <c r="AJ5283" t="n">
        <v>15.96</v>
      </c>
      <c r="AK5283" t="n">
        <v>16.235454545</v>
      </c>
      <c r="AL5283" t="n">
        <v>16.235454545</v>
      </c>
      <c r="AM5283" t="n">
        <v>16.235454545</v>
      </c>
      <c r="AN5283" t="n">
        <v>1</v>
      </c>
      <c r="AO5283" t="n">
        <v>9</v>
      </c>
      <c r="AP5283" t="inlineStr">
        <is>
          <t>Hohensteins, Inc.</t>
        </is>
      </c>
      <c r="AQ5283" t="n">
        <v>0</v>
      </c>
      <c r="AR5283" t="n">
        <v>0</v>
      </c>
    </row>
    <row r="5284">
      <c r="A5284" t="inlineStr">
        <is>
          <t>810035540934</t>
        </is>
      </c>
      <c r="B5284" t="inlineStr">
        <is>
          <t>Hohensteins, Inc.</t>
        </is>
      </c>
      <c r="C5284" t="inlineStr">
        <is>
          <t>Minneapolis</t>
        </is>
      </c>
      <c r="D5284" t="inlineStr">
        <is>
          <t>4pk 12oz can</t>
        </is>
      </c>
      <c r="E5284" t="inlineStr">
        <is>
          <t>Find Wunder Blackberry Lemon 10mg THC 4pk 12oz can</t>
        </is>
      </c>
      <c r="F5284" t="n">
        <v>6</v>
      </c>
      <c r="G5284" t="n">
        <v>7</v>
      </c>
      <c r="H5284" t="n">
        <v>137</v>
      </c>
      <c r="I5284" t="n">
        <v>0</v>
      </c>
      <c r="J5284" t="n">
        <v>0</v>
      </c>
      <c r="K5284" t="n">
        <v>0</v>
      </c>
      <c r="L5284">
        <f>G5284+K5284*F5284</f>
        <v/>
      </c>
      <c r="M5284">
        <f>IF(X5284&gt;0,L5284/(X5284*7/30),"")</f>
        <v/>
      </c>
      <c r="N5284">
        <f>IF(Y5284&gt;0,L5284/(Y5284*7/90),"")</f>
        <v/>
      </c>
      <c r="O5284" t="n">
        <v>75.5</v>
      </c>
      <c r="P5284">
        <f>K5284*O5284</f>
        <v/>
      </c>
      <c r="Q5284" t="inlineStr">
        <is>
          <t>THC</t>
        </is>
      </c>
      <c r="R5284" t="inlineStr">
        <is>
          <t>Beverages</t>
        </is>
      </c>
      <c r="S5284" t="inlineStr"/>
      <c r="T5284" t="inlineStr">
        <is>
          <t>810035540934</t>
        </is>
      </c>
      <c r="U5284" t="n">
        <v>0</v>
      </c>
      <c r="V5284" t="n">
        <v>118</v>
      </c>
      <c r="W5284" t="n">
        <v>5</v>
      </c>
      <c r="X5284" t="n">
        <v>11</v>
      </c>
      <c r="Y5284" t="n">
        <v>11</v>
      </c>
      <c r="Z5284" t="n">
        <v>11</v>
      </c>
      <c r="AA5284" t="n">
        <v>11</v>
      </c>
      <c r="AB5284" t="n">
        <v>0</v>
      </c>
      <c r="AC5284" t="n">
        <v>12.58333333607007</v>
      </c>
      <c r="AD5284" t="n">
        <v>12.5833</v>
      </c>
      <c r="AE5284" t="n">
        <v>79.92</v>
      </c>
      <c r="AF5284" t="n">
        <v>178.83</v>
      </c>
      <c r="AG5284" t="n">
        <v>178.83</v>
      </c>
      <c r="AH5284" t="n">
        <v>178.83</v>
      </c>
      <c r="AI5284" t="n">
        <v>178.83</v>
      </c>
      <c r="AJ5284" t="n">
        <v>15.98</v>
      </c>
      <c r="AK5284" t="n">
        <v>16.316666666</v>
      </c>
      <c r="AL5284" t="n">
        <v>16.316666666</v>
      </c>
      <c r="AM5284" t="n">
        <v>16.316666666</v>
      </c>
      <c r="AN5284" t="n">
        <v>3</v>
      </c>
      <c r="AO5284" t="n">
        <v>9</v>
      </c>
      <c r="AP5284" t="inlineStr">
        <is>
          <t>Hohensteins, Inc.</t>
        </is>
      </c>
      <c r="AQ5284" t="n">
        <v>0</v>
      </c>
      <c r="AR5284" t="n">
        <v>0</v>
      </c>
    </row>
    <row r="5285">
      <c r="A5285" t="inlineStr">
        <is>
          <t>85006587003</t>
        </is>
      </c>
      <c r="B5285" t="inlineStr">
        <is>
          <t>Phillips Wine &amp; Spirits - St. Paul</t>
        </is>
      </c>
      <c r="C5285" t="inlineStr">
        <is>
          <t>Stillwater</t>
        </is>
      </c>
      <c r="D5285" t="inlineStr">
        <is>
          <t>4pk 12oz can</t>
        </is>
      </c>
      <c r="E5285" t="inlineStr">
        <is>
          <t>Daizy's Grape 10mg THC 4pk 12oz can</t>
        </is>
      </c>
      <c r="F5285" t="n">
        <v>6</v>
      </c>
      <c r="G5285" t="n">
        <v>7</v>
      </c>
      <c r="H5285" t="n">
        <v>116</v>
      </c>
      <c r="I5285" t="n">
        <v>2</v>
      </c>
      <c r="J5285" t="n">
        <v>0</v>
      </c>
      <c r="K5285" t="n">
        <v>0</v>
      </c>
      <c r="L5285">
        <f>G5285+K5285*F5285</f>
        <v/>
      </c>
      <c r="M5285">
        <f>IF(X5285&gt;0,L5285/(X5285*7/30),"")</f>
        <v/>
      </c>
      <c r="N5285">
        <f>IF(Y5285&gt;0,L5285/(Y5285*7/90),"")</f>
        <v/>
      </c>
      <c r="O5285" t="n">
        <v>63</v>
      </c>
      <c r="P5285">
        <f>K5285*O5285</f>
        <v/>
      </c>
      <c r="Q5285" t="inlineStr">
        <is>
          <t>THC</t>
        </is>
      </c>
      <c r="R5285" t="inlineStr">
        <is>
          <t>Beverages</t>
        </is>
      </c>
      <c r="S5285" t="inlineStr"/>
      <c r="T5285" t="inlineStr">
        <is>
          <t>1856456</t>
        </is>
      </c>
      <c r="U5285" t="n">
        <v>6</v>
      </c>
      <c r="V5285" t="n">
        <v>642</v>
      </c>
      <c r="W5285" t="n">
        <v>5</v>
      </c>
      <c r="X5285" t="n">
        <v>10</v>
      </c>
      <c r="Y5285" t="n">
        <v>29</v>
      </c>
      <c r="Z5285" t="n">
        <v>59</v>
      </c>
      <c r="AA5285" t="n">
        <v>59</v>
      </c>
      <c r="AB5285" t="n">
        <v>0</v>
      </c>
      <c r="AC5285" t="n">
        <v>4.254310344998276</v>
      </c>
      <c r="AD5285" t="n">
        <v>10.5</v>
      </c>
      <c r="AE5285" t="n">
        <v>64.80000000000001</v>
      </c>
      <c r="AF5285" t="n">
        <v>129.6000000000001</v>
      </c>
      <c r="AG5285" t="n">
        <v>373.9999999999999</v>
      </c>
      <c r="AH5285" t="n">
        <v>782.1000000000005</v>
      </c>
      <c r="AI5285" t="n">
        <v>782.1000000000005</v>
      </c>
      <c r="AJ5285" t="n">
        <v>12.96</v>
      </c>
      <c r="AK5285" t="n">
        <v>12.96</v>
      </c>
      <c r="AL5285" t="n">
        <v>13.255932203</v>
      </c>
      <c r="AM5285" t="n">
        <v>13.255932203</v>
      </c>
      <c r="AN5285" t="n">
        <v>0</v>
      </c>
      <c r="AO5285" t="n">
        <v>0</v>
      </c>
      <c r="AP5285" t="inlineStr">
        <is>
          <t>Artisan Beer</t>
        </is>
      </c>
      <c r="AQ5285" t="n">
        <v>0</v>
      </c>
      <c r="AR5285" t="n">
        <v>0</v>
      </c>
    </row>
    <row r="5286">
      <c r="A5286" t="inlineStr">
        <is>
          <t>850072957074</t>
        </is>
      </c>
      <c r="B5286" t="inlineStr">
        <is>
          <t>Hohensteins, Inc.</t>
        </is>
      </c>
      <c r="C5286" t="inlineStr">
        <is>
          <t>Bloomington</t>
        </is>
      </c>
      <c r="D5286" t="inlineStr">
        <is>
          <t>4pk 12oz can</t>
        </is>
      </c>
      <c r="E5286" t="inlineStr">
        <is>
          <t>Rythm Kush 10mg THC 4pk 12oz can</t>
        </is>
      </c>
      <c r="F5286" t="n">
        <v>6</v>
      </c>
      <c r="G5286" t="n">
        <v>7</v>
      </c>
      <c r="H5286" t="n">
        <v>163</v>
      </c>
      <c r="I5286" t="n">
        <v>0</v>
      </c>
      <c r="J5286" t="n">
        <v>0</v>
      </c>
      <c r="K5286" t="n">
        <v>0</v>
      </c>
      <c r="L5286">
        <f>G5286+K5286*F5286</f>
        <v/>
      </c>
      <c r="M5286">
        <f>IF(X5286&gt;0,L5286/(X5286*7/30),"")</f>
        <v/>
      </c>
      <c r="N5286">
        <f>IF(Y5286&gt;0,L5286/(Y5286*7/90),"")</f>
        <v/>
      </c>
      <c r="O5286" t="n">
        <v>67.2</v>
      </c>
      <c r="P5286">
        <f>K5286*O5286</f>
        <v/>
      </c>
      <c r="Q5286" t="inlineStr">
        <is>
          <t>THC</t>
        </is>
      </c>
      <c r="R5286" t="inlineStr">
        <is>
          <t>Beverages</t>
        </is>
      </c>
      <c r="S5286" t="inlineStr"/>
      <c r="T5286" t="inlineStr">
        <is>
          <t>48605</t>
        </is>
      </c>
      <c r="U5286" t="n">
        <v>0</v>
      </c>
      <c r="V5286" t="n">
        <v>536</v>
      </c>
      <c r="W5286" t="n">
        <v>4</v>
      </c>
      <c r="X5286" t="n">
        <v>9</v>
      </c>
      <c r="Y5286" t="n">
        <v>11</v>
      </c>
      <c r="Z5286" t="n">
        <v>11</v>
      </c>
      <c r="AA5286" t="n">
        <v>11</v>
      </c>
      <c r="AB5286" t="n">
        <v>0</v>
      </c>
      <c r="AC5286" t="n">
        <v>11.24723926356074</v>
      </c>
      <c r="AD5286" t="n">
        <v>11.2</v>
      </c>
      <c r="AE5286" t="n">
        <v>50</v>
      </c>
      <c r="AF5286" t="n">
        <v>117.8</v>
      </c>
      <c r="AG5286" t="n">
        <v>143.25</v>
      </c>
      <c r="AH5286" t="n">
        <v>143.25</v>
      </c>
      <c r="AI5286" t="n">
        <v>143.25</v>
      </c>
      <c r="AJ5286" t="n">
        <v>12.5</v>
      </c>
      <c r="AK5286" t="n">
        <v>13.088888888</v>
      </c>
      <c r="AL5286" t="n">
        <v>13.022727272</v>
      </c>
      <c r="AM5286" t="n">
        <v>13.022727272</v>
      </c>
      <c r="AN5286" t="n">
        <v>0</v>
      </c>
      <c r="AO5286" t="n">
        <v>3</v>
      </c>
      <c r="AP5286" t="inlineStr">
        <is>
          <t>Bernicks</t>
        </is>
      </c>
      <c r="AQ5286" t="n">
        <v>0</v>
      </c>
      <c r="AR5286" t="n">
        <v>0</v>
      </c>
    </row>
    <row r="5287">
      <c r="A5287" t="inlineStr">
        <is>
          <t>850072957159</t>
        </is>
      </c>
      <c r="B5287" t="inlineStr">
        <is>
          <t>Hohensteins, Inc.</t>
        </is>
      </c>
      <c r="C5287" t="inlineStr">
        <is>
          <t>Chanhassen</t>
        </is>
      </c>
      <c r="D5287" t="inlineStr">
        <is>
          <t>4pk 12oz can</t>
        </is>
      </c>
      <c r="E5287" t="inlineStr">
        <is>
          <t>Senorita Lime Jalpeno Margarita 10mg THC 4pk 12oz can</t>
        </is>
      </c>
      <c r="F5287" t="n">
        <v>6</v>
      </c>
      <c r="G5287" t="n">
        <v>7</v>
      </c>
      <c r="H5287" t="n">
        <v>236</v>
      </c>
      <c r="I5287" t="n">
        <v>0</v>
      </c>
      <c r="J5287" t="n">
        <v>0</v>
      </c>
      <c r="K5287" t="n">
        <v>0</v>
      </c>
      <c r="L5287">
        <f>G5287+K5287*F5287</f>
        <v/>
      </c>
      <c r="M5287">
        <f>IF(X5287&gt;0,L5287/(X5287*7/30),"")</f>
        <v/>
      </c>
      <c r="N5287">
        <f>IF(Y5287&gt;0,L5287/(Y5287*7/90),"")</f>
        <v/>
      </c>
      <c r="O5287" t="n">
        <v>67.2</v>
      </c>
      <c r="P5287">
        <f>K5287*O5287</f>
        <v/>
      </c>
      <c r="Q5287" t="inlineStr">
        <is>
          <t>THC</t>
        </is>
      </c>
      <c r="R5287" t="inlineStr">
        <is>
          <t>Beverages</t>
        </is>
      </c>
      <c r="S5287" t="inlineStr"/>
      <c r="T5287" t="inlineStr">
        <is>
          <t>48625</t>
        </is>
      </c>
      <c r="U5287" t="n">
        <v>0</v>
      </c>
      <c r="V5287" t="n">
        <v>704</v>
      </c>
      <c r="W5287" t="n">
        <v>0</v>
      </c>
      <c r="X5287" t="n">
        <v>9</v>
      </c>
      <c r="Y5287" t="n">
        <v>30</v>
      </c>
      <c r="Z5287" t="n">
        <v>35</v>
      </c>
      <c r="AA5287" t="n">
        <v>35</v>
      </c>
      <c r="AB5287" t="n">
        <v>0</v>
      </c>
      <c r="AC5287" t="n">
        <v>11.19661016848814</v>
      </c>
      <c r="AD5287" t="n">
        <v>11.2</v>
      </c>
      <c r="AE5287" t="n">
        <v>0</v>
      </c>
      <c r="AF5287" t="n">
        <v>114.91</v>
      </c>
      <c r="AG5287" t="n">
        <v>381.27</v>
      </c>
      <c r="AH5287" t="n">
        <v>441.0699999999999</v>
      </c>
      <c r="AI5287" t="n">
        <v>441.0699999999999</v>
      </c>
      <c r="AJ5287" t="n">
        <v>0</v>
      </c>
      <c r="AK5287" t="n">
        <v>12.767777777</v>
      </c>
      <c r="AL5287" t="n">
        <v>12.590588235</v>
      </c>
      <c r="AM5287" t="n">
        <v>12.590588235</v>
      </c>
      <c r="AN5287" t="n">
        <v>0</v>
      </c>
      <c r="AO5287" t="n">
        <v>7</v>
      </c>
      <c r="AP5287" t="inlineStr"/>
      <c r="AQ5287" t="n">
        <v>0</v>
      </c>
      <c r="AR5287" t="n">
        <v>0</v>
      </c>
    </row>
    <row r="5288">
      <c r="A5288" t="inlineStr">
        <is>
          <t>197644490271</t>
        </is>
      </c>
      <c r="B5288" t="inlineStr">
        <is>
          <t>Global Reserve LLC</t>
        </is>
      </c>
      <c r="C5288" t="inlineStr">
        <is>
          <t>Roseville</t>
        </is>
      </c>
      <c r="D5288" t="inlineStr">
        <is>
          <t>4pk 12oz can</t>
        </is>
      </c>
      <c r="E5288" t="inlineStr">
        <is>
          <t>Looner Root Beer 5mg THC 4pk 12oz can</t>
        </is>
      </c>
      <c r="F5288" t="n">
        <v>6</v>
      </c>
      <c r="G5288" t="n">
        <v>7</v>
      </c>
      <c r="H5288" t="n">
        <v>152</v>
      </c>
      <c r="I5288" t="n">
        <v>11</v>
      </c>
      <c r="J5288" t="n">
        <v>0</v>
      </c>
      <c r="K5288" t="n">
        <v>0</v>
      </c>
      <c r="L5288">
        <f>G5288+K5288*F5288</f>
        <v/>
      </c>
      <c r="M5288">
        <f>IF(X5288&gt;0,L5288/(X5288*7/30),"")</f>
        <v/>
      </c>
      <c r="N5288">
        <f>IF(Y5288&gt;0,L5288/(Y5288*7/90),"")</f>
        <v/>
      </c>
      <c r="O5288" t="n">
        <v>41.96</v>
      </c>
      <c r="P5288">
        <f>K5288*O5288</f>
        <v/>
      </c>
      <c r="Q5288" t="inlineStr">
        <is>
          <t>THC</t>
        </is>
      </c>
      <c r="R5288" t="inlineStr">
        <is>
          <t>Beverages</t>
        </is>
      </c>
      <c r="S5288" t="inlineStr"/>
      <c r="T5288" t="inlineStr"/>
      <c r="U5288" t="n">
        <v>0</v>
      </c>
      <c r="V5288" t="n">
        <v>636</v>
      </c>
      <c r="W5288" t="n">
        <v>1</v>
      </c>
      <c r="X5288" t="n">
        <v>12</v>
      </c>
      <c r="Y5288" t="n">
        <v>42</v>
      </c>
      <c r="Z5288" t="n">
        <v>118</v>
      </c>
      <c r="AA5288" t="n">
        <v>156</v>
      </c>
      <c r="AB5288" t="n">
        <v>19</v>
      </c>
      <c r="AC5288" t="n">
        <v>6.992583554325001</v>
      </c>
      <c r="AD5288" t="n">
        <v>6.9933</v>
      </c>
      <c r="AE5288" t="n">
        <v>9.960000000000001</v>
      </c>
      <c r="AF5288" t="n">
        <v>117.98</v>
      </c>
      <c r="AG5288" t="n">
        <v>416.78</v>
      </c>
      <c r="AH5288" t="n">
        <v>1166.860000000001</v>
      </c>
      <c r="AI5288" t="n">
        <v>1537.700000000003</v>
      </c>
      <c r="AJ5288" t="n">
        <v>9.960000000000001</v>
      </c>
      <c r="AK5288" t="n">
        <v>9.74</v>
      </c>
      <c r="AL5288" t="n">
        <v>9.818073394000001</v>
      </c>
      <c r="AM5288" t="n">
        <v>9.736554054000001</v>
      </c>
      <c r="AN5288" t="n">
        <v>0</v>
      </c>
      <c r="AO5288" t="n">
        <v>2</v>
      </c>
      <c r="AP5288" t="inlineStr">
        <is>
          <t>Global Reserve LLC</t>
        </is>
      </c>
      <c r="AQ5288" t="n">
        <v>0.7059</v>
      </c>
      <c r="AR5288" t="n">
        <v>0.8409</v>
      </c>
    </row>
    <row r="5289">
      <c r="A5289" t="inlineStr">
        <is>
          <t>860013612719</t>
        </is>
      </c>
      <c r="B5289" t="inlineStr">
        <is>
          <t>Bellboy Corporation</t>
        </is>
      </c>
      <c r="C5289" t="inlineStr">
        <is>
          <t>Roseville</t>
        </is>
      </c>
      <c r="D5289" t="inlineStr">
        <is>
          <t>4pk 12oz can</t>
        </is>
      </c>
      <c r="E5289" t="inlineStr">
        <is>
          <t>Brez Extra Strength 10mg THC 4pk 12oz can</t>
        </is>
      </c>
      <c r="F5289" t="n">
        <v>6</v>
      </c>
      <c r="G5289" t="n">
        <v>7</v>
      </c>
      <c r="H5289" t="n">
        <v>65</v>
      </c>
      <c r="I5289" t="n">
        <v>6</v>
      </c>
      <c r="J5289" t="n">
        <v>0</v>
      </c>
      <c r="K5289" t="n">
        <v>0</v>
      </c>
      <c r="L5289">
        <f>G5289+K5289*F5289</f>
        <v/>
      </c>
      <c r="M5289">
        <f>IF(X5289&gt;0,L5289/(X5289*7/30),"")</f>
        <v/>
      </c>
      <c r="N5289">
        <f>IF(Y5289&gt;0,L5289/(Y5289*7/90),"")</f>
        <v/>
      </c>
      <c r="O5289" t="n">
        <v>73</v>
      </c>
      <c r="P5289">
        <f>K5289*O5289</f>
        <v/>
      </c>
      <c r="Q5289" t="inlineStr">
        <is>
          <t>THC</t>
        </is>
      </c>
      <c r="R5289" t="inlineStr">
        <is>
          <t>Beverages</t>
        </is>
      </c>
      <c r="S5289" t="inlineStr"/>
      <c r="T5289" t="inlineStr">
        <is>
          <t>9919002</t>
        </is>
      </c>
      <c r="U5289" t="n">
        <v>6</v>
      </c>
      <c r="V5289" t="n">
        <v>1359</v>
      </c>
      <c r="W5289" t="n">
        <v>2</v>
      </c>
      <c r="X5289" t="n">
        <v>12</v>
      </c>
      <c r="Y5289" t="n">
        <v>30</v>
      </c>
      <c r="Z5289" t="n">
        <v>96</v>
      </c>
      <c r="AA5289" t="n">
        <v>116</v>
      </c>
      <c r="AB5289" t="n">
        <v>11</v>
      </c>
      <c r="AC5289" t="n">
        <v>12.16771538871231</v>
      </c>
      <c r="AD5289" t="n">
        <v>12.1667</v>
      </c>
      <c r="AE5289" t="n">
        <v>33.95</v>
      </c>
      <c r="AF5289" t="n">
        <v>208.64</v>
      </c>
      <c r="AG5289" t="n">
        <v>510.0899999999999</v>
      </c>
      <c r="AH5289" t="n">
        <v>1812.690000000002</v>
      </c>
      <c r="AI5289" t="n">
        <v>2245.950000000002</v>
      </c>
      <c r="AJ5289" t="n">
        <v>16.975</v>
      </c>
      <c r="AK5289" t="n">
        <v>17.386666666</v>
      </c>
      <c r="AL5289" t="n">
        <v>18.8821875</v>
      </c>
      <c r="AM5289" t="n">
        <v>19.361637931</v>
      </c>
      <c r="AN5289" t="n">
        <v>1</v>
      </c>
      <c r="AO5289" t="n">
        <v>4</v>
      </c>
      <c r="AP5289" t="inlineStr">
        <is>
          <t>Drink Brez, LLC;Nothing But Hemp LLC</t>
        </is>
      </c>
      <c r="AQ5289" t="n">
        <v>3</v>
      </c>
      <c r="AR5289" t="n">
        <v>1.7059</v>
      </c>
    </row>
    <row r="5290">
      <c r="A5290" t="inlineStr">
        <is>
          <t>400000025032</t>
        </is>
      </c>
      <c r="B5290" t="inlineStr">
        <is>
          <t>Global Reserve LLC</t>
        </is>
      </c>
      <c r="C5290" t="inlineStr">
        <is>
          <t>Chanhassen</t>
        </is>
      </c>
      <c r="D5290" t="inlineStr">
        <is>
          <t>4pk 12oz can</t>
        </is>
      </c>
      <c r="E5290" t="inlineStr">
        <is>
          <t>Looner Professor Pepper 10mg THC 4pk 12oz can</t>
        </is>
      </c>
      <c r="F5290" t="n">
        <v>6</v>
      </c>
      <c r="G5290" t="n">
        <v>7</v>
      </c>
      <c r="H5290" t="n">
        <v>106.25</v>
      </c>
      <c r="I5290" t="n">
        <v>18</v>
      </c>
      <c r="J5290" t="n">
        <v>1</v>
      </c>
      <c r="K5290" t="n">
        <v>1</v>
      </c>
      <c r="L5290">
        <f>G5290+K5290*F5290</f>
        <v/>
      </c>
      <c r="M5290">
        <f>IF(X5290&gt;0,L5290/(X5290*7/30),"")</f>
        <v/>
      </c>
      <c r="N5290">
        <f>IF(Y5290&gt;0,L5290/(Y5290*7/90),"")</f>
        <v/>
      </c>
      <c r="O5290" t="n">
        <v>67.2</v>
      </c>
      <c r="P5290">
        <f>K5290*O5290</f>
        <v/>
      </c>
      <c r="Q5290" t="inlineStr">
        <is>
          <t>THC</t>
        </is>
      </c>
      <c r="R5290" t="inlineStr">
        <is>
          <t>Beverages</t>
        </is>
      </c>
      <c r="S5290" t="inlineStr"/>
      <c r="T5290" t="inlineStr"/>
      <c r="U5290" t="n">
        <v>0</v>
      </c>
      <c r="V5290" t="n">
        <v>2822</v>
      </c>
      <c r="W5290" t="n">
        <v>7</v>
      </c>
      <c r="X5290" t="n">
        <v>16</v>
      </c>
      <c r="Y5290" t="n">
        <v>38</v>
      </c>
      <c r="Z5290" t="n">
        <v>174</v>
      </c>
      <c r="AA5290" t="n">
        <v>209</v>
      </c>
      <c r="AB5290" t="n">
        <v>14</v>
      </c>
      <c r="AC5290" t="n">
        <v>11.19999999998212</v>
      </c>
      <c r="AD5290" t="n">
        <v>11.2</v>
      </c>
      <c r="AE5290" t="n">
        <v>99.80000000000001</v>
      </c>
      <c r="AF5290" t="n">
        <v>231.98</v>
      </c>
      <c r="AG5290" t="n">
        <v>561.1</v>
      </c>
      <c r="AH5290" t="n">
        <v>2629.880000000003</v>
      </c>
      <c r="AI5290" t="n">
        <v>3279.290000000005</v>
      </c>
      <c r="AJ5290" t="n">
        <v>14.14</v>
      </c>
      <c r="AK5290" t="n">
        <v>14.432857142</v>
      </c>
      <c r="AL5290" t="n">
        <v>14.840813008</v>
      </c>
      <c r="AM5290" t="n">
        <v>15.591428571</v>
      </c>
      <c r="AN5290" t="n">
        <v>0</v>
      </c>
      <c r="AO5290" t="n">
        <v>3</v>
      </c>
      <c r="AP5290" t="inlineStr">
        <is>
          <t>Global Reserve LLC</t>
        </is>
      </c>
      <c r="AQ5290" t="n">
        <v>1</v>
      </c>
      <c r="AR5290" t="n">
        <v>0.9231</v>
      </c>
    </row>
    <row r="5291">
      <c r="A5291" t="inlineStr">
        <is>
          <t>400000025094</t>
        </is>
      </c>
      <c r="B5291" t="inlineStr">
        <is>
          <t>Global Reserve LLC</t>
        </is>
      </c>
      <c r="C5291" t="inlineStr">
        <is>
          <t>Vadnais Heights</t>
        </is>
      </c>
      <c r="D5291" t="inlineStr">
        <is>
          <t>4pk 12oz can</t>
        </is>
      </c>
      <c r="E5291" t="inlineStr">
        <is>
          <t>Looner Wild Grape 10mg THC 4pk 12oz can</t>
        </is>
      </c>
      <c r="F5291" t="n">
        <v>6</v>
      </c>
      <c r="G5291" t="n">
        <v>7</v>
      </c>
      <c r="H5291" t="n">
        <v>120.75</v>
      </c>
      <c r="I5291" t="n">
        <v>9</v>
      </c>
      <c r="J5291" t="n">
        <v>0</v>
      </c>
      <c r="K5291" t="n">
        <v>0</v>
      </c>
      <c r="L5291">
        <f>G5291+K5291*F5291</f>
        <v/>
      </c>
      <c r="M5291">
        <f>IF(X5291&gt;0,L5291/(X5291*7/30),"")</f>
        <v/>
      </c>
      <c r="N5291">
        <f>IF(Y5291&gt;0,L5291/(Y5291*7/90),"")</f>
        <v/>
      </c>
      <c r="O5291" t="n">
        <v>67.2</v>
      </c>
      <c r="P5291">
        <f>K5291*O5291</f>
        <v/>
      </c>
      <c r="Q5291" t="inlineStr">
        <is>
          <t>THC</t>
        </is>
      </c>
      <c r="R5291" t="inlineStr">
        <is>
          <t>Beverages</t>
        </is>
      </c>
      <c r="S5291" t="inlineStr"/>
      <c r="T5291" t="inlineStr"/>
      <c r="U5291" t="n">
        <v>0</v>
      </c>
      <c r="V5291" t="n">
        <v>3355</v>
      </c>
      <c r="W5291" t="n">
        <v>4</v>
      </c>
      <c r="X5291" t="n">
        <v>14</v>
      </c>
      <c r="Y5291" t="n">
        <v>47</v>
      </c>
      <c r="Z5291" t="n">
        <v>132</v>
      </c>
      <c r="AA5291" t="n">
        <v>173</v>
      </c>
      <c r="AB5291" t="n">
        <v>14</v>
      </c>
      <c r="AC5291" t="n">
        <v>11.20000000024762</v>
      </c>
      <c r="AD5291" t="n">
        <v>11.2</v>
      </c>
      <c r="AE5291" t="n">
        <v>54.92</v>
      </c>
      <c r="AF5291" t="n">
        <v>207.13</v>
      </c>
      <c r="AG5291" t="n">
        <v>723.4</v>
      </c>
      <c r="AH5291" t="n">
        <v>2046.300000000003</v>
      </c>
      <c r="AI5291" t="n">
        <v>2788.160000000003</v>
      </c>
      <c r="AJ5291" t="n">
        <v>14.14</v>
      </c>
      <c r="AK5291" t="n">
        <v>14.9725</v>
      </c>
      <c r="AL5291" t="n">
        <v>15.596166666</v>
      </c>
      <c r="AM5291" t="n">
        <v>16.247798742</v>
      </c>
      <c r="AN5291" t="n">
        <v>0</v>
      </c>
      <c r="AO5291" t="n">
        <v>3</v>
      </c>
      <c r="AP5291" t="inlineStr">
        <is>
          <t>Global Reserve LLC</t>
        </is>
      </c>
      <c r="AQ5291" t="n">
        <v>0.8235</v>
      </c>
      <c r="AR5291" t="n">
        <v>0.7778</v>
      </c>
    </row>
    <row r="5292">
      <c r="A5292" t="inlineStr">
        <is>
          <t>850072957135</t>
        </is>
      </c>
      <c r="B5292" t="inlineStr">
        <is>
          <t>Hohensteins, Inc.</t>
        </is>
      </c>
      <c r="C5292" t="inlineStr">
        <is>
          <t>Cottage Grove</t>
        </is>
      </c>
      <c r="D5292" t="inlineStr">
        <is>
          <t>4pk 12oz can</t>
        </is>
      </c>
      <c r="E5292" t="inlineStr">
        <is>
          <t>Senorita Mango Margarita 10mg THC 4pk 12oz can</t>
        </is>
      </c>
      <c r="F5292" t="n">
        <v>6</v>
      </c>
      <c r="G5292" t="n">
        <v>7</v>
      </c>
      <c r="H5292" t="n">
        <v>197</v>
      </c>
      <c r="I5292" t="n">
        <v>0</v>
      </c>
      <c r="J5292" t="n">
        <v>0</v>
      </c>
      <c r="K5292" t="n">
        <v>0</v>
      </c>
      <c r="L5292">
        <f>G5292+K5292*F5292</f>
        <v/>
      </c>
      <c r="M5292">
        <f>IF(X5292&gt;0,L5292/(X5292*7/30),"")</f>
        <v/>
      </c>
      <c r="N5292">
        <f>IF(Y5292&gt;0,L5292/(Y5292*7/90),"")</f>
        <v/>
      </c>
      <c r="O5292" t="n">
        <v>67.2</v>
      </c>
      <c r="P5292">
        <f>K5292*O5292</f>
        <v/>
      </c>
      <c r="Q5292" t="inlineStr">
        <is>
          <t>THC</t>
        </is>
      </c>
      <c r="R5292" t="inlineStr">
        <is>
          <t>Beverages</t>
        </is>
      </c>
      <c r="S5292" t="inlineStr"/>
      <c r="T5292" t="inlineStr">
        <is>
          <t>48630</t>
        </is>
      </c>
      <c r="U5292" t="n">
        <v>0</v>
      </c>
      <c r="V5292" t="n">
        <v>709</v>
      </c>
      <c r="W5292" t="n">
        <v>3</v>
      </c>
      <c r="X5292" t="n">
        <v>14</v>
      </c>
      <c r="Y5292" t="n">
        <v>52</v>
      </c>
      <c r="Z5292" t="n">
        <v>59</v>
      </c>
      <c r="AA5292" t="n">
        <v>59</v>
      </c>
      <c r="AB5292" t="n">
        <v>0</v>
      </c>
      <c r="AC5292" t="n">
        <v>11.19627749503655</v>
      </c>
      <c r="AD5292" t="n">
        <v>11.2</v>
      </c>
      <c r="AE5292" t="n">
        <v>41.88</v>
      </c>
      <c r="AF5292" t="n">
        <v>187.6000000000001</v>
      </c>
      <c r="AG5292" t="n">
        <v>676</v>
      </c>
      <c r="AH5292" t="n">
        <v>759.7500000000002</v>
      </c>
      <c r="AI5292" t="n">
        <v>759.7500000000002</v>
      </c>
      <c r="AJ5292" t="n">
        <v>13.96</v>
      </c>
      <c r="AK5292" t="n">
        <v>13.433846153</v>
      </c>
      <c r="AL5292" t="n">
        <v>12.891754385</v>
      </c>
      <c r="AM5292" t="n">
        <v>12.891754385</v>
      </c>
      <c r="AN5292" t="n">
        <v>0</v>
      </c>
      <c r="AO5292" t="n">
        <v>4</v>
      </c>
      <c r="AP5292" t="inlineStr"/>
      <c r="AQ5292" t="n">
        <v>0</v>
      </c>
      <c r="AR5292" t="n">
        <v>0</v>
      </c>
    </row>
    <row r="5293">
      <c r="A5293" t="inlineStr">
        <is>
          <t>850072957173</t>
        </is>
      </c>
      <c r="B5293" t="inlineStr">
        <is>
          <t>Hohensteins, Inc.</t>
        </is>
      </c>
      <c r="C5293" t="inlineStr">
        <is>
          <t>Cottage Grove</t>
        </is>
      </c>
      <c r="D5293" t="inlineStr">
        <is>
          <t>4pk 12oz can</t>
        </is>
      </c>
      <c r="E5293" t="inlineStr">
        <is>
          <t>Senorita Paloma 10mg THC 4pk 12oz can</t>
        </is>
      </c>
      <c r="F5293" t="n">
        <v>6</v>
      </c>
      <c r="G5293" t="n">
        <v>7</v>
      </c>
      <c r="H5293" t="n">
        <v>171</v>
      </c>
      <c r="I5293" t="n">
        <v>0</v>
      </c>
      <c r="J5293" t="n">
        <v>0</v>
      </c>
      <c r="K5293" t="n">
        <v>0</v>
      </c>
      <c r="L5293">
        <f>G5293+K5293*F5293</f>
        <v/>
      </c>
      <c r="M5293">
        <f>IF(X5293&gt;0,L5293/(X5293*7/30),"")</f>
        <v/>
      </c>
      <c r="N5293">
        <f>IF(Y5293&gt;0,L5293/(Y5293*7/90),"")</f>
        <v/>
      </c>
      <c r="O5293" t="n">
        <v>67.2</v>
      </c>
      <c r="P5293">
        <f>K5293*O5293</f>
        <v/>
      </c>
      <c r="Q5293" t="inlineStr">
        <is>
          <t>THC</t>
        </is>
      </c>
      <c r="R5293" t="inlineStr">
        <is>
          <t>Beverages</t>
        </is>
      </c>
      <c r="S5293" t="inlineStr"/>
      <c r="T5293" t="inlineStr">
        <is>
          <t>48635</t>
        </is>
      </c>
      <c r="U5293" t="n">
        <v>6</v>
      </c>
      <c r="V5293" t="n">
        <v>665</v>
      </c>
      <c r="W5293" t="n">
        <v>5</v>
      </c>
      <c r="X5293" t="n">
        <v>14</v>
      </c>
      <c r="Y5293" t="n">
        <v>49</v>
      </c>
      <c r="Z5293" t="n">
        <v>56</v>
      </c>
      <c r="AA5293" t="n">
        <v>56</v>
      </c>
      <c r="AB5293" t="n">
        <v>0</v>
      </c>
      <c r="AC5293" t="n">
        <v>11.1968810911193</v>
      </c>
      <c r="AD5293" t="n">
        <v>11.2</v>
      </c>
      <c r="AE5293" t="n">
        <v>69.80000000000001</v>
      </c>
      <c r="AF5293" t="n">
        <v>190.0600000000001</v>
      </c>
      <c r="AG5293" t="n">
        <v>641.4000000000001</v>
      </c>
      <c r="AH5293" t="n">
        <v>725.1500000000002</v>
      </c>
      <c r="AI5293" t="n">
        <v>725.1500000000002</v>
      </c>
      <c r="AJ5293" t="n">
        <v>13.96</v>
      </c>
      <c r="AK5293" t="n">
        <v>13.575714285</v>
      </c>
      <c r="AL5293" t="n">
        <v>12.278620689</v>
      </c>
      <c r="AM5293" t="n">
        <v>12.278620689</v>
      </c>
      <c r="AN5293" t="n">
        <v>0</v>
      </c>
      <c r="AO5293" t="n">
        <v>1</v>
      </c>
      <c r="AP5293" t="inlineStr"/>
      <c r="AQ5293" t="n">
        <v>0</v>
      </c>
      <c r="AR5293" t="n">
        <v>0</v>
      </c>
    </row>
    <row r="5294">
      <c r="A5294" t="inlineStr">
        <is>
          <t>400000024806</t>
        </is>
      </c>
      <c r="B5294" t="inlineStr">
        <is>
          <t>Birch's on the Lake</t>
        </is>
      </c>
      <c r="C5294" t="inlineStr">
        <is>
          <t>Chanhassen</t>
        </is>
      </c>
      <c r="D5294" t="inlineStr">
        <is>
          <t>4pk 12oz can</t>
        </is>
      </c>
      <c r="E5294" t="inlineStr">
        <is>
          <t>Birch's Cherry Seltzer 10mg THC 4pk 12oz can</t>
        </is>
      </c>
      <c r="F5294" t="n">
        <v>6</v>
      </c>
      <c r="G5294" t="n">
        <v>7</v>
      </c>
      <c r="H5294" t="n">
        <v>659</v>
      </c>
      <c r="I5294" t="n">
        <v>15</v>
      </c>
      <c r="J5294" t="n">
        <v>1</v>
      </c>
      <c r="K5294" t="n">
        <v>1</v>
      </c>
      <c r="L5294">
        <f>G5294+K5294*F5294</f>
        <v/>
      </c>
      <c r="M5294">
        <f>IF(X5294&gt;0,L5294/(X5294*7/30),"")</f>
        <v/>
      </c>
      <c r="N5294">
        <f>IF(Y5294&gt;0,L5294/(Y5294*7/90),"")</f>
        <v/>
      </c>
      <c r="O5294" t="n">
        <v>48</v>
      </c>
      <c r="P5294">
        <f>K5294*O5294</f>
        <v/>
      </c>
      <c r="Q5294" t="inlineStr">
        <is>
          <t>THC</t>
        </is>
      </c>
      <c r="R5294" t="inlineStr">
        <is>
          <t>Beverages</t>
        </is>
      </c>
      <c r="S5294" t="inlineStr"/>
      <c r="T5294" t="inlineStr">
        <is>
          <t>2743869943</t>
        </is>
      </c>
      <c r="U5294" t="n">
        <v>0</v>
      </c>
      <c r="V5294" t="n">
        <v>1802</v>
      </c>
      <c r="W5294" t="n">
        <v>9</v>
      </c>
      <c r="X5294" t="n">
        <v>17</v>
      </c>
      <c r="Y5294" t="n">
        <v>45</v>
      </c>
      <c r="Z5294" t="n">
        <v>164</v>
      </c>
      <c r="AA5294" t="n">
        <v>222</v>
      </c>
      <c r="AB5294" t="n">
        <v>20</v>
      </c>
      <c r="AC5294" t="n">
        <v>8.00000000003293</v>
      </c>
      <c r="AD5294" t="n">
        <v>8</v>
      </c>
      <c r="AE5294" t="n">
        <v>124.94</v>
      </c>
      <c r="AF5294" t="n">
        <v>247.15</v>
      </c>
      <c r="AG5294" t="n">
        <v>662.6699999999998</v>
      </c>
      <c r="AH5294" t="n">
        <v>2431.760000000003</v>
      </c>
      <c r="AI5294" t="n">
        <v>3236.180000000005</v>
      </c>
      <c r="AJ5294" t="n">
        <v>13.99</v>
      </c>
      <c r="AK5294" t="n">
        <v>14.781538461</v>
      </c>
      <c r="AL5294" t="n">
        <v>14.845510204</v>
      </c>
      <c r="AM5294" t="n">
        <v>14.551767676</v>
      </c>
      <c r="AN5294" t="n">
        <v>0</v>
      </c>
      <c r="AO5294" t="n">
        <v>4</v>
      </c>
      <c r="AP5294" t="inlineStr">
        <is>
          <t>Birch's on the Lake</t>
        </is>
      </c>
      <c r="AQ5294" t="n">
        <v>0.4722</v>
      </c>
      <c r="AR5294" t="n">
        <v>0.3942</v>
      </c>
    </row>
    <row r="5295">
      <c r="A5295" t="inlineStr">
        <is>
          <t>850072957135</t>
        </is>
      </c>
      <c r="B5295" t="inlineStr">
        <is>
          <t>Hohensteins, Inc.</t>
        </is>
      </c>
      <c r="C5295" t="inlineStr">
        <is>
          <t>Blaine</t>
        </is>
      </c>
      <c r="D5295" t="inlineStr">
        <is>
          <t>4pk 12oz can</t>
        </is>
      </c>
      <c r="E5295" t="inlineStr">
        <is>
          <t>Senorita Mango Margarita 10mg THC 4pk 12oz can</t>
        </is>
      </c>
      <c r="F5295" t="n">
        <v>6</v>
      </c>
      <c r="G5295" t="n">
        <v>7</v>
      </c>
      <c r="H5295" t="n">
        <v>197</v>
      </c>
      <c r="I5295" t="n">
        <v>0</v>
      </c>
      <c r="J5295" t="n">
        <v>1</v>
      </c>
      <c r="K5295" t="n">
        <v>1</v>
      </c>
      <c r="L5295">
        <f>G5295+K5295*F5295</f>
        <v/>
      </c>
      <c r="M5295">
        <f>IF(X5295&gt;0,L5295/(X5295*7/30),"")</f>
        <v/>
      </c>
      <c r="N5295">
        <f>IF(Y5295&gt;0,L5295/(Y5295*7/90),"")</f>
        <v/>
      </c>
      <c r="O5295" t="n">
        <v>67.2</v>
      </c>
      <c r="P5295">
        <f>K5295*O5295</f>
        <v/>
      </c>
      <c r="Q5295" t="inlineStr">
        <is>
          <t>THC</t>
        </is>
      </c>
      <c r="R5295" t="inlineStr">
        <is>
          <t>Beverages</t>
        </is>
      </c>
      <c r="S5295" t="inlineStr"/>
      <c r="T5295" t="inlineStr">
        <is>
          <t>48630</t>
        </is>
      </c>
      <c r="U5295" t="n">
        <v>0</v>
      </c>
      <c r="V5295" t="n">
        <v>709</v>
      </c>
      <c r="W5295" t="n">
        <v>7</v>
      </c>
      <c r="X5295" t="n">
        <v>19</v>
      </c>
      <c r="Y5295" t="n">
        <v>51</v>
      </c>
      <c r="Z5295" t="n">
        <v>59</v>
      </c>
      <c r="AA5295" t="n">
        <v>59</v>
      </c>
      <c r="AB5295" t="n">
        <v>0</v>
      </c>
      <c r="AC5295" t="n">
        <v>11.19627749503655</v>
      </c>
      <c r="AD5295" t="n">
        <v>11.2</v>
      </c>
      <c r="AE5295" t="n">
        <v>97.25000000000003</v>
      </c>
      <c r="AF5295" t="n">
        <v>262.3100000000001</v>
      </c>
      <c r="AG5295" t="n">
        <v>669.9600000000003</v>
      </c>
      <c r="AH5295" t="n">
        <v>765.6700000000005</v>
      </c>
      <c r="AI5295" t="n">
        <v>765.6700000000005</v>
      </c>
      <c r="AJ5295" t="n">
        <v>13.892857142</v>
      </c>
      <c r="AK5295" t="n">
        <v>13.1155</v>
      </c>
      <c r="AL5295" t="n">
        <v>12.757288135</v>
      </c>
      <c r="AM5295" t="n">
        <v>12.757288135</v>
      </c>
      <c r="AN5295" t="n">
        <v>0</v>
      </c>
      <c r="AO5295" t="n">
        <v>4</v>
      </c>
      <c r="AP5295" t="inlineStr">
        <is>
          <t>Bernicks</t>
        </is>
      </c>
      <c r="AQ5295" t="n">
        <v>0</v>
      </c>
      <c r="AR5295" t="n">
        <v>0</v>
      </c>
    </row>
    <row r="5296">
      <c r="A5296" t="inlineStr">
        <is>
          <t>850072957074</t>
        </is>
      </c>
      <c r="B5296" t="inlineStr">
        <is>
          <t>Hohensteins, Inc.</t>
        </is>
      </c>
      <c r="C5296" t="inlineStr">
        <is>
          <t>Vadnais Heights</t>
        </is>
      </c>
      <c r="D5296" t="inlineStr">
        <is>
          <t>4pk 12oz can</t>
        </is>
      </c>
      <c r="E5296" t="inlineStr">
        <is>
          <t>Rythm Kush 10mg THC 4pk 12oz can</t>
        </is>
      </c>
      <c r="F5296" t="n">
        <v>6</v>
      </c>
      <c r="G5296" t="n">
        <v>7</v>
      </c>
      <c r="H5296" t="n">
        <v>163</v>
      </c>
      <c r="I5296" t="n">
        <v>0</v>
      </c>
      <c r="J5296" t="n">
        <v>2</v>
      </c>
      <c r="K5296" t="n">
        <v>2</v>
      </c>
      <c r="L5296">
        <f>G5296+K5296*F5296</f>
        <v/>
      </c>
      <c r="M5296">
        <f>IF(X5296&gt;0,L5296/(X5296*7/30),"")</f>
        <v/>
      </c>
      <c r="N5296">
        <f>IF(Y5296&gt;0,L5296/(Y5296*7/90),"")</f>
        <v/>
      </c>
      <c r="O5296" t="n">
        <v>67.2</v>
      </c>
      <c r="P5296">
        <f>K5296*O5296</f>
        <v/>
      </c>
      <c r="Q5296" t="inlineStr">
        <is>
          <t>THC</t>
        </is>
      </c>
      <c r="R5296" t="inlineStr">
        <is>
          <t>Beverages</t>
        </is>
      </c>
      <c r="S5296" t="inlineStr"/>
      <c r="T5296" t="inlineStr">
        <is>
          <t>48605</t>
        </is>
      </c>
      <c r="U5296" t="n">
        <v>6</v>
      </c>
      <c r="V5296" t="n">
        <v>536</v>
      </c>
      <c r="W5296" t="n">
        <v>9</v>
      </c>
      <c r="X5296" t="n">
        <v>29</v>
      </c>
      <c r="Y5296" t="n">
        <v>65</v>
      </c>
      <c r="Z5296" t="n">
        <v>65</v>
      </c>
      <c r="AA5296" t="n">
        <v>65</v>
      </c>
      <c r="AB5296" t="n">
        <v>0</v>
      </c>
      <c r="AC5296" t="n">
        <v>11.24723926356074</v>
      </c>
      <c r="AD5296" t="n">
        <v>11.2</v>
      </c>
      <c r="AE5296" t="n">
        <v>124.76</v>
      </c>
      <c r="AF5296" t="n">
        <v>400.6899999999999</v>
      </c>
      <c r="AG5296" t="n">
        <v>903.6700000000005</v>
      </c>
      <c r="AH5296" t="n">
        <v>903.6700000000005</v>
      </c>
      <c r="AI5296" t="n">
        <v>903.6700000000005</v>
      </c>
      <c r="AJ5296" t="n">
        <v>13.84625</v>
      </c>
      <c r="AK5296" t="n">
        <v>13.780833333</v>
      </c>
      <c r="AL5296" t="n">
        <v>13.881923076</v>
      </c>
      <c r="AM5296" t="n">
        <v>13.881923076</v>
      </c>
      <c r="AN5296" t="n">
        <v>0</v>
      </c>
      <c r="AO5296" t="n">
        <v>3</v>
      </c>
      <c r="AP5296" t="inlineStr">
        <is>
          <t>Bernicks</t>
        </is>
      </c>
      <c r="AQ5296" t="n">
        <v>0</v>
      </c>
      <c r="AR5296" t="n">
        <v>0</v>
      </c>
    </row>
    <row r="5297">
      <c r="A5297" t="inlineStr">
        <is>
          <t>850039736346</t>
        </is>
      </c>
      <c r="B5297" t="inlineStr">
        <is>
          <t>Capitol Beverage Sales, L.P.</t>
        </is>
      </c>
      <c r="C5297" t="inlineStr">
        <is>
          <t>St. Louis Park</t>
        </is>
      </c>
      <c r="D5297" t="inlineStr">
        <is>
          <t>4pk 12oz can</t>
        </is>
      </c>
      <c r="E5297" t="inlineStr">
        <is>
          <t>Uncle Arnie's Cherry Limeade 10mg THC 4pk 12oz can</t>
        </is>
      </c>
      <c r="F5297" t="n">
        <v>6</v>
      </c>
      <c r="G5297" t="n">
        <v>7</v>
      </c>
      <c r="H5297" t="n">
        <v>95</v>
      </c>
      <c r="I5297" t="n">
        <v>37</v>
      </c>
      <c r="J5297" t="n">
        <v>2</v>
      </c>
      <c r="K5297" t="n">
        <v>2</v>
      </c>
      <c r="L5297">
        <f>G5297+K5297*F5297</f>
        <v/>
      </c>
      <c r="M5297">
        <f>IF(X5297&gt;0,L5297/(X5297*7/30),"")</f>
        <v/>
      </c>
      <c r="N5297">
        <f>IF(Y5297&gt;0,L5297/(Y5297*7/90),"")</f>
        <v/>
      </c>
      <c r="O5297" t="n">
        <v>60</v>
      </c>
      <c r="P5297">
        <f>K5297*O5297</f>
        <v/>
      </c>
      <c r="Q5297" t="inlineStr">
        <is>
          <t>THC</t>
        </is>
      </c>
      <c r="R5297" t="inlineStr">
        <is>
          <t>Beverages</t>
        </is>
      </c>
      <c r="S5297" t="inlineStr"/>
      <c r="T5297" t="inlineStr">
        <is>
          <t>30505</t>
        </is>
      </c>
      <c r="U5297" t="n">
        <v>6</v>
      </c>
      <c r="V5297" t="n">
        <v>2104</v>
      </c>
      <c r="W5297" t="n">
        <v>9</v>
      </c>
      <c r="X5297" t="n">
        <v>32</v>
      </c>
      <c r="Y5297" t="n">
        <v>62</v>
      </c>
      <c r="Z5297" t="n">
        <v>330</v>
      </c>
      <c r="AA5297" t="n">
        <v>455</v>
      </c>
      <c r="AB5297" t="n">
        <v>55</v>
      </c>
      <c r="AC5297" t="n">
        <v>10.00000000010737</v>
      </c>
      <c r="AD5297" t="n">
        <v>10</v>
      </c>
      <c r="AE5297" t="n">
        <v>112.5</v>
      </c>
      <c r="AF5297" t="n">
        <v>409.91</v>
      </c>
      <c r="AG5297" t="n">
        <v>824.4000000000001</v>
      </c>
      <c r="AH5297" t="n">
        <v>4310.239999999999</v>
      </c>
      <c r="AI5297" t="n">
        <v>5972.439999999998</v>
      </c>
      <c r="AJ5297" t="n">
        <v>12.5</v>
      </c>
      <c r="AK5297" t="n">
        <v>12.8096875</v>
      </c>
      <c r="AL5297" t="n">
        <v>13.042951807</v>
      </c>
      <c r="AM5297" t="n">
        <v>13.099955555</v>
      </c>
      <c r="AN5297" t="n">
        <v>4</v>
      </c>
      <c r="AO5297" t="n">
        <v>4</v>
      </c>
      <c r="AP5297" t="inlineStr">
        <is>
          <t>College City Beverage, Inc.</t>
        </is>
      </c>
      <c r="AQ5297" t="n">
        <v>0.5769</v>
      </c>
      <c r="AR5297" t="n">
        <v>0.3846</v>
      </c>
    </row>
    <row r="5298">
      <c r="A5298" t="inlineStr">
        <is>
          <t>199874322209</t>
        </is>
      </c>
      <c r="B5298" t="inlineStr">
        <is>
          <t>Global Reserve LLC</t>
        </is>
      </c>
      <c r="C5298" t="inlineStr">
        <is>
          <t>Blaine</t>
        </is>
      </c>
      <c r="D5298" t="inlineStr">
        <is>
          <t>4pk 12oz can</t>
        </is>
      </c>
      <c r="E5298" t="inlineStr">
        <is>
          <t>Looner Diet Cola 10mg 4pk 12oz can</t>
        </is>
      </c>
      <c r="F5298" t="n">
        <v>6</v>
      </c>
      <c r="G5298" t="n">
        <v>7</v>
      </c>
      <c r="H5298" t="n">
        <v>125</v>
      </c>
      <c r="I5298" t="n">
        <v>4</v>
      </c>
      <c r="J5298" t="n">
        <v>2</v>
      </c>
      <c r="K5298" t="n">
        <v>2</v>
      </c>
      <c r="L5298">
        <f>G5298+K5298*F5298</f>
        <v/>
      </c>
      <c r="M5298">
        <f>IF(X5298&gt;0,L5298/(X5298*7/30),"")</f>
        <v/>
      </c>
      <c r="N5298">
        <f>IF(Y5298&gt;0,L5298/(Y5298*7/90),"")</f>
        <v/>
      </c>
      <c r="O5298" t="n">
        <v>67.2</v>
      </c>
      <c r="P5298">
        <f>K5298*O5298</f>
        <v/>
      </c>
      <c r="Q5298" t="inlineStr">
        <is>
          <t>THC</t>
        </is>
      </c>
      <c r="R5298" t="inlineStr">
        <is>
          <t>Beverages</t>
        </is>
      </c>
      <c r="S5298" t="inlineStr"/>
      <c r="T5298" t="inlineStr">
        <is>
          <t>199874322209</t>
        </is>
      </c>
      <c r="U5298" t="n">
        <v>0</v>
      </c>
      <c r="V5298" t="n">
        <v>692.5</v>
      </c>
      <c r="W5298" t="n">
        <v>7</v>
      </c>
      <c r="X5298" t="n">
        <v>37</v>
      </c>
      <c r="Y5298" t="n">
        <v>78</v>
      </c>
      <c r="Z5298" t="n">
        <v>101</v>
      </c>
      <c r="AA5298" t="n">
        <v>101</v>
      </c>
      <c r="AB5298" t="n">
        <v>0</v>
      </c>
      <c r="AC5298" t="n">
        <v>11.2</v>
      </c>
      <c r="AD5298" t="n">
        <v>11.2</v>
      </c>
      <c r="AE5298" t="n">
        <v>92.42000000000002</v>
      </c>
      <c r="AF5298" t="n">
        <v>509.24</v>
      </c>
      <c r="AG5298" t="n">
        <v>1122.6</v>
      </c>
      <c r="AH5298" t="n">
        <v>1474.350000000001</v>
      </c>
      <c r="AI5298" t="n">
        <v>1474.350000000001</v>
      </c>
      <c r="AJ5298" t="n">
        <v>13.202857142</v>
      </c>
      <c r="AK5298" t="n">
        <v>13.976</v>
      </c>
      <c r="AL5298" t="n">
        <v>14.705930232</v>
      </c>
      <c r="AM5298" t="n">
        <v>14.705930232</v>
      </c>
      <c r="AN5298" t="n">
        <v>0</v>
      </c>
      <c r="AO5298" t="n">
        <v>0</v>
      </c>
      <c r="AP5298" t="inlineStr"/>
      <c r="AQ5298" t="n">
        <v>0</v>
      </c>
      <c r="AR5298" t="n">
        <v>0</v>
      </c>
    </row>
    <row r="5299">
      <c r="A5299" t="inlineStr">
        <is>
          <t>400000025117</t>
        </is>
      </c>
      <c r="B5299" t="inlineStr">
        <is>
          <t>Bellboy Corporation</t>
        </is>
      </c>
      <c r="C5299" t="inlineStr">
        <is>
          <t>Minneapolis</t>
        </is>
      </c>
      <c r="D5299" t="inlineStr">
        <is>
          <t>4pk 12oz can</t>
        </is>
      </c>
      <c r="E5299" t="inlineStr">
        <is>
          <t>Foundry Nation Two Scoops Cherry 10mg THC 4pk 12oz can</t>
        </is>
      </c>
      <c r="F5299" t="n">
        <v>6</v>
      </c>
      <c r="G5299" t="n">
        <v>7.25</v>
      </c>
      <c r="H5299" t="n">
        <v>87.75</v>
      </c>
      <c r="I5299" t="n">
        <v>1</v>
      </c>
      <c r="J5299" t="n">
        <v>0</v>
      </c>
      <c r="K5299" t="n">
        <v>0</v>
      </c>
      <c r="L5299">
        <f>G5299+K5299*F5299</f>
        <v/>
      </c>
      <c r="M5299">
        <f>IF(X5299&gt;0,L5299/(X5299*7/30),"")</f>
        <v/>
      </c>
      <c r="N5299">
        <f>IF(Y5299&gt;0,L5299/(Y5299*7/90),"")</f>
        <v/>
      </c>
      <c r="O5299" t="n">
        <v>78.40000000000001</v>
      </c>
      <c r="P5299">
        <f>K5299*O5299</f>
        <v/>
      </c>
      <c r="Q5299" t="inlineStr">
        <is>
          <t>THC</t>
        </is>
      </c>
      <c r="R5299" t="inlineStr">
        <is>
          <t>Beverages</t>
        </is>
      </c>
      <c r="S5299" t="inlineStr"/>
      <c r="T5299" t="inlineStr">
        <is>
          <t>9917072</t>
        </is>
      </c>
      <c r="U5299" t="n">
        <v>0</v>
      </c>
      <c r="V5299" t="n">
        <v>343</v>
      </c>
      <c r="W5299" t="n">
        <v>0</v>
      </c>
      <c r="X5299" t="n">
        <v>0</v>
      </c>
      <c r="Y5299" t="n">
        <v>0</v>
      </c>
      <c r="Z5299" t="n">
        <v>4</v>
      </c>
      <c r="AA5299" t="n">
        <v>4</v>
      </c>
      <c r="AB5299" t="n">
        <v>0</v>
      </c>
      <c r="AC5299" t="n">
        <v>13.3161301994302</v>
      </c>
      <c r="AD5299" t="n">
        <v>13.0667</v>
      </c>
      <c r="AE5299" t="n">
        <v>0</v>
      </c>
      <c r="AF5299" t="n">
        <v>0</v>
      </c>
      <c r="AG5299" t="n">
        <v>0</v>
      </c>
      <c r="AH5299" t="n">
        <v>79.84</v>
      </c>
      <c r="AI5299" t="n">
        <v>79.84</v>
      </c>
      <c r="AJ5299" t="n">
        <v>0</v>
      </c>
      <c r="AK5299" t="n">
        <v>0</v>
      </c>
      <c r="AL5299" t="n">
        <v>19.96</v>
      </c>
      <c r="AM5299" t="n">
        <v>19.96</v>
      </c>
      <c r="AN5299" t="n">
        <v>0</v>
      </c>
      <c r="AO5299" t="n">
        <v>0</v>
      </c>
      <c r="AP5299" t="inlineStr"/>
      <c r="AQ5299" t="n">
        <v>0</v>
      </c>
      <c r="AR5299" t="n">
        <v>0</v>
      </c>
    </row>
    <row r="5300">
      <c r="A5300" t="inlineStr">
        <is>
          <t>400000025155</t>
        </is>
      </c>
      <c r="B5300" t="inlineStr">
        <is>
          <t>Bellboy Corporation</t>
        </is>
      </c>
      <c r="C5300" t="inlineStr">
        <is>
          <t>Ramsey</t>
        </is>
      </c>
      <c r="D5300" t="inlineStr">
        <is>
          <t>4pk 12oz can</t>
        </is>
      </c>
      <c r="E5300" t="inlineStr">
        <is>
          <t>Foundry Nation Two Scoops Root Beer 10mg THC 4pk 12oz can</t>
        </is>
      </c>
      <c r="F5300" t="n">
        <v>6</v>
      </c>
      <c r="G5300" t="n">
        <v>7.25</v>
      </c>
      <c r="H5300" t="n">
        <v>93.25</v>
      </c>
      <c r="I5300" t="n">
        <v>2</v>
      </c>
      <c r="J5300" t="n">
        <v>0</v>
      </c>
      <c r="K5300" t="n">
        <v>0</v>
      </c>
      <c r="L5300">
        <f>G5300+K5300*F5300</f>
        <v/>
      </c>
      <c r="M5300">
        <f>IF(X5300&gt;0,L5300/(X5300*7/30),"")</f>
        <v/>
      </c>
      <c r="N5300">
        <f>IF(Y5300&gt;0,L5300/(Y5300*7/90),"")</f>
        <v/>
      </c>
      <c r="O5300" t="n">
        <v>68.14</v>
      </c>
      <c r="P5300">
        <f>K5300*O5300</f>
        <v/>
      </c>
      <c r="Q5300" t="inlineStr">
        <is>
          <t>THC</t>
        </is>
      </c>
      <c r="R5300" t="inlineStr">
        <is>
          <t>Beverages</t>
        </is>
      </c>
      <c r="S5300" t="inlineStr"/>
      <c r="T5300" t="inlineStr">
        <is>
          <t>9917062</t>
        </is>
      </c>
      <c r="U5300" t="n">
        <v>0</v>
      </c>
      <c r="V5300" t="n">
        <v>578</v>
      </c>
      <c r="W5300" t="n">
        <v>0</v>
      </c>
      <c r="X5300" t="n">
        <v>0</v>
      </c>
      <c r="Y5300" t="n">
        <v>0</v>
      </c>
      <c r="Z5300" t="n">
        <v>4</v>
      </c>
      <c r="AA5300" t="n">
        <v>10</v>
      </c>
      <c r="AB5300" t="n">
        <v>4</v>
      </c>
      <c r="AC5300" t="n">
        <v>11.35714868209115</v>
      </c>
      <c r="AD5300" t="n">
        <v>0</v>
      </c>
      <c r="AE5300" t="n">
        <v>0</v>
      </c>
      <c r="AF5300" t="n">
        <v>0</v>
      </c>
      <c r="AG5300" t="n">
        <v>0</v>
      </c>
      <c r="AH5300" t="n">
        <v>75.84</v>
      </c>
      <c r="AI5300" t="n">
        <v>199.63</v>
      </c>
      <c r="AJ5300" t="n">
        <v>0</v>
      </c>
      <c r="AK5300" t="n">
        <v>0</v>
      </c>
      <c r="AL5300" t="n">
        <v>12.64</v>
      </c>
      <c r="AM5300" t="n">
        <v>16.635833333</v>
      </c>
      <c r="AN5300" t="n">
        <v>0</v>
      </c>
      <c r="AO5300" t="n">
        <v>0</v>
      </c>
      <c r="AP5300" t="inlineStr"/>
      <c r="AQ5300" t="n">
        <v>0</v>
      </c>
      <c r="AR5300" t="n">
        <v>0</v>
      </c>
    </row>
    <row r="5301">
      <c r="A5301" t="inlineStr">
        <is>
          <t>850009601278</t>
        </is>
      </c>
      <c r="B5301" t="inlineStr">
        <is>
          <t>Capitol Beverage Sales, L.P.</t>
        </is>
      </c>
      <c r="C5301" t="inlineStr">
        <is>
          <t>Minneapolis</t>
        </is>
      </c>
      <c r="D5301" t="inlineStr">
        <is>
          <t>4pk 12oz can</t>
        </is>
      </c>
      <c r="E5301" t="inlineStr">
        <is>
          <t>Tempter's Blueberry 10mg THC 4pk 12oz can</t>
        </is>
      </c>
      <c r="F5301" t="n">
        <v>6</v>
      </c>
      <c r="G5301" t="n">
        <v>7.25</v>
      </c>
      <c r="H5301" t="n">
        <v>117</v>
      </c>
      <c r="I5301" t="n">
        <v>5</v>
      </c>
      <c r="J5301" t="n">
        <v>0</v>
      </c>
      <c r="K5301" t="n">
        <v>0</v>
      </c>
      <c r="L5301">
        <f>G5301+K5301*F5301</f>
        <v/>
      </c>
      <c r="M5301">
        <f>IF(X5301&gt;0,L5301/(X5301*7/30),"")</f>
        <v/>
      </c>
      <c r="N5301">
        <f>IF(Y5301&gt;0,L5301/(Y5301*7/90),"")</f>
        <v/>
      </c>
      <c r="O5301" t="n">
        <v>64</v>
      </c>
      <c r="P5301">
        <f>K5301*O5301</f>
        <v/>
      </c>
      <c r="Q5301" t="inlineStr">
        <is>
          <t>THC</t>
        </is>
      </c>
      <c r="R5301" t="inlineStr">
        <is>
          <t>Beverages</t>
        </is>
      </c>
      <c r="S5301" t="inlineStr">
        <is>
          <t>Seltzer</t>
        </is>
      </c>
      <c r="T5301" t="inlineStr">
        <is>
          <t>60302</t>
        </is>
      </c>
      <c r="U5301" t="n">
        <v>0</v>
      </c>
      <c r="V5301" t="n">
        <v>1595</v>
      </c>
      <c r="W5301" t="n">
        <v>0</v>
      </c>
      <c r="X5301" t="n">
        <v>1</v>
      </c>
      <c r="Y5301" t="n">
        <v>4</v>
      </c>
      <c r="Z5301" t="n">
        <v>30</v>
      </c>
      <c r="AA5301" t="n">
        <v>43</v>
      </c>
      <c r="AB5301" t="n">
        <v>8</v>
      </c>
      <c r="AC5301" t="n">
        <v>10.66809110906068</v>
      </c>
      <c r="AD5301" t="n">
        <v>10.6667</v>
      </c>
      <c r="AE5301" t="n">
        <v>0</v>
      </c>
      <c r="AF5301" t="n">
        <v>15.96</v>
      </c>
      <c r="AG5301" t="n">
        <v>63.87</v>
      </c>
      <c r="AH5301" t="n">
        <v>487.9299999999999</v>
      </c>
      <c r="AI5301" t="n">
        <v>695.6600000000002</v>
      </c>
      <c r="AJ5301" t="n">
        <v>0</v>
      </c>
      <c r="AK5301" t="n">
        <v>15.96</v>
      </c>
      <c r="AL5301" t="n">
        <v>15.739677419</v>
      </c>
      <c r="AM5301" t="n">
        <v>15.459111111</v>
      </c>
      <c r="AN5301" t="n">
        <v>0</v>
      </c>
      <c r="AO5301" t="n">
        <v>1</v>
      </c>
      <c r="AP5301" t="inlineStr"/>
      <c r="AQ5301" t="n">
        <v>0.1111</v>
      </c>
      <c r="AR5301" t="n">
        <v>0.1176</v>
      </c>
    </row>
    <row r="5302">
      <c r="A5302" t="inlineStr">
        <is>
          <t>850071300338</t>
        </is>
      </c>
      <c r="B5302" t="inlineStr">
        <is>
          <t>IYKYK Beverages, LLC</t>
        </is>
      </c>
      <c r="C5302" t="inlineStr">
        <is>
          <t>Andover</t>
        </is>
      </c>
      <c r="D5302" t="inlineStr">
        <is>
          <t>4pk 12oz can</t>
        </is>
      </c>
      <c r="E5302" t="inlineStr">
        <is>
          <t>IYKYK Lemonade 10mg 4pk 12oz can</t>
        </is>
      </c>
      <c r="F5302" t="n">
        <v>6</v>
      </c>
      <c r="G5302" t="n">
        <v>7.25</v>
      </c>
      <c r="H5302" t="n">
        <v>356.75</v>
      </c>
      <c r="I5302" t="n">
        <v>2</v>
      </c>
      <c r="J5302" t="n">
        <v>0</v>
      </c>
      <c r="K5302" t="n">
        <v>0</v>
      </c>
      <c r="L5302">
        <f>G5302+K5302*F5302</f>
        <v/>
      </c>
      <c r="M5302">
        <f>IF(X5302&gt;0,L5302/(X5302*7/30),"")</f>
        <v/>
      </c>
      <c r="N5302">
        <f>IF(Y5302&gt;0,L5302/(Y5302*7/90),"")</f>
        <v/>
      </c>
      <c r="O5302" t="n">
        <v>54</v>
      </c>
      <c r="P5302">
        <f>K5302*O5302</f>
        <v/>
      </c>
      <c r="Q5302" t="inlineStr">
        <is>
          <t>THC</t>
        </is>
      </c>
      <c r="R5302" t="inlineStr">
        <is>
          <t>Beverages</t>
        </is>
      </c>
      <c r="S5302" t="inlineStr"/>
      <c r="T5302" t="inlineStr">
        <is>
          <t>850071300338-01</t>
        </is>
      </c>
      <c r="U5302" t="n">
        <v>0</v>
      </c>
      <c r="V5302" t="n">
        <v>242</v>
      </c>
      <c r="W5302" t="n">
        <v>0</v>
      </c>
      <c r="X5302" t="n">
        <v>0</v>
      </c>
      <c r="Y5302" t="n">
        <v>8</v>
      </c>
      <c r="Z5302" t="n">
        <v>24</v>
      </c>
      <c r="AA5302" t="n">
        <v>24</v>
      </c>
      <c r="AB5302" t="n">
        <v>0</v>
      </c>
      <c r="AC5302" t="n">
        <v>9.004922487904695</v>
      </c>
      <c r="AD5302" t="n">
        <v>9</v>
      </c>
      <c r="AE5302" t="n">
        <v>0</v>
      </c>
      <c r="AF5302" t="n">
        <v>0</v>
      </c>
      <c r="AG5302" t="n">
        <v>111.68</v>
      </c>
      <c r="AH5302" t="n">
        <v>333.58</v>
      </c>
      <c r="AI5302" t="n">
        <v>333.58</v>
      </c>
      <c r="AJ5302" t="n">
        <v>0</v>
      </c>
      <c r="AK5302" t="n">
        <v>0</v>
      </c>
      <c r="AL5302" t="n">
        <v>13.899166666</v>
      </c>
      <c r="AM5302" t="n">
        <v>13.899166666</v>
      </c>
      <c r="AN5302" t="n">
        <v>0</v>
      </c>
      <c r="AO5302" t="n">
        <v>0</v>
      </c>
      <c r="AP5302" t="inlineStr"/>
      <c r="AQ5302" t="n">
        <v>0</v>
      </c>
      <c r="AR5302" t="n">
        <v>0</v>
      </c>
    </row>
    <row r="5303">
      <c r="A5303" t="inlineStr">
        <is>
          <t>400000025070</t>
        </is>
      </c>
      <c r="B5303" t="inlineStr">
        <is>
          <t>Global Reserve LLC</t>
        </is>
      </c>
      <c r="C5303" t="inlineStr">
        <is>
          <t>Bloomington</t>
        </is>
      </c>
      <c r="D5303" t="inlineStr">
        <is>
          <t>4pk 12oz can</t>
        </is>
      </c>
      <c r="E5303" t="inlineStr">
        <is>
          <t>Looner Sweet Orange 10mg THC Soda 4pk 12oz can</t>
        </is>
      </c>
      <c r="F5303" t="n">
        <v>6</v>
      </c>
      <c r="G5303" t="n">
        <v>7.25</v>
      </c>
      <c r="H5303" t="n">
        <v>145.75</v>
      </c>
      <c r="I5303" t="n">
        <v>3</v>
      </c>
      <c r="J5303" t="n">
        <v>0</v>
      </c>
      <c r="K5303" t="n">
        <v>0</v>
      </c>
      <c r="L5303">
        <f>G5303+K5303*F5303</f>
        <v/>
      </c>
      <c r="M5303">
        <f>IF(X5303&gt;0,L5303/(X5303*7/30),"")</f>
        <v/>
      </c>
      <c r="N5303">
        <f>IF(Y5303&gt;0,L5303/(Y5303*7/90),"")</f>
        <v/>
      </c>
      <c r="O5303" t="n">
        <v>67.2</v>
      </c>
      <c r="P5303">
        <f>K5303*O5303</f>
        <v/>
      </c>
      <c r="Q5303" t="inlineStr">
        <is>
          <t>THC</t>
        </is>
      </c>
      <c r="R5303" t="inlineStr">
        <is>
          <t>Beverages</t>
        </is>
      </c>
      <c r="S5303" t="inlineStr"/>
      <c r="T5303" t="inlineStr"/>
      <c r="U5303" t="n">
        <v>0</v>
      </c>
      <c r="V5303" t="n">
        <v>2361</v>
      </c>
      <c r="W5303" t="n">
        <v>0</v>
      </c>
      <c r="X5303" t="n">
        <v>3</v>
      </c>
      <c r="Y5303" t="n">
        <v>11</v>
      </c>
      <c r="Z5303" t="n">
        <v>18</v>
      </c>
      <c r="AA5303" t="n">
        <v>18</v>
      </c>
      <c r="AB5303" t="n">
        <v>0</v>
      </c>
      <c r="AC5303" t="n">
        <v>11.19999999958765</v>
      </c>
      <c r="AD5303" t="n">
        <v>11.2</v>
      </c>
      <c r="AE5303" t="n">
        <v>0</v>
      </c>
      <c r="AF5303" t="n">
        <v>57.48</v>
      </c>
      <c r="AG5303" t="n">
        <v>177.1600000000001</v>
      </c>
      <c r="AH5303" t="n">
        <v>281.8800000000001</v>
      </c>
      <c r="AI5303" t="n">
        <v>281.8800000000001</v>
      </c>
      <c r="AJ5303" t="n">
        <v>0</v>
      </c>
      <c r="AK5303" t="n">
        <v>19.16</v>
      </c>
      <c r="AL5303" t="n">
        <v>13.422857142</v>
      </c>
      <c r="AM5303" t="n">
        <v>13.422857142</v>
      </c>
      <c r="AN5303" t="n">
        <v>0</v>
      </c>
      <c r="AO5303" t="n">
        <v>2</v>
      </c>
      <c r="AP5303" t="inlineStr">
        <is>
          <t>Global Reserve LLC</t>
        </is>
      </c>
      <c r="AQ5303" t="n">
        <v>0</v>
      </c>
      <c r="AR5303" t="n">
        <v>0</v>
      </c>
    </row>
    <row r="5304">
      <c r="A5304" t="inlineStr">
        <is>
          <t>400000024813</t>
        </is>
      </c>
      <c r="B5304" t="inlineStr">
        <is>
          <t>Birch's on the Lake</t>
        </is>
      </c>
      <c r="C5304" t="inlineStr">
        <is>
          <t>Chanhassen</t>
        </is>
      </c>
      <c r="D5304" t="inlineStr">
        <is>
          <t>4pk 12oz can</t>
        </is>
      </c>
      <c r="E5304" t="inlineStr">
        <is>
          <t>Birch's Blueberry 10mg THC 4pk 12oz can</t>
        </is>
      </c>
      <c r="F5304" t="n">
        <v>6</v>
      </c>
      <c r="G5304" t="n">
        <v>7.25</v>
      </c>
      <c r="H5304" t="n">
        <v>685.5</v>
      </c>
      <c r="I5304" t="n">
        <v>9</v>
      </c>
      <c r="J5304" t="n">
        <v>0</v>
      </c>
      <c r="K5304" t="n">
        <v>0</v>
      </c>
      <c r="L5304">
        <f>G5304+K5304*F5304</f>
        <v/>
      </c>
      <c r="M5304">
        <f>IF(X5304&gt;0,L5304/(X5304*7/30),"")</f>
        <v/>
      </c>
      <c r="N5304">
        <f>IF(Y5304&gt;0,L5304/(Y5304*7/90),"")</f>
        <v/>
      </c>
      <c r="O5304" t="n">
        <v>48</v>
      </c>
      <c r="P5304">
        <f>K5304*O5304</f>
        <v/>
      </c>
      <c r="Q5304" t="inlineStr">
        <is>
          <t>THC</t>
        </is>
      </c>
      <c r="R5304" t="inlineStr">
        <is>
          <t>Beverages</t>
        </is>
      </c>
      <c r="S5304" t="inlineStr"/>
      <c r="T5304" t="inlineStr">
        <is>
          <t>4226786928</t>
        </is>
      </c>
      <c r="U5304" t="n">
        <v>0</v>
      </c>
      <c r="V5304" t="n">
        <v>1420</v>
      </c>
      <c r="W5304" t="n">
        <v>2</v>
      </c>
      <c r="X5304" t="n">
        <v>6</v>
      </c>
      <c r="Y5304" t="n">
        <v>22</v>
      </c>
      <c r="Z5304" t="n">
        <v>75</v>
      </c>
      <c r="AA5304" t="n">
        <v>98</v>
      </c>
      <c r="AB5304" t="n">
        <v>6</v>
      </c>
      <c r="AC5304" t="n">
        <v>7.999999999879211</v>
      </c>
      <c r="AD5304" t="n">
        <v>8</v>
      </c>
      <c r="AE5304" t="n">
        <v>25</v>
      </c>
      <c r="AF5304" t="n">
        <v>84.84</v>
      </c>
      <c r="AG5304" t="n">
        <v>320.77</v>
      </c>
      <c r="AH5304" t="n">
        <v>1072.740000000001</v>
      </c>
      <c r="AI5304" t="n">
        <v>1374.510000000002</v>
      </c>
      <c r="AJ5304" t="n">
        <v>12.5</v>
      </c>
      <c r="AK5304" t="n">
        <v>14.14</v>
      </c>
      <c r="AL5304" t="n">
        <v>14.371901408</v>
      </c>
      <c r="AM5304" t="n">
        <v>13.95930851</v>
      </c>
      <c r="AN5304" t="n">
        <v>0</v>
      </c>
      <c r="AO5304" t="n">
        <v>9</v>
      </c>
      <c r="AP5304" t="inlineStr">
        <is>
          <t>Birch's on the Lake</t>
        </is>
      </c>
      <c r="AQ5304" t="n">
        <v>0.25</v>
      </c>
      <c r="AR5304" t="n">
        <v>0.3125</v>
      </c>
    </row>
    <row r="5305">
      <c r="A5305" t="inlineStr">
        <is>
          <t>400000024998</t>
        </is>
      </c>
      <c r="B5305" t="inlineStr">
        <is>
          <t>Global Reserve LLC</t>
        </is>
      </c>
      <c r="C5305" t="inlineStr">
        <is>
          <t>St. Louis Park</t>
        </is>
      </c>
      <c r="D5305" t="inlineStr">
        <is>
          <t>4pk 12oz can</t>
        </is>
      </c>
      <c r="E5305" t="inlineStr">
        <is>
          <t>Looner Peach Lemonade 10mg THC 4pk 12oz can</t>
        </is>
      </c>
      <c r="F5305" t="n">
        <v>6</v>
      </c>
      <c r="G5305" t="n">
        <v>7.25</v>
      </c>
      <c r="H5305" t="n">
        <v>86</v>
      </c>
      <c r="I5305" t="n">
        <v>2</v>
      </c>
      <c r="J5305" t="n">
        <v>0</v>
      </c>
      <c r="K5305" t="n">
        <v>0</v>
      </c>
      <c r="L5305">
        <f>G5305+K5305*F5305</f>
        <v/>
      </c>
      <c r="M5305">
        <f>IF(X5305&gt;0,L5305/(X5305*7/30),"")</f>
        <v/>
      </c>
      <c r="N5305">
        <f>IF(Y5305&gt;0,L5305/(Y5305*7/90),"")</f>
        <v/>
      </c>
      <c r="O5305" t="n">
        <v>67.2</v>
      </c>
      <c r="P5305">
        <f>K5305*O5305</f>
        <v/>
      </c>
      <c r="Q5305" t="inlineStr">
        <is>
          <t>THC</t>
        </is>
      </c>
      <c r="R5305" t="inlineStr">
        <is>
          <t>Beverages</t>
        </is>
      </c>
      <c r="S5305" t="inlineStr"/>
      <c r="T5305" t="inlineStr">
        <is>
          <t>19871526268</t>
        </is>
      </c>
      <c r="U5305" t="n">
        <v>0</v>
      </c>
      <c r="V5305" t="n">
        <v>584</v>
      </c>
      <c r="W5305" t="n">
        <v>1</v>
      </c>
      <c r="X5305" t="n">
        <v>6</v>
      </c>
      <c r="Y5305" t="n">
        <v>19</v>
      </c>
      <c r="Z5305" t="n">
        <v>35</v>
      </c>
      <c r="AA5305" t="n">
        <v>37</v>
      </c>
      <c r="AB5305" t="n">
        <v>1</v>
      </c>
      <c r="AC5305" t="n">
        <v>11.2</v>
      </c>
      <c r="AD5305" t="n">
        <v>11.2</v>
      </c>
      <c r="AE5305" t="n">
        <v>12.5</v>
      </c>
      <c r="AF5305" t="n">
        <v>84.84</v>
      </c>
      <c r="AG5305" t="n">
        <v>279.3200000000001</v>
      </c>
      <c r="AH5305" t="n">
        <v>517.6799999999998</v>
      </c>
      <c r="AI5305" t="n">
        <v>559.1299999999998</v>
      </c>
      <c r="AJ5305" t="n">
        <v>12.5</v>
      </c>
      <c r="AK5305" t="n">
        <v>14.14</v>
      </c>
      <c r="AL5305" t="n">
        <v>14.785882352</v>
      </c>
      <c r="AM5305" t="n">
        <v>15.115833333</v>
      </c>
      <c r="AN5305" t="n">
        <v>0</v>
      </c>
      <c r="AO5305" t="n">
        <v>0</v>
      </c>
      <c r="AP5305" t="inlineStr">
        <is>
          <t>Global Reserve LLC</t>
        </is>
      </c>
      <c r="AQ5305" t="n">
        <v>2.5</v>
      </c>
      <c r="AR5305" t="n">
        <v>3.1667</v>
      </c>
    </row>
    <row r="5306">
      <c r="A5306" t="inlineStr">
        <is>
          <t>400000025018</t>
        </is>
      </c>
      <c r="B5306" t="inlineStr">
        <is>
          <t>Global Reserve LLC</t>
        </is>
      </c>
      <c r="C5306" t="inlineStr">
        <is>
          <t>Minnetonka</t>
        </is>
      </c>
      <c r="D5306" t="inlineStr">
        <is>
          <t>4pk 12oz can</t>
        </is>
      </c>
      <c r="E5306" t="inlineStr">
        <is>
          <t>Looner Pink Lemonade 10mg THC 4pk 12oz can</t>
        </is>
      </c>
      <c r="F5306" t="n">
        <v>6</v>
      </c>
      <c r="G5306" t="n">
        <v>7.25</v>
      </c>
      <c r="H5306" t="n">
        <v>102</v>
      </c>
      <c r="I5306" t="n">
        <v>2</v>
      </c>
      <c r="J5306" t="n">
        <v>0</v>
      </c>
      <c r="K5306" t="n">
        <v>0</v>
      </c>
      <c r="L5306">
        <f>G5306+K5306*F5306</f>
        <v/>
      </c>
      <c r="M5306">
        <f>IF(X5306&gt;0,L5306/(X5306*7/30),"")</f>
        <v/>
      </c>
      <c r="N5306">
        <f>IF(Y5306&gt;0,L5306/(Y5306*7/90),"")</f>
        <v/>
      </c>
      <c r="O5306" t="n">
        <v>67.2</v>
      </c>
      <c r="P5306">
        <f>K5306*O5306</f>
        <v/>
      </c>
      <c r="Q5306" t="inlineStr">
        <is>
          <t>THC</t>
        </is>
      </c>
      <c r="R5306" t="inlineStr">
        <is>
          <t>Beverages</t>
        </is>
      </c>
      <c r="S5306" t="inlineStr"/>
      <c r="T5306" t="inlineStr">
        <is>
          <t>198715590043</t>
        </is>
      </c>
      <c r="U5306" t="n">
        <v>0</v>
      </c>
      <c r="V5306" t="n">
        <v>1023</v>
      </c>
      <c r="W5306" t="n">
        <v>4</v>
      </c>
      <c r="X5306" t="n">
        <v>9</v>
      </c>
      <c r="Y5306" t="n">
        <v>22</v>
      </c>
      <c r="Z5306" t="n">
        <v>44</v>
      </c>
      <c r="AA5306" t="n">
        <v>44</v>
      </c>
      <c r="AB5306" t="n">
        <v>0</v>
      </c>
      <c r="AC5306" t="n">
        <v>11.2</v>
      </c>
      <c r="AD5306" t="n">
        <v>11.2</v>
      </c>
      <c r="AE5306" t="n">
        <v>57.38</v>
      </c>
      <c r="AF5306" t="n">
        <v>132.18</v>
      </c>
      <c r="AG5306" t="n">
        <v>326.6600000000001</v>
      </c>
      <c r="AH5306" t="n">
        <v>680.9800000000001</v>
      </c>
      <c r="AI5306" t="n">
        <v>680.9800000000001</v>
      </c>
      <c r="AJ5306" t="n">
        <v>13.73</v>
      </c>
      <c r="AK5306" t="n">
        <v>14.608571428</v>
      </c>
      <c r="AL5306" t="n">
        <v>15.35</v>
      </c>
      <c r="AM5306" t="n">
        <v>15.35</v>
      </c>
      <c r="AN5306" t="n">
        <v>0</v>
      </c>
      <c r="AO5306" t="n">
        <v>2</v>
      </c>
      <c r="AP5306" t="inlineStr">
        <is>
          <t>Global Reserve LLC</t>
        </is>
      </c>
      <c r="AQ5306" t="n">
        <v>0</v>
      </c>
      <c r="AR5306" t="n">
        <v>21</v>
      </c>
    </row>
    <row r="5307">
      <c r="A5307" t="inlineStr">
        <is>
          <t>400000025056</t>
        </is>
      </c>
      <c r="B5307" t="inlineStr">
        <is>
          <t>Global Reserve LLC</t>
        </is>
      </c>
      <c r="C5307" t="inlineStr">
        <is>
          <t>Plymouth</t>
        </is>
      </c>
      <c r="D5307" t="inlineStr">
        <is>
          <t>4pk 12oz can</t>
        </is>
      </c>
      <c r="E5307" t="inlineStr">
        <is>
          <t>Looner Root Beer 10mg THC Soda 4pk 12oz can</t>
        </is>
      </c>
      <c r="F5307" t="n">
        <v>6</v>
      </c>
      <c r="G5307" t="n">
        <v>7.25</v>
      </c>
      <c r="H5307" t="n">
        <v>110.25</v>
      </c>
      <c r="I5307" t="n">
        <v>17</v>
      </c>
      <c r="J5307" t="n">
        <v>1</v>
      </c>
      <c r="K5307" t="n">
        <v>1</v>
      </c>
      <c r="L5307">
        <f>G5307+K5307*F5307</f>
        <v/>
      </c>
      <c r="M5307">
        <f>IF(X5307&gt;0,L5307/(X5307*7/30),"")</f>
        <v/>
      </c>
      <c r="N5307">
        <f>IF(Y5307&gt;0,L5307/(Y5307*7/90),"")</f>
        <v/>
      </c>
      <c r="O5307" t="n">
        <v>67.2</v>
      </c>
      <c r="P5307">
        <f>K5307*O5307</f>
        <v/>
      </c>
      <c r="Q5307" t="inlineStr">
        <is>
          <t>THC</t>
        </is>
      </c>
      <c r="R5307" t="inlineStr">
        <is>
          <t>Beverages</t>
        </is>
      </c>
      <c r="S5307" t="inlineStr"/>
      <c r="T5307" t="inlineStr"/>
      <c r="U5307" t="n">
        <v>0</v>
      </c>
      <c r="V5307" t="n">
        <v>3383</v>
      </c>
      <c r="W5307" t="n">
        <v>7</v>
      </c>
      <c r="X5307" t="n">
        <v>21</v>
      </c>
      <c r="Y5307" t="n">
        <v>60</v>
      </c>
      <c r="Z5307" t="n">
        <v>201</v>
      </c>
      <c r="AA5307" t="n">
        <v>243</v>
      </c>
      <c r="AB5307" t="n">
        <v>13</v>
      </c>
      <c r="AC5307" t="n">
        <v>11.20000000001905</v>
      </c>
      <c r="AD5307" t="n">
        <v>11.2</v>
      </c>
      <c r="AE5307" t="n">
        <v>97.34</v>
      </c>
      <c r="AF5307" t="n">
        <v>304.47</v>
      </c>
      <c r="AG5307" t="n">
        <v>895.4400000000004</v>
      </c>
      <c r="AH5307" t="n">
        <v>2997.510000000003</v>
      </c>
      <c r="AI5307" t="n">
        <v>3774.820000000006</v>
      </c>
      <c r="AJ5307" t="n">
        <v>13.976</v>
      </c>
      <c r="AK5307" t="n">
        <v>14.695</v>
      </c>
      <c r="AL5307" t="n">
        <v>14.870163043</v>
      </c>
      <c r="AM5307" t="n">
        <v>15.496244343</v>
      </c>
      <c r="AN5307" t="n">
        <v>2</v>
      </c>
      <c r="AO5307" t="n">
        <v>7</v>
      </c>
      <c r="AP5307" t="inlineStr">
        <is>
          <t>Global Reserve LLC</t>
        </is>
      </c>
      <c r="AQ5307" t="n">
        <v>1.8182</v>
      </c>
      <c r="AR5307" t="n">
        <v>1.3095</v>
      </c>
    </row>
    <row r="5308">
      <c r="A5308" t="inlineStr">
        <is>
          <t>400000025032</t>
        </is>
      </c>
      <c r="B5308" t="inlineStr">
        <is>
          <t>Global Reserve LLC</t>
        </is>
      </c>
      <c r="C5308" t="inlineStr">
        <is>
          <t>Woodbury</t>
        </is>
      </c>
      <c r="D5308" t="inlineStr">
        <is>
          <t>4pk 12oz can</t>
        </is>
      </c>
      <c r="E5308" t="inlineStr">
        <is>
          <t>Looner Professor Pepper 10mg THC 4pk 12oz can</t>
        </is>
      </c>
      <c r="F5308" t="n">
        <v>6</v>
      </c>
      <c r="G5308" t="n">
        <v>7.25</v>
      </c>
      <c r="H5308" t="n">
        <v>106.25</v>
      </c>
      <c r="I5308" t="n">
        <v>21</v>
      </c>
      <c r="J5308" t="n">
        <v>1</v>
      </c>
      <c r="K5308" t="n">
        <v>1</v>
      </c>
      <c r="L5308">
        <f>G5308+K5308*F5308</f>
        <v/>
      </c>
      <c r="M5308">
        <f>IF(X5308&gt;0,L5308/(X5308*7/30),"")</f>
        <v/>
      </c>
      <c r="N5308">
        <f>IF(Y5308&gt;0,L5308/(Y5308*7/90),"")</f>
        <v/>
      </c>
      <c r="O5308" t="n">
        <v>67.2</v>
      </c>
      <c r="P5308">
        <f>K5308*O5308</f>
        <v/>
      </c>
      <c r="Q5308" t="inlineStr">
        <is>
          <t>THC</t>
        </is>
      </c>
      <c r="R5308" t="inlineStr">
        <is>
          <t>Beverages</t>
        </is>
      </c>
      <c r="S5308" t="inlineStr"/>
      <c r="T5308" t="inlineStr"/>
      <c r="U5308" t="n">
        <v>0</v>
      </c>
      <c r="V5308" t="n">
        <v>2822</v>
      </c>
      <c r="W5308" t="n">
        <v>7</v>
      </c>
      <c r="X5308" t="n">
        <v>25</v>
      </c>
      <c r="Y5308" t="n">
        <v>57</v>
      </c>
      <c r="Z5308" t="n">
        <v>194</v>
      </c>
      <c r="AA5308" t="n">
        <v>251</v>
      </c>
      <c r="AB5308" t="n">
        <v>22</v>
      </c>
      <c r="AC5308" t="n">
        <v>11.19999999998212</v>
      </c>
      <c r="AD5308" t="n">
        <v>11.2</v>
      </c>
      <c r="AE5308" t="n">
        <v>102.26</v>
      </c>
      <c r="AF5308" t="n">
        <v>351.86</v>
      </c>
      <c r="AG5308" t="n">
        <v>838.1100000000002</v>
      </c>
      <c r="AH5308" t="n">
        <v>2929.250000000004</v>
      </c>
      <c r="AI5308" t="n">
        <v>3983.940000000006</v>
      </c>
      <c r="AJ5308" t="n">
        <v>14.55</v>
      </c>
      <c r="AK5308" t="n">
        <v>14.0375</v>
      </c>
      <c r="AL5308" t="n">
        <v>15.002648648</v>
      </c>
      <c r="AM5308" t="n">
        <v>15.799957983</v>
      </c>
      <c r="AN5308" t="n">
        <v>1</v>
      </c>
      <c r="AO5308" t="n">
        <v>3</v>
      </c>
      <c r="AP5308" t="inlineStr">
        <is>
          <t>Global Reserve LLC</t>
        </is>
      </c>
      <c r="AQ5308" t="n">
        <v>0.8214</v>
      </c>
      <c r="AR5308" t="n">
        <v>0.72</v>
      </c>
    </row>
    <row r="5309">
      <c r="A5309" t="inlineStr">
        <is>
          <t>400000025117</t>
        </is>
      </c>
      <c r="B5309" t="inlineStr">
        <is>
          <t>Bellboy Corporation</t>
        </is>
      </c>
      <c r="C5309" t="inlineStr">
        <is>
          <t>Minnetonka</t>
        </is>
      </c>
      <c r="D5309" t="inlineStr">
        <is>
          <t>4pk 12oz can</t>
        </is>
      </c>
      <c r="E5309" t="inlineStr">
        <is>
          <t>Foundry Nation Two Scoops Cherry 10mg THC 4pk 12oz can</t>
        </is>
      </c>
      <c r="F5309" t="n">
        <v>6</v>
      </c>
      <c r="G5309" t="n">
        <v>7.5</v>
      </c>
      <c r="H5309" t="n">
        <v>87.75</v>
      </c>
      <c r="I5309" t="n">
        <v>3</v>
      </c>
      <c r="J5309" t="n">
        <v>0</v>
      </c>
      <c r="K5309" t="n">
        <v>0</v>
      </c>
      <c r="L5309">
        <f>G5309+K5309*F5309</f>
        <v/>
      </c>
      <c r="M5309">
        <f>IF(X5309&gt;0,L5309/(X5309*7/30),"")</f>
        <v/>
      </c>
      <c r="N5309">
        <f>IF(Y5309&gt;0,L5309/(Y5309*7/90),"")</f>
        <v/>
      </c>
      <c r="O5309" t="n">
        <v>83.5</v>
      </c>
      <c r="P5309">
        <f>K5309*O5309</f>
        <v/>
      </c>
      <c r="Q5309" t="inlineStr">
        <is>
          <t>THC</t>
        </is>
      </c>
      <c r="R5309" t="inlineStr">
        <is>
          <t>Beverages</t>
        </is>
      </c>
      <c r="S5309" t="inlineStr"/>
      <c r="T5309" t="inlineStr">
        <is>
          <t>9917072</t>
        </is>
      </c>
      <c r="U5309" t="n">
        <v>0</v>
      </c>
      <c r="V5309" t="n">
        <v>343</v>
      </c>
      <c r="W5309" t="n">
        <v>0</v>
      </c>
      <c r="X5309" t="n">
        <v>0</v>
      </c>
      <c r="Y5309" t="n">
        <v>3</v>
      </c>
      <c r="Z5309" t="n">
        <v>4</v>
      </c>
      <c r="AA5309" t="n">
        <v>4</v>
      </c>
      <c r="AB5309" t="n">
        <v>0</v>
      </c>
      <c r="AC5309" t="n">
        <v>13.3161301994302</v>
      </c>
      <c r="AD5309" t="n">
        <v>13.9167</v>
      </c>
      <c r="AE5309" t="n">
        <v>0</v>
      </c>
      <c r="AF5309" t="n">
        <v>0</v>
      </c>
      <c r="AG5309" t="n">
        <v>63.91</v>
      </c>
      <c r="AH5309" t="n">
        <v>83.87</v>
      </c>
      <c r="AI5309" t="n">
        <v>83.87</v>
      </c>
      <c r="AJ5309" t="n">
        <v>0</v>
      </c>
      <c r="AK5309" t="n">
        <v>0</v>
      </c>
      <c r="AL5309" t="n">
        <v>20.9675</v>
      </c>
      <c r="AM5309" t="n">
        <v>20.9675</v>
      </c>
      <c r="AN5309" t="n">
        <v>0</v>
      </c>
      <c r="AO5309" t="n">
        <v>0</v>
      </c>
      <c r="AP5309" t="inlineStr"/>
      <c r="AQ5309" t="n">
        <v>0</v>
      </c>
      <c r="AR5309" t="n">
        <v>2</v>
      </c>
    </row>
    <row r="5310">
      <c r="A5310" t="inlineStr">
        <is>
          <t>850009601261</t>
        </is>
      </c>
      <c r="B5310" t="inlineStr">
        <is>
          <t>Capitol Beverage Sales, L.P.</t>
        </is>
      </c>
      <c r="C5310" t="inlineStr">
        <is>
          <t>Chanhassen</t>
        </is>
      </c>
      <c r="D5310" t="inlineStr">
        <is>
          <t>4pk 12oz can</t>
        </is>
      </c>
      <c r="E5310" t="inlineStr">
        <is>
          <t>Tempter's Strawberry 10mg THC 4pk 12oz can</t>
        </is>
      </c>
      <c r="F5310" t="n">
        <v>6</v>
      </c>
      <c r="G5310" t="n">
        <v>7.5</v>
      </c>
      <c r="H5310" t="n">
        <v>138.2</v>
      </c>
      <c r="I5310" t="n">
        <v>14</v>
      </c>
      <c r="J5310" t="n">
        <v>0</v>
      </c>
      <c r="K5310" t="n">
        <v>0</v>
      </c>
      <c r="L5310">
        <f>G5310+K5310*F5310</f>
        <v/>
      </c>
      <c r="M5310">
        <f>IF(X5310&gt;0,L5310/(X5310*7/30),"")</f>
        <v/>
      </c>
      <c r="N5310">
        <f>IF(Y5310&gt;0,L5310/(Y5310*7/90),"")</f>
        <v/>
      </c>
      <c r="O5310" t="n">
        <v>64</v>
      </c>
      <c r="P5310">
        <f>K5310*O5310</f>
        <v/>
      </c>
      <c r="Q5310" t="inlineStr">
        <is>
          <t>THC</t>
        </is>
      </c>
      <c r="R5310" t="inlineStr">
        <is>
          <t>Beverages</t>
        </is>
      </c>
      <c r="S5310" t="inlineStr">
        <is>
          <t>Seltzer</t>
        </is>
      </c>
      <c r="T5310" t="inlineStr">
        <is>
          <t>31301</t>
        </is>
      </c>
      <c r="U5310" t="n">
        <v>0</v>
      </c>
      <c r="V5310" t="n">
        <v>1947</v>
      </c>
      <c r="W5310" t="n">
        <v>0</v>
      </c>
      <c r="X5310" t="n">
        <v>0</v>
      </c>
      <c r="Y5310" t="n">
        <v>4</v>
      </c>
      <c r="Z5310" t="n">
        <v>15</v>
      </c>
      <c r="AA5310" t="n">
        <v>23</v>
      </c>
      <c r="AB5310" t="n">
        <v>2</v>
      </c>
      <c r="AC5310" t="n">
        <v>10.66666659099172</v>
      </c>
      <c r="AD5310" t="n">
        <v>10.6667</v>
      </c>
      <c r="AE5310" t="n">
        <v>0</v>
      </c>
      <c r="AF5310" t="n">
        <v>0</v>
      </c>
      <c r="AG5310" t="n">
        <v>60.44</v>
      </c>
      <c r="AH5310" t="n">
        <v>236.0000000000001</v>
      </c>
      <c r="AI5310" t="n">
        <v>361.0000000000001</v>
      </c>
      <c r="AJ5310" t="n">
        <v>0</v>
      </c>
      <c r="AK5310" t="n">
        <v>0</v>
      </c>
      <c r="AL5310" t="n">
        <v>15.733333333</v>
      </c>
      <c r="AM5310" t="n">
        <v>15.695652173</v>
      </c>
      <c r="AN5310" t="n">
        <v>0</v>
      </c>
      <c r="AO5310" t="n">
        <v>0</v>
      </c>
      <c r="AP5310" t="inlineStr">
        <is>
          <t>College City Beverage, Inc.</t>
        </is>
      </c>
      <c r="AQ5310" t="n">
        <v>0</v>
      </c>
      <c r="AR5310" t="n">
        <v>0.8</v>
      </c>
    </row>
    <row r="5311">
      <c r="A5311" t="inlineStr">
        <is>
          <t>850071300314</t>
        </is>
      </c>
      <c r="B5311" t="inlineStr">
        <is>
          <t>IYKYK Beverages, LLC</t>
        </is>
      </c>
      <c r="C5311" t="inlineStr">
        <is>
          <t>Ramsey</t>
        </is>
      </c>
      <c r="D5311" t="inlineStr">
        <is>
          <t>4pk 12oz can</t>
        </is>
      </c>
      <c r="E5311" t="inlineStr">
        <is>
          <t>IYKYK Strawberry Lemonade 10mg 4pk 12oz can</t>
        </is>
      </c>
      <c r="F5311" t="n">
        <v>6</v>
      </c>
      <c r="G5311" t="n">
        <v>7.5</v>
      </c>
      <c r="H5311" t="n">
        <v>279.25</v>
      </c>
      <c r="I5311" t="n">
        <v>2</v>
      </c>
      <c r="J5311" t="n">
        <v>0</v>
      </c>
      <c r="K5311" t="n">
        <v>0</v>
      </c>
      <c r="L5311">
        <f>G5311+K5311*F5311</f>
        <v/>
      </c>
      <c r="M5311">
        <f>IF(X5311&gt;0,L5311/(X5311*7/30),"")</f>
        <v/>
      </c>
      <c r="N5311">
        <f>IF(Y5311&gt;0,L5311/(Y5311*7/90),"")</f>
        <v/>
      </c>
      <c r="O5311" t="n">
        <v>54</v>
      </c>
      <c r="P5311">
        <f>K5311*O5311</f>
        <v/>
      </c>
      <c r="Q5311" t="inlineStr">
        <is>
          <t>THC</t>
        </is>
      </c>
      <c r="R5311" t="inlineStr">
        <is>
          <t>Beverages</t>
        </is>
      </c>
      <c r="S5311" t="inlineStr"/>
      <c r="T5311" t="inlineStr">
        <is>
          <t>850071300314-01</t>
        </is>
      </c>
      <c r="U5311" t="n">
        <v>0</v>
      </c>
      <c r="V5311" t="n">
        <v>616</v>
      </c>
      <c r="W5311" t="n">
        <v>0</v>
      </c>
      <c r="X5311" t="n">
        <v>1</v>
      </c>
      <c r="Y5311" t="n">
        <v>2</v>
      </c>
      <c r="Z5311" t="n">
        <v>22</v>
      </c>
      <c r="AA5311" t="n">
        <v>26</v>
      </c>
      <c r="AB5311" t="n">
        <v>2</v>
      </c>
      <c r="AC5311" t="n">
        <v>8.999999999885407</v>
      </c>
      <c r="AD5311" t="n">
        <v>9</v>
      </c>
      <c r="AE5311" t="n">
        <v>0</v>
      </c>
      <c r="AF5311" t="n">
        <v>12.95</v>
      </c>
      <c r="AG5311" t="n">
        <v>25.9</v>
      </c>
      <c r="AH5311" t="n">
        <v>302.2</v>
      </c>
      <c r="AI5311" t="n">
        <v>348.66</v>
      </c>
      <c r="AJ5311" t="n">
        <v>0</v>
      </c>
      <c r="AK5311" t="n">
        <v>12.95</v>
      </c>
      <c r="AL5311" t="n">
        <v>13.736363636</v>
      </c>
      <c r="AM5311" t="n">
        <v>13.41</v>
      </c>
      <c r="AN5311" t="n">
        <v>0</v>
      </c>
      <c r="AO5311" t="n">
        <v>0</v>
      </c>
      <c r="AP5311" t="inlineStr"/>
      <c r="AQ5311" t="n">
        <v>1</v>
      </c>
      <c r="AR5311" t="n">
        <v>1</v>
      </c>
    </row>
    <row r="5312">
      <c r="A5312" t="inlineStr">
        <is>
          <t>850071300321</t>
        </is>
      </c>
      <c r="B5312" t="inlineStr">
        <is>
          <t>IYKYK Beverages, LLC</t>
        </is>
      </c>
      <c r="C5312" t="inlineStr">
        <is>
          <t>Blaine</t>
        </is>
      </c>
      <c r="D5312" t="inlineStr">
        <is>
          <t>4pk 12oz can</t>
        </is>
      </c>
      <c r="E5312" t="inlineStr">
        <is>
          <t>IYKYK Peach Tea 10mg 4pk 12oz can</t>
        </is>
      </c>
      <c r="F5312" t="n">
        <v>6</v>
      </c>
      <c r="G5312" t="n">
        <v>7.5</v>
      </c>
      <c r="H5312" t="n">
        <v>310.25</v>
      </c>
      <c r="I5312" t="n">
        <v>7</v>
      </c>
      <c r="J5312" t="n">
        <v>0</v>
      </c>
      <c r="K5312" t="n">
        <v>0</v>
      </c>
      <c r="L5312">
        <f>G5312+K5312*F5312</f>
        <v/>
      </c>
      <c r="M5312">
        <f>IF(X5312&gt;0,L5312/(X5312*7/30),"")</f>
        <v/>
      </c>
      <c r="N5312">
        <f>IF(Y5312&gt;0,L5312/(Y5312*7/90),"")</f>
        <v/>
      </c>
      <c r="O5312" t="n">
        <v>54</v>
      </c>
      <c r="P5312">
        <f>K5312*O5312</f>
        <v/>
      </c>
      <c r="Q5312" t="inlineStr">
        <is>
          <t>THC</t>
        </is>
      </c>
      <c r="R5312" t="inlineStr">
        <is>
          <t>Beverages</t>
        </is>
      </c>
      <c r="S5312" t="inlineStr"/>
      <c r="T5312" t="inlineStr">
        <is>
          <t>850071300321-01</t>
        </is>
      </c>
      <c r="U5312" t="n">
        <v>0</v>
      </c>
      <c r="V5312" t="n">
        <v>308</v>
      </c>
      <c r="W5312" t="n">
        <v>0</v>
      </c>
      <c r="X5312" t="n">
        <v>1</v>
      </c>
      <c r="Y5312" t="n">
        <v>4</v>
      </c>
      <c r="Z5312" t="n">
        <v>41</v>
      </c>
      <c r="AA5312" t="n">
        <v>46</v>
      </c>
      <c r="AB5312" t="n">
        <v>1</v>
      </c>
      <c r="AC5312" t="n">
        <v>8.975137811705721</v>
      </c>
      <c r="AD5312" t="n">
        <v>9</v>
      </c>
      <c r="AE5312" t="n">
        <v>0</v>
      </c>
      <c r="AF5312" t="n">
        <v>12.95</v>
      </c>
      <c r="AG5312" t="n">
        <v>53.88</v>
      </c>
      <c r="AH5312" t="n">
        <v>565.5899999999998</v>
      </c>
      <c r="AI5312" t="n">
        <v>628.51</v>
      </c>
      <c r="AJ5312" t="n">
        <v>0</v>
      </c>
      <c r="AK5312" t="n">
        <v>12.95</v>
      </c>
      <c r="AL5312" t="n">
        <v>13.794878048</v>
      </c>
      <c r="AM5312" t="n">
        <v>13.663260869</v>
      </c>
      <c r="AN5312" t="n">
        <v>0</v>
      </c>
      <c r="AO5312" t="n">
        <v>0</v>
      </c>
      <c r="AP5312" t="inlineStr"/>
      <c r="AQ5312" t="n">
        <v>0.3333</v>
      </c>
      <c r="AR5312" t="n">
        <v>1.3333</v>
      </c>
    </row>
    <row r="5313">
      <c r="A5313" t="inlineStr">
        <is>
          <t>400000024851</t>
        </is>
      </c>
      <c r="B5313" t="inlineStr">
        <is>
          <t>Global Reserve LLC</t>
        </is>
      </c>
      <c r="C5313" t="inlineStr">
        <is>
          <t>Chanhassen</t>
        </is>
      </c>
      <c r="D5313" t="inlineStr">
        <is>
          <t>4pk 12oz can</t>
        </is>
      </c>
      <c r="E5313" t="inlineStr">
        <is>
          <t>Looner Classic Lemonade 10mg THC 4pk 12oz can</t>
        </is>
      </c>
      <c r="F5313" t="n">
        <v>6</v>
      </c>
      <c r="G5313" t="n">
        <v>7.5</v>
      </c>
      <c r="H5313" t="n">
        <v>91.25</v>
      </c>
      <c r="I5313" t="n">
        <v>3</v>
      </c>
      <c r="J5313" t="n">
        <v>0</v>
      </c>
      <c r="K5313" t="n">
        <v>0</v>
      </c>
      <c r="L5313">
        <f>G5313+K5313*F5313</f>
        <v/>
      </c>
      <c r="M5313">
        <f>IF(X5313&gt;0,L5313/(X5313*7/30),"")</f>
        <v/>
      </c>
      <c r="N5313">
        <f>IF(Y5313&gt;0,L5313/(Y5313*7/90),"")</f>
        <v/>
      </c>
      <c r="O5313" t="n">
        <v>67.2</v>
      </c>
      <c r="P5313">
        <f>K5313*O5313</f>
        <v/>
      </c>
      <c r="Q5313" t="inlineStr">
        <is>
          <t>THC</t>
        </is>
      </c>
      <c r="R5313" t="inlineStr">
        <is>
          <t>Beverages</t>
        </is>
      </c>
      <c r="S5313" t="inlineStr"/>
      <c r="T5313" t="inlineStr">
        <is>
          <t>198715259247</t>
        </is>
      </c>
      <c r="U5313" t="n">
        <v>0</v>
      </c>
      <c r="V5313" t="n">
        <v>534</v>
      </c>
      <c r="W5313" t="n">
        <v>0</v>
      </c>
      <c r="X5313" t="n">
        <v>2</v>
      </c>
      <c r="Y5313" t="n">
        <v>7</v>
      </c>
      <c r="Z5313" t="n">
        <v>24</v>
      </c>
      <c r="AA5313" t="n">
        <v>26</v>
      </c>
      <c r="AB5313" t="n">
        <v>0</v>
      </c>
      <c r="AC5313" t="n">
        <v>11.2</v>
      </c>
      <c r="AD5313" t="n">
        <v>11.2</v>
      </c>
      <c r="AE5313" t="n">
        <v>0</v>
      </c>
      <c r="AF5313" t="n">
        <v>25</v>
      </c>
      <c r="AG5313" t="n">
        <v>99.80000000000001</v>
      </c>
      <c r="AH5313" t="n">
        <v>357.21</v>
      </c>
      <c r="AI5313" t="n">
        <v>395.1299999999999</v>
      </c>
      <c r="AJ5313" t="n">
        <v>0</v>
      </c>
      <c r="AK5313" t="n">
        <v>12.5</v>
      </c>
      <c r="AL5313" t="n">
        <v>13.738846153</v>
      </c>
      <c r="AM5313" t="n">
        <v>14.111785714</v>
      </c>
      <c r="AN5313" t="n">
        <v>0</v>
      </c>
      <c r="AO5313" t="n">
        <v>1</v>
      </c>
      <c r="AP5313" t="inlineStr">
        <is>
          <t>Global Reserve LLC</t>
        </is>
      </c>
      <c r="AQ5313" t="n">
        <v>2</v>
      </c>
      <c r="AR5313" t="n">
        <v>1.4</v>
      </c>
    </row>
    <row r="5314">
      <c r="A5314" t="inlineStr">
        <is>
          <t>400000024851</t>
        </is>
      </c>
      <c r="B5314" t="inlineStr">
        <is>
          <t>Global Reserve LLC</t>
        </is>
      </c>
      <c r="C5314" t="inlineStr">
        <is>
          <t>Stillwater</t>
        </is>
      </c>
      <c r="D5314" t="inlineStr">
        <is>
          <t>4pk 12oz can</t>
        </is>
      </c>
      <c r="E5314" t="inlineStr">
        <is>
          <t>Looner Classic Lemonade 10mg THC 4pk 12oz can</t>
        </is>
      </c>
      <c r="F5314" t="n">
        <v>6</v>
      </c>
      <c r="G5314" t="n">
        <v>7.5</v>
      </c>
      <c r="H5314" t="n">
        <v>91.25</v>
      </c>
      <c r="I5314" t="n">
        <v>3</v>
      </c>
      <c r="J5314" t="n">
        <v>0</v>
      </c>
      <c r="K5314" t="n">
        <v>0</v>
      </c>
      <c r="L5314">
        <f>G5314+K5314*F5314</f>
        <v/>
      </c>
      <c r="M5314">
        <f>IF(X5314&gt;0,L5314/(X5314*7/30),"")</f>
        <v/>
      </c>
      <c r="N5314">
        <f>IF(Y5314&gt;0,L5314/(Y5314*7/90),"")</f>
        <v/>
      </c>
      <c r="O5314" t="n">
        <v>67.2</v>
      </c>
      <c r="P5314">
        <f>K5314*O5314</f>
        <v/>
      </c>
      <c r="Q5314" t="inlineStr">
        <is>
          <t>THC</t>
        </is>
      </c>
      <c r="R5314" t="inlineStr">
        <is>
          <t>Beverages</t>
        </is>
      </c>
      <c r="S5314" t="inlineStr"/>
      <c r="T5314" t="inlineStr">
        <is>
          <t>198715259247</t>
        </is>
      </c>
      <c r="U5314" t="n">
        <v>0</v>
      </c>
      <c r="V5314" t="n">
        <v>534</v>
      </c>
      <c r="W5314" t="n">
        <v>2</v>
      </c>
      <c r="X5314" t="n">
        <v>6</v>
      </c>
      <c r="Y5314" t="n">
        <v>11</v>
      </c>
      <c r="Z5314" t="n">
        <v>22</v>
      </c>
      <c r="AA5314" t="n">
        <v>25</v>
      </c>
      <c r="AB5314" t="n">
        <v>1</v>
      </c>
      <c r="AC5314" t="n">
        <v>11.2</v>
      </c>
      <c r="AD5314" t="n">
        <v>11.2</v>
      </c>
      <c r="AE5314" t="n">
        <v>29.92</v>
      </c>
      <c r="AF5314" t="n">
        <v>94.83</v>
      </c>
      <c r="AG5314" t="n">
        <v>169.6300000000001</v>
      </c>
      <c r="AH5314" t="n">
        <v>332.1900000000001</v>
      </c>
      <c r="AI5314" t="n">
        <v>392.6</v>
      </c>
      <c r="AJ5314" t="n">
        <v>14.96</v>
      </c>
      <c r="AK5314" t="n">
        <v>15.974</v>
      </c>
      <c r="AL5314" t="n">
        <v>15.1135</v>
      </c>
      <c r="AM5314" t="n">
        <v>15.768695652</v>
      </c>
      <c r="AN5314" t="n">
        <v>0</v>
      </c>
      <c r="AO5314" t="n">
        <v>1</v>
      </c>
      <c r="AP5314" t="inlineStr">
        <is>
          <t>Global Reserve LLC</t>
        </is>
      </c>
      <c r="AQ5314" t="n">
        <v>6</v>
      </c>
      <c r="AR5314" t="n">
        <v>2.75</v>
      </c>
    </row>
    <row r="5315">
      <c r="A5315" t="inlineStr">
        <is>
          <t>400000024875</t>
        </is>
      </c>
      <c r="B5315" t="inlineStr">
        <is>
          <t>Global Reserve LLC</t>
        </is>
      </c>
      <c r="C5315" t="inlineStr">
        <is>
          <t>Woodbury</t>
        </is>
      </c>
      <c r="D5315" t="inlineStr">
        <is>
          <t>4pk 12oz can</t>
        </is>
      </c>
      <c r="E5315" t="inlineStr">
        <is>
          <t>Looner Cola 10mg THC 4pk 12oz can</t>
        </is>
      </c>
      <c r="F5315" t="n">
        <v>6</v>
      </c>
      <c r="G5315" t="n">
        <v>7.5</v>
      </c>
      <c r="H5315" t="n">
        <v>51.75</v>
      </c>
      <c r="I5315" t="n">
        <v>6</v>
      </c>
      <c r="J5315" t="n">
        <v>0</v>
      </c>
      <c r="K5315" t="n">
        <v>0</v>
      </c>
      <c r="L5315">
        <f>G5315+K5315*F5315</f>
        <v/>
      </c>
      <c r="M5315">
        <f>IF(X5315&gt;0,L5315/(X5315*7/30),"")</f>
        <v/>
      </c>
      <c r="N5315">
        <f>IF(Y5315&gt;0,L5315/(Y5315*7/90),"")</f>
        <v/>
      </c>
      <c r="O5315" t="n">
        <v>67.2</v>
      </c>
      <c r="P5315">
        <f>K5315*O5315</f>
        <v/>
      </c>
      <c r="Q5315" t="inlineStr">
        <is>
          <t>THC</t>
        </is>
      </c>
      <c r="R5315" t="inlineStr">
        <is>
          <t>Beverages</t>
        </is>
      </c>
      <c r="S5315" t="inlineStr"/>
      <c r="T5315" t="inlineStr"/>
      <c r="U5315" t="n">
        <v>0</v>
      </c>
      <c r="V5315" t="n">
        <v>419</v>
      </c>
      <c r="W5315" t="n">
        <v>2</v>
      </c>
      <c r="X5315" t="n">
        <v>5</v>
      </c>
      <c r="Y5315" t="n">
        <v>10</v>
      </c>
      <c r="Z5315" t="n">
        <v>20</v>
      </c>
      <c r="AA5315" t="n">
        <v>25</v>
      </c>
      <c r="AB5315" t="n">
        <v>4</v>
      </c>
      <c r="AC5315" t="n">
        <v>11.20000000057971</v>
      </c>
      <c r="AD5315" t="n">
        <v>11.2</v>
      </c>
      <c r="AE5315" t="n">
        <v>25</v>
      </c>
      <c r="AF5315" t="n">
        <v>67.42</v>
      </c>
      <c r="AG5315" t="n">
        <v>149.75</v>
      </c>
      <c r="AH5315" t="n">
        <v>296.3500000000001</v>
      </c>
      <c r="AI5315" t="n">
        <v>389.06</v>
      </c>
      <c r="AJ5315" t="n">
        <v>12.5</v>
      </c>
      <c r="AK5315" t="n">
        <v>13.73</v>
      </c>
      <c r="AL5315" t="n">
        <v>14.939473684</v>
      </c>
      <c r="AM5315" t="n">
        <v>15.69</v>
      </c>
      <c r="AN5315" t="n">
        <v>0</v>
      </c>
      <c r="AO5315" t="n">
        <v>0</v>
      </c>
      <c r="AP5315" t="inlineStr">
        <is>
          <t>Global Reserve LLC</t>
        </is>
      </c>
      <c r="AQ5315" t="n">
        <v>2.5</v>
      </c>
      <c r="AR5315" t="n">
        <v>0.9091</v>
      </c>
    </row>
    <row r="5316">
      <c r="A5316" t="inlineStr">
        <is>
          <t>400000024950</t>
        </is>
      </c>
      <c r="B5316" t="inlineStr">
        <is>
          <t>Global Reserve LLC</t>
        </is>
      </c>
      <c r="C5316" t="inlineStr">
        <is>
          <t>Cottage Grove</t>
        </is>
      </c>
      <c r="D5316" t="inlineStr">
        <is>
          <t>4pk 12oz can</t>
        </is>
      </c>
      <c r="E5316" t="inlineStr">
        <is>
          <t>Looner Lemon Lime 10mg THC 4pk 12oz can</t>
        </is>
      </c>
      <c r="F5316" t="n">
        <v>6</v>
      </c>
      <c r="G5316" t="n">
        <v>7.5</v>
      </c>
      <c r="H5316" t="n">
        <v>107.75</v>
      </c>
      <c r="I5316" t="n">
        <v>1</v>
      </c>
      <c r="J5316" t="n">
        <v>0</v>
      </c>
      <c r="K5316" t="n">
        <v>0</v>
      </c>
      <c r="L5316">
        <f>G5316+K5316*F5316</f>
        <v/>
      </c>
      <c r="M5316">
        <f>IF(X5316&gt;0,L5316/(X5316*7/30),"")</f>
        <v/>
      </c>
      <c r="N5316">
        <f>IF(Y5316&gt;0,L5316/(Y5316*7/90),"")</f>
        <v/>
      </c>
      <c r="O5316" t="n">
        <v>67.2</v>
      </c>
      <c r="P5316">
        <f>K5316*O5316</f>
        <v/>
      </c>
      <c r="Q5316" t="inlineStr">
        <is>
          <t>THC</t>
        </is>
      </c>
      <c r="R5316" t="inlineStr">
        <is>
          <t>Beverages</t>
        </is>
      </c>
      <c r="S5316" t="inlineStr"/>
      <c r="T5316" t="inlineStr"/>
      <c r="U5316" t="n">
        <v>0</v>
      </c>
      <c r="V5316" t="n">
        <v>1258</v>
      </c>
      <c r="W5316" t="n">
        <v>2</v>
      </c>
      <c r="X5316" t="n">
        <v>10</v>
      </c>
      <c r="Y5316" t="n">
        <v>19</v>
      </c>
      <c r="Z5316" t="n">
        <v>27</v>
      </c>
      <c r="AA5316" t="n">
        <v>27</v>
      </c>
      <c r="AB5316" t="n">
        <v>0</v>
      </c>
      <c r="AC5316" t="n">
        <v>11.20000000055684</v>
      </c>
      <c r="AD5316" t="n">
        <v>11.2</v>
      </c>
      <c r="AE5316" t="n">
        <v>29.92</v>
      </c>
      <c r="AF5316" t="n">
        <v>152.21</v>
      </c>
      <c r="AG5316" t="n">
        <v>294.3800000000001</v>
      </c>
      <c r="AH5316" t="n">
        <v>414.0599999999999</v>
      </c>
      <c r="AI5316" t="n">
        <v>414.0599999999999</v>
      </c>
      <c r="AJ5316" t="n">
        <v>14.96</v>
      </c>
      <c r="AK5316" t="n">
        <v>15.221</v>
      </c>
      <c r="AL5316" t="n">
        <v>15.35</v>
      </c>
      <c r="AM5316" t="n">
        <v>15.35</v>
      </c>
      <c r="AN5316" t="n">
        <v>0</v>
      </c>
      <c r="AO5316" t="n">
        <v>2</v>
      </c>
      <c r="AP5316" t="inlineStr">
        <is>
          <t>Global Reserve LLC</t>
        </is>
      </c>
      <c r="AQ5316" t="n">
        <v>0</v>
      </c>
      <c r="AR5316" t="n">
        <v>0</v>
      </c>
    </row>
    <row r="5317">
      <c r="A5317" t="inlineStr">
        <is>
          <t>400000025131</t>
        </is>
      </c>
      <c r="B5317" t="inlineStr">
        <is>
          <t>Bellboy Corporation</t>
        </is>
      </c>
      <c r="C5317" t="inlineStr">
        <is>
          <t>Bloomington</t>
        </is>
      </c>
      <c r="D5317" t="inlineStr">
        <is>
          <t>4pk 12oz can</t>
        </is>
      </c>
      <c r="E5317" t="inlineStr">
        <is>
          <t>Foundry Nation Two Scoops Orange 10mg THC 4pk 12oz can</t>
        </is>
      </c>
      <c r="F5317" t="n">
        <v>6</v>
      </c>
      <c r="G5317" t="n">
        <v>7.75</v>
      </c>
      <c r="H5317" t="n">
        <v>94.25</v>
      </c>
      <c r="I5317" t="n">
        <v>1</v>
      </c>
      <c r="J5317" t="n">
        <v>0</v>
      </c>
      <c r="K5317" t="n">
        <v>0</v>
      </c>
      <c r="L5317">
        <f>G5317+K5317*F5317</f>
        <v/>
      </c>
      <c r="M5317">
        <f>IF(X5317&gt;0,L5317/(X5317*7/30),"")</f>
        <v/>
      </c>
      <c r="N5317">
        <f>IF(Y5317&gt;0,L5317/(Y5317*7/90),"")</f>
        <v/>
      </c>
      <c r="O5317" t="n">
        <v>78.40000000000001</v>
      </c>
      <c r="P5317">
        <f>K5317*O5317</f>
        <v/>
      </c>
      <c r="Q5317" t="inlineStr">
        <is>
          <t>THC</t>
        </is>
      </c>
      <c r="R5317" t="inlineStr">
        <is>
          <t>Beverages</t>
        </is>
      </c>
      <c r="S5317" t="inlineStr"/>
      <c r="T5317" t="inlineStr">
        <is>
          <t>9917082</t>
        </is>
      </c>
      <c r="U5317" t="n">
        <v>0</v>
      </c>
      <c r="V5317" t="n">
        <v>239</v>
      </c>
      <c r="W5317" t="n">
        <v>0</v>
      </c>
      <c r="X5317" t="n">
        <v>0</v>
      </c>
      <c r="Y5317" t="n">
        <v>2</v>
      </c>
      <c r="Z5317" t="n">
        <v>2</v>
      </c>
      <c r="AA5317" t="n">
        <v>2</v>
      </c>
      <c r="AB5317" t="n">
        <v>0</v>
      </c>
      <c r="AC5317" t="n">
        <v>12.69083633952255</v>
      </c>
      <c r="AD5317" t="n">
        <v>13.0667</v>
      </c>
      <c r="AE5317" t="n">
        <v>0</v>
      </c>
      <c r="AF5317" t="n">
        <v>0</v>
      </c>
      <c r="AG5317" t="n">
        <v>39.92</v>
      </c>
      <c r="AH5317" t="n">
        <v>39.92</v>
      </c>
      <c r="AI5317" t="n">
        <v>39.92</v>
      </c>
      <c r="AJ5317" t="n">
        <v>0</v>
      </c>
      <c r="AK5317" t="n">
        <v>0</v>
      </c>
      <c r="AL5317" t="n">
        <v>19.96</v>
      </c>
      <c r="AM5317" t="n">
        <v>19.96</v>
      </c>
      <c r="AN5317" t="n">
        <v>0</v>
      </c>
      <c r="AO5317" t="n">
        <v>0</v>
      </c>
      <c r="AP5317" t="inlineStr"/>
      <c r="AQ5317" t="n">
        <v>0</v>
      </c>
      <c r="AR5317" t="n">
        <v>0</v>
      </c>
    </row>
    <row r="5318">
      <c r="A5318" t="inlineStr">
        <is>
          <t>850071300321</t>
        </is>
      </c>
      <c r="B5318" t="inlineStr">
        <is>
          <t>IYKYK Beverages, LLC</t>
        </is>
      </c>
      <c r="C5318" t="inlineStr">
        <is>
          <t>Chanhassen</t>
        </is>
      </c>
      <c r="D5318" t="inlineStr">
        <is>
          <t>4pk 12oz can</t>
        </is>
      </c>
      <c r="E5318" t="inlineStr">
        <is>
          <t>IYKYK Peach Tea 10mg 4pk 12oz can</t>
        </is>
      </c>
      <c r="F5318" t="n">
        <v>6</v>
      </c>
      <c r="G5318" t="n">
        <v>7.75</v>
      </c>
      <c r="H5318" t="n">
        <v>310.25</v>
      </c>
      <c r="I5318" t="n">
        <v>2</v>
      </c>
      <c r="J5318" t="n">
        <v>0</v>
      </c>
      <c r="K5318" t="n">
        <v>0</v>
      </c>
      <c r="L5318">
        <f>G5318+K5318*F5318</f>
        <v/>
      </c>
      <c r="M5318">
        <f>IF(X5318&gt;0,L5318/(X5318*7/30),"")</f>
        <v/>
      </c>
      <c r="N5318">
        <f>IF(Y5318&gt;0,L5318/(Y5318*7/90),"")</f>
        <v/>
      </c>
      <c r="O5318" t="n">
        <v>52.85</v>
      </c>
      <c r="P5318">
        <f>K5318*O5318</f>
        <v/>
      </c>
      <c r="Q5318" t="inlineStr">
        <is>
          <t>THC</t>
        </is>
      </c>
      <c r="R5318" t="inlineStr">
        <is>
          <t>Beverages</t>
        </is>
      </c>
      <c r="S5318" t="inlineStr"/>
      <c r="T5318" t="inlineStr">
        <is>
          <t>850071300321-01</t>
        </is>
      </c>
      <c r="U5318" t="n">
        <v>0</v>
      </c>
      <c r="V5318" t="n">
        <v>308</v>
      </c>
      <c r="W5318" t="n">
        <v>0</v>
      </c>
      <c r="X5318" t="n">
        <v>1</v>
      </c>
      <c r="Y5318" t="n">
        <v>2</v>
      </c>
      <c r="Z5318" t="n">
        <v>11</v>
      </c>
      <c r="AA5318" t="n">
        <v>17</v>
      </c>
      <c r="AB5318" t="n">
        <v>4</v>
      </c>
      <c r="AC5318" t="n">
        <v>8.975137811705721</v>
      </c>
      <c r="AD5318" t="n">
        <v>8.8079</v>
      </c>
      <c r="AE5318" t="n">
        <v>0</v>
      </c>
      <c r="AF5318" t="n">
        <v>12.95</v>
      </c>
      <c r="AG5318" t="n">
        <v>25.9</v>
      </c>
      <c r="AH5318" t="n">
        <v>151.59</v>
      </c>
      <c r="AI5318" t="n">
        <v>218.05</v>
      </c>
      <c r="AJ5318" t="n">
        <v>0</v>
      </c>
      <c r="AK5318" t="n">
        <v>12.95</v>
      </c>
      <c r="AL5318" t="n">
        <v>13.78090909</v>
      </c>
      <c r="AM5318" t="n">
        <v>12.826470588</v>
      </c>
      <c r="AN5318" t="n">
        <v>0</v>
      </c>
      <c r="AO5318" t="n">
        <v>0</v>
      </c>
      <c r="AP5318" t="inlineStr"/>
      <c r="AQ5318" t="n">
        <v>0</v>
      </c>
      <c r="AR5318" t="n">
        <v>2</v>
      </c>
    </row>
    <row r="5319">
      <c r="A5319" t="inlineStr">
        <is>
          <t>850071300338</t>
        </is>
      </c>
      <c r="B5319" t="inlineStr">
        <is>
          <t>IYKYK Beverages, LLC</t>
        </is>
      </c>
      <c r="C5319" t="inlineStr">
        <is>
          <t>Plymouth</t>
        </is>
      </c>
      <c r="D5319" t="inlineStr">
        <is>
          <t>4pk 12oz can</t>
        </is>
      </c>
      <c r="E5319" t="inlineStr">
        <is>
          <t>IYKYK Lemonade 10mg 4pk 12oz can</t>
        </is>
      </c>
      <c r="F5319" t="n">
        <v>6</v>
      </c>
      <c r="G5319" t="n">
        <v>7.75</v>
      </c>
      <c r="H5319" t="n">
        <v>356.75</v>
      </c>
      <c r="I5319" t="n">
        <v>2</v>
      </c>
      <c r="J5319" t="n">
        <v>0</v>
      </c>
      <c r="K5319" t="n">
        <v>0</v>
      </c>
      <c r="L5319">
        <f>G5319+K5319*F5319</f>
        <v/>
      </c>
      <c r="M5319">
        <f>IF(X5319&gt;0,L5319/(X5319*7/30),"")</f>
        <v/>
      </c>
      <c r="N5319">
        <f>IF(Y5319&gt;0,L5319/(Y5319*7/90),"")</f>
        <v/>
      </c>
      <c r="O5319" t="n">
        <v>54</v>
      </c>
      <c r="P5319">
        <f>K5319*O5319</f>
        <v/>
      </c>
      <c r="Q5319" t="inlineStr">
        <is>
          <t>THC</t>
        </is>
      </c>
      <c r="R5319" t="inlineStr">
        <is>
          <t>Beverages</t>
        </is>
      </c>
      <c r="S5319" t="inlineStr"/>
      <c r="T5319" t="inlineStr">
        <is>
          <t>850071300338-01</t>
        </is>
      </c>
      <c r="U5319" t="n">
        <v>0</v>
      </c>
      <c r="V5319" t="n">
        <v>242</v>
      </c>
      <c r="W5319" t="n">
        <v>0</v>
      </c>
      <c r="X5319" t="n">
        <v>0</v>
      </c>
      <c r="Y5319" t="n">
        <v>3</v>
      </c>
      <c r="Z5319" t="n">
        <v>8</v>
      </c>
      <c r="AA5319" t="n">
        <v>8</v>
      </c>
      <c r="AB5319" t="n">
        <v>0</v>
      </c>
      <c r="AC5319" t="n">
        <v>9.004922487904695</v>
      </c>
      <c r="AD5319" t="n">
        <v>9</v>
      </c>
      <c r="AE5319" t="n">
        <v>0</v>
      </c>
      <c r="AF5319" t="n">
        <v>0</v>
      </c>
      <c r="AG5319" t="n">
        <v>41.88</v>
      </c>
      <c r="AH5319" t="n">
        <v>111.68</v>
      </c>
      <c r="AI5319" t="n">
        <v>111.68</v>
      </c>
      <c r="AJ5319" t="n">
        <v>0</v>
      </c>
      <c r="AK5319" t="n">
        <v>0</v>
      </c>
      <c r="AL5319" t="n">
        <v>13.96</v>
      </c>
      <c r="AM5319" t="n">
        <v>13.96</v>
      </c>
      <c r="AN5319" t="n">
        <v>0</v>
      </c>
      <c r="AO5319" t="n">
        <v>0</v>
      </c>
      <c r="AP5319" t="inlineStr"/>
      <c r="AQ5319" t="n">
        <v>0</v>
      </c>
      <c r="AR5319" t="n">
        <v>0</v>
      </c>
    </row>
    <row r="5320">
      <c r="A5320" t="inlineStr">
        <is>
          <t>850009601278</t>
        </is>
      </c>
      <c r="B5320" t="inlineStr">
        <is>
          <t>Capitol Beverage Sales, L.P.</t>
        </is>
      </c>
      <c r="C5320" t="inlineStr">
        <is>
          <t>Rosemount</t>
        </is>
      </c>
      <c r="D5320" t="inlineStr">
        <is>
          <t>4pk 12oz can</t>
        </is>
      </c>
      <c r="E5320" t="inlineStr">
        <is>
          <t>Tempter's Blueberry 10mg THC 4pk 12oz can</t>
        </is>
      </c>
      <c r="F5320" t="n">
        <v>6</v>
      </c>
      <c r="G5320" t="n">
        <v>7.75</v>
      </c>
      <c r="H5320" t="n">
        <v>117</v>
      </c>
      <c r="I5320" t="n">
        <v>16</v>
      </c>
      <c r="J5320" t="n">
        <v>0</v>
      </c>
      <c r="K5320" t="n">
        <v>0</v>
      </c>
      <c r="L5320">
        <f>G5320+K5320*F5320</f>
        <v/>
      </c>
      <c r="M5320">
        <f>IF(X5320&gt;0,L5320/(X5320*7/30),"")</f>
        <v/>
      </c>
      <c r="N5320">
        <f>IF(Y5320&gt;0,L5320/(Y5320*7/90),"")</f>
        <v/>
      </c>
      <c r="O5320" t="n">
        <v>64</v>
      </c>
      <c r="P5320">
        <f>K5320*O5320</f>
        <v/>
      </c>
      <c r="Q5320" t="inlineStr">
        <is>
          <t>THC</t>
        </is>
      </c>
      <c r="R5320" t="inlineStr">
        <is>
          <t>Beverages</t>
        </is>
      </c>
      <c r="S5320" t="inlineStr">
        <is>
          <t>Seltzer</t>
        </is>
      </c>
      <c r="T5320" t="inlineStr">
        <is>
          <t>60302</t>
        </is>
      </c>
      <c r="U5320" t="n">
        <v>0</v>
      </c>
      <c r="V5320" t="n">
        <v>1595</v>
      </c>
      <c r="W5320" t="n">
        <v>1</v>
      </c>
      <c r="X5320" t="n">
        <v>3</v>
      </c>
      <c r="Y5320" t="n">
        <v>20</v>
      </c>
      <c r="Z5320" t="n">
        <v>103</v>
      </c>
      <c r="AA5320" t="n">
        <v>147</v>
      </c>
      <c r="AB5320" t="n">
        <v>24</v>
      </c>
      <c r="AC5320" t="n">
        <v>10.66809110906068</v>
      </c>
      <c r="AD5320" t="n">
        <v>10.6667</v>
      </c>
      <c r="AE5320" t="n">
        <v>15.96</v>
      </c>
      <c r="AF5320" t="n">
        <v>47.88</v>
      </c>
      <c r="AG5320" t="n">
        <v>319.2</v>
      </c>
      <c r="AH5320" t="n">
        <v>1641.960000000002</v>
      </c>
      <c r="AI5320" t="n">
        <v>2312.730000000004</v>
      </c>
      <c r="AJ5320" t="n">
        <v>15.96</v>
      </c>
      <c r="AK5320" t="n">
        <v>15.96</v>
      </c>
      <c r="AL5320" t="n">
        <v>15.94117647</v>
      </c>
      <c r="AM5320" t="n">
        <v>15.731301369</v>
      </c>
      <c r="AN5320" t="n">
        <v>0</v>
      </c>
      <c r="AO5320" t="n">
        <v>1</v>
      </c>
      <c r="AP5320" t="inlineStr"/>
      <c r="AQ5320" t="n">
        <v>0.1304</v>
      </c>
      <c r="AR5320" t="n">
        <v>0.3273</v>
      </c>
    </row>
    <row r="5321">
      <c r="A5321" t="inlineStr">
        <is>
          <t>400000025070</t>
        </is>
      </c>
      <c r="B5321" t="inlineStr">
        <is>
          <t>Global Reserve LLC</t>
        </is>
      </c>
      <c r="C5321" t="inlineStr">
        <is>
          <t>Ramsey</t>
        </is>
      </c>
      <c r="D5321" t="inlineStr">
        <is>
          <t>4pk 12oz can</t>
        </is>
      </c>
      <c r="E5321" t="inlineStr">
        <is>
          <t>Looner Sweet Orange 10mg THC Soda 4pk 12oz can</t>
        </is>
      </c>
      <c r="F5321" t="n">
        <v>6</v>
      </c>
      <c r="G5321" t="n">
        <v>7.75</v>
      </c>
      <c r="H5321" t="n">
        <v>145.75</v>
      </c>
      <c r="I5321" t="n">
        <v>3</v>
      </c>
      <c r="J5321" t="n">
        <v>0</v>
      </c>
      <c r="K5321" t="n">
        <v>0</v>
      </c>
      <c r="L5321">
        <f>G5321+K5321*F5321</f>
        <v/>
      </c>
      <c r="M5321">
        <f>IF(X5321&gt;0,L5321/(X5321*7/30),"")</f>
        <v/>
      </c>
      <c r="N5321">
        <f>IF(Y5321&gt;0,L5321/(Y5321*7/90),"")</f>
        <v/>
      </c>
      <c r="O5321" t="n">
        <v>67.2</v>
      </c>
      <c r="P5321">
        <f>K5321*O5321</f>
        <v/>
      </c>
      <c r="Q5321" t="inlineStr">
        <is>
          <t>THC</t>
        </is>
      </c>
      <c r="R5321" t="inlineStr">
        <is>
          <t>Beverages</t>
        </is>
      </c>
      <c r="S5321" t="inlineStr"/>
      <c r="T5321" t="inlineStr"/>
      <c r="U5321" t="n">
        <v>6</v>
      </c>
      <c r="V5321" t="n">
        <v>2361</v>
      </c>
      <c r="W5321" t="n">
        <v>2</v>
      </c>
      <c r="X5321" t="n">
        <v>7</v>
      </c>
      <c r="Y5321" t="n">
        <v>26</v>
      </c>
      <c r="Z5321" t="n">
        <v>81</v>
      </c>
      <c r="AA5321" t="n">
        <v>95</v>
      </c>
      <c r="AB5321" t="n">
        <v>6</v>
      </c>
      <c r="AC5321" t="n">
        <v>11.19999999958765</v>
      </c>
      <c r="AD5321" t="n">
        <v>11.2</v>
      </c>
      <c r="AE5321" t="n">
        <v>29.92</v>
      </c>
      <c r="AF5321" t="n">
        <v>92.42000000000002</v>
      </c>
      <c r="AG5321" t="n">
        <v>376.66</v>
      </c>
      <c r="AH5321" t="n">
        <v>1206.610000000001</v>
      </c>
      <c r="AI5321" t="n">
        <v>1463.910000000002</v>
      </c>
      <c r="AJ5321" t="n">
        <v>14.96</v>
      </c>
      <c r="AK5321" t="n">
        <v>13.202857142</v>
      </c>
      <c r="AL5321" t="n">
        <v>14.186309523</v>
      </c>
      <c r="AM5321" t="n">
        <v>14.635858585</v>
      </c>
      <c r="AN5321" t="n">
        <v>1</v>
      </c>
      <c r="AO5321" t="n">
        <v>2</v>
      </c>
      <c r="AP5321" t="inlineStr">
        <is>
          <t>Global Reserve LLC</t>
        </is>
      </c>
      <c r="AQ5321" t="n">
        <v>1</v>
      </c>
      <c r="AR5321" t="n">
        <v>0.96</v>
      </c>
    </row>
    <row r="5322">
      <c r="A5322" t="inlineStr">
        <is>
          <t>400000024899</t>
        </is>
      </c>
      <c r="B5322" t="inlineStr">
        <is>
          <t>Global Reserve LLC</t>
        </is>
      </c>
      <c r="C5322" t="inlineStr">
        <is>
          <t>Blaine</t>
        </is>
      </c>
      <c r="D5322" t="inlineStr">
        <is>
          <t>4pk 12oz can</t>
        </is>
      </c>
      <c r="E5322" t="inlineStr">
        <is>
          <t>Looner Creme 10mg THC Soda 4pk 12oz can</t>
        </is>
      </c>
      <c r="F5322" t="n">
        <v>6</v>
      </c>
      <c r="G5322" t="n">
        <v>7.75</v>
      </c>
      <c r="H5322" t="n">
        <v>122.25</v>
      </c>
      <c r="I5322" t="n">
        <v>27</v>
      </c>
      <c r="J5322" t="n">
        <v>1</v>
      </c>
      <c r="K5322" t="n">
        <v>1</v>
      </c>
      <c r="L5322">
        <f>G5322+K5322*F5322</f>
        <v/>
      </c>
      <c r="M5322">
        <f>IF(X5322&gt;0,L5322/(X5322*7/30),"")</f>
        <v/>
      </c>
      <c r="N5322">
        <f>IF(Y5322&gt;0,L5322/(Y5322*7/90),"")</f>
        <v/>
      </c>
      <c r="O5322" t="n">
        <v>67.2</v>
      </c>
      <c r="P5322">
        <f>K5322*O5322</f>
        <v/>
      </c>
      <c r="Q5322" t="inlineStr">
        <is>
          <t>THC</t>
        </is>
      </c>
      <c r="R5322" t="inlineStr">
        <is>
          <t>Beverages</t>
        </is>
      </c>
      <c r="S5322" t="inlineStr"/>
      <c r="T5322" t="inlineStr">
        <is>
          <t>197644189328</t>
        </is>
      </c>
      <c r="U5322" t="n">
        <v>0</v>
      </c>
      <c r="V5322" t="n">
        <v>2660</v>
      </c>
      <c r="W5322" t="n">
        <v>6</v>
      </c>
      <c r="X5322" t="n">
        <v>26</v>
      </c>
      <c r="Y5322" t="n">
        <v>78</v>
      </c>
      <c r="Z5322" t="n">
        <v>326</v>
      </c>
      <c r="AA5322" t="n">
        <v>397</v>
      </c>
      <c r="AB5322" t="n">
        <v>29</v>
      </c>
      <c r="AC5322" t="n">
        <v>11.20000000000982</v>
      </c>
      <c r="AD5322" t="n">
        <v>11.2</v>
      </c>
      <c r="AE5322" t="n">
        <v>97.29000000000001</v>
      </c>
      <c r="AF5322" t="n">
        <v>386.6500000000001</v>
      </c>
      <c r="AG5322" t="n">
        <v>1172.100000000001</v>
      </c>
      <c r="AH5322" t="n">
        <v>4946.580000000009</v>
      </c>
      <c r="AI5322" t="n">
        <v>6280.17000000001</v>
      </c>
      <c r="AJ5322" t="n">
        <v>17.47</v>
      </c>
      <c r="AK5322" t="n">
        <v>14.8445</v>
      </c>
      <c r="AL5322" t="n">
        <v>15.107524752</v>
      </c>
      <c r="AM5322" t="n">
        <v>15.759510869</v>
      </c>
      <c r="AN5322" t="n">
        <v>0</v>
      </c>
      <c r="AO5322" t="n">
        <v>2</v>
      </c>
      <c r="AP5322" t="inlineStr">
        <is>
          <t>Global Reserve LLC</t>
        </is>
      </c>
      <c r="AQ5322" t="n">
        <v>1.25</v>
      </c>
      <c r="AR5322" t="n">
        <v>0.9</v>
      </c>
    </row>
    <row r="5323">
      <c r="A5323" t="inlineStr">
        <is>
          <t>400000024950</t>
        </is>
      </c>
      <c r="B5323" t="inlineStr">
        <is>
          <t>Global Reserve LLC</t>
        </is>
      </c>
      <c r="C5323" t="inlineStr">
        <is>
          <t>Blaine</t>
        </is>
      </c>
      <c r="D5323" t="inlineStr">
        <is>
          <t>4pk 12oz can</t>
        </is>
      </c>
      <c r="E5323" t="inlineStr">
        <is>
          <t>Looner Lemon Lime 10mg THC 4pk 12oz can</t>
        </is>
      </c>
      <c r="F5323" t="n">
        <v>6</v>
      </c>
      <c r="G5323" t="n">
        <v>7.75</v>
      </c>
      <c r="H5323" t="n">
        <v>107.75</v>
      </c>
      <c r="I5323" t="n">
        <v>16</v>
      </c>
      <c r="J5323" t="n">
        <v>1</v>
      </c>
      <c r="K5323" t="n">
        <v>1</v>
      </c>
      <c r="L5323">
        <f>G5323+K5323*F5323</f>
        <v/>
      </c>
      <c r="M5323">
        <f>IF(X5323&gt;0,L5323/(X5323*7/30),"")</f>
        <v/>
      </c>
      <c r="N5323">
        <f>IF(Y5323&gt;0,L5323/(Y5323*7/90),"")</f>
        <v/>
      </c>
      <c r="O5323" t="n">
        <v>67.2</v>
      </c>
      <c r="P5323">
        <f>K5323*O5323</f>
        <v/>
      </c>
      <c r="Q5323" t="inlineStr">
        <is>
          <t>THC</t>
        </is>
      </c>
      <c r="R5323" t="inlineStr">
        <is>
          <t>Beverages</t>
        </is>
      </c>
      <c r="S5323" t="inlineStr"/>
      <c r="T5323" t="inlineStr"/>
      <c r="U5323" t="n">
        <v>0</v>
      </c>
      <c r="V5323" t="n">
        <v>1258</v>
      </c>
      <c r="W5323" t="n">
        <v>4</v>
      </c>
      <c r="X5323" t="n">
        <v>25</v>
      </c>
      <c r="Y5323" t="n">
        <v>60</v>
      </c>
      <c r="Z5323" t="n">
        <v>166</v>
      </c>
      <c r="AA5323" t="n">
        <v>207</v>
      </c>
      <c r="AB5323" t="n">
        <v>17</v>
      </c>
      <c r="AC5323" t="n">
        <v>11.20000000055684</v>
      </c>
      <c r="AD5323" t="n">
        <v>11.2</v>
      </c>
      <c r="AE5323" t="n">
        <v>65.12</v>
      </c>
      <c r="AF5323" t="n">
        <v>369.8</v>
      </c>
      <c r="AG5323" t="n">
        <v>908.4600000000004</v>
      </c>
      <c r="AH5323" t="n">
        <v>2524.100000000004</v>
      </c>
      <c r="AI5323" t="n">
        <v>3273.300000000004</v>
      </c>
      <c r="AJ5323" t="n">
        <v>16.28</v>
      </c>
      <c r="AK5323" t="n">
        <v>14.8875</v>
      </c>
      <c r="AL5323" t="n">
        <v>15.27030303</v>
      </c>
      <c r="AM5323" t="n">
        <v>15.645763546</v>
      </c>
      <c r="AN5323" t="n">
        <v>0</v>
      </c>
      <c r="AO5323" t="n">
        <v>2</v>
      </c>
      <c r="AP5323" t="inlineStr">
        <is>
          <t>Global Reserve LLC</t>
        </is>
      </c>
      <c r="AQ5323" t="n">
        <v>1.9231</v>
      </c>
      <c r="AR5323" t="n">
        <v>1.3846</v>
      </c>
    </row>
    <row r="5324">
      <c r="A5324" t="inlineStr">
        <is>
          <t>850009601261</t>
        </is>
      </c>
      <c r="B5324" t="inlineStr">
        <is>
          <t>Capitol Beverage Sales, L.P.</t>
        </is>
      </c>
      <c r="C5324" t="inlineStr">
        <is>
          <t>Blaine</t>
        </is>
      </c>
      <c r="D5324" t="inlineStr">
        <is>
          <t>4pk 12oz can</t>
        </is>
      </c>
      <c r="E5324" t="inlineStr">
        <is>
          <t>Tempter's Strawberry 10mg THC 4pk 12oz can</t>
        </is>
      </c>
      <c r="F5324" t="n">
        <v>6</v>
      </c>
      <c r="G5324" t="n">
        <v>7.75</v>
      </c>
      <c r="H5324" t="n">
        <v>138.2</v>
      </c>
      <c r="I5324" t="n">
        <v>18</v>
      </c>
      <c r="J5324" t="n">
        <v>1</v>
      </c>
      <c r="K5324" t="n">
        <v>1</v>
      </c>
      <c r="L5324">
        <f>G5324+K5324*F5324</f>
        <v/>
      </c>
      <c r="M5324">
        <f>IF(X5324&gt;0,L5324/(X5324*7/30),"")</f>
        <v/>
      </c>
      <c r="N5324">
        <f>IF(Y5324&gt;0,L5324/(Y5324*7/90),"")</f>
        <v/>
      </c>
      <c r="O5324" t="n">
        <v>64</v>
      </c>
      <c r="P5324">
        <f>K5324*O5324</f>
        <v/>
      </c>
      <c r="Q5324" t="inlineStr">
        <is>
          <t>THC</t>
        </is>
      </c>
      <c r="R5324" t="inlineStr">
        <is>
          <t>Beverages</t>
        </is>
      </c>
      <c r="S5324" t="inlineStr">
        <is>
          <t>Seltzer</t>
        </is>
      </c>
      <c r="T5324" t="inlineStr">
        <is>
          <t>31301</t>
        </is>
      </c>
      <c r="U5324" t="n">
        <v>6</v>
      </c>
      <c r="V5324" t="n">
        <v>1947</v>
      </c>
      <c r="W5324" t="n">
        <v>6</v>
      </c>
      <c r="X5324" t="n">
        <v>25</v>
      </c>
      <c r="Y5324" t="n">
        <v>96</v>
      </c>
      <c r="Z5324" t="n">
        <v>279</v>
      </c>
      <c r="AA5324" t="n">
        <v>385</v>
      </c>
      <c r="AB5324" t="n">
        <v>35</v>
      </c>
      <c r="AC5324" t="n">
        <v>10.66666659099172</v>
      </c>
      <c r="AD5324" t="n">
        <v>10.6667</v>
      </c>
      <c r="AE5324" t="n">
        <v>95.76000000000002</v>
      </c>
      <c r="AF5324" t="n">
        <v>398.9999999999999</v>
      </c>
      <c r="AG5324" t="n">
        <v>1530.190000000002</v>
      </c>
      <c r="AH5324" t="n">
        <v>4457.230000000008</v>
      </c>
      <c r="AI5324" t="n">
        <v>6126.140000000009</v>
      </c>
      <c r="AJ5324" t="n">
        <v>15.96</v>
      </c>
      <c r="AK5324" t="n">
        <v>15.96</v>
      </c>
      <c r="AL5324" t="n">
        <v>15.976139705</v>
      </c>
      <c r="AM5324" t="n">
        <v>15.911164021</v>
      </c>
      <c r="AN5324" t="n">
        <v>0</v>
      </c>
      <c r="AO5324" t="n">
        <v>0</v>
      </c>
      <c r="AP5324" t="inlineStr">
        <is>
          <t>College City Beverage, Inc.</t>
        </is>
      </c>
      <c r="AQ5324" t="n">
        <v>0.8</v>
      </c>
      <c r="AR5324" t="n">
        <v>0.8087</v>
      </c>
    </row>
    <row r="5325">
      <c r="A5325" t="inlineStr">
        <is>
          <t>051497411770</t>
        </is>
      </c>
      <c r="B5325" t="inlineStr">
        <is>
          <t>North Star Hemp, LLC</t>
        </is>
      </c>
      <c r="C5325" t="inlineStr">
        <is>
          <t>Minneapolis</t>
        </is>
      </c>
      <c r="D5325" t="inlineStr">
        <is>
          <t>4pk 12oz can</t>
        </is>
      </c>
      <c r="E5325" t="inlineStr">
        <is>
          <t>You Betcha Hibiscus Mint Tea 5mg THC 4pk 12oz can</t>
        </is>
      </c>
      <c r="F5325" t="n">
        <v>6</v>
      </c>
      <c r="G5325" t="n">
        <v>8</v>
      </c>
      <c r="H5325" t="n">
        <v>78</v>
      </c>
      <c r="I5325" t="n">
        <v>4</v>
      </c>
      <c r="J5325" t="n">
        <v>0</v>
      </c>
      <c r="K5325" t="n">
        <v>0</v>
      </c>
      <c r="L5325">
        <f>G5325+K5325*F5325</f>
        <v/>
      </c>
      <c r="M5325">
        <f>IF(X5325&gt;0,L5325/(X5325*7/30),"")</f>
        <v/>
      </c>
      <c r="N5325">
        <f>IF(Y5325&gt;0,L5325/(Y5325*7/90),"")</f>
        <v/>
      </c>
      <c r="O5325" t="n">
        <v>50</v>
      </c>
      <c r="P5325">
        <f>K5325*O5325</f>
        <v/>
      </c>
      <c r="Q5325" t="inlineStr">
        <is>
          <t>THC</t>
        </is>
      </c>
      <c r="R5325" t="inlineStr">
        <is>
          <t>Beverages</t>
        </is>
      </c>
      <c r="S5325" t="inlineStr"/>
      <c r="T5325" t="inlineStr"/>
      <c r="U5325" t="n">
        <v>0</v>
      </c>
      <c r="V5325" t="n">
        <v>604</v>
      </c>
      <c r="W5325" t="n">
        <v>0</v>
      </c>
      <c r="X5325" t="n">
        <v>0</v>
      </c>
      <c r="Y5325" t="n">
        <v>1</v>
      </c>
      <c r="Z5325" t="n">
        <v>14</v>
      </c>
      <c r="AA5325" t="n">
        <v>16</v>
      </c>
      <c r="AB5325" t="n">
        <v>1</v>
      </c>
      <c r="AC5325" t="n">
        <v>8.358763525233334</v>
      </c>
      <c r="AD5325" t="n">
        <v>8.333299999999999</v>
      </c>
      <c r="AE5325" t="n">
        <v>0</v>
      </c>
      <c r="AF5325" t="n">
        <v>0</v>
      </c>
      <c r="AG5325" t="n">
        <v>12.99</v>
      </c>
      <c r="AH5325" t="n">
        <v>185.71</v>
      </c>
      <c r="AI5325" t="n">
        <v>213.66</v>
      </c>
      <c r="AJ5325" t="n">
        <v>0</v>
      </c>
      <c r="AK5325" t="n">
        <v>0</v>
      </c>
      <c r="AL5325" t="n">
        <v>13.34</v>
      </c>
      <c r="AM5325" t="n">
        <v>13.437692307</v>
      </c>
      <c r="AN5325" t="n">
        <v>0</v>
      </c>
      <c r="AO5325" t="n">
        <v>1</v>
      </c>
      <c r="AP5325" t="inlineStr">
        <is>
          <t>North Star Hemp, LLC</t>
        </is>
      </c>
      <c r="AQ5325" t="n">
        <v>0</v>
      </c>
      <c r="AR5325" t="n">
        <v>0</v>
      </c>
    </row>
    <row r="5326">
      <c r="A5326" t="inlineStr">
        <is>
          <t>051497411794</t>
        </is>
      </c>
      <c r="B5326" t="inlineStr">
        <is>
          <t>North Star Hemp, LLC</t>
        </is>
      </c>
      <c r="C5326" t="inlineStr">
        <is>
          <t>Rosemount</t>
        </is>
      </c>
      <c r="D5326" t="inlineStr">
        <is>
          <t>4pk 12oz can</t>
        </is>
      </c>
      <c r="E5326" t="inlineStr">
        <is>
          <t>You Betcha Jasmine Green Tea 10mg THC 4pk 12oz can</t>
        </is>
      </c>
      <c r="F5326" t="n">
        <v>6</v>
      </c>
      <c r="G5326" t="n">
        <v>8</v>
      </c>
      <c r="H5326" t="n">
        <v>85</v>
      </c>
      <c r="I5326" t="n">
        <v>2</v>
      </c>
      <c r="J5326" t="n">
        <v>0</v>
      </c>
      <c r="K5326" t="n">
        <v>0</v>
      </c>
      <c r="L5326">
        <f>G5326+K5326*F5326</f>
        <v/>
      </c>
      <c r="M5326">
        <f>IF(X5326&gt;0,L5326/(X5326*7/30),"")</f>
        <v/>
      </c>
      <c r="N5326">
        <f>IF(Y5326&gt;0,L5326/(Y5326*7/90),"")</f>
        <v/>
      </c>
      <c r="O5326" t="n">
        <v>60</v>
      </c>
      <c r="P5326">
        <f>K5326*O5326</f>
        <v/>
      </c>
      <c r="Q5326" t="inlineStr">
        <is>
          <t>THC</t>
        </is>
      </c>
      <c r="R5326" t="inlineStr">
        <is>
          <t>Beverages</t>
        </is>
      </c>
      <c r="S5326" t="inlineStr"/>
      <c r="T5326" t="inlineStr">
        <is>
          <t>051497411794</t>
        </is>
      </c>
      <c r="U5326" t="n">
        <v>0</v>
      </c>
      <c r="V5326" t="n">
        <v>655</v>
      </c>
      <c r="W5326" t="n">
        <v>0</v>
      </c>
      <c r="X5326" t="n">
        <v>0</v>
      </c>
      <c r="Y5326" t="n">
        <v>5</v>
      </c>
      <c r="Z5326" t="n">
        <v>40</v>
      </c>
      <c r="AA5326" t="n">
        <v>47</v>
      </c>
      <c r="AB5326" t="n">
        <v>3</v>
      </c>
      <c r="AC5326" t="n">
        <v>10</v>
      </c>
      <c r="AD5326" t="n">
        <v>10</v>
      </c>
      <c r="AE5326" t="n">
        <v>0</v>
      </c>
      <c r="AF5326" t="n">
        <v>0</v>
      </c>
      <c r="AG5326" t="n">
        <v>79.80000000000001</v>
      </c>
      <c r="AH5326" t="n">
        <v>635.52</v>
      </c>
      <c r="AI5326" t="n">
        <v>748.5500000000003</v>
      </c>
      <c r="AJ5326" t="n">
        <v>0</v>
      </c>
      <c r="AK5326" t="n">
        <v>0</v>
      </c>
      <c r="AL5326" t="n">
        <v>15.888</v>
      </c>
      <c r="AM5326" t="n">
        <v>15.926595744</v>
      </c>
      <c r="AN5326" t="n">
        <v>0</v>
      </c>
      <c r="AO5326" t="n">
        <v>0</v>
      </c>
      <c r="AP5326" t="inlineStr"/>
      <c r="AQ5326" t="n">
        <v>0</v>
      </c>
      <c r="AR5326" t="n">
        <v>0.2</v>
      </c>
    </row>
    <row r="5327">
      <c r="A5327" t="inlineStr">
        <is>
          <t>197644147694</t>
        </is>
      </c>
      <c r="B5327" t="inlineStr">
        <is>
          <t>Global Reserve LLC</t>
        </is>
      </c>
      <c r="C5327" t="inlineStr">
        <is>
          <t>St. Louis Park</t>
        </is>
      </c>
      <c r="D5327" t="inlineStr">
        <is>
          <t>4pk 12oz can</t>
        </is>
      </c>
      <c r="E5327" t="inlineStr">
        <is>
          <t>Looner Wild Grape 5mg THC 4pk 12oz can</t>
        </is>
      </c>
      <c r="F5327" t="n">
        <v>6</v>
      </c>
      <c r="G5327" t="n">
        <v>8</v>
      </c>
      <c r="H5327" t="n">
        <v>119</v>
      </c>
      <c r="I5327" t="n">
        <v>2</v>
      </c>
      <c r="J5327" t="n">
        <v>0</v>
      </c>
      <c r="K5327" t="n">
        <v>0</v>
      </c>
      <c r="L5327">
        <f>G5327+K5327*F5327</f>
        <v/>
      </c>
      <c r="M5327">
        <f>IF(X5327&gt;0,L5327/(X5327*7/30),"")</f>
        <v/>
      </c>
      <c r="N5327">
        <f>IF(Y5327&gt;0,L5327/(Y5327*7/90),"")</f>
        <v/>
      </c>
      <c r="O5327" t="n">
        <v>41.96</v>
      </c>
      <c r="P5327">
        <f>K5327*O5327</f>
        <v/>
      </c>
      <c r="Q5327" t="inlineStr">
        <is>
          <t>THC</t>
        </is>
      </c>
      <c r="R5327" t="inlineStr">
        <is>
          <t>Beverages</t>
        </is>
      </c>
      <c r="S5327" t="inlineStr"/>
      <c r="T5327" t="inlineStr"/>
      <c r="U5327" t="n">
        <v>0</v>
      </c>
      <c r="V5327" t="n">
        <v>544</v>
      </c>
      <c r="W5327" t="n">
        <v>0</v>
      </c>
      <c r="X5327" t="n">
        <v>0</v>
      </c>
      <c r="Y5327" t="n">
        <v>0</v>
      </c>
      <c r="Z5327" t="n">
        <v>19</v>
      </c>
      <c r="AA5327" t="n">
        <v>25</v>
      </c>
      <c r="AB5327" t="n">
        <v>4</v>
      </c>
      <c r="AC5327" t="n">
        <v>6.993300002314286</v>
      </c>
      <c r="AD5327" t="n">
        <v>6.9933</v>
      </c>
      <c r="AE5327" t="n">
        <v>0</v>
      </c>
      <c r="AF5327" t="n">
        <v>0</v>
      </c>
      <c r="AG5327" t="n">
        <v>0</v>
      </c>
      <c r="AH5327" t="n">
        <v>190.7700000000001</v>
      </c>
      <c r="AI5327" t="n">
        <v>250.5300000000001</v>
      </c>
      <c r="AJ5327" t="n">
        <v>0</v>
      </c>
      <c r="AK5327" t="n">
        <v>0</v>
      </c>
      <c r="AL5327" t="n">
        <v>10.040526315</v>
      </c>
      <c r="AM5327" t="n">
        <v>10.0212</v>
      </c>
      <c r="AN5327" t="n">
        <v>0</v>
      </c>
      <c r="AO5327" t="n">
        <v>2</v>
      </c>
      <c r="AP5327" t="inlineStr">
        <is>
          <t>Global Reserve LLC</t>
        </is>
      </c>
      <c r="AQ5327" t="n">
        <v>0</v>
      </c>
      <c r="AR5327" t="n">
        <v>0</v>
      </c>
    </row>
    <row r="5328">
      <c r="A5328" t="inlineStr">
        <is>
          <t>197644147694</t>
        </is>
      </c>
      <c r="B5328" t="inlineStr">
        <is>
          <t>Global Reserve LLC</t>
        </is>
      </c>
      <c r="C5328" t="inlineStr">
        <is>
          <t>Vadnais Heights</t>
        </is>
      </c>
      <c r="D5328" t="inlineStr">
        <is>
          <t>4pk 12oz can</t>
        </is>
      </c>
      <c r="E5328" t="inlineStr">
        <is>
          <t>Looner Wild Grape 5mg THC 4pk 12oz can</t>
        </is>
      </c>
      <c r="F5328" t="n">
        <v>6</v>
      </c>
      <c r="G5328" t="n">
        <v>8</v>
      </c>
      <c r="H5328" t="n">
        <v>119</v>
      </c>
      <c r="I5328" t="n">
        <v>3</v>
      </c>
      <c r="J5328" t="n">
        <v>0</v>
      </c>
      <c r="K5328" t="n">
        <v>0</v>
      </c>
      <c r="L5328">
        <f>G5328+K5328*F5328</f>
        <v/>
      </c>
      <c r="M5328">
        <f>IF(X5328&gt;0,L5328/(X5328*7/30),"")</f>
        <v/>
      </c>
      <c r="N5328">
        <f>IF(Y5328&gt;0,L5328/(Y5328*7/90),"")</f>
        <v/>
      </c>
      <c r="O5328" t="n">
        <v>41.96</v>
      </c>
      <c r="P5328">
        <f>K5328*O5328</f>
        <v/>
      </c>
      <c r="Q5328" t="inlineStr">
        <is>
          <t>THC</t>
        </is>
      </c>
      <c r="R5328" t="inlineStr">
        <is>
          <t>Beverages</t>
        </is>
      </c>
      <c r="S5328" t="inlineStr"/>
      <c r="T5328" t="inlineStr"/>
      <c r="U5328" t="n">
        <v>0</v>
      </c>
      <c r="V5328" t="n">
        <v>544</v>
      </c>
      <c r="W5328" t="n">
        <v>0</v>
      </c>
      <c r="X5328" t="n">
        <v>0</v>
      </c>
      <c r="Y5328" t="n">
        <v>6</v>
      </c>
      <c r="Z5328" t="n">
        <v>24</v>
      </c>
      <c r="AA5328" t="n">
        <v>32</v>
      </c>
      <c r="AB5328" t="n">
        <v>3</v>
      </c>
      <c r="AC5328" t="n">
        <v>6.993300002314286</v>
      </c>
      <c r="AD5328" t="n">
        <v>6.9933</v>
      </c>
      <c r="AE5328" t="n">
        <v>0</v>
      </c>
      <c r="AF5328" t="n">
        <v>0</v>
      </c>
      <c r="AG5328" t="n">
        <v>58.02</v>
      </c>
      <c r="AH5328" t="n">
        <v>238.0000000000001</v>
      </c>
      <c r="AI5328" t="n">
        <v>316.34</v>
      </c>
      <c r="AJ5328" t="n">
        <v>0</v>
      </c>
      <c r="AK5328" t="n">
        <v>0</v>
      </c>
      <c r="AL5328" t="n">
        <v>9.52</v>
      </c>
      <c r="AM5328" t="n">
        <v>9.586060606</v>
      </c>
      <c r="AN5328" t="n">
        <v>0</v>
      </c>
      <c r="AO5328" t="n">
        <v>2</v>
      </c>
      <c r="AP5328" t="inlineStr">
        <is>
          <t>Global Reserve LLC</t>
        </is>
      </c>
      <c r="AQ5328" t="n">
        <v>0</v>
      </c>
      <c r="AR5328" t="n">
        <v>0.2308</v>
      </c>
    </row>
    <row r="5329">
      <c r="A5329" t="inlineStr">
        <is>
          <t>197644565382</t>
        </is>
      </c>
      <c r="B5329" t="inlineStr">
        <is>
          <t>Global Reserve LLC</t>
        </is>
      </c>
      <c r="C5329" t="inlineStr">
        <is>
          <t>Woodbury</t>
        </is>
      </c>
      <c r="D5329" t="inlineStr">
        <is>
          <t>4pk 12oz can</t>
        </is>
      </c>
      <c r="E5329" t="inlineStr">
        <is>
          <t>Crooked Beverage Straw Basil 10mg 4pk 12oz can</t>
        </is>
      </c>
      <c r="F5329" t="n">
        <v>6</v>
      </c>
      <c r="G5329" t="n">
        <v>8</v>
      </c>
      <c r="H5329" t="n">
        <v>44</v>
      </c>
      <c r="I5329" t="n">
        <v>0</v>
      </c>
      <c r="J5329" t="n">
        <v>0</v>
      </c>
      <c r="K5329" t="n">
        <v>0</v>
      </c>
      <c r="L5329">
        <f>G5329+K5329*F5329</f>
        <v/>
      </c>
      <c r="M5329">
        <f>IF(X5329&gt;0,L5329/(X5329*7/30),"")</f>
        <v/>
      </c>
      <c r="N5329">
        <f>IF(Y5329&gt;0,L5329/(Y5329*7/90),"")</f>
        <v/>
      </c>
      <c r="O5329" t="n">
        <v>60.8</v>
      </c>
      <c r="P5329">
        <f>K5329*O5329</f>
        <v/>
      </c>
      <c r="Q5329" t="inlineStr">
        <is>
          <t>THC</t>
        </is>
      </c>
      <c r="R5329" t="inlineStr">
        <is>
          <t>Beverages</t>
        </is>
      </c>
      <c r="S5329" t="inlineStr"/>
      <c r="T5329" t="inlineStr">
        <is>
          <t>197644565382</t>
        </is>
      </c>
      <c r="U5329" t="n">
        <v>0</v>
      </c>
      <c r="V5329" t="n">
        <v>298</v>
      </c>
      <c r="W5329" t="n">
        <v>0</v>
      </c>
      <c r="X5329" t="n">
        <v>0</v>
      </c>
      <c r="Y5329" t="n">
        <v>0</v>
      </c>
      <c r="Z5329" t="n">
        <v>7</v>
      </c>
      <c r="AA5329" t="n">
        <v>11</v>
      </c>
      <c r="AB5329" t="n">
        <v>1</v>
      </c>
      <c r="AC5329" t="n">
        <v>10.13330000180455</v>
      </c>
      <c r="AD5329" t="n">
        <v>10.1333</v>
      </c>
      <c r="AE5329" t="n">
        <v>0</v>
      </c>
      <c r="AF5329" t="n">
        <v>0</v>
      </c>
      <c r="AG5329" t="n">
        <v>0</v>
      </c>
      <c r="AH5329" t="n">
        <v>89.52000000000001</v>
      </c>
      <c r="AI5329" t="n">
        <v>144.19</v>
      </c>
      <c r="AJ5329" t="n">
        <v>0</v>
      </c>
      <c r="AK5329" t="n">
        <v>0</v>
      </c>
      <c r="AL5329" t="n">
        <v>12.788571428</v>
      </c>
      <c r="AM5329" t="n">
        <v>13.108181818</v>
      </c>
      <c r="AN5329" t="n">
        <v>0</v>
      </c>
      <c r="AO5329" t="n">
        <v>0</v>
      </c>
      <c r="AP5329" t="inlineStr">
        <is>
          <t>Global Reserve LLC</t>
        </is>
      </c>
      <c r="AQ5329" t="n">
        <v>0</v>
      </c>
      <c r="AR5329" t="n">
        <v>0</v>
      </c>
    </row>
    <row r="5330">
      <c r="A5330" t="inlineStr">
        <is>
          <t>198168043059</t>
        </is>
      </c>
      <c r="B5330" t="inlineStr">
        <is>
          <t>Discontinued</t>
        </is>
      </c>
      <c r="C5330" t="inlineStr">
        <is>
          <t>Minnetonka</t>
        </is>
      </c>
      <c r="D5330" t="inlineStr">
        <is>
          <t>4pk 12oz can</t>
        </is>
      </c>
      <c r="E5330" t="inlineStr">
        <is>
          <t>Countdown Orange Blast 10mg THC 4pk 12oz can</t>
        </is>
      </c>
      <c r="F5330" t="n">
        <v>6</v>
      </c>
      <c r="G5330" t="n">
        <v>8</v>
      </c>
      <c r="H5330" t="n">
        <v>15</v>
      </c>
      <c r="I5330" t="n">
        <v>0</v>
      </c>
      <c r="J5330" t="n">
        <v>0</v>
      </c>
      <c r="K5330" t="n">
        <v>0</v>
      </c>
      <c r="L5330">
        <f>G5330+K5330*F5330</f>
        <v/>
      </c>
      <c r="M5330">
        <f>IF(X5330&gt;0,L5330/(X5330*7/30),"")</f>
        <v/>
      </c>
      <c r="N5330">
        <f>IF(Y5330&gt;0,L5330/(Y5330*7/90),"")</f>
        <v/>
      </c>
      <c r="O5330" t="n">
        <v>33</v>
      </c>
      <c r="P5330">
        <f>K5330*O5330</f>
        <v/>
      </c>
      <c r="Q5330" t="inlineStr">
        <is>
          <t>THC</t>
        </is>
      </c>
      <c r="R5330" t="inlineStr">
        <is>
          <t>Beverages</t>
        </is>
      </c>
      <c r="S5330" t="inlineStr"/>
      <c r="T5330" t="inlineStr">
        <is>
          <t>198168043059</t>
        </is>
      </c>
      <c r="U5330" t="n">
        <v>0</v>
      </c>
      <c r="V5330" t="n">
        <v>8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5.5</v>
      </c>
      <c r="AD5330" t="n">
        <v>5.5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inlineStr"/>
      <c r="AQ5330" t="n">
        <v>0</v>
      </c>
      <c r="AR5330" t="n">
        <v>0</v>
      </c>
    </row>
    <row r="5331">
      <c r="A5331" t="inlineStr">
        <is>
          <t>198168093184</t>
        </is>
      </c>
      <c r="B5331" t="inlineStr">
        <is>
          <t>Get Chai</t>
        </is>
      </c>
      <c r="C5331" t="inlineStr">
        <is>
          <t>Roseville</t>
        </is>
      </c>
      <c r="D5331" t="inlineStr">
        <is>
          <t>4pk 12oz can</t>
        </is>
      </c>
      <c r="E5331" t="inlineStr">
        <is>
          <t>Hippie Water Garden Party 10mg THC 4pk 12oz can</t>
        </is>
      </c>
      <c r="F5331" t="n">
        <v>6</v>
      </c>
      <c r="G5331" t="n">
        <v>8</v>
      </c>
      <c r="H5331" t="n">
        <v>463</v>
      </c>
      <c r="I5331" t="n">
        <v>0</v>
      </c>
      <c r="J5331" t="n">
        <v>0</v>
      </c>
      <c r="K5331" t="n">
        <v>0</v>
      </c>
      <c r="L5331">
        <f>G5331+K5331*F5331</f>
        <v/>
      </c>
      <c r="M5331">
        <f>IF(X5331&gt;0,L5331/(X5331*7/30),"")</f>
        <v/>
      </c>
      <c r="N5331">
        <f>IF(Y5331&gt;0,L5331/(Y5331*7/90),"")</f>
        <v/>
      </c>
      <c r="O5331" t="n">
        <v>60</v>
      </c>
      <c r="P5331">
        <f>K5331*O5331</f>
        <v/>
      </c>
      <c r="Q5331" t="inlineStr">
        <is>
          <t>THC</t>
        </is>
      </c>
      <c r="R5331" t="inlineStr">
        <is>
          <t>Beverages</t>
        </is>
      </c>
      <c r="S5331" t="inlineStr"/>
      <c r="T5331" t="inlineStr">
        <is>
          <t>GPT-04-10</t>
        </is>
      </c>
      <c r="U5331" t="n">
        <v>0</v>
      </c>
      <c r="V5331" t="n">
        <v>708</v>
      </c>
      <c r="W5331" t="n">
        <v>0</v>
      </c>
      <c r="X5331" t="n">
        <v>0</v>
      </c>
      <c r="Y5331" t="n">
        <v>6</v>
      </c>
      <c r="Z5331" t="n">
        <v>59</v>
      </c>
      <c r="AA5331" t="n">
        <v>77</v>
      </c>
      <c r="AB5331" t="n">
        <v>8</v>
      </c>
      <c r="AC5331" t="n">
        <v>10.00142548596112</v>
      </c>
      <c r="AD5331" t="n">
        <v>10</v>
      </c>
      <c r="AE5331" t="n">
        <v>0</v>
      </c>
      <c r="AF5331" t="n">
        <v>0</v>
      </c>
      <c r="AG5331" t="n">
        <v>47.16</v>
      </c>
      <c r="AH5331" t="n">
        <v>694.96</v>
      </c>
      <c r="AI5331" t="n">
        <v>978.9800000000008</v>
      </c>
      <c r="AJ5331" t="n">
        <v>0</v>
      </c>
      <c r="AK5331" t="n">
        <v>0</v>
      </c>
      <c r="AL5331" t="n">
        <v>11.77898305</v>
      </c>
      <c r="AM5331" t="n">
        <v>12.714025974</v>
      </c>
      <c r="AN5331" t="n">
        <v>0</v>
      </c>
      <c r="AO5331" t="n">
        <v>0</v>
      </c>
      <c r="AP5331" t="inlineStr">
        <is>
          <t>Get Chai</t>
        </is>
      </c>
      <c r="AQ5331" t="n">
        <v>0</v>
      </c>
      <c r="AR5331" t="n">
        <v>1.2</v>
      </c>
    </row>
    <row r="5332">
      <c r="A5332" t="inlineStr">
        <is>
          <t>198168474037</t>
        </is>
      </c>
      <c r="B5332" t="inlineStr">
        <is>
          <t>Get Chai</t>
        </is>
      </c>
      <c r="C5332" t="inlineStr">
        <is>
          <t>Rosemount</t>
        </is>
      </c>
      <c r="D5332" t="inlineStr">
        <is>
          <t>4pk 12oz can</t>
        </is>
      </c>
      <c r="E5332" t="inlineStr">
        <is>
          <t>Hippie Water Winter Groove 10mg THC 4pk 12oz can</t>
        </is>
      </c>
      <c r="F5332" t="n">
        <v>6</v>
      </c>
      <c r="G5332" t="n">
        <v>8</v>
      </c>
      <c r="H5332" t="n">
        <v>463</v>
      </c>
      <c r="I5332" t="n">
        <v>0</v>
      </c>
      <c r="J5332" t="n">
        <v>0</v>
      </c>
      <c r="K5332" t="n">
        <v>0</v>
      </c>
      <c r="L5332">
        <f>G5332+K5332*F5332</f>
        <v/>
      </c>
      <c r="M5332">
        <f>IF(X5332&gt;0,L5332/(X5332*7/30),"")</f>
        <v/>
      </c>
      <c r="N5332">
        <f>IF(Y5332&gt;0,L5332/(Y5332*7/90),"")</f>
        <v/>
      </c>
      <c r="O5332" t="n">
        <v>60</v>
      </c>
      <c r="P5332">
        <f>K5332*O5332</f>
        <v/>
      </c>
      <c r="Q5332" t="inlineStr">
        <is>
          <t>THC</t>
        </is>
      </c>
      <c r="R5332" t="inlineStr">
        <is>
          <t>Beverages</t>
        </is>
      </c>
      <c r="S5332" t="inlineStr"/>
      <c r="T5332" t="inlineStr">
        <is>
          <t>WGV-04-10</t>
        </is>
      </c>
      <c r="U5332" t="n">
        <v>0</v>
      </c>
      <c r="V5332" t="n">
        <v>671.25</v>
      </c>
      <c r="W5332" t="n">
        <v>0</v>
      </c>
      <c r="X5332" t="n">
        <v>0</v>
      </c>
      <c r="Y5332" t="n">
        <v>0</v>
      </c>
      <c r="Z5332" t="n">
        <v>15</v>
      </c>
      <c r="AA5332" t="n">
        <v>20</v>
      </c>
      <c r="AB5332" t="n">
        <v>1</v>
      </c>
      <c r="AC5332" t="n">
        <v>10.00041036725702</v>
      </c>
      <c r="AD5332" t="n">
        <v>10</v>
      </c>
      <c r="AE5332" t="n">
        <v>0</v>
      </c>
      <c r="AF5332" t="n">
        <v>0</v>
      </c>
      <c r="AG5332" t="n">
        <v>0</v>
      </c>
      <c r="AH5332" t="n">
        <v>210.4</v>
      </c>
      <c r="AI5332" t="n">
        <v>287.8800000000001</v>
      </c>
      <c r="AJ5332" t="n">
        <v>0</v>
      </c>
      <c r="AK5332" t="n">
        <v>0</v>
      </c>
      <c r="AL5332" t="n">
        <v>14.026666666</v>
      </c>
      <c r="AM5332" t="n">
        <v>14.394</v>
      </c>
      <c r="AN5332" t="n">
        <v>0</v>
      </c>
      <c r="AO5332" t="n">
        <v>0</v>
      </c>
      <c r="AP5332" t="inlineStr">
        <is>
          <t>Get Chai</t>
        </is>
      </c>
      <c r="AQ5332" t="n">
        <v>0</v>
      </c>
      <c r="AR5332" t="n">
        <v>0</v>
      </c>
    </row>
    <row r="5333">
      <c r="A5333" t="inlineStr">
        <is>
          <t>198168611401</t>
        </is>
      </c>
      <c r="B5333" t="inlineStr">
        <is>
          <t>Gigli MN LLC</t>
        </is>
      </c>
      <c r="C5333" t="inlineStr">
        <is>
          <t>Rosemount</t>
        </is>
      </c>
      <c r="D5333" t="inlineStr">
        <is>
          <t>4pk 12oz can</t>
        </is>
      </c>
      <c r="E5333" t="inlineStr">
        <is>
          <t>Gigli Iced Tea Lemonade 10mg THC 4pk 12oz can</t>
        </is>
      </c>
      <c r="F5333" t="n">
        <v>6</v>
      </c>
      <c r="G5333" t="n">
        <v>8</v>
      </c>
      <c r="H5333" t="n">
        <v>116</v>
      </c>
      <c r="I5333" t="n">
        <v>1</v>
      </c>
      <c r="J5333" t="n">
        <v>2</v>
      </c>
      <c r="K5333" t="n">
        <v>2</v>
      </c>
      <c r="L5333">
        <f>G5333+K5333*F5333</f>
        <v/>
      </c>
      <c r="M5333">
        <f>IF(X5333&gt;0,L5333/(X5333*7/30),"")</f>
        <v/>
      </c>
      <c r="N5333">
        <f>IF(Y5333&gt;0,L5333/(Y5333*7/90),"")</f>
        <v/>
      </c>
      <c r="O5333" t="n">
        <v>58.5</v>
      </c>
      <c r="P5333">
        <f>K5333*O5333</f>
        <v/>
      </c>
      <c r="Q5333" t="inlineStr">
        <is>
          <t>THC</t>
        </is>
      </c>
      <c r="R5333" t="inlineStr">
        <is>
          <t>Beverages</t>
        </is>
      </c>
      <c r="S5333" t="inlineStr"/>
      <c r="T5333" t="inlineStr"/>
      <c r="U5333" t="n">
        <v>0</v>
      </c>
      <c r="V5333" t="n">
        <v>482</v>
      </c>
      <c r="W5333" t="n">
        <v>0</v>
      </c>
      <c r="X5333" t="n">
        <v>0</v>
      </c>
      <c r="Y5333" t="n">
        <v>2</v>
      </c>
      <c r="Z5333" t="n">
        <v>18</v>
      </c>
      <c r="AA5333" t="n">
        <v>20</v>
      </c>
      <c r="AB5333" t="n">
        <v>1</v>
      </c>
      <c r="AC5333" t="n">
        <v>9.781312984363792</v>
      </c>
      <c r="AD5333" t="n">
        <v>9.75</v>
      </c>
      <c r="AE5333" t="n">
        <v>0</v>
      </c>
      <c r="AF5333" t="n">
        <v>0</v>
      </c>
      <c r="AG5333" t="n">
        <v>27.92</v>
      </c>
      <c r="AH5333" t="n">
        <v>267.2800000000001</v>
      </c>
      <c r="AI5333" t="n">
        <v>297.2</v>
      </c>
      <c r="AJ5333" t="n">
        <v>0</v>
      </c>
      <c r="AK5333" t="n">
        <v>0</v>
      </c>
      <c r="AL5333" t="n">
        <v>14.848888888</v>
      </c>
      <c r="AM5333" t="n">
        <v>14.86</v>
      </c>
      <c r="AN5333" t="n">
        <v>0</v>
      </c>
      <c r="AO5333" t="n">
        <v>0</v>
      </c>
      <c r="AP5333" t="inlineStr">
        <is>
          <t>Gigli MN LLC</t>
        </is>
      </c>
      <c r="AQ5333" t="n">
        <v>0</v>
      </c>
      <c r="AR5333" t="n">
        <v>0.09089999999999999</v>
      </c>
    </row>
    <row r="5334">
      <c r="A5334" t="inlineStr">
        <is>
          <t>198168611401</t>
        </is>
      </c>
      <c r="B5334" t="inlineStr">
        <is>
          <t>Gigli MN LLC</t>
        </is>
      </c>
      <c r="C5334" t="inlineStr">
        <is>
          <t>Roseville</t>
        </is>
      </c>
      <c r="D5334" t="inlineStr">
        <is>
          <t>4pk 12oz can</t>
        </is>
      </c>
      <c r="E5334" t="inlineStr">
        <is>
          <t>Gigli Iced Tea Lemonade 10mg THC 4pk 12oz can</t>
        </is>
      </c>
      <c r="F5334" t="n">
        <v>6</v>
      </c>
      <c r="G5334" t="n">
        <v>8</v>
      </c>
      <c r="H5334" t="n">
        <v>116</v>
      </c>
      <c r="I5334" t="n">
        <v>6</v>
      </c>
      <c r="J5334" t="n">
        <v>4</v>
      </c>
      <c r="K5334" t="n">
        <v>4</v>
      </c>
      <c r="L5334">
        <f>G5334+K5334*F5334</f>
        <v/>
      </c>
      <c r="M5334">
        <f>IF(X5334&gt;0,L5334/(X5334*7/30),"")</f>
        <v/>
      </c>
      <c r="N5334">
        <f>IF(Y5334&gt;0,L5334/(Y5334*7/90),"")</f>
        <v/>
      </c>
      <c r="O5334" t="n">
        <v>58.5</v>
      </c>
      <c r="P5334">
        <f>K5334*O5334</f>
        <v/>
      </c>
      <c r="Q5334" t="inlineStr">
        <is>
          <t>THC</t>
        </is>
      </c>
      <c r="R5334" t="inlineStr">
        <is>
          <t>Beverages</t>
        </is>
      </c>
      <c r="S5334" t="inlineStr"/>
      <c r="T5334" t="inlineStr"/>
      <c r="U5334" t="n">
        <v>0</v>
      </c>
      <c r="V5334" t="n">
        <v>482</v>
      </c>
      <c r="W5334" t="n">
        <v>0</v>
      </c>
      <c r="X5334" t="n">
        <v>0</v>
      </c>
      <c r="Y5334" t="n">
        <v>10</v>
      </c>
      <c r="Z5334" t="n">
        <v>28</v>
      </c>
      <c r="AA5334" t="n">
        <v>31</v>
      </c>
      <c r="AB5334" t="n">
        <v>2</v>
      </c>
      <c r="AC5334" t="n">
        <v>9.781312984363792</v>
      </c>
      <c r="AD5334" t="n">
        <v>9.75</v>
      </c>
      <c r="AE5334" t="n">
        <v>0</v>
      </c>
      <c r="AF5334" t="n">
        <v>0</v>
      </c>
      <c r="AG5334" t="n">
        <v>145.6000000000001</v>
      </c>
      <c r="AH5334" t="n">
        <v>426.9699999999999</v>
      </c>
      <c r="AI5334" t="n">
        <v>474.8799999999998</v>
      </c>
      <c r="AJ5334" t="n">
        <v>0</v>
      </c>
      <c r="AK5334" t="n">
        <v>0</v>
      </c>
      <c r="AL5334" t="n">
        <v>15.248928571</v>
      </c>
      <c r="AM5334" t="n">
        <v>15.318709677</v>
      </c>
      <c r="AN5334" t="n">
        <v>0</v>
      </c>
      <c r="AO5334" t="n">
        <v>0</v>
      </c>
      <c r="AP5334" t="inlineStr">
        <is>
          <t>Gigli MN LLC</t>
        </is>
      </c>
      <c r="AQ5334" t="n">
        <v>0</v>
      </c>
      <c r="AR5334" t="n">
        <v>0.5</v>
      </c>
    </row>
    <row r="5335">
      <c r="A5335" t="inlineStr">
        <is>
          <t>198715066937</t>
        </is>
      </c>
      <c r="B5335" t="inlineStr">
        <is>
          <t>Johnson Brothers - St. Paul</t>
        </is>
      </c>
      <c r="C5335" t="inlineStr">
        <is>
          <t>Cottage Grove</t>
        </is>
      </c>
      <c r="D5335" t="inlineStr">
        <is>
          <t>4pk 12oz can</t>
        </is>
      </c>
      <c r="E5335" t="inlineStr">
        <is>
          <t>Wynk Lemonade 10mg THC 4pk 12oz can</t>
        </is>
      </c>
      <c r="F5335" t="n">
        <v>6</v>
      </c>
      <c r="G5335" t="n">
        <v>8</v>
      </c>
      <c r="H5335" t="n">
        <v>213</v>
      </c>
      <c r="I5335" t="n">
        <v>1</v>
      </c>
      <c r="J5335" t="n">
        <v>0</v>
      </c>
      <c r="K5335" t="n">
        <v>0</v>
      </c>
      <c r="L5335">
        <f>G5335+K5335*F5335</f>
        <v/>
      </c>
      <c r="M5335">
        <f>IF(X5335&gt;0,L5335/(X5335*7/30),"")</f>
        <v/>
      </c>
      <c r="N5335">
        <f>IF(Y5335&gt;0,L5335/(Y5335*7/90),"")</f>
        <v/>
      </c>
      <c r="O5335" t="n">
        <v>52.55</v>
      </c>
      <c r="P5335">
        <f>K5335*O5335</f>
        <v/>
      </c>
      <c r="Q5335" t="inlineStr">
        <is>
          <t>THC</t>
        </is>
      </c>
      <c r="R5335" t="inlineStr">
        <is>
          <t>Beverages</t>
        </is>
      </c>
      <c r="S5335" t="inlineStr"/>
      <c r="T5335" t="inlineStr">
        <is>
          <t>1538875</t>
        </is>
      </c>
      <c r="U5335" t="n">
        <v>0</v>
      </c>
      <c r="V5335" t="n">
        <v>398</v>
      </c>
      <c r="W5335" t="n">
        <v>0</v>
      </c>
      <c r="X5335" t="n">
        <v>0</v>
      </c>
      <c r="Y5335" t="n">
        <v>4</v>
      </c>
      <c r="Z5335" t="n">
        <v>10</v>
      </c>
      <c r="AA5335" t="n">
        <v>10</v>
      </c>
      <c r="AB5335" t="n">
        <v>0</v>
      </c>
      <c r="AC5335" t="n">
        <v>9.030133021098122</v>
      </c>
      <c r="AD5335" t="n">
        <v>8.7583</v>
      </c>
      <c r="AE5335" t="n">
        <v>0</v>
      </c>
      <c r="AF5335" t="n">
        <v>0</v>
      </c>
      <c r="AG5335" t="n">
        <v>55.84</v>
      </c>
      <c r="AH5335" t="n">
        <v>139.6000000000001</v>
      </c>
      <c r="AI5335" t="n">
        <v>139.6000000000001</v>
      </c>
      <c r="AJ5335" t="n">
        <v>0</v>
      </c>
      <c r="AK5335" t="n">
        <v>0</v>
      </c>
      <c r="AL5335" t="n">
        <v>13.96</v>
      </c>
      <c r="AM5335" t="n">
        <v>13.96</v>
      </c>
      <c r="AN5335" t="n">
        <v>0</v>
      </c>
      <c r="AO5335" t="n">
        <v>0</v>
      </c>
      <c r="AP5335" t="inlineStr">
        <is>
          <t>Artisan Beer</t>
        </is>
      </c>
      <c r="AQ5335" t="n">
        <v>0</v>
      </c>
      <c r="AR5335" t="n">
        <v>0</v>
      </c>
    </row>
    <row r="5336">
      <c r="A5336" t="inlineStr">
        <is>
          <t>198715066937</t>
        </is>
      </c>
      <c r="B5336" t="inlineStr">
        <is>
          <t>Johnson Brothers - St. Paul</t>
        </is>
      </c>
      <c r="C5336" t="inlineStr">
        <is>
          <t>Minneapolis</t>
        </is>
      </c>
      <c r="D5336" t="inlineStr">
        <is>
          <t>4pk 12oz can</t>
        </is>
      </c>
      <c r="E5336" t="inlineStr">
        <is>
          <t>Wynk Lemonade 10mg THC 4pk 12oz can</t>
        </is>
      </c>
      <c r="F5336" t="n">
        <v>6</v>
      </c>
      <c r="G5336" t="n">
        <v>8</v>
      </c>
      <c r="H5336" t="n">
        <v>213</v>
      </c>
      <c r="I5336" t="n">
        <v>1</v>
      </c>
      <c r="J5336" t="n">
        <v>0</v>
      </c>
      <c r="K5336" t="n">
        <v>0</v>
      </c>
      <c r="L5336">
        <f>G5336+K5336*F5336</f>
        <v/>
      </c>
      <c r="M5336">
        <f>IF(X5336&gt;0,L5336/(X5336*7/30),"")</f>
        <v/>
      </c>
      <c r="N5336">
        <f>IF(Y5336&gt;0,L5336/(Y5336*7/90),"")</f>
        <v/>
      </c>
      <c r="O5336" t="n">
        <v>54</v>
      </c>
      <c r="P5336">
        <f>K5336*O5336</f>
        <v/>
      </c>
      <c r="Q5336" t="inlineStr">
        <is>
          <t>THC</t>
        </is>
      </c>
      <c r="R5336" t="inlineStr">
        <is>
          <t>Beverages</t>
        </is>
      </c>
      <c r="S5336" t="inlineStr"/>
      <c r="T5336" t="inlineStr">
        <is>
          <t>1538875</t>
        </is>
      </c>
      <c r="U5336" t="n">
        <v>0</v>
      </c>
      <c r="V5336" t="n">
        <v>398</v>
      </c>
      <c r="W5336" t="n">
        <v>0</v>
      </c>
      <c r="X5336" t="n">
        <v>0</v>
      </c>
      <c r="Y5336" t="n">
        <v>0</v>
      </c>
      <c r="Z5336" t="n">
        <v>8</v>
      </c>
      <c r="AA5336" t="n">
        <v>8</v>
      </c>
      <c r="AB5336" t="n">
        <v>0</v>
      </c>
      <c r="AC5336" t="n">
        <v>9.030133021098122</v>
      </c>
      <c r="AD5336" t="n">
        <v>9</v>
      </c>
      <c r="AE5336" t="n">
        <v>0</v>
      </c>
      <c r="AF5336" t="n">
        <v>0</v>
      </c>
      <c r="AG5336" t="n">
        <v>0</v>
      </c>
      <c r="AH5336" t="n">
        <v>109.18</v>
      </c>
      <c r="AI5336" t="n">
        <v>109.18</v>
      </c>
      <c r="AJ5336" t="n">
        <v>0</v>
      </c>
      <c r="AK5336" t="n">
        <v>0</v>
      </c>
      <c r="AL5336" t="n">
        <v>13.71</v>
      </c>
      <c r="AM5336" t="n">
        <v>13.71</v>
      </c>
      <c r="AN5336" t="n">
        <v>0</v>
      </c>
      <c r="AO5336" t="n">
        <v>0</v>
      </c>
      <c r="AP5336" t="inlineStr">
        <is>
          <t>Artisan Beer</t>
        </is>
      </c>
      <c r="AQ5336" t="n">
        <v>0</v>
      </c>
      <c r="AR5336" t="n">
        <v>0</v>
      </c>
    </row>
    <row r="5337">
      <c r="A5337" t="inlineStr">
        <is>
          <t>198715075960</t>
        </is>
      </c>
      <c r="B5337" t="inlineStr">
        <is>
          <t>Global Reserve LLC</t>
        </is>
      </c>
      <c r="C5337" t="inlineStr">
        <is>
          <t>Vadnais Heights</t>
        </is>
      </c>
      <c r="D5337" t="inlineStr">
        <is>
          <t>750ml</t>
        </is>
      </c>
      <c r="E5337" t="inlineStr">
        <is>
          <t>Looner Spirits Unflavored 50mg THC 750ml</t>
        </is>
      </c>
      <c r="F5337" t="n">
        <v>6</v>
      </c>
      <c r="G5337" t="n">
        <v>8</v>
      </c>
      <c r="H5337" t="n">
        <v>112</v>
      </c>
      <c r="I5337" t="n">
        <v>10</v>
      </c>
      <c r="J5337" t="n">
        <v>0</v>
      </c>
      <c r="K5337" t="n">
        <v>0</v>
      </c>
      <c r="L5337">
        <f>G5337+K5337*F5337</f>
        <v/>
      </c>
      <c r="M5337">
        <f>IF(X5337&gt;0,L5337/(X5337*7/30),"")</f>
        <v/>
      </c>
      <c r="N5337">
        <f>IF(Y5337&gt;0,L5337/(Y5337*7/90),"")</f>
        <v/>
      </c>
      <c r="O5337" t="n">
        <v>110</v>
      </c>
      <c r="P5337">
        <f>K5337*O5337</f>
        <v/>
      </c>
      <c r="Q5337" t="inlineStr">
        <is>
          <t>THC</t>
        </is>
      </c>
      <c r="R5337" t="inlineStr">
        <is>
          <t>Beverages</t>
        </is>
      </c>
      <c r="S5337" t="inlineStr"/>
      <c r="T5337" t="inlineStr">
        <is>
          <t>198715075960</t>
        </is>
      </c>
      <c r="U5337" t="n">
        <v>0</v>
      </c>
      <c r="V5337" t="n">
        <v>1209</v>
      </c>
      <c r="W5337" t="n">
        <v>0</v>
      </c>
      <c r="X5337" t="n">
        <v>0</v>
      </c>
      <c r="Y5337" t="n">
        <v>6</v>
      </c>
      <c r="Z5337" t="n">
        <v>39</v>
      </c>
      <c r="AA5337" t="n">
        <v>46</v>
      </c>
      <c r="AB5337" t="n">
        <v>1</v>
      </c>
      <c r="AC5337" t="n">
        <v>18.33330000070714</v>
      </c>
      <c r="AD5337" t="n">
        <v>18.3333</v>
      </c>
      <c r="AE5337" t="n">
        <v>0</v>
      </c>
      <c r="AF5337" t="n">
        <v>0</v>
      </c>
      <c r="AG5337" t="n">
        <v>149.85</v>
      </c>
      <c r="AH5337" t="n">
        <v>1118.52</v>
      </c>
      <c r="AI5337" t="n">
        <v>1322.240000000001</v>
      </c>
      <c r="AJ5337" t="n">
        <v>0</v>
      </c>
      <c r="AK5337" t="n">
        <v>0</v>
      </c>
      <c r="AL5337" t="n">
        <v>28.61081081</v>
      </c>
      <c r="AM5337" t="n">
        <v>27.44173913</v>
      </c>
      <c r="AN5337" t="n">
        <v>0</v>
      </c>
      <c r="AO5337" t="n">
        <v>1</v>
      </c>
      <c r="AP5337" t="inlineStr"/>
      <c r="AQ5337" t="n">
        <v>0</v>
      </c>
      <c r="AR5337" t="n">
        <v>0</v>
      </c>
    </row>
    <row r="5338">
      <c r="A5338" t="inlineStr">
        <is>
          <t>198715342673</t>
        </is>
      </c>
      <c r="B5338" t="inlineStr">
        <is>
          <t>Jixxie, Inc.</t>
        </is>
      </c>
      <c r="C5338" t="inlineStr">
        <is>
          <t>Bloomington</t>
        </is>
      </c>
      <c r="D5338" t="inlineStr">
        <is>
          <t>4pk 12oz can</t>
        </is>
      </c>
      <c r="E5338" t="inlineStr">
        <is>
          <t>Jixxie Lemon Sour 10mg THC 4pk 12oz can</t>
        </is>
      </c>
      <c r="F5338" t="n">
        <v>6</v>
      </c>
      <c r="G5338" t="n">
        <v>8</v>
      </c>
      <c r="H5338" t="n">
        <v>74</v>
      </c>
      <c r="I5338" t="n">
        <v>1</v>
      </c>
      <c r="J5338" t="n">
        <v>0</v>
      </c>
      <c r="K5338" t="n">
        <v>0</v>
      </c>
      <c r="L5338">
        <f>G5338+K5338*F5338</f>
        <v/>
      </c>
      <c r="M5338">
        <f>IF(X5338&gt;0,L5338/(X5338*7/30),"")</f>
        <v/>
      </c>
      <c r="N5338">
        <f>IF(Y5338&gt;0,L5338/(Y5338*7/90),"")</f>
        <v/>
      </c>
      <c r="O5338" t="n">
        <v>47</v>
      </c>
      <c r="P5338">
        <f>K5338*O5338</f>
        <v/>
      </c>
      <c r="Q5338" t="inlineStr">
        <is>
          <t>THC</t>
        </is>
      </c>
      <c r="R5338" t="inlineStr">
        <is>
          <t>Beverages</t>
        </is>
      </c>
      <c r="S5338" t="inlineStr"/>
      <c r="T5338" t="inlineStr">
        <is>
          <t>LS10</t>
        </is>
      </c>
      <c r="U5338" t="n">
        <v>0</v>
      </c>
      <c r="V5338" t="n">
        <v>436</v>
      </c>
      <c r="W5338" t="n">
        <v>0</v>
      </c>
      <c r="X5338" t="n">
        <v>0</v>
      </c>
      <c r="Y5338" t="n">
        <v>1</v>
      </c>
      <c r="Z5338" t="n">
        <v>4</v>
      </c>
      <c r="AA5338" t="n">
        <v>4</v>
      </c>
      <c r="AB5338" t="n">
        <v>0</v>
      </c>
      <c r="AC5338" t="n">
        <v>7.83330000107027</v>
      </c>
      <c r="AD5338" t="n">
        <v>7.8333</v>
      </c>
      <c r="AE5338" t="n">
        <v>0</v>
      </c>
      <c r="AF5338" t="n">
        <v>0</v>
      </c>
      <c r="AG5338" t="n">
        <v>12.96</v>
      </c>
      <c r="AH5338" t="n">
        <v>49.84</v>
      </c>
      <c r="AI5338" t="n">
        <v>49.84</v>
      </c>
      <c r="AJ5338" t="n">
        <v>0</v>
      </c>
      <c r="AK5338" t="n">
        <v>0</v>
      </c>
      <c r="AL5338" t="n">
        <v>12.46</v>
      </c>
      <c r="AM5338" t="n">
        <v>12.46</v>
      </c>
      <c r="AN5338" t="n">
        <v>0</v>
      </c>
      <c r="AO5338" t="n">
        <v>0</v>
      </c>
      <c r="AP5338" t="inlineStr">
        <is>
          <t>Insight Brewing Company (D)</t>
        </is>
      </c>
      <c r="AQ5338" t="n">
        <v>0</v>
      </c>
      <c r="AR5338" t="n">
        <v>0</v>
      </c>
    </row>
    <row r="5339">
      <c r="A5339" t="inlineStr">
        <is>
          <t>198715357837</t>
        </is>
      </c>
      <c r="B5339" t="inlineStr">
        <is>
          <t>Get Chai</t>
        </is>
      </c>
      <c r="C5339" t="inlineStr">
        <is>
          <t>Ramsey</t>
        </is>
      </c>
      <c r="D5339" t="inlineStr">
        <is>
          <t>4pk 12oz can</t>
        </is>
      </c>
      <c r="E5339" t="inlineStr">
        <is>
          <t>Pamos Spritz Ranch Water 5mg THC 4pk 12oz can</t>
        </is>
      </c>
      <c r="F5339" t="n">
        <v>6</v>
      </c>
      <c r="G5339" t="n">
        <v>8</v>
      </c>
      <c r="H5339" t="n">
        <v>40</v>
      </c>
      <c r="I5339" t="n">
        <v>0</v>
      </c>
      <c r="J5339" t="n">
        <v>0</v>
      </c>
      <c r="K5339" t="n">
        <v>0</v>
      </c>
      <c r="L5339">
        <f>G5339+K5339*F5339</f>
        <v/>
      </c>
      <c r="M5339">
        <f>IF(X5339&gt;0,L5339/(X5339*7/30),"")</f>
        <v/>
      </c>
      <c r="N5339">
        <f>IF(Y5339&gt;0,L5339/(Y5339*7/90),"")</f>
        <v/>
      </c>
      <c r="O5339" t="n">
        <v>46.2</v>
      </c>
      <c r="P5339">
        <f>K5339*O5339</f>
        <v/>
      </c>
      <c r="Q5339" t="inlineStr">
        <is>
          <t>THC</t>
        </is>
      </c>
      <c r="R5339" t="inlineStr">
        <is>
          <t>Beverages</t>
        </is>
      </c>
      <c r="S5339" t="inlineStr"/>
      <c r="T5339" t="inlineStr">
        <is>
          <t>198715357837</t>
        </is>
      </c>
      <c r="U5339" t="n">
        <v>0</v>
      </c>
      <c r="V5339" t="n">
        <v>16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7.7</v>
      </c>
      <c r="AD5339" t="n">
        <v>7.7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inlineStr">
        <is>
          <t>Pamos Hemp LLC</t>
        </is>
      </c>
      <c r="AQ5339" t="n">
        <v>0</v>
      </c>
      <c r="AR5339" t="n">
        <v>0</v>
      </c>
    </row>
    <row r="5340">
      <c r="A5340" t="inlineStr">
        <is>
          <t>198715532081</t>
        </is>
      </c>
      <c r="B5340" t="inlineStr">
        <is>
          <t>Global Reserve LLC</t>
        </is>
      </c>
      <c r="C5340" t="inlineStr">
        <is>
          <t>Stillwater</t>
        </is>
      </c>
      <c r="D5340" t="inlineStr">
        <is>
          <t>4pk 12oz can</t>
        </is>
      </c>
      <c r="E5340" t="inlineStr">
        <is>
          <t>Aura Blackberry Lavender Seltzer 10mg THC 4pk 12oz can</t>
        </is>
      </c>
      <c r="F5340" t="n">
        <v>6</v>
      </c>
      <c r="G5340" t="n">
        <v>8</v>
      </c>
      <c r="H5340" t="n">
        <v>73</v>
      </c>
      <c r="I5340" t="n">
        <v>2</v>
      </c>
      <c r="J5340" t="n">
        <v>0</v>
      </c>
      <c r="K5340" t="n">
        <v>0</v>
      </c>
      <c r="L5340">
        <f>G5340+K5340*F5340</f>
        <v/>
      </c>
      <c r="M5340">
        <f>IF(X5340&gt;0,L5340/(X5340*7/30),"")</f>
        <v/>
      </c>
      <c r="N5340">
        <f>IF(Y5340&gt;0,L5340/(Y5340*7/90),"")</f>
        <v/>
      </c>
      <c r="O5340" t="n">
        <v>51</v>
      </c>
      <c r="P5340">
        <f>K5340*O5340</f>
        <v/>
      </c>
      <c r="Q5340" t="inlineStr">
        <is>
          <t>THC</t>
        </is>
      </c>
      <c r="R5340" t="inlineStr">
        <is>
          <t>Beverages</t>
        </is>
      </c>
      <c r="S5340" t="inlineStr"/>
      <c r="T5340" t="inlineStr">
        <is>
          <t>198715532081</t>
        </is>
      </c>
      <c r="U5340" t="n">
        <v>0</v>
      </c>
      <c r="V5340" t="n">
        <v>696</v>
      </c>
      <c r="W5340" t="n">
        <v>0</v>
      </c>
      <c r="X5340" t="n">
        <v>0</v>
      </c>
      <c r="Y5340" t="n">
        <v>1</v>
      </c>
      <c r="Z5340" t="n">
        <v>8</v>
      </c>
      <c r="AA5340" t="n">
        <v>18</v>
      </c>
      <c r="AB5340" t="n">
        <v>5</v>
      </c>
      <c r="AC5340" t="n">
        <v>8.5</v>
      </c>
      <c r="AD5340" t="n">
        <v>8.5</v>
      </c>
      <c r="AE5340" t="n">
        <v>0</v>
      </c>
      <c r="AF5340" t="n">
        <v>0</v>
      </c>
      <c r="AG5340" t="n">
        <v>13.96</v>
      </c>
      <c r="AH5340" t="n">
        <v>113.71</v>
      </c>
      <c r="AI5340" t="n">
        <v>247.3700000000001</v>
      </c>
      <c r="AJ5340" t="n">
        <v>0</v>
      </c>
      <c r="AK5340" t="n">
        <v>0</v>
      </c>
      <c r="AL5340" t="n">
        <v>14.21375</v>
      </c>
      <c r="AM5340" t="n">
        <v>13.742777777</v>
      </c>
      <c r="AN5340" t="n">
        <v>0</v>
      </c>
      <c r="AO5340" t="n">
        <v>2</v>
      </c>
      <c r="AP5340" t="inlineStr"/>
      <c r="AQ5340" t="n">
        <v>0</v>
      </c>
      <c r="AR5340" t="n">
        <v>0.1</v>
      </c>
    </row>
    <row r="5341">
      <c r="A5341" t="inlineStr">
        <is>
          <t>198715584578</t>
        </is>
      </c>
      <c r="B5341" t="inlineStr">
        <is>
          <t>Insight Brewing Company (D)</t>
        </is>
      </c>
      <c r="C5341" t="inlineStr">
        <is>
          <t>Cottage Grove</t>
        </is>
      </c>
      <c r="D5341" t="inlineStr">
        <is>
          <t>4pk 12oz can</t>
        </is>
      </c>
      <c r="E5341" t="inlineStr">
        <is>
          <t>Jixxie Grapefruit Rosemary 10mg THC 4pk 12oz can</t>
        </is>
      </c>
      <c r="F5341" t="n">
        <v>6</v>
      </c>
      <c r="G5341" t="n">
        <v>8</v>
      </c>
      <c r="H5341" t="n">
        <v>82</v>
      </c>
      <c r="I5341" t="n">
        <v>1</v>
      </c>
      <c r="J5341" t="n">
        <v>0</v>
      </c>
      <c r="K5341" t="n">
        <v>0</v>
      </c>
      <c r="L5341">
        <f>G5341+K5341*F5341</f>
        <v/>
      </c>
      <c r="M5341">
        <f>IF(X5341&gt;0,L5341/(X5341*7/30),"")</f>
        <v/>
      </c>
      <c r="N5341">
        <f>IF(Y5341&gt;0,L5341/(Y5341*7/90),"")</f>
        <v/>
      </c>
      <c r="O5341" t="n">
        <v>47</v>
      </c>
      <c r="P5341">
        <f>K5341*O5341</f>
        <v/>
      </c>
      <c r="Q5341" t="inlineStr">
        <is>
          <t>THC</t>
        </is>
      </c>
      <c r="R5341" t="inlineStr">
        <is>
          <t>Beverages</t>
        </is>
      </c>
      <c r="S5341" t="inlineStr"/>
      <c r="T5341" t="inlineStr">
        <is>
          <t>GR10</t>
        </is>
      </c>
      <c r="U5341" t="n">
        <v>0</v>
      </c>
      <c r="V5341" t="n">
        <v>315</v>
      </c>
      <c r="W5341" t="n">
        <v>0</v>
      </c>
      <c r="X5341" t="n">
        <v>0</v>
      </c>
      <c r="Y5341" t="n">
        <v>2</v>
      </c>
      <c r="Z5341" t="n">
        <v>4</v>
      </c>
      <c r="AA5341" t="n">
        <v>4</v>
      </c>
      <c r="AB5341" t="n">
        <v>0</v>
      </c>
      <c r="AC5341" t="n">
        <v>7.833300000965855</v>
      </c>
      <c r="AD5341" t="n">
        <v>7.8333</v>
      </c>
      <c r="AE5341" t="n">
        <v>0</v>
      </c>
      <c r="AF5341" t="n">
        <v>0</v>
      </c>
      <c r="AG5341" t="n">
        <v>25.92</v>
      </c>
      <c r="AH5341" t="n">
        <v>51.85</v>
      </c>
      <c r="AI5341" t="n">
        <v>51.85</v>
      </c>
      <c r="AJ5341" t="n">
        <v>0</v>
      </c>
      <c r="AK5341" t="n">
        <v>0</v>
      </c>
      <c r="AL5341" t="n">
        <v>12.9625</v>
      </c>
      <c r="AM5341" t="n">
        <v>12.9625</v>
      </c>
      <c r="AN5341" t="n">
        <v>0</v>
      </c>
      <c r="AO5341" t="n">
        <v>0</v>
      </c>
      <c r="AP5341" t="inlineStr">
        <is>
          <t>Insight Brewing Company (D)</t>
        </is>
      </c>
      <c r="AQ5341" t="n">
        <v>0</v>
      </c>
      <c r="AR5341" t="n">
        <v>0</v>
      </c>
    </row>
    <row r="5342">
      <c r="A5342" t="inlineStr">
        <is>
          <t>198715584578</t>
        </is>
      </c>
      <c r="B5342" t="inlineStr">
        <is>
          <t>Jixxie, Inc.</t>
        </is>
      </c>
      <c r="C5342" t="inlineStr">
        <is>
          <t>Bloomington</t>
        </is>
      </c>
      <c r="D5342" t="inlineStr">
        <is>
          <t>4pk 12oz can</t>
        </is>
      </c>
      <c r="E5342" t="inlineStr">
        <is>
          <t>Jixxie Grapefruit Rosemary 10mg THC 4pk 12oz can</t>
        </is>
      </c>
      <c r="F5342" t="n">
        <v>6</v>
      </c>
      <c r="G5342" t="n">
        <v>8</v>
      </c>
      <c r="H5342" t="n">
        <v>82</v>
      </c>
      <c r="I5342" t="n">
        <v>1</v>
      </c>
      <c r="J5342" t="n">
        <v>0</v>
      </c>
      <c r="K5342" t="n">
        <v>0</v>
      </c>
      <c r="L5342">
        <f>G5342+K5342*F5342</f>
        <v/>
      </c>
      <c r="M5342">
        <f>IF(X5342&gt;0,L5342/(X5342*7/30),"")</f>
        <v/>
      </c>
      <c r="N5342">
        <f>IF(Y5342&gt;0,L5342/(Y5342*7/90),"")</f>
        <v/>
      </c>
      <c r="O5342" t="n">
        <v>47</v>
      </c>
      <c r="P5342">
        <f>K5342*O5342</f>
        <v/>
      </c>
      <c r="Q5342" t="inlineStr">
        <is>
          <t>THC</t>
        </is>
      </c>
      <c r="R5342" t="inlineStr">
        <is>
          <t>Beverages</t>
        </is>
      </c>
      <c r="S5342" t="inlineStr"/>
      <c r="T5342" t="inlineStr">
        <is>
          <t>GR10</t>
        </is>
      </c>
      <c r="U5342" t="n">
        <v>0</v>
      </c>
      <c r="V5342" t="n">
        <v>315</v>
      </c>
      <c r="W5342" t="n">
        <v>0</v>
      </c>
      <c r="X5342" t="n">
        <v>0</v>
      </c>
      <c r="Y5342" t="n">
        <v>4</v>
      </c>
      <c r="Z5342" t="n">
        <v>4</v>
      </c>
      <c r="AA5342" t="n">
        <v>4</v>
      </c>
      <c r="AB5342" t="n">
        <v>0</v>
      </c>
      <c r="AC5342" t="n">
        <v>7.833300000965855</v>
      </c>
      <c r="AD5342" t="n">
        <v>7.8333</v>
      </c>
      <c r="AE5342" t="n">
        <v>0</v>
      </c>
      <c r="AF5342" t="n">
        <v>0</v>
      </c>
      <c r="AG5342" t="n">
        <v>52.87</v>
      </c>
      <c r="AH5342" t="n">
        <v>52.87</v>
      </c>
      <c r="AI5342" t="n">
        <v>52.87</v>
      </c>
      <c r="AJ5342" t="n">
        <v>0</v>
      </c>
      <c r="AK5342" t="n">
        <v>0</v>
      </c>
      <c r="AL5342" t="n">
        <v>13.2175</v>
      </c>
      <c r="AM5342" t="n">
        <v>13.2175</v>
      </c>
      <c r="AN5342" t="n">
        <v>0</v>
      </c>
      <c r="AO5342" t="n">
        <v>0</v>
      </c>
      <c r="AP5342" t="inlineStr">
        <is>
          <t>Insight Brewing Company (D)</t>
        </is>
      </c>
      <c r="AQ5342" t="n">
        <v>0</v>
      </c>
      <c r="AR5342" t="n">
        <v>0</v>
      </c>
    </row>
    <row r="5343">
      <c r="A5343" t="inlineStr">
        <is>
          <t>400000025117</t>
        </is>
      </c>
      <c r="B5343" t="inlineStr">
        <is>
          <t>Bellboy Corporation</t>
        </is>
      </c>
      <c r="C5343" t="inlineStr">
        <is>
          <t>Stillwater</t>
        </is>
      </c>
      <c r="D5343" t="inlineStr">
        <is>
          <t>4pk 12oz can</t>
        </is>
      </c>
      <c r="E5343" t="inlineStr">
        <is>
          <t>Foundry Nation Two Scoops Cherry 10mg THC 4pk 12oz can</t>
        </is>
      </c>
      <c r="F5343" t="n">
        <v>6</v>
      </c>
      <c r="G5343" t="n">
        <v>8</v>
      </c>
      <c r="H5343" t="n">
        <v>87.75</v>
      </c>
      <c r="I5343" t="n">
        <v>2</v>
      </c>
      <c r="J5343" t="n">
        <v>0</v>
      </c>
      <c r="K5343" t="n">
        <v>0</v>
      </c>
      <c r="L5343">
        <f>G5343+K5343*F5343</f>
        <v/>
      </c>
      <c r="M5343">
        <f>IF(X5343&gt;0,L5343/(X5343*7/30),"")</f>
        <v/>
      </c>
      <c r="N5343">
        <f>IF(Y5343&gt;0,L5343/(Y5343*7/90),"")</f>
        <v/>
      </c>
      <c r="O5343" t="n">
        <v>78.40000000000001</v>
      </c>
      <c r="P5343">
        <f>K5343*O5343</f>
        <v/>
      </c>
      <c r="Q5343" t="inlineStr">
        <is>
          <t>THC</t>
        </is>
      </c>
      <c r="R5343" t="inlineStr">
        <is>
          <t>Beverages</t>
        </is>
      </c>
      <c r="S5343" t="inlineStr"/>
      <c r="T5343" t="inlineStr">
        <is>
          <t>9917072</t>
        </is>
      </c>
      <c r="U5343" t="n">
        <v>0</v>
      </c>
      <c r="V5343" t="n">
        <v>343</v>
      </c>
      <c r="W5343" t="n">
        <v>0</v>
      </c>
      <c r="X5343" t="n">
        <v>1</v>
      </c>
      <c r="Y5343" t="n">
        <v>1</v>
      </c>
      <c r="Z5343" t="n">
        <v>7</v>
      </c>
      <c r="AA5343" t="n">
        <v>11</v>
      </c>
      <c r="AB5343" t="n">
        <v>0</v>
      </c>
      <c r="AC5343" t="n">
        <v>13.3161301994302</v>
      </c>
      <c r="AD5343" t="n">
        <v>13.0667</v>
      </c>
      <c r="AE5343" t="n">
        <v>0</v>
      </c>
      <c r="AF5343" t="n">
        <v>19.96</v>
      </c>
      <c r="AG5343" t="n">
        <v>19.96</v>
      </c>
      <c r="AH5343" t="n">
        <v>147.78</v>
      </c>
      <c r="AI5343" t="n">
        <v>226.85</v>
      </c>
      <c r="AJ5343" t="n">
        <v>0</v>
      </c>
      <c r="AK5343" t="n">
        <v>19.96</v>
      </c>
      <c r="AL5343" t="n">
        <v>21.111428571</v>
      </c>
      <c r="AM5343" t="n">
        <v>20.622727272</v>
      </c>
      <c r="AN5343" t="n">
        <v>0</v>
      </c>
      <c r="AO5343" t="n">
        <v>0</v>
      </c>
      <c r="AP5343" t="inlineStr"/>
      <c r="AQ5343" t="n">
        <v>0</v>
      </c>
      <c r="AR5343" t="n">
        <v>0.3333</v>
      </c>
    </row>
    <row r="5344">
      <c r="A5344" t="inlineStr">
        <is>
          <t>615867916137</t>
        </is>
      </c>
      <c r="B5344" t="inlineStr">
        <is>
          <t>Mega Beer LLC</t>
        </is>
      </c>
      <c r="C5344" t="inlineStr">
        <is>
          <t>Ramsey</t>
        </is>
      </c>
      <c r="D5344" t="inlineStr">
        <is>
          <t>4pk 12oz can</t>
        </is>
      </c>
      <c r="E5344" t="inlineStr">
        <is>
          <t>Acre Strawberry Tangerine 10mg THC 4pk 12oz can</t>
        </is>
      </c>
      <c r="F5344" t="n">
        <v>6</v>
      </c>
      <c r="G5344" t="n">
        <v>8</v>
      </c>
      <c r="H5344" t="n">
        <v>145</v>
      </c>
      <c r="I5344" t="n">
        <v>1</v>
      </c>
      <c r="J5344" t="n">
        <v>0</v>
      </c>
      <c r="K5344" t="n">
        <v>0</v>
      </c>
      <c r="L5344">
        <f>G5344+K5344*F5344</f>
        <v/>
      </c>
      <c r="M5344">
        <f>IF(X5344&gt;0,L5344/(X5344*7/30),"")</f>
        <v/>
      </c>
      <c r="N5344">
        <f>IF(Y5344&gt;0,L5344/(Y5344*7/90),"")</f>
        <v/>
      </c>
      <c r="O5344" t="n">
        <v>42</v>
      </c>
      <c r="P5344">
        <f>K5344*O5344</f>
        <v/>
      </c>
      <c r="Q5344" t="inlineStr">
        <is>
          <t>THC</t>
        </is>
      </c>
      <c r="R5344" t="inlineStr">
        <is>
          <t>Beverages</t>
        </is>
      </c>
      <c r="S5344" t="inlineStr"/>
      <c r="T5344" t="inlineStr">
        <is>
          <t>12OZSTACRE</t>
        </is>
      </c>
      <c r="U5344" t="n">
        <v>0</v>
      </c>
      <c r="V5344" t="n">
        <v>811</v>
      </c>
      <c r="W5344" t="n">
        <v>0</v>
      </c>
      <c r="X5344" t="n">
        <v>1</v>
      </c>
      <c r="Y5344" t="n">
        <v>3</v>
      </c>
      <c r="Z5344" t="n">
        <v>9</v>
      </c>
      <c r="AA5344" t="n">
        <v>21</v>
      </c>
      <c r="AB5344" t="n">
        <v>6</v>
      </c>
      <c r="AC5344" t="n">
        <v>7.000000000557242</v>
      </c>
      <c r="AD5344" t="n">
        <v>7</v>
      </c>
      <c r="AE5344" t="n">
        <v>0</v>
      </c>
      <c r="AF5344" t="n">
        <v>10.96</v>
      </c>
      <c r="AG5344" t="n">
        <v>32.88</v>
      </c>
      <c r="AH5344" t="n">
        <v>98.64000000000001</v>
      </c>
      <c r="AI5344" t="n">
        <v>226.9800000000001</v>
      </c>
      <c r="AJ5344" t="n">
        <v>0</v>
      </c>
      <c r="AK5344" t="n">
        <v>10.96</v>
      </c>
      <c r="AL5344" t="n">
        <v>10.96</v>
      </c>
      <c r="AM5344" t="n">
        <v>10.808571428</v>
      </c>
      <c r="AN5344" t="n">
        <v>0</v>
      </c>
      <c r="AO5344" t="n">
        <v>4</v>
      </c>
      <c r="AP5344" t="inlineStr">
        <is>
          <t>Mega Beer LLC</t>
        </is>
      </c>
      <c r="AQ5344" t="n">
        <v>0</v>
      </c>
      <c r="AR5344" t="n">
        <v>3</v>
      </c>
    </row>
    <row r="5345">
      <c r="A5345" t="inlineStr">
        <is>
          <t>620221424371</t>
        </is>
      </c>
      <c r="B5345" t="inlineStr">
        <is>
          <t>Capitol Beverage Sales, L.P.</t>
        </is>
      </c>
      <c r="C5345" t="inlineStr">
        <is>
          <t>Cottage Grove</t>
        </is>
      </c>
      <c r="D5345" t="inlineStr">
        <is>
          <t>4pk 12oz can</t>
        </is>
      </c>
      <c r="E5345" t="inlineStr">
        <is>
          <t>Mary Jones Zero Cola 10mg THC 4pk 12oz can</t>
        </is>
      </c>
      <c r="F5345" t="n">
        <v>6</v>
      </c>
      <c r="G5345" t="n">
        <v>8</v>
      </c>
      <c r="H5345" t="n">
        <v>37</v>
      </c>
      <c r="I5345" t="n">
        <v>0</v>
      </c>
      <c r="J5345" t="n">
        <v>0</v>
      </c>
      <c r="K5345" t="n">
        <v>0</v>
      </c>
      <c r="L5345">
        <f>G5345+K5345*F5345</f>
        <v/>
      </c>
      <c r="M5345">
        <f>IF(X5345&gt;0,L5345/(X5345*7/30),"")</f>
        <v/>
      </c>
      <c r="N5345">
        <f>IF(Y5345&gt;0,L5345/(Y5345*7/90),"")</f>
        <v/>
      </c>
      <c r="O5345" t="n">
        <v>58.4</v>
      </c>
      <c r="P5345">
        <f>K5345*O5345</f>
        <v/>
      </c>
      <c r="Q5345" t="inlineStr">
        <is>
          <t>THC</t>
        </is>
      </c>
      <c r="R5345" t="inlineStr">
        <is>
          <t>Beverages</t>
        </is>
      </c>
      <c r="S5345" t="inlineStr"/>
      <c r="T5345" t="inlineStr">
        <is>
          <t>30921</t>
        </is>
      </c>
      <c r="U5345" t="n">
        <v>0</v>
      </c>
      <c r="V5345" t="n">
        <v>154</v>
      </c>
      <c r="W5345" t="n">
        <v>0</v>
      </c>
      <c r="X5345" t="n">
        <v>1</v>
      </c>
      <c r="Y5345" t="n">
        <v>3</v>
      </c>
      <c r="Z5345" t="n">
        <v>4</v>
      </c>
      <c r="AA5345" t="n">
        <v>4</v>
      </c>
      <c r="AB5345" t="n">
        <v>0</v>
      </c>
      <c r="AC5345" t="n">
        <v>10.75315314871892</v>
      </c>
      <c r="AD5345" t="n">
        <v>9.7333</v>
      </c>
      <c r="AE5345" t="n">
        <v>0</v>
      </c>
      <c r="AF5345" t="n">
        <v>14.86</v>
      </c>
      <c r="AG5345" t="n">
        <v>50.70999999999999</v>
      </c>
      <c r="AH5345" t="n">
        <v>68.67</v>
      </c>
      <c r="AI5345" t="n">
        <v>68.67</v>
      </c>
      <c r="AJ5345" t="n">
        <v>0</v>
      </c>
      <c r="AK5345" t="n">
        <v>14.86</v>
      </c>
      <c r="AL5345" t="n">
        <v>17.1675</v>
      </c>
      <c r="AM5345" t="n">
        <v>17.1675</v>
      </c>
      <c r="AN5345" t="n">
        <v>0</v>
      </c>
      <c r="AO5345" t="n">
        <v>0</v>
      </c>
      <c r="AP5345" t="inlineStr">
        <is>
          <t>College City Beverage, Inc.</t>
        </is>
      </c>
      <c r="AQ5345" t="n">
        <v>0</v>
      </c>
      <c r="AR5345" t="n">
        <v>0</v>
      </c>
    </row>
    <row r="5346">
      <c r="A5346" t="inlineStr">
        <is>
          <t>628719778081</t>
        </is>
      </c>
      <c r="B5346" t="inlineStr">
        <is>
          <t>Capitol Beverage Sales, L.P.</t>
        </is>
      </c>
      <c r="C5346" t="inlineStr">
        <is>
          <t>St. Louis Park</t>
        </is>
      </c>
      <c r="D5346" t="inlineStr">
        <is>
          <t>4pk 12oz can</t>
        </is>
      </c>
      <c r="E5346" t="inlineStr">
        <is>
          <t>Collective Project Raspberry Vanilla 10mg THC 4pk 12oz can</t>
        </is>
      </c>
      <c r="F5346" t="n">
        <v>6</v>
      </c>
      <c r="G5346" t="n">
        <v>8</v>
      </c>
      <c r="H5346" t="n">
        <v>65</v>
      </c>
      <c r="I5346" t="n">
        <v>2</v>
      </c>
      <c r="J5346" t="n">
        <v>0</v>
      </c>
      <c r="K5346" t="n">
        <v>0</v>
      </c>
      <c r="L5346">
        <f>G5346+K5346*F5346</f>
        <v/>
      </c>
      <c r="M5346">
        <f>IF(X5346&gt;0,L5346/(X5346*7/30),"")</f>
        <v/>
      </c>
      <c r="N5346">
        <f>IF(Y5346&gt;0,L5346/(Y5346*7/90),"")</f>
        <v/>
      </c>
      <c r="O5346" t="n">
        <v>56</v>
      </c>
      <c r="P5346">
        <f>K5346*O5346</f>
        <v/>
      </c>
      <c r="Q5346" t="inlineStr">
        <is>
          <t>THC</t>
        </is>
      </c>
      <c r="R5346" t="inlineStr">
        <is>
          <t>Beverages</t>
        </is>
      </c>
      <c r="S5346" t="inlineStr"/>
      <c r="T5346" t="inlineStr">
        <is>
          <t>31817</t>
        </is>
      </c>
      <c r="U5346" t="n">
        <v>0</v>
      </c>
      <c r="V5346" t="n">
        <v>661</v>
      </c>
      <c r="W5346" t="n">
        <v>0</v>
      </c>
      <c r="X5346" t="n">
        <v>1</v>
      </c>
      <c r="Y5346" t="n">
        <v>3</v>
      </c>
      <c r="Z5346" t="n">
        <v>30</v>
      </c>
      <c r="AA5346" t="n">
        <v>37</v>
      </c>
      <c r="AB5346" t="n">
        <v>1</v>
      </c>
      <c r="AC5346" t="n">
        <v>9.333333354978462</v>
      </c>
      <c r="AD5346" t="n">
        <v>9.333299999999999</v>
      </c>
      <c r="AE5346" t="n">
        <v>0</v>
      </c>
      <c r="AF5346" t="n">
        <v>14.96</v>
      </c>
      <c r="AG5346" t="n">
        <v>44.88</v>
      </c>
      <c r="AH5346" t="n">
        <v>459.1599999999998</v>
      </c>
      <c r="AI5346" t="n">
        <v>567.3499999999999</v>
      </c>
      <c r="AJ5346" t="n">
        <v>0</v>
      </c>
      <c r="AK5346" t="n">
        <v>14.96</v>
      </c>
      <c r="AL5346" t="n">
        <v>15.305333333</v>
      </c>
      <c r="AM5346" t="n">
        <v>15.333783783</v>
      </c>
      <c r="AN5346" t="n">
        <v>0</v>
      </c>
      <c r="AO5346" t="n">
        <v>0</v>
      </c>
      <c r="AP5346" t="inlineStr"/>
      <c r="AQ5346" t="n">
        <v>0.3333</v>
      </c>
      <c r="AR5346" t="n">
        <v>0.1429</v>
      </c>
    </row>
    <row r="5347">
      <c r="A5347" t="inlineStr">
        <is>
          <t>628719778098</t>
        </is>
      </c>
      <c r="B5347" t="inlineStr">
        <is>
          <t>Capitol Beverage Sales, L.P.</t>
        </is>
      </c>
      <c r="C5347" t="inlineStr">
        <is>
          <t>Osseo</t>
        </is>
      </c>
      <c r="D5347" t="inlineStr">
        <is>
          <t>4pk 12oz can</t>
        </is>
      </c>
      <c r="E5347" t="inlineStr">
        <is>
          <t>Collective Project Cherry Limade 5mg THC 4pk 12oz can</t>
        </is>
      </c>
      <c r="F5347" t="n">
        <v>6</v>
      </c>
      <c r="G5347" t="n">
        <v>8</v>
      </c>
      <c r="H5347" t="n">
        <v>61</v>
      </c>
      <c r="I5347" t="n">
        <v>2</v>
      </c>
      <c r="J5347" t="n">
        <v>0</v>
      </c>
      <c r="K5347" t="n">
        <v>0</v>
      </c>
      <c r="L5347">
        <f>G5347+K5347*F5347</f>
        <v/>
      </c>
      <c r="M5347">
        <f>IF(X5347&gt;0,L5347/(X5347*7/30),"")</f>
        <v/>
      </c>
      <c r="N5347">
        <f>IF(Y5347&gt;0,L5347/(Y5347*7/90),"")</f>
        <v/>
      </c>
      <c r="O5347" t="n">
        <v>52.85</v>
      </c>
      <c r="P5347">
        <f>K5347*O5347</f>
        <v/>
      </c>
      <c r="Q5347" t="inlineStr">
        <is>
          <t>THC</t>
        </is>
      </c>
      <c r="R5347" t="inlineStr">
        <is>
          <t>Beverages</t>
        </is>
      </c>
      <c r="S5347" t="inlineStr"/>
      <c r="T5347" t="inlineStr">
        <is>
          <t>31813</t>
        </is>
      </c>
      <c r="U5347" t="n">
        <v>0</v>
      </c>
      <c r="V5347" t="n">
        <v>452</v>
      </c>
      <c r="W5347" t="n">
        <v>0</v>
      </c>
      <c r="X5347" t="n">
        <v>0</v>
      </c>
      <c r="Y5347" t="n">
        <v>0</v>
      </c>
      <c r="Z5347" t="n">
        <v>0</v>
      </c>
      <c r="AA5347" t="n">
        <v>3</v>
      </c>
      <c r="AB5347" t="n">
        <v>1</v>
      </c>
      <c r="AC5347" t="n">
        <v>8.45259564488798</v>
      </c>
      <c r="AD5347" t="n">
        <v>8.808299999999999</v>
      </c>
      <c r="AE5347" t="n">
        <v>0</v>
      </c>
      <c r="AF5347" t="n">
        <v>0</v>
      </c>
      <c r="AG5347" t="n">
        <v>0</v>
      </c>
      <c r="AH5347" t="n">
        <v>0</v>
      </c>
      <c r="AI5347" t="n">
        <v>41.91</v>
      </c>
      <c r="AJ5347" t="n">
        <v>0</v>
      </c>
      <c r="AK5347" t="n">
        <v>0</v>
      </c>
      <c r="AL5347" t="n">
        <v>0</v>
      </c>
      <c r="AM5347" t="n">
        <v>13.97</v>
      </c>
      <c r="AN5347" t="n">
        <v>0</v>
      </c>
      <c r="AO5347" t="n">
        <v>0</v>
      </c>
      <c r="AP5347" t="inlineStr"/>
      <c r="AQ5347" t="n">
        <v>0</v>
      </c>
      <c r="AR5347" t="n">
        <v>0</v>
      </c>
    </row>
    <row r="5348">
      <c r="A5348" t="inlineStr">
        <is>
          <t>628719778142</t>
        </is>
      </c>
      <c r="B5348" t="inlineStr">
        <is>
          <t>Capitol Beverage Sales, L.P.</t>
        </is>
      </c>
      <c r="C5348" t="inlineStr">
        <is>
          <t>Andover</t>
        </is>
      </c>
      <c r="D5348" t="inlineStr">
        <is>
          <t>4pk 12oz can</t>
        </is>
      </c>
      <c r="E5348" t="inlineStr">
        <is>
          <t>Fetch Zero Cola 10mg THC 4pk 12oz can</t>
        </is>
      </c>
      <c r="F5348" t="n">
        <v>6</v>
      </c>
      <c r="G5348" t="n">
        <v>8</v>
      </c>
      <c r="H5348" t="n">
        <v>41</v>
      </c>
      <c r="I5348" t="n">
        <v>0</v>
      </c>
      <c r="J5348" t="n">
        <v>0</v>
      </c>
      <c r="K5348" t="n">
        <v>0</v>
      </c>
      <c r="L5348">
        <f>G5348+K5348*F5348</f>
        <v/>
      </c>
      <c r="M5348">
        <f>IF(X5348&gt;0,L5348/(X5348*7/30),"")</f>
        <v/>
      </c>
      <c r="N5348">
        <f>IF(Y5348&gt;0,L5348/(Y5348*7/90),"")</f>
        <v/>
      </c>
      <c r="O5348" t="n">
        <v>52</v>
      </c>
      <c r="P5348">
        <f>K5348*O5348</f>
        <v/>
      </c>
      <c r="Q5348" t="inlineStr">
        <is>
          <t>THC</t>
        </is>
      </c>
      <c r="R5348" t="inlineStr">
        <is>
          <t>Beverages</t>
        </is>
      </c>
      <c r="S5348" t="inlineStr"/>
      <c r="T5348" t="inlineStr">
        <is>
          <t>31809</t>
        </is>
      </c>
      <c r="U5348" t="n">
        <v>0</v>
      </c>
      <c r="V5348" t="n">
        <v>297</v>
      </c>
      <c r="W5348" t="n">
        <v>0</v>
      </c>
      <c r="X5348" t="n">
        <v>0</v>
      </c>
      <c r="Y5348" t="n">
        <v>0</v>
      </c>
      <c r="Z5348" t="n">
        <v>10</v>
      </c>
      <c r="AA5348" t="n">
        <v>10</v>
      </c>
      <c r="AB5348" t="n">
        <v>0</v>
      </c>
      <c r="AC5348" t="n">
        <v>6.764227627463415</v>
      </c>
      <c r="AD5348" t="n">
        <v>8.666700000000001</v>
      </c>
      <c r="AE5348" t="n">
        <v>0</v>
      </c>
      <c r="AF5348" t="n">
        <v>0</v>
      </c>
      <c r="AG5348" t="n">
        <v>0</v>
      </c>
      <c r="AH5348" t="n">
        <v>125.14</v>
      </c>
      <c r="AI5348" t="n">
        <v>125.14</v>
      </c>
      <c r="AJ5348" t="n">
        <v>0</v>
      </c>
      <c r="AK5348" t="n">
        <v>0</v>
      </c>
      <c r="AL5348" t="n">
        <v>12.514</v>
      </c>
      <c r="AM5348" t="n">
        <v>12.514</v>
      </c>
      <c r="AN5348" t="n">
        <v>0</v>
      </c>
      <c r="AO5348" t="n">
        <v>0</v>
      </c>
      <c r="AP5348" t="inlineStr"/>
      <c r="AQ5348" t="n">
        <v>0</v>
      </c>
      <c r="AR5348" t="n">
        <v>0</v>
      </c>
    </row>
    <row r="5349">
      <c r="A5349" t="inlineStr">
        <is>
          <t>628719778166</t>
        </is>
      </c>
      <c r="B5349" t="inlineStr">
        <is>
          <t>Capitol Beverage Sales, L.P.</t>
        </is>
      </c>
      <c r="C5349" t="inlineStr">
        <is>
          <t>Rosemount</t>
        </is>
      </c>
      <c r="D5349" t="inlineStr">
        <is>
          <t>4pk 12oz can</t>
        </is>
      </c>
      <c r="E5349" t="inlineStr">
        <is>
          <t>Fetch Cream Soda 10mg THC 4pk 12oz can</t>
        </is>
      </c>
      <c r="F5349" t="n">
        <v>6</v>
      </c>
      <c r="G5349" t="n">
        <v>8</v>
      </c>
      <c r="H5349" t="n">
        <v>44</v>
      </c>
      <c r="I5349" t="n">
        <v>0</v>
      </c>
      <c r="J5349" t="n">
        <v>0</v>
      </c>
      <c r="K5349" t="n">
        <v>0</v>
      </c>
      <c r="L5349">
        <f>G5349+K5349*F5349</f>
        <v/>
      </c>
      <c r="M5349">
        <f>IF(X5349&gt;0,L5349/(X5349*7/30),"")</f>
        <v/>
      </c>
      <c r="N5349">
        <f>IF(Y5349&gt;0,L5349/(Y5349*7/90),"")</f>
        <v/>
      </c>
      <c r="O5349" t="n">
        <v>42</v>
      </c>
      <c r="P5349">
        <f>K5349*O5349</f>
        <v/>
      </c>
      <c r="Q5349" t="inlineStr">
        <is>
          <t>THC</t>
        </is>
      </c>
      <c r="R5349" t="inlineStr">
        <is>
          <t>Beverages</t>
        </is>
      </c>
      <c r="S5349" t="inlineStr"/>
      <c r="T5349" t="inlineStr">
        <is>
          <t>31807</t>
        </is>
      </c>
      <c r="U5349" t="n">
        <v>0</v>
      </c>
      <c r="V5349" t="n">
        <v>362</v>
      </c>
      <c r="W5349" t="n">
        <v>0</v>
      </c>
      <c r="X5349" t="n">
        <v>0</v>
      </c>
      <c r="Y5349" t="n">
        <v>9</v>
      </c>
      <c r="Z5349" t="n">
        <v>35</v>
      </c>
      <c r="AA5349" t="n">
        <v>35</v>
      </c>
      <c r="AB5349" t="n">
        <v>0</v>
      </c>
      <c r="AC5349" t="n">
        <v>4.904040384372728</v>
      </c>
      <c r="AD5349" t="n">
        <v>7</v>
      </c>
      <c r="AE5349" t="n">
        <v>0</v>
      </c>
      <c r="AF5349" t="n">
        <v>0</v>
      </c>
      <c r="AG5349" t="n">
        <v>89.64000000000001</v>
      </c>
      <c r="AH5349" t="n">
        <v>418.7599999999998</v>
      </c>
      <c r="AI5349" t="n">
        <v>418.7599999999998</v>
      </c>
      <c r="AJ5349" t="n">
        <v>0</v>
      </c>
      <c r="AK5349" t="n">
        <v>0</v>
      </c>
      <c r="AL5349" t="n">
        <v>11.632222222</v>
      </c>
      <c r="AM5349" t="n">
        <v>11.632222222</v>
      </c>
      <c r="AN5349" t="n">
        <v>0</v>
      </c>
      <c r="AO5349" t="n">
        <v>0</v>
      </c>
      <c r="AP5349" t="inlineStr"/>
      <c r="AQ5349" t="n">
        <v>0</v>
      </c>
      <c r="AR5349" t="n">
        <v>0</v>
      </c>
    </row>
    <row r="5350">
      <c r="A5350" t="inlineStr">
        <is>
          <t>628719778166</t>
        </is>
      </c>
      <c r="B5350" t="inlineStr">
        <is>
          <t>Capitol Beverage Sales, L.P.</t>
        </is>
      </c>
      <c r="C5350" t="inlineStr">
        <is>
          <t>Woodbury</t>
        </is>
      </c>
      <c r="D5350" t="inlineStr">
        <is>
          <t>4pk 12oz can</t>
        </is>
      </c>
      <c r="E5350" t="inlineStr">
        <is>
          <t>Fetch Cream Soda 10mg THC 4pk 12oz can</t>
        </is>
      </c>
      <c r="F5350" t="n">
        <v>6</v>
      </c>
      <c r="G5350" t="n">
        <v>8</v>
      </c>
      <c r="H5350" t="n">
        <v>44</v>
      </c>
      <c r="I5350" t="n">
        <v>0</v>
      </c>
      <c r="J5350" t="n">
        <v>0</v>
      </c>
      <c r="K5350" t="n">
        <v>0</v>
      </c>
      <c r="L5350">
        <f>G5350+K5350*F5350</f>
        <v/>
      </c>
      <c r="M5350">
        <f>IF(X5350&gt;0,L5350/(X5350*7/30),"")</f>
        <v/>
      </c>
      <c r="N5350">
        <f>IF(Y5350&gt;0,L5350/(Y5350*7/90),"")</f>
        <v/>
      </c>
      <c r="O5350" t="n">
        <v>29.42</v>
      </c>
      <c r="P5350">
        <f>K5350*O5350</f>
        <v/>
      </c>
      <c r="Q5350" t="inlineStr">
        <is>
          <t>THC</t>
        </is>
      </c>
      <c r="R5350" t="inlineStr">
        <is>
          <t>Beverages</t>
        </is>
      </c>
      <c r="S5350" t="inlineStr"/>
      <c r="T5350" t="inlineStr">
        <is>
          <t>31807</t>
        </is>
      </c>
      <c r="U5350" t="n">
        <v>0</v>
      </c>
      <c r="V5350" t="n">
        <v>362</v>
      </c>
      <c r="W5350" t="n">
        <v>0</v>
      </c>
      <c r="X5350" t="n">
        <v>0</v>
      </c>
      <c r="Y5350" t="n">
        <v>0</v>
      </c>
      <c r="Z5350" t="n">
        <v>2</v>
      </c>
      <c r="AA5350" t="n">
        <v>2</v>
      </c>
      <c r="AB5350" t="n">
        <v>0</v>
      </c>
      <c r="AC5350" t="n">
        <v>4.904040384372728</v>
      </c>
      <c r="AD5350" t="n">
        <v>0</v>
      </c>
      <c r="AE5350" t="n">
        <v>0</v>
      </c>
      <c r="AF5350" t="n">
        <v>0</v>
      </c>
      <c r="AG5350" t="n">
        <v>0</v>
      </c>
      <c r="AH5350" t="n">
        <v>18.92</v>
      </c>
      <c r="AI5350" t="n">
        <v>18.92</v>
      </c>
      <c r="AJ5350" t="n">
        <v>0</v>
      </c>
      <c r="AK5350" t="n">
        <v>0</v>
      </c>
      <c r="AL5350" t="n">
        <v>9.460000000000001</v>
      </c>
      <c r="AM5350" t="n">
        <v>9.460000000000001</v>
      </c>
      <c r="AN5350" t="n">
        <v>0</v>
      </c>
      <c r="AO5350" t="n">
        <v>0</v>
      </c>
      <c r="AP5350" t="inlineStr"/>
      <c r="AQ5350" t="n">
        <v>0</v>
      </c>
      <c r="AR5350" t="n">
        <v>0</v>
      </c>
    </row>
    <row r="5351">
      <c r="A5351" t="inlineStr">
        <is>
          <t>643459379718</t>
        </is>
      </c>
      <c r="B5351" t="inlineStr">
        <is>
          <t>Discontinued</t>
        </is>
      </c>
      <c r="C5351" t="inlineStr">
        <is>
          <t>Roseville</t>
        </is>
      </c>
      <c r="D5351" t="inlineStr">
        <is>
          <t>4pk 12oz can</t>
        </is>
      </c>
      <c r="E5351" t="inlineStr">
        <is>
          <t>Gigli Strawberry Spritz  10mg THC 4pk 12oz can</t>
        </is>
      </c>
      <c r="F5351" t="n">
        <v>6</v>
      </c>
      <c r="G5351" t="n">
        <v>8</v>
      </c>
      <c r="H5351" t="n">
        <v>77</v>
      </c>
      <c r="I5351" t="n">
        <v>0</v>
      </c>
      <c r="J5351" t="n">
        <v>0</v>
      </c>
      <c r="K5351" t="n">
        <v>0</v>
      </c>
      <c r="L5351">
        <f>G5351+K5351*F5351</f>
        <v/>
      </c>
      <c r="M5351">
        <f>IF(X5351&gt;0,L5351/(X5351*7/30),"")</f>
        <v/>
      </c>
      <c r="N5351">
        <f>IF(Y5351&gt;0,L5351/(Y5351*7/90),"")</f>
        <v/>
      </c>
      <c r="O5351" t="n">
        <v>64</v>
      </c>
      <c r="P5351">
        <f>K5351*O5351</f>
        <v/>
      </c>
      <c r="Q5351" t="inlineStr">
        <is>
          <t>THC</t>
        </is>
      </c>
      <c r="R5351" t="inlineStr">
        <is>
          <t>Beverages</t>
        </is>
      </c>
      <c r="S5351" t="inlineStr"/>
      <c r="T5351" t="inlineStr">
        <is>
          <t>643459379718</t>
        </is>
      </c>
      <c r="U5351" t="n">
        <v>0</v>
      </c>
      <c r="V5351" t="n">
        <v>400</v>
      </c>
      <c r="W5351" t="n">
        <v>0</v>
      </c>
      <c r="X5351" t="n">
        <v>0</v>
      </c>
      <c r="Y5351" t="n">
        <v>4</v>
      </c>
      <c r="Z5351" t="n">
        <v>22</v>
      </c>
      <c r="AA5351" t="n">
        <v>22</v>
      </c>
      <c r="AB5351" t="n">
        <v>0</v>
      </c>
      <c r="AC5351" t="n">
        <v>9.880957142857142</v>
      </c>
      <c r="AD5351" t="n">
        <v>10.6667</v>
      </c>
      <c r="AE5351" t="n">
        <v>0</v>
      </c>
      <c r="AF5351" t="n">
        <v>0</v>
      </c>
      <c r="AG5351" t="n">
        <v>59.84</v>
      </c>
      <c r="AH5351" t="n">
        <v>333.1799999999999</v>
      </c>
      <c r="AI5351" t="n">
        <v>333.1799999999999</v>
      </c>
      <c r="AJ5351" t="n">
        <v>0</v>
      </c>
      <c r="AK5351" t="n">
        <v>0</v>
      </c>
      <c r="AL5351" t="n">
        <v>15.144545454</v>
      </c>
      <c r="AM5351" t="n">
        <v>15.144545454</v>
      </c>
      <c r="AN5351" t="n">
        <v>0</v>
      </c>
      <c r="AO5351" t="n">
        <v>0</v>
      </c>
      <c r="AP5351" t="inlineStr"/>
      <c r="AQ5351" t="n">
        <v>0</v>
      </c>
      <c r="AR5351" t="n">
        <v>0</v>
      </c>
    </row>
    <row r="5352">
      <c r="A5352" t="inlineStr">
        <is>
          <t>643459379725</t>
        </is>
      </c>
      <c r="B5352" t="inlineStr">
        <is>
          <t>Gigli MN LLC</t>
        </is>
      </c>
      <c r="C5352" t="inlineStr">
        <is>
          <t>Ramsey</t>
        </is>
      </c>
      <c r="D5352" t="inlineStr">
        <is>
          <t>4pk 12oz can</t>
        </is>
      </c>
      <c r="E5352" t="inlineStr">
        <is>
          <t>Gigli Cherry Limeade 10mg THC 4pk 12oz can</t>
        </is>
      </c>
      <c r="F5352" t="n">
        <v>6</v>
      </c>
      <c r="G5352" t="n">
        <v>8</v>
      </c>
      <c r="H5352" t="n">
        <v>117</v>
      </c>
      <c r="I5352" t="n">
        <v>0</v>
      </c>
      <c r="J5352" t="n">
        <v>0</v>
      </c>
      <c r="K5352" t="n">
        <v>0</v>
      </c>
      <c r="L5352">
        <f>G5352+K5352*F5352</f>
        <v/>
      </c>
      <c r="M5352">
        <f>IF(X5352&gt;0,L5352/(X5352*7/30),"")</f>
        <v/>
      </c>
      <c r="N5352">
        <f>IF(Y5352&gt;0,L5352/(Y5352*7/90),"")</f>
        <v/>
      </c>
      <c r="O5352" t="n">
        <v>64</v>
      </c>
      <c r="P5352">
        <f>K5352*O5352</f>
        <v/>
      </c>
      <c r="Q5352" t="inlineStr">
        <is>
          <t>THC</t>
        </is>
      </c>
      <c r="R5352" t="inlineStr">
        <is>
          <t>Beverages</t>
        </is>
      </c>
      <c r="S5352" t="inlineStr"/>
      <c r="T5352" t="inlineStr">
        <is>
          <t>643459379725</t>
        </is>
      </c>
      <c r="U5352" t="n">
        <v>0</v>
      </c>
      <c r="V5352" t="n">
        <v>897</v>
      </c>
      <c r="W5352" t="n">
        <v>0</v>
      </c>
      <c r="X5352" t="n">
        <v>0</v>
      </c>
      <c r="Y5352" t="n">
        <v>18</v>
      </c>
      <c r="Z5352" t="n">
        <v>52</v>
      </c>
      <c r="AA5352" t="n">
        <v>52</v>
      </c>
      <c r="AB5352" t="n">
        <v>0</v>
      </c>
      <c r="AC5352" t="n">
        <v>10.61231949152542</v>
      </c>
      <c r="AD5352" t="n">
        <v>10.6667</v>
      </c>
      <c r="AE5352" t="n">
        <v>0</v>
      </c>
      <c r="AF5352" t="n">
        <v>0</v>
      </c>
      <c r="AG5352" t="n">
        <v>259.3100000000001</v>
      </c>
      <c r="AH5352" t="n">
        <v>774.1200000000005</v>
      </c>
      <c r="AI5352" t="n">
        <v>774.1200000000005</v>
      </c>
      <c r="AJ5352" t="n">
        <v>0</v>
      </c>
      <c r="AK5352" t="n">
        <v>0</v>
      </c>
      <c r="AL5352" t="n">
        <v>14.885490196</v>
      </c>
      <c r="AM5352" t="n">
        <v>14.885490196</v>
      </c>
      <c r="AN5352" t="n">
        <v>0</v>
      </c>
      <c r="AO5352" t="n">
        <v>6</v>
      </c>
      <c r="AP5352" t="inlineStr"/>
      <c r="AQ5352" t="n">
        <v>0</v>
      </c>
      <c r="AR5352" t="n">
        <v>0</v>
      </c>
    </row>
    <row r="5353">
      <c r="A5353" t="inlineStr">
        <is>
          <t>643459379961</t>
        </is>
      </c>
      <c r="B5353" t="inlineStr">
        <is>
          <t>Gigli MN LLC</t>
        </is>
      </c>
      <c r="C5353" t="inlineStr">
        <is>
          <t>Stillwater</t>
        </is>
      </c>
      <c r="D5353" t="inlineStr">
        <is>
          <t>4pk 12oz can</t>
        </is>
      </c>
      <c r="E5353" t="inlineStr">
        <is>
          <t>Gigli Raspberry Ginger Mule 5mg THC 4pk 12oz can</t>
        </is>
      </c>
      <c r="F5353" t="n">
        <v>6</v>
      </c>
      <c r="G5353" t="n">
        <v>8</v>
      </c>
      <c r="H5353" t="n">
        <v>309</v>
      </c>
      <c r="I5353" t="n">
        <v>2</v>
      </c>
      <c r="J5353" t="n">
        <v>0</v>
      </c>
      <c r="K5353" t="n">
        <v>0</v>
      </c>
      <c r="L5353">
        <f>G5353+K5353*F5353</f>
        <v/>
      </c>
      <c r="M5353">
        <f>IF(X5353&gt;0,L5353/(X5353*7/30),"")</f>
        <v/>
      </c>
      <c r="N5353">
        <f>IF(Y5353&gt;0,L5353/(Y5353*7/90),"")</f>
        <v/>
      </c>
      <c r="O5353" t="n">
        <v>52</v>
      </c>
      <c r="P5353">
        <f>K5353*O5353</f>
        <v/>
      </c>
      <c r="Q5353" t="inlineStr">
        <is>
          <t>THC</t>
        </is>
      </c>
      <c r="R5353" t="inlineStr">
        <is>
          <t>Beverages</t>
        </is>
      </c>
      <c r="S5353" t="inlineStr"/>
      <c r="T5353" t="inlineStr"/>
      <c r="U5353" t="n">
        <v>0</v>
      </c>
      <c r="V5353" t="n">
        <v>414</v>
      </c>
      <c r="W5353" t="n">
        <v>0</v>
      </c>
      <c r="X5353" t="n">
        <v>1</v>
      </c>
      <c r="Y5353" t="n">
        <v>3</v>
      </c>
      <c r="Z5353" t="n">
        <v>9</v>
      </c>
      <c r="AA5353" t="n">
        <v>11</v>
      </c>
      <c r="AB5353" t="n">
        <v>0</v>
      </c>
      <c r="AC5353" t="n">
        <v>8.797647915729124</v>
      </c>
      <c r="AD5353" t="n">
        <v>8.666700000000001</v>
      </c>
      <c r="AE5353" t="n">
        <v>0</v>
      </c>
      <c r="AF5353" t="n">
        <v>12.96</v>
      </c>
      <c r="AG5353" t="n">
        <v>38.88</v>
      </c>
      <c r="AH5353" t="n">
        <v>125.7</v>
      </c>
      <c r="AI5353" t="n">
        <v>151.62</v>
      </c>
      <c r="AJ5353" t="n">
        <v>0</v>
      </c>
      <c r="AK5353" t="n">
        <v>12.96</v>
      </c>
      <c r="AL5353" t="n">
        <v>13.966666666</v>
      </c>
      <c r="AM5353" t="n">
        <v>13.783636363</v>
      </c>
      <c r="AN5353" t="n">
        <v>0</v>
      </c>
      <c r="AO5353" t="n">
        <v>0</v>
      </c>
      <c r="AP5353" t="inlineStr">
        <is>
          <t>Gigli MN LLC</t>
        </is>
      </c>
      <c r="AQ5353" t="n">
        <v>0</v>
      </c>
      <c r="AR5353" t="n">
        <v>0</v>
      </c>
    </row>
    <row r="5354">
      <c r="A5354" t="inlineStr">
        <is>
          <t>649696026200</t>
        </is>
      </c>
      <c r="B5354" t="inlineStr">
        <is>
          <t>Nothing But Hemp LLC</t>
        </is>
      </c>
      <c r="C5354" t="inlineStr">
        <is>
          <t>Blaine</t>
        </is>
      </c>
      <c r="D5354" t="inlineStr">
        <is>
          <t>4pk 12oz can</t>
        </is>
      </c>
      <c r="E5354" t="inlineStr">
        <is>
          <t>Forbidden Fruit Lemonade 10mg THC 4pk 12oz can</t>
        </is>
      </c>
      <c r="F5354" t="n">
        <v>6</v>
      </c>
      <c r="G5354" t="n">
        <v>8</v>
      </c>
      <c r="H5354" t="n">
        <v>175</v>
      </c>
      <c r="I5354" t="n">
        <v>8</v>
      </c>
      <c r="J5354" t="n">
        <v>0</v>
      </c>
      <c r="K5354" t="n">
        <v>0</v>
      </c>
      <c r="L5354">
        <f>G5354+K5354*F5354</f>
        <v/>
      </c>
      <c r="M5354">
        <f>IF(X5354&gt;0,L5354/(X5354*7/30),"")</f>
        <v/>
      </c>
      <c r="N5354">
        <f>IF(Y5354&gt;0,L5354/(Y5354*7/90),"")</f>
        <v/>
      </c>
      <c r="O5354" t="n">
        <v>52</v>
      </c>
      <c r="P5354">
        <f>K5354*O5354</f>
        <v/>
      </c>
      <c r="Q5354" t="inlineStr">
        <is>
          <t>THC</t>
        </is>
      </c>
      <c r="R5354" t="inlineStr">
        <is>
          <t>Beverages</t>
        </is>
      </c>
      <c r="S5354" t="inlineStr"/>
      <c r="T5354" t="inlineStr">
        <is>
          <t>FFL11923</t>
        </is>
      </c>
      <c r="U5354" t="n">
        <v>0</v>
      </c>
      <c r="V5354" t="n">
        <v>259</v>
      </c>
      <c r="W5354" t="n">
        <v>0</v>
      </c>
      <c r="X5354" t="n">
        <v>0</v>
      </c>
      <c r="Y5354" t="n">
        <v>5</v>
      </c>
      <c r="Z5354" t="n">
        <v>17</v>
      </c>
      <c r="AA5354" t="n">
        <v>17</v>
      </c>
      <c r="AB5354" t="n">
        <v>0</v>
      </c>
      <c r="AC5354" t="n">
        <v>9.619042856802285</v>
      </c>
      <c r="AD5354" t="n">
        <v>8.666700000000001</v>
      </c>
      <c r="AE5354" t="n">
        <v>0</v>
      </c>
      <c r="AF5354" t="n">
        <v>0</v>
      </c>
      <c r="AG5354" t="n">
        <v>99.80000000000001</v>
      </c>
      <c r="AH5354" t="n">
        <v>344.9999999999999</v>
      </c>
      <c r="AI5354" t="n">
        <v>344.9999999999999</v>
      </c>
      <c r="AJ5354" t="n">
        <v>0</v>
      </c>
      <c r="AK5354" t="n">
        <v>0</v>
      </c>
      <c r="AL5354" t="n">
        <v>20.294117647</v>
      </c>
      <c r="AM5354" t="n">
        <v>20.294117647</v>
      </c>
      <c r="AN5354" t="n">
        <v>0</v>
      </c>
      <c r="AO5354" t="n">
        <v>2</v>
      </c>
      <c r="AP5354" t="inlineStr">
        <is>
          <t>Bellboy Corporation</t>
        </is>
      </c>
      <c r="AQ5354" t="n">
        <v>0</v>
      </c>
      <c r="AR5354" t="n">
        <v>1.6667</v>
      </c>
    </row>
    <row r="5355">
      <c r="A5355" t="inlineStr">
        <is>
          <t>649696026200</t>
        </is>
      </c>
      <c r="B5355" t="inlineStr">
        <is>
          <t>Nothing But Hemp LLC</t>
        </is>
      </c>
      <c r="C5355" t="inlineStr">
        <is>
          <t>Bloomington</t>
        </is>
      </c>
      <c r="D5355" t="inlineStr">
        <is>
          <t>4pk 12oz can</t>
        </is>
      </c>
      <c r="E5355" t="inlineStr">
        <is>
          <t>Forbidden Fruit Lemonade 10mg THC 4pk 12oz can</t>
        </is>
      </c>
      <c r="F5355" t="n">
        <v>6</v>
      </c>
      <c r="G5355" t="n">
        <v>8</v>
      </c>
      <c r="H5355" t="n">
        <v>175</v>
      </c>
      <c r="I5355" t="n">
        <v>0</v>
      </c>
      <c r="J5355" t="n">
        <v>0</v>
      </c>
      <c r="K5355" t="n">
        <v>0</v>
      </c>
      <c r="L5355">
        <f>G5355+K5355*F5355</f>
        <v/>
      </c>
      <c r="M5355">
        <f>IF(X5355&gt;0,L5355/(X5355*7/30),"")</f>
        <v/>
      </c>
      <c r="N5355">
        <f>IF(Y5355&gt;0,L5355/(Y5355*7/90),"")</f>
        <v/>
      </c>
      <c r="O5355" t="n">
        <v>52</v>
      </c>
      <c r="P5355">
        <f>K5355*O5355</f>
        <v/>
      </c>
      <c r="Q5355" t="inlineStr">
        <is>
          <t>THC</t>
        </is>
      </c>
      <c r="R5355" t="inlineStr">
        <is>
          <t>Beverages</t>
        </is>
      </c>
      <c r="S5355" t="inlineStr"/>
      <c r="T5355" t="inlineStr">
        <is>
          <t>FFL11923</t>
        </is>
      </c>
      <c r="U5355" t="n">
        <v>0</v>
      </c>
      <c r="V5355" t="n">
        <v>259</v>
      </c>
      <c r="W5355" t="n">
        <v>0</v>
      </c>
      <c r="X5355" t="n">
        <v>0</v>
      </c>
      <c r="Y5355" t="n">
        <v>4</v>
      </c>
      <c r="Z5355" t="n">
        <v>4</v>
      </c>
      <c r="AA5355" t="n">
        <v>4</v>
      </c>
      <c r="AB5355" t="n">
        <v>0</v>
      </c>
      <c r="AC5355" t="n">
        <v>9.619042856802285</v>
      </c>
      <c r="AD5355" t="n">
        <v>8.666700000000001</v>
      </c>
      <c r="AE5355" t="n">
        <v>0</v>
      </c>
      <c r="AF5355" t="n">
        <v>0</v>
      </c>
      <c r="AG5355" t="n">
        <v>83.87</v>
      </c>
      <c r="AH5355" t="n">
        <v>83.87</v>
      </c>
      <c r="AI5355" t="n">
        <v>83.87</v>
      </c>
      <c r="AJ5355" t="n">
        <v>0</v>
      </c>
      <c r="AK5355" t="n">
        <v>0</v>
      </c>
      <c r="AL5355" t="n">
        <v>20.9675</v>
      </c>
      <c r="AM5355" t="n">
        <v>20.9675</v>
      </c>
      <c r="AN5355" t="n">
        <v>0</v>
      </c>
      <c r="AO5355" t="n">
        <v>2</v>
      </c>
      <c r="AP5355" t="inlineStr">
        <is>
          <t>Bellboy Corporation</t>
        </is>
      </c>
      <c r="AQ5355" t="n">
        <v>0</v>
      </c>
      <c r="AR5355" t="n">
        <v>0</v>
      </c>
    </row>
    <row r="5356">
      <c r="A5356" t="inlineStr">
        <is>
          <t>649696145710</t>
        </is>
      </c>
      <c r="B5356" t="inlineStr">
        <is>
          <t>Discontinued</t>
        </is>
      </c>
      <c r="C5356" t="inlineStr">
        <is>
          <t>Chanhassen</t>
        </is>
      </c>
      <c r="D5356" t="inlineStr">
        <is>
          <t>4pk 12oz can</t>
        </is>
      </c>
      <c r="E5356" t="inlineStr">
        <is>
          <t>Berserker's Negroni 10mg THC 4pk 12oz can</t>
        </is>
      </c>
      <c r="F5356" t="n">
        <v>6</v>
      </c>
      <c r="G5356" t="n">
        <v>8</v>
      </c>
      <c r="H5356" t="n">
        <v>13</v>
      </c>
      <c r="I5356" t="n">
        <v>0</v>
      </c>
      <c r="J5356" t="n">
        <v>0</v>
      </c>
      <c r="K5356" t="n">
        <v>0</v>
      </c>
      <c r="L5356">
        <f>G5356+K5356*F5356</f>
        <v/>
      </c>
      <c r="M5356">
        <f>IF(X5356&gt;0,L5356/(X5356*7/30),"")</f>
        <v/>
      </c>
      <c r="N5356">
        <f>IF(Y5356&gt;0,L5356/(Y5356*7/90),"")</f>
        <v/>
      </c>
      <c r="O5356" t="n">
        <v>79.98</v>
      </c>
      <c r="P5356">
        <f>K5356*O5356</f>
        <v/>
      </c>
      <c r="Q5356" t="inlineStr">
        <is>
          <t>THC</t>
        </is>
      </c>
      <c r="R5356" t="inlineStr">
        <is>
          <t>Beverages</t>
        </is>
      </c>
      <c r="S5356" t="inlineStr"/>
      <c r="T5356" t="inlineStr">
        <is>
          <t>649696145710</t>
        </is>
      </c>
      <c r="U5356" t="n">
        <v>0</v>
      </c>
      <c r="V5356" t="n">
        <v>94</v>
      </c>
      <c r="W5356" t="n">
        <v>0</v>
      </c>
      <c r="X5356" t="n">
        <v>0</v>
      </c>
      <c r="Y5356" t="n">
        <v>0</v>
      </c>
      <c r="Z5356" t="n">
        <v>1</v>
      </c>
      <c r="AA5356" t="n">
        <v>1</v>
      </c>
      <c r="AB5356" t="n">
        <v>0</v>
      </c>
      <c r="AC5356" t="n">
        <v>13.33050769383077</v>
      </c>
      <c r="AD5356" t="n">
        <v>13.33</v>
      </c>
      <c r="AE5356" t="n">
        <v>0</v>
      </c>
      <c r="AF5356" t="n">
        <v>0</v>
      </c>
      <c r="AG5356" t="n">
        <v>0</v>
      </c>
      <c r="AH5356" t="n">
        <v>19.96</v>
      </c>
      <c r="AI5356" t="n">
        <v>19.96</v>
      </c>
      <c r="AJ5356" t="n">
        <v>0</v>
      </c>
      <c r="AK5356" t="n">
        <v>0</v>
      </c>
      <c r="AL5356" t="n">
        <v>19.96</v>
      </c>
      <c r="AM5356" t="n">
        <v>19.96</v>
      </c>
      <c r="AN5356" t="n">
        <v>0</v>
      </c>
      <c r="AO5356" t="n">
        <v>0</v>
      </c>
      <c r="AP5356" t="inlineStr"/>
      <c r="AQ5356" t="n">
        <v>0</v>
      </c>
      <c r="AR5356" t="n">
        <v>0</v>
      </c>
    </row>
    <row r="5357">
      <c r="A5357" t="inlineStr">
        <is>
          <t>649696344274</t>
        </is>
      </c>
      <c r="B5357" t="inlineStr">
        <is>
          <t>Discontinued</t>
        </is>
      </c>
      <c r="C5357" t="inlineStr">
        <is>
          <t>Chanhassen</t>
        </is>
      </c>
      <c r="D5357" t="inlineStr">
        <is>
          <t>4pk 12oz can</t>
        </is>
      </c>
      <c r="E5357" t="inlineStr">
        <is>
          <t>Chiller Light 2mg THC 4pk 12oz can</t>
        </is>
      </c>
      <c r="F5357" t="n">
        <v>6</v>
      </c>
      <c r="G5357" t="n">
        <v>8</v>
      </c>
      <c r="H5357" t="n">
        <v>62</v>
      </c>
      <c r="I5357" t="n">
        <v>0</v>
      </c>
      <c r="J5357" t="n">
        <v>0</v>
      </c>
      <c r="K5357" t="n">
        <v>0</v>
      </c>
      <c r="L5357">
        <f>G5357+K5357*F5357</f>
        <v/>
      </c>
      <c r="M5357">
        <f>IF(X5357&gt;0,L5357/(X5357*7/30),"")</f>
        <v/>
      </c>
      <c r="N5357">
        <f>IF(Y5357&gt;0,L5357/(Y5357*7/90),"")</f>
        <v/>
      </c>
      <c r="O5357" t="n">
        <v>38.4</v>
      </c>
      <c r="P5357">
        <f>K5357*O5357</f>
        <v/>
      </c>
      <c r="Q5357" t="inlineStr">
        <is>
          <t>THC</t>
        </is>
      </c>
      <c r="R5357" t="inlineStr">
        <is>
          <t>Beverages</t>
        </is>
      </c>
      <c r="S5357" t="inlineStr"/>
      <c r="T5357" t="inlineStr">
        <is>
          <t>649696344274</t>
        </is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6.400000000000001</v>
      </c>
      <c r="AD5357" t="n">
        <v>6.4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inlineStr"/>
      <c r="AQ5357" t="n">
        <v>0</v>
      </c>
      <c r="AR5357" t="n">
        <v>0</v>
      </c>
    </row>
    <row r="5358">
      <c r="A5358" t="inlineStr">
        <is>
          <t>649696346841</t>
        </is>
      </c>
      <c r="B5358" t="inlineStr">
        <is>
          <t>Discontinued</t>
        </is>
      </c>
      <c r="C5358" t="inlineStr">
        <is>
          <t>Minneapolis</t>
        </is>
      </c>
      <c r="D5358" t="inlineStr">
        <is>
          <t>4pk 12oz can</t>
        </is>
      </c>
      <c r="E5358" t="inlineStr">
        <is>
          <t>Vibes Peach 10mg THC 4pk 12oz can</t>
        </is>
      </c>
      <c r="F5358" t="n">
        <v>6</v>
      </c>
      <c r="G5358" t="n">
        <v>8</v>
      </c>
      <c r="H5358" t="n">
        <v>9</v>
      </c>
      <c r="I5358" t="n">
        <v>0</v>
      </c>
      <c r="J5358" t="n">
        <v>0</v>
      </c>
      <c r="K5358" t="n">
        <v>0</v>
      </c>
      <c r="L5358">
        <f>G5358+K5358*F5358</f>
        <v/>
      </c>
      <c r="M5358">
        <f>IF(X5358&gt;0,L5358/(X5358*7/30),"")</f>
        <v/>
      </c>
      <c r="N5358">
        <f>IF(Y5358&gt;0,L5358/(Y5358*7/90),"")</f>
        <v/>
      </c>
      <c r="O5358" t="n">
        <v>74</v>
      </c>
      <c r="P5358">
        <f>K5358*O5358</f>
        <v/>
      </c>
      <c r="Q5358" t="inlineStr">
        <is>
          <t>THC</t>
        </is>
      </c>
      <c r="R5358" t="inlineStr">
        <is>
          <t>Beverages</t>
        </is>
      </c>
      <c r="S5358" t="inlineStr"/>
      <c r="T5358" t="inlineStr">
        <is>
          <t>VP060425</t>
        </is>
      </c>
      <c r="U5358" t="n">
        <v>0</v>
      </c>
      <c r="V5358" t="n">
        <v>75</v>
      </c>
      <c r="W5358" t="n">
        <v>0</v>
      </c>
      <c r="X5358" t="n">
        <v>0</v>
      </c>
      <c r="Y5358" t="n">
        <v>0</v>
      </c>
      <c r="Z5358" t="n">
        <v>2</v>
      </c>
      <c r="AA5358" t="n">
        <v>2</v>
      </c>
      <c r="AB5358" t="n">
        <v>0</v>
      </c>
      <c r="AC5358" t="n">
        <v>9.703677777777777</v>
      </c>
      <c r="AD5358" t="n">
        <v>12.3333</v>
      </c>
      <c r="AE5358" t="n">
        <v>0</v>
      </c>
      <c r="AF5358" t="n">
        <v>0</v>
      </c>
      <c r="AG5358" t="n">
        <v>0</v>
      </c>
      <c r="AH5358" t="n">
        <v>35.92</v>
      </c>
      <c r="AI5358" t="n">
        <v>35.92</v>
      </c>
      <c r="AJ5358" t="n">
        <v>0</v>
      </c>
      <c r="AK5358" t="n">
        <v>0</v>
      </c>
      <c r="AL5358" t="n">
        <v>17.96</v>
      </c>
      <c r="AM5358" t="n">
        <v>17.96</v>
      </c>
      <c r="AN5358" t="n">
        <v>0</v>
      </c>
      <c r="AO5358" t="n">
        <v>0</v>
      </c>
      <c r="AP5358" t="inlineStr"/>
      <c r="AQ5358" t="n">
        <v>0</v>
      </c>
      <c r="AR5358" t="n">
        <v>0</v>
      </c>
    </row>
    <row r="5359">
      <c r="A5359" t="inlineStr">
        <is>
          <t>673658342886</t>
        </is>
      </c>
      <c r="B5359" t="inlineStr">
        <is>
          <t>Get Chai</t>
        </is>
      </c>
      <c r="C5359" t="inlineStr">
        <is>
          <t>Plymouth</t>
        </is>
      </c>
      <c r="D5359" t="inlineStr">
        <is>
          <t>4pk 12oz can</t>
        </is>
      </c>
      <c r="E5359" t="inlineStr">
        <is>
          <t xml:space="preserve">oHHo 10mg White Peach and Lemon 4pk 12oz can
</t>
        </is>
      </c>
      <c r="F5359" t="n">
        <v>6</v>
      </c>
      <c r="G5359" t="n">
        <v>8</v>
      </c>
      <c r="H5359" t="n">
        <v>197</v>
      </c>
      <c r="I5359" t="n">
        <v>4</v>
      </c>
      <c r="J5359" t="n">
        <v>0</v>
      </c>
      <c r="K5359" t="n">
        <v>0</v>
      </c>
      <c r="L5359">
        <f>G5359+K5359*F5359</f>
        <v/>
      </c>
      <c r="M5359">
        <f>IF(X5359&gt;0,L5359/(X5359*7/30),"")</f>
        <v/>
      </c>
      <c r="N5359">
        <f>IF(Y5359&gt;0,L5359/(Y5359*7/90),"")</f>
        <v/>
      </c>
      <c r="O5359" t="n">
        <v>60</v>
      </c>
      <c r="P5359">
        <f>K5359*O5359</f>
        <v/>
      </c>
      <c r="Q5359" t="inlineStr">
        <is>
          <t>THC</t>
        </is>
      </c>
      <c r="R5359" t="inlineStr">
        <is>
          <t>Beverages</t>
        </is>
      </c>
      <c r="S5359" t="inlineStr"/>
      <c r="T5359" t="inlineStr">
        <is>
          <t>673658342886</t>
        </is>
      </c>
      <c r="U5359" t="n">
        <v>0</v>
      </c>
      <c r="V5359" t="n">
        <v>305</v>
      </c>
      <c r="W5359" t="n">
        <v>0</v>
      </c>
      <c r="X5359" t="n">
        <v>1</v>
      </c>
      <c r="Y5359" t="n">
        <v>1</v>
      </c>
      <c r="Z5359" t="n">
        <v>10</v>
      </c>
      <c r="AA5359" t="n">
        <v>21</v>
      </c>
      <c r="AB5359" t="n">
        <v>0</v>
      </c>
      <c r="AC5359" t="n">
        <v>10</v>
      </c>
      <c r="AD5359" t="n">
        <v>10</v>
      </c>
      <c r="AE5359" t="n">
        <v>0</v>
      </c>
      <c r="AF5359" t="n">
        <v>15.96</v>
      </c>
      <c r="AG5359" t="n">
        <v>15.96</v>
      </c>
      <c r="AH5359" t="n">
        <v>148.82</v>
      </c>
      <c r="AI5359" t="n">
        <v>285.72</v>
      </c>
      <c r="AJ5359" t="n">
        <v>0</v>
      </c>
      <c r="AK5359" t="n">
        <v>15.96</v>
      </c>
      <c r="AL5359" t="n">
        <v>14.882</v>
      </c>
      <c r="AM5359" t="n">
        <v>13.605714285</v>
      </c>
      <c r="AN5359" t="n">
        <v>0</v>
      </c>
      <c r="AO5359" t="n">
        <v>0</v>
      </c>
      <c r="AP5359" t="inlineStr"/>
      <c r="AQ5359" t="n">
        <v>1</v>
      </c>
      <c r="AR5359" t="n">
        <v>1</v>
      </c>
    </row>
    <row r="5360">
      <c r="A5360" t="inlineStr">
        <is>
          <t>673658342893</t>
        </is>
      </c>
      <c r="B5360" t="inlineStr">
        <is>
          <t>Get Chai</t>
        </is>
      </c>
      <c r="C5360" t="inlineStr">
        <is>
          <t>Woodbury</t>
        </is>
      </c>
      <c r="D5360" t="inlineStr">
        <is>
          <t>4pk 12oz can</t>
        </is>
      </c>
      <c r="E5360" t="inlineStr">
        <is>
          <t xml:space="preserve">oHHo 10mg Blood Orange and Pomegranate 4pk 12oz can
</t>
        </is>
      </c>
      <c r="F5360" t="n">
        <v>6</v>
      </c>
      <c r="G5360" t="n">
        <v>8</v>
      </c>
      <c r="H5360" t="n">
        <v>148</v>
      </c>
      <c r="I5360" t="n">
        <v>8</v>
      </c>
      <c r="J5360" t="n">
        <v>0</v>
      </c>
      <c r="K5360" t="n">
        <v>0</v>
      </c>
      <c r="L5360">
        <f>G5360+K5360*F5360</f>
        <v/>
      </c>
      <c r="M5360">
        <f>IF(X5360&gt;0,L5360/(X5360*7/30),"")</f>
        <v/>
      </c>
      <c r="N5360">
        <f>IF(Y5360&gt;0,L5360/(Y5360*7/90),"")</f>
        <v/>
      </c>
      <c r="O5360" t="n">
        <v>60</v>
      </c>
      <c r="P5360">
        <f>K5360*O5360</f>
        <v/>
      </c>
      <c r="Q5360" t="inlineStr">
        <is>
          <t>THC</t>
        </is>
      </c>
      <c r="R5360" t="inlineStr">
        <is>
          <t>Beverages</t>
        </is>
      </c>
      <c r="S5360" t="inlineStr"/>
      <c r="T5360" t="inlineStr">
        <is>
          <t>673658342893</t>
        </is>
      </c>
      <c r="U5360" t="n">
        <v>0</v>
      </c>
      <c r="V5360" t="n">
        <v>438</v>
      </c>
      <c r="W5360" t="n">
        <v>0</v>
      </c>
      <c r="X5360" t="n">
        <v>0</v>
      </c>
      <c r="Y5360" t="n">
        <v>4</v>
      </c>
      <c r="Z5360" t="n">
        <v>22</v>
      </c>
      <c r="AA5360" t="n">
        <v>25</v>
      </c>
      <c r="AB5360" t="n">
        <v>1</v>
      </c>
      <c r="AC5360" t="n">
        <v>10</v>
      </c>
      <c r="AD5360" t="n">
        <v>10</v>
      </c>
      <c r="AE5360" t="n">
        <v>0</v>
      </c>
      <c r="AF5360" t="n">
        <v>0</v>
      </c>
      <c r="AG5360" t="n">
        <v>66.87</v>
      </c>
      <c r="AH5360" t="n">
        <v>342.23</v>
      </c>
      <c r="AI5360" t="n">
        <v>393.1399999999999</v>
      </c>
      <c r="AJ5360" t="n">
        <v>0</v>
      </c>
      <c r="AK5360" t="n">
        <v>0</v>
      </c>
      <c r="AL5360" t="n">
        <v>15.55590909</v>
      </c>
      <c r="AM5360" t="n">
        <v>15.12076923</v>
      </c>
      <c r="AN5360" t="n">
        <v>0</v>
      </c>
      <c r="AO5360" t="n">
        <v>0</v>
      </c>
      <c r="AP5360" t="inlineStr"/>
      <c r="AQ5360" t="n">
        <v>0</v>
      </c>
      <c r="AR5360" t="n">
        <v>1.3333</v>
      </c>
    </row>
    <row r="5361">
      <c r="A5361" t="inlineStr">
        <is>
          <t>673658342909</t>
        </is>
      </c>
      <c r="B5361" t="inlineStr">
        <is>
          <t>Get Chai</t>
        </is>
      </c>
      <c r="C5361" t="inlineStr">
        <is>
          <t>Plymouth</t>
        </is>
      </c>
      <c r="D5361" t="inlineStr">
        <is>
          <t>4pk 12oz can</t>
        </is>
      </c>
      <c r="E5361" t="inlineStr">
        <is>
          <t xml:space="preserve">oHHo 10mg Pink Grapefruit and Elderflower 4pk 12oz can
</t>
        </is>
      </c>
      <c r="F5361" t="n">
        <v>6</v>
      </c>
      <c r="G5361" t="n">
        <v>8</v>
      </c>
      <c r="H5361" t="n">
        <v>181</v>
      </c>
      <c r="I5361" t="n">
        <v>4</v>
      </c>
      <c r="J5361" t="n">
        <v>0</v>
      </c>
      <c r="K5361" t="n">
        <v>0</v>
      </c>
      <c r="L5361">
        <f>G5361+K5361*F5361</f>
        <v/>
      </c>
      <c r="M5361">
        <f>IF(X5361&gt;0,L5361/(X5361*7/30),"")</f>
        <v/>
      </c>
      <c r="N5361">
        <f>IF(Y5361&gt;0,L5361/(Y5361*7/90),"")</f>
        <v/>
      </c>
      <c r="O5361" t="n">
        <v>60</v>
      </c>
      <c r="P5361">
        <f>K5361*O5361</f>
        <v/>
      </c>
      <c r="Q5361" t="inlineStr">
        <is>
          <t>THC</t>
        </is>
      </c>
      <c r="R5361" t="inlineStr">
        <is>
          <t>Beverages</t>
        </is>
      </c>
      <c r="S5361" t="inlineStr"/>
      <c r="T5361" t="inlineStr">
        <is>
          <t>673658342909</t>
        </is>
      </c>
      <c r="U5361" t="n">
        <v>0</v>
      </c>
      <c r="V5361" t="n">
        <v>355</v>
      </c>
      <c r="W5361" t="n">
        <v>0</v>
      </c>
      <c r="X5361" t="n">
        <v>0</v>
      </c>
      <c r="Y5361" t="n">
        <v>0</v>
      </c>
      <c r="Z5361" t="n">
        <v>16</v>
      </c>
      <c r="AA5361" t="n">
        <v>25</v>
      </c>
      <c r="AB5361" t="n">
        <v>1</v>
      </c>
      <c r="AC5361" t="n">
        <v>10</v>
      </c>
      <c r="AD5361" t="n">
        <v>10</v>
      </c>
      <c r="AE5361" t="n">
        <v>0</v>
      </c>
      <c r="AF5361" t="n">
        <v>0</v>
      </c>
      <c r="AG5361" t="n">
        <v>0</v>
      </c>
      <c r="AH5361" t="n">
        <v>244.9800000000001</v>
      </c>
      <c r="AI5361" t="n">
        <v>358.8199999999999</v>
      </c>
      <c r="AJ5361" t="n">
        <v>0</v>
      </c>
      <c r="AK5361" t="n">
        <v>0</v>
      </c>
      <c r="AL5361" t="n">
        <v>15.31125</v>
      </c>
      <c r="AM5361" t="n">
        <v>14.3528</v>
      </c>
      <c r="AN5361" t="n">
        <v>0</v>
      </c>
      <c r="AO5361" t="n">
        <v>0</v>
      </c>
      <c r="AP5361" t="inlineStr"/>
      <c r="AQ5361" t="n">
        <v>0</v>
      </c>
      <c r="AR5361" t="n">
        <v>0</v>
      </c>
    </row>
    <row r="5362">
      <c r="A5362" t="inlineStr">
        <is>
          <t>673658342923</t>
        </is>
      </c>
      <c r="B5362" t="inlineStr">
        <is>
          <t>Get Chai</t>
        </is>
      </c>
      <c r="C5362" t="inlineStr">
        <is>
          <t>Rosemount</t>
        </is>
      </c>
      <c r="D5362" t="inlineStr">
        <is>
          <t>4pk 12oz can</t>
        </is>
      </c>
      <c r="E5362" t="inlineStr">
        <is>
          <t xml:space="preserve">oHHo 10mg Red Cherry and Lime 4pk 12oz can
</t>
        </is>
      </c>
      <c r="F5362" t="n">
        <v>6</v>
      </c>
      <c r="G5362" t="n">
        <v>8</v>
      </c>
      <c r="H5362" t="n">
        <v>201</v>
      </c>
      <c r="I5362" t="n">
        <v>2</v>
      </c>
      <c r="J5362" t="n">
        <v>0</v>
      </c>
      <c r="K5362" t="n">
        <v>0</v>
      </c>
      <c r="L5362">
        <f>G5362+K5362*F5362</f>
        <v/>
      </c>
      <c r="M5362">
        <f>IF(X5362&gt;0,L5362/(X5362*7/30),"")</f>
        <v/>
      </c>
      <c r="N5362">
        <f>IF(Y5362&gt;0,L5362/(Y5362*7/90),"")</f>
        <v/>
      </c>
      <c r="O5362" t="n">
        <v>60</v>
      </c>
      <c r="P5362">
        <f>K5362*O5362</f>
        <v/>
      </c>
      <c r="Q5362" t="inlineStr">
        <is>
          <t>THC</t>
        </is>
      </c>
      <c r="R5362" t="inlineStr">
        <is>
          <t>Beverages</t>
        </is>
      </c>
      <c r="S5362" t="inlineStr"/>
      <c r="T5362" t="inlineStr">
        <is>
          <t>673658342923</t>
        </is>
      </c>
      <c r="U5362" t="n">
        <v>0</v>
      </c>
      <c r="V5362" t="n">
        <v>319</v>
      </c>
      <c r="W5362" t="n">
        <v>0</v>
      </c>
      <c r="X5362" t="n">
        <v>1</v>
      </c>
      <c r="Y5362" t="n">
        <v>3</v>
      </c>
      <c r="Z5362" t="n">
        <v>19</v>
      </c>
      <c r="AA5362" t="n">
        <v>28</v>
      </c>
      <c r="AB5362" t="n">
        <v>2</v>
      </c>
      <c r="AC5362" t="n">
        <v>10</v>
      </c>
      <c r="AD5362" t="n">
        <v>10</v>
      </c>
      <c r="AE5362" t="n">
        <v>0</v>
      </c>
      <c r="AF5362" t="n">
        <v>15.96</v>
      </c>
      <c r="AG5362" t="n">
        <v>47.88</v>
      </c>
      <c r="AH5362" t="n">
        <v>302.3000000000001</v>
      </c>
      <c r="AI5362" t="n">
        <v>416.1399999999999</v>
      </c>
      <c r="AJ5362" t="n">
        <v>0</v>
      </c>
      <c r="AK5362" t="n">
        <v>15.96</v>
      </c>
      <c r="AL5362" t="n">
        <v>15.910526315</v>
      </c>
      <c r="AM5362" t="n">
        <v>14.862142857</v>
      </c>
      <c r="AN5362" t="n">
        <v>0</v>
      </c>
      <c r="AO5362" t="n">
        <v>0</v>
      </c>
      <c r="AP5362" t="inlineStr"/>
      <c r="AQ5362" t="n">
        <v>0</v>
      </c>
      <c r="AR5362" t="n">
        <v>0</v>
      </c>
    </row>
    <row r="5363">
      <c r="A5363" t="inlineStr">
        <is>
          <t>673658342923</t>
        </is>
      </c>
      <c r="B5363" t="inlineStr">
        <is>
          <t>Get Chai</t>
        </is>
      </c>
      <c r="C5363" t="inlineStr">
        <is>
          <t>St. Louis Park</t>
        </is>
      </c>
      <c r="D5363" t="inlineStr">
        <is>
          <t>4pk 12oz can</t>
        </is>
      </c>
      <c r="E5363" t="inlineStr">
        <is>
          <t xml:space="preserve">oHHo 10mg Red Cherry and Lime 4pk 12oz can
</t>
        </is>
      </c>
      <c r="F5363" t="n">
        <v>6</v>
      </c>
      <c r="G5363" t="n">
        <v>8</v>
      </c>
      <c r="H5363" t="n">
        <v>201</v>
      </c>
      <c r="I5363" t="n">
        <v>7</v>
      </c>
      <c r="J5363" t="n">
        <v>0</v>
      </c>
      <c r="K5363" t="n">
        <v>0</v>
      </c>
      <c r="L5363">
        <f>G5363+K5363*F5363</f>
        <v/>
      </c>
      <c r="M5363">
        <f>IF(X5363&gt;0,L5363/(X5363*7/30),"")</f>
        <v/>
      </c>
      <c r="N5363">
        <f>IF(Y5363&gt;0,L5363/(Y5363*7/90),"")</f>
        <v/>
      </c>
      <c r="O5363" t="n">
        <v>60</v>
      </c>
      <c r="P5363">
        <f>K5363*O5363</f>
        <v/>
      </c>
      <c r="Q5363" t="inlineStr">
        <is>
          <t>THC</t>
        </is>
      </c>
      <c r="R5363" t="inlineStr">
        <is>
          <t>Beverages</t>
        </is>
      </c>
      <c r="S5363" t="inlineStr"/>
      <c r="T5363" t="inlineStr">
        <is>
          <t>673658342923</t>
        </is>
      </c>
      <c r="U5363" t="n">
        <v>0</v>
      </c>
      <c r="V5363" t="n">
        <v>319</v>
      </c>
      <c r="W5363" t="n">
        <v>0</v>
      </c>
      <c r="X5363" t="n">
        <v>1</v>
      </c>
      <c r="Y5363" t="n">
        <v>3</v>
      </c>
      <c r="Z5363" t="n">
        <v>40</v>
      </c>
      <c r="AA5363" t="n">
        <v>48</v>
      </c>
      <c r="AB5363" t="n">
        <v>2</v>
      </c>
      <c r="AC5363" t="n">
        <v>10</v>
      </c>
      <c r="AD5363" t="n">
        <v>10</v>
      </c>
      <c r="AE5363" t="n">
        <v>0</v>
      </c>
      <c r="AF5363" t="n">
        <v>15.96</v>
      </c>
      <c r="AG5363" t="n">
        <v>47.88</v>
      </c>
      <c r="AH5363" t="n">
        <v>641</v>
      </c>
      <c r="AI5363" t="n">
        <v>746.9100000000003</v>
      </c>
      <c r="AJ5363" t="n">
        <v>0</v>
      </c>
      <c r="AK5363" t="n">
        <v>15.96</v>
      </c>
      <c r="AL5363" t="n">
        <v>16.025</v>
      </c>
      <c r="AM5363" t="n">
        <v>15.560625</v>
      </c>
      <c r="AN5363" t="n">
        <v>0</v>
      </c>
      <c r="AO5363" t="n">
        <v>0</v>
      </c>
      <c r="AP5363" t="inlineStr"/>
      <c r="AQ5363" t="n">
        <v>0.3333</v>
      </c>
      <c r="AR5363" t="n">
        <v>0.6667</v>
      </c>
    </row>
    <row r="5364">
      <c r="A5364" t="inlineStr">
        <is>
          <t>700128826758</t>
        </is>
      </c>
      <c r="B5364" t="inlineStr">
        <is>
          <t>Bellboy Corporation</t>
        </is>
      </c>
      <c r="C5364" t="inlineStr">
        <is>
          <t>Vadnais Heights</t>
        </is>
      </c>
      <c r="D5364" t="inlineStr">
        <is>
          <t>4pk 12oz can</t>
        </is>
      </c>
      <c r="E5364" t="inlineStr">
        <is>
          <t>Soshel Paloma 10mg THC 4pk 12oz can</t>
        </is>
      </c>
      <c r="F5364" t="n">
        <v>6</v>
      </c>
      <c r="G5364" t="n">
        <v>8</v>
      </c>
      <c r="H5364" t="n">
        <v>60</v>
      </c>
      <c r="I5364" t="n">
        <v>0</v>
      </c>
      <c r="J5364" t="n">
        <v>0</v>
      </c>
      <c r="K5364" t="n">
        <v>0</v>
      </c>
      <c r="L5364">
        <f>G5364+K5364*F5364</f>
        <v/>
      </c>
      <c r="M5364">
        <f>IF(X5364&gt;0,L5364/(X5364*7/30),"")</f>
        <v/>
      </c>
      <c r="N5364">
        <f>IF(Y5364&gt;0,L5364/(Y5364*7/90),"")</f>
        <v/>
      </c>
      <c r="O5364" t="n">
        <v>44.25</v>
      </c>
      <c r="P5364">
        <f>K5364*O5364</f>
        <v/>
      </c>
      <c r="Q5364" t="inlineStr">
        <is>
          <t>THC</t>
        </is>
      </c>
      <c r="R5364" t="inlineStr">
        <is>
          <t>Beverages</t>
        </is>
      </c>
      <c r="S5364" t="inlineStr"/>
      <c r="T5364" t="inlineStr">
        <is>
          <t>9922052</t>
        </is>
      </c>
      <c r="U5364" t="n">
        <v>0</v>
      </c>
      <c r="V5364" t="n">
        <v>124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7.377666666666666</v>
      </c>
      <c r="AD5364" t="n">
        <v>7.375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inlineStr"/>
      <c r="AQ5364" t="n">
        <v>0</v>
      </c>
      <c r="AR5364" t="n">
        <v>0</v>
      </c>
    </row>
    <row r="5365">
      <c r="A5365" t="inlineStr">
        <is>
          <t>810005491471</t>
        </is>
      </c>
      <c r="B5365" t="inlineStr">
        <is>
          <t>Discontinued</t>
        </is>
      </c>
      <c r="C5365" t="inlineStr">
        <is>
          <t>Minneapolis</t>
        </is>
      </c>
      <c r="D5365" t="inlineStr">
        <is>
          <t>4pk 12oz can</t>
        </is>
      </c>
      <c r="E5365" t="inlineStr">
        <is>
          <t>Surly Take Five Hop Water 4pk 12oz can</t>
        </is>
      </c>
      <c r="F5365" t="n">
        <v>6</v>
      </c>
      <c r="G5365" t="n">
        <v>8</v>
      </c>
      <c r="H5365" t="n">
        <v>8</v>
      </c>
      <c r="I5365" t="n">
        <v>0</v>
      </c>
      <c r="J5365" t="n">
        <v>0</v>
      </c>
      <c r="K5365" t="n">
        <v>0</v>
      </c>
      <c r="L5365">
        <f>G5365+K5365*F5365</f>
        <v/>
      </c>
      <c r="M5365">
        <f>IF(X5365&gt;0,L5365/(X5365*7/30),"")</f>
        <v/>
      </c>
      <c r="N5365">
        <f>IF(Y5365&gt;0,L5365/(Y5365*7/90),"")</f>
        <v/>
      </c>
      <c r="O5365" t="n">
        <v>67.2</v>
      </c>
      <c r="P5365">
        <f>K5365*O5365</f>
        <v/>
      </c>
      <c r="Q5365" t="inlineStr">
        <is>
          <t>THC</t>
        </is>
      </c>
      <c r="R5365" t="inlineStr">
        <is>
          <t>Beverages</t>
        </is>
      </c>
      <c r="S5365" t="inlineStr"/>
      <c r="T5365" t="inlineStr">
        <is>
          <t>810005491471</t>
        </is>
      </c>
      <c r="U5365" t="n">
        <v>0</v>
      </c>
      <c r="V5365" t="n">
        <v>7</v>
      </c>
      <c r="W5365" t="n">
        <v>0</v>
      </c>
      <c r="X5365" t="n">
        <v>0</v>
      </c>
      <c r="Y5365" t="n">
        <v>0</v>
      </c>
      <c r="Z5365" t="n">
        <v>5</v>
      </c>
      <c r="AA5365" t="n">
        <v>7</v>
      </c>
      <c r="AB5365" t="n">
        <v>2</v>
      </c>
      <c r="AC5365" t="n">
        <v>11.20000000005</v>
      </c>
      <c r="AD5365" t="n">
        <v>11.2</v>
      </c>
      <c r="AE5365" t="n">
        <v>0</v>
      </c>
      <c r="AF5365" t="n">
        <v>0</v>
      </c>
      <c r="AG5365" t="n">
        <v>0</v>
      </c>
      <c r="AH5365" t="n">
        <v>64.95</v>
      </c>
      <c r="AI5365" t="n">
        <v>76.91000000000001</v>
      </c>
      <c r="AJ5365" t="n">
        <v>0</v>
      </c>
      <c r="AK5365" t="n">
        <v>0</v>
      </c>
      <c r="AL5365" t="n">
        <v>12.99</v>
      </c>
      <c r="AM5365" t="n">
        <v>10.987142857</v>
      </c>
      <c r="AN5365" t="n">
        <v>0</v>
      </c>
      <c r="AO5365" t="n">
        <v>0</v>
      </c>
      <c r="AP5365" t="inlineStr">
        <is>
          <t>Emerald Elements</t>
        </is>
      </c>
      <c r="AQ5365" t="n">
        <v>0</v>
      </c>
      <c r="AR5365" t="n">
        <v>0</v>
      </c>
    </row>
    <row r="5366">
      <c r="A5366" t="inlineStr">
        <is>
          <t>810012696852</t>
        </is>
      </c>
      <c r="B5366" t="inlineStr">
        <is>
          <t>Bellboy Corporation</t>
        </is>
      </c>
      <c r="C5366" t="inlineStr">
        <is>
          <t>Osseo</t>
        </is>
      </c>
      <c r="D5366" t="inlineStr">
        <is>
          <t>4pk 12oz can</t>
        </is>
      </c>
      <c r="E5366" t="inlineStr">
        <is>
          <t>BLNCD Strawberry Basil 5mg THC 4pk 12oz can</t>
        </is>
      </c>
      <c r="F5366" t="n">
        <v>6</v>
      </c>
      <c r="G5366" t="n">
        <v>8</v>
      </c>
      <c r="H5366" t="n">
        <v>213</v>
      </c>
      <c r="I5366" t="n">
        <v>0</v>
      </c>
      <c r="J5366" t="n">
        <v>0</v>
      </c>
      <c r="K5366" t="n">
        <v>0</v>
      </c>
      <c r="L5366">
        <f>G5366+K5366*F5366</f>
        <v/>
      </c>
      <c r="M5366">
        <f>IF(X5366&gt;0,L5366/(X5366*7/30),"")</f>
        <v/>
      </c>
      <c r="N5366">
        <f>IF(Y5366&gt;0,L5366/(Y5366*7/90),"")</f>
        <v/>
      </c>
      <c r="O5366" t="n">
        <v>58.02</v>
      </c>
      <c r="P5366">
        <f>K5366*O5366</f>
        <v/>
      </c>
      <c r="Q5366" t="inlineStr">
        <is>
          <t>THC</t>
        </is>
      </c>
      <c r="R5366" t="inlineStr">
        <is>
          <t>Beverages</t>
        </is>
      </c>
      <c r="S5366" t="inlineStr"/>
      <c r="T5366" t="inlineStr">
        <is>
          <t>9918032</t>
        </is>
      </c>
      <c r="U5366" t="n">
        <v>0</v>
      </c>
      <c r="V5366" t="n">
        <v>138</v>
      </c>
      <c r="W5366" t="n">
        <v>0</v>
      </c>
      <c r="X5366" t="n">
        <v>0</v>
      </c>
      <c r="Y5366" t="n">
        <v>1</v>
      </c>
      <c r="Z5366" t="n">
        <v>4</v>
      </c>
      <c r="AA5366" t="n">
        <v>4</v>
      </c>
      <c r="AB5366" t="n">
        <v>0</v>
      </c>
      <c r="AC5366" t="n">
        <v>9.669999999999998</v>
      </c>
      <c r="AD5366" t="n">
        <v>9.67</v>
      </c>
      <c r="AE5366" t="n">
        <v>0</v>
      </c>
      <c r="AF5366" t="n">
        <v>0</v>
      </c>
      <c r="AG5366" t="n">
        <v>0</v>
      </c>
      <c r="AH5366" t="n">
        <v>31.92</v>
      </c>
      <c r="AI5366" t="n">
        <v>31.92</v>
      </c>
      <c r="AJ5366" t="n">
        <v>0</v>
      </c>
      <c r="AK5366" t="n">
        <v>0</v>
      </c>
      <c r="AL5366" t="n">
        <v>6.384</v>
      </c>
      <c r="AM5366" t="n">
        <v>6.384</v>
      </c>
      <c r="AN5366" t="n">
        <v>0</v>
      </c>
      <c r="AO5366" t="n">
        <v>0</v>
      </c>
      <c r="AP5366" t="inlineStr"/>
      <c r="AQ5366" t="n">
        <v>0</v>
      </c>
      <c r="AR5366" t="n">
        <v>0</v>
      </c>
    </row>
    <row r="5367">
      <c r="A5367" t="inlineStr">
        <is>
          <t>810023141006</t>
        </is>
      </c>
      <c r="B5367" t="inlineStr">
        <is>
          <t>North Star Hemp, LLC</t>
        </is>
      </c>
      <c r="C5367" t="inlineStr">
        <is>
          <t>Minneapolis</t>
        </is>
      </c>
      <c r="D5367" t="inlineStr">
        <is>
          <t>4pk 12oz can</t>
        </is>
      </c>
      <c r="E5367" t="inlineStr">
        <is>
          <t>You Betcha Daytime 5mg THC 4pk 12oz can</t>
        </is>
      </c>
      <c r="F5367" t="n">
        <v>6</v>
      </c>
      <c r="G5367" t="n">
        <v>8</v>
      </c>
      <c r="H5367" t="n">
        <v>11</v>
      </c>
      <c r="I5367" t="n">
        <v>3</v>
      </c>
      <c r="J5367" t="n">
        <v>0</v>
      </c>
      <c r="K5367" t="n">
        <v>0</v>
      </c>
      <c r="L5367">
        <f>G5367+K5367*F5367</f>
        <v/>
      </c>
      <c r="M5367">
        <f>IF(X5367&gt;0,L5367/(X5367*7/30),"")</f>
        <v/>
      </c>
      <c r="N5367">
        <f>IF(Y5367&gt;0,L5367/(Y5367*7/90),"")</f>
        <v/>
      </c>
      <c r="O5367" t="n">
        <v>50</v>
      </c>
      <c r="P5367">
        <f>K5367*O5367</f>
        <v/>
      </c>
      <c r="Q5367" t="inlineStr">
        <is>
          <t>THC</t>
        </is>
      </c>
      <c r="R5367" t="inlineStr">
        <is>
          <t>Beverages</t>
        </is>
      </c>
      <c r="S5367" t="inlineStr"/>
      <c r="T5367" t="inlineStr">
        <is>
          <t>810023141006</t>
        </is>
      </c>
      <c r="U5367" t="n">
        <v>0</v>
      </c>
      <c r="V5367" t="n">
        <v>574</v>
      </c>
      <c r="W5367" t="n">
        <v>0</v>
      </c>
      <c r="X5367" t="n">
        <v>0</v>
      </c>
      <c r="Y5367" t="n">
        <v>0</v>
      </c>
      <c r="Z5367" t="n">
        <v>7</v>
      </c>
      <c r="AA5367" t="n">
        <v>18</v>
      </c>
      <c r="AB5367" t="n">
        <v>6</v>
      </c>
      <c r="AC5367" t="n">
        <v>8.333324253672727</v>
      </c>
      <c r="AD5367" t="n">
        <v>8.333299999999999</v>
      </c>
      <c r="AE5367" t="n">
        <v>0</v>
      </c>
      <c r="AF5367" t="n">
        <v>0</v>
      </c>
      <c r="AG5367" t="n">
        <v>0</v>
      </c>
      <c r="AH5367" t="n">
        <v>92.72999999999999</v>
      </c>
      <c r="AI5367" t="n">
        <v>245.4400000000001</v>
      </c>
      <c r="AJ5367" t="n">
        <v>0</v>
      </c>
      <c r="AK5367" t="n">
        <v>0</v>
      </c>
      <c r="AL5367" t="n">
        <v>13.247142857</v>
      </c>
      <c r="AM5367" t="n">
        <v>13.635555555</v>
      </c>
      <c r="AN5367" t="n">
        <v>0</v>
      </c>
      <c r="AO5367" t="n">
        <v>0</v>
      </c>
      <c r="AP5367" t="inlineStr"/>
      <c r="AQ5367" t="n">
        <v>0</v>
      </c>
      <c r="AR5367" t="n">
        <v>0</v>
      </c>
    </row>
    <row r="5368">
      <c r="A5368" t="inlineStr">
        <is>
          <t>810091530368</t>
        </is>
      </c>
      <c r="B5368" t="inlineStr">
        <is>
          <t>Discontinued</t>
        </is>
      </c>
      <c r="C5368" t="inlineStr">
        <is>
          <t>Plymouth</t>
        </is>
      </c>
      <c r="D5368" t="inlineStr">
        <is>
          <t>4pk 12oz can</t>
        </is>
      </c>
      <c r="E5368" t="inlineStr">
        <is>
          <t>Tetra Raspberry-Ginger 5mg THC 4pk 12oz can</t>
        </is>
      </c>
      <c r="F5368" t="n">
        <v>6</v>
      </c>
      <c r="G5368" t="n">
        <v>8</v>
      </c>
      <c r="H5368" t="n">
        <v>70</v>
      </c>
      <c r="I5368" t="n">
        <v>8</v>
      </c>
      <c r="J5368" t="n">
        <v>0</v>
      </c>
      <c r="K5368" t="n">
        <v>0</v>
      </c>
      <c r="L5368">
        <f>G5368+K5368*F5368</f>
        <v/>
      </c>
      <c r="M5368">
        <f>IF(X5368&gt;0,L5368/(X5368*7/30),"")</f>
        <v/>
      </c>
      <c r="N5368">
        <f>IF(Y5368&gt;0,L5368/(Y5368*7/90),"")</f>
        <v/>
      </c>
      <c r="O5368" t="n">
        <v>62</v>
      </c>
      <c r="P5368">
        <f>K5368*O5368</f>
        <v/>
      </c>
      <c r="Q5368" t="inlineStr">
        <is>
          <t>THC</t>
        </is>
      </c>
      <c r="R5368" t="inlineStr">
        <is>
          <t>Beverages</t>
        </is>
      </c>
      <c r="S5368" t="inlineStr"/>
      <c r="T5368" t="inlineStr">
        <is>
          <t>420002</t>
        </is>
      </c>
      <c r="U5368" t="n">
        <v>0</v>
      </c>
      <c r="V5368" t="n">
        <v>391</v>
      </c>
      <c r="W5368" t="n">
        <v>0</v>
      </c>
      <c r="X5368" t="n">
        <v>0</v>
      </c>
      <c r="Y5368" t="n">
        <v>6</v>
      </c>
      <c r="Z5368" t="n">
        <v>37</v>
      </c>
      <c r="AA5368" t="n">
        <v>58</v>
      </c>
      <c r="AB5368" t="n">
        <v>10</v>
      </c>
      <c r="AC5368" t="n">
        <v>10.33592428600572</v>
      </c>
      <c r="AD5368" t="n">
        <v>10.3333</v>
      </c>
      <c r="AE5368" t="n">
        <v>0</v>
      </c>
      <c r="AF5368" t="n">
        <v>0</v>
      </c>
      <c r="AG5368" t="n">
        <v>87.82000000000002</v>
      </c>
      <c r="AH5368" t="n">
        <v>554.14</v>
      </c>
      <c r="AI5368" t="n">
        <v>867.6000000000006</v>
      </c>
      <c r="AJ5368" t="n">
        <v>0</v>
      </c>
      <c r="AK5368" t="n">
        <v>0</v>
      </c>
      <c r="AL5368" t="n">
        <v>14.976756756</v>
      </c>
      <c r="AM5368" t="n">
        <v>14.958620689</v>
      </c>
      <c r="AN5368" t="n">
        <v>0</v>
      </c>
      <c r="AO5368" t="n">
        <v>0</v>
      </c>
      <c r="AP5368" t="inlineStr"/>
      <c r="AQ5368" t="n">
        <v>0</v>
      </c>
      <c r="AR5368" t="n">
        <v>0.125</v>
      </c>
    </row>
    <row r="5369">
      <c r="A5369" t="inlineStr">
        <is>
          <t>810091530498</t>
        </is>
      </c>
      <c r="B5369" t="inlineStr">
        <is>
          <t>Discontinued</t>
        </is>
      </c>
      <c r="C5369" t="inlineStr">
        <is>
          <t>Plymouth</t>
        </is>
      </c>
      <c r="D5369" t="inlineStr">
        <is>
          <t>4pk 12oz can</t>
        </is>
      </c>
      <c r="E5369" t="inlineStr">
        <is>
          <t>Tetra JUICED Pine Mango 10mg THC 4pk 12oz can</t>
        </is>
      </c>
      <c r="F5369" t="n">
        <v>6</v>
      </c>
      <c r="G5369" t="n">
        <v>8</v>
      </c>
      <c r="H5369" t="n">
        <v>44</v>
      </c>
      <c r="I5369" t="n">
        <v>0</v>
      </c>
      <c r="J5369" t="n">
        <v>0</v>
      </c>
      <c r="K5369" t="n">
        <v>0</v>
      </c>
      <c r="L5369">
        <f>G5369+K5369*F5369</f>
        <v/>
      </c>
      <c r="M5369">
        <f>IF(X5369&gt;0,L5369/(X5369*7/30),"")</f>
        <v/>
      </c>
      <c r="N5369">
        <f>IF(Y5369&gt;0,L5369/(Y5369*7/90),"")</f>
        <v/>
      </c>
      <c r="O5369" t="n">
        <v>80</v>
      </c>
      <c r="P5369">
        <f>K5369*O5369</f>
        <v/>
      </c>
      <c r="Q5369" t="inlineStr">
        <is>
          <t>THC</t>
        </is>
      </c>
      <c r="R5369" t="inlineStr">
        <is>
          <t>Beverages</t>
        </is>
      </c>
      <c r="S5369" t="inlineStr"/>
      <c r="T5369" t="inlineStr">
        <is>
          <t>7</t>
        </is>
      </c>
      <c r="U5369" t="n">
        <v>0</v>
      </c>
      <c r="V5369" t="n">
        <v>117</v>
      </c>
      <c r="W5369" t="n">
        <v>0</v>
      </c>
      <c r="X5369" t="n">
        <v>0</v>
      </c>
      <c r="Y5369" t="n">
        <v>1</v>
      </c>
      <c r="Z5369" t="n">
        <v>6</v>
      </c>
      <c r="AA5369" t="n">
        <v>10</v>
      </c>
      <c r="AB5369" t="n">
        <v>1</v>
      </c>
      <c r="AC5369" t="n">
        <v>13.43460945710909</v>
      </c>
      <c r="AD5369" t="n">
        <v>13.3333</v>
      </c>
      <c r="AE5369" t="n">
        <v>0</v>
      </c>
      <c r="AF5369" t="n">
        <v>0</v>
      </c>
      <c r="AG5369" t="n">
        <v>19.19</v>
      </c>
      <c r="AH5369" t="n">
        <v>118.99</v>
      </c>
      <c r="AI5369" t="n">
        <v>198.83</v>
      </c>
      <c r="AJ5369" t="n">
        <v>0</v>
      </c>
      <c r="AK5369" t="n">
        <v>0</v>
      </c>
      <c r="AL5369" t="n">
        <v>19.831666666</v>
      </c>
      <c r="AM5369" t="n">
        <v>19.883</v>
      </c>
      <c r="AN5369" t="n">
        <v>0</v>
      </c>
      <c r="AO5369" t="n">
        <v>0</v>
      </c>
      <c r="AP5369" t="inlineStr"/>
      <c r="AQ5369" t="n">
        <v>0</v>
      </c>
      <c r="AR5369" t="n">
        <v>0.25</v>
      </c>
    </row>
    <row r="5370">
      <c r="A5370" t="inlineStr">
        <is>
          <t>810091530498</t>
        </is>
      </c>
      <c r="B5370" t="inlineStr">
        <is>
          <t>Discontinued</t>
        </is>
      </c>
      <c r="C5370" t="inlineStr">
        <is>
          <t>Ramsey</t>
        </is>
      </c>
      <c r="D5370" t="inlineStr">
        <is>
          <t>4pk 12oz can</t>
        </is>
      </c>
      <c r="E5370" t="inlineStr">
        <is>
          <t>Tetra JUICED Pine Mango 10mg THC 4pk 12oz can</t>
        </is>
      </c>
      <c r="F5370" t="n">
        <v>6</v>
      </c>
      <c r="G5370" t="n">
        <v>8</v>
      </c>
      <c r="H5370" t="n">
        <v>44</v>
      </c>
      <c r="I5370" t="n">
        <v>0</v>
      </c>
      <c r="J5370" t="n">
        <v>0</v>
      </c>
      <c r="K5370" t="n">
        <v>0</v>
      </c>
      <c r="L5370">
        <f>G5370+K5370*F5370</f>
        <v/>
      </c>
      <c r="M5370">
        <f>IF(X5370&gt;0,L5370/(X5370*7/30),"")</f>
        <v/>
      </c>
      <c r="N5370">
        <f>IF(Y5370&gt;0,L5370/(Y5370*7/90),"")</f>
        <v/>
      </c>
      <c r="O5370" t="n">
        <v>80</v>
      </c>
      <c r="P5370">
        <f>K5370*O5370</f>
        <v/>
      </c>
      <c r="Q5370" t="inlineStr">
        <is>
          <t>THC</t>
        </is>
      </c>
      <c r="R5370" t="inlineStr">
        <is>
          <t>Beverages</t>
        </is>
      </c>
      <c r="S5370" t="inlineStr"/>
      <c r="T5370" t="inlineStr">
        <is>
          <t>7</t>
        </is>
      </c>
      <c r="U5370" t="n">
        <v>0</v>
      </c>
      <c r="V5370" t="n">
        <v>117</v>
      </c>
      <c r="W5370" t="n">
        <v>0</v>
      </c>
      <c r="X5370" t="n">
        <v>0</v>
      </c>
      <c r="Y5370" t="n">
        <v>0</v>
      </c>
      <c r="Z5370" t="n">
        <v>0</v>
      </c>
      <c r="AA5370" t="n">
        <v>3</v>
      </c>
      <c r="AB5370" t="n">
        <v>3</v>
      </c>
      <c r="AC5370" t="n">
        <v>13.43460945710909</v>
      </c>
      <c r="AD5370" t="n">
        <v>13.3333</v>
      </c>
      <c r="AE5370" t="n">
        <v>0</v>
      </c>
      <c r="AF5370" t="n">
        <v>0</v>
      </c>
      <c r="AG5370" t="n">
        <v>0</v>
      </c>
      <c r="AH5370" t="n">
        <v>0</v>
      </c>
      <c r="AI5370" t="n">
        <v>59.88</v>
      </c>
      <c r="AJ5370" t="n">
        <v>0</v>
      </c>
      <c r="AK5370" t="n">
        <v>0</v>
      </c>
      <c r="AL5370" t="n">
        <v>0</v>
      </c>
      <c r="AM5370" t="n">
        <v>19.96</v>
      </c>
      <c r="AN5370" t="n">
        <v>0</v>
      </c>
      <c r="AO5370" t="n">
        <v>0</v>
      </c>
      <c r="AP5370" t="inlineStr"/>
      <c r="AQ5370" t="n">
        <v>0</v>
      </c>
      <c r="AR5370" t="n">
        <v>0</v>
      </c>
    </row>
    <row r="5371">
      <c r="A5371" t="inlineStr">
        <is>
          <t>810094772857</t>
        </is>
      </c>
      <c r="B5371" t="inlineStr">
        <is>
          <t>Gravitron LLC dba GRAV</t>
        </is>
      </c>
      <c r="C5371" t="inlineStr">
        <is>
          <t>Vadnais Heights</t>
        </is>
      </c>
      <c r="D5371" t="inlineStr">
        <is>
          <t>50ml</t>
        </is>
      </c>
      <c r="E5371" t="inlineStr">
        <is>
          <t>GRAV Natural 10mg THC 50ml btl</t>
        </is>
      </c>
      <c r="F5371" t="n">
        <v>6</v>
      </c>
      <c r="G5371" t="n">
        <v>8</v>
      </c>
      <c r="H5371" t="n">
        <v>227</v>
      </c>
      <c r="I5371" t="n">
        <v>1</v>
      </c>
      <c r="J5371" t="n">
        <v>0</v>
      </c>
      <c r="K5371" t="n">
        <v>0</v>
      </c>
      <c r="L5371">
        <f>G5371+K5371*F5371</f>
        <v/>
      </c>
      <c r="M5371">
        <f>IF(X5371&gt;0,L5371/(X5371*7/30),"")</f>
        <v/>
      </c>
      <c r="N5371">
        <f>IF(Y5371&gt;0,L5371/(Y5371*7/90),"")</f>
        <v/>
      </c>
      <c r="O5371" t="n">
        <v>11.04</v>
      </c>
      <c r="P5371">
        <f>K5371*O5371</f>
        <v/>
      </c>
      <c r="Q5371" t="inlineStr">
        <is>
          <t>THC</t>
        </is>
      </c>
      <c r="R5371" t="inlineStr">
        <is>
          <t>Beverages</t>
        </is>
      </c>
      <c r="S5371" t="inlineStr">
        <is>
          <t>Shots</t>
        </is>
      </c>
      <c r="T5371" t="inlineStr">
        <is>
          <t>BEV.CS.05.50ML</t>
        </is>
      </c>
      <c r="U5371" t="n">
        <v>0</v>
      </c>
      <c r="V5371" t="n">
        <v>635</v>
      </c>
      <c r="W5371" t="n">
        <v>0</v>
      </c>
      <c r="X5371" t="n">
        <v>1</v>
      </c>
      <c r="Y5371" t="n">
        <v>4</v>
      </c>
      <c r="Z5371" t="n">
        <v>16</v>
      </c>
      <c r="AA5371" t="n">
        <v>16</v>
      </c>
      <c r="AB5371" t="n">
        <v>0</v>
      </c>
      <c r="AC5371" t="n">
        <v>1.840000000000001</v>
      </c>
      <c r="AD5371" t="n">
        <v>1.84</v>
      </c>
      <c r="AE5371" t="n">
        <v>0</v>
      </c>
      <c r="AF5371" t="n">
        <v>3.33</v>
      </c>
      <c r="AG5371" t="n">
        <v>13.32</v>
      </c>
      <c r="AH5371" t="n">
        <v>57.79999999999999</v>
      </c>
      <c r="AI5371" t="n">
        <v>57.79999999999999</v>
      </c>
      <c r="AJ5371" t="n">
        <v>0</v>
      </c>
      <c r="AK5371" t="n">
        <v>3.33</v>
      </c>
      <c r="AL5371" t="n">
        <v>3.6125</v>
      </c>
      <c r="AM5371" t="n">
        <v>3.6125</v>
      </c>
      <c r="AN5371" t="n">
        <v>0</v>
      </c>
      <c r="AO5371" t="n">
        <v>2</v>
      </c>
      <c r="AP5371" t="inlineStr"/>
      <c r="AQ5371" t="n">
        <v>0</v>
      </c>
      <c r="AR5371" t="n">
        <v>0</v>
      </c>
    </row>
    <row r="5372">
      <c r="A5372" t="inlineStr">
        <is>
          <t>810095561528</t>
        </is>
      </c>
      <c r="B5372" t="inlineStr">
        <is>
          <t>Modist Brewing Company</t>
        </is>
      </c>
      <c r="C5372" t="inlineStr">
        <is>
          <t>Stillwater</t>
        </is>
      </c>
      <c r="D5372" t="inlineStr">
        <is>
          <t>4pk 12oz can</t>
        </is>
      </c>
      <c r="E5372" t="inlineStr">
        <is>
          <t>Modist Melt Pop  Sangria Ginger Ale 10mg THC 4pk 12oz can</t>
        </is>
      </c>
      <c r="F5372" t="n">
        <v>6</v>
      </c>
      <c r="G5372" t="n">
        <v>8</v>
      </c>
      <c r="H5372" t="n">
        <v>58</v>
      </c>
      <c r="I5372" t="n">
        <v>1</v>
      </c>
      <c r="J5372" t="n">
        <v>0</v>
      </c>
      <c r="K5372" t="n">
        <v>0</v>
      </c>
      <c r="L5372">
        <f>G5372+K5372*F5372</f>
        <v/>
      </c>
      <c r="M5372">
        <f>IF(X5372&gt;0,L5372/(X5372*7/30),"")</f>
        <v/>
      </c>
      <c r="N5372">
        <f>IF(Y5372&gt;0,L5372/(Y5372*7/90),"")</f>
        <v/>
      </c>
      <c r="O5372" t="n">
        <v>55</v>
      </c>
      <c r="P5372">
        <f>K5372*O5372</f>
        <v/>
      </c>
      <c r="Q5372" t="inlineStr">
        <is>
          <t>THC</t>
        </is>
      </c>
      <c r="R5372" t="inlineStr">
        <is>
          <t>Beverages</t>
        </is>
      </c>
      <c r="S5372" t="inlineStr"/>
      <c r="T5372" t="inlineStr">
        <is>
          <t>POPGS6412</t>
        </is>
      </c>
      <c r="U5372" t="n">
        <v>0</v>
      </c>
      <c r="V5372" t="n">
        <v>163</v>
      </c>
      <c r="W5372" t="n">
        <v>0</v>
      </c>
      <c r="X5372" t="n">
        <v>0</v>
      </c>
      <c r="Y5372" t="n">
        <v>0</v>
      </c>
      <c r="Z5372" t="n">
        <v>6</v>
      </c>
      <c r="AA5372" t="n">
        <v>8</v>
      </c>
      <c r="AB5372" t="n">
        <v>1</v>
      </c>
      <c r="AC5372" t="n">
        <v>9.319533333744827</v>
      </c>
      <c r="AD5372" t="n">
        <v>9.166700000000001</v>
      </c>
      <c r="AE5372" t="n">
        <v>0</v>
      </c>
      <c r="AF5372" t="n">
        <v>0</v>
      </c>
      <c r="AG5372" t="n">
        <v>0</v>
      </c>
      <c r="AH5372" t="n">
        <v>85.81999999999999</v>
      </c>
      <c r="AI5372" t="n">
        <v>122.77</v>
      </c>
      <c r="AJ5372" t="n">
        <v>0</v>
      </c>
      <c r="AK5372" t="n">
        <v>0</v>
      </c>
      <c r="AL5372" t="n">
        <v>14.303333333</v>
      </c>
      <c r="AM5372" t="n">
        <v>15.34625</v>
      </c>
      <c r="AN5372" t="n">
        <v>0</v>
      </c>
      <c r="AO5372" t="n">
        <v>0</v>
      </c>
      <c r="AP5372" t="inlineStr">
        <is>
          <t>Modist Brewing Company</t>
        </is>
      </c>
      <c r="AQ5372" t="n">
        <v>0</v>
      </c>
      <c r="AR5372" t="n">
        <v>0</v>
      </c>
    </row>
    <row r="5373">
      <c r="A5373" t="inlineStr">
        <is>
          <t>818485020914</t>
        </is>
      </c>
      <c r="B5373" t="inlineStr">
        <is>
          <t>Grayscale Brewing LLC</t>
        </is>
      </c>
      <c r="C5373" t="inlineStr">
        <is>
          <t>Chanhassen</t>
        </is>
      </c>
      <c r="D5373" t="inlineStr">
        <is>
          <t>4pk 12oz can</t>
        </is>
      </c>
      <c r="E5373" t="inlineStr">
        <is>
          <t>Coastalo Seasonal 5mg THC 4pk 12oz can</t>
        </is>
      </c>
      <c r="F5373" t="n">
        <v>6</v>
      </c>
      <c r="G5373" t="n">
        <v>8</v>
      </c>
      <c r="H5373" t="n">
        <v>42</v>
      </c>
      <c r="I5373" t="n">
        <v>0</v>
      </c>
      <c r="J5373" t="n">
        <v>0</v>
      </c>
      <c r="K5373" t="n">
        <v>0</v>
      </c>
      <c r="L5373">
        <f>G5373+K5373*F5373</f>
        <v/>
      </c>
      <c r="M5373">
        <f>IF(X5373&gt;0,L5373/(X5373*7/30),"")</f>
        <v/>
      </c>
      <c r="N5373">
        <f>IF(Y5373&gt;0,L5373/(Y5373*7/90),"")</f>
        <v/>
      </c>
      <c r="O5373" t="n">
        <v>49.98</v>
      </c>
      <c r="P5373">
        <f>K5373*O5373</f>
        <v/>
      </c>
      <c r="Q5373" t="inlineStr">
        <is>
          <t>THC</t>
        </is>
      </c>
      <c r="R5373" t="inlineStr">
        <is>
          <t>Beverages</t>
        </is>
      </c>
      <c r="S5373" t="inlineStr"/>
      <c r="T5373" t="inlineStr"/>
      <c r="U5373" t="n">
        <v>0</v>
      </c>
      <c r="V5373" t="n">
        <v>58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8.332142857142857</v>
      </c>
      <c r="AD5373" t="n">
        <v>8.33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inlineStr"/>
      <c r="AQ5373" t="n">
        <v>0</v>
      </c>
      <c r="AR5373" t="n">
        <v>0</v>
      </c>
    </row>
    <row r="5374">
      <c r="A5374" t="inlineStr">
        <is>
          <t>840006313960</t>
        </is>
      </c>
      <c r="B5374" t="inlineStr">
        <is>
          <t>Discontinued</t>
        </is>
      </c>
      <c r="C5374" t="inlineStr">
        <is>
          <t>Roseville</t>
        </is>
      </c>
      <c r="D5374" t="inlineStr">
        <is>
          <t>500ml</t>
        </is>
      </c>
      <c r="E5374" t="inlineStr">
        <is>
          <t>BLNCD FUSE 50mg THC 500ml</t>
        </is>
      </c>
      <c r="F5374" t="n">
        <v>6</v>
      </c>
      <c r="G5374" t="n">
        <v>8</v>
      </c>
      <c r="H5374" t="n">
        <v>69</v>
      </c>
      <c r="I5374" t="n">
        <v>4</v>
      </c>
      <c r="J5374" t="n">
        <v>0</v>
      </c>
      <c r="K5374" t="n">
        <v>0</v>
      </c>
      <c r="L5374">
        <f>G5374+K5374*F5374</f>
        <v/>
      </c>
      <c r="M5374">
        <f>IF(X5374&gt;0,L5374/(X5374*7/30),"")</f>
        <v/>
      </c>
      <c r="N5374">
        <f>IF(Y5374&gt;0,L5374/(Y5374*7/90),"")</f>
        <v/>
      </c>
      <c r="O5374" t="n">
        <v>114.02</v>
      </c>
      <c r="P5374">
        <f>K5374*O5374</f>
        <v/>
      </c>
      <c r="Q5374" t="inlineStr">
        <is>
          <t>THC</t>
        </is>
      </c>
      <c r="R5374" t="inlineStr">
        <is>
          <t>Beverages</t>
        </is>
      </c>
      <c r="S5374" t="inlineStr"/>
      <c r="T5374" t="inlineStr">
        <is>
          <t>9918003</t>
        </is>
      </c>
      <c r="U5374" t="n">
        <v>0</v>
      </c>
      <c r="V5374" t="n">
        <v>296</v>
      </c>
      <c r="W5374" t="n">
        <v>0</v>
      </c>
      <c r="X5374" t="n">
        <v>0</v>
      </c>
      <c r="Y5374" t="n">
        <v>3</v>
      </c>
      <c r="Z5374" t="n">
        <v>10</v>
      </c>
      <c r="AA5374" t="n">
        <v>16</v>
      </c>
      <c r="AB5374" t="n">
        <v>3</v>
      </c>
      <c r="AC5374" t="n">
        <v>19.00336767676768</v>
      </c>
      <c r="AD5374" t="n">
        <v>0</v>
      </c>
      <c r="AE5374" t="n">
        <v>0</v>
      </c>
      <c r="AF5374" t="n">
        <v>0</v>
      </c>
      <c r="AG5374" t="n">
        <v>119.88</v>
      </c>
      <c r="AH5374" t="n">
        <v>415.66</v>
      </c>
      <c r="AI5374" t="n">
        <v>671.48</v>
      </c>
      <c r="AJ5374" t="n">
        <v>0</v>
      </c>
      <c r="AK5374" t="n">
        <v>0</v>
      </c>
      <c r="AL5374" t="n">
        <v>37.787272727</v>
      </c>
      <c r="AM5374" t="n">
        <v>39.498823529</v>
      </c>
      <c r="AN5374" t="n">
        <v>0</v>
      </c>
      <c r="AO5374" t="n">
        <v>1</v>
      </c>
      <c r="AP5374" t="inlineStr"/>
      <c r="AQ5374" t="n">
        <v>0</v>
      </c>
      <c r="AR5374" t="n">
        <v>0.0625</v>
      </c>
    </row>
    <row r="5375">
      <c r="A5375" t="inlineStr">
        <is>
          <t>840006314868</t>
        </is>
      </c>
      <c r="B5375" t="inlineStr">
        <is>
          <t>Bellboy Corporation</t>
        </is>
      </c>
      <c r="C5375" t="inlineStr">
        <is>
          <t>Woodbury</t>
        </is>
      </c>
      <c r="D5375" t="inlineStr">
        <is>
          <t>4pk 12oz can</t>
        </is>
      </c>
      <c r="E5375" t="inlineStr">
        <is>
          <t>Two Scoops Cream Soda10mg THC 4pk 12oz can</t>
        </is>
      </c>
      <c r="F5375" t="n">
        <v>6</v>
      </c>
      <c r="G5375" t="n">
        <v>8</v>
      </c>
      <c r="H5375" t="n">
        <v>86</v>
      </c>
      <c r="I5375" t="n">
        <v>0</v>
      </c>
      <c r="J5375" t="n">
        <v>0</v>
      </c>
      <c r="K5375" t="n">
        <v>0</v>
      </c>
      <c r="L5375">
        <f>G5375+K5375*F5375</f>
        <v/>
      </c>
      <c r="M5375">
        <f>IF(X5375&gt;0,L5375/(X5375*7/30),"")</f>
        <v/>
      </c>
      <c r="N5375">
        <f>IF(Y5375&gt;0,L5375/(Y5375*7/90),"")</f>
        <v/>
      </c>
      <c r="O5375" t="n">
        <v>78.40000000000001</v>
      </c>
      <c r="P5375">
        <f>K5375*O5375</f>
        <v/>
      </c>
      <c r="Q5375" t="inlineStr">
        <is>
          <t>THC</t>
        </is>
      </c>
      <c r="R5375" t="inlineStr">
        <is>
          <t>Beverages</t>
        </is>
      </c>
      <c r="S5375" t="inlineStr"/>
      <c r="T5375" t="inlineStr">
        <is>
          <t>9917092</t>
        </is>
      </c>
      <c r="U5375" t="n">
        <v>0</v>
      </c>
      <c r="V5375" t="n">
        <v>88</v>
      </c>
      <c r="W5375" t="n">
        <v>0</v>
      </c>
      <c r="X5375" t="n">
        <v>0</v>
      </c>
      <c r="Y5375" t="n">
        <v>4</v>
      </c>
      <c r="Z5375" t="n">
        <v>4</v>
      </c>
      <c r="AA5375" t="n">
        <v>4</v>
      </c>
      <c r="AB5375" t="n">
        <v>0</v>
      </c>
      <c r="AC5375" t="n">
        <v>13.0667</v>
      </c>
      <c r="AD5375" t="n">
        <v>13.0667</v>
      </c>
      <c r="AE5375" t="n">
        <v>0</v>
      </c>
      <c r="AF5375" t="n">
        <v>0</v>
      </c>
      <c r="AG5375" t="n">
        <v>79.84</v>
      </c>
      <c r="AH5375" t="n">
        <v>79.84</v>
      </c>
      <c r="AI5375" t="n">
        <v>79.84</v>
      </c>
      <c r="AJ5375" t="n">
        <v>0</v>
      </c>
      <c r="AK5375" t="n">
        <v>0</v>
      </c>
      <c r="AL5375" t="n">
        <v>19.96</v>
      </c>
      <c r="AM5375" t="n">
        <v>19.96</v>
      </c>
      <c r="AN5375" t="n">
        <v>0</v>
      </c>
      <c r="AO5375" t="n">
        <v>2</v>
      </c>
      <c r="AP5375" t="inlineStr"/>
      <c r="AQ5375" t="n">
        <v>0</v>
      </c>
      <c r="AR5375" t="n">
        <v>0</v>
      </c>
    </row>
    <row r="5376">
      <c r="A5376" t="inlineStr">
        <is>
          <t>840006315230</t>
        </is>
      </c>
      <c r="B5376" t="inlineStr">
        <is>
          <t>Bellboy Corporation</t>
        </is>
      </c>
      <c r="C5376" t="inlineStr">
        <is>
          <t>Cottage Grove</t>
        </is>
      </c>
      <c r="D5376" t="inlineStr">
        <is>
          <t>4pk 12oz can</t>
        </is>
      </c>
      <c r="E5376" t="inlineStr">
        <is>
          <t>Foundry Nation Fruit Punch 10mg THC</t>
        </is>
      </c>
      <c r="F5376" t="n">
        <v>6</v>
      </c>
      <c r="G5376" t="n">
        <v>8</v>
      </c>
      <c r="H5376" t="n">
        <v>35</v>
      </c>
      <c r="I5376" t="n">
        <v>0</v>
      </c>
      <c r="J5376" t="n">
        <v>0</v>
      </c>
      <c r="K5376" t="n">
        <v>0</v>
      </c>
      <c r="L5376">
        <f>G5376+K5376*F5376</f>
        <v/>
      </c>
      <c r="M5376">
        <f>IF(X5376&gt;0,L5376/(X5376*7/30),"")</f>
        <v/>
      </c>
      <c r="N5376">
        <f>IF(Y5376&gt;0,L5376/(Y5376*7/90),"")</f>
        <v/>
      </c>
      <c r="O5376" t="n">
        <v>83.76000000000001</v>
      </c>
      <c r="P5376">
        <f>K5376*O5376</f>
        <v/>
      </c>
      <c r="Q5376" t="inlineStr">
        <is>
          <t>THC</t>
        </is>
      </c>
      <c r="R5376" t="inlineStr">
        <is>
          <t>Beverages</t>
        </is>
      </c>
      <c r="S5376" t="inlineStr">
        <is>
          <t>Soda</t>
        </is>
      </c>
      <c r="T5376" t="inlineStr">
        <is>
          <t>MNGODFRRFP10</t>
        </is>
      </c>
      <c r="U5376" t="n">
        <v>0</v>
      </c>
      <c r="V5376" t="n">
        <v>88</v>
      </c>
      <c r="W5376" t="n">
        <v>0</v>
      </c>
      <c r="X5376" t="n">
        <v>0</v>
      </c>
      <c r="Y5376" t="n">
        <v>4</v>
      </c>
      <c r="Z5376" t="n">
        <v>4</v>
      </c>
      <c r="AA5376" t="n">
        <v>4</v>
      </c>
      <c r="AB5376" t="n">
        <v>0</v>
      </c>
      <c r="AC5376" t="n">
        <v>13.94515428571429</v>
      </c>
      <c r="AD5376" t="n">
        <v>13.96</v>
      </c>
      <c r="AE5376" t="n">
        <v>0</v>
      </c>
      <c r="AF5376" t="n">
        <v>0</v>
      </c>
      <c r="AG5376" t="n">
        <v>79.84</v>
      </c>
      <c r="AH5376" t="n">
        <v>79.84</v>
      </c>
      <c r="AI5376" t="n">
        <v>79.84</v>
      </c>
      <c r="AJ5376" t="n">
        <v>0</v>
      </c>
      <c r="AK5376" t="n">
        <v>0</v>
      </c>
      <c r="AL5376" t="n">
        <v>19.96</v>
      </c>
      <c r="AM5376" t="n">
        <v>19.96</v>
      </c>
      <c r="AN5376" t="n">
        <v>0</v>
      </c>
      <c r="AO5376" t="n">
        <v>0</v>
      </c>
      <c r="AP5376" t="inlineStr">
        <is>
          <t>Bellboy Corporation</t>
        </is>
      </c>
      <c r="AQ5376" t="n">
        <v>0</v>
      </c>
      <c r="AR5376" t="n">
        <v>0</v>
      </c>
    </row>
    <row r="5377">
      <c r="A5377" t="inlineStr">
        <is>
          <t>840006315933</t>
        </is>
      </c>
      <c r="B5377" t="inlineStr">
        <is>
          <t>Bellboy Corporation</t>
        </is>
      </c>
      <c r="C5377" t="inlineStr">
        <is>
          <t>Roseville</t>
        </is>
      </c>
      <c r="D5377" t="inlineStr">
        <is>
          <t>4pk 12oz can</t>
        </is>
      </c>
      <c r="E5377" t="inlineStr">
        <is>
          <t>Two Scoops Classic Cola 10mg THC 4pk 12oz can</t>
        </is>
      </c>
      <c r="F5377" t="n">
        <v>6</v>
      </c>
      <c r="G5377" t="n">
        <v>8</v>
      </c>
      <c r="H5377" t="n">
        <v>120</v>
      </c>
      <c r="I5377" t="n">
        <v>0</v>
      </c>
      <c r="J5377" t="n">
        <v>0</v>
      </c>
      <c r="K5377" t="n">
        <v>0</v>
      </c>
      <c r="L5377">
        <f>G5377+K5377*F5377</f>
        <v/>
      </c>
      <c r="M5377">
        <f>IF(X5377&gt;0,L5377/(X5377*7/30),"")</f>
        <v/>
      </c>
      <c r="N5377">
        <f>IF(Y5377&gt;0,L5377/(Y5377*7/90),"")</f>
        <v/>
      </c>
      <c r="O5377" t="n">
        <v>78.40000000000001</v>
      </c>
      <c r="P5377">
        <f>K5377*O5377</f>
        <v/>
      </c>
      <c r="Q5377" t="inlineStr">
        <is>
          <t>THC</t>
        </is>
      </c>
      <c r="R5377" t="inlineStr">
        <is>
          <t>Beverages</t>
        </is>
      </c>
      <c r="S5377" t="inlineStr"/>
      <c r="T5377" t="inlineStr">
        <is>
          <t>9917142</t>
        </is>
      </c>
      <c r="U5377" t="n">
        <v>0</v>
      </c>
      <c r="V5377" t="n">
        <v>36</v>
      </c>
      <c r="W5377" t="n">
        <v>0</v>
      </c>
      <c r="X5377" t="n">
        <v>1</v>
      </c>
      <c r="Y5377" t="n">
        <v>4</v>
      </c>
      <c r="Z5377" t="n">
        <v>4</v>
      </c>
      <c r="AA5377" t="n">
        <v>4</v>
      </c>
      <c r="AB5377" t="n">
        <v>0</v>
      </c>
      <c r="AC5377" t="n">
        <v>13.0667</v>
      </c>
      <c r="AD5377" t="n">
        <v>13.0667</v>
      </c>
      <c r="AE5377" t="n">
        <v>0</v>
      </c>
      <c r="AF5377" t="n">
        <v>19.96</v>
      </c>
      <c r="AG5377" t="n">
        <v>65.87</v>
      </c>
      <c r="AH5377" t="n">
        <v>65.87</v>
      </c>
      <c r="AI5377" t="n">
        <v>65.87</v>
      </c>
      <c r="AJ5377" t="n">
        <v>0</v>
      </c>
      <c r="AK5377" t="n">
        <v>19.96</v>
      </c>
      <c r="AL5377" t="n">
        <v>10.978333333</v>
      </c>
      <c r="AM5377" t="n">
        <v>10.978333333</v>
      </c>
      <c r="AN5377" t="n">
        <v>0</v>
      </c>
      <c r="AO5377" t="n">
        <v>0</v>
      </c>
      <c r="AP5377" t="inlineStr"/>
      <c r="AQ5377" t="n">
        <v>0</v>
      </c>
      <c r="AR5377" t="n">
        <v>0</v>
      </c>
    </row>
    <row r="5378">
      <c r="A5378" t="inlineStr">
        <is>
          <t>840006316206</t>
        </is>
      </c>
      <c r="B5378" t="inlineStr">
        <is>
          <t>Bellboy Corporation</t>
        </is>
      </c>
      <c r="C5378" t="inlineStr">
        <is>
          <t>Ramsey</t>
        </is>
      </c>
      <c r="D5378" t="inlineStr">
        <is>
          <t>750ml</t>
        </is>
      </c>
      <c r="E5378" t="inlineStr">
        <is>
          <t>Foundry Nation Granddaddy 85mg 750ml</t>
        </is>
      </c>
      <c r="F5378" t="n">
        <v>6</v>
      </c>
      <c r="G5378" t="n">
        <v>8</v>
      </c>
      <c r="H5378" t="n">
        <v>123</v>
      </c>
      <c r="I5378" t="n">
        <v>0</v>
      </c>
      <c r="J5378" t="n">
        <v>0</v>
      </c>
      <c r="K5378" t="n">
        <v>0</v>
      </c>
      <c r="L5378">
        <f>G5378+K5378*F5378</f>
        <v/>
      </c>
      <c r="M5378">
        <f>IF(X5378&gt;0,L5378/(X5378*7/30),"")</f>
        <v/>
      </c>
      <c r="N5378">
        <f>IF(Y5378&gt;0,L5378/(Y5378*7/90),"")</f>
        <v/>
      </c>
      <c r="O5378" t="n">
        <v>117</v>
      </c>
      <c r="P5378">
        <f>K5378*O5378</f>
        <v/>
      </c>
      <c r="Q5378" t="inlineStr">
        <is>
          <t>THC</t>
        </is>
      </c>
      <c r="R5378" t="inlineStr">
        <is>
          <t>Beverages</t>
        </is>
      </c>
      <c r="S5378" t="inlineStr"/>
      <c r="T5378" t="inlineStr">
        <is>
          <t>9918053</t>
        </is>
      </c>
      <c r="U5378" t="n">
        <v>0</v>
      </c>
      <c r="V5378" t="n">
        <v>93</v>
      </c>
      <c r="W5378" t="n">
        <v>0</v>
      </c>
      <c r="X5378" t="n">
        <v>1</v>
      </c>
      <c r="Y5378" t="n">
        <v>4</v>
      </c>
      <c r="Z5378" t="n">
        <v>4</v>
      </c>
      <c r="AA5378" t="n">
        <v>4</v>
      </c>
      <c r="AB5378" t="n">
        <v>0</v>
      </c>
      <c r="AC5378" t="n">
        <v>19.5</v>
      </c>
      <c r="AD5378" t="n">
        <v>19.5</v>
      </c>
      <c r="AE5378" t="n">
        <v>0</v>
      </c>
      <c r="AF5378" t="n">
        <v>29.96</v>
      </c>
      <c r="AG5378" t="n">
        <v>119.84</v>
      </c>
      <c r="AH5378" t="n">
        <v>119.84</v>
      </c>
      <c r="AI5378" t="n">
        <v>119.84</v>
      </c>
      <c r="AJ5378" t="n">
        <v>0</v>
      </c>
      <c r="AK5378" t="n">
        <v>29.96</v>
      </c>
      <c r="AL5378" t="n">
        <v>29.96</v>
      </c>
      <c r="AM5378" t="n">
        <v>29.96</v>
      </c>
      <c r="AN5378" t="n">
        <v>0</v>
      </c>
      <c r="AO5378" t="n">
        <v>1</v>
      </c>
      <c r="AP5378" t="inlineStr"/>
      <c r="AQ5378" t="n">
        <v>0</v>
      </c>
      <c r="AR5378" t="n">
        <v>0</v>
      </c>
    </row>
    <row r="5379">
      <c r="A5379" t="inlineStr">
        <is>
          <t>840006316596</t>
        </is>
      </c>
      <c r="B5379" t="inlineStr">
        <is>
          <t>Bellboy Corporation</t>
        </is>
      </c>
      <c r="C5379" t="inlineStr">
        <is>
          <t>Chanhassen</t>
        </is>
      </c>
      <c r="D5379" t="inlineStr">
        <is>
          <t>750ml</t>
        </is>
      </c>
      <c r="E5379" t="inlineStr">
        <is>
          <t>BLNCD Fuse 85mg THC 750ml</t>
        </is>
      </c>
      <c r="F5379" t="n">
        <v>6</v>
      </c>
      <c r="G5379" t="n">
        <v>8</v>
      </c>
      <c r="H5379" t="n">
        <v>142</v>
      </c>
      <c r="I5379" t="n">
        <v>0</v>
      </c>
      <c r="J5379" t="n">
        <v>0</v>
      </c>
      <c r="K5379" t="n">
        <v>0</v>
      </c>
      <c r="L5379">
        <f>G5379+K5379*F5379</f>
        <v/>
      </c>
      <c r="M5379">
        <f>IF(X5379&gt;0,L5379/(X5379*7/30),"")</f>
        <v/>
      </c>
      <c r="N5379">
        <f>IF(Y5379&gt;0,L5379/(Y5379*7/90),"")</f>
        <v/>
      </c>
      <c r="O5379" t="n">
        <v>127</v>
      </c>
      <c r="P5379">
        <f>K5379*O5379</f>
        <v/>
      </c>
      <c r="Q5379" t="inlineStr">
        <is>
          <t>THC</t>
        </is>
      </c>
      <c r="R5379" t="inlineStr">
        <is>
          <t>Beverages</t>
        </is>
      </c>
      <c r="S5379" t="inlineStr"/>
      <c r="T5379" t="inlineStr">
        <is>
          <t>9918023</t>
        </is>
      </c>
      <c r="U5379" t="n">
        <v>0</v>
      </c>
      <c r="V5379" t="n">
        <v>98</v>
      </c>
      <c r="W5379" t="n">
        <v>0</v>
      </c>
      <c r="X5379" t="n">
        <v>1</v>
      </c>
      <c r="Y5379" t="n">
        <v>4</v>
      </c>
      <c r="Z5379" t="n">
        <v>4</v>
      </c>
      <c r="AA5379" t="n">
        <v>4</v>
      </c>
      <c r="AB5379" t="n">
        <v>0</v>
      </c>
      <c r="AC5379" t="n">
        <v>21.1667</v>
      </c>
      <c r="AD5379" t="n">
        <v>21.1667</v>
      </c>
      <c r="AE5379" t="n">
        <v>0</v>
      </c>
      <c r="AF5379" t="n">
        <v>32.96</v>
      </c>
      <c r="AG5379" t="n">
        <v>131.84</v>
      </c>
      <c r="AH5379" t="n">
        <v>131.84</v>
      </c>
      <c r="AI5379" t="n">
        <v>131.84</v>
      </c>
      <c r="AJ5379" t="n">
        <v>0</v>
      </c>
      <c r="AK5379" t="n">
        <v>32.96</v>
      </c>
      <c r="AL5379" t="n">
        <v>32.96</v>
      </c>
      <c r="AM5379" t="n">
        <v>32.96</v>
      </c>
      <c r="AN5379" t="n">
        <v>0</v>
      </c>
      <c r="AO5379" t="n">
        <v>1</v>
      </c>
      <c r="AP5379" t="inlineStr"/>
      <c r="AQ5379" t="n">
        <v>0</v>
      </c>
      <c r="AR5379" t="n">
        <v>0</v>
      </c>
    </row>
    <row r="5380">
      <c r="A5380" t="inlineStr">
        <is>
          <t>850009065810</t>
        </is>
      </c>
      <c r="B5380" t="inlineStr">
        <is>
          <t>HeadFlyer Brewing</t>
        </is>
      </c>
      <c r="C5380" t="inlineStr">
        <is>
          <t>Rosemount</t>
        </is>
      </c>
      <c r="D5380" t="inlineStr">
        <is>
          <t>4pk 12oz can</t>
        </is>
      </c>
      <c r="E5380" t="inlineStr">
        <is>
          <t>Headflyer Blackberry Lime THC 4pk 12oz can</t>
        </is>
      </c>
      <c r="F5380" t="n">
        <v>6</v>
      </c>
      <c r="G5380" t="n">
        <v>8</v>
      </c>
      <c r="H5380" t="n">
        <v>172</v>
      </c>
      <c r="I5380" t="n">
        <v>1</v>
      </c>
      <c r="J5380" t="n">
        <v>0</v>
      </c>
      <c r="K5380" t="n">
        <v>0</v>
      </c>
      <c r="L5380">
        <f>G5380+K5380*F5380</f>
        <v/>
      </c>
      <c r="M5380">
        <f>IF(X5380&gt;0,L5380/(X5380*7/30),"")</f>
        <v/>
      </c>
      <c r="N5380">
        <f>IF(Y5380&gt;0,L5380/(Y5380*7/90),"")</f>
        <v/>
      </c>
      <c r="O5380" t="n">
        <v>70.40000000000001</v>
      </c>
      <c r="P5380">
        <f>K5380*O5380</f>
        <v/>
      </c>
      <c r="Q5380" t="inlineStr">
        <is>
          <t>THC</t>
        </is>
      </c>
      <c r="R5380" t="inlineStr">
        <is>
          <t>Beverages</t>
        </is>
      </c>
      <c r="S5380" t="inlineStr"/>
      <c r="T5380" t="inlineStr">
        <is>
          <t>850009065810</t>
        </is>
      </c>
      <c r="U5380" t="n">
        <v>0</v>
      </c>
      <c r="V5380" t="n">
        <v>306</v>
      </c>
      <c r="W5380" t="n">
        <v>1</v>
      </c>
      <c r="X5380" t="n">
        <v>1</v>
      </c>
      <c r="Y5380" t="n">
        <v>2</v>
      </c>
      <c r="Z5380" t="n">
        <v>8</v>
      </c>
      <c r="AA5380" t="n">
        <v>12</v>
      </c>
      <c r="AB5380" t="n">
        <v>1</v>
      </c>
      <c r="AC5380" t="n">
        <v>12.08864457541047</v>
      </c>
      <c r="AD5380" t="n">
        <v>11.7333</v>
      </c>
      <c r="AE5380" t="n">
        <v>17.99</v>
      </c>
      <c r="AF5380" t="n">
        <v>17.99</v>
      </c>
      <c r="AG5380" t="n">
        <v>35.95</v>
      </c>
      <c r="AH5380" t="n">
        <v>143.74</v>
      </c>
      <c r="AI5380" t="n">
        <v>215.5800000000001</v>
      </c>
      <c r="AJ5380" t="n">
        <v>17.99</v>
      </c>
      <c r="AK5380" t="n">
        <v>17.99</v>
      </c>
      <c r="AL5380" t="n">
        <v>17.9675</v>
      </c>
      <c r="AM5380" t="n">
        <v>17.965</v>
      </c>
      <c r="AN5380" t="n">
        <v>1</v>
      </c>
      <c r="AO5380" t="n">
        <v>1</v>
      </c>
      <c r="AP5380" t="inlineStr">
        <is>
          <t>HeadFlyer Brewing</t>
        </is>
      </c>
      <c r="AQ5380" t="n">
        <v>0</v>
      </c>
      <c r="AR5380" t="n">
        <v>2</v>
      </c>
    </row>
    <row r="5381">
      <c r="A5381" t="inlineStr">
        <is>
          <t>850009065841</t>
        </is>
      </c>
      <c r="B5381" t="inlineStr">
        <is>
          <t>HeadFlyer Brewing</t>
        </is>
      </c>
      <c r="C5381" t="inlineStr">
        <is>
          <t>Woodbury</t>
        </is>
      </c>
      <c r="D5381" t="inlineStr">
        <is>
          <t>4pk 12oz can</t>
        </is>
      </c>
      <c r="E5381" t="inlineStr">
        <is>
          <t>Headflyer OG Kush 10mg THC 4pk 12oz can</t>
        </is>
      </c>
      <c r="F5381" t="n">
        <v>6</v>
      </c>
      <c r="G5381" t="n">
        <v>8</v>
      </c>
      <c r="H5381" t="n">
        <v>149</v>
      </c>
      <c r="I5381" t="n">
        <v>3</v>
      </c>
      <c r="J5381" t="n">
        <v>0</v>
      </c>
      <c r="K5381" t="n">
        <v>0</v>
      </c>
      <c r="L5381">
        <f>G5381+K5381*F5381</f>
        <v/>
      </c>
      <c r="M5381">
        <f>IF(X5381&gt;0,L5381/(X5381*7/30),"")</f>
        <v/>
      </c>
      <c r="N5381">
        <f>IF(Y5381&gt;0,L5381/(Y5381*7/90),"")</f>
        <v/>
      </c>
      <c r="O5381" t="n">
        <v>70.40000000000001</v>
      </c>
      <c r="P5381">
        <f>K5381*O5381</f>
        <v/>
      </c>
      <c r="Q5381" t="inlineStr">
        <is>
          <t>THC</t>
        </is>
      </c>
      <c r="R5381" t="inlineStr">
        <is>
          <t>Beverages</t>
        </is>
      </c>
      <c r="S5381" t="inlineStr"/>
      <c r="T5381" t="inlineStr">
        <is>
          <t>850009065841</t>
        </is>
      </c>
      <c r="U5381" t="n">
        <v>0</v>
      </c>
      <c r="V5381" t="n">
        <v>243</v>
      </c>
      <c r="W5381" t="n">
        <v>0</v>
      </c>
      <c r="X5381" t="n">
        <v>0</v>
      </c>
      <c r="Y5381" t="n">
        <v>1</v>
      </c>
      <c r="Z5381" t="n">
        <v>16</v>
      </c>
      <c r="AA5381" t="n">
        <v>18</v>
      </c>
      <c r="AB5381" t="n">
        <v>2</v>
      </c>
      <c r="AC5381" t="n">
        <v>12.27961543736376</v>
      </c>
      <c r="AD5381" t="n">
        <v>11.7333</v>
      </c>
      <c r="AE5381" t="n">
        <v>0</v>
      </c>
      <c r="AF5381" t="n">
        <v>0</v>
      </c>
      <c r="AG5381" t="n">
        <v>18.96</v>
      </c>
      <c r="AH5381" t="n">
        <v>302.39</v>
      </c>
      <c r="AI5381" t="n">
        <v>338.22</v>
      </c>
      <c r="AJ5381" t="n">
        <v>0</v>
      </c>
      <c r="AK5381" t="n">
        <v>0</v>
      </c>
      <c r="AL5381" t="n">
        <v>18.899375</v>
      </c>
      <c r="AM5381" t="n">
        <v>18.79</v>
      </c>
      <c r="AN5381" t="n">
        <v>0</v>
      </c>
      <c r="AO5381" t="n">
        <v>0</v>
      </c>
      <c r="AP5381" t="inlineStr"/>
      <c r="AQ5381" t="n">
        <v>0</v>
      </c>
      <c r="AR5381" t="n">
        <v>0.1</v>
      </c>
    </row>
    <row r="5382">
      <c r="A5382" t="inlineStr">
        <is>
          <t>850011431955</t>
        </is>
      </c>
      <c r="B5382" t="inlineStr">
        <is>
          <t>Artisan Beer</t>
        </is>
      </c>
      <c r="C5382" t="inlineStr">
        <is>
          <t>Minneapolis</t>
        </is>
      </c>
      <c r="D5382" t="inlineStr">
        <is>
          <t>4pk 16oz can</t>
        </is>
      </c>
      <c r="E5382" t="inlineStr">
        <is>
          <t>Stigma Peach Iced Tea 10mg THC 4pk 16oz can</t>
        </is>
      </c>
      <c r="F5382" t="n">
        <v>6</v>
      </c>
      <c r="G5382" t="n">
        <v>8</v>
      </c>
      <c r="H5382" t="n">
        <v>87</v>
      </c>
      <c r="I5382" t="n">
        <v>0</v>
      </c>
      <c r="J5382" t="n">
        <v>0</v>
      </c>
      <c r="K5382" t="n">
        <v>0</v>
      </c>
      <c r="L5382">
        <f>G5382+K5382*F5382</f>
        <v/>
      </c>
      <c r="M5382">
        <f>IF(X5382&gt;0,L5382/(X5382*7/30),"")</f>
        <v/>
      </c>
      <c r="N5382">
        <f>IF(Y5382&gt;0,L5382/(Y5382*7/90),"")</f>
        <v/>
      </c>
      <c r="O5382" t="n">
        <v>72.8</v>
      </c>
      <c r="P5382">
        <f>K5382*O5382</f>
        <v/>
      </c>
      <c r="Q5382" t="inlineStr">
        <is>
          <t>THC</t>
        </is>
      </c>
      <c r="R5382" t="inlineStr">
        <is>
          <t>Beverages</t>
        </is>
      </c>
      <c r="S5382" t="inlineStr"/>
      <c r="T5382" t="inlineStr">
        <is>
          <t>1652032</t>
        </is>
      </c>
      <c r="U5382" t="n">
        <v>0</v>
      </c>
      <c r="V5382" t="n">
        <v>341</v>
      </c>
      <c r="W5382" t="n">
        <v>0</v>
      </c>
      <c r="X5382" t="n">
        <v>0</v>
      </c>
      <c r="Y5382" t="n">
        <v>0</v>
      </c>
      <c r="Z5382" t="n">
        <v>3</v>
      </c>
      <c r="AA5382" t="n">
        <v>4</v>
      </c>
      <c r="AB5382" t="n">
        <v>0</v>
      </c>
      <c r="AC5382" t="n">
        <v>9.981465529055171</v>
      </c>
      <c r="AD5382" t="n">
        <v>12.1333</v>
      </c>
      <c r="AE5382" t="n">
        <v>0</v>
      </c>
      <c r="AF5382" t="n">
        <v>0</v>
      </c>
      <c r="AG5382" t="n">
        <v>0</v>
      </c>
      <c r="AH5382" t="n">
        <v>43.88</v>
      </c>
      <c r="AI5382" t="n">
        <v>58.84</v>
      </c>
      <c r="AJ5382" t="n">
        <v>0</v>
      </c>
      <c r="AK5382" t="n">
        <v>0</v>
      </c>
      <c r="AL5382" t="n">
        <v>14.626666666</v>
      </c>
      <c r="AM5382" t="n">
        <v>14.71</v>
      </c>
      <c r="AN5382" t="n">
        <v>0</v>
      </c>
      <c r="AO5382" t="n">
        <v>0</v>
      </c>
      <c r="AP5382" t="inlineStr">
        <is>
          <t>Artisan Beer</t>
        </is>
      </c>
      <c r="AQ5382" t="n">
        <v>0</v>
      </c>
      <c r="AR5382" t="n">
        <v>0</v>
      </c>
    </row>
    <row r="5383">
      <c r="A5383" t="inlineStr">
        <is>
          <t>850011431955</t>
        </is>
      </c>
      <c r="B5383" t="inlineStr">
        <is>
          <t>Artisan Beer</t>
        </is>
      </c>
      <c r="C5383" t="inlineStr">
        <is>
          <t>Plymouth</t>
        </is>
      </c>
      <c r="D5383" t="inlineStr">
        <is>
          <t>4pk 16oz can</t>
        </is>
      </c>
      <c r="E5383" t="inlineStr">
        <is>
          <t>Stigma Peach Iced Tea 10mg THC 4pk 16oz can</t>
        </is>
      </c>
      <c r="F5383" t="n">
        <v>6</v>
      </c>
      <c r="G5383" t="n">
        <v>8</v>
      </c>
      <c r="H5383" t="n">
        <v>87</v>
      </c>
      <c r="I5383" t="n">
        <v>0</v>
      </c>
      <c r="J5383" t="n">
        <v>0</v>
      </c>
      <c r="K5383" t="n">
        <v>0</v>
      </c>
      <c r="L5383">
        <f>G5383+K5383*F5383</f>
        <v/>
      </c>
      <c r="M5383">
        <f>IF(X5383&gt;0,L5383/(X5383*7/30),"")</f>
        <v/>
      </c>
      <c r="N5383">
        <f>IF(Y5383&gt;0,L5383/(Y5383*7/90),"")</f>
        <v/>
      </c>
      <c r="O5383" t="n">
        <v>66.25</v>
      </c>
      <c r="P5383">
        <f>K5383*O5383</f>
        <v/>
      </c>
      <c r="Q5383" t="inlineStr">
        <is>
          <t>THC</t>
        </is>
      </c>
      <c r="R5383" t="inlineStr">
        <is>
          <t>Beverages</t>
        </is>
      </c>
      <c r="S5383" t="inlineStr"/>
      <c r="T5383" t="inlineStr">
        <is>
          <t>1652032</t>
        </is>
      </c>
      <c r="U5383" t="n">
        <v>0</v>
      </c>
      <c r="V5383" t="n">
        <v>341</v>
      </c>
      <c r="W5383" t="n">
        <v>0</v>
      </c>
      <c r="X5383" t="n">
        <v>0</v>
      </c>
      <c r="Y5383" t="n">
        <v>6</v>
      </c>
      <c r="Z5383" t="n">
        <v>24</v>
      </c>
      <c r="AA5383" t="n">
        <v>28</v>
      </c>
      <c r="AB5383" t="n">
        <v>1</v>
      </c>
      <c r="AC5383" t="n">
        <v>9.981465529055171</v>
      </c>
      <c r="AD5383" t="n">
        <v>11.0417</v>
      </c>
      <c r="AE5383" t="n">
        <v>0</v>
      </c>
      <c r="AF5383" t="n">
        <v>0</v>
      </c>
      <c r="AG5383" t="n">
        <v>89.81999999999999</v>
      </c>
      <c r="AH5383" t="n">
        <v>357.73</v>
      </c>
      <c r="AI5383" t="n">
        <v>415.35</v>
      </c>
      <c r="AJ5383" t="n">
        <v>0</v>
      </c>
      <c r="AK5383" t="n">
        <v>0</v>
      </c>
      <c r="AL5383" t="n">
        <v>14.90173913</v>
      </c>
      <c r="AM5383" t="n">
        <v>14.828148148</v>
      </c>
      <c r="AN5383" t="n">
        <v>0</v>
      </c>
      <c r="AO5383" t="n">
        <v>0</v>
      </c>
      <c r="AP5383" t="inlineStr">
        <is>
          <t>Artisan Beer</t>
        </is>
      </c>
      <c r="AQ5383" t="n">
        <v>0</v>
      </c>
      <c r="AR5383" t="n">
        <v>0</v>
      </c>
    </row>
    <row r="5384">
      <c r="A5384" t="inlineStr">
        <is>
          <t>850012918943</t>
        </is>
      </c>
      <c r="B5384" t="inlineStr">
        <is>
          <t>Hectare's</t>
        </is>
      </c>
      <c r="C5384" t="inlineStr">
        <is>
          <t>Chanhassen</t>
        </is>
      </c>
      <c r="D5384" t="inlineStr">
        <is>
          <t>4pk 12oz can</t>
        </is>
      </c>
      <c r="E5384" t="inlineStr">
        <is>
          <t>Hectare's Blood Orange Vanilla 10mg THC 4pk 12oz can</t>
        </is>
      </c>
      <c r="F5384" t="n">
        <v>6</v>
      </c>
      <c r="G5384" t="n">
        <v>8</v>
      </c>
      <c r="H5384" t="n">
        <v>259</v>
      </c>
      <c r="I5384" t="n">
        <v>1</v>
      </c>
      <c r="J5384" t="n">
        <v>0</v>
      </c>
      <c r="K5384" t="n">
        <v>0</v>
      </c>
      <c r="L5384">
        <f>G5384+K5384*F5384</f>
        <v/>
      </c>
      <c r="M5384">
        <f>IF(X5384&gt;0,L5384/(X5384*7/30),"")</f>
        <v/>
      </c>
      <c r="N5384">
        <f>IF(Y5384&gt;0,L5384/(Y5384*7/90),"")</f>
        <v/>
      </c>
      <c r="O5384" t="n">
        <v>53</v>
      </c>
      <c r="P5384">
        <f>K5384*O5384</f>
        <v/>
      </c>
      <c r="Q5384" t="inlineStr">
        <is>
          <t>THC</t>
        </is>
      </c>
      <c r="R5384" t="inlineStr">
        <is>
          <t>Beverages</t>
        </is>
      </c>
      <c r="S5384" t="inlineStr"/>
      <c r="T5384" t="inlineStr">
        <is>
          <t>850012918943-01</t>
        </is>
      </c>
      <c r="U5384" t="n">
        <v>0</v>
      </c>
      <c r="V5384" t="n">
        <v>261</v>
      </c>
      <c r="W5384" t="n">
        <v>1</v>
      </c>
      <c r="X5384" t="n">
        <v>1</v>
      </c>
      <c r="Y5384" t="n">
        <v>1</v>
      </c>
      <c r="Z5384" t="n">
        <v>4</v>
      </c>
      <c r="AA5384" t="n">
        <v>4</v>
      </c>
      <c r="AB5384" t="n">
        <v>0</v>
      </c>
      <c r="AC5384" t="n">
        <v>8.833333337338994</v>
      </c>
      <c r="AD5384" t="n">
        <v>8.833299999999999</v>
      </c>
      <c r="AE5384" t="n">
        <v>12.96</v>
      </c>
      <c r="AF5384" t="n">
        <v>12.96</v>
      </c>
      <c r="AG5384" t="n">
        <v>12.96</v>
      </c>
      <c r="AH5384" t="n">
        <v>50.84</v>
      </c>
      <c r="AI5384" t="n">
        <v>50.84</v>
      </c>
      <c r="AJ5384" t="n">
        <v>12.96</v>
      </c>
      <c r="AK5384" t="n">
        <v>12.96</v>
      </c>
      <c r="AL5384" t="n">
        <v>12.71</v>
      </c>
      <c r="AM5384" t="n">
        <v>12.71</v>
      </c>
      <c r="AN5384" t="n">
        <v>0</v>
      </c>
      <c r="AO5384" t="n">
        <v>2</v>
      </c>
      <c r="AP5384" t="inlineStr"/>
      <c r="AQ5384" t="n">
        <v>0</v>
      </c>
      <c r="AR5384" t="n">
        <v>0</v>
      </c>
    </row>
    <row r="5385">
      <c r="A5385" t="inlineStr">
        <is>
          <t>850012918943</t>
        </is>
      </c>
      <c r="B5385" t="inlineStr">
        <is>
          <t>Hectare's</t>
        </is>
      </c>
      <c r="C5385" t="inlineStr">
        <is>
          <t>Ramsey</t>
        </is>
      </c>
      <c r="D5385" t="inlineStr">
        <is>
          <t>4pk 12oz can</t>
        </is>
      </c>
      <c r="E5385" t="inlineStr">
        <is>
          <t>Hectare's Blood Orange Vanilla 10mg THC 4pk 12oz can</t>
        </is>
      </c>
      <c r="F5385" t="n">
        <v>6</v>
      </c>
      <c r="G5385" t="n">
        <v>8</v>
      </c>
      <c r="H5385" t="n">
        <v>259</v>
      </c>
      <c r="I5385" t="n">
        <v>1</v>
      </c>
      <c r="J5385" t="n">
        <v>0</v>
      </c>
      <c r="K5385" t="n">
        <v>0</v>
      </c>
      <c r="L5385">
        <f>G5385+K5385*F5385</f>
        <v/>
      </c>
      <c r="M5385">
        <f>IF(X5385&gt;0,L5385/(X5385*7/30),"")</f>
        <v/>
      </c>
      <c r="N5385">
        <f>IF(Y5385&gt;0,L5385/(Y5385*7/90),"")</f>
        <v/>
      </c>
      <c r="O5385" t="n">
        <v>53</v>
      </c>
      <c r="P5385">
        <f>K5385*O5385</f>
        <v/>
      </c>
      <c r="Q5385" t="inlineStr">
        <is>
          <t>THC</t>
        </is>
      </c>
      <c r="R5385" t="inlineStr">
        <is>
          <t>Beverages</t>
        </is>
      </c>
      <c r="S5385" t="inlineStr"/>
      <c r="T5385" t="inlineStr">
        <is>
          <t>850012918943-01</t>
        </is>
      </c>
      <c r="U5385" t="n">
        <v>0</v>
      </c>
      <c r="V5385" t="n">
        <v>261</v>
      </c>
      <c r="W5385" t="n">
        <v>0</v>
      </c>
      <c r="X5385" t="n">
        <v>0</v>
      </c>
      <c r="Y5385" t="n">
        <v>3</v>
      </c>
      <c r="Z5385" t="n">
        <v>4</v>
      </c>
      <c r="AA5385" t="n">
        <v>4</v>
      </c>
      <c r="AB5385" t="n">
        <v>0</v>
      </c>
      <c r="AC5385" t="n">
        <v>8.833333337338994</v>
      </c>
      <c r="AD5385" t="n">
        <v>8.833299999999999</v>
      </c>
      <c r="AE5385" t="n">
        <v>0</v>
      </c>
      <c r="AF5385" t="n">
        <v>0</v>
      </c>
      <c r="AG5385" t="n">
        <v>35.92</v>
      </c>
      <c r="AH5385" t="n">
        <v>48.88</v>
      </c>
      <c r="AI5385" t="n">
        <v>48.88</v>
      </c>
      <c r="AJ5385" t="n">
        <v>0</v>
      </c>
      <c r="AK5385" t="n">
        <v>0</v>
      </c>
      <c r="AL5385" t="n">
        <v>12.22</v>
      </c>
      <c r="AM5385" t="n">
        <v>12.22</v>
      </c>
      <c r="AN5385" t="n">
        <v>0</v>
      </c>
      <c r="AO5385" t="n">
        <v>2</v>
      </c>
      <c r="AP5385" t="inlineStr"/>
      <c r="AQ5385" t="n">
        <v>0</v>
      </c>
      <c r="AR5385" t="n">
        <v>0</v>
      </c>
    </row>
    <row r="5386">
      <c r="A5386" t="inlineStr">
        <is>
          <t>850018947879</t>
        </is>
      </c>
      <c r="B5386" t="inlineStr">
        <is>
          <t>Wild State Cider</t>
        </is>
      </c>
      <c r="C5386" t="inlineStr">
        <is>
          <t>St. Louis Park</t>
        </is>
      </c>
      <c r="D5386" t="inlineStr">
        <is>
          <t>4pk 12oz can</t>
        </is>
      </c>
      <c r="E5386" t="inlineStr">
        <is>
          <t>Wild State Birdie Tea + Lemon 10mg THC 4pk 12oz can</t>
        </is>
      </c>
      <c r="F5386" t="n">
        <v>6</v>
      </c>
      <c r="G5386" t="n">
        <v>8</v>
      </c>
      <c r="H5386" t="n">
        <v>121</v>
      </c>
      <c r="I5386" t="n">
        <v>3</v>
      </c>
      <c r="J5386" t="n">
        <v>0</v>
      </c>
      <c r="K5386" t="n">
        <v>0</v>
      </c>
      <c r="L5386">
        <f>G5386+K5386*F5386</f>
        <v/>
      </c>
      <c r="M5386">
        <f>IF(X5386&gt;0,L5386/(X5386*7/30),"")</f>
        <v/>
      </c>
      <c r="N5386">
        <f>IF(Y5386&gt;0,L5386/(Y5386*7/90),"")</f>
        <v/>
      </c>
      <c r="O5386" t="n">
        <v>65.97</v>
      </c>
      <c r="P5386">
        <f>K5386*O5386</f>
        <v/>
      </c>
      <c r="Q5386" t="inlineStr">
        <is>
          <t>THC</t>
        </is>
      </c>
      <c r="R5386" t="inlineStr">
        <is>
          <t>Beverages</t>
        </is>
      </c>
      <c r="S5386" t="inlineStr"/>
      <c r="T5386" t="inlineStr">
        <is>
          <t>850018947879</t>
        </is>
      </c>
      <c r="U5386" t="n">
        <v>0</v>
      </c>
      <c r="V5386" t="n">
        <v>358</v>
      </c>
      <c r="W5386" t="n">
        <v>0</v>
      </c>
      <c r="X5386" t="n">
        <v>0</v>
      </c>
      <c r="Y5386" t="n">
        <v>5</v>
      </c>
      <c r="Z5386" t="n">
        <v>27</v>
      </c>
      <c r="AA5386" t="n">
        <v>48</v>
      </c>
      <c r="AB5386" t="n">
        <v>11</v>
      </c>
      <c r="AC5386" t="n">
        <v>10.99500000035868</v>
      </c>
      <c r="AD5386" t="n">
        <v>10.995</v>
      </c>
      <c r="AE5386" t="n">
        <v>0</v>
      </c>
      <c r="AF5386" t="n">
        <v>0</v>
      </c>
      <c r="AG5386" t="n">
        <v>85.86</v>
      </c>
      <c r="AH5386" t="n">
        <v>435.1</v>
      </c>
      <c r="AI5386" t="n">
        <v>774.4500000000005</v>
      </c>
      <c r="AJ5386" t="n">
        <v>0</v>
      </c>
      <c r="AK5386" t="n">
        <v>0</v>
      </c>
      <c r="AL5386" t="n">
        <v>16.004230769</v>
      </c>
      <c r="AM5386" t="n">
        <v>16.073617021</v>
      </c>
      <c r="AN5386" t="n">
        <v>0</v>
      </c>
      <c r="AO5386" t="n">
        <v>0</v>
      </c>
      <c r="AP5386" t="inlineStr"/>
      <c r="AQ5386" t="n">
        <v>0</v>
      </c>
      <c r="AR5386" t="n">
        <v>0.2778</v>
      </c>
    </row>
    <row r="5387">
      <c r="A5387" t="inlineStr">
        <is>
          <t>850018947961</t>
        </is>
      </c>
      <c r="B5387" t="inlineStr">
        <is>
          <t>Wild State Cider</t>
        </is>
      </c>
      <c r="C5387" t="inlineStr">
        <is>
          <t>Bloomington</t>
        </is>
      </c>
      <c r="D5387" t="inlineStr">
        <is>
          <t>4pk 12oz can</t>
        </is>
      </c>
      <c r="E5387" t="inlineStr">
        <is>
          <t>Wild State Birdie Passion Fruit Guava 10mg THC 4pk 12oz can</t>
        </is>
      </c>
      <c r="F5387" t="n">
        <v>6</v>
      </c>
      <c r="G5387" t="n">
        <v>8</v>
      </c>
      <c r="H5387" t="n">
        <v>82</v>
      </c>
      <c r="I5387" t="n">
        <v>0</v>
      </c>
      <c r="J5387" t="n">
        <v>0</v>
      </c>
      <c r="K5387" t="n">
        <v>0</v>
      </c>
      <c r="L5387">
        <f>G5387+K5387*F5387</f>
        <v/>
      </c>
      <c r="M5387">
        <f>IF(X5387&gt;0,L5387/(X5387*7/30),"")</f>
        <v/>
      </c>
      <c r="N5387">
        <f>IF(Y5387&gt;0,L5387/(Y5387*7/90),"")</f>
        <v/>
      </c>
      <c r="O5387" t="n">
        <v>65.97</v>
      </c>
      <c r="P5387">
        <f>K5387*O5387</f>
        <v/>
      </c>
      <c r="Q5387" t="inlineStr">
        <is>
          <t>THC</t>
        </is>
      </c>
      <c r="R5387" t="inlineStr">
        <is>
          <t>Beverages</t>
        </is>
      </c>
      <c r="S5387" t="inlineStr"/>
      <c r="T5387" t="inlineStr">
        <is>
          <t>850018947961</t>
        </is>
      </c>
      <c r="U5387" t="n">
        <v>0</v>
      </c>
      <c r="V5387" t="n">
        <v>150</v>
      </c>
      <c r="W5387" t="n">
        <v>0</v>
      </c>
      <c r="X5387" t="n">
        <v>0</v>
      </c>
      <c r="Y5387" t="n">
        <v>1</v>
      </c>
      <c r="Z5387" t="n">
        <v>4</v>
      </c>
      <c r="AA5387" t="n">
        <v>4</v>
      </c>
      <c r="AB5387" t="n">
        <v>0</v>
      </c>
      <c r="AC5387" t="n">
        <v>10.995</v>
      </c>
      <c r="AD5387" t="n">
        <v>10.995</v>
      </c>
      <c r="AE5387" t="n">
        <v>0</v>
      </c>
      <c r="AF5387" t="n">
        <v>0</v>
      </c>
      <c r="AG5387" t="n">
        <v>15.96</v>
      </c>
      <c r="AH5387" t="n">
        <v>63.84</v>
      </c>
      <c r="AI5387" t="n">
        <v>63.84</v>
      </c>
      <c r="AJ5387" t="n">
        <v>0</v>
      </c>
      <c r="AK5387" t="n">
        <v>0</v>
      </c>
      <c r="AL5387" t="n">
        <v>15.96</v>
      </c>
      <c r="AM5387" t="n">
        <v>15.96</v>
      </c>
      <c r="AN5387" t="n">
        <v>0</v>
      </c>
      <c r="AO5387" t="n">
        <v>0</v>
      </c>
      <c r="AP5387" t="inlineStr"/>
      <c r="AQ5387" t="n">
        <v>0</v>
      </c>
      <c r="AR5387" t="n">
        <v>0</v>
      </c>
    </row>
    <row r="5388">
      <c r="A5388" t="inlineStr">
        <is>
          <t>850018947985</t>
        </is>
      </c>
      <c r="B5388" t="inlineStr">
        <is>
          <t>Wild State Cider</t>
        </is>
      </c>
      <c r="C5388" t="inlineStr">
        <is>
          <t>Stillwater</t>
        </is>
      </c>
      <c r="D5388" t="inlineStr">
        <is>
          <t>4pk 12oz can</t>
        </is>
      </c>
      <c r="E5388" t="inlineStr">
        <is>
          <t>Odder Lemon Lime Cherry 10mg THC 4pk 12oz can</t>
        </is>
      </c>
      <c r="F5388" t="n">
        <v>6</v>
      </c>
      <c r="G5388" t="n">
        <v>8</v>
      </c>
      <c r="H5388" t="n">
        <v>133</v>
      </c>
      <c r="I5388" t="n">
        <v>7</v>
      </c>
      <c r="J5388" t="n">
        <v>0</v>
      </c>
      <c r="K5388" t="n">
        <v>0</v>
      </c>
      <c r="L5388">
        <f>G5388+K5388*F5388</f>
        <v/>
      </c>
      <c r="M5388">
        <f>IF(X5388&gt;0,L5388/(X5388*7/30),"")</f>
        <v/>
      </c>
      <c r="N5388">
        <f>IF(Y5388&gt;0,L5388/(Y5388*7/90),"")</f>
        <v/>
      </c>
      <c r="O5388" t="n">
        <v>40</v>
      </c>
      <c r="P5388">
        <f>K5388*O5388</f>
        <v/>
      </c>
      <c r="Q5388" t="inlineStr">
        <is>
          <t>THC</t>
        </is>
      </c>
      <c r="R5388" t="inlineStr">
        <is>
          <t>Beverages</t>
        </is>
      </c>
      <c r="S5388" t="inlineStr"/>
      <c r="T5388" t="inlineStr">
        <is>
          <t>850018947985-01</t>
        </is>
      </c>
      <c r="U5388" t="n">
        <v>0</v>
      </c>
      <c r="V5388" t="n">
        <v>993</v>
      </c>
      <c r="W5388" t="n">
        <v>1</v>
      </c>
      <c r="X5388" t="n">
        <v>1</v>
      </c>
      <c r="Y5388" t="n">
        <v>18</v>
      </c>
      <c r="Z5388" t="n">
        <v>69</v>
      </c>
      <c r="AA5388" t="n">
        <v>69</v>
      </c>
      <c r="AB5388" t="n">
        <v>0</v>
      </c>
      <c r="AC5388" t="n">
        <v>6.66669949880451</v>
      </c>
      <c r="AD5388" t="n">
        <v>6.6667</v>
      </c>
      <c r="AE5388" t="n">
        <v>10.96</v>
      </c>
      <c r="AF5388" t="n">
        <v>10.96</v>
      </c>
      <c r="AG5388" t="n">
        <v>189.6000000000001</v>
      </c>
      <c r="AH5388" t="n">
        <v>731.7100000000004</v>
      </c>
      <c r="AI5388" t="n">
        <v>731.7100000000004</v>
      </c>
      <c r="AJ5388" t="n">
        <v>10.96</v>
      </c>
      <c r="AK5388" t="n">
        <v>10.96</v>
      </c>
      <c r="AL5388" t="n">
        <v>10.613382352</v>
      </c>
      <c r="AM5388" t="n">
        <v>10.613382352</v>
      </c>
      <c r="AN5388" t="n">
        <v>1</v>
      </c>
      <c r="AO5388" t="n">
        <v>3</v>
      </c>
      <c r="AP5388" t="inlineStr"/>
      <c r="AQ5388" t="n">
        <v>0</v>
      </c>
      <c r="AR5388" t="n">
        <v>0</v>
      </c>
    </row>
    <row r="5389">
      <c r="A5389" t="inlineStr">
        <is>
          <t>850024846647</t>
        </is>
      </c>
      <c r="B5389" t="inlineStr">
        <is>
          <t>Bent Paddle Brewing Co</t>
        </is>
      </c>
      <c r="C5389" t="inlineStr">
        <is>
          <t>Bloomington</t>
        </is>
      </c>
      <c r="D5389" t="inlineStr">
        <is>
          <t>4pk 12oz can</t>
        </is>
      </c>
      <c r="E5389" t="inlineStr">
        <is>
          <t>Bent Paddle Hightened Paloma Rita 10mg THC 4pk 12oz can</t>
        </is>
      </c>
      <c r="F5389" t="n">
        <v>6</v>
      </c>
      <c r="G5389" t="n">
        <v>8</v>
      </c>
      <c r="H5389" t="n">
        <v>82</v>
      </c>
      <c r="I5389" t="n">
        <v>0</v>
      </c>
      <c r="J5389" t="n">
        <v>0</v>
      </c>
      <c r="K5389" t="n">
        <v>0</v>
      </c>
      <c r="L5389">
        <f>G5389+K5389*F5389</f>
        <v/>
      </c>
      <c r="M5389">
        <f>IF(X5389&gt;0,L5389/(X5389*7/30),"")</f>
        <v/>
      </c>
      <c r="N5389">
        <f>IF(Y5389&gt;0,L5389/(Y5389*7/90),"")</f>
        <v/>
      </c>
      <c r="O5389" t="n">
        <v>55</v>
      </c>
      <c r="P5389">
        <f>K5389*O5389</f>
        <v/>
      </c>
      <c r="Q5389" t="inlineStr">
        <is>
          <t>THC</t>
        </is>
      </c>
      <c r="R5389" t="inlineStr">
        <is>
          <t>Beverages</t>
        </is>
      </c>
      <c r="S5389" t="inlineStr"/>
      <c r="T5389" t="inlineStr"/>
      <c r="U5389" t="n">
        <v>0</v>
      </c>
      <c r="V5389" t="n">
        <v>331</v>
      </c>
      <c r="W5389" t="n">
        <v>0</v>
      </c>
      <c r="X5389" t="n">
        <v>1</v>
      </c>
      <c r="Y5389" t="n">
        <v>3</v>
      </c>
      <c r="Z5389" t="n">
        <v>4</v>
      </c>
      <c r="AA5389" t="n">
        <v>4</v>
      </c>
      <c r="AB5389" t="n">
        <v>0</v>
      </c>
      <c r="AC5389" t="n">
        <v>9.16666666934756</v>
      </c>
      <c r="AD5389" t="n">
        <v>9.166700000000001</v>
      </c>
      <c r="AE5389" t="n">
        <v>0</v>
      </c>
      <c r="AF5389" t="n">
        <v>13.96</v>
      </c>
      <c r="AG5389" t="n">
        <v>41.88</v>
      </c>
      <c r="AH5389" t="n">
        <v>57.87</v>
      </c>
      <c r="AI5389" t="n">
        <v>57.87</v>
      </c>
      <c r="AJ5389" t="n">
        <v>0</v>
      </c>
      <c r="AK5389" t="n">
        <v>13.96</v>
      </c>
      <c r="AL5389" t="n">
        <v>14.4675</v>
      </c>
      <c r="AM5389" t="n">
        <v>14.4675</v>
      </c>
      <c r="AN5389" t="n">
        <v>0</v>
      </c>
      <c r="AO5389" t="n">
        <v>0</v>
      </c>
      <c r="AP5389" t="inlineStr">
        <is>
          <t>Bent Paddle Brewing Co</t>
        </is>
      </c>
      <c r="AQ5389" t="n">
        <v>0</v>
      </c>
      <c r="AR5389" t="n">
        <v>0</v>
      </c>
    </row>
    <row r="5390">
      <c r="A5390" t="inlineStr">
        <is>
          <t>850031940963</t>
        </is>
      </c>
      <c r="B5390" t="inlineStr">
        <is>
          <t>Get Chai</t>
        </is>
      </c>
      <c r="C5390" t="inlineStr">
        <is>
          <t>St. Louis Park</t>
        </is>
      </c>
      <c r="D5390" t="inlineStr">
        <is>
          <t>4pk 12oz can</t>
        </is>
      </c>
      <c r="E5390" t="inlineStr">
        <is>
          <t>High Spirits Cherry Limeade 10mg 4pk 12oz can</t>
        </is>
      </c>
      <c r="F5390" t="n">
        <v>6</v>
      </c>
      <c r="G5390" t="n">
        <v>8</v>
      </c>
      <c r="H5390" t="n">
        <v>41</v>
      </c>
      <c r="I5390" t="n">
        <v>0</v>
      </c>
      <c r="J5390" t="n">
        <v>0</v>
      </c>
      <c r="K5390" t="n">
        <v>0</v>
      </c>
      <c r="L5390">
        <f>G5390+K5390*F5390</f>
        <v/>
      </c>
      <c r="M5390">
        <f>IF(X5390&gt;0,L5390/(X5390*7/30),"")</f>
        <v/>
      </c>
      <c r="N5390">
        <f>IF(Y5390&gt;0,L5390/(Y5390*7/90),"")</f>
        <v/>
      </c>
      <c r="O5390" t="n">
        <v>24</v>
      </c>
      <c r="P5390">
        <f>K5390*O5390</f>
        <v/>
      </c>
      <c r="Q5390" t="inlineStr">
        <is>
          <t>THC</t>
        </is>
      </c>
      <c r="R5390" t="inlineStr">
        <is>
          <t>Beverages</t>
        </is>
      </c>
      <c r="S5390" t="inlineStr"/>
      <c r="T5390" t="inlineStr">
        <is>
          <t>850031940963</t>
        </is>
      </c>
      <c r="U5390" t="n">
        <v>0</v>
      </c>
      <c r="V5390" t="n">
        <v>1242</v>
      </c>
      <c r="W5390" t="n">
        <v>0</v>
      </c>
      <c r="X5390" t="n">
        <v>0</v>
      </c>
      <c r="Y5390" t="n">
        <v>0</v>
      </c>
      <c r="Z5390" t="n">
        <v>31</v>
      </c>
      <c r="AA5390" t="n">
        <v>112</v>
      </c>
      <c r="AB5390" t="n">
        <v>5</v>
      </c>
      <c r="AC5390" t="n">
        <v>4</v>
      </c>
      <c r="AD5390" t="n">
        <v>4</v>
      </c>
      <c r="AE5390" t="n">
        <v>0</v>
      </c>
      <c r="AF5390" t="n">
        <v>0</v>
      </c>
      <c r="AG5390" t="n">
        <v>0</v>
      </c>
      <c r="AH5390" t="n">
        <v>199.8</v>
      </c>
      <c r="AI5390" t="n">
        <v>816.6900000000002</v>
      </c>
      <c r="AJ5390" t="n">
        <v>0</v>
      </c>
      <c r="AK5390" t="n">
        <v>0</v>
      </c>
      <c r="AL5390" t="n">
        <v>8.421176470000001</v>
      </c>
      <c r="AM5390" t="n">
        <v>7.40245098</v>
      </c>
      <c r="AN5390" t="n">
        <v>0</v>
      </c>
      <c r="AO5390" t="n">
        <v>0</v>
      </c>
      <c r="AP5390" t="inlineStr">
        <is>
          <t>Kairos Venture Group</t>
        </is>
      </c>
      <c r="AQ5390" t="n">
        <v>0</v>
      </c>
      <c r="AR5390" t="n">
        <v>0</v>
      </c>
    </row>
    <row r="5391">
      <c r="A5391" t="inlineStr">
        <is>
          <t>850039736889</t>
        </is>
      </c>
      <c r="B5391" t="inlineStr">
        <is>
          <t>College City Beverage, Inc.</t>
        </is>
      </c>
      <c r="C5391" t="inlineStr">
        <is>
          <t>Stillwater</t>
        </is>
      </c>
      <c r="D5391" t="inlineStr">
        <is>
          <t>4pk 12oz can</t>
        </is>
      </c>
      <c r="E5391" t="inlineStr">
        <is>
          <t>Uncle Arnie's Grape Soda 10mg THC 4pk 12oz can</t>
        </is>
      </c>
      <c r="F5391" t="n">
        <v>6</v>
      </c>
      <c r="G5391" t="n">
        <v>8</v>
      </c>
      <c r="H5391" t="n">
        <v>52</v>
      </c>
      <c r="I5391" t="n">
        <v>7</v>
      </c>
      <c r="J5391" t="n">
        <v>0</v>
      </c>
      <c r="K5391" t="n">
        <v>0</v>
      </c>
      <c r="L5391">
        <f>G5391+K5391*F5391</f>
        <v/>
      </c>
      <c r="M5391">
        <f>IF(X5391&gt;0,L5391/(X5391*7/30),"")</f>
        <v/>
      </c>
      <c r="N5391">
        <f>IF(Y5391&gt;0,L5391/(Y5391*7/90),"")</f>
        <v/>
      </c>
      <c r="O5391" t="n">
        <v>60</v>
      </c>
      <c r="P5391">
        <f>K5391*O5391</f>
        <v/>
      </c>
      <c r="Q5391" t="inlineStr">
        <is>
          <t>THC</t>
        </is>
      </c>
      <c r="R5391" t="inlineStr">
        <is>
          <t>Beverages</t>
        </is>
      </c>
      <c r="S5391" t="inlineStr"/>
      <c r="T5391" t="inlineStr">
        <is>
          <t>850039736889</t>
        </is>
      </c>
      <c r="U5391" t="n">
        <v>0</v>
      </c>
      <c r="V5391" t="n">
        <v>1034</v>
      </c>
      <c r="W5391" t="n">
        <v>0</v>
      </c>
      <c r="X5391" t="n">
        <v>1</v>
      </c>
      <c r="Y5391" t="n">
        <v>4</v>
      </c>
      <c r="Z5391" t="n">
        <v>21</v>
      </c>
      <c r="AA5391" t="n">
        <v>22</v>
      </c>
      <c r="AB5391" t="n">
        <v>0</v>
      </c>
      <c r="AC5391" t="n">
        <v>10</v>
      </c>
      <c r="AD5391" t="n">
        <v>10</v>
      </c>
      <c r="AE5391" t="n">
        <v>0</v>
      </c>
      <c r="AF5391" t="n">
        <v>14.96</v>
      </c>
      <c r="AG5391" t="n">
        <v>59.90000000000001</v>
      </c>
      <c r="AH5391" t="n">
        <v>323.34</v>
      </c>
      <c r="AI5391" t="n">
        <v>340.83</v>
      </c>
      <c r="AJ5391" t="n">
        <v>0</v>
      </c>
      <c r="AK5391" t="n">
        <v>14.96</v>
      </c>
      <c r="AL5391" t="n">
        <v>15.397142857</v>
      </c>
      <c r="AM5391" t="n">
        <v>15.492272727</v>
      </c>
      <c r="AN5391" t="n">
        <v>0</v>
      </c>
      <c r="AO5391" t="n">
        <v>0</v>
      </c>
      <c r="AP5391" t="inlineStr">
        <is>
          <t>College City Beverage, Inc.</t>
        </is>
      </c>
      <c r="AQ5391" t="n">
        <v>0</v>
      </c>
      <c r="AR5391" t="n">
        <v>0</v>
      </c>
    </row>
    <row r="5392">
      <c r="A5392" t="inlineStr">
        <is>
          <t>850046271120</t>
        </is>
      </c>
      <c r="B5392" t="inlineStr">
        <is>
          <t>Bellboy Corporation</t>
        </is>
      </c>
      <c r="C5392" t="inlineStr">
        <is>
          <t>Roseville</t>
        </is>
      </c>
      <c r="D5392" t="inlineStr">
        <is>
          <t>4pk 12oz can</t>
        </is>
      </c>
      <c r="E5392" t="inlineStr">
        <is>
          <t>Wikid Sparkling Bramble 5mg THC 4pk 12oz can</t>
        </is>
      </c>
      <c r="F5392" t="n">
        <v>6</v>
      </c>
      <c r="G5392" t="n">
        <v>8</v>
      </c>
      <c r="H5392" t="n">
        <v>35</v>
      </c>
      <c r="I5392" t="n">
        <v>0</v>
      </c>
      <c r="J5392" t="n">
        <v>0</v>
      </c>
      <c r="K5392" t="n">
        <v>0</v>
      </c>
      <c r="L5392">
        <f>G5392+K5392*F5392</f>
        <v/>
      </c>
      <c r="M5392">
        <f>IF(X5392&gt;0,L5392/(X5392*7/30),"")</f>
        <v/>
      </c>
      <c r="N5392">
        <f>IF(Y5392&gt;0,L5392/(Y5392*7/90),"")</f>
        <v/>
      </c>
      <c r="O5392" t="n">
        <v>70.02</v>
      </c>
      <c r="P5392">
        <f>K5392*O5392</f>
        <v/>
      </c>
      <c r="Q5392" t="inlineStr">
        <is>
          <t>THC</t>
        </is>
      </c>
      <c r="R5392" t="inlineStr">
        <is>
          <t>Beverages</t>
        </is>
      </c>
      <c r="S5392" t="inlineStr"/>
      <c r="T5392" t="inlineStr">
        <is>
          <t>9933002</t>
        </is>
      </c>
      <c r="U5392" t="n">
        <v>0</v>
      </c>
      <c r="V5392" t="n">
        <v>2</v>
      </c>
      <c r="W5392" t="n">
        <v>0</v>
      </c>
      <c r="X5392" t="n">
        <v>0</v>
      </c>
      <c r="Y5392" t="n">
        <v>2</v>
      </c>
      <c r="Z5392" t="n">
        <v>2</v>
      </c>
      <c r="AA5392" t="n">
        <v>2</v>
      </c>
      <c r="AB5392" t="n">
        <v>0</v>
      </c>
      <c r="AC5392" t="n">
        <v>11.66542857142857</v>
      </c>
      <c r="AD5392" t="n">
        <v>11.67</v>
      </c>
      <c r="AE5392" t="n">
        <v>0</v>
      </c>
      <c r="AF5392" t="n">
        <v>0</v>
      </c>
      <c r="AG5392" t="n">
        <v>25.72</v>
      </c>
      <c r="AH5392" t="n">
        <v>25.72</v>
      </c>
      <c r="AI5392" t="n">
        <v>25.72</v>
      </c>
      <c r="AJ5392" t="n">
        <v>0</v>
      </c>
      <c r="AK5392" t="n">
        <v>0</v>
      </c>
      <c r="AL5392" t="n">
        <v>12.86</v>
      </c>
      <c r="AM5392" t="n">
        <v>12.86</v>
      </c>
      <c r="AN5392" t="n">
        <v>0</v>
      </c>
      <c r="AO5392" t="n">
        <v>0</v>
      </c>
      <c r="AP5392" t="inlineStr"/>
      <c r="AQ5392" t="n">
        <v>0</v>
      </c>
      <c r="AR5392" t="n">
        <v>0</v>
      </c>
    </row>
    <row r="5393">
      <c r="A5393" t="inlineStr">
        <is>
          <t>850046271298</t>
        </is>
      </c>
      <c r="B5393" t="inlineStr">
        <is>
          <t>Bellboy Corporation</t>
        </is>
      </c>
      <c r="C5393" t="inlineStr">
        <is>
          <t>Rosemount</t>
        </is>
      </c>
      <c r="D5393" t="inlineStr">
        <is>
          <t>4pk 12oz can</t>
        </is>
      </c>
      <c r="E5393" t="inlineStr">
        <is>
          <t>Wikid Paloma 10mg THC 4pk 12oz can</t>
        </is>
      </c>
      <c r="F5393" t="n">
        <v>6</v>
      </c>
      <c r="G5393" t="n">
        <v>8</v>
      </c>
      <c r="H5393" t="n">
        <v>174</v>
      </c>
      <c r="I5393" t="n">
        <v>3</v>
      </c>
      <c r="J5393" t="n">
        <v>0</v>
      </c>
      <c r="K5393" t="n">
        <v>0</v>
      </c>
      <c r="L5393">
        <f>G5393+K5393*F5393</f>
        <v/>
      </c>
      <c r="M5393">
        <f>IF(X5393&gt;0,L5393/(X5393*7/30),"")</f>
        <v/>
      </c>
      <c r="N5393">
        <f>IF(Y5393&gt;0,L5393/(Y5393*7/90),"")</f>
        <v/>
      </c>
      <c r="O5393" t="n">
        <v>72</v>
      </c>
      <c r="P5393">
        <f>K5393*O5393</f>
        <v/>
      </c>
      <c r="Q5393" t="inlineStr">
        <is>
          <t>THC</t>
        </is>
      </c>
      <c r="R5393" t="inlineStr">
        <is>
          <t>Beverages</t>
        </is>
      </c>
      <c r="S5393" t="inlineStr"/>
      <c r="T5393" t="inlineStr">
        <is>
          <t>9932012</t>
        </is>
      </c>
      <c r="U5393" t="n">
        <v>0</v>
      </c>
      <c r="V5393" t="n">
        <v>515</v>
      </c>
      <c r="W5393" t="n">
        <v>0</v>
      </c>
      <c r="X5393" t="n">
        <v>0</v>
      </c>
      <c r="Y5393" t="n">
        <v>6</v>
      </c>
      <c r="Z5393" t="n">
        <v>19</v>
      </c>
      <c r="AA5393" t="n">
        <v>24</v>
      </c>
      <c r="AB5393" t="n">
        <v>2</v>
      </c>
      <c r="AC5393" t="n">
        <v>11.99999999997126</v>
      </c>
      <c r="AD5393" t="n">
        <v>12</v>
      </c>
      <c r="AE5393" t="n">
        <v>0</v>
      </c>
      <c r="AF5393" t="n">
        <v>0</v>
      </c>
      <c r="AG5393" t="n">
        <v>101.76</v>
      </c>
      <c r="AH5393" t="n">
        <v>322.24</v>
      </c>
      <c r="AI5393" t="n">
        <v>427.0999999999999</v>
      </c>
      <c r="AJ5393" t="n">
        <v>0</v>
      </c>
      <c r="AK5393" t="n">
        <v>0</v>
      </c>
      <c r="AL5393" t="n">
        <v>16.96</v>
      </c>
      <c r="AM5393" t="n">
        <v>17.795833333</v>
      </c>
      <c r="AN5393" t="n">
        <v>0</v>
      </c>
      <c r="AO5393" t="n">
        <v>0</v>
      </c>
      <c r="AP5393" t="inlineStr"/>
      <c r="AQ5393" t="n">
        <v>0</v>
      </c>
      <c r="AR5393" t="n">
        <v>1.6667</v>
      </c>
    </row>
    <row r="5394">
      <c r="A5394" t="inlineStr">
        <is>
          <t>850046271397</t>
        </is>
      </c>
      <c r="B5394" t="inlineStr">
        <is>
          <t>Bellboy Corporation</t>
        </is>
      </c>
      <c r="C5394" t="inlineStr">
        <is>
          <t>Minnetonka</t>
        </is>
      </c>
      <c r="D5394" t="inlineStr">
        <is>
          <t>4pk 12oz can</t>
        </is>
      </c>
      <c r="E5394" t="inlineStr">
        <is>
          <t>Wikid Bramble 10mg THC 4pk 12oz can</t>
        </is>
      </c>
      <c r="F5394" t="n">
        <v>6</v>
      </c>
      <c r="G5394" t="n">
        <v>8</v>
      </c>
      <c r="H5394" t="n">
        <v>144</v>
      </c>
      <c r="I5394" t="n">
        <v>1</v>
      </c>
      <c r="J5394" t="n">
        <v>0</v>
      </c>
      <c r="K5394" t="n">
        <v>0</v>
      </c>
      <c r="L5394">
        <f>G5394+K5394*F5394</f>
        <v/>
      </c>
      <c r="M5394">
        <f>IF(X5394&gt;0,L5394/(X5394*7/30),"")</f>
        <v/>
      </c>
      <c r="N5394">
        <f>IF(Y5394&gt;0,L5394/(Y5394*7/90),"")</f>
        <v/>
      </c>
      <c r="O5394" t="n">
        <v>72</v>
      </c>
      <c r="P5394">
        <f>K5394*O5394</f>
        <v/>
      </c>
      <c r="Q5394" t="inlineStr">
        <is>
          <t>THC</t>
        </is>
      </c>
      <c r="R5394" t="inlineStr">
        <is>
          <t>Beverages</t>
        </is>
      </c>
      <c r="S5394" t="inlineStr"/>
      <c r="T5394" t="inlineStr">
        <is>
          <t>9933012</t>
        </is>
      </c>
      <c r="U5394" t="n">
        <v>0</v>
      </c>
      <c r="V5394" t="n">
        <v>666</v>
      </c>
      <c r="W5394" t="n">
        <v>0</v>
      </c>
      <c r="X5394" t="n">
        <v>1</v>
      </c>
      <c r="Y5394" t="n">
        <v>7</v>
      </c>
      <c r="Z5394" t="n">
        <v>41</v>
      </c>
      <c r="AA5394" t="n">
        <v>46</v>
      </c>
      <c r="AB5394" t="n">
        <v>2</v>
      </c>
      <c r="AC5394" t="n">
        <v>11.99999999973681</v>
      </c>
      <c r="AD5394" t="n">
        <v>12</v>
      </c>
      <c r="AE5394" t="n">
        <v>0</v>
      </c>
      <c r="AF5394" t="n">
        <v>23.99</v>
      </c>
      <c r="AG5394" t="n">
        <v>132.93</v>
      </c>
      <c r="AH5394" t="n">
        <v>730.2000000000002</v>
      </c>
      <c r="AI5394" t="n">
        <v>835.0900000000003</v>
      </c>
      <c r="AJ5394" t="n">
        <v>0</v>
      </c>
      <c r="AK5394" t="n">
        <v>23.99</v>
      </c>
      <c r="AL5394" t="n">
        <v>18.110333333</v>
      </c>
      <c r="AM5394" t="n">
        <v>18.359117647</v>
      </c>
      <c r="AN5394" t="n">
        <v>0</v>
      </c>
      <c r="AO5394" t="n">
        <v>1</v>
      </c>
      <c r="AP5394" t="inlineStr">
        <is>
          <t>Bellboy Corporation</t>
        </is>
      </c>
      <c r="AQ5394" t="n">
        <v>0</v>
      </c>
      <c r="AR5394" t="n">
        <v>1.4</v>
      </c>
    </row>
    <row r="5395">
      <c r="A5395" t="inlineStr">
        <is>
          <t>850047906434</t>
        </is>
      </c>
      <c r="B5395" t="inlineStr">
        <is>
          <t>Dahlheimer Beverage Monticello</t>
        </is>
      </c>
      <c r="C5395" t="inlineStr">
        <is>
          <t>Blaine</t>
        </is>
      </c>
      <c r="D5395" t="inlineStr">
        <is>
          <t>4pk 12oz can</t>
        </is>
      </c>
      <c r="E5395" t="inlineStr">
        <is>
          <t>Climbing Kites Pineapple Passion Fruit 10mg THC 4pk 12oz can</t>
        </is>
      </c>
      <c r="F5395" t="n">
        <v>6</v>
      </c>
      <c r="G5395" t="n">
        <v>8</v>
      </c>
      <c r="H5395" t="n">
        <v>26</v>
      </c>
      <c r="I5395" t="n">
        <v>0</v>
      </c>
      <c r="J5395" t="n">
        <v>0</v>
      </c>
      <c r="K5395" t="n">
        <v>0</v>
      </c>
      <c r="L5395">
        <f>G5395+K5395*F5395</f>
        <v/>
      </c>
      <c r="M5395">
        <f>IF(X5395&gt;0,L5395/(X5395*7/30),"")</f>
        <v/>
      </c>
      <c r="N5395">
        <f>IF(Y5395&gt;0,L5395/(Y5395*7/90),"")</f>
        <v/>
      </c>
      <c r="O5395" t="n">
        <v>64.5</v>
      </c>
      <c r="P5395">
        <f>K5395*O5395</f>
        <v/>
      </c>
      <c r="Q5395" t="inlineStr">
        <is>
          <t>THC</t>
        </is>
      </c>
      <c r="R5395" t="inlineStr">
        <is>
          <t>Beverages</t>
        </is>
      </c>
      <c r="S5395" t="inlineStr"/>
      <c r="T5395" t="inlineStr">
        <is>
          <t>850047906434</t>
        </is>
      </c>
      <c r="U5395" t="n">
        <v>0</v>
      </c>
      <c r="V5395" t="n">
        <v>32</v>
      </c>
      <c r="W5395" t="n">
        <v>0</v>
      </c>
      <c r="X5395" t="n">
        <v>0</v>
      </c>
      <c r="Y5395" t="n">
        <v>0</v>
      </c>
      <c r="Z5395" t="n">
        <v>4</v>
      </c>
      <c r="AA5395" t="n">
        <v>4</v>
      </c>
      <c r="AB5395" t="n">
        <v>0</v>
      </c>
      <c r="AC5395" t="n">
        <v>10.75</v>
      </c>
      <c r="AD5395" t="n">
        <v>10.75</v>
      </c>
      <c r="AE5395" t="n">
        <v>0</v>
      </c>
      <c r="AF5395" t="n">
        <v>0</v>
      </c>
      <c r="AG5395" t="n">
        <v>0</v>
      </c>
      <c r="AH5395" t="n">
        <v>62.88</v>
      </c>
      <c r="AI5395" t="n">
        <v>62.88</v>
      </c>
      <c r="AJ5395" t="n">
        <v>0</v>
      </c>
      <c r="AK5395" t="n">
        <v>0</v>
      </c>
      <c r="AL5395" t="n">
        <v>15.72</v>
      </c>
      <c r="AM5395" t="n">
        <v>15.72</v>
      </c>
      <c r="AN5395" t="n">
        <v>0</v>
      </c>
      <c r="AO5395" t="n">
        <v>0</v>
      </c>
      <c r="AP5395" t="inlineStr">
        <is>
          <t>Dahlheimer Beverage Monticello</t>
        </is>
      </c>
      <c r="AQ5395" t="n">
        <v>0</v>
      </c>
      <c r="AR5395" t="n">
        <v>0</v>
      </c>
    </row>
    <row r="5396">
      <c r="A5396" t="inlineStr">
        <is>
          <t>850047906625</t>
        </is>
      </c>
      <c r="B5396" t="inlineStr">
        <is>
          <t>Dahlheimer Beverage Monticello</t>
        </is>
      </c>
      <c r="C5396" t="inlineStr">
        <is>
          <t>Ramsey</t>
        </is>
      </c>
      <c r="D5396" t="inlineStr">
        <is>
          <t>4pk 12oz can</t>
        </is>
      </c>
      <c r="E5396" t="inlineStr">
        <is>
          <t>Bubz Purple Fizz 10mg THC 4pk 12oz can</t>
        </is>
      </c>
      <c r="F5396" t="n">
        <v>6</v>
      </c>
      <c r="G5396" t="n">
        <v>8</v>
      </c>
      <c r="H5396" t="n">
        <v>50</v>
      </c>
      <c r="I5396" t="n">
        <v>16</v>
      </c>
      <c r="J5396" t="n">
        <v>0</v>
      </c>
      <c r="K5396" t="n">
        <v>0</v>
      </c>
      <c r="L5396">
        <f>G5396+K5396*F5396</f>
        <v/>
      </c>
      <c r="M5396">
        <f>IF(X5396&gt;0,L5396/(X5396*7/30),"")</f>
        <v/>
      </c>
      <c r="N5396">
        <f>IF(Y5396&gt;0,L5396/(Y5396*7/90),"")</f>
        <v/>
      </c>
      <c r="O5396" t="n">
        <v>64</v>
      </c>
      <c r="P5396">
        <f>K5396*O5396</f>
        <v/>
      </c>
      <c r="Q5396" t="inlineStr">
        <is>
          <t>THC</t>
        </is>
      </c>
      <c r="R5396" t="inlineStr">
        <is>
          <t>Beverages</t>
        </is>
      </c>
      <c r="S5396" t="inlineStr"/>
      <c r="T5396" t="inlineStr">
        <is>
          <t>5921</t>
        </is>
      </c>
      <c r="U5396" t="n">
        <v>0</v>
      </c>
      <c r="V5396" t="n">
        <v>188</v>
      </c>
      <c r="W5396" t="n">
        <v>0</v>
      </c>
      <c r="X5396" t="n">
        <v>1</v>
      </c>
      <c r="Y5396" t="n">
        <v>1</v>
      </c>
      <c r="Z5396" t="n">
        <v>4</v>
      </c>
      <c r="AA5396" t="n">
        <v>4</v>
      </c>
      <c r="AB5396" t="n">
        <v>0</v>
      </c>
      <c r="AC5396" t="n">
        <v>9.087183333114</v>
      </c>
      <c r="AD5396" t="n">
        <v>10.6667</v>
      </c>
      <c r="AE5396" t="n">
        <v>0</v>
      </c>
      <c r="AF5396" t="n">
        <v>13.96</v>
      </c>
      <c r="AG5396" t="n">
        <v>13.96</v>
      </c>
      <c r="AH5396" t="n">
        <v>52.92</v>
      </c>
      <c r="AI5396" t="n">
        <v>52.92</v>
      </c>
      <c r="AJ5396" t="n">
        <v>0</v>
      </c>
      <c r="AK5396" t="n">
        <v>13.96</v>
      </c>
      <c r="AL5396" t="n">
        <v>13.23</v>
      </c>
      <c r="AM5396" t="n">
        <v>13.23</v>
      </c>
      <c r="AN5396" t="n">
        <v>0</v>
      </c>
      <c r="AO5396" t="n">
        <v>0</v>
      </c>
      <c r="AP5396" t="inlineStr">
        <is>
          <t>Global Reserve LLC</t>
        </is>
      </c>
      <c r="AQ5396" t="n">
        <v>0</v>
      </c>
      <c r="AR5396" t="n">
        <v>0</v>
      </c>
    </row>
    <row r="5397">
      <c r="A5397" t="inlineStr">
        <is>
          <t>850047998286</t>
        </is>
      </c>
      <c r="B5397" t="inlineStr">
        <is>
          <t>Superior Molecular</t>
        </is>
      </c>
      <c r="C5397" t="inlineStr">
        <is>
          <t>Osseo</t>
        </is>
      </c>
      <c r="D5397" t="inlineStr">
        <is>
          <t>4pk 12oz can</t>
        </is>
      </c>
      <c r="E5397" t="inlineStr">
        <is>
          <t>Superior Seltzer Black Cherry Lemon 10mg THC 4pk 12oz can</t>
        </is>
      </c>
      <c r="F5397" t="n">
        <v>6</v>
      </c>
      <c r="G5397" t="n">
        <v>8</v>
      </c>
      <c r="H5397" t="n">
        <v>72</v>
      </c>
      <c r="I5397" t="n">
        <v>0</v>
      </c>
      <c r="J5397" t="n">
        <v>0</v>
      </c>
      <c r="K5397" t="n">
        <v>0</v>
      </c>
      <c r="L5397">
        <f>G5397+K5397*F5397</f>
        <v/>
      </c>
      <c r="M5397">
        <f>IF(X5397&gt;0,L5397/(X5397*7/30),"")</f>
        <v/>
      </c>
      <c r="N5397">
        <f>IF(Y5397&gt;0,L5397/(Y5397*7/90),"")</f>
        <v/>
      </c>
      <c r="O5397" t="n">
        <v>46.92</v>
      </c>
      <c r="P5397">
        <f>K5397*O5397</f>
        <v/>
      </c>
      <c r="Q5397" t="inlineStr">
        <is>
          <t>THC</t>
        </is>
      </c>
      <c r="R5397" t="inlineStr">
        <is>
          <t>Beverages</t>
        </is>
      </c>
      <c r="S5397" t="inlineStr"/>
      <c r="T5397" t="inlineStr"/>
      <c r="U5397" t="n">
        <v>0</v>
      </c>
      <c r="V5397" t="n">
        <v>179</v>
      </c>
      <c r="W5397" t="n">
        <v>0</v>
      </c>
      <c r="X5397" t="n">
        <v>0</v>
      </c>
      <c r="Y5397" t="n">
        <v>0</v>
      </c>
      <c r="Z5397" t="n">
        <v>8</v>
      </c>
      <c r="AA5397" t="n">
        <v>9</v>
      </c>
      <c r="AB5397" t="n">
        <v>0</v>
      </c>
      <c r="AC5397" t="n">
        <v>7.651666666023611</v>
      </c>
      <c r="AD5397" t="n">
        <v>7.82</v>
      </c>
      <c r="AE5397" t="n">
        <v>0</v>
      </c>
      <c r="AF5397" t="n">
        <v>0</v>
      </c>
      <c r="AG5397" t="n">
        <v>0</v>
      </c>
      <c r="AH5397" t="n">
        <v>146.71</v>
      </c>
      <c r="AI5397" t="n">
        <v>164.67</v>
      </c>
      <c r="AJ5397" t="n">
        <v>0</v>
      </c>
      <c r="AK5397" t="n">
        <v>0</v>
      </c>
      <c r="AL5397" t="n">
        <v>18.33875</v>
      </c>
      <c r="AM5397" t="n">
        <v>18.296666666</v>
      </c>
      <c r="AN5397" t="n">
        <v>0</v>
      </c>
      <c r="AO5397" t="n">
        <v>0</v>
      </c>
      <c r="AP5397" t="inlineStr">
        <is>
          <t>Mega Beer LLC</t>
        </is>
      </c>
      <c r="AQ5397" t="n">
        <v>0</v>
      </c>
      <c r="AR5397" t="n">
        <v>0</v>
      </c>
    </row>
    <row r="5398">
      <c r="A5398" t="inlineStr">
        <is>
          <t>850048459014</t>
        </is>
      </c>
      <c r="B5398" t="inlineStr">
        <is>
          <t>Capitol Beverage Sales, L.P.</t>
        </is>
      </c>
      <c r="C5398" t="inlineStr">
        <is>
          <t>St. Louis Park</t>
        </is>
      </c>
      <c r="D5398" t="inlineStr">
        <is>
          <t>4pk 12oz can</t>
        </is>
      </c>
      <c r="E5398" t="inlineStr">
        <is>
          <t>Clrty Tangerine 10mg THC 4pk 12oz can</t>
        </is>
      </c>
      <c r="F5398" t="n">
        <v>6</v>
      </c>
      <c r="G5398" t="n">
        <v>8</v>
      </c>
      <c r="H5398" t="n">
        <v>60</v>
      </c>
      <c r="I5398" t="n">
        <v>7</v>
      </c>
      <c r="J5398" t="n">
        <v>0</v>
      </c>
      <c r="K5398" t="n">
        <v>0</v>
      </c>
      <c r="L5398">
        <f>G5398+K5398*F5398</f>
        <v/>
      </c>
      <c r="M5398">
        <f>IF(X5398&gt;0,L5398/(X5398*7/30),"")</f>
        <v/>
      </c>
      <c r="N5398">
        <f>IF(Y5398&gt;0,L5398/(Y5398*7/90),"")</f>
        <v/>
      </c>
      <c r="O5398" t="n">
        <v>66</v>
      </c>
      <c r="P5398">
        <f>K5398*O5398</f>
        <v/>
      </c>
      <c r="Q5398" t="inlineStr">
        <is>
          <t>THC</t>
        </is>
      </c>
      <c r="R5398" t="inlineStr">
        <is>
          <t>Beverages</t>
        </is>
      </c>
      <c r="S5398" t="inlineStr"/>
      <c r="T5398" t="inlineStr">
        <is>
          <t>6398</t>
        </is>
      </c>
      <c r="U5398" t="n">
        <v>0</v>
      </c>
      <c r="V5398" t="n">
        <v>431</v>
      </c>
      <c r="W5398" t="n">
        <v>0</v>
      </c>
      <c r="X5398" t="n">
        <v>1</v>
      </c>
      <c r="Y5398" t="n">
        <v>5</v>
      </c>
      <c r="Z5398" t="n">
        <v>27</v>
      </c>
      <c r="AA5398" t="n">
        <v>34</v>
      </c>
      <c r="AB5398" t="n">
        <v>6</v>
      </c>
      <c r="AC5398" t="n">
        <v>11.47297221129333</v>
      </c>
      <c r="AD5398" t="n">
        <v>11</v>
      </c>
      <c r="AE5398" t="n">
        <v>0</v>
      </c>
      <c r="AF5398" t="n">
        <v>14.86</v>
      </c>
      <c r="AG5398" t="n">
        <v>85.53</v>
      </c>
      <c r="AH5398" t="n">
        <v>468.7599999999999</v>
      </c>
      <c r="AI5398" t="n">
        <v>592.2599999999999</v>
      </c>
      <c r="AJ5398" t="n">
        <v>0</v>
      </c>
      <c r="AK5398" t="n">
        <v>14.86</v>
      </c>
      <c r="AL5398" t="n">
        <v>17.361481481</v>
      </c>
      <c r="AM5398" t="n">
        <v>16.921714285</v>
      </c>
      <c r="AN5398" t="n">
        <v>0</v>
      </c>
      <c r="AO5398" t="n">
        <v>0</v>
      </c>
      <c r="AP5398" t="inlineStr">
        <is>
          <t>College City Beverage, Inc.</t>
        </is>
      </c>
      <c r="AQ5398" t="n">
        <v>1</v>
      </c>
      <c r="AR5398" t="n">
        <v>0.8333</v>
      </c>
    </row>
    <row r="5399">
      <c r="A5399" t="inlineStr">
        <is>
          <t>850058379159</t>
        </is>
      </c>
      <c r="B5399" t="inlineStr">
        <is>
          <t>Capitol Beverage Sales, L.P.</t>
        </is>
      </c>
      <c r="C5399" t="inlineStr">
        <is>
          <t>Minnetonka</t>
        </is>
      </c>
      <c r="D5399" t="inlineStr">
        <is>
          <t>4pk 12oz can</t>
        </is>
      </c>
      <c r="E5399" t="inlineStr">
        <is>
          <t>Sweet Justice Lemonade Ginger Ale 10mg THC 4pk 12oz can</t>
        </is>
      </c>
      <c r="F5399" t="n">
        <v>6</v>
      </c>
      <c r="G5399" t="n">
        <v>8</v>
      </c>
      <c r="H5399" t="n">
        <v>98</v>
      </c>
      <c r="I5399" t="n">
        <v>0</v>
      </c>
      <c r="J5399" t="n">
        <v>0</v>
      </c>
      <c r="K5399" t="n">
        <v>0</v>
      </c>
      <c r="L5399">
        <f>G5399+K5399*F5399</f>
        <v/>
      </c>
      <c r="M5399">
        <f>IF(X5399&gt;0,L5399/(X5399*7/30),"")</f>
        <v/>
      </c>
      <c r="N5399">
        <f>IF(Y5399&gt;0,L5399/(Y5399*7/90),"")</f>
        <v/>
      </c>
      <c r="O5399" t="n">
        <v>67.5</v>
      </c>
      <c r="P5399">
        <f>K5399*O5399</f>
        <v/>
      </c>
      <c r="Q5399" t="inlineStr">
        <is>
          <t>THC</t>
        </is>
      </c>
      <c r="R5399" t="inlineStr">
        <is>
          <t>Beverages</t>
        </is>
      </c>
      <c r="S5399" t="inlineStr"/>
      <c r="T5399" t="inlineStr">
        <is>
          <t>30313</t>
        </is>
      </c>
      <c r="U5399" t="n">
        <v>0</v>
      </c>
      <c r="V5399" t="n">
        <v>45</v>
      </c>
      <c r="W5399" t="n">
        <v>0</v>
      </c>
      <c r="X5399" t="n">
        <v>0</v>
      </c>
      <c r="Y5399" t="n">
        <v>2</v>
      </c>
      <c r="Z5399" t="n">
        <v>4</v>
      </c>
      <c r="AA5399" t="n">
        <v>4</v>
      </c>
      <c r="AB5399" t="n">
        <v>0</v>
      </c>
      <c r="AC5399" t="n">
        <v>11.59707482936327</v>
      </c>
      <c r="AD5399" t="n">
        <v>11.25</v>
      </c>
      <c r="AE5399" t="n">
        <v>0</v>
      </c>
      <c r="AF5399" t="n">
        <v>0</v>
      </c>
      <c r="AG5399" t="n">
        <v>29.72</v>
      </c>
      <c r="AH5399" t="n">
        <v>61.64</v>
      </c>
      <c r="AI5399" t="n">
        <v>61.64</v>
      </c>
      <c r="AJ5399" t="n">
        <v>0</v>
      </c>
      <c r="AK5399" t="n">
        <v>0</v>
      </c>
      <c r="AL5399" t="n">
        <v>15.41</v>
      </c>
      <c r="AM5399" t="n">
        <v>15.41</v>
      </c>
      <c r="AN5399" t="n">
        <v>0</v>
      </c>
      <c r="AO5399" t="n">
        <v>0</v>
      </c>
      <c r="AP5399" t="inlineStr"/>
      <c r="AQ5399" t="n">
        <v>0</v>
      </c>
      <c r="AR5399" t="n">
        <v>0</v>
      </c>
    </row>
    <row r="5400">
      <c r="A5400" t="inlineStr">
        <is>
          <t>850058379173</t>
        </is>
      </c>
      <c r="B5400" t="inlineStr">
        <is>
          <t>Capitol Beverage Sales, L.P.</t>
        </is>
      </c>
      <c r="C5400" t="inlineStr">
        <is>
          <t>Plymouth</t>
        </is>
      </c>
      <c r="D5400" t="inlineStr">
        <is>
          <t>4pk 12oz can</t>
        </is>
      </c>
      <c r="E5400" t="inlineStr">
        <is>
          <t>Sweet Justice Cola Zero Sugar 10mg THC 4pk 12oz can</t>
        </is>
      </c>
      <c r="F5400" t="n">
        <v>6</v>
      </c>
      <c r="G5400" t="n">
        <v>8</v>
      </c>
      <c r="H5400" t="n">
        <v>73</v>
      </c>
      <c r="I5400" t="n">
        <v>0</v>
      </c>
      <c r="J5400" t="n">
        <v>0</v>
      </c>
      <c r="K5400" t="n">
        <v>0</v>
      </c>
      <c r="L5400">
        <f>G5400+K5400*F5400</f>
        <v/>
      </c>
      <c r="M5400">
        <f>IF(X5400&gt;0,L5400/(X5400*7/30),"")</f>
        <v/>
      </c>
      <c r="N5400">
        <f>IF(Y5400&gt;0,L5400/(Y5400*7/90),"")</f>
        <v/>
      </c>
      <c r="O5400" t="n">
        <v>76</v>
      </c>
      <c r="P5400">
        <f>K5400*O5400</f>
        <v/>
      </c>
      <c r="Q5400" t="inlineStr">
        <is>
          <t>THC</t>
        </is>
      </c>
      <c r="R5400" t="inlineStr">
        <is>
          <t>Beverages</t>
        </is>
      </c>
      <c r="S5400" t="inlineStr"/>
      <c r="T5400" t="inlineStr">
        <is>
          <t>850058379173</t>
        </is>
      </c>
      <c r="U5400" t="n">
        <v>0</v>
      </c>
      <c r="V5400" t="n">
        <v>135</v>
      </c>
      <c r="W5400" t="n">
        <v>0</v>
      </c>
      <c r="X5400" t="n">
        <v>0</v>
      </c>
      <c r="Y5400" t="n">
        <v>0</v>
      </c>
      <c r="Z5400" t="n">
        <v>3</v>
      </c>
      <c r="AA5400" t="n">
        <v>3</v>
      </c>
      <c r="AB5400" t="n">
        <v>0</v>
      </c>
      <c r="AC5400" t="n">
        <v>12.66666665518904</v>
      </c>
      <c r="AD5400" t="n">
        <v>12.6667</v>
      </c>
      <c r="AE5400" t="n">
        <v>0</v>
      </c>
      <c r="AF5400" t="n">
        <v>0</v>
      </c>
      <c r="AG5400" t="n">
        <v>0</v>
      </c>
      <c r="AH5400" t="n">
        <v>54.41</v>
      </c>
      <c r="AI5400" t="n">
        <v>54.41</v>
      </c>
      <c r="AJ5400" t="n">
        <v>0</v>
      </c>
      <c r="AK5400" t="n">
        <v>0</v>
      </c>
      <c r="AL5400" t="n">
        <v>18.136666666</v>
      </c>
      <c r="AM5400" t="n">
        <v>18.136666666</v>
      </c>
      <c r="AN5400" t="n">
        <v>0</v>
      </c>
      <c r="AO5400" t="n">
        <v>0</v>
      </c>
      <c r="AP5400" t="inlineStr"/>
      <c r="AQ5400" t="n">
        <v>0</v>
      </c>
      <c r="AR5400" t="n">
        <v>0</v>
      </c>
    </row>
    <row r="5401">
      <c r="A5401" t="inlineStr">
        <is>
          <t>850058379173</t>
        </is>
      </c>
      <c r="B5401" t="inlineStr">
        <is>
          <t>Capitol Beverage Sales, L.P.</t>
        </is>
      </c>
      <c r="C5401" t="inlineStr">
        <is>
          <t>Roseville</t>
        </is>
      </c>
      <c r="D5401" t="inlineStr">
        <is>
          <t>4pk 12oz can</t>
        </is>
      </c>
      <c r="E5401" t="inlineStr">
        <is>
          <t>Sweet Justice Cola Zero Sugar 10mg THC 4pk 12oz can</t>
        </is>
      </c>
      <c r="F5401" t="n">
        <v>6</v>
      </c>
      <c r="G5401" t="n">
        <v>8</v>
      </c>
      <c r="H5401" t="n">
        <v>73</v>
      </c>
      <c r="I5401" t="n">
        <v>0</v>
      </c>
      <c r="J5401" t="n">
        <v>0</v>
      </c>
      <c r="K5401" t="n">
        <v>0</v>
      </c>
      <c r="L5401">
        <f>G5401+K5401*F5401</f>
        <v/>
      </c>
      <c r="M5401">
        <f>IF(X5401&gt;0,L5401/(X5401*7/30),"")</f>
        <v/>
      </c>
      <c r="N5401">
        <f>IF(Y5401&gt;0,L5401/(Y5401*7/90),"")</f>
        <v/>
      </c>
      <c r="O5401" t="n">
        <v>76</v>
      </c>
      <c r="P5401">
        <f>K5401*O5401</f>
        <v/>
      </c>
      <c r="Q5401" t="inlineStr">
        <is>
          <t>THC</t>
        </is>
      </c>
      <c r="R5401" t="inlineStr">
        <is>
          <t>Beverages</t>
        </is>
      </c>
      <c r="S5401" t="inlineStr"/>
      <c r="T5401" t="inlineStr">
        <is>
          <t>850058379173</t>
        </is>
      </c>
      <c r="U5401" t="n">
        <v>0</v>
      </c>
      <c r="V5401" t="n">
        <v>135</v>
      </c>
      <c r="W5401" t="n">
        <v>0</v>
      </c>
      <c r="X5401" t="n">
        <v>0</v>
      </c>
      <c r="Y5401" t="n">
        <v>1</v>
      </c>
      <c r="Z5401" t="n">
        <v>13</v>
      </c>
      <c r="AA5401" t="n">
        <v>16</v>
      </c>
      <c r="AB5401" t="n">
        <v>0</v>
      </c>
      <c r="AC5401" t="n">
        <v>12.66666665518904</v>
      </c>
      <c r="AD5401" t="n">
        <v>12.6667</v>
      </c>
      <c r="AE5401" t="n">
        <v>0</v>
      </c>
      <c r="AF5401" t="n">
        <v>0</v>
      </c>
      <c r="AG5401" t="n">
        <v>14.86</v>
      </c>
      <c r="AH5401" t="n">
        <v>206.3800000000001</v>
      </c>
      <c r="AI5401" t="n">
        <v>257.2600000000001</v>
      </c>
      <c r="AJ5401" t="n">
        <v>0</v>
      </c>
      <c r="AK5401" t="n">
        <v>0</v>
      </c>
      <c r="AL5401" t="n">
        <v>15.875384615</v>
      </c>
      <c r="AM5401" t="n">
        <v>16.07875</v>
      </c>
      <c r="AN5401" t="n">
        <v>0</v>
      </c>
      <c r="AO5401" t="n">
        <v>0</v>
      </c>
      <c r="AP5401" t="inlineStr"/>
      <c r="AQ5401" t="n">
        <v>0</v>
      </c>
      <c r="AR5401" t="n">
        <v>0.3333</v>
      </c>
    </row>
    <row r="5402">
      <c r="A5402" t="inlineStr">
        <is>
          <t>850063284646</t>
        </is>
      </c>
      <c r="B5402" t="inlineStr">
        <is>
          <t>Bellboy Corporation</t>
        </is>
      </c>
      <c r="C5402" t="inlineStr">
        <is>
          <t>Rosemount</t>
        </is>
      </c>
      <c r="D5402" t="inlineStr">
        <is>
          <t>4pk 12oz can</t>
        </is>
      </c>
      <c r="E5402" t="inlineStr">
        <is>
          <t>Minny Grown Highbernate Sleepy Time Tonic 10mg THC</t>
        </is>
      </c>
      <c r="F5402" t="n">
        <v>6</v>
      </c>
      <c r="G5402" t="n">
        <v>8</v>
      </c>
      <c r="H5402" t="n">
        <v>21</v>
      </c>
      <c r="I5402" t="n">
        <v>0</v>
      </c>
      <c r="J5402" t="n">
        <v>0</v>
      </c>
      <c r="K5402" t="n">
        <v>0</v>
      </c>
      <c r="L5402">
        <f>G5402+K5402*F5402</f>
        <v/>
      </c>
      <c r="M5402">
        <f>IF(X5402&gt;0,L5402/(X5402*7/30),"")</f>
        <v/>
      </c>
      <c r="N5402">
        <f>IF(Y5402&gt;0,L5402/(Y5402*7/90),"")</f>
        <v/>
      </c>
      <c r="O5402" t="n">
        <v>66</v>
      </c>
      <c r="P5402">
        <f>K5402*O5402</f>
        <v/>
      </c>
      <c r="Q5402" t="inlineStr">
        <is>
          <t>THC</t>
        </is>
      </c>
      <c r="R5402" t="inlineStr">
        <is>
          <t>Beverages</t>
        </is>
      </c>
      <c r="S5402" t="inlineStr"/>
      <c r="T5402" t="inlineStr">
        <is>
          <t>9911122</t>
        </is>
      </c>
      <c r="U5402" t="n">
        <v>0</v>
      </c>
      <c r="V5402" t="n">
        <v>680</v>
      </c>
      <c r="W5402" t="n">
        <v>0</v>
      </c>
      <c r="X5402" t="n">
        <v>0</v>
      </c>
      <c r="Y5402" t="n">
        <v>0</v>
      </c>
      <c r="Z5402" t="n">
        <v>3</v>
      </c>
      <c r="AA5402" t="n">
        <v>13</v>
      </c>
      <c r="AB5402" t="n">
        <v>3</v>
      </c>
      <c r="AC5402" t="n">
        <v>10.99999999514286</v>
      </c>
      <c r="AD5402" t="n">
        <v>11</v>
      </c>
      <c r="AE5402" t="n">
        <v>0</v>
      </c>
      <c r="AF5402" t="n">
        <v>0</v>
      </c>
      <c r="AG5402" t="n">
        <v>0</v>
      </c>
      <c r="AH5402" t="n">
        <v>53.88</v>
      </c>
      <c r="AI5402" t="n">
        <v>227.8700000000001</v>
      </c>
      <c r="AJ5402" t="n">
        <v>0</v>
      </c>
      <c r="AK5402" t="n">
        <v>0</v>
      </c>
      <c r="AL5402" t="n">
        <v>17.96</v>
      </c>
      <c r="AM5402" t="n">
        <v>17.528461538</v>
      </c>
      <c r="AN5402" t="n">
        <v>0</v>
      </c>
      <c r="AO5402" t="n">
        <v>0</v>
      </c>
      <c r="AP5402" t="inlineStr">
        <is>
          <t>Minny Grown</t>
        </is>
      </c>
      <c r="AQ5402" t="n">
        <v>0</v>
      </c>
      <c r="AR5402" t="n">
        <v>0</v>
      </c>
    </row>
    <row r="5403">
      <c r="A5403" t="inlineStr">
        <is>
          <t>850063284660</t>
        </is>
      </c>
      <c r="B5403" t="inlineStr">
        <is>
          <t>Discontinued</t>
        </is>
      </c>
      <c r="C5403" t="inlineStr">
        <is>
          <t>Rosemount</t>
        </is>
      </c>
      <c r="D5403" t="inlineStr">
        <is>
          <t>4pk 12oz can</t>
        </is>
      </c>
      <c r="E5403" t="inlineStr">
        <is>
          <t>Minny Grown Highdrate Pure Skyblue 10mg THC 4pk 12oz can</t>
        </is>
      </c>
      <c r="F5403" t="n">
        <v>6</v>
      </c>
      <c r="G5403" t="n">
        <v>8</v>
      </c>
      <c r="H5403" t="n">
        <v>100</v>
      </c>
      <c r="I5403" t="n">
        <v>0</v>
      </c>
      <c r="J5403" t="n">
        <v>0</v>
      </c>
      <c r="K5403" t="n">
        <v>0</v>
      </c>
      <c r="L5403">
        <f>G5403+K5403*F5403</f>
        <v/>
      </c>
      <c r="M5403">
        <f>IF(X5403&gt;0,L5403/(X5403*7/30),"")</f>
        <v/>
      </c>
      <c r="N5403">
        <f>IF(Y5403&gt;0,L5403/(Y5403*7/90),"")</f>
        <v/>
      </c>
      <c r="O5403" t="n">
        <v>66</v>
      </c>
      <c r="P5403">
        <f>K5403*O5403</f>
        <v/>
      </c>
      <c r="Q5403" t="inlineStr">
        <is>
          <t>THC</t>
        </is>
      </c>
      <c r="R5403" t="inlineStr">
        <is>
          <t>Beverages</t>
        </is>
      </c>
      <c r="S5403" t="inlineStr"/>
      <c r="T5403" t="inlineStr">
        <is>
          <t>850063284660</t>
        </is>
      </c>
      <c r="U5403" t="n">
        <v>0</v>
      </c>
      <c r="V5403" t="n">
        <v>273</v>
      </c>
      <c r="W5403" t="n">
        <v>0</v>
      </c>
      <c r="X5403" t="n">
        <v>0</v>
      </c>
      <c r="Y5403" t="n">
        <v>8</v>
      </c>
      <c r="Z5403" t="n">
        <v>14</v>
      </c>
      <c r="AA5403" t="n">
        <v>16</v>
      </c>
      <c r="AB5403" t="n">
        <v>0</v>
      </c>
      <c r="AC5403" t="n">
        <v>11</v>
      </c>
      <c r="AD5403" t="n">
        <v>11</v>
      </c>
      <c r="AE5403" t="n">
        <v>0</v>
      </c>
      <c r="AF5403" t="n">
        <v>0</v>
      </c>
      <c r="AG5403" t="n">
        <v>133.74</v>
      </c>
      <c r="AH5403" t="n">
        <v>235.51</v>
      </c>
      <c r="AI5403" t="n">
        <v>269.4300000000001</v>
      </c>
      <c r="AJ5403" t="n">
        <v>0</v>
      </c>
      <c r="AK5403" t="n">
        <v>0</v>
      </c>
      <c r="AL5403" t="n">
        <v>16.799166666</v>
      </c>
      <c r="AM5403" t="n">
        <v>16.822142857</v>
      </c>
      <c r="AN5403" t="n">
        <v>0</v>
      </c>
      <c r="AO5403" t="n">
        <v>1</v>
      </c>
      <c r="AP5403" t="inlineStr"/>
      <c r="AQ5403" t="n">
        <v>0</v>
      </c>
      <c r="AR5403" t="n">
        <v>0</v>
      </c>
    </row>
    <row r="5404">
      <c r="A5404" t="inlineStr">
        <is>
          <t>850065870014</t>
        </is>
      </c>
      <c r="B5404" t="inlineStr">
        <is>
          <t>Phillips Wine &amp; Spirits - St. Paul</t>
        </is>
      </c>
      <c r="C5404" t="inlineStr">
        <is>
          <t>Vadnais Heights</t>
        </is>
      </c>
      <c r="D5404" t="inlineStr">
        <is>
          <t>4pk 12oz can</t>
        </is>
      </c>
      <c r="E5404" t="inlineStr">
        <is>
          <t>Daizy's Strawberry Lemonade 10mg THC 4pk 12oz can</t>
        </is>
      </c>
      <c r="F5404" t="n">
        <v>6</v>
      </c>
      <c r="G5404" t="n">
        <v>8</v>
      </c>
      <c r="H5404" t="n">
        <v>206</v>
      </c>
      <c r="I5404" t="n">
        <v>3</v>
      </c>
      <c r="J5404" t="n">
        <v>0</v>
      </c>
      <c r="K5404" t="n">
        <v>0</v>
      </c>
      <c r="L5404">
        <f>G5404+K5404*F5404</f>
        <v/>
      </c>
      <c r="M5404">
        <f>IF(X5404&gt;0,L5404/(X5404*7/30),"")</f>
        <v/>
      </c>
      <c r="N5404">
        <f>IF(Y5404&gt;0,L5404/(Y5404*7/90),"")</f>
        <v/>
      </c>
      <c r="O5404" t="n">
        <v>40.06</v>
      </c>
      <c r="P5404">
        <f>K5404*O5404</f>
        <v/>
      </c>
      <c r="Q5404" t="inlineStr">
        <is>
          <t>THC</t>
        </is>
      </c>
      <c r="R5404" t="inlineStr">
        <is>
          <t>Beverages</t>
        </is>
      </c>
      <c r="S5404" t="inlineStr"/>
      <c r="T5404" t="inlineStr">
        <is>
          <t>1450351</t>
        </is>
      </c>
      <c r="U5404" t="n">
        <v>0</v>
      </c>
      <c r="V5404" t="n">
        <v>511</v>
      </c>
      <c r="W5404" t="n">
        <v>0</v>
      </c>
      <c r="X5404" t="n">
        <v>1</v>
      </c>
      <c r="Y5404" t="n">
        <v>8</v>
      </c>
      <c r="Z5404" t="n">
        <v>22</v>
      </c>
      <c r="AA5404" t="n">
        <v>22</v>
      </c>
      <c r="AB5404" t="n">
        <v>0</v>
      </c>
      <c r="AC5404" t="n">
        <v>6.677184466115535</v>
      </c>
      <c r="AD5404" t="n">
        <v>0</v>
      </c>
      <c r="AE5404" t="n">
        <v>0</v>
      </c>
      <c r="AF5404" t="n">
        <v>12.96</v>
      </c>
      <c r="AG5404" t="n">
        <v>103.28</v>
      </c>
      <c r="AH5404" t="n">
        <v>292.86</v>
      </c>
      <c r="AI5404" t="n">
        <v>292.86</v>
      </c>
      <c r="AJ5404" t="n">
        <v>0</v>
      </c>
      <c r="AK5404" t="n">
        <v>12.96</v>
      </c>
      <c r="AL5404" t="n">
        <v>13.327142857</v>
      </c>
      <c r="AM5404" t="n">
        <v>13.327142857</v>
      </c>
      <c r="AN5404" t="n">
        <v>0</v>
      </c>
      <c r="AO5404" t="n">
        <v>0</v>
      </c>
      <c r="AP5404" t="inlineStr">
        <is>
          <t>Artisan Beer</t>
        </is>
      </c>
      <c r="AQ5404" t="n">
        <v>0</v>
      </c>
      <c r="AR5404" t="n">
        <v>0</v>
      </c>
    </row>
    <row r="5405">
      <c r="A5405" t="inlineStr">
        <is>
          <t>85006587007</t>
        </is>
      </c>
      <c r="B5405" t="inlineStr">
        <is>
          <t>Phillips Wine &amp; Spirits - St. Paul</t>
        </is>
      </c>
      <c r="C5405" t="inlineStr">
        <is>
          <t>Bloomington</t>
        </is>
      </c>
      <c r="D5405" t="inlineStr">
        <is>
          <t>4pk 12oz can</t>
        </is>
      </c>
      <c r="E5405" t="inlineStr">
        <is>
          <t>Daizy's Passion Fruit 10mg THC 4pk 12oz can</t>
        </is>
      </c>
      <c r="F5405" t="n">
        <v>6</v>
      </c>
      <c r="G5405" t="n">
        <v>8</v>
      </c>
      <c r="H5405" t="n">
        <v>73</v>
      </c>
      <c r="I5405" t="n">
        <v>0</v>
      </c>
      <c r="J5405" t="n">
        <v>0</v>
      </c>
      <c r="K5405" t="n">
        <v>0</v>
      </c>
      <c r="L5405">
        <f>G5405+K5405*F5405</f>
        <v/>
      </c>
      <c r="M5405">
        <f>IF(X5405&gt;0,L5405/(X5405*7/30),"")</f>
        <v/>
      </c>
      <c r="N5405">
        <f>IF(Y5405&gt;0,L5405/(Y5405*7/90),"")</f>
        <v/>
      </c>
      <c r="O5405" t="n">
        <v>63</v>
      </c>
      <c r="P5405">
        <f>K5405*O5405</f>
        <v/>
      </c>
      <c r="Q5405" t="inlineStr">
        <is>
          <t>THC</t>
        </is>
      </c>
      <c r="R5405" t="inlineStr">
        <is>
          <t>Beverages</t>
        </is>
      </c>
      <c r="S5405" t="inlineStr"/>
      <c r="T5405" t="inlineStr">
        <is>
          <t>1297885</t>
        </is>
      </c>
      <c r="U5405" t="n">
        <v>0</v>
      </c>
      <c r="V5405" t="n">
        <v>203</v>
      </c>
      <c r="W5405" t="n">
        <v>0</v>
      </c>
      <c r="X5405" t="n">
        <v>0</v>
      </c>
      <c r="Y5405" t="n">
        <v>4</v>
      </c>
      <c r="Z5405" t="n">
        <v>4</v>
      </c>
      <c r="AA5405" t="n">
        <v>4</v>
      </c>
      <c r="AB5405" t="n">
        <v>0</v>
      </c>
      <c r="AC5405" t="n">
        <v>10.50456621054247</v>
      </c>
      <c r="AD5405" t="n">
        <v>10.5</v>
      </c>
      <c r="AE5405" t="n">
        <v>0</v>
      </c>
      <c r="AF5405" t="n">
        <v>0</v>
      </c>
      <c r="AG5405" t="n">
        <v>52.38</v>
      </c>
      <c r="AH5405" t="n">
        <v>52.38</v>
      </c>
      <c r="AI5405" t="n">
        <v>52.38</v>
      </c>
      <c r="AJ5405" t="n">
        <v>0</v>
      </c>
      <c r="AK5405" t="n">
        <v>0</v>
      </c>
      <c r="AL5405" t="n">
        <v>13.095</v>
      </c>
      <c r="AM5405" t="n">
        <v>13.095</v>
      </c>
      <c r="AN5405" t="n">
        <v>0</v>
      </c>
      <c r="AO5405" t="n">
        <v>1</v>
      </c>
      <c r="AP5405" t="inlineStr">
        <is>
          <t>Artisan Beer</t>
        </is>
      </c>
      <c r="AQ5405" t="n">
        <v>0</v>
      </c>
      <c r="AR5405" t="n">
        <v>0</v>
      </c>
    </row>
    <row r="5406">
      <c r="A5406" t="inlineStr">
        <is>
          <t>850071300314</t>
        </is>
      </c>
      <c r="B5406" t="inlineStr">
        <is>
          <t>IYKYK Beverages, LLC</t>
        </is>
      </c>
      <c r="C5406" t="inlineStr">
        <is>
          <t>Andover</t>
        </is>
      </c>
      <c r="D5406" t="inlineStr">
        <is>
          <t>4pk 12oz can</t>
        </is>
      </c>
      <c r="E5406" t="inlineStr">
        <is>
          <t>IYKYK Strawberry Lemonade 10mg 4pk 12oz can</t>
        </is>
      </c>
      <c r="F5406" t="n">
        <v>6</v>
      </c>
      <c r="G5406" t="n">
        <v>8</v>
      </c>
      <c r="H5406" t="n">
        <v>279.25</v>
      </c>
      <c r="I5406" t="n">
        <v>5</v>
      </c>
      <c r="J5406" t="n">
        <v>0</v>
      </c>
      <c r="K5406" t="n">
        <v>0</v>
      </c>
      <c r="L5406">
        <f>G5406+K5406*F5406</f>
        <v/>
      </c>
      <c r="M5406">
        <f>IF(X5406&gt;0,L5406/(X5406*7/30),"")</f>
        <v/>
      </c>
      <c r="N5406">
        <f>IF(Y5406&gt;0,L5406/(Y5406*7/90),"")</f>
        <v/>
      </c>
      <c r="O5406" t="n">
        <v>54</v>
      </c>
      <c r="P5406">
        <f>K5406*O5406</f>
        <v/>
      </c>
      <c r="Q5406" t="inlineStr">
        <is>
          <t>THC</t>
        </is>
      </c>
      <c r="R5406" t="inlineStr">
        <is>
          <t>Beverages</t>
        </is>
      </c>
      <c r="S5406" t="inlineStr"/>
      <c r="T5406" t="inlineStr">
        <is>
          <t>850071300314-01</t>
        </is>
      </c>
      <c r="U5406" t="n">
        <v>0</v>
      </c>
      <c r="V5406" t="n">
        <v>616</v>
      </c>
      <c r="W5406" t="n">
        <v>0</v>
      </c>
      <c r="X5406" t="n">
        <v>0</v>
      </c>
      <c r="Y5406" t="n">
        <v>16</v>
      </c>
      <c r="Z5406" t="n">
        <v>75</v>
      </c>
      <c r="AA5406" t="n">
        <v>75</v>
      </c>
      <c r="AB5406" t="n">
        <v>0</v>
      </c>
      <c r="AC5406" t="n">
        <v>8.999999999885407</v>
      </c>
      <c r="AD5406" t="n">
        <v>9</v>
      </c>
      <c r="AE5406" t="n">
        <v>0</v>
      </c>
      <c r="AF5406" t="n">
        <v>0</v>
      </c>
      <c r="AG5406" t="n">
        <v>203.32</v>
      </c>
      <c r="AH5406" t="n">
        <v>1021.690000000001</v>
      </c>
      <c r="AI5406" t="n">
        <v>1021.690000000001</v>
      </c>
      <c r="AJ5406" t="n">
        <v>0</v>
      </c>
      <c r="AK5406" t="n">
        <v>0</v>
      </c>
      <c r="AL5406" t="n">
        <v>13.622533333</v>
      </c>
      <c r="AM5406" t="n">
        <v>13.622533333</v>
      </c>
      <c r="AN5406" t="n">
        <v>0</v>
      </c>
      <c r="AO5406" t="n">
        <v>0</v>
      </c>
      <c r="AP5406" t="inlineStr"/>
      <c r="AQ5406" t="n">
        <v>0</v>
      </c>
      <c r="AR5406" t="n">
        <v>0</v>
      </c>
    </row>
    <row r="5407">
      <c r="A5407" t="inlineStr">
        <is>
          <t>850071300314</t>
        </is>
      </c>
      <c r="B5407" t="inlineStr">
        <is>
          <t>IYKYK Beverages, LLC</t>
        </is>
      </c>
      <c r="C5407" t="inlineStr">
        <is>
          <t>St. Louis Park</t>
        </is>
      </c>
      <c r="D5407" t="inlineStr">
        <is>
          <t>4pk 12oz can</t>
        </is>
      </c>
      <c r="E5407" t="inlineStr">
        <is>
          <t>IYKYK Strawberry Lemonade 10mg 4pk 12oz can</t>
        </is>
      </c>
      <c r="F5407" t="n">
        <v>6</v>
      </c>
      <c r="G5407" t="n">
        <v>8</v>
      </c>
      <c r="H5407" t="n">
        <v>279.25</v>
      </c>
      <c r="I5407" t="n">
        <v>3</v>
      </c>
      <c r="J5407" t="n">
        <v>0</v>
      </c>
      <c r="K5407" t="n">
        <v>0</v>
      </c>
      <c r="L5407">
        <f>G5407+K5407*F5407</f>
        <v/>
      </c>
      <c r="M5407">
        <f>IF(X5407&gt;0,L5407/(X5407*7/30),"")</f>
        <v/>
      </c>
      <c r="N5407">
        <f>IF(Y5407&gt;0,L5407/(Y5407*7/90),"")</f>
        <v/>
      </c>
      <c r="O5407" t="n">
        <v>54</v>
      </c>
      <c r="P5407">
        <f>K5407*O5407</f>
        <v/>
      </c>
      <c r="Q5407" t="inlineStr">
        <is>
          <t>THC</t>
        </is>
      </c>
      <c r="R5407" t="inlineStr">
        <is>
          <t>Beverages</t>
        </is>
      </c>
      <c r="S5407" t="inlineStr"/>
      <c r="T5407" t="inlineStr">
        <is>
          <t>850071300314-01</t>
        </is>
      </c>
      <c r="U5407" t="n">
        <v>0</v>
      </c>
      <c r="V5407" t="n">
        <v>616</v>
      </c>
      <c r="W5407" t="n">
        <v>0</v>
      </c>
      <c r="X5407" t="n">
        <v>0</v>
      </c>
      <c r="Y5407" t="n">
        <v>2</v>
      </c>
      <c r="Z5407" t="n">
        <v>32</v>
      </c>
      <c r="AA5407" t="n">
        <v>37</v>
      </c>
      <c r="AB5407" t="n">
        <v>1</v>
      </c>
      <c r="AC5407" t="n">
        <v>8.999999999885407</v>
      </c>
      <c r="AD5407" t="n">
        <v>9</v>
      </c>
      <c r="AE5407" t="n">
        <v>0</v>
      </c>
      <c r="AF5407" t="n">
        <v>0</v>
      </c>
      <c r="AG5407" t="n">
        <v>25.9</v>
      </c>
      <c r="AH5407" t="n">
        <v>416.83</v>
      </c>
      <c r="AI5407" t="n">
        <v>482.7299999999999</v>
      </c>
      <c r="AJ5407" t="n">
        <v>0</v>
      </c>
      <c r="AK5407" t="n">
        <v>0</v>
      </c>
      <c r="AL5407" t="n">
        <v>13.0259375</v>
      </c>
      <c r="AM5407" t="n">
        <v>13.046756756</v>
      </c>
      <c r="AN5407" t="n">
        <v>0</v>
      </c>
      <c r="AO5407" t="n">
        <v>0</v>
      </c>
      <c r="AP5407" t="inlineStr"/>
      <c r="AQ5407" t="n">
        <v>0</v>
      </c>
      <c r="AR5407" t="n">
        <v>2</v>
      </c>
    </row>
    <row r="5408">
      <c r="A5408" t="inlineStr">
        <is>
          <t>850071300321</t>
        </is>
      </c>
      <c r="B5408" t="inlineStr">
        <is>
          <t>IYKYK Beverages, LLC</t>
        </is>
      </c>
      <c r="C5408" t="inlineStr">
        <is>
          <t>Andover</t>
        </is>
      </c>
      <c r="D5408" t="inlineStr">
        <is>
          <t>4pk 12oz can</t>
        </is>
      </c>
      <c r="E5408" t="inlineStr">
        <is>
          <t>IYKYK Peach Tea 10mg 4pk 12oz can</t>
        </is>
      </c>
      <c r="F5408" t="n">
        <v>6</v>
      </c>
      <c r="G5408" t="n">
        <v>8</v>
      </c>
      <c r="H5408" t="n">
        <v>310.25</v>
      </c>
      <c r="I5408" t="n">
        <v>4</v>
      </c>
      <c r="J5408" t="n">
        <v>0</v>
      </c>
      <c r="K5408" t="n">
        <v>0</v>
      </c>
      <c r="L5408">
        <f>G5408+K5408*F5408</f>
        <v/>
      </c>
      <c r="M5408">
        <f>IF(X5408&gt;0,L5408/(X5408*7/30),"")</f>
        <v/>
      </c>
      <c r="N5408">
        <f>IF(Y5408&gt;0,L5408/(Y5408*7/90),"")</f>
        <v/>
      </c>
      <c r="O5408" t="n">
        <v>54</v>
      </c>
      <c r="P5408">
        <f>K5408*O5408</f>
        <v/>
      </c>
      <c r="Q5408" t="inlineStr">
        <is>
          <t>THC</t>
        </is>
      </c>
      <c r="R5408" t="inlineStr">
        <is>
          <t>Beverages</t>
        </is>
      </c>
      <c r="S5408" t="inlineStr"/>
      <c r="T5408" t="inlineStr">
        <is>
          <t>850071300321-01</t>
        </is>
      </c>
      <c r="U5408" t="n">
        <v>0</v>
      </c>
      <c r="V5408" t="n">
        <v>308</v>
      </c>
      <c r="W5408" t="n">
        <v>1</v>
      </c>
      <c r="X5408" t="n">
        <v>1</v>
      </c>
      <c r="Y5408" t="n">
        <v>6</v>
      </c>
      <c r="Z5408" t="n">
        <v>27</v>
      </c>
      <c r="AA5408" t="n">
        <v>28</v>
      </c>
      <c r="AB5408" t="n">
        <v>0</v>
      </c>
      <c r="AC5408" t="n">
        <v>8.975137811705721</v>
      </c>
      <c r="AD5408" t="n">
        <v>9</v>
      </c>
      <c r="AE5408" t="n">
        <v>12.95</v>
      </c>
      <c r="AF5408" t="n">
        <v>12.95</v>
      </c>
      <c r="AG5408" t="n">
        <v>71.80000000000001</v>
      </c>
      <c r="AH5408" t="n">
        <v>364.08</v>
      </c>
      <c r="AI5408" t="n">
        <v>378.04</v>
      </c>
      <c r="AJ5408" t="n">
        <v>12.95</v>
      </c>
      <c r="AK5408" t="n">
        <v>12.95</v>
      </c>
      <c r="AL5408" t="n">
        <v>13.484444444</v>
      </c>
      <c r="AM5408" t="n">
        <v>13.501428571</v>
      </c>
      <c r="AN5408" t="n">
        <v>0</v>
      </c>
      <c r="AO5408" t="n">
        <v>0</v>
      </c>
      <c r="AP5408" t="inlineStr"/>
      <c r="AQ5408" t="n">
        <v>0.3333</v>
      </c>
      <c r="AR5408" t="n">
        <v>1.5</v>
      </c>
    </row>
    <row r="5409">
      <c r="A5409" t="inlineStr">
        <is>
          <t>850071300321</t>
        </is>
      </c>
      <c r="B5409" t="inlineStr">
        <is>
          <t>IYKYK Beverages, LLC</t>
        </is>
      </c>
      <c r="C5409" t="inlineStr">
        <is>
          <t>Minnetonka</t>
        </is>
      </c>
      <c r="D5409" t="inlineStr">
        <is>
          <t>4pk 12oz can</t>
        </is>
      </c>
      <c r="E5409" t="inlineStr">
        <is>
          <t>IYKYK Peach Tea 10mg 4pk 12oz can</t>
        </is>
      </c>
      <c r="F5409" t="n">
        <v>6</v>
      </c>
      <c r="G5409" t="n">
        <v>8</v>
      </c>
      <c r="H5409" t="n">
        <v>310.25</v>
      </c>
      <c r="I5409" t="n">
        <v>2</v>
      </c>
      <c r="J5409" t="n">
        <v>0</v>
      </c>
      <c r="K5409" t="n">
        <v>0</v>
      </c>
      <c r="L5409">
        <f>G5409+K5409*F5409</f>
        <v/>
      </c>
      <c r="M5409">
        <f>IF(X5409&gt;0,L5409/(X5409*7/30),"")</f>
        <v/>
      </c>
      <c r="N5409">
        <f>IF(Y5409&gt;0,L5409/(Y5409*7/90),"")</f>
        <v/>
      </c>
      <c r="O5409" t="n">
        <v>54</v>
      </c>
      <c r="P5409">
        <f>K5409*O5409</f>
        <v/>
      </c>
      <c r="Q5409" t="inlineStr">
        <is>
          <t>THC</t>
        </is>
      </c>
      <c r="R5409" t="inlineStr">
        <is>
          <t>Beverages</t>
        </is>
      </c>
      <c r="S5409" t="inlineStr"/>
      <c r="T5409" t="inlineStr">
        <is>
          <t>850071300321-01</t>
        </is>
      </c>
      <c r="U5409" t="n">
        <v>0</v>
      </c>
      <c r="V5409" t="n">
        <v>308</v>
      </c>
      <c r="W5409" t="n">
        <v>0</v>
      </c>
      <c r="X5409" t="n">
        <v>0</v>
      </c>
      <c r="Y5409" t="n">
        <v>1</v>
      </c>
      <c r="Z5409" t="n">
        <v>3</v>
      </c>
      <c r="AA5409" t="n">
        <v>3</v>
      </c>
      <c r="AB5409" t="n">
        <v>0</v>
      </c>
      <c r="AC5409" t="n">
        <v>8.975137811705721</v>
      </c>
      <c r="AD5409" t="n">
        <v>9</v>
      </c>
      <c r="AE5409" t="n">
        <v>0</v>
      </c>
      <c r="AF5409" t="n">
        <v>0</v>
      </c>
      <c r="AG5409" t="n">
        <v>5</v>
      </c>
      <c r="AH5409" t="n">
        <v>34.98</v>
      </c>
      <c r="AI5409" t="n">
        <v>34.98</v>
      </c>
      <c r="AJ5409" t="n">
        <v>0</v>
      </c>
      <c r="AK5409" t="n">
        <v>0</v>
      </c>
      <c r="AL5409" t="n">
        <v>11.66</v>
      </c>
      <c r="AM5409" t="n">
        <v>11.66</v>
      </c>
      <c r="AN5409" t="n">
        <v>0</v>
      </c>
      <c r="AO5409" t="n">
        <v>0</v>
      </c>
      <c r="AP5409" t="inlineStr"/>
      <c r="AQ5409" t="n">
        <v>0</v>
      </c>
      <c r="AR5409" t="n">
        <v>0</v>
      </c>
    </row>
    <row r="5410">
      <c r="A5410" t="inlineStr">
        <is>
          <t>850071300321</t>
        </is>
      </c>
      <c r="B5410" t="inlineStr">
        <is>
          <t>IYKYK Beverages, LLC</t>
        </is>
      </c>
      <c r="C5410" t="inlineStr">
        <is>
          <t>St. Louis Park</t>
        </is>
      </c>
      <c r="D5410" t="inlineStr">
        <is>
          <t>4pk 12oz can</t>
        </is>
      </c>
      <c r="E5410" t="inlineStr">
        <is>
          <t>IYKYK Peach Tea 10mg 4pk 12oz can</t>
        </is>
      </c>
      <c r="F5410" t="n">
        <v>6</v>
      </c>
      <c r="G5410" t="n">
        <v>8</v>
      </c>
      <c r="H5410" t="n">
        <v>310.25</v>
      </c>
      <c r="I5410" t="n">
        <v>4</v>
      </c>
      <c r="J5410" t="n">
        <v>0</v>
      </c>
      <c r="K5410" t="n">
        <v>0</v>
      </c>
      <c r="L5410">
        <f>G5410+K5410*F5410</f>
        <v/>
      </c>
      <c r="M5410">
        <f>IF(X5410&gt;0,L5410/(X5410*7/30),"")</f>
        <v/>
      </c>
      <c r="N5410">
        <f>IF(Y5410&gt;0,L5410/(Y5410*7/90),"")</f>
        <v/>
      </c>
      <c r="O5410" t="n">
        <v>54</v>
      </c>
      <c r="P5410">
        <f>K5410*O5410</f>
        <v/>
      </c>
      <c r="Q5410" t="inlineStr">
        <is>
          <t>THC</t>
        </is>
      </c>
      <c r="R5410" t="inlineStr">
        <is>
          <t>Beverages</t>
        </is>
      </c>
      <c r="S5410" t="inlineStr"/>
      <c r="T5410" t="inlineStr">
        <is>
          <t>850071300321-01</t>
        </is>
      </c>
      <c r="U5410" t="n">
        <v>0</v>
      </c>
      <c r="V5410" t="n">
        <v>308</v>
      </c>
      <c r="W5410" t="n">
        <v>1</v>
      </c>
      <c r="X5410" t="n">
        <v>1</v>
      </c>
      <c r="Y5410" t="n">
        <v>3</v>
      </c>
      <c r="Z5410" t="n">
        <v>17</v>
      </c>
      <c r="AA5410" t="n">
        <v>21</v>
      </c>
      <c r="AB5410" t="n">
        <v>3</v>
      </c>
      <c r="AC5410" t="n">
        <v>8.975137811705721</v>
      </c>
      <c r="AD5410" t="n">
        <v>9</v>
      </c>
      <c r="AE5410" t="n">
        <v>12.95</v>
      </c>
      <c r="AF5410" t="n">
        <v>12.95</v>
      </c>
      <c r="AG5410" t="n">
        <v>39.89</v>
      </c>
      <c r="AH5410" t="n">
        <v>236.76</v>
      </c>
      <c r="AI5410" t="n">
        <v>280.7200000000001</v>
      </c>
      <c r="AJ5410" t="n">
        <v>12.95</v>
      </c>
      <c r="AK5410" t="n">
        <v>12.95</v>
      </c>
      <c r="AL5410" t="n">
        <v>13.153333333</v>
      </c>
      <c r="AM5410" t="n">
        <v>12.76</v>
      </c>
      <c r="AN5410" t="n">
        <v>0</v>
      </c>
      <c r="AO5410" t="n">
        <v>0</v>
      </c>
      <c r="AP5410" t="inlineStr"/>
      <c r="AQ5410" t="n">
        <v>1</v>
      </c>
      <c r="AR5410" t="n">
        <v>3</v>
      </c>
    </row>
    <row r="5411">
      <c r="A5411" t="inlineStr">
        <is>
          <t>850072957234</t>
        </is>
      </c>
      <c r="B5411" t="inlineStr">
        <is>
          <t>Hohensteins, Inc.</t>
        </is>
      </c>
      <c r="C5411" t="inlineStr">
        <is>
          <t>Minneapolis</t>
        </is>
      </c>
      <c r="D5411" t="inlineStr">
        <is>
          <t>4pk 12oz can</t>
        </is>
      </c>
      <c r="E5411" t="inlineStr">
        <is>
          <t>Senorita Ranch Water 10mg THC 4pk 12oz can</t>
        </is>
      </c>
      <c r="F5411" t="n">
        <v>6</v>
      </c>
      <c r="G5411" t="n">
        <v>8</v>
      </c>
      <c r="H5411" t="n">
        <v>126</v>
      </c>
      <c r="I5411" t="n">
        <v>0</v>
      </c>
      <c r="J5411" t="n">
        <v>0</v>
      </c>
      <c r="K5411" t="n">
        <v>0</v>
      </c>
      <c r="L5411">
        <f>G5411+K5411*F5411</f>
        <v/>
      </c>
      <c r="M5411">
        <f>IF(X5411&gt;0,L5411/(X5411*7/30),"")</f>
        <v/>
      </c>
      <c r="N5411">
        <f>IF(Y5411&gt;0,L5411/(Y5411*7/90),"")</f>
        <v/>
      </c>
      <c r="O5411" t="n">
        <v>67.2</v>
      </c>
      <c r="P5411">
        <f>K5411*O5411</f>
        <v/>
      </c>
      <c r="Q5411" t="inlineStr">
        <is>
          <t>THC</t>
        </is>
      </c>
      <c r="R5411" t="inlineStr">
        <is>
          <t>Beverages</t>
        </is>
      </c>
      <c r="S5411" t="inlineStr"/>
      <c r="T5411" t="inlineStr">
        <is>
          <t>48640</t>
        </is>
      </c>
      <c r="U5411" t="n">
        <v>0</v>
      </c>
      <c r="V5411" t="n">
        <v>301</v>
      </c>
      <c r="W5411" t="n">
        <v>0</v>
      </c>
      <c r="X5411" t="n">
        <v>0</v>
      </c>
      <c r="Y5411" t="n">
        <v>22</v>
      </c>
      <c r="Z5411" t="n">
        <v>28</v>
      </c>
      <c r="AA5411" t="n">
        <v>28</v>
      </c>
      <c r="AB5411" t="n">
        <v>0</v>
      </c>
      <c r="AC5411" t="n">
        <v>11.1968253962</v>
      </c>
      <c r="AD5411" t="n">
        <v>11.2</v>
      </c>
      <c r="AE5411" t="n">
        <v>0</v>
      </c>
      <c r="AF5411" t="n">
        <v>0</v>
      </c>
      <c r="AG5411" t="n">
        <v>282.63</v>
      </c>
      <c r="AH5411" t="n">
        <v>354.5400000000001</v>
      </c>
      <c r="AI5411" t="n">
        <v>354.5400000000001</v>
      </c>
      <c r="AJ5411" t="n">
        <v>0</v>
      </c>
      <c r="AK5411" t="n">
        <v>0</v>
      </c>
      <c r="AL5411" t="n">
        <v>12.6228</v>
      </c>
      <c r="AM5411" t="n">
        <v>12.6228</v>
      </c>
      <c r="AN5411" t="n">
        <v>0</v>
      </c>
      <c r="AO5411" t="n">
        <v>2</v>
      </c>
      <c r="AP5411" t="inlineStr"/>
      <c r="AQ5411" t="n">
        <v>0</v>
      </c>
      <c r="AR5411" t="n">
        <v>0</v>
      </c>
    </row>
    <row r="5412">
      <c r="A5412" t="inlineStr">
        <is>
          <t>850073387023</t>
        </is>
      </c>
      <c r="B5412" t="inlineStr">
        <is>
          <t>Get Chai</t>
        </is>
      </c>
      <c r="C5412" t="inlineStr">
        <is>
          <t>Vadnais Heights</t>
        </is>
      </c>
      <c r="D5412" t="inlineStr">
        <is>
          <t>4pk 12oz can</t>
        </is>
      </c>
      <c r="E5412" t="inlineStr">
        <is>
          <t>High Rise Blood Orange 10mg THC 4pk 12oz can</t>
        </is>
      </c>
      <c r="F5412" t="n">
        <v>6</v>
      </c>
      <c r="G5412" t="n">
        <v>8</v>
      </c>
      <c r="H5412" t="n">
        <v>43</v>
      </c>
      <c r="I5412" t="n">
        <v>0</v>
      </c>
      <c r="J5412" t="n">
        <v>0</v>
      </c>
      <c r="K5412" t="n">
        <v>0</v>
      </c>
      <c r="L5412">
        <f>G5412+K5412*F5412</f>
        <v/>
      </c>
      <c r="M5412">
        <f>IF(X5412&gt;0,L5412/(X5412*7/30),"")</f>
        <v/>
      </c>
      <c r="N5412">
        <f>IF(Y5412&gt;0,L5412/(Y5412*7/90),"")</f>
        <v/>
      </c>
      <c r="O5412" t="n">
        <v>48</v>
      </c>
      <c r="P5412">
        <f>K5412*O5412</f>
        <v/>
      </c>
      <c r="Q5412" t="inlineStr">
        <is>
          <t>THC</t>
        </is>
      </c>
      <c r="R5412" t="inlineStr">
        <is>
          <t>Beverages</t>
        </is>
      </c>
      <c r="S5412" t="inlineStr"/>
      <c r="T5412" t="inlineStr">
        <is>
          <t>850029205081</t>
        </is>
      </c>
      <c r="U5412" t="n">
        <v>0</v>
      </c>
      <c r="V5412" t="n">
        <v>519</v>
      </c>
      <c r="W5412" t="n">
        <v>0</v>
      </c>
      <c r="X5412" t="n">
        <v>1</v>
      </c>
      <c r="Y5412" t="n">
        <v>4</v>
      </c>
      <c r="Z5412" t="n">
        <v>11</v>
      </c>
      <c r="AA5412" t="n">
        <v>14</v>
      </c>
      <c r="AB5412" t="n">
        <v>0</v>
      </c>
      <c r="AC5412" t="n">
        <v>8.077520930232557</v>
      </c>
      <c r="AD5412" t="n">
        <v>8</v>
      </c>
      <c r="AE5412" t="n">
        <v>0</v>
      </c>
      <c r="AF5412" t="n">
        <v>12.99</v>
      </c>
      <c r="AG5412" t="n">
        <v>51.90000000000001</v>
      </c>
      <c r="AH5412" t="n">
        <v>142.71</v>
      </c>
      <c r="AI5412" t="n">
        <v>181.5900000000001</v>
      </c>
      <c r="AJ5412" t="n">
        <v>0</v>
      </c>
      <c r="AK5412" t="n">
        <v>12.99</v>
      </c>
      <c r="AL5412" t="n">
        <v>12.973636363</v>
      </c>
      <c r="AM5412" t="n">
        <v>12.970714285</v>
      </c>
      <c r="AN5412" t="n">
        <v>0</v>
      </c>
      <c r="AO5412" t="n">
        <v>0</v>
      </c>
      <c r="AP5412" t="inlineStr">
        <is>
          <t>Get Chai</t>
        </is>
      </c>
      <c r="AQ5412" t="n">
        <v>0.5</v>
      </c>
      <c r="AR5412" t="n">
        <v>2</v>
      </c>
    </row>
    <row r="5413">
      <c r="A5413" t="inlineStr">
        <is>
          <t>850079194021</t>
        </is>
      </c>
      <c r="B5413" t="inlineStr">
        <is>
          <t>Wild State Cider</t>
        </is>
      </c>
      <c r="C5413" t="inlineStr">
        <is>
          <t>Osseo</t>
        </is>
      </c>
      <c r="D5413" t="inlineStr">
        <is>
          <t>4pk 12oz can</t>
        </is>
      </c>
      <c r="E5413" t="inlineStr">
        <is>
          <t>Odder Berry Pineapple 10mg THC 4pk 12oz can</t>
        </is>
      </c>
      <c r="F5413" t="n">
        <v>6</v>
      </c>
      <c r="G5413" t="n">
        <v>8</v>
      </c>
      <c r="H5413" t="n">
        <v>81</v>
      </c>
      <c r="I5413" t="n">
        <v>2</v>
      </c>
      <c r="J5413" t="n">
        <v>0</v>
      </c>
      <c r="K5413" t="n">
        <v>0</v>
      </c>
      <c r="L5413">
        <f>G5413+K5413*F5413</f>
        <v/>
      </c>
      <c r="M5413">
        <f>IF(X5413&gt;0,L5413/(X5413*7/30),"")</f>
        <v/>
      </c>
      <c r="N5413">
        <f>IF(Y5413&gt;0,L5413/(Y5413*7/90),"")</f>
        <v/>
      </c>
      <c r="O5413" t="n">
        <v>40</v>
      </c>
      <c r="P5413">
        <f>K5413*O5413</f>
        <v/>
      </c>
      <c r="Q5413" t="inlineStr">
        <is>
          <t>THC</t>
        </is>
      </c>
      <c r="R5413" t="inlineStr">
        <is>
          <t>Beverages</t>
        </is>
      </c>
      <c r="S5413" t="inlineStr"/>
      <c r="T5413" t="inlineStr">
        <is>
          <t>850079194021</t>
        </is>
      </c>
      <c r="U5413" t="n">
        <v>0</v>
      </c>
      <c r="V5413" t="n">
        <v>769</v>
      </c>
      <c r="W5413" t="n">
        <v>1</v>
      </c>
      <c r="X5413" t="n">
        <v>1</v>
      </c>
      <c r="Y5413" t="n">
        <v>3</v>
      </c>
      <c r="Z5413" t="n">
        <v>16</v>
      </c>
      <c r="AA5413" t="n">
        <v>16</v>
      </c>
      <c r="AB5413" t="n">
        <v>0</v>
      </c>
      <c r="AC5413" t="n">
        <v>6.666694239259259</v>
      </c>
      <c r="AD5413" t="n">
        <v>6.6667</v>
      </c>
      <c r="AE5413" t="n">
        <v>10</v>
      </c>
      <c r="AF5413" t="n">
        <v>10</v>
      </c>
      <c r="AG5413" t="n">
        <v>30.96</v>
      </c>
      <c r="AH5413" t="n">
        <v>159.59</v>
      </c>
      <c r="AI5413" t="n">
        <v>159.59</v>
      </c>
      <c r="AJ5413" t="n">
        <v>10</v>
      </c>
      <c r="AK5413" t="n">
        <v>10</v>
      </c>
      <c r="AL5413" t="n">
        <v>9.974375</v>
      </c>
      <c r="AM5413" t="n">
        <v>9.974375</v>
      </c>
      <c r="AN5413" t="n">
        <v>1</v>
      </c>
      <c r="AO5413" t="n">
        <v>2</v>
      </c>
      <c r="AP5413" t="inlineStr"/>
      <c r="AQ5413" t="n">
        <v>0</v>
      </c>
      <c r="AR5413" t="n">
        <v>0</v>
      </c>
    </row>
    <row r="5414">
      <c r="A5414" t="inlineStr">
        <is>
          <t>852449007931</t>
        </is>
      </c>
      <c r="B5414" t="inlineStr">
        <is>
          <t>Breakthru Beverage Minnesota Beer, LLC</t>
        </is>
      </c>
      <c r="C5414" t="inlineStr">
        <is>
          <t>Osseo</t>
        </is>
      </c>
      <c r="D5414" t="inlineStr">
        <is>
          <t>4pk 12oz can</t>
        </is>
      </c>
      <c r="E5414" t="inlineStr">
        <is>
          <t>Utepils Orange Seltzer 10mg THC 4pk 12oz can</t>
        </is>
      </c>
      <c r="F5414" t="n">
        <v>6</v>
      </c>
      <c r="G5414" t="n">
        <v>8</v>
      </c>
      <c r="H5414" t="n">
        <v>128</v>
      </c>
      <c r="I5414" t="n">
        <v>23</v>
      </c>
      <c r="J5414" t="n">
        <v>0</v>
      </c>
      <c r="K5414" t="n">
        <v>0</v>
      </c>
      <c r="L5414">
        <f>G5414+K5414*F5414</f>
        <v/>
      </c>
      <c r="M5414">
        <f>IF(X5414&gt;0,L5414/(X5414*7/30),"")</f>
        <v/>
      </c>
      <c r="N5414">
        <f>IF(Y5414&gt;0,L5414/(Y5414*7/90),"")</f>
        <v/>
      </c>
      <c r="O5414" t="n">
        <v>65.09999999999999</v>
      </c>
      <c r="P5414">
        <f>K5414*O5414</f>
        <v/>
      </c>
      <c r="Q5414" t="inlineStr">
        <is>
          <t>THC</t>
        </is>
      </c>
      <c r="R5414" t="inlineStr">
        <is>
          <t>Beverages</t>
        </is>
      </c>
      <c r="S5414" t="inlineStr"/>
      <c r="T5414" t="inlineStr">
        <is>
          <t>9795419</t>
        </is>
      </c>
      <c r="U5414" t="n">
        <v>0</v>
      </c>
      <c r="V5414" t="n">
        <v>262</v>
      </c>
      <c r="W5414" t="n">
        <v>0</v>
      </c>
      <c r="X5414" t="n">
        <v>1</v>
      </c>
      <c r="Y5414" t="n">
        <v>4</v>
      </c>
      <c r="Z5414" t="n">
        <v>18</v>
      </c>
      <c r="AA5414" t="n">
        <v>22</v>
      </c>
      <c r="AB5414" t="n">
        <v>0</v>
      </c>
      <c r="AC5414" t="n">
        <v>10.366015625</v>
      </c>
      <c r="AD5414" t="n">
        <v>10.85</v>
      </c>
      <c r="AE5414" t="n">
        <v>0</v>
      </c>
      <c r="AF5414" t="n">
        <v>13.96</v>
      </c>
      <c r="AG5414" t="n">
        <v>58.84</v>
      </c>
      <c r="AH5414" t="n">
        <v>265.8200000000001</v>
      </c>
      <c r="AI5414" t="n">
        <v>325.66</v>
      </c>
      <c r="AJ5414" t="n">
        <v>0</v>
      </c>
      <c r="AK5414" t="n">
        <v>13.96</v>
      </c>
      <c r="AL5414" t="n">
        <v>14.756470588</v>
      </c>
      <c r="AM5414" t="n">
        <v>14.122727272</v>
      </c>
      <c r="AN5414" t="n">
        <v>0</v>
      </c>
      <c r="AO5414" t="n">
        <v>1</v>
      </c>
      <c r="AP5414" t="inlineStr">
        <is>
          <t>Breakthru Beverage MN Beer, LLC (D9)</t>
        </is>
      </c>
      <c r="AQ5414" t="n">
        <v>1</v>
      </c>
      <c r="AR5414" t="n">
        <v>0.3636</v>
      </c>
    </row>
    <row r="5415">
      <c r="A5415" t="inlineStr">
        <is>
          <t>854249004059</t>
        </is>
      </c>
      <c r="B5415" t="inlineStr">
        <is>
          <t>Lucid Brewing LLC Dba Inbound Brewco</t>
        </is>
      </c>
      <c r="C5415" t="inlineStr">
        <is>
          <t>Andover</t>
        </is>
      </c>
      <c r="D5415" t="inlineStr">
        <is>
          <t>4pk 12oz can</t>
        </is>
      </c>
      <c r="E5415" t="inlineStr">
        <is>
          <t>Inbound Satellite Tropical 5mg THC 4pk 12oz can</t>
        </is>
      </c>
      <c r="F5415" t="n">
        <v>6</v>
      </c>
      <c r="G5415" t="n">
        <v>8</v>
      </c>
      <c r="H5415" t="n">
        <v>95</v>
      </c>
      <c r="I5415" t="n">
        <v>0</v>
      </c>
      <c r="J5415" t="n">
        <v>0</v>
      </c>
      <c r="K5415" t="n">
        <v>0</v>
      </c>
      <c r="L5415">
        <f>G5415+K5415*F5415</f>
        <v/>
      </c>
      <c r="M5415">
        <f>IF(X5415&gt;0,L5415/(X5415*7/30),"")</f>
        <v/>
      </c>
      <c r="N5415">
        <f>IF(Y5415&gt;0,L5415/(Y5415*7/90),"")</f>
        <v/>
      </c>
      <c r="O5415" t="n">
        <v>38</v>
      </c>
      <c r="P5415">
        <f>K5415*O5415</f>
        <v/>
      </c>
      <c r="Q5415" t="inlineStr">
        <is>
          <t>THC</t>
        </is>
      </c>
      <c r="R5415" t="inlineStr">
        <is>
          <t>Beverages</t>
        </is>
      </c>
      <c r="S5415" t="inlineStr"/>
      <c r="T5415" t="inlineStr">
        <is>
          <t>5033599368684234678</t>
        </is>
      </c>
      <c r="U5415" t="n">
        <v>0</v>
      </c>
      <c r="V5415" t="n">
        <v>169</v>
      </c>
      <c r="W5415" t="n">
        <v>0</v>
      </c>
      <c r="X5415" t="n">
        <v>0</v>
      </c>
      <c r="Y5415" t="n">
        <v>0</v>
      </c>
      <c r="Z5415" t="n">
        <v>7</v>
      </c>
      <c r="AA5415" t="n">
        <v>9</v>
      </c>
      <c r="AB5415" t="n">
        <v>1</v>
      </c>
      <c r="AC5415" t="n">
        <v>6.375405264200001</v>
      </c>
      <c r="AD5415" t="n">
        <v>6.3333</v>
      </c>
      <c r="AE5415" t="n">
        <v>0</v>
      </c>
      <c r="AF5415" t="n">
        <v>0</v>
      </c>
      <c r="AG5415" t="n">
        <v>0</v>
      </c>
      <c r="AH5415" t="n">
        <v>76.02</v>
      </c>
      <c r="AI5415" t="n">
        <v>99.36999999999999</v>
      </c>
      <c r="AJ5415" t="n">
        <v>0</v>
      </c>
      <c r="AK5415" t="n">
        <v>0</v>
      </c>
      <c r="AL5415" t="n">
        <v>10.86</v>
      </c>
      <c r="AM5415" t="n">
        <v>11.041111111</v>
      </c>
      <c r="AN5415" t="n">
        <v>0</v>
      </c>
      <c r="AO5415" t="n">
        <v>0</v>
      </c>
      <c r="AP5415" t="inlineStr">
        <is>
          <t>Lucid Brewing LLC Dba Inbound Brewco</t>
        </is>
      </c>
      <c r="AQ5415" t="n">
        <v>0</v>
      </c>
      <c r="AR5415" t="n">
        <v>0</v>
      </c>
    </row>
    <row r="5416">
      <c r="A5416" t="inlineStr">
        <is>
          <t>854249004165</t>
        </is>
      </c>
      <c r="B5416" t="inlineStr">
        <is>
          <t>Lucid Brewing LLC Dba Inbound Brewco</t>
        </is>
      </c>
      <c r="C5416" t="inlineStr">
        <is>
          <t>Ramsey</t>
        </is>
      </c>
      <c r="D5416" t="inlineStr">
        <is>
          <t>4pk 12oz can</t>
        </is>
      </c>
      <c r="E5416" t="inlineStr">
        <is>
          <t>Inbound Satellite Cherry Lime THC 4pk 12oz can</t>
        </is>
      </c>
      <c r="F5416" t="n">
        <v>6</v>
      </c>
      <c r="G5416" t="n">
        <v>8</v>
      </c>
      <c r="H5416" t="n">
        <v>70</v>
      </c>
      <c r="I5416" t="n">
        <v>14</v>
      </c>
      <c r="J5416" t="n">
        <v>0</v>
      </c>
      <c r="K5416" t="n">
        <v>0</v>
      </c>
      <c r="L5416">
        <f>G5416+K5416*F5416</f>
        <v/>
      </c>
      <c r="M5416">
        <f>IF(X5416&gt;0,L5416/(X5416*7/30),"")</f>
        <v/>
      </c>
      <c r="N5416">
        <f>IF(Y5416&gt;0,L5416/(Y5416*7/90),"")</f>
        <v/>
      </c>
      <c r="O5416" t="n">
        <v>52</v>
      </c>
      <c r="P5416">
        <f>K5416*O5416</f>
        <v/>
      </c>
      <c r="Q5416" t="inlineStr">
        <is>
          <t>THC</t>
        </is>
      </c>
      <c r="R5416" t="inlineStr">
        <is>
          <t>Beverages</t>
        </is>
      </c>
      <c r="S5416" t="inlineStr"/>
      <c r="T5416" t="inlineStr">
        <is>
          <t>5033599368684234677</t>
        </is>
      </c>
      <c r="U5416" t="n">
        <v>0</v>
      </c>
      <c r="V5416" t="n">
        <v>436</v>
      </c>
      <c r="W5416" t="n">
        <v>0</v>
      </c>
      <c r="X5416" t="n">
        <v>0</v>
      </c>
      <c r="Y5416" t="n">
        <v>3</v>
      </c>
      <c r="Z5416" t="n">
        <v>5</v>
      </c>
      <c r="AA5416" t="n">
        <v>14</v>
      </c>
      <c r="AB5416" t="n">
        <v>4</v>
      </c>
      <c r="AC5416" t="n">
        <v>8.666695237534285</v>
      </c>
      <c r="AD5416" t="n">
        <v>8.666700000000001</v>
      </c>
      <c r="AE5416" t="n">
        <v>0</v>
      </c>
      <c r="AF5416" t="n">
        <v>0</v>
      </c>
      <c r="AG5416" t="n">
        <v>56.88</v>
      </c>
      <c r="AH5416" t="n">
        <v>94.80000000000001</v>
      </c>
      <c r="AI5416" t="n">
        <v>263.53</v>
      </c>
      <c r="AJ5416" t="n">
        <v>0</v>
      </c>
      <c r="AK5416" t="n">
        <v>0</v>
      </c>
      <c r="AL5416" t="n">
        <v>18.96</v>
      </c>
      <c r="AM5416" t="n">
        <v>18.823571428</v>
      </c>
      <c r="AN5416" t="n">
        <v>0</v>
      </c>
      <c r="AO5416" t="n">
        <v>0</v>
      </c>
      <c r="AP5416" t="inlineStr">
        <is>
          <t>Lucid Brewing LLC Dba Inbound Brewco</t>
        </is>
      </c>
      <c r="AQ5416" t="n">
        <v>0</v>
      </c>
      <c r="AR5416" t="n">
        <v>0.25</v>
      </c>
    </row>
    <row r="5417">
      <c r="A5417" t="inlineStr">
        <is>
          <t>859990007182</t>
        </is>
      </c>
      <c r="B5417" t="inlineStr">
        <is>
          <t>Sociable Cider Werks</t>
        </is>
      </c>
      <c r="C5417" t="inlineStr">
        <is>
          <t>Plymouth</t>
        </is>
      </c>
      <c r="D5417" t="inlineStr">
        <is>
          <t>4pk 12oz can</t>
        </is>
      </c>
      <c r="E5417" t="inlineStr">
        <is>
          <t>Squoze Raspberry Haze 10mg THC 4pk 12oz can</t>
        </is>
      </c>
      <c r="F5417" t="n">
        <v>6</v>
      </c>
      <c r="G5417" t="n">
        <v>8</v>
      </c>
      <c r="H5417" t="n">
        <v>108</v>
      </c>
      <c r="I5417" t="n">
        <v>0</v>
      </c>
      <c r="J5417" t="n">
        <v>0</v>
      </c>
      <c r="K5417" t="n">
        <v>0</v>
      </c>
      <c r="L5417">
        <f>G5417+K5417*F5417</f>
        <v/>
      </c>
      <c r="M5417">
        <f>IF(X5417&gt;0,L5417/(X5417*7/30),"")</f>
        <v/>
      </c>
      <c r="N5417">
        <f>IF(Y5417&gt;0,L5417/(Y5417*7/90),"")</f>
        <v/>
      </c>
      <c r="O5417" t="n">
        <v>52</v>
      </c>
      <c r="P5417">
        <f>K5417*O5417</f>
        <v/>
      </c>
      <c r="Q5417" t="inlineStr">
        <is>
          <t>THC</t>
        </is>
      </c>
      <c r="R5417" t="inlineStr">
        <is>
          <t>Beverages</t>
        </is>
      </c>
      <c r="S5417" t="inlineStr">
        <is>
          <t>Seltzer</t>
        </is>
      </c>
      <c r="T5417" t="inlineStr">
        <is>
          <t>8559990007182</t>
        </is>
      </c>
      <c r="U5417" t="n">
        <v>0</v>
      </c>
      <c r="V5417" t="n">
        <v>65</v>
      </c>
      <c r="W5417" t="n">
        <v>0</v>
      </c>
      <c r="X5417" t="n">
        <v>0</v>
      </c>
      <c r="Y5417" t="n">
        <v>3</v>
      </c>
      <c r="Z5417" t="n">
        <v>4</v>
      </c>
      <c r="AA5417" t="n">
        <v>4</v>
      </c>
      <c r="AB5417" t="n">
        <v>0</v>
      </c>
      <c r="AC5417" t="n">
        <v>8.721450615368518</v>
      </c>
      <c r="AD5417" t="n">
        <v>8.666700000000001</v>
      </c>
      <c r="AE5417" t="n">
        <v>0</v>
      </c>
      <c r="AF5417" t="n">
        <v>0</v>
      </c>
      <c r="AG5417" t="n">
        <v>44.88</v>
      </c>
      <c r="AH5417" t="n">
        <v>59.84</v>
      </c>
      <c r="AI5417" t="n">
        <v>59.84</v>
      </c>
      <c r="AJ5417" t="n">
        <v>0</v>
      </c>
      <c r="AK5417" t="n">
        <v>0</v>
      </c>
      <c r="AL5417" t="n">
        <v>14.96</v>
      </c>
      <c r="AM5417" t="n">
        <v>14.96</v>
      </c>
      <c r="AN5417" t="n">
        <v>0</v>
      </c>
      <c r="AO5417" t="n">
        <v>0</v>
      </c>
      <c r="AP5417" t="inlineStr">
        <is>
          <t>Sociable Cider Werks</t>
        </is>
      </c>
      <c r="AQ5417" t="n">
        <v>0</v>
      </c>
      <c r="AR5417" t="n">
        <v>0</v>
      </c>
    </row>
    <row r="5418">
      <c r="A5418" t="inlineStr">
        <is>
          <t>859990007380</t>
        </is>
      </c>
      <c r="B5418" t="inlineStr">
        <is>
          <t>Sociable Cider Werks</t>
        </is>
      </c>
      <c r="C5418" t="inlineStr">
        <is>
          <t>Andover</t>
        </is>
      </c>
      <c r="D5418" t="inlineStr">
        <is>
          <t>4pk 12oz can</t>
        </is>
      </c>
      <c r="E5418" t="inlineStr">
        <is>
          <t>Squoze Blueberry Lift 10mg THC 4pk 12oz can</t>
        </is>
      </c>
      <c r="F5418" t="n">
        <v>6</v>
      </c>
      <c r="G5418" t="n">
        <v>8</v>
      </c>
      <c r="H5418" t="n">
        <v>110</v>
      </c>
      <c r="I5418" t="n">
        <v>7</v>
      </c>
      <c r="J5418" t="n">
        <v>0</v>
      </c>
      <c r="K5418" t="n">
        <v>0</v>
      </c>
      <c r="L5418">
        <f>G5418+K5418*F5418</f>
        <v/>
      </c>
      <c r="M5418">
        <f>IF(X5418&gt;0,L5418/(X5418*7/30),"")</f>
        <v/>
      </c>
      <c r="N5418">
        <f>IF(Y5418&gt;0,L5418/(Y5418*7/90),"")</f>
        <v/>
      </c>
      <c r="O5418" t="n">
        <v>58</v>
      </c>
      <c r="P5418">
        <f>K5418*O5418</f>
        <v/>
      </c>
      <c r="Q5418" t="inlineStr">
        <is>
          <t>THC</t>
        </is>
      </c>
      <c r="R5418" t="inlineStr">
        <is>
          <t>Beverages</t>
        </is>
      </c>
      <c r="S5418" t="inlineStr">
        <is>
          <t>Seltzer</t>
        </is>
      </c>
      <c r="T5418" t="inlineStr">
        <is>
          <t>859990007380</t>
        </is>
      </c>
      <c r="U5418" t="n">
        <v>0</v>
      </c>
      <c r="V5418" t="n">
        <v>202</v>
      </c>
      <c r="W5418" t="n">
        <v>0</v>
      </c>
      <c r="X5418" t="n">
        <v>1</v>
      </c>
      <c r="Y5418" t="n">
        <v>1</v>
      </c>
      <c r="Z5418" t="n">
        <v>4</v>
      </c>
      <c r="AA5418" t="n">
        <v>4</v>
      </c>
      <c r="AB5418" t="n">
        <v>0</v>
      </c>
      <c r="AC5418" t="n">
        <v>9.382581310167275</v>
      </c>
      <c r="AD5418" t="n">
        <v>9.666700000000001</v>
      </c>
      <c r="AE5418" t="n">
        <v>0</v>
      </c>
      <c r="AF5418" t="n">
        <v>14.96</v>
      </c>
      <c r="AG5418" t="n">
        <v>14.96</v>
      </c>
      <c r="AH5418" t="n">
        <v>59.84</v>
      </c>
      <c r="AI5418" t="n">
        <v>59.84</v>
      </c>
      <c r="AJ5418" t="n">
        <v>0</v>
      </c>
      <c r="AK5418" t="n">
        <v>14.96</v>
      </c>
      <c r="AL5418" t="n">
        <v>14.96</v>
      </c>
      <c r="AM5418" t="n">
        <v>14.96</v>
      </c>
      <c r="AN5418" t="n">
        <v>0</v>
      </c>
      <c r="AO5418" t="n">
        <v>1</v>
      </c>
      <c r="AP5418" t="inlineStr">
        <is>
          <t>Sociable Cider Werks</t>
        </is>
      </c>
      <c r="AQ5418" t="n">
        <v>0.5</v>
      </c>
      <c r="AR5418" t="n">
        <v>0.1667</v>
      </c>
    </row>
    <row r="5419">
      <c r="A5419" t="inlineStr">
        <is>
          <t>859990007380</t>
        </is>
      </c>
      <c r="B5419" t="inlineStr">
        <is>
          <t>Sociable Cider Werks</t>
        </is>
      </c>
      <c r="C5419" t="inlineStr">
        <is>
          <t>Minneapolis</t>
        </is>
      </c>
      <c r="D5419" t="inlineStr">
        <is>
          <t>4pk 12oz can</t>
        </is>
      </c>
      <c r="E5419" t="inlineStr">
        <is>
          <t>Squoze Blueberry Lift 10mg THC 4pk 12oz can</t>
        </is>
      </c>
      <c r="F5419" t="n">
        <v>6</v>
      </c>
      <c r="G5419" t="n">
        <v>8</v>
      </c>
      <c r="H5419" t="n">
        <v>110</v>
      </c>
      <c r="I5419" t="n">
        <v>2</v>
      </c>
      <c r="J5419" t="n">
        <v>0</v>
      </c>
      <c r="K5419" t="n">
        <v>0</v>
      </c>
      <c r="L5419">
        <f>G5419+K5419*F5419</f>
        <v/>
      </c>
      <c r="M5419">
        <f>IF(X5419&gt;0,L5419/(X5419*7/30),"")</f>
        <v/>
      </c>
      <c r="N5419">
        <f>IF(Y5419&gt;0,L5419/(Y5419*7/90),"")</f>
        <v/>
      </c>
      <c r="O5419" t="n">
        <v>58</v>
      </c>
      <c r="P5419">
        <f>K5419*O5419</f>
        <v/>
      </c>
      <c r="Q5419" t="inlineStr">
        <is>
          <t>THC</t>
        </is>
      </c>
      <c r="R5419" t="inlineStr">
        <is>
          <t>Beverages</t>
        </is>
      </c>
      <c r="S5419" t="inlineStr">
        <is>
          <t>Seltzer</t>
        </is>
      </c>
      <c r="T5419" t="inlineStr">
        <is>
          <t>859990007380</t>
        </is>
      </c>
      <c r="U5419" t="n">
        <v>0</v>
      </c>
      <c r="V5419" t="n">
        <v>202</v>
      </c>
      <c r="W5419" t="n">
        <v>0</v>
      </c>
      <c r="X5419" t="n">
        <v>0</v>
      </c>
      <c r="Y5419" t="n">
        <v>0</v>
      </c>
      <c r="Z5419" t="n">
        <v>2</v>
      </c>
      <c r="AA5419" t="n">
        <v>2</v>
      </c>
      <c r="AB5419" t="n">
        <v>0</v>
      </c>
      <c r="AC5419" t="n">
        <v>9.382581310167275</v>
      </c>
      <c r="AD5419" t="n">
        <v>9.666700000000001</v>
      </c>
      <c r="AE5419" t="n">
        <v>0</v>
      </c>
      <c r="AF5419" t="n">
        <v>0</v>
      </c>
      <c r="AG5419" t="n">
        <v>0</v>
      </c>
      <c r="AH5419" t="n">
        <v>29.92</v>
      </c>
      <c r="AI5419" t="n">
        <v>29.92</v>
      </c>
      <c r="AJ5419" t="n">
        <v>0</v>
      </c>
      <c r="AK5419" t="n">
        <v>0</v>
      </c>
      <c r="AL5419" t="n">
        <v>14.96</v>
      </c>
      <c r="AM5419" t="n">
        <v>14.96</v>
      </c>
      <c r="AN5419" t="n">
        <v>0</v>
      </c>
      <c r="AO5419" t="n">
        <v>1</v>
      </c>
      <c r="AP5419" t="inlineStr">
        <is>
          <t>Sociable Cider Werks</t>
        </is>
      </c>
      <c r="AQ5419" t="n">
        <v>0</v>
      </c>
      <c r="AR5419" t="n">
        <v>0</v>
      </c>
    </row>
    <row r="5420">
      <c r="A5420" t="inlineStr">
        <is>
          <t>859990007380</t>
        </is>
      </c>
      <c r="B5420" t="inlineStr">
        <is>
          <t>Sociable Cider Werks</t>
        </is>
      </c>
      <c r="C5420" t="inlineStr">
        <is>
          <t>Vadnais Heights</t>
        </is>
      </c>
      <c r="D5420" t="inlineStr">
        <is>
          <t>4pk 12oz can</t>
        </is>
      </c>
      <c r="E5420" t="inlineStr">
        <is>
          <t>Squoze Blueberry Lift 10mg THC 4pk 12oz can</t>
        </is>
      </c>
      <c r="F5420" t="n">
        <v>6</v>
      </c>
      <c r="G5420" t="n">
        <v>8</v>
      </c>
      <c r="H5420" t="n">
        <v>110</v>
      </c>
      <c r="I5420" t="n">
        <v>2</v>
      </c>
      <c r="J5420" t="n">
        <v>0</v>
      </c>
      <c r="K5420" t="n">
        <v>0</v>
      </c>
      <c r="L5420">
        <f>G5420+K5420*F5420</f>
        <v/>
      </c>
      <c r="M5420">
        <f>IF(X5420&gt;0,L5420/(X5420*7/30),"")</f>
        <v/>
      </c>
      <c r="N5420">
        <f>IF(Y5420&gt;0,L5420/(Y5420*7/90),"")</f>
        <v/>
      </c>
      <c r="O5420" t="n">
        <v>54.5</v>
      </c>
      <c r="P5420">
        <f>K5420*O5420</f>
        <v/>
      </c>
      <c r="Q5420" t="inlineStr">
        <is>
          <t>THC</t>
        </is>
      </c>
      <c r="R5420" t="inlineStr">
        <is>
          <t>Beverages</t>
        </is>
      </c>
      <c r="S5420" t="inlineStr">
        <is>
          <t>Seltzer</t>
        </is>
      </c>
      <c r="T5420" t="inlineStr">
        <is>
          <t>859990007380</t>
        </is>
      </c>
      <c r="U5420" t="n">
        <v>0</v>
      </c>
      <c r="V5420" t="n">
        <v>202</v>
      </c>
      <c r="W5420" t="n">
        <v>0</v>
      </c>
      <c r="X5420" t="n">
        <v>0</v>
      </c>
      <c r="Y5420" t="n">
        <v>5</v>
      </c>
      <c r="Z5420" t="n">
        <v>10</v>
      </c>
      <c r="AA5420" t="n">
        <v>10</v>
      </c>
      <c r="AB5420" t="n">
        <v>0</v>
      </c>
      <c r="AC5420" t="n">
        <v>9.382581310167275</v>
      </c>
      <c r="AD5420" t="n">
        <v>9.083299999999999</v>
      </c>
      <c r="AE5420" t="n">
        <v>0</v>
      </c>
      <c r="AF5420" t="n">
        <v>0</v>
      </c>
      <c r="AG5420" t="n">
        <v>74.80000000000001</v>
      </c>
      <c r="AH5420" t="n">
        <v>152.13</v>
      </c>
      <c r="AI5420" t="n">
        <v>152.13</v>
      </c>
      <c r="AJ5420" t="n">
        <v>0</v>
      </c>
      <c r="AK5420" t="n">
        <v>0</v>
      </c>
      <c r="AL5420" t="n">
        <v>15.213</v>
      </c>
      <c r="AM5420" t="n">
        <v>15.213</v>
      </c>
      <c r="AN5420" t="n">
        <v>0</v>
      </c>
      <c r="AO5420" t="n">
        <v>1</v>
      </c>
      <c r="AP5420" t="inlineStr">
        <is>
          <t>Sociable Cider Werks</t>
        </is>
      </c>
      <c r="AQ5420" t="n">
        <v>0</v>
      </c>
      <c r="AR5420" t="n">
        <v>0</v>
      </c>
    </row>
    <row r="5421">
      <c r="A5421" t="inlineStr">
        <is>
          <t>859990007410</t>
        </is>
      </c>
      <c r="B5421" t="inlineStr">
        <is>
          <t>Sociable Cider Werks</t>
        </is>
      </c>
      <c r="C5421" t="inlineStr">
        <is>
          <t>Andover</t>
        </is>
      </c>
      <c r="D5421" t="inlineStr">
        <is>
          <t>4pk 12oz can</t>
        </is>
      </c>
      <c r="E5421" t="inlineStr">
        <is>
          <t>Squoze Tropical Kush 10mg THC 4pk 12oz can</t>
        </is>
      </c>
      <c r="F5421" t="n">
        <v>6</v>
      </c>
      <c r="G5421" t="n">
        <v>8</v>
      </c>
      <c r="H5421" t="n">
        <v>112</v>
      </c>
      <c r="I5421" t="n">
        <v>2</v>
      </c>
      <c r="J5421" t="n">
        <v>0</v>
      </c>
      <c r="K5421" t="n">
        <v>0</v>
      </c>
      <c r="L5421">
        <f>G5421+K5421*F5421</f>
        <v/>
      </c>
      <c r="M5421">
        <f>IF(X5421&gt;0,L5421/(X5421*7/30),"")</f>
        <v/>
      </c>
      <c r="N5421">
        <f>IF(Y5421&gt;0,L5421/(Y5421*7/90),"")</f>
        <v/>
      </c>
      <c r="O5421" t="n">
        <v>58</v>
      </c>
      <c r="P5421">
        <f>K5421*O5421</f>
        <v/>
      </c>
      <c r="Q5421" t="inlineStr">
        <is>
          <t>THC</t>
        </is>
      </c>
      <c r="R5421" t="inlineStr">
        <is>
          <t>Beverages</t>
        </is>
      </c>
      <c r="S5421" t="inlineStr"/>
      <c r="T5421" t="inlineStr">
        <is>
          <t>859990007410</t>
        </is>
      </c>
      <c r="U5421" t="n">
        <v>0</v>
      </c>
      <c r="V5421" t="n">
        <v>230</v>
      </c>
      <c r="W5421" t="n">
        <v>0</v>
      </c>
      <c r="X5421" t="n">
        <v>0</v>
      </c>
      <c r="Y5421" t="n">
        <v>0</v>
      </c>
      <c r="Z5421" t="n">
        <v>2</v>
      </c>
      <c r="AA5421" t="n">
        <v>5</v>
      </c>
      <c r="AB5421" t="n">
        <v>2</v>
      </c>
      <c r="AC5421" t="n">
        <v>9.099761899424108</v>
      </c>
      <c r="AD5421" t="n">
        <v>9.666700000000001</v>
      </c>
      <c r="AE5421" t="n">
        <v>0</v>
      </c>
      <c r="AF5421" t="n">
        <v>0</v>
      </c>
      <c r="AG5421" t="n">
        <v>0</v>
      </c>
      <c r="AH5421" t="n">
        <v>29.95</v>
      </c>
      <c r="AI5421" t="n">
        <v>77.42</v>
      </c>
      <c r="AJ5421" t="n">
        <v>0</v>
      </c>
      <c r="AK5421" t="n">
        <v>0</v>
      </c>
      <c r="AL5421" t="n">
        <v>14.975</v>
      </c>
      <c r="AM5421" t="n">
        <v>15.6075</v>
      </c>
      <c r="AN5421" t="n">
        <v>0</v>
      </c>
      <c r="AO5421" t="n">
        <v>0</v>
      </c>
      <c r="AP5421" t="inlineStr">
        <is>
          <t>Sociable Cider Werks</t>
        </is>
      </c>
      <c r="AQ5421" t="n">
        <v>0</v>
      </c>
      <c r="AR5421" t="n">
        <v>0</v>
      </c>
    </row>
    <row r="5422">
      <c r="A5422" t="inlineStr">
        <is>
          <t>859990007410</t>
        </is>
      </c>
      <c r="B5422" t="inlineStr">
        <is>
          <t>Sociable Cider Werks</t>
        </is>
      </c>
      <c r="C5422" t="inlineStr">
        <is>
          <t>Ramsey</t>
        </is>
      </c>
      <c r="D5422" t="inlineStr">
        <is>
          <t>4pk 12oz can</t>
        </is>
      </c>
      <c r="E5422" t="inlineStr">
        <is>
          <t>Squoze Tropical Kush 10mg THC 4pk 12oz can</t>
        </is>
      </c>
      <c r="F5422" t="n">
        <v>6</v>
      </c>
      <c r="G5422" t="n">
        <v>8</v>
      </c>
      <c r="H5422" t="n">
        <v>112</v>
      </c>
      <c r="I5422" t="n">
        <v>5</v>
      </c>
      <c r="J5422" t="n">
        <v>0</v>
      </c>
      <c r="K5422" t="n">
        <v>0</v>
      </c>
      <c r="L5422">
        <f>G5422+K5422*F5422</f>
        <v/>
      </c>
      <c r="M5422">
        <f>IF(X5422&gt;0,L5422/(X5422*7/30),"")</f>
        <v/>
      </c>
      <c r="N5422">
        <f>IF(Y5422&gt;0,L5422/(Y5422*7/90),"")</f>
        <v/>
      </c>
      <c r="O5422" t="n">
        <v>58</v>
      </c>
      <c r="P5422">
        <f>K5422*O5422</f>
        <v/>
      </c>
      <c r="Q5422" t="inlineStr">
        <is>
          <t>THC</t>
        </is>
      </c>
      <c r="R5422" t="inlineStr">
        <is>
          <t>Beverages</t>
        </is>
      </c>
      <c r="S5422" t="inlineStr"/>
      <c r="T5422" t="inlineStr">
        <is>
          <t>859990007410</t>
        </is>
      </c>
      <c r="U5422" t="n">
        <v>0</v>
      </c>
      <c r="V5422" t="n">
        <v>230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9.099761899424108</v>
      </c>
      <c r="AD5422" t="n">
        <v>9.666700000000001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inlineStr">
        <is>
          <t>Sociable Cider Werks</t>
        </is>
      </c>
      <c r="AQ5422" t="n">
        <v>0</v>
      </c>
      <c r="AR5422" t="n">
        <v>0</v>
      </c>
    </row>
    <row r="5423">
      <c r="A5423" t="inlineStr">
        <is>
          <t>859990007410</t>
        </is>
      </c>
      <c r="B5423" t="inlineStr">
        <is>
          <t>Sociable Cider Werks</t>
        </is>
      </c>
      <c r="C5423" t="inlineStr">
        <is>
          <t>Vadnais Heights</t>
        </is>
      </c>
      <c r="D5423" t="inlineStr">
        <is>
          <t>4pk 12oz can</t>
        </is>
      </c>
      <c r="E5423" t="inlineStr">
        <is>
          <t>Squoze Tropical Kush 10mg THC 4pk 12oz can</t>
        </is>
      </c>
      <c r="F5423" t="n">
        <v>6</v>
      </c>
      <c r="G5423" t="n">
        <v>8</v>
      </c>
      <c r="H5423" t="n">
        <v>112</v>
      </c>
      <c r="I5423" t="n">
        <v>6</v>
      </c>
      <c r="J5423" t="n">
        <v>0</v>
      </c>
      <c r="K5423" t="n">
        <v>0</v>
      </c>
      <c r="L5423">
        <f>G5423+K5423*F5423</f>
        <v/>
      </c>
      <c r="M5423">
        <f>IF(X5423&gt;0,L5423/(X5423*7/30),"")</f>
        <v/>
      </c>
      <c r="N5423">
        <f>IF(Y5423&gt;0,L5423/(Y5423*7/90),"")</f>
        <v/>
      </c>
      <c r="O5423" t="n">
        <v>58</v>
      </c>
      <c r="P5423">
        <f>K5423*O5423</f>
        <v/>
      </c>
      <c r="Q5423" t="inlineStr">
        <is>
          <t>THC</t>
        </is>
      </c>
      <c r="R5423" t="inlineStr">
        <is>
          <t>Beverages</t>
        </is>
      </c>
      <c r="S5423" t="inlineStr"/>
      <c r="T5423" t="inlineStr">
        <is>
          <t>859990007410</t>
        </is>
      </c>
      <c r="U5423" t="n">
        <v>0</v>
      </c>
      <c r="V5423" t="n">
        <v>230</v>
      </c>
      <c r="W5423" t="n">
        <v>0</v>
      </c>
      <c r="X5423" t="n">
        <v>0</v>
      </c>
      <c r="Y5423" t="n">
        <v>1</v>
      </c>
      <c r="Z5423" t="n">
        <v>3</v>
      </c>
      <c r="AA5423" t="n">
        <v>7</v>
      </c>
      <c r="AB5423" t="n">
        <v>3</v>
      </c>
      <c r="AC5423" t="n">
        <v>9.099761899424108</v>
      </c>
      <c r="AD5423" t="n">
        <v>9.666700000000001</v>
      </c>
      <c r="AE5423" t="n">
        <v>0</v>
      </c>
      <c r="AF5423" t="n">
        <v>0</v>
      </c>
      <c r="AG5423" t="n">
        <v>14.96</v>
      </c>
      <c r="AH5423" t="n">
        <v>44.88</v>
      </c>
      <c r="AI5423" t="n">
        <v>104.72</v>
      </c>
      <c r="AJ5423" t="n">
        <v>0</v>
      </c>
      <c r="AK5423" t="n">
        <v>0</v>
      </c>
      <c r="AL5423" t="n">
        <v>14.96</v>
      </c>
      <c r="AM5423" t="n">
        <v>14.96</v>
      </c>
      <c r="AN5423" t="n">
        <v>0</v>
      </c>
      <c r="AO5423" t="n">
        <v>0</v>
      </c>
      <c r="AP5423" t="inlineStr">
        <is>
          <t>Sociable Cider Werks</t>
        </is>
      </c>
      <c r="AQ5423" t="n">
        <v>0</v>
      </c>
      <c r="AR5423" t="n">
        <v>0.1667</v>
      </c>
    </row>
    <row r="5424">
      <c r="A5424" t="inlineStr">
        <is>
          <t>859990007427</t>
        </is>
      </c>
      <c r="B5424" t="inlineStr">
        <is>
          <t>Sociable Cider Werks</t>
        </is>
      </c>
      <c r="C5424" t="inlineStr">
        <is>
          <t>Stillwater</t>
        </is>
      </c>
      <c r="D5424" t="inlineStr">
        <is>
          <t>4pk 12oz can</t>
        </is>
      </c>
      <c r="E5424" t="inlineStr">
        <is>
          <t>Squoze Raspberry Haze 5mg THC 4pk 12oz can</t>
        </is>
      </c>
      <c r="F5424" t="n">
        <v>6</v>
      </c>
      <c r="G5424" t="n">
        <v>8</v>
      </c>
      <c r="H5424" t="n">
        <v>82</v>
      </c>
      <c r="I5424" t="n">
        <v>2</v>
      </c>
      <c r="J5424" t="n">
        <v>0</v>
      </c>
      <c r="K5424" t="n">
        <v>0</v>
      </c>
      <c r="L5424">
        <f>G5424+K5424*F5424</f>
        <v/>
      </c>
      <c r="M5424">
        <f>IF(X5424&gt;0,L5424/(X5424*7/30),"")</f>
        <v/>
      </c>
      <c r="N5424">
        <f>IF(Y5424&gt;0,L5424/(Y5424*7/90),"")</f>
        <v/>
      </c>
      <c r="O5424" t="n">
        <v>54.5</v>
      </c>
      <c r="P5424">
        <f>K5424*O5424</f>
        <v/>
      </c>
      <c r="Q5424" t="inlineStr">
        <is>
          <t>THC</t>
        </is>
      </c>
      <c r="R5424" t="inlineStr">
        <is>
          <t>Beverages</t>
        </is>
      </c>
      <c r="S5424" t="inlineStr"/>
      <c r="T5424" t="inlineStr">
        <is>
          <t>859990007427</t>
        </is>
      </c>
      <c r="U5424" t="n">
        <v>0</v>
      </c>
      <c r="V5424" t="n">
        <v>157</v>
      </c>
      <c r="W5424" t="n">
        <v>0</v>
      </c>
      <c r="X5424" t="n">
        <v>0</v>
      </c>
      <c r="Y5424" t="n">
        <v>3</v>
      </c>
      <c r="Z5424" t="n">
        <v>11</v>
      </c>
      <c r="AA5424" t="n">
        <v>13</v>
      </c>
      <c r="AB5424" t="n">
        <v>0</v>
      </c>
      <c r="AC5424" t="n">
        <v>8.989757723680489</v>
      </c>
      <c r="AD5424" t="n">
        <v>9.083299999999999</v>
      </c>
      <c r="AE5424" t="n">
        <v>0</v>
      </c>
      <c r="AF5424" t="n">
        <v>0</v>
      </c>
      <c r="AG5424" t="n">
        <v>41.88</v>
      </c>
      <c r="AH5424" t="n">
        <v>155.5900000000001</v>
      </c>
      <c r="AI5424" t="n">
        <v>183.5100000000001</v>
      </c>
      <c r="AJ5424" t="n">
        <v>0</v>
      </c>
      <c r="AK5424" t="n">
        <v>0</v>
      </c>
      <c r="AL5424" t="n">
        <v>14.144545454</v>
      </c>
      <c r="AM5424" t="n">
        <v>14.116153846</v>
      </c>
      <c r="AN5424" t="n">
        <v>0</v>
      </c>
      <c r="AO5424" t="n">
        <v>0</v>
      </c>
      <c r="AP5424" t="inlineStr">
        <is>
          <t>Sociable Cider Werks</t>
        </is>
      </c>
      <c r="AQ5424" t="n">
        <v>0</v>
      </c>
      <c r="AR5424" t="n">
        <v>1</v>
      </c>
    </row>
    <row r="5425">
      <c r="A5425" t="inlineStr">
        <is>
          <t>859990007434</t>
        </is>
      </c>
      <c r="B5425" t="inlineStr">
        <is>
          <t>Sociable Cider Werks</t>
        </is>
      </c>
      <c r="C5425" t="inlineStr">
        <is>
          <t>St. Louis Park</t>
        </is>
      </c>
      <c r="D5425" t="inlineStr">
        <is>
          <t>4pk 12oz can</t>
        </is>
      </c>
      <c r="E5425" t="inlineStr">
        <is>
          <t>Squoze Ahhnold Tea &amp; Lemonade 10mg THC 4pk 12oz can</t>
        </is>
      </c>
      <c r="F5425" t="n">
        <v>6</v>
      </c>
      <c r="G5425" t="n">
        <v>8</v>
      </c>
      <c r="H5425" t="n">
        <v>105</v>
      </c>
      <c r="I5425" t="n">
        <v>10</v>
      </c>
      <c r="J5425" t="n">
        <v>0</v>
      </c>
      <c r="K5425" t="n">
        <v>0</v>
      </c>
      <c r="L5425">
        <f>G5425+K5425*F5425</f>
        <v/>
      </c>
      <c r="M5425">
        <f>IF(X5425&gt;0,L5425/(X5425*7/30),"")</f>
        <v/>
      </c>
      <c r="N5425">
        <f>IF(Y5425&gt;0,L5425/(Y5425*7/90),"")</f>
        <v/>
      </c>
      <c r="O5425" t="n">
        <v>52</v>
      </c>
      <c r="P5425">
        <f>K5425*O5425</f>
        <v/>
      </c>
      <c r="Q5425" t="inlineStr">
        <is>
          <t>THC</t>
        </is>
      </c>
      <c r="R5425" t="inlineStr">
        <is>
          <t>Beverages</t>
        </is>
      </c>
      <c r="S5425" t="inlineStr"/>
      <c r="T5425" t="inlineStr">
        <is>
          <t>859990007434</t>
        </is>
      </c>
      <c r="U5425" t="n">
        <v>0</v>
      </c>
      <c r="V5425" t="n">
        <v>96</v>
      </c>
      <c r="W5425" t="n">
        <v>0</v>
      </c>
      <c r="X5425" t="n">
        <v>0</v>
      </c>
      <c r="Y5425" t="n">
        <v>1</v>
      </c>
      <c r="Z5425" t="n">
        <v>7</v>
      </c>
      <c r="AA5425" t="n">
        <v>9</v>
      </c>
      <c r="AB5425" t="n">
        <v>1</v>
      </c>
      <c r="AC5425" t="n">
        <v>8.827015867182856</v>
      </c>
      <c r="AD5425" t="n">
        <v>8.666700000000001</v>
      </c>
      <c r="AE5425" t="n">
        <v>0</v>
      </c>
      <c r="AF5425" t="n">
        <v>0</v>
      </c>
      <c r="AG5425" t="n">
        <v>14.96</v>
      </c>
      <c r="AH5425" t="n">
        <v>107.25</v>
      </c>
      <c r="AI5425" t="n">
        <v>137.17</v>
      </c>
      <c r="AJ5425" t="n">
        <v>0</v>
      </c>
      <c r="AK5425" t="n">
        <v>0</v>
      </c>
      <c r="AL5425" t="n">
        <v>15.321428571</v>
      </c>
      <c r="AM5425" t="n">
        <v>15.241111111</v>
      </c>
      <c r="AN5425" t="n">
        <v>0</v>
      </c>
      <c r="AO5425" t="n">
        <v>0</v>
      </c>
      <c r="AP5425" t="inlineStr">
        <is>
          <t>Sociable Cider Werks</t>
        </is>
      </c>
      <c r="AQ5425" t="n">
        <v>0</v>
      </c>
      <c r="AR5425" t="n">
        <v>0.1429</v>
      </c>
    </row>
    <row r="5426">
      <c r="A5426" t="inlineStr">
        <is>
          <t>860003586211</t>
        </is>
      </c>
      <c r="B5426" t="inlineStr">
        <is>
          <t>Capitol Beverage Sales, L.P.</t>
        </is>
      </c>
      <c r="C5426" t="inlineStr">
        <is>
          <t>Chanhassen</t>
        </is>
      </c>
      <c r="D5426" t="inlineStr">
        <is>
          <t>4pk 8oz can</t>
        </is>
      </c>
      <c r="E5426" t="inlineStr">
        <is>
          <t>Happi Lemon Elderflower 4pk 7.5oz can</t>
        </is>
      </c>
      <c r="F5426" t="n">
        <v>6</v>
      </c>
      <c r="G5426" t="n">
        <v>8</v>
      </c>
      <c r="H5426" t="n">
        <v>15</v>
      </c>
      <c r="I5426" t="n">
        <v>0</v>
      </c>
      <c r="J5426" t="n">
        <v>0</v>
      </c>
      <c r="K5426" t="n">
        <v>0</v>
      </c>
      <c r="L5426">
        <f>G5426+K5426*F5426</f>
        <v/>
      </c>
      <c r="M5426">
        <f>IF(X5426&gt;0,L5426/(X5426*7/30),"")</f>
        <v/>
      </c>
      <c r="N5426">
        <f>IF(Y5426&gt;0,L5426/(Y5426*7/90),"")</f>
        <v/>
      </c>
      <c r="O5426" t="n">
        <v>52.02</v>
      </c>
      <c r="P5426">
        <f>K5426*O5426</f>
        <v/>
      </c>
      <c r="Q5426" t="inlineStr">
        <is>
          <t>THC</t>
        </is>
      </c>
      <c r="R5426" t="inlineStr">
        <is>
          <t>Beverages</t>
        </is>
      </c>
      <c r="S5426" t="inlineStr"/>
      <c r="T5426" t="inlineStr">
        <is>
          <t>20907</t>
        </is>
      </c>
      <c r="U5426" t="n">
        <v>0</v>
      </c>
      <c r="V5426" t="n">
        <v>5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8.668013333333333</v>
      </c>
      <c r="AD5426" t="n">
        <v>8.67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inlineStr"/>
      <c r="AQ5426" t="n">
        <v>0</v>
      </c>
      <c r="AR5426" t="n">
        <v>0</v>
      </c>
    </row>
    <row r="5427">
      <c r="A5427" t="inlineStr">
        <is>
          <t>860003586266</t>
        </is>
      </c>
      <c r="B5427" t="inlineStr">
        <is>
          <t>Capitol Beverage Sales, L.P.</t>
        </is>
      </c>
      <c r="C5427" t="inlineStr">
        <is>
          <t>Ramsey</t>
        </is>
      </c>
      <c r="D5427" t="inlineStr">
        <is>
          <t>4pk 8oz can</t>
        </is>
      </c>
      <c r="E5427" t="inlineStr">
        <is>
          <t>Happi Glow 4pk 7.5oz can</t>
        </is>
      </c>
      <c r="F5427" t="n">
        <v>6</v>
      </c>
      <c r="G5427" t="n">
        <v>8</v>
      </c>
      <c r="H5427" t="n">
        <v>16</v>
      </c>
      <c r="I5427" t="n">
        <v>0</v>
      </c>
      <c r="J5427" t="n">
        <v>0</v>
      </c>
      <c r="K5427" t="n">
        <v>0</v>
      </c>
      <c r="L5427">
        <f>G5427+K5427*F5427</f>
        <v/>
      </c>
      <c r="M5427">
        <f>IF(X5427&gt;0,L5427/(X5427*7/30),"")</f>
        <v/>
      </c>
      <c r="N5427">
        <f>IF(Y5427&gt;0,L5427/(Y5427*7/90),"")</f>
        <v/>
      </c>
      <c r="O5427" t="n">
        <v>64</v>
      </c>
      <c r="P5427">
        <f>K5427*O5427</f>
        <v/>
      </c>
      <c r="Q5427" t="inlineStr">
        <is>
          <t>THC</t>
        </is>
      </c>
      <c r="R5427" t="inlineStr">
        <is>
          <t>Beverages</t>
        </is>
      </c>
      <c r="S5427" t="inlineStr"/>
      <c r="T5427" t="inlineStr">
        <is>
          <t>860003586266</t>
        </is>
      </c>
      <c r="U5427" t="n">
        <v>0</v>
      </c>
      <c r="V5427" t="n">
        <v>150</v>
      </c>
      <c r="W5427" t="n">
        <v>1</v>
      </c>
      <c r="X5427" t="n">
        <v>1</v>
      </c>
      <c r="Y5427" t="n">
        <v>1</v>
      </c>
      <c r="Z5427" t="n">
        <v>1</v>
      </c>
      <c r="AA5427" t="n">
        <v>3</v>
      </c>
      <c r="AB5427" t="n">
        <v>1</v>
      </c>
      <c r="AC5427" t="n">
        <v>10.667085064225</v>
      </c>
      <c r="AD5427" t="n">
        <v>10.6667</v>
      </c>
      <c r="AE5427" t="n">
        <v>15.96</v>
      </c>
      <c r="AF5427" t="n">
        <v>15.96</v>
      </c>
      <c r="AG5427" t="n">
        <v>15.96</v>
      </c>
      <c r="AH5427" t="n">
        <v>15.96</v>
      </c>
      <c r="AI5427" t="n">
        <v>45.39</v>
      </c>
      <c r="AJ5427" t="n">
        <v>15.96</v>
      </c>
      <c r="AK5427" t="n">
        <v>15.96</v>
      </c>
      <c r="AL5427" t="n">
        <v>15.96</v>
      </c>
      <c r="AM5427" t="n">
        <v>15.13</v>
      </c>
      <c r="AN5427" t="n">
        <v>0</v>
      </c>
      <c r="AO5427" t="n">
        <v>0</v>
      </c>
      <c r="AP5427" t="inlineStr"/>
      <c r="AQ5427" t="n">
        <v>1</v>
      </c>
      <c r="AR5427" t="n">
        <v>1</v>
      </c>
    </row>
    <row r="5428">
      <c r="A5428" t="inlineStr">
        <is>
          <t>860003586280</t>
        </is>
      </c>
      <c r="B5428" t="inlineStr">
        <is>
          <t>Capitol Beverage Sales, L.P.</t>
        </is>
      </c>
      <c r="C5428" t="inlineStr">
        <is>
          <t>Ramsey</t>
        </is>
      </c>
      <c r="D5428" t="inlineStr">
        <is>
          <t>4pk 8oz can</t>
        </is>
      </c>
      <c r="E5428" t="inlineStr">
        <is>
          <t>Happi Nightcap 4pk 7.5oz can</t>
        </is>
      </c>
      <c r="F5428" t="n">
        <v>6</v>
      </c>
      <c r="G5428" t="n">
        <v>8</v>
      </c>
      <c r="H5428" t="n">
        <v>70</v>
      </c>
      <c r="I5428" t="n">
        <v>0</v>
      </c>
      <c r="J5428" t="n">
        <v>0</v>
      </c>
      <c r="K5428" t="n">
        <v>0</v>
      </c>
      <c r="L5428">
        <f>G5428+K5428*F5428</f>
        <v/>
      </c>
      <c r="M5428">
        <f>IF(X5428&gt;0,L5428/(X5428*7/30),"")</f>
        <v/>
      </c>
      <c r="N5428">
        <f>IF(Y5428&gt;0,L5428/(Y5428*7/90),"")</f>
        <v/>
      </c>
      <c r="O5428" t="n">
        <v>64</v>
      </c>
      <c r="P5428">
        <f>K5428*O5428</f>
        <v/>
      </c>
      <c r="Q5428" t="inlineStr">
        <is>
          <t>THC</t>
        </is>
      </c>
      <c r="R5428" t="inlineStr">
        <is>
          <t>Beverages</t>
        </is>
      </c>
      <c r="S5428" t="inlineStr"/>
      <c r="T5428" t="inlineStr">
        <is>
          <t>860003586280</t>
        </is>
      </c>
      <c r="U5428" t="n">
        <v>0</v>
      </c>
      <c r="V5428" t="n">
        <v>96</v>
      </c>
      <c r="W5428" t="n">
        <v>0</v>
      </c>
      <c r="X5428" t="n">
        <v>0</v>
      </c>
      <c r="Y5428" t="n">
        <v>1</v>
      </c>
      <c r="Z5428" t="n">
        <v>1</v>
      </c>
      <c r="AA5428" t="n">
        <v>1</v>
      </c>
      <c r="AB5428" t="n">
        <v>0</v>
      </c>
      <c r="AC5428" t="n">
        <v>9.795926902748571</v>
      </c>
      <c r="AD5428" t="n">
        <v>10.6667</v>
      </c>
      <c r="AE5428" t="n">
        <v>0</v>
      </c>
      <c r="AF5428" t="n">
        <v>0</v>
      </c>
      <c r="AG5428" t="n">
        <v>15.96</v>
      </c>
      <c r="AH5428" t="n">
        <v>15.96</v>
      </c>
      <c r="AI5428" t="n">
        <v>15.96</v>
      </c>
      <c r="AJ5428" t="n">
        <v>0</v>
      </c>
      <c r="AK5428" t="n">
        <v>0</v>
      </c>
      <c r="AL5428" t="n">
        <v>15.96</v>
      </c>
      <c r="AM5428" t="n">
        <v>15.96</v>
      </c>
      <c r="AN5428" t="n">
        <v>0</v>
      </c>
      <c r="AO5428" t="n">
        <v>2</v>
      </c>
      <c r="AP5428" t="inlineStr"/>
      <c r="AQ5428" t="n">
        <v>0</v>
      </c>
      <c r="AR5428" t="n">
        <v>0</v>
      </c>
    </row>
    <row r="5429">
      <c r="A5429" t="inlineStr">
        <is>
          <t>860003586280</t>
        </is>
      </c>
      <c r="B5429" t="inlineStr">
        <is>
          <t>Capitol Beverage Sales, L.P.</t>
        </is>
      </c>
      <c r="C5429" t="inlineStr">
        <is>
          <t>Vadnais Heights</t>
        </is>
      </c>
      <c r="D5429" t="inlineStr">
        <is>
          <t>4pk 8oz can</t>
        </is>
      </c>
      <c r="E5429" t="inlineStr">
        <is>
          <t>Happi Nightcap 4pk 7.5oz can</t>
        </is>
      </c>
      <c r="F5429" t="n">
        <v>6</v>
      </c>
      <c r="G5429" t="n">
        <v>8</v>
      </c>
      <c r="H5429" t="n">
        <v>70</v>
      </c>
      <c r="I5429" t="n">
        <v>0</v>
      </c>
      <c r="J5429" t="n">
        <v>0</v>
      </c>
      <c r="K5429" t="n">
        <v>0</v>
      </c>
      <c r="L5429">
        <f>G5429+K5429*F5429</f>
        <v/>
      </c>
      <c r="M5429">
        <f>IF(X5429&gt;0,L5429/(X5429*7/30),"")</f>
        <v/>
      </c>
      <c r="N5429">
        <f>IF(Y5429&gt;0,L5429/(Y5429*7/90),"")</f>
        <v/>
      </c>
      <c r="O5429" t="n">
        <v>64.03</v>
      </c>
      <c r="P5429">
        <f>K5429*O5429</f>
        <v/>
      </c>
      <c r="Q5429" t="inlineStr">
        <is>
          <t>THC</t>
        </is>
      </c>
      <c r="R5429" t="inlineStr">
        <is>
          <t>Beverages</t>
        </is>
      </c>
      <c r="S5429" t="inlineStr"/>
      <c r="T5429" t="inlineStr">
        <is>
          <t>860003586280</t>
        </is>
      </c>
      <c r="U5429" t="n">
        <v>0</v>
      </c>
      <c r="V5429" t="n">
        <v>96</v>
      </c>
      <c r="W5429" t="n">
        <v>0</v>
      </c>
      <c r="X5429" t="n">
        <v>0</v>
      </c>
      <c r="Y5429" t="n">
        <v>2</v>
      </c>
      <c r="Z5429" t="n">
        <v>3</v>
      </c>
      <c r="AA5429" t="n">
        <v>3</v>
      </c>
      <c r="AB5429" t="n">
        <v>0</v>
      </c>
      <c r="AC5429" t="n">
        <v>9.795926902748571</v>
      </c>
      <c r="AD5429" t="n">
        <v>10.6722</v>
      </c>
      <c r="AE5429" t="n">
        <v>0</v>
      </c>
      <c r="AF5429" t="n">
        <v>0</v>
      </c>
      <c r="AG5429" t="n">
        <v>31.92</v>
      </c>
      <c r="AH5429" t="n">
        <v>47.88</v>
      </c>
      <c r="AI5429" t="n">
        <v>47.88</v>
      </c>
      <c r="AJ5429" t="n">
        <v>0</v>
      </c>
      <c r="AK5429" t="n">
        <v>0</v>
      </c>
      <c r="AL5429" t="n">
        <v>15.96</v>
      </c>
      <c r="AM5429" t="n">
        <v>15.96</v>
      </c>
      <c r="AN5429" t="n">
        <v>0</v>
      </c>
      <c r="AO5429" t="n">
        <v>2</v>
      </c>
      <c r="AP5429" t="inlineStr"/>
      <c r="AQ5429" t="n">
        <v>0</v>
      </c>
      <c r="AR5429" t="n">
        <v>2</v>
      </c>
    </row>
    <row r="5430">
      <c r="A5430" t="inlineStr">
        <is>
          <t>860009993624</t>
        </is>
      </c>
      <c r="B5430" t="inlineStr">
        <is>
          <t>Capitol Beverage Sales, L.P.</t>
        </is>
      </c>
      <c r="C5430" t="inlineStr">
        <is>
          <t>Vadnais Heights</t>
        </is>
      </c>
      <c r="D5430" t="inlineStr">
        <is>
          <t>4pk 12oz can</t>
        </is>
      </c>
      <c r="E5430" t="inlineStr">
        <is>
          <t>Happi Glow Up 10mg THC 4pk 12oz can</t>
        </is>
      </c>
      <c r="F5430" t="n">
        <v>6</v>
      </c>
      <c r="G5430" t="n">
        <v>8</v>
      </c>
      <c r="H5430" t="n">
        <v>131</v>
      </c>
      <c r="I5430" t="n">
        <v>0</v>
      </c>
      <c r="J5430" t="n">
        <v>0</v>
      </c>
      <c r="K5430" t="n">
        <v>0</v>
      </c>
      <c r="L5430">
        <f>G5430+K5430*F5430</f>
        <v/>
      </c>
      <c r="M5430">
        <f>IF(X5430&gt;0,L5430/(X5430*7/30),"")</f>
        <v/>
      </c>
      <c r="N5430">
        <f>IF(Y5430&gt;0,L5430/(Y5430*7/90),"")</f>
        <v/>
      </c>
      <c r="O5430" t="n">
        <v>76</v>
      </c>
      <c r="P5430">
        <f>K5430*O5430</f>
        <v/>
      </c>
      <c r="Q5430" t="inlineStr">
        <is>
          <t>THC</t>
        </is>
      </c>
      <c r="R5430" t="inlineStr">
        <is>
          <t>Beverages</t>
        </is>
      </c>
      <c r="S5430" t="inlineStr"/>
      <c r="T5430" t="inlineStr">
        <is>
          <t>860009993624</t>
        </is>
      </c>
      <c r="U5430" t="n">
        <v>0</v>
      </c>
      <c r="V5430" t="n">
        <v>116</v>
      </c>
      <c r="W5430" t="n">
        <v>0</v>
      </c>
      <c r="X5430" t="n">
        <v>0</v>
      </c>
      <c r="Y5430" t="n">
        <v>0</v>
      </c>
      <c r="Z5430" t="n">
        <v>8</v>
      </c>
      <c r="AA5430" t="n">
        <v>14</v>
      </c>
      <c r="AB5430" t="n">
        <v>1</v>
      </c>
      <c r="AC5430" t="n">
        <v>11.96325647133359</v>
      </c>
      <c r="AD5430" t="n">
        <v>12.6667</v>
      </c>
      <c r="AE5430" t="n">
        <v>0</v>
      </c>
      <c r="AF5430" t="n">
        <v>0</v>
      </c>
      <c r="AG5430" t="n">
        <v>0</v>
      </c>
      <c r="AH5430" t="n">
        <v>153.79</v>
      </c>
      <c r="AI5430" t="n">
        <v>277.58</v>
      </c>
      <c r="AJ5430" t="n">
        <v>0</v>
      </c>
      <c r="AK5430" t="n">
        <v>0</v>
      </c>
      <c r="AL5430" t="n">
        <v>19.22375</v>
      </c>
      <c r="AM5430" t="n">
        <v>19.827142857</v>
      </c>
      <c r="AN5430" t="n">
        <v>0</v>
      </c>
      <c r="AO5430" t="n">
        <v>0</v>
      </c>
      <c r="AP5430" t="inlineStr"/>
      <c r="AQ5430" t="n">
        <v>0</v>
      </c>
      <c r="AR5430" t="n">
        <v>0</v>
      </c>
    </row>
    <row r="5431">
      <c r="A5431" t="inlineStr">
        <is>
          <t>860009993662</t>
        </is>
      </c>
      <c r="B5431" t="inlineStr">
        <is>
          <t>Capitol Beverage Sales, L.P.</t>
        </is>
      </c>
      <c r="C5431" t="inlineStr">
        <is>
          <t>Andover</t>
        </is>
      </c>
      <c r="D5431" t="inlineStr">
        <is>
          <t>4pk 12oz can</t>
        </is>
      </c>
      <c r="E5431" t="inlineStr">
        <is>
          <t>Happi Rasp Honeysuckle 10mg THC 4pk 12oz can</t>
        </is>
      </c>
      <c r="F5431" t="n">
        <v>6</v>
      </c>
      <c r="G5431" t="n">
        <v>8</v>
      </c>
      <c r="H5431" t="n">
        <v>109</v>
      </c>
      <c r="I5431" t="n">
        <v>0</v>
      </c>
      <c r="J5431" t="n">
        <v>0</v>
      </c>
      <c r="K5431" t="n">
        <v>0</v>
      </c>
      <c r="L5431">
        <f>G5431+K5431*F5431</f>
        <v/>
      </c>
      <c r="M5431">
        <f>IF(X5431&gt;0,L5431/(X5431*7/30),"")</f>
        <v/>
      </c>
      <c r="N5431">
        <f>IF(Y5431&gt;0,L5431/(Y5431*7/90),"")</f>
        <v/>
      </c>
      <c r="O5431" t="n">
        <v>54</v>
      </c>
      <c r="P5431">
        <f>K5431*O5431</f>
        <v/>
      </c>
      <c r="Q5431" t="inlineStr">
        <is>
          <t>THC</t>
        </is>
      </c>
      <c r="R5431" t="inlineStr">
        <is>
          <t>Beverages</t>
        </is>
      </c>
      <c r="S5431" t="inlineStr"/>
      <c r="T5431" t="inlineStr">
        <is>
          <t>860009993662</t>
        </is>
      </c>
      <c r="U5431" t="n">
        <v>0</v>
      </c>
      <c r="V5431" t="n">
        <v>146</v>
      </c>
      <c r="W5431" t="n">
        <v>0</v>
      </c>
      <c r="X5431" t="n">
        <v>1</v>
      </c>
      <c r="Y5431" t="n">
        <v>2</v>
      </c>
      <c r="Z5431" t="n">
        <v>43</v>
      </c>
      <c r="AA5431" t="n">
        <v>66</v>
      </c>
      <c r="AB5431" t="n">
        <v>14</v>
      </c>
      <c r="AC5431" t="n">
        <v>12.64150845687339</v>
      </c>
      <c r="AD5431" t="n">
        <v>9</v>
      </c>
      <c r="AE5431" t="n">
        <v>0</v>
      </c>
      <c r="AF5431" t="n">
        <v>19.96</v>
      </c>
      <c r="AG5431" t="n">
        <v>39.92</v>
      </c>
      <c r="AH5431" t="n">
        <v>744.2100000000002</v>
      </c>
      <c r="AI5431" t="n">
        <v>1129.910000000001</v>
      </c>
      <c r="AJ5431" t="n">
        <v>0</v>
      </c>
      <c r="AK5431" t="n">
        <v>19.96</v>
      </c>
      <c r="AL5431" t="n">
        <v>16.913863636</v>
      </c>
      <c r="AM5431" t="n">
        <v>16.95171875</v>
      </c>
      <c r="AN5431" t="n">
        <v>0</v>
      </c>
      <c r="AO5431" t="n">
        <v>0</v>
      </c>
      <c r="AP5431" t="inlineStr">
        <is>
          <t>Capitol Beverage Sales, L.P.</t>
        </is>
      </c>
      <c r="AQ5431" t="n">
        <v>0.0625</v>
      </c>
      <c r="AR5431" t="n">
        <v>0.05</v>
      </c>
    </row>
    <row r="5432">
      <c r="A5432" t="inlineStr">
        <is>
          <t>860009993662</t>
        </is>
      </c>
      <c r="B5432" t="inlineStr">
        <is>
          <t>Capitol Beverage Sales, L.P.</t>
        </is>
      </c>
      <c r="C5432" t="inlineStr">
        <is>
          <t>St. Louis Park</t>
        </is>
      </c>
      <c r="D5432" t="inlineStr">
        <is>
          <t>4pk 12oz can</t>
        </is>
      </c>
      <c r="E5432" t="inlineStr">
        <is>
          <t>Happi Rasp Honeysuckle 10mg THC 4pk 12oz can</t>
        </is>
      </c>
      <c r="F5432" t="n">
        <v>6</v>
      </c>
      <c r="G5432" t="n">
        <v>8</v>
      </c>
      <c r="H5432" t="n">
        <v>109</v>
      </c>
      <c r="I5432" t="n">
        <v>0</v>
      </c>
      <c r="J5432" t="n">
        <v>0</v>
      </c>
      <c r="K5432" t="n">
        <v>0</v>
      </c>
      <c r="L5432">
        <f>G5432+K5432*F5432</f>
        <v/>
      </c>
      <c r="M5432">
        <f>IF(X5432&gt;0,L5432/(X5432*7/30),"")</f>
        <v/>
      </c>
      <c r="N5432">
        <f>IF(Y5432&gt;0,L5432/(Y5432*7/90),"")</f>
        <v/>
      </c>
      <c r="O5432" t="n">
        <v>83.75</v>
      </c>
      <c r="P5432">
        <f>K5432*O5432</f>
        <v/>
      </c>
      <c r="Q5432" t="inlineStr">
        <is>
          <t>THC</t>
        </is>
      </c>
      <c r="R5432" t="inlineStr">
        <is>
          <t>Beverages</t>
        </is>
      </c>
      <c r="S5432" t="inlineStr"/>
      <c r="T5432" t="inlineStr">
        <is>
          <t>860009993662</t>
        </is>
      </c>
      <c r="U5432" t="n">
        <v>0</v>
      </c>
      <c r="V5432" t="n">
        <v>146</v>
      </c>
      <c r="W5432" t="n">
        <v>0</v>
      </c>
      <c r="X5432" t="n">
        <v>0</v>
      </c>
      <c r="Y5432" t="n">
        <v>0</v>
      </c>
      <c r="Z5432" t="n">
        <v>0</v>
      </c>
      <c r="AA5432" t="n">
        <v>1</v>
      </c>
      <c r="AB5432" t="n">
        <v>0</v>
      </c>
      <c r="AC5432" t="n">
        <v>12.64150845687339</v>
      </c>
      <c r="AD5432" t="n">
        <v>13.9583</v>
      </c>
      <c r="AE5432" t="n">
        <v>0</v>
      </c>
      <c r="AF5432" t="n">
        <v>0</v>
      </c>
      <c r="AG5432" t="n">
        <v>0</v>
      </c>
      <c r="AH5432" t="n">
        <v>0</v>
      </c>
      <c r="AI5432" t="n">
        <v>19.96</v>
      </c>
      <c r="AJ5432" t="n">
        <v>0</v>
      </c>
      <c r="AK5432" t="n">
        <v>0</v>
      </c>
      <c r="AL5432" t="n">
        <v>0</v>
      </c>
      <c r="AM5432" t="n">
        <v>19.96</v>
      </c>
      <c r="AN5432" t="n">
        <v>0</v>
      </c>
      <c r="AO5432" t="n">
        <v>0</v>
      </c>
      <c r="AP5432" t="inlineStr">
        <is>
          <t>Capitol Beverage Sales, L.P.</t>
        </is>
      </c>
      <c r="AQ5432" t="n">
        <v>0</v>
      </c>
      <c r="AR5432" t="n">
        <v>0</v>
      </c>
    </row>
    <row r="5433">
      <c r="A5433" t="inlineStr">
        <is>
          <t>860010381649</t>
        </is>
      </c>
      <c r="B5433" t="inlineStr">
        <is>
          <t>Get Chai</t>
        </is>
      </c>
      <c r="C5433" t="inlineStr">
        <is>
          <t>St. Louis Park</t>
        </is>
      </c>
      <c r="D5433" t="inlineStr">
        <is>
          <t>4pk 12oz can</t>
        </is>
      </c>
      <c r="E5433" t="inlineStr">
        <is>
          <t>Pamos Spritz Mai Tai 10mg  THC 4pk 12oz can</t>
        </is>
      </c>
      <c r="F5433" t="n">
        <v>6</v>
      </c>
      <c r="G5433" t="n">
        <v>8</v>
      </c>
      <c r="H5433" t="n">
        <v>53</v>
      </c>
      <c r="I5433" t="n">
        <v>0</v>
      </c>
      <c r="J5433" t="n">
        <v>0</v>
      </c>
      <c r="K5433" t="n">
        <v>0</v>
      </c>
      <c r="L5433">
        <f>G5433+K5433*F5433</f>
        <v/>
      </c>
      <c r="M5433">
        <f>IF(X5433&gt;0,L5433/(X5433*7/30),"")</f>
        <v/>
      </c>
      <c r="N5433">
        <f>IF(Y5433&gt;0,L5433/(Y5433*7/90),"")</f>
        <v/>
      </c>
      <c r="O5433" t="n">
        <v>54.6</v>
      </c>
      <c r="P5433">
        <f>K5433*O5433</f>
        <v/>
      </c>
      <c r="Q5433" t="inlineStr">
        <is>
          <t>THC</t>
        </is>
      </c>
      <c r="R5433" t="inlineStr">
        <is>
          <t>Beverages</t>
        </is>
      </c>
      <c r="S5433" t="inlineStr"/>
      <c r="T5433" t="inlineStr">
        <is>
          <t>860010381649</t>
        </is>
      </c>
      <c r="U5433" t="n">
        <v>0</v>
      </c>
      <c r="V5433" t="n">
        <v>97</v>
      </c>
      <c r="W5433" t="n">
        <v>0</v>
      </c>
      <c r="X5433" t="n">
        <v>0</v>
      </c>
      <c r="Y5433" t="n">
        <v>0</v>
      </c>
      <c r="Z5433" t="n">
        <v>3</v>
      </c>
      <c r="AA5433" t="n">
        <v>4</v>
      </c>
      <c r="AB5433" t="n">
        <v>1</v>
      </c>
      <c r="AC5433" t="n">
        <v>9.1</v>
      </c>
      <c r="AD5433" t="n">
        <v>9.1</v>
      </c>
      <c r="AE5433" t="n">
        <v>0</v>
      </c>
      <c r="AF5433" t="n">
        <v>0</v>
      </c>
      <c r="AG5433" t="n">
        <v>0</v>
      </c>
      <c r="AH5433" t="n">
        <v>29.89</v>
      </c>
      <c r="AI5433" t="n">
        <v>43.01</v>
      </c>
      <c r="AJ5433" t="n">
        <v>0</v>
      </c>
      <c r="AK5433" t="n">
        <v>0</v>
      </c>
      <c r="AL5433" t="n">
        <v>9.963333333</v>
      </c>
      <c r="AM5433" t="n">
        <v>10.7525</v>
      </c>
      <c r="AN5433" t="n">
        <v>0</v>
      </c>
      <c r="AO5433" t="n">
        <v>0</v>
      </c>
      <c r="AP5433" t="inlineStr">
        <is>
          <t>Pamos Hemp LLC</t>
        </is>
      </c>
      <c r="AQ5433" t="n">
        <v>0</v>
      </c>
      <c r="AR5433" t="n">
        <v>0</v>
      </c>
    </row>
    <row r="5434">
      <c r="A5434" t="inlineStr">
        <is>
          <t>860011319009</t>
        </is>
      </c>
      <c r="B5434" t="inlineStr">
        <is>
          <t>NOR North Brands LLC</t>
        </is>
      </c>
      <c r="C5434" t="inlineStr">
        <is>
          <t>Chanhassen</t>
        </is>
      </c>
      <c r="D5434" t="inlineStr">
        <is>
          <t>4pk 12oz can</t>
        </is>
      </c>
      <c r="E5434" t="inlineStr">
        <is>
          <t>North Canna High Tonics Prickly Pear Lime 10mg THC</t>
        </is>
      </c>
      <c r="F5434" t="n">
        <v>6</v>
      </c>
      <c r="G5434" t="n">
        <v>8</v>
      </c>
      <c r="H5434" t="n">
        <v>26</v>
      </c>
      <c r="I5434" t="n">
        <v>2</v>
      </c>
      <c r="J5434" t="n">
        <v>0</v>
      </c>
      <c r="K5434" t="n">
        <v>0</v>
      </c>
      <c r="L5434">
        <f>G5434+K5434*F5434</f>
        <v/>
      </c>
      <c r="M5434">
        <f>IF(X5434&gt;0,L5434/(X5434*7/30),"")</f>
        <v/>
      </c>
      <c r="N5434">
        <f>IF(Y5434&gt;0,L5434/(Y5434*7/90),"")</f>
        <v/>
      </c>
      <c r="O5434" t="n">
        <v>58</v>
      </c>
      <c r="P5434">
        <f>K5434*O5434</f>
        <v/>
      </c>
      <c r="Q5434" t="inlineStr">
        <is>
          <t>THC</t>
        </is>
      </c>
      <c r="R5434" t="inlineStr">
        <is>
          <t>Beverages</t>
        </is>
      </c>
      <c r="S5434" t="inlineStr"/>
      <c r="T5434" t="inlineStr">
        <is>
          <t>HTPPL</t>
        </is>
      </c>
      <c r="U5434" t="n">
        <v>0</v>
      </c>
      <c r="V5434" t="n">
        <v>487</v>
      </c>
      <c r="W5434" t="n">
        <v>0</v>
      </c>
      <c r="X5434" t="n">
        <v>0</v>
      </c>
      <c r="Y5434" t="n">
        <v>4</v>
      </c>
      <c r="Z5434" t="n">
        <v>24</v>
      </c>
      <c r="AA5434" t="n">
        <v>28</v>
      </c>
      <c r="AB5434" t="n">
        <v>2</v>
      </c>
      <c r="AC5434" t="n">
        <v>9.666666670000001</v>
      </c>
      <c r="AD5434" t="n">
        <v>9.666700000000001</v>
      </c>
      <c r="AE5434" t="n">
        <v>0</v>
      </c>
      <c r="AF5434" t="n">
        <v>0</v>
      </c>
      <c r="AG5434" t="n">
        <v>59.93</v>
      </c>
      <c r="AH5434" t="n">
        <v>365.2800000000001</v>
      </c>
      <c r="AI5434" t="n">
        <v>429.12</v>
      </c>
      <c r="AJ5434" t="n">
        <v>0</v>
      </c>
      <c r="AK5434" t="n">
        <v>0</v>
      </c>
      <c r="AL5434" t="n">
        <v>14.595416666</v>
      </c>
      <c r="AM5434" t="n">
        <v>14.790357142</v>
      </c>
      <c r="AN5434" t="n">
        <v>0</v>
      </c>
      <c r="AO5434" t="n">
        <v>0</v>
      </c>
      <c r="AP5434" t="inlineStr"/>
      <c r="AQ5434" t="n">
        <v>0</v>
      </c>
      <c r="AR5434" t="n">
        <v>0.4444</v>
      </c>
    </row>
    <row r="5435">
      <c r="A5435" t="inlineStr">
        <is>
          <t>860011319016</t>
        </is>
      </c>
      <c r="B5435" t="inlineStr">
        <is>
          <t>NOR North Brands LLC</t>
        </is>
      </c>
      <c r="C5435" t="inlineStr">
        <is>
          <t>Ramsey</t>
        </is>
      </c>
      <c r="D5435" t="inlineStr">
        <is>
          <t>4pk 12oz can</t>
        </is>
      </c>
      <c r="E5435" t="inlineStr">
        <is>
          <t>North Canna High Tonics Blood Orange Mango 10mg THC</t>
        </is>
      </c>
      <c r="F5435" t="n">
        <v>6</v>
      </c>
      <c r="G5435" t="n">
        <v>8</v>
      </c>
      <c r="H5435" t="n">
        <v>14</v>
      </c>
      <c r="I5435" t="n">
        <v>2</v>
      </c>
      <c r="J5435" t="n">
        <v>0</v>
      </c>
      <c r="K5435" t="n">
        <v>0</v>
      </c>
      <c r="L5435">
        <f>G5435+K5435*F5435</f>
        <v/>
      </c>
      <c r="M5435">
        <f>IF(X5435&gt;0,L5435/(X5435*7/30),"")</f>
        <v/>
      </c>
      <c r="N5435">
        <f>IF(Y5435&gt;0,L5435/(Y5435*7/90),"")</f>
        <v/>
      </c>
      <c r="O5435" t="n">
        <v>58</v>
      </c>
      <c r="P5435">
        <f>K5435*O5435</f>
        <v/>
      </c>
      <c r="Q5435" t="inlineStr">
        <is>
          <t>THC</t>
        </is>
      </c>
      <c r="R5435" t="inlineStr">
        <is>
          <t>Beverages</t>
        </is>
      </c>
      <c r="S5435" t="inlineStr"/>
      <c r="T5435" t="inlineStr">
        <is>
          <t>HTBOM</t>
        </is>
      </c>
      <c r="U5435" t="n">
        <v>0</v>
      </c>
      <c r="V5435" t="n">
        <v>440</v>
      </c>
      <c r="W5435" t="n">
        <v>1</v>
      </c>
      <c r="X5435" t="n">
        <v>1</v>
      </c>
      <c r="Y5435" t="n">
        <v>3</v>
      </c>
      <c r="Z5435" t="n">
        <v>19</v>
      </c>
      <c r="AA5435" t="n">
        <v>21</v>
      </c>
      <c r="AB5435" t="n">
        <v>0</v>
      </c>
      <c r="AC5435" t="n">
        <v>9.666666670075001</v>
      </c>
      <c r="AD5435" t="n">
        <v>9.666700000000001</v>
      </c>
      <c r="AE5435" t="n">
        <v>14.96</v>
      </c>
      <c r="AF5435" t="n">
        <v>14.96</v>
      </c>
      <c r="AG5435" t="n">
        <v>44.88</v>
      </c>
      <c r="AH5435" t="n">
        <v>291.2400000000001</v>
      </c>
      <c r="AI5435" t="n">
        <v>323.16</v>
      </c>
      <c r="AJ5435" t="n">
        <v>14.96</v>
      </c>
      <c r="AK5435" t="n">
        <v>14.96</v>
      </c>
      <c r="AL5435" t="n">
        <v>15.328421052</v>
      </c>
      <c r="AM5435" t="n">
        <v>15.388571428</v>
      </c>
      <c r="AN5435" t="n">
        <v>0</v>
      </c>
      <c r="AO5435" t="n">
        <v>0</v>
      </c>
      <c r="AP5435" t="inlineStr"/>
      <c r="AQ5435" t="n">
        <v>1</v>
      </c>
      <c r="AR5435" t="n">
        <v>1.5</v>
      </c>
    </row>
    <row r="5436">
      <c r="A5436" t="inlineStr">
        <is>
          <t>860011319023</t>
        </is>
      </c>
      <c r="B5436" t="inlineStr">
        <is>
          <t>NOR North Brands LLC</t>
        </is>
      </c>
      <c r="C5436" t="inlineStr">
        <is>
          <t>Bloomington</t>
        </is>
      </c>
      <c r="D5436" t="inlineStr">
        <is>
          <t>4pk 12oz can</t>
        </is>
      </c>
      <c r="E5436" t="inlineStr">
        <is>
          <t>North Canna High Tonics Strawberry Melon 10mg THC</t>
        </is>
      </c>
      <c r="F5436" t="n">
        <v>6</v>
      </c>
      <c r="G5436" t="n">
        <v>8</v>
      </c>
      <c r="H5436" t="n">
        <v>-1</v>
      </c>
      <c r="I5436" t="n">
        <v>0</v>
      </c>
      <c r="J5436" t="n">
        <v>0</v>
      </c>
      <c r="K5436" t="n">
        <v>0</v>
      </c>
      <c r="L5436">
        <f>G5436+K5436*F5436</f>
        <v/>
      </c>
      <c r="M5436">
        <f>IF(X5436&gt;0,L5436/(X5436*7/30),"")</f>
        <v/>
      </c>
      <c r="N5436">
        <f>IF(Y5436&gt;0,L5436/(Y5436*7/90),"")</f>
        <v/>
      </c>
      <c r="O5436" t="n">
        <v>58</v>
      </c>
      <c r="P5436">
        <f>K5436*O5436</f>
        <v/>
      </c>
      <c r="Q5436" t="inlineStr">
        <is>
          <t>THC</t>
        </is>
      </c>
      <c r="R5436" t="inlineStr">
        <is>
          <t>Beverages</t>
        </is>
      </c>
      <c r="S5436" t="inlineStr"/>
      <c r="T5436" t="inlineStr">
        <is>
          <t>HTSM</t>
        </is>
      </c>
      <c r="U5436" t="n">
        <v>0</v>
      </c>
      <c r="V5436" t="n">
        <v>511</v>
      </c>
      <c r="W5436" t="n">
        <v>0</v>
      </c>
      <c r="X5436" t="n">
        <v>1</v>
      </c>
      <c r="Y5436" t="n">
        <v>4</v>
      </c>
      <c r="Z5436" t="n">
        <v>10</v>
      </c>
      <c r="AA5436" t="n">
        <v>10</v>
      </c>
      <c r="AB5436" t="n">
        <v>0</v>
      </c>
      <c r="AC5436" t="n">
        <v>9.66666667</v>
      </c>
      <c r="AD5436" t="n">
        <v>9.666700000000001</v>
      </c>
      <c r="AE5436" t="n">
        <v>0</v>
      </c>
      <c r="AF5436" t="n">
        <v>14.96</v>
      </c>
      <c r="AG5436" t="n">
        <v>59.84</v>
      </c>
      <c r="AH5436" t="n">
        <v>149.61</v>
      </c>
      <c r="AI5436" t="n">
        <v>149.61</v>
      </c>
      <c r="AJ5436" t="n">
        <v>0</v>
      </c>
      <c r="AK5436" t="n">
        <v>14.96</v>
      </c>
      <c r="AL5436" t="n">
        <v>13.60090909</v>
      </c>
      <c r="AM5436" t="n">
        <v>13.60090909</v>
      </c>
      <c r="AN5436" t="n">
        <v>0</v>
      </c>
      <c r="AO5436" t="n">
        <v>1</v>
      </c>
      <c r="AP5436" t="inlineStr"/>
      <c r="AQ5436" t="n">
        <v>0</v>
      </c>
      <c r="AR5436" t="n">
        <v>0</v>
      </c>
    </row>
    <row r="5437">
      <c r="A5437" t="inlineStr">
        <is>
          <t>051497154110</t>
        </is>
      </c>
      <c r="B5437" t="inlineStr">
        <is>
          <t>North Star Hemp, LLC</t>
        </is>
      </c>
      <c r="C5437" t="inlineStr">
        <is>
          <t>Ramsey</t>
        </is>
      </c>
      <c r="D5437" t="inlineStr">
        <is>
          <t>4pk 12oz can</t>
        </is>
      </c>
      <c r="E5437" t="inlineStr">
        <is>
          <t>You Betcha Anytime 10mg THC 4pk 12oz can</t>
        </is>
      </c>
      <c r="F5437" t="n">
        <v>6</v>
      </c>
      <c r="G5437" t="n">
        <v>8</v>
      </c>
      <c r="H5437" t="n">
        <v>88</v>
      </c>
      <c r="I5437" t="n">
        <v>5</v>
      </c>
      <c r="J5437" t="n">
        <v>0</v>
      </c>
      <c r="K5437" t="n">
        <v>0</v>
      </c>
      <c r="L5437">
        <f>G5437+K5437*F5437</f>
        <v/>
      </c>
      <c r="M5437">
        <f>IF(X5437&gt;0,L5437/(X5437*7/30),"")</f>
        <v/>
      </c>
      <c r="N5437">
        <f>IF(Y5437&gt;0,L5437/(Y5437*7/90),"")</f>
        <v/>
      </c>
      <c r="O5437" t="n">
        <v>60</v>
      </c>
      <c r="P5437">
        <f>K5437*O5437</f>
        <v/>
      </c>
      <c r="Q5437" t="inlineStr">
        <is>
          <t>THC</t>
        </is>
      </c>
      <c r="R5437" t="inlineStr">
        <is>
          <t>Beverages</t>
        </is>
      </c>
      <c r="S5437" t="inlineStr"/>
      <c r="T5437" t="inlineStr">
        <is>
          <t>051497154110</t>
        </is>
      </c>
      <c r="U5437" t="n">
        <v>0</v>
      </c>
      <c r="V5437" t="n">
        <v>1242</v>
      </c>
      <c r="W5437" t="n">
        <v>0</v>
      </c>
      <c r="X5437" t="n">
        <v>3</v>
      </c>
      <c r="Y5437" t="n">
        <v>13</v>
      </c>
      <c r="Z5437" t="n">
        <v>42</v>
      </c>
      <c r="AA5437" t="n">
        <v>49</v>
      </c>
      <c r="AB5437" t="n">
        <v>5</v>
      </c>
      <c r="AC5437" t="n">
        <v>9.999999999127272</v>
      </c>
      <c r="AD5437" t="n">
        <v>10</v>
      </c>
      <c r="AE5437" t="n">
        <v>0</v>
      </c>
      <c r="AF5437" t="n">
        <v>47.88</v>
      </c>
      <c r="AG5437" t="n">
        <v>207.4800000000001</v>
      </c>
      <c r="AH5437" t="n">
        <v>666.4800000000001</v>
      </c>
      <c r="AI5437" t="n">
        <v>781.2300000000005</v>
      </c>
      <c r="AJ5437" t="n">
        <v>0</v>
      </c>
      <c r="AK5437" t="n">
        <v>15.96</v>
      </c>
      <c r="AL5437" t="n">
        <v>15.868571428</v>
      </c>
      <c r="AM5437" t="n">
        <v>15.943469387</v>
      </c>
      <c r="AN5437" t="n">
        <v>0</v>
      </c>
      <c r="AO5437" t="n">
        <v>2</v>
      </c>
      <c r="AP5437" t="inlineStr"/>
      <c r="AQ5437" t="n">
        <v>1.5</v>
      </c>
      <c r="AR5437" t="n">
        <v>0.7333</v>
      </c>
    </row>
    <row r="5438">
      <c r="A5438" t="inlineStr">
        <is>
          <t>051497411794</t>
        </is>
      </c>
      <c r="B5438" t="inlineStr">
        <is>
          <t>North Star Hemp, LLC</t>
        </is>
      </c>
      <c r="C5438" t="inlineStr">
        <is>
          <t>Bloomington</t>
        </is>
      </c>
      <c r="D5438" t="inlineStr">
        <is>
          <t>4pk 12oz can</t>
        </is>
      </c>
      <c r="E5438" t="inlineStr">
        <is>
          <t>You Betcha Jasmine Green Tea 10mg THC 4pk 12oz can</t>
        </is>
      </c>
      <c r="F5438" t="n">
        <v>6</v>
      </c>
      <c r="G5438" t="n">
        <v>8</v>
      </c>
      <c r="H5438" t="n">
        <v>85</v>
      </c>
      <c r="I5438" t="n">
        <v>1</v>
      </c>
      <c r="J5438" t="n">
        <v>0</v>
      </c>
      <c r="K5438" t="n">
        <v>0</v>
      </c>
      <c r="L5438">
        <f>G5438+K5438*F5438</f>
        <v/>
      </c>
      <c r="M5438">
        <f>IF(X5438&gt;0,L5438/(X5438*7/30),"")</f>
        <v/>
      </c>
      <c r="N5438">
        <f>IF(Y5438&gt;0,L5438/(Y5438*7/90),"")</f>
        <v/>
      </c>
      <c r="O5438" t="n">
        <v>60</v>
      </c>
      <c r="P5438">
        <f>K5438*O5438</f>
        <v/>
      </c>
      <c r="Q5438" t="inlineStr">
        <is>
          <t>THC</t>
        </is>
      </c>
      <c r="R5438" t="inlineStr">
        <is>
          <t>Beverages</t>
        </is>
      </c>
      <c r="S5438" t="inlineStr"/>
      <c r="T5438" t="inlineStr">
        <is>
          <t>051497411794</t>
        </is>
      </c>
      <c r="U5438" t="n">
        <v>0</v>
      </c>
      <c r="V5438" t="n">
        <v>655</v>
      </c>
      <c r="W5438" t="n">
        <v>0</v>
      </c>
      <c r="X5438" t="n">
        <v>2</v>
      </c>
      <c r="Y5438" t="n">
        <v>2</v>
      </c>
      <c r="Z5438" t="n">
        <v>4</v>
      </c>
      <c r="AA5438" t="n">
        <v>4</v>
      </c>
      <c r="AB5438" t="n">
        <v>0</v>
      </c>
      <c r="AC5438" t="n">
        <v>10</v>
      </c>
      <c r="AD5438" t="n">
        <v>10</v>
      </c>
      <c r="AE5438" t="n">
        <v>0</v>
      </c>
      <c r="AF5438" t="n">
        <v>31.92</v>
      </c>
      <c r="AG5438" t="n">
        <v>31.92</v>
      </c>
      <c r="AH5438" t="n">
        <v>63.84</v>
      </c>
      <c r="AI5438" t="n">
        <v>63.84</v>
      </c>
      <c r="AJ5438" t="n">
        <v>0</v>
      </c>
      <c r="AK5438" t="n">
        <v>15.96</v>
      </c>
      <c r="AL5438" t="n">
        <v>15.96</v>
      </c>
      <c r="AM5438" t="n">
        <v>15.96</v>
      </c>
      <c r="AN5438" t="n">
        <v>0</v>
      </c>
      <c r="AO5438" t="n">
        <v>0</v>
      </c>
      <c r="AP5438" t="inlineStr"/>
      <c r="AQ5438" t="n">
        <v>0</v>
      </c>
      <c r="AR5438" t="n">
        <v>0</v>
      </c>
    </row>
    <row r="5439">
      <c r="A5439" t="inlineStr">
        <is>
          <t>198168474037</t>
        </is>
      </c>
      <c r="B5439" t="inlineStr">
        <is>
          <t>Get Chai</t>
        </is>
      </c>
      <c r="C5439" t="inlineStr">
        <is>
          <t>Osseo</t>
        </is>
      </c>
      <c r="D5439" t="inlineStr">
        <is>
          <t>4pk 12oz can</t>
        </is>
      </c>
      <c r="E5439" t="inlineStr">
        <is>
          <t>Hippie Water Winter Groove 10mg THC 4pk 12oz can</t>
        </is>
      </c>
      <c r="F5439" t="n">
        <v>6</v>
      </c>
      <c r="G5439" t="n">
        <v>8</v>
      </c>
      <c r="H5439" t="n">
        <v>463</v>
      </c>
      <c r="I5439" t="n">
        <v>0</v>
      </c>
      <c r="J5439" t="n">
        <v>0</v>
      </c>
      <c r="K5439" t="n">
        <v>0</v>
      </c>
      <c r="L5439">
        <f>G5439+K5439*F5439</f>
        <v/>
      </c>
      <c r="M5439">
        <f>IF(X5439&gt;0,L5439/(X5439*7/30),"")</f>
        <v/>
      </c>
      <c r="N5439">
        <f>IF(Y5439&gt;0,L5439/(Y5439*7/90),"")</f>
        <v/>
      </c>
      <c r="O5439" t="n">
        <v>60</v>
      </c>
      <c r="P5439">
        <f>K5439*O5439</f>
        <v/>
      </c>
      <c r="Q5439" t="inlineStr">
        <is>
          <t>THC</t>
        </is>
      </c>
      <c r="R5439" t="inlineStr">
        <is>
          <t>Beverages</t>
        </is>
      </c>
      <c r="S5439" t="inlineStr"/>
      <c r="T5439" t="inlineStr">
        <is>
          <t>WGV-04-10</t>
        </is>
      </c>
      <c r="U5439" t="n">
        <v>0</v>
      </c>
      <c r="V5439" t="n">
        <v>671.25</v>
      </c>
      <c r="W5439" t="n">
        <v>2</v>
      </c>
      <c r="X5439" t="n">
        <v>3</v>
      </c>
      <c r="Y5439" t="n">
        <v>6</v>
      </c>
      <c r="Z5439" t="n">
        <v>18</v>
      </c>
      <c r="AA5439" t="n">
        <v>21</v>
      </c>
      <c r="AB5439" t="n">
        <v>0</v>
      </c>
      <c r="AC5439" t="n">
        <v>10.00041036725702</v>
      </c>
      <c r="AD5439" t="n">
        <v>10</v>
      </c>
      <c r="AE5439" t="n">
        <v>19.9</v>
      </c>
      <c r="AF5439" t="n">
        <v>29.85</v>
      </c>
      <c r="AG5439" t="n">
        <v>59.7</v>
      </c>
      <c r="AH5439" t="n">
        <v>213.9899999999999</v>
      </c>
      <c r="AI5439" t="n">
        <v>264.8699999999999</v>
      </c>
      <c r="AJ5439" t="n">
        <v>9.949999999999999</v>
      </c>
      <c r="AK5439" t="n">
        <v>9.949999999999999</v>
      </c>
      <c r="AL5439" t="n">
        <v>11.888333333</v>
      </c>
      <c r="AM5439" t="n">
        <v>12.612857142</v>
      </c>
      <c r="AN5439" t="n">
        <v>0</v>
      </c>
      <c r="AO5439" t="n">
        <v>0</v>
      </c>
      <c r="AP5439" t="inlineStr">
        <is>
          <t>Get Chai</t>
        </is>
      </c>
      <c r="AQ5439" t="n">
        <v>3</v>
      </c>
      <c r="AR5439" t="n">
        <v>5</v>
      </c>
    </row>
    <row r="5440">
      <c r="A5440" t="inlineStr">
        <is>
          <t>198715342673</t>
        </is>
      </c>
      <c r="B5440" t="inlineStr">
        <is>
          <t>Insight Brewing Company (D)</t>
        </is>
      </c>
      <c r="C5440" t="inlineStr">
        <is>
          <t>Cottage Grove</t>
        </is>
      </c>
      <c r="D5440" t="inlineStr">
        <is>
          <t>4pk 12oz can</t>
        </is>
      </c>
      <c r="E5440" t="inlineStr">
        <is>
          <t>Jixxie Lemon Sour 10mg THC 4pk 12oz can</t>
        </is>
      </c>
      <c r="F5440" t="n">
        <v>6</v>
      </c>
      <c r="G5440" t="n">
        <v>8</v>
      </c>
      <c r="H5440" t="n">
        <v>74</v>
      </c>
      <c r="I5440" t="n">
        <v>1</v>
      </c>
      <c r="J5440" t="n">
        <v>0</v>
      </c>
      <c r="K5440" t="n">
        <v>0</v>
      </c>
      <c r="L5440">
        <f>G5440+K5440*F5440</f>
        <v/>
      </c>
      <c r="M5440">
        <f>IF(X5440&gt;0,L5440/(X5440*7/30),"")</f>
        <v/>
      </c>
      <c r="N5440">
        <f>IF(Y5440&gt;0,L5440/(Y5440*7/90),"")</f>
        <v/>
      </c>
      <c r="O5440" t="n">
        <v>47</v>
      </c>
      <c r="P5440">
        <f>K5440*O5440</f>
        <v/>
      </c>
      <c r="Q5440" t="inlineStr">
        <is>
          <t>THC</t>
        </is>
      </c>
      <c r="R5440" t="inlineStr">
        <is>
          <t>Beverages</t>
        </is>
      </c>
      <c r="S5440" t="inlineStr"/>
      <c r="T5440" t="inlineStr">
        <is>
          <t>LS10</t>
        </is>
      </c>
      <c r="U5440" t="n">
        <v>0</v>
      </c>
      <c r="V5440" t="n">
        <v>436</v>
      </c>
      <c r="W5440" t="n">
        <v>1</v>
      </c>
      <c r="X5440" t="n">
        <v>2</v>
      </c>
      <c r="Y5440" t="n">
        <v>7</v>
      </c>
      <c r="Z5440" t="n">
        <v>10</v>
      </c>
      <c r="AA5440" t="n">
        <v>10</v>
      </c>
      <c r="AB5440" t="n">
        <v>0</v>
      </c>
      <c r="AC5440" t="n">
        <v>7.83330000107027</v>
      </c>
      <c r="AD5440" t="n">
        <v>7.8333</v>
      </c>
      <c r="AE5440" t="n">
        <v>12.96</v>
      </c>
      <c r="AF5440" t="n">
        <v>25.92</v>
      </c>
      <c r="AG5440" t="n">
        <v>88.95000000000002</v>
      </c>
      <c r="AH5440" t="n">
        <v>127.83</v>
      </c>
      <c r="AI5440" t="n">
        <v>127.83</v>
      </c>
      <c r="AJ5440" t="n">
        <v>12.96</v>
      </c>
      <c r="AK5440" t="n">
        <v>12.96</v>
      </c>
      <c r="AL5440" t="n">
        <v>12.783</v>
      </c>
      <c r="AM5440" t="n">
        <v>12.783</v>
      </c>
      <c r="AN5440" t="n">
        <v>0</v>
      </c>
      <c r="AO5440" t="n">
        <v>0</v>
      </c>
      <c r="AP5440" t="inlineStr">
        <is>
          <t>Insight Brewing Company (D)</t>
        </is>
      </c>
      <c r="AQ5440" t="n">
        <v>0</v>
      </c>
      <c r="AR5440" t="n">
        <v>0</v>
      </c>
    </row>
    <row r="5441">
      <c r="A5441" t="inlineStr">
        <is>
          <t>198715744828</t>
        </is>
      </c>
      <c r="B5441" t="inlineStr">
        <is>
          <t>Global Reserve LLC</t>
        </is>
      </c>
      <c r="C5441" t="inlineStr">
        <is>
          <t>Roseville</t>
        </is>
      </c>
      <c r="D5441" t="inlineStr">
        <is>
          <t>4pk 12oz can</t>
        </is>
      </c>
      <c r="E5441" t="inlineStr">
        <is>
          <t>Aura Lemon Basil Seltzer 10mg THC 4pk 12oz can</t>
        </is>
      </c>
      <c r="F5441" t="n">
        <v>6</v>
      </c>
      <c r="G5441" t="n">
        <v>8</v>
      </c>
      <c r="H5441" t="n">
        <v>93</v>
      </c>
      <c r="I5441" t="n">
        <v>2</v>
      </c>
      <c r="J5441" t="n">
        <v>0</v>
      </c>
      <c r="K5441" t="n">
        <v>0</v>
      </c>
      <c r="L5441">
        <f>G5441+K5441*F5441</f>
        <v/>
      </c>
      <c r="M5441">
        <f>IF(X5441&gt;0,L5441/(X5441*7/30),"")</f>
        <v/>
      </c>
      <c r="N5441">
        <f>IF(Y5441&gt;0,L5441/(Y5441*7/90),"")</f>
        <v/>
      </c>
      <c r="O5441" t="n">
        <v>51</v>
      </c>
      <c r="P5441">
        <f>K5441*O5441</f>
        <v/>
      </c>
      <c r="Q5441" t="inlineStr">
        <is>
          <t>THC</t>
        </is>
      </c>
      <c r="R5441" t="inlineStr">
        <is>
          <t>Beverages</t>
        </is>
      </c>
      <c r="S5441" t="inlineStr"/>
      <c r="T5441" t="inlineStr">
        <is>
          <t>198715744828</t>
        </is>
      </c>
      <c r="U5441" t="n">
        <v>6</v>
      </c>
      <c r="V5441" t="n">
        <v>422</v>
      </c>
      <c r="W5441" t="n">
        <v>0</v>
      </c>
      <c r="X5441" t="n">
        <v>3</v>
      </c>
      <c r="Y5441" t="n">
        <v>7</v>
      </c>
      <c r="Z5441" t="n">
        <v>33</v>
      </c>
      <c r="AA5441" t="n">
        <v>38</v>
      </c>
      <c r="AB5441" t="n">
        <v>3</v>
      </c>
      <c r="AC5441" t="n">
        <v>8.5</v>
      </c>
      <c r="AD5441" t="n">
        <v>8.5</v>
      </c>
      <c r="AE5441" t="n">
        <v>0</v>
      </c>
      <c r="AF5441" t="n">
        <v>41.88</v>
      </c>
      <c r="AG5441" t="n">
        <v>97.72000000000003</v>
      </c>
      <c r="AH5441" t="n">
        <v>462.7399999999998</v>
      </c>
      <c r="AI5441" t="n">
        <v>527.5399999999997</v>
      </c>
      <c r="AJ5441" t="n">
        <v>0</v>
      </c>
      <c r="AK5441" t="n">
        <v>13.96</v>
      </c>
      <c r="AL5441" t="n">
        <v>14.022424242</v>
      </c>
      <c r="AM5441" t="n">
        <v>13.882631578</v>
      </c>
      <c r="AN5441" t="n">
        <v>0</v>
      </c>
      <c r="AO5441" t="n">
        <v>1</v>
      </c>
      <c r="AP5441" t="inlineStr"/>
      <c r="AQ5441" t="n">
        <v>1</v>
      </c>
      <c r="AR5441" t="n">
        <v>0.8571</v>
      </c>
    </row>
    <row r="5442">
      <c r="A5442" t="inlineStr">
        <is>
          <t>199874201535</t>
        </is>
      </c>
      <c r="B5442" t="inlineStr">
        <is>
          <t>Global Reserve LLC</t>
        </is>
      </c>
      <c r="C5442" t="inlineStr">
        <is>
          <t>Cottage Grove</t>
        </is>
      </c>
      <c r="D5442" t="inlineStr">
        <is>
          <t>4pk 12oz can</t>
        </is>
      </c>
      <c r="E5442" t="inlineStr">
        <is>
          <t>Looner Diet Root Beer 10mg 4pk 12oz can</t>
        </is>
      </c>
      <c r="F5442" t="n">
        <v>6</v>
      </c>
      <c r="G5442" t="n">
        <v>8</v>
      </c>
      <c r="H5442" t="n">
        <v>160</v>
      </c>
      <c r="I5442" t="n">
        <v>11</v>
      </c>
      <c r="J5442" t="n">
        <v>0</v>
      </c>
      <c r="K5442" t="n">
        <v>0</v>
      </c>
      <c r="L5442">
        <f>G5442+K5442*F5442</f>
        <v/>
      </c>
      <c r="M5442">
        <f>IF(X5442&gt;0,L5442/(X5442*7/30),"")</f>
        <v/>
      </c>
      <c r="N5442">
        <f>IF(Y5442&gt;0,L5442/(Y5442*7/90),"")</f>
        <v/>
      </c>
      <c r="O5442" t="n">
        <v>67.2</v>
      </c>
      <c r="P5442">
        <f>K5442*O5442</f>
        <v/>
      </c>
      <c r="Q5442" t="inlineStr">
        <is>
          <t>THC</t>
        </is>
      </c>
      <c r="R5442" t="inlineStr">
        <is>
          <t>Beverages</t>
        </is>
      </c>
      <c r="S5442" t="inlineStr"/>
      <c r="T5442" t="inlineStr">
        <is>
          <t>199874201535</t>
        </is>
      </c>
      <c r="U5442" t="n">
        <v>0</v>
      </c>
      <c r="V5442" t="n">
        <v>1437</v>
      </c>
      <c r="W5442" t="n">
        <v>0</v>
      </c>
      <c r="X5442" t="n">
        <v>3</v>
      </c>
      <c r="Y5442" t="n">
        <v>39</v>
      </c>
      <c r="Z5442" t="n">
        <v>70</v>
      </c>
      <c r="AA5442" t="n">
        <v>70</v>
      </c>
      <c r="AB5442" t="n">
        <v>0</v>
      </c>
      <c r="AC5442" t="n">
        <v>11.2</v>
      </c>
      <c r="AD5442" t="n">
        <v>11.2</v>
      </c>
      <c r="AE5442" t="n">
        <v>0</v>
      </c>
      <c r="AF5442" t="n">
        <v>42.42</v>
      </c>
      <c r="AG5442" t="n">
        <v>588.54</v>
      </c>
      <c r="AH5442" t="n">
        <v>1062.730000000001</v>
      </c>
      <c r="AI5442" t="n">
        <v>1062.730000000001</v>
      </c>
      <c r="AJ5442" t="n">
        <v>0</v>
      </c>
      <c r="AK5442" t="n">
        <v>14.14</v>
      </c>
      <c r="AL5442" t="n">
        <v>14.968382352</v>
      </c>
      <c r="AM5442" t="n">
        <v>14.968382352</v>
      </c>
      <c r="AN5442" t="n">
        <v>0</v>
      </c>
      <c r="AO5442" t="n">
        <v>6</v>
      </c>
      <c r="AP5442" t="inlineStr"/>
      <c r="AQ5442" t="n">
        <v>0</v>
      </c>
      <c r="AR5442" t="n">
        <v>0</v>
      </c>
    </row>
    <row r="5443">
      <c r="A5443" t="inlineStr">
        <is>
          <t>602221420034</t>
        </is>
      </c>
      <c r="B5443" t="inlineStr">
        <is>
          <t>Capitol Beverage Sales, L.P.</t>
        </is>
      </c>
      <c r="C5443" t="inlineStr">
        <is>
          <t>Bloomington</t>
        </is>
      </c>
      <c r="D5443" t="inlineStr">
        <is>
          <t>4pk 12oz can</t>
        </is>
      </c>
      <c r="E5443" t="inlineStr">
        <is>
          <t>Mary Jones Orange Cream 10mg THC 4pk 12oz can</t>
        </is>
      </c>
      <c r="F5443" t="n">
        <v>6</v>
      </c>
      <c r="G5443" t="n">
        <v>8</v>
      </c>
      <c r="H5443" t="n">
        <v>14</v>
      </c>
      <c r="I5443" t="n">
        <v>0</v>
      </c>
      <c r="J5443" t="n">
        <v>0</v>
      </c>
      <c r="K5443" t="n">
        <v>0</v>
      </c>
      <c r="L5443">
        <f>G5443+K5443*F5443</f>
        <v/>
      </c>
      <c r="M5443">
        <f>IF(X5443&gt;0,L5443/(X5443*7/30),"")</f>
        <v/>
      </c>
      <c r="N5443">
        <f>IF(Y5443&gt;0,L5443/(Y5443*7/90),"")</f>
        <v/>
      </c>
      <c r="O5443" t="n">
        <v>78</v>
      </c>
      <c r="P5443">
        <f>K5443*O5443</f>
        <v/>
      </c>
      <c r="Q5443" t="inlineStr">
        <is>
          <t>THC</t>
        </is>
      </c>
      <c r="R5443" t="inlineStr">
        <is>
          <t>Beverages</t>
        </is>
      </c>
      <c r="S5443" t="inlineStr"/>
      <c r="T5443" t="inlineStr">
        <is>
          <t>3204</t>
        </is>
      </c>
      <c r="U5443" t="n">
        <v>0</v>
      </c>
      <c r="V5443" t="n">
        <v>312</v>
      </c>
      <c r="W5443" t="n">
        <v>0</v>
      </c>
      <c r="X5443" t="n">
        <v>2</v>
      </c>
      <c r="Y5443" t="n">
        <v>4</v>
      </c>
      <c r="Z5443" t="n">
        <v>4</v>
      </c>
      <c r="AA5443" t="n">
        <v>4</v>
      </c>
      <c r="AB5443" t="n">
        <v>0</v>
      </c>
      <c r="AC5443" t="n">
        <v>12.29047619421429</v>
      </c>
      <c r="AD5443" t="n">
        <v>13</v>
      </c>
      <c r="AE5443" t="n">
        <v>0</v>
      </c>
      <c r="AF5443" t="n">
        <v>29.72</v>
      </c>
      <c r="AG5443" t="n">
        <v>59.44</v>
      </c>
      <c r="AH5443" t="n">
        <v>59.44</v>
      </c>
      <c r="AI5443" t="n">
        <v>59.44</v>
      </c>
      <c r="AJ5443" t="n">
        <v>0</v>
      </c>
      <c r="AK5443" t="n">
        <v>14.86</v>
      </c>
      <c r="AL5443" t="n">
        <v>14.86</v>
      </c>
      <c r="AM5443" t="n">
        <v>14.86</v>
      </c>
      <c r="AN5443" t="n">
        <v>0</v>
      </c>
      <c r="AO5443" t="n">
        <v>0</v>
      </c>
      <c r="AP5443" t="inlineStr"/>
      <c r="AQ5443" t="n">
        <v>0</v>
      </c>
      <c r="AR5443" t="n">
        <v>0</v>
      </c>
    </row>
    <row r="5444">
      <c r="A5444" t="inlineStr">
        <is>
          <t>628425180475</t>
        </is>
      </c>
      <c r="B5444" t="inlineStr">
        <is>
          <t>Phillips Wine &amp; Spirits - St. Paul</t>
        </is>
      </c>
      <c r="C5444" t="inlineStr">
        <is>
          <t>Bloomington</t>
        </is>
      </c>
      <c r="D5444" t="inlineStr">
        <is>
          <t>4pk 12oz can</t>
        </is>
      </c>
      <c r="E5444" t="inlineStr">
        <is>
          <t>Green Monke Orange Cream 10mg THC 4pk 12oz can</t>
        </is>
      </c>
      <c r="F5444" t="n">
        <v>6</v>
      </c>
      <c r="G5444" t="n">
        <v>8</v>
      </c>
      <c r="H5444" t="n">
        <v>86</v>
      </c>
      <c r="I5444" t="n">
        <v>1</v>
      </c>
      <c r="J5444" t="n">
        <v>0</v>
      </c>
      <c r="K5444" t="n">
        <v>0</v>
      </c>
      <c r="L5444">
        <f>G5444+K5444*F5444</f>
        <v/>
      </c>
      <c r="M5444">
        <f>IF(X5444&gt;0,L5444/(X5444*7/30),"")</f>
        <v/>
      </c>
      <c r="N5444">
        <f>IF(Y5444&gt;0,L5444/(Y5444*7/90),"")</f>
        <v/>
      </c>
      <c r="O5444" t="n">
        <v>57.81</v>
      </c>
      <c r="P5444">
        <f>K5444*O5444</f>
        <v/>
      </c>
      <c r="Q5444" t="inlineStr">
        <is>
          <t>THC</t>
        </is>
      </c>
      <c r="R5444" t="inlineStr">
        <is>
          <t>Beverages</t>
        </is>
      </c>
      <c r="S5444" t="inlineStr"/>
      <c r="T5444" t="inlineStr">
        <is>
          <t>1075045</t>
        </is>
      </c>
      <c r="U5444" t="n">
        <v>0</v>
      </c>
      <c r="V5444" t="n">
        <v>112</v>
      </c>
      <c r="W5444" t="n">
        <v>1</v>
      </c>
      <c r="X5444" t="n">
        <v>2</v>
      </c>
      <c r="Y5444" t="n">
        <v>4</v>
      </c>
      <c r="Z5444" t="n">
        <v>4</v>
      </c>
      <c r="AA5444" t="n">
        <v>4</v>
      </c>
      <c r="AB5444" t="n">
        <v>0</v>
      </c>
      <c r="AC5444" t="n">
        <v>9.634496126574419</v>
      </c>
      <c r="AD5444" t="n">
        <v>0</v>
      </c>
      <c r="AE5444" t="n">
        <v>15.99</v>
      </c>
      <c r="AF5444" t="n">
        <v>29.95</v>
      </c>
      <c r="AG5444" t="n">
        <v>57.87</v>
      </c>
      <c r="AH5444" t="n">
        <v>57.87</v>
      </c>
      <c r="AI5444" t="n">
        <v>57.87</v>
      </c>
      <c r="AJ5444" t="n">
        <v>15.99</v>
      </c>
      <c r="AK5444" t="n">
        <v>14.975</v>
      </c>
      <c r="AL5444" t="n">
        <v>14.4675</v>
      </c>
      <c r="AM5444" t="n">
        <v>14.4675</v>
      </c>
      <c r="AN5444" t="n">
        <v>0</v>
      </c>
      <c r="AO5444" t="n">
        <v>1</v>
      </c>
      <c r="AP5444" t="inlineStr">
        <is>
          <t>Artisan Beer</t>
        </is>
      </c>
      <c r="AQ5444" t="n">
        <v>0</v>
      </c>
      <c r="AR5444" t="n">
        <v>0</v>
      </c>
    </row>
    <row r="5445">
      <c r="A5445" t="inlineStr">
        <is>
          <t>628634142912</t>
        </is>
      </c>
      <c r="B5445" t="inlineStr">
        <is>
          <t>Phillips Wine &amp; Spirits - St. Paul</t>
        </is>
      </c>
      <c r="C5445" t="inlineStr">
        <is>
          <t>Bloomington</t>
        </is>
      </c>
      <c r="D5445" t="inlineStr">
        <is>
          <t>4pk 12oz can</t>
        </is>
      </c>
      <c r="E5445" t="inlineStr">
        <is>
          <t>Green Monke Blue Raspberry 10mg THC 4pk 12oz can</t>
        </is>
      </c>
      <c r="F5445" t="n">
        <v>6</v>
      </c>
      <c r="G5445" t="n">
        <v>8</v>
      </c>
      <c r="H5445" t="n">
        <v>71</v>
      </c>
      <c r="I5445" t="n">
        <v>1</v>
      </c>
      <c r="J5445" t="n">
        <v>0</v>
      </c>
      <c r="K5445" t="n">
        <v>0</v>
      </c>
      <c r="L5445">
        <f>G5445+K5445*F5445</f>
        <v/>
      </c>
      <c r="M5445">
        <f>IF(X5445&gt;0,L5445/(X5445*7/30),"")</f>
        <v/>
      </c>
      <c r="N5445">
        <f>IF(Y5445&gt;0,L5445/(Y5445*7/90),"")</f>
        <v/>
      </c>
      <c r="O5445" t="n">
        <v>64.56999999999999</v>
      </c>
      <c r="P5445">
        <f>K5445*O5445</f>
        <v/>
      </c>
      <c r="Q5445" t="inlineStr">
        <is>
          <t>THC</t>
        </is>
      </c>
      <c r="R5445" t="inlineStr">
        <is>
          <t>Beverages</t>
        </is>
      </c>
      <c r="S5445" t="inlineStr"/>
      <c r="T5445" t="inlineStr">
        <is>
          <t>1343025</t>
        </is>
      </c>
      <c r="U5445" t="n">
        <v>0</v>
      </c>
      <c r="V5445" t="n">
        <v>545</v>
      </c>
      <c r="W5445" t="n">
        <v>3</v>
      </c>
      <c r="X5445" t="n">
        <v>3</v>
      </c>
      <c r="Y5445" t="n">
        <v>11</v>
      </c>
      <c r="Z5445" t="n">
        <v>12</v>
      </c>
      <c r="AA5445" t="n">
        <v>12</v>
      </c>
      <c r="AB5445" t="n">
        <v>0</v>
      </c>
      <c r="AC5445" t="n">
        <v>10.74190327978592</v>
      </c>
      <c r="AD5445" t="n">
        <v>10.7617</v>
      </c>
      <c r="AE5445" t="n">
        <v>41.88</v>
      </c>
      <c r="AF5445" t="n">
        <v>41.88</v>
      </c>
      <c r="AG5445" t="n">
        <v>153.5600000000001</v>
      </c>
      <c r="AH5445" t="n">
        <v>167.5200000000001</v>
      </c>
      <c r="AI5445" t="n">
        <v>167.5200000000001</v>
      </c>
      <c r="AJ5445" t="n">
        <v>13.96</v>
      </c>
      <c r="AK5445" t="n">
        <v>13.96</v>
      </c>
      <c r="AL5445" t="n">
        <v>12.886153846</v>
      </c>
      <c r="AM5445" t="n">
        <v>12.886153846</v>
      </c>
      <c r="AN5445" t="n">
        <v>0</v>
      </c>
      <c r="AO5445" t="n">
        <v>6</v>
      </c>
      <c r="AP5445" t="inlineStr">
        <is>
          <t>Artisan Beer</t>
        </is>
      </c>
      <c r="AQ5445" t="n">
        <v>0</v>
      </c>
      <c r="AR5445" t="n">
        <v>0</v>
      </c>
    </row>
    <row r="5446">
      <c r="A5446" t="inlineStr">
        <is>
          <t>628719778111</t>
        </is>
      </c>
      <c r="B5446" t="inlineStr">
        <is>
          <t>Capitol Beverage Sales, L.P.</t>
        </is>
      </c>
      <c r="C5446" t="inlineStr">
        <is>
          <t>Andover</t>
        </is>
      </c>
      <c r="D5446" t="inlineStr">
        <is>
          <t>4pk 12oz can</t>
        </is>
      </c>
      <c r="E5446" t="inlineStr">
        <is>
          <t>Collective Project Raspberry Lemonade 5mg THC 4pk 12oz can</t>
        </is>
      </c>
      <c r="F5446" t="n">
        <v>6</v>
      </c>
      <c r="G5446" t="n">
        <v>8</v>
      </c>
      <c r="H5446" t="n">
        <v>72</v>
      </c>
      <c r="I5446" t="n">
        <v>8</v>
      </c>
      <c r="J5446" t="n">
        <v>0</v>
      </c>
      <c r="K5446" t="n">
        <v>0</v>
      </c>
      <c r="L5446">
        <f>G5446+K5446*F5446</f>
        <v/>
      </c>
      <c r="M5446">
        <f>IF(X5446&gt;0,L5446/(X5446*7/30),"")</f>
        <v/>
      </c>
      <c r="N5446">
        <f>IF(Y5446&gt;0,L5446/(Y5446*7/90),"")</f>
        <v/>
      </c>
      <c r="O5446" t="n">
        <v>52.85</v>
      </c>
      <c r="P5446">
        <f>K5446*O5446</f>
        <v/>
      </c>
      <c r="Q5446" t="inlineStr">
        <is>
          <t>THC</t>
        </is>
      </c>
      <c r="R5446" t="inlineStr">
        <is>
          <t>Beverages</t>
        </is>
      </c>
      <c r="S5446" t="inlineStr"/>
      <c r="T5446" t="inlineStr">
        <is>
          <t>31815</t>
        </is>
      </c>
      <c r="U5446" t="n">
        <v>0</v>
      </c>
      <c r="V5446" t="n">
        <v>566</v>
      </c>
      <c r="W5446" t="n">
        <v>3</v>
      </c>
      <c r="X5446" t="n">
        <v>3</v>
      </c>
      <c r="Y5446" t="n">
        <v>5</v>
      </c>
      <c r="Z5446" t="n">
        <v>23</v>
      </c>
      <c r="AA5446" t="n">
        <v>31</v>
      </c>
      <c r="AB5446" t="n">
        <v>4</v>
      </c>
      <c r="AC5446" t="n">
        <v>8.331134277984722</v>
      </c>
      <c r="AD5446" t="n">
        <v>8.808299999999999</v>
      </c>
      <c r="AE5446" t="n">
        <v>29.88</v>
      </c>
      <c r="AF5446" t="n">
        <v>29.88</v>
      </c>
      <c r="AG5446" t="n">
        <v>49.8</v>
      </c>
      <c r="AH5446" t="n">
        <v>283.1100000000001</v>
      </c>
      <c r="AI5446" t="n">
        <v>393.6199999999999</v>
      </c>
      <c r="AJ5446" t="n">
        <v>9.960000000000001</v>
      </c>
      <c r="AK5446" t="n">
        <v>9.960000000000001</v>
      </c>
      <c r="AL5446" t="n">
        <v>12.4412</v>
      </c>
      <c r="AM5446" t="n">
        <v>12.773939393</v>
      </c>
      <c r="AN5446" t="n">
        <v>0</v>
      </c>
      <c r="AO5446" t="n">
        <v>0</v>
      </c>
      <c r="AP5446" t="inlineStr"/>
      <c r="AQ5446" t="n">
        <v>1.5</v>
      </c>
      <c r="AR5446" t="n">
        <v>1</v>
      </c>
    </row>
    <row r="5447">
      <c r="A5447" t="inlineStr">
        <is>
          <t>628719778128</t>
        </is>
      </c>
      <c r="B5447" t="inlineStr">
        <is>
          <t>Capitol Beverage Sales, L.P.</t>
        </is>
      </c>
      <c r="C5447" t="inlineStr">
        <is>
          <t>Woodbury</t>
        </is>
      </c>
      <c r="D5447" t="inlineStr">
        <is>
          <t>4pk 12oz can</t>
        </is>
      </c>
      <c r="E5447" t="inlineStr">
        <is>
          <t>Fetch Lemon Lime 10mg THC 4pk 12oz can</t>
        </is>
      </c>
      <c r="F5447" t="n">
        <v>6</v>
      </c>
      <c r="G5447" t="n">
        <v>8</v>
      </c>
      <c r="H5447" t="n">
        <v>37</v>
      </c>
      <c r="I5447" t="n">
        <v>0</v>
      </c>
      <c r="J5447" t="n">
        <v>0</v>
      </c>
      <c r="K5447" t="n">
        <v>0</v>
      </c>
      <c r="L5447">
        <f>G5447+K5447*F5447</f>
        <v/>
      </c>
      <c r="M5447">
        <f>IF(X5447&gt;0,L5447/(X5447*7/30),"")</f>
        <v/>
      </c>
      <c r="N5447">
        <f>IF(Y5447&gt;0,L5447/(Y5447*7/90),"")</f>
        <v/>
      </c>
      <c r="O5447" t="n">
        <v>52</v>
      </c>
      <c r="P5447">
        <f>K5447*O5447</f>
        <v/>
      </c>
      <c r="Q5447" t="inlineStr">
        <is>
          <t>THC</t>
        </is>
      </c>
      <c r="R5447" t="inlineStr">
        <is>
          <t>Beverages</t>
        </is>
      </c>
      <c r="S5447" t="inlineStr"/>
      <c r="T5447" t="inlineStr">
        <is>
          <t>31805</t>
        </is>
      </c>
      <c r="U5447" t="n">
        <v>0</v>
      </c>
      <c r="V5447" t="n">
        <v>491</v>
      </c>
      <c r="W5447" t="n">
        <v>0</v>
      </c>
      <c r="X5447" t="n">
        <v>2</v>
      </c>
      <c r="Y5447" t="n">
        <v>4</v>
      </c>
      <c r="Z5447" t="n">
        <v>18</v>
      </c>
      <c r="AA5447" t="n">
        <v>18</v>
      </c>
      <c r="AB5447" t="n">
        <v>0</v>
      </c>
      <c r="AC5447" t="n">
        <v>7.343859618505263</v>
      </c>
      <c r="AD5447" t="n">
        <v>8.666700000000001</v>
      </c>
      <c r="AE5447" t="n">
        <v>0</v>
      </c>
      <c r="AF5447" t="n">
        <v>21.45</v>
      </c>
      <c r="AG5447" t="n">
        <v>42.90000000000001</v>
      </c>
      <c r="AH5447" t="n">
        <v>216.3400000000001</v>
      </c>
      <c r="AI5447" t="n">
        <v>216.3400000000001</v>
      </c>
      <c r="AJ5447" t="n">
        <v>0</v>
      </c>
      <c r="AK5447" t="n">
        <v>10.725</v>
      </c>
      <c r="AL5447" t="n">
        <v>12.018888888</v>
      </c>
      <c r="AM5447" t="n">
        <v>12.018888888</v>
      </c>
      <c r="AN5447" t="n">
        <v>0</v>
      </c>
      <c r="AO5447" t="n">
        <v>0</v>
      </c>
      <c r="AP5447" t="inlineStr"/>
      <c r="AQ5447" t="n">
        <v>0</v>
      </c>
      <c r="AR5447" t="n">
        <v>0</v>
      </c>
    </row>
    <row r="5448">
      <c r="A5448" t="inlineStr">
        <is>
          <t>673658342909</t>
        </is>
      </c>
      <c r="B5448" t="inlineStr">
        <is>
          <t>Get Chai</t>
        </is>
      </c>
      <c r="C5448" t="inlineStr">
        <is>
          <t>Andover</t>
        </is>
      </c>
      <c r="D5448" t="inlineStr">
        <is>
          <t>4pk 12oz can</t>
        </is>
      </c>
      <c r="E5448" t="inlineStr">
        <is>
          <t xml:space="preserve">oHHo 10mg Pink Grapefruit and Elderflower 4pk 12oz can
</t>
        </is>
      </c>
      <c r="F5448" t="n">
        <v>6</v>
      </c>
      <c r="G5448" t="n">
        <v>8</v>
      </c>
      <c r="H5448" t="n">
        <v>181</v>
      </c>
      <c r="I5448" t="n">
        <v>6</v>
      </c>
      <c r="J5448" t="n">
        <v>0</v>
      </c>
      <c r="K5448" t="n">
        <v>0</v>
      </c>
      <c r="L5448">
        <f>G5448+K5448*F5448</f>
        <v/>
      </c>
      <c r="M5448">
        <f>IF(X5448&gt;0,L5448/(X5448*7/30),"")</f>
        <v/>
      </c>
      <c r="N5448">
        <f>IF(Y5448&gt;0,L5448/(Y5448*7/90),"")</f>
        <v/>
      </c>
      <c r="O5448" t="n">
        <v>60</v>
      </c>
      <c r="P5448">
        <f>K5448*O5448</f>
        <v/>
      </c>
      <c r="Q5448" t="inlineStr">
        <is>
          <t>THC</t>
        </is>
      </c>
      <c r="R5448" t="inlineStr">
        <is>
          <t>Beverages</t>
        </is>
      </c>
      <c r="S5448" t="inlineStr"/>
      <c r="T5448" t="inlineStr">
        <is>
          <t>673658342909</t>
        </is>
      </c>
      <c r="U5448" t="n">
        <v>0</v>
      </c>
      <c r="V5448" t="n">
        <v>355</v>
      </c>
      <c r="W5448" t="n">
        <v>1</v>
      </c>
      <c r="X5448" t="n">
        <v>2</v>
      </c>
      <c r="Y5448" t="n">
        <v>6</v>
      </c>
      <c r="Z5448" t="n">
        <v>33</v>
      </c>
      <c r="AA5448" t="n">
        <v>39</v>
      </c>
      <c r="AB5448" t="n">
        <v>2</v>
      </c>
      <c r="AC5448" t="n">
        <v>10</v>
      </c>
      <c r="AD5448" t="n">
        <v>10</v>
      </c>
      <c r="AE5448" t="n">
        <v>15.96</v>
      </c>
      <c r="AF5448" t="n">
        <v>31.92</v>
      </c>
      <c r="AG5448" t="n">
        <v>95.79000000000002</v>
      </c>
      <c r="AH5448" t="n">
        <v>509.9299999999998</v>
      </c>
      <c r="AI5448" t="n">
        <v>603.97</v>
      </c>
      <c r="AJ5448" t="n">
        <v>15.96</v>
      </c>
      <c r="AK5448" t="n">
        <v>15.96</v>
      </c>
      <c r="AL5448" t="n">
        <v>14.569428571</v>
      </c>
      <c r="AM5448" t="n">
        <v>14.730975609</v>
      </c>
      <c r="AN5448" t="n">
        <v>0</v>
      </c>
      <c r="AO5448" t="n">
        <v>0</v>
      </c>
      <c r="AP5448" t="inlineStr"/>
      <c r="AQ5448" t="n">
        <v>2</v>
      </c>
      <c r="AR5448" t="n">
        <v>6</v>
      </c>
    </row>
    <row r="5449">
      <c r="A5449" t="inlineStr">
        <is>
          <t>810012698061</t>
        </is>
      </c>
      <c r="B5449" t="inlineStr">
        <is>
          <t>Bellboy Corporation</t>
        </is>
      </c>
      <c r="C5449" t="inlineStr">
        <is>
          <t>Andover</t>
        </is>
      </c>
      <c r="D5449" t="inlineStr">
        <is>
          <t>4pk 12oz can</t>
        </is>
      </c>
      <c r="E5449" t="inlineStr">
        <is>
          <t>BLNCD Adaptogen Elixir Brain Boost 5mg THC 4pk 12oz can</t>
        </is>
      </c>
      <c r="F5449" t="n">
        <v>6</v>
      </c>
      <c r="G5449" t="n">
        <v>8</v>
      </c>
      <c r="H5449" t="n">
        <v>78</v>
      </c>
      <c r="I5449" t="n">
        <v>7</v>
      </c>
      <c r="J5449" t="n">
        <v>0</v>
      </c>
      <c r="K5449" t="n">
        <v>0</v>
      </c>
      <c r="L5449">
        <f>G5449+K5449*F5449</f>
        <v/>
      </c>
      <c r="M5449">
        <f>IF(X5449&gt;0,L5449/(X5449*7/30),"")</f>
        <v/>
      </c>
      <c r="N5449">
        <f>IF(Y5449&gt;0,L5449/(Y5449*7/90),"")</f>
        <v/>
      </c>
      <c r="O5449" t="n">
        <v>70.59999999999999</v>
      </c>
      <c r="P5449">
        <f>K5449*O5449</f>
        <v/>
      </c>
      <c r="Q5449" t="inlineStr">
        <is>
          <t>THC</t>
        </is>
      </c>
      <c r="R5449" t="inlineStr">
        <is>
          <t>Beverages</t>
        </is>
      </c>
      <c r="S5449" t="inlineStr"/>
      <c r="T5449" t="inlineStr">
        <is>
          <t>9918062</t>
        </is>
      </c>
      <c r="U5449" t="n">
        <v>0</v>
      </c>
      <c r="V5449" t="n">
        <v>405</v>
      </c>
      <c r="W5449" t="n">
        <v>2</v>
      </c>
      <c r="X5449" t="n">
        <v>3</v>
      </c>
      <c r="Y5449" t="n">
        <v>13</v>
      </c>
      <c r="Z5449" t="n">
        <v>38</v>
      </c>
      <c r="AA5449" t="n">
        <v>49</v>
      </c>
      <c r="AB5449" t="n">
        <v>5</v>
      </c>
      <c r="AC5449" t="n">
        <v>11.7667</v>
      </c>
      <c r="AD5449" t="n">
        <v>11.7667</v>
      </c>
      <c r="AE5449" t="n">
        <v>31.92</v>
      </c>
      <c r="AF5449" t="n">
        <v>47.88</v>
      </c>
      <c r="AG5449" t="n">
        <v>207.4800000000001</v>
      </c>
      <c r="AH5449" t="n">
        <v>609.51</v>
      </c>
      <c r="AI5449" t="n">
        <v>784.6600000000004</v>
      </c>
      <c r="AJ5449" t="n">
        <v>15.96</v>
      </c>
      <c r="AK5449" t="n">
        <v>15.96</v>
      </c>
      <c r="AL5449" t="n">
        <v>16.039736842</v>
      </c>
      <c r="AM5449" t="n">
        <v>15.6932</v>
      </c>
      <c r="AN5449" t="n">
        <v>0</v>
      </c>
      <c r="AO5449" t="n">
        <v>0</v>
      </c>
      <c r="AP5449" t="inlineStr"/>
      <c r="AQ5449" t="n">
        <v>1</v>
      </c>
      <c r="AR5449" t="n">
        <v>0.9167</v>
      </c>
    </row>
    <row r="5450">
      <c r="A5450" t="inlineStr">
        <is>
          <t>810012698481</t>
        </is>
      </c>
      <c r="B5450" t="inlineStr">
        <is>
          <t>Bellboy Corporation</t>
        </is>
      </c>
      <c r="C5450" t="inlineStr">
        <is>
          <t>Andover</t>
        </is>
      </c>
      <c r="D5450" t="inlineStr">
        <is>
          <t>10pk</t>
        </is>
      </c>
      <c r="E5450" t="inlineStr">
        <is>
          <t>BLNCD Brain Boost Adaptogen 50mg THC Gummies 10pk</t>
        </is>
      </c>
      <c r="F5450" t="n">
        <v>6</v>
      </c>
      <c r="G5450" t="n">
        <v>8</v>
      </c>
      <c r="H5450" t="n">
        <v>73</v>
      </c>
      <c r="I5450" t="n">
        <v>0</v>
      </c>
      <c r="J5450" t="n">
        <v>0</v>
      </c>
      <c r="K5450" t="n">
        <v>0</v>
      </c>
      <c r="L5450">
        <f>G5450+K5450*F5450</f>
        <v/>
      </c>
      <c r="M5450">
        <f>IF(X5450&gt;0,L5450/(X5450*7/30),"")</f>
        <v/>
      </c>
      <c r="N5450">
        <f>IF(Y5450&gt;0,L5450/(Y5450*7/90),"")</f>
        <v/>
      </c>
      <c r="O5450" t="n">
        <v>75</v>
      </c>
      <c r="P5450">
        <f>K5450*O5450</f>
        <v/>
      </c>
      <c r="Q5450" t="inlineStr">
        <is>
          <t>THC</t>
        </is>
      </c>
      <c r="R5450" t="inlineStr">
        <is>
          <t>Edibles</t>
        </is>
      </c>
      <c r="S5450" t="inlineStr"/>
      <c r="T5450" t="inlineStr">
        <is>
          <t>9918025</t>
        </is>
      </c>
      <c r="U5450" t="n">
        <v>0</v>
      </c>
      <c r="V5450" t="n">
        <v>233</v>
      </c>
      <c r="W5450" t="n">
        <v>1</v>
      </c>
      <c r="X5450" t="n">
        <v>2</v>
      </c>
      <c r="Y5450" t="n">
        <v>2</v>
      </c>
      <c r="Z5450" t="n">
        <v>10</v>
      </c>
      <c r="AA5450" t="n">
        <v>10</v>
      </c>
      <c r="AB5450" t="n">
        <v>0</v>
      </c>
      <c r="AC5450" t="n">
        <v>11.69635342465753</v>
      </c>
      <c r="AD5450" t="n">
        <v>12.5</v>
      </c>
      <c r="AE5450" t="n">
        <v>16.96</v>
      </c>
      <c r="AF5450" t="n">
        <v>33.92</v>
      </c>
      <c r="AG5450" t="n">
        <v>33.92</v>
      </c>
      <c r="AH5450" t="n">
        <v>163.72</v>
      </c>
      <c r="AI5450" t="n">
        <v>163.72</v>
      </c>
      <c r="AJ5450" t="n">
        <v>16.96</v>
      </c>
      <c r="AK5450" t="n">
        <v>16.96</v>
      </c>
      <c r="AL5450" t="n">
        <v>16.372</v>
      </c>
      <c r="AM5450" t="n">
        <v>16.372</v>
      </c>
      <c r="AN5450" t="n">
        <v>0</v>
      </c>
      <c r="AO5450" t="n">
        <v>1</v>
      </c>
      <c r="AP5450" t="inlineStr"/>
      <c r="AQ5450" t="n">
        <v>0</v>
      </c>
      <c r="AR5450" t="n">
        <v>0</v>
      </c>
    </row>
    <row r="5451">
      <c r="A5451" t="inlineStr">
        <is>
          <t>810091531013</t>
        </is>
      </c>
      <c r="B5451" t="inlineStr">
        <is>
          <t>Discontinued</t>
        </is>
      </c>
      <c r="C5451" t="inlineStr">
        <is>
          <t>Cottage Grove</t>
        </is>
      </c>
      <c r="D5451" t="inlineStr">
        <is>
          <t>4pk 12oz can</t>
        </is>
      </c>
      <c r="E5451" t="inlineStr">
        <is>
          <t>Tetra Crisp Apple Pear 10mg THC 4pk 12oz can</t>
        </is>
      </c>
      <c r="F5451" t="n">
        <v>6</v>
      </c>
      <c r="G5451" t="n">
        <v>8</v>
      </c>
      <c r="H5451" t="n">
        <v>48</v>
      </c>
      <c r="I5451" t="n">
        <v>0</v>
      </c>
      <c r="J5451" t="n">
        <v>0</v>
      </c>
      <c r="K5451" t="n">
        <v>0</v>
      </c>
      <c r="L5451">
        <f>G5451+K5451*F5451</f>
        <v/>
      </c>
      <c r="M5451">
        <f>IF(X5451&gt;0,L5451/(X5451*7/30),"")</f>
        <v/>
      </c>
      <c r="N5451">
        <f>IF(Y5451&gt;0,L5451/(Y5451*7/90),"")</f>
        <v/>
      </c>
      <c r="O5451" t="n">
        <v>72</v>
      </c>
      <c r="P5451">
        <f>K5451*O5451</f>
        <v/>
      </c>
      <c r="Q5451" t="inlineStr">
        <is>
          <t>THC</t>
        </is>
      </c>
      <c r="R5451" t="inlineStr">
        <is>
          <t>Beverages</t>
        </is>
      </c>
      <c r="S5451" t="inlineStr"/>
      <c r="T5451" t="inlineStr">
        <is>
          <t>810091531013</t>
        </is>
      </c>
      <c r="U5451" t="n">
        <v>0</v>
      </c>
      <c r="V5451" t="n">
        <v>216</v>
      </c>
      <c r="W5451" t="n">
        <v>0</v>
      </c>
      <c r="X5451" t="n">
        <v>2</v>
      </c>
      <c r="Y5451" t="n">
        <v>3</v>
      </c>
      <c r="Z5451" t="n">
        <v>4</v>
      </c>
      <c r="AA5451" t="n">
        <v>4</v>
      </c>
      <c r="AB5451" t="n">
        <v>0</v>
      </c>
      <c r="AC5451" t="n">
        <v>12.74998125</v>
      </c>
      <c r="AD5451" t="n">
        <v>12</v>
      </c>
      <c r="AE5451" t="n">
        <v>0</v>
      </c>
      <c r="AF5451" t="n">
        <v>39.92</v>
      </c>
      <c r="AG5451" t="n">
        <v>59.88</v>
      </c>
      <c r="AH5451" t="n">
        <v>79.84</v>
      </c>
      <c r="AI5451" t="n">
        <v>79.84</v>
      </c>
      <c r="AJ5451" t="n">
        <v>0</v>
      </c>
      <c r="AK5451" t="n">
        <v>19.96</v>
      </c>
      <c r="AL5451" t="n">
        <v>19.96</v>
      </c>
      <c r="AM5451" t="n">
        <v>19.96</v>
      </c>
      <c r="AN5451" t="n">
        <v>0</v>
      </c>
      <c r="AO5451" t="n">
        <v>0</v>
      </c>
      <c r="AP5451" t="inlineStr"/>
      <c r="AQ5451" t="n">
        <v>0</v>
      </c>
      <c r="AR5451" t="n">
        <v>0</v>
      </c>
    </row>
    <row r="5452">
      <c r="A5452" t="inlineStr">
        <is>
          <t>810095561535</t>
        </is>
      </c>
      <c r="B5452" t="inlineStr">
        <is>
          <t>Modist Brewing Company</t>
        </is>
      </c>
      <c r="C5452" t="inlineStr">
        <is>
          <t>Rosemount</t>
        </is>
      </c>
      <c r="D5452" t="inlineStr">
        <is>
          <t>4pk 12oz can</t>
        </is>
      </c>
      <c r="E5452" t="inlineStr">
        <is>
          <t>Modist Melt Pop Citrus Punch 10mg THC 4pk 12oz can</t>
        </is>
      </c>
      <c r="F5452" t="n">
        <v>6</v>
      </c>
      <c r="G5452" t="n">
        <v>8</v>
      </c>
      <c r="H5452" t="n">
        <v>117</v>
      </c>
      <c r="I5452" t="n">
        <v>6</v>
      </c>
      <c r="J5452" t="n">
        <v>0</v>
      </c>
      <c r="K5452" t="n">
        <v>0</v>
      </c>
      <c r="L5452">
        <f>G5452+K5452*F5452</f>
        <v/>
      </c>
      <c r="M5452">
        <f>IF(X5452&gt;0,L5452/(X5452*7/30),"")</f>
        <v/>
      </c>
      <c r="N5452">
        <f>IF(Y5452&gt;0,L5452/(Y5452*7/90),"")</f>
        <v/>
      </c>
      <c r="O5452" t="n">
        <v>55</v>
      </c>
      <c r="P5452">
        <f>K5452*O5452</f>
        <v/>
      </c>
      <c r="Q5452" t="inlineStr">
        <is>
          <t>THC</t>
        </is>
      </c>
      <c r="R5452" t="inlineStr">
        <is>
          <t>Beverages</t>
        </is>
      </c>
      <c r="S5452" t="inlineStr"/>
      <c r="T5452" t="inlineStr">
        <is>
          <t>POPCP6412</t>
        </is>
      </c>
      <c r="U5452" t="n">
        <v>0</v>
      </c>
      <c r="V5452" t="n">
        <v>239</v>
      </c>
      <c r="W5452" t="n">
        <v>0</v>
      </c>
      <c r="X5452" t="n">
        <v>3</v>
      </c>
      <c r="Y5452" t="n">
        <v>6</v>
      </c>
      <c r="Z5452" t="n">
        <v>23</v>
      </c>
      <c r="AA5452" t="n">
        <v>28</v>
      </c>
      <c r="AB5452" t="n">
        <v>1</v>
      </c>
      <c r="AC5452" t="n">
        <v>8.175516805200001</v>
      </c>
      <c r="AD5452" t="n">
        <v>9.166700000000001</v>
      </c>
      <c r="AE5452" t="n">
        <v>0</v>
      </c>
      <c r="AF5452" t="n">
        <v>41.88</v>
      </c>
      <c r="AG5452" t="n">
        <v>83.76000000000002</v>
      </c>
      <c r="AH5452" t="n">
        <v>351.08</v>
      </c>
      <c r="AI5452" t="n">
        <v>449.4099999999998</v>
      </c>
      <c r="AJ5452" t="n">
        <v>0</v>
      </c>
      <c r="AK5452" t="n">
        <v>13.96</v>
      </c>
      <c r="AL5452" t="n">
        <v>15.264347826</v>
      </c>
      <c r="AM5452" t="n">
        <v>16.050357142</v>
      </c>
      <c r="AN5452" t="n">
        <v>0</v>
      </c>
      <c r="AO5452" t="n">
        <v>0</v>
      </c>
      <c r="AP5452" t="inlineStr">
        <is>
          <t>Modist Brewing Company</t>
        </is>
      </c>
      <c r="AQ5452" t="n">
        <v>0.4286</v>
      </c>
      <c r="AR5452" t="n">
        <v>0.7143</v>
      </c>
    </row>
    <row r="5453">
      <c r="A5453" t="inlineStr">
        <is>
          <t>810095561979</t>
        </is>
      </c>
      <c r="B5453" t="inlineStr">
        <is>
          <t>Modist Brewing Company</t>
        </is>
      </c>
      <c r="C5453" t="inlineStr">
        <is>
          <t>Vadnais Heights</t>
        </is>
      </c>
      <c r="D5453" t="inlineStr">
        <is>
          <t>4pk 12oz can</t>
        </is>
      </c>
      <c r="E5453" t="inlineStr">
        <is>
          <t>Modist Tint Raspberry Lemon Iced Tea 10mg THC 4pk 12oz can</t>
        </is>
      </c>
      <c r="F5453" t="n">
        <v>6</v>
      </c>
      <c r="G5453" t="n">
        <v>8</v>
      </c>
      <c r="H5453" t="n">
        <v>99</v>
      </c>
      <c r="I5453" t="n">
        <v>0</v>
      </c>
      <c r="J5453" t="n">
        <v>0</v>
      </c>
      <c r="K5453" t="n">
        <v>0</v>
      </c>
      <c r="L5453">
        <f>G5453+K5453*F5453</f>
        <v/>
      </c>
      <c r="M5453">
        <f>IF(X5453&gt;0,L5453/(X5453*7/30),"")</f>
        <v/>
      </c>
      <c r="N5453">
        <f>IF(Y5453&gt;0,L5453/(Y5453*7/90),"")</f>
        <v/>
      </c>
      <c r="O5453" t="n">
        <v>38.6</v>
      </c>
      <c r="P5453">
        <f>K5453*O5453</f>
        <v/>
      </c>
      <c r="Q5453" t="inlineStr">
        <is>
          <t>THC</t>
        </is>
      </c>
      <c r="R5453" t="inlineStr">
        <is>
          <t>Beverages</t>
        </is>
      </c>
      <c r="S5453" t="inlineStr"/>
      <c r="T5453" t="inlineStr">
        <is>
          <t>TNTRLIT6412</t>
        </is>
      </c>
      <c r="U5453" t="n">
        <v>0</v>
      </c>
      <c r="V5453" t="n">
        <v>105</v>
      </c>
      <c r="W5453" t="n">
        <v>3</v>
      </c>
      <c r="X5453" t="n">
        <v>3</v>
      </c>
      <c r="Y5453" t="n">
        <v>4</v>
      </c>
      <c r="Z5453" t="n">
        <v>4</v>
      </c>
      <c r="AA5453" t="n">
        <v>4</v>
      </c>
      <c r="AB5453" t="n">
        <v>0</v>
      </c>
      <c r="AC5453" t="n">
        <v>6.433307074</v>
      </c>
      <c r="AD5453" t="n">
        <v>6.4333</v>
      </c>
      <c r="AE5453" t="n">
        <v>29.88</v>
      </c>
      <c r="AF5453" t="n">
        <v>29.88</v>
      </c>
      <c r="AG5453" t="n">
        <v>39.84</v>
      </c>
      <c r="AH5453" t="n">
        <v>39.84</v>
      </c>
      <c r="AI5453" t="n">
        <v>39.84</v>
      </c>
      <c r="AJ5453" t="n">
        <v>9.960000000000001</v>
      </c>
      <c r="AK5453" t="n">
        <v>9.960000000000001</v>
      </c>
      <c r="AL5453" t="n">
        <v>9.960000000000001</v>
      </c>
      <c r="AM5453" t="n">
        <v>9.960000000000001</v>
      </c>
      <c r="AN5453" t="n">
        <v>0</v>
      </c>
      <c r="AO5453" t="n">
        <v>0</v>
      </c>
      <c r="AP5453" t="inlineStr"/>
      <c r="AQ5453" t="n">
        <v>0</v>
      </c>
      <c r="AR5453" t="n">
        <v>0</v>
      </c>
    </row>
    <row r="5454">
      <c r="A5454" t="inlineStr">
        <is>
          <t>840006314424</t>
        </is>
      </c>
      <c r="B5454" t="inlineStr">
        <is>
          <t>Bellboy Corporation</t>
        </is>
      </c>
      <c r="C5454" t="inlineStr">
        <is>
          <t>Stillwater</t>
        </is>
      </c>
      <c r="D5454" t="inlineStr">
        <is>
          <t>4pk 12oz can</t>
        </is>
      </c>
      <c r="E5454" t="inlineStr">
        <is>
          <t>BLNCD Prickly Pear Bee's Knees 10mg THC 4pk 12oz can</t>
        </is>
      </c>
      <c r="F5454" t="n">
        <v>6</v>
      </c>
      <c r="G5454" t="n">
        <v>8</v>
      </c>
      <c r="H5454" t="n">
        <v>77</v>
      </c>
      <c r="I5454" t="n">
        <v>2</v>
      </c>
      <c r="J5454" t="n">
        <v>0</v>
      </c>
      <c r="K5454" t="n">
        <v>0</v>
      </c>
      <c r="L5454">
        <f>G5454+K5454*F5454</f>
        <v/>
      </c>
      <c r="M5454">
        <f>IF(X5454&gt;0,L5454/(X5454*7/30),"")</f>
        <v/>
      </c>
      <c r="N5454">
        <f>IF(Y5454&gt;0,L5454/(Y5454*7/90),"")</f>
        <v/>
      </c>
      <c r="O5454" t="n">
        <v>78.40000000000001</v>
      </c>
      <c r="P5454">
        <f>K5454*O5454</f>
        <v/>
      </c>
      <c r="Q5454" t="inlineStr">
        <is>
          <t>THC</t>
        </is>
      </c>
      <c r="R5454" t="inlineStr">
        <is>
          <t>Beverages</t>
        </is>
      </c>
      <c r="S5454" t="inlineStr"/>
      <c r="T5454" t="inlineStr">
        <is>
          <t>9918102</t>
        </is>
      </c>
      <c r="U5454" t="n">
        <v>0</v>
      </c>
      <c r="V5454" t="n">
        <v>201</v>
      </c>
      <c r="W5454" t="n">
        <v>0</v>
      </c>
      <c r="X5454" t="n">
        <v>3</v>
      </c>
      <c r="Y5454" t="n">
        <v>8</v>
      </c>
      <c r="Z5454" t="n">
        <v>16</v>
      </c>
      <c r="AA5454" t="n">
        <v>16</v>
      </c>
      <c r="AB5454" t="n">
        <v>0</v>
      </c>
      <c r="AC5454" t="n">
        <v>11.03033116883117</v>
      </c>
      <c r="AD5454" t="n">
        <v>13.0667</v>
      </c>
      <c r="AE5454" t="n">
        <v>0</v>
      </c>
      <c r="AF5454" t="n">
        <v>53.88</v>
      </c>
      <c r="AG5454" t="n">
        <v>145.68</v>
      </c>
      <c r="AH5454" t="n">
        <v>309.39</v>
      </c>
      <c r="AI5454" t="n">
        <v>309.39</v>
      </c>
      <c r="AJ5454" t="n">
        <v>0</v>
      </c>
      <c r="AK5454" t="n">
        <v>17.96</v>
      </c>
      <c r="AL5454" t="n">
        <v>18.199411764</v>
      </c>
      <c r="AM5454" t="n">
        <v>18.199411764</v>
      </c>
      <c r="AN5454" t="n">
        <v>0</v>
      </c>
      <c r="AO5454" t="n">
        <v>0</v>
      </c>
      <c r="AP5454" t="inlineStr"/>
      <c r="AQ5454" t="n">
        <v>0</v>
      </c>
      <c r="AR5454" t="n">
        <v>0</v>
      </c>
    </row>
    <row r="5455">
      <c r="A5455" t="inlineStr">
        <is>
          <t>840006315230</t>
        </is>
      </c>
      <c r="B5455" t="inlineStr">
        <is>
          <t>Small Lot MN</t>
        </is>
      </c>
      <c r="C5455" t="inlineStr">
        <is>
          <t>Bloomington</t>
        </is>
      </c>
      <c r="D5455" t="inlineStr">
        <is>
          <t>4pk 12oz can</t>
        </is>
      </c>
      <c r="E5455" t="inlineStr">
        <is>
          <t>Foundry Nation Fruit Punch 10mg THC</t>
        </is>
      </c>
      <c r="F5455" t="n">
        <v>6</v>
      </c>
      <c r="G5455" t="n">
        <v>8</v>
      </c>
      <c r="H5455" t="n">
        <v>35</v>
      </c>
      <c r="I5455" t="n">
        <v>1</v>
      </c>
      <c r="J5455" t="n">
        <v>0</v>
      </c>
      <c r="K5455" t="n">
        <v>0</v>
      </c>
      <c r="L5455">
        <f>G5455+K5455*F5455</f>
        <v/>
      </c>
      <c r="M5455">
        <f>IF(X5455&gt;0,L5455/(X5455*7/30),"")</f>
        <v/>
      </c>
      <c r="N5455">
        <f>IF(Y5455&gt;0,L5455/(Y5455*7/90),"")</f>
        <v/>
      </c>
      <c r="O5455" t="n">
        <v>83.76000000000001</v>
      </c>
      <c r="P5455">
        <f>K5455*O5455</f>
        <v/>
      </c>
      <c r="Q5455" t="inlineStr">
        <is>
          <t>THC</t>
        </is>
      </c>
      <c r="R5455" t="inlineStr">
        <is>
          <t>Beverages</t>
        </is>
      </c>
      <c r="S5455" t="inlineStr">
        <is>
          <t>Soda</t>
        </is>
      </c>
      <c r="T5455" t="inlineStr">
        <is>
          <t>MNGODFRRFP10</t>
        </is>
      </c>
      <c r="U5455" t="n">
        <v>0</v>
      </c>
      <c r="V5455" t="n">
        <v>88</v>
      </c>
      <c r="W5455" t="n">
        <v>1</v>
      </c>
      <c r="X5455" t="n">
        <v>2</v>
      </c>
      <c r="Y5455" t="n">
        <v>2</v>
      </c>
      <c r="Z5455" t="n">
        <v>4</v>
      </c>
      <c r="AA5455" t="n">
        <v>4</v>
      </c>
      <c r="AB5455" t="n">
        <v>0</v>
      </c>
      <c r="AC5455" t="n">
        <v>13.94515428571429</v>
      </c>
      <c r="AD5455" t="n">
        <v>13.96</v>
      </c>
      <c r="AE5455" t="n">
        <v>19.96</v>
      </c>
      <c r="AF5455" t="n">
        <v>39.92</v>
      </c>
      <c r="AG5455" t="n">
        <v>39.92</v>
      </c>
      <c r="AH5455" t="n">
        <v>79.84</v>
      </c>
      <c r="AI5455" t="n">
        <v>79.84</v>
      </c>
      <c r="AJ5455" t="n">
        <v>19.96</v>
      </c>
      <c r="AK5455" t="n">
        <v>19.96</v>
      </c>
      <c r="AL5455" t="n">
        <v>19.96</v>
      </c>
      <c r="AM5455" t="n">
        <v>19.96</v>
      </c>
      <c r="AN5455" t="n">
        <v>0</v>
      </c>
      <c r="AO5455" t="n">
        <v>0</v>
      </c>
      <c r="AP5455" t="inlineStr">
        <is>
          <t>Bellboy Corporation</t>
        </is>
      </c>
      <c r="AQ5455" t="n">
        <v>0</v>
      </c>
      <c r="AR5455" t="n">
        <v>0</v>
      </c>
    </row>
    <row r="5456">
      <c r="A5456" t="inlineStr">
        <is>
          <t>840006315933</t>
        </is>
      </c>
      <c r="B5456" t="inlineStr">
        <is>
          <t>Bellboy Corporation</t>
        </is>
      </c>
      <c r="C5456" t="inlineStr">
        <is>
          <t>Cottage Grove</t>
        </is>
      </c>
      <c r="D5456" t="inlineStr">
        <is>
          <t>4pk 12oz can</t>
        </is>
      </c>
      <c r="E5456" t="inlineStr">
        <is>
          <t>Two Scoops Classic Cola 10mg THC 4pk 12oz can</t>
        </is>
      </c>
      <c r="F5456" t="n">
        <v>6</v>
      </c>
      <c r="G5456" t="n">
        <v>8</v>
      </c>
      <c r="H5456" t="n">
        <v>120</v>
      </c>
      <c r="I5456" t="n">
        <v>0</v>
      </c>
      <c r="J5456" t="n">
        <v>0</v>
      </c>
      <c r="K5456" t="n">
        <v>0</v>
      </c>
      <c r="L5456">
        <f>G5456+K5456*F5456</f>
        <v/>
      </c>
      <c r="M5456">
        <f>IF(X5456&gt;0,L5456/(X5456*7/30),"")</f>
        <v/>
      </c>
      <c r="N5456">
        <f>IF(Y5456&gt;0,L5456/(Y5456*7/90),"")</f>
        <v/>
      </c>
      <c r="O5456" t="n">
        <v>78.40000000000001</v>
      </c>
      <c r="P5456">
        <f>K5456*O5456</f>
        <v/>
      </c>
      <c r="Q5456" t="inlineStr">
        <is>
          <t>THC</t>
        </is>
      </c>
      <c r="R5456" t="inlineStr">
        <is>
          <t>Beverages</t>
        </is>
      </c>
      <c r="S5456" t="inlineStr"/>
      <c r="T5456" t="inlineStr">
        <is>
          <t>9917142</t>
        </is>
      </c>
      <c r="U5456" t="n">
        <v>0</v>
      </c>
      <c r="V5456" t="n">
        <v>36</v>
      </c>
      <c r="W5456" t="n">
        <v>1</v>
      </c>
      <c r="X5456" t="n">
        <v>3</v>
      </c>
      <c r="Y5456" t="n">
        <v>4</v>
      </c>
      <c r="Z5456" t="n">
        <v>4</v>
      </c>
      <c r="AA5456" t="n">
        <v>4</v>
      </c>
      <c r="AB5456" t="n">
        <v>0</v>
      </c>
      <c r="AC5456" t="n">
        <v>13.0667</v>
      </c>
      <c r="AD5456" t="n">
        <v>13.0667</v>
      </c>
      <c r="AE5456" t="n">
        <v>19.96</v>
      </c>
      <c r="AF5456" t="n">
        <v>59.88</v>
      </c>
      <c r="AG5456" t="n">
        <v>83.87</v>
      </c>
      <c r="AH5456" t="n">
        <v>83.87</v>
      </c>
      <c r="AI5456" t="n">
        <v>83.87</v>
      </c>
      <c r="AJ5456" t="n">
        <v>19.96</v>
      </c>
      <c r="AK5456" t="n">
        <v>19.96</v>
      </c>
      <c r="AL5456" t="n">
        <v>20.9675</v>
      </c>
      <c r="AM5456" t="n">
        <v>20.9675</v>
      </c>
      <c r="AN5456" t="n">
        <v>0</v>
      </c>
      <c r="AO5456" t="n">
        <v>0</v>
      </c>
      <c r="AP5456" t="inlineStr"/>
      <c r="AQ5456" t="n">
        <v>0</v>
      </c>
      <c r="AR5456" t="n">
        <v>0</v>
      </c>
    </row>
    <row r="5457">
      <c r="A5457" t="inlineStr">
        <is>
          <t>840006316169</t>
        </is>
      </c>
      <c r="B5457" t="inlineStr">
        <is>
          <t>Bellboy Corporation</t>
        </is>
      </c>
      <c r="C5457" t="inlineStr">
        <is>
          <t>Rosemount</t>
        </is>
      </c>
      <c r="D5457" t="inlineStr">
        <is>
          <t>750ml</t>
        </is>
      </c>
      <c r="E5457" t="inlineStr">
        <is>
          <t>Foundry Nation Lemon Haze 85mg 750ml</t>
        </is>
      </c>
      <c r="F5457" t="n">
        <v>6</v>
      </c>
      <c r="G5457" t="n">
        <v>8</v>
      </c>
      <c r="H5457" t="n">
        <v>122</v>
      </c>
      <c r="I5457" t="n">
        <v>0</v>
      </c>
      <c r="J5457" t="n">
        <v>0</v>
      </c>
      <c r="K5457" t="n">
        <v>0</v>
      </c>
      <c r="L5457">
        <f>G5457+K5457*F5457</f>
        <v/>
      </c>
      <c r="M5457">
        <f>IF(X5457&gt;0,L5457/(X5457*7/30),"")</f>
        <v/>
      </c>
      <c r="N5457">
        <f>IF(Y5457&gt;0,L5457/(Y5457*7/90),"")</f>
        <v/>
      </c>
      <c r="O5457" t="n">
        <v>117</v>
      </c>
      <c r="P5457">
        <f>K5457*O5457</f>
        <v/>
      </c>
      <c r="Q5457" t="inlineStr">
        <is>
          <t>THC</t>
        </is>
      </c>
      <c r="R5457" t="inlineStr">
        <is>
          <t>Beverages</t>
        </is>
      </c>
      <c r="S5457" t="inlineStr"/>
      <c r="T5457" t="inlineStr">
        <is>
          <t>9918043</t>
        </is>
      </c>
      <c r="U5457" t="n">
        <v>0</v>
      </c>
      <c r="V5457" t="n">
        <v>124</v>
      </c>
      <c r="W5457" t="n">
        <v>1</v>
      </c>
      <c r="X5457" t="n">
        <v>2</v>
      </c>
      <c r="Y5457" t="n">
        <v>10</v>
      </c>
      <c r="Z5457" t="n">
        <v>10</v>
      </c>
      <c r="AA5457" t="n">
        <v>10</v>
      </c>
      <c r="AB5457" t="n">
        <v>0</v>
      </c>
      <c r="AC5457" t="n">
        <v>19.5</v>
      </c>
      <c r="AD5457" t="n">
        <v>19.5</v>
      </c>
      <c r="AE5457" t="n">
        <v>29.96</v>
      </c>
      <c r="AF5457" t="n">
        <v>59.92</v>
      </c>
      <c r="AG5457" t="n">
        <v>299.6</v>
      </c>
      <c r="AH5457" t="n">
        <v>299.6</v>
      </c>
      <c r="AI5457" t="n">
        <v>299.6</v>
      </c>
      <c r="AJ5457" t="n">
        <v>29.96</v>
      </c>
      <c r="AK5457" t="n">
        <v>29.96</v>
      </c>
      <c r="AL5457" t="n">
        <v>29.96</v>
      </c>
      <c r="AM5457" t="n">
        <v>29.96</v>
      </c>
      <c r="AN5457" t="n">
        <v>1</v>
      </c>
      <c r="AO5457" t="n">
        <v>4</v>
      </c>
      <c r="AP5457" t="inlineStr"/>
      <c r="AQ5457" t="n">
        <v>0</v>
      </c>
      <c r="AR5457" t="n">
        <v>0</v>
      </c>
    </row>
    <row r="5458">
      <c r="A5458" t="inlineStr">
        <is>
          <t>840006316206</t>
        </is>
      </c>
      <c r="B5458" t="inlineStr">
        <is>
          <t>Bellboy Corporation</t>
        </is>
      </c>
      <c r="C5458" t="inlineStr">
        <is>
          <t>Plymouth</t>
        </is>
      </c>
      <c r="D5458" t="inlineStr">
        <is>
          <t>750ml</t>
        </is>
      </c>
      <c r="E5458" t="inlineStr">
        <is>
          <t>Foundry Nation Granddaddy 85mg 750ml</t>
        </is>
      </c>
      <c r="F5458" t="n">
        <v>6</v>
      </c>
      <c r="G5458" t="n">
        <v>8</v>
      </c>
      <c r="H5458" t="n">
        <v>123</v>
      </c>
      <c r="I5458" t="n">
        <v>0</v>
      </c>
      <c r="J5458" t="n">
        <v>0</v>
      </c>
      <c r="K5458" t="n">
        <v>0</v>
      </c>
      <c r="L5458">
        <f>G5458+K5458*F5458</f>
        <v/>
      </c>
      <c r="M5458">
        <f>IF(X5458&gt;0,L5458/(X5458*7/30),"")</f>
        <v/>
      </c>
      <c r="N5458">
        <f>IF(Y5458&gt;0,L5458/(Y5458*7/90),"")</f>
        <v/>
      </c>
      <c r="O5458" t="n">
        <v>117</v>
      </c>
      <c r="P5458">
        <f>K5458*O5458</f>
        <v/>
      </c>
      <c r="Q5458" t="inlineStr">
        <is>
          <t>THC</t>
        </is>
      </c>
      <c r="R5458" t="inlineStr">
        <is>
          <t>Beverages</t>
        </is>
      </c>
      <c r="S5458" t="inlineStr"/>
      <c r="T5458" t="inlineStr">
        <is>
          <t>9918053</t>
        </is>
      </c>
      <c r="U5458" t="n">
        <v>0</v>
      </c>
      <c r="V5458" t="n">
        <v>93</v>
      </c>
      <c r="W5458" t="n">
        <v>0</v>
      </c>
      <c r="X5458" t="n">
        <v>2</v>
      </c>
      <c r="Y5458" t="n">
        <v>10</v>
      </c>
      <c r="Z5458" t="n">
        <v>10</v>
      </c>
      <c r="AA5458" t="n">
        <v>10</v>
      </c>
      <c r="AB5458" t="n">
        <v>0</v>
      </c>
      <c r="AC5458" t="n">
        <v>19.5</v>
      </c>
      <c r="AD5458" t="n">
        <v>19.5</v>
      </c>
      <c r="AE5458" t="n">
        <v>0</v>
      </c>
      <c r="AF5458" t="n">
        <v>59.92</v>
      </c>
      <c r="AG5458" t="n">
        <v>299.6</v>
      </c>
      <c r="AH5458" t="n">
        <v>299.6</v>
      </c>
      <c r="AI5458" t="n">
        <v>299.6</v>
      </c>
      <c r="AJ5458" t="n">
        <v>0</v>
      </c>
      <c r="AK5458" t="n">
        <v>29.96</v>
      </c>
      <c r="AL5458" t="n">
        <v>29.96</v>
      </c>
      <c r="AM5458" t="n">
        <v>29.96</v>
      </c>
      <c r="AN5458" t="n">
        <v>0</v>
      </c>
      <c r="AO5458" t="n">
        <v>1</v>
      </c>
      <c r="AP5458" t="inlineStr"/>
      <c r="AQ5458" t="n">
        <v>0</v>
      </c>
      <c r="AR5458" t="n">
        <v>0</v>
      </c>
    </row>
    <row r="5459">
      <c r="A5459" t="inlineStr">
        <is>
          <t>850009601254</t>
        </is>
      </c>
      <c r="B5459" t="inlineStr">
        <is>
          <t>Capitol Beverage Sales, L.P.</t>
        </is>
      </c>
      <c r="C5459" t="inlineStr">
        <is>
          <t>Osseo</t>
        </is>
      </c>
      <c r="D5459" t="inlineStr">
        <is>
          <t>4pk 12oz can</t>
        </is>
      </c>
      <c r="E5459" t="inlineStr">
        <is>
          <t>Tempter's Citrus 10mg 4pk 12oz can</t>
        </is>
      </c>
      <c r="F5459" t="n">
        <v>6</v>
      </c>
      <c r="G5459" t="n">
        <v>8</v>
      </c>
      <c r="H5459" t="n">
        <v>112.5</v>
      </c>
      <c r="I5459" t="n">
        <v>6</v>
      </c>
      <c r="J5459" t="n">
        <v>0</v>
      </c>
      <c r="K5459" t="n">
        <v>0</v>
      </c>
      <c r="L5459">
        <f>G5459+K5459*F5459</f>
        <v/>
      </c>
      <c r="M5459">
        <f>IF(X5459&gt;0,L5459/(X5459*7/30),"")</f>
        <v/>
      </c>
      <c r="N5459">
        <f>IF(Y5459&gt;0,L5459/(Y5459*7/90),"")</f>
        <v/>
      </c>
      <c r="O5459" t="n">
        <v>64</v>
      </c>
      <c r="P5459">
        <f>K5459*O5459</f>
        <v/>
      </c>
      <c r="Q5459" t="inlineStr">
        <is>
          <t>THC</t>
        </is>
      </c>
      <c r="R5459" t="inlineStr">
        <is>
          <t>Beverages</t>
        </is>
      </c>
      <c r="S5459" t="inlineStr">
        <is>
          <t>Seltzer</t>
        </is>
      </c>
      <c r="T5459" t="inlineStr">
        <is>
          <t>31303</t>
        </is>
      </c>
      <c r="U5459" t="n">
        <v>0</v>
      </c>
      <c r="V5459" t="n">
        <v>2153</v>
      </c>
      <c r="W5459" t="n">
        <v>0</v>
      </c>
      <c r="X5459" t="n">
        <v>3</v>
      </c>
      <c r="Y5459" t="n">
        <v>10</v>
      </c>
      <c r="Z5459" t="n">
        <v>38</v>
      </c>
      <c r="AA5459" t="n">
        <v>43</v>
      </c>
      <c r="AB5459" t="n">
        <v>0</v>
      </c>
      <c r="AC5459" t="n">
        <v>10.66888878593422</v>
      </c>
      <c r="AD5459" t="n">
        <v>10.6667</v>
      </c>
      <c r="AE5459" t="n">
        <v>0</v>
      </c>
      <c r="AF5459" t="n">
        <v>47.88</v>
      </c>
      <c r="AG5459" t="n">
        <v>162.6300000000001</v>
      </c>
      <c r="AH5459" t="n">
        <v>604.6800000000001</v>
      </c>
      <c r="AI5459" t="n">
        <v>684.4800000000002</v>
      </c>
      <c r="AJ5459" t="n">
        <v>0</v>
      </c>
      <c r="AK5459" t="n">
        <v>15.96</v>
      </c>
      <c r="AL5459" t="n">
        <v>15.912631578</v>
      </c>
      <c r="AM5459" t="n">
        <v>15.918139534</v>
      </c>
      <c r="AN5459" t="n">
        <v>0</v>
      </c>
      <c r="AO5459" t="n">
        <v>2</v>
      </c>
      <c r="AP5459" t="inlineStr">
        <is>
          <t>College City Beverage, Inc.</t>
        </is>
      </c>
      <c r="AQ5459" t="n">
        <v>0.6</v>
      </c>
      <c r="AR5459" t="n">
        <v>1.25</v>
      </c>
    </row>
    <row r="5460">
      <c r="A5460" t="inlineStr">
        <is>
          <t>850013921461</t>
        </is>
      </c>
      <c r="B5460" t="inlineStr">
        <is>
          <t>Superior Molecular</t>
        </is>
      </c>
      <c r="C5460" t="inlineStr">
        <is>
          <t>Cottage Grove</t>
        </is>
      </c>
      <c r="D5460" t="inlineStr">
        <is>
          <t>4pk 12oz can</t>
        </is>
      </c>
      <c r="E5460" t="inlineStr">
        <is>
          <t>Pappy's Cherry Limeade 10mg THC 4pk 12oz can</t>
        </is>
      </c>
      <c r="F5460" t="n">
        <v>6</v>
      </c>
      <c r="G5460" t="n">
        <v>8</v>
      </c>
      <c r="H5460" t="n">
        <v>55</v>
      </c>
      <c r="I5460" t="n">
        <v>0</v>
      </c>
      <c r="J5460" t="n">
        <v>0</v>
      </c>
      <c r="K5460" t="n">
        <v>0</v>
      </c>
      <c r="L5460">
        <f>G5460+K5460*F5460</f>
        <v/>
      </c>
      <c r="M5460">
        <f>IF(X5460&gt;0,L5460/(X5460*7/30),"")</f>
        <v/>
      </c>
      <c r="N5460">
        <f>IF(Y5460&gt;0,L5460/(Y5460*7/90),"")</f>
        <v/>
      </c>
      <c r="O5460" t="n">
        <v>44</v>
      </c>
      <c r="P5460">
        <f>K5460*O5460</f>
        <v/>
      </c>
      <c r="Q5460" t="inlineStr">
        <is>
          <t>THC</t>
        </is>
      </c>
      <c r="R5460" t="inlineStr">
        <is>
          <t>Beverages</t>
        </is>
      </c>
      <c r="S5460" t="inlineStr"/>
      <c r="T5460" t="inlineStr">
        <is>
          <t>00850013921461</t>
        </is>
      </c>
      <c r="U5460" t="n">
        <v>0</v>
      </c>
      <c r="V5460" t="n">
        <v>149</v>
      </c>
      <c r="W5460" t="n">
        <v>0</v>
      </c>
      <c r="X5460" t="n">
        <v>2</v>
      </c>
      <c r="Y5460" t="n">
        <v>6</v>
      </c>
      <c r="Z5460" t="n">
        <v>10</v>
      </c>
      <c r="AA5460" t="n">
        <v>10</v>
      </c>
      <c r="AB5460" t="n">
        <v>0</v>
      </c>
      <c r="AC5460" t="n">
        <v>7.333299999999999</v>
      </c>
      <c r="AD5460" t="n">
        <v>7.3333</v>
      </c>
      <c r="AE5460" t="n">
        <v>0</v>
      </c>
      <c r="AF5460" t="n">
        <v>25.92</v>
      </c>
      <c r="AG5460" t="n">
        <v>77.76000000000002</v>
      </c>
      <c r="AH5460" t="n">
        <v>129.6000000000001</v>
      </c>
      <c r="AI5460" t="n">
        <v>129.6000000000001</v>
      </c>
      <c r="AJ5460" t="n">
        <v>0</v>
      </c>
      <c r="AK5460" t="n">
        <v>12.96</v>
      </c>
      <c r="AL5460" t="n">
        <v>12.96</v>
      </c>
      <c r="AM5460" t="n">
        <v>12.96</v>
      </c>
      <c r="AN5460" t="n">
        <v>0</v>
      </c>
      <c r="AO5460" t="n">
        <v>0</v>
      </c>
      <c r="AP5460" t="inlineStr">
        <is>
          <t>Superior Molecular</t>
        </is>
      </c>
      <c r="AQ5460" t="n">
        <v>0</v>
      </c>
      <c r="AR5460" t="n">
        <v>0</v>
      </c>
    </row>
    <row r="5461">
      <c r="A5461" t="inlineStr">
        <is>
          <t>850013921492</t>
        </is>
      </c>
      <c r="B5461" t="inlineStr">
        <is>
          <t>Superior Molecular</t>
        </is>
      </c>
      <c r="C5461" t="inlineStr">
        <is>
          <t>Plymouth</t>
        </is>
      </c>
      <c r="D5461" t="inlineStr">
        <is>
          <t>4pk 12oz can</t>
        </is>
      </c>
      <c r="E5461" t="inlineStr">
        <is>
          <t>Pappy's Black Cherry Lemonade 10mg THC 4pk 12oz can</t>
        </is>
      </c>
      <c r="F5461" t="n">
        <v>6</v>
      </c>
      <c r="G5461" t="n">
        <v>8</v>
      </c>
      <c r="H5461" t="n">
        <v>46</v>
      </c>
      <c r="I5461" t="n">
        <v>0</v>
      </c>
      <c r="J5461" t="n">
        <v>0</v>
      </c>
      <c r="K5461" t="n">
        <v>0</v>
      </c>
      <c r="L5461">
        <f>G5461+K5461*F5461</f>
        <v/>
      </c>
      <c r="M5461">
        <f>IF(X5461&gt;0,L5461/(X5461*7/30),"")</f>
        <v/>
      </c>
      <c r="N5461">
        <f>IF(Y5461&gt;0,L5461/(Y5461*7/90),"")</f>
        <v/>
      </c>
      <c r="O5461" t="n">
        <v>44</v>
      </c>
      <c r="P5461">
        <f>K5461*O5461</f>
        <v/>
      </c>
      <c r="Q5461" t="inlineStr">
        <is>
          <t>THC</t>
        </is>
      </c>
      <c r="R5461" t="inlineStr">
        <is>
          <t>Beverages</t>
        </is>
      </c>
      <c r="S5461" t="inlineStr"/>
      <c r="T5461" t="inlineStr">
        <is>
          <t>00850013921492</t>
        </is>
      </c>
      <c r="U5461" t="n">
        <v>0</v>
      </c>
      <c r="V5461" t="n">
        <v>200</v>
      </c>
      <c r="W5461" t="n">
        <v>0</v>
      </c>
      <c r="X5461" t="n">
        <v>3</v>
      </c>
      <c r="Y5461" t="n">
        <v>8</v>
      </c>
      <c r="Z5461" t="n">
        <v>10</v>
      </c>
      <c r="AA5461" t="n">
        <v>10</v>
      </c>
      <c r="AB5461" t="n">
        <v>0</v>
      </c>
      <c r="AC5461" t="n">
        <v>7.333300000000001</v>
      </c>
      <c r="AD5461" t="n">
        <v>7.3333</v>
      </c>
      <c r="AE5461" t="n">
        <v>0</v>
      </c>
      <c r="AF5461" t="n">
        <v>38.97</v>
      </c>
      <c r="AG5461" t="n">
        <v>103.8</v>
      </c>
      <c r="AH5461" t="n">
        <v>131.75</v>
      </c>
      <c r="AI5461" t="n">
        <v>131.75</v>
      </c>
      <c r="AJ5461" t="n">
        <v>0</v>
      </c>
      <c r="AK5461" t="n">
        <v>12.99</v>
      </c>
      <c r="AL5461" t="n">
        <v>13.22125</v>
      </c>
      <c r="AM5461" t="n">
        <v>13.22125</v>
      </c>
      <c r="AN5461" t="n">
        <v>0</v>
      </c>
      <c r="AO5461" t="n">
        <v>2</v>
      </c>
      <c r="AP5461" t="inlineStr">
        <is>
          <t>Superior Molecular</t>
        </is>
      </c>
      <c r="AQ5461" t="n">
        <v>0</v>
      </c>
      <c r="AR5461" t="n">
        <v>0</v>
      </c>
    </row>
    <row r="5462">
      <c r="A5462" t="inlineStr">
        <is>
          <t>850018947510</t>
        </is>
      </c>
      <c r="B5462" t="inlineStr">
        <is>
          <t>Wild State Cider</t>
        </is>
      </c>
      <c r="C5462" t="inlineStr">
        <is>
          <t>Minneapolis</t>
        </is>
      </c>
      <c r="D5462" t="inlineStr">
        <is>
          <t>4pk 12oz can</t>
        </is>
      </c>
      <c r="E5462" t="inlineStr">
        <is>
          <t>Wild State Birdie Honey Lemonade 10mg THC 4pk 12oz can</t>
        </is>
      </c>
      <c r="F5462" t="n">
        <v>6</v>
      </c>
      <c r="G5462" t="n">
        <v>8</v>
      </c>
      <c r="H5462" t="n">
        <v>117</v>
      </c>
      <c r="I5462" t="n">
        <v>5</v>
      </c>
      <c r="J5462" t="n">
        <v>0</v>
      </c>
      <c r="K5462" t="n">
        <v>0</v>
      </c>
      <c r="L5462">
        <f>G5462+K5462*F5462</f>
        <v/>
      </c>
      <c r="M5462">
        <f>IF(X5462&gt;0,L5462/(X5462*7/30),"")</f>
        <v/>
      </c>
      <c r="N5462">
        <f>IF(Y5462&gt;0,L5462/(Y5462*7/90),"")</f>
        <v/>
      </c>
      <c r="O5462" t="n">
        <v>65.97</v>
      </c>
      <c r="P5462">
        <f>K5462*O5462</f>
        <v/>
      </c>
      <c r="Q5462" t="inlineStr">
        <is>
          <t>THC</t>
        </is>
      </c>
      <c r="R5462" t="inlineStr">
        <is>
          <t>Beverages</t>
        </is>
      </c>
      <c r="S5462" t="inlineStr"/>
      <c r="T5462" t="inlineStr">
        <is>
          <t>4</t>
        </is>
      </c>
      <c r="U5462" t="n">
        <v>0</v>
      </c>
      <c r="V5462" t="n">
        <v>393</v>
      </c>
      <c r="W5462" t="n">
        <v>0</v>
      </c>
      <c r="X5462" t="n">
        <v>2</v>
      </c>
      <c r="Y5462" t="n">
        <v>2</v>
      </c>
      <c r="Z5462" t="n">
        <v>20</v>
      </c>
      <c r="AA5462" t="n">
        <v>21</v>
      </c>
      <c r="AB5462" t="n">
        <v>0</v>
      </c>
      <c r="AC5462" t="n">
        <v>10.9951452991718</v>
      </c>
      <c r="AD5462" t="n">
        <v>10.995</v>
      </c>
      <c r="AE5462" t="n">
        <v>0</v>
      </c>
      <c r="AF5462" t="n">
        <v>31.92</v>
      </c>
      <c r="AG5462" t="n">
        <v>31.92</v>
      </c>
      <c r="AH5462" t="n">
        <v>307.38</v>
      </c>
      <c r="AI5462" t="n">
        <v>322.34</v>
      </c>
      <c r="AJ5462" t="n">
        <v>0</v>
      </c>
      <c r="AK5462" t="n">
        <v>15.96</v>
      </c>
      <c r="AL5462" t="n">
        <v>13.364347826</v>
      </c>
      <c r="AM5462" t="n">
        <v>13.430833333</v>
      </c>
      <c r="AN5462" t="n">
        <v>0</v>
      </c>
      <c r="AO5462" t="n">
        <v>0</v>
      </c>
      <c r="AP5462" t="inlineStr"/>
      <c r="AQ5462" t="n">
        <v>0.5</v>
      </c>
      <c r="AR5462" t="n">
        <v>0.1176</v>
      </c>
    </row>
    <row r="5463">
      <c r="A5463" t="inlineStr">
        <is>
          <t>850018947879</t>
        </is>
      </c>
      <c r="B5463" t="inlineStr">
        <is>
          <t>Wild State Cider</t>
        </is>
      </c>
      <c r="C5463" t="inlineStr">
        <is>
          <t>Andover</t>
        </is>
      </c>
      <c r="D5463" t="inlineStr">
        <is>
          <t>4pk 12oz can</t>
        </is>
      </c>
      <c r="E5463" t="inlineStr">
        <is>
          <t>Wild State Birdie Tea + Lemon 10mg THC 4pk 12oz can</t>
        </is>
      </c>
      <c r="F5463" t="n">
        <v>6</v>
      </c>
      <c r="G5463" t="n">
        <v>8</v>
      </c>
      <c r="H5463" t="n">
        <v>121</v>
      </c>
      <c r="I5463" t="n">
        <v>5</v>
      </c>
      <c r="J5463" t="n">
        <v>0</v>
      </c>
      <c r="K5463" t="n">
        <v>0</v>
      </c>
      <c r="L5463">
        <f>G5463+K5463*F5463</f>
        <v/>
      </c>
      <c r="M5463">
        <f>IF(X5463&gt;0,L5463/(X5463*7/30),"")</f>
        <v/>
      </c>
      <c r="N5463">
        <f>IF(Y5463&gt;0,L5463/(Y5463*7/90),"")</f>
        <v/>
      </c>
      <c r="O5463" t="n">
        <v>65.97</v>
      </c>
      <c r="P5463">
        <f>K5463*O5463</f>
        <v/>
      </c>
      <c r="Q5463" t="inlineStr">
        <is>
          <t>THC</t>
        </is>
      </c>
      <c r="R5463" t="inlineStr">
        <is>
          <t>Beverages</t>
        </is>
      </c>
      <c r="S5463" t="inlineStr"/>
      <c r="T5463" t="inlineStr">
        <is>
          <t>850018947879</t>
        </is>
      </c>
      <c r="U5463" t="n">
        <v>0</v>
      </c>
      <c r="V5463" t="n">
        <v>358</v>
      </c>
      <c r="W5463" t="n">
        <v>1</v>
      </c>
      <c r="X5463" t="n">
        <v>2</v>
      </c>
      <c r="Y5463" t="n">
        <v>7</v>
      </c>
      <c r="Z5463" t="n">
        <v>16</v>
      </c>
      <c r="AA5463" t="n">
        <v>17</v>
      </c>
      <c r="AB5463" t="n">
        <v>0</v>
      </c>
      <c r="AC5463" t="n">
        <v>10.99500000035868</v>
      </c>
      <c r="AD5463" t="n">
        <v>10.995</v>
      </c>
      <c r="AE5463" t="n">
        <v>15.96</v>
      </c>
      <c r="AF5463" t="n">
        <v>31.92</v>
      </c>
      <c r="AG5463" t="n">
        <v>117.78</v>
      </c>
      <c r="AH5463" t="n">
        <v>254.4800000000001</v>
      </c>
      <c r="AI5463" t="n">
        <v>270.4400000000001</v>
      </c>
      <c r="AJ5463" t="n">
        <v>15.96</v>
      </c>
      <c r="AK5463" t="n">
        <v>15.96</v>
      </c>
      <c r="AL5463" t="n">
        <v>15.905</v>
      </c>
      <c r="AM5463" t="n">
        <v>15.908235294</v>
      </c>
      <c r="AN5463" t="n">
        <v>0</v>
      </c>
      <c r="AO5463" t="n">
        <v>0</v>
      </c>
      <c r="AP5463" t="inlineStr"/>
      <c r="AQ5463" t="n">
        <v>0</v>
      </c>
      <c r="AR5463" t="n">
        <v>1</v>
      </c>
    </row>
    <row r="5464">
      <c r="A5464" t="inlineStr">
        <is>
          <t>850018947985</t>
        </is>
      </c>
      <c r="B5464" t="inlineStr">
        <is>
          <t>Wild State Cider</t>
        </is>
      </c>
      <c r="C5464" t="inlineStr">
        <is>
          <t>Minneapolis</t>
        </is>
      </c>
      <c r="D5464" t="inlineStr">
        <is>
          <t>4pk 12oz can</t>
        </is>
      </c>
      <c r="E5464" t="inlineStr">
        <is>
          <t>Odder Lemon Lime Cherry 10mg THC 4pk 12oz can</t>
        </is>
      </c>
      <c r="F5464" t="n">
        <v>6</v>
      </c>
      <c r="G5464" t="n">
        <v>8</v>
      </c>
      <c r="H5464" t="n">
        <v>133</v>
      </c>
      <c r="I5464" t="n">
        <v>4</v>
      </c>
      <c r="J5464" t="n">
        <v>0</v>
      </c>
      <c r="K5464" t="n">
        <v>0</v>
      </c>
      <c r="L5464">
        <f>G5464+K5464*F5464</f>
        <v/>
      </c>
      <c r="M5464">
        <f>IF(X5464&gt;0,L5464/(X5464*7/30),"")</f>
        <v/>
      </c>
      <c r="N5464">
        <f>IF(Y5464&gt;0,L5464/(Y5464*7/90),"")</f>
        <v/>
      </c>
      <c r="O5464" t="n">
        <v>40</v>
      </c>
      <c r="P5464">
        <f>K5464*O5464</f>
        <v/>
      </c>
      <c r="Q5464" t="inlineStr">
        <is>
          <t>THC</t>
        </is>
      </c>
      <c r="R5464" t="inlineStr">
        <is>
          <t>Beverages</t>
        </is>
      </c>
      <c r="S5464" t="inlineStr"/>
      <c r="T5464" t="inlineStr">
        <is>
          <t>850018947985-01</t>
        </is>
      </c>
      <c r="U5464" t="n">
        <v>0</v>
      </c>
      <c r="V5464" t="n">
        <v>993</v>
      </c>
      <c r="W5464" t="n">
        <v>1</v>
      </c>
      <c r="X5464" t="n">
        <v>3</v>
      </c>
      <c r="Y5464" t="n">
        <v>3</v>
      </c>
      <c r="Z5464" t="n">
        <v>4</v>
      </c>
      <c r="AA5464" t="n">
        <v>4</v>
      </c>
      <c r="AB5464" t="n">
        <v>0</v>
      </c>
      <c r="AC5464" t="n">
        <v>6.66669949880451</v>
      </c>
      <c r="AD5464" t="n">
        <v>6.6667</v>
      </c>
      <c r="AE5464" t="n">
        <v>10.96</v>
      </c>
      <c r="AF5464" t="n">
        <v>32.88</v>
      </c>
      <c r="AG5464" t="n">
        <v>32.88</v>
      </c>
      <c r="AH5464" t="n">
        <v>43.84</v>
      </c>
      <c r="AI5464" t="n">
        <v>43.84</v>
      </c>
      <c r="AJ5464" t="n">
        <v>10.96</v>
      </c>
      <c r="AK5464" t="n">
        <v>10.96</v>
      </c>
      <c r="AL5464" t="n">
        <v>10.96</v>
      </c>
      <c r="AM5464" t="n">
        <v>10.96</v>
      </c>
      <c r="AN5464" t="n">
        <v>0</v>
      </c>
      <c r="AO5464" t="n">
        <v>3</v>
      </c>
      <c r="AP5464" t="inlineStr"/>
      <c r="AQ5464" t="n">
        <v>0</v>
      </c>
      <c r="AR5464" t="n">
        <v>0</v>
      </c>
    </row>
    <row r="5465">
      <c r="A5465" t="inlineStr">
        <is>
          <t>850024846630</t>
        </is>
      </c>
      <c r="B5465" t="inlineStr">
        <is>
          <t>Bent Paddle Brewing Co</t>
        </is>
      </c>
      <c r="C5465" t="inlineStr">
        <is>
          <t>Minnetonka</t>
        </is>
      </c>
      <c r="D5465" t="inlineStr">
        <is>
          <t>4pk 12oz can</t>
        </is>
      </c>
      <c r="E5465" t="inlineStr">
        <is>
          <t>Bent Paddle Hightened Mary Jane's Mule 10mg THC 4pk 12oz can</t>
        </is>
      </c>
      <c r="F5465" t="n">
        <v>6</v>
      </c>
      <c r="G5465" t="n">
        <v>8</v>
      </c>
      <c r="H5465" t="n">
        <v>79</v>
      </c>
      <c r="I5465" t="n">
        <v>5</v>
      </c>
      <c r="J5465" t="n">
        <v>0</v>
      </c>
      <c r="K5465" t="n">
        <v>0</v>
      </c>
      <c r="L5465">
        <f>G5465+K5465*F5465</f>
        <v/>
      </c>
      <c r="M5465">
        <f>IF(X5465&gt;0,L5465/(X5465*7/30),"")</f>
        <v/>
      </c>
      <c r="N5465">
        <f>IF(Y5465&gt;0,L5465/(Y5465*7/90),"")</f>
        <v/>
      </c>
      <c r="O5465" t="n">
        <v>55</v>
      </c>
      <c r="P5465">
        <f>K5465*O5465</f>
        <v/>
      </c>
      <c r="Q5465" t="inlineStr">
        <is>
          <t>THC</t>
        </is>
      </c>
      <c r="R5465" t="inlineStr">
        <is>
          <t>Beverages</t>
        </is>
      </c>
      <c r="S5465" t="inlineStr"/>
      <c r="T5465" t="inlineStr"/>
      <c r="U5465" t="n">
        <v>0</v>
      </c>
      <c r="V5465" t="n">
        <v>401</v>
      </c>
      <c r="W5465" t="n">
        <v>0</v>
      </c>
      <c r="X5465" t="n">
        <v>2</v>
      </c>
      <c r="Y5465" t="n">
        <v>9</v>
      </c>
      <c r="Z5465" t="n">
        <v>13</v>
      </c>
      <c r="AA5465" t="n">
        <v>14</v>
      </c>
      <c r="AB5465" t="n">
        <v>1</v>
      </c>
      <c r="AC5465" t="n">
        <v>9.32501784936076</v>
      </c>
      <c r="AD5465" t="n">
        <v>9.166700000000001</v>
      </c>
      <c r="AE5465" t="n">
        <v>0</v>
      </c>
      <c r="AF5465" t="n">
        <v>27.98</v>
      </c>
      <c r="AG5465" t="n">
        <v>102.85</v>
      </c>
      <c r="AH5465" t="n">
        <v>166.72</v>
      </c>
      <c r="AI5465" t="n">
        <v>184.68</v>
      </c>
      <c r="AJ5465" t="n">
        <v>0</v>
      </c>
      <c r="AK5465" t="n">
        <v>13.99</v>
      </c>
      <c r="AL5465" t="n">
        <v>12.7275</v>
      </c>
      <c r="AM5465" t="n">
        <v>13.13</v>
      </c>
      <c r="AN5465" t="n">
        <v>0</v>
      </c>
      <c r="AO5465" t="n">
        <v>3</v>
      </c>
      <c r="AP5465" t="inlineStr">
        <is>
          <t>Bent Paddle Brewing Co</t>
        </is>
      </c>
      <c r="AQ5465" t="n">
        <v>0</v>
      </c>
      <c r="AR5465" t="n">
        <v>1.5</v>
      </c>
    </row>
    <row r="5466">
      <c r="A5466" t="inlineStr">
        <is>
          <t>850024846647</t>
        </is>
      </c>
      <c r="B5466" t="inlineStr">
        <is>
          <t>Bent Paddle Brewing Co</t>
        </is>
      </c>
      <c r="C5466" t="inlineStr">
        <is>
          <t>Cottage Grove</t>
        </is>
      </c>
      <c r="D5466" t="inlineStr">
        <is>
          <t>4pk 12oz can</t>
        </is>
      </c>
      <c r="E5466" t="inlineStr">
        <is>
          <t>Bent Paddle Hightened Paloma Rita 10mg THC 4pk 12oz can</t>
        </is>
      </c>
      <c r="F5466" t="n">
        <v>6</v>
      </c>
      <c r="G5466" t="n">
        <v>8</v>
      </c>
      <c r="H5466" t="n">
        <v>82</v>
      </c>
      <c r="I5466" t="n">
        <v>0</v>
      </c>
      <c r="J5466" t="n">
        <v>0</v>
      </c>
      <c r="K5466" t="n">
        <v>0</v>
      </c>
      <c r="L5466">
        <f>G5466+K5466*F5466</f>
        <v/>
      </c>
      <c r="M5466">
        <f>IF(X5466&gt;0,L5466/(X5466*7/30),"")</f>
        <v/>
      </c>
      <c r="N5466">
        <f>IF(Y5466&gt;0,L5466/(Y5466*7/90),"")</f>
        <v/>
      </c>
      <c r="O5466" t="n">
        <v>55</v>
      </c>
      <c r="P5466">
        <f>K5466*O5466</f>
        <v/>
      </c>
      <c r="Q5466" t="inlineStr">
        <is>
          <t>THC</t>
        </is>
      </c>
      <c r="R5466" t="inlineStr">
        <is>
          <t>Beverages</t>
        </is>
      </c>
      <c r="S5466" t="inlineStr"/>
      <c r="T5466" t="inlineStr"/>
      <c r="U5466" t="n">
        <v>0</v>
      </c>
      <c r="V5466" t="n">
        <v>331</v>
      </c>
      <c r="W5466" t="n">
        <v>2</v>
      </c>
      <c r="X5466" t="n">
        <v>3</v>
      </c>
      <c r="Y5466" t="n">
        <v>4</v>
      </c>
      <c r="Z5466" t="n">
        <v>4</v>
      </c>
      <c r="AA5466" t="n">
        <v>4</v>
      </c>
      <c r="AB5466" t="n">
        <v>0</v>
      </c>
      <c r="AC5466" t="n">
        <v>9.16666666934756</v>
      </c>
      <c r="AD5466" t="n">
        <v>9.166700000000001</v>
      </c>
      <c r="AE5466" t="n">
        <v>27.92</v>
      </c>
      <c r="AF5466" t="n">
        <v>41.88</v>
      </c>
      <c r="AG5466" t="n">
        <v>55.84</v>
      </c>
      <c r="AH5466" t="n">
        <v>55.84</v>
      </c>
      <c r="AI5466" t="n">
        <v>55.84</v>
      </c>
      <c r="AJ5466" t="n">
        <v>13.96</v>
      </c>
      <c r="AK5466" t="n">
        <v>13.96</v>
      </c>
      <c r="AL5466" t="n">
        <v>13.96</v>
      </c>
      <c r="AM5466" t="n">
        <v>13.96</v>
      </c>
      <c r="AN5466" t="n">
        <v>0</v>
      </c>
      <c r="AO5466" t="n">
        <v>0</v>
      </c>
      <c r="AP5466" t="inlineStr">
        <is>
          <t>Bent Paddle Brewing Co</t>
        </is>
      </c>
      <c r="AQ5466" t="n">
        <v>0</v>
      </c>
      <c r="AR5466" t="n">
        <v>0</v>
      </c>
    </row>
    <row r="5467">
      <c r="A5467" t="inlineStr">
        <is>
          <t>850024846654</t>
        </is>
      </c>
      <c r="B5467" t="inlineStr">
        <is>
          <t>Bent Paddle Brewing Co</t>
        </is>
      </c>
      <c r="C5467" t="inlineStr">
        <is>
          <t>Chanhassen</t>
        </is>
      </c>
      <c r="D5467" t="inlineStr">
        <is>
          <t>4pk 12oz can</t>
        </is>
      </c>
      <c r="E5467" t="inlineStr">
        <is>
          <t>Bent Paddle Puff Dragonfruit Cloud 10mg THC 4pk 12oz can</t>
        </is>
      </c>
      <c r="F5467" t="n">
        <v>6</v>
      </c>
      <c r="G5467" t="n">
        <v>8</v>
      </c>
      <c r="H5467" t="n">
        <v>112</v>
      </c>
      <c r="I5467" t="n">
        <v>1</v>
      </c>
      <c r="J5467" t="n">
        <v>0</v>
      </c>
      <c r="K5467" t="n">
        <v>0</v>
      </c>
      <c r="L5467">
        <f>G5467+K5467*F5467</f>
        <v/>
      </c>
      <c r="M5467">
        <f>IF(X5467&gt;0,L5467/(X5467*7/30),"")</f>
        <v/>
      </c>
      <c r="N5467">
        <f>IF(Y5467&gt;0,L5467/(Y5467*7/90),"")</f>
        <v/>
      </c>
      <c r="O5467" t="n">
        <v>64</v>
      </c>
      <c r="P5467">
        <f>K5467*O5467</f>
        <v/>
      </c>
      <c r="Q5467" t="inlineStr">
        <is>
          <t>THC</t>
        </is>
      </c>
      <c r="R5467" t="inlineStr">
        <is>
          <t>Beverages</t>
        </is>
      </c>
      <c r="S5467" t="inlineStr"/>
      <c r="T5467" t="inlineStr"/>
      <c r="U5467" t="n">
        <v>0</v>
      </c>
      <c r="V5467" t="n">
        <v>422</v>
      </c>
      <c r="W5467" t="n">
        <v>0</v>
      </c>
      <c r="X5467" t="n">
        <v>2</v>
      </c>
      <c r="Y5467" t="n">
        <v>3</v>
      </c>
      <c r="Z5467" t="n">
        <v>6</v>
      </c>
      <c r="AA5467" t="n">
        <v>11</v>
      </c>
      <c r="AB5467" t="n">
        <v>4</v>
      </c>
      <c r="AC5467" t="n">
        <v>10.66666665686161</v>
      </c>
      <c r="AD5467" t="n">
        <v>10.6667</v>
      </c>
      <c r="AE5467" t="n">
        <v>0</v>
      </c>
      <c r="AF5467" t="n">
        <v>27.92</v>
      </c>
      <c r="AG5467" t="n">
        <v>41.88</v>
      </c>
      <c r="AH5467" t="n">
        <v>87.79000000000002</v>
      </c>
      <c r="AI5467" t="n">
        <v>171.93</v>
      </c>
      <c r="AJ5467" t="n">
        <v>0</v>
      </c>
      <c r="AK5467" t="n">
        <v>13.96</v>
      </c>
      <c r="AL5467" t="n">
        <v>14.631666666</v>
      </c>
      <c r="AM5467" t="n">
        <v>15.63</v>
      </c>
      <c r="AN5467" t="n">
        <v>0</v>
      </c>
      <c r="AO5467" t="n">
        <v>1</v>
      </c>
      <c r="AP5467" t="inlineStr">
        <is>
          <t>Bent Paddle Brewing Co</t>
        </is>
      </c>
      <c r="AQ5467" t="n">
        <v>1</v>
      </c>
      <c r="AR5467" t="n">
        <v>3</v>
      </c>
    </row>
    <row r="5468">
      <c r="A5468" t="inlineStr">
        <is>
          <t>850024846807</t>
        </is>
      </c>
      <c r="B5468" t="inlineStr">
        <is>
          <t>Bent Paddle Brewing Co</t>
        </is>
      </c>
      <c r="C5468" t="inlineStr">
        <is>
          <t>St. Louis Park</t>
        </is>
      </c>
      <c r="D5468" t="inlineStr">
        <is>
          <t>4pk 12oz can</t>
        </is>
      </c>
      <c r="E5468" t="inlineStr">
        <is>
          <t>Bent Paddle Puff Tropical Soda 10mg THC 4pk 12oz can</t>
        </is>
      </c>
      <c r="F5468" t="n">
        <v>6</v>
      </c>
      <c r="G5468" t="n">
        <v>8</v>
      </c>
      <c r="H5468" t="n">
        <v>129</v>
      </c>
      <c r="I5468" t="n">
        <v>9</v>
      </c>
      <c r="J5468" t="n">
        <v>0</v>
      </c>
      <c r="K5468" t="n">
        <v>0</v>
      </c>
      <c r="L5468">
        <f>G5468+K5468*F5468</f>
        <v/>
      </c>
      <c r="M5468">
        <f>IF(X5468&gt;0,L5468/(X5468*7/30),"")</f>
        <v/>
      </c>
      <c r="N5468">
        <f>IF(Y5468&gt;0,L5468/(Y5468*7/90),"")</f>
        <v/>
      </c>
      <c r="O5468" t="n">
        <v>55</v>
      </c>
      <c r="P5468">
        <f>K5468*O5468</f>
        <v/>
      </c>
      <c r="Q5468" t="inlineStr">
        <is>
          <t>THC</t>
        </is>
      </c>
      <c r="R5468" t="inlineStr">
        <is>
          <t>Beverages</t>
        </is>
      </c>
      <c r="S5468" t="inlineStr"/>
      <c r="T5468" t="inlineStr">
        <is>
          <t>850024846807</t>
        </is>
      </c>
      <c r="U5468" t="n">
        <v>0</v>
      </c>
      <c r="V5468" t="n">
        <v>399</v>
      </c>
      <c r="W5468" t="n">
        <v>1</v>
      </c>
      <c r="X5468" t="n">
        <v>3</v>
      </c>
      <c r="Y5468" t="n">
        <v>7</v>
      </c>
      <c r="Z5468" t="n">
        <v>19</v>
      </c>
      <c r="AA5468" t="n">
        <v>21</v>
      </c>
      <c r="AB5468" t="n">
        <v>1</v>
      </c>
      <c r="AC5468" t="n">
        <v>10.22480619662093</v>
      </c>
      <c r="AD5468" t="n">
        <v>9.166700000000001</v>
      </c>
      <c r="AE5468" t="n">
        <v>13.96</v>
      </c>
      <c r="AF5468" t="n">
        <v>41.88</v>
      </c>
      <c r="AG5468" t="n">
        <v>97.75000000000003</v>
      </c>
      <c r="AH5468" t="n">
        <v>274.33</v>
      </c>
      <c r="AI5468" t="n">
        <v>306.25</v>
      </c>
      <c r="AJ5468" t="n">
        <v>13.96</v>
      </c>
      <c r="AK5468" t="n">
        <v>13.96</v>
      </c>
      <c r="AL5468" t="n">
        <v>14.438421052</v>
      </c>
      <c r="AM5468" t="n">
        <v>14.583333333</v>
      </c>
      <c r="AN5468" t="n">
        <v>1</v>
      </c>
      <c r="AO5468" t="n">
        <v>2</v>
      </c>
      <c r="AP5468" t="inlineStr"/>
      <c r="AQ5468" t="n">
        <v>0</v>
      </c>
      <c r="AR5468" t="n">
        <v>3</v>
      </c>
    </row>
    <row r="5469">
      <c r="A5469" t="inlineStr">
        <is>
          <t>850039736544</t>
        </is>
      </c>
      <c r="B5469" t="inlineStr">
        <is>
          <t>Capitol Beverage Sales, L.P.</t>
        </is>
      </c>
      <c r="C5469" t="inlineStr">
        <is>
          <t>Plymouth</t>
        </is>
      </c>
      <c r="D5469" t="inlineStr">
        <is>
          <t>4pk 12oz can</t>
        </is>
      </c>
      <c r="E5469" t="inlineStr">
        <is>
          <t>Uncle Arnie's Straw Lemonade 10mg THC 4pk 12oz can</t>
        </is>
      </c>
      <c r="F5469" t="n">
        <v>6</v>
      </c>
      <c r="G5469" t="n">
        <v>8</v>
      </c>
      <c r="H5469" t="n">
        <v>209</v>
      </c>
      <c r="I5469" t="n">
        <v>8</v>
      </c>
      <c r="J5469" t="n">
        <v>0</v>
      </c>
      <c r="K5469" t="n">
        <v>0</v>
      </c>
      <c r="L5469">
        <f>G5469+K5469*F5469</f>
        <v/>
      </c>
      <c r="M5469">
        <f>IF(X5469&gt;0,L5469/(X5469*7/30),"")</f>
        <v/>
      </c>
      <c r="N5469">
        <f>IF(Y5469&gt;0,L5469/(Y5469*7/90),"")</f>
        <v/>
      </c>
      <c r="O5469" t="n">
        <v>60</v>
      </c>
      <c r="P5469">
        <f>K5469*O5469</f>
        <v/>
      </c>
      <c r="Q5469" t="inlineStr">
        <is>
          <t>THC</t>
        </is>
      </c>
      <c r="R5469" t="inlineStr">
        <is>
          <t>Beverages</t>
        </is>
      </c>
      <c r="S5469" t="inlineStr"/>
      <c r="T5469" t="inlineStr">
        <is>
          <t>80106</t>
        </is>
      </c>
      <c r="U5469" t="n">
        <v>0</v>
      </c>
      <c r="V5469" t="n">
        <v>1630</v>
      </c>
      <c r="W5469" t="n">
        <v>0</v>
      </c>
      <c r="X5469" t="n">
        <v>2</v>
      </c>
      <c r="Y5469" t="n">
        <v>10</v>
      </c>
      <c r="Z5469" t="n">
        <v>59</v>
      </c>
      <c r="AA5469" t="n">
        <v>77</v>
      </c>
      <c r="AB5469" t="n">
        <v>12</v>
      </c>
      <c r="AC5469" t="n">
        <v>6.05206197242201</v>
      </c>
      <c r="AD5469" t="n">
        <v>10</v>
      </c>
      <c r="AE5469" t="n">
        <v>0</v>
      </c>
      <c r="AF5469" t="n">
        <v>27.46</v>
      </c>
      <c r="AG5469" t="n">
        <v>139.82</v>
      </c>
      <c r="AH5469" t="n">
        <v>815.4600000000003</v>
      </c>
      <c r="AI5469" t="n">
        <v>1072.16</v>
      </c>
      <c r="AJ5469" t="n">
        <v>0</v>
      </c>
      <c r="AK5469" t="n">
        <v>13.73</v>
      </c>
      <c r="AL5469" t="n">
        <v>13.892142857</v>
      </c>
      <c r="AM5469" t="n">
        <v>13.981891891</v>
      </c>
      <c r="AN5469" t="n">
        <v>0</v>
      </c>
      <c r="AO5469" t="n">
        <v>1</v>
      </c>
      <c r="AP5469" t="inlineStr">
        <is>
          <t>Capitol Beverage Sales, L.P.</t>
        </is>
      </c>
      <c r="AQ5469" t="n">
        <v>0.1818</v>
      </c>
      <c r="AR5469" t="n">
        <v>0.2273</v>
      </c>
    </row>
    <row r="5470">
      <c r="A5470" t="inlineStr">
        <is>
          <t>850048459465</t>
        </is>
      </c>
      <c r="B5470" t="inlineStr">
        <is>
          <t>Capitol Beverage Sales, L.P.</t>
        </is>
      </c>
      <c r="C5470" t="inlineStr">
        <is>
          <t>Osseo</t>
        </is>
      </c>
      <c r="D5470" t="inlineStr">
        <is>
          <t>4pk 12oz can</t>
        </is>
      </c>
      <c r="E5470" t="inlineStr">
        <is>
          <t>Clrty SodaPot Straw-Nana 10mg 4pk 12oz can</t>
        </is>
      </c>
      <c r="F5470" t="n">
        <v>6</v>
      </c>
      <c r="G5470" t="n">
        <v>8</v>
      </c>
      <c r="H5470" t="n">
        <v>68</v>
      </c>
      <c r="I5470" t="n">
        <v>4</v>
      </c>
      <c r="J5470" t="n">
        <v>0</v>
      </c>
      <c r="K5470" t="n">
        <v>0</v>
      </c>
      <c r="L5470">
        <f>G5470+K5470*F5470</f>
        <v/>
      </c>
      <c r="M5470">
        <f>IF(X5470&gt;0,L5470/(X5470*7/30),"")</f>
        <v/>
      </c>
      <c r="N5470">
        <f>IF(Y5470&gt;0,L5470/(Y5470*7/90),"")</f>
        <v/>
      </c>
      <c r="O5470" t="n">
        <v>66</v>
      </c>
      <c r="P5470">
        <f>K5470*O5470</f>
        <v/>
      </c>
      <c r="Q5470" t="inlineStr">
        <is>
          <t>THC</t>
        </is>
      </c>
      <c r="R5470" t="inlineStr">
        <is>
          <t>Beverages</t>
        </is>
      </c>
      <c r="S5470" t="inlineStr"/>
      <c r="T5470" t="inlineStr">
        <is>
          <t>850048459465</t>
        </is>
      </c>
      <c r="U5470" t="n">
        <v>0</v>
      </c>
      <c r="V5470" t="n">
        <v>199</v>
      </c>
      <c r="W5470" t="n">
        <v>0</v>
      </c>
      <c r="X5470" t="n">
        <v>2</v>
      </c>
      <c r="Y5470" t="n">
        <v>3</v>
      </c>
      <c r="Z5470" t="n">
        <v>16</v>
      </c>
      <c r="AA5470" t="n">
        <v>17</v>
      </c>
      <c r="AB5470" t="n">
        <v>1</v>
      </c>
      <c r="AC5470" t="n">
        <v>11.03725489755588</v>
      </c>
      <c r="AD5470" t="n">
        <v>11</v>
      </c>
      <c r="AE5470" t="n">
        <v>0</v>
      </c>
      <c r="AF5470" t="n">
        <v>29.98</v>
      </c>
      <c r="AG5470" t="n">
        <v>48.87</v>
      </c>
      <c r="AH5470" t="n">
        <v>282.3500000000001</v>
      </c>
      <c r="AI5470" t="n">
        <v>303.3400000000001</v>
      </c>
      <c r="AJ5470" t="n">
        <v>0</v>
      </c>
      <c r="AK5470" t="n">
        <v>14.99</v>
      </c>
      <c r="AL5470" t="n">
        <v>17.824</v>
      </c>
      <c r="AM5470" t="n">
        <v>18.021875</v>
      </c>
      <c r="AN5470" t="n">
        <v>0</v>
      </c>
      <c r="AO5470" t="n">
        <v>0</v>
      </c>
      <c r="AP5470" t="inlineStr">
        <is>
          <t>College City Beverage, Inc.</t>
        </is>
      </c>
      <c r="AQ5470" t="n">
        <v>0</v>
      </c>
      <c r="AR5470" t="n">
        <v>1.5</v>
      </c>
    </row>
    <row r="5471">
      <c r="A5471" t="inlineStr">
        <is>
          <t>850055931206</t>
        </is>
      </c>
      <c r="B5471" t="inlineStr">
        <is>
          <t>Capitol Beverage Sales, L.P.</t>
        </is>
      </c>
      <c r="C5471" t="inlineStr">
        <is>
          <t>Osseo</t>
        </is>
      </c>
      <c r="D5471" t="inlineStr">
        <is>
          <t>4pk 12oz can</t>
        </is>
      </c>
      <c r="E5471" t="inlineStr">
        <is>
          <t>Granny's Watermelon 10mg THC 4pk 12oz can</t>
        </is>
      </c>
      <c r="F5471" t="n">
        <v>6</v>
      </c>
      <c r="G5471" t="n">
        <v>8</v>
      </c>
      <c r="H5471" t="n">
        <v>73</v>
      </c>
      <c r="I5471" t="n">
        <v>2</v>
      </c>
      <c r="J5471" t="n">
        <v>0</v>
      </c>
      <c r="K5471" t="n">
        <v>0</v>
      </c>
      <c r="L5471">
        <f>G5471+K5471*F5471</f>
        <v/>
      </c>
      <c r="M5471">
        <f>IF(X5471&gt;0,L5471/(X5471*7/30),"")</f>
        <v/>
      </c>
      <c r="N5471">
        <f>IF(Y5471&gt;0,L5471/(Y5471*7/90),"")</f>
        <v/>
      </c>
      <c r="O5471" t="n">
        <v>66</v>
      </c>
      <c r="P5471">
        <f>K5471*O5471</f>
        <v/>
      </c>
      <c r="Q5471" t="inlineStr">
        <is>
          <t>THC</t>
        </is>
      </c>
      <c r="R5471" t="inlineStr">
        <is>
          <t>Beverages</t>
        </is>
      </c>
      <c r="S5471" t="inlineStr"/>
      <c r="T5471" t="inlineStr">
        <is>
          <t>32843</t>
        </is>
      </c>
      <c r="U5471" t="n">
        <v>0</v>
      </c>
      <c r="V5471" t="n">
        <v>293</v>
      </c>
      <c r="W5471" t="n">
        <v>1</v>
      </c>
      <c r="X5471" t="n">
        <v>3</v>
      </c>
      <c r="Y5471" t="n">
        <v>4</v>
      </c>
      <c r="Z5471" t="n">
        <v>14</v>
      </c>
      <c r="AA5471" t="n">
        <v>16</v>
      </c>
      <c r="AB5471" t="n">
        <v>0</v>
      </c>
      <c r="AC5471" t="n">
        <v>11.26484018038082</v>
      </c>
      <c r="AD5471" t="n">
        <v>11</v>
      </c>
      <c r="AE5471" t="n">
        <v>14.96</v>
      </c>
      <c r="AF5471" t="n">
        <v>44.88</v>
      </c>
      <c r="AG5471" t="n">
        <v>59.84</v>
      </c>
      <c r="AH5471" t="n">
        <v>209.4400000000001</v>
      </c>
      <c r="AI5471" t="n">
        <v>239.3900000000001</v>
      </c>
      <c r="AJ5471" t="n">
        <v>14.96</v>
      </c>
      <c r="AK5471" t="n">
        <v>14.96</v>
      </c>
      <c r="AL5471" t="n">
        <v>14.96</v>
      </c>
      <c r="AM5471" t="n">
        <v>14.961875</v>
      </c>
      <c r="AN5471" t="n">
        <v>0</v>
      </c>
      <c r="AO5471" t="n">
        <v>0</v>
      </c>
      <c r="AP5471" t="inlineStr">
        <is>
          <t>College City Beverage, Inc.</t>
        </is>
      </c>
      <c r="AQ5471" t="n">
        <v>0</v>
      </c>
      <c r="AR5471" t="n">
        <v>0</v>
      </c>
    </row>
    <row r="5472">
      <c r="A5472" t="inlineStr">
        <is>
          <t>85006587005</t>
        </is>
      </c>
      <c r="B5472" t="inlineStr">
        <is>
          <t>Phillips Wine &amp; Spirits - St. Paul</t>
        </is>
      </c>
      <c r="C5472" t="inlineStr">
        <is>
          <t>Cottage Grove</t>
        </is>
      </c>
      <c r="D5472" t="inlineStr">
        <is>
          <t>4pk 12oz can</t>
        </is>
      </c>
      <c r="E5472" t="inlineStr">
        <is>
          <t>Daizy's Tropical Punch 10mg THC 4pk 12oz can</t>
        </is>
      </c>
      <c r="F5472" t="n">
        <v>6</v>
      </c>
      <c r="G5472" t="n">
        <v>8</v>
      </c>
      <c r="H5472" t="n">
        <v>100</v>
      </c>
      <c r="I5472" t="n">
        <v>0</v>
      </c>
      <c r="J5472" t="n">
        <v>0</v>
      </c>
      <c r="K5472" t="n">
        <v>0</v>
      </c>
      <c r="L5472">
        <f>G5472+K5472*F5472</f>
        <v/>
      </c>
      <c r="M5472">
        <f>IF(X5472&gt;0,L5472/(X5472*7/30),"")</f>
        <v/>
      </c>
      <c r="N5472">
        <f>IF(Y5472&gt;0,L5472/(Y5472*7/90),"")</f>
        <v/>
      </c>
      <c r="O5472" t="n">
        <v>63</v>
      </c>
      <c r="P5472">
        <f>K5472*O5472</f>
        <v/>
      </c>
      <c r="Q5472" t="inlineStr">
        <is>
          <t>THC</t>
        </is>
      </c>
      <c r="R5472" t="inlineStr">
        <is>
          <t>Beverages</t>
        </is>
      </c>
      <c r="S5472" t="inlineStr"/>
      <c r="T5472" t="inlineStr">
        <is>
          <t>1717065</t>
        </is>
      </c>
      <c r="U5472" t="n">
        <v>0</v>
      </c>
      <c r="V5472" t="n">
        <v>360</v>
      </c>
      <c r="W5472" t="n">
        <v>1</v>
      </c>
      <c r="X5472" t="n">
        <v>2</v>
      </c>
      <c r="Y5472" t="n">
        <v>8</v>
      </c>
      <c r="Z5472" t="n">
        <v>16</v>
      </c>
      <c r="AA5472" t="n">
        <v>16</v>
      </c>
      <c r="AB5472" t="n">
        <v>0</v>
      </c>
      <c r="AC5472" t="n">
        <v>10.08</v>
      </c>
      <c r="AD5472" t="n">
        <v>10.5</v>
      </c>
      <c r="AE5472" t="n">
        <v>12.96</v>
      </c>
      <c r="AF5472" t="n">
        <v>25.92</v>
      </c>
      <c r="AG5472" t="n">
        <v>103.68</v>
      </c>
      <c r="AH5472" t="n">
        <v>209.4400000000001</v>
      </c>
      <c r="AI5472" t="n">
        <v>209.4400000000001</v>
      </c>
      <c r="AJ5472" t="n">
        <v>12.96</v>
      </c>
      <c r="AK5472" t="n">
        <v>12.96</v>
      </c>
      <c r="AL5472" t="n">
        <v>13.09</v>
      </c>
      <c r="AM5472" t="n">
        <v>13.09</v>
      </c>
      <c r="AN5472" t="n">
        <v>0</v>
      </c>
      <c r="AO5472" t="n">
        <v>0</v>
      </c>
      <c r="AP5472" t="inlineStr">
        <is>
          <t>Artisan Beer</t>
        </is>
      </c>
      <c r="AQ5472" t="n">
        <v>0</v>
      </c>
      <c r="AR5472" t="n">
        <v>0</v>
      </c>
    </row>
    <row r="5473">
      <c r="A5473" t="inlineStr">
        <is>
          <t>850065870090</t>
        </is>
      </c>
      <c r="B5473" t="inlineStr">
        <is>
          <t>Phillips Wine &amp; Spirits - St. Paul</t>
        </is>
      </c>
      <c r="C5473" t="inlineStr">
        <is>
          <t>Ramsey</t>
        </is>
      </c>
      <c r="D5473" t="inlineStr">
        <is>
          <t>4pk 12oz can</t>
        </is>
      </c>
      <c r="E5473" t="inlineStr">
        <is>
          <t>Daizy's Watermelon Lime 10mg THC 4pk 12oz can</t>
        </is>
      </c>
      <c r="F5473" t="n">
        <v>6</v>
      </c>
      <c r="G5473" t="n">
        <v>8</v>
      </c>
      <c r="H5473" t="n">
        <v>75</v>
      </c>
      <c r="I5473" t="n">
        <v>1</v>
      </c>
      <c r="J5473" t="n">
        <v>0</v>
      </c>
      <c r="K5473" t="n">
        <v>0</v>
      </c>
      <c r="L5473">
        <f>G5473+K5473*F5473</f>
        <v/>
      </c>
      <c r="M5473">
        <f>IF(X5473&gt;0,L5473/(X5473*7/30),"")</f>
        <v/>
      </c>
      <c r="N5473">
        <f>IF(Y5473&gt;0,L5473/(Y5473*7/90),"")</f>
        <v/>
      </c>
      <c r="O5473" t="n">
        <v>63</v>
      </c>
      <c r="P5473">
        <f>K5473*O5473</f>
        <v/>
      </c>
      <c r="Q5473" t="inlineStr">
        <is>
          <t>THC</t>
        </is>
      </c>
      <c r="R5473" t="inlineStr">
        <is>
          <t>Beverages</t>
        </is>
      </c>
      <c r="S5473" t="inlineStr"/>
      <c r="T5473" t="inlineStr">
        <is>
          <t>1282373</t>
        </is>
      </c>
      <c r="U5473" t="n">
        <v>0</v>
      </c>
      <c r="V5473" t="n">
        <v>295</v>
      </c>
      <c r="W5473" t="n">
        <v>2</v>
      </c>
      <c r="X5473" t="n">
        <v>3</v>
      </c>
      <c r="Y5473" t="n">
        <v>5</v>
      </c>
      <c r="Z5473" t="n">
        <v>10</v>
      </c>
      <c r="AA5473" t="n">
        <v>10</v>
      </c>
      <c r="AB5473" t="n">
        <v>0</v>
      </c>
      <c r="AC5473" t="n">
        <v>10.50000000039733</v>
      </c>
      <c r="AD5473" t="n">
        <v>10.5</v>
      </c>
      <c r="AE5473" t="n">
        <v>24.95</v>
      </c>
      <c r="AF5473" t="n">
        <v>37.91</v>
      </c>
      <c r="AG5473" t="n">
        <v>63.86000000000001</v>
      </c>
      <c r="AH5473" t="n">
        <v>133.69</v>
      </c>
      <c r="AI5473" t="n">
        <v>133.69</v>
      </c>
      <c r="AJ5473" t="n">
        <v>12.475</v>
      </c>
      <c r="AK5473" t="n">
        <v>12.636666666</v>
      </c>
      <c r="AL5473" t="n">
        <v>13.369</v>
      </c>
      <c r="AM5473" t="n">
        <v>13.369</v>
      </c>
      <c r="AN5473" t="n">
        <v>0</v>
      </c>
      <c r="AO5473" t="n">
        <v>1</v>
      </c>
      <c r="AP5473" t="inlineStr">
        <is>
          <t>Artisan Beer</t>
        </is>
      </c>
      <c r="AQ5473" t="n">
        <v>0</v>
      </c>
      <c r="AR5473" t="n">
        <v>0</v>
      </c>
    </row>
    <row r="5474">
      <c r="A5474" t="inlineStr">
        <is>
          <t>850065870236</t>
        </is>
      </c>
      <c r="B5474" t="inlineStr">
        <is>
          <t>Phillips Wine &amp; Spirits - St. Paul</t>
        </is>
      </c>
      <c r="C5474" t="inlineStr">
        <is>
          <t>Plymouth</t>
        </is>
      </c>
      <c r="D5474" t="inlineStr">
        <is>
          <t>4pk 12oz can</t>
        </is>
      </c>
      <c r="E5474" t="inlineStr">
        <is>
          <t>Daizy's Blueberry Lemonade 10mg THC 4pk 12oz can</t>
        </is>
      </c>
      <c r="F5474" t="n">
        <v>6</v>
      </c>
      <c r="G5474" t="n">
        <v>8</v>
      </c>
      <c r="H5474" t="n">
        <v>149</v>
      </c>
      <c r="I5474" t="n">
        <v>2</v>
      </c>
      <c r="J5474" t="n">
        <v>0</v>
      </c>
      <c r="K5474" t="n">
        <v>0</v>
      </c>
      <c r="L5474">
        <f>G5474+K5474*F5474</f>
        <v/>
      </c>
      <c r="M5474">
        <f>IF(X5474&gt;0,L5474/(X5474*7/30),"")</f>
        <v/>
      </c>
      <c r="N5474">
        <f>IF(Y5474&gt;0,L5474/(Y5474*7/90),"")</f>
        <v/>
      </c>
      <c r="O5474" t="n">
        <v>29.17</v>
      </c>
      <c r="P5474">
        <f>K5474*O5474</f>
        <v/>
      </c>
      <c r="Q5474" t="inlineStr">
        <is>
          <t>THC</t>
        </is>
      </c>
      <c r="R5474" t="inlineStr">
        <is>
          <t>Beverages</t>
        </is>
      </c>
      <c r="S5474" t="inlineStr"/>
      <c r="T5474" t="inlineStr">
        <is>
          <t>1032015</t>
        </is>
      </c>
      <c r="U5474" t="n">
        <v>0</v>
      </c>
      <c r="V5474" t="n">
        <v>456</v>
      </c>
      <c r="W5474" t="n">
        <v>2</v>
      </c>
      <c r="X5474" t="n">
        <v>3</v>
      </c>
      <c r="Y5474" t="n">
        <v>18</v>
      </c>
      <c r="Z5474" t="n">
        <v>28</v>
      </c>
      <c r="AA5474" t="n">
        <v>28</v>
      </c>
      <c r="AB5474" t="n">
        <v>0</v>
      </c>
      <c r="AC5474" t="n">
        <v>4.862416107515436</v>
      </c>
      <c r="AD5474" t="n">
        <v>0</v>
      </c>
      <c r="AE5474" t="n">
        <v>25.98</v>
      </c>
      <c r="AF5474" t="n">
        <v>38.94</v>
      </c>
      <c r="AG5474" t="n">
        <v>233.3400000000001</v>
      </c>
      <c r="AH5474" t="n">
        <v>371.93</v>
      </c>
      <c r="AI5474" t="n">
        <v>371.93</v>
      </c>
      <c r="AJ5474" t="n">
        <v>12.99</v>
      </c>
      <c r="AK5474" t="n">
        <v>12.975</v>
      </c>
      <c r="AL5474" t="n">
        <v>13.294074074</v>
      </c>
      <c r="AM5474" t="n">
        <v>13.294074074</v>
      </c>
      <c r="AN5474" t="n">
        <v>0</v>
      </c>
      <c r="AO5474" t="n">
        <v>1</v>
      </c>
      <c r="AP5474" t="inlineStr">
        <is>
          <t>Artisan Beer</t>
        </is>
      </c>
      <c r="AQ5474" t="n">
        <v>0</v>
      </c>
      <c r="AR5474" t="n">
        <v>0</v>
      </c>
    </row>
    <row r="5475">
      <c r="A5475" t="inlineStr">
        <is>
          <t>85006587025</t>
        </is>
      </c>
      <c r="B5475" t="inlineStr">
        <is>
          <t>Phillips Wine &amp; Spirits - St. Paul</t>
        </is>
      </c>
      <c r="C5475" t="inlineStr">
        <is>
          <t>Cottage Grove</t>
        </is>
      </c>
      <c r="D5475" t="inlineStr">
        <is>
          <t>4pk 12oz can</t>
        </is>
      </c>
      <c r="E5475" t="inlineStr">
        <is>
          <t>Daizy's Orange Cream 10mg THC 4pk 12oz can</t>
        </is>
      </c>
      <c r="F5475" t="n">
        <v>6</v>
      </c>
      <c r="G5475" t="n">
        <v>8</v>
      </c>
      <c r="H5475" t="n">
        <v>192</v>
      </c>
      <c r="I5475" t="n">
        <v>0</v>
      </c>
      <c r="J5475" t="n">
        <v>0</v>
      </c>
      <c r="K5475" t="n">
        <v>0</v>
      </c>
      <c r="L5475">
        <f>G5475+K5475*F5475</f>
        <v/>
      </c>
      <c r="M5475">
        <f>IF(X5475&gt;0,L5475/(X5475*7/30),"")</f>
        <v/>
      </c>
      <c r="N5475">
        <f>IF(Y5475&gt;0,L5475/(Y5475*7/90),"")</f>
        <v/>
      </c>
      <c r="O5475" t="n">
        <v>63</v>
      </c>
      <c r="P5475">
        <f>K5475*O5475</f>
        <v/>
      </c>
      <c r="Q5475" t="inlineStr">
        <is>
          <t>THC</t>
        </is>
      </c>
      <c r="R5475" t="inlineStr">
        <is>
          <t>Beverages</t>
        </is>
      </c>
      <c r="S5475" t="inlineStr"/>
      <c r="T5475" t="inlineStr">
        <is>
          <t>1156867</t>
        </is>
      </c>
      <c r="U5475" t="n">
        <v>0</v>
      </c>
      <c r="V5475" t="n">
        <v>400</v>
      </c>
      <c r="W5475" t="n">
        <v>1</v>
      </c>
      <c r="X5475" t="n">
        <v>3</v>
      </c>
      <c r="Y5475" t="n">
        <v>16</v>
      </c>
      <c r="Z5475" t="n">
        <v>28</v>
      </c>
      <c r="AA5475" t="n">
        <v>28</v>
      </c>
      <c r="AB5475" t="n">
        <v>0</v>
      </c>
      <c r="AC5475" t="n">
        <v>3.120659722290625</v>
      </c>
      <c r="AD5475" t="n">
        <v>10.5</v>
      </c>
      <c r="AE5475" t="n">
        <v>12.96</v>
      </c>
      <c r="AF5475" t="n">
        <v>38.88</v>
      </c>
      <c r="AG5475" t="n">
        <v>205.9800000000001</v>
      </c>
      <c r="AH5475" t="n">
        <v>371.0699999999999</v>
      </c>
      <c r="AI5475" t="n">
        <v>371.0699999999999</v>
      </c>
      <c r="AJ5475" t="n">
        <v>12.96</v>
      </c>
      <c r="AK5475" t="n">
        <v>12.96</v>
      </c>
      <c r="AL5475" t="n">
        <v>13.2525</v>
      </c>
      <c r="AM5475" t="n">
        <v>13.2525</v>
      </c>
      <c r="AN5475" t="n">
        <v>0</v>
      </c>
      <c r="AO5475" t="n">
        <v>1</v>
      </c>
      <c r="AP5475" t="inlineStr">
        <is>
          <t>Artisan Beer</t>
        </is>
      </c>
      <c r="AQ5475" t="n">
        <v>0</v>
      </c>
      <c r="AR5475" t="n">
        <v>0</v>
      </c>
    </row>
    <row r="5476">
      <c r="A5476" t="inlineStr">
        <is>
          <t>85006587025</t>
        </is>
      </c>
      <c r="B5476" t="inlineStr">
        <is>
          <t>Phillips Wine &amp; Spirits - St. Paul</t>
        </is>
      </c>
      <c r="C5476" t="inlineStr">
        <is>
          <t>Rosemount</t>
        </is>
      </c>
      <c r="D5476" t="inlineStr">
        <is>
          <t>4pk 12oz can</t>
        </is>
      </c>
      <c r="E5476" t="inlineStr">
        <is>
          <t>Daizy's Orange Cream 10mg THC 4pk 12oz can</t>
        </is>
      </c>
      <c r="F5476" t="n">
        <v>6</v>
      </c>
      <c r="G5476" t="n">
        <v>8</v>
      </c>
      <c r="H5476" t="n">
        <v>192</v>
      </c>
      <c r="I5476" t="n">
        <v>3</v>
      </c>
      <c r="J5476" t="n">
        <v>0</v>
      </c>
      <c r="K5476" t="n">
        <v>0</v>
      </c>
      <c r="L5476">
        <f>G5476+K5476*F5476</f>
        <v/>
      </c>
      <c r="M5476">
        <f>IF(X5476&gt;0,L5476/(X5476*7/30),"")</f>
        <v/>
      </c>
      <c r="N5476">
        <f>IF(Y5476&gt;0,L5476/(Y5476*7/90),"")</f>
        <v/>
      </c>
      <c r="O5476" t="n">
        <v>63</v>
      </c>
      <c r="P5476">
        <f>K5476*O5476</f>
        <v/>
      </c>
      <c r="Q5476" t="inlineStr">
        <is>
          <t>THC</t>
        </is>
      </c>
      <c r="R5476" t="inlineStr">
        <is>
          <t>Beverages</t>
        </is>
      </c>
      <c r="S5476" t="inlineStr"/>
      <c r="T5476" t="inlineStr">
        <is>
          <t>1156867</t>
        </is>
      </c>
      <c r="U5476" t="n">
        <v>0</v>
      </c>
      <c r="V5476" t="n">
        <v>400</v>
      </c>
      <c r="W5476" t="n">
        <v>1</v>
      </c>
      <c r="X5476" t="n">
        <v>2</v>
      </c>
      <c r="Y5476" t="n">
        <v>2</v>
      </c>
      <c r="Z5476" t="n">
        <v>14</v>
      </c>
      <c r="AA5476" t="n">
        <v>14</v>
      </c>
      <c r="AB5476" t="n">
        <v>0</v>
      </c>
      <c r="AC5476" t="n">
        <v>3.120659722290625</v>
      </c>
      <c r="AD5476" t="n">
        <v>10.5</v>
      </c>
      <c r="AE5476" t="n">
        <v>12.96</v>
      </c>
      <c r="AF5476" t="n">
        <v>25.92</v>
      </c>
      <c r="AG5476" t="n">
        <v>25.92</v>
      </c>
      <c r="AH5476" t="n">
        <v>185.77</v>
      </c>
      <c r="AI5476" t="n">
        <v>185.77</v>
      </c>
      <c r="AJ5476" t="n">
        <v>12.96</v>
      </c>
      <c r="AK5476" t="n">
        <v>12.96</v>
      </c>
      <c r="AL5476" t="n">
        <v>13.269285714</v>
      </c>
      <c r="AM5476" t="n">
        <v>13.269285714</v>
      </c>
      <c r="AN5476" t="n">
        <v>0</v>
      </c>
      <c r="AO5476" t="n">
        <v>1</v>
      </c>
      <c r="AP5476" t="inlineStr">
        <is>
          <t>Artisan Beer</t>
        </is>
      </c>
      <c r="AQ5476" t="n">
        <v>0</v>
      </c>
      <c r="AR5476" t="n">
        <v>0</v>
      </c>
    </row>
    <row r="5477">
      <c r="A5477" t="inlineStr">
        <is>
          <t>850071300314</t>
        </is>
      </c>
      <c r="B5477" t="inlineStr">
        <is>
          <t>IYKYK Beverages, LLC</t>
        </is>
      </c>
      <c r="C5477" t="inlineStr">
        <is>
          <t>Osseo</t>
        </is>
      </c>
      <c r="D5477" t="inlineStr">
        <is>
          <t>4pk 12oz can</t>
        </is>
      </c>
      <c r="E5477" t="inlineStr">
        <is>
          <t>IYKYK Strawberry Lemonade 10mg 4pk 12oz can</t>
        </is>
      </c>
      <c r="F5477" t="n">
        <v>6</v>
      </c>
      <c r="G5477" t="n">
        <v>8</v>
      </c>
      <c r="H5477" t="n">
        <v>279.25</v>
      </c>
      <c r="I5477" t="n">
        <v>2</v>
      </c>
      <c r="J5477" t="n">
        <v>0</v>
      </c>
      <c r="K5477" t="n">
        <v>0</v>
      </c>
      <c r="L5477">
        <f>G5477+K5477*F5477</f>
        <v/>
      </c>
      <c r="M5477">
        <f>IF(X5477&gt;0,L5477/(X5477*7/30),"")</f>
        <v/>
      </c>
      <c r="N5477">
        <f>IF(Y5477&gt;0,L5477/(Y5477*7/90),"")</f>
        <v/>
      </c>
      <c r="O5477" t="n">
        <v>54</v>
      </c>
      <c r="P5477">
        <f>K5477*O5477</f>
        <v/>
      </c>
      <c r="Q5477" t="inlineStr">
        <is>
          <t>THC</t>
        </is>
      </c>
      <c r="R5477" t="inlineStr">
        <is>
          <t>Beverages</t>
        </is>
      </c>
      <c r="S5477" t="inlineStr"/>
      <c r="T5477" t="inlineStr">
        <is>
          <t>850071300314-01</t>
        </is>
      </c>
      <c r="U5477" t="n">
        <v>0</v>
      </c>
      <c r="V5477" t="n">
        <v>616</v>
      </c>
      <c r="W5477" t="n">
        <v>2</v>
      </c>
      <c r="X5477" t="n">
        <v>2</v>
      </c>
      <c r="Y5477" t="n">
        <v>4</v>
      </c>
      <c r="Z5477" t="n">
        <v>12</v>
      </c>
      <c r="AA5477" t="n">
        <v>14</v>
      </c>
      <c r="AB5477" t="n">
        <v>0</v>
      </c>
      <c r="AC5477" t="n">
        <v>8.999999999885407</v>
      </c>
      <c r="AD5477" t="n">
        <v>9</v>
      </c>
      <c r="AE5477" t="n">
        <v>24.28</v>
      </c>
      <c r="AF5477" t="n">
        <v>24.28</v>
      </c>
      <c r="AG5477" t="n">
        <v>50.22</v>
      </c>
      <c r="AH5477" t="n">
        <v>159.01</v>
      </c>
      <c r="AI5477" t="n">
        <v>186.99</v>
      </c>
      <c r="AJ5477" t="n">
        <v>12.14</v>
      </c>
      <c r="AK5477" t="n">
        <v>12.14</v>
      </c>
      <c r="AL5477" t="n">
        <v>13.250833333</v>
      </c>
      <c r="AM5477" t="n">
        <v>12.466</v>
      </c>
      <c r="AN5477" t="n">
        <v>0</v>
      </c>
      <c r="AO5477" t="n">
        <v>0</v>
      </c>
      <c r="AP5477" t="inlineStr"/>
      <c r="AQ5477" t="n">
        <v>0</v>
      </c>
      <c r="AR5477" t="n">
        <v>0</v>
      </c>
    </row>
    <row r="5478">
      <c r="A5478" t="inlineStr">
        <is>
          <t>850075157488</t>
        </is>
      </c>
      <c r="B5478" t="inlineStr">
        <is>
          <t>Capitol Beverage Sales, L.P.</t>
        </is>
      </c>
      <c r="C5478" t="inlineStr">
        <is>
          <t>Minneapolis</t>
        </is>
      </c>
      <c r="D5478" t="inlineStr">
        <is>
          <t>750ml</t>
        </is>
      </c>
      <c r="E5478" t="inlineStr">
        <is>
          <t>Plift Select Peach 83mg THC 750ml Btl</t>
        </is>
      </c>
      <c r="F5478" t="n">
        <v>6</v>
      </c>
      <c r="G5478" t="n">
        <v>8</v>
      </c>
      <c r="H5478" t="n">
        <v>146</v>
      </c>
      <c r="I5478" t="n">
        <v>0</v>
      </c>
      <c r="J5478" t="n">
        <v>0</v>
      </c>
      <c r="K5478" t="n">
        <v>0</v>
      </c>
      <c r="L5478">
        <f>G5478+K5478*F5478</f>
        <v/>
      </c>
      <c r="M5478">
        <f>IF(X5478&gt;0,L5478/(X5478*7/30),"")</f>
        <v/>
      </c>
      <c r="N5478">
        <f>IF(Y5478&gt;0,L5478/(Y5478*7/90),"")</f>
        <v/>
      </c>
      <c r="O5478" t="n">
        <v>80</v>
      </c>
      <c r="P5478">
        <f>K5478*O5478</f>
        <v/>
      </c>
      <c r="Q5478" t="inlineStr">
        <is>
          <t>THC</t>
        </is>
      </c>
      <c r="R5478" t="inlineStr">
        <is>
          <t>Beverages</t>
        </is>
      </c>
      <c r="S5478" t="inlineStr"/>
      <c r="T5478" t="inlineStr">
        <is>
          <t>19729</t>
        </is>
      </c>
      <c r="U5478" t="n">
        <v>0</v>
      </c>
      <c r="V5478" t="n">
        <v>298</v>
      </c>
      <c r="W5478" t="n">
        <v>2</v>
      </c>
      <c r="X5478" t="n">
        <v>3</v>
      </c>
      <c r="Y5478" t="n">
        <v>22</v>
      </c>
      <c r="Z5478" t="n">
        <v>22</v>
      </c>
      <c r="AA5478" t="n">
        <v>22</v>
      </c>
      <c r="AB5478" t="n">
        <v>0</v>
      </c>
      <c r="AC5478" t="n">
        <v>10.59360731332329</v>
      </c>
      <c r="AD5478" t="n">
        <v>13.3333</v>
      </c>
      <c r="AE5478" t="n">
        <v>39.98</v>
      </c>
      <c r="AF5478" t="n">
        <v>57.97</v>
      </c>
      <c r="AG5478" t="n">
        <v>425.3000000000001</v>
      </c>
      <c r="AH5478" t="n">
        <v>425.3000000000001</v>
      </c>
      <c r="AI5478" t="n">
        <v>425.3000000000001</v>
      </c>
      <c r="AJ5478" t="n">
        <v>19.99</v>
      </c>
      <c r="AK5478" t="n">
        <v>19.323333333</v>
      </c>
      <c r="AL5478" t="n">
        <v>19.331818181</v>
      </c>
      <c r="AM5478" t="n">
        <v>19.331818181</v>
      </c>
      <c r="AN5478" t="n">
        <v>0</v>
      </c>
      <c r="AO5478" t="n">
        <v>2</v>
      </c>
      <c r="AP5478" t="inlineStr"/>
      <c r="AQ5478" t="n">
        <v>0</v>
      </c>
      <c r="AR5478" t="n">
        <v>0</v>
      </c>
    </row>
    <row r="5479">
      <c r="A5479" t="inlineStr">
        <is>
          <t>850081233961</t>
        </is>
      </c>
      <c r="B5479" t="inlineStr">
        <is>
          <t>Capitol Beverage Sales, L.P.</t>
        </is>
      </c>
      <c r="C5479" t="inlineStr">
        <is>
          <t>Minneapolis</t>
        </is>
      </c>
      <c r="D5479" t="inlineStr">
        <is>
          <t>4pk 12oz can</t>
        </is>
      </c>
      <c r="E5479" t="inlineStr">
        <is>
          <t>Layup Mango Iced Tea 10mg THC 4pk 12oz can</t>
        </is>
      </c>
      <c r="F5479" t="n">
        <v>6</v>
      </c>
      <c r="G5479" t="n">
        <v>8</v>
      </c>
      <c r="H5479" t="n">
        <v>188</v>
      </c>
      <c r="I5479" t="n">
        <v>0</v>
      </c>
      <c r="J5479" t="n">
        <v>0</v>
      </c>
      <c r="K5479" t="n">
        <v>0</v>
      </c>
      <c r="L5479">
        <f>G5479+K5479*F5479</f>
        <v/>
      </c>
      <c r="M5479">
        <f>IF(X5479&gt;0,L5479/(X5479*7/30),"")</f>
        <v/>
      </c>
      <c r="N5479">
        <f>IF(Y5479&gt;0,L5479/(Y5479*7/90),"")</f>
        <v/>
      </c>
      <c r="O5479" t="n">
        <v>55</v>
      </c>
      <c r="P5479">
        <f>K5479*O5479</f>
        <v/>
      </c>
      <c r="Q5479" t="inlineStr">
        <is>
          <t>THC</t>
        </is>
      </c>
      <c r="R5479" t="inlineStr">
        <is>
          <t>Beverages</t>
        </is>
      </c>
      <c r="S5479" t="inlineStr">
        <is>
          <t>Tea/Lemonade</t>
        </is>
      </c>
      <c r="T5479" t="inlineStr">
        <is>
          <t>34409</t>
        </is>
      </c>
      <c r="U5479" t="n">
        <v>0</v>
      </c>
      <c r="V5479" t="n">
        <v>39</v>
      </c>
      <c r="W5479" t="n">
        <v>0</v>
      </c>
      <c r="X5479" t="n">
        <v>2</v>
      </c>
      <c r="Y5479" t="n">
        <v>4</v>
      </c>
      <c r="Z5479" t="n">
        <v>4</v>
      </c>
      <c r="AA5479" t="n">
        <v>4</v>
      </c>
      <c r="AB5479" t="n">
        <v>0</v>
      </c>
      <c r="AC5479" t="n">
        <v>9.166666663498937</v>
      </c>
      <c r="AD5479" t="n">
        <v>9.166700000000001</v>
      </c>
      <c r="AE5479" t="n">
        <v>0</v>
      </c>
      <c r="AF5479" t="n">
        <v>30.45</v>
      </c>
      <c r="AG5479" t="n">
        <v>59.44</v>
      </c>
      <c r="AH5479" t="n">
        <v>59.44</v>
      </c>
      <c r="AI5479" t="n">
        <v>59.44</v>
      </c>
      <c r="AJ5479" t="n">
        <v>0</v>
      </c>
      <c r="AK5479" t="n">
        <v>15.225</v>
      </c>
      <c r="AL5479" t="n">
        <v>14.86</v>
      </c>
      <c r="AM5479" t="n">
        <v>14.86</v>
      </c>
      <c r="AN5479" t="n">
        <v>0</v>
      </c>
      <c r="AO5479" t="n">
        <v>0</v>
      </c>
      <c r="AP5479" t="inlineStr"/>
      <c r="AQ5479" t="n">
        <v>0</v>
      </c>
      <c r="AR5479" t="n">
        <v>0</v>
      </c>
    </row>
    <row r="5480">
      <c r="A5480" t="inlineStr">
        <is>
          <t>850081233961</t>
        </is>
      </c>
      <c r="B5480" t="inlineStr">
        <is>
          <t>Capitol Beverage Sales, L.P.</t>
        </is>
      </c>
      <c r="C5480" t="inlineStr">
        <is>
          <t>Rosemount</t>
        </is>
      </c>
      <c r="D5480" t="inlineStr">
        <is>
          <t>4pk 12oz can</t>
        </is>
      </c>
      <c r="E5480" t="inlineStr">
        <is>
          <t>Layup Mango Iced Tea 10mg THC 4pk 12oz can</t>
        </is>
      </c>
      <c r="F5480" t="n">
        <v>6</v>
      </c>
      <c r="G5480" t="n">
        <v>8</v>
      </c>
      <c r="H5480" t="n">
        <v>188</v>
      </c>
      <c r="I5480" t="n">
        <v>0</v>
      </c>
      <c r="J5480" t="n">
        <v>0</v>
      </c>
      <c r="K5480" t="n">
        <v>0</v>
      </c>
      <c r="L5480">
        <f>G5480+K5480*F5480</f>
        <v/>
      </c>
      <c r="M5480">
        <f>IF(X5480&gt;0,L5480/(X5480*7/30),"")</f>
        <v/>
      </c>
      <c r="N5480">
        <f>IF(Y5480&gt;0,L5480/(Y5480*7/90),"")</f>
        <v/>
      </c>
      <c r="O5480" t="n">
        <v>55</v>
      </c>
      <c r="P5480">
        <f>K5480*O5480</f>
        <v/>
      </c>
      <c r="Q5480" t="inlineStr">
        <is>
          <t>THC</t>
        </is>
      </c>
      <c r="R5480" t="inlineStr">
        <is>
          <t>Beverages</t>
        </is>
      </c>
      <c r="S5480" t="inlineStr">
        <is>
          <t>Tea/Lemonade</t>
        </is>
      </c>
      <c r="T5480" t="inlineStr">
        <is>
          <t>34409</t>
        </is>
      </c>
      <c r="U5480" t="n">
        <v>0</v>
      </c>
      <c r="V5480" t="n">
        <v>39</v>
      </c>
      <c r="W5480" t="n">
        <v>0</v>
      </c>
      <c r="X5480" t="n">
        <v>2</v>
      </c>
      <c r="Y5480" t="n">
        <v>4</v>
      </c>
      <c r="Z5480" t="n">
        <v>4</v>
      </c>
      <c r="AA5480" t="n">
        <v>4</v>
      </c>
      <c r="AB5480" t="n">
        <v>0</v>
      </c>
      <c r="AC5480" t="n">
        <v>9.166666663498937</v>
      </c>
      <c r="AD5480" t="n">
        <v>9.166700000000001</v>
      </c>
      <c r="AE5480" t="n">
        <v>0</v>
      </c>
      <c r="AF5480" t="n">
        <v>27.92</v>
      </c>
      <c r="AG5480" t="n">
        <v>54.38</v>
      </c>
      <c r="AH5480" t="n">
        <v>54.38</v>
      </c>
      <c r="AI5480" t="n">
        <v>54.38</v>
      </c>
      <c r="AJ5480" t="n">
        <v>0</v>
      </c>
      <c r="AK5480" t="n">
        <v>13.96</v>
      </c>
      <c r="AL5480" t="n">
        <v>13.595</v>
      </c>
      <c r="AM5480" t="n">
        <v>13.595</v>
      </c>
      <c r="AN5480" t="n">
        <v>0</v>
      </c>
      <c r="AO5480" t="n">
        <v>0</v>
      </c>
      <c r="AP5480" t="inlineStr"/>
      <c r="AQ5480" t="n">
        <v>0</v>
      </c>
      <c r="AR5480" t="n">
        <v>0</v>
      </c>
    </row>
    <row r="5481">
      <c r="A5481" t="inlineStr">
        <is>
          <t>852449007986</t>
        </is>
      </c>
      <c r="B5481" t="inlineStr">
        <is>
          <t>Breakthru Beverage Minnesota Beer, LLC</t>
        </is>
      </c>
      <c r="C5481" t="inlineStr">
        <is>
          <t>Osseo</t>
        </is>
      </c>
      <c r="D5481" t="inlineStr">
        <is>
          <t>4pk 12oz can</t>
        </is>
      </c>
      <c r="E5481" t="inlineStr">
        <is>
          <t>Utepils Key Lime Seltzer 10mg THC 4pk 12oz can</t>
        </is>
      </c>
      <c r="F5481" t="n">
        <v>6</v>
      </c>
      <c r="G5481" t="n">
        <v>8</v>
      </c>
      <c r="H5481" t="n">
        <v>144</v>
      </c>
      <c r="I5481" t="n">
        <v>7</v>
      </c>
      <c r="J5481" t="n">
        <v>0</v>
      </c>
      <c r="K5481" t="n">
        <v>0</v>
      </c>
      <c r="L5481">
        <f>G5481+K5481*F5481</f>
        <v/>
      </c>
      <c r="M5481">
        <f>IF(X5481&gt;0,L5481/(X5481*7/30),"")</f>
        <v/>
      </c>
      <c r="N5481">
        <f>IF(Y5481&gt;0,L5481/(Y5481*7/90),"")</f>
        <v/>
      </c>
      <c r="O5481" t="n">
        <v>65.09999999999999</v>
      </c>
      <c r="P5481">
        <f>K5481*O5481</f>
        <v/>
      </c>
      <c r="Q5481" t="inlineStr">
        <is>
          <t>THC</t>
        </is>
      </c>
      <c r="R5481" t="inlineStr">
        <is>
          <t>Beverages</t>
        </is>
      </c>
      <c r="S5481" t="inlineStr"/>
      <c r="T5481" t="inlineStr">
        <is>
          <t>9795396</t>
        </is>
      </c>
      <c r="U5481" t="n">
        <v>0</v>
      </c>
      <c r="V5481" t="n">
        <v>349</v>
      </c>
      <c r="W5481" t="n">
        <v>2</v>
      </c>
      <c r="X5481" t="n">
        <v>2</v>
      </c>
      <c r="Y5481" t="n">
        <v>6</v>
      </c>
      <c r="Z5481" t="n">
        <v>27</v>
      </c>
      <c r="AA5481" t="n">
        <v>37</v>
      </c>
      <c r="AB5481" t="n">
        <v>5</v>
      </c>
      <c r="AC5481" t="n">
        <v>10.540625</v>
      </c>
      <c r="AD5481" t="n">
        <v>10.85</v>
      </c>
      <c r="AE5481" t="n">
        <v>27.92</v>
      </c>
      <c r="AF5481" t="n">
        <v>27.92</v>
      </c>
      <c r="AG5481" t="n">
        <v>86.79000000000002</v>
      </c>
      <c r="AH5481" t="n">
        <v>400.04</v>
      </c>
      <c r="AI5481" t="n">
        <v>549.64</v>
      </c>
      <c r="AJ5481" t="n">
        <v>13.96</v>
      </c>
      <c r="AK5481" t="n">
        <v>13.96</v>
      </c>
      <c r="AL5481" t="n">
        <v>14.816296296</v>
      </c>
      <c r="AM5481" t="n">
        <v>14.464210526</v>
      </c>
      <c r="AN5481" t="n">
        <v>0</v>
      </c>
      <c r="AO5481" t="n">
        <v>0</v>
      </c>
      <c r="AP5481" t="inlineStr">
        <is>
          <t>Breakthru Beverage MN Beer, LLC (D9)</t>
        </is>
      </c>
      <c r="AQ5481" t="n">
        <v>0.2857</v>
      </c>
      <c r="AR5481" t="n">
        <v>0.1136</v>
      </c>
    </row>
    <row r="5482">
      <c r="A5482" t="inlineStr">
        <is>
          <t>854249004059</t>
        </is>
      </c>
      <c r="B5482" t="inlineStr">
        <is>
          <t>Lucid Brewing LLC Dba Inbound Brewco</t>
        </is>
      </c>
      <c r="C5482" t="inlineStr">
        <is>
          <t>Rosemount</t>
        </is>
      </c>
      <c r="D5482" t="inlineStr">
        <is>
          <t>4pk 12oz can</t>
        </is>
      </c>
      <c r="E5482" t="inlineStr">
        <is>
          <t>Inbound Satellite Tropical 5mg THC 4pk 12oz can</t>
        </is>
      </c>
      <c r="F5482" t="n">
        <v>6</v>
      </c>
      <c r="G5482" t="n">
        <v>8</v>
      </c>
      <c r="H5482" t="n">
        <v>95</v>
      </c>
      <c r="I5482" t="n">
        <v>6</v>
      </c>
      <c r="J5482" t="n">
        <v>0</v>
      </c>
      <c r="K5482" t="n">
        <v>0</v>
      </c>
      <c r="L5482">
        <f>G5482+K5482*F5482</f>
        <v/>
      </c>
      <c r="M5482">
        <f>IF(X5482&gt;0,L5482/(X5482*7/30),"")</f>
        <v/>
      </c>
      <c r="N5482">
        <f>IF(Y5482&gt;0,L5482/(Y5482*7/90),"")</f>
        <v/>
      </c>
      <c r="O5482" t="n">
        <v>38</v>
      </c>
      <c r="P5482">
        <f>K5482*O5482</f>
        <v/>
      </c>
      <c r="Q5482" t="inlineStr">
        <is>
          <t>THC</t>
        </is>
      </c>
      <c r="R5482" t="inlineStr">
        <is>
          <t>Beverages</t>
        </is>
      </c>
      <c r="S5482" t="inlineStr"/>
      <c r="T5482" t="inlineStr">
        <is>
          <t>5033599368684234678</t>
        </is>
      </c>
      <c r="U5482" t="n">
        <v>0</v>
      </c>
      <c r="V5482" t="n">
        <v>169</v>
      </c>
      <c r="W5482" t="n">
        <v>1</v>
      </c>
      <c r="X5482" t="n">
        <v>2</v>
      </c>
      <c r="Y5482" t="n">
        <v>3</v>
      </c>
      <c r="Z5482" t="n">
        <v>5</v>
      </c>
      <c r="AA5482" t="n">
        <v>7</v>
      </c>
      <c r="AB5482" t="n">
        <v>1</v>
      </c>
      <c r="AC5482" t="n">
        <v>6.375405264200001</v>
      </c>
      <c r="AD5482" t="n">
        <v>6.3333</v>
      </c>
      <c r="AE5482" t="n">
        <v>17.49</v>
      </c>
      <c r="AF5482" t="n">
        <v>32.45</v>
      </c>
      <c r="AG5482" t="n">
        <v>47.41</v>
      </c>
      <c r="AH5482" t="n">
        <v>77.33</v>
      </c>
      <c r="AI5482" t="n">
        <v>107.25</v>
      </c>
      <c r="AJ5482" t="n">
        <v>17.49</v>
      </c>
      <c r="AK5482" t="n">
        <v>16.225</v>
      </c>
      <c r="AL5482" t="n">
        <v>15.466</v>
      </c>
      <c r="AM5482" t="n">
        <v>15.321428571</v>
      </c>
      <c r="AN5482" t="n">
        <v>0</v>
      </c>
      <c r="AO5482" t="n">
        <v>0</v>
      </c>
      <c r="AP5482" t="inlineStr">
        <is>
          <t>Lucid Brewing LLC Dba Inbound Brewco</t>
        </is>
      </c>
      <c r="AQ5482" t="n">
        <v>1</v>
      </c>
      <c r="AR5482" t="n">
        <v>1.5</v>
      </c>
    </row>
    <row r="5483">
      <c r="A5483" t="inlineStr">
        <is>
          <t>858106004169</t>
        </is>
      </c>
      <c r="B5483" t="inlineStr">
        <is>
          <t>Bent Paddle Brewing Co</t>
        </is>
      </c>
      <c r="C5483" t="inlineStr">
        <is>
          <t>Woodbury</t>
        </is>
      </c>
      <c r="D5483" t="inlineStr">
        <is>
          <t>4pk 12oz can</t>
        </is>
      </c>
      <c r="E5483" t="inlineStr">
        <is>
          <t>Bent Paddle Puff Dragonfruit Pine 10mg THC 4pk 12oz can</t>
        </is>
      </c>
      <c r="F5483" t="n">
        <v>6</v>
      </c>
      <c r="G5483" t="n">
        <v>8</v>
      </c>
      <c r="H5483" t="n">
        <v>115</v>
      </c>
      <c r="I5483" t="n">
        <v>6</v>
      </c>
      <c r="J5483" t="n">
        <v>0</v>
      </c>
      <c r="K5483" t="n">
        <v>0</v>
      </c>
      <c r="L5483">
        <f>G5483+K5483*F5483</f>
        <v/>
      </c>
      <c r="M5483">
        <f>IF(X5483&gt;0,L5483/(X5483*7/30),"")</f>
        <v/>
      </c>
      <c r="N5483">
        <f>IF(Y5483&gt;0,L5483/(Y5483*7/90),"")</f>
        <v/>
      </c>
      <c r="O5483" t="n">
        <v>55</v>
      </c>
      <c r="P5483">
        <f>K5483*O5483</f>
        <v/>
      </c>
      <c r="Q5483" t="inlineStr">
        <is>
          <t>THC</t>
        </is>
      </c>
      <c r="R5483" t="inlineStr">
        <is>
          <t>Beverages</t>
        </is>
      </c>
      <c r="S5483" t="inlineStr"/>
      <c r="T5483" t="inlineStr"/>
      <c r="U5483" t="n">
        <v>0</v>
      </c>
      <c r="V5483" t="n">
        <v>317</v>
      </c>
      <c r="W5483" t="n">
        <v>0</v>
      </c>
      <c r="X5483" t="n">
        <v>3</v>
      </c>
      <c r="Y5483" t="n">
        <v>8</v>
      </c>
      <c r="Z5483" t="n">
        <v>29</v>
      </c>
      <c r="AA5483" t="n">
        <v>36</v>
      </c>
      <c r="AB5483" t="n">
        <v>2</v>
      </c>
      <c r="AC5483" t="n">
        <v>9.297101429308697</v>
      </c>
      <c r="AD5483" t="n">
        <v>9.166700000000001</v>
      </c>
      <c r="AE5483" t="n">
        <v>0</v>
      </c>
      <c r="AF5483" t="n">
        <v>41.88</v>
      </c>
      <c r="AG5483" t="n">
        <v>111.68</v>
      </c>
      <c r="AH5483" t="n">
        <v>435.8499999999999</v>
      </c>
      <c r="AI5483" t="n">
        <v>552.6699999999998</v>
      </c>
      <c r="AJ5483" t="n">
        <v>0</v>
      </c>
      <c r="AK5483" t="n">
        <v>13.96</v>
      </c>
      <c r="AL5483" t="n">
        <v>15.029310344</v>
      </c>
      <c r="AM5483" t="n">
        <v>15.351944444</v>
      </c>
      <c r="AN5483" t="n">
        <v>0</v>
      </c>
      <c r="AO5483" t="n">
        <v>0</v>
      </c>
      <c r="AP5483" t="inlineStr"/>
      <c r="AQ5483" t="n">
        <v>1</v>
      </c>
      <c r="AR5483" t="n">
        <v>0.8889</v>
      </c>
    </row>
    <row r="5484">
      <c r="A5484" t="inlineStr">
        <is>
          <t>859990007380</t>
        </is>
      </c>
      <c r="B5484" t="inlineStr">
        <is>
          <t>Sociable Cider Werks</t>
        </is>
      </c>
      <c r="C5484" t="inlineStr">
        <is>
          <t>Plymouth</t>
        </is>
      </c>
      <c r="D5484" t="inlineStr">
        <is>
          <t>4pk 12oz can</t>
        </is>
      </c>
      <c r="E5484" t="inlineStr">
        <is>
          <t>Squoze Blueberry Lift 10mg THC 4pk 12oz can</t>
        </is>
      </c>
      <c r="F5484" t="n">
        <v>6</v>
      </c>
      <c r="G5484" t="n">
        <v>8</v>
      </c>
      <c r="H5484" t="n">
        <v>110</v>
      </c>
      <c r="I5484" t="n">
        <v>2</v>
      </c>
      <c r="J5484" t="n">
        <v>0</v>
      </c>
      <c r="K5484" t="n">
        <v>0</v>
      </c>
      <c r="L5484">
        <f>G5484+K5484*F5484</f>
        <v/>
      </c>
      <c r="M5484">
        <f>IF(X5484&gt;0,L5484/(X5484*7/30),"")</f>
        <v/>
      </c>
      <c r="N5484">
        <f>IF(Y5484&gt;0,L5484/(Y5484*7/90),"")</f>
        <v/>
      </c>
      <c r="O5484" t="n">
        <v>52</v>
      </c>
      <c r="P5484">
        <f>K5484*O5484</f>
        <v/>
      </c>
      <c r="Q5484" t="inlineStr">
        <is>
          <t>THC</t>
        </is>
      </c>
      <c r="R5484" t="inlineStr">
        <is>
          <t>Beverages</t>
        </is>
      </c>
      <c r="S5484" t="inlineStr">
        <is>
          <t>Seltzer</t>
        </is>
      </c>
      <c r="T5484" t="inlineStr">
        <is>
          <t>859990007380</t>
        </is>
      </c>
      <c r="U5484" t="n">
        <v>0</v>
      </c>
      <c r="V5484" t="n">
        <v>202</v>
      </c>
      <c r="W5484" t="n">
        <v>0</v>
      </c>
      <c r="X5484" t="n">
        <v>2</v>
      </c>
      <c r="Y5484" t="n">
        <v>4</v>
      </c>
      <c r="Z5484" t="n">
        <v>15</v>
      </c>
      <c r="AA5484" t="n">
        <v>20</v>
      </c>
      <c r="AB5484" t="n">
        <v>1</v>
      </c>
      <c r="AC5484" t="n">
        <v>9.382581310167275</v>
      </c>
      <c r="AD5484" t="n">
        <v>8.666700000000001</v>
      </c>
      <c r="AE5484" t="n">
        <v>0</v>
      </c>
      <c r="AF5484" t="n">
        <v>29.92</v>
      </c>
      <c r="AG5484" t="n">
        <v>59.84</v>
      </c>
      <c r="AH5484" t="n">
        <v>226.9300000000001</v>
      </c>
      <c r="AI5484" t="n">
        <v>304.26</v>
      </c>
      <c r="AJ5484" t="n">
        <v>0</v>
      </c>
      <c r="AK5484" t="n">
        <v>14.96</v>
      </c>
      <c r="AL5484" t="n">
        <v>15.128666666</v>
      </c>
      <c r="AM5484" t="n">
        <v>15.213</v>
      </c>
      <c r="AN5484" t="n">
        <v>0</v>
      </c>
      <c r="AO5484" t="n">
        <v>1</v>
      </c>
      <c r="AP5484" t="inlineStr">
        <is>
          <t>Sociable Cider Werks</t>
        </is>
      </c>
      <c r="AQ5484" t="n">
        <v>0.6667</v>
      </c>
      <c r="AR5484" t="n">
        <v>0.5</v>
      </c>
    </row>
    <row r="5485">
      <c r="A5485" t="inlineStr">
        <is>
          <t>859990007434</t>
        </is>
      </c>
      <c r="B5485" t="inlineStr">
        <is>
          <t>Sociable Cider Werks</t>
        </is>
      </c>
      <c r="C5485" t="inlineStr">
        <is>
          <t>Minnetonka</t>
        </is>
      </c>
      <c r="D5485" t="inlineStr">
        <is>
          <t>4pk 12oz can</t>
        </is>
      </c>
      <c r="E5485" t="inlineStr">
        <is>
          <t>Squoze Ahhnold Tea &amp; Lemonade 10mg THC 4pk 12oz can</t>
        </is>
      </c>
      <c r="F5485" t="n">
        <v>6</v>
      </c>
      <c r="G5485" t="n">
        <v>8</v>
      </c>
      <c r="H5485" t="n">
        <v>105</v>
      </c>
      <c r="I5485" t="n">
        <v>2</v>
      </c>
      <c r="J5485" t="n">
        <v>0</v>
      </c>
      <c r="K5485" t="n">
        <v>0</v>
      </c>
      <c r="L5485">
        <f>G5485+K5485*F5485</f>
        <v/>
      </c>
      <c r="M5485">
        <f>IF(X5485&gt;0,L5485/(X5485*7/30),"")</f>
        <v/>
      </c>
      <c r="N5485">
        <f>IF(Y5485&gt;0,L5485/(Y5485*7/90),"")</f>
        <v/>
      </c>
      <c r="O5485" t="n">
        <v>54.5</v>
      </c>
      <c r="P5485">
        <f>K5485*O5485</f>
        <v/>
      </c>
      <c r="Q5485" t="inlineStr">
        <is>
          <t>THC</t>
        </is>
      </c>
      <c r="R5485" t="inlineStr">
        <is>
          <t>Beverages</t>
        </is>
      </c>
      <c r="S5485" t="inlineStr"/>
      <c r="T5485" t="inlineStr">
        <is>
          <t>859990007434</t>
        </is>
      </c>
      <c r="U5485" t="n">
        <v>0</v>
      </c>
      <c r="V5485" t="n">
        <v>96</v>
      </c>
      <c r="W5485" t="n">
        <v>1</v>
      </c>
      <c r="X5485" t="n">
        <v>2</v>
      </c>
      <c r="Y5485" t="n">
        <v>12</v>
      </c>
      <c r="Z5485" t="n">
        <v>24</v>
      </c>
      <c r="AA5485" t="n">
        <v>26</v>
      </c>
      <c r="AB5485" t="n">
        <v>0</v>
      </c>
      <c r="AC5485" t="n">
        <v>8.827015867182856</v>
      </c>
      <c r="AD5485" t="n">
        <v>9.083299999999999</v>
      </c>
      <c r="AE5485" t="n">
        <v>14.96</v>
      </c>
      <c r="AF5485" t="n">
        <v>29.92</v>
      </c>
      <c r="AG5485" t="n">
        <v>179.5200000000001</v>
      </c>
      <c r="AH5485" t="n">
        <v>361.5699999999999</v>
      </c>
      <c r="AI5485" t="n">
        <v>391.4899999999999</v>
      </c>
      <c r="AJ5485" t="n">
        <v>14.96</v>
      </c>
      <c r="AK5485" t="n">
        <v>14.96</v>
      </c>
      <c r="AL5485" t="n">
        <v>15.065416666</v>
      </c>
      <c r="AM5485" t="n">
        <v>15.057307692</v>
      </c>
      <c r="AN5485" t="n">
        <v>0</v>
      </c>
      <c r="AO5485" t="n">
        <v>0</v>
      </c>
      <c r="AP5485" t="inlineStr">
        <is>
          <t>Sociable Cider Werks</t>
        </is>
      </c>
      <c r="AQ5485" t="n">
        <v>0</v>
      </c>
      <c r="AR5485" t="n">
        <v>9</v>
      </c>
    </row>
    <row r="5486">
      <c r="A5486" t="inlineStr">
        <is>
          <t>860011319009</t>
        </is>
      </c>
      <c r="B5486" t="inlineStr">
        <is>
          <t>NOR North Brands LLC</t>
        </is>
      </c>
      <c r="C5486" t="inlineStr">
        <is>
          <t>Andover</t>
        </is>
      </c>
      <c r="D5486" t="inlineStr">
        <is>
          <t>4pk 12oz can</t>
        </is>
      </c>
      <c r="E5486" t="inlineStr">
        <is>
          <t>North Canna High Tonics Prickly Pear Lime 10mg THC</t>
        </is>
      </c>
      <c r="F5486" t="n">
        <v>6</v>
      </c>
      <c r="G5486" t="n">
        <v>8</v>
      </c>
      <c r="H5486" t="n">
        <v>26</v>
      </c>
      <c r="I5486" t="n">
        <v>8</v>
      </c>
      <c r="J5486" t="n">
        <v>0</v>
      </c>
      <c r="K5486" t="n">
        <v>0</v>
      </c>
      <c r="L5486">
        <f>G5486+K5486*F5486</f>
        <v/>
      </c>
      <c r="M5486">
        <f>IF(X5486&gt;0,L5486/(X5486*7/30),"")</f>
        <v/>
      </c>
      <c r="N5486">
        <f>IF(Y5486&gt;0,L5486/(Y5486*7/90),"")</f>
        <v/>
      </c>
      <c r="O5486" t="n">
        <v>58</v>
      </c>
      <c r="P5486">
        <f>K5486*O5486</f>
        <v/>
      </c>
      <c r="Q5486" t="inlineStr">
        <is>
          <t>THC</t>
        </is>
      </c>
      <c r="R5486" t="inlineStr">
        <is>
          <t>Beverages</t>
        </is>
      </c>
      <c r="S5486" t="inlineStr"/>
      <c r="T5486" t="inlineStr">
        <is>
          <t>HTPPL</t>
        </is>
      </c>
      <c r="U5486" t="n">
        <v>0</v>
      </c>
      <c r="V5486" t="n">
        <v>487</v>
      </c>
      <c r="W5486" t="n">
        <v>0</v>
      </c>
      <c r="X5486" t="n">
        <v>3</v>
      </c>
      <c r="Y5486" t="n">
        <v>8</v>
      </c>
      <c r="Z5486" t="n">
        <v>22</v>
      </c>
      <c r="AA5486" t="n">
        <v>37</v>
      </c>
      <c r="AB5486" t="n">
        <v>7</v>
      </c>
      <c r="AC5486" t="n">
        <v>9.666666670000001</v>
      </c>
      <c r="AD5486" t="n">
        <v>9.666700000000001</v>
      </c>
      <c r="AE5486" t="n">
        <v>0</v>
      </c>
      <c r="AF5486" t="n">
        <v>44.88</v>
      </c>
      <c r="AG5486" t="n">
        <v>119.68</v>
      </c>
      <c r="AH5486" t="n">
        <v>329.12</v>
      </c>
      <c r="AI5486" t="n">
        <v>565.0799999999998</v>
      </c>
      <c r="AJ5486" t="n">
        <v>0</v>
      </c>
      <c r="AK5486" t="n">
        <v>14.96</v>
      </c>
      <c r="AL5486" t="n">
        <v>14.96</v>
      </c>
      <c r="AM5486" t="n">
        <v>14.870526315</v>
      </c>
      <c r="AN5486" t="n">
        <v>0</v>
      </c>
      <c r="AO5486" t="n">
        <v>0</v>
      </c>
      <c r="AP5486" t="inlineStr"/>
      <c r="AQ5486" t="n">
        <v>0.2727</v>
      </c>
      <c r="AR5486" t="n">
        <v>0.3158</v>
      </c>
    </row>
    <row r="5487">
      <c r="A5487" t="inlineStr">
        <is>
          <t>860011319009</t>
        </is>
      </c>
      <c r="B5487" t="inlineStr">
        <is>
          <t>NOR North Brands LLC</t>
        </is>
      </c>
      <c r="C5487" t="inlineStr">
        <is>
          <t>Plymouth</t>
        </is>
      </c>
      <c r="D5487" t="inlineStr">
        <is>
          <t>4pk 12oz can</t>
        </is>
      </c>
      <c r="E5487" t="inlineStr">
        <is>
          <t>North Canna High Tonics Prickly Pear Lime 10mg THC</t>
        </is>
      </c>
      <c r="F5487" t="n">
        <v>6</v>
      </c>
      <c r="G5487" t="n">
        <v>8</v>
      </c>
      <c r="H5487" t="n">
        <v>26</v>
      </c>
      <c r="I5487" t="n">
        <v>4</v>
      </c>
      <c r="J5487" t="n">
        <v>0</v>
      </c>
      <c r="K5487" t="n">
        <v>0</v>
      </c>
      <c r="L5487">
        <f>G5487+K5487*F5487</f>
        <v/>
      </c>
      <c r="M5487">
        <f>IF(X5487&gt;0,L5487/(X5487*7/30),"")</f>
        <v/>
      </c>
      <c r="N5487">
        <f>IF(Y5487&gt;0,L5487/(Y5487*7/90),"")</f>
        <v/>
      </c>
      <c r="O5487" t="n">
        <v>58</v>
      </c>
      <c r="P5487">
        <f>K5487*O5487</f>
        <v/>
      </c>
      <c r="Q5487" t="inlineStr">
        <is>
          <t>THC</t>
        </is>
      </c>
      <c r="R5487" t="inlineStr">
        <is>
          <t>Beverages</t>
        </is>
      </c>
      <c r="S5487" t="inlineStr"/>
      <c r="T5487" t="inlineStr">
        <is>
          <t>HTPPL</t>
        </is>
      </c>
      <c r="U5487" t="n">
        <v>0</v>
      </c>
      <c r="V5487" t="n">
        <v>487</v>
      </c>
      <c r="W5487" t="n">
        <v>0</v>
      </c>
      <c r="X5487" t="n">
        <v>3</v>
      </c>
      <c r="Y5487" t="n">
        <v>14</v>
      </c>
      <c r="Z5487" t="n">
        <v>28</v>
      </c>
      <c r="AA5487" t="n">
        <v>39</v>
      </c>
      <c r="AB5487" t="n">
        <v>6</v>
      </c>
      <c r="AC5487" t="n">
        <v>9.666666670000001</v>
      </c>
      <c r="AD5487" t="n">
        <v>9.666700000000001</v>
      </c>
      <c r="AE5487" t="n">
        <v>0</v>
      </c>
      <c r="AF5487" t="n">
        <v>44.88</v>
      </c>
      <c r="AG5487" t="n">
        <v>206.7000000000001</v>
      </c>
      <c r="AH5487" t="n">
        <v>408.1399999999999</v>
      </c>
      <c r="AI5487" t="n">
        <v>580.4399999999999</v>
      </c>
      <c r="AJ5487" t="n">
        <v>0</v>
      </c>
      <c r="AK5487" t="n">
        <v>14.96</v>
      </c>
      <c r="AL5487" t="n">
        <v>14.636296296</v>
      </c>
      <c r="AM5487" t="n">
        <v>14.93368421</v>
      </c>
      <c r="AN5487" t="n">
        <v>0</v>
      </c>
      <c r="AO5487" t="n">
        <v>0</v>
      </c>
      <c r="AP5487" t="inlineStr"/>
      <c r="AQ5487" t="n">
        <v>0.5</v>
      </c>
      <c r="AR5487" t="n">
        <v>1.2727</v>
      </c>
    </row>
    <row r="5488">
      <c r="A5488" t="inlineStr">
        <is>
          <t>860011319023</t>
        </is>
      </c>
      <c r="B5488" t="inlineStr">
        <is>
          <t>NOR North Brands LLC</t>
        </is>
      </c>
      <c r="C5488" t="inlineStr">
        <is>
          <t>Chanhassen</t>
        </is>
      </c>
      <c r="D5488" t="inlineStr">
        <is>
          <t>4pk 12oz can</t>
        </is>
      </c>
      <c r="E5488" t="inlineStr">
        <is>
          <t>North Canna High Tonics Strawberry Melon 10mg THC</t>
        </is>
      </c>
      <c r="F5488" t="n">
        <v>6</v>
      </c>
      <c r="G5488" t="n">
        <v>8</v>
      </c>
      <c r="H5488" t="n">
        <v>-1</v>
      </c>
      <c r="I5488" t="n">
        <v>1</v>
      </c>
      <c r="J5488" t="n">
        <v>0</v>
      </c>
      <c r="K5488" t="n">
        <v>0</v>
      </c>
      <c r="L5488">
        <f>G5488+K5488*F5488</f>
        <v/>
      </c>
      <c r="M5488">
        <f>IF(X5488&gt;0,L5488/(X5488*7/30),"")</f>
        <v/>
      </c>
      <c r="N5488">
        <f>IF(Y5488&gt;0,L5488/(Y5488*7/90),"")</f>
        <v/>
      </c>
      <c r="O5488" t="n">
        <v>58</v>
      </c>
      <c r="P5488">
        <f>K5488*O5488</f>
        <v/>
      </c>
      <c r="Q5488" t="inlineStr">
        <is>
          <t>THC</t>
        </is>
      </c>
      <c r="R5488" t="inlineStr">
        <is>
          <t>Beverages</t>
        </is>
      </c>
      <c r="S5488" t="inlineStr"/>
      <c r="T5488" t="inlineStr">
        <is>
          <t>HTSM</t>
        </is>
      </c>
      <c r="U5488" t="n">
        <v>0</v>
      </c>
      <c r="V5488" t="n">
        <v>511</v>
      </c>
      <c r="W5488" t="n">
        <v>0</v>
      </c>
      <c r="X5488" t="n">
        <v>2</v>
      </c>
      <c r="Y5488" t="n">
        <v>6</v>
      </c>
      <c r="Z5488" t="n">
        <v>25</v>
      </c>
      <c r="AA5488" t="n">
        <v>28</v>
      </c>
      <c r="AB5488" t="n">
        <v>1</v>
      </c>
      <c r="AC5488" t="n">
        <v>9.66666667</v>
      </c>
      <c r="AD5488" t="n">
        <v>9.666700000000001</v>
      </c>
      <c r="AE5488" t="n">
        <v>0</v>
      </c>
      <c r="AF5488" t="n">
        <v>29.98</v>
      </c>
      <c r="AG5488" t="n">
        <v>89.91</v>
      </c>
      <c r="AH5488" t="n">
        <v>375.1800000000001</v>
      </c>
      <c r="AI5488" t="n">
        <v>423.06</v>
      </c>
      <c r="AJ5488" t="n">
        <v>0</v>
      </c>
      <c r="AK5488" t="n">
        <v>14.99</v>
      </c>
      <c r="AL5488" t="n">
        <v>13.853461538</v>
      </c>
      <c r="AM5488" t="n">
        <v>14.07137931</v>
      </c>
      <c r="AN5488" t="n">
        <v>0</v>
      </c>
      <c r="AO5488" t="n">
        <v>1</v>
      </c>
      <c r="AP5488" t="inlineStr"/>
      <c r="AQ5488" t="n">
        <v>0.3333</v>
      </c>
      <c r="AR5488" t="n">
        <v>1</v>
      </c>
    </row>
    <row r="5489">
      <c r="A5489" t="inlineStr">
        <is>
          <t>051497154110</t>
        </is>
      </c>
      <c r="B5489" t="inlineStr">
        <is>
          <t>North Star Hemp, LLC</t>
        </is>
      </c>
      <c r="C5489" t="inlineStr">
        <is>
          <t>Roseville</t>
        </is>
      </c>
      <c r="D5489" t="inlineStr">
        <is>
          <t>4pk 12oz can</t>
        </is>
      </c>
      <c r="E5489" t="inlineStr">
        <is>
          <t>You Betcha Anytime 10mg THC 4pk 12oz can</t>
        </is>
      </c>
      <c r="F5489" t="n">
        <v>6</v>
      </c>
      <c r="G5489" t="n">
        <v>8</v>
      </c>
      <c r="H5489" t="n">
        <v>88</v>
      </c>
      <c r="I5489" t="n">
        <v>9</v>
      </c>
      <c r="J5489" t="n">
        <v>0</v>
      </c>
      <c r="K5489" t="n">
        <v>0</v>
      </c>
      <c r="L5489">
        <f>G5489+K5489*F5489</f>
        <v/>
      </c>
      <c r="M5489">
        <f>IF(X5489&gt;0,L5489/(X5489*7/30),"")</f>
        <v/>
      </c>
      <c r="N5489">
        <f>IF(Y5489&gt;0,L5489/(Y5489*7/90),"")</f>
        <v/>
      </c>
      <c r="O5489" t="n">
        <v>60</v>
      </c>
      <c r="P5489">
        <f>K5489*O5489</f>
        <v/>
      </c>
      <c r="Q5489" t="inlineStr">
        <is>
          <t>THC</t>
        </is>
      </c>
      <c r="R5489" t="inlineStr">
        <is>
          <t>Beverages</t>
        </is>
      </c>
      <c r="S5489" t="inlineStr"/>
      <c r="T5489" t="inlineStr">
        <is>
          <t>051497154110</t>
        </is>
      </c>
      <c r="U5489" t="n">
        <v>0</v>
      </c>
      <c r="V5489" t="n">
        <v>1242</v>
      </c>
      <c r="W5489" t="n">
        <v>0</v>
      </c>
      <c r="X5489" t="n">
        <v>4</v>
      </c>
      <c r="Y5489" t="n">
        <v>18</v>
      </c>
      <c r="Z5489" t="n">
        <v>65</v>
      </c>
      <c r="AA5489" t="n">
        <v>70</v>
      </c>
      <c r="AB5489" t="n">
        <v>0</v>
      </c>
      <c r="AC5489" t="n">
        <v>9.999999999127272</v>
      </c>
      <c r="AD5489" t="n">
        <v>10</v>
      </c>
      <c r="AE5489" t="n">
        <v>0</v>
      </c>
      <c r="AF5489" t="n">
        <v>63.84</v>
      </c>
      <c r="AG5489" t="n">
        <v>290.3100000000001</v>
      </c>
      <c r="AH5489" t="n">
        <v>1042.510000000001</v>
      </c>
      <c r="AI5489" t="n">
        <v>1122.310000000001</v>
      </c>
      <c r="AJ5489" t="n">
        <v>0</v>
      </c>
      <c r="AK5489" t="n">
        <v>15.96</v>
      </c>
      <c r="AL5489" t="n">
        <v>16.038615384</v>
      </c>
      <c r="AM5489" t="n">
        <v>16.033</v>
      </c>
      <c r="AN5489" t="n">
        <v>0</v>
      </c>
      <c r="AO5489" t="n">
        <v>2</v>
      </c>
      <c r="AP5489" t="inlineStr"/>
      <c r="AQ5489" t="n">
        <v>0.6667</v>
      </c>
      <c r="AR5489" t="n">
        <v>0.9412</v>
      </c>
    </row>
    <row r="5490">
      <c r="A5490" t="inlineStr">
        <is>
          <t>051497411794</t>
        </is>
      </c>
      <c r="B5490" t="inlineStr">
        <is>
          <t>North Star Hemp, LLC</t>
        </is>
      </c>
      <c r="C5490" t="inlineStr">
        <is>
          <t>Plymouth</t>
        </is>
      </c>
      <c r="D5490" t="inlineStr">
        <is>
          <t>4pk 12oz can</t>
        </is>
      </c>
      <c r="E5490" t="inlineStr">
        <is>
          <t>You Betcha Jasmine Green Tea 10mg THC 4pk 12oz can</t>
        </is>
      </c>
      <c r="F5490" t="n">
        <v>6</v>
      </c>
      <c r="G5490" t="n">
        <v>8</v>
      </c>
      <c r="H5490" t="n">
        <v>85</v>
      </c>
      <c r="I5490" t="n">
        <v>7</v>
      </c>
      <c r="J5490" t="n">
        <v>0</v>
      </c>
      <c r="K5490" t="n">
        <v>0</v>
      </c>
      <c r="L5490">
        <f>G5490+K5490*F5490</f>
        <v/>
      </c>
      <c r="M5490">
        <f>IF(X5490&gt;0,L5490/(X5490*7/30),"")</f>
        <v/>
      </c>
      <c r="N5490">
        <f>IF(Y5490&gt;0,L5490/(Y5490*7/90),"")</f>
        <v/>
      </c>
      <c r="O5490" t="n">
        <v>60</v>
      </c>
      <c r="P5490">
        <f>K5490*O5490</f>
        <v/>
      </c>
      <c r="Q5490" t="inlineStr">
        <is>
          <t>THC</t>
        </is>
      </c>
      <c r="R5490" t="inlineStr">
        <is>
          <t>Beverages</t>
        </is>
      </c>
      <c r="S5490" t="inlineStr"/>
      <c r="T5490" t="inlineStr">
        <is>
          <t>051497411794</t>
        </is>
      </c>
      <c r="U5490" t="n">
        <v>0</v>
      </c>
      <c r="V5490" t="n">
        <v>655</v>
      </c>
      <c r="W5490" t="n">
        <v>0</v>
      </c>
      <c r="X5490" t="n">
        <v>5</v>
      </c>
      <c r="Y5490" t="n">
        <v>10</v>
      </c>
      <c r="Z5490" t="n">
        <v>34</v>
      </c>
      <c r="AA5490" t="n">
        <v>43</v>
      </c>
      <c r="AB5490" t="n">
        <v>2</v>
      </c>
      <c r="AC5490" t="n">
        <v>10</v>
      </c>
      <c r="AD5490" t="n">
        <v>10</v>
      </c>
      <c r="AE5490" t="n">
        <v>0</v>
      </c>
      <c r="AF5490" t="n">
        <v>58.92</v>
      </c>
      <c r="AG5490" t="n">
        <v>138.72</v>
      </c>
      <c r="AH5490" t="n">
        <v>520.7899999999998</v>
      </c>
      <c r="AI5490" t="n">
        <v>664.4300000000001</v>
      </c>
      <c r="AJ5490" t="n">
        <v>0</v>
      </c>
      <c r="AK5490" t="n">
        <v>13.64</v>
      </c>
      <c r="AL5490" t="n">
        <v>15.7121875</v>
      </c>
      <c r="AM5490" t="n">
        <v>15.766585365</v>
      </c>
      <c r="AN5490" t="n">
        <v>0</v>
      </c>
      <c r="AO5490" t="n">
        <v>0</v>
      </c>
      <c r="AP5490" t="inlineStr"/>
      <c r="AQ5490" t="n">
        <v>2.5</v>
      </c>
      <c r="AR5490" t="n">
        <v>0.4286</v>
      </c>
    </row>
    <row r="5491">
      <c r="A5491" t="inlineStr">
        <is>
          <t>198168611401</t>
        </is>
      </c>
      <c r="B5491" t="inlineStr">
        <is>
          <t>Gigli MN LLC</t>
        </is>
      </c>
      <c r="C5491" t="inlineStr">
        <is>
          <t>Woodbury</t>
        </is>
      </c>
      <c r="D5491" t="inlineStr">
        <is>
          <t>4pk 12oz can</t>
        </is>
      </c>
      <c r="E5491" t="inlineStr">
        <is>
          <t>Gigli Iced Tea Lemonade 10mg THC 4pk 12oz can</t>
        </is>
      </c>
      <c r="F5491" t="n">
        <v>6</v>
      </c>
      <c r="G5491" t="n">
        <v>8</v>
      </c>
      <c r="H5491" t="n">
        <v>116</v>
      </c>
      <c r="I5491" t="n">
        <v>6</v>
      </c>
      <c r="J5491" t="n">
        <v>3</v>
      </c>
      <c r="K5491" t="n">
        <v>3</v>
      </c>
      <c r="L5491">
        <f>G5491+K5491*F5491</f>
        <v/>
      </c>
      <c r="M5491">
        <f>IF(X5491&gt;0,L5491/(X5491*7/30),"")</f>
        <v/>
      </c>
      <c r="N5491">
        <f>IF(Y5491&gt;0,L5491/(Y5491*7/90),"")</f>
        <v/>
      </c>
      <c r="O5491" t="n">
        <v>58.5</v>
      </c>
      <c r="P5491">
        <f>K5491*O5491</f>
        <v/>
      </c>
      <c r="Q5491" t="inlineStr">
        <is>
          <t>THC</t>
        </is>
      </c>
      <c r="R5491" t="inlineStr">
        <is>
          <t>Beverages</t>
        </is>
      </c>
      <c r="S5491" t="inlineStr"/>
      <c r="T5491" t="inlineStr"/>
      <c r="U5491" t="n">
        <v>0</v>
      </c>
      <c r="V5491" t="n">
        <v>482</v>
      </c>
      <c r="W5491" t="n">
        <v>1</v>
      </c>
      <c r="X5491" t="n">
        <v>5</v>
      </c>
      <c r="Y5491" t="n">
        <v>8</v>
      </c>
      <c r="Z5491" t="n">
        <v>23</v>
      </c>
      <c r="AA5491" t="n">
        <v>30</v>
      </c>
      <c r="AB5491" t="n">
        <v>2</v>
      </c>
      <c r="AC5491" t="n">
        <v>9.781312984363792</v>
      </c>
      <c r="AD5491" t="n">
        <v>9.75</v>
      </c>
      <c r="AE5491" t="n">
        <v>14.96</v>
      </c>
      <c r="AF5491" t="n">
        <v>68.80000000000001</v>
      </c>
      <c r="AG5491" t="n">
        <v>111.68</v>
      </c>
      <c r="AH5491" t="n">
        <v>341.91</v>
      </c>
      <c r="AI5491" t="n">
        <v>445.6899999999998</v>
      </c>
      <c r="AJ5491" t="n">
        <v>14.96</v>
      </c>
      <c r="AK5491" t="n">
        <v>13.76</v>
      </c>
      <c r="AL5491" t="n">
        <v>14.865652173</v>
      </c>
      <c r="AM5491" t="n">
        <v>14.851724137</v>
      </c>
      <c r="AN5491" t="n">
        <v>0</v>
      </c>
      <c r="AO5491" t="n">
        <v>0</v>
      </c>
      <c r="AP5491" t="inlineStr">
        <is>
          <t>Gigli MN LLC</t>
        </is>
      </c>
      <c r="AQ5491" t="n">
        <v>1.25</v>
      </c>
      <c r="AR5491" t="n">
        <v>0.4667</v>
      </c>
    </row>
    <row r="5492">
      <c r="A5492" t="inlineStr">
        <is>
          <t>198715066937</t>
        </is>
      </c>
      <c r="B5492" t="inlineStr">
        <is>
          <t>Johnson Brothers - St. Paul</t>
        </is>
      </c>
      <c r="C5492" t="inlineStr">
        <is>
          <t>Blaine</t>
        </is>
      </c>
      <c r="D5492" t="inlineStr">
        <is>
          <t>4pk 12oz can</t>
        </is>
      </c>
      <c r="E5492" t="inlineStr">
        <is>
          <t>Wynk Lemonade 10mg THC 4pk 12oz can</t>
        </is>
      </c>
      <c r="F5492" t="n">
        <v>6</v>
      </c>
      <c r="G5492" t="n">
        <v>8</v>
      </c>
      <c r="H5492" t="n">
        <v>213</v>
      </c>
      <c r="I5492" t="n">
        <v>7</v>
      </c>
      <c r="J5492" t="n">
        <v>1</v>
      </c>
      <c r="K5492" t="n">
        <v>1</v>
      </c>
      <c r="L5492">
        <f>G5492+K5492*F5492</f>
        <v/>
      </c>
      <c r="M5492">
        <f>IF(X5492&gt;0,L5492/(X5492*7/30),"")</f>
        <v/>
      </c>
      <c r="N5492">
        <f>IF(Y5492&gt;0,L5492/(Y5492*7/90),"")</f>
        <v/>
      </c>
      <c r="O5492" t="n">
        <v>56.93</v>
      </c>
      <c r="P5492">
        <f>K5492*O5492</f>
        <v/>
      </c>
      <c r="Q5492" t="inlineStr">
        <is>
          <t>THC</t>
        </is>
      </c>
      <c r="R5492" t="inlineStr">
        <is>
          <t>Beverages</t>
        </is>
      </c>
      <c r="S5492" t="inlineStr"/>
      <c r="T5492" t="inlineStr">
        <is>
          <t>1538875</t>
        </is>
      </c>
      <c r="U5492" t="n">
        <v>0</v>
      </c>
      <c r="V5492" t="n">
        <v>398</v>
      </c>
      <c r="W5492" t="n">
        <v>2</v>
      </c>
      <c r="X5492" t="n">
        <v>6</v>
      </c>
      <c r="Y5492" t="n">
        <v>8</v>
      </c>
      <c r="Z5492" t="n">
        <v>28</v>
      </c>
      <c r="AA5492" t="n">
        <v>34</v>
      </c>
      <c r="AB5492" t="n">
        <v>2</v>
      </c>
      <c r="AC5492" t="n">
        <v>9.030133021098122</v>
      </c>
      <c r="AD5492" t="n">
        <v>9.488300000000001</v>
      </c>
      <c r="AE5492" t="n">
        <v>27.92</v>
      </c>
      <c r="AF5492" t="n">
        <v>83.76000000000002</v>
      </c>
      <c r="AG5492" t="n">
        <v>111.68</v>
      </c>
      <c r="AH5492" t="n">
        <v>372.41</v>
      </c>
      <c r="AI5492" t="n">
        <v>455.8299999999998</v>
      </c>
      <c r="AJ5492" t="n">
        <v>13.96</v>
      </c>
      <c r="AK5492" t="n">
        <v>13.96</v>
      </c>
      <c r="AL5492" t="n">
        <v>12.841724137</v>
      </c>
      <c r="AM5492" t="n">
        <v>13.023714285</v>
      </c>
      <c r="AN5492" t="n">
        <v>0</v>
      </c>
      <c r="AO5492" t="n">
        <v>0</v>
      </c>
      <c r="AP5492" t="inlineStr">
        <is>
          <t>Artisan Beer</t>
        </is>
      </c>
      <c r="AQ5492" t="n">
        <v>1.5</v>
      </c>
      <c r="AR5492" t="n">
        <v>0.7272999999999999</v>
      </c>
    </row>
    <row r="5493">
      <c r="A5493" t="inlineStr">
        <is>
          <t>198715066937</t>
        </is>
      </c>
      <c r="B5493" t="inlineStr">
        <is>
          <t>Johnson Brothers - St. Paul</t>
        </is>
      </c>
      <c r="C5493" t="inlineStr">
        <is>
          <t>St. Louis Park</t>
        </is>
      </c>
      <c r="D5493" t="inlineStr">
        <is>
          <t>4pk 12oz can</t>
        </is>
      </c>
      <c r="E5493" t="inlineStr">
        <is>
          <t>Wynk Lemonade 10mg THC 4pk 12oz can</t>
        </is>
      </c>
      <c r="F5493" t="n">
        <v>6</v>
      </c>
      <c r="G5493" t="n">
        <v>8</v>
      </c>
      <c r="H5493" t="n">
        <v>213</v>
      </c>
      <c r="I5493" t="n">
        <v>8</v>
      </c>
      <c r="J5493" t="n">
        <v>1</v>
      </c>
      <c r="K5493" t="n">
        <v>1</v>
      </c>
      <c r="L5493">
        <f>G5493+K5493*F5493</f>
        <v/>
      </c>
      <c r="M5493">
        <f>IF(X5493&gt;0,L5493/(X5493*7/30),"")</f>
        <v/>
      </c>
      <c r="N5493">
        <f>IF(Y5493&gt;0,L5493/(Y5493*7/90),"")</f>
        <v/>
      </c>
      <c r="O5493" t="n">
        <v>52.55</v>
      </c>
      <c r="P5493">
        <f>K5493*O5493</f>
        <v/>
      </c>
      <c r="Q5493" t="inlineStr">
        <is>
          <t>THC</t>
        </is>
      </c>
      <c r="R5493" t="inlineStr">
        <is>
          <t>Beverages</t>
        </is>
      </c>
      <c r="S5493" t="inlineStr"/>
      <c r="T5493" t="inlineStr">
        <is>
          <t>1538875</t>
        </is>
      </c>
      <c r="U5493" t="n">
        <v>0</v>
      </c>
      <c r="V5493" t="n">
        <v>398</v>
      </c>
      <c r="W5493" t="n">
        <v>3</v>
      </c>
      <c r="X5493" t="n">
        <v>6</v>
      </c>
      <c r="Y5493" t="n">
        <v>11</v>
      </c>
      <c r="Z5493" t="n">
        <v>41</v>
      </c>
      <c r="AA5493" t="n">
        <v>56</v>
      </c>
      <c r="AB5493" t="n">
        <v>4</v>
      </c>
      <c r="AC5493" t="n">
        <v>9.030133021098122</v>
      </c>
      <c r="AD5493" t="n">
        <v>8.7583</v>
      </c>
      <c r="AE5493" t="n">
        <v>41.88</v>
      </c>
      <c r="AF5493" t="n">
        <v>83.76000000000002</v>
      </c>
      <c r="AG5493" t="n">
        <v>153.5600000000001</v>
      </c>
      <c r="AH5493" t="n">
        <v>552.3899999999999</v>
      </c>
      <c r="AI5493" t="n">
        <v>770.3200000000004</v>
      </c>
      <c r="AJ5493" t="n">
        <v>13.96</v>
      </c>
      <c r="AK5493" t="n">
        <v>13.96</v>
      </c>
      <c r="AL5493" t="n">
        <v>13.472926829</v>
      </c>
      <c r="AM5493" t="n">
        <v>13.514385964</v>
      </c>
      <c r="AN5493" t="n">
        <v>0</v>
      </c>
      <c r="AO5493" t="n">
        <v>0</v>
      </c>
      <c r="AP5493" t="inlineStr">
        <is>
          <t>Artisan Beer</t>
        </is>
      </c>
      <c r="AQ5493" t="n">
        <v>0.6667</v>
      </c>
      <c r="AR5493" t="n">
        <v>0.4545</v>
      </c>
    </row>
    <row r="5494">
      <c r="A5494" t="inlineStr">
        <is>
          <t>198715584578</t>
        </is>
      </c>
      <c r="B5494" t="inlineStr">
        <is>
          <t>Jixxie, Inc.</t>
        </is>
      </c>
      <c r="C5494" t="inlineStr">
        <is>
          <t>Chanhassen</t>
        </is>
      </c>
      <c r="D5494" t="inlineStr">
        <is>
          <t>4pk 12oz can</t>
        </is>
      </c>
      <c r="E5494" t="inlineStr">
        <is>
          <t>Jixxie Grapefruit Rosemary 10mg THC 4pk 12oz can</t>
        </is>
      </c>
      <c r="F5494" t="n">
        <v>6</v>
      </c>
      <c r="G5494" t="n">
        <v>8</v>
      </c>
      <c r="H5494" t="n">
        <v>82</v>
      </c>
      <c r="I5494" t="n">
        <v>10</v>
      </c>
      <c r="J5494" t="n">
        <v>0</v>
      </c>
      <c r="K5494" t="n">
        <v>0</v>
      </c>
      <c r="L5494">
        <f>G5494+K5494*F5494</f>
        <v/>
      </c>
      <c r="M5494">
        <f>IF(X5494&gt;0,L5494/(X5494*7/30),"")</f>
        <v/>
      </c>
      <c r="N5494">
        <f>IF(Y5494&gt;0,L5494/(Y5494*7/90),"")</f>
        <v/>
      </c>
      <c r="O5494" t="n">
        <v>47</v>
      </c>
      <c r="P5494">
        <f>K5494*O5494</f>
        <v/>
      </c>
      <c r="Q5494" t="inlineStr">
        <is>
          <t>THC</t>
        </is>
      </c>
      <c r="R5494" t="inlineStr">
        <is>
          <t>Beverages</t>
        </is>
      </c>
      <c r="S5494" t="inlineStr"/>
      <c r="T5494" t="inlineStr">
        <is>
          <t>GR10</t>
        </is>
      </c>
      <c r="U5494" t="n">
        <v>0</v>
      </c>
      <c r="V5494" t="n">
        <v>315</v>
      </c>
      <c r="W5494" t="n">
        <v>1</v>
      </c>
      <c r="X5494" t="n">
        <v>4</v>
      </c>
      <c r="Y5494" t="n">
        <v>7</v>
      </c>
      <c r="Z5494" t="n">
        <v>34</v>
      </c>
      <c r="AA5494" t="n">
        <v>34</v>
      </c>
      <c r="AB5494" t="n">
        <v>0</v>
      </c>
      <c r="AC5494" t="n">
        <v>7.833300000965855</v>
      </c>
      <c r="AD5494" t="n">
        <v>7.8333</v>
      </c>
      <c r="AE5494" t="n">
        <v>12.96</v>
      </c>
      <c r="AF5494" t="n">
        <v>51.84</v>
      </c>
      <c r="AG5494" t="n">
        <v>90.72000000000003</v>
      </c>
      <c r="AH5494" t="n">
        <v>440.6399999999998</v>
      </c>
      <c r="AI5494" t="n">
        <v>440.6399999999998</v>
      </c>
      <c r="AJ5494" t="n">
        <v>12.96</v>
      </c>
      <c r="AK5494" t="n">
        <v>12.96</v>
      </c>
      <c r="AL5494" t="n">
        <v>12.589714285</v>
      </c>
      <c r="AM5494" t="n">
        <v>12.589714285</v>
      </c>
      <c r="AN5494" t="n">
        <v>0</v>
      </c>
      <c r="AO5494" t="n">
        <v>0</v>
      </c>
      <c r="AP5494" t="inlineStr">
        <is>
          <t>Insight Brewing Company (D)</t>
        </is>
      </c>
      <c r="AQ5494" t="n">
        <v>0</v>
      </c>
      <c r="AR5494" t="n">
        <v>0</v>
      </c>
    </row>
    <row r="5495">
      <c r="A5495" t="inlineStr">
        <is>
          <t>628425180475</t>
        </is>
      </c>
      <c r="B5495" t="inlineStr">
        <is>
          <t>Phillips Wine &amp; Spirits - St. Paul</t>
        </is>
      </c>
      <c r="C5495" t="inlineStr">
        <is>
          <t>Blaine</t>
        </is>
      </c>
      <c r="D5495" t="inlineStr">
        <is>
          <t>4pk 12oz can</t>
        </is>
      </c>
      <c r="E5495" t="inlineStr">
        <is>
          <t>Green Monke Orange Cream 10mg THC 4pk 12oz can</t>
        </is>
      </c>
      <c r="F5495" t="n">
        <v>6</v>
      </c>
      <c r="G5495" t="n">
        <v>8</v>
      </c>
      <c r="H5495" t="n">
        <v>86</v>
      </c>
      <c r="I5495" t="n">
        <v>1</v>
      </c>
      <c r="J5495" t="n">
        <v>0</v>
      </c>
      <c r="K5495" t="n">
        <v>0</v>
      </c>
      <c r="L5495">
        <f>G5495+K5495*F5495</f>
        <v/>
      </c>
      <c r="M5495">
        <f>IF(X5495&gt;0,L5495/(X5495*7/30),"")</f>
        <v/>
      </c>
      <c r="N5495">
        <f>IF(Y5495&gt;0,L5495/(Y5495*7/90),"")</f>
        <v/>
      </c>
      <c r="O5495" t="n">
        <v>75.8</v>
      </c>
      <c r="P5495">
        <f>K5495*O5495</f>
        <v/>
      </c>
      <c r="Q5495" t="inlineStr">
        <is>
          <t>THC</t>
        </is>
      </c>
      <c r="R5495" t="inlineStr">
        <is>
          <t>Beverages</t>
        </is>
      </c>
      <c r="S5495" t="inlineStr"/>
      <c r="T5495" t="inlineStr">
        <is>
          <t>1075045</t>
        </is>
      </c>
      <c r="U5495" t="n">
        <v>6</v>
      </c>
      <c r="V5495" t="n">
        <v>112</v>
      </c>
      <c r="W5495" t="n">
        <v>0</v>
      </c>
      <c r="X5495" t="n">
        <v>5</v>
      </c>
      <c r="Y5495" t="n">
        <v>15</v>
      </c>
      <c r="Z5495" t="n">
        <v>16</v>
      </c>
      <c r="AA5495" t="n">
        <v>16</v>
      </c>
      <c r="AB5495" t="n">
        <v>0</v>
      </c>
      <c r="AC5495" t="n">
        <v>9.634496126574419</v>
      </c>
      <c r="AD5495" t="n">
        <v>12.6333</v>
      </c>
      <c r="AE5495" t="n">
        <v>0</v>
      </c>
      <c r="AF5495" t="n">
        <v>69.80000000000001</v>
      </c>
      <c r="AG5495" t="n">
        <v>210.2600000000001</v>
      </c>
      <c r="AH5495" t="n">
        <v>224.2200000000001</v>
      </c>
      <c r="AI5495" t="n">
        <v>224.2200000000001</v>
      </c>
      <c r="AJ5495" t="n">
        <v>0</v>
      </c>
      <c r="AK5495" t="n">
        <v>13.96</v>
      </c>
      <c r="AL5495" t="n">
        <v>14.01375</v>
      </c>
      <c r="AM5495" t="n">
        <v>14.01375</v>
      </c>
      <c r="AN5495" t="n">
        <v>0</v>
      </c>
      <c r="AO5495" t="n">
        <v>1</v>
      </c>
      <c r="AP5495" t="inlineStr">
        <is>
          <t>Artisan Beer</t>
        </is>
      </c>
      <c r="AQ5495" t="n">
        <v>0</v>
      </c>
      <c r="AR5495" t="n">
        <v>0</v>
      </c>
    </row>
    <row r="5496">
      <c r="A5496" t="inlineStr">
        <is>
          <t>643459379541</t>
        </is>
      </c>
      <c r="B5496" t="inlineStr">
        <is>
          <t>Gigli MN LLC</t>
        </is>
      </c>
      <c r="C5496" t="inlineStr">
        <is>
          <t>Woodbury</t>
        </is>
      </c>
      <c r="D5496" t="inlineStr">
        <is>
          <t>4pk 12oz can</t>
        </is>
      </c>
      <c r="E5496" t="inlineStr">
        <is>
          <t>Gigli Mango Seltzer 10mg THC 4pk 12oz can</t>
        </is>
      </c>
      <c r="F5496" t="n">
        <v>6</v>
      </c>
      <c r="G5496" t="n">
        <v>8</v>
      </c>
      <c r="H5496" t="n">
        <v>90</v>
      </c>
      <c r="I5496" t="n">
        <v>1</v>
      </c>
      <c r="J5496" t="n">
        <v>2</v>
      </c>
      <c r="K5496" t="n">
        <v>2</v>
      </c>
      <c r="L5496">
        <f>G5496+K5496*F5496</f>
        <v/>
      </c>
      <c r="M5496">
        <f>IF(X5496&gt;0,L5496/(X5496*7/30),"")</f>
        <v/>
      </c>
      <c r="N5496">
        <f>IF(Y5496&gt;0,L5496/(Y5496*7/90),"")</f>
        <v/>
      </c>
      <c r="O5496" t="n">
        <v>58.5</v>
      </c>
      <c r="P5496">
        <f>K5496*O5496</f>
        <v/>
      </c>
      <c r="Q5496" t="inlineStr">
        <is>
          <t>THC</t>
        </is>
      </c>
      <c r="R5496" t="inlineStr">
        <is>
          <t>Beverages</t>
        </is>
      </c>
      <c r="S5496" t="inlineStr"/>
      <c r="T5496" t="inlineStr"/>
      <c r="U5496" t="n">
        <v>0</v>
      </c>
      <c r="V5496" t="n">
        <v>664</v>
      </c>
      <c r="W5496" t="n">
        <v>1</v>
      </c>
      <c r="X5496" t="n">
        <v>6</v>
      </c>
      <c r="Y5496" t="n">
        <v>13</v>
      </c>
      <c r="Z5496" t="n">
        <v>37</v>
      </c>
      <c r="AA5496" t="n">
        <v>57</v>
      </c>
      <c r="AB5496" t="n">
        <v>8</v>
      </c>
      <c r="AC5496" t="n">
        <v>9.785912698567778</v>
      </c>
      <c r="AD5496" t="n">
        <v>9.75</v>
      </c>
      <c r="AE5496" t="n">
        <v>14.96</v>
      </c>
      <c r="AF5496" t="n">
        <v>87.76000000000002</v>
      </c>
      <c r="AG5496" t="n">
        <v>192.51</v>
      </c>
      <c r="AH5496" t="n">
        <v>555.5699999999998</v>
      </c>
      <c r="AI5496" t="n">
        <v>859.1100000000007</v>
      </c>
      <c r="AJ5496" t="n">
        <v>14.96</v>
      </c>
      <c r="AK5496" t="n">
        <v>14.626666666</v>
      </c>
      <c r="AL5496" t="n">
        <v>15.015405405</v>
      </c>
      <c r="AM5496" t="n">
        <v>15.072105263</v>
      </c>
      <c r="AN5496" t="n">
        <v>0</v>
      </c>
      <c r="AO5496" t="n">
        <v>0</v>
      </c>
      <c r="AP5496" t="inlineStr">
        <is>
          <t>Gigli MN LLC</t>
        </is>
      </c>
      <c r="AQ5496" t="n">
        <v>1.5</v>
      </c>
      <c r="AR5496" t="n">
        <v>1</v>
      </c>
    </row>
    <row r="5497">
      <c r="A5497" t="inlineStr">
        <is>
          <t>810012698474</t>
        </is>
      </c>
      <c r="B5497" t="inlineStr">
        <is>
          <t>Small Lot MN</t>
        </is>
      </c>
      <c r="C5497" t="inlineStr">
        <is>
          <t>Minnetonka</t>
        </is>
      </c>
      <c r="D5497" t="inlineStr">
        <is>
          <t>4pk 12oz can</t>
        </is>
      </c>
      <c r="E5497" t="inlineStr">
        <is>
          <t>BLNCD Watermelon Margarita 10mg THC 4pk 12oz can</t>
        </is>
      </c>
      <c r="F5497" t="n">
        <v>6</v>
      </c>
      <c r="G5497" t="n">
        <v>8</v>
      </c>
      <c r="H5497" t="n">
        <v>70</v>
      </c>
      <c r="I5497" t="n">
        <v>2</v>
      </c>
      <c r="J5497" t="n">
        <v>0</v>
      </c>
      <c r="K5497" t="n">
        <v>0</v>
      </c>
      <c r="L5497">
        <f>G5497+K5497*F5497</f>
        <v/>
      </c>
      <c r="M5497">
        <f>IF(X5497&gt;0,L5497/(X5497*7/30),"")</f>
        <v/>
      </c>
      <c r="N5497">
        <f>IF(Y5497&gt;0,L5497/(Y5497*7/90),"")</f>
        <v/>
      </c>
      <c r="O5497" t="n">
        <v>78.40000000000001</v>
      </c>
      <c r="P5497">
        <f>K5497*O5497</f>
        <v/>
      </c>
      <c r="Q5497" t="inlineStr">
        <is>
          <t>THC</t>
        </is>
      </c>
      <c r="R5497" t="inlineStr">
        <is>
          <t>Beverages</t>
        </is>
      </c>
      <c r="S5497" t="inlineStr"/>
      <c r="T5497" t="inlineStr">
        <is>
          <t>MNGODBMWM10</t>
        </is>
      </c>
      <c r="U5497" t="n">
        <v>0</v>
      </c>
      <c r="V5497" t="n">
        <v>283</v>
      </c>
      <c r="W5497" t="n">
        <v>0</v>
      </c>
      <c r="X5497" t="n">
        <v>4</v>
      </c>
      <c r="Y5497" t="n">
        <v>7</v>
      </c>
      <c r="Z5497" t="n">
        <v>10</v>
      </c>
      <c r="AA5497" t="n">
        <v>10</v>
      </c>
      <c r="AB5497" t="n">
        <v>0</v>
      </c>
      <c r="AC5497" t="n">
        <v>13.45649714285714</v>
      </c>
      <c r="AD5497" t="n">
        <v>13.0667</v>
      </c>
      <c r="AE5497" t="n">
        <v>0</v>
      </c>
      <c r="AF5497" t="n">
        <v>71.95999999999999</v>
      </c>
      <c r="AG5497" t="n">
        <v>102.95</v>
      </c>
      <c r="AH5497" t="n">
        <v>166.86</v>
      </c>
      <c r="AI5497" t="n">
        <v>166.86</v>
      </c>
      <c r="AJ5497" t="n">
        <v>0</v>
      </c>
      <c r="AK5497" t="n">
        <v>17.99</v>
      </c>
      <c r="AL5497" t="n">
        <v>16.534444444</v>
      </c>
      <c r="AM5497" t="n">
        <v>16.534444444</v>
      </c>
      <c r="AN5497" t="n">
        <v>0</v>
      </c>
      <c r="AO5497" t="n">
        <v>0</v>
      </c>
      <c r="AP5497" t="inlineStr"/>
      <c r="AQ5497" t="n">
        <v>0</v>
      </c>
      <c r="AR5497" t="n">
        <v>0</v>
      </c>
    </row>
    <row r="5498">
      <c r="A5498" t="inlineStr">
        <is>
          <t>810012698481</t>
        </is>
      </c>
      <c r="B5498" t="inlineStr">
        <is>
          <t>Bellboy Corporation</t>
        </is>
      </c>
      <c r="C5498" t="inlineStr">
        <is>
          <t>Woodbury</t>
        </is>
      </c>
      <c r="D5498" t="inlineStr">
        <is>
          <t>10pk</t>
        </is>
      </c>
      <c r="E5498" t="inlineStr">
        <is>
          <t>BLNCD Brain Boost Adaptogen 50mg THC Gummies 10pk</t>
        </is>
      </c>
      <c r="F5498" t="n">
        <v>6</v>
      </c>
      <c r="G5498" t="n">
        <v>8</v>
      </c>
      <c r="H5498" t="n">
        <v>73</v>
      </c>
      <c r="I5498" t="n">
        <v>0</v>
      </c>
      <c r="J5498" t="n">
        <v>0</v>
      </c>
      <c r="K5498" t="n">
        <v>0</v>
      </c>
      <c r="L5498">
        <f>G5498+K5498*F5498</f>
        <v/>
      </c>
      <c r="M5498">
        <f>IF(X5498&gt;0,L5498/(X5498*7/30),"")</f>
        <v/>
      </c>
      <c r="N5498">
        <f>IF(Y5498&gt;0,L5498/(Y5498*7/90),"")</f>
        <v/>
      </c>
      <c r="O5498" t="n">
        <v>72</v>
      </c>
      <c r="P5498">
        <f>K5498*O5498</f>
        <v/>
      </c>
      <c r="Q5498" t="inlineStr">
        <is>
          <t>THC</t>
        </is>
      </c>
      <c r="R5498" t="inlineStr">
        <is>
          <t>Edibles</t>
        </is>
      </c>
      <c r="S5498" t="inlineStr"/>
      <c r="T5498" t="inlineStr">
        <is>
          <t>9918025</t>
        </is>
      </c>
      <c r="U5498" t="n">
        <v>0</v>
      </c>
      <c r="V5498" t="n">
        <v>233</v>
      </c>
      <c r="W5498" t="n">
        <v>0</v>
      </c>
      <c r="X5498" t="n">
        <v>4</v>
      </c>
      <c r="Y5498" t="n">
        <v>18</v>
      </c>
      <c r="Z5498" t="n">
        <v>47</v>
      </c>
      <c r="AA5498" t="n">
        <v>53</v>
      </c>
      <c r="AB5498" t="n">
        <v>1</v>
      </c>
      <c r="AC5498" t="n">
        <v>11.69635342465753</v>
      </c>
      <c r="AD5498" t="n">
        <v>12</v>
      </c>
      <c r="AE5498" t="n">
        <v>0</v>
      </c>
      <c r="AF5498" t="n">
        <v>63.92</v>
      </c>
      <c r="AG5498" t="n">
        <v>285.68</v>
      </c>
      <c r="AH5498" t="n">
        <v>703.2200000000003</v>
      </c>
      <c r="AI5498" t="n">
        <v>763.0100000000002</v>
      </c>
      <c r="AJ5498" t="n">
        <v>0</v>
      </c>
      <c r="AK5498" t="n">
        <v>15.98</v>
      </c>
      <c r="AL5498" t="n">
        <v>14.962127659</v>
      </c>
      <c r="AM5498" t="n">
        <v>14.396415094</v>
      </c>
      <c r="AN5498" t="n">
        <v>0</v>
      </c>
      <c r="AO5498" t="n">
        <v>1</v>
      </c>
      <c r="AP5498" t="inlineStr"/>
      <c r="AQ5498" t="n">
        <v>2</v>
      </c>
      <c r="AR5498" t="n">
        <v>3.6</v>
      </c>
    </row>
    <row r="5499">
      <c r="A5499" t="inlineStr">
        <is>
          <t>810035540927</t>
        </is>
      </c>
      <c r="B5499" t="inlineStr">
        <is>
          <t>Hohensteins, Inc.</t>
        </is>
      </c>
      <c r="C5499" t="inlineStr">
        <is>
          <t>Vadnais Heights</t>
        </is>
      </c>
      <c r="D5499" t="inlineStr">
        <is>
          <t>4pk 12oz can</t>
        </is>
      </c>
      <c r="E5499" t="inlineStr">
        <is>
          <t>Find Wunder Watermelon Basil 10mg THC 4pk 12oz can</t>
        </is>
      </c>
      <c r="F5499" t="n">
        <v>6</v>
      </c>
      <c r="G5499" t="n">
        <v>8</v>
      </c>
      <c r="H5499" t="n">
        <v>205</v>
      </c>
      <c r="I5499" t="n">
        <v>0</v>
      </c>
      <c r="J5499" t="n">
        <v>0</v>
      </c>
      <c r="K5499" t="n">
        <v>0</v>
      </c>
      <c r="L5499">
        <f>G5499+K5499*F5499</f>
        <v/>
      </c>
      <c r="M5499">
        <f>IF(X5499&gt;0,L5499/(X5499*7/30),"")</f>
        <v/>
      </c>
      <c r="N5499">
        <f>IF(Y5499&gt;0,L5499/(Y5499*7/90),"")</f>
        <v/>
      </c>
      <c r="O5499" t="n">
        <v>75.5</v>
      </c>
      <c r="P5499">
        <f>K5499*O5499</f>
        <v/>
      </c>
      <c r="Q5499" t="inlineStr">
        <is>
          <t>THC</t>
        </is>
      </c>
      <c r="R5499" t="inlineStr">
        <is>
          <t>Beverages</t>
        </is>
      </c>
      <c r="S5499" t="inlineStr"/>
      <c r="T5499" t="inlineStr">
        <is>
          <t>810035540927</t>
        </is>
      </c>
      <c r="U5499" t="n">
        <v>0</v>
      </c>
      <c r="V5499" t="n">
        <v>47</v>
      </c>
      <c r="W5499" t="n">
        <v>1</v>
      </c>
      <c r="X5499" t="n">
        <v>4</v>
      </c>
      <c r="Y5499" t="n">
        <v>4</v>
      </c>
      <c r="Z5499" t="n">
        <v>4</v>
      </c>
      <c r="AA5499" t="n">
        <v>4</v>
      </c>
      <c r="AB5499" t="n">
        <v>0</v>
      </c>
      <c r="AC5499" t="n">
        <v>12.63567479742341</v>
      </c>
      <c r="AD5499" t="n">
        <v>12.5833</v>
      </c>
      <c r="AE5499" t="n">
        <v>15.96</v>
      </c>
      <c r="AF5499" t="n">
        <v>63.84</v>
      </c>
      <c r="AG5499" t="n">
        <v>63.84</v>
      </c>
      <c r="AH5499" t="n">
        <v>63.84</v>
      </c>
      <c r="AI5499" t="n">
        <v>63.84</v>
      </c>
      <c r="AJ5499" t="n">
        <v>15.96</v>
      </c>
      <c r="AK5499" t="n">
        <v>15.96</v>
      </c>
      <c r="AL5499" t="n">
        <v>15.96</v>
      </c>
      <c r="AM5499" t="n">
        <v>15.96</v>
      </c>
      <c r="AN5499" t="n">
        <v>0</v>
      </c>
      <c r="AO5499" t="n">
        <v>4</v>
      </c>
      <c r="AP5499" t="inlineStr">
        <is>
          <t>Hohensteins, Inc.</t>
        </is>
      </c>
      <c r="AQ5499" t="n">
        <v>0</v>
      </c>
      <c r="AR5499" t="n">
        <v>0</v>
      </c>
    </row>
    <row r="5500">
      <c r="A5500" t="inlineStr">
        <is>
          <t>811194039611</t>
        </is>
      </c>
      <c r="B5500" t="inlineStr">
        <is>
          <t>Bellboy Corporation</t>
        </is>
      </c>
      <c r="C5500" t="inlineStr">
        <is>
          <t>Minneapolis</t>
        </is>
      </c>
      <c r="D5500" t="inlineStr">
        <is>
          <t>4pk 12oz can</t>
        </is>
      </c>
      <c r="E5500" t="inlineStr">
        <is>
          <t>Smokiez Blackberry Lemonade 4pk 12oz can</t>
        </is>
      </c>
      <c r="F5500" t="n">
        <v>6</v>
      </c>
      <c r="G5500" t="n">
        <v>8</v>
      </c>
      <c r="H5500" t="n">
        <v>61</v>
      </c>
      <c r="I5500" t="n">
        <v>1</v>
      </c>
      <c r="J5500" t="n">
        <v>0</v>
      </c>
      <c r="K5500" t="n">
        <v>0</v>
      </c>
      <c r="L5500">
        <f>G5500+K5500*F5500</f>
        <v/>
      </c>
      <c r="M5500">
        <f>IF(X5500&gt;0,L5500/(X5500*7/30),"")</f>
        <v/>
      </c>
      <c r="N5500">
        <f>IF(Y5500&gt;0,L5500/(Y5500*7/90),"")</f>
        <v/>
      </c>
      <c r="O5500" t="n">
        <v>80</v>
      </c>
      <c r="P5500">
        <f>K5500*O5500</f>
        <v/>
      </c>
      <c r="Q5500" t="inlineStr">
        <is>
          <t>THC</t>
        </is>
      </c>
      <c r="R5500" t="inlineStr">
        <is>
          <t>Beverages</t>
        </is>
      </c>
      <c r="S5500" t="inlineStr"/>
      <c r="T5500" t="inlineStr">
        <is>
          <t>9922012</t>
        </is>
      </c>
      <c r="U5500" t="n">
        <v>0</v>
      </c>
      <c r="V5500" t="n">
        <v>1440</v>
      </c>
      <c r="W5500" t="n">
        <v>0</v>
      </c>
      <c r="X5500" t="n">
        <v>5</v>
      </c>
      <c r="Y5500" t="n">
        <v>10</v>
      </c>
      <c r="Z5500" t="n">
        <v>26</v>
      </c>
      <c r="AA5500" t="n">
        <v>27</v>
      </c>
      <c r="AB5500" t="n">
        <v>0</v>
      </c>
      <c r="AC5500" t="n">
        <v>13.33329999497705</v>
      </c>
      <c r="AD5500" t="n">
        <v>13.3333</v>
      </c>
      <c r="AE5500" t="n">
        <v>0</v>
      </c>
      <c r="AF5500" t="n">
        <v>79.80000000000001</v>
      </c>
      <c r="AG5500" t="n">
        <v>159.6300000000001</v>
      </c>
      <c r="AH5500" t="n">
        <v>421.0900019999999</v>
      </c>
      <c r="AI5500" t="n">
        <v>440.0800019999998</v>
      </c>
      <c r="AJ5500" t="n">
        <v>0</v>
      </c>
      <c r="AK5500" t="n">
        <v>15.96</v>
      </c>
      <c r="AL5500" t="n">
        <v>16.252698428</v>
      </c>
      <c r="AM5500" t="n">
        <v>16.377121227</v>
      </c>
      <c r="AN5500" t="n">
        <v>0</v>
      </c>
      <c r="AO5500" t="n">
        <v>3</v>
      </c>
      <c r="AP5500" t="inlineStr"/>
      <c r="AQ5500" t="n">
        <v>5</v>
      </c>
      <c r="AR5500" t="n">
        <v>4.5</v>
      </c>
    </row>
    <row r="5501">
      <c r="A5501" t="inlineStr">
        <is>
          <t>840006316206</t>
        </is>
      </c>
      <c r="B5501" t="inlineStr">
        <is>
          <t>Bellboy Corporation</t>
        </is>
      </c>
      <c r="C5501" t="inlineStr">
        <is>
          <t>Roseville</t>
        </is>
      </c>
      <c r="D5501" t="inlineStr">
        <is>
          <t>750ml</t>
        </is>
      </c>
      <c r="E5501" t="inlineStr">
        <is>
          <t>Foundry Nation Granddaddy 85mg 750ml</t>
        </is>
      </c>
      <c r="F5501" t="n">
        <v>6</v>
      </c>
      <c r="G5501" t="n">
        <v>8</v>
      </c>
      <c r="H5501" t="n">
        <v>123</v>
      </c>
      <c r="I5501" t="n">
        <v>0</v>
      </c>
      <c r="J5501" t="n">
        <v>0</v>
      </c>
      <c r="K5501" t="n">
        <v>0</v>
      </c>
      <c r="L5501">
        <f>G5501+K5501*F5501</f>
        <v/>
      </c>
      <c r="M5501">
        <f>IF(X5501&gt;0,L5501/(X5501*7/30),"")</f>
        <v/>
      </c>
      <c r="N5501">
        <f>IF(Y5501&gt;0,L5501/(Y5501*7/90),"")</f>
        <v/>
      </c>
      <c r="O5501" t="n">
        <v>117</v>
      </c>
      <c r="P5501">
        <f>K5501*O5501</f>
        <v/>
      </c>
      <c r="Q5501" t="inlineStr">
        <is>
          <t>THC</t>
        </is>
      </c>
      <c r="R5501" t="inlineStr">
        <is>
          <t>Beverages</t>
        </is>
      </c>
      <c r="S5501" t="inlineStr"/>
      <c r="T5501" t="inlineStr">
        <is>
          <t>9918053</t>
        </is>
      </c>
      <c r="U5501" t="n">
        <v>0</v>
      </c>
      <c r="V5501" t="n">
        <v>93</v>
      </c>
      <c r="W5501" t="n">
        <v>3</v>
      </c>
      <c r="X5501" t="n">
        <v>6</v>
      </c>
      <c r="Y5501" t="n">
        <v>10</v>
      </c>
      <c r="Z5501" t="n">
        <v>10</v>
      </c>
      <c r="AA5501" t="n">
        <v>10</v>
      </c>
      <c r="AB5501" t="n">
        <v>0</v>
      </c>
      <c r="AC5501" t="n">
        <v>19.5</v>
      </c>
      <c r="AD5501" t="n">
        <v>19.5</v>
      </c>
      <c r="AE5501" t="n">
        <v>89.88</v>
      </c>
      <c r="AF5501" t="n">
        <v>179.76</v>
      </c>
      <c r="AG5501" t="n">
        <v>298.03</v>
      </c>
      <c r="AH5501" t="n">
        <v>298.03</v>
      </c>
      <c r="AI5501" t="n">
        <v>298.03</v>
      </c>
      <c r="AJ5501" t="n">
        <v>29.96</v>
      </c>
      <c r="AK5501" t="n">
        <v>29.96</v>
      </c>
      <c r="AL5501" t="n">
        <v>29.803</v>
      </c>
      <c r="AM5501" t="n">
        <v>29.803</v>
      </c>
      <c r="AN5501" t="n">
        <v>0</v>
      </c>
      <c r="AO5501" t="n">
        <v>1</v>
      </c>
      <c r="AP5501" t="inlineStr"/>
      <c r="AQ5501" t="n">
        <v>0</v>
      </c>
      <c r="AR5501" t="n">
        <v>0</v>
      </c>
    </row>
    <row r="5502">
      <c r="A5502" t="inlineStr">
        <is>
          <t>840006316596</t>
        </is>
      </c>
      <c r="B5502" t="inlineStr">
        <is>
          <t>Bellboy Corporation</t>
        </is>
      </c>
      <c r="C5502" t="inlineStr">
        <is>
          <t>Woodbury</t>
        </is>
      </c>
      <c r="D5502" t="inlineStr">
        <is>
          <t>750ml</t>
        </is>
      </c>
      <c r="E5502" t="inlineStr">
        <is>
          <t>BLNCD Fuse 85mg THC 750ml</t>
        </is>
      </c>
      <c r="F5502" t="n">
        <v>6</v>
      </c>
      <c r="G5502" t="n">
        <v>8</v>
      </c>
      <c r="H5502" t="n">
        <v>142</v>
      </c>
      <c r="I5502" t="n">
        <v>0</v>
      </c>
      <c r="J5502" t="n">
        <v>0</v>
      </c>
      <c r="K5502" t="n">
        <v>0</v>
      </c>
      <c r="L5502">
        <f>G5502+K5502*F5502</f>
        <v/>
      </c>
      <c r="M5502">
        <f>IF(X5502&gt;0,L5502/(X5502*7/30),"")</f>
        <v/>
      </c>
      <c r="N5502">
        <f>IF(Y5502&gt;0,L5502/(Y5502*7/90),"")</f>
        <v/>
      </c>
      <c r="O5502" t="n">
        <v>127</v>
      </c>
      <c r="P5502">
        <f>K5502*O5502</f>
        <v/>
      </c>
      <c r="Q5502" t="inlineStr">
        <is>
          <t>THC</t>
        </is>
      </c>
      <c r="R5502" t="inlineStr">
        <is>
          <t>Beverages</t>
        </is>
      </c>
      <c r="S5502" t="inlineStr"/>
      <c r="T5502" t="inlineStr">
        <is>
          <t>9918023</t>
        </is>
      </c>
      <c r="U5502" t="n">
        <v>0</v>
      </c>
      <c r="V5502" t="n">
        <v>98</v>
      </c>
      <c r="W5502" t="n">
        <v>0</v>
      </c>
      <c r="X5502" t="n">
        <v>5</v>
      </c>
      <c r="Y5502" t="n">
        <v>16</v>
      </c>
      <c r="Z5502" t="n">
        <v>16</v>
      </c>
      <c r="AA5502" t="n">
        <v>16</v>
      </c>
      <c r="AB5502" t="n">
        <v>0</v>
      </c>
      <c r="AC5502" t="n">
        <v>21.1667</v>
      </c>
      <c r="AD5502" t="n">
        <v>21.1667</v>
      </c>
      <c r="AE5502" t="n">
        <v>0</v>
      </c>
      <c r="AF5502" t="n">
        <v>164.8</v>
      </c>
      <c r="AG5502" t="n">
        <v>523.8199999999998</v>
      </c>
      <c r="AH5502" t="n">
        <v>523.8199999999998</v>
      </c>
      <c r="AI5502" t="n">
        <v>523.8199999999998</v>
      </c>
      <c r="AJ5502" t="n">
        <v>0</v>
      </c>
      <c r="AK5502" t="n">
        <v>32.96</v>
      </c>
      <c r="AL5502" t="n">
        <v>30.812941176</v>
      </c>
      <c r="AM5502" t="n">
        <v>30.812941176</v>
      </c>
      <c r="AN5502" t="n">
        <v>0</v>
      </c>
      <c r="AO5502" t="n">
        <v>1</v>
      </c>
      <c r="AP5502" t="inlineStr"/>
      <c r="AQ5502" t="n">
        <v>0</v>
      </c>
      <c r="AR5502" t="n">
        <v>0</v>
      </c>
    </row>
    <row r="5503">
      <c r="A5503" t="inlineStr">
        <is>
          <t>850039736322</t>
        </is>
      </c>
      <c r="B5503" t="inlineStr">
        <is>
          <t>Capitol Beverage Sales, L.P.</t>
        </is>
      </c>
      <c r="C5503" t="inlineStr">
        <is>
          <t>Ramsey</t>
        </is>
      </c>
      <c r="D5503" t="inlineStr">
        <is>
          <t>4pk 12oz can</t>
        </is>
      </c>
      <c r="E5503" t="inlineStr">
        <is>
          <t>Uncle Arnie's Ice Tea Lemonade 10mg THC 4pk 12oz can</t>
        </is>
      </c>
      <c r="F5503" t="n">
        <v>6</v>
      </c>
      <c r="G5503" t="n">
        <v>8</v>
      </c>
      <c r="H5503" t="n">
        <v>175</v>
      </c>
      <c r="I5503" t="n">
        <v>10</v>
      </c>
      <c r="J5503" t="n">
        <v>0</v>
      </c>
      <c r="K5503" t="n">
        <v>0</v>
      </c>
      <c r="L5503">
        <f>G5503+K5503*F5503</f>
        <v/>
      </c>
      <c r="M5503">
        <f>IF(X5503&gt;0,L5503/(X5503*7/30),"")</f>
        <v/>
      </c>
      <c r="N5503">
        <f>IF(Y5503&gt;0,L5503/(Y5503*7/90),"")</f>
        <v/>
      </c>
      <c r="O5503" t="n">
        <v>60</v>
      </c>
      <c r="P5503">
        <f>K5503*O5503</f>
        <v/>
      </c>
      <c r="Q5503" t="inlineStr">
        <is>
          <t>THC</t>
        </is>
      </c>
      <c r="R5503" t="inlineStr">
        <is>
          <t>Beverages</t>
        </is>
      </c>
      <c r="S5503" t="inlineStr"/>
      <c r="T5503" t="inlineStr">
        <is>
          <t>80102</t>
        </is>
      </c>
      <c r="U5503" t="n">
        <v>0</v>
      </c>
      <c r="V5503" t="n">
        <v>1009</v>
      </c>
      <c r="W5503" t="n">
        <v>0</v>
      </c>
      <c r="X5503" t="n">
        <v>4</v>
      </c>
      <c r="Y5503" t="n">
        <v>10</v>
      </c>
      <c r="Z5503" t="n">
        <v>38</v>
      </c>
      <c r="AA5503" t="n">
        <v>44</v>
      </c>
      <c r="AB5503" t="n">
        <v>5</v>
      </c>
      <c r="AC5503" t="n">
        <v>9.999999999999428</v>
      </c>
      <c r="AD5503" t="n">
        <v>10</v>
      </c>
      <c r="AE5503" t="n">
        <v>0</v>
      </c>
      <c r="AF5503" t="n">
        <v>57.38</v>
      </c>
      <c r="AG5503" t="n">
        <v>147.14</v>
      </c>
      <c r="AH5503" t="n">
        <v>561.2599999999999</v>
      </c>
      <c r="AI5503" t="n">
        <v>649.2700000000002</v>
      </c>
      <c r="AJ5503" t="n">
        <v>0</v>
      </c>
      <c r="AK5503" t="n">
        <v>14.345</v>
      </c>
      <c r="AL5503" t="n">
        <v>14.764054054</v>
      </c>
      <c r="AM5503" t="n">
        <v>14.745</v>
      </c>
      <c r="AN5503" t="n">
        <v>0</v>
      </c>
      <c r="AO5503" t="n">
        <v>2</v>
      </c>
      <c r="AP5503" t="inlineStr"/>
      <c r="AQ5503" t="n">
        <v>1.5</v>
      </c>
      <c r="AR5503" t="n">
        <v>0.7692</v>
      </c>
    </row>
    <row r="5504">
      <c r="A5504" t="inlineStr">
        <is>
          <t>850039736544</t>
        </is>
      </c>
      <c r="B5504" t="inlineStr">
        <is>
          <t>Capitol Beverage Sales, L.P.</t>
        </is>
      </c>
      <c r="C5504" t="inlineStr">
        <is>
          <t>Osseo</t>
        </is>
      </c>
      <c r="D5504" t="inlineStr">
        <is>
          <t>4pk 12oz can</t>
        </is>
      </c>
      <c r="E5504" t="inlineStr">
        <is>
          <t>Uncle Arnie's Straw Lemonade 10mg THC 4pk 12oz can</t>
        </is>
      </c>
      <c r="F5504" t="n">
        <v>6</v>
      </c>
      <c r="G5504" t="n">
        <v>8</v>
      </c>
      <c r="H5504" t="n">
        <v>209</v>
      </c>
      <c r="I5504" t="n">
        <v>5</v>
      </c>
      <c r="J5504" t="n">
        <v>0</v>
      </c>
      <c r="K5504" t="n">
        <v>0</v>
      </c>
      <c r="L5504">
        <f>G5504+K5504*F5504</f>
        <v/>
      </c>
      <c r="M5504">
        <f>IF(X5504&gt;0,L5504/(X5504*7/30),"")</f>
        <v/>
      </c>
      <c r="N5504">
        <f>IF(Y5504&gt;0,L5504/(Y5504*7/90),"")</f>
        <v/>
      </c>
      <c r="O5504" t="n">
        <v>60</v>
      </c>
      <c r="P5504">
        <f>K5504*O5504</f>
        <v/>
      </c>
      <c r="Q5504" t="inlineStr">
        <is>
          <t>THC</t>
        </is>
      </c>
      <c r="R5504" t="inlineStr">
        <is>
          <t>Beverages</t>
        </is>
      </c>
      <c r="S5504" t="inlineStr"/>
      <c r="T5504" t="inlineStr">
        <is>
          <t>80106</t>
        </is>
      </c>
      <c r="U5504" t="n">
        <v>6</v>
      </c>
      <c r="V5504" t="n">
        <v>1630</v>
      </c>
      <c r="W5504" t="n">
        <v>0</v>
      </c>
      <c r="X5504" t="n">
        <v>5</v>
      </c>
      <c r="Y5504" t="n">
        <v>14</v>
      </c>
      <c r="Z5504" t="n">
        <v>78</v>
      </c>
      <c r="AA5504" t="n">
        <v>100</v>
      </c>
      <c r="AB5504" t="n">
        <v>9</v>
      </c>
      <c r="AC5504" t="n">
        <v>6.05206197242201</v>
      </c>
      <c r="AD5504" t="n">
        <v>10</v>
      </c>
      <c r="AE5504" t="n">
        <v>0</v>
      </c>
      <c r="AF5504" t="n">
        <v>67.48999999999999</v>
      </c>
      <c r="AG5504" t="n">
        <v>197.27</v>
      </c>
      <c r="AH5504" t="n">
        <v>1093.740000000001</v>
      </c>
      <c r="AI5504" t="n">
        <v>1376.190000000001</v>
      </c>
      <c r="AJ5504" t="n">
        <v>0</v>
      </c>
      <c r="AK5504" t="n">
        <v>13.498</v>
      </c>
      <c r="AL5504" t="n">
        <v>14.022307692</v>
      </c>
      <c r="AM5504" t="n">
        <v>13.66010204</v>
      </c>
      <c r="AN5504" t="n">
        <v>0</v>
      </c>
      <c r="AO5504" t="n">
        <v>1</v>
      </c>
      <c r="AP5504" t="inlineStr">
        <is>
          <t>Capitol Beverage Sales, L.P.</t>
        </is>
      </c>
      <c r="AQ5504" t="n">
        <v>0.4167</v>
      </c>
      <c r="AR5504" t="n">
        <v>0.35</v>
      </c>
    </row>
    <row r="5505">
      <c r="A5505" t="inlineStr">
        <is>
          <t>850055931107</t>
        </is>
      </c>
      <c r="B5505" t="inlineStr">
        <is>
          <t>Capitol Beverage Sales, L.P.</t>
        </is>
      </c>
      <c r="C5505" t="inlineStr">
        <is>
          <t>St. Louis Park</t>
        </is>
      </c>
      <c r="D5505" t="inlineStr">
        <is>
          <t>4pk 12oz can</t>
        </is>
      </c>
      <c r="E5505" t="inlineStr">
        <is>
          <t>Granny's Sunny-G 10mg THC 4pk 12oz can</t>
        </is>
      </c>
      <c r="F5505" t="n">
        <v>6</v>
      </c>
      <c r="G5505" t="n">
        <v>8</v>
      </c>
      <c r="H5505" t="n">
        <v>88</v>
      </c>
      <c r="I5505" t="n">
        <v>4</v>
      </c>
      <c r="J5505" t="n">
        <v>0</v>
      </c>
      <c r="K5505" t="n">
        <v>0</v>
      </c>
      <c r="L5505">
        <f>G5505+K5505*F5505</f>
        <v/>
      </c>
      <c r="M5505">
        <f>IF(X5505&gt;0,L5505/(X5505*7/30),"")</f>
        <v/>
      </c>
      <c r="N5505">
        <f>IF(Y5505&gt;0,L5505/(Y5505*7/90),"")</f>
        <v/>
      </c>
      <c r="O5505" t="n">
        <v>66</v>
      </c>
      <c r="P5505">
        <f>K5505*O5505</f>
        <v/>
      </c>
      <c r="Q5505" t="inlineStr">
        <is>
          <t>THC</t>
        </is>
      </c>
      <c r="R5505" t="inlineStr">
        <is>
          <t>Beverages</t>
        </is>
      </c>
      <c r="S5505" t="inlineStr"/>
      <c r="T5505" t="inlineStr">
        <is>
          <t>32821</t>
        </is>
      </c>
      <c r="U5505" t="n">
        <v>0</v>
      </c>
      <c r="V5505" t="n">
        <v>481</v>
      </c>
      <c r="W5505" t="n">
        <v>3</v>
      </c>
      <c r="X5505" t="n">
        <v>5</v>
      </c>
      <c r="Y5505" t="n">
        <v>15</v>
      </c>
      <c r="Z5505" t="n">
        <v>35</v>
      </c>
      <c r="AA5505" t="n">
        <v>40</v>
      </c>
      <c r="AB5505" t="n">
        <v>0</v>
      </c>
      <c r="AC5505" t="n">
        <v>11.32954545212045</v>
      </c>
      <c r="AD5505" t="n">
        <v>11</v>
      </c>
      <c r="AE5505" t="n">
        <v>44.88</v>
      </c>
      <c r="AF5505" t="n">
        <v>74.80000000000001</v>
      </c>
      <c r="AG5505" t="n">
        <v>230.4900000000001</v>
      </c>
      <c r="AH5505" t="n">
        <v>529.6899999999999</v>
      </c>
      <c r="AI5505" t="n">
        <v>607.52</v>
      </c>
      <c r="AJ5505" t="n">
        <v>11.22</v>
      </c>
      <c r="AK5505" t="n">
        <v>12.466666666</v>
      </c>
      <c r="AL5505" t="n">
        <v>14.713611111</v>
      </c>
      <c r="AM5505" t="n">
        <v>14.817560975</v>
      </c>
      <c r="AN5505" t="n">
        <v>1</v>
      </c>
      <c r="AO5505" t="n">
        <v>2</v>
      </c>
      <c r="AP5505" t="inlineStr">
        <is>
          <t>College City Beverage, Inc.</t>
        </is>
      </c>
      <c r="AQ5505" t="n">
        <v>0</v>
      </c>
      <c r="AR5505" t="n">
        <v>0</v>
      </c>
    </row>
    <row r="5506">
      <c r="A5506" t="inlineStr">
        <is>
          <t>85006587007</t>
        </is>
      </c>
      <c r="B5506" t="inlineStr">
        <is>
          <t>Phillips Wine &amp; Spirits - St. Paul</t>
        </is>
      </c>
      <c r="C5506" t="inlineStr">
        <is>
          <t>Blaine</t>
        </is>
      </c>
      <c r="D5506" t="inlineStr">
        <is>
          <t>4pk 12oz can</t>
        </is>
      </c>
      <c r="E5506" t="inlineStr">
        <is>
          <t>Daizy's Passion Fruit 10mg THC 4pk 12oz can</t>
        </is>
      </c>
      <c r="F5506" t="n">
        <v>6</v>
      </c>
      <c r="G5506" t="n">
        <v>8</v>
      </c>
      <c r="H5506" t="n">
        <v>73</v>
      </c>
      <c r="I5506" t="n">
        <v>5</v>
      </c>
      <c r="J5506" t="n">
        <v>0</v>
      </c>
      <c r="K5506" t="n">
        <v>0</v>
      </c>
      <c r="L5506">
        <f>G5506+K5506*F5506</f>
        <v/>
      </c>
      <c r="M5506">
        <f>IF(X5506&gt;0,L5506/(X5506*7/30),"")</f>
        <v/>
      </c>
      <c r="N5506">
        <f>IF(Y5506&gt;0,L5506/(Y5506*7/90),"")</f>
        <v/>
      </c>
      <c r="O5506" t="n">
        <v>63</v>
      </c>
      <c r="P5506">
        <f>K5506*O5506</f>
        <v/>
      </c>
      <c r="Q5506" t="inlineStr">
        <is>
          <t>THC</t>
        </is>
      </c>
      <c r="R5506" t="inlineStr">
        <is>
          <t>Beverages</t>
        </is>
      </c>
      <c r="S5506" t="inlineStr"/>
      <c r="T5506" t="inlineStr">
        <is>
          <t>1297885</t>
        </is>
      </c>
      <c r="U5506" t="n">
        <v>0</v>
      </c>
      <c r="V5506" t="n">
        <v>203</v>
      </c>
      <c r="W5506" t="n">
        <v>0</v>
      </c>
      <c r="X5506" t="n">
        <v>6</v>
      </c>
      <c r="Y5506" t="n">
        <v>16</v>
      </c>
      <c r="Z5506" t="n">
        <v>28</v>
      </c>
      <c r="AA5506" t="n">
        <v>28</v>
      </c>
      <c r="AB5506" t="n">
        <v>0</v>
      </c>
      <c r="AC5506" t="n">
        <v>10.50456621054247</v>
      </c>
      <c r="AD5506" t="n">
        <v>10.5</v>
      </c>
      <c r="AE5506" t="n">
        <v>0</v>
      </c>
      <c r="AF5506" t="n">
        <v>77.84999999999999</v>
      </c>
      <c r="AG5506" t="n">
        <v>205.5600000000001</v>
      </c>
      <c r="AH5506" t="n">
        <v>369.62</v>
      </c>
      <c r="AI5506" t="n">
        <v>369.62</v>
      </c>
      <c r="AJ5506" t="n">
        <v>0</v>
      </c>
      <c r="AK5506" t="n">
        <v>12.972</v>
      </c>
      <c r="AL5506" t="n">
        <v>12.736785714</v>
      </c>
      <c r="AM5506" t="n">
        <v>12.736785714</v>
      </c>
      <c r="AN5506" t="n">
        <v>0</v>
      </c>
      <c r="AO5506" t="n">
        <v>1</v>
      </c>
      <c r="AP5506" t="inlineStr">
        <is>
          <t>Artisan Beer</t>
        </is>
      </c>
      <c r="AQ5506" t="n">
        <v>0</v>
      </c>
      <c r="AR5506" t="n">
        <v>0</v>
      </c>
    </row>
    <row r="5507">
      <c r="A5507" t="inlineStr">
        <is>
          <t>85006587007</t>
        </is>
      </c>
      <c r="B5507" t="inlineStr">
        <is>
          <t>Phillips Wine &amp; Spirits - St. Paul</t>
        </is>
      </c>
      <c r="C5507" t="inlineStr">
        <is>
          <t>Roseville</t>
        </is>
      </c>
      <c r="D5507" t="inlineStr">
        <is>
          <t>4pk 12oz can</t>
        </is>
      </c>
      <c r="E5507" t="inlineStr">
        <is>
          <t>Daizy's Passion Fruit 10mg THC 4pk 12oz can</t>
        </is>
      </c>
      <c r="F5507" t="n">
        <v>6</v>
      </c>
      <c r="G5507" t="n">
        <v>8</v>
      </c>
      <c r="H5507" t="n">
        <v>73</v>
      </c>
      <c r="I5507" t="n">
        <v>3</v>
      </c>
      <c r="J5507" t="n">
        <v>0</v>
      </c>
      <c r="K5507" t="n">
        <v>0</v>
      </c>
      <c r="L5507">
        <f>G5507+K5507*F5507</f>
        <v/>
      </c>
      <c r="M5507">
        <f>IF(X5507&gt;0,L5507/(X5507*7/30),"")</f>
        <v/>
      </c>
      <c r="N5507">
        <f>IF(Y5507&gt;0,L5507/(Y5507*7/90),"")</f>
        <v/>
      </c>
      <c r="O5507" t="n">
        <v>63</v>
      </c>
      <c r="P5507">
        <f>K5507*O5507</f>
        <v/>
      </c>
      <c r="Q5507" t="inlineStr">
        <is>
          <t>THC</t>
        </is>
      </c>
      <c r="R5507" t="inlineStr">
        <is>
          <t>Beverages</t>
        </is>
      </c>
      <c r="S5507" t="inlineStr"/>
      <c r="T5507" t="inlineStr">
        <is>
          <t>1297885</t>
        </is>
      </c>
      <c r="U5507" t="n">
        <v>0</v>
      </c>
      <c r="V5507" t="n">
        <v>203</v>
      </c>
      <c r="W5507" t="n">
        <v>1</v>
      </c>
      <c r="X5507" t="n">
        <v>5</v>
      </c>
      <c r="Y5507" t="n">
        <v>12</v>
      </c>
      <c r="Z5507" t="n">
        <v>28</v>
      </c>
      <c r="AA5507" t="n">
        <v>28</v>
      </c>
      <c r="AB5507" t="n">
        <v>0</v>
      </c>
      <c r="AC5507" t="n">
        <v>10.50456621054247</v>
      </c>
      <c r="AD5507" t="n">
        <v>10.5</v>
      </c>
      <c r="AE5507" t="n">
        <v>12.96</v>
      </c>
      <c r="AF5507" t="n">
        <v>64.83000000000001</v>
      </c>
      <c r="AG5507" t="n">
        <v>155.12</v>
      </c>
      <c r="AH5507" t="n">
        <v>377.85</v>
      </c>
      <c r="AI5507" t="n">
        <v>377.85</v>
      </c>
      <c r="AJ5507" t="n">
        <v>12.96</v>
      </c>
      <c r="AK5507" t="n">
        <v>12.966</v>
      </c>
      <c r="AL5507" t="n">
        <v>13.494642857</v>
      </c>
      <c r="AM5507" t="n">
        <v>13.494642857</v>
      </c>
      <c r="AN5507" t="n">
        <v>1</v>
      </c>
      <c r="AO5507" t="n">
        <v>1</v>
      </c>
      <c r="AP5507" t="inlineStr">
        <is>
          <t>Artisan Beer</t>
        </is>
      </c>
      <c r="AQ5507" t="n">
        <v>0</v>
      </c>
      <c r="AR5507" t="n">
        <v>0</v>
      </c>
    </row>
    <row r="5508">
      <c r="A5508" t="inlineStr">
        <is>
          <t>850072957173</t>
        </is>
      </c>
      <c r="B5508" t="inlineStr">
        <is>
          <t>Hohensteins, Inc.</t>
        </is>
      </c>
      <c r="C5508" t="inlineStr">
        <is>
          <t>Stillwater</t>
        </is>
      </c>
      <c r="D5508" t="inlineStr">
        <is>
          <t>4pk 12oz can</t>
        </is>
      </c>
      <c r="E5508" t="inlineStr">
        <is>
          <t>Senorita Paloma 10mg THC 4pk 12oz can</t>
        </is>
      </c>
      <c r="F5508" t="n">
        <v>6</v>
      </c>
      <c r="G5508" t="n">
        <v>8</v>
      </c>
      <c r="H5508" t="n">
        <v>171</v>
      </c>
      <c r="I5508" t="n">
        <v>0</v>
      </c>
      <c r="J5508" t="n">
        <v>0</v>
      </c>
      <c r="K5508" t="n">
        <v>0</v>
      </c>
      <c r="L5508">
        <f>G5508+K5508*F5508</f>
        <v/>
      </c>
      <c r="M5508">
        <f>IF(X5508&gt;0,L5508/(X5508*7/30),"")</f>
        <v/>
      </c>
      <c r="N5508">
        <f>IF(Y5508&gt;0,L5508/(Y5508*7/90),"")</f>
        <v/>
      </c>
      <c r="O5508" t="n">
        <v>67.2</v>
      </c>
      <c r="P5508">
        <f>K5508*O5508</f>
        <v/>
      </c>
      <c r="Q5508" t="inlineStr">
        <is>
          <t>THC</t>
        </is>
      </c>
      <c r="R5508" t="inlineStr">
        <is>
          <t>Beverages</t>
        </is>
      </c>
      <c r="S5508" t="inlineStr"/>
      <c r="T5508" t="inlineStr">
        <is>
          <t>48635</t>
        </is>
      </c>
      <c r="U5508" t="n">
        <v>0</v>
      </c>
      <c r="V5508" t="n">
        <v>665</v>
      </c>
      <c r="W5508" t="n">
        <v>2</v>
      </c>
      <c r="X5508" t="n">
        <v>4</v>
      </c>
      <c r="Y5508" t="n">
        <v>27</v>
      </c>
      <c r="Z5508" t="n">
        <v>28</v>
      </c>
      <c r="AA5508" t="n">
        <v>28</v>
      </c>
      <c r="AB5508" t="n">
        <v>0</v>
      </c>
      <c r="AC5508" t="n">
        <v>11.1968810911193</v>
      </c>
      <c r="AD5508" t="n">
        <v>11.2</v>
      </c>
      <c r="AE5508" t="n">
        <v>27.92</v>
      </c>
      <c r="AF5508" t="n">
        <v>52.92</v>
      </c>
      <c r="AG5508" t="n">
        <v>351.1199999999999</v>
      </c>
      <c r="AH5508" t="n">
        <v>363.0799999999999</v>
      </c>
      <c r="AI5508" t="n">
        <v>363.0799999999999</v>
      </c>
      <c r="AJ5508" t="n">
        <v>13.96</v>
      </c>
      <c r="AK5508" t="n">
        <v>13.23</v>
      </c>
      <c r="AL5508" t="n">
        <v>12.966538461</v>
      </c>
      <c r="AM5508" t="n">
        <v>12.966538461</v>
      </c>
      <c r="AN5508" t="n">
        <v>0</v>
      </c>
      <c r="AO5508" t="n">
        <v>1</v>
      </c>
      <c r="AP5508" t="inlineStr"/>
      <c r="AQ5508" t="n">
        <v>0</v>
      </c>
      <c r="AR5508" t="n">
        <v>0</v>
      </c>
    </row>
    <row r="5509">
      <c r="A5509" t="inlineStr">
        <is>
          <t>850075157464</t>
        </is>
      </c>
      <c r="B5509" t="inlineStr">
        <is>
          <t>College City Beverage, Inc.</t>
        </is>
      </c>
      <c r="C5509" t="inlineStr">
        <is>
          <t>Cottage Grove</t>
        </is>
      </c>
      <c r="D5509" t="inlineStr">
        <is>
          <t>750ml</t>
        </is>
      </c>
      <c r="E5509" t="inlineStr">
        <is>
          <t>Plift Select Orange 83mg THC 750ml Btl</t>
        </is>
      </c>
      <c r="F5509" t="n">
        <v>6</v>
      </c>
      <c r="G5509" t="n">
        <v>8</v>
      </c>
      <c r="H5509" t="n">
        <v>153</v>
      </c>
      <c r="I5509" t="n">
        <v>0</v>
      </c>
      <c r="J5509" t="n">
        <v>0</v>
      </c>
      <c r="K5509" t="n">
        <v>0</v>
      </c>
      <c r="L5509">
        <f>G5509+K5509*F5509</f>
        <v/>
      </c>
      <c r="M5509">
        <f>IF(X5509&gt;0,L5509/(X5509*7/30),"")</f>
        <v/>
      </c>
      <c r="N5509">
        <f>IF(Y5509&gt;0,L5509/(Y5509*7/90),"")</f>
        <v/>
      </c>
      <c r="O5509" t="n">
        <v>64.31</v>
      </c>
      <c r="P5509">
        <f>K5509*O5509</f>
        <v/>
      </c>
      <c r="Q5509" t="inlineStr">
        <is>
          <t>THC</t>
        </is>
      </c>
      <c r="R5509" t="inlineStr">
        <is>
          <t>Beverages</t>
        </is>
      </c>
      <c r="S5509" t="inlineStr"/>
      <c r="T5509" t="inlineStr">
        <is>
          <t>3015</t>
        </is>
      </c>
      <c r="U5509" t="n">
        <v>0</v>
      </c>
      <c r="V5509" t="n">
        <v>291</v>
      </c>
      <c r="W5509" t="n">
        <v>1</v>
      </c>
      <c r="X5509" t="n">
        <v>5</v>
      </c>
      <c r="Y5509" t="n">
        <v>10</v>
      </c>
      <c r="Z5509" t="n">
        <v>10</v>
      </c>
      <c r="AA5509" t="n">
        <v>10</v>
      </c>
      <c r="AB5509" t="n">
        <v>0</v>
      </c>
      <c r="AC5509" t="n">
        <v>10.71895425526274</v>
      </c>
      <c r="AD5509" t="n">
        <v>0</v>
      </c>
      <c r="AE5509" t="n">
        <v>19.96</v>
      </c>
      <c r="AF5509" t="n">
        <v>97.80000000000001</v>
      </c>
      <c r="AG5509" t="n">
        <v>192.03</v>
      </c>
      <c r="AH5509" t="n">
        <v>192.03</v>
      </c>
      <c r="AI5509" t="n">
        <v>192.03</v>
      </c>
      <c r="AJ5509" t="n">
        <v>19.96</v>
      </c>
      <c r="AK5509" t="n">
        <v>19.56</v>
      </c>
      <c r="AL5509" t="n">
        <v>19.203</v>
      </c>
      <c r="AM5509" t="n">
        <v>19.203</v>
      </c>
      <c r="AN5509" t="n">
        <v>0</v>
      </c>
      <c r="AO5509" t="n">
        <v>2</v>
      </c>
      <c r="AP5509" t="inlineStr">
        <is>
          <t>Capitol Beverage Sales, L.P.</t>
        </is>
      </c>
      <c r="AQ5509" t="n">
        <v>0</v>
      </c>
      <c r="AR5509" t="n">
        <v>0</v>
      </c>
    </row>
    <row r="5510">
      <c r="A5510" t="inlineStr">
        <is>
          <t>850081233954</t>
        </is>
      </c>
      <c r="B5510" t="inlineStr">
        <is>
          <t>Capitol Beverage Sales, L.P.</t>
        </is>
      </c>
      <c r="C5510" t="inlineStr">
        <is>
          <t>Rosemount</t>
        </is>
      </c>
      <c r="D5510" t="inlineStr">
        <is>
          <t>4pk 12oz can</t>
        </is>
      </c>
      <c r="E5510" t="inlineStr">
        <is>
          <t>Layup Peach Tea 10mg THC 4pk 12oz can</t>
        </is>
      </c>
      <c r="F5510" t="n">
        <v>6</v>
      </c>
      <c r="G5510" t="n">
        <v>8</v>
      </c>
      <c r="H5510" t="n">
        <v>183</v>
      </c>
      <c r="I5510" t="n">
        <v>0</v>
      </c>
      <c r="J5510" t="n">
        <v>0</v>
      </c>
      <c r="K5510" t="n">
        <v>0</v>
      </c>
      <c r="L5510">
        <f>G5510+K5510*F5510</f>
        <v/>
      </c>
      <c r="M5510">
        <f>IF(X5510&gt;0,L5510/(X5510*7/30),"")</f>
        <v/>
      </c>
      <c r="N5510">
        <f>IF(Y5510&gt;0,L5510/(Y5510*7/90),"")</f>
        <v/>
      </c>
      <c r="O5510" t="n">
        <v>55</v>
      </c>
      <c r="P5510">
        <f>K5510*O5510</f>
        <v/>
      </c>
      <c r="Q5510" t="inlineStr">
        <is>
          <t>THC</t>
        </is>
      </c>
      <c r="R5510" t="inlineStr">
        <is>
          <t>Beverages</t>
        </is>
      </c>
      <c r="S5510" t="inlineStr">
        <is>
          <t>Tea/Lemonade</t>
        </is>
      </c>
      <c r="T5510" t="inlineStr">
        <is>
          <t>34411</t>
        </is>
      </c>
      <c r="U5510" t="n">
        <v>0</v>
      </c>
      <c r="V5510" t="n">
        <v>37</v>
      </c>
      <c r="W5510" t="n">
        <v>0</v>
      </c>
      <c r="X5510" t="n">
        <v>4</v>
      </c>
      <c r="Y5510" t="n">
        <v>4</v>
      </c>
      <c r="Z5510" t="n">
        <v>4</v>
      </c>
      <c r="AA5510" t="n">
        <v>4</v>
      </c>
      <c r="AB5510" t="n">
        <v>0</v>
      </c>
      <c r="AC5510" t="n">
        <v>9.166666661680875</v>
      </c>
      <c r="AD5510" t="n">
        <v>9.166700000000001</v>
      </c>
      <c r="AE5510" t="n">
        <v>0</v>
      </c>
      <c r="AF5510" t="n">
        <v>55.84</v>
      </c>
      <c r="AG5510" t="n">
        <v>55.84</v>
      </c>
      <c r="AH5510" t="n">
        <v>55.84</v>
      </c>
      <c r="AI5510" t="n">
        <v>55.84</v>
      </c>
      <c r="AJ5510" t="n">
        <v>0</v>
      </c>
      <c r="AK5510" t="n">
        <v>13.96</v>
      </c>
      <c r="AL5510" t="n">
        <v>13.96</v>
      </c>
      <c r="AM5510" t="n">
        <v>13.96</v>
      </c>
      <c r="AN5510" t="n">
        <v>0</v>
      </c>
      <c r="AO5510" t="n">
        <v>0</v>
      </c>
      <c r="AP5510" t="inlineStr"/>
      <c r="AQ5510" t="n">
        <v>0</v>
      </c>
      <c r="AR5510" t="n">
        <v>0</v>
      </c>
    </row>
    <row r="5511">
      <c r="A5511" t="inlineStr">
        <is>
          <t>852449007931</t>
        </is>
      </c>
      <c r="B5511" t="inlineStr">
        <is>
          <t>Breakthru Beverage Minnesota Beer, LLC</t>
        </is>
      </c>
      <c r="C5511" t="inlineStr">
        <is>
          <t>Minneapolis</t>
        </is>
      </c>
      <c r="D5511" t="inlineStr">
        <is>
          <t>4pk 12oz can</t>
        </is>
      </c>
      <c r="E5511" t="inlineStr">
        <is>
          <t>Utepils Orange Seltzer 10mg THC 4pk 12oz can</t>
        </is>
      </c>
      <c r="F5511" t="n">
        <v>6</v>
      </c>
      <c r="G5511" t="n">
        <v>8</v>
      </c>
      <c r="H5511" t="n">
        <v>128</v>
      </c>
      <c r="I5511" t="n">
        <v>3</v>
      </c>
      <c r="J5511" t="n">
        <v>0</v>
      </c>
      <c r="K5511" t="n">
        <v>0</v>
      </c>
      <c r="L5511">
        <f>G5511+K5511*F5511</f>
        <v/>
      </c>
      <c r="M5511">
        <f>IF(X5511&gt;0,L5511/(X5511*7/30),"")</f>
        <v/>
      </c>
      <c r="N5511">
        <f>IF(Y5511&gt;0,L5511/(Y5511*7/90),"")</f>
        <v/>
      </c>
      <c r="O5511" t="n">
        <v>65.09999999999999</v>
      </c>
      <c r="P5511">
        <f>K5511*O5511</f>
        <v/>
      </c>
      <c r="Q5511" t="inlineStr">
        <is>
          <t>THC</t>
        </is>
      </c>
      <c r="R5511" t="inlineStr">
        <is>
          <t>Beverages</t>
        </is>
      </c>
      <c r="S5511" t="inlineStr"/>
      <c r="T5511" t="inlineStr">
        <is>
          <t>9795419</t>
        </is>
      </c>
      <c r="U5511" t="n">
        <v>6</v>
      </c>
      <c r="V5511" t="n">
        <v>262</v>
      </c>
      <c r="W5511" t="n">
        <v>0</v>
      </c>
      <c r="X5511" t="n">
        <v>5</v>
      </c>
      <c r="Y5511" t="n">
        <v>5</v>
      </c>
      <c r="Z5511" t="n">
        <v>14</v>
      </c>
      <c r="AA5511" t="n">
        <v>14</v>
      </c>
      <c r="AB5511" t="n">
        <v>0</v>
      </c>
      <c r="AC5511" t="n">
        <v>10.366015625</v>
      </c>
      <c r="AD5511" t="n">
        <v>10.85</v>
      </c>
      <c r="AE5511" t="n">
        <v>0</v>
      </c>
      <c r="AF5511" t="n">
        <v>68.97999999999999</v>
      </c>
      <c r="AG5511" t="n">
        <v>68.97999999999999</v>
      </c>
      <c r="AH5511" t="n">
        <v>201.22</v>
      </c>
      <c r="AI5511" t="n">
        <v>201.22</v>
      </c>
      <c r="AJ5511" t="n">
        <v>0</v>
      </c>
      <c r="AK5511" t="n">
        <v>13.796</v>
      </c>
      <c r="AL5511" t="n">
        <v>14.372857142</v>
      </c>
      <c r="AM5511" t="n">
        <v>14.372857142</v>
      </c>
      <c r="AN5511" t="n">
        <v>0</v>
      </c>
      <c r="AO5511" t="n">
        <v>1</v>
      </c>
      <c r="AP5511" t="inlineStr">
        <is>
          <t>Breakthru Beverage MN Beer, LLC (D9)</t>
        </is>
      </c>
      <c r="AQ5511" t="n">
        <v>0</v>
      </c>
      <c r="AR5511" t="n">
        <v>1</v>
      </c>
    </row>
    <row r="5512">
      <c r="A5512" t="inlineStr">
        <is>
          <t>859990007007</t>
        </is>
      </c>
      <c r="B5512" t="inlineStr">
        <is>
          <t>Sociable Cider Werks</t>
        </is>
      </c>
      <c r="C5512" t="inlineStr">
        <is>
          <t>Roseville</t>
        </is>
      </c>
      <c r="D5512" t="inlineStr">
        <is>
          <t>4pk 12oz can</t>
        </is>
      </c>
      <c r="E5512" t="inlineStr">
        <is>
          <t>Squoze Cranberry Dream 10mg THC 4pk 12oz can</t>
        </is>
      </c>
      <c r="F5512" t="n">
        <v>6</v>
      </c>
      <c r="G5512" t="n">
        <v>8</v>
      </c>
      <c r="H5512" t="n">
        <v>175</v>
      </c>
      <c r="I5512" t="n">
        <v>0</v>
      </c>
      <c r="J5512" t="n">
        <v>0</v>
      </c>
      <c r="K5512" t="n">
        <v>0</v>
      </c>
      <c r="L5512">
        <f>G5512+K5512*F5512</f>
        <v/>
      </c>
      <c r="M5512">
        <f>IF(X5512&gt;0,L5512/(X5512*7/30),"")</f>
        <v/>
      </c>
      <c r="N5512">
        <f>IF(Y5512&gt;0,L5512/(Y5512*7/90),"")</f>
        <v/>
      </c>
      <c r="O5512" t="n">
        <v>54.5</v>
      </c>
      <c r="P5512">
        <f>K5512*O5512</f>
        <v/>
      </c>
      <c r="Q5512" t="inlineStr">
        <is>
          <t>THC</t>
        </is>
      </c>
      <c r="R5512" t="inlineStr">
        <is>
          <t>Beverages</t>
        </is>
      </c>
      <c r="S5512" t="inlineStr">
        <is>
          <t>Seltzer</t>
        </is>
      </c>
      <c r="T5512" t="inlineStr">
        <is>
          <t>859990007007</t>
        </is>
      </c>
      <c r="U5512" t="n">
        <v>0</v>
      </c>
      <c r="V5512" t="n">
        <v>185</v>
      </c>
      <c r="W5512" t="n">
        <v>4</v>
      </c>
      <c r="X5512" t="n">
        <v>5</v>
      </c>
      <c r="Y5512" t="n">
        <v>14</v>
      </c>
      <c r="Z5512" t="n">
        <v>25</v>
      </c>
      <c r="AA5512" t="n">
        <v>29</v>
      </c>
      <c r="AB5512" t="n">
        <v>1</v>
      </c>
      <c r="AC5512" t="n">
        <v>7.221428568582856</v>
      </c>
      <c r="AD5512" t="n">
        <v>9.083299999999999</v>
      </c>
      <c r="AE5512" t="n">
        <v>59.84</v>
      </c>
      <c r="AF5512" t="n">
        <v>74.80000000000001</v>
      </c>
      <c r="AG5512" t="n">
        <v>209.4400000000001</v>
      </c>
      <c r="AH5512" t="n">
        <v>373.0299999999999</v>
      </c>
      <c r="AI5512" t="n">
        <v>432.8699999999999</v>
      </c>
      <c r="AJ5512" t="n">
        <v>14.96</v>
      </c>
      <c r="AK5512" t="n">
        <v>14.96</v>
      </c>
      <c r="AL5512" t="n">
        <v>14.347307692</v>
      </c>
      <c r="AM5512" t="n">
        <v>14.429</v>
      </c>
      <c r="AN5512" t="n">
        <v>0</v>
      </c>
      <c r="AO5512" t="n">
        <v>0</v>
      </c>
      <c r="AP5512" t="inlineStr">
        <is>
          <t>Sociable Cider Werks</t>
        </is>
      </c>
      <c r="AQ5512" t="n">
        <v>0</v>
      </c>
      <c r="AR5512" t="n">
        <v>0</v>
      </c>
    </row>
    <row r="5513">
      <c r="A5513" t="inlineStr">
        <is>
          <t>860002139692</t>
        </is>
      </c>
      <c r="B5513" t="inlineStr">
        <is>
          <t>Bellboy Corporation</t>
        </is>
      </c>
      <c r="C5513" t="inlineStr">
        <is>
          <t>Blaine</t>
        </is>
      </c>
      <c r="D5513" t="inlineStr">
        <is>
          <t>4pk 12oz can</t>
        </is>
      </c>
      <c r="E5513" t="inlineStr">
        <is>
          <t>Artet Grapefruit Rosemary Spritz 10mg THC 4pk 12oz can</t>
        </is>
      </c>
      <c r="F5513" t="n">
        <v>6</v>
      </c>
      <c r="G5513" t="n">
        <v>8</v>
      </c>
      <c r="H5513" t="n">
        <v>226</v>
      </c>
      <c r="I5513" t="n">
        <v>0</v>
      </c>
      <c r="J5513" t="n">
        <v>0</v>
      </c>
      <c r="K5513" t="n">
        <v>0</v>
      </c>
      <c r="L5513">
        <f>G5513+K5513*F5513</f>
        <v/>
      </c>
      <c r="M5513">
        <f>IF(X5513&gt;0,L5513/(X5513*7/30),"")</f>
        <v/>
      </c>
      <c r="N5513">
        <f>IF(Y5513&gt;0,L5513/(Y5513*7/90),"")</f>
        <v/>
      </c>
      <c r="O5513" t="n">
        <v>20.02</v>
      </c>
      <c r="P5513">
        <f>K5513*O5513</f>
        <v/>
      </c>
      <c r="Q5513" t="inlineStr">
        <is>
          <t>THC</t>
        </is>
      </c>
      <c r="R5513" t="inlineStr">
        <is>
          <t>Beverages</t>
        </is>
      </c>
      <c r="S5513" t="inlineStr"/>
      <c r="T5513" t="inlineStr">
        <is>
          <t>860002139647</t>
        </is>
      </c>
      <c r="U5513" t="n">
        <v>0</v>
      </c>
      <c r="V5513" t="n">
        <v>16</v>
      </c>
      <c r="W5513" t="n">
        <v>3</v>
      </c>
      <c r="X5513" t="n">
        <v>4</v>
      </c>
      <c r="Y5513" t="n">
        <v>4</v>
      </c>
      <c r="Z5513" t="n">
        <v>4</v>
      </c>
      <c r="AA5513" t="n">
        <v>4</v>
      </c>
      <c r="AB5513" t="n">
        <v>0</v>
      </c>
      <c r="AC5513" t="n">
        <v>3.336283183486725</v>
      </c>
      <c r="AD5513" t="n">
        <v>0</v>
      </c>
      <c r="AE5513" t="n">
        <v>41.88</v>
      </c>
      <c r="AF5513" t="n">
        <v>55.84</v>
      </c>
      <c r="AG5513" t="n">
        <v>55.84</v>
      </c>
      <c r="AH5513" t="n">
        <v>55.84</v>
      </c>
      <c r="AI5513" t="n">
        <v>55.84</v>
      </c>
      <c r="AJ5513" t="n">
        <v>13.96</v>
      </c>
      <c r="AK5513" t="n">
        <v>13.96</v>
      </c>
      <c r="AL5513" t="n">
        <v>13.96</v>
      </c>
      <c r="AM5513" t="n">
        <v>13.96</v>
      </c>
      <c r="AN5513" t="n">
        <v>0</v>
      </c>
      <c r="AO5513" t="n">
        <v>0</v>
      </c>
      <c r="AP5513" t="inlineStr">
        <is>
          <t>Bellboy Corporation</t>
        </is>
      </c>
      <c r="AQ5513" t="n">
        <v>0</v>
      </c>
      <c r="AR5513" t="n">
        <v>0</v>
      </c>
    </row>
    <row r="5514">
      <c r="A5514" t="inlineStr">
        <is>
          <t>860002139692</t>
        </is>
      </c>
      <c r="B5514" t="inlineStr">
        <is>
          <t>Bellboy Corporation</t>
        </is>
      </c>
      <c r="C5514" t="inlineStr">
        <is>
          <t>St. Louis Park</t>
        </is>
      </c>
      <c r="D5514" t="inlineStr">
        <is>
          <t>4pk 12oz can</t>
        </is>
      </c>
      <c r="E5514" t="inlineStr">
        <is>
          <t>Artet Grapefruit Rosemary Spritz 10mg THC 4pk 12oz can</t>
        </is>
      </c>
      <c r="F5514" t="n">
        <v>6</v>
      </c>
      <c r="G5514" t="n">
        <v>8</v>
      </c>
      <c r="H5514" t="n">
        <v>226</v>
      </c>
      <c r="I5514" t="n">
        <v>0</v>
      </c>
      <c r="J5514" t="n">
        <v>0</v>
      </c>
      <c r="K5514" t="n">
        <v>0</v>
      </c>
      <c r="L5514">
        <f>G5514+K5514*F5514</f>
        <v/>
      </c>
      <c r="M5514">
        <f>IF(X5514&gt;0,L5514/(X5514*7/30),"")</f>
        <v/>
      </c>
      <c r="N5514">
        <f>IF(Y5514&gt;0,L5514/(Y5514*7/90),"")</f>
        <v/>
      </c>
      <c r="O5514" t="n">
        <v>20.02</v>
      </c>
      <c r="P5514">
        <f>K5514*O5514</f>
        <v/>
      </c>
      <c r="Q5514" t="inlineStr">
        <is>
          <t>THC</t>
        </is>
      </c>
      <c r="R5514" t="inlineStr">
        <is>
          <t>Beverages</t>
        </is>
      </c>
      <c r="S5514" t="inlineStr"/>
      <c r="T5514" t="inlineStr">
        <is>
          <t>860002139647</t>
        </is>
      </c>
      <c r="U5514" t="n">
        <v>0</v>
      </c>
      <c r="V5514" t="n">
        <v>16</v>
      </c>
      <c r="W5514" t="n">
        <v>1</v>
      </c>
      <c r="X5514" t="n">
        <v>4</v>
      </c>
      <c r="Y5514" t="n">
        <v>4</v>
      </c>
      <c r="Z5514" t="n">
        <v>4</v>
      </c>
      <c r="AA5514" t="n">
        <v>4</v>
      </c>
      <c r="AB5514" t="n">
        <v>0</v>
      </c>
      <c r="AC5514" t="n">
        <v>3.336283183486725</v>
      </c>
      <c r="AD5514" t="n">
        <v>0</v>
      </c>
      <c r="AE5514" t="n">
        <v>13.96</v>
      </c>
      <c r="AF5514" t="n">
        <v>57.84</v>
      </c>
      <c r="AG5514" t="n">
        <v>57.84</v>
      </c>
      <c r="AH5514" t="n">
        <v>57.84</v>
      </c>
      <c r="AI5514" t="n">
        <v>57.84</v>
      </c>
      <c r="AJ5514" t="n">
        <v>13.96</v>
      </c>
      <c r="AK5514" t="n">
        <v>14.46</v>
      </c>
      <c r="AL5514" t="n">
        <v>14.46</v>
      </c>
      <c r="AM5514" t="n">
        <v>14.46</v>
      </c>
      <c r="AN5514" t="n">
        <v>0</v>
      </c>
      <c r="AO5514" t="n">
        <v>0</v>
      </c>
      <c r="AP5514" t="inlineStr">
        <is>
          <t>Bellboy Corporation</t>
        </is>
      </c>
      <c r="AQ5514" t="n">
        <v>0</v>
      </c>
      <c r="AR5514" t="n">
        <v>0</v>
      </c>
    </row>
    <row r="5515">
      <c r="A5515" t="inlineStr">
        <is>
          <t>197644490271</t>
        </is>
      </c>
      <c r="B5515" t="inlineStr">
        <is>
          <t>Global Reserve LLC</t>
        </is>
      </c>
      <c r="C5515" t="inlineStr">
        <is>
          <t>Andover</t>
        </is>
      </c>
      <c r="D5515" t="inlineStr">
        <is>
          <t>4pk 12oz can</t>
        </is>
      </c>
      <c r="E5515" t="inlineStr">
        <is>
          <t>Looner Root Beer 5mg THC 4pk 12oz can</t>
        </is>
      </c>
      <c r="F5515" t="n">
        <v>6</v>
      </c>
      <c r="G5515" t="n">
        <v>8</v>
      </c>
      <c r="H5515" t="n">
        <v>152</v>
      </c>
      <c r="I5515" t="n">
        <v>4</v>
      </c>
      <c r="J5515" t="n">
        <v>0</v>
      </c>
      <c r="K5515" t="n">
        <v>0</v>
      </c>
      <c r="L5515">
        <f>G5515+K5515*F5515</f>
        <v/>
      </c>
      <c r="M5515">
        <f>IF(X5515&gt;0,L5515/(X5515*7/30),"")</f>
        <v/>
      </c>
      <c r="N5515">
        <f>IF(Y5515&gt;0,L5515/(Y5515*7/90),"")</f>
        <v/>
      </c>
      <c r="O5515" t="n">
        <v>41.96</v>
      </c>
      <c r="P5515">
        <f>K5515*O5515</f>
        <v/>
      </c>
      <c r="Q5515" t="inlineStr">
        <is>
          <t>THC</t>
        </is>
      </c>
      <c r="R5515" t="inlineStr">
        <is>
          <t>Beverages</t>
        </is>
      </c>
      <c r="S5515" t="inlineStr"/>
      <c r="T5515" t="inlineStr"/>
      <c r="U5515" t="n">
        <v>0</v>
      </c>
      <c r="V5515" t="n">
        <v>636</v>
      </c>
      <c r="W5515" t="n">
        <v>2</v>
      </c>
      <c r="X5515" t="n">
        <v>8</v>
      </c>
      <c r="Y5515" t="n">
        <v>27</v>
      </c>
      <c r="Z5515" t="n">
        <v>49</v>
      </c>
      <c r="AA5515" t="n">
        <v>67</v>
      </c>
      <c r="AB5515" t="n">
        <v>5</v>
      </c>
      <c r="AC5515" t="n">
        <v>6.992583554325001</v>
      </c>
      <c r="AD5515" t="n">
        <v>6.9933</v>
      </c>
      <c r="AE5515" t="n">
        <v>19.92</v>
      </c>
      <c r="AF5515" t="n">
        <v>79.68000000000001</v>
      </c>
      <c r="AG5515" t="n">
        <v>273.5100000000001</v>
      </c>
      <c r="AH5515" t="n">
        <v>503.3399999999997</v>
      </c>
      <c r="AI5515" t="n">
        <v>680.0300000000003</v>
      </c>
      <c r="AJ5515" t="n">
        <v>9.960000000000001</v>
      </c>
      <c r="AK5515" t="n">
        <v>9.960000000000001</v>
      </c>
      <c r="AL5515" t="n">
        <v>10.073617021</v>
      </c>
      <c r="AM5515" t="n">
        <v>10.002698412</v>
      </c>
      <c r="AN5515" t="n">
        <v>0</v>
      </c>
      <c r="AO5515" t="n">
        <v>2</v>
      </c>
      <c r="AP5515" t="inlineStr">
        <is>
          <t>Global Reserve LLC</t>
        </is>
      </c>
      <c r="AQ5515" t="n">
        <v>4</v>
      </c>
      <c r="AR5515" t="n">
        <v>1.35</v>
      </c>
    </row>
    <row r="5516">
      <c r="A5516" t="inlineStr">
        <is>
          <t>643459379305</t>
        </is>
      </c>
      <c r="B5516" t="inlineStr">
        <is>
          <t>Discontinued</t>
        </is>
      </c>
      <c r="C5516" t="inlineStr">
        <is>
          <t>Ramsey</t>
        </is>
      </c>
      <c r="D5516" t="inlineStr">
        <is>
          <t>4pk 12oz can</t>
        </is>
      </c>
      <c r="E5516" t="inlineStr">
        <is>
          <t>Gigli Citrus Seltzer 10mg THC 4pk 12oz can</t>
        </is>
      </c>
      <c r="F5516" t="n">
        <v>6</v>
      </c>
      <c r="G5516" t="n">
        <v>8</v>
      </c>
      <c r="H5516" t="n">
        <v>106</v>
      </c>
      <c r="I5516" t="n">
        <v>1</v>
      </c>
      <c r="J5516" t="n">
        <v>0</v>
      </c>
      <c r="K5516" t="n">
        <v>0</v>
      </c>
      <c r="L5516">
        <f>G5516+K5516*F5516</f>
        <v/>
      </c>
      <c r="M5516">
        <f>IF(X5516&gt;0,L5516/(X5516*7/30),"")</f>
        <v/>
      </c>
      <c r="N5516">
        <f>IF(Y5516&gt;0,L5516/(Y5516*7/90),"")</f>
        <v/>
      </c>
      <c r="O5516" t="n">
        <v>58.5</v>
      </c>
      <c r="P5516">
        <f>K5516*O5516</f>
        <v/>
      </c>
      <c r="Q5516" t="inlineStr">
        <is>
          <t>THC</t>
        </is>
      </c>
      <c r="R5516" t="inlineStr">
        <is>
          <t>Beverages</t>
        </is>
      </c>
      <c r="S5516" t="inlineStr"/>
      <c r="T5516" t="inlineStr">
        <is>
          <t>197644565382-2</t>
        </is>
      </c>
      <c r="U5516" t="n">
        <v>0</v>
      </c>
      <c r="V5516" t="n">
        <v>880</v>
      </c>
      <c r="W5516" t="n">
        <v>0</v>
      </c>
      <c r="X5516" t="n">
        <v>7</v>
      </c>
      <c r="Y5516" t="n">
        <v>8</v>
      </c>
      <c r="Z5516" t="n">
        <v>12</v>
      </c>
      <c r="AA5516" t="n">
        <v>13</v>
      </c>
      <c r="AB5516" t="n">
        <v>0</v>
      </c>
      <c r="AC5516" t="n">
        <v>9.786991062562265</v>
      </c>
      <c r="AD5516" t="n">
        <v>9.75</v>
      </c>
      <c r="AE5516" t="n">
        <v>0</v>
      </c>
      <c r="AF5516" t="n">
        <v>103.72</v>
      </c>
      <c r="AG5516" t="n">
        <v>118.68</v>
      </c>
      <c r="AH5516" t="n">
        <v>178.55</v>
      </c>
      <c r="AI5516" t="n">
        <v>193.51</v>
      </c>
      <c r="AJ5516" t="n">
        <v>0</v>
      </c>
      <c r="AK5516" t="n">
        <v>14.46</v>
      </c>
      <c r="AL5516" t="n">
        <v>14.821428571</v>
      </c>
      <c r="AM5516" t="n">
        <v>14.83875</v>
      </c>
      <c r="AN5516" t="n">
        <v>0</v>
      </c>
      <c r="AO5516" t="n">
        <v>1</v>
      </c>
      <c r="AP5516" t="inlineStr"/>
      <c r="AQ5516" t="n">
        <v>7</v>
      </c>
      <c r="AR5516" t="n">
        <v>2</v>
      </c>
    </row>
    <row r="5517">
      <c r="A5517" t="inlineStr">
        <is>
          <t>643459379725</t>
        </is>
      </c>
      <c r="B5517" t="inlineStr">
        <is>
          <t>Gigli MN LLC</t>
        </is>
      </c>
      <c r="C5517" t="inlineStr">
        <is>
          <t>Vadnais Heights</t>
        </is>
      </c>
      <c r="D5517" t="inlineStr">
        <is>
          <t>4pk 12oz can</t>
        </is>
      </c>
      <c r="E5517" t="inlineStr">
        <is>
          <t>Gigli Cherry Limeade 10mg THC 4pk 12oz can</t>
        </is>
      </c>
      <c r="F5517" t="n">
        <v>6</v>
      </c>
      <c r="G5517" t="n">
        <v>8</v>
      </c>
      <c r="H5517" t="n">
        <v>117</v>
      </c>
      <c r="I5517" t="n">
        <v>0</v>
      </c>
      <c r="J5517" t="n">
        <v>0</v>
      </c>
      <c r="K5517" t="n">
        <v>0</v>
      </c>
      <c r="L5517">
        <f>G5517+K5517*F5517</f>
        <v/>
      </c>
      <c r="M5517">
        <f>IF(X5517&gt;0,L5517/(X5517*7/30),"")</f>
        <v/>
      </c>
      <c r="N5517">
        <f>IF(Y5517&gt;0,L5517/(Y5517*7/90),"")</f>
        <v/>
      </c>
      <c r="O5517" t="n">
        <v>64</v>
      </c>
      <c r="P5517">
        <f>K5517*O5517</f>
        <v/>
      </c>
      <c r="Q5517" t="inlineStr">
        <is>
          <t>THC</t>
        </is>
      </c>
      <c r="R5517" t="inlineStr">
        <is>
          <t>Beverages</t>
        </is>
      </c>
      <c r="S5517" t="inlineStr"/>
      <c r="T5517" t="inlineStr">
        <is>
          <t>643459379725</t>
        </is>
      </c>
      <c r="U5517" t="n">
        <v>0</v>
      </c>
      <c r="V5517" t="n">
        <v>897</v>
      </c>
      <c r="W5517" t="n">
        <v>0</v>
      </c>
      <c r="X5517" t="n">
        <v>8</v>
      </c>
      <c r="Y5517" t="n">
        <v>22</v>
      </c>
      <c r="Z5517" t="n">
        <v>52</v>
      </c>
      <c r="AA5517" t="n">
        <v>52</v>
      </c>
      <c r="AB5517" t="n">
        <v>0</v>
      </c>
      <c r="AC5517" t="n">
        <v>10.61231949152542</v>
      </c>
      <c r="AD5517" t="n">
        <v>10.6667</v>
      </c>
      <c r="AE5517" t="n">
        <v>0</v>
      </c>
      <c r="AF5517" t="n">
        <v>129.77</v>
      </c>
      <c r="AG5517" t="n">
        <v>343.2400000000001</v>
      </c>
      <c r="AH5517" t="n">
        <v>799.2300000000005</v>
      </c>
      <c r="AI5517" t="n">
        <v>799.2300000000005</v>
      </c>
      <c r="AJ5517" t="n">
        <v>0</v>
      </c>
      <c r="AK5517" t="n">
        <v>16.22125</v>
      </c>
      <c r="AL5517" t="n">
        <v>15.369807692</v>
      </c>
      <c r="AM5517" t="n">
        <v>15.369807692</v>
      </c>
      <c r="AN5517" t="n">
        <v>0</v>
      </c>
      <c r="AO5517" t="n">
        <v>6</v>
      </c>
      <c r="AP5517" t="inlineStr"/>
      <c r="AQ5517" t="n">
        <v>0</v>
      </c>
      <c r="AR5517" t="n">
        <v>0</v>
      </c>
    </row>
    <row r="5518">
      <c r="A5518" t="inlineStr">
        <is>
          <t>810023141013</t>
        </is>
      </c>
      <c r="B5518" t="inlineStr">
        <is>
          <t>North Star Hemp, LLC</t>
        </is>
      </c>
      <c r="C5518" t="inlineStr">
        <is>
          <t>Woodbury</t>
        </is>
      </c>
      <c r="D5518" t="inlineStr">
        <is>
          <t>4pk 12oz can</t>
        </is>
      </c>
      <c r="E5518" t="inlineStr">
        <is>
          <t>You Betcha Nighttime 5mg THC 4pk 12oz can</t>
        </is>
      </c>
      <c r="F5518" t="n">
        <v>6</v>
      </c>
      <c r="G5518" t="n">
        <v>8</v>
      </c>
      <c r="H5518" t="n">
        <v>93</v>
      </c>
      <c r="I5518" t="n">
        <v>27</v>
      </c>
      <c r="J5518" t="n">
        <v>0</v>
      </c>
      <c r="K5518" t="n">
        <v>0</v>
      </c>
      <c r="L5518">
        <f>G5518+K5518*F5518</f>
        <v/>
      </c>
      <c r="M5518">
        <f>IF(X5518&gt;0,L5518/(X5518*7/30),"")</f>
        <v/>
      </c>
      <c r="N5518">
        <f>IF(Y5518&gt;0,L5518/(Y5518*7/90),"")</f>
        <v/>
      </c>
      <c r="O5518" t="n">
        <v>50</v>
      </c>
      <c r="P5518">
        <f>K5518*O5518</f>
        <v/>
      </c>
      <c r="Q5518" t="inlineStr">
        <is>
          <t>THC</t>
        </is>
      </c>
      <c r="R5518" t="inlineStr">
        <is>
          <t>Beverages</t>
        </is>
      </c>
      <c r="S5518" t="inlineStr"/>
      <c r="T5518" t="inlineStr">
        <is>
          <t>810023141013</t>
        </is>
      </c>
      <c r="U5518" t="n">
        <v>0</v>
      </c>
      <c r="V5518" t="n">
        <v>1314</v>
      </c>
      <c r="W5518" t="n">
        <v>0</v>
      </c>
      <c r="X5518" t="n">
        <v>7</v>
      </c>
      <c r="Y5518" t="n">
        <v>13</v>
      </c>
      <c r="Z5518" t="n">
        <v>55</v>
      </c>
      <c r="AA5518" t="n">
        <v>74</v>
      </c>
      <c r="AB5518" t="n">
        <v>14</v>
      </c>
      <c r="AC5518" t="n">
        <v>8.333300010186022</v>
      </c>
      <c r="AD5518" t="n">
        <v>8.333299999999999</v>
      </c>
      <c r="AE5518" t="n">
        <v>0</v>
      </c>
      <c r="AF5518" t="n">
        <v>90.72000000000003</v>
      </c>
      <c r="AG5518" t="n">
        <v>168.4800000000001</v>
      </c>
      <c r="AH5518" t="n">
        <v>714.8300000000003</v>
      </c>
      <c r="AI5518" t="n">
        <v>954.190000000001</v>
      </c>
      <c r="AJ5518" t="n">
        <v>0</v>
      </c>
      <c r="AK5518" t="n">
        <v>12.96</v>
      </c>
      <c r="AL5518" t="n">
        <v>12.764821428</v>
      </c>
      <c r="AM5518" t="n">
        <v>12.722533333</v>
      </c>
      <c r="AN5518" t="n">
        <v>0</v>
      </c>
      <c r="AO5518" t="n">
        <v>7</v>
      </c>
      <c r="AP5518" t="inlineStr"/>
      <c r="AQ5518" t="n">
        <v>0.4545</v>
      </c>
      <c r="AR5518" t="n">
        <v>0.5417</v>
      </c>
    </row>
    <row r="5519">
      <c r="A5519" t="inlineStr">
        <is>
          <t>840006316572</t>
        </is>
      </c>
      <c r="B5519" t="inlineStr">
        <is>
          <t>Bellboy Corporation</t>
        </is>
      </c>
      <c r="C5519" t="inlineStr">
        <is>
          <t>St. Louis Park</t>
        </is>
      </c>
      <c r="D5519" t="inlineStr">
        <is>
          <t>750ml</t>
        </is>
      </c>
      <c r="E5519" t="inlineStr">
        <is>
          <t>BLNCD Levitate 85mg THC 750ml</t>
        </is>
      </c>
      <c r="F5519" t="n">
        <v>6</v>
      </c>
      <c r="G5519" t="n">
        <v>8</v>
      </c>
      <c r="H5519" t="n">
        <v>125</v>
      </c>
      <c r="I5519" t="n">
        <v>0</v>
      </c>
      <c r="J5519" t="n">
        <v>0</v>
      </c>
      <c r="K5519" t="n">
        <v>0</v>
      </c>
      <c r="L5519">
        <f>G5519+K5519*F5519</f>
        <v/>
      </c>
      <c r="M5519">
        <f>IF(X5519&gt;0,L5519/(X5519*7/30),"")</f>
        <v/>
      </c>
      <c r="N5519">
        <f>IF(Y5519&gt;0,L5519/(Y5519*7/90),"")</f>
        <v/>
      </c>
      <c r="O5519" t="n">
        <v>127</v>
      </c>
      <c r="P5519">
        <f>K5519*O5519</f>
        <v/>
      </c>
      <c r="Q5519" t="inlineStr">
        <is>
          <t>THC</t>
        </is>
      </c>
      <c r="R5519" t="inlineStr">
        <is>
          <t>Beverages</t>
        </is>
      </c>
      <c r="S5519" t="inlineStr"/>
      <c r="T5519" t="inlineStr">
        <is>
          <t>9918033</t>
        </is>
      </c>
      <c r="U5519" t="n">
        <v>0</v>
      </c>
      <c r="V5519" t="n">
        <v>115</v>
      </c>
      <c r="W5519" t="n">
        <v>2</v>
      </c>
      <c r="X5519" t="n">
        <v>7</v>
      </c>
      <c r="Y5519" t="n">
        <v>10</v>
      </c>
      <c r="Z5519" t="n">
        <v>10</v>
      </c>
      <c r="AA5519" t="n">
        <v>10</v>
      </c>
      <c r="AB5519" t="n">
        <v>0</v>
      </c>
      <c r="AC5519" t="n">
        <v>21.1667</v>
      </c>
      <c r="AD5519" t="n">
        <v>21.1667</v>
      </c>
      <c r="AE5519" t="n">
        <v>65.92</v>
      </c>
      <c r="AF5519" t="n">
        <v>230.72</v>
      </c>
      <c r="AG5519" t="n">
        <v>327.83</v>
      </c>
      <c r="AH5519" t="n">
        <v>327.83</v>
      </c>
      <c r="AI5519" t="n">
        <v>327.83</v>
      </c>
      <c r="AJ5519" t="n">
        <v>32.96</v>
      </c>
      <c r="AK5519" t="n">
        <v>32.96</v>
      </c>
      <c r="AL5519" t="n">
        <v>32.783</v>
      </c>
      <c r="AM5519" t="n">
        <v>32.783</v>
      </c>
      <c r="AN5519" t="n">
        <v>1</v>
      </c>
      <c r="AO5519" t="n">
        <v>2</v>
      </c>
      <c r="AP5519" t="inlineStr"/>
      <c r="AQ5519" t="n">
        <v>0</v>
      </c>
      <c r="AR5519" t="n">
        <v>0</v>
      </c>
    </row>
    <row r="5520">
      <c r="A5520" t="inlineStr">
        <is>
          <t>850012918943</t>
        </is>
      </c>
      <c r="B5520" t="inlineStr">
        <is>
          <t>Hectare's</t>
        </is>
      </c>
      <c r="C5520" t="inlineStr">
        <is>
          <t>Blaine</t>
        </is>
      </c>
      <c r="D5520" t="inlineStr">
        <is>
          <t>4pk 12oz can</t>
        </is>
      </c>
      <c r="E5520" t="inlineStr">
        <is>
          <t>Hectare's Blood Orange Vanilla 10mg THC 4pk 12oz can</t>
        </is>
      </c>
      <c r="F5520" t="n">
        <v>6</v>
      </c>
      <c r="G5520" t="n">
        <v>8</v>
      </c>
      <c r="H5520" t="n">
        <v>259</v>
      </c>
      <c r="I5520" t="n">
        <v>4</v>
      </c>
      <c r="J5520" t="n">
        <v>0</v>
      </c>
      <c r="K5520" t="n">
        <v>0</v>
      </c>
      <c r="L5520">
        <f>G5520+K5520*F5520</f>
        <v/>
      </c>
      <c r="M5520">
        <f>IF(X5520&gt;0,L5520/(X5520*7/30),"")</f>
        <v/>
      </c>
      <c r="N5520">
        <f>IF(Y5520&gt;0,L5520/(Y5520*7/90),"")</f>
        <v/>
      </c>
      <c r="O5520" t="n">
        <v>53</v>
      </c>
      <c r="P5520">
        <f>K5520*O5520</f>
        <v/>
      </c>
      <c r="Q5520" t="inlineStr">
        <is>
          <t>THC</t>
        </is>
      </c>
      <c r="R5520" t="inlineStr">
        <is>
          <t>Beverages</t>
        </is>
      </c>
      <c r="S5520" t="inlineStr"/>
      <c r="T5520" t="inlineStr">
        <is>
          <t>850012918943-01</t>
        </is>
      </c>
      <c r="U5520" t="n">
        <v>0</v>
      </c>
      <c r="V5520" t="n">
        <v>261</v>
      </c>
      <c r="W5520" t="n">
        <v>0</v>
      </c>
      <c r="X5520" t="n">
        <v>7</v>
      </c>
      <c r="Y5520" t="n">
        <v>19</v>
      </c>
      <c r="Z5520" t="n">
        <v>34</v>
      </c>
      <c r="AA5520" t="n">
        <v>34</v>
      </c>
      <c r="AB5520" t="n">
        <v>0</v>
      </c>
      <c r="AC5520" t="n">
        <v>8.833333337338994</v>
      </c>
      <c r="AD5520" t="n">
        <v>8.833299999999999</v>
      </c>
      <c r="AE5520" t="n">
        <v>0</v>
      </c>
      <c r="AF5520" t="n">
        <v>92.15000000000001</v>
      </c>
      <c r="AG5520" t="n">
        <v>245.9</v>
      </c>
      <c r="AH5520" t="n">
        <v>445.36</v>
      </c>
      <c r="AI5520" t="n">
        <v>445.36</v>
      </c>
      <c r="AJ5520" t="n">
        <v>0</v>
      </c>
      <c r="AK5520" t="n">
        <v>13.164285714</v>
      </c>
      <c r="AL5520" t="n">
        <v>13.098823529</v>
      </c>
      <c r="AM5520" t="n">
        <v>13.098823529</v>
      </c>
      <c r="AN5520" t="n">
        <v>0</v>
      </c>
      <c r="AO5520" t="n">
        <v>2</v>
      </c>
      <c r="AP5520" t="inlineStr"/>
      <c r="AQ5520" t="n">
        <v>0</v>
      </c>
      <c r="AR5520" t="n">
        <v>0</v>
      </c>
    </row>
    <row r="5521">
      <c r="A5521" t="inlineStr">
        <is>
          <t>850039736346</t>
        </is>
      </c>
      <c r="B5521" t="inlineStr">
        <is>
          <t>Capitol Beverage Sales, L.P.</t>
        </is>
      </c>
      <c r="C5521" t="inlineStr">
        <is>
          <t>Roseville</t>
        </is>
      </c>
      <c r="D5521" t="inlineStr">
        <is>
          <t>4pk 12oz can</t>
        </is>
      </c>
      <c r="E5521" t="inlineStr">
        <is>
          <t>Uncle Arnie's Cherry Limeade 10mg THC 4pk 12oz can</t>
        </is>
      </c>
      <c r="F5521" t="n">
        <v>6</v>
      </c>
      <c r="G5521" t="n">
        <v>8</v>
      </c>
      <c r="H5521" t="n">
        <v>95</v>
      </c>
      <c r="I5521" t="n">
        <v>13</v>
      </c>
      <c r="J5521" t="n">
        <v>0</v>
      </c>
      <c r="K5521" t="n">
        <v>0</v>
      </c>
      <c r="L5521">
        <f>G5521+K5521*F5521</f>
        <v/>
      </c>
      <c r="M5521">
        <f>IF(X5521&gt;0,L5521/(X5521*7/30),"")</f>
        <v/>
      </c>
      <c r="N5521">
        <f>IF(Y5521&gt;0,L5521/(Y5521*7/90),"")</f>
        <v/>
      </c>
      <c r="O5521" t="n">
        <v>60</v>
      </c>
      <c r="P5521">
        <f>K5521*O5521</f>
        <v/>
      </c>
      <c r="Q5521" t="inlineStr">
        <is>
          <t>THC</t>
        </is>
      </c>
      <c r="R5521" t="inlineStr">
        <is>
          <t>Beverages</t>
        </is>
      </c>
      <c r="S5521" t="inlineStr"/>
      <c r="T5521" t="inlineStr">
        <is>
          <t>30505</t>
        </is>
      </c>
      <c r="U5521" t="n">
        <v>0</v>
      </c>
      <c r="V5521" t="n">
        <v>2104</v>
      </c>
      <c r="W5521" t="n">
        <v>1</v>
      </c>
      <c r="X5521" t="n">
        <v>8</v>
      </c>
      <c r="Y5521" t="n">
        <v>19</v>
      </c>
      <c r="Z5521" t="n">
        <v>89</v>
      </c>
      <c r="AA5521" t="n">
        <v>130</v>
      </c>
      <c r="AB5521" t="n">
        <v>19</v>
      </c>
      <c r="AC5521" t="n">
        <v>10.00000000010737</v>
      </c>
      <c r="AD5521" t="n">
        <v>10</v>
      </c>
      <c r="AE5521" t="n">
        <v>14.96</v>
      </c>
      <c r="AF5521" t="n">
        <v>112.3</v>
      </c>
      <c r="AG5521" t="n">
        <v>271.97</v>
      </c>
      <c r="AH5521" t="n">
        <v>1292.350000000001</v>
      </c>
      <c r="AI5521" t="n">
        <v>1887.280000000002</v>
      </c>
      <c r="AJ5521" t="n">
        <v>14.96</v>
      </c>
      <c r="AK5521" t="n">
        <v>14.0375</v>
      </c>
      <c r="AL5521" t="n">
        <v>14.174772727</v>
      </c>
      <c r="AM5521" t="n">
        <v>14.246910569</v>
      </c>
      <c r="AN5521" t="n">
        <v>0</v>
      </c>
      <c r="AO5521" t="n">
        <v>4</v>
      </c>
      <c r="AP5521" t="inlineStr">
        <is>
          <t>College City Beverage, Inc.</t>
        </is>
      </c>
      <c r="AQ5521" t="n">
        <v>0.5833</v>
      </c>
      <c r="AR5521" t="n">
        <v>0.2727</v>
      </c>
    </row>
    <row r="5522">
      <c r="A5522" t="inlineStr">
        <is>
          <t>85006587025</t>
        </is>
      </c>
      <c r="B5522" t="inlineStr">
        <is>
          <t>Phillips Wine &amp; Spirits - St. Paul</t>
        </is>
      </c>
      <c r="C5522" t="inlineStr">
        <is>
          <t>Vadnais Heights</t>
        </is>
      </c>
      <c r="D5522" t="inlineStr">
        <is>
          <t>4pk 12oz can</t>
        </is>
      </c>
      <c r="E5522" t="inlineStr">
        <is>
          <t>Daizy's Orange Cream 10mg THC 4pk 12oz can</t>
        </is>
      </c>
      <c r="F5522" t="n">
        <v>6</v>
      </c>
      <c r="G5522" t="n">
        <v>8</v>
      </c>
      <c r="H5522" t="n">
        <v>192</v>
      </c>
      <c r="I5522" t="n">
        <v>4</v>
      </c>
      <c r="J5522" t="n">
        <v>0</v>
      </c>
      <c r="K5522" t="n">
        <v>0</v>
      </c>
      <c r="L5522">
        <f>G5522+K5522*F5522</f>
        <v/>
      </c>
      <c r="M5522">
        <f>IF(X5522&gt;0,L5522/(X5522*7/30),"")</f>
        <v/>
      </c>
      <c r="N5522">
        <f>IF(Y5522&gt;0,L5522/(Y5522*7/90),"")</f>
        <v/>
      </c>
      <c r="O5522" t="n">
        <v>63</v>
      </c>
      <c r="P5522">
        <f>K5522*O5522</f>
        <v/>
      </c>
      <c r="Q5522" t="inlineStr">
        <is>
          <t>THC</t>
        </is>
      </c>
      <c r="R5522" t="inlineStr">
        <is>
          <t>Beverages</t>
        </is>
      </c>
      <c r="S5522" t="inlineStr"/>
      <c r="T5522" t="inlineStr">
        <is>
          <t>1156867</t>
        </is>
      </c>
      <c r="U5522" t="n">
        <v>0</v>
      </c>
      <c r="V5522" t="n">
        <v>400</v>
      </c>
      <c r="W5522" t="n">
        <v>2</v>
      </c>
      <c r="X5522" t="n">
        <v>7</v>
      </c>
      <c r="Y5522" t="n">
        <v>17</v>
      </c>
      <c r="Z5522" t="n">
        <v>40</v>
      </c>
      <c r="AA5522" t="n">
        <v>40</v>
      </c>
      <c r="AB5522" t="n">
        <v>0</v>
      </c>
      <c r="AC5522" t="n">
        <v>3.120659722290625</v>
      </c>
      <c r="AD5522" t="n">
        <v>10.5</v>
      </c>
      <c r="AE5522" t="n">
        <v>25.92</v>
      </c>
      <c r="AF5522" t="n">
        <v>90.72000000000003</v>
      </c>
      <c r="AG5522" t="n">
        <v>221.4300000000001</v>
      </c>
      <c r="AH5522" t="n">
        <v>533.6599999999999</v>
      </c>
      <c r="AI5522" t="n">
        <v>533.6599999999999</v>
      </c>
      <c r="AJ5522" t="n">
        <v>12.96</v>
      </c>
      <c r="AK5522" t="n">
        <v>12.96</v>
      </c>
      <c r="AL5522" t="n">
        <v>13.3415</v>
      </c>
      <c r="AM5522" t="n">
        <v>13.3415</v>
      </c>
      <c r="AN5522" t="n">
        <v>0</v>
      </c>
      <c r="AO5522" t="n">
        <v>1</v>
      </c>
      <c r="AP5522" t="inlineStr">
        <is>
          <t>Artisan Beer</t>
        </is>
      </c>
      <c r="AQ5522" t="n">
        <v>0</v>
      </c>
      <c r="AR5522" t="n">
        <v>0</v>
      </c>
    </row>
    <row r="5523">
      <c r="A5523" t="inlineStr">
        <is>
          <t>850075157488</t>
        </is>
      </c>
      <c r="B5523" t="inlineStr">
        <is>
          <t>Capitol Beverage Sales, L.P.</t>
        </is>
      </c>
      <c r="C5523" t="inlineStr">
        <is>
          <t>Vadnais Heights</t>
        </is>
      </c>
      <c r="D5523" t="inlineStr">
        <is>
          <t>750ml</t>
        </is>
      </c>
      <c r="E5523" t="inlineStr">
        <is>
          <t>Plift Select Peach 83mg THC 750ml Btl</t>
        </is>
      </c>
      <c r="F5523" t="n">
        <v>6</v>
      </c>
      <c r="G5523" t="n">
        <v>8</v>
      </c>
      <c r="H5523" t="n">
        <v>146</v>
      </c>
      <c r="I5523" t="n">
        <v>0</v>
      </c>
      <c r="J5523" t="n">
        <v>0</v>
      </c>
      <c r="K5523" t="n">
        <v>0</v>
      </c>
      <c r="L5523">
        <f>G5523+K5523*F5523</f>
        <v/>
      </c>
      <c r="M5523">
        <f>IF(X5523&gt;0,L5523/(X5523*7/30),"")</f>
        <v/>
      </c>
      <c r="N5523">
        <f>IF(Y5523&gt;0,L5523/(Y5523*7/90),"")</f>
        <v/>
      </c>
      <c r="O5523" t="n">
        <v>80</v>
      </c>
      <c r="P5523">
        <f>K5523*O5523</f>
        <v/>
      </c>
      <c r="Q5523" t="inlineStr">
        <is>
          <t>THC</t>
        </is>
      </c>
      <c r="R5523" t="inlineStr">
        <is>
          <t>Beverages</t>
        </is>
      </c>
      <c r="S5523" t="inlineStr"/>
      <c r="T5523" t="inlineStr">
        <is>
          <t>19729</t>
        </is>
      </c>
      <c r="U5523" t="n">
        <v>0</v>
      </c>
      <c r="V5523" t="n">
        <v>298</v>
      </c>
      <c r="W5523" t="n">
        <v>2</v>
      </c>
      <c r="X5523" t="n">
        <v>8</v>
      </c>
      <c r="Y5523" t="n">
        <v>16</v>
      </c>
      <c r="Z5523" t="n">
        <v>16</v>
      </c>
      <c r="AA5523" t="n">
        <v>16</v>
      </c>
      <c r="AB5523" t="n">
        <v>0</v>
      </c>
      <c r="AC5523" t="n">
        <v>10.59360731332329</v>
      </c>
      <c r="AD5523" t="n">
        <v>13.3333</v>
      </c>
      <c r="AE5523" t="n">
        <v>37.95</v>
      </c>
      <c r="AF5523" t="n">
        <v>151.71</v>
      </c>
      <c r="AG5523" t="n">
        <v>313.91</v>
      </c>
      <c r="AH5523" t="n">
        <v>313.91</v>
      </c>
      <c r="AI5523" t="n">
        <v>313.91</v>
      </c>
      <c r="AJ5523" t="n">
        <v>18.975</v>
      </c>
      <c r="AK5523" t="n">
        <v>18.96375</v>
      </c>
      <c r="AL5523" t="n">
        <v>19.619375</v>
      </c>
      <c r="AM5523" t="n">
        <v>19.619375</v>
      </c>
      <c r="AN5523" t="n">
        <v>1</v>
      </c>
      <c r="AO5523" t="n">
        <v>2</v>
      </c>
      <c r="AP5523" t="inlineStr"/>
      <c r="AQ5523" t="n">
        <v>0</v>
      </c>
      <c r="AR5523" t="n">
        <v>0</v>
      </c>
    </row>
    <row r="5524">
      <c r="A5524" t="inlineStr">
        <is>
          <t>850075157501</t>
        </is>
      </c>
      <c r="B5524" t="inlineStr">
        <is>
          <t>Capitol Beverage Sales, L.P.</t>
        </is>
      </c>
      <c r="C5524" t="inlineStr">
        <is>
          <t>Ramsey</t>
        </is>
      </c>
      <c r="D5524" t="inlineStr">
        <is>
          <t>750ml</t>
        </is>
      </c>
      <c r="E5524" t="inlineStr">
        <is>
          <t>Plift Select Raspbery 83mg THC 750ml Btl</t>
        </is>
      </c>
      <c r="F5524" t="n">
        <v>6</v>
      </c>
      <c r="G5524" t="n">
        <v>8</v>
      </c>
      <c r="H5524" t="n">
        <v>110</v>
      </c>
      <c r="I5524" t="n">
        <v>0</v>
      </c>
      <c r="J5524" t="n">
        <v>0</v>
      </c>
      <c r="K5524" t="n">
        <v>0</v>
      </c>
      <c r="L5524">
        <f>G5524+K5524*F5524</f>
        <v/>
      </c>
      <c r="M5524">
        <f>IF(X5524&gt;0,L5524/(X5524*7/30),"")</f>
        <v/>
      </c>
      <c r="N5524">
        <f>IF(Y5524&gt;0,L5524/(Y5524*7/90),"")</f>
        <v/>
      </c>
      <c r="O5524" t="n">
        <v>80</v>
      </c>
      <c r="P5524">
        <f>K5524*O5524</f>
        <v/>
      </c>
      <c r="Q5524" t="inlineStr">
        <is>
          <t>THC</t>
        </is>
      </c>
      <c r="R5524" t="inlineStr">
        <is>
          <t>Beverages</t>
        </is>
      </c>
      <c r="S5524" t="inlineStr"/>
      <c r="T5524" t="inlineStr">
        <is>
          <t>19731</t>
        </is>
      </c>
      <c r="U5524" t="n">
        <v>6</v>
      </c>
      <c r="V5524" t="n">
        <v>501</v>
      </c>
      <c r="W5524" t="n">
        <v>2</v>
      </c>
      <c r="X5524" t="n">
        <v>7</v>
      </c>
      <c r="Y5524" t="n">
        <v>22</v>
      </c>
      <c r="Z5524" t="n">
        <v>22</v>
      </c>
      <c r="AA5524" t="n">
        <v>22</v>
      </c>
      <c r="AB5524" t="n">
        <v>0</v>
      </c>
      <c r="AC5524" t="n">
        <v>11.75757577317636</v>
      </c>
      <c r="AD5524" t="n">
        <v>13.3333</v>
      </c>
      <c r="AE5524" t="n">
        <v>39.92</v>
      </c>
      <c r="AF5524" t="n">
        <v>137.72</v>
      </c>
      <c r="AG5524" t="n">
        <v>421.9799999999999</v>
      </c>
      <c r="AH5524" t="n">
        <v>421.9799999999999</v>
      </c>
      <c r="AI5524" t="n">
        <v>421.9799999999999</v>
      </c>
      <c r="AJ5524" t="n">
        <v>19.96</v>
      </c>
      <c r="AK5524" t="n">
        <v>19.674285714</v>
      </c>
      <c r="AL5524" t="n">
        <v>19.18090909</v>
      </c>
      <c r="AM5524" t="n">
        <v>19.18090909</v>
      </c>
      <c r="AN5524" t="n">
        <v>0</v>
      </c>
      <c r="AO5524" t="n">
        <v>3</v>
      </c>
      <c r="AP5524" t="inlineStr"/>
      <c r="AQ5524" t="n">
        <v>0</v>
      </c>
      <c r="AR5524" t="n">
        <v>0</v>
      </c>
    </row>
    <row r="5525">
      <c r="A5525" t="inlineStr">
        <is>
          <t>884400118042</t>
        </is>
      </c>
      <c r="B5525" t="inlineStr">
        <is>
          <t>Global Reserve LLC</t>
        </is>
      </c>
      <c r="C5525" t="inlineStr">
        <is>
          <t>Cottage Grove</t>
        </is>
      </c>
      <c r="D5525" t="inlineStr">
        <is>
          <t>750ml</t>
        </is>
      </c>
      <c r="E5525" t="inlineStr">
        <is>
          <t>Looner Spirits Unflavored 85mg THC 750ml</t>
        </is>
      </c>
      <c r="F5525" t="n">
        <v>6</v>
      </c>
      <c r="G5525" t="n">
        <v>8</v>
      </c>
      <c r="H5525" t="n">
        <v>89</v>
      </c>
      <c r="I5525" t="n">
        <v>4</v>
      </c>
      <c r="J5525" t="n">
        <v>0</v>
      </c>
      <c r="K5525" t="n">
        <v>0</v>
      </c>
      <c r="L5525">
        <f>G5525+K5525*F5525</f>
        <v/>
      </c>
      <c r="M5525">
        <f>IF(X5525&gt;0,L5525/(X5525*7/30),"")</f>
        <v/>
      </c>
      <c r="N5525">
        <f>IF(Y5525&gt;0,L5525/(Y5525*7/90),"")</f>
        <v/>
      </c>
      <c r="O5525" t="n">
        <v>84</v>
      </c>
      <c r="P5525">
        <f>K5525*O5525</f>
        <v/>
      </c>
      <c r="Q5525" t="inlineStr">
        <is>
          <t>THC</t>
        </is>
      </c>
      <c r="R5525" t="inlineStr">
        <is>
          <t>Beverages</t>
        </is>
      </c>
      <c r="S5525" t="inlineStr"/>
      <c r="T5525" t="inlineStr">
        <is>
          <t>884400118042</t>
        </is>
      </c>
      <c r="U5525" t="n">
        <v>0</v>
      </c>
      <c r="V5525" t="n">
        <v>556</v>
      </c>
      <c r="W5525" t="n">
        <v>1</v>
      </c>
      <c r="X5525" t="n">
        <v>8</v>
      </c>
      <c r="Y5525" t="n">
        <v>19</v>
      </c>
      <c r="Z5525" t="n">
        <v>19</v>
      </c>
      <c r="AA5525" t="n">
        <v>19</v>
      </c>
      <c r="AB5525" t="n">
        <v>0</v>
      </c>
      <c r="AC5525" t="n">
        <v>14</v>
      </c>
      <c r="AD5525" t="n">
        <v>14</v>
      </c>
      <c r="AE5525" t="n">
        <v>24.99</v>
      </c>
      <c r="AF5525" t="n">
        <v>175.74</v>
      </c>
      <c r="AG5525" t="n">
        <v>449.42</v>
      </c>
      <c r="AH5525" t="n">
        <v>449.42</v>
      </c>
      <c r="AI5525" t="n">
        <v>449.42</v>
      </c>
      <c r="AJ5525" t="n">
        <v>24.99</v>
      </c>
      <c r="AK5525" t="n">
        <v>19.526666666</v>
      </c>
      <c r="AL5525" t="n">
        <v>22.471</v>
      </c>
      <c r="AM5525" t="n">
        <v>22.471</v>
      </c>
      <c r="AN5525" t="n">
        <v>0</v>
      </c>
      <c r="AO5525" t="n">
        <v>5</v>
      </c>
      <c r="AP5525" t="inlineStr"/>
      <c r="AQ5525" t="n">
        <v>0</v>
      </c>
      <c r="AR5525" t="n">
        <v>0</v>
      </c>
    </row>
    <row r="5526">
      <c r="A5526" t="inlineStr">
        <is>
          <t>051497411770</t>
        </is>
      </c>
      <c r="B5526" t="inlineStr">
        <is>
          <t>North Star Hemp, LLC</t>
        </is>
      </c>
      <c r="C5526" t="inlineStr">
        <is>
          <t>Roseville</t>
        </is>
      </c>
      <c r="D5526" t="inlineStr">
        <is>
          <t>4pk 12oz can</t>
        </is>
      </c>
      <c r="E5526" t="inlineStr">
        <is>
          <t>You Betcha Hibiscus Mint Tea 5mg THC 4pk 12oz can</t>
        </is>
      </c>
      <c r="F5526" t="n">
        <v>6</v>
      </c>
      <c r="G5526" t="n">
        <v>8</v>
      </c>
      <c r="H5526" t="n">
        <v>78</v>
      </c>
      <c r="I5526" t="n">
        <v>17</v>
      </c>
      <c r="J5526" t="n">
        <v>0</v>
      </c>
      <c r="K5526" t="n">
        <v>0</v>
      </c>
      <c r="L5526">
        <f>G5526+K5526*F5526</f>
        <v/>
      </c>
      <c r="M5526">
        <f>IF(X5526&gt;0,L5526/(X5526*7/30),"")</f>
        <v/>
      </c>
      <c r="N5526">
        <f>IF(Y5526&gt;0,L5526/(Y5526*7/90),"")</f>
        <v/>
      </c>
      <c r="O5526" t="n">
        <v>50</v>
      </c>
      <c r="P5526">
        <f>K5526*O5526</f>
        <v/>
      </c>
      <c r="Q5526" t="inlineStr">
        <is>
          <t>THC</t>
        </is>
      </c>
      <c r="R5526" t="inlineStr">
        <is>
          <t>Beverages</t>
        </is>
      </c>
      <c r="S5526" t="inlineStr"/>
      <c r="T5526" t="inlineStr"/>
      <c r="U5526" t="n">
        <v>0</v>
      </c>
      <c r="V5526" t="n">
        <v>604</v>
      </c>
      <c r="W5526" t="n">
        <v>4</v>
      </c>
      <c r="X5526" t="n">
        <v>10</v>
      </c>
      <c r="Y5526" t="n">
        <v>22</v>
      </c>
      <c r="Z5526" t="n">
        <v>75</v>
      </c>
      <c r="AA5526" t="n">
        <v>90</v>
      </c>
      <c r="AB5526" t="n">
        <v>8</v>
      </c>
      <c r="AC5526" t="n">
        <v>8.358763525233334</v>
      </c>
      <c r="AD5526" t="n">
        <v>8.333299999999999</v>
      </c>
      <c r="AE5526" t="n">
        <v>51.84</v>
      </c>
      <c r="AF5526" t="n">
        <v>129.6000000000001</v>
      </c>
      <c r="AG5526" t="n">
        <v>288.21</v>
      </c>
      <c r="AH5526" t="n">
        <v>987.350000000001</v>
      </c>
      <c r="AI5526" t="n">
        <v>1178.620000000001</v>
      </c>
      <c r="AJ5526" t="n">
        <v>12.96</v>
      </c>
      <c r="AK5526" t="n">
        <v>11.781818181</v>
      </c>
      <c r="AL5526" t="n">
        <v>12.822727272</v>
      </c>
      <c r="AM5526" t="n">
        <v>12.811086956</v>
      </c>
      <c r="AN5526" t="n">
        <v>0</v>
      </c>
      <c r="AO5526" t="n">
        <v>1</v>
      </c>
      <c r="AP5526" t="inlineStr">
        <is>
          <t>North Star Hemp, LLC</t>
        </is>
      </c>
      <c r="AQ5526" t="n">
        <v>2</v>
      </c>
      <c r="AR5526" t="n">
        <v>0.9524</v>
      </c>
    </row>
    <row r="5527">
      <c r="A5527" t="inlineStr">
        <is>
          <t>051497529079</t>
        </is>
      </c>
      <c r="B5527" t="inlineStr">
        <is>
          <t>North Star Hemp, LLC</t>
        </is>
      </c>
      <c r="C5527" t="inlineStr">
        <is>
          <t>Blaine</t>
        </is>
      </c>
      <c r="D5527" t="inlineStr">
        <is>
          <t>4pk 12oz can</t>
        </is>
      </c>
      <c r="E5527" t="inlineStr">
        <is>
          <t>You Betcha Daytime 10mg THC 4pk 12oz can</t>
        </is>
      </c>
      <c r="F5527" t="n">
        <v>6</v>
      </c>
      <c r="G5527" t="n">
        <v>8</v>
      </c>
      <c r="H5527" t="n">
        <v>89</v>
      </c>
      <c r="I5527" t="n">
        <v>1</v>
      </c>
      <c r="J5527" t="n">
        <v>0</v>
      </c>
      <c r="K5527" t="n">
        <v>0</v>
      </c>
      <c r="L5527">
        <f>G5527+K5527*F5527</f>
        <v/>
      </c>
      <c r="M5527">
        <f>IF(X5527&gt;0,L5527/(X5527*7/30),"")</f>
        <v/>
      </c>
      <c r="N5527">
        <f>IF(Y5527&gt;0,L5527/(Y5527*7/90),"")</f>
        <v/>
      </c>
      <c r="O5527" t="n">
        <v>60</v>
      </c>
      <c r="P5527">
        <f>K5527*O5527</f>
        <v/>
      </c>
      <c r="Q5527" t="inlineStr">
        <is>
          <t>THC</t>
        </is>
      </c>
      <c r="R5527" t="inlineStr">
        <is>
          <t>Beverages</t>
        </is>
      </c>
      <c r="S5527" t="inlineStr"/>
      <c r="T5527" t="inlineStr">
        <is>
          <t>051497529079</t>
        </is>
      </c>
      <c r="U5527" t="n">
        <v>0</v>
      </c>
      <c r="V5527" t="n">
        <v>536</v>
      </c>
      <c r="W5527" t="n">
        <v>3</v>
      </c>
      <c r="X5527" t="n">
        <v>11</v>
      </c>
      <c r="Y5527" t="n">
        <v>29</v>
      </c>
      <c r="Z5527" t="n">
        <v>52</v>
      </c>
      <c r="AA5527" t="n">
        <v>52</v>
      </c>
      <c r="AB5527" t="n">
        <v>0</v>
      </c>
      <c r="AC5527" t="n">
        <v>10</v>
      </c>
      <c r="AD5527" t="n">
        <v>10</v>
      </c>
      <c r="AE5527" t="n">
        <v>47.88</v>
      </c>
      <c r="AF5527" t="n">
        <v>175.5600000000001</v>
      </c>
      <c r="AG5527" t="n">
        <v>465.0999999999998</v>
      </c>
      <c r="AH5527" t="n">
        <v>839.3900000000004</v>
      </c>
      <c r="AI5527" t="n">
        <v>839.3900000000004</v>
      </c>
      <c r="AJ5527" t="n">
        <v>15.96</v>
      </c>
      <c r="AK5527" t="n">
        <v>15.96</v>
      </c>
      <c r="AL5527" t="n">
        <v>15.837547169</v>
      </c>
      <c r="AM5527" t="n">
        <v>15.837547169</v>
      </c>
      <c r="AN5527" t="n">
        <v>0</v>
      </c>
      <c r="AO5527" t="n">
        <v>2</v>
      </c>
      <c r="AP5527" t="inlineStr"/>
      <c r="AQ5527" t="n">
        <v>0</v>
      </c>
      <c r="AR5527" t="n">
        <v>0</v>
      </c>
    </row>
    <row r="5528">
      <c r="A5528" t="inlineStr">
        <is>
          <t>199874322209</t>
        </is>
      </c>
      <c r="B5528" t="inlineStr">
        <is>
          <t>Global Reserve LLC</t>
        </is>
      </c>
      <c r="C5528" t="inlineStr">
        <is>
          <t>Rosemount</t>
        </is>
      </c>
      <c r="D5528" t="inlineStr">
        <is>
          <t>4pk 12oz can</t>
        </is>
      </c>
      <c r="E5528" t="inlineStr">
        <is>
          <t>Looner Diet Cola 10mg 4pk 12oz can</t>
        </is>
      </c>
      <c r="F5528" t="n">
        <v>6</v>
      </c>
      <c r="G5528" t="n">
        <v>8</v>
      </c>
      <c r="H5528" t="n">
        <v>125</v>
      </c>
      <c r="I5528" t="n">
        <v>5</v>
      </c>
      <c r="J5528" t="n">
        <v>0</v>
      </c>
      <c r="K5528" t="n">
        <v>0</v>
      </c>
      <c r="L5528">
        <f>G5528+K5528*F5528</f>
        <v/>
      </c>
      <c r="M5528">
        <f>IF(X5528&gt;0,L5528/(X5528*7/30),"")</f>
        <v/>
      </c>
      <c r="N5528">
        <f>IF(Y5528&gt;0,L5528/(Y5528*7/90),"")</f>
        <v/>
      </c>
      <c r="O5528" t="n">
        <v>67.2</v>
      </c>
      <c r="P5528">
        <f>K5528*O5528</f>
        <v/>
      </c>
      <c r="Q5528" t="inlineStr">
        <is>
          <t>THC</t>
        </is>
      </c>
      <c r="R5528" t="inlineStr">
        <is>
          <t>Beverages</t>
        </is>
      </c>
      <c r="S5528" t="inlineStr"/>
      <c r="T5528" t="inlineStr">
        <is>
          <t>199874322209</t>
        </is>
      </c>
      <c r="U5528" t="n">
        <v>0</v>
      </c>
      <c r="V5528" t="n">
        <v>692.5</v>
      </c>
      <c r="W5528" t="n">
        <v>1</v>
      </c>
      <c r="X5528" t="n">
        <v>9</v>
      </c>
      <c r="Y5528" t="n">
        <v>15</v>
      </c>
      <c r="Z5528" t="n">
        <v>28</v>
      </c>
      <c r="AA5528" t="n">
        <v>28</v>
      </c>
      <c r="AB5528" t="n">
        <v>0</v>
      </c>
      <c r="AC5528" t="n">
        <v>11.2</v>
      </c>
      <c r="AD5528" t="n">
        <v>11.2</v>
      </c>
      <c r="AE5528" t="n">
        <v>14.96</v>
      </c>
      <c r="AF5528" t="n">
        <v>119.88</v>
      </c>
      <c r="AG5528" t="n">
        <v>209.7</v>
      </c>
      <c r="AH5528" t="n">
        <v>404.18</v>
      </c>
      <c r="AI5528" t="n">
        <v>404.18</v>
      </c>
      <c r="AJ5528" t="n">
        <v>14.96</v>
      </c>
      <c r="AK5528" t="n">
        <v>13.32</v>
      </c>
      <c r="AL5528" t="n">
        <v>14.435</v>
      </c>
      <c r="AM5528" t="n">
        <v>14.435</v>
      </c>
      <c r="AN5528" t="n">
        <v>0</v>
      </c>
      <c r="AO5528" t="n">
        <v>0</v>
      </c>
      <c r="AP5528" t="inlineStr"/>
      <c r="AQ5528" t="n">
        <v>0</v>
      </c>
      <c r="AR5528" t="n">
        <v>0</v>
      </c>
    </row>
    <row r="5529">
      <c r="A5529" t="inlineStr">
        <is>
          <t>199874322209</t>
        </is>
      </c>
      <c r="B5529" t="inlineStr">
        <is>
          <t>Global Reserve LLC</t>
        </is>
      </c>
      <c r="C5529" t="inlineStr">
        <is>
          <t>Vadnais Heights</t>
        </is>
      </c>
      <c r="D5529" t="inlineStr">
        <is>
          <t>4pk 12oz can</t>
        </is>
      </c>
      <c r="E5529" t="inlineStr">
        <is>
          <t>Looner Diet Cola 10mg 4pk 12oz can</t>
        </is>
      </c>
      <c r="F5529" t="n">
        <v>6</v>
      </c>
      <c r="G5529" t="n">
        <v>8</v>
      </c>
      <c r="H5529" t="n">
        <v>125</v>
      </c>
      <c r="I5529" t="n">
        <v>3</v>
      </c>
      <c r="J5529" t="n">
        <v>0</v>
      </c>
      <c r="K5529" t="n">
        <v>0</v>
      </c>
      <c r="L5529">
        <f>G5529+K5529*F5529</f>
        <v/>
      </c>
      <c r="M5529">
        <f>IF(X5529&gt;0,L5529/(X5529*7/30),"")</f>
        <v/>
      </c>
      <c r="N5529">
        <f>IF(Y5529&gt;0,L5529/(Y5529*7/90),"")</f>
        <v/>
      </c>
      <c r="O5529" t="n">
        <v>67.2</v>
      </c>
      <c r="P5529">
        <f>K5529*O5529</f>
        <v/>
      </c>
      <c r="Q5529" t="inlineStr">
        <is>
          <t>THC</t>
        </is>
      </c>
      <c r="R5529" t="inlineStr">
        <is>
          <t>Beverages</t>
        </is>
      </c>
      <c r="S5529" t="inlineStr"/>
      <c r="T5529" t="inlineStr">
        <is>
          <t>199874322209</t>
        </is>
      </c>
      <c r="U5529" t="n">
        <v>0</v>
      </c>
      <c r="V5529" t="n">
        <v>692.5</v>
      </c>
      <c r="W5529" t="n">
        <v>1</v>
      </c>
      <c r="X5529" t="n">
        <v>9</v>
      </c>
      <c r="Y5529" t="n">
        <v>34</v>
      </c>
      <c r="Z5529" t="n">
        <v>46</v>
      </c>
      <c r="AA5529" t="n">
        <v>46</v>
      </c>
      <c r="AB5529" t="n">
        <v>0</v>
      </c>
      <c r="AC5529" t="n">
        <v>11.2</v>
      </c>
      <c r="AD5529" t="n">
        <v>11.2</v>
      </c>
      <c r="AE5529" t="n">
        <v>14.96</v>
      </c>
      <c r="AF5529" t="n">
        <v>132.18</v>
      </c>
      <c r="AG5529" t="n">
        <v>513.7099999999998</v>
      </c>
      <c r="AH5529" t="n">
        <v>683.3900000000003</v>
      </c>
      <c r="AI5529" t="n">
        <v>683.3900000000003</v>
      </c>
      <c r="AJ5529" t="n">
        <v>14.96</v>
      </c>
      <c r="AK5529" t="n">
        <v>14.686666666</v>
      </c>
      <c r="AL5529" t="n">
        <v>14.84075</v>
      </c>
      <c r="AM5529" t="n">
        <v>14.84075</v>
      </c>
      <c r="AN5529" t="n">
        <v>0</v>
      </c>
      <c r="AO5529" t="n">
        <v>0</v>
      </c>
      <c r="AP5529" t="inlineStr"/>
      <c r="AQ5529" t="n">
        <v>0</v>
      </c>
      <c r="AR5529" t="n">
        <v>0</v>
      </c>
    </row>
    <row r="5530">
      <c r="A5530" t="inlineStr">
        <is>
          <t>615867915949</t>
        </is>
      </c>
      <c r="B5530" t="inlineStr">
        <is>
          <t>56 Brewing</t>
        </is>
      </c>
      <c r="C5530" t="inlineStr">
        <is>
          <t>Osseo</t>
        </is>
      </c>
      <c r="D5530" t="inlineStr">
        <is>
          <t>4pk 12oz can</t>
        </is>
      </c>
      <c r="E5530" t="inlineStr">
        <is>
          <t>Acre Ginger Lime 10mg THC 4pk 12oz can</t>
        </is>
      </c>
      <c r="F5530" t="n">
        <v>6</v>
      </c>
      <c r="G5530" t="n">
        <v>8</v>
      </c>
      <c r="H5530" t="n">
        <v>187</v>
      </c>
      <c r="I5530" t="n">
        <v>2</v>
      </c>
      <c r="J5530" t="n">
        <v>0</v>
      </c>
      <c r="K5530" t="n">
        <v>0</v>
      </c>
      <c r="L5530">
        <f>G5530+K5530*F5530</f>
        <v/>
      </c>
      <c r="M5530">
        <f>IF(X5530&gt;0,L5530/(X5530*7/30),"")</f>
        <v/>
      </c>
      <c r="N5530">
        <f>IF(Y5530&gt;0,L5530/(Y5530*7/90),"")</f>
        <v/>
      </c>
      <c r="O5530" t="n">
        <v>42</v>
      </c>
      <c r="P5530">
        <f>K5530*O5530</f>
        <v/>
      </c>
      <c r="Q5530" t="inlineStr">
        <is>
          <t>THC</t>
        </is>
      </c>
      <c r="R5530" t="inlineStr">
        <is>
          <t>Beverages</t>
        </is>
      </c>
      <c r="S5530" t="inlineStr"/>
      <c r="T5530" t="inlineStr">
        <is>
          <t>12OZGLMEACRE</t>
        </is>
      </c>
      <c r="U5530" t="n">
        <v>0</v>
      </c>
      <c r="V5530" t="n">
        <v>768</v>
      </c>
      <c r="W5530" t="n">
        <v>3</v>
      </c>
      <c r="X5530" t="n">
        <v>10</v>
      </c>
      <c r="Y5530" t="n">
        <v>18</v>
      </c>
      <c r="Z5530" t="n">
        <v>30</v>
      </c>
      <c r="AA5530" t="n">
        <v>30</v>
      </c>
      <c r="AB5530" t="n">
        <v>0</v>
      </c>
      <c r="AC5530" t="n">
        <v>7.037429413409625</v>
      </c>
      <c r="AD5530" t="n">
        <v>7</v>
      </c>
      <c r="AE5530" t="n">
        <v>32.88</v>
      </c>
      <c r="AF5530" t="n">
        <v>109.6</v>
      </c>
      <c r="AG5530" t="n">
        <v>196.3100000000001</v>
      </c>
      <c r="AH5530" t="n">
        <v>329.37</v>
      </c>
      <c r="AI5530" t="n">
        <v>329.37</v>
      </c>
      <c r="AJ5530" t="n">
        <v>10.96</v>
      </c>
      <c r="AK5530" t="n">
        <v>10.96</v>
      </c>
      <c r="AL5530" t="n">
        <v>10.979</v>
      </c>
      <c r="AM5530" t="n">
        <v>10.979</v>
      </c>
      <c r="AN5530" t="n">
        <v>1</v>
      </c>
      <c r="AO5530" t="n">
        <v>3</v>
      </c>
      <c r="AP5530" t="inlineStr">
        <is>
          <t>Mega Beer LLC</t>
        </is>
      </c>
      <c r="AQ5530" t="n">
        <v>0</v>
      </c>
      <c r="AR5530" t="n">
        <v>3</v>
      </c>
    </row>
    <row r="5531">
      <c r="A5531" t="inlineStr">
        <is>
          <t>615867916137</t>
        </is>
      </c>
      <c r="B5531" t="inlineStr">
        <is>
          <t>Mega Beer LLC</t>
        </is>
      </c>
      <c r="C5531" t="inlineStr">
        <is>
          <t>Woodbury</t>
        </is>
      </c>
      <c r="D5531" t="inlineStr">
        <is>
          <t>4pk 12oz can</t>
        </is>
      </c>
      <c r="E5531" t="inlineStr">
        <is>
          <t>Acre Strawberry Tangerine 10mg THC 4pk 12oz can</t>
        </is>
      </c>
      <c r="F5531" t="n">
        <v>6</v>
      </c>
      <c r="G5531" t="n">
        <v>8</v>
      </c>
      <c r="H5531" t="n">
        <v>145</v>
      </c>
      <c r="I5531" t="n">
        <v>3</v>
      </c>
      <c r="J5531" t="n">
        <v>0</v>
      </c>
      <c r="K5531" t="n">
        <v>0</v>
      </c>
      <c r="L5531">
        <f>G5531+K5531*F5531</f>
        <v/>
      </c>
      <c r="M5531">
        <f>IF(X5531&gt;0,L5531/(X5531*7/30),"")</f>
        <v/>
      </c>
      <c r="N5531">
        <f>IF(Y5531&gt;0,L5531/(Y5531*7/90),"")</f>
        <v/>
      </c>
      <c r="O5531" t="n">
        <v>42</v>
      </c>
      <c r="P5531">
        <f>K5531*O5531</f>
        <v/>
      </c>
      <c r="Q5531" t="inlineStr">
        <is>
          <t>THC</t>
        </is>
      </c>
      <c r="R5531" t="inlineStr">
        <is>
          <t>Beverages</t>
        </is>
      </c>
      <c r="S5531" t="inlineStr"/>
      <c r="T5531" t="inlineStr">
        <is>
          <t>12OZSTACRE</t>
        </is>
      </c>
      <c r="U5531" t="n">
        <v>0</v>
      </c>
      <c r="V5531" t="n">
        <v>811</v>
      </c>
      <c r="W5531" t="n">
        <v>4</v>
      </c>
      <c r="X5531" t="n">
        <v>9</v>
      </c>
      <c r="Y5531" t="n">
        <v>20</v>
      </c>
      <c r="Z5531" t="n">
        <v>54</v>
      </c>
      <c r="AA5531" t="n">
        <v>68</v>
      </c>
      <c r="AB5531" t="n">
        <v>5</v>
      </c>
      <c r="AC5531" t="n">
        <v>7.000000000557242</v>
      </c>
      <c r="AD5531" t="n">
        <v>7</v>
      </c>
      <c r="AE5531" t="n">
        <v>43.84</v>
      </c>
      <c r="AF5531" t="n">
        <v>100.17</v>
      </c>
      <c r="AG5531" t="n">
        <v>220.7300000000001</v>
      </c>
      <c r="AH5531" t="n">
        <v>592.96</v>
      </c>
      <c r="AI5531" t="n">
        <v>745.3700000000003</v>
      </c>
      <c r="AJ5531" t="n">
        <v>10.96</v>
      </c>
      <c r="AK5531" t="n">
        <v>11.13</v>
      </c>
      <c r="AL5531" t="n">
        <v>10.98074074</v>
      </c>
      <c r="AM5531" t="n">
        <v>10.961323529</v>
      </c>
      <c r="AN5531" t="n">
        <v>1</v>
      </c>
      <c r="AO5531" t="n">
        <v>4</v>
      </c>
      <c r="AP5531" t="inlineStr">
        <is>
          <t>Mega Beer LLC</t>
        </is>
      </c>
      <c r="AQ5531" t="n">
        <v>1.5</v>
      </c>
      <c r="AR5531" t="n">
        <v>1.8182</v>
      </c>
    </row>
    <row r="5532">
      <c r="A5532" t="inlineStr">
        <is>
          <t>810035540934</t>
        </is>
      </c>
      <c r="B5532" t="inlineStr">
        <is>
          <t>Bernicks</t>
        </is>
      </c>
      <c r="C5532" t="inlineStr">
        <is>
          <t>Andover</t>
        </is>
      </c>
      <c r="D5532" t="inlineStr">
        <is>
          <t>4pk 12oz can</t>
        </is>
      </c>
      <c r="E5532" t="inlineStr">
        <is>
          <t>Find Wunder Blackberry Lemon 10mg THC 4pk 12oz can</t>
        </is>
      </c>
      <c r="F5532" t="n">
        <v>6</v>
      </c>
      <c r="G5532" t="n">
        <v>8</v>
      </c>
      <c r="H5532" t="n">
        <v>137</v>
      </c>
      <c r="I5532" t="n">
        <v>0</v>
      </c>
      <c r="J5532" t="n">
        <v>0</v>
      </c>
      <c r="K5532" t="n">
        <v>0</v>
      </c>
      <c r="L5532">
        <f>G5532+K5532*F5532</f>
        <v/>
      </c>
      <c r="M5532">
        <f>IF(X5532&gt;0,L5532/(X5532*7/30),"")</f>
        <v/>
      </c>
      <c r="N5532">
        <f>IF(Y5532&gt;0,L5532/(Y5532*7/90),"")</f>
        <v/>
      </c>
      <c r="O5532" t="n">
        <v>75.5</v>
      </c>
      <c r="P5532">
        <f>K5532*O5532</f>
        <v/>
      </c>
      <c r="Q5532" t="inlineStr">
        <is>
          <t>THC</t>
        </is>
      </c>
      <c r="R5532" t="inlineStr">
        <is>
          <t>Beverages</t>
        </is>
      </c>
      <c r="S5532" t="inlineStr"/>
      <c r="T5532" t="inlineStr">
        <is>
          <t>11918</t>
        </is>
      </c>
      <c r="U5532" t="n">
        <v>0</v>
      </c>
      <c r="V5532" t="n">
        <v>118</v>
      </c>
      <c r="W5532" t="n">
        <v>2</v>
      </c>
      <c r="X5532" t="n">
        <v>10</v>
      </c>
      <c r="Y5532" t="n">
        <v>10</v>
      </c>
      <c r="Z5532" t="n">
        <v>10</v>
      </c>
      <c r="AA5532" t="n">
        <v>10</v>
      </c>
      <c r="AB5532" t="n">
        <v>0</v>
      </c>
      <c r="AC5532" t="n">
        <v>12.58333333607007</v>
      </c>
      <c r="AD5532" t="n">
        <v>12.5833</v>
      </c>
      <c r="AE5532" t="n">
        <v>31.92</v>
      </c>
      <c r="AF5532" t="n">
        <v>159.6000000000001</v>
      </c>
      <c r="AG5532" t="n">
        <v>159.6000000000001</v>
      </c>
      <c r="AH5532" t="n">
        <v>159.6000000000001</v>
      </c>
      <c r="AI5532" t="n">
        <v>159.6000000000001</v>
      </c>
      <c r="AJ5532" t="n">
        <v>15.96</v>
      </c>
      <c r="AK5532" t="n">
        <v>15.96</v>
      </c>
      <c r="AL5532" t="n">
        <v>15.96</v>
      </c>
      <c r="AM5532" t="n">
        <v>15.96</v>
      </c>
      <c r="AN5532" t="n">
        <v>0</v>
      </c>
      <c r="AO5532" t="n">
        <v>9</v>
      </c>
      <c r="AP5532" t="inlineStr">
        <is>
          <t>Hohensteins, Inc.</t>
        </is>
      </c>
      <c r="AQ5532" t="n">
        <v>0</v>
      </c>
      <c r="AR5532" t="n">
        <v>0</v>
      </c>
    </row>
    <row r="5533">
      <c r="A5533" t="inlineStr">
        <is>
          <t>810035540934</t>
        </is>
      </c>
      <c r="B5533" t="inlineStr">
        <is>
          <t>Hohensteins, Inc.</t>
        </is>
      </c>
      <c r="C5533" t="inlineStr">
        <is>
          <t>St. Louis Park</t>
        </is>
      </c>
      <c r="D5533" t="inlineStr">
        <is>
          <t>4pk 12oz can</t>
        </is>
      </c>
      <c r="E5533" t="inlineStr">
        <is>
          <t>Find Wunder Blackberry Lemon 10mg THC 4pk 12oz can</t>
        </is>
      </c>
      <c r="F5533" t="n">
        <v>6</v>
      </c>
      <c r="G5533" t="n">
        <v>8</v>
      </c>
      <c r="H5533" t="n">
        <v>137</v>
      </c>
      <c r="I5533" t="n">
        <v>0</v>
      </c>
      <c r="J5533" t="n">
        <v>0</v>
      </c>
      <c r="K5533" t="n">
        <v>0</v>
      </c>
      <c r="L5533">
        <f>G5533+K5533*F5533</f>
        <v/>
      </c>
      <c r="M5533">
        <f>IF(X5533&gt;0,L5533/(X5533*7/30),"")</f>
        <v/>
      </c>
      <c r="N5533">
        <f>IF(Y5533&gt;0,L5533/(Y5533*7/90),"")</f>
        <v/>
      </c>
      <c r="O5533" t="n">
        <v>75.5</v>
      </c>
      <c r="P5533">
        <f>K5533*O5533</f>
        <v/>
      </c>
      <c r="Q5533" t="inlineStr">
        <is>
          <t>THC</t>
        </is>
      </c>
      <c r="R5533" t="inlineStr">
        <is>
          <t>Beverages</t>
        </is>
      </c>
      <c r="S5533" t="inlineStr"/>
      <c r="T5533" t="inlineStr">
        <is>
          <t>810035540934</t>
        </is>
      </c>
      <c r="U5533" t="n">
        <v>0</v>
      </c>
      <c r="V5533" t="n">
        <v>118</v>
      </c>
      <c r="W5533" t="n">
        <v>4</v>
      </c>
      <c r="X5533" t="n">
        <v>10</v>
      </c>
      <c r="Y5533" t="n">
        <v>10</v>
      </c>
      <c r="Z5533" t="n">
        <v>10</v>
      </c>
      <c r="AA5533" t="n">
        <v>10</v>
      </c>
      <c r="AB5533" t="n">
        <v>0</v>
      </c>
      <c r="AC5533" t="n">
        <v>12.58333333607007</v>
      </c>
      <c r="AD5533" t="n">
        <v>12.5833</v>
      </c>
      <c r="AE5533" t="n">
        <v>69.92999999999999</v>
      </c>
      <c r="AF5533" t="n">
        <v>168.75</v>
      </c>
      <c r="AG5533" t="n">
        <v>168.75</v>
      </c>
      <c r="AH5533" t="n">
        <v>168.75</v>
      </c>
      <c r="AI5533" t="n">
        <v>168.75</v>
      </c>
      <c r="AJ5533" t="n">
        <v>17.4825</v>
      </c>
      <c r="AK5533" t="n">
        <v>16.875</v>
      </c>
      <c r="AL5533" t="n">
        <v>16.875</v>
      </c>
      <c r="AM5533" t="n">
        <v>16.875</v>
      </c>
      <c r="AN5533" t="n">
        <v>0</v>
      </c>
      <c r="AO5533" t="n">
        <v>9</v>
      </c>
      <c r="AP5533" t="inlineStr">
        <is>
          <t>Hohensteins, Inc.</t>
        </is>
      </c>
      <c r="AQ5533" t="n">
        <v>0</v>
      </c>
      <c r="AR5533" t="n">
        <v>0</v>
      </c>
    </row>
    <row r="5534">
      <c r="A5534" t="inlineStr">
        <is>
          <t>810035540934</t>
        </is>
      </c>
      <c r="B5534" t="inlineStr">
        <is>
          <t>Hohensteins, Inc.</t>
        </is>
      </c>
      <c r="C5534" t="inlineStr">
        <is>
          <t>Woodbury</t>
        </is>
      </c>
      <c r="D5534" t="inlineStr">
        <is>
          <t>4pk 12oz can</t>
        </is>
      </c>
      <c r="E5534" t="inlineStr">
        <is>
          <t>Find Wunder Blackberry Lemon 10mg THC 4pk 12oz can</t>
        </is>
      </c>
      <c r="F5534" t="n">
        <v>6</v>
      </c>
      <c r="G5534" t="n">
        <v>8</v>
      </c>
      <c r="H5534" t="n">
        <v>137</v>
      </c>
      <c r="I5534" t="n">
        <v>0</v>
      </c>
      <c r="J5534" t="n">
        <v>0</v>
      </c>
      <c r="K5534" t="n">
        <v>0</v>
      </c>
      <c r="L5534">
        <f>G5534+K5534*F5534</f>
        <v/>
      </c>
      <c r="M5534">
        <f>IF(X5534&gt;0,L5534/(X5534*7/30),"")</f>
        <v/>
      </c>
      <c r="N5534">
        <f>IF(Y5534&gt;0,L5534/(Y5534*7/90),"")</f>
        <v/>
      </c>
      <c r="O5534" t="n">
        <v>75.5</v>
      </c>
      <c r="P5534">
        <f>K5534*O5534</f>
        <v/>
      </c>
      <c r="Q5534" t="inlineStr">
        <is>
          <t>THC</t>
        </is>
      </c>
      <c r="R5534" t="inlineStr">
        <is>
          <t>Beverages</t>
        </is>
      </c>
      <c r="S5534" t="inlineStr"/>
      <c r="T5534" t="inlineStr">
        <is>
          <t>810035540934</t>
        </is>
      </c>
      <c r="U5534" t="n">
        <v>0</v>
      </c>
      <c r="V5534" t="n">
        <v>118</v>
      </c>
      <c r="W5534" t="n">
        <v>1</v>
      </c>
      <c r="X5534" t="n">
        <v>10</v>
      </c>
      <c r="Y5534" t="n">
        <v>10</v>
      </c>
      <c r="Z5534" t="n">
        <v>10</v>
      </c>
      <c r="AA5534" t="n">
        <v>10</v>
      </c>
      <c r="AB5534" t="n">
        <v>0</v>
      </c>
      <c r="AC5534" t="n">
        <v>12.58333333607007</v>
      </c>
      <c r="AD5534" t="n">
        <v>12.5833</v>
      </c>
      <c r="AE5534" t="n">
        <v>15.99</v>
      </c>
      <c r="AF5534" t="n">
        <v>162.6600000000001</v>
      </c>
      <c r="AG5534" t="n">
        <v>162.6600000000001</v>
      </c>
      <c r="AH5534" t="n">
        <v>162.6600000000001</v>
      </c>
      <c r="AI5534" t="n">
        <v>162.6600000000001</v>
      </c>
      <c r="AJ5534" t="n">
        <v>15.99</v>
      </c>
      <c r="AK5534" t="n">
        <v>16.266</v>
      </c>
      <c r="AL5534" t="n">
        <v>16.266</v>
      </c>
      <c r="AM5534" t="n">
        <v>16.266</v>
      </c>
      <c r="AN5534" t="n">
        <v>0</v>
      </c>
      <c r="AO5534" t="n">
        <v>9</v>
      </c>
      <c r="AP5534" t="inlineStr">
        <is>
          <t>Hohensteins, Inc.</t>
        </is>
      </c>
      <c r="AQ5534" t="n">
        <v>0</v>
      </c>
      <c r="AR5534" t="n">
        <v>0</v>
      </c>
    </row>
    <row r="5535">
      <c r="A5535" t="inlineStr">
        <is>
          <t>810095561535</t>
        </is>
      </c>
      <c r="B5535" t="inlineStr">
        <is>
          <t>Modist Brewing Company</t>
        </is>
      </c>
      <c r="C5535" t="inlineStr">
        <is>
          <t>Blaine</t>
        </is>
      </c>
      <c r="D5535" t="inlineStr">
        <is>
          <t>4pk 12oz can</t>
        </is>
      </c>
      <c r="E5535" t="inlineStr">
        <is>
          <t>Modist Melt Pop Citrus Punch 10mg THC 4pk 12oz can</t>
        </is>
      </c>
      <c r="F5535" t="n">
        <v>6</v>
      </c>
      <c r="G5535" t="n">
        <v>8</v>
      </c>
      <c r="H5535" t="n">
        <v>117</v>
      </c>
      <c r="I5535" t="n">
        <v>4</v>
      </c>
      <c r="J5535" t="n">
        <v>0</v>
      </c>
      <c r="K5535" t="n">
        <v>0</v>
      </c>
      <c r="L5535">
        <f>G5535+K5535*F5535</f>
        <v/>
      </c>
      <c r="M5535">
        <f>IF(X5535&gt;0,L5535/(X5535*7/30),"")</f>
        <v/>
      </c>
      <c r="N5535">
        <f>IF(Y5535&gt;0,L5535/(Y5535*7/90),"")</f>
        <v/>
      </c>
      <c r="O5535" t="n">
        <v>55</v>
      </c>
      <c r="P5535">
        <f>K5535*O5535</f>
        <v/>
      </c>
      <c r="Q5535" t="inlineStr">
        <is>
          <t>THC</t>
        </is>
      </c>
      <c r="R5535" t="inlineStr">
        <is>
          <t>Beverages</t>
        </is>
      </c>
      <c r="S5535" t="inlineStr"/>
      <c r="T5535" t="inlineStr">
        <is>
          <t>POPCP6412</t>
        </is>
      </c>
      <c r="U5535" t="n">
        <v>0</v>
      </c>
      <c r="V5535" t="n">
        <v>239</v>
      </c>
      <c r="W5535" t="n">
        <v>0</v>
      </c>
      <c r="X5535" t="n">
        <v>11</v>
      </c>
      <c r="Y5535" t="n">
        <v>15</v>
      </c>
      <c r="Z5535" t="n">
        <v>38</v>
      </c>
      <c r="AA5535" t="n">
        <v>38</v>
      </c>
      <c r="AB5535" t="n">
        <v>0</v>
      </c>
      <c r="AC5535" t="n">
        <v>8.175516805200001</v>
      </c>
      <c r="AD5535" t="n">
        <v>9.166700000000001</v>
      </c>
      <c r="AE5535" t="n">
        <v>0</v>
      </c>
      <c r="AF5535" t="n">
        <v>153.56</v>
      </c>
      <c r="AG5535" t="n">
        <v>209.4000000000001</v>
      </c>
      <c r="AH5535" t="n">
        <v>549.0099999999998</v>
      </c>
      <c r="AI5535" t="n">
        <v>549.0099999999998</v>
      </c>
      <c r="AJ5535" t="n">
        <v>0</v>
      </c>
      <c r="AK5535" t="n">
        <v>13.96</v>
      </c>
      <c r="AL5535" t="n">
        <v>14.505</v>
      </c>
      <c r="AM5535" t="n">
        <v>14.505</v>
      </c>
      <c r="AN5535" t="n">
        <v>0</v>
      </c>
      <c r="AO5535" t="n">
        <v>0</v>
      </c>
      <c r="AP5535" t="inlineStr">
        <is>
          <t>Modist Brewing Company</t>
        </is>
      </c>
      <c r="AQ5535" t="n">
        <v>0</v>
      </c>
      <c r="AR5535" t="n">
        <v>4.6667</v>
      </c>
    </row>
    <row r="5536">
      <c r="A5536" t="inlineStr">
        <is>
          <t>840006314486</t>
        </is>
      </c>
      <c r="B5536" t="inlineStr">
        <is>
          <t>Bellboy Corporation</t>
        </is>
      </c>
      <c r="C5536" t="inlineStr">
        <is>
          <t>Roseville</t>
        </is>
      </c>
      <c r="D5536" t="inlineStr">
        <is>
          <t>10pk</t>
        </is>
      </c>
      <c r="E5536" t="inlineStr">
        <is>
          <t>BLNCD Dream State 5mg Adaptogen THC Gummies</t>
        </is>
      </c>
      <c r="F5536" t="n">
        <v>6</v>
      </c>
      <c r="G5536" t="n">
        <v>8</v>
      </c>
      <c r="H5536" t="n">
        <v>74</v>
      </c>
      <c r="I5536" t="n">
        <v>1</v>
      </c>
      <c r="J5536" t="n">
        <v>0</v>
      </c>
      <c r="K5536" t="n">
        <v>0</v>
      </c>
      <c r="L5536">
        <f>G5536+K5536*F5536</f>
        <v/>
      </c>
      <c r="M5536">
        <f>IF(X5536&gt;0,L5536/(X5536*7/30),"")</f>
        <v/>
      </c>
      <c r="N5536">
        <f>IF(Y5536&gt;0,L5536/(Y5536*7/90),"")</f>
        <v/>
      </c>
      <c r="O5536" t="n">
        <v>72</v>
      </c>
      <c r="P5536">
        <f>K5536*O5536</f>
        <v/>
      </c>
      <c r="Q5536" t="inlineStr">
        <is>
          <t>THC</t>
        </is>
      </c>
      <c r="R5536" t="inlineStr">
        <is>
          <t>Edibles</t>
        </is>
      </c>
      <c r="S5536" t="inlineStr"/>
      <c r="T5536" t="inlineStr">
        <is>
          <t>9918105</t>
        </is>
      </c>
      <c r="U5536" t="n">
        <v>6</v>
      </c>
      <c r="V5536" t="n">
        <v>64</v>
      </c>
      <c r="W5536" t="n">
        <v>0</v>
      </c>
      <c r="X5536" t="n">
        <v>9</v>
      </c>
      <c r="Y5536" t="n">
        <v>21</v>
      </c>
      <c r="Z5536" t="n">
        <v>22</v>
      </c>
      <c r="AA5536" t="n">
        <v>22</v>
      </c>
      <c r="AB5536" t="n">
        <v>0</v>
      </c>
      <c r="AC5536" t="n">
        <v>6.324324324324325</v>
      </c>
      <c r="AD5536" t="n">
        <v>12</v>
      </c>
      <c r="AE5536" t="n">
        <v>0</v>
      </c>
      <c r="AF5536" t="n">
        <v>135</v>
      </c>
      <c r="AG5536" t="n">
        <v>340.6600000000001</v>
      </c>
      <c r="AH5536" t="n">
        <v>355.6600000000001</v>
      </c>
      <c r="AI5536" t="n">
        <v>355.6600000000001</v>
      </c>
      <c r="AJ5536" t="n">
        <v>0</v>
      </c>
      <c r="AK5536" t="n">
        <v>15</v>
      </c>
      <c r="AL5536" t="n">
        <v>16.166363636</v>
      </c>
      <c r="AM5536" t="n">
        <v>16.166363636</v>
      </c>
      <c r="AN5536" t="n">
        <v>0</v>
      </c>
      <c r="AO5536" t="n">
        <v>1</v>
      </c>
      <c r="AP5536" t="inlineStr"/>
      <c r="AQ5536" t="n">
        <v>0</v>
      </c>
      <c r="AR5536" t="n">
        <v>0</v>
      </c>
    </row>
    <row r="5537">
      <c r="A5537" t="inlineStr">
        <is>
          <t>850039736353</t>
        </is>
      </c>
      <c r="B5537" t="inlineStr">
        <is>
          <t>Capitol Beverage Sales, L.P.</t>
        </is>
      </c>
      <c r="C5537" t="inlineStr">
        <is>
          <t>Osseo</t>
        </is>
      </c>
      <c r="D5537" t="inlineStr">
        <is>
          <t>4pk 12oz can</t>
        </is>
      </c>
      <c r="E5537" t="inlineStr">
        <is>
          <t>Uncle Arnie's Watermelon Wave 10mg THC 4pk 12oz can</t>
        </is>
      </c>
      <c r="F5537" t="n">
        <v>6</v>
      </c>
      <c r="G5537" t="n">
        <v>8</v>
      </c>
      <c r="H5537" t="n">
        <v>106</v>
      </c>
      <c r="I5537" t="n">
        <v>5</v>
      </c>
      <c r="J5537" t="n">
        <v>0</v>
      </c>
      <c r="K5537" t="n">
        <v>0</v>
      </c>
      <c r="L5537">
        <f>G5537+K5537*F5537</f>
        <v/>
      </c>
      <c r="M5537">
        <f>IF(X5537&gt;0,L5537/(X5537*7/30),"")</f>
        <v/>
      </c>
      <c r="N5537">
        <f>IF(Y5537&gt;0,L5537/(Y5537*7/90),"")</f>
        <v/>
      </c>
      <c r="O5537" t="n">
        <v>60</v>
      </c>
      <c r="P5537">
        <f>K5537*O5537</f>
        <v/>
      </c>
      <c r="Q5537" t="inlineStr">
        <is>
          <t>THC</t>
        </is>
      </c>
      <c r="R5537" t="inlineStr">
        <is>
          <t>Beverages</t>
        </is>
      </c>
      <c r="S5537" t="inlineStr"/>
      <c r="T5537" t="inlineStr">
        <is>
          <t>80101</t>
        </is>
      </c>
      <c r="U5537" t="n">
        <v>6</v>
      </c>
      <c r="V5537" t="n">
        <v>1741</v>
      </c>
      <c r="W5537" t="n">
        <v>1</v>
      </c>
      <c r="X5537" t="n">
        <v>9</v>
      </c>
      <c r="Y5537" t="n">
        <v>24</v>
      </c>
      <c r="Z5537" t="n">
        <v>75</v>
      </c>
      <c r="AA5537" t="n">
        <v>92</v>
      </c>
      <c r="AB5537" t="n">
        <v>3</v>
      </c>
      <c r="AC5537" t="n">
        <v>9.999999999998112</v>
      </c>
      <c r="AD5537" t="n">
        <v>10</v>
      </c>
      <c r="AE5537" t="n">
        <v>12.5</v>
      </c>
      <c r="AF5537" t="n">
        <v>117.42</v>
      </c>
      <c r="AG5537" t="n">
        <v>322.98</v>
      </c>
      <c r="AH5537" t="n">
        <v>998.1400000000002</v>
      </c>
      <c r="AI5537" t="n">
        <v>1228.05</v>
      </c>
      <c r="AJ5537" t="n">
        <v>12.5</v>
      </c>
      <c r="AK5537" t="n">
        <v>13.046666666</v>
      </c>
      <c r="AL5537" t="n">
        <v>13.28581081</v>
      </c>
      <c r="AM5537" t="n">
        <v>13.311888888</v>
      </c>
      <c r="AN5537" t="n">
        <v>0</v>
      </c>
      <c r="AO5537" t="n">
        <v>4</v>
      </c>
      <c r="AP5537" t="inlineStr"/>
      <c r="AQ5537" t="n">
        <v>2.25</v>
      </c>
      <c r="AR5537" t="n">
        <v>0.6364</v>
      </c>
    </row>
    <row r="5538">
      <c r="A5538" t="inlineStr">
        <is>
          <t>850065870236</t>
        </is>
      </c>
      <c r="B5538" t="inlineStr">
        <is>
          <t>Phillips Wine &amp; Spirits - St. Paul</t>
        </is>
      </c>
      <c r="C5538" t="inlineStr">
        <is>
          <t>Rosemount</t>
        </is>
      </c>
      <c r="D5538" t="inlineStr">
        <is>
          <t>4pk 12oz can</t>
        </is>
      </c>
      <c r="E5538" t="inlineStr">
        <is>
          <t>Daizy's Blueberry Lemonade 10mg THC 4pk 12oz can</t>
        </is>
      </c>
      <c r="F5538" t="n">
        <v>6</v>
      </c>
      <c r="G5538" t="n">
        <v>8</v>
      </c>
      <c r="H5538" t="n">
        <v>149</v>
      </c>
      <c r="I5538" t="n">
        <v>1</v>
      </c>
      <c r="J5538" t="n">
        <v>0</v>
      </c>
      <c r="K5538" t="n">
        <v>0</v>
      </c>
      <c r="L5538">
        <f>G5538+K5538*F5538</f>
        <v/>
      </c>
      <c r="M5538">
        <f>IF(X5538&gt;0,L5538/(X5538*7/30),"")</f>
        <v/>
      </c>
      <c r="N5538">
        <f>IF(Y5538&gt;0,L5538/(Y5538*7/90),"")</f>
        <v/>
      </c>
      <c r="O5538" t="n">
        <v>63</v>
      </c>
      <c r="P5538">
        <f>K5538*O5538</f>
        <v/>
      </c>
      <c r="Q5538" t="inlineStr">
        <is>
          <t>THC</t>
        </is>
      </c>
      <c r="R5538" t="inlineStr">
        <is>
          <t>Beverages</t>
        </is>
      </c>
      <c r="S5538" t="inlineStr"/>
      <c r="T5538" t="inlineStr">
        <is>
          <t>1032015</t>
        </is>
      </c>
      <c r="U5538" t="n">
        <v>0</v>
      </c>
      <c r="V5538" t="n">
        <v>456</v>
      </c>
      <c r="W5538" t="n">
        <v>2</v>
      </c>
      <c r="X5538" t="n">
        <v>11</v>
      </c>
      <c r="Y5538" t="n">
        <v>36</v>
      </c>
      <c r="Z5538" t="n">
        <v>51</v>
      </c>
      <c r="AA5538" t="n">
        <v>51</v>
      </c>
      <c r="AB5538" t="n">
        <v>0</v>
      </c>
      <c r="AC5538" t="n">
        <v>4.862416107515436</v>
      </c>
      <c r="AD5538" t="n">
        <v>10.5</v>
      </c>
      <c r="AE5538" t="n">
        <v>25.95</v>
      </c>
      <c r="AF5538" t="n">
        <v>142.68</v>
      </c>
      <c r="AG5538" t="n">
        <v>464.53</v>
      </c>
      <c r="AH5538" t="n">
        <v>664.4800000000002</v>
      </c>
      <c r="AI5538" t="n">
        <v>664.4800000000002</v>
      </c>
      <c r="AJ5538" t="n">
        <v>12.975</v>
      </c>
      <c r="AK5538" t="n">
        <v>12.97090909</v>
      </c>
      <c r="AL5538" t="n">
        <v>12.761458333</v>
      </c>
      <c r="AM5538" t="n">
        <v>12.761458333</v>
      </c>
      <c r="AN5538" t="n">
        <v>0</v>
      </c>
      <c r="AO5538" t="n">
        <v>1</v>
      </c>
      <c r="AP5538" t="inlineStr">
        <is>
          <t>Artisan Beer</t>
        </is>
      </c>
      <c r="AQ5538" t="n">
        <v>0</v>
      </c>
      <c r="AR5538" t="n">
        <v>0</v>
      </c>
    </row>
    <row r="5539">
      <c r="A5539" t="inlineStr">
        <is>
          <t>850072957074</t>
        </is>
      </c>
      <c r="B5539" t="inlineStr">
        <is>
          <t>Hohensteins, Inc.</t>
        </is>
      </c>
      <c r="C5539" t="inlineStr">
        <is>
          <t>Rosemount</t>
        </is>
      </c>
      <c r="D5539" t="inlineStr">
        <is>
          <t>4pk 12oz can</t>
        </is>
      </c>
      <c r="E5539" t="inlineStr">
        <is>
          <t>Rythm Kush 10mg THC 4pk 12oz can</t>
        </is>
      </c>
      <c r="F5539" t="n">
        <v>6</v>
      </c>
      <c r="G5539" t="n">
        <v>8</v>
      </c>
      <c r="H5539" t="n">
        <v>163</v>
      </c>
      <c r="I5539" t="n">
        <v>0</v>
      </c>
      <c r="J5539" t="n">
        <v>0</v>
      </c>
      <c r="K5539" t="n">
        <v>0</v>
      </c>
      <c r="L5539">
        <f>G5539+K5539*F5539</f>
        <v/>
      </c>
      <c r="M5539">
        <f>IF(X5539&gt;0,L5539/(X5539*7/30),"")</f>
        <v/>
      </c>
      <c r="N5539">
        <f>IF(Y5539&gt;0,L5539/(Y5539*7/90),"")</f>
        <v/>
      </c>
      <c r="O5539" t="n">
        <v>67.2</v>
      </c>
      <c r="P5539">
        <f>K5539*O5539</f>
        <v/>
      </c>
      <c r="Q5539" t="inlineStr">
        <is>
          <t>THC</t>
        </is>
      </c>
      <c r="R5539" t="inlineStr">
        <is>
          <t>Beverages</t>
        </is>
      </c>
      <c r="S5539" t="inlineStr"/>
      <c r="T5539" t="inlineStr">
        <is>
          <t>48605</t>
        </is>
      </c>
      <c r="U5539" t="n">
        <v>0</v>
      </c>
      <c r="V5539" t="n">
        <v>536</v>
      </c>
      <c r="W5539" t="n">
        <v>3</v>
      </c>
      <c r="X5539" t="n">
        <v>10</v>
      </c>
      <c r="Y5539" t="n">
        <v>40</v>
      </c>
      <c r="Z5539" t="n">
        <v>40</v>
      </c>
      <c r="AA5539" t="n">
        <v>40</v>
      </c>
      <c r="AB5539" t="n">
        <v>0</v>
      </c>
      <c r="AC5539" t="n">
        <v>11.24723926356074</v>
      </c>
      <c r="AD5539" t="n">
        <v>11.2</v>
      </c>
      <c r="AE5539" t="n">
        <v>37.5</v>
      </c>
      <c r="AF5539" t="n">
        <v>135.31</v>
      </c>
      <c r="AG5539" t="n">
        <v>554.65</v>
      </c>
      <c r="AH5539" t="n">
        <v>554.65</v>
      </c>
      <c r="AI5539" t="n">
        <v>554.65</v>
      </c>
      <c r="AJ5539" t="n">
        <v>12.5</v>
      </c>
      <c r="AK5539" t="n">
        <v>13.78875</v>
      </c>
      <c r="AL5539" t="n">
        <v>13.924137931</v>
      </c>
      <c r="AM5539" t="n">
        <v>13.924137931</v>
      </c>
      <c r="AN5539" t="n">
        <v>0</v>
      </c>
      <c r="AO5539" t="n">
        <v>3</v>
      </c>
      <c r="AP5539" t="inlineStr">
        <is>
          <t>Bernicks</t>
        </is>
      </c>
      <c r="AQ5539" t="n">
        <v>0</v>
      </c>
      <c r="AR5539" t="n">
        <v>0</v>
      </c>
    </row>
    <row r="5540">
      <c r="A5540" t="inlineStr">
        <is>
          <t>850072957159</t>
        </is>
      </c>
      <c r="B5540" t="inlineStr">
        <is>
          <t>Bernicks</t>
        </is>
      </c>
      <c r="C5540" t="inlineStr">
        <is>
          <t>Ramsey</t>
        </is>
      </c>
      <c r="D5540" t="inlineStr">
        <is>
          <t>4pk 12oz can</t>
        </is>
      </c>
      <c r="E5540" t="inlineStr">
        <is>
          <t>Senorita Lime Jalpeno Margarita 10mg THC 4pk 12oz can</t>
        </is>
      </c>
      <c r="F5540" t="n">
        <v>6</v>
      </c>
      <c r="G5540" t="n">
        <v>8</v>
      </c>
      <c r="H5540" t="n">
        <v>236</v>
      </c>
      <c r="I5540" t="n">
        <v>0</v>
      </c>
      <c r="J5540" t="n">
        <v>0</v>
      </c>
      <c r="K5540" t="n">
        <v>0</v>
      </c>
      <c r="L5540">
        <f>G5540+K5540*F5540</f>
        <v/>
      </c>
      <c r="M5540">
        <f>IF(X5540&gt;0,L5540/(X5540*7/30),"")</f>
        <v/>
      </c>
      <c r="N5540">
        <f>IF(Y5540&gt;0,L5540/(Y5540*7/90),"")</f>
        <v/>
      </c>
      <c r="O5540" t="n">
        <v>67</v>
      </c>
      <c r="P5540">
        <f>K5540*O5540</f>
        <v/>
      </c>
      <c r="Q5540" t="inlineStr">
        <is>
          <t>THC</t>
        </is>
      </c>
      <c r="R5540" t="inlineStr">
        <is>
          <t>Beverages</t>
        </is>
      </c>
      <c r="S5540" t="inlineStr"/>
      <c r="T5540" t="inlineStr">
        <is>
          <t>14433</t>
        </is>
      </c>
      <c r="U5540" t="n">
        <v>0</v>
      </c>
      <c r="V5540" t="n">
        <v>704</v>
      </c>
      <c r="W5540" t="n">
        <v>4</v>
      </c>
      <c r="X5540" t="n">
        <v>9</v>
      </c>
      <c r="Y5540" t="n">
        <v>38</v>
      </c>
      <c r="Z5540" t="n">
        <v>40</v>
      </c>
      <c r="AA5540" t="n">
        <v>40</v>
      </c>
      <c r="AB5540" t="n">
        <v>0</v>
      </c>
      <c r="AC5540" t="n">
        <v>11.19661016848814</v>
      </c>
      <c r="AD5540" t="n">
        <v>11.1667</v>
      </c>
      <c r="AE5540" t="n">
        <v>49.93</v>
      </c>
      <c r="AF5540" t="n">
        <v>113.89</v>
      </c>
      <c r="AG5540" t="n">
        <v>487.9799999999998</v>
      </c>
      <c r="AH5540" t="n">
        <v>511.8999999999999</v>
      </c>
      <c r="AI5540" t="n">
        <v>511.8999999999999</v>
      </c>
      <c r="AJ5540" t="n">
        <v>12.4825</v>
      </c>
      <c r="AK5540" t="n">
        <v>12.654444444</v>
      </c>
      <c r="AL5540" t="n">
        <v>12.485365853</v>
      </c>
      <c r="AM5540" t="n">
        <v>12.485365853</v>
      </c>
      <c r="AN5540" t="n">
        <v>1</v>
      </c>
      <c r="AO5540" t="n">
        <v>7</v>
      </c>
      <c r="AP5540" t="inlineStr">
        <is>
          <t>Hohensteins, Inc.</t>
        </is>
      </c>
      <c r="AQ5540" t="n">
        <v>0</v>
      </c>
      <c r="AR5540" t="n">
        <v>0</v>
      </c>
    </row>
    <row r="5541">
      <c r="A5541" t="inlineStr">
        <is>
          <t>850072957159</t>
        </is>
      </c>
      <c r="B5541" t="inlineStr">
        <is>
          <t>Hohensteins, Inc.</t>
        </is>
      </c>
      <c r="C5541" t="inlineStr">
        <is>
          <t>Cottage Grove</t>
        </is>
      </c>
      <c r="D5541" t="inlineStr">
        <is>
          <t>4pk 12oz can</t>
        </is>
      </c>
      <c r="E5541" t="inlineStr">
        <is>
          <t>Senorita Lime Jalpeno Margarita 10mg THC 4pk 12oz can</t>
        </is>
      </c>
      <c r="F5541" t="n">
        <v>6</v>
      </c>
      <c r="G5541" t="n">
        <v>8</v>
      </c>
      <c r="H5541" t="n">
        <v>236</v>
      </c>
      <c r="I5541" t="n">
        <v>0</v>
      </c>
      <c r="J5541" t="n">
        <v>0</v>
      </c>
      <c r="K5541" t="n">
        <v>0</v>
      </c>
      <c r="L5541">
        <f>G5541+K5541*F5541</f>
        <v/>
      </c>
      <c r="M5541">
        <f>IF(X5541&gt;0,L5541/(X5541*7/30),"")</f>
        <v/>
      </c>
      <c r="N5541">
        <f>IF(Y5541&gt;0,L5541/(Y5541*7/90),"")</f>
        <v/>
      </c>
      <c r="O5541" t="n">
        <v>67.2</v>
      </c>
      <c r="P5541">
        <f>K5541*O5541</f>
        <v/>
      </c>
      <c r="Q5541" t="inlineStr">
        <is>
          <t>THC</t>
        </is>
      </c>
      <c r="R5541" t="inlineStr">
        <is>
          <t>Beverages</t>
        </is>
      </c>
      <c r="S5541" t="inlineStr"/>
      <c r="T5541" t="inlineStr">
        <is>
          <t>48625</t>
        </is>
      </c>
      <c r="U5541" t="n">
        <v>0</v>
      </c>
      <c r="V5541" t="n">
        <v>704</v>
      </c>
      <c r="W5541" t="n">
        <v>5</v>
      </c>
      <c r="X5541" t="n">
        <v>10</v>
      </c>
      <c r="Y5541" t="n">
        <v>38</v>
      </c>
      <c r="Z5541" t="n">
        <v>44</v>
      </c>
      <c r="AA5541" t="n">
        <v>44</v>
      </c>
      <c r="AB5541" t="n">
        <v>0</v>
      </c>
      <c r="AC5541" t="n">
        <v>11.19661016848814</v>
      </c>
      <c r="AD5541" t="n">
        <v>11.2</v>
      </c>
      <c r="AE5541" t="n">
        <v>69.80000000000001</v>
      </c>
      <c r="AF5541" t="n">
        <v>135.25</v>
      </c>
      <c r="AG5541" t="n">
        <v>491.4099999999998</v>
      </c>
      <c r="AH5541" t="n">
        <v>563.1700000000001</v>
      </c>
      <c r="AI5541" t="n">
        <v>563.1700000000001</v>
      </c>
      <c r="AJ5541" t="n">
        <v>13.96</v>
      </c>
      <c r="AK5541" t="n">
        <v>13.525</v>
      </c>
      <c r="AL5541" t="n">
        <v>12.514888888</v>
      </c>
      <c r="AM5541" t="n">
        <v>12.514888888</v>
      </c>
      <c r="AN5541" t="n">
        <v>0</v>
      </c>
      <c r="AO5541" t="n">
        <v>7</v>
      </c>
      <c r="AP5541" t="inlineStr"/>
      <c r="AQ5541" t="n">
        <v>0</v>
      </c>
      <c r="AR5541" t="n">
        <v>0</v>
      </c>
    </row>
    <row r="5542">
      <c r="A5542" t="inlineStr">
        <is>
          <t>850072957173</t>
        </is>
      </c>
      <c r="B5542" t="inlineStr">
        <is>
          <t>Hohensteins, Inc.</t>
        </is>
      </c>
      <c r="C5542" t="inlineStr">
        <is>
          <t>Roseville</t>
        </is>
      </c>
      <c r="D5542" t="inlineStr">
        <is>
          <t>4pk 12oz can</t>
        </is>
      </c>
      <c r="E5542" t="inlineStr">
        <is>
          <t>Senorita Paloma 10mg THC 4pk 12oz can</t>
        </is>
      </c>
      <c r="F5542" t="n">
        <v>6</v>
      </c>
      <c r="G5542" t="n">
        <v>8</v>
      </c>
      <c r="H5542" t="n">
        <v>171</v>
      </c>
      <c r="I5542" t="n">
        <v>0</v>
      </c>
      <c r="J5542" t="n">
        <v>0</v>
      </c>
      <c r="K5542" t="n">
        <v>0</v>
      </c>
      <c r="L5542">
        <f>G5542+K5542*F5542</f>
        <v/>
      </c>
      <c r="M5542">
        <f>IF(X5542&gt;0,L5542/(X5542*7/30),"")</f>
        <v/>
      </c>
      <c r="N5542">
        <f>IF(Y5542&gt;0,L5542/(Y5542*7/90),"")</f>
        <v/>
      </c>
      <c r="O5542" t="n">
        <v>67.2</v>
      </c>
      <c r="P5542">
        <f>K5542*O5542</f>
        <v/>
      </c>
      <c r="Q5542" t="inlineStr">
        <is>
          <t>THC</t>
        </is>
      </c>
      <c r="R5542" t="inlineStr">
        <is>
          <t>Beverages</t>
        </is>
      </c>
      <c r="S5542" t="inlineStr"/>
      <c r="T5542" t="inlineStr">
        <is>
          <t>48635</t>
        </is>
      </c>
      <c r="U5542" t="n">
        <v>6</v>
      </c>
      <c r="V5542" t="n">
        <v>665</v>
      </c>
      <c r="W5542" t="n">
        <v>4</v>
      </c>
      <c r="X5542" t="n">
        <v>10</v>
      </c>
      <c r="Y5542" t="n">
        <v>53</v>
      </c>
      <c r="Z5542" t="n">
        <v>62</v>
      </c>
      <c r="AA5542" t="n">
        <v>62</v>
      </c>
      <c r="AB5542" t="n">
        <v>0</v>
      </c>
      <c r="AC5542" t="n">
        <v>11.1968810911193</v>
      </c>
      <c r="AD5542" t="n">
        <v>11.2</v>
      </c>
      <c r="AE5542" t="n">
        <v>55.84</v>
      </c>
      <c r="AF5542" t="n">
        <v>139.69</v>
      </c>
      <c r="AG5542" t="n">
        <v>690.9900000000002</v>
      </c>
      <c r="AH5542" t="n">
        <v>798.6300000000003</v>
      </c>
      <c r="AI5542" t="n">
        <v>798.6300000000003</v>
      </c>
      <c r="AJ5542" t="n">
        <v>13.96</v>
      </c>
      <c r="AK5542" t="n">
        <v>13.969</v>
      </c>
      <c r="AL5542" t="n">
        <v>12.887321428</v>
      </c>
      <c r="AM5542" t="n">
        <v>12.887321428</v>
      </c>
      <c r="AN5542" t="n">
        <v>1</v>
      </c>
      <c r="AO5542" t="n">
        <v>1</v>
      </c>
      <c r="AP5542" t="inlineStr"/>
      <c r="AQ5542" t="n">
        <v>0</v>
      </c>
      <c r="AR5542" t="n">
        <v>0</v>
      </c>
    </row>
    <row r="5543">
      <c r="A5543" t="inlineStr">
        <is>
          <t>850072957234</t>
        </is>
      </c>
      <c r="B5543" t="inlineStr">
        <is>
          <t>Hohensteins, Inc.</t>
        </is>
      </c>
      <c r="C5543" t="inlineStr">
        <is>
          <t>Minnetonka</t>
        </is>
      </c>
      <c r="D5543" t="inlineStr">
        <is>
          <t>4pk 12oz can</t>
        </is>
      </c>
      <c r="E5543" t="inlineStr">
        <is>
          <t>Senorita Ranch Water 10mg THC 4pk 12oz can</t>
        </is>
      </c>
      <c r="F5543" t="n">
        <v>6</v>
      </c>
      <c r="G5543" t="n">
        <v>8</v>
      </c>
      <c r="H5543" t="n">
        <v>126</v>
      </c>
      <c r="I5543" t="n">
        <v>0</v>
      </c>
      <c r="J5543" t="n">
        <v>0</v>
      </c>
      <c r="K5543" t="n">
        <v>0</v>
      </c>
      <c r="L5543">
        <f>G5543+K5543*F5543</f>
        <v/>
      </c>
      <c r="M5543">
        <f>IF(X5543&gt;0,L5543/(X5543*7/30),"")</f>
        <v/>
      </c>
      <c r="N5543">
        <f>IF(Y5543&gt;0,L5543/(Y5543*7/90),"")</f>
        <v/>
      </c>
      <c r="O5543" t="n">
        <v>67.2</v>
      </c>
      <c r="P5543">
        <f>K5543*O5543</f>
        <v/>
      </c>
      <c r="Q5543" t="inlineStr">
        <is>
          <t>THC</t>
        </is>
      </c>
      <c r="R5543" t="inlineStr">
        <is>
          <t>Beverages</t>
        </is>
      </c>
      <c r="S5543" t="inlineStr"/>
      <c r="T5543" t="inlineStr">
        <is>
          <t>48640</t>
        </is>
      </c>
      <c r="U5543" t="n">
        <v>0</v>
      </c>
      <c r="V5543" t="n">
        <v>301</v>
      </c>
      <c r="W5543" t="n">
        <v>1</v>
      </c>
      <c r="X5543" t="n">
        <v>10</v>
      </c>
      <c r="Y5543" t="n">
        <v>45</v>
      </c>
      <c r="Z5543" t="n">
        <v>47</v>
      </c>
      <c r="AA5543" t="n">
        <v>47</v>
      </c>
      <c r="AB5543" t="n">
        <v>0</v>
      </c>
      <c r="AC5543" t="n">
        <v>11.1968253962</v>
      </c>
      <c r="AD5543" t="n">
        <v>11.2</v>
      </c>
      <c r="AE5543" t="n">
        <v>13.96</v>
      </c>
      <c r="AF5543" t="n">
        <v>133.84</v>
      </c>
      <c r="AG5543" t="n">
        <v>586.8200000000002</v>
      </c>
      <c r="AH5543" t="n">
        <v>610.7400000000002</v>
      </c>
      <c r="AI5543" t="n">
        <v>610.7400000000002</v>
      </c>
      <c r="AJ5543" t="n">
        <v>13.96</v>
      </c>
      <c r="AK5543" t="n">
        <v>13.578</v>
      </c>
      <c r="AL5543" t="n">
        <v>12.96275862</v>
      </c>
      <c r="AM5543" t="n">
        <v>12.96275862</v>
      </c>
      <c r="AN5543" t="n">
        <v>0</v>
      </c>
      <c r="AO5543" t="n">
        <v>2</v>
      </c>
      <c r="AP5543" t="inlineStr"/>
      <c r="AQ5543" t="n">
        <v>0</v>
      </c>
      <c r="AR5543" t="n">
        <v>0</v>
      </c>
    </row>
    <row r="5544">
      <c r="A5544" t="inlineStr">
        <is>
          <t>850075157501</t>
        </is>
      </c>
      <c r="B5544" t="inlineStr">
        <is>
          <t>Capitol Beverage Sales, L.P.</t>
        </is>
      </c>
      <c r="C5544" t="inlineStr">
        <is>
          <t>Minneapolis</t>
        </is>
      </c>
      <c r="D5544" t="inlineStr">
        <is>
          <t>750ml</t>
        </is>
      </c>
      <c r="E5544" t="inlineStr">
        <is>
          <t>Plift Select Raspbery 83mg THC 750ml Btl</t>
        </is>
      </c>
      <c r="F5544" t="n">
        <v>6</v>
      </c>
      <c r="G5544" t="n">
        <v>8</v>
      </c>
      <c r="H5544" t="n">
        <v>110</v>
      </c>
      <c r="I5544" t="n">
        <v>0</v>
      </c>
      <c r="J5544" t="n">
        <v>0</v>
      </c>
      <c r="K5544" t="n">
        <v>0</v>
      </c>
      <c r="L5544">
        <f>G5544+K5544*F5544</f>
        <v/>
      </c>
      <c r="M5544">
        <f>IF(X5544&gt;0,L5544/(X5544*7/30),"")</f>
        <v/>
      </c>
      <c r="N5544">
        <f>IF(Y5544&gt;0,L5544/(Y5544*7/90),"")</f>
        <v/>
      </c>
      <c r="O5544" t="n">
        <v>80</v>
      </c>
      <c r="P5544">
        <f>K5544*O5544</f>
        <v/>
      </c>
      <c r="Q5544" t="inlineStr">
        <is>
          <t>THC</t>
        </is>
      </c>
      <c r="R5544" t="inlineStr">
        <is>
          <t>Beverages</t>
        </is>
      </c>
      <c r="S5544" t="inlineStr"/>
      <c r="T5544" t="inlineStr">
        <is>
          <t>19731</t>
        </is>
      </c>
      <c r="U5544" t="n">
        <v>0</v>
      </c>
      <c r="V5544" t="n">
        <v>501</v>
      </c>
      <c r="W5544" t="n">
        <v>2</v>
      </c>
      <c r="X5544" t="n">
        <v>11</v>
      </c>
      <c r="Y5544" t="n">
        <v>34</v>
      </c>
      <c r="Z5544" t="n">
        <v>34</v>
      </c>
      <c r="AA5544" t="n">
        <v>34</v>
      </c>
      <c r="AB5544" t="n">
        <v>0</v>
      </c>
      <c r="AC5544" t="n">
        <v>11.75757577317636</v>
      </c>
      <c r="AD5544" t="n">
        <v>13.3333</v>
      </c>
      <c r="AE5544" t="n">
        <v>45.98</v>
      </c>
      <c r="AF5544" t="n">
        <v>226.6500000000001</v>
      </c>
      <c r="AG5544" t="n">
        <v>665.0800000000002</v>
      </c>
      <c r="AH5544" t="n">
        <v>665.0800000000002</v>
      </c>
      <c r="AI5544" t="n">
        <v>665.0800000000002</v>
      </c>
      <c r="AJ5544" t="n">
        <v>22.99</v>
      </c>
      <c r="AK5544" t="n">
        <v>20.604545454</v>
      </c>
      <c r="AL5544" t="n">
        <v>19.002285714</v>
      </c>
      <c r="AM5544" t="n">
        <v>19.002285714</v>
      </c>
      <c r="AN5544" t="n">
        <v>0</v>
      </c>
      <c r="AO5544" t="n">
        <v>3</v>
      </c>
      <c r="AP5544" t="inlineStr"/>
      <c r="AQ5544" t="n">
        <v>0</v>
      </c>
      <c r="AR5544" t="n">
        <v>0</v>
      </c>
    </row>
    <row r="5545">
      <c r="A5545" t="inlineStr">
        <is>
          <t>051497154110</t>
        </is>
      </c>
      <c r="B5545" t="inlineStr">
        <is>
          <t>North Star Hemp, LLC</t>
        </is>
      </c>
      <c r="C5545" t="inlineStr">
        <is>
          <t>Osseo</t>
        </is>
      </c>
      <c r="D5545" t="inlineStr">
        <is>
          <t>4pk 12oz can</t>
        </is>
      </c>
      <c r="E5545" t="inlineStr">
        <is>
          <t>You Betcha Anytime 10mg THC 4pk 12oz can</t>
        </is>
      </c>
      <c r="F5545" t="n">
        <v>6</v>
      </c>
      <c r="G5545" t="n">
        <v>8</v>
      </c>
      <c r="H5545" t="n">
        <v>88</v>
      </c>
      <c r="I5545" t="n">
        <v>5</v>
      </c>
      <c r="J5545" t="n">
        <v>0</v>
      </c>
      <c r="K5545" t="n">
        <v>0</v>
      </c>
      <c r="L5545">
        <f>G5545+K5545*F5545</f>
        <v/>
      </c>
      <c r="M5545">
        <f>IF(X5545&gt;0,L5545/(X5545*7/30),"")</f>
        <v/>
      </c>
      <c r="N5545">
        <f>IF(Y5545&gt;0,L5545/(Y5545*7/90),"")</f>
        <v/>
      </c>
      <c r="O5545" t="n">
        <v>60</v>
      </c>
      <c r="P5545">
        <f>K5545*O5545</f>
        <v/>
      </c>
      <c r="Q5545" t="inlineStr">
        <is>
          <t>THC</t>
        </is>
      </c>
      <c r="R5545" t="inlineStr">
        <is>
          <t>Beverages</t>
        </is>
      </c>
      <c r="S5545" t="inlineStr"/>
      <c r="T5545" t="inlineStr">
        <is>
          <t>051497154110</t>
        </is>
      </c>
      <c r="U5545" t="n">
        <v>0</v>
      </c>
      <c r="V5545" t="n">
        <v>1242</v>
      </c>
      <c r="W5545" t="n">
        <v>6</v>
      </c>
      <c r="X5545" t="n">
        <v>13</v>
      </c>
      <c r="Y5545" t="n">
        <v>27</v>
      </c>
      <c r="Z5545" t="n">
        <v>52</v>
      </c>
      <c r="AA5545" t="n">
        <v>58</v>
      </c>
      <c r="AB5545" t="n">
        <v>3</v>
      </c>
      <c r="AC5545" t="n">
        <v>9.999999999127272</v>
      </c>
      <c r="AD5545" t="n">
        <v>10</v>
      </c>
      <c r="AE5545" t="n">
        <v>95.76000000000002</v>
      </c>
      <c r="AF5545" t="n">
        <v>207.48</v>
      </c>
      <c r="AG5545" t="n">
        <v>430.92</v>
      </c>
      <c r="AH5545" t="n">
        <v>836.0100000000004</v>
      </c>
      <c r="AI5545" t="n">
        <v>931.7700000000007</v>
      </c>
      <c r="AJ5545" t="n">
        <v>15.96</v>
      </c>
      <c r="AK5545" t="n">
        <v>15.96</v>
      </c>
      <c r="AL5545" t="n">
        <v>16.079411764</v>
      </c>
      <c r="AM5545" t="n">
        <v>16.066842105</v>
      </c>
      <c r="AN5545" t="n">
        <v>0</v>
      </c>
      <c r="AO5545" t="n">
        <v>2</v>
      </c>
      <c r="AP5545" t="inlineStr"/>
      <c r="AQ5545" t="n">
        <v>3.3333</v>
      </c>
      <c r="AR5545" t="n">
        <v>1.7692</v>
      </c>
    </row>
    <row r="5546">
      <c r="A5546" t="inlineStr">
        <is>
          <t>400000025018</t>
        </is>
      </c>
      <c r="B5546" t="inlineStr">
        <is>
          <t>Global Reserve LLC</t>
        </is>
      </c>
      <c r="C5546" t="inlineStr">
        <is>
          <t>Rosemount</t>
        </is>
      </c>
      <c r="D5546" t="inlineStr">
        <is>
          <t>4pk 12oz can</t>
        </is>
      </c>
      <c r="E5546" t="inlineStr">
        <is>
          <t>Looner Pink Lemonade 10mg THC 4pk 12oz can</t>
        </is>
      </c>
      <c r="F5546" t="n">
        <v>6</v>
      </c>
      <c r="G5546" t="n">
        <v>8</v>
      </c>
      <c r="H5546" t="n">
        <v>102</v>
      </c>
      <c r="I5546" t="n">
        <v>11</v>
      </c>
      <c r="J5546" t="n">
        <v>0</v>
      </c>
      <c r="K5546" t="n">
        <v>0</v>
      </c>
      <c r="L5546">
        <f>G5546+K5546*F5546</f>
        <v/>
      </c>
      <c r="M5546">
        <f>IF(X5546&gt;0,L5546/(X5546*7/30),"")</f>
        <v/>
      </c>
      <c r="N5546">
        <f>IF(Y5546&gt;0,L5546/(Y5546*7/90),"")</f>
        <v/>
      </c>
      <c r="O5546" t="n">
        <v>67.2</v>
      </c>
      <c r="P5546">
        <f>K5546*O5546</f>
        <v/>
      </c>
      <c r="Q5546" t="inlineStr">
        <is>
          <t>THC</t>
        </is>
      </c>
      <c r="R5546" t="inlineStr">
        <is>
          <t>Beverages</t>
        </is>
      </c>
      <c r="S5546" t="inlineStr"/>
      <c r="T5546" t="inlineStr">
        <is>
          <t>198715590043</t>
        </is>
      </c>
      <c r="U5546" t="n">
        <v>0</v>
      </c>
      <c r="V5546" t="n">
        <v>1023</v>
      </c>
      <c r="W5546" t="n">
        <v>4</v>
      </c>
      <c r="X5546" t="n">
        <v>12</v>
      </c>
      <c r="Y5546" t="n">
        <v>43</v>
      </c>
      <c r="Z5546" t="n">
        <v>150</v>
      </c>
      <c r="AA5546" t="n">
        <v>175</v>
      </c>
      <c r="AB5546" t="n">
        <v>7</v>
      </c>
      <c r="AC5546" t="n">
        <v>11.2</v>
      </c>
      <c r="AD5546" t="n">
        <v>11.2</v>
      </c>
      <c r="AE5546" t="n">
        <v>59.84</v>
      </c>
      <c r="AF5546" t="n">
        <v>172.14</v>
      </c>
      <c r="AG5546" t="n">
        <v>650.96</v>
      </c>
      <c r="AH5546" t="n">
        <v>2275.810000000003</v>
      </c>
      <c r="AI5546" t="n">
        <v>2739.800000000003</v>
      </c>
      <c r="AJ5546" t="n">
        <v>14.96</v>
      </c>
      <c r="AK5546" t="n">
        <v>14.289090909</v>
      </c>
      <c r="AL5546" t="n">
        <v>15.046111111</v>
      </c>
      <c r="AM5546" t="n">
        <v>15.540821917</v>
      </c>
      <c r="AN5546" t="n">
        <v>0</v>
      </c>
      <c r="AO5546" t="n">
        <v>2</v>
      </c>
      <c r="AP5546" t="inlineStr">
        <is>
          <t>Global Reserve LLC</t>
        </is>
      </c>
      <c r="AQ5546" t="n">
        <v>2.4</v>
      </c>
      <c r="AR5546" t="n">
        <v>4.5556</v>
      </c>
    </row>
    <row r="5547">
      <c r="A5547" t="inlineStr">
        <is>
          <t>643459379305</t>
        </is>
      </c>
      <c r="B5547" t="inlineStr">
        <is>
          <t>Discontinued</t>
        </is>
      </c>
      <c r="C5547" t="inlineStr">
        <is>
          <t>Blaine</t>
        </is>
      </c>
      <c r="D5547" t="inlineStr">
        <is>
          <t>4pk 12oz can</t>
        </is>
      </c>
      <c r="E5547" t="inlineStr">
        <is>
          <t>Gigli Citrus Seltzer 10mg THC 4pk 12oz can</t>
        </is>
      </c>
      <c r="F5547" t="n">
        <v>6</v>
      </c>
      <c r="G5547" t="n">
        <v>8</v>
      </c>
      <c r="H5547" t="n">
        <v>106</v>
      </c>
      <c r="I5547" t="n">
        <v>8</v>
      </c>
      <c r="J5547" t="n">
        <v>0</v>
      </c>
      <c r="K5547" t="n">
        <v>0</v>
      </c>
      <c r="L5547">
        <f>G5547+K5547*F5547</f>
        <v/>
      </c>
      <c r="M5547">
        <f>IF(X5547&gt;0,L5547/(X5547*7/30),"")</f>
        <v/>
      </c>
      <c r="N5547">
        <f>IF(Y5547&gt;0,L5547/(Y5547*7/90),"")</f>
        <v/>
      </c>
      <c r="O5547" t="n">
        <v>58.5</v>
      </c>
      <c r="P5547">
        <f>K5547*O5547</f>
        <v/>
      </c>
      <c r="Q5547" t="inlineStr">
        <is>
          <t>THC</t>
        </is>
      </c>
      <c r="R5547" t="inlineStr">
        <is>
          <t>Beverages</t>
        </is>
      </c>
      <c r="S5547" t="inlineStr"/>
      <c r="T5547" t="inlineStr">
        <is>
          <t>197644565382-2</t>
        </is>
      </c>
      <c r="U5547" t="n">
        <v>0</v>
      </c>
      <c r="V5547" t="n">
        <v>880</v>
      </c>
      <c r="W5547" t="n">
        <v>4</v>
      </c>
      <c r="X5547" t="n">
        <v>13</v>
      </c>
      <c r="Y5547" t="n">
        <v>24</v>
      </c>
      <c r="Z5547" t="n">
        <v>82</v>
      </c>
      <c r="AA5547" t="n">
        <v>112</v>
      </c>
      <c r="AB5547" t="n">
        <v>14</v>
      </c>
      <c r="AC5547" t="n">
        <v>9.786991062562265</v>
      </c>
      <c r="AD5547" t="n">
        <v>9.75</v>
      </c>
      <c r="AE5547" t="n">
        <v>59.84</v>
      </c>
      <c r="AF5547" t="n">
        <v>191.4800000000001</v>
      </c>
      <c r="AG5547" t="n">
        <v>354.04</v>
      </c>
      <c r="AH5547" t="n">
        <v>1225.840000000001</v>
      </c>
      <c r="AI5547" t="n">
        <v>1675.980000000003</v>
      </c>
      <c r="AJ5547" t="n">
        <v>14.96</v>
      </c>
      <c r="AK5547" t="n">
        <v>14.729230769</v>
      </c>
      <c r="AL5547" t="n">
        <v>14.769156626</v>
      </c>
      <c r="AM5547" t="n">
        <v>14.831681415</v>
      </c>
      <c r="AN5547" t="n">
        <v>1</v>
      </c>
      <c r="AO5547" t="n">
        <v>1</v>
      </c>
      <c r="AP5547" t="inlineStr"/>
      <c r="AQ5547" t="n">
        <v>1.3333</v>
      </c>
      <c r="AR5547" t="n">
        <v>0.5789</v>
      </c>
    </row>
    <row r="5548">
      <c r="A5548" t="inlineStr">
        <is>
          <t>850072957029</t>
        </is>
      </c>
      <c r="B5548" t="inlineStr">
        <is>
          <t>Hohensteins, Inc.</t>
        </is>
      </c>
      <c r="C5548" t="inlineStr">
        <is>
          <t>St. Louis Park</t>
        </is>
      </c>
      <c r="D5548" t="inlineStr">
        <is>
          <t>4pk 12oz can</t>
        </is>
      </c>
      <c r="E5548" t="inlineStr">
        <is>
          <t>Rythm Sativa 10mg THC 4pk 12oz can</t>
        </is>
      </c>
      <c r="F5548" t="n">
        <v>6</v>
      </c>
      <c r="G5548" t="n">
        <v>8</v>
      </c>
      <c r="H5548" t="n">
        <v>96</v>
      </c>
      <c r="I5548" t="n">
        <v>0</v>
      </c>
      <c r="J5548" t="n">
        <v>0</v>
      </c>
      <c r="K5548" t="n">
        <v>0</v>
      </c>
      <c r="L5548">
        <f>G5548+K5548*F5548</f>
        <v/>
      </c>
      <c r="M5548">
        <f>IF(X5548&gt;0,L5548/(X5548*7/30),"")</f>
        <v/>
      </c>
      <c r="N5548">
        <f>IF(Y5548&gt;0,L5548/(Y5548*7/90),"")</f>
        <v/>
      </c>
      <c r="O5548" t="n">
        <v>67.2</v>
      </c>
      <c r="P5548">
        <f>K5548*O5548</f>
        <v/>
      </c>
      <c r="Q5548" t="inlineStr">
        <is>
          <t>THC</t>
        </is>
      </c>
      <c r="R5548" t="inlineStr">
        <is>
          <t>Beverages</t>
        </is>
      </c>
      <c r="S5548" t="inlineStr"/>
      <c r="T5548" t="inlineStr">
        <is>
          <t>48600</t>
        </is>
      </c>
      <c r="U5548" t="n">
        <v>6</v>
      </c>
      <c r="V5548" t="n">
        <v>270</v>
      </c>
      <c r="W5548" t="n">
        <v>4</v>
      </c>
      <c r="X5548" t="n">
        <v>13</v>
      </c>
      <c r="Y5548" t="n">
        <v>28</v>
      </c>
      <c r="Z5548" t="n">
        <v>28</v>
      </c>
      <c r="AA5548" t="n">
        <v>28</v>
      </c>
      <c r="AB5548" t="n">
        <v>0</v>
      </c>
      <c r="AC5548" t="n">
        <v>11.24201388865</v>
      </c>
      <c r="AD5548" t="n">
        <v>11.2</v>
      </c>
      <c r="AE5548" t="n">
        <v>52.92</v>
      </c>
      <c r="AF5548" t="n">
        <v>178.5600000000001</v>
      </c>
      <c r="AG5548" t="n">
        <v>386.79</v>
      </c>
      <c r="AH5548" t="n">
        <v>386.79</v>
      </c>
      <c r="AI5548" t="n">
        <v>386.79</v>
      </c>
      <c r="AJ5548" t="n">
        <v>13.23</v>
      </c>
      <c r="AK5548" t="n">
        <v>13.735384615</v>
      </c>
      <c r="AL5548" t="n">
        <v>13.813928571</v>
      </c>
      <c r="AM5548" t="n">
        <v>13.813928571</v>
      </c>
      <c r="AN5548" t="n">
        <v>3</v>
      </c>
      <c r="AO5548" t="n">
        <v>5</v>
      </c>
      <c r="AP5548" t="inlineStr"/>
      <c r="AQ5548" t="n">
        <v>0</v>
      </c>
      <c r="AR5548" t="n">
        <v>0</v>
      </c>
    </row>
    <row r="5549">
      <c r="A5549" t="inlineStr">
        <is>
          <t>850072957135</t>
        </is>
      </c>
      <c r="B5549" t="inlineStr">
        <is>
          <t>Hohensteins, Inc.</t>
        </is>
      </c>
      <c r="C5549" t="inlineStr">
        <is>
          <t>Vadnais Heights</t>
        </is>
      </c>
      <c r="D5549" t="inlineStr">
        <is>
          <t>4pk 12oz can</t>
        </is>
      </c>
      <c r="E5549" t="inlineStr">
        <is>
          <t>Senorita Mango Margarita 10mg THC 4pk 12oz can</t>
        </is>
      </c>
      <c r="F5549" t="n">
        <v>6</v>
      </c>
      <c r="G5549" t="n">
        <v>8</v>
      </c>
      <c r="H5549" t="n">
        <v>197</v>
      </c>
      <c r="I5549" t="n">
        <v>0</v>
      </c>
      <c r="J5549" t="n">
        <v>0</v>
      </c>
      <c r="K5549" t="n">
        <v>0</v>
      </c>
      <c r="L5549">
        <f>G5549+K5549*F5549</f>
        <v/>
      </c>
      <c r="M5549">
        <f>IF(X5549&gt;0,L5549/(X5549*7/30),"")</f>
        <v/>
      </c>
      <c r="N5549">
        <f>IF(Y5549&gt;0,L5549/(Y5549*7/90),"")</f>
        <v/>
      </c>
      <c r="O5549" t="n">
        <v>67.2</v>
      </c>
      <c r="P5549">
        <f>K5549*O5549</f>
        <v/>
      </c>
      <c r="Q5549" t="inlineStr">
        <is>
          <t>THC</t>
        </is>
      </c>
      <c r="R5549" t="inlineStr">
        <is>
          <t>Beverages</t>
        </is>
      </c>
      <c r="S5549" t="inlineStr"/>
      <c r="T5549" t="inlineStr">
        <is>
          <t>48630</t>
        </is>
      </c>
      <c r="U5549" t="n">
        <v>0</v>
      </c>
      <c r="V5549" t="n">
        <v>709</v>
      </c>
      <c r="W5549" t="n">
        <v>3</v>
      </c>
      <c r="X5549" t="n">
        <v>13</v>
      </c>
      <c r="Y5549" t="n">
        <v>44</v>
      </c>
      <c r="Z5549" t="n">
        <v>52</v>
      </c>
      <c r="AA5549" t="n">
        <v>52</v>
      </c>
      <c r="AB5549" t="n">
        <v>0</v>
      </c>
      <c r="AC5549" t="n">
        <v>11.19627749503655</v>
      </c>
      <c r="AD5549" t="n">
        <v>11.2</v>
      </c>
      <c r="AE5549" t="n">
        <v>41.88</v>
      </c>
      <c r="AF5549" t="n">
        <v>178.51</v>
      </c>
      <c r="AG5549" t="n">
        <v>578.8100000000002</v>
      </c>
      <c r="AH5549" t="n">
        <v>674.5800000000004</v>
      </c>
      <c r="AI5549" t="n">
        <v>674.5800000000004</v>
      </c>
      <c r="AJ5549" t="n">
        <v>13.96</v>
      </c>
      <c r="AK5549" t="n">
        <v>13.731538461</v>
      </c>
      <c r="AL5549" t="n">
        <v>12.992083333</v>
      </c>
      <c r="AM5549" t="n">
        <v>12.992083333</v>
      </c>
      <c r="AN5549" t="n">
        <v>0</v>
      </c>
      <c r="AO5549" t="n">
        <v>4</v>
      </c>
      <c r="AP5549" t="inlineStr"/>
      <c r="AQ5549" t="n">
        <v>0</v>
      </c>
      <c r="AR5549" t="n">
        <v>0</v>
      </c>
    </row>
    <row r="5550">
      <c r="A5550" t="inlineStr">
        <is>
          <t>810023141013</t>
        </is>
      </c>
      <c r="B5550" t="inlineStr">
        <is>
          <t>North Star Hemp, LLC</t>
        </is>
      </c>
      <c r="C5550" t="inlineStr">
        <is>
          <t>St. Louis Park</t>
        </is>
      </c>
      <c r="D5550" t="inlineStr">
        <is>
          <t>4pk 12oz can</t>
        </is>
      </c>
      <c r="E5550" t="inlineStr">
        <is>
          <t>You Betcha Nighttime 5mg THC 4pk 12oz can</t>
        </is>
      </c>
      <c r="F5550" t="n">
        <v>6</v>
      </c>
      <c r="G5550" t="n">
        <v>8</v>
      </c>
      <c r="H5550" t="n">
        <v>93</v>
      </c>
      <c r="I5550" t="n">
        <v>29</v>
      </c>
      <c r="J5550" t="n">
        <v>0</v>
      </c>
      <c r="K5550" t="n">
        <v>0</v>
      </c>
      <c r="L5550">
        <f>G5550+K5550*F5550</f>
        <v/>
      </c>
      <c r="M5550">
        <f>IF(X5550&gt;0,L5550/(X5550*7/30),"")</f>
        <v/>
      </c>
      <c r="N5550">
        <f>IF(Y5550&gt;0,L5550/(Y5550*7/90),"")</f>
        <v/>
      </c>
      <c r="O5550" t="n">
        <v>50</v>
      </c>
      <c r="P5550">
        <f>K5550*O5550</f>
        <v/>
      </c>
      <c r="Q5550" t="inlineStr">
        <is>
          <t>THC</t>
        </is>
      </c>
      <c r="R5550" t="inlineStr">
        <is>
          <t>Beverages</t>
        </is>
      </c>
      <c r="S5550" t="inlineStr"/>
      <c r="T5550" t="inlineStr">
        <is>
          <t>810023141013</t>
        </is>
      </c>
      <c r="U5550" t="n">
        <v>0</v>
      </c>
      <c r="V5550" t="n">
        <v>1314</v>
      </c>
      <c r="W5550" t="n">
        <v>6</v>
      </c>
      <c r="X5550" t="n">
        <v>16</v>
      </c>
      <c r="Y5550" t="n">
        <v>53</v>
      </c>
      <c r="Z5550" t="n">
        <v>203</v>
      </c>
      <c r="AA5550" t="n">
        <v>224</v>
      </c>
      <c r="AB5550" t="n">
        <v>9</v>
      </c>
      <c r="AC5550" t="n">
        <v>8.333300010186022</v>
      </c>
      <c r="AD5550" t="n">
        <v>8.333299999999999</v>
      </c>
      <c r="AE5550" t="n">
        <v>77.76000000000002</v>
      </c>
      <c r="AF5550" t="n">
        <v>208.4200000000001</v>
      </c>
      <c r="AG5550" t="n">
        <v>687.0600000000004</v>
      </c>
      <c r="AH5550" t="n">
        <v>2653.390000000004</v>
      </c>
      <c r="AI5550" t="n">
        <v>2926.170000000004</v>
      </c>
      <c r="AJ5550" t="n">
        <v>12.96</v>
      </c>
      <c r="AK5550" t="n">
        <v>13.02625</v>
      </c>
      <c r="AL5550" t="n">
        <v>13.008232323</v>
      </c>
      <c r="AM5550" t="n">
        <v>13.006438356</v>
      </c>
      <c r="AN5550" t="n">
        <v>2</v>
      </c>
      <c r="AO5550" t="n">
        <v>7</v>
      </c>
      <c r="AP5550" t="inlineStr"/>
      <c r="AQ5550" t="n">
        <v>1.0769</v>
      </c>
      <c r="AR5550" t="n">
        <v>1.1333</v>
      </c>
    </row>
    <row r="5551">
      <c r="A5551" t="inlineStr">
        <is>
          <t>85006587005</t>
        </is>
      </c>
      <c r="B5551" t="inlineStr">
        <is>
          <t>Phillips Wine &amp; Spirits - St. Paul</t>
        </is>
      </c>
      <c r="C5551" t="inlineStr">
        <is>
          <t>Woodbury</t>
        </is>
      </c>
      <c r="D5551" t="inlineStr">
        <is>
          <t>4pk 12oz can</t>
        </is>
      </c>
      <c r="E5551" t="inlineStr">
        <is>
          <t>Daizy's Tropical Punch 10mg THC 4pk 12oz can</t>
        </is>
      </c>
      <c r="F5551" t="n">
        <v>6</v>
      </c>
      <c r="G5551" t="n">
        <v>8</v>
      </c>
      <c r="H5551" t="n">
        <v>100</v>
      </c>
      <c r="I5551" t="n">
        <v>3</v>
      </c>
      <c r="J5551" t="n">
        <v>0</v>
      </c>
      <c r="K5551" t="n">
        <v>0</v>
      </c>
      <c r="L5551">
        <f>G5551+K5551*F5551</f>
        <v/>
      </c>
      <c r="M5551">
        <f>IF(X5551&gt;0,L5551/(X5551*7/30),"")</f>
        <v/>
      </c>
      <c r="N5551">
        <f>IF(Y5551&gt;0,L5551/(Y5551*7/90),"")</f>
        <v/>
      </c>
      <c r="O5551" t="n">
        <v>63</v>
      </c>
      <c r="P5551">
        <f>K5551*O5551</f>
        <v/>
      </c>
      <c r="Q5551" t="inlineStr">
        <is>
          <t>THC</t>
        </is>
      </c>
      <c r="R5551" t="inlineStr">
        <is>
          <t>Beverages</t>
        </is>
      </c>
      <c r="S5551" t="inlineStr"/>
      <c r="T5551" t="inlineStr">
        <is>
          <t>1717065</t>
        </is>
      </c>
      <c r="U5551" t="n">
        <v>0</v>
      </c>
      <c r="V5551" t="n">
        <v>360</v>
      </c>
      <c r="W5551" t="n">
        <v>5</v>
      </c>
      <c r="X5551" t="n">
        <v>14</v>
      </c>
      <c r="Y5551" t="n">
        <v>26</v>
      </c>
      <c r="Z5551" t="n">
        <v>40</v>
      </c>
      <c r="AA5551" t="n">
        <v>40</v>
      </c>
      <c r="AB5551" t="n">
        <v>0</v>
      </c>
      <c r="AC5551" t="n">
        <v>10.08</v>
      </c>
      <c r="AD5551" t="n">
        <v>10.5</v>
      </c>
      <c r="AE5551" t="n">
        <v>64.80000000000001</v>
      </c>
      <c r="AF5551" t="n">
        <v>181.4400000000001</v>
      </c>
      <c r="AG5551" t="n">
        <v>341.67</v>
      </c>
      <c r="AH5551" t="n">
        <v>536.9699999999998</v>
      </c>
      <c r="AI5551" t="n">
        <v>536.9699999999998</v>
      </c>
      <c r="AJ5551" t="n">
        <v>12.96</v>
      </c>
      <c r="AK5551" t="n">
        <v>12.96</v>
      </c>
      <c r="AL5551" t="n">
        <v>13.42425</v>
      </c>
      <c r="AM5551" t="n">
        <v>13.42425</v>
      </c>
      <c r="AN5551" t="n">
        <v>0</v>
      </c>
      <c r="AO5551" t="n">
        <v>0</v>
      </c>
      <c r="AP5551" t="inlineStr">
        <is>
          <t>Artisan Beer</t>
        </is>
      </c>
      <c r="AQ5551" t="n">
        <v>0</v>
      </c>
      <c r="AR5551" t="n">
        <v>0</v>
      </c>
    </row>
    <row r="5552">
      <c r="A5552" t="inlineStr">
        <is>
          <t>850072957135</t>
        </is>
      </c>
      <c r="B5552" t="inlineStr">
        <is>
          <t>Hohensteins, Inc.</t>
        </is>
      </c>
      <c r="C5552" t="inlineStr">
        <is>
          <t>Stillwater</t>
        </is>
      </c>
      <c r="D5552" t="inlineStr">
        <is>
          <t>4pk 12oz can</t>
        </is>
      </c>
      <c r="E5552" t="inlineStr">
        <is>
          <t>Senorita Mango Margarita 10mg THC 4pk 12oz can</t>
        </is>
      </c>
      <c r="F5552" t="n">
        <v>6</v>
      </c>
      <c r="G5552" t="n">
        <v>8</v>
      </c>
      <c r="H5552" t="n">
        <v>197</v>
      </c>
      <c r="I5552" t="n">
        <v>0</v>
      </c>
      <c r="J5552" t="n">
        <v>0</v>
      </c>
      <c r="K5552" t="n">
        <v>0</v>
      </c>
      <c r="L5552">
        <f>G5552+K5552*F5552</f>
        <v/>
      </c>
      <c r="M5552">
        <f>IF(X5552&gt;0,L5552/(X5552*7/30),"")</f>
        <v/>
      </c>
      <c r="N5552">
        <f>IF(Y5552&gt;0,L5552/(Y5552*7/90),"")</f>
        <v/>
      </c>
      <c r="O5552" t="n">
        <v>67.2</v>
      </c>
      <c r="P5552">
        <f>K5552*O5552</f>
        <v/>
      </c>
      <c r="Q5552" t="inlineStr">
        <is>
          <t>THC</t>
        </is>
      </c>
      <c r="R5552" t="inlineStr">
        <is>
          <t>Beverages</t>
        </is>
      </c>
      <c r="S5552" t="inlineStr"/>
      <c r="T5552" t="inlineStr">
        <is>
          <t>48630</t>
        </is>
      </c>
      <c r="U5552" t="n">
        <v>0</v>
      </c>
      <c r="V5552" t="n">
        <v>709</v>
      </c>
      <c r="W5552" t="n">
        <v>6</v>
      </c>
      <c r="X5552" t="n">
        <v>14</v>
      </c>
      <c r="Y5552" t="n">
        <v>44</v>
      </c>
      <c r="Z5552" t="n">
        <v>52</v>
      </c>
      <c r="AA5552" t="n">
        <v>52</v>
      </c>
      <c r="AB5552" t="n">
        <v>0</v>
      </c>
      <c r="AC5552" t="n">
        <v>11.19627749503655</v>
      </c>
      <c r="AD5552" t="n">
        <v>11.2</v>
      </c>
      <c r="AE5552" t="n">
        <v>83.76000000000002</v>
      </c>
      <c r="AF5552" t="n">
        <v>191.5500000000001</v>
      </c>
      <c r="AG5552" t="n">
        <v>577.55</v>
      </c>
      <c r="AH5552" t="n">
        <v>673.2300000000002</v>
      </c>
      <c r="AI5552" t="n">
        <v>673.2300000000002</v>
      </c>
      <c r="AJ5552" t="n">
        <v>13.96</v>
      </c>
      <c r="AK5552" t="n">
        <v>13.682142857</v>
      </c>
      <c r="AL5552" t="n">
        <v>12.9456</v>
      </c>
      <c r="AM5552" t="n">
        <v>12.9456</v>
      </c>
      <c r="AN5552" t="n">
        <v>3</v>
      </c>
      <c r="AO5552" t="n">
        <v>4</v>
      </c>
      <c r="AP5552" t="inlineStr"/>
      <c r="AQ5552" t="n">
        <v>0</v>
      </c>
      <c r="AR5552" t="n">
        <v>0</v>
      </c>
    </row>
    <row r="5553">
      <c r="A5553" t="inlineStr">
        <is>
          <t>850072957159</t>
        </is>
      </c>
      <c r="B5553" t="inlineStr">
        <is>
          <t>Hohensteins, Inc.</t>
        </is>
      </c>
      <c r="C5553" t="inlineStr">
        <is>
          <t>Roseville</t>
        </is>
      </c>
      <c r="D5553" t="inlineStr">
        <is>
          <t>4pk 12oz can</t>
        </is>
      </c>
      <c r="E5553" t="inlineStr">
        <is>
          <t>Senorita Lime Jalpeno Margarita 10mg THC 4pk 12oz can</t>
        </is>
      </c>
      <c r="F5553" t="n">
        <v>6</v>
      </c>
      <c r="G5553" t="n">
        <v>8</v>
      </c>
      <c r="H5553" t="n">
        <v>236</v>
      </c>
      <c r="I5553" t="n">
        <v>0</v>
      </c>
      <c r="J5553" t="n">
        <v>0</v>
      </c>
      <c r="K5553" t="n">
        <v>0</v>
      </c>
      <c r="L5553">
        <f>G5553+K5553*F5553</f>
        <v/>
      </c>
      <c r="M5553">
        <f>IF(X5553&gt;0,L5553/(X5553*7/30),"")</f>
        <v/>
      </c>
      <c r="N5553">
        <f>IF(Y5553&gt;0,L5553/(Y5553*7/90),"")</f>
        <v/>
      </c>
      <c r="O5553" t="n">
        <v>67.2</v>
      </c>
      <c r="P5553">
        <f>K5553*O5553</f>
        <v/>
      </c>
      <c r="Q5553" t="inlineStr">
        <is>
          <t>THC</t>
        </is>
      </c>
      <c r="R5553" t="inlineStr">
        <is>
          <t>Beverages</t>
        </is>
      </c>
      <c r="S5553" t="inlineStr"/>
      <c r="T5553" t="inlineStr">
        <is>
          <t>48625</t>
        </is>
      </c>
      <c r="U5553" t="n">
        <v>0</v>
      </c>
      <c r="V5553" t="n">
        <v>704</v>
      </c>
      <c r="W5553" t="n">
        <v>8</v>
      </c>
      <c r="X5553" t="n">
        <v>14</v>
      </c>
      <c r="Y5553" t="n">
        <v>45</v>
      </c>
      <c r="Z5553" t="n">
        <v>52</v>
      </c>
      <c r="AA5553" t="n">
        <v>52</v>
      </c>
      <c r="AB5553" t="n">
        <v>0</v>
      </c>
      <c r="AC5553" t="n">
        <v>11.19661016848814</v>
      </c>
      <c r="AD5553" t="n">
        <v>11.2</v>
      </c>
      <c r="AE5553" t="n">
        <v>111.68</v>
      </c>
      <c r="AF5553" t="n">
        <v>196.4700000000001</v>
      </c>
      <c r="AG5553" t="n">
        <v>594.4899999999999</v>
      </c>
      <c r="AH5553" t="n">
        <v>680.2700000000002</v>
      </c>
      <c r="AI5553" t="n">
        <v>680.2700000000002</v>
      </c>
      <c r="AJ5553" t="n">
        <v>13.96</v>
      </c>
      <c r="AK5553" t="n">
        <v>14.033571428</v>
      </c>
      <c r="AL5553" t="n">
        <v>13.083921568</v>
      </c>
      <c r="AM5553" t="n">
        <v>13.083921568</v>
      </c>
      <c r="AN5553" t="n">
        <v>2</v>
      </c>
      <c r="AO5553" t="n">
        <v>7</v>
      </c>
      <c r="AP5553" t="inlineStr"/>
      <c r="AQ5553" t="n">
        <v>0</v>
      </c>
      <c r="AR5553" t="n">
        <v>0</v>
      </c>
    </row>
    <row r="5554">
      <c r="A5554" t="inlineStr">
        <is>
          <t>850072957173</t>
        </is>
      </c>
      <c r="B5554" t="inlineStr">
        <is>
          <t>Hohensteins, Inc.</t>
        </is>
      </c>
      <c r="C5554" t="inlineStr">
        <is>
          <t>Rosemount</t>
        </is>
      </c>
      <c r="D5554" t="inlineStr">
        <is>
          <t>4pk 12oz can</t>
        </is>
      </c>
      <c r="E5554" t="inlineStr">
        <is>
          <t>Senorita Paloma 10mg THC 4pk 12oz can</t>
        </is>
      </c>
      <c r="F5554" t="n">
        <v>6</v>
      </c>
      <c r="G5554" t="n">
        <v>8</v>
      </c>
      <c r="H5554" t="n">
        <v>171</v>
      </c>
      <c r="I5554" t="n">
        <v>0</v>
      </c>
      <c r="J5554" t="n">
        <v>0</v>
      </c>
      <c r="K5554" t="n">
        <v>0</v>
      </c>
      <c r="L5554">
        <f>G5554+K5554*F5554</f>
        <v/>
      </c>
      <c r="M5554">
        <f>IF(X5554&gt;0,L5554/(X5554*7/30),"")</f>
        <v/>
      </c>
      <c r="N5554">
        <f>IF(Y5554&gt;0,L5554/(Y5554*7/90),"")</f>
        <v/>
      </c>
      <c r="O5554" t="n">
        <v>67.2</v>
      </c>
      <c r="P5554">
        <f>K5554*O5554</f>
        <v/>
      </c>
      <c r="Q5554" t="inlineStr">
        <is>
          <t>THC</t>
        </is>
      </c>
      <c r="R5554" t="inlineStr">
        <is>
          <t>Beverages</t>
        </is>
      </c>
      <c r="S5554" t="inlineStr"/>
      <c r="T5554" t="inlineStr">
        <is>
          <t>48635</t>
        </is>
      </c>
      <c r="U5554" t="n">
        <v>0</v>
      </c>
      <c r="V5554" t="n">
        <v>665</v>
      </c>
      <c r="W5554" t="n">
        <v>2</v>
      </c>
      <c r="X5554" t="n">
        <v>14</v>
      </c>
      <c r="Y5554" t="n">
        <v>47</v>
      </c>
      <c r="Z5554" t="n">
        <v>52</v>
      </c>
      <c r="AA5554" t="n">
        <v>52</v>
      </c>
      <c r="AB5554" t="n">
        <v>0</v>
      </c>
      <c r="AC5554" t="n">
        <v>11.1968810911193</v>
      </c>
      <c r="AD5554" t="n">
        <v>11.2</v>
      </c>
      <c r="AE5554" t="n">
        <v>27.92</v>
      </c>
      <c r="AF5554" t="n">
        <v>192.1000000000001</v>
      </c>
      <c r="AG5554" t="n">
        <v>608.5300000000002</v>
      </c>
      <c r="AH5554" t="n">
        <v>668.3300000000003</v>
      </c>
      <c r="AI5554" t="n">
        <v>668.3300000000003</v>
      </c>
      <c r="AJ5554" t="n">
        <v>13.96</v>
      </c>
      <c r="AK5554" t="n">
        <v>13.777692307</v>
      </c>
      <c r="AL5554" t="n">
        <v>12.844081632</v>
      </c>
      <c r="AM5554" t="n">
        <v>12.844081632</v>
      </c>
      <c r="AN5554" t="n">
        <v>0</v>
      </c>
      <c r="AO5554" t="n">
        <v>1</v>
      </c>
      <c r="AP5554" t="inlineStr"/>
      <c r="AQ5554" t="n">
        <v>0</v>
      </c>
      <c r="AR5554" t="n">
        <v>0</v>
      </c>
    </row>
    <row r="5555">
      <c r="A5555" t="inlineStr">
        <is>
          <t>852449007979</t>
        </is>
      </c>
      <c r="B5555" t="inlineStr">
        <is>
          <t>Breakthru Beverage Minnesota Beer, LLC</t>
        </is>
      </c>
      <c r="C5555" t="inlineStr">
        <is>
          <t>Roseville</t>
        </is>
      </c>
      <c r="D5555" t="inlineStr">
        <is>
          <t>4pk 12oz can</t>
        </is>
      </c>
      <c r="E5555" t="inlineStr">
        <is>
          <t>Utepils Royal Cherry Seltzer 10mg THC 4pk 12oz can</t>
        </is>
      </c>
      <c r="F5555" t="n">
        <v>6</v>
      </c>
      <c r="G5555" t="n">
        <v>8</v>
      </c>
      <c r="H5555" t="n">
        <v>138</v>
      </c>
      <c r="I5555" t="n">
        <v>16</v>
      </c>
      <c r="J5555" t="n">
        <v>0</v>
      </c>
      <c r="K5555" t="n">
        <v>0</v>
      </c>
      <c r="L5555">
        <f>G5555+K5555*F5555</f>
        <v/>
      </c>
      <c r="M5555">
        <f>IF(X5555&gt;0,L5555/(X5555*7/30),"")</f>
        <v/>
      </c>
      <c r="N5555">
        <f>IF(Y5555&gt;0,L5555/(Y5555*7/90),"")</f>
        <v/>
      </c>
      <c r="O5555" t="n">
        <v>65.09999999999999</v>
      </c>
      <c r="P5555">
        <f>K5555*O5555</f>
        <v/>
      </c>
      <c r="Q5555" t="inlineStr">
        <is>
          <t>THC</t>
        </is>
      </c>
      <c r="R5555" t="inlineStr">
        <is>
          <t>Beverages</t>
        </is>
      </c>
      <c r="S5555" t="inlineStr"/>
      <c r="T5555" t="inlineStr">
        <is>
          <t>9795446</t>
        </is>
      </c>
      <c r="U5555" t="n">
        <v>6</v>
      </c>
      <c r="V5555" t="n">
        <v>413</v>
      </c>
      <c r="W5555" t="n">
        <v>1</v>
      </c>
      <c r="X5555" t="n">
        <v>15</v>
      </c>
      <c r="Y5555" t="n">
        <v>21</v>
      </c>
      <c r="Z5555" t="n">
        <v>43</v>
      </c>
      <c r="AA5555" t="n">
        <v>50</v>
      </c>
      <c r="AB5555" t="n">
        <v>5</v>
      </c>
      <c r="AC5555" t="n">
        <v>10.79021739130435</v>
      </c>
      <c r="AD5555" t="n">
        <v>10.85</v>
      </c>
      <c r="AE5555" t="n">
        <v>13.96</v>
      </c>
      <c r="AF5555" t="n">
        <v>210.3800000000001</v>
      </c>
      <c r="AG5555" t="n">
        <v>300.14</v>
      </c>
      <c r="AH5555" t="n">
        <v>619.4200000000001</v>
      </c>
      <c r="AI5555" t="n">
        <v>726.67</v>
      </c>
      <c r="AJ5555" t="n">
        <v>13.96</v>
      </c>
      <c r="AK5555" t="n">
        <v>14.025333333</v>
      </c>
      <c r="AL5555" t="n">
        <v>14.45047619</v>
      </c>
      <c r="AM5555" t="n">
        <v>14.574897959</v>
      </c>
      <c r="AN5555" t="n">
        <v>0</v>
      </c>
      <c r="AO5555" t="n">
        <v>0</v>
      </c>
      <c r="AP5555" t="inlineStr">
        <is>
          <t>Breakthru Beverage MN Beer, LLC (D9)</t>
        </is>
      </c>
      <c r="AQ5555" t="n">
        <v>5</v>
      </c>
      <c r="AR5555" t="n">
        <v>2.1</v>
      </c>
    </row>
    <row r="5556">
      <c r="A5556" t="inlineStr">
        <is>
          <t>400000025032</t>
        </is>
      </c>
      <c r="B5556" t="inlineStr">
        <is>
          <t>Global Reserve LLC</t>
        </is>
      </c>
      <c r="C5556" t="inlineStr">
        <is>
          <t>Cottage Grove</t>
        </is>
      </c>
      <c r="D5556" t="inlineStr">
        <is>
          <t>4pk 12oz can</t>
        </is>
      </c>
      <c r="E5556" t="inlineStr">
        <is>
          <t>Looner Professor Pepper 10mg THC 4pk 12oz can</t>
        </is>
      </c>
      <c r="F5556" t="n">
        <v>6</v>
      </c>
      <c r="G5556" t="n">
        <v>8</v>
      </c>
      <c r="H5556" t="n">
        <v>106.25</v>
      </c>
      <c r="I5556" t="n">
        <v>12</v>
      </c>
      <c r="J5556" t="n">
        <v>1</v>
      </c>
      <c r="K5556" t="n">
        <v>1</v>
      </c>
      <c r="L5556">
        <f>G5556+K5556*F5556</f>
        <v/>
      </c>
      <c r="M5556">
        <f>IF(X5556&gt;0,L5556/(X5556*7/30),"")</f>
        <v/>
      </c>
      <c r="N5556">
        <f>IF(Y5556&gt;0,L5556/(Y5556*7/90),"")</f>
        <v/>
      </c>
      <c r="O5556" t="n">
        <v>67.2</v>
      </c>
      <c r="P5556">
        <f>K5556*O5556</f>
        <v/>
      </c>
      <c r="Q5556" t="inlineStr">
        <is>
          <t>THC</t>
        </is>
      </c>
      <c r="R5556" t="inlineStr">
        <is>
          <t>Beverages</t>
        </is>
      </c>
      <c r="S5556" t="inlineStr"/>
      <c r="T5556" t="inlineStr"/>
      <c r="U5556" t="n">
        <v>0</v>
      </c>
      <c r="V5556" t="n">
        <v>2822</v>
      </c>
      <c r="W5556" t="n">
        <v>2</v>
      </c>
      <c r="X5556" t="n">
        <v>18</v>
      </c>
      <c r="Y5556" t="n">
        <v>40</v>
      </c>
      <c r="Z5556" t="n">
        <v>76</v>
      </c>
      <c r="AA5556" t="n">
        <v>76</v>
      </c>
      <c r="AB5556" t="n">
        <v>0</v>
      </c>
      <c r="AC5556" t="n">
        <v>11.19999999998212</v>
      </c>
      <c r="AD5556" t="n">
        <v>11.2</v>
      </c>
      <c r="AE5556" t="n">
        <v>29.92</v>
      </c>
      <c r="AF5556" t="n">
        <v>256.9800000000001</v>
      </c>
      <c r="AG5556" t="n">
        <v>586.0999999999999</v>
      </c>
      <c r="AH5556" t="n">
        <v>1124.260000000001</v>
      </c>
      <c r="AI5556" t="n">
        <v>1124.260000000001</v>
      </c>
      <c r="AJ5556" t="n">
        <v>14.96</v>
      </c>
      <c r="AK5556" t="n">
        <v>14.38117647</v>
      </c>
      <c r="AL5556" t="n">
        <v>14.619459459</v>
      </c>
      <c r="AM5556" t="n">
        <v>14.619459459</v>
      </c>
      <c r="AN5556" t="n">
        <v>0</v>
      </c>
      <c r="AO5556" t="n">
        <v>3</v>
      </c>
      <c r="AP5556" t="inlineStr">
        <is>
          <t>Global Reserve LLC</t>
        </is>
      </c>
      <c r="AQ5556" t="n">
        <v>0</v>
      </c>
      <c r="AR5556" t="n">
        <v>0</v>
      </c>
    </row>
    <row r="5557">
      <c r="A5557" t="inlineStr">
        <is>
          <t>850018947985</t>
        </is>
      </c>
      <c r="B5557" t="inlineStr">
        <is>
          <t>Wild State Cider</t>
        </is>
      </c>
      <c r="C5557" t="inlineStr">
        <is>
          <t>Blaine</t>
        </is>
      </c>
      <c r="D5557" t="inlineStr">
        <is>
          <t>4pk 12oz can</t>
        </is>
      </c>
      <c r="E5557" t="inlineStr">
        <is>
          <t>Odder Lemon Lime Cherry 10mg THC 4pk 12oz can</t>
        </is>
      </c>
      <c r="F5557" t="n">
        <v>6</v>
      </c>
      <c r="G5557" t="n">
        <v>8</v>
      </c>
      <c r="H5557" t="n">
        <v>133</v>
      </c>
      <c r="I5557" t="n">
        <v>5</v>
      </c>
      <c r="J5557" t="n">
        <v>0</v>
      </c>
      <c r="K5557" t="n">
        <v>0</v>
      </c>
      <c r="L5557">
        <f>G5557+K5557*F5557</f>
        <v/>
      </c>
      <c r="M5557">
        <f>IF(X5557&gt;0,L5557/(X5557*7/30),"")</f>
        <v/>
      </c>
      <c r="N5557">
        <f>IF(Y5557&gt;0,L5557/(Y5557*7/90),"")</f>
        <v/>
      </c>
      <c r="O5557" t="n">
        <v>40</v>
      </c>
      <c r="P5557">
        <f>K5557*O5557</f>
        <v/>
      </c>
      <c r="Q5557" t="inlineStr">
        <is>
          <t>THC</t>
        </is>
      </c>
      <c r="R5557" t="inlineStr">
        <is>
          <t>Beverages</t>
        </is>
      </c>
      <c r="S5557" t="inlineStr"/>
      <c r="T5557" t="inlineStr">
        <is>
          <t>850018947985-01</t>
        </is>
      </c>
      <c r="U5557" t="n">
        <v>0</v>
      </c>
      <c r="V5557" t="n">
        <v>993</v>
      </c>
      <c r="W5557" t="n">
        <v>6</v>
      </c>
      <c r="X5557" t="n">
        <v>17</v>
      </c>
      <c r="Y5557" t="n">
        <v>44</v>
      </c>
      <c r="Z5557" t="n">
        <v>91</v>
      </c>
      <c r="AA5557" t="n">
        <v>91</v>
      </c>
      <c r="AB5557" t="n">
        <v>0</v>
      </c>
      <c r="AC5557" t="n">
        <v>6.66669949880451</v>
      </c>
      <c r="AD5557" t="n">
        <v>6.6667</v>
      </c>
      <c r="AE5557" t="n">
        <v>60</v>
      </c>
      <c r="AF5557" t="n">
        <v>172.88</v>
      </c>
      <c r="AG5557" t="n">
        <v>451.0899999999999</v>
      </c>
      <c r="AH5557" t="n">
        <v>919.2000000000003</v>
      </c>
      <c r="AI5557" t="n">
        <v>919.2000000000003</v>
      </c>
      <c r="AJ5557" t="n">
        <v>10</v>
      </c>
      <c r="AK5557" t="n">
        <v>10.169411764</v>
      </c>
      <c r="AL5557" t="n">
        <v>10.102222222</v>
      </c>
      <c r="AM5557" t="n">
        <v>10.102222222</v>
      </c>
      <c r="AN5557" t="n">
        <v>1</v>
      </c>
      <c r="AO5557" t="n">
        <v>3</v>
      </c>
      <c r="AP5557" t="inlineStr"/>
      <c r="AQ5557" t="n">
        <v>0</v>
      </c>
      <c r="AR5557" t="n">
        <v>0</v>
      </c>
    </row>
    <row r="5558">
      <c r="A5558" t="inlineStr">
        <is>
          <t>850065870014</t>
        </is>
      </c>
      <c r="B5558" t="inlineStr">
        <is>
          <t>Phillips Wine &amp; Spirits - St. Paul</t>
        </is>
      </c>
      <c r="C5558" t="inlineStr">
        <is>
          <t>Minneapolis</t>
        </is>
      </c>
      <c r="D5558" t="inlineStr">
        <is>
          <t>4pk 12oz can</t>
        </is>
      </c>
      <c r="E5558" t="inlineStr">
        <is>
          <t>Daizy's Strawberry Lemonade 10mg THC 4pk 12oz can</t>
        </is>
      </c>
      <c r="F5558" t="n">
        <v>6</v>
      </c>
      <c r="G5558" t="n">
        <v>8</v>
      </c>
      <c r="H5558" t="n">
        <v>206</v>
      </c>
      <c r="I5558" t="n">
        <v>4</v>
      </c>
      <c r="J5558" t="n">
        <v>1</v>
      </c>
      <c r="K5558" t="n">
        <v>1</v>
      </c>
      <c r="L5558">
        <f>G5558+K5558*F5558</f>
        <v/>
      </c>
      <c r="M5558">
        <f>IF(X5558&gt;0,L5558/(X5558*7/30),"")</f>
        <v/>
      </c>
      <c r="N5558">
        <f>IF(Y5558&gt;0,L5558/(Y5558*7/90),"")</f>
        <v/>
      </c>
      <c r="O5558" t="n">
        <v>63</v>
      </c>
      <c r="P5558">
        <f>K5558*O5558</f>
        <v/>
      </c>
      <c r="Q5558" t="inlineStr">
        <is>
          <t>THC</t>
        </is>
      </c>
      <c r="R5558" t="inlineStr">
        <is>
          <t>Beverages</t>
        </is>
      </c>
      <c r="S5558" t="inlineStr"/>
      <c r="T5558" t="inlineStr">
        <is>
          <t>1450351</t>
        </is>
      </c>
      <c r="U5558" t="n">
        <v>0</v>
      </c>
      <c r="V5558" t="n">
        <v>511</v>
      </c>
      <c r="W5558" t="n">
        <v>7</v>
      </c>
      <c r="X5558" t="n">
        <v>18</v>
      </c>
      <c r="Y5558" t="n">
        <v>67</v>
      </c>
      <c r="Z5558" t="n">
        <v>100</v>
      </c>
      <c r="AA5558" t="n">
        <v>100</v>
      </c>
      <c r="AB5558" t="n">
        <v>0</v>
      </c>
      <c r="AC5558" t="n">
        <v>6.677184466115535</v>
      </c>
      <c r="AD5558" t="n">
        <v>10.5</v>
      </c>
      <c r="AE5558" t="n">
        <v>92.75000000000001</v>
      </c>
      <c r="AF5558" t="n">
        <v>239.3700000000001</v>
      </c>
      <c r="AG5558" t="n">
        <v>887.5100000000008</v>
      </c>
      <c r="AH5558" t="n">
        <v>1343.010000000001</v>
      </c>
      <c r="AI5558" t="n">
        <v>1343.010000000001</v>
      </c>
      <c r="AJ5558" t="n">
        <v>13.25</v>
      </c>
      <c r="AK5558" t="n">
        <v>13.298333333</v>
      </c>
      <c r="AL5558" t="n">
        <v>13.4301</v>
      </c>
      <c r="AM5558" t="n">
        <v>13.4301</v>
      </c>
      <c r="AN5558" t="n">
        <v>0</v>
      </c>
      <c r="AO5558" t="n">
        <v>0</v>
      </c>
      <c r="AP5558" t="inlineStr">
        <is>
          <t>Artisan Beer</t>
        </is>
      </c>
      <c r="AQ5558" t="n">
        <v>0</v>
      </c>
      <c r="AR5558" t="n">
        <v>0</v>
      </c>
    </row>
    <row r="5559">
      <c r="A5559" t="inlineStr">
        <is>
          <t>199874201535</t>
        </is>
      </c>
      <c r="B5559" t="inlineStr">
        <is>
          <t>Global Reserve LLC</t>
        </is>
      </c>
      <c r="C5559" t="inlineStr">
        <is>
          <t>Vadnais Heights</t>
        </is>
      </c>
      <c r="D5559" t="inlineStr">
        <is>
          <t>4pk 12oz can</t>
        </is>
      </c>
      <c r="E5559" t="inlineStr">
        <is>
          <t>Looner Diet Root Beer 10mg 4pk 12oz can</t>
        </is>
      </c>
      <c r="F5559" t="n">
        <v>6</v>
      </c>
      <c r="G5559" t="n">
        <v>8</v>
      </c>
      <c r="H5559" t="n">
        <v>160</v>
      </c>
      <c r="I5559" t="n">
        <v>9</v>
      </c>
      <c r="J5559" t="n">
        <v>1</v>
      </c>
      <c r="K5559" t="n">
        <v>1</v>
      </c>
      <c r="L5559">
        <f>G5559+K5559*F5559</f>
        <v/>
      </c>
      <c r="M5559">
        <f>IF(X5559&gt;0,L5559/(X5559*7/30),"")</f>
        <v/>
      </c>
      <c r="N5559">
        <f>IF(Y5559&gt;0,L5559/(Y5559*7/90),"")</f>
        <v/>
      </c>
      <c r="O5559" t="n">
        <v>67.2</v>
      </c>
      <c r="P5559">
        <f>K5559*O5559</f>
        <v/>
      </c>
      <c r="Q5559" t="inlineStr">
        <is>
          <t>THC</t>
        </is>
      </c>
      <c r="R5559" t="inlineStr">
        <is>
          <t>Beverages</t>
        </is>
      </c>
      <c r="S5559" t="inlineStr"/>
      <c r="T5559" t="inlineStr">
        <is>
          <t>199874201535</t>
        </is>
      </c>
      <c r="U5559" t="n">
        <v>0</v>
      </c>
      <c r="V5559" t="n">
        <v>1437</v>
      </c>
      <c r="W5559" t="n">
        <v>6</v>
      </c>
      <c r="X5559" t="n">
        <v>20</v>
      </c>
      <c r="Y5559" t="n">
        <v>56</v>
      </c>
      <c r="Z5559" t="n">
        <v>80</v>
      </c>
      <c r="AA5559" t="n">
        <v>80</v>
      </c>
      <c r="AB5559" t="n">
        <v>0</v>
      </c>
      <c r="AC5559" t="n">
        <v>11.2</v>
      </c>
      <c r="AD5559" t="n">
        <v>11.2</v>
      </c>
      <c r="AE5559" t="n">
        <v>89.76000000000002</v>
      </c>
      <c r="AF5559" t="n">
        <v>286.9</v>
      </c>
      <c r="AG5559" t="n">
        <v>825.5200000000004</v>
      </c>
      <c r="AH5559" t="n">
        <v>1167.340000000001</v>
      </c>
      <c r="AI5559" t="n">
        <v>1167.340000000001</v>
      </c>
      <c r="AJ5559" t="n">
        <v>14.96</v>
      </c>
      <c r="AK5559" t="n">
        <v>13.661904761</v>
      </c>
      <c r="AL5559" t="n">
        <v>13.843375</v>
      </c>
      <c r="AM5559" t="n">
        <v>13.843375</v>
      </c>
      <c r="AN5559" t="n">
        <v>0</v>
      </c>
      <c r="AO5559" t="n">
        <v>6</v>
      </c>
      <c r="AP5559" t="inlineStr"/>
      <c r="AQ5559" t="n">
        <v>0</v>
      </c>
      <c r="AR5559" t="n">
        <v>0</v>
      </c>
    </row>
    <row r="5560">
      <c r="A5560" t="inlineStr">
        <is>
          <t>199874796734</t>
        </is>
      </c>
      <c r="B5560" t="inlineStr">
        <is>
          <t>Global Reserve LLC</t>
        </is>
      </c>
      <c r="C5560" t="inlineStr">
        <is>
          <t>Osseo</t>
        </is>
      </c>
      <c r="D5560" t="inlineStr">
        <is>
          <t>4pk 12oz can</t>
        </is>
      </c>
      <c r="E5560" t="inlineStr">
        <is>
          <t>Looner Diet Professor Pepper 10mg 4pk 12oz can</t>
        </is>
      </c>
      <c r="F5560" t="n">
        <v>6</v>
      </c>
      <c r="G5560" t="n">
        <v>8</v>
      </c>
      <c r="H5560" t="n">
        <v>217</v>
      </c>
      <c r="I5560" t="n">
        <v>12</v>
      </c>
      <c r="J5560" t="n">
        <v>1</v>
      </c>
      <c r="K5560" t="n">
        <v>1</v>
      </c>
      <c r="L5560">
        <f>G5560+K5560*F5560</f>
        <v/>
      </c>
      <c r="M5560">
        <f>IF(X5560&gt;0,L5560/(X5560*7/30),"")</f>
        <v/>
      </c>
      <c r="N5560">
        <f>IF(Y5560&gt;0,L5560/(Y5560*7/90),"")</f>
        <v/>
      </c>
      <c r="O5560" t="n">
        <v>67.2</v>
      </c>
      <c r="P5560">
        <f>K5560*O5560</f>
        <v/>
      </c>
      <c r="Q5560" t="inlineStr">
        <is>
          <t>THC</t>
        </is>
      </c>
      <c r="R5560" t="inlineStr">
        <is>
          <t>Beverages</t>
        </is>
      </c>
      <c r="S5560" t="inlineStr"/>
      <c r="T5560" t="inlineStr">
        <is>
          <t>199874796734</t>
        </is>
      </c>
      <c r="U5560" t="n">
        <v>0</v>
      </c>
      <c r="V5560" t="n">
        <v>1793</v>
      </c>
      <c r="W5560" t="n">
        <v>7</v>
      </c>
      <c r="X5560" t="n">
        <v>22</v>
      </c>
      <c r="Y5560" t="n">
        <v>70</v>
      </c>
      <c r="Z5560" t="n">
        <v>111</v>
      </c>
      <c r="AA5560" t="n">
        <v>111</v>
      </c>
      <c r="AB5560" t="n">
        <v>0</v>
      </c>
      <c r="AC5560" t="n">
        <v>11.2</v>
      </c>
      <c r="AD5560" t="n">
        <v>11.2</v>
      </c>
      <c r="AE5560" t="n">
        <v>99.80000000000001</v>
      </c>
      <c r="AF5560" t="n">
        <v>311.9</v>
      </c>
      <c r="AG5560" t="n">
        <v>1030.040000000001</v>
      </c>
      <c r="AH5560" t="n">
        <v>1653.850000000002</v>
      </c>
      <c r="AI5560" t="n">
        <v>1653.850000000002</v>
      </c>
      <c r="AJ5560" t="n">
        <v>14.257142857</v>
      </c>
      <c r="AK5560" t="n">
        <v>14.177272727</v>
      </c>
      <c r="AL5560" t="n">
        <v>14.890206185</v>
      </c>
      <c r="AM5560" t="n">
        <v>14.890206185</v>
      </c>
      <c r="AN5560" t="n">
        <v>0</v>
      </c>
      <c r="AO5560" t="n">
        <v>4</v>
      </c>
      <c r="AP5560" t="inlineStr"/>
      <c r="AQ5560" t="n">
        <v>0</v>
      </c>
      <c r="AR5560" t="n">
        <v>0</v>
      </c>
    </row>
    <row r="5561">
      <c r="A5561" t="inlineStr">
        <is>
          <t>850075157501</t>
        </is>
      </c>
      <c r="B5561" t="inlineStr">
        <is>
          <t>Capitol Beverage Sales, L.P.</t>
        </is>
      </c>
      <c r="C5561" t="inlineStr">
        <is>
          <t>Roseville</t>
        </is>
      </c>
      <c r="D5561" t="inlineStr">
        <is>
          <t>750ml</t>
        </is>
      </c>
      <c r="E5561" t="inlineStr">
        <is>
          <t>Plift Select Raspbery 83mg THC 750ml Btl</t>
        </is>
      </c>
      <c r="F5561" t="n">
        <v>6</v>
      </c>
      <c r="G5561" t="n">
        <v>8</v>
      </c>
      <c r="H5561" t="n">
        <v>110</v>
      </c>
      <c r="I5561" t="n">
        <v>0</v>
      </c>
      <c r="J5561" t="n">
        <v>1</v>
      </c>
      <c r="K5561" t="n">
        <v>1</v>
      </c>
      <c r="L5561">
        <f>G5561+K5561*F5561</f>
        <v/>
      </c>
      <c r="M5561">
        <f>IF(X5561&gt;0,L5561/(X5561*7/30),"")</f>
        <v/>
      </c>
      <c r="N5561">
        <f>IF(Y5561&gt;0,L5561/(Y5561*7/90),"")</f>
        <v/>
      </c>
      <c r="O5561" t="n">
        <v>80</v>
      </c>
      <c r="P5561">
        <f>K5561*O5561</f>
        <v/>
      </c>
      <c r="Q5561" t="inlineStr">
        <is>
          <t>THC</t>
        </is>
      </c>
      <c r="R5561" t="inlineStr">
        <is>
          <t>Beverages</t>
        </is>
      </c>
      <c r="S5561" t="inlineStr"/>
      <c r="T5561" t="inlineStr">
        <is>
          <t>19731</t>
        </is>
      </c>
      <c r="U5561" t="n">
        <v>6</v>
      </c>
      <c r="V5561" t="n">
        <v>501</v>
      </c>
      <c r="W5561" t="n">
        <v>8</v>
      </c>
      <c r="X5561" t="n">
        <v>27</v>
      </c>
      <c r="Y5561" t="n">
        <v>76</v>
      </c>
      <c r="Z5561" t="n">
        <v>76</v>
      </c>
      <c r="AA5561" t="n">
        <v>76</v>
      </c>
      <c r="AB5561" t="n">
        <v>0</v>
      </c>
      <c r="AC5561" t="n">
        <v>11.75757577317636</v>
      </c>
      <c r="AD5561" t="n">
        <v>13.3333</v>
      </c>
      <c r="AE5561" t="n">
        <v>157.68</v>
      </c>
      <c r="AF5561" t="n">
        <v>520.9199999999998</v>
      </c>
      <c r="AG5561" t="n">
        <v>1471.550000000001</v>
      </c>
      <c r="AH5561" t="n">
        <v>1471.550000000001</v>
      </c>
      <c r="AI5561" t="n">
        <v>1471.550000000001</v>
      </c>
      <c r="AJ5561" t="n">
        <v>19.71</v>
      </c>
      <c r="AK5561" t="n">
        <v>19.293333333</v>
      </c>
      <c r="AL5561" t="n">
        <v>19.3625</v>
      </c>
      <c r="AM5561" t="n">
        <v>19.3625</v>
      </c>
      <c r="AN5561" t="n">
        <v>0</v>
      </c>
      <c r="AO5561" t="n">
        <v>3</v>
      </c>
      <c r="AP5561" t="inlineStr"/>
      <c r="AQ5561" t="n">
        <v>0</v>
      </c>
      <c r="AR5561" t="n">
        <v>0</v>
      </c>
    </row>
    <row r="5562">
      <c r="A5562" t="inlineStr">
        <is>
          <t>850072957173</t>
        </is>
      </c>
      <c r="B5562" t="inlineStr">
        <is>
          <t>Hohensteins, Inc.</t>
        </is>
      </c>
      <c r="C5562" t="inlineStr">
        <is>
          <t>Woodbury</t>
        </is>
      </c>
      <c r="D5562" t="inlineStr">
        <is>
          <t>4pk 12oz can</t>
        </is>
      </c>
      <c r="E5562" t="inlineStr">
        <is>
          <t>Senorita Paloma 10mg THC 4pk 12oz can</t>
        </is>
      </c>
      <c r="F5562" t="n">
        <v>6</v>
      </c>
      <c r="G5562" t="n">
        <v>8</v>
      </c>
      <c r="H5562" t="n">
        <v>171</v>
      </c>
      <c r="I5562" t="n">
        <v>0</v>
      </c>
      <c r="J5562" t="n">
        <v>1</v>
      </c>
      <c r="K5562" t="n">
        <v>1</v>
      </c>
      <c r="L5562">
        <f>G5562+K5562*F5562</f>
        <v/>
      </c>
      <c r="M5562">
        <f>IF(X5562&gt;0,L5562/(X5562*7/30),"")</f>
        <v/>
      </c>
      <c r="N5562">
        <f>IF(Y5562&gt;0,L5562/(Y5562*7/90),"")</f>
        <v/>
      </c>
      <c r="O5562" t="n">
        <v>67.2</v>
      </c>
      <c r="P5562">
        <f>K5562*O5562</f>
        <v/>
      </c>
      <c r="Q5562" t="inlineStr">
        <is>
          <t>THC</t>
        </is>
      </c>
      <c r="R5562" t="inlineStr">
        <is>
          <t>Beverages</t>
        </is>
      </c>
      <c r="S5562" t="inlineStr"/>
      <c r="T5562" t="inlineStr">
        <is>
          <t>48635</t>
        </is>
      </c>
      <c r="U5562" t="n">
        <v>6</v>
      </c>
      <c r="V5562" t="n">
        <v>665</v>
      </c>
      <c r="W5562" t="n">
        <v>7</v>
      </c>
      <c r="X5562" t="n">
        <v>29</v>
      </c>
      <c r="Y5562" t="n">
        <v>63</v>
      </c>
      <c r="Z5562" t="n">
        <v>70</v>
      </c>
      <c r="AA5562" t="n">
        <v>70</v>
      </c>
      <c r="AB5562" t="n">
        <v>0</v>
      </c>
      <c r="AC5562" t="n">
        <v>11.1968810911193</v>
      </c>
      <c r="AD5562" t="n">
        <v>11.2</v>
      </c>
      <c r="AE5562" t="n">
        <v>98.78</v>
      </c>
      <c r="AF5562" t="n">
        <v>391.93</v>
      </c>
      <c r="AG5562" t="n">
        <v>831.8700000000003</v>
      </c>
      <c r="AH5562" t="n">
        <v>915.6200000000003</v>
      </c>
      <c r="AI5562" t="n">
        <v>915.6200000000003</v>
      </c>
      <c r="AJ5562" t="n">
        <v>14.172</v>
      </c>
      <c r="AK5562" t="n">
        <v>13.502727272</v>
      </c>
      <c r="AL5562" t="n">
        <v>13.030338983</v>
      </c>
      <c r="AM5562" t="n">
        <v>13.030338983</v>
      </c>
      <c r="AN5562" t="n">
        <v>0</v>
      </c>
      <c r="AO5562" t="n">
        <v>1</v>
      </c>
      <c r="AP5562" t="inlineStr"/>
      <c r="AQ5562" t="n">
        <v>0</v>
      </c>
      <c r="AR5562" t="n">
        <v>0</v>
      </c>
    </row>
    <row r="5563">
      <c r="A5563" t="inlineStr">
        <is>
          <t>400000025131</t>
        </is>
      </c>
      <c r="B5563" t="inlineStr">
        <is>
          <t>Bellboy Corporation</t>
        </is>
      </c>
      <c r="C5563" t="inlineStr">
        <is>
          <t>Plymouth</t>
        </is>
      </c>
      <c r="D5563" t="inlineStr">
        <is>
          <t>4pk 12oz can</t>
        </is>
      </c>
      <c r="E5563" t="inlineStr">
        <is>
          <t>Foundry Nation Two Scoops Orange 10mg THC 4pk 12oz can</t>
        </is>
      </c>
      <c r="F5563" t="n">
        <v>6</v>
      </c>
      <c r="G5563" t="n">
        <v>8.25</v>
      </c>
      <c r="H5563" t="n">
        <v>94.25</v>
      </c>
      <c r="I5563" t="n">
        <v>2</v>
      </c>
      <c r="J5563" t="n">
        <v>0</v>
      </c>
      <c r="K5563" t="n">
        <v>0</v>
      </c>
      <c r="L5563">
        <f>G5563+K5563*F5563</f>
        <v/>
      </c>
      <c r="M5563">
        <f>IF(X5563&gt;0,L5563/(X5563*7/30),"")</f>
        <v/>
      </c>
      <c r="N5563">
        <f>IF(Y5563&gt;0,L5563/(Y5563*7/90),"")</f>
        <v/>
      </c>
      <c r="O5563" t="n">
        <v>78.40000000000001</v>
      </c>
      <c r="P5563">
        <f>K5563*O5563</f>
        <v/>
      </c>
      <c r="Q5563" t="inlineStr">
        <is>
          <t>THC</t>
        </is>
      </c>
      <c r="R5563" t="inlineStr">
        <is>
          <t>Beverages</t>
        </is>
      </c>
      <c r="S5563" t="inlineStr"/>
      <c r="T5563" t="inlineStr">
        <is>
          <t>9917082</t>
        </is>
      </c>
      <c r="U5563" t="n">
        <v>0</v>
      </c>
      <c r="V5563" t="n">
        <v>239</v>
      </c>
      <c r="W5563" t="n">
        <v>0</v>
      </c>
      <c r="X5563" t="n">
        <v>0</v>
      </c>
      <c r="Y5563" t="n">
        <v>0</v>
      </c>
      <c r="Z5563" t="n">
        <v>13</v>
      </c>
      <c r="AA5563" t="n">
        <v>14</v>
      </c>
      <c r="AB5563" t="n">
        <v>1</v>
      </c>
      <c r="AC5563" t="n">
        <v>12.69083633952255</v>
      </c>
      <c r="AD5563" t="n">
        <v>13.0667</v>
      </c>
      <c r="AE5563" t="n">
        <v>0</v>
      </c>
      <c r="AF5563" t="n">
        <v>0</v>
      </c>
      <c r="AG5563" t="n">
        <v>0</v>
      </c>
      <c r="AH5563" t="n">
        <v>253.4800000000001</v>
      </c>
      <c r="AI5563" t="n">
        <v>271.4700000000001</v>
      </c>
      <c r="AJ5563" t="n">
        <v>0</v>
      </c>
      <c r="AK5563" t="n">
        <v>0</v>
      </c>
      <c r="AL5563" t="n">
        <v>19.498461538</v>
      </c>
      <c r="AM5563" t="n">
        <v>19.390714285</v>
      </c>
      <c r="AN5563" t="n">
        <v>0</v>
      </c>
      <c r="AO5563" t="n">
        <v>0</v>
      </c>
      <c r="AP5563" t="inlineStr"/>
      <c r="AQ5563" t="n">
        <v>0</v>
      </c>
      <c r="AR5563" t="n">
        <v>0</v>
      </c>
    </row>
    <row r="5564">
      <c r="A5564" t="inlineStr">
        <is>
          <t>400000025131</t>
        </is>
      </c>
      <c r="B5564" t="inlineStr">
        <is>
          <t>Bellboy Corporation</t>
        </is>
      </c>
      <c r="C5564" t="inlineStr">
        <is>
          <t>Woodbury</t>
        </is>
      </c>
      <c r="D5564" t="inlineStr">
        <is>
          <t>4pk 12oz can</t>
        </is>
      </c>
      <c r="E5564" t="inlineStr">
        <is>
          <t>Foundry Nation Two Scoops Orange 10mg THC 4pk 12oz can</t>
        </is>
      </c>
      <c r="F5564" t="n">
        <v>6</v>
      </c>
      <c r="G5564" t="n">
        <v>8.25</v>
      </c>
      <c r="H5564" t="n">
        <v>94.25</v>
      </c>
      <c r="I5564" t="n">
        <v>5</v>
      </c>
      <c r="J5564" t="n">
        <v>0</v>
      </c>
      <c r="K5564" t="n">
        <v>0</v>
      </c>
      <c r="L5564">
        <f>G5564+K5564*F5564</f>
        <v/>
      </c>
      <c r="M5564">
        <f>IF(X5564&gt;0,L5564/(X5564*7/30),"")</f>
        <v/>
      </c>
      <c r="N5564">
        <f>IF(Y5564&gt;0,L5564/(Y5564*7/90),"")</f>
        <v/>
      </c>
      <c r="O5564" t="n">
        <v>78.40000000000001</v>
      </c>
      <c r="P5564">
        <f>K5564*O5564</f>
        <v/>
      </c>
      <c r="Q5564" t="inlineStr">
        <is>
          <t>THC</t>
        </is>
      </c>
      <c r="R5564" t="inlineStr">
        <is>
          <t>Beverages</t>
        </is>
      </c>
      <c r="S5564" t="inlineStr"/>
      <c r="T5564" t="inlineStr">
        <is>
          <t>9917082</t>
        </is>
      </c>
      <c r="U5564" t="n">
        <v>0</v>
      </c>
      <c r="V5564" t="n">
        <v>239</v>
      </c>
      <c r="W5564" t="n">
        <v>1</v>
      </c>
      <c r="X5564" t="n">
        <v>1</v>
      </c>
      <c r="Y5564" t="n">
        <v>6</v>
      </c>
      <c r="Z5564" t="n">
        <v>21</v>
      </c>
      <c r="AA5564" t="n">
        <v>30</v>
      </c>
      <c r="AB5564" t="n">
        <v>4</v>
      </c>
      <c r="AC5564" t="n">
        <v>12.69083633952255</v>
      </c>
      <c r="AD5564" t="n">
        <v>13.0667</v>
      </c>
      <c r="AE5564" t="n">
        <v>19.96</v>
      </c>
      <c r="AF5564" t="n">
        <v>19.96</v>
      </c>
      <c r="AG5564" t="n">
        <v>119.76</v>
      </c>
      <c r="AH5564" t="n">
        <v>431.2799999999999</v>
      </c>
      <c r="AI5564" t="n">
        <v>618.9800000000001</v>
      </c>
      <c r="AJ5564" t="n">
        <v>19.96</v>
      </c>
      <c r="AK5564" t="n">
        <v>19.96</v>
      </c>
      <c r="AL5564" t="n">
        <v>19.586666666</v>
      </c>
      <c r="AM5564" t="n">
        <v>19.967333333</v>
      </c>
      <c r="AN5564" t="n">
        <v>0</v>
      </c>
      <c r="AO5564" t="n">
        <v>0</v>
      </c>
      <c r="AP5564" t="inlineStr"/>
      <c r="AQ5564" t="n">
        <v>1</v>
      </c>
      <c r="AR5564" t="n">
        <v>0.6667</v>
      </c>
    </row>
    <row r="5565">
      <c r="A5565" t="inlineStr">
        <is>
          <t>850071300345</t>
        </is>
      </c>
      <c r="B5565" t="inlineStr">
        <is>
          <t>IYKYK Beverages, LLC</t>
        </is>
      </c>
      <c r="C5565" t="inlineStr">
        <is>
          <t>Minneapolis</t>
        </is>
      </c>
      <c r="D5565" t="inlineStr">
        <is>
          <t>4pk 12oz can</t>
        </is>
      </c>
      <c r="E5565" t="inlineStr">
        <is>
          <t>IYKYK Lemonade Tea 10mg 4pk 12oz can</t>
        </is>
      </c>
      <c r="F5565" t="n">
        <v>6</v>
      </c>
      <c r="G5565" t="n">
        <v>8.25</v>
      </c>
      <c r="H5565" t="n">
        <v>260</v>
      </c>
      <c r="I5565" t="n">
        <v>2</v>
      </c>
      <c r="J5565" t="n">
        <v>0</v>
      </c>
      <c r="K5565" t="n">
        <v>0</v>
      </c>
      <c r="L5565">
        <f>G5565+K5565*F5565</f>
        <v/>
      </c>
      <c r="M5565">
        <f>IF(X5565&gt;0,L5565/(X5565*7/30),"")</f>
        <v/>
      </c>
      <c r="N5565">
        <f>IF(Y5565&gt;0,L5565/(Y5565*7/90),"")</f>
        <v/>
      </c>
      <c r="O5565" t="n">
        <v>54</v>
      </c>
      <c r="P5565">
        <f>K5565*O5565</f>
        <v/>
      </c>
      <c r="Q5565" t="inlineStr">
        <is>
          <t>THC</t>
        </is>
      </c>
      <c r="R5565" t="inlineStr">
        <is>
          <t>Beverages</t>
        </is>
      </c>
      <c r="S5565" t="inlineStr"/>
      <c r="T5565" t="inlineStr">
        <is>
          <t>850071300345-01</t>
        </is>
      </c>
      <c r="U5565" t="n">
        <v>0</v>
      </c>
      <c r="V5565" t="n">
        <v>450</v>
      </c>
      <c r="W5565" t="n">
        <v>0</v>
      </c>
      <c r="X5565" t="n">
        <v>0</v>
      </c>
      <c r="Y5565" t="n">
        <v>1</v>
      </c>
      <c r="Z5565" t="n">
        <v>7</v>
      </c>
      <c r="AA5565" t="n">
        <v>8</v>
      </c>
      <c r="AB5565" t="n">
        <v>0</v>
      </c>
      <c r="AC5565" t="n">
        <v>8.965384615321538</v>
      </c>
      <c r="AD5565" t="n">
        <v>9</v>
      </c>
      <c r="AE5565" t="n">
        <v>0</v>
      </c>
      <c r="AF5565" t="n">
        <v>0</v>
      </c>
      <c r="AG5565" t="n">
        <v>13.96</v>
      </c>
      <c r="AH5565" t="n">
        <v>97.81</v>
      </c>
      <c r="AI5565" t="n">
        <v>111.77</v>
      </c>
      <c r="AJ5565" t="n">
        <v>0</v>
      </c>
      <c r="AK5565" t="n">
        <v>0</v>
      </c>
      <c r="AL5565" t="n">
        <v>12.22625</v>
      </c>
      <c r="AM5565" t="n">
        <v>12.418888888</v>
      </c>
      <c r="AN5565" t="n">
        <v>0</v>
      </c>
      <c r="AO5565" t="n">
        <v>0</v>
      </c>
      <c r="AP5565" t="inlineStr"/>
      <c r="AQ5565" t="n">
        <v>0</v>
      </c>
      <c r="AR5565" t="n">
        <v>0</v>
      </c>
    </row>
    <row r="5566">
      <c r="A5566" t="inlineStr">
        <is>
          <t>850009601261</t>
        </is>
      </c>
      <c r="B5566" t="inlineStr">
        <is>
          <t>Capitol Beverage Sales, L.P.</t>
        </is>
      </c>
      <c r="C5566" t="inlineStr">
        <is>
          <t>Ramsey</t>
        </is>
      </c>
      <c r="D5566" t="inlineStr">
        <is>
          <t>4pk 12oz can</t>
        </is>
      </c>
      <c r="E5566" t="inlineStr">
        <is>
          <t>Tempter's Strawberry 10mg THC 4pk 12oz can</t>
        </is>
      </c>
      <c r="F5566" t="n">
        <v>6</v>
      </c>
      <c r="G5566" t="n">
        <v>8.25</v>
      </c>
      <c r="H5566" t="n">
        <v>138.2</v>
      </c>
      <c r="I5566" t="n">
        <v>5</v>
      </c>
      <c r="J5566" t="n">
        <v>0</v>
      </c>
      <c r="K5566" t="n">
        <v>0</v>
      </c>
      <c r="L5566">
        <f>G5566+K5566*F5566</f>
        <v/>
      </c>
      <c r="M5566">
        <f>IF(X5566&gt;0,L5566/(X5566*7/30),"")</f>
        <v/>
      </c>
      <c r="N5566">
        <f>IF(Y5566&gt;0,L5566/(Y5566*7/90),"")</f>
        <v/>
      </c>
      <c r="O5566" t="n">
        <v>64</v>
      </c>
      <c r="P5566">
        <f>K5566*O5566</f>
        <v/>
      </c>
      <c r="Q5566" t="inlineStr">
        <is>
          <t>THC</t>
        </is>
      </c>
      <c r="R5566" t="inlineStr">
        <is>
          <t>Beverages</t>
        </is>
      </c>
      <c r="S5566" t="inlineStr">
        <is>
          <t>Seltzer</t>
        </is>
      </c>
      <c r="T5566" t="inlineStr">
        <is>
          <t>31301</t>
        </is>
      </c>
      <c r="U5566" t="n">
        <v>0</v>
      </c>
      <c r="V5566" t="n">
        <v>1947</v>
      </c>
      <c r="W5566" t="n">
        <v>1</v>
      </c>
      <c r="X5566" t="n">
        <v>6</v>
      </c>
      <c r="Y5566" t="n">
        <v>23</v>
      </c>
      <c r="Z5566" t="n">
        <v>92</v>
      </c>
      <c r="AA5566" t="n">
        <v>122</v>
      </c>
      <c r="AB5566" t="n">
        <v>9</v>
      </c>
      <c r="AC5566" t="n">
        <v>10.66666659099172</v>
      </c>
      <c r="AD5566" t="n">
        <v>10.6667</v>
      </c>
      <c r="AE5566" t="n">
        <v>15.96</v>
      </c>
      <c r="AF5566" t="n">
        <v>95.76000000000002</v>
      </c>
      <c r="AG5566" t="n">
        <v>362.8799999999999</v>
      </c>
      <c r="AH5566" t="n">
        <v>1453.050000000002</v>
      </c>
      <c r="AI5566" t="n">
        <v>1924.560000000002</v>
      </c>
      <c r="AJ5566" t="n">
        <v>15.96</v>
      </c>
      <c r="AK5566" t="n">
        <v>15.96</v>
      </c>
      <c r="AL5566" t="n">
        <v>15.794021739</v>
      </c>
      <c r="AM5566" t="n">
        <v>15.775081967</v>
      </c>
      <c r="AN5566" t="n">
        <v>0</v>
      </c>
      <c r="AO5566" t="n">
        <v>0</v>
      </c>
      <c r="AP5566" t="inlineStr">
        <is>
          <t>College City Beverage, Inc.</t>
        </is>
      </c>
      <c r="AQ5566" t="n">
        <v>0.4167</v>
      </c>
      <c r="AR5566" t="n">
        <v>0.449</v>
      </c>
    </row>
    <row r="5567">
      <c r="A5567" t="inlineStr">
        <is>
          <t>400000025032</t>
        </is>
      </c>
      <c r="B5567" t="inlineStr">
        <is>
          <t>Global Reserve LLC</t>
        </is>
      </c>
      <c r="C5567" t="inlineStr">
        <is>
          <t>Vadnais Heights</t>
        </is>
      </c>
      <c r="D5567" t="inlineStr">
        <is>
          <t>4pk 12oz can</t>
        </is>
      </c>
      <c r="E5567" t="inlineStr">
        <is>
          <t>Looner Professor Pepper 10mg THC 4pk 12oz can</t>
        </is>
      </c>
      <c r="F5567" t="n">
        <v>6</v>
      </c>
      <c r="G5567" t="n">
        <v>8.25</v>
      </c>
      <c r="H5567" t="n">
        <v>106.25</v>
      </c>
      <c r="I5567" t="n">
        <v>9</v>
      </c>
      <c r="J5567" t="n">
        <v>0</v>
      </c>
      <c r="K5567" t="n">
        <v>0</v>
      </c>
      <c r="L5567">
        <f>G5567+K5567*F5567</f>
        <v/>
      </c>
      <c r="M5567">
        <f>IF(X5567&gt;0,L5567/(X5567*7/30),"")</f>
        <v/>
      </c>
      <c r="N5567">
        <f>IF(Y5567&gt;0,L5567/(Y5567*7/90),"")</f>
        <v/>
      </c>
      <c r="O5567" t="n">
        <v>67.2</v>
      </c>
      <c r="P5567">
        <f>K5567*O5567</f>
        <v/>
      </c>
      <c r="Q5567" t="inlineStr">
        <is>
          <t>THC</t>
        </is>
      </c>
      <c r="R5567" t="inlineStr">
        <is>
          <t>Beverages</t>
        </is>
      </c>
      <c r="S5567" t="inlineStr"/>
      <c r="T5567" t="inlineStr"/>
      <c r="U5567" t="n">
        <v>0</v>
      </c>
      <c r="V5567" t="n">
        <v>2822</v>
      </c>
      <c r="W5567" t="n">
        <v>3</v>
      </c>
      <c r="X5567" t="n">
        <v>12</v>
      </c>
      <c r="Y5567" t="n">
        <v>42</v>
      </c>
      <c r="Z5567" t="n">
        <v>139</v>
      </c>
      <c r="AA5567" t="n">
        <v>167</v>
      </c>
      <c r="AB5567" t="n">
        <v>13</v>
      </c>
      <c r="AC5567" t="n">
        <v>11.19999999998212</v>
      </c>
      <c r="AD5567" t="n">
        <v>11.2</v>
      </c>
      <c r="AE5567" t="n">
        <v>44.88</v>
      </c>
      <c r="AF5567" t="n">
        <v>177.0600000000001</v>
      </c>
      <c r="AG5567" t="n">
        <v>648.4500000000002</v>
      </c>
      <c r="AH5567" t="n">
        <v>2115.110000000003</v>
      </c>
      <c r="AI5567" t="n">
        <v>2645.920000000004</v>
      </c>
      <c r="AJ5567" t="n">
        <v>14.96</v>
      </c>
      <c r="AK5567" t="n">
        <v>14.755</v>
      </c>
      <c r="AL5567" t="n">
        <v>15.218461538</v>
      </c>
      <c r="AM5567" t="n">
        <v>15.881075949</v>
      </c>
      <c r="AN5567" t="n">
        <v>0</v>
      </c>
      <c r="AO5567" t="n">
        <v>3</v>
      </c>
      <c r="AP5567" t="inlineStr">
        <is>
          <t>Global Reserve LLC</t>
        </is>
      </c>
      <c r="AQ5567" t="n">
        <v>1.375</v>
      </c>
      <c r="AR5567" t="n">
        <v>1.1111</v>
      </c>
    </row>
    <row r="5568">
      <c r="A5568" t="inlineStr">
        <is>
          <t>850071300321</t>
        </is>
      </c>
      <c r="B5568" t="inlineStr">
        <is>
          <t>IYKYK Beverages, LLC</t>
        </is>
      </c>
      <c r="C5568" t="inlineStr">
        <is>
          <t>Rosemount</t>
        </is>
      </c>
      <c r="D5568" t="inlineStr">
        <is>
          <t>4pk 12oz can</t>
        </is>
      </c>
      <c r="E5568" t="inlineStr">
        <is>
          <t>IYKYK Peach Tea 10mg 4pk 12oz can</t>
        </is>
      </c>
      <c r="F5568" t="n">
        <v>6</v>
      </c>
      <c r="G5568" t="n">
        <v>8.5</v>
      </c>
      <c r="H5568" t="n">
        <v>310.25</v>
      </c>
      <c r="I5568" t="n">
        <v>3</v>
      </c>
      <c r="J5568" t="n">
        <v>0</v>
      </c>
      <c r="K5568" t="n">
        <v>0</v>
      </c>
      <c r="L5568">
        <f>G5568+K5568*F5568</f>
        <v/>
      </c>
      <c r="M5568">
        <f>IF(X5568&gt;0,L5568/(X5568*7/30),"")</f>
        <v/>
      </c>
      <c r="N5568">
        <f>IF(Y5568&gt;0,L5568/(Y5568*7/90),"")</f>
        <v/>
      </c>
      <c r="O5568" t="n">
        <v>54</v>
      </c>
      <c r="P5568">
        <f>K5568*O5568</f>
        <v/>
      </c>
      <c r="Q5568" t="inlineStr">
        <is>
          <t>THC</t>
        </is>
      </c>
      <c r="R5568" t="inlineStr">
        <is>
          <t>Beverages</t>
        </is>
      </c>
      <c r="S5568" t="inlineStr"/>
      <c r="T5568" t="inlineStr">
        <is>
          <t>850071300321-01</t>
        </is>
      </c>
      <c r="U5568" t="n">
        <v>0</v>
      </c>
      <c r="V5568" t="n">
        <v>308</v>
      </c>
      <c r="W5568" t="n">
        <v>0</v>
      </c>
      <c r="X5568" t="n">
        <v>0</v>
      </c>
      <c r="Y5568" t="n">
        <v>7</v>
      </c>
      <c r="Z5568" t="n">
        <v>24</v>
      </c>
      <c r="AA5568" t="n">
        <v>25</v>
      </c>
      <c r="AB5568" t="n">
        <v>0</v>
      </c>
      <c r="AC5568" t="n">
        <v>8.975137811705721</v>
      </c>
      <c r="AD5568" t="n">
        <v>9</v>
      </c>
      <c r="AE5568" t="n">
        <v>0</v>
      </c>
      <c r="AF5568" t="n">
        <v>0</v>
      </c>
      <c r="AG5568" t="n">
        <v>87.73999999999999</v>
      </c>
      <c r="AH5568" t="n">
        <v>325.1200000000001</v>
      </c>
      <c r="AI5568" t="n">
        <v>337.6200000000001</v>
      </c>
      <c r="AJ5568" t="n">
        <v>0</v>
      </c>
      <c r="AK5568" t="n">
        <v>0</v>
      </c>
      <c r="AL5568" t="n">
        <v>13.546666666</v>
      </c>
      <c r="AM5568" t="n">
        <v>13.5048</v>
      </c>
      <c r="AN5568" t="n">
        <v>0</v>
      </c>
      <c r="AO5568" t="n">
        <v>0</v>
      </c>
      <c r="AP5568" t="inlineStr"/>
      <c r="AQ5568" t="n">
        <v>0</v>
      </c>
      <c r="AR5568" t="n">
        <v>1.4</v>
      </c>
    </row>
    <row r="5569">
      <c r="A5569" t="inlineStr">
        <is>
          <t>850071300321</t>
        </is>
      </c>
      <c r="B5569" t="inlineStr">
        <is>
          <t>IYKYK Beverages, LLC</t>
        </is>
      </c>
      <c r="C5569" t="inlineStr">
        <is>
          <t>Woodbury</t>
        </is>
      </c>
      <c r="D5569" t="inlineStr">
        <is>
          <t>4pk 12oz can</t>
        </is>
      </c>
      <c r="E5569" t="inlineStr">
        <is>
          <t>IYKYK Peach Tea 10mg 4pk 12oz can</t>
        </is>
      </c>
      <c r="F5569" t="n">
        <v>6</v>
      </c>
      <c r="G5569" t="n">
        <v>8.5</v>
      </c>
      <c r="H5569" t="n">
        <v>310.25</v>
      </c>
      <c r="I5569" t="n">
        <v>3</v>
      </c>
      <c r="J5569" t="n">
        <v>0</v>
      </c>
      <c r="K5569" t="n">
        <v>0</v>
      </c>
      <c r="L5569">
        <f>G5569+K5569*F5569</f>
        <v/>
      </c>
      <c r="M5569">
        <f>IF(X5569&gt;0,L5569/(X5569*7/30),"")</f>
        <v/>
      </c>
      <c r="N5569">
        <f>IF(Y5569&gt;0,L5569/(Y5569*7/90),"")</f>
        <v/>
      </c>
      <c r="O5569" t="n">
        <v>54</v>
      </c>
      <c r="P5569">
        <f>K5569*O5569</f>
        <v/>
      </c>
      <c r="Q5569" t="inlineStr">
        <is>
          <t>THC</t>
        </is>
      </c>
      <c r="R5569" t="inlineStr">
        <is>
          <t>Beverages</t>
        </is>
      </c>
      <c r="S5569" t="inlineStr"/>
      <c r="T5569" t="inlineStr">
        <is>
          <t>850071300321-01</t>
        </is>
      </c>
      <c r="U5569" t="n">
        <v>0</v>
      </c>
      <c r="V5569" t="n">
        <v>308</v>
      </c>
      <c r="W5569" t="n">
        <v>0</v>
      </c>
      <c r="X5569" t="n">
        <v>0</v>
      </c>
      <c r="Y5569" t="n">
        <v>3</v>
      </c>
      <c r="Z5569" t="n">
        <v>32</v>
      </c>
      <c r="AA5569" t="n">
        <v>38</v>
      </c>
      <c r="AB5569" t="n">
        <v>4</v>
      </c>
      <c r="AC5569" t="n">
        <v>8.975137811705721</v>
      </c>
      <c r="AD5569" t="n">
        <v>9</v>
      </c>
      <c r="AE5569" t="n">
        <v>0</v>
      </c>
      <c r="AF5569" t="n">
        <v>0</v>
      </c>
      <c r="AG5569" t="n">
        <v>33.99</v>
      </c>
      <c r="AH5569" t="n">
        <v>439.8299999999999</v>
      </c>
      <c r="AI5569" t="n">
        <v>511.7699999999998</v>
      </c>
      <c r="AJ5569" t="n">
        <v>0</v>
      </c>
      <c r="AK5569" t="n">
        <v>0</v>
      </c>
      <c r="AL5569" t="n">
        <v>13.7446875</v>
      </c>
      <c r="AM5569" t="n">
        <v>13.467631578</v>
      </c>
      <c r="AN5569" t="n">
        <v>0</v>
      </c>
      <c r="AO5569" t="n">
        <v>0</v>
      </c>
      <c r="AP5569" t="inlineStr"/>
      <c r="AQ5569" t="n">
        <v>0</v>
      </c>
      <c r="AR5569" t="n">
        <v>1</v>
      </c>
    </row>
    <row r="5570">
      <c r="A5570" t="inlineStr">
        <is>
          <t>400000024813</t>
        </is>
      </c>
      <c r="B5570" t="inlineStr">
        <is>
          <t>Birch's on the Lake</t>
        </is>
      </c>
      <c r="C5570" t="inlineStr">
        <is>
          <t>Rosemount</t>
        </is>
      </c>
      <c r="D5570" t="inlineStr">
        <is>
          <t>4pk 12oz can</t>
        </is>
      </c>
      <c r="E5570" t="inlineStr">
        <is>
          <t>Birch's Blueberry 10mg THC 4pk 12oz can</t>
        </is>
      </c>
      <c r="F5570" t="n">
        <v>6</v>
      </c>
      <c r="G5570" t="n">
        <v>8.5</v>
      </c>
      <c r="H5570" t="n">
        <v>685.5</v>
      </c>
      <c r="I5570" t="n">
        <v>8</v>
      </c>
      <c r="J5570" t="n">
        <v>0</v>
      </c>
      <c r="K5570" t="n">
        <v>0</v>
      </c>
      <c r="L5570">
        <f>G5570+K5570*F5570</f>
        <v/>
      </c>
      <c r="M5570">
        <f>IF(X5570&gt;0,L5570/(X5570*7/30),"")</f>
        <v/>
      </c>
      <c r="N5570">
        <f>IF(Y5570&gt;0,L5570/(Y5570*7/90),"")</f>
        <v/>
      </c>
      <c r="O5570" t="n">
        <v>48</v>
      </c>
      <c r="P5570">
        <f>K5570*O5570</f>
        <v/>
      </c>
      <c r="Q5570" t="inlineStr">
        <is>
          <t>THC</t>
        </is>
      </c>
      <c r="R5570" t="inlineStr">
        <is>
          <t>Beverages</t>
        </is>
      </c>
      <c r="S5570" t="inlineStr"/>
      <c r="T5570" t="inlineStr">
        <is>
          <t>4226786928</t>
        </is>
      </c>
      <c r="U5570" t="n">
        <v>0</v>
      </c>
      <c r="V5570" t="n">
        <v>1420</v>
      </c>
      <c r="W5570" t="n">
        <v>0</v>
      </c>
      <c r="X5570" t="n">
        <v>3</v>
      </c>
      <c r="Y5570" t="n">
        <v>9</v>
      </c>
      <c r="Z5570" t="n">
        <v>32</v>
      </c>
      <c r="AA5570" t="n">
        <v>54</v>
      </c>
      <c r="AB5570" t="n">
        <v>11</v>
      </c>
      <c r="AC5570" t="n">
        <v>7.999999999879211</v>
      </c>
      <c r="AD5570" t="n">
        <v>8</v>
      </c>
      <c r="AE5570" t="n">
        <v>0</v>
      </c>
      <c r="AF5570" t="n">
        <v>44.88</v>
      </c>
      <c r="AG5570" t="n">
        <v>132.18</v>
      </c>
      <c r="AH5570" t="n">
        <v>457.9299999999999</v>
      </c>
      <c r="AI5570" t="n">
        <v>750.2100000000002</v>
      </c>
      <c r="AJ5570" t="n">
        <v>0</v>
      </c>
      <c r="AK5570" t="n">
        <v>14.96</v>
      </c>
      <c r="AL5570" t="n">
        <v>14.373703703</v>
      </c>
      <c r="AM5570" t="n">
        <v>14.047045454</v>
      </c>
      <c r="AN5570" t="n">
        <v>0</v>
      </c>
      <c r="AO5570" t="n">
        <v>9</v>
      </c>
      <c r="AP5570" t="inlineStr">
        <is>
          <t>Birch's on the Lake</t>
        </is>
      </c>
      <c r="AQ5570" t="n">
        <v>0.2308</v>
      </c>
      <c r="AR5570" t="n">
        <v>0.25</v>
      </c>
    </row>
    <row r="5571">
      <c r="A5571" t="inlineStr">
        <is>
          <t>400000024837</t>
        </is>
      </c>
      <c r="B5571" t="inlineStr">
        <is>
          <t>Birch's on the Lake</t>
        </is>
      </c>
      <c r="C5571" t="inlineStr">
        <is>
          <t>Andover</t>
        </is>
      </c>
      <c r="D5571" t="inlineStr">
        <is>
          <t>4pk 12oz can</t>
        </is>
      </c>
      <c r="E5571" t="inlineStr">
        <is>
          <t>Birch's Ginger Ale Seltzer 10mg THC 4pk 12oz can</t>
        </is>
      </c>
      <c r="F5571" t="n">
        <v>6</v>
      </c>
      <c r="G5571" t="n">
        <v>8.5</v>
      </c>
      <c r="H5571" t="n">
        <v>770.5</v>
      </c>
      <c r="I5571" t="n">
        <v>13</v>
      </c>
      <c r="J5571" t="n">
        <v>0</v>
      </c>
      <c r="K5571" t="n">
        <v>0</v>
      </c>
      <c r="L5571">
        <f>G5571+K5571*F5571</f>
        <v/>
      </c>
      <c r="M5571">
        <f>IF(X5571&gt;0,L5571/(X5571*7/30),"")</f>
        <v/>
      </c>
      <c r="N5571">
        <f>IF(Y5571&gt;0,L5571/(Y5571*7/90),"")</f>
        <v/>
      </c>
      <c r="O5571" t="n">
        <v>48</v>
      </c>
      <c r="P5571">
        <f>K5571*O5571</f>
        <v/>
      </c>
      <c r="Q5571" t="inlineStr">
        <is>
          <t>THC</t>
        </is>
      </c>
      <c r="R5571" t="inlineStr">
        <is>
          <t>Beverages</t>
        </is>
      </c>
      <c r="S5571" t="inlineStr"/>
      <c r="T5571" t="inlineStr">
        <is>
          <t>77740920</t>
        </is>
      </c>
      <c r="U5571" t="n">
        <v>0</v>
      </c>
      <c r="V5571" t="n">
        <v>2357</v>
      </c>
      <c r="W5571" t="n">
        <v>2</v>
      </c>
      <c r="X5571" t="n">
        <v>11</v>
      </c>
      <c r="Y5571" t="n">
        <v>34</v>
      </c>
      <c r="Z5571" t="n">
        <v>143</v>
      </c>
      <c r="AA5571" t="n">
        <v>192</v>
      </c>
      <c r="AB5571" t="n">
        <v>20</v>
      </c>
      <c r="AC5571" t="n">
        <v>8.000000000150811</v>
      </c>
      <c r="AD5571" t="n">
        <v>8</v>
      </c>
      <c r="AE5571" t="n">
        <v>25</v>
      </c>
      <c r="AF5571" t="n">
        <v>159.64</v>
      </c>
      <c r="AG5571" t="n">
        <v>491.4199999999998</v>
      </c>
      <c r="AH5571" t="n">
        <v>2041.579998000002</v>
      </c>
      <c r="AI5571" t="n">
        <v>2663.349998000003</v>
      </c>
      <c r="AJ5571" t="n">
        <v>12.5</v>
      </c>
      <c r="AK5571" t="n">
        <v>14.468</v>
      </c>
      <c r="AL5571" t="n">
        <v>14.341649653</v>
      </c>
      <c r="AM5571" t="n">
        <v>13.613146761</v>
      </c>
      <c r="AN5571" t="n">
        <v>2</v>
      </c>
      <c r="AO5571" t="n">
        <v>9</v>
      </c>
      <c r="AP5571" t="inlineStr">
        <is>
          <t>Birch's on the Lake</t>
        </is>
      </c>
      <c r="AQ5571" t="n">
        <v>0.5238</v>
      </c>
      <c r="AR5571" t="n">
        <v>0.5424</v>
      </c>
    </row>
    <row r="5572">
      <c r="A5572" t="inlineStr">
        <is>
          <t>400000024899</t>
        </is>
      </c>
      <c r="B5572" t="inlineStr">
        <is>
          <t>Global Reserve LLC</t>
        </is>
      </c>
      <c r="C5572" t="inlineStr">
        <is>
          <t>Ramsey</t>
        </is>
      </c>
      <c r="D5572" t="inlineStr">
        <is>
          <t>4pk 12oz can</t>
        </is>
      </c>
      <c r="E5572" t="inlineStr">
        <is>
          <t>Looner Creme 10mg THC Soda 4pk 12oz can</t>
        </is>
      </c>
      <c r="F5572" t="n">
        <v>6</v>
      </c>
      <c r="G5572" t="n">
        <v>8.5</v>
      </c>
      <c r="H5572" t="n">
        <v>122.25</v>
      </c>
      <c r="I5572" t="n">
        <v>14</v>
      </c>
      <c r="J5572" t="n">
        <v>0</v>
      </c>
      <c r="K5572" t="n">
        <v>0</v>
      </c>
      <c r="L5572">
        <f>G5572+K5572*F5572</f>
        <v/>
      </c>
      <c r="M5572">
        <f>IF(X5572&gt;0,L5572/(X5572*7/30),"")</f>
        <v/>
      </c>
      <c r="N5572">
        <f>IF(Y5572&gt;0,L5572/(Y5572*7/90),"")</f>
        <v/>
      </c>
      <c r="O5572" t="n">
        <v>67.2</v>
      </c>
      <c r="P5572">
        <f>K5572*O5572</f>
        <v/>
      </c>
      <c r="Q5572" t="inlineStr">
        <is>
          <t>THC</t>
        </is>
      </c>
      <c r="R5572" t="inlineStr">
        <is>
          <t>Beverages</t>
        </is>
      </c>
      <c r="S5572" t="inlineStr"/>
      <c r="T5572" t="inlineStr">
        <is>
          <t>197644189328</t>
        </is>
      </c>
      <c r="U5572" t="n">
        <v>0</v>
      </c>
      <c r="V5572" t="n">
        <v>2660</v>
      </c>
      <c r="W5572" t="n">
        <v>5</v>
      </c>
      <c r="X5572" t="n">
        <v>12</v>
      </c>
      <c r="Y5572" t="n">
        <v>51</v>
      </c>
      <c r="Z5572" t="n">
        <v>166</v>
      </c>
      <c r="AA5572" t="n">
        <v>200</v>
      </c>
      <c r="AB5572" t="n">
        <v>16</v>
      </c>
      <c r="AC5572" t="n">
        <v>11.20000000000982</v>
      </c>
      <c r="AD5572" t="n">
        <v>11.2</v>
      </c>
      <c r="AE5572" t="n">
        <v>74.80000000000001</v>
      </c>
      <c r="AF5572" t="n">
        <v>177.0600000000001</v>
      </c>
      <c r="AG5572" t="n">
        <v>760.5000000000005</v>
      </c>
      <c r="AH5572" t="n">
        <v>2503.400000000004</v>
      </c>
      <c r="AI5572" t="n">
        <v>3131.010000000005</v>
      </c>
      <c r="AJ5572" t="n">
        <v>14.96</v>
      </c>
      <c r="AK5572" t="n">
        <v>14.755</v>
      </c>
      <c r="AL5572" t="n">
        <v>14.876193548</v>
      </c>
      <c r="AM5572" t="n">
        <v>15.52074074</v>
      </c>
      <c r="AN5572" t="n">
        <v>0</v>
      </c>
      <c r="AO5572" t="n">
        <v>2</v>
      </c>
      <c r="AP5572" t="inlineStr">
        <is>
          <t>Global Reserve LLC</t>
        </is>
      </c>
      <c r="AQ5572" t="n">
        <v>0.9231</v>
      </c>
      <c r="AR5572" t="n">
        <v>1.1892</v>
      </c>
    </row>
    <row r="5573">
      <c r="A5573" t="inlineStr">
        <is>
          <t>850071300338</t>
        </is>
      </c>
      <c r="B5573" t="inlineStr">
        <is>
          <t>IYKYK Beverages, LLC</t>
        </is>
      </c>
      <c r="C5573" t="inlineStr">
        <is>
          <t>Minnetonka</t>
        </is>
      </c>
      <c r="D5573" t="inlineStr">
        <is>
          <t>4pk 12oz can</t>
        </is>
      </c>
      <c r="E5573" t="inlineStr">
        <is>
          <t>IYKYK Lemonade 10mg 4pk 12oz can</t>
        </is>
      </c>
      <c r="F5573" t="n">
        <v>6</v>
      </c>
      <c r="G5573" t="n">
        <v>8.75</v>
      </c>
      <c r="H5573" t="n">
        <v>356.75</v>
      </c>
      <c r="I5573" t="n">
        <v>2</v>
      </c>
      <c r="J5573" t="n">
        <v>0</v>
      </c>
      <c r="K5573" t="n">
        <v>0</v>
      </c>
      <c r="L5573">
        <f>G5573+K5573*F5573</f>
        <v/>
      </c>
      <c r="M5573">
        <f>IF(X5573&gt;0,L5573/(X5573*7/30),"")</f>
        <v/>
      </c>
      <c r="N5573">
        <f>IF(Y5573&gt;0,L5573/(Y5573*7/90),"")</f>
        <v/>
      </c>
      <c r="O5573" t="n">
        <v>54</v>
      </c>
      <c r="P5573">
        <f>K5573*O5573</f>
        <v/>
      </c>
      <c r="Q5573" t="inlineStr">
        <is>
          <t>THC</t>
        </is>
      </c>
      <c r="R5573" t="inlineStr">
        <is>
          <t>Beverages</t>
        </is>
      </c>
      <c r="S5573" t="inlineStr"/>
      <c r="T5573" t="inlineStr">
        <is>
          <t>850071300338-01</t>
        </is>
      </c>
      <c r="U5573" t="n">
        <v>0</v>
      </c>
      <c r="V5573" t="n">
        <v>242</v>
      </c>
      <c r="W5573" t="n">
        <v>0</v>
      </c>
      <c r="X5573" t="n">
        <v>1</v>
      </c>
      <c r="Y5573" t="n">
        <v>3</v>
      </c>
      <c r="Z5573" t="n">
        <v>4</v>
      </c>
      <c r="AA5573" t="n">
        <v>4</v>
      </c>
      <c r="AB5573" t="n">
        <v>0</v>
      </c>
      <c r="AC5573" t="n">
        <v>9.004922487904695</v>
      </c>
      <c r="AD5573" t="n">
        <v>9</v>
      </c>
      <c r="AE5573" t="n">
        <v>0</v>
      </c>
      <c r="AF5573" t="n">
        <v>13.96</v>
      </c>
      <c r="AG5573" t="n">
        <v>41.88</v>
      </c>
      <c r="AH5573" t="n">
        <v>55.84</v>
      </c>
      <c r="AI5573" t="n">
        <v>55.84</v>
      </c>
      <c r="AJ5573" t="n">
        <v>0</v>
      </c>
      <c r="AK5573" t="n">
        <v>13.96</v>
      </c>
      <c r="AL5573" t="n">
        <v>13.96</v>
      </c>
      <c r="AM5573" t="n">
        <v>13.96</v>
      </c>
      <c r="AN5573" t="n">
        <v>0</v>
      </c>
      <c r="AO5573" t="n">
        <v>0</v>
      </c>
      <c r="AP5573" t="inlineStr"/>
      <c r="AQ5573" t="n">
        <v>0</v>
      </c>
      <c r="AR5573" t="n">
        <v>0</v>
      </c>
    </row>
    <row r="5574">
      <c r="A5574" t="inlineStr">
        <is>
          <t>850009601254</t>
        </is>
      </c>
      <c r="B5574" t="inlineStr">
        <is>
          <t>Capitol Beverage Sales, L.P.</t>
        </is>
      </c>
      <c r="C5574" t="inlineStr">
        <is>
          <t>Minnetonka</t>
        </is>
      </c>
      <c r="D5574" t="inlineStr">
        <is>
          <t>4pk 12oz can</t>
        </is>
      </c>
      <c r="E5574" t="inlineStr">
        <is>
          <t>Tempter's Citrus 10mg 4pk 12oz can</t>
        </is>
      </c>
      <c r="F5574" t="n">
        <v>6</v>
      </c>
      <c r="G5574" t="n">
        <v>8.75</v>
      </c>
      <c r="H5574" t="n">
        <v>112.5</v>
      </c>
      <c r="I5574" t="n">
        <v>5</v>
      </c>
      <c r="J5574" t="n">
        <v>0</v>
      </c>
      <c r="K5574" t="n">
        <v>0</v>
      </c>
      <c r="L5574">
        <f>G5574+K5574*F5574</f>
        <v/>
      </c>
      <c r="M5574">
        <f>IF(X5574&gt;0,L5574/(X5574*7/30),"")</f>
        <v/>
      </c>
      <c r="N5574">
        <f>IF(Y5574&gt;0,L5574/(Y5574*7/90),"")</f>
        <v/>
      </c>
      <c r="O5574" t="n">
        <v>64</v>
      </c>
      <c r="P5574">
        <f>K5574*O5574</f>
        <v/>
      </c>
      <c r="Q5574" t="inlineStr">
        <is>
          <t>THC</t>
        </is>
      </c>
      <c r="R5574" t="inlineStr">
        <is>
          <t>Beverages</t>
        </is>
      </c>
      <c r="S5574" t="inlineStr">
        <is>
          <t>Seltzer</t>
        </is>
      </c>
      <c r="T5574" t="inlineStr">
        <is>
          <t>31303</t>
        </is>
      </c>
      <c r="U5574" t="n">
        <v>6</v>
      </c>
      <c r="V5574" t="n">
        <v>2153</v>
      </c>
      <c r="W5574" t="n">
        <v>0</v>
      </c>
      <c r="X5574" t="n">
        <v>9</v>
      </c>
      <c r="Y5574" t="n">
        <v>27</v>
      </c>
      <c r="Z5574" t="n">
        <v>69</v>
      </c>
      <c r="AA5574" t="n">
        <v>80</v>
      </c>
      <c r="AB5574" t="n">
        <v>5</v>
      </c>
      <c r="AC5574" t="n">
        <v>10.66888878593422</v>
      </c>
      <c r="AD5574" t="n">
        <v>10.6667</v>
      </c>
      <c r="AE5574" t="n">
        <v>0</v>
      </c>
      <c r="AF5574" t="n">
        <v>143.64</v>
      </c>
      <c r="AG5574" t="n">
        <v>433.9499999999999</v>
      </c>
      <c r="AH5574" t="n">
        <v>1102.690000000001</v>
      </c>
      <c r="AI5574" t="n">
        <v>1276.330000000002</v>
      </c>
      <c r="AJ5574" t="n">
        <v>0</v>
      </c>
      <c r="AK5574" t="n">
        <v>15.96</v>
      </c>
      <c r="AL5574" t="n">
        <v>15.981641791</v>
      </c>
      <c r="AM5574" t="n">
        <v>15.953974358</v>
      </c>
      <c r="AN5574" t="n">
        <v>0</v>
      </c>
      <c r="AO5574" t="n">
        <v>2</v>
      </c>
      <c r="AP5574" t="inlineStr">
        <is>
          <t>College City Beverage, Inc.</t>
        </is>
      </c>
      <c r="AQ5574" t="n">
        <v>1.8</v>
      </c>
      <c r="AR5574" t="n">
        <v>1.6875</v>
      </c>
    </row>
    <row r="5575">
      <c r="A5575" t="inlineStr">
        <is>
          <t>400000025032</t>
        </is>
      </c>
      <c r="B5575" t="inlineStr">
        <is>
          <t>Global Reserve LLC</t>
        </is>
      </c>
      <c r="C5575" t="inlineStr">
        <is>
          <t>Rosemount</t>
        </is>
      </c>
      <c r="D5575" t="inlineStr">
        <is>
          <t>4pk 12oz can</t>
        </is>
      </c>
      <c r="E5575" t="inlineStr">
        <is>
          <t>Looner Professor Pepper 10mg THC 4pk 12oz can</t>
        </is>
      </c>
      <c r="F5575" t="n">
        <v>6</v>
      </c>
      <c r="G5575" t="n">
        <v>8.75</v>
      </c>
      <c r="H5575" t="n">
        <v>106.25</v>
      </c>
      <c r="I5575" t="n">
        <v>19</v>
      </c>
      <c r="J5575" t="n">
        <v>0</v>
      </c>
      <c r="K5575" t="n">
        <v>0</v>
      </c>
      <c r="L5575">
        <f>G5575+K5575*F5575</f>
        <v/>
      </c>
      <c r="M5575">
        <f>IF(X5575&gt;0,L5575/(X5575*7/30),"")</f>
        <v/>
      </c>
      <c r="N5575">
        <f>IF(Y5575&gt;0,L5575/(Y5575*7/90),"")</f>
        <v/>
      </c>
      <c r="O5575" t="n">
        <v>67.2</v>
      </c>
      <c r="P5575">
        <f>K5575*O5575</f>
        <v/>
      </c>
      <c r="Q5575" t="inlineStr">
        <is>
          <t>THC</t>
        </is>
      </c>
      <c r="R5575" t="inlineStr">
        <is>
          <t>Beverages</t>
        </is>
      </c>
      <c r="S5575" t="inlineStr"/>
      <c r="T5575" t="inlineStr"/>
      <c r="U5575" t="n">
        <v>0</v>
      </c>
      <c r="V5575" t="n">
        <v>2822</v>
      </c>
      <c r="W5575" t="n">
        <v>3</v>
      </c>
      <c r="X5575" t="n">
        <v>14</v>
      </c>
      <c r="Y5575" t="n">
        <v>37</v>
      </c>
      <c r="Z5575" t="n">
        <v>155</v>
      </c>
      <c r="AA5575" t="n">
        <v>200</v>
      </c>
      <c r="AB5575" t="n">
        <v>15</v>
      </c>
      <c r="AC5575" t="n">
        <v>11.19999999998212</v>
      </c>
      <c r="AD5575" t="n">
        <v>11.2</v>
      </c>
      <c r="AE5575" t="n">
        <v>44.88</v>
      </c>
      <c r="AF5575" t="n">
        <v>202.21</v>
      </c>
      <c r="AG5575" t="n">
        <v>551.5699999999999</v>
      </c>
      <c r="AH5575" t="n">
        <v>2324.270000000003</v>
      </c>
      <c r="AI5575" t="n">
        <v>3147.910000000004</v>
      </c>
      <c r="AJ5575" t="n">
        <v>14.96</v>
      </c>
      <c r="AK5575" t="n">
        <v>14.593076923</v>
      </c>
      <c r="AL5575" t="n">
        <v>15.066533333</v>
      </c>
      <c r="AM5575" t="n">
        <v>15.768272251</v>
      </c>
      <c r="AN5575" t="n">
        <v>0</v>
      </c>
      <c r="AO5575" t="n">
        <v>3</v>
      </c>
      <c r="AP5575" t="inlineStr">
        <is>
          <t>Global Reserve LLC</t>
        </is>
      </c>
      <c r="AQ5575" t="n">
        <v>0.8235</v>
      </c>
      <c r="AR5575" t="n">
        <v>0.74</v>
      </c>
    </row>
    <row r="5576">
      <c r="A5576" t="inlineStr">
        <is>
          <t>400000025056</t>
        </is>
      </c>
      <c r="B5576" t="inlineStr">
        <is>
          <t>Global Reserve LLC</t>
        </is>
      </c>
      <c r="C5576" t="inlineStr">
        <is>
          <t>Roseville</t>
        </is>
      </c>
      <c r="D5576" t="inlineStr">
        <is>
          <t>4pk 12oz can</t>
        </is>
      </c>
      <c r="E5576" t="inlineStr">
        <is>
          <t>Looner Root Beer 10mg THC Soda 4pk 12oz can</t>
        </is>
      </c>
      <c r="F5576" t="n">
        <v>6</v>
      </c>
      <c r="G5576" t="n">
        <v>8.75</v>
      </c>
      <c r="H5576" t="n">
        <v>110.25</v>
      </c>
      <c r="I5576" t="n">
        <v>26</v>
      </c>
      <c r="J5576" t="n">
        <v>2</v>
      </c>
      <c r="K5576" t="n">
        <v>2</v>
      </c>
      <c r="L5576">
        <f>G5576+K5576*F5576</f>
        <v/>
      </c>
      <c r="M5576">
        <f>IF(X5576&gt;0,L5576/(X5576*7/30),"")</f>
        <v/>
      </c>
      <c r="N5576">
        <f>IF(Y5576&gt;0,L5576/(Y5576*7/90),"")</f>
        <v/>
      </c>
      <c r="O5576" t="n">
        <v>67.2</v>
      </c>
      <c r="P5576">
        <f>K5576*O5576</f>
        <v/>
      </c>
      <c r="Q5576" t="inlineStr">
        <is>
          <t>THC</t>
        </is>
      </c>
      <c r="R5576" t="inlineStr">
        <is>
          <t>Beverages</t>
        </is>
      </c>
      <c r="S5576" t="inlineStr"/>
      <c r="T5576" t="inlineStr"/>
      <c r="U5576" t="n">
        <v>12</v>
      </c>
      <c r="V5576" t="n">
        <v>3383</v>
      </c>
      <c r="W5576" t="n">
        <v>10</v>
      </c>
      <c r="X5576" t="n">
        <v>35</v>
      </c>
      <c r="Y5576" t="n">
        <v>70</v>
      </c>
      <c r="Z5576" t="n">
        <v>210</v>
      </c>
      <c r="AA5576" t="n">
        <v>235</v>
      </c>
      <c r="AB5576" t="n">
        <v>9</v>
      </c>
      <c r="AC5576" t="n">
        <v>11.20000000001905</v>
      </c>
      <c r="AD5576" t="n">
        <v>11.2</v>
      </c>
      <c r="AE5576" t="n">
        <v>139.76</v>
      </c>
      <c r="AF5576" t="n">
        <v>506.5299999999999</v>
      </c>
      <c r="AG5576" t="n">
        <v>1030.13</v>
      </c>
      <c r="AH5576" t="n">
        <v>3135.110000000005</v>
      </c>
      <c r="AI5576" t="n">
        <v>3610.620000000006</v>
      </c>
      <c r="AJ5576" t="n">
        <v>13.976</v>
      </c>
      <c r="AK5576" t="n">
        <v>14.442727272</v>
      </c>
      <c r="AL5576" t="n">
        <v>14.826616161</v>
      </c>
      <c r="AM5576" t="n">
        <v>15.228482142</v>
      </c>
      <c r="AN5576" t="n">
        <v>0</v>
      </c>
      <c r="AO5576" t="n">
        <v>7</v>
      </c>
      <c r="AP5576" t="inlineStr">
        <is>
          <t>Global Reserve LLC</t>
        </is>
      </c>
      <c r="AQ5576" t="n">
        <v>3.4</v>
      </c>
      <c r="AR5576" t="n">
        <v>1.5349</v>
      </c>
    </row>
    <row r="5577">
      <c r="A5577" t="inlineStr">
        <is>
          <t>051497411794</t>
        </is>
      </c>
      <c r="B5577" t="inlineStr">
        <is>
          <t>North Star Hemp, LLC</t>
        </is>
      </c>
      <c r="C5577" t="inlineStr">
        <is>
          <t>Minnetonka</t>
        </is>
      </c>
      <c r="D5577" t="inlineStr">
        <is>
          <t>4pk 12oz can</t>
        </is>
      </c>
      <c r="E5577" t="inlineStr">
        <is>
          <t>You Betcha Jasmine Green Tea 10mg THC 4pk 12oz can</t>
        </is>
      </c>
      <c r="F5577" t="n">
        <v>6</v>
      </c>
      <c r="G5577" t="n">
        <v>9</v>
      </c>
      <c r="H5577" t="n">
        <v>85</v>
      </c>
      <c r="I5577" t="n">
        <v>1</v>
      </c>
      <c r="J5577" t="n">
        <v>0</v>
      </c>
      <c r="K5577" t="n">
        <v>0</v>
      </c>
      <c r="L5577">
        <f>G5577+K5577*F5577</f>
        <v/>
      </c>
      <c r="M5577">
        <f>IF(X5577&gt;0,L5577/(X5577*7/30),"")</f>
        <v/>
      </c>
      <c r="N5577">
        <f>IF(Y5577&gt;0,L5577/(Y5577*7/90),"")</f>
        <v/>
      </c>
      <c r="O5577" t="n">
        <v>60</v>
      </c>
      <c r="P5577">
        <f>K5577*O5577</f>
        <v/>
      </c>
      <c r="Q5577" t="inlineStr">
        <is>
          <t>THC</t>
        </is>
      </c>
      <c r="R5577" t="inlineStr">
        <is>
          <t>Beverages</t>
        </is>
      </c>
      <c r="S5577" t="inlineStr"/>
      <c r="T5577" t="inlineStr">
        <is>
          <t>051497411794</t>
        </is>
      </c>
      <c r="U5577" t="n">
        <v>0</v>
      </c>
      <c r="V5577" t="n">
        <v>655</v>
      </c>
      <c r="W5577" t="n">
        <v>0</v>
      </c>
      <c r="X5577" t="n">
        <v>0</v>
      </c>
      <c r="Y5577" t="n">
        <v>0</v>
      </c>
      <c r="Z5577" t="n">
        <v>13</v>
      </c>
      <c r="AA5577" t="n">
        <v>20</v>
      </c>
      <c r="AB5577" t="n">
        <v>3</v>
      </c>
      <c r="AC5577" t="n">
        <v>10</v>
      </c>
      <c r="AD5577" t="n">
        <v>10</v>
      </c>
      <c r="AE5577" t="n">
        <v>0</v>
      </c>
      <c r="AF5577" t="n">
        <v>0</v>
      </c>
      <c r="AG5577" t="n">
        <v>0</v>
      </c>
      <c r="AH5577" t="n">
        <v>207.4800000000001</v>
      </c>
      <c r="AI5577" t="n">
        <v>325.26</v>
      </c>
      <c r="AJ5577" t="n">
        <v>0</v>
      </c>
      <c r="AK5577" t="n">
        <v>0</v>
      </c>
      <c r="AL5577" t="n">
        <v>15.96</v>
      </c>
      <c r="AM5577" t="n">
        <v>16.263</v>
      </c>
      <c r="AN5577" t="n">
        <v>0</v>
      </c>
      <c r="AO5577" t="n">
        <v>0</v>
      </c>
      <c r="AP5577" t="inlineStr"/>
      <c r="AQ5577" t="n">
        <v>0</v>
      </c>
      <c r="AR5577" t="n">
        <v>0</v>
      </c>
    </row>
    <row r="5578">
      <c r="A5578" t="inlineStr">
        <is>
          <t>196852642625</t>
        </is>
      </c>
      <c r="B5578" t="inlineStr">
        <is>
          <t>Discontinued</t>
        </is>
      </c>
      <c r="C5578" t="inlineStr">
        <is>
          <t>Roseville</t>
        </is>
      </c>
      <c r="D5578" t="inlineStr">
        <is>
          <t>4pk 12oz can</t>
        </is>
      </c>
      <c r="E5578" t="inlineStr">
        <is>
          <t>Crooked Beverage Straw Basil 5mg 4pk 12oz can</t>
        </is>
      </c>
      <c r="F5578" t="n">
        <v>6</v>
      </c>
      <c r="G5578" t="n">
        <v>9</v>
      </c>
      <c r="H5578" t="n">
        <v>44</v>
      </c>
      <c r="I5578" t="n">
        <v>0</v>
      </c>
      <c r="J5578" t="n">
        <v>0</v>
      </c>
      <c r="K5578" t="n">
        <v>0</v>
      </c>
      <c r="L5578">
        <f>G5578+K5578*F5578</f>
        <v/>
      </c>
      <c r="M5578">
        <f>IF(X5578&gt;0,L5578/(X5578*7/30),"")</f>
        <v/>
      </c>
      <c r="N5578">
        <f>IF(Y5578&gt;0,L5578/(Y5578*7/90),"")</f>
        <v/>
      </c>
      <c r="O5578" t="n">
        <v>125.46</v>
      </c>
      <c r="P5578">
        <f>K5578*O5578</f>
        <v/>
      </c>
      <c r="Q5578" t="inlineStr">
        <is>
          <t>THC</t>
        </is>
      </c>
      <c r="R5578" t="inlineStr">
        <is>
          <t>Beverages</t>
        </is>
      </c>
      <c r="S5578" t="inlineStr"/>
      <c r="T5578" t="inlineStr">
        <is>
          <t>196852642625-01</t>
        </is>
      </c>
      <c r="U5578" t="n">
        <v>0</v>
      </c>
      <c r="V5578" t="n">
        <v>25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12.45909090910455</v>
      </c>
      <c r="AD5578" t="n">
        <v>20.91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inlineStr"/>
      <c r="AQ5578" t="n">
        <v>0</v>
      </c>
      <c r="AR5578" t="n">
        <v>0</v>
      </c>
    </row>
    <row r="5579">
      <c r="A5579" t="inlineStr">
        <is>
          <t>197644147694</t>
        </is>
      </c>
      <c r="B5579" t="inlineStr">
        <is>
          <t>Global Reserve LLC</t>
        </is>
      </c>
      <c r="C5579" t="inlineStr">
        <is>
          <t>Minneapolis</t>
        </is>
      </c>
      <c r="D5579" t="inlineStr">
        <is>
          <t>4pk 12oz can</t>
        </is>
      </c>
      <c r="E5579" t="inlineStr">
        <is>
          <t>Looner Wild Grape 5mg THC 4pk 12oz can</t>
        </is>
      </c>
      <c r="F5579" t="n">
        <v>6</v>
      </c>
      <c r="G5579" t="n">
        <v>9</v>
      </c>
      <c r="H5579" t="n">
        <v>119</v>
      </c>
      <c r="I5579" t="n">
        <v>6</v>
      </c>
      <c r="J5579" t="n">
        <v>0</v>
      </c>
      <c r="K5579" t="n">
        <v>0</v>
      </c>
      <c r="L5579">
        <f>G5579+K5579*F5579</f>
        <v/>
      </c>
      <c r="M5579">
        <f>IF(X5579&gt;0,L5579/(X5579*7/30),"")</f>
        <v/>
      </c>
      <c r="N5579">
        <f>IF(Y5579&gt;0,L5579/(Y5579*7/90),"")</f>
        <v/>
      </c>
      <c r="O5579" t="n">
        <v>41.96</v>
      </c>
      <c r="P5579">
        <f>K5579*O5579</f>
        <v/>
      </c>
      <c r="Q5579" t="inlineStr">
        <is>
          <t>THC</t>
        </is>
      </c>
      <c r="R5579" t="inlineStr">
        <is>
          <t>Beverages</t>
        </is>
      </c>
      <c r="S5579" t="inlineStr"/>
      <c r="T5579" t="inlineStr"/>
      <c r="U5579" t="n">
        <v>0</v>
      </c>
      <c r="V5579" t="n">
        <v>544</v>
      </c>
      <c r="W5579" t="n">
        <v>0</v>
      </c>
      <c r="X5579" t="n">
        <v>1</v>
      </c>
      <c r="Y5579" t="n">
        <v>9</v>
      </c>
      <c r="Z5579" t="n">
        <v>13</v>
      </c>
      <c r="AA5579" t="n">
        <v>19</v>
      </c>
      <c r="AB5579" t="n">
        <v>2</v>
      </c>
      <c r="AC5579" t="n">
        <v>6.993300002314286</v>
      </c>
      <c r="AD5579" t="n">
        <v>6.9933</v>
      </c>
      <c r="AE5579" t="n">
        <v>0</v>
      </c>
      <c r="AF5579" t="n">
        <v>9.960000000000001</v>
      </c>
      <c r="AG5579" t="n">
        <v>92.73000000000002</v>
      </c>
      <c r="AH5579" t="n">
        <v>132.63</v>
      </c>
      <c r="AI5579" t="n">
        <v>193.98</v>
      </c>
      <c r="AJ5579" t="n">
        <v>0</v>
      </c>
      <c r="AK5579" t="n">
        <v>9.960000000000001</v>
      </c>
      <c r="AL5579" t="n">
        <v>10.202307692</v>
      </c>
      <c r="AM5579" t="n">
        <v>10.209473684</v>
      </c>
      <c r="AN5579" t="n">
        <v>0</v>
      </c>
      <c r="AO5579" t="n">
        <v>2</v>
      </c>
      <c r="AP5579" t="inlineStr">
        <is>
          <t>Global Reserve LLC</t>
        </is>
      </c>
      <c r="AQ5579" t="n">
        <v>0.25</v>
      </c>
      <c r="AR5579" t="n">
        <v>1.8</v>
      </c>
    </row>
    <row r="5580">
      <c r="A5580" t="inlineStr">
        <is>
          <t>198715275476</t>
        </is>
      </c>
      <c r="B5580" t="inlineStr">
        <is>
          <t>Insight Brewing Company (D)</t>
        </is>
      </c>
      <c r="C5580" t="inlineStr">
        <is>
          <t>Andover</t>
        </is>
      </c>
      <c r="D5580" t="inlineStr">
        <is>
          <t>4pk 12oz can</t>
        </is>
      </c>
      <c r="E5580" t="inlineStr">
        <is>
          <t>Jixxie Huckleberry Sour 10mg THC 4pk 12oz can</t>
        </is>
      </c>
      <c r="F5580" t="n">
        <v>6</v>
      </c>
      <c r="G5580" t="n">
        <v>9</v>
      </c>
      <c r="H5580" t="n">
        <v>109</v>
      </c>
      <c r="I5580" t="n">
        <v>0</v>
      </c>
      <c r="J5580" t="n">
        <v>0</v>
      </c>
      <c r="K5580" t="n">
        <v>0</v>
      </c>
      <c r="L5580">
        <f>G5580+K5580*F5580</f>
        <v/>
      </c>
      <c r="M5580">
        <f>IF(X5580&gt;0,L5580/(X5580*7/30),"")</f>
        <v/>
      </c>
      <c r="N5580">
        <f>IF(Y5580&gt;0,L5580/(Y5580*7/90),"")</f>
        <v/>
      </c>
      <c r="O5580" t="n">
        <v>47</v>
      </c>
      <c r="P5580">
        <f>K5580*O5580</f>
        <v/>
      </c>
      <c r="Q5580" t="inlineStr">
        <is>
          <t>THC</t>
        </is>
      </c>
      <c r="R5580" t="inlineStr">
        <is>
          <t>Beverages</t>
        </is>
      </c>
      <c r="S5580" t="inlineStr"/>
      <c r="T5580" t="inlineStr">
        <is>
          <t>198715275476</t>
        </is>
      </c>
      <c r="U5580" t="n">
        <v>0</v>
      </c>
      <c r="V5580" t="n">
        <v>77</v>
      </c>
      <c r="W5580" t="n">
        <v>0</v>
      </c>
      <c r="X5580" t="n">
        <v>1</v>
      </c>
      <c r="Y5580" t="n">
        <v>3</v>
      </c>
      <c r="Z5580" t="n">
        <v>3</v>
      </c>
      <c r="AA5580" t="n">
        <v>3</v>
      </c>
      <c r="AB5580" t="n">
        <v>0</v>
      </c>
      <c r="AC5580" t="n">
        <v>7.833300000000001</v>
      </c>
      <c r="AD5580" t="n">
        <v>7.8333</v>
      </c>
      <c r="AE5580" t="n">
        <v>0</v>
      </c>
      <c r="AF5580" t="n">
        <v>12.96</v>
      </c>
      <c r="AG5580" t="n">
        <v>38.51000000000001</v>
      </c>
      <c r="AH5580" t="n">
        <v>38.51000000000001</v>
      </c>
      <c r="AI5580" t="n">
        <v>38.51000000000001</v>
      </c>
      <c r="AJ5580" t="n">
        <v>0</v>
      </c>
      <c r="AK5580" t="n">
        <v>12.96</v>
      </c>
      <c r="AL5580" t="n">
        <v>12.836666666</v>
      </c>
      <c r="AM5580" t="n">
        <v>12.836666666</v>
      </c>
      <c r="AN5580" t="n">
        <v>0</v>
      </c>
      <c r="AO5580" t="n">
        <v>0</v>
      </c>
      <c r="AP5580" t="inlineStr">
        <is>
          <t>Insight Brewing Company (D)</t>
        </is>
      </c>
      <c r="AQ5580" t="n">
        <v>0</v>
      </c>
      <c r="AR5580" t="n">
        <v>0</v>
      </c>
    </row>
    <row r="5581">
      <c r="A5581" t="inlineStr">
        <is>
          <t>198715584578</t>
        </is>
      </c>
      <c r="B5581" t="inlineStr">
        <is>
          <t>Jixxie, Inc.</t>
        </is>
      </c>
      <c r="C5581" t="inlineStr">
        <is>
          <t>Andover</t>
        </is>
      </c>
      <c r="D5581" t="inlineStr">
        <is>
          <t>4pk 12oz can</t>
        </is>
      </c>
      <c r="E5581" t="inlineStr">
        <is>
          <t>Jixxie Grapefruit Rosemary 10mg THC 4pk 12oz can</t>
        </is>
      </c>
      <c r="F5581" t="n">
        <v>6</v>
      </c>
      <c r="G5581" t="n">
        <v>9</v>
      </c>
      <c r="H5581" t="n">
        <v>82</v>
      </c>
      <c r="I5581" t="n">
        <v>6</v>
      </c>
      <c r="J5581" t="n">
        <v>0</v>
      </c>
      <c r="K5581" t="n">
        <v>0</v>
      </c>
      <c r="L5581">
        <f>G5581+K5581*F5581</f>
        <v/>
      </c>
      <c r="M5581">
        <f>IF(X5581&gt;0,L5581/(X5581*7/30),"")</f>
        <v/>
      </c>
      <c r="N5581">
        <f>IF(Y5581&gt;0,L5581/(Y5581*7/90),"")</f>
        <v/>
      </c>
      <c r="O5581" t="n">
        <v>47</v>
      </c>
      <c r="P5581">
        <f>K5581*O5581</f>
        <v/>
      </c>
      <c r="Q5581" t="inlineStr">
        <is>
          <t>THC</t>
        </is>
      </c>
      <c r="R5581" t="inlineStr">
        <is>
          <t>Beverages</t>
        </is>
      </c>
      <c r="S5581" t="inlineStr"/>
      <c r="T5581" t="inlineStr">
        <is>
          <t>GR10</t>
        </is>
      </c>
      <c r="U5581" t="n">
        <v>0</v>
      </c>
      <c r="V5581" t="n">
        <v>315</v>
      </c>
      <c r="W5581" t="n">
        <v>0</v>
      </c>
      <c r="X5581" t="n">
        <v>0</v>
      </c>
      <c r="Y5581" t="n">
        <v>2</v>
      </c>
      <c r="Z5581" t="n">
        <v>21</v>
      </c>
      <c r="AA5581" t="n">
        <v>35</v>
      </c>
      <c r="AB5581" t="n">
        <v>7</v>
      </c>
      <c r="AC5581" t="n">
        <v>7.833300000965855</v>
      </c>
      <c r="AD5581" t="n">
        <v>7.8333</v>
      </c>
      <c r="AE5581" t="n">
        <v>0</v>
      </c>
      <c r="AF5581" t="n">
        <v>0</v>
      </c>
      <c r="AG5581" t="n">
        <v>25.92</v>
      </c>
      <c r="AH5581" t="n">
        <v>271.0500000000001</v>
      </c>
      <c r="AI5581" t="n">
        <v>445.0799999999999</v>
      </c>
      <c r="AJ5581" t="n">
        <v>0</v>
      </c>
      <c r="AK5581" t="n">
        <v>0</v>
      </c>
      <c r="AL5581" t="n">
        <v>12.907142857</v>
      </c>
      <c r="AM5581" t="n">
        <v>12.363333333</v>
      </c>
      <c r="AN5581" t="n">
        <v>0</v>
      </c>
      <c r="AO5581" t="n">
        <v>0</v>
      </c>
      <c r="AP5581" t="inlineStr">
        <is>
          <t>Insight Brewing Company (D)</t>
        </is>
      </c>
      <c r="AQ5581" t="n">
        <v>0</v>
      </c>
      <c r="AR5581" t="n">
        <v>0.5</v>
      </c>
    </row>
    <row r="5582">
      <c r="A5582" t="inlineStr">
        <is>
          <t>198715677201</t>
        </is>
      </c>
      <c r="B5582" t="inlineStr">
        <is>
          <t>Global Reserve LLC</t>
        </is>
      </c>
      <c r="C5582" t="inlineStr">
        <is>
          <t>Minnetonka</t>
        </is>
      </c>
      <c r="D5582" t="inlineStr">
        <is>
          <t>4pk 12oz can</t>
        </is>
      </c>
      <c r="E5582" t="inlineStr">
        <is>
          <t>Bootlegger Mai Tai Mocktail 10mg THC 4pk 12oz can</t>
        </is>
      </c>
      <c r="F5582" t="n">
        <v>6</v>
      </c>
      <c r="G5582" t="n">
        <v>9</v>
      </c>
      <c r="H5582" t="n">
        <v>84</v>
      </c>
      <c r="I5582" t="n">
        <v>1</v>
      </c>
      <c r="J5582" t="n">
        <v>0</v>
      </c>
      <c r="K5582" t="n">
        <v>0</v>
      </c>
      <c r="L5582">
        <f>G5582+K5582*F5582</f>
        <v/>
      </c>
      <c r="M5582">
        <f>IF(X5582&gt;0,L5582/(X5582*7/30),"")</f>
        <v/>
      </c>
      <c r="N5582">
        <f>IF(Y5582&gt;0,L5582/(Y5582*7/90),"")</f>
        <v/>
      </c>
      <c r="O5582" t="n">
        <v>67.2</v>
      </c>
      <c r="P5582">
        <f>K5582*O5582</f>
        <v/>
      </c>
      <c r="Q5582" t="inlineStr">
        <is>
          <t>THC</t>
        </is>
      </c>
      <c r="R5582" t="inlineStr">
        <is>
          <t>Beverages</t>
        </is>
      </c>
      <c r="S5582" t="inlineStr"/>
      <c r="T5582" t="inlineStr">
        <is>
          <t>198715677201</t>
        </is>
      </c>
      <c r="U5582" t="n">
        <v>0</v>
      </c>
      <c r="V5582" t="n">
        <v>208</v>
      </c>
      <c r="W5582" t="n">
        <v>0</v>
      </c>
      <c r="X5582" t="n">
        <v>0</v>
      </c>
      <c r="Y5582" t="n">
        <v>1</v>
      </c>
      <c r="Z5582" t="n">
        <v>12</v>
      </c>
      <c r="AA5582" t="n">
        <v>21</v>
      </c>
      <c r="AB5582" t="n">
        <v>0</v>
      </c>
      <c r="AC5582" t="n">
        <v>11.2</v>
      </c>
      <c r="AD5582" t="n">
        <v>11.2</v>
      </c>
      <c r="AE5582" t="n">
        <v>0</v>
      </c>
      <c r="AF5582" t="n">
        <v>0</v>
      </c>
      <c r="AG5582" t="n">
        <v>16.96</v>
      </c>
      <c r="AH5582" t="n">
        <v>203.5600000000001</v>
      </c>
      <c r="AI5582" t="n">
        <v>356.2</v>
      </c>
      <c r="AJ5582" t="n">
        <v>0</v>
      </c>
      <c r="AK5582" t="n">
        <v>0</v>
      </c>
      <c r="AL5582" t="n">
        <v>16.963333333</v>
      </c>
      <c r="AM5582" t="n">
        <v>16.961904761</v>
      </c>
      <c r="AN5582" t="n">
        <v>0</v>
      </c>
      <c r="AO5582" t="n">
        <v>0</v>
      </c>
      <c r="AP5582" t="inlineStr"/>
      <c r="AQ5582" t="n">
        <v>0</v>
      </c>
      <c r="AR5582" t="n">
        <v>0.3333</v>
      </c>
    </row>
    <row r="5583">
      <c r="A5583" t="inlineStr">
        <is>
          <t>615867915949</t>
        </is>
      </c>
      <c r="B5583" t="inlineStr">
        <is>
          <t>56 Brewing</t>
        </is>
      </c>
      <c r="C5583" t="inlineStr">
        <is>
          <t>Minnetonka</t>
        </is>
      </c>
      <c r="D5583" t="inlineStr">
        <is>
          <t>4pk 12oz can</t>
        </is>
      </c>
      <c r="E5583" t="inlineStr">
        <is>
          <t>Acre Ginger Lime 10mg THC 4pk 12oz can</t>
        </is>
      </c>
      <c r="F5583" t="n">
        <v>6</v>
      </c>
      <c r="G5583" t="n">
        <v>9</v>
      </c>
      <c r="H5583" t="n">
        <v>187</v>
      </c>
      <c r="I5583" t="n">
        <v>1</v>
      </c>
      <c r="J5583" t="n">
        <v>0</v>
      </c>
      <c r="K5583" t="n">
        <v>0</v>
      </c>
      <c r="L5583">
        <f>G5583+K5583*F5583</f>
        <v/>
      </c>
      <c r="M5583">
        <f>IF(X5583&gt;0,L5583/(X5583*7/30),"")</f>
        <v/>
      </c>
      <c r="N5583">
        <f>IF(Y5583&gt;0,L5583/(Y5583*7/90),"")</f>
        <v/>
      </c>
      <c r="O5583" t="n">
        <v>44</v>
      </c>
      <c r="P5583">
        <f>K5583*O5583</f>
        <v/>
      </c>
      <c r="Q5583" t="inlineStr">
        <is>
          <t>THC</t>
        </is>
      </c>
      <c r="R5583" t="inlineStr">
        <is>
          <t>Beverages</t>
        </is>
      </c>
      <c r="S5583" t="inlineStr"/>
      <c r="T5583" t="inlineStr">
        <is>
          <t>12OZGLMEACRE</t>
        </is>
      </c>
      <c r="U5583" t="n">
        <v>0</v>
      </c>
      <c r="V5583" t="n">
        <v>768</v>
      </c>
      <c r="W5583" t="n">
        <v>0</v>
      </c>
      <c r="X5583" t="n">
        <v>0</v>
      </c>
      <c r="Y5583" t="n">
        <v>1</v>
      </c>
      <c r="Z5583" t="n">
        <v>9</v>
      </c>
      <c r="AA5583" t="n">
        <v>14</v>
      </c>
      <c r="AB5583" t="n">
        <v>2</v>
      </c>
      <c r="AC5583" t="n">
        <v>7.037429413409625</v>
      </c>
      <c r="AD5583" t="n">
        <v>7.3333</v>
      </c>
      <c r="AE5583" t="n">
        <v>0</v>
      </c>
      <c r="AF5583" t="n">
        <v>0</v>
      </c>
      <c r="AG5583" t="n">
        <v>10.96</v>
      </c>
      <c r="AH5583" t="n">
        <v>98.64000000000001</v>
      </c>
      <c r="AI5583" t="n">
        <v>153.4400000000001</v>
      </c>
      <c r="AJ5583" t="n">
        <v>0</v>
      </c>
      <c r="AK5583" t="n">
        <v>0</v>
      </c>
      <c r="AL5583" t="n">
        <v>10.96</v>
      </c>
      <c r="AM5583" t="n">
        <v>10.96</v>
      </c>
      <c r="AN5583" t="n">
        <v>0</v>
      </c>
      <c r="AO5583" t="n">
        <v>3</v>
      </c>
      <c r="AP5583" t="inlineStr">
        <is>
          <t>Mega Beer LLC</t>
        </is>
      </c>
      <c r="AQ5583" t="n">
        <v>0</v>
      </c>
      <c r="AR5583" t="n">
        <v>0.3333</v>
      </c>
    </row>
    <row r="5584">
      <c r="A5584" t="inlineStr">
        <is>
          <t>615867915949</t>
        </is>
      </c>
      <c r="B5584" t="inlineStr">
        <is>
          <t>56 Brewing</t>
        </is>
      </c>
      <c r="C5584" t="inlineStr">
        <is>
          <t>Vadnais Heights</t>
        </is>
      </c>
      <c r="D5584" t="inlineStr">
        <is>
          <t>4pk 12oz can</t>
        </is>
      </c>
      <c r="E5584" t="inlineStr">
        <is>
          <t>Acre Ginger Lime 10mg THC 4pk 12oz can</t>
        </is>
      </c>
      <c r="F5584" t="n">
        <v>6</v>
      </c>
      <c r="G5584" t="n">
        <v>9</v>
      </c>
      <c r="H5584" t="n">
        <v>187</v>
      </c>
      <c r="I5584" t="n">
        <v>2</v>
      </c>
      <c r="J5584" t="n">
        <v>0</v>
      </c>
      <c r="K5584" t="n">
        <v>0</v>
      </c>
      <c r="L5584">
        <f>G5584+K5584*F5584</f>
        <v/>
      </c>
      <c r="M5584">
        <f>IF(X5584&gt;0,L5584/(X5584*7/30),"")</f>
        <v/>
      </c>
      <c r="N5584">
        <f>IF(Y5584&gt;0,L5584/(Y5584*7/90),"")</f>
        <v/>
      </c>
      <c r="O5584" t="n">
        <v>42</v>
      </c>
      <c r="P5584">
        <f>K5584*O5584</f>
        <v/>
      </c>
      <c r="Q5584" t="inlineStr">
        <is>
          <t>THC</t>
        </is>
      </c>
      <c r="R5584" t="inlineStr">
        <is>
          <t>Beverages</t>
        </is>
      </c>
      <c r="S5584" t="inlineStr"/>
      <c r="T5584" t="inlineStr">
        <is>
          <t>12OZGLMEACRE</t>
        </is>
      </c>
      <c r="U5584" t="n">
        <v>0</v>
      </c>
      <c r="V5584" t="n">
        <v>768</v>
      </c>
      <c r="W5584" t="n">
        <v>0</v>
      </c>
      <c r="X5584" t="n">
        <v>0</v>
      </c>
      <c r="Y5584" t="n">
        <v>8</v>
      </c>
      <c r="Z5584" t="n">
        <v>21</v>
      </c>
      <c r="AA5584" t="n">
        <v>25</v>
      </c>
      <c r="AB5584" t="n">
        <v>2</v>
      </c>
      <c r="AC5584" t="n">
        <v>7.037429413409625</v>
      </c>
      <c r="AD5584" t="n">
        <v>7</v>
      </c>
      <c r="AE5584" t="n">
        <v>0</v>
      </c>
      <c r="AF5584" t="n">
        <v>0</v>
      </c>
      <c r="AG5584" t="n">
        <v>89.21000000000001</v>
      </c>
      <c r="AH5584" t="n">
        <v>230.7200000000001</v>
      </c>
      <c r="AI5584" t="n">
        <v>276.0900000000001</v>
      </c>
      <c r="AJ5584" t="n">
        <v>0</v>
      </c>
      <c r="AK5584" t="n">
        <v>0</v>
      </c>
      <c r="AL5584" t="n">
        <v>10.986666666</v>
      </c>
      <c r="AM5584" t="n">
        <v>11.0436</v>
      </c>
      <c r="AN5584" t="n">
        <v>0</v>
      </c>
      <c r="AO5584" t="n">
        <v>3</v>
      </c>
      <c r="AP5584" t="inlineStr">
        <is>
          <t>Mega Beer LLC</t>
        </is>
      </c>
      <c r="AQ5584" t="n">
        <v>0</v>
      </c>
      <c r="AR5584" t="n">
        <v>0.75</v>
      </c>
    </row>
    <row r="5585">
      <c r="A5585" t="inlineStr">
        <is>
          <t>628719778081</t>
        </is>
      </c>
      <c r="B5585" t="inlineStr">
        <is>
          <t>Capitol Beverage Sales, L.P.</t>
        </is>
      </c>
      <c r="C5585" t="inlineStr">
        <is>
          <t>Cottage Grove</t>
        </is>
      </c>
      <c r="D5585" t="inlineStr">
        <is>
          <t>4pk 12oz can</t>
        </is>
      </c>
      <c r="E5585" t="inlineStr">
        <is>
          <t>Collective Project Raspberry Vanilla 10mg THC 4pk 12oz can</t>
        </is>
      </c>
      <c r="F5585" t="n">
        <v>6</v>
      </c>
      <c r="G5585" t="n">
        <v>9</v>
      </c>
      <c r="H5585" t="n">
        <v>65</v>
      </c>
      <c r="I5585" t="n">
        <v>0</v>
      </c>
      <c r="J5585" t="n">
        <v>0</v>
      </c>
      <c r="K5585" t="n">
        <v>0</v>
      </c>
      <c r="L5585">
        <f>G5585+K5585*F5585</f>
        <v/>
      </c>
      <c r="M5585">
        <f>IF(X5585&gt;0,L5585/(X5585*7/30),"")</f>
        <v/>
      </c>
      <c r="N5585">
        <f>IF(Y5585&gt;0,L5585/(Y5585*7/90),"")</f>
        <v/>
      </c>
      <c r="O5585" t="n">
        <v>56</v>
      </c>
      <c r="P5585">
        <f>K5585*O5585</f>
        <v/>
      </c>
      <c r="Q5585" t="inlineStr">
        <is>
          <t>THC</t>
        </is>
      </c>
      <c r="R5585" t="inlineStr">
        <is>
          <t>Beverages</t>
        </is>
      </c>
      <c r="S5585" t="inlineStr"/>
      <c r="T5585" t="inlineStr">
        <is>
          <t>31817</t>
        </is>
      </c>
      <c r="U5585" t="n">
        <v>0</v>
      </c>
      <c r="V5585" t="n">
        <v>661</v>
      </c>
      <c r="W5585" t="n">
        <v>0</v>
      </c>
      <c r="X5585" t="n">
        <v>0</v>
      </c>
      <c r="Y5585" t="n">
        <v>6</v>
      </c>
      <c r="Z5585" t="n">
        <v>9</v>
      </c>
      <c r="AA5585" t="n">
        <v>9</v>
      </c>
      <c r="AB5585" t="n">
        <v>0</v>
      </c>
      <c r="AC5585" t="n">
        <v>9.333333354978462</v>
      </c>
      <c r="AD5585" t="n">
        <v>9.333299999999999</v>
      </c>
      <c r="AE5585" t="n">
        <v>0</v>
      </c>
      <c r="AF5585" t="n">
        <v>0</v>
      </c>
      <c r="AG5585" t="n">
        <v>89.76000000000002</v>
      </c>
      <c r="AH5585" t="n">
        <v>136.67</v>
      </c>
      <c r="AI5585" t="n">
        <v>136.67</v>
      </c>
      <c r="AJ5585" t="n">
        <v>0</v>
      </c>
      <c r="AK5585" t="n">
        <v>0</v>
      </c>
      <c r="AL5585" t="n">
        <v>15.185555555</v>
      </c>
      <c r="AM5585" t="n">
        <v>15.185555555</v>
      </c>
      <c r="AN5585" t="n">
        <v>0</v>
      </c>
      <c r="AO5585" t="n">
        <v>0</v>
      </c>
      <c r="AP5585" t="inlineStr"/>
      <c r="AQ5585" t="n">
        <v>0</v>
      </c>
      <c r="AR5585" t="n">
        <v>0</v>
      </c>
    </row>
    <row r="5586">
      <c r="A5586" t="inlineStr">
        <is>
          <t>643459379541</t>
        </is>
      </c>
      <c r="B5586" t="inlineStr">
        <is>
          <t>Gigli MN LLC</t>
        </is>
      </c>
      <c r="C5586" t="inlineStr">
        <is>
          <t>Minnetonka</t>
        </is>
      </c>
      <c r="D5586" t="inlineStr">
        <is>
          <t>4pk 12oz can</t>
        </is>
      </c>
      <c r="E5586" t="inlineStr">
        <is>
          <t>Gigli Mango Seltzer 10mg THC 4pk 12oz can</t>
        </is>
      </c>
      <c r="F5586" t="n">
        <v>6</v>
      </c>
      <c r="G5586" t="n">
        <v>9</v>
      </c>
      <c r="H5586" t="n">
        <v>90</v>
      </c>
      <c r="I5586" t="n">
        <v>3</v>
      </c>
      <c r="J5586" t="n">
        <v>1</v>
      </c>
      <c r="K5586" t="n">
        <v>1</v>
      </c>
      <c r="L5586">
        <f>G5586+K5586*F5586</f>
        <v/>
      </c>
      <c r="M5586">
        <f>IF(X5586&gt;0,L5586/(X5586*7/30),"")</f>
        <v/>
      </c>
      <c r="N5586">
        <f>IF(Y5586&gt;0,L5586/(Y5586*7/90),"")</f>
        <v/>
      </c>
      <c r="O5586" t="n">
        <v>58.5</v>
      </c>
      <c r="P5586">
        <f>K5586*O5586</f>
        <v/>
      </c>
      <c r="Q5586" t="inlineStr">
        <is>
          <t>THC</t>
        </is>
      </c>
      <c r="R5586" t="inlineStr">
        <is>
          <t>Beverages</t>
        </is>
      </c>
      <c r="S5586" t="inlineStr"/>
      <c r="T5586" t="inlineStr"/>
      <c r="U5586" t="n">
        <v>0</v>
      </c>
      <c r="V5586" t="n">
        <v>664</v>
      </c>
      <c r="W5586" t="n">
        <v>0</v>
      </c>
      <c r="X5586" t="n">
        <v>1</v>
      </c>
      <c r="Y5586" t="n">
        <v>3</v>
      </c>
      <c r="Z5586" t="n">
        <v>5</v>
      </c>
      <c r="AA5586" t="n">
        <v>9</v>
      </c>
      <c r="AB5586" t="n">
        <v>2</v>
      </c>
      <c r="AC5586" t="n">
        <v>9.785912698567778</v>
      </c>
      <c r="AD5586" t="n">
        <v>9.75</v>
      </c>
      <c r="AE5586" t="n">
        <v>0</v>
      </c>
      <c r="AF5586" t="n">
        <v>13.96</v>
      </c>
      <c r="AG5586" t="n">
        <v>43.88</v>
      </c>
      <c r="AH5586" t="n">
        <v>71.34</v>
      </c>
      <c r="AI5586" t="n">
        <v>130.21</v>
      </c>
      <c r="AJ5586" t="n">
        <v>0</v>
      </c>
      <c r="AK5586" t="n">
        <v>13.96</v>
      </c>
      <c r="AL5586" t="n">
        <v>14.268</v>
      </c>
      <c r="AM5586" t="n">
        <v>14.467777777</v>
      </c>
      <c r="AN5586" t="n">
        <v>0</v>
      </c>
      <c r="AO5586" t="n">
        <v>0</v>
      </c>
      <c r="AP5586" t="inlineStr">
        <is>
          <t>Gigli MN LLC</t>
        </is>
      </c>
      <c r="AQ5586" t="n">
        <v>1</v>
      </c>
      <c r="AR5586" t="n">
        <v>1.5</v>
      </c>
    </row>
    <row r="5587">
      <c r="A5587" t="inlineStr">
        <is>
          <t>649696361431</t>
        </is>
      </c>
      <c r="B5587" t="inlineStr">
        <is>
          <t>Nothing But Hemp LLC</t>
        </is>
      </c>
      <c r="C5587" t="inlineStr">
        <is>
          <t>Chanhassen</t>
        </is>
      </c>
      <c r="D5587" t="inlineStr">
        <is>
          <t>4pk 12oz can</t>
        </is>
      </c>
      <c r="E5587" t="inlineStr">
        <is>
          <t>Forbidden Fruit Iced Tea Lemonade 10mg THC 4pk 12oz can</t>
        </is>
      </c>
      <c r="F5587" t="n">
        <v>6</v>
      </c>
      <c r="G5587" t="n">
        <v>9</v>
      </c>
      <c r="H5587" t="n">
        <v>298</v>
      </c>
      <c r="I5587" t="n">
        <v>1</v>
      </c>
      <c r="J5587" t="n">
        <v>0</v>
      </c>
      <c r="K5587" t="n">
        <v>0</v>
      </c>
      <c r="L5587">
        <f>G5587+K5587*F5587</f>
        <v/>
      </c>
      <c r="M5587">
        <f>IF(X5587&gt;0,L5587/(X5587*7/30),"")</f>
        <v/>
      </c>
      <c r="N5587">
        <f>IF(Y5587&gt;0,L5587/(Y5587*7/90),"")</f>
        <v/>
      </c>
      <c r="O5587" t="n">
        <v>60</v>
      </c>
      <c r="P5587">
        <f>K5587*O5587</f>
        <v/>
      </c>
      <c r="Q5587" t="inlineStr">
        <is>
          <t>THC</t>
        </is>
      </c>
      <c r="R5587" t="inlineStr">
        <is>
          <t>Beverages</t>
        </is>
      </c>
      <c r="S5587" t="inlineStr"/>
      <c r="T5587" t="inlineStr">
        <is>
          <t>649696361431</t>
        </is>
      </c>
      <c r="U5587" t="n">
        <v>0</v>
      </c>
      <c r="V5587" t="n">
        <v>82</v>
      </c>
      <c r="W5587" t="n">
        <v>0</v>
      </c>
      <c r="X5587" t="n">
        <v>1</v>
      </c>
      <c r="Y5587" t="n">
        <v>4</v>
      </c>
      <c r="Z5587" t="n">
        <v>6</v>
      </c>
      <c r="AA5587" t="n">
        <v>8</v>
      </c>
      <c r="AB5587" t="n">
        <v>1</v>
      </c>
      <c r="AC5587" t="n">
        <v>10.1353493288594</v>
      </c>
      <c r="AD5587" t="n">
        <v>10</v>
      </c>
      <c r="AE5587" t="n">
        <v>0</v>
      </c>
      <c r="AF5587" t="n">
        <v>19.96</v>
      </c>
      <c r="AG5587" t="n">
        <v>83.87</v>
      </c>
      <c r="AH5587" t="n">
        <v>127.82</v>
      </c>
      <c r="AI5587" t="n">
        <v>165.77</v>
      </c>
      <c r="AJ5587" t="n">
        <v>0</v>
      </c>
      <c r="AK5587" t="n">
        <v>19.96</v>
      </c>
      <c r="AL5587" t="n">
        <v>21.303333333</v>
      </c>
      <c r="AM5587" t="n">
        <v>20.72125</v>
      </c>
      <c r="AN5587" t="n">
        <v>0</v>
      </c>
      <c r="AO5587" t="n">
        <v>0</v>
      </c>
      <c r="AP5587" t="inlineStr">
        <is>
          <t>Bellboy Corporation</t>
        </is>
      </c>
      <c r="AQ5587" t="n">
        <v>0.5</v>
      </c>
      <c r="AR5587" t="n">
        <v>0.8</v>
      </c>
    </row>
    <row r="5588">
      <c r="A5588" t="inlineStr">
        <is>
          <t>649696417503</t>
        </is>
      </c>
      <c r="B5588" t="inlineStr">
        <is>
          <t>Nothing But Hemp LLC</t>
        </is>
      </c>
      <c r="C5588" t="inlineStr">
        <is>
          <t>Bloomington</t>
        </is>
      </c>
      <c r="D5588" t="inlineStr">
        <is>
          <t>4pk 12oz can</t>
        </is>
      </c>
      <c r="E5588" t="inlineStr">
        <is>
          <t>Forbidden Fruit Strawberry Lemonade 10mg THC 4pk 12oz can</t>
        </is>
      </c>
      <c r="F5588" t="n">
        <v>6</v>
      </c>
      <c r="G5588" t="n">
        <v>9</v>
      </c>
      <c r="H5588" t="n">
        <v>156</v>
      </c>
      <c r="I5588" t="n">
        <v>1</v>
      </c>
      <c r="J5588" t="n">
        <v>0</v>
      </c>
      <c r="K5588" t="n">
        <v>0</v>
      </c>
      <c r="L5588">
        <f>G5588+K5588*F5588</f>
        <v/>
      </c>
      <c r="M5588">
        <f>IF(X5588&gt;0,L5588/(X5588*7/30),"")</f>
        <v/>
      </c>
      <c r="N5588">
        <f>IF(Y5588&gt;0,L5588/(Y5588*7/90),"")</f>
        <v/>
      </c>
      <c r="O5588" t="n">
        <v>53.57</v>
      </c>
      <c r="P5588">
        <f>K5588*O5588</f>
        <v/>
      </c>
      <c r="Q5588" t="inlineStr">
        <is>
          <t>THC</t>
        </is>
      </c>
      <c r="R5588" t="inlineStr">
        <is>
          <t>Beverages</t>
        </is>
      </c>
      <c r="S5588" t="inlineStr">
        <is>
          <t>Tea/Lemonade</t>
        </is>
      </c>
      <c r="T5588" t="inlineStr">
        <is>
          <t>FFSL093025</t>
        </is>
      </c>
      <c r="U5588" t="n">
        <v>0</v>
      </c>
      <c r="V5588" t="n">
        <v>228</v>
      </c>
      <c r="W5588" t="n">
        <v>0</v>
      </c>
      <c r="X5588" t="n">
        <v>0</v>
      </c>
      <c r="Y5588" t="n">
        <v>1</v>
      </c>
      <c r="Z5588" t="n">
        <v>3</v>
      </c>
      <c r="AA5588" t="n">
        <v>3</v>
      </c>
      <c r="AB5588" t="n">
        <v>0</v>
      </c>
      <c r="AC5588" t="n">
        <v>9.634460622756409</v>
      </c>
      <c r="AD5588" t="n">
        <v>8.928599999999999</v>
      </c>
      <c r="AE5588" t="n">
        <v>0</v>
      </c>
      <c r="AF5588" t="n">
        <v>0</v>
      </c>
      <c r="AG5588" t="n">
        <v>19.96</v>
      </c>
      <c r="AH5588" t="n">
        <v>59.88</v>
      </c>
      <c r="AI5588" t="n">
        <v>59.88</v>
      </c>
      <c r="AJ5588" t="n">
        <v>0</v>
      </c>
      <c r="AK5588" t="n">
        <v>0</v>
      </c>
      <c r="AL5588" t="n">
        <v>19.96</v>
      </c>
      <c r="AM5588" t="n">
        <v>19.96</v>
      </c>
      <c r="AN5588" t="n">
        <v>0</v>
      </c>
      <c r="AO5588" t="n">
        <v>0</v>
      </c>
      <c r="AP5588" t="inlineStr">
        <is>
          <t>Bellboy Corporation</t>
        </is>
      </c>
      <c r="AQ5588" t="n">
        <v>0</v>
      </c>
      <c r="AR5588" t="n">
        <v>0</v>
      </c>
    </row>
    <row r="5589">
      <c r="A5589" t="inlineStr">
        <is>
          <t>673658342886</t>
        </is>
      </c>
      <c r="B5589" t="inlineStr">
        <is>
          <t>Get Chai</t>
        </is>
      </c>
      <c r="C5589" t="inlineStr">
        <is>
          <t>Rosemount</t>
        </is>
      </c>
      <c r="D5589" t="inlineStr">
        <is>
          <t>4pk 12oz can</t>
        </is>
      </c>
      <c r="E5589" t="inlineStr">
        <is>
          <t xml:space="preserve">oHHo 10mg White Peach and Lemon 4pk 12oz can
</t>
        </is>
      </c>
      <c r="F5589" t="n">
        <v>6</v>
      </c>
      <c r="G5589" t="n">
        <v>9</v>
      </c>
      <c r="H5589" t="n">
        <v>197</v>
      </c>
      <c r="I5589" t="n">
        <v>4</v>
      </c>
      <c r="J5589" t="n">
        <v>0</v>
      </c>
      <c r="K5589" t="n">
        <v>0</v>
      </c>
      <c r="L5589">
        <f>G5589+K5589*F5589</f>
        <v/>
      </c>
      <c r="M5589">
        <f>IF(X5589&gt;0,L5589/(X5589*7/30),"")</f>
        <v/>
      </c>
      <c r="N5589">
        <f>IF(Y5589&gt;0,L5589/(Y5589*7/90),"")</f>
        <v/>
      </c>
      <c r="O5589" t="n">
        <v>60</v>
      </c>
      <c r="P5589">
        <f>K5589*O5589</f>
        <v/>
      </c>
      <c r="Q5589" t="inlineStr">
        <is>
          <t>THC</t>
        </is>
      </c>
      <c r="R5589" t="inlineStr">
        <is>
          <t>Beverages</t>
        </is>
      </c>
      <c r="S5589" t="inlineStr"/>
      <c r="T5589" t="inlineStr">
        <is>
          <t>673658342886</t>
        </is>
      </c>
      <c r="U5589" t="n">
        <v>0</v>
      </c>
      <c r="V5589" t="n">
        <v>305</v>
      </c>
      <c r="W5589" t="n">
        <v>0</v>
      </c>
      <c r="X5589" t="n">
        <v>0</v>
      </c>
      <c r="Y5589" t="n">
        <v>0</v>
      </c>
      <c r="Z5589" t="n">
        <v>21</v>
      </c>
      <c r="AA5589" t="n">
        <v>26</v>
      </c>
      <c r="AB5589" t="n">
        <v>1</v>
      </c>
      <c r="AC5589" t="n">
        <v>10</v>
      </c>
      <c r="AD5589" t="n">
        <v>10</v>
      </c>
      <c r="AE5589" t="n">
        <v>0</v>
      </c>
      <c r="AF5589" t="n">
        <v>0</v>
      </c>
      <c r="AG5589" t="n">
        <v>0</v>
      </c>
      <c r="AH5589" t="n">
        <v>332.42</v>
      </c>
      <c r="AI5589" t="n">
        <v>403.3299999999999</v>
      </c>
      <c r="AJ5589" t="n">
        <v>0</v>
      </c>
      <c r="AK5589" t="n">
        <v>0</v>
      </c>
      <c r="AL5589" t="n">
        <v>15.829523809</v>
      </c>
      <c r="AM5589" t="n">
        <v>15.512692307</v>
      </c>
      <c r="AN5589" t="n">
        <v>0</v>
      </c>
      <c r="AO5589" t="n">
        <v>0</v>
      </c>
      <c r="AP5589" t="inlineStr"/>
      <c r="AQ5589" t="n">
        <v>0</v>
      </c>
      <c r="AR5589" t="n">
        <v>0</v>
      </c>
    </row>
    <row r="5590">
      <c r="A5590" t="inlineStr">
        <is>
          <t>673658342909</t>
        </is>
      </c>
      <c r="B5590" t="inlineStr">
        <is>
          <t>Get Chai</t>
        </is>
      </c>
      <c r="C5590" t="inlineStr">
        <is>
          <t>St. Louis Park</t>
        </is>
      </c>
      <c r="D5590" t="inlineStr">
        <is>
          <t>4pk 12oz can</t>
        </is>
      </c>
      <c r="E5590" t="inlineStr">
        <is>
          <t xml:space="preserve">oHHo 10mg Pink Grapefruit and Elderflower 4pk 12oz can
</t>
        </is>
      </c>
      <c r="F5590" t="n">
        <v>6</v>
      </c>
      <c r="G5590" t="n">
        <v>9</v>
      </c>
      <c r="H5590" t="n">
        <v>181</v>
      </c>
      <c r="I5590" t="n">
        <v>6</v>
      </c>
      <c r="J5590" t="n">
        <v>0</v>
      </c>
      <c r="K5590" t="n">
        <v>0</v>
      </c>
      <c r="L5590">
        <f>G5590+K5590*F5590</f>
        <v/>
      </c>
      <c r="M5590">
        <f>IF(X5590&gt;0,L5590/(X5590*7/30),"")</f>
        <v/>
      </c>
      <c r="N5590">
        <f>IF(Y5590&gt;0,L5590/(Y5590*7/90),"")</f>
        <v/>
      </c>
      <c r="O5590" t="n">
        <v>60</v>
      </c>
      <c r="P5590">
        <f>K5590*O5590</f>
        <v/>
      </c>
      <c r="Q5590" t="inlineStr">
        <is>
          <t>THC</t>
        </is>
      </c>
      <c r="R5590" t="inlineStr">
        <is>
          <t>Beverages</t>
        </is>
      </c>
      <c r="S5590" t="inlineStr"/>
      <c r="T5590" t="inlineStr">
        <is>
          <t>673658342909</t>
        </is>
      </c>
      <c r="U5590" t="n">
        <v>0</v>
      </c>
      <c r="V5590" t="n">
        <v>355</v>
      </c>
      <c r="W5590" t="n">
        <v>0</v>
      </c>
      <c r="X5590" t="n">
        <v>1</v>
      </c>
      <c r="Y5590" t="n">
        <v>2</v>
      </c>
      <c r="Z5590" t="n">
        <v>24</v>
      </c>
      <c r="AA5590" t="n">
        <v>29</v>
      </c>
      <c r="AB5590" t="n">
        <v>2</v>
      </c>
      <c r="AC5590" t="n">
        <v>10</v>
      </c>
      <c r="AD5590" t="n">
        <v>10</v>
      </c>
      <c r="AE5590" t="n">
        <v>0</v>
      </c>
      <c r="AF5590" t="n">
        <v>15.96</v>
      </c>
      <c r="AG5590" t="n">
        <v>31.92</v>
      </c>
      <c r="AH5590" t="n">
        <v>381.2099999999999</v>
      </c>
      <c r="AI5590" t="n">
        <v>452.1199999999998</v>
      </c>
      <c r="AJ5590" t="n">
        <v>0</v>
      </c>
      <c r="AK5590" t="n">
        <v>15.96</v>
      </c>
      <c r="AL5590" t="n">
        <v>15.88375</v>
      </c>
      <c r="AM5590" t="n">
        <v>15.590344827</v>
      </c>
      <c r="AN5590" t="n">
        <v>0</v>
      </c>
      <c r="AO5590" t="n">
        <v>0</v>
      </c>
      <c r="AP5590" t="inlineStr"/>
      <c r="AQ5590" t="n">
        <v>0.25</v>
      </c>
      <c r="AR5590" t="n">
        <v>0.5</v>
      </c>
    </row>
    <row r="5591">
      <c r="A5591" t="inlineStr">
        <is>
          <t>673658342909</t>
        </is>
      </c>
      <c r="B5591" t="inlineStr">
        <is>
          <t>Get Chai</t>
        </is>
      </c>
      <c r="C5591" t="inlineStr">
        <is>
          <t>Vadnais Heights</t>
        </is>
      </c>
      <c r="D5591" t="inlineStr">
        <is>
          <t>4pk 12oz can</t>
        </is>
      </c>
      <c r="E5591" t="inlineStr">
        <is>
          <t xml:space="preserve">oHHo 10mg Pink Grapefruit and Elderflower 4pk 12oz can
</t>
        </is>
      </c>
      <c r="F5591" t="n">
        <v>6</v>
      </c>
      <c r="G5591" t="n">
        <v>9</v>
      </c>
      <c r="H5591" t="n">
        <v>181</v>
      </c>
      <c r="I5591" t="n">
        <v>1</v>
      </c>
      <c r="J5591" t="n">
        <v>0</v>
      </c>
      <c r="K5591" t="n">
        <v>0</v>
      </c>
      <c r="L5591">
        <f>G5591+K5591*F5591</f>
        <v/>
      </c>
      <c r="M5591">
        <f>IF(X5591&gt;0,L5591/(X5591*7/30),"")</f>
        <v/>
      </c>
      <c r="N5591">
        <f>IF(Y5591&gt;0,L5591/(Y5591*7/90),"")</f>
        <v/>
      </c>
      <c r="O5591" t="n">
        <v>60</v>
      </c>
      <c r="P5591">
        <f>K5591*O5591</f>
        <v/>
      </c>
      <c r="Q5591" t="inlineStr">
        <is>
          <t>THC</t>
        </is>
      </c>
      <c r="R5591" t="inlineStr">
        <is>
          <t>Beverages</t>
        </is>
      </c>
      <c r="S5591" t="inlineStr"/>
      <c r="T5591" t="inlineStr">
        <is>
          <t>673658342909</t>
        </is>
      </c>
      <c r="U5591" t="n">
        <v>0</v>
      </c>
      <c r="V5591" t="n">
        <v>355</v>
      </c>
      <c r="W5591" t="n">
        <v>1</v>
      </c>
      <c r="X5591" t="n">
        <v>1</v>
      </c>
      <c r="Y5591" t="n">
        <v>5</v>
      </c>
      <c r="Z5591" t="n">
        <v>22</v>
      </c>
      <c r="AA5591" t="n">
        <v>27</v>
      </c>
      <c r="AB5591" t="n">
        <v>1</v>
      </c>
      <c r="AC5591" t="n">
        <v>10</v>
      </c>
      <c r="AD5591" t="n">
        <v>10</v>
      </c>
      <c r="AE5591" t="n">
        <v>15.96</v>
      </c>
      <c r="AF5591" t="n">
        <v>15.96</v>
      </c>
      <c r="AG5591" t="n">
        <v>79.80000000000001</v>
      </c>
      <c r="AH5591" t="n">
        <v>352.15</v>
      </c>
      <c r="AI5591" t="n">
        <v>416.5699999999998</v>
      </c>
      <c r="AJ5591" t="n">
        <v>15.96</v>
      </c>
      <c r="AK5591" t="n">
        <v>15.96</v>
      </c>
      <c r="AL5591" t="n">
        <v>16.006818181</v>
      </c>
      <c r="AM5591" t="n">
        <v>15.428518518</v>
      </c>
      <c r="AN5591" t="n">
        <v>0</v>
      </c>
      <c r="AO5591" t="n">
        <v>0</v>
      </c>
      <c r="AP5591" t="inlineStr"/>
      <c r="AQ5591" t="n">
        <v>0</v>
      </c>
      <c r="AR5591" t="n">
        <v>0</v>
      </c>
    </row>
    <row r="5592">
      <c r="A5592" t="inlineStr">
        <is>
          <t>673658342923</t>
        </is>
      </c>
      <c r="B5592" t="inlineStr">
        <is>
          <t>Get Chai</t>
        </is>
      </c>
      <c r="C5592" t="inlineStr">
        <is>
          <t>Blaine</t>
        </is>
      </c>
      <c r="D5592" t="inlineStr">
        <is>
          <t>4pk 12oz can</t>
        </is>
      </c>
      <c r="E5592" t="inlineStr">
        <is>
          <t xml:space="preserve">oHHo 10mg Red Cherry and Lime 4pk 12oz can
</t>
        </is>
      </c>
      <c r="F5592" t="n">
        <v>6</v>
      </c>
      <c r="G5592" t="n">
        <v>9</v>
      </c>
      <c r="H5592" t="n">
        <v>201</v>
      </c>
      <c r="I5592" t="n">
        <v>7</v>
      </c>
      <c r="J5592" t="n">
        <v>0</v>
      </c>
      <c r="K5592" t="n">
        <v>0</v>
      </c>
      <c r="L5592">
        <f>G5592+K5592*F5592</f>
        <v/>
      </c>
      <c r="M5592">
        <f>IF(X5592&gt;0,L5592/(X5592*7/30),"")</f>
        <v/>
      </c>
      <c r="N5592">
        <f>IF(Y5592&gt;0,L5592/(Y5592*7/90),"")</f>
        <v/>
      </c>
      <c r="O5592" t="n">
        <v>60</v>
      </c>
      <c r="P5592">
        <f>K5592*O5592</f>
        <v/>
      </c>
      <c r="Q5592" t="inlineStr">
        <is>
          <t>THC</t>
        </is>
      </c>
      <c r="R5592" t="inlineStr">
        <is>
          <t>Beverages</t>
        </is>
      </c>
      <c r="S5592" t="inlineStr"/>
      <c r="T5592" t="inlineStr">
        <is>
          <t>673658342923</t>
        </is>
      </c>
      <c r="U5592" t="n">
        <v>0</v>
      </c>
      <c r="V5592" t="n">
        <v>319</v>
      </c>
      <c r="W5592" t="n">
        <v>0</v>
      </c>
      <c r="X5592" t="n">
        <v>0</v>
      </c>
      <c r="Y5592" t="n">
        <v>1</v>
      </c>
      <c r="Z5592" t="n">
        <v>26</v>
      </c>
      <c r="AA5592" t="n">
        <v>44</v>
      </c>
      <c r="AB5592" t="n">
        <v>6</v>
      </c>
      <c r="AC5592" t="n">
        <v>10</v>
      </c>
      <c r="AD5592" t="n">
        <v>10</v>
      </c>
      <c r="AE5592" t="n">
        <v>0</v>
      </c>
      <c r="AF5592" t="n">
        <v>0</v>
      </c>
      <c r="AG5592" t="n">
        <v>15.96</v>
      </c>
      <c r="AH5592" t="n">
        <v>421.5899999999999</v>
      </c>
      <c r="AI5592" t="n">
        <v>682.1000000000001</v>
      </c>
      <c r="AJ5592" t="n">
        <v>0</v>
      </c>
      <c r="AK5592" t="n">
        <v>0</v>
      </c>
      <c r="AL5592" t="n">
        <v>16.215</v>
      </c>
      <c r="AM5592" t="n">
        <v>15.502272727</v>
      </c>
      <c r="AN5592" t="n">
        <v>0</v>
      </c>
      <c r="AO5592" t="n">
        <v>0</v>
      </c>
      <c r="AP5592" t="inlineStr"/>
      <c r="AQ5592" t="n">
        <v>0</v>
      </c>
      <c r="AR5592" t="n">
        <v>1</v>
      </c>
    </row>
    <row r="5593">
      <c r="A5593" t="inlineStr">
        <is>
          <t>673658342923</t>
        </is>
      </c>
      <c r="B5593" t="inlineStr">
        <is>
          <t>Get Chai</t>
        </is>
      </c>
      <c r="C5593" t="inlineStr">
        <is>
          <t>Woodbury</t>
        </is>
      </c>
      <c r="D5593" t="inlineStr">
        <is>
          <t>4pk 12oz can</t>
        </is>
      </c>
      <c r="E5593" t="inlineStr">
        <is>
          <t xml:space="preserve">oHHo 10mg Red Cherry and Lime 4pk 12oz can
</t>
        </is>
      </c>
      <c r="F5593" t="n">
        <v>6</v>
      </c>
      <c r="G5593" t="n">
        <v>9</v>
      </c>
      <c r="H5593" t="n">
        <v>201</v>
      </c>
      <c r="I5593" t="n">
        <v>5</v>
      </c>
      <c r="J5593" t="n">
        <v>0</v>
      </c>
      <c r="K5593" t="n">
        <v>0</v>
      </c>
      <c r="L5593">
        <f>G5593+K5593*F5593</f>
        <v/>
      </c>
      <c r="M5593">
        <f>IF(X5593&gt;0,L5593/(X5593*7/30),"")</f>
        <v/>
      </c>
      <c r="N5593">
        <f>IF(Y5593&gt;0,L5593/(Y5593*7/90),"")</f>
        <v/>
      </c>
      <c r="O5593" t="n">
        <v>60</v>
      </c>
      <c r="P5593">
        <f>K5593*O5593</f>
        <v/>
      </c>
      <c r="Q5593" t="inlineStr">
        <is>
          <t>THC</t>
        </is>
      </c>
      <c r="R5593" t="inlineStr">
        <is>
          <t>Beverages</t>
        </is>
      </c>
      <c r="S5593" t="inlineStr"/>
      <c r="T5593" t="inlineStr">
        <is>
          <t>673658342923</t>
        </is>
      </c>
      <c r="U5593" t="n">
        <v>0</v>
      </c>
      <c r="V5593" t="n">
        <v>319</v>
      </c>
      <c r="W5593" t="n">
        <v>0</v>
      </c>
      <c r="X5593" t="n">
        <v>1</v>
      </c>
      <c r="Y5593" t="n">
        <v>3</v>
      </c>
      <c r="Z5593" t="n">
        <v>17</v>
      </c>
      <c r="AA5593" t="n">
        <v>21</v>
      </c>
      <c r="AB5593" t="n">
        <v>0</v>
      </c>
      <c r="AC5593" t="n">
        <v>10</v>
      </c>
      <c r="AD5593" t="n">
        <v>10</v>
      </c>
      <c r="AE5593" t="n">
        <v>0</v>
      </c>
      <c r="AF5593" t="n">
        <v>15.96</v>
      </c>
      <c r="AG5593" t="n">
        <v>47.88</v>
      </c>
      <c r="AH5593" t="n">
        <v>273.9200000000001</v>
      </c>
      <c r="AI5593" t="n">
        <v>328.34</v>
      </c>
      <c r="AJ5593" t="n">
        <v>0</v>
      </c>
      <c r="AK5593" t="n">
        <v>15.96</v>
      </c>
      <c r="AL5593" t="n">
        <v>16.112941176</v>
      </c>
      <c r="AM5593" t="n">
        <v>15.635238095</v>
      </c>
      <c r="AN5593" t="n">
        <v>0</v>
      </c>
      <c r="AO5593" t="n">
        <v>0</v>
      </c>
      <c r="AP5593" t="inlineStr"/>
      <c r="AQ5593" t="n">
        <v>0</v>
      </c>
      <c r="AR5593" t="n">
        <v>0</v>
      </c>
    </row>
    <row r="5594">
      <c r="A5594" t="inlineStr">
        <is>
          <t>673658343289</t>
        </is>
      </c>
      <c r="B5594" t="inlineStr">
        <is>
          <t>Get Chai</t>
        </is>
      </c>
      <c r="C5594" t="inlineStr">
        <is>
          <t>Plymouth</t>
        </is>
      </c>
      <c r="D5594" t="inlineStr">
        <is>
          <t>4pk 12oz can</t>
        </is>
      </c>
      <c r="E5594" t="inlineStr">
        <is>
          <t>oHHo Empire Apple and Blackberry 10mg THC 4pk 12oz can</t>
        </is>
      </c>
      <c r="F5594" t="n">
        <v>6</v>
      </c>
      <c r="G5594" t="n">
        <v>9</v>
      </c>
      <c r="H5594" t="n">
        <v>171</v>
      </c>
      <c r="I5594" t="n">
        <v>5</v>
      </c>
      <c r="J5594" t="n">
        <v>0</v>
      </c>
      <c r="K5594" t="n">
        <v>0</v>
      </c>
      <c r="L5594">
        <f>G5594+K5594*F5594</f>
        <v/>
      </c>
      <c r="M5594">
        <f>IF(X5594&gt;0,L5594/(X5594*7/30),"")</f>
        <v/>
      </c>
      <c r="N5594">
        <f>IF(Y5594&gt;0,L5594/(Y5594*7/90),"")</f>
        <v/>
      </c>
      <c r="O5594" t="n">
        <v>60</v>
      </c>
      <c r="P5594">
        <f>K5594*O5594</f>
        <v/>
      </c>
      <c r="Q5594" t="inlineStr">
        <is>
          <t>THC</t>
        </is>
      </c>
      <c r="R5594" t="inlineStr">
        <is>
          <t>Beverages</t>
        </is>
      </c>
      <c r="S5594" t="inlineStr">
        <is>
          <t>Seltzer</t>
        </is>
      </c>
      <c r="T5594" t="inlineStr">
        <is>
          <t>673658343289</t>
        </is>
      </c>
      <c r="U5594" t="n">
        <v>0</v>
      </c>
      <c r="V5594" t="n">
        <v>436</v>
      </c>
      <c r="W5594" t="n">
        <v>0</v>
      </c>
      <c r="X5594" t="n">
        <v>0</v>
      </c>
      <c r="Y5594" t="n">
        <v>3</v>
      </c>
      <c r="Z5594" t="n">
        <v>12</v>
      </c>
      <c r="AA5594" t="n">
        <v>27</v>
      </c>
      <c r="AB5594" t="n">
        <v>1</v>
      </c>
      <c r="AC5594" t="n">
        <v>10</v>
      </c>
      <c r="AD5594" t="n">
        <v>10</v>
      </c>
      <c r="AE5594" t="n">
        <v>0</v>
      </c>
      <c r="AF5594" t="n">
        <v>0</v>
      </c>
      <c r="AG5594" t="n">
        <v>47.88</v>
      </c>
      <c r="AH5594" t="n">
        <v>184.6300000000001</v>
      </c>
      <c r="AI5594" t="n">
        <v>346.5799999999999</v>
      </c>
      <c r="AJ5594" t="n">
        <v>0</v>
      </c>
      <c r="AK5594" t="n">
        <v>0</v>
      </c>
      <c r="AL5594" t="n">
        <v>15.385833333</v>
      </c>
      <c r="AM5594" t="n">
        <v>12.836296296</v>
      </c>
      <c r="AN5594" t="n">
        <v>0</v>
      </c>
      <c r="AO5594" t="n">
        <v>0</v>
      </c>
      <c r="AP5594" t="inlineStr"/>
      <c r="AQ5594" t="n">
        <v>0</v>
      </c>
      <c r="AR5594" t="n">
        <v>0</v>
      </c>
    </row>
    <row r="5595">
      <c r="A5595" t="inlineStr">
        <is>
          <t>700128826758</t>
        </is>
      </c>
      <c r="B5595" t="inlineStr">
        <is>
          <t>Bellboy Corporation</t>
        </is>
      </c>
      <c r="C5595" t="inlineStr">
        <is>
          <t>Ramsey</t>
        </is>
      </c>
      <c r="D5595" t="inlineStr">
        <is>
          <t>4pk 12oz can</t>
        </is>
      </c>
      <c r="E5595" t="inlineStr">
        <is>
          <t>Soshel Paloma 10mg THC 4pk 12oz can</t>
        </is>
      </c>
      <c r="F5595" t="n">
        <v>6</v>
      </c>
      <c r="G5595" t="n">
        <v>9</v>
      </c>
      <c r="H5595" t="n">
        <v>60</v>
      </c>
      <c r="I5595" t="n">
        <v>0</v>
      </c>
      <c r="J5595" t="n">
        <v>0</v>
      </c>
      <c r="K5595" t="n">
        <v>0</v>
      </c>
      <c r="L5595">
        <f>G5595+K5595*F5595</f>
        <v/>
      </c>
      <c r="M5595">
        <f>IF(X5595&gt;0,L5595/(X5595*7/30),"")</f>
        <v/>
      </c>
      <c r="N5595">
        <f>IF(Y5595&gt;0,L5595/(Y5595*7/90),"")</f>
        <v/>
      </c>
      <c r="O5595" t="n">
        <v>44.28</v>
      </c>
      <c r="P5595">
        <f>K5595*O5595</f>
        <v/>
      </c>
      <c r="Q5595" t="inlineStr">
        <is>
          <t>THC</t>
        </is>
      </c>
      <c r="R5595" t="inlineStr">
        <is>
          <t>Beverages</t>
        </is>
      </c>
      <c r="S5595" t="inlineStr"/>
      <c r="T5595" t="inlineStr">
        <is>
          <t>9922052</t>
        </is>
      </c>
      <c r="U5595" t="n">
        <v>0</v>
      </c>
      <c r="V5595" t="n">
        <v>124</v>
      </c>
      <c r="W5595" t="n">
        <v>0</v>
      </c>
      <c r="X5595" t="n">
        <v>0</v>
      </c>
      <c r="Y5595" t="n">
        <v>0</v>
      </c>
      <c r="Z5595" t="n">
        <v>3</v>
      </c>
      <c r="AA5595" t="n">
        <v>3</v>
      </c>
      <c r="AB5595" t="n">
        <v>0</v>
      </c>
      <c r="AC5595" t="n">
        <v>7.377666666666666</v>
      </c>
      <c r="AD5595" t="n">
        <v>7.38</v>
      </c>
      <c r="AE5595" t="n">
        <v>0</v>
      </c>
      <c r="AF5595" t="n">
        <v>0</v>
      </c>
      <c r="AG5595" t="n">
        <v>0</v>
      </c>
      <c r="AH5595" t="n">
        <v>25.69</v>
      </c>
      <c r="AI5595" t="n">
        <v>25.69</v>
      </c>
      <c r="AJ5595" t="n">
        <v>0</v>
      </c>
      <c r="AK5595" t="n">
        <v>0</v>
      </c>
      <c r="AL5595" t="n">
        <v>8.563333332999999</v>
      </c>
      <c r="AM5595" t="n">
        <v>8.563333332999999</v>
      </c>
      <c r="AN5595" t="n">
        <v>0</v>
      </c>
      <c r="AO5595" t="n">
        <v>0</v>
      </c>
      <c r="AP5595" t="inlineStr"/>
      <c r="AQ5595" t="n">
        <v>0</v>
      </c>
      <c r="AR5595" t="n">
        <v>0</v>
      </c>
    </row>
    <row r="5596">
      <c r="A5596" t="inlineStr">
        <is>
          <t>810012696852</t>
        </is>
      </c>
      <c r="B5596" t="inlineStr">
        <is>
          <t>Bellboy Corporation</t>
        </is>
      </c>
      <c r="C5596" t="inlineStr">
        <is>
          <t>Minnetonka</t>
        </is>
      </c>
      <c r="D5596" t="inlineStr">
        <is>
          <t>4pk 12oz can</t>
        </is>
      </c>
      <c r="E5596" t="inlineStr">
        <is>
          <t>BLNCD Strawberry Basil 5mg THC 4pk 12oz can</t>
        </is>
      </c>
      <c r="F5596" t="n">
        <v>6</v>
      </c>
      <c r="G5596" t="n">
        <v>9</v>
      </c>
      <c r="H5596" t="n">
        <v>213</v>
      </c>
      <c r="I5596" t="n">
        <v>0</v>
      </c>
      <c r="J5596" t="n">
        <v>0</v>
      </c>
      <c r="K5596" t="n">
        <v>0</v>
      </c>
      <c r="L5596">
        <f>G5596+K5596*F5596</f>
        <v/>
      </c>
      <c r="M5596">
        <f>IF(X5596&gt;0,L5596/(X5596*7/30),"")</f>
        <v/>
      </c>
      <c r="N5596">
        <f>IF(Y5596&gt;0,L5596/(Y5596*7/90),"")</f>
        <v/>
      </c>
      <c r="O5596" t="n">
        <v>58.02</v>
      </c>
      <c r="P5596">
        <f>K5596*O5596</f>
        <v/>
      </c>
      <c r="Q5596" t="inlineStr">
        <is>
          <t>THC</t>
        </is>
      </c>
      <c r="R5596" t="inlineStr">
        <is>
          <t>Beverages</t>
        </is>
      </c>
      <c r="S5596" t="inlineStr"/>
      <c r="T5596" t="inlineStr">
        <is>
          <t>9918032</t>
        </is>
      </c>
      <c r="U5596" t="n">
        <v>0</v>
      </c>
      <c r="V5596" t="n">
        <v>138</v>
      </c>
      <c r="W5596" t="n">
        <v>0</v>
      </c>
      <c r="X5596" t="n">
        <v>0</v>
      </c>
      <c r="Y5596" t="n">
        <v>0</v>
      </c>
      <c r="Z5596" t="n">
        <v>3</v>
      </c>
      <c r="AA5596" t="n">
        <v>3</v>
      </c>
      <c r="AB5596" t="n">
        <v>0</v>
      </c>
      <c r="AC5596" t="n">
        <v>9.669999999999998</v>
      </c>
      <c r="AD5596" t="n">
        <v>9.67</v>
      </c>
      <c r="AE5596" t="n">
        <v>0</v>
      </c>
      <c r="AF5596" t="n">
        <v>0</v>
      </c>
      <c r="AG5596" t="n">
        <v>0</v>
      </c>
      <c r="AH5596" t="n">
        <v>15.96</v>
      </c>
      <c r="AI5596" t="n">
        <v>15.96</v>
      </c>
      <c r="AJ5596" t="n">
        <v>0</v>
      </c>
      <c r="AK5596" t="n">
        <v>0</v>
      </c>
      <c r="AL5596" t="n">
        <v>5.32</v>
      </c>
      <c r="AM5596" t="n">
        <v>5.32</v>
      </c>
      <c r="AN5596" t="n">
        <v>0</v>
      </c>
      <c r="AO5596" t="n">
        <v>0</v>
      </c>
      <c r="AP5596" t="inlineStr"/>
      <c r="AQ5596" t="n">
        <v>0</v>
      </c>
      <c r="AR5596" t="n">
        <v>0</v>
      </c>
    </row>
    <row r="5597">
      <c r="A5597" t="inlineStr">
        <is>
          <t>810012698474</t>
        </is>
      </c>
      <c r="B5597" t="inlineStr">
        <is>
          <t>Small Lot MN</t>
        </is>
      </c>
      <c r="C5597" t="inlineStr">
        <is>
          <t>Andover</t>
        </is>
      </c>
      <c r="D5597" t="inlineStr">
        <is>
          <t>4pk 12oz can</t>
        </is>
      </c>
      <c r="E5597" t="inlineStr">
        <is>
          <t>BLNCD Watermelon Margarita 10mg THC 4pk 12oz can</t>
        </is>
      </c>
      <c r="F5597" t="n">
        <v>6</v>
      </c>
      <c r="G5597" t="n">
        <v>9</v>
      </c>
      <c r="H5597" t="n">
        <v>70</v>
      </c>
      <c r="I5597" t="n">
        <v>3</v>
      </c>
      <c r="J5597" t="n">
        <v>0</v>
      </c>
      <c r="K5597" t="n">
        <v>0</v>
      </c>
      <c r="L5597">
        <f>G5597+K5597*F5597</f>
        <v/>
      </c>
      <c r="M5597">
        <f>IF(X5597&gt;0,L5597/(X5597*7/30),"")</f>
        <v/>
      </c>
      <c r="N5597">
        <f>IF(Y5597&gt;0,L5597/(Y5597*7/90),"")</f>
        <v/>
      </c>
      <c r="O5597" t="n">
        <v>83.52</v>
      </c>
      <c r="P5597">
        <f>K5597*O5597</f>
        <v/>
      </c>
      <c r="Q5597" t="inlineStr">
        <is>
          <t>THC</t>
        </is>
      </c>
      <c r="R5597" t="inlineStr">
        <is>
          <t>Beverages</t>
        </is>
      </c>
      <c r="S5597" t="inlineStr"/>
      <c r="T5597" t="inlineStr">
        <is>
          <t>MNGODBMWM10</t>
        </is>
      </c>
      <c r="U5597" t="n">
        <v>0</v>
      </c>
      <c r="V5597" t="n">
        <v>283</v>
      </c>
      <c r="W5597" t="n">
        <v>1</v>
      </c>
      <c r="X5597" t="n">
        <v>1</v>
      </c>
      <c r="Y5597" t="n">
        <v>7</v>
      </c>
      <c r="Z5597" t="n">
        <v>12</v>
      </c>
      <c r="AA5597" t="n">
        <v>13</v>
      </c>
      <c r="AB5597" t="n">
        <v>1</v>
      </c>
      <c r="AC5597" t="n">
        <v>13.45649714285714</v>
      </c>
      <c r="AD5597" t="n">
        <v>13.92</v>
      </c>
      <c r="AE5597" t="n">
        <v>17.96</v>
      </c>
      <c r="AF5597" t="n">
        <v>17.96</v>
      </c>
      <c r="AG5597" t="n">
        <v>133.72</v>
      </c>
      <c r="AH5597" t="n">
        <v>231.51</v>
      </c>
      <c r="AI5597" t="n">
        <v>251.4700000000001</v>
      </c>
      <c r="AJ5597" t="n">
        <v>17.96</v>
      </c>
      <c r="AK5597" t="n">
        <v>17.96</v>
      </c>
      <c r="AL5597" t="n">
        <v>19.2925</v>
      </c>
      <c r="AM5597" t="n">
        <v>19.343846153</v>
      </c>
      <c r="AN5597" t="n">
        <v>0</v>
      </c>
      <c r="AO5597" t="n">
        <v>0</v>
      </c>
      <c r="AP5597" t="inlineStr"/>
      <c r="AQ5597" t="n">
        <v>0.25</v>
      </c>
      <c r="AR5597" t="n">
        <v>0.7143</v>
      </c>
    </row>
    <row r="5598">
      <c r="A5598" t="inlineStr">
        <is>
          <t>810091530368</t>
        </is>
      </c>
      <c r="B5598" t="inlineStr">
        <is>
          <t>Discontinued</t>
        </is>
      </c>
      <c r="C5598" t="inlineStr">
        <is>
          <t>Rosemount</t>
        </is>
      </c>
      <c r="D5598" t="inlineStr">
        <is>
          <t>4pk 12oz can</t>
        </is>
      </c>
      <c r="E5598" t="inlineStr">
        <is>
          <t>Tetra Raspberry-Ginger 5mg THC 4pk 12oz can</t>
        </is>
      </c>
      <c r="F5598" t="n">
        <v>6</v>
      </c>
      <c r="G5598" t="n">
        <v>9</v>
      </c>
      <c r="H5598" t="n">
        <v>70</v>
      </c>
      <c r="I5598" t="n">
        <v>6</v>
      </c>
      <c r="J5598" t="n">
        <v>0</v>
      </c>
      <c r="K5598" t="n">
        <v>0</v>
      </c>
      <c r="L5598">
        <f>G5598+K5598*F5598</f>
        <v/>
      </c>
      <c r="M5598">
        <f>IF(X5598&gt;0,L5598/(X5598*7/30),"")</f>
        <v/>
      </c>
      <c r="N5598">
        <f>IF(Y5598&gt;0,L5598/(Y5598*7/90),"")</f>
        <v/>
      </c>
      <c r="O5598" t="n">
        <v>62</v>
      </c>
      <c r="P5598">
        <f>K5598*O5598</f>
        <v/>
      </c>
      <c r="Q5598" t="inlineStr">
        <is>
          <t>THC</t>
        </is>
      </c>
      <c r="R5598" t="inlineStr">
        <is>
          <t>Beverages</t>
        </is>
      </c>
      <c r="S5598" t="inlineStr"/>
      <c r="T5598" t="inlineStr">
        <is>
          <t>420002</t>
        </is>
      </c>
      <c r="U5598" t="n">
        <v>0</v>
      </c>
      <c r="V5598" t="n">
        <v>391</v>
      </c>
      <c r="W5598" t="n">
        <v>0</v>
      </c>
      <c r="X5598" t="n">
        <v>1</v>
      </c>
      <c r="Y5598" t="n">
        <v>3</v>
      </c>
      <c r="Z5598" t="n">
        <v>13</v>
      </c>
      <c r="AA5598" t="n">
        <v>13</v>
      </c>
      <c r="AB5598" t="n">
        <v>0</v>
      </c>
      <c r="AC5598" t="n">
        <v>10.33592428600572</v>
      </c>
      <c r="AD5598" t="n">
        <v>10.3333</v>
      </c>
      <c r="AE5598" t="n">
        <v>0</v>
      </c>
      <c r="AF5598" t="n">
        <v>14.96</v>
      </c>
      <c r="AG5598" t="n">
        <v>44.88</v>
      </c>
      <c r="AH5598" t="n">
        <v>194.4800000000001</v>
      </c>
      <c r="AI5598" t="n">
        <v>194.4800000000001</v>
      </c>
      <c r="AJ5598" t="n">
        <v>0</v>
      </c>
      <c r="AK5598" t="n">
        <v>14.96</v>
      </c>
      <c r="AL5598" t="n">
        <v>14.96</v>
      </c>
      <c r="AM5598" t="n">
        <v>14.96</v>
      </c>
      <c r="AN5598" t="n">
        <v>0</v>
      </c>
      <c r="AO5598" t="n">
        <v>0</v>
      </c>
      <c r="AP5598" t="inlineStr"/>
      <c r="AQ5598" t="n">
        <v>1</v>
      </c>
      <c r="AR5598" t="n">
        <v>1</v>
      </c>
    </row>
    <row r="5599">
      <c r="A5599" t="inlineStr">
        <is>
          <t>810091531013</t>
        </is>
      </c>
      <c r="B5599" t="inlineStr">
        <is>
          <t>Discontinued</t>
        </is>
      </c>
      <c r="C5599" t="inlineStr">
        <is>
          <t>Osseo</t>
        </is>
      </c>
      <c r="D5599" t="inlineStr">
        <is>
          <t>4pk 12oz can</t>
        </is>
      </c>
      <c r="E5599" t="inlineStr">
        <is>
          <t>Tetra Crisp Apple Pear 10mg THC 4pk 12oz can</t>
        </is>
      </c>
      <c r="F5599" t="n">
        <v>6</v>
      </c>
      <c r="G5599" t="n">
        <v>9</v>
      </c>
      <c r="H5599" t="n">
        <v>48</v>
      </c>
      <c r="I5599" t="n">
        <v>0</v>
      </c>
      <c r="J5599" t="n">
        <v>0</v>
      </c>
      <c r="K5599" t="n">
        <v>0</v>
      </c>
      <c r="L5599">
        <f>G5599+K5599*F5599</f>
        <v/>
      </c>
      <c r="M5599">
        <f>IF(X5599&gt;0,L5599/(X5599*7/30),"")</f>
        <v/>
      </c>
      <c r="N5599">
        <f>IF(Y5599&gt;0,L5599/(Y5599*7/90),"")</f>
        <v/>
      </c>
      <c r="O5599" t="n">
        <v>80</v>
      </c>
      <c r="P5599">
        <f>K5599*O5599</f>
        <v/>
      </c>
      <c r="Q5599" t="inlineStr">
        <is>
          <t>THC</t>
        </is>
      </c>
      <c r="R5599" t="inlineStr">
        <is>
          <t>Beverages</t>
        </is>
      </c>
      <c r="S5599" t="inlineStr"/>
      <c r="T5599" t="inlineStr">
        <is>
          <t>810091531013</t>
        </is>
      </c>
      <c r="U5599" t="n">
        <v>0</v>
      </c>
      <c r="V5599" t="n">
        <v>216</v>
      </c>
      <c r="W5599" t="n">
        <v>0</v>
      </c>
      <c r="X5599" t="n">
        <v>1</v>
      </c>
      <c r="Y5599" t="n">
        <v>2</v>
      </c>
      <c r="Z5599" t="n">
        <v>3</v>
      </c>
      <c r="AA5599" t="n">
        <v>3</v>
      </c>
      <c r="AB5599" t="n">
        <v>0</v>
      </c>
      <c r="AC5599" t="n">
        <v>12.74998125</v>
      </c>
      <c r="AD5599" t="n">
        <v>13.3333</v>
      </c>
      <c r="AE5599" t="n">
        <v>0</v>
      </c>
      <c r="AF5599" t="n">
        <v>19.96</v>
      </c>
      <c r="AG5599" t="n">
        <v>39.92</v>
      </c>
      <c r="AH5599" t="n">
        <v>59.88</v>
      </c>
      <c r="AI5599" t="n">
        <v>59.88</v>
      </c>
      <c r="AJ5599" t="n">
        <v>0</v>
      </c>
      <c r="AK5599" t="n">
        <v>19.96</v>
      </c>
      <c r="AL5599" t="n">
        <v>19.96</v>
      </c>
      <c r="AM5599" t="n">
        <v>19.96</v>
      </c>
      <c r="AN5599" t="n">
        <v>0</v>
      </c>
      <c r="AO5599" t="n">
        <v>0</v>
      </c>
      <c r="AP5599" t="inlineStr"/>
      <c r="AQ5599" t="n">
        <v>0</v>
      </c>
      <c r="AR5599" t="n">
        <v>0</v>
      </c>
    </row>
    <row r="5600">
      <c r="A5600" t="inlineStr">
        <is>
          <t>840006313939</t>
        </is>
      </c>
      <c r="B5600" t="inlineStr">
        <is>
          <t>Discontinued</t>
        </is>
      </c>
      <c r="C5600" t="inlineStr">
        <is>
          <t>Rosemount</t>
        </is>
      </c>
      <c r="D5600" t="inlineStr">
        <is>
          <t>500ml</t>
        </is>
      </c>
      <c r="E5600" t="inlineStr">
        <is>
          <t>BLNCD Levitate 50mg THC 500ml</t>
        </is>
      </c>
      <c r="F5600" t="n">
        <v>6</v>
      </c>
      <c r="G5600" t="n">
        <v>9</v>
      </c>
      <c r="H5600" t="n">
        <v>55</v>
      </c>
      <c r="I5600" t="n">
        <v>0</v>
      </c>
      <c r="J5600" t="n">
        <v>0</v>
      </c>
      <c r="K5600" t="n">
        <v>0</v>
      </c>
      <c r="L5600">
        <f>G5600+K5600*F5600</f>
        <v/>
      </c>
      <c r="M5600">
        <f>IF(X5600&gt;0,L5600/(X5600*7/30),"")</f>
        <v/>
      </c>
      <c r="N5600">
        <f>IF(Y5600&gt;0,L5600/(Y5600*7/90),"")</f>
        <v/>
      </c>
      <c r="O5600" t="n">
        <v>109.96</v>
      </c>
      <c r="P5600">
        <f>K5600*O5600</f>
        <v/>
      </c>
      <c r="Q5600" t="inlineStr">
        <is>
          <t>THC</t>
        </is>
      </c>
      <c r="R5600" t="inlineStr">
        <is>
          <t>Beverages</t>
        </is>
      </c>
      <c r="S5600" t="inlineStr"/>
      <c r="T5600" t="inlineStr">
        <is>
          <t>9918013</t>
        </is>
      </c>
      <c r="U5600" t="n">
        <v>0</v>
      </c>
      <c r="V5600" t="n">
        <v>281</v>
      </c>
      <c r="W5600" t="n">
        <v>0</v>
      </c>
      <c r="X5600" t="n">
        <v>0</v>
      </c>
      <c r="Y5600" t="n">
        <v>3</v>
      </c>
      <c r="Z5600" t="n">
        <v>30</v>
      </c>
      <c r="AA5600" t="n">
        <v>38</v>
      </c>
      <c r="AB5600" t="n">
        <v>0</v>
      </c>
      <c r="AC5600" t="n">
        <v>18.32701645532152</v>
      </c>
      <c r="AD5600" t="n">
        <v>0</v>
      </c>
      <c r="AE5600" t="n">
        <v>0</v>
      </c>
      <c r="AF5600" t="n">
        <v>0</v>
      </c>
      <c r="AG5600" t="n">
        <v>134.88</v>
      </c>
      <c r="AH5600" t="n">
        <v>1366.860000000001</v>
      </c>
      <c r="AI5600" t="n">
        <v>1726.570000000001</v>
      </c>
      <c r="AJ5600" t="n">
        <v>0</v>
      </c>
      <c r="AK5600" t="n">
        <v>0</v>
      </c>
      <c r="AL5600" t="n">
        <v>43.999285714</v>
      </c>
      <c r="AM5600" t="n">
        <v>44.213611111</v>
      </c>
      <c r="AN5600" t="n">
        <v>0</v>
      </c>
      <c r="AO5600" t="n">
        <v>0</v>
      </c>
      <c r="AP5600" t="inlineStr"/>
      <c r="AQ5600" t="n">
        <v>0</v>
      </c>
      <c r="AR5600" t="n">
        <v>1</v>
      </c>
    </row>
    <row r="5601">
      <c r="A5601" t="inlineStr">
        <is>
          <t>840006313939</t>
        </is>
      </c>
      <c r="B5601" t="inlineStr">
        <is>
          <t>Discontinued</t>
        </is>
      </c>
      <c r="C5601" t="inlineStr">
        <is>
          <t>St. Louis Park</t>
        </is>
      </c>
      <c r="D5601" t="inlineStr">
        <is>
          <t>500ml</t>
        </is>
      </c>
      <c r="E5601" t="inlineStr">
        <is>
          <t>BLNCD Levitate 50mg THC 500ml</t>
        </is>
      </c>
      <c r="F5601" t="n">
        <v>6</v>
      </c>
      <c r="G5601" t="n">
        <v>9</v>
      </c>
      <c r="H5601" t="n">
        <v>55</v>
      </c>
      <c r="I5601" t="n">
        <v>0</v>
      </c>
      <c r="J5601" t="n">
        <v>0</v>
      </c>
      <c r="K5601" t="n">
        <v>0</v>
      </c>
      <c r="L5601">
        <f>G5601+K5601*F5601</f>
        <v/>
      </c>
      <c r="M5601">
        <f>IF(X5601&gt;0,L5601/(X5601*7/30),"")</f>
        <v/>
      </c>
      <c r="N5601">
        <f>IF(Y5601&gt;0,L5601/(Y5601*7/90),"")</f>
        <v/>
      </c>
      <c r="O5601" t="n">
        <v>109.96</v>
      </c>
      <c r="P5601">
        <f>K5601*O5601</f>
        <v/>
      </c>
      <c r="Q5601" t="inlineStr">
        <is>
          <t>THC</t>
        </is>
      </c>
      <c r="R5601" t="inlineStr">
        <is>
          <t>Beverages</t>
        </is>
      </c>
      <c r="S5601" t="inlineStr"/>
      <c r="T5601" t="inlineStr">
        <is>
          <t>9918013</t>
        </is>
      </c>
      <c r="U5601" t="n">
        <v>0</v>
      </c>
      <c r="V5601" t="n">
        <v>281</v>
      </c>
      <c r="W5601" t="n">
        <v>1</v>
      </c>
      <c r="X5601" t="n">
        <v>1</v>
      </c>
      <c r="Y5601" t="n">
        <v>4</v>
      </c>
      <c r="Z5601" t="n">
        <v>25</v>
      </c>
      <c r="AA5601" t="n">
        <v>33</v>
      </c>
      <c r="AB5601" t="n">
        <v>0</v>
      </c>
      <c r="AC5601" t="n">
        <v>18.32701645532152</v>
      </c>
      <c r="AD5601" t="n">
        <v>0</v>
      </c>
      <c r="AE5601" t="n">
        <v>44.96</v>
      </c>
      <c r="AF5601" t="n">
        <v>44.96</v>
      </c>
      <c r="AG5601" t="n">
        <v>179.84</v>
      </c>
      <c r="AH5601" t="n">
        <v>1133.05</v>
      </c>
      <c r="AI5601" t="n">
        <v>1509.020000000001</v>
      </c>
      <c r="AJ5601" t="n">
        <v>44.96</v>
      </c>
      <c r="AK5601" t="n">
        <v>44.96</v>
      </c>
      <c r="AL5601" t="n">
        <v>43.578846153</v>
      </c>
      <c r="AM5601" t="n">
        <v>44.382941176</v>
      </c>
      <c r="AN5601" t="n">
        <v>0</v>
      </c>
      <c r="AO5601" t="n">
        <v>0</v>
      </c>
      <c r="AP5601" t="inlineStr"/>
      <c r="AQ5601" t="n">
        <v>1</v>
      </c>
      <c r="AR5601" t="n">
        <v>1</v>
      </c>
    </row>
    <row r="5602">
      <c r="A5602" t="inlineStr">
        <is>
          <t>840006313960</t>
        </is>
      </c>
      <c r="B5602" t="inlineStr">
        <is>
          <t>Discontinued</t>
        </is>
      </c>
      <c r="C5602" t="inlineStr">
        <is>
          <t>Andover</t>
        </is>
      </c>
      <c r="D5602" t="inlineStr">
        <is>
          <t>500ml</t>
        </is>
      </c>
      <c r="E5602" t="inlineStr">
        <is>
          <t>BLNCD FUSE 50mg THC 500ml</t>
        </is>
      </c>
      <c r="F5602" t="n">
        <v>6</v>
      </c>
      <c r="G5602" t="n">
        <v>9</v>
      </c>
      <c r="H5602" t="n">
        <v>69</v>
      </c>
      <c r="I5602" t="n">
        <v>9</v>
      </c>
      <c r="J5602" t="n">
        <v>0</v>
      </c>
      <c r="K5602" t="n">
        <v>0</v>
      </c>
      <c r="L5602">
        <f>G5602+K5602*F5602</f>
        <v/>
      </c>
      <c r="M5602">
        <f>IF(X5602&gt;0,L5602/(X5602*7/30),"")</f>
        <v/>
      </c>
      <c r="N5602">
        <f>IF(Y5602&gt;0,L5602/(Y5602*7/90),"")</f>
        <v/>
      </c>
      <c r="O5602" t="n">
        <v>168</v>
      </c>
      <c r="P5602">
        <f>K5602*O5602</f>
        <v/>
      </c>
      <c r="Q5602" t="inlineStr">
        <is>
          <t>THC</t>
        </is>
      </c>
      <c r="R5602" t="inlineStr">
        <is>
          <t>Beverages</t>
        </is>
      </c>
      <c r="S5602" t="inlineStr"/>
      <c r="T5602" t="inlineStr">
        <is>
          <t>9918003</t>
        </is>
      </c>
      <c r="U5602" t="n">
        <v>0</v>
      </c>
      <c r="V5602" t="n">
        <v>296</v>
      </c>
      <c r="W5602" t="n">
        <v>0</v>
      </c>
      <c r="X5602" t="n">
        <v>0</v>
      </c>
      <c r="Y5602" t="n">
        <v>1</v>
      </c>
      <c r="Z5602" t="n">
        <v>16</v>
      </c>
      <c r="AA5602" t="n">
        <v>19</v>
      </c>
      <c r="AB5602" t="n">
        <v>1</v>
      </c>
      <c r="AC5602" t="n">
        <v>19.00336767676768</v>
      </c>
      <c r="AD5602" t="n">
        <v>28</v>
      </c>
      <c r="AE5602" t="n">
        <v>0</v>
      </c>
      <c r="AF5602" t="n">
        <v>0</v>
      </c>
      <c r="AG5602" t="n">
        <v>39.96</v>
      </c>
      <c r="AH5602" t="n">
        <v>637.85</v>
      </c>
      <c r="AI5602" t="n">
        <v>753.7900000000001</v>
      </c>
      <c r="AJ5602" t="n">
        <v>0</v>
      </c>
      <c r="AK5602" t="n">
        <v>0</v>
      </c>
      <c r="AL5602" t="n">
        <v>39.865625</v>
      </c>
      <c r="AM5602" t="n">
        <v>39.673157894</v>
      </c>
      <c r="AN5602" t="n">
        <v>0</v>
      </c>
      <c r="AO5602" t="n">
        <v>1</v>
      </c>
      <c r="AP5602" t="inlineStr"/>
      <c r="AQ5602" t="n">
        <v>0</v>
      </c>
      <c r="AR5602" t="n">
        <v>0.1667</v>
      </c>
    </row>
    <row r="5603">
      <c r="A5603" t="inlineStr">
        <is>
          <t>840006313960</t>
        </is>
      </c>
      <c r="B5603" t="inlineStr">
        <is>
          <t>Discontinued</t>
        </is>
      </c>
      <c r="C5603" t="inlineStr">
        <is>
          <t>Plymouth</t>
        </is>
      </c>
      <c r="D5603" t="inlineStr">
        <is>
          <t>500ml</t>
        </is>
      </c>
      <c r="E5603" t="inlineStr">
        <is>
          <t>BLNCD FUSE 50mg THC 500ml</t>
        </is>
      </c>
      <c r="F5603" t="n">
        <v>6</v>
      </c>
      <c r="G5603" t="n">
        <v>9</v>
      </c>
      <c r="H5603" t="n">
        <v>69</v>
      </c>
      <c r="I5603" t="n">
        <v>5</v>
      </c>
      <c r="J5603" t="n">
        <v>0</v>
      </c>
      <c r="K5603" t="n">
        <v>0</v>
      </c>
      <c r="L5603">
        <f>G5603+K5603*F5603</f>
        <v/>
      </c>
      <c r="M5603">
        <f>IF(X5603&gt;0,L5603/(X5603*7/30),"")</f>
        <v/>
      </c>
      <c r="N5603">
        <f>IF(Y5603&gt;0,L5603/(Y5603*7/90),"")</f>
        <v/>
      </c>
      <c r="O5603" t="n">
        <v>168</v>
      </c>
      <c r="P5603">
        <f>K5603*O5603</f>
        <v/>
      </c>
      <c r="Q5603" t="inlineStr">
        <is>
          <t>THC</t>
        </is>
      </c>
      <c r="R5603" t="inlineStr">
        <is>
          <t>Beverages</t>
        </is>
      </c>
      <c r="S5603" t="inlineStr"/>
      <c r="T5603" t="inlineStr">
        <is>
          <t>9918003</t>
        </is>
      </c>
      <c r="U5603" t="n">
        <v>0</v>
      </c>
      <c r="V5603" t="n">
        <v>296</v>
      </c>
      <c r="W5603" t="n">
        <v>0</v>
      </c>
      <c r="X5603" t="n">
        <v>0</v>
      </c>
      <c r="Y5603" t="n">
        <v>3</v>
      </c>
      <c r="Z5603" t="n">
        <v>12</v>
      </c>
      <c r="AA5603" t="n">
        <v>15</v>
      </c>
      <c r="AB5603" t="n">
        <v>0</v>
      </c>
      <c r="AC5603" t="n">
        <v>19.00336767676768</v>
      </c>
      <c r="AD5603" t="n">
        <v>28</v>
      </c>
      <c r="AE5603" t="n">
        <v>0</v>
      </c>
      <c r="AF5603" t="n">
        <v>0</v>
      </c>
      <c r="AG5603" t="n">
        <v>119.88</v>
      </c>
      <c r="AH5603" t="n">
        <v>479.5199999999999</v>
      </c>
      <c r="AI5603" t="n">
        <v>599.4299999999999</v>
      </c>
      <c r="AJ5603" t="n">
        <v>0</v>
      </c>
      <c r="AK5603" t="n">
        <v>0</v>
      </c>
      <c r="AL5603" t="n">
        <v>39.96</v>
      </c>
      <c r="AM5603" t="n">
        <v>39.962</v>
      </c>
      <c r="AN5603" t="n">
        <v>0</v>
      </c>
      <c r="AO5603" t="n">
        <v>1</v>
      </c>
      <c r="AP5603" t="inlineStr"/>
      <c r="AQ5603" t="n">
        <v>0</v>
      </c>
      <c r="AR5603" t="n">
        <v>1</v>
      </c>
    </row>
    <row r="5604">
      <c r="A5604" t="inlineStr">
        <is>
          <t>840006314868</t>
        </is>
      </c>
      <c r="B5604" t="inlineStr">
        <is>
          <t>Bellboy Corporation</t>
        </is>
      </c>
      <c r="C5604" t="inlineStr">
        <is>
          <t>Roseville</t>
        </is>
      </c>
      <c r="D5604" t="inlineStr">
        <is>
          <t>4pk 12oz can</t>
        </is>
      </c>
      <c r="E5604" t="inlineStr">
        <is>
          <t>Two Scoops Cream Soda10mg THC 4pk 12oz can</t>
        </is>
      </c>
      <c r="F5604" t="n">
        <v>6</v>
      </c>
      <c r="G5604" t="n">
        <v>9</v>
      </c>
      <c r="H5604" t="n">
        <v>86</v>
      </c>
      <c r="I5604" t="n">
        <v>0</v>
      </c>
      <c r="J5604" t="n">
        <v>0</v>
      </c>
      <c r="K5604" t="n">
        <v>0</v>
      </c>
      <c r="L5604">
        <f>G5604+K5604*F5604</f>
        <v/>
      </c>
      <c r="M5604">
        <f>IF(X5604&gt;0,L5604/(X5604*7/30),"")</f>
        <v/>
      </c>
      <c r="N5604">
        <f>IF(Y5604&gt;0,L5604/(Y5604*7/90),"")</f>
        <v/>
      </c>
      <c r="O5604" t="n">
        <v>78.40000000000001</v>
      </c>
      <c r="P5604">
        <f>K5604*O5604</f>
        <v/>
      </c>
      <c r="Q5604" t="inlineStr">
        <is>
          <t>THC</t>
        </is>
      </c>
      <c r="R5604" t="inlineStr">
        <is>
          <t>Beverages</t>
        </is>
      </c>
      <c r="S5604" t="inlineStr"/>
      <c r="T5604" t="inlineStr">
        <is>
          <t>9917092</t>
        </is>
      </c>
      <c r="U5604" t="n">
        <v>0</v>
      </c>
      <c r="V5604" t="n">
        <v>88</v>
      </c>
      <c r="W5604" t="n">
        <v>0</v>
      </c>
      <c r="X5604" t="n">
        <v>1</v>
      </c>
      <c r="Y5604" t="n">
        <v>3</v>
      </c>
      <c r="Z5604" t="n">
        <v>3</v>
      </c>
      <c r="AA5604" t="n">
        <v>3</v>
      </c>
      <c r="AB5604" t="n">
        <v>0</v>
      </c>
      <c r="AC5604" t="n">
        <v>13.0667</v>
      </c>
      <c r="AD5604" t="n">
        <v>13.0667</v>
      </c>
      <c r="AE5604" t="n">
        <v>0</v>
      </c>
      <c r="AF5604" t="n">
        <v>19.96</v>
      </c>
      <c r="AG5604" t="n">
        <v>63.94</v>
      </c>
      <c r="AH5604" t="n">
        <v>63.94</v>
      </c>
      <c r="AI5604" t="n">
        <v>63.94</v>
      </c>
      <c r="AJ5604" t="n">
        <v>0</v>
      </c>
      <c r="AK5604" t="n">
        <v>9.98</v>
      </c>
      <c r="AL5604" t="n">
        <v>12.788</v>
      </c>
      <c r="AM5604" t="n">
        <v>12.788</v>
      </c>
      <c r="AN5604" t="n">
        <v>0</v>
      </c>
      <c r="AO5604" t="n">
        <v>2</v>
      </c>
      <c r="AP5604" t="inlineStr"/>
      <c r="AQ5604" t="n">
        <v>0</v>
      </c>
      <c r="AR5604" t="n">
        <v>0</v>
      </c>
    </row>
    <row r="5605">
      <c r="A5605" t="inlineStr">
        <is>
          <t>840006316169</t>
        </is>
      </c>
      <c r="B5605" t="inlineStr">
        <is>
          <t>Bellboy Corporation</t>
        </is>
      </c>
      <c r="C5605" t="inlineStr">
        <is>
          <t>Cottage Grove</t>
        </is>
      </c>
      <c r="D5605" t="inlineStr">
        <is>
          <t>750ml</t>
        </is>
      </c>
      <c r="E5605" t="inlineStr">
        <is>
          <t>Foundry Nation Lemon Haze 85mg 750ml</t>
        </is>
      </c>
      <c r="F5605" t="n">
        <v>6</v>
      </c>
      <c r="G5605" t="n">
        <v>9</v>
      </c>
      <c r="H5605" t="n">
        <v>122</v>
      </c>
      <c r="I5605" t="n">
        <v>0</v>
      </c>
      <c r="J5605" t="n">
        <v>0</v>
      </c>
      <c r="K5605" t="n">
        <v>0</v>
      </c>
      <c r="L5605">
        <f>G5605+K5605*F5605</f>
        <v/>
      </c>
      <c r="M5605">
        <f>IF(X5605&gt;0,L5605/(X5605*7/30),"")</f>
        <v/>
      </c>
      <c r="N5605">
        <f>IF(Y5605&gt;0,L5605/(Y5605*7/90),"")</f>
        <v/>
      </c>
      <c r="O5605" t="n">
        <v>117</v>
      </c>
      <c r="P5605">
        <f>K5605*O5605</f>
        <v/>
      </c>
      <c r="Q5605" t="inlineStr">
        <is>
          <t>THC</t>
        </is>
      </c>
      <c r="R5605" t="inlineStr">
        <is>
          <t>Beverages</t>
        </is>
      </c>
      <c r="S5605" t="inlineStr"/>
      <c r="T5605" t="inlineStr">
        <is>
          <t>9918043</t>
        </is>
      </c>
      <c r="U5605" t="n">
        <v>0</v>
      </c>
      <c r="V5605" t="n">
        <v>124</v>
      </c>
      <c r="W5605" t="n">
        <v>1</v>
      </c>
      <c r="X5605" t="n">
        <v>1</v>
      </c>
      <c r="Y5605" t="n">
        <v>3</v>
      </c>
      <c r="Z5605" t="n">
        <v>3</v>
      </c>
      <c r="AA5605" t="n">
        <v>3</v>
      </c>
      <c r="AB5605" t="n">
        <v>0</v>
      </c>
      <c r="AC5605" t="n">
        <v>19.5</v>
      </c>
      <c r="AD5605" t="n">
        <v>19.5</v>
      </c>
      <c r="AE5605" t="n">
        <v>35.49</v>
      </c>
      <c r="AF5605" t="n">
        <v>35.49</v>
      </c>
      <c r="AG5605" t="n">
        <v>100.94</v>
      </c>
      <c r="AH5605" t="n">
        <v>100.94</v>
      </c>
      <c r="AI5605" t="n">
        <v>100.94</v>
      </c>
      <c r="AJ5605" t="n">
        <v>35.49</v>
      </c>
      <c r="AK5605" t="n">
        <v>35.49</v>
      </c>
      <c r="AL5605" t="n">
        <v>33.646666666</v>
      </c>
      <c r="AM5605" t="n">
        <v>33.646666666</v>
      </c>
      <c r="AN5605" t="n">
        <v>0</v>
      </c>
      <c r="AO5605" t="n">
        <v>4</v>
      </c>
      <c r="AP5605" t="inlineStr"/>
      <c r="AQ5605" t="n">
        <v>0</v>
      </c>
      <c r="AR5605" t="n">
        <v>0</v>
      </c>
    </row>
    <row r="5606">
      <c r="A5606" t="inlineStr">
        <is>
          <t>840006316169</t>
        </is>
      </c>
      <c r="B5606" t="inlineStr">
        <is>
          <t>Bellboy Corporation</t>
        </is>
      </c>
      <c r="C5606" t="inlineStr">
        <is>
          <t>Stillwater</t>
        </is>
      </c>
      <c r="D5606" t="inlineStr">
        <is>
          <t>750ml</t>
        </is>
      </c>
      <c r="E5606" t="inlineStr">
        <is>
          <t>Foundry Nation Lemon Haze 85mg 750ml</t>
        </is>
      </c>
      <c r="F5606" t="n">
        <v>6</v>
      </c>
      <c r="G5606" t="n">
        <v>9</v>
      </c>
      <c r="H5606" t="n">
        <v>122</v>
      </c>
      <c r="I5606" t="n">
        <v>0</v>
      </c>
      <c r="J5606" t="n">
        <v>0</v>
      </c>
      <c r="K5606" t="n">
        <v>0</v>
      </c>
      <c r="L5606">
        <f>G5606+K5606*F5606</f>
        <v/>
      </c>
      <c r="M5606">
        <f>IF(X5606&gt;0,L5606/(X5606*7/30),"")</f>
        <v/>
      </c>
      <c r="N5606">
        <f>IF(Y5606&gt;0,L5606/(Y5606*7/90),"")</f>
        <v/>
      </c>
      <c r="O5606" t="n">
        <v>117</v>
      </c>
      <c r="P5606">
        <f>K5606*O5606</f>
        <v/>
      </c>
      <c r="Q5606" t="inlineStr">
        <is>
          <t>THC</t>
        </is>
      </c>
      <c r="R5606" t="inlineStr">
        <is>
          <t>Beverages</t>
        </is>
      </c>
      <c r="S5606" t="inlineStr"/>
      <c r="T5606" t="inlineStr">
        <is>
          <t>9918043</t>
        </is>
      </c>
      <c r="U5606" t="n">
        <v>0</v>
      </c>
      <c r="V5606" t="n">
        <v>124</v>
      </c>
      <c r="W5606" t="n">
        <v>0</v>
      </c>
      <c r="X5606" t="n">
        <v>1</v>
      </c>
      <c r="Y5606" t="n">
        <v>3</v>
      </c>
      <c r="Z5606" t="n">
        <v>3</v>
      </c>
      <c r="AA5606" t="n">
        <v>3</v>
      </c>
      <c r="AB5606" t="n">
        <v>0</v>
      </c>
      <c r="AC5606" t="n">
        <v>19.5</v>
      </c>
      <c r="AD5606" t="n">
        <v>19.5</v>
      </c>
      <c r="AE5606" t="n">
        <v>0</v>
      </c>
      <c r="AF5606" t="n">
        <v>29.96</v>
      </c>
      <c r="AG5606" t="n">
        <v>95.41</v>
      </c>
      <c r="AH5606" t="n">
        <v>95.41</v>
      </c>
      <c r="AI5606" t="n">
        <v>95.41</v>
      </c>
      <c r="AJ5606" t="n">
        <v>0</v>
      </c>
      <c r="AK5606" t="n">
        <v>29.96</v>
      </c>
      <c r="AL5606" t="n">
        <v>31.803333333</v>
      </c>
      <c r="AM5606" t="n">
        <v>31.803333333</v>
      </c>
      <c r="AN5606" t="n">
        <v>0</v>
      </c>
      <c r="AO5606" t="n">
        <v>4</v>
      </c>
      <c r="AP5606" t="inlineStr"/>
      <c r="AQ5606" t="n">
        <v>0</v>
      </c>
      <c r="AR5606" t="n">
        <v>0</v>
      </c>
    </row>
    <row r="5607">
      <c r="A5607" t="inlineStr">
        <is>
          <t>840006316596</t>
        </is>
      </c>
      <c r="B5607" t="inlineStr">
        <is>
          <t>Bellboy Corporation</t>
        </is>
      </c>
      <c r="C5607" t="inlineStr">
        <is>
          <t>Cottage Grove</t>
        </is>
      </c>
      <c r="D5607" t="inlineStr">
        <is>
          <t>750ml</t>
        </is>
      </c>
      <c r="E5607" t="inlineStr">
        <is>
          <t>BLNCD Fuse 85mg THC 750ml</t>
        </is>
      </c>
      <c r="F5607" t="n">
        <v>6</v>
      </c>
      <c r="G5607" t="n">
        <v>9</v>
      </c>
      <c r="H5607" t="n">
        <v>142</v>
      </c>
      <c r="I5607" t="n">
        <v>0</v>
      </c>
      <c r="J5607" t="n">
        <v>0</v>
      </c>
      <c r="K5607" t="n">
        <v>0</v>
      </c>
      <c r="L5607">
        <f>G5607+K5607*F5607</f>
        <v/>
      </c>
      <c r="M5607">
        <f>IF(X5607&gt;0,L5607/(X5607*7/30),"")</f>
        <v/>
      </c>
      <c r="N5607">
        <f>IF(Y5607&gt;0,L5607/(Y5607*7/90),"")</f>
        <v/>
      </c>
      <c r="O5607" t="n">
        <v>127</v>
      </c>
      <c r="P5607">
        <f>K5607*O5607</f>
        <v/>
      </c>
      <c r="Q5607" t="inlineStr">
        <is>
          <t>THC</t>
        </is>
      </c>
      <c r="R5607" t="inlineStr">
        <is>
          <t>Beverages</t>
        </is>
      </c>
      <c r="S5607" t="inlineStr"/>
      <c r="T5607" t="inlineStr">
        <is>
          <t>9918023</t>
        </is>
      </c>
      <c r="U5607" t="n">
        <v>0</v>
      </c>
      <c r="V5607" t="n">
        <v>98</v>
      </c>
      <c r="W5607" t="n">
        <v>1</v>
      </c>
      <c r="X5607" t="n">
        <v>1</v>
      </c>
      <c r="Y5607" t="n">
        <v>3</v>
      </c>
      <c r="Z5607" t="n">
        <v>3</v>
      </c>
      <c r="AA5607" t="n">
        <v>3</v>
      </c>
      <c r="AB5607" t="n">
        <v>0</v>
      </c>
      <c r="AC5607" t="n">
        <v>21.1667</v>
      </c>
      <c r="AD5607" t="n">
        <v>21.1667</v>
      </c>
      <c r="AE5607" t="n">
        <v>32.96</v>
      </c>
      <c r="AF5607" t="n">
        <v>32.96</v>
      </c>
      <c r="AG5607" t="n">
        <v>98.88</v>
      </c>
      <c r="AH5607" t="n">
        <v>98.88</v>
      </c>
      <c r="AI5607" t="n">
        <v>98.88</v>
      </c>
      <c r="AJ5607" t="n">
        <v>32.96</v>
      </c>
      <c r="AK5607" t="n">
        <v>32.96</v>
      </c>
      <c r="AL5607" t="n">
        <v>32.96</v>
      </c>
      <c r="AM5607" t="n">
        <v>32.96</v>
      </c>
      <c r="AN5607" t="n">
        <v>0</v>
      </c>
      <c r="AO5607" t="n">
        <v>1</v>
      </c>
      <c r="AP5607" t="inlineStr"/>
      <c r="AQ5607" t="n">
        <v>0</v>
      </c>
      <c r="AR5607" t="n">
        <v>0</v>
      </c>
    </row>
    <row r="5608">
      <c r="A5608" t="inlineStr">
        <is>
          <t>850007584825</t>
        </is>
      </c>
      <c r="B5608" t="inlineStr">
        <is>
          <t>Credo Brands LLC</t>
        </is>
      </c>
      <c r="C5608" t="inlineStr">
        <is>
          <t>Rosemount</t>
        </is>
      </c>
      <c r="D5608" t="inlineStr">
        <is>
          <t>4pk 12oz can</t>
        </is>
      </c>
      <c r="E5608" t="inlineStr">
        <is>
          <t>Voltage Half &amp; Half 10mg THC 4pk 12oz can</t>
        </is>
      </c>
      <c r="F5608" t="n">
        <v>6</v>
      </c>
      <c r="G5608" t="n">
        <v>9</v>
      </c>
      <c r="H5608" t="n">
        <v>357</v>
      </c>
      <c r="I5608" t="n">
        <v>9</v>
      </c>
      <c r="J5608" t="n">
        <v>0</v>
      </c>
      <c r="K5608" t="n">
        <v>0</v>
      </c>
      <c r="L5608">
        <f>G5608+K5608*F5608</f>
        <v/>
      </c>
      <c r="M5608">
        <f>IF(X5608&gt;0,L5608/(X5608*7/30),"")</f>
        <v/>
      </c>
      <c r="N5608">
        <f>IF(Y5608&gt;0,L5608/(Y5608*7/90),"")</f>
        <v/>
      </c>
      <c r="O5608" t="n">
        <v>54</v>
      </c>
      <c r="P5608">
        <f>K5608*O5608</f>
        <v/>
      </c>
      <c r="Q5608" t="inlineStr">
        <is>
          <t>THC</t>
        </is>
      </c>
      <c r="R5608" t="inlineStr">
        <is>
          <t>Beverages</t>
        </is>
      </c>
      <c r="S5608" t="inlineStr"/>
      <c r="T5608" t="inlineStr">
        <is>
          <t>850007584825</t>
        </is>
      </c>
      <c r="U5608" t="n">
        <v>0</v>
      </c>
      <c r="V5608" t="n">
        <v>787</v>
      </c>
      <c r="W5608" t="n">
        <v>0</v>
      </c>
      <c r="X5608" t="n">
        <v>0</v>
      </c>
      <c r="Y5608" t="n">
        <v>4</v>
      </c>
      <c r="Z5608" t="n">
        <v>36</v>
      </c>
      <c r="AA5608" t="n">
        <v>55</v>
      </c>
      <c r="AB5608" t="n">
        <v>9</v>
      </c>
      <c r="AC5608" t="n">
        <v>8.407563025272829</v>
      </c>
      <c r="AD5608" t="n">
        <v>9</v>
      </c>
      <c r="AE5608" t="n">
        <v>0</v>
      </c>
      <c r="AF5608" t="n">
        <v>0</v>
      </c>
      <c r="AG5608" t="n">
        <v>54.38</v>
      </c>
      <c r="AH5608" t="n">
        <v>419.0999999999999</v>
      </c>
      <c r="AI5608" t="n">
        <v>627.91</v>
      </c>
      <c r="AJ5608" t="n">
        <v>0</v>
      </c>
      <c r="AK5608" t="n">
        <v>0</v>
      </c>
      <c r="AL5608" t="n">
        <v>11.641666666</v>
      </c>
      <c r="AM5608" t="n">
        <v>11.416545454</v>
      </c>
      <c r="AN5608" t="n">
        <v>0</v>
      </c>
      <c r="AO5608" t="n">
        <v>0</v>
      </c>
      <c r="AP5608" t="inlineStr">
        <is>
          <t>Credo Brands LLC</t>
        </is>
      </c>
      <c r="AQ5608" t="n">
        <v>0</v>
      </c>
      <c r="AR5608" t="n">
        <v>0.09760000000000001</v>
      </c>
    </row>
    <row r="5609">
      <c r="A5609" t="inlineStr">
        <is>
          <t>850009065841</t>
        </is>
      </c>
      <c r="B5609" t="inlineStr">
        <is>
          <t>HeadFlyer Brewing</t>
        </is>
      </c>
      <c r="C5609" t="inlineStr">
        <is>
          <t>Chanhassen</t>
        </is>
      </c>
      <c r="D5609" t="inlineStr">
        <is>
          <t>4pk 12oz can</t>
        </is>
      </c>
      <c r="E5609" t="inlineStr">
        <is>
          <t>Headflyer OG Kush 10mg THC 4pk 12oz can</t>
        </is>
      </c>
      <c r="F5609" t="n">
        <v>6</v>
      </c>
      <c r="G5609" t="n">
        <v>9</v>
      </c>
      <c r="H5609" t="n">
        <v>149</v>
      </c>
      <c r="I5609" t="n">
        <v>1</v>
      </c>
      <c r="J5609" t="n">
        <v>0</v>
      </c>
      <c r="K5609" t="n">
        <v>0</v>
      </c>
      <c r="L5609">
        <f>G5609+K5609*F5609</f>
        <v/>
      </c>
      <c r="M5609">
        <f>IF(X5609&gt;0,L5609/(X5609*7/30),"")</f>
        <v/>
      </c>
      <c r="N5609">
        <f>IF(Y5609&gt;0,L5609/(Y5609*7/90),"")</f>
        <v/>
      </c>
      <c r="O5609" t="n">
        <v>70.40000000000001</v>
      </c>
      <c r="P5609">
        <f>K5609*O5609</f>
        <v/>
      </c>
      <c r="Q5609" t="inlineStr">
        <is>
          <t>THC</t>
        </is>
      </c>
      <c r="R5609" t="inlineStr">
        <is>
          <t>Beverages</t>
        </is>
      </c>
      <c r="S5609" t="inlineStr"/>
      <c r="T5609" t="inlineStr">
        <is>
          <t>850009065841</t>
        </is>
      </c>
      <c r="U5609" t="n">
        <v>0</v>
      </c>
      <c r="V5609" t="n">
        <v>243</v>
      </c>
      <c r="W5609" t="n">
        <v>0</v>
      </c>
      <c r="X5609" t="n">
        <v>0</v>
      </c>
      <c r="Y5609" t="n">
        <v>2</v>
      </c>
      <c r="Z5609" t="n">
        <v>10</v>
      </c>
      <c r="AA5609" t="n">
        <v>12</v>
      </c>
      <c r="AB5609" t="n">
        <v>0</v>
      </c>
      <c r="AC5609" t="n">
        <v>12.27961543736376</v>
      </c>
      <c r="AD5609" t="n">
        <v>11.7333</v>
      </c>
      <c r="AE5609" t="n">
        <v>0</v>
      </c>
      <c r="AF5609" t="n">
        <v>0</v>
      </c>
      <c r="AG5609" t="n">
        <v>37.92</v>
      </c>
      <c r="AH5609" t="n">
        <v>189.6000000000001</v>
      </c>
      <c r="AI5609" t="n">
        <v>227.5200000000001</v>
      </c>
      <c r="AJ5609" t="n">
        <v>0</v>
      </c>
      <c r="AK5609" t="n">
        <v>0</v>
      </c>
      <c r="AL5609" t="n">
        <v>18.96</v>
      </c>
      <c r="AM5609" t="n">
        <v>18.96</v>
      </c>
      <c r="AN5609" t="n">
        <v>0</v>
      </c>
      <c r="AO5609" t="n">
        <v>0</v>
      </c>
      <c r="AP5609" t="inlineStr"/>
      <c r="AQ5609" t="n">
        <v>0</v>
      </c>
      <c r="AR5609" t="n">
        <v>0.6667</v>
      </c>
    </row>
    <row r="5610">
      <c r="A5610" t="inlineStr">
        <is>
          <t>850011431948</t>
        </is>
      </c>
      <c r="B5610" t="inlineStr">
        <is>
          <t>Artisan Beer</t>
        </is>
      </c>
      <c r="C5610" t="inlineStr">
        <is>
          <t>Chanhassen</t>
        </is>
      </c>
      <c r="D5610" t="inlineStr">
        <is>
          <t>4pk 16oz can</t>
        </is>
      </c>
      <c r="E5610" t="inlineStr">
        <is>
          <t>Stigma Lemonade Tea 10mg THC 4pk 16oz can</t>
        </is>
      </c>
      <c r="F5610" t="n">
        <v>6</v>
      </c>
      <c r="G5610" t="n">
        <v>9</v>
      </c>
      <c r="H5610" t="n">
        <v>142</v>
      </c>
      <c r="I5610" t="n">
        <v>0</v>
      </c>
      <c r="J5610" t="n">
        <v>0</v>
      </c>
      <c r="K5610" t="n">
        <v>0</v>
      </c>
      <c r="L5610">
        <f>G5610+K5610*F5610</f>
        <v/>
      </c>
      <c r="M5610">
        <f>IF(X5610&gt;0,L5610/(X5610*7/30),"")</f>
        <v/>
      </c>
      <c r="N5610">
        <f>IF(Y5610&gt;0,L5610/(Y5610*7/90),"")</f>
        <v/>
      </c>
      <c r="O5610" t="n">
        <v>58.55</v>
      </c>
      <c r="P5610">
        <f>K5610*O5610</f>
        <v/>
      </c>
      <c r="Q5610" t="inlineStr">
        <is>
          <t>THC</t>
        </is>
      </c>
      <c r="R5610" t="inlineStr">
        <is>
          <t>Beverages</t>
        </is>
      </c>
      <c r="S5610" t="inlineStr"/>
      <c r="T5610" t="inlineStr">
        <is>
          <t>1612977</t>
        </is>
      </c>
      <c r="U5610" t="n">
        <v>0</v>
      </c>
      <c r="V5610" t="n">
        <v>566</v>
      </c>
      <c r="W5610" t="n">
        <v>0</v>
      </c>
      <c r="X5610" t="n">
        <v>1</v>
      </c>
      <c r="Y5610" t="n">
        <v>1</v>
      </c>
      <c r="Z5610" t="n">
        <v>8</v>
      </c>
      <c r="AA5610" t="n">
        <v>14</v>
      </c>
      <c r="AB5610" t="n">
        <v>2</v>
      </c>
      <c r="AC5610" t="n">
        <v>9.757863856919718</v>
      </c>
      <c r="AD5610" t="n">
        <v>0</v>
      </c>
      <c r="AE5610" t="n">
        <v>0</v>
      </c>
      <c r="AF5610" t="n">
        <v>14.96</v>
      </c>
      <c r="AG5610" t="n">
        <v>14.96</v>
      </c>
      <c r="AH5610" t="n">
        <v>119.68</v>
      </c>
      <c r="AI5610" t="n">
        <v>204.4800000000001</v>
      </c>
      <c r="AJ5610" t="n">
        <v>0</v>
      </c>
      <c r="AK5610" t="n">
        <v>14.96</v>
      </c>
      <c r="AL5610" t="n">
        <v>13.297777777</v>
      </c>
      <c r="AM5610" t="n">
        <v>13.632</v>
      </c>
      <c r="AN5610" t="n">
        <v>0</v>
      </c>
      <c r="AO5610" t="n">
        <v>1</v>
      </c>
      <c r="AP5610" t="inlineStr">
        <is>
          <t>Artisan Beer</t>
        </is>
      </c>
      <c r="AQ5610" t="n">
        <v>1</v>
      </c>
      <c r="AR5610" t="n">
        <v>1</v>
      </c>
    </row>
    <row r="5611">
      <c r="A5611" t="inlineStr">
        <is>
          <t>850011431962</t>
        </is>
      </c>
      <c r="B5611" t="inlineStr">
        <is>
          <t>Artisan Beer</t>
        </is>
      </c>
      <c r="C5611" t="inlineStr">
        <is>
          <t>Minneapolis</t>
        </is>
      </c>
      <c r="D5611" t="inlineStr">
        <is>
          <t>4pk 16oz can</t>
        </is>
      </c>
      <c r="E5611" t="inlineStr">
        <is>
          <t>Stigma Berry Tea 10mg THC 4pk 16oz can</t>
        </is>
      </c>
      <c r="F5611" t="n">
        <v>6</v>
      </c>
      <c r="G5611" t="n">
        <v>9</v>
      </c>
      <c r="H5611" t="n">
        <v>18</v>
      </c>
      <c r="I5611" t="n">
        <v>0</v>
      </c>
      <c r="J5611" t="n">
        <v>0</v>
      </c>
      <c r="K5611" t="n">
        <v>0</v>
      </c>
      <c r="L5611">
        <f>G5611+K5611*F5611</f>
        <v/>
      </c>
      <c r="M5611">
        <f>IF(X5611&gt;0,L5611/(X5611*7/30),"")</f>
        <v/>
      </c>
      <c r="N5611">
        <f>IF(Y5611&gt;0,L5611/(Y5611*7/90),"")</f>
        <v/>
      </c>
      <c r="O5611" t="n">
        <v>72.8</v>
      </c>
      <c r="P5611">
        <f>K5611*O5611</f>
        <v/>
      </c>
      <c r="Q5611" t="inlineStr">
        <is>
          <t>THC</t>
        </is>
      </c>
      <c r="R5611" t="inlineStr">
        <is>
          <t>Beverages</t>
        </is>
      </c>
      <c r="S5611" t="inlineStr"/>
      <c r="T5611" t="inlineStr">
        <is>
          <t>1470811</t>
        </is>
      </c>
      <c r="U5611" t="n">
        <v>0</v>
      </c>
      <c r="V5611" t="n">
        <v>193</v>
      </c>
      <c r="W5611" t="n">
        <v>0</v>
      </c>
      <c r="X5611" t="n">
        <v>0</v>
      </c>
      <c r="Y5611" t="n">
        <v>0</v>
      </c>
      <c r="Z5611" t="n">
        <v>2</v>
      </c>
      <c r="AA5611" t="n">
        <v>2</v>
      </c>
      <c r="AB5611" t="n">
        <v>0</v>
      </c>
      <c r="AC5611" t="n">
        <v>9.794444470266669</v>
      </c>
      <c r="AD5611" t="n">
        <v>12.1333</v>
      </c>
      <c r="AE5611" t="n">
        <v>0</v>
      </c>
      <c r="AF5611" t="n">
        <v>0</v>
      </c>
      <c r="AG5611" t="n">
        <v>0</v>
      </c>
      <c r="AH5611" t="n">
        <v>28.92</v>
      </c>
      <c r="AI5611" t="n">
        <v>28.92</v>
      </c>
      <c r="AJ5611" t="n">
        <v>0</v>
      </c>
      <c r="AK5611" t="n">
        <v>0</v>
      </c>
      <c r="AL5611" t="n">
        <v>14.46</v>
      </c>
      <c r="AM5611" t="n">
        <v>14.46</v>
      </c>
      <c r="AN5611" t="n">
        <v>0</v>
      </c>
      <c r="AO5611" t="n">
        <v>0</v>
      </c>
      <c r="AP5611" t="inlineStr">
        <is>
          <t>Artisan Beer</t>
        </is>
      </c>
      <c r="AQ5611" t="n">
        <v>0</v>
      </c>
      <c r="AR5611" t="n">
        <v>0</v>
      </c>
    </row>
    <row r="5612">
      <c r="A5612" t="inlineStr">
        <is>
          <t>850013921461</t>
        </is>
      </c>
      <c r="B5612" t="inlineStr">
        <is>
          <t>Superior Molecular</t>
        </is>
      </c>
      <c r="C5612" t="inlineStr">
        <is>
          <t>Bloomington</t>
        </is>
      </c>
      <c r="D5612" t="inlineStr">
        <is>
          <t>4pk 12oz can</t>
        </is>
      </c>
      <c r="E5612" t="inlineStr">
        <is>
          <t>Pappy's Cherry Limeade 10mg THC 4pk 12oz can</t>
        </is>
      </c>
      <c r="F5612" t="n">
        <v>6</v>
      </c>
      <c r="G5612" t="n">
        <v>9</v>
      </c>
      <c r="H5612" t="n">
        <v>55</v>
      </c>
      <c r="I5612" t="n">
        <v>0</v>
      </c>
      <c r="J5612" t="n">
        <v>0</v>
      </c>
      <c r="K5612" t="n">
        <v>0</v>
      </c>
      <c r="L5612">
        <f>G5612+K5612*F5612</f>
        <v/>
      </c>
      <c r="M5612">
        <f>IF(X5612&gt;0,L5612/(X5612*7/30),"")</f>
        <v/>
      </c>
      <c r="N5612">
        <f>IF(Y5612&gt;0,L5612/(Y5612*7/90),"")</f>
        <v/>
      </c>
      <c r="O5612" t="n">
        <v>44</v>
      </c>
      <c r="P5612">
        <f>K5612*O5612</f>
        <v/>
      </c>
      <c r="Q5612" t="inlineStr">
        <is>
          <t>THC</t>
        </is>
      </c>
      <c r="R5612" t="inlineStr">
        <is>
          <t>Beverages</t>
        </is>
      </c>
      <c r="S5612" t="inlineStr"/>
      <c r="T5612" t="inlineStr">
        <is>
          <t>00850013921461</t>
        </is>
      </c>
      <c r="U5612" t="n">
        <v>0</v>
      </c>
      <c r="V5612" t="n">
        <v>149</v>
      </c>
      <c r="W5612" t="n">
        <v>0</v>
      </c>
      <c r="X5612" t="n">
        <v>0</v>
      </c>
      <c r="Y5612" t="n">
        <v>3</v>
      </c>
      <c r="Z5612" t="n">
        <v>3</v>
      </c>
      <c r="AA5612" t="n">
        <v>3</v>
      </c>
      <c r="AB5612" t="n">
        <v>0</v>
      </c>
      <c r="AC5612" t="n">
        <v>7.333299999999999</v>
      </c>
      <c r="AD5612" t="n">
        <v>7.3333</v>
      </c>
      <c r="AE5612" t="n">
        <v>0</v>
      </c>
      <c r="AF5612" t="n">
        <v>0</v>
      </c>
      <c r="AG5612" t="n">
        <v>38.88</v>
      </c>
      <c r="AH5612" t="n">
        <v>38.88</v>
      </c>
      <c r="AI5612" t="n">
        <v>38.88</v>
      </c>
      <c r="AJ5612" t="n">
        <v>0</v>
      </c>
      <c r="AK5612" t="n">
        <v>0</v>
      </c>
      <c r="AL5612" t="n">
        <v>12.96</v>
      </c>
      <c r="AM5612" t="n">
        <v>12.96</v>
      </c>
      <c r="AN5612" t="n">
        <v>0</v>
      </c>
      <c r="AO5612" t="n">
        <v>0</v>
      </c>
      <c r="AP5612" t="inlineStr">
        <is>
          <t>Superior Molecular</t>
        </is>
      </c>
      <c r="AQ5612" t="n">
        <v>0</v>
      </c>
      <c r="AR5612" t="n">
        <v>0</v>
      </c>
    </row>
    <row r="5613">
      <c r="A5613" t="inlineStr">
        <is>
          <t>850018947879</t>
        </is>
      </c>
      <c r="B5613" t="inlineStr">
        <is>
          <t>Wild State Cider</t>
        </is>
      </c>
      <c r="C5613" t="inlineStr">
        <is>
          <t>Chanhassen</t>
        </is>
      </c>
      <c r="D5613" t="inlineStr">
        <is>
          <t>4pk 12oz can</t>
        </is>
      </c>
      <c r="E5613" t="inlineStr">
        <is>
          <t>Wild State Birdie Tea + Lemon 10mg THC 4pk 12oz can</t>
        </is>
      </c>
      <c r="F5613" t="n">
        <v>6</v>
      </c>
      <c r="G5613" t="n">
        <v>9</v>
      </c>
      <c r="H5613" t="n">
        <v>121</v>
      </c>
      <c r="I5613" t="n">
        <v>9</v>
      </c>
      <c r="J5613" t="n">
        <v>0</v>
      </c>
      <c r="K5613" t="n">
        <v>0</v>
      </c>
      <c r="L5613">
        <f>G5613+K5613*F5613</f>
        <v/>
      </c>
      <c r="M5613">
        <f>IF(X5613&gt;0,L5613/(X5613*7/30),"")</f>
        <v/>
      </c>
      <c r="N5613">
        <f>IF(Y5613&gt;0,L5613/(Y5613*7/90),"")</f>
        <v/>
      </c>
      <c r="O5613" t="n">
        <v>65.97</v>
      </c>
      <c r="P5613">
        <f>K5613*O5613</f>
        <v/>
      </c>
      <c r="Q5613" t="inlineStr">
        <is>
          <t>THC</t>
        </is>
      </c>
      <c r="R5613" t="inlineStr">
        <is>
          <t>Beverages</t>
        </is>
      </c>
      <c r="S5613" t="inlineStr"/>
      <c r="T5613" t="inlineStr">
        <is>
          <t>850018947879</t>
        </is>
      </c>
      <c r="U5613" t="n">
        <v>0</v>
      </c>
      <c r="V5613" t="n">
        <v>358</v>
      </c>
      <c r="W5613" t="n">
        <v>1</v>
      </c>
      <c r="X5613" t="n">
        <v>1</v>
      </c>
      <c r="Y5613" t="n">
        <v>3</v>
      </c>
      <c r="Z5613" t="n">
        <v>16</v>
      </c>
      <c r="AA5613" t="n">
        <v>23</v>
      </c>
      <c r="AB5613" t="n">
        <v>2</v>
      </c>
      <c r="AC5613" t="n">
        <v>10.99500000035868</v>
      </c>
      <c r="AD5613" t="n">
        <v>10.995</v>
      </c>
      <c r="AE5613" t="n">
        <v>15.96</v>
      </c>
      <c r="AF5613" t="n">
        <v>15.96</v>
      </c>
      <c r="AG5613" t="n">
        <v>47.88</v>
      </c>
      <c r="AH5613" t="n">
        <v>245.3600000000001</v>
      </c>
      <c r="AI5613" t="n">
        <v>352.36</v>
      </c>
      <c r="AJ5613" t="n">
        <v>15.96</v>
      </c>
      <c r="AK5613" t="n">
        <v>15.96</v>
      </c>
      <c r="AL5613" t="n">
        <v>14.362666666</v>
      </c>
      <c r="AM5613" t="n">
        <v>14.019130434</v>
      </c>
      <c r="AN5613" t="n">
        <v>0</v>
      </c>
      <c r="AO5613" t="n">
        <v>0</v>
      </c>
      <c r="AP5613" t="inlineStr"/>
      <c r="AQ5613" t="n">
        <v>1</v>
      </c>
      <c r="AR5613" t="n">
        <v>3</v>
      </c>
    </row>
    <row r="5614">
      <c r="A5614" t="inlineStr">
        <is>
          <t>850024846654</t>
        </is>
      </c>
      <c r="B5614" t="inlineStr">
        <is>
          <t>Bent Paddle Brewing Co</t>
        </is>
      </c>
      <c r="C5614" t="inlineStr">
        <is>
          <t>St. Louis Park</t>
        </is>
      </c>
      <c r="D5614" t="inlineStr">
        <is>
          <t>4pk 12oz can</t>
        </is>
      </c>
      <c r="E5614" t="inlineStr">
        <is>
          <t>Bent Paddle Puff Dragonfruit Cloud 10mg THC 4pk 12oz can</t>
        </is>
      </c>
      <c r="F5614" t="n">
        <v>6</v>
      </c>
      <c r="G5614" t="n">
        <v>9</v>
      </c>
      <c r="H5614" t="n">
        <v>112</v>
      </c>
      <c r="I5614" t="n">
        <v>8</v>
      </c>
      <c r="J5614" t="n">
        <v>0</v>
      </c>
      <c r="K5614" t="n">
        <v>0</v>
      </c>
      <c r="L5614">
        <f>G5614+K5614*F5614</f>
        <v/>
      </c>
      <c r="M5614">
        <f>IF(X5614&gt;0,L5614/(X5614*7/30),"")</f>
        <v/>
      </c>
      <c r="N5614">
        <f>IF(Y5614&gt;0,L5614/(Y5614*7/90),"")</f>
        <v/>
      </c>
      <c r="O5614" t="n">
        <v>64</v>
      </c>
      <c r="P5614">
        <f>K5614*O5614</f>
        <v/>
      </c>
      <c r="Q5614" t="inlineStr">
        <is>
          <t>THC</t>
        </is>
      </c>
      <c r="R5614" t="inlineStr">
        <is>
          <t>Beverages</t>
        </is>
      </c>
      <c r="S5614" t="inlineStr"/>
      <c r="T5614" t="inlineStr"/>
      <c r="U5614" t="n">
        <v>0</v>
      </c>
      <c r="V5614" t="n">
        <v>422</v>
      </c>
      <c r="W5614" t="n">
        <v>0</v>
      </c>
      <c r="X5614" t="n">
        <v>0</v>
      </c>
      <c r="Y5614" t="n">
        <v>7</v>
      </c>
      <c r="Z5614" t="n">
        <v>24</v>
      </c>
      <c r="AA5614" t="n">
        <v>32</v>
      </c>
      <c r="AB5614" t="n">
        <v>3</v>
      </c>
      <c r="AC5614" t="n">
        <v>10.66666665686161</v>
      </c>
      <c r="AD5614" t="n">
        <v>10.6667</v>
      </c>
      <c r="AE5614" t="n">
        <v>0</v>
      </c>
      <c r="AF5614" t="n">
        <v>0</v>
      </c>
      <c r="AG5614" t="n">
        <v>97.78000000000002</v>
      </c>
      <c r="AH5614" t="n">
        <v>349.16</v>
      </c>
      <c r="AI5614" t="n">
        <v>475.1199999999999</v>
      </c>
      <c r="AJ5614" t="n">
        <v>0</v>
      </c>
      <c r="AK5614" t="n">
        <v>0</v>
      </c>
      <c r="AL5614" t="n">
        <v>14.548333333</v>
      </c>
      <c r="AM5614" t="n">
        <v>14.8475</v>
      </c>
      <c r="AN5614" t="n">
        <v>0</v>
      </c>
      <c r="AO5614" t="n">
        <v>1</v>
      </c>
      <c r="AP5614" t="inlineStr">
        <is>
          <t>Bent Paddle Brewing Co</t>
        </is>
      </c>
      <c r="AQ5614" t="n">
        <v>0</v>
      </c>
      <c r="AR5614" t="n">
        <v>0.5</v>
      </c>
    </row>
    <row r="5615">
      <c r="A5615" t="inlineStr">
        <is>
          <t>850024846807</t>
        </is>
      </c>
      <c r="B5615" t="inlineStr">
        <is>
          <t>Bent Paddle Brewing Co</t>
        </is>
      </c>
      <c r="C5615" t="inlineStr">
        <is>
          <t>Bloomington</t>
        </is>
      </c>
      <c r="D5615" t="inlineStr">
        <is>
          <t>4pk 12oz can</t>
        </is>
      </c>
      <c r="E5615" t="inlineStr">
        <is>
          <t>Bent Paddle Puff Tropical Soda 10mg THC 4pk 12oz can</t>
        </is>
      </c>
      <c r="F5615" t="n">
        <v>6</v>
      </c>
      <c r="G5615" t="n">
        <v>9</v>
      </c>
      <c r="H5615" t="n">
        <v>129</v>
      </c>
      <c r="I5615" t="n">
        <v>0</v>
      </c>
      <c r="J5615" t="n">
        <v>0</v>
      </c>
      <c r="K5615" t="n">
        <v>0</v>
      </c>
      <c r="L5615">
        <f>G5615+K5615*F5615</f>
        <v/>
      </c>
      <c r="M5615">
        <f>IF(X5615&gt;0,L5615/(X5615*7/30),"")</f>
        <v/>
      </c>
      <c r="N5615">
        <f>IF(Y5615&gt;0,L5615/(Y5615*7/90),"")</f>
        <v/>
      </c>
      <c r="O5615" t="n">
        <v>64</v>
      </c>
      <c r="P5615">
        <f>K5615*O5615</f>
        <v/>
      </c>
      <c r="Q5615" t="inlineStr">
        <is>
          <t>THC</t>
        </is>
      </c>
      <c r="R5615" t="inlineStr">
        <is>
          <t>Beverages</t>
        </is>
      </c>
      <c r="S5615" t="inlineStr"/>
      <c r="T5615" t="inlineStr">
        <is>
          <t>850024846807</t>
        </is>
      </c>
      <c r="U5615" t="n">
        <v>0</v>
      </c>
      <c r="V5615" t="n">
        <v>399</v>
      </c>
      <c r="W5615" t="n">
        <v>0</v>
      </c>
      <c r="X5615" t="n">
        <v>0</v>
      </c>
      <c r="Y5615" t="n">
        <v>2</v>
      </c>
      <c r="Z5615" t="n">
        <v>3</v>
      </c>
      <c r="AA5615" t="n">
        <v>3</v>
      </c>
      <c r="AB5615" t="n">
        <v>0</v>
      </c>
      <c r="AC5615" t="n">
        <v>10.22480619662093</v>
      </c>
      <c r="AD5615" t="n">
        <v>10.6667</v>
      </c>
      <c r="AE5615" t="n">
        <v>0</v>
      </c>
      <c r="AF5615" t="n">
        <v>0</v>
      </c>
      <c r="AG5615" t="n">
        <v>27.92</v>
      </c>
      <c r="AH5615" t="n">
        <v>41.88</v>
      </c>
      <c r="AI5615" t="n">
        <v>41.88</v>
      </c>
      <c r="AJ5615" t="n">
        <v>0</v>
      </c>
      <c r="AK5615" t="n">
        <v>0</v>
      </c>
      <c r="AL5615" t="n">
        <v>13.96</v>
      </c>
      <c r="AM5615" t="n">
        <v>13.96</v>
      </c>
      <c r="AN5615" t="n">
        <v>0</v>
      </c>
      <c r="AO5615" t="n">
        <v>2</v>
      </c>
      <c r="AP5615" t="inlineStr"/>
      <c r="AQ5615" t="n">
        <v>0</v>
      </c>
      <c r="AR5615" t="n">
        <v>0</v>
      </c>
    </row>
    <row r="5616">
      <c r="A5616" t="inlineStr">
        <is>
          <t>850046271380</t>
        </is>
      </c>
      <c r="B5616" t="inlineStr">
        <is>
          <t>Bellboy Corporation</t>
        </is>
      </c>
      <c r="C5616" t="inlineStr">
        <is>
          <t>Bloomington</t>
        </is>
      </c>
      <c r="D5616" t="inlineStr">
        <is>
          <t>4pk 12oz can</t>
        </is>
      </c>
      <c r="E5616" t="inlineStr">
        <is>
          <t>Wikid Mimosa 10mg THC 4pk 12oz can</t>
        </is>
      </c>
      <c r="F5616" t="n">
        <v>6</v>
      </c>
      <c r="G5616" t="n">
        <v>9</v>
      </c>
      <c r="H5616" t="n">
        <v>148</v>
      </c>
      <c r="I5616" t="n">
        <v>1</v>
      </c>
      <c r="J5616" t="n">
        <v>0</v>
      </c>
      <c r="K5616" t="n">
        <v>0</v>
      </c>
      <c r="L5616">
        <f>G5616+K5616*F5616</f>
        <v/>
      </c>
      <c r="M5616">
        <f>IF(X5616&gt;0,L5616/(X5616*7/30),"")</f>
        <v/>
      </c>
      <c r="N5616">
        <f>IF(Y5616&gt;0,L5616/(Y5616*7/90),"")</f>
        <v/>
      </c>
      <c r="O5616" t="n">
        <v>72</v>
      </c>
      <c r="P5616">
        <f>K5616*O5616</f>
        <v/>
      </c>
      <c r="Q5616" t="inlineStr">
        <is>
          <t>THC</t>
        </is>
      </c>
      <c r="R5616" t="inlineStr">
        <is>
          <t>Beverages</t>
        </is>
      </c>
      <c r="S5616" t="inlineStr"/>
      <c r="T5616" t="inlineStr">
        <is>
          <t>9931012</t>
        </is>
      </c>
      <c r="U5616" t="n">
        <v>0</v>
      </c>
      <c r="V5616" t="n">
        <v>415</v>
      </c>
      <c r="W5616" t="n">
        <v>0</v>
      </c>
      <c r="X5616" t="n">
        <v>1</v>
      </c>
      <c r="Y5616" t="n">
        <v>12</v>
      </c>
      <c r="Z5616" t="n">
        <v>21</v>
      </c>
      <c r="AA5616" t="n">
        <v>21</v>
      </c>
      <c r="AB5616" t="n">
        <v>0</v>
      </c>
      <c r="AC5616" t="n">
        <v>11.99999999999932</v>
      </c>
      <c r="AD5616" t="n">
        <v>12</v>
      </c>
      <c r="AE5616" t="n">
        <v>0</v>
      </c>
      <c r="AF5616" t="n">
        <v>16.96</v>
      </c>
      <c r="AG5616" t="n">
        <v>204.5800000000001</v>
      </c>
      <c r="AH5616" t="n">
        <v>357.22</v>
      </c>
      <c r="AI5616" t="n">
        <v>357.22</v>
      </c>
      <c r="AJ5616" t="n">
        <v>0</v>
      </c>
      <c r="AK5616" t="n">
        <v>16.96</v>
      </c>
      <c r="AL5616" t="n">
        <v>17.01047619</v>
      </c>
      <c r="AM5616" t="n">
        <v>17.01047619</v>
      </c>
      <c r="AN5616" t="n">
        <v>0</v>
      </c>
      <c r="AO5616" t="n">
        <v>2</v>
      </c>
      <c r="AP5616" t="inlineStr"/>
      <c r="AQ5616" t="n">
        <v>0</v>
      </c>
      <c r="AR5616" t="n">
        <v>0</v>
      </c>
    </row>
    <row r="5617">
      <c r="A5617" t="inlineStr">
        <is>
          <t>850046271380</t>
        </is>
      </c>
      <c r="B5617" t="inlineStr">
        <is>
          <t>Bellboy Corporation</t>
        </is>
      </c>
      <c r="C5617" t="inlineStr">
        <is>
          <t>Plymouth</t>
        </is>
      </c>
      <c r="D5617" t="inlineStr">
        <is>
          <t>4pk 12oz can</t>
        </is>
      </c>
      <c r="E5617" t="inlineStr">
        <is>
          <t>Wikid Mimosa 10mg THC 4pk 12oz can</t>
        </is>
      </c>
      <c r="F5617" t="n">
        <v>6</v>
      </c>
      <c r="G5617" t="n">
        <v>9</v>
      </c>
      <c r="H5617" t="n">
        <v>148</v>
      </c>
      <c r="I5617" t="n">
        <v>5</v>
      </c>
      <c r="J5617" t="n">
        <v>0</v>
      </c>
      <c r="K5617" t="n">
        <v>0</v>
      </c>
      <c r="L5617">
        <f>G5617+K5617*F5617</f>
        <v/>
      </c>
      <c r="M5617">
        <f>IF(X5617&gt;0,L5617/(X5617*7/30),"")</f>
        <v/>
      </c>
      <c r="N5617">
        <f>IF(Y5617&gt;0,L5617/(Y5617*7/90),"")</f>
        <v/>
      </c>
      <c r="O5617" t="n">
        <v>72</v>
      </c>
      <c r="P5617">
        <f>K5617*O5617</f>
        <v/>
      </c>
      <c r="Q5617" t="inlineStr">
        <is>
          <t>THC</t>
        </is>
      </c>
      <c r="R5617" t="inlineStr">
        <is>
          <t>Beverages</t>
        </is>
      </c>
      <c r="S5617" t="inlineStr"/>
      <c r="T5617" t="inlineStr">
        <is>
          <t>9931012</t>
        </is>
      </c>
      <c r="U5617" t="n">
        <v>0</v>
      </c>
      <c r="V5617" t="n">
        <v>415</v>
      </c>
      <c r="W5617" t="n">
        <v>0</v>
      </c>
      <c r="X5617" t="n">
        <v>0</v>
      </c>
      <c r="Y5617" t="n">
        <v>6</v>
      </c>
      <c r="Z5617" t="n">
        <v>32</v>
      </c>
      <c r="AA5617" t="n">
        <v>33</v>
      </c>
      <c r="AB5617" t="n">
        <v>0</v>
      </c>
      <c r="AC5617" t="n">
        <v>11.99999999999932</v>
      </c>
      <c r="AD5617" t="n">
        <v>12</v>
      </c>
      <c r="AE5617" t="n">
        <v>0</v>
      </c>
      <c r="AF5617" t="n">
        <v>0</v>
      </c>
      <c r="AG5617" t="n">
        <v>101.76</v>
      </c>
      <c r="AH5617" t="n">
        <v>542.3799999999999</v>
      </c>
      <c r="AI5617" t="n">
        <v>559.34</v>
      </c>
      <c r="AJ5617" t="n">
        <v>0</v>
      </c>
      <c r="AK5617" t="n">
        <v>0</v>
      </c>
      <c r="AL5617" t="n">
        <v>16.949375</v>
      </c>
      <c r="AM5617" t="n">
        <v>16.949696969</v>
      </c>
      <c r="AN5617" t="n">
        <v>0</v>
      </c>
      <c r="AO5617" t="n">
        <v>2</v>
      </c>
      <c r="AP5617" t="inlineStr"/>
      <c r="AQ5617" t="n">
        <v>0</v>
      </c>
      <c r="AR5617" t="n">
        <v>0</v>
      </c>
    </row>
    <row r="5618">
      <c r="A5618" t="inlineStr">
        <is>
          <t>850046271397</t>
        </is>
      </c>
      <c r="B5618" t="inlineStr">
        <is>
          <t>Bellboy Corporation</t>
        </is>
      </c>
      <c r="C5618" t="inlineStr">
        <is>
          <t>Bloomington</t>
        </is>
      </c>
      <c r="D5618" t="inlineStr">
        <is>
          <t>4pk 12oz can</t>
        </is>
      </c>
      <c r="E5618" t="inlineStr">
        <is>
          <t>Wikid Bramble 10mg THC 4pk 12oz can</t>
        </is>
      </c>
      <c r="F5618" t="n">
        <v>6</v>
      </c>
      <c r="G5618" t="n">
        <v>9</v>
      </c>
      <c r="H5618" t="n">
        <v>144</v>
      </c>
      <c r="I5618" t="n">
        <v>1</v>
      </c>
      <c r="J5618" t="n">
        <v>0</v>
      </c>
      <c r="K5618" t="n">
        <v>0</v>
      </c>
      <c r="L5618">
        <f>G5618+K5618*F5618</f>
        <v/>
      </c>
      <c r="M5618">
        <f>IF(X5618&gt;0,L5618/(X5618*7/30),"")</f>
        <v/>
      </c>
      <c r="N5618">
        <f>IF(Y5618&gt;0,L5618/(Y5618*7/90),"")</f>
        <v/>
      </c>
      <c r="O5618" t="n">
        <v>72</v>
      </c>
      <c r="P5618">
        <f>K5618*O5618</f>
        <v/>
      </c>
      <c r="Q5618" t="inlineStr">
        <is>
          <t>THC</t>
        </is>
      </c>
      <c r="R5618" t="inlineStr">
        <is>
          <t>Beverages</t>
        </is>
      </c>
      <c r="S5618" t="inlineStr"/>
      <c r="T5618" t="inlineStr">
        <is>
          <t>9933012</t>
        </is>
      </c>
      <c r="U5618" t="n">
        <v>0</v>
      </c>
      <c r="V5618" t="n">
        <v>666</v>
      </c>
      <c r="W5618" t="n">
        <v>0</v>
      </c>
      <c r="X5618" t="n">
        <v>1</v>
      </c>
      <c r="Y5618" t="n">
        <v>9</v>
      </c>
      <c r="Z5618" t="n">
        <v>9</v>
      </c>
      <c r="AA5618" t="n">
        <v>9</v>
      </c>
      <c r="AB5618" t="n">
        <v>0</v>
      </c>
      <c r="AC5618" t="n">
        <v>11.99999999973681</v>
      </c>
      <c r="AD5618" t="n">
        <v>12</v>
      </c>
      <c r="AE5618" t="n">
        <v>0</v>
      </c>
      <c r="AF5618" t="n">
        <v>16.96</v>
      </c>
      <c r="AG5618" t="n">
        <v>166.7</v>
      </c>
      <c r="AH5618" t="n">
        <v>166.7</v>
      </c>
      <c r="AI5618" t="n">
        <v>166.7</v>
      </c>
      <c r="AJ5618" t="n">
        <v>0</v>
      </c>
      <c r="AK5618" t="n">
        <v>16.96</v>
      </c>
      <c r="AL5618" t="n">
        <v>18.522222222</v>
      </c>
      <c r="AM5618" t="n">
        <v>18.522222222</v>
      </c>
      <c r="AN5618" t="n">
        <v>0</v>
      </c>
      <c r="AO5618" t="n">
        <v>1</v>
      </c>
      <c r="AP5618" t="inlineStr">
        <is>
          <t>Bellboy Corporation</t>
        </is>
      </c>
      <c r="AQ5618" t="n">
        <v>0</v>
      </c>
      <c r="AR5618" t="n">
        <v>0</v>
      </c>
    </row>
    <row r="5619">
      <c r="A5619" t="inlineStr">
        <is>
          <t>850046271397</t>
        </is>
      </c>
      <c r="B5619" t="inlineStr">
        <is>
          <t>Bellboy Corporation</t>
        </is>
      </c>
      <c r="C5619" t="inlineStr">
        <is>
          <t>Chanhassen</t>
        </is>
      </c>
      <c r="D5619" t="inlineStr">
        <is>
          <t>4pk 12oz can</t>
        </is>
      </c>
      <c r="E5619" t="inlineStr">
        <is>
          <t>Wikid Bramble 10mg THC 4pk 12oz can</t>
        </is>
      </c>
      <c r="F5619" t="n">
        <v>6</v>
      </c>
      <c r="G5619" t="n">
        <v>9</v>
      </c>
      <c r="H5619" t="n">
        <v>144</v>
      </c>
      <c r="I5619" t="n">
        <v>2</v>
      </c>
      <c r="J5619" t="n">
        <v>0</v>
      </c>
      <c r="K5619" t="n">
        <v>0</v>
      </c>
      <c r="L5619">
        <f>G5619+K5619*F5619</f>
        <v/>
      </c>
      <c r="M5619">
        <f>IF(X5619&gt;0,L5619/(X5619*7/30),"")</f>
        <v/>
      </c>
      <c r="N5619">
        <f>IF(Y5619&gt;0,L5619/(Y5619*7/90),"")</f>
        <v/>
      </c>
      <c r="O5619" t="n">
        <v>72</v>
      </c>
      <c r="P5619">
        <f>K5619*O5619</f>
        <v/>
      </c>
      <c r="Q5619" t="inlineStr">
        <is>
          <t>THC</t>
        </is>
      </c>
      <c r="R5619" t="inlineStr">
        <is>
          <t>Beverages</t>
        </is>
      </c>
      <c r="S5619" t="inlineStr"/>
      <c r="T5619" t="inlineStr">
        <is>
          <t>9933012</t>
        </is>
      </c>
      <c r="U5619" t="n">
        <v>0</v>
      </c>
      <c r="V5619" t="n">
        <v>666</v>
      </c>
      <c r="W5619" t="n">
        <v>0</v>
      </c>
      <c r="X5619" t="n">
        <v>0</v>
      </c>
      <c r="Y5619" t="n">
        <v>1</v>
      </c>
      <c r="Z5619" t="n">
        <v>6</v>
      </c>
      <c r="AA5619" t="n">
        <v>12</v>
      </c>
      <c r="AB5619" t="n">
        <v>3</v>
      </c>
      <c r="AC5619" t="n">
        <v>11.99999999973681</v>
      </c>
      <c r="AD5619" t="n">
        <v>12</v>
      </c>
      <c r="AE5619" t="n">
        <v>0</v>
      </c>
      <c r="AF5619" t="n">
        <v>0</v>
      </c>
      <c r="AG5619" t="n">
        <v>15</v>
      </c>
      <c r="AH5619" t="n">
        <v>106.83</v>
      </c>
      <c r="AI5619" t="n">
        <v>220.5900000000001</v>
      </c>
      <c r="AJ5619" t="n">
        <v>0</v>
      </c>
      <c r="AK5619" t="n">
        <v>0</v>
      </c>
      <c r="AL5619" t="n">
        <v>17.805</v>
      </c>
      <c r="AM5619" t="n">
        <v>18.3825</v>
      </c>
      <c r="AN5619" t="n">
        <v>0</v>
      </c>
      <c r="AO5619" t="n">
        <v>1</v>
      </c>
      <c r="AP5619" t="inlineStr">
        <is>
          <t>Bellboy Corporation</t>
        </is>
      </c>
      <c r="AQ5619" t="n">
        <v>0</v>
      </c>
      <c r="AR5619" t="n">
        <v>0.1667</v>
      </c>
    </row>
    <row r="5620">
      <c r="A5620" t="inlineStr">
        <is>
          <t>850048459328</t>
        </is>
      </c>
      <c r="B5620" t="inlineStr">
        <is>
          <t>Capitol Beverage Sales, L.P.</t>
        </is>
      </c>
      <c r="C5620" t="inlineStr">
        <is>
          <t>Cottage Grove</t>
        </is>
      </c>
      <c r="D5620" t="inlineStr">
        <is>
          <t>4pk 12oz can</t>
        </is>
      </c>
      <c r="E5620" t="inlineStr">
        <is>
          <t>Clrty Cranberry Lime 10mg THC 4pk 12oz can</t>
        </is>
      </c>
      <c r="F5620" t="n">
        <v>6</v>
      </c>
      <c r="G5620" t="n">
        <v>9</v>
      </c>
      <c r="H5620" t="n">
        <v>50</v>
      </c>
      <c r="I5620" t="n">
        <v>0</v>
      </c>
      <c r="J5620" t="n">
        <v>0</v>
      </c>
      <c r="K5620" t="n">
        <v>0</v>
      </c>
      <c r="L5620">
        <f>G5620+K5620*F5620</f>
        <v/>
      </c>
      <c r="M5620">
        <f>IF(X5620&gt;0,L5620/(X5620*7/30),"")</f>
        <v/>
      </c>
      <c r="N5620">
        <f>IF(Y5620&gt;0,L5620/(Y5620*7/90),"")</f>
        <v/>
      </c>
      <c r="O5620" t="n">
        <v>70.15000000000001</v>
      </c>
      <c r="P5620">
        <f>K5620*O5620</f>
        <v/>
      </c>
      <c r="Q5620" t="inlineStr">
        <is>
          <t>THC</t>
        </is>
      </c>
      <c r="R5620" t="inlineStr">
        <is>
          <t>Beverages</t>
        </is>
      </c>
      <c r="S5620" t="inlineStr"/>
      <c r="T5620" t="inlineStr">
        <is>
          <t>20521</t>
        </is>
      </c>
      <c r="U5620" t="n">
        <v>0</v>
      </c>
      <c r="V5620" t="n">
        <v>208</v>
      </c>
      <c r="W5620" t="n">
        <v>0</v>
      </c>
      <c r="X5620" t="n">
        <v>0</v>
      </c>
      <c r="Y5620" t="n">
        <v>2</v>
      </c>
      <c r="Z5620" t="n">
        <v>3</v>
      </c>
      <c r="AA5620" t="n">
        <v>3</v>
      </c>
      <c r="AB5620" t="n">
        <v>0</v>
      </c>
      <c r="AC5620" t="n">
        <v>11.36397058410588</v>
      </c>
      <c r="AD5620" t="n">
        <v>11.6917</v>
      </c>
      <c r="AE5620" t="n">
        <v>0</v>
      </c>
      <c r="AF5620" t="n">
        <v>0</v>
      </c>
      <c r="AG5620" t="n">
        <v>38.95</v>
      </c>
      <c r="AH5620" t="n">
        <v>56.91</v>
      </c>
      <c r="AI5620" t="n">
        <v>56.91</v>
      </c>
      <c r="AJ5620" t="n">
        <v>0</v>
      </c>
      <c r="AK5620" t="n">
        <v>0</v>
      </c>
      <c r="AL5620" t="n">
        <v>18.97</v>
      </c>
      <c r="AM5620" t="n">
        <v>18.97</v>
      </c>
      <c r="AN5620" t="n">
        <v>0</v>
      </c>
      <c r="AO5620" t="n">
        <v>1</v>
      </c>
      <c r="AP5620" t="inlineStr">
        <is>
          <t>College City Beverage, Inc.</t>
        </is>
      </c>
      <c r="AQ5620" t="n">
        <v>0</v>
      </c>
      <c r="AR5620" t="n">
        <v>0</v>
      </c>
    </row>
    <row r="5621">
      <c r="A5621" t="inlineStr">
        <is>
          <t>850048459472</t>
        </is>
      </c>
      <c r="B5621" t="inlineStr">
        <is>
          <t>Capitol Beverage Sales, L.P.</t>
        </is>
      </c>
      <c r="C5621" t="inlineStr">
        <is>
          <t>Bloomington</t>
        </is>
      </c>
      <c r="D5621" t="inlineStr">
        <is>
          <t>4pk 12oz can</t>
        </is>
      </c>
      <c r="E5621" t="inlineStr">
        <is>
          <t>Clrty SodaPot Citrus Glow 4pk 12oz can</t>
        </is>
      </c>
      <c r="F5621" t="n">
        <v>6</v>
      </c>
      <c r="G5621" t="n">
        <v>9</v>
      </c>
      <c r="H5621" t="n">
        <v>56</v>
      </c>
      <c r="I5621" t="n">
        <v>0</v>
      </c>
      <c r="J5621" t="n">
        <v>0</v>
      </c>
      <c r="K5621" t="n">
        <v>0</v>
      </c>
      <c r="L5621">
        <f>G5621+K5621*F5621</f>
        <v/>
      </c>
      <c r="M5621">
        <f>IF(X5621&gt;0,L5621/(X5621*7/30),"")</f>
        <v/>
      </c>
      <c r="N5621">
        <f>IF(Y5621&gt;0,L5621/(Y5621*7/90),"")</f>
        <v/>
      </c>
      <c r="O5621" t="n">
        <v>66</v>
      </c>
      <c r="P5621">
        <f>K5621*O5621</f>
        <v/>
      </c>
      <c r="Q5621" t="inlineStr">
        <is>
          <t>THC</t>
        </is>
      </c>
      <c r="R5621" t="inlineStr">
        <is>
          <t>Beverages</t>
        </is>
      </c>
      <c r="S5621" t="inlineStr">
        <is>
          <t>Soda</t>
        </is>
      </c>
      <c r="T5621" t="inlineStr">
        <is>
          <t>850048459472-01</t>
        </is>
      </c>
      <c r="U5621" t="n">
        <v>0</v>
      </c>
      <c r="V5621" t="n">
        <v>76</v>
      </c>
      <c r="W5621" t="n">
        <v>1</v>
      </c>
      <c r="X5621" t="n">
        <v>1</v>
      </c>
      <c r="Y5621" t="n">
        <v>2</v>
      </c>
      <c r="Z5621" t="n">
        <v>3</v>
      </c>
      <c r="AA5621" t="n">
        <v>3</v>
      </c>
      <c r="AB5621" t="n">
        <v>0</v>
      </c>
      <c r="AC5621" t="n">
        <v>6.441666664399999</v>
      </c>
      <c r="AD5621" t="n">
        <v>11</v>
      </c>
      <c r="AE5621" t="n">
        <v>14.86</v>
      </c>
      <c r="AF5621" t="n">
        <v>14.86</v>
      </c>
      <c r="AG5621" t="n">
        <v>32.82</v>
      </c>
      <c r="AH5621" t="n">
        <v>53.81</v>
      </c>
      <c r="AI5621" t="n">
        <v>53.81</v>
      </c>
      <c r="AJ5621" t="n">
        <v>14.86</v>
      </c>
      <c r="AK5621" t="n">
        <v>14.86</v>
      </c>
      <c r="AL5621" t="n">
        <v>17.936666666</v>
      </c>
      <c r="AM5621" t="n">
        <v>17.936666666</v>
      </c>
      <c r="AN5621" t="n">
        <v>0</v>
      </c>
      <c r="AO5621" t="n">
        <v>0</v>
      </c>
      <c r="AP5621" t="inlineStr">
        <is>
          <t>Capitol Beverage Sales, L.P.;College City Beverage, Inc.</t>
        </is>
      </c>
      <c r="AQ5621" t="n">
        <v>0</v>
      </c>
      <c r="AR5621" t="n">
        <v>0</v>
      </c>
    </row>
    <row r="5622">
      <c r="A5622" t="inlineStr">
        <is>
          <t>850055931114</t>
        </is>
      </c>
      <c r="B5622" t="inlineStr">
        <is>
          <t>Capitol Beverage Sales, L.P.</t>
        </is>
      </c>
      <c r="C5622" t="inlineStr">
        <is>
          <t>Vadnais Heights</t>
        </is>
      </c>
      <c r="D5622" t="inlineStr">
        <is>
          <t>4pk 12oz can</t>
        </is>
      </c>
      <c r="E5622" t="inlineStr">
        <is>
          <t>Granny's Kitty Cocktail 10mg THC 4pk 12oz can</t>
        </is>
      </c>
      <c r="F5622" t="n">
        <v>6</v>
      </c>
      <c r="G5622" t="n">
        <v>9</v>
      </c>
      <c r="H5622" t="n">
        <v>75</v>
      </c>
      <c r="I5622" t="n">
        <v>3</v>
      </c>
      <c r="J5622" t="n">
        <v>0</v>
      </c>
      <c r="K5622" t="n">
        <v>0</v>
      </c>
      <c r="L5622">
        <f>G5622+K5622*F5622</f>
        <v/>
      </c>
      <c r="M5622">
        <f>IF(X5622&gt;0,L5622/(X5622*7/30),"")</f>
        <v/>
      </c>
      <c r="N5622">
        <f>IF(Y5622&gt;0,L5622/(Y5622*7/90),"")</f>
        <v/>
      </c>
      <c r="O5622" t="n">
        <v>66</v>
      </c>
      <c r="P5622">
        <f>K5622*O5622</f>
        <v/>
      </c>
      <c r="Q5622" t="inlineStr">
        <is>
          <t>THC</t>
        </is>
      </c>
      <c r="R5622" t="inlineStr">
        <is>
          <t>Beverages</t>
        </is>
      </c>
      <c r="S5622" t="inlineStr"/>
      <c r="T5622" t="inlineStr">
        <is>
          <t>32817</t>
        </is>
      </c>
      <c r="U5622" t="n">
        <v>0</v>
      </c>
      <c r="V5622" t="n">
        <v>460</v>
      </c>
      <c r="W5622" t="n">
        <v>0</v>
      </c>
      <c r="X5622" t="n">
        <v>1</v>
      </c>
      <c r="Y5622" t="n">
        <v>5</v>
      </c>
      <c r="Z5622" t="n">
        <v>30</v>
      </c>
      <c r="AA5622" t="n">
        <v>33</v>
      </c>
      <c r="AB5622" t="n">
        <v>0</v>
      </c>
      <c r="AC5622" t="n">
        <v>11.413333328864</v>
      </c>
      <c r="AD5622" t="n">
        <v>11</v>
      </c>
      <c r="AE5622" t="n">
        <v>0</v>
      </c>
      <c r="AF5622" t="n">
        <v>17.99</v>
      </c>
      <c r="AG5622" t="n">
        <v>77.92</v>
      </c>
      <c r="AH5622" t="n">
        <v>454.3799999999999</v>
      </c>
      <c r="AI5622" t="n">
        <v>499.2599999999999</v>
      </c>
      <c r="AJ5622" t="n">
        <v>0</v>
      </c>
      <c r="AK5622" t="n">
        <v>17.99</v>
      </c>
      <c r="AL5622" t="n">
        <v>15.157142857</v>
      </c>
      <c r="AM5622" t="n">
        <v>15.138064516</v>
      </c>
      <c r="AN5622" t="n">
        <v>0</v>
      </c>
      <c r="AO5622" t="n">
        <v>2</v>
      </c>
      <c r="AP5622" t="inlineStr">
        <is>
          <t>College City Beverage, Inc.</t>
        </is>
      </c>
      <c r="AQ5622" t="n">
        <v>0</v>
      </c>
      <c r="AR5622" t="n">
        <v>0</v>
      </c>
    </row>
    <row r="5623">
      <c r="A5623" t="inlineStr">
        <is>
          <t>850055931206</t>
        </is>
      </c>
      <c r="B5623" t="inlineStr">
        <is>
          <t>Capitol Beverage Sales, L.P.</t>
        </is>
      </c>
      <c r="C5623" t="inlineStr">
        <is>
          <t>Chanhassen</t>
        </is>
      </c>
      <c r="D5623" t="inlineStr">
        <is>
          <t>4pk 12oz can</t>
        </is>
      </c>
      <c r="E5623" t="inlineStr">
        <is>
          <t>Granny's Watermelon 10mg THC 4pk 12oz can</t>
        </is>
      </c>
      <c r="F5623" t="n">
        <v>6</v>
      </c>
      <c r="G5623" t="n">
        <v>9</v>
      </c>
      <c r="H5623" t="n">
        <v>73</v>
      </c>
      <c r="I5623" t="n">
        <v>1</v>
      </c>
      <c r="J5623" t="n">
        <v>0</v>
      </c>
      <c r="K5623" t="n">
        <v>0</v>
      </c>
      <c r="L5623">
        <f>G5623+K5623*F5623</f>
        <v/>
      </c>
      <c r="M5623">
        <f>IF(X5623&gt;0,L5623/(X5623*7/30),"")</f>
        <v/>
      </c>
      <c r="N5623">
        <f>IF(Y5623&gt;0,L5623/(Y5623*7/90),"")</f>
        <v/>
      </c>
      <c r="O5623" t="n">
        <v>66</v>
      </c>
      <c r="P5623">
        <f>K5623*O5623</f>
        <v/>
      </c>
      <c r="Q5623" t="inlineStr">
        <is>
          <t>THC</t>
        </is>
      </c>
      <c r="R5623" t="inlineStr">
        <is>
          <t>Beverages</t>
        </is>
      </c>
      <c r="S5623" t="inlineStr"/>
      <c r="T5623" t="inlineStr">
        <is>
          <t>32843</t>
        </is>
      </c>
      <c r="U5623" t="n">
        <v>0</v>
      </c>
      <c r="V5623" t="n">
        <v>293</v>
      </c>
      <c r="W5623" t="n">
        <v>0</v>
      </c>
      <c r="X5623" t="n">
        <v>1</v>
      </c>
      <c r="Y5623" t="n">
        <v>2</v>
      </c>
      <c r="Z5623" t="n">
        <v>9</v>
      </c>
      <c r="AA5623" t="n">
        <v>9</v>
      </c>
      <c r="AB5623" t="n">
        <v>0</v>
      </c>
      <c r="AC5623" t="n">
        <v>11.26484018038082</v>
      </c>
      <c r="AD5623" t="n">
        <v>11</v>
      </c>
      <c r="AE5623" t="n">
        <v>0</v>
      </c>
      <c r="AF5623" t="n">
        <v>14.96</v>
      </c>
      <c r="AG5623" t="n">
        <v>29.95</v>
      </c>
      <c r="AH5623" t="n">
        <v>134.73</v>
      </c>
      <c r="AI5623" t="n">
        <v>134.73</v>
      </c>
      <c r="AJ5623" t="n">
        <v>0</v>
      </c>
      <c r="AK5623" t="n">
        <v>14.96</v>
      </c>
      <c r="AL5623" t="n">
        <v>14.97</v>
      </c>
      <c r="AM5623" t="n">
        <v>14.97</v>
      </c>
      <c r="AN5623" t="n">
        <v>0</v>
      </c>
      <c r="AO5623" t="n">
        <v>0</v>
      </c>
      <c r="AP5623" t="inlineStr">
        <is>
          <t>College City Beverage, Inc.</t>
        </is>
      </c>
      <c r="AQ5623" t="n">
        <v>0</v>
      </c>
      <c r="AR5623" t="n">
        <v>0</v>
      </c>
    </row>
    <row r="5624">
      <c r="A5624" t="inlineStr">
        <is>
          <t>850058379029</t>
        </is>
      </c>
      <c r="B5624" t="inlineStr">
        <is>
          <t>Capitol Beverage Sales, L.P.</t>
        </is>
      </c>
      <c r="C5624" t="inlineStr">
        <is>
          <t>Bloomington</t>
        </is>
      </c>
      <c r="D5624" t="inlineStr">
        <is>
          <t>4pk 12oz can</t>
        </is>
      </c>
      <c r="E5624" t="inlineStr">
        <is>
          <t>Sweet Justice Cola 5mg THC 4pk 12oz can</t>
        </is>
      </c>
      <c r="F5624" t="n">
        <v>6</v>
      </c>
      <c r="G5624" t="n">
        <v>9</v>
      </c>
      <c r="H5624" t="n">
        <v>789</v>
      </c>
      <c r="I5624" t="n">
        <v>0</v>
      </c>
      <c r="J5624" t="n">
        <v>0</v>
      </c>
      <c r="K5624" t="n">
        <v>0</v>
      </c>
      <c r="L5624">
        <f>G5624+K5624*F5624</f>
        <v/>
      </c>
      <c r="M5624">
        <f>IF(X5624&gt;0,L5624/(X5624*7/30),"")</f>
        <v/>
      </c>
      <c r="N5624">
        <f>IF(Y5624&gt;0,L5624/(Y5624*7/90),"")</f>
        <v/>
      </c>
      <c r="O5624" t="n">
        <v>63.5</v>
      </c>
      <c r="P5624">
        <f>K5624*O5624</f>
        <v/>
      </c>
      <c r="Q5624" t="inlineStr">
        <is>
          <t>THC</t>
        </is>
      </c>
      <c r="R5624" t="inlineStr">
        <is>
          <t>Beverages</t>
        </is>
      </c>
      <c r="S5624" t="inlineStr"/>
      <c r="T5624" t="inlineStr">
        <is>
          <t>8010</t>
        </is>
      </c>
      <c r="U5624" t="n">
        <v>0</v>
      </c>
      <c r="V5624" t="n">
        <v>130</v>
      </c>
      <c r="W5624" t="n">
        <v>0</v>
      </c>
      <c r="X5624" t="n">
        <v>1</v>
      </c>
      <c r="Y5624" t="n">
        <v>3</v>
      </c>
      <c r="Z5624" t="n">
        <v>3</v>
      </c>
      <c r="AA5624" t="n">
        <v>3</v>
      </c>
      <c r="AB5624" t="n">
        <v>0</v>
      </c>
      <c r="AC5624" t="n">
        <v>0.3596324463220533</v>
      </c>
      <c r="AD5624" t="n">
        <v>10.5833</v>
      </c>
      <c r="AE5624" t="n">
        <v>0</v>
      </c>
      <c r="AF5624" t="n">
        <v>9.859999999999999</v>
      </c>
      <c r="AG5624" t="n">
        <v>29.58</v>
      </c>
      <c r="AH5624" t="n">
        <v>29.58</v>
      </c>
      <c r="AI5624" t="n">
        <v>29.58</v>
      </c>
      <c r="AJ5624" t="n">
        <v>0</v>
      </c>
      <c r="AK5624" t="n">
        <v>9.859999999999999</v>
      </c>
      <c r="AL5624" t="n">
        <v>9.859999999999999</v>
      </c>
      <c r="AM5624" t="n">
        <v>9.859999999999999</v>
      </c>
      <c r="AN5624" t="n">
        <v>0</v>
      </c>
      <c r="AO5624" t="n">
        <v>1</v>
      </c>
      <c r="AP5624" t="inlineStr"/>
      <c r="AQ5624" t="n">
        <v>0</v>
      </c>
      <c r="AR5624" t="n">
        <v>0</v>
      </c>
    </row>
    <row r="5625">
      <c r="A5625" t="inlineStr">
        <is>
          <t>850058379098</t>
        </is>
      </c>
      <c r="B5625" t="inlineStr">
        <is>
          <t>Capitol Beverage Sales, L.P.</t>
        </is>
      </c>
      <c r="C5625" t="inlineStr">
        <is>
          <t>Ramsey</t>
        </is>
      </c>
      <c r="D5625" t="inlineStr">
        <is>
          <t>4pk 12oz can</t>
        </is>
      </c>
      <c r="E5625" t="inlineStr">
        <is>
          <t>Sweet Justice Elderberry 5mg THC 4pk 12oz can</t>
        </is>
      </c>
      <c r="F5625" t="n">
        <v>6</v>
      </c>
      <c r="G5625" t="n">
        <v>9</v>
      </c>
      <c r="H5625" t="n">
        <v>614</v>
      </c>
      <c r="I5625" t="n">
        <v>0</v>
      </c>
      <c r="J5625" t="n">
        <v>0</v>
      </c>
      <c r="K5625" t="n">
        <v>0</v>
      </c>
      <c r="L5625">
        <f>G5625+K5625*F5625</f>
        <v/>
      </c>
      <c r="M5625">
        <f>IF(X5625&gt;0,L5625/(X5625*7/30),"")</f>
        <v/>
      </c>
      <c r="N5625">
        <f>IF(Y5625&gt;0,L5625/(Y5625*7/90),"")</f>
        <v/>
      </c>
      <c r="O5625" t="n">
        <v>5.79</v>
      </c>
      <c r="P5625">
        <f>K5625*O5625</f>
        <v/>
      </c>
      <c r="Q5625" t="inlineStr">
        <is>
          <t>THC</t>
        </is>
      </c>
      <c r="R5625" t="inlineStr">
        <is>
          <t>Beverages</t>
        </is>
      </c>
      <c r="S5625" t="inlineStr"/>
      <c r="T5625" t="inlineStr">
        <is>
          <t>8013</t>
        </is>
      </c>
      <c r="U5625" t="n">
        <v>0</v>
      </c>
      <c r="V5625" t="n">
        <v>151</v>
      </c>
      <c r="W5625" t="n">
        <v>0</v>
      </c>
      <c r="X5625" t="n">
        <v>0</v>
      </c>
      <c r="Y5625" t="n">
        <v>0</v>
      </c>
      <c r="Z5625" t="n">
        <v>1</v>
      </c>
      <c r="AA5625" t="n">
        <v>2</v>
      </c>
      <c r="AB5625" t="n">
        <v>0</v>
      </c>
      <c r="AC5625" t="n">
        <v>0.9652551580687299</v>
      </c>
      <c r="AD5625" t="n">
        <v>0</v>
      </c>
      <c r="AE5625" t="n">
        <v>0</v>
      </c>
      <c r="AF5625" t="n">
        <v>0</v>
      </c>
      <c r="AG5625" t="n">
        <v>0</v>
      </c>
      <c r="AH5625" t="n">
        <v>11.96</v>
      </c>
      <c r="AI5625" t="n">
        <v>26.92</v>
      </c>
      <c r="AJ5625" t="n">
        <v>0</v>
      </c>
      <c r="AK5625" t="n">
        <v>0</v>
      </c>
      <c r="AL5625" t="n">
        <v>5.98</v>
      </c>
      <c r="AM5625" t="n">
        <v>8.973333332999999</v>
      </c>
      <c r="AN5625" t="n">
        <v>0</v>
      </c>
      <c r="AO5625" t="n">
        <v>0</v>
      </c>
      <c r="AP5625" t="inlineStr"/>
      <c r="AQ5625" t="n">
        <v>0</v>
      </c>
      <c r="AR5625" t="n">
        <v>0</v>
      </c>
    </row>
    <row r="5626">
      <c r="A5626" t="inlineStr">
        <is>
          <t>850063284660</t>
        </is>
      </c>
      <c r="B5626" t="inlineStr">
        <is>
          <t>Discontinued</t>
        </is>
      </c>
      <c r="C5626" t="inlineStr">
        <is>
          <t>Andover</t>
        </is>
      </c>
      <c r="D5626" t="inlineStr">
        <is>
          <t>4pk 12oz can</t>
        </is>
      </c>
      <c r="E5626" t="inlineStr">
        <is>
          <t>Minny Grown Highdrate Pure Skyblue 10mg THC 4pk 12oz can</t>
        </is>
      </c>
      <c r="F5626" t="n">
        <v>6</v>
      </c>
      <c r="G5626" t="n">
        <v>9</v>
      </c>
      <c r="H5626" t="n">
        <v>100</v>
      </c>
      <c r="I5626" t="n">
        <v>0</v>
      </c>
      <c r="J5626" t="n">
        <v>0</v>
      </c>
      <c r="K5626" t="n">
        <v>0</v>
      </c>
      <c r="L5626">
        <f>G5626+K5626*F5626</f>
        <v/>
      </c>
      <c r="M5626">
        <f>IF(X5626&gt;0,L5626/(X5626*7/30),"")</f>
        <v/>
      </c>
      <c r="N5626">
        <f>IF(Y5626&gt;0,L5626/(Y5626*7/90),"")</f>
        <v/>
      </c>
      <c r="O5626" t="n">
        <v>66</v>
      </c>
      <c r="P5626">
        <f>K5626*O5626</f>
        <v/>
      </c>
      <c r="Q5626" t="inlineStr">
        <is>
          <t>THC</t>
        </is>
      </c>
      <c r="R5626" t="inlineStr">
        <is>
          <t>Beverages</t>
        </is>
      </c>
      <c r="S5626" t="inlineStr"/>
      <c r="T5626" t="inlineStr">
        <is>
          <t>850063284660</t>
        </is>
      </c>
      <c r="U5626" t="n">
        <v>0</v>
      </c>
      <c r="V5626" t="n">
        <v>273</v>
      </c>
      <c r="W5626" t="n">
        <v>0</v>
      </c>
      <c r="X5626" t="n">
        <v>1</v>
      </c>
      <c r="Y5626" t="n">
        <v>9</v>
      </c>
      <c r="Z5626" t="n">
        <v>20</v>
      </c>
      <c r="AA5626" t="n">
        <v>21</v>
      </c>
      <c r="AB5626" t="n">
        <v>0</v>
      </c>
      <c r="AC5626" t="n">
        <v>11</v>
      </c>
      <c r="AD5626" t="n">
        <v>11</v>
      </c>
      <c r="AE5626" t="n">
        <v>0</v>
      </c>
      <c r="AF5626" t="n">
        <v>16.96</v>
      </c>
      <c r="AG5626" t="n">
        <v>152.67</v>
      </c>
      <c r="AH5626" t="n">
        <v>332.41</v>
      </c>
      <c r="AI5626" t="n">
        <v>349.3699999999999</v>
      </c>
      <c r="AJ5626" t="n">
        <v>0</v>
      </c>
      <c r="AK5626" t="n">
        <v>16.96</v>
      </c>
      <c r="AL5626" t="n">
        <v>16.6205</v>
      </c>
      <c r="AM5626" t="n">
        <v>16.636666666</v>
      </c>
      <c r="AN5626" t="n">
        <v>0</v>
      </c>
      <c r="AO5626" t="n">
        <v>1</v>
      </c>
      <c r="AP5626" t="inlineStr"/>
      <c r="AQ5626" t="n">
        <v>0</v>
      </c>
      <c r="AR5626" t="n">
        <v>0</v>
      </c>
    </row>
    <row r="5627">
      <c r="A5627" t="inlineStr">
        <is>
          <t>850063284684</t>
        </is>
      </c>
      <c r="B5627" t="inlineStr">
        <is>
          <t>Discontinued</t>
        </is>
      </c>
      <c r="C5627" t="inlineStr">
        <is>
          <t>Minnetonka</t>
        </is>
      </c>
      <c r="D5627" t="inlineStr">
        <is>
          <t>4pk 12oz can</t>
        </is>
      </c>
      <c r="E5627" t="inlineStr">
        <is>
          <t>Minny Grown Highdrate Cucumber Lime 10mg THC 4pk 12oz can</t>
        </is>
      </c>
      <c r="F5627" t="n">
        <v>6</v>
      </c>
      <c r="G5627" t="n">
        <v>9</v>
      </c>
      <c r="H5627" t="n">
        <v>45</v>
      </c>
      <c r="I5627" t="n">
        <v>0</v>
      </c>
      <c r="J5627" t="n">
        <v>0</v>
      </c>
      <c r="K5627" t="n">
        <v>0</v>
      </c>
      <c r="L5627">
        <f>G5627+K5627*F5627</f>
        <v/>
      </c>
      <c r="M5627">
        <f>IF(X5627&gt;0,L5627/(X5627*7/30),"")</f>
        <v/>
      </c>
      <c r="N5627">
        <f>IF(Y5627&gt;0,L5627/(Y5627*7/90),"")</f>
        <v/>
      </c>
      <c r="O5627" t="n">
        <v>66</v>
      </c>
      <c r="P5627">
        <f>K5627*O5627</f>
        <v/>
      </c>
      <c r="Q5627" t="inlineStr">
        <is>
          <t>THC</t>
        </is>
      </c>
      <c r="R5627" t="inlineStr">
        <is>
          <t>Beverages</t>
        </is>
      </c>
      <c r="S5627" t="inlineStr"/>
      <c r="T5627" t="inlineStr">
        <is>
          <t>850063284684</t>
        </is>
      </c>
      <c r="U5627" t="n">
        <v>0</v>
      </c>
      <c r="V5627" t="n">
        <v>344</v>
      </c>
      <c r="W5627" t="n">
        <v>0</v>
      </c>
      <c r="X5627" t="n">
        <v>0</v>
      </c>
      <c r="Y5627" t="n">
        <v>0</v>
      </c>
      <c r="Z5627" t="n">
        <v>3</v>
      </c>
      <c r="AA5627" t="n">
        <v>3</v>
      </c>
      <c r="AB5627" t="n">
        <v>0</v>
      </c>
      <c r="AC5627" t="n">
        <v>11</v>
      </c>
      <c r="AD5627" t="n">
        <v>11</v>
      </c>
      <c r="AE5627" t="n">
        <v>0</v>
      </c>
      <c r="AF5627" t="n">
        <v>0</v>
      </c>
      <c r="AG5627" t="n">
        <v>0</v>
      </c>
      <c r="AH5627" t="n">
        <v>50.88</v>
      </c>
      <c r="AI5627" t="n">
        <v>50.88</v>
      </c>
      <c r="AJ5627" t="n">
        <v>0</v>
      </c>
      <c r="AK5627" t="n">
        <v>0</v>
      </c>
      <c r="AL5627" t="n">
        <v>16.96</v>
      </c>
      <c r="AM5627" t="n">
        <v>16.96</v>
      </c>
      <c r="AN5627" t="n">
        <v>0</v>
      </c>
      <c r="AO5627" t="n">
        <v>0</v>
      </c>
      <c r="AP5627" t="inlineStr"/>
      <c r="AQ5627" t="n">
        <v>0</v>
      </c>
      <c r="AR5627" t="n">
        <v>0</v>
      </c>
    </row>
    <row r="5628">
      <c r="A5628" t="inlineStr">
        <is>
          <t>850071300321</t>
        </is>
      </c>
      <c r="B5628" t="inlineStr">
        <is>
          <t>IYKYK Beverages, LLC</t>
        </is>
      </c>
      <c r="C5628" t="inlineStr">
        <is>
          <t>Osseo</t>
        </is>
      </c>
      <c r="D5628" t="inlineStr">
        <is>
          <t>4pk 12oz can</t>
        </is>
      </c>
      <c r="E5628" t="inlineStr">
        <is>
          <t>IYKYK Peach Tea 10mg 4pk 12oz can</t>
        </is>
      </c>
      <c r="F5628" t="n">
        <v>6</v>
      </c>
      <c r="G5628" t="n">
        <v>9</v>
      </c>
      <c r="H5628" t="n">
        <v>310.25</v>
      </c>
      <c r="I5628" t="n">
        <v>2</v>
      </c>
      <c r="J5628" t="n">
        <v>0</v>
      </c>
      <c r="K5628" t="n">
        <v>0</v>
      </c>
      <c r="L5628">
        <f>G5628+K5628*F5628</f>
        <v/>
      </c>
      <c r="M5628">
        <f>IF(X5628&gt;0,L5628/(X5628*7/30),"")</f>
        <v/>
      </c>
      <c r="N5628">
        <f>IF(Y5628&gt;0,L5628/(Y5628*7/90),"")</f>
        <v/>
      </c>
      <c r="O5628" t="n">
        <v>54</v>
      </c>
      <c r="P5628">
        <f>K5628*O5628</f>
        <v/>
      </c>
      <c r="Q5628" t="inlineStr">
        <is>
          <t>THC</t>
        </is>
      </c>
      <c r="R5628" t="inlineStr">
        <is>
          <t>Beverages</t>
        </is>
      </c>
      <c r="S5628" t="inlineStr"/>
      <c r="T5628" t="inlineStr">
        <is>
          <t>850071300321-01</t>
        </is>
      </c>
      <c r="U5628" t="n">
        <v>0</v>
      </c>
      <c r="V5628" t="n">
        <v>308</v>
      </c>
      <c r="W5628" t="n">
        <v>0</v>
      </c>
      <c r="X5628" t="n">
        <v>1</v>
      </c>
      <c r="Y5628" t="n">
        <v>2</v>
      </c>
      <c r="Z5628" t="n">
        <v>16</v>
      </c>
      <c r="AA5628" t="n">
        <v>17</v>
      </c>
      <c r="AB5628" t="n">
        <v>0</v>
      </c>
      <c r="AC5628" t="n">
        <v>8.975137811705721</v>
      </c>
      <c r="AD5628" t="n">
        <v>9</v>
      </c>
      <c r="AE5628" t="n">
        <v>0</v>
      </c>
      <c r="AF5628" t="n">
        <v>12.95</v>
      </c>
      <c r="AG5628" t="n">
        <v>22.95</v>
      </c>
      <c r="AH5628" t="n">
        <v>214.58</v>
      </c>
      <c r="AI5628" t="n">
        <v>228.54</v>
      </c>
      <c r="AJ5628" t="n">
        <v>0</v>
      </c>
      <c r="AK5628" t="n">
        <v>12.95</v>
      </c>
      <c r="AL5628" t="n">
        <v>13.41125</v>
      </c>
      <c r="AM5628" t="n">
        <v>13.443529411</v>
      </c>
      <c r="AN5628" t="n">
        <v>0</v>
      </c>
      <c r="AO5628" t="n">
        <v>0</v>
      </c>
      <c r="AP5628" t="inlineStr"/>
      <c r="AQ5628" t="n">
        <v>0</v>
      </c>
      <c r="AR5628" t="n">
        <v>2</v>
      </c>
    </row>
    <row r="5629">
      <c r="A5629" t="inlineStr">
        <is>
          <t>850071300338</t>
        </is>
      </c>
      <c r="B5629" t="inlineStr">
        <is>
          <t>IYKYK Beverages, LLC</t>
        </is>
      </c>
      <c r="C5629" t="inlineStr">
        <is>
          <t>Woodbury</t>
        </is>
      </c>
      <c r="D5629" t="inlineStr">
        <is>
          <t>4pk 12oz can</t>
        </is>
      </c>
      <c r="E5629" t="inlineStr">
        <is>
          <t>IYKYK Lemonade 10mg 4pk 12oz can</t>
        </is>
      </c>
      <c r="F5629" t="n">
        <v>6</v>
      </c>
      <c r="G5629" t="n">
        <v>9</v>
      </c>
      <c r="H5629" t="n">
        <v>356.75</v>
      </c>
      <c r="I5629" t="n">
        <v>6</v>
      </c>
      <c r="J5629" t="n">
        <v>0</v>
      </c>
      <c r="K5629" t="n">
        <v>0</v>
      </c>
      <c r="L5629">
        <f>G5629+K5629*F5629</f>
        <v/>
      </c>
      <c r="M5629">
        <f>IF(X5629&gt;0,L5629/(X5629*7/30),"")</f>
        <v/>
      </c>
      <c r="N5629">
        <f>IF(Y5629&gt;0,L5629/(Y5629*7/90),"")</f>
        <v/>
      </c>
      <c r="O5629" t="n">
        <v>54</v>
      </c>
      <c r="P5629">
        <f>K5629*O5629</f>
        <v/>
      </c>
      <c r="Q5629" t="inlineStr">
        <is>
          <t>THC</t>
        </is>
      </c>
      <c r="R5629" t="inlineStr">
        <is>
          <t>Beverages</t>
        </is>
      </c>
      <c r="S5629" t="inlineStr"/>
      <c r="T5629" t="inlineStr">
        <is>
          <t>850071300338-01</t>
        </is>
      </c>
      <c r="U5629" t="n">
        <v>0</v>
      </c>
      <c r="V5629" t="n">
        <v>242</v>
      </c>
      <c r="W5629" t="n">
        <v>0</v>
      </c>
      <c r="X5629" t="n">
        <v>0</v>
      </c>
      <c r="Y5629" t="n">
        <v>1</v>
      </c>
      <c r="Z5629" t="n">
        <v>41</v>
      </c>
      <c r="AA5629" t="n">
        <v>41</v>
      </c>
      <c r="AB5629" t="n">
        <v>0</v>
      </c>
      <c r="AC5629" t="n">
        <v>9.004922487904695</v>
      </c>
      <c r="AD5629" t="n">
        <v>9</v>
      </c>
      <c r="AE5629" t="n">
        <v>0</v>
      </c>
      <c r="AF5629" t="n">
        <v>0</v>
      </c>
      <c r="AG5629" t="n">
        <v>13.96</v>
      </c>
      <c r="AH5629" t="n">
        <v>567.9799999999999</v>
      </c>
      <c r="AI5629" t="n">
        <v>567.9799999999999</v>
      </c>
      <c r="AJ5629" t="n">
        <v>0</v>
      </c>
      <c r="AK5629" t="n">
        <v>0</v>
      </c>
      <c r="AL5629" t="n">
        <v>13.853170731</v>
      </c>
      <c r="AM5629" t="n">
        <v>13.853170731</v>
      </c>
      <c r="AN5629" t="n">
        <v>0</v>
      </c>
      <c r="AO5629" t="n">
        <v>0</v>
      </c>
      <c r="AP5629" t="inlineStr"/>
      <c r="AQ5629" t="n">
        <v>0</v>
      </c>
      <c r="AR5629" t="n">
        <v>0</v>
      </c>
    </row>
    <row r="5630">
      <c r="A5630" t="inlineStr">
        <is>
          <t>850072957029</t>
        </is>
      </c>
      <c r="B5630" t="inlineStr">
        <is>
          <t>Hohensteins, Inc.</t>
        </is>
      </c>
      <c r="C5630" t="inlineStr">
        <is>
          <t>Chanhassen</t>
        </is>
      </c>
      <c r="D5630" t="inlineStr">
        <is>
          <t>4pk 12oz can</t>
        </is>
      </c>
      <c r="E5630" t="inlineStr">
        <is>
          <t>Rythm Sativa 10mg THC 4pk 12oz can</t>
        </is>
      </c>
      <c r="F5630" t="n">
        <v>6</v>
      </c>
      <c r="G5630" t="n">
        <v>9</v>
      </c>
      <c r="H5630" t="n">
        <v>96</v>
      </c>
      <c r="I5630" t="n">
        <v>0</v>
      </c>
      <c r="J5630" t="n">
        <v>0</v>
      </c>
      <c r="K5630" t="n">
        <v>0</v>
      </c>
      <c r="L5630">
        <f>G5630+K5630*F5630</f>
        <v/>
      </c>
      <c r="M5630">
        <f>IF(X5630&gt;0,L5630/(X5630*7/30),"")</f>
        <v/>
      </c>
      <c r="N5630">
        <f>IF(Y5630&gt;0,L5630/(Y5630*7/90),"")</f>
        <v/>
      </c>
      <c r="O5630" t="n">
        <v>67.2</v>
      </c>
      <c r="P5630">
        <f>K5630*O5630</f>
        <v/>
      </c>
      <c r="Q5630" t="inlineStr">
        <is>
          <t>THC</t>
        </is>
      </c>
      <c r="R5630" t="inlineStr">
        <is>
          <t>Beverages</t>
        </is>
      </c>
      <c r="S5630" t="inlineStr"/>
      <c r="T5630" t="inlineStr">
        <is>
          <t>48600</t>
        </is>
      </c>
      <c r="U5630" t="n">
        <v>0</v>
      </c>
      <c r="V5630" t="n">
        <v>270</v>
      </c>
      <c r="W5630" t="n">
        <v>0</v>
      </c>
      <c r="X5630" t="n">
        <v>0</v>
      </c>
      <c r="Y5630" t="n">
        <v>9</v>
      </c>
      <c r="Z5630" t="n">
        <v>9</v>
      </c>
      <c r="AA5630" t="n">
        <v>9</v>
      </c>
      <c r="AB5630" t="n">
        <v>0</v>
      </c>
      <c r="AC5630" t="n">
        <v>11.24201388865</v>
      </c>
      <c r="AD5630" t="n">
        <v>11.2</v>
      </c>
      <c r="AE5630" t="n">
        <v>0</v>
      </c>
      <c r="AF5630" t="n">
        <v>0</v>
      </c>
      <c r="AG5630" t="n">
        <v>125.79</v>
      </c>
      <c r="AH5630" t="n">
        <v>125.79</v>
      </c>
      <c r="AI5630" t="n">
        <v>125.79</v>
      </c>
      <c r="AJ5630" t="n">
        <v>0</v>
      </c>
      <c r="AK5630" t="n">
        <v>0</v>
      </c>
      <c r="AL5630" t="n">
        <v>13.975</v>
      </c>
      <c r="AM5630" t="n">
        <v>13.975</v>
      </c>
      <c r="AN5630" t="n">
        <v>0</v>
      </c>
      <c r="AO5630" t="n">
        <v>5</v>
      </c>
      <c r="AP5630" t="inlineStr"/>
      <c r="AQ5630" t="n">
        <v>0</v>
      </c>
      <c r="AR5630" t="n">
        <v>0</v>
      </c>
    </row>
    <row r="5631">
      <c r="A5631" t="inlineStr">
        <is>
          <t>850072957234</t>
        </is>
      </c>
      <c r="B5631" t="inlineStr">
        <is>
          <t>Bernicks</t>
        </is>
      </c>
      <c r="C5631" t="inlineStr">
        <is>
          <t>Ramsey</t>
        </is>
      </c>
      <c r="D5631" t="inlineStr">
        <is>
          <t>4pk 12oz can</t>
        </is>
      </c>
      <c r="E5631" t="inlineStr">
        <is>
          <t>Senorita Ranch Water 10mg THC 4pk 12oz can</t>
        </is>
      </c>
      <c r="F5631" t="n">
        <v>6</v>
      </c>
      <c r="G5631" t="n">
        <v>9</v>
      </c>
      <c r="H5631" t="n">
        <v>126</v>
      </c>
      <c r="I5631" t="n">
        <v>0</v>
      </c>
      <c r="J5631" t="n">
        <v>0</v>
      </c>
      <c r="K5631" t="n">
        <v>0</v>
      </c>
      <c r="L5631">
        <f>G5631+K5631*F5631</f>
        <v/>
      </c>
      <c r="M5631">
        <f>IF(X5631&gt;0,L5631/(X5631*7/30),"")</f>
        <v/>
      </c>
      <c r="N5631">
        <f>IF(Y5631&gt;0,L5631/(Y5631*7/90),"")</f>
        <v/>
      </c>
      <c r="O5631" t="n">
        <v>67</v>
      </c>
      <c r="P5631">
        <f>K5631*O5631</f>
        <v/>
      </c>
      <c r="Q5631" t="inlineStr">
        <is>
          <t>THC</t>
        </is>
      </c>
      <c r="R5631" t="inlineStr">
        <is>
          <t>Beverages</t>
        </is>
      </c>
      <c r="S5631" t="inlineStr"/>
      <c r="T5631" t="inlineStr">
        <is>
          <t>14426</t>
        </is>
      </c>
      <c r="U5631" t="n">
        <v>0</v>
      </c>
      <c r="V5631" t="n">
        <v>301</v>
      </c>
      <c r="W5631" t="n">
        <v>0</v>
      </c>
      <c r="X5631" t="n">
        <v>1</v>
      </c>
      <c r="Y5631" t="n">
        <v>9</v>
      </c>
      <c r="Z5631" t="n">
        <v>9</v>
      </c>
      <c r="AA5631" t="n">
        <v>9</v>
      </c>
      <c r="AB5631" t="n">
        <v>0</v>
      </c>
      <c r="AC5631" t="n">
        <v>11.1968253962</v>
      </c>
      <c r="AD5631" t="n">
        <v>11.1667</v>
      </c>
      <c r="AE5631" t="n">
        <v>0</v>
      </c>
      <c r="AF5631" t="n">
        <v>13.99</v>
      </c>
      <c r="AG5631" t="n">
        <v>117.88</v>
      </c>
      <c r="AH5631" t="n">
        <v>117.88</v>
      </c>
      <c r="AI5631" t="n">
        <v>117.88</v>
      </c>
      <c r="AJ5631" t="n">
        <v>0</v>
      </c>
      <c r="AK5631" t="n">
        <v>13.99</v>
      </c>
      <c r="AL5631" t="n">
        <v>13.151666666</v>
      </c>
      <c r="AM5631" t="n">
        <v>13.151666666</v>
      </c>
      <c r="AN5631" t="n">
        <v>0</v>
      </c>
      <c r="AO5631" t="n">
        <v>2</v>
      </c>
      <c r="AP5631" t="inlineStr">
        <is>
          <t>Hohensteins, Inc.</t>
        </is>
      </c>
      <c r="AQ5631" t="n">
        <v>0</v>
      </c>
      <c r="AR5631" t="n">
        <v>0</v>
      </c>
    </row>
    <row r="5632">
      <c r="A5632" t="inlineStr">
        <is>
          <t>850073387016</t>
        </is>
      </c>
      <c r="B5632" t="inlineStr">
        <is>
          <t>Get Chai</t>
        </is>
      </c>
      <c r="C5632" t="inlineStr">
        <is>
          <t>St. Louis Park</t>
        </is>
      </c>
      <c r="D5632" t="inlineStr">
        <is>
          <t>4pk 12oz can</t>
        </is>
      </c>
      <c r="E5632" t="inlineStr">
        <is>
          <t>High Rise Blueberry 10mg THC 4pk 12oz can</t>
        </is>
      </c>
      <c r="F5632" t="n">
        <v>6</v>
      </c>
      <c r="G5632" t="n">
        <v>9</v>
      </c>
      <c r="H5632" t="n">
        <v>109</v>
      </c>
      <c r="I5632" t="n">
        <v>0</v>
      </c>
      <c r="J5632" t="n">
        <v>0</v>
      </c>
      <c r="K5632" t="n">
        <v>0</v>
      </c>
      <c r="L5632">
        <f>G5632+K5632*F5632</f>
        <v/>
      </c>
      <c r="M5632">
        <f>IF(X5632&gt;0,L5632/(X5632*7/30),"")</f>
        <v/>
      </c>
      <c r="N5632">
        <f>IF(Y5632&gt;0,L5632/(Y5632*7/90),"")</f>
        <v/>
      </c>
      <c r="O5632" t="n">
        <v>48</v>
      </c>
      <c r="P5632">
        <f>K5632*O5632</f>
        <v/>
      </c>
      <c r="Q5632" t="inlineStr">
        <is>
          <t>THC</t>
        </is>
      </c>
      <c r="R5632" t="inlineStr">
        <is>
          <t>Beverages</t>
        </is>
      </c>
      <c r="S5632" t="inlineStr"/>
      <c r="T5632" t="inlineStr">
        <is>
          <t>850029205319</t>
        </is>
      </c>
      <c r="U5632" t="n">
        <v>0</v>
      </c>
      <c r="V5632" t="n">
        <v>462</v>
      </c>
      <c r="W5632" t="n">
        <v>0</v>
      </c>
      <c r="X5632" t="n">
        <v>0</v>
      </c>
      <c r="Y5632" t="n">
        <v>0</v>
      </c>
      <c r="Z5632" t="n">
        <v>19</v>
      </c>
      <c r="AA5632" t="n">
        <v>30</v>
      </c>
      <c r="AB5632" t="n">
        <v>6</v>
      </c>
      <c r="AC5632" t="n">
        <v>8</v>
      </c>
      <c r="AD5632" t="n">
        <v>8</v>
      </c>
      <c r="AE5632" t="n">
        <v>0</v>
      </c>
      <c r="AF5632" t="n">
        <v>0</v>
      </c>
      <c r="AG5632" t="n">
        <v>0</v>
      </c>
      <c r="AH5632" t="n">
        <v>232.3500000000001</v>
      </c>
      <c r="AI5632" t="n">
        <v>376.3599999999999</v>
      </c>
      <c r="AJ5632" t="n">
        <v>0</v>
      </c>
      <c r="AK5632" t="n">
        <v>0</v>
      </c>
      <c r="AL5632" t="n">
        <v>12.228947368</v>
      </c>
      <c r="AM5632" t="n">
        <v>12.545333333</v>
      </c>
      <c r="AN5632" t="n">
        <v>0</v>
      </c>
      <c r="AO5632" t="n">
        <v>0</v>
      </c>
      <c r="AP5632" t="inlineStr">
        <is>
          <t>Get Chai</t>
        </is>
      </c>
      <c r="AQ5632" t="n">
        <v>0</v>
      </c>
      <c r="AR5632" t="n">
        <v>0</v>
      </c>
    </row>
    <row r="5633">
      <c r="A5633" t="inlineStr">
        <is>
          <t>850075157488</t>
        </is>
      </c>
      <c r="B5633" t="inlineStr">
        <is>
          <t>Capitol Beverage Sales, L.P.</t>
        </is>
      </c>
      <c r="C5633" t="inlineStr">
        <is>
          <t>Ramsey</t>
        </is>
      </c>
      <c r="D5633" t="inlineStr">
        <is>
          <t>750ml</t>
        </is>
      </c>
      <c r="E5633" t="inlineStr">
        <is>
          <t>Plift Select Peach 83mg THC 750ml Btl</t>
        </is>
      </c>
      <c r="F5633" t="n">
        <v>6</v>
      </c>
      <c r="G5633" t="n">
        <v>9</v>
      </c>
      <c r="H5633" t="n">
        <v>146</v>
      </c>
      <c r="I5633" t="n">
        <v>0</v>
      </c>
      <c r="J5633" t="n">
        <v>0</v>
      </c>
      <c r="K5633" t="n">
        <v>0</v>
      </c>
      <c r="L5633">
        <f>G5633+K5633*F5633</f>
        <v/>
      </c>
      <c r="M5633">
        <f>IF(X5633&gt;0,L5633/(X5633*7/30),"")</f>
        <v/>
      </c>
      <c r="N5633">
        <f>IF(Y5633&gt;0,L5633/(Y5633*7/90),"")</f>
        <v/>
      </c>
      <c r="O5633" t="n">
        <v>80</v>
      </c>
      <c r="P5633">
        <f>K5633*O5633</f>
        <v/>
      </c>
      <c r="Q5633" t="inlineStr">
        <is>
          <t>THC</t>
        </is>
      </c>
      <c r="R5633" t="inlineStr">
        <is>
          <t>Beverages</t>
        </is>
      </c>
      <c r="S5633" t="inlineStr"/>
      <c r="T5633" t="inlineStr">
        <is>
          <t>19729</t>
        </is>
      </c>
      <c r="U5633" t="n">
        <v>0</v>
      </c>
      <c r="V5633" t="n">
        <v>298</v>
      </c>
      <c r="W5633" t="n">
        <v>0</v>
      </c>
      <c r="X5633" t="n">
        <v>1</v>
      </c>
      <c r="Y5633" t="n">
        <v>9</v>
      </c>
      <c r="Z5633" t="n">
        <v>9</v>
      </c>
      <c r="AA5633" t="n">
        <v>9</v>
      </c>
      <c r="AB5633" t="n">
        <v>0</v>
      </c>
      <c r="AC5633" t="n">
        <v>10.59360731332329</v>
      </c>
      <c r="AD5633" t="n">
        <v>13.3333</v>
      </c>
      <c r="AE5633" t="n">
        <v>0</v>
      </c>
      <c r="AF5633" t="n">
        <v>19.96</v>
      </c>
      <c r="AG5633" t="n">
        <v>173.64</v>
      </c>
      <c r="AH5633" t="n">
        <v>173.64</v>
      </c>
      <c r="AI5633" t="n">
        <v>173.64</v>
      </c>
      <c r="AJ5633" t="n">
        <v>0</v>
      </c>
      <c r="AK5633" t="n">
        <v>9.98</v>
      </c>
      <c r="AL5633" t="n">
        <v>17.364</v>
      </c>
      <c r="AM5633" t="n">
        <v>17.364</v>
      </c>
      <c r="AN5633" t="n">
        <v>0</v>
      </c>
      <c r="AO5633" t="n">
        <v>2</v>
      </c>
      <c r="AP5633" t="inlineStr"/>
      <c r="AQ5633" t="n">
        <v>0</v>
      </c>
      <c r="AR5633" t="n">
        <v>0</v>
      </c>
    </row>
    <row r="5634">
      <c r="A5634" t="inlineStr">
        <is>
          <t>850081233954</t>
        </is>
      </c>
      <c r="B5634" t="inlineStr">
        <is>
          <t>Capitol Beverage Sales, L.P.</t>
        </is>
      </c>
      <c r="C5634" t="inlineStr">
        <is>
          <t>Chanhassen</t>
        </is>
      </c>
      <c r="D5634" t="inlineStr">
        <is>
          <t>4pk 12oz can</t>
        </is>
      </c>
      <c r="E5634" t="inlineStr">
        <is>
          <t>Layup Peach Tea 10mg THC 4pk 12oz can</t>
        </is>
      </c>
      <c r="F5634" t="n">
        <v>6</v>
      </c>
      <c r="G5634" t="n">
        <v>9</v>
      </c>
      <c r="H5634" t="n">
        <v>183</v>
      </c>
      <c r="I5634" t="n">
        <v>0</v>
      </c>
      <c r="J5634" t="n">
        <v>0</v>
      </c>
      <c r="K5634" t="n">
        <v>0</v>
      </c>
      <c r="L5634">
        <f>G5634+K5634*F5634</f>
        <v/>
      </c>
      <c r="M5634">
        <f>IF(X5634&gt;0,L5634/(X5634*7/30),"")</f>
        <v/>
      </c>
      <c r="N5634">
        <f>IF(Y5634&gt;0,L5634/(Y5634*7/90),"")</f>
        <v/>
      </c>
      <c r="O5634" t="n">
        <v>55</v>
      </c>
      <c r="P5634">
        <f>K5634*O5634</f>
        <v/>
      </c>
      <c r="Q5634" t="inlineStr">
        <is>
          <t>THC</t>
        </is>
      </c>
      <c r="R5634" t="inlineStr">
        <is>
          <t>Beverages</t>
        </is>
      </c>
      <c r="S5634" t="inlineStr">
        <is>
          <t>Tea/Lemonade</t>
        </is>
      </c>
      <c r="T5634" t="inlineStr">
        <is>
          <t>34411</t>
        </is>
      </c>
      <c r="U5634" t="n">
        <v>0</v>
      </c>
      <c r="V5634" t="n">
        <v>37</v>
      </c>
      <c r="W5634" t="n">
        <v>0</v>
      </c>
      <c r="X5634" t="n">
        <v>1</v>
      </c>
      <c r="Y5634" t="n">
        <v>3</v>
      </c>
      <c r="Z5634" t="n">
        <v>3</v>
      </c>
      <c r="AA5634" t="n">
        <v>3</v>
      </c>
      <c r="AB5634" t="n">
        <v>0</v>
      </c>
      <c r="AC5634" t="n">
        <v>9.166666661680875</v>
      </c>
      <c r="AD5634" t="n">
        <v>9.166700000000001</v>
      </c>
      <c r="AE5634" t="n">
        <v>0</v>
      </c>
      <c r="AF5634" t="n">
        <v>13.96</v>
      </c>
      <c r="AG5634" t="n">
        <v>41.88</v>
      </c>
      <c r="AH5634" t="n">
        <v>41.88</v>
      </c>
      <c r="AI5634" t="n">
        <v>41.88</v>
      </c>
      <c r="AJ5634" t="n">
        <v>0</v>
      </c>
      <c r="AK5634" t="n">
        <v>13.96</v>
      </c>
      <c r="AL5634" t="n">
        <v>13.96</v>
      </c>
      <c r="AM5634" t="n">
        <v>13.96</v>
      </c>
      <c r="AN5634" t="n">
        <v>0</v>
      </c>
      <c r="AO5634" t="n">
        <v>0</v>
      </c>
      <c r="AP5634" t="inlineStr"/>
      <c r="AQ5634" t="n">
        <v>0</v>
      </c>
      <c r="AR5634" t="n">
        <v>0</v>
      </c>
    </row>
    <row r="5635">
      <c r="A5635" t="inlineStr">
        <is>
          <t>850081233954</t>
        </is>
      </c>
      <c r="B5635" t="inlineStr">
        <is>
          <t>Capitol Beverage Sales, L.P.</t>
        </is>
      </c>
      <c r="C5635" t="inlineStr">
        <is>
          <t>Ramsey</t>
        </is>
      </c>
      <c r="D5635" t="inlineStr">
        <is>
          <t>4pk 12oz can</t>
        </is>
      </c>
      <c r="E5635" t="inlineStr">
        <is>
          <t>Layup Peach Tea 10mg THC 4pk 12oz can</t>
        </is>
      </c>
      <c r="F5635" t="n">
        <v>6</v>
      </c>
      <c r="G5635" t="n">
        <v>9</v>
      </c>
      <c r="H5635" t="n">
        <v>183</v>
      </c>
      <c r="I5635" t="n">
        <v>0</v>
      </c>
      <c r="J5635" t="n">
        <v>0</v>
      </c>
      <c r="K5635" t="n">
        <v>0</v>
      </c>
      <c r="L5635">
        <f>G5635+K5635*F5635</f>
        <v/>
      </c>
      <c r="M5635">
        <f>IF(X5635&gt;0,L5635/(X5635*7/30),"")</f>
        <v/>
      </c>
      <c r="N5635">
        <f>IF(Y5635&gt;0,L5635/(Y5635*7/90),"")</f>
        <v/>
      </c>
      <c r="O5635" t="n">
        <v>55</v>
      </c>
      <c r="P5635">
        <f>K5635*O5635</f>
        <v/>
      </c>
      <c r="Q5635" t="inlineStr">
        <is>
          <t>THC</t>
        </is>
      </c>
      <c r="R5635" t="inlineStr">
        <is>
          <t>Beverages</t>
        </is>
      </c>
      <c r="S5635" t="inlineStr">
        <is>
          <t>Tea/Lemonade</t>
        </is>
      </c>
      <c r="T5635" t="inlineStr">
        <is>
          <t>34411</t>
        </is>
      </c>
      <c r="U5635" t="n">
        <v>0</v>
      </c>
      <c r="V5635" t="n">
        <v>37</v>
      </c>
      <c r="W5635" t="n">
        <v>0</v>
      </c>
      <c r="X5635" t="n">
        <v>1</v>
      </c>
      <c r="Y5635" t="n">
        <v>3</v>
      </c>
      <c r="Z5635" t="n">
        <v>3</v>
      </c>
      <c r="AA5635" t="n">
        <v>3</v>
      </c>
      <c r="AB5635" t="n">
        <v>0</v>
      </c>
      <c r="AC5635" t="n">
        <v>9.166666661680875</v>
      </c>
      <c r="AD5635" t="n">
        <v>9.166700000000001</v>
      </c>
      <c r="AE5635" t="n">
        <v>0</v>
      </c>
      <c r="AF5635" t="n">
        <v>13.96</v>
      </c>
      <c r="AG5635" t="n">
        <v>40.42</v>
      </c>
      <c r="AH5635" t="n">
        <v>40.42</v>
      </c>
      <c r="AI5635" t="n">
        <v>40.42</v>
      </c>
      <c r="AJ5635" t="n">
        <v>0</v>
      </c>
      <c r="AK5635" t="n">
        <v>13.96</v>
      </c>
      <c r="AL5635" t="n">
        <v>13.473333333</v>
      </c>
      <c r="AM5635" t="n">
        <v>13.473333333</v>
      </c>
      <c r="AN5635" t="n">
        <v>0</v>
      </c>
      <c r="AO5635" t="n">
        <v>0</v>
      </c>
      <c r="AP5635" t="inlineStr"/>
      <c r="AQ5635" t="n">
        <v>0</v>
      </c>
      <c r="AR5635" t="n">
        <v>0</v>
      </c>
    </row>
    <row r="5636">
      <c r="A5636" t="inlineStr">
        <is>
          <t>850081233961</t>
        </is>
      </c>
      <c r="B5636" t="inlineStr">
        <is>
          <t>Capitol Beverage Sales, L.P.</t>
        </is>
      </c>
      <c r="C5636" t="inlineStr">
        <is>
          <t>Ramsey</t>
        </is>
      </c>
      <c r="D5636" t="inlineStr">
        <is>
          <t>4pk 12oz can</t>
        </is>
      </c>
      <c r="E5636" t="inlineStr">
        <is>
          <t>Layup Mango Iced Tea 10mg THC 4pk 12oz can</t>
        </is>
      </c>
      <c r="F5636" t="n">
        <v>6</v>
      </c>
      <c r="G5636" t="n">
        <v>9</v>
      </c>
      <c r="H5636" t="n">
        <v>188</v>
      </c>
      <c r="I5636" t="n">
        <v>0</v>
      </c>
      <c r="J5636" t="n">
        <v>0</v>
      </c>
      <c r="K5636" t="n">
        <v>0</v>
      </c>
      <c r="L5636">
        <f>G5636+K5636*F5636</f>
        <v/>
      </c>
      <c r="M5636">
        <f>IF(X5636&gt;0,L5636/(X5636*7/30),"")</f>
        <v/>
      </c>
      <c r="N5636">
        <f>IF(Y5636&gt;0,L5636/(Y5636*7/90),"")</f>
        <v/>
      </c>
      <c r="O5636" t="n">
        <v>55</v>
      </c>
      <c r="P5636">
        <f>K5636*O5636</f>
        <v/>
      </c>
      <c r="Q5636" t="inlineStr">
        <is>
          <t>THC</t>
        </is>
      </c>
      <c r="R5636" t="inlineStr">
        <is>
          <t>Beverages</t>
        </is>
      </c>
      <c r="S5636" t="inlineStr">
        <is>
          <t>Tea/Lemonade</t>
        </is>
      </c>
      <c r="T5636" t="inlineStr">
        <is>
          <t>34409</t>
        </is>
      </c>
      <c r="U5636" t="n">
        <v>0</v>
      </c>
      <c r="V5636" t="n">
        <v>39</v>
      </c>
      <c r="W5636" t="n">
        <v>0</v>
      </c>
      <c r="X5636" t="n">
        <v>0</v>
      </c>
      <c r="Y5636" t="n">
        <v>3</v>
      </c>
      <c r="Z5636" t="n">
        <v>3</v>
      </c>
      <c r="AA5636" t="n">
        <v>3</v>
      </c>
      <c r="AB5636" t="n">
        <v>0</v>
      </c>
      <c r="AC5636" t="n">
        <v>9.166666663498937</v>
      </c>
      <c r="AD5636" t="n">
        <v>9.166700000000001</v>
      </c>
      <c r="AE5636" t="n">
        <v>0</v>
      </c>
      <c r="AF5636" t="n">
        <v>0</v>
      </c>
      <c r="AG5636" t="n">
        <v>41.88</v>
      </c>
      <c r="AH5636" t="n">
        <v>41.88</v>
      </c>
      <c r="AI5636" t="n">
        <v>41.88</v>
      </c>
      <c r="AJ5636" t="n">
        <v>0</v>
      </c>
      <c r="AK5636" t="n">
        <v>0</v>
      </c>
      <c r="AL5636" t="n">
        <v>13.96</v>
      </c>
      <c r="AM5636" t="n">
        <v>13.96</v>
      </c>
      <c r="AN5636" t="n">
        <v>0</v>
      </c>
      <c r="AO5636" t="n">
        <v>0</v>
      </c>
      <c r="AP5636" t="inlineStr"/>
      <c r="AQ5636" t="n">
        <v>0</v>
      </c>
      <c r="AR5636" t="n">
        <v>0</v>
      </c>
    </row>
    <row r="5637">
      <c r="A5637" t="inlineStr">
        <is>
          <t>850083991012</t>
        </is>
      </c>
      <c r="B5637" t="inlineStr">
        <is>
          <t>Bent Paddle Brewing Co</t>
        </is>
      </c>
      <c r="C5637" t="inlineStr">
        <is>
          <t>Bloomington</t>
        </is>
      </c>
      <c r="D5637" t="inlineStr">
        <is>
          <t>4pk 12oz can</t>
        </is>
      </c>
      <c r="E5637" t="inlineStr">
        <is>
          <t>Bent Paddle Muse Strawberry Watermelon 5mg THC 4pk 12oz can</t>
        </is>
      </c>
      <c r="F5637" t="n">
        <v>6</v>
      </c>
      <c r="G5637" t="n">
        <v>9</v>
      </c>
      <c r="H5637" t="n">
        <v>51</v>
      </c>
      <c r="I5637" t="n">
        <v>0</v>
      </c>
      <c r="J5637" t="n">
        <v>0</v>
      </c>
      <c r="K5637" t="n">
        <v>0</v>
      </c>
      <c r="L5637">
        <f>G5637+K5637*F5637</f>
        <v/>
      </c>
      <c r="M5637">
        <f>IF(X5637&gt;0,L5637/(X5637*7/30),"")</f>
        <v/>
      </c>
      <c r="N5637">
        <f>IF(Y5637&gt;0,L5637/(Y5637*7/90),"")</f>
        <v/>
      </c>
      <c r="O5637" t="n">
        <v>44</v>
      </c>
      <c r="P5637">
        <f>K5637*O5637</f>
        <v/>
      </c>
      <c r="Q5637" t="inlineStr">
        <is>
          <t>THC</t>
        </is>
      </c>
      <c r="R5637" t="inlineStr">
        <is>
          <t>Beverages</t>
        </is>
      </c>
      <c r="S5637" t="inlineStr">
        <is>
          <t>Seltzer</t>
        </is>
      </c>
      <c r="T5637" t="inlineStr">
        <is>
          <t>850083991012</t>
        </is>
      </c>
      <c r="U5637" t="n">
        <v>0</v>
      </c>
      <c r="V5637" t="n">
        <v>147</v>
      </c>
      <c r="W5637" t="n">
        <v>0</v>
      </c>
      <c r="X5637" t="n">
        <v>0</v>
      </c>
      <c r="Y5637" t="n">
        <v>0</v>
      </c>
      <c r="Z5637" t="n">
        <v>3</v>
      </c>
      <c r="AA5637" t="n">
        <v>3</v>
      </c>
      <c r="AB5637" t="n">
        <v>0</v>
      </c>
      <c r="AC5637" t="n">
        <v>7.33333334164706</v>
      </c>
      <c r="AD5637" t="n">
        <v>7.3333</v>
      </c>
      <c r="AE5637" t="n">
        <v>0</v>
      </c>
      <c r="AF5637" t="n">
        <v>0</v>
      </c>
      <c r="AG5637" t="n">
        <v>0</v>
      </c>
      <c r="AH5637" t="n">
        <v>32.88</v>
      </c>
      <c r="AI5637" t="n">
        <v>32.88</v>
      </c>
      <c r="AJ5637" t="n">
        <v>0</v>
      </c>
      <c r="AK5637" t="n">
        <v>0</v>
      </c>
      <c r="AL5637" t="n">
        <v>10.96</v>
      </c>
      <c r="AM5637" t="n">
        <v>10.96</v>
      </c>
      <c r="AN5637" t="n">
        <v>0</v>
      </c>
      <c r="AO5637" t="n">
        <v>0</v>
      </c>
      <c r="AP5637" t="inlineStr"/>
      <c r="AQ5637" t="n">
        <v>0</v>
      </c>
      <c r="AR5637" t="n">
        <v>0</v>
      </c>
    </row>
    <row r="5638">
      <c r="A5638" t="inlineStr">
        <is>
          <t>854249004059</t>
        </is>
      </c>
      <c r="B5638" t="inlineStr">
        <is>
          <t>Lucid Brewing LLC Dba Inbound Brewco</t>
        </is>
      </c>
      <c r="C5638" t="inlineStr">
        <is>
          <t>Plymouth</t>
        </is>
      </c>
      <c r="D5638" t="inlineStr">
        <is>
          <t>4pk 12oz can</t>
        </is>
      </c>
      <c r="E5638" t="inlineStr">
        <is>
          <t>Inbound Satellite Tropical 5mg THC 4pk 12oz can</t>
        </is>
      </c>
      <c r="F5638" t="n">
        <v>6</v>
      </c>
      <c r="G5638" t="n">
        <v>9</v>
      </c>
      <c r="H5638" t="n">
        <v>95</v>
      </c>
      <c r="I5638" t="n">
        <v>4</v>
      </c>
      <c r="J5638" t="n">
        <v>0</v>
      </c>
      <c r="K5638" t="n">
        <v>0</v>
      </c>
      <c r="L5638">
        <f>G5638+K5638*F5638</f>
        <v/>
      </c>
      <c r="M5638">
        <f>IF(X5638&gt;0,L5638/(X5638*7/30),"")</f>
        <v/>
      </c>
      <c r="N5638">
        <f>IF(Y5638&gt;0,L5638/(Y5638*7/90),"")</f>
        <v/>
      </c>
      <c r="O5638" t="n">
        <v>38</v>
      </c>
      <c r="P5638">
        <f>K5638*O5638</f>
        <v/>
      </c>
      <c r="Q5638" t="inlineStr">
        <is>
          <t>THC</t>
        </is>
      </c>
      <c r="R5638" t="inlineStr">
        <is>
          <t>Beverages</t>
        </is>
      </c>
      <c r="S5638" t="inlineStr"/>
      <c r="T5638" t="inlineStr">
        <is>
          <t>5033599368684234678</t>
        </is>
      </c>
      <c r="U5638" t="n">
        <v>0</v>
      </c>
      <c r="V5638" t="n">
        <v>169</v>
      </c>
      <c r="W5638" t="n">
        <v>0</v>
      </c>
      <c r="X5638" t="n">
        <v>0</v>
      </c>
      <c r="Y5638" t="n">
        <v>2</v>
      </c>
      <c r="Z5638" t="n">
        <v>4</v>
      </c>
      <c r="AA5638" t="n">
        <v>5</v>
      </c>
      <c r="AB5638" t="n">
        <v>0</v>
      </c>
      <c r="AC5638" t="n">
        <v>6.375405264200001</v>
      </c>
      <c r="AD5638" t="n">
        <v>6.3333</v>
      </c>
      <c r="AE5638" t="n">
        <v>0</v>
      </c>
      <c r="AF5638" t="n">
        <v>0</v>
      </c>
      <c r="AG5638" t="n">
        <v>28.95</v>
      </c>
      <c r="AH5638" t="n">
        <v>58.87</v>
      </c>
      <c r="AI5638" t="n">
        <v>73.83</v>
      </c>
      <c r="AJ5638" t="n">
        <v>0</v>
      </c>
      <c r="AK5638" t="n">
        <v>0</v>
      </c>
      <c r="AL5638" t="n">
        <v>14.7175</v>
      </c>
      <c r="AM5638" t="n">
        <v>14.766</v>
      </c>
      <c r="AN5638" t="n">
        <v>0</v>
      </c>
      <c r="AO5638" t="n">
        <v>0</v>
      </c>
      <c r="AP5638" t="inlineStr">
        <is>
          <t>Lucid Brewing LLC Dba Inbound Brewco</t>
        </is>
      </c>
      <c r="AQ5638" t="n">
        <v>0</v>
      </c>
      <c r="AR5638" t="n">
        <v>2</v>
      </c>
    </row>
    <row r="5639">
      <c r="A5639" t="inlineStr">
        <is>
          <t>858106004169</t>
        </is>
      </c>
      <c r="B5639" t="inlineStr">
        <is>
          <t>Bent Paddle Brewing Co</t>
        </is>
      </c>
      <c r="C5639" t="inlineStr">
        <is>
          <t>Minnetonka</t>
        </is>
      </c>
      <c r="D5639" t="inlineStr">
        <is>
          <t>4pk 12oz can</t>
        </is>
      </c>
      <c r="E5639" t="inlineStr">
        <is>
          <t>Bent Paddle Puff Dragonfruit Pine 10mg THC 4pk 12oz can</t>
        </is>
      </c>
      <c r="F5639" t="n">
        <v>6</v>
      </c>
      <c r="G5639" t="n">
        <v>9</v>
      </c>
      <c r="H5639" t="n">
        <v>115</v>
      </c>
      <c r="I5639" t="n">
        <v>4</v>
      </c>
      <c r="J5639" t="n">
        <v>0</v>
      </c>
      <c r="K5639" t="n">
        <v>0</v>
      </c>
      <c r="L5639">
        <f>G5639+K5639*F5639</f>
        <v/>
      </c>
      <c r="M5639">
        <f>IF(X5639&gt;0,L5639/(X5639*7/30),"")</f>
        <v/>
      </c>
      <c r="N5639">
        <f>IF(Y5639&gt;0,L5639/(Y5639*7/90),"")</f>
        <v/>
      </c>
      <c r="O5639" t="n">
        <v>55</v>
      </c>
      <c r="P5639">
        <f>K5639*O5639</f>
        <v/>
      </c>
      <c r="Q5639" t="inlineStr">
        <is>
          <t>THC</t>
        </is>
      </c>
      <c r="R5639" t="inlineStr">
        <is>
          <t>Beverages</t>
        </is>
      </c>
      <c r="S5639" t="inlineStr"/>
      <c r="T5639" t="inlineStr"/>
      <c r="U5639" t="n">
        <v>0</v>
      </c>
      <c r="V5639" t="n">
        <v>317</v>
      </c>
      <c r="W5639" t="n">
        <v>0</v>
      </c>
      <c r="X5639" t="n">
        <v>0</v>
      </c>
      <c r="Y5639" t="n">
        <v>1</v>
      </c>
      <c r="Z5639" t="n">
        <v>6</v>
      </c>
      <c r="AA5639" t="n">
        <v>8</v>
      </c>
      <c r="AB5639" t="n">
        <v>2</v>
      </c>
      <c r="AC5639" t="n">
        <v>9.297101429308697</v>
      </c>
      <c r="AD5639" t="n">
        <v>9.166700000000001</v>
      </c>
      <c r="AE5639" t="n">
        <v>0</v>
      </c>
      <c r="AF5639" t="n">
        <v>0</v>
      </c>
      <c r="AG5639" t="n">
        <v>15.99</v>
      </c>
      <c r="AH5639" t="n">
        <v>89.79000000000001</v>
      </c>
      <c r="AI5639" t="n">
        <v>120.75</v>
      </c>
      <c r="AJ5639" t="n">
        <v>0</v>
      </c>
      <c r="AK5639" t="n">
        <v>0</v>
      </c>
      <c r="AL5639" t="n">
        <v>14.965</v>
      </c>
      <c r="AM5639" t="n">
        <v>15.09375</v>
      </c>
      <c r="AN5639" t="n">
        <v>0</v>
      </c>
      <c r="AO5639" t="n">
        <v>0</v>
      </c>
      <c r="AP5639" t="inlineStr"/>
      <c r="AQ5639" t="n">
        <v>0</v>
      </c>
      <c r="AR5639" t="n">
        <v>0.5</v>
      </c>
    </row>
    <row r="5640">
      <c r="A5640" t="inlineStr">
        <is>
          <t>859990007182</t>
        </is>
      </c>
      <c r="B5640" t="inlineStr">
        <is>
          <t>Sociable Cider Werks</t>
        </is>
      </c>
      <c r="C5640" t="inlineStr">
        <is>
          <t>Cottage Grove</t>
        </is>
      </c>
      <c r="D5640" t="inlineStr">
        <is>
          <t>4pk 12oz can</t>
        </is>
      </c>
      <c r="E5640" t="inlineStr">
        <is>
          <t>Squoze Raspberry Haze 10mg THC 4pk 12oz can</t>
        </is>
      </c>
      <c r="F5640" t="n">
        <v>6</v>
      </c>
      <c r="G5640" t="n">
        <v>9</v>
      </c>
      <c r="H5640" t="n">
        <v>108</v>
      </c>
      <c r="I5640" t="n">
        <v>0</v>
      </c>
      <c r="J5640" t="n">
        <v>0</v>
      </c>
      <c r="K5640" t="n">
        <v>0</v>
      </c>
      <c r="L5640">
        <f>G5640+K5640*F5640</f>
        <v/>
      </c>
      <c r="M5640">
        <f>IF(X5640&gt;0,L5640/(X5640*7/30),"")</f>
        <v/>
      </c>
      <c r="N5640">
        <f>IF(Y5640&gt;0,L5640/(Y5640*7/90),"")</f>
        <v/>
      </c>
      <c r="O5640" t="n">
        <v>52</v>
      </c>
      <c r="P5640">
        <f>K5640*O5640</f>
        <v/>
      </c>
      <c r="Q5640" t="inlineStr">
        <is>
          <t>THC</t>
        </is>
      </c>
      <c r="R5640" t="inlineStr">
        <is>
          <t>Beverages</t>
        </is>
      </c>
      <c r="S5640" t="inlineStr">
        <is>
          <t>Seltzer</t>
        </is>
      </c>
      <c r="T5640" t="inlineStr">
        <is>
          <t>8559990007182</t>
        </is>
      </c>
      <c r="U5640" t="n">
        <v>0</v>
      </c>
      <c r="V5640" t="n">
        <v>65</v>
      </c>
      <c r="W5640" t="n">
        <v>0</v>
      </c>
      <c r="X5640" t="n">
        <v>1</v>
      </c>
      <c r="Y5640" t="n">
        <v>3</v>
      </c>
      <c r="Z5640" t="n">
        <v>3</v>
      </c>
      <c r="AA5640" t="n">
        <v>3</v>
      </c>
      <c r="AB5640" t="n">
        <v>0</v>
      </c>
      <c r="AC5640" t="n">
        <v>8.721450615368518</v>
      </c>
      <c r="AD5640" t="n">
        <v>8.666700000000001</v>
      </c>
      <c r="AE5640" t="n">
        <v>0</v>
      </c>
      <c r="AF5640" t="n">
        <v>17.49</v>
      </c>
      <c r="AG5640" t="n">
        <v>47.41</v>
      </c>
      <c r="AH5640" t="n">
        <v>47.41</v>
      </c>
      <c r="AI5640" t="n">
        <v>47.41</v>
      </c>
      <c r="AJ5640" t="n">
        <v>0</v>
      </c>
      <c r="AK5640" t="n">
        <v>17.49</v>
      </c>
      <c r="AL5640" t="n">
        <v>15.803333333</v>
      </c>
      <c r="AM5640" t="n">
        <v>15.803333333</v>
      </c>
      <c r="AN5640" t="n">
        <v>0</v>
      </c>
      <c r="AO5640" t="n">
        <v>0</v>
      </c>
      <c r="AP5640" t="inlineStr">
        <is>
          <t>Sociable Cider Werks</t>
        </is>
      </c>
      <c r="AQ5640" t="n">
        <v>0</v>
      </c>
      <c r="AR5640" t="n">
        <v>0</v>
      </c>
    </row>
    <row r="5641">
      <c r="A5641" t="inlineStr">
        <is>
          <t>859990007380</t>
        </is>
      </c>
      <c r="B5641" t="inlineStr">
        <is>
          <t>Sociable Cider Werks</t>
        </is>
      </c>
      <c r="C5641" t="inlineStr">
        <is>
          <t>Cottage Grove</t>
        </is>
      </c>
      <c r="D5641" t="inlineStr">
        <is>
          <t>4pk 12oz can</t>
        </is>
      </c>
      <c r="E5641" t="inlineStr">
        <is>
          <t>Squoze Blueberry Lift 10mg THC 4pk 12oz can</t>
        </is>
      </c>
      <c r="F5641" t="n">
        <v>6</v>
      </c>
      <c r="G5641" t="n">
        <v>9</v>
      </c>
      <c r="H5641" t="n">
        <v>110</v>
      </c>
      <c r="I5641" t="n">
        <v>0</v>
      </c>
      <c r="J5641" t="n">
        <v>0</v>
      </c>
      <c r="K5641" t="n">
        <v>0</v>
      </c>
      <c r="L5641">
        <f>G5641+K5641*F5641</f>
        <v/>
      </c>
      <c r="M5641">
        <f>IF(X5641&gt;0,L5641/(X5641*7/30),"")</f>
        <v/>
      </c>
      <c r="N5641">
        <f>IF(Y5641&gt;0,L5641/(Y5641*7/90),"")</f>
        <v/>
      </c>
      <c r="O5641" t="n">
        <v>52</v>
      </c>
      <c r="P5641">
        <f>K5641*O5641</f>
        <v/>
      </c>
      <c r="Q5641" t="inlineStr">
        <is>
          <t>THC</t>
        </is>
      </c>
      <c r="R5641" t="inlineStr">
        <is>
          <t>Beverages</t>
        </is>
      </c>
      <c r="S5641" t="inlineStr">
        <is>
          <t>Seltzer</t>
        </is>
      </c>
      <c r="T5641" t="inlineStr">
        <is>
          <t>859990007380</t>
        </is>
      </c>
      <c r="U5641" t="n">
        <v>0</v>
      </c>
      <c r="V5641" t="n">
        <v>202</v>
      </c>
      <c r="W5641" t="n">
        <v>0</v>
      </c>
      <c r="X5641" t="n">
        <v>1</v>
      </c>
      <c r="Y5641" t="n">
        <v>3</v>
      </c>
      <c r="Z5641" t="n">
        <v>3</v>
      </c>
      <c r="AA5641" t="n">
        <v>3</v>
      </c>
      <c r="AB5641" t="n">
        <v>0</v>
      </c>
      <c r="AC5641" t="n">
        <v>9.382581310167275</v>
      </c>
      <c r="AD5641" t="n">
        <v>8.666700000000001</v>
      </c>
      <c r="AE5641" t="n">
        <v>0</v>
      </c>
      <c r="AF5641" t="n">
        <v>14.96</v>
      </c>
      <c r="AG5641" t="n">
        <v>44.88</v>
      </c>
      <c r="AH5641" t="n">
        <v>44.88</v>
      </c>
      <c r="AI5641" t="n">
        <v>44.88</v>
      </c>
      <c r="AJ5641" t="n">
        <v>0</v>
      </c>
      <c r="AK5641" t="n">
        <v>14.96</v>
      </c>
      <c r="AL5641" t="n">
        <v>14.96</v>
      </c>
      <c r="AM5641" t="n">
        <v>14.96</v>
      </c>
      <c r="AN5641" t="n">
        <v>0</v>
      </c>
      <c r="AO5641" t="n">
        <v>1</v>
      </c>
      <c r="AP5641" t="inlineStr">
        <is>
          <t>Sociable Cider Werks</t>
        </is>
      </c>
      <c r="AQ5641" t="n">
        <v>0</v>
      </c>
      <c r="AR5641" t="n">
        <v>0</v>
      </c>
    </row>
    <row r="5642">
      <c r="A5642" t="inlineStr">
        <is>
          <t>859990007427</t>
        </is>
      </c>
      <c r="B5642" t="inlineStr">
        <is>
          <t>Sociable Cider Werks</t>
        </is>
      </c>
      <c r="C5642" t="inlineStr">
        <is>
          <t>Rosemount</t>
        </is>
      </c>
      <c r="D5642" t="inlineStr">
        <is>
          <t>4pk 12oz can</t>
        </is>
      </c>
      <c r="E5642" t="inlineStr">
        <is>
          <t>Squoze Raspberry Haze 5mg THC 4pk 12oz can</t>
        </is>
      </c>
      <c r="F5642" t="n">
        <v>6</v>
      </c>
      <c r="G5642" t="n">
        <v>9</v>
      </c>
      <c r="H5642" t="n">
        <v>82</v>
      </c>
      <c r="I5642" t="n">
        <v>2</v>
      </c>
      <c r="J5642" t="n">
        <v>0</v>
      </c>
      <c r="K5642" t="n">
        <v>0</v>
      </c>
      <c r="L5642">
        <f>G5642+K5642*F5642</f>
        <v/>
      </c>
      <c r="M5642">
        <f>IF(X5642&gt;0,L5642/(X5642*7/30),"")</f>
        <v/>
      </c>
      <c r="N5642">
        <f>IF(Y5642&gt;0,L5642/(Y5642*7/90),"")</f>
        <v/>
      </c>
      <c r="O5642" t="n">
        <v>58</v>
      </c>
      <c r="P5642">
        <f>K5642*O5642</f>
        <v/>
      </c>
      <c r="Q5642" t="inlineStr">
        <is>
          <t>THC</t>
        </is>
      </c>
      <c r="R5642" t="inlineStr">
        <is>
          <t>Beverages</t>
        </is>
      </c>
      <c r="S5642" t="inlineStr"/>
      <c r="T5642" t="inlineStr">
        <is>
          <t>859990007427</t>
        </is>
      </c>
      <c r="U5642" t="n">
        <v>0</v>
      </c>
      <c r="V5642" t="n">
        <v>157</v>
      </c>
      <c r="W5642" t="n">
        <v>1</v>
      </c>
      <c r="X5642" t="n">
        <v>1</v>
      </c>
      <c r="Y5642" t="n">
        <v>1</v>
      </c>
      <c r="Z5642" t="n">
        <v>5</v>
      </c>
      <c r="AA5642" t="n">
        <v>9</v>
      </c>
      <c r="AB5642" t="n">
        <v>4</v>
      </c>
      <c r="AC5642" t="n">
        <v>8.989757723680489</v>
      </c>
      <c r="AD5642" t="n">
        <v>9.666700000000001</v>
      </c>
      <c r="AE5642" t="n">
        <v>13.96</v>
      </c>
      <c r="AF5642" t="n">
        <v>13.96</v>
      </c>
      <c r="AG5642" t="n">
        <v>13.96</v>
      </c>
      <c r="AH5642" t="n">
        <v>71.83000000000001</v>
      </c>
      <c r="AI5642" t="n">
        <v>127.73</v>
      </c>
      <c r="AJ5642" t="n">
        <v>13.96</v>
      </c>
      <c r="AK5642" t="n">
        <v>13.96</v>
      </c>
      <c r="AL5642" t="n">
        <v>14.366</v>
      </c>
      <c r="AM5642" t="n">
        <v>14.2175</v>
      </c>
      <c r="AN5642" t="n">
        <v>0</v>
      </c>
      <c r="AO5642" t="n">
        <v>0</v>
      </c>
      <c r="AP5642" t="inlineStr">
        <is>
          <t>Sociable Cider Werks</t>
        </is>
      </c>
      <c r="AQ5642" t="n">
        <v>0</v>
      </c>
      <c r="AR5642" t="n">
        <v>0</v>
      </c>
    </row>
    <row r="5643">
      <c r="A5643" t="inlineStr">
        <is>
          <t>859990007434</t>
        </is>
      </c>
      <c r="B5643" t="inlineStr">
        <is>
          <t>Sociable Cider Werks</t>
        </is>
      </c>
      <c r="C5643" t="inlineStr">
        <is>
          <t>Plymouth</t>
        </is>
      </c>
      <c r="D5643" t="inlineStr">
        <is>
          <t>4pk 12oz can</t>
        </is>
      </c>
      <c r="E5643" t="inlineStr">
        <is>
          <t>Squoze Ahhnold Tea &amp; Lemonade 10mg THC 4pk 12oz can</t>
        </is>
      </c>
      <c r="F5643" t="n">
        <v>6</v>
      </c>
      <c r="G5643" t="n">
        <v>9</v>
      </c>
      <c r="H5643" t="n">
        <v>105</v>
      </c>
      <c r="I5643" t="n">
        <v>7</v>
      </c>
      <c r="J5643" t="n">
        <v>0</v>
      </c>
      <c r="K5643" t="n">
        <v>0</v>
      </c>
      <c r="L5643">
        <f>G5643+K5643*F5643</f>
        <v/>
      </c>
      <c r="M5643">
        <f>IF(X5643&gt;0,L5643/(X5643*7/30),"")</f>
        <v/>
      </c>
      <c r="N5643">
        <f>IF(Y5643&gt;0,L5643/(Y5643*7/90),"")</f>
        <v/>
      </c>
      <c r="O5643" t="n">
        <v>52</v>
      </c>
      <c r="P5643">
        <f>K5643*O5643</f>
        <v/>
      </c>
      <c r="Q5643" t="inlineStr">
        <is>
          <t>THC</t>
        </is>
      </c>
      <c r="R5643" t="inlineStr">
        <is>
          <t>Beverages</t>
        </is>
      </c>
      <c r="S5643" t="inlineStr"/>
      <c r="T5643" t="inlineStr">
        <is>
          <t>859990007434</t>
        </is>
      </c>
      <c r="U5643" t="n">
        <v>0</v>
      </c>
      <c r="V5643" t="n">
        <v>96</v>
      </c>
      <c r="W5643" t="n">
        <v>0</v>
      </c>
      <c r="X5643" t="n">
        <v>0</v>
      </c>
      <c r="Y5643" t="n">
        <v>0</v>
      </c>
      <c r="Z5643" t="n">
        <v>3</v>
      </c>
      <c r="AA5643" t="n">
        <v>5</v>
      </c>
      <c r="AB5643" t="n">
        <v>0</v>
      </c>
      <c r="AC5643" t="n">
        <v>8.827015867182856</v>
      </c>
      <c r="AD5643" t="n">
        <v>8.666700000000001</v>
      </c>
      <c r="AE5643" t="n">
        <v>0</v>
      </c>
      <c r="AF5643" t="n">
        <v>0</v>
      </c>
      <c r="AG5643" t="n">
        <v>0</v>
      </c>
      <c r="AH5643" t="n">
        <v>44.88</v>
      </c>
      <c r="AI5643" t="n">
        <v>74.80000000000001</v>
      </c>
      <c r="AJ5643" t="n">
        <v>0</v>
      </c>
      <c r="AK5643" t="n">
        <v>0</v>
      </c>
      <c r="AL5643" t="n">
        <v>14.96</v>
      </c>
      <c r="AM5643" t="n">
        <v>14.96</v>
      </c>
      <c r="AN5643" t="n">
        <v>0</v>
      </c>
      <c r="AO5643" t="n">
        <v>0</v>
      </c>
      <c r="AP5643" t="inlineStr">
        <is>
          <t>Sociable Cider Werks</t>
        </is>
      </c>
      <c r="AQ5643" t="n">
        <v>0</v>
      </c>
      <c r="AR5643" t="n">
        <v>0</v>
      </c>
    </row>
    <row r="5644">
      <c r="A5644" t="inlineStr">
        <is>
          <t>860002139623</t>
        </is>
      </c>
      <c r="B5644" t="inlineStr">
        <is>
          <t>Get Chai</t>
        </is>
      </c>
      <c r="C5644" t="inlineStr">
        <is>
          <t>Bloomington</t>
        </is>
      </c>
      <c r="D5644" t="inlineStr">
        <is>
          <t>4pk 8oz can</t>
        </is>
      </c>
      <c r="E5644" t="inlineStr">
        <is>
          <t>Artet Grapefruit Rosemary 5mg THC 4pk 8oz can</t>
        </is>
      </c>
      <c r="F5644" t="n">
        <v>6</v>
      </c>
      <c r="G5644" t="n">
        <v>9</v>
      </c>
      <c r="H5644" t="n">
        <v>77</v>
      </c>
      <c r="I5644" t="n">
        <v>0</v>
      </c>
      <c r="J5644" t="n">
        <v>0</v>
      </c>
      <c r="K5644" t="n">
        <v>0</v>
      </c>
      <c r="L5644">
        <f>G5644+K5644*F5644</f>
        <v/>
      </c>
      <c r="M5644">
        <f>IF(X5644&gt;0,L5644/(X5644*7/30),"")</f>
        <v/>
      </c>
      <c r="N5644">
        <f>IF(Y5644&gt;0,L5644/(Y5644*7/90),"")</f>
        <v/>
      </c>
      <c r="O5644" t="n">
        <v>53</v>
      </c>
      <c r="P5644">
        <f>K5644*O5644</f>
        <v/>
      </c>
      <c r="Q5644" t="inlineStr">
        <is>
          <t>THC</t>
        </is>
      </c>
      <c r="R5644" t="inlineStr">
        <is>
          <t>Beverages</t>
        </is>
      </c>
      <c r="S5644" t="inlineStr"/>
      <c r="T5644" t="inlineStr">
        <is>
          <t>860002139623</t>
        </is>
      </c>
      <c r="U5644" t="n">
        <v>0</v>
      </c>
      <c r="V5644" t="n">
        <v>136</v>
      </c>
      <c r="W5644" t="n">
        <v>0</v>
      </c>
      <c r="X5644" t="n">
        <v>0</v>
      </c>
      <c r="Y5644" t="n">
        <v>0</v>
      </c>
      <c r="Z5644" t="n">
        <v>3</v>
      </c>
      <c r="AA5644" t="n">
        <v>3</v>
      </c>
      <c r="AB5644" t="n">
        <v>0</v>
      </c>
      <c r="AC5644" t="n">
        <v>9.065653100129868</v>
      </c>
      <c r="AD5644" t="n">
        <v>8.833299999999999</v>
      </c>
      <c r="AE5644" t="n">
        <v>0</v>
      </c>
      <c r="AF5644" t="n">
        <v>0</v>
      </c>
      <c r="AG5644" t="n">
        <v>0</v>
      </c>
      <c r="AH5644" t="n">
        <v>37.93</v>
      </c>
      <c r="AI5644" t="n">
        <v>37.93</v>
      </c>
      <c r="AJ5644" t="n">
        <v>0</v>
      </c>
      <c r="AK5644" t="n">
        <v>0</v>
      </c>
      <c r="AL5644" t="n">
        <v>12.643333333</v>
      </c>
      <c r="AM5644" t="n">
        <v>12.643333333</v>
      </c>
      <c r="AN5644" t="n">
        <v>0</v>
      </c>
      <c r="AO5644" t="n">
        <v>0</v>
      </c>
      <c r="AP5644" t="inlineStr">
        <is>
          <t>Artet LLC</t>
        </is>
      </c>
      <c r="AQ5644" t="n">
        <v>0</v>
      </c>
      <c r="AR5644" t="n">
        <v>0</v>
      </c>
    </row>
    <row r="5645">
      <c r="A5645" t="inlineStr">
        <is>
          <t>860003586228</t>
        </is>
      </c>
      <c r="B5645" t="inlineStr">
        <is>
          <t>Capitol Beverage Sales, L.P.</t>
        </is>
      </c>
      <c r="C5645" t="inlineStr">
        <is>
          <t>Cottage Grove</t>
        </is>
      </c>
      <c r="D5645" t="inlineStr">
        <is>
          <t>4pk 8oz can</t>
        </is>
      </c>
      <c r="E5645" t="inlineStr">
        <is>
          <t>Happi Raspberry Honeysuckle 4pk 7.5oz can</t>
        </is>
      </c>
      <c r="F5645" t="n">
        <v>6</v>
      </c>
      <c r="G5645" t="n">
        <v>9</v>
      </c>
      <c r="H5645" t="n">
        <v>47</v>
      </c>
      <c r="I5645" t="n">
        <v>0</v>
      </c>
      <c r="J5645" t="n">
        <v>0</v>
      </c>
      <c r="K5645" t="n">
        <v>0</v>
      </c>
      <c r="L5645">
        <f>G5645+K5645*F5645</f>
        <v/>
      </c>
      <c r="M5645">
        <f>IF(X5645&gt;0,L5645/(X5645*7/30),"")</f>
        <v/>
      </c>
      <c r="N5645">
        <f>IF(Y5645&gt;0,L5645/(Y5645*7/90),"")</f>
        <v/>
      </c>
      <c r="O5645" t="n">
        <v>64</v>
      </c>
      <c r="P5645">
        <f>K5645*O5645</f>
        <v/>
      </c>
      <c r="Q5645" t="inlineStr">
        <is>
          <t>THC</t>
        </is>
      </c>
      <c r="R5645" t="inlineStr">
        <is>
          <t>Beverages</t>
        </is>
      </c>
      <c r="S5645" t="inlineStr"/>
      <c r="T5645" t="inlineStr">
        <is>
          <t>860003586228</t>
        </is>
      </c>
      <c r="U5645" t="n">
        <v>0</v>
      </c>
      <c r="V5645" t="n">
        <v>229</v>
      </c>
      <c r="W5645" t="n">
        <v>0</v>
      </c>
      <c r="X5645" t="n">
        <v>1</v>
      </c>
      <c r="Y5645" t="n">
        <v>2</v>
      </c>
      <c r="Z5645" t="n">
        <v>3</v>
      </c>
      <c r="AA5645" t="n">
        <v>3</v>
      </c>
      <c r="AB5645" t="n">
        <v>0</v>
      </c>
      <c r="AC5645" t="n">
        <v>9.588652476642554</v>
      </c>
      <c r="AD5645" t="n">
        <v>10.6667</v>
      </c>
      <c r="AE5645" t="n">
        <v>0</v>
      </c>
      <c r="AF5645" t="n">
        <v>12.95</v>
      </c>
      <c r="AG5645" t="n">
        <v>25.9</v>
      </c>
      <c r="AH5645" t="n">
        <v>41.86</v>
      </c>
      <c r="AI5645" t="n">
        <v>41.86</v>
      </c>
      <c r="AJ5645" t="n">
        <v>0</v>
      </c>
      <c r="AK5645" t="n">
        <v>12.95</v>
      </c>
      <c r="AL5645" t="n">
        <v>13.953333333</v>
      </c>
      <c r="AM5645" t="n">
        <v>13.953333333</v>
      </c>
      <c r="AN5645" t="n">
        <v>0</v>
      </c>
      <c r="AO5645" t="n">
        <v>0</v>
      </c>
      <c r="AP5645" t="inlineStr"/>
      <c r="AQ5645" t="n">
        <v>0</v>
      </c>
      <c r="AR5645" t="n">
        <v>0</v>
      </c>
    </row>
    <row r="5646">
      <c r="A5646" t="inlineStr">
        <is>
          <t>860005527014</t>
        </is>
      </c>
      <c r="B5646" t="inlineStr">
        <is>
          <t>Get Chai</t>
        </is>
      </c>
      <c r="C5646" t="inlineStr">
        <is>
          <t>Chanhassen</t>
        </is>
      </c>
      <c r="D5646" t="inlineStr">
        <is>
          <t>4pk 8oz can</t>
        </is>
      </c>
      <c r="E5646" t="inlineStr">
        <is>
          <t>Artet Chamomile Lemon Spritz 5mg THC 4pk 8oz can</t>
        </is>
      </c>
      <c r="F5646" t="n">
        <v>6</v>
      </c>
      <c r="G5646" t="n">
        <v>9</v>
      </c>
      <c r="H5646" t="n">
        <v>106</v>
      </c>
      <c r="I5646" t="n">
        <v>6</v>
      </c>
      <c r="J5646" t="n">
        <v>0</v>
      </c>
      <c r="K5646" t="n">
        <v>0</v>
      </c>
      <c r="L5646">
        <f>G5646+K5646*F5646</f>
        <v/>
      </c>
      <c r="M5646">
        <f>IF(X5646&gt;0,L5646/(X5646*7/30),"")</f>
        <v/>
      </c>
      <c r="N5646">
        <f>IF(Y5646&gt;0,L5646/(Y5646*7/90),"")</f>
        <v/>
      </c>
      <c r="O5646" t="n">
        <v>53</v>
      </c>
      <c r="P5646">
        <f>K5646*O5646</f>
        <v/>
      </c>
      <c r="Q5646" t="inlineStr">
        <is>
          <t>THC</t>
        </is>
      </c>
      <c r="R5646" t="inlineStr">
        <is>
          <t>Beverages</t>
        </is>
      </c>
      <c r="S5646" t="inlineStr"/>
      <c r="T5646" t="inlineStr">
        <is>
          <t>860005527014</t>
        </is>
      </c>
      <c r="U5646" t="n">
        <v>0</v>
      </c>
      <c r="V5646" t="n">
        <v>215</v>
      </c>
      <c r="W5646" t="n">
        <v>0</v>
      </c>
      <c r="X5646" t="n">
        <v>0</v>
      </c>
      <c r="Y5646" t="n">
        <v>0</v>
      </c>
      <c r="Z5646" t="n">
        <v>2</v>
      </c>
      <c r="AA5646" t="n">
        <v>2</v>
      </c>
      <c r="AB5646" t="n">
        <v>0</v>
      </c>
      <c r="AC5646" t="n">
        <v>8.87852012245283</v>
      </c>
      <c r="AD5646" t="n">
        <v>8.833299999999999</v>
      </c>
      <c r="AE5646" t="n">
        <v>0</v>
      </c>
      <c r="AF5646" t="n">
        <v>0</v>
      </c>
      <c r="AG5646" t="n">
        <v>0</v>
      </c>
      <c r="AH5646" t="n">
        <v>27.95</v>
      </c>
      <c r="AI5646" t="n">
        <v>27.95</v>
      </c>
      <c r="AJ5646" t="n">
        <v>0</v>
      </c>
      <c r="AK5646" t="n">
        <v>0</v>
      </c>
      <c r="AL5646" t="n">
        <v>9.316666666</v>
      </c>
      <c r="AM5646" t="n">
        <v>9.316666666</v>
      </c>
      <c r="AN5646" t="n">
        <v>0</v>
      </c>
      <c r="AO5646" t="n">
        <v>0</v>
      </c>
      <c r="AP5646" t="inlineStr">
        <is>
          <t>Artet LLC</t>
        </is>
      </c>
      <c r="AQ5646" t="n">
        <v>0</v>
      </c>
      <c r="AR5646" t="n">
        <v>0</v>
      </c>
    </row>
    <row r="5647">
      <c r="A5647" t="inlineStr">
        <is>
          <t>860005527021</t>
        </is>
      </c>
      <c r="B5647" t="inlineStr">
        <is>
          <t>Get Chai</t>
        </is>
      </c>
      <c r="C5647" t="inlineStr">
        <is>
          <t>Bloomington</t>
        </is>
      </c>
      <c r="D5647" t="inlineStr">
        <is>
          <t>4pk 8oz can</t>
        </is>
      </c>
      <c r="E5647" t="inlineStr">
        <is>
          <t>Artet Mango Ginger Spritz 5mg THC 4pk 8oz can</t>
        </is>
      </c>
      <c r="F5647" t="n">
        <v>6</v>
      </c>
      <c r="G5647" t="n">
        <v>9</v>
      </c>
      <c r="H5647" t="n">
        <v>215</v>
      </c>
      <c r="I5647" t="n">
        <v>0</v>
      </c>
      <c r="J5647" t="n">
        <v>0</v>
      </c>
      <c r="K5647" t="n">
        <v>0</v>
      </c>
      <c r="L5647">
        <f>G5647+K5647*F5647</f>
        <v/>
      </c>
      <c r="M5647">
        <f>IF(X5647&gt;0,L5647/(X5647*7/30),"")</f>
        <v/>
      </c>
      <c r="N5647">
        <f>IF(Y5647&gt;0,L5647/(Y5647*7/90),"")</f>
        <v/>
      </c>
      <c r="O5647" t="n">
        <v>53</v>
      </c>
      <c r="P5647">
        <f>K5647*O5647</f>
        <v/>
      </c>
      <c r="Q5647" t="inlineStr">
        <is>
          <t>THC</t>
        </is>
      </c>
      <c r="R5647" t="inlineStr">
        <is>
          <t>Beverages</t>
        </is>
      </c>
      <c r="S5647" t="inlineStr"/>
      <c r="T5647" t="inlineStr">
        <is>
          <t>860005527021</t>
        </is>
      </c>
      <c r="U5647" t="n">
        <v>0</v>
      </c>
      <c r="V5647" t="n">
        <v>273</v>
      </c>
      <c r="W5647" t="n">
        <v>0</v>
      </c>
      <c r="X5647" t="n">
        <v>0</v>
      </c>
      <c r="Y5647" t="n">
        <v>1</v>
      </c>
      <c r="Z5647" t="n">
        <v>3</v>
      </c>
      <c r="AA5647" t="n">
        <v>3</v>
      </c>
      <c r="AB5647" t="n">
        <v>0</v>
      </c>
      <c r="AC5647" t="n">
        <v>8.833332404869767</v>
      </c>
      <c r="AD5647" t="n">
        <v>8.833299999999999</v>
      </c>
      <c r="AE5647" t="n">
        <v>0</v>
      </c>
      <c r="AF5647" t="n">
        <v>0</v>
      </c>
      <c r="AG5647" t="n">
        <v>13.96</v>
      </c>
      <c r="AH5647" t="n">
        <v>41.88</v>
      </c>
      <c r="AI5647" t="n">
        <v>41.88</v>
      </c>
      <c r="AJ5647" t="n">
        <v>0</v>
      </c>
      <c r="AK5647" t="n">
        <v>0</v>
      </c>
      <c r="AL5647" t="n">
        <v>13.96</v>
      </c>
      <c r="AM5647" t="n">
        <v>13.96</v>
      </c>
      <c r="AN5647" t="n">
        <v>0</v>
      </c>
      <c r="AO5647" t="n">
        <v>0</v>
      </c>
      <c r="AP5647" t="inlineStr">
        <is>
          <t>Artet LLC</t>
        </is>
      </c>
      <c r="AQ5647" t="n">
        <v>0</v>
      </c>
      <c r="AR5647" t="n">
        <v>0</v>
      </c>
    </row>
    <row r="5648">
      <c r="A5648" t="inlineStr">
        <is>
          <t>860009993662</t>
        </is>
      </c>
      <c r="B5648" t="inlineStr">
        <is>
          <t>Capitol Beverage Sales, L.P.</t>
        </is>
      </c>
      <c r="C5648" t="inlineStr">
        <is>
          <t>Roseville</t>
        </is>
      </c>
      <c r="D5648" t="inlineStr">
        <is>
          <t>4pk 12oz can</t>
        </is>
      </c>
      <c r="E5648" t="inlineStr">
        <is>
          <t>Happi Rasp Honeysuckle 10mg THC 4pk 12oz can</t>
        </is>
      </c>
      <c r="F5648" t="n">
        <v>6</v>
      </c>
      <c r="G5648" t="n">
        <v>9</v>
      </c>
      <c r="H5648" t="n">
        <v>109</v>
      </c>
      <c r="I5648" t="n">
        <v>0</v>
      </c>
      <c r="J5648" t="n">
        <v>0</v>
      </c>
      <c r="K5648" t="n">
        <v>0</v>
      </c>
      <c r="L5648">
        <f>G5648+K5648*F5648</f>
        <v/>
      </c>
      <c r="M5648">
        <f>IF(X5648&gt;0,L5648/(X5648*7/30),"")</f>
        <v/>
      </c>
      <c r="N5648">
        <f>IF(Y5648&gt;0,L5648/(Y5648*7/90),"")</f>
        <v/>
      </c>
      <c r="O5648" t="n">
        <v>83.75</v>
      </c>
      <c r="P5648">
        <f>K5648*O5648</f>
        <v/>
      </c>
      <c r="Q5648" t="inlineStr">
        <is>
          <t>THC</t>
        </is>
      </c>
      <c r="R5648" t="inlineStr">
        <is>
          <t>Beverages</t>
        </is>
      </c>
      <c r="S5648" t="inlineStr"/>
      <c r="T5648" t="inlineStr">
        <is>
          <t>860009993662</t>
        </is>
      </c>
      <c r="U5648" t="n">
        <v>0</v>
      </c>
      <c r="V5648" t="n">
        <v>146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12.64150845687339</v>
      </c>
      <c r="AD5648" t="n">
        <v>13.9583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inlineStr">
        <is>
          <t>Capitol Beverage Sales, L.P.</t>
        </is>
      </c>
      <c r="AQ5648" t="n">
        <v>0</v>
      </c>
      <c r="AR5648" t="n">
        <v>0</v>
      </c>
    </row>
    <row r="5649">
      <c r="A5649" t="inlineStr">
        <is>
          <t>860010381649</t>
        </is>
      </c>
      <c r="B5649" t="inlineStr">
        <is>
          <t>Get Chai</t>
        </is>
      </c>
      <c r="C5649" t="inlineStr">
        <is>
          <t>Rosemount</t>
        </is>
      </c>
      <c r="D5649" t="inlineStr">
        <is>
          <t>4pk 12oz can</t>
        </is>
      </c>
      <c r="E5649" t="inlineStr">
        <is>
          <t>Pamos Spritz Mai Tai 10mg  THC 4pk 12oz can</t>
        </is>
      </c>
      <c r="F5649" t="n">
        <v>6</v>
      </c>
      <c r="G5649" t="n">
        <v>9</v>
      </c>
      <c r="H5649" t="n">
        <v>53</v>
      </c>
      <c r="I5649" t="n">
        <v>0</v>
      </c>
      <c r="J5649" t="n">
        <v>0</v>
      </c>
      <c r="K5649" t="n">
        <v>0</v>
      </c>
      <c r="L5649">
        <f>G5649+K5649*F5649</f>
        <v/>
      </c>
      <c r="M5649">
        <f>IF(X5649&gt;0,L5649/(X5649*7/30),"")</f>
        <v/>
      </c>
      <c r="N5649">
        <f>IF(Y5649&gt;0,L5649/(Y5649*7/90),"")</f>
        <v/>
      </c>
      <c r="O5649" t="n">
        <v>54.6</v>
      </c>
      <c r="P5649">
        <f>K5649*O5649</f>
        <v/>
      </c>
      <c r="Q5649" t="inlineStr">
        <is>
          <t>THC</t>
        </is>
      </c>
      <c r="R5649" t="inlineStr">
        <is>
          <t>Beverages</t>
        </is>
      </c>
      <c r="S5649" t="inlineStr"/>
      <c r="T5649" t="inlineStr">
        <is>
          <t>860010381649</t>
        </is>
      </c>
      <c r="U5649" t="n">
        <v>0</v>
      </c>
      <c r="V5649" t="n">
        <v>97</v>
      </c>
      <c r="W5649" t="n">
        <v>0</v>
      </c>
      <c r="X5649" t="n">
        <v>0</v>
      </c>
      <c r="Y5649" t="n">
        <v>0</v>
      </c>
      <c r="Z5649" t="n">
        <v>4</v>
      </c>
      <c r="AA5649" t="n">
        <v>11</v>
      </c>
      <c r="AB5649" t="n">
        <v>3</v>
      </c>
      <c r="AC5649" t="n">
        <v>9.1</v>
      </c>
      <c r="AD5649" t="n">
        <v>9.1</v>
      </c>
      <c r="AE5649" t="n">
        <v>0</v>
      </c>
      <c r="AF5649" t="n">
        <v>0</v>
      </c>
      <c r="AG5649" t="n">
        <v>0</v>
      </c>
      <c r="AH5649" t="n">
        <v>49.86</v>
      </c>
      <c r="AI5649" t="n">
        <v>159.64</v>
      </c>
      <c r="AJ5649" t="n">
        <v>0</v>
      </c>
      <c r="AK5649" t="n">
        <v>0</v>
      </c>
      <c r="AL5649" t="n">
        <v>12.465</v>
      </c>
      <c r="AM5649" t="n">
        <v>14.512727272</v>
      </c>
      <c r="AN5649" t="n">
        <v>0</v>
      </c>
      <c r="AO5649" t="n">
        <v>0</v>
      </c>
      <c r="AP5649" t="inlineStr">
        <is>
          <t>Pamos Hemp LLC</t>
        </is>
      </c>
      <c r="AQ5649" t="n">
        <v>0</v>
      </c>
      <c r="AR5649" t="n">
        <v>0</v>
      </c>
    </row>
    <row r="5650">
      <c r="A5650" t="inlineStr">
        <is>
          <t>860012122301</t>
        </is>
      </c>
      <c r="B5650" t="inlineStr">
        <is>
          <t>Spirit Path LLC dba Heti</t>
        </is>
      </c>
      <c r="C5650" t="inlineStr">
        <is>
          <t>St. Louis Park</t>
        </is>
      </c>
      <c r="D5650" t="inlineStr">
        <is>
          <t>4pk 12oz can</t>
        </is>
      </c>
      <c r="E5650" t="inlineStr">
        <is>
          <t>Heti Variety Pack 3mg THC 4pk 12oz can</t>
        </is>
      </c>
      <c r="F5650" t="n">
        <v>6</v>
      </c>
      <c r="G5650" t="n">
        <v>9</v>
      </c>
      <c r="H5650" t="n">
        <v>23</v>
      </c>
      <c r="I5650" t="n">
        <v>0</v>
      </c>
      <c r="J5650" t="n">
        <v>0</v>
      </c>
      <c r="K5650" t="n">
        <v>0</v>
      </c>
      <c r="L5650">
        <f>G5650+K5650*F5650</f>
        <v/>
      </c>
      <c r="M5650">
        <f>IF(X5650&gt;0,L5650/(X5650*7/30),"")</f>
        <v/>
      </c>
      <c r="N5650">
        <f>IF(Y5650&gt;0,L5650/(Y5650*7/90),"")</f>
        <v/>
      </c>
      <c r="O5650" t="n">
        <v>21.96</v>
      </c>
      <c r="P5650">
        <f>K5650*O5650</f>
        <v/>
      </c>
      <c r="Q5650" t="inlineStr">
        <is>
          <t>THC</t>
        </is>
      </c>
      <c r="R5650" t="inlineStr">
        <is>
          <t>Beverages</t>
        </is>
      </c>
      <c r="S5650" t="inlineStr"/>
      <c r="T5650" t="inlineStr"/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5.660869565217391</v>
      </c>
      <c r="AD5650" t="n">
        <v>3.66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inlineStr"/>
      <c r="AQ5650" t="n">
        <v>0</v>
      </c>
      <c r="AR5650" t="n">
        <v>0</v>
      </c>
    </row>
    <row r="5651">
      <c r="A5651" t="inlineStr">
        <is>
          <t>051497411794</t>
        </is>
      </c>
      <c r="B5651" t="inlineStr">
        <is>
          <t>North Star Hemp, LLC</t>
        </is>
      </c>
      <c r="C5651" t="inlineStr">
        <is>
          <t>Stillwater</t>
        </is>
      </c>
      <c r="D5651" t="inlineStr">
        <is>
          <t>4pk 12oz can</t>
        </is>
      </c>
      <c r="E5651" t="inlineStr">
        <is>
          <t>You Betcha Jasmine Green Tea 10mg THC 4pk 12oz can</t>
        </is>
      </c>
      <c r="F5651" t="n">
        <v>6</v>
      </c>
      <c r="G5651" t="n">
        <v>9</v>
      </c>
      <c r="H5651" t="n">
        <v>85</v>
      </c>
      <c r="I5651" t="n">
        <v>1</v>
      </c>
      <c r="J5651" t="n">
        <v>0</v>
      </c>
      <c r="K5651" t="n">
        <v>0</v>
      </c>
      <c r="L5651">
        <f>G5651+K5651*F5651</f>
        <v/>
      </c>
      <c r="M5651">
        <f>IF(X5651&gt;0,L5651/(X5651*7/30),"")</f>
        <v/>
      </c>
      <c r="N5651">
        <f>IF(Y5651&gt;0,L5651/(Y5651*7/90),"")</f>
        <v/>
      </c>
      <c r="O5651" t="n">
        <v>60</v>
      </c>
      <c r="P5651">
        <f>K5651*O5651</f>
        <v/>
      </c>
      <c r="Q5651" t="inlineStr">
        <is>
          <t>THC</t>
        </is>
      </c>
      <c r="R5651" t="inlineStr">
        <is>
          <t>Beverages</t>
        </is>
      </c>
      <c r="S5651" t="inlineStr"/>
      <c r="T5651" t="inlineStr">
        <is>
          <t>051497411794</t>
        </is>
      </c>
      <c r="U5651" t="n">
        <v>0</v>
      </c>
      <c r="V5651" t="n">
        <v>655</v>
      </c>
      <c r="W5651" t="n">
        <v>0</v>
      </c>
      <c r="X5651" t="n">
        <v>2</v>
      </c>
      <c r="Y5651" t="n">
        <v>21</v>
      </c>
      <c r="Z5651" t="n">
        <v>51</v>
      </c>
      <c r="AA5651" t="n">
        <v>60</v>
      </c>
      <c r="AB5651" t="n">
        <v>4</v>
      </c>
      <c r="AC5651" t="n">
        <v>10</v>
      </c>
      <c r="AD5651" t="n">
        <v>10</v>
      </c>
      <c r="AE5651" t="n">
        <v>0</v>
      </c>
      <c r="AF5651" t="n">
        <v>31.92</v>
      </c>
      <c r="AG5651" t="n">
        <v>333.1900000000001</v>
      </c>
      <c r="AH5651" t="n">
        <v>818.0500000000004</v>
      </c>
      <c r="AI5651" t="n">
        <v>969.0600000000009</v>
      </c>
      <c r="AJ5651" t="n">
        <v>0</v>
      </c>
      <c r="AK5651" t="n">
        <v>15.96</v>
      </c>
      <c r="AL5651" t="n">
        <v>15.731730769</v>
      </c>
      <c r="AM5651" t="n">
        <v>15.886229508</v>
      </c>
      <c r="AN5651" t="n">
        <v>0</v>
      </c>
      <c r="AO5651" t="n">
        <v>0</v>
      </c>
      <c r="AP5651" t="inlineStr"/>
      <c r="AQ5651" t="n">
        <v>0.6667</v>
      </c>
      <c r="AR5651" t="n">
        <v>2.125</v>
      </c>
    </row>
    <row r="5652">
      <c r="A5652" t="inlineStr">
        <is>
          <t>197644490271</t>
        </is>
      </c>
      <c r="B5652" t="inlineStr">
        <is>
          <t>Global Reserve LLC</t>
        </is>
      </c>
      <c r="C5652" t="inlineStr">
        <is>
          <t>Vadnais Heights</t>
        </is>
      </c>
      <c r="D5652" t="inlineStr">
        <is>
          <t>4pk 12oz can</t>
        </is>
      </c>
      <c r="E5652" t="inlineStr">
        <is>
          <t>Looner Root Beer 5mg THC 4pk 12oz can</t>
        </is>
      </c>
      <c r="F5652" t="n">
        <v>6</v>
      </c>
      <c r="G5652" t="n">
        <v>9</v>
      </c>
      <c r="H5652" t="n">
        <v>152</v>
      </c>
      <c r="I5652" t="n">
        <v>5</v>
      </c>
      <c r="J5652" t="n">
        <v>0</v>
      </c>
      <c r="K5652" t="n">
        <v>0</v>
      </c>
      <c r="L5652">
        <f>G5652+K5652*F5652</f>
        <v/>
      </c>
      <c r="M5652">
        <f>IF(X5652&gt;0,L5652/(X5652*7/30),"")</f>
        <v/>
      </c>
      <c r="N5652">
        <f>IF(Y5652&gt;0,L5652/(Y5652*7/90),"")</f>
        <v/>
      </c>
      <c r="O5652" t="n">
        <v>41.96</v>
      </c>
      <c r="P5652">
        <f>K5652*O5652</f>
        <v/>
      </c>
      <c r="Q5652" t="inlineStr">
        <is>
          <t>THC</t>
        </is>
      </c>
      <c r="R5652" t="inlineStr">
        <is>
          <t>Beverages</t>
        </is>
      </c>
      <c r="S5652" t="inlineStr"/>
      <c r="T5652" t="inlineStr"/>
      <c r="U5652" t="n">
        <v>0</v>
      </c>
      <c r="V5652" t="n">
        <v>636</v>
      </c>
      <c r="W5652" t="n">
        <v>0</v>
      </c>
      <c r="X5652" t="n">
        <v>3</v>
      </c>
      <c r="Y5652" t="n">
        <v>8</v>
      </c>
      <c r="Z5652" t="n">
        <v>27</v>
      </c>
      <c r="AA5652" t="n">
        <v>34</v>
      </c>
      <c r="AB5652" t="n">
        <v>3</v>
      </c>
      <c r="AC5652" t="n">
        <v>6.992583554325001</v>
      </c>
      <c r="AD5652" t="n">
        <v>6.9933</v>
      </c>
      <c r="AE5652" t="n">
        <v>0</v>
      </c>
      <c r="AF5652" t="n">
        <v>29.88</v>
      </c>
      <c r="AG5652" t="n">
        <v>78.71000000000001</v>
      </c>
      <c r="AH5652" t="n">
        <v>271.1600000000001</v>
      </c>
      <c r="AI5652" t="n">
        <v>339.5399999999999</v>
      </c>
      <c r="AJ5652" t="n">
        <v>0</v>
      </c>
      <c r="AK5652" t="n">
        <v>9.960000000000001</v>
      </c>
      <c r="AL5652" t="n">
        <v>9.623793103000001</v>
      </c>
      <c r="AM5652" t="n">
        <v>9.651944444</v>
      </c>
      <c r="AN5652" t="n">
        <v>0</v>
      </c>
      <c r="AO5652" t="n">
        <v>2</v>
      </c>
      <c r="AP5652" t="inlineStr">
        <is>
          <t>Global Reserve LLC</t>
        </is>
      </c>
      <c r="AQ5652" t="n">
        <v>1.5</v>
      </c>
      <c r="AR5652" t="n">
        <v>1.5</v>
      </c>
    </row>
    <row r="5653">
      <c r="A5653" t="inlineStr">
        <is>
          <t>198715300765</t>
        </is>
      </c>
      <c r="B5653" t="inlineStr">
        <is>
          <t>Insight Brewing Company (D)</t>
        </is>
      </c>
      <c r="C5653" t="inlineStr">
        <is>
          <t>Cottage Grove</t>
        </is>
      </c>
      <c r="D5653" t="inlineStr">
        <is>
          <t>4pk 12oz can</t>
        </is>
      </c>
      <c r="E5653" t="inlineStr">
        <is>
          <t>Jixxie Strawberry Limon 10mg THC 4pk 12oz can</t>
        </is>
      </c>
      <c r="F5653" t="n">
        <v>6</v>
      </c>
      <c r="G5653" t="n">
        <v>9</v>
      </c>
      <c r="H5653" t="n">
        <v>84</v>
      </c>
      <c r="I5653" t="n">
        <v>2</v>
      </c>
      <c r="J5653" t="n">
        <v>0</v>
      </c>
      <c r="K5653" t="n">
        <v>0</v>
      </c>
      <c r="L5653">
        <f>G5653+K5653*F5653</f>
        <v/>
      </c>
      <c r="M5653">
        <f>IF(X5653&gt;0,L5653/(X5653*7/30),"")</f>
        <v/>
      </c>
      <c r="N5653">
        <f>IF(Y5653&gt;0,L5653/(Y5653*7/90),"")</f>
        <v/>
      </c>
      <c r="O5653" t="n">
        <v>47</v>
      </c>
      <c r="P5653">
        <f>K5653*O5653</f>
        <v/>
      </c>
      <c r="Q5653" t="inlineStr">
        <is>
          <t>THC</t>
        </is>
      </c>
      <c r="R5653" t="inlineStr">
        <is>
          <t>Beverages</t>
        </is>
      </c>
      <c r="S5653" t="inlineStr"/>
      <c r="T5653" t="inlineStr">
        <is>
          <t>JIXXI08</t>
        </is>
      </c>
      <c r="U5653" t="n">
        <v>0</v>
      </c>
      <c r="V5653" t="n">
        <v>144</v>
      </c>
      <c r="W5653" t="n">
        <v>0</v>
      </c>
      <c r="X5653" t="n">
        <v>3</v>
      </c>
      <c r="Y5653" t="n">
        <v>15</v>
      </c>
      <c r="Z5653" t="n">
        <v>15</v>
      </c>
      <c r="AA5653" t="n">
        <v>15</v>
      </c>
      <c r="AB5653" t="n">
        <v>0</v>
      </c>
      <c r="AC5653" t="n">
        <v>7.8333</v>
      </c>
      <c r="AD5653" t="n">
        <v>7.8333</v>
      </c>
      <c r="AE5653" t="n">
        <v>0</v>
      </c>
      <c r="AF5653" t="n">
        <v>38.88</v>
      </c>
      <c r="AG5653" t="n">
        <v>191.89</v>
      </c>
      <c r="AH5653" t="n">
        <v>191.89</v>
      </c>
      <c r="AI5653" t="n">
        <v>191.89</v>
      </c>
      <c r="AJ5653" t="n">
        <v>0</v>
      </c>
      <c r="AK5653" t="n">
        <v>12.96</v>
      </c>
      <c r="AL5653" t="n">
        <v>12.792666666</v>
      </c>
      <c r="AM5653" t="n">
        <v>12.792666666</v>
      </c>
      <c r="AN5653" t="n">
        <v>0</v>
      </c>
      <c r="AO5653" t="n">
        <v>0</v>
      </c>
      <c r="AP5653" t="inlineStr">
        <is>
          <t>Insight Brewing Company (D)</t>
        </is>
      </c>
      <c r="AQ5653" t="n">
        <v>0</v>
      </c>
      <c r="AR5653" t="n">
        <v>0</v>
      </c>
    </row>
    <row r="5654">
      <c r="A5654" t="inlineStr">
        <is>
          <t>198715744828</t>
        </is>
      </c>
      <c r="B5654" t="inlineStr">
        <is>
          <t>Global Reserve LLC</t>
        </is>
      </c>
      <c r="C5654" t="inlineStr">
        <is>
          <t>Rosemount</t>
        </is>
      </c>
      <c r="D5654" t="inlineStr">
        <is>
          <t>4pk 12oz can</t>
        </is>
      </c>
      <c r="E5654" t="inlineStr">
        <is>
          <t>Aura Lemon Basil Seltzer 10mg THC 4pk 12oz can</t>
        </is>
      </c>
      <c r="F5654" t="n">
        <v>6</v>
      </c>
      <c r="G5654" t="n">
        <v>9</v>
      </c>
      <c r="H5654" t="n">
        <v>93</v>
      </c>
      <c r="I5654" t="n">
        <v>1</v>
      </c>
      <c r="J5654" t="n">
        <v>0</v>
      </c>
      <c r="K5654" t="n">
        <v>0</v>
      </c>
      <c r="L5654">
        <f>G5654+K5654*F5654</f>
        <v/>
      </c>
      <c r="M5654">
        <f>IF(X5654&gt;0,L5654/(X5654*7/30),"")</f>
        <v/>
      </c>
      <c r="N5654">
        <f>IF(Y5654&gt;0,L5654/(Y5654*7/90),"")</f>
        <v/>
      </c>
      <c r="O5654" t="n">
        <v>51</v>
      </c>
      <c r="P5654">
        <f>K5654*O5654</f>
        <v/>
      </c>
      <c r="Q5654" t="inlineStr">
        <is>
          <t>THC</t>
        </is>
      </c>
      <c r="R5654" t="inlineStr">
        <is>
          <t>Beverages</t>
        </is>
      </c>
      <c r="S5654" t="inlineStr"/>
      <c r="T5654" t="inlineStr">
        <is>
          <t>198715744828</t>
        </is>
      </c>
      <c r="U5654" t="n">
        <v>0</v>
      </c>
      <c r="V5654" t="n">
        <v>422</v>
      </c>
      <c r="W5654" t="n">
        <v>1</v>
      </c>
      <c r="X5654" t="n">
        <v>3</v>
      </c>
      <c r="Y5654" t="n">
        <v>10</v>
      </c>
      <c r="Z5654" t="n">
        <v>37</v>
      </c>
      <c r="AA5654" t="n">
        <v>39</v>
      </c>
      <c r="AB5654" t="n">
        <v>0</v>
      </c>
      <c r="AC5654" t="n">
        <v>8.5</v>
      </c>
      <c r="AD5654" t="n">
        <v>8.5</v>
      </c>
      <c r="AE5654" t="n">
        <v>13.96</v>
      </c>
      <c r="AF5654" t="n">
        <v>41.88</v>
      </c>
      <c r="AG5654" t="n">
        <v>139.6000000000001</v>
      </c>
      <c r="AH5654" t="n">
        <v>500.3899999999997</v>
      </c>
      <c r="AI5654" t="n">
        <v>526.3099999999997</v>
      </c>
      <c r="AJ5654" t="n">
        <v>13.96</v>
      </c>
      <c r="AK5654" t="n">
        <v>13.96</v>
      </c>
      <c r="AL5654" t="n">
        <v>13.76375</v>
      </c>
      <c r="AM5654" t="n">
        <v>13.716470588</v>
      </c>
      <c r="AN5654" t="n">
        <v>0</v>
      </c>
      <c r="AO5654" t="n">
        <v>1</v>
      </c>
      <c r="AP5654" t="inlineStr"/>
      <c r="AQ5654" t="n">
        <v>0.75</v>
      </c>
      <c r="AR5654" t="n">
        <v>0.5881999999999999</v>
      </c>
    </row>
    <row r="5655">
      <c r="A5655" t="inlineStr">
        <is>
          <t>615867915949</t>
        </is>
      </c>
      <c r="B5655" t="inlineStr">
        <is>
          <t>56 Brewing</t>
        </is>
      </c>
      <c r="C5655" t="inlineStr">
        <is>
          <t>Stillwater</t>
        </is>
      </c>
      <c r="D5655" t="inlineStr">
        <is>
          <t>4pk 12oz can</t>
        </is>
      </c>
      <c r="E5655" t="inlineStr">
        <is>
          <t>Acre Ginger Lime 10mg THC 4pk 12oz can</t>
        </is>
      </c>
      <c r="F5655" t="n">
        <v>6</v>
      </c>
      <c r="G5655" t="n">
        <v>9</v>
      </c>
      <c r="H5655" t="n">
        <v>187</v>
      </c>
      <c r="I5655" t="n">
        <v>3</v>
      </c>
      <c r="J5655" t="n">
        <v>0</v>
      </c>
      <c r="K5655" t="n">
        <v>0</v>
      </c>
      <c r="L5655">
        <f>G5655+K5655*F5655</f>
        <v/>
      </c>
      <c r="M5655">
        <f>IF(X5655&gt;0,L5655/(X5655*7/30),"")</f>
        <v/>
      </c>
      <c r="N5655">
        <f>IF(Y5655&gt;0,L5655/(Y5655*7/90),"")</f>
        <v/>
      </c>
      <c r="O5655" t="n">
        <v>42</v>
      </c>
      <c r="P5655">
        <f>K5655*O5655</f>
        <v/>
      </c>
      <c r="Q5655" t="inlineStr">
        <is>
          <t>THC</t>
        </is>
      </c>
      <c r="R5655" t="inlineStr">
        <is>
          <t>Beverages</t>
        </is>
      </c>
      <c r="S5655" t="inlineStr"/>
      <c r="T5655" t="inlineStr">
        <is>
          <t>12OZGLMEACRE</t>
        </is>
      </c>
      <c r="U5655" t="n">
        <v>0</v>
      </c>
      <c r="V5655" t="n">
        <v>768</v>
      </c>
      <c r="W5655" t="n">
        <v>0</v>
      </c>
      <c r="X5655" t="n">
        <v>2</v>
      </c>
      <c r="Y5655" t="n">
        <v>4</v>
      </c>
      <c r="Z5655" t="n">
        <v>30</v>
      </c>
      <c r="AA5655" t="n">
        <v>34</v>
      </c>
      <c r="AB5655" t="n">
        <v>1</v>
      </c>
      <c r="AC5655" t="n">
        <v>7.037429413409625</v>
      </c>
      <c r="AD5655" t="n">
        <v>7</v>
      </c>
      <c r="AE5655" t="n">
        <v>0</v>
      </c>
      <c r="AF5655" t="n">
        <v>21.95</v>
      </c>
      <c r="AG5655" t="n">
        <v>43.87</v>
      </c>
      <c r="AH5655" t="n">
        <v>338.13</v>
      </c>
      <c r="AI5655" t="n">
        <v>383.5</v>
      </c>
      <c r="AJ5655" t="n">
        <v>0</v>
      </c>
      <c r="AK5655" t="n">
        <v>10.975</v>
      </c>
      <c r="AL5655" t="n">
        <v>10.901724137</v>
      </c>
      <c r="AM5655" t="n">
        <v>10.955151515</v>
      </c>
      <c r="AN5655" t="n">
        <v>0</v>
      </c>
      <c r="AO5655" t="n">
        <v>3</v>
      </c>
      <c r="AP5655" t="inlineStr">
        <is>
          <t>Mega Beer LLC</t>
        </is>
      </c>
      <c r="AQ5655" t="n">
        <v>0.6667</v>
      </c>
      <c r="AR5655" t="n">
        <v>0.6667</v>
      </c>
    </row>
    <row r="5656">
      <c r="A5656" t="inlineStr">
        <is>
          <t>615867916137</t>
        </is>
      </c>
      <c r="B5656" t="inlineStr">
        <is>
          <t>Mega Beer LLC</t>
        </is>
      </c>
      <c r="C5656" t="inlineStr">
        <is>
          <t>Minneapolis</t>
        </is>
      </c>
      <c r="D5656" t="inlineStr">
        <is>
          <t>4pk 12oz can</t>
        </is>
      </c>
      <c r="E5656" t="inlineStr">
        <is>
          <t>Acre Strawberry Tangerine 10mg THC 4pk 12oz can</t>
        </is>
      </c>
      <c r="F5656" t="n">
        <v>6</v>
      </c>
      <c r="G5656" t="n">
        <v>9</v>
      </c>
      <c r="H5656" t="n">
        <v>145</v>
      </c>
      <c r="I5656" t="n">
        <v>2</v>
      </c>
      <c r="J5656" t="n">
        <v>0</v>
      </c>
      <c r="K5656" t="n">
        <v>0</v>
      </c>
      <c r="L5656">
        <f>G5656+K5656*F5656</f>
        <v/>
      </c>
      <c r="M5656">
        <f>IF(X5656&gt;0,L5656/(X5656*7/30),"")</f>
        <v/>
      </c>
      <c r="N5656">
        <f>IF(Y5656&gt;0,L5656/(Y5656*7/90),"")</f>
        <v/>
      </c>
      <c r="O5656" t="n">
        <v>42</v>
      </c>
      <c r="P5656">
        <f>K5656*O5656</f>
        <v/>
      </c>
      <c r="Q5656" t="inlineStr">
        <is>
          <t>THC</t>
        </is>
      </c>
      <c r="R5656" t="inlineStr">
        <is>
          <t>Beverages</t>
        </is>
      </c>
      <c r="S5656" t="inlineStr"/>
      <c r="T5656" t="inlineStr">
        <is>
          <t>12OZSTACRE</t>
        </is>
      </c>
      <c r="U5656" t="n">
        <v>0</v>
      </c>
      <c r="V5656" t="n">
        <v>811</v>
      </c>
      <c r="W5656" t="n">
        <v>0</v>
      </c>
      <c r="X5656" t="n">
        <v>2</v>
      </c>
      <c r="Y5656" t="n">
        <v>14</v>
      </c>
      <c r="Z5656" t="n">
        <v>60</v>
      </c>
      <c r="AA5656" t="n">
        <v>75</v>
      </c>
      <c r="AB5656" t="n">
        <v>7</v>
      </c>
      <c r="AC5656" t="n">
        <v>7.000000000557242</v>
      </c>
      <c r="AD5656" t="n">
        <v>7</v>
      </c>
      <c r="AE5656" t="n">
        <v>0</v>
      </c>
      <c r="AF5656" t="n">
        <v>23.45</v>
      </c>
      <c r="AG5656" t="n">
        <v>156.65</v>
      </c>
      <c r="AH5656" t="n">
        <v>674.7500000000001</v>
      </c>
      <c r="AI5656" t="n">
        <v>842.1500000000004</v>
      </c>
      <c r="AJ5656" t="n">
        <v>0</v>
      </c>
      <c r="AK5656" t="n">
        <v>11.725</v>
      </c>
      <c r="AL5656" t="n">
        <v>11.062666666</v>
      </c>
      <c r="AM5656" t="n">
        <v>11.082133333</v>
      </c>
      <c r="AN5656" t="n">
        <v>0</v>
      </c>
      <c r="AO5656" t="n">
        <v>4</v>
      </c>
      <c r="AP5656" t="inlineStr">
        <is>
          <t>Mega Beer LLC</t>
        </is>
      </c>
      <c r="AQ5656" t="n">
        <v>0.5</v>
      </c>
      <c r="AR5656" t="n">
        <v>2</v>
      </c>
    </row>
    <row r="5657">
      <c r="A5657" t="inlineStr">
        <is>
          <t>628634142912</t>
        </is>
      </c>
      <c r="B5657" t="inlineStr">
        <is>
          <t>Phillips Wine &amp; Spirits - St. Paul</t>
        </is>
      </c>
      <c r="C5657" t="inlineStr">
        <is>
          <t>Rosemount</t>
        </is>
      </c>
      <c r="D5657" t="inlineStr">
        <is>
          <t>4pk 12oz can</t>
        </is>
      </c>
      <c r="E5657" t="inlineStr">
        <is>
          <t>Green Monke Blue Raspberry 10mg THC 4pk 12oz can</t>
        </is>
      </c>
      <c r="F5657" t="n">
        <v>6</v>
      </c>
      <c r="G5657" t="n">
        <v>9</v>
      </c>
      <c r="H5657" t="n">
        <v>71</v>
      </c>
      <c r="I5657" t="n">
        <v>1</v>
      </c>
      <c r="J5657" t="n">
        <v>0</v>
      </c>
      <c r="K5657" t="n">
        <v>0</v>
      </c>
      <c r="L5657">
        <f>G5657+K5657*F5657</f>
        <v/>
      </c>
      <c r="M5657">
        <f>IF(X5657&gt;0,L5657/(X5657*7/30),"")</f>
        <v/>
      </c>
      <c r="N5657">
        <f>IF(Y5657&gt;0,L5657/(Y5657*7/90),"")</f>
        <v/>
      </c>
      <c r="O5657" t="n">
        <v>64.56999999999999</v>
      </c>
      <c r="P5657">
        <f>K5657*O5657</f>
        <v/>
      </c>
      <c r="Q5657" t="inlineStr">
        <is>
          <t>THC</t>
        </is>
      </c>
      <c r="R5657" t="inlineStr">
        <is>
          <t>Beverages</t>
        </is>
      </c>
      <c r="S5657" t="inlineStr"/>
      <c r="T5657" t="inlineStr">
        <is>
          <t>1343025</t>
        </is>
      </c>
      <c r="U5657" t="n">
        <v>0</v>
      </c>
      <c r="V5657" t="n">
        <v>545</v>
      </c>
      <c r="W5657" t="n">
        <v>1</v>
      </c>
      <c r="X5657" t="n">
        <v>2</v>
      </c>
      <c r="Y5657" t="n">
        <v>11</v>
      </c>
      <c r="Z5657" t="n">
        <v>24</v>
      </c>
      <c r="AA5657" t="n">
        <v>27</v>
      </c>
      <c r="AB5657" t="n">
        <v>1</v>
      </c>
      <c r="AC5657" t="n">
        <v>10.74190327978592</v>
      </c>
      <c r="AD5657" t="n">
        <v>10.7617</v>
      </c>
      <c r="AE5657" t="n">
        <v>13.96</v>
      </c>
      <c r="AF5657" t="n">
        <v>27.92</v>
      </c>
      <c r="AG5657" t="n">
        <v>153.65</v>
      </c>
      <c r="AH5657" t="n">
        <v>335.19</v>
      </c>
      <c r="AI5657" t="n">
        <v>375.1</v>
      </c>
      <c r="AJ5657" t="n">
        <v>13.96</v>
      </c>
      <c r="AK5657" t="n">
        <v>13.96</v>
      </c>
      <c r="AL5657" t="n">
        <v>13.96625</v>
      </c>
      <c r="AM5657" t="n">
        <v>13.892592592</v>
      </c>
      <c r="AN5657" t="n">
        <v>0</v>
      </c>
      <c r="AO5657" t="n">
        <v>6</v>
      </c>
      <c r="AP5657" t="inlineStr">
        <is>
          <t>Artisan Beer</t>
        </is>
      </c>
      <c r="AQ5657" t="n">
        <v>0</v>
      </c>
      <c r="AR5657" t="n">
        <v>0</v>
      </c>
    </row>
    <row r="5658">
      <c r="A5658" t="inlineStr">
        <is>
          <t>628719778104</t>
        </is>
      </c>
      <c r="B5658" t="inlineStr">
        <is>
          <t>Capitol Beverage Sales, L.P.</t>
        </is>
      </c>
      <c r="C5658" t="inlineStr">
        <is>
          <t>Roseville</t>
        </is>
      </c>
      <c r="D5658" t="inlineStr">
        <is>
          <t>4pk 12oz can</t>
        </is>
      </c>
      <c r="E5658" t="inlineStr">
        <is>
          <t>Collective Project Lemonade 5mg THC 4pk 12oz can</t>
        </is>
      </c>
      <c r="F5658" t="n">
        <v>6</v>
      </c>
      <c r="G5658" t="n">
        <v>9</v>
      </c>
      <c r="H5658" t="n">
        <v>88</v>
      </c>
      <c r="I5658" t="n">
        <v>2</v>
      </c>
      <c r="J5658" t="n">
        <v>0</v>
      </c>
      <c r="K5658" t="n">
        <v>0</v>
      </c>
      <c r="L5658">
        <f>G5658+K5658*F5658</f>
        <v/>
      </c>
      <c r="M5658">
        <f>IF(X5658&gt;0,L5658/(X5658*7/30),"")</f>
        <v/>
      </c>
      <c r="N5658">
        <f>IF(Y5658&gt;0,L5658/(Y5658*7/90),"")</f>
        <v/>
      </c>
      <c r="O5658" t="n">
        <v>52.85</v>
      </c>
      <c r="P5658">
        <f>K5658*O5658</f>
        <v/>
      </c>
      <c r="Q5658" t="inlineStr">
        <is>
          <t>THC</t>
        </is>
      </c>
      <c r="R5658" t="inlineStr">
        <is>
          <t>Beverages</t>
        </is>
      </c>
      <c r="S5658" t="inlineStr"/>
      <c r="T5658" t="inlineStr">
        <is>
          <t>31811</t>
        </is>
      </c>
      <c r="U5658" t="n">
        <v>0</v>
      </c>
      <c r="V5658" t="n">
        <v>271</v>
      </c>
      <c r="W5658" t="n">
        <v>0</v>
      </c>
      <c r="X5658" t="n">
        <v>3</v>
      </c>
      <c r="Y5658" t="n">
        <v>8</v>
      </c>
      <c r="Z5658" t="n">
        <v>28</v>
      </c>
      <c r="AA5658" t="n">
        <v>31</v>
      </c>
      <c r="AB5658" t="n">
        <v>2</v>
      </c>
      <c r="AC5658" t="n">
        <v>8.823579558472728</v>
      </c>
      <c r="AD5658" t="n">
        <v>8.808299999999999</v>
      </c>
      <c r="AE5658" t="n">
        <v>0</v>
      </c>
      <c r="AF5658" t="n">
        <v>29.88</v>
      </c>
      <c r="AG5658" t="n">
        <v>79.68000000000001</v>
      </c>
      <c r="AH5658" t="n">
        <v>338.9999999999999</v>
      </c>
      <c r="AI5658" t="n">
        <v>382.9099999999999</v>
      </c>
      <c r="AJ5658" t="n">
        <v>0</v>
      </c>
      <c r="AK5658" t="n">
        <v>9.960000000000001</v>
      </c>
      <c r="AL5658" t="n">
        <v>11.689655172</v>
      </c>
      <c r="AM5658" t="n">
        <v>11.9659375</v>
      </c>
      <c r="AN5658" t="n">
        <v>0</v>
      </c>
      <c r="AO5658" t="n">
        <v>0</v>
      </c>
      <c r="AP5658" t="inlineStr"/>
      <c r="AQ5658" t="n">
        <v>1.5</v>
      </c>
      <c r="AR5658" t="n">
        <v>1.1667</v>
      </c>
    </row>
    <row r="5659">
      <c r="A5659" t="inlineStr">
        <is>
          <t>643459379541</t>
        </is>
      </c>
      <c r="B5659" t="inlineStr">
        <is>
          <t>Gigli MN LLC</t>
        </is>
      </c>
      <c r="C5659" t="inlineStr">
        <is>
          <t>Roseville</t>
        </is>
      </c>
      <c r="D5659" t="inlineStr">
        <is>
          <t>4pk 12oz can</t>
        </is>
      </c>
      <c r="E5659" t="inlineStr">
        <is>
          <t>Gigli Mango Seltzer 10mg THC 4pk 12oz can</t>
        </is>
      </c>
      <c r="F5659" t="n">
        <v>6</v>
      </c>
      <c r="G5659" t="n">
        <v>9</v>
      </c>
      <c r="H5659" t="n">
        <v>90</v>
      </c>
      <c r="I5659" t="n">
        <v>12</v>
      </c>
      <c r="J5659" t="n">
        <v>3</v>
      </c>
      <c r="K5659" t="n">
        <v>3</v>
      </c>
      <c r="L5659">
        <f>G5659+K5659*F5659</f>
        <v/>
      </c>
      <c r="M5659">
        <f>IF(X5659&gt;0,L5659/(X5659*7/30),"")</f>
        <v/>
      </c>
      <c r="N5659">
        <f>IF(Y5659&gt;0,L5659/(Y5659*7/90),"")</f>
        <v/>
      </c>
      <c r="O5659" t="n">
        <v>58.5</v>
      </c>
      <c r="P5659">
        <f>K5659*O5659</f>
        <v/>
      </c>
      <c r="Q5659" t="inlineStr">
        <is>
          <t>THC</t>
        </is>
      </c>
      <c r="R5659" t="inlineStr">
        <is>
          <t>Beverages</t>
        </is>
      </c>
      <c r="S5659" t="inlineStr"/>
      <c r="T5659" t="inlineStr"/>
      <c r="U5659" t="n">
        <v>0</v>
      </c>
      <c r="V5659" t="n">
        <v>664</v>
      </c>
      <c r="W5659" t="n">
        <v>2</v>
      </c>
      <c r="X5659" t="n">
        <v>2</v>
      </c>
      <c r="Y5659" t="n">
        <v>9</v>
      </c>
      <c r="Z5659" t="n">
        <v>19</v>
      </c>
      <c r="AA5659" t="n">
        <v>22</v>
      </c>
      <c r="AB5659" t="n">
        <v>2</v>
      </c>
      <c r="AC5659" t="n">
        <v>9.785912698567778</v>
      </c>
      <c r="AD5659" t="n">
        <v>9.75</v>
      </c>
      <c r="AE5659" t="n">
        <v>29.92</v>
      </c>
      <c r="AF5659" t="n">
        <v>29.92</v>
      </c>
      <c r="AG5659" t="n">
        <v>134.67</v>
      </c>
      <c r="AH5659" t="n">
        <v>284.2700000000001</v>
      </c>
      <c r="AI5659" t="n">
        <v>328.15</v>
      </c>
      <c r="AJ5659" t="n">
        <v>14.96</v>
      </c>
      <c r="AK5659" t="n">
        <v>14.96</v>
      </c>
      <c r="AL5659" t="n">
        <v>14.961578947</v>
      </c>
      <c r="AM5659" t="n">
        <v>14.91590909</v>
      </c>
      <c r="AN5659" t="n">
        <v>0</v>
      </c>
      <c r="AO5659" t="n">
        <v>0</v>
      </c>
      <c r="AP5659" t="inlineStr">
        <is>
          <t>Gigli MN LLC</t>
        </is>
      </c>
      <c r="AQ5659" t="n">
        <v>1</v>
      </c>
      <c r="AR5659" t="n">
        <v>1.1429</v>
      </c>
    </row>
    <row r="5660">
      <c r="A5660" t="inlineStr">
        <is>
          <t>643459379909</t>
        </is>
      </c>
      <c r="B5660" t="inlineStr">
        <is>
          <t>Gigli MN LLC</t>
        </is>
      </c>
      <c r="C5660" t="inlineStr">
        <is>
          <t>Minnetonka</t>
        </is>
      </c>
      <c r="D5660" t="inlineStr">
        <is>
          <t>4pk 12oz can</t>
        </is>
      </c>
      <c r="E5660" t="inlineStr">
        <is>
          <t>Gigli Variety 5mg THC 4pk 12oz can</t>
        </is>
      </c>
      <c r="F5660" t="n">
        <v>6</v>
      </c>
      <c r="G5660" t="n">
        <v>9</v>
      </c>
      <c r="H5660" t="n">
        <v>323</v>
      </c>
      <c r="I5660" t="n">
        <v>1</v>
      </c>
      <c r="J5660" t="n">
        <v>0</v>
      </c>
      <c r="K5660" t="n">
        <v>0</v>
      </c>
      <c r="L5660">
        <f>G5660+K5660*F5660</f>
        <v/>
      </c>
      <c r="M5660">
        <f>IF(X5660&gt;0,L5660/(X5660*7/30),"")</f>
        <v/>
      </c>
      <c r="N5660">
        <f>IF(Y5660&gt;0,L5660/(Y5660*7/90),"")</f>
        <v/>
      </c>
      <c r="O5660" t="n">
        <v>52</v>
      </c>
      <c r="P5660">
        <f>K5660*O5660</f>
        <v/>
      </c>
      <c r="Q5660" t="inlineStr">
        <is>
          <t>THC</t>
        </is>
      </c>
      <c r="R5660" t="inlineStr">
        <is>
          <t>Beverages</t>
        </is>
      </c>
      <c r="S5660" t="inlineStr"/>
      <c r="T5660" t="inlineStr"/>
      <c r="U5660" t="n">
        <v>0</v>
      </c>
      <c r="V5660" t="n">
        <v>1282</v>
      </c>
      <c r="W5660" t="n">
        <v>1</v>
      </c>
      <c r="X5660" t="n">
        <v>3</v>
      </c>
      <c r="Y5660" t="n">
        <v>7</v>
      </c>
      <c r="Z5660" t="n">
        <v>24</v>
      </c>
      <c r="AA5660" t="n">
        <v>28</v>
      </c>
      <c r="AB5660" t="n">
        <v>2</v>
      </c>
      <c r="AC5660" t="n">
        <v>8.666700001931888</v>
      </c>
      <c r="AD5660" t="n">
        <v>8.666700000000001</v>
      </c>
      <c r="AE5660" t="n">
        <v>12.96</v>
      </c>
      <c r="AF5660" t="n">
        <v>38.88</v>
      </c>
      <c r="AG5660" t="n">
        <v>90.72000000000003</v>
      </c>
      <c r="AH5660" t="n">
        <v>324.72</v>
      </c>
      <c r="AI5660" t="n">
        <v>376.6199999999999</v>
      </c>
      <c r="AJ5660" t="n">
        <v>12.96</v>
      </c>
      <c r="AK5660" t="n">
        <v>12.96</v>
      </c>
      <c r="AL5660" t="n">
        <v>13.53</v>
      </c>
      <c r="AM5660" t="n">
        <v>13.450714285</v>
      </c>
      <c r="AN5660" t="n">
        <v>0</v>
      </c>
      <c r="AO5660" t="n">
        <v>2</v>
      </c>
      <c r="AP5660" t="inlineStr">
        <is>
          <t>Gigli MN LLC</t>
        </is>
      </c>
      <c r="AQ5660" t="n">
        <v>1.5</v>
      </c>
      <c r="AR5660" t="n">
        <v>2.3333</v>
      </c>
    </row>
    <row r="5661">
      <c r="A5661" t="inlineStr">
        <is>
          <t>649696026200</t>
        </is>
      </c>
      <c r="B5661" t="inlineStr">
        <is>
          <t>Nothing But Hemp LLC</t>
        </is>
      </c>
      <c r="C5661" t="inlineStr">
        <is>
          <t>Chanhassen</t>
        </is>
      </c>
      <c r="D5661" t="inlineStr">
        <is>
          <t>4pk 12oz can</t>
        </is>
      </c>
      <c r="E5661" t="inlineStr">
        <is>
          <t>Forbidden Fruit Lemonade 10mg THC 4pk 12oz can</t>
        </is>
      </c>
      <c r="F5661" t="n">
        <v>6</v>
      </c>
      <c r="G5661" t="n">
        <v>9</v>
      </c>
      <c r="H5661" t="n">
        <v>175</v>
      </c>
      <c r="I5661" t="n">
        <v>2</v>
      </c>
      <c r="J5661" t="n">
        <v>0</v>
      </c>
      <c r="K5661" t="n">
        <v>0</v>
      </c>
      <c r="L5661">
        <f>G5661+K5661*F5661</f>
        <v/>
      </c>
      <c r="M5661">
        <f>IF(X5661&gt;0,L5661/(X5661*7/30),"")</f>
        <v/>
      </c>
      <c r="N5661">
        <f>IF(Y5661&gt;0,L5661/(Y5661*7/90),"")</f>
        <v/>
      </c>
      <c r="O5661" t="n">
        <v>52</v>
      </c>
      <c r="P5661">
        <f>K5661*O5661</f>
        <v/>
      </c>
      <c r="Q5661" t="inlineStr">
        <is>
          <t>THC</t>
        </is>
      </c>
      <c r="R5661" t="inlineStr">
        <is>
          <t>Beverages</t>
        </is>
      </c>
      <c r="S5661" t="inlineStr"/>
      <c r="T5661" t="inlineStr">
        <is>
          <t>FFL11923</t>
        </is>
      </c>
      <c r="U5661" t="n">
        <v>0</v>
      </c>
      <c r="V5661" t="n">
        <v>259</v>
      </c>
      <c r="W5661" t="n">
        <v>0</v>
      </c>
      <c r="X5661" t="n">
        <v>3</v>
      </c>
      <c r="Y5661" t="n">
        <v>5</v>
      </c>
      <c r="Z5661" t="n">
        <v>16</v>
      </c>
      <c r="AA5661" t="n">
        <v>18</v>
      </c>
      <c r="AB5661" t="n">
        <v>1</v>
      </c>
      <c r="AC5661" t="n">
        <v>9.619042856802285</v>
      </c>
      <c r="AD5661" t="n">
        <v>8.666700000000001</v>
      </c>
      <c r="AE5661" t="n">
        <v>0</v>
      </c>
      <c r="AF5661" t="n">
        <v>59.88</v>
      </c>
      <c r="AG5661" t="n">
        <v>99.80000000000001</v>
      </c>
      <c r="AH5661" t="n">
        <v>319.34</v>
      </c>
      <c r="AI5661" t="n">
        <v>359.2599999999999</v>
      </c>
      <c r="AJ5661" t="n">
        <v>0</v>
      </c>
      <c r="AK5661" t="n">
        <v>19.96</v>
      </c>
      <c r="AL5661" t="n">
        <v>19.95875</v>
      </c>
      <c r="AM5661" t="n">
        <v>19.958888888</v>
      </c>
      <c r="AN5661" t="n">
        <v>0</v>
      </c>
      <c r="AO5661" t="n">
        <v>2</v>
      </c>
      <c r="AP5661" t="inlineStr">
        <is>
          <t>Bellboy Corporation</t>
        </is>
      </c>
      <c r="AQ5661" t="n">
        <v>3</v>
      </c>
      <c r="AR5661" t="n">
        <v>1</v>
      </c>
    </row>
    <row r="5662">
      <c r="A5662" t="inlineStr">
        <is>
          <t>649696361431</t>
        </is>
      </c>
      <c r="B5662" t="inlineStr">
        <is>
          <t>Nothing But Hemp LLC</t>
        </is>
      </c>
      <c r="C5662" t="inlineStr">
        <is>
          <t>Cottage Grove</t>
        </is>
      </c>
      <c r="D5662" t="inlineStr">
        <is>
          <t>4pk 12oz can</t>
        </is>
      </c>
      <c r="E5662" t="inlineStr">
        <is>
          <t>Forbidden Fruit Iced Tea Lemonade 10mg THC 4pk 12oz can</t>
        </is>
      </c>
      <c r="F5662" t="n">
        <v>6</v>
      </c>
      <c r="G5662" t="n">
        <v>9</v>
      </c>
      <c r="H5662" t="n">
        <v>298</v>
      </c>
      <c r="I5662" t="n">
        <v>0</v>
      </c>
      <c r="J5662" t="n">
        <v>0</v>
      </c>
      <c r="K5662" t="n">
        <v>0</v>
      </c>
      <c r="L5662">
        <f>G5662+K5662*F5662</f>
        <v/>
      </c>
      <c r="M5662">
        <f>IF(X5662&gt;0,L5662/(X5662*7/30),"")</f>
        <v/>
      </c>
      <c r="N5662">
        <f>IF(Y5662&gt;0,L5662/(Y5662*7/90),"")</f>
        <v/>
      </c>
      <c r="O5662" t="n">
        <v>52.67</v>
      </c>
      <c r="P5662">
        <f>K5662*O5662</f>
        <v/>
      </c>
      <c r="Q5662" t="inlineStr">
        <is>
          <t>THC</t>
        </is>
      </c>
      <c r="R5662" t="inlineStr">
        <is>
          <t>Beverages</t>
        </is>
      </c>
      <c r="S5662" t="inlineStr"/>
      <c r="T5662" t="inlineStr">
        <is>
          <t>649696361431</t>
        </is>
      </c>
      <c r="U5662" t="n">
        <v>0</v>
      </c>
      <c r="V5662" t="n">
        <v>82</v>
      </c>
      <c r="W5662" t="n">
        <v>0</v>
      </c>
      <c r="X5662" t="n">
        <v>2</v>
      </c>
      <c r="Y5662" t="n">
        <v>3</v>
      </c>
      <c r="Z5662" t="n">
        <v>3</v>
      </c>
      <c r="AA5662" t="n">
        <v>3</v>
      </c>
      <c r="AB5662" t="n">
        <v>0</v>
      </c>
      <c r="AC5662" t="n">
        <v>10.1353493288594</v>
      </c>
      <c r="AD5662" t="n">
        <v>8.777699999999999</v>
      </c>
      <c r="AE5662" t="n">
        <v>0</v>
      </c>
      <c r="AF5662" t="n">
        <v>39.92</v>
      </c>
      <c r="AG5662" t="n">
        <v>63.91</v>
      </c>
      <c r="AH5662" t="n">
        <v>63.91</v>
      </c>
      <c r="AI5662" t="n">
        <v>63.91</v>
      </c>
      <c r="AJ5662" t="n">
        <v>0</v>
      </c>
      <c r="AK5662" t="n">
        <v>19.96</v>
      </c>
      <c r="AL5662" t="n">
        <v>21.303333333</v>
      </c>
      <c r="AM5662" t="n">
        <v>21.303333333</v>
      </c>
      <c r="AN5662" t="n">
        <v>0</v>
      </c>
      <c r="AO5662" t="n">
        <v>0</v>
      </c>
      <c r="AP5662" t="inlineStr">
        <is>
          <t>Bellboy Corporation</t>
        </is>
      </c>
      <c r="AQ5662" t="n">
        <v>0</v>
      </c>
      <c r="AR5662" t="n">
        <v>0</v>
      </c>
    </row>
    <row r="5663">
      <c r="A5663" t="inlineStr">
        <is>
          <t>649696417503</t>
        </is>
      </c>
      <c r="B5663" t="inlineStr">
        <is>
          <t>Nothing But Hemp LLC</t>
        </is>
      </c>
      <c r="C5663" t="inlineStr">
        <is>
          <t>Osseo</t>
        </is>
      </c>
      <c r="D5663" t="inlineStr">
        <is>
          <t>4pk 12oz can</t>
        </is>
      </c>
      <c r="E5663" t="inlineStr">
        <is>
          <t>Forbidden Fruit Strawberry Lemonade 10mg THC 4pk 12oz can</t>
        </is>
      </c>
      <c r="F5663" t="n">
        <v>6</v>
      </c>
      <c r="G5663" t="n">
        <v>9</v>
      </c>
      <c r="H5663" t="n">
        <v>156</v>
      </c>
      <c r="I5663" t="n">
        <v>1</v>
      </c>
      <c r="J5663" t="n">
        <v>0</v>
      </c>
      <c r="K5663" t="n">
        <v>0</v>
      </c>
      <c r="L5663">
        <f>G5663+K5663*F5663</f>
        <v/>
      </c>
      <c r="M5663">
        <f>IF(X5663&gt;0,L5663/(X5663*7/30),"")</f>
        <v/>
      </c>
      <c r="N5663">
        <f>IF(Y5663&gt;0,L5663/(Y5663*7/90),"")</f>
        <v/>
      </c>
      <c r="O5663" t="n">
        <v>60</v>
      </c>
      <c r="P5663">
        <f>K5663*O5663</f>
        <v/>
      </c>
      <c r="Q5663" t="inlineStr">
        <is>
          <t>THC</t>
        </is>
      </c>
      <c r="R5663" t="inlineStr">
        <is>
          <t>Beverages</t>
        </is>
      </c>
      <c r="S5663" t="inlineStr">
        <is>
          <t>Tea/Lemonade</t>
        </is>
      </c>
      <c r="T5663" t="inlineStr">
        <is>
          <t>FFSL093025</t>
        </is>
      </c>
      <c r="U5663" t="n">
        <v>0</v>
      </c>
      <c r="V5663" t="n">
        <v>228</v>
      </c>
      <c r="W5663" t="n">
        <v>0</v>
      </c>
      <c r="X5663" t="n">
        <v>2</v>
      </c>
      <c r="Y5663" t="n">
        <v>3</v>
      </c>
      <c r="Z5663" t="n">
        <v>3</v>
      </c>
      <c r="AA5663" t="n">
        <v>3</v>
      </c>
      <c r="AB5663" t="n">
        <v>0</v>
      </c>
      <c r="AC5663" t="n">
        <v>9.634460622756409</v>
      </c>
      <c r="AD5663" t="n">
        <v>10</v>
      </c>
      <c r="AE5663" t="n">
        <v>0</v>
      </c>
      <c r="AF5663" t="n">
        <v>39.92</v>
      </c>
      <c r="AG5663" t="n">
        <v>62.91</v>
      </c>
      <c r="AH5663" t="n">
        <v>62.91</v>
      </c>
      <c r="AI5663" t="n">
        <v>62.91</v>
      </c>
      <c r="AJ5663" t="n">
        <v>0</v>
      </c>
      <c r="AK5663" t="n">
        <v>19.96</v>
      </c>
      <c r="AL5663" t="n">
        <v>20.97</v>
      </c>
      <c r="AM5663" t="n">
        <v>20.97</v>
      </c>
      <c r="AN5663" t="n">
        <v>0</v>
      </c>
      <c r="AO5663" t="n">
        <v>0</v>
      </c>
      <c r="AP5663" t="inlineStr">
        <is>
          <t>Bellboy Corporation</t>
        </is>
      </c>
      <c r="AQ5663" t="n">
        <v>0</v>
      </c>
      <c r="AR5663" t="n">
        <v>0</v>
      </c>
    </row>
    <row r="5664">
      <c r="A5664" t="inlineStr">
        <is>
          <t>649696417503</t>
        </is>
      </c>
      <c r="B5664" t="inlineStr">
        <is>
          <t>Nothing But Hemp LLC</t>
        </is>
      </c>
      <c r="C5664" t="inlineStr">
        <is>
          <t>Woodbury</t>
        </is>
      </c>
      <c r="D5664" t="inlineStr">
        <is>
          <t>4pk 12oz can</t>
        </is>
      </c>
      <c r="E5664" t="inlineStr">
        <is>
          <t>Forbidden Fruit Strawberry Lemonade 10mg THC 4pk 12oz can</t>
        </is>
      </c>
      <c r="F5664" t="n">
        <v>6</v>
      </c>
      <c r="G5664" t="n">
        <v>9</v>
      </c>
      <c r="H5664" t="n">
        <v>156</v>
      </c>
      <c r="I5664" t="n">
        <v>1</v>
      </c>
      <c r="J5664" t="n">
        <v>0</v>
      </c>
      <c r="K5664" t="n">
        <v>0</v>
      </c>
      <c r="L5664">
        <f>G5664+K5664*F5664</f>
        <v/>
      </c>
      <c r="M5664">
        <f>IF(X5664&gt;0,L5664/(X5664*7/30),"")</f>
        <v/>
      </c>
      <c r="N5664">
        <f>IF(Y5664&gt;0,L5664/(Y5664*7/90),"")</f>
        <v/>
      </c>
      <c r="O5664" t="n">
        <v>60</v>
      </c>
      <c r="P5664">
        <f>K5664*O5664</f>
        <v/>
      </c>
      <c r="Q5664" t="inlineStr">
        <is>
          <t>THC</t>
        </is>
      </c>
      <c r="R5664" t="inlineStr">
        <is>
          <t>Beverages</t>
        </is>
      </c>
      <c r="S5664" t="inlineStr">
        <is>
          <t>Tea/Lemonade</t>
        </is>
      </c>
      <c r="T5664" t="inlineStr">
        <is>
          <t>FFSL093025</t>
        </is>
      </c>
      <c r="U5664" t="n">
        <v>0</v>
      </c>
      <c r="V5664" t="n">
        <v>228</v>
      </c>
      <c r="W5664" t="n">
        <v>0</v>
      </c>
      <c r="X5664" t="n">
        <v>3</v>
      </c>
      <c r="Y5664" t="n">
        <v>6</v>
      </c>
      <c r="Z5664" t="n">
        <v>19</v>
      </c>
      <c r="AA5664" t="n">
        <v>21</v>
      </c>
      <c r="AB5664" t="n">
        <v>2</v>
      </c>
      <c r="AC5664" t="n">
        <v>9.634460622756409</v>
      </c>
      <c r="AD5664" t="n">
        <v>10</v>
      </c>
      <c r="AE5664" t="n">
        <v>0</v>
      </c>
      <c r="AF5664" t="n">
        <v>59.88</v>
      </c>
      <c r="AG5664" t="n">
        <v>119.76</v>
      </c>
      <c r="AH5664" t="n">
        <v>382.2799999999999</v>
      </c>
      <c r="AI5664" t="n">
        <v>422.1999999999999</v>
      </c>
      <c r="AJ5664" t="n">
        <v>0</v>
      </c>
      <c r="AK5664" t="n">
        <v>19.96</v>
      </c>
      <c r="AL5664" t="n">
        <v>20.12</v>
      </c>
      <c r="AM5664" t="n">
        <v>20.104761904</v>
      </c>
      <c r="AN5664" t="n">
        <v>0</v>
      </c>
      <c r="AO5664" t="n">
        <v>0</v>
      </c>
      <c r="AP5664" t="inlineStr">
        <is>
          <t>Bellboy Corporation</t>
        </is>
      </c>
      <c r="AQ5664" t="n">
        <v>0</v>
      </c>
      <c r="AR5664" t="n">
        <v>0</v>
      </c>
    </row>
    <row r="5665">
      <c r="A5665" t="inlineStr">
        <is>
          <t>810012698481</t>
        </is>
      </c>
      <c r="B5665" t="inlineStr">
        <is>
          <t>Bellboy Corporation</t>
        </is>
      </c>
      <c r="C5665" t="inlineStr">
        <is>
          <t>St. Louis Park</t>
        </is>
      </c>
      <c r="D5665" t="inlineStr">
        <is>
          <t>10pk</t>
        </is>
      </c>
      <c r="E5665" t="inlineStr">
        <is>
          <t>BLNCD Brain Boost Adaptogen 50mg THC Gummies 10pk</t>
        </is>
      </c>
      <c r="F5665" t="n">
        <v>6</v>
      </c>
      <c r="G5665" t="n">
        <v>9</v>
      </c>
      <c r="H5665" t="n">
        <v>73</v>
      </c>
      <c r="I5665" t="n">
        <v>0</v>
      </c>
      <c r="J5665" t="n">
        <v>0</v>
      </c>
      <c r="K5665" t="n">
        <v>0</v>
      </c>
      <c r="L5665">
        <f>G5665+K5665*F5665</f>
        <v/>
      </c>
      <c r="M5665">
        <f>IF(X5665&gt;0,L5665/(X5665*7/30),"")</f>
        <v/>
      </c>
      <c r="N5665">
        <f>IF(Y5665&gt;0,L5665/(Y5665*7/90),"")</f>
        <v/>
      </c>
      <c r="O5665" t="n">
        <v>72</v>
      </c>
      <c r="P5665">
        <f>K5665*O5665</f>
        <v/>
      </c>
      <c r="Q5665" t="inlineStr">
        <is>
          <t>THC</t>
        </is>
      </c>
      <c r="R5665" t="inlineStr">
        <is>
          <t>Edibles</t>
        </is>
      </c>
      <c r="S5665" t="inlineStr"/>
      <c r="T5665" t="inlineStr">
        <is>
          <t>9918025</t>
        </is>
      </c>
      <c r="U5665" t="n">
        <v>0</v>
      </c>
      <c r="V5665" t="n">
        <v>233</v>
      </c>
      <c r="W5665" t="n">
        <v>0</v>
      </c>
      <c r="X5665" t="n">
        <v>2</v>
      </c>
      <c r="Y5665" t="n">
        <v>19</v>
      </c>
      <c r="Z5665" t="n">
        <v>49</v>
      </c>
      <c r="AA5665" t="n">
        <v>51</v>
      </c>
      <c r="AB5665" t="n">
        <v>1</v>
      </c>
      <c r="AC5665" t="n">
        <v>11.69635342465753</v>
      </c>
      <c r="AD5665" t="n">
        <v>12</v>
      </c>
      <c r="AE5665" t="n">
        <v>0</v>
      </c>
      <c r="AF5665" t="n">
        <v>39.98</v>
      </c>
      <c r="AG5665" t="n">
        <v>320.58</v>
      </c>
      <c r="AH5665" t="n">
        <v>767.0300000000002</v>
      </c>
      <c r="AI5665" t="n">
        <v>786.9500000000003</v>
      </c>
      <c r="AJ5665" t="n">
        <v>0</v>
      </c>
      <c r="AK5665" t="n">
        <v>19.99</v>
      </c>
      <c r="AL5665" t="n">
        <v>14.558461538</v>
      </c>
      <c r="AM5665" t="n">
        <v>14.388148148</v>
      </c>
      <c r="AN5665" t="n">
        <v>0</v>
      </c>
      <c r="AO5665" t="n">
        <v>1</v>
      </c>
      <c r="AP5665" t="inlineStr"/>
      <c r="AQ5665" t="n">
        <v>0.6667</v>
      </c>
      <c r="AR5665" t="n">
        <v>3</v>
      </c>
    </row>
    <row r="5666">
      <c r="A5666" t="inlineStr">
        <is>
          <t>810035540927</t>
        </is>
      </c>
      <c r="B5666" t="inlineStr">
        <is>
          <t>Hohensteins, Inc.</t>
        </is>
      </c>
      <c r="C5666" t="inlineStr">
        <is>
          <t>Stillwater</t>
        </is>
      </c>
      <c r="D5666" t="inlineStr">
        <is>
          <t>4pk 12oz can</t>
        </is>
      </c>
      <c r="E5666" t="inlineStr">
        <is>
          <t>Find Wunder Watermelon Basil 10mg THC 4pk 12oz can</t>
        </is>
      </c>
      <c r="F5666" t="n">
        <v>6</v>
      </c>
      <c r="G5666" t="n">
        <v>9</v>
      </c>
      <c r="H5666" t="n">
        <v>205</v>
      </c>
      <c r="I5666" t="n">
        <v>0</v>
      </c>
      <c r="J5666" t="n">
        <v>0</v>
      </c>
      <c r="K5666" t="n">
        <v>0</v>
      </c>
      <c r="L5666">
        <f>G5666+K5666*F5666</f>
        <v/>
      </c>
      <c r="M5666">
        <f>IF(X5666&gt;0,L5666/(X5666*7/30),"")</f>
        <v/>
      </c>
      <c r="N5666">
        <f>IF(Y5666&gt;0,L5666/(Y5666*7/90),"")</f>
        <v/>
      </c>
      <c r="O5666" t="n">
        <v>75.5</v>
      </c>
      <c r="P5666">
        <f>K5666*O5666</f>
        <v/>
      </c>
      <c r="Q5666" t="inlineStr">
        <is>
          <t>THC</t>
        </is>
      </c>
      <c r="R5666" t="inlineStr">
        <is>
          <t>Beverages</t>
        </is>
      </c>
      <c r="S5666" t="inlineStr"/>
      <c r="T5666" t="inlineStr">
        <is>
          <t>810035540927</t>
        </is>
      </c>
      <c r="U5666" t="n">
        <v>0</v>
      </c>
      <c r="V5666" t="n">
        <v>47</v>
      </c>
      <c r="W5666" t="n">
        <v>0</v>
      </c>
      <c r="X5666" t="n">
        <v>3</v>
      </c>
      <c r="Y5666" t="n">
        <v>3</v>
      </c>
      <c r="Z5666" t="n">
        <v>3</v>
      </c>
      <c r="AA5666" t="n">
        <v>3</v>
      </c>
      <c r="AB5666" t="n">
        <v>0</v>
      </c>
      <c r="AC5666" t="n">
        <v>12.63567479742341</v>
      </c>
      <c r="AD5666" t="n">
        <v>12.5833</v>
      </c>
      <c r="AE5666" t="n">
        <v>0</v>
      </c>
      <c r="AF5666" t="n">
        <v>47.88</v>
      </c>
      <c r="AG5666" t="n">
        <v>47.88</v>
      </c>
      <c r="AH5666" t="n">
        <v>47.88</v>
      </c>
      <c r="AI5666" t="n">
        <v>47.88</v>
      </c>
      <c r="AJ5666" t="n">
        <v>0</v>
      </c>
      <c r="AK5666" t="n">
        <v>15.96</v>
      </c>
      <c r="AL5666" t="n">
        <v>15.96</v>
      </c>
      <c r="AM5666" t="n">
        <v>15.96</v>
      </c>
      <c r="AN5666" t="n">
        <v>0</v>
      </c>
      <c r="AO5666" t="n">
        <v>4</v>
      </c>
      <c r="AP5666" t="inlineStr">
        <is>
          <t>Hohensteins, Inc.</t>
        </is>
      </c>
      <c r="AQ5666" t="n">
        <v>0</v>
      </c>
      <c r="AR5666" t="n">
        <v>0</v>
      </c>
    </row>
    <row r="5667">
      <c r="A5667" t="inlineStr">
        <is>
          <t>810091530849</t>
        </is>
      </c>
      <c r="B5667" t="inlineStr">
        <is>
          <t>Discontinued</t>
        </is>
      </c>
      <c r="C5667" t="inlineStr">
        <is>
          <t>Blaine</t>
        </is>
      </c>
      <c r="D5667" t="inlineStr">
        <is>
          <t>4pk 12oz can</t>
        </is>
      </c>
      <c r="E5667" t="inlineStr">
        <is>
          <t>Tetra Rasp-Ginger 10mg THC 4pk 12oz can</t>
        </is>
      </c>
      <c r="F5667" t="n">
        <v>6</v>
      </c>
      <c r="G5667" t="n">
        <v>9</v>
      </c>
      <c r="H5667" t="n">
        <v>89</v>
      </c>
      <c r="I5667" t="n">
        <v>0</v>
      </c>
      <c r="J5667" t="n">
        <v>0</v>
      </c>
      <c r="K5667" t="n">
        <v>0</v>
      </c>
      <c r="L5667">
        <f>G5667+K5667*F5667</f>
        <v/>
      </c>
      <c r="M5667">
        <f>IF(X5667&gt;0,L5667/(X5667*7/30),"")</f>
        <v/>
      </c>
      <c r="N5667">
        <f>IF(Y5667&gt;0,L5667/(Y5667*7/90),"")</f>
        <v/>
      </c>
      <c r="O5667" t="n">
        <v>72</v>
      </c>
      <c r="P5667">
        <f>K5667*O5667</f>
        <v/>
      </c>
      <c r="Q5667" t="inlineStr">
        <is>
          <t>THC</t>
        </is>
      </c>
      <c r="R5667" t="inlineStr">
        <is>
          <t>Beverages</t>
        </is>
      </c>
      <c r="S5667" t="inlineStr"/>
      <c r="T5667" t="inlineStr">
        <is>
          <t>44</t>
        </is>
      </c>
      <c r="U5667" t="n">
        <v>0</v>
      </c>
      <c r="V5667" t="n">
        <v>451</v>
      </c>
      <c r="W5667" t="n">
        <v>0</v>
      </c>
      <c r="X5667" t="n">
        <v>3</v>
      </c>
      <c r="Y5667" t="n">
        <v>11</v>
      </c>
      <c r="Z5667" t="n">
        <v>52</v>
      </c>
      <c r="AA5667" t="n">
        <v>65</v>
      </c>
      <c r="AB5667" t="n">
        <v>4</v>
      </c>
      <c r="AC5667" t="n">
        <v>13.00372022761124</v>
      </c>
      <c r="AD5667" t="n">
        <v>12</v>
      </c>
      <c r="AE5667" t="n">
        <v>0</v>
      </c>
      <c r="AF5667" t="n">
        <v>63.91</v>
      </c>
      <c r="AG5667" t="n">
        <v>222.8200000000001</v>
      </c>
      <c r="AH5667" t="n">
        <v>1039.640000000001</v>
      </c>
      <c r="AI5667" t="n">
        <v>1295.180000000001</v>
      </c>
      <c r="AJ5667" t="n">
        <v>0</v>
      </c>
      <c r="AK5667" t="n">
        <v>21.303333333</v>
      </c>
      <c r="AL5667" t="n">
        <v>19.9944</v>
      </c>
      <c r="AM5667" t="n">
        <v>19.924761904</v>
      </c>
      <c r="AN5667" t="n">
        <v>0</v>
      </c>
      <c r="AO5667" t="n">
        <v>0</v>
      </c>
      <c r="AP5667" t="inlineStr">
        <is>
          <t>Discontinued</t>
        </is>
      </c>
      <c r="AQ5667" t="n">
        <v>0.4286</v>
      </c>
      <c r="AR5667" t="n">
        <v>0.4231</v>
      </c>
    </row>
    <row r="5668">
      <c r="A5668" t="inlineStr">
        <is>
          <t>810091530849</t>
        </is>
      </c>
      <c r="B5668" t="inlineStr">
        <is>
          <t>Discontinued</t>
        </is>
      </c>
      <c r="C5668" t="inlineStr">
        <is>
          <t>Chanhassen</t>
        </is>
      </c>
      <c r="D5668" t="inlineStr">
        <is>
          <t>4pk 12oz can</t>
        </is>
      </c>
      <c r="E5668" t="inlineStr">
        <is>
          <t>Tetra Rasp-Ginger 10mg THC 4pk 12oz can</t>
        </is>
      </c>
      <c r="F5668" t="n">
        <v>6</v>
      </c>
      <c r="G5668" t="n">
        <v>9</v>
      </c>
      <c r="H5668" t="n">
        <v>89</v>
      </c>
      <c r="I5668" t="n">
        <v>0</v>
      </c>
      <c r="J5668" t="n">
        <v>0</v>
      </c>
      <c r="K5668" t="n">
        <v>0</v>
      </c>
      <c r="L5668">
        <f>G5668+K5668*F5668</f>
        <v/>
      </c>
      <c r="M5668">
        <f>IF(X5668&gt;0,L5668/(X5668*7/30),"")</f>
        <v/>
      </c>
      <c r="N5668">
        <f>IF(Y5668&gt;0,L5668/(Y5668*7/90),"")</f>
        <v/>
      </c>
      <c r="O5668" t="n">
        <v>80</v>
      </c>
      <c r="P5668">
        <f>K5668*O5668</f>
        <v/>
      </c>
      <c r="Q5668" t="inlineStr">
        <is>
          <t>THC</t>
        </is>
      </c>
      <c r="R5668" t="inlineStr">
        <is>
          <t>Beverages</t>
        </is>
      </c>
      <c r="S5668" t="inlineStr"/>
      <c r="T5668" t="inlineStr">
        <is>
          <t>44</t>
        </is>
      </c>
      <c r="U5668" t="n">
        <v>0</v>
      </c>
      <c r="V5668" t="n">
        <v>451</v>
      </c>
      <c r="W5668" t="n">
        <v>0</v>
      </c>
      <c r="X5668" t="n">
        <v>3</v>
      </c>
      <c r="Y5668" t="n">
        <v>6</v>
      </c>
      <c r="Z5668" t="n">
        <v>8</v>
      </c>
      <c r="AA5668" t="n">
        <v>9</v>
      </c>
      <c r="AB5668" t="n">
        <v>0</v>
      </c>
      <c r="AC5668" t="n">
        <v>13.00372022761124</v>
      </c>
      <c r="AD5668" t="n">
        <v>13.3333</v>
      </c>
      <c r="AE5668" t="n">
        <v>0</v>
      </c>
      <c r="AF5668" t="n">
        <v>59.11000000000001</v>
      </c>
      <c r="AG5668" t="n">
        <v>118.99</v>
      </c>
      <c r="AH5668" t="n">
        <v>158.91</v>
      </c>
      <c r="AI5668" t="n">
        <v>178.87</v>
      </c>
      <c r="AJ5668" t="n">
        <v>0</v>
      </c>
      <c r="AK5668" t="n">
        <v>19.703333333</v>
      </c>
      <c r="AL5668" t="n">
        <v>19.86375</v>
      </c>
      <c r="AM5668" t="n">
        <v>19.874444444</v>
      </c>
      <c r="AN5668" t="n">
        <v>0</v>
      </c>
      <c r="AO5668" t="n">
        <v>0</v>
      </c>
      <c r="AP5668" t="inlineStr">
        <is>
          <t>Discontinued</t>
        </is>
      </c>
      <c r="AQ5668" t="n">
        <v>0</v>
      </c>
      <c r="AR5668" t="n">
        <v>0</v>
      </c>
    </row>
    <row r="5669">
      <c r="A5669" t="inlineStr">
        <is>
          <t>810095561665</t>
        </is>
      </c>
      <c r="B5669" t="inlineStr">
        <is>
          <t>Modist Brewing Company</t>
        </is>
      </c>
      <c r="C5669" t="inlineStr">
        <is>
          <t>Woodbury</t>
        </is>
      </c>
      <c r="D5669" t="inlineStr">
        <is>
          <t>4pk 12oz can</t>
        </is>
      </c>
      <c r="E5669" t="inlineStr">
        <is>
          <t>Modist Melt Ginger Lemon Lime THC 10mg 4pk 12oz can</t>
        </is>
      </c>
      <c r="F5669" t="n">
        <v>6</v>
      </c>
      <c r="G5669" t="n">
        <v>9</v>
      </c>
      <c r="H5669" t="n">
        <v>92</v>
      </c>
      <c r="I5669" t="n">
        <v>0</v>
      </c>
      <c r="J5669" t="n">
        <v>0</v>
      </c>
      <c r="K5669" t="n">
        <v>0</v>
      </c>
      <c r="L5669">
        <f>G5669+K5669*F5669</f>
        <v/>
      </c>
      <c r="M5669">
        <f>IF(X5669&gt;0,L5669/(X5669*7/30),"")</f>
        <v/>
      </c>
      <c r="N5669">
        <f>IF(Y5669&gt;0,L5669/(Y5669*7/90),"")</f>
        <v/>
      </c>
      <c r="O5669" t="n">
        <v>64.31999999999999</v>
      </c>
      <c r="P5669">
        <f>K5669*O5669</f>
        <v/>
      </c>
      <c r="Q5669" t="inlineStr">
        <is>
          <t>THC</t>
        </is>
      </c>
      <c r="R5669" t="inlineStr">
        <is>
          <t>Beverages</t>
        </is>
      </c>
      <c r="S5669" t="inlineStr"/>
      <c r="T5669" t="inlineStr">
        <is>
          <t>MLTGL4612</t>
        </is>
      </c>
      <c r="U5669" t="n">
        <v>0</v>
      </c>
      <c r="V5669" t="n">
        <v>299</v>
      </c>
      <c r="W5669" t="n">
        <v>1</v>
      </c>
      <c r="X5669" t="n">
        <v>2</v>
      </c>
      <c r="Y5669" t="n">
        <v>5</v>
      </c>
      <c r="Z5669" t="n">
        <v>14</v>
      </c>
      <c r="AA5669" t="n">
        <v>14</v>
      </c>
      <c r="AB5669" t="n">
        <v>0</v>
      </c>
      <c r="AC5669" t="n">
        <v>9.318623181656523</v>
      </c>
      <c r="AD5669" t="n">
        <v>10.72</v>
      </c>
      <c r="AE5669" t="n">
        <v>13.96</v>
      </c>
      <c r="AF5669" t="n">
        <v>27.92</v>
      </c>
      <c r="AG5669" t="n">
        <v>71.83000000000001</v>
      </c>
      <c r="AH5669" t="n">
        <v>198.5800000000001</v>
      </c>
      <c r="AI5669" t="n">
        <v>198.5800000000001</v>
      </c>
      <c r="AJ5669" t="n">
        <v>13.96</v>
      </c>
      <c r="AK5669" t="n">
        <v>13.96</v>
      </c>
      <c r="AL5669" t="n">
        <v>14.184285714</v>
      </c>
      <c r="AM5669" t="n">
        <v>14.184285714</v>
      </c>
      <c r="AN5669" t="n">
        <v>0</v>
      </c>
      <c r="AO5669" t="n">
        <v>0</v>
      </c>
      <c r="AP5669" t="inlineStr">
        <is>
          <t>Modist Brewing Company</t>
        </is>
      </c>
      <c r="AQ5669" t="n">
        <v>0</v>
      </c>
      <c r="AR5669" t="n">
        <v>0</v>
      </c>
    </row>
    <row r="5670">
      <c r="A5670" t="inlineStr">
        <is>
          <t>840006316206</t>
        </is>
      </c>
      <c r="B5670" t="inlineStr">
        <is>
          <t>Bellboy Corporation</t>
        </is>
      </c>
      <c r="C5670" t="inlineStr">
        <is>
          <t>Rosemount</t>
        </is>
      </c>
      <c r="D5670" t="inlineStr">
        <is>
          <t>750ml</t>
        </is>
      </c>
      <c r="E5670" t="inlineStr">
        <is>
          <t>Foundry Nation Granddaddy 85mg 750ml</t>
        </is>
      </c>
      <c r="F5670" t="n">
        <v>6</v>
      </c>
      <c r="G5670" t="n">
        <v>9</v>
      </c>
      <c r="H5670" t="n">
        <v>123</v>
      </c>
      <c r="I5670" t="n">
        <v>0</v>
      </c>
      <c r="J5670" t="n">
        <v>0</v>
      </c>
      <c r="K5670" t="n">
        <v>0</v>
      </c>
      <c r="L5670">
        <f>G5670+K5670*F5670</f>
        <v/>
      </c>
      <c r="M5670">
        <f>IF(X5670&gt;0,L5670/(X5670*7/30),"")</f>
        <v/>
      </c>
      <c r="N5670">
        <f>IF(Y5670&gt;0,L5670/(Y5670*7/90),"")</f>
        <v/>
      </c>
      <c r="O5670" t="n">
        <v>117</v>
      </c>
      <c r="P5670">
        <f>K5670*O5670</f>
        <v/>
      </c>
      <c r="Q5670" t="inlineStr">
        <is>
          <t>THC</t>
        </is>
      </c>
      <c r="R5670" t="inlineStr">
        <is>
          <t>Beverages</t>
        </is>
      </c>
      <c r="S5670" t="inlineStr"/>
      <c r="T5670" t="inlineStr">
        <is>
          <t>9918053</t>
        </is>
      </c>
      <c r="U5670" t="n">
        <v>0</v>
      </c>
      <c r="V5670" t="n">
        <v>93</v>
      </c>
      <c r="W5670" t="n">
        <v>0</v>
      </c>
      <c r="X5670" t="n">
        <v>2</v>
      </c>
      <c r="Y5670" t="n">
        <v>9</v>
      </c>
      <c r="Z5670" t="n">
        <v>9</v>
      </c>
      <c r="AA5670" t="n">
        <v>9</v>
      </c>
      <c r="AB5670" t="n">
        <v>0</v>
      </c>
      <c r="AC5670" t="n">
        <v>19.5</v>
      </c>
      <c r="AD5670" t="n">
        <v>19.5</v>
      </c>
      <c r="AE5670" t="n">
        <v>0</v>
      </c>
      <c r="AF5670" t="n">
        <v>59.92</v>
      </c>
      <c r="AG5670" t="n">
        <v>269.64</v>
      </c>
      <c r="AH5670" t="n">
        <v>269.64</v>
      </c>
      <c r="AI5670" t="n">
        <v>269.64</v>
      </c>
      <c r="AJ5670" t="n">
        <v>0</v>
      </c>
      <c r="AK5670" t="n">
        <v>29.96</v>
      </c>
      <c r="AL5670" t="n">
        <v>29.96</v>
      </c>
      <c r="AM5670" t="n">
        <v>29.96</v>
      </c>
      <c r="AN5670" t="n">
        <v>0</v>
      </c>
      <c r="AO5670" t="n">
        <v>1</v>
      </c>
      <c r="AP5670" t="inlineStr"/>
      <c r="AQ5670" t="n">
        <v>0</v>
      </c>
      <c r="AR5670" t="n">
        <v>0</v>
      </c>
    </row>
    <row r="5671">
      <c r="A5671" t="inlineStr">
        <is>
          <t>850009065841</t>
        </is>
      </c>
      <c r="B5671" t="inlineStr">
        <is>
          <t>HeadFlyer Brewing</t>
        </is>
      </c>
      <c r="C5671" t="inlineStr">
        <is>
          <t>Blaine</t>
        </is>
      </c>
      <c r="D5671" t="inlineStr">
        <is>
          <t>4pk 12oz can</t>
        </is>
      </c>
      <c r="E5671" t="inlineStr">
        <is>
          <t>Headflyer OG Kush 10mg THC 4pk 12oz can</t>
        </is>
      </c>
      <c r="F5671" t="n">
        <v>6</v>
      </c>
      <c r="G5671" t="n">
        <v>9</v>
      </c>
      <c r="H5671" t="n">
        <v>149</v>
      </c>
      <c r="I5671" t="n">
        <v>0</v>
      </c>
      <c r="J5671" t="n">
        <v>0</v>
      </c>
      <c r="K5671" t="n">
        <v>0</v>
      </c>
      <c r="L5671">
        <f>G5671+K5671*F5671</f>
        <v/>
      </c>
      <c r="M5671">
        <f>IF(X5671&gt;0,L5671/(X5671*7/30),"")</f>
        <v/>
      </c>
      <c r="N5671">
        <f>IF(Y5671&gt;0,L5671/(Y5671*7/90),"")</f>
        <v/>
      </c>
      <c r="O5671" t="n">
        <v>70.40000000000001</v>
      </c>
      <c r="P5671">
        <f>K5671*O5671</f>
        <v/>
      </c>
      <c r="Q5671" t="inlineStr">
        <is>
          <t>THC</t>
        </is>
      </c>
      <c r="R5671" t="inlineStr">
        <is>
          <t>Beverages</t>
        </is>
      </c>
      <c r="S5671" t="inlineStr"/>
      <c r="T5671" t="inlineStr">
        <is>
          <t>850009065841</t>
        </is>
      </c>
      <c r="U5671" t="n">
        <v>0</v>
      </c>
      <c r="V5671" t="n">
        <v>243</v>
      </c>
      <c r="W5671" t="n">
        <v>0</v>
      </c>
      <c r="X5671" t="n">
        <v>2</v>
      </c>
      <c r="Y5671" t="n">
        <v>6</v>
      </c>
      <c r="Z5671" t="n">
        <v>12</v>
      </c>
      <c r="AA5671" t="n">
        <v>13</v>
      </c>
      <c r="AB5671" t="n">
        <v>1</v>
      </c>
      <c r="AC5671" t="n">
        <v>12.27961543736376</v>
      </c>
      <c r="AD5671" t="n">
        <v>11.7333</v>
      </c>
      <c r="AE5671" t="n">
        <v>0</v>
      </c>
      <c r="AF5671" t="n">
        <v>41.45</v>
      </c>
      <c r="AG5671" t="n">
        <v>117.29</v>
      </c>
      <c r="AH5671" t="n">
        <v>231.0500000000001</v>
      </c>
      <c r="AI5671" t="n">
        <v>250.0100000000001</v>
      </c>
      <c r="AJ5671" t="n">
        <v>0</v>
      </c>
      <c r="AK5671" t="n">
        <v>20.725</v>
      </c>
      <c r="AL5671" t="n">
        <v>19.254166666</v>
      </c>
      <c r="AM5671" t="n">
        <v>19.231538461</v>
      </c>
      <c r="AN5671" t="n">
        <v>0</v>
      </c>
      <c r="AO5671" t="n">
        <v>0</v>
      </c>
      <c r="AP5671" t="inlineStr"/>
      <c r="AQ5671" t="n">
        <v>2</v>
      </c>
      <c r="AR5671" t="n">
        <v>3</v>
      </c>
    </row>
    <row r="5672">
      <c r="A5672" t="inlineStr">
        <is>
          <t>850011431955</t>
        </is>
      </c>
      <c r="B5672" t="inlineStr">
        <is>
          <t>Artisan Beer</t>
        </is>
      </c>
      <c r="C5672" t="inlineStr">
        <is>
          <t>Minnetonka</t>
        </is>
      </c>
      <c r="D5672" t="inlineStr">
        <is>
          <t>4pk 16oz can</t>
        </is>
      </c>
      <c r="E5672" t="inlineStr">
        <is>
          <t>Stigma Peach Iced Tea 10mg THC 4pk 16oz can</t>
        </is>
      </c>
      <c r="F5672" t="n">
        <v>6</v>
      </c>
      <c r="G5672" t="n">
        <v>9</v>
      </c>
      <c r="H5672" t="n">
        <v>87</v>
      </c>
      <c r="I5672" t="n">
        <v>0</v>
      </c>
      <c r="J5672" t="n">
        <v>0</v>
      </c>
      <c r="K5672" t="n">
        <v>0</v>
      </c>
      <c r="L5672">
        <f>G5672+K5672*F5672</f>
        <v/>
      </c>
      <c r="M5672">
        <f>IF(X5672&gt;0,L5672/(X5672*7/30),"")</f>
        <v/>
      </c>
      <c r="N5672">
        <f>IF(Y5672&gt;0,L5672/(Y5672*7/90),"")</f>
        <v/>
      </c>
      <c r="O5672" t="n">
        <v>33.12</v>
      </c>
      <c r="P5672">
        <f>K5672*O5672</f>
        <v/>
      </c>
      <c r="Q5672" t="inlineStr">
        <is>
          <t>THC</t>
        </is>
      </c>
      <c r="R5672" t="inlineStr">
        <is>
          <t>Beverages</t>
        </is>
      </c>
      <c r="S5672" t="inlineStr"/>
      <c r="T5672" t="inlineStr">
        <is>
          <t>1652032</t>
        </is>
      </c>
      <c r="U5672" t="n">
        <v>0</v>
      </c>
      <c r="V5672" t="n">
        <v>341</v>
      </c>
      <c r="W5672" t="n">
        <v>1</v>
      </c>
      <c r="X5672" t="n">
        <v>2</v>
      </c>
      <c r="Y5672" t="n">
        <v>5</v>
      </c>
      <c r="Z5672" t="n">
        <v>14</v>
      </c>
      <c r="AA5672" t="n">
        <v>15</v>
      </c>
      <c r="AB5672" t="n">
        <v>0</v>
      </c>
      <c r="AC5672" t="n">
        <v>9.981465529055171</v>
      </c>
      <c r="AD5672" t="n">
        <v>5.5208</v>
      </c>
      <c r="AE5672" t="n">
        <v>14.96</v>
      </c>
      <c r="AF5672" t="n">
        <v>29.92</v>
      </c>
      <c r="AG5672" t="n">
        <v>74.80000000000001</v>
      </c>
      <c r="AH5672" t="n">
        <v>213.51</v>
      </c>
      <c r="AI5672" t="n">
        <v>228.4700000000001</v>
      </c>
      <c r="AJ5672" t="n">
        <v>14.96</v>
      </c>
      <c r="AK5672" t="n">
        <v>14.96</v>
      </c>
      <c r="AL5672" t="n">
        <v>15.250714285</v>
      </c>
      <c r="AM5672" t="n">
        <v>15.231333333</v>
      </c>
      <c r="AN5672" t="n">
        <v>0</v>
      </c>
      <c r="AO5672" t="n">
        <v>0</v>
      </c>
      <c r="AP5672" t="inlineStr">
        <is>
          <t>Artisan Beer</t>
        </is>
      </c>
      <c r="AQ5672" t="n">
        <v>0</v>
      </c>
      <c r="AR5672" t="n">
        <v>0</v>
      </c>
    </row>
    <row r="5673">
      <c r="A5673" t="inlineStr">
        <is>
          <t>850012918943</t>
        </is>
      </c>
      <c r="B5673" t="inlineStr">
        <is>
          <t>Hectare's</t>
        </is>
      </c>
      <c r="C5673" t="inlineStr">
        <is>
          <t>Rosemount</t>
        </is>
      </c>
      <c r="D5673" t="inlineStr">
        <is>
          <t>4pk 12oz can</t>
        </is>
      </c>
      <c r="E5673" t="inlineStr">
        <is>
          <t>Hectare's Blood Orange Vanilla 10mg THC 4pk 12oz can</t>
        </is>
      </c>
      <c r="F5673" t="n">
        <v>6</v>
      </c>
      <c r="G5673" t="n">
        <v>9</v>
      </c>
      <c r="H5673" t="n">
        <v>259</v>
      </c>
      <c r="I5673" t="n">
        <v>1</v>
      </c>
      <c r="J5673" t="n">
        <v>0</v>
      </c>
      <c r="K5673" t="n">
        <v>0</v>
      </c>
      <c r="L5673">
        <f>G5673+K5673*F5673</f>
        <v/>
      </c>
      <c r="M5673">
        <f>IF(X5673&gt;0,L5673/(X5673*7/30),"")</f>
        <v/>
      </c>
      <c r="N5673">
        <f>IF(Y5673&gt;0,L5673/(Y5673*7/90),"")</f>
        <v/>
      </c>
      <c r="O5673" t="n">
        <v>53</v>
      </c>
      <c r="P5673">
        <f>K5673*O5673</f>
        <v/>
      </c>
      <c r="Q5673" t="inlineStr">
        <is>
          <t>THC</t>
        </is>
      </c>
      <c r="R5673" t="inlineStr">
        <is>
          <t>Beverages</t>
        </is>
      </c>
      <c r="S5673" t="inlineStr"/>
      <c r="T5673" t="inlineStr">
        <is>
          <t>850012918943-01</t>
        </is>
      </c>
      <c r="U5673" t="n">
        <v>0</v>
      </c>
      <c r="V5673" t="n">
        <v>261</v>
      </c>
      <c r="W5673" t="n">
        <v>1</v>
      </c>
      <c r="X5673" t="n">
        <v>3</v>
      </c>
      <c r="Y5673" t="n">
        <v>7</v>
      </c>
      <c r="Z5673" t="n">
        <v>15</v>
      </c>
      <c r="AA5673" t="n">
        <v>15</v>
      </c>
      <c r="AB5673" t="n">
        <v>0</v>
      </c>
      <c r="AC5673" t="n">
        <v>8.833333337338994</v>
      </c>
      <c r="AD5673" t="n">
        <v>8.833299999999999</v>
      </c>
      <c r="AE5673" t="n">
        <v>12.96</v>
      </c>
      <c r="AF5673" t="n">
        <v>38.88</v>
      </c>
      <c r="AG5673" t="n">
        <v>90.72000000000003</v>
      </c>
      <c r="AH5673" t="n">
        <v>194.4000000000001</v>
      </c>
      <c r="AI5673" t="n">
        <v>194.4000000000001</v>
      </c>
      <c r="AJ5673" t="n">
        <v>12.96</v>
      </c>
      <c r="AK5673" t="n">
        <v>12.96</v>
      </c>
      <c r="AL5673" t="n">
        <v>12.96</v>
      </c>
      <c r="AM5673" t="n">
        <v>12.96</v>
      </c>
      <c r="AN5673" t="n">
        <v>0</v>
      </c>
      <c r="AO5673" t="n">
        <v>2</v>
      </c>
      <c r="AP5673" t="inlineStr"/>
      <c r="AQ5673" t="n">
        <v>0</v>
      </c>
      <c r="AR5673" t="n">
        <v>0</v>
      </c>
    </row>
    <row r="5674">
      <c r="A5674" t="inlineStr">
        <is>
          <t>850012918943</t>
        </is>
      </c>
      <c r="B5674" t="inlineStr">
        <is>
          <t>Hectare's</t>
        </is>
      </c>
      <c r="C5674" t="inlineStr">
        <is>
          <t>Stillwater</t>
        </is>
      </c>
      <c r="D5674" t="inlineStr">
        <is>
          <t>4pk 12oz can</t>
        </is>
      </c>
      <c r="E5674" t="inlineStr">
        <is>
          <t>Hectare's Blood Orange Vanilla 10mg THC 4pk 12oz can</t>
        </is>
      </c>
      <c r="F5674" t="n">
        <v>6</v>
      </c>
      <c r="G5674" t="n">
        <v>9</v>
      </c>
      <c r="H5674" t="n">
        <v>259</v>
      </c>
      <c r="I5674" t="n">
        <v>1</v>
      </c>
      <c r="J5674" t="n">
        <v>0</v>
      </c>
      <c r="K5674" t="n">
        <v>0</v>
      </c>
      <c r="L5674">
        <f>G5674+K5674*F5674</f>
        <v/>
      </c>
      <c r="M5674">
        <f>IF(X5674&gt;0,L5674/(X5674*7/30),"")</f>
        <v/>
      </c>
      <c r="N5674">
        <f>IF(Y5674&gt;0,L5674/(Y5674*7/90),"")</f>
        <v/>
      </c>
      <c r="O5674" t="n">
        <v>53</v>
      </c>
      <c r="P5674">
        <f>K5674*O5674</f>
        <v/>
      </c>
      <c r="Q5674" t="inlineStr">
        <is>
          <t>THC</t>
        </is>
      </c>
      <c r="R5674" t="inlineStr">
        <is>
          <t>Beverages</t>
        </is>
      </c>
      <c r="S5674" t="inlineStr"/>
      <c r="T5674" t="inlineStr">
        <is>
          <t>850012918943-01</t>
        </is>
      </c>
      <c r="U5674" t="n">
        <v>0</v>
      </c>
      <c r="V5674" t="n">
        <v>261</v>
      </c>
      <c r="W5674" t="n">
        <v>0</v>
      </c>
      <c r="X5674" t="n">
        <v>2</v>
      </c>
      <c r="Y5674" t="n">
        <v>4</v>
      </c>
      <c r="Z5674" t="n">
        <v>15</v>
      </c>
      <c r="AA5674" t="n">
        <v>15</v>
      </c>
      <c r="AB5674" t="n">
        <v>0</v>
      </c>
      <c r="AC5674" t="n">
        <v>8.833333337338994</v>
      </c>
      <c r="AD5674" t="n">
        <v>8.833299999999999</v>
      </c>
      <c r="AE5674" t="n">
        <v>0</v>
      </c>
      <c r="AF5674" t="n">
        <v>25.92</v>
      </c>
      <c r="AG5674" t="n">
        <v>51.84</v>
      </c>
      <c r="AH5674" t="n">
        <v>195.4000000000001</v>
      </c>
      <c r="AI5674" t="n">
        <v>195.4000000000001</v>
      </c>
      <c r="AJ5674" t="n">
        <v>0</v>
      </c>
      <c r="AK5674" t="n">
        <v>12.96</v>
      </c>
      <c r="AL5674" t="n">
        <v>13.026666666</v>
      </c>
      <c r="AM5674" t="n">
        <v>13.026666666</v>
      </c>
      <c r="AN5674" t="n">
        <v>0</v>
      </c>
      <c r="AO5674" t="n">
        <v>2</v>
      </c>
      <c r="AP5674" t="inlineStr"/>
      <c r="AQ5674" t="n">
        <v>0</v>
      </c>
      <c r="AR5674" t="n">
        <v>0</v>
      </c>
    </row>
    <row r="5675">
      <c r="A5675" t="inlineStr">
        <is>
          <t>850016933324</t>
        </is>
      </c>
      <c r="B5675" t="inlineStr">
        <is>
          <t>Hohensteins, Inc.</t>
        </is>
      </c>
      <c r="C5675" t="inlineStr">
        <is>
          <t>St. Louis Park</t>
        </is>
      </c>
      <c r="D5675" t="inlineStr">
        <is>
          <t>4pk 12oz can</t>
        </is>
      </c>
      <c r="E5675" t="inlineStr">
        <is>
          <t>Trail Magic Half &amp; Half 5mg THC 4pk 12oz can</t>
        </is>
      </c>
      <c r="F5675" t="n">
        <v>6</v>
      </c>
      <c r="G5675" t="n">
        <v>9</v>
      </c>
      <c r="H5675" t="n">
        <v>89</v>
      </c>
      <c r="I5675" t="n">
        <v>0</v>
      </c>
      <c r="J5675" t="n">
        <v>0</v>
      </c>
      <c r="K5675" t="n">
        <v>0</v>
      </c>
      <c r="L5675">
        <f>G5675+K5675*F5675</f>
        <v/>
      </c>
      <c r="M5675">
        <f>IF(X5675&gt;0,L5675/(X5675*7/30),"")</f>
        <v/>
      </c>
      <c r="N5675">
        <f>IF(Y5675&gt;0,L5675/(Y5675*7/90),"")</f>
        <v/>
      </c>
      <c r="O5675" t="n">
        <v>54.6</v>
      </c>
      <c r="P5675">
        <f>K5675*O5675</f>
        <v/>
      </c>
      <c r="Q5675" t="inlineStr">
        <is>
          <t>THC</t>
        </is>
      </c>
      <c r="R5675" t="inlineStr">
        <is>
          <t>Beverages</t>
        </is>
      </c>
      <c r="S5675" t="inlineStr"/>
      <c r="T5675" t="inlineStr">
        <is>
          <t>85316</t>
        </is>
      </c>
      <c r="U5675" t="n">
        <v>12</v>
      </c>
      <c r="V5675" t="n">
        <v>6</v>
      </c>
      <c r="W5675" t="n">
        <v>2</v>
      </c>
      <c r="X5675" t="n">
        <v>2</v>
      </c>
      <c r="Y5675" t="n">
        <v>2</v>
      </c>
      <c r="Z5675" t="n">
        <v>2</v>
      </c>
      <c r="AA5675" t="n">
        <v>2</v>
      </c>
      <c r="AB5675" t="n">
        <v>0</v>
      </c>
      <c r="AC5675" t="n">
        <v>9.194382022471911</v>
      </c>
      <c r="AD5675" t="n">
        <v>9.1</v>
      </c>
      <c r="AE5675" t="n">
        <v>25.95</v>
      </c>
      <c r="AF5675" t="n">
        <v>25.95</v>
      </c>
      <c r="AG5675" t="n">
        <v>25.95</v>
      </c>
      <c r="AH5675" t="n">
        <v>25.95</v>
      </c>
      <c r="AI5675" t="n">
        <v>25.95</v>
      </c>
      <c r="AJ5675" t="n">
        <v>12.975</v>
      </c>
      <c r="AK5675" t="n">
        <v>12.975</v>
      </c>
      <c r="AL5675" t="n">
        <v>12.975</v>
      </c>
      <c r="AM5675" t="n">
        <v>12.975</v>
      </c>
      <c r="AN5675" t="n">
        <v>0</v>
      </c>
      <c r="AO5675" t="n">
        <v>0</v>
      </c>
      <c r="AP5675" t="inlineStr"/>
      <c r="AQ5675" t="n">
        <v>0</v>
      </c>
      <c r="AR5675" t="n">
        <v>0</v>
      </c>
    </row>
    <row r="5676">
      <c r="A5676" t="inlineStr">
        <is>
          <t>850039736889</t>
        </is>
      </c>
      <c r="B5676" t="inlineStr">
        <is>
          <t>Capitol Beverage Sales, L.P.</t>
        </is>
      </c>
      <c r="C5676" t="inlineStr">
        <is>
          <t>St. Louis Park</t>
        </is>
      </c>
      <c r="D5676" t="inlineStr">
        <is>
          <t>4pk 12oz can</t>
        </is>
      </c>
      <c r="E5676" t="inlineStr">
        <is>
          <t>Uncle Arnie's Grape Soda 10mg THC 4pk 12oz can</t>
        </is>
      </c>
      <c r="F5676" t="n">
        <v>6</v>
      </c>
      <c r="G5676" t="n">
        <v>9</v>
      </c>
      <c r="H5676" t="n">
        <v>52</v>
      </c>
      <c r="I5676" t="n">
        <v>7</v>
      </c>
      <c r="J5676" t="n">
        <v>0</v>
      </c>
      <c r="K5676" t="n">
        <v>0</v>
      </c>
      <c r="L5676">
        <f>G5676+K5676*F5676</f>
        <v/>
      </c>
      <c r="M5676">
        <f>IF(X5676&gt;0,L5676/(X5676*7/30),"")</f>
        <v/>
      </c>
      <c r="N5676">
        <f>IF(Y5676&gt;0,L5676/(Y5676*7/90),"")</f>
        <v/>
      </c>
      <c r="O5676" t="n">
        <v>60</v>
      </c>
      <c r="P5676">
        <f>K5676*O5676</f>
        <v/>
      </c>
      <c r="Q5676" t="inlineStr">
        <is>
          <t>THC</t>
        </is>
      </c>
      <c r="R5676" t="inlineStr">
        <is>
          <t>Beverages</t>
        </is>
      </c>
      <c r="S5676" t="inlineStr"/>
      <c r="T5676" t="inlineStr">
        <is>
          <t>850039736889</t>
        </is>
      </c>
      <c r="U5676" t="n">
        <v>0</v>
      </c>
      <c r="V5676" t="n">
        <v>1034</v>
      </c>
      <c r="W5676" t="n">
        <v>0</v>
      </c>
      <c r="X5676" t="n">
        <v>3</v>
      </c>
      <c r="Y5676" t="n">
        <v>15</v>
      </c>
      <c r="Z5676" t="n">
        <v>54</v>
      </c>
      <c r="AA5676" t="n">
        <v>57</v>
      </c>
      <c r="AB5676" t="n">
        <v>0</v>
      </c>
      <c r="AC5676" t="n">
        <v>10</v>
      </c>
      <c r="AD5676" t="n">
        <v>10</v>
      </c>
      <c r="AE5676" t="n">
        <v>0</v>
      </c>
      <c r="AF5676" t="n">
        <v>42.42</v>
      </c>
      <c r="AG5676" t="n">
        <v>220.9700000000001</v>
      </c>
      <c r="AH5676" t="n">
        <v>806.5000000000005</v>
      </c>
      <c r="AI5676" t="n">
        <v>851.3800000000006</v>
      </c>
      <c r="AJ5676" t="n">
        <v>0</v>
      </c>
      <c r="AK5676" t="n">
        <v>14.14</v>
      </c>
      <c r="AL5676" t="n">
        <v>14.401785714</v>
      </c>
      <c r="AM5676" t="n">
        <v>14.430169491</v>
      </c>
      <c r="AN5676" t="n">
        <v>0</v>
      </c>
      <c r="AO5676" t="n">
        <v>0</v>
      </c>
      <c r="AP5676" t="inlineStr">
        <is>
          <t>College City Beverage, Inc.</t>
        </is>
      </c>
      <c r="AQ5676" t="n">
        <v>0</v>
      </c>
      <c r="AR5676" t="n">
        <v>0</v>
      </c>
    </row>
    <row r="5677">
      <c r="A5677" t="inlineStr">
        <is>
          <t>850039736896</t>
        </is>
      </c>
      <c r="B5677" t="inlineStr">
        <is>
          <t>Capitol Beverage Sales, L.P.</t>
        </is>
      </c>
      <c r="C5677" t="inlineStr">
        <is>
          <t>Ramsey</t>
        </is>
      </c>
      <c r="D5677" t="inlineStr">
        <is>
          <t>4pk 12oz can</t>
        </is>
      </c>
      <c r="E5677" t="inlineStr">
        <is>
          <t>Uncle Arnie's Orange Soda 10mg THC 4pk 12oz can</t>
        </is>
      </c>
      <c r="F5677" t="n">
        <v>6</v>
      </c>
      <c r="G5677" t="n">
        <v>9</v>
      </c>
      <c r="H5677" t="n">
        <v>113</v>
      </c>
      <c r="I5677" t="n">
        <v>7</v>
      </c>
      <c r="J5677" t="n">
        <v>0</v>
      </c>
      <c r="K5677" t="n">
        <v>0</v>
      </c>
      <c r="L5677">
        <f>G5677+K5677*F5677</f>
        <v/>
      </c>
      <c r="M5677">
        <f>IF(X5677&gt;0,L5677/(X5677*7/30),"")</f>
        <v/>
      </c>
      <c r="N5677">
        <f>IF(Y5677&gt;0,L5677/(Y5677*7/90),"")</f>
        <v/>
      </c>
      <c r="O5677" t="n">
        <v>60</v>
      </c>
      <c r="P5677">
        <f>K5677*O5677</f>
        <v/>
      </c>
      <c r="Q5677" t="inlineStr">
        <is>
          <t>THC</t>
        </is>
      </c>
      <c r="R5677" t="inlineStr">
        <is>
          <t>Beverages</t>
        </is>
      </c>
      <c r="S5677" t="inlineStr"/>
      <c r="T5677" t="inlineStr">
        <is>
          <t>850039736896</t>
        </is>
      </c>
      <c r="U5677" t="n">
        <v>0</v>
      </c>
      <c r="V5677" t="n">
        <v>752</v>
      </c>
      <c r="W5677" t="n">
        <v>0</v>
      </c>
      <c r="X5677" t="n">
        <v>3</v>
      </c>
      <c r="Y5677" t="n">
        <v>8</v>
      </c>
      <c r="Z5677" t="n">
        <v>27</v>
      </c>
      <c r="AA5677" t="n">
        <v>33</v>
      </c>
      <c r="AB5677" t="n">
        <v>2</v>
      </c>
      <c r="AC5677" t="n">
        <v>8.097345133274336</v>
      </c>
      <c r="AD5677" t="n">
        <v>10</v>
      </c>
      <c r="AE5677" t="n">
        <v>0</v>
      </c>
      <c r="AF5677" t="n">
        <v>37.5</v>
      </c>
      <c r="AG5677" t="n">
        <v>112.3</v>
      </c>
      <c r="AH5677" t="n">
        <v>388.66</v>
      </c>
      <c r="AI5677" t="n">
        <v>476.5799999999999</v>
      </c>
      <c r="AJ5677" t="n">
        <v>0</v>
      </c>
      <c r="AK5677" t="n">
        <v>3.125</v>
      </c>
      <c r="AL5677" t="n">
        <v>12.8712</v>
      </c>
      <c r="AM5677" t="n">
        <v>13.216129032</v>
      </c>
      <c r="AN5677" t="n">
        <v>0</v>
      </c>
      <c r="AO5677" t="n">
        <v>2</v>
      </c>
      <c r="AP5677" t="inlineStr">
        <is>
          <t>College City Beverage, Inc.</t>
        </is>
      </c>
      <c r="AQ5677" t="n">
        <v>0</v>
      </c>
      <c r="AR5677" t="n">
        <v>0</v>
      </c>
    </row>
    <row r="5678">
      <c r="A5678" t="inlineStr">
        <is>
          <t>850046271298</t>
        </is>
      </c>
      <c r="B5678" t="inlineStr">
        <is>
          <t>Bellboy Corporation</t>
        </is>
      </c>
      <c r="C5678" t="inlineStr">
        <is>
          <t>Vadnais Heights</t>
        </is>
      </c>
      <c r="D5678" t="inlineStr">
        <is>
          <t>4pk 12oz can</t>
        </is>
      </c>
      <c r="E5678" t="inlineStr">
        <is>
          <t>Wikid Paloma 10mg THC 4pk 12oz can</t>
        </is>
      </c>
      <c r="F5678" t="n">
        <v>6</v>
      </c>
      <c r="G5678" t="n">
        <v>9</v>
      </c>
      <c r="H5678" t="n">
        <v>174</v>
      </c>
      <c r="I5678" t="n">
        <v>1</v>
      </c>
      <c r="J5678" t="n">
        <v>0</v>
      </c>
      <c r="K5678" t="n">
        <v>0</v>
      </c>
      <c r="L5678">
        <f>G5678+K5678*F5678</f>
        <v/>
      </c>
      <c r="M5678">
        <f>IF(X5678&gt;0,L5678/(X5678*7/30),"")</f>
        <v/>
      </c>
      <c r="N5678">
        <f>IF(Y5678&gt;0,L5678/(Y5678*7/90),"")</f>
        <v/>
      </c>
      <c r="O5678" t="n">
        <v>72</v>
      </c>
      <c r="P5678">
        <f>K5678*O5678</f>
        <v/>
      </c>
      <c r="Q5678" t="inlineStr">
        <is>
          <t>THC</t>
        </is>
      </c>
      <c r="R5678" t="inlineStr">
        <is>
          <t>Beverages</t>
        </is>
      </c>
      <c r="S5678" t="inlineStr"/>
      <c r="T5678" t="inlineStr">
        <is>
          <t>9932012</t>
        </is>
      </c>
      <c r="U5678" t="n">
        <v>0</v>
      </c>
      <c r="V5678" t="n">
        <v>515</v>
      </c>
      <c r="W5678" t="n">
        <v>0</v>
      </c>
      <c r="X5678" t="n">
        <v>3</v>
      </c>
      <c r="Y5678" t="n">
        <v>8</v>
      </c>
      <c r="Z5678" t="n">
        <v>21</v>
      </c>
      <c r="AA5678" t="n">
        <v>25</v>
      </c>
      <c r="AB5678" t="n">
        <v>0</v>
      </c>
      <c r="AC5678" t="n">
        <v>11.99999999997126</v>
      </c>
      <c r="AD5678" t="n">
        <v>12</v>
      </c>
      <c r="AE5678" t="n">
        <v>0</v>
      </c>
      <c r="AF5678" t="n">
        <v>50.88</v>
      </c>
      <c r="AG5678" t="n">
        <v>133.72</v>
      </c>
      <c r="AH5678" t="n">
        <v>346.32</v>
      </c>
      <c r="AI5678" t="n">
        <v>426.1599999999999</v>
      </c>
      <c r="AJ5678" t="n">
        <v>0</v>
      </c>
      <c r="AK5678" t="n">
        <v>16.96</v>
      </c>
      <c r="AL5678" t="n">
        <v>16.468</v>
      </c>
      <c r="AM5678" t="n">
        <v>17.05</v>
      </c>
      <c r="AN5678" t="n">
        <v>0</v>
      </c>
      <c r="AO5678" t="n">
        <v>0</v>
      </c>
      <c r="AP5678" t="inlineStr"/>
      <c r="AQ5678" t="n">
        <v>1.5</v>
      </c>
      <c r="AR5678" t="n">
        <v>1.6</v>
      </c>
    </row>
    <row r="5679">
      <c r="A5679" t="inlineStr">
        <is>
          <t>850046271397</t>
        </is>
      </c>
      <c r="B5679" t="inlineStr">
        <is>
          <t>Bellboy Corporation</t>
        </is>
      </c>
      <c r="C5679" t="inlineStr">
        <is>
          <t>Roseville</t>
        </is>
      </c>
      <c r="D5679" t="inlineStr">
        <is>
          <t>4pk 12oz can</t>
        </is>
      </c>
      <c r="E5679" t="inlineStr">
        <is>
          <t>Wikid Bramble 10mg THC 4pk 12oz can</t>
        </is>
      </c>
      <c r="F5679" t="n">
        <v>6</v>
      </c>
      <c r="G5679" t="n">
        <v>9</v>
      </c>
      <c r="H5679" t="n">
        <v>144</v>
      </c>
      <c r="I5679" t="n">
        <v>5</v>
      </c>
      <c r="J5679" t="n">
        <v>0</v>
      </c>
      <c r="K5679" t="n">
        <v>0</v>
      </c>
      <c r="L5679">
        <f>G5679+K5679*F5679</f>
        <v/>
      </c>
      <c r="M5679">
        <f>IF(X5679&gt;0,L5679/(X5679*7/30),"")</f>
        <v/>
      </c>
      <c r="N5679">
        <f>IF(Y5679&gt;0,L5679/(Y5679*7/90),"")</f>
        <v/>
      </c>
      <c r="O5679" t="n">
        <v>72</v>
      </c>
      <c r="P5679">
        <f>K5679*O5679</f>
        <v/>
      </c>
      <c r="Q5679" t="inlineStr">
        <is>
          <t>THC</t>
        </is>
      </c>
      <c r="R5679" t="inlineStr">
        <is>
          <t>Beverages</t>
        </is>
      </c>
      <c r="S5679" t="inlineStr"/>
      <c r="T5679" t="inlineStr">
        <is>
          <t>9933012</t>
        </is>
      </c>
      <c r="U5679" t="n">
        <v>0</v>
      </c>
      <c r="V5679" t="n">
        <v>666</v>
      </c>
      <c r="W5679" t="n">
        <v>1</v>
      </c>
      <c r="X5679" t="n">
        <v>2</v>
      </c>
      <c r="Y5679" t="n">
        <v>11</v>
      </c>
      <c r="Z5679" t="n">
        <v>34</v>
      </c>
      <c r="AA5679" t="n">
        <v>41</v>
      </c>
      <c r="AB5679" t="n">
        <v>4</v>
      </c>
      <c r="AC5679" t="n">
        <v>11.99999999973681</v>
      </c>
      <c r="AD5679" t="n">
        <v>12</v>
      </c>
      <c r="AE5679" t="n">
        <v>16.96</v>
      </c>
      <c r="AF5679" t="n">
        <v>33.92</v>
      </c>
      <c r="AG5679" t="n">
        <v>186.56</v>
      </c>
      <c r="AH5679" t="n">
        <v>579.67</v>
      </c>
      <c r="AI5679" t="n">
        <v>714.4200000000002</v>
      </c>
      <c r="AJ5679" t="n">
        <v>16.96</v>
      </c>
      <c r="AK5679" t="n">
        <v>16.96</v>
      </c>
      <c r="AL5679" t="n">
        <v>16.093589743</v>
      </c>
      <c r="AM5679" t="n">
        <v>16.573913043</v>
      </c>
      <c r="AN5679" t="n">
        <v>0</v>
      </c>
      <c r="AO5679" t="n">
        <v>1</v>
      </c>
      <c r="AP5679" t="inlineStr">
        <is>
          <t>Bellboy Corporation</t>
        </is>
      </c>
      <c r="AQ5679" t="n">
        <v>0.6667</v>
      </c>
      <c r="AR5679" t="n">
        <v>1.2222</v>
      </c>
    </row>
    <row r="5680">
      <c r="A5680" t="inlineStr">
        <is>
          <t>850048459496</t>
        </is>
      </c>
      <c r="B5680" t="inlineStr">
        <is>
          <t>Capitol Beverage Sales, L.P.</t>
        </is>
      </c>
      <c r="C5680" t="inlineStr">
        <is>
          <t>Plymouth</t>
        </is>
      </c>
      <c r="D5680" t="inlineStr">
        <is>
          <t>4pk 12oz can</t>
        </is>
      </c>
      <c r="E5680" t="inlineStr">
        <is>
          <t>Clrty SodaPot Blue Ginger 10mg 4pk 12oz can</t>
        </is>
      </c>
      <c r="F5680" t="n">
        <v>6</v>
      </c>
      <c r="G5680" t="n">
        <v>9</v>
      </c>
      <c r="H5680" t="n">
        <v>89</v>
      </c>
      <c r="I5680" t="n">
        <v>5</v>
      </c>
      <c r="J5680" t="n">
        <v>0</v>
      </c>
      <c r="K5680" t="n">
        <v>0</v>
      </c>
      <c r="L5680">
        <f>G5680+K5680*F5680</f>
        <v/>
      </c>
      <c r="M5680">
        <f>IF(X5680&gt;0,L5680/(X5680*7/30),"")</f>
        <v/>
      </c>
      <c r="N5680">
        <f>IF(Y5680&gt;0,L5680/(Y5680*7/90),"")</f>
        <v/>
      </c>
      <c r="O5680" t="n">
        <v>67</v>
      </c>
      <c r="P5680">
        <f>K5680*O5680</f>
        <v/>
      </c>
      <c r="Q5680" t="inlineStr">
        <is>
          <t>THC</t>
        </is>
      </c>
      <c r="R5680" t="inlineStr">
        <is>
          <t>Beverages</t>
        </is>
      </c>
      <c r="S5680" t="inlineStr"/>
      <c r="T5680" t="inlineStr">
        <is>
          <t>850048459496</t>
        </is>
      </c>
      <c r="U5680" t="n">
        <v>0</v>
      </c>
      <c r="V5680" t="n">
        <v>46</v>
      </c>
      <c r="W5680" t="n">
        <v>0</v>
      </c>
      <c r="X5680" t="n">
        <v>2</v>
      </c>
      <c r="Y5680" t="n">
        <v>2</v>
      </c>
      <c r="Z5680" t="n">
        <v>2</v>
      </c>
      <c r="AA5680" t="n">
        <v>3</v>
      </c>
      <c r="AB5680" t="n">
        <v>0</v>
      </c>
      <c r="AC5680" t="n">
        <v>10.89719101095731</v>
      </c>
      <c r="AD5680" t="n">
        <v>11.1667</v>
      </c>
      <c r="AE5680" t="n">
        <v>0</v>
      </c>
      <c r="AF5680" t="n">
        <v>41.98</v>
      </c>
      <c r="AG5680" t="n">
        <v>41.98</v>
      </c>
      <c r="AH5680" t="n">
        <v>41.98</v>
      </c>
      <c r="AI5680" t="n">
        <v>59.94</v>
      </c>
      <c r="AJ5680" t="n">
        <v>0</v>
      </c>
      <c r="AK5680" t="n">
        <v>20.99</v>
      </c>
      <c r="AL5680" t="n">
        <v>20.99</v>
      </c>
      <c r="AM5680" t="n">
        <v>19.98</v>
      </c>
      <c r="AN5680" t="n">
        <v>0</v>
      </c>
      <c r="AO5680" t="n">
        <v>0</v>
      </c>
      <c r="AP5680" t="inlineStr">
        <is>
          <t>Capitol Beverage Sales, L.P.;College City Beverage, Inc.</t>
        </is>
      </c>
      <c r="AQ5680" t="n">
        <v>0</v>
      </c>
      <c r="AR5680" t="n">
        <v>0.6667</v>
      </c>
    </row>
    <row r="5681">
      <c r="A5681" t="inlineStr">
        <is>
          <t>850048459687</t>
        </is>
      </c>
      <c r="B5681" t="inlineStr">
        <is>
          <t>Discontinued</t>
        </is>
      </c>
      <c r="C5681" t="inlineStr">
        <is>
          <t>Bloomington</t>
        </is>
      </c>
      <c r="D5681" t="inlineStr">
        <is>
          <t>4pk 12oz can</t>
        </is>
      </c>
      <c r="E5681" t="inlineStr">
        <is>
          <t>CLRTY Watermelon 10mg THC 4pk 12oz can</t>
        </is>
      </c>
      <c r="F5681" t="n">
        <v>6</v>
      </c>
      <c r="G5681" t="n">
        <v>9</v>
      </c>
      <c r="H5681" t="n">
        <v>148</v>
      </c>
      <c r="I5681" t="n">
        <v>0</v>
      </c>
      <c r="J5681" t="n">
        <v>0</v>
      </c>
      <c r="K5681" t="n">
        <v>0</v>
      </c>
      <c r="L5681">
        <f>G5681+K5681*F5681</f>
        <v/>
      </c>
      <c r="M5681">
        <f>IF(X5681&gt;0,L5681/(X5681*7/30),"")</f>
        <v/>
      </c>
      <c r="N5681">
        <f>IF(Y5681&gt;0,L5681/(Y5681*7/90),"")</f>
        <v/>
      </c>
      <c r="O5681" t="n">
        <v>49.5</v>
      </c>
      <c r="P5681">
        <f>K5681*O5681</f>
        <v/>
      </c>
      <c r="Q5681" t="inlineStr">
        <is>
          <t>THC</t>
        </is>
      </c>
      <c r="R5681" t="inlineStr">
        <is>
          <t>Beverages</t>
        </is>
      </c>
      <c r="S5681" t="inlineStr"/>
      <c r="T5681" t="inlineStr">
        <is>
          <t>CL1009</t>
        </is>
      </c>
      <c r="U5681" t="n">
        <v>0</v>
      </c>
      <c r="V5681" t="n">
        <v>370</v>
      </c>
      <c r="W5681" t="n">
        <v>2</v>
      </c>
      <c r="X5681" t="n">
        <v>3</v>
      </c>
      <c r="Y5681" t="n">
        <v>3</v>
      </c>
      <c r="Z5681" t="n">
        <v>3</v>
      </c>
      <c r="AA5681" t="n">
        <v>3</v>
      </c>
      <c r="AB5681" t="n">
        <v>0</v>
      </c>
      <c r="AC5681" t="n">
        <v>8.25</v>
      </c>
      <c r="AD5681" t="n">
        <v>8.25</v>
      </c>
      <c r="AE5681" t="n">
        <v>25.72</v>
      </c>
      <c r="AF5681" t="n">
        <v>40.68</v>
      </c>
      <c r="AG5681" t="n">
        <v>40.68</v>
      </c>
      <c r="AH5681" t="n">
        <v>40.68</v>
      </c>
      <c r="AI5681" t="n">
        <v>40.68</v>
      </c>
      <c r="AJ5681" t="n">
        <v>12.86</v>
      </c>
      <c r="AK5681" t="n">
        <v>13.56</v>
      </c>
      <c r="AL5681" t="n">
        <v>13.56</v>
      </c>
      <c r="AM5681" t="n">
        <v>13.56</v>
      </c>
      <c r="AN5681" t="n">
        <v>0</v>
      </c>
      <c r="AO5681" t="n">
        <v>0</v>
      </c>
      <c r="AP5681" t="inlineStr"/>
      <c r="AQ5681" t="n">
        <v>0</v>
      </c>
      <c r="AR5681" t="n">
        <v>0</v>
      </c>
    </row>
    <row r="5682">
      <c r="A5682" t="inlineStr">
        <is>
          <t>850055931138</t>
        </is>
      </c>
      <c r="B5682" t="inlineStr">
        <is>
          <t>Capitol Beverage Sales, L.P.</t>
        </is>
      </c>
      <c r="C5682" t="inlineStr">
        <is>
          <t>Andover</t>
        </is>
      </c>
      <c r="D5682" t="inlineStr">
        <is>
          <t>4pk 12oz can</t>
        </is>
      </c>
      <c r="E5682" t="inlineStr">
        <is>
          <t>Granny's Blast Off 10mg THC 4pk 12oz can</t>
        </is>
      </c>
      <c r="F5682" t="n">
        <v>6</v>
      </c>
      <c r="G5682" t="n">
        <v>9</v>
      </c>
      <c r="H5682" t="n">
        <v>64</v>
      </c>
      <c r="I5682" t="n">
        <v>2</v>
      </c>
      <c r="J5682" t="n">
        <v>0</v>
      </c>
      <c r="K5682" t="n">
        <v>0</v>
      </c>
      <c r="L5682">
        <f>G5682+K5682*F5682</f>
        <v/>
      </c>
      <c r="M5682">
        <f>IF(X5682&gt;0,L5682/(X5682*7/30),"")</f>
        <v/>
      </c>
      <c r="N5682">
        <f>IF(Y5682&gt;0,L5682/(Y5682*7/90),"")</f>
        <v/>
      </c>
      <c r="O5682" t="n">
        <v>66</v>
      </c>
      <c r="P5682">
        <f>K5682*O5682</f>
        <v/>
      </c>
      <c r="Q5682" t="inlineStr">
        <is>
          <t>THC</t>
        </is>
      </c>
      <c r="R5682" t="inlineStr">
        <is>
          <t>Beverages</t>
        </is>
      </c>
      <c r="S5682" t="inlineStr"/>
      <c r="T5682" t="inlineStr">
        <is>
          <t>32813</t>
        </is>
      </c>
      <c r="U5682" t="n">
        <v>0</v>
      </c>
      <c r="V5682" t="n">
        <v>528</v>
      </c>
      <c r="W5682" t="n">
        <v>2</v>
      </c>
      <c r="X5682" t="n">
        <v>3</v>
      </c>
      <c r="Y5682" t="n">
        <v>8</v>
      </c>
      <c r="Z5682" t="n">
        <v>32</v>
      </c>
      <c r="AA5682" t="n">
        <v>33</v>
      </c>
      <c r="AB5682" t="n">
        <v>0</v>
      </c>
      <c r="AC5682" t="n">
        <v>11.26562499511562</v>
      </c>
      <c r="AD5682" t="n">
        <v>11</v>
      </c>
      <c r="AE5682" t="n">
        <v>29.35</v>
      </c>
      <c r="AF5682" t="n">
        <v>44.31</v>
      </c>
      <c r="AG5682" t="n">
        <v>119.11</v>
      </c>
      <c r="AH5682" t="n">
        <v>481.1399999999998</v>
      </c>
      <c r="AI5682" t="n">
        <v>496.0999999999997</v>
      </c>
      <c r="AJ5682" t="n">
        <v>14.675</v>
      </c>
      <c r="AK5682" t="n">
        <v>14.77</v>
      </c>
      <c r="AL5682" t="n">
        <v>15.035625</v>
      </c>
      <c r="AM5682" t="n">
        <v>15.033333333</v>
      </c>
      <c r="AN5682" t="n">
        <v>0</v>
      </c>
      <c r="AO5682" t="n">
        <v>3</v>
      </c>
      <c r="AP5682" t="inlineStr">
        <is>
          <t>College City Beverage, Inc.</t>
        </is>
      </c>
      <c r="AQ5682" t="n">
        <v>0</v>
      </c>
      <c r="AR5682" t="n">
        <v>0</v>
      </c>
    </row>
    <row r="5683">
      <c r="A5683" t="inlineStr">
        <is>
          <t>850055931220</t>
        </is>
      </c>
      <c r="B5683" t="inlineStr">
        <is>
          <t>Capitol Beverage Sales, L.P.</t>
        </is>
      </c>
      <c r="C5683" t="inlineStr">
        <is>
          <t>Minneapolis</t>
        </is>
      </c>
      <c r="D5683" t="inlineStr">
        <is>
          <t>4pk 12oz can</t>
        </is>
      </c>
      <c r="E5683" t="inlineStr">
        <is>
          <t>Granny's Grapefruit Tangerine 10mg THC 4pk 12oz can</t>
        </is>
      </c>
      <c r="F5683" t="n">
        <v>6</v>
      </c>
      <c r="G5683" t="n">
        <v>9</v>
      </c>
      <c r="H5683" t="n">
        <v>93</v>
      </c>
      <c r="I5683" t="n">
        <v>1</v>
      </c>
      <c r="J5683" t="n">
        <v>0</v>
      </c>
      <c r="K5683" t="n">
        <v>0</v>
      </c>
      <c r="L5683">
        <f>G5683+K5683*F5683</f>
        <v/>
      </c>
      <c r="M5683">
        <f>IF(X5683&gt;0,L5683/(X5683*7/30),"")</f>
        <v/>
      </c>
      <c r="N5683">
        <f>IF(Y5683&gt;0,L5683/(Y5683*7/90),"")</f>
        <v/>
      </c>
      <c r="O5683" t="n">
        <v>66</v>
      </c>
      <c r="P5683">
        <f>K5683*O5683</f>
        <v/>
      </c>
      <c r="Q5683" t="inlineStr">
        <is>
          <t>THC</t>
        </is>
      </c>
      <c r="R5683" t="inlineStr">
        <is>
          <t>Beverages</t>
        </is>
      </c>
      <c r="S5683" t="inlineStr"/>
      <c r="T5683" t="inlineStr">
        <is>
          <t>32835</t>
        </is>
      </c>
      <c r="U5683" t="n">
        <v>0</v>
      </c>
      <c r="V5683" t="n">
        <v>99</v>
      </c>
      <c r="W5683" t="n">
        <v>0</v>
      </c>
      <c r="X5683" t="n">
        <v>2</v>
      </c>
      <c r="Y5683" t="n">
        <v>4</v>
      </c>
      <c r="Z5683" t="n">
        <v>9</v>
      </c>
      <c r="AA5683" t="n">
        <v>9</v>
      </c>
      <c r="AB5683" t="n">
        <v>0</v>
      </c>
      <c r="AC5683" t="n">
        <v>11.59856630729892</v>
      </c>
      <c r="AD5683" t="n">
        <v>11</v>
      </c>
      <c r="AE5683" t="n">
        <v>0</v>
      </c>
      <c r="AF5683" t="n">
        <v>29.92</v>
      </c>
      <c r="AG5683" t="n">
        <v>59.84</v>
      </c>
      <c r="AH5683" t="n">
        <v>134.64</v>
      </c>
      <c r="AI5683" t="n">
        <v>134.64</v>
      </c>
      <c r="AJ5683" t="n">
        <v>0</v>
      </c>
      <c r="AK5683" t="n">
        <v>14.96</v>
      </c>
      <c r="AL5683" t="n">
        <v>15.51090909</v>
      </c>
      <c r="AM5683" t="n">
        <v>15.51090909</v>
      </c>
      <c r="AN5683" t="n">
        <v>0</v>
      </c>
      <c r="AO5683" t="n">
        <v>0</v>
      </c>
      <c r="AP5683" t="inlineStr">
        <is>
          <t>College City Beverage, Inc.</t>
        </is>
      </c>
      <c r="AQ5683" t="n">
        <v>0</v>
      </c>
      <c r="AR5683" t="n">
        <v>0</v>
      </c>
    </row>
    <row r="5684">
      <c r="A5684" t="inlineStr">
        <is>
          <t>850058379173</t>
        </is>
      </c>
      <c r="B5684" t="inlineStr">
        <is>
          <t>Capitol Beverage Sales, L.P.</t>
        </is>
      </c>
      <c r="C5684" t="inlineStr">
        <is>
          <t>Blaine</t>
        </is>
      </c>
      <c r="D5684" t="inlineStr">
        <is>
          <t>4pk 12oz can</t>
        </is>
      </c>
      <c r="E5684" t="inlineStr">
        <is>
          <t>Sweet Justice Cola Zero Sugar 10mg THC 4pk 12oz can</t>
        </is>
      </c>
      <c r="F5684" t="n">
        <v>6</v>
      </c>
      <c r="G5684" t="n">
        <v>9</v>
      </c>
      <c r="H5684" t="n">
        <v>73</v>
      </c>
      <c r="I5684" t="n">
        <v>24</v>
      </c>
      <c r="J5684" t="n">
        <v>0</v>
      </c>
      <c r="K5684" t="n">
        <v>0</v>
      </c>
      <c r="L5684">
        <f>G5684+K5684*F5684</f>
        <v/>
      </c>
      <c r="M5684">
        <f>IF(X5684&gt;0,L5684/(X5684*7/30),"")</f>
        <v/>
      </c>
      <c r="N5684">
        <f>IF(Y5684&gt;0,L5684/(Y5684*7/90),"")</f>
        <v/>
      </c>
      <c r="O5684" t="n">
        <v>76</v>
      </c>
      <c r="P5684">
        <f>K5684*O5684</f>
        <v/>
      </c>
      <c r="Q5684" t="inlineStr">
        <is>
          <t>THC</t>
        </is>
      </c>
      <c r="R5684" t="inlineStr">
        <is>
          <t>Beverages</t>
        </is>
      </c>
      <c r="S5684" t="inlineStr"/>
      <c r="T5684" t="inlineStr">
        <is>
          <t>850058379173</t>
        </is>
      </c>
      <c r="U5684" t="n">
        <v>0</v>
      </c>
      <c r="V5684" t="n">
        <v>135</v>
      </c>
      <c r="W5684" t="n">
        <v>0</v>
      </c>
      <c r="X5684" t="n">
        <v>2</v>
      </c>
      <c r="Y5684" t="n">
        <v>4</v>
      </c>
      <c r="Z5684" t="n">
        <v>26</v>
      </c>
      <c r="AA5684" t="n">
        <v>33</v>
      </c>
      <c r="AB5684" t="n">
        <v>4</v>
      </c>
      <c r="AC5684" t="n">
        <v>12.66666665518904</v>
      </c>
      <c r="AD5684" t="n">
        <v>12.6667</v>
      </c>
      <c r="AE5684" t="n">
        <v>0</v>
      </c>
      <c r="AF5684" t="n">
        <v>29.72</v>
      </c>
      <c r="AG5684" t="n">
        <v>59.44</v>
      </c>
      <c r="AH5684" t="n">
        <v>421.3700000000001</v>
      </c>
      <c r="AI5684" t="n">
        <v>543.9099999999999</v>
      </c>
      <c r="AJ5684" t="n">
        <v>0</v>
      </c>
      <c r="AK5684" t="n">
        <v>14.86</v>
      </c>
      <c r="AL5684" t="n">
        <v>16.188928571</v>
      </c>
      <c r="AM5684" t="n">
        <v>16.452285714</v>
      </c>
      <c r="AN5684" t="n">
        <v>0</v>
      </c>
      <c r="AO5684" t="n">
        <v>0</v>
      </c>
      <c r="AP5684" t="inlineStr"/>
      <c r="AQ5684" t="n">
        <v>0.5</v>
      </c>
      <c r="AR5684" t="n">
        <v>0.2727</v>
      </c>
    </row>
    <row r="5685">
      <c r="A5685" t="inlineStr">
        <is>
          <t>850072957135</t>
        </is>
      </c>
      <c r="B5685" t="inlineStr">
        <is>
          <t>Hohensteins, Inc.</t>
        </is>
      </c>
      <c r="C5685" t="inlineStr">
        <is>
          <t>Bloomington</t>
        </is>
      </c>
      <c r="D5685" t="inlineStr">
        <is>
          <t>4pk 12oz can</t>
        </is>
      </c>
      <c r="E5685" t="inlineStr">
        <is>
          <t>Senorita Mango Margarita 10mg THC 4pk 12oz can</t>
        </is>
      </c>
      <c r="F5685" t="n">
        <v>6</v>
      </c>
      <c r="G5685" t="n">
        <v>9</v>
      </c>
      <c r="H5685" t="n">
        <v>197</v>
      </c>
      <c r="I5685" t="n">
        <v>0</v>
      </c>
      <c r="J5685" t="n">
        <v>0</v>
      </c>
      <c r="K5685" t="n">
        <v>0</v>
      </c>
      <c r="L5685">
        <f>G5685+K5685*F5685</f>
        <v/>
      </c>
      <c r="M5685">
        <f>IF(X5685&gt;0,L5685/(X5685*7/30),"")</f>
        <v/>
      </c>
      <c r="N5685">
        <f>IF(Y5685&gt;0,L5685/(Y5685*7/90),"")</f>
        <v/>
      </c>
      <c r="O5685" t="n">
        <v>67.2</v>
      </c>
      <c r="P5685">
        <f>K5685*O5685</f>
        <v/>
      </c>
      <c r="Q5685" t="inlineStr">
        <is>
          <t>THC</t>
        </is>
      </c>
      <c r="R5685" t="inlineStr">
        <is>
          <t>Beverages</t>
        </is>
      </c>
      <c r="S5685" t="inlineStr"/>
      <c r="T5685" t="inlineStr">
        <is>
          <t>48630</t>
        </is>
      </c>
      <c r="U5685" t="n">
        <v>0</v>
      </c>
      <c r="V5685" t="n">
        <v>709</v>
      </c>
      <c r="W5685" t="n">
        <v>1</v>
      </c>
      <c r="X5685" t="n">
        <v>3</v>
      </c>
      <c r="Y5685" t="n">
        <v>9</v>
      </c>
      <c r="Z5685" t="n">
        <v>9</v>
      </c>
      <c r="AA5685" t="n">
        <v>9</v>
      </c>
      <c r="AB5685" t="n">
        <v>0</v>
      </c>
      <c r="AC5685" t="n">
        <v>11.19627749503655</v>
      </c>
      <c r="AD5685" t="n">
        <v>11.2</v>
      </c>
      <c r="AE5685" t="n">
        <v>14.99</v>
      </c>
      <c r="AF5685" t="n">
        <v>43.94</v>
      </c>
      <c r="AG5685" t="n">
        <v>121.54</v>
      </c>
      <c r="AH5685" t="n">
        <v>121.54</v>
      </c>
      <c r="AI5685" t="n">
        <v>121.54</v>
      </c>
      <c r="AJ5685" t="n">
        <v>14.99</v>
      </c>
      <c r="AK5685" t="n">
        <v>14.646666666</v>
      </c>
      <c r="AL5685" t="n">
        <v>13.504444444</v>
      </c>
      <c r="AM5685" t="n">
        <v>13.504444444</v>
      </c>
      <c r="AN5685" t="n">
        <v>0</v>
      </c>
      <c r="AO5685" t="n">
        <v>4</v>
      </c>
      <c r="AP5685" t="inlineStr"/>
      <c r="AQ5685" t="n">
        <v>0</v>
      </c>
      <c r="AR5685" t="n">
        <v>0</v>
      </c>
    </row>
    <row r="5686">
      <c r="A5686" t="inlineStr">
        <is>
          <t>850072957173</t>
        </is>
      </c>
      <c r="B5686" t="inlineStr">
        <is>
          <t>Bernicks</t>
        </is>
      </c>
      <c r="C5686" t="inlineStr">
        <is>
          <t>Andover</t>
        </is>
      </c>
      <c r="D5686" t="inlineStr">
        <is>
          <t>4pk 12oz can</t>
        </is>
      </c>
      <c r="E5686" t="inlineStr">
        <is>
          <t>Senorita Paloma 10mg THC 4pk 12oz can</t>
        </is>
      </c>
      <c r="F5686" t="n">
        <v>6</v>
      </c>
      <c r="G5686" t="n">
        <v>9</v>
      </c>
      <c r="H5686" t="n">
        <v>171</v>
      </c>
      <c r="I5686" t="n">
        <v>0</v>
      </c>
      <c r="J5686" t="n">
        <v>0</v>
      </c>
      <c r="K5686" t="n">
        <v>0</v>
      </c>
      <c r="L5686">
        <f>G5686+K5686*F5686</f>
        <v/>
      </c>
      <c r="M5686">
        <f>IF(X5686&gt;0,L5686/(X5686*7/30),"")</f>
        <v/>
      </c>
      <c r="N5686">
        <f>IF(Y5686&gt;0,L5686/(Y5686*7/90),"")</f>
        <v/>
      </c>
      <c r="O5686" t="n">
        <v>67</v>
      </c>
      <c r="P5686">
        <f>K5686*O5686</f>
        <v/>
      </c>
      <c r="Q5686" t="inlineStr">
        <is>
          <t>THC</t>
        </is>
      </c>
      <c r="R5686" t="inlineStr">
        <is>
          <t>Beverages</t>
        </is>
      </c>
      <c r="S5686" t="inlineStr"/>
      <c r="T5686" t="inlineStr">
        <is>
          <t>14429</t>
        </is>
      </c>
      <c r="U5686" t="n">
        <v>0</v>
      </c>
      <c r="V5686" t="n">
        <v>665</v>
      </c>
      <c r="W5686" t="n">
        <v>0</v>
      </c>
      <c r="X5686" t="n">
        <v>2</v>
      </c>
      <c r="Y5686" t="n">
        <v>12</v>
      </c>
      <c r="Z5686" t="n">
        <v>15</v>
      </c>
      <c r="AA5686" t="n">
        <v>15</v>
      </c>
      <c r="AB5686" t="n">
        <v>0</v>
      </c>
      <c r="AC5686" t="n">
        <v>11.1968810911193</v>
      </c>
      <c r="AD5686" t="n">
        <v>11.1667</v>
      </c>
      <c r="AE5686" t="n">
        <v>0</v>
      </c>
      <c r="AF5686" t="n">
        <v>26.92</v>
      </c>
      <c r="AG5686" t="n">
        <v>157.6300000000001</v>
      </c>
      <c r="AH5686" t="n">
        <v>193.51</v>
      </c>
      <c r="AI5686" t="n">
        <v>193.51</v>
      </c>
      <c r="AJ5686" t="n">
        <v>0</v>
      </c>
      <c r="AK5686" t="n">
        <v>13.46</v>
      </c>
      <c r="AL5686" t="n">
        <v>12.094375</v>
      </c>
      <c r="AM5686" t="n">
        <v>12.094375</v>
      </c>
      <c r="AN5686" t="n">
        <v>0</v>
      </c>
      <c r="AO5686" t="n">
        <v>1</v>
      </c>
      <c r="AP5686" t="inlineStr">
        <is>
          <t>Hohensteins, Inc.</t>
        </is>
      </c>
      <c r="AQ5686" t="n">
        <v>0</v>
      </c>
      <c r="AR5686" t="n">
        <v>0</v>
      </c>
    </row>
    <row r="5687">
      <c r="A5687" t="inlineStr">
        <is>
          <t>850081233923</t>
        </is>
      </c>
      <c r="B5687" t="inlineStr">
        <is>
          <t>Capitol Beverage Sales, L.P.</t>
        </is>
      </c>
      <c r="C5687" t="inlineStr">
        <is>
          <t>Chanhassen</t>
        </is>
      </c>
      <c r="D5687" t="inlineStr">
        <is>
          <t>4pk 12oz can</t>
        </is>
      </c>
      <c r="E5687" t="inlineStr">
        <is>
          <t>Layup Black Cherry Lemonade 10mg THC 4pk 12oz can</t>
        </is>
      </c>
      <c r="F5687" t="n">
        <v>6</v>
      </c>
      <c r="G5687" t="n">
        <v>9</v>
      </c>
      <c r="H5687" t="n">
        <v>186</v>
      </c>
      <c r="I5687" t="n">
        <v>0</v>
      </c>
      <c r="J5687" t="n">
        <v>0</v>
      </c>
      <c r="K5687" t="n">
        <v>0</v>
      </c>
      <c r="L5687">
        <f>G5687+K5687*F5687</f>
        <v/>
      </c>
      <c r="M5687">
        <f>IF(X5687&gt;0,L5687/(X5687*7/30),"")</f>
        <v/>
      </c>
      <c r="N5687">
        <f>IF(Y5687&gt;0,L5687/(Y5687*7/90),"")</f>
        <v/>
      </c>
      <c r="O5687" t="n">
        <v>55</v>
      </c>
      <c r="P5687">
        <f>K5687*O5687</f>
        <v/>
      </c>
      <c r="Q5687" t="inlineStr">
        <is>
          <t>THC</t>
        </is>
      </c>
      <c r="R5687" t="inlineStr">
        <is>
          <t>Beverages</t>
        </is>
      </c>
      <c r="S5687" t="inlineStr">
        <is>
          <t>Tea/Lemonade</t>
        </is>
      </c>
      <c r="T5687" t="inlineStr">
        <is>
          <t>34407</t>
        </is>
      </c>
      <c r="U5687" t="n">
        <v>0</v>
      </c>
      <c r="V5687" t="n">
        <v>80</v>
      </c>
      <c r="W5687" t="n">
        <v>0</v>
      </c>
      <c r="X5687" t="n">
        <v>2</v>
      </c>
      <c r="Y5687" t="n">
        <v>3</v>
      </c>
      <c r="Z5687" t="n">
        <v>3</v>
      </c>
      <c r="AA5687" t="n">
        <v>3</v>
      </c>
      <c r="AB5687" t="n">
        <v>0</v>
      </c>
      <c r="AC5687" t="n">
        <v>9.166666663220431</v>
      </c>
      <c r="AD5687" t="n">
        <v>9.166700000000001</v>
      </c>
      <c r="AE5687" t="n">
        <v>0</v>
      </c>
      <c r="AF5687" t="n">
        <v>26.46</v>
      </c>
      <c r="AG5687" t="n">
        <v>40.42</v>
      </c>
      <c r="AH5687" t="n">
        <v>40.42</v>
      </c>
      <c r="AI5687" t="n">
        <v>40.42</v>
      </c>
      <c r="AJ5687" t="n">
        <v>0</v>
      </c>
      <c r="AK5687" t="n">
        <v>13.23</v>
      </c>
      <c r="AL5687" t="n">
        <v>13.473333333</v>
      </c>
      <c r="AM5687" t="n">
        <v>13.473333333</v>
      </c>
      <c r="AN5687" t="n">
        <v>0</v>
      </c>
      <c r="AO5687" t="n">
        <v>0</v>
      </c>
      <c r="AP5687" t="inlineStr"/>
      <c r="AQ5687" t="n">
        <v>0</v>
      </c>
      <c r="AR5687" t="n">
        <v>0</v>
      </c>
    </row>
    <row r="5688">
      <c r="A5688" t="inlineStr">
        <is>
          <t>850081233923</t>
        </is>
      </c>
      <c r="B5688" t="inlineStr">
        <is>
          <t>Capitol Beverage Sales, L.P.</t>
        </is>
      </c>
      <c r="C5688" t="inlineStr">
        <is>
          <t>Ramsey</t>
        </is>
      </c>
      <c r="D5688" t="inlineStr">
        <is>
          <t>4pk 12oz can</t>
        </is>
      </c>
      <c r="E5688" t="inlineStr">
        <is>
          <t>Layup Black Cherry Lemonade 10mg THC 4pk 12oz can</t>
        </is>
      </c>
      <c r="F5688" t="n">
        <v>6</v>
      </c>
      <c r="G5688" t="n">
        <v>9</v>
      </c>
      <c r="H5688" t="n">
        <v>186</v>
      </c>
      <c r="I5688" t="n">
        <v>0</v>
      </c>
      <c r="J5688" t="n">
        <v>0</v>
      </c>
      <c r="K5688" t="n">
        <v>0</v>
      </c>
      <c r="L5688">
        <f>G5688+K5688*F5688</f>
        <v/>
      </c>
      <c r="M5688">
        <f>IF(X5688&gt;0,L5688/(X5688*7/30),"")</f>
        <v/>
      </c>
      <c r="N5688">
        <f>IF(Y5688&gt;0,L5688/(Y5688*7/90),"")</f>
        <v/>
      </c>
      <c r="O5688" t="n">
        <v>55</v>
      </c>
      <c r="P5688">
        <f>K5688*O5688</f>
        <v/>
      </c>
      <c r="Q5688" t="inlineStr">
        <is>
          <t>THC</t>
        </is>
      </c>
      <c r="R5688" t="inlineStr">
        <is>
          <t>Beverages</t>
        </is>
      </c>
      <c r="S5688" t="inlineStr">
        <is>
          <t>Tea/Lemonade</t>
        </is>
      </c>
      <c r="T5688" t="inlineStr">
        <is>
          <t>34407</t>
        </is>
      </c>
      <c r="U5688" t="n">
        <v>0</v>
      </c>
      <c r="V5688" t="n">
        <v>80</v>
      </c>
      <c r="W5688" t="n">
        <v>0</v>
      </c>
      <c r="X5688" t="n">
        <v>3</v>
      </c>
      <c r="Y5688" t="n">
        <v>3</v>
      </c>
      <c r="Z5688" t="n">
        <v>3</v>
      </c>
      <c r="AA5688" t="n">
        <v>3</v>
      </c>
      <c r="AB5688" t="n">
        <v>0</v>
      </c>
      <c r="AC5688" t="n">
        <v>9.166666663220431</v>
      </c>
      <c r="AD5688" t="n">
        <v>9.166700000000001</v>
      </c>
      <c r="AE5688" t="n">
        <v>0</v>
      </c>
      <c r="AF5688" t="n">
        <v>41.88</v>
      </c>
      <c r="AG5688" t="n">
        <v>41.88</v>
      </c>
      <c r="AH5688" t="n">
        <v>41.88</v>
      </c>
      <c r="AI5688" t="n">
        <v>41.88</v>
      </c>
      <c r="AJ5688" t="n">
        <v>0</v>
      </c>
      <c r="AK5688" t="n">
        <v>13.96</v>
      </c>
      <c r="AL5688" t="n">
        <v>13.96</v>
      </c>
      <c r="AM5688" t="n">
        <v>13.96</v>
      </c>
      <c r="AN5688" t="n">
        <v>0</v>
      </c>
      <c r="AO5688" t="n">
        <v>0</v>
      </c>
      <c r="AP5688" t="inlineStr"/>
      <c r="AQ5688" t="n">
        <v>0</v>
      </c>
      <c r="AR5688" t="n">
        <v>0</v>
      </c>
    </row>
    <row r="5689">
      <c r="A5689" t="inlineStr">
        <is>
          <t>859990007441</t>
        </is>
      </c>
      <c r="B5689" t="inlineStr">
        <is>
          <t>Sociable Cider Werks</t>
        </is>
      </c>
      <c r="C5689" t="inlineStr">
        <is>
          <t>Andover</t>
        </is>
      </c>
      <c r="D5689" t="inlineStr">
        <is>
          <t>4pk 12oz can</t>
        </is>
      </c>
      <c r="E5689" t="inlineStr">
        <is>
          <t>Squoze Apple Kush 10mg THC 4pk 12oz can</t>
        </is>
      </c>
      <c r="F5689" t="n">
        <v>6</v>
      </c>
      <c r="G5689" t="n">
        <v>9</v>
      </c>
      <c r="H5689" t="n">
        <v>63</v>
      </c>
      <c r="I5689" t="n">
        <v>11</v>
      </c>
      <c r="J5689" t="n">
        <v>0</v>
      </c>
      <c r="K5689" t="n">
        <v>0</v>
      </c>
      <c r="L5689">
        <f>G5689+K5689*F5689</f>
        <v/>
      </c>
      <c r="M5689">
        <f>IF(X5689&gt;0,L5689/(X5689*7/30),"")</f>
        <v/>
      </c>
      <c r="N5689">
        <f>IF(Y5689&gt;0,L5689/(Y5689*7/90),"")</f>
        <v/>
      </c>
      <c r="O5689" t="n">
        <v>58</v>
      </c>
      <c r="P5689">
        <f>K5689*O5689</f>
        <v/>
      </c>
      <c r="Q5689" t="inlineStr">
        <is>
          <t>THC</t>
        </is>
      </c>
      <c r="R5689" t="inlineStr">
        <is>
          <t>Beverages</t>
        </is>
      </c>
      <c r="S5689" t="inlineStr"/>
      <c r="T5689" t="inlineStr">
        <is>
          <t>859990007229</t>
        </is>
      </c>
      <c r="U5689" t="n">
        <v>0</v>
      </c>
      <c r="V5689" t="n">
        <v>378</v>
      </c>
      <c r="W5689" t="n">
        <v>1</v>
      </c>
      <c r="X5689" t="n">
        <v>2</v>
      </c>
      <c r="Y5689" t="n">
        <v>6</v>
      </c>
      <c r="Z5689" t="n">
        <v>12</v>
      </c>
      <c r="AA5689" t="n">
        <v>15</v>
      </c>
      <c r="AB5689" t="n">
        <v>1</v>
      </c>
      <c r="AC5689" t="n">
        <v>9.13725616732353</v>
      </c>
      <c r="AD5689" t="n">
        <v>9.666700000000001</v>
      </c>
      <c r="AE5689" t="n">
        <v>14.96</v>
      </c>
      <c r="AF5689" t="n">
        <v>29.92</v>
      </c>
      <c r="AG5689" t="n">
        <v>92.28999999999999</v>
      </c>
      <c r="AH5689" t="n">
        <v>184.5700000000001</v>
      </c>
      <c r="AI5689" t="n">
        <v>229.4500000000001</v>
      </c>
      <c r="AJ5689" t="n">
        <v>14.96</v>
      </c>
      <c r="AK5689" t="n">
        <v>14.96</v>
      </c>
      <c r="AL5689" t="n">
        <v>15.380833333</v>
      </c>
      <c r="AM5689" t="n">
        <v>15.296666666</v>
      </c>
      <c r="AN5689" t="n">
        <v>0</v>
      </c>
      <c r="AO5689" t="n">
        <v>1</v>
      </c>
      <c r="AP5689" t="inlineStr">
        <is>
          <t>Sociable Cider Werks</t>
        </is>
      </c>
      <c r="AQ5689" t="n">
        <v>0.5</v>
      </c>
      <c r="AR5689" t="n">
        <v>1</v>
      </c>
    </row>
    <row r="5690">
      <c r="A5690" t="inlineStr">
        <is>
          <t>860002139616</t>
        </is>
      </c>
      <c r="B5690" t="inlineStr">
        <is>
          <t>Bellboy Corporation</t>
        </is>
      </c>
      <c r="C5690" t="inlineStr">
        <is>
          <t>Minneapolis</t>
        </is>
      </c>
      <c r="D5690" t="inlineStr">
        <is>
          <t>4pk 12oz can</t>
        </is>
      </c>
      <c r="E5690" t="inlineStr">
        <is>
          <t>Artet Strawberry Basil Spritz 10mg THC 4pk 12oz can</t>
        </is>
      </c>
      <c r="F5690" t="n">
        <v>6</v>
      </c>
      <c r="G5690" t="n">
        <v>9</v>
      </c>
      <c r="H5690" t="n">
        <v>220</v>
      </c>
      <c r="I5690" t="n">
        <v>0</v>
      </c>
      <c r="J5690" t="n">
        <v>0</v>
      </c>
      <c r="K5690" t="n">
        <v>0</v>
      </c>
      <c r="L5690">
        <f>G5690+K5690*F5690</f>
        <v/>
      </c>
      <c r="M5690">
        <f>IF(X5690&gt;0,L5690/(X5690*7/30),"")</f>
        <v/>
      </c>
      <c r="N5690">
        <f>IF(Y5690&gt;0,L5690/(Y5690*7/90),"")</f>
        <v/>
      </c>
      <c r="O5690" t="n">
        <v>20.56</v>
      </c>
      <c r="P5690">
        <f>K5690*O5690</f>
        <v/>
      </c>
      <c r="Q5690" t="inlineStr">
        <is>
          <t>THC</t>
        </is>
      </c>
      <c r="R5690" t="inlineStr">
        <is>
          <t>Beverages</t>
        </is>
      </c>
      <c r="S5690" t="inlineStr"/>
      <c r="T5690" t="inlineStr">
        <is>
          <t>860005527038</t>
        </is>
      </c>
      <c r="U5690" t="n">
        <v>0</v>
      </c>
      <c r="V5690" t="n">
        <v>20</v>
      </c>
      <c r="W5690" t="n">
        <v>0</v>
      </c>
      <c r="X5690" t="n">
        <v>3</v>
      </c>
      <c r="Y5690" t="n">
        <v>3</v>
      </c>
      <c r="Z5690" t="n">
        <v>3</v>
      </c>
      <c r="AA5690" t="n">
        <v>3</v>
      </c>
      <c r="AB5690" t="n">
        <v>0</v>
      </c>
      <c r="AC5690" t="n">
        <v>3.427272724854546</v>
      </c>
      <c r="AD5690" t="n">
        <v>0</v>
      </c>
      <c r="AE5690" t="n">
        <v>0</v>
      </c>
      <c r="AF5690" t="n">
        <v>42.88</v>
      </c>
      <c r="AG5690" t="n">
        <v>42.88</v>
      </c>
      <c r="AH5690" t="n">
        <v>42.88</v>
      </c>
      <c r="AI5690" t="n">
        <v>42.88</v>
      </c>
      <c r="AJ5690" t="n">
        <v>0</v>
      </c>
      <c r="AK5690" t="n">
        <v>14.293333333</v>
      </c>
      <c r="AL5690" t="n">
        <v>14.293333333</v>
      </c>
      <c r="AM5690" t="n">
        <v>14.293333333</v>
      </c>
      <c r="AN5690" t="n">
        <v>0</v>
      </c>
      <c r="AO5690" t="n">
        <v>0</v>
      </c>
      <c r="AP5690" t="inlineStr">
        <is>
          <t>Bellboy Corporation</t>
        </is>
      </c>
      <c r="AQ5690" t="n">
        <v>0</v>
      </c>
      <c r="AR5690" t="n">
        <v>0</v>
      </c>
    </row>
    <row r="5691">
      <c r="A5691" t="inlineStr">
        <is>
          <t>860002139654</t>
        </is>
      </c>
      <c r="B5691" t="inlineStr">
        <is>
          <t>Bellboy Corporation</t>
        </is>
      </c>
      <c r="C5691" t="inlineStr">
        <is>
          <t>Minneapolis</t>
        </is>
      </c>
      <c r="D5691" t="inlineStr">
        <is>
          <t>4pk 12oz can</t>
        </is>
      </c>
      <c r="E5691" t="inlineStr">
        <is>
          <t>Artet Mango Ginger Spritz 10mg THC 4pk 12oz can</t>
        </is>
      </c>
      <c r="F5691" t="n">
        <v>6</v>
      </c>
      <c r="G5691" t="n">
        <v>9</v>
      </c>
      <c r="H5691" t="n">
        <v>223</v>
      </c>
      <c r="I5691" t="n">
        <v>0</v>
      </c>
      <c r="J5691" t="n">
        <v>0</v>
      </c>
      <c r="K5691" t="n">
        <v>0</v>
      </c>
      <c r="L5691">
        <f>G5691+K5691*F5691</f>
        <v/>
      </c>
      <c r="M5691">
        <f>IF(X5691&gt;0,L5691/(X5691*7/30),"")</f>
        <v/>
      </c>
      <c r="N5691">
        <f>IF(Y5691&gt;0,L5691/(Y5691*7/90),"")</f>
        <v/>
      </c>
      <c r="O5691" t="n">
        <v>20.29</v>
      </c>
      <c r="P5691">
        <f>K5691*O5691</f>
        <v/>
      </c>
      <c r="Q5691" t="inlineStr">
        <is>
          <t>THC</t>
        </is>
      </c>
      <c r="R5691" t="inlineStr">
        <is>
          <t>Beverages</t>
        </is>
      </c>
      <c r="S5691" t="inlineStr"/>
      <c r="T5691" t="inlineStr">
        <is>
          <t>860014426940</t>
        </is>
      </c>
      <c r="U5691" t="n">
        <v>0</v>
      </c>
      <c r="V5691" t="n">
        <v>17</v>
      </c>
      <c r="W5691" t="n">
        <v>0</v>
      </c>
      <c r="X5691" t="n">
        <v>3</v>
      </c>
      <c r="Y5691" t="n">
        <v>3</v>
      </c>
      <c r="Z5691" t="n">
        <v>3</v>
      </c>
      <c r="AA5691" t="n">
        <v>3</v>
      </c>
      <c r="AB5691" t="n">
        <v>0</v>
      </c>
      <c r="AC5691" t="n">
        <v>3.381165916896861</v>
      </c>
      <c r="AD5691" t="n">
        <v>0</v>
      </c>
      <c r="AE5691" t="n">
        <v>0</v>
      </c>
      <c r="AF5691" t="n">
        <v>41.88</v>
      </c>
      <c r="AG5691" t="n">
        <v>41.88</v>
      </c>
      <c r="AH5691" t="n">
        <v>41.88</v>
      </c>
      <c r="AI5691" t="n">
        <v>41.88</v>
      </c>
      <c r="AJ5691" t="n">
        <v>0</v>
      </c>
      <c r="AK5691" t="n">
        <v>13.96</v>
      </c>
      <c r="AL5691" t="n">
        <v>13.96</v>
      </c>
      <c r="AM5691" t="n">
        <v>13.96</v>
      </c>
      <c r="AN5691" t="n">
        <v>0</v>
      </c>
      <c r="AO5691" t="n">
        <v>0</v>
      </c>
      <c r="AP5691" t="inlineStr">
        <is>
          <t>Bellboy Corporation</t>
        </is>
      </c>
      <c r="AQ5691" t="n">
        <v>0</v>
      </c>
      <c r="AR5691" t="n">
        <v>0</v>
      </c>
    </row>
    <row r="5692">
      <c r="A5692" t="inlineStr">
        <is>
          <t>860002139654</t>
        </is>
      </c>
      <c r="B5692" t="inlineStr">
        <is>
          <t>Bellboy Corporation</t>
        </is>
      </c>
      <c r="C5692" t="inlineStr">
        <is>
          <t>Plymouth</t>
        </is>
      </c>
      <c r="D5692" t="inlineStr">
        <is>
          <t>4pk 12oz can</t>
        </is>
      </c>
      <c r="E5692" t="inlineStr">
        <is>
          <t>Artet Mango Ginger Spritz 10mg THC 4pk 12oz can</t>
        </is>
      </c>
      <c r="F5692" t="n">
        <v>6</v>
      </c>
      <c r="G5692" t="n">
        <v>9</v>
      </c>
      <c r="H5692" t="n">
        <v>223</v>
      </c>
      <c r="I5692" t="n">
        <v>0</v>
      </c>
      <c r="J5692" t="n">
        <v>0</v>
      </c>
      <c r="K5692" t="n">
        <v>0</v>
      </c>
      <c r="L5692">
        <f>G5692+K5692*F5692</f>
        <v/>
      </c>
      <c r="M5692">
        <f>IF(X5692&gt;0,L5692/(X5692*7/30),"")</f>
        <v/>
      </c>
      <c r="N5692">
        <f>IF(Y5692&gt;0,L5692/(Y5692*7/90),"")</f>
        <v/>
      </c>
      <c r="O5692" t="n">
        <v>20.29</v>
      </c>
      <c r="P5692">
        <f>K5692*O5692</f>
        <v/>
      </c>
      <c r="Q5692" t="inlineStr">
        <is>
          <t>THC</t>
        </is>
      </c>
      <c r="R5692" t="inlineStr">
        <is>
          <t>Beverages</t>
        </is>
      </c>
      <c r="S5692" t="inlineStr"/>
      <c r="T5692" t="inlineStr">
        <is>
          <t>860014426940</t>
        </is>
      </c>
      <c r="U5692" t="n">
        <v>0</v>
      </c>
      <c r="V5692" t="n">
        <v>17</v>
      </c>
      <c r="W5692" t="n">
        <v>0</v>
      </c>
      <c r="X5692" t="n">
        <v>3</v>
      </c>
      <c r="Y5692" t="n">
        <v>3</v>
      </c>
      <c r="Z5692" t="n">
        <v>3</v>
      </c>
      <c r="AA5692" t="n">
        <v>3</v>
      </c>
      <c r="AB5692" t="n">
        <v>0</v>
      </c>
      <c r="AC5692" t="n">
        <v>3.381165916896861</v>
      </c>
      <c r="AD5692" t="n">
        <v>0</v>
      </c>
      <c r="AE5692" t="n">
        <v>0</v>
      </c>
      <c r="AF5692" t="n">
        <v>43.88</v>
      </c>
      <c r="AG5692" t="n">
        <v>43.88</v>
      </c>
      <c r="AH5692" t="n">
        <v>43.88</v>
      </c>
      <c r="AI5692" t="n">
        <v>43.88</v>
      </c>
      <c r="AJ5692" t="n">
        <v>0</v>
      </c>
      <c r="AK5692" t="n">
        <v>14.626666666</v>
      </c>
      <c r="AL5692" t="n">
        <v>14.626666666</v>
      </c>
      <c r="AM5692" t="n">
        <v>14.626666666</v>
      </c>
      <c r="AN5692" t="n">
        <v>0</v>
      </c>
      <c r="AO5692" t="n">
        <v>0</v>
      </c>
      <c r="AP5692" t="inlineStr">
        <is>
          <t>Bellboy Corporation</t>
        </is>
      </c>
      <c r="AQ5692" t="n">
        <v>0</v>
      </c>
      <c r="AR5692" t="n">
        <v>0</v>
      </c>
    </row>
    <row r="5693">
      <c r="A5693" t="inlineStr">
        <is>
          <t>860008762429</t>
        </is>
      </c>
      <c r="B5693" t="inlineStr">
        <is>
          <t>Discontinued</t>
        </is>
      </c>
      <c r="C5693" t="inlineStr">
        <is>
          <t>Minneapolis</t>
        </is>
      </c>
      <c r="D5693" t="inlineStr">
        <is>
          <t>4pk 12oz can</t>
        </is>
      </c>
      <c r="E5693" t="inlineStr">
        <is>
          <t>Plift Juicy Grapefruit 5mg THC 4pk 12oz can</t>
        </is>
      </c>
      <c r="F5693" t="n">
        <v>6</v>
      </c>
      <c r="G5693" t="n">
        <v>9</v>
      </c>
      <c r="H5693" t="n">
        <v>143</v>
      </c>
      <c r="I5693" t="n">
        <v>0</v>
      </c>
      <c r="J5693" t="n">
        <v>0</v>
      </c>
      <c r="K5693" t="n">
        <v>0</v>
      </c>
      <c r="L5693">
        <f>G5693+K5693*F5693</f>
        <v/>
      </c>
      <c r="M5693">
        <f>IF(X5693&gt;0,L5693/(X5693*7/30),"")</f>
        <v/>
      </c>
      <c r="N5693">
        <f>IF(Y5693&gt;0,L5693/(Y5693*7/90),"")</f>
        <v/>
      </c>
      <c r="P5693">
        <f>K5693*O5693</f>
        <v/>
      </c>
      <c r="Q5693" t="inlineStr">
        <is>
          <t>THC</t>
        </is>
      </c>
      <c r="R5693" t="inlineStr">
        <is>
          <t>Beverages</t>
        </is>
      </c>
      <c r="S5693" t="inlineStr"/>
      <c r="T5693" t="inlineStr">
        <is>
          <t>860008762429</t>
        </is>
      </c>
      <c r="U5693" t="n">
        <v>0</v>
      </c>
      <c r="V5693" t="n">
        <v>72</v>
      </c>
      <c r="W5693" t="n">
        <v>1</v>
      </c>
      <c r="X5693" t="n">
        <v>2</v>
      </c>
      <c r="Y5693" t="n">
        <v>3</v>
      </c>
      <c r="Z5693" t="n">
        <v>5</v>
      </c>
      <c r="AA5693" t="n">
        <v>5</v>
      </c>
      <c r="AB5693" t="n">
        <v>0</v>
      </c>
      <c r="AC5693" t="n">
        <v>0</v>
      </c>
      <c r="AD5693" t="n">
        <v>0</v>
      </c>
      <c r="AE5693" t="n">
        <v>8.960000000000001</v>
      </c>
      <c r="AF5693" t="n">
        <v>18.92</v>
      </c>
      <c r="AG5693" t="n">
        <v>37.91</v>
      </c>
      <c r="AH5693" t="n">
        <v>52.91</v>
      </c>
      <c r="AI5693" t="n">
        <v>52.91</v>
      </c>
      <c r="AJ5693" t="n">
        <v>8.960000000000001</v>
      </c>
      <c r="AK5693" t="n">
        <v>9.460000000000001</v>
      </c>
      <c r="AL5693" t="n">
        <v>10.582</v>
      </c>
      <c r="AM5693" t="n">
        <v>10.582</v>
      </c>
      <c r="AN5693" t="n">
        <v>0</v>
      </c>
      <c r="AO5693" t="n">
        <v>0</v>
      </c>
      <c r="AP5693" t="inlineStr">
        <is>
          <t>Capitol Beverage Sales, L.P.</t>
        </is>
      </c>
      <c r="AQ5693" t="n">
        <v>0</v>
      </c>
      <c r="AR5693" t="n">
        <v>0</v>
      </c>
    </row>
    <row r="5694">
      <c r="A5694" t="inlineStr">
        <is>
          <t>860010381649</t>
        </is>
      </c>
      <c r="B5694" t="inlineStr">
        <is>
          <t>Get Chai</t>
        </is>
      </c>
      <c r="C5694" t="inlineStr">
        <is>
          <t>Ramsey</t>
        </is>
      </c>
      <c r="D5694" t="inlineStr">
        <is>
          <t>4pk 12oz can</t>
        </is>
      </c>
      <c r="E5694" t="inlineStr">
        <is>
          <t>Pamos Spritz Mai Tai 10mg  THC 4pk 12oz can</t>
        </is>
      </c>
      <c r="F5694" t="n">
        <v>6</v>
      </c>
      <c r="G5694" t="n">
        <v>9</v>
      </c>
      <c r="H5694" t="n">
        <v>53</v>
      </c>
      <c r="I5694" t="n">
        <v>0</v>
      </c>
      <c r="J5694" t="n">
        <v>0</v>
      </c>
      <c r="K5694" t="n">
        <v>0</v>
      </c>
      <c r="L5694">
        <f>G5694+K5694*F5694</f>
        <v/>
      </c>
      <c r="M5694">
        <f>IF(X5694&gt;0,L5694/(X5694*7/30),"")</f>
        <v/>
      </c>
      <c r="N5694">
        <f>IF(Y5694&gt;0,L5694/(Y5694*7/90),"")</f>
        <v/>
      </c>
      <c r="O5694" t="n">
        <v>54.6</v>
      </c>
      <c r="P5694">
        <f>K5694*O5694</f>
        <v/>
      </c>
      <c r="Q5694" t="inlineStr">
        <is>
          <t>THC</t>
        </is>
      </c>
      <c r="R5694" t="inlineStr">
        <is>
          <t>Beverages</t>
        </is>
      </c>
      <c r="S5694" t="inlineStr"/>
      <c r="T5694" t="inlineStr">
        <is>
          <t>860010381649</t>
        </is>
      </c>
      <c r="U5694" t="n">
        <v>0</v>
      </c>
      <c r="V5694" t="n">
        <v>97</v>
      </c>
      <c r="W5694" t="n">
        <v>1</v>
      </c>
      <c r="X5694" t="n">
        <v>2</v>
      </c>
      <c r="Y5694" t="n">
        <v>2</v>
      </c>
      <c r="Z5694" t="n">
        <v>9</v>
      </c>
      <c r="AA5694" t="n">
        <v>10</v>
      </c>
      <c r="AB5694" t="n">
        <v>1</v>
      </c>
      <c r="AC5694" t="n">
        <v>9.1</v>
      </c>
      <c r="AD5694" t="n">
        <v>9.1</v>
      </c>
      <c r="AE5694" t="n">
        <v>7.86</v>
      </c>
      <c r="AF5694" t="n">
        <v>15.72</v>
      </c>
      <c r="AG5694" t="n">
        <v>15.72</v>
      </c>
      <c r="AH5694" t="n">
        <v>82.05</v>
      </c>
      <c r="AI5694" t="n">
        <v>95.17</v>
      </c>
      <c r="AJ5694" t="n">
        <v>7.86</v>
      </c>
      <c r="AK5694" t="n">
        <v>7.86</v>
      </c>
      <c r="AL5694" t="n">
        <v>9.116666666</v>
      </c>
      <c r="AM5694" t="n">
        <v>9.516999999999999</v>
      </c>
      <c r="AN5694" t="n">
        <v>0</v>
      </c>
      <c r="AO5694" t="n">
        <v>0</v>
      </c>
      <c r="AP5694" t="inlineStr">
        <is>
          <t>Pamos Hemp LLC</t>
        </is>
      </c>
      <c r="AQ5694" t="n">
        <v>0</v>
      </c>
      <c r="AR5694" t="n">
        <v>0</v>
      </c>
    </row>
    <row r="5695">
      <c r="A5695" t="inlineStr">
        <is>
          <t>860012187997</t>
        </is>
      </c>
      <c r="B5695" t="inlineStr">
        <is>
          <t>Bellboy Corporation</t>
        </is>
      </c>
      <c r="C5695" t="inlineStr">
        <is>
          <t>Andover</t>
        </is>
      </c>
      <c r="D5695" t="inlineStr">
        <is>
          <t>4pk 12oz can</t>
        </is>
      </c>
      <c r="E5695" t="inlineStr">
        <is>
          <t>Brez Double 5mg THC 4pk 12oz can</t>
        </is>
      </c>
      <c r="F5695" t="n">
        <v>6</v>
      </c>
      <c r="G5695" t="n">
        <v>9</v>
      </c>
      <c r="H5695" t="n">
        <v>134.25</v>
      </c>
      <c r="I5695" t="n">
        <v>25</v>
      </c>
      <c r="J5695" t="n">
        <v>0</v>
      </c>
      <c r="K5695" t="n">
        <v>0</v>
      </c>
      <c r="L5695">
        <f>G5695+K5695*F5695</f>
        <v/>
      </c>
      <c r="M5695">
        <f>IF(X5695&gt;0,L5695/(X5695*7/30),"")</f>
        <v/>
      </c>
      <c r="N5695">
        <f>IF(Y5695&gt;0,L5695/(Y5695*7/90),"")</f>
        <v/>
      </c>
      <c r="O5695" t="n">
        <v>67.98</v>
      </c>
      <c r="P5695">
        <f>K5695*O5695</f>
        <v/>
      </c>
      <c r="Q5695" t="inlineStr">
        <is>
          <t>THC</t>
        </is>
      </c>
      <c r="R5695" t="inlineStr">
        <is>
          <t>Beverages</t>
        </is>
      </c>
      <c r="S5695" t="inlineStr"/>
      <c r="T5695" t="inlineStr">
        <is>
          <t>9919012</t>
        </is>
      </c>
      <c r="U5695" t="n">
        <v>0</v>
      </c>
      <c r="V5695" t="n">
        <v>405</v>
      </c>
      <c r="W5695" t="n">
        <v>0</v>
      </c>
      <c r="X5695" t="n">
        <v>3</v>
      </c>
      <c r="Y5695" t="n">
        <v>11</v>
      </c>
      <c r="Z5695" t="n">
        <v>27</v>
      </c>
      <c r="AA5695" t="n">
        <v>27</v>
      </c>
      <c r="AB5695" t="n">
        <v>0</v>
      </c>
      <c r="AC5695" t="n">
        <v>11.33162234638734</v>
      </c>
      <c r="AD5695" t="n">
        <v>11.33</v>
      </c>
      <c r="AE5695" t="n">
        <v>0</v>
      </c>
      <c r="AF5695" t="n">
        <v>47.88</v>
      </c>
      <c r="AG5695" t="n">
        <v>175.5600000000001</v>
      </c>
      <c r="AH5695" t="n">
        <v>444.9199999999998</v>
      </c>
      <c r="AI5695" t="n">
        <v>444.9199999999998</v>
      </c>
      <c r="AJ5695" t="n">
        <v>0</v>
      </c>
      <c r="AK5695" t="n">
        <v>15.96</v>
      </c>
      <c r="AL5695" t="n">
        <v>16.478518518</v>
      </c>
      <c r="AM5695" t="n">
        <v>16.478518518</v>
      </c>
      <c r="AN5695" t="n">
        <v>0</v>
      </c>
      <c r="AO5695" t="n">
        <v>0</v>
      </c>
      <c r="AP5695" t="inlineStr">
        <is>
          <t>Bellboy Corporation</t>
        </is>
      </c>
      <c r="AQ5695" t="n">
        <v>0</v>
      </c>
      <c r="AR5695" t="n">
        <v>0</v>
      </c>
    </row>
    <row r="5696">
      <c r="A5696" t="inlineStr">
        <is>
          <t>860012808304</t>
        </is>
      </c>
      <c r="B5696" t="inlineStr">
        <is>
          <t>Bellboy Corporation</t>
        </is>
      </c>
      <c r="C5696" t="inlineStr">
        <is>
          <t>Blaine</t>
        </is>
      </c>
      <c r="D5696" t="inlineStr">
        <is>
          <t>4pk 12oz can</t>
        </is>
      </c>
      <c r="E5696" t="inlineStr">
        <is>
          <t>Artet Chamomile Lemon Spritz 10mg THC 4pk 12oz can</t>
        </is>
      </c>
      <c r="F5696" t="n">
        <v>6</v>
      </c>
      <c r="G5696" t="n">
        <v>9</v>
      </c>
      <c r="H5696" t="n">
        <v>231</v>
      </c>
      <c r="I5696" t="n">
        <v>0</v>
      </c>
      <c r="J5696" t="n">
        <v>0</v>
      </c>
      <c r="K5696" t="n">
        <v>0</v>
      </c>
      <c r="L5696">
        <f>G5696+K5696*F5696</f>
        <v/>
      </c>
      <c r="M5696">
        <f>IF(X5696&gt;0,L5696/(X5696*7/30),"")</f>
        <v/>
      </c>
      <c r="N5696">
        <f>IF(Y5696&gt;0,L5696/(Y5696*7/90),"")</f>
        <v/>
      </c>
      <c r="O5696" t="n">
        <v>19.58</v>
      </c>
      <c r="P5696">
        <f>K5696*O5696</f>
        <v/>
      </c>
      <c r="Q5696" t="inlineStr">
        <is>
          <t>THC</t>
        </is>
      </c>
      <c r="R5696" t="inlineStr">
        <is>
          <t>Beverages</t>
        </is>
      </c>
      <c r="S5696" t="inlineStr"/>
      <c r="T5696" t="inlineStr">
        <is>
          <t>860014426964</t>
        </is>
      </c>
      <c r="U5696" t="n">
        <v>0</v>
      </c>
      <c r="V5696" t="n">
        <v>9</v>
      </c>
      <c r="W5696" t="n">
        <v>1</v>
      </c>
      <c r="X5696" t="n">
        <v>3</v>
      </c>
      <c r="Y5696" t="n">
        <v>3</v>
      </c>
      <c r="Z5696" t="n">
        <v>3</v>
      </c>
      <c r="AA5696" t="n">
        <v>3</v>
      </c>
      <c r="AB5696" t="n">
        <v>0</v>
      </c>
      <c r="AC5696" t="n">
        <v>3.264069261766234</v>
      </c>
      <c r="AD5696" t="n">
        <v>0</v>
      </c>
      <c r="AE5696" t="n">
        <v>14.96</v>
      </c>
      <c r="AF5696" t="n">
        <v>42.88</v>
      </c>
      <c r="AG5696" t="n">
        <v>42.88</v>
      </c>
      <c r="AH5696" t="n">
        <v>42.88</v>
      </c>
      <c r="AI5696" t="n">
        <v>42.88</v>
      </c>
      <c r="AJ5696" t="n">
        <v>14.96</v>
      </c>
      <c r="AK5696" t="n">
        <v>14.293333333</v>
      </c>
      <c r="AL5696" t="n">
        <v>14.293333333</v>
      </c>
      <c r="AM5696" t="n">
        <v>14.293333333</v>
      </c>
      <c r="AN5696" t="n">
        <v>0</v>
      </c>
      <c r="AO5696" t="n">
        <v>0</v>
      </c>
      <c r="AP5696" t="inlineStr">
        <is>
          <t>Bellboy Corporation</t>
        </is>
      </c>
      <c r="AQ5696" t="n">
        <v>0</v>
      </c>
      <c r="AR5696" t="n">
        <v>0</v>
      </c>
    </row>
    <row r="5697">
      <c r="A5697" t="inlineStr">
        <is>
          <t>860012808304</t>
        </is>
      </c>
      <c r="B5697" t="inlineStr">
        <is>
          <t>Bellboy Corporation</t>
        </is>
      </c>
      <c r="C5697" t="inlineStr">
        <is>
          <t>Minneapolis</t>
        </is>
      </c>
      <c r="D5697" t="inlineStr">
        <is>
          <t>4pk 12oz can</t>
        </is>
      </c>
      <c r="E5697" t="inlineStr">
        <is>
          <t>Artet Chamomile Lemon Spritz 10mg THC 4pk 12oz can</t>
        </is>
      </c>
      <c r="F5697" t="n">
        <v>6</v>
      </c>
      <c r="G5697" t="n">
        <v>9</v>
      </c>
      <c r="H5697" t="n">
        <v>231</v>
      </c>
      <c r="I5697" t="n">
        <v>0</v>
      </c>
      <c r="J5697" t="n">
        <v>0</v>
      </c>
      <c r="K5697" t="n">
        <v>0</v>
      </c>
      <c r="L5697">
        <f>G5697+K5697*F5697</f>
        <v/>
      </c>
      <c r="M5697">
        <f>IF(X5697&gt;0,L5697/(X5697*7/30),"")</f>
        <v/>
      </c>
      <c r="N5697">
        <f>IF(Y5697&gt;0,L5697/(Y5697*7/90),"")</f>
        <v/>
      </c>
      <c r="O5697" t="n">
        <v>19.58</v>
      </c>
      <c r="P5697">
        <f>K5697*O5697</f>
        <v/>
      </c>
      <c r="Q5697" t="inlineStr">
        <is>
          <t>THC</t>
        </is>
      </c>
      <c r="R5697" t="inlineStr">
        <is>
          <t>Beverages</t>
        </is>
      </c>
      <c r="S5697" t="inlineStr"/>
      <c r="T5697" t="inlineStr">
        <is>
          <t>860014426964</t>
        </is>
      </c>
      <c r="U5697" t="n">
        <v>0</v>
      </c>
      <c r="V5697" t="n">
        <v>9</v>
      </c>
      <c r="W5697" t="n">
        <v>0</v>
      </c>
      <c r="X5697" t="n">
        <v>3</v>
      </c>
      <c r="Y5697" t="n">
        <v>3</v>
      </c>
      <c r="Z5697" t="n">
        <v>3</v>
      </c>
      <c r="AA5697" t="n">
        <v>3</v>
      </c>
      <c r="AB5697" t="n">
        <v>0</v>
      </c>
      <c r="AC5697" t="n">
        <v>3.264069261766234</v>
      </c>
      <c r="AD5697" t="n">
        <v>0</v>
      </c>
      <c r="AE5697" t="n">
        <v>0</v>
      </c>
      <c r="AF5697" t="n">
        <v>42.88</v>
      </c>
      <c r="AG5697" t="n">
        <v>42.88</v>
      </c>
      <c r="AH5697" t="n">
        <v>42.88</v>
      </c>
      <c r="AI5697" t="n">
        <v>42.88</v>
      </c>
      <c r="AJ5697" t="n">
        <v>0</v>
      </c>
      <c r="AK5697" t="n">
        <v>14.293333333</v>
      </c>
      <c r="AL5697" t="n">
        <v>14.293333333</v>
      </c>
      <c r="AM5697" t="n">
        <v>14.293333333</v>
      </c>
      <c r="AN5697" t="n">
        <v>0</v>
      </c>
      <c r="AO5697" t="n">
        <v>0</v>
      </c>
      <c r="AP5697" t="inlineStr">
        <is>
          <t>Bellboy Corporation</t>
        </is>
      </c>
      <c r="AQ5697" t="n">
        <v>0</v>
      </c>
      <c r="AR5697" t="n">
        <v>0</v>
      </c>
    </row>
    <row r="5698">
      <c r="A5698" t="inlineStr">
        <is>
          <t>051497411770</t>
        </is>
      </c>
      <c r="B5698" t="inlineStr">
        <is>
          <t>North Star Hemp, LLC</t>
        </is>
      </c>
      <c r="C5698" t="inlineStr">
        <is>
          <t>Stillwater</t>
        </is>
      </c>
      <c r="D5698" t="inlineStr">
        <is>
          <t>4pk 12oz can</t>
        </is>
      </c>
      <c r="E5698" t="inlineStr">
        <is>
          <t>You Betcha Hibiscus Mint Tea 5mg THC 4pk 12oz can</t>
        </is>
      </c>
      <c r="F5698" t="n">
        <v>6</v>
      </c>
      <c r="G5698" t="n">
        <v>9</v>
      </c>
      <c r="H5698" t="n">
        <v>78</v>
      </c>
      <c r="I5698" t="n">
        <v>4</v>
      </c>
      <c r="J5698" t="n">
        <v>0</v>
      </c>
      <c r="K5698" t="n">
        <v>0</v>
      </c>
      <c r="L5698">
        <f>G5698+K5698*F5698</f>
        <v/>
      </c>
      <c r="M5698">
        <f>IF(X5698&gt;0,L5698/(X5698*7/30),"")</f>
        <v/>
      </c>
      <c r="N5698">
        <f>IF(Y5698&gt;0,L5698/(Y5698*7/90),"")</f>
        <v/>
      </c>
      <c r="O5698" t="n">
        <v>50</v>
      </c>
      <c r="P5698">
        <f>K5698*O5698</f>
        <v/>
      </c>
      <c r="Q5698" t="inlineStr">
        <is>
          <t>THC</t>
        </is>
      </c>
      <c r="R5698" t="inlineStr">
        <is>
          <t>Beverages</t>
        </is>
      </c>
      <c r="S5698" t="inlineStr"/>
      <c r="T5698" t="inlineStr"/>
      <c r="U5698" t="n">
        <v>0</v>
      </c>
      <c r="V5698" t="n">
        <v>604</v>
      </c>
      <c r="W5698" t="n">
        <v>1</v>
      </c>
      <c r="X5698" t="n">
        <v>4</v>
      </c>
      <c r="Y5698" t="n">
        <v>10</v>
      </c>
      <c r="Z5698" t="n">
        <v>31</v>
      </c>
      <c r="AA5698" t="n">
        <v>34</v>
      </c>
      <c r="AB5698" t="n">
        <v>2</v>
      </c>
      <c r="AC5698" t="n">
        <v>8.358763525233334</v>
      </c>
      <c r="AD5698" t="n">
        <v>8.333299999999999</v>
      </c>
      <c r="AE5698" t="n">
        <v>12.96</v>
      </c>
      <c r="AF5698" t="n">
        <v>53.87</v>
      </c>
      <c r="AG5698" t="n">
        <v>135.69</v>
      </c>
      <c r="AH5698" t="n">
        <v>413.94</v>
      </c>
      <c r="AI5698" t="n">
        <v>456.8799999999999</v>
      </c>
      <c r="AJ5698" t="n">
        <v>12.96</v>
      </c>
      <c r="AK5698" t="n">
        <v>13.4675</v>
      </c>
      <c r="AL5698" t="n">
        <v>13.329090909</v>
      </c>
      <c r="AM5698" t="n">
        <v>13.411111111</v>
      </c>
      <c r="AN5698" t="n">
        <v>0</v>
      </c>
      <c r="AO5698" t="n">
        <v>1</v>
      </c>
      <c r="AP5698" t="inlineStr">
        <is>
          <t>North Star Hemp, LLC</t>
        </is>
      </c>
      <c r="AQ5698" t="n">
        <v>2</v>
      </c>
      <c r="AR5698" t="n">
        <v>0.8333</v>
      </c>
    </row>
    <row r="5699">
      <c r="A5699" t="inlineStr">
        <is>
          <t>051497411794</t>
        </is>
      </c>
      <c r="B5699" t="inlineStr">
        <is>
          <t>North Star Hemp, LLC</t>
        </is>
      </c>
      <c r="C5699" t="inlineStr">
        <is>
          <t>St. Louis Park</t>
        </is>
      </c>
      <c r="D5699" t="inlineStr">
        <is>
          <t>4pk 12oz can</t>
        </is>
      </c>
      <c r="E5699" t="inlineStr">
        <is>
          <t>You Betcha Jasmine Green Tea 10mg THC 4pk 12oz can</t>
        </is>
      </c>
      <c r="F5699" t="n">
        <v>6</v>
      </c>
      <c r="G5699" t="n">
        <v>9</v>
      </c>
      <c r="H5699" t="n">
        <v>85</v>
      </c>
      <c r="I5699" t="n">
        <v>21</v>
      </c>
      <c r="J5699" t="n">
        <v>0</v>
      </c>
      <c r="K5699" t="n">
        <v>0</v>
      </c>
      <c r="L5699">
        <f>G5699+K5699*F5699</f>
        <v/>
      </c>
      <c r="M5699">
        <f>IF(X5699&gt;0,L5699/(X5699*7/30),"")</f>
        <v/>
      </c>
      <c r="N5699">
        <f>IF(Y5699&gt;0,L5699/(Y5699*7/90),"")</f>
        <v/>
      </c>
      <c r="O5699" t="n">
        <v>60</v>
      </c>
      <c r="P5699">
        <f>K5699*O5699</f>
        <v/>
      </c>
      <c r="Q5699" t="inlineStr">
        <is>
          <t>THC</t>
        </is>
      </c>
      <c r="R5699" t="inlineStr">
        <is>
          <t>Beverages</t>
        </is>
      </c>
      <c r="S5699" t="inlineStr"/>
      <c r="T5699" t="inlineStr">
        <is>
          <t>051497411794</t>
        </is>
      </c>
      <c r="U5699" t="n">
        <v>0</v>
      </c>
      <c r="V5699" t="n">
        <v>655</v>
      </c>
      <c r="W5699" t="n">
        <v>1</v>
      </c>
      <c r="X5699" t="n">
        <v>4</v>
      </c>
      <c r="Y5699" t="n">
        <v>29</v>
      </c>
      <c r="Z5699" t="n">
        <v>134</v>
      </c>
      <c r="AA5699" t="n">
        <v>153</v>
      </c>
      <c r="AB5699" t="n">
        <v>13</v>
      </c>
      <c r="AC5699" t="n">
        <v>10</v>
      </c>
      <c r="AD5699" t="n">
        <v>10</v>
      </c>
      <c r="AE5699" t="n">
        <v>15.96</v>
      </c>
      <c r="AF5699" t="n">
        <v>63.84</v>
      </c>
      <c r="AG5699" t="n">
        <v>468.1299999999998</v>
      </c>
      <c r="AH5699" t="n">
        <v>2157.370000000003</v>
      </c>
      <c r="AI5699" t="n">
        <v>2464.980000000004</v>
      </c>
      <c r="AJ5699" t="n">
        <v>15.96</v>
      </c>
      <c r="AK5699" t="n">
        <v>15.96</v>
      </c>
      <c r="AL5699" t="n">
        <v>15.863014705</v>
      </c>
      <c r="AM5699" t="n">
        <v>15.903096774</v>
      </c>
      <c r="AN5699" t="n">
        <v>0</v>
      </c>
      <c r="AO5699" t="n">
        <v>0</v>
      </c>
      <c r="AP5699" t="inlineStr"/>
      <c r="AQ5699" t="n">
        <v>0.2857</v>
      </c>
      <c r="AR5699" t="n">
        <v>0.5</v>
      </c>
    </row>
    <row r="5700">
      <c r="A5700" t="inlineStr">
        <is>
          <t>198715066937</t>
        </is>
      </c>
      <c r="B5700" t="inlineStr">
        <is>
          <t>Johnson Brothers - St. Paul</t>
        </is>
      </c>
      <c r="C5700" t="inlineStr">
        <is>
          <t>Vadnais Heights</t>
        </is>
      </c>
      <c r="D5700" t="inlineStr">
        <is>
          <t>4pk 12oz can</t>
        </is>
      </c>
      <c r="E5700" t="inlineStr">
        <is>
          <t>Wynk Lemonade 10mg THC 4pk 12oz can</t>
        </is>
      </c>
      <c r="F5700" t="n">
        <v>6</v>
      </c>
      <c r="G5700" t="n">
        <v>9</v>
      </c>
      <c r="H5700" t="n">
        <v>213</v>
      </c>
      <c r="I5700" t="n">
        <v>11</v>
      </c>
      <c r="J5700" t="n">
        <v>0</v>
      </c>
      <c r="K5700" t="n">
        <v>0</v>
      </c>
      <c r="L5700">
        <f>G5700+K5700*F5700</f>
        <v/>
      </c>
      <c r="M5700">
        <f>IF(X5700&gt;0,L5700/(X5700*7/30),"")</f>
        <v/>
      </c>
      <c r="N5700">
        <f>IF(Y5700&gt;0,L5700/(Y5700*7/90),"")</f>
        <v/>
      </c>
      <c r="O5700" t="n">
        <v>52.55</v>
      </c>
      <c r="P5700">
        <f>K5700*O5700</f>
        <v/>
      </c>
      <c r="Q5700" t="inlineStr">
        <is>
          <t>THC</t>
        </is>
      </c>
      <c r="R5700" t="inlineStr">
        <is>
          <t>Beverages</t>
        </is>
      </c>
      <c r="S5700" t="inlineStr"/>
      <c r="T5700" t="inlineStr">
        <is>
          <t>1538875</t>
        </is>
      </c>
      <c r="U5700" t="n">
        <v>0</v>
      </c>
      <c r="V5700" t="n">
        <v>398</v>
      </c>
      <c r="W5700" t="n">
        <v>1</v>
      </c>
      <c r="X5700" t="n">
        <v>4</v>
      </c>
      <c r="Y5700" t="n">
        <v>9</v>
      </c>
      <c r="Z5700" t="n">
        <v>55</v>
      </c>
      <c r="AA5700" t="n">
        <v>57</v>
      </c>
      <c r="AB5700" t="n">
        <v>1</v>
      </c>
      <c r="AC5700" t="n">
        <v>9.030133021098122</v>
      </c>
      <c r="AD5700" t="n">
        <v>8.7583</v>
      </c>
      <c r="AE5700" t="n">
        <v>13.96</v>
      </c>
      <c r="AF5700" t="n">
        <v>55.84</v>
      </c>
      <c r="AG5700" t="n">
        <v>125.64</v>
      </c>
      <c r="AH5700" t="n">
        <v>747.3900000000003</v>
      </c>
      <c r="AI5700" t="n">
        <v>772.8100000000004</v>
      </c>
      <c r="AJ5700" t="n">
        <v>13.96</v>
      </c>
      <c r="AK5700" t="n">
        <v>13.96</v>
      </c>
      <c r="AL5700" t="n">
        <v>13.58890909</v>
      </c>
      <c r="AM5700" t="n">
        <v>13.558070175</v>
      </c>
      <c r="AN5700" t="n">
        <v>0</v>
      </c>
      <c r="AO5700" t="n">
        <v>0</v>
      </c>
      <c r="AP5700" t="inlineStr">
        <is>
          <t>Artisan Beer</t>
        </is>
      </c>
      <c r="AQ5700" t="n">
        <v>4</v>
      </c>
      <c r="AR5700" t="n">
        <v>1.6</v>
      </c>
    </row>
    <row r="5701">
      <c r="A5701" t="inlineStr">
        <is>
          <t>198715275476</t>
        </is>
      </c>
      <c r="B5701" t="inlineStr">
        <is>
          <t>Insight Brewing Company (D)</t>
        </is>
      </c>
      <c r="C5701" t="inlineStr">
        <is>
          <t>Blaine</t>
        </is>
      </c>
      <c r="D5701" t="inlineStr">
        <is>
          <t>4pk 12oz can</t>
        </is>
      </c>
      <c r="E5701" t="inlineStr">
        <is>
          <t>Jixxie Huckleberry Sour 10mg THC 4pk 12oz can</t>
        </is>
      </c>
      <c r="F5701" t="n">
        <v>6</v>
      </c>
      <c r="G5701" t="n">
        <v>9</v>
      </c>
      <c r="H5701" t="n">
        <v>109</v>
      </c>
      <c r="I5701" t="n">
        <v>0</v>
      </c>
      <c r="J5701" t="n">
        <v>0</v>
      </c>
      <c r="K5701" t="n">
        <v>0</v>
      </c>
      <c r="L5701">
        <f>G5701+K5701*F5701</f>
        <v/>
      </c>
      <c r="M5701">
        <f>IF(X5701&gt;0,L5701/(X5701*7/30),"")</f>
        <v/>
      </c>
      <c r="N5701">
        <f>IF(Y5701&gt;0,L5701/(Y5701*7/90),"")</f>
        <v/>
      </c>
      <c r="O5701" t="n">
        <v>47</v>
      </c>
      <c r="P5701">
        <f>K5701*O5701</f>
        <v/>
      </c>
      <c r="Q5701" t="inlineStr">
        <is>
          <t>THC</t>
        </is>
      </c>
      <c r="R5701" t="inlineStr">
        <is>
          <t>Beverages</t>
        </is>
      </c>
      <c r="S5701" t="inlineStr"/>
      <c r="T5701" t="inlineStr">
        <is>
          <t>198715275476</t>
        </is>
      </c>
      <c r="U5701" t="n">
        <v>0</v>
      </c>
      <c r="V5701" t="n">
        <v>77</v>
      </c>
      <c r="W5701" t="n">
        <v>0</v>
      </c>
      <c r="X5701" t="n">
        <v>4</v>
      </c>
      <c r="Y5701" t="n">
        <v>9</v>
      </c>
      <c r="Z5701" t="n">
        <v>9</v>
      </c>
      <c r="AA5701" t="n">
        <v>9</v>
      </c>
      <c r="AB5701" t="n">
        <v>0</v>
      </c>
      <c r="AC5701" t="n">
        <v>7.833300000000001</v>
      </c>
      <c r="AD5701" t="n">
        <v>7.8333</v>
      </c>
      <c r="AE5701" t="n">
        <v>0</v>
      </c>
      <c r="AF5701" t="n">
        <v>51.84</v>
      </c>
      <c r="AG5701" t="n">
        <v>116.64</v>
      </c>
      <c r="AH5701" t="n">
        <v>116.64</v>
      </c>
      <c r="AI5701" t="n">
        <v>116.64</v>
      </c>
      <c r="AJ5701" t="n">
        <v>0</v>
      </c>
      <c r="AK5701" t="n">
        <v>12.96</v>
      </c>
      <c r="AL5701" t="n">
        <v>12.96</v>
      </c>
      <c r="AM5701" t="n">
        <v>12.96</v>
      </c>
      <c r="AN5701" t="n">
        <v>0</v>
      </c>
      <c r="AO5701" t="n">
        <v>0</v>
      </c>
      <c r="AP5701" t="inlineStr">
        <is>
          <t>Insight Brewing Company (D)</t>
        </is>
      </c>
      <c r="AQ5701" t="n">
        <v>0</v>
      </c>
      <c r="AR5701" t="n">
        <v>0</v>
      </c>
    </row>
    <row r="5702">
      <c r="A5702" t="inlineStr">
        <is>
          <t>198715546675</t>
        </is>
      </c>
      <c r="B5702" t="inlineStr">
        <is>
          <t>Johnson Brothers - St. Paul</t>
        </is>
      </c>
      <c r="C5702" t="inlineStr">
        <is>
          <t>St. Louis Park</t>
        </is>
      </c>
      <c r="D5702" t="inlineStr">
        <is>
          <t>4pk 12oz can</t>
        </is>
      </c>
      <c r="E5702" t="inlineStr">
        <is>
          <t>Wynk Raspberry Lemonade 10mg THC 4pk 12oz can</t>
        </is>
      </c>
      <c r="F5702" t="n">
        <v>6</v>
      </c>
      <c r="G5702" t="n">
        <v>9</v>
      </c>
      <c r="H5702" t="n">
        <v>334</v>
      </c>
      <c r="I5702" t="n">
        <v>8</v>
      </c>
      <c r="J5702" t="n">
        <v>0</v>
      </c>
      <c r="K5702" t="n">
        <v>0</v>
      </c>
      <c r="L5702">
        <f>G5702+K5702*F5702</f>
        <v/>
      </c>
      <c r="M5702">
        <f>IF(X5702&gt;0,L5702/(X5702*7/30),"")</f>
        <v/>
      </c>
      <c r="N5702">
        <f>IF(Y5702&gt;0,L5702/(Y5702*7/90),"")</f>
        <v/>
      </c>
      <c r="O5702" t="n">
        <v>52.55</v>
      </c>
      <c r="P5702">
        <f>K5702*O5702</f>
        <v/>
      </c>
      <c r="Q5702" t="inlineStr">
        <is>
          <t>THC</t>
        </is>
      </c>
      <c r="R5702" t="inlineStr">
        <is>
          <t>Beverages</t>
        </is>
      </c>
      <c r="S5702" t="inlineStr"/>
      <c r="T5702" t="inlineStr">
        <is>
          <t>1811712</t>
        </is>
      </c>
      <c r="U5702" t="n">
        <v>0</v>
      </c>
      <c r="V5702" t="n">
        <v>542</v>
      </c>
      <c r="W5702" t="n">
        <v>1</v>
      </c>
      <c r="X5702" t="n">
        <v>4</v>
      </c>
      <c r="Y5702" t="n">
        <v>10</v>
      </c>
      <c r="Z5702" t="n">
        <v>42</v>
      </c>
      <c r="AA5702" t="n">
        <v>64</v>
      </c>
      <c r="AB5702" t="n">
        <v>12</v>
      </c>
      <c r="AC5702" t="n">
        <v>8.86652195690988</v>
      </c>
      <c r="AD5702" t="n">
        <v>8.7583</v>
      </c>
      <c r="AE5702" t="n">
        <v>13.96</v>
      </c>
      <c r="AF5702" t="n">
        <v>55.84</v>
      </c>
      <c r="AG5702" t="n">
        <v>143.19</v>
      </c>
      <c r="AH5702" t="n">
        <v>580.5900000000001</v>
      </c>
      <c r="AI5702" t="n">
        <v>891.2700000000006</v>
      </c>
      <c r="AJ5702" t="n">
        <v>13.96</v>
      </c>
      <c r="AK5702" t="n">
        <v>13.96</v>
      </c>
      <c r="AL5702" t="n">
        <v>13.819512195</v>
      </c>
      <c r="AM5702" t="n">
        <v>13.925079365</v>
      </c>
      <c r="AN5702" t="n">
        <v>0</v>
      </c>
      <c r="AO5702" t="n">
        <v>0</v>
      </c>
      <c r="AP5702" t="inlineStr">
        <is>
          <t>Artisan Beer</t>
        </is>
      </c>
      <c r="AQ5702" t="n">
        <v>0.4444</v>
      </c>
      <c r="AR5702" t="n">
        <v>0.2903</v>
      </c>
    </row>
    <row r="5703">
      <c r="A5703" t="inlineStr">
        <is>
          <t>615867915963</t>
        </is>
      </c>
      <c r="B5703" t="inlineStr">
        <is>
          <t>Mega Beer LLC</t>
        </is>
      </c>
      <c r="C5703" t="inlineStr">
        <is>
          <t>Blaine</t>
        </is>
      </c>
      <c r="D5703" t="inlineStr">
        <is>
          <t>4pk 12oz can</t>
        </is>
      </c>
      <c r="E5703" t="inlineStr">
        <is>
          <t>Acre Hibiscus &amp; Berry 10mg THC 4pk 12oz can</t>
        </is>
      </c>
      <c r="F5703" t="n">
        <v>6</v>
      </c>
      <c r="G5703" t="n">
        <v>9</v>
      </c>
      <c r="H5703" t="n">
        <v>168</v>
      </c>
      <c r="I5703" t="n">
        <v>5</v>
      </c>
      <c r="J5703" t="n">
        <v>0</v>
      </c>
      <c r="K5703" t="n">
        <v>0</v>
      </c>
      <c r="L5703">
        <f>G5703+K5703*F5703</f>
        <v/>
      </c>
      <c r="M5703">
        <f>IF(X5703&gt;0,L5703/(X5703*7/30),"")</f>
        <v/>
      </c>
      <c r="N5703">
        <f>IF(Y5703&gt;0,L5703/(Y5703*7/90),"")</f>
        <v/>
      </c>
      <c r="O5703" t="n">
        <v>42</v>
      </c>
      <c r="P5703">
        <f>K5703*O5703</f>
        <v/>
      </c>
      <c r="Q5703" t="inlineStr">
        <is>
          <t>THC</t>
        </is>
      </c>
      <c r="R5703" t="inlineStr">
        <is>
          <t>Beverages</t>
        </is>
      </c>
      <c r="S5703" t="inlineStr"/>
      <c r="T5703" t="inlineStr">
        <is>
          <t>615867915963</t>
        </is>
      </c>
      <c r="U5703" t="n">
        <v>0</v>
      </c>
      <c r="V5703" t="n">
        <v>632</v>
      </c>
      <c r="W5703" t="n">
        <v>0</v>
      </c>
      <c r="X5703" t="n">
        <v>4</v>
      </c>
      <c r="Y5703" t="n">
        <v>10</v>
      </c>
      <c r="Z5703" t="n">
        <v>27</v>
      </c>
      <c r="AA5703" t="n">
        <v>46</v>
      </c>
      <c r="AB5703" t="n">
        <v>10</v>
      </c>
      <c r="AC5703" t="n">
        <v>7.000000001529762</v>
      </c>
      <c r="AD5703" t="n">
        <v>7</v>
      </c>
      <c r="AE5703" t="n">
        <v>0</v>
      </c>
      <c r="AF5703" t="n">
        <v>43.84</v>
      </c>
      <c r="AG5703" t="n">
        <v>109.63</v>
      </c>
      <c r="AH5703" t="n">
        <v>295.96</v>
      </c>
      <c r="AI5703" t="n">
        <v>500.9599999999998</v>
      </c>
      <c r="AJ5703" t="n">
        <v>0</v>
      </c>
      <c r="AK5703" t="n">
        <v>10.96</v>
      </c>
      <c r="AL5703" t="n">
        <v>10.961481481</v>
      </c>
      <c r="AM5703" t="n">
        <v>10.890434782</v>
      </c>
      <c r="AN5703" t="n">
        <v>0</v>
      </c>
      <c r="AO5703" t="n">
        <v>1</v>
      </c>
      <c r="AP5703" t="inlineStr">
        <is>
          <t>Mega Beer LLC</t>
        </is>
      </c>
      <c r="AQ5703" t="n">
        <v>0.5</v>
      </c>
      <c r="AR5703" t="n">
        <v>0.5263</v>
      </c>
    </row>
    <row r="5704">
      <c r="A5704" t="inlineStr">
        <is>
          <t>649696417503</t>
        </is>
      </c>
      <c r="B5704" t="inlineStr">
        <is>
          <t>Nothing But Hemp LLC</t>
        </is>
      </c>
      <c r="C5704" t="inlineStr">
        <is>
          <t>Minneapolis</t>
        </is>
      </c>
      <c r="D5704" t="inlineStr">
        <is>
          <t>4pk 12oz can</t>
        </is>
      </c>
      <c r="E5704" t="inlineStr">
        <is>
          <t>Forbidden Fruit Strawberry Lemonade 10mg THC 4pk 12oz can</t>
        </is>
      </c>
      <c r="F5704" t="n">
        <v>6</v>
      </c>
      <c r="G5704" t="n">
        <v>9</v>
      </c>
      <c r="H5704" t="n">
        <v>156</v>
      </c>
      <c r="I5704" t="n">
        <v>1</v>
      </c>
      <c r="J5704" t="n">
        <v>0</v>
      </c>
      <c r="K5704" t="n">
        <v>0</v>
      </c>
      <c r="L5704">
        <f>G5704+K5704*F5704</f>
        <v/>
      </c>
      <c r="M5704">
        <f>IF(X5704&gt;0,L5704/(X5704*7/30),"")</f>
        <v/>
      </c>
      <c r="N5704">
        <f>IF(Y5704&gt;0,L5704/(Y5704*7/90),"")</f>
        <v/>
      </c>
      <c r="O5704" t="n">
        <v>53.57</v>
      </c>
      <c r="P5704">
        <f>K5704*O5704</f>
        <v/>
      </c>
      <c r="Q5704" t="inlineStr">
        <is>
          <t>THC</t>
        </is>
      </c>
      <c r="R5704" t="inlineStr">
        <is>
          <t>Beverages</t>
        </is>
      </c>
      <c r="S5704" t="inlineStr">
        <is>
          <t>Tea/Lemonade</t>
        </is>
      </c>
      <c r="T5704" t="inlineStr">
        <is>
          <t>FFSL093025</t>
        </is>
      </c>
      <c r="U5704" t="n">
        <v>0</v>
      </c>
      <c r="V5704" t="n">
        <v>228</v>
      </c>
      <c r="W5704" t="n">
        <v>1</v>
      </c>
      <c r="X5704" t="n">
        <v>5</v>
      </c>
      <c r="Y5704" t="n">
        <v>5</v>
      </c>
      <c r="Z5704" t="n">
        <v>7</v>
      </c>
      <c r="AA5704" t="n">
        <v>9</v>
      </c>
      <c r="AB5704" t="n">
        <v>0</v>
      </c>
      <c r="AC5704" t="n">
        <v>9.634460622756409</v>
      </c>
      <c r="AD5704" t="n">
        <v>8.928599999999999</v>
      </c>
      <c r="AE5704" t="n">
        <v>19.99</v>
      </c>
      <c r="AF5704" t="n">
        <v>99.94999999999999</v>
      </c>
      <c r="AG5704" t="n">
        <v>99.94999999999999</v>
      </c>
      <c r="AH5704" t="n">
        <v>139.87</v>
      </c>
      <c r="AI5704" t="n">
        <v>179.79</v>
      </c>
      <c r="AJ5704" t="n">
        <v>19.99</v>
      </c>
      <c r="AK5704" t="n">
        <v>19.99</v>
      </c>
      <c r="AL5704" t="n">
        <v>19.98</v>
      </c>
      <c r="AM5704" t="n">
        <v>19.975</v>
      </c>
      <c r="AN5704" t="n">
        <v>0</v>
      </c>
      <c r="AO5704" t="n">
        <v>0</v>
      </c>
      <c r="AP5704" t="inlineStr">
        <is>
          <t>Bellboy Corporation</t>
        </is>
      </c>
      <c r="AQ5704" t="n">
        <v>0</v>
      </c>
      <c r="AR5704" t="n">
        <v>0</v>
      </c>
    </row>
    <row r="5705">
      <c r="A5705" t="inlineStr">
        <is>
          <t>810095561672</t>
        </is>
      </c>
      <c r="B5705" t="inlineStr">
        <is>
          <t>Modist Brewing Company</t>
        </is>
      </c>
      <c r="C5705" t="inlineStr">
        <is>
          <t>Woodbury</t>
        </is>
      </c>
      <c r="D5705" t="inlineStr">
        <is>
          <t>4pk 12oz can</t>
        </is>
      </c>
      <c r="E5705" t="inlineStr">
        <is>
          <t>Modist Melt Blood Orange Raspberry Vanilla 10mg THC 4pk 12oz can</t>
        </is>
      </c>
      <c r="F5705" t="n">
        <v>6</v>
      </c>
      <c r="G5705" t="n">
        <v>9</v>
      </c>
      <c r="H5705" t="n">
        <v>180</v>
      </c>
      <c r="I5705" t="n">
        <v>2</v>
      </c>
      <c r="J5705" t="n">
        <v>0</v>
      </c>
      <c r="K5705" t="n">
        <v>0</v>
      </c>
      <c r="L5705">
        <f>G5705+K5705*F5705</f>
        <v/>
      </c>
      <c r="M5705">
        <f>IF(X5705&gt;0,L5705/(X5705*7/30),"")</f>
        <v/>
      </c>
      <c r="N5705">
        <f>IF(Y5705&gt;0,L5705/(Y5705*7/90),"")</f>
        <v/>
      </c>
      <c r="O5705" t="n">
        <v>55</v>
      </c>
      <c r="P5705">
        <f>K5705*O5705</f>
        <v/>
      </c>
      <c r="Q5705" t="inlineStr">
        <is>
          <t>THC</t>
        </is>
      </c>
      <c r="R5705" t="inlineStr">
        <is>
          <t>Beverages</t>
        </is>
      </c>
      <c r="S5705" t="inlineStr"/>
      <c r="T5705" t="inlineStr">
        <is>
          <t>MLTBO6416</t>
        </is>
      </c>
      <c r="U5705" t="n">
        <v>0</v>
      </c>
      <c r="V5705" t="n">
        <v>370</v>
      </c>
      <c r="W5705" t="n">
        <v>1</v>
      </c>
      <c r="X5705" t="n">
        <v>4</v>
      </c>
      <c r="Y5705" t="n">
        <v>12</v>
      </c>
      <c r="Z5705" t="n">
        <v>25</v>
      </c>
      <c r="AA5705" t="n">
        <v>31</v>
      </c>
      <c r="AB5705" t="n">
        <v>5</v>
      </c>
      <c r="AC5705" t="n">
        <v>9.067209992544445</v>
      </c>
      <c r="AD5705" t="n">
        <v>9.166700000000001</v>
      </c>
      <c r="AE5705" t="n">
        <v>13.96</v>
      </c>
      <c r="AF5705" t="n">
        <v>55.84</v>
      </c>
      <c r="AG5705" t="n">
        <v>169.55</v>
      </c>
      <c r="AH5705" t="n">
        <v>365.2599999999999</v>
      </c>
      <c r="AI5705" t="n">
        <v>465.0499999999998</v>
      </c>
      <c r="AJ5705" t="n">
        <v>13.96</v>
      </c>
      <c r="AK5705" t="n">
        <v>13.96</v>
      </c>
      <c r="AL5705" t="n">
        <v>14.048461538</v>
      </c>
      <c r="AM5705" t="n">
        <v>14.5328125</v>
      </c>
      <c r="AN5705" t="n">
        <v>1</v>
      </c>
      <c r="AO5705" t="n">
        <v>2</v>
      </c>
      <c r="AP5705" t="inlineStr">
        <is>
          <t>Modist Brewing Company</t>
        </is>
      </c>
      <c r="AQ5705" t="n">
        <v>4</v>
      </c>
      <c r="AR5705" t="n">
        <v>1.2</v>
      </c>
    </row>
    <row r="5706">
      <c r="A5706" t="inlineStr">
        <is>
          <t>840006316206</t>
        </is>
      </c>
      <c r="B5706" t="inlineStr">
        <is>
          <t>Bellboy Corporation</t>
        </is>
      </c>
      <c r="C5706" t="inlineStr">
        <is>
          <t>Andover</t>
        </is>
      </c>
      <c r="D5706" t="inlineStr">
        <is>
          <t>750ml</t>
        </is>
      </c>
      <c r="E5706" t="inlineStr">
        <is>
          <t>Foundry Nation Granddaddy 85mg 750ml</t>
        </is>
      </c>
      <c r="F5706" t="n">
        <v>6</v>
      </c>
      <c r="G5706" t="n">
        <v>9</v>
      </c>
      <c r="H5706" t="n">
        <v>123</v>
      </c>
      <c r="I5706" t="n">
        <v>0</v>
      </c>
      <c r="J5706" t="n">
        <v>0</v>
      </c>
      <c r="K5706" t="n">
        <v>0</v>
      </c>
      <c r="L5706">
        <f>G5706+K5706*F5706</f>
        <v/>
      </c>
      <c r="M5706">
        <f>IF(X5706&gt;0,L5706/(X5706*7/30),"")</f>
        <v/>
      </c>
      <c r="N5706">
        <f>IF(Y5706&gt;0,L5706/(Y5706*7/90),"")</f>
        <v/>
      </c>
      <c r="O5706" t="n">
        <v>117</v>
      </c>
      <c r="P5706">
        <f>K5706*O5706</f>
        <v/>
      </c>
      <c r="Q5706" t="inlineStr">
        <is>
          <t>THC</t>
        </is>
      </c>
      <c r="R5706" t="inlineStr">
        <is>
          <t>Beverages</t>
        </is>
      </c>
      <c r="S5706" t="inlineStr"/>
      <c r="T5706" t="inlineStr">
        <is>
          <t>9918053</t>
        </is>
      </c>
      <c r="U5706" t="n">
        <v>0</v>
      </c>
      <c r="V5706" t="n">
        <v>93</v>
      </c>
      <c r="W5706" t="n">
        <v>1</v>
      </c>
      <c r="X5706" t="n">
        <v>6</v>
      </c>
      <c r="Y5706" t="n">
        <v>9</v>
      </c>
      <c r="Z5706" t="n">
        <v>9</v>
      </c>
      <c r="AA5706" t="n">
        <v>9</v>
      </c>
      <c r="AB5706" t="n">
        <v>0</v>
      </c>
      <c r="AC5706" t="n">
        <v>19.5</v>
      </c>
      <c r="AD5706" t="n">
        <v>19.5</v>
      </c>
      <c r="AE5706" t="n">
        <v>29.96</v>
      </c>
      <c r="AF5706" t="n">
        <v>179.76</v>
      </c>
      <c r="AG5706" t="n">
        <v>269.64</v>
      </c>
      <c r="AH5706" t="n">
        <v>269.64</v>
      </c>
      <c r="AI5706" t="n">
        <v>269.64</v>
      </c>
      <c r="AJ5706" t="n">
        <v>29.96</v>
      </c>
      <c r="AK5706" t="n">
        <v>29.96</v>
      </c>
      <c r="AL5706" t="n">
        <v>29.96</v>
      </c>
      <c r="AM5706" t="n">
        <v>29.96</v>
      </c>
      <c r="AN5706" t="n">
        <v>0</v>
      </c>
      <c r="AO5706" t="n">
        <v>1</v>
      </c>
      <c r="AP5706" t="inlineStr"/>
      <c r="AQ5706" t="n">
        <v>0</v>
      </c>
      <c r="AR5706" t="n">
        <v>0</v>
      </c>
    </row>
    <row r="5707">
      <c r="A5707" t="inlineStr">
        <is>
          <t>850012918929</t>
        </is>
      </c>
      <c r="B5707" t="inlineStr">
        <is>
          <t>Hectare's</t>
        </is>
      </c>
      <c r="C5707" t="inlineStr">
        <is>
          <t>Blaine</t>
        </is>
      </c>
      <c r="D5707" t="inlineStr">
        <is>
          <t>4pk 12oz can</t>
        </is>
      </c>
      <c r="E5707" t="inlineStr">
        <is>
          <t>Hectare's Stone Fruit Soda 10mg THC 4pk 12oz can</t>
        </is>
      </c>
      <c r="F5707" t="n">
        <v>6</v>
      </c>
      <c r="G5707" t="n">
        <v>9</v>
      </c>
      <c r="H5707" t="n">
        <v>335</v>
      </c>
      <c r="I5707" t="n">
        <v>8</v>
      </c>
      <c r="J5707" t="n">
        <v>0</v>
      </c>
      <c r="K5707" t="n">
        <v>0</v>
      </c>
      <c r="L5707">
        <f>G5707+K5707*F5707</f>
        <v/>
      </c>
      <c r="M5707">
        <f>IF(X5707&gt;0,L5707/(X5707*7/30),"")</f>
        <v/>
      </c>
      <c r="N5707">
        <f>IF(Y5707&gt;0,L5707/(Y5707*7/90),"")</f>
        <v/>
      </c>
      <c r="O5707" t="n">
        <v>53</v>
      </c>
      <c r="P5707">
        <f>K5707*O5707</f>
        <v/>
      </c>
      <c r="Q5707" t="inlineStr">
        <is>
          <t>THC</t>
        </is>
      </c>
      <c r="R5707" t="inlineStr">
        <is>
          <t>Beverages</t>
        </is>
      </c>
      <c r="S5707" t="inlineStr">
        <is>
          <t>Soda</t>
        </is>
      </c>
      <c r="T5707" t="inlineStr">
        <is>
          <t>850012918912-01</t>
        </is>
      </c>
      <c r="U5707" t="n">
        <v>0</v>
      </c>
      <c r="V5707" t="n">
        <v>211</v>
      </c>
      <c r="W5707" t="n">
        <v>0</v>
      </c>
      <c r="X5707" t="n">
        <v>4</v>
      </c>
      <c r="Y5707" t="n">
        <v>15</v>
      </c>
      <c r="Z5707" t="n">
        <v>39</v>
      </c>
      <c r="AA5707" t="n">
        <v>39</v>
      </c>
      <c r="AB5707" t="n">
        <v>0</v>
      </c>
      <c r="AC5707" t="n">
        <v>8.833333335674029</v>
      </c>
      <c r="AD5707" t="n">
        <v>8.833299999999999</v>
      </c>
      <c r="AE5707" t="n">
        <v>0</v>
      </c>
      <c r="AF5707" t="n">
        <v>51.84</v>
      </c>
      <c r="AG5707" t="n">
        <v>188.51</v>
      </c>
      <c r="AH5707" t="n">
        <v>505.5799999999999</v>
      </c>
      <c r="AI5707" t="n">
        <v>505.5799999999999</v>
      </c>
      <c r="AJ5707" t="n">
        <v>0</v>
      </c>
      <c r="AK5707" t="n">
        <v>12.96</v>
      </c>
      <c r="AL5707" t="n">
        <v>12.963589743</v>
      </c>
      <c r="AM5707" t="n">
        <v>12.963589743</v>
      </c>
      <c r="AN5707" t="n">
        <v>0</v>
      </c>
      <c r="AO5707" t="n">
        <v>1</v>
      </c>
      <c r="AP5707" t="inlineStr"/>
      <c r="AQ5707" t="n">
        <v>0</v>
      </c>
      <c r="AR5707" t="n">
        <v>0</v>
      </c>
    </row>
    <row r="5708">
      <c r="A5708" t="inlineStr">
        <is>
          <t>850013921485</t>
        </is>
      </c>
      <c r="B5708" t="inlineStr">
        <is>
          <t>Superior Molecular</t>
        </is>
      </c>
      <c r="C5708" t="inlineStr">
        <is>
          <t>Woodbury</t>
        </is>
      </c>
      <c r="D5708" t="inlineStr">
        <is>
          <t>4pk 12oz can</t>
        </is>
      </c>
      <c r="E5708" t="inlineStr">
        <is>
          <t>Pappy's Strawberry Lemonade 10mg THC 4pk 12oz can</t>
        </is>
      </c>
      <c r="F5708" t="n">
        <v>6</v>
      </c>
      <c r="G5708" t="n">
        <v>9</v>
      </c>
      <c r="H5708" t="n">
        <v>58</v>
      </c>
      <c r="I5708" t="n">
        <v>1</v>
      </c>
      <c r="J5708" t="n">
        <v>0</v>
      </c>
      <c r="K5708" t="n">
        <v>0</v>
      </c>
      <c r="L5708">
        <f>G5708+K5708*F5708</f>
        <v/>
      </c>
      <c r="M5708">
        <f>IF(X5708&gt;0,L5708/(X5708*7/30),"")</f>
        <v/>
      </c>
      <c r="N5708">
        <f>IF(Y5708&gt;0,L5708/(Y5708*7/90),"")</f>
        <v/>
      </c>
      <c r="O5708" t="n">
        <v>44</v>
      </c>
      <c r="P5708">
        <f>K5708*O5708</f>
        <v/>
      </c>
      <c r="Q5708" t="inlineStr">
        <is>
          <t>THC</t>
        </is>
      </c>
      <c r="R5708" t="inlineStr">
        <is>
          <t>Beverages</t>
        </is>
      </c>
      <c r="S5708" t="inlineStr"/>
      <c r="T5708" t="inlineStr">
        <is>
          <t>00850013921485</t>
        </is>
      </c>
      <c r="U5708" t="n">
        <v>0</v>
      </c>
      <c r="V5708" t="n">
        <v>178</v>
      </c>
      <c r="W5708" t="n">
        <v>1</v>
      </c>
      <c r="X5708" t="n">
        <v>4</v>
      </c>
      <c r="Y5708" t="n">
        <v>13</v>
      </c>
      <c r="Z5708" t="n">
        <v>21</v>
      </c>
      <c r="AA5708" t="n">
        <v>21</v>
      </c>
      <c r="AB5708" t="n">
        <v>0</v>
      </c>
      <c r="AC5708" t="n">
        <v>7.3333</v>
      </c>
      <c r="AD5708" t="n">
        <v>7.3333</v>
      </c>
      <c r="AE5708" t="n">
        <v>12.96</v>
      </c>
      <c r="AF5708" t="n">
        <v>51.84</v>
      </c>
      <c r="AG5708" t="n">
        <v>168.4800000000001</v>
      </c>
      <c r="AH5708" t="n">
        <v>272.1600000000001</v>
      </c>
      <c r="AI5708" t="n">
        <v>272.1600000000001</v>
      </c>
      <c r="AJ5708" t="n">
        <v>12.96</v>
      </c>
      <c r="AK5708" t="n">
        <v>12.96</v>
      </c>
      <c r="AL5708" t="n">
        <v>12.96</v>
      </c>
      <c r="AM5708" t="n">
        <v>12.96</v>
      </c>
      <c r="AN5708" t="n">
        <v>0</v>
      </c>
      <c r="AO5708" t="n">
        <v>0</v>
      </c>
      <c r="AP5708" t="inlineStr">
        <is>
          <t>Superior Molecular</t>
        </is>
      </c>
      <c r="AQ5708" t="n">
        <v>0</v>
      </c>
      <c r="AR5708" t="n">
        <v>0</v>
      </c>
    </row>
    <row r="5709">
      <c r="A5709" t="inlineStr">
        <is>
          <t>850018947879</t>
        </is>
      </c>
      <c r="B5709" t="inlineStr">
        <is>
          <t>Wild State Cider</t>
        </is>
      </c>
      <c r="C5709" t="inlineStr">
        <is>
          <t>Blaine</t>
        </is>
      </c>
      <c r="D5709" t="inlineStr">
        <is>
          <t>4pk 12oz can</t>
        </is>
      </c>
      <c r="E5709" t="inlineStr">
        <is>
          <t>Wild State Birdie Tea + Lemon 10mg THC 4pk 12oz can</t>
        </is>
      </c>
      <c r="F5709" t="n">
        <v>6</v>
      </c>
      <c r="G5709" t="n">
        <v>9</v>
      </c>
      <c r="H5709" t="n">
        <v>121</v>
      </c>
      <c r="I5709" t="n">
        <v>5</v>
      </c>
      <c r="J5709" t="n">
        <v>0</v>
      </c>
      <c r="K5709" t="n">
        <v>0</v>
      </c>
      <c r="L5709">
        <f>G5709+K5709*F5709</f>
        <v/>
      </c>
      <c r="M5709">
        <f>IF(X5709&gt;0,L5709/(X5709*7/30),"")</f>
        <v/>
      </c>
      <c r="N5709">
        <f>IF(Y5709&gt;0,L5709/(Y5709*7/90),"")</f>
        <v/>
      </c>
      <c r="O5709" t="n">
        <v>65.97</v>
      </c>
      <c r="P5709">
        <f>K5709*O5709</f>
        <v/>
      </c>
      <c r="Q5709" t="inlineStr">
        <is>
          <t>THC</t>
        </is>
      </c>
      <c r="R5709" t="inlineStr">
        <is>
          <t>Beverages</t>
        </is>
      </c>
      <c r="S5709" t="inlineStr"/>
      <c r="T5709" t="inlineStr">
        <is>
          <t>850018947879</t>
        </is>
      </c>
      <c r="U5709" t="n">
        <v>0</v>
      </c>
      <c r="V5709" t="n">
        <v>358</v>
      </c>
      <c r="W5709" t="n">
        <v>0</v>
      </c>
      <c r="X5709" t="n">
        <v>4</v>
      </c>
      <c r="Y5709" t="n">
        <v>10</v>
      </c>
      <c r="Z5709" t="n">
        <v>15</v>
      </c>
      <c r="AA5709" t="n">
        <v>28</v>
      </c>
      <c r="AB5709" t="n">
        <v>7</v>
      </c>
      <c r="AC5709" t="n">
        <v>10.99500000035868</v>
      </c>
      <c r="AD5709" t="n">
        <v>10.995</v>
      </c>
      <c r="AE5709" t="n">
        <v>0</v>
      </c>
      <c r="AF5709" t="n">
        <v>63.84</v>
      </c>
      <c r="AG5709" t="n">
        <v>159.6000000000001</v>
      </c>
      <c r="AH5709" t="n">
        <v>236.4000000000001</v>
      </c>
      <c r="AI5709" t="n">
        <v>444.9099999999999</v>
      </c>
      <c r="AJ5709" t="n">
        <v>0</v>
      </c>
      <c r="AK5709" t="n">
        <v>15.96</v>
      </c>
      <c r="AL5709" t="n">
        <v>15.76</v>
      </c>
      <c r="AM5709" t="n">
        <v>15.889642857</v>
      </c>
      <c r="AN5709" t="n">
        <v>0</v>
      </c>
      <c r="AO5709" t="n">
        <v>0</v>
      </c>
      <c r="AP5709" t="inlineStr"/>
      <c r="AQ5709" t="n">
        <v>1.3333</v>
      </c>
      <c r="AR5709" t="n">
        <v>1.25</v>
      </c>
    </row>
    <row r="5710">
      <c r="A5710" t="inlineStr">
        <is>
          <t>850039736896</t>
        </is>
      </c>
      <c r="B5710" t="inlineStr">
        <is>
          <t>Capitol Beverage Sales, L.P.</t>
        </is>
      </c>
      <c r="C5710" t="inlineStr">
        <is>
          <t>Bloomington</t>
        </is>
      </c>
      <c r="D5710" t="inlineStr">
        <is>
          <t>4pk 12oz can</t>
        </is>
      </c>
      <c r="E5710" t="inlineStr">
        <is>
          <t>Uncle Arnie's Orange Soda 10mg THC 4pk 12oz can</t>
        </is>
      </c>
      <c r="F5710" t="n">
        <v>6</v>
      </c>
      <c r="G5710" t="n">
        <v>9</v>
      </c>
      <c r="H5710" t="n">
        <v>113</v>
      </c>
      <c r="I5710" t="n">
        <v>0</v>
      </c>
      <c r="J5710" t="n">
        <v>0</v>
      </c>
      <c r="K5710" t="n">
        <v>0</v>
      </c>
      <c r="L5710">
        <f>G5710+K5710*F5710</f>
        <v/>
      </c>
      <c r="M5710">
        <f>IF(X5710&gt;0,L5710/(X5710*7/30),"")</f>
        <v/>
      </c>
      <c r="N5710">
        <f>IF(Y5710&gt;0,L5710/(Y5710*7/90),"")</f>
        <v/>
      </c>
      <c r="O5710" t="n">
        <v>60</v>
      </c>
      <c r="P5710">
        <f>K5710*O5710</f>
        <v/>
      </c>
      <c r="Q5710" t="inlineStr">
        <is>
          <t>THC</t>
        </is>
      </c>
      <c r="R5710" t="inlineStr">
        <is>
          <t>Beverages</t>
        </is>
      </c>
      <c r="S5710" t="inlineStr"/>
      <c r="T5710" t="inlineStr">
        <is>
          <t>850039736896</t>
        </is>
      </c>
      <c r="U5710" t="n">
        <v>0</v>
      </c>
      <c r="V5710" t="n">
        <v>752</v>
      </c>
      <c r="W5710" t="n">
        <v>0</v>
      </c>
      <c r="X5710" t="n">
        <v>4</v>
      </c>
      <c r="Y5710" t="n">
        <v>23</v>
      </c>
      <c r="Z5710" t="n">
        <v>33</v>
      </c>
      <c r="AA5710" t="n">
        <v>33</v>
      </c>
      <c r="AB5710" t="n">
        <v>0</v>
      </c>
      <c r="AC5710" t="n">
        <v>8.097345133274336</v>
      </c>
      <c r="AD5710" t="n">
        <v>10</v>
      </c>
      <c r="AE5710" t="n">
        <v>0</v>
      </c>
      <c r="AF5710" t="n">
        <v>54.92</v>
      </c>
      <c r="AG5710" t="n">
        <v>341.69</v>
      </c>
      <c r="AH5710" t="n">
        <v>491.2899999999998</v>
      </c>
      <c r="AI5710" t="n">
        <v>491.2899999999998</v>
      </c>
      <c r="AJ5710" t="n">
        <v>0</v>
      </c>
      <c r="AK5710" t="n">
        <v>6.865</v>
      </c>
      <c r="AL5710" t="n">
        <v>13.278108108</v>
      </c>
      <c r="AM5710" t="n">
        <v>13.278108108</v>
      </c>
      <c r="AN5710" t="n">
        <v>0</v>
      </c>
      <c r="AO5710" t="n">
        <v>2</v>
      </c>
      <c r="AP5710" t="inlineStr">
        <is>
          <t>College City Beverage, Inc.</t>
        </is>
      </c>
      <c r="AQ5710" t="n">
        <v>0</v>
      </c>
      <c r="AR5710" t="n">
        <v>0</v>
      </c>
    </row>
    <row r="5711">
      <c r="A5711" t="inlineStr">
        <is>
          <t>850065870014</t>
        </is>
      </c>
      <c r="B5711" t="inlineStr">
        <is>
          <t>Phillips Wine &amp; Spirits - St. Paul</t>
        </is>
      </c>
      <c r="C5711" t="inlineStr">
        <is>
          <t>Cottage Grove</t>
        </is>
      </c>
      <c r="D5711" t="inlineStr">
        <is>
          <t>4pk 12oz can</t>
        </is>
      </c>
      <c r="E5711" t="inlineStr">
        <is>
          <t>Daizy's Strawberry Lemonade 10mg THC 4pk 12oz can</t>
        </is>
      </c>
      <c r="F5711" t="n">
        <v>6</v>
      </c>
      <c r="G5711" t="n">
        <v>9</v>
      </c>
      <c r="H5711" t="n">
        <v>206</v>
      </c>
      <c r="I5711" t="n">
        <v>0</v>
      </c>
      <c r="J5711" t="n">
        <v>0</v>
      </c>
      <c r="K5711" t="n">
        <v>0</v>
      </c>
      <c r="L5711">
        <f>G5711+K5711*F5711</f>
        <v/>
      </c>
      <c r="M5711">
        <f>IF(X5711&gt;0,L5711/(X5711*7/30),"")</f>
        <v/>
      </c>
      <c r="N5711">
        <f>IF(Y5711&gt;0,L5711/(Y5711*7/90),"")</f>
        <v/>
      </c>
      <c r="O5711" t="n">
        <v>63</v>
      </c>
      <c r="P5711">
        <f>K5711*O5711</f>
        <v/>
      </c>
      <c r="Q5711" t="inlineStr">
        <is>
          <t>THC</t>
        </is>
      </c>
      <c r="R5711" t="inlineStr">
        <is>
          <t>Beverages</t>
        </is>
      </c>
      <c r="S5711" t="inlineStr"/>
      <c r="T5711" t="inlineStr">
        <is>
          <t>1450351</t>
        </is>
      </c>
      <c r="U5711" t="n">
        <v>0</v>
      </c>
      <c r="V5711" t="n">
        <v>511</v>
      </c>
      <c r="W5711" t="n">
        <v>0</v>
      </c>
      <c r="X5711" t="n">
        <v>4</v>
      </c>
      <c r="Y5711" t="n">
        <v>17</v>
      </c>
      <c r="Z5711" t="n">
        <v>23</v>
      </c>
      <c r="AA5711" t="n">
        <v>23</v>
      </c>
      <c r="AB5711" t="n">
        <v>0</v>
      </c>
      <c r="AC5711" t="n">
        <v>6.677184466115535</v>
      </c>
      <c r="AD5711" t="n">
        <v>10.5</v>
      </c>
      <c r="AE5711" t="n">
        <v>0</v>
      </c>
      <c r="AF5711" t="n">
        <v>53.87</v>
      </c>
      <c r="AG5711" t="n">
        <v>225.0600000000001</v>
      </c>
      <c r="AH5711" t="n">
        <v>308.35</v>
      </c>
      <c r="AI5711" t="n">
        <v>308.35</v>
      </c>
      <c r="AJ5711" t="n">
        <v>0</v>
      </c>
      <c r="AK5711" t="n">
        <v>13.4675</v>
      </c>
      <c r="AL5711" t="n">
        <v>13.406521739</v>
      </c>
      <c r="AM5711" t="n">
        <v>13.406521739</v>
      </c>
      <c r="AN5711" t="n">
        <v>0</v>
      </c>
      <c r="AO5711" t="n">
        <v>0</v>
      </c>
      <c r="AP5711" t="inlineStr">
        <is>
          <t>Artisan Beer</t>
        </is>
      </c>
      <c r="AQ5711" t="n">
        <v>0</v>
      </c>
      <c r="AR5711" t="n">
        <v>0</v>
      </c>
    </row>
    <row r="5712">
      <c r="A5712" t="inlineStr">
        <is>
          <t>85006587005</t>
        </is>
      </c>
      <c r="B5712" t="inlineStr">
        <is>
          <t>Phillips Wine &amp; Spirits - St. Paul</t>
        </is>
      </c>
      <c r="C5712" t="inlineStr">
        <is>
          <t>Blaine</t>
        </is>
      </c>
      <c r="D5712" t="inlineStr">
        <is>
          <t>4pk 12oz can</t>
        </is>
      </c>
      <c r="E5712" t="inlineStr">
        <is>
          <t>Daizy's Tropical Punch 10mg THC 4pk 12oz can</t>
        </is>
      </c>
      <c r="F5712" t="n">
        <v>6</v>
      </c>
      <c r="G5712" t="n">
        <v>9</v>
      </c>
      <c r="H5712" t="n">
        <v>100</v>
      </c>
      <c r="I5712" t="n">
        <v>4</v>
      </c>
      <c r="J5712" t="n">
        <v>0</v>
      </c>
      <c r="K5712" t="n">
        <v>0</v>
      </c>
      <c r="L5712">
        <f>G5712+K5712*F5712</f>
        <v/>
      </c>
      <c r="M5712">
        <f>IF(X5712&gt;0,L5712/(X5712*7/30),"")</f>
        <v/>
      </c>
      <c r="N5712">
        <f>IF(Y5712&gt;0,L5712/(Y5712*7/90),"")</f>
        <v/>
      </c>
      <c r="O5712" t="n">
        <v>63</v>
      </c>
      <c r="P5712">
        <f>K5712*O5712</f>
        <v/>
      </c>
      <c r="Q5712" t="inlineStr">
        <is>
          <t>THC</t>
        </is>
      </c>
      <c r="R5712" t="inlineStr">
        <is>
          <t>Beverages</t>
        </is>
      </c>
      <c r="S5712" t="inlineStr"/>
      <c r="T5712" t="inlineStr">
        <is>
          <t>1717065</t>
        </is>
      </c>
      <c r="U5712" t="n">
        <v>0</v>
      </c>
      <c r="V5712" t="n">
        <v>360</v>
      </c>
      <c r="W5712" t="n">
        <v>2</v>
      </c>
      <c r="X5712" t="n">
        <v>4</v>
      </c>
      <c r="Y5712" t="n">
        <v>29</v>
      </c>
      <c r="Z5712" t="n">
        <v>63</v>
      </c>
      <c r="AA5712" t="n">
        <v>63</v>
      </c>
      <c r="AB5712" t="n">
        <v>0</v>
      </c>
      <c r="AC5712" t="n">
        <v>10.08</v>
      </c>
      <c r="AD5712" t="n">
        <v>10.5</v>
      </c>
      <c r="AE5712" t="n">
        <v>25.92</v>
      </c>
      <c r="AF5712" t="n">
        <v>51.84</v>
      </c>
      <c r="AG5712" t="n">
        <v>376.3699999999999</v>
      </c>
      <c r="AH5712" t="n">
        <v>836.6500000000008</v>
      </c>
      <c r="AI5712" t="n">
        <v>836.6500000000008</v>
      </c>
      <c r="AJ5712" t="n">
        <v>12.96</v>
      </c>
      <c r="AK5712" t="n">
        <v>12.96</v>
      </c>
      <c r="AL5712" t="n">
        <v>13.28015873</v>
      </c>
      <c r="AM5712" t="n">
        <v>13.28015873</v>
      </c>
      <c r="AN5712" t="n">
        <v>0</v>
      </c>
      <c r="AO5712" t="n">
        <v>0</v>
      </c>
      <c r="AP5712" t="inlineStr">
        <is>
          <t>Artisan Beer</t>
        </is>
      </c>
      <c r="AQ5712" t="n">
        <v>0</v>
      </c>
      <c r="AR5712" t="n">
        <v>0</v>
      </c>
    </row>
    <row r="5713">
      <c r="A5713" t="inlineStr">
        <is>
          <t>85006587005</t>
        </is>
      </c>
      <c r="B5713" t="inlineStr">
        <is>
          <t>Phillips Wine &amp; Spirits - St. Paul</t>
        </is>
      </c>
      <c r="C5713" t="inlineStr">
        <is>
          <t>Chanhassen</t>
        </is>
      </c>
      <c r="D5713" t="inlineStr">
        <is>
          <t>4pk 12oz can</t>
        </is>
      </c>
      <c r="E5713" t="inlineStr">
        <is>
          <t>Daizy's Tropical Punch 10mg THC 4pk 12oz can</t>
        </is>
      </c>
      <c r="F5713" t="n">
        <v>6</v>
      </c>
      <c r="G5713" t="n">
        <v>9</v>
      </c>
      <c r="H5713" t="n">
        <v>100</v>
      </c>
      <c r="I5713" t="n">
        <v>3</v>
      </c>
      <c r="J5713" t="n">
        <v>0</v>
      </c>
      <c r="K5713" t="n">
        <v>0</v>
      </c>
      <c r="L5713">
        <f>G5713+K5713*F5713</f>
        <v/>
      </c>
      <c r="M5713">
        <f>IF(X5713&gt;0,L5713/(X5713*7/30),"")</f>
        <v/>
      </c>
      <c r="N5713">
        <f>IF(Y5713&gt;0,L5713/(Y5713*7/90),"")</f>
        <v/>
      </c>
      <c r="O5713" t="n">
        <v>63</v>
      </c>
      <c r="P5713">
        <f>K5713*O5713</f>
        <v/>
      </c>
      <c r="Q5713" t="inlineStr">
        <is>
          <t>THC</t>
        </is>
      </c>
      <c r="R5713" t="inlineStr">
        <is>
          <t>Beverages</t>
        </is>
      </c>
      <c r="S5713" t="inlineStr"/>
      <c r="T5713" t="inlineStr">
        <is>
          <t>1717065</t>
        </is>
      </c>
      <c r="U5713" t="n">
        <v>0</v>
      </c>
      <c r="V5713" t="n">
        <v>360</v>
      </c>
      <c r="W5713" t="n">
        <v>1</v>
      </c>
      <c r="X5713" t="n">
        <v>4</v>
      </c>
      <c r="Y5713" t="n">
        <v>17</v>
      </c>
      <c r="Z5713" t="n">
        <v>27</v>
      </c>
      <c r="AA5713" t="n">
        <v>27</v>
      </c>
      <c r="AB5713" t="n">
        <v>0</v>
      </c>
      <c r="AC5713" t="n">
        <v>10.08</v>
      </c>
      <c r="AD5713" t="n">
        <v>10.5</v>
      </c>
      <c r="AE5713" t="n">
        <v>12.96</v>
      </c>
      <c r="AF5713" t="n">
        <v>51.84</v>
      </c>
      <c r="AG5713" t="n">
        <v>220.3500000000001</v>
      </c>
      <c r="AH5713" t="n">
        <v>354.6199999999999</v>
      </c>
      <c r="AI5713" t="n">
        <v>354.6199999999999</v>
      </c>
      <c r="AJ5713" t="n">
        <v>12.96</v>
      </c>
      <c r="AK5713" t="n">
        <v>12.96</v>
      </c>
      <c r="AL5713" t="n">
        <v>13.101153846</v>
      </c>
      <c r="AM5713" t="n">
        <v>13.101153846</v>
      </c>
      <c r="AN5713" t="n">
        <v>0</v>
      </c>
      <c r="AO5713" t="n">
        <v>0</v>
      </c>
      <c r="AP5713" t="inlineStr">
        <is>
          <t>Artisan Beer</t>
        </is>
      </c>
      <c r="AQ5713" t="n">
        <v>0</v>
      </c>
      <c r="AR5713" t="n">
        <v>0</v>
      </c>
    </row>
    <row r="5714">
      <c r="A5714" t="inlineStr">
        <is>
          <t>850065870090</t>
        </is>
      </c>
      <c r="B5714" t="inlineStr">
        <is>
          <t>Phillips Wine &amp; Spirits - St. Paul</t>
        </is>
      </c>
      <c r="C5714" t="inlineStr">
        <is>
          <t>Plymouth</t>
        </is>
      </c>
      <c r="D5714" t="inlineStr">
        <is>
          <t>4pk 12oz can</t>
        </is>
      </c>
      <c r="E5714" t="inlineStr">
        <is>
          <t>Daizy's Watermelon Lime 10mg THC 4pk 12oz can</t>
        </is>
      </c>
      <c r="F5714" t="n">
        <v>6</v>
      </c>
      <c r="G5714" t="n">
        <v>9</v>
      </c>
      <c r="H5714" t="n">
        <v>75</v>
      </c>
      <c r="I5714" t="n">
        <v>2</v>
      </c>
      <c r="J5714" t="n">
        <v>0</v>
      </c>
      <c r="K5714" t="n">
        <v>0</v>
      </c>
      <c r="L5714">
        <f>G5714+K5714*F5714</f>
        <v/>
      </c>
      <c r="M5714">
        <f>IF(X5714&gt;0,L5714/(X5714*7/30),"")</f>
        <v/>
      </c>
      <c r="N5714">
        <f>IF(Y5714&gt;0,L5714/(Y5714*7/90),"")</f>
        <v/>
      </c>
      <c r="O5714" t="n">
        <v>63</v>
      </c>
      <c r="P5714">
        <f>K5714*O5714</f>
        <v/>
      </c>
      <c r="Q5714" t="inlineStr">
        <is>
          <t>THC</t>
        </is>
      </c>
      <c r="R5714" t="inlineStr">
        <is>
          <t>Beverages</t>
        </is>
      </c>
      <c r="S5714" t="inlineStr"/>
      <c r="T5714" t="inlineStr">
        <is>
          <t>1282373</t>
        </is>
      </c>
      <c r="U5714" t="n">
        <v>0</v>
      </c>
      <c r="V5714" t="n">
        <v>295</v>
      </c>
      <c r="W5714" t="n">
        <v>2</v>
      </c>
      <c r="X5714" t="n">
        <v>5</v>
      </c>
      <c r="Y5714" t="n">
        <v>12</v>
      </c>
      <c r="Z5714" t="n">
        <v>21</v>
      </c>
      <c r="AA5714" t="n">
        <v>21</v>
      </c>
      <c r="AB5714" t="n">
        <v>0</v>
      </c>
      <c r="AC5714" t="n">
        <v>10.50000000039733</v>
      </c>
      <c r="AD5714" t="n">
        <v>10.5</v>
      </c>
      <c r="AE5714" t="n">
        <v>25.92</v>
      </c>
      <c r="AF5714" t="n">
        <v>64.80000000000001</v>
      </c>
      <c r="AG5714" t="n">
        <v>155.0600000000001</v>
      </c>
      <c r="AH5714" t="n">
        <v>276.7800000000001</v>
      </c>
      <c r="AI5714" t="n">
        <v>276.7800000000001</v>
      </c>
      <c r="AJ5714" t="n">
        <v>12.96</v>
      </c>
      <c r="AK5714" t="n">
        <v>12.96</v>
      </c>
      <c r="AL5714" t="n">
        <v>13.18</v>
      </c>
      <c r="AM5714" t="n">
        <v>13.18</v>
      </c>
      <c r="AN5714" t="n">
        <v>0</v>
      </c>
      <c r="AO5714" t="n">
        <v>1</v>
      </c>
      <c r="AP5714" t="inlineStr">
        <is>
          <t>Artisan Beer</t>
        </is>
      </c>
      <c r="AQ5714" t="n">
        <v>0</v>
      </c>
      <c r="AR5714" t="n">
        <v>0</v>
      </c>
    </row>
    <row r="5715">
      <c r="A5715" t="inlineStr">
        <is>
          <t>860008762450</t>
        </is>
      </c>
      <c r="B5715" t="inlineStr">
        <is>
          <t>Capitol Beverage Sales, L.P.</t>
        </is>
      </c>
      <c r="C5715" t="inlineStr">
        <is>
          <t>Blaine</t>
        </is>
      </c>
      <c r="D5715" t="inlineStr">
        <is>
          <t>4pk 8oz can</t>
        </is>
      </c>
      <c r="E5715" t="inlineStr">
        <is>
          <t>Plift Crisp Ginger 10mg THC 4pk 7.5 oz can</t>
        </is>
      </c>
      <c r="F5715" t="n">
        <v>6</v>
      </c>
      <c r="G5715" t="n">
        <v>9</v>
      </c>
      <c r="H5715" t="n">
        <v>180</v>
      </c>
      <c r="I5715" t="n">
        <v>24</v>
      </c>
      <c r="J5715" t="n">
        <v>0</v>
      </c>
      <c r="K5715" t="n">
        <v>0</v>
      </c>
      <c r="L5715">
        <f>G5715+K5715*F5715</f>
        <v/>
      </c>
      <c r="M5715">
        <f>IF(X5715&gt;0,L5715/(X5715*7/30),"")</f>
        <v/>
      </c>
      <c r="N5715">
        <f>IF(Y5715&gt;0,L5715/(Y5715*7/90),"")</f>
        <v/>
      </c>
      <c r="O5715" t="n">
        <v>61</v>
      </c>
      <c r="P5715">
        <f>K5715*O5715</f>
        <v/>
      </c>
      <c r="Q5715" t="inlineStr">
        <is>
          <t>THC</t>
        </is>
      </c>
      <c r="R5715" t="inlineStr">
        <is>
          <t>Beverages</t>
        </is>
      </c>
      <c r="S5715" t="inlineStr"/>
      <c r="T5715" t="inlineStr">
        <is>
          <t>3003</t>
        </is>
      </c>
      <c r="U5715" t="n">
        <v>0</v>
      </c>
      <c r="V5715" t="n">
        <v>1297</v>
      </c>
      <c r="W5715" t="n">
        <v>1</v>
      </c>
      <c r="X5715" t="n">
        <v>5</v>
      </c>
      <c r="Y5715" t="n">
        <v>33</v>
      </c>
      <c r="Z5715" t="n">
        <v>84</v>
      </c>
      <c r="AA5715" t="n">
        <v>108</v>
      </c>
      <c r="AB5715" t="n">
        <v>7</v>
      </c>
      <c r="AC5715" t="n">
        <v>9.840740733707225</v>
      </c>
      <c r="AD5715" t="n">
        <v>10.1667</v>
      </c>
      <c r="AE5715" t="n">
        <v>13.96</v>
      </c>
      <c r="AF5715" t="n">
        <v>68.34</v>
      </c>
      <c r="AG5715" t="n">
        <v>459.6499999999998</v>
      </c>
      <c r="AH5715" t="n">
        <v>1165.170000000001</v>
      </c>
      <c r="AI5715" t="n">
        <v>1496.270000000002</v>
      </c>
      <c r="AJ5715" t="n">
        <v>13.96</v>
      </c>
      <c r="AK5715" t="n">
        <v>13.668</v>
      </c>
      <c r="AL5715" t="n">
        <v>13.871071428</v>
      </c>
      <c r="AM5715" t="n">
        <v>13.854351851</v>
      </c>
      <c r="AN5715" t="n">
        <v>0</v>
      </c>
      <c r="AO5715" t="n">
        <v>3</v>
      </c>
      <c r="AP5715" t="inlineStr"/>
      <c r="AQ5715" t="n">
        <v>1</v>
      </c>
      <c r="AR5715" t="n">
        <v>2.1429</v>
      </c>
    </row>
    <row r="5716">
      <c r="A5716" t="inlineStr">
        <is>
          <t>860008762450</t>
        </is>
      </c>
      <c r="B5716" t="inlineStr">
        <is>
          <t>Capitol Beverage Sales, L.P.</t>
        </is>
      </c>
      <c r="C5716" t="inlineStr">
        <is>
          <t>Minneapolis</t>
        </is>
      </c>
      <c r="D5716" t="inlineStr">
        <is>
          <t>4pk 8oz can</t>
        </is>
      </c>
      <c r="E5716" t="inlineStr">
        <is>
          <t>Plift Crisp Ginger 10mg THC 4pk 7.5 oz can</t>
        </is>
      </c>
      <c r="F5716" t="n">
        <v>6</v>
      </c>
      <c r="G5716" t="n">
        <v>9</v>
      </c>
      <c r="H5716" t="n">
        <v>180</v>
      </c>
      <c r="I5716" t="n">
        <v>3</v>
      </c>
      <c r="J5716" t="n">
        <v>0</v>
      </c>
      <c r="K5716" t="n">
        <v>0</v>
      </c>
      <c r="L5716">
        <f>G5716+K5716*F5716</f>
        <v/>
      </c>
      <c r="M5716">
        <f>IF(X5716&gt;0,L5716/(X5716*7/30),"")</f>
        <v/>
      </c>
      <c r="N5716">
        <f>IF(Y5716&gt;0,L5716/(Y5716*7/90),"")</f>
        <v/>
      </c>
      <c r="O5716" t="n">
        <v>61</v>
      </c>
      <c r="P5716">
        <f>K5716*O5716</f>
        <v/>
      </c>
      <c r="Q5716" t="inlineStr">
        <is>
          <t>THC</t>
        </is>
      </c>
      <c r="R5716" t="inlineStr">
        <is>
          <t>Beverages</t>
        </is>
      </c>
      <c r="S5716" t="inlineStr"/>
      <c r="T5716" t="inlineStr">
        <is>
          <t>3003</t>
        </is>
      </c>
      <c r="U5716" t="n">
        <v>0</v>
      </c>
      <c r="V5716" t="n">
        <v>1297</v>
      </c>
      <c r="W5716" t="n">
        <v>0</v>
      </c>
      <c r="X5716" t="n">
        <v>4</v>
      </c>
      <c r="Y5716" t="n">
        <v>11</v>
      </c>
      <c r="Z5716" t="n">
        <v>27</v>
      </c>
      <c r="AA5716" t="n">
        <v>30</v>
      </c>
      <c r="AB5716" t="n">
        <v>2</v>
      </c>
      <c r="AC5716" t="n">
        <v>9.840740733707225</v>
      </c>
      <c r="AD5716" t="n">
        <v>10.1667</v>
      </c>
      <c r="AE5716" t="n">
        <v>0</v>
      </c>
      <c r="AF5716" t="n">
        <v>59.87</v>
      </c>
      <c r="AG5716" t="n">
        <v>159.68</v>
      </c>
      <c r="AH5716" t="n">
        <v>385.16</v>
      </c>
      <c r="AI5716" t="n">
        <v>425.07</v>
      </c>
      <c r="AJ5716" t="n">
        <v>0</v>
      </c>
      <c r="AK5716" t="n">
        <v>14.9675</v>
      </c>
      <c r="AL5716" t="n">
        <v>14.265185185</v>
      </c>
      <c r="AM5716" t="n">
        <v>14.169</v>
      </c>
      <c r="AN5716" t="n">
        <v>0</v>
      </c>
      <c r="AO5716" t="n">
        <v>3</v>
      </c>
      <c r="AP5716" t="inlineStr"/>
      <c r="AQ5716" t="n">
        <v>2</v>
      </c>
      <c r="AR5716" t="n">
        <v>1</v>
      </c>
    </row>
    <row r="5717">
      <c r="A5717" t="inlineStr">
        <is>
          <t>198168598160</t>
        </is>
      </c>
      <c r="B5717" t="inlineStr">
        <is>
          <t>Global Reserve LLC</t>
        </is>
      </c>
      <c r="C5717" t="inlineStr">
        <is>
          <t>Blaine</t>
        </is>
      </c>
      <c r="D5717" t="inlineStr">
        <is>
          <t>4pk 12oz can</t>
        </is>
      </c>
      <c r="E5717" t="inlineStr">
        <is>
          <t>Bootlegger Coconut Rum Mocktail 10mg THC 4pk 12oz can</t>
        </is>
      </c>
      <c r="F5717" t="n">
        <v>6</v>
      </c>
      <c r="G5717" t="n">
        <v>9</v>
      </c>
      <c r="H5717" t="n">
        <v>85</v>
      </c>
      <c r="I5717" t="n">
        <v>5</v>
      </c>
      <c r="J5717" t="n">
        <v>0</v>
      </c>
      <c r="K5717" t="n">
        <v>0</v>
      </c>
      <c r="L5717">
        <f>G5717+K5717*F5717</f>
        <v/>
      </c>
      <c r="M5717">
        <f>IF(X5717&gt;0,L5717/(X5717*7/30),"")</f>
        <v/>
      </c>
      <c r="N5717">
        <f>IF(Y5717&gt;0,L5717/(Y5717*7/90),"")</f>
        <v/>
      </c>
      <c r="O5717" t="n">
        <v>67.2</v>
      </c>
      <c r="P5717">
        <f>K5717*O5717</f>
        <v/>
      </c>
      <c r="Q5717" t="inlineStr">
        <is>
          <t>THC</t>
        </is>
      </c>
      <c r="R5717" t="inlineStr"/>
      <c r="S5717" t="inlineStr"/>
      <c r="T5717" t="inlineStr">
        <is>
          <t>198168598160</t>
        </is>
      </c>
      <c r="U5717" t="n">
        <v>0</v>
      </c>
      <c r="V5717" t="n">
        <v>343</v>
      </c>
      <c r="W5717" t="n">
        <v>2</v>
      </c>
      <c r="X5717" t="n">
        <v>7</v>
      </c>
      <c r="Y5717" t="n">
        <v>19</v>
      </c>
      <c r="Z5717" t="n">
        <v>36</v>
      </c>
      <c r="AA5717" t="n">
        <v>46</v>
      </c>
      <c r="AB5717" t="n">
        <v>5</v>
      </c>
      <c r="AC5717" t="n">
        <v>11.20000000000118</v>
      </c>
      <c r="AD5717" t="n">
        <v>11.2</v>
      </c>
      <c r="AE5717" t="n">
        <v>33.92</v>
      </c>
      <c r="AF5717" t="n">
        <v>118.72</v>
      </c>
      <c r="AG5717" t="n">
        <v>325.27</v>
      </c>
      <c r="AH5717" t="n">
        <v>616.6500000000001</v>
      </c>
      <c r="AI5717" t="n">
        <v>786.2500000000005</v>
      </c>
      <c r="AJ5717" t="n">
        <v>16.96</v>
      </c>
      <c r="AK5717" t="n">
        <v>16.96</v>
      </c>
      <c r="AL5717" t="n">
        <v>17.129166666</v>
      </c>
      <c r="AM5717" t="n">
        <v>17.092391304</v>
      </c>
      <c r="AN5717" t="n">
        <v>0</v>
      </c>
      <c r="AO5717" t="n">
        <v>0</v>
      </c>
      <c r="AP5717" t="inlineStr"/>
      <c r="AQ5717" t="n">
        <v>2.3333</v>
      </c>
      <c r="AR5717" t="n">
        <v>1.125</v>
      </c>
    </row>
    <row r="5718">
      <c r="A5718" t="inlineStr">
        <is>
          <t>198715300765</t>
        </is>
      </c>
      <c r="B5718" t="inlineStr">
        <is>
          <t>Insight Brewing Company (D)</t>
        </is>
      </c>
      <c r="C5718" t="inlineStr">
        <is>
          <t>Woodbury</t>
        </is>
      </c>
      <c r="D5718" t="inlineStr">
        <is>
          <t>4pk 12oz can</t>
        </is>
      </c>
      <c r="E5718" t="inlineStr">
        <is>
          <t>Jixxie Strawberry Limon 10mg THC 4pk 12oz can</t>
        </is>
      </c>
      <c r="F5718" t="n">
        <v>6</v>
      </c>
      <c r="G5718" t="n">
        <v>9</v>
      </c>
      <c r="H5718" t="n">
        <v>84</v>
      </c>
      <c r="I5718" t="n">
        <v>2</v>
      </c>
      <c r="J5718" t="n">
        <v>0</v>
      </c>
      <c r="K5718" t="n">
        <v>0</v>
      </c>
      <c r="L5718">
        <f>G5718+K5718*F5718</f>
        <v/>
      </c>
      <c r="M5718">
        <f>IF(X5718&gt;0,L5718/(X5718*7/30),"")</f>
        <v/>
      </c>
      <c r="N5718">
        <f>IF(Y5718&gt;0,L5718/(Y5718*7/90),"")</f>
        <v/>
      </c>
      <c r="O5718" t="n">
        <v>47</v>
      </c>
      <c r="P5718">
        <f>K5718*O5718</f>
        <v/>
      </c>
      <c r="Q5718" t="inlineStr">
        <is>
          <t>THC</t>
        </is>
      </c>
      <c r="R5718" t="inlineStr">
        <is>
          <t>Beverages</t>
        </is>
      </c>
      <c r="S5718" t="inlineStr"/>
      <c r="T5718" t="inlineStr">
        <is>
          <t>JIXXI08</t>
        </is>
      </c>
      <c r="U5718" t="n">
        <v>0</v>
      </c>
      <c r="V5718" t="n">
        <v>144</v>
      </c>
      <c r="W5718" t="n">
        <v>0</v>
      </c>
      <c r="X5718" t="n">
        <v>7</v>
      </c>
      <c r="Y5718" t="n">
        <v>20</v>
      </c>
      <c r="Z5718" t="n">
        <v>21</v>
      </c>
      <c r="AA5718" t="n">
        <v>21</v>
      </c>
      <c r="AB5718" t="n">
        <v>0</v>
      </c>
      <c r="AC5718" t="n">
        <v>7.8333</v>
      </c>
      <c r="AD5718" t="n">
        <v>7.8333</v>
      </c>
      <c r="AE5718" t="n">
        <v>0</v>
      </c>
      <c r="AF5718" t="n">
        <v>93.81</v>
      </c>
      <c r="AG5718" t="n">
        <v>262.2900000000001</v>
      </c>
      <c r="AH5718" t="n">
        <v>275.2500000000001</v>
      </c>
      <c r="AI5718" t="n">
        <v>275.2500000000001</v>
      </c>
      <c r="AJ5718" t="n">
        <v>0</v>
      </c>
      <c r="AK5718" t="n">
        <v>13.401428571</v>
      </c>
      <c r="AL5718" t="n">
        <v>13.107142857</v>
      </c>
      <c r="AM5718" t="n">
        <v>13.107142857</v>
      </c>
      <c r="AN5718" t="n">
        <v>0</v>
      </c>
      <c r="AO5718" t="n">
        <v>0</v>
      </c>
      <c r="AP5718" t="inlineStr">
        <is>
          <t>Insight Brewing Company (D)</t>
        </is>
      </c>
      <c r="AQ5718" t="n">
        <v>0</v>
      </c>
      <c r="AR5718" t="n">
        <v>0</v>
      </c>
    </row>
    <row r="5719">
      <c r="A5719" t="inlineStr">
        <is>
          <t>198715342673</t>
        </is>
      </c>
      <c r="B5719" t="inlineStr">
        <is>
          <t>Jixxie, Inc.</t>
        </is>
      </c>
      <c r="C5719" t="inlineStr">
        <is>
          <t>Vadnais Heights</t>
        </is>
      </c>
      <c r="D5719" t="inlineStr">
        <is>
          <t>4pk 12oz can</t>
        </is>
      </c>
      <c r="E5719" t="inlineStr">
        <is>
          <t>Jixxie Lemon Sour 10mg THC 4pk 12oz can</t>
        </is>
      </c>
      <c r="F5719" t="n">
        <v>6</v>
      </c>
      <c r="G5719" t="n">
        <v>9</v>
      </c>
      <c r="H5719" t="n">
        <v>74</v>
      </c>
      <c r="I5719" t="n">
        <v>1</v>
      </c>
      <c r="J5719" t="n">
        <v>0</v>
      </c>
      <c r="K5719" t="n">
        <v>0</v>
      </c>
      <c r="L5719">
        <f>G5719+K5719*F5719</f>
        <v/>
      </c>
      <c r="M5719">
        <f>IF(X5719&gt;0,L5719/(X5719*7/30),"")</f>
        <v/>
      </c>
      <c r="N5719">
        <f>IF(Y5719&gt;0,L5719/(Y5719*7/90),"")</f>
        <v/>
      </c>
      <c r="O5719" t="n">
        <v>47</v>
      </c>
      <c r="P5719">
        <f>K5719*O5719</f>
        <v/>
      </c>
      <c r="Q5719" t="inlineStr">
        <is>
          <t>THC</t>
        </is>
      </c>
      <c r="R5719" t="inlineStr">
        <is>
          <t>Beverages</t>
        </is>
      </c>
      <c r="S5719" t="inlineStr"/>
      <c r="T5719" t="inlineStr">
        <is>
          <t>LS10</t>
        </is>
      </c>
      <c r="U5719" t="n">
        <v>0</v>
      </c>
      <c r="V5719" t="n">
        <v>436</v>
      </c>
      <c r="W5719" t="n">
        <v>0</v>
      </c>
      <c r="X5719" t="n">
        <v>8</v>
      </c>
      <c r="Y5719" t="n">
        <v>16</v>
      </c>
      <c r="Z5719" t="n">
        <v>21</v>
      </c>
      <c r="AA5719" t="n">
        <v>21</v>
      </c>
      <c r="AB5719" t="n">
        <v>0</v>
      </c>
      <c r="AC5719" t="n">
        <v>7.83330000107027</v>
      </c>
      <c r="AD5719" t="n">
        <v>7.8333</v>
      </c>
      <c r="AE5719" t="n">
        <v>0</v>
      </c>
      <c r="AF5719" t="n">
        <v>96.60000000000002</v>
      </c>
      <c r="AG5719" t="n">
        <v>200.2800000000001</v>
      </c>
      <c r="AH5719" t="n">
        <v>265.0800000000001</v>
      </c>
      <c r="AI5719" t="n">
        <v>265.0800000000001</v>
      </c>
      <c r="AJ5719" t="n">
        <v>0</v>
      </c>
      <c r="AK5719" t="n">
        <v>12.606</v>
      </c>
      <c r="AL5719" t="n">
        <v>12.861666666</v>
      </c>
      <c r="AM5719" t="n">
        <v>12.861666666</v>
      </c>
      <c r="AN5719" t="n">
        <v>0</v>
      </c>
      <c r="AO5719" t="n">
        <v>0</v>
      </c>
      <c r="AP5719" t="inlineStr">
        <is>
          <t>Insight Brewing Company (D)</t>
        </is>
      </c>
      <c r="AQ5719" t="n">
        <v>0</v>
      </c>
      <c r="AR5719" t="n">
        <v>0</v>
      </c>
    </row>
    <row r="5720">
      <c r="A5720" t="inlineStr">
        <is>
          <t>198715677201</t>
        </is>
      </c>
      <c r="B5720" t="inlineStr">
        <is>
          <t>Global Reserve LLC</t>
        </is>
      </c>
      <c r="C5720" t="inlineStr">
        <is>
          <t>Plymouth</t>
        </is>
      </c>
      <c r="D5720" t="inlineStr">
        <is>
          <t>4pk 12oz can</t>
        </is>
      </c>
      <c r="E5720" t="inlineStr">
        <is>
          <t>Bootlegger Mai Tai Mocktail 10mg THC 4pk 12oz can</t>
        </is>
      </c>
      <c r="F5720" t="n">
        <v>6</v>
      </c>
      <c r="G5720" t="n">
        <v>9</v>
      </c>
      <c r="H5720" t="n">
        <v>84</v>
      </c>
      <c r="I5720" t="n">
        <v>7</v>
      </c>
      <c r="J5720" t="n">
        <v>0</v>
      </c>
      <c r="K5720" t="n">
        <v>0</v>
      </c>
      <c r="L5720">
        <f>G5720+K5720*F5720</f>
        <v/>
      </c>
      <c r="M5720">
        <f>IF(X5720&gt;0,L5720/(X5720*7/30),"")</f>
        <v/>
      </c>
      <c r="N5720">
        <f>IF(Y5720&gt;0,L5720/(Y5720*7/90),"")</f>
        <v/>
      </c>
      <c r="O5720" t="n">
        <v>67.2</v>
      </c>
      <c r="P5720">
        <f>K5720*O5720</f>
        <v/>
      </c>
      <c r="Q5720" t="inlineStr">
        <is>
          <t>THC</t>
        </is>
      </c>
      <c r="R5720" t="inlineStr">
        <is>
          <t>Beverages</t>
        </is>
      </c>
      <c r="S5720" t="inlineStr"/>
      <c r="T5720" t="inlineStr">
        <is>
          <t>198715677201</t>
        </is>
      </c>
      <c r="U5720" t="n">
        <v>0</v>
      </c>
      <c r="V5720" t="n">
        <v>208</v>
      </c>
      <c r="W5720" t="n">
        <v>4</v>
      </c>
      <c r="X5720" t="n">
        <v>8</v>
      </c>
      <c r="Y5720" t="n">
        <v>16</v>
      </c>
      <c r="Z5720" t="n">
        <v>72</v>
      </c>
      <c r="AA5720" t="n">
        <v>88</v>
      </c>
      <c r="AB5720" t="n">
        <v>13</v>
      </c>
      <c r="AC5720" t="n">
        <v>11.2</v>
      </c>
      <c r="AD5720" t="n">
        <v>11.2</v>
      </c>
      <c r="AE5720" t="n">
        <v>67.84</v>
      </c>
      <c r="AF5720" t="n">
        <v>135.68</v>
      </c>
      <c r="AG5720" t="n">
        <v>267.48</v>
      </c>
      <c r="AH5720" t="n">
        <v>1216.45</v>
      </c>
      <c r="AI5720" t="n">
        <v>1478.990000000001</v>
      </c>
      <c r="AJ5720" t="n">
        <v>16.96</v>
      </c>
      <c r="AK5720" t="n">
        <v>16.96</v>
      </c>
      <c r="AL5720" t="n">
        <v>16.987380952</v>
      </c>
      <c r="AM5720" t="n">
        <v>16.82775862</v>
      </c>
      <c r="AN5720" t="n">
        <v>0</v>
      </c>
      <c r="AO5720" t="n">
        <v>0</v>
      </c>
      <c r="AP5720" t="inlineStr"/>
      <c r="AQ5720" t="n">
        <v>0.3333</v>
      </c>
      <c r="AR5720" t="n">
        <v>0.5333</v>
      </c>
    </row>
    <row r="5721">
      <c r="A5721" t="inlineStr">
        <is>
          <t>199874201535</t>
        </is>
      </c>
      <c r="B5721" t="inlineStr">
        <is>
          <t>Global Reserve LLC</t>
        </is>
      </c>
      <c r="C5721" t="inlineStr">
        <is>
          <t>Ramsey</t>
        </is>
      </c>
      <c r="D5721" t="inlineStr">
        <is>
          <t>4pk 12oz can</t>
        </is>
      </c>
      <c r="E5721" t="inlineStr">
        <is>
          <t>Looner Diet Root Beer 10mg 4pk 12oz can</t>
        </is>
      </c>
      <c r="F5721" t="n">
        <v>6</v>
      </c>
      <c r="G5721" t="n">
        <v>9</v>
      </c>
      <c r="H5721" t="n">
        <v>160</v>
      </c>
      <c r="I5721" t="n">
        <v>11</v>
      </c>
      <c r="J5721" t="n">
        <v>0</v>
      </c>
      <c r="K5721" t="n">
        <v>0</v>
      </c>
      <c r="L5721">
        <f>G5721+K5721*F5721</f>
        <v/>
      </c>
      <c r="M5721">
        <f>IF(X5721&gt;0,L5721/(X5721*7/30),"")</f>
        <v/>
      </c>
      <c r="N5721">
        <f>IF(Y5721&gt;0,L5721/(Y5721*7/90),"")</f>
        <v/>
      </c>
      <c r="O5721" t="n">
        <v>67.2</v>
      </c>
      <c r="P5721">
        <f>K5721*O5721</f>
        <v/>
      </c>
      <c r="Q5721" t="inlineStr">
        <is>
          <t>THC</t>
        </is>
      </c>
      <c r="R5721" t="inlineStr">
        <is>
          <t>Beverages</t>
        </is>
      </c>
      <c r="S5721" t="inlineStr"/>
      <c r="T5721" t="inlineStr">
        <is>
          <t>199874201535</t>
        </is>
      </c>
      <c r="U5721" t="n">
        <v>6</v>
      </c>
      <c r="V5721" t="n">
        <v>1437</v>
      </c>
      <c r="W5721" t="n">
        <v>4</v>
      </c>
      <c r="X5721" t="n">
        <v>8</v>
      </c>
      <c r="Y5721" t="n">
        <v>30</v>
      </c>
      <c r="Z5721" t="n">
        <v>57</v>
      </c>
      <c r="AA5721" t="n">
        <v>57</v>
      </c>
      <c r="AB5721" t="n">
        <v>0</v>
      </c>
      <c r="AC5721" t="n">
        <v>11.2</v>
      </c>
      <c r="AD5721" t="n">
        <v>11.2</v>
      </c>
      <c r="AE5721" t="n">
        <v>59.84</v>
      </c>
      <c r="AF5721" t="n">
        <v>119.68</v>
      </c>
      <c r="AG5721" t="n">
        <v>463.8599999999998</v>
      </c>
      <c r="AH5721" t="n">
        <v>875.3100000000005</v>
      </c>
      <c r="AI5721" t="n">
        <v>875.3100000000005</v>
      </c>
      <c r="AJ5721" t="n">
        <v>14.96</v>
      </c>
      <c r="AK5721" t="n">
        <v>14.96</v>
      </c>
      <c r="AL5721" t="n">
        <v>15.356315789</v>
      </c>
      <c r="AM5721" t="n">
        <v>15.356315789</v>
      </c>
      <c r="AN5721" t="n">
        <v>0</v>
      </c>
      <c r="AO5721" t="n">
        <v>6</v>
      </c>
      <c r="AP5721" t="inlineStr"/>
      <c r="AQ5721" t="n">
        <v>0</v>
      </c>
      <c r="AR5721" t="n">
        <v>0</v>
      </c>
    </row>
    <row r="5722">
      <c r="A5722" t="inlineStr">
        <is>
          <t>400000024813</t>
        </is>
      </c>
      <c r="B5722" t="inlineStr">
        <is>
          <t>Birch's on the Lake</t>
        </is>
      </c>
      <c r="C5722" t="inlineStr">
        <is>
          <t>Roseville</t>
        </is>
      </c>
      <c r="D5722" t="inlineStr">
        <is>
          <t>4pk 12oz can</t>
        </is>
      </c>
      <c r="E5722" t="inlineStr">
        <is>
          <t>Birch's Blueberry 10mg THC 4pk 12oz can</t>
        </is>
      </c>
      <c r="F5722" t="n">
        <v>6</v>
      </c>
      <c r="G5722" t="n">
        <v>9</v>
      </c>
      <c r="H5722" t="n">
        <v>685.5</v>
      </c>
      <c r="I5722" t="n">
        <v>5</v>
      </c>
      <c r="J5722" t="n">
        <v>0</v>
      </c>
      <c r="K5722" t="n">
        <v>0</v>
      </c>
      <c r="L5722">
        <f>G5722+K5722*F5722</f>
        <v/>
      </c>
      <c r="M5722">
        <f>IF(X5722&gt;0,L5722/(X5722*7/30),"")</f>
        <v/>
      </c>
      <c r="N5722">
        <f>IF(Y5722&gt;0,L5722/(Y5722*7/90),"")</f>
        <v/>
      </c>
      <c r="O5722" t="n">
        <v>48</v>
      </c>
      <c r="P5722">
        <f>K5722*O5722</f>
        <v/>
      </c>
      <c r="Q5722" t="inlineStr">
        <is>
          <t>THC</t>
        </is>
      </c>
      <c r="R5722" t="inlineStr">
        <is>
          <t>Beverages</t>
        </is>
      </c>
      <c r="S5722" t="inlineStr"/>
      <c r="T5722" t="inlineStr">
        <is>
          <t>4226786928</t>
        </is>
      </c>
      <c r="U5722" t="n">
        <v>0</v>
      </c>
      <c r="V5722" t="n">
        <v>1420</v>
      </c>
      <c r="W5722" t="n">
        <v>3</v>
      </c>
      <c r="X5722" t="n">
        <v>7</v>
      </c>
      <c r="Y5722" t="n">
        <v>9</v>
      </c>
      <c r="Z5722" t="n">
        <v>58</v>
      </c>
      <c r="AA5722" t="n">
        <v>82</v>
      </c>
      <c r="AB5722" t="n">
        <v>4</v>
      </c>
      <c r="AC5722" t="n">
        <v>7.999999999879211</v>
      </c>
      <c r="AD5722" t="n">
        <v>8</v>
      </c>
      <c r="AE5722" t="n">
        <v>39.96</v>
      </c>
      <c r="AF5722" t="n">
        <v>99.80000000000001</v>
      </c>
      <c r="AG5722" t="n">
        <v>129.72</v>
      </c>
      <c r="AH5722" t="n">
        <v>849.4400000000004</v>
      </c>
      <c r="AI5722" t="n">
        <v>1164.919999000001</v>
      </c>
      <c r="AJ5722" t="n">
        <v>13.32</v>
      </c>
      <c r="AK5722" t="n">
        <v>14.257142857</v>
      </c>
      <c r="AL5722" t="n">
        <v>14.456428571</v>
      </c>
      <c r="AM5722" t="n">
        <v>14.130570171</v>
      </c>
      <c r="AN5722" t="n">
        <v>0</v>
      </c>
      <c r="AO5722" t="n">
        <v>9</v>
      </c>
      <c r="AP5722" t="inlineStr">
        <is>
          <t>Birch's on the Lake</t>
        </is>
      </c>
      <c r="AQ5722" t="n">
        <v>3.5</v>
      </c>
      <c r="AR5722" t="n">
        <v>0.4091</v>
      </c>
    </row>
    <row r="5723">
      <c r="A5723" t="inlineStr">
        <is>
          <t>400000024899</t>
        </is>
      </c>
      <c r="B5723" t="inlineStr">
        <is>
          <t>Global Reserve LLC</t>
        </is>
      </c>
      <c r="C5723" t="inlineStr">
        <is>
          <t>Chanhassen</t>
        </is>
      </c>
      <c r="D5723" t="inlineStr">
        <is>
          <t>4pk 12oz can</t>
        </is>
      </c>
      <c r="E5723" t="inlineStr">
        <is>
          <t>Looner Creme 10mg THC Soda 4pk 12oz can</t>
        </is>
      </c>
      <c r="F5723" t="n">
        <v>6</v>
      </c>
      <c r="G5723" t="n">
        <v>9</v>
      </c>
      <c r="H5723" t="n">
        <v>122.25</v>
      </c>
      <c r="I5723" t="n">
        <v>2</v>
      </c>
      <c r="J5723" t="n">
        <v>0</v>
      </c>
      <c r="K5723" t="n">
        <v>0</v>
      </c>
      <c r="L5723">
        <f>G5723+K5723*F5723</f>
        <v/>
      </c>
      <c r="M5723">
        <f>IF(X5723&gt;0,L5723/(X5723*7/30),"")</f>
        <v/>
      </c>
      <c r="N5723">
        <f>IF(Y5723&gt;0,L5723/(Y5723*7/90),"")</f>
        <v/>
      </c>
      <c r="O5723" t="n">
        <v>67.2</v>
      </c>
      <c r="P5723">
        <f>K5723*O5723</f>
        <v/>
      </c>
      <c r="Q5723" t="inlineStr">
        <is>
          <t>THC</t>
        </is>
      </c>
      <c r="R5723" t="inlineStr">
        <is>
          <t>Beverages</t>
        </is>
      </c>
      <c r="S5723" t="inlineStr"/>
      <c r="T5723" t="inlineStr">
        <is>
          <t>197644189328</t>
        </is>
      </c>
      <c r="U5723" t="n">
        <v>0</v>
      </c>
      <c r="V5723" t="n">
        <v>2660</v>
      </c>
      <c r="W5723" t="n">
        <v>0</v>
      </c>
      <c r="X5723" t="n">
        <v>8</v>
      </c>
      <c r="Y5723" t="n">
        <v>20</v>
      </c>
      <c r="Z5723" t="n">
        <v>75</v>
      </c>
      <c r="AA5723" t="n">
        <v>92</v>
      </c>
      <c r="AB5723" t="n">
        <v>8</v>
      </c>
      <c r="AC5723" t="n">
        <v>11.20000000000982</v>
      </c>
      <c r="AD5723" t="n">
        <v>11.2</v>
      </c>
      <c r="AE5723" t="n">
        <v>0</v>
      </c>
      <c r="AF5723" t="n">
        <v>114.76</v>
      </c>
      <c r="AG5723" t="n">
        <v>294.28</v>
      </c>
      <c r="AH5723" t="n">
        <v>1132.340000000001</v>
      </c>
      <c r="AI5723" t="n">
        <v>1452.570000000002</v>
      </c>
      <c r="AJ5723" t="n">
        <v>0</v>
      </c>
      <c r="AK5723" t="n">
        <v>14.468</v>
      </c>
      <c r="AL5723" t="n">
        <v>14.715428571</v>
      </c>
      <c r="AM5723" t="n">
        <v>15.520804597</v>
      </c>
      <c r="AN5723" t="n">
        <v>0</v>
      </c>
      <c r="AO5723" t="n">
        <v>2</v>
      </c>
      <c r="AP5723" t="inlineStr">
        <is>
          <t>Global Reserve LLC</t>
        </is>
      </c>
      <c r="AQ5723" t="n">
        <v>0.6364</v>
      </c>
      <c r="AR5723" t="n">
        <v>0.8696</v>
      </c>
    </row>
    <row r="5724">
      <c r="A5724" t="inlineStr">
        <is>
          <t>840006316169</t>
        </is>
      </c>
      <c r="B5724" t="inlineStr">
        <is>
          <t>Bellboy Corporation</t>
        </is>
      </c>
      <c r="C5724" t="inlineStr">
        <is>
          <t>Blaine</t>
        </is>
      </c>
      <c r="D5724" t="inlineStr">
        <is>
          <t>750ml</t>
        </is>
      </c>
      <c r="E5724" t="inlineStr">
        <is>
          <t>Foundry Nation Lemon Haze 85mg 750ml</t>
        </is>
      </c>
      <c r="F5724" t="n">
        <v>6</v>
      </c>
      <c r="G5724" t="n">
        <v>9</v>
      </c>
      <c r="H5724" t="n">
        <v>122</v>
      </c>
      <c r="I5724" t="n">
        <v>0</v>
      </c>
      <c r="J5724" t="n">
        <v>0</v>
      </c>
      <c r="K5724" t="n">
        <v>0</v>
      </c>
      <c r="L5724">
        <f>G5724+K5724*F5724</f>
        <v/>
      </c>
      <c r="M5724">
        <f>IF(X5724&gt;0,L5724/(X5724*7/30),"")</f>
        <v/>
      </c>
      <c r="N5724">
        <f>IF(Y5724&gt;0,L5724/(Y5724*7/90),"")</f>
        <v/>
      </c>
      <c r="O5724" t="n">
        <v>117</v>
      </c>
      <c r="P5724">
        <f>K5724*O5724</f>
        <v/>
      </c>
      <c r="Q5724" t="inlineStr">
        <is>
          <t>THC</t>
        </is>
      </c>
      <c r="R5724" t="inlineStr">
        <is>
          <t>Beverages</t>
        </is>
      </c>
      <c r="S5724" t="inlineStr"/>
      <c r="T5724" t="inlineStr">
        <is>
          <t>9918043</t>
        </is>
      </c>
      <c r="U5724" t="n">
        <v>0</v>
      </c>
      <c r="V5724" t="n">
        <v>124</v>
      </c>
      <c r="W5724" t="n">
        <v>3</v>
      </c>
      <c r="X5724" t="n">
        <v>7</v>
      </c>
      <c r="Y5724" t="n">
        <v>9</v>
      </c>
      <c r="Z5724" t="n">
        <v>9</v>
      </c>
      <c r="AA5724" t="n">
        <v>9</v>
      </c>
      <c r="AB5724" t="n">
        <v>0</v>
      </c>
      <c r="AC5724" t="n">
        <v>19.5</v>
      </c>
      <c r="AD5724" t="n">
        <v>19.5</v>
      </c>
      <c r="AE5724" t="n">
        <v>95.41</v>
      </c>
      <c r="AF5724" t="n">
        <v>215.25</v>
      </c>
      <c r="AG5724" t="n">
        <v>275.17</v>
      </c>
      <c r="AH5724" t="n">
        <v>275.17</v>
      </c>
      <c r="AI5724" t="n">
        <v>275.17</v>
      </c>
      <c r="AJ5724" t="n">
        <v>31.803333333</v>
      </c>
      <c r="AK5724" t="n">
        <v>30.75</v>
      </c>
      <c r="AL5724" t="n">
        <v>30.574444444</v>
      </c>
      <c r="AM5724" t="n">
        <v>30.574444444</v>
      </c>
      <c r="AN5724" t="n">
        <v>2</v>
      </c>
      <c r="AO5724" t="n">
        <v>4</v>
      </c>
      <c r="AP5724" t="inlineStr"/>
      <c r="AQ5724" t="n">
        <v>0</v>
      </c>
      <c r="AR5724" t="n">
        <v>0</v>
      </c>
    </row>
    <row r="5725">
      <c r="A5725" t="inlineStr">
        <is>
          <t>850018947985</t>
        </is>
      </c>
      <c r="B5725" t="inlineStr">
        <is>
          <t>Wild State Cider</t>
        </is>
      </c>
      <c r="C5725" t="inlineStr">
        <is>
          <t>St. Louis Park</t>
        </is>
      </c>
      <c r="D5725" t="inlineStr">
        <is>
          <t>4pk 12oz can</t>
        </is>
      </c>
      <c r="E5725" t="inlineStr">
        <is>
          <t>Odder Lemon Lime Cherry 10mg THC 4pk 12oz can</t>
        </is>
      </c>
      <c r="F5725" t="n">
        <v>6</v>
      </c>
      <c r="G5725" t="n">
        <v>9</v>
      </c>
      <c r="H5725" t="n">
        <v>133</v>
      </c>
      <c r="I5725" t="n">
        <v>10</v>
      </c>
      <c r="J5725" t="n">
        <v>0</v>
      </c>
      <c r="K5725" t="n">
        <v>0</v>
      </c>
      <c r="L5725">
        <f>G5725+K5725*F5725</f>
        <v/>
      </c>
      <c r="M5725">
        <f>IF(X5725&gt;0,L5725/(X5725*7/30),"")</f>
        <v/>
      </c>
      <c r="N5725">
        <f>IF(Y5725&gt;0,L5725/(Y5725*7/90),"")</f>
        <v/>
      </c>
      <c r="O5725" t="n">
        <v>40</v>
      </c>
      <c r="P5725">
        <f>K5725*O5725</f>
        <v/>
      </c>
      <c r="Q5725" t="inlineStr">
        <is>
          <t>THC</t>
        </is>
      </c>
      <c r="R5725" t="inlineStr">
        <is>
          <t>Beverages</t>
        </is>
      </c>
      <c r="S5725" t="inlineStr"/>
      <c r="T5725" t="inlineStr">
        <is>
          <t>850018947985-01</t>
        </is>
      </c>
      <c r="U5725" t="n">
        <v>0</v>
      </c>
      <c r="V5725" t="n">
        <v>993</v>
      </c>
      <c r="W5725" t="n">
        <v>1</v>
      </c>
      <c r="X5725" t="n">
        <v>7</v>
      </c>
      <c r="Y5725" t="n">
        <v>27</v>
      </c>
      <c r="Z5725" t="n">
        <v>101</v>
      </c>
      <c r="AA5725" t="n">
        <v>101</v>
      </c>
      <c r="AB5725" t="n">
        <v>0</v>
      </c>
      <c r="AC5725" t="n">
        <v>6.66669949880451</v>
      </c>
      <c r="AD5725" t="n">
        <v>6.6667</v>
      </c>
      <c r="AE5725" t="n">
        <v>11.49</v>
      </c>
      <c r="AF5725" t="n">
        <v>77.78</v>
      </c>
      <c r="AG5725" t="n">
        <v>289.0000000000001</v>
      </c>
      <c r="AH5725" t="n">
        <v>1040.79</v>
      </c>
      <c r="AI5725" t="n">
        <v>1040.79</v>
      </c>
      <c r="AJ5725" t="n">
        <v>11.49</v>
      </c>
      <c r="AK5725" t="n">
        <v>11.111428571</v>
      </c>
      <c r="AL5725" t="n">
        <v>10.1881</v>
      </c>
      <c r="AM5725" t="n">
        <v>10.1881</v>
      </c>
      <c r="AN5725" t="n">
        <v>0</v>
      </c>
      <c r="AO5725" t="n">
        <v>3</v>
      </c>
      <c r="AP5725" t="inlineStr"/>
      <c r="AQ5725" t="n">
        <v>0</v>
      </c>
      <c r="AR5725" t="n">
        <v>0</v>
      </c>
    </row>
    <row r="5726">
      <c r="A5726" t="inlineStr">
        <is>
          <t>850072957029</t>
        </is>
      </c>
      <c r="B5726" t="inlineStr">
        <is>
          <t>Hohensteins, Inc.</t>
        </is>
      </c>
      <c r="C5726" t="inlineStr">
        <is>
          <t>Cottage Grove</t>
        </is>
      </c>
      <c r="D5726" t="inlineStr">
        <is>
          <t>4pk 12oz can</t>
        </is>
      </c>
      <c r="E5726" t="inlineStr">
        <is>
          <t>Rythm Sativa 10mg THC 4pk 12oz can</t>
        </is>
      </c>
      <c r="F5726" t="n">
        <v>6</v>
      </c>
      <c r="G5726" t="n">
        <v>9</v>
      </c>
      <c r="H5726" t="n">
        <v>96</v>
      </c>
      <c r="I5726" t="n">
        <v>0</v>
      </c>
      <c r="J5726" t="n">
        <v>0</v>
      </c>
      <c r="K5726" t="n">
        <v>0</v>
      </c>
      <c r="L5726">
        <f>G5726+K5726*F5726</f>
        <v/>
      </c>
      <c r="M5726">
        <f>IF(X5726&gt;0,L5726/(X5726*7/30),"")</f>
        <v/>
      </c>
      <c r="N5726">
        <f>IF(Y5726&gt;0,L5726/(Y5726*7/90),"")</f>
        <v/>
      </c>
      <c r="O5726" t="n">
        <v>67.2</v>
      </c>
      <c r="P5726">
        <f>K5726*O5726</f>
        <v/>
      </c>
      <c r="Q5726" t="inlineStr">
        <is>
          <t>THC</t>
        </is>
      </c>
      <c r="R5726" t="inlineStr">
        <is>
          <t>Beverages</t>
        </is>
      </c>
      <c r="S5726" t="inlineStr"/>
      <c r="T5726" t="inlineStr">
        <is>
          <t>48600</t>
        </is>
      </c>
      <c r="U5726" t="n">
        <v>0</v>
      </c>
      <c r="V5726" t="n">
        <v>270</v>
      </c>
      <c r="W5726" t="n">
        <v>0</v>
      </c>
      <c r="X5726" t="n">
        <v>7</v>
      </c>
      <c r="Y5726" t="n">
        <v>15</v>
      </c>
      <c r="Z5726" t="n">
        <v>15</v>
      </c>
      <c r="AA5726" t="n">
        <v>15</v>
      </c>
      <c r="AB5726" t="n">
        <v>0</v>
      </c>
      <c r="AC5726" t="n">
        <v>11.24201388865</v>
      </c>
      <c r="AD5726" t="n">
        <v>11.2</v>
      </c>
      <c r="AE5726" t="n">
        <v>0</v>
      </c>
      <c r="AF5726" t="n">
        <v>96.55000000000001</v>
      </c>
      <c r="AG5726" t="n">
        <v>205.89</v>
      </c>
      <c r="AH5726" t="n">
        <v>205.89</v>
      </c>
      <c r="AI5726" t="n">
        <v>205.89</v>
      </c>
      <c r="AJ5726" t="n">
        <v>0</v>
      </c>
      <c r="AK5726" t="n">
        <v>13.792857142</v>
      </c>
      <c r="AL5726" t="n">
        <v>13.726</v>
      </c>
      <c r="AM5726" t="n">
        <v>13.726</v>
      </c>
      <c r="AN5726" t="n">
        <v>0</v>
      </c>
      <c r="AO5726" t="n">
        <v>5</v>
      </c>
      <c r="AP5726" t="inlineStr"/>
      <c r="AQ5726" t="n">
        <v>0</v>
      </c>
      <c r="AR5726" t="n">
        <v>0</v>
      </c>
    </row>
    <row r="5727">
      <c r="A5727" t="inlineStr">
        <is>
          <t>850079194021</t>
        </is>
      </c>
      <c r="B5727" t="inlineStr">
        <is>
          <t>Wild State Cider</t>
        </is>
      </c>
      <c r="C5727" t="inlineStr">
        <is>
          <t>Rosemount</t>
        </is>
      </c>
      <c r="D5727" t="inlineStr">
        <is>
          <t>4pk 12oz can</t>
        </is>
      </c>
      <c r="E5727" t="inlineStr">
        <is>
          <t>Odder Berry Pineapple 10mg THC 4pk 12oz can</t>
        </is>
      </c>
      <c r="F5727" t="n">
        <v>6</v>
      </c>
      <c r="G5727" t="n">
        <v>9</v>
      </c>
      <c r="H5727" t="n">
        <v>81</v>
      </c>
      <c r="I5727" t="n">
        <v>21</v>
      </c>
      <c r="J5727" t="n">
        <v>0</v>
      </c>
      <c r="K5727" t="n">
        <v>0</v>
      </c>
      <c r="L5727">
        <f>G5727+K5727*F5727</f>
        <v/>
      </c>
      <c r="M5727">
        <f>IF(X5727&gt;0,L5727/(X5727*7/30),"")</f>
        <v/>
      </c>
      <c r="N5727">
        <f>IF(Y5727&gt;0,L5727/(Y5727*7/90),"")</f>
        <v/>
      </c>
      <c r="O5727" t="n">
        <v>40</v>
      </c>
      <c r="P5727">
        <f>K5727*O5727</f>
        <v/>
      </c>
      <c r="Q5727" t="inlineStr">
        <is>
          <t>THC</t>
        </is>
      </c>
      <c r="R5727" t="inlineStr">
        <is>
          <t>Beverages</t>
        </is>
      </c>
      <c r="S5727" t="inlineStr"/>
      <c r="T5727" t="inlineStr">
        <is>
          <t>850079194021</t>
        </is>
      </c>
      <c r="U5727" t="n">
        <v>0</v>
      </c>
      <c r="V5727" t="n">
        <v>769</v>
      </c>
      <c r="W5727" t="n">
        <v>5</v>
      </c>
      <c r="X5727" t="n">
        <v>8</v>
      </c>
      <c r="Y5727" t="n">
        <v>21</v>
      </c>
      <c r="Z5727" t="n">
        <v>98</v>
      </c>
      <c r="AA5727" t="n">
        <v>98</v>
      </c>
      <c r="AB5727" t="n">
        <v>0</v>
      </c>
      <c r="AC5727" t="n">
        <v>6.666694239259259</v>
      </c>
      <c r="AD5727" t="n">
        <v>6.6667</v>
      </c>
      <c r="AE5727" t="n">
        <v>51.3</v>
      </c>
      <c r="AF5727" t="n">
        <v>84.18000000000001</v>
      </c>
      <c r="AG5727" t="n">
        <v>223.7800000000001</v>
      </c>
      <c r="AH5727" t="n">
        <v>1028.500000000001</v>
      </c>
      <c r="AI5727" t="n">
        <v>1028.500000000001</v>
      </c>
      <c r="AJ5727" t="n">
        <v>10.26</v>
      </c>
      <c r="AK5727" t="n">
        <v>10.5225</v>
      </c>
      <c r="AL5727" t="n">
        <v>10.494897959</v>
      </c>
      <c r="AM5727" t="n">
        <v>10.494897959</v>
      </c>
      <c r="AN5727" t="n">
        <v>1</v>
      </c>
      <c r="AO5727" t="n">
        <v>2</v>
      </c>
      <c r="AP5727" t="inlineStr"/>
      <c r="AQ5727" t="n">
        <v>0</v>
      </c>
      <c r="AR5727" t="n">
        <v>0</v>
      </c>
    </row>
    <row r="5728">
      <c r="A5728" t="inlineStr">
        <is>
          <t>810023141013</t>
        </is>
      </c>
      <c r="B5728" t="inlineStr">
        <is>
          <t>North Star Hemp, LLC</t>
        </is>
      </c>
      <c r="C5728" t="inlineStr">
        <is>
          <t>Rosemount</t>
        </is>
      </c>
      <c r="D5728" t="inlineStr">
        <is>
          <t>4pk 12oz can</t>
        </is>
      </c>
      <c r="E5728" t="inlineStr">
        <is>
          <t>You Betcha Nighttime 5mg THC 4pk 12oz can</t>
        </is>
      </c>
      <c r="F5728" t="n">
        <v>6</v>
      </c>
      <c r="G5728" t="n">
        <v>9</v>
      </c>
      <c r="H5728" t="n">
        <v>93</v>
      </c>
      <c r="I5728" t="n">
        <v>10</v>
      </c>
      <c r="J5728" t="n">
        <v>0</v>
      </c>
      <c r="K5728" t="n">
        <v>0</v>
      </c>
      <c r="L5728">
        <f>G5728+K5728*F5728</f>
        <v/>
      </c>
      <c r="M5728">
        <f>IF(X5728&gt;0,L5728/(X5728*7/30),"")</f>
        <v/>
      </c>
      <c r="N5728">
        <f>IF(Y5728&gt;0,L5728/(Y5728*7/90),"")</f>
        <v/>
      </c>
      <c r="O5728" t="n">
        <v>50</v>
      </c>
      <c r="P5728">
        <f>K5728*O5728</f>
        <v/>
      </c>
      <c r="Q5728" t="inlineStr">
        <is>
          <t>THC</t>
        </is>
      </c>
      <c r="R5728" t="inlineStr">
        <is>
          <t>Beverages</t>
        </is>
      </c>
      <c r="S5728" t="inlineStr"/>
      <c r="T5728" t="inlineStr">
        <is>
          <t>810023141013</t>
        </is>
      </c>
      <c r="U5728" t="n">
        <v>0</v>
      </c>
      <c r="V5728" t="n">
        <v>1314</v>
      </c>
      <c r="W5728" t="n">
        <v>1</v>
      </c>
      <c r="X5728" t="n">
        <v>11</v>
      </c>
      <c r="Y5728" t="n">
        <v>23</v>
      </c>
      <c r="Z5728" t="n">
        <v>57</v>
      </c>
      <c r="AA5728" t="n">
        <v>71</v>
      </c>
      <c r="AB5728" t="n">
        <v>6</v>
      </c>
      <c r="AC5728" t="n">
        <v>8.333300010186022</v>
      </c>
      <c r="AD5728" t="n">
        <v>8.333299999999999</v>
      </c>
      <c r="AE5728" t="n">
        <v>12.96</v>
      </c>
      <c r="AF5728" t="n">
        <v>142.5600000000001</v>
      </c>
      <c r="AG5728" t="n">
        <v>300.1100000000001</v>
      </c>
      <c r="AH5728" t="n">
        <v>742.7800000000003</v>
      </c>
      <c r="AI5728" t="n">
        <v>920.7800000000009</v>
      </c>
      <c r="AJ5728" t="n">
        <v>12.96</v>
      </c>
      <c r="AK5728" t="n">
        <v>12.96</v>
      </c>
      <c r="AL5728" t="n">
        <v>12.806551724</v>
      </c>
      <c r="AM5728" t="n">
        <v>12.788611111</v>
      </c>
      <c r="AN5728" t="n">
        <v>0</v>
      </c>
      <c r="AO5728" t="n">
        <v>7</v>
      </c>
      <c r="AP5728" t="inlineStr"/>
      <c r="AQ5728" t="n">
        <v>3.6667</v>
      </c>
      <c r="AR5728" t="n">
        <v>3.1429</v>
      </c>
    </row>
    <row r="5729">
      <c r="A5729" t="inlineStr">
        <is>
          <t>850011431948</t>
        </is>
      </c>
      <c r="B5729" t="inlineStr">
        <is>
          <t>Artisan Beer</t>
        </is>
      </c>
      <c r="C5729" t="inlineStr">
        <is>
          <t>Cottage Grove</t>
        </is>
      </c>
      <c r="D5729" t="inlineStr">
        <is>
          <t>4pk 16oz can</t>
        </is>
      </c>
      <c r="E5729" t="inlineStr">
        <is>
          <t>Stigma Lemonade Tea 10mg THC 4pk 16oz can</t>
        </is>
      </c>
      <c r="F5729" t="n">
        <v>6</v>
      </c>
      <c r="G5729" t="n">
        <v>9</v>
      </c>
      <c r="H5729" t="n">
        <v>142</v>
      </c>
      <c r="I5729" t="n">
        <v>0</v>
      </c>
      <c r="J5729" t="n">
        <v>0</v>
      </c>
      <c r="K5729" t="n">
        <v>0</v>
      </c>
      <c r="L5729">
        <f>G5729+K5729*F5729</f>
        <v/>
      </c>
      <c r="M5729">
        <f>IF(X5729&gt;0,L5729/(X5729*7/30),"")</f>
        <v/>
      </c>
      <c r="N5729">
        <f>IF(Y5729&gt;0,L5729/(Y5729*7/90),"")</f>
        <v/>
      </c>
      <c r="O5729" t="n">
        <v>66.25</v>
      </c>
      <c r="P5729">
        <f>K5729*O5729</f>
        <v/>
      </c>
      <c r="Q5729" t="inlineStr">
        <is>
          <t>THC</t>
        </is>
      </c>
      <c r="R5729" t="inlineStr">
        <is>
          <t>Beverages</t>
        </is>
      </c>
      <c r="S5729" t="inlineStr"/>
      <c r="T5729" t="inlineStr">
        <is>
          <t>1612977</t>
        </is>
      </c>
      <c r="U5729" t="n">
        <v>0</v>
      </c>
      <c r="V5729" t="n">
        <v>566</v>
      </c>
      <c r="W5729" t="n">
        <v>1</v>
      </c>
      <c r="X5729" t="n">
        <v>9</v>
      </c>
      <c r="Y5729" t="n">
        <v>38</v>
      </c>
      <c r="Z5729" t="n">
        <v>63</v>
      </c>
      <c r="AA5729" t="n">
        <v>63</v>
      </c>
      <c r="AB5729" t="n">
        <v>0</v>
      </c>
      <c r="AC5729" t="n">
        <v>9.757863856919718</v>
      </c>
      <c r="AD5729" t="n">
        <v>11.0417</v>
      </c>
      <c r="AE5729" t="n">
        <v>14.96</v>
      </c>
      <c r="AF5729" t="n">
        <v>134.64</v>
      </c>
      <c r="AG5729" t="n">
        <v>570.5099999999999</v>
      </c>
      <c r="AH5729" t="n">
        <v>943.5100000000008</v>
      </c>
      <c r="AI5729" t="n">
        <v>943.5100000000008</v>
      </c>
      <c r="AJ5729" t="n">
        <v>14.96</v>
      </c>
      <c r="AK5729" t="n">
        <v>14.96</v>
      </c>
      <c r="AL5729" t="n">
        <v>14.976349206</v>
      </c>
      <c r="AM5729" t="n">
        <v>14.976349206</v>
      </c>
      <c r="AN5729" t="n">
        <v>0</v>
      </c>
      <c r="AO5729" t="n">
        <v>1</v>
      </c>
      <c r="AP5729" t="inlineStr">
        <is>
          <t>Artisan Beer</t>
        </is>
      </c>
      <c r="AQ5729" t="n">
        <v>0</v>
      </c>
      <c r="AR5729" t="n">
        <v>0</v>
      </c>
    </row>
    <row r="5730">
      <c r="A5730" t="inlineStr">
        <is>
          <t>850018947985</t>
        </is>
      </c>
      <c r="B5730" t="inlineStr">
        <is>
          <t>Wild State Cider</t>
        </is>
      </c>
      <c r="C5730" t="inlineStr">
        <is>
          <t>Andover</t>
        </is>
      </c>
      <c r="D5730" t="inlineStr">
        <is>
          <t>4pk 12oz can</t>
        </is>
      </c>
      <c r="E5730" t="inlineStr">
        <is>
          <t>Odder Lemon Lime Cherry 10mg THC 4pk 12oz can</t>
        </is>
      </c>
      <c r="F5730" t="n">
        <v>6</v>
      </c>
      <c r="G5730" t="n">
        <v>9</v>
      </c>
      <c r="H5730" t="n">
        <v>133</v>
      </c>
      <c r="I5730" t="n">
        <v>13</v>
      </c>
      <c r="J5730" t="n">
        <v>0</v>
      </c>
      <c r="K5730" t="n">
        <v>0</v>
      </c>
      <c r="L5730">
        <f>G5730+K5730*F5730</f>
        <v/>
      </c>
      <c r="M5730">
        <f>IF(X5730&gt;0,L5730/(X5730*7/30),"")</f>
        <v/>
      </c>
      <c r="N5730">
        <f>IF(Y5730&gt;0,L5730/(Y5730*7/90),"")</f>
        <v/>
      </c>
      <c r="O5730" t="n">
        <v>40</v>
      </c>
      <c r="P5730">
        <f>K5730*O5730</f>
        <v/>
      </c>
      <c r="Q5730" t="inlineStr">
        <is>
          <t>THC</t>
        </is>
      </c>
      <c r="R5730" t="inlineStr">
        <is>
          <t>Beverages</t>
        </is>
      </c>
      <c r="S5730" t="inlineStr"/>
      <c r="T5730" t="inlineStr">
        <is>
          <t>850018947985-01</t>
        </is>
      </c>
      <c r="U5730" t="n">
        <v>0</v>
      </c>
      <c r="V5730" t="n">
        <v>993</v>
      </c>
      <c r="W5730" t="n">
        <v>3</v>
      </c>
      <c r="X5730" t="n">
        <v>10</v>
      </c>
      <c r="Y5730" t="n">
        <v>38</v>
      </c>
      <c r="Z5730" t="n">
        <v>105</v>
      </c>
      <c r="AA5730" t="n">
        <v>105</v>
      </c>
      <c r="AB5730" t="n">
        <v>0</v>
      </c>
      <c r="AC5730" t="n">
        <v>6.66669949880451</v>
      </c>
      <c r="AD5730" t="n">
        <v>6.6667</v>
      </c>
      <c r="AE5730" t="n">
        <v>30.96</v>
      </c>
      <c r="AF5730" t="n">
        <v>104.37</v>
      </c>
      <c r="AG5730" t="n">
        <v>390.13</v>
      </c>
      <c r="AH5730" t="n">
        <v>1085.32</v>
      </c>
      <c r="AI5730" t="n">
        <v>1085.32</v>
      </c>
      <c r="AJ5730" t="n">
        <v>10.32</v>
      </c>
      <c r="AK5730" t="n">
        <v>10.437</v>
      </c>
      <c r="AL5730" t="n">
        <v>10.330096153</v>
      </c>
      <c r="AM5730" t="n">
        <v>10.330096153</v>
      </c>
      <c r="AN5730" t="n">
        <v>0</v>
      </c>
      <c r="AO5730" t="n">
        <v>3</v>
      </c>
      <c r="AP5730" t="inlineStr"/>
      <c r="AQ5730" t="n">
        <v>0</v>
      </c>
      <c r="AR5730" t="n">
        <v>0</v>
      </c>
    </row>
    <row r="5731">
      <c r="A5731" t="inlineStr">
        <is>
          <t>850055931107</t>
        </is>
      </c>
      <c r="B5731" t="inlineStr">
        <is>
          <t>Capitol Beverage Sales, L.P.</t>
        </is>
      </c>
      <c r="C5731" t="inlineStr">
        <is>
          <t>Roseville</t>
        </is>
      </c>
      <c r="D5731" t="inlineStr">
        <is>
          <t>4pk 12oz can</t>
        </is>
      </c>
      <c r="E5731" t="inlineStr">
        <is>
          <t>Granny's Sunny-G 10mg THC 4pk 12oz can</t>
        </is>
      </c>
      <c r="F5731" t="n">
        <v>6</v>
      </c>
      <c r="G5731" t="n">
        <v>9</v>
      </c>
      <c r="H5731" t="n">
        <v>88</v>
      </c>
      <c r="I5731" t="n">
        <v>5</v>
      </c>
      <c r="J5731" t="n">
        <v>0</v>
      </c>
      <c r="K5731" t="n">
        <v>0</v>
      </c>
      <c r="L5731">
        <f>G5731+K5731*F5731</f>
        <v/>
      </c>
      <c r="M5731">
        <f>IF(X5731&gt;0,L5731/(X5731*7/30),"")</f>
        <v/>
      </c>
      <c r="N5731">
        <f>IF(Y5731&gt;0,L5731/(Y5731*7/90),"")</f>
        <v/>
      </c>
      <c r="O5731" t="n">
        <v>66</v>
      </c>
      <c r="P5731">
        <f>K5731*O5731</f>
        <v/>
      </c>
      <c r="Q5731" t="inlineStr">
        <is>
          <t>THC</t>
        </is>
      </c>
      <c r="R5731" t="inlineStr">
        <is>
          <t>Beverages</t>
        </is>
      </c>
      <c r="S5731" t="inlineStr"/>
      <c r="T5731" t="inlineStr">
        <is>
          <t>32821</t>
        </is>
      </c>
      <c r="U5731" t="n">
        <v>0</v>
      </c>
      <c r="V5731" t="n">
        <v>481</v>
      </c>
      <c r="W5731" t="n">
        <v>4</v>
      </c>
      <c r="X5731" t="n">
        <v>11</v>
      </c>
      <c r="Y5731" t="n">
        <v>45</v>
      </c>
      <c r="Z5731" t="n">
        <v>113</v>
      </c>
      <c r="AA5731" t="n">
        <v>117</v>
      </c>
      <c r="AB5731" t="n">
        <v>0</v>
      </c>
      <c r="AC5731" t="n">
        <v>11.32954545212045</v>
      </c>
      <c r="AD5731" t="n">
        <v>11</v>
      </c>
      <c r="AE5731" t="n">
        <v>59.84</v>
      </c>
      <c r="AF5731" t="n">
        <v>164.5600000000001</v>
      </c>
      <c r="AG5731" t="n">
        <v>673.2000000000002</v>
      </c>
      <c r="AH5731" t="n">
        <v>1693.510000000002</v>
      </c>
      <c r="AI5731" t="n">
        <v>1753.350000000003</v>
      </c>
      <c r="AJ5731" t="n">
        <v>14.96</v>
      </c>
      <c r="AK5731" t="n">
        <v>14.96</v>
      </c>
      <c r="AL5731" t="n">
        <v>14.987297297</v>
      </c>
      <c r="AM5731" t="n">
        <v>14.986347826</v>
      </c>
      <c r="AN5731" t="n">
        <v>0</v>
      </c>
      <c r="AO5731" t="n">
        <v>2</v>
      </c>
      <c r="AP5731" t="inlineStr">
        <is>
          <t>College City Beverage, Inc.</t>
        </is>
      </c>
      <c r="AQ5731" t="n">
        <v>0</v>
      </c>
      <c r="AR5731" t="n">
        <v>0</v>
      </c>
    </row>
    <row r="5732">
      <c r="A5732" t="inlineStr">
        <is>
          <t>199874322209</t>
        </is>
      </c>
      <c r="B5732" t="inlineStr">
        <is>
          <t>Global Reserve LLC</t>
        </is>
      </c>
      <c r="C5732" t="inlineStr">
        <is>
          <t>Cottage Grove</t>
        </is>
      </c>
      <c r="D5732" t="inlineStr">
        <is>
          <t>4pk 12oz can</t>
        </is>
      </c>
      <c r="E5732" t="inlineStr">
        <is>
          <t>Looner Diet Cola 10mg 4pk 12oz can</t>
        </is>
      </c>
      <c r="F5732" t="n">
        <v>6</v>
      </c>
      <c r="G5732" t="n">
        <v>9</v>
      </c>
      <c r="H5732" t="n">
        <v>125</v>
      </c>
      <c r="I5732" t="n">
        <v>5</v>
      </c>
      <c r="J5732" t="n">
        <v>0</v>
      </c>
      <c r="K5732" t="n">
        <v>0</v>
      </c>
      <c r="L5732">
        <f>G5732+K5732*F5732</f>
        <v/>
      </c>
      <c r="M5732">
        <f>IF(X5732&gt;0,L5732/(X5732*7/30),"")</f>
        <v/>
      </c>
      <c r="N5732">
        <f>IF(Y5732&gt;0,L5732/(Y5732*7/90),"")</f>
        <v/>
      </c>
      <c r="O5732" t="n">
        <v>67.2</v>
      </c>
      <c r="P5732">
        <f>K5732*O5732</f>
        <v/>
      </c>
      <c r="Q5732" t="inlineStr">
        <is>
          <t>THC</t>
        </is>
      </c>
      <c r="R5732" t="inlineStr">
        <is>
          <t>Beverages</t>
        </is>
      </c>
      <c r="S5732" t="inlineStr"/>
      <c r="T5732" t="inlineStr">
        <is>
          <t>199874322209</t>
        </is>
      </c>
      <c r="U5732" t="n">
        <v>0</v>
      </c>
      <c r="V5732" t="n">
        <v>692.5</v>
      </c>
      <c r="W5732" t="n">
        <v>0</v>
      </c>
      <c r="X5732" t="n">
        <v>12</v>
      </c>
      <c r="Y5732" t="n">
        <v>29</v>
      </c>
      <c r="Z5732" t="n">
        <v>45</v>
      </c>
      <c r="AA5732" t="n">
        <v>45</v>
      </c>
      <c r="AB5732" t="n">
        <v>0</v>
      </c>
      <c r="AC5732" t="n">
        <v>11.2</v>
      </c>
      <c r="AD5732" t="n">
        <v>11.2</v>
      </c>
      <c r="AE5732" t="n">
        <v>0</v>
      </c>
      <c r="AF5732" t="n">
        <v>169.68</v>
      </c>
      <c r="AG5732" t="n">
        <v>431.5599999999999</v>
      </c>
      <c r="AH5732" t="n">
        <v>671.28</v>
      </c>
      <c r="AI5732" t="n">
        <v>671.28</v>
      </c>
      <c r="AJ5732" t="n">
        <v>0</v>
      </c>
      <c r="AK5732" t="n">
        <v>14.065454545</v>
      </c>
      <c r="AL5732" t="n">
        <v>14.584888888</v>
      </c>
      <c r="AM5732" t="n">
        <v>14.584888888</v>
      </c>
      <c r="AN5732" t="n">
        <v>0</v>
      </c>
      <c r="AO5732" t="n">
        <v>0</v>
      </c>
      <c r="AP5732" t="inlineStr"/>
      <c r="AQ5732" t="n">
        <v>0</v>
      </c>
      <c r="AR5732" t="n">
        <v>0</v>
      </c>
    </row>
    <row r="5733">
      <c r="A5733" t="inlineStr">
        <is>
          <t>628634142912</t>
        </is>
      </c>
      <c r="B5733" t="inlineStr">
        <is>
          <t>Phillips Wine &amp; Spirits - St. Paul</t>
        </is>
      </c>
      <c r="C5733" t="inlineStr">
        <is>
          <t>Plymouth</t>
        </is>
      </c>
      <c r="D5733" t="inlineStr">
        <is>
          <t>4pk 12oz can</t>
        </is>
      </c>
      <c r="E5733" t="inlineStr">
        <is>
          <t>Green Monke Blue Raspberry 10mg THC 4pk 12oz can</t>
        </is>
      </c>
      <c r="F5733" t="n">
        <v>6</v>
      </c>
      <c r="G5733" t="n">
        <v>9</v>
      </c>
      <c r="H5733" t="n">
        <v>71</v>
      </c>
      <c r="I5733" t="n">
        <v>2</v>
      </c>
      <c r="J5733" t="n">
        <v>0</v>
      </c>
      <c r="K5733" t="n">
        <v>0</v>
      </c>
      <c r="L5733">
        <f>G5733+K5733*F5733</f>
        <v/>
      </c>
      <c r="M5733">
        <f>IF(X5733&gt;0,L5733/(X5733*7/30),"")</f>
        <v/>
      </c>
      <c r="N5733">
        <f>IF(Y5733&gt;0,L5733/(Y5733*7/90),"")</f>
        <v/>
      </c>
      <c r="O5733" t="n">
        <v>64.56999999999999</v>
      </c>
      <c r="P5733">
        <f>K5733*O5733</f>
        <v/>
      </c>
      <c r="Q5733" t="inlineStr">
        <is>
          <t>THC</t>
        </is>
      </c>
      <c r="R5733" t="inlineStr">
        <is>
          <t>Beverages</t>
        </is>
      </c>
      <c r="S5733" t="inlineStr"/>
      <c r="T5733" t="inlineStr">
        <is>
          <t>1343025</t>
        </is>
      </c>
      <c r="U5733" t="n">
        <v>0</v>
      </c>
      <c r="V5733" t="n">
        <v>545</v>
      </c>
      <c r="W5733" t="n">
        <v>9</v>
      </c>
      <c r="X5733" t="n">
        <v>12</v>
      </c>
      <c r="Y5733" t="n">
        <v>28</v>
      </c>
      <c r="Z5733" t="n">
        <v>49</v>
      </c>
      <c r="AA5733" t="n">
        <v>57</v>
      </c>
      <c r="AB5733" t="n">
        <v>0</v>
      </c>
      <c r="AC5733" t="n">
        <v>10.74190327978592</v>
      </c>
      <c r="AD5733" t="n">
        <v>10.7617</v>
      </c>
      <c r="AE5733" t="n">
        <v>125.64</v>
      </c>
      <c r="AF5733" t="n">
        <v>167.5200000000001</v>
      </c>
      <c r="AG5733" t="n">
        <v>390.8799999999999</v>
      </c>
      <c r="AH5733" t="n">
        <v>692.1700000000002</v>
      </c>
      <c r="AI5733" t="n">
        <v>803.9100000000005</v>
      </c>
      <c r="AJ5733" t="n">
        <v>13.96</v>
      </c>
      <c r="AK5733" t="n">
        <v>13.96</v>
      </c>
      <c r="AL5733" t="n">
        <v>14.125918367</v>
      </c>
      <c r="AM5733" t="n">
        <v>14.10368421</v>
      </c>
      <c r="AN5733" t="n">
        <v>3</v>
      </c>
      <c r="AO5733" t="n">
        <v>6</v>
      </c>
      <c r="AP5733" t="inlineStr">
        <is>
          <t>Artisan Beer</t>
        </is>
      </c>
      <c r="AQ5733" t="n">
        <v>0</v>
      </c>
      <c r="AR5733" t="n">
        <v>0</v>
      </c>
    </row>
    <row r="5734">
      <c r="A5734" t="inlineStr">
        <is>
          <t>850009601261</t>
        </is>
      </c>
      <c r="B5734" t="inlineStr">
        <is>
          <t>Capitol Beverage Sales, L.P.</t>
        </is>
      </c>
      <c r="C5734" t="inlineStr">
        <is>
          <t>Minnetonka</t>
        </is>
      </c>
      <c r="D5734" t="inlineStr">
        <is>
          <t>4pk 12oz can</t>
        </is>
      </c>
      <c r="E5734" t="inlineStr">
        <is>
          <t>Tempter's Strawberry 10mg THC 4pk 12oz can</t>
        </is>
      </c>
      <c r="F5734" t="n">
        <v>6</v>
      </c>
      <c r="G5734" t="n">
        <v>9</v>
      </c>
      <c r="H5734" t="n">
        <v>138.2</v>
      </c>
      <c r="I5734" t="n">
        <v>7</v>
      </c>
      <c r="J5734" t="n">
        <v>0</v>
      </c>
      <c r="K5734" t="n">
        <v>0</v>
      </c>
      <c r="L5734">
        <f>G5734+K5734*F5734</f>
        <v/>
      </c>
      <c r="M5734">
        <f>IF(X5734&gt;0,L5734/(X5734*7/30),"")</f>
        <v/>
      </c>
      <c r="N5734">
        <f>IF(Y5734&gt;0,L5734/(Y5734*7/90),"")</f>
        <v/>
      </c>
      <c r="O5734" t="n">
        <v>64</v>
      </c>
      <c r="P5734">
        <f>K5734*O5734</f>
        <v/>
      </c>
      <c r="Q5734" t="inlineStr">
        <is>
          <t>THC</t>
        </is>
      </c>
      <c r="R5734" t="inlineStr">
        <is>
          <t>Beverages</t>
        </is>
      </c>
      <c r="S5734" t="inlineStr">
        <is>
          <t>Seltzer</t>
        </is>
      </c>
      <c r="T5734" t="inlineStr">
        <is>
          <t>31301</t>
        </is>
      </c>
      <c r="U5734" t="n">
        <v>6</v>
      </c>
      <c r="V5734" t="n">
        <v>1947</v>
      </c>
      <c r="W5734" t="n">
        <v>0</v>
      </c>
      <c r="X5734" t="n">
        <v>13</v>
      </c>
      <c r="Y5734" t="n">
        <v>24</v>
      </c>
      <c r="Z5734" t="n">
        <v>49</v>
      </c>
      <c r="AA5734" t="n">
        <v>64</v>
      </c>
      <c r="AB5734" t="n">
        <v>9</v>
      </c>
      <c r="AC5734" t="n">
        <v>10.66666659099172</v>
      </c>
      <c r="AD5734" t="n">
        <v>10.6667</v>
      </c>
      <c r="AE5734" t="n">
        <v>0</v>
      </c>
      <c r="AF5734" t="n">
        <v>207.4800000000001</v>
      </c>
      <c r="AG5734" t="n">
        <v>383.04</v>
      </c>
      <c r="AH5734" t="n">
        <v>784.1499990000004</v>
      </c>
      <c r="AI5734" t="n">
        <v>1028.799999000001</v>
      </c>
      <c r="AJ5734" t="n">
        <v>0</v>
      </c>
      <c r="AK5734" t="n">
        <v>15.96</v>
      </c>
      <c r="AL5734" t="n">
        <v>16.00572463</v>
      </c>
      <c r="AM5734" t="n">
        <v>16.080546442</v>
      </c>
      <c r="AN5734" t="n">
        <v>0</v>
      </c>
      <c r="AO5734" t="n">
        <v>0</v>
      </c>
      <c r="AP5734" t="inlineStr">
        <is>
          <t>College City Beverage, Inc.</t>
        </is>
      </c>
      <c r="AQ5734" t="n">
        <v>2.1667</v>
      </c>
      <c r="AR5734" t="n">
        <v>1.7143</v>
      </c>
    </row>
    <row r="5735">
      <c r="A5735" t="inlineStr">
        <is>
          <t>850024846630</t>
        </is>
      </c>
      <c r="B5735" t="inlineStr">
        <is>
          <t>Bent Paddle Brewing Co</t>
        </is>
      </c>
      <c r="C5735" t="inlineStr">
        <is>
          <t>St. Louis Park</t>
        </is>
      </c>
      <c r="D5735" t="inlineStr">
        <is>
          <t>4pk 12oz can</t>
        </is>
      </c>
      <c r="E5735" t="inlineStr">
        <is>
          <t>Bent Paddle Hightened Mary Jane's Mule 10mg THC 4pk 12oz can</t>
        </is>
      </c>
      <c r="F5735" t="n">
        <v>6</v>
      </c>
      <c r="G5735" t="n">
        <v>9</v>
      </c>
      <c r="H5735" t="n">
        <v>79</v>
      </c>
      <c r="I5735" t="n">
        <v>9</v>
      </c>
      <c r="J5735" t="n">
        <v>0</v>
      </c>
      <c r="K5735" t="n">
        <v>0</v>
      </c>
      <c r="L5735">
        <f>G5735+K5735*F5735</f>
        <v/>
      </c>
      <c r="M5735">
        <f>IF(X5735&gt;0,L5735/(X5735*7/30),"")</f>
        <v/>
      </c>
      <c r="N5735">
        <f>IF(Y5735&gt;0,L5735/(Y5735*7/90),"")</f>
        <v/>
      </c>
      <c r="O5735" t="n">
        <v>55</v>
      </c>
      <c r="P5735">
        <f>K5735*O5735</f>
        <v/>
      </c>
      <c r="Q5735" t="inlineStr">
        <is>
          <t>THC</t>
        </is>
      </c>
      <c r="R5735" t="inlineStr">
        <is>
          <t>Beverages</t>
        </is>
      </c>
      <c r="S5735" t="inlineStr"/>
      <c r="T5735" t="inlineStr"/>
      <c r="U5735" t="n">
        <v>0</v>
      </c>
      <c r="V5735" t="n">
        <v>401</v>
      </c>
      <c r="W5735" t="n">
        <v>10</v>
      </c>
      <c r="X5735" t="n">
        <v>12</v>
      </c>
      <c r="Y5735" t="n">
        <v>43</v>
      </c>
      <c r="Z5735" t="n">
        <v>93</v>
      </c>
      <c r="AA5735" t="n">
        <v>97</v>
      </c>
      <c r="AB5735" t="n">
        <v>0</v>
      </c>
      <c r="AC5735" t="n">
        <v>9.32501784936076</v>
      </c>
      <c r="AD5735" t="n">
        <v>9.166700000000001</v>
      </c>
      <c r="AE5735" t="n">
        <v>145.69</v>
      </c>
      <c r="AF5735" t="n">
        <v>173.6100000000001</v>
      </c>
      <c r="AG5735" t="n">
        <v>608.4</v>
      </c>
      <c r="AH5735" t="n">
        <v>1377.550000000001</v>
      </c>
      <c r="AI5735" t="n">
        <v>1452.420000000001</v>
      </c>
      <c r="AJ5735" t="n">
        <v>14.569</v>
      </c>
      <c r="AK5735" t="n">
        <v>14.4675</v>
      </c>
      <c r="AL5735" t="n">
        <v>14.693974358</v>
      </c>
      <c r="AM5735" t="n">
        <v>14.890243902</v>
      </c>
      <c r="AN5735" t="n">
        <v>3</v>
      </c>
      <c r="AO5735" t="n">
        <v>3</v>
      </c>
      <c r="AP5735" t="inlineStr">
        <is>
          <t>Bent Paddle Brewing Co</t>
        </is>
      </c>
      <c r="AQ5735" t="n">
        <v>12</v>
      </c>
      <c r="AR5735" t="n">
        <v>12</v>
      </c>
    </row>
    <row r="5736">
      <c r="A5736" t="inlineStr">
        <is>
          <t>850065870236</t>
        </is>
      </c>
      <c r="B5736" t="inlineStr">
        <is>
          <t>Phillips Wine &amp; Spirits - St. Paul</t>
        </is>
      </c>
      <c r="C5736" t="inlineStr">
        <is>
          <t>Blaine</t>
        </is>
      </c>
      <c r="D5736" t="inlineStr">
        <is>
          <t>4pk 12oz can</t>
        </is>
      </c>
      <c r="E5736" t="inlineStr">
        <is>
          <t>Daizy's Blueberry Lemonade 10mg THC 4pk 12oz can</t>
        </is>
      </c>
      <c r="F5736" t="n">
        <v>6</v>
      </c>
      <c r="G5736" t="n">
        <v>9</v>
      </c>
      <c r="H5736" t="n">
        <v>149</v>
      </c>
      <c r="I5736" t="n">
        <v>5</v>
      </c>
      <c r="J5736" t="n">
        <v>0</v>
      </c>
      <c r="K5736" t="n">
        <v>0</v>
      </c>
      <c r="L5736">
        <f>G5736+K5736*F5736</f>
        <v/>
      </c>
      <c r="M5736">
        <f>IF(X5736&gt;0,L5736/(X5736*7/30),"")</f>
        <v/>
      </c>
      <c r="N5736">
        <f>IF(Y5736&gt;0,L5736/(Y5736*7/90),"")</f>
        <v/>
      </c>
      <c r="O5736" t="n">
        <v>63</v>
      </c>
      <c r="P5736">
        <f>K5736*O5736</f>
        <v/>
      </c>
      <c r="Q5736" t="inlineStr">
        <is>
          <t>THC</t>
        </is>
      </c>
      <c r="R5736" t="inlineStr">
        <is>
          <t>Beverages</t>
        </is>
      </c>
      <c r="S5736" t="inlineStr"/>
      <c r="T5736" t="inlineStr">
        <is>
          <t>1032015</t>
        </is>
      </c>
      <c r="U5736" t="n">
        <v>0</v>
      </c>
      <c r="V5736" t="n">
        <v>456</v>
      </c>
      <c r="W5736" t="n">
        <v>4</v>
      </c>
      <c r="X5736" t="n">
        <v>12</v>
      </c>
      <c r="Y5736" t="n">
        <v>32</v>
      </c>
      <c r="Z5736" t="n">
        <v>57</v>
      </c>
      <c r="AA5736" t="n">
        <v>57</v>
      </c>
      <c r="AB5736" t="n">
        <v>0</v>
      </c>
      <c r="AC5736" t="n">
        <v>4.862416107515436</v>
      </c>
      <c r="AD5736" t="n">
        <v>10.5</v>
      </c>
      <c r="AE5736" t="n">
        <v>51.84</v>
      </c>
      <c r="AF5736" t="n">
        <v>155.5200000000001</v>
      </c>
      <c r="AG5736" t="n">
        <v>416.4399999999998</v>
      </c>
      <c r="AH5736" t="n">
        <v>767.4900000000006</v>
      </c>
      <c r="AI5736" t="n">
        <v>767.4900000000006</v>
      </c>
      <c r="AJ5736" t="n">
        <v>12.96</v>
      </c>
      <c r="AK5736" t="n">
        <v>12.96</v>
      </c>
      <c r="AL5736" t="n">
        <v>13.473214285</v>
      </c>
      <c r="AM5736" t="n">
        <v>13.473214285</v>
      </c>
      <c r="AN5736" t="n">
        <v>1</v>
      </c>
      <c r="AO5736" t="n">
        <v>1</v>
      </c>
      <c r="AP5736" t="inlineStr">
        <is>
          <t>Artisan Beer</t>
        </is>
      </c>
      <c r="AQ5736" t="n">
        <v>0</v>
      </c>
      <c r="AR5736" t="n">
        <v>0</v>
      </c>
    </row>
    <row r="5737">
      <c r="A5737" t="inlineStr">
        <is>
          <t>199874322209</t>
        </is>
      </c>
      <c r="B5737" t="inlineStr">
        <is>
          <t>Global Reserve LLC</t>
        </is>
      </c>
      <c r="C5737" t="inlineStr">
        <is>
          <t>Plymouth</t>
        </is>
      </c>
      <c r="D5737" t="inlineStr">
        <is>
          <t>4pk 12oz can</t>
        </is>
      </c>
      <c r="E5737" t="inlineStr">
        <is>
          <t>Looner Diet Cola 10mg 4pk 12oz can</t>
        </is>
      </c>
      <c r="F5737" t="n">
        <v>6</v>
      </c>
      <c r="G5737" t="n">
        <v>9</v>
      </c>
      <c r="H5737" t="n">
        <v>125</v>
      </c>
      <c r="I5737" t="n">
        <v>4</v>
      </c>
      <c r="J5737" t="n">
        <v>0</v>
      </c>
      <c r="K5737" t="n">
        <v>0</v>
      </c>
      <c r="L5737">
        <f>G5737+K5737*F5737</f>
        <v/>
      </c>
      <c r="M5737">
        <f>IF(X5737&gt;0,L5737/(X5737*7/30),"")</f>
        <v/>
      </c>
      <c r="N5737">
        <f>IF(Y5737&gt;0,L5737/(Y5737*7/90),"")</f>
        <v/>
      </c>
      <c r="O5737" t="n">
        <v>67.2</v>
      </c>
      <c r="P5737">
        <f>K5737*O5737</f>
        <v/>
      </c>
      <c r="Q5737" t="inlineStr">
        <is>
          <t>THC</t>
        </is>
      </c>
      <c r="R5737" t="inlineStr">
        <is>
          <t>Beverages</t>
        </is>
      </c>
      <c r="S5737" t="inlineStr"/>
      <c r="T5737" t="inlineStr">
        <is>
          <t>199874322209</t>
        </is>
      </c>
      <c r="U5737" t="n">
        <v>0</v>
      </c>
      <c r="V5737" t="n">
        <v>692.5</v>
      </c>
      <c r="W5737" t="n">
        <v>2</v>
      </c>
      <c r="X5737" t="n">
        <v>14</v>
      </c>
      <c r="Y5737" t="n">
        <v>42</v>
      </c>
      <c r="Z5737" t="n">
        <v>57</v>
      </c>
      <c r="AA5737" t="n">
        <v>57</v>
      </c>
      <c r="AB5737" t="n">
        <v>0</v>
      </c>
      <c r="AC5737" t="n">
        <v>11.2</v>
      </c>
      <c r="AD5737" t="n">
        <v>11.2</v>
      </c>
      <c r="AE5737" t="n">
        <v>29.92</v>
      </c>
      <c r="AF5737" t="n">
        <v>204.5200000000001</v>
      </c>
      <c r="AG5737" t="n">
        <v>623.4</v>
      </c>
      <c r="AH5737" t="n">
        <v>840.4200000000005</v>
      </c>
      <c r="AI5737" t="n">
        <v>840.4200000000005</v>
      </c>
      <c r="AJ5737" t="n">
        <v>14.96</v>
      </c>
      <c r="AK5737" t="n">
        <v>14.608571428</v>
      </c>
      <c r="AL5737" t="n">
        <v>14.727924528</v>
      </c>
      <c r="AM5737" t="n">
        <v>14.727924528</v>
      </c>
      <c r="AN5737" t="n">
        <v>0</v>
      </c>
      <c r="AO5737" t="n">
        <v>0</v>
      </c>
      <c r="AP5737" t="inlineStr"/>
      <c r="AQ5737" t="n">
        <v>0</v>
      </c>
      <c r="AR5737" t="n">
        <v>0</v>
      </c>
    </row>
    <row r="5738">
      <c r="A5738" t="inlineStr">
        <is>
          <t>850072957074</t>
        </is>
      </c>
      <c r="B5738" t="inlineStr">
        <is>
          <t>Hohensteins, Inc.</t>
        </is>
      </c>
      <c r="C5738" t="inlineStr">
        <is>
          <t>Stillwater</t>
        </is>
      </c>
      <c r="D5738" t="inlineStr">
        <is>
          <t>4pk 12oz can</t>
        </is>
      </c>
      <c r="E5738" t="inlineStr">
        <is>
          <t>Rythm Kush 10mg THC 4pk 12oz can</t>
        </is>
      </c>
      <c r="F5738" t="n">
        <v>6</v>
      </c>
      <c r="G5738" t="n">
        <v>9</v>
      </c>
      <c r="H5738" t="n">
        <v>163</v>
      </c>
      <c r="I5738" t="n">
        <v>0</v>
      </c>
      <c r="J5738" t="n">
        <v>0</v>
      </c>
      <c r="K5738" t="n">
        <v>0</v>
      </c>
      <c r="L5738">
        <f>G5738+K5738*F5738</f>
        <v/>
      </c>
      <c r="M5738">
        <f>IF(X5738&gt;0,L5738/(X5738*7/30),"")</f>
        <v/>
      </c>
      <c r="N5738">
        <f>IF(Y5738&gt;0,L5738/(Y5738*7/90),"")</f>
        <v/>
      </c>
      <c r="O5738" t="n">
        <v>67.2</v>
      </c>
      <c r="P5738">
        <f>K5738*O5738</f>
        <v/>
      </c>
      <c r="Q5738" t="inlineStr">
        <is>
          <t>THC</t>
        </is>
      </c>
      <c r="R5738" t="inlineStr">
        <is>
          <t>Beverages</t>
        </is>
      </c>
      <c r="S5738" t="inlineStr"/>
      <c r="T5738" t="inlineStr">
        <is>
          <t>48605</t>
        </is>
      </c>
      <c r="U5738" t="n">
        <v>6</v>
      </c>
      <c r="V5738" t="n">
        <v>536</v>
      </c>
      <c r="W5738" t="n">
        <v>1</v>
      </c>
      <c r="X5738" t="n">
        <v>14</v>
      </c>
      <c r="Y5738" t="n">
        <v>39</v>
      </c>
      <c r="Z5738" t="n">
        <v>39</v>
      </c>
      <c r="AA5738" t="n">
        <v>39</v>
      </c>
      <c r="AB5738" t="n">
        <v>0</v>
      </c>
      <c r="AC5738" t="n">
        <v>11.24723926356074</v>
      </c>
      <c r="AD5738" t="n">
        <v>11.2</v>
      </c>
      <c r="AE5738" t="n">
        <v>12.5</v>
      </c>
      <c r="AF5738" t="n">
        <v>194.01</v>
      </c>
      <c r="AG5738" t="n">
        <v>549.0999999999999</v>
      </c>
      <c r="AH5738" t="n">
        <v>549.0999999999999</v>
      </c>
      <c r="AI5738" t="n">
        <v>549.0999999999999</v>
      </c>
      <c r="AJ5738" t="n">
        <v>12.5</v>
      </c>
      <c r="AK5738" t="n">
        <v>12.776153846</v>
      </c>
      <c r="AL5738" t="n">
        <v>13.715263157</v>
      </c>
      <c r="AM5738" t="n">
        <v>13.715263157</v>
      </c>
      <c r="AN5738" t="n">
        <v>1</v>
      </c>
      <c r="AO5738" t="n">
        <v>3</v>
      </c>
      <c r="AP5738" t="inlineStr">
        <is>
          <t>Bernicks</t>
        </is>
      </c>
      <c r="AQ5738" t="n">
        <v>0</v>
      </c>
      <c r="AR5738" t="n">
        <v>0</v>
      </c>
    </row>
    <row r="5739">
      <c r="A5739" t="inlineStr">
        <is>
          <t>850072957159</t>
        </is>
      </c>
      <c r="B5739" t="inlineStr">
        <is>
          <t>Hohensteins, Inc.</t>
        </is>
      </c>
      <c r="C5739" t="inlineStr">
        <is>
          <t>Rosemount</t>
        </is>
      </c>
      <c r="D5739" t="inlineStr">
        <is>
          <t>4pk 12oz can</t>
        </is>
      </c>
      <c r="E5739" t="inlineStr">
        <is>
          <t>Senorita Lime Jalpeno Margarita 10mg THC 4pk 12oz can</t>
        </is>
      </c>
      <c r="F5739" t="n">
        <v>6</v>
      </c>
      <c r="G5739" t="n">
        <v>9</v>
      </c>
      <c r="H5739" t="n">
        <v>236</v>
      </c>
      <c r="I5739" t="n">
        <v>0</v>
      </c>
      <c r="J5739" t="n">
        <v>0</v>
      </c>
      <c r="K5739" t="n">
        <v>0</v>
      </c>
      <c r="L5739">
        <f>G5739+K5739*F5739</f>
        <v/>
      </c>
      <c r="M5739">
        <f>IF(X5739&gt;0,L5739/(X5739*7/30),"")</f>
        <v/>
      </c>
      <c r="N5739">
        <f>IF(Y5739&gt;0,L5739/(Y5739*7/90),"")</f>
        <v/>
      </c>
      <c r="O5739" t="n">
        <v>67.2</v>
      </c>
      <c r="P5739">
        <f>K5739*O5739</f>
        <v/>
      </c>
      <c r="Q5739" t="inlineStr">
        <is>
          <t>THC</t>
        </is>
      </c>
      <c r="R5739" t="inlineStr">
        <is>
          <t>Beverages</t>
        </is>
      </c>
      <c r="S5739" t="inlineStr"/>
      <c r="T5739" t="inlineStr">
        <is>
          <t>48625</t>
        </is>
      </c>
      <c r="U5739" t="n">
        <v>0</v>
      </c>
      <c r="V5739" t="n">
        <v>704</v>
      </c>
      <c r="W5739" t="n">
        <v>4</v>
      </c>
      <c r="X5739" t="n">
        <v>14</v>
      </c>
      <c r="Y5739" t="n">
        <v>42</v>
      </c>
      <c r="Z5739" t="n">
        <v>45</v>
      </c>
      <c r="AA5739" t="n">
        <v>45</v>
      </c>
      <c r="AB5739" t="n">
        <v>0</v>
      </c>
      <c r="AC5739" t="n">
        <v>11.19661016848814</v>
      </c>
      <c r="AD5739" t="n">
        <v>11.2</v>
      </c>
      <c r="AE5739" t="n">
        <v>55.84</v>
      </c>
      <c r="AF5739" t="n">
        <v>190.0600000000001</v>
      </c>
      <c r="AG5739" t="n">
        <v>546.6899999999999</v>
      </c>
      <c r="AH5739" t="n">
        <v>582.5700000000001</v>
      </c>
      <c r="AI5739" t="n">
        <v>582.5700000000001</v>
      </c>
      <c r="AJ5739" t="n">
        <v>13.96</v>
      </c>
      <c r="AK5739" t="n">
        <v>13.575714285</v>
      </c>
      <c r="AL5739" t="n">
        <v>12.657333333</v>
      </c>
      <c r="AM5739" t="n">
        <v>12.657333333</v>
      </c>
      <c r="AN5739" t="n">
        <v>0</v>
      </c>
      <c r="AO5739" t="n">
        <v>7</v>
      </c>
      <c r="AP5739" t="inlineStr"/>
      <c r="AQ5739" t="n">
        <v>0</v>
      </c>
      <c r="AR5739" t="n">
        <v>0</v>
      </c>
    </row>
    <row r="5740">
      <c r="A5740" t="inlineStr">
        <is>
          <t>850072957371</t>
        </is>
      </c>
      <c r="B5740" t="inlineStr">
        <is>
          <t>Hohensteins, Inc.</t>
        </is>
      </c>
      <c r="C5740" t="inlineStr">
        <is>
          <t>Minnetonka</t>
        </is>
      </c>
      <c r="D5740" t="inlineStr">
        <is>
          <t>750ml</t>
        </is>
      </c>
      <c r="E5740" t="inlineStr">
        <is>
          <t>Senorita 1777 Spirited Agave THC 83mg 750ml</t>
        </is>
      </c>
      <c r="F5740" t="n">
        <v>6</v>
      </c>
      <c r="G5740" t="n">
        <v>9</v>
      </c>
      <c r="H5740" t="n">
        <v>453</v>
      </c>
      <c r="I5740" t="n">
        <v>0</v>
      </c>
      <c r="J5740" t="n">
        <v>0</v>
      </c>
      <c r="K5740" t="n">
        <v>0</v>
      </c>
      <c r="L5740">
        <f>G5740+K5740*F5740</f>
        <v/>
      </c>
      <c r="M5740">
        <f>IF(X5740&gt;0,L5740/(X5740*7/30),"")</f>
        <v/>
      </c>
      <c r="N5740">
        <f>IF(Y5740&gt;0,L5740/(Y5740*7/90),"")</f>
        <v/>
      </c>
      <c r="O5740" t="n">
        <v>126</v>
      </c>
      <c r="P5740">
        <f>K5740*O5740</f>
        <v/>
      </c>
      <c r="Q5740" t="inlineStr">
        <is>
          <t>THC</t>
        </is>
      </c>
      <c r="R5740" t="inlineStr">
        <is>
          <t>Beverages</t>
        </is>
      </c>
      <c r="S5740" t="inlineStr"/>
      <c r="T5740" t="inlineStr">
        <is>
          <t>850072957371</t>
        </is>
      </c>
      <c r="U5740" t="n">
        <v>12</v>
      </c>
      <c r="V5740" t="n">
        <v>98</v>
      </c>
      <c r="W5740" t="n">
        <v>6</v>
      </c>
      <c r="X5740" t="n">
        <v>14</v>
      </c>
      <c r="Y5740" t="n">
        <v>21</v>
      </c>
      <c r="Z5740" t="n">
        <v>21</v>
      </c>
      <c r="AA5740" t="n">
        <v>21</v>
      </c>
      <c r="AB5740" t="n">
        <v>0</v>
      </c>
      <c r="AC5740" t="n">
        <v>21</v>
      </c>
      <c r="AD5740" t="n">
        <v>21</v>
      </c>
      <c r="AE5740" t="n">
        <v>152.76</v>
      </c>
      <c r="AF5740" t="n">
        <v>376.4399999999999</v>
      </c>
      <c r="AG5740" t="n">
        <v>564.3099999999999</v>
      </c>
      <c r="AH5740" t="n">
        <v>564.3099999999999</v>
      </c>
      <c r="AI5740" t="n">
        <v>564.3099999999999</v>
      </c>
      <c r="AJ5740" t="n">
        <v>25.46</v>
      </c>
      <c r="AK5740" t="n">
        <v>26.888571428</v>
      </c>
      <c r="AL5740" t="n">
        <v>26.871904761</v>
      </c>
      <c r="AM5740" t="n">
        <v>26.871904761</v>
      </c>
      <c r="AN5740" t="n">
        <v>1</v>
      </c>
      <c r="AO5740" t="n">
        <v>2</v>
      </c>
      <c r="AP5740" t="inlineStr">
        <is>
          <t>Bernicks;Hohensteins, Inc.</t>
        </is>
      </c>
      <c r="AQ5740" t="n">
        <v>0</v>
      </c>
      <c r="AR5740" t="n">
        <v>0</v>
      </c>
    </row>
    <row r="5741">
      <c r="A5741" t="inlineStr">
        <is>
          <t>850075157464</t>
        </is>
      </c>
      <c r="B5741" t="inlineStr">
        <is>
          <t>Capitol Beverage Sales, L.P.</t>
        </is>
      </c>
      <c r="C5741" t="inlineStr">
        <is>
          <t>Blaine</t>
        </is>
      </c>
      <c r="D5741" t="inlineStr">
        <is>
          <t>750ml</t>
        </is>
      </c>
      <c r="E5741" t="inlineStr">
        <is>
          <t>Plift Select Orange 83mg THC 750ml Btl</t>
        </is>
      </c>
      <c r="F5741" t="n">
        <v>6</v>
      </c>
      <c r="G5741" t="n">
        <v>9</v>
      </c>
      <c r="H5741" t="n">
        <v>153</v>
      </c>
      <c r="I5741" t="n">
        <v>0</v>
      </c>
      <c r="J5741" t="n">
        <v>0</v>
      </c>
      <c r="K5741" t="n">
        <v>0</v>
      </c>
      <c r="L5741">
        <f>G5741+K5741*F5741</f>
        <v/>
      </c>
      <c r="M5741">
        <f>IF(X5741&gt;0,L5741/(X5741*7/30),"")</f>
        <v/>
      </c>
      <c r="N5741">
        <f>IF(Y5741&gt;0,L5741/(Y5741*7/90),"")</f>
        <v/>
      </c>
      <c r="O5741" t="n">
        <v>80</v>
      </c>
      <c r="P5741">
        <f>K5741*O5741</f>
        <v/>
      </c>
      <c r="Q5741" t="inlineStr">
        <is>
          <t>THC</t>
        </is>
      </c>
      <c r="R5741" t="inlineStr">
        <is>
          <t>Beverages</t>
        </is>
      </c>
      <c r="S5741" t="inlineStr"/>
      <c r="T5741" t="inlineStr">
        <is>
          <t>19733</t>
        </is>
      </c>
      <c r="U5741" t="n">
        <v>0</v>
      </c>
      <c r="V5741" t="n">
        <v>291</v>
      </c>
      <c r="W5741" t="n">
        <v>3</v>
      </c>
      <c r="X5741" t="n">
        <v>15</v>
      </c>
      <c r="Y5741" t="n">
        <v>33</v>
      </c>
      <c r="Z5741" t="n">
        <v>33</v>
      </c>
      <c r="AA5741" t="n">
        <v>33</v>
      </c>
      <c r="AB5741" t="n">
        <v>0</v>
      </c>
      <c r="AC5741" t="n">
        <v>10.71895425526274</v>
      </c>
      <c r="AD5741" t="n">
        <v>13.3333</v>
      </c>
      <c r="AE5741" t="n">
        <v>55.88</v>
      </c>
      <c r="AF5741" t="n">
        <v>283.43</v>
      </c>
      <c r="AG5741" t="n">
        <v>623.8900000000001</v>
      </c>
      <c r="AH5741" t="n">
        <v>623.8900000000001</v>
      </c>
      <c r="AI5741" t="n">
        <v>623.8900000000001</v>
      </c>
      <c r="AJ5741" t="n">
        <v>18.626666666</v>
      </c>
      <c r="AK5741" t="n">
        <v>18.895333333</v>
      </c>
      <c r="AL5741" t="n">
        <v>18.349705882</v>
      </c>
      <c r="AM5741" t="n">
        <v>18.349705882</v>
      </c>
      <c r="AN5741" t="n">
        <v>0</v>
      </c>
      <c r="AO5741" t="n">
        <v>2</v>
      </c>
      <c r="AP5741" t="inlineStr"/>
      <c r="AQ5741" t="n">
        <v>0</v>
      </c>
      <c r="AR5741" t="n">
        <v>0</v>
      </c>
    </row>
    <row r="5742">
      <c r="A5742" t="inlineStr">
        <is>
          <t>860008762467</t>
        </is>
      </c>
      <c r="B5742" t="inlineStr">
        <is>
          <t>Capitol Beverage Sales, L.P.</t>
        </is>
      </c>
      <c r="C5742" t="inlineStr">
        <is>
          <t>St. Louis Park</t>
        </is>
      </c>
      <c r="D5742" t="inlineStr">
        <is>
          <t>4pk 8oz can</t>
        </is>
      </c>
      <c r="E5742" t="inlineStr">
        <is>
          <t>Plift Juicy Grapefruit 10mg THC 4pk 7.5oz can</t>
        </is>
      </c>
      <c r="F5742" t="n">
        <v>6</v>
      </c>
      <c r="G5742" t="n">
        <v>9</v>
      </c>
      <c r="H5742" t="n">
        <v>113</v>
      </c>
      <c r="I5742" t="n">
        <v>5</v>
      </c>
      <c r="J5742" t="n">
        <v>0</v>
      </c>
      <c r="K5742" t="n">
        <v>0</v>
      </c>
      <c r="L5742">
        <f>G5742+K5742*F5742</f>
        <v/>
      </c>
      <c r="M5742">
        <f>IF(X5742&gt;0,L5742/(X5742*7/30),"")</f>
        <v/>
      </c>
      <c r="N5742">
        <f>IF(Y5742&gt;0,L5742/(Y5742*7/90),"")</f>
        <v/>
      </c>
      <c r="O5742" t="n">
        <v>61</v>
      </c>
      <c r="P5742">
        <f>K5742*O5742</f>
        <v/>
      </c>
      <c r="Q5742" t="inlineStr">
        <is>
          <t>THC</t>
        </is>
      </c>
      <c r="R5742" t="inlineStr">
        <is>
          <t>Beverages</t>
        </is>
      </c>
      <c r="S5742" t="inlineStr"/>
      <c r="T5742" t="inlineStr">
        <is>
          <t>p19711</t>
        </is>
      </c>
      <c r="U5742" t="n">
        <v>0</v>
      </c>
      <c r="V5742" t="n">
        <v>687</v>
      </c>
      <c r="W5742" t="n">
        <v>1</v>
      </c>
      <c r="X5742" t="n">
        <v>16</v>
      </c>
      <c r="Y5742" t="n">
        <v>38</v>
      </c>
      <c r="Z5742" t="n">
        <v>78</v>
      </c>
      <c r="AA5742" t="n">
        <v>91</v>
      </c>
      <c r="AB5742" t="n">
        <v>10</v>
      </c>
      <c r="AC5742" t="n">
        <v>10.01917403755398</v>
      </c>
      <c r="AD5742" t="n">
        <v>10.1667</v>
      </c>
      <c r="AE5742" t="n">
        <v>13.96</v>
      </c>
      <c r="AF5742" t="n">
        <v>211.68</v>
      </c>
      <c r="AG5742" t="n">
        <v>522.8599999999999</v>
      </c>
      <c r="AH5742" t="n">
        <v>1083.470000000001</v>
      </c>
      <c r="AI5742" t="n">
        <v>1261.010000000001</v>
      </c>
      <c r="AJ5742" t="n">
        <v>13.96</v>
      </c>
      <c r="AK5742" t="n">
        <v>13.797777777</v>
      </c>
      <c r="AL5742" t="n">
        <v>13.260136986</v>
      </c>
      <c r="AM5742" t="n">
        <v>13.320116279</v>
      </c>
      <c r="AN5742" t="n">
        <v>0</v>
      </c>
      <c r="AO5742" t="n">
        <v>3</v>
      </c>
      <c r="AP5742" t="inlineStr">
        <is>
          <t>Capitol Beverage Sales, L.P.;College City Beverage, Inc.;Fair State Brewing Cooperative</t>
        </is>
      </c>
      <c r="AQ5742" t="n">
        <v>0.75</v>
      </c>
      <c r="AR5742" t="n">
        <v>0.7115</v>
      </c>
    </row>
    <row r="5743">
      <c r="A5743" t="inlineStr">
        <is>
          <t>884400118042</t>
        </is>
      </c>
      <c r="B5743" t="inlineStr">
        <is>
          <t>Global Reserve LLC</t>
        </is>
      </c>
      <c r="C5743" t="inlineStr">
        <is>
          <t>Andover</t>
        </is>
      </c>
      <c r="D5743" t="inlineStr">
        <is>
          <t>750ml</t>
        </is>
      </c>
      <c r="E5743" t="inlineStr">
        <is>
          <t>Looner Spirits Unflavored 85mg THC 750ml</t>
        </is>
      </c>
      <c r="F5743" t="n">
        <v>6</v>
      </c>
      <c r="G5743" t="n">
        <v>9</v>
      </c>
      <c r="H5743" t="n">
        <v>89</v>
      </c>
      <c r="I5743" t="n">
        <v>9</v>
      </c>
      <c r="J5743" t="n">
        <v>0</v>
      </c>
      <c r="K5743" t="n">
        <v>0</v>
      </c>
      <c r="L5743">
        <f>G5743+K5743*F5743</f>
        <v/>
      </c>
      <c r="M5743">
        <f>IF(X5743&gt;0,L5743/(X5743*7/30),"")</f>
        <v/>
      </c>
      <c r="N5743">
        <f>IF(Y5743&gt;0,L5743/(Y5743*7/90),"")</f>
        <v/>
      </c>
      <c r="O5743" t="n">
        <v>84</v>
      </c>
      <c r="P5743">
        <f>K5743*O5743</f>
        <v/>
      </c>
      <c r="Q5743" t="inlineStr">
        <is>
          <t>THC</t>
        </is>
      </c>
      <c r="R5743" t="inlineStr">
        <is>
          <t>Beverages</t>
        </is>
      </c>
      <c r="S5743" t="inlineStr"/>
      <c r="T5743" t="inlineStr">
        <is>
          <t>884400118042</t>
        </is>
      </c>
      <c r="U5743" t="n">
        <v>0</v>
      </c>
      <c r="V5743" t="n">
        <v>556</v>
      </c>
      <c r="W5743" t="n">
        <v>3</v>
      </c>
      <c r="X5743" t="n">
        <v>14</v>
      </c>
      <c r="Y5743" t="n">
        <v>27</v>
      </c>
      <c r="Z5743" t="n">
        <v>27</v>
      </c>
      <c r="AA5743" t="n">
        <v>27</v>
      </c>
      <c r="AB5743" t="n">
        <v>0</v>
      </c>
      <c r="AC5743" t="n">
        <v>14</v>
      </c>
      <c r="AD5743" t="n">
        <v>14</v>
      </c>
      <c r="AE5743" t="n">
        <v>62.88</v>
      </c>
      <c r="AF5743" t="n">
        <v>293.4400000000001</v>
      </c>
      <c r="AG5743" t="n">
        <v>655.1300000000001</v>
      </c>
      <c r="AH5743" t="n">
        <v>655.1300000000001</v>
      </c>
      <c r="AI5743" t="n">
        <v>655.1300000000001</v>
      </c>
      <c r="AJ5743" t="n">
        <v>20.96</v>
      </c>
      <c r="AK5743" t="n">
        <v>20.96</v>
      </c>
      <c r="AL5743" t="n">
        <v>22.590689655</v>
      </c>
      <c r="AM5743" t="n">
        <v>22.590689655</v>
      </c>
      <c r="AN5743" t="n">
        <v>0</v>
      </c>
      <c r="AO5743" t="n">
        <v>5</v>
      </c>
      <c r="AP5743" t="inlineStr"/>
      <c r="AQ5743" t="n">
        <v>0</v>
      </c>
      <c r="AR5743" t="n">
        <v>0</v>
      </c>
    </row>
    <row r="5744">
      <c r="A5744" t="inlineStr">
        <is>
          <t>400000025032</t>
        </is>
      </c>
      <c r="B5744" t="inlineStr">
        <is>
          <t>Global Reserve LLC</t>
        </is>
      </c>
      <c r="C5744" t="inlineStr">
        <is>
          <t>St. Louis Park</t>
        </is>
      </c>
      <c r="D5744" t="inlineStr">
        <is>
          <t>4pk 12oz can</t>
        </is>
      </c>
      <c r="E5744" t="inlineStr">
        <is>
          <t>Looner Professor Pepper 10mg THC 4pk 12oz can</t>
        </is>
      </c>
      <c r="F5744" t="n">
        <v>6</v>
      </c>
      <c r="G5744" t="n">
        <v>9</v>
      </c>
      <c r="H5744" t="n">
        <v>106.25</v>
      </c>
      <c r="I5744" t="n">
        <v>27</v>
      </c>
      <c r="J5744" t="n">
        <v>0</v>
      </c>
      <c r="K5744" t="n">
        <v>0</v>
      </c>
      <c r="L5744">
        <f>G5744+K5744*F5744</f>
        <v/>
      </c>
      <c r="M5744">
        <f>IF(X5744&gt;0,L5744/(X5744*7/30),"")</f>
        <v/>
      </c>
      <c r="N5744">
        <f>IF(Y5744&gt;0,L5744/(Y5744*7/90),"")</f>
        <v/>
      </c>
      <c r="O5744" t="n">
        <v>67.2</v>
      </c>
      <c r="P5744">
        <f>K5744*O5744</f>
        <v/>
      </c>
      <c r="Q5744" t="inlineStr">
        <is>
          <t>THC</t>
        </is>
      </c>
      <c r="R5744" t="inlineStr">
        <is>
          <t>Beverages</t>
        </is>
      </c>
      <c r="S5744" t="inlineStr"/>
      <c r="T5744" t="inlineStr"/>
      <c r="U5744" t="n">
        <v>0</v>
      </c>
      <c r="V5744" t="n">
        <v>2822</v>
      </c>
      <c r="W5744" t="n">
        <v>4</v>
      </c>
      <c r="X5744" t="n">
        <v>18</v>
      </c>
      <c r="Y5744" t="n">
        <v>37</v>
      </c>
      <c r="Z5744" t="n">
        <v>163</v>
      </c>
      <c r="AA5744" t="n">
        <v>197</v>
      </c>
      <c r="AB5744" t="n">
        <v>14</v>
      </c>
      <c r="AC5744" t="n">
        <v>11.19999999998212</v>
      </c>
      <c r="AD5744" t="n">
        <v>11.2</v>
      </c>
      <c r="AE5744" t="n">
        <v>59.84</v>
      </c>
      <c r="AF5744" t="n">
        <v>269.2800000000001</v>
      </c>
      <c r="AG5744" t="n">
        <v>568.5799999999999</v>
      </c>
      <c r="AH5744" t="n">
        <v>2544.880000000004</v>
      </c>
      <c r="AI5744" t="n">
        <v>3178.370000000005</v>
      </c>
      <c r="AJ5744" t="n">
        <v>11.968</v>
      </c>
      <c r="AK5744" t="n">
        <v>14.128888888</v>
      </c>
      <c r="AL5744" t="n">
        <v>15.441242236</v>
      </c>
      <c r="AM5744" t="n">
        <v>16.007927461</v>
      </c>
      <c r="AN5744" t="n">
        <v>1</v>
      </c>
      <c r="AO5744" t="n">
        <v>3</v>
      </c>
      <c r="AP5744" t="inlineStr">
        <is>
          <t>Global Reserve LLC</t>
        </is>
      </c>
      <c r="AQ5744" t="n">
        <v>1.125</v>
      </c>
      <c r="AR5744" t="n">
        <v>0.9444</v>
      </c>
    </row>
    <row r="5745">
      <c r="A5745" t="inlineStr">
        <is>
          <t>850039736346</t>
        </is>
      </c>
      <c r="B5745" t="inlineStr">
        <is>
          <t>Capitol Beverage Sales, L.P.</t>
        </is>
      </c>
      <c r="C5745" t="inlineStr">
        <is>
          <t>Osseo</t>
        </is>
      </c>
      <c r="D5745" t="inlineStr">
        <is>
          <t>4pk 12oz can</t>
        </is>
      </c>
      <c r="E5745" t="inlineStr">
        <is>
          <t>Uncle Arnie's Cherry Limeade 10mg THC 4pk 12oz can</t>
        </is>
      </c>
      <c r="F5745" t="n">
        <v>6</v>
      </c>
      <c r="G5745" t="n">
        <v>9</v>
      </c>
      <c r="H5745" t="n">
        <v>95</v>
      </c>
      <c r="I5745" t="n">
        <v>13</v>
      </c>
      <c r="J5745" t="n">
        <v>0</v>
      </c>
      <c r="K5745" t="n">
        <v>0</v>
      </c>
      <c r="L5745">
        <f>G5745+K5745*F5745</f>
        <v/>
      </c>
      <c r="M5745">
        <f>IF(X5745&gt;0,L5745/(X5745*7/30),"")</f>
        <v/>
      </c>
      <c r="N5745">
        <f>IF(Y5745&gt;0,L5745/(Y5745*7/90),"")</f>
        <v/>
      </c>
      <c r="O5745" t="n">
        <v>60</v>
      </c>
      <c r="P5745">
        <f>K5745*O5745</f>
        <v/>
      </c>
      <c r="Q5745" t="inlineStr">
        <is>
          <t>THC</t>
        </is>
      </c>
      <c r="R5745" t="inlineStr">
        <is>
          <t>Beverages</t>
        </is>
      </c>
      <c r="S5745" t="inlineStr"/>
      <c r="T5745" t="inlineStr">
        <is>
          <t>30505</t>
        </is>
      </c>
      <c r="U5745" t="n">
        <v>6</v>
      </c>
      <c r="V5745" t="n">
        <v>2104</v>
      </c>
      <c r="W5745" t="n">
        <v>1</v>
      </c>
      <c r="X5745" t="n">
        <v>17</v>
      </c>
      <c r="Y5745" t="n">
        <v>43</v>
      </c>
      <c r="Z5745" t="n">
        <v>143</v>
      </c>
      <c r="AA5745" t="n">
        <v>162</v>
      </c>
      <c r="AB5745" t="n">
        <v>7</v>
      </c>
      <c r="AC5745" t="n">
        <v>10.00000000010737</v>
      </c>
      <c r="AD5745" t="n">
        <v>10</v>
      </c>
      <c r="AE5745" t="n">
        <v>12.5</v>
      </c>
      <c r="AF5745" t="n">
        <v>219.88</v>
      </c>
      <c r="AG5745" t="n">
        <v>559.7099999999999</v>
      </c>
      <c r="AH5745" t="n">
        <v>1923.660000000001</v>
      </c>
      <c r="AI5745" t="n">
        <v>2188.320000000001</v>
      </c>
      <c r="AJ5745" t="n">
        <v>12.5</v>
      </c>
      <c r="AK5745" t="n">
        <v>12.934117647</v>
      </c>
      <c r="AL5745" t="n">
        <v>13.266620689</v>
      </c>
      <c r="AM5745" t="n">
        <v>13.343414634</v>
      </c>
      <c r="AN5745" t="n">
        <v>0</v>
      </c>
      <c r="AO5745" t="n">
        <v>4</v>
      </c>
      <c r="AP5745" t="inlineStr">
        <is>
          <t>College City Beverage, Inc.</t>
        </is>
      </c>
      <c r="AQ5745" t="n">
        <v>1.8889</v>
      </c>
      <c r="AR5745" t="n">
        <v>0.9286</v>
      </c>
    </row>
    <row r="5746">
      <c r="A5746" t="inlineStr">
        <is>
          <t>850075157501</t>
        </is>
      </c>
      <c r="B5746" t="inlineStr">
        <is>
          <t>Capitol Beverage Sales, L.P.</t>
        </is>
      </c>
      <c r="C5746" t="inlineStr">
        <is>
          <t>St. Louis Park</t>
        </is>
      </c>
      <c r="D5746" t="inlineStr">
        <is>
          <t>750ml</t>
        </is>
      </c>
      <c r="E5746" t="inlineStr">
        <is>
          <t>Plift Select Raspbery 83mg THC 750ml Btl</t>
        </is>
      </c>
      <c r="F5746" t="n">
        <v>6</v>
      </c>
      <c r="G5746" t="n">
        <v>9</v>
      </c>
      <c r="H5746" t="n">
        <v>110</v>
      </c>
      <c r="I5746" t="n">
        <v>0</v>
      </c>
      <c r="J5746" t="n">
        <v>0</v>
      </c>
      <c r="K5746" t="n">
        <v>0</v>
      </c>
      <c r="L5746">
        <f>G5746+K5746*F5746</f>
        <v/>
      </c>
      <c r="M5746">
        <f>IF(X5746&gt;0,L5746/(X5746*7/30),"")</f>
        <v/>
      </c>
      <c r="N5746">
        <f>IF(Y5746&gt;0,L5746/(Y5746*7/90),"")</f>
        <v/>
      </c>
      <c r="O5746" t="n">
        <v>80</v>
      </c>
      <c r="P5746">
        <f>K5746*O5746</f>
        <v/>
      </c>
      <c r="Q5746" t="inlineStr">
        <is>
          <t>THC</t>
        </is>
      </c>
      <c r="R5746" t="inlineStr">
        <is>
          <t>Beverages</t>
        </is>
      </c>
      <c r="S5746" t="inlineStr"/>
      <c r="T5746" t="inlineStr">
        <is>
          <t>19731</t>
        </is>
      </c>
      <c r="U5746" t="n">
        <v>0</v>
      </c>
      <c r="V5746" t="n">
        <v>501</v>
      </c>
      <c r="W5746" t="n">
        <v>4</v>
      </c>
      <c r="X5746" t="n">
        <v>17</v>
      </c>
      <c r="Y5746" t="n">
        <v>45</v>
      </c>
      <c r="Z5746" t="n">
        <v>45</v>
      </c>
      <c r="AA5746" t="n">
        <v>45</v>
      </c>
      <c r="AB5746" t="n">
        <v>0</v>
      </c>
      <c r="AC5746" t="n">
        <v>11.75757577317636</v>
      </c>
      <c r="AD5746" t="n">
        <v>13.3333</v>
      </c>
      <c r="AE5746" t="n">
        <v>77.84</v>
      </c>
      <c r="AF5746" t="n">
        <v>336.35</v>
      </c>
      <c r="AG5746" t="n">
        <v>884.2100000000005</v>
      </c>
      <c r="AH5746" t="n">
        <v>884.2100000000005</v>
      </c>
      <c r="AI5746" t="n">
        <v>884.2100000000005</v>
      </c>
      <c r="AJ5746" t="n">
        <v>19.46</v>
      </c>
      <c r="AK5746" t="n">
        <v>19.785294117</v>
      </c>
      <c r="AL5746" t="n">
        <v>18.421041666</v>
      </c>
      <c r="AM5746" t="n">
        <v>18.421041666</v>
      </c>
      <c r="AN5746" t="n">
        <v>0</v>
      </c>
      <c r="AO5746" t="n">
        <v>3</v>
      </c>
      <c r="AP5746" t="inlineStr"/>
      <c r="AQ5746" t="n">
        <v>0</v>
      </c>
      <c r="AR5746" t="n">
        <v>0</v>
      </c>
    </row>
    <row r="5747">
      <c r="A5747" t="inlineStr">
        <is>
          <t>850039736353</t>
        </is>
      </c>
      <c r="B5747" t="inlineStr">
        <is>
          <t>College City Beverage, Inc.</t>
        </is>
      </c>
      <c r="C5747" t="inlineStr">
        <is>
          <t>Woodbury</t>
        </is>
      </c>
      <c r="D5747" t="inlineStr">
        <is>
          <t>4pk 12oz can</t>
        </is>
      </c>
      <c r="E5747" t="inlineStr">
        <is>
          <t>Uncle Arnie's Watermelon Wave 10mg THC 4pk 12oz can</t>
        </is>
      </c>
      <c r="F5747" t="n">
        <v>6</v>
      </c>
      <c r="G5747" t="n">
        <v>9</v>
      </c>
      <c r="H5747" t="n">
        <v>106</v>
      </c>
      <c r="I5747" t="n">
        <v>26</v>
      </c>
      <c r="J5747" t="n">
        <v>1</v>
      </c>
      <c r="K5747" t="n">
        <v>1</v>
      </c>
      <c r="L5747">
        <f>G5747+K5747*F5747</f>
        <v/>
      </c>
      <c r="M5747">
        <f>IF(X5747&gt;0,L5747/(X5747*7/30),"")</f>
        <v/>
      </c>
      <c r="N5747">
        <f>IF(Y5747&gt;0,L5747/(Y5747*7/90),"")</f>
        <v/>
      </c>
      <c r="O5747" t="n">
        <v>60</v>
      </c>
      <c r="P5747">
        <f>K5747*O5747</f>
        <v/>
      </c>
      <c r="Q5747" t="inlineStr">
        <is>
          <t>THC</t>
        </is>
      </c>
      <c r="R5747" t="inlineStr">
        <is>
          <t>Beverages</t>
        </is>
      </c>
      <c r="S5747" t="inlineStr"/>
      <c r="T5747" t="inlineStr">
        <is>
          <t>80101</t>
        </is>
      </c>
      <c r="U5747" t="n">
        <v>0</v>
      </c>
      <c r="V5747" t="n">
        <v>1741</v>
      </c>
      <c r="W5747" t="n">
        <v>6</v>
      </c>
      <c r="X5747" t="n">
        <v>21</v>
      </c>
      <c r="Y5747" t="n">
        <v>63</v>
      </c>
      <c r="Z5747" t="n">
        <v>221</v>
      </c>
      <c r="AA5747" t="n">
        <v>271</v>
      </c>
      <c r="AB5747" t="n">
        <v>26</v>
      </c>
      <c r="AC5747" t="n">
        <v>9.999999999998112</v>
      </c>
      <c r="AD5747" t="n">
        <v>10</v>
      </c>
      <c r="AE5747" t="n">
        <v>82.38</v>
      </c>
      <c r="AF5747" t="n">
        <v>284.64</v>
      </c>
      <c r="AG5747" t="n">
        <v>849.0300000000003</v>
      </c>
      <c r="AH5747" t="n">
        <v>2958.880000000001</v>
      </c>
      <c r="AI5747" t="n">
        <v>3640.740000000001</v>
      </c>
      <c r="AJ5747" t="n">
        <v>13.73</v>
      </c>
      <c r="AK5747" t="n">
        <v>13.554285714</v>
      </c>
      <c r="AL5747" t="n">
        <v>13.339634703</v>
      </c>
      <c r="AM5747" t="n">
        <v>13.394944237</v>
      </c>
      <c r="AN5747" t="n">
        <v>1</v>
      </c>
      <c r="AO5747" t="n">
        <v>4</v>
      </c>
      <c r="AP5747" t="inlineStr">
        <is>
          <t>Capitol Beverage Sales, L.P.</t>
        </is>
      </c>
      <c r="AQ5747" t="n">
        <v>0.8095</v>
      </c>
      <c r="AR5747" t="n">
        <v>0.6477000000000001</v>
      </c>
    </row>
    <row r="5748">
      <c r="A5748" t="inlineStr">
        <is>
          <t>850072957029</t>
        </is>
      </c>
      <c r="B5748" t="inlineStr">
        <is>
          <t>Hohensteins, Inc.</t>
        </is>
      </c>
      <c r="C5748" t="inlineStr">
        <is>
          <t>Roseville</t>
        </is>
      </c>
      <c r="D5748" t="inlineStr">
        <is>
          <t>4pk 12oz can</t>
        </is>
      </c>
      <c r="E5748" t="inlineStr">
        <is>
          <t>Rythm Sativa 10mg THC 4pk 12oz can</t>
        </is>
      </c>
      <c r="F5748" t="n">
        <v>6</v>
      </c>
      <c r="G5748" t="n">
        <v>9</v>
      </c>
      <c r="H5748" t="n">
        <v>96</v>
      </c>
      <c r="I5748" t="n">
        <v>0</v>
      </c>
      <c r="J5748" t="n">
        <v>1</v>
      </c>
      <c r="K5748" t="n">
        <v>1</v>
      </c>
      <c r="L5748">
        <f>G5748+K5748*F5748</f>
        <v/>
      </c>
      <c r="M5748">
        <f>IF(X5748&gt;0,L5748/(X5748*7/30),"")</f>
        <v/>
      </c>
      <c r="N5748">
        <f>IF(Y5748&gt;0,L5748/(Y5748*7/90),"")</f>
        <v/>
      </c>
      <c r="O5748" t="n">
        <v>67.2</v>
      </c>
      <c r="P5748">
        <f>K5748*O5748</f>
        <v/>
      </c>
      <c r="Q5748" t="inlineStr">
        <is>
          <t>THC</t>
        </is>
      </c>
      <c r="R5748" t="inlineStr">
        <is>
          <t>Beverages</t>
        </is>
      </c>
      <c r="S5748" t="inlineStr"/>
      <c r="T5748" t="inlineStr">
        <is>
          <t>48600</t>
        </is>
      </c>
      <c r="U5748" t="n">
        <v>6</v>
      </c>
      <c r="V5748" t="n">
        <v>270</v>
      </c>
      <c r="W5748" t="n">
        <v>3</v>
      </c>
      <c r="X5748" t="n">
        <v>21</v>
      </c>
      <c r="Y5748" t="n">
        <v>33</v>
      </c>
      <c r="Z5748" t="n">
        <v>33</v>
      </c>
      <c r="AA5748" t="n">
        <v>33</v>
      </c>
      <c r="AB5748" t="n">
        <v>0</v>
      </c>
      <c r="AC5748" t="n">
        <v>11.24201388865</v>
      </c>
      <c r="AD5748" t="n">
        <v>11.2</v>
      </c>
      <c r="AE5748" t="n">
        <v>40.71</v>
      </c>
      <c r="AF5748" t="n">
        <v>291.9900000000001</v>
      </c>
      <c r="AG5748" t="n">
        <v>461.5699999999998</v>
      </c>
      <c r="AH5748" t="n">
        <v>461.5699999999998</v>
      </c>
      <c r="AI5748" t="n">
        <v>461.5699999999998</v>
      </c>
      <c r="AJ5748" t="n">
        <v>13.57</v>
      </c>
      <c r="AK5748" t="n">
        <v>13.904285714</v>
      </c>
      <c r="AL5748" t="n">
        <v>13.986969696</v>
      </c>
      <c r="AM5748" t="n">
        <v>13.986969696</v>
      </c>
      <c r="AN5748" t="n">
        <v>0</v>
      </c>
      <c r="AO5748" t="n">
        <v>5</v>
      </c>
      <c r="AP5748" t="inlineStr"/>
      <c r="AQ5748" t="n">
        <v>0</v>
      </c>
      <c r="AR5748" t="n">
        <v>0</v>
      </c>
    </row>
    <row r="5749">
      <c r="A5749" t="inlineStr">
        <is>
          <t>199874201535</t>
        </is>
      </c>
      <c r="B5749" t="inlineStr">
        <is>
          <t>Global Reserve LLC</t>
        </is>
      </c>
      <c r="C5749" t="inlineStr">
        <is>
          <t>Minneapolis</t>
        </is>
      </c>
      <c r="D5749" t="inlineStr">
        <is>
          <t>4pk 12oz can</t>
        </is>
      </c>
      <c r="E5749" t="inlineStr">
        <is>
          <t>Looner Diet Root Beer 10mg 4pk 12oz can</t>
        </is>
      </c>
      <c r="F5749" t="n">
        <v>6</v>
      </c>
      <c r="G5749" t="n">
        <v>9</v>
      </c>
      <c r="H5749" t="n">
        <v>160</v>
      </c>
      <c r="I5749" t="n">
        <v>8</v>
      </c>
      <c r="J5749" t="n">
        <v>1</v>
      </c>
      <c r="K5749" t="n">
        <v>1</v>
      </c>
      <c r="L5749">
        <f>G5749+K5749*F5749</f>
        <v/>
      </c>
      <c r="M5749">
        <f>IF(X5749&gt;0,L5749/(X5749*7/30),"")</f>
        <v/>
      </c>
      <c r="N5749">
        <f>IF(Y5749&gt;0,L5749/(Y5749*7/90),"")</f>
        <v/>
      </c>
      <c r="O5749" t="n">
        <v>67.2</v>
      </c>
      <c r="P5749">
        <f>K5749*O5749</f>
        <v/>
      </c>
      <c r="Q5749" t="inlineStr">
        <is>
          <t>THC</t>
        </is>
      </c>
      <c r="R5749" t="inlineStr">
        <is>
          <t>Beverages</t>
        </is>
      </c>
      <c r="S5749" t="inlineStr"/>
      <c r="T5749" t="inlineStr">
        <is>
          <t>199874201535</t>
        </is>
      </c>
      <c r="U5749" t="n">
        <v>0</v>
      </c>
      <c r="V5749" t="n">
        <v>1437</v>
      </c>
      <c r="W5749" t="n">
        <v>7</v>
      </c>
      <c r="X5749" t="n">
        <v>22</v>
      </c>
      <c r="Y5749" t="n">
        <v>68</v>
      </c>
      <c r="Z5749" t="n">
        <v>92</v>
      </c>
      <c r="AA5749" t="n">
        <v>92</v>
      </c>
      <c r="AB5749" t="n">
        <v>0</v>
      </c>
      <c r="AC5749" t="n">
        <v>11.2</v>
      </c>
      <c r="AD5749" t="n">
        <v>11.2</v>
      </c>
      <c r="AE5749" t="n">
        <v>97.34</v>
      </c>
      <c r="AF5749" t="n">
        <v>316.82</v>
      </c>
      <c r="AG5749" t="n">
        <v>1012.780000000001</v>
      </c>
      <c r="AH5749" t="n">
        <v>1376.890000000001</v>
      </c>
      <c r="AI5749" t="n">
        <v>1376.890000000001</v>
      </c>
      <c r="AJ5749" t="n">
        <v>13.905714285</v>
      </c>
      <c r="AK5749" t="n">
        <v>13.72090909</v>
      </c>
      <c r="AL5749" t="n">
        <v>14.640652173</v>
      </c>
      <c r="AM5749" t="n">
        <v>14.640652173</v>
      </c>
      <c r="AN5749" t="n">
        <v>0</v>
      </c>
      <c r="AO5749" t="n">
        <v>6</v>
      </c>
      <c r="AP5749" t="inlineStr"/>
      <c r="AQ5749" t="n">
        <v>0</v>
      </c>
      <c r="AR5749" t="n">
        <v>0</v>
      </c>
    </row>
    <row r="5750">
      <c r="A5750" t="inlineStr">
        <is>
          <t>850075157501</t>
        </is>
      </c>
      <c r="B5750" t="inlineStr">
        <is>
          <t>Capitol Beverage Sales, L.P.</t>
        </is>
      </c>
      <c r="C5750" t="inlineStr">
        <is>
          <t>Blaine</t>
        </is>
      </c>
      <c r="D5750" t="inlineStr">
        <is>
          <t>750ml</t>
        </is>
      </c>
      <c r="E5750" t="inlineStr">
        <is>
          <t>Plift Select Raspbery 83mg THC 750ml Btl</t>
        </is>
      </c>
      <c r="F5750" t="n">
        <v>6</v>
      </c>
      <c r="G5750" t="n">
        <v>9</v>
      </c>
      <c r="H5750" t="n">
        <v>110</v>
      </c>
      <c r="I5750" t="n">
        <v>0</v>
      </c>
      <c r="J5750" t="n">
        <v>1</v>
      </c>
      <c r="K5750" t="n">
        <v>1</v>
      </c>
      <c r="L5750">
        <f>G5750+K5750*F5750</f>
        <v/>
      </c>
      <c r="M5750">
        <f>IF(X5750&gt;0,L5750/(X5750*7/30),"")</f>
        <v/>
      </c>
      <c r="N5750">
        <f>IF(Y5750&gt;0,L5750/(Y5750*7/90),"")</f>
        <v/>
      </c>
      <c r="O5750" t="n">
        <v>80</v>
      </c>
      <c r="P5750">
        <f>K5750*O5750</f>
        <v/>
      </c>
      <c r="Q5750" t="inlineStr">
        <is>
          <t>THC</t>
        </is>
      </c>
      <c r="R5750" t="inlineStr">
        <is>
          <t>Beverages</t>
        </is>
      </c>
      <c r="S5750" t="inlineStr"/>
      <c r="T5750" t="inlineStr">
        <is>
          <t>19731</t>
        </is>
      </c>
      <c r="U5750" t="n">
        <v>0</v>
      </c>
      <c r="V5750" t="n">
        <v>501</v>
      </c>
      <c r="W5750" t="n">
        <v>7</v>
      </c>
      <c r="X5750" t="n">
        <v>22</v>
      </c>
      <c r="Y5750" t="n">
        <v>75</v>
      </c>
      <c r="Z5750" t="n">
        <v>75</v>
      </c>
      <c r="AA5750" t="n">
        <v>75</v>
      </c>
      <c r="AB5750" t="n">
        <v>0</v>
      </c>
      <c r="AC5750" t="n">
        <v>11.75757577317636</v>
      </c>
      <c r="AD5750" t="n">
        <v>13.3333</v>
      </c>
      <c r="AE5750" t="n">
        <v>135.72</v>
      </c>
      <c r="AF5750" t="n">
        <v>417.1199999999999</v>
      </c>
      <c r="AG5750" t="n">
        <v>1446.820000000001</v>
      </c>
      <c r="AH5750" t="n">
        <v>1446.820000000001</v>
      </c>
      <c r="AI5750" t="n">
        <v>1446.820000000001</v>
      </c>
      <c r="AJ5750" t="n">
        <v>19.388571428</v>
      </c>
      <c r="AK5750" t="n">
        <v>18.96</v>
      </c>
      <c r="AL5750" t="n">
        <v>19.290933333</v>
      </c>
      <c r="AM5750" t="n">
        <v>19.290933333</v>
      </c>
      <c r="AN5750" t="n">
        <v>1</v>
      </c>
      <c r="AO5750" t="n">
        <v>3</v>
      </c>
      <c r="AP5750" t="inlineStr"/>
      <c r="AQ5750" t="n">
        <v>0</v>
      </c>
      <c r="AR5750" t="n">
        <v>0</v>
      </c>
    </row>
    <row r="5751">
      <c r="A5751" t="inlineStr">
        <is>
          <t>400000025056</t>
        </is>
      </c>
      <c r="B5751" t="inlineStr">
        <is>
          <t>Global Reserve LLC</t>
        </is>
      </c>
      <c r="C5751" t="inlineStr">
        <is>
          <t>Blaine</t>
        </is>
      </c>
      <c r="D5751" t="inlineStr">
        <is>
          <t>4pk 12oz can</t>
        </is>
      </c>
      <c r="E5751" t="inlineStr">
        <is>
          <t>Looner Root Beer 10mg THC Soda 4pk 12oz can</t>
        </is>
      </c>
      <c r="F5751" t="n">
        <v>6</v>
      </c>
      <c r="G5751" t="n">
        <v>9</v>
      </c>
      <c r="H5751" t="n">
        <v>110.25</v>
      </c>
      <c r="I5751" t="n">
        <v>58</v>
      </c>
      <c r="J5751" t="n">
        <v>3</v>
      </c>
      <c r="K5751" t="n">
        <v>3</v>
      </c>
      <c r="L5751">
        <f>G5751+K5751*F5751</f>
        <v/>
      </c>
      <c r="M5751">
        <f>IF(X5751&gt;0,L5751/(X5751*7/30),"")</f>
        <v/>
      </c>
      <c r="N5751">
        <f>IF(Y5751&gt;0,L5751/(Y5751*7/90),"")</f>
        <v/>
      </c>
      <c r="O5751" t="n">
        <v>67.2</v>
      </c>
      <c r="P5751">
        <f>K5751*O5751</f>
        <v/>
      </c>
      <c r="Q5751" t="inlineStr">
        <is>
          <t>THC</t>
        </is>
      </c>
      <c r="R5751" t="inlineStr">
        <is>
          <t>Beverages</t>
        </is>
      </c>
      <c r="S5751" t="inlineStr"/>
      <c r="T5751" t="inlineStr"/>
      <c r="U5751" t="n">
        <v>0</v>
      </c>
      <c r="V5751" t="n">
        <v>3383</v>
      </c>
      <c r="W5751" t="n">
        <v>7</v>
      </c>
      <c r="X5751" t="n">
        <v>49</v>
      </c>
      <c r="Y5751" t="n">
        <v>120</v>
      </c>
      <c r="Z5751" t="n">
        <v>436</v>
      </c>
      <c r="AA5751" t="n">
        <v>568</v>
      </c>
      <c r="AB5751" t="n">
        <v>51</v>
      </c>
      <c r="AC5751" t="n">
        <v>11.20000000001905</v>
      </c>
      <c r="AD5751" t="n">
        <v>11.2</v>
      </c>
      <c r="AE5751" t="n">
        <v>112.25</v>
      </c>
      <c r="AF5751" t="n">
        <v>706.1300000000001</v>
      </c>
      <c r="AG5751" t="n">
        <v>1783.350000000002</v>
      </c>
      <c r="AH5751" t="n">
        <v>6690.900000000009</v>
      </c>
      <c r="AI5751" t="n">
        <v>9168.149999999972</v>
      </c>
      <c r="AJ5751" t="n">
        <v>16.035714285</v>
      </c>
      <c r="AK5751" t="n">
        <v>14.47175</v>
      </c>
      <c r="AL5751" t="n">
        <v>15.377623762</v>
      </c>
      <c r="AM5751" t="n">
        <v>16.068433962</v>
      </c>
      <c r="AN5751" t="n">
        <v>0</v>
      </c>
      <c r="AO5751" t="n">
        <v>7</v>
      </c>
      <c r="AP5751" t="inlineStr">
        <is>
          <t>Global Reserve LLC</t>
        </is>
      </c>
      <c r="AQ5751" t="n">
        <v>0.7895</v>
      </c>
      <c r="AR5751" t="n">
        <v>0.7343</v>
      </c>
    </row>
    <row r="5752">
      <c r="A5752" t="inlineStr">
        <is>
          <t>850071300345</t>
        </is>
      </c>
      <c r="B5752" t="inlineStr">
        <is>
          <t>IYKYK Beverages, LLC</t>
        </is>
      </c>
      <c r="C5752" t="inlineStr">
        <is>
          <t>Andover</t>
        </is>
      </c>
      <c r="D5752" t="inlineStr">
        <is>
          <t>4pk 12oz can</t>
        </is>
      </c>
      <c r="E5752" t="inlineStr">
        <is>
          <t>IYKYK Lemonade Tea 10mg 4pk 12oz can</t>
        </is>
      </c>
      <c r="F5752" t="n">
        <v>6</v>
      </c>
      <c r="G5752" t="n">
        <v>9.25</v>
      </c>
      <c r="H5752" t="n">
        <v>260</v>
      </c>
      <c r="I5752" t="n">
        <v>6</v>
      </c>
      <c r="J5752" t="n">
        <v>0</v>
      </c>
      <c r="K5752" t="n">
        <v>0</v>
      </c>
      <c r="L5752">
        <f>G5752+K5752*F5752</f>
        <v/>
      </c>
      <c r="M5752">
        <f>IF(X5752&gt;0,L5752/(X5752*7/30),"")</f>
        <v/>
      </c>
      <c r="N5752">
        <f>IF(Y5752&gt;0,L5752/(Y5752*7/90),"")</f>
        <v/>
      </c>
      <c r="O5752" t="n">
        <v>54</v>
      </c>
      <c r="P5752">
        <f>K5752*O5752</f>
        <v/>
      </c>
      <c r="Q5752" t="inlineStr">
        <is>
          <t>THC</t>
        </is>
      </c>
      <c r="R5752" t="inlineStr">
        <is>
          <t>Beverages</t>
        </is>
      </c>
      <c r="S5752" t="inlineStr"/>
      <c r="T5752" t="inlineStr">
        <is>
          <t>850071300345-01</t>
        </is>
      </c>
      <c r="U5752" t="n">
        <v>0</v>
      </c>
      <c r="V5752" t="n">
        <v>450</v>
      </c>
      <c r="W5752" t="n">
        <v>1</v>
      </c>
      <c r="X5752" t="n">
        <v>1</v>
      </c>
      <c r="Y5752" t="n">
        <v>5</v>
      </c>
      <c r="Z5752" t="n">
        <v>44</v>
      </c>
      <c r="AA5752" t="n">
        <v>52</v>
      </c>
      <c r="AB5752" t="n">
        <v>6</v>
      </c>
      <c r="AC5752" t="n">
        <v>8.965384615321538</v>
      </c>
      <c r="AD5752" t="n">
        <v>9</v>
      </c>
      <c r="AE5752" t="n">
        <v>12.95</v>
      </c>
      <c r="AF5752" t="n">
        <v>12.95</v>
      </c>
      <c r="AG5752" t="n">
        <v>58.85000000000001</v>
      </c>
      <c r="AH5752" t="n">
        <v>602.4</v>
      </c>
      <c r="AI5752" t="n">
        <v>696.2700000000001</v>
      </c>
      <c r="AJ5752" t="n">
        <v>12.95</v>
      </c>
      <c r="AK5752" t="n">
        <v>12.95</v>
      </c>
      <c r="AL5752" t="n">
        <v>13.69090909</v>
      </c>
      <c r="AM5752" t="n">
        <v>13.389807692</v>
      </c>
      <c r="AN5752" t="n">
        <v>0</v>
      </c>
      <c r="AO5752" t="n">
        <v>0</v>
      </c>
      <c r="AP5752" t="inlineStr"/>
      <c r="AQ5752" t="n">
        <v>0</v>
      </c>
      <c r="AR5752" t="n">
        <v>1.25</v>
      </c>
    </row>
    <row r="5753">
      <c r="A5753" t="inlineStr">
        <is>
          <t>850071300345</t>
        </is>
      </c>
      <c r="B5753" t="inlineStr">
        <is>
          <t>IYKYK Beverages, LLC</t>
        </is>
      </c>
      <c r="C5753" t="inlineStr">
        <is>
          <t>St. Louis Park</t>
        </is>
      </c>
      <c r="D5753" t="inlineStr">
        <is>
          <t>4pk 12oz can</t>
        </is>
      </c>
      <c r="E5753" t="inlineStr">
        <is>
          <t>IYKYK Lemonade Tea 10mg 4pk 12oz can</t>
        </is>
      </c>
      <c r="F5753" t="n">
        <v>6</v>
      </c>
      <c r="G5753" t="n">
        <v>9.25</v>
      </c>
      <c r="H5753" t="n">
        <v>260</v>
      </c>
      <c r="I5753" t="n">
        <v>4</v>
      </c>
      <c r="J5753" t="n">
        <v>0</v>
      </c>
      <c r="K5753" t="n">
        <v>0</v>
      </c>
      <c r="L5753">
        <f>G5753+K5753*F5753</f>
        <v/>
      </c>
      <c r="M5753">
        <f>IF(X5753&gt;0,L5753/(X5753*7/30),"")</f>
        <v/>
      </c>
      <c r="N5753">
        <f>IF(Y5753&gt;0,L5753/(Y5753*7/90),"")</f>
        <v/>
      </c>
      <c r="O5753" t="n">
        <v>54</v>
      </c>
      <c r="P5753">
        <f>K5753*O5753</f>
        <v/>
      </c>
      <c r="Q5753" t="inlineStr">
        <is>
          <t>THC</t>
        </is>
      </c>
      <c r="R5753" t="inlineStr">
        <is>
          <t>Beverages</t>
        </is>
      </c>
      <c r="S5753" t="inlineStr"/>
      <c r="T5753" t="inlineStr">
        <is>
          <t>850071300345-01</t>
        </is>
      </c>
      <c r="U5753" t="n">
        <v>0</v>
      </c>
      <c r="V5753" t="n">
        <v>450</v>
      </c>
      <c r="W5753" t="n">
        <v>0</v>
      </c>
      <c r="X5753" t="n">
        <v>0</v>
      </c>
      <c r="Y5753" t="n">
        <v>3</v>
      </c>
      <c r="Z5753" t="n">
        <v>11</v>
      </c>
      <c r="AA5753" t="n">
        <v>25</v>
      </c>
      <c r="AB5753" t="n">
        <v>4</v>
      </c>
      <c r="AC5753" t="n">
        <v>8.965384615321538</v>
      </c>
      <c r="AD5753" t="n">
        <v>9</v>
      </c>
      <c r="AE5753" t="n">
        <v>0</v>
      </c>
      <c r="AF5753" t="n">
        <v>0</v>
      </c>
      <c r="AG5753" t="n">
        <v>38.84999999999999</v>
      </c>
      <c r="AH5753" t="n">
        <v>151.1</v>
      </c>
      <c r="AI5753" t="n">
        <v>328.7</v>
      </c>
      <c r="AJ5753" t="n">
        <v>0</v>
      </c>
      <c r="AK5753" t="n">
        <v>0</v>
      </c>
      <c r="AL5753" t="n">
        <v>13.736363636</v>
      </c>
      <c r="AM5753" t="n">
        <v>12.174074074</v>
      </c>
      <c r="AN5753" t="n">
        <v>0</v>
      </c>
      <c r="AO5753" t="n">
        <v>0</v>
      </c>
      <c r="AP5753" t="inlineStr"/>
      <c r="AQ5753" t="n">
        <v>0</v>
      </c>
      <c r="AR5753" t="n">
        <v>3</v>
      </c>
    </row>
    <row r="5754">
      <c r="A5754" t="inlineStr">
        <is>
          <t>850071300345</t>
        </is>
      </c>
      <c r="B5754" t="inlineStr">
        <is>
          <t>IYKYK Beverages, LLC</t>
        </is>
      </c>
      <c r="C5754" t="inlineStr">
        <is>
          <t>Vadnais Heights</t>
        </is>
      </c>
      <c r="D5754" t="inlineStr">
        <is>
          <t>4pk 12oz can</t>
        </is>
      </c>
      <c r="E5754" t="inlineStr">
        <is>
          <t>IYKYK Lemonade Tea 10mg 4pk 12oz can</t>
        </is>
      </c>
      <c r="F5754" t="n">
        <v>6</v>
      </c>
      <c r="G5754" t="n">
        <v>9.25</v>
      </c>
      <c r="H5754" t="n">
        <v>260</v>
      </c>
      <c r="I5754" t="n">
        <v>3</v>
      </c>
      <c r="J5754" t="n">
        <v>0</v>
      </c>
      <c r="K5754" t="n">
        <v>0</v>
      </c>
      <c r="L5754">
        <f>G5754+K5754*F5754</f>
        <v/>
      </c>
      <c r="M5754">
        <f>IF(X5754&gt;0,L5754/(X5754*7/30),"")</f>
        <v/>
      </c>
      <c r="N5754">
        <f>IF(Y5754&gt;0,L5754/(Y5754*7/90),"")</f>
        <v/>
      </c>
      <c r="O5754" t="n">
        <v>54</v>
      </c>
      <c r="P5754">
        <f>K5754*O5754</f>
        <v/>
      </c>
      <c r="Q5754" t="inlineStr">
        <is>
          <t>THC</t>
        </is>
      </c>
      <c r="R5754" t="inlineStr">
        <is>
          <t>Beverages</t>
        </is>
      </c>
      <c r="S5754" t="inlineStr"/>
      <c r="T5754" t="inlineStr">
        <is>
          <t>850071300345-01</t>
        </is>
      </c>
      <c r="U5754" t="n">
        <v>0</v>
      </c>
      <c r="V5754" t="n">
        <v>450</v>
      </c>
      <c r="W5754" t="n">
        <v>0</v>
      </c>
      <c r="X5754" t="n">
        <v>1</v>
      </c>
      <c r="Y5754" t="n">
        <v>4</v>
      </c>
      <c r="Z5754" t="n">
        <v>25</v>
      </c>
      <c r="AA5754" t="n">
        <v>31</v>
      </c>
      <c r="AB5754" t="n">
        <v>4</v>
      </c>
      <c r="AC5754" t="n">
        <v>8.965384615321538</v>
      </c>
      <c r="AD5754" t="n">
        <v>9</v>
      </c>
      <c r="AE5754" t="n">
        <v>0</v>
      </c>
      <c r="AF5754" t="n">
        <v>13.99</v>
      </c>
      <c r="AG5754" t="n">
        <v>52.84</v>
      </c>
      <c r="AH5754" t="n">
        <v>350.3600000000001</v>
      </c>
      <c r="AI5754" t="n">
        <v>434.1200000000001</v>
      </c>
      <c r="AJ5754" t="n">
        <v>0</v>
      </c>
      <c r="AK5754" t="n">
        <v>13.99</v>
      </c>
      <c r="AL5754" t="n">
        <v>13.475384615</v>
      </c>
      <c r="AM5754" t="n">
        <v>13.56625</v>
      </c>
      <c r="AN5754" t="n">
        <v>0</v>
      </c>
      <c r="AO5754" t="n">
        <v>0</v>
      </c>
      <c r="AP5754" t="inlineStr"/>
      <c r="AQ5754" t="n">
        <v>0.1667</v>
      </c>
      <c r="AR5754" t="n">
        <v>0.5714</v>
      </c>
    </row>
    <row r="5755">
      <c r="A5755" t="inlineStr">
        <is>
          <t>860012187997</t>
        </is>
      </c>
      <c r="B5755" t="inlineStr">
        <is>
          <t>Bellboy Corporation</t>
        </is>
      </c>
      <c r="C5755" t="inlineStr">
        <is>
          <t>Blaine</t>
        </is>
      </c>
      <c r="D5755" t="inlineStr">
        <is>
          <t>4pk 12oz can</t>
        </is>
      </c>
      <c r="E5755" t="inlineStr">
        <is>
          <t>Brez Double 5mg THC 4pk 12oz can</t>
        </is>
      </c>
      <c r="F5755" t="n">
        <v>6</v>
      </c>
      <c r="G5755" t="n">
        <v>9.25</v>
      </c>
      <c r="H5755" t="n">
        <v>134.25</v>
      </c>
      <c r="I5755" t="n">
        <v>12</v>
      </c>
      <c r="J5755" t="n">
        <v>0</v>
      </c>
      <c r="K5755" t="n">
        <v>0</v>
      </c>
      <c r="L5755">
        <f>G5755+K5755*F5755</f>
        <v/>
      </c>
      <c r="M5755">
        <f>IF(X5755&gt;0,L5755/(X5755*7/30),"")</f>
        <v/>
      </c>
      <c r="N5755">
        <f>IF(Y5755&gt;0,L5755/(Y5755*7/90),"")</f>
        <v/>
      </c>
      <c r="O5755" t="n">
        <v>67.98</v>
      </c>
      <c r="P5755">
        <f>K5755*O5755</f>
        <v/>
      </c>
      <c r="Q5755" t="inlineStr">
        <is>
          <t>THC</t>
        </is>
      </c>
      <c r="R5755" t="inlineStr">
        <is>
          <t>Beverages</t>
        </is>
      </c>
      <c r="S5755" t="inlineStr"/>
      <c r="T5755" t="inlineStr">
        <is>
          <t>9919012</t>
        </is>
      </c>
      <c r="U5755" t="n">
        <v>0</v>
      </c>
      <c r="V5755" t="n">
        <v>405</v>
      </c>
      <c r="W5755" t="n">
        <v>0</v>
      </c>
      <c r="X5755" t="n">
        <v>0</v>
      </c>
      <c r="Y5755" t="n">
        <v>0</v>
      </c>
      <c r="Z5755" t="n">
        <v>31</v>
      </c>
      <c r="AA5755" t="n">
        <v>31</v>
      </c>
      <c r="AB5755" t="n">
        <v>0</v>
      </c>
      <c r="AC5755" t="n">
        <v>11.33162234638734</v>
      </c>
      <c r="AD5755" t="n">
        <v>11.33</v>
      </c>
      <c r="AE5755" t="n">
        <v>0</v>
      </c>
      <c r="AF5755" t="n">
        <v>0</v>
      </c>
      <c r="AG5755" t="n">
        <v>0</v>
      </c>
      <c r="AH5755" t="n">
        <v>556.0699999999998</v>
      </c>
      <c r="AI5755" t="n">
        <v>556.0699999999998</v>
      </c>
      <c r="AJ5755" t="n">
        <v>0</v>
      </c>
      <c r="AK5755" t="n">
        <v>0</v>
      </c>
      <c r="AL5755" t="n">
        <v>17.937741935</v>
      </c>
      <c r="AM5755" t="n">
        <v>17.937741935</v>
      </c>
      <c r="AN5755" t="n">
        <v>0</v>
      </c>
      <c r="AO5755" t="n">
        <v>0</v>
      </c>
      <c r="AP5755" t="inlineStr">
        <is>
          <t>Bellboy Corporation</t>
        </is>
      </c>
      <c r="AQ5755" t="n">
        <v>0</v>
      </c>
      <c r="AR5755" t="n">
        <v>0</v>
      </c>
    </row>
    <row r="5756">
      <c r="A5756" t="inlineStr">
        <is>
          <t>400000025018</t>
        </is>
      </c>
      <c r="B5756" t="inlineStr">
        <is>
          <t>Global Reserve LLC</t>
        </is>
      </c>
      <c r="C5756" t="inlineStr">
        <is>
          <t>Stillwater</t>
        </is>
      </c>
      <c r="D5756" t="inlineStr">
        <is>
          <t>4pk 12oz can</t>
        </is>
      </c>
      <c r="E5756" t="inlineStr">
        <is>
          <t>Looner Pink Lemonade 10mg THC 4pk 12oz can</t>
        </is>
      </c>
      <c r="F5756" t="n">
        <v>6</v>
      </c>
      <c r="G5756" t="n">
        <v>9.25</v>
      </c>
      <c r="H5756" t="n">
        <v>102</v>
      </c>
      <c r="I5756" t="n">
        <v>5</v>
      </c>
      <c r="J5756" t="n">
        <v>0</v>
      </c>
      <c r="K5756" t="n">
        <v>0</v>
      </c>
      <c r="L5756">
        <f>G5756+K5756*F5756</f>
        <v/>
      </c>
      <c r="M5756">
        <f>IF(X5756&gt;0,L5756/(X5756*7/30),"")</f>
        <v/>
      </c>
      <c r="N5756">
        <f>IF(Y5756&gt;0,L5756/(Y5756*7/90),"")</f>
        <v/>
      </c>
      <c r="O5756" t="n">
        <v>67.2</v>
      </c>
      <c r="P5756">
        <f>K5756*O5756</f>
        <v/>
      </c>
      <c r="Q5756" t="inlineStr">
        <is>
          <t>THC</t>
        </is>
      </c>
      <c r="R5756" t="inlineStr">
        <is>
          <t>Beverages</t>
        </is>
      </c>
      <c r="S5756" t="inlineStr"/>
      <c r="T5756" t="inlineStr">
        <is>
          <t>198715590043</t>
        </is>
      </c>
      <c r="U5756" t="n">
        <v>0</v>
      </c>
      <c r="V5756" t="n">
        <v>1023</v>
      </c>
      <c r="W5756" t="n">
        <v>1</v>
      </c>
      <c r="X5756" t="n">
        <v>2</v>
      </c>
      <c r="Y5756" t="n">
        <v>3</v>
      </c>
      <c r="Z5756" t="n">
        <v>28</v>
      </c>
      <c r="AA5756" t="n">
        <v>33</v>
      </c>
      <c r="AB5756" t="n">
        <v>1</v>
      </c>
      <c r="AC5756" t="n">
        <v>11.2</v>
      </c>
      <c r="AD5756" t="n">
        <v>11.2</v>
      </c>
      <c r="AE5756" t="n">
        <v>22.49</v>
      </c>
      <c r="AF5756" t="n">
        <v>34.98999999999999</v>
      </c>
      <c r="AG5756" t="n">
        <v>49.95</v>
      </c>
      <c r="AH5756" t="n">
        <v>461.6799999999998</v>
      </c>
      <c r="AI5756" t="n">
        <v>567.0699999999998</v>
      </c>
      <c r="AJ5756" t="n">
        <v>22.49</v>
      </c>
      <c r="AK5756" t="n">
        <v>17.495</v>
      </c>
      <c r="AL5756" t="n">
        <v>15.92</v>
      </c>
      <c r="AM5756" t="n">
        <v>16.678529411</v>
      </c>
      <c r="AN5756" t="n">
        <v>0</v>
      </c>
      <c r="AO5756" t="n">
        <v>2</v>
      </c>
      <c r="AP5756" t="inlineStr">
        <is>
          <t>Global Reserve LLC</t>
        </is>
      </c>
      <c r="AQ5756" t="n">
        <v>0</v>
      </c>
      <c r="AR5756" t="n">
        <v>0.5</v>
      </c>
    </row>
    <row r="5757">
      <c r="A5757" t="inlineStr">
        <is>
          <t>400000024950</t>
        </is>
      </c>
      <c r="B5757" t="inlineStr">
        <is>
          <t>Global Reserve LLC</t>
        </is>
      </c>
      <c r="C5757" t="inlineStr">
        <is>
          <t>St. Louis Park</t>
        </is>
      </c>
      <c r="D5757" t="inlineStr">
        <is>
          <t>4pk 12oz can</t>
        </is>
      </c>
      <c r="E5757" t="inlineStr">
        <is>
          <t>Looner Lemon Lime 10mg THC 4pk 12oz can</t>
        </is>
      </c>
      <c r="F5757" t="n">
        <v>6</v>
      </c>
      <c r="G5757" t="n">
        <v>9.25</v>
      </c>
      <c r="H5757" t="n">
        <v>107.75</v>
      </c>
      <c r="I5757" t="n">
        <v>2</v>
      </c>
      <c r="J5757" t="n">
        <v>0</v>
      </c>
      <c r="K5757" t="n">
        <v>0</v>
      </c>
      <c r="L5757">
        <f>G5757+K5757*F5757</f>
        <v/>
      </c>
      <c r="M5757">
        <f>IF(X5757&gt;0,L5757/(X5757*7/30),"")</f>
        <v/>
      </c>
      <c r="N5757">
        <f>IF(Y5757&gt;0,L5757/(Y5757*7/90),"")</f>
        <v/>
      </c>
      <c r="O5757" t="n">
        <v>67.2</v>
      </c>
      <c r="P5757">
        <f>K5757*O5757</f>
        <v/>
      </c>
      <c r="Q5757" t="inlineStr">
        <is>
          <t>THC</t>
        </is>
      </c>
      <c r="R5757" t="inlineStr">
        <is>
          <t>Beverages</t>
        </is>
      </c>
      <c r="S5757" t="inlineStr"/>
      <c r="T5757" t="inlineStr"/>
      <c r="U5757" t="n">
        <v>0</v>
      </c>
      <c r="V5757" t="n">
        <v>1258</v>
      </c>
      <c r="W5757" t="n">
        <v>2</v>
      </c>
      <c r="X5757" t="n">
        <v>14</v>
      </c>
      <c r="Y5757" t="n">
        <v>37</v>
      </c>
      <c r="Z5757" t="n">
        <v>81</v>
      </c>
      <c r="AA5757" t="n">
        <v>92</v>
      </c>
      <c r="AB5757" t="n">
        <v>7</v>
      </c>
      <c r="AC5757" t="n">
        <v>11.20000000055684</v>
      </c>
      <c r="AD5757" t="n">
        <v>11.2</v>
      </c>
      <c r="AE5757" t="n">
        <v>29.92</v>
      </c>
      <c r="AF5757" t="n">
        <v>202.0600000000001</v>
      </c>
      <c r="AG5757" t="n">
        <v>568.7299999999999</v>
      </c>
      <c r="AH5757" t="n">
        <v>1219.190000000001</v>
      </c>
      <c r="AI5757" t="n">
        <v>1443.310000000001</v>
      </c>
      <c r="AJ5757" t="n">
        <v>14.96</v>
      </c>
      <c r="AK5757" t="n">
        <v>14.432857142</v>
      </c>
      <c r="AL5757" t="n">
        <v>14.888181818</v>
      </c>
      <c r="AM5757" t="n">
        <v>15.494482758</v>
      </c>
      <c r="AN5757" t="n">
        <v>1</v>
      </c>
      <c r="AO5757" t="n">
        <v>2</v>
      </c>
      <c r="AP5757" t="inlineStr">
        <is>
          <t>Global Reserve LLC</t>
        </is>
      </c>
      <c r="AQ5757" t="n">
        <v>4</v>
      </c>
      <c r="AR5757" t="n">
        <v>3</v>
      </c>
    </row>
    <row r="5758">
      <c r="A5758" t="inlineStr">
        <is>
          <t>400000025070</t>
        </is>
      </c>
      <c r="B5758" t="inlineStr">
        <is>
          <t>Global Reserve LLC</t>
        </is>
      </c>
      <c r="C5758" t="inlineStr">
        <is>
          <t>Blaine</t>
        </is>
      </c>
      <c r="D5758" t="inlineStr">
        <is>
          <t>4pk 12oz can</t>
        </is>
      </c>
      <c r="E5758" t="inlineStr">
        <is>
          <t>Looner Sweet Orange 10mg THC Soda 4pk 12oz can</t>
        </is>
      </c>
      <c r="F5758" t="n">
        <v>6</v>
      </c>
      <c r="G5758" t="n">
        <v>9.25</v>
      </c>
      <c r="H5758" t="n">
        <v>145.75</v>
      </c>
      <c r="I5758" t="n">
        <v>35</v>
      </c>
      <c r="J5758" t="n">
        <v>3</v>
      </c>
      <c r="K5758" t="n">
        <v>3</v>
      </c>
      <c r="L5758">
        <f>G5758+K5758*F5758</f>
        <v/>
      </c>
      <c r="M5758">
        <f>IF(X5758&gt;0,L5758/(X5758*7/30),"")</f>
        <v/>
      </c>
      <c r="N5758">
        <f>IF(Y5758&gt;0,L5758/(Y5758*7/90),"")</f>
        <v/>
      </c>
      <c r="O5758" t="n">
        <v>67.2</v>
      </c>
      <c r="P5758">
        <f>K5758*O5758</f>
        <v/>
      </c>
      <c r="Q5758" t="inlineStr">
        <is>
          <t>THC</t>
        </is>
      </c>
      <c r="R5758" t="inlineStr">
        <is>
          <t>Beverages</t>
        </is>
      </c>
      <c r="S5758" t="inlineStr"/>
      <c r="T5758" t="inlineStr"/>
      <c r="U5758" t="n">
        <v>0</v>
      </c>
      <c r="V5758" t="n">
        <v>2361</v>
      </c>
      <c r="W5758" t="n">
        <v>10</v>
      </c>
      <c r="X5758" t="n">
        <v>53</v>
      </c>
      <c r="Y5758" t="n">
        <v>143</v>
      </c>
      <c r="Z5758" t="n">
        <v>399</v>
      </c>
      <c r="AA5758" t="n">
        <v>464</v>
      </c>
      <c r="AB5758" t="n">
        <v>21</v>
      </c>
      <c r="AC5758" t="n">
        <v>11.19999999958765</v>
      </c>
      <c r="AD5758" t="n">
        <v>11.2</v>
      </c>
      <c r="AE5758" t="n">
        <v>152.21</v>
      </c>
      <c r="AF5758" t="n">
        <v>773.5000000000002</v>
      </c>
      <c r="AG5758" t="n">
        <v>2134.960000000002</v>
      </c>
      <c r="AH5758" t="n">
        <v>6069.050000000009</v>
      </c>
      <c r="AI5758" t="n">
        <v>7293.45000000001</v>
      </c>
      <c r="AJ5758" t="n">
        <v>15.221</v>
      </c>
      <c r="AK5758" t="n">
        <v>14.515</v>
      </c>
      <c r="AL5758" t="n">
        <v>15.261392757</v>
      </c>
      <c r="AM5758" t="n">
        <v>15.732635294</v>
      </c>
      <c r="AN5758" t="n">
        <v>1</v>
      </c>
      <c r="AO5758" t="n">
        <v>2</v>
      </c>
      <c r="AP5758" t="inlineStr">
        <is>
          <t>Global Reserve LLC</t>
        </is>
      </c>
      <c r="AQ5758" t="n">
        <v>1.6563</v>
      </c>
      <c r="AR5758" t="n">
        <v>1.5385</v>
      </c>
    </row>
    <row r="5759">
      <c r="A5759" t="inlineStr">
        <is>
          <t>400000024806</t>
        </is>
      </c>
      <c r="B5759" t="inlineStr">
        <is>
          <t>Birch's on the Lake</t>
        </is>
      </c>
      <c r="C5759" t="inlineStr">
        <is>
          <t>Ramsey</t>
        </is>
      </c>
      <c r="D5759" t="inlineStr">
        <is>
          <t>4pk 12oz can</t>
        </is>
      </c>
      <c r="E5759" t="inlineStr">
        <is>
          <t>Birch's Cherry Seltzer 10mg THC 4pk 12oz can</t>
        </is>
      </c>
      <c r="F5759" t="n">
        <v>6</v>
      </c>
      <c r="G5759" t="n">
        <v>9.5</v>
      </c>
      <c r="H5759" t="n">
        <v>659</v>
      </c>
      <c r="I5759" t="n">
        <v>9</v>
      </c>
      <c r="J5759" t="n">
        <v>0</v>
      </c>
      <c r="K5759" t="n">
        <v>0</v>
      </c>
      <c r="L5759">
        <f>G5759+K5759*F5759</f>
        <v/>
      </c>
      <c r="M5759">
        <f>IF(X5759&gt;0,L5759/(X5759*7/30),"")</f>
        <v/>
      </c>
      <c r="N5759">
        <f>IF(Y5759&gt;0,L5759/(Y5759*7/90),"")</f>
        <v/>
      </c>
      <c r="O5759" t="n">
        <v>48</v>
      </c>
      <c r="P5759">
        <f>K5759*O5759</f>
        <v/>
      </c>
      <c r="Q5759" t="inlineStr">
        <is>
          <t>THC</t>
        </is>
      </c>
      <c r="R5759" t="inlineStr">
        <is>
          <t>Beverages</t>
        </is>
      </c>
      <c r="S5759" t="inlineStr"/>
      <c r="T5759" t="inlineStr">
        <is>
          <t>2743869943</t>
        </is>
      </c>
      <c r="U5759" t="n">
        <v>0</v>
      </c>
      <c r="V5759" t="n">
        <v>1802</v>
      </c>
      <c r="W5759" t="n">
        <v>0</v>
      </c>
      <c r="X5759" t="n">
        <v>0</v>
      </c>
      <c r="Y5759" t="n">
        <v>1</v>
      </c>
      <c r="Z5759" t="n">
        <v>22</v>
      </c>
      <c r="AA5759" t="n">
        <v>49</v>
      </c>
      <c r="AB5759" t="n">
        <v>14</v>
      </c>
      <c r="AC5759" t="n">
        <v>8.00000000003293</v>
      </c>
      <c r="AD5759" t="n">
        <v>8</v>
      </c>
      <c r="AE5759" t="n">
        <v>0</v>
      </c>
      <c r="AF5759" t="n">
        <v>0</v>
      </c>
      <c r="AG5759" t="n">
        <v>14.96</v>
      </c>
      <c r="AH5759" t="n">
        <v>325.7</v>
      </c>
      <c r="AI5759" t="n">
        <v>719.4200000000003</v>
      </c>
      <c r="AJ5759" t="n">
        <v>0</v>
      </c>
      <c r="AK5759" t="n">
        <v>0</v>
      </c>
      <c r="AL5759" t="n">
        <v>14.804545454</v>
      </c>
      <c r="AM5759" t="n">
        <v>14.67625</v>
      </c>
      <c r="AN5759" t="n">
        <v>0</v>
      </c>
      <c r="AO5759" t="n">
        <v>4</v>
      </c>
      <c r="AP5759" t="inlineStr">
        <is>
          <t>Birch's on the Lake</t>
        </is>
      </c>
      <c r="AQ5759" t="n">
        <v>0</v>
      </c>
      <c r="AR5759" t="n">
        <v>0.0233</v>
      </c>
    </row>
    <row r="5760">
      <c r="A5760" t="inlineStr">
        <is>
          <t>850071300345</t>
        </is>
      </c>
      <c r="B5760" t="inlineStr">
        <is>
          <t>IYKYK Beverages, LLC</t>
        </is>
      </c>
      <c r="C5760" t="inlineStr">
        <is>
          <t>Minnetonka</t>
        </is>
      </c>
      <c r="D5760" t="inlineStr">
        <is>
          <t>4pk 12oz can</t>
        </is>
      </c>
      <c r="E5760" t="inlineStr">
        <is>
          <t>IYKYK Lemonade Tea 10mg 4pk 12oz can</t>
        </is>
      </c>
      <c r="F5760" t="n">
        <v>6</v>
      </c>
      <c r="G5760" t="n">
        <v>9.5</v>
      </c>
      <c r="H5760" t="n">
        <v>260</v>
      </c>
      <c r="I5760" t="n">
        <v>2</v>
      </c>
      <c r="J5760" t="n">
        <v>0</v>
      </c>
      <c r="K5760" t="n">
        <v>0</v>
      </c>
      <c r="L5760">
        <f>G5760+K5760*F5760</f>
        <v/>
      </c>
      <c r="M5760">
        <f>IF(X5760&gt;0,L5760/(X5760*7/30),"")</f>
        <v/>
      </c>
      <c r="N5760">
        <f>IF(Y5760&gt;0,L5760/(Y5760*7/90),"")</f>
        <v/>
      </c>
      <c r="O5760" t="n">
        <v>54</v>
      </c>
      <c r="P5760">
        <f>K5760*O5760</f>
        <v/>
      </c>
      <c r="Q5760" t="inlineStr">
        <is>
          <t>THC</t>
        </is>
      </c>
      <c r="R5760" t="inlineStr">
        <is>
          <t>Beverages</t>
        </is>
      </c>
      <c r="S5760" t="inlineStr"/>
      <c r="T5760" t="inlineStr">
        <is>
          <t>850071300345-01</t>
        </is>
      </c>
      <c r="U5760" t="n">
        <v>0</v>
      </c>
      <c r="V5760" t="n">
        <v>450</v>
      </c>
      <c r="W5760" t="n">
        <v>0</v>
      </c>
      <c r="X5760" t="n">
        <v>1</v>
      </c>
      <c r="Y5760" t="n">
        <v>3</v>
      </c>
      <c r="Z5760" t="n">
        <v>11</v>
      </c>
      <c r="AA5760" t="n">
        <v>11</v>
      </c>
      <c r="AB5760" t="n">
        <v>0</v>
      </c>
      <c r="AC5760" t="n">
        <v>8.965384615321538</v>
      </c>
      <c r="AD5760" t="n">
        <v>9</v>
      </c>
      <c r="AE5760" t="n">
        <v>0</v>
      </c>
      <c r="AF5760" t="n">
        <v>12.95</v>
      </c>
      <c r="AG5760" t="n">
        <v>31.91</v>
      </c>
      <c r="AH5760" t="n">
        <v>143.59</v>
      </c>
      <c r="AI5760" t="n">
        <v>143.59</v>
      </c>
      <c r="AJ5760" t="n">
        <v>0</v>
      </c>
      <c r="AK5760" t="n">
        <v>12.95</v>
      </c>
      <c r="AL5760" t="n">
        <v>13.053636363</v>
      </c>
      <c r="AM5760" t="n">
        <v>13.053636363</v>
      </c>
      <c r="AN5760" t="n">
        <v>0</v>
      </c>
      <c r="AO5760" t="n">
        <v>0</v>
      </c>
      <c r="AP5760" t="inlineStr"/>
      <c r="AQ5760" t="n">
        <v>0</v>
      </c>
      <c r="AR5760" t="n">
        <v>0</v>
      </c>
    </row>
    <row r="5761">
      <c r="A5761" t="inlineStr">
        <is>
          <t>850009601261</t>
        </is>
      </c>
      <c r="B5761" t="inlineStr">
        <is>
          <t>Capitol Beverage Sales, L.P.</t>
        </is>
      </c>
      <c r="C5761" t="inlineStr">
        <is>
          <t>Vadnais Heights</t>
        </is>
      </c>
      <c r="D5761" t="inlineStr">
        <is>
          <t>4pk 12oz can</t>
        </is>
      </c>
      <c r="E5761" t="inlineStr">
        <is>
          <t>Tempter's Strawberry 10mg THC 4pk 12oz can</t>
        </is>
      </c>
      <c r="F5761" t="n">
        <v>6</v>
      </c>
      <c r="G5761" t="n">
        <v>9.5</v>
      </c>
      <c r="H5761" t="n">
        <v>138.2</v>
      </c>
      <c r="I5761" t="n">
        <v>7</v>
      </c>
      <c r="J5761" t="n">
        <v>0</v>
      </c>
      <c r="K5761" t="n">
        <v>0</v>
      </c>
      <c r="L5761">
        <f>G5761+K5761*F5761</f>
        <v/>
      </c>
      <c r="M5761">
        <f>IF(X5761&gt;0,L5761/(X5761*7/30),"")</f>
        <v/>
      </c>
      <c r="N5761">
        <f>IF(Y5761&gt;0,L5761/(Y5761*7/90),"")</f>
        <v/>
      </c>
      <c r="O5761" t="n">
        <v>64</v>
      </c>
      <c r="P5761">
        <f>K5761*O5761</f>
        <v/>
      </c>
      <c r="Q5761" t="inlineStr">
        <is>
          <t>THC</t>
        </is>
      </c>
      <c r="R5761" t="inlineStr">
        <is>
          <t>Beverages</t>
        </is>
      </c>
      <c r="S5761" t="inlineStr">
        <is>
          <t>Seltzer</t>
        </is>
      </c>
      <c r="T5761" t="inlineStr">
        <is>
          <t>31301</t>
        </is>
      </c>
      <c r="U5761" t="n">
        <v>0</v>
      </c>
      <c r="V5761" t="n">
        <v>1947</v>
      </c>
      <c r="W5761" t="n">
        <v>0</v>
      </c>
      <c r="X5761" t="n">
        <v>2</v>
      </c>
      <c r="Y5761" t="n">
        <v>13</v>
      </c>
      <c r="Z5761" t="n">
        <v>90</v>
      </c>
      <c r="AA5761" t="n">
        <v>135</v>
      </c>
      <c r="AB5761" t="n">
        <v>19</v>
      </c>
      <c r="AC5761" t="n">
        <v>10.66666659099172</v>
      </c>
      <c r="AD5761" t="n">
        <v>10.6667</v>
      </c>
      <c r="AE5761" t="n">
        <v>0</v>
      </c>
      <c r="AF5761" t="n">
        <v>34.95</v>
      </c>
      <c r="AG5761" t="n">
        <v>204.74</v>
      </c>
      <c r="AH5761" t="n">
        <v>1425.360000000001</v>
      </c>
      <c r="AI5761" t="n">
        <v>2127.070000000002</v>
      </c>
      <c r="AJ5761" t="n">
        <v>0</v>
      </c>
      <c r="AK5761" t="n">
        <v>17.475</v>
      </c>
      <c r="AL5761" t="n">
        <v>15.43609756</v>
      </c>
      <c r="AM5761" t="n">
        <v>15.27032</v>
      </c>
      <c r="AN5761" t="n">
        <v>0</v>
      </c>
      <c r="AO5761" t="n">
        <v>0</v>
      </c>
      <c r="AP5761" t="inlineStr">
        <is>
          <t>College City Beverage, Inc.</t>
        </is>
      </c>
      <c r="AQ5761" t="n">
        <v>0.1429</v>
      </c>
      <c r="AR5761" t="n">
        <v>0.2973</v>
      </c>
    </row>
    <row r="5762">
      <c r="A5762" t="inlineStr">
        <is>
          <t>400000024806</t>
        </is>
      </c>
      <c r="B5762" t="inlineStr">
        <is>
          <t>Birch's on the Lake</t>
        </is>
      </c>
      <c r="C5762" t="inlineStr">
        <is>
          <t>Plymouth</t>
        </is>
      </c>
      <c r="D5762" t="inlineStr">
        <is>
          <t>4pk 12oz can</t>
        </is>
      </c>
      <c r="E5762" t="inlineStr">
        <is>
          <t>Birch's Cherry Seltzer 10mg THC 4pk 12oz can</t>
        </is>
      </c>
      <c r="F5762" t="n">
        <v>6</v>
      </c>
      <c r="G5762" t="n">
        <v>9.75</v>
      </c>
      <c r="H5762" t="n">
        <v>659</v>
      </c>
      <c r="I5762" t="n">
        <v>24</v>
      </c>
      <c r="J5762" t="n">
        <v>0</v>
      </c>
      <c r="K5762" t="n">
        <v>0</v>
      </c>
      <c r="L5762">
        <f>G5762+K5762*F5762</f>
        <v/>
      </c>
      <c r="M5762">
        <f>IF(X5762&gt;0,L5762/(X5762*7/30),"")</f>
        <v/>
      </c>
      <c r="N5762">
        <f>IF(Y5762&gt;0,L5762/(Y5762*7/90),"")</f>
        <v/>
      </c>
      <c r="O5762" t="n">
        <v>48</v>
      </c>
      <c r="P5762">
        <f>K5762*O5762</f>
        <v/>
      </c>
      <c r="Q5762" t="inlineStr">
        <is>
          <t>THC</t>
        </is>
      </c>
      <c r="R5762" t="inlineStr">
        <is>
          <t>Beverages</t>
        </is>
      </c>
      <c r="S5762" t="inlineStr"/>
      <c r="T5762" t="inlineStr">
        <is>
          <t>2743869943</t>
        </is>
      </c>
      <c r="U5762" t="n">
        <v>0</v>
      </c>
      <c r="V5762" t="n">
        <v>1802</v>
      </c>
      <c r="W5762" t="n">
        <v>0</v>
      </c>
      <c r="X5762" t="n">
        <v>1</v>
      </c>
      <c r="Y5762" t="n">
        <v>42</v>
      </c>
      <c r="Z5762" t="n">
        <v>269</v>
      </c>
      <c r="AA5762" t="n">
        <v>362</v>
      </c>
      <c r="AB5762" t="n">
        <v>26</v>
      </c>
      <c r="AC5762" t="n">
        <v>8.00000000003293</v>
      </c>
      <c r="AD5762" t="n">
        <v>8</v>
      </c>
      <c r="AE5762" t="n">
        <v>0</v>
      </c>
      <c r="AF5762" t="n">
        <v>14.96</v>
      </c>
      <c r="AG5762" t="n">
        <v>623.4000000000001</v>
      </c>
      <c r="AH5762" t="n">
        <v>3942.630000000007</v>
      </c>
      <c r="AI5762" t="n">
        <v>5223.620000000009</v>
      </c>
      <c r="AJ5762" t="n">
        <v>0</v>
      </c>
      <c r="AK5762" t="n">
        <v>14.96</v>
      </c>
      <c r="AL5762" t="n">
        <v>14.482838427</v>
      </c>
      <c r="AM5762" t="n">
        <v>14.361682847</v>
      </c>
      <c r="AN5762" t="n">
        <v>0</v>
      </c>
      <c r="AO5762" t="n">
        <v>4</v>
      </c>
      <c r="AP5762" t="inlineStr">
        <is>
          <t>Birch's on the Lake</t>
        </is>
      </c>
      <c r="AQ5762" t="n">
        <v>0.0333</v>
      </c>
      <c r="AR5762" t="n">
        <v>0.2112</v>
      </c>
    </row>
    <row r="5763">
      <c r="A5763" t="inlineStr">
        <is>
          <t>400000025117</t>
        </is>
      </c>
      <c r="B5763" t="inlineStr">
        <is>
          <t>Bellboy Corporation</t>
        </is>
      </c>
      <c r="C5763" t="inlineStr">
        <is>
          <t>Plymouth</t>
        </is>
      </c>
      <c r="D5763" t="inlineStr">
        <is>
          <t>4pk 12oz can</t>
        </is>
      </c>
      <c r="E5763" t="inlineStr">
        <is>
          <t>Foundry Nation Two Scoops Cherry 10mg THC 4pk 12oz can</t>
        </is>
      </c>
      <c r="F5763" t="n">
        <v>6</v>
      </c>
      <c r="G5763" t="n">
        <v>9.75</v>
      </c>
      <c r="H5763" t="n">
        <v>87.75</v>
      </c>
      <c r="I5763" t="n">
        <v>2</v>
      </c>
      <c r="J5763" t="n">
        <v>0</v>
      </c>
      <c r="K5763" t="n">
        <v>0</v>
      </c>
      <c r="L5763">
        <f>G5763+K5763*F5763</f>
        <v/>
      </c>
      <c r="M5763">
        <f>IF(X5763&gt;0,L5763/(X5763*7/30),"")</f>
        <v/>
      </c>
      <c r="N5763">
        <f>IF(Y5763&gt;0,L5763/(Y5763*7/90),"")</f>
        <v/>
      </c>
      <c r="O5763" t="n">
        <v>78.40000000000001</v>
      </c>
      <c r="P5763">
        <f>K5763*O5763</f>
        <v/>
      </c>
      <c r="Q5763" t="inlineStr">
        <is>
          <t>THC</t>
        </is>
      </c>
      <c r="R5763" t="inlineStr">
        <is>
          <t>Beverages</t>
        </is>
      </c>
      <c r="S5763" t="inlineStr"/>
      <c r="T5763" t="inlineStr">
        <is>
          <t>9917072</t>
        </is>
      </c>
      <c r="U5763" t="n">
        <v>0</v>
      </c>
      <c r="V5763" t="n">
        <v>343</v>
      </c>
      <c r="W5763" t="n">
        <v>0</v>
      </c>
      <c r="X5763" t="n">
        <v>0</v>
      </c>
      <c r="Y5763" t="n">
        <v>0</v>
      </c>
      <c r="Z5763" t="n">
        <v>7</v>
      </c>
      <c r="AA5763" t="n">
        <v>9</v>
      </c>
      <c r="AB5763" t="n">
        <v>0</v>
      </c>
      <c r="AC5763" t="n">
        <v>13.3161301994302</v>
      </c>
      <c r="AD5763" t="n">
        <v>13.0667</v>
      </c>
      <c r="AE5763" t="n">
        <v>0</v>
      </c>
      <c r="AF5763" t="n">
        <v>0</v>
      </c>
      <c r="AG5763" t="n">
        <v>0</v>
      </c>
      <c r="AH5763" t="n">
        <v>143.75</v>
      </c>
      <c r="AI5763" t="n">
        <v>182.67</v>
      </c>
      <c r="AJ5763" t="n">
        <v>0</v>
      </c>
      <c r="AK5763" t="n">
        <v>0</v>
      </c>
      <c r="AL5763" t="n">
        <v>20.535714285</v>
      </c>
      <c r="AM5763" t="n">
        <v>20.296666666</v>
      </c>
      <c r="AN5763" t="n">
        <v>0</v>
      </c>
      <c r="AO5763" t="n">
        <v>0</v>
      </c>
      <c r="AP5763" t="inlineStr"/>
      <c r="AQ5763" t="n">
        <v>0</v>
      </c>
      <c r="AR5763" t="n">
        <v>0</v>
      </c>
    </row>
    <row r="5764">
      <c r="A5764" t="inlineStr">
        <is>
          <t>400000025070</t>
        </is>
      </c>
      <c r="B5764" t="inlineStr">
        <is>
          <t>Global Reserve LLC</t>
        </is>
      </c>
      <c r="C5764" t="inlineStr">
        <is>
          <t>Vadnais Heights</t>
        </is>
      </c>
      <c r="D5764" t="inlineStr">
        <is>
          <t>4pk 12oz can</t>
        </is>
      </c>
      <c r="E5764" t="inlineStr">
        <is>
          <t>Looner Sweet Orange 10mg THC Soda 4pk 12oz can</t>
        </is>
      </c>
      <c r="F5764" t="n">
        <v>6</v>
      </c>
      <c r="G5764" t="n">
        <v>9.75</v>
      </c>
      <c r="H5764" t="n">
        <v>145.75</v>
      </c>
      <c r="I5764" t="n">
        <v>11</v>
      </c>
      <c r="J5764" t="n">
        <v>0</v>
      </c>
      <c r="K5764" t="n">
        <v>0</v>
      </c>
      <c r="L5764">
        <f>G5764+K5764*F5764</f>
        <v/>
      </c>
      <c r="M5764">
        <f>IF(X5764&gt;0,L5764/(X5764*7/30),"")</f>
        <v/>
      </c>
      <c r="N5764">
        <f>IF(Y5764&gt;0,L5764/(Y5764*7/90),"")</f>
        <v/>
      </c>
      <c r="O5764" t="n">
        <v>67.2</v>
      </c>
      <c r="P5764">
        <f>K5764*O5764</f>
        <v/>
      </c>
      <c r="Q5764" t="inlineStr">
        <is>
          <t>THC</t>
        </is>
      </c>
      <c r="R5764" t="inlineStr">
        <is>
          <t>Beverages</t>
        </is>
      </c>
      <c r="S5764" t="inlineStr"/>
      <c r="T5764" t="inlineStr"/>
      <c r="U5764" t="n">
        <v>0</v>
      </c>
      <c r="V5764" t="n">
        <v>2361</v>
      </c>
      <c r="W5764" t="n">
        <v>0</v>
      </c>
      <c r="X5764" t="n">
        <v>4</v>
      </c>
      <c r="Y5764" t="n">
        <v>11</v>
      </c>
      <c r="Z5764" t="n">
        <v>100</v>
      </c>
      <c r="AA5764" t="n">
        <v>140</v>
      </c>
      <c r="AB5764" t="n">
        <v>19</v>
      </c>
      <c r="AC5764" t="n">
        <v>11.19999999958765</v>
      </c>
      <c r="AD5764" t="n">
        <v>11.2</v>
      </c>
      <c r="AE5764" t="n">
        <v>0</v>
      </c>
      <c r="AF5764" t="n">
        <v>54.92</v>
      </c>
      <c r="AG5764" t="n">
        <v>167.17</v>
      </c>
      <c r="AH5764" t="n">
        <v>1450.700000000002</v>
      </c>
      <c r="AI5764" t="n">
        <v>2199.670000000003</v>
      </c>
      <c r="AJ5764" t="n">
        <v>0</v>
      </c>
      <c r="AK5764" t="n">
        <v>13.73</v>
      </c>
      <c r="AL5764" t="n">
        <v>14.653535353</v>
      </c>
      <c r="AM5764" t="n">
        <v>15.830942028</v>
      </c>
      <c r="AN5764" t="n">
        <v>0</v>
      </c>
      <c r="AO5764" t="n">
        <v>2</v>
      </c>
      <c r="AP5764" t="inlineStr">
        <is>
          <t>Global Reserve LLC</t>
        </is>
      </c>
      <c r="AQ5764" t="n">
        <v>0.3333</v>
      </c>
      <c r="AR5764" t="n">
        <v>0.2895</v>
      </c>
    </row>
    <row r="5765">
      <c r="A5765" t="inlineStr">
        <is>
          <t>400000024837</t>
        </is>
      </c>
      <c r="B5765" t="inlineStr">
        <is>
          <t>Birch's on the Lake</t>
        </is>
      </c>
      <c r="C5765" t="inlineStr">
        <is>
          <t>Minnetonka</t>
        </is>
      </c>
      <c r="D5765" t="inlineStr">
        <is>
          <t>4pk 12oz can</t>
        </is>
      </c>
      <c r="E5765" t="inlineStr">
        <is>
          <t>Birch's Ginger Ale Seltzer 10mg THC 4pk 12oz can</t>
        </is>
      </c>
      <c r="F5765" t="n">
        <v>6</v>
      </c>
      <c r="G5765" t="n">
        <v>9.75</v>
      </c>
      <c r="H5765" t="n">
        <v>770.5</v>
      </c>
      <c r="I5765" t="n">
        <v>15</v>
      </c>
      <c r="J5765" t="n">
        <v>0</v>
      </c>
      <c r="K5765" t="n">
        <v>0</v>
      </c>
      <c r="L5765">
        <f>G5765+K5765*F5765</f>
        <v/>
      </c>
      <c r="M5765">
        <f>IF(X5765&gt;0,L5765/(X5765*7/30),"")</f>
        <v/>
      </c>
      <c r="N5765">
        <f>IF(Y5765&gt;0,L5765/(Y5765*7/90),"")</f>
        <v/>
      </c>
      <c r="O5765" t="n">
        <v>48</v>
      </c>
      <c r="P5765">
        <f>K5765*O5765</f>
        <v/>
      </c>
      <c r="Q5765" t="inlineStr">
        <is>
          <t>THC</t>
        </is>
      </c>
      <c r="R5765" t="inlineStr">
        <is>
          <t>Beverages</t>
        </is>
      </c>
      <c r="S5765" t="inlineStr"/>
      <c r="T5765" t="inlineStr">
        <is>
          <t>77740920</t>
        </is>
      </c>
      <c r="U5765" t="n">
        <v>0</v>
      </c>
      <c r="V5765" t="n">
        <v>2357</v>
      </c>
      <c r="W5765" t="n">
        <v>6</v>
      </c>
      <c r="X5765" t="n">
        <v>15</v>
      </c>
      <c r="Y5765" t="n">
        <v>64</v>
      </c>
      <c r="Z5765" t="n">
        <v>191</v>
      </c>
      <c r="AA5765" t="n">
        <v>253</v>
      </c>
      <c r="AB5765" t="n">
        <v>19</v>
      </c>
      <c r="AC5765" t="n">
        <v>8.000000000150811</v>
      </c>
      <c r="AD5765" t="n">
        <v>8</v>
      </c>
      <c r="AE5765" t="n">
        <v>82.38</v>
      </c>
      <c r="AF5765" t="n">
        <v>217.02</v>
      </c>
      <c r="AG5765" t="n">
        <v>937.7600000000002</v>
      </c>
      <c r="AH5765" t="n">
        <v>2770.729996000004</v>
      </c>
      <c r="AI5765" t="n">
        <v>3591.719997000004</v>
      </c>
      <c r="AJ5765" t="n">
        <v>14.345</v>
      </c>
      <c r="AK5765" t="n">
        <v>14.755</v>
      </c>
      <c r="AL5765" t="n">
        <v>14.563585848</v>
      </c>
      <c r="AM5765" t="n">
        <v>14.290391055</v>
      </c>
      <c r="AN5765" t="n">
        <v>0</v>
      </c>
      <c r="AO5765" t="n">
        <v>9</v>
      </c>
      <c r="AP5765" t="inlineStr">
        <is>
          <t>Birch's on the Lake</t>
        </is>
      </c>
      <c r="AQ5765" t="n">
        <v>0.75</v>
      </c>
      <c r="AR5765" t="n">
        <v>0.7662</v>
      </c>
    </row>
    <row r="5766">
      <c r="A5766" t="inlineStr">
        <is>
          <t>400000025056</t>
        </is>
      </c>
      <c r="B5766" t="inlineStr">
        <is>
          <t>Global Reserve LLC</t>
        </is>
      </c>
      <c r="C5766" t="inlineStr">
        <is>
          <t>Ramsey</t>
        </is>
      </c>
      <c r="D5766" t="inlineStr">
        <is>
          <t>4pk 12oz can</t>
        </is>
      </c>
      <c r="E5766" t="inlineStr">
        <is>
          <t>Looner Root Beer 10mg THC Soda 4pk 12oz can</t>
        </is>
      </c>
      <c r="F5766" t="n">
        <v>6</v>
      </c>
      <c r="G5766" t="n">
        <v>9.75</v>
      </c>
      <c r="H5766" t="n">
        <v>110.25</v>
      </c>
      <c r="I5766" t="n">
        <v>21</v>
      </c>
      <c r="J5766" t="n">
        <v>1</v>
      </c>
      <c r="K5766" t="n">
        <v>1</v>
      </c>
      <c r="L5766">
        <f>G5766+K5766*F5766</f>
        <v/>
      </c>
      <c r="M5766">
        <f>IF(X5766&gt;0,L5766/(X5766*7/30),"")</f>
        <v/>
      </c>
      <c r="N5766">
        <f>IF(Y5766&gt;0,L5766/(Y5766*7/90),"")</f>
        <v/>
      </c>
      <c r="O5766" t="n">
        <v>67.2</v>
      </c>
      <c r="P5766">
        <f>K5766*O5766</f>
        <v/>
      </c>
      <c r="Q5766" t="inlineStr">
        <is>
          <t>THC</t>
        </is>
      </c>
      <c r="R5766" t="inlineStr">
        <is>
          <t>Beverages</t>
        </is>
      </c>
      <c r="S5766" t="inlineStr"/>
      <c r="T5766" t="inlineStr"/>
      <c r="U5766" t="n">
        <v>6</v>
      </c>
      <c r="V5766" t="n">
        <v>3383</v>
      </c>
      <c r="W5766" t="n">
        <v>4</v>
      </c>
      <c r="X5766" t="n">
        <v>21</v>
      </c>
      <c r="Y5766" t="n">
        <v>54</v>
      </c>
      <c r="Z5766" t="n">
        <v>207</v>
      </c>
      <c r="AA5766" t="n">
        <v>268</v>
      </c>
      <c r="AB5766" t="n">
        <v>35</v>
      </c>
      <c r="AC5766" t="n">
        <v>11.20000000001905</v>
      </c>
      <c r="AD5766" t="n">
        <v>11.2</v>
      </c>
      <c r="AE5766" t="n">
        <v>50</v>
      </c>
      <c r="AF5766" t="n">
        <v>287.1</v>
      </c>
      <c r="AG5766" t="n">
        <v>788.3100000000002</v>
      </c>
      <c r="AH5766" t="n">
        <v>3116.100000000005</v>
      </c>
      <c r="AI5766" t="n">
        <v>4219.770000000006</v>
      </c>
      <c r="AJ5766" t="n">
        <v>12.5</v>
      </c>
      <c r="AK5766" t="n">
        <v>13.73</v>
      </c>
      <c r="AL5766" t="n">
        <v>14.858787878</v>
      </c>
      <c r="AM5766" t="n">
        <v>15.463155737</v>
      </c>
      <c r="AN5766" t="n">
        <v>0</v>
      </c>
      <c r="AO5766" t="n">
        <v>7</v>
      </c>
      <c r="AP5766" t="inlineStr">
        <is>
          <t>Global Reserve LLC</t>
        </is>
      </c>
      <c r="AQ5766" t="n">
        <v>0.913</v>
      </c>
      <c r="AR5766" t="n">
        <v>0.8621</v>
      </c>
    </row>
    <row r="5767">
      <c r="A5767" t="inlineStr">
        <is>
          <t>198168328149</t>
        </is>
      </c>
      <c r="B5767" t="inlineStr">
        <is>
          <t>Discontinued</t>
        </is>
      </c>
      <c r="C5767" t="inlineStr">
        <is>
          <t>Roseville</t>
        </is>
      </c>
      <c r="D5767" t="inlineStr">
        <is>
          <t>4pk 12oz can</t>
        </is>
      </c>
      <c r="E5767" t="inlineStr">
        <is>
          <t>Countdown Cosmic Lemonade 10mg THC 4pk 12oz can</t>
        </is>
      </c>
      <c r="F5767" t="n">
        <v>6</v>
      </c>
      <c r="G5767" t="n">
        <v>10</v>
      </c>
      <c r="H5767" t="n">
        <v>12</v>
      </c>
      <c r="I5767" t="n">
        <v>0</v>
      </c>
      <c r="J5767" t="n">
        <v>0</v>
      </c>
      <c r="K5767" t="n">
        <v>0</v>
      </c>
      <c r="L5767">
        <f>G5767+K5767*F5767</f>
        <v/>
      </c>
      <c r="M5767">
        <f>IF(X5767&gt;0,L5767/(X5767*7/30),"")</f>
        <v/>
      </c>
      <c r="N5767">
        <f>IF(Y5767&gt;0,L5767/(Y5767*7/90),"")</f>
        <v/>
      </c>
      <c r="O5767" t="n">
        <v>32.97</v>
      </c>
      <c r="P5767">
        <f>K5767*O5767</f>
        <v/>
      </c>
      <c r="Q5767" t="inlineStr">
        <is>
          <t>THC</t>
        </is>
      </c>
      <c r="R5767" t="inlineStr">
        <is>
          <t>Beverages</t>
        </is>
      </c>
      <c r="S5767" t="inlineStr"/>
      <c r="T5767" t="inlineStr">
        <is>
          <t>H_CDE_CL_10_4K_MN_TT</t>
        </is>
      </c>
      <c r="U5767" t="n">
        <v>0</v>
      </c>
      <c r="V5767" t="n">
        <v>7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5.499384523808334</v>
      </c>
      <c r="AD5767" t="n">
        <v>5.4953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inlineStr"/>
      <c r="AQ5767" t="n">
        <v>0</v>
      </c>
      <c r="AR5767" t="n">
        <v>0</v>
      </c>
    </row>
    <row r="5768">
      <c r="A5768" t="inlineStr">
        <is>
          <t>198168474037</t>
        </is>
      </c>
      <c r="B5768" t="inlineStr">
        <is>
          <t>Get Chai</t>
        </is>
      </c>
      <c r="C5768" t="inlineStr">
        <is>
          <t>St. Louis Park</t>
        </is>
      </c>
      <c r="D5768" t="inlineStr">
        <is>
          <t>4pk 12oz can</t>
        </is>
      </c>
      <c r="E5768" t="inlineStr">
        <is>
          <t>Hippie Water Winter Groove 10mg THC 4pk 12oz can</t>
        </is>
      </c>
      <c r="F5768" t="n">
        <v>6</v>
      </c>
      <c r="G5768" t="n">
        <v>10</v>
      </c>
      <c r="H5768" t="n">
        <v>463</v>
      </c>
      <c r="I5768" t="n">
        <v>0</v>
      </c>
      <c r="J5768" t="n">
        <v>0</v>
      </c>
      <c r="K5768" t="n">
        <v>0</v>
      </c>
      <c r="L5768">
        <f>G5768+K5768*F5768</f>
        <v/>
      </c>
      <c r="M5768">
        <f>IF(X5768&gt;0,L5768/(X5768*7/30),"")</f>
        <v/>
      </c>
      <c r="N5768">
        <f>IF(Y5768&gt;0,L5768/(Y5768*7/90),"")</f>
        <v/>
      </c>
      <c r="O5768" t="n">
        <v>60</v>
      </c>
      <c r="P5768">
        <f>K5768*O5768</f>
        <v/>
      </c>
      <c r="Q5768" t="inlineStr">
        <is>
          <t>THC</t>
        </is>
      </c>
      <c r="R5768" t="inlineStr">
        <is>
          <t>Beverages</t>
        </is>
      </c>
      <c r="S5768" t="inlineStr"/>
      <c r="T5768" t="inlineStr">
        <is>
          <t>WGV-04-10</t>
        </is>
      </c>
      <c r="U5768" t="n">
        <v>0</v>
      </c>
      <c r="V5768" t="n">
        <v>671.25</v>
      </c>
      <c r="W5768" t="n">
        <v>0</v>
      </c>
      <c r="X5768" t="n">
        <v>0</v>
      </c>
      <c r="Y5768" t="n">
        <v>0</v>
      </c>
      <c r="Z5768" t="n">
        <v>32</v>
      </c>
      <c r="AA5768" t="n">
        <v>48</v>
      </c>
      <c r="AB5768" t="n">
        <v>8</v>
      </c>
      <c r="AC5768" t="n">
        <v>10.00041036725702</v>
      </c>
      <c r="AD5768" t="n">
        <v>10</v>
      </c>
      <c r="AE5768" t="n">
        <v>0</v>
      </c>
      <c r="AF5768" t="n">
        <v>0</v>
      </c>
      <c r="AG5768" t="n">
        <v>0</v>
      </c>
      <c r="AH5768" t="n">
        <v>455.38</v>
      </c>
      <c r="AI5768" t="n">
        <v>707.52</v>
      </c>
      <c r="AJ5768" t="n">
        <v>0</v>
      </c>
      <c r="AK5768" t="n">
        <v>0</v>
      </c>
      <c r="AL5768" t="n">
        <v>14.230625</v>
      </c>
      <c r="AM5768" t="n">
        <v>14.74</v>
      </c>
      <c r="AN5768" t="n">
        <v>0</v>
      </c>
      <c r="AO5768" t="n">
        <v>0</v>
      </c>
      <c r="AP5768" t="inlineStr">
        <is>
          <t>Get Chai</t>
        </is>
      </c>
      <c r="AQ5768" t="n">
        <v>0</v>
      </c>
      <c r="AR5768" t="n">
        <v>0</v>
      </c>
    </row>
    <row r="5769">
      <c r="A5769" t="inlineStr">
        <is>
          <t>198715075960</t>
        </is>
      </c>
      <c r="B5769" t="inlineStr">
        <is>
          <t>Global Reserve LLC</t>
        </is>
      </c>
      <c r="C5769" t="inlineStr">
        <is>
          <t>Bloomington</t>
        </is>
      </c>
      <c r="D5769" t="inlineStr">
        <is>
          <t>750ml</t>
        </is>
      </c>
      <c r="E5769" t="inlineStr">
        <is>
          <t>Looner Spirits Unflavored 50mg THC 750ml</t>
        </is>
      </c>
      <c r="F5769" t="n">
        <v>6</v>
      </c>
      <c r="G5769" t="n">
        <v>10</v>
      </c>
      <c r="H5769" t="n">
        <v>112</v>
      </c>
      <c r="I5769" t="n">
        <v>3</v>
      </c>
      <c r="J5769" t="n">
        <v>0</v>
      </c>
      <c r="K5769" t="n">
        <v>0</v>
      </c>
      <c r="L5769">
        <f>G5769+K5769*F5769</f>
        <v/>
      </c>
      <c r="M5769">
        <f>IF(X5769&gt;0,L5769/(X5769*7/30),"")</f>
        <v/>
      </c>
      <c r="N5769">
        <f>IF(Y5769&gt;0,L5769/(Y5769*7/90),"")</f>
        <v/>
      </c>
      <c r="O5769" t="n">
        <v>110</v>
      </c>
      <c r="P5769">
        <f>K5769*O5769</f>
        <v/>
      </c>
      <c r="Q5769" t="inlineStr">
        <is>
          <t>THC</t>
        </is>
      </c>
      <c r="R5769" t="inlineStr">
        <is>
          <t>Beverages</t>
        </is>
      </c>
      <c r="S5769" t="inlineStr"/>
      <c r="T5769" t="inlineStr">
        <is>
          <t>198715075960</t>
        </is>
      </c>
      <c r="U5769" t="n">
        <v>0</v>
      </c>
      <c r="V5769" t="n">
        <v>1209</v>
      </c>
      <c r="W5769" t="n">
        <v>0</v>
      </c>
      <c r="X5769" t="n">
        <v>1</v>
      </c>
      <c r="Y5769" t="n">
        <v>6</v>
      </c>
      <c r="Z5769" t="n">
        <v>14</v>
      </c>
      <c r="AA5769" t="n">
        <v>14</v>
      </c>
      <c r="AB5769" t="n">
        <v>0</v>
      </c>
      <c r="AC5769" t="n">
        <v>18.33330000070714</v>
      </c>
      <c r="AD5769" t="n">
        <v>18.3333</v>
      </c>
      <c r="AE5769" t="n">
        <v>0</v>
      </c>
      <c r="AF5769" t="n">
        <v>24.96</v>
      </c>
      <c r="AG5769" t="n">
        <v>157.79</v>
      </c>
      <c r="AH5769" t="n">
        <v>340.58</v>
      </c>
      <c r="AI5769" t="n">
        <v>340.58</v>
      </c>
      <c r="AJ5769" t="n">
        <v>0</v>
      </c>
      <c r="AK5769" t="n">
        <v>24.96</v>
      </c>
      <c r="AL5769" t="n">
        <v>24.327142857</v>
      </c>
      <c r="AM5769" t="n">
        <v>24.327142857</v>
      </c>
      <c r="AN5769" t="n">
        <v>0</v>
      </c>
      <c r="AO5769" t="n">
        <v>1</v>
      </c>
      <c r="AP5769" t="inlineStr"/>
      <c r="AQ5769" t="n">
        <v>0</v>
      </c>
      <c r="AR5769" t="n">
        <v>0</v>
      </c>
    </row>
    <row r="5770">
      <c r="A5770" t="inlineStr">
        <is>
          <t>198715113839</t>
        </is>
      </c>
      <c r="B5770" t="inlineStr">
        <is>
          <t>Insight Brewing Company (D)</t>
        </is>
      </c>
      <c r="C5770" t="inlineStr">
        <is>
          <t>Minneapolis</t>
        </is>
      </c>
      <c r="D5770" t="inlineStr">
        <is>
          <t>4pk 12oz can</t>
        </is>
      </c>
      <c r="E5770" t="inlineStr">
        <is>
          <t>Jixxie Plum Cardamom 10mg THC 4pk 12oz can</t>
        </is>
      </c>
      <c r="F5770" t="n">
        <v>6</v>
      </c>
      <c r="G5770" t="n">
        <v>10</v>
      </c>
      <c r="H5770" t="n">
        <v>81</v>
      </c>
      <c r="I5770" t="n">
        <v>2</v>
      </c>
      <c r="J5770" t="n">
        <v>0</v>
      </c>
      <c r="K5770" t="n">
        <v>0</v>
      </c>
      <c r="L5770">
        <f>G5770+K5770*F5770</f>
        <v/>
      </c>
      <c r="M5770">
        <f>IF(X5770&gt;0,L5770/(X5770*7/30),"")</f>
        <v/>
      </c>
      <c r="N5770">
        <f>IF(Y5770&gt;0,L5770/(Y5770*7/90),"")</f>
        <v/>
      </c>
      <c r="O5770" t="n">
        <v>47</v>
      </c>
      <c r="P5770">
        <f>K5770*O5770</f>
        <v/>
      </c>
      <c r="Q5770" t="inlineStr">
        <is>
          <t>THC</t>
        </is>
      </c>
      <c r="R5770" t="inlineStr">
        <is>
          <t>Beverages</t>
        </is>
      </c>
      <c r="S5770" t="inlineStr"/>
      <c r="T5770" t="inlineStr">
        <is>
          <t>JIXXI07</t>
        </is>
      </c>
      <c r="U5770" t="n">
        <v>0</v>
      </c>
      <c r="V5770" t="n">
        <v>117</v>
      </c>
      <c r="W5770" t="n">
        <v>0</v>
      </c>
      <c r="X5770" t="n">
        <v>0</v>
      </c>
      <c r="Y5770" t="n">
        <v>2</v>
      </c>
      <c r="Z5770" t="n">
        <v>2</v>
      </c>
      <c r="AA5770" t="n">
        <v>2</v>
      </c>
      <c r="AB5770" t="n">
        <v>0</v>
      </c>
      <c r="AC5770" t="n">
        <v>7.8333</v>
      </c>
      <c r="AD5770" t="n">
        <v>7.8333</v>
      </c>
      <c r="AE5770" t="n">
        <v>0</v>
      </c>
      <c r="AF5770" t="n">
        <v>0</v>
      </c>
      <c r="AG5770" t="n">
        <v>25.92</v>
      </c>
      <c r="AH5770" t="n">
        <v>25.92</v>
      </c>
      <c r="AI5770" t="n">
        <v>25.92</v>
      </c>
      <c r="AJ5770" t="n">
        <v>0</v>
      </c>
      <c r="AK5770" t="n">
        <v>0</v>
      </c>
      <c r="AL5770" t="n">
        <v>12.96</v>
      </c>
      <c r="AM5770" t="n">
        <v>12.96</v>
      </c>
      <c r="AN5770" t="n">
        <v>0</v>
      </c>
      <c r="AO5770" t="n">
        <v>2</v>
      </c>
      <c r="AP5770" t="inlineStr">
        <is>
          <t>Insight Brewing Company (D)</t>
        </is>
      </c>
      <c r="AQ5770" t="n">
        <v>0</v>
      </c>
      <c r="AR5770" t="n">
        <v>0</v>
      </c>
    </row>
    <row r="5771">
      <c r="A5771" t="inlineStr">
        <is>
          <t>198715275476</t>
        </is>
      </c>
      <c r="B5771" t="inlineStr">
        <is>
          <t>Insight Brewing Company (D)</t>
        </is>
      </c>
      <c r="C5771" t="inlineStr">
        <is>
          <t>Minneapolis</t>
        </is>
      </c>
      <c r="D5771" t="inlineStr">
        <is>
          <t>4pk 12oz can</t>
        </is>
      </c>
      <c r="E5771" t="inlineStr">
        <is>
          <t>Jixxie Huckleberry Sour 10mg THC 4pk 12oz can</t>
        </is>
      </c>
      <c r="F5771" t="n">
        <v>6</v>
      </c>
      <c r="G5771" t="n">
        <v>10</v>
      </c>
      <c r="H5771" t="n">
        <v>109</v>
      </c>
      <c r="I5771" t="n">
        <v>0</v>
      </c>
      <c r="J5771" t="n">
        <v>0</v>
      </c>
      <c r="K5771" t="n">
        <v>0</v>
      </c>
      <c r="L5771">
        <f>G5771+K5771*F5771</f>
        <v/>
      </c>
      <c r="M5771">
        <f>IF(X5771&gt;0,L5771/(X5771*7/30),"")</f>
        <v/>
      </c>
      <c r="N5771">
        <f>IF(Y5771&gt;0,L5771/(Y5771*7/90),"")</f>
        <v/>
      </c>
      <c r="O5771" t="n">
        <v>47</v>
      </c>
      <c r="P5771">
        <f>K5771*O5771</f>
        <v/>
      </c>
      <c r="Q5771" t="inlineStr">
        <is>
          <t>THC</t>
        </is>
      </c>
      <c r="R5771" t="inlineStr">
        <is>
          <t>Beverages</t>
        </is>
      </c>
      <c r="S5771" t="inlineStr"/>
      <c r="T5771" t="inlineStr">
        <is>
          <t>198715275476</t>
        </is>
      </c>
      <c r="U5771" t="n">
        <v>0</v>
      </c>
      <c r="V5771" t="n">
        <v>77</v>
      </c>
      <c r="W5771" t="n">
        <v>0</v>
      </c>
      <c r="X5771" t="n">
        <v>1</v>
      </c>
      <c r="Y5771" t="n">
        <v>2</v>
      </c>
      <c r="Z5771" t="n">
        <v>2</v>
      </c>
      <c r="AA5771" t="n">
        <v>2</v>
      </c>
      <c r="AB5771" t="n">
        <v>0</v>
      </c>
      <c r="AC5771" t="n">
        <v>7.833300000000001</v>
      </c>
      <c r="AD5771" t="n">
        <v>7.8333</v>
      </c>
      <c r="AE5771" t="n">
        <v>0</v>
      </c>
      <c r="AF5771" t="n">
        <v>12.96</v>
      </c>
      <c r="AG5771" t="n">
        <v>25.92</v>
      </c>
      <c r="AH5771" t="n">
        <v>25.92</v>
      </c>
      <c r="AI5771" t="n">
        <v>25.92</v>
      </c>
      <c r="AJ5771" t="n">
        <v>0</v>
      </c>
      <c r="AK5771" t="n">
        <v>12.96</v>
      </c>
      <c r="AL5771" t="n">
        <v>12.96</v>
      </c>
      <c r="AM5771" t="n">
        <v>12.96</v>
      </c>
      <c r="AN5771" t="n">
        <v>0</v>
      </c>
      <c r="AO5771" t="n">
        <v>0</v>
      </c>
      <c r="AP5771" t="inlineStr">
        <is>
          <t>Insight Brewing Company (D)</t>
        </is>
      </c>
      <c r="AQ5771" t="n">
        <v>0</v>
      </c>
      <c r="AR5771" t="n">
        <v>0</v>
      </c>
    </row>
    <row r="5772">
      <c r="A5772" t="inlineStr">
        <is>
          <t>198715532081</t>
        </is>
      </c>
      <c r="B5772" t="inlineStr">
        <is>
          <t>Global Reserve LLC</t>
        </is>
      </c>
      <c r="C5772" t="inlineStr">
        <is>
          <t>Bloomington</t>
        </is>
      </c>
      <c r="D5772" t="inlineStr">
        <is>
          <t>4pk 12oz can</t>
        </is>
      </c>
      <c r="E5772" t="inlineStr">
        <is>
          <t>Aura Blackberry Lavender Seltzer 10mg THC 4pk 12oz can</t>
        </is>
      </c>
      <c r="F5772" t="n">
        <v>6</v>
      </c>
      <c r="G5772" t="n">
        <v>10</v>
      </c>
      <c r="H5772" t="n">
        <v>73</v>
      </c>
      <c r="I5772" t="n">
        <v>0</v>
      </c>
      <c r="J5772" t="n">
        <v>0</v>
      </c>
      <c r="K5772" t="n">
        <v>0</v>
      </c>
      <c r="L5772">
        <f>G5772+K5772*F5772</f>
        <v/>
      </c>
      <c r="M5772">
        <f>IF(X5772&gt;0,L5772/(X5772*7/30),"")</f>
        <v/>
      </c>
      <c r="N5772">
        <f>IF(Y5772&gt;0,L5772/(Y5772*7/90),"")</f>
        <v/>
      </c>
      <c r="O5772" t="n">
        <v>51</v>
      </c>
      <c r="P5772">
        <f>K5772*O5772</f>
        <v/>
      </c>
      <c r="Q5772" t="inlineStr">
        <is>
          <t>THC</t>
        </is>
      </c>
      <c r="R5772" t="inlineStr">
        <is>
          <t>Beverages</t>
        </is>
      </c>
      <c r="S5772" t="inlineStr"/>
      <c r="T5772" t="inlineStr">
        <is>
          <t>198715532081</t>
        </is>
      </c>
      <c r="U5772" t="n">
        <v>0</v>
      </c>
      <c r="V5772" t="n">
        <v>696</v>
      </c>
      <c r="W5772" t="n">
        <v>1</v>
      </c>
      <c r="X5772" t="n">
        <v>1</v>
      </c>
      <c r="Y5772" t="n">
        <v>2</v>
      </c>
      <c r="Z5772" t="n">
        <v>2</v>
      </c>
      <c r="AA5772" t="n">
        <v>2</v>
      </c>
      <c r="AB5772" t="n">
        <v>0</v>
      </c>
      <c r="AC5772" t="n">
        <v>8.5</v>
      </c>
      <c r="AD5772" t="n">
        <v>8.5</v>
      </c>
      <c r="AE5772" t="n">
        <v>13.96</v>
      </c>
      <c r="AF5772" t="n">
        <v>13.96</v>
      </c>
      <c r="AG5772" t="n">
        <v>25.45</v>
      </c>
      <c r="AH5772" t="n">
        <v>25.45</v>
      </c>
      <c r="AI5772" t="n">
        <v>25.45</v>
      </c>
      <c r="AJ5772" t="n">
        <v>13.96</v>
      </c>
      <c r="AK5772" t="n">
        <v>13.96</v>
      </c>
      <c r="AL5772" t="n">
        <v>12.725</v>
      </c>
      <c r="AM5772" t="n">
        <v>12.725</v>
      </c>
      <c r="AN5772" t="n">
        <v>0</v>
      </c>
      <c r="AO5772" t="n">
        <v>2</v>
      </c>
      <c r="AP5772" t="inlineStr"/>
      <c r="AQ5772" t="n">
        <v>0</v>
      </c>
      <c r="AR5772" t="n">
        <v>0</v>
      </c>
    </row>
    <row r="5773">
      <c r="A5773" t="inlineStr">
        <is>
          <t>198715677201</t>
        </is>
      </c>
      <c r="B5773" t="inlineStr">
        <is>
          <t>Global Reserve LLC</t>
        </is>
      </c>
      <c r="C5773" t="inlineStr">
        <is>
          <t>Ramsey</t>
        </is>
      </c>
      <c r="D5773" t="inlineStr">
        <is>
          <t>4pk 12oz can</t>
        </is>
      </c>
      <c r="E5773" t="inlineStr">
        <is>
          <t>Bootlegger Mai Tai Mocktail 10mg THC 4pk 12oz can</t>
        </is>
      </c>
      <c r="F5773" t="n">
        <v>6</v>
      </c>
      <c r="G5773" t="n">
        <v>10</v>
      </c>
      <c r="H5773" t="n">
        <v>84</v>
      </c>
      <c r="I5773" t="n">
        <v>1</v>
      </c>
      <c r="J5773" t="n">
        <v>0</v>
      </c>
      <c r="K5773" t="n">
        <v>0</v>
      </c>
      <c r="L5773">
        <f>G5773+K5773*F5773</f>
        <v/>
      </c>
      <c r="M5773">
        <f>IF(X5773&gt;0,L5773/(X5773*7/30),"")</f>
        <v/>
      </c>
      <c r="N5773">
        <f>IF(Y5773&gt;0,L5773/(Y5773*7/90),"")</f>
        <v/>
      </c>
      <c r="O5773" t="n">
        <v>67.2</v>
      </c>
      <c r="P5773">
        <f>K5773*O5773</f>
        <v/>
      </c>
      <c r="Q5773" t="inlineStr">
        <is>
          <t>THC</t>
        </is>
      </c>
      <c r="R5773" t="inlineStr">
        <is>
          <t>Beverages</t>
        </is>
      </c>
      <c r="S5773" t="inlineStr"/>
      <c r="T5773" t="inlineStr">
        <is>
          <t>198715677201</t>
        </is>
      </c>
      <c r="U5773" t="n">
        <v>0</v>
      </c>
      <c r="V5773" t="n">
        <v>208</v>
      </c>
      <c r="W5773" t="n">
        <v>0</v>
      </c>
      <c r="X5773" t="n">
        <v>0</v>
      </c>
      <c r="Y5773" t="n">
        <v>0</v>
      </c>
      <c r="Z5773" t="n">
        <v>1</v>
      </c>
      <c r="AA5773" t="n">
        <v>1</v>
      </c>
      <c r="AB5773" t="n">
        <v>0</v>
      </c>
      <c r="AC5773" t="n">
        <v>11.2</v>
      </c>
      <c r="AD5773" t="n">
        <v>11.2</v>
      </c>
      <c r="AE5773" t="n">
        <v>0</v>
      </c>
      <c r="AF5773" t="n">
        <v>0</v>
      </c>
      <c r="AG5773" t="n">
        <v>0</v>
      </c>
      <c r="AH5773" t="n">
        <v>16.99</v>
      </c>
      <c r="AI5773" t="n">
        <v>16.99</v>
      </c>
      <c r="AJ5773" t="n">
        <v>0</v>
      </c>
      <c r="AK5773" t="n">
        <v>0</v>
      </c>
      <c r="AL5773" t="n">
        <v>16.99</v>
      </c>
      <c r="AM5773" t="n">
        <v>16.99</v>
      </c>
      <c r="AN5773" t="n">
        <v>0</v>
      </c>
      <c r="AO5773" t="n">
        <v>0</v>
      </c>
      <c r="AP5773" t="inlineStr"/>
      <c r="AQ5773" t="n">
        <v>0</v>
      </c>
      <c r="AR5773" t="n">
        <v>0</v>
      </c>
    </row>
    <row r="5774">
      <c r="A5774" t="inlineStr">
        <is>
          <t>615867916137</t>
        </is>
      </c>
      <c r="B5774" t="inlineStr">
        <is>
          <t>Mega Beer LLC</t>
        </is>
      </c>
      <c r="C5774" t="inlineStr">
        <is>
          <t>Rosemount</t>
        </is>
      </c>
      <c r="D5774" t="inlineStr">
        <is>
          <t>4pk 12oz can</t>
        </is>
      </c>
      <c r="E5774" t="inlineStr">
        <is>
          <t>Acre Strawberry Tangerine 10mg THC 4pk 12oz can</t>
        </is>
      </c>
      <c r="F5774" t="n">
        <v>6</v>
      </c>
      <c r="G5774" t="n">
        <v>10</v>
      </c>
      <c r="H5774" t="n">
        <v>145</v>
      </c>
      <c r="I5774" t="n">
        <v>6</v>
      </c>
      <c r="J5774" t="n">
        <v>0</v>
      </c>
      <c r="K5774" t="n">
        <v>0</v>
      </c>
      <c r="L5774">
        <f>G5774+K5774*F5774</f>
        <v/>
      </c>
      <c r="M5774">
        <f>IF(X5774&gt;0,L5774/(X5774*7/30),"")</f>
        <v/>
      </c>
      <c r="N5774">
        <f>IF(Y5774&gt;0,L5774/(Y5774*7/90),"")</f>
        <v/>
      </c>
      <c r="O5774" t="n">
        <v>42</v>
      </c>
      <c r="P5774">
        <f>K5774*O5774</f>
        <v/>
      </c>
      <c r="Q5774" t="inlineStr">
        <is>
          <t>THC</t>
        </is>
      </c>
      <c r="R5774" t="inlineStr">
        <is>
          <t>Beverages</t>
        </is>
      </c>
      <c r="S5774" t="inlineStr"/>
      <c r="T5774" t="inlineStr">
        <is>
          <t>12OZSTACRE</t>
        </is>
      </c>
      <c r="U5774" t="n">
        <v>0</v>
      </c>
      <c r="V5774" t="n">
        <v>811</v>
      </c>
      <c r="W5774" t="n">
        <v>0</v>
      </c>
      <c r="X5774" t="n">
        <v>0</v>
      </c>
      <c r="Y5774" t="n">
        <v>0</v>
      </c>
      <c r="Z5774" t="n">
        <v>6</v>
      </c>
      <c r="AA5774" t="n">
        <v>9</v>
      </c>
      <c r="AB5774" t="n">
        <v>0</v>
      </c>
      <c r="AC5774" t="n">
        <v>7.000000000557242</v>
      </c>
      <c r="AD5774" t="n">
        <v>7</v>
      </c>
      <c r="AE5774" t="n">
        <v>0</v>
      </c>
      <c r="AF5774" t="n">
        <v>0</v>
      </c>
      <c r="AG5774" t="n">
        <v>0</v>
      </c>
      <c r="AH5774" t="n">
        <v>65.76000000000001</v>
      </c>
      <c r="AI5774" t="n">
        <v>98.64000000000001</v>
      </c>
      <c r="AJ5774" t="n">
        <v>0</v>
      </c>
      <c r="AK5774" t="n">
        <v>0</v>
      </c>
      <c r="AL5774" t="n">
        <v>10.96</v>
      </c>
      <c r="AM5774" t="n">
        <v>10.96</v>
      </c>
      <c r="AN5774" t="n">
        <v>0</v>
      </c>
      <c r="AO5774" t="n">
        <v>4</v>
      </c>
      <c r="AP5774" t="inlineStr">
        <is>
          <t>Mega Beer LLC</t>
        </is>
      </c>
      <c r="AQ5774" t="n">
        <v>0</v>
      </c>
      <c r="AR5774" t="n">
        <v>0</v>
      </c>
    </row>
    <row r="5775">
      <c r="A5775" t="inlineStr">
        <is>
          <t>620221420120</t>
        </is>
      </c>
      <c r="B5775" t="inlineStr">
        <is>
          <t>College City Beverage, Inc.</t>
        </is>
      </c>
      <c r="C5775" t="inlineStr">
        <is>
          <t>Stillwater</t>
        </is>
      </c>
      <c r="D5775" t="inlineStr">
        <is>
          <t>4pk 12oz can</t>
        </is>
      </c>
      <c r="E5775" t="inlineStr">
        <is>
          <t>Mary Jones Green Apple 10mg THC 4pk 12oz can</t>
        </is>
      </c>
      <c r="F5775" t="n">
        <v>6</v>
      </c>
      <c r="G5775" t="n">
        <v>10</v>
      </c>
      <c r="H5775" t="n">
        <v>35</v>
      </c>
      <c r="I5775" t="n">
        <v>0</v>
      </c>
      <c r="J5775" t="n">
        <v>0</v>
      </c>
      <c r="K5775" t="n">
        <v>0</v>
      </c>
      <c r="L5775">
        <f>G5775+K5775*F5775</f>
        <v/>
      </c>
      <c r="M5775">
        <f>IF(X5775&gt;0,L5775/(X5775*7/30),"")</f>
        <v/>
      </c>
      <c r="N5775">
        <f>IF(Y5775&gt;0,L5775/(Y5775*7/90),"")</f>
        <v/>
      </c>
      <c r="O5775" t="n">
        <v>73</v>
      </c>
      <c r="P5775">
        <f>K5775*O5775</f>
        <v/>
      </c>
      <c r="Q5775" t="inlineStr">
        <is>
          <t>THC</t>
        </is>
      </c>
      <c r="R5775" t="inlineStr">
        <is>
          <t>Beverages</t>
        </is>
      </c>
      <c r="S5775" t="inlineStr"/>
      <c r="T5775" t="inlineStr">
        <is>
          <t>3206</t>
        </is>
      </c>
      <c r="U5775" t="n">
        <v>0</v>
      </c>
      <c r="V5775" t="n">
        <v>262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10.59409523738</v>
      </c>
      <c r="AD5775" t="n">
        <v>12.1667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inlineStr">
        <is>
          <t>Capitol Beverage Sales, L.P.</t>
        </is>
      </c>
      <c r="AQ5775" t="n">
        <v>0</v>
      </c>
      <c r="AR5775" t="n">
        <v>0</v>
      </c>
    </row>
    <row r="5776">
      <c r="A5776" t="inlineStr">
        <is>
          <t>628719778081</t>
        </is>
      </c>
      <c r="B5776" t="inlineStr">
        <is>
          <t>Capitol Beverage Sales, L.P.</t>
        </is>
      </c>
      <c r="C5776" t="inlineStr">
        <is>
          <t>Minnetonka</t>
        </is>
      </c>
      <c r="D5776" t="inlineStr">
        <is>
          <t>4pk 12oz can</t>
        </is>
      </c>
      <c r="E5776" t="inlineStr">
        <is>
          <t>Collective Project Raspberry Vanilla 10mg THC 4pk 12oz can</t>
        </is>
      </c>
      <c r="F5776" t="n">
        <v>6</v>
      </c>
      <c r="G5776" t="n">
        <v>10</v>
      </c>
      <c r="H5776" t="n">
        <v>65</v>
      </c>
      <c r="I5776" t="n">
        <v>2</v>
      </c>
      <c r="J5776" t="n">
        <v>0</v>
      </c>
      <c r="K5776" t="n">
        <v>0</v>
      </c>
      <c r="L5776">
        <f>G5776+K5776*F5776</f>
        <v/>
      </c>
      <c r="M5776">
        <f>IF(X5776&gt;0,L5776/(X5776*7/30),"")</f>
        <v/>
      </c>
      <c r="N5776">
        <f>IF(Y5776&gt;0,L5776/(Y5776*7/90),"")</f>
        <v/>
      </c>
      <c r="O5776" t="n">
        <v>56</v>
      </c>
      <c r="P5776">
        <f>K5776*O5776</f>
        <v/>
      </c>
      <c r="Q5776" t="inlineStr">
        <is>
          <t>THC</t>
        </is>
      </c>
      <c r="R5776" t="inlineStr">
        <is>
          <t>Beverages</t>
        </is>
      </c>
      <c r="S5776" t="inlineStr"/>
      <c r="T5776" t="inlineStr">
        <is>
          <t>31817</t>
        </is>
      </c>
      <c r="U5776" t="n">
        <v>0</v>
      </c>
      <c r="V5776" t="n">
        <v>661</v>
      </c>
      <c r="W5776" t="n">
        <v>0</v>
      </c>
      <c r="X5776" t="n">
        <v>0</v>
      </c>
      <c r="Y5776" t="n">
        <v>5</v>
      </c>
      <c r="Z5776" t="n">
        <v>12</v>
      </c>
      <c r="AA5776" t="n">
        <v>16</v>
      </c>
      <c r="AB5776" t="n">
        <v>1</v>
      </c>
      <c r="AC5776" t="n">
        <v>9.333333354978462</v>
      </c>
      <c r="AD5776" t="n">
        <v>9.333299999999999</v>
      </c>
      <c r="AE5776" t="n">
        <v>0</v>
      </c>
      <c r="AF5776" t="n">
        <v>0</v>
      </c>
      <c r="AG5776" t="n">
        <v>74.80000000000001</v>
      </c>
      <c r="AH5776" t="n">
        <v>184.6000000000001</v>
      </c>
      <c r="AI5776" t="n">
        <v>248.8000000000001</v>
      </c>
      <c r="AJ5776" t="n">
        <v>0</v>
      </c>
      <c r="AK5776" t="n">
        <v>0</v>
      </c>
      <c r="AL5776" t="n">
        <v>15.383333333</v>
      </c>
      <c r="AM5776" t="n">
        <v>15.55</v>
      </c>
      <c r="AN5776" t="n">
        <v>0</v>
      </c>
      <c r="AO5776" t="n">
        <v>0</v>
      </c>
      <c r="AP5776" t="inlineStr"/>
      <c r="AQ5776" t="n">
        <v>0</v>
      </c>
      <c r="AR5776" t="n">
        <v>2</v>
      </c>
    </row>
    <row r="5777">
      <c r="A5777" t="inlineStr">
        <is>
          <t>628719778104</t>
        </is>
      </c>
      <c r="B5777" t="inlineStr">
        <is>
          <t>Capitol Beverage Sales, L.P.</t>
        </is>
      </c>
      <c r="C5777" t="inlineStr">
        <is>
          <t>Plymouth</t>
        </is>
      </c>
      <c r="D5777" t="inlineStr">
        <is>
          <t>4pk 12oz can</t>
        </is>
      </c>
      <c r="E5777" t="inlineStr">
        <is>
          <t>Collective Project Lemonade 5mg THC 4pk 12oz can</t>
        </is>
      </c>
      <c r="F5777" t="n">
        <v>6</v>
      </c>
      <c r="G5777" t="n">
        <v>10</v>
      </c>
      <c r="H5777" t="n">
        <v>88</v>
      </c>
      <c r="I5777" t="n">
        <v>2</v>
      </c>
      <c r="J5777" t="n">
        <v>0</v>
      </c>
      <c r="K5777" t="n">
        <v>0</v>
      </c>
      <c r="L5777">
        <f>G5777+K5777*F5777</f>
        <v/>
      </c>
      <c r="M5777">
        <f>IF(X5777&gt;0,L5777/(X5777*7/30),"")</f>
        <v/>
      </c>
      <c r="N5777">
        <f>IF(Y5777&gt;0,L5777/(Y5777*7/90),"")</f>
        <v/>
      </c>
      <c r="O5777" t="n">
        <v>52.85</v>
      </c>
      <c r="P5777">
        <f>K5777*O5777</f>
        <v/>
      </c>
      <c r="Q5777" t="inlineStr">
        <is>
          <t>THC</t>
        </is>
      </c>
      <c r="R5777" t="inlineStr">
        <is>
          <t>Beverages</t>
        </is>
      </c>
      <c r="S5777" t="inlineStr"/>
      <c r="T5777" t="inlineStr">
        <is>
          <t>31811</t>
        </is>
      </c>
      <c r="U5777" t="n">
        <v>0</v>
      </c>
      <c r="V5777" t="n">
        <v>271</v>
      </c>
      <c r="W5777" t="n">
        <v>0</v>
      </c>
      <c r="X5777" t="n">
        <v>1</v>
      </c>
      <c r="Y5777" t="n">
        <v>1</v>
      </c>
      <c r="Z5777" t="n">
        <v>11</v>
      </c>
      <c r="AA5777" t="n">
        <v>14</v>
      </c>
      <c r="AB5777" t="n">
        <v>2</v>
      </c>
      <c r="AC5777" t="n">
        <v>8.823579558472728</v>
      </c>
      <c r="AD5777" t="n">
        <v>8.808299999999999</v>
      </c>
      <c r="AE5777" t="n">
        <v>0</v>
      </c>
      <c r="AF5777" t="n">
        <v>8.789999999999999</v>
      </c>
      <c r="AG5777" t="n">
        <v>8.789999999999999</v>
      </c>
      <c r="AH5777" t="n">
        <v>142.42</v>
      </c>
      <c r="AI5777" t="n">
        <v>182.33</v>
      </c>
      <c r="AJ5777" t="n">
        <v>0</v>
      </c>
      <c r="AK5777" t="n">
        <v>8.789999999999999</v>
      </c>
      <c r="AL5777" t="n">
        <v>12.947272727</v>
      </c>
      <c r="AM5777" t="n">
        <v>13.023571428</v>
      </c>
      <c r="AN5777" t="n">
        <v>0</v>
      </c>
      <c r="AO5777" t="n">
        <v>0</v>
      </c>
      <c r="AP5777" t="inlineStr"/>
      <c r="AQ5777" t="n">
        <v>0</v>
      </c>
      <c r="AR5777" t="n">
        <v>0</v>
      </c>
    </row>
    <row r="5778">
      <c r="A5778" t="inlineStr">
        <is>
          <t>628719778111</t>
        </is>
      </c>
      <c r="B5778" t="inlineStr">
        <is>
          <t>Capitol Beverage Sales, L.P.</t>
        </is>
      </c>
      <c r="C5778" t="inlineStr">
        <is>
          <t>Vadnais Heights</t>
        </is>
      </c>
      <c r="D5778" t="inlineStr">
        <is>
          <t>4pk 12oz can</t>
        </is>
      </c>
      <c r="E5778" t="inlineStr">
        <is>
          <t>Collective Project Raspberry Lemonade 5mg THC 4pk 12oz can</t>
        </is>
      </c>
      <c r="F5778" t="n">
        <v>6</v>
      </c>
      <c r="G5778" t="n">
        <v>10</v>
      </c>
      <c r="H5778" t="n">
        <v>72</v>
      </c>
      <c r="I5778" t="n">
        <v>3</v>
      </c>
      <c r="J5778" t="n">
        <v>0</v>
      </c>
      <c r="K5778" t="n">
        <v>0</v>
      </c>
      <c r="L5778">
        <f>G5778+K5778*F5778</f>
        <v/>
      </c>
      <c r="M5778">
        <f>IF(X5778&gt;0,L5778/(X5778*7/30),"")</f>
        <v/>
      </c>
      <c r="N5778">
        <f>IF(Y5778&gt;0,L5778/(Y5778*7/90),"")</f>
        <v/>
      </c>
      <c r="O5778" t="n">
        <v>52.85</v>
      </c>
      <c r="P5778">
        <f>K5778*O5778</f>
        <v/>
      </c>
      <c r="Q5778" t="inlineStr">
        <is>
          <t>THC</t>
        </is>
      </c>
      <c r="R5778" t="inlineStr">
        <is>
          <t>Beverages</t>
        </is>
      </c>
      <c r="S5778" t="inlineStr"/>
      <c r="T5778" t="inlineStr">
        <is>
          <t>31815</t>
        </is>
      </c>
      <c r="U5778" t="n">
        <v>0</v>
      </c>
      <c r="V5778" t="n">
        <v>566</v>
      </c>
      <c r="W5778" t="n">
        <v>0</v>
      </c>
      <c r="X5778" t="n">
        <v>1</v>
      </c>
      <c r="Y5778" t="n">
        <v>2</v>
      </c>
      <c r="Z5778" t="n">
        <v>14</v>
      </c>
      <c r="AA5778" t="n">
        <v>26</v>
      </c>
      <c r="AB5778" t="n">
        <v>8</v>
      </c>
      <c r="AC5778" t="n">
        <v>8.331134277984722</v>
      </c>
      <c r="AD5778" t="n">
        <v>8.808299999999999</v>
      </c>
      <c r="AE5778" t="n">
        <v>0</v>
      </c>
      <c r="AF5778" t="n">
        <v>9.960000000000001</v>
      </c>
      <c r="AG5778" t="n">
        <v>19.92</v>
      </c>
      <c r="AH5778" t="n">
        <v>183.4400000000001</v>
      </c>
      <c r="AI5778" t="n">
        <v>343.1399999999999</v>
      </c>
      <c r="AJ5778" t="n">
        <v>0</v>
      </c>
      <c r="AK5778" t="n">
        <v>9.960000000000001</v>
      </c>
      <c r="AL5778" t="n">
        <v>13.102857142</v>
      </c>
      <c r="AM5778" t="n">
        <v>13.197692307</v>
      </c>
      <c r="AN5778" t="n">
        <v>0</v>
      </c>
      <c r="AO5778" t="n">
        <v>0</v>
      </c>
      <c r="AP5778" t="inlineStr"/>
      <c r="AQ5778" t="n">
        <v>0.2</v>
      </c>
      <c r="AR5778" t="n">
        <v>0.1111</v>
      </c>
    </row>
    <row r="5779">
      <c r="A5779" t="inlineStr">
        <is>
          <t>628719778142</t>
        </is>
      </c>
      <c r="B5779" t="inlineStr">
        <is>
          <t>Capitol Beverage Sales, L.P.</t>
        </is>
      </c>
      <c r="C5779" t="inlineStr">
        <is>
          <t>Rosemount</t>
        </is>
      </c>
      <c r="D5779" t="inlineStr">
        <is>
          <t>4pk 12oz can</t>
        </is>
      </c>
      <c r="E5779" t="inlineStr">
        <is>
          <t>Fetch Zero Cola 10mg THC 4pk 12oz can</t>
        </is>
      </c>
      <c r="F5779" t="n">
        <v>6</v>
      </c>
      <c r="G5779" t="n">
        <v>10</v>
      </c>
      <c r="H5779" t="n">
        <v>41</v>
      </c>
      <c r="I5779" t="n">
        <v>0</v>
      </c>
      <c r="J5779" t="n">
        <v>0</v>
      </c>
      <c r="K5779" t="n">
        <v>0</v>
      </c>
      <c r="L5779">
        <f>G5779+K5779*F5779</f>
        <v/>
      </c>
      <c r="M5779">
        <f>IF(X5779&gt;0,L5779/(X5779*7/30),"")</f>
        <v/>
      </c>
      <c r="N5779">
        <f>IF(Y5779&gt;0,L5779/(Y5779*7/90),"")</f>
        <v/>
      </c>
      <c r="O5779" t="n">
        <v>52</v>
      </c>
      <c r="P5779">
        <f>K5779*O5779</f>
        <v/>
      </c>
      <c r="Q5779" t="inlineStr">
        <is>
          <t>THC</t>
        </is>
      </c>
      <c r="R5779" t="inlineStr">
        <is>
          <t>Beverages</t>
        </is>
      </c>
      <c r="S5779" t="inlineStr"/>
      <c r="T5779" t="inlineStr">
        <is>
          <t>31809</t>
        </is>
      </c>
      <c r="U5779" t="n">
        <v>0</v>
      </c>
      <c r="V5779" t="n">
        <v>297</v>
      </c>
      <c r="W5779" t="n">
        <v>0</v>
      </c>
      <c r="X5779" t="n">
        <v>0</v>
      </c>
      <c r="Y5779" t="n">
        <v>2</v>
      </c>
      <c r="Z5779" t="n">
        <v>73</v>
      </c>
      <c r="AA5779" t="n">
        <v>73</v>
      </c>
      <c r="AB5779" t="n">
        <v>0</v>
      </c>
      <c r="AC5779" t="n">
        <v>6.764227627463415</v>
      </c>
      <c r="AD5779" t="n">
        <v>8.666700000000001</v>
      </c>
      <c r="AE5779" t="n">
        <v>0</v>
      </c>
      <c r="AF5779" t="n">
        <v>0</v>
      </c>
      <c r="AG5779" t="n">
        <v>29.98</v>
      </c>
      <c r="AH5779" t="n">
        <v>942.9200000000008</v>
      </c>
      <c r="AI5779" t="n">
        <v>942.9200000000008</v>
      </c>
      <c r="AJ5779" t="n">
        <v>0</v>
      </c>
      <c r="AK5779" t="n">
        <v>0</v>
      </c>
      <c r="AL5779" t="n">
        <v>12.887916666</v>
      </c>
      <c r="AM5779" t="n">
        <v>12.887916666</v>
      </c>
      <c r="AN5779" t="n">
        <v>0</v>
      </c>
      <c r="AO5779" t="n">
        <v>0</v>
      </c>
      <c r="AP5779" t="inlineStr"/>
      <c r="AQ5779" t="n">
        <v>0</v>
      </c>
      <c r="AR5779" t="n">
        <v>0</v>
      </c>
    </row>
    <row r="5780">
      <c r="A5780" t="inlineStr">
        <is>
          <t>649696026200</t>
        </is>
      </c>
      <c r="B5780" t="inlineStr">
        <is>
          <t>Nothing But Hemp LLC</t>
        </is>
      </c>
      <c r="C5780" t="inlineStr">
        <is>
          <t>Minnetonka</t>
        </is>
      </c>
      <c r="D5780" t="inlineStr">
        <is>
          <t>4pk 12oz can</t>
        </is>
      </c>
      <c r="E5780" t="inlineStr">
        <is>
          <t>Forbidden Fruit Lemonade 10mg THC 4pk 12oz can</t>
        </is>
      </c>
      <c r="F5780" t="n">
        <v>6</v>
      </c>
      <c r="G5780" t="n">
        <v>10</v>
      </c>
      <c r="H5780" t="n">
        <v>175</v>
      </c>
      <c r="I5780" t="n">
        <v>1</v>
      </c>
      <c r="J5780" t="n">
        <v>0</v>
      </c>
      <c r="K5780" t="n">
        <v>0</v>
      </c>
      <c r="L5780">
        <f>G5780+K5780*F5780</f>
        <v/>
      </c>
      <c r="M5780">
        <f>IF(X5780&gt;0,L5780/(X5780*7/30),"")</f>
        <v/>
      </c>
      <c r="N5780">
        <f>IF(Y5780&gt;0,L5780/(Y5780*7/90),"")</f>
        <v/>
      </c>
      <c r="O5780" t="n">
        <v>60</v>
      </c>
      <c r="P5780">
        <f>K5780*O5780</f>
        <v/>
      </c>
      <c r="Q5780" t="inlineStr">
        <is>
          <t>THC</t>
        </is>
      </c>
      <c r="R5780" t="inlineStr">
        <is>
          <t>Beverages</t>
        </is>
      </c>
      <c r="S5780" t="inlineStr"/>
      <c r="T5780" t="inlineStr">
        <is>
          <t>FFL11923</t>
        </is>
      </c>
      <c r="U5780" t="n">
        <v>0</v>
      </c>
      <c r="V5780" t="n">
        <v>259</v>
      </c>
      <c r="W5780" t="n">
        <v>0</v>
      </c>
      <c r="X5780" t="n">
        <v>0</v>
      </c>
      <c r="Y5780" t="n">
        <v>2</v>
      </c>
      <c r="Z5780" t="n">
        <v>2</v>
      </c>
      <c r="AA5780" t="n">
        <v>2</v>
      </c>
      <c r="AB5780" t="n">
        <v>0</v>
      </c>
      <c r="AC5780" t="n">
        <v>9.619042856802285</v>
      </c>
      <c r="AD5780" t="n">
        <v>10</v>
      </c>
      <c r="AE5780" t="n">
        <v>0</v>
      </c>
      <c r="AF5780" t="n">
        <v>0</v>
      </c>
      <c r="AG5780" t="n">
        <v>39.92</v>
      </c>
      <c r="AH5780" t="n">
        <v>39.92</v>
      </c>
      <c r="AI5780" t="n">
        <v>39.92</v>
      </c>
      <c r="AJ5780" t="n">
        <v>0</v>
      </c>
      <c r="AK5780" t="n">
        <v>0</v>
      </c>
      <c r="AL5780" t="n">
        <v>19.96</v>
      </c>
      <c r="AM5780" t="n">
        <v>19.96</v>
      </c>
      <c r="AN5780" t="n">
        <v>0</v>
      </c>
      <c r="AO5780" t="n">
        <v>2</v>
      </c>
      <c r="AP5780" t="inlineStr">
        <is>
          <t>Bellboy Corporation</t>
        </is>
      </c>
      <c r="AQ5780" t="n">
        <v>0</v>
      </c>
      <c r="AR5780" t="n">
        <v>0</v>
      </c>
    </row>
    <row r="5781">
      <c r="A5781" t="inlineStr">
        <is>
          <t>649696361431</t>
        </is>
      </c>
      <c r="B5781" t="inlineStr">
        <is>
          <t>Nothing But Hemp LLC</t>
        </is>
      </c>
      <c r="C5781" t="inlineStr">
        <is>
          <t>Blaine</t>
        </is>
      </c>
      <c r="D5781" t="inlineStr">
        <is>
          <t>4pk 12oz can</t>
        </is>
      </c>
      <c r="E5781" t="inlineStr">
        <is>
          <t>Forbidden Fruit Iced Tea Lemonade 10mg THC 4pk 12oz can</t>
        </is>
      </c>
      <c r="F5781" t="n">
        <v>6</v>
      </c>
      <c r="G5781" t="n">
        <v>10</v>
      </c>
      <c r="H5781" t="n">
        <v>298</v>
      </c>
      <c r="I5781" t="n">
        <v>7</v>
      </c>
      <c r="J5781" t="n">
        <v>0</v>
      </c>
      <c r="K5781" t="n">
        <v>0</v>
      </c>
      <c r="L5781">
        <f>G5781+K5781*F5781</f>
        <v/>
      </c>
      <c r="M5781">
        <f>IF(X5781&gt;0,L5781/(X5781*7/30),"")</f>
        <v/>
      </c>
      <c r="N5781">
        <f>IF(Y5781&gt;0,L5781/(Y5781*7/90),"")</f>
        <v/>
      </c>
      <c r="O5781" t="n">
        <v>60</v>
      </c>
      <c r="P5781">
        <f>K5781*O5781</f>
        <v/>
      </c>
      <c r="Q5781" t="inlineStr">
        <is>
          <t>THC</t>
        </is>
      </c>
      <c r="R5781" t="inlineStr">
        <is>
          <t>Beverages</t>
        </is>
      </c>
      <c r="S5781" t="inlineStr"/>
      <c r="T5781" t="inlineStr">
        <is>
          <t>649696361431</t>
        </is>
      </c>
      <c r="U5781" t="n">
        <v>0</v>
      </c>
      <c r="V5781" t="n">
        <v>82</v>
      </c>
      <c r="W5781" t="n">
        <v>0</v>
      </c>
      <c r="X5781" t="n">
        <v>1</v>
      </c>
      <c r="Y5781" t="n">
        <v>4</v>
      </c>
      <c r="Z5781" t="n">
        <v>7</v>
      </c>
      <c r="AA5781" t="n">
        <v>9</v>
      </c>
      <c r="AB5781" t="n">
        <v>1</v>
      </c>
      <c r="AC5781" t="n">
        <v>10.1353493288594</v>
      </c>
      <c r="AD5781" t="n">
        <v>10</v>
      </c>
      <c r="AE5781" t="n">
        <v>0</v>
      </c>
      <c r="AF5781" t="n">
        <v>19.96</v>
      </c>
      <c r="AG5781" t="n">
        <v>79.84</v>
      </c>
      <c r="AH5781" t="n">
        <v>139.72</v>
      </c>
      <c r="AI5781" t="n">
        <v>174.68</v>
      </c>
      <c r="AJ5781" t="n">
        <v>0</v>
      </c>
      <c r="AK5781" t="n">
        <v>19.96</v>
      </c>
      <c r="AL5781" t="n">
        <v>19.96</v>
      </c>
      <c r="AM5781" t="n">
        <v>19.408888888</v>
      </c>
      <c r="AN5781" t="n">
        <v>0</v>
      </c>
      <c r="AO5781" t="n">
        <v>0</v>
      </c>
      <c r="AP5781" t="inlineStr">
        <is>
          <t>Bellboy Corporation</t>
        </is>
      </c>
      <c r="AQ5781" t="n">
        <v>0</v>
      </c>
      <c r="AR5781" t="n">
        <v>0</v>
      </c>
    </row>
    <row r="5782">
      <c r="A5782" t="inlineStr">
        <is>
          <t>649696361431</t>
        </is>
      </c>
      <c r="B5782" t="inlineStr">
        <is>
          <t>Nothing But Hemp LLC</t>
        </is>
      </c>
      <c r="C5782" t="inlineStr">
        <is>
          <t>Stillwater</t>
        </is>
      </c>
      <c r="D5782" t="inlineStr">
        <is>
          <t>4pk 12oz can</t>
        </is>
      </c>
      <c r="E5782" t="inlineStr">
        <is>
          <t>Forbidden Fruit Iced Tea Lemonade 10mg THC 4pk 12oz can</t>
        </is>
      </c>
      <c r="F5782" t="n">
        <v>6</v>
      </c>
      <c r="G5782" t="n">
        <v>10</v>
      </c>
      <c r="H5782" t="n">
        <v>298</v>
      </c>
      <c r="I5782" t="n">
        <v>1</v>
      </c>
      <c r="J5782" t="n">
        <v>0</v>
      </c>
      <c r="K5782" t="n">
        <v>0</v>
      </c>
      <c r="L5782">
        <f>G5782+K5782*F5782</f>
        <v/>
      </c>
      <c r="M5782">
        <f>IF(X5782&gt;0,L5782/(X5782*7/30),"")</f>
        <v/>
      </c>
      <c r="N5782">
        <f>IF(Y5782&gt;0,L5782/(Y5782*7/90),"")</f>
        <v/>
      </c>
      <c r="O5782" t="n">
        <v>52.67</v>
      </c>
      <c r="P5782">
        <f>K5782*O5782</f>
        <v/>
      </c>
      <c r="Q5782" t="inlineStr">
        <is>
          <t>THC</t>
        </is>
      </c>
      <c r="R5782" t="inlineStr">
        <is>
          <t>Beverages</t>
        </is>
      </c>
      <c r="S5782" t="inlineStr"/>
      <c r="T5782" t="inlineStr">
        <is>
          <t>649696361431</t>
        </is>
      </c>
      <c r="U5782" t="n">
        <v>0</v>
      </c>
      <c r="V5782" t="n">
        <v>82</v>
      </c>
      <c r="W5782" t="n">
        <v>0</v>
      </c>
      <c r="X5782" t="n">
        <v>1</v>
      </c>
      <c r="Y5782" t="n">
        <v>2</v>
      </c>
      <c r="Z5782" t="n">
        <v>4</v>
      </c>
      <c r="AA5782" t="n">
        <v>7</v>
      </c>
      <c r="AB5782" t="n">
        <v>0</v>
      </c>
      <c r="AC5782" t="n">
        <v>10.1353493288594</v>
      </c>
      <c r="AD5782" t="n">
        <v>8.777699999999999</v>
      </c>
      <c r="AE5782" t="n">
        <v>0</v>
      </c>
      <c r="AF5782" t="n">
        <v>19.19</v>
      </c>
      <c r="AG5782" t="n">
        <v>39.15000000000001</v>
      </c>
      <c r="AH5782" t="n">
        <v>83.10000000000001</v>
      </c>
      <c r="AI5782" t="n">
        <v>142.98</v>
      </c>
      <c r="AJ5782" t="n">
        <v>0</v>
      </c>
      <c r="AK5782" t="n">
        <v>19.19</v>
      </c>
      <c r="AL5782" t="n">
        <v>20.775</v>
      </c>
      <c r="AM5782" t="n">
        <v>20.425714285</v>
      </c>
      <c r="AN5782" t="n">
        <v>0</v>
      </c>
      <c r="AO5782" t="n">
        <v>0</v>
      </c>
      <c r="AP5782" t="inlineStr">
        <is>
          <t>Bellboy Corporation</t>
        </is>
      </c>
      <c r="AQ5782" t="n">
        <v>0</v>
      </c>
      <c r="AR5782" t="n">
        <v>0</v>
      </c>
    </row>
    <row r="5783">
      <c r="A5783" t="inlineStr">
        <is>
          <t>649696417503</t>
        </is>
      </c>
      <c r="B5783" t="inlineStr">
        <is>
          <t>Nothing But Hemp LLC</t>
        </is>
      </c>
      <c r="C5783" t="inlineStr">
        <is>
          <t>St. Louis Park</t>
        </is>
      </c>
      <c r="D5783" t="inlineStr">
        <is>
          <t>4pk 12oz can</t>
        </is>
      </c>
      <c r="E5783" t="inlineStr">
        <is>
          <t>Forbidden Fruit Strawberry Lemonade 10mg THC 4pk 12oz can</t>
        </is>
      </c>
      <c r="F5783" t="n">
        <v>6</v>
      </c>
      <c r="G5783" t="n">
        <v>10</v>
      </c>
      <c r="H5783" t="n">
        <v>156</v>
      </c>
      <c r="I5783" t="n">
        <v>1</v>
      </c>
      <c r="J5783" t="n">
        <v>0</v>
      </c>
      <c r="K5783" t="n">
        <v>0</v>
      </c>
      <c r="L5783">
        <f>G5783+K5783*F5783</f>
        <v/>
      </c>
      <c r="M5783">
        <f>IF(X5783&gt;0,L5783/(X5783*7/30),"")</f>
        <v/>
      </c>
      <c r="N5783">
        <f>IF(Y5783&gt;0,L5783/(Y5783*7/90),"")</f>
        <v/>
      </c>
      <c r="O5783" t="n">
        <v>60</v>
      </c>
      <c r="P5783">
        <f>K5783*O5783</f>
        <v/>
      </c>
      <c r="Q5783" t="inlineStr">
        <is>
          <t>THC</t>
        </is>
      </c>
      <c r="R5783" t="inlineStr">
        <is>
          <t>Beverages</t>
        </is>
      </c>
      <c r="S5783" t="inlineStr">
        <is>
          <t>Tea/Lemonade</t>
        </is>
      </c>
      <c r="T5783" t="inlineStr">
        <is>
          <t>FFSL093025</t>
        </is>
      </c>
      <c r="U5783" t="n">
        <v>0</v>
      </c>
      <c r="V5783" t="n">
        <v>228</v>
      </c>
      <c r="W5783" t="n">
        <v>0</v>
      </c>
      <c r="X5783" t="n">
        <v>1</v>
      </c>
      <c r="Y5783" t="n">
        <v>2</v>
      </c>
      <c r="Z5783" t="n">
        <v>6</v>
      </c>
      <c r="AA5783" t="n">
        <v>12</v>
      </c>
      <c r="AB5783" t="n">
        <v>2</v>
      </c>
      <c r="AC5783" t="n">
        <v>9.634460622756409</v>
      </c>
      <c r="AD5783" t="n">
        <v>10</v>
      </c>
      <c r="AE5783" t="n">
        <v>0</v>
      </c>
      <c r="AF5783" t="n">
        <v>19.96</v>
      </c>
      <c r="AG5783" t="n">
        <v>39.92</v>
      </c>
      <c r="AH5783" t="n">
        <v>119.76</v>
      </c>
      <c r="AI5783" t="n">
        <v>248.61</v>
      </c>
      <c r="AJ5783" t="n">
        <v>0</v>
      </c>
      <c r="AK5783" t="n">
        <v>19.96</v>
      </c>
      <c r="AL5783" t="n">
        <v>19.96</v>
      </c>
      <c r="AM5783" t="n">
        <v>20.7175</v>
      </c>
      <c r="AN5783" t="n">
        <v>0</v>
      </c>
      <c r="AO5783" t="n">
        <v>0</v>
      </c>
      <c r="AP5783" t="inlineStr">
        <is>
          <t>Bellboy Corporation</t>
        </is>
      </c>
      <c r="AQ5783" t="n">
        <v>0.5</v>
      </c>
      <c r="AR5783" t="n">
        <v>1</v>
      </c>
    </row>
    <row r="5784">
      <c r="A5784" t="inlineStr">
        <is>
          <t>673658342893</t>
        </is>
      </c>
      <c r="B5784" t="inlineStr">
        <is>
          <t>Get Chai</t>
        </is>
      </c>
      <c r="C5784" t="inlineStr">
        <is>
          <t>Blaine</t>
        </is>
      </c>
      <c r="D5784" t="inlineStr">
        <is>
          <t>4pk 12oz can</t>
        </is>
      </c>
      <c r="E5784" t="inlineStr">
        <is>
          <t xml:space="preserve">oHHo 10mg Blood Orange and Pomegranate 4pk 12oz can
</t>
        </is>
      </c>
      <c r="F5784" t="n">
        <v>6</v>
      </c>
      <c r="G5784" t="n">
        <v>10</v>
      </c>
      <c r="H5784" t="n">
        <v>148</v>
      </c>
      <c r="I5784" t="n">
        <v>9</v>
      </c>
      <c r="J5784" t="n">
        <v>0</v>
      </c>
      <c r="K5784" t="n">
        <v>0</v>
      </c>
      <c r="L5784">
        <f>G5784+K5784*F5784</f>
        <v/>
      </c>
      <c r="M5784">
        <f>IF(X5784&gt;0,L5784/(X5784*7/30),"")</f>
        <v/>
      </c>
      <c r="N5784">
        <f>IF(Y5784&gt;0,L5784/(Y5784*7/90),"")</f>
        <v/>
      </c>
      <c r="O5784" t="n">
        <v>60</v>
      </c>
      <c r="P5784">
        <f>K5784*O5784</f>
        <v/>
      </c>
      <c r="Q5784" t="inlineStr">
        <is>
          <t>THC</t>
        </is>
      </c>
      <c r="R5784" t="inlineStr">
        <is>
          <t>Beverages</t>
        </is>
      </c>
      <c r="S5784" t="inlineStr"/>
      <c r="T5784" t="inlineStr">
        <is>
          <t>673658342893</t>
        </is>
      </c>
      <c r="U5784" t="n">
        <v>0</v>
      </c>
      <c r="V5784" t="n">
        <v>438</v>
      </c>
      <c r="W5784" t="n">
        <v>0</v>
      </c>
      <c r="X5784" t="n">
        <v>0</v>
      </c>
      <c r="Y5784" t="n">
        <v>0</v>
      </c>
      <c r="Z5784" t="n">
        <v>34</v>
      </c>
      <c r="AA5784" t="n">
        <v>51</v>
      </c>
      <c r="AB5784" t="n">
        <v>3</v>
      </c>
      <c r="AC5784" t="n">
        <v>10</v>
      </c>
      <c r="AD5784" t="n">
        <v>10</v>
      </c>
      <c r="AE5784" t="n">
        <v>0</v>
      </c>
      <c r="AF5784" t="n">
        <v>0</v>
      </c>
      <c r="AG5784" t="n">
        <v>0</v>
      </c>
      <c r="AH5784" t="n">
        <v>550.8699999999999</v>
      </c>
      <c r="AI5784" t="n">
        <v>772.7100000000003</v>
      </c>
      <c r="AJ5784" t="n">
        <v>0</v>
      </c>
      <c r="AK5784" t="n">
        <v>0</v>
      </c>
      <c r="AL5784" t="n">
        <v>15.751081081</v>
      </c>
      <c r="AM5784" t="n">
        <v>14.938392857</v>
      </c>
      <c r="AN5784" t="n">
        <v>0</v>
      </c>
      <c r="AO5784" t="n">
        <v>0</v>
      </c>
      <c r="AP5784" t="inlineStr"/>
      <c r="AQ5784" t="n">
        <v>0</v>
      </c>
      <c r="AR5784" t="n">
        <v>0</v>
      </c>
    </row>
    <row r="5785">
      <c r="A5785" t="inlineStr">
        <is>
          <t>673658342893</t>
        </is>
      </c>
      <c r="B5785" t="inlineStr">
        <is>
          <t>Get Chai</t>
        </is>
      </c>
      <c r="C5785" t="inlineStr">
        <is>
          <t>Osseo</t>
        </is>
      </c>
      <c r="D5785" t="inlineStr">
        <is>
          <t>4pk 12oz can</t>
        </is>
      </c>
      <c r="E5785" t="inlineStr">
        <is>
          <t xml:space="preserve">oHHo 10mg Blood Orange and Pomegranate 4pk 12oz can
</t>
        </is>
      </c>
      <c r="F5785" t="n">
        <v>6</v>
      </c>
      <c r="G5785" t="n">
        <v>10</v>
      </c>
      <c r="H5785" t="n">
        <v>148</v>
      </c>
      <c r="I5785" t="n">
        <v>1</v>
      </c>
      <c r="J5785" t="n">
        <v>0</v>
      </c>
      <c r="K5785" t="n">
        <v>0</v>
      </c>
      <c r="L5785">
        <f>G5785+K5785*F5785</f>
        <v/>
      </c>
      <c r="M5785">
        <f>IF(X5785&gt;0,L5785/(X5785*7/30),"")</f>
        <v/>
      </c>
      <c r="N5785">
        <f>IF(Y5785&gt;0,L5785/(Y5785*7/90),"")</f>
        <v/>
      </c>
      <c r="O5785" t="n">
        <v>60</v>
      </c>
      <c r="P5785">
        <f>K5785*O5785</f>
        <v/>
      </c>
      <c r="Q5785" t="inlineStr">
        <is>
          <t>THC</t>
        </is>
      </c>
      <c r="R5785" t="inlineStr">
        <is>
          <t>Beverages</t>
        </is>
      </c>
      <c r="S5785" t="inlineStr"/>
      <c r="T5785" t="inlineStr">
        <is>
          <t>673658342893</t>
        </is>
      </c>
      <c r="U5785" t="n">
        <v>0</v>
      </c>
      <c r="V5785" t="n">
        <v>438</v>
      </c>
      <c r="W5785" t="n">
        <v>0</v>
      </c>
      <c r="X5785" t="n">
        <v>0</v>
      </c>
      <c r="Y5785" t="n">
        <v>0</v>
      </c>
      <c r="Z5785" t="n">
        <v>7</v>
      </c>
      <c r="AA5785" t="n">
        <v>8</v>
      </c>
      <c r="AB5785" t="n">
        <v>1</v>
      </c>
      <c r="AC5785" t="n">
        <v>10</v>
      </c>
      <c r="AD5785" t="n">
        <v>10</v>
      </c>
      <c r="AE5785" t="n">
        <v>0</v>
      </c>
      <c r="AF5785" t="n">
        <v>0</v>
      </c>
      <c r="AG5785" t="n">
        <v>0</v>
      </c>
      <c r="AH5785" t="n">
        <v>109.72</v>
      </c>
      <c r="AI5785" t="n">
        <v>125.68</v>
      </c>
      <c r="AJ5785" t="n">
        <v>0</v>
      </c>
      <c r="AK5785" t="n">
        <v>0</v>
      </c>
      <c r="AL5785" t="n">
        <v>15.674285714</v>
      </c>
      <c r="AM5785" t="n">
        <v>15.71</v>
      </c>
      <c r="AN5785" t="n">
        <v>0</v>
      </c>
      <c r="AO5785" t="n">
        <v>0</v>
      </c>
      <c r="AP5785" t="inlineStr"/>
      <c r="AQ5785" t="n">
        <v>0</v>
      </c>
      <c r="AR5785" t="n">
        <v>0</v>
      </c>
    </row>
    <row r="5786">
      <c r="A5786" t="inlineStr">
        <is>
          <t>673658342923</t>
        </is>
      </c>
      <c r="B5786" t="inlineStr">
        <is>
          <t>Get Chai</t>
        </is>
      </c>
      <c r="C5786" t="inlineStr">
        <is>
          <t>Minnetonka</t>
        </is>
      </c>
      <c r="D5786" t="inlineStr">
        <is>
          <t>4pk 12oz can</t>
        </is>
      </c>
      <c r="E5786" t="inlineStr">
        <is>
          <t xml:space="preserve">oHHo 10mg Red Cherry and Lime 4pk 12oz can
</t>
        </is>
      </c>
      <c r="F5786" t="n">
        <v>6</v>
      </c>
      <c r="G5786" t="n">
        <v>10</v>
      </c>
      <c r="H5786" t="n">
        <v>201</v>
      </c>
      <c r="I5786" t="n">
        <v>1</v>
      </c>
      <c r="J5786" t="n">
        <v>0</v>
      </c>
      <c r="K5786" t="n">
        <v>0</v>
      </c>
      <c r="L5786">
        <f>G5786+K5786*F5786</f>
        <v/>
      </c>
      <c r="M5786">
        <f>IF(X5786&gt;0,L5786/(X5786*7/30),"")</f>
        <v/>
      </c>
      <c r="N5786">
        <f>IF(Y5786&gt;0,L5786/(Y5786*7/90),"")</f>
        <v/>
      </c>
      <c r="O5786" t="n">
        <v>60</v>
      </c>
      <c r="P5786">
        <f>K5786*O5786</f>
        <v/>
      </c>
      <c r="Q5786" t="inlineStr">
        <is>
          <t>THC</t>
        </is>
      </c>
      <c r="R5786" t="inlineStr">
        <is>
          <t>Beverages</t>
        </is>
      </c>
      <c r="S5786" t="inlineStr"/>
      <c r="T5786" t="inlineStr">
        <is>
          <t>673658342923</t>
        </is>
      </c>
      <c r="U5786" t="n">
        <v>0</v>
      </c>
      <c r="V5786" t="n">
        <v>319</v>
      </c>
      <c r="W5786" t="n">
        <v>0</v>
      </c>
      <c r="X5786" t="n">
        <v>0</v>
      </c>
      <c r="Y5786" t="n">
        <v>0</v>
      </c>
      <c r="Z5786" t="n">
        <v>0</v>
      </c>
      <c r="AA5786" t="n">
        <v>1</v>
      </c>
      <c r="AB5786" t="n">
        <v>1</v>
      </c>
      <c r="AC5786" t="n">
        <v>10</v>
      </c>
      <c r="AD5786" t="n">
        <v>10</v>
      </c>
      <c r="AE5786" t="n">
        <v>0</v>
      </c>
      <c r="AF5786" t="n">
        <v>0</v>
      </c>
      <c r="AG5786" t="n">
        <v>0</v>
      </c>
      <c r="AH5786" t="n">
        <v>0</v>
      </c>
      <c r="AI5786" t="n">
        <v>15.96</v>
      </c>
      <c r="AJ5786" t="n">
        <v>0</v>
      </c>
      <c r="AK5786" t="n">
        <v>0</v>
      </c>
      <c r="AL5786" t="n">
        <v>0</v>
      </c>
      <c r="AM5786" t="n">
        <v>15.96</v>
      </c>
      <c r="AN5786" t="n">
        <v>0</v>
      </c>
      <c r="AO5786" t="n">
        <v>0</v>
      </c>
      <c r="AP5786" t="inlineStr"/>
      <c r="AQ5786" t="n">
        <v>0</v>
      </c>
      <c r="AR5786" t="n">
        <v>0</v>
      </c>
    </row>
    <row r="5787">
      <c r="A5787" t="inlineStr">
        <is>
          <t>673658342923</t>
        </is>
      </c>
      <c r="B5787" t="inlineStr">
        <is>
          <t>Get Chai</t>
        </is>
      </c>
      <c r="C5787" t="inlineStr">
        <is>
          <t>Plymouth</t>
        </is>
      </c>
      <c r="D5787" t="inlineStr">
        <is>
          <t>4pk 12oz can</t>
        </is>
      </c>
      <c r="E5787" t="inlineStr">
        <is>
          <t xml:space="preserve">oHHo 10mg Red Cherry and Lime 4pk 12oz can
</t>
        </is>
      </c>
      <c r="F5787" t="n">
        <v>6</v>
      </c>
      <c r="G5787" t="n">
        <v>10</v>
      </c>
      <c r="H5787" t="n">
        <v>201</v>
      </c>
      <c r="I5787" t="n">
        <v>1</v>
      </c>
      <c r="J5787" t="n">
        <v>0</v>
      </c>
      <c r="K5787" t="n">
        <v>0</v>
      </c>
      <c r="L5787">
        <f>G5787+K5787*F5787</f>
        <v/>
      </c>
      <c r="M5787">
        <f>IF(X5787&gt;0,L5787/(X5787*7/30),"")</f>
        <v/>
      </c>
      <c r="N5787">
        <f>IF(Y5787&gt;0,L5787/(Y5787*7/90),"")</f>
        <v/>
      </c>
      <c r="O5787" t="n">
        <v>60</v>
      </c>
      <c r="P5787">
        <f>K5787*O5787</f>
        <v/>
      </c>
      <c r="Q5787" t="inlineStr">
        <is>
          <t>THC</t>
        </is>
      </c>
      <c r="R5787" t="inlineStr">
        <is>
          <t>Beverages</t>
        </is>
      </c>
      <c r="S5787" t="inlineStr"/>
      <c r="T5787" t="inlineStr">
        <is>
          <t>673658342923</t>
        </is>
      </c>
      <c r="U5787" t="n">
        <v>0</v>
      </c>
      <c r="V5787" t="n">
        <v>319</v>
      </c>
      <c r="W5787" t="n">
        <v>0</v>
      </c>
      <c r="X5787" t="n">
        <v>0</v>
      </c>
      <c r="Y5787" t="n">
        <v>1</v>
      </c>
      <c r="Z5787" t="n">
        <v>8</v>
      </c>
      <c r="AA5787" t="n">
        <v>18</v>
      </c>
      <c r="AB5787" t="n">
        <v>0</v>
      </c>
      <c r="AC5787" t="n">
        <v>10</v>
      </c>
      <c r="AD5787" t="n">
        <v>10</v>
      </c>
      <c r="AE5787" t="n">
        <v>0</v>
      </c>
      <c r="AF5787" t="n">
        <v>0</v>
      </c>
      <c r="AG5787" t="n">
        <v>15.99</v>
      </c>
      <c r="AH5787" t="n">
        <v>127.8</v>
      </c>
      <c r="AI5787" t="n">
        <v>248.7100000000001</v>
      </c>
      <c r="AJ5787" t="n">
        <v>0</v>
      </c>
      <c r="AK5787" t="n">
        <v>0</v>
      </c>
      <c r="AL5787" t="n">
        <v>15.977142857</v>
      </c>
      <c r="AM5787" t="n">
        <v>13.69117647</v>
      </c>
      <c r="AN5787" t="n">
        <v>0</v>
      </c>
      <c r="AO5787" t="n">
        <v>0</v>
      </c>
      <c r="AP5787" t="inlineStr"/>
      <c r="AQ5787" t="n">
        <v>0</v>
      </c>
      <c r="AR5787" t="n">
        <v>0.5</v>
      </c>
    </row>
    <row r="5788">
      <c r="A5788" t="inlineStr">
        <is>
          <t>703674911589</t>
        </is>
      </c>
      <c r="B5788" t="inlineStr">
        <is>
          <t>Discontinued</t>
        </is>
      </c>
      <c r="C5788" t="inlineStr">
        <is>
          <t>Rosemount</t>
        </is>
      </c>
      <c r="D5788" t="inlineStr">
        <is>
          <t>4pk 12oz can</t>
        </is>
      </c>
      <c r="E5788" t="inlineStr">
        <is>
          <t>Flyers Cocktail Sparkling Ol' Fashioned 4pk 12oz can</t>
        </is>
      </c>
      <c r="F5788" t="n">
        <v>6</v>
      </c>
      <c r="G5788" t="n">
        <v>10</v>
      </c>
      <c r="H5788" t="n">
        <v>15</v>
      </c>
      <c r="I5788" t="n">
        <v>0</v>
      </c>
      <c r="J5788" t="n">
        <v>0</v>
      </c>
      <c r="K5788" t="n">
        <v>0</v>
      </c>
      <c r="L5788">
        <f>G5788+K5788*F5788</f>
        <v/>
      </c>
      <c r="M5788">
        <f>IF(X5788&gt;0,L5788/(X5788*7/30),"")</f>
        <v/>
      </c>
      <c r="N5788">
        <f>IF(Y5788&gt;0,L5788/(Y5788*7/90),"")</f>
        <v/>
      </c>
      <c r="O5788" t="n">
        <v>76.8</v>
      </c>
      <c r="P5788">
        <f>K5788*O5788</f>
        <v/>
      </c>
      <c r="Q5788" t="inlineStr">
        <is>
          <t>THC</t>
        </is>
      </c>
      <c r="R5788" t="inlineStr">
        <is>
          <t>Beverages</t>
        </is>
      </c>
      <c r="S5788" t="inlineStr"/>
      <c r="T5788" t="inlineStr">
        <is>
          <t>FLY61523O</t>
        </is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12.8</v>
      </c>
      <c r="AD5788" t="n">
        <v>12.8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inlineStr">
        <is>
          <t>Emerald Elements</t>
        </is>
      </c>
      <c r="AQ5788" t="n">
        <v>0</v>
      </c>
      <c r="AR5788" t="n">
        <v>0</v>
      </c>
    </row>
    <row r="5789">
      <c r="A5789" t="inlineStr">
        <is>
          <t>810012696890</t>
        </is>
      </c>
      <c r="B5789" t="inlineStr">
        <is>
          <t>Bellboy Corporation</t>
        </is>
      </c>
      <c r="C5789" t="inlineStr">
        <is>
          <t>Stillwater</t>
        </is>
      </c>
      <c r="D5789" t="inlineStr">
        <is>
          <t>4pk 12oz can</t>
        </is>
      </c>
      <c r="E5789" t="inlineStr">
        <is>
          <t>BLNCD Blood Orange Cardamom 5mg THC 4pk 12oz can</t>
        </is>
      </c>
      <c r="F5789" t="n">
        <v>6</v>
      </c>
      <c r="G5789" t="n">
        <v>10</v>
      </c>
      <c r="H5789" t="n">
        <v>201</v>
      </c>
      <c r="I5789" t="n">
        <v>0</v>
      </c>
      <c r="J5789" t="n">
        <v>0</v>
      </c>
      <c r="K5789" t="n">
        <v>0</v>
      </c>
      <c r="L5789">
        <f>G5789+K5789*F5789</f>
        <v/>
      </c>
      <c r="M5789">
        <f>IF(X5789&gt;0,L5789/(X5789*7/30),"")</f>
        <v/>
      </c>
      <c r="N5789">
        <f>IF(Y5789&gt;0,L5789/(Y5789*7/90),"")</f>
        <v/>
      </c>
      <c r="O5789" t="n">
        <v>58.02</v>
      </c>
      <c r="P5789">
        <f>K5789*O5789</f>
        <v/>
      </c>
      <c r="Q5789" t="inlineStr">
        <is>
          <t>THC</t>
        </is>
      </c>
      <c r="R5789" t="inlineStr">
        <is>
          <t>Beverages</t>
        </is>
      </c>
      <c r="S5789" t="inlineStr"/>
      <c r="T5789" t="inlineStr">
        <is>
          <t>9918052</t>
        </is>
      </c>
      <c r="U5789" t="n">
        <v>0</v>
      </c>
      <c r="V5789" t="n">
        <v>92</v>
      </c>
      <c r="W5789" t="n">
        <v>0</v>
      </c>
      <c r="X5789" t="n">
        <v>0</v>
      </c>
      <c r="Y5789" t="n">
        <v>0</v>
      </c>
      <c r="Z5789" t="n">
        <v>2</v>
      </c>
      <c r="AA5789" t="n">
        <v>2</v>
      </c>
      <c r="AB5789" t="n">
        <v>0</v>
      </c>
      <c r="AC5789" t="n">
        <v>9.66999999990149</v>
      </c>
      <c r="AD5789" t="n">
        <v>9.67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inlineStr"/>
      <c r="AQ5789" t="n">
        <v>0</v>
      </c>
      <c r="AR5789" t="n">
        <v>0</v>
      </c>
    </row>
    <row r="5790">
      <c r="A5790" t="inlineStr">
        <is>
          <t>810091530849</t>
        </is>
      </c>
      <c r="B5790" t="inlineStr">
        <is>
          <t>Discontinued</t>
        </is>
      </c>
      <c r="C5790" t="inlineStr">
        <is>
          <t>Cottage Grove</t>
        </is>
      </c>
      <c r="D5790" t="inlineStr">
        <is>
          <t>4pk 12oz can</t>
        </is>
      </c>
      <c r="E5790" t="inlineStr">
        <is>
          <t>Tetra Rasp-Ginger 10mg THC 4pk 12oz can</t>
        </is>
      </c>
      <c r="F5790" t="n">
        <v>6</v>
      </c>
      <c r="G5790" t="n">
        <v>10</v>
      </c>
      <c r="H5790" t="n">
        <v>89</v>
      </c>
      <c r="I5790" t="n">
        <v>0</v>
      </c>
      <c r="J5790" t="n">
        <v>0</v>
      </c>
      <c r="K5790" t="n">
        <v>0</v>
      </c>
      <c r="L5790">
        <f>G5790+K5790*F5790</f>
        <v/>
      </c>
      <c r="M5790">
        <f>IF(X5790&gt;0,L5790/(X5790*7/30),"")</f>
        <v/>
      </c>
      <c r="N5790">
        <f>IF(Y5790&gt;0,L5790/(Y5790*7/90),"")</f>
        <v/>
      </c>
      <c r="O5790" t="n">
        <v>72</v>
      </c>
      <c r="P5790">
        <f>K5790*O5790</f>
        <v/>
      </c>
      <c r="Q5790" t="inlineStr">
        <is>
          <t>THC</t>
        </is>
      </c>
      <c r="R5790" t="inlineStr">
        <is>
          <t>Beverages</t>
        </is>
      </c>
      <c r="S5790" t="inlineStr"/>
      <c r="T5790" t="inlineStr">
        <is>
          <t>44</t>
        </is>
      </c>
      <c r="U5790" t="n">
        <v>0</v>
      </c>
      <c r="V5790" t="n">
        <v>451</v>
      </c>
      <c r="W5790" t="n">
        <v>0</v>
      </c>
      <c r="X5790" t="n">
        <v>1</v>
      </c>
      <c r="Y5790" t="n">
        <v>1</v>
      </c>
      <c r="Z5790" t="n">
        <v>2</v>
      </c>
      <c r="AA5790" t="n">
        <v>2</v>
      </c>
      <c r="AB5790" t="n">
        <v>0</v>
      </c>
      <c r="AC5790" t="n">
        <v>13.00372022761124</v>
      </c>
      <c r="AD5790" t="n">
        <v>12</v>
      </c>
      <c r="AE5790" t="n">
        <v>0</v>
      </c>
      <c r="AF5790" t="n">
        <v>19.96</v>
      </c>
      <c r="AG5790" t="n">
        <v>19.96</v>
      </c>
      <c r="AH5790" t="n">
        <v>43.95</v>
      </c>
      <c r="AI5790" t="n">
        <v>43.95</v>
      </c>
      <c r="AJ5790" t="n">
        <v>0</v>
      </c>
      <c r="AK5790" t="n">
        <v>19.96</v>
      </c>
      <c r="AL5790" t="n">
        <v>21.975</v>
      </c>
      <c r="AM5790" t="n">
        <v>21.975</v>
      </c>
      <c r="AN5790" t="n">
        <v>0</v>
      </c>
      <c r="AO5790" t="n">
        <v>0</v>
      </c>
      <c r="AP5790" t="inlineStr">
        <is>
          <t>Discontinued</t>
        </is>
      </c>
      <c r="AQ5790" t="n">
        <v>0</v>
      </c>
      <c r="AR5790" t="n">
        <v>0</v>
      </c>
    </row>
    <row r="5791">
      <c r="A5791" t="inlineStr">
        <is>
          <t>810091530849</t>
        </is>
      </c>
      <c r="B5791" t="inlineStr">
        <is>
          <t>Discontinued</t>
        </is>
      </c>
      <c r="C5791" t="inlineStr">
        <is>
          <t>Minnetonka</t>
        </is>
      </c>
      <c r="D5791" t="inlineStr">
        <is>
          <t>4pk 12oz can</t>
        </is>
      </c>
      <c r="E5791" t="inlineStr">
        <is>
          <t>Tetra Rasp-Ginger 10mg THC 4pk 12oz can</t>
        </is>
      </c>
      <c r="F5791" t="n">
        <v>6</v>
      </c>
      <c r="G5791" t="n">
        <v>10</v>
      </c>
      <c r="H5791" t="n">
        <v>89</v>
      </c>
      <c r="I5791" t="n">
        <v>0</v>
      </c>
      <c r="J5791" t="n">
        <v>0</v>
      </c>
      <c r="K5791" t="n">
        <v>0</v>
      </c>
      <c r="L5791">
        <f>G5791+K5791*F5791</f>
        <v/>
      </c>
      <c r="M5791">
        <f>IF(X5791&gt;0,L5791/(X5791*7/30),"")</f>
        <v/>
      </c>
      <c r="N5791">
        <f>IF(Y5791&gt;0,L5791/(Y5791*7/90),"")</f>
        <v/>
      </c>
      <c r="O5791" t="n">
        <v>80</v>
      </c>
      <c r="P5791">
        <f>K5791*O5791</f>
        <v/>
      </c>
      <c r="Q5791" t="inlineStr">
        <is>
          <t>THC</t>
        </is>
      </c>
      <c r="R5791" t="inlineStr">
        <is>
          <t>Beverages</t>
        </is>
      </c>
      <c r="S5791" t="inlineStr"/>
      <c r="T5791" t="inlineStr">
        <is>
          <t>44</t>
        </is>
      </c>
      <c r="U5791" t="n">
        <v>0</v>
      </c>
      <c r="V5791" t="n">
        <v>451</v>
      </c>
      <c r="W5791" t="n">
        <v>0</v>
      </c>
      <c r="X5791" t="n">
        <v>1</v>
      </c>
      <c r="Y5791" t="n">
        <v>1</v>
      </c>
      <c r="Z5791" t="n">
        <v>6</v>
      </c>
      <c r="AA5791" t="n">
        <v>17</v>
      </c>
      <c r="AB5791" t="n">
        <v>4</v>
      </c>
      <c r="AC5791" t="n">
        <v>13.00372022761124</v>
      </c>
      <c r="AD5791" t="n">
        <v>13.3333</v>
      </c>
      <c r="AE5791" t="n">
        <v>0</v>
      </c>
      <c r="AF5791" t="n">
        <v>19.96</v>
      </c>
      <c r="AG5791" t="n">
        <v>19.96</v>
      </c>
      <c r="AH5791" t="n">
        <v>119.76</v>
      </c>
      <c r="AI5791" t="n">
        <v>345.41</v>
      </c>
      <c r="AJ5791" t="n">
        <v>0</v>
      </c>
      <c r="AK5791" t="n">
        <v>19.96</v>
      </c>
      <c r="AL5791" t="n">
        <v>19.96</v>
      </c>
      <c r="AM5791" t="n">
        <v>20.340625</v>
      </c>
      <c r="AN5791" t="n">
        <v>0</v>
      </c>
      <c r="AO5791" t="n">
        <v>0</v>
      </c>
      <c r="AP5791" t="inlineStr">
        <is>
          <t>Discontinued</t>
        </is>
      </c>
      <c r="AQ5791" t="n">
        <v>0.5</v>
      </c>
      <c r="AR5791" t="n">
        <v>0.5</v>
      </c>
    </row>
    <row r="5792">
      <c r="A5792" t="inlineStr">
        <is>
          <t>810091531013</t>
        </is>
      </c>
      <c r="B5792" t="inlineStr">
        <is>
          <t>Discontinued</t>
        </is>
      </c>
      <c r="C5792" t="inlineStr">
        <is>
          <t>Chanhassen</t>
        </is>
      </c>
      <c r="D5792" t="inlineStr">
        <is>
          <t>4pk 12oz can</t>
        </is>
      </c>
      <c r="E5792" t="inlineStr">
        <is>
          <t>Tetra Crisp Apple Pear 10mg THC 4pk 12oz can</t>
        </is>
      </c>
      <c r="F5792" t="n">
        <v>6</v>
      </c>
      <c r="G5792" t="n">
        <v>10</v>
      </c>
      <c r="H5792" t="n">
        <v>48</v>
      </c>
      <c r="I5792" t="n">
        <v>0</v>
      </c>
      <c r="J5792" t="n">
        <v>0</v>
      </c>
      <c r="K5792" t="n">
        <v>0</v>
      </c>
      <c r="L5792">
        <f>G5792+K5792*F5792</f>
        <v/>
      </c>
      <c r="M5792">
        <f>IF(X5792&gt;0,L5792/(X5792*7/30),"")</f>
        <v/>
      </c>
      <c r="N5792">
        <f>IF(Y5792&gt;0,L5792/(Y5792*7/90),"")</f>
        <v/>
      </c>
      <c r="O5792" t="n">
        <v>72</v>
      </c>
      <c r="P5792">
        <f>K5792*O5792</f>
        <v/>
      </c>
      <c r="Q5792" t="inlineStr">
        <is>
          <t>THC</t>
        </is>
      </c>
      <c r="R5792" t="inlineStr">
        <is>
          <t>Beverages</t>
        </is>
      </c>
      <c r="S5792" t="inlineStr"/>
      <c r="T5792" t="inlineStr">
        <is>
          <t>810091531013</t>
        </is>
      </c>
      <c r="U5792" t="n">
        <v>0</v>
      </c>
      <c r="V5792" t="n">
        <v>216</v>
      </c>
      <c r="W5792" t="n">
        <v>0</v>
      </c>
      <c r="X5792" t="n">
        <v>1</v>
      </c>
      <c r="Y5792" t="n">
        <v>1</v>
      </c>
      <c r="Z5792" t="n">
        <v>2</v>
      </c>
      <c r="AA5792" t="n">
        <v>2</v>
      </c>
      <c r="AB5792" t="n">
        <v>0</v>
      </c>
      <c r="AC5792" t="n">
        <v>12.74998125</v>
      </c>
      <c r="AD5792" t="n">
        <v>12</v>
      </c>
      <c r="AE5792" t="n">
        <v>0</v>
      </c>
      <c r="AF5792" t="n">
        <v>19.19</v>
      </c>
      <c r="AG5792" t="n">
        <v>19.19</v>
      </c>
      <c r="AH5792" t="n">
        <v>39.15000000000001</v>
      </c>
      <c r="AI5792" t="n">
        <v>39.15000000000001</v>
      </c>
      <c r="AJ5792" t="n">
        <v>0</v>
      </c>
      <c r="AK5792" t="n">
        <v>19.19</v>
      </c>
      <c r="AL5792" t="n">
        <v>19.575</v>
      </c>
      <c r="AM5792" t="n">
        <v>19.575</v>
      </c>
      <c r="AN5792" t="n">
        <v>0</v>
      </c>
      <c r="AO5792" t="n">
        <v>0</v>
      </c>
      <c r="AP5792" t="inlineStr"/>
      <c r="AQ5792" t="n">
        <v>0</v>
      </c>
      <c r="AR5792" t="n">
        <v>0</v>
      </c>
    </row>
    <row r="5793">
      <c r="A5793" t="inlineStr">
        <is>
          <t>810094772857</t>
        </is>
      </c>
      <c r="B5793" t="inlineStr">
        <is>
          <t>Gravitron LLC dba GRAV</t>
        </is>
      </c>
      <c r="C5793" t="inlineStr">
        <is>
          <t>Osseo</t>
        </is>
      </c>
      <c r="D5793" t="inlineStr">
        <is>
          <t>50ml</t>
        </is>
      </c>
      <c r="E5793" t="inlineStr">
        <is>
          <t>GRAV Natural 10mg THC 50ml btl</t>
        </is>
      </c>
      <c r="F5793" t="n">
        <v>6</v>
      </c>
      <c r="G5793" t="n">
        <v>10</v>
      </c>
      <c r="H5793" t="n">
        <v>227</v>
      </c>
      <c r="I5793" t="n">
        <v>1</v>
      </c>
      <c r="J5793" t="n">
        <v>0</v>
      </c>
      <c r="K5793" t="n">
        <v>0</v>
      </c>
      <c r="L5793">
        <f>G5793+K5793*F5793</f>
        <v/>
      </c>
      <c r="M5793">
        <f>IF(X5793&gt;0,L5793/(X5793*7/30),"")</f>
        <v/>
      </c>
      <c r="N5793">
        <f>IF(Y5793&gt;0,L5793/(Y5793*7/90),"")</f>
        <v/>
      </c>
      <c r="O5793" t="n">
        <v>11.04</v>
      </c>
      <c r="P5793">
        <f>K5793*O5793</f>
        <v/>
      </c>
      <c r="Q5793" t="inlineStr">
        <is>
          <t>THC</t>
        </is>
      </c>
      <c r="R5793" t="inlineStr">
        <is>
          <t>Beverages</t>
        </is>
      </c>
      <c r="S5793" t="inlineStr">
        <is>
          <t>Shots</t>
        </is>
      </c>
      <c r="T5793" t="inlineStr">
        <is>
          <t>BEV.CS.05.50ML</t>
        </is>
      </c>
      <c r="U5793" t="n">
        <v>0</v>
      </c>
      <c r="V5793" t="n">
        <v>635</v>
      </c>
      <c r="W5793" t="n">
        <v>0</v>
      </c>
      <c r="X5793" t="n">
        <v>0</v>
      </c>
      <c r="Y5793" t="n">
        <v>4</v>
      </c>
      <c r="Z5793" t="n">
        <v>8</v>
      </c>
      <c r="AA5793" t="n">
        <v>8</v>
      </c>
      <c r="AB5793" t="n">
        <v>0</v>
      </c>
      <c r="AC5793" t="n">
        <v>1.840000000000001</v>
      </c>
      <c r="AD5793" t="n">
        <v>1.84</v>
      </c>
      <c r="AE5793" t="n">
        <v>0</v>
      </c>
      <c r="AF5793" t="n">
        <v>0</v>
      </c>
      <c r="AG5793" t="n">
        <v>14.45</v>
      </c>
      <c r="AH5793" t="n">
        <v>26.84</v>
      </c>
      <c r="AI5793" t="n">
        <v>26.84</v>
      </c>
      <c r="AJ5793" t="n">
        <v>0</v>
      </c>
      <c r="AK5793" t="n">
        <v>0</v>
      </c>
      <c r="AL5793" t="n">
        <v>2.982222222</v>
      </c>
      <c r="AM5793" t="n">
        <v>2.982222222</v>
      </c>
      <c r="AN5793" t="n">
        <v>0</v>
      </c>
      <c r="AO5793" t="n">
        <v>2</v>
      </c>
      <c r="AP5793" t="inlineStr"/>
      <c r="AQ5793" t="n">
        <v>0</v>
      </c>
      <c r="AR5793" t="n">
        <v>0</v>
      </c>
    </row>
    <row r="5794">
      <c r="A5794" t="inlineStr">
        <is>
          <t>810094772949</t>
        </is>
      </c>
      <c r="B5794" t="inlineStr">
        <is>
          <t>Gravitron LLC dba GRAV</t>
        </is>
      </c>
      <c r="C5794" t="inlineStr">
        <is>
          <t>Chanhassen</t>
        </is>
      </c>
      <c r="D5794" t="inlineStr">
        <is>
          <t>50ml</t>
        </is>
      </c>
      <c r="E5794" t="inlineStr">
        <is>
          <t>GRAV Pink Lemonade 10mg THC 50ml btl</t>
        </is>
      </c>
      <c r="F5794" t="n">
        <v>6</v>
      </c>
      <c r="G5794" t="n">
        <v>10</v>
      </c>
      <c r="H5794" t="n">
        <v>366</v>
      </c>
      <c r="I5794" t="n">
        <v>1</v>
      </c>
      <c r="J5794" t="n">
        <v>0</v>
      </c>
      <c r="K5794" t="n">
        <v>0</v>
      </c>
      <c r="L5794">
        <f>G5794+K5794*F5794</f>
        <v/>
      </c>
      <c r="M5794">
        <f>IF(X5794&gt;0,L5794/(X5794*7/30),"")</f>
        <v/>
      </c>
      <c r="N5794">
        <f>IF(Y5794&gt;0,L5794/(Y5794*7/90),"")</f>
        <v/>
      </c>
      <c r="O5794" t="n">
        <v>11.04</v>
      </c>
      <c r="P5794">
        <f>K5794*O5794</f>
        <v/>
      </c>
      <c r="Q5794" t="inlineStr">
        <is>
          <t>THC</t>
        </is>
      </c>
      <c r="R5794" t="inlineStr">
        <is>
          <t>Beverages</t>
        </is>
      </c>
      <c r="S5794" t="inlineStr">
        <is>
          <t>Shots</t>
        </is>
      </c>
      <c r="T5794" t="inlineStr">
        <is>
          <t>BEV.CS.05.PLM.50ML</t>
        </is>
      </c>
      <c r="U5794" t="n">
        <v>0</v>
      </c>
      <c r="V5794" t="n">
        <v>631</v>
      </c>
      <c r="W5794" t="n">
        <v>0</v>
      </c>
      <c r="X5794" t="n">
        <v>0</v>
      </c>
      <c r="Y5794" t="n">
        <v>3</v>
      </c>
      <c r="Z5794" t="n">
        <v>8</v>
      </c>
      <c r="AA5794" t="n">
        <v>8</v>
      </c>
      <c r="AB5794" t="n">
        <v>0</v>
      </c>
      <c r="AC5794" t="n">
        <v>1.84</v>
      </c>
      <c r="AD5794" t="n">
        <v>1.84</v>
      </c>
      <c r="AE5794" t="n">
        <v>0</v>
      </c>
      <c r="AF5794" t="n">
        <v>0</v>
      </c>
      <c r="AG5794" t="n">
        <v>11.65</v>
      </c>
      <c r="AH5794" t="n">
        <v>29.43</v>
      </c>
      <c r="AI5794" t="n">
        <v>29.43</v>
      </c>
      <c r="AJ5794" t="n">
        <v>0</v>
      </c>
      <c r="AK5794" t="n">
        <v>0</v>
      </c>
      <c r="AL5794" t="n">
        <v>3.67875</v>
      </c>
      <c r="AM5794" t="n">
        <v>3.67875</v>
      </c>
      <c r="AN5794" t="n">
        <v>0</v>
      </c>
      <c r="AO5794" t="n">
        <v>1</v>
      </c>
      <c r="AP5794" t="inlineStr"/>
      <c r="AQ5794" t="n">
        <v>0</v>
      </c>
      <c r="AR5794" t="n">
        <v>0</v>
      </c>
    </row>
    <row r="5795">
      <c r="A5795" t="inlineStr">
        <is>
          <t>810094772949</t>
        </is>
      </c>
      <c r="B5795" t="inlineStr">
        <is>
          <t>Gravitron LLC dba GRAV</t>
        </is>
      </c>
      <c r="C5795" t="inlineStr">
        <is>
          <t>Osseo</t>
        </is>
      </c>
      <c r="D5795" t="inlineStr">
        <is>
          <t>50ml</t>
        </is>
      </c>
      <c r="E5795" t="inlineStr">
        <is>
          <t>GRAV Pink Lemonade 10mg THC 50ml btl</t>
        </is>
      </c>
      <c r="F5795" t="n">
        <v>6</v>
      </c>
      <c r="G5795" t="n">
        <v>10</v>
      </c>
      <c r="H5795" t="n">
        <v>366</v>
      </c>
      <c r="I5795" t="n">
        <v>1</v>
      </c>
      <c r="J5795" t="n">
        <v>0</v>
      </c>
      <c r="K5795" t="n">
        <v>0</v>
      </c>
      <c r="L5795">
        <f>G5795+K5795*F5795</f>
        <v/>
      </c>
      <c r="M5795">
        <f>IF(X5795&gt;0,L5795/(X5795*7/30),"")</f>
        <v/>
      </c>
      <c r="N5795">
        <f>IF(Y5795&gt;0,L5795/(Y5795*7/90),"")</f>
        <v/>
      </c>
      <c r="O5795" t="n">
        <v>11.04</v>
      </c>
      <c r="P5795">
        <f>K5795*O5795</f>
        <v/>
      </c>
      <c r="Q5795" t="inlineStr">
        <is>
          <t>THC</t>
        </is>
      </c>
      <c r="R5795" t="inlineStr">
        <is>
          <t>Beverages</t>
        </is>
      </c>
      <c r="S5795" t="inlineStr">
        <is>
          <t>Shots</t>
        </is>
      </c>
      <c r="T5795" t="inlineStr">
        <is>
          <t>BEV.CS.05.PLM.50ML</t>
        </is>
      </c>
      <c r="U5795" t="n">
        <v>0</v>
      </c>
      <c r="V5795" t="n">
        <v>631</v>
      </c>
      <c r="W5795" t="n">
        <v>0</v>
      </c>
      <c r="X5795" t="n">
        <v>0</v>
      </c>
      <c r="Y5795" t="n">
        <v>3</v>
      </c>
      <c r="Z5795" t="n">
        <v>8</v>
      </c>
      <c r="AA5795" t="n">
        <v>8</v>
      </c>
      <c r="AB5795" t="n">
        <v>0</v>
      </c>
      <c r="AC5795" t="n">
        <v>1.84</v>
      </c>
      <c r="AD5795" t="n">
        <v>1.84</v>
      </c>
      <c r="AE5795" t="n">
        <v>0</v>
      </c>
      <c r="AF5795" t="n">
        <v>0</v>
      </c>
      <c r="AG5795" t="n">
        <v>9.99</v>
      </c>
      <c r="AH5795" t="n">
        <v>26.84</v>
      </c>
      <c r="AI5795" t="n">
        <v>26.84</v>
      </c>
      <c r="AJ5795" t="n">
        <v>0</v>
      </c>
      <c r="AK5795" t="n">
        <v>0</v>
      </c>
      <c r="AL5795" t="n">
        <v>3.355</v>
      </c>
      <c r="AM5795" t="n">
        <v>3.355</v>
      </c>
      <c r="AN5795" t="n">
        <v>0</v>
      </c>
      <c r="AO5795" t="n">
        <v>1</v>
      </c>
      <c r="AP5795" t="inlineStr"/>
      <c r="AQ5795" t="n">
        <v>0</v>
      </c>
      <c r="AR5795" t="n">
        <v>0</v>
      </c>
    </row>
    <row r="5796">
      <c r="A5796" t="inlineStr">
        <is>
          <t>810095561665</t>
        </is>
      </c>
      <c r="B5796" t="inlineStr">
        <is>
          <t>Modist Brewing Company</t>
        </is>
      </c>
      <c r="C5796" t="inlineStr">
        <is>
          <t>Stillwater</t>
        </is>
      </c>
      <c r="D5796" t="inlineStr">
        <is>
          <t>4pk 12oz can</t>
        </is>
      </c>
      <c r="E5796" t="inlineStr">
        <is>
          <t>Modist Melt Ginger Lemon Lime THC 10mg 4pk 12oz can</t>
        </is>
      </c>
      <c r="F5796" t="n">
        <v>6</v>
      </c>
      <c r="G5796" t="n">
        <v>10</v>
      </c>
      <c r="H5796" t="n">
        <v>92</v>
      </c>
      <c r="I5796" t="n">
        <v>0</v>
      </c>
      <c r="J5796" t="n">
        <v>0</v>
      </c>
      <c r="K5796" t="n">
        <v>0</v>
      </c>
      <c r="L5796">
        <f>G5796+K5796*F5796</f>
        <v/>
      </c>
      <c r="M5796">
        <f>IF(X5796&gt;0,L5796/(X5796*7/30),"")</f>
        <v/>
      </c>
      <c r="N5796">
        <f>IF(Y5796&gt;0,L5796/(Y5796*7/90),"")</f>
        <v/>
      </c>
      <c r="O5796" t="n">
        <v>55</v>
      </c>
      <c r="P5796">
        <f>K5796*O5796</f>
        <v/>
      </c>
      <c r="Q5796" t="inlineStr">
        <is>
          <t>THC</t>
        </is>
      </c>
      <c r="R5796" t="inlineStr">
        <is>
          <t>Beverages</t>
        </is>
      </c>
      <c r="S5796" t="inlineStr"/>
      <c r="T5796" t="inlineStr">
        <is>
          <t>MLTGL4612</t>
        </is>
      </c>
      <c r="U5796" t="n">
        <v>0</v>
      </c>
      <c r="V5796" t="n">
        <v>299</v>
      </c>
      <c r="W5796" t="n">
        <v>0</v>
      </c>
      <c r="X5796" t="n">
        <v>0</v>
      </c>
      <c r="Y5796" t="n">
        <v>2</v>
      </c>
      <c r="Z5796" t="n">
        <v>17</v>
      </c>
      <c r="AA5796" t="n">
        <v>17</v>
      </c>
      <c r="AB5796" t="n">
        <v>0</v>
      </c>
      <c r="AC5796" t="n">
        <v>9.318623181656523</v>
      </c>
      <c r="AD5796" t="n">
        <v>9.166700000000001</v>
      </c>
      <c r="AE5796" t="n">
        <v>0</v>
      </c>
      <c r="AF5796" t="n">
        <v>0</v>
      </c>
      <c r="AG5796" t="n">
        <v>27.92</v>
      </c>
      <c r="AH5796" t="n">
        <v>250.3800000000001</v>
      </c>
      <c r="AI5796" t="n">
        <v>250.3800000000001</v>
      </c>
      <c r="AJ5796" t="n">
        <v>0</v>
      </c>
      <c r="AK5796" t="n">
        <v>0</v>
      </c>
      <c r="AL5796" t="n">
        <v>14.728235294</v>
      </c>
      <c r="AM5796" t="n">
        <v>14.728235294</v>
      </c>
      <c r="AN5796" t="n">
        <v>0</v>
      </c>
      <c r="AO5796" t="n">
        <v>0</v>
      </c>
      <c r="AP5796" t="inlineStr">
        <is>
          <t>Modist Brewing Company</t>
        </is>
      </c>
      <c r="AQ5796" t="n">
        <v>0</v>
      </c>
      <c r="AR5796" t="n">
        <v>0</v>
      </c>
    </row>
    <row r="5797">
      <c r="A5797" t="inlineStr">
        <is>
          <t>840006313939</t>
        </is>
      </c>
      <c r="B5797" t="inlineStr">
        <is>
          <t>Discontinued</t>
        </is>
      </c>
      <c r="C5797" t="inlineStr">
        <is>
          <t>Roseville</t>
        </is>
      </c>
      <c r="D5797" t="inlineStr">
        <is>
          <t>500ml</t>
        </is>
      </c>
      <c r="E5797" t="inlineStr">
        <is>
          <t>BLNCD Levitate 50mg THC 500ml</t>
        </is>
      </c>
      <c r="F5797" t="n">
        <v>6</v>
      </c>
      <c r="G5797" t="n">
        <v>10</v>
      </c>
      <c r="H5797" t="n">
        <v>55</v>
      </c>
      <c r="I5797" t="n">
        <v>0</v>
      </c>
      <c r="J5797" t="n">
        <v>0</v>
      </c>
      <c r="K5797" t="n">
        <v>0</v>
      </c>
      <c r="L5797">
        <f>G5797+K5797*F5797</f>
        <v/>
      </c>
      <c r="M5797">
        <f>IF(X5797&gt;0,L5797/(X5797*7/30),"")</f>
        <v/>
      </c>
      <c r="N5797">
        <f>IF(Y5797&gt;0,L5797/(Y5797*7/90),"")</f>
        <v/>
      </c>
      <c r="O5797" t="n">
        <v>109.96</v>
      </c>
      <c r="P5797">
        <f>K5797*O5797</f>
        <v/>
      </c>
      <c r="Q5797" t="inlineStr">
        <is>
          <t>THC</t>
        </is>
      </c>
      <c r="R5797" t="inlineStr">
        <is>
          <t>Beverages</t>
        </is>
      </c>
      <c r="S5797" t="inlineStr"/>
      <c r="T5797" t="inlineStr">
        <is>
          <t>9918013</t>
        </is>
      </c>
      <c r="U5797" t="n">
        <v>0</v>
      </c>
      <c r="V5797" t="n">
        <v>281</v>
      </c>
      <c r="W5797" t="n">
        <v>0</v>
      </c>
      <c r="X5797" t="n">
        <v>0</v>
      </c>
      <c r="Y5797" t="n">
        <v>1</v>
      </c>
      <c r="Z5797" t="n">
        <v>10</v>
      </c>
      <c r="AA5797" t="n">
        <v>15</v>
      </c>
      <c r="AB5797" t="n">
        <v>2</v>
      </c>
      <c r="AC5797" t="n">
        <v>18.32701645532152</v>
      </c>
      <c r="AD5797" t="n">
        <v>0</v>
      </c>
      <c r="AE5797" t="n">
        <v>0</v>
      </c>
      <c r="AF5797" t="n">
        <v>0</v>
      </c>
      <c r="AG5797" t="n">
        <v>44.96</v>
      </c>
      <c r="AH5797" t="n">
        <v>455.0899999999999</v>
      </c>
      <c r="AI5797" t="n">
        <v>675.4200000000001</v>
      </c>
      <c r="AJ5797" t="n">
        <v>0</v>
      </c>
      <c r="AK5797" t="n">
        <v>0</v>
      </c>
      <c r="AL5797" t="n">
        <v>41.371818181</v>
      </c>
      <c r="AM5797" t="n">
        <v>42.21375</v>
      </c>
      <c r="AN5797" t="n">
        <v>0</v>
      </c>
      <c r="AO5797" t="n">
        <v>0</v>
      </c>
      <c r="AP5797" t="inlineStr"/>
      <c r="AQ5797" t="n">
        <v>0</v>
      </c>
      <c r="AR5797" t="n">
        <v>0.09089999999999999</v>
      </c>
    </row>
    <row r="5798">
      <c r="A5798" t="inlineStr">
        <is>
          <t>840006313960</t>
        </is>
      </c>
      <c r="B5798" t="inlineStr">
        <is>
          <t>Discontinued</t>
        </is>
      </c>
      <c r="C5798" t="inlineStr">
        <is>
          <t>Stillwater</t>
        </is>
      </c>
      <c r="D5798" t="inlineStr">
        <is>
          <t>500ml</t>
        </is>
      </c>
      <c r="E5798" t="inlineStr">
        <is>
          <t>BLNCD FUSE 50mg THC 500ml</t>
        </is>
      </c>
      <c r="F5798" t="n">
        <v>6</v>
      </c>
      <c r="G5798" t="n">
        <v>10</v>
      </c>
      <c r="H5798" t="n">
        <v>69</v>
      </c>
      <c r="I5798" t="n">
        <v>4</v>
      </c>
      <c r="J5798" t="n">
        <v>0</v>
      </c>
      <c r="K5798" t="n">
        <v>0</v>
      </c>
      <c r="L5798">
        <f>G5798+K5798*F5798</f>
        <v/>
      </c>
      <c r="M5798">
        <f>IF(X5798&gt;0,L5798/(X5798*7/30),"")</f>
        <v/>
      </c>
      <c r="N5798">
        <f>IF(Y5798&gt;0,L5798/(Y5798*7/90),"")</f>
        <v/>
      </c>
      <c r="O5798" t="n">
        <v>168</v>
      </c>
      <c r="P5798">
        <f>K5798*O5798</f>
        <v/>
      </c>
      <c r="Q5798" t="inlineStr">
        <is>
          <t>THC</t>
        </is>
      </c>
      <c r="R5798" t="inlineStr">
        <is>
          <t>Beverages</t>
        </is>
      </c>
      <c r="S5798" t="inlineStr"/>
      <c r="T5798" t="inlineStr">
        <is>
          <t>9918003</t>
        </is>
      </c>
      <c r="U5798" t="n">
        <v>0</v>
      </c>
      <c r="V5798" t="n">
        <v>296</v>
      </c>
      <c r="W5798" t="n">
        <v>1</v>
      </c>
      <c r="X5798" t="n">
        <v>1</v>
      </c>
      <c r="Y5798" t="n">
        <v>2</v>
      </c>
      <c r="Z5798" t="n">
        <v>16</v>
      </c>
      <c r="AA5798" t="n">
        <v>29</v>
      </c>
      <c r="AB5798" t="n">
        <v>9</v>
      </c>
      <c r="AC5798" t="n">
        <v>19.00336767676768</v>
      </c>
      <c r="AD5798" t="n">
        <v>28</v>
      </c>
      <c r="AE5798" t="n">
        <v>39.96</v>
      </c>
      <c r="AF5798" t="n">
        <v>39.96</v>
      </c>
      <c r="AG5798" t="n">
        <v>79.92</v>
      </c>
      <c r="AH5798" t="n">
        <v>655.4200000000001</v>
      </c>
      <c r="AI5798" t="n">
        <v>1247.170000000001</v>
      </c>
      <c r="AJ5798" t="n">
        <v>39.96</v>
      </c>
      <c r="AK5798" t="n">
        <v>39.96</v>
      </c>
      <c r="AL5798" t="n">
        <v>40.96375</v>
      </c>
      <c r="AM5798" t="n">
        <v>37.968333333</v>
      </c>
      <c r="AN5798" t="n">
        <v>0</v>
      </c>
      <c r="AO5798" t="n">
        <v>1</v>
      </c>
      <c r="AP5798" t="inlineStr"/>
      <c r="AQ5798" t="n">
        <v>1</v>
      </c>
      <c r="AR5798" t="n">
        <v>0.4</v>
      </c>
    </row>
    <row r="5799">
      <c r="A5799" t="inlineStr">
        <is>
          <t>840006314424</t>
        </is>
      </c>
      <c r="B5799" t="inlineStr">
        <is>
          <t>Bellboy Corporation</t>
        </is>
      </c>
      <c r="C5799" t="inlineStr">
        <is>
          <t>Andover</t>
        </is>
      </c>
      <c r="D5799" t="inlineStr">
        <is>
          <t>4pk 12oz can</t>
        </is>
      </c>
      <c r="E5799" t="inlineStr">
        <is>
          <t>BLNCD Prickly Pear Bee's Knees 10mg THC 4pk 12oz can</t>
        </is>
      </c>
      <c r="F5799" t="n">
        <v>6</v>
      </c>
      <c r="G5799" t="n">
        <v>10</v>
      </c>
      <c r="H5799" t="n">
        <v>77</v>
      </c>
      <c r="I5799" t="n">
        <v>2</v>
      </c>
      <c r="J5799" t="n">
        <v>0</v>
      </c>
      <c r="K5799" t="n">
        <v>0</v>
      </c>
      <c r="L5799">
        <f>G5799+K5799*F5799</f>
        <v/>
      </c>
      <c r="M5799">
        <f>IF(X5799&gt;0,L5799/(X5799*7/30),"")</f>
        <v/>
      </c>
      <c r="N5799">
        <f>IF(Y5799&gt;0,L5799/(Y5799*7/90),"")</f>
        <v/>
      </c>
      <c r="O5799" t="n">
        <v>78.40000000000001</v>
      </c>
      <c r="P5799">
        <f>K5799*O5799</f>
        <v/>
      </c>
      <c r="Q5799" t="inlineStr">
        <is>
          <t>THC</t>
        </is>
      </c>
      <c r="R5799" t="inlineStr">
        <is>
          <t>Beverages</t>
        </is>
      </c>
      <c r="S5799" t="inlineStr"/>
      <c r="T5799" t="inlineStr">
        <is>
          <t>9918102</t>
        </is>
      </c>
      <c r="U5799" t="n">
        <v>0</v>
      </c>
      <c r="V5799" t="n">
        <v>201</v>
      </c>
      <c r="W5799" t="n">
        <v>0</v>
      </c>
      <c r="X5799" t="n">
        <v>0</v>
      </c>
      <c r="Y5799" t="n">
        <v>9</v>
      </c>
      <c r="Z5799" t="n">
        <v>20</v>
      </c>
      <c r="AA5799" t="n">
        <v>20</v>
      </c>
      <c r="AB5799" t="n">
        <v>0</v>
      </c>
      <c r="AC5799" t="n">
        <v>11.03033116883117</v>
      </c>
      <c r="AD5799" t="n">
        <v>13.0667</v>
      </c>
      <c r="AE5799" t="n">
        <v>0</v>
      </c>
      <c r="AF5799" t="n">
        <v>0</v>
      </c>
      <c r="AG5799" t="n">
        <v>179.67</v>
      </c>
      <c r="AH5799" t="n">
        <v>399.23</v>
      </c>
      <c r="AI5799" t="n">
        <v>399.23</v>
      </c>
      <c r="AJ5799" t="n">
        <v>0</v>
      </c>
      <c r="AK5799" t="n">
        <v>0</v>
      </c>
      <c r="AL5799" t="n">
        <v>19.9615</v>
      </c>
      <c r="AM5799" t="n">
        <v>19.9615</v>
      </c>
      <c r="AN5799" t="n">
        <v>0</v>
      </c>
      <c r="AO5799" t="n">
        <v>0</v>
      </c>
      <c r="AP5799" t="inlineStr"/>
      <c r="AQ5799" t="n">
        <v>0</v>
      </c>
      <c r="AR5799" t="n">
        <v>0</v>
      </c>
    </row>
    <row r="5800">
      <c r="A5800" t="inlineStr">
        <is>
          <t>840006314448</t>
        </is>
      </c>
      <c r="B5800" t="inlineStr">
        <is>
          <t>Bellboy Corporation</t>
        </is>
      </c>
      <c r="C5800" t="inlineStr">
        <is>
          <t>Cottage Grove</t>
        </is>
      </c>
      <c r="D5800" t="inlineStr">
        <is>
          <t>4pk 12oz can</t>
        </is>
      </c>
      <c r="E5800" t="inlineStr">
        <is>
          <t>BLNCD Cranberry Pomegrante Mule 10mg THC 4pk 12oz can</t>
        </is>
      </c>
      <c r="F5800" t="n">
        <v>6</v>
      </c>
      <c r="G5800" t="n">
        <v>10</v>
      </c>
      <c r="H5800" t="n">
        <v>76</v>
      </c>
      <c r="I5800" t="n">
        <v>0</v>
      </c>
      <c r="J5800" t="n">
        <v>0</v>
      </c>
      <c r="K5800" t="n">
        <v>0</v>
      </c>
      <c r="L5800">
        <f>G5800+K5800*F5800</f>
        <v/>
      </c>
      <c r="M5800">
        <f>IF(X5800&gt;0,L5800/(X5800*7/30),"")</f>
        <v/>
      </c>
      <c r="N5800">
        <f>IF(Y5800&gt;0,L5800/(Y5800*7/90),"")</f>
        <v/>
      </c>
      <c r="O5800" t="n">
        <v>78.40000000000001</v>
      </c>
      <c r="P5800">
        <f>K5800*O5800</f>
        <v/>
      </c>
      <c r="Q5800" t="inlineStr">
        <is>
          <t>THC</t>
        </is>
      </c>
      <c r="R5800" t="inlineStr">
        <is>
          <t>Beverages</t>
        </is>
      </c>
      <c r="S5800" t="inlineStr"/>
      <c r="T5800" t="inlineStr">
        <is>
          <t>9918112</t>
        </is>
      </c>
      <c r="U5800" t="n">
        <v>0</v>
      </c>
      <c r="V5800" t="n">
        <v>91</v>
      </c>
      <c r="W5800" t="n">
        <v>0</v>
      </c>
      <c r="X5800" t="n">
        <v>0</v>
      </c>
      <c r="Y5800" t="n">
        <v>0</v>
      </c>
      <c r="Z5800" t="n">
        <v>8</v>
      </c>
      <c r="AA5800" t="n">
        <v>8</v>
      </c>
      <c r="AB5800" t="n">
        <v>0</v>
      </c>
      <c r="AC5800" t="n">
        <v>11.17546710526316</v>
      </c>
      <c r="AD5800" t="n">
        <v>13.0667</v>
      </c>
      <c r="AE5800" t="n">
        <v>0</v>
      </c>
      <c r="AF5800" t="n">
        <v>0</v>
      </c>
      <c r="AG5800" t="n">
        <v>0</v>
      </c>
      <c r="AH5800" t="n">
        <v>167.74</v>
      </c>
      <c r="AI5800" t="n">
        <v>167.74</v>
      </c>
      <c r="AJ5800" t="n">
        <v>0</v>
      </c>
      <c r="AK5800" t="n">
        <v>0</v>
      </c>
      <c r="AL5800" t="n">
        <v>20.9675</v>
      </c>
      <c r="AM5800" t="n">
        <v>20.9675</v>
      </c>
      <c r="AN5800" t="n">
        <v>0</v>
      </c>
      <c r="AO5800" t="n">
        <v>0</v>
      </c>
      <c r="AP5800" t="inlineStr"/>
      <c r="AQ5800" t="n">
        <v>0</v>
      </c>
      <c r="AR5800" t="n">
        <v>0</v>
      </c>
    </row>
    <row r="5801">
      <c r="A5801" t="inlineStr">
        <is>
          <t>840006315933</t>
        </is>
      </c>
      <c r="B5801" t="inlineStr">
        <is>
          <t>Bellboy Corporation</t>
        </is>
      </c>
      <c r="C5801" t="inlineStr">
        <is>
          <t>Rosemount</t>
        </is>
      </c>
      <c r="D5801" t="inlineStr">
        <is>
          <t>4pk 12oz can</t>
        </is>
      </c>
      <c r="E5801" t="inlineStr">
        <is>
          <t>Two Scoops Classic Cola 10mg THC 4pk 12oz can</t>
        </is>
      </c>
      <c r="F5801" t="n">
        <v>6</v>
      </c>
      <c r="G5801" t="n">
        <v>10</v>
      </c>
      <c r="H5801" t="n">
        <v>120</v>
      </c>
      <c r="I5801" t="n">
        <v>0</v>
      </c>
      <c r="J5801" t="n">
        <v>0</v>
      </c>
      <c r="K5801" t="n">
        <v>0</v>
      </c>
      <c r="L5801">
        <f>G5801+K5801*F5801</f>
        <v/>
      </c>
      <c r="M5801">
        <f>IF(X5801&gt;0,L5801/(X5801*7/30),"")</f>
        <v/>
      </c>
      <c r="N5801">
        <f>IF(Y5801&gt;0,L5801/(Y5801*7/90),"")</f>
        <v/>
      </c>
      <c r="O5801" t="n">
        <v>78.40000000000001</v>
      </c>
      <c r="P5801">
        <f>K5801*O5801</f>
        <v/>
      </c>
      <c r="Q5801" t="inlineStr">
        <is>
          <t>THC</t>
        </is>
      </c>
      <c r="R5801" t="inlineStr">
        <is>
          <t>Beverages</t>
        </is>
      </c>
      <c r="S5801" t="inlineStr"/>
      <c r="T5801" t="inlineStr">
        <is>
          <t>9917142</t>
        </is>
      </c>
      <c r="U5801" t="n">
        <v>0</v>
      </c>
      <c r="V5801" t="n">
        <v>36</v>
      </c>
      <c r="W5801" t="n">
        <v>1</v>
      </c>
      <c r="X5801" t="n">
        <v>1</v>
      </c>
      <c r="Y5801" t="n">
        <v>2</v>
      </c>
      <c r="Z5801" t="n">
        <v>2</v>
      </c>
      <c r="AA5801" t="n">
        <v>2</v>
      </c>
      <c r="AB5801" t="n">
        <v>0</v>
      </c>
      <c r="AC5801" t="n">
        <v>13.0667</v>
      </c>
      <c r="AD5801" t="n">
        <v>13.0667</v>
      </c>
      <c r="AE5801" t="n">
        <v>4.96</v>
      </c>
      <c r="AF5801" t="n">
        <v>4.96</v>
      </c>
      <c r="AG5801" t="n">
        <v>24.92</v>
      </c>
      <c r="AH5801" t="n">
        <v>24.92</v>
      </c>
      <c r="AI5801" t="n">
        <v>24.92</v>
      </c>
      <c r="AJ5801" t="n">
        <v>2.48</v>
      </c>
      <c r="AK5801" t="n">
        <v>2.48</v>
      </c>
      <c r="AL5801" t="n">
        <v>8.306666666</v>
      </c>
      <c r="AM5801" t="n">
        <v>8.306666666</v>
      </c>
      <c r="AN5801" t="n">
        <v>0</v>
      </c>
      <c r="AO5801" t="n">
        <v>0</v>
      </c>
      <c r="AP5801" t="inlineStr"/>
      <c r="AQ5801" t="n">
        <v>0</v>
      </c>
      <c r="AR5801" t="n">
        <v>0</v>
      </c>
    </row>
    <row r="5802">
      <c r="A5802" t="inlineStr">
        <is>
          <t>840006315933</t>
        </is>
      </c>
      <c r="B5802" t="inlineStr">
        <is>
          <t>Bellboy Corporation</t>
        </is>
      </c>
      <c r="C5802" t="inlineStr">
        <is>
          <t>Stillwater</t>
        </is>
      </c>
      <c r="D5802" t="inlineStr">
        <is>
          <t>4pk 12oz can</t>
        </is>
      </c>
      <c r="E5802" t="inlineStr">
        <is>
          <t>Two Scoops Classic Cola 10mg THC 4pk 12oz can</t>
        </is>
      </c>
      <c r="F5802" t="n">
        <v>6</v>
      </c>
      <c r="G5802" t="n">
        <v>10</v>
      </c>
      <c r="H5802" t="n">
        <v>120</v>
      </c>
      <c r="I5802" t="n">
        <v>0</v>
      </c>
      <c r="J5802" t="n">
        <v>0</v>
      </c>
      <c r="K5802" t="n">
        <v>0</v>
      </c>
      <c r="L5802">
        <f>G5802+K5802*F5802</f>
        <v/>
      </c>
      <c r="M5802">
        <f>IF(X5802&gt;0,L5802/(X5802*7/30),"")</f>
        <v/>
      </c>
      <c r="N5802">
        <f>IF(Y5802&gt;0,L5802/(Y5802*7/90),"")</f>
        <v/>
      </c>
      <c r="O5802" t="n">
        <v>78.40000000000001</v>
      </c>
      <c r="P5802">
        <f>K5802*O5802</f>
        <v/>
      </c>
      <c r="Q5802" t="inlineStr">
        <is>
          <t>THC</t>
        </is>
      </c>
      <c r="R5802" t="inlineStr">
        <is>
          <t>Beverages</t>
        </is>
      </c>
      <c r="S5802" t="inlineStr"/>
      <c r="T5802" t="inlineStr">
        <is>
          <t>9917142</t>
        </is>
      </c>
      <c r="U5802" t="n">
        <v>0</v>
      </c>
      <c r="V5802" t="n">
        <v>36</v>
      </c>
      <c r="W5802" t="n">
        <v>0</v>
      </c>
      <c r="X5802" t="n">
        <v>1</v>
      </c>
      <c r="Y5802" t="n">
        <v>2</v>
      </c>
      <c r="Z5802" t="n">
        <v>2</v>
      </c>
      <c r="AA5802" t="n">
        <v>2</v>
      </c>
      <c r="AB5802" t="n">
        <v>0</v>
      </c>
      <c r="AC5802" t="n">
        <v>13.0667</v>
      </c>
      <c r="AD5802" t="n">
        <v>13.0667</v>
      </c>
      <c r="AE5802" t="n">
        <v>0</v>
      </c>
      <c r="AF5802" t="n">
        <v>23.99</v>
      </c>
      <c r="AG5802" t="n">
        <v>43.95</v>
      </c>
      <c r="AH5802" t="n">
        <v>43.95</v>
      </c>
      <c r="AI5802" t="n">
        <v>43.95</v>
      </c>
      <c r="AJ5802" t="n">
        <v>0</v>
      </c>
      <c r="AK5802" t="n">
        <v>23.99</v>
      </c>
      <c r="AL5802" t="n">
        <v>21.975</v>
      </c>
      <c r="AM5802" t="n">
        <v>21.975</v>
      </c>
      <c r="AN5802" t="n">
        <v>0</v>
      </c>
      <c r="AO5802" t="n">
        <v>0</v>
      </c>
      <c r="AP5802" t="inlineStr"/>
      <c r="AQ5802" t="n">
        <v>0</v>
      </c>
      <c r="AR5802" t="n">
        <v>0</v>
      </c>
    </row>
    <row r="5803">
      <c r="A5803" t="inlineStr">
        <is>
          <t>840006316169</t>
        </is>
      </c>
      <c r="B5803" t="inlineStr">
        <is>
          <t>Bellboy Corporation</t>
        </is>
      </c>
      <c r="C5803" t="inlineStr">
        <is>
          <t>Bloomington</t>
        </is>
      </c>
      <c r="D5803" t="inlineStr">
        <is>
          <t>750ml</t>
        </is>
      </c>
      <c r="E5803" t="inlineStr">
        <is>
          <t>Foundry Nation Lemon Haze 85mg 750ml</t>
        </is>
      </c>
      <c r="F5803" t="n">
        <v>6</v>
      </c>
      <c r="G5803" t="n">
        <v>10</v>
      </c>
      <c r="H5803" t="n">
        <v>122</v>
      </c>
      <c r="I5803" t="n">
        <v>0</v>
      </c>
      <c r="J5803" t="n">
        <v>0</v>
      </c>
      <c r="K5803" t="n">
        <v>0</v>
      </c>
      <c r="L5803">
        <f>G5803+K5803*F5803</f>
        <v/>
      </c>
      <c r="M5803">
        <f>IF(X5803&gt;0,L5803/(X5803*7/30),"")</f>
        <v/>
      </c>
      <c r="N5803">
        <f>IF(Y5803&gt;0,L5803/(Y5803*7/90),"")</f>
        <v/>
      </c>
      <c r="O5803" t="n">
        <v>117</v>
      </c>
      <c r="P5803">
        <f>K5803*O5803</f>
        <v/>
      </c>
      <c r="Q5803" t="inlineStr">
        <is>
          <t>THC</t>
        </is>
      </c>
      <c r="R5803" t="inlineStr">
        <is>
          <t>Beverages</t>
        </is>
      </c>
      <c r="S5803" t="inlineStr"/>
      <c r="T5803" t="inlineStr">
        <is>
          <t>9918043</t>
        </is>
      </c>
      <c r="U5803" t="n">
        <v>0</v>
      </c>
      <c r="V5803" t="n">
        <v>124</v>
      </c>
      <c r="W5803" t="n">
        <v>1</v>
      </c>
      <c r="X5803" t="n">
        <v>1</v>
      </c>
      <c r="Y5803" t="n">
        <v>2</v>
      </c>
      <c r="Z5803" t="n">
        <v>2</v>
      </c>
      <c r="AA5803" t="n">
        <v>2</v>
      </c>
      <c r="AB5803" t="n">
        <v>0</v>
      </c>
      <c r="AC5803" t="n">
        <v>19.5</v>
      </c>
      <c r="AD5803" t="n">
        <v>19.5</v>
      </c>
      <c r="AE5803" t="n">
        <v>29.96</v>
      </c>
      <c r="AF5803" t="n">
        <v>29.96</v>
      </c>
      <c r="AG5803" t="n">
        <v>59.92</v>
      </c>
      <c r="AH5803" t="n">
        <v>59.92</v>
      </c>
      <c r="AI5803" t="n">
        <v>59.92</v>
      </c>
      <c r="AJ5803" t="n">
        <v>29.96</v>
      </c>
      <c r="AK5803" t="n">
        <v>29.96</v>
      </c>
      <c r="AL5803" t="n">
        <v>29.96</v>
      </c>
      <c r="AM5803" t="n">
        <v>29.96</v>
      </c>
      <c r="AN5803" t="n">
        <v>0</v>
      </c>
      <c r="AO5803" t="n">
        <v>4</v>
      </c>
      <c r="AP5803" t="inlineStr"/>
      <c r="AQ5803" t="n">
        <v>0</v>
      </c>
      <c r="AR5803" t="n">
        <v>0</v>
      </c>
    </row>
    <row r="5804">
      <c r="A5804" t="inlineStr">
        <is>
          <t>840006316206</t>
        </is>
      </c>
      <c r="B5804" t="inlineStr">
        <is>
          <t>Bellboy Corporation</t>
        </is>
      </c>
      <c r="C5804" t="inlineStr">
        <is>
          <t>Cottage Grove</t>
        </is>
      </c>
      <c r="D5804" t="inlineStr">
        <is>
          <t>750ml</t>
        </is>
      </c>
      <c r="E5804" t="inlineStr">
        <is>
          <t>Foundry Nation Granddaddy 85mg 750ml</t>
        </is>
      </c>
      <c r="F5804" t="n">
        <v>6</v>
      </c>
      <c r="G5804" t="n">
        <v>10</v>
      </c>
      <c r="H5804" t="n">
        <v>123</v>
      </c>
      <c r="I5804" t="n">
        <v>0</v>
      </c>
      <c r="J5804" t="n">
        <v>0</v>
      </c>
      <c r="K5804" t="n">
        <v>0</v>
      </c>
      <c r="L5804">
        <f>G5804+K5804*F5804</f>
        <v/>
      </c>
      <c r="M5804">
        <f>IF(X5804&gt;0,L5804/(X5804*7/30),"")</f>
        <v/>
      </c>
      <c r="N5804">
        <f>IF(Y5804&gt;0,L5804/(Y5804*7/90),"")</f>
        <v/>
      </c>
      <c r="O5804" t="n">
        <v>117</v>
      </c>
      <c r="P5804">
        <f>K5804*O5804</f>
        <v/>
      </c>
      <c r="Q5804" t="inlineStr">
        <is>
          <t>THC</t>
        </is>
      </c>
      <c r="R5804" t="inlineStr">
        <is>
          <t>Beverages</t>
        </is>
      </c>
      <c r="S5804" t="inlineStr"/>
      <c r="T5804" t="inlineStr">
        <is>
          <t>9918053</t>
        </is>
      </c>
      <c r="U5804" t="n">
        <v>0</v>
      </c>
      <c r="V5804" t="n">
        <v>93</v>
      </c>
      <c r="W5804" t="n">
        <v>0</v>
      </c>
      <c r="X5804" t="n">
        <v>0</v>
      </c>
      <c r="Y5804" t="n">
        <v>2</v>
      </c>
      <c r="Z5804" t="n">
        <v>2</v>
      </c>
      <c r="AA5804" t="n">
        <v>2</v>
      </c>
      <c r="AB5804" t="n">
        <v>0</v>
      </c>
      <c r="AC5804" t="n">
        <v>19.5</v>
      </c>
      <c r="AD5804" t="n">
        <v>19.5</v>
      </c>
      <c r="AE5804" t="n">
        <v>0</v>
      </c>
      <c r="AF5804" t="n">
        <v>0</v>
      </c>
      <c r="AG5804" t="n">
        <v>59.92</v>
      </c>
      <c r="AH5804" t="n">
        <v>59.92</v>
      </c>
      <c r="AI5804" t="n">
        <v>59.92</v>
      </c>
      <c r="AJ5804" t="n">
        <v>0</v>
      </c>
      <c r="AK5804" t="n">
        <v>0</v>
      </c>
      <c r="AL5804" t="n">
        <v>29.96</v>
      </c>
      <c r="AM5804" t="n">
        <v>29.96</v>
      </c>
      <c r="AN5804" t="n">
        <v>0</v>
      </c>
      <c r="AO5804" t="n">
        <v>1</v>
      </c>
      <c r="AP5804" t="inlineStr"/>
      <c r="AQ5804" t="n">
        <v>0</v>
      </c>
      <c r="AR5804" t="n">
        <v>0</v>
      </c>
    </row>
    <row r="5805">
      <c r="A5805" t="inlineStr">
        <is>
          <t>840006316572</t>
        </is>
      </c>
      <c r="B5805" t="inlineStr">
        <is>
          <t>Bellboy Corporation</t>
        </is>
      </c>
      <c r="C5805" t="inlineStr">
        <is>
          <t>Minneapolis</t>
        </is>
      </c>
      <c r="D5805" t="inlineStr">
        <is>
          <t>750ml</t>
        </is>
      </c>
      <c r="E5805" t="inlineStr">
        <is>
          <t>BLNCD Levitate 85mg THC 750ml</t>
        </is>
      </c>
      <c r="F5805" t="n">
        <v>6</v>
      </c>
      <c r="G5805" t="n">
        <v>10</v>
      </c>
      <c r="H5805" t="n">
        <v>125</v>
      </c>
      <c r="I5805" t="n">
        <v>0</v>
      </c>
      <c r="J5805" t="n">
        <v>0</v>
      </c>
      <c r="K5805" t="n">
        <v>0</v>
      </c>
      <c r="L5805">
        <f>G5805+K5805*F5805</f>
        <v/>
      </c>
      <c r="M5805">
        <f>IF(X5805&gt;0,L5805/(X5805*7/30),"")</f>
        <v/>
      </c>
      <c r="N5805">
        <f>IF(Y5805&gt;0,L5805/(Y5805*7/90),"")</f>
        <v/>
      </c>
      <c r="O5805" t="n">
        <v>127</v>
      </c>
      <c r="P5805">
        <f>K5805*O5805</f>
        <v/>
      </c>
      <c r="Q5805" t="inlineStr">
        <is>
          <t>THC</t>
        </is>
      </c>
      <c r="R5805" t="inlineStr">
        <is>
          <t>Beverages</t>
        </is>
      </c>
      <c r="S5805" t="inlineStr"/>
      <c r="T5805" t="inlineStr">
        <is>
          <t>9918033</t>
        </is>
      </c>
      <c r="U5805" t="n">
        <v>0</v>
      </c>
      <c r="V5805" t="n">
        <v>115</v>
      </c>
      <c r="W5805" t="n">
        <v>0</v>
      </c>
      <c r="X5805" t="n">
        <v>0</v>
      </c>
      <c r="Y5805" t="n">
        <v>8</v>
      </c>
      <c r="Z5805" t="n">
        <v>8</v>
      </c>
      <c r="AA5805" t="n">
        <v>8</v>
      </c>
      <c r="AB5805" t="n">
        <v>0</v>
      </c>
      <c r="AC5805" t="n">
        <v>21.1667</v>
      </c>
      <c r="AD5805" t="n">
        <v>21.1667</v>
      </c>
      <c r="AE5805" t="n">
        <v>0</v>
      </c>
      <c r="AF5805" t="n">
        <v>0</v>
      </c>
      <c r="AG5805" t="n">
        <v>275.74</v>
      </c>
      <c r="AH5805" t="n">
        <v>275.74</v>
      </c>
      <c r="AI5805" t="n">
        <v>275.74</v>
      </c>
      <c r="AJ5805" t="n">
        <v>0</v>
      </c>
      <c r="AK5805" t="n">
        <v>0</v>
      </c>
      <c r="AL5805" t="n">
        <v>34.4675</v>
      </c>
      <c r="AM5805" t="n">
        <v>34.4675</v>
      </c>
      <c r="AN5805" t="n">
        <v>0</v>
      </c>
      <c r="AO5805" t="n">
        <v>2</v>
      </c>
      <c r="AP5805" t="inlineStr"/>
      <c r="AQ5805" t="n">
        <v>0</v>
      </c>
      <c r="AR5805" t="n">
        <v>0</v>
      </c>
    </row>
    <row r="5806">
      <c r="A5806" t="inlineStr">
        <is>
          <t>850009065827</t>
        </is>
      </c>
      <c r="B5806" t="inlineStr">
        <is>
          <t>HeadFlyer Brewing</t>
        </is>
      </c>
      <c r="C5806" t="inlineStr">
        <is>
          <t>Minneapolis</t>
        </is>
      </c>
      <c r="D5806" t="inlineStr">
        <is>
          <t>4pk 12oz can</t>
        </is>
      </c>
      <c r="E5806" t="inlineStr">
        <is>
          <t>Headflyer Maui Wowie Punch 10mg THC 4pk 12oz can</t>
        </is>
      </c>
      <c r="F5806" t="n">
        <v>6</v>
      </c>
      <c r="G5806" t="n">
        <v>10</v>
      </c>
      <c r="H5806" t="n">
        <v>175</v>
      </c>
      <c r="I5806" t="n">
        <v>1</v>
      </c>
      <c r="J5806" t="n">
        <v>0</v>
      </c>
      <c r="K5806" t="n">
        <v>0</v>
      </c>
      <c r="L5806">
        <f>G5806+K5806*F5806</f>
        <v/>
      </c>
      <c r="M5806">
        <f>IF(X5806&gt;0,L5806/(X5806*7/30),"")</f>
        <v/>
      </c>
      <c r="N5806">
        <f>IF(Y5806&gt;0,L5806/(Y5806*7/90),"")</f>
        <v/>
      </c>
      <c r="O5806" t="n">
        <v>74</v>
      </c>
      <c r="P5806">
        <f>K5806*O5806</f>
        <v/>
      </c>
      <c r="Q5806" t="inlineStr">
        <is>
          <t>THC</t>
        </is>
      </c>
      <c r="R5806" t="inlineStr">
        <is>
          <t>Beverages</t>
        </is>
      </c>
      <c r="S5806" t="inlineStr"/>
      <c r="T5806" t="inlineStr">
        <is>
          <t>850009065827</t>
        </is>
      </c>
      <c r="U5806" t="n">
        <v>0</v>
      </c>
      <c r="V5806" t="n">
        <v>306</v>
      </c>
      <c r="W5806" t="n">
        <v>0</v>
      </c>
      <c r="X5806" t="n">
        <v>0</v>
      </c>
      <c r="Y5806" t="n">
        <v>0</v>
      </c>
      <c r="Z5806" t="n">
        <v>6</v>
      </c>
      <c r="AA5806" t="n">
        <v>10</v>
      </c>
      <c r="AB5806" t="n">
        <v>1</v>
      </c>
      <c r="AC5806" t="n">
        <v>11.99583981310971</v>
      </c>
      <c r="AD5806" t="n">
        <v>12.3333</v>
      </c>
      <c r="AE5806" t="n">
        <v>0</v>
      </c>
      <c r="AF5806" t="n">
        <v>0</v>
      </c>
      <c r="AG5806" t="n">
        <v>0</v>
      </c>
      <c r="AH5806" t="n">
        <v>107.88</v>
      </c>
      <c r="AI5806" t="n">
        <v>182.75</v>
      </c>
      <c r="AJ5806" t="n">
        <v>0</v>
      </c>
      <c r="AK5806" t="n">
        <v>0</v>
      </c>
      <c r="AL5806" t="n">
        <v>17.975</v>
      </c>
      <c r="AM5806" t="n">
        <v>18.34625</v>
      </c>
      <c r="AN5806" t="n">
        <v>0</v>
      </c>
      <c r="AO5806" t="n">
        <v>0</v>
      </c>
      <c r="AP5806" t="inlineStr">
        <is>
          <t>HeadFlyer Brewing</t>
        </is>
      </c>
      <c r="AQ5806" t="n">
        <v>0</v>
      </c>
      <c r="AR5806" t="n">
        <v>0</v>
      </c>
    </row>
    <row r="5807">
      <c r="A5807" t="inlineStr">
        <is>
          <t>850009065827</t>
        </is>
      </c>
      <c r="B5807" t="inlineStr">
        <is>
          <t>HeadFlyer Brewing</t>
        </is>
      </c>
      <c r="C5807" t="inlineStr">
        <is>
          <t>St. Louis Park</t>
        </is>
      </c>
      <c r="D5807" t="inlineStr">
        <is>
          <t>4pk 12oz can</t>
        </is>
      </c>
      <c r="E5807" t="inlineStr">
        <is>
          <t>Headflyer Maui Wowie Punch 10mg THC 4pk 12oz can</t>
        </is>
      </c>
      <c r="F5807" t="n">
        <v>6</v>
      </c>
      <c r="G5807" t="n">
        <v>10</v>
      </c>
      <c r="H5807" t="n">
        <v>175</v>
      </c>
      <c r="I5807" t="n">
        <v>11</v>
      </c>
      <c r="J5807" t="n">
        <v>0</v>
      </c>
      <c r="K5807" t="n">
        <v>0</v>
      </c>
      <c r="L5807">
        <f>G5807+K5807*F5807</f>
        <v/>
      </c>
      <c r="M5807">
        <f>IF(X5807&gt;0,L5807/(X5807*7/30),"")</f>
        <v/>
      </c>
      <c r="N5807">
        <f>IF(Y5807&gt;0,L5807/(Y5807*7/90),"")</f>
        <v/>
      </c>
      <c r="O5807" t="n">
        <v>70.40000000000001</v>
      </c>
      <c r="P5807">
        <f>K5807*O5807</f>
        <v/>
      </c>
      <c r="Q5807" t="inlineStr">
        <is>
          <t>THC</t>
        </is>
      </c>
      <c r="R5807" t="inlineStr">
        <is>
          <t>Beverages</t>
        </is>
      </c>
      <c r="S5807" t="inlineStr"/>
      <c r="T5807" t="inlineStr">
        <is>
          <t>850009065827</t>
        </is>
      </c>
      <c r="U5807" t="n">
        <v>0</v>
      </c>
      <c r="V5807" t="n">
        <v>306</v>
      </c>
      <c r="W5807" t="n">
        <v>0</v>
      </c>
      <c r="X5807" t="n">
        <v>0</v>
      </c>
      <c r="Y5807" t="n">
        <v>0</v>
      </c>
      <c r="Z5807" t="n">
        <v>24</v>
      </c>
      <c r="AA5807" t="n">
        <v>30</v>
      </c>
      <c r="AB5807" t="n">
        <v>3</v>
      </c>
      <c r="AC5807" t="n">
        <v>11.99583981310971</v>
      </c>
      <c r="AD5807" t="n">
        <v>11.7333</v>
      </c>
      <c r="AE5807" t="n">
        <v>0</v>
      </c>
      <c r="AF5807" t="n">
        <v>0</v>
      </c>
      <c r="AG5807" t="n">
        <v>0</v>
      </c>
      <c r="AH5807" t="n">
        <v>434.0699999999999</v>
      </c>
      <c r="AI5807" t="n">
        <v>541.8299999999999</v>
      </c>
      <c r="AJ5807" t="n">
        <v>0</v>
      </c>
      <c r="AK5807" t="n">
        <v>0</v>
      </c>
      <c r="AL5807" t="n">
        <v>18.08625</v>
      </c>
      <c r="AM5807" t="n">
        <v>18.061</v>
      </c>
      <c r="AN5807" t="n">
        <v>0</v>
      </c>
      <c r="AO5807" t="n">
        <v>0</v>
      </c>
      <c r="AP5807" t="inlineStr">
        <is>
          <t>HeadFlyer Brewing</t>
        </is>
      </c>
      <c r="AQ5807" t="n">
        <v>0</v>
      </c>
      <c r="AR5807" t="n">
        <v>0</v>
      </c>
    </row>
    <row r="5808">
      <c r="A5808" t="inlineStr">
        <is>
          <t>850009065827</t>
        </is>
      </c>
      <c r="B5808" t="inlineStr">
        <is>
          <t>HeadFlyer Brewing</t>
        </is>
      </c>
      <c r="C5808" t="inlineStr">
        <is>
          <t>Woodbury</t>
        </is>
      </c>
      <c r="D5808" t="inlineStr">
        <is>
          <t>4pk 12oz can</t>
        </is>
      </c>
      <c r="E5808" t="inlineStr">
        <is>
          <t>Headflyer Maui Wowie Punch 10mg THC 4pk 12oz can</t>
        </is>
      </c>
      <c r="F5808" t="n">
        <v>6</v>
      </c>
      <c r="G5808" t="n">
        <v>10</v>
      </c>
      <c r="H5808" t="n">
        <v>175</v>
      </c>
      <c r="I5808" t="n">
        <v>13</v>
      </c>
      <c r="J5808" t="n">
        <v>0</v>
      </c>
      <c r="K5808" t="n">
        <v>0</v>
      </c>
      <c r="L5808">
        <f>G5808+K5808*F5808</f>
        <v/>
      </c>
      <c r="M5808">
        <f>IF(X5808&gt;0,L5808/(X5808*7/30),"")</f>
        <v/>
      </c>
      <c r="N5808">
        <f>IF(Y5808&gt;0,L5808/(Y5808*7/90),"")</f>
        <v/>
      </c>
      <c r="O5808" t="n">
        <v>70.40000000000001</v>
      </c>
      <c r="P5808">
        <f>K5808*O5808</f>
        <v/>
      </c>
      <c r="Q5808" t="inlineStr">
        <is>
          <t>THC</t>
        </is>
      </c>
      <c r="R5808" t="inlineStr">
        <is>
          <t>Beverages</t>
        </is>
      </c>
      <c r="S5808" t="inlineStr"/>
      <c r="T5808" t="inlineStr">
        <is>
          <t>850009065827</t>
        </is>
      </c>
      <c r="U5808" t="n">
        <v>0</v>
      </c>
      <c r="V5808" t="n">
        <v>306</v>
      </c>
      <c r="W5808" t="n">
        <v>0</v>
      </c>
      <c r="X5808" t="n">
        <v>1</v>
      </c>
      <c r="Y5808" t="n">
        <v>3</v>
      </c>
      <c r="Z5808" t="n">
        <v>15</v>
      </c>
      <c r="AA5808" t="n">
        <v>20</v>
      </c>
      <c r="AB5808" t="n">
        <v>0</v>
      </c>
      <c r="AC5808" t="n">
        <v>11.99583981310971</v>
      </c>
      <c r="AD5808" t="n">
        <v>11.7333</v>
      </c>
      <c r="AE5808" t="n">
        <v>0</v>
      </c>
      <c r="AF5808" t="n">
        <v>17.96</v>
      </c>
      <c r="AG5808" t="n">
        <v>53.88</v>
      </c>
      <c r="AH5808" t="n">
        <v>271.26</v>
      </c>
      <c r="AI5808" t="n">
        <v>361.0599999999999</v>
      </c>
      <c r="AJ5808" t="n">
        <v>0</v>
      </c>
      <c r="AK5808" t="n">
        <v>17.96</v>
      </c>
      <c r="AL5808" t="n">
        <v>18.084</v>
      </c>
      <c r="AM5808" t="n">
        <v>18.053</v>
      </c>
      <c r="AN5808" t="n">
        <v>0</v>
      </c>
      <c r="AO5808" t="n">
        <v>0</v>
      </c>
      <c r="AP5808" t="inlineStr">
        <is>
          <t>HeadFlyer Brewing</t>
        </is>
      </c>
      <c r="AQ5808" t="n">
        <v>1</v>
      </c>
      <c r="AR5808" t="n">
        <v>1.5</v>
      </c>
    </row>
    <row r="5809">
      <c r="A5809" t="inlineStr">
        <is>
          <t>850009065841</t>
        </is>
      </c>
      <c r="B5809" t="inlineStr">
        <is>
          <t>HeadFlyer Brewing</t>
        </is>
      </c>
      <c r="C5809" t="inlineStr">
        <is>
          <t>Stillwater</t>
        </is>
      </c>
      <c r="D5809" t="inlineStr">
        <is>
          <t>4pk 12oz can</t>
        </is>
      </c>
      <c r="E5809" t="inlineStr">
        <is>
          <t>Headflyer OG Kush 10mg THC 4pk 12oz can</t>
        </is>
      </c>
      <c r="F5809" t="n">
        <v>6</v>
      </c>
      <c r="G5809" t="n">
        <v>10</v>
      </c>
      <c r="H5809" t="n">
        <v>149</v>
      </c>
      <c r="I5809" t="n">
        <v>1</v>
      </c>
      <c r="J5809" t="n">
        <v>0</v>
      </c>
      <c r="K5809" t="n">
        <v>0</v>
      </c>
      <c r="L5809">
        <f>G5809+K5809*F5809</f>
        <v/>
      </c>
      <c r="M5809">
        <f>IF(X5809&gt;0,L5809/(X5809*7/30),"")</f>
        <v/>
      </c>
      <c r="N5809">
        <f>IF(Y5809&gt;0,L5809/(Y5809*7/90),"")</f>
        <v/>
      </c>
      <c r="O5809" t="n">
        <v>70.40000000000001</v>
      </c>
      <c r="P5809">
        <f>K5809*O5809</f>
        <v/>
      </c>
      <c r="Q5809" t="inlineStr">
        <is>
          <t>THC</t>
        </is>
      </c>
      <c r="R5809" t="inlineStr">
        <is>
          <t>Beverages</t>
        </is>
      </c>
      <c r="S5809" t="inlineStr"/>
      <c r="T5809" t="inlineStr">
        <is>
          <t>850009065841</t>
        </is>
      </c>
      <c r="U5809" t="n">
        <v>0</v>
      </c>
      <c r="V5809" t="n">
        <v>243</v>
      </c>
      <c r="W5809" t="n">
        <v>0</v>
      </c>
      <c r="X5809" t="n">
        <v>0</v>
      </c>
      <c r="Y5809" t="n">
        <v>2</v>
      </c>
      <c r="Z5809" t="n">
        <v>15</v>
      </c>
      <c r="AA5809" t="n">
        <v>23</v>
      </c>
      <c r="AB5809" t="n">
        <v>3</v>
      </c>
      <c r="AC5809" t="n">
        <v>12.27961543736376</v>
      </c>
      <c r="AD5809" t="n">
        <v>11.7333</v>
      </c>
      <c r="AE5809" t="n">
        <v>0</v>
      </c>
      <c r="AF5809" t="n">
        <v>0</v>
      </c>
      <c r="AG5809" t="n">
        <v>37.92</v>
      </c>
      <c r="AH5809" t="n">
        <v>305.58</v>
      </c>
      <c r="AI5809" t="n">
        <v>474.9099999999999</v>
      </c>
      <c r="AJ5809" t="n">
        <v>0</v>
      </c>
      <c r="AK5809" t="n">
        <v>0</v>
      </c>
      <c r="AL5809" t="n">
        <v>20.372</v>
      </c>
      <c r="AM5809" t="n">
        <v>20.648260869</v>
      </c>
      <c r="AN5809" t="n">
        <v>0</v>
      </c>
      <c r="AO5809" t="n">
        <v>0</v>
      </c>
      <c r="AP5809" t="inlineStr"/>
      <c r="AQ5809" t="n">
        <v>0</v>
      </c>
      <c r="AR5809" t="n">
        <v>0.2</v>
      </c>
    </row>
    <row r="5810">
      <c r="A5810" t="inlineStr">
        <is>
          <t>850012918929</t>
        </is>
      </c>
      <c r="B5810" t="inlineStr">
        <is>
          <t>Hectare's</t>
        </is>
      </c>
      <c r="C5810" t="inlineStr">
        <is>
          <t>Cottage Grove</t>
        </is>
      </c>
      <c r="D5810" t="inlineStr">
        <is>
          <t>4pk 12oz can</t>
        </is>
      </c>
      <c r="E5810" t="inlineStr">
        <is>
          <t>Hectare's Stone Fruit Soda 10mg THC 4pk 12oz can</t>
        </is>
      </c>
      <c r="F5810" t="n">
        <v>6</v>
      </c>
      <c r="G5810" t="n">
        <v>10</v>
      </c>
      <c r="H5810" t="n">
        <v>335</v>
      </c>
      <c r="I5810" t="n">
        <v>1</v>
      </c>
      <c r="J5810" t="n">
        <v>0</v>
      </c>
      <c r="K5810" t="n">
        <v>0</v>
      </c>
      <c r="L5810">
        <f>G5810+K5810*F5810</f>
        <v/>
      </c>
      <c r="M5810">
        <f>IF(X5810&gt;0,L5810/(X5810*7/30),"")</f>
        <v/>
      </c>
      <c r="N5810">
        <f>IF(Y5810&gt;0,L5810/(Y5810*7/90),"")</f>
        <v/>
      </c>
      <c r="O5810" t="n">
        <v>53</v>
      </c>
      <c r="P5810">
        <f>K5810*O5810</f>
        <v/>
      </c>
      <c r="Q5810" t="inlineStr">
        <is>
          <t>THC</t>
        </is>
      </c>
      <c r="R5810" t="inlineStr">
        <is>
          <t>Beverages</t>
        </is>
      </c>
      <c r="S5810" t="inlineStr">
        <is>
          <t>Soda</t>
        </is>
      </c>
      <c r="T5810" t="inlineStr">
        <is>
          <t>850012918912-01</t>
        </is>
      </c>
      <c r="U5810" t="n">
        <v>0</v>
      </c>
      <c r="V5810" t="n">
        <v>211</v>
      </c>
      <c r="W5810" t="n">
        <v>0</v>
      </c>
      <c r="X5810" t="n">
        <v>0</v>
      </c>
      <c r="Y5810" t="n">
        <v>1</v>
      </c>
      <c r="Z5810" t="n">
        <v>2</v>
      </c>
      <c r="AA5810" t="n">
        <v>2</v>
      </c>
      <c r="AB5810" t="n">
        <v>0</v>
      </c>
      <c r="AC5810" t="n">
        <v>8.833333335674029</v>
      </c>
      <c r="AD5810" t="n">
        <v>8.833299999999999</v>
      </c>
      <c r="AE5810" t="n">
        <v>0</v>
      </c>
      <c r="AF5810" t="n">
        <v>0</v>
      </c>
      <c r="AG5810" t="n">
        <v>12.96</v>
      </c>
      <c r="AH5810" t="n">
        <v>25.92</v>
      </c>
      <c r="AI5810" t="n">
        <v>25.92</v>
      </c>
      <c r="AJ5810" t="n">
        <v>0</v>
      </c>
      <c r="AK5810" t="n">
        <v>0</v>
      </c>
      <c r="AL5810" t="n">
        <v>12.96</v>
      </c>
      <c r="AM5810" t="n">
        <v>12.96</v>
      </c>
      <c r="AN5810" t="n">
        <v>0</v>
      </c>
      <c r="AO5810" t="n">
        <v>1</v>
      </c>
      <c r="AP5810" t="inlineStr"/>
      <c r="AQ5810" t="n">
        <v>0</v>
      </c>
      <c r="AR5810" t="n">
        <v>0</v>
      </c>
    </row>
    <row r="5811">
      <c r="A5811" t="inlineStr">
        <is>
          <t>850012918929</t>
        </is>
      </c>
      <c r="B5811" t="inlineStr">
        <is>
          <t>Hectare's</t>
        </is>
      </c>
      <c r="C5811" t="inlineStr">
        <is>
          <t>Rosemount</t>
        </is>
      </c>
      <c r="D5811" t="inlineStr">
        <is>
          <t>4pk 12oz can</t>
        </is>
      </c>
      <c r="E5811" t="inlineStr">
        <is>
          <t>Hectare's Stone Fruit Soda 10mg THC 4pk 12oz can</t>
        </is>
      </c>
      <c r="F5811" t="n">
        <v>6</v>
      </c>
      <c r="G5811" t="n">
        <v>10</v>
      </c>
      <c r="H5811" t="n">
        <v>335</v>
      </c>
      <c r="I5811" t="n">
        <v>1</v>
      </c>
      <c r="J5811" t="n">
        <v>0</v>
      </c>
      <c r="K5811" t="n">
        <v>0</v>
      </c>
      <c r="L5811">
        <f>G5811+K5811*F5811</f>
        <v/>
      </c>
      <c r="M5811">
        <f>IF(X5811&gt;0,L5811/(X5811*7/30),"")</f>
        <v/>
      </c>
      <c r="N5811">
        <f>IF(Y5811&gt;0,L5811/(Y5811*7/90),"")</f>
        <v/>
      </c>
      <c r="O5811" t="n">
        <v>53</v>
      </c>
      <c r="P5811">
        <f>K5811*O5811</f>
        <v/>
      </c>
      <c r="Q5811" t="inlineStr">
        <is>
          <t>THC</t>
        </is>
      </c>
      <c r="R5811" t="inlineStr">
        <is>
          <t>Beverages</t>
        </is>
      </c>
      <c r="S5811" t="inlineStr">
        <is>
          <t>Soda</t>
        </is>
      </c>
      <c r="T5811" t="inlineStr">
        <is>
          <t>850012918912-01</t>
        </is>
      </c>
      <c r="U5811" t="n">
        <v>0</v>
      </c>
      <c r="V5811" t="n">
        <v>211</v>
      </c>
      <c r="W5811" t="n">
        <v>0</v>
      </c>
      <c r="X5811" t="n">
        <v>1</v>
      </c>
      <c r="Y5811" t="n">
        <v>1</v>
      </c>
      <c r="Z5811" t="n">
        <v>2</v>
      </c>
      <c r="AA5811" t="n">
        <v>2</v>
      </c>
      <c r="AB5811" t="n">
        <v>0</v>
      </c>
      <c r="AC5811" t="n">
        <v>8.833333335674029</v>
      </c>
      <c r="AD5811" t="n">
        <v>8.833299999999999</v>
      </c>
      <c r="AE5811" t="n">
        <v>0</v>
      </c>
      <c r="AF5811" t="n">
        <v>12.96</v>
      </c>
      <c r="AG5811" t="n">
        <v>12.96</v>
      </c>
      <c r="AH5811" t="n">
        <v>24.94</v>
      </c>
      <c r="AI5811" t="n">
        <v>24.94</v>
      </c>
      <c r="AJ5811" t="n">
        <v>0</v>
      </c>
      <c r="AK5811" t="n">
        <v>12.96</v>
      </c>
      <c r="AL5811" t="n">
        <v>12.47</v>
      </c>
      <c r="AM5811" t="n">
        <v>12.47</v>
      </c>
      <c r="AN5811" t="n">
        <v>0</v>
      </c>
      <c r="AO5811" t="n">
        <v>1</v>
      </c>
      <c r="AP5811" t="inlineStr"/>
      <c r="AQ5811" t="n">
        <v>0</v>
      </c>
      <c r="AR5811" t="n">
        <v>0</v>
      </c>
    </row>
    <row r="5812">
      <c r="A5812" t="inlineStr">
        <is>
          <t>850018947510</t>
        </is>
      </c>
      <c r="B5812" t="inlineStr">
        <is>
          <t>Wild State Cider</t>
        </is>
      </c>
      <c r="C5812" t="inlineStr">
        <is>
          <t>Osseo</t>
        </is>
      </c>
      <c r="D5812" t="inlineStr">
        <is>
          <t>4pk 12oz can</t>
        </is>
      </c>
      <c r="E5812" t="inlineStr">
        <is>
          <t>Wild State Birdie Honey Lemonade 10mg THC 4pk 12oz can</t>
        </is>
      </c>
      <c r="F5812" t="n">
        <v>6</v>
      </c>
      <c r="G5812" t="n">
        <v>10</v>
      </c>
      <c r="H5812" t="n">
        <v>117</v>
      </c>
      <c r="I5812" t="n">
        <v>5</v>
      </c>
      <c r="J5812" t="n">
        <v>0</v>
      </c>
      <c r="K5812" t="n">
        <v>0</v>
      </c>
      <c r="L5812">
        <f>G5812+K5812*F5812</f>
        <v/>
      </c>
      <c r="M5812">
        <f>IF(X5812&gt;0,L5812/(X5812*7/30),"")</f>
        <v/>
      </c>
      <c r="N5812">
        <f>IF(Y5812&gt;0,L5812/(Y5812*7/90),"")</f>
        <v/>
      </c>
      <c r="O5812" t="n">
        <v>65.97</v>
      </c>
      <c r="P5812">
        <f>K5812*O5812</f>
        <v/>
      </c>
      <c r="Q5812" t="inlineStr">
        <is>
          <t>THC</t>
        </is>
      </c>
      <c r="R5812" t="inlineStr">
        <is>
          <t>Beverages</t>
        </is>
      </c>
      <c r="S5812" t="inlineStr"/>
      <c r="T5812" t="inlineStr">
        <is>
          <t>4</t>
        </is>
      </c>
      <c r="U5812" t="n">
        <v>0</v>
      </c>
      <c r="V5812" t="n">
        <v>393</v>
      </c>
      <c r="W5812" t="n">
        <v>0</v>
      </c>
      <c r="X5812" t="n">
        <v>0</v>
      </c>
      <c r="Y5812" t="n">
        <v>1</v>
      </c>
      <c r="Z5812" t="n">
        <v>15</v>
      </c>
      <c r="AA5812" t="n">
        <v>15</v>
      </c>
      <c r="AB5812" t="n">
        <v>0</v>
      </c>
      <c r="AC5812" t="n">
        <v>10.9951452991718</v>
      </c>
      <c r="AD5812" t="n">
        <v>10.995</v>
      </c>
      <c r="AE5812" t="n">
        <v>0</v>
      </c>
      <c r="AF5812" t="n">
        <v>0</v>
      </c>
      <c r="AG5812" t="n">
        <v>15.96</v>
      </c>
      <c r="AH5812" t="n">
        <v>226.4800000000001</v>
      </c>
      <c r="AI5812" t="n">
        <v>226.4800000000001</v>
      </c>
      <c r="AJ5812" t="n">
        <v>0</v>
      </c>
      <c r="AK5812" t="n">
        <v>0</v>
      </c>
      <c r="AL5812" t="n">
        <v>15.098666666</v>
      </c>
      <c r="AM5812" t="n">
        <v>15.098666666</v>
      </c>
      <c r="AN5812" t="n">
        <v>0</v>
      </c>
      <c r="AO5812" t="n">
        <v>0</v>
      </c>
      <c r="AP5812" t="inlineStr"/>
      <c r="AQ5812" t="n">
        <v>0</v>
      </c>
      <c r="AR5812" t="n">
        <v>0.25</v>
      </c>
    </row>
    <row r="5813">
      <c r="A5813" t="inlineStr">
        <is>
          <t>850018947510</t>
        </is>
      </c>
      <c r="B5813" t="inlineStr">
        <is>
          <t>Wild State Cider</t>
        </is>
      </c>
      <c r="C5813" t="inlineStr">
        <is>
          <t>Rosemount</t>
        </is>
      </c>
      <c r="D5813" t="inlineStr">
        <is>
          <t>4pk 12oz can</t>
        </is>
      </c>
      <c r="E5813" t="inlineStr">
        <is>
          <t>Wild State Birdie Honey Lemonade 10mg THC 4pk 12oz can</t>
        </is>
      </c>
      <c r="F5813" t="n">
        <v>6</v>
      </c>
      <c r="G5813" t="n">
        <v>10</v>
      </c>
      <c r="H5813" t="n">
        <v>117</v>
      </c>
      <c r="I5813" t="n">
        <v>3</v>
      </c>
      <c r="J5813" t="n">
        <v>0</v>
      </c>
      <c r="K5813" t="n">
        <v>0</v>
      </c>
      <c r="L5813">
        <f>G5813+K5813*F5813</f>
        <v/>
      </c>
      <c r="M5813">
        <f>IF(X5813&gt;0,L5813/(X5813*7/30),"")</f>
        <v/>
      </c>
      <c r="N5813">
        <f>IF(Y5813&gt;0,L5813/(Y5813*7/90),"")</f>
        <v/>
      </c>
      <c r="O5813" t="n">
        <v>65.97</v>
      </c>
      <c r="P5813">
        <f>K5813*O5813</f>
        <v/>
      </c>
      <c r="Q5813" t="inlineStr">
        <is>
          <t>THC</t>
        </is>
      </c>
      <c r="R5813" t="inlineStr">
        <is>
          <t>Beverages</t>
        </is>
      </c>
      <c r="S5813" t="inlineStr"/>
      <c r="T5813" t="inlineStr">
        <is>
          <t>4</t>
        </is>
      </c>
      <c r="U5813" t="n">
        <v>0</v>
      </c>
      <c r="V5813" t="n">
        <v>393</v>
      </c>
      <c r="W5813" t="n">
        <v>0</v>
      </c>
      <c r="X5813" t="n">
        <v>0</v>
      </c>
      <c r="Y5813" t="n">
        <v>1</v>
      </c>
      <c r="Z5813" t="n">
        <v>8</v>
      </c>
      <c r="AA5813" t="n">
        <v>14</v>
      </c>
      <c r="AB5813" t="n">
        <v>2</v>
      </c>
      <c r="AC5813" t="n">
        <v>10.9951452991718</v>
      </c>
      <c r="AD5813" t="n">
        <v>10.995</v>
      </c>
      <c r="AE5813" t="n">
        <v>0</v>
      </c>
      <c r="AF5813" t="n">
        <v>0</v>
      </c>
      <c r="AG5813" t="n">
        <v>15.96</v>
      </c>
      <c r="AH5813" t="n">
        <v>122.71</v>
      </c>
      <c r="AI5813" t="n">
        <v>214.4700000000001</v>
      </c>
      <c r="AJ5813" t="n">
        <v>0</v>
      </c>
      <c r="AK5813" t="n">
        <v>0</v>
      </c>
      <c r="AL5813" t="n">
        <v>15.33875</v>
      </c>
      <c r="AM5813" t="n">
        <v>15.346923076</v>
      </c>
      <c r="AN5813" t="n">
        <v>0</v>
      </c>
      <c r="AO5813" t="n">
        <v>0</v>
      </c>
      <c r="AP5813" t="inlineStr"/>
      <c r="AQ5813" t="n">
        <v>0</v>
      </c>
      <c r="AR5813" t="n">
        <v>0.1667</v>
      </c>
    </row>
    <row r="5814">
      <c r="A5814" t="inlineStr">
        <is>
          <t>850018947718</t>
        </is>
      </c>
      <c r="B5814" t="inlineStr">
        <is>
          <t>Discontinued</t>
        </is>
      </c>
      <c r="C5814" t="inlineStr">
        <is>
          <t>Bloomington</t>
        </is>
      </c>
      <c r="D5814" t="inlineStr">
        <is>
          <t>4pk 12oz can</t>
        </is>
      </c>
      <c r="E5814" t="inlineStr">
        <is>
          <t>Wild State Birdie Pineapple Mango 10mg THC 4pk 12oz can</t>
        </is>
      </c>
      <c r="F5814" t="n">
        <v>6</v>
      </c>
      <c r="G5814" t="n">
        <v>10</v>
      </c>
      <c r="H5814" t="n">
        <v>192</v>
      </c>
      <c r="I5814" t="n">
        <v>0</v>
      </c>
      <c r="J5814" t="n">
        <v>0</v>
      </c>
      <c r="K5814" t="n">
        <v>0</v>
      </c>
      <c r="L5814">
        <f>G5814+K5814*F5814</f>
        <v/>
      </c>
      <c r="M5814">
        <f>IF(X5814&gt;0,L5814/(X5814*7/30),"")</f>
        <v/>
      </c>
      <c r="N5814">
        <f>IF(Y5814&gt;0,L5814/(Y5814*7/90),"")</f>
        <v/>
      </c>
      <c r="O5814" t="n">
        <v>61.85</v>
      </c>
      <c r="P5814">
        <f>K5814*O5814</f>
        <v/>
      </c>
      <c r="Q5814" t="inlineStr">
        <is>
          <t>THC</t>
        </is>
      </c>
      <c r="R5814" t="inlineStr">
        <is>
          <t>Beverages</t>
        </is>
      </c>
      <c r="S5814" t="inlineStr"/>
      <c r="T5814" t="inlineStr">
        <is>
          <t>850018947718</t>
        </is>
      </c>
      <c r="U5814" t="n">
        <v>0</v>
      </c>
      <c r="V5814" t="n">
        <v>236</v>
      </c>
      <c r="W5814" t="n">
        <v>1</v>
      </c>
      <c r="X5814" t="n">
        <v>1</v>
      </c>
      <c r="Y5814" t="n">
        <v>1</v>
      </c>
      <c r="Z5814" t="n">
        <v>2</v>
      </c>
      <c r="AA5814" t="n">
        <v>2</v>
      </c>
      <c r="AB5814" t="n">
        <v>0</v>
      </c>
      <c r="AC5814" t="n">
        <v>10.3078124996875</v>
      </c>
      <c r="AD5814" t="n">
        <v>0</v>
      </c>
      <c r="AE5814" t="n">
        <v>14.96</v>
      </c>
      <c r="AF5814" t="n">
        <v>14.96</v>
      </c>
      <c r="AG5814" t="n">
        <v>14.96</v>
      </c>
      <c r="AH5814" t="n">
        <v>29.92</v>
      </c>
      <c r="AI5814" t="n">
        <v>29.92</v>
      </c>
      <c r="AJ5814" t="n">
        <v>14.96</v>
      </c>
      <c r="AK5814" t="n">
        <v>14.96</v>
      </c>
      <c r="AL5814" t="n">
        <v>14.96</v>
      </c>
      <c r="AM5814" t="n">
        <v>14.96</v>
      </c>
      <c r="AN5814" t="n">
        <v>0</v>
      </c>
      <c r="AO5814" t="n">
        <v>0</v>
      </c>
      <c r="AP5814" t="inlineStr">
        <is>
          <t>Wild State Cider</t>
        </is>
      </c>
      <c r="AQ5814" t="n">
        <v>0</v>
      </c>
      <c r="AR5814" t="n">
        <v>0</v>
      </c>
    </row>
    <row r="5815">
      <c r="A5815" t="inlineStr">
        <is>
          <t>850018947879</t>
        </is>
      </c>
      <c r="B5815" t="inlineStr">
        <is>
          <t>Wild State Cider</t>
        </is>
      </c>
      <c r="C5815" t="inlineStr">
        <is>
          <t>Minnetonka</t>
        </is>
      </c>
      <c r="D5815" t="inlineStr">
        <is>
          <t>4pk 12oz can</t>
        </is>
      </c>
      <c r="E5815" t="inlineStr">
        <is>
          <t>Wild State Birdie Tea + Lemon 10mg THC 4pk 12oz can</t>
        </is>
      </c>
      <c r="F5815" t="n">
        <v>6</v>
      </c>
      <c r="G5815" t="n">
        <v>10</v>
      </c>
      <c r="H5815" t="n">
        <v>121</v>
      </c>
      <c r="I5815" t="n">
        <v>5</v>
      </c>
      <c r="J5815" t="n">
        <v>0</v>
      </c>
      <c r="K5815" t="n">
        <v>0</v>
      </c>
      <c r="L5815">
        <f>G5815+K5815*F5815</f>
        <v/>
      </c>
      <c r="M5815">
        <f>IF(X5815&gt;0,L5815/(X5815*7/30),"")</f>
        <v/>
      </c>
      <c r="N5815">
        <f>IF(Y5815&gt;0,L5815/(Y5815*7/90),"")</f>
        <v/>
      </c>
      <c r="O5815" t="n">
        <v>65.97</v>
      </c>
      <c r="P5815">
        <f>K5815*O5815</f>
        <v/>
      </c>
      <c r="Q5815" t="inlineStr">
        <is>
          <t>THC</t>
        </is>
      </c>
      <c r="R5815" t="inlineStr">
        <is>
          <t>Beverages</t>
        </is>
      </c>
      <c r="S5815" t="inlineStr"/>
      <c r="T5815" t="inlineStr">
        <is>
          <t>850018947879</t>
        </is>
      </c>
      <c r="U5815" t="n">
        <v>0</v>
      </c>
      <c r="V5815" t="n">
        <v>358</v>
      </c>
      <c r="W5815" t="n">
        <v>0</v>
      </c>
      <c r="X5815" t="n">
        <v>1</v>
      </c>
      <c r="Y5815" t="n">
        <v>2</v>
      </c>
      <c r="Z5815" t="n">
        <v>5</v>
      </c>
      <c r="AA5815" t="n">
        <v>11</v>
      </c>
      <c r="AB5815" t="n">
        <v>3</v>
      </c>
      <c r="AC5815" t="n">
        <v>10.99500000035868</v>
      </c>
      <c r="AD5815" t="n">
        <v>10.995</v>
      </c>
      <c r="AE5815" t="n">
        <v>0</v>
      </c>
      <c r="AF5815" t="n">
        <v>15.96</v>
      </c>
      <c r="AG5815" t="n">
        <v>31.92</v>
      </c>
      <c r="AH5815" t="n">
        <v>77.80000000000001</v>
      </c>
      <c r="AI5815" t="n">
        <v>172.8700000000001</v>
      </c>
      <c r="AJ5815" t="n">
        <v>0</v>
      </c>
      <c r="AK5815" t="n">
        <v>15.96</v>
      </c>
      <c r="AL5815" t="n">
        <v>15.56</v>
      </c>
      <c r="AM5815" t="n">
        <v>15.715454545</v>
      </c>
      <c r="AN5815" t="n">
        <v>0</v>
      </c>
      <c r="AO5815" t="n">
        <v>0</v>
      </c>
      <c r="AP5815" t="inlineStr"/>
      <c r="AQ5815" t="n">
        <v>0</v>
      </c>
      <c r="AR5815" t="n">
        <v>0</v>
      </c>
    </row>
    <row r="5816">
      <c r="A5816" t="inlineStr">
        <is>
          <t>850024846647</t>
        </is>
      </c>
      <c r="B5816" t="inlineStr">
        <is>
          <t>Bent Paddle Brewing Co</t>
        </is>
      </c>
      <c r="C5816" t="inlineStr">
        <is>
          <t>Chanhassen</t>
        </is>
      </c>
      <c r="D5816" t="inlineStr">
        <is>
          <t>4pk 12oz can</t>
        </is>
      </c>
      <c r="E5816" t="inlineStr">
        <is>
          <t>Bent Paddle Hightened Paloma Rita 10mg THC 4pk 12oz can</t>
        </is>
      </c>
      <c r="F5816" t="n">
        <v>6</v>
      </c>
      <c r="G5816" t="n">
        <v>10</v>
      </c>
      <c r="H5816" t="n">
        <v>82</v>
      </c>
      <c r="I5816" t="n">
        <v>6</v>
      </c>
      <c r="J5816" t="n">
        <v>0</v>
      </c>
      <c r="K5816" t="n">
        <v>0</v>
      </c>
      <c r="L5816">
        <f>G5816+K5816*F5816</f>
        <v/>
      </c>
      <c r="M5816">
        <f>IF(X5816&gt;0,L5816/(X5816*7/30),"")</f>
        <v/>
      </c>
      <c r="N5816">
        <f>IF(Y5816&gt;0,L5816/(Y5816*7/90),"")</f>
        <v/>
      </c>
      <c r="O5816" t="n">
        <v>55</v>
      </c>
      <c r="P5816">
        <f>K5816*O5816</f>
        <v/>
      </c>
      <c r="Q5816" t="inlineStr">
        <is>
          <t>THC</t>
        </is>
      </c>
      <c r="R5816" t="inlineStr">
        <is>
          <t>Beverages</t>
        </is>
      </c>
      <c r="S5816" t="inlineStr"/>
      <c r="T5816" t="inlineStr"/>
      <c r="U5816" t="n">
        <v>0</v>
      </c>
      <c r="V5816" t="n">
        <v>331</v>
      </c>
      <c r="W5816" t="n">
        <v>0</v>
      </c>
      <c r="X5816" t="n">
        <v>0</v>
      </c>
      <c r="Y5816" t="n">
        <v>0</v>
      </c>
      <c r="Z5816" t="n">
        <v>10</v>
      </c>
      <c r="AA5816" t="n">
        <v>12</v>
      </c>
      <c r="AB5816" t="n">
        <v>0</v>
      </c>
      <c r="AC5816" t="n">
        <v>9.16666666934756</v>
      </c>
      <c r="AD5816" t="n">
        <v>9.166700000000001</v>
      </c>
      <c r="AE5816" t="n">
        <v>0</v>
      </c>
      <c r="AF5816" t="n">
        <v>0</v>
      </c>
      <c r="AG5816" t="n">
        <v>0</v>
      </c>
      <c r="AH5816" t="n">
        <v>163.6000000000001</v>
      </c>
      <c r="AI5816" t="n">
        <v>199.5200000000001</v>
      </c>
      <c r="AJ5816" t="n">
        <v>0</v>
      </c>
      <c r="AK5816" t="n">
        <v>0</v>
      </c>
      <c r="AL5816" t="n">
        <v>16.36</v>
      </c>
      <c r="AM5816" t="n">
        <v>16.626666666</v>
      </c>
      <c r="AN5816" t="n">
        <v>0</v>
      </c>
      <c r="AO5816" t="n">
        <v>0</v>
      </c>
      <c r="AP5816" t="inlineStr">
        <is>
          <t>Bent Paddle Brewing Co</t>
        </is>
      </c>
      <c r="AQ5816" t="n">
        <v>0</v>
      </c>
      <c r="AR5816" t="n">
        <v>0</v>
      </c>
    </row>
    <row r="5817">
      <c r="A5817" t="inlineStr">
        <is>
          <t>850024846654</t>
        </is>
      </c>
      <c r="B5817" t="inlineStr">
        <is>
          <t>Bent Paddle Brewing Co</t>
        </is>
      </c>
      <c r="C5817" t="inlineStr">
        <is>
          <t>Minneapolis</t>
        </is>
      </c>
      <c r="D5817" t="inlineStr">
        <is>
          <t>4pk 12oz can</t>
        </is>
      </c>
      <c r="E5817" t="inlineStr">
        <is>
          <t>Bent Paddle Puff Dragonfruit Cloud 10mg THC 4pk 12oz can</t>
        </is>
      </c>
      <c r="F5817" t="n">
        <v>6</v>
      </c>
      <c r="G5817" t="n">
        <v>10</v>
      </c>
      <c r="H5817" t="n">
        <v>112</v>
      </c>
      <c r="I5817" t="n">
        <v>9</v>
      </c>
      <c r="J5817" t="n">
        <v>0</v>
      </c>
      <c r="K5817" t="n">
        <v>0</v>
      </c>
      <c r="L5817">
        <f>G5817+K5817*F5817</f>
        <v/>
      </c>
      <c r="M5817">
        <f>IF(X5817&gt;0,L5817/(X5817*7/30),"")</f>
        <v/>
      </c>
      <c r="N5817">
        <f>IF(Y5817&gt;0,L5817/(Y5817*7/90),"")</f>
        <v/>
      </c>
      <c r="O5817" t="n">
        <v>64</v>
      </c>
      <c r="P5817">
        <f>K5817*O5817</f>
        <v/>
      </c>
      <c r="Q5817" t="inlineStr">
        <is>
          <t>THC</t>
        </is>
      </c>
      <c r="R5817" t="inlineStr">
        <is>
          <t>Beverages</t>
        </is>
      </c>
      <c r="S5817" t="inlineStr"/>
      <c r="T5817" t="inlineStr"/>
      <c r="U5817" t="n">
        <v>0</v>
      </c>
      <c r="V5817" t="n">
        <v>422</v>
      </c>
      <c r="W5817" t="n">
        <v>0</v>
      </c>
      <c r="X5817" t="n">
        <v>0</v>
      </c>
      <c r="Y5817" t="n">
        <v>1</v>
      </c>
      <c r="Z5817" t="n">
        <v>16</v>
      </c>
      <c r="AA5817" t="n">
        <v>18</v>
      </c>
      <c r="AB5817" t="n">
        <v>2</v>
      </c>
      <c r="AC5817" t="n">
        <v>10.66666665686161</v>
      </c>
      <c r="AD5817" t="n">
        <v>10.6667</v>
      </c>
      <c r="AE5817" t="n">
        <v>0</v>
      </c>
      <c r="AF5817" t="n">
        <v>0</v>
      </c>
      <c r="AG5817" t="n">
        <v>15.99</v>
      </c>
      <c r="AH5817" t="n">
        <v>248.5400000000001</v>
      </c>
      <c r="AI5817" t="n">
        <v>280.4600000000001</v>
      </c>
      <c r="AJ5817" t="n">
        <v>0</v>
      </c>
      <c r="AK5817" t="n">
        <v>0</v>
      </c>
      <c r="AL5817" t="n">
        <v>14.62</v>
      </c>
      <c r="AM5817" t="n">
        <v>14.761052631</v>
      </c>
      <c r="AN5817" t="n">
        <v>0</v>
      </c>
      <c r="AO5817" t="n">
        <v>1</v>
      </c>
      <c r="AP5817" t="inlineStr">
        <is>
          <t>Bent Paddle Brewing Co</t>
        </is>
      </c>
      <c r="AQ5817" t="n">
        <v>0</v>
      </c>
      <c r="AR5817" t="n">
        <v>0.25</v>
      </c>
    </row>
    <row r="5818">
      <c r="A5818" t="inlineStr">
        <is>
          <t>850024846654</t>
        </is>
      </c>
      <c r="B5818" t="inlineStr">
        <is>
          <t>Bent Paddle Brewing Co</t>
        </is>
      </c>
      <c r="C5818" t="inlineStr">
        <is>
          <t>Plymouth</t>
        </is>
      </c>
      <c r="D5818" t="inlineStr">
        <is>
          <t>4pk 12oz can</t>
        </is>
      </c>
      <c r="E5818" t="inlineStr">
        <is>
          <t>Bent Paddle Puff Dragonfruit Cloud 10mg THC 4pk 12oz can</t>
        </is>
      </c>
      <c r="F5818" t="n">
        <v>6</v>
      </c>
      <c r="G5818" t="n">
        <v>10</v>
      </c>
      <c r="H5818" t="n">
        <v>112</v>
      </c>
      <c r="I5818" t="n">
        <v>6</v>
      </c>
      <c r="J5818" t="n">
        <v>0</v>
      </c>
      <c r="K5818" t="n">
        <v>0</v>
      </c>
      <c r="L5818">
        <f>G5818+K5818*F5818</f>
        <v/>
      </c>
      <c r="M5818">
        <f>IF(X5818&gt;0,L5818/(X5818*7/30),"")</f>
        <v/>
      </c>
      <c r="N5818">
        <f>IF(Y5818&gt;0,L5818/(Y5818*7/90),"")</f>
        <v/>
      </c>
      <c r="O5818" t="n">
        <v>64</v>
      </c>
      <c r="P5818">
        <f>K5818*O5818</f>
        <v/>
      </c>
      <c r="Q5818" t="inlineStr">
        <is>
          <t>THC</t>
        </is>
      </c>
      <c r="R5818" t="inlineStr">
        <is>
          <t>Beverages</t>
        </is>
      </c>
      <c r="S5818" t="inlineStr"/>
      <c r="T5818" t="inlineStr"/>
      <c r="U5818" t="n">
        <v>0</v>
      </c>
      <c r="V5818" t="n">
        <v>422</v>
      </c>
      <c r="W5818" t="n">
        <v>0</v>
      </c>
      <c r="X5818" t="n">
        <v>1</v>
      </c>
      <c r="Y5818" t="n">
        <v>4</v>
      </c>
      <c r="Z5818" t="n">
        <v>36</v>
      </c>
      <c r="AA5818" t="n">
        <v>50</v>
      </c>
      <c r="AB5818" t="n">
        <v>9</v>
      </c>
      <c r="AC5818" t="n">
        <v>10.66666665686161</v>
      </c>
      <c r="AD5818" t="n">
        <v>10.6667</v>
      </c>
      <c r="AE5818" t="n">
        <v>0</v>
      </c>
      <c r="AF5818" t="n">
        <v>13.96</v>
      </c>
      <c r="AG5818" t="n">
        <v>55.84</v>
      </c>
      <c r="AH5818" t="n">
        <v>538.5599999999998</v>
      </c>
      <c r="AI5818" t="n">
        <v>768.0600000000004</v>
      </c>
      <c r="AJ5818" t="n">
        <v>0</v>
      </c>
      <c r="AK5818" t="n">
        <v>13.96</v>
      </c>
      <c r="AL5818" t="n">
        <v>14.96</v>
      </c>
      <c r="AM5818" t="n">
        <v>15.3612</v>
      </c>
      <c r="AN5818" t="n">
        <v>0</v>
      </c>
      <c r="AO5818" t="n">
        <v>1</v>
      </c>
      <c r="AP5818" t="inlineStr">
        <is>
          <t>Bent Paddle Brewing Co</t>
        </is>
      </c>
      <c r="AQ5818" t="n">
        <v>0.5</v>
      </c>
      <c r="AR5818" t="n">
        <v>0.3333</v>
      </c>
    </row>
    <row r="5819">
      <c r="A5819" t="inlineStr">
        <is>
          <t>850046271397</t>
        </is>
      </c>
      <c r="B5819" t="inlineStr">
        <is>
          <t>Bellboy Corporation</t>
        </is>
      </c>
      <c r="C5819" t="inlineStr">
        <is>
          <t>Vadnais Heights</t>
        </is>
      </c>
      <c r="D5819" t="inlineStr">
        <is>
          <t>4pk 12oz can</t>
        </is>
      </c>
      <c r="E5819" t="inlineStr">
        <is>
          <t>Wikid Bramble 10mg THC 4pk 12oz can</t>
        </is>
      </c>
      <c r="F5819" t="n">
        <v>6</v>
      </c>
      <c r="G5819" t="n">
        <v>10</v>
      </c>
      <c r="H5819" t="n">
        <v>144</v>
      </c>
      <c r="I5819" t="n">
        <v>1</v>
      </c>
      <c r="J5819" t="n">
        <v>0</v>
      </c>
      <c r="K5819" t="n">
        <v>0</v>
      </c>
      <c r="L5819">
        <f>G5819+K5819*F5819</f>
        <v/>
      </c>
      <c r="M5819">
        <f>IF(X5819&gt;0,L5819/(X5819*7/30),"")</f>
        <v/>
      </c>
      <c r="N5819">
        <f>IF(Y5819&gt;0,L5819/(Y5819*7/90),"")</f>
        <v/>
      </c>
      <c r="O5819" t="n">
        <v>72</v>
      </c>
      <c r="P5819">
        <f>K5819*O5819</f>
        <v/>
      </c>
      <c r="Q5819" t="inlineStr">
        <is>
          <t>THC</t>
        </is>
      </c>
      <c r="R5819" t="inlineStr">
        <is>
          <t>Beverages</t>
        </is>
      </c>
      <c r="S5819" t="inlineStr"/>
      <c r="T5819" t="inlineStr">
        <is>
          <t>9933012</t>
        </is>
      </c>
      <c r="U5819" t="n">
        <v>0</v>
      </c>
      <c r="V5819" t="n">
        <v>666</v>
      </c>
      <c r="W5819" t="n">
        <v>1</v>
      </c>
      <c r="X5819" t="n">
        <v>1</v>
      </c>
      <c r="Y5819" t="n">
        <v>7</v>
      </c>
      <c r="Z5819" t="n">
        <v>19</v>
      </c>
      <c r="AA5819" t="n">
        <v>19</v>
      </c>
      <c r="AB5819" t="n">
        <v>0</v>
      </c>
      <c r="AC5819" t="n">
        <v>11.99999999973681</v>
      </c>
      <c r="AD5819" t="n">
        <v>12</v>
      </c>
      <c r="AE5819" t="n">
        <v>16.96</v>
      </c>
      <c r="AF5819" t="n">
        <v>16.96</v>
      </c>
      <c r="AG5819" t="n">
        <v>116.76</v>
      </c>
      <c r="AH5819" t="n">
        <v>327.31</v>
      </c>
      <c r="AI5819" t="n">
        <v>327.31</v>
      </c>
      <c r="AJ5819" t="n">
        <v>16.96</v>
      </c>
      <c r="AK5819" t="n">
        <v>16.96</v>
      </c>
      <c r="AL5819" t="n">
        <v>17.226842105</v>
      </c>
      <c r="AM5819" t="n">
        <v>17.226842105</v>
      </c>
      <c r="AN5819" t="n">
        <v>0</v>
      </c>
      <c r="AO5819" t="n">
        <v>1</v>
      </c>
      <c r="AP5819" t="inlineStr">
        <is>
          <t>Bellboy Corporation</t>
        </is>
      </c>
      <c r="AQ5819" t="n">
        <v>0.5</v>
      </c>
      <c r="AR5819" t="n">
        <v>2.3333</v>
      </c>
    </row>
    <row r="5820">
      <c r="A5820" t="inlineStr">
        <is>
          <t>850047906083</t>
        </is>
      </c>
      <c r="B5820" t="inlineStr">
        <is>
          <t>Global Reserve LLC</t>
        </is>
      </c>
      <c r="C5820" t="inlineStr">
        <is>
          <t>Bloomington</t>
        </is>
      </c>
      <c r="D5820" t="inlineStr">
        <is>
          <t>4pk 12oz can</t>
        </is>
      </c>
      <c r="E5820" t="inlineStr">
        <is>
          <t>Climbing Kites Mixed Berry 10mg THC 4pk 12oz can</t>
        </is>
      </c>
      <c r="F5820" t="n">
        <v>6</v>
      </c>
      <c r="G5820" t="n">
        <v>10</v>
      </c>
      <c r="H5820" t="n">
        <v>26</v>
      </c>
      <c r="I5820" t="n">
        <v>0</v>
      </c>
      <c r="J5820" t="n">
        <v>0</v>
      </c>
      <c r="K5820" t="n">
        <v>0</v>
      </c>
      <c r="L5820">
        <f>G5820+K5820*F5820</f>
        <v/>
      </c>
      <c r="M5820">
        <f>IF(X5820&gt;0,L5820/(X5820*7/30),"")</f>
        <v/>
      </c>
      <c r="N5820">
        <f>IF(Y5820&gt;0,L5820/(Y5820*7/90),"")</f>
        <v/>
      </c>
      <c r="O5820" t="n">
        <v>64</v>
      </c>
      <c r="P5820">
        <f>K5820*O5820</f>
        <v/>
      </c>
      <c r="Q5820" t="inlineStr">
        <is>
          <t>THC</t>
        </is>
      </c>
      <c r="R5820" t="inlineStr">
        <is>
          <t>Beverages</t>
        </is>
      </c>
      <c r="S5820" t="inlineStr"/>
      <c r="T5820" t="inlineStr">
        <is>
          <t>190-480</t>
        </is>
      </c>
      <c r="U5820" t="n">
        <v>0</v>
      </c>
      <c r="V5820" t="n">
        <v>302</v>
      </c>
      <c r="W5820" t="n">
        <v>1</v>
      </c>
      <c r="X5820" t="n">
        <v>1</v>
      </c>
      <c r="Y5820" t="n">
        <v>2</v>
      </c>
      <c r="Z5820" t="n">
        <v>2</v>
      </c>
      <c r="AA5820" t="n">
        <v>2</v>
      </c>
      <c r="AB5820" t="n">
        <v>0</v>
      </c>
      <c r="AC5820" t="n">
        <v>10.68592307692308</v>
      </c>
      <c r="AD5820" t="n">
        <v>10.6667</v>
      </c>
      <c r="AE5820" t="n">
        <v>15.96</v>
      </c>
      <c r="AF5820" t="n">
        <v>15.96</v>
      </c>
      <c r="AG5820" t="n">
        <v>31.92</v>
      </c>
      <c r="AH5820" t="n">
        <v>31.92</v>
      </c>
      <c r="AI5820" t="n">
        <v>31.92</v>
      </c>
      <c r="AJ5820" t="n">
        <v>15.96</v>
      </c>
      <c r="AK5820" t="n">
        <v>15.96</v>
      </c>
      <c r="AL5820" t="n">
        <v>15.96</v>
      </c>
      <c r="AM5820" t="n">
        <v>15.96</v>
      </c>
      <c r="AN5820" t="n">
        <v>0</v>
      </c>
      <c r="AO5820" t="n">
        <v>0</v>
      </c>
      <c r="AP5820" t="inlineStr">
        <is>
          <t>Dahlheimer Beverage Monticello</t>
        </is>
      </c>
      <c r="AQ5820" t="n">
        <v>0</v>
      </c>
      <c r="AR5820" t="n">
        <v>0</v>
      </c>
    </row>
    <row r="5821">
      <c r="A5821" t="inlineStr">
        <is>
          <t>850047906175</t>
        </is>
      </c>
      <c r="B5821" t="inlineStr">
        <is>
          <t>Global Reserve LLC</t>
        </is>
      </c>
      <c r="C5821" t="inlineStr">
        <is>
          <t>Bloomington</t>
        </is>
      </c>
      <c r="D5821" t="inlineStr">
        <is>
          <t>4pk 12oz can</t>
        </is>
      </c>
      <c r="E5821" t="inlineStr">
        <is>
          <t>Climbing Kites Iced Tea Lemonade 10mg THC 4pk 12oz can</t>
        </is>
      </c>
      <c r="F5821" t="n">
        <v>6</v>
      </c>
      <c r="G5821" t="n">
        <v>10</v>
      </c>
      <c r="H5821" t="n">
        <v>45</v>
      </c>
      <c r="I5821" t="n">
        <v>0</v>
      </c>
      <c r="J5821" t="n">
        <v>0</v>
      </c>
      <c r="K5821" t="n">
        <v>0</v>
      </c>
      <c r="L5821">
        <f>G5821+K5821*F5821</f>
        <v/>
      </c>
      <c r="M5821">
        <f>IF(X5821&gt;0,L5821/(X5821*7/30),"")</f>
        <v/>
      </c>
      <c r="N5821">
        <f>IF(Y5821&gt;0,L5821/(Y5821*7/90),"")</f>
        <v/>
      </c>
      <c r="O5821" t="n">
        <v>64</v>
      </c>
      <c r="P5821">
        <f>K5821*O5821</f>
        <v/>
      </c>
      <c r="Q5821" t="inlineStr">
        <is>
          <t>THC</t>
        </is>
      </c>
      <c r="R5821" t="inlineStr">
        <is>
          <t>Beverages</t>
        </is>
      </c>
      <c r="S5821" t="inlineStr"/>
      <c r="T5821" t="inlineStr">
        <is>
          <t>190-486</t>
        </is>
      </c>
      <c r="U5821" t="n">
        <v>0</v>
      </c>
      <c r="V5821" t="n">
        <v>84</v>
      </c>
      <c r="W5821" t="n">
        <v>0</v>
      </c>
      <c r="X5821" t="n">
        <v>0</v>
      </c>
      <c r="Y5821" t="n">
        <v>1</v>
      </c>
      <c r="Z5821" t="n">
        <v>2</v>
      </c>
      <c r="AA5821" t="n">
        <v>2</v>
      </c>
      <c r="AB5821" t="n">
        <v>0</v>
      </c>
      <c r="AC5821" t="n">
        <v>10.6667</v>
      </c>
      <c r="AD5821" t="n">
        <v>10.6667</v>
      </c>
      <c r="AE5821" t="n">
        <v>0</v>
      </c>
      <c r="AF5821" t="n">
        <v>0</v>
      </c>
      <c r="AG5821" t="n">
        <v>15.96</v>
      </c>
      <c r="AH5821" t="n">
        <v>31.92</v>
      </c>
      <c r="AI5821" t="n">
        <v>31.92</v>
      </c>
      <c r="AJ5821" t="n">
        <v>0</v>
      </c>
      <c r="AK5821" t="n">
        <v>0</v>
      </c>
      <c r="AL5821" t="n">
        <v>15.96</v>
      </c>
      <c r="AM5821" t="n">
        <v>15.96</v>
      </c>
      <c r="AN5821" t="n">
        <v>0</v>
      </c>
      <c r="AO5821" t="n">
        <v>0</v>
      </c>
      <c r="AP5821" t="inlineStr"/>
      <c r="AQ5821" t="n">
        <v>0</v>
      </c>
      <c r="AR5821" t="n">
        <v>0</v>
      </c>
    </row>
    <row r="5822">
      <c r="A5822" t="inlineStr">
        <is>
          <t>850047906267</t>
        </is>
      </c>
      <c r="B5822" t="inlineStr">
        <is>
          <t>Global Reserve LLC</t>
        </is>
      </c>
      <c r="C5822" t="inlineStr">
        <is>
          <t>Bloomington</t>
        </is>
      </c>
      <c r="D5822" t="inlineStr">
        <is>
          <t>4pk 12oz can</t>
        </is>
      </c>
      <c r="E5822" t="inlineStr">
        <is>
          <t>Climbing Kites Transfusion 10mg THC 4pk 12oz can</t>
        </is>
      </c>
      <c r="F5822" t="n">
        <v>6</v>
      </c>
      <c r="G5822" t="n">
        <v>10</v>
      </c>
      <c r="H5822" t="n">
        <v>72</v>
      </c>
      <c r="I5822" t="n">
        <v>0</v>
      </c>
      <c r="J5822" t="n">
        <v>0</v>
      </c>
      <c r="K5822" t="n">
        <v>0</v>
      </c>
      <c r="L5822">
        <f>G5822+K5822*F5822</f>
        <v/>
      </c>
      <c r="M5822">
        <f>IF(X5822&gt;0,L5822/(X5822*7/30),"")</f>
        <v/>
      </c>
      <c r="N5822">
        <f>IF(Y5822&gt;0,L5822/(Y5822*7/90),"")</f>
        <v/>
      </c>
      <c r="O5822" t="n">
        <v>64</v>
      </c>
      <c r="P5822">
        <f>K5822*O5822</f>
        <v/>
      </c>
      <c r="Q5822" t="inlineStr">
        <is>
          <t>THC</t>
        </is>
      </c>
      <c r="R5822" t="inlineStr">
        <is>
          <t>Beverages</t>
        </is>
      </c>
      <c r="S5822" t="inlineStr"/>
      <c r="T5822" t="inlineStr">
        <is>
          <t>190-484</t>
        </is>
      </c>
      <c r="U5822" t="n">
        <v>0</v>
      </c>
      <c r="V5822" t="n">
        <v>112</v>
      </c>
      <c r="W5822" t="n">
        <v>0</v>
      </c>
      <c r="X5822" t="n">
        <v>1</v>
      </c>
      <c r="Y5822" t="n">
        <v>2</v>
      </c>
      <c r="Z5822" t="n">
        <v>2</v>
      </c>
      <c r="AA5822" t="n">
        <v>2</v>
      </c>
      <c r="AB5822" t="n">
        <v>0</v>
      </c>
      <c r="AC5822" t="n">
        <v>10.68405416666666</v>
      </c>
      <c r="AD5822" t="n">
        <v>10.6667</v>
      </c>
      <c r="AE5822" t="n">
        <v>0</v>
      </c>
      <c r="AF5822" t="n">
        <v>15.96</v>
      </c>
      <c r="AG5822" t="n">
        <v>31.92</v>
      </c>
      <c r="AH5822" t="n">
        <v>31.92</v>
      </c>
      <c r="AI5822" t="n">
        <v>31.92</v>
      </c>
      <c r="AJ5822" t="n">
        <v>0</v>
      </c>
      <c r="AK5822" t="n">
        <v>15.96</v>
      </c>
      <c r="AL5822" t="n">
        <v>15.96</v>
      </c>
      <c r="AM5822" t="n">
        <v>15.96</v>
      </c>
      <c r="AN5822" t="n">
        <v>0</v>
      </c>
      <c r="AO5822" t="n">
        <v>0</v>
      </c>
      <c r="AP5822" t="inlineStr">
        <is>
          <t>Dahlheimer Beverage Monticello</t>
        </is>
      </c>
      <c r="AQ5822" t="n">
        <v>0</v>
      </c>
      <c r="AR5822" t="n">
        <v>0</v>
      </c>
    </row>
    <row r="5823">
      <c r="A5823" t="inlineStr">
        <is>
          <t>850047906335</t>
        </is>
      </c>
      <c r="B5823" t="inlineStr">
        <is>
          <t>Dahlheimer Beverage Monticello</t>
        </is>
      </c>
      <c r="C5823" t="inlineStr">
        <is>
          <t>Ramsey</t>
        </is>
      </c>
      <c r="D5823" t="inlineStr">
        <is>
          <t>4pk 12oz can</t>
        </is>
      </c>
      <c r="E5823" t="inlineStr">
        <is>
          <t>Climbing Kites Key Lime Kiwi 10mg THC 4pk 12oz can</t>
        </is>
      </c>
      <c r="F5823" t="n">
        <v>6</v>
      </c>
      <c r="G5823" t="n">
        <v>10</v>
      </c>
      <c r="H5823" t="n">
        <v>31</v>
      </c>
      <c r="I5823" t="n">
        <v>1</v>
      </c>
      <c r="J5823" t="n">
        <v>0</v>
      </c>
      <c r="K5823" t="n">
        <v>0</v>
      </c>
      <c r="L5823">
        <f>G5823+K5823*F5823</f>
        <v/>
      </c>
      <c r="M5823">
        <f>IF(X5823&gt;0,L5823/(X5823*7/30),"")</f>
        <v/>
      </c>
      <c r="N5823">
        <f>IF(Y5823&gt;0,L5823/(Y5823*7/90),"")</f>
        <v/>
      </c>
      <c r="O5823" t="n">
        <v>64.5</v>
      </c>
      <c r="P5823">
        <f>K5823*O5823</f>
        <v/>
      </c>
      <c r="Q5823" t="inlineStr">
        <is>
          <t>THC</t>
        </is>
      </c>
      <c r="R5823" t="inlineStr">
        <is>
          <t>Beverages</t>
        </is>
      </c>
      <c r="S5823" t="inlineStr"/>
      <c r="T5823" t="inlineStr">
        <is>
          <t>850047906335</t>
        </is>
      </c>
      <c r="U5823" t="n">
        <v>0</v>
      </c>
      <c r="V5823" t="n">
        <v>119</v>
      </c>
      <c r="W5823" t="n">
        <v>0</v>
      </c>
      <c r="X5823" t="n">
        <v>0</v>
      </c>
      <c r="Y5823" t="n">
        <v>0</v>
      </c>
      <c r="Z5823" t="n">
        <v>2</v>
      </c>
      <c r="AA5823" t="n">
        <v>2</v>
      </c>
      <c r="AB5823" t="n">
        <v>0</v>
      </c>
      <c r="AC5823" t="n">
        <v>10.70163225806452</v>
      </c>
      <c r="AD5823" t="n">
        <v>10.75</v>
      </c>
      <c r="AE5823" t="n">
        <v>0</v>
      </c>
      <c r="AF5823" t="n">
        <v>0</v>
      </c>
      <c r="AG5823" t="n">
        <v>0</v>
      </c>
      <c r="AH5823" t="n">
        <v>31.92</v>
      </c>
      <c r="AI5823" t="n">
        <v>31.92</v>
      </c>
      <c r="AJ5823" t="n">
        <v>0</v>
      </c>
      <c r="AK5823" t="n">
        <v>0</v>
      </c>
      <c r="AL5823" t="n">
        <v>15.96</v>
      </c>
      <c r="AM5823" t="n">
        <v>15.96</v>
      </c>
      <c r="AN5823" t="n">
        <v>0</v>
      </c>
      <c r="AO5823" t="n">
        <v>0</v>
      </c>
      <c r="AP5823" t="inlineStr">
        <is>
          <t>Dahlheimer Beverage Monticello;Global Reserve LLC</t>
        </is>
      </c>
      <c r="AQ5823" t="n">
        <v>0</v>
      </c>
      <c r="AR5823" t="n">
        <v>0</v>
      </c>
    </row>
    <row r="5824">
      <c r="A5824" t="inlineStr">
        <is>
          <t>850047906335</t>
        </is>
      </c>
      <c r="B5824" t="inlineStr">
        <is>
          <t>Global Reserve LLC</t>
        </is>
      </c>
      <c r="C5824" t="inlineStr">
        <is>
          <t>Bloomington</t>
        </is>
      </c>
      <c r="D5824" t="inlineStr">
        <is>
          <t>4pk 12oz can</t>
        </is>
      </c>
      <c r="E5824" t="inlineStr">
        <is>
          <t>Climbing Kites Key Lime Kiwi 10mg THC 4pk 12oz can</t>
        </is>
      </c>
      <c r="F5824" t="n">
        <v>6</v>
      </c>
      <c r="G5824" t="n">
        <v>10</v>
      </c>
      <c r="H5824" t="n">
        <v>31</v>
      </c>
      <c r="I5824" t="n">
        <v>0</v>
      </c>
      <c r="J5824" t="n">
        <v>0</v>
      </c>
      <c r="K5824" t="n">
        <v>0</v>
      </c>
      <c r="L5824">
        <f>G5824+K5824*F5824</f>
        <v/>
      </c>
      <c r="M5824">
        <f>IF(X5824&gt;0,L5824/(X5824*7/30),"")</f>
        <v/>
      </c>
      <c r="N5824">
        <f>IF(Y5824&gt;0,L5824/(Y5824*7/90),"")</f>
        <v/>
      </c>
      <c r="O5824" t="n">
        <v>64</v>
      </c>
      <c r="P5824">
        <f>K5824*O5824</f>
        <v/>
      </c>
      <c r="Q5824" t="inlineStr">
        <is>
          <t>THC</t>
        </is>
      </c>
      <c r="R5824" t="inlineStr">
        <is>
          <t>Beverages</t>
        </is>
      </c>
      <c r="S5824" t="inlineStr"/>
      <c r="T5824" t="inlineStr"/>
      <c r="U5824" t="n">
        <v>0</v>
      </c>
      <c r="V5824" t="n">
        <v>119</v>
      </c>
      <c r="W5824" t="n">
        <v>0</v>
      </c>
      <c r="X5824" t="n">
        <v>0</v>
      </c>
      <c r="Y5824" t="n">
        <v>0</v>
      </c>
      <c r="Z5824" t="n">
        <v>2</v>
      </c>
      <c r="AA5824" t="n">
        <v>2</v>
      </c>
      <c r="AB5824" t="n">
        <v>0</v>
      </c>
      <c r="AC5824" t="n">
        <v>10.70163225806452</v>
      </c>
      <c r="AD5824" t="n">
        <v>10.6667</v>
      </c>
      <c r="AE5824" t="n">
        <v>0</v>
      </c>
      <c r="AF5824" t="n">
        <v>0</v>
      </c>
      <c r="AG5824" t="n">
        <v>0</v>
      </c>
      <c r="AH5824" t="n">
        <v>31.92</v>
      </c>
      <c r="AI5824" t="n">
        <v>31.92</v>
      </c>
      <c r="AJ5824" t="n">
        <v>0</v>
      </c>
      <c r="AK5824" t="n">
        <v>0</v>
      </c>
      <c r="AL5824" t="n">
        <v>15.96</v>
      </c>
      <c r="AM5824" t="n">
        <v>15.96</v>
      </c>
      <c r="AN5824" t="n">
        <v>0</v>
      </c>
      <c r="AO5824" t="n">
        <v>0</v>
      </c>
      <c r="AP5824" t="inlineStr">
        <is>
          <t>Dahlheimer Beverage Monticello;Global Reserve LLC</t>
        </is>
      </c>
      <c r="AQ5824" t="n">
        <v>0</v>
      </c>
      <c r="AR5824" t="n">
        <v>0</v>
      </c>
    </row>
    <row r="5825">
      <c r="A5825" t="inlineStr">
        <is>
          <t>850047906625</t>
        </is>
      </c>
      <c r="B5825" t="inlineStr">
        <is>
          <t>Global Reserve LLC</t>
        </is>
      </c>
      <c r="C5825" t="inlineStr">
        <is>
          <t>Chanhassen</t>
        </is>
      </c>
      <c r="D5825" t="inlineStr">
        <is>
          <t>4pk 12oz can</t>
        </is>
      </c>
      <c r="E5825" t="inlineStr">
        <is>
          <t>Bubz Purple Fizz 10mg THC 4pk 12oz can</t>
        </is>
      </c>
      <c r="F5825" t="n">
        <v>6</v>
      </c>
      <c r="G5825" t="n">
        <v>10</v>
      </c>
      <c r="H5825" t="n">
        <v>50</v>
      </c>
      <c r="I5825" t="n">
        <v>5</v>
      </c>
      <c r="J5825" t="n">
        <v>0</v>
      </c>
      <c r="K5825" t="n">
        <v>0</v>
      </c>
      <c r="L5825">
        <f>G5825+K5825*F5825</f>
        <v/>
      </c>
      <c r="M5825">
        <f>IF(X5825&gt;0,L5825/(X5825*7/30),"")</f>
        <v/>
      </c>
      <c r="N5825">
        <f>IF(Y5825&gt;0,L5825/(Y5825*7/90),"")</f>
        <v/>
      </c>
      <c r="O5825" t="n">
        <v>51.18</v>
      </c>
      <c r="P5825">
        <f>K5825*O5825</f>
        <v/>
      </c>
      <c r="Q5825" t="inlineStr">
        <is>
          <t>THC</t>
        </is>
      </c>
      <c r="R5825" t="inlineStr">
        <is>
          <t>Beverages</t>
        </is>
      </c>
      <c r="S5825" t="inlineStr"/>
      <c r="T5825" t="inlineStr">
        <is>
          <t>195-511</t>
        </is>
      </c>
      <c r="U5825" t="n">
        <v>0</v>
      </c>
      <c r="V5825" t="n">
        <v>188</v>
      </c>
      <c r="W5825" t="n">
        <v>0</v>
      </c>
      <c r="X5825" t="n">
        <v>1</v>
      </c>
      <c r="Y5825" t="n">
        <v>2</v>
      </c>
      <c r="Z5825" t="n">
        <v>2</v>
      </c>
      <c r="AA5825" t="n">
        <v>2</v>
      </c>
      <c r="AB5825" t="n">
        <v>0</v>
      </c>
      <c r="AC5825" t="n">
        <v>9.087183333114</v>
      </c>
      <c r="AD5825" t="n">
        <v>8.529999999999999</v>
      </c>
      <c r="AE5825" t="n">
        <v>0</v>
      </c>
      <c r="AF5825" t="n">
        <v>13.96</v>
      </c>
      <c r="AG5825" t="n">
        <v>27.92</v>
      </c>
      <c r="AH5825" t="n">
        <v>27.92</v>
      </c>
      <c r="AI5825" t="n">
        <v>27.92</v>
      </c>
      <c r="AJ5825" t="n">
        <v>0</v>
      </c>
      <c r="AK5825" t="n">
        <v>13.96</v>
      </c>
      <c r="AL5825" t="n">
        <v>13.96</v>
      </c>
      <c r="AM5825" t="n">
        <v>13.96</v>
      </c>
      <c r="AN5825" t="n">
        <v>0</v>
      </c>
      <c r="AO5825" t="n">
        <v>0</v>
      </c>
      <c r="AP5825" t="inlineStr"/>
      <c r="AQ5825" t="n">
        <v>0</v>
      </c>
      <c r="AR5825" t="n">
        <v>0</v>
      </c>
    </row>
    <row r="5826">
      <c r="A5826" t="inlineStr">
        <is>
          <t>850055931220</t>
        </is>
      </c>
      <c r="B5826" t="inlineStr">
        <is>
          <t>Capitol Beverage Sales, L.P.</t>
        </is>
      </c>
      <c r="C5826" t="inlineStr">
        <is>
          <t>Ramsey</t>
        </is>
      </c>
      <c r="D5826" t="inlineStr">
        <is>
          <t>4pk 12oz can</t>
        </is>
      </c>
      <c r="E5826" t="inlineStr">
        <is>
          <t>Granny's Grapefruit Tangerine 10mg THC 4pk 12oz can</t>
        </is>
      </c>
      <c r="F5826" t="n">
        <v>6</v>
      </c>
      <c r="G5826" t="n">
        <v>10</v>
      </c>
      <c r="H5826" t="n">
        <v>93</v>
      </c>
      <c r="I5826" t="n">
        <v>1</v>
      </c>
      <c r="J5826" t="n">
        <v>0</v>
      </c>
      <c r="K5826" t="n">
        <v>0</v>
      </c>
      <c r="L5826">
        <f>G5826+K5826*F5826</f>
        <v/>
      </c>
      <c r="M5826">
        <f>IF(X5826&gt;0,L5826/(X5826*7/30),"")</f>
        <v/>
      </c>
      <c r="N5826">
        <f>IF(Y5826&gt;0,L5826/(Y5826*7/90),"")</f>
        <v/>
      </c>
      <c r="O5826" t="n">
        <v>66</v>
      </c>
      <c r="P5826">
        <f>K5826*O5826</f>
        <v/>
      </c>
      <c r="Q5826" t="inlineStr">
        <is>
          <t>THC</t>
        </is>
      </c>
      <c r="R5826" t="inlineStr">
        <is>
          <t>Beverages</t>
        </is>
      </c>
      <c r="S5826" t="inlineStr"/>
      <c r="T5826" t="inlineStr">
        <is>
          <t>32835</t>
        </is>
      </c>
      <c r="U5826" t="n">
        <v>0</v>
      </c>
      <c r="V5826" t="n">
        <v>99</v>
      </c>
      <c r="W5826" t="n">
        <v>0</v>
      </c>
      <c r="X5826" t="n">
        <v>1</v>
      </c>
      <c r="Y5826" t="n">
        <v>1</v>
      </c>
      <c r="Z5826" t="n">
        <v>2</v>
      </c>
      <c r="AA5826" t="n">
        <v>2</v>
      </c>
      <c r="AB5826" t="n">
        <v>0</v>
      </c>
      <c r="AC5826" t="n">
        <v>11.59856630729892</v>
      </c>
      <c r="AD5826" t="n">
        <v>11</v>
      </c>
      <c r="AE5826" t="n">
        <v>0</v>
      </c>
      <c r="AF5826" t="n">
        <v>14.96</v>
      </c>
      <c r="AG5826" t="n">
        <v>14.96</v>
      </c>
      <c r="AH5826" t="n">
        <v>29.92</v>
      </c>
      <c r="AI5826" t="n">
        <v>29.92</v>
      </c>
      <c r="AJ5826" t="n">
        <v>0</v>
      </c>
      <c r="AK5826" t="n">
        <v>14.96</v>
      </c>
      <c r="AL5826" t="n">
        <v>14.96</v>
      </c>
      <c r="AM5826" t="n">
        <v>14.96</v>
      </c>
      <c r="AN5826" t="n">
        <v>0</v>
      </c>
      <c r="AO5826" t="n">
        <v>0</v>
      </c>
      <c r="AP5826" t="inlineStr">
        <is>
          <t>College City Beverage, Inc.</t>
        </is>
      </c>
      <c r="AQ5826" t="n">
        <v>0</v>
      </c>
      <c r="AR5826" t="n">
        <v>0</v>
      </c>
    </row>
    <row r="5827">
      <c r="A5827" t="inlineStr">
        <is>
          <t>850055931220</t>
        </is>
      </c>
      <c r="B5827" t="inlineStr">
        <is>
          <t>Capitol Beverage Sales, L.P.</t>
        </is>
      </c>
      <c r="C5827" t="inlineStr">
        <is>
          <t>Stillwater</t>
        </is>
      </c>
      <c r="D5827" t="inlineStr">
        <is>
          <t>4pk 12oz can</t>
        </is>
      </c>
      <c r="E5827" t="inlineStr">
        <is>
          <t>Granny's Grapefruit Tangerine 10mg THC 4pk 12oz can</t>
        </is>
      </c>
      <c r="F5827" t="n">
        <v>6</v>
      </c>
      <c r="G5827" t="n">
        <v>10</v>
      </c>
      <c r="H5827" t="n">
        <v>93</v>
      </c>
      <c r="I5827" t="n">
        <v>1</v>
      </c>
      <c r="J5827" t="n">
        <v>0</v>
      </c>
      <c r="K5827" t="n">
        <v>0</v>
      </c>
      <c r="L5827">
        <f>G5827+K5827*F5827</f>
        <v/>
      </c>
      <c r="M5827">
        <f>IF(X5827&gt;0,L5827/(X5827*7/30),"")</f>
        <v/>
      </c>
      <c r="N5827">
        <f>IF(Y5827&gt;0,L5827/(Y5827*7/90),"")</f>
        <v/>
      </c>
      <c r="O5827" t="n">
        <v>82</v>
      </c>
      <c r="P5827">
        <f>K5827*O5827</f>
        <v/>
      </c>
      <c r="Q5827" t="inlineStr">
        <is>
          <t>THC</t>
        </is>
      </c>
      <c r="R5827" t="inlineStr">
        <is>
          <t>Beverages</t>
        </is>
      </c>
      <c r="S5827" t="inlineStr"/>
      <c r="T5827" t="inlineStr">
        <is>
          <t>32835</t>
        </is>
      </c>
      <c r="U5827" t="n">
        <v>0</v>
      </c>
      <c r="V5827" t="n">
        <v>99</v>
      </c>
      <c r="W5827" t="n">
        <v>0</v>
      </c>
      <c r="X5827" t="n">
        <v>1</v>
      </c>
      <c r="Y5827" t="n">
        <v>2</v>
      </c>
      <c r="Z5827" t="n">
        <v>2</v>
      </c>
      <c r="AA5827" t="n">
        <v>2</v>
      </c>
      <c r="AB5827" t="n">
        <v>0</v>
      </c>
      <c r="AC5827" t="n">
        <v>11.59856630729892</v>
      </c>
      <c r="AD5827" t="n">
        <v>13.6667</v>
      </c>
      <c r="AE5827" t="n">
        <v>0</v>
      </c>
      <c r="AF5827" t="n">
        <v>14.96</v>
      </c>
      <c r="AG5827" t="n">
        <v>29.92</v>
      </c>
      <c r="AH5827" t="n">
        <v>29.92</v>
      </c>
      <c r="AI5827" t="n">
        <v>29.92</v>
      </c>
      <c r="AJ5827" t="n">
        <v>0</v>
      </c>
      <c r="AK5827" t="n">
        <v>14.96</v>
      </c>
      <c r="AL5827" t="n">
        <v>14.96</v>
      </c>
      <c r="AM5827" t="n">
        <v>14.96</v>
      </c>
      <c r="AN5827" t="n">
        <v>0</v>
      </c>
      <c r="AO5827" t="n">
        <v>0</v>
      </c>
      <c r="AP5827" t="inlineStr">
        <is>
          <t>College City Beverage, Inc.</t>
        </is>
      </c>
      <c r="AQ5827" t="n">
        <v>0</v>
      </c>
      <c r="AR5827" t="n">
        <v>0</v>
      </c>
    </row>
    <row r="5828">
      <c r="A5828" t="inlineStr">
        <is>
          <t>850058379029</t>
        </is>
      </c>
      <c r="B5828" t="inlineStr">
        <is>
          <t>Capitol Beverage Sales, L.P.</t>
        </is>
      </c>
      <c r="C5828" t="inlineStr">
        <is>
          <t>Chanhassen</t>
        </is>
      </c>
      <c r="D5828" t="inlineStr">
        <is>
          <t>4pk 12oz can</t>
        </is>
      </c>
      <c r="E5828" t="inlineStr">
        <is>
          <t>Sweet Justice Cola 5mg THC 4pk 12oz can</t>
        </is>
      </c>
      <c r="F5828" t="n">
        <v>6</v>
      </c>
      <c r="G5828" t="n">
        <v>10</v>
      </c>
      <c r="H5828" t="n">
        <v>789</v>
      </c>
      <c r="I5828" t="n">
        <v>0</v>
      </c>
      <c r="J5828" t="n">
        <v>0</v>
      </c>
      <c r="K5828" t="n">
        <v>0</v>
      </c>
      <c r="L5828">
        <f>G5828+K5828*F5828</f>
        <v/>
      </c>
      <c r="M5828">
        <f>IF(X5828&gt;0,L5828/(X5828*7/30),"")</f>
        <v/>
      </c>
      <c r="N5828">
        <f>IF(Y5828&gt;0,L5828/(Y5828*7/90),"")</f>
        <v/>
      </c>
      <c r="O5828" t="n">
        <v>63.5</v>
      </c>
      <c r="P5828">
        <f>K5828*O5828</f>
        <v/>
      </c>
      <c r="Q5828" t="inlineStr">
        <is>
          <t>THC</t>
        </is>
      </c>
      <c r="R5828" t="inlineStr">
        <is>
          <t>Beverages</t>
        </is>
      </c>
      <c r="S5828" t="inlineStr"/>
      <c r="T5828" t="inlineStr">
        <is>
          <t>8010</t>
        </is>
      </c>
      <c r="U5828" t="n">
        <v>0</v>
      </c>
      <c r="V5828" t="n">
        <v>130</v>
      </c>
      <c r="W5828" t="n">
        <v>0</v>
      </c>
      <c r="X5828" t="n">
        <v>0</v>
      </c>
      <c r="Y5828" t="n">
        <v>2</v>
      </c>
      <c r="Z5828" t="n">
        <v>10</v>
      </c>
      <c r="AA5828" t="n">
        <v>11</v>
      </c>
      <c r="AB5828" t="n">
        <v>0</v>
      </c>
      <c r="AC5828" t="n">
        <v>0.3596324463220533</v>
      </c>
      <c r="AD5828" t="n">
        <v>10.5833</v>
      </c>
      <c r="AE5828" t="n">
        <v>0</v>
      </c>
      <c r="AF5828" t="n">
        <v>0</v>
      </c>
      <c r="AG5828" t="n">
        <v>19.72</v>
      </c>
      <c r="AH5828" t="n">
        <v>119</v>
      </c>
      <c r="AI5828" t="n">
        <v>133.96</v>
      </c>
      <c r="AJ5828" t="n">
        <v>0</v>
      </c>
      <c r="AK5828" t="n">
        <v>0</v>
      </c>
      <c r="AL5828" t="n">
        <v>11.9</v>
      </c>
      <c r="AM5828" t="n">
        <v>12.178181818</v>
      </c>
      <c r="AN5828" t="n">
        <v>0</v>
      </c>
      <c r="AO5828" t="n">
        <v>1</v>
      </c>
      <c r="AP5828" t="inlineStr"/>
      <c r="AQ5828" t="n">
        <v>0</v>
      </c>
      <c r="AR5828" t="n">
        <v>1</v>
      </c>
    </row>
    <row r="5829">
      <c r="A5829" t="inlineStr">
        <is>
          <t>850063284646</t>
        </is>
      </c>
      <c r="B5829" t="inlineStr">
        <is>
          <t>Bellboy Corporation</t>
        </is>
      </c>
      <c r="C5829" t="inlineStr">
        <is>
          <t>St. Louis Park</t>
        </is>
      </c>
      <c r="D5829" t="inlineStr">
        <is>
          <t>4pk 12oz can</t>
        </is>
      </c>
      <c r="E5829" t="inlineStr">
        <is>
          <t>Minny Grown Highbernate Sleepy Time Tonic 10mg THC</t>
        </is>
      </c>
      <c r="F5829" t="n">
        <v>6</v>
      </c>
      <c r="G5829" t="n">
        <v>10</v>
      </c>
      <c r="H5829" t="n">
        <v>21</v>
      </c>
      <c r="I5829" t="n">
        <v>0</v>
      </c>
      <c r="J5829" t="n">
        <v>0</v>
      </c>
      <c r="K5829" t="n">
        <v>0</v>
      </c>
      <c r="L5829">
        <f>G5829+K5829*F5829</f>
        <v/>
      </c>
      <c r="M5829">
        <f>IF(X5829&gt;0,L5829/(X5829*7/30),"")</f>
        <v/>
      </c>
      <c r="N5829">
        <f>IF(Y5829&gt;0,L5829/(Y5829*7/90),"")</f>
        <v/>
      </c>
      <c r="O5829" t="n">
        <v>66</v>
      </c>
      <c r="P5829">
        <f>K5829*O5829</f>
        <v/>
      </c>
      <c r="Q5829" t="inlineStr">
        <is>
          <t>THC</t>
        </is>
      </c>
      <c r="R5829" t="inlineStr">
        <is>
          <t>Beverages</t>
        </is>
      </c>
      <c r="S5829" t="inlineStr"/>
      <c r="T5829" t="inlineStr">
        <is>
          <t>9911122</t>
        </is>
      </c>
      <c r="U5829" t="n">
        <v>0</v>
      </c>
      <c r="V5829" t="n">
        <v>680</v>
      </c>
      <c r="W5829" t="n">
        <v>0</v>
      </c>
      <c r="X5829" t="n">
        <v>0</v>
      </c>
      <c r="Y5829" t="n">
        <v>0</v>
      </c>
      <c r="Z5829" t="n">
        <v>25</v>
      </c>
      <c r="AA5829" t="n">
        <v>35</v>
      </c>
      <c r="AB5829" t="n">
        <v>0</v>
      </c>
      <c r="AC5829" t="n">
        <v>10.99999999514286</v>
      </c>
      <c r="AD5829" t="n">
        <v>11</v>
      </c>
      <c r="AE5829" t="n">
        <v>0</v>
      </c>
      <c r="AF5829" t="n">
        <v>0</v>
      </c>
      <c r="AG5829" t="n">
        <v>0</v>
      </c>
      <c r="AH5829" t="n">
        <v>437.26</v>
      </c>
      <c r="AI5829" t="n">
        <v>616.86</v>
      </c>
      <c r="AJ5829" t="n">
        <v>0</v>
      </c>
      <c r="AK5829" t="n">
        <v>0</v>
      </c>
      <c r="AL5829" t="n">
        <v>17.4904</v>
      </c>
      <c r="AM5829" t="n">
        <v>17.624571428</v>
      </c>
      <c r="AN5829" t="n">
        <v>0</v>
      </c>
      <c r="AO5829" t="n">
        <v>0</v>
      </c>
      <c r="AP5829" t="inlineStr">
        <is>
          <t>Minny Grown</t>
        </is>
      </c>
      <c r="AQ5829" t="n">
        <v>0</v>
      </c>
      <c r="AR5829" t="n">
        <v>0</v>
      </c>
    </row>
    <row r="5830">
      <c r="A5830" t="inlineStr">
        <is>
          <t>850063284660</t>
        </is>
      </c>
      <c r="B5830" t="inlineStr">
        <is>
          <t>Discontinued</t>
        </is>
      </c>
      <c r="C5830" t="inlineStr">
        <is>
          <t>St. Louis Park</t>
        </is>
      </c>
      <c r="D5830" t="inlineStr">
        <is>
          <t>4pk 12oz can</t>
        </is>
      </c>
      <c r="E5830" t="inlineStr">
        <is>
          <t>Minny Grown Highdrate Pure Skyblue 10mg THC 4pk 12oz can</t>
        </is>
      </c>
      <c r="F5830" t="n">
        <v>6</v>
      </c>
      <c r="G5830" t="n">
        <v>10</v>
      </c>
      <c r="H5830" t="n">
        <v>100</v>
      </c>
      <c r="I5830" t="n">
        <v>0</v>
      </c>
      <c r="J5830" t="n">
        <v>0</v>
      </c>
      <c r="K5830" t="n">
        <v>0</v>
      </c>
      <c r="L5830">
        <f>G5830+K5830*F5830</f>
        <v/>
      </c>
      <c r="M5830">
        <f>IF(X5830&gt;0,L5830/(X5830*7/30),"")</f>
        <v/>
      </c>
      <c r="N5830">
        <f>IF(Y5830&gt;0,L5830/(Y5830*7/90),"")</f>
        <v/>
      </c>
      <c r="O5830" t="n">
        <v>66</v>
      </c>
      <c r="P5830">
        <f>K5830*O5830</f>
        <v/>
      </c>
      <c r="Q5830" t="inlineStr">
        <is>
          <t>THC</t>
        </is>
      </c>
      <c r="R5830" t="inlineStr">
        <is>
          <t>Beverages</t>
        </is>
      </c>
      <c r="S5830" t="inlineStr"/>
      <c r="T5830" t="inlineStr">
        <is>
          <t>850063284660</t>
        </is>
      </c>
      <c r="U5830" t="n">
        <v>0</v>
      </c>
      <c r="V5830" t="n">
        <v>273</v>
      </c>
      <c r="W5830" t="n">
        <v>0</v>
      </c>
      <c r="X5830" t="n">
        <v>0</v>
      </c>
      <c r="Y5830" t="n">
        <v>0</v>
      </c>
      <c r="Z5830" t="n">
        <v>27</v>
      </c>
      <c r="AA5830" t="n">
        <v>30</v>
      </c>
      <c r="AB5830" t="n">
        <v>1</v>
      </c>
      <c r="AC5830" t="n">
        <v>11</v>
      </c>
      <c r="AD5830" t="n">
        <v>11</v>
      </c>
      <c r="AE5830" t="n">
        <v>0</v>
      </c>
      <c r="AF5830" t="n">
        <v>0</v>
      </c>
      <c r="AG5830" t="n">
        <v>0</v>
      </c>
      <c r="AH5830" t="n">
        <v>448.1199999999998</v>
      </c>
      <c r="AI5830" t="n">
        <v>498.9999999999998</v>
      </c>
      <c r="AJ5830" t="n">
        <v>0</v>
      </c>
      <c r="AK5830" t="n">
        <v>0</v>
      </c>
      <c r="AL5830" t="n">
        <v>16.597037037</v>
      </c>
      <c r="AM5830" t="n">
        <v>16.633333333</v>
      </c>
      <c r="AN5830" t="n">
        <v>0</v>
      </c>
      <c r="AO5830" t="n">
        <v>1</v>
      </c>
      <c r="AP5830" t="inlineStr"/>
      <c r="AQ5830" t="n">
        <v>0</v>
      </c>
      <c r="AR5830" t="n">
        <v>0</v>
      </c>
    </row>
    <row r="5831">
      <c r="A5831" t="inlineStr">
        <is>
          <t>85006587005</t>
        </is>
      </c>
      <c r="B5831" t="inlineStr">
        <is>
          <t>Phillips Wine &amp; Spirits - St. Paul</t>
        </is>
      </c>
      <c r="C5831" t="inlineStr">
        <is>
          <t>Minneapolis</t>
        </is>
      </c>
      <c r="D5831" t="inlineStr">
        <is>
          <t>4pk 12oz can</t>
        </is>
      </c>
      <c r="E5831" t="inlineStr">
        <is>
          <t>Daizy's Tropical Punch 10mg THC 4pk 12oz can</t>
        </is>
      </c>
      <c r="F5831" t="n">
        <v>6</v>
      </c>
      <c r="G5831" t="n">
        <v>10</v>
      </c>
      <c r="H5831" t="n">
        <v>100</v>
      </c>
      <c r="I5831" t="n">
        <v>3</v>
      </c>
      <c r="J5831" t="n">
        <v>0</v>
      </c>
      <c r="K5831" t="n">
        <v>0</v>
      </c>
      <c r="L5831">
        <f>G5831+K5831*F5831</f>
        <v/>
      </c>
      <c r="M5831">
        <f>IF(X5831&gt;0,L5831/(X5831*7/30),"")</f>
        <v/>
      </c>
      <c r="N5831">
        <f>IF(Y5831&gt;0,L5831/(Y5831*7/90),"")</f>
        <v/>
      </c>
      <c r="O5831" t="n">
        <v>63</v>
      </c>
      <c r="P5831">
        <f>K5831*O5831</f>
        <v/>
      </c>
      <c r="Q5831" t="inlineStr">
        <is>
          <t>THC</t>
        </is>
      </c>
      <c r="R5831" t="inlineStr">
        <is>
          <t>Beverages</t>
        </is>
      </c>
      <c r="S5831" t="inlineStr"/>
      <c r="T5831" t="inlineStr">
        <is>
          <t>1717065</t>
        </is>
      </c>
      <c r="U5831" t="n">
        <v>0</v>
      </c>
      <c r="V5831" t="n">
        <v>360</v>
      </c>
      <c r="W5831" t="n">
        <v>0</v>
      </c>
      <c r="X5831" t="n">
        <v>0</v>
      </c>
      <c r="Y5831" t="n">
        <v>14</v>
      </c>
      <c r="Z5831" t="n">
        <v>38</v>
      </c>
      <c r="AA5831" t="n">
        <v>38</v>
      </c>
      <c r="AB5831" t="n">
        <v>0</v>
      </c>
      <c r="AC5831" t="n">
        <v>10.08</v>
      </c>
      <c r="AD5831" t="n">
        <v>10.5</v>
      </c>
      <c r="AE5831" t="n">
        <v>0</v>
      </c>
      <c r="AF5831" t="n">
        <v>0</v>
      </c>
      <c r="AG5831" t="n">
        <v>183.59</v>
      </c>
      <c r="AH5831" t="n">
        <v>529.99</v>
      </c>
      <c r="AI5831" t="n">
        <v>529.99</v>
      </c>
      <c r="AJ5831" t="n">
        <v>0</v>
      </c>
      <c r="AK5831" t="n">
        <v>0</v>
      </c>
      <c r="AL5831" t="n">
        <v>13.947105263</v>
      </c>
      <c r="AM5831" t="n">
        <v>13.947105263</v>
      </c>
      <c r="AN5831" t="n">
        <v>0</v>
      </c>
      <c r="AO5831" t="n">
        <v>0</v>
      </c>
      <c r="AP5831" t="inlineStr">
        <is>
          <t>Artisan Beer</t>
        </is>
      </c>
      <c r="AQ5831" t="n">
        <v>0</v>
      </c>
      <c r="AR5831" t="n">
        <v>0</v>
      </c>
    </row>
    <row r="5832">
      <c r="A5832" t="inlineStr">
        <is>
          <t>850075157464</t>
        </is>
      </c>
      <c r="B5832" t="inlineStr">
        <is>
          <t>Capitol Beverage Sales, L.P.</t>
        </is>
      </c>
      <c r="C5832" t="inlineStr">
        <is>
          <t>Chanhassen</t>
        </is>
      </c>
      <c r="D5832" t="inlineStr">
        <is>
          <t>750ml</t>
        </is>
      </c>
      <c r="E5832" t="inlineStr">
        <is>
          <t>Plift Select Orange 83mg THC 750ml Btl</t>
        </is>
      </c>
      <c r="F5832" t="n">
        <v>6</v>
      </c>
      <c r="G5832" t="n">
        <v>10</v>
      </c>
      <c r="H5832" t="n">
        <v>153</v>
      </c>
      <c r="I5832" t="n">
        <v>0</v>
      </c>
      <c r="J5832" t="n">
        <v>0</v>
      </c>
      <c r="K5832" t="n">
        <v>0</v>
      </c>
      <c r="L5832">
        <f>G5832+K5832*F5832</f>
        <v/>
      </c>
      <c r="M5832">
        <f>IF(X5832&gt;0,L5832/(X5832*7/30),"")</f>
        <v/>
      </c>
      <c r="N5832">
        <f>IF(Y5832&gt;0,L5832/(Y5832*7/90),"")</f>
        <v/>
      </c>
      <c r="O5832" t="n">
        <v>80</v>
      </c>
      <c r="P5832">
        <f>K5832*O5832</f>
        <v/>
      </c>
      <c r="Q5832" t="inlineStr">
        <is>
          <t>THC</t>
        </is>
      </c>
      <c r="R5832" t="inlineStr">
        <is>
          <t>Beverages</t>
        </is>
      </c>
      <c r="S5832" t="inlineStr"/>
      <c r="T5832" t="inlineStr">
        <is>
          <t>19733</t>
        </is>
      </c>
      <c r="U5832" t="n">
        <v>0</v>
      </c>
      <c r="V5832" t="n">
        <v>291</v>
      </c>
      <c r="W5832" t="n">
        <v>1</v>
      </c>
      <c r="X5832" t="n">
        <v>1</v>
      </c>
      <c r="Y5832" t="n">
        <v>8</v>
      </c>
      <c r="Z5832" t="n">
        <v>8</v>
      </c>
      <c r="AA5832" t="n">
        <v>8</v>
      </c>
      <c r="AB5832" t="n">
        <v>0</v>
      </c>
      <c r="AC5832" t="n">
        <v>10.71895425526274</v>
      </c>
      <c r="AD5832" t="n">
        <v>13.3333</v>
      </c>
      <c r="AE5832" t="n">
        <v>17.96</v>
      </c>
      <c r="AF5832" t="n">
        <v>17.96</v>
      </c>
      <c r="AG5832" t="n">
        <v>148.14</v>
      </c>
      <c r="AH5832" t="n">
        <v>148.14</v>
      </c>
      <c r="AI5832" t="n">
        <v>148.14</v>
      </c>
      <c r="AJ5832" t="n">
        <v>17.96</v>
      </c>
      <c r="AK5832" t="n">
        <v>17.96</v>
      </c>
      <c r="AL5832" t="n">
        <v>18.5175</v>
      </c>
      <c r="AM5832" t="n">
        <v>18.5175</v>
      </c>
      <c r="AN5832" t="n">
        <v>0</v>
      </c>
      <c r="AO5832" t="n">
        <v>2</v>
      </c>
      <c r="AP5832" t="inlineStr"/>
      <c r="AQ5832" t="n">
        <v>0</v>
      </c>
      <c r="AR5832" t="n">
        <v>0</v>
      </c>
    </row>
    <row r="5833">
      <c r="A5833" t="inlineStr">
        <is>
          <t>850081233893</t>
        </is>
      </c>
      <c r="B5833" t="inlineStr">
        <is>
          <t>Capitol Beverage Sales, L.P.</t>
        </is>
      </c>
      <c r="C5833" t="inlineStr">
        <is>
          <t>Bloomington</t>
        </is>
      </c>
      <c r="D5833" t="inlineStr">
        <is>
          <t>4pk 12oz can</t>
        </is>
      </c>
      <c r="E5833" t="inlineStr">
        <is>
          <t>Layup Strawberry Lemonade 10mg THC 4pk 12oz can</t>
        </is>
      </c>
      <c r="F5833" t="n">
        <v>6</v>
      </c>
      <c r="G5833" t="n">
        <v>10</v>
      </c>
      <c r="H5833" t="n">
        <v>309</v>
      </c>
      <c r="I5833" t="n">
        <v>0</v>
      </c>
      <c r="J5833" t="n">
        <v>0</v>
      </c>
      <c r="K5833" t="n">
        <v>0</v>
      </c>
      <c r="L5833">
        <f>G5833+K5833*F5833</f>
        <v/>
      </c>
      <c r="M5833">
        <f>IF(X5833&gt;0,L5833/(X5833*7/30),"")</f>
        <v/>
      </c>
      <c r="N5833">
        <f>IF(Y5833&gt;0,L5833/(Y5833*7/90),"")</f>
        <v/>
      </c>
      <c r="O5833" t="n">
        <v>55</v>
      </c>
      <c r="P5833">
        <f>K5833*O5833</f>
        <v/>
      </c>
      <c r="Q5833" t="inlineStr">
        <is>
          <t>THC</t>
        </is>
      </c>
      <c r="R5833" t="inlineStr">
        <is>
          <t>Beverages</t>
        </is>
      </c>
      <c r="S5833" t="inlineStr">
        <is>
          <t>Tea/Lemonade</t>
        </is>
      </c>
      <c r="T5833" t="inlineStr">
        <is>
          <t>34413</t>
        </is>
      </c>
      <c r="U5833" t="n">
        <v>0</v>
      </c>
      <c r="V5833" t="n">
        <v>93</v>
      </c>
      <c r="W5833" t="n">
        <v>0</v>
      </c>
      <c r="X5833" t="n">
        <v>0</v>
      </c>
      <c r="Y5833" t="n">
        <v>2</v>
      </c>
      <c r="Z5833" t="n">
        <v>2</v>
      </c>
      <c r="AA5833" t="n">
        <v>2</v>
      </c>
      <c r="AB5833" t="n">
        <v>0</v>
      </c>
      <c r="AC5833" t="n">
        <v>9.166690075095145</v>
      </c>
      <c r="AD5833" t="n">
        <v>9.166700000000001</v>
      </c>
      <c r="AE5833" t="n">
        <v>0</v>
      </c>
      <c r="AF5833" t="n">
        <v>0</v>
      </c>
      <c r="AG5833" t="n">
        <v>27.15</v>
      </c>
      <c r="AH5833" t="n">
        <v>27.15</v>
      </c>
      <c r="AI5833" t="n">
        <v>27.15</v>
      </c>
      <c r="AJ5833" t="n">
        <v>0</v>
      </c>
      <c r="AK5833" t="n">
        <v>0</v>
      </c>
      <c r="AL5833" t="n">
        <v>13.575</v>
      </c>
      <c r="AM5833" t="n">
        <v>13.575</v>
      </c>
      <c r="AN5833" t="n">
        <v>0</v>
      </c>
      <c r="AO5833" t="n">
        <v>1</v>
      </c>
      <c r="AP5833" t="inlineStr">
        <is>
          <t>Capitol Beverage Sales, L.P.</t>
        </is>
      </c>
      <c r="AQ5833" t="n">
        <v>0</v>
      </c>
      <c r="AR5833" t="n">
        <v>0</v>
      </c>
    </row>
    <row r="5834">
      <c r="A5834" t="inlineStr">
        <is>
          <t>850081233923</t>
        </is>
      </c>
      <c r="B5834" t="inlineStr">
        <is>
          <t>Capitol Beverage Sales, L.P.</t>
        </is>
      </c>
      <c r="C5834" t="inlineStr">
        <is>
          <t>Minneapolis</t>
        </is>
      </c>
      <c r="D5834" t="inlineStr">
        <is>
          <t>4pk 12oz can</t>
        </is>
      </c>
      <c r="E5834" t="inlineStr">
        <is>
          <t>Layup Black Cherry Lemonade 10mg THC 4pk 12oz can</t>
        </is>
      </c>
      <c r="F5834" t="n">
        <v>6</v>
      </c>
      <c r="G5834" t="n">
        <v>10</v>
      </c>
      <c r="H5834" t="n">
        <v>186</v>
      </c>
      <c r="I5834" t="n">
        <v>0</v>
      </c>
      <c r="J5834" t="n">
        <v>0</v>
      </c>
      <c r="K5834" t="n">
        <v>0</v>
      </c>
      <c r="L5834">
        <f>G5834+K5834*F5834</f>
        <v/>
      </c>
      <c r="M5834">
        <f>IF(X5834&gt;0,L5834/(X5834*7/30),"")</f>
        <v/>
      </c>
      <c r="N5834">
        <f>IF(Y5834&gt;0,L5834/(Y5834*7/90),"")</f>
        <v/>
      </c>
      <c r="O5834" t="n">
        <v>55</v>
      </c>
      <c r="P5834">
        <f>K5834*O5834</f>
        <v/>
      </c>
      <c r="Q5834" t="inlineStr">
        <is>
          <t>THC</t>
        </is>
      </c>
      <c r="R5834" t="inlineStr">
        <is>
          <t>Beverages</t>
        </is>
      </c>
      <c r="S5834" t="inlineStr">
        <is>
          <t>Tea/Lemonade</t>
        </is>
      </c>
      <c r="T5834" t="inlineStr">
        <is>
          <t>34407</t>
        </is>
      </c>
      <c r="U5834" t="n">
        <v>0</v>
      </c>
      <c r="V5834" t="n">
        <v>80</v>
      </c>
      <c r="W5834" t="n">
        <v>1</v>
      </c>
      <c r="X5834" t="n">
        <v>1</v>
      </c>
      <c r="Y5834" t="n">
        <v>2</v>
      </c>
      <c r="Z5834" t="n">
        <v>2</v>
      </c>
      <c r="AA5834" t="n">
        <v>2</v>
      </c>
      <c r="AB5834" t="n">
        <v>0</v>
      </c>
      <c r="AC5834" t="n">
        <v>9.166666663220431</v>
      </c>
      <c r="AD5834" t="n">
        <v>9.166700000000001</v>
      </c>
      <c r="AE5834" t="n">
        <v>13.96</v>
      </c>
      <c r="AF5834" t="n">
        <v>13.96</v>
      </c>
      <c r="AG5834" t="n">
        <v>30.45</v>
      </c>
      <c r="AH5834" t="n">
        <v>30.45</v>
      </c>
      <c r="AI5834" t="n">
        <v>30.45</v>
      </c>
      <c r="AJ5834" t="n">
        <v>13.96</v>
      </c>
      <c r="AK5834" t="n">
        <v>13.96</v>
      </c>
      <c r="AL5834" t="n">
        <v>15.225</v>
      </c>
      <c r="AM5834" t="n">
        <v>15.225</v>
      </c>
      <c r="AN5834" t="n">
        <v>0</v>
      </c>
      <c r="AO5834" t="n">
        <v>0</v>
      </c>
      <c r="AP5834" t="inlineStr"/>
      <c r="AQ5834" t="n">
        <v>0</v>
      </c>
      <c r="AR5834" t="n">
        <v>0</v>
      </c>
    </row>
    <row r="5835">
      <c r="A5835" t="inlineStr">
        <is>
          <t>850081233954</t>
        </is>
      </c>
      <c r="B5835" t="inlineStr">
        <is>
          <t>Capitol Beverage Sales, L.P.</t>
        </is>
      </c>
      <c r="C5835" t="inlineStr">
        <is>
          <t>Cottage Grove</t>
        </is>
      </c>
      <c r="D5835" t="inlineStr">
        <is>
          <t>4pk 12oz can</t>
        </is>
      </c>
      <c r="E5835" t="inlineStr">
        <is>
          <t>Layup Peach Tea 10mg THC 4pk 12oz can</t>
        </is>
      </c>
      <c r="F5835" t="n">
        <v>6</v>
      </c>
      <c r="G5835" t="n">
        <v>10</v>
      </c>
      <c r="H5835" t="n">
        <v>183</v>
      </c>
      <c r="I5835" t="n">
        <v>0</v>
      </c>
      <c r="J5835" t="n">
        <v>0</v>
      </c>
      <c r="K5835" t="n">
        <v>0</v>
      </c>
      <c r="L5835">
        <f>G5835+K5835*F5835</f>
        <v/>
      </c>
      <c r="M5835">
        <f>IF(X5835&gt;0,L5835/(X5835*7/30),"")</f>
        <v/>
      </c>
      <c r="N5835">
        <f>IF(Y5835&gt;0,L5835/(Y5835*7/90),"")</f>
        <v/>
      </c>
      <c r="O5835" t="n">
        <v>55</v>
      </c>
      <c r="P5835">
        <f>K5835*O5835</f>
        <v/>
      </c>
      <c r="Q5835" t="inlineStr">
        <is>
          <t>THC</t>
        </is>
      </c>
      <c r="R5835" t="inlineStr">
        <is>
          <t>Beverages</t>
        </is>
      </c>
      <c r="S5835" t="inlineStr">
        <is>
          <t>Tea/Lemonade</t>
        </is>
      </c>
      <c r="T5835" t="inlineStr">
        <is>
          <t>34411</t>
        </is>
      </c>
      <c r="U5835" t="n">
        <v>0</v>
      </c>
      <c r="V5835" t="n">
        <v>37</v>
      </c>
      <c r="W5835" t="n">
        <v>0</v>
      </c>
      <c r="X5835" t="n">
        <v>1</v>
      </c>
      <c r="Y5835" t="n">
        <v>2</v>
      </c>
      <c r="Z5835" t="n">
        <v>2</v>
      </c>
      <c r="AA5835" t="n">
        <v>2</v>
      </c>
      <c r="AB5835" t="n">
        <v>0</v>
      </c>
      <c r="AC5835" t="n">
        <v>9.166666661680875</v>
      </c>
      <c r="AD5835" t="n">
        <v>9.166700000000001</v>
      </c>
      <c r="AE5835" t="n">
        <v>0</v>
      </c>
      <c r="AF5835" t="n">
        <v>13.96</v>
      </c>
      <c r="AG5835" t="n">
        <v>27.92</v>
      </c>
      <c r="AH5835" t="n">
        <v>27.92</v>
      </c>
      <c r="AI5835" t="n">
        <v>27.92</v>
      </c>
      <c r="AJ5835" t="n">
        <v>0</v>
      </c>
      <c r="AK5835" t="n">
        <v>13.96</v>
      </c>
      <c r="AL5835" t="n">
        <v>13.96</v>
      </c>
      <c r="AM5835" t="n">
        <v>13.96</v>
      </c>
      <c r="AN5835" t="n">
        <v>0</v>
      </c>
      <c r="AO5835" t="n">
        <v>0</v>
      </c>
      <c r="AP5835" t="inlineStr"/>
      <c r="AQ5835" t="n">
        <v>0</v>
      </c>
      <c r="AR5835" t="n">
        <v>0</v>
      </c>
    </row>
    <row r="5836">
      <c r="A5836" t="inlineStr">
        <is>
          <t>852449007931</t>
        </is>
      </c>
      <c r="B5836" t="inlineStr">
        <is>
          <t>Breakthru Beverage Minnesota Beer, LLC</t>
        </is>
      </c>
      <c r="C5836" t="inlineStr">
        <is>
          <t>Andover</t>
        </is>
      </c>
      <c r="D5836" t="inlineStr">
        <is>
          <t>4pk 12oz can</t>
        </is>
      </c>
      <c r="E5836" t="inlineStr">
        <is>
          <t>Utepils Orange Seltzer 10mg THC 4pk 12oz can</t>
        </is>
      </c>
      <c r="F5836" t="n">
        <v>6</v>
      </c>
      <c r="G5836" t="n">
        <v>10</v>
      </c>
      <c r="H5836" t="n">
        <v>128</v>
      </c>
      <c r="I5836" t="n">
        <v>10</v>
      </c>
      <c r="J5836" t="n">
        <v>0</v>
      </c>
      <c r="K5836" t="n">
        <v>0</v>
      </c>
      <c r="L5836">
        <f>G5836+K5836*F5836</f>
        <v/>
      </c>
      <c r="M5836">
        <f>IF(X5836&gt;0,L5836/(X5836*7/30),"")</f>
        <v/>
      </c>
      <c r="N5836">
        <f>IF(Y5836&gt;0,L5836/(Y5836*7/90),"")</f>
        <v/>
      </c>
      <c r="O5836" t="n">
        <v>55.2</v>
      </c>
      <c r="P5836">
        <f>K5836*O5836</f>
        <v/>
      </c>
      <c r="Q5836" t="inlineStr">
        <is>
          <t>THC</t>
        </is>
      </c>
      <c r="R5836" t="inlineStr">
        <is>
          <t>Beverages</t>
        </is>
      </c>
      <c r="S5836" t="inlineStr"/>
      <c r="T5836" t="inlineStr">
        <is>
          <t>9795419</t>
        </is>
      </c>
      <c r="U5836" t="n">
        <v>0</v>
      </c>
      <c r="V5836" t="n">
        <v>262</v>
      </c>
      <c r="W5836" t="n">
        <v>0</v>
      </c>
      <c r="X5836" t="n">
        <v>0</v>
      </c>
      <c r="Y5836" t="n">
        <v>4</v>
      </c>
      <c r="Z5836" t="n">
        <v>9</v>
      </c>
      <c r="AA5836" t="n">
        <v>10</v>
      </c>
      <c r="AB5836" t="n">
        <v>0</v>
      </c>
      <c r="AC5836" t="n">
        <v>10.366015625</v>
      </c>
      <c r="AD5836" t="n">
        <v>9.199999999999999</v>
      </c>
      <c r="AE5836" t="n">
        <v>0</v>
      </c>
      <c r="AF5836" t="n">
        <v>0</v>
      </c>
      <c r="AG5836" t="n">
        <v>59.84</v>
      </c>
      <c r="AH5836" t="n">
        <v>132.18</v>
      </c>
      <c r="AI5836" t="n">
        <v>147.14</v>
      </c>
      <c r="AJ5836" t="n">
        <v>0</v>
      </c>
      <c r="AK5836" t="n">
        <v>0</v>
      </c>
      <c r="AL5836" t="n">
        <v>14.686666666</v>
      </c>
      <c r="AM5836" t="n">
        <v>14.714</v>
      </c>
      <c r="AN5836" t="n">
        <v>0</v>
      </c>
      <c r="AO5836" t="n">
        <v>1</v>
      </c>
      <c r="AP5836" t="inlineStr">
        <is>
          <t>Breakthru Beverage MN Beer, LLC (D9)</t>
        </is>
      </c>
      <c r="AQ5836" t="n">
        <v>0</v>
      </c>
      <c r="AR5836" t="n">
        <v>0.6667</v>
      </c>
    </row>
    <row r="5837">
      <c r="A5837" t="inlineStr">
        <is>
          <t>852449007931</t>
        </is>
      </c>
      <c r="B5837" t="inlineStr">
        <is>
          <t>Breakthru Beverage Minnesota Beer, LLC</t>
        </is>
      </c>
      <c r="C5837" t="inlineStr">
        <is>
          <t>Ramsey</t>
        </is>
      </c>
      <c r="D5837" t="inlineStr">
        <is>
          <t>4pk 12oz can</t>
        </is>
      </c>
      <c r="E5837" t="inlineStr">
        <is>
          <t>Utepils Orange Seltzer 10mg THC 4pk 12oz can</t>
        </is>
      </c>
      <c r="F5837" t="n">
        <v>6</v>
      </c>
      <c r="G5837" t="n">
        <v>10</v>
      </c>
      <c r="H5837" t="n">
        <v>128</v>
      </c>
      <c r="I5837" t="n">
        <v>1</v>
      </c>
      <c r="J5837" t="n">
        <v>0</v>
      </c>
      <c r="K5837" t="n">
        <v>0</v>
      </c>
      <c r="L5837">
        <f>G5837+K5837*F5837</f>
        <v/>
      </c>
      <c r="M5837">
        <f>IF(X5837&gt;0,L5837/(X5837*7/30),"")</f>
        <v/>
      </c>
      <c r="N5837">
        <f>IF(Y5837&gt;0,L5837/(Y5837*7/90),"")</f>
        <v/>
      </c>
      <c r="O5837" t="n">
        <v>55.2</v>
      </c>
      <c r="P5837">
        <f>K5837*O5837</f>
        <v/>
      </c>
      <c r="Q5837" t="inlineStr">
        <is>
          <t>THC</t>
        </is>
      </c>
      <c r="R5837" t="inlineStr">
        <is>
          <t>Beverages</t>
        </is>
      </c>
      <c r="S5837" t="inlineStr"/>
      <c r="T5837" t="inlineStr">
        <is>
          <t>9795419</t>
        </is>
      </c>
      <c r="U5837" t="n">
        <v>0</v>
      </c>
      <c r="V5837" t="n">
        <v>262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10.366015625</v>
      </c>
      <c r="AD5837" t="n">
        <v>9.199999999999999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1</v>
      </c>
      <c r="AP5837" t="inlineStr">
        <is>
          <t>Breakthru Beverage MN Beer, LLC (D9)</t>
        </is>
      </c>
      <c r="AQ5837" t="n">
        <v>0</v>
      </c>
      <c r="AR5837" t="n">
        <v>0</v>
      </c>
    </row>
    <row r="5838">
      <c r="A5838" t="inlineStr">
        <is>
          <t>852449007979</t>
        </is>
      </c>
      <c r="B5838" t="inlineStr">
        <is>
          <t>Breakthru Beverage Minnesota Beer, LLC</t>
        </is>
      </c>
      <c r="C5838" t="inlineStr">
        <is>
          <t>Chanhassen</t>
        </is>
      </c>
      <c r="D5838" t="inlineStr">
        <is>
          <t>4pk 12oz can</t>
        </is>
      </c>
      <c r="E5838" t="inlineStr">
        <is>
          <t>Utepils Royal Cherry Seltzer 10mg THC 4pk 12oz can</t>
        </is>
      </c>
      <c r="F5838" t="n">
        <v>6</v>
      </c>
      <c r="G5838" t="n">
        <v>10</v>
      </c>
      <c r="H5838" t="n">
        <v>138</v>
      </c>
      <c r="I5838" t="n">
        <v>10</v>
      </c>
      <c r="J5838" t="n">
        <v>0</v>
      </c>
      <c r="K5838" t="n">
        <v>0</v>
      </c>
      <c r="L5838">
        <f>G5838+K5838*F5838</f>
        <v/>
      </c>
      <c r="M5838">
        <f>IF(X5838&gt;0,L5838/(X5838*7/30),"")</f>
        <v/>
      </c>
      <c r="N5838">
        <f>IF(Y5838&gt;0,L5838/(Y5838*7/90),"")</f>
        <v/>
      </c>
      <c r="O5838" t="n">
        <v>65.09999999999999</v>
      </c>
      <c r="P5838">
        <f>K5838*O5838</f>
        <v/>
      </c>
      <c r="Q5838" t="inlineStr">
        <is>
          <t>THC</t>
        </is>
      </c>
      <c r="R5838" t="inlineStr">
        <is>
          <t>Beverages</t>
        </is>
      </c>
      <c r="S5838" t="inlineStr"/>
      <c r="T5838" t="inlineStr">
        <is>
          <t>9795446</t>
        </is>
      </c>
      <c r="U5838" t="n">
        <v>0</v>
      </c>
      <c r="V5838" t="n">
        <v>413</v>
      </c>
      <c r="W5838" t="n">
        <v>0</v>
      </c>
      <c r="X5838" t="n">
        <v>0</v>
      </c>
      <c r="Y5838" t="n">
        <v>15</v>
      </c>
      <c r="Z5838" t="n">
        <v>66</v>
      </c>
      <c r="AA5838" t="n">
        <v>71</v>
      </c>
      <c r="AB5838" t="n">
        <v>5</v>
      </c>
      <c r="AC5838" t="n">
        <v>10.79021739130435</v>
      </c>
      <c r="AD5838" t="n">
        <v>10.85</v>
      </c>
      <c r="AE5838" t="n">
        <v>0</v>
      </c>
      <c r="AF5838" t="n">
        <v>0</v>
      </c>
      <c r="AG5838" t="n">
        <v>224.4000000000001</v>
      </c>
      <c r="AH5838" t="n">
        <v>972.6100000000006</v>
      </c>
      <c r="AI5838" t="n">
        <v>1043.730000000001</v>
      </c>
      <c r="AJ5838" t="n">
        <v>0</v>
      </c>
      <c r="AK5838" t="n">
        <v>0</v>
      </c>
      <c r="AL5838" t="n">
        <v>14.72953125</v>
      </c>
      <c r="AM5838" t="n">
        <v>14.716029411</v>
      </c>
      <c r="AN5838" t="n">
        <v>0</v>
      </c>
      <c r="AO5838" t="n">
        <v>0</v>
      </c>
      <c r="AP5838" t="inlineStr">
        <is>
          <t>Breakthru Beverage MN Beer, LLC (D9)</t>
        </is>
      </c>
      <c r="AQ5838" t="n">
        <v>0</v>
      </c>
      <c r="AR5838" t="n">
        <v>1.125</v>
      </c>
    </row>
    <row r="5839">
      <c r="A5839" t="inlineStr">
        <is>
          <t>852449007986</t>
        </is>
      </c>
      <c r="B5839" t="inlineStr">
        <is>
          <t>Breakthru Beverage Minnesota Beer, LLC</t>
        </is>
      </c>
      <c r="C5839" t="inlineStr">
        <is>
          <t>Chanhassen</t>
        </is>
      </c>
      <c r="D5839" t="inlineStr">
        <is>
          <t>4pk 12oz can</t>
        </is>
      </c>
      <c r="E5839" t="inlineStr">
        <is>
          <t>Utepils Key Lime Seltzer 10mg THC 4pk 12oz can</t>
        </is>
      </c>
      <c r="F5839" t="n">
        <v>6</v>
      </c>
      <c r="G5839" t="n">
        <v>10</v>
      </c>
      <c r="H5839" t="n">
        <v>144</v>
      </c>
      <c r="I5839" t="n">
        <v>3</v>
      </c>
      <c r="J5839" t="n">
        <v>0</v>
      </c>
      <c r="K5839" t="n">
        <v>0</v>
      </c>
      <c r="L5839">
        <f>G5839+K5839*F5839</f>
        <v/>
      </c>
      <c r="M5839">
        <f>IF(X5839&gt;0,L5839/(X5839*7/30),"")</f>
        <v/>
      </c>
      <c r="N5839">
        <f>IF(Y5839&gt;0,L5839/(Y5839*7/90),"")</f>
        <v/>
      </c>
      <c r="O5839" t="n">
        <v>65.09999999999999</v>
      </c>
      <c r="P5839">
        <f>K5839*O5839</f>
        <v/>
      </c>
      <c r="Q5839" t="inlineStr">
        <is>
          <t>THC</t>
        </is>
      </c>
      <c r="R5839" t="inlineStr">
        <is>
          <t>Beverages</t>
        </is>
      </c>
      <c r="S5839" t="inlineStr"/>
      <c r="T5839" t="inlineStr">
        <is>
          <t>9795396</t>
        </is>
      </c>
      <c r="U5839" t="n">
        <v>0</v>
      </c>
      <c r="V5839" t="n">
        <v>349</v>
      </c>
      <c r="W5839" t="n">
        <v>0</v>
      </c>
      <c r="X5839" t="n">
        <v>0</v>
      </c>
      <c r="Y5839" t="n">
        <v>2</v>
      </c>
      <c r="Z5839" t="n">
        <v>17</v>
      </c>
      <c r="AA5839" t="n">
        <v>22</v>
      </c>
      <c r="AB5839" t="n">
        <v>2</v>
      </c>
      <c r="AC5839" t="n">
        <v>10.540625</v>
      </c>
      <c r="AD5839" t="n">
        <v>10.85</v>
      </c>
      <c r="AE5839" t="n">
        <v>0</v>
      </c>
      <c r="AF5839" t="n">
        <v>0</v>
      </c>
      <c r="AG5839" t="n">
        <v>29.92</v>
      </c>
      <c r="AH5839" t="n">
        <v>237.1000000000001</v>
      </c>
      <c r="AI5839" t="n">
        <v>308.99</v>
      </c>
      <c r="AJ5839" t="n">
        <v>0</v>
      </c>
      <c r="AK5839" t="n">
        <v>0</v>
      </c>
      <c r="AL5839" t="n">
        <v>13.947058823</v>
      </c>
      <c r="AM5839" t="n">
        <v>14.045</v>
      </c>
      <c r="AN5839" t="n">
        <v>0</v>
      </c>
      <c r="AO5839" t="n">
        <v>0</v>
      </c>
      <c r="AP5839" t="inlineStr">
        <is>
          <t>Breakthru Beverage MN Beer, LLC (D9)</t>
        </is>
      </c>
      <c r="AQ5839" t="n">
        <v>0</v>
      </c>
      <c r="AR5839" t="n">
        <v>0.4</v>
      </c>
    </row>
    <row r="5840">
      <c r="A5840" t="inlineStr">
        <is>
          <t>854249004059</t>
        </is>
      </c>
      <c r="B5840" t="inlineStr">
        <is>
          <t>Lucid Brewing LLC Dba Inbound Brewco</t>
        </is>
      </c>
      <c r="C5840" t="inlineStr">
        <is>
          <t>Minneapolis</t>
        </is>
      </c>
      <c r="D5840" t="inlineStr">
        <is>
          <t>4pk 12oz can</t>
        </is>
      </c>
      <c r="E5840" t="inlineStr">
        <is>
          <t>Inbound Satellite Tropical 5mg THC 4pk 12oz can</t>
        </is>
      </c>
      <c r="F5840" t="n">
        <v>6</v>
      </c>
      <c r="G5840" t="n">
        <v>10</v>
      </c>
      <c r="H5840" t="n">
        <v>95</v>
      </c>
      <c r="I5840" t="n">
        <v>0</v>
      </c>
      <c r="J5840" t="n">
        <v>0</v>
      </c>
      <c r="K5840" t="n">
        <v>0</v>
      </c>
      <c r="L5840">
        <f>G5840+K5840*F5840</f>
        <v/>
      </c>
      <c r="M5840">
        <f>IF(X5840&gt;0,L5840/(X5840*7/30),"")</f>
        <v/>
      </c>
      <c r="N5840">
        <f>IF(Y5840&gt;0,L5840/(Y5840*7/90),"")</f>
        <v/>
      </c>
      <c r="O5840" t="n">
        <v>38</v>
      </c>
      <c r="P5840">
        <f>K5840*O5840</f>
        <v/>
      </c>
      <c r="Q5840" t="inlineStr">
        <is>
          <t>THC</t>
        </is>
      </c>
      <c r="R5840" t="inlineStr">
        <is>
          <t>Beverages</t>
        </is>
      </c>
      <c r="S5840" t="inlineStr"/>
      <c r="T5840" t="inlineStr">
        <is>
          <t>5033599368684234678</t>
        </is>
      </c>
      <c r="U5840" t="n">
        <v>0</v>
      </c>
      <c r="V5840" t="n">
        <v>169</v>
      </c>
      <c r="W5840" t="n">
        <v>0</v>
      </c>
      <c r="X5840" t="n">
        <v>0</v>
      </c>
      <c r="Y5840" t="n">
        <v>0</v>
      </c>
      <c r="Z5840" t="n">
        <v>2</v>
      </c>
      <c r="AA5840" t="n">
        <v>2</v>
      </c>
      <c r="AB5840" t="n">
        <v>0</v>
      </c>
      <c r="AC5840" t="n">
        <v>6.375405264200001</v>
      </c>
      <c r="AD5840" t="n">
        <v>6.3333</v>
      </c>
      <c r="AE5840" t="n">
        <v>0</v>
      </c>
      <c r="AF5840" t="n">
        <v>0</v>
      </c>
      <c r="AG5840" t="n">
        <v>0</v>
      </c>
      <c r="AH5840" t="n">
        <v>29.92</v>
      </c>
      <c r="AI5840" t="n">
        <v>29.92</v>
      </c>
      <c r="AJ5840" t="n">
        <v>0</v>
      </c>
      <c r="AK5840" t="n">
        <v>0</v>
      </c>
      <c r="AL5840" t="n">
        <v>14.96</v>
      </c>
      <c r="AM5840" t="n">
        <v>14.96</v>
      </c>
      <c r="AN5840" t="n">
        <v>0</v>
      </c>
      <c r="AO5840" t="n">
        <v>0</v>
      </c>
      <c r="AP5840" t="inlineStr">
        <is>
          <t>Lucid Brewing LLC Dba Inbound Brewco</t>
        </is>
      </c>
      <c r="AQ5840" t="n">
        <v>0</v>
      </c>
      <c r="AR5840" t="n">
        <v>0</v>
      </c>
    </row>
    <row r="5841">
      <c r="A5841" t="inlineStr">
        <is>
          <t>854249004059</t>
        </is>
      </c>
      <c r="B5841" t="inlineStr">
        <is>
          <t>Lucid Brewing LLC Dba Inbound Brewco</t>
        </is>
      </c>
      <c r="C5841" t="inlineStr">
        <is>
          <t>Ramsey</t>
        </is>
      </c>
      <c r="D5841" t="inlineStr">
        <is>
          <t>4pk 12oz can</t>
        </is>
      </c>
      <c r="E5841" t="inlineStr">
        <is>
          <t>Inbound Satellite Tropical 5mg THC 4pk 12oz can</t>
        </is>
      </c>
      <c r="F5841" t="n">
        <v>6</v>
      </c>
      <c r="G5841" t="n">
        <v>10</v>
      </c>
      <c r="H5841" t="n">
        <v>95</v>
      </c>
      <c r="I5841" t="n">
        <v>0</v>
      </c>
      <c r="J5841" t="n">
        <v>0</v>
      </c>
      <c r="K5841" t="n">
        <v>0</v>
      </c>
      <c r="L5841">
        <f>G5841+K5841*F5841</f>
        <v/>
      </c>
      <c r="M5841">
        <f>IF(X5841&gt;0,L5841/(X5841*7/30),"")</f>
        <v/>
      </c>
      <c r="N5841">
        <f>IF(Y5841&gt;0,L5841/(Y5841*7/90),"")</f>
        <v/>
      </c>
      <c r="O5841" t="n">
        <v>38</v>
      </c>
      <c r="P5841">
        <f>K5841*O5841</f>
        <v/>
      </c>
      <c r="Q5841" t="inlineStr">
        <is>
          <t>THC</t>
        </is>
      </c>
      <c r="R5841" t="inlineStr">
        <is>
          <t>Beverages</t>
        </is>
      </c>
      <c r="S5841" t="inlineStr"/>
      <c r="T5841" t="inlineStr">
        <is>
          <t>5033599368684234678</t>
        </is>
      </c>
      <c r="U5841" t="n">
        <v>0</v>
      </c>
      <c r="V5841" t="n">
        <v>169</v>
      </c>
      <c r="W5841" t="n">
        <v>0</v>
      </c>
      <c r="X5841" t="n">
        <v>0</v>
      </c>
      <c r="Y5841" t="n">
        <v>0</v>
      </c>
      <c r="Z5841" t="n">
        <v>3</v>
      </c>
      <c r="AA5841" t="n">
        <v>4</v>
      </c>
      <c r="AB5841" t="n">
        <v>0</v>
      </c>
      <c r="AC5841" t="n">
        <v>6.375405264200001</v>
      </c>
      <c r="AD5841" t="n">
        <v>6.3333</v>
      </c>
      <c r="AE5841" t="n">
        <v>0</v>
      </c>
      <c r="AF5841" t="n">
        <v>0</v>
      </c>
      <c r="AG5841" t="n">
        <v>0</v>
      </c>
      <c r="AH5841" t="n">
        <v>44.88</v>
      </c>
      <c r="AI5841" t="n">
        <v>59.84</v>
      </c>
      <c r="AJ5841" t="n">
        <v>0</v>
      </c>
      <c r="AK5841" t="n">
        <v>0</v>
      </c>
      <c r="AL5841" t="n">
        <v>11.22</v>
      </c>
      <c r="AM5841" t="n">
        <v>11.968</v>
      </c>
      <c r="AN5841" t="n">
        <v>0</v>
      </c>
      <c r="AO5841" t="n">
        <v>0</v>
      </c>
      <c r="AP5841" t="inlineStr">
        <is>
          <t>Lucid Brewing LLC Dba Inbound Brewco</t>
        </is>
      </c>
      <c r="AQ5841" t="n">
        <v>0</v>
      </c>
      <c r="AR5841" t="n">
        <v>0</v>
      </c>
    </row>
    <row r="5842">
      <c r="A5842" t="inlineStr">
        <is>
          <t>854249004165</t>
        </is>
      </c>
      <c r="B5842" t="inlineStr">
        <is>
          <t>Lucid Brewing LLC Dba Inbound Brewco</t>
        </is>
      </c>
      <c r="C5842" t="inlineStr">
        <is>
          <t>Minnetonka</t>
        </is>
      </c>
      <c r="D5842" t="inlineStr">
        <is>
          <t>4pk 12oz can</t>
        </is>
      </c>
      <c r="E5842" t="inlineStr">
        <is>
          <t>Inbound Satellite Cherry Lime THC 4pk 12oz can</t>
        </is>
      </c>
      <c r="F5842" t="n">
        <v>6</v>
      </c>
      <c r="G5842" t="n">
        <v>10</v>
      </c>
      <c r="H5842" t="n">
        <v>70</v>
      </c>
      <c r="I5842" t="n">
        <v>4</v>
      </c>
      <c r="J5842" t="n">
        <v>0</v>
      </c>
      <c r="K5842" t="n">
        <v>0</v>
      </c>
      <c r="L5842">
        <f>G5842+K5842*F5842</f>
        <v/>
      </c>
      <c r="M5842">
        <f>IF(X5842&gt;0,L5842/(X5842*7/30),"")</f>
        <v/>
      </c>
      <c r="N5842">
        <f>IF(Y5842&gt;0,L5842/(Y5842*7/90),"")</f>
        <v/>
      </c>
      <c r="O5842" t="n">
        <v>52</v>
      </c>
      <c r="P5842">
        <f>K5842*O5842</f>
        <v/>
      </c>
      <c r="Q5842" t="inlineStr">
        <is>
          <t>THC</t>
        </is>
      </c>
      <c r="R5842" t="inlineStr">
        <is>
          <t>Beverages</t>
        </is>
      </c>
      <c r="S5842" t="inlineStr"/>
      <c r="T5842" t="inlineStr">
        <is>
          <t>5033599368684234677</t>
        </is>
      </c>
      <c r="U5842" t="n">
        <v>0</v>
      </c>
      <c r="V5842" t="n">
        <v>436</v>
      </c>
      <c r="W5842" t="n">
        <v>0</v>
      </c>
      <c r="X5842" t="n">
        <v>0</v>
      </c>
      <c r="Y5842" t="n">
        <v>2</v>
      </c>
      <c r="Z5842" t="n">
        <v>8</v>
      </c>
      <c r="AA5842" t="n">
        <v>13</v>
      </c>
      <c r="AB5842" t="n">
        <v>4</v>
      </c>
      <c r="AC5842" t="n">
        <v>8.666695237534285</v>
      </c>
      <c r="AD5842" t="n">
        <v>8.666700000000001</v>
      </c>
      <c r="AE5842" t="n">
        <v>0</v>
      </c>
      <c r="AF5842" t="n">
        <v>0</v>
      </c>
      <c r="AG5842" t="n">
        <v>37.92</v>
      </c>
      <c r="AH5842" t="n">
        <v>155.21</v>
      </c>
      <c r="AI5842" t="n">
        <v>253.54</v>
      </c>
      <c r="AJ5842" t="n">
        <v>0</v>
      </c>
      <c r="AK5842" t="n">
        <v>0</v>
      </c>
      <c r="AL5842" t="n">
        <v>19.40125</v>
      </c>
      <c r="AM5842" t="n">
        <v>19.503076923</v>
      </c>
      <c r="AN5842" t="n">
        <v>0</v>
      </c>
      <c r="AO5842" t="n">
        <v>0</v>
      </c>
      <c r="AP5842" t="inlineStr">
        <is>
          <t>Lucid Brewing LLC Dba Inbound Brewco</t>
        </is>
      </c>
      <c r="AQ5842" t="n">
        <v>0</v>
      </c>
      <c r="AR5842" t="n">
        <v>0.6667</v>
      </c>
    </row>
    <row r="5843">
      <c r="A5843" t="inlineStr">
        <is>
          <t>854249004202</t>
        </is>
      </c>
      <c r="B5843" t="inlineStr">
        <is>
          <t>Lucid Brewing LLC Dba Inbound Brewco</t>
        </is>
      </c>
      <c r="C5843" t="inlineStr">
        <is>
          <t>Chanhassen</t>
        </is>
      </c>
      <c r="D5843" t="inlineStr">
        <is>
          <t>4pk 12oz can</t>
        </is>
      </c>
      <c r="E5843" t="inlineStr">
        <is>
          <t>Inbound DreaMN Komodo 10mg 4pk 12oz can</t>
        </is>
      </c>
      <c r="F5843" t="n">
        <v>6</v>
      </c>
      <c r="G5843" t="n">
        <v>10</v>
      </c>
      <c r="H5843" t="n">
        <v>13</v>
      </c>
      <c r="I5843" t="n">
        <v>0</v>
      </c>
      <c r="J5843" t="n">
        <v>0</v>
      </c>
      <c r="K5843" t="n">
        <v>0</v>
      </c>
      <c r="L5843">
        <f>G5843+K5843*F5843</f>
        <v/>
      </c>
      <c r="M5843">
        <f>IF(X5843&gt;0,L5843/(X5843*7/30),"")</f>
        <v/>
      </c>
      <c r="N5843">
        <f>IF(Y5843&gt;0,L5843/(Y5843*7/90),"")</f>
        <v/>
      </c>
      <c r="O5843" t="n">
        <v>75</v>
      </c>
      <c r="P5843">
        <f>K5843*O5843</f>
        <v/>
      </c>
      <c r="Q5843" t="inlineStr">
        <is>
          <t>THC</t>
        </is>
      </c>
      <c r="R5843" t="inlineStr">
        <is>
          <t>Beverages</t>
        </is>
      </c>
      <c r="S5843" t="inlineStr"/>
      <c r="T5843" t="inlineStr">
        <is>
          <t>DrMN+Komodo_CSE</t>
        </is>
      </c>
      <c r="U5843" t="n">
        <v>0</v>
      </c>
      <c r="V5843" t="n">
        <v>2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12.5</v>
      </c>
      <c r="AD5843" t="n">
        <v>12.5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inlineStr"/>
      <c r="AQ5843" t="n">
        <v>0</v>
      </c>
      <c r="AR5843" t="n">
        <v>0</v>
      </c>
    </row>
    <row r="5844">
      <c r="A5844" t="inlineStr">
        <is>
          <t>859990007007</t>
        </is>
      </c>
      <c r="B5844" t="inlineStr">
        <is>
          <t>Sociable Cider Werks</t>
        </is>
      </c>
      <c r="C5844" t="inlineStr">
        <is>
          <t>Bloomington</t>
        </is>
      </c>
      <c r="D5844" t="inlineStr">
        <is>
          <t>4pk 12oz can</t>
        </is>
      </c>
      <c r="E5844" t="inlineStr">
        <is>
          <t>Squoze Cranberry Dream 10mg THC 4pk 12oz can</t>
        </is>
      </c>
      <c r="F5844" t="n">
        <v>6</v>
      </c>
      <c r="G5844" t="n">
        <v>10</v>
      </c>
      <c r="H5844" t="n">
        <v>175</v>
      </c>
      <c r="I5844" t="n">
        <v>0</v>
      </c>
      <c r="J5844" t="n">
        <v>0</v>
      </c>
      <c r="K5844" t="n">
        <v>0</v>
      </c>
      <c r="L5844">
        <f>G5844+K5844*F5844</f>
        <v/>
      </c>
      <c r="M5844">
        <f>IF(X5844&gt;0,L5844/(X5844*7/30),"")</f>
        <v/>
      </c>
      <c r="N5844">
        <f>IF(Y5844&gt;0,L5844/(Y5844*7/90),"")</f>
        <v/>
      </c>
      <c r="O5844" t="n">
        <v>58</v>
      </c>
      <c r="P5844">
        <f>K5844*O5844</f>
        <v/>
      </c>
      <c r="Q5844" t="inlineStr">
        <is>
          <t>THC</t>
        </is>
      </c>
      <c r="R5844" t="inlineStr">
        <is>
          <t>Beverages</t>
        </is>
      </c>
      <c r="S5844" t="inlineStr">
        <is>
          <t>Seltzer</t>
        </is>
      </c>
      <c r="T5844" t="inlineStr">
        <is>
          <t>859990007007</t>
        </is>
      </c>
      <c r="U5844" t="n">
        <v>0</v>
      </c>
      <c r="V5844" t="n">
        <v>185</v>
      </c>
      <c r="W5844" t="n">
        <v>0</v>
      </c>
      <c r="X5844" t="n">
        <v>0</v>
      </c>
      <c r="Y5844" t="n">
        <v>1</v>
      </c>
      <c r="Z5844" t="n">
        <v>2</v>
      </c>
      <c r="AA5844" t="n">
        <v>2</v>
      </c>
      <c r="AB5844" t="n">
        <v>0</v>
      </c>
      <c r="AC5844" t="n">
        <v>7.221428568582856</v>
      </c>
      <c r="AD5844" t="n">
        <v>9.666700000000001</v>
      </c>
      <c r="AE5844" t="n">
        <v>0</v>
      </c>
      <c r="AF5844" t="n">
        <v>0</v>
      </c>
      <c r="AG5844" t="n">
        <v>14.96</v>
      </c>
      <c r="AH5844" t="n">
        <v>29.92</v>
      </c>
      <c r="AI5844" t="n">
        <v>29.92</v>
      </c>
      <c r="AJ5844" t="n">
        <v>0</v>
      </c>
      <c r="AK5844" t="n">
        <v>0</v>
      </c>
      <c r="AL5844" t="n">
        <v>14.96</v>
      </c>
      <c r="AM5844" t="n">
        <v>14.96</v>
      </c>
      <c r="AN5844" t="n">
        <v>0</v>
      </c>
      <c r="AO5844" t="n">
        <v>0</v>
      </c>
      <c r="AP5844" t="inlineStr">
        <is>
          <t>Sociable Cider Werks</t>
        </is>
      </c>
      <c r="AQ5844" t="n">
        <v>0</v>
      </c>
      <c r="AR5844" t="n">
        <v>0</v>
      </c>
    </row>
    <row r="5845">
      <c r="A5845" t="inlineStr">
        <is>
          <t>859990007007</t>
        </is>
      </c>
      <c r="B5845" t="inlineStr">
        <is>
          <t>Sociable Cider Werks</t>
        </is>
      </c>
      <c r="C5845" t="inlineStr">
        <is>
          <t>St. Louis Park</t>
        </is>
      </c>
      <c r="D5845" t="inlineStr">
        <is>
          <t>4pk 12oz can</t>
        </is>
      </c>
      <c r="E5845" t="inlineStr">
        <is>
          <t>Squoze Cranberry Dream 10mg THC 4pk 12oz can</t>
        </is>
      </c>
      <c r="F5845" t="n">
        <v>6</v>
      </c>
      <c r="G5845" t="n">
        <v>10</v>
      </c>
      <c r="H5845" t="n">
        <v>175</v>
      </c>
      <c r="I5845" t="n">
        <v>0</v>
      </c>
      <c r="J5845" t="n">
        <v>0</v>
      </c>
      <c r="K5845" t="n">
        <v>0</v>
      </c>
      <c r="L5845">
        <f>G5845+K5845*F5845</f>
        <v/>
      </c>
      <c r="M5845">
        <f>IF(X5845&gt;0,L5845/(X5845*7/30),"")</f>
        <v/>
      </c>
      <c r="N5845">
        <f>IF(Y5845&gt;0,L5845/(Y5845*7/90),"")</f>
        <v/>
      </c>
      <c r="O5845" t="n">
        <v>54.5</v>
      </c>
      <c r="P5845">
        <f>K5845*O5845</f>
        <v/>
      </c>
      <c r="Q5845" t="inlineStr">
        <is>
          <t>THC</t>
        </is>
      </c>
      <c r="R5845" t="inlineStr">
        <is>
          <t>Beverages</t>
        </is>
      </c>
      <c r="S5845" t="inlineStr">
        <is>
          <t>Seltzer</t>
        </is>
      </c>
      <c r="T5845" t="inlineStr">
        <is>
          <t>859990007007</t>
        </is>
      </c>
      <c r="U5845" t="n">
        <v>0</v>
      </c>
      <c r="V5845" t="n">
        <v>185</v>
      </c>
      <c r="W5845" t="n">
        <v>0</v>
      </c>
      <c r="X5845" t="n">
        <v>0</v>
      </c>
      <c r="Y5845" t="n">
        <v>6</v>
      </c>
      <c r="Z5845" t="n">
        <v>8</v>
      </c>
      <c r="AA5845" t="n">
        <v>8</v>
      </c>
      <c r="AB5845" t="n">
        <v>0</v>
      </c>
      <c r="AC5845" t="n">
        <v>7.221428568582856</v>
      </c>
      <c r="AD5845" t="n">
        <v>9.083299999999999</v>
      </c>
      <c r="AE5845" t="n">
        <v>0</v>
      </c>
      <c r="AF5845" t="n">
        <v>0</v>
      </c>
      <c r="AG5845" t="n">
        <v>89.76000000000002</v>
      </c>
      <c r="AH5845" t="n">
        <v>119.68</v>
      </c>
      <c r="AI5845" t="n">
        <v>119.68</v>
      </c>
      <c r="AJ5845" t="n">
        <v>0</v>
      </c>
      <c r="AK5845" t="n">
        <v>0</v>
      </c>
      <c r="AL5845" t="n">
        <v>14.96</v>
      </c>
      <c r="AM5845" t="n">
        <v>14.96</v>
      </c>
      <c r="AN5845" t="n">
        <v>0</v>
      </c>
      <c r="AO5845" t="n">
        <v>0</v>
      </c>
      <c r="AP5845" t="inlineStr">
        <is>
          <t>Sociable Cider Werks</t>
        </is>
      </c>
      <c r="AQ5845" t="n">
        <v>0</v>
      </c>
      <c r="AR5845" t="n">
        <v>0</v>
      </c>
    </row>
    <row r="5846">
      <c r="A5846" t="inlineStr">
        <is>
          <t>859990007182</t>
        </is>
      </c>
      <c r="B5846" t="inlineStr">
        <is>
          <t>Sociable Cider Werks</t>
        </is>
      </c>
      <c r="C5846" t="inlineStr">
        <is>
          <t>Roseville</t>
        </is>
      </c>
      <c r="D5846" t="inlineStr">
        <is>
          <t>4pk 12oz can</t>
        </is>
      </c>
      <c r="E5846" t="inlineStr">
        <is>
          <t>Squoze Raspberry Haze 10mg THC 4pk 12oz can</t>
        </is>
      </c>
      <c r="F5846" t="n">
        <v>6</v>
      </c>
      <c r="G5846" t="n">
        <v>10</v>
      </c>
      <c r="H5846" t="n">
        <v>108</v>
      </c>
      <c r="I5846" t="n">
        <v>0</v>
      </c>
      <c r="J5846" t="n">
        <v>0</v>
      </c>
      <c r="K5846" t="n">
        <v>0</v>
      </c>
      <c r="L5846">
        <f>G5846+K5846*F5846</f>
        <v/>
      </c>
      <c r="M5846">
        <f>IF(X5846&gt;0,L5846/(X5846*7/30),"")</f>
        <v/>
      </c>
      <c r="N5846">
        <f>IF(Y5846&gt;0,L5846/(Y5846*7/90),"")</f>
        <v/>
      </c>
      <c r="O5846" t="n">
        <v>52</v>
      </c>
      <c r="P5846">
        <f>K5846*O5846</f>
        <v/>
      </c>
      <c r="Q5846" t="inlineStr">
        <is>
          <t>THC</t>
        </is>
      </c>
      <c r="R5846" t="inlineStr">
        <is>
          <t>Beverages</t>
        </is>
      </c>
      <c r="S5846" t="inlineStr">
        <is>
          <t>Seltzer</t>
        </is>
      </c>
      <c r="T5846" t="inlineStr">
        <is>
          <t>8559990007182</t>
        </is>
      </c>
      <c r="U5846" t="n">
        <v>0</v>
      </c>
      <c r="V5846" t="n">
        <v>65</v>
      </c>
      <c r="W5846" t="n">
        <v>0</v>
      </c>
      <c r="X5846" t="n">
        <v>0</v>
      </c>
      <c r="Y5846" t="n">
        <v>1</v>
      </c>
      <c r="Z5846" t="n">
        <v>6</v>
      </c>
      <c r="AA5846" t="n">
        <v>6</v>
      </c>
      <c r="AB5846" t="n">
        <v>0</v>
      </c>
      <c r="AC5846" t="n">
        <v>8.721450615368518</v>
      </c>
      <c r="AD5846" t="n">
        <v>8.666700000000001</v>
      </c>
      <c r="AE5846" t="n">
        <v>0</v>
      </c>
      <c r="AF5846" t="n">
        <v>0</v>
      </c>
      <c r="AG5846" t="n">
        <v>14.96</v>
      </c>
      <c r="AH5846" t="n">
        <v>89.76000000000002</v>
      </c>
      <c r="AI5846" t="n">
        <v>89.76000000000002</v>
      </c>
      <c r="AJ5846" t="n">
        <v>0</v>
      </c>
      <c r="AK5846" t="n">
        <v>0</v>
      </c>
      <c r="AL5846" t="n">
        <v>14.96</v>
      </c>
      <c r="AM5846" t="n">
        <v>14.96</v>
      </c>
      <c r="AN5846" t="n">
        <v>0</v>
      </c>
      <c r="AO5846" t="n">
        <v>0</v>
      </c>
      <c r="AP5846" t="inlineStr">
        <is>
          <t>Sociable Cider Werks</t>
        </is>
      </c>
      <c r="AQ5846" t="n">
        <v>0</v>
      </c>
      <c r="AR5846" t="n">
        <v>0</v>
      </c>
    </row>
    <row r="5847">
      <c r="A5847" t="inlineStr">
        <is>
          <t>860003586228</t>
        </is>
      </c>
      <c r="B5847" t="inlineStr">
        <is>
          <t>Capitol Beverage Sales, L.P.</t>
        </is>
      </c>
      <c r="C5847" t="inlineStr">
        <is>
          <t>Ramsey</t>
        </is>
      </c>
      <c r="D5847" t="inlineStr">
        <is>
          <t>4pk 8oz can</t>
        </is>
      </c>
      <c r="E5847" t="inlineStr">
        <is>
          <t>Happi Raspberry Honeysuckle 4pk 7.5oz can</t>
        </is>
      </c>
      <c r="F5847" t="n">
        <v>6</v>
      </c>
      <c r="G5847" t="n">
        <v>10</v>
      </c>
      <c r="H5847" t="n">
        <v>47</v>
      </c>
      <c r="I5847" t="n">
        <v>0</v>
      </c>
      <c r="J5847" t="n">
        <v>0</v>
      </c>
      <c r="K5847" t="n">
        <v>0</v>
      </c>
      <c r="L5847">
        <f>G5847+K5847*F5847</f>
        <v/>
      </c>
      <c r="M5847">
        <f>IF(X5847&gt;0,L5847/(X5847*7/30),"")</f>
        <v/>
      </c>
      <c r="N5847">
        <f>IF(Y5847&gt;0,L5847/(Y5847*7/90),"")</f>
        <v/>
      </c>
      <c r="O5847" t="n">
        <v>64</v>
      </c>
      <c r="P5847">
        <f>K5847*O5847</f>
        <v/>
      </c>
      <c r="Q5847" t="inlineStr">
        <is>
          <t>THC</t>
        </is>
      </c>
      <c r="R5847" t="inlineStr">
        <is>
          <t>Beverages</t>
        </is>
      </c>
      <c r="S5847" t="inlineStr"/>
      <c r="T5847" t="inlineStr">
        <is>
          <t>860003586228</t>
        </is>
      </c>
      <c r="U5847" t="n">
        <v>0</v>
      </c>
      <c r="V5847" t="n">
        <v>229</v>
      </c>
      <c r="W5847" t="n">
        <v>1</v>
      </c>
      <c r="X5847" t="n">
        <v>1</v>
      </c>
      <c r="Y5847" t="n">
        <v>2</v>
      </c>
      <c r="Z5847" t="n">
        <v>2</v>
      </c>
      <c r="AA5847" t="n">
        <v>4</v>
      </c>
      <c r="AB5847" t="n">
        <v>1</v>
      </c>
      <c r="AC5847" t="n">
        <v>9.588652476642554</v>
      </c>
      <c r="AD5847" t="n">
        <v>10.6667</v>
      </c>
      <c r="AE5847" t="n">
        <v>12.95</v>
      </c>
      <c r="AF5847" t="n">
        <v>12.95</v>
      </c>
      <c r="AG5847" t="n">
        <v>25.9</v>
      </c>
      <c r="AH5847" t="n">
        <v>25.9</v>
      </c>
      <c r="AI5847" t="n">
        <v>57.85000000000001</v>
      </c>
      <c r="AJ5847" t="n">
        <v>12.95</v>
      </c>
      <c r="AK5847" t="n">
        <v>12.95</v>
      </c>
      <c r="AL5847" t="n">
        <v>12.95</v>
      </c>
      <c r="AM5847" t="n">
        <v>14.4625</v>
      </c>
      <c r="AN5847" t="n">
        <v>0</v>
      </c>
      <c r="AO5847" t="n">
        <v>0</v>
      </c>
      <c r="AP5847" t="inlineStr"/>
      <c r="AQ5847" t="n">
        <v>0</v>
      </c>
      <c r="AR5847" t="n">
        <v>1</v>
      </c>
    </row>
    <row r="5848">
      <c r="A5848" t="inlineStr">
        <is>
          <t>860008762405</t>
        </is>
      </c>
      <c r="B5848" t="inlineStr">
        <is>
          <t>Discontinued</t>
        </is>
      </c>
      <c r="C5848" t="inlineStr">
        <is>
          <t>Minnetonka</t>
        </is>
      </c>
      <c r="D5848" t="inlineStr">
        <is>
          <t>4pk 12oz can</t>
        </is>
      </c>
      <c r="E5848" t="inlineStr">
        <is>
          <t>Plift Tart Lime 5mg THC 4pk 12oz can</t>
        </is>
      </c>
      <c r="F5848" t="n">
        <v>6</v>
      </c>
      <c r="G5848" t="n">
        <v>10</v>
      </c>
      <c r="H5848" t="n">
        <v>161</v>
      </c>
      <c r="I5848" t="n">
        <v>0</v>
      </c>
      <c r="J5848" t="n">
        <v>0</v>
      </c>
      <c r="K5848" t="n">
        <v>0</v>
      </c>
      <c r="L5848">
        <f>G5848+K5848*F5848</f>
        <v/>
      </c>
      <c r="M5848">
        <f>IF(X5848&gt;0,L5848/(X5848*7/30),"")</f>
        <v/>
      </c>
      <c r="N5848">
        <f>IF(Y5848&gt;0,L5848/(Y5848*7/90),"")</f>
        <v/>
      </c>
      <c r="O5848" t="n">
        <v>2.55</v>
      </c>
      <c r="P5848">
        <f>K5848*O5848</f>
        <v/>
      </c>
      <c r="Q5848" t="inlineStr">
        <is>
          <t>THC</t>
        </is>
      </c>
      <c r="R5848" t="inlineStr">
        <is>
          <t>Beverages</t>
        </is>
      </c>
      <c r="S5848" t="inlineStr"/>
      <c r="T5848" t="inlineStr">
        <is>
          <t>860008762405</t>
        </is>
      </c>
      <c r="U5848" t="n">
        <v>0</v>
      </c>
      <c r="V5848" t="n">
        <v>67</v>
      </c>
      <c r="W5848" t="n">
        <v>0</v>
      </c>
      <c r="X5848" t="n">
        <v>0</v>
      </c>
      <c r="Y5848" t="n">
        <v>2</v>
      </c>
      <c r="Z5848" t="n">
        <v>2</v>
      </c>
      <c r="AA5848" t="n">
        <v>2</v>
      </c>
      <c r="AB5848" t="n">
        <v>0</v>
      </c>
      <c r="AC5848" t="n">
        <v>0.425465838510559</v>
      </c>
      <c r="AD5848" t="n">
        <v>0</v>
      </c>
      <c r="AE5848" t="n">
        <v>0</v>
      </c>
      <c r="AF5848" t="n">
        <v>0</v>
      </c>
      <c r="AG5848" t="n">
        <v>29.98</v>
      </c>
      <c r="AH5848" t="n">
        <v>29.98</v>
      </c>
      <c r="AI5848" t="n">
        <v>29.98</v>
      </c>
      <c r="AJ5848" t="n">
        <v>0</v>
      </c>
      <c r="AK5848" t="n">
        <v>0</v>
      </c>
      <c r="AL5848" t="n">
        <v>14.99</v>
      </c>
      <c r="AM5848" t="n">
        <v>14.99</v>
      </c>
      <c r="AN5848" t="n">
        <v>0</v>
      </c>
      <c r="AO5848" t="n">
        <v>0</v>
      </c>
      <c r="AP5848" t="inlineStr">
        <is>
          <t>Capitol Beverage Sales, L.P.</t>
        </is>
      </c>
      <c r="AQ5848" t="n">
        <v>0</v>
      </c>
      <c r="AR5848" t="n">
        <v>0</v>
      </c>
    </row>
    <row r="5849">
      <c r="A5849" t="inlineStr">
        <is>
          <t>860008762412</t>
        </is>
      </c>
      <c r="B5849" t="inlineStr">
        <is>
          <t>Discontinued</t>
        </is>
      </c>
      <c r="C5849" t="inlineStr">
        <is>
          <t>Minneapolis</t>
        </is>
      </c>
      <c r="D5849" t="inlineStr">
        <is>
          <t>4pk 12oz can</t>
        </is>
      </c>
      <c r="E5849" t="inlineStr">
        <is>
          <t>Plift Crisp Ginger 5mg THC 4pk 12oz can</t>
        </is>
      </c>
      <c r="F5849" t="n">
        <v>6</v>
      </c>
      <c r="G5849" t="n">
        <v>10</v>
      </c>
      <c r="H5849" t="n">
        <v>164</v>
      </c>
      <c r="I5849" t="n">
        <v>0</v>
      </c>
      <c r="J5849" t="n">
        <v>0</v>
      </c>
      <c r="K5849" t="n">
        <v>0</v>
      </c>
      <c r="L5849">
        <f>G5849+K5849*F5849</f>
        <v/>
      </c>
      <c r="M5849">
        <f>IF(X5849&gt;0,L5849/(X5849*7/30),"")</f>
        <v/>
      </c>
      <c r="N5849">
        <f>IF(Y5849&gt;0,L5849/(Y5849*7/90),"")</f>
        <v/>
      </c>
      <c r="O5849" t="n">
        <v>0.88</v>
      </c>
      <c r="P5849">
        <f>K5849*O5849</f>
        <v/>
      </c>
      <c r="Q5849" t="inlineStr">
        <is>
          <t>THC</t>
        </is>
      </c>
      <c r="R5849" t="inlineStr">
        <is>
          <t>Beverages</t>
        </is>
      </c>
      <c r="S5849" t="inlineStr"/>
      <c r="T5849" t="inlineStr">
        <is>
          <t>860008762412</t>
        </is>
      </c>
      <c r="U5849" t="n">
        <v>0</v>
      </c>
      <c r="V5849" t="n">
        <v>57</v>
      </c>
      <c r="W5849" t="n">
        <v>0</v>
      </c>
      <c r="X5849" t="n">
        <v>0</v>
      </c>
      <c r="Y5849" t="n">
        <v>0</v>
      </c>
      <c r="Z5849" t="n">
        <v>1</v>
      </c>
      <c r="AA5849" t="n">
        <v>1</v>
      </c>
      <c r="AB5849" t="n">
        <v>0</v>
      </c>
      <c r="AC5849" t="n">
        <v>0.1463414634146341</v>
      </c>
      <c r="AD5849" t="n">
        <v>0</v>
      </c>
      <c r="AE5849" t="n">
        <v>0</v>
      </c>
      <c r="AF5849" t="n">
        <v>0</v>
      </c>
      <c r="AG5849" t="n">
        <v>0</v>
      </c>
      <c r="AH5849" t="n">
        <v>0.01</v>
      </c>
      <c r="AI5849" t="n">
        <v>0.01</v>
      </c>
      <c r="AJ5849" t="n">
        <v>0</v>
      </c>
      <c r="AK5849" t="n">
        <v>0</v>
      </c>
      <c r="AL5849" t="n">
        <v>0.01</v>
      </c>
      <c r="AM5849" t="n">
        <v>0.01</v>
      </c>
      <c r="AN5849" t="n">
        <v>0</v>
      </c>
      <c r="AO5849" t="n">
        <v>1</v>
      </c>
      <c r="AP5849" t="inlineStr">
        <is>
          <t>Capitol Beverage Sales, L.P.</t>
        </is>
      </c>
      <c r="AQ5849" t="n">
        <v>0</v>
      </c>
      <c r="AR5849" t="n">
        <v>0</v>
      </c>
    </row>
    <row r="5850">
      <c r="A5850" t="inlineStr">
        <is>
          <t>860008762429</t>
        </is>
      </c>
      <c r="B5850" t="inlineStr">
        <is>
          <t>Discontinued</t>
        </is>
      </c>
      <c r="C5850" t="inlineStr">
        <is>
          <t>Stillwater</t>
        </is>
      </c>
      <c r="D5850" t="inlineStr">
        <is>
          <t>4pk 12oz can</t>
        </is>
      </c>
      <c r="E5850" t="inlineStr">
        <is>
          <t>Plift Juicy Grapefruit 5mg THC 4pk 12oz can</t>
        </is>
      </c>
      <c r="F5850" t="n">
        <v>6</v>
      </c>
      <c r="G5850" t="n">
        <v>10</v>
      </c>
      <c r="H5850" t="n">
        <v>143</v>
      </c>
      <c r="I5850" t="n">
        <v>0</v>
      </c>
      <c r="J5850" t="n">
        <v>0</v>
      </c>
      <c r="K5850" t="n">
        <v>0</v>
      </c>
      <c r="L5850">
        <f>G5850+K5850*F5850</f>
        <v/>
      </c>
      <c r="M5850">
        <f>IF(X5850&gt;0,L5850/(X5850*7/30),"")</f>
        <v/>
      </c>
      <c r="N5850">
        <f>IF(Y5850&gt;0,L5850/(Y5850*7/90),"")</f>
        <v/>
      </c>
      <c r="P5850">
        <f>K5850*O5850</f>
        <v/>
      </c>
      <c r="Q5850" t="inlineStr">
        <is>
          <t>THC</t>
        </is>
      </c>
      <c r="R5850" t="inlineStr">
        <is>
          <t>Beverages</t>
        </is>
      </c>
      <c r="S5850" t="inlineStr"/>
      <c r="T5850" t="inlineStr">
        <is>
          <t>860008762429</t>
        </is>
      </c>
      <c r="U5850" t="n">
        <v>0</v>
      </c>
      <c r="V5850" t="n">
        <v>72</v>
      </c>
      <c r="W5850" t="n">
        <v>0</v>
      </c>
      <c r="X5850" t="n">
        <v>0</v>
      </c>
      <c r="Y5850" t="n">
        <v>0</v>
      </c>
      <c r="Z5850" t="n">
        <v>3</v>
      </c>
      <c r="AA5850" t="n">
        <v>3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44.88</v>
      </c>
      <c r="AI5850" t="n">
        <v>44.88</v>
      </c>
      <c r="AJ5850" t="n">
        <v>0</v>
      </c>
      <c r="AK5850" t="n">
        <v>0</v>
      </c>
      <c r="AL5850" t="n">
        <v>11.22</v>
      </c>
      <c r="AM5850" t="n">
        <v>11.22</v>
      </c>
      <c r="AN5850" t="n">
        <v>0</v>
      </c>
      <c r="AO5850" t="n">
        <v>0</v>
      </c>
      <c r="AP5850" t="inlineStr">
        <is>
          <t>Capitol Beverage Sales, L.P.</t>
        </is>
      </c>
      <c r="AQ5850" t="n">
        <v>0</v>
      </c>
      <c r="AR5850" t="n">
        <v>0</v>
      </c>
    </row>
    <row r="5851">
      <c r="A5851" t="inlineStr">
        <is>
          <t>860009993662</t>
        </is>
      </c>
      <c r="B5851" t="inlineStr">
        <is>
          <t>Capitol Beverage Sales, L.P.</t>
        </is>
      </c>
      <c r="C5851" t="inlineStr">
        <is>
          <t>Stillwater</t>
        </is>
      </c>
      <c r="D5851" t="inlineStr">
        <is>
          <t>4pk 12oz can</t>
        </is>
      </c>
      <c r="E5851" t="inlineStr">
        <is>
          <t>Happi Rasp Honeysuckle 10mg THC 4pk 12oz can</t>
        </is>
      </c>
      <c r="F5851" t="n">
        <v>6</v>
      </c>
      <c r="G5851" t="n">
        <v>10</v>
      </c>
      <c r="H5851" t="n">
        <v>109</v>
      </c>
      <c r="I5851" t="n">
        <v>0</v>
      </c>
      <c r="J5851" t="n">
        <v>0</v>
      </c>
      <c r="K5851" t="n">
        <v>0</v>
      </c>
      <c r="L5851">
        <f>G5851+K5851*F5851</f>
        <v/>
      </c>
      <c r="M5851">
        <f>IF(X5851&gt;0,L5851/(X5851*7/30),"")</f>
        <v/>
      </c>
      <c r="N5851">
        <f>IF(Y5851&gt;0,L5851/(Y5851*7/90),"")</f>
        <v/>
      </c>
      <c r="O5851" t="n">
        <v>67.5</v>
      </c>
      <c r="P5851">
        <f>K5851*O5851</f>
        <v/>
      </c>
      <c r="Q5851" t="inlineStr">
        <is>
          <t>THC</t>
        </is>
      </c>
      <c r="R5851" t="inlineStr">
        <is>
          <t>Beverages</t>
        </is>
      </c>
      <c r="S5851" t="inlineStr"/>
      <c r="T5851" t="inlineStr">
        <is>
          <t>860009993662</t>
        </is>
      </c>
      <c r="U5851" t="n">
        <v>0</v>
      </c>
      <c r="V5851" t="n">
        <v>146</v>
      </c>
      <c r="W5851" t="n">
        <v>0</v>
      </c>
      <c r="X5851" t="n">
        <v>0</v>
      </c>
      <c r="Y5851" t="n">
        <v>0</v>
      </c>
      <c r="Z5851" t="n">
        <v>3</v>
      </c>
      <c r="AA5851" t="n">
        <v>5</v>
      </c>
      <c r="AB5851" t="n">
        <v>1</v>
      </c>
      <c r="AC5851" t="n">
        <v>12.64150845687339</v>
      </c>
      <c r="AD5851" t="n">
        <v>11.25</v>
      </c>
      <c r="AE5851" t="n">
        <v>0</v>
      </c>
      <c r="AF5851" t="n">
        <v>0</v>
      </c>
      <c r="AG5851" t="n">
        <v>0</v>
      </c>
      <c r="AH5851" t="n">
        <v>54.92</v>
      </c>
      <c r="AI5851" t="n">
        <v>93.91</v>
      </c>
      <c r="AJ5851" t="n">
        <v>0</v>
      </c>
      <c r="AK5851" t="n">
        <v>0</v>
      </c>
      <c r="AL5851" t="n">
        <v>18.306666666</v>
      </c>
      <c r="AM5851" t="n">
        <v>18.782</v>
      </c>
      <c r="AN5851" t="n">
        <v>0</v>
      </c>
      <c r="AO5851" t="n">
        <v>0</v>
      </c>
      <c r="AP5851" t="inlineStr">
        <is>
          <t>Capitol Beverage Sales, L.P.</t>
        </is>
      </c>
      <c r="AQ5851" t="n">
        <v>0</v>
      </c>
      <c r="AR5851" t="n">
        <v>0</v>
      </c>
    </row>
    <row r="5852">
      <c r="A5852" t="inlineStr">
        <is>
          <t>860010381649</t>
        </is>
      </c>
      <c r="B5852" t="inlineStr">
        <is>
          <t>Get Chai</t>
        </is>
      </c>
      <c r="C5852" t="inlineStr">
        <is>
          <t>Chanhassen</t>
        </is>
      </c>
      <c r="D5852" t="inlineStr">
        <is>
          <t>4pk 12oz can</t>
        </is>
      </c>
      <c r="E5852" t="inlineStr">
        <is>
          <t>Pamos Spritz Mai Tai 10mg  THC 4pk 12oz can</t>
        </is>
      </c>
      <c r="F5852" t="n">
        <v>6</v>
      </c>
      <c r="G5852" t="n">
        <v>10</v>
      </c>
      <c r="H5852" t="n">
        <v>53</v>
      </c>
      <c r="I5852" t="n">
        <v>0</v>
      </c>
      <c r="J5852" t="n">
        <v>0</v>
      </c>
      <c r="K5852" t="n">
        <v>0</v>
      </c>
      <c r="L5852">
        <f>G5852+K5852*F5852</f>
        <v/>
      </c>
      <c r="M5852">
        <f>IF(X5852&gt;0,L5852/(X5852*7/30),"")</f>
        <v/>
      </c>
      <c r="N5852">
        <f>IF(Y5852&gt;0,L5852/(Y5852*7/90),"")</f>
        <v/>
      </c>
      <c r="O5852" t="n">
        <v>54.6</v>
      </c>
      <c r="P5852">
        <f>K5852*O5852</f>
        <v/>
      </c>
      <c r="Q5852" t="inlineStr">
        <is>
          <t>THC</t>
        </is>
      </c>
      <c r="R5852" t="inlineStr">
        <is>
          <t>Beverages</t>
        </is>
      </c>
      <c r="S5852" t="inlineStr"/>
      <c r="T5852" t="inlineStr">
        <is>
          <t>860010381649</t>
        </is>
      </c>
      <c r="U5852" t="n">
        <v>0</v>
      </c>
      <c r="V5852" t="n">
        <v>97</v>
      </c>
      <c r="W5852" t="n">
        <v>0</v>
      </c>
      <c r="X5852" t="n">
        <v>0</v>
      </c>
      <c r="Y5852" t="n">
        <v>0</v>
      </c>
      <c r="Z5852" t="n">
        <v>1</v>
      </c>
      <c r="AA5852" t="n">
        <v>2</v>
      </c>
      <c r="AB5852" t="n">
        <v>1</v>
      </c>
      <c r="AC5852" t="n">
        <v>9.1</v>
      </c>
      <c r="AD5852" t="n">
        <v>9.1</v>
      </c>
      <c r="AE5852" t="n">
        <v>0</v>
      </c>
      <c r="AF5852" t="n">
        <v>0</v>
      </c>
      <c r="AG5852" t="n">
        <v>0</v>
      </c>
      <c r="AH5852" t="n">
        <v>9.949999999999999</v>
      </c>
      <c r="AI5852" t="n">
        <v>24.91</v>
      </c>
      <c r="AJ5852" t="n">
        <v>0</v>
      </c>
      <c r="AK5852" t="n">
        <v>0</v>
      </c>
      <c r="AL5852" t="n">
        <v>9.949999999999999</v>
      </c>
      <c r="AM5852" t="n">
        <v>12.455</v>
      </c>
      <c r="AN5852" t="n">
        <v>0</v>
      </c>
      <c r="AO5852" t="n">
        <v>0</v>
      </c>
      <c r="AP5852" t="inlineStr">
        <is>
          <t>Pamos Hemp LLC</t>
        </is>
      </c>
      <c r="AQ5852" t="n">
        <v>0</v>
      </c>
      <c r="AR5852" t="n">
        <v>0</v>
      </c>
    </row>
    <row r="5853">
      <c r="A5853" t="inlineStr">
        <is>
          <t>860010381649</t>
        </is>
      </c>
      <c r="B5853" t="inlineStr">
        <is>
          <t>Get Chai</t>
        </is>
      </c>
      <c r="C5853" t="inlineStr">
        <is>
          <t>Vadnais Heights</t>
        </is>
      </c>
      <c r="D5853" t="inlineStr">
        <is>
          <t>4pk 12oz can</t>
        </is>
      </c>
      <c r="E5853" t="inlineStr">
        <is>
          <t>Pamos Spritz Mai Tai 10mg  THC 4pk 12oz can</t>
        </is>
      </c>
      <c r="F5853" t="n">
        <v>6</v>
      </c>
      <c r="G5853" t="n">
        <v>10</v>
      </c>
      <c r="H5853" t="n">
        <v>53</v>
      </c>
      <c r="I5853" t="n">
        <v>0</v>
      </c>
      <c r="J5853" t="n">
        <v>0</v>
      </c>
      <c r="K5853" t="n">
        <v>0</v>
      </c>
      <c r="L5853">
        <f>G5853+K5853*F5853</f>
        <v/>
      </c>
      <c r="M5853">
        <f>IF(X5853&gt;0,L5853/(X5853*7/30),"")</f>
        <v/>
      </c>
      <c r="N5853">
        <f>IF(Y5853&gt;0,L5853/(Y5853*7/90),"")</f>
        <v/>
      </c>
      <c r="O5853" t="n">
        <v>54.6</v>
      </c>
      <c r="P5853">
        <f>K5853*O5853</f>
        <v/>
      </c>
      <c r="Q5853" t="inlineStr">
        <is>
          <t>THC</t>
        </is>
      </c>
      <c r="R5853" t="inlineStr">
        <is>
          <t>Beverages</t>
        </is>
      </c>
      <c r="S5853" t="inlineStr"/>
      <c r="T5853" t="inlineStr">
        <is>
          <t>860010381649</t>
        </is>
      </c>
      <c r="U5853" t="n">
        <v>0</v>
      </c>
      <c r="V5853" t="n">
        <v>97</v>
      </c>
      <c r="W5853" t="n">
        <v>0</v>
      </c>
      <c r="X5853" t="n">
        <v>0</v>
      </c>
      <c r="Y5853" t="n">
        <v>0</v>
      </c>
      <c r="Z5853" t="n">
        <v>5</v>
      </c>
      <c r="AA5853" t="n">
        <v>7</v>
      </c>
      <c r="AB5853" t="n">
        <v>0</v>
      </c>
      <c r="AC5853" t="n">
        <v>9.1</v>
      </c>
      <c r="AD5853" t="n">
        <v>9.1</v>
      </c>
      <c r="AE5853" t="n">
        <v>0</v>
      </c>
      <c r="AF5853" t="n">
        <v>0</v>
      </c>
      <c r="AG5853" t="n">
        <v>0</v>
      </c>
      <c r="AH5853" t="n">
        <v>49.75</v>
      </c>
      <c r="AI5853" t="n">
        <v>79.67000000000002</v>
      </c>
      <c r="AJ5853" t="n">
        <v>0</v>
      </c>
      <c r="AK5853" t="n">
        <v>0</v>
      </c>
      <c r="AL5853" t="n">
        <v>9.949999999999999</v>
      </c>
      <c r="AM5853" t="n">
        <v>11.381428571</v>
      </c>
      <c r="AN5853" t="n">
        <v>0</v>
      </c>
      <c r="AO5853" t="n">
        <v>0</v>
      </c>
      <c r="AP5853" t="inlineStr">
        <is>
          <t>Pamos Hemp LLC</t>
        </is>
      </c>
      <c r="AQ5853" t="n">
        <v>0</v>
      </c>
      <c r="AR5853" t="n">
        <v>0</v>
      </c>
    </row>
    <row r="5854">
      <c r="A5854" t="inlineStr">
        <is>
          <t>860010381656</t>
        </is>
      </c>
      <c r="B5854" t="inlineStr">
        <is>
          <t>Get Chai</t>
        </is>
      </c>
      <c r="C5854" t="inlineStr">
        <is>
          <t>Plymouth</t>
        </is>
      </c>
      <c r="D5854" t="inlineStr">
        <is>
          <t>4pk 12oz can</t>
        </is>
      </c>
      <c r="E5854" t="inlineStr">
        <is>
          <t>Pamos Spritz Long Island 10mg THC 4pk 12oz can</t>
        </is>
      </c>
      <c r="F5854" t="n">
        <v>6</v>
      </c>
      <c r="G5854" t="n">
        <v>10</v>
      </c>
      <c r="H5854" t="n">
        <v>26</v>
      </c>
      <c r="I5854" t="n">
        <v>0</v>
      </c>
      <c r="J5854" t="n">
        <v>0</v>
      </c>
      <c r="K5854" t="n">
        <v>0</v>
      </c>
      <c r="L5854">
        <f>G5854+K5854*F5854</f>
        <v/>
      </c>
      <c r="M5854">
        <f>IF(X5854&gt;0,L5854/(X5854*7/30),"")</f>
        <v/>
      </c>
      <c r="N5854">
        <f>IF(Y5854&gt;0,L5854/(Y5854*7/90),"")</f>
        <v/>
      </c>
      <c r="O5854" t="n">
        <v>54.6</v>
      </c>
      <c r="P5854">
        <f>K5854*O5854</f>
        <v/>
      </c>
      <c r="Q5854" t="inlineStr">
        <is>
          <t>THC</t>
        </is>
      </c>
      <c r="R5854" t="inlineStr">
        <is>
          <t>Beverages</t>
        </is>
      </c>
      <c r="S5854" t="inlineStr"/>
      <c r="T5854" t="inlineStr">
        <is>
          <t>860010381656</t>
        </is>
      </c>
      <c r="U5854" t="n">
        <v>0</v>
      </c>
      <c r="V5854" t="n">
        <v>84</v>
      </c>
      <c r="W5854" t="n">
        <v>0</v>
      </c>
      <c r="X5854" t="n">
        <v>0</v>
      </c>
      <c r="Y5854" t="n">
        <v>0</v>
      </c>
      <c r="Z5854" t="n">
        <v>3</v>
      </c>
      <c r="AA5854" t="n">
        <v>5</v>
      </c>
      <c r="AB5854" t="n">
        <v>2</v>
      </c>
      <c r="AC5854" t="n">
        <v>9.100000000000001</v>
      </c>
      <c r="AD5854" t="n">
        <v>9.1</v>
      </c>
      <c r="AE5854" t="n">
        <v>0</v>
      </c>
      <c r="AF5854" t="n">
        <v>0</v>
      </c>
      <c r="AG5854" t="n">
        <v>0</v>
      </c>
      <c r="AH5854" t="n">
        <v>27.76</v>
      </c>
      <c r="AI5854" t="n">
        <v>57.68000000000001</v>
      </c>
      <c r="AJ5854" t="n">
        <v>0</v>
      </c>
      <c r="AK5854" t="n">
        <v>0</v>
      </c>
      <c r="AL5854" t="n">
        <v>9.253333333</v>
      </c>
      <c r="AM5854" t="n">
        <v>11.536</v>
      </c>
      <c r="AN5854" t="n">
        <v>0</v>
      </c>
      <c r="AO5854" t="n">
        <v>0</v>
      </c>
      <c r="AP5854" t="inlineStr">
        <is>
          <t>Pamos Hemp LLC</t>
        </is>
      </c>
      <c r="AQ5854" t="n">
        <v>0</v>
      </c>
      <c r="AR5854" t="n">
        <v>0</v>
      </c>
    </row>
    <row r="5855">
      <c r="A5855" t="inlineStr">
        <is>
          <t>198715419979</t>
        </is>
      </c>
      <c r="B5855" t="inlineStr">
        <is>
          <t>Jixxie, Inc.</t>
        </is>
      </c>
      <c r="C5855" t="inlineStr">
        <is>
          <t>Ramsey</t>
        </is>
      </c>
      <c r="D5855" t="inlineStr">
        <is>
          <t>4pk 12oz can</t>
        </is>
      </c>
      <c r="E5855" t="inlineStr">
        <is>
          <t>Jixxie Peach Rhubarb 10mg THC 4pk 12oz can</t>
        </is>
      </c>
      <c r="F5855" t="n">
        <v>6</v>
      </c>
      <c r="G5855" t="n">
        <v>10</v>
      </c>
      <c r="H5855" t="n">
        <v>80</v>
      </c>
      <c r="I5855" t="n">
        <v>1</v>
      </c>
      <c r="J5855" t="n">
        <v>0</v>
      </c>
      <c r="K5855" t="n">
        <v>0</v>
      </c>
      <c r="L5855">
        <f>G5855+K5855*F5855</f>
        <v/>
      </c>
      <c r="M5855">
        <f>IF(X5855&gt;0,L5855/(X5855*7/30),"")</f>
        <v/>
      </c>
      <c r="N5855">
        <f>IF(Y5855&gt;0,L5855/(Y5855*7/90),"")</f>
        <v/>
      </c>
      <c r="O5855" t="n">
        <v>47</v>
      </c>
      <c r="P5855">
        <f>K5855*O5855</f>
        <v/>
      </c>
      <c r="Q5855" t="inlineStr">
        <is>
          <t>THC</t>
        </is>
      </c>
      <c r="R5855" t="inlineStr">
        <is>
          <t>Beverages</t>
        </is>
      </c>
      <c r="S5855" t="inlineStr"/>
      <c r="T5855" t="inlineStr">
        <is>
          <t>PR10</t>
        </is>
      </c>
      <c r="U5855" t="n">
        <v>0</v>
      </c>
      <c r="V5855" t="n">
        <v>726</v>
      </c>
      <c r="W5855" t="n">
        <v>0</v>
      </c>
      <c r="X5855" t="n">
        <v>2</v>
      </c>
      <c r="Y5855" t="n">
        <v>6</v>
      </c>
      <c r="Z5855" t="n">
        <v>8</v>
      </c>
      <c r="AA5855" t="n">
        <v>8</v>
      </c>
      <c r="AB5855" t="n">
        <v>0</v>
      </c>
      <c r="AC5855" t="n">
        <v>7.833300001485002</v>
      </c>
      <c r="AD5855" t="n">
        <v>7.8333</v>
      </c>
      <c r="AE5855" t="n">
        <v>0</v>
      </c>
      <c r="AF5855" t="n">
        <v>25.92</v>
      </c>
      <c r="AG5855" t="n">
        <v>77.76000000000002</v>
      </c>
      <c r="AH5855" t="n">
        <v>103.68</v>
      </c>
      <c r="AI5855" t="n">
        <v>103.68</v>
      </c>
      <c r="AJ5855" t="n">
        <v>0</v>
      </c>
      <c r="AK5855" t="n">
        <v>12.96</v>
      </c>
      <c r="AL5855" t="n">
        <v>12.96</v>
      </c>
      <c r="AM5855" t="n">
        <v>12.96</v>
      </c>
      <c r="AN5855" t="n">
        <v>0</v>
      </c>
      <c r="AO5855" t="n">
        <v>0</v>
      </c>
      <c r="AP5855" t="inlineStr">
        <is>
          <t>Insight Brewing Company (D)</t>
        </is>
      </c>
      <c r="AQ5855" t="n">
        <v>0</v>
      </c>
      <c r="AR5855" t="n">
        <v>0</v>
      </c>
    </row>
    <row r="5856">
      <c r="A5856" t="inlineStr">
        <is>
          <t>400000024851</t>
        </is>
      </c>
      <c r="B5856" t="inlineStr">
        <is>
          <t>Global Reserve LLC</t>
        </is>
      </c>
      <c r="C5856" t="inlineStr">
        <is>
          <t>Osseo</t>
        </is>
      </c>
      <c r="D5856" t="inlineStr">
        <is>
          <t>4pk 12oz can</t>
        </is>
      </c>
      <c r="E5856" t="inlineStr">
        <is>
          <t>Looner Classic Lemonade 10mg THC 4pk 12oz can</t>
        </is>
      </c>
      <c r="F5856" t="n">
        <v>6</v>
      </c>
      <c r="G5856" t="n">
        <v>10</v>
      </c>
      <c r="H5856" t="n">
        <v>91.25</v>
      </c>
      <c r="I5856" t="n">
        <v>1</v>
      </c>
      <c r="J5856" t="n">
        <v>0</v>
      </c>
      <c r="K5856" t="n">
        <v>0</v>
      </c>
      <c r="L5856">
        <f>G5856+K5856*F5856</f>
        <v/>
      </c>
      <c r="M5856">
        <f>IF(X5856&gt;0,L5856/(X5856*7/30),"")</f>
        <v/>
      </c>
      <c r="N5856">
        <f>IF(Y5856&gt;0,L5856/(Y5856*7/90),"")</f>
        <v/>
      </c>
      <c r="O5856" t="n">
        <v>67.2</v>
      </c>
      <c r="P5856">
        <f>K5856*O5856</f>
        <v/>
      </c>
      <c r="Q5856" t="inlineStr">
        <is>
          <t>THC</t>
        </is>
      </c>
      <c r="R5856" t="inlineStr">
        <is>
          <t>Beverages</t>
        </is>
      </c>
      <c r="S5856" t="inlineStr"/>
      <c r="T5856" t="inlineStr">
        <is>
          <t>198715259247</t>
        </is>
      </c>
      <c r="U5856" t="n">
        <v>0</v>
      </c>
      <c r="V5856" t="n">
        <v>534</v>
      </c>
      <c r="W5856" t="n">
        <v>1</v>
      </c>
      <c r="X5856" t="n">
        <v>2</v>
      </c>
      <c r="Y5856" t="n">
        <v>5</v>
      </c>
      <c r="Z5856" t="n">
        <v>13</v>
      </c>
      <c r="AA5856" t="n">
        <v>14</v>
      </c>
      <c r="AB5856" t="n">
        <v>0</v>
      </c>
      <c r="AC5856" t="n">
        <v>11.2</v>
      </c>
      <c r="AD5856" t="n">
        <v>11.2</v>
      </c>
      <c r="AE5856" t="n">
        <v>22.49</v>
      </c>
      <c r="AF5856" t="n">
        <v>37.45</v>
      </c>
      <c r="AG5856" t="n">
        <v>82.33</v>
      </c>
      <c r="AH5856" t="n">
        <v>209.5400000000001</v>
      </c>
      <c r="AI5856" t="n">
        <v>228.5000000000001</v>
      </c>
      <c r="AJ5856" t="n">
        <v>22.49</v>
      </c>
      <c r="AK5856" t="n">
        <v>18.725</v>
      </c>
      <c r="AL5856" t="n">
        <v>16.118461538</v>
      </c>
      <c r="AM5856" t="n">
        <v>16.321428571</v>
      </c>
      <c r="AN5856" t="n">
        <v>0</v>
      </c>
      <c r="AO5856" t="n">
        <v>1</v>
      </c>
      <c r="AP5856" t="inlineStr">
        <is>
          <t>Global Reserve LLC</t>
        </is>
      </c>
      <c r="AQ5856" t="n">
        <v>0</v>
      </c>
      <c r="AR5856" t="n">
        <v>0</v>
      </c>
    </row>
    <row r="5857">
      <c r="A5857" t="inlineStr">
        <is>
          <t>400000024936</t>
        </is>
      </c>
      <c r="B5857" t="inlineStr">
        <is>
          <t>Global Reserve LLC</t>
        </is>
      </c>
      <c r="C5857" t="inlineStr">
        <is>
          <t>Stillwater</t>
        </is>
      </c>
      <c r="D5857" t="inlineStr">
        <is>
          <t>4pk 12oz can</t>
        </is>
      </c>
      <c r="E5857" t="inlineStr">
        <is>
          <t>Looner Half and Half 10mg THC 4pk 12oz can</t>
        </is>
      </c>
      <c r="F5857" t="n">
        <v>6</v>
      </c>
      <c r="G5857" t="n">
        <v>10</v>
      </c>
      <c r="H5857" t="n">
        <v>97.25</v>
      </c>
      <c r="I5857" t="n">
        <v>1</v>
      </c>
      <c r="J5857" t="n">
        <v>0</v>
      </c>
      <c r="K5857" t="n">
        <v>0</v>
      </c>
      <c r="L5857">
        <f>G5857+K5857*F5857</f>
        <v/>
      </c>
      <c r="M5857">
        <f>IF(X5857&gt;0,L5857/(X5857*7/30),"")</f>
        <v/>
      </c>
      <c r="N5857">
        <f>IF(Y5857&gt;0,L5857/(Y5857*7/90),"")</f>
        <v/>
      </c>
      <c r="O5857" t="n">
        <v>67.2</v>
      </c>
      <c r="P5857">
        <f>K5857*O5857</f>
        <v/>
      </c>
      <c r="Q5857" t="inlineStr">
        <is>
          <t>THC</t>
        </is>
      </c>
      <c r="R5857" t="inlineStr">
        <is>
          <t>Beverages</t>
        </is>
      </c>
      <c r="S5857" t="inlineStr"/>
      <c r="T5857" t="inlineStr">
        <is>
          <t>198715952650</t>
        </is>
      </c>
      <c r="U5857" t="n">
        <v>0</v>
      </c>
      <c r="V5857" t="n">
        <v>322</v>
      </c>
      <c r="W5857" t="n">
        <v>0</v>
      </c>
      <c r="X5857" t="n">
        <v>2</v>
      </c>
      <c r="Y5857" t="n">
        <v>2</v>
      </c>
      <c r="Z5857" t="n">
        <v>9</v>
      </c>
      <c r="AA5857" t="n">
        <v>13</v>
      </c>
      <c r="AB5857" t="n">
        <v>2</v>
      </c>
      <c r="AC5857" t="n">
        <v>11.2</v>
      </c>
      <c r="AD5857" t="n">
        <v>11.2</v>
      </c>
      <c r="AE5857" t="n">
        <v>0</v>
      </c>
      <c r="AF5857" t="n">
        <v>25</v>
      </c>
      <c r="AG5857" t="n">
        <v>25</v>
      </c>
      <c r="AH5857" t="n">
        <v>135.25</v>
      </c>
      <c r="AI5857" t="n">
        <v>208.57</v>
      </c>
      <c r="AJ5857" t="n">
        <v>0</v>
      </c>
      <c r="AK5857" t="n">
        <v>12.5</v>
      </c>
      <c r="AL5857" t="n">
        <v>13.638888888</v>
      </c>
      <c r="AM5857" t="n">
        <v>15.082307692</v>
      </c>
      <c r="AN5857" t="n">
        <v>0</v>
      </c>
      <c r="AO5857" t="n">
        <v>1</v>
      </c>
      <c r="AP5857" t="inlineStr">
        <is>
          <t>Global Reserve LLC</t>
        </is>
      </c>
      <c r="AQ5857" t="n">
        <v>1</v>
      </c>
      <c r="AR5857" t="n">
        <v>0.25</v>
      </c>
    </row>
    <row r="5858">
      <c r="A5858" t="inlineStr">
        <is>
          <t>615867916137</t>
        </is>
      </c>
      <c r="B5858" t="inlineStr">
        <is>
          <t>Mega Beer LLC</t>
        </is>
      </c>
      <c r="C5858" t="inlineStr">
        <is>
          <t>Minnetonka</t>
        </is>
      </c>
      <c r="D5858" t="inlineStr">
        <is>
          <t>4pk 12oz can</t>
        </is>
      </c>
      <c r="E5858" t="inlineStr">
        <is>
          <t>Acre Strawberry Tangerine 10mg THC 4pk 12oz can</t>
        </is>
      </c>
      <c r="F5858" t="n">
        <v>6</v>
      </c>
      <c r="G5858" t="n">
        <v>10</v>
      </c>
      <c r="H5858" t="n">
        <v>145</v>
      </c>
      <c r="I5858" t="n">
        <v>0</v>
      </c>
      <c r="J5858" t="n">
        <v>0</v>
      </c>
      <c r="K5858" t="n">
        <v>0</v>
      </c>
      <c r="L5858">
        <f>G5858+K5858*F5858</f>
        <v/>
      </c>
      <c r="M5858">
        <f>IF(X5858&gt;0,L5858/(X5858*7/30),"")</f>
        <v/>
      </c>
      <c r="N5858">
        <f>IF(Y5858&gt;0,L5858/(Y5858*7/90),"")</f>
        <v/>
      </c>
      <c r="O5858" t="n">
        <v>42</v>
      </c>
      <c r="P5858">
        <f>K5858*O5858</f>
        <v/>
      </c>
      <c r="Q5858" t="inlineStr">
        <is>
          <t>THC</t>
        </is>
      </c>
      <c r="R5858" t="inlineStr">
        <is>
          <t>Beverages</t>
        </is>
      </c>
      <c r="S5858" t="inlineStr"/>
      <c r="T5858" t="inlineStr">
        <is>
          <t>12OZSTACRE</t>
        </is>
      </c>
      <c r="U5858" t="n">
        <v>0</v>
      </c>
      <c r="V5858" t="n">
        <v>811</v>
      </c>
      <c r="W5858" t="n">
        <v>0</v>
      </c>
      <c r="X5858" t="n">
        <v>3</v>
      </c>
      <c r="Y5858" t="n">
        <v>4</v>
      </c>
      <c r="Z5858" t="n">
        <v>13</v>
      </c>
      <c r="AA5858" t="n">
        <v>13</v>
      </c>
      <c r="AB5858" t="n">
        <v>0</v>
      </c>
      <c r="AC5858" t="n">
        <v>7.000000000557242</v>
      </c>
      <c r="AD5858" t="n">
        <v>7</v>
      </c>
      <c r="AE5858" t="n">
        <v>0</v>
      </c>
      <c r="AF5858" t="n">
        <v>32.88</v>
      </c>
      <c r="AG5858" t="n">
        <v>43.84</v>
      </c>
      <c r="AH5858" t="n">
        <v>141.9400000000001</v>
      </c>
      <c r="AI5858" t="n">
        <v>141.9400000000001</v>
      </c>
      <c r="AJ5858" t="n">
        <v>0</v>
      </c>
      <c r="AK5858" t="n">
        <v>10.96</v>
      </c>
      <c r="AL5858" t="n">
        <v>10.918461538</v>
      </c>
      <c r="AM5858" t="n">
        <v>10.918461538</v>
      </c>
      <c r="AN5858" t="n">
        <v>0</v>
      </c>
      <c r="AO5858" t="n">
        <v>4</v>
      </c>
      <c r="AP5858" t="inlineStr">
        <is>
          <t>Mega Beer LLC</t>
        </is>
      </c>
      <c r="AQ5858" t="n">
        <v>0</v>
      </c>
      <c r="AR5858" t="n">
        <v>4</v>
      </c>
    </row>
    <row r="5859">
      <c r="A5859" t="inlineStr">
        <is>
          <t>615867916137</t>
        </is>
      </c>
      <c r="B5859" t="inlineStr">
        <is>
          <t>Mega Beer LLC</t>
        </is>
      </c>
      <c r="C5859" t="inlineStr">
        <is>
          <t>Vadnais Heights</t>
        </is>
      </c>
      <c r="D5859" t="inlineStr">
        <is>
          <t>4pk 12oz can</t>
        </is>
      </c>
      <c r="E5859" t="inlineStr">
        <is>
          <t>Acre Strawberry Tangerine 10mg THC 4pk 12oz can</t>
        </is>
      </c>
      <c r="F5859" t="n">
        <v>6</v>
      </c>
      <c r="G5859" t="n">
        <v>10</v>
      </c>
      <c r="H5859" t="n">
        <v>145</v>
      </c>
      <c r="I5859" t="n">
        <v>4</v>
      </c>
      <c r="J5859" t="n">
        <v>0</v>
      </c>
      <c r="K5859" t="n">
        <v>0</v>
      </c>
      <c r="L5859">
        <f>G5859+K5859*F5859</f>
        <v/>
      </c>
      <c r="M5859">
        <f>IF(X5859&gt;0,L5859/(X5859*7/30),"")</f>
        <v/>
      </c>
      <c r="N5859">
        <f>IF(Y5859&gt;0,L5859/(Y5859*7/90),"")</f>
        <v/>
      </c>
      <c r="O5859" t="n">
        <v>42</v>
      </c>
      <c r="P5859">
        <f>K5859*O5859</f>
        <v/>
      </c>
      <c r="Q5859" t="inlineStr">
        <is>
          <t>THC</t>
        </is>
      </c>
      <c r="R5859" t="inlineStr">
        <is>
          <t>Beverages</t>
        </is>
      </c>
      <c r="S5859" t="inlineStr"/>
      <c r="T5859" t="inlineStr">
        <is>
          <t>12OZSTACRE</t>
        </is>
      </c>
      <c r="U5859" t="n">
        <v>0</v>
      </c>
      <c r="V5859" t="n">
        <v>811</v>
      </c>
      <c r="W5859" t="n">
        <v>0</v>
      </c>
      <c r="X5859" t="n">
        <v>2</v>
      </c>
      <c r="Y5859" t="n">
        <v>13</v>
      </c>
      <c r="Z5859" t="n">
        <v>32</v>
      </c>
      <c r="AA5859" t="n">
        <v>44</v>
      </c>
      <c r="AB5859" t="n">
        <v>6</v>
      </c>
      <c r="AC5859" t="n">
        <v>7.000000000557242</v>
      </c>
      <c r="AD5859" t="n">
        <v>7</v>
      </c>
      <c r="AE5859" t="n">
        <v>0</v>
      </c>
      <c r="AF5859" t="n">
        <v>21.92</v>
      </c>
      <c r="AG5859" t="n">
        <v>142.48</v>
      </c>
      <c r="AH5859" t="n">
        <v>352.2499999999999</v>
      </c>
      <c r="AI5859" t="n">
        <v>486.8299999999997</v>
      </c>
      <c r="AJ5859" t="n">
        <v>0</v>
      </c>
      <c r="AK5859" t="n">
        <v>10.96</v>
      </c>
      <c r="AL5859" t="n">
        <v>10.674242424</v>
      </c>
      <c r="AM5859" t="n">
        <v>10.818444444</v>
      </c>
      <c r="AN5859" t="n">
        <v>0</v>
      </c>
      <c r="AO5859" t="n">
        <v>4</v>
      </c>
      <c r="AP5859" t="inlineStr">
        <is>
          <t>Mega Beer LLC</t>
        </is>
      </c>
      <c r="AQ5859" t="n">
        <v>0.4</v>
      </c>
      <c r="AR5859" t="n">
        <v>1.3333</v>
      </c>
    </row>
    <row r="5860">
      <c r="A5860" t="inlineStr">
        <is>
          <t>628634142431</t>
        </is>
      </c>
      <c r="B5860" t="inlineStr">
        <is>
          <t>Phillips Wine &amp; Spirits - St. Paul</t>
        </is>
      </c>
      <c r="C5860" t="inlineStr">
        <is>
          <t>Plymouth</t>
        </is>
      </c>
      <c r="D5860" t="inlineStr">
        <is>
          <t>4pk 12oz can</t>
        </is>
      </c>
      <c r="E5860" t="inlineStr">
        <is>
          <t>Green Monke Tropical Citrus 10mg THC 4pk 12oz can</t>
        </is>
      </c>
      <c r="F5860" t="n">
        <v>6</v>
      </c>
      <c r="G5860" t="n">
        <v>10</v>
      </c>
      <c r="H5860" t="n">
        <v>64</v>
      </c>
      <c r="I5860" t="n">
        <v>1</v>
      </c>
      <c r="J5860" t="n">
        <v>0</v>
      </c>
      <c r="K5860" t="n">
        <v>0</v>
      </c>
      <c r="L5860">
        <f>G5860+K5860*F5860</f>
        <v/>
      </c>
      <c r="M5860">
        <f>IF(X5860&gt;0,L5860/(X5860*7/30),"")</f>
        <v/>
      </c>
      <c r="N5860">
        <f>IF(Y5860&gt;0,L5860/(Y5860*7/90),"")</f>
        <v/>
      </c>
      <c r="O5860" t="n">
        <v>64.56999999999999</v>
      </c>
      <c r="P5860">
        <f>K5860*O5860</f>
        <v/>
      </c>
      <c r="Q5860" t="inlineStr">
        <is>
          <t>THC</t>
        </is>
      </c>
      <c r="R5860" t="inlineStr">
        <is>
          <t>Beverages</t>
        </is>
      </c>
      <c r="S5860" t="inlineStr"/>
      <c r="T5860" t="inlineStr">
        <is>
          <t>1790880</t>
        </is>
      </c>
      <c r="U5860" t="n">
        <v>0</v>
      </c>
      <c r="V5860" t="n">
        <v>431</v>
      </c>
      <c r="W5860" t="n">
        <v>2</v>
      </c>
      <c r="X5860" t="n">
        <v>2</v>
      </c>
      <c r="Y5860" t="n">
        <v>6</v>
      </c>
      <c r="Z5860" t="n">
        <v>25</v>
      </c>
      <c r="AA5860" t="n">
        <v>32</v>
      </c>
      <c r="AB5860" t="n">
        <v>0</v>
      </c>
      <c r="AC5860" t="n">
        <v>10.14756145471562</v>
      </c>
      <c r="AD5860" t="n">
        <v>10.7617</v>
      </c>
      <c r="AE5860" t="n">
        <v>27.92</v>
      </c>
      <c r="AF5860" t="n">
        <v>27.92</v>
      </c>
      <c r="AG5860" t="n">
        <v>83.76000000000002</v>
      </c>
      <c r="AH5860" t="n">
        <v>349.86</v>
      </c>
      <c r="AI5860" t="n">
        <v>449.6399999999999</v>
      </c>
      <c r="AJ5860" t="n">
        <v>13.96</v>
      </c>
      <c r="AK5860" t="n">
        <v>13.96</v>
      </c>
      <c r="AL5860" t="n">
        <v>13.9944</v>
      </c>
      <c r="AM5860" t="n">
        <v>13.625454545</v>
      </c>
      <c r="AN5860" t="n">
        <v>0</v>
      </c>
      <c r="AO5860" t="n">
        <v>1</v>
      </c>
      <c r="AP5860" t="inlineStr">
        <is>
          <t>Artisan Beer</t>
        </is>
      </c>
      <c r="AQ5860" t="n">
        <v>0</v>
      </c>
      <c r="AR5860" t="n">
        <v>0</v>
      </c>
    </row>
    <row r="5861">
      <c r="A5861" t="inlineStr">
        <is>
          <t>643459379992</t>
        </is>
      </c>
      <c r="B5861" t="inlineStr">
        <is>
          <t>Gigli MN LLC</t>
        </is>
      </c>
      <c r="C5861" t="inlineStr">
        <is>
          <t>Ramsey</t>
        </is>
      </c>
      <c r="D5861" t="inlineStr">
        <is>
          <t>4pk 12oz can</t>
        </is>
      </c>
      <c r="E5861" t="inlineStr">
        <is>
          <t>Gigli Blueberry Lemonade 10mg THC 4pk 12oz can</t>
        </is>
      </c>
      <c r="F5861" t="n">
        <v>6</v>
      </c>
      <c r="G5861" t="n">
        <v>10</v>
      </c>
      <c r="H5861" t="n">
        <v>384</v>
      </c>
      <c r="I5861" t="n">
        <v>5</v>
      </c>
      <c r="J5861" t="n">
        <v>0</v>
      </c>
      <c r="K5861" t="n">
        <v>0</v>
      </c>
      <c r="L5861">
        <f>G5861+K5861*F5861</f>
        <v/>
      </c>
      <c r="M5861">
        <f>IF(X5861&gt;0,L5861/(X5861*7/30),"")</f>
        <v/>
      </c>
      <c r="N5861">
        <f>IF(Y5861&gt;0,L5861/(Y5861*7/90),"")</f>
        <v/>
      </c>
      <c r="O5861" t="n">
        <v>58.5</v>
      </c>
      <c r="P5861">
        <f>K5861*O5861</f>
        <v/>
      </c>
      <c r="Q5861" t="inlineStr">
        <is>
          <t>THC</t>
        </is>
      </c>
      <c r="R5861" t="inlineStr">
        <is>
          <t>Beverages</t>
        </is>
      </c>
      <c r="S5861" t="inlineStr"/>
      <c r="T5861" t="inlineStr"/>
      <c r="U5861" t="n">
        <v>0</v>
      </c>
      <c r="V5861" t="n">
        <v>2639</v>
      </c>
      <c r="W5861" t="n">
        <v>0</v>
      </c>
      <c r="X5861" t="n">
        <v>2</v>
      </c>
      <c r="Y5861" t="n">
        <v>12</v>
      </c>
      <c r="Z5861" t="n">
        <v>53</v>
      </c>
      <c r="AA5861" t="n">
        <v>69</v>
      </c>
      <c r="AB5861" t="n">
        <v>9</v>
      </c>
      <c r="AC5861" t="n">
        <v>9.749999998657552</v>
      </c>
      <c r="AD5861" t="n">
        <v>9.75</v>
      </c>
      <c r="AE5861" t="n">
        <v>0</v>
      </c>
      <c r="AF5861" t="n">
        <v>29.92</v>
      </c>
      <c r="AG5861" t="n">
        <v>177.64</v>
      </c>
      <c r="AH5861" t="n">
        <v>791.5700000000004</v>
      </c>
      <c r="AI5861" t="n">
        <v>1022.950000000001</v>
      </c>
      <c r="AJ5861" t="n">
        <v>0</v>
      </c>
      <c r="AK5861" t="n">
        <v>14.96</v>
      </c>
      <c r="AL5861" t="n">
        <v>14.651914893</v>
      </c>
      <c r="AM5861" t="n">
        <v>14.634166666</v>
      </c>
      <c r="AN5861" t="n">
        <v>0</v>
      </c>
      <c r="AO5861" t="n">
        <v>3</v>
      </c>
      <c r="AP5861" t="inlineStr">
        <is>
          <t>Gigli MN LLC</t>
        </is>
      </c>
      <c r="AQ5861" t="n">
        <v>0.4</v>
      </c>
      <c r="AR5861" t="n">
        <v>1.0909</v>
      </c>
    </row>
    <row r="5862">
      <c r="A5862" t="inlineStr">
        <is>
          <t>673658342886</t>
        </is>
      </c>
      <c r="B5862" t="inlineStr">
        <is>
          <t>Get Chai</t>
        </is>
      </c>
      <c r="C5862" t="inlineStr">
        <is>
          <t>Cottage Grove</t>
        </is>
      </c>
      <c r="D5862" t="inlineStr">
        <is>
          <t>4pk 12oz can</t>
        </is>
      </c>
      <c r="E5862" t="inlineStr">
        <is>
          <t xml:space="preserve">oHHo 10mg White Peach and Lemon 4pk 12oz can
</t>
        </is>
      </c>
      <c r="F5862" t="n">
        <v>6</v>
      </c>
      <c r="G5862" t="n">
        <v>10</v>
      </c>
      <c r="H5862" t="n">
        <v>197</v>
      </c>
      <c r="I5862" t="n">
        <v>2</v>
      </c>
      <c r="J5862" t="n">
        <v>0</v>
      </c>
      <c r="K5862" t="n">
        <v>0</v>
      </c>
      <c r="L5862">
        <f>G5862+K5862*F5862</f>
        <v/>
      </c>
      <c r="M5862">
        <f>IF(X5862&gt;0,L5862/(X5862*7/30),"")</f>
        <v/>
      </c>
      <c r="N5862">
        <f>IF(Y5862&gt;0,L5862/(Y5862*7/90),"")</f>
        <v/>
      </c>
      <c r="O5862" t="n">
        <v>60</v>
      </c>
      <c r="P5862">
        <f>K5862*O5862</f>
        <v/>
      </c>
      <c r="Q5862" t="inlineStr">
        <is>
          <t>THC</t>
        </is>
      </c>
      <c r="R5862" t="inlineStr">
        <is>
          <t>Beverages</t>
        </is>
      </c>
      <c r="S5862" t="inlineStr"/>
      <c r="T5862" t="inlineStr">
        <is>
          <t>673658342886</t>
        </is>
      </c>
      <c r="U5862" t="n">
        <v>0</v>
      </c>
      <c r="V5862" t="n">
        <v>305</v>
      </c>
      <c r="W5862" t="n">
        <v>2</v>
      </c>
      <c r="X5862" t="n">
        <v>2</v>
      </c>
      <c r="Y5862" t="n">
        <v>2</v>
      </c>
      <c r="Z5862" t="n">
        <v>2</v>
      </c>
      <c r="AA5862" t="n">
        <v>2</v>
      </c>
      <c r="AB5862" t="n">
        <v>0</v>
      </c>
      <c r="AC5862" t="n">
        <v>10</v>
      </c>
      <c r="AD5862" t="n">
        <v>10</v>
      </c>
      <c r="AE5862" t="n">
        <v>31.92</v>
      </c>
      <c r="AF5862" t="n">
        <v>31.92</v>
      </c>
      <c r="AG5862" t="n">
        <v>31.92</v>
      </c>
      <c r="AH5862" t="n">
        <v>31.92</v>
      </c>
      <c r="AI5862" t="n">
        <v>31.92</v>
      </c>
      <c r="AJ5862" t="n">
        <v>15.96</v>
      </c>
      <c r="AK5862" t="n">
        <v>15.96</v>
      </c>
      <c r="AL5862" t="n">
        <v>15.96</v>
      </c>
      <c r="AM5862" t="n">
        <v>15.96</v>
      </c>
      <c r="AN5862" t="n">
        <v>0</v>
      </c>
      <c r="AO5862" t="n">
        <v>0</v>
      </c>
      <c r="AP5862" t="inlineStr"/>
      <c r="AQ5862" t="n">
        <v>0</v>
      </c>
      <c r="AR5862" t="n">
        <v>0</v>
      </c>
    </row>
    <row r="5863">
      <c r="A5863" t="inlineStr">
        <is>
          <t>810035540934</t>
        </is>
      </c>
      <c r="B5863" t="inlineStr">
        <is>
          <t>Hohensteins, Inc.</t>
        </is>
      </c>
      <c r="C5863" t="inlineStr">
        <is>
          <t>Vadnais Heights</t>
        </is>
      </c>
      <c r="D5863" t="inlineStr">
        <is>
          <t>4pk 12oz can</t>
        </is>
      </c>
      <c r="E5863" t="inlineStr">
        <is>
          <t>Find Wunder Blackberry Lemon 10mg THC 4pk 12oz can</t>
        </is>
      </c>
      <c r="F5863" t="n">
        <v>6</v>
      </c>
      <c r="G5863" t="n">
        <v>10</v>
      </c>
      <c r="H5863" t="n">
        <v>137</v>
      </c>
      <c r="I5863" t="n">
        <v>0</v>
      </c>
      <c r="J5863" t="n">
        <v>0</v>
      </c>
      <c r="K5863" t="n">
        <v>0</v>
      </c>
      <c r="L5863">
        <f>G5863+K5863*F5863</f>
        <v/>
      </c>
      <c r="M5863">
        <f>IF(X5863&gt;0,L5863/(X5863*7/30),"")</f>
        <v/>
      </c>
      <c r="N5863">
        <f>IF(Y5863&gt;0,L5863/(Y5863*7/90),"")</f>
        <v/>
      </c>
      <c r="O5863" t="n">
        <v>75.5</v>
      </c>
      <c r="P5863">
        <f>K5863*O5863</f>
        <v/>
      </c>
      <c r="Q5863" t="inlineStr">
        <is>
          <t>THC</t>
        </is>
      </c>
      <c r="R5863" t="inlineStr">
        <is>
          <t>Beverages</t>
        </is>
      </c>
      <c r="S5863" t="inlineStr"/>
      <c r="T5863" t="inlineStr">
        <is>
          <t>810035540934</t>
        </is>
      </c>
      <c r="U5863" t="n">
        <v>0</v>
      </c>
      <c r="V5863" t="n">
        <v>118</v>
      </c>
      <c r="W5863" t="n">
        <v>0</v>
      </c>
      <c r="X5863" t="n">
        <v>2</v>
      </c>
      <c r="Y5863" t="n">
        <v>2</v>
      </c>
      <c r="Z5863" t="n">
        <v>2</v>
      </c>
      <c r="AA5863" t="n">
        <v>2</v>
      </c>
      <c r="AB5863" t="n">
        <v>0</v>
      </c>
      <c r="AC5863" t="n">
        <v>12.58333333607007</v>
      </c>
      <c r="AD5863" t="n">
        <v>12.5833</v>
      </c>
      <c r="AE5863" t="n">
        <v>0</v>
      </c>
      <c r="AF5863" t="n">
        <v>31.92</v>
      </c>
      <c r="AG5863" t="n">
        <v>31.92</v>
      </c>
      <c r="AH5863" t="n">
        <v>31.92</v>
      </c>
      <c r="AI5863" t="n">
        <v>31.92</v>
      </c>
      <c r="AJ5863" t="n">
        <v>0</v>
      </c>
      <c r="AK5863" t="n">
        <v>15.96</v>
      </c>
      <c r="AL5863" t="n">
        <v>15.96</v>
      </c>
      <c r="AM5863" t="n">
        <v>15.96</v>
      </c>
      <c r="AN5863" t="n">
        <v>0</v>
      </c>
      <c r="AO5863" t="n">
        <v>9</v>
      </c>
      <c r="AP5863" t="inlineStr">
        <is>
          <t>Hohensteins, Inc.</t>
        </is>
      </c>
      <c r="AQ5863" t="n">
        <v>0</v>
      </c>
      <c r="AR5863" t="n">
        <v>0</v>
      </c>
    </row>
    <row r="5864">
      <c r="A5864" t="inlineStr">
        <is>
          <t>810035540941</t>
        </is>
      </c>
      <c r="B5864" t="inlineStr">
        <is>
          <t>Hohensteins, Inc.</t>
        </is>
      </c>
      <c r="C5864" t="inlineStr">
        <is>
          <t>Chanhassen</t>
        </is>
      </c>
      <c r="D5864" t="inlineStr">
        <is>
          <t>4pk 12oz can</t>
        </is>
      </c>
      <c r="E5864" t="inlineStr">
        <is>
          <t>Find Wunder Blood Orange 10mg THC 4pk 12oz can</t>
        </is>
      </c>
      <c r="F5864" t="n">
        <v>6</v>
      </c>
      <c r="G5864" t="n">
        <v>10</v>
      </c>
      <c r="H5864" t="n">
        <v>192</v>
      </c>
      <c r="I5864" t="n">
        <v>0</v>
      </c>
      <c r="J5864" t="n">
        <v>0</v>
      </c>
      <c r="K5864" t="n">
        <v>0</v>
      </c>
      <c r="L5864">
        <f>G5864+K5864*F5864</f>
        <v/>
      </c>
      <c r="M5864">
        <f>IF(X5864&gt;0,L5864/(X5864*7/30),"")</f>
        <v/>
      </c>
      <c r="N5864">
        <f>IF(Y5864&gt;0,L5864/(Y5864*7/90),"")</f>
        <v/>
      </c>
      <c r="O5864" t="n">
        <v>75.5</v>
      </c>
      <c r="P5864">
        <f>K5864*O5864</f>
        <v/>
      </c>
      <c r="Q5864" t="inlineStr">
        <is>
          <t>THC</t>
        </is>
      </c>
      <c r="R5864" t="inlineStr">
        <is>
          <t>Beverages</t>
        </is>
      </c>
      <c r="S5864" t="inlineStr"/>
      <c r="T5864" t="inlineStr">
        <is>
          <t>810035540941</t>
        </is>
      </c>
      <c r="U5864" t="n">
        <v>0</v>
      </c>
      <c r="V5864" t="n">
        <v>42</v>
      </c>
      <c r="W5864" t="n">
        <v>0</v>
      </c>
      <c r="X5864" t="n">
        <v>2</v>
      </c>
      <c r="Y5864" t="n">
        <v>2</v>
      </c>
      <c r="Z5864" t="n">
        <v>2</v>
      </c>
      <c r="AA5864" t="n">
        <v>2</v>
      </c>
      <c r="AB5864" t="n">
        <v>0</v>
      </c>
      <c r="AC5864" t="n">
        <v>12.583333334125</v>
      </c>
      <c r="AD5864" t="n">
        <v>12.5833</v>
      </c>
      <c r="AE5864" t="n">
        <v>0</v>
      </c>
      <c r="AF5864" t="n">
        <v>31.92</v>
      </c>
      <c r="AG5864" t="n">
        <v>31.92</v>
      </c>
      <c r="AH5864" t="n">
        <v>31.92</v>
      </c>
      <c r="AI5864" t="n">
        <v>31.92</v>
      </c>
      <c r="AJ5864" t="n">
        <v>0</v>
      </c>
      <c r="AK5864" t="n">
        <v>15.96</v>
      </c>
      <c r="AL5864" t="n">
        <v>15.96</v>
      </c>
      <c r="AM5864" t="n">
        <v>15.96</v>
      </c>
      <c r="AN5864" t="n">
        <v>0</v>
      </c>
      <c r="AO5864" t="n">
        <v>3</v>
      </c>
      <c r="AP5864" t="inlineStr">
        <is>
          <t>Hohensteins, Inc.</t>
        </is>
      </c>
      <c r="AQ5864" t="n">
        <v>0</v>
      </c>
      <c r="AR5864" t="n">
        <v>0</v>
      </c>
    </row>
    <row r="5865">
      <c r="A5865" t="inlineStr">
        <is>
          <t>810035540941</t>
        </is>
      </c>
      <c r="B5865" t="inlineStr">
        <is>
          <t>Hohensteins, Inc.</t>
        </is>
      </c>
      <c r="C5865" t="inlineStr">
        <is>
          <t>Osseo</t>
        </is>
      </c>
      <c r="D5865" t="inlineStr">
        <is>
          <t>4pk 12oz can</t>
        </is>
      </c>
      <c r="E5865" t="inlineStr">
        <is>
          <t>Find Wunder Blood Orange 10mg THC 4pk 12oz can</t>
        </is>
      </c>
      <c r="F5865" t="n">
        <v>6</v>
      </c>
      <c r="G5865" t="n">
        <v>10</v>
      </c>
      <c r="H5865" t="n">
        <v>192</v>
      </c>
      <c r="I5865" t="n">
        <v>0</v>
      </c>
      <c r="J5865" t="n">
        <v>0</v>
      </c>
      <c r="K5865" t="n">
        <v>0</v>
      </c>
      <c r="L5865">
        <f>G5865+K5865*F5865</f>
        <v/>
      </c>
      <c r="M5865">
        <f>IF(X5865&gt;0,L5865/(X5865*7/30),"")</f>
        <v/>
      </c>
      <c r="N5865">
        <f>IF(Y5865&gt;0,L5865/(Y5865*7/90),"")</f>
        <v/>
      </c>
      <c r="O5865" t="n">
        <v>75.5</v>
      </c>
      <c r="P5865">
        <f>K5865*O5865</f>
        <v/>
      </c>
      <c r="Q5865" t="inlineStr">
        <is>
          <t>THC</t>
        </is>
      </c>
      <c r="R5865" t="inlineStr">
        <is>
          <t>Beverages</t>
        </is>
      </c>
      <c r="S5865" t="inlineStr"/>
      <c r="T5865" t="inlineStr">
        <is>
          <t>810035540941</t>
        </is>
      </c>
      <c r="U5865" t="n">
        <v>0</v>
      </c>
      <c r="V5865" t="n">
        <v>42</v>
      </c>
      <c r="W5865" t="n">
        <v>0</v>
      </c>
      <c r="X5865" t="n">
        <v>2</v>
      </c>
      <c r="Y5865" t="n">
        <v>2</v>
      </c>
      <c r="Z5865" t="n">
        <v>2</v>
      </c>
      <c r="AA5865" t="n">
        <v>2</v>
      </c>
      <c r="AB5865" t="n">
        <v>0</v>
      </c>
      <c r="AC5865" t="n">
        <v>12.583333334125</v>
      </c>
      <c r="AD5865" t="n">
        <v>12.5833</v>
      </c>
      <c r="AE5865" t="n">
        <v>0</v>
      </c>
      <c r="AF5865" t="n">
        <v>34.95</v>
      </c>
      <c r="AG5865" t="n">
        <v>34.95</v>
      </c>
      <c r="AH5865" t="n">
        <v>34.95</v>
      </c>
      <c r="AI5865" t="n">
        <v>34.95</v>
      </c>
      <c r="AJ5865" t="n">
        <v>0</v>
      </c>
      <c r="AK5865" t="n">
        <v>17.475</v>
      </c>
      <c r="AL5865" t="n">
        <v>17.475</v>
      </c>
      <c r="AM5865" t="n">
        <v>17.475</v>
      </c>
      <c r="AN5865" t="n">
        <v>0</v>
      </c>
      <c r="AO5865" t="n">
        <v>3</v>
      </c>
      <c r="AP5865" t="inlineStr">
        <is>
          <t>Hohensteins, Inc.</t>
        </is>
      </c>
      <c r="AQ5865" t="n">
        <v>0</v>
      </c>
      <c r="AR5865" t="n">
        <v>0</v>
      </c>
    </row>
    <row r="5866">
      <c r="A5866" t="inlineStr">
        <is>
          <t>810035541009</t>
        </is>
      </c>
      <c r="B5866" t="inlineStr">
        <is>
          <t>Hohensteins, Inc.</t>
        </is>
      </c>
      <c r="C5866" t="inlineStr">
        <is>
          <t>Osseo</t>
        </is>
      </c>
      <c r="D5866" t="inlineStr">
        <is>
          <t>4pk 12oz can</t>
        </is>
      </c>
      <c r="E5866" t="inlineStr">
        <is>
          <t>Find Wunder Grapefruit Hibiscus 10mg THC 4pk 12oz can</t>
        </is>
      </c>
      <c r="F5866" t="n">
        <v>6</v>
      </c>
      <c r="G5866" t="n">
        <v>10</v>
      </c>
      <c r="H5866" t="n">
        <v>209</v>
      </c>
      <c r="I5866" t="n">
        <v>0</v>
      </c>
      <c r="J5866" t="n">
        <v>0</v>
      </c>
      <c r="K5866" t="n">
        <v>0</v>
      </c>
      <c r="L5866">
        <f>G5866+K5866*F5866</f>
        <v/>
      </c>
      <c r="M5866">
        <f>IF(X5866&gt;0,L5866/(X5866*7/30),"")</f>
        <v/>
      </c>
      <c r="N5866">
        <f>IF(Y5866&gt;0,L5866/(Y5866*7/90),"")</f>
        <v/>
      </c>
      <c r="O5866" t="n">
        <v>75.5</v>
      </c>
      <c r="P5866">
        <f>K5866*O5866</f>
        <v/>
      </c>
      <c r="Q5866" t="inlineStr">
        <is>
          <t>THC</t>
        </is>
      </c>
      <c r="R5866" t="inlineStr">
        <is>
          <t>Beverages</t>
        </is>
      </c>
      <c r="S5866" t="inlineStr"/>
      <c r="T5866" t="inlineStr">
        <is>
          <t>810035541009</t>
        </is>
      </c>
      <c r="U5866" t="n">
        <v>0</v>
      </c>
      <c r="V5866" t="n">
        <v>37</v>
      </c>
      <c r="W5866" t="n">
        <v>0</v>
      </c>
      <c r="X5866" t="n">
        <v>2</v>
      </c>
      <c r="Y5866" t="n">
        <v>2</v>
      </c>
      <c r="Z5866" t="n">
        <v>2</v>
      </c>
      <c r="AA5866" t="n">
        <v>2</v>
      </c>
      <c r="AB5866" t="n">
        <v>0</v>
      </c>
      <c r="AC5866" t="n">
        <v>12.58333333388421</v>
      </c>
      <c r="AD5866" t="n">
        <v>12.5833</v>
      </c>
      <c r="AE5866" t="n">
        <v>0</v>
      </c>
      <c r="AF5866" t="n">
        <v>31.92</v>
      </c>
      <c r="AG5866" t="n">
        <v>31.92</v>
      </c>
      <c r="AH5866" t="n">
        <v>31.92</v>
      </c>
      <c r="AI5866" t="n">
        <v>31.92</v>
      </c>
      <c r="AJ5866" t="n">
        <v>0</v>
      </c>
      <c r="AK5866" t="n">
        <v>15.96</v>
      </c>
      <c r="AL5866" t="n">
        <v>15.96</v>
      </c>
      <c r="AM5866" t="n">
        <v>15.96</v>
      </c>
      <c r="AN5866" t="n">
        <v>0</v>
      </c>
      <c r="AO5866" t="n">
        <v>2</v>
      </c>
      <c r="AP5866" t="inlineStr">
        <is>
          <t>Hohensteins, Inc.</t>
        </is>
      </c>
      <c r="AQ5866" t="n">
        <v>0</v>
      </c>
      <c r="AR5866" t="n">
        <v>0</v>
      </c>
    </row>
    <row r="5867">
      <c r="A5867" t="inlineStr">
        <is>
          <t>810091530849</t>
        </is>
      </c>
      <c r="B5867" t="inlineStr">
        <is>
          <t>Discontinued</t>
        </is>
      </c>
      <c r="C5867" t="inlineStr">
        <is>
          <t>Bloomington</t>
        </is>
      </c>
      <c r="D5867" t="inlineStr">
        <is>
          <t>4pk 12oz can</t>
        </is>
      </c>
      <c r="E5867" t="inlineStr">
        <is>
          <t>Tetra Rasp-Ginger 10mg THC 4pk 12oz can</t>
        </is>
      </c>
      <c r="F5867" t="n">
        <v>6</v>
      </c>
      <c r="G5867" t="n">
        <v>10</v>
      </c>
      <c r="H5867" t="n">
        <v>89</v>
      </c>
      <c r="I5867" t="n">
        <v>0</v>
      </c>
      <c r="J5867" t="n">
        <v>0</v>
      </c>
      <c r="K5867" t="n">
        <v>0</v>
      </c>
      <c r="L5867">
        <f>G5867+K5867*F5867</f>
        <v/>
      </c>
      <c r="M5867">
        <f>IF(X5867&gt;0,L5867/(X5867*7/30),"")</f>
        <v/>
      </c>
      <c r="N5867">
        <f>IF(Y5867&gt;0,L5867/(Y5867*7/90),"")</f>
        <v/>
      </c>
      <c r="O5867" t="n">
        <v>80</v>
      </c>
      <c r="P5867">
        <f>K5867*O5867</f>
        <v/>
      </c>
      <c r="Q5867" t="inlineStr">
        <is>
          <t>THC</t>
        </is>
      </c>
      <c r="R5867" t="inlineStr">
        <is>
          <t>Beverages</t>
        </is>
      </c>
      <c r="S5867" t="inlineStr"/>
      <c r="T5867" t="inlineStr">
        <is>
          <t>44</t>
        </is>
      </c>
      <c r="U5867" t="n">
        <v>0</v>
      </c>
      <c r="V5867" t="n">
        <v>451</v>
      </c>
      <c r="W5867" t="n">
        <v>0</v>
      </c>
      <c r="X5867" t="n">
        <v>2</v>
      </c>
      <c r="Y5867" t="n">
        <v>2</v>
      </c>
      <c r="Z5867" t="n">
        <v>2</v>
      </c>
      <c r="AA5867" t="n">
        <v>2</v>
      </c>
      <c r="AB5867" t="n">
        <v>0</v>
      </c>
      <c r="AC5867" t="n">
        <v>13.00372022761124</v>
      </c>
      <c r="AD5867" t="n">
        <v>13.3333</v>
      </c>
      <c r="AE5867" t="n">
        <v>0</v>
      </c>
      <c r="AF5867" t="n">
        <v>39.92</v>
      </c>
      <c r="AG5867" t="n">
        <v>39.92</v>
      </c>
      <c r="AH5867" t="n">
        <v>39.92</v>
      </c>
      <c r="AI5867" t="n">
        <v>39.92</v>
      </c>
      <c r="AJ5867" t="n">
        <v>0</v>
      </c>
      <c r="AK5867" t="n">
        <v>19.96</v>
      </c>
      <c r="AL5867" t="n">
        <v>19.96</v>
      </c>
      <c r="AM5867" t="n">
        <v>19.96</v>
      </c>
      <c r="AN5867" t="n">
        <v>0</v>
      </c>
      <c r="AO5867" t="n">
        <v>0</v>
      </c>
      <c r="AP5867" t="inlineStr">
        <is>
          <t>Discontinued</t>
        </is>
      </c>
      <c r="AQ5867" t="n">
        <v>0</v>
      </c>
      <c r="AR5867" t="n">
        <v>0</v>
      </c>
    </row>
    <row r="5868">
      <c r="A5868" t="inlineStr">
        <is>
          <t>840006314868</t>
        </is>
      </c>
      <c r="B5868" t="inlineStr">
        <is>
          <t>Bellboy Corporation</t>
        </is>
      </c>
      <c r="C5868" t="inlineStr">
        <is>
          <t>Plymouth</t>
        </is>
      </c>
      <c r="D5868" t="inlineStr">
        <is>
          <t>4pk 12oz can</t>
        </is>
      </c>
      <c r="E5868" t="inlineStr">
        <is>
          <t>Two Scoops Cream Soda10mg THC 4pk 12oz can</t>
        </is>
      </c>
      <c r="F5868" t="n">
        <v>6</v>
      </c>
      <c r="G5868" t="n">
        <v>10</v>
      </c>
      <c r="H5868" t="n">
        <v>86</v>
      </c>
      <c r="I5868" t="n">
        <v>0</v>
      </c>
      <c r="J5868" t="n">
        <v>0</v>
      </c>
      <c r="K5868" t="n">
        <v>0</v>
      </c>
      <c r="L5868">
        <f>G5868+K5868*F5868</f>
        <v/>
      </c>
      <c r="M5868">
        <f>IF(X5868&gt;0,L5868/(X5868*7/30),"")</f>
        <v/>
      </c>
      <c r="N5868">
        <f>IF(Y5868&gt;0,L5868/(Y5868*7/90),"")</f>
        <v/>
      </c>
      <c r="O5868" t="n">
        <v>78.40000000000001</v>
      </c>
      <c r="P5868">
        <f>K5868*O5868</f>
        <v/>
      </c>
      <c r="Q5868" t="inlineStr">
        <is>
          <t>THC</t>
        </is>
      </c>
      <c r="R5868" t="inlineStr">
        <is>
          <t>Beverages</t>
        </is>
      </c>
      <c r="S5868" t="inlineStr"/>
      <c r="T5868" t="inlineStr">
        <is>
          <t>9917092</t>
        </is>
      </c>
      <c r="U5868" t="n">
        <v>0</v>
      </c>
      <c r="V5868" t="n">
        <v>88</v>
      </c>
      <c r="W5868" t="n">
        <v>0</v>
      </c>
      <c r="X5868" t="n">
        <v>2</v>
      </c>
      <c r="Y5868" t="n">
        <v>2</v>
      </c>
      <c r="Z5868" t="n">
        <v>2</v>
      </c>
      <c r="AA5868" t="n">
        <v>2</v>
      </c>
      <c r="AB5868" t="n">
        <v>0</v>
      </c>
      <c r="AC5868" t="n">
        <v>13.0667</v>
      </c>
      <c r="AD5868" t="n">
        <v>13.0667</v>
      </c>
      <c r="AE5868" t="n">
        <v>0</v>
      </c>
      <c r="AF5868" t="n">
        <v>39.92</v>
      </c>
      <c r="AG5868" t="n">
        <v>39.92</v>
      </c>
      <c r="AH5868" t="n">
        <v>39.92</v>
      </c>
      <c r="AI5868" t="n">
        <v>39.92</v>
      </c>
      <c r="AJ5868" t="n">
        <v>0</v>
      </c>
      <c r="AK5868" t="n">
        <v>13.306666666</v>
      </c>
      <c r="AL5868" t="n">
        <v>13.306666666</v>
      </c>
      <c r="AM5868" t="n">
        <v>13.306666666</v>
      </c>
      <c r="AN5868" t="n">
        <v>0</v>
      </c>
      <c r="AO5868" t="n">
        <v>2</v>
      </c>
      <c r="AP5868" t="inlineStr"/>
      <c r="AQ5868" t="n">
        <v>0</v>
      </c>
      <c r="AR5868" t="n">
        <v>0</v>
      </c>
    </row>
    <row r="5869">
      <c r="A5869" t="inlineStr">
        <is>
          <t>840006315933</t>
        </is>
      </c>
      <c r="B5869" t="inlineStr">
        <is>
          <t>Bellboy Corporation</t>
        </is>
      </c>
      <c r="C5869" t="inlineStr">
        <is>
          <t>Bloomington</t>
        </is>
      </c>
      <c r="D5869" t="inlineStr">
        <is>
          <t>4pk 12oz can</t>
        </is>
      </c>
      <c r="E5869" t="inlineStr">
        <is>
          <t>Two Scoops Classic Cola 10mg THC 4pk 12oz can</t>
        </is>
      </c>
      <c r="F5869" t="n">
        <v>6</v>
      </c>
      <c r="G5869" t="n">
        <v>10</v>
      </c>
      <c r="H5869" t="n">
        <v>120</v>
      </c>
      <c r="I5869" t="n">
        <v>0</v>
      </c>
      <c r="J5869" t="n">
        <v>0</v>
      </c>
      <c r="K5869" t="n">
        <v>0</v>
      </c>
      <c r="L5869">
        <f>G5869+K5869*F5869</f>
        <v/>
      </c>
      <c r="M5869">
        <f>IF(X5869&gt;0,L5869/(X5869*7/30),"")</f>
        <v/>
      </c>
      <c r="N5869">
        <f>IF(Y5869&gt;0,L5869/(Y5869*7/90),"")</f>
        <v/>
      </c>
      <c r="O5869" t="n">
        <v>78.40000000000001</v>
      </c>
      <c r="P5869">
        <f>K5869*O5869</f>
        <v/>
      </c>
      <c r="Q5869" t="inlineStr">
        <is>
          <t>THC</t>
        </is>
      </c>
      <c r="R5869" t="inlineStr">
        <is>
          <t>Beverages</t>
        </is>
      </c>
      <c r="S5869" t="inlineStr"/>
      <c r="T5869" t="inlineStr">
        <is>
          <t>9917142</t>
        </is>
      </c>
      <c r="U5869" t="n">
        <v>0</v>
      </c>
      <c r="V5869" t="n">
        <v>36</v>
      </c>
      <c r="W5869" t="n">
        <v>0</v>
      </c>
      <c r="X5869" t="n">
        <v>2</v>
      </c>
      <c r="Y5869" t="n">
        <v>2</v>
      </c>
      <c r="Z5869" t="n">
        <v>2</v>
      </c>
      <c r="AA5869" t="n">
        <v>2</v>
      </c>
      <c r="AB5869" t="n">
        <v>0</v>
      </c>
      <c r="AC5869" t="n">
        <v>13.0667</v>
      </c>
      <c r="AD5869" t="n">
        <v>13.0667</v>
      </c>
      <c r="AE5869" t="n">
        <v>0</v>
      </c>
      <c r="AF5869" t="n">
        <v>39.92</v>
      </c>
      <c r="AG5869" t="n">
        <v>39.92</v>
      </c>
      <c r="AH5869" t="n">
        <v>39.92</v>
      </c>
      <c r="AI5869" t="n">
        <v>39.92</v>
      </c>
      <c r="AJ5869" t="n">
        <v>0</v>
      </c>
      <c r="AK5869" t="n">
        <v>5.702857142</v>
      </c>
      <c r="AL5869" t="n">
        <v>5.702857142</v>
      </c>
      <c r="AM5869" t="n">
        <v>5.702857142</v>
      </c>
      <c r="AN5869" t="n">
        <v>0</v>
      </c>
      <c r="AO5869" t="n">
        <v>0</v>
      </c>
      <c r="AP5869" t="inlineStr"/>
      <c r="AQ5869" t="n">
        <v>0</v>
      </c>
      <c r="AR5869" t="n">
        <v>0</v>
      </c>
    </row>
    <row r="5870">
      <c r="A5870" t="inlineStr">
        <is>
          <t>840006316572</t>
        </is>
      </c>
      <c r="B5870" t="inlineStr">
        <is>
          <t>Bellboy Corporation</t>
        </is>
      </c>
      <c r="C5870" t="inlineStr">
        <is>
          <t>Cottage Grove</t>
        </is>
      </c>
      <c r="D5870" t="inlineStr">
        <is>
          <t>750ml</t>
        </is>
      </c>
      <c r="E5870" t="inlineStr">
        <is>
          <t>BLNCD Levitate 85mg THC 750ml</t>
        </is>
      </c>
      <c r="F5870" t="n">
        <v>6</v>
      </c>
      <c r="G5870" t="n">
        <v>10</v>
      </c>
      <c r="H5870" t="n">
        <v>125</v>
      </c>
      <c r="I5870" t="n">
        <v>0</v>
      </c>
      <c r="J5870" t="n">
        <v>0</v>
      </c>
      <c r="K5870" t="n">
        <v>0</v>
      </c>
      <c r="L5870">
        <f>G5870+K5870*F5870</f>
        <v/>
      </c>
      <c r="M5870">
        <f>IF(X5870&gt;0,L5870/(X5870*7/30),"")</f>
        <v/>
      </c>
      <c r="N5870">
        <f>IF(Y5870&gt;0,L5870/(Y5870*7/90),"")</f>
        <v/>
      </c>
      <c r="O5870" t="n">
        <v>127</v>
      </c>
      <c r="P5870">
        <f>K5870*O5870</f>
        <v/>
      </c>
      <c r="Q5870" t="inlineStr">
        <is>
          <t>THC</t>
        </is>
      </c>
      <c r="R5870" t="inlineStr">
        <is>
          <t>Beverages</t>
        </is>
      </c>
      <c r="S5870" t="inlineStr"/>
      <c r="T5870" t="inlineStr">
        <is>
          <t>9918033</t>
        </is>
      </c>
      <c r="U5870" t="n">
        <v>0</v>
      </c>
      <c r="V5870" t="n">
        <v>115</v>
      </c>
      <c r="W5870" t="n">
        <v>1</v>
      </c>
      <c r="X5870" t="n">
        <v>2</v>
      </c>
      <c r="Y5870" t="n">
        <v>2</v>
      </c>
      <c r="Z5870" t="n">
        <v>2</v>
      </c>
      <c r="AA5870" t="n">
        <v>2</v>
      </c>
      <c r="AB5870" t="n">
        <v>0</v>
      </c>
      <c r="AC5870" t="n">
        <v>21.1667</v>
      </c>
      <c r="AD5870" t="n">
        <v>21.1667</v>
      </c>
      <c r="AE5870" t="n">
        <v>32.96</v>
      </c>
      <c r="AF5870" t="n">
        <v>65.92</v>
      </c>
      <c r="AG5870" t="n">
        <v>65.92</v>
      </c>
      <c r="AH5870" t="n">
        <v>65.92</v>
      </c>
      <c r="AI5870" t="n">
        <v>65.92</v>
      </c>
      <c r="AJ5870" t="n">
        <v>32.96</v>
      </c>
      <c r="AK5870" t="n">
        <v>32.96</v>
      </c>
      <c r="AL5870" t="n">
        <v>32.96</v>
      </c>
      <c r="AM5870" t="n">
        <v>32.96</v>
      </c>
      <c r="AN5870" t="n">
        <v>0</v>
      </c>
      <c r="AO5870" t="n">
        <v>2</v>
      </c>
      <c r="AP5870" t="inlineStr"/>
      <c r="AQ5870" t="n">
        <v>0</v>
      </c>
      <c r="AR5870" t="n">
        <v>0</v>
      </c>
    </row>
    <row r="5871">
      <c r="A5871" t="inlineStr">
        <is>
          <t>850009065827</t>
        </is>
      </c>
      <c r="B5871" t="inlineStr">
        <is>
          <t>HeadFlyer Brewing</t>
        </is>
      </c>
      <c r="C5871" t="inlineStr">
        <is>
          <t>Roseville</t>
        </is>
      </c>
      <c r="D5871" t="inlineStr">
        <is>
          <t>4pk 12oz can</t>
        </is>
      </c>
      <c r="E5871" t="inlineStr">
        <is>
          <t>Headflyer Maui Wowie Punch 10mg THC 4pk 12oz can</t>
        </is>
      </c>
      <c r="F5871" t="n">
        <v>6</v>
      </c>
      <c r="G5871" t="n">
        <v>10</v>
      </c>
      <c r="H5871" t="n">
        <v>175</v>
      </c>
      <c r="I5871" t="n">
        <v>9</v>
      </c>
      <c r="J5871" t="n">
        <v>0</v>
      </c>
      <c r="K5871" t="n">
        <v>0</v>
      </c>
      <c r="L5871">
        <f>G5871+K5871*F5871</f>
        <v/>
      </c>
      <c r="M5871">
        <f>IF(X5871&gt;0,L5871/(X5871*7/30),"")</f>
        <v/>
      </c>
      <c r="N5871">
        <f>IF(Y5871&gt;0,L5871/(Y5871*7/90),"")</f>
        <v/>
      </c>
      <c r="O5871" t="n">
        <v>74</v>
      </c>
      <c r="P5871">
        <f>K5871*O5871</f>
        <v/>
      </c>
      <c r="Q5871" t="inlineStr">
        <is>
          <t>THC</t>
        </is>
      </c>
      <c r="R5871" t="inlineStr">
        <is>
          <t>Beverages</t>
        </is>
      </c>
      <c r="S5871" t="inlineStr"/>
      <c r="T5871" t="inlineStr">
        <is>
          <t>850009065827</t>
        </is>
      </c>
      <c r="U5871" t="n">
        <v>0</v>
      </c>
      <c r="V5871" t="n">
        <v>306</v>
      </c>
      <c r="W5871" t="n">
        <v>0</v>
      </c>
      <c r="X5871" t="n">
        <v>2</v>
      </c>
      <c r="Y5871" t="n">
        <v>4</v>
      </c>
      <c r="Z5871" t="n">
        <v>19</v>
      </c>
      <c r="AA5871" t="n">
        <v>22</v>
      </c>
      <c r="AB5871" t="n">
        <v>1</v>
      </c>
      <c r="AC5871" t="n">
        <v>11.99583981310971</v>
      </c>
      <c r="AD5871" t="n">
        <v>12.3333</v>
      </c>
      <c r="AE5871" t="n">
        <v>0</v>
      </c>
      <c r="AF5871" t="n">
        <v>35.95</v>
      </c>
      <c r="AG5871" t="n">
        <v>71.87</v>
      </c>
      <c r="AH5871" t="n">
        <v>341.27</v>
      </c>
      <c r="AI5871" t="n">
        <v>392.9299999999999</v>
      </c>
      <c r="AJ5871" t="n">
        <v>0</v>
      </c>
      <c r="AK5871" t="n">
        <v>17.975</v>
      </c>
      <c r="AL5871" t="n">
        <v>17.961578947</v>
      </c>
      <c r="AM5871" t="n">
        <v>17.860454545</v>
      </c>
      <c r="AN5871" t="n">
        <v>0</v>
      </c>
      <c r="AO5871" t="n">
        <v>0</v>
      </c>
      <c r="AP5871" t="inlineStr">
        <is>
          <t>HeadFlyer Brewing</t>
        </is>
      </c>
      <c r="AQ5871" t="n">
        <v>2</v>
      </c>
      <c r="AR5871" t="n">
        <v>0.6667</v>
      </c>
    </row>
    <row r="5872">
      <c r="A5872" t="inlineStr">
        <is>
          <t>850016933324</t>
        </is>
      </c>
      <c r="B5872" t="inlineStr">
        <is>
          <t>Hohensteins, Inc.</t>
        </is>
      </c>
      <c r="C5872" t="inlineStr">
        <is>
          <t>Woodbury</t>
        </is>
      </c>
      <c r="D5872" t="inlineStr">
        <is>
          <t>4pk 12oz can</t>
        </is>
      </c>
      <c r="E5872" t="inlineStr">
        <is>
          <t>Trail Magic Half &amp; Half 5mg THC 4pk 12oz can</t>
        </is>
      </c>
      <c r="F5872" t="n">
        <v>6</v>
      </c>
      <c r="G5872" t="n">
        <v>10</v>
      </c>
      <c r="H5872" t="n">
        <v>89</v>
      </c>
      <c r="I5872" t="n">
        <v>0</v>
      </c>
      <c r="J5872" t="n">
        <v>0</v>
      </c>
      <c r="K5872" t="n">
        <v>0</v>
      </c>
      <c r="L5872">
        <f>G5872+K5872*F5872</f>
        <v/>
      </c>
      <c r="M5872">
        <f>IF(X5872&gt;0,L5872/(X5872*7/30),"")</f>
        <v/>
      </c>
      <c r="N5872">
        <f>IF(Y5872&gt;0,L5872/(Y5872*7/90),"")</f>
        <v/>
      </c>
      <c r="O5872" t="n">
        <v>54.6</v>
      </c>
      <c r="P5872">
        <f>K5872*O5872</f>
        <v/>
      </c>
      <c r="Q5872" t="inlineStr">
        <is>
          <t>THC</t>
        </is>
      </c>
      <c r="R5872" t="inlineStr">
        <is>
          <t>Beverages</t>
        </is>
      </c>
      <c r="S5872" t="inlineStr"/>
      <c r="T5872" t="inlineStr">
        <is>
          <t>85316</t>
        </is>
      </c>
      <c r="U5872" t="n">
        <v>12</v>
      </c>
      <c r="V5872" t="n">
        <v>6</v>
      </c>
      <c r="W5872" t="n">
        <v>2</v>
      </c>
      <c r="X5872" t="n">
        <v>2</v>
      </c>
      <c r="Y5872" t="n">
        <v>2</v>
      </c>
      <c r="Z5872" t="n">
        <v>2</v>
      </c>
      <c r="AA5872" t="n">
        <v>2</v>
      </c>
      <c r="AB5872" t="n">
        <v>0</v>
      </c>
      <c r="AC5872" t="n">
        <v>9.194382022471911</v>
      </c>
      <c r="AD5872" t="n">
        <v>9.1</v>
      </c>
      <c r="AE5872" t="n">
        <v>23.92</v>
      </c>
      <c r="AF5872" t="n">
        <v>23.92</v>
      </c>
      <c r="AG5872" t="n">
        <v>23.92</v>
      </c>
      <c r="AH5872" t="n">
        <v>23.92</v>
      </c>
      <c r="AI5872" t="n">
        <v>23.92</v>
      </c>
      <c r="AJ5872" t="n">
        <v>11.96</v>
      </c>
      <c r="AK5872" t="n">
        <v>11.96</v>
      </c>
      <c r="AL5872" t="n">
        <v>11.96</v>
      </c>
      <c r="AM5872" t="n">
        <v>11.96</v>
      </c>
      <c r="AN5872" t="n">
        <v>0</v>
      </c>
      <c r="AO5872" t="n">
        <v>0</v>
      </c>
      <c r="AP5872" t="inlineStr"/>
      <c r="AQ5872" t="n">
        <v>0</v>
      </c>
      <c r="AR5872" t="n">
        <v>0</v>
      </c>
    </row>
    <row r="5873">
      <c r="A5873" t="inlineStr">
        <is>
          <t>850016933690</t>
        </is>
      </c>
      <c r="B5873" t="inlineStr">
        <is>
          <t>Hohensteins, Inc.</t>
        </is>
      </c>
      <c r="C5873" t="inlineStr">
        <is>
          <t>Minnetonka</t>
        </is>
      </c>
      <c r="D5873" t="inlineStr">
        <is>
          <t>4pk 12oz can</t>
        </is>
      </c>
      <c r="E5873" t="inlineStr">
        <is>
          <t>Trail Magic Margarita 10mg THC 4pk 12oz can</t>
        </is>
      </c>
      <c r="F5873" t="n">
        <v>6</v>
      </c>
      <c r="G5873" t="n">
        <v>10</v>
      </c>
      <c r="H5873" t="n">
        <v>131</v>
      </c>
      <c r="I5873" t="n">
        <v>0</v>
      </c>
      <c r="J5873" t="n">
        <v>0</v>
      </c>
      <c r="K5873" t="n">
        <v>0</v>
      </c>
      <c r="L5873">
        <f>G5873+K5873*F5873</f>
        <v/>
      </c>
      <c r="M5873">
        <f>IF(X5873&gt;0,L5873/(X5873*7/30),"")</f>
        <v/>
      </c>
      <c r="N5873">
        <f>IF(Y5873&gt;0,L5873/(Y5873*7/90),"")</f>
        <v/>
      </c>
      <c r="O5873" t="n">
        <v>67.2</v>
      </c>
      <c r="P5873">
        <f>K5873*O5873</f>
        <v/>
      </c>
      <c r="Q5873" t="inlineStr">
        <is>
          <t>THC</t>
        </is>
      </c>
      <c r="R5873" t="inlineStr">
        <is>
          <t>Beverages</t>
        </is>
      </c>
      <c r="S5873" t="inlineStr"/>
      <c r="T5873" t="inlineStr">
        <is>
          <t>85321</t>
        </is>
      </c>
      <c r="U5873" t="n">
        <v>12</v>
      </c>
      <c r="V5873" t="n">
        <v>19</v>
      </c>
      <c r="W5873" t="n">
        <v>2</v>
      </c>
      <c r="X5873" t="n">
        <v>2</v>
      </c>
      <c r="Y5873" t="n">
        <v>2</v>
      </c>
      <c r="Z5873" t="n">
        <v>2</v>
      </c>
      <c r="AA5873" t="n">
        <v>2</v>
      </c>
      <c r="AB5873" t="n">
        <v>0</v>
      </c>
      <c r="AC5873" t="n">
        <v>10.4969696969697</v>
      </c>
      <c r="AD5873" t="n">
        <v>11.2</v>
      </c>
      <c r="AE5873" t="n">
        <v>29.92</v>
      </c>
      <c r="AF5873" t="n">
        <v>29.92</v>
      </c>
      <c r="AG5873" t="n">
        <v>29.92</v>
      </c>
      <c r="AH5873" t="n">
        <v>29.92</v>
      </c>
      <c r="AI5873" t="n">
        <v>29.92</v>
      </c>
      <c r="AJ5873" t="n">
        <v>14.96</v>
      </c>
      <c r="AK5873" t="n">
        <v>14.96</v>
      </c>
      <c r="AL5873" t="n">
        <v>14.96</v>
      </c>
      <c r="AM5873" t="n">
        <v>14.96</v>
      </c>
      <c r="AN5873" t="n">
        <v>0</v>
      </c>
      <c r="AO5873" t="n">
        <v>8</v>
      </c>
      <c r="AP5873" t="inlineStr"/>
      <c r="AQ5873" t="n">
        <v>0</v>
      </c>
      <c r="AR5873" t="n">
        <v>0</v>
      </c>
    </row>
    <row r="5874">
      <c r="A5874" t="inlineStr">
        <is>
          <t>850039736322</t>
        </is>
      </c>
      <c r="B5874" t="inlineStr">
        <is>
          <t>Capitol Beverage Sales, L.P.</t>
        </is>
      </c>
      <c r="C5874" t="inlineStr">
        <is>
          <t>St. Louis Park</t>
        </is>
      </c>
      <c r="D5874" t="inlineStr">
        <is>
          <t>4pk 12oz can</t>
        </is>
      </c>
      <c r="E5874" t="inlineStr">
        <is>
          <t>Uncle Arnie's Ice Tea Lemonade 10mg THC 4pk 12oz can</t>
        </is>
      </c>
      <c r="F5874" t="n">
        <v>6</v>
      </c>
      <c r="G5874" t="n">
        <v>10</v>
      </c>
      <c r="H5874" t="n">
        <v>175</v>
      </c>
      <c r="I5874" t="n">
        <v>4</v>
      </c>
      <c r="J5874" t="n">
        <v>0</v>
      </c>
      <c r="K5874" t="n">
        <v>0</v>
      </c>
      <c r="L5874">
        <f>G5874+K5874*F5874</f>
        <v/>
      </c>
      <c r="M5874">
        <f>IF(X5874&gt;0,L5874/(X5874*7/30),"")</f>
        <v/>
      </c>
      <c r="N5874">
        <f>IF(Y5874&gt;0,L5874/(Y5874*7/90),"")</f>
        <v/>
      </c>
      <c r="O5874" t="n">
        <v>60</v>
      </c>
      <c r="P5874">
        <f>K5874*O5874</f>
        <v/>
      </c>
      <c r="Q5874" t="inlineStr">
        <is>
          <t>THC</t>
        </is>
      </c>
      <c r="R5874" t="inlineStr">
        <is>
          <t>Beverages</t>
        </is>
      </c>
      <c r="S5874" t="inlineStr"/>
      <c r="T5874" t="inlineStr">
        <is>
          <t>80102</t>
        </is>
      </c>
      <c r="U5874" t="n">
        <v>0</v>
      </c>
      <c r="V5874" t="n">
        <v>1009</v>
      </c>
      <c r="W5874" t="n">
        <v>0</v>
      </c>
      <c r="X5874" t="n">
        <v>2</v>
      </c>
      <c r="Y5874" t="n">
        <v>10</v>
      </c>
      <c r="Z5874" t="n">
        <v>43</v>
      </c>
      <c r="AA5874" t="n">
        <v>59</v>
      </c>
      <c r="AB5874" t="n">
        <v>10</v>
      </c>
      <c r="AC5874" t="n">
        <v>9.999999999999428</v>
      </c>
      <c r="AD5874" t="n">
        <v>10</v>
      </c>
      <c r="AE5874" t="n">
        <v>0</v>
      </c>
      <c r="AF5874" t="n">
        <v>27.46</v>
      </c>
      <c r="AG5874" t="n">
        <v>132.38</v>
      </c>
      <c r="AH5874" t="n">
        <v>610.5799999999999</v>
      </c>
      <c r="AI5874" t="n">
        <v>837.0700000000003</v>
      </c>
      <c r="AJ5874" t="n">
        <v>0</v>
      </c>
      <c r="AK5874" t="n">
        <v>13.73</v>
      </c>
      <c r="AL5874" t="n">
        <v>14.180714285</v>
      </c>
      <c r="AM5874" t="n">
        <v>14.173793103</v>
      </c>
      <c r="AN5874" t="n">
        <v>0</v>
      </c>
      <c r="AO5874" t="n">
        <v>2</v>
      </c>
      <c r="AP5874" t="inlineStr"/>
      <c r="AQ5874" t="n">
        <v>0.25</v>
      </c>
      <c r="AR5874" t="n">
        <v>0.2368</v>
      </c>
    </row>
    <row r="5875">
      <c r="A5875" t="inlineStr">
        <is>
          <t>850039736889</t>
        </is>
      </c>
      <c r="B5875" t="inlineStr">
        <is>
          <t>Capitol Beverage Sales, L.P.</t>
        </is>
      </c>
      <c r="C5875" t="inlineStr">
        <is>
          <t>Chanhassen</t>
        </is>
      </c>
      <c r="D5875" t="inlineStr">
        <is>
          <t>4pk 12oz can</t>
        </is>
      </c>
      <c r="E5875" t="inlineStr">
        <is>
          <t>Uncle Arnie's Grape Soda 10mg THC 4pk 12oz can</t>
        </is>
      </c>
      <c r="F5875" t="n">
        <v>6</v>
      </c>
      <c r="G5875" t="n">
        <v>10</v>
      </c>
      <c r="H5875" t="n">
        <v>52</v>
      </c>
      <c r="I5875" t="n">
        <v>7</v>
      </c>
      <c r="J5875" t="n">
        <v>0</v>
      </c>
      <c r="K5875" t="n">
        <v>0</v>
      </c>
      <c r="L5875">
        <f>G5875+K5875*F5875</f>
        <v/>
      </c>
      <c r="M5875">
        <f>IF(X5875&gt;0,L5875/(X5875*7/30),"")</f>
        <v/>
      </c>
      <c r="N5875">
        <f>IF(Y5875&gt;0,L5875/(Y5875*7/90),"")</f>
        <v/>
      </c>
      <c r="O5875" t="n">
        <v>60</v>
      </c>
      <c r="P5875">
        <f>K5875*O5875</f>
        <v/>
      </c>
      <c r="Q5875" t="inlineStr">
        <is>
          <t>THC</t>
        </is>
      </c>
      <c r="R5875" t="inlineStr">
        <is>
          <t>Beverages</t>
        </is>
      </c>
      <c r="S5875" t="inlineStr"/>
      <c r="T5875" t="inlineStr">
        <is>
          <t>850039736889</t>
        </is>
      </c>
      <c r="U5875" t="n">
        <v>0</v>
      </c>
      <c r="V5875" t="n">
        <v>1034</v>
      </c>
      <c r="W5875" t="n">
        <v>1</v>
      </c>
      <c r="X5875" t="n">
        <v>3</v>
      </c>
      <c r="Y5875" t="n">
        <v>6</v>
      </c>
      <c r="Z5875" t="n">
        <v>32</v>
      </c>
      <c r="AA5875" t="n">
        <v>38</v>
      </c>
      <c r="AB5875" t="n">
        <v>0</v>
      </c>
      <c r="AC5875" t="n">
        <v>10</v>
      </c>
      <c r="AD5875" t="n">
        <v>10</v>
      </c>
      <c r="AE5875" t="n">
        <v>14.96</v>
      </c>
      <c r="AF5875" t="n">
        <v>44.88</v>
      </c>
      <c r="AG5875" t="n">
        <v>89.76000000000002</v>
      </c>
      <c r="AH5875" t="n">
        <v>470.4099999999999</v>
      </c>
      <c r="AI5875" t="n">
        <v>560.17</v>
      </c>
      <c r="AJ5875" t="n">
        <v>14.96</v>
      </c>
      <c r="AK5875" t="n">
        <v>14.96</v>
      </c>
      <c r="AL5875" t="n">
        <v>14.7003125</v>
      </c>
      <c r="AM5875" t="n">
        <v>14.741315789</v>
      </c>
      <c r="AN5875" t="n">
        <v>0</v>
      </c>
      <c r="AO5875" t="n">
        <v>0</v>
      </c>
      <c r="AP5875" t="inlineStr">
        <is>
          <t>College City Beverage, Inc.</t>
        </is>
      </c>
      <c r="AQ5875" t="n">
        <v>0</v>
      </c>
      <c r="AR5875" t="n">
        <v>0</v>
      </c>
    </row>
    <row r="5876">
      <c r="A5876" t="inlineStr">
        <is>
          <t>850065870274</t>
        </is>
      </c>
      <c r="B5876" t="inlineStr">
        <is>
          <t>Phillips Wine &amp; Spirits - St. Paul</t>
        </is>
      </c>
      <c r="C5876" t="inlineStr">
        <is>
          <t>Plymouth</t>
        </is>
      </c>
      <c r="D5876" t="inlineStr">
        <is>
          <t>4pk 12oz can</t>
        </is>
      </c>
      <c r="E5876" t="inlineStr">
        <is>
          <t>Daizy's Root Beer 10mg THC 4pk 12oz can</t>
        </is>
      </c>
      <c r="F5876" t="n">
        <v>6</v>
      </c>
      <c r="G5876" t="n">
        <v>10</v>
      </c>
      <c r="H5876" t="n">
        <v>66</v>
      </c>
      <c r="I5876" t="n">
        <v>1</v>
      </c>
      <c r="J5876" t="n">
        <v>0</v>
      </c>
      <c r="K5876" t="n">
        <v>0</v>
      </c>
      <c r="L5876">
        <f>G5876+K5876*F5876</f>
        <v/>
      </c>
      <c r="M5876">
        <f>IF(X5876&gt;0,L5876/(X5876*7/30),"")</f>
        <v/>
      </c>
      <c r="N5876">
        <f>IF(Y5876&gt;0,L5876/(Y5876*7/90),"")</f>
        <v/>
      </c>
      <c r="O5876" t="n">
        <v>65</v>
      </c>
      <c r="P5876">
        <f>K5876*O5876</f>
        <v/>
      </c>
      <c r="Q5876" t="inlineStr">
        <is>
          <t>THC</t>
        </is>
      </c>
      <c r="R5876" t="inlineStr">
        <is>
          <t>Beverages</t>
        </is>
      </c>
      <c r="S5876" t="inlineStr"/>
      <c r="T5876" t="inlineStr">
        <is>
          <t>1366261</t>
        </is>
      </c>
      <c r="U5876" t="n">
        <v>0</v>
      </c>
      <c r="V5876" t="n">
        <v>335</v>
      </c>
      <c r="W5876" t="n">
        <v>1</v>
      </c>
      <c r="X5876" t="n">
        <v>3</v>
      </c>
      <c r="Y5876" t="n">
        <v>13</v>
      </c>
      <c r="Z5876" t="n">
        <v>20</v>
      </c>
      <c r="AA5876" t="n">
        <v>20</v>
      </c>
      <c r="AB5876" t="n">
        <v>0</v>
      </c>
      <c r="AC5876" t="n">
        <v>9.654040407963636</v>
      </c>
      <c r="AD5876" t="n">
        <v>10.8333</v>
      </c>
      <c r="AE5876" t="n">
        <v>12.96</v>
      </c>
      <c r="AF5876" t="n">
        <v>38.88</v>
      </c>
      <c r="AG5876" t="n">
        <v>168.51</v>
      </c>
      <c r="AH5876" t="n">
        <v>264.2500000000001</v>
      </c>
      <c r="AI5876" t="n">
        <v>264.2500000000001</v>
      </c>
      <c r="AJ5876" t="n">
        <v>12.96</v>
      </c>
      <c r="AK5876" t="n">
        <v>12.96</v>
      </c>
      <c r="AL5876" t="n">
        <v>13.2125</v>
      </c>
      <c r="AM5876" t="n">
        <v>13.2125</v>
      </c>
      <c r="AN5876" t="n">
        <v>0</v>
      </c>
      <c r="AO5876" t="n">
        <v>0</v>
      </c>
      <c r="AP5876" t="inlineStr">
        <is>
          <t>Artisan Beer</t>
        </is>
      </c>
      <c r="AQ5876" t="n">
        <v>0</v>
      </c>
      <c r="AR5876" t="n">
        <v>0</v>
      </c>
    </row>
    <row r="5877">
      <c r="A5877" t="inlineStr">
        <is>
          <t>850065870298</t>
        </is>
      </c>
      <c r="B5877" t="inlineStr">
        <is>
          <t>Phillips Wine &amp; Spirits - St. Paul</t>
        </is>
      </c>
      <c r="C5877" t="inlineStr">
        <is>
          <t>Rosemount</t>
        </is>
      </c>
      <c r="D5877" t="inlineStr">
        <is>
          <t>4pk 12oz can</t>
        </is>
      </c>
      <c r="E5877" t="inlineStr">
        <is>
          <t>Daizy's Cream Soda 10mg THC 4pk 12oz can</t>
        </is>
      </c>
      <c r="F5877" t="n">
        <v>6</v>
      </c>
      <c r="G5877" t="n">
        <v>10</v>
      </c>
      <c r="H5877" t="n">
        <v>131</v>
      </c>
      <c r="I5877" t="n">
        <v>1</v>
      </c>
      <c r="J5877" t="n">
        <v>0</v>
      </c>
      <c r="K5877" t="n">
        <v>0</v>
      </c>
      <c r="L5877">
        <f>G5877+K5877*F5877</f>
        <v/>
      </c>
      <c r="M5877">
        <f>IF(X5877&gt;0,L5877/(X5877*7/30),"")</f>
        <v/>
      </c>
      <c r="N5877">
        <f>IF(Y5877&gt;0,L5877/(Y5877*7/90),"")</f>
        <v/>
      </c>
      <c r="O5877" t="n">
        <v>65</v>
      </c>
      <c r="P5877">
        <f>K5877*O5877</f>
        <v/>
      </c>
      <c r="Q5877" t="inlineStr">
        <is>
          <t>THC</t>
        </is>
      </c>
      <c r="R5877" t="inlineStr">
        <is>
          <t>Beverages</t>
        </is>
      </c>
      <c r="S5877" t="inlineStr"/>
      <c r="T5877" t="inlineStr">
        <is>
          <t>1325310</t>
        </is>
      </c>
      <c r="U5877" t="n">
        <v>0</v>
      </c>
      <c r="V5877" t="n">
        <v>502</v>
      </c>
      <c r="W5877" t="n">
        <v>1</v>
      </c>
      <c r="X5877" t="n">
        <v>3</v>
      </c>
      <c r="Y5877" t="n">
        <v>15</v>
      </c>
      <c r="Z5877" t="n">
        <v>26</v>
      </c>
      <c r="AA5877" t="n">
        <v>26</v>
      </c>
      <c r="AB5877" t="n">
        <v>0</v>
      </c>
      <c r="AC5877" t="n">
        <v>9.025883842357576</v>
      </c>
      <c r="AD5877" t="n">
        <v>10.8333</v>
      </c>
      <c r="AE5877" t="n">
        <v>12.96</v>
      </c>
      <c r="AF5877" t="n">
        <v>38.88</v>
      </c>
      <c r="AG5877" t="n">
        <v>193.05</v>
      </c>
      <c r="AH5877" t="n">
        <v>343.15</v>
      </c>
      <c r="AI5877" t="n">
        <v>343.15</v>
      </c>
      <c r="AJ5877" t="n">
        <v>12.96</v>
      </c>
      <c r="AK5877" t="n">
        <v>12.96</v>
      </c>
      <c r="AL5877" t="n">
        <v>13.2076</v>
      </c>
      <c r="AM5877" t="n">
        <v>13.2076</v>
      </c>
      <c r="AN5877" t="n">
        <v>0</v>
      </c>
      <c r="AO5877" t="n">
        <v>5</v>
      </c>
      <c r="AP5877" t="inlineStr">
        <is>
          <t>Artisan Beer</t>
        </is>
      </c>
      <c r="AQ5877" t="n">
        <v>0</v>
      </c>
      <c r="AR5877" t="n">
        <v>0</v>
      </c>
    </row>
    <row r="5878">
      <c r="A5878" t="inlineStr">
        <is>
          <t>850072957074</t>
        </is>
      </c>
      <c r="B5878" t="inlineStr">
        <is>
          <t>Hohensteins, Inc.</t>
        </is>
      </c>
      <c r="C5878" t="inlineStr">
        <is>
          <t>Minnetonka</t>
        </is>
      </c>
      <c r="D5878" t="inlineStr">
        <is>
          <t>4pk 12oz can</t>
        </is>
      </c>
      <c r="E5878" t="inlineStr">
        <is>
          <t>Rythm Kush 10mg THC 4pk 12oz can</t>
        </is>
      </c>
      <c r="F5878" t="n">
        <v>6</v>
      </c>
      <c r="G5878" t="n">
        <v>10</v>
      </c>
      <c r="H5878" t="n">
        <v>163</v>
      </c>
      <c r="I5878" t="n">
        <v>0</v>
      </c>
      <c r="J5878" t="n">
        <v>0</v>
      </c>
      <c r="K5878" t="n">
        <v>0</v>
      </c>
      <c r="L5878">
        <f>G5878+K5878*F5878</f>
        <v/>
      </c>
      <c r="M5878">
        <f>IF(X5878&gt;0,L5878/(X5878*7/30),"")</f>
        <v/>
      </c>
      <c r="N5878">
        <f>IF(Y5878&gt;0,L5878/(Y5878*7/90),"")</f>
        <v/>
      </c>
      <c r="O5878" t="n">
        <v>67.2</v>
      </c>
      <c r="P5878">
        <f>K5878*O5878</f>
        <v/>
      </c>
      <c r="Q5878" t="inlineStr">
        <is>
          <t>THC</t>
        </is>
      </c>
      <c r="R5878" t="inlineStr">
        <is>
          <t>Beverages</t>
        </is>
      </c>
      <c r="S5878" t="inlineStr"/>
      <c r="T5878" t="inlineStr">
        <is>
          <t>48605</t>
        </is>
      </c>
      <c r="U5878" t="n">
        <v>0</v>
      </c>
      <c r="V5878" t="n">
        <v>536</v>
      </c>
      <c r="W5878" t="n">
        <v>0</v>
      </c>
      <c r="X5878" t="n">
        <v>2</v>
      </c>
      <c r="Y5878" t="n">
        <v>14</v>
      </c>
      <c r="Z5878" t="n">
        <v>14</v>
      </c>
      <c r="AA5878" t="n">
        <v>14</v>
      </c>
      <c r="AB5878" t="n">
        <v>0</v>
      </c>
      <c r="AC5878" t="n">
        <v>11.24723926356074</v>
      </c>
      <c r="AD5878" t="n">
        <v>11.2</v>
      </c>
      <c r="AE5878" t="n">
        <v>0</v>
      </c>
      <c r="AF5878" t="n">
        <v>27.98</v>
      </c>
      <c r="AG5878" t="n">
        <v>195.74</v>
      </c>
      <c r="AH5878" t="n">
        <v>195.74</v>
      </c>
      <c r="AI5878" t="n">
        <v>195.74</v>
      </c>
      <c r="AJ5878" t="n">
        <v>0</v>
      </c>
      <c r="AK5878" t="n">
        <v>13.99</v>
      </c>
      <c r="AL5878" t="n">
        <v>13.978</v>
      </c>
      <c r="AM5878" t="n">
        <v>13.978</v>
      </c>
      <c r="AN5878" t="n">
        <v>0</v>
      </c>
      <c r="AO5878" t="n">
        <v>3</v>
      </c>
      <c r="AP5878" t="inlineStr">
        <is>
          <t>Bernicks</t>
        </is>
      </c>
      <c r="AQ5878" t="n">
        <v>0</v>
      </c>
      <c r="AR5878" t="n">
        <v>0</v>
      </c>
    </row>
    <row r="5879">
      <c r="A5879" t="inlineStr">
        <is>
          <t>850075157488</t>
        </is>
      </c>
      <c r="B5879" t="inlineStr">
        <is>
          <t>Capitol Beverage Sales, L.P.</t>
        </is>
      </c>
      <c r="C5879" t="inlineStr">
        <is>
          <t>Bloomington</t>
        </is>
      </c>
      <c r="D5879" t="inlineStr">
        <is>
          <t>750ml</t>
        </is>
      </c>
      <c r="E5879" t="inlineStr">
        <is>
          <t>Plift Select Peach 83mg THC 750ml Btl</t>
        </is>
      </c>
      <c r="F5879" t="n">
        <v>6</v>
      </c>
      <c r="G5879" t="n">
        <v>10</v>
      </c>
      <c r="H5879" t="n">
        <v>146</v>
      </c>
      <c r="I5879" t="n">
        <v>0</v>
      </c>
      <c r="J5879" t="n">
        <v>0</v>
      </c>
      <c r="K5879" t="n">
        <v>0</v>
      </c>
      <c r="L5879">
        <f>G5879+K5879*F5879</f>
        <v/>
      </c>
      <c r="M5879">
        <f>IF(X5879&gt;0,L5879/(X5879*7/30),"")</f>
        <v/>
      </c>
      <c r="N5879">
        <f>IF(Y5879&gt;0,L5879/(Y5879*7/90),"")</f>
        <v/>
      </c>
      <c r="O5879" t="n">
        <v>80</v>
      </c>
      <c r="P5879">
        <f>K5879*O5879</f>
        <v/>
      </c>
      <c r="Q5879" t="inlineStr">
        <is>
          <t>THC</t>
        </is>
      </c>
      <c r="R5879" t="inlineStr">
        <is>
          <t>Beverages</t>
        </is>
      </c>
      <c r="S5879" t="inlineStr"/>
      <c r="T5879" t="inlineStr">
        <is>
          <t>19729</t>
        </is>
      </c>
      <c r="U5879" t="n">
        <v>0</v>
      </c>
      <c r="V5879" t="n">
        <v>298</v>
      </c>
      <c r="W5879" t="n">
        <v>2</v>
      </c>
      <c r="X5879" t="n">
        <v>3</v>
      </c>
      <c r="Y5879" t="n">
        <v>8</v>
      </c>
      <c r="Z5879" t="n">
        <v>8</v>
      </c>
      <c r="AA5879" t="n">
        <v>8</v>
      </c>
      <c r="AB5879" t="n">
        <v>0</v>
      </c>
      <c r="AC5879" t="n">
        <v>10.59360731332329</v>
      </c>
      <c r="AD5879" t="n">
        <v>13.3333</v>
      </c>
      <c r="AE5879" t="n">
        <v>37.92</v>
      </c>
      <c r="AF5879" t="n">
        <v>57.88</v>
      </c>
      <c r="AG5879" t="n">
        <v>159.14</v>
      </c>
      <c r="AH5879" t="n">
        <v>159.14</v>
      </c>
      <c r="AI5879" t="n">
        <v>159.14</v>
      </c>
      <c r="AJ5879" t="n">
        <v>18.96</v>
      </c>
      <c r="AK5879" t="n">
        <v>19.293333333</v>
      </c>
      <c r="AL5879" t="n">
        <v>19.8925</v>
      </c>
      <c r="AM5879" t="n">
        <v>19.8925</v>
      </c>
      <c r="AN5879" t="n">
        <v>0</v>
      </c>
      <c r="AO5879" t="n">
        <v>2</v>
      </c>
      <c r="AP5879" t="inlineStr"/>
      <c r="AQ5879" t="n">
        <v>0</v>
      </c>
      <c r="AR5879" t="n">
        <v>0</v>
      </c>
    </row>
    <row r="5880">
      <c r="A5880" t="inlineStr">
        <is>
          <t>850079194007</t>
        </is>
      </c>
      <c r="B5880" t="inlineStr">
        <is>
          <t>Wild State Cider</t>
        </is>
      </c>
      <c r="C5880" t="inlineStr">
        <is>
          <t>Cottage Grove</t>
        </is>
      </c>
      <c r="D5880" t="inlineStr">
        <is>
          <t>4pk 12oz can</t>
        </is>
      </c>
      <c r="E5880" t="inlineStr">
        <is>
          <t>Odder Mango Guava 10mg THC 4pk 12oz can</t>
        </is>
      </c>
      <c r="F5880" t="n">
        <v>6</v>
      </c>
      <c r="G5880" t="n">
        <v>10</v>
      </c>
      <c r="H5880" t="n">
        <v>375</v>
      </c>
      <c r="I5880" t="n">
        <v>7</v>
      </c>
      <c r="J5880" t="n">
        <v>0</v>
      </c>
      <c r="K5880" t="n">
        <v>0</v>
      </c>
      <c r="L5880">
        <f>G5880+K5880*F5880</f>
        <v/>
      </c>
      <c r="M5880">
        <f>IF(X5880&gt;0,L5880/(X5880*7/30),"")</f>
        <v/>
      </c>
      <c r="N5880">
        <f>IF(Y5880&gt;0,L5880/(Y5880*7/90),"")</f>
        <v/>
      </c>
      <c r="O5880" t="n">
        <v>40</v>
      </c>
      <c r="P5880">
        <f>K5880*O5880</f>
        <v/>
      </c>
      <c r="Q5880" t="inlineStr">
        <is>
          <t>THC</t>
        </is>
      </c>
      <c r="R5880" t="inlineStr">
        <is>
          <t>Beverages</t>
        </is>
      </c>
      <c r="S5880" t="inlineStr"/>
      <c r="T5880" t="inlineStr">
        <is>
          <t>850079194007</t>
        </is>
      </c>
      <c r="U5880" t="n">
        <v>0</v>
      </c>
      <c r="V5880" t="n">
        <v>773</v>
      </c>
      <c r="W5880" t="n">
        <v>0</v>
      </c>
      <c r="X5880" t="n">
        <v>2</v>
      </c>
      <c r="Y5880" t="n">
        <v>8</v>
      </c>
      <c r="Z5880" t="n">
        <v>16</v>
      </c>
      <c r="AA5880" t="n">
        <v>16</v>
      </c>
      <c r="AB5880" t="n">
        <v>0</v>
      </c>
      <c r="AC5880" t="n">
        <v>6.666698927999999</v>
      </c>
      <c r="AD5880" t="n">
        <v>6.6667</v>
      </c>
      <c r="AE5880" t="n">
        <v>0</v>
      </c>
      <c r="AF5880" t="n">
        <v>21.92</v>
      </c>
      <c r="AG5880" t="n">
        <v>85.76000000000002</v>
      </c>
      <c r="AH5880" t="n">
        <v>169.7500000000001</v>
      </c>
      <c r="AI5880" t="n">
        <v>169.7500000000001</v>
      </c>
      <c r="AJ5880" t="n">
        <v>0</v>
      </c>
      <c r="AK5880" t="n">
        <v>10.96</v>
      </c>
      <c r="AL5880" t="n">
        <v>10.609375</v>
      </c>
      <c r="AM5880" t="n">
        <v>10.609375</v>
      </c>
      <c r="AN5880" t="n">
        <v>0</v>
      </c>
      <c r="AO5880" t="n">
        <v>4</v>
      </c>
      <c r="AP5880" t="inlineStr"/>
      <c r="AQ5880" t="n">
        <v>0</v>
      </c>
      <c r="AR5880" t="n">
        <v>0</v>
      </c>
    </row>
    <row r="5881">
      <c r="A5881" t="inlineStr">
        <is>
          <t>850081233893</t>
        </is>
      </c>
      <c r="B5881" t="inlineStr">
        <is>
          <t>Capitol Beverage Sales, L.P.</t>
        </is>
      </c>
      <c r="C5881" t="inlineStr">
        <is>
          <t>Stillwater</t>
        </is>
      </c>
      <c r="D5881" t="inlineStr">
        <is>
          <t>4pk 12oz can</t>
        </is>
      </c>
      <c r="E5881" t="inlineStr">
        <is>
          <t>Layup Strawberry Lemonade 10mg THC 4pk 12oz can</t>
        </is>
      </c>
      <c r="F5881" t="n">
        <v>6</v>
      </c>
      <c r="G5881" t="n">
        <v>10</v>
      </c>
      <c r="H5881" t="n">
        <v>309</v>
      </c>
      <c r="I5881" t="n">
        <v>0</v>
      </c>
      <c r="J5881" t="n">
        <v>0</v>
      </c>
      <c r="K5881" t="n">
        <v>0</v>
      </c>
      <c r="L5881">
        <f>G5881+K5881*F5881</f>
        <v/>
      </c>
      <c r="M5881">
        <f>IF(X5881&gt;0,L5881/(X5881*7/30),"")</f>
        <v/>
      </c>
      <c r="N5881">
        <f>IF(Y5881&gt;0,L5881/(Y5881*7/90),"")</f>
        <v/>
      </c>
      <c r="O5881" t="n">
        <v>55</v>
      </c>
      <c r="P5881">
        <f>K5881*O5881</f>
        <v/>
      </c>
      <c r="Q5881" t="inlineStr">
        <is>
          <t>THC</t>
        </is>
      </c>
      <c r="R5881" t="inlineStr">
        <is>
          <t>Beverages</t>
        </is>
      </c>
      <c r="S5881" t="inlineStr">
        <is>
          <t>Tea/Lemonade</t>
        </is>
      </c>
      <c r="T5881" t="inlineStr">
        <is>
          <t>34413</t>
        </is>
      </c>
      <c r="U5881" t="n">
        <v>0</v>
      </c>
      <c r="V5881" t="n">
        <v>93</v>
      </c>
      <c r="W5881" t="n">
        <v>2</v>
      </c>
      <c r="X5881" t="n">
        <v>2</v>
      </c>
      <c r="Y5881" t="n">
        <v>2</v>
      </c>
      <c r="Z5881" t="n">
        <v>2</v>
      </c>
      <c r="AA5881" t="n">
        <v>2</v>
      </c>
      <c r="AB5881" t="n">
        <v>0</v>
      </c>
      <c r="AC5881" t="n">
        <v>9.166690075095145</v>
      </c>
      <c r="AD5881" t="n">
        <v>9.166700000000001</v>
      </c>
      <c r="AE5881" t="n">
        <v>27.92</v>
      </c>
      <c r="AF5881" t="n">
        <v>27.92</v>
      </c>
      <c r="AG5881" t="n">
        <v>27.92</v>
      </c>
      <c r="AH5881" t="n">
        <v>27.92</v>
      </c>
      <c r="AI5881" t="n">
        <v>27.92</v>
      </c>
      <c r="AJ5881" t="n">
        <v>13.96</v>
      </c>
      <c r="AK5881" t="n">
        <v>13.96</v>
      </c>
      <c r="AL5881" t="n">
        <v>13.96</v>
      </c>
      <c r="AM5881" t="n">
        <v>13.96</v>
      </c>
      <c r="AN5881" t="n">
        <v>0</v>
      </c>
      <c r="AO5881" t="n">
        <v>1</v>
      </c>
      <c r="AP5881" t="inlineStr">
        <is>
          <t>Capitol Beverage Sales, L.P.</t>
        </is>
      </c>
      <c r="AQ5881" t="n">
        <v>0</v>
      </c>
      <c r="AR5881" t="n">
        <v>0</v>
      </c>
    </row>
    <row r="5882">
      <c r="A5882" t="inlineStr">
        <is>
          <t>850081233954</t>
        </is>
      </c>
      <c r="B5882" t="inlineStr">
        <is>
          <t>Capitol Beverage Sales, L.P.</t>
        </is>
      </c>
      <c r="C5882" t="inlineStr">
        <is>
          <t>Bloomington</t>
        </is>
      </c>
      <c r="D5882" t="inlineStr">
        <is>
          <t>4pk 12oz can</t>
        </is>
      </c>
      <c r="E5882" t="inlineStr">
        <is>
          <t>Layup Peach Tea 10mg THC 4pk 12oz can</t>
        </is>
      </c>
      <c r="F5882" t="n">
        <v>6</v>
      </c>
      <c r="G5882" t="n">
        <v>10</v>
      </c>
      <c r="H5882" t="n">
        <v>183</v>
      </c>
      <c r="I5882" t="n">
        <v>0</v>
      </c>
      <c r="J5882" t="n">
        <v>0</v>
      </c>
      <c r="K5882" t="n">
        <v>0</v>
      </c>
      <c r="L5882">
        <f>G5882+K5882*F5882</f>
        <v/>
      </c>
      <c r="M5882">
        <f>IF(X5882&gt;0,L5882/(X5882*7/30),"")</f>
        <v/>
      </c>
      <c r="N5882">
        <f>IF(Y5882&gt;0,L5882/(Y5882*7/90),"")</f>
        <v/>
      </c>
      <c r="O5882" t="n">
        <v>55</v>
      </c>
      <c r="P5882">
        <f>K5882*O5882</f>
        <v/>
      </c>
      <c r="Q5882" t="inlineStr">
        <is>
          <t>THC</t>
        </is>
      </c>
      <c r="R5882" t="inlineStr">
        <is>
          <t>Beverages</t>
        </is>
      </c>
      <c r="S5882" t="inlineStr">
        <is>
          <t>Tea/Lemonade</t>
        </is>
      </c>
      <c r="T5882" t="inlineStr">
        <is>
          <t>34411</t>
        </is>
      </c>
      <c r="U5882" t="n">
        <v>0</v>
      </c>
      <c r="V5882" t="n">
        <v>37</v>
      </c>
      <c r="W5882" t="n">
        <v>0</v>
      </c>
      <c r="X5882" t="n">
        <v>2</v>
      </c>
      <c r="Y5882" t="n">
        <v>2</v>
      </c>
      <c r="Z5882" t="n">
        <v>2</v>
      </c>
      <c r="AA5882" t="n">
        <v>2</v>
      </c>
      <c r="AB5882" t="n">
        <v>0</v>
      </c>
      <c r="AC5882" t="n">
        <v>9.166666661680875</v>
      </c>
      <c r="AD5882" t="n">
        <v>9.166700000000001</v>
      </c>
      <c r="AE5882" t="n">
        <v>0</v>
      </c>
      <c r="AF5882" t="n">
        <v>26.46</v>
      </c>
      <c r="AG5882" t="n">
        <v>26.46</v>
      </c>
      <c r="AH5882" t="n">
        <v>26.46</v>
      </c>
      <c r="AI5882" t="n">
        <v>26.46</v>
      </c>
      <c r="AJ5882" t="n">
        <v>0</v>
      </c>
      <c r="AK5882" t="n">
        <v>13.23</v>
      </c>
      <c r="AL5882" t="n">
        <v>13.23</v>
      </c>
      <c r="AM5882" t="n">
        <v>13.23</v>
      </c>
      <c r="AN5882" t="n">
        <v>0</v>
      </c>
      <c r="AO5882" t="n">
        <v>0</v>
      </c>
      <c r="AP5882" t="inlineStr"/>
      <c r="AQ5882" t="n">
        <v>0</v>
      </c>
      <c r="AR5882" t="n">
        <v>0</v>
      </c>
    </row>
    <row r="5883">
      <c r="A5883" t="inlineStr">
        <is>
          <t>858106004169</t>
        </is>
      </c>
      <c r="B5883" t="inlineStr">
        <is>
          <t>Bent Paddle Brewing Co</t>
        </is>
      </c>
      <c r="C5883" t="inlineStr">
        <is>
          <t>Roseville</t>
        </is>
      </c>
      <c r="D5883" t="inlineStr">
        <is>
          <t>4pk 12oz can</t>
        </is>
      </c>
      <c r="E5883" t="inlineStr">
        <is>
          <t>Bent Paddle Puff Dragonfruit Pine 10mg THC 4pk 12oz can</t>
        </is>
      </c>
      <c r="F5883" t="n">
        <v>6</v>
      </c>
      <c r="G5883" t="n">
        <v>10</v>
      </c>
      <c r="H5883" t="n">
        <v>115</v>
      </c>
      <c r="I5883" t="n">
        <v>11</v>
      </c>
      <c r="J5883" t="n">
        <v>0</v>
      </c>
      <c r="K5883" t="n">
        <v>0</v>
      </c>
      <c r="L5883">
        <f>G5883+K5883*F5883</f>
        <v/>
      </c>
      <c r="M5883">
        <f>IF(X5883&gt;0,L5883/(X5883*7/30),"")</f>
        <v/>
      </c>
      <c r="N5883">
        <f>IF(Y5883&gt;0,L5883/(Y5883*7/90),"")</f>
        <v/>
      </c>
      <c r="O5883" t="n">
        <v>55</v>
      </c>
      <c r="P5883">
        <f>K5883*O5883</f>
        <v/>
      </c>
      <c r="Q5883" t="inlineStr">
        <is>
          <t>THC</t>
        </is>
      </c>
      <c r="R5883" t="inlineStr">
        <is>
          <t>Beverages</t>
        </is>
      </c>
      <c r="S5883" t="inlineStr"/>
      <c r="T5883" t="inlineStr"/>
      <c r="U5883" t="n">
        <v>0</v>
      </c>
      <c r="V5883" t="n">
        <v>317</v>
      </c>
      <c r="W5883" t="n">
        <v>2</v>
      </c>
      <c r="X5883" t="n">
        <v>3</v>
      </c>
      <c r="Y5883" t="n">
        <v>8</v>
      </c>
      <c r="Z5883" t="n">
        <v>30</v>
      </c>
      <c r="AA5883" t="n">
        <v>36</v>
      </c>
      <c r="AB5883" t="n">
        <v>1</v>
      </c>
      <c r="AC5883" t="n">
        <v>9.297101429308697</v>
      </c>
      <c r="AD5883" t="n">
        <v>9.166700000000001</v>
      </c>
      <c r="AE5883" t="n">
        <v>29.95</v>
      </c>
      <c r="AF5883" t="n">
        <v>43.91</v>
      </c>
      <c r="AG5883" t="n">
        <v>113.71</v>
      </c>
      <c r="AH5883" t="n">
        <v>443.9199999999998</v>
      </c>
      <c r="AI5883" t="n">
        <v>544.7799999999997</v>
      </c>
      <c r="AJ5883" t="n">
        <v>14.975</v>
      </c>
      <c r="AK5883" t="n">
        <v>14.636666666</v>
      </c>
      <c r="AL5883" t="n">
        <v>14.797333333</v>
      </c>
      <c r="AM5883" t="n">
        <v>14.723783783</v>
      </c>
      <c r="AN5883" t="n">
        <v>0</v>
      </c>
      <c r="AO5883" t="n">
        <v>0</v>
      </c>
      <c r="AP5883" t="inlineStr"/>
      <c r="AQ5883" t="n">
        <v>0.75</v>
      </c>
      <c r="AR5883" t="n">
        <v>0.6</v>
      </c>
    </row>
    <row r="5884">
      <c r="A5884" t="inlineStr">
        <is>
          <t>859990007410</t>
        </is>
      </c>
      <c r="B5884" t="inlineStr">
        <is>
          <t>Sociable Cider Werks</t>
        </is>
      </c>
      <c r="C5884" t="inlineStr">
        <is>
          <t>Rosemount</t>
        </is>
      </c>
      <c r="D5884" t="inlineStr">
        <is>
          <t>4pk 12oz can</t>
        </is>
      </c>
      <c r="E5884" t="inlineStr">
        <is>
          <t>Squoze Tropical Kush 10mg THC 4pk 12oz can</t>
        </is>
      </c>
      <c r="F5884" t="n">
        <v>6</v>
      </c>
      <c r="G5884" t="n">
        <v>10</v>
      </c>
      <c r="H5884" t="n">
        <v>112</v>
      </c>
      <c r="I5884" t="n">
        <v>5</v>
      </c>
      <c r="J5884" t="n">
        <v>0</v>
      </c>
      <c r="K5884" t="n">
        <v>0</v>
      </c>
      <c r="L5884">
        <f>G5884+K5884*F5884</f>
        <v/>
      </c>
      <c r="M5884">
        <f>IF(X5884&gt;0,L5884/(X5884*7/30),"")</f>
        <v/>
      </c>
      <c r="N5884">
        <f>IF(Y5884&gt;0,L5884/(Y5884*7/90),"")</f>
        <v/>
      </c>
      <c r="O5884" t="n">
        <v>52</v>
      </c>
      <c r="P5884">
        <f>K5884*O5884</f>
        <v/>
      </c>
      <c r="Q5884" t="inlineStr">
        <is>
          <t>THC</t>
        </is>
      </c>
      <c r="R5884" t="inlineStr">
        <is>
          <t>Beverages</t>
        </is>
      </c>
      <c r="S5884" t="inlineStr"/>
      <c r="T5884" t="inlineStr">
        <is>
          <t>859990007410</t>
        </is>
      </c>
      <c r="U5884" t="n">
        <v>0</v>
      </c>
      <c r="V5884" t="n">
        <v>230</v>
      </c>
      <c r="W5884" t="n">
        <v>1</v>
      </c>
      <c r="X5884" t="n">
        <v>2</v>
      </c>
      <c r="Y5884" t="n">
        <v>5</v>
      </c>
      <c r="Z5884" t="n">
        <v>12</v>
      </c>
      <c r="AA5884" t="n">
        <v>21</v>
      </c>
      <c r="AB5884" t="n">
        <v>3</v>
      </c>
      <c r="AC5884" t="n">
        <v>9.099761899424108</v>
      </c>
      <c r="AD5884" t="n">
        <v>8.666700000000001</v>
      </c>
      <c r="AE5884" t="n">
        <v>14.96</v>
      </c>
      <c r="AF5884" t="n">
        <v>29.92</v>
      </c>
      <c r="AG5884" t="n">
        <v>74.80000000000001</v>
      </c>
      <c r="AH5884" t="n">
        <v>179.5200000000001</v>
      </c>
      <c r="AI5884" t="n">
        <v>314.16</v>
      </c>
      <c r="AJ5884" t="n">
        <v>14.96</v>
      </c>
      <c r="AK5884" t="n">
        <v>14.96</v>
      </c>
      <c r="AL5884" t="n">
        <v>14.96</v>
      </c>
      <c r="AM5884" t="n">
        <v>14.96</v>
      </c>
      <c r="AN5884" t="n">
        <v>0</v>
      </c>
      <c r="AO5884" t="n">
        <v>0</v>
      </c>
      <c r="AP5884" t="inlineStr">
        <is>
          <t>Sociable Cider Werks</t>
        </is>
      </c>
      <c r="AQ5884" t="n">
        <v>2</v>
      </c>
      <c r="AR5884" t="n">
        <v>0.3077</v>
      </c>
    </row>
    <row r="5885">
      <c r="A5885" t="inlineStr">
        <is>
          <t>860002139616</t>
        </is>
      </c>
      <c r="B5885" t="inlineStr">
        <is>
          <t>Bellboy Corporation</t>
        </is>
      </c>
      <c r="C5885" t="inlineStr">
        <is>
          <t>Andover</t>
        </is>
      </c>
      <c r="D5885" t="inlineStr">
        <is>
          <t>4pk 12oz can</t>
        </is>
      </c>
      <c r="E5885" t="inlineStr">
        <is>
          <t>Artet Strawberry Basil Spritz 10mg THC 4pk 12oz can</t>
        </is>
      </c>
      <c r="F5885" t="n">
        <v>6</v>
      </c>
      <c r="G5885" t="n">
        <v>10</v>
      </c>
      <c r="H5885" t="n">
        <v>220</v>
      </c>
      <c r="I5885" t="n">
        <v>0</v>
      </c>
      <c r="J5885" t="n">
        <v>0</v>
      </c>
      <c r="K5885" t="n">
        <v>0</v>
      </c>
      <c r="L5885">
        <f>G5885+K5885*F5885</f>
        <v/>
      </c>
      <c r="M5885">
        <f>IF(X5885&gt;0,L5885/(X5885*7/30),"")</f>
        <v/>
      </c>
      <c r="N5885">
        <f>IF(Y5885&gt;0,L5885/(Y5885*7/90),"")</f>
        <v/>
      </c>
      <c r="O5885" t="n">
        <v>20.56</v>
      </c>
      <c r="P5885">
        <f>K5885*O5885</f>
        <v/>
      </c>
      <c r="Q5885" t="inlineStr">
        <is>
          <t>THC</t>
        </is>
      </c>
      <c r="R5885" t="inlineStr">
        <is>
          <t>Beverages</t>
        </is>
      </c>
      <c r="S5885" t="inlineStr"/>
      <c r="T5885" t="inlineStr">
        <is>
          <t>860005527038</t>
        </is>
      </c>
      <c r="U5885" t="n">
        <v>0</v>
      </c>
      <c r="V5885" t="n">
        <v>20</v>
      </c>
      <c r="W5885" t="n">
        <v>0</v>
      </c>
      <c r="X5885" t="n">
        <v>2</v>
      </c>
      <c r="Y5885" t="n">
        <v>2</v>
      </c>
      <c r="Z5885" t="n">
        <v>2</v>
      </c>
      <c r="AA5885" t="n">
        <v>2</v>
      </c>
      <c r="AB5885" t="n">
        <v>0</v>
      </c>
      <c r="AC5885" t="n">
        <v>3.427272724854546</v>
      </c>
      <c r="AD5885" t="n">
        <v>0</v>
      </c>
      <c r="AE5885" t="n">
        <v>0</v>
      </c>
      <c r="AF5885" t="n">
        <v>29.92</v>
      </c>
      <c r="AG5885" t="n">
        <v>29.92</v>
      </c>
      <c r="AH5885" t="n">
        <v>29.92</v>
      </c>
      <c r="AI5885" t="n">
        <v>29.92</v>
      </c>
      <c r="AJ5885" t="n">
        <v>0</v>
      </c>
      <c r="AK5885" t="n">
        <v>14.96</v>
      </c>
      <c r="AL5885" t="n">
        <v>14.96</v>
      </c>
      <c r="AM5885" t="n">
        <v>14.96</v>
      </c>
      <c r="AN5885" t="n">
        <v>0</v>
      </c>
      <c r="AO5885" t="n">
        <v>0</v>
      </c>
      <c r="AP5885" t="inlineStr">
        <is>
          <t>Bellboy Corporation</t>
        </is>
      </c>
      <c r="AQ5885" t="n">
        <v>0</v>
      </c>
      <c r="AR5885" t="n">
        <v>0</v>
      </c>
    </row>
    <row r="5886">
      <c r="A5886" t="inlineStr">
        <is>
          <t>860002139616</t>
        </is>
      </c>
      <c r="B5886" t="inlineStr">
        <is>
          <t>Bellboy Corporation</t>
        </is>
      </c>
      <c r="C5886" t="inlineStr">
        <is>
          <t>Cottage Grove</t>
        </is>
      </c>
      <c r="D5886" t="inlineStr">
        <is>
          <t>4pk 12oz can</t>
        </is>
      </c>
      <c r="E5886" t="inlineStr">
        <is>
          <t>Artet Strawberry Basil Spritz 10mg THC 4pk 12oz can</t>
        </is>
      </c>
      <c r="F5886" t="n">
        <v>6</v>
      </c>
      <c r="G5886" t="n">
        <v>10</v>
      </c>
      <c r="H5886" t="n">
        <v>220</v>
      </c>
      <c r="I5886" t="n">
        <v>0</v>
      </c>
      <c r="J5886" t="n">
        <v>0</v>
      </c>
      <c r="K5886" t="n">
        <v>0</v>
      </c>
      <c r="L5886">
        <f>G5886+K5886*F5886</f>
        <v/>
      </c>
      <c r="M5886">
        <f>IF(X5886&gt;0,L5886/(X5886*7/30),"")</f>
        <v/>
      </c>
      <c r="N5886">
        <f>IF(Y5886&gt;0,L5886/(Y5886*7/90),"")</f>
        <v/>
      </c>
      <c r="O5886" t="n">
        <v>20.56</v>
      </c>
      <c r="P5886">
        <f>K5886*O5886</f>
        <v/>
      </c>
      <c r="Q5886" t="inlineStr">
        <is>
          <t>THC</t>
        </is>
      </c>
      <c r="R5886" t="inlineStr">
        <is>
          <t>Beverages</t>
        </is>
      </c>
      <c r="S5886" t="inlineStr"/>
      <c r="T5886" t="inlineStr">
        <is>
          <t>860005527038</t>
        </is>
      </c>
      <c r="U5886" t="n">
        <v>0</v>
      </c>
      <c r="V5886" t="n">
        <v>20</v>
      </c>
      <c r="W5886" t="n">
        <v>0</v>
      </c>
      <c r="X5886" t="n">
        <v>2</v>
      </c>
      <c r="Y5886" t="n">
        <v>2</v>
      </c>
      <c r="Z5886" t="n">
        <v>2</v>
      </c>
      <c r="AA5886" t="n">
        <v>2</v>
      </c>
      <c r="AB5886" t="n">
        <v>0</v>
      </c>
      <c r="AC5886" t="n">
        <v>3.427272724854546</v>
      </c>
      <c r="AD5886" t="n">
        <v>0</v>
      </c>
      <c r="AE5886" t="n">
        <v>0</v>
      </c>
      <c r="AF5886" t="n">
        <v>27.92</v>
      </c>
      <c r="AG5886" t="n">
        <v>27.92</v>
      </c>
      <c r="AH5886" t="n">
        <v>27.92</v>
      </c>
      <c r="AI5886" t="n">
        <v>27.92</v>
      </c>
      <c r="AJ5886" t="n">
        <v>0</v>
      </c>
      <c r="AK5886" t="n">
        <v>13.96</v>
      </c>
      <c r="AL5886" t="n">
        <v>13.96</v>
      </c>
      <c r="AM5886" t="n">
        <v>13.96</v>
      </c>
      <c r="AN5886" t="n">
        <v>0</v>
      </c>
      <c r="AO5886" t="n">
        <v>0</v>
      </c>
      <c r="AP5886" t="inlineStr">
        <is>
          <t>Bellboy Corporation</t>
        </is>
      </c>
      <c r="AQ5886" t="n">
        <v>0</v>
      </c>
      <c r="AR5886" t="n">
        <v>0</v>
      </c>
    </row>
    <row r="5887">
      <c r="A5887" t="inlineStr">
        <is>
          <t>860002139616</t>
        </is>
      </c>
      <c r="B5887" t="inlineStr">
        <is>
          <t>Bellboy Corporation</t>
        </is>
      </c>
      <c r="C5887" t="inlineStr">
        <is>
          <t>Roseville</t>
        </is>
      </c>
      <c r="D5887" t="inlineStr">
        <is>
          <t>4pk 12oz can</t>
        </is>
      </c>
      <c r="E5887" t="inlineStr">
        <is>
          <t>Artet Strawberry Basil Spritz 10mg THC 4pk 12oz can</t>
        </is>
      </c>
      <c r="F5887" t="n">
        <v>6</v>
      </c>
      <c r="G5887" t="n">
        <v>10</v>
      </c>
      <c r="H5887" t="n">
        <v>220</v>
      </c>
      <c r="I5887" t="n">
        <v>0</v>
      </c>
      <c r="J5887" t="n">
        <v>0</v>
      </c>
      <c r="K5887" t="n">
        <v>0</v>
      </c>
      <c r="L5887">
        <f>G5887+K5887*F5887</f>
        <v/>
      </c>
      <c r="M5887">
        <f>IF(X5887&gt;0,L5887/(X5887*7/30),"")</f>
        <v/>
      </c>
      <c r="N5887">
        <f>IF(Y5887&gt;0,L5887/(Y5887*7/90),"")</f>
        <v/>
      </c>
      <c r="O5887" t="n">
        <v>20.56</v>
      </c>
      <c r="P5887">
        <f>K5887*O5887</f>
        <v/>
      </c>
      <c r="Q5887" t="inlineStr">
        <is>
          <t>THC</t>
        </is>
      </c>
      <c r="R5887" t="inlineStr">
        <is>
          <t>Beverages</t>
        </is>
      </c>
      <c r="S5887" t="inlineStr"/>
      <c r="T5887" t="inlineStr">
        <is>
          <t>860005527038</t>
        </is>
      </c>
      <c r="U5887" t="n">
        <v>0</v>
      </c>
      <c r="V5887" t="n">
        <v>20</v>
      </c>
      <c r="W5887" t="n">
        <v>0</v>
      </c>
      <c r="X5887" t="n">
        <v>2</v>
      </c>
      <c r="Y5887" t="n">
        <v>2</v>
      </c>
      <c r="Z5887" t="n">
        <v>2</v>
      </c>
      <c r="AA5887" t="n">
        <v>2</v>
      </c>
      <c r="AB5887" t="n">
        <v>0</v>
      </c>
      <c r="AC5887" t="n">
        <v>3.427272724854546</v>
      </c>
      <c r="AD5887" t="n">
        <v>0</v>
      </c>
      <c r="AE5887" t="n">
        <v>0</v>
      </c>
      <c r="AF5887" t="n">
        <v>27.92</v>
      </c>
      <c r="AG5887" t="n">
        <v>27.92</v>
      </c>
      <c r="AH5887" t="n">
        <v>27.92</v>
      </c>
      <c r="AI5887" t="n">
        <v>27.92</v>
      </c>
      <c r="AJ5887" t="n">
        <v>0</v>
      </c>
      <c r="AK5887" t="n">
        <v>13.96</v>
      </c>
      <c r="AL5887" t="n">
        <v>13.96</v>
      </c>
      <c r="AM5887" t="n">
        <v>13.96</v>
      </c>
      <c r="AN5887" t="n">
        <v>0</v>
      </c>
      <c r="AO5887" t="n">
        <v>0</v>
      </c>
      <c r="AP5887" t="inlineStr">
        <is>
          <t>Bellboy Corporation</t>
        </is>
      </c>
      <c r="AQ5887" t="n">
        <v>0</v>
      </c>
      <c r="AR5887" t="n">
        <v>0</v>
      </c>
    </row>
    <row r="5888">
      <c r="A5888" t="inlineStr">
        <is>
          <t>860002139654</t>
        </is>
      </c>
      <c r="B5888" t="inlineStr">
        <is>
          <t>Bellboy Corporation</t>
        </is>
      </c>
      <c r="C5888" t="inlineStr">
        <is>
          <t>Cottage Grove</t>
        </is>
      </c>
      <c r="D5888" t="inlineStr">
        <is>
          <t>4pk 12oz can</t>
        </is>
      </c>
      <c r="E5888" t="inlineStr">
        <is>
          <t>Artet Mango Ginger Spritz 10mg THC 4pk 12oz can</t>
        </is>
      </c>
      <c r="F5888" t="n">
        <v>6</v>
      </c>
      <c r="G5888" t="n">
        <v>10</v>
      </c>
      <c r="H5888" t="n">
        <v>223</v>
      </c>
      <c r="I5888" t="n">
        <v>0</v>
      </c>
      <c r="J5888" t="n">
        <v>0</v>
      </c>
      <c r="K5888" t="n">
        <v>0</v>
      </c>
      <c r="L5888">
        <f>G5888+K5888*F5888</f>
        <v/>
      </c>
      <c r="M5888">
        <f>IF(X5888&gt;0,L5888/(X5888*7/30),"")</f>
        <v/>
      </c>
      <c r="N5888">
        <f>IF(Y5888&gt;0,L5888/(Y5888*7/90),"")</f>
        <v/>
      </c>
      <c r="O5888" t="n">
        <v>20.29</v>
      </c>
      <c r="P5888">
        <f>K5888*O5888</f>
        <v/>
      </c>
      <c r="Q5888" t="inlineStr">
        <is>
          <t>THC</t>
        </is>
      </c>
      <c r="R5888" t="inlineStr">
        <is>
          <t>Beverages</t>
        </is>
      </c>
      <c r="S5888" t="inlineStr"/>
      <c r="T5888" t="inlineStr">
        <is>
          <t>860014426940</t>
        </is>
      </c>
      <c r="U5888" t="n">
        <v>0</v>
      </c>
      <c r="V5888" t="n">
        <v>17</v>
      </c>
      <c r="W5888" t="n">
        <v>1</v>
      </c>
      <c r="X5888" t="n">
        <v>2</v>
      </c>
      <c r="Y5888" t="n">
        <v>2</v>
      </c>
      <c r="Z5888" t="n">
        <v>2</v>
      </c>
      <c r="AA5888" t="n">
        <v>2</v>
      </c>
      <c r="AB5888" t="n">
        <v>0</v>
      </c>
      <c r="AC5888" t="n">
        <v>3.381165916896861</v>
      </c>
      <c r="AD5888" t="n">
        <v>0</v>
      </c>
      <c r="AE5888" t="n">
        <v>14.96</v>
      </c>
      <c r="AF5888" t="n">
        <v>32.45</v>
      </c>
      <c r="AG5888" t="n">
        <v>32.45</v>
      </c>
      <c r="AH5888" t="n">
        <v>32.45</v>
      </c>
      <c r="AI5888" t="n">
        <v>32.45</v>
      </c>
      <c r="AJ5888" t="n">
        <v>14.96</v>
      </c>
      <c r="AK5888" t="n">
        <v>16.225</v>
      </c>
      <c r="AL5888" t="n">
        <v>16.225</v>
      </c>
      <c r="AM5888" t="n">
        <v>16.225</v>
      </c>
      <c r="AN5888" t="n">
        <v>0</v>
      </c>
      <c r="AO5888" t="n">
        <v>0</v>
      </c>
      <c r="AP5888" t="inlineStr">
        <is>
          <t>Bellboy Corporation</t>
        </is>
      </c>
      <c r="AQ5888" t="n">
        <v>0</v>
      </c>
      <c r="AR5888" t="n">
        <v>0</v>
      </c>
    </row>
    <row r="5889">
      <c r="A5889" t="inlineStr">
        <is>
          <t>860002139654</t>
        </is>
      </c>
      <c r="B5889" t="inlineStr">
        <is>
          <t>Bellboy Corporation</t>
        </is>
      </c>
      <c r="C5889" t="inlineStr">
        <is>
          <t>Roseville</t>
        </is>
      </c>
      <c r="D5889" t="inlineStr">
        <is>
          <t>4pk 12oz can</t>
        </is>
      </c>
      <c r="E5889" t="inlineStr">
        <is>
          <t>Artet Mango Ginger Spritz 10mg THC 4pk 12oz can</t>
        </is>
      </c>
      <c r="F5889" t="n">
        <v>6</v>
      </c>
      <c r="G5889" t="n">
        <v>10</v>
      </c>
      <c r="H5889" t="n">
        <v>223</v>
      </c>
      <c r="I5889" t="n">
        <v>0</v>
      </c>
      <c r="J5889" t="n">
        <v>0</v>
      </c>
      <c r="K5889" t="n">
        <v>0</v>
      </c>
      <c r="L5889">
        <f>G5889+K5889*F5889</f>
        <v/>
      </c>
      <c r="M5889">
        <f>IF(X5889&gt;0,L5889/(X5889*7/30),"")</f>
        <v/>
      </c>
      <c r="N5889">
        <f>IF(Y5889&gt;0,L5889/(Y5889*7/90),"")</f>
        <v/>
      </c>
      <c r="O5889" t="n">
        <v>20.29</v>
      </c>
      <c r="P5889">
        <f>K5889*O5889</f>
        <v/>
      </c>
      <c r="Q5889" t="inlineStr">
        <is>
          <t>THC</t>
        </is>
      </c>
      <c r="R5889" t="inlineStr">
        <is>
          <t>Beverages</t>
        </is>
      </c>
      <c r="S5889" t="inlineStr"/>
      <c r="T5889" t="inlineStr">
        <is>
          <t>860014426940</t>
        </is>
      </c>
      <c r="U5889" t="n">
        <v>0</v>
      </c>
      <c r="V5889" t="n">
        <v>17</v>
      </c>
      <c r="W5889" t="n">
        <v>1</v>
      </c>
      <c r="X5889" t="n">
        <v>2</v>
      </c>
      <c r="Y5889" t="n">
        <v>2</v>
      </c>
      <c r="Z5889" t="n">
        <v>2</v>
      </c>
      <c r="AA5889" t="n">
        <v>2</v>
      </c>
      <c r="AB5889" t="n">
        <v>0</v>
      </c>
      <c r="AC5889" t="n">
        <v>3.381165916896861</v>
      </c>
      <c r="AD5889" t="n">
        <v>0</v>
      </c>
      <c r="AE5889" t="n">
        <v>14.96</v>
      </c>
      <c r="AF5889" t="n">
        <v>28.92</v>
      </c>
      <c r="AG5889" t="n">
        <v>28.92</v>
      </c>
      <c r="AH5889" t="n">
        <v>28.92</v>
      </c>
      <c r="AI5889" t="n">
        <v>28.92</v>
      </c>
      <c r="AJ5889" t="n">
        <v>14.96</v>
      </c>
      <c r="AK5889" t="n">
        <v>14.46</v>
      </c>
      <c r="AL5889" t="n">
        <v>14.46</v>
      </c>
      <c r="AM5889" t="n">
        <v>14.46</v>
      </c>
      <c r="AN5889" t="n">
        <v>0</v>
      </c>
      <c r="AO5889" t="n">
        <v>0</v>
      </c>
      <c r="AP5889" t="inlineStr">
        <is>
          <t>Bellboy Corporation</t>
        </is>
      </c>
      <c r="AQ5889" t="n">
        <v>0</v>
      </c>
      <c r="AR5889" t="n">
        <v>0</v>
      </c>
    </row>
    <row r="5890">
      <c r="A5890" t="inlineStr">
        <is>
          <t>860002139692</t>
        </is>
      </c>
      <c r="B5890" t="inlineStr">
        <is>
          <t>Bellboy Corporation</t>
        </is>
      </c>
      <c r="C5890" t="inlineStr">
        <is>
          <t>Vadnais Heights</t>
        </is>
      </c>
      <c r="D5890" t="inlineStr">
        <is>
          <t>4pk 12oz can</t>
        </is>
      </c>
      <c r="E5890" t="inlineStr">
        <is>
          <t>Artet Grapefruit Rosemary Spritz 10mg THC 4pk 12oz can</t>
        </is>
      </c>
      <c r="F5890" t="n">
        <v>6</v>
      </c>
      <c r="G5890" t="n">
        <v>10</v>
      </c>
      <c r="H5890" t="n">
        <v>226</v>
      </c>
      <c r="I5890" t="n">
        <v>0</v>
      </c>
      <c r="J5890" t="n">
        <v>0</v>
      </c>
      <c r="K5890" t="n">
        <v>0</v>
      </c>
      <c r="L5890">
        <f>G5890+K5890*F5890</f>
        <v/>
      </c>
      <c r="M5890">
        <f>IF(X5890&gt;0,L5890/(X5890*7/30),"")</f>
        <v/>
      </c>
      <c r="N5890">
        <f>IF(Y5890&gt;0,L5890/(Y5890*7/90),"")</f>
        <v/>
      </c>
      <c r="O5890" t="n">
        <v>20.02</v>
      </c>
      <c r="P5890">
        <f>K5890*O5890</f>
        <v/>
      </c>
      <c r="Q5890" t="inlineStr">
        <is>
          <t>THC</t>
        </is>
      </c>
      <c r="R5890" t="inlineStr">
        <is>
          <t>Beverages</t>
        </is>
      </c>
      <c r="S5890" t="inlineStr"/>
      <c r="T5890" t="inlineStr">
        <is>
          <t>860002139647</t>
        </is>
      </c>
      <c r="U5890" t="n">
        <v>0</v>
      </c>
      <c r="V5890" t="n">
        <v>16</v>
      </c>
      <c r="W5890" t="n">
        <v>0</v>
      </c>
      <c r="X5890" t="n">
        <v>2</v>
      </c>
      <c r="Y5890" t="n">
        <v>2</v>
      </c>
      <c r="Z5890" t="n">
        <v>2</v>
      </c>
      <c r="AA5890" t="n">
        <v>2</v>
      </c>
      <c r="AB5890" t="n">
        <v>0</v>
      </c>
      <c r="AC5890" t="n">
        <v>3.336283183486725</v>
      </c>
      <c r="AD5890" t="n">
        <v>0</v>
      </c>
      <c r="AE5890" t="n">
        <v>0</v>
      </c>
      <c r="AF5890" t="n">
        <v>29.92</v>
      </c>
      <c r="AG5890" t="n">
        <v>29.92</v>
      </c>
      <c r="AH5890" t="n">
        <v>29.92</v>
      </c>
      <c r="AI5890" t="n">
        <v>29.92</v>
      </c>
      <c r="AJ5890" t="n">
        <v>0</v>
      </c>
      <c r="AK5890" t="n">
        <v>14.96</v>
      </c>
      <c r="AL5890" t="n">
        <v>14.96</v>
      </c>
      <c r="AM5890" t="n">
        <v>14.96</v>
      </c>
      <c r="AN5890" t="n">
        <v>0</v>
      </c>
      <c r="AO5890" t="n">
        <v>0</v>
      </c>
      <c r="AP5890" t="inlineStr">
        <is>
          <t>Bellboy Corporation</t>
        </is>
      </c>
      <c r="AQ5890" t="n">
        <v>0</v>
      </c>
      <c r="AR5890" t="n">
        <v>0</v>
      </c>
    </row>
    <row r="5891">
      <c r="A5891" t="inlineStr">
        <is>
          <t>860002977201</t>
        </is>
      </c>
      <c r="B5891" t="inlineStr">
        <is>
          <t>NOR North Brands LLC</t>
        </is>
      </c>
      <c r="C5891" t="inlineStr">
        <is>
          <t>Andover</t>
        </is>
      </c>
      <c r="D5891" t="inlineStr">
        <is>
          <t>750ml</t>
        </is>
      </c>
      <c r="E5891" t="inlineStr">
        <is>
          <t>North Canna Citrus Lime 750ml 5mg THC 10mg CBD</t>
        </is>
      </c>
      <c r="F5891" t="n">
        <v>6</v>
      </c>
      <c r="G5891" t="n">
        <v>10</v>
      </c>
      <c r="H5891" t="n">
        <v>-24</v>
      </c>
      <c r="I5891" t="n">
        <v>0</v>
      </c>
      <c r="J5891" t="n">
        <v>0</v>
      </c>
      <c r="K5891" t="n">
        <v>0</v>
      </c>
      <c r="L5891">
        <f>G5891+K5891*F5891</f>
        <v/>
      </c>
      <c r="M5891">
        <f>IF(X5891&gt;0,L5891/(X5891*7/30),"")</f>
        <v/>
      </c>
      <c r="N5891">
        <f>IF(Y5891&gt;0,L5891/(Y5891*7/90),"")</f>
        <v/>
      </c>
      <c r="O5891" t="n">
        <v>102</v>
      </c>
      <c r="P5891">
        <f>K5891*O5891</f>
        <v/>
      </c>
      <c r="Q5891" t="inlineStr">
        <is>
          <t>THC</t>
        </is>
      </c>
      <c r="R5891" t="inlineStr">
        <is>
          <t>Beverages</t>
        </is>
      </c>
      <c r="S5891" t="inlineStr"/>
      <c r="T5891" t="inlineStr">
        <is>
          <t>860002977201</t>
        </is>
      </c>
      <c r="U5891" t="n">
        <v>0</v>
      </c>
      <c r="V5891" t="n">
        <v>9</v>
      </c>
      <c r="W5891" t="n">
        <v>2</v>
      </c>
      <c r="X5891" t="n">
        <v>2</v>
      </c>
      <c r="Y5891" t="n">
        <v>2</v>
      </c>
      <c r="Z5891" t="n">
        <v>2</v>
      </c>
      <c r="AA5891" t="n">
        <v>2</v>
      </c>
      <c r="AB5891" t="n">
        <v>0</v>
      </c>
      <c r="AC5891" t="n">
        <v>17</v>
      </c>
      <c r="AD5891" t="n">
        <v>17</v>
      </c>
      <c r="AE5891" t="n">
        <v>52.55</v>
      </c>
      <c r="AF5891" t="n">
        <v>52.55</v>
      </c>
      <c r="AG5891" t="n">
        <v>52.55</v>
      </c>
      <c r="AH5891" t="n">
        <v>52.55</v>
      </c>
      <c r="AI5891" t="n">
        <v>52.55</v>
      </c>
      <c r="AJ5891" t="n">
        <v>26.275</v>
      </c>
      <c r="AK5891" t="n">
        <v>26.275</v>
      </c>
      <c r="AL5891" t="n">
        <v>26.275</v>
      </c>
      <c r="AM5891" t="n">
        <v>26.275</v>
      </c>
      <c r="AN5891" t="n">
        <v>1</v>
      </c>
      <c r="AO5891" t="n">
        <v>3</v>
      </c>
      <c r="AP5891" t="inlineStr"/>
      <c r="AQ5891" t="n">
        <v>0</v>
      </c>
      <c r="AR5891" t="n">
        <v>0</v>
      </c>
    </row>
    <row r="5892">
      <c r="A5892" t="inlineStr">
        <is>
          <t>860002977201</t>
        </is>
      </c>
      <c r="B5892" t="inlineStr">
        <is>
          <t>NOR North Brands LLC</t>
        </is>
      </c>
      <c r="C5892" t="inlineStr">
        <is>
          <t>Roseville</t>
        </is>
      </c>
      <c r="D5892" t="inlineStr">
        <is>
          <t>750ml</t>
        </is>
      </c>
      <c r="E5892" t="inlineStr">
        <is>
          <t>North Canna Citrus Lime 750ml 5mg THC 10mg CBD</t>
        </is>
      </c>
      <c r="F5892" t="n">
        <v>6</v>
      </c>
      <c r="G5892" t="n">
        <v>10</v>
      </c>
      <c r="H5892" t="n">
        <v>-24</v>
      </c>
      <c r="I5892" t="n">
        <v>0</v>
      </c>
      <c r="J5892" t="n">
        <v>0</v>
      </c>
      <c r="K5892" t="n">
        <v>0</v>
      </c>
      <c r="L5892">
        <f>G5892+K5892*F5892</f>
        <v/>
      </c>
      <c r="M5892">
        <f>IF(X5892&gt;0,L5892/(X5892*7/30),"")</f>
        <v/>
      </c>
      <c r="N5892">
        <f>IF(Y5892&gt;0,L5892/(Y5892*7/90),"")</f>
        <v/>
      </c>
      <c r="O5892" t="n">
        <v>102</v>
      </c>
      <c r="P5892">
        <f>K5892*O5892</f>
        <v/>
      </c>
      <c r="Q5892" t="inlineStr">
        <is>
          <t>THC</t>
        </is>
      </c>
      <c r="R5892" t="inlineStr">
        <is>
          <t>Beverages</t>
        </is>
      </c>
      <c r="S5892" t="inlineStr"/>
      <c r="T5892" t="inlineStr">
        <is>
          <t>860002977201</t>
        </is>
      </c>
      <c r="U5892" t="n">
        <v>0</v>
      </c>
      <c r="V5892" t="n">
        <v>9</v>
      </c>
      <c r="W5892" t="n">
        <v>2</v>
      </c>
      <c r="X5892" t="n">
        <v>2</v>
      </c>
      <c r="Y5892" t="n">
        <v>2</v>
      </c>
      <c r="Z5892" t="n">
        <v>2</v>
      </c>
      <c r="AA5892" t="n">
        <v>2</v>
      </c>
      <c r="AB5892" t="n">
        <v>0</v>
      </c>
      <c r="AC5892" t="n">
        <v>17</v>
      </c>
      <c r="AD5892" t="n">
        <v>17</v>
      </c>
      <c r="AE5892" t="n">
        <v>53.92</v>
      </c>
      <c r="AF5892" t="n">
        <v>53.92</v>
      </c>
      <c r="AG5892" t="n">
        <v>53.92</v>
      </c>
      <c r="AH5892" t="n">
        <v>53.92</v>
      </c>
      <c r="AI5892" t="n">
        <v>53.92</v>
      </c>
      <c r="AJ5892" t="n">
        <v>26.96</v>
      </c>
      <c r="AK5892" t="n">
        <v>26.96</v>
      </c>
      <c r="AL5892" t="n">
        <v>26.96</v>
      </c>
      <c r="AM5892" t="n">
        <v>26.96</v>
      </c>
      <c r="AN5892" t="n">
        <v>1</v>
      </c>
      <c r="AO5892" t="n">
        <v>3</v>
      </c>
      <c r="AP5892" t="inlineStr"/>
      <c r="AQ5892" t="n">
        <v>0</v>
      </c>
      <c r="AR5892" t="n">
        <v>0</v>
      </c>
    </row>
    <row r="5893">
      <c r="A5893" t="inlineStr">
        <is>
          <t>860005527021</t>
        </is>
      </c>
      <c r="B5893" t="inlineStr">
        <is>
          <t>Get Chai</t>
        </is>
      </c>
      <c r="C5893" t="inlineStr">
        <is>
          <t>Roseville</t>
        </is>
      </c>
      <c r="D5893" t="inlineStr">
        <is>
          <t>4pk 8oz can</t>
        </is>
      </c>
      <c r="E5893" t="inlineStr">
        <is>
          <t>Artet Mango Ginger Spritz 5mg THC 4pk 8oz can</t>
        </is>
      </c>
      <c r="F5893" t="n">
        <v>6</v>
      </c>
      <c r="G5893" t="n">
        <v>10</v>
      </c>
      <c r="H5893" t="n">
        <v>215</v>
      </c>
      <c r="I5893" t="n">
        <v>6</v>
      </c>
      <c r="J5893" t="n">
        <v>0</v>
      </c>
      <c r="K5893" t="n">
        <v>0</v>
      </c>
      <c r="L5893">
        <f>G5893+K5893*F5893</f>
        <v/>
      </c>
      <c r="M5893">
        <f>IF(X5893&gt;0,L5893/(X5893*7/30),"")</f>
        <v/>
      </c>
      <c r="N5893">
        <f>IF(Y5893&gt;0,L5893/(Y5893*7/90),"")</f>
        <v/>
      </c>
      <c r="O5893" t="n">
        <v>53</v>
      </c>
      <c r="P5893">
        <f>K5893*O5893</f>
        <v/>
      </c>
      <c r="Q5893" t="inlineStr">
        <is>
          <t>THC</t>
        </is>
      </c>
      <c r="R5893" t="inlineStr">
        <is>
          <t>Beverages</t>
        </is>
      </c>
      <c r="S5893" t="inlineStr"/>
      <c r="T5893" t="inlineStr">
        <is>
          <t>860005527021</t>
        </is>
      </c>
      <c r="U5893" t="n">
        <v>0</v>
      </c>
      <c r="V5893" t="n">
        <v>273</v>
      </c>
      <c r="W5893" t="n">
        <v>1</v>
      </c>
      <c r="X5893" t="n">
        <v>3</v>
      </c>
      <c r="Y5893" t="n">
        <v>11</v>
      </c>
      <c r="Z5893" t="n">
        <v>39</v>
      </c>
      <c r="AA5893" t="n">
        <v>44</v>
      </c>
      <c r="AB5893" t="n">
        <v>3</v>
      </c>
      <c r="AC5893" t="n">
        <v>8.833332404869767</v>
      </c>
      <c r="AD5893" t="n">
        <v>8.833299999999999</v>
      </c>
      <c r="AE5893" t="n">
        <v>13.96</v>
      </c>
      <c r="AF5893" t="n">
        <v>41.88</v>
      </c>
      <c r="AG5893" t="n">
        <v>153.5600000000001</v>
      </c>
      <c r="AH5893" t="n">
        <v>542.4799999999999</v>
      </c>
      <c r="AI5893" t="n">
        <v>605.5600000000001</v>
      </c>
      <c r="AJ5893" t="n">
        <v>13.96</v>
      </c>
      <c r="AK5893" t="n">
        <v>13.96</v>
      </c>
      <c r="AL5893" t="n">
        <v>13.909743589</v>
      </c>
      <c r="AM5893" t="n">
        <v>13.762727272</v>
      </c>
      <c r="AN5893" t="n">
        <v>0</v>
      </c>
      <c r="AO5893" t="n">
        <v>0</v>
      </c>
      <c r="AP5893" t="inlineStr">
        <is>
          <t>Artet LLC</t>
        </is>
      </c>
      <c r="AQ5893" t="n">
        <v>3</v>
      </c>
      <c r="AR5893" t="n">
        <v>1.5714</v>
      </c>
    </row>
    <row r="5894">
      <c r="A5894" t="inlineStr">
        <is>
          <t>860005527021</t>
        </is>
      </c>
      <c r="B5894" t="inlineStr">
        <is>
          <t>Get Chai</t>
        </is>
      </c>
      <c r="C5894" t="inlineStr">
        <is>
          <t>St. Louis Park</t>
        </is>
      </c>
      <c r="D5894" t="inlineStr">
        <is>
          <t>4pk 8oz can</t>
        </is>
      </c>
      <c r="E5894" t="inlineStr">
        <is>
          <t>Artet Mango Ginger Spritz 5mg THC 4pk 8oz can</t>
        </is>
      </c>
      <c r="F5894" t="n">
        <v>6</v>
      </c>
      <c r="G5894" t="n">
        <v>10</v>
      </c>
      <c r="H5894" t="n">
        <v>215</v>
      </c>
      <c r="I5894" t="n">
        <v>9</v>
      </c>
      <c r="J5894" t="n">
        <v>0</v>
      </c>
      <c r="K5894" t="n">
        <v>0</v>
      </c>
      <c r="L5894">
        <f>G5894+K5894*F5894</f>
        <v/>
      </c>
      <c r="M5894">
        <f>IF(X5894&gt;0,L5894/(X5894*7/30),"")</f>
        <v/>
      </c>
      <c r="N5894">
        <f>IF(Y5894&gt;0,L5894/(Y5894*7/90),"")</f>
        <v/>
      </c>
      <c r="O5894" t="n">
        <v>53</v>
      </c>
      <c r="P5894">
        <f>K5894*O5894</f>
        <v/>
      </c>
      <c r="Q5894" t="inlineStr">
        <is>
          <t>THC</t>
        </is>
      </c>
      <c r="R5894" t="inlineStr">
        <is>
          <t>Beverages</t>
        </is>
      </c>
      <c r="S5894" t="inlineStr"/>
      <c r="T5894" t="inlineStr">
        <is>
          <t>860005527021</t>
        </is>
      </c>
      <c r="U5894" t="n">
        <v>0</v>
      </c>
      <c r="V5894" t="n">
        <v>273</v>
      </c>
      <c r="W5894" t="n">
        <v>0</v>
      </c>
      <c r="X5894" t="n">
        <v>3</v>
      </c>
      <c r="Y5894" t="n">
        <v>10</v>
      </c>
      <c r="Z5894" t="n">
        <v>26</v>
      </c>
      <c r="AA5894" t="n">
        <v>37</v>
      </c>
      <c r="AB5894" t="n">
        <v>4</v>
      </c>
      <c r="AC5894" t="n">
        <v>8.833332404869767</v>
      </c>
      <c r="AD5894" t="n">
        <v>8.833299999999999</v>
      </c>
      <c r="AE5894" t="n">
        <v>0</v>
      </c>
      <c r="AF5894" t="n">
        <v>41.88</v>
      </c>
      <c r="AG5894" t="n">
        <v>139.6000000000001</v>
      </c>
      <c r="AH5894" t="n">
        <v>362.8199999999999</v>
      </c>
      <c r="AI5894" t="n">
        <v>507.9399999999997</v>
      </c>
      <c r="AJ5894" t="n">
        <v>0</v>
      </c>
      <c r="AK5894" t="n">
        <v>13.96</v>
      </c>
      <c r="AL5894" t="n">
        <v>13.954615384</v>
      </c>
      <c r="AM5894" t="n">
        <v>13.728108108</v>
      </c>
      <c r="AN5894" t="n">
        <v>0</v>
      </c>
      <c r="AO5894" t="n">
        <v>0</v>
      </c>
      <c r="AP5894" t="inlineStr">
        <is>
          <t>Artet LLC</t>
        </is>
      </c>
      <c r="AQ5894" t="n">
        <v>0</v>
      </c>
      <c r="AR5894" t="n">
        <v>0</v>
      </c>
    </row>
    <row r="5895">
      <c r="A5895" t="inlineStr">
        <is>
          <t>860005527052</t>
        </is>
      </c>
      <c r="B5895" t="inlineStr">
        <is>
          <t>Bellboy Corporation</t>
        </is>
      </c>
      <c r="C5895" t="inlineStr">
        <is>
          <t>Minneapolis</t>
        </is>
      </c>
      <c r="D5895" t="inlineStr">
        <is>
          <t>750ml</t>
        </is>
      </c>
      <c r="E5895" t="inlineStr">
        <is>
          <t>Artet 75mg THC Apertif 750ml</t>
        </is>
      </c>
      <c r="F5895" t="n">
        <v>6</v>
      </c>
      <c r="G5895" t="n">
        <v>10</v>
      </c>
      <c r="H5895" t="n">
        <v>240</v>
      </c>
      <c r="I5895" t="n">
        <v>0</v>
      </c>
      <c r="J5895" t="n">
        <v>0</v>
      </c>
      <c r="K5895" t="n">
        <v>0</v>
      </c>
      <c r="L5895">
        <f>G5895+K5895*F5895</f>
        <v/>
      </c>
      <c r="M5895">
        <f>IF(X5895&gt;0,L5895/(X5895*7/30),"")</f>
        <v/>
      </c>
      <c r="N5895">
        <f>IF(Y5895&gt;0,L5895/(Y5895*7/90),"")</f>
        <v/>
      </c>
      <c r="O5895" t="n">
        <v>50.38</v>
      </c>
      <c r="P5895">
        <f>K5895*O5895</f>
        <v/>
      </c>
      <c r="Q5895" t="inlineStr">
        <is>
          <t>THC</t>
        </is>
      </c>
      <c r="R5895" t="inlineStr">
        <is>
          <t>Beverages</t>
        </is>
      </c>
      <c r="S5895" t="inlineStr"/>
      <c r="T5895" t="inlineStr">
        <is>
          <t>860005527052</t>
        </is>
      </c>
      <c r="U5895" t="n">
        <v>0</v>
      </c>
      <c r="V5895" t="n">
        <v>6</v>
      </c>
      <c r="W5895" t="n">
        <v>0</v>
      </c>
      <c r="X5895" t="n">
        <v>2</v>
      </c>
      <c r="Y5895" t="n">
        <v>2</v>
      </c>
      <c r="Z5895" t="n">
        <v>2</v>
      </c>
      <c r="AA5895" t="n">
        <v>2</v>
      </c>
      <c r="AB5895" t="n">
        <v>0</v>
      </c>
      <c r="AC5895" t="n">
        <v>8.39583333555</v>
      </c>
      <c r="AD5895" t="n">
        <v>0</v>
      </c>
      <c r="AE5895" t="n">
        <v>0</v>
      </c>
      <c r="AF5895" t="n">
        <v>79.92</v>
      </c>
      <c r="AG5895" t="n">
        <v>79.92</v>
      </c>
      <c r="AH5895" t="n">
        <v>79.92</v>
      </c>
      <c r="AI5895" t="n">
        <v>79.92</v>
      </c>
      <c r="AJ5895" t="n">
        <v>0</v>
      </c>
      <c r="AK5895" t="n">
        <v>39.96</v>
      </c>
      <c r="AL5895" t="n">
        <v>39.96</v>
      </c>
      <c r="AM5895" t="n">
        <v>39.96</v>
      </c>
      <c r="AN5895" t="n">
        <v>0</v>
      </c>
      <c r="AO5895" t="n">
        <v>0</v>
      </c>
      <c r="AP5895" t="inlineStr">
        <is>
          <t>Bellboy Corporation</t>
        </is>
      </c>
      <c r="AQ5895" t="n">
        <v>0</v>
      </c>
      <c r="AR5895" t="n">
        <v>0</v>
      </c>
    </row>
    <row r="5896">
      <c r="A5896" t="inlineStr">
        <is>
          <t>860005527052</t>
        </is>
      </c>
      <c r="B5896" t="inlineStr">
        <is>
          <t>Bellboy Corporation</t>
        </is>
      </c>
      <c r="C5896" t="inlineStr">
        <is>
          <t>Rosemount</t>
        </is>
      </c>
      <c r="D5896" t="inlineStr">
        <is>
          <t>750ml</t>
        </is>
      </c>
      <c r="E5896" t="inlineStr">
        <is>
          <t>Artet 75mg THC Apertif 750ml</t>
        </is>
      </c>
      <c r="F5896" t="n">
        <v>6</v>
      </c>
      <c r="G5896" t="n">
        <v>10</v>
      </c>
      <c r="H5896" t="n">
        <v>240</v>
      </c>
      <c r="I5896" t="n">
        <v>0</v>
      </c>
      <c r="J5896" t="n">
        <v>0</v>
      </c>
      <c r="K5896" t="n">
        <v>0</v>
      </c>
      <c r="L5896">
        <f>G5896+K5896*F5896</f>
        <v/>
      </c>
      <c r="M5896">
        <f>IF(X5896&gt;0,L5896/(X5896*7/30),"")</f>
        <v/>
      </c>
      <c r="N5896">
        <f>IF(Y5896&gt;0,L5896/(Y5896*7/90),"")</f>
        <v/>
      </c>
      <c r="O5896" t="n">
        <v>50.38</v>
      </c>
      <c r="P5896">
        <f>K5896*O5896</f>
        <v/>
      </c>
      <c r="Q5896" t="inlineStr">
        <is>
          <t>THC</t>
        </is>
      </c>
      <c r="R5896" t="inlineStr">
        <is>
          <t>Beverages</t>
        </is>
      </c>
      <c r="S5896" t="inlineStr"/>
      <c r="T5896" t="inlineStr">
        <is>
          <t>860005527052</t>
        </is>
      </c>
      <c r="U5896" t="n">
        <v>0</v>
      </c>
      <c r="V5896" t="n">
        <v>6</v>
      </c>
      <c r="W5896" t="n">
        <v>0</v>
      </c>
      <c r="X5896" t="n">
        <v>2</v>
      </c>
      <c r="Y5896" t="n">
        <v>2</v>
      </c>
      <c r="Z5896" t="n">
        <v>2</v>
      </c>
      <c r="AA5896" t="n">
        <v>2</v>
      </c>
      <c r="AB5896" t="n">
        <v>0</v>
      </c>
      <c r="AC5896" t="n">
        <v>8.39583333555</v>
      </c>
      <c r="AD5896" t="n">
        <v>0</v>
      </c>
      <c r="AE5896" t="n">
        <v>0</v>
      </c>
      <c r="AF5896" t="n">
        <v>79.92</v>
      </c>
      <c r="AG5896" t="n">
        <v>79.92</v>
      </c>
      <c r="AH5896" t="n">
        <v>79.92</v>
      </c>
      <c r="AI5896" t="n">
        <v>79.92</v>
      </c>
      <c r="AJ5896" t="n">
        <v>0</v>
      </c>
      <c r="AK5896" t="n">
        <v>39.96</v>
      </c>
      <c r="AL5896" t="n">
        <v>39.96</v>
      </c>
      <c r="AM5896" t="n">
        <v>39.96</v>
      </c>
      <c r="AN5896" t="n">
        <v>0</v>
      </c>
      <c r="AO5896" t="n">
        <v>0</v>
      </c>
      <c r="AP5896" t="inlineStr">
        <is>
          <t>Bellboy Corporation</t>
        </is>
      </c>
      <c r="AQ5896" t="n">
        <v>0</v>
      </c>
      <c r="AR5896" t="n">
        <v>0</v>
      </c>
    </row>
    <row r="5897">
      <c r="A5897" t="inlineStr">
        <is>
          <t>860008762412</t>
        </is>
      </c>
      <c r="B5897" t="inlineStr">
        <is>
          <t>Discontinued</t>
        </is>
      </c>
      <c r="C5897" t="inlineStr">
        <is>
          <t>Minnetonka</t>
        </is>
      </c>
      <c r="D5897" t="inlineStr">
        <is>
          <t>4pk 12oz can</t>
        </is>
      </c>
      <c r="E5897" t="inlineStr">
        <is>
          <t>Plift Crisp Ginger 5mg THC 4pk 12oz can</t>
        </is>
      </c>
      <c r="F5897" t="n">
        <v>6</v>
      </c>
      <c r="G5897" t="n">
        <v>10</v>
      </c>
      <c r="H5897" t="n">
        <v>164</v>
      </c>
      <c r="I5897" t="n">
        <v>0</v>
      </c>
      <c r="J5897" t="n">
        <v>0</v>
      </c>
      <c r="K5897" t="n">
        <v>0</v>
      </c>
      <c r="L5897">
        <f>G5897+K5897*F5897</f>
        <v/>
      </c>
      <c r="M5897">
        <f>IF(X5897&gt;0,L5897/(X5897*7/30),"")</f>
        <v/>
      </c>
      <c r="N5897">
        <f>IF(Y5897&gt;0,L5897/(Y5897*7/90),"")</f>
        <v/>
      </c>
      <c r="O5897" t="n">
        <v>0.88</v>
      </c>
      <c r="P5897">
        <f>K5897*O5897</f>
        <v/>
      </c>
      <c r="Q5897" t="inlineStr">
        <is>
          <t>THC</t>
        </is>
      </c>
      <c r="R5897" t="inlineStr">
        <is>
          <t>Beverages</t>
        </is>
      </c>
      <c r="S5897" t="inlineStr"/>
      <c r="T5897" t="inlineStr">
        <is>
          <t>860008762412</t>
        </is>
      </c>
      <c r="U5897" t="n">
        <v>0</v>
      </c>
      <c r="V5897" t="n">
        <v>57</v>
      </c>
      <c r="W5897" t="n">
        <v>1</v>
      </c>
      <c r="X5897" t="n">
        <v>2</v>
      </c>
      <c r="Y5897" t="n">
        <v>2</v>
      </c>
      <c r="Z5897" t="n">
        <v>3</v>
      </c>
      <c r="AA5897" t="n">
        <v>3</v>
      </c>
      <c r="AB5897" t="n">
        <v>0</v>
      </c>
      <c r="AC5897" t="n">
        <v>0.1463414634146341</v>
      </c>
      <c r="AD5897" t="n">
        <v>0</v>
      </c>
      <c r="AE5897" t="n">
        <v>8.99</v>
      </c>
      <c r="AF5897" t="n">
        <v>17.98</v>
      </c>
      <c r="AG5897" t="n">
        <v>17.98</v>
      </c>
      <c r="AH5897" t="n">
        <v>32.97</v>
      </c>
      <c r="AI5897" t="n">
        <v>32.97</v>
      </c>
      <c r="AJ5897" t="n">
        <v>8.99</v>
      </c>
      <c r="AK5897" t="n">
        <v>8.99</v>
      </c>
      <c r="AL5897" t="n">
        <v>8.2425</v>
      </c>
      <c r="AM5897" t="n">
        <v>8.2425</v>
      </c>
      <c r="AN5897" t="n">
        <v>1</v>
      </c>
      <c r="AO5897" t="n">
        <v>1</v>
      </c>
      <c r="AP5897" t="inlineStr">
        <is>
          <t>Capitol Beverage Sales, L.P.</t>
        </is>
      </c>
      <c r="AQ5897" t="n">
        <v>2</v>
      </c>
      <c r="AR5897" t="n">
        <v>2</v>
      </c>
    </row>
    <row r="5898">
      <c r="A5898" t="inlineStr">
        <is>
          <t>860012808304</t>
        </is>
      </c>
      <c r="B5898" t="inlineStr">
        <is>
          <t>Bellboy Corporation</t>
        </is>
      </c>
      <c r="C5898" t="inlineStr">
        <is>
          <t>St. Louis Park</t>
        </is>
      </c>
      <c r="D5898" t="inlineStr">
        <is>
          <t>4pk 12oz can</t>
        </is>
      </c>
      <c r="E5898" t="inlineStr">
        <is>
          <t>Artet Chamomile Lemon Spritz 10mg THC 4pk 12oz can</t>
        </is>
      </c>
      <c r="F5898" t="n">
        <v>6</v>
      </c>
      <c r="G5898" t="n">
        <v>10</v>
      </c>
      <c r="H5898" t="n">
        <v>231</v>
      </c>
      <c r="I5898" t="n">
        <v>0</v>
      </c>
      <c r="J5898" t="n">
        <v>0</v>
      </c>
      <c r="K5898" t="n">
        <v>0</v>
      </c>
      <c r="L5898">
        <f>G5898+K5898*F5898</f>
        <v/>
      </c>
      <c r="M5898">
        <f>IF(X5898&gt;0,L5898/(X5898*7/30),"")</f>
        <v/>
      </c>
      <c r="N5898">
        <f>IF(Y5898&gt;0,L5898/(Y5898*7/90),"")</f>
        <v/>
      </c>
      <c r="O5898" t="n">
        <v>19.58</v>
      </c>
      <c r="P5898">
        <f>K5898*O5898</f>
        <v/>
      </c>
      <c r="Q5898" t="inlineStr">
        <is>
          <t>THC</t>
        </is>
      </c>
      <c r="R5898" t="inlineStr">
        <is>
          <t>Beverages</t>
        </is>
      </c>
      <c r="S5898" t="inlineStr"/>
      <c r="T5898" t="inlineStr">
        <is>
          <t>860014426964</t>
        </is>
      </c>
      <c r="U5898" t="n">
        <v>0</v>
      </c>
      <c r="V5898" t="n">
        <v>9</v>
      </c>
      <c r="W5898" t="n">
        <v>0</v>
      </c>
      <c r="X5898" t="n">
        <v>2</v>
      </c>
      <c r="Y5898" t="n">
        <v>2</v>
      </c>
      <c r="Z5898" t="n">
        <v>2</v>
      </c>
      <c r="AA5898" t="n">
        <v>2</v>
      </c>
      <c r="AB5898" t="n">
        <v>0</v>
      </c>
      <c r="AC5898" t="n">
        <v>3.264069261766234</v>
      </c>
      <c r="AD5898" t="n">
        <v>0</v>
      </c>
      <c r="AE5898" t="n">
        <v>0</v>
      </c>
      <c r="AF5898" t="n">
        <v>29.92</v>
      </c>
      <c r="AG5898" t="n">
        <v>29.92</v>
      </c>
      <c r="AH5898" t="n">
        <v>29.92</v>
      </c>
      <c r="AI5898" t="n">
        <v>29.92</v>
      </c>
      <c r="AJ5898" t="n">
        <v>0</v>
      </c>
      <c r="AK5898" t="n">
        <v>14.96</v>
      </c>
      <c r="AL5898" t="n">
        <v>14.96</v>
      </c>
      <c r="AM5898" t="n">
        <v>14.96</v>
      </c>
      <c r="AN5898" t="n">
        <v>0</v>
      </c>
      <c r="AO5898" t="n">
        <v>0</v>
      </c>
      <c r="AP5898" t="inlineStr">
        <is>
          <t>Bellboy Corporation</t>
        </is>
      </c>
      <c r="AQ5898" t="n">
        <v>0</v>
      </c>
      <c r="AR5898" t="n">
        <v>0</v>
      </c>
    </row>
    <row r="5899">
      <c r="A5899" t="inlineStr">
        <is>
          <t>197644293414</t>
        </is>
      </c>
      <c r="B5899" t="inlineStr">
        <is>
          <t>Global Reserve LLC</t>
        </is>
      </c>
      <c r="C5899" t="inlineStr">
        <is>
          <t>Roseville</t>
        </is>
      </c>
      <c r="D5899" t="inlineStr">
        <is>
          <t>4pk 12oz can</t>
        </is>
      </c>
      <c r="E5899" t="inlineStr">
        <is>
          <t>Looner Cr�me 5mg THC 4pk 12oz can</t>
        </is>
      </c>
      <c r="F5899" t="n">
        <v>6</v>
      </c>
      <c r="G5899" t="n">
        <v>10</v>
      </c>
      <c r="H5899" t="n">
        <v>101</v>
      </c>
      <c r="I5899" t="n">
        <v>6</v>
      </c>
      <c r="J5899" t="n">
        <v>0</v>
      </c>
      <c r="K5899" t="n">
        <v>0</v>
      </c>
      <c r="L5899">
        <f>G5899+K5899*F5899</f>
        <v/>
      </c>
      <c r="M5899">
        <f>IF(X5899&gt;0,L5899/(X5899*7/30),"")</f>
        <v/>
      </c>
      <c r="N5899">
        <f>IF(Y5899&gt;0,L5899/(Y5899*7/90),"")</f>
        <v/>
      </c>
      <c r="O5899" t="n">
        <v>41.96</v>
      </c>
      <c r="P5899">
        <f>K5899*O5899</f>
        <v/>
      </c>
      <c r="Q5899" t="inlineStr">
        <is>
          <t>THC</t>
        </is>
      </c>
      <c r="R5899" t="inlineStr">
        <is>
          <t>Beverages</t>
        </is>
      </c>
      <c r="S5899" t="inlineStr"/>
      <c r="T5899" t="inlineStr"/>
      <c r="U5899" t="n">
        <v>0</v>
      </c>
      <c r="V5899" t="n">
        <v>355</v>
      </c>
      <c r="W5899" t="n">
        <v>1</v>
      </c>
      <c r="X5899" t="n">
        <v>4</v>
      </c>
      <c r="Y5899" t="n">
        <v>18</v>
      </c>
      <c r="Z5899" t="n">
        <v>63</v>
      </c>
      <c r="AA5899" t="n">
        <v>69</v>
      </c>
      <c r="AB5899" t="n">
        <v>6</v>
      </c>
      <c r="AC5899" t="n">
        <v>6.993300001372277</v>
      </c>
      <c r="AD5899" t="n">
        <v>6.9933</v>
      </c>
      <c r="AE5899" t="n">
        <v>11.49</v>
      </c>
      <c r="AF5899" t="n">
        <v>41.37</v>
      </c>
      <c r="AG5899" t="n">
        <v>180.8100000000001</v>
      </c>
      <c r="AH5899" t="n">
        <v>627.0099999999998</v>
      </c>
      <c r="AI5899" t="n">
        <v>685.62</v>
      </c>
      <c r="AJ5899" t="n">
        <v>11.49</v>
      </c>
      <c r="AK5899" t="n">
        <v>10.3425</v>
      </c>
      <c r="AL5899" t="n">
        <v>9.620166665999999</v>
      </c>
      <c r="AM5899" t="n">
        <v>9.633636363000001</v>
      </c>
      <c r="AN5899" t="n">
        <v>0</v>
      </c>
      <c r="AO5899" t="n">
        <v>0</v>
      </c>
      <c r="AP5899" t="inlineStr">
        <is>
          <t>Global Reserve LLC</t>
        </is>
      </c>
      <c r="AQ5899" t="n">
        <v>0</v>
      </c>
      <c r="AR5899" t="n">
        <v>0</v>
      </c>
    </row>
    <row r="5900">
      <c r="A5900" t="inlineStr">
        <is>
          <t>810023141013</t>
        </is>
      </c>
      <c r="B5900" t="inlineStr">
        <is>
          <t>North Star Hemp, LLC</t>
        </is>
      </c>
      <c r="C5900" t="inlineStr">
        <is>
          <t>Plymouth</t>
        </is>
      </c>
      <c r="D5900" t="inlineStr">
        <is>
          <t>4pk 12oz can</t>
        </is>
      </c>
      <c r="E5900" t="inlineStr">
        <is>
          <t>You Betcha Nighttime 5mg THC 4pk 12oz can</t>
        </is>
      </c>
      <c r="F5900" t="n">
        <v>6</v>
      </c>
      <c r="G5900" t="n">
        <v>10</v>
      </c>
      <c r="H5900" t="n">
        <v>93</v>
      </c>
      <c r="I5900" t="n">
        <v>3</v>
      </c>
      <c r="J5900" t="n">
        <v>0</v>
      </c>
      <c r="K5900" t="n">
        <v>0</v>
      </c>
      <c r="L5900">
        <f>G5900+K5900*F5900</f>
        <v/>
      </c>
      <c r="M5900">
        <f>IF(X5900&gt;0,L5900/(X5900*7/30),"")</f>
        <v/>
      </c>
      <c r="N5900">
        <f>IF(Y5900&gt;0,L5900/(Y5900*7/90),"")</f>
        <v/>
      </c>
      <c r="O5900" t="n">
        <v>50</v>
      </c>
      <c r="P5900">
        <f>K5900*O5900</f>
        <v/>
      </c>
      <c r="Q5900" t="inlineStr">
        <is>
          <t>THC</t>
        </is>
      </c>
      <c r="R5900" t="inlineStr">
        <is>
          <t>Beverages</t>
        </is>
      </c>
      <c r="S5900" t="inlineStr"/>
      <c r="T5900" t="inlineStr">
        <is>
          <t>810023141013</t>
        </is>
      </c>
      <c r="U5900" t="n">
        <v>0</v>
      </c>
      <c r="V5900" t="n">
        <v>1314</v>
      </c>
      <c r="W5900" t="n">
        <v>3</v>
      </c>
      <c r="X5900" t="n">
        <v>5</v>
      </c>
      <c r="Y5900" t="n">
        <v>24</v>
      </c>
      <c r="Z5900" t="n">
        <v>74</v>
      </c>
      <c r="AA5900" t="n">
        <v>90</v>
      </c>
      <c r="AB5900" t="n">
        <v>7</v>
      </c>
      <c r="AC5900" t="n">
        <v>8.333300010186022</v>
      </c>
      <c r="AD5900" t="n">
        <v>8.333299999999999</v>
      </c>
      <c r="AE5900" t="n">
        <v>38.88</v>
      </c>
      <c r="AF5900" t="n">
        <v>64.80000000000001</v>
      </c>
      <c r="AG5900" t="n">
        <v>318.19</v>
      </c>
      <c r="AH5900" t="n">
        <v>966.1900000000009</v>
      </c>
      <c r="AI5900" t="n">
        <v>1171.830000000001</v>
      </c>
      <c r="AJ5900" t="n">
        <v>12.96</v>
      </c>
      <c r="AK5900" t="n">
        <v>12.96</v>
      </c>
      <c r="AL5900" t="n">
        <v>12.881486486</v>
      </c>
      <c r="AM5900" t="n">
        <v>12.876333333</v>
      </c>
      <c r="AN5900" t="n">
        <v>0</v>
      </c>
      <c r="AO5900" t="n">
        <v>7</v>
      </c>
      <c r="AP5900" t="inlineStr"/>
      <c r="AQ5900" t="n">
        <v>0.3636</v>
      </c>
      <c r="AR5900" t="n">
        <v>0.7188</v>
      </c>
    </row>
    <row r="5901">
      <c r="A5901" t="inlineStr">
        <is>
          <t>810094772888</t>
        </is>
      </c>
      <c r="B5901" t="inlineStr">
        <is>
          <t>Gravitron LLC dba GRAV</t>
        </is>
      </c>
      <c r="C5901" t="inlineStr">
        <is>
          <t>St. Louis Park</t>
        </is>
      </c>
      <c r="D5901" t="inlineStr">
        <is>
          <t>50ml</t>
        </is>
      </c>
      <c r="E5901" t="inlineStr">
        <is>
          <t>GRAV Wild Raspberry 10mg THC 50ml btl</t>
        </is>
      </c>
      <c r="F5901" t="n">
        <v>6</v>
      </c>
      <c r="G5901" t="n">
        <v>10</v>
      </c>
      <c r="H5901" t="n">
        <v>343</v>
      </c>
      <c r="I5901" t="n">
        <v>2</v>
      </c>
      <c r="J5901" t="n">
        <v>0</v>
      </c>
      <c r="K5901" t="n">
        <v>0</v>
      </c>
      <c r="L5901">
        <f>G5901+K5901*F5901</f>
        <v/>
      </c>
      <c r="M5901">
        <f>IF(X5901&gt;0,L5901/(X5901*7/30),"")</f>
        <v/>
      </c>
      <c r="N5901">
        <f>IF(Y5901&gt;0,L5901/(Y5901*7/90),"")</f>
        <v/>
      </c>
      <c r="O5901" t="n">
        <v>11.04</v>
      </c>
      <c r="P5901">
        <f>K5901*O5901</f>
        <v/>
      </c>
      <c r="Q5901" t="inlineStr">
        <is>
          <t>THC</t>
        </is>
      </c>
      <c r="R5901" t="inlineStr">
        <is>
          <t>Beverages</t>
        </is>
      </c>
      <c r="S5901" t="inlineStr">
        <is>
          <t>Shots</t>
        </is>
      </c>
      <c r="T5901" t="inlineStr">
        <is>
          <t>BEV.CS.05.WRB.50ML</t>
        </is>
      </c>
      <c r="U5901" t="n">
        <v>0</v>
      </c>
      <c r="V5901" t="n">
        <v>697</v>
      </c>
      <c r="W5901" t="n">
        <v>0</v>
      </c>
      <c r="X5901" t="n">
        <v>5</v>
      </c>
      <c r="Y5901" t="n">
        <v>16</v>
      </c>
      <c r="Z5901" t="n">
        <v>50</v>
      </c>
      <c r="AA5901" t="n">
        <v>50</v>
      </c>
      <c r="AB5901" t="n">
        <v>0</v>
      </c>
      <c r="AC5901" t="n">
        <v>1.84</v>
      </c>
      <c r="AD5901" t="n">
        <v>1.84</v>
      </c>
      <c r="AE5901" t="n">
        <v>0</v>
      </c>
      <c r="AF5901" t="n">
        <v>18.91</v>
      </c>
      <c r="AG5901" t="n">
        <v>64.58</v>
      </c>
      <c r="AH5901" t="n">
        <v>180.5200000000001</v>
      </c>
      <c r="AI5901" t="n">
        <v>180.5200000000001</v>
      </c>
      <c r="AJ5901" t="n">
        <v>0</v>
      </c>
      <c r="AK5901" t="n">
        <v>3.6125</v>
      </c>
      <c r="AL5901" t="n">
        <v>3.628974358</v>
      </c>
      <c r="AM5901" t="n">
        <v>3.628974358</v>
      </c>
      <c r="AN5901" t="n">
        <v>0</v>
      </c>
      <c r="AO5901" t="n">
        <v>3</v>
      </c>
      <c r="AP5901" t="inlineStr"/>
      <c r="AQ5901" t="n">
        <v>0</v>
      </c>
      <c r="AR5901" t="n">
        <v>0</v>
      </c>
    </row>
    <row r="5902">
      <c r="A5902" t="inlineStr">
        <is>
          <t>850012918929</t>
        </is>
      </c>
      <c r="B5902" t="inlineStr">
        <is>
          <t>Hectare's</t>
        </is>
      </c>
      <c r="C5902" t="inlineStr">
        <is>
          <t>Woodbury</t>
        </is>
      </c>
      <c r="D5902" t="inlineStr">
        <is>
          <t>4pk 12oz can</t>
        </is>
      </c>
      <c r="E5902" t="inlineStr">
        <is>
          <t>Hectare's Stone Fruit Soda 10mg THC 4pk 12oz can</t>
        </is>
      </c>
      <c r="F5902" t="n">
        <v>6</v>
      </c>
      <c r="G5902" t="n">
        <v>10</v>
      </c>
      <c r="H5902" t="n">
        <v>335</v>
      </c>
      <c r="I5902" t="n">
        <v>1</v>
      </c>
      <c r="J5902" t="n">
        <v>0</v>
      </c>
      <c r="K5902" t="n">
        <v>0</v>
      </c>
      <c r="L5902">
        <f>G5902+K5902*F5902</f>
        <v/>
      </c>
      <c r="M5902">
        <f>IF(X5902&gt;0,L5902/(X5902*7/30),"")</f>
        <v/>
      </c>
      <c r="N5902">
        <f>IF(Y5902&gt;0,L5902/(Y5902*7/90),"")</f>
        <v/>
      </c>
      <c r="O5902" t="n">
        <v>53</v>
      </c>
      <c r="P5902">
        <f>K5902*O5902</f>
        <v/>
      </c>
      <c r="Q5902" t="inlineStr">
        <is>
          <t>THC</t>
        </is>
      </c>
      <c r="R5902" t="inlineStr">
        <is>
          <t>Beverages</t>
        </is>
      </c>
      <c r="S5902" t="inlineStr">
        <is>
          <t>Soda</t>
        </is>
      </c>
      <c r="T5902" t="inlineStr">
        <is>
          <t>850012918912-01</t>
        </is>
      </c>
      <c r="U5902" t="n">
        <v>0</v>
      </c>
      <c r="V5902" t="n">
        <v>211</v>
      </c>
      <c r="W5902" t="n">
        <v>1</v>
      </c>
      <c r="X5902" t="n">
        <v>5</v>
      </c>
      <c r="Y5902" t="n">
        <v>6</v>
      </c>
      <c r="Z5902" t="n">
        <v>8</v>
      </c>
      <c r="AA5902" t="n">
        <v>8</v>
      </c>
      <c r="AB5902" t="n">
        <v>0</v>
      </c>
      <c r="AC5902" t="n">
        <v>8.833333335674029</v>
      </c>
      <c r="AD5902" t="n">
        <v>8.833299999999999</v>
      </c>
      <c r="AE5902" t="n">
        <v>12.96</v>
      </c>
      <c r="AF5902" t="n">
        <v>64.80000000000001</v>
      </c>
      <c r="AG5902" t="n">
        <v>74.80000000000001</v>
      </c>
      <c r="AH5902" t="n">
        <v>98.70000000000002</v>
      </c>
      <c r="AI5902" t="n">
        <v>98.70000000000002</v>
      </c>
      <c r="AJ5902" t="n">
        <v>12.96</v>
      </c>
      <c r="AK5902" t="n">
        <v>12.96</v>
      </c>
      <c r="AL5902" t="n">
        <v>12.3375</v>
      </c>
      <c r="AM5902" t="n">
        <v>12.3375</v>
      </c>
      <c r="AN5902" t="n">
        <v>0</v>
      </c>
      <c r="AO5902" t="n">
        <v>1</v>
      </c>
      <c r="AP5902" t="inlineStr"/>
      <c r="AQ5902" t="n">
        <v>0</v>
      </c>
      <c r="AR5902" t="n">
        <v>0</v>
      </c>
    </row>
    <row r="5903">
      <c r="A5903" t="inlineStr">
        <is>
          <t>850024846807</t>
        </is>
      </c>
      <c r="B5903" t="inlineStr">
        <is>
          <t>Bent Paddle Brewing Co</t>
        </is>
      </c>
      <c r="C5903" t="inlineStr">
        <is>
          <t>Andover</t>
        </is>
      </c>
      <c r="D5903" t="inlineStr">
        <is>
          <t>4pk 12oz can</t>
        </is>
      </c>
      <c r="E5903" t="inlineStr">
        <is>
          <t>Bent Paddle Puff Tropical Soda 10mg THC 4pk 12oz can</t>
        </is>
      </c>
      <c r="F5903" t="n">
        <v>6</v>
      </c>
      <c r="G5903" t="n">
        <v>10</v>
      </c>
      <c r="H5903" t="n">
        <v>129</v>
      </c>
      <c r="I5903" t="n">
        <v>10</v>
      </c>
      <c r="J5903" t="n">
        <v>0</v>
      </c>
      <c r="K5903" t="n">
        <v>0</v>
      </c>
      <c r="L5903">
        <f>G5903+K5903*F5903</f>
        <v/>
      </c>
      <c r="M5903">
        <f>IF(X5903&gt;0,L5903/(X5903*7/30),"")</f>
        <v/>
      </c>
      <c r="N5903">
        <f>IF(Y5903&gt;0,L5903/(Y5903*7/90),"")</f>
        <v/>
      </c>
      <c r="O5903" t="n">
        <v>55</v>
      </c>
      <c r="P5903">
        <f>K5903*O5903</f>
        <v/>
      </c>
      <c r="Q5903" t="inlineStr">
        <is>
          <t>THC</t>
        </is>
      </c>
      <c r="R5903" t="inlineStr">
        <is>
          <t>Beverages</t>
        </is>
      </c>
      <c r="S5903" t="inlineStr"/>
      <c r="T5903" t="inlineStr">
        <is>
          <t>850024846807</t>
        </is>
      </c>
      <c r="U5903" t="n">
        <v>0</v>
      </c>
      <c r="V5903" t="n">
        <v>399</v>
      </c>
      <c r="W5903" t="n">
        <v>1</v>
      </c>
      <c r="X5903" t="n">
        <v>5</v>
      </c>
      <c r="Y5903" t="n">
        <v>8</v>
      </c>
      <c r="Z5903" t="n">
        <v>23</v>
      </c>
      <c r="AA5903" t="n">
        <v>30</v>
      </c>
      <c r="AB5903" t="n">
        <v>2</v>
      </c>
      <c r="AC5903" t="n">
        <v>10.22480619662093</v>
      </c>
      <c r="AD5903" t="n">
        <v>9.166700000000001</v>
      </c>
      <c r="AE5903" t="n">
        <v>13.96</v>
      </c>
      <c r="AF5903" t="n">
        <v>69.80000000000001</v>
      </c>
      <c r="AG5903" t="n">
        <v>111.68</v>
      </c>
      <c r="AH5903" t="n">
        <v>325.14</v>
      </c>
      <c r="AI5903" t="n">
        <v>435.1399999999999</v>
      </c>
      <c r="AJ5903" t="n">
        <v>13.96</v>
      </c>
      <c r="AK5903" t="n">
        <v>13.96</v>
      </c>
      <c r="AL5903" t="n">
        <v>14.136521739</v>
      </c>
      <c r="AM5903" t="n">
        <v>14.504666666</v>
      </c>
      <c r="AN5903" t="n">
        <v>0</v>
      </c>
      <c r="AO5903" t="n">
        <v>2</v>
      </c>
      <c r="AP5903" t="inlineStr"/>
      <c r="AQ5903" t="n">
        <v>0</v>
      </c>
      <c r="AR5903" t="n">
        <v>2</v>
      </c>
    </row>
    <row r="5904">
      <c r="A5904" t="inlineStr">
        <is>
          <t>850039736551</t>
        </is>
      </c>
      <c r="B5904" t="inlineStr">
        <is>
          <t>Capitol Beverage Sales, L.P.</t>
        </is>
      </c>
      <c r="C5904" t="inlineStr">
        <is>
          <t>Plymouth</t>
        </is>
      </c>
      <c r="D5904" t="inlineStr">
        <is>
          <t>4pk 12oz can</t>
        </is>
      </c>
      <c r="E5904" t="inlineStr">
        <is>
          <t>Uncle Arnie's Rasp Lemonade 10mg THC 4pk 12oz can</t>
        </is>
      </c>
      <c r="F5904" t="n">
        <v>6</v>
      </c>
      <c r="G5904" t="n">
        <v>10</v>
      </c>
      <c r="H5904" t="n">
        <v>133</v>
      </c>
      <c r="I5904" t="n">
        <v>9</v>
      </c>
      <c r="J5904" t="n">
        <v>0</v>
      </c>
      <c r="K5904" t="n">
        <v>0</v>
      </c>
      <c r="L5904">
        <f>G5904+K5904*F5904</f>
        <v/>
      </c>
      <c r="M5904">
        <f>IF(X5904&gt;0,L5904/(X5904*7/30),"")</f>
        <v/>
      </c>
      <c r="N5904">
        <f>IF(Y5904&gt;0,L5904/(Y5904*7/90),"")</f>
        <v/>
      </c>
      <c r="O5904" t="n">
        <v>60</v>
      </c>
      <c r="P5904">
        <f>K5904*O5904</f>
        <v/>
      </c>
      <c r="Q5904" t="inlineStr">
        <is>
          <t>THC</t>
        </is>
      </c>
      <c r="R5904" t="inlineStr">
        <is>
          <t>Beverages</t>
        </is>
      </c>
      <c r="S5904" t="inlineStr"/>
      <c r="T5904" t="inlineStr">
        <is>
          <t>30509</t>
        </is>
      </c>
      <c r="U5904" t="n">
        <v>0</v>
      </c>
      <c r="V5904" t="n">
        <v>2041</v>
      </c>
      <c r="W5904" t="n">
        <v>0</v>
      </c>
      <c r="X5904" t="n">
        <v>4</v>
      </c>
      <c r="Y5904" t="n">
        <v>17</v>
      </c>
      <c r="Z5904" t="n">
        <v>73</v>
      </c>
      <c r="AA5904" t="n">
        <v>94</v>
      </c>
      <c r="AB5904" t="n">
        <v>15</v>
      </c>
      <c r="AC5904" t="n">
        <v>8.571428571428571</v>
      </c>
      <c r="AD5904" t="n">
        <v>10</v>
      </c>
      <c r="AE5904" t="n">
        <v>0</v>
      </c>
      <c r="AF5904" t="n">
        <v>57.38</v>
      </c>
      <c r="AG5904" t="n">
        <v>237.1300000000001</v>
      </c>
      <c r="AH5904" t="n">
        <v>1028.46</v>
      </c>
      <c r="AI5904" t="n">
        <v>1329.930000000001</v>
      </c>
      <c r="AJ5904" t="n">
        <v>0</v>
      </c>
      <c r="AK5904" t="n">
        <v>14.345</v>
      </c>
      <c r="AL5904" t="n">
        <v>14.133239436</v>
      </c>
      <c r="AM5904" t="n">
        <v>14.184021739</v>
      </c>
      <c r="AN5904" t="n">
        <v>0</v>
      </c>
      <c r="AO5904" t="n">
        <v>3</v>
      </c>
      <c r="AP5904" t="inlineStr">
        <is>
          <t>Capitol Beverage Sales, L.P.;College City Beverage, Inc.</t>
        </is>
      </c>
      <c r="AQ5904" t="n">
        <v>0.2353</v>
      </c>
      <c r="AR5904" t="n">
        <v>0.4</v>
      </c>
    </row>
    <row r="5905">
      <c r="A5905" t="inlineStr">
        <is>
          <t>850048459687</t>
        </is>
      </c>
      <c r="B5905" t="inlineStr">
        <is>
          <t>Discontinued</t>
        </is>
      </c>
      <c r="C5905" t="inlineStr">
        <is>
          <t>Roseville</t>
        </is>
      </c>
      <c r="D5905" t="inlineStr">
        <is>
          <t>4pk 12oz can</t>
        </is>
      </c>
      <c r="E5905" t="inlineStr">
        <is>
          <t>CLRTY Watermelon 10mg THC 4pk 12oz can</t>
        </is>
      </c>
      <c r="F5905" t="n">
        <v>6</v>
      </c>
      <c r="G5905" t="n">
        <v>10</v>
      </c>
      <c r="H5905" t="n">
        <v>148</v>
      </c>
      <c r="I5905" t="n">
        <v>0</v>
      </c>
      <c r="J5905" t="n">
        <v>0</v>
      </c>
      <c r="K5905" t="n">
        <v>0</v>
      </c>
      <c r="L5905">
        <f>G5905+K5905*F5905</f>
        <v/>
      </c>
      <c r="M5905">
        <f>IF(X5905&gt;0,L5905/(X5905*7/30),"")</f>
        <v/>
      </c>
      <c r="N5905">
        <f>IF(Y5905&gt;0,L5905/(Y5905*7/90),"")</f>
        <v/>
      </c>
      <c r="O5905" t="n">
        <v>49.5</v>
      </c>
      <c r="P5905">
        <f>K5905*O5905</f>
        <v/>
      </c>
      <c r="Q5905" t="inlineStr">
        <is>
          <t>THC</t>
        </is>
      </c>
      <c r="R5905" t="inlineStr">
        <is>
          <t>Beverages</t>
        </is>
      </c>
      <c r="S5905" t="inlineStr"/>
      <c r="T5905" t="inlineStr">
        <is>
          <t>CL1009</t>
        </is>
      </c>
      <c r="U5905" t="n">
        <v>0</v>
      </c>
      <c r="V5905" t="n">
        <v>370</v>
      </c>
      <c r="W5905" t="n">
        <v>4</v>
      </c>
      <c r="X5905" t="n">
        <v>6</v>
      </c>
      <c r="Y5905" t="n">
        <v>10</v>
      </c>
      <c r="Z5905" t="n">
        <v>19</v>
      </c>
      <c r="AA5905" t="n">
        <v>26</v>
      </c>
      <c r="AB5905" t="n">
        <v>3</v>
      </c>
      <c r="AC5905" t="n">
        <v>8.25</v>
      </c>
      <c r="AD5905" t="n">
        <v>8.25</v>
      </c>
      <c r="AE5905" t="n">
        <v>51.44</v>
      </c>
      <c r="AF5905" t="n">
        <v>77.16</v>
      </c>
      <c r="AG5905" t="n">
        <v>137</v>
      </c>
      <c r="AH5905" t="n">
        <v>271.6400000000002</v>
      </c>
      <c r="AI5905" t="n">
        <v>378.8900000000001</v>
      </c>
      <c r="AJ5905" t="n">
        <v>12.86</v>
      </c>
      <c r="AK5905" t="n">
        <v>12.86</v>
      </c>
      <c r="AL5905" t="n">
        <v>14.296842105</v>
      </c>
      <c r="AM5905" t="n">
        <v>14.572692307</v>
      </c>
      <c r="AN5905" t="n">
        <v>0</v>
      </c>
      <c r="AO5905" t="n">
        <v>0</v>
      </c>
      <c r="AP5905" t="inlineStr"/>
      <c r="AQ5905" t="n">
        <v>1.2</v>
      </c>
      <c r="AR5905" t="n">
        <v>0.8333</v>
      </c>
    </row>
    <row r="5906">
      <c r="A5906" t="inlineStr">
        <is>
          <t>850055931213</t>
        </is>
      </c>
      <c r="B5906" t="inlineStr">
        <is>
          <t>Capitol Beverage Sales, L.P.</t>
        </is>
      </c>
      <c r="C5906" t="inlineStr">
        <is>
          <t>Blaine</t>
        </is>
      </c>
      <c r="D5906" t="inlineStr">
        <is>
          <t>4pk 12oz can</t>
        </is>
      </c>
      <c r="E5906" t="inlineStr">
        <is>
          <t>Granny's Pineapple Passionfruit 10mg THC 4pk 12oz can</t>
        </is>
      </c>
      <c r="F5906" t="n">
        <v>6</v>
      </c>
      <c r="G5906" t="n">
        <v>10</v>
      </c>
      <c r="H5906" t="n">
        <v>85</v>
      </c>
      <c r="I5906" t="n">
        <v>4</v>
      </c>
      <c r="J5906" t="n">
        <v>0</v>
      </c>
      <c r="K5906" t="n">
        <v>0</v>
      </c>
      <c r="L5906">
        <f>G5906+K5906*F5906</f>
        <v/>
      </c>
      <c r="M5906">
        <f>IF(X5906&gt;0,L5906/(X5906*7/30),"")</f>
        <v/>
      </c>
      <c r="N5906">
        <f>IF(Y5906&gt;0,L5906/(Y5906*7/90),"")</f>
        <v/>
      </c>
      <c r="O5906" t="n">
        <v>66</v>
      </c>
      <c r="P5906">
        <f>K5906*O5906</f>
        <v/>
      </c>
      <c r="Q5906" t="inlineStr">
        <is>
          <t>THC</t>
        </is>
      </c>
      <c r="R5906" t="inlineStr">
        <is>
          <t>Beverages</t>
        </is>
      </c>
      <c r="S5906" t="inlineStr"/>
      <c r="T5906" t="inlineStr">
        <is>
          <t>32837</t>
        </is>
      </c>
      <c r="U5906" t="n">
        <v>0</v>
      </c>
      <c r="V5906" t="n">
        <v>340</v>
      </c>
      <c r="W5906" t="n">
        <v>1</v>
      </c>
      <c r="X5906" t="n">
        <v>5</v>
      </c>
      <c r="Y5906" t="n">
        <v>8</v>
      </c>
      <c r="Z5906" t="n">
        <v>37</v>
      </c>
      <c r="AA5906" t="n">
        <v>38</v>
      </c>
      <c r="AB5906" t="n">
        <v>0</v>
      </c>
      <c r="AC5906" t="n">
        <v>11.41568627232471</v>
      </c>
      <c r="AD5906" t="n">
        <v>11</v>
      </c>
      <c r="AE5906" t="n">
        <v>14.96</v>
      </c>
      <c r="AF5906" t="n">
        <v>74.80000000000001</v>
      </c>
      <c r="AG5906" t="n">
        <v>119.68</v>
      </c>
      <c r="AH5906" t="n">
        <v>557.7599999999999</v>
      </c>
      <c r="AI5906" t="n">
        <v>572.7199999999999</v>
      </c>
      <c r="AJ5906" t="n">
        <v>14.96</v>
      </c>
      <c r="AK5906" t="n">
        <v>14.96</v>
      </c>
      <c r="AL5906" t="n">
        <v>15.074594594</v>
      </c>
      <c r="AM5906" t="n">
        <v>15.071578947</v>
      </c>
      <c r="AN5906" t="n">
        <v>0</v>
      </c>
      <c r="AO5906" t="n">
        <v>0</v>
      </c>
      <c r="AP5906" t="inlineStr">
        <is>
          <t>College City Beverage, Inc.</t>
        </is>
      </c>
      <c r="AQ5906" t="n">
        <v>0</v>
      </c>
      <c r="AR5906" t="n">
        <v>0</v>
      </c>
    </row>
    <row r="5907">
      <c r="A5907" t="inlineStr">
        <is>
          <t>850063284660</t>
        </is>
      </c>
      <c r="B5907" t="inlineStr">
        <is>
          <t>Discontinued</t>
        </is>
      </c>
      <c r="C5907" t="inlineStr">
        <is>
          <t>Woodbury</t>
        </is>
      </c>
      <c r="D5907" t="inlineStr">
        <is>
          <t>4pk 12oz can</t>
        </is>
      </c>
      <c r="E5907" t="inlineStr">
        <is>
          <t>Minny Grown Highdrate Pure Skyblue 10mg THC 4pk 12oz can</t>
        </is>
      </c>
      <c r="F5907" t="n">
        <v>6</v>
      </c>
      <c r="G5907" t="n">
        <v>10</v>
      </c>
      <c r="H5907" t="n">
        <v>100</v>
      </c>
      <c r="I5907" t="n">
        <v>0</v>
      </c>
      <c r="J5907" t="n">
        <v>0</v>
      </c>
      <c r="K5907" t="n">
        <v>0</v>
      </c>
      <c r="L5907">
        <f>G5907+K5907*F5907</f>
        <v/>
      </c>
      <c r="M5907">
        <f>IF(X5907&gt;0,L5907/(X5907*7/30),"")</f>
        <v/>
      </c>
      <c r="N5907">
        <f>IF(Y5907&gt;0,L5907/(Y5907*7/90),"")</f>
        <v/>
      </c>
      <c r="O5907" t="n">
        <v>66</v>
      </c>
      <c r="P5907">
        <f>K5907*O5907</f>
        <v/>
      </c>
      <c r="Q5907" t="inlineStr">
        <is>
          <t>THC</t>
        </is>
      </c>
      <c r="R5907" t="inlineStr">
        <is>
          <t>Beverages</t>
        </is>
      </c>
      <c r="S5907" t="inlineStr"/>
      <c r="T5907" t="inlineStr">
        <is>
          <t>850063284660</t>
        </is>
      </c>
      <c r="U5907" t="n">
        <v>0</v>
      </c>
      <c r="V5907" t="n">
        <v>273</v>
      </c>
      <c r="W5907" t="n">
        <v>0</v>
      </c>
      <c r="X5907" t="n">
        <v>4</v>
      </c>
      <c r="Y5907" t="n">
        <v>7</v>
      </c>
      <c r="Z5907" t="n">
        <v>12</v>
      </c>
      <c r="AA5907" t="n">
        <v>14</v>
      </c>
      <c r="AB5907" t="n">
        <v>0</v>
      </c>
      <c r="AC5907" t="n">
        <v>11</v>
      </c>
      <c r="AD5907" t="n">
        <v>11</v>
      </c>
      <c r="AE5907" t="n">
        <v>0</v>
      </c>
      <c r="AF5907" t="n">
        <v>67.84</v>
      </c>
      <c r="AG5907" t="n">
        <v>118.72</v>
      </c>
      <c r="AH5907" t="n">
        <v>203.5200000000001</v>
      </c>
      <c r="AI5907" t="n">
        <v>237.4400000000001</v>
      </c>
      <c r="AJ5907" t="n">
        <v>0</v>
      </c>
      <c r="AK5907" t="n">
        <v>16.96</v>
      </c>
      <c r="AL5907" t="n">
        <v>16.96</v>
      </c>
      <c r="AM5907" t="n">
        <v>16.96</v>
      </c>
      <c r="AN5907" t="n">
        <v>0</v>
      </c>
      <c r="AO5907" t="n">
        <v>1</v>
      </c>
      <c r="AP5907" t="inlineStr"/>
      <c r="AQ5907" t="n">
        <v>0</v>
      </c>
      <c r="AR5907" t="n">
        <v>0</v>
      </c>
    </row>
    <row r="5908">
      <c r="A5908" t="inlineStr">
        <is>
          <t>850072957135</t>
        </is>
      </c>
      <c r="B5908" t="inlineStr">
        <is>
          <t>Hohensteins, Inc.</t>
        </is>
      </c>
      <c r="C5908" t="inlineStr">
        <is>
          <t>Minnetonka</t>
        </is>
      </c>
      <c r="D5908" t="inlineStr">
        <is>
          <t>4pk 12oz can</t>
        </is>
      </c>
      <c r="E5908" t="inlineStr">
        <is>
          <t>Senorita Mango Margarita 10mg THC 4pk 12oz can</t>
        </is>
      </c>
      <c r="F5908" t="n">
        <v>6</v>
      </c>
      <c r="G5908" t="n">
        <v>10</v>
      </c>
      <c r="H5908" t="n">
        <v>197</v>
      </c>
      <c r="I5908" t="n">
        <v>0</v>
      </c>
      <c r="J5908" t="n">
        <v>0</v>
      </c>
      <c r="K5908" t="n">
        <v>0</v>
      </c>
      <c r="L5908">
        <f>G5908+K5908*F5908</f>
        <v/>
      </c>
      <c r="M5908">
        <f>IF(X5908&gt;0,L5908/(X5908*7/30),"")</f>
        <v/>
      </c>
      <c r="N5908">
        <f>IF(Y5908&gt;0,L5908/(Y5908*7/90),"")</f>
        <v/>
      </c>
      <c r="O5908" t="n">
        <v>67.2</v>
      </c>
      <c r="P5908">
        <f>K5908*O5908</f>
        <v/>
      </c>
      <c r="Q5908" t="inlineStr">
        <is>
          <t>THC</t>
        </is>
      </c>
      <c r="R5908" t="inlineStr">
        <is>
          <t>Beverages</t>
        </is>
      </c>
      <c r="S5908" t="inlineStr"/>
      <c r="T5908" t="inlineStr">
        <is>
          <t>48630</t>
        </is>
      </c>
      <c r="U5908" t="n">
        <v>6</v>
      </c>
      <c r="V5908" t="n">
        <v>709</v>
      </c>
      <c r="W5908" t="n">
        <v>1</v>
      </c>
      <c r="X5908" t="n">
        <v>5</v>
      </c>
      <c r="Y5908" t="n">
        <v>23</v>
      </c>
      <c r="Z5908" t="n">
        <v>26</v>
      </c>
      <c r="AA5908" t="n">
        <v>26</v>
      </c>
      <c r="AB5908" t="n">
        <v>0</v>
      </c>
      <c r="AC5908" t="n">
        <v>11.19627749503655</v>
      </c>
      <c r="AD5908" t="n">
        <v>11.2</v>
      </c>
      <c r="AE5908" t="n">
        <v>13.96</v>
      </c>
      <c r="AF5908" t="n">
        <v>70.83000000000001</v>
      </c>
      <c r="AG5908" t="n">
        <v>301.22</v>
      </c>
      <c r="AH5908" t="n">
        <v>337.13</v>
      </c>
      <c r="AI5908" t="n">
        <v>337.13</v>
      </c>
      <c r="AJ5908" t="n">
        <v>13.96</v>
      </c>
      <c r="AK5908" t="n">
        <v>14.166</v>
      </c>
      <c r="AL5908" t="n">
        <v>12.966538461</v>
      </c>
      <c r="AM5908" t="n">
        <v>12.966538461</v>
      </c>
      <c r="AN5908" t="n">
        <v>0</v>
      </c>
      <c r="AO5908" t="n">
        <v>4</v>
      </c>
      <c r="AP5908" t="inlineStr"/>
      <c r="AQ5908" t="n">
        <v>0</v>
      </c>
      <c r="AR5908" t="n">
        <v>0</v>
      </c>
    </row>
    <row r="5909">
      <c r="A5909" t="inlineStr">
        <is>
          <t>850072957173</t>
        </is>
      </c>
      <c r="B5909" t="inlineStr">
        <is>
          <t>Hohensteins, Inc.</t>
        </is>
      </c>
      <c r="C5909" t="inlineStr">
        <is>
          <t>Bloomington</t>
        </is>
      </c>
      <c r="D5909" t="inlineStr">
        <is>
          <t>4pk 12oz can</t>
        </is>
      </c>
      <c r="E5909" t="inlineStr">
        <is>
          <t>Senorita Paloma 10mg THC 4pk 12oz can</t>
        </is>
      </c>
      <c r="F5909" t="n">
        <v>6</v>
      </c>
      <c r="G5909" t="n">
        <v>10</v>
      </c>
      <c r="H5909" t="n">
        <v>171</v>
      </c>
      <c r="I5909" t="n">
        <v>0</v>
      </c>
      <c r="J5909" t="n">
        <v>0</v>
      </c>
      <c r="K5909" t="n">
        <v>0</v>
      </c>
      <c r="L5909">
        <f>G5909+K5909*F5909</f>
        <v/>
      </c>
      <c r="M5909">
        <f>IF(X5909&gt;0,L5909/(X5909*7/30),"")</f>
        <v/>
      </c>
      <c r="N5909">
        <f>IF(Y5909&gt;0,L5909/(Y5909*7/90),"")</f>
        <v/>
      </c>
      <c r="O5909" t="n">
        <v>67.2</v>
      </c>
      <c r="P5909">
        <f>K5909*O5909</f>
        <v/>
      </c>
      <c r="Q5909" t="inlineStr">
        <is>
          <t>THC</t>
        </is>
      </c>
      <c r="R5909" t="inlineStr">
        <is>
          <t>Beverages</t>
        </is>
      </c>
      <c r="S5909" t="inlineStr"/>
      <c r="T5909" t="inlineStr">
        <is>
          <t>48635</t>
        </is>
      </c>
      <c r="U5909" t="n">
        <v>0</v>
      </c>
      <c r="V5909" t="n">
        <v>665</v>
      </c>
      <c r="W5909" t="n">
        <v>1</v>
      </c>
      <c r="X5909" t="n">
        <v>5</v>
      </c>
      <c r="Y5909" t="n">
        <v>13</v>
      </c>
      <c r="Z5909" t="n">
        <v>14</v>
      </c>
      <c r="AA5909" t="n">
        <v>14</v>
      </c>
      <c r="AB5909" t="n">
        <v>0</v>
      </c>
      <c r="AC5909" t="n">
        <v>11.1968810911193</v>
      </c>
      <c r="AD5909" t="n">
        <v>11.2</v>
      </c>
      <c r="AE5909" t="n">
        <v>13.96</v>
      </c>
      <c r="AF5909" t="n">
        <v>65.42</v>
      </c>
      <c r="AG5909" t="n">
        <v>164.95</v>
      </c>
      <c r="AH5909" t="n">
        <v>176.91</v>
      </c>
      <c r="AI5909" t="n">
        <v>176.91</v>
      </c>
      <c r="AJ5909" t="n">
        <v>13.96</v>
      </c>
      <c r="AK5909" t="n">
        <v>13.084</v>
      </c>
      <c r="AL5909" t="n">
        <v>12.636428571</v>
      </c>
      <c r="AM5909" t="n">
        <v>12.636428571</v>
      </c>
      <c r="AN5909" t="n">
        <v>0</v>
      </c>
      <c r="AO5909" t="n">
        <v>1</v>
      </c>
      <c r="AP5909" t="inlineStr"/>
      <c r="AQ5909" t="n">
        <v>0</v>
      </c>
      <c r="AR5909" t="n">
        <v>0</v>
      </c>
    </row>
    <row r="5910">
      <c r="A5910" t="inlineStr">
        <is>
          <t>850072957234</t>
        </is>
      </c>
      <c r="B5910" t="inlineStr">
        <is>
          <t>Hohensteins, Inc.</t>
        </is>
      </c>
      <c r="C5910" t="inlineStr">
        <is>
          <t>Chanhassen</t>
        </is>
      </c>
      <c r="D5910" t="inlineStr">
        <is>
          <t>4pk 12oz can</t>
        </is>
      </c>
      <c r="E5910" t="inlineStr">
        <is>
          <t>Senorita Ranch Water 10mg THC 4pk 12oz can</t>
        </is>
      </c>
      <c r="F5910" t="n">
        <v>6</v>
      </c>
      <c r="G5910" t="n">
        <v>10</v>
      </c>
      <c r="H5910" t="n">
        <v>126</v>
      </c>
      <c r="I5910" t="n">
        <v>0</v>
      </c>
      <c r="J5910" t="n">
        <v>0</v>
      </c>
      <c r="K5910" t="n">
        <v>0</v>
      </c>
      <c r="L5910">
        <f>G5910+K5910*F5910</f>
        <v/>
      </c>
      <c r="M5910">
        <f>IF(X5910&gt;0,L5910/(X5910*7/30),"")</f>
        <v/>
      </c>
      <c r="N5910">
        <f>IF(Y5910&gt;0,L5910/(Y5910*7/90),"")</f>
        <v/>
      </c>
      <c r="O5910" t="n">
        <v>67.2</v>
      </c>
      <c r="P5910">
        <f>K5910*O5910</f>
        <v/>
      </c>
      <c r="Q5910" t="inlineStr">
        <is>
          <t>THC</t>
        </is>
      </c>
      <c r="R5910" t="inlineStr">
        <is>
          <t>Beverages</t>
        </is>
      </c>
      <c r="S5910" t="inlineStr"/>
      <c r="T5910" t="inlineStr">
        <is>
          <t>48640</t>
        </is>
      </c>
      <c r="U5910" t="n">
        <v>0</v>
      </c>
      <c r="V5910" t="n">
        <v>301</v>
      </c>
      <c r="W5910" t="n">
        <v>0</v>
      </c>
      <c r="X5910" t="n">
        <v>6</v>
      </c>
      <c r="Y5910" t="n">
        <v>12</v>
      </c>
      <c r="Z5910" t="n">
        <v>14</v>
      </c>
      <c r="AA5910" t="n">
        <v>14</v>
      </c>
      <c r="AB5910" t="n">
        <v>0</v>
      </c>
      <c r="AC5910" t="n">
        <v>11.1968253962</v>
      </c>
      <c r="AD5910" t="n">
        <v>11.2</v>
      </c>
      <c r="AE5910" t="n">
        <v>0</v>
      </c>
      <c r="AF5910" t="n">
        <v>78.41</v>
      </c>
      <c r="AG5910" t="n">
        <v>155.26</v>
      </c>
      <c r="AH5910" t="n">
        <v>179.18</v>
      </c>
      <c r="AI5910" t="n">
        <v>179.18</v>
      </c>
      <c r="AJ5910" t="n">
        <v>0</v>
      </c>
      <c r="AK5910" t="n">
        <v>13.068333333</v>
      </c>
      <c r="AL5910" t="n">
        <v>12.798571428</v>
      </c>
      <c r="AM5910" t="n">
        <v>12.798571428</v>
      </c>
      <c r="AN5910" t="n">
        <v>0</v>
      </c>
      <c r="AO5910" t="n">
        <v>2</v>
      </c>
      <c r="AP5910" t="inlineStr"/>
      <c r="AQ5910" t="n">
        <v>0</v>
      </c>
      <c r="AR5910" t="n">
        <v>0</v>
      </c>
    </row>
    <row r="5911">
      <c r="A5911" t="inlineStr">
        <is>
          <t>850081233954</t>
        </is>
      </c>
      <c r="B5911" t="inlineStr">
        <is>
          <t>Capitol Beverage Sales, L.P.</t>
        </is>
      </c>
      <c r="C5911" t="inlineStr">
        <is>
          <t>Roseville</t>
        </is>
      </c>
      <c r="D5911" t="inlineStr">
        <is>
          <t>4pk 12oz can</t>
        </is>
      </c>
      <c r="E5911" t="inlineStr">
        <is>
          <t>Layup Peach Tea 10mg THC 4pk 12oz can</t>
        </is>
      </c>
      <c r="F5911" t="n">
        <v>6</v>
      </c>
      <c r="G5911" t="n">
        <v>10</v>
      </c>
      <c r="H5911" t="n">
        <v>183</v>
      </c>
      <c r="I5911" t="n">
        <v>0</v>
      </c>
      <c r="J5911" t="n">
        <v>0</v>
      </c>
      <c r="K5911" t="n">
        <v>0</v>
      </c>
      <c r="L5911">
        <f>G5911+K5911*F5911</f>
        <v/>
      </c>
      <c r="M5911">
        <f>IF(X5911&gt;0,L5911/(X5911*7/30),"")</f>
        <v/>
      </c>
      <c r="N5911">
        <f>IF(Y5911&gt;0,L5911/(Y5911*7/90),"")</f>
        <v/>
      </c>
      <c r="O5911" t="n">
        <v>55</v>
      </c>
      <c r="P5911">
        <f>K5911*O5911</f>
        <v/>
      </c>
      <c r="Q5911" t="inlineStr">
        <is>
          <t>THC</t>
        </is>
      </c>
      <c r="R5911" t="inlineStr">
        <is>
          <t>Beverages</t>
        </is>
      </c>
      <c r="S5911" t="inlineStr">
        <is>
          <t>Tea/Lemonade</t>
        </is>
      </c>
      <c r="T5911" t="inlineStr">
        <is>
          <t>34411</t>
        </is>
      </c>
      <c r="U5911" t="n">
        <v>0</v>
      </c>
      <c r="V5911" t="n">
        <v>37</v>
      </c>
      <c r="W5911" t="n">
        <v>1</v>
      </c>
      <c r="X5911" t="n">
        <v>4</v>
      </c>
      <c r="Y5911" t="n">
        <v>7</v>
      </c>
      <c r="Z5911" t="n">
        <v>7</v>
      </c>
      <c r="AA5911" t="n">
        <v>7</v>
      </c>
      <c r="AB5911" t="n">
        <v>0</v>
      </c>
      <c r="AC5911" t="n">
        <v>9.166666661680875</v>
      </c>
      <c r="AD5911" t="n">
        <v>9.166700000000001</v>
      </c>
      <c r="AE5911" t="n">
        <v>13.96</v>
      </c>
      <c r="AF5911" t="n">
        <v>55.84</v>
      </c>
      <c r="AG5911" t="n">
        <v>100.25</v>
      </c>
      <c r="AH5911" t="n">
        <v>100.25</v>
      </c>
      <c r="AI5911" t="n">
        <v>100.25</v>
      </c>
      <c r="AJ5911" t="n">
        <v>13.96</v>
      </c>
      <c r="AK5911" t="n">
        <v>13.96</v>
      </c>
      <c r="AL5911" t="n">
        <v>14.321428571</v>
      </c>
      <c r="AM5911" t="n">
        <v>14.321428571</v>
      </c>
      <c r="AN5911" t="n">
        <v>0</v>
      </c>
      <c r="AO5911" t="n">
        <v>0</v>
      </c>
      <c r="AP5911" t="inlineStr"/>
      <c r="AQ5911" t="n">
        <v>0</v>
      </c>
      <c r="AR5911" t="n">
        <v>0</v>
      </c>
    </row>
    <row r="5912">
      <c r="A5912" t="inlineStr">
        <is>
          <t>858106004169</t>
        </is>
      </c>
      <c r="B5912" t="inlineStr">
        <is>
          <t>Bent Paddle Brewing Co</t>
        </is>
      </c>
      <c r="C5912" t="inlineStr">
        <is>
          <t>St. Louis Park</t>
        </is>
      </c>
      <c r="D5912" t="inlineStr">
        <is>
          <t>4pk 12oz can</t>
        </is>
      </c>
      <c r="E5912" t="inlineStr">
        <is>
          <t>Bent Paddle Puff Dragonfruit Pine 10mg THC 4pk 12oz can</t>
        </is>
      </c>
      <c r="F5912" t="n">
        <v>6</v>
      </c>
      <c r="G5912" t="n">
        <v>10</v>
      </c>
      <c r="H5912" t="n">
        <v>115</v>
      </c>
      <c r="I5912" t="n">
        <v>6</v>
      </c>
      <c r="J5912" t="n">
        <v>0</v>
      </c>
      <c r="K5912" t="n">
        <v>0</v>
      </c>
      <c r="L5912">
        <f>G5912+K5912*F5912</f>
        <v/>
      </c>
      <c r="M5912">
        <f>IF(X5912&gt;0,L5912/(X5912*7/30),"")</f>
        <v/>
      </c>
      <c r="N5912">
        <f>IF(Y5912&gt;0,L5912/(Y5912*7/90),"")</f>
        <v/>
      </c>
      <c r="O5912" t="n">
        <v>55</v>
      </c>
      <c r="P5912">
        <f>K5912*O5912</f>
        <v/>
      </c>
      <c r="Q5912" t="inlineStr">
        <is>
          <t>THC</t>
        </is>
      </c>
      <c r="R5912" t="inlineStr">
        <is>
          <t>Beverages</t>
        </is>
      </c>
      <c r="S5912" t="inlineStr"/>
      <c r="T5912" t="inlineStr"/>
      <c r="U5912" t="n">
        <v>0</v>
      </c>
      <c r="V5912" t="n">
        <v>317</v>
      </c>
      <c r="W5912" t="n">
        <v>0</v>
      </c>
      <c r="X5912" t="n">
        <v>5</v>
      </c>
      <c r="Y5912" t="n">
        <v>15</v>
      </c>
      <c r="Z5912" t="n">
        <v>40</v>
      </c>
      <c r="AA5912" t="n">
        <v>47</v>
      </c>
      <c r="AB5912" t="n">
        <v>4</v>
      </c>
      <c r="AC5912" t="n">
        <v>9.297101429308697</v>
      </c>
      <c r="AD5912" t="n">
        <v>9.166700000000001</v>
      </c>
      <c r="AE5912" t="n">
        <v>0</v>
      </c>
      <c r="AF5912" t="n">
        <v>75.89</v>
      </c>
      <c r="AG5912" t="n">
        <v>221.5800000000001</v>
      </c>
      <c r="AH5912" t="n">
        <v>598.53</v>
      </c>
      <c r="AI5912" t="n">
        <v>708.5300000000001</v>
      </c>
      <c r="AJ5912" t="n">
        <v>0</v>
      </c>
      <c r="AK5912" t="n">
        <v>15.178</v>
      </c>
      <c r="AL5912" t="n">
        <v>14.96325</v>
      </c>
      <c r="AM5912" t="n">
        <v>15.075106382</v>
      </c>
      <c r="AN5912" t="n">
        <v>0</v>
      </c>
      <c r="AO5912" t="n">
        <v>0</v>
      </c>
      <c r="AP5912" t="inlineStr"/>
      <c r="AQ5912" t="n">
        <v>1.25</v>
      </c>
      <c r="AR5912" t="n">
        <v>1.2727</v>
      </c>
    </row>
    <row r="5913">
      <c r="A5913" t="inlineStr">
        <is>
          <t>400000024806</t>
        </is>
      </c>
      <c r="B5913" t="inlineStr">
        <is>
          <t>Birch's on the Lake</t>
        </is>
      </c>
      <c r="C5913" t="inlineStr">
        <is>
          <t>Stillwater</t>
        </is>
      </c>
      <c r="D5913" t="inlineStr">
        <is>
          <t>4pk 12oz can</t>
        </is>
      </c>
      <c r="E5913" t="inlineStr">
        <is>
          <t>Birch's Cherry Seltzer 10mg THC 4pk 12oz can</t>
        </is>
      </c>
      <c r="F5913" t="n">
        <v>6</v>
      </c>
      <c r="G5913" t="n">
        <v>10</v>
      </c>
      <c r="H5913" t="n">
        <v>659</v>
      </c>
      <c r="I5913" t="n">
        <v>11</v>
      </c>
      <c r="J5913" t="n">
        <v>0</v>
      </c>
      <c r="K5913" t="n">
        <v>0</v>
      </c>
      <c r="L5913">
        <f>G5913+K5913*F5913</f>
        <v/>
      </c>
      <c r="M5913">
        <f>IF(X5913&gt;0,L5913/(X5913*7/30),"")</f>
        <v/>
      </c>
      <c r="N5913">
        <f>IF(Y5913&gt;0,L5913/(Y5913*7/90),"")</f>
        <v/>
      </c>
      <c r="O5913" t="n">
        <v>48</v>
      </c>
      <c r="P5913">
        <f>K5913*O5913</f>
        <v/>
      </c>
      <c r="Q5913" t="inlineStr">
        <is>
          <t>THC</t>
        </is>
      </c>
      <c r="R5913" t="inlineStr">
        <is>
          <t>Beverages</t>
        </is>
      </c>
      <c r="S5913" t="inlineStr"/>
      <c r="T5913" t="inlineStr">
        <is>
          <t>2743869943</t>
        </is>
      </c>
      <c r="U5913" t="n">
        <v>0</v>
      </c>
      <c r="V5913" t="n">
        <v>1802</v>
      </c>
      <c r="W5913" t="n">
        <v>3</v>
      </c>
      <c r="X5913" t="n">
        <v>8</v>
      </c>
      <c r="Y5913" t="n">
        <v>20</v>
      </c>
      <c r="Z5913" t="n">
        <v>78</v>
      </c>
      <c r="AA5913" t="n">
        <v>98</v>
      </c>
      <c r="AB5913" t="n">
        <v>12</v>
      </c>
      <c r="AC5913" t="n">
        <v>8.00000000003293</v>
      </c>
      <c r="AD5913" t="n">
        <v>8</v>
      </c>
      <c r="AE5913" t="n">
        <v>44.95</v>
      </c>
      <c r="AF5913" t="n">
        <v>124.81</v>
      </c>
      <c r="AG5913" t="n">
        <v>304.47</v>
      </c>
      <c r="AH5913" t="n">
        <v>1169.980000000001</v>
      </c>
      <c r="AI5913" t="n">
        <v>1472.500000000001</v>
      </c>
      <c r="AJ5913" t="n">
        <v>14.983333333</v>
      </c>
      <c r="AK5913" t="n">
        <v>15.60125</v>
      </c>
      <c r="AL5913" t="n">
        <v>15.003913043</v>
      </c>
      <c r="AM5913" t="n">
        <v>15.031348314</v>
      </c>
      <c r="AN5913" t="n">
        <v>0</v>
      </c>
      <c r="AO5913" t="n">
        <v>4</v>
      </c>
      <c r="AP5913" t="inlineStr">
        <is>
          <t>Birch's on the Lake</t>
        </is>
      </c>
      <c r="AQ5913" t="n">
        <v>0.8889</v>
      </c>
      <c r="AR5913" t="n">
        <v>1.1176</v>
      </c>
    </row>
    <row r="5914">
      <c r="A5914" t="inlineStr">
        <is>
          <t>615867915963</t>
        </is>
      </c>
      <c r="B5914" t="inlineStr">
        <is>
          <t>Mega Beer LLC</t>
        </is>
      </c>
      <c r="C5914" t="inlineStr">
        <is>
          <t>Osseo</t>
        </is>
      </c>
      <c r="D5914" t="inlineStr">
        <is>
          <t>4pk 12oz can</t>
        </is>
      </c>
      <c r="E5914" t="inlineStr">
        <is>
          <t>Acre Hibiscus &amp; Berry 10mg THC 4pk 12oz can</t>
        </is>
      </c>
      <c r="F5914" t="n">
        <v>6</v>
      </c>
      <c r="G5914" t="n">
        <v>10</v>
      </c>
      <c r="H5914" t="n">
        <v>168</v>
      </c>
      <c r="I5914" t="n">
        <v>1</v>
      </c>
      <c r="J5914" t="n">
        <v>0</v>
      </c>
      <c r="K5914" t="n">
        <v>0</v>
      </c>
      <c r="L5914">
        <f>G5914+K5914*F5914</f>
        <v/>
      </c>
      <c r="M5914">
        <f>IF(X5914&gt;0,L5914/(X5914*7/30),"")</f>
        <v/>
      </c>
      <c r="N5914">
        <f>IF(Y5914&gt;0,L5914/(Y5914*7/90),"")</f>
        <v/>
      </c>
      <c r="O5914" t="n">
        <v>42</v>
      </c>
      <c r="P5914">
        <f>K5914*O5914</f>
        <v/>
      </c>
      <c r="Q5914" t="inlineStr">
        <is>
          <t>THC</t>
        </is>
      </c>
      <c r="R5914" t="inlineStr">
        <is>
          <t>Beverages</t>
        </is>
      </c>
      <c r="S5914" t="inlineStr"/>
      <c r="T5914" t="inlineStr">
        <is>
          <t>615867915963</t>
        </is>
      </c>
      <c r="U5914" t="n">
        <v>0</v>
      </c>
      <c r="V5914" t="n">
        <v>632</v>
      </c>
      <c r="W5914" t="n">
        <v>2</v>
      </c>
      <c r="X5914" t="n">
        <v>8</v>
      </c>
      <c r="Y5914" t="n">
        <v>14</v>
      </c>
      <c r="Z5914" t="n">
        <v>36</v>
      </c>
      <c r="AA5914" t="n">
        <v>42</v>
      </c>
      <c r="AB5914" t="n">
        <v>6</v>
      </c>
      <c r="AC5914" t="n">
        <v>7.000000001529762</v>
      </c>
      <c r="AD5914" t="n">
        <v>7</v>
      </c>
      <c r="AE5914" t="n">
        <v>21.92</v>
      </c>
      <c r="AF5914" t="n">
        <v>87.71000000000001</v>
      </c>
      <c r="AG5914" t="n">
        <v>152.5</v>
      </c>
      <c r="AH5914" t="n">
        <v>396.6999999999999</v>
      </c>
      <c r="AI5914" t="n">
        <v>459.2799999999998</v>
      </c>
      <c r="AJ5914" t="n">
        <v>10.96</v>
      </c>
      <c r="AK5914" t="n">
        <v>10.96375</v>
      </c>
      <c r="AL5914" t="n">
        <v>11.019444444</v>
      </c>
      <c r="AM5914" t="n">
        <v>10.935238095</v>
      </c>
      <c r="AN5914" t="n">
        <v>1</v>
      </c>
      <c r="AO5914" t="n">
        <v>1</v>
      </c>
      <c r="AP5914" t="inlineStr">
        <is>
          <t>Mega Beer LLC</t>
        </is>
      </c>
      <c r="AQ5914" t="n">
        <v>0</v>
      </c>
      <c r="AR5914" t="n">
        <v>3.5</v>
      </c>
    </row>
    <row r="5915">
      <c r="A5915" t="inlineStr">
        <is>
          <t>643459379725</t>
        </is>
      </c>
      <c r="B5915" t="inlineStr">
        <is>
          <t>Gigli MN LLC</t>
        </is>
      </c>
      <c r="C5915" t="inlineStr">
        <is>
          <t>Cottage Grove</t>
        </is>
      </c>
      <c r="D5915" t="inlineStr">
        <is>
          <t>4pk 12oz can</t>
        </is>
      </c>
      <c r="E5915" t="inlineStr">
        <is>
          <t>Gigli Cherry Limeade 10mg THC 4pk 12oz can</t>
        </is>
      </c>
      <c r="F5915" t="n">
        <v>6</v>
      </c>
      <c r="G5915" t="n">
        <v>10</v>
      </c>
      <c r="H5915" t="n">
        <v>117</v>
      </c>
      <c r="I5915" t="n">
        <v>0</v>
      </c>
      <c r="J5915" t="n">
        <v>0</v>
      </c>
      <c r="K5915" t="n">
        <v>0</v>
      </c>
      <c r="L5915">
        <f>G5915+K5915*F5915</f>
        <v/>
      </c>
      <c r="M5915">
        <f>IF(X5915&gt;0,L5915/(X5915*7/30),"")</f>
        <v/>
      </c>
      <c r="N5915">
        <f>IF(Y5915&gt;0,L5915/(Y5915*7/90),"")</f>
        <v/>
      </c>
      <c r="O5915" t="n">
        <v>64</v>
      </c>
      <c r="P5915">
        <f>K5915*O5915</f>
        <v/>
      </c>
      <c r="Q5915" t="inlineStr">
        <is>
          <t>THC</t>
        </is>
      </c>
      <c r="R5915" t="inlineStr">
        <is>
          <t>Beverages</t>
        </is>
      </c>
      <c r="S5915" t="inlineStr"/>
      <c r="T5915" t="inlineStr">
        <is>
          <t>643459379725</t>
        </is>
      </c>
      <c r="U5915" t="n">
        <v>0</v>
      </c>
      <c r="V5915" t="n">
        <v>897</v>
      </c>
      <c r="W5915" t="n">
        <v>0</v>
      </c>
      <c r="X5915" t="n">
        <v>7</v>
      </c>
      <c r="Y5915" t="n">
        <v>19</v>
      </c>
      <c r="Z5915" t="n">
        <v>32</v>
      </c>
      <c r="AA5915" t="n">
        <v>32</v>
      </c>
      <c r="AB5915" t="n">
        <v>0</v>
      </c>
      <c r="AC5915" t="n">
        <v>10.61231949152542</v>
      </c>
      <c r="AD5915" t="n">
        <v>10.6667</v>
      </c>
      <c r="AE5915" t="n">
        <v>0</v>
      </c>
      <c r="AF5915" t="n">
        <v>103.72</v>
      </c>
      <c r="AG5915" t="n">
        <v>285.27</v>
      </c>
      <c r="AH5915" t="n">
        <v>499.9299999999998</v>
      </c>
      <c r="AI5915" t="n">
        <v>499.9299999999998</v>
      </c>
      <c r="AJ5915" t="n">
        <v>0</v>
      </c>
      <c r="AK5915" t="n">
        <v>14.817142857</v>
      </c>
      <c r="AL5915" t="n">
        <v>15.1553125</v>
      </c>
      <c r="AM5915" t="n">
        <v>15.1553125</v>
      </c>
      <c r="AN5915" t="n">
        <v>0</v>
      </c>
      <c r="AO5915" t="n">
        <v>6</v>
      </c>
      <c r="AP5915" t="inlineStr"/>
      <c r="AQ5915" t="n">
        <v>0</v>
      </c>
      <c r="AR5915" t="n">
        <v>0</v>
      </c>
    </row>
    <row r="5916">
      <c r="A5916" t="inlineStr">
        <is>
          <t>810035540927</t>
        </is>
      </c>
      <c r="B5916" t="inlineStr">
        <is>
          <t>Hohensteins, Inc.</t>
        </is>
      </c>
      <c r="C5916" t="inlineStr">
        <is>
          <t>Minneapolis</t>
        </is>
      </c>
      <c r="D5916" t="inlineStr">
        <is>
          <t>4pk 12oz can</t>
        </is>
      </c>
      <c r="E5916" t="inlineStr">
        <is>
          <t>Find Wunder Watermelon Basil 10mg THC 4pk 12oz can</t>
        </is>
      </c>
      <c r="F5916" t="n">
        <v>6</v>
      </c>
      <c r="G5916" t="n">
        <v>10</v>
      </c>
      <c r="H5916" t="n">
        <v>205</v>
      </c>
      <c r="I5916" t="n">
        <v>0</v>
      </c>
      <c r="J5916" t="n">
        <v>0</v>
      </c>
      <c r="K5916" t="n">
        <v>0</v>
      </c>
      <c r="L5916">
        <f>G5916+K5916*F5916</f>
        <v/>
      </c>
      <c r="M5916">
        <f>IF(X5916&gt;0,L5916/(X5916*7/30),"")</f>
        <v/>
      </c>
      <c r="N5916">
        <f>IF(Y5916&gt;0,L5916/(Y5916*7/90),"")</f>
        <v/>
      </c>
      <c r="O5916" t="n">
        <v>75.5</v>
      </c>
      <c r="P5916">
        <f>K5916*O5916</f>
        <v/>
      </c>
      <c r="Q5916" t="inlineStr">
        <is>
          <t>THC</t>
        </is>
      </c>
      <c r="R5916" t="inlineStr">
        <is>
          <t>Beverages</t>
        </is>
      </c>
      <c r="S5916" t="inlineStr"/>
      <c r="T5916" t="inlineStr">
        <is>
          <t>810035540927</t>
        </is>
      </c>
      <c r="U5916" t="n">
        <v>0</v>
      </c>
      <c r="V5916" t="n">
        <v>47</v>
      </c>
      <c r="W5916" t="n">
        <v>4</v>
      </c>
      <c r="X5916" t="n">
        <v>8</v>
      </c>
      <c r="Y5916" t="n">
        <v>8</v>
      </c>
      <c r="Z5916" t="n">
        <v>8</v>
      </c>
      <c r="AA5916" t="n">
        <v>8</v>
      </c>
      <c r="AB5916" t="n">
        <v>0</v>
      </c>
      <c r="AC5916" t="n">
        <v>12.63567479742341</v>
      </c>
      <c r="AD5916" t="n">
        <v>12.5833</v>
      </c>
      <c r="AE5916" t="n">
        <v>63.96</v>
      </c>
      <c r="AF5916" t="n">
        <v>127.89</v>
      </c>
      <c r="AG5916" t="n">
        <v>127.89</v>
      </c>
      <c r="AH5916" t="n">
        <v>127.89</v>
      </c>
      <c r="AI5916" t="n">
        <v>127.89</v>
      </c>
      <c r="AJ5916" t="n">
        <v>15.99</v>
      </c>
      <c r="AK5916" t="n">
        <v>15.985</v>
      </c>
      <c r="AL5916" t="n">
        <v>15.985</v>
      </c>
      <c r="AM5916" t="n">
        <v>15.985</v>
      </c>
      <c r="AN5916" t="n">
        <v>3</v>
      </c>
      <c r="AO5916" t="n">
        <v>4</v>
      </c>
      <c r="AP5916" t="inlineStr">
        <is>
          <t>Hohensteins, Inc.</t>
        </is>
      </c>
      <c r="AQ5916" t="n">
        <v>0</v>
      </c>
      <c r="AR5916" t="n">
        <v>0</v>
      </c>
    </row>
    <row r="5917">
      <c r="A5917" t="inlineStr">
        <is>
          <t>810035540927</t>
        </is>
      </c>
      <c r="B5917" t="inlineStr">
        <is>
          <t>Hohensteins, Inc.</t>
        </is>
      </c>
      <c r="C5917" t="inlineStr">
        <is>
          <t>St. Louis Park</t>
        </is>
      </c>
      <c r="D5917" t="inlineStr">
        <is>
          <t>4pk 12oz can</t>
        </is>
      </c>
      <c r="E5917" t="inlineStr">
        <is>
          <t>Find Wunder Watermelon Basil 10mg THC 4pk 12oz can</t>
        </is>
      </c>
      <c r="F5917" t="n">
        <v>6</v>
      </c>
      <c r="G5917" t="n">
        <v>10</v>
      </c>
      <c r="H5917" t="n">
        <v>205</v>
      </c>
      <c r="I5917" t="n">
        <v>0</v>
      </c>
      <c r="J5917" t="n">
        <v>0</v>
      </c>
      <c r="K5917" t="n">
        <v>0</v>
      </c>
      <c r="L5917">
        <f>G5917+K5917*F5917</f>
        <v/>
      </c>
      <c r="M5917">
        <f>IF(X5917&gt;0,L5917/(X5917*7/30),"")</f>
        <v/>
      </c>
      <c r="N5917">
        <f>IF(Y5917&gt;0,L5917/(Y5917*7/90),"")</f>
        <v/>
      </c>
      <c r="O5917" t="n">
        <v>75.5</v>
      </c>
      <c r="P5917">
        <f>K5917*O5917</f>
        <v/>
      </c>
      <c r="Q5917" t="inlineStr">
        <is>
          <t>THC</t>
        </is>
      </c>
      <c r="R5917" t="inlineStr">
        <is>
          <t>Beverages</t>
        </is>
      </c>
      <c r="S5917" t="inlineStr"/>
      <c r="T5917" t="inlineStr">
        <is>
          <t>810035540927</t>
        </is>
      </c>
      <c r="U5917" t="n">
        <v>0</v>
      </c>
      <c r="V5917" t="n">
        <v>47</v>
      </c>
      <c r="W5917" t="n">
        <v>2</v>
      </c>
      <c r="X5917" t="n">
        <v>8</v>
      </c>
      <c r="Y5917" t="n">
        <v>8</v>
      </c>
      <c r="Z5917" t="n">
        <v>8</v>
      </c>
      <c r="AA5917" t="n">
        <v>8</v>
      </c>
      <c r="AB5917" t="n">
        <v>0</v>
      </c>
      <c r="AC5917" t="n">
        <v>12.63567479742341</v>
      </c>
      <c r="AD5917" t="n">
        <v>12.5833</v>
      </c>
      <c r="AE5917" t="n">
        <v>31.98</v>
      </c>
      <c r="AF5917" t="n">
        <v>127.92</v>
      </c>
      <c r="AG5917" t="n">
        <v>127.92</v>
      </c>
      <c r="AH5917" t="n">
        <v>127.92</v>
      </c>
      <c r="AI5917" t="n">
        <v>127.92</v>
      </c>
      <c r="AJ5917" t="n">
        <v>15.99</v>
      </c>
      <c r="AK5917" t="n">
        <v>15.99</v>
      </c>
      <c r="AL5917" t="n">
        <v>15.99</v>
      </c>
      <c r="AM5917" t="n">
        <v>15.99</v>
      </c>
      <c r="AN5917" t="n">
        <v>0</v>
      </c>
      <c r="AO5917" t="n">
        <v>4</v>
      </c>
      <c r="AP5917" t="inlineStr">
        <is>
          <t>Hohensteins, Inc.</t>
        </is>
      </c>
      <c r="AQ5917" t="n">
        <v>0</v>
      </c>
      <c r="AR5917" t="n">
        <v>0</v>
      </c>
    </row>
    <row r="5918">
      <c r="A5918" t="inlineStr">
        <is>
          <t>850065870274</t>
        </is>
      </c>
      <c r="B5918" t="inlineStr">
        <is>
          <t>Phillips Wine &amp; Spirits - St. Paul</t>
        </is>
      </c>
      <c r="C5918" t="inlineStr">
        <is>
          <t>Vadnais Heights</t>
        </is>
      </c>
      <c r="D5918" t="inlineStr">
        <is>
          <t>4pk 12oz can</t>
        </is>
      </c>
      <c r="E5918" t="inlineStr">
        <is>
          <t>Daizy's Root Beer 10mg THC 4pk 12oz can</t>
        </is>
      </c>
      <c r="F5918" t="n">
        <v>6</v>
      </c>
      <c r="G5918" t="n">
        <v>10</v>
      </c>
      <c r="H5918" t="n">
        <v>66</v>
      </c>
      <c r="I5918" t="n">
        <v>1</v>
      </c>
      <c r="J5918" t="n">
        <v>0</v>
      </c>
      <c r="K5918" t="n">
        <v>0</v>
      </c>
      <c r="L5918">
        <f>G5918+K5918*F5918</f>
        <v/>
      </c>
      <c r="M5918">
        <f>IF(X5918&gt;0,L5918/(X5918*7/30),"")</f>
        <v/>
      </c>
      <c r="N5918">
        <f>IF(Y5918&gt;0,L5918/(Y5918*7/90),"")</f>
        <v/>
      </c>
      <c r="O5918" t="n">
        <v>65</v>
      </c>
      <c r="P5918">
        <f>K5918*O5918</f>
        <v/>
      </c>
      <c r="Q5918" t="inlineStr">
        <is>
          <t>THC</t>
        </is>
      </c>
      <c r="R5918" t="inlineStr">
        <is>
          <t>Beverages</t>
        </is>
      </c>
      <c r="S5918" t="inlineStr"/>
      <c r="T5918" t="inlineStr">
        <is>
          <t>1366261</t>
        </is>
      </c>
      <c r="U5918" t="n">
        <v>0</v>
      </c>
      <c r="V5918" t="n">
        <v>335</v>
      </c>
      <c r="W5918" t="n">
        <v>1</v>
      </c>
      <c r="X5918" t="n">
        <v>8</v>
      </c>
      <c r="Y5918" t="n">
        <v>21</v>
      </c>
      <c r="Z5918" t="n">
        <v>37</v>
      </c>
      <c r="AA5918" t="n">
        <v>37</v>
      </c>
      <c r="AB5918" t="n">
        <v>0</v>
      </c>
      <c r="AC5918" t="n">
        <v>9.654040407963636</v>
      </c>
      <c r="AD5918" t="n">
        <v>10.8333</v>
      </c>
      <c r="AE5918" t="n">
        <v>12.96</v>
      </c>
      <c r="AF5918" t="n">
        <v>103.68</v>
      </c>
      <c r="AG5918" t="n">
        <v>271.1900000000001</v>
      </c>
      <c r="AH5918" t="n">
        <v>484.6299999999998</v>
      </c>
      <c r="AI5918" t="n">
        <v>484.6299999999998</v>
      </c>
      <c r="AJ5918" t="n">
        <v>12.96</v>
      </c>
      <c r="AK5918" t="n">
        <v>12.96</v>
      </c>
      <c r="AL5918" t="n">
        <v>13.098108108</v>
      </c>
      <c r="AM5918" t="n">
        <v>13.098108108</v>
      </c>
      <c r="AN5918" t="n">
        <v>0</v>
      </c>
      <c r="AO5918" t="n">
        <v>0</v>
      </c>
      <c r="AP5918" t="inlineStr">
        <is>
          <t>Artisan Beer</t>
        </is>
      </c>
      <c r="AQ5918" t="n">
        <v>0</v>
      </c>
      <c r="AR5918" t="n">
        <v>0</v>
      </c>
    </row>
    <row r="5919">
      <c r="A5919" t="inlineStr">
        <is>
          <t>051497529079</t>
        </is>
      </c>
      <c r="B5919" t="inlineStr">
        <is>
          <t>North Star Hemp, LLC</t>
        </is>
      </c>
      <c r="C5919" t="inlineStr">
        <is>
          <t>St. Louis Park</t>
        </is>
      </c>
      <c r="D5919" t="inlineStr">
        <is>
          <t>4pk 12oz can</t>
        </is>
      </c>
      <c r="E5919" t="inlineStr">
        <is>
          <t>You Betcha Daytime 10mg THC 4pk 12oz can</t>
        </is>
      </c>
      <c r="F5919" t="n">
        <v>6</v>
      </c>
      <c r="G5919" t="n">
        <v>10</v>
      </c>
      <c r="H5919" t="n">
        <v>89</v>
      </c>
      <c r="I5919" t="n">
        <v>1</v>
      </c>
      <c r="J5919" t="n">
        <v>0</v>
      </c>
      <c r="K5919" t="n">
        <v>0</v>
      </c>
      <c r="L5919">
        <f>G5919+K5919*F5919</f>
        <v/>
      </c>
      <c r="M5919">
        <f>IF(X5919&gt;0,L5919/(X5919*7/30),"")</f>
        <v/>
      </c>
      <c r="N5919">
        <f>IF(Y5919&gt;0,L5919/(Y5919*7/90),"")</f>
        <v/>
      </c>
      <c r="O5919" t="n">
        <v>60</v>
      </c>
      <c r="P5919">
        <f>K5919*O5919</f>
        <v/>
      </c>
      <c r="Q5919" t="inlineStr">
        <is>
          <t>THC</t>
        </is>
      </c>
      <c r="R5919" t="inlineStr">
        <is>
          <t>Beverages</t>
        </is>
      </c>
      <c r="S5919" t="inlineStr"/>
      <c r="T5919" t="inlineStr">
        <is>
          <t>051497529079</t>
        </is>
      </c>
      <c r="U5919" t="n">
        <v>0</v>
      </c>
      <c r="V5919" t="n">
        <v>536</v>
      </c>
      <c r="W5919" t="n">
        <v>1</v>
      </c>
      <c r="X5919" t="n">
        <v>10</v>
      </c>
      <c r="Y5919" t="n">
        <v>26</v>
      </c>
      <c r="Z5919" t="n">
        <v>56</v>
      </c>
      <c r="AA5919" t="n">
        <v>56</v>
      </c>
      <c r="AB5919" t="n">
        <v>0</v>
      </c>
      <c r="AC5919" t="n">
        <v>10</v>
      </c>
      <c r="AD5919" t="n">
        <v>10</v>
      </c>
      <c r="AE5919" t="n">
        <v>15.96</v>
      </c>
      <c r="AF5919" t="n">
        <v>162.6300000000001</v>
      </c>
      <c r="AG5919" t="n">
        <v>430.1099999999999</v>
      </c>
      <c r="AH5919" t="n">
        <v>911.9500000000006</v>
      </c>
      <c r="AI5919" t="n">
        <v>911.9500000000006</v>
      </c>
      <c r="AJ5919" t="n">
        <v>15.96</v>
      </c>
      <c r="AK5919" t="n">
        <v>16.263</v>
      </c>
      <c r="AL5919" t="n">
        <v>15.999122807</v>
      </c>
      <c r="AM5919" t="n">
        <v>15.999122807</v>
      </c>
      <c r="AN5919" t="n">
        <v>0</v>
      </c>
      <c r="AO5919" t="n">
        <v>2</v>
      </c>
      <c r="AP5919" t="inlineStr"/>
      <c r="AQ5919" t="n">
        <v>0</v>
      </c>
      <c r="AR5919" t="n">
        <v>0</v>
      </c>
    </row>
    <row r="5920">
      <c r="A5920" t="inlineStr">
        <is>
          <t>197644147694</t>
        </is>
      </c>
      <c r="B5920" t="inlineStr">
        <is>
          <t>Global Reserve LLC</t>
        </is>
      </c>
      <c r="C5920" t="inlineStr">
        <is>
          <t>Woodbury</t>
        </is>
      </c>
      <c r="D5920" t="inlineStr">
        <is>
          <t>4pk 12oz can</t>
        </is>
      </c>
      <c r="E5920" t="inlineStr">
        <is>
          <t>Looner Wild Grape 5mg THC 4pk 12oz can</t>
        </is>
      </c>
      <c r="F5920" t="n">
        <v>6</v>
      </c>
      <c r="G5920" t="n">
        <v>10</v>
      </c>
      <c r="H5920" t="n">
        <v>119</v>
      </c>
      <c r="I5920" t="n">
        <v>5</v>
      </c>
      <c r="J5920" t="n">
        <v>0</v>
      </c>
      <c r="K5920" t="n">
        <v>0</v>
      </c>
      <c r="L5920">
        <f>G5920+K5920*F5920</f>
        <v/>
      </c>
      <c r="M5920">
        <f>IF(X5920&gt;0,L5920/(X5920*7/30),"")</f>
        <v/>
      </c>
      <c r="N5920">
        <f>IF(Y5920&gt;0,L5920/(Y5920*7/90),"")</f>
        <v/>
      </c>
      <c r="O5920" t="n">
        <v>41.96</v>
      </c>
      <c r="P5920">
        <f>K5920*O5920</f>
        <v/>
      </c>
      <c r="Q5920" t="inlineStr">
        <is>
          <t>THC</t>
        </is>
      </c>
      <c r="R5920" t="inlineStr">
        <is>
          <t>Beverages</t>
        </is>
      </c>
      <c r="S5920" t="inlineStr"/>
      <c r="T5920" t="inlineStr"/>
      <c r="U5920" t="n">
        <v>0</v>
      </c>
      <c r="V5920" t="n">
        <v>544</v>
      </c>
      <c r="W5920" t="n">
        <v>7</v>
      </c>
      <c r="X5920" t="n">
        <v>11</v>
      </c>
      <c r="Y5920" t="n">
        <v>16</v>
      </c>
      <c r="Z5920" t="n">
        <v>46</v>
      </c>
      <c r="AA5920" t="n">
        <v>64</v>
      </c>
      <c r="AB5920" t="n">
        <v>12</v>
      </c>
      <c r="AC5920" t="n">
        <v>6.993300002314286</v>
      </c>
      <c r="AD5920" t="n">
        <v>6.9933</v>
      </c>
      <c r="AE5920" t="n">
        <v>64.92</v>
      </c>
      <c r="AF5920" t="n">
        <v>104.76</v>
      </c>
      <c r="AG5920" t="n">
        <v>153.56</v>
      </c>
      <c r="AH5920" t="n">
        <v>450.9499999999999</v>
      </c>
      <c r="AI5920" t="n">
        <v>632.7399999999997</v>
      </c>
      <c r="AJ5920" t="n">
        <v>9.48</v>
      </c>
      <c r="AK5920" t="n">
        <v>9.768000000000001</v>
      </c>
      <c r="AL5920" t="n">
        <v>9.87575</v>
      </c>
      <c r="AM5920" t="n">
        <v>9.945172413</v>
      </c>
      <c r="AN5920" t="n">
        <v>2</v>
      </c>
      <c r="AO5920" t="n">
        <v>2</v>
      </c>
      <c r="AP5920" t="inlineStr">
        <is>
          <t>Global Reserve LLC</t>
        </is>
      </c>
      <c r="AQ5920" t="n">
        <v>5.5</v>
      </c>
      <c r="AR5920" t="n">
        <v>1.1667</v>
      </c>
    </row>
    <row r="5921">
      <c r="A5921" t="inlineStr">
        <is>
          <t>400000024851</t>
        </is>
      </c>
      <c r="B5921" t="inlineStr">
        <is>
          <t>Global Reserve LLC</t>
        </is>
      </c>
      <c r="C5921" t="inlineStr">
        <is>
          <t>St. Louis Park</t>
        </is>
      </c>
      <c r="D5921" t="inlineStr">
        <is>
          <t>4pk 12oz can</t>
        </is>
      </c>
      <c r="E5921" t="inlineStr">
        <is>
          <t>Looner Classic Lemonade 10mg THC 4pk 12oz can</t>
        </is>
      </c>
      <c r="F5921" t="n">
        <v>6</v>
      </c>
      <c r="G5921" t="n">
        <v>10</v>
      </c>
      <c r="H5921" t="n">
        <v>91.25</v>
      </c>
      <c r="I5921" t="n">
        <v>2</v>
      </c>
      <c r="J5921" t="n">
        <v>0</v>
      </c>
      <c r="K5921" t="n">
        <v>0</v>
      </c>
      <c r="L5921">
        <f>G5921+K5921*F5921</f>
        <v/>
      </c>
      <c r="M5921">
        <f>IF(X5921&gt;0,L5921/(X5921*7/30),"")</f>
        <v/>
      </c>
      <c r="N5921">
        <f>IF(Y5921&gt;0,L5921/(Y5921*7/90),"")</f>
        <v/>
      </c>
      <c r="O5921" t="n">
        <v>67.2</v>
      </c>
      <c r="P5921">
        <f>K5921*O5921</f>
        <v/>
      </c>
      <c r="Q5921" t="inlineStr">
        <is>
          <t>THC</t>
        </is>
      </c>
      <c r="R5921" t="inlineStr">
        <is>
          <t>Beverages</t>
        </is>
      </c>
      <c r="S5921" t="inlineStr"/>
      <c r="T5921" t="inlineStr">
        <is>
          <t>198715259247</t>
        </is>
      </c>
      <c r="U5921" t="n">
        <v>0</v>
      </c>
      <c r="V5921" t="n">
        <v>534</v>
      </c>
      <c r="W5921" t="n">
        <v>1</v>
      </c>
      <c r="X5921" t="n">
        <v>11</v>
      </c>
      <c r="Y5921" t="n">
        <v>36</v>
      </c>
      <c r="Z5921" t="n">
        <v>62</v>
      </c>
      <c r="AA5921" t="n">
        <v>62</v>
      </c>
      <c r="AB5921" t="n">
        <v>0</v>
      </c>
      <c r="AC5921" t="n">
        <v>11.2</v>
      </c>
      <c r="AD5921" t="n">
        <v>11.2</v>
      </c>
      <c r="AE5921" t="n">
        <v>14.96</v>
      </c>
      <c r="AF5921" t="n">
        <v>167.17</v>
      </c>
      <c r="AG5921" t="n">
        <v>541.1699999999998</v>
      </c>
      <c r="AH5921" t="n">
        <v>927.2800000000008</v>
      </c>
      <c r="AI5921" t="n">
        <v>927.2800000000008</v>
      </c>
      <c r="AJ5921" t="n">
        <v>14.96</v>
      </c>
      <c r="AK5921" t="n">
        <v>15.221</v>
      </c>
      <c r="AL5921" t="n">
        <v>15.001886792</v>
      </c>
      <c r="AM5921" t="n">
        <v>15.001886792</v>
      </c>
      <c r="AN5921" t="n">
        <v>0</v>
      </c>
      <c r="AO5921" t="n">
        <v>1</v>
      </c>
      <c r="AP5921" t="inlineStr">
        <is>
          <t>Global Reserve LLC</t>
        </is>
      </c>
      <c r="AQ5921" t="n">
        <v>5.5</v>
      </c>
      <c r="AR5921" t="n">
        <v>4.125</v>
      </c>
    </row>
    <row r="5922">
      <c r="A5922" t="inlineStr">
        <is>
          <t>850056651073</t>
        </is>
      </c>
      <c r="B5922" t="inlineStr">
        <is>
          <t>Happy Duck LLC</t>
        </is>
      </c>
      <c r="C5922" t="inlineStr">
        <is>
          <t>Bloomington</t>
        </is>
      </c>
      <c r="D5922" t="inlineStr">
        <is>
          <t>4pk 12oz can</t>
        </is>
      </c>
      <c r="E5922" t="inlineStr">
        <is>
          <t>Happy Duck Tangerine 10mg THC 4pk 12oz can</t>
        </is>
      </c>
      <c r="F5922" t="n">
        <v>6</v>
      </c>
      <c r="G5922" t="n">
        <v>10</v>
      </c>
      <c r="H5922" t="n">
        <v>53</v>
      </c>
      <c r="I5922" t="n">
        <v>4</v>
      </c>
      <c r="J5922" t="n">
        <v>0</v>
      </c>
      <c r="K5922" t="n">
        <v>0</v>
      </c>
      <c r="L5922">
        <f>G5922+K5922*F5922</f>
        <v/>
      </c>
      <c r="M5922">
        <f>IF(X5922&gt;0,L5922/(X5922*7/30),"")</f>
        <v/>
      </c>
      <c r="N5922">
        <f>IF(Y5922&gt;0,L5922/(Y5922*7/90),"")</f>
        <v/>
      </c>
      <c r="O5922" t="n">
        <v>35</v>
      </c>
      <c r="P5922">
        <f>K5922*O5922</f>
        <v/>
      </c>
      <c r="Q5922" t="inlineStr">
        <is>
          <t>THC</t>
        </is>
      </c>
      <c r="R5922" t="inlineStr">
        <is>
          <t>Beverages</t>
        </is>
      </c>
      <c r="S5922" t="inlineStr"/>
      <c r="T5922" t="inlineStr"/>
      <c r="U5922" t="n">
        <v>0</v>
      </c>
      <c r="V5922" t="n">
        <v>1026</v>
      </c>
      <c r="W5922" t="n">
        <v>2</v>
      </c>
      <c r="X5922" t="n">
        <v>9</v>
      </c>
      <c r="Y5922" t="n">
        <v>14</v>
      </c>
      <c r="Z5922" t="n">
        <v>19</v>
      </c>
      <c r="AA5922" t="n">
        <v>19</v>
      </c>
      <c r="AB5922" t="n">
        <v>0</v>
      </c>
      <c r="AC5922" t="n">
        <v>5.833333331501886</v>
      </c>
      <c r="AD5922" t="n">
        <v>5.8333</v>
      </c>
      <c r="AE5922" t="n">
        <v>19.92</v>
      </c>
      <c r="AF5922" t="n">
        <v>89.64</v>
      </c>
      <c r="AG5922" t="n">
        <v>143.4400000000001</v>
      </c>
      <c r="AH5922" t="n">
        <v>192.7800000000001</v>
      </c>
      <c r="AI5922" t="n">
        <v>192.7800000000001</v>
      </c>
      <c r="AJ5922" t="n">
        <v>9.960000000000001</v>
      </c>
      <c r="AK5922" t="n">
        <v>9.960000000000001</v>
      </c>
      <c r="AL5922" t="n">
        <v>9.622105263</v>
      </c>
      <c r="AM5922" t="n">
        <v>9.622105263</v>
      </c>
      <c r="AN5922" t="n">
        <v>0</v>
      </c>
      <c r="AO5922" t="n">
        <v>0</v>
      </c>
      <c r="AP5922" t="inlineStr">
        <is>
          <t>Happy Duck LLC</t>
        </is>
      </c>
      <c r="AQ5922" t="n">
        <v>0</v>
      </c>
      <c r="AR5922" t="n">
        <v>0</v>
      </c>
    </row>
    <row r="5923">
      <c r="A5923" t="inlineStr">
        <is>
          <t>850072957074</t>
        </is>
      </c>
      <c r="B5923" t="inlineStr">
        <is>
          <t>Hohensteins, Inc.</t>
        </is>
      </c>
      <c r="C5923" t="inlineStr">
        <is>
          <t>Osseo</t>
        </is>
      </c>
      <c r="D5923" t="inlineStr">
        <is>
          <t>4pk 12oz can</t>
        </is>
      </c>
      <c r="E5923" t="inlineStr">
        <is>
          <t>Rythm Kush 10mg THC 4pk 12oz can</t>
        </is>
      </c>
      <c r="F5923" t="n">
        <v>6</v>
      </c>
      <c r="G5923" t="n">
        <v>10</v>
      </c>
      <c r="H5923" t="n">
        <v>163</v>
      </c>
      <c r="I5923" t="n">
        <v>0</v>
      </c>
      <c r="J5923" t="n">
        <v>0</v>
      </c>
      <c r="K5923" t="n">
        <v>0</v>
      </c>
      <c r="L5923">
        <f>G5923+K5923*F5923</f>
        <v/>
      </c>
      <c r="M5923">
        <f>IF(X5923&gt;0,L5923/(X5923*7/30),"")</f>
        <v/>
      </c>
      <c r="N5923">
        <f>IF(Y5923&gt;0,L5923/(Y5923*7/90),"")</f>
        <v/>
      </c>
      <c r="O5923" t="n">
        <v>67.2</v>
      </c>
      <c r="P5923">
        <f>K5923*O5923</f>
        <v/>
      </c>
      <c r="Q5923" t="inlineStr">
        <is>
          <t>THC</t>
        </is>
      </c>
      <c r="R5923" t="inlineStr">
        <is>
          <t>Beverages</t>
        </is>
      </c>
      <c r="S5923" t="inlineStr"/>
      <c r="T5923" t="inlineStr">
        <is>
          <t>48605</t>
        </is>
      </c>
      <c r="U5923" t="n">
        <v>0</v>
      </c>
      <c r="V5923" t="n">
        <v>536</v>
      </c>
      <c r="W5923" t="n">
        <v>6</v>
      </c>
      <c r="X5923" t="n">
        <v>9</v>
      </c>
      <c r="Y5923" t="n">
        <v>32</v>
      </c>
      <c r="Z5923" t="n">
        <v>32</v>
      </c>
      <c r="AA5923" t="n">
        <v>32</v>
      </c>
      <c r="AB5923" t="n">
        <v>0</v>
      </c>
      <c r="AC5923" t="n">
        <v>11.24723926356074</v>
      </c>
      <c r="AD5923" t="n">
        <v>11.2</v>
      </c>
      <c r="AE5923" t="n">
        <v>77.98</v>
      </c>
      <c r="AF5923" t="n">
        <v>119.89</v>
      </c>
      <c r="AG5923" t="n">
        <v>445.3000000000001</v>
      </c>
      <c r="AH5923" t="n">
        <v>445.3000000000001</v>
      </c>
      <c r="AI5923" t="n">
        <v>445.3000000000001</v>
      </c>
      <c r="AJ5923" t="n">
        <v>12.996666666</v>
      </c>
      <c r="AK5923" t="n">
        <v>13.321111111</v>
      </c>
      <c r="AL5923" t="n">
        <v>13.426551724</v>
      </c>
      <c r="AM5923" t="n">
        <v>13.426551724</v>
      </c>
      <c r="AN5923" t="n">
        <v>1</v>
      </c>
      <c r="AO5923" t="n">
        <v>3</v>
      </c>
      <c r="AP5923" t="inlineStr">
        <is>
          <t>Bernicks</t>
        </is>
      </c>
      <c r="AQ5923" t="n">
        <v>0</v>
      </c>
      <c r="AR5923" t="n">
        <v>0</v>
      </c>
    </row>
    <row r="5924">
      <c r="A5924" t="inlineStr">
        <is>
          <t>860008762443</t>
        </is>
      </c>
      <c r="B5924" t="inlineStr">
        <is>
          <t>College City Beverage, Inc.</t>
        </is>
      </c>
      <c r="C5924" t="inlineStr">
        <is>
          <t>Woodbury</t>
        </is>
      </c>
      <c r="D5924" t="inlineStr">
        <is>
          <t>4pk 8oz can</t>
        </is>
      </c>
      <c r="E5924" t="inlineStr">
        <is>
          <t>Plift Tart Lime 10mg THC 4pk 7.5 oz can</t>
        </is>
      </c>
      <c r="F5924" t="n">
        <v>6</v>
      </c>
      <c r="G5924" t="n">
        <v>10</v>
      </c>
      <c r="H5924" t="n">
        <v>119</v>
      </c>
      <c r="I5924" t="n">
        <v>5</v>
      </c>
      <c r="J5924" t="n">
        <v>0</v>
      </c>
      <c r="K5924" t="n">
        <v>0</v>
      </c>
      <c r="L5924">
        <f>G5924+K5924*F5924</f>
        <v/>
      </c>
      <c r="M5924">
        <f>IF(X5924&gt;0,L5924/(X5924*7/30),"")</f>
        <v/>
      </c>
      <c r="N5924">
        <f>IF(Y5924&gt;0,L5924/(Y5924*7/90),"")</f>
        <v/>
      </c>
      <c r="O5924" t="n">
        <v>57</v>
      </c>
      <c r="P5924">
        <f>K5924*O5924</f>
        <v/>
      </c>
      <c r="Q5924" t="inlineStr">
        <is>
          <t>THC</t>
        </is>
      </c>
      <c r="R5924" t="inlineStr">
        <is>
          <t>Beverages</t>
        </is>
      </c>
      <c r="S5924" t="inlineStr"/>
      <c r="T5924" t="inlineStr">
        <is>
          <t>3004</t>
        </is>
      </c>
      <c r="U5924" t="n">
        <v>0</v>
      </c>
      <c r="V5924" t="n">
        <v>886</v>
      </c>
      <c r="W5924" t="n">
        <v>4</v>
      </c>
      <c r="X5924" t="n">
        <v>10</v>
      </c>
      <c r="Y5924" t="n">
        <v>24</v>
      </c>
      <c r="Z5924" t="n">
        <v>96</v>
      </c>
      <c r="AA5924" t="n">
        <v>109</v>
      </c>
      <c r="AB5924" t="n">
        <v>7</v>
      </c>
      <c r="AC5924" t="n">
        <v>9.925770303415968</v>
      </c>
      <c r="AD5924" t="n">
        <v>9.5</v>
      </c>
      <c r="AE5924" t="n">
        <v>55.84</v>
      </c>
      <c r="AF5924" t="n">
        <v>138.14</v>
      </c>
      <c r="AG5924" t="n">
        <v>333.61</v>
      </c>
      <c r="AH5924" t="n">
        <v>1343.320000000002</v>
      </c>
      <c r="AI5924" t="n">
        <v>1520.920000000002</v>
      </c>
      <c r="AJ5924" t="n">
        <v>13.96</v>
      </c>
      <c r="AK5924" t="n">
        <v>13.814</v>
      </c>
      <c r="AL5924" t="n">
        <v>13.928494623</v>
      </c>
      <c r="AM5924" t="n">
        <v>13.895754716</v>
      </c>
      <c r="AN5924" t="n">
        <v>1</v>
      </c>
      <c r="AO5924" t="n">
        <v>1</v>
      </c>
      <c r="AP5924" t="inlineStr">
        <is>
          <t>Capitol Beverage Sales, L.P.</t>
        </is>
      </c>
      <c r="AQ5924" t="n">
        <v>2</v>
      </c>
      <c r="AR5924" t="n">
        <v>1.15</v>
      </c>
    </row>
    <row r="5925">
      <c r="A5925" t="inlineStr">
        <is>
          <t>051497154110</t>
        </is>
      </c>
      <c r="B5925" t="inlineStr">
        <is>
          <t>North Star Hemp, LLC</t>
        </is>
      </c>
      <c r="C5925" t="inlineStr">
        <is>
          <t>Stillwater</t>
        </is>
      </c>
      <c r="D5925" t="inlineStr">
        <is>
          <t>4pk 12oz can</t>
        </is>
      </c>
      <c r="E5925" t="inlineStr">
        <is>
          <t>You Betcha Anytime 10mg THC 4pk 12oz can</t>
        </is>
      </c>
      <c r="F5925" t="n">
        <v>6</v>
      </c>
      <c r="G5925" t="n">
        <v>10</v>
      </c>
      <c r="H5925" t="n">
        <v>88</v>
      </c>
      <c r="I5925" t="n">
        <v>15</v>
      </c>
      <c r="J5925" t="n">
        <v>0</v>
      </c>
      <c r="K5925" t="n">
        <v>0</v>
      </c>
      <c r="L5925">
        <f>G5925+K5925*F5925</f>
        <v/>
      </c>
      <c r="M5925">
        <f>IF(X5925&gt;0,L5925/(X5925*7/30),"")</f>
        <v/>
      </c>
      <c r="N5925">
        <f>IF(Y5925&gt;0,L5925/(Y5925*7/90),"")</f>
        <v/>
      </c>
      <c r="O5925" t="n">
        <v>60</v>
      </c>
      <c r="P5925">
        <f>K5925*O5925</f>
        <v/>
      </c>
      <c r="Q5925" t="inlineStr">
        <is>
          <t>THC</t>
        </is>
      </c>
      <c r="R5925" t="inlineStr">
        <is>
          <t>Beverages</t>
        </is>
      </c>
      <c r="S5925" t="inlineStr"/>
      <c r="T5925" t="inlineStr">
        <is>
          <t>051497154110</t>
        </is>
      </c>
      <c r="U5925" t="n">
        <v>0</v>
      </c>
      <c r="V5925" t="n">
        <v>1242</v>
      </c>
      <c r="W5925" t="n">
        <v>4</v>
      </c>
      <c r="X5925" t="n">
        <v>12</v>
      </c>
      <c r="Y5925" t="n">
        <v>49</v>
      </c>
      <c r="Z5925" t="n">
        <v>144</v>
      </c>
      <c r="AA5925" t="n">
        <v>170</v>
      </c>
      <c r="AB5925" t="n">
        <v>9</v>
      </c>
      <c r="AC5925" t="n">
        <v>9.999999999127272</v>
      </c>
      <c r="AD5925" t="n">
        <v>10</v>
      </c>
      <c r="AE5925" t="n">
        <v>63.84</v>
      </c>
      <c r="AF5925" t="n">
        <v>191.5200000000001</v>
      </c>
      <c r="AG5925" t="n">
        <v>782.0400000000004</v>
      </c>
      <c r="AH5925" t="n">
        <v>2317.530000000004</v>
      </c>
      <c r="AI5925" t="n">
        <v>2736.830000000004</v>
      </c>
      <c r="AJ5925" t="n">
        <v>15.96</v>
      </c>
      <c r="AK5925" t="n">
        <v>15.96</v>
      </c>
      <c r="AL5925" t="n">
        <v>16.093958333</v>
      </c>
      <c r="AM5925" t="n">
        <v>16.099</v>
      </c>
      <c r="AN5925" t="n">
        <v>1</v>
      </c>
      <c r="AO5925" t="n">
        <v>2</v>
      </c>
      <c r="AP5925" t="inlineStr"/>
      <c r="AQ5925" t="n">
        <v>1.2</v>
      </c>
      <c r="AR5925" t="n">
        <v>1.4194</v>
      </c>
    </row>
    <row r="5926">
      <c r="A5926" t="inlineStr">
        <is>
          <t>400000025056</t>
        </is>
      </c>
      <c r="B5926" t="inlineStr">
        <is>
          <t>Global Reserve LLC</t>
        </is>
      </c>
      <c r="C5926" t="inlineStr">
        <is>
          <t>Minneapolis</t>
        </is>
      </c>
      <c r="D5926" t="inlineStr">
        <is>
          <t>4pk 12oz can</t>
        </is>
      </c>
      <c r="E5926" t="inlineStr">
        <is>
          <t>Looner Root Beer 10mg THC Soda 4pk 12oz can</t>
        </is>
      </c>
      <c r="F5926" t="n">
        <v>6</v>
      </c>
      <c r="G5926" t="n">
        <v>10</v>
      </c>
      <c r="H5926" t="n">
        <v>110.25</v>
      </c>
      <c r="I5926" t="n">
        <v>12</v>
      </c>
      <c r="J5926" t="n">
        <v>0</v>
      </c>
      <c r="K5926" t="n">
        <v>0</v>
      </c>
      <c r="L5926">
        <f>G5926+K5926*F5926</f>
        <v/>
      </c>
      <c r="M5926">
        <f>IF(X5926&gt;0,L5926/(X5926*7/30),"")</f>
        <v/>
      </c>
      <c r="N5926">
        <f>IF(Y5926&gt;0,L5926/(Y5926*7/90),"")</f>
        <v/>
      </c>
      <c r="O5926" t="n">
        <v>67.2</v>
      </c>
      <c r="P5926">
        <f>K5926*O5926</f>
        <v/>
      </c>
      <c r="Q5926" t="inlineStr">
        <is>
          <t>THC</t>
        </is>
      </c>
      <c r="R5926" t="inlineStr">
        <is>
          <t>Beverages</t>
        </is>
      </c>
      <c r="S5926" t="inlineStr"/>
      <c r="T5926" t="inlineStr"/>
      <c r="U5926" t="n">
        <v>0</v>
      </c>
      <c r="V5926" t="n">
        <v>3383</v>
      </c>
      <c r="W5926" t="n">
        <v>3</v>
      </c>
      <c r="X5926" t="n">
        <v>12</v>
      </c>
      <c r="Y5926" t="n">
        <v>38</v>
      </c>
      <c r="Z5926" t="n">
        <v>158</v>
      </c>
      <c r="AA5926" t="n">
        <v>194</v>
      </c>
      <c r="AB5926" t="n">
        <v>16</v>
      </c>
      <c r="AC5926" t="n">
        <v>11.20000000001905</v>
      </c>
      <c r="AD5926" t="n">
        <v>11.2</v>
      </c>
      <c r="AE5926" t="n">
        <v>44.88</v>
      </c>
      <c r="AF5926" t="n">
        <v>174.6000000000001</v>
      </c>
      <c r="AG5926" t="n">
        <v>608.74</v>
      </c>
      <c r="AH5926" t="n">
        <v>2504.530000000002</v>
      </c>
      <c r="AI5926" t="n">
        <v>3226.650000000002</v>
      </c>
      <c r="AJ5926" t="n">
        <v>14.96</v>
      </c>
      <c r="AK5926" t="n">
        <v>14.55</v>
      </c>
      <c r="AL5926" t="n">
        <v>15.866447368</v>
      </c>
      <c r="AM5926" t="n">
        <v>16.638128342</v>
      </c>
      <c r="AN5926" t="n">
        <v>1</v>
      </c>
      <c r="AO5926" t="n">
        <v>7</v>
      </c>
      <c r="AP5926" t="inlineStr">
        <is>
          <t>Global Reserve LLC</t>
        </is>
      </c>
      <c r="AQ5926" t="n">
        <v>0.3448</v>
      </c>
      <c r="AR5926" t="n">
        <v>0.6</v>
      </c>
    </row>
    <row r="5927">
      <c r="A5927" t="inlineStr">
        <is>
          <t>850072957173</t>
        </is>
      </c>
      <c r="B5927" t="inlineStr">
        <is>
          <t>Hohensteins, Inc.</t>
        </is>
      </c>
      <c r="C5927" t="inlineStr">
        <is>
          <t>Blaine</t>
        </is>
      </c>
      <c r="D5927" t="inlineStr">
        <is>
          <t>4pk 12oz can</t>
        </is>
      </c>
      <c r="E5927" t="inlineStr">
        <is>
          <t>Senorita Paloma 10mg THC 4pk 12oz can</t>
        </is>
      </c>
      <c r="F5927" t="n">
        <v>6</v>
      </c>
      <c r="G5927" t="n">
        <v>10</v>
      </c>
      <c r="H5927" t="n">
        <v>171</v>
      </c>
      <c r="I5927" t="n">
        <v>0</v>
      </c>
      <c r="J5927" t="n">
        <v>0</v>
      </c>
      <c r="K5927" t="n">
        <v>0</v>
      </c>
      <c r="L5927">
        <f>G5927+K5927*F5927</f>
        <v/>
      </c>
      <c r="M5927">
        <f>IF(X5927&gt;0,L5927/(X5927*7/30),"")</f>
        <v/>
      </c>
      <c r="N5927">
        <f>IF(Y5927&gt;0,L5927/(Y5927*7/90),"")</f>
        <v/>
      </c>
      <c r="O5927" t="n">
        <v>67.2</v>
      </c>
      <c r="P5927">
        <f>K5927*O5927</f>
        <v/>
      </c>
      <c r="Q5927" t="inlineStr">
        <is>
          <t>THC</t>
        </is>
      </c>
      <c r="R5927" t="inlineStr">
        <is>
          <t>Beverages</t>
        </is>
      </c>
      <c r="S5927" t="inlineStr"/>
      <c r="T5927" t="inlineStr">
        <is>
          <t>48635</t>
        </is>
      </c>
      <c r="U5927" t="n">
        <v>0</v>
      </c>
      <c r="V5927" t="n">
        <v>665</v>
      </c>
      <c r="W5927" t="n">
        <v>5</v>
      </c>
      <c r="X5927" t="n">
        <v>14</v>
      </c>
      <c r="Y5927" t="n">
        <v>38</v>
      </c>
      <c r="Z5927" t="n">
        <v>44</v>
      </c>
      <c r="AA5927" t="n">
        <v>44</v>
      </c>
      <c r="AB5927" t="n">
        <v>0</v>
      </c>
      <c r="AC5927" t="n">
        <v>11.1968810911193</v>
      </c>
      <c r="AD5927" t="n">
        <v>11.2</v>
      </c>
      <c r="AE5927" t="n">
        <v>69.86</v>
      </c>
      <c r="AF5927" t="n">
        <v>189.73</v>
      </c>
      <c r="AG5927" t="n">
        <v>495.9399999999999</v>
      </c>
      <c r="AH5927" t="n">
        <v>569.73</v>
      </c>
      <c r="AI5927" t="n">
        <v>569.73</v>
      </c>
      <c r="AJ5927" t="n">
        <v>13.9675</v>
      </c>
      <c r="AK5927" t="n">
        <v>13.5625</v>
      </c>
      <c r="AL5927" t="n">
        <v>12.922619047</v>
      </c>
      <c r="AM5927" t="n">
        <v>12.922619047</v>
      </c>
      <c r="AN5927" t="n">
        <v>0</v>
      </c>
      <c r="AO5927" t="n">
        <v>1</v>
      </c>
      <c r="AP5927" t="inlineStr">
        <is>
          <t>Bernicks</t>
        </is>
      </c>
      <c r="AQ5927" t="n">
        <v>0</v>
      </c>
      <c r="AR5927" t="n">
        <v>0</v>
      </c>
    </row>
    <row r="5928">
      <c r="A5928" t="inlineStr">
        <is>
          <t>400000024912</t>
        </is>
      </c>
      <c r="B5928" t="inlineStr">
        <is>
          <t>Global Reserve LLC</t>
        </is>
      </c>
      <c r="C5928" t="inlineStr">
        <is>
          <t>Cottage Grove</t>
        </is>
      </c>
      <c r="D5928" t="inlineStr">
        <is>
          <t>4pk 12oz can</t>
        </is>
      </c>
      <c r="E5928" t="inlineStr">
        <is>
          <t>Looner Deww 10mg THC 4pk 12oz can</t>
        </is>
      </c>
      <c r="F5928" t="n">
        <v>6</v>
      </c>
      <c r="G5928" t="n">
        <v>10</v>
      </c>
      <c r="H5928" t="n">
        <v>91.5</v>
      </c>
      <c r="I5928" t="n">
        <v>0</v>
      </c>
      <c r="J5928" t="n">
        <v>0</v>
      </c>
      <c r="K5928" t="n">
        <v>0</v>
      </c>
      <c r="L5928">
        <f>G5928+K5928*F5928</f>
        <v/>
      </c>
      <c r="M5928">
        <f>IF(X5928&gt;0,L5928/(X5928*7/30),"")</f>
        <v/>
      </c>
      <c r="N5928">
        <f>IF(Y5928&gt;0,L5928/(Y5928*7/90),"")</f>
        <v/>
      </c>
      <c r="O5928" t="n">
        <v>67.2</v>
      </c>
      <c r="P5928">
        <f>K5928*O5928</f>
        <v/>
      </c>
      <c r="Q5928" t="inlineStr">
        <is>
          <t>THC</t>
        </is>
      </c>
      <c r="R5928" t="inlineStr">
        <is>
          <t>Beverages</t>
        </is>
      </c>
      <c r="S5928" t="inlineStr"/>
      <c r="T5928" t="inlineStr">
        <is>
          <t>198168501887</t>
        </is>
      </c>
      <c r="U5928" t="n">
        <v>0</v>
      </c>
      <c r="V5928" t="n">
        <v>1328</v>
      </c>
      <c r="W5928" t="n">
        <v>3</v>
      </c>
      <c r="X5928" t="n">
        <v>18</v>
      </c>
      <c r="Y5928" t="n">
        <v>54</v>
      </c>
      <c r="Z5928" t="n">
        <v>82</v>
      </c>
      <c r="AA5928" t="n">
        <v>82</v>
      </c>
      <c r="AB5928" t="n">
        <v>0</v>
      </c>
      <c r="AC5928" t="n">
        <v>11.2</v>
      </c>
      <c r="AD5928" t="n">
        <v>11.2</v>
      </c>
      <c r="AE5928" t="n">
        <v>42.42</v>
      </c>
      <c r="AF5928" t="n">
        <v>264.3600000000001</v>
      </c>
      <c r="AG5928" t="n">
        <v>817.9800000000005</v>
      </c>
      <c r="AH5928" t="n">
        <v>1235.470000000001</v>
      </c>
      <c r="AI5928" t="n">
        <v>1235.470000000001</v>
      </c>
      <c r="AJ5928" t="n">
        <v>14.14</v>
      </c>
      <c r="AK5928" t="n">
        <v>14.686666666</v>
      </c>
      <c r="AL5928" t="n">
        <v>14.70797619</v>
      </c>
      <c r="AM5928" t="n">
        <v>14.70797619</v>
      </c>
      <c r="AN5928" t="n">
        <v>0</v>
      </c>
      <c r="AO5928" t="n">
        <v>6</v>
      </c>
      <c r="AP5928" t="inlineStr"/>
      <c r="AQ5928" t="n">
        <v>0</v>
      </c>
      <c r="AR5928" t="n">
        <v>0</v>
      </c>
    </row>
    <row r="5929">
      <c r="A5929" t="inlineStr">
        <is>
          <t>810023141013</t>
        </is>
      </c>
      <c r="B5929" t="inlineStr">
        <is>
          <t>North Star Hemp, LLC</t>
        </is>
      </c>
      <c r="C5929" t="inlineStr">
        <is>
          <t>Roseville</t>
        </is>
      </c>
      <c r="D5929" t="inlineStr">
        <is>
          <t>4pk 12oz can</t>
        </is>
      </c>
      <c r="E5929" t="inlineStr">
        <is>
          <t>You Betcha Nighttime 5mg THC 4pk 12oz can</t>
        </is>
      </c>
      <c r="F5929" t="n">
        <v>6</v>
      </c>
      <c r="G5929" t="n">
        <v>10</v>
      </c>
      <c r="H5929" t="n">
        <v>93</v>
      </c>
      <c r="I5929" t="n">
        <v>17</v>
      </c>
      <c r="J5929" t="n">
        <v>0</v>
      </c>
      <c r="K5929" t="n">
        <v>0</v>
      </c>
      <c r="L5929">
        <f>G5929+K5929*F5929</f>
        <v/>
      </c>
      <c r="M5929">
        <f>IF(X5929&gt;0,L5929/(X5929*7/30),"")</f>
        <v/>
      </c>
      <c r="N5929">
        <f>IF(Y5929&gt;0,L5929/(Y5929*7/90),"")</f>
        <v/>
      </c>
      <c r="O5929" t="n">
        <v>50</v>
      </c>
      <c r="P5929">
        <f>K5929*O5929</f>
        <v/>
      </c>
      <c r="Q5929" t="inlineStr">
        <is>
          <t>THC</t>
        </is>
      </c>
      <c r="R5929" t="inlineStr">
        <is>
          <t>Beverages</t>
        </is>
      </c>
      <c r="S5929" t="inlineStr"/>
      <c r="T5929" t="inlineStr">
        <is>
          <t>810023141013</t>
        </is>
      </c>
      <c r="U5929" t="n">
        <v>0</v>
      </c>
      <c r="V5929" t="n">
        <v>1314</v>
      </c>
      <c r="W5929" t="n">
        <v>3</v>
      </c>
      <c r="X5929" t="n">
        <v>18</v>
      </c>
      <c r="Y5929" t="n">
        <v>45</v>
      </c>
      <c r="Z5929" t="n">
        <v>150</v>
      </c>
      <c r="AA5929" t="n">
        <v>174</v>
      </c>
      <c r="AB5929" t="n">
        <v>17</v>
      </c>
      <c r="AC5929" t="n">
        <v>8.333300010186022</v>
      </c>
      <c r="AD5929" t="n">
        <v>8.333299999999999</v>
      </c>
      <c r="AE5929" t="n">
        <v>38.88</v>
      </c>
      <c r="AF5929" t="n">
        <v>233.2800000000001</v>
      </c>
      <c r="AG5929" t="n">
        <v>585.2299999999999</v>
      </c>
      <c r="AH5929" t="n">
        <v>1963.330000000004</v>
      </c>
      <c r="AI5929" t="n">
        <v>2272.960000000004</v>
      </c>
      <c r="AJ5929" t="n">
        <v>12.96</v>
      </c>
      <c r="AK5929" t="n">
        <v>12.96</v>
      </c>
      <c r="AL5929" t="n">
        <v>13.09239726</v>
      </c>
      <c r="AM5929" t="n">
        <v>13.06860606</v>
      </c>
      <c r="AN5929" t="n">
        <v>2</v>
      </c>
      <c r="AO5929" t="n">
        <v>7</v>
      </c>
      <c r="AP5929" t="inlineStr"/>
      <c r="AQ5929" t="n">
        <v>1.8889</v>
      </c>
      <c r="AR5929" t="n">
        <v>1.2941</v>
      </c>
    </row>
    <row r="5930">
      <c r="A5930" t="inlineStr">
        <is>
          <t>199874201535</t>
        </is>
      </c>
      <c r="B5930" t="inlineStr">
        <is>
          <t>Global Reserve LLC</t>
        </is>
      </c>
      <c r="C5930" t="inlineStr">
        <is>
          <t>Roseville</t>
        </is>
      </c>
      <c r="D5930" t="inlineStr">
        <is>
          <t>4pk 12oz can</t>
        </is>
      </c>
      <c r="E5930" t="inlineStr">
        <is>
          <t>Looner Diet Root Beer 10mg 4pk 12oz can</t>
        </is>
      </c>
      <c r="F5930" t="n">
        <v>6</v>
      </c>
      <c r="G5930" t="n">
        <v>10</v>
      </c>
      <c r="H5930" t="n">
        <v>160</v>
      </c>
      <c r="I5930" t="n">
        <v>6</v>
      </c>
      <c r="J5930" t="n">
        <v>1</v>
      </c>
      <c r="K5930" t="n">
        <v>1</v>
      </c>
      <c r="L5930">
        <f>G5930+K5930*F5930</f>
        <v/>
      </c>
      <c r="M5930">
        <f>IF(X5930&gt;0,L5930/(X5930*7/30),"")</f>
        <v/>
      </c>
      <c r="N5930">
        <f>IF(Y5930&gt;0,L5930/(Y5930*7/90),"")</f>
        <v/>
      </c>
      <c r="O5930" t="n">
        <v>67.2</v>
      </c>
      <c r="P5930">
        <f>K5930*O5930</f>
        <v/>
      </c>
      <c r="Q5930" t="inlineStr">
        <is>
          <t>THC</t>
        </is>
      </c>
      <c r="R5930" t="inlineStr">
        <is>
          <t>Beverages</t>
        </is>
      </c>
      <c r="S5930" t="inlineStr"/>
      <c r="T5930" t="inlineStr">
        <is>
          <t>199874201535</t>
        </is>
      </c>
      <c r="U5930" t="n">
        <v>6</v>
      </c>
      <c r="V5930" t="n">
        <v>1437</v>
      </c>
      <c r="W5930" t="n">
        <v>11</v>
      </c>
      <c r="X5930" t="n">
        <v>27</v>
      </c>
      <c r="Y5930" t="n">
        <v>68</v>
      </c>
      <c r="Z5930" t="n">
        <v>86</v>
      </c>
      <c r="AA5930" t="n">
        <v>86</v>
      </c>
      <c r="AB5930" t="n">
        <v>0</v>
      </c>
      <c r="AC5930" t="n">
        <v>11.2</v>
      </c>
      <c r="AD5930" t="n">
        <v>11.2</v>
      </c>
      <c r="AE5930" t="n">
        <v>164.5600000000001</v>
      </c>
      <c r="AF5930" t="n">
        <v>394.0799999999999</v>
      </c>
      <c r="AG5930" t="n">
        <v>1030.120000000001</v>
      </c>
      <c r="AH5930" t="n">
        <v>1294.510000000001</v>
      </c>
      <c r="AI5930" t="n">
        <v>1294.510000000001</v>
      </c>
      <c r="AJ5930" t="n">
        <v>13.713333333</v>
      </c>
      <c r="AK5930" t="n">
        <v>14.074285714</v>
      </c>
      <c r="AL5930" t="n">
        <v>14.879425287</v>
      </c>
      <c r="AM5930" t="n">
        <v>14.879425287</v>
      </c>
      <c r="AN5930" t="n">
        <v>2</v>
      </c>
      <c r="AO5930" t="n">
        <v>6</v>
      </c>
      <c r="AP5930" t="inlineStr"/>
      <c r="AQ5930" t="n">
        <v>0</v>
      </c>
      <c r="AR5930" t="n">
        <v>0</v>
      </c>
    </row>
    <row r="5931">
      <c r="A5931" t="inlineStr">
        <is>
          <t>199874201535</t>
        </is>
      </c>
      <c r="B5931" t="inlineStr">
        <is>
          <t>Global Reserve LLC</t>
        </is>
      </c>
      <c r="C5931" t="inlineStr">
        <is>
          <t>Andover</t>
        </is>
      </c>
      <c r="D5931" t="inlineStr">
        <is>
          <t>4pk 12oz can</t>
        </is>
      </c>
      <c r="E5931" t="inlineStr">
        <is>
          <t>Looner Diet Root Beer 10mg 4pk 12oz can</t>
        </is>
      </c>
      <c r="F5931" t="n">
        <v>6</v>
      </c>
      <c r="G5931" t="n">
        <v>10</v>
      </c>
      <c r="H5931" t="n">
        <v>160</v>
      </c>
      <c r="I5931" t="n">
        <v>8</v>
      </c>
      <c r="J5931" t="n">
        <v>2</v>
      </c>
      <c r="K5931" t="n">
        <v>2</v>
      </c>
      <c r="L5931">
        <f>G5931+K5931*F5931</f>
        <v/>
      </c>
      <c r="M5931">
        <f>IF(X5931&gt;0,L5931/(X5931*7/30),"")</f>
        <v/>
      </c>
      <c r="N5931">
        <f>IF(Y5931&gt;0,L5931/(Y5931*7/90),"")</f>
        <v/>
      </c>
      <c r="O5931" t="n">
        <v>67.2</v>
      </c>
      <c r="P5931">
        <f>K5931*O5931</f>
        <v/>
      </c>
      <c r="Q5931" t="inlineStr">
        <is>
          <t>THC</t>
        </is>
      </c>
      <c r="R5931" t="inlineStr">
        <is>
          <t>Beverages</t>
        </is>
      </c>
      <c r="S5931" t="inlineStr"/>
      <c r="T5931" t="inlineStr">
        <is>
          <t>199874201535</t>
        </is>
      </c>
      <c r="U5931" t="n">
        <v>0</v>
      </c>
      <c r="V5931" t="n">
        <v>1437</v>
      </c>
      <c r="W5931" t="n">
        <v>13</v>
      </c>
      <c r="X5931" t="n">
        <v>42</v>
      </c>
      <c r="Y5931" t="n">
        <v>107</v>
      </c>
      <c r="Z5931" t="n">
        <v>146</v>
      </c>
      <c r="AA5931" t="n">
        <v>146</v>
      </c>
      <c r="AB5931" t="n">
        <v>0</v>
      </c>
      <c r="AC5931" t="n">
        <v>11.2</v>
      </c>
      <c r="AD5931" t="n">
        <v>11.2</v>
      </c>
      <c r="AE5931" t="n">
        <v>194.6300000000001</v>
      </c>
      <c r="AF5931" t="n">
        <v>626.1600000000001</v>
      </c>
      <c r="AG5931" t="n">
        <v>1606.120000000002</v>
      </c>
      <c r="AH5931" t="n">
        <v>2192.330000000004</v>
      </c>
      <c r="AI5931" t="n">
        <v>2192.330000000004</v>
      </c>
      <c r="AJ5931" t="n">
        <v>14.971538461</v>
      </c>
      <c r="AK5931" t="n">
        <v>14.908571428</v>
      </c>
      <c r="AL5931" t="n">
        <v>15.015958904</v>
      </c>
      <c r="AM5931" t="n">
        <v>15.015958904</v>
      </c>
      <c r="AN5931" t="n">
        <v>3</v>
      </c>
      <c r="AO5931" t="n">
        <v>6</v>
      </c>
      <c r="AP5931" t="inlineStr"/>
      <c r="AQ5931" t="n">
        <v>0</v>
      </c>
      <c r="AR5931" t="n">
        <v>0</v>
      </c>
    </row>
    <row r="5932">
      <c r="A5932" t="inlineStr">
        <is>
          <t>850071300314</t>
        </is>
      </c>
      <c r="B5932" t="inlineStr">
        <is>
          <t>IYKYK Beverages, LLC</t>
        </is>
      </c>
      <c r="C5932" t="inlineStr">
        <is>
          <t>Cottage Grove</t>
        </is>
      </c>
      <c r="D5932" t="inlineStr">
        <is>
          <t>4pk 12oz can</t>
        </is>
      </c>
      <c r="E5932" t="inlineStr">
        <is>
          <t>IYKYK Strawberry Lemonade 10mg 4pk 12oz can</t>
        </is>
      </c>
      <c r="F5932" t="n">
        <v>6</v>
      </c>
      <c r="G5932" t="n">
        <v>10.25</v>
      </c>
      <c r="H5932" t="n">
        <v>279.25</v>
      </c>
      <c r="I5932" t="n">
        <v>0</v>
      </c>
      <c r="J5932" t="n">
        <v>0</v>
      </c>
      <c r="K5932" t="n">
        <v>0</v>
      </c>
      <c r="L5932">
        <f>G5932+K5932*F5932</f>
        <v/>
      </c>
      <c r="M5932">
        <f>IF(X5932&gt;0,L5932/(X5932*7/30),"")</f>
        <v/>
      </c>
      <c r="N5932">
        <f>IF(Y5932&gt;0,L5932/(Y5932*7/90),"")</f>
        <v/>
      </c>
      <c r="O5932" t="n">
        <v>54</v>
      </c>
      <c r="P5932">
        <f>K5932*O5932</f>
        <v/>
      </c>
      <c r="Q5932" t="inlineStr">
        <is>
          <t>THC</t>
        </is>
      </c>
      <c r="R5932" t="inlineStr">
        <is>
          <t>Beverages</t>
        </is>
      </c>
      <c r="S5932" t="inlineStr"/>
      <c r="T5932" t="inlineStr">
        <is>
          <t>850071300314-01</t>
        </is>
      </c>
      <c r="U5932" t="n">
        <v>0</v>
      </c>
      <c r="V5932" t="n">
        <v>616</v>
      </c>
      <c r="W5932" t="n">
        <v>0</v>
      </c>
      <c r="X5932" t="n">
        <v>0</v>
      </c>
      <c r="Y5932" t="n">
        <v>7</v>
      </c>
      <c r="Z5932" t="n">
        <v>11</v>
      </c>
      <c r="AA5932" t="n">
        <v>11</v>
      </c>
      <c r="AB5932" t="n">
        <v>0</v>
      </c>
      <c r="AC5932" t="n">
        <v>8.999999999885407</v>
      </c>
      <c r="AD5932" t="n">
        <v>9</v>
      </c>
      <c r="AE5932" t="n">
        <v>0</v>
      </c>
      <c r="AF5932" t="n">
        <v>0</v>
      </c>
      <c r="AG5932" t="n">
        <v>91.69000000000001</v>
      </c>
      <c r="AH5932" t="n">
        <v>151.59</v>
      </c>
      <c r="AI5932" t="n">
        <v>151.59</v>
      </c>
      <c r="AJ5932" t="n">
        <v>0</v>
      </c>
      <c r="AK5932" t="n">
        <v>0</v>
      </c>
      <c r="AL5932" t="n">
        <v>13.78090909</v>
      </c>
      <c r="AM5932" t="n">
        <v>13.78090909</v>
      </c>
      <c r="AN5932" t="n">
        <v>0</v>
      </c>
      <c r="AO5932" t="n">
        <v>0</v>
      </c>
      <c r="AP5932" t="inlineStr"/>
      <c r="AQ5932" t="n">
        <v>0</v>
      </c>
      <c r="AR5932" t="n">
        <v>0</v>
      </c>
    </row>
    <row r="5933">
      <c r="A5933" t="inlineStr">
        <is>
          <t>400000024950</t>
        </is>
      </c>
      <c r="B5933" t="inlineStr">
        <is>
          <t>Global Reserve LLC</t>
        </is>
      </c>
      <c r="C5933" t="inlineStr">
        <is>
          <t>Plymouth</t>
        </is>
      </c>
      <c r="D5933" t="inlineStr">
        <is>
          <t>4pk 12oz can</t>
        </is>
      </c>
      <c r="E5933" t="inlineStr">
        <is>
          <t>Looner Lemon Lime 10mg THC 4pk 12oz can</t>
        </is>
      </c>
      <c r="F5933" t="n">
        <v>6</v>
      </c>
      <c r="G5933" t="n">
        <v>10.25</v>
      </c>
      <c r="H5933" t="n">
        <v>107.75</v>
      </c>
      <c r="I5933" t="n">
        <v>9</v>
      </c>
      <c r="J5933" t="n">
        <v>0</v>
      </c>
      <c r="K5933" t="n">
        <v>0</v>
      </c>
      <c r="L5933">
        <f>G5933+K5933*F5933</f>
        <v/>
      </c>
      <c r="M5933">
        <f>IF(X5933&gt;0,L5933/(X5933*7/30),"")</f>
        <v/>
      </c>
      <c r="N5933">
        <f>IF(Y5933&gt;0,L5933/(Y5933*7/90),"")</f>
        <v/>
      </c>
      <c r="O5933" t="n">
        <v>67.2</v>
      </c>
      <c r="P5933">
        <f>K5933*O5933</f>
        <v/>
      </c>
      <c r="Q5933" t="inlineStr">
        <is>
          <t>THC</t>
        </is>
      </c>
      <c r="R5933" t="inlineStr">
        <is>
          <t>Beverages</t>
        </is>
      </c>
      <c r="S5933" t="inlineStr"/>
      <c r="T5933" t="inlineStr"/>
      <c r="U5933" t="n">
        <v>0</v>
      </c>
      <c r="V5933" t="n">
        <v>1258</v>
      </c>
      <c r="W5933" t="n">
        <v>1</v>
      </c>
      <c r="X5933" t="n">
        <v>6</v>
      </c>
      <c r="Y5933" t="n">
        <v>13</v>
      </c>
      <c r="Z5933" t="n">
        <v>48</v>
      </c>
      <c r="AA5933" t="n">
        <v>55</v>
      </c>
      <c r="AB5933" t="n">
        <v>2</v>
      </c>
      <c r="AC5933" t="n">
        <v>11.20000000055684</v>
      </c>
      <c r="AD5933" t="n">
        <v>11.2</v>
      </c>
      <c r="AE5933" t="n">
        <v>14.96</v>
      </c>
      <c r="AF5933" t="n">
        <v>87.30000000000001</v>
      </c>
      <c r="AG5933" t="n">
        <v>192.0200000000001</v>
      </c>
      <c r="AH5933" t="n">
        <v>733.8000000000003</v>
      </c>
      <c r="AI5933" t="n">
        <v>862.5600000000005</v>
      </c>
      <c r="AJ5933" t="n">
        <v>14.96</v>
      </c>
      <c r="AK5933" t="n">
        <v>14.55</v>
      </c>
      <c r="AL5933" t="n">
        <v>15.2875</v>
      </c>
      <c r="AM5933" t="n">
        <v>15.68290909</v>
      </c>
      <c r="AN5933" t="n">
        <v>0</v>
      </c>
      <c r="AO5933" t="n">
        <v>2</v>
      </c>
      <c r="AP5933" t="inlineStr">
        <is>
          <t>Global Reserve LLC</t>
        </is>
      </c>
      <c r="AQ5933" t="n">
        <v>6</v>
      </c>
      <c r="AR5933" t="n">
        <v>1.3</v>
      </c>
    </row>
    <row r="5934">
      <c r="A5934" t="inlineStr">
        <is>
          <t>400000025056</t>
        </is>
      </c>
      <c r="B5934" t="inlineStr">
        <is>
          <t>Global Reserve LLC</t>
        </is>
      </c>
      <c r="C5934" t="inlineStr">
        <is>
          <t>Chanhassen</t>
        </is>
      </c>
      <c r="D5934" t="inlineStr">
        <is>
          <t>4pk 12oz can</t>
        </is>
      </c>
      <c r="E5934" t="inlineStr">
        <is>
          <t>Looner Root Beer 10mg THC Soda 4pk 12oz can</t>
        </is>
      </c>
      <c r="F5934" t="n">
        <v>6</v>
      </c>
      <c r="G5934" t="n">
        <v>10.25</v>
      </c>
      <c r="H5934" t="n">
        <v>110.25</v>
      </c>
      <c r="I5934" t="n">
        <v>9</v>
      </c>
      <c r="J5934" t="n">
        <v>0</v>
      </c>
      <c r="K5934" t="n">
        <v>0</v>
      </c>
      <c r="L5934">
        <f>G5934+K5934*F5934</f>
        <v/>
      </c>
      <c r="M5934">
        <f>IF(X5934&gt;0,L5934/(X5934*7/30),"")</f>
        <v/>
      </c>
      <c r="N5934">
        <f>IF(Y5934&gt;0,L5934/(Y5934*7/90),"")</f>
        <v/>
      </c>
      <c r="O5934" t="n">
        <v>67.2</v>
      </c>
      <c r="P5934">
        <f>K5934*O5934</f>
        <v/>
      </c>
      <c r="Q5934" t="inlineStr">
        <is>
          <t>THC</t>
        </is>
      </c>
      <c r="R5934" t="inlineStr">
        <is>
          <t>Beverages</t>
        </is>
      </c>
      <c r="S5934" t="inlineStr"/>
      <c r="T5934" t="inlineStr"/>
      <c r="U5934" t="n">
        <v>0</v>
      </c>
      <c r="V5934" t="n">
        <v>3383</v>
      </c>
      <c r="W5934" t="n">
        <v>4</v>
      </c>
      <c r="X5934" t="n">
        <v>8</v>
      </c>
      <c r="Y5934" t="n">
        <v>30</v>
      </c>
      <c r="Z5934" t="n">
        <v>91</v>
      </c>
      <c r="AA5934" t="n">
        <v>112</v>
      </c>
      <c r="AB5934" t="n">
        <v>15</v>
      </c>
      <c r="AC5934" t="n">
        <v>11.20000000001905</v>
      </c>
      <c r="AD5934" t="n">
        <v>11.2</v>
      </c>
      <c r="AE5934" t="n">
        <v>67.37</v>
      </c>
      <c r="AF5934" t="n">
        <v>132.28</v>
      </c>
      <c r="AG5934" t="n">
        <v>461.4</v>
      </c>
      <c r="AH5934" t="n">
        <v>1349.120000000001</v>
      </c>
      <c r="AI5934" t="n">
        <v>1733.120000000002</v>
      </c>
      <c r="AJ5934" t="n">
        <v>17.47</v>
      </c>
      <c r="AK5934" t="n">
        <v>16.76</v>
      </c>
      <c r="AL5934" t="n">
        <v>14.51</v>
      </c>
      <c r="AM5934" t="n">
        <v>15.073831775</v>
      </c>
      <c r="AN5934" t="n">
        <v>0</v>
      </c>
      <c r="AO5934" t="n">
        <v>7</v>
      </c>
      <c r="AP5934" t="inlineStr">
        <is>
          <t>Global Reserve LLC</t>
        </is>
      </c>
      <c r="AQ5934" t="n">
        <v>0.7272999999999999</v>
      </c>
      <c r="AR5934" t="n">
        <v>0.6667</v>
      </c>
    </row>
    <row r="5935">
      <c r="A5935" t="inlineStr">
        <is>
          <t>400000024950</t>
        </is>
      </c>
      <c r="B5935" t="inlineStr">
        <is>
          <t>Global Reserve LLC</t>
        </is>
      </c>
      <c r="C5935" t="inlineStr">
        <is>
          <t>Andover</t>
        </is>
      </c>
      <c r="D5935" t="inlineStr">
        <is>
          <t>4pk 12oz can</t>
        </is>
      </c>
      <c r="E5935" t="inlineStr">
        <is>
          <t>Looner Lemon Lime 10mg THC 4pk 12oz can</t>
        </is>
      </c>
      <c r="F5935" t="n">
        <v>6</v>
      </c>
      <c r="G5935" t="n">
        <v>10.25</v>
      </c>
      <c r="H5935" t="n">
        <v>107.75</v>
      </c>
      <c r="I5935" t="n">
        <v>12</v>
      </c>
      <c r="J5935" t="n">
        <v>0</v>
      </c>
      <c r="K5935" t="n">
        <v>0</v>
      </c>
      <c r="L5935">
        <f>G5935+K5935*F5935</f>
        <v/>
      </c>
      <c r="M5935">
        <f>IF(X5935&gt;0,L5935/(X5935*7/30),"")</f>
        <v/>
      </c>
      <c r="N5935">
        <f>IF(Y5935&gt;0,L5935/(Y5935*7/90),"")</f>
        <v/>
      </c>
      <c r="O5935" t="n">
        <v>67.2</v>
      </c>
      <c r="P5935">
        <f>K5935*O5935</f>
        <v/>
      </c>
      <c r="Q5935" t="inlineStr">
        <is>
          <t>THC</t>
        </is>
      </c>
      <c r="R5935" t="inlineStr">
        <is>
          <t>Beverages</t>
        </is>
      </c>
      <c r="S5935" t="inlineStr"/>
      <c r="T5935" t="inlineStr"/>
      <c r="U5935" t="n">
        <v>0</v>
      </c>
      <c r="V5935" t="n">
        <v>1258</v>
      </c>
      <c r="W5935" t="n">
        <v>3</v>
      </c>
      <c r="X5935" t="n">
        <v>21</v>
      </c>
      <c r="Y5935" t="n">
        <v>55</v>
      </c>
      <c r="Z5935" t="n">
        <v>173</v>
      </c>
      <c r="AA5935" t="n">
        <v>195</v>
      </c>
      <c r="AB5935" t="n">
        <v>9</v>
      </c>
      <c r="AC5935" t="n">
        <v>11.20000000055684</v>
      </c>
      <c r="AD5935" t="n">
        <v>11.2</v>
      </c>
      <c r="AE5935" t="n">
        <v>44.88</v>
      </c>
      <c r="AF5935" t="n">
        <v>309.39</v>
      </c>
      <c r="AG5935" t="n">
        <v>825.5600000000003</v>
      </c>
      <c r="AH5935" t="n">
        <v>2576.520000000003</v>
      </c>
      <c r="AI5935" t="n">
        <v>2972.760000000005</v>
      </c>
      <c r="AJ5935" t="n">
        <v>14.96</v>
      </c>
      <c r="AK5935" t="n">
        <v>14.137619047</v>
      </c>
      <c r="AL5935" t="n">
        <v>14.842365269</v>
      </c>
      <c r="AM5935" t="n">
        <v>15.212313829</v>
      </c>
      <c r="AN5935" t="n">
        <v>0</v>
      </c>
      <c r="AO5935" t="n">
        <v>2</v>
      </c>
      <c r="AP5935" t="inlineStr">
        <is>
          <t>Global Reserve LLC</t>
        </is>
      </c>
      <c r="AQ5935" t="n">
        <v>2</v>
      </c>
      <c r="AR5935" t="n">
        <v>1.5143</v>
      </c>
    </row>
    <row r="5936">
      <c r="A5936" t="inlineStr">
        <is>
          <t>400000025056</t>
        </is>
      </c>
      <c r="B5936" t="inlineStr">
        <is>
          <t>Global Reserve LLC</t>
        </is>
      </c>
      <c r="C5936" t="inlineStr">
        <is>
          <t>St. Louis Park</t>
        </is>
      </c>
      <c r="D5936" t="inlineStr">
        <is>
          <t>4pk 12oz can</t>
        </is>
      </c>
      <c r="E5936" t="inlineStr">
        <is>
          <t>Looner Root Beer 10mg THC Soda 4pk 12oz can</t>
        </is>
      </c>
      <c r="F5936" t="n">
        <v>6</v>
      </c>
      <c r="G5936" t="n">
        <v>10.25</v>
      </c>
      <c r="H5936" t="n">
        <v>110.25</v>
      </c>
      <c r="I5936" t="n">
        <v>2</v>
      </c>
      <c r="J5936" t="n">
        <v>1</v>
      </c>
      <c r="K5936" t="n">
        <v>1</v>
      </c>
      <c r="L5936">
        <f>G5936+K5936*F5936</f>
        <v/>
      </c>
      <c r="M5936">
        <f>IF(X5936&gt;0,L5936/(X5936*7/30),"")</f>
        <v/>
      </c>
      <c r="N5936">
        <f>IF(Y5936&gt;0,L5936/(Y5936*7/90),"")</f>
        <v/>
      </c>
      <c r="O5936" t="n">
        <v>67.2</v>
      </c>
      <c r="P5936">
        <f>K5936*O5936</f>
        <v/>
      </c>
      <c r="Q5936" t="inlineStr">
        <is>
          <t>THC</t>
        </is>
      </c>
      <c r="R5936" t="inlineStr">
        <is>
          <t>Beverages</t>
        </is>
      </c>
      <c r="S5936" t="inlineStr"/>
      <c r="T5936" t="inlineStr"/>
      <c r="U5936" t="n">
        <v>0</v>
      </c>
      <c r="V5936" t="n">
        <v>3383</v>
      </c>
      <c r="W5936" t="n">
        <v>6</v>
      </c>
      <c r="X5936" t="n">
        <v>25</v>
      </c>
      <c r="Y5936" t="n">
        <v>45</v>
      </c>
      <c r="Z5936" t="n">
        <v>111</v>
      </c>
      <c r="AA5936" t="n">
        <v>124</v>
      </c>
      <c r="AB5936" t="n">
        <v>13</v>
      </c>
      <c r="AC5936" t="n">
        <v>11.20000000001905</v>
      </c>
      <c r="AD5936" t="n">
        <v>11.2</v>
      </c>
      <c r="AE5936" t="n">
        <v>89.76000000000002</v>
      </c>
      <c r="AF5936" t="n">
        <v>374.36</v>
      </c>
      <c r="AG5936" t="n">
        <v>681.09</v>
      </c>
      <c r="AH5936" t="n">
        <v>1655.210000000002</v>
      </c>
      <c r="AI5936" t="n">
        <v>1907.840000000003</v>
      </c>
      <c r="AJ5936" t="n">
        <v>14.96</v>
      </c>
      <c r="AK5936" t="n">
        <v>14.975</v>
      </c>
      <c r="AL5936" t="n">
        <v>14.636422018</v>
      </c>
      <c r="AM5936" t="n">
        <v>15.147540983</v>
      </c>
      <c r="AN5936" t="n">
        <v>1</v>
      </c>
      <c r="AO5936" t="n">
        <v>7</v>
      </c>
      <c r="AP5936" t="inlineStr">
        <is>
          <t>Global Reserve LLC</t>
        </is>
      </c>
      <c r="AQ5936" t="n">
        <v>1.2105</v>
      </c>
      <c r="AR5936" t="n">
        <v>0.9556</v>
      </c>
    </row>
    <row r="5937">
      <c r="A5937" t="inlineStr">
        <is>
          <t>400000025131</t>
        </is>
      </c>
      <c r="B5937" t="inlineStr">
        <is>
          <t>Bellboy Corporation</t>
        </is>
      </c>
      <c r="C5937" t="inlineStr">
        <is>
          <t>St. Louis Park</t>
        </is>
      </c>
      <c r="D5937" t="inlineStr">
        <is>
          <t>4pk 12oz can</t>
        </is>
      </c>
      <c r="E5937" t="inlineStr">
        <is>
          <t>Foundry Nation Two Scoops Orange 10mg THC 4pk 12oz can</t>
        </is>
      </c>
      <c r="F5937" t="n">
        <v>6</v>
      </c>
      <c r="G5937" t="n">
        <v>10.5</v>
      </c>
      <c r="H5937" t="n">
        <v>94.25</v>
      </c>
      <c r="I5937" t="n">
        <v>2</v>
      </c>
      <c r="J5937" t="n">
        <v>0</v>
      </c>
      <c r="K5937" t="n">
        <v>0</v>
      </c>
      <c r="L5937">
        <f>G5937+K5937*F5937</f>
        <v/>
      </c>
      <c r="M5937">
        <f>IF(X5937&gt;0,L5937/(X5937*7/30),"")</f>
        <v/>
      </c>
      <c r="N5937">
        <f>IF(Y5937&gt;0,L5937/(Y5937*7/90),"")</f>
        <v/>
      </c>
      <c r="O5937" t="n">
        <v>78.40000000000001</v>
      </c>
      <c r="P5937">
        <f>K5937*O5937</f>
        <v/>
      </c>
      <c r="Q5937" t="inlineStr">
        <is>
          <t>THC</t>
        </is>
      </c>
      <c r="R5937" t="inlineStr">
        <is>
          <t>Beverages</t>
        </is>
      </c>
      <c r="S5937" t="inlineStr"/>
      <c r="T5937" t="inlineStr">
        <is>
          <t>9917082</t>
        </is>
      </c>
      <c r="U5937" t="n">
        <v>0</v>
      </c>
      <c r="V5937" t="n">
        <v>239</v>
      </c>
      <c r="W5937" t="n">
        <v>1</v>
      </c>
      <c r="X5937" t="n">
        <v>1</v>
      </c>
      <c r="Y5937" t="n">
        <v>8</v>
      </c>
      <c r="Z5937" t="n">
        <v>16</v>
      </c>
      <c r="AA5937" t="n">
        <v>18</v>
      </c>
      <c r="AB5937" t="n">
        <v>1</v>
      </c>
      <c r="AC5937" t="n">
        <v>12.69083633952255</v>
      </c>
      <c r="AD5937" t="n">
        <v>13.0667</v>
      </c>
      <c r="AE5937" t="n">
        <v>23.99</v>
      </c>
      <c r="AF5937" t="n">
        <v>23.99</v>
      </c>
      <c r="AG5937" t="n">
        <v>171.77</v>
      </c>
      <c r="AH5937" t="n">
        <v>329.45</v>
      </c>
      <c r="AI5937" t="n">
        <v>373.4</v>
      </c>
      <c r="AJ5937" t="n">
        <v>23.99</v>
      </c>
      <c r="AK5937" t="n">
        <v>23.99</v>
      </c>
      <c r="AL5937" t="n">
        <v>20.590625</v>
      </c>
      <c r="AM5937" t="n">
        <v>20.744444444</v>
      </c>
      <c r="AN5937" t="n">
        <v>0</v>
      </c>
      <c r="AO5937" t="n">
        <v>0</v>
      </c>
      <c r="AP5937" t="inlineStr"/>
      <c r="AQ5937" t="n">
        <v>0</v>
      </c>
      <c r="AR5937" t="n">
        <v>1</v>
      </c>
    </row>
    <row r="5938">
      <c r="A5938" t="inlineStr">
        <is>
          <t>850071300345</t>
        </is>
      </c>
      <c r="B5938" t="inlineStr">
        <is>
          <t>IYKYK Beverages, LLC</t>
        </is>
      </c>
      <c r="C5938" t="inlineStr">
        <is>
          <t>Chanhassen</t>
        </is>
      </c>
      <c r="D5938" t="inlineStr">
        <is>
          <t>4pk 12oz can</t>
        </is>
      </c>
      <c r="E5938" t="inlineStr">
        <is>
          <t>IYKYK Lemonade Tea 10mg 4pk 12oz can</t>
        </is>
      </c>
      <c r="F5938" t="n">
        <v>6</v>
      </c>
      <c r="G5938" t="n">
        <v>10.5</v>
      </c>
      <c r="H5938" t="n">
        <v>260</v>
      </c>
      <c r="I5938" t="n">
        <v>5</v>
      </c>
      <c r="J5938" t="n">
        <v>0</v>
      </c>
      <c r="K5938" t="n">
        <v>0</v>
      </c>
      <c r="L5938">
        <f>G5938+K5938*F5938</f>
        <v/>
      </c>
      <c r="M5938">
        <f>IF(X5938&gt;0,L5938/(X5938*7/30),"")</f>
        <v/>
      </c>
      <c r="N5938">
        <f>IF(Y5938&gt;0,L5938/(Y5938*7/90),"")</f>
        <v/>
      </c>
      <c r="O5938" t="n">
        <v>54</v>
      </c>
      <c r="P5938">
        <f>K5938*O5938</f>
        <v/>
      </c>
      <c r="Q5938" t="inlineStr">
        <is>
          <t>THC</t>
        </is>
      </c>
      <c r="R5938" t="inlineStr">
        <is>
          <t>Beverages</t>
        </is>
      </c>
      <c r="S5938" t="inlineStr"/>
      <c r="T5938" t="inlineStr">
        <is>
          <t>850071300345-01</t>
        </is>
      </c>
      <c r="U5938" t="n">
        <v>0</v>
      </c>
      <c r="V5938" t="n">
        <v>450</v>
      </c>
      <c r="W5938" t="n">
        <v>1</v>
      </c>
      <c r="X5938" t="n">
        <v>1</v>
      </c>
      <c r="Y5938" t="n">
        <v>4</v>
      </c>
      <c r="Z5938" t="n">
        <v>19</v>
      </c>
      <c r="AA5938" t="n">
        <v>31</v>
      </c>
      <c r="AB5938" t="n">
        <v>12</v>
      </c>
      <c r="AC5938" t="n">
        <v>8.965384615321538</v>
      </c>
      <c r="AD5938" t="n">
        <v>9</v>
      </c>
      <c r="AE5938" t="n">
        <v>12.95</v>
      </c>
      <c r="AF5938" t="n">
        <v>12.95</v>
      </c>
      <c r="AG5938" t="n">
        <v>51.8</v>
      </c>
      <c r="AH5938" t="n">
        <v>261.2</v>
      </c>
      <c r="AI5938" t="n">
        <v>404.9599999999999</v>
      </c>
      <c r="AJ5938" t="n">
        <v>12.95</v>
      </c>
      <c r="AK5938" t="n">
        <v>12.95</v>
      </c>
      <c r="AL5938" t="n">
        <v>13.747368421</v>
      </c>
      <c r="AM5938" t="n">
        <v>13.063225806</v>
      </c>
      <c r="AN5938" t="n">
        <v>0</v>
      </c>
      <c r="AO5938" t="n">
        <v>0</v>
      </c>
      <c r="AP5938" t="inlineStr"/>
      <c r="AQ5938" t="n">
        <v>1</v>
      </c>
      <c r="AR5938" t="n">
        <v>4</v>
      </c>
    </row>
    <row r="5939">
      <c r="A5939" t="inlineStr">
        <is>
          <t>860012187997</t>
        </is>
      </c>
      <c r="B5939" t="inlineStr">
        <is>
          <t>Bellboy Corporation</t>
        </is>
      </c>
      <c r="C5939" t="inlineStr">
        <is>
          <t>Roseville</t>
        </is>
      </c>
      <c r="D5939" t="inlineStr">
        <is>
          <t>4pk 12oz can</t>
        </is>
      </c>
      <c r="E5939" t="inlineStr">
        <is>
          <t>Brez Double 5mg THC 4pk 12oz can</t>
        </is>
      </c>
      <c r="F5939" t="n">
        <v>6</v>
      </c>
      <c r="G5939" t="n">
        <v>10.5</v>
      </c>
      <c r="H5939" t="n">
        <v>134.25</v>
      </c>
      <c r="I5939" t="n">
        <v>8</v>
      </c>
      <c r="J5939" t="n">
        <v>0</v>
      </c>
      <c r="K5939" t="n">
        <v>0</v>
      </c>
      <c r="L5939">
        <f>G5939+K5939*F5939</f>
        <v/>
      </c>
      <c r="M5939">
        <f>IF(X5939&gt;0,L5939/(X5939*7/30),"")</f>
        <v/>
      </c>
      <c r="N5939">
        <f>IF(Y5939&gt;0,L5939/(Y5939*7/90),"")</f>
        <v/>
      </c>
      <c r="O5939" t="n">
        <v>68</v>
      </c>
      <c r="P5939">
        <f>K5939*O5939</f>
        <v/>
      </c>
      <c r="Q5939" t="inlineStr">
        <is>
          <t>THC</t>
        </is>
      </c>
      <c r="R5939" t="inlineStr">
        <is>
          <t>Beverages</t>
        </is>
      </c>
      <c r="S5939" t="inlineStr"/>
      <c r="T5939" t="inlineStr">
        <is>
          <t>9919012</t>
        </is>
      </c>
      <c r="U5939" t="n">
        <v>0</v>
      </c>
      <c r="V5939" t="n">
        <v>405</v>
      </c>
      <c r="W5939" t="n">
        <v>0</v>
      </c>
      <c r="X5939" t="n">
        <v>0</v>
      </c>
      <c r="Y5939" t="n">
        <v>0</v>
      </c>
      <c r="Z5939" t="n">
        <v>22</v>
      </c>
      <c r="AA5939" t="n">
        <v>22</v>
      </c>
      <c r="AB5939" t="n">
        <v>0</v>
      </c>
      <c r="AC5939" t="n">
        <v>11.33162234638734</v>
      </c>
      <c r="AD5939" t="n">
        <v>11.3333</v>
      </c>
      <c r="AE5939" t="n">
        <v>0</v>
      </c>
      <c r="AF5939" t="n">
        <v>0</v>
      </c>
      <c r="AG5939" t="n">
        <v>0</v>
      </c>
      <c r="AH5939" t="n">
        <v>387.1799999999999</v>
      </c>
      <c r="AI5939" t="n">
        <v>387.1799999999999</v>
      </c>
      <c r="AJ5939" t="n">
        <v>0</v>
      </c>
      <c r="AK5939" t="n">
        <v>0</v>
      </c>
      <c r="AL5939" t="n">
        <v>17.599090909</v>
      </c>
      <c r="AM5939" t="n">
        <v>17.599090909</v>
      </c>
      <c r="AN5939" t="n">
        <v>0</v>
      </c>
      <c r="AO5939" t="n">
        <v>0</v>
      </c>
      <c r="AP5939" t="inlineStr">
        <is>
          <t>Bellboy Corporation</t>
        </is>
      </c>
      <c r="AQ5939" t="n">
        <v>0</v>
      </c>
      <c r="AR5939" t="n">
        <v>0</v>
      </c>
    </row>
    <row r="5940">
      <c r="A5940" t="inlineStr">
        <is>
          <t>400000025131</t>
        </is>
      </c>
      <c r="B5940" t="inlineStr">
        <is>
          <t>Bellboy Corporation</t>
        </is>
      </c>
      <c r="C5940" t="inlineStr">
        <is>
          <t>Stillwater</t>
        </is>
      </c>
      <c r="D5940" t="inlineStr">
        <is>
          <t>4pk 12oz can</t>
        </is>
      </c>
      <c r="E5940" t="inlineStr">
        <is>
          <t>Foundry Nation Two Scoops Orange 10mg THC 4pk 12oz can</t>
        </is>
      </c>
      <c r="F5940" t="n">
        <v>6</v>
      </c>
      <c r="G5940" t="n">
        <v>10.5</v>
      </c>
      <c r="H5940" t="n">
        <v>94.25</v>
      </c>
      <c r="I5940" t="n">
        <v>2</v>
      </c>
      <c r="J5940" t="n">
        <v>0</v>
      </c>
      <c r="K5940" t="n">
        <v>0</v>
      </c>
      <c r="L5940">
        <f>G5940+K5940*F5940</f>
        <v/>
      </c>
      <c r="M5940">
        <f>IF(X5940&gt;0,L5940/(X5940*7/30),"")</f>
        <v/>
      </c>
      <c r="N5940">
        <f>IF(Y5940&gt;0,L5940/(Y5940*7/90),"")</f>
        <v/>
      </c>
      <c r="O5940" t="n">
        <v>78.40000000000001</v>
      </c>
      <c r="P5940">
        <f>K5940*O5940</f>
        <v/>
      </c>
      <c r="Q5940" t="inlineStr">
        <is>
          <t>THC</t>
        </is>
      </c>
      <c r="R5940" t="inlineStr">
        <is>
          <t>Beverages</t>
        </is>
      </c>
      <c r="S5940" t="inlineStr"/>
      <c r="T5940" t="inlineStr">
        <is>
          <t>9917082</t>
        </is>
      </c>
      <c r="U5940" t="n">
        <v>0</v>
      </c>
      <c r="V5940" t="n">
        <v>239</v>
      </c>
      <c r="W5940" t="n">
        <v>0</v>
      </c>
      <c r="X5940" t="n">
        <v>3</v>
      </c>
      <c r="Y5940" t="n">
        <v>5</v>
      </c>
      <c r="Z5940" t="n">
        <v>13</v>
      </c>
      <c r="AA5940" t="n">
        <v>15</v>
      </c>
      <c r="AB5940" t="n">
        <v>0</v>
      </c>
      <c r="AC5940" t="n">
        <v>12.69083633952255</v>
      </c>
      <c r="AD5940" t="n">
        <v>13.0667</v>
      </c>
      <c r="AE5940" t="n">
        <v>0</v>
      </c>
      <c r="AF5940" t="n">
        <v>59.88</v>
      </c>
      <c r="AG5940" t="n">
        <v>99.80000000000001</v>
      </c>
      <c r="AH5940" t="n">
        <v>263.51</v>
      </c>
      <c r="AI5940" t="n">
        <v>307.46</v>
      </c>
      <c r="AJ5940" t="n">
        <v>0</v>
      </c>
      <c r="AK5940" t="n">
        <v>19.96</v>
      </c>
      <c r="AL5940" t="n">
        <v>17.567333333</v>
      </c>
      <c r="AM5940" t="n">
        <v>18.085882352</v>
      </c>
      <c r="AN5940" t="n">
        <v>0</v>
      </c>
      <c r="AO5940" t="n">
        <v>0</v>
      </c>
      <c r="AP5940" t="inlineStr"/>
      <c r="AQ5940" t="n">
        <v>3</v>
      </c>
      <c r="AR5940" t="n">
        <v>0.6667</v>
      </c>
    </row>
    <row r="5941">
      <c r="A5941" t="inlineStr">
        <is>
          <t>400000024813</t>
        </is>
      </c>
      <c r="B5941" t="inlineStr">
        <is>
          <t>Birch's on the Lake</t>
        </is>
      </c>
      <c r="C5941" t="inlineStr">
        <is>
          <t>St. Louis Park</t>
        </is>
      </c>
      <c r="D5941" t="inlineStr">
        <is>
          <t>4pk 12oz can</t>
        </is>
      </c>
      <c r="E5941" t="inlineStr">
        <is>
          <t>Birch's Blueberry 10mg THC 4pk 12oz can</t>
        </is>
      </c>
      <c r="F5941" t="n">
        <v>6</v>
      </c>
      <c r="G5941" t="n">
        <v>10.5</v>
      </c>
      <c r="H5941" t="n">
        <v>685.5</v>
      </c>
      <c r="I5941" t="n">
        <v>22</v>
      </c>
      <c r="J5941" t="n">
        <v>0</v>
      </c>
      <c r="K5941" t="n">
        <v>0</v>
      </c>
      <c r="L5941">
        <f>G5941+K5941*F5941</f>
        <v/>
      </c>
      <c r="M5941">
        <f>IF(X5941&gt;0,L5941/(X5941*7/30),"")</f>
        <v/>
      </c>
      <c r="N5941">
        <f>IF(Y5941&gt;0,L5941/(Y5941*7/90),"")</f>
        <v/>
      </c>
      <c r="O5941" t="n">
        <v>48</v>
      </c>
      <c r="P5941">
        <f>K5941*O5941</f>
        <v/>
      </c>
      <c r="Q5941" t="inlineStr">
        <is>
          <t>THC</t>
        </is>
      </c>
      <c r="R5941" t="inlineStr">
        <is>
          <t>Beverages</t>
        </is>
      </c>
      <c r="S5941" t="inlineStr"/>
      <c r="T5941" t="inlineStr">
        <is>
          <t>4226786928</t>
        </is>
      </c>
      <c r="U5941" t="n">
        <v>0</v>
      </c>
      <c r="V5941" t="n">
        <v>1420</v>
      </c>
      <c r="W5941" t="n">
        <v>5</v>
      </c>
      <c r="X5941" t="n">
        <v>9</v>
      </c>
      <c r="Y5941" t="n">
        <v>25</v>
      </c>
      <c r="Z5941" t="n">
        <v>72</v>
      </c>
      <c r="AA5941" t="n">
        <v>109</v>
      </c>
      <c r="AB5941" t="n">
        <v>16</v>
      </c>
      <c r="AC5941" t="n">
        <v>7.999999999879211</v>
      </c>
      <c r="AD5941" t="n">
        <v>8</v>
      </c>
      <c r="AE5941" t="n">
        <v>72.34</v>
      </c>
      <c r="AF5941" t="n">
        <v>134.71</v>
      </c>
      <c r="AG5941" t="n">
        <v>373.3099999999999</v>
      </c>
      <c r="AH5941" t="n">
        <v>1060.450000000001</v>
      </c>
      <c r="AI5941" t="n">
        <v>1584.780000000002</v>
      </c>
      <c r="AJ5941" t="n">
        <v>14.468</v>
      </c>
      <c r="AK5941" t="n">
        <v>14.967777777</v>
      </c>
      <c r="AL5941" t="n">
        <v>14.719714285</v>
      </c>
      <c r="AM5941" t="n">
        <v>14.546415094</v>
      </c>
      <c r="AN5941" t="n">
        <v>2</v>
      </c>
      <c r="AO5941" t="n">
        <v>9</v>
      </c>
      <c r="AP5941" t="inlineStr">
        <is>
          <t>Birch's on the Lake</t>
        </is>
      </c>
      <c r="AQ5941" t="n">
        <v>0.6923</v>
      </c>
      <c r="AR5941" t="n">
        <v>0.431</v>
      </c>
    </row>
    <row r="5942">
      <c r="A5942" t="inlineStr">
        <is>
          <t>400000024851</t>
        </is>
      </c>
      <c r="B5942" t="inlineStr">
        <is>
          <t>Global Reserve LLC</t>
        </is>
      </c>
      <c r="C5942" t="inlineStr">
        <is>
          <t>Blaine</t>
        </is>
      </c>
      <c r="D5942" t="inlineStr">
        <is>
          <t>4pk 12oz can</t>
        </is>
      </c>
      <c r="E5942" t="inlineStr">
        <is>
          <t>Looner Classic Lemonade 10mg THC 4pk 12oz can</t>
        </is>
      </c>
      <c r="F5942" t="n">
        <v>6</v>
      </c>
      <c r="G5942" t="n">
        <v>10.5</v>
      </c>
      <c r="H5942" t="n">
        <v>91.25</v>
      </c>
      <c r="I5942" t="n">
        <v>4</v>
      </c>
      <c r="J5942" t="n">
        <v>0</v>
      </c>
      <c r="K5942" t="n">
        <v>0</v>
      </c>
      <c r="L5942">
        <f>G5942+K5942*F5942</f>
        <v/>
      </c>
      <c r="M5942">
        <f>IF(X5942&gt;0,L5942/(X5942*7/30),"")</f>
        <v/>
      </c>
      <c r="N5942">
        <f>IF(Y5942&gt;0,L5942/(Y5942*7/90),"")</f>
        <v/>
      </c>
      <c r="O5942" t="n">
        <v>67.2</v>
      </c>
      <c r="P5942">
        <f>K5942*O5942</f>
        <v/>
      </c>
      <c r="Q5942" t="inlineStr">
        <is>
          <t>THC</t>
        </is>
      </c>
      <c r="R5942" t="inlineStr">
        <is>
          <t>Beverages</t>
        </is>
      </c>
      <c r="S5942" t="inlineStr"/>
      <c r="T5942" t="inlineStr">
        <is>
          <t>198715259247</t>
        </is>
      </c>
      <c r="U5942" t="n">
        <v>0</v>
      </c>
      <c r="V5942" t="n">
        <v>534</v>
      </c>
      <c r="W5942" t="n">
        <v>2</v>
      </c>
      <c r="X5942" t="n">
        <v>11</v>
      </c>
      <c r="Y5942" t="n">
        <v>47</v>
      </c>
      <c r="Z5942" t="n">
        <v>98</v>
      </c>
      <c r="AA5942" t="n">
        <v>100</v>
      </c>
      <c r="AB5942" t="n">
        <v>0</v>
      </c>
      <c r="AC5942" t="n">
        <v>11.2</v>
      </c>
      <c r="AD5942" t="n">
        <v>11.2</v>
      </c>
      <c r="AE5942" t="n">
        <v>29.92</v>
      </c>
      <c r="AF5942" t="n">
        <v>167.17</v>
      </c>
      <c r="AG5942" t="n">
        <v>743.3800000000002</v>
      </c>
      <c r="AH5942" t="n">
        <v>1501.780000000001</v>
      </c>
      <c r="AI5942" t="n">
        <v>1543.230000000001</v>
      </c>
      <c r="AJ5942" t="n">
        <v>14.96</v>
      </c>
      <c r="AK5942" t="n">
        <v>15.197272727</v>
      </c>
      <c r="AL5942" t="n">
        <v>15.304157303</v>
      </c>
      <c r="AM5942" t="n">
        <v>15.423296703</v>
      </c>
      <c r="AN5942" t="n">
        <v>1</v>
      </c>
      <c r="AO5942" t="n">
        <v>1</v>
      </c>
      <c r="AP5942" t="inlineStr">
        <is>
          <t>Global Reserve LLC</t>
        </is>
      </c>
      <c r="AQ5942" t="n">
        <v>5</v>
      </c>
      <c r="AR5942" t="n">
        <v>4.875</v>
      </c>
    </row>
    <row r="5943">
      <c r="A5943" t="inlineStr">
        <is>
          <t>400000025070</t>
        </is>
      </c>
      <c r="B5943" t="inlineStr">
        <is>
          <t>Global Reserve LLC</t>
        </is>
      </c>
      <c r="C5943" t="inlineStr">
        <is>
          <t>Rosemount</t>
        </is>
      </c>
      <c r="D5943" t="inlineStr">
        <is>
          <t>4pk 12oz can</t>
        </is>
      </c>
      <c r="E5943" t="inlineStr">
        <is>
          <t>Looner Sweet Orange 10mg THC Soda 4pk 12oz can</t>
        </is>
      </c>
      <c r="F5943" t="n">
        <v>6</v>
      </c>
      <c r="G5943" t="n">
        <v>10.5</v>
      </c>
      <c r="H5943" t="n">
        <v>145.75</v>
      </c>
      <c r="I5943" t="n">
        <v>17</v>
      </c>
      <c r="J5943" t="n">
        <v>0</v>
      </c>
      <c r="K5943" t="n">
        <v>0</v>
      </c>
      <c r="L5943">
        <f>G5943+K5943*F5943</f>
        <v/>
      </c>
      <c r="M5943">
        <f>IF(X5943&gt;0,L5943/(X5943*7/30),"")</f>
        <v/>
      </c>
      <c r="N5943">
        <f>IF(Y5943&gt;0,L5943/(Y5943*7/90),"")</f>
        <v/>
      </c>
      <c r="O5943" t="n">
        <v>67.2</v>
      </c>
      <c r="P5943">
        <f>K5943*O5943</f>
        <v/>
      </c>
      <c r="Q5943" t="inlineStr">
        <is>
          <t>THC</t>
        </is>
      </c>
      <c r="R5943" t="inlineStr">
        <is>
          <t>Beverages</t>
        </is>
      </c>
      <c r="S5943" t="inlineStr"/>
      <c r="T5943" t="inlineStr"/>
      <c r="U5943" t="n">
        <v>0</v>
      </c>
      <c r="V5943" t="n">
        <v>2361</v>
      </c>
      <c r="W5943" t="n">
        <v>2</v>
      </c>
      <c r="X5943" t="n">
        <v>12</v>
      </c>
      <c r="Y5943" t="n">
        <v>25</v>
      </c>
      <c r="Z5943" t="n">
        <v>125</v>
      </c>
      <c r="AA5943" t="n">
        <v>157</v>
      </c>
      <c r="AB5943" t="n">
        <v>8</v>
      </c>
      <c r="AC5943" t="n">
        <v>11.19999999958765</v>
      </c>
      <c r="AD5943" t="n">
        <v>11.2</v>
      </c>
      <c r="AE5943" t="n">
        <v>29.92</v>
      </c>
      <c r="AF5943" t="n">
        <v>177.06</v>
      </c>
      <c r="AG5943" t="n">
        <v>386.6</v>
      </c>
      <c r="AH5943" t="n">
        <v>1934.960000000003</v>
      </c>
      <c r="AI5943" t="n">
        <v>2508.910000000003</v>
      </c>
      <c r="AJ5943" t="n">
        <v>14.96</v>
      </c>
      <c r="AK5943" t="n">
        <v>14.736363636</v>
      </c>
      <c r="AL5943" t="n">
        <v>15.463925233</v>
      </c>
      <c r="AM5943" t="n">
        <v>16.015746268</v>
      </c>
      <c r="AN5943" t="n">
        <v>0</v>
      </c>
      <c r="AO5943" t="n">
        <v>2</v>
      </c>
      <c r="AP5943" t="inlineStr">
        <is>
          <t>Global Reserve LLC</t>
        </is>
      </c>
      <c r="AQ5943" t="n">
        <v>0.9231</v>
      </c>
      <c r="AR5943" t="n">
        <v>0.4035</v>
      </c>
    </row>
    <row r="5944">
      <c r="A5944" t="inlineStr">
        <is>
          <t>400000025032</t>
        </is>
      </c>
      <c r="B5944" t="inlineStr">
        <is>
          <t>Global Reserve LLC</t>
        </is>
      </c>
      <c r="C5944" t="inlineStr">
        <is>
          <t>Andover</t>
        </is>
      </c>
      <c r="D5944" t="inlineStr">
        <is>
          <t>4pk 12oz can</t>
        </is>
      </c>
      <c r="E5944" t="inlineStr">
        <is>
          <t>Looner Professor Pepper 10mg THC 4pk 12oz can</t>
        </is>
      </c>
      <c r="F5944" t="n">
        <v>6</v>
      </c>
      <c r="G5944" t="n">
        <v>10.5</v>
      </c>
      <c r="H5944" t="n">
        <v>106.25</v>
      </c>
      <c r="I5944" t="n">
        <v>21</v>
      </c>
      <c r="J5944" t="n">
        <v>1</v>
      </c>
      <c r="K5944" t="n">
        <v>1</v>
      </c>
      <c r="L5944">
        <f>G5944+K5944*F5944</f>
        <v/>
      </c>
      <c r="M5944">
        <f>IF(X5944&gt;0,L5944/(X5944*7/30),"")</f>
        <v/>
      </c>
      <c r="N5944">
        <f>IF(Y5944&gt;0,L5944/(Y5944*7/90),"")</f>
        <v/>
      </c>
      <c r="O5944" t="n">
        <v>67.2</v>
      </c>
      <c r="P5944">
        <f>K5944*O5944</f>
        <v/>
      </c>
      <c r="Q5944" t="inlineStr">
        <is>
          <t>THC</t>
        </is>
      </c>
      <c r="R5944" t="inlineStr">
        <is>
          <t>Beverages</t>
        </is>
      </c>
      <c r="S5944" t="inlineStr"/>
      <c r="T5944" t="inlineStr"/>
      <c r="U5944" t="n">
        <v>0</v>
      </c>
      <c r="V5944" t="n">
        <v>2822</v>
      </c>
      <c r="W5944" t="n">
        <v>8</v>
      </c>
      <c r="X5944" t="n">
        <v>24</v>
      </c>
      <c r="Y5944" t="n">
        <v>71</v>
      </c>
      <c r="Z5944" t="n">
        <v>347</v>
      </c>
      <c r="AA5944" t="n">
        <v>441</v>
      </c>
      <c r="AB5944" t="n">
        <v>33</v>
      </c>
      <c r="AC5944" t="n">
        <v>11.19999999998212</v>
      </c>
      <c r="AD5944" t="n">
        <v>11.2</v>
      </c>
      <c r="AE5944" t="n">
        <v>107.38</v>
      </c>
      <c r="AF5944" t="n">
        <v>344.43</v>
      </c>
      <c r="AG5944" t="n">
        <v>1085.200000000001</v>
      </c>
      <c r="AH5944" t="n">
        <v>5242.910000000008</v>
      </c>
      <c r="AI5944" t="n">
        <v>6964.440000000009</v>
      </c>
      <c r="AJ5944" t="n">
        <v>13.976</v>
      </c>
      <c r="AK5944" t="n">
        <v>13.9735</v>
      </c>
      <c r="AL5944" t="n">
        <v>15.107540453</v>
      </c>
      <c r="AM5944" t="n">
        <v>15.776488549</v>
      </c>
      <c r="AN5944" t="n">
        <v>0</v>
      </c>
      <c r="AO5944" t="n">
        <v>3</v>
      </c>
      <c r="AP5944" t="inlineStr">
        <is>
          <t>Global Reserve LLC</t>
        </is>
      </c>
      <c r="AQ5944" t="n">
        <v>0.8571</v>
      </c>
      <c r="AR5944" t="n">
        <v>0.528</v>
      </c>
    </row>
    <row r="5945">
      <c r="A5945" t="inlineStr">
        <is>
          <t>850071300314</t>
        </is>
      </c>
      <c r="B5945" t="inlineStr">
        <is>
          <t>IYKYK Beverages, LLC</t>
        </is>
      </c>
      <c r="C5945" t="inlineStr">
        <is>
          <t>Minneapolis</t>
        </is>
      </c>
      <c r="D5945" t="inlineStr">
        <is>
          <t>4pk 12oz can</t>
        </is>
      </c>
      <c r="E5945" t="inlineStr">
        <is>
          <t>IYKYK Strawberry Lemonade 10mg 4pk 12oz can</t>
        </is>
      </c>
      <c r="F5945" t="n">
        <v>6</v>
      </c>
      <c r="G5945" t="n">
        <v>10.75</v>
      </c>
      <c r="H5945" t="n">
        <v>279.25</v>
      </c>
      <c r="I5945" t="n">
        <v>7</v>
      </c>
      <c r="J5945" t="n">
        <v>0</v>
      </c>
      <c r="K5945" t="n">
        <v>0</v>
      </c>
      <c r="L5945">
        <f>G5945+K5945*F5945</f>
        <v/>
      </c>
      <c r="M5945">
        <f>IF(X5945&gt;0,L5945/(X5945*7/30),"")</f>
        <v/>
      </c>
      <c r="N5945">
        <f>IF(Y5945&gt;0,L5945/(Y5945*7/90),"")</f>
        <v/>
      </c>
      <c r="O5945" t="n">
        <v>54</v>
      </c>
      <c r="P5945">
        <f>K5945*O5945</f>
        <v/>
      </c>
      <c r="Q5945" t="inlineStr">
        <is>
          <t>THC</t>
        </is>
      </c>
      <c r="R5945" t="inlineStr">
        <is>
          <t>Beverages</t>
        </is>
      </c>
      <c r="S5945" t="inlineStr"/>
      <c r="T5945" t="inlineStr">
        <is>
          <t>850071300314-01</t>
        </is>
      </c>
      <c r="U5945" t="n">
        <v>0</v>
      </c>
      <c r="V5945" t="n">
        <v>616</v>
      </c>
      <c r="W5945" t="n">
        <v>0</v>
      </c>
      <c r="X5945" t="n">
        <v>0</v>
      </c>
      <c r="Y5945" t="n">
        <v>1</v>
      </c>
      <c r="Z5945" t="n">
        <v>35</v>
      </c>
      <c r="AA5945" t="n">
        <v>47</v>
      </c>
      <c r="AB5945" t="n">
        <v>1</v>
      </c>
      <c r="AC5945" t="n">
        <v>8.999999999885407</v>
      </c>
      <c r="AD5945" t="n">
        <v>9</v>
      </c>
      <c r="AE5945" t="n">
        <v>0</v>
      </c>
      <c r="AF5945" t="n">
        <v>0</v>
      </c>
      <c r="AG5945" t="n">
        <v>12.99</v>
      </c>
      <c r="AH5945" t="n">
        <v>498.6399999999999</v>
      </c>
      <c r="AI5945" t="n">
        <v>670.3100000000002</v>
      </c>
      <c r="AJ5945" t="n">
        <v>0</v>
      </c>
      <c r="AK5945" t="n">
        <v>0</v>
      </c>
      <c r="AL5945" t="n">
        <v>14.341081081</v>
      </c>
      <c r="AM5945" t="n">
        <v>14.339583333</v>
      </c>
      <c r="AN5945" t="n">
        <v>0</v>
      </c>
      <c r="AO5945" t="n">
        <v>0</v>
      </c>
      <c r="AP5945" t="inlineStr"/>
      <c r="AQ5945" t="n">
        <v>0</v>
      </c>
      <c r="AR5945" t="n">
        <v>0.1111</v>
      </c>
    </row>
    <row r="5946">
      <c r="A5946" t="inlineStr">
        <is>
          <t>400000024936</t>
        </is>
      </c>
      <c r="B5946" t="inlineStr">
        <is>
          <t>Global Reserve LLC</t>
        </is>
      </c>
      <c r="C5946" t="inlineStr">
        <is>
          <t>Chanhassen</t>
        </is>
      </c>
      <c r="D5946" t="inlineStr">
        <is>
          <t>4pk 12oz can</t>
        </is>
      </c>
      <c r="E5946" t="inlineStr">
        <is>
          <t>Looner Half and Half 10mg THC 4pk 12oz can</t>
        </is>
      </c>
      <c r="F5946" t="n">
        <v>6</v>
      </c>
      <c r="G5946" t="n">
        <v>10.75</v>
      </c>
      <c r="H5946" t="n">
        <v>97.25</v>
      </c>
      <c r="I5946" t="n">
        <v>1</v>
      </c>
      <c r="J5946" t="n">
        <v>0</v>
      </c>
      <c r="K5946" t="n">
        <v>0</v>
      </c>
      <c r="L5946">
        <f>G5946+K5946*F5946</f>
        <v/>
      </c>
      <c r="M5946">
        <f>IF(X5946&gt;0,L5946/(X5946*7/30),"")</f>
        <v/>
      </c>
      <c r="N5946">
        <f>IF(Y5946&gt;0,L5946/(Y5946*7/90),"")</f>
        <v/>
      </c>
      <c r="O5946" t="n">
        <v>67.2</v>
      </c>
      <c r="P5946">
        <f>K5946*O5946</f>
        <v/>
      </c>
      <c r="Q5946" t="inlineStr">
        <is>
          <t>THC</t>
        </is>
      </c>
      <c r="R5946" t="inlineStr">
        <is>
          <t>Beverages</t>
        </is>
      </c>
      <c r="S5946" t="inlineStr"/>
      <c r="T5946" t="inlineStr">
        <is>
          <t>198715952650</t>
        </is>
      </c>
      <c r="U5946" t="n">
        <v>0</v>
      </c>
      <c r="V5946" t="n">
        <v>322</v>
      </c>
      <c r="W5946" t="n">
        <v>2</v>
      </c>
      <c r="X5946" t="n">
        <v>3</v>
      </c>
      <c r="Y5946" t="n">
        <v>10</v>
      </c>
      <c r="Z5946" t="n">
        <v>25</v>
      </c>
      <c r="AA5946" t="n">
        <v>27</v>
      </c>
      <c r="AB5946" t="n">
        <v>0</v>
      </c>
      <c r="AC5946" t="n">
        <v>11.2</v>
      </c>
      <c r="AD5946" t="n">
        <v>11.2</v>
      </c>
      <c r="AE5946" t="n">
        <v>25</v>
      </c>
      <c r="AF5946" t="n">
        <v>39.96</v>
      </c>
      <c r="AG5946" t="n">
        <v>144.68</v>
      </c>
      <c r="AH5946" t="n">
        <v>371.08</v>
      </c>
      <c r="AI5946" t="n">
        <v>412.53</v>
      </c>
      <c r="AJ5946" t="n">
        <v>12.5</v>
      </c>
      <c r="AK5946" t="n">
        <v>13.73</v>
      </c>
      <c r="AL5946" t="n">
        <v>14.94</v>
      </c>
      <c r="AM5946" t="n">
        <v>15.4028</v>
      </c>
      <c r="AN5946" t="n">
        <v>0</v>
      </c>
      <c r="AO5946" t="n">
        <v>1</v>
      </c>
      <c r="AP5946" t="inlineStr">
        <is>
          <t>Global Reserve LLC</t>
        </is>
      </c>
      <c r="AQ5946" t="n">
        <v>0</v>
      </c>
      <c r="AR5946" t="n">
        <v>2.5</v>
      </c>
    </row>
    <row r="5947">
      <c r="A5947" t="inlineStr">
        <is>
          <t>400000024837</t>
        </is>
      </c>
      <c r="B5947" t="inlineStr">
        <is>
          <t>Birch's on the Lake</t>
        </is>
      </c>
      <c r="C5947" t="inlineStr">
        <is>
          <t>Vadnais Heights</t>
        </is>
      </c>
      <c r="D5947" t="inlineStr">
        <is>
          <t>4pk 12oz can</t>
        </is>
      </c>
      <c r="E5947" t="inlineStr">
        <is>
          <t>Birch's Ginger Ale Seltzer 10mg THC 4pk 12oz can</t>
        </is>
      </c>
      <c r="F5947" t="n">
        <v>6</v>
      </c>
      <c r="G5947" t="n">
        <v>10.75</v>
      </c>
      <c r="H5947" t="n">
        <v>770.5</v>
      </c>
      <c r="I5947" t="n">
        <v>6</v>
      </c>
      <c r="J5947" t="n">
        <v>0</v>
      </c>
      <c r="K5947" t="n">
        <v>0</v>
      </c>
      <c r="L5947">
        <f>G5947+K5947*F5947</f>
        <v/>
      </c>
      <c r="M5947">
        <f>IF(X5947&gt;0,L5947/(X5947*7/30),"")</f>
        <v/>
      </c>
      <c r="N5947">
        <f>IF(Y5947&gt;0,L5947/(Y5947*7/90),"")</f>
        <v/>
      </c>
      <c r="O5947" t="n">
        <v>48</v>
      </c>
      <c r="P5947">
        <f>K5947*O5947</f>
        <v/>
      </c>
      <c r="Q5947" t="inlineStr">
        <is>
          <t>THC</t>
        </is>
      </c>
      <c r="R5947" t="inlineStr">
        <is>
          <t>Beverages</t>
        </is>
      </c>
      <c r="S5947" t="inlineStr"/>
      <c r="T5947" t="inlineStr">
        <is>
          <t>77740920</t>
        </is>
      </c>
      <c r="U5947" t="n">
        <v>0</v>
      </c>
      <c r="V5947" t="n">
        <v>2357</v>
      </c>
      <c r="W5947" t="n">
        <v>2</v>
      </c>
      <c r="X5947" t="n">
        <v>4</v>
      </c>
      <c r="Y5947" t="n">
        <v>5</v>
      </c>
      <c r="Z5947" t="n">
        <v>50</v>
      </c>
      <c r="AA5947" t="n">
        <v>65</v>
      </c>
      <c r="AB5947" t="n">
        <v>8</v>
      </c>
      <c r="AC5947" t="n">
        <v>8.000000000150811</v>
      </c>
      <c r="AD5947" t="n">
        <v>8</v>
      </c>
      <c r="AE5947" t="n">
        <v>25</v>
      </c>
      <c r="AF5947" t="n">
        <v>54.92</v>
      </c>
      <c r="AG5947" t="n">
        <v>69.88</v>
      </c>
      <c r="AH5947" t="n">
        <v>745.8300000000005</v>
      </c>
      <c r="AI5947" t="n">
        <v>957.8600000000005</v>
      </c>
      <c r="AJ5947" t="n">
        <v>12.5</v>
      </c>
      <c r="AK5947" t="n">
        <v>13.73</v>
      </c>
      <c r="AL5947" t="n">
        <v>14.659285714</v>
      </c>
      <c r="AM5947" t="n">
        <v>14.558214285</v>
      </c>
      <c r="AN5947" t="n">
        <v>1</v>
      </c>
      <c r="AO5947" t="n">
        <v>9</v>
      </c>
      <c r="AP5947" t="inlineStr">
        <is>
          <t>Birch's on the Lake</t>
        </is>
      </c>
      <c r="AQ5947" t="n">
        <v>0.2857</v>
      </c>
      <c r="AR5947" t="n">
        <v>0.1042</v>
      </c>
    </row>
    <row r="5948">
      <c r="A5948" t="inlineStr">
        <is>
          <t>400000024912</t>
        </is>
      </c>
      <c r="B5948" t="inlineStr">
        <is>
          <t>Global Reserve LLC</t>
        </is>
      </c>
      <c r="C5948" t="inlineStr">
        <is>
          <t>Rosemount</t>
        </is>
      </c>
      <c r="D5948" t="inlineStr">
        <is>
          <t>4pk 12oz can</t>
        </is>
      </c>
      <c r="E5948" t="inlineStr">
        <is>
          <t>Looner Deww 10mg THC 4pk 12oz can</t>
        </is>
      </c>
      <c r="F5948" t="n">
        <v>6</v>
      </c>
      <c r="G5948" t="n">
        <v>10.75</v>
      </c>
      <c r="H5948" t="n">
        <v>91.5</v>
      </c>
      <c r="I5948" t="n">
        <v>6</v>
      </c>
      <c r="J5948" t="n">
        <v>0</v>
      </c>
      <c r="K5948" t="n">
        <v>0</v>
      </c>
      <c r="L5948">
        <f>G5948+K5948*F5948</f>
        <v/>
      </c>
      <c r="M5948">
        <f>IF(X5948&gt;0,L5948/(X5948*7/30),"")</f>
        <v/>
      </c>
      <c r="N5948">
        <f>IF(Y5948&gt;0,L5948/(Y5948*7/90),"")</f>
        <v/>
      </c>
      <c r="O5948" t="n">
        <v>67.2</v>
      </c>
      <c r="P5948">
        <f>K5948*O5948</f>
        <v/>
      </c>
      <c r="Q5948" t="inlineStr">
        <is>
          <t>THC</t>
        </is>
      </c>
      <c r="R5948" t="inlineStr">
        <is>
          <t>Beverages</t>
        </is>
      </c>
      <c r="S5948" t="inlineStr"/>
      <c r="T5948" t="inlineStr">
        <is>
          <t>198168501887</t>
        </is>
      </c>
      <c r="U5948" t="n">
        <v>0</v>
      </c>
      <c r="V5948" t="n">
        <v>1328</v>
      </c>
      <c r="W5948" t="n">
        <v>2</v>
      </c>
      <c r="X5948" t="n">
        <v>16</v>
      </c>
      <c r="Y5948" t="n">
        <v>41</v>
      </c>
      <c r="Z5948" t="n">
        <v>99</v>
      </c>
      <c r="AA5948" t="n">
        <v>116</v>
      </c>
      <c r="AB5948" t="n">
        <v>9</v>
      </c>
      <c r="AC5948" t="n">
        <v>11.2</v>
      </c>
      <c r="AD5948" t="n">
        <v>11.2</v>
      </c>
      <c r="AE5948" t="n">
        <v>29.92</v>
      </c>
      <c r="AF5948" t="n">
        <v>224.6000000000001</v>
      </c>
      <c r="AG5948" t="n">
        <v>606.1299999999999</v>
      </c>
      <c r="AH5948" t="n">
        <v>1450.710000000001</v>
      </c>
      <c r="AI5948" t="n">
        <v>1784.630000000002</v>
      </c>
      <c r="AJ5948" t="n">
        <v>14.96</v>
      </c>
      <c r="AK5948" t="n">
        <v>14.081428571</v>
      </c>
      <c r="AL5948" t="n">
        <v>14.677666666</v>
      </c>
      <c r="AM5948" t="n">
        <v>15.18266055</v>
      </c>
      <c r="AN5948" t="n">
        <v>1</v>
      </c>
      <c r="AO5948" t="n">
        <v>6</v>
      </c>
      <c r="AP5948" t="inlineStr"/>
      <c r="AQ5948" t="n">
        <v>4</v>
      </c>
      <c r="AR5948" t="n">
        <v>2.6429</v>
      </c>
    </row>
    <row r="5949">
      <c r="A5949" t="inlineStr">
        <is>
          <t>400000025070</t>
        </is>
      </c>
      <c r="B5949" t="inlineStr">
        <is>
          <t>Global Reserve LLC</t>
        </is>
      </c>
      <c r="C5949" t="inlineStr">
        <is>
          <t>Minneapolis</t>
        </is>
      </c>
      <c r="D5949" t="inlineStr">
        <is>
          <t>4pk 12oz can</t>
        </is>
      </c>
      <c r="E5949" t="inlineStr">
        <is>
          <t>Looner Sweet Orange 10mg THC Soda 4pk 12oz can</t>
        </is>
      </c>
      <c r="F5949" t="n">
        <v>6</v>
      </c>
      <c r="G5949" t="n">
        <v>10.75</v>
      </c>
      <c r="H5949" t="n">
        <v>145.75</v>
      </c>
      <c r="I5949" t="n">
        <v>5</v>
      </c>
      <c r="J5949" t="n">
        <v>0</v>
      </c>
      <c r="K5949" t="n">
        <v>0</v>
      </c>
      <c r="L5949">
        <f>G5949+K5949*F5949</f>
        <v/>
      </c>
      <c r="M5949">
        <f>IF(X5949&gt;0,L5949/(X5949*7/30),"")</f>
        <v/>
      </c>
      <c r="N5949">
        <f>IF(Y5949&gt;0,L5949/(Y5949*7/90),"")</f>
        <v/>
      </c>
      <c r="O5949" t="n">
        <v>67.2</v>
      </c>
      <c r="P5949">
        <f>K5949*O5949</f>
        <v/>
      </c>
      <c r="Q5949" t="inlineStr">
        <is>
          <t>THC</t>
        </is>
      </c>
      <c r="R5949" t="inlineStr">
        <is>
          <t>Beverages</t>
        </is>
      </c>
      <c r="S5949" t="inlineStr"/>
      <c r="T5949" t="inlineStr"/>
      <c r="U5949" t="n">
        <v>0</v>
      </c>
      <c r="V5949" t="n">
        <v>2361</v>
      </c>
      <c r="W5949" t="n">
        <v>3</v>
      </c>
      <c r="X5949" t="n">
        <v>15</v>
      </c>
      <c r="Y5949" t="n">
        <v>35</v>
      </c>
      <c r="Z5949" t="n">
        <v>140</v>
      </c>
      <c r="AA5949" t="n">
        <v>155</v>
      </c>
      <c r="AB5949" t="n">
        <v>11</v>
      </c>
      <c r="AC5949" t="n">
        <v>11.19999999958765</v>
      </c>
      <c r="AD5949" t="n">
        <v>11.2</v>
      </c>
      <c r="AE5949" t="n">
        <v>39.96</v>
      </c>
      <c r="AF5949" t="n">
        <v>219.6300000000001</v>
      </c>
      <c r="AG5949" t="n">
        <v>564.0099999999999</v>
      </c>
      <c r="AH5949" t="n">
        <v>2209.250000000003</v>
      </c>
      <c r="AI5949" t="n">
        <v>2509.210000000003</v>
      </c>
      <c r="AJ5949" t="n">
        <v>13.73</v>
      </c>
      <c r="AK5949" t="n">
        <v>14.971538461</v>
      </c>
      <c r="AL5949" t="n">
        <v>14.974850746</v>
      </c>
      <c r="AM5949" t="n">
        <v>15.480469798</v>
      </c>
      <c r="AN5949" t="n">
        <v>0</v>
      </c>
      <c r="AO5949" t="n">
        <v>2</v>
      </c>
      <c r="AP5949" t="inlineStr">
        <is>
          <t>Global Reserve LLC</t>
        </is>
      </c>
      <c r="AQ5949" t="n">
        <v>0.9375</v>
      </c>
      <c r="AR5949" t="n">
        <v>0.8293</v>
      </c>
    </row>
    <row r="5950">
      <c r="A5950" t="inlineStr">
        <is>
          <t>400000024899</t>
        </is>
      </c>
      <c r="B5950" t="inlineStr">
        <is>
          <t>Global Reserve LLC</t>
        </is>
      </c>
      <c r="C5950" t="inlineStr">
        <is>
          <t>Rosemount</t>
        </is>
      </c>
      <c r="D5950" t="inlineStr">
        <is>
          <t>4pk 12oz can</t>
        </is>
      </c>
      <c r="E5950" t="inlineStr">
        <is>
          <t>Looner Creme 10mg THC Soda 4pk 12oz can</t>
        </is>
      </c>
      <c r="F5950" t="n">
        <v>6</v>
      </c>
      <c r="G5950" t="n">
        <v>10.75</v>
      </c>
      <c r="H5950" t="n">
        <v>122.25</v>
      </c>
      <c r="I5950" t="n">
        <v>21</v>
      </c>
      <c r="J5950" t="n">
        <v>0</v>
      </c>
      <c r="K5950" t="n">
        <v>0</v>
      </c>
      <c r="L5950">
        <f>G5950+K5950*F5950</f>
        <v/>
      </c>
      <c r="M5950">
        <f>IF(X5950&gt;0,L5950/(X5950*7/30),"")</f>
        <v/>
      </c>
      <c r="N5950">
        <f>IF(Y5950&gt;0,L5950/(Y5950*7/90),"")</f>
        <v/>
      </c>
      <c r="O5950" t="n">
        <v>67.2</v>
      </c>
      <c r="P5950">
        <f>K5950*O5950</f>
        <v/>
      </c>
      <c r="Q5950" t="inlineStr">
        <is>
          <t>THC</t>
        </is>
      </c>
      <c r="R5950" t="inlineStr">
        <is>
          <t>Beverages</t>
        </is>
      </c>
      <c r="S5950" t="inlineStr"/>
      <c r="T5950" t="inlineStr">
        <is>
          <t>197644189328</t>
        </is>
      </c>
      <c r="U5950" t="n">
        <v>0</v>
      </c>
      <c r="V5950" t="n">
        <v>2660</v>
      </c>
      <c r="W5950" t="n">
        <v>0</v>
      </c>
      <c r="X5950" t="n">
        <v>18</v>
      </c>
      <c r="Y5950" t="n">
        <v>44</v>
      </c>
      <c r="Z5950" t="n">
        <v>177</v>
      </c>
      <c r="AA5950" t="n">
        <v>203</v>
      </c>
      <c r="AB5950" t="n">
        <v>12</v>
      </c>
      <c r="AC5950" t="n">
        <v>11.20000000000982</v>
      </c>
      <c r="AD5950" t="n">
        <v>11.2</v>
      </c>
      <c r="AE5950" t="n">
        <v>0</v>
      </c>
      <c r="AF5950" t="n">
        <v>249.6</v>
      </c>
      <c r="AG5950" t="n">
        <v>638.5599999999998</v>
      </c>
      <c r="AH5950" t="n">
        <v>2612.260000000004</v>
      </c>
      <c r="AI5950" t="n">
        <v>3103.710000000005</v>
      </c>
      <c r="AJ5950" t="n">
        <v>0</v>
      </c>
      <c r="AK5950" t="n">
        <v>13.905714285</v>
      </c>
      <c r="AL5950" t="n">
        <v>14.541733333</v>
      </c>
      <c r="AM5950" t="n">
        <v>14.908707865</v>
      </c>
      <c r="AN5950" t="n">
        <v>0</v>
      </c>
      <c r="AO5950" t="n">
        <v>2</v>
      </c>
      <c r="AP5950" t="inlineStr">
        <is>
          <t>Global Reserve LLC</t>
        </is>
      </c>
      <c r="AQ5950" t="n">
        <v>1.1429</v>
      </c>
      <c r="AR5950" t="n">
        <v>0.907</v>
      </c>
    </row>
    <row r="5951">
      <c r="A5951" t="inlineStr">
        <is>
          <t>198715275476</t>
        </is>
      </c>
      <c r="B5951" t="inlineStr">
        <is>
          <t>Insight Brewing Company (D)</t>
        </is>
      </c>
      <c r="C5951" t="inlineStr">
        <is>
          <t>Bloomington</t>
        </is>
      </c>
      <c r="D5951" t="inlineStr">
        <is>
          <t>4pk 12oz can</t>
        </is>
      </c>
      <c r="E5951" t="inlineStr">
        <is>
          <t>Jixxie Huckleberry Sour 10mg THC 4pk 12oz can</t>
        </is>
      </c>
      <c r="F5951" t="n">
        <v>6</v>
      </c>
      <c r="G5951" t="n">
        <v>11</v>
      </c>
      <c r="H5951" t="n">
        <v>109</v>
      </c>
      <c r="I5951" t="n">
        <v>0</v>
      </c>
      <c r="J5951" t="n">
        <v>0</v>
      </c>
      <c r="K5951" t="n">
        <v>0</v>
      </c>
      <c r="L5951">
        <f>G5951+K5951*F5951</f>
        <v/>
      </c>
      <c r="M5951">
        <f>IF(X5951&gt;0,L5951/(X5951*7/30),"")</f>
        <v/>
      </c>
      <c r="N5951">
        <f>IF(Y5951&gt;0,L5951/(Y5951*7/90),"")</f>
        <v/>
      </c>
      <c r="O5951" t="n">
        <v>47</v>
      </c>
      <c r="P5951">
        <f>K5951*O5951</f>
        <v/>
      </c>
      <c r="Q5951" t="inlineStr">
        <is>
          <t>THC</t>
        </is>
      </c>
      <c r="R5951" t="inlineStr">
        <is>
          <t>Beverages</t>
        </is>
      </c>
      <c r="S5951" t="inlineStr"/>
      <c r="T5951" t="inlineStr">
        <is>
          <t>198715275476</t>
        </is>
      </c>
      <c r="U5951" t="n">
        <v>0</v>
      </c>
      <c r="V5951" t="n">
        <v>77</v>
      </c>
      <c r="W5951" t="n">
        <v>0</v>
      </c>
      <c r="X5951" t="n">
        <v>1</v>
      </c>
      <c r="Y5951" t="n">
        <v>1</v>
      </c>
      <c r="Z5951" t="n">
        <v>1</v>
      </c>
      <c r="AA5951" t="n">
        <v>1</v>
      </c>
      <c r="AB5951" t="n">
        <v>0</v>
      </c>
      <c r="AC5951" t="n">
        <v>7.833300000000001</v>
      </c>
      <c r="AD5951" t="n">
        <v>7.8333</v>
      </c>
      <c r="AE5951" t="n">
        <v>0</v>
      </c>
      <c r="AF5951" t="n">
        <v>13.99</v>
      </c>
      <c r="AG5951" t="n">
        <v>13.99</v>
      </c>
      <c r="AH5951" t="n">
        <v>13.99</v>
      </c>
      <c r="AI5951" t="n">
        <v>13.99</v>
      </c>
      <c r="AJ5951" t="n">
        <v>0</v>
      </c>
      <c r="AK5951" t="n">
        <v>13.99</v>
      </c>
      <c r="AL5951" t="n">
        <v>13.99</v>
      </c>
      <c r="AM5951" t="n">
        <v>13.99</v>
      </c>
      <c r="AN5951" t="n">
        <v>0</v>
      </c>
      <c r="AO5951" t="n">
        <v>0</v>
      </c>
      <c r="AP5951" t="inlineStr">
        <is>
          <t>Insight Brewing Company (D)</t>
        </is>
      </c>
      <c r="AQ5951" t="n">
        <v>0</v>
      </c>
      <c r="AR5951" t="n">
        <v>0</v>
      </c>
    </row>
    <row r="5952">
      <c r="A5952" t="inlineStr">
        <is>
          <t>198715275476</t>
        </is>
      </c>
      <c r="B5952" t="inlineStr">
        <is>
          <t>Insight Brewing Company (D)</t>
        </is>
      </c>
      <c r="C5952" t="inlineStr">
        <is>
          <t>Cottage Grove</t>
        </is>
      </c>
      <c r="D5952" t="inlineStr">
        <is>
          <t>4pk 12oz can</t>
        </is>
      </c>
      <c r="E5952" t="inlineStr">
        <is>
          <t>Jixxie Huckleberry Sour 10mg THC 4pk 12oz can</t>
        </is>
      </c>
      <c r="F5952" t="n">
        <v>6</v>
      </c>
      <c r="G5952" t="n">
        <v>11</v>
      </c>
      <c r="H5952" t="n">
        <v>109</v>
      </c>
      <c r="I5952" t="n">
        <v>0</v>
      </c>
      <c r="J5952" t="n">
        <v>0</v>
      </c>
      <c r="K5952" t="n">
        <v>0</v>
      </c>
      <c r="L5952">
        <f>G5952+K5952*F5952</f>
        <v/>
      </c>
      <c r="M5952">
        <f>IF(X5952&gt;0,L5952/(X5952*7/30),"")</f>
        <v/>
      </c>
      <c r="N5952">
        <f>IF(Y5952&gt;0,L5952/(Y5952*7/90),"")</f>
        <v/>
      </c>
      <c r="O5952" t="n">
        <v>47</v>
      </c>
      <c r="P5952">
        <f>K5952*O5952</f>
        <v/>
      </c>
      <c r="Q5952" t="inlineStr">
        <is>
          <t>THC</t>
        </is>
      </c>
      <c r="R5952" t="inlineStr">
        <is>
          <t>Beverages</t>
        </is>
      </c>
      <c r="S5952" t="inlineStr"/>
      <c r="T5952" t="inlineStr">
        <is>
          <t>198715275476</t>
        </is>
      </c>
      <c r="U5952" t="n">
        <v>0</v>
      </c>
      <c r="V5952" t="n">
        <v>77</v>
      </c>
      <c r="W5952" t="n">
        <v>0</v>
      </c>
      <c r="X5952" t="n">
        <v>1</v>
      </c>
      <c r="Y5952" t="n">
        <v>1</v>
      </c>
      <c r="Z5952" t="n">
        <v>1</v>
      </c>
      <c r="AA5952" t="n">
        <v>1</v>
      </c>
      <c r="AB5952" t="n">
        <v>0</v>
      </c>
      <c r="AC5952" t="n">
        <v>7.833300000000001</v>
      </c>
      <c r="AD5952" t="n">
        <v>7.8333</v>
      </c>
      <c r="AE5952" t="n">
        <v>0</v>
      </c>
      <c r="AF5952" t="n">
        <v>12.96</v>
      </c>
      <c r="AG5952" t="n">
        <v>12.96</v>
      </c>
      <c r="AH5952" t="n">
        <v>12.96</v>
      </c>
      <c r="AI5952" t="n">
        <v>12.96</v>
      </c>
      <c r="AJ5952" t="n">
        <v>0</v>
      </c>
      <c r="AK5952" t="n">
        <v>12.96</v>
      </c>
      <c r="AL5952" t="n">
        <v>12.96</v>
      </c>
      <c r="AM5952" t="n">
        <v>12.96</v>
      </c>
      <c r="AN5952" t="n">
        <v>0</v>
      </c>
      <c r="AO5952" t="n">
        <v>0</v>
      </c>
      <c r="AP5952" t="inlineStr">
        <is>
          <t>Insight Brewing Company (D)</t>
        </is>
      </c>
      <c r="AQ5952" t="n">
        <v>0</v>
      </c>
      <c r="AR5952" t="n">
        <v>0</v>
      </c>
    </row>
    <row r="5953">
      <c r="A5953" t="inlineStr">
        <is>
          <t>198715275476</t>
        </is>
      </c>
      <c r="B5953" t="inlineStr">
        <is>
          <t>Insight Brewing Company (D)</t>
        </is>
      </c>
      <c r="C5953" t="inlineStr">
        <is>
          <t>Osseo</t>
        </is>
      </c>
      <c r="D5953" t="inlineStr">
        <is>
          <t>4pk 12oz can</t>
        </is>
      </c>
      <c r="E5953" t="inlineStr">
        <is>
          <t>Jixxie Huckleberry Sour 10mg THC 4pk 12oz can</t>
        </is>
      </c>
      <c r="F5953" t="n">
        <v>6</v>
      </c>
      <c r="G5953" t="n">
        <v>11</v>
      </c>
      <c r="H5953" t="n">
        <v>109</v>
      </c>
      <c r="I5953" t="n">
        <v>0</v>
      </c>
      <c r="J5953" t="n">
        <v>0</v>
      </c>
      <c r="K5953" t="n">
        <v>0</v>
      </c>
      <c r="L5953">
        <f>G5953+K5953*F5953</f>
        <v/>
      </c>
      <c r="M5953">
        <f>IF(X5953&gt;0,L5953/(X5953*7/30),"")</f>
        <v/>
      </c>
      <c r="N5953">
        <f>IF(Y5953&gt;0,L5953/(Y5953*7/90),"")</f>
        <v/>
      </c>
      <c r="O5953" t="n">
        <v>47</v>
      </c>
      <c r="P5953">
        <f>K5953*O5953</f>
        <v/>
      </c>
      <c r="Q5953" t="inlineStr">
        <is>
          <t>THC</t>
        </is>
      </c>
      <c r="R5953" t="inlineStr">
        <is>
          <t>Beverages</t>
        </is>
      </c>
      <c r="S5953" t="inlineStr"/>
      <c r="T5953" t="inlineStr">
        <is>
          <t>198715275476</t>
        </is>
      </c>
      <c r="U5953" t="n">
        <v>0</v>
      </c>
      <c r="V5953" t="n">
        <v>77</v>
      </c>
      <c r="W5953" t="n">
        <v>0</v>
      </c>
      <c r="X5953" t="n">
        <v>0</v>
      </c>
      <c r="Y5953" t="n">
        <v>1</v>
      </c>
      <c r="Z5953" t="n">
        <v>1</v>
      </c>
      <c r="AA5953" t="n">
        <v>1</v>
      </c>
      <c r="AB5953" t="n">
        <v>0</v>
      </c>
      <c r="AC5953" t="n">
        <v>7.833300000000001</v>
      </c>
      <c r="AD5953" t="n">
        <v>7.8333</v>
      </c>
      <c r="AE5953" t="n">
        <v>0</v>
      </c>
      <c r="AF5953" t="n">
        <v>0</v>
      </c>
      <c r="AG5953" t="n">
        <v>12.96</v>
      </c>
      <c r="AH5953" t="n">
        <v>12.96</v>
      </c>
      <c r="AI5953" t="n">
        <v>12.96</v>
      </c>
      <c r="AJ5953" t="n">
        <v>0</v>
      </c>
      <c r="AK5953" t="n">
        <v>0</v>
      </c>
      <c r="AL5953" t="n">
        <v>12.96</v>
      </c>
      <c r="AM5953" t="n">
        <v>12.96</v>
      </c>
      <c r="AN5953" t="n">
        <v>0</v>
      </c>
      <c r="AO5953" t="n">
        <v>0</v>
      </c>
      <c r="AP5953" t="inlineStr">
        <is>
          <t>Insight Brewing Company (D)</t>
        </is>
      </c>
      <c r="AQ5953" t="n">
        <v>0</v>
      </c>
      <c r="AR5953" t="n">
        <v>0</v>
      </c>
    </row>
    <row r="5954">
      <c r="A5954" t="inlineStr">
        <is>
          <t>198715421057</t>
        </is>
      </c>
      <c r="B5954" t="inlineStr">
        <is>
          <t>Global Reserve LLC</t>
        </is>
      </c>
      <c r="C5954" t="inlineStr">
        <is>
          <t>Osseo</t>
        </is>
      </c>
      <c r="D5954" t="inlineStr">
        <is>
          <t>4pk 12oz can</t>
        </is>
      </c>
      <c r="E5954" t="inlineStr">
        <is>
          <t>Bootlegger Mojito Mocktail 10mg THC 4pk 12oz can</t>
        </is>
      </c>
      <c r="F5954" t="n">
        <v>6</v>
      </c>
      <c r="G5954" t="n">
        <v>11</v>
      </c>
      <c r="H5954" t="n">
        <v>93</v>
      </c>
      <c r="I5954" t="n">
        <v>1</v>
      </c>
      <c r="J5954" t="n">
        <v>0</v>
      </c>
      <c r="K5954" t="n">
        <v>0</v>
      </c>
      <c r="L5954">
        <f>G5954+K5954*F5954</f>
        <v/>
      </c>
      <c r="M5954">
        <f>IF(X5954&gt;0,L5954/(X5954*7/30),"")</f>
        <v/>
      </c>
      <c r="N5954">
        <f>IF(Y5954&gt;0,L5954/(Y5954*7/90),"")</f>
        <v/>
      </c>
      <c r="O5954" t="n">
        <v>67.2</v>
      </c>
      <c r="P5954">
        <f>K5954*O5954</f>
        <v/>
      </c>
      <c r="Q5954" t="inlineStr">
        <is>
          <t>THC</t>
        </is>
      </c>
      <c r="R5954" t="inlineStr">
        <is>
          <t>Beverages</t>
        </is>
      </c>
      <c r="S5954" t="inlineStr"/>
      <c r="T5954" t="inlineStr">
        <is>
          <t>198715421057</t>
        </is>
      </c>
      <c r="U5954" t="n">
        <v>0</v>
      </c>
      <c r="V5954" t="n">
        <v>349</v>
      </c>
      <c r="W5954" t="n">
        <v>0</v>
      </c>
      <c r="X5954" t="n">
        <v>1</v>
      </c>
      <c r="Y5954" t="n">
        <v>5</v>
      </c>
      <c r="Z5954" t="n">
        <v>11</v>
      </c>
      <c r="AA5954" t="n">
        <v>11</v>
      </c>
      <c r="AB5954" t="n">
        <v>0</v>
      </c>
      <c r="AC5954" t="n">
        <v>11.2</v>
      </c>
      <c r="AD5954" t="n">
        <v>11.2</v>
      </c>
      <c r="AE5954" t="n">
        <v>0</v>
      </c>
      <c r="AF5954" t="n">
        <v>16.96</v>
      </c>
      <c r="AG5954" t="n">
        <v>90.86000000000001</v>
      </c>
      <c r="AH5954" t="n">
        <v>195.65</v>
      </c>
      <c r="AI5954" t="n">
        <v>195.65</v>
      </c>
      <c r="AJ5954" t="n">
        <v>0</v>
      </c>
      <c r="AK5954" t="n">
        <v>16.96</v>
      </c>
      <c r="AL5954" t="n">
        <v>17.786363636</v>
      </c>
      <c r="AM5954" t="n">
        <v>17.786363636</v>
      </c>
      <c r="AN5954" t="n">
        <v>0</v>
      </c>
      <c r="AO5954" t="n">
        <v>0</v>
      </c>
      <c r="AP5954" t="inlineStr"/>
      <c r="AQ5954" t="n">
        <v>0</v>
      </c>
      <c r="AR5954" t="n">
        <v>5</v>
      </c>
    </row>
    <row r="5955">
      <c r="A5955" t="inlineStr">
        <is>
          <t>199874532042</t>
        </is>
      </c>
      <c r="B5955" t="inlineStr">
        <is>
          <t>Pharos Brands International, LLC</t>
        </is>
      </c>
      <c r="C5955" t="inlineStr">
        <is>
          <t>Blaine</t>
        </is>
      </c>
      <c r="D5955" t="inlineStr">
        <is>
          <t>4pk 12oz can</t>
        </is>
      </c>
      <c r="E5955" t="inlineStr">
        <is>
          <t>Pharos Raspberry Lemonade 10mg THC 4pk 12oz can</t>
        </is>
      </c>
      <c r="F5955" t="n">
        <v>6</v>
      </c>
      <c r="G5955" t="n">
        <v>11</v>
      </c>
      <c r="H5955" t="n">
        <v>56</v>
      </c>
      <c r="I5955" t="n">
        <v>0</v>
      </c>
      <c r="J5955" t="n">
        <v>0</v>
      </c>
      <c r="K5955" t="n">
        <v>0</v>
      </c>
      <c r="L5955">
        <f>G5955+K5955*F5955</f>
        <v/>
      </c>
      <c r="M5955">
        <f>IF(X5955&gt;0,L5955/(X5955*7/30),"")</f>
        <v/>
      </c>
      <c r="N5955">
        <f>IF(Y5955&gt;0,L5955/(Y5955*7/90),"")</f>
        <v/>
      </c>
      <c r="O5955" t="n">
        <v>45.57</v>
      </c>
      <c r="P5955">
        <f>K5955*O5955</f>
        <v/>
      </c>
      <c r="Q5955" t="inlineStr">
        <is>
          <t>THC</t>
        </is>
      </c>
      <c r="R5955" t="inlineStr">
        <is>
          <t>Beverages</t>
        </is>
      </c>
      <c r="S5955" t="inlineStr"/>
      <c r="T5955" t="inlineStr">
        <is>
          <t>199874532042</t>
        </is>
      </c>
      <c r="U5955" t="n">
        <v>0</v>
      </c>
      <c r="V5955" t="n">
        <v>190</v>
      </c>
      <c r="W5955" t="n">
        <v>0</v>
      </c>
      <c r="X5955" t="n">
        <v>0</v>
      </c>
      <c r="Y5955" t="n">
        <v>12</v>
      </c>
      <c r="Z5955" t="n">
        <v>13</v>
      </c>
      <c r="AA5955" t="n">
        <v>13</v>
      </c>
      <c r="AB5955" t="n">
        <v>0</v>
      </c>
      <c r="AC5955" t="n">
        <v>6.78125</v>
      </c>
      <c r="AD5955" t="n">
        <v>7.595</v>
      </c>
      <c r="AE5955" t="n">
        <v>0</v>
      </c>
      <c r="AF5955" t="n">
        <v>0</v>
      </c>
      <c r="AG5955" t="n">
        <v>94.32000000000001</v>
      </c>
      <c r="AH5955" t="n">
        <v>104.27</v>
      </c>
      <c r="AI5955" t="n">
        <v>104.27</v>
      </c>
      <c r="AJ5955" t="n">
        <v>0</v>
      </c>
      <c r="AK5955" t="n">
        <v>0</v>
      </c>
      <c r="AL5955" t="n">
        <v>8.020769230000001</v>
      </c>
      <c r="AM5955" t="n">
        <v>8.020769230000001</v>
      </c>
      <c r="AN5955" t="n">
        <v>0</v>
      </c>
      <c r="AO5955" t="n">
        <v>0</v>
      </c>
      <c r="AP5955" t="inlineStr"/>
      <c r="AQ5955" t="n">
        <v>0</v>
      </c>
      <c r="AR5955" t="n">
        <v>0</v>
      </c>
    </row>
    <row r="5956">
      <c r="A5956" t="inlineStr">
        <is>
          <t>400000025155</t>
        </is>
      </c>
      <c r="B5956" t="inlineStr">
        <is>
          <t>Bellboy Corporation</t>
        </is>
      </c>
      <c r="C5956" t="inlineStr">
        <is>
          <t>Andover</t>
        </is>
      </c>
      <c r="D5956" t="inlineStr">
        <is>
          <t>4pk 12oz can</t>
        </is>
      </c>
      <c r="E5956" t="inlineStr">
        <is>
          <t>Foundry Nation Two Scoops Root Beer 10mg THC 4pk 12oz can</t>
        </is>
      </c>
      <c r="F5956" t="n">
        <v>6</v>
      </c>
      <c r="G5956" t="n">
        <v>11</v>
      </c>
      <c r="H5956" t="n">
        <v>93.25</v>
      </c>
      <c r="I5956" t="n">
        <v>11</v>
      </c>
      <c r="J5956" t="n">
        <v>0</v>
      </c>
      <c r="K5956" t="n">
        <v>0</v>
      </c>
      <c r="L5956">
        <f>G5956+K5956*F5956</f>
        <v/>
      </c>
      <c r="M5956">
        <f>IF(X5956&gt;0,L5956/(X5956*7/30),"")</f>
        <v/>
      </c>
      <c r="N5956">
        <f>IF(Y5956&gt;0,L5956/(Y5956*7/90),"")</f>
        <v/>
      </c>
      <c r="O5956" t="n">
        <v>78.40000000000001</v>
      </c>
      <c r="P5956">
        <f>K5956*O5956</f>
        <v/>
      </c>
      <c r="Q5956" t="inlineStr">
        <is>
          <t>THC</t>
        </is>
      </c>
      <c r="R5956" t="inlineStr">
        <is>
          <t>Beverages</t>
        </is>
      </c>
      <c r="S5956" t="inlineStr"/>
      <c r="T5956" t="inlineStr">
        <is>
          <t>9917062</t>
        </is>
      </c>
      <c r="U5956" t="n">
        <v>0</v>
      </c>
      <c r="V5956" t="n">
        <v>578</v>
      </c>
      <c r="W5956" t="n">
        <v>0</v>
      </c>
      <c r="X5956" t="n">
        <v>0</v>
      </c>
      <c r="Y5956" t="n">
        <v>12</v>
      </c>
      <c r="Z5956" t="n">
        <v>67</v>
      </c>
      <c r="AA5956" t="n">
        <v>89</v>
      </c>
      <c r="AB5956" t="n">
        <v>12</v>
      </c>
      <c r="AC5956" t="n">
        <v>11.35714868209115</v>
      </c>
      <c r="AD5956" t="n">
        <v>13.0667</v>
      </c>
      <c r="AE5956" t="n">
        <v>0</v>
      </c>
      <c r="AF5956" t="n">
        <v>0</v>
      </c>
      <c r="AG5956" t="n">
        <v>239.5200000000001</v>
      </c>
      <c r="AH5956" t="n">
        <v>1355.530000000001</v>
      </c>
      <c r="AI5956" t="n">
        <v>1817.830000000002</v>
      </c>
      <c r="AJ5956" t="n">
        <v>0</v>
      </c>
      <c r="AK5956" t="n">
        <v>0</v>
      </c>
      <c r="AL5956" t="n">
        <v>20.28079365</v>
      </c>
      <c r="AM5956" t="n">
        <v>20.434216867</v>
      </c>
      <c r="AN5956" t="n">
        <v>0</v>
      </c>
      <c r="AO5956" t="n">
        <v>0</v>
      </c>
      <c r="AP5956" t="inlineStr"/>
      <c r="AQ5956" t="n">
        <v>0</v>
      </c>
      <c r="AR5956" t="n">
        <v>0.1897</v>
      </c>
    </row>
    <row r="5957">
      <c r="A5957" t="inlineStr">
        <is>
          <t>628425180475</t>
        </is>
      </c>
      <c r="B5957" t="inlineStr">
        <is>
          <t>Phillips Wine &amp; Spirits - St. Paul</t>
        </is>
      </c>
      <c r="C5957" t="inlineStr">
        <is>
          <t>Minneapolis</t>
        </is>
      </c>
      <c r="D5957" t="inlineStr">
        <is>
          <t>4pk 12oz can</t>
        </is>
      </c>
      <c r="E5957" t="inlineStr">
        <is>
          <t>Green Monke Orange Cream 10mg THC 4pk 12oz can</t>
        </is>
      </c>
      <c r="F5957" t="n">
        <v>6</v>
      </c>
      <c r="G5957" t="n">
        <v>11</v>
      </c>
      <c r="H5957" t="n">
        <v>86</v>
      </c>
      <c r="I5957" t="n">
        <v>1</v>
      </c>
      <c r="J5957" t="n">
        <v>0</v>
      </c>
      <c r="K5957" t="n">
        <v>0</v>
      </c>
      <c r="L5957">
        <f>G5957+K5957*F5957</f>
        <v/>
      </c>
      <c r="M5957">
        <f>IF(X5957&gt;0,L5957/(X5957*7/30),"")</f>
        <v/>
      </c>
      <c r="N5957">
        <f>IF(Y5957&gt;0,L5957/(Y5957*7/90),"")</f>
        <v/>
      </c>
      <c r="O5957" t="n">
        <v>53</v>
      </c>
      <c r="P5957">
        <f>K5957*O5957</f>
        <v/>
      </c>
      <c r="Q5957" t="inlineStr">
        <is>
          <t>THC</t>
        </is>
      </c>
      <c r="R5957" t="inlineStr">
        <is>
          <t>Beverages</t>
        </is>
      </c>
      <c r="S5957" t="inlineStr"/>
      <c r="T5957" t="inlineStr">
        <is>
          <t>1075045</t>
        </is>
      </c>
      <c r="U5957" t="n">
        <v>0</v>
      </c>
      <c r="V5957" t="n">
        <v>112</v>
      </c>
      <c r="W5957" t="n">
        <v>0</v>
      </c>
      <c r="X5957" t="n">
        <v>0</v>
      </c>
      <c r="Y5957" t="n">
        <v>1</v>
      </c>
      <c r="Z5957" t="n">
        <v>1</v>
      </c>
      <c r="AA5957" t="n">
        <v>1</v>
      </c>
      <c r="AB5957" t="n">
        <v>0</v>
      </c>
      <c r="AC5957" t="n">
        <v>9.634496126574419</v>
      </c>
      <c r="AD5957" t="n">
        <v>8.833299999999999</v>
      </c>
      <c r="AE5957" t="n">
        <v>0</v>
      </c>
      <c r="AF5957" t="n">
        <v>0</v>
      </c>
      <c r="AG5957" t="n">
        <v>15.99</v>
      </c>
      <c r="AH5957" t="n">
        <v>15.99</v>
      </c>
      <c r="AI5957" t="n">
        <v>15.99</v>
      </c>
      <c r="AJ5957" t="n">
        <v>0</v>
      </c>
      <c r="AK5957" t="n">
        <v>0</v>
      </c>
      <c r="AL5957" t="n">
        <v>15.99</v>
      </c>
      <c r="AM5957" t="n">
        <v>15.99</v>
      </c>
      <c r="AN5957" t="n">
        <v>0</v>
      </c>
      <c r="AO5957" t="n">
        <v>1</v>
      </c>
      <c r="AP5957" t="inlineStr">
        <is>
          <t>Artisan Beer</t>
        </is>
      </c>
      <c r="AQ5957" t="n">
        <v>0</v>
      </c>
      <c r="AR5957" t="n">
        <v>0</v>
      </c>
    </row>
    <row r="5958">
      <c r="A5958" t="inlineStr">
        <is>
          <t>628634142431</t>
        </is>
      </c>
      <c r="B5958" t="inlineStr">
        <is>
          <t>Phillips Wine &amp; Spirits - St. Paul</t>
        </is>
      </c>
      <c r="C5958" t="inlineStr">
        <is>
          <t>Vadnais Heights</t>
        </is>
      </c>
      <c r="D5958" t="inlineStr">
        <is>
          <t>4pk 12oz can</t>
        </is>
      </c>
      <c r="E5958" t="inlineStr">
        <is>
          <t>Green Monke Tropical Citrus 10mg THC 4pk 12oz can</t>
        </is>
      </c>
      <c r="F5958" t="n">
        <v>6</v>
      </c>
      <c r="G5958" t="n">
        <v>11</v>
      </c>
      <c r="H5958" t="n">
        <v>64</v>
      </c>
      <c r="I5958" t="n">
        <v>1</v>
      </c>
      <c r="J5958" t="n">
        <v>0</v>
      </c>
      <c r="K5958" t="n">
        <v>0</v>
      </c>
      <c r="L5958">
        <f>G5958+K5958*F5958</f>
        <v/>
      </c>
      <c r="M5958">
        <f>IF(X5958&gt;0,L5958/(X5958*7/30),"")</f>
        <v/>
      </c>
      <c r="N5958">
        <f>IF(Y5958&gt;0,L5958/(Y5958*7/90),"")</f>
        <v/>
      </c>
      <c r="O5958" t="n">
        <v>64.56999999999999</v>
      </c>
      <c r="P5958">
        <f>K5958*O5958</f>
        <v/>
      </c>
      <c r="Q5958" t="inlineStr">
        <is>
          <t>THC</t>
        </is>
      </c>
      <c r="R5958" t="inlineStr">
        <is>
          <t>Beverages</t>
        </is>
      </c>
      <c r="S5958" t="inlineStr"/>
      <c r="T5958" t="inlineStr">
        <is>
          <t>1790880</t>
        </is>
      </c>
      <c r="U5958" t="n">
        <v>0</v>
      </c>
      <c r="V5958" t="n">
        <v>431</v>
      </c>
      <c r="W5958" t="n">
        <v>0</v>
      </c>
      <c r="X5958" t="n">
        <v>0</v>
      </c>
      <c r="Y5958" t="n">
        <v>2</v>
      </c>
      <c r="Z5958" t="n">
        <v>10</v>
      </c>
      <c r="AA5958" t="n">
        <v>13</v>
      </c>
      <c r="AB5958" t="n">
        <v>0</v>
      </c>
      <c r="AC5958" t="n">
        <v>10.14756145471562</v>
      </c>
      <c r="AD5958" t="n">
        <v>10.7617</v>
      </c>
      <c r="AE5958" t="n">
        <v>0</v>
      </c>
      <c r="AF5958" t="n">
        <v>0</v>
      </c>
      <c r="AG5958" t="n">
        <v>27.92</v>
      </c>
      <c r="AH5958" t="n">
        <v>141.6300000000001</v>
      </c>
      <c r="AI5958" t="n">
        <v>183.51</v>
      </c>
      <c r="AJ5958" t="n">
        <v>0</v>
      </c>
      <c r="AK5958" t="n">
        <v>0</v>
      </c>
      <c r="AL5958" t="n">
        <v>14.185555555</v>
      </c>
      <c r="AM5958" t="n">
        <v>14.129166666</v>
      </c>
      <c r="AN5958" t="n">
        <v>0</v>
      </c>
      <c r="AO5958" t="n">
        <v>1</v>
      </c>
      <c r="AP5958" t="inlineStr">
        <is>
          <t>Artisan Beer</t>
        </is>
      </c>
      <c r="AQ5958" t="n">
        <v>0</v>
      </c>
      <c r="AR5958" t="n">
        <v>0</v>
      </c>
    </row>
    <row r="5959">
      <c r="A5959" t="inlineStr">
        <is>
          <t>628719778098</t>
        </is>
      </c>
      <c r="B5959" t="inlineStr">
        <is>
          <t>Capitol Beverage Sales, L.P.</t>
        </is>
      </c>
      <c r="C5959" t="inlineStr">
        <is>
          <t>Bloomington</t>
        </is>
      </c>
      <c r="D5959" t="inlineStr">
        <is>
          <t>4pk 12oz can</t>
        </is>
      </c>
      <c r="E5959" t="inlineStr">
        <is>
          <t>Collective Project Cherry Limade 5mg THC 4pk 12oz can</t>
        </is>
      </c>
      <c r="F5959" t="n">
        <v>6</v>
      </c>
      <c r="G5959" t="n">
        <v>11</v>
      </c>
      <c r="H5959" t="n">
        <v>61</v>
      </c>
      <c r="I5959" t="n">
        <v>0</v>
      </c>
      <c r="J5959" t="n">
        <v>0</v>
      </c>
      <c r="K5959" t="n">
        <v>0</v>
      </c>
      <c r="L5959">
        <f>G5959+K5959*F5959</f>
        <v/>
      </c>
      <c r="M5959">
        <f>IF(X5959&gt;0,L5959/(X5959*7/30),"")</f>
        <v/>
      </c>
      <c r="N5959">
        <f>IF(Y5959&gt;0,L5959/(Y5959*7/90),"")</f>
        <v/>
      </c>
      <c r="O5959" t="n">
        <v>52.85</v>
      </c>
      <c r="P5959">
        <f>K5959*O5959</f>
        <v/>
      </c>
      <c r="Q5959" t="inlineStr">
        <is>
          <t>THC</t>
        </is>
      </c>
      <c r="R5959" t="inlineStr">
        <is>
          <t>Beverages</t>
        </is>
      </c>
      <c r="S5959" t="inlineStr"/>
      <c r="T5959" t="inlineStr">
        <is>
          <t>31813</t>
        </is>
      </c>
      <c r="U5959" t="n">
        <v>0</v>
      </c>
      <c r="V5959" t="n">
        <v>452</v>
      </c>
      <c r="W5959" t="n">
        <v>0</v>
      </c>
      <c r="X5959" t="n">
        <v>1</v>
      </c>
      <c r="Y5959" t="n">
        <v>1</v>
      </c>
      <c r="Z5959" t="n">
        <v>1</v>
      </c>
      <c r="AA5959" t="n">
        <v>1</v>
      </c>
      <c r="AB5959" t="n">
        <v>0</v>
      </c>
      <c r="AC5959" t="n">
        <v>8.45259564488798</v>
      </c>
      <c r="AD5959" t="n">
        <v>8.808299999999999</v>
      </c>
      <c r="AE5959" t="n">
        <v>0</v>
      </c>
      <c r="AF5959" t="n">
        <v>9.960000000000001</v>
      </c>
      <c r="AG5959" t="n">
        <v>9.960000000000001</v>
      </c>
      <c r="AH5959" t="n">
        <v>9.960000000000001</v>
      </c>
      <c r="AI5959" t="n">
        <v>9.960000000000001</v>
      </c>
      <c r="AJ5959" t="n">
        <v>0</v>
      </c>
      <c r="AK5959" t="n">
        <v>9.960000000000001</v>
      </c>
      <c r="AL5959" t="n">
        <v>9.960000000000001</v>
      </c>
      <c r="AM5959" t="n">
        <v>9.960000000000001</v>
      </c>
      <c r="AN5959" t="n">
        <v>0</v>
      </c>
      <c r="AO5959" t="n">
        <v>0</v>
      </c>
      <c r="AP5959" t="inlineStr"/>
      <c r="AQ5959" t="n">
        <v>0</v>
      </c>
      <c r="AR5959" t="n">
        <v>0</v>
      </c>
    </row>
    <row r="5960">
      <c r="A5960" t="inlineStr">
        <is>
          <t>643459379541</t>
        </is>
      </c>
      <c r="B5960" t="inlineStr">
        <is>
          <t>Gigli MN LLC</t>
        </is>
      </c>
      <c r="C5960" t="inlineStr">
        <is>
          <t>Bloomington</t>
        </is>
      </c>
      <c r="D5960" t="inlineStr">
        <is>
          <t>4pk 12oz can</t>
        </is>
      </c>
      <c r="E5960" t="inlineStr">
        <is>
          <t>Gigli Mango Seltzer 10mg THC 4pk 12oz can</t>
        </is>
      </c>
      <c r="F5960" t="n">
        <v>6</v>
      </c>
      <c r="G5960" t="n">
        <v>11</v>
      </c>
      <c r="H5960" t="n">
        <v>90</v>
      </c>
      <c r="I5960" t="n">
        <v>0</v>
      </c>
      <c r="J5960" t="n">
        <v>2</v>
      </c>
      <c r="K5960" t="n">
        <v>2</v>
      </c>
      <c r="L5960">
        <f>G5960+K5960*F5960</f>
        <v/>
      </c>
      <c r="M5960">
        <f>IF(X5960&gt;0,L5960/(X5960*7/30),"")</f>
        <v/>
      </c>
      <c r="N5960">
        <f>IF(Y5960&gt;0,L5960/(Y5960*7/90),"")</f>
        <v/>
      </c>
      <c r="O5960" t="n">
        <v>58.5</v>
      </c>
      <c r="P5960">
        <f>K5960*O5960</f>
        <v/>
      </c>
      <c r="Q5960" t="inlineStr">
        <is>
          <t>THC</t>
        </is>
      </c>
      <c r="R5960" t="inlineStr">
        <is>
          <t>Beverages</t>
        </is>
      </c>
      <c r="S5960" t="inlineStr"/>
      <c r="T5960" t="inlineStr"/>
      <c r="U5960" t="n">
        <v>0</v>
      </c>
      <c r="V5960" t="n">
        <v>664</v>
      </c>
      <c r="W5960" t="n">
        <v>0</v>
      </c>
      <c r="X5960" t="n">
        <v>0</v>
      </c>
      <c r="Y5960" t="n">
        <v>0</v>
      </c>
      <c r="Z5960" t="n">
        <v>1</v>
      </c>
      <c r="AA5960" t="n">
        <v>1</v>
      </c>
      <c r="AB5960" t="n">
        <v>0</v>
      </c>
      <c r="AC5960" t="n">
        <v>9.785912698567778</v>
      </c>
      <c r="AD5960" t="n">
        <v>9.75</v>
      </c>
      <c r="AE5960" t="n">
        <v>0</v>
      </c>
      <c r="AF5960" t="n">
        <v>0</v>
      </c>
      <c r="AG5960" t="n">
        <v>0</v>
      </c>
      <c r="AH5960" t="n">
        <v>14.96</v>
      </c>
      <c r="AI5960" t="n">
        <v>14.96</v>
      </c>
      <c r="AJ5960" t="n">
        <v>0</v>
      </c>
      <c r="AK5960" t="n">
        <v>0</v>
      </c>
      <c r="AL5960" t="n">
        <v>14.96</v>
      </c>
      <c r="AM5960" t="n">
        <v>14.96</v>
      </c>
      <c r="AN5960" t="n">
        <v>0</v>
      </c>
      <c r="AO5960" t="n">
        <v>0</v>
      </c>
      <c r="AP5960" t="inlineStr">
        <is>
          <t>Gigli MN LLC</t>
        </is>
      </c>
      <c r="AQ5960" t="n">
        <v>0</v>
      </c>
      <c r="AR5960" t="n">
        <v>0</v>
      </c>
    </row>
    <row r="5961">
      <c r="A5961" t="inlineStr">
        <is>
          <t>643459379541</t>
        </is>
      </c>
      <c r="B5961" t="inlineStr">
        <is>
          <t>Gigli MN LLC</t>
        </is>
      </c>
      <c r="C5961" t="inlineStr">
        <is>
          <t>Osseo</t>
        </is>
      </c>
      <c r="D5961" t="inlineStr">
        <is>
          <t>4pk 12oz can</t>
        </is>
      </c>
      <c r="E5961" t="inlineStr">
        <is>
          <t>Gigli Mango Seltzer 10mg THC 4pk 12oz can</t>
        </is>
      </c>
      <c r="F5961" t="n">
        <v>6</v>
      </c>
      <c r="G5961" t="n">
        <v>11</v>
      </c>
      <c r="H5961" t="n">
        <v>90</v>
      </c>
      <c r="I5961" t="n">
        <v>8</v>
      </c>
      <c r="J5961" t="n">
        <v>1</v>
      </c>
      <c r="K5961" t="n">
        <v>1</v>
      </c>
      <c r="L5961">
        <f>G5961+K5961*F5961</f>
        <v/>
      </c>
      <c r="M5961">
        <f>IF(X5961&gt;0,L5961/(X5961*7/30),"")</f>
        <v/>
      </c>
      <c r="N5961">
        <f>IF(Y5961&gt;0,L5961/(Y5961*7/90),"")</f>
        <v/>
      </c>
      <c r="O5961" t="n">
        <v>58.5</v>
      </c>
      <c r="P5961">
        <f>K5961*O5961</f>
        <v/>
      </c>
      <c r="Q5961" t="inlineStr">
        <is>
          <t>THC</t>
        </is>
      </c>
      <c r="R5961" t="inlineStr">
        <is>
          <t>Beverages</t>
        </is>
      </c>
      <c r="S5961" t="inlineStr"/>
      <c r="T5961" t="inlineStr"/>
      <c r="U5961" t="n">
        <v>0</v>
      </c>
      <c r="V5961" t="n">
        <v>664</v>
      </c>
      <c r="W5961" t="n">
        <v>0</v>
      </c>
      <c r="X5961" t="n">
        <v>0</v>
      </c>
      <c r="Y5961" t="n">
        <v>0</v>
      </c>
      <c r="Z5961" t="n">
        <v>12</v>
      </c>
      <c r="AA5961" t="n">
        <v>22</v>
      </c>
      <c r="AB5961" t="n">
        <v>4</v>
      </c>
      <c r="AC5961" t="n">
        <v>9.785912698567778</v>
      </c>
      <c r="AD5961" t="n">
        <v>9.75</v>
      </c>
      <c r="AE5961" t="n">
        <v>0</v>
      </c>
      <c r="AF5961" t="n">
        <v>0</v>
      </c>
      <c r="AG5961" t="n">
        <v>0</v>
      </c>
      <c r="AH5961" t="n">
        <v>183.6100000000001</v>
      </c>
      <c r="AI5961" t="n">
        <v>331.48</v>
      </c>
      <c r="AJ5961" t="n">
        <v>0</v>
      </c>
      <c r="AK5961" t="n">
        <v>0</v>
      </c>
      <c r="AL5961" t="n">
        <v>15.300833333</v>
      </c>
      <c r="AM5961" t="n">
        <v>15.067272727</v>
      </c>
      <c r="AN5961" t="n">
        <v>0</v>
      </c>
      <c r="AO5961" t="n">
        <v>0</v>
      </c>
      <c r="AP5961" t="inlineStr">
        <is>
          <t>Gigli MN LLC</t>
        </is>
      </c>
      <c r="AQ5961" t="n">
        <v>0</v>
      </c>
      <c r="AR5961" t="n">
        <v>0</v>
      </c>
    </row>
    <row r="5962">
      <c r="A5962" t="inlineStr">
        <is>
          <t>643459379916</t>
        </is>
      </c>
      <c r="B5962" t="inlineStr">
        <is>
          <t>Gigli MN LLC</t>
        </is>
      </c>
      <c r="C5962" t="inlineStr">
        <is>
          <t>Ramsey</t>
        </is>
      </c>
      <c r="D5962" t="inlineStr">
        <is>
          <t>4pk 12oz can</t>
        </is>
      </c>
      <c r="E5962" t="inlineStr">
        <is>
          <t>Gigli Blood Orange Margarita 5mg THC 4pk 12oz can</t>
        </is>
      </c>
      <c r="F5962" t="n">
        <v>6</v>
      </c>
      <c r="G5962" t="n">
        <v>11</v>
      </c>
      <c r="H5962" t="n">
        <v>321</v>
      </c>
      <c r="I5962" t="n">
        <v>2</v>
      </c>
      <c r="J5962" t="n">
        <v>0</v>
      </c>
      <c r="K5962" t="n">
        <v>0</v>
      </c>
      <c r="L5962">
        <f>G5962+K5962*F5962</f>
        <v/>
      </c>
      <c r="M5962">
        <f>IF(X5962&gt;0,L5962/(X5962*7/30),"")</f>
        <v/>
      </c>
      <c r="N5962">
        <f>IF(Y5962&gt;0,L5962/(Y5962*7/90),"")</f>
        <v/>
      </c>
      <c r="O5962" t="n">
        <v>52</v>
      </c>
      <c r="P5962">
        <f>K5962*O5962</f>
        <v/>
      </c>
      <c r="Q5962" t="inlineStr">
        <is>
          <t>THC</t>
        </is>
      </c>
      <c r="R5962" t="inlineStr">
        <is>
          <t>Beverages</t>
        </is>
      </c>
      <c r="S5962" t="inlineStr"/>
      <c r="T5962" t="inlineStr"/>
      <c r="U5962" t="n">
        <v>0</v>
      </c>
      <c r="V5962" t="n">
        <v>727</v>
      </c>
      <c r="W5962" t="n">
        <v>0</v>
      </c>
      <c r="X5962" t="n">
        <v>0</v>
      </c>
      <c r="Y5962" t="n">
        <v>0</v>
      </c>
      <c r="Z5962" t="n">
        <v>4</v>
      </c>
      <c r="AA5962" t="n">
        <v>7</v>
      </c>
      <c r="AB5962" t="n">
        <v>0</v>
      </c>
      <c r="AC5962" t="n">
        <v>8.797250974447042</v>
      </c>
      <c r="AD5962" t="n">
        <v>8.666700000000001</v>
      </c>
      <c r="AE5962" t="n">
        <v>0</v>
      </c>
      <c r="AF5962" t="n">
        <v>0</v>
      </c>
      <c r="AG5962" t="n">
        <v>0</v>
      </c>
      <c r="AH5962" t="n">
        <v>51.84</v>
      </c>
      <c r="AI5962" t="n">
        <v>90.75000000000003</v>
      </c>
      <c r="AJ5962" t="n">
        <v>0</v>
      </c>
      <c r="AK5962" t="n">
        <v>0</v>
      </c>
      <c r="AL5962" t="n">
        <v>12.96</v>
      </c>
      <c r="AM5962" t="n">
        <v>12.964285714</v>
      </c>
      <c r="AN5962" t="n">
        <v>0</v>
      </c>
      <c r="AO5962" t="n">
        <v>1</v>
      </c>
      <c r="AP5962" t="inlineStr">
        <is>
          <t>Gigli MN LLC</t>
        </is>
      </c>
      <c r="AQ5962" t="n">
        <v>0</v>
      </c>
      <c r="AR5962" t="n">
        <v>0</v>
      </c>
    </row>
    <row r="5963">
      <c r="A5963" t="inlineStr">
        <is>
          <t>643459380028</t>
        </is>
      </c>
      <c r="B5963" t="inlineStr">
        <is>
          <t>Gigli MN LLC</t>
        </is>
      </c>
      <c r="C5963" t="inlineStr">
        <is>
          <t>Osseo</t>
        </is>
      </c>
      <c r="D5963" t="inlineStr">
        <is>
          <t>4pk 12oz can</t>
        </is>
      </c>
      <c r="E5963" t="inlineStr">
        <is>
          <t>Gigli Blood Orange Margarita 10mg THC 4pk 12oz can</t>
        </is>
      </c>
      <c r="F5963" t="n">
        <v>6</v>
      </c>
      <c r="G5963" t="n">
        <v>11</v>
      </c>
      <c r="H5963" t="n">
        <v>358</v>
      </c>
      <c r="I5963" t="n">
        <v>2</v>
      </c>
      <c r="J5963" t="n">
        <v>1</v>
      </c>
      <c r="K5963" t="n">
        <v>1</v>
      </c>
      <c r="L5963">
        <f>G5963+K5963*F5963</f>
        <v/>
      </c>
      <c r="M5963">
        <f>IF(X5963&gt;0,L5963/(X5963*7/30),"")</f>
        <v/>
      </c>
      <c r="N5963">
        <f>IF(Y5963&gt;0,L5963/(Y5963*7/90),"")</f>
        <v/>
      </c>
      <c r="O5963" t="n">
        <v>58.5</v>
      </c>
      <c r="P5963">
        <f>K5963*O5963</f>
        <v/>
      </c>
      <c r="Q5963" t="inlineStr">
        <is>
          <t>THC</t>
        </is>
      </c>
      <c r="R5963" t="inlineStr">
        <is>
          <t>Beverages</t>
        </is>
      </c>
      <c r="S5963" t="inlineStr"/>
      <c r="T5963" t="inlineStr"/>
      <c r="U5963" t="n">
        <v>0</v>
      </c>
      <c r="V5963" t="n">
        <v>2142</v>
      </c>
      <c r="W5963" t="n">
        <v>0</v>
      </c>
      <c r="X5963" t="n">
        <v>1</v>
      </c>
      <c r="Y5963" t="n">
        <v>9</v>
      </c>
      <c r="Z5963" t="n">
        <v>25</v>
      </c>
      <c r="AA5963" t="n">
        <v>28</v>
      </c>
      <c r="AB5963" t="n">
        <v>3</v>
      </c>
      <c r="AC5963" t="n">
        <v>9.749999998813687</v>
      </c>
      <c r="AD5963" t="n">
        <v>9.75</v>
      </c>
      <c r="AE5963" t="n">
        <v>0</v>
      </c>
      <c r="AF5963" t="n">
        <v>14.96</v>
      </c>
      <c r="AG5963" t="n">
        <v>130.67</v>
      </c>
      <c r="AH5963" t="n">
        <v>370.06</v>
      </c>
      <c r="AI5963" t="n">
        <v>413.9399999999999</v>
      </c>
      <c r="AJ5963" t="n">
        <v>0</v>
      </c>
      <c r="AK5963" t="n">
        <v>14.96</v>
      </c>
      <c r="AL5963" t="n">
        <v>14.8024</v>
      </c>
      <c r="AM5963" t="n">
        <v>14.783571428</v>
      </c>
      <c r="AN5963" t="n">
        <v>0</v>
      </c>
      <c r="AO5963" t="n">
        <v>5</v>
      </c>
      <c r="AP5963" t="inlineStr">
        <is>
          <t>Gigli MN LLC</t>
        </is>
      </c>
      <c r="AQ5963" t="n">
        <v>0.3333</v>
      </c>
      <c r="AR5963" t="n">
        <v>1</v>
      </c>
    </row>
    <row r="5964">
      <c r="A5964" t="inlineStr">
        <is>
          <t>643459380028</t>
        </is>
      </c>
      <c r="B5964" t="inlineStr">
        <is>
          <t>Gigli MN LLC</t>
        </is>
      </c>
      <c r="C5964" t="inlineStr">
        <is>
          <t>Ramsey</t>
        </is>
      </c>
      <c r="D5964" t="inlineStr">
        <is>
          <t>4pk 12oz can</t>
        </is>
      </c>
      <c r="E5964" t="inlineStr">
        <is>
          <t>Gigli Blood Orange Margarita 10mg THC 4pk 12oz can</t>
        </is>
      </c>
      <c r="F5964" t="n">
        <v>6</v>
      </c>
      <c r="G5964" t="n">
        <v>11</v>
      </c>
      <c r="H5964" t="n">
        <v>358</v>
      </c>
      <c r="I5964" t="n">
        <v>4</v>
      </c>
      <c r="J5964" t="n">
        <v>1</v>
      </c>
      <c r="K5964" t="n">
        <v>1</v>
      </c>
      <c r="L5964">
        <f>G5964+K5964*F5964</f>
        <v/>
      </c>
      <c r="M5964">
        <f>IF(X5964&gt;0,L5964/(X5964*7/30),"")</f>
        <v/>
      </c>
      <c r="N5964">
        <f>IF(Y5964&gt;0,L5964/(Y5964*7/90),"")</f>
        <v/>
      </c>
      <c r="O5964" t="n">
        <v>58.5</v>
      </c>
      <c r="P5964">
        <f>K5964*O5964</f>
        <v/>
      </c>
      <c r="Q5964" t="inlineStr">
        <is>
          <t>THC</t>
        </is>
      </c>
      <c r="R5964" t="inlineStr">
        <is>
          <t>Beverages</t>
        </is>
      </c>
      <c r="S5964" t="inlineStr"/>
      <c r="T5964" t="inlineStr"/>
      <c r="U5964" t="n">
        <v>0</v>
      </c>
      <c r="V5964" t="n">
        <v>2142</v>
      </c>
      <c r="W5964" t="n">
        <v>0</v>
      </c>
      <c r="X5964" t="n">
        <v>1</v>
      </c>
      <c r="Y5964" t="n">
        <v>8</v>
      </c>
      <c r="Z5964" t="n">
        <v>65</v>
      </c>
      <c r="AA5964" t="n">
        <v>86</v>
      </c>
      <c r="AB5964" t="n">
        <v>3</v>
      </c>
      <c r="AC5964" t="n">
        <v>9.749999998813687</v>
      </c>
      <c r="AD5964" t="n">
        <v>9.75</v>
      </c>
      <c r="AE5964" t="n">
        <v>0</v>
      </c>
      <c r="AF5964" t="n">
        <v>14.96</v>
      </c>
      <c r="AG5964" t="n">
        <v>119.68</v>
      </c>
      <c r="AH5964" t="n">
        <v>976.6600000000008</v>
      </c>
      <c r="AI5964" t="n">
        <v>1294.880000000002</v>
      </c>
      <c r="AJ5964" t="n">
        <v>0</v>
      </c>
      <c r="AK5964" t="n">
        <v>14.96</v>
      </c>
      <c r="AL5964" t="n">
        <v>15.02609375</v>
      </c>
      <c r="AM5964" t="n">
        <v>15.057529411</v>
      </c>
      <c r="AN5964" t="n">
        <v>0</v>
      </c>
      <c r="AO5964" t="n">
        <v>5</v>
      </c>
      <c r="AP5964" t="inlineStr">
        <is>
          <t>Gigli MN LLC</t>
        </is>
      </c>
      <c r="AQ5964" t="n">
        <v>0.25</v>
      </c>
      <c r="AR5964" t="n">
        <v>0.7272999999999999</v>
      </c>
    </row>
    <row r="5965">
      <c r="A5965" t="inlineStr">
        <is>
          <t>649696006370</t>
        </is>
      </c>
      <c r="B5965" t="inlineStr">
        <is>
          <t>Nothing But Hemp LLC</t>
        </is>
      </c>
      <c r="C5965" t="inlineStr">
        <is>
          <t>Bloomington</t>
        </is>
      </c>
      <c r="D5965" t="inlineStr">
        <is>
          <t>4pk 12oz can</t>
        </is>
      </c>
      <c r="E5965" t="inlineStr">
        <is>
          <t>Vibes Pineapple Sativa 10mg THC 4pk 12oz can</t>
        </is>
      </c>
      <c r="F5965" t="n">
        <v>6</v>
      </c>
      <c r="G5965" t="n">
        <v>11</v>
      </c>
      <c r="H5965" t="n">
        <v>60</v>
      </c>
      <c r="I5965" t="n">
        <v>1</v>
      </c>
      <c r="J5965" t="n">
        <v>0</v>
      </c>
      <c r="K5965" t="n">
        <v>0</v>
      </c>
      <c r="L5965">
        <f>G5965+K5965*F5965</f>
        <v/>
      </c>
      <c r="M5965">
        <f>IF(X5965&gt;0,L5965/(X5965*7/30),"")</f>
        <v/>
      </c>
      <c r="N5965">
        <f>IF(Y5965&gt;0,L5965/(Y5965*7/90),"")</f>
        <v/>
      </c>
      <c r="O5965" t="n">
        <v>50</v>
      </c>
      <c r="P5965">
        <f>K5965*O5965</f>
        <v/>
      </c>
      <c r="Q5965" t="inlineStr">
        <is>
          <t>THC</t>
        </is>
      </c>
      <c r="R5965" t="inlineStr">
        <is>
          <t>Beverages</t>
        </is>
      </c>
      <c r="S5965" t="inlineStr"/>
      <c r="T5965" t="inlineStr">
        <is>
          <t>649696006370</t>
        </is>
      </c>
      <c r="U5965" t="n">
        <v>0</v>
      </c>
      <c r="V5965" t="n">
        <v>210</v>
      </c>
      <c r="W5965" t="n">
        <v>0</v>
      </c>
      <c r="X5965" t="n">
        <v>0</v>
      </c>
      <c r="Y5965" t="n">
        <v>0</v>
      </c>
      <c r="Z5965" t="n">
        <v>1</v>
      </c>
      <c r="AA5965" t="n">
        <v>1</v>
      </c>
      <c r="AB5965" t="n">
        <v>0</v>
      </c>
      <c r="AC5965" t="n">
        <v>10.28794056034333</v>
      </c>
      <c r="AD5965" t="n">
        <v>8.333299999999999</v>
      </c>
      <c r="AE5965" t="n">
        <v>0</v>
      </c>
      <c r="AF5965" t="n">
        <v>0</v>
      </c>
      <c r="AG5965" t="n">
        <v>0</v>
      </c>
      <c r="AH5965" t="n">
        <v>20.99</v>
      </c>
      <c r="AI5965" t="n">
        <v>20.99</v>
      </c>
      <c r="AJ5965" t="n">
        <v>0</v>
      </c>
      <c r="AK5965" t="n">
        <v>0</v>
      </c>
      <c r="AL5965" t="n">
        <v>20.99</v>
      </c>
      <c r="AM5965" t="n">
        <v>20.99</v>
      </c>
      <c r="AN5965" t="n">
        <v>0</v>
      </c>
      <c r="AO5965" t="n">
        <v>0</v>
      </c>
      <c r="AP5965" t="inlineStr">
        <is>
          <t>Nothing But Hemp LLC</t>
        </is>
      </c>
      <c r="AQ5965" t="n">
        <v>0</v>
      </c>
      <c r="AR5965" t="n">
        <v>0</v>
      </c>
    </row>
    <row r="5966">
      <c r="A5966" t="inlineStr">
        <is>
          <t>649696014825</t>
        </is>
      </c>
      <c r="B5966" t="inlineStr">
        <is>
          <t>Nothing But Hemp LLC</t>
        </is>
      </c>
      <c r="C5966" t="inlineStr">
        <is>
          <t>Bloomington</t>
        </is>
      </c>
      <c r="D5966" t="inlineStr">
        <is>
          <t>4pk 12oz can</t>
        </is>
      </c>
      <c r="E5966" t="inlineStr">
        <is>
          <t>Vibes Black Cherry Indica 10mg 4pk 12oz can</t>
        </is>
      </c>
      <c r="F5966" t="n">
        <v>6</v>
      </c>
      <c r="G5966" t="n">
        <v>11</v>
      </c>
      <c r="H5966" t="n">
        <v>52</v>
      </c>
      <c r="I5966" t="n">
        <v>1</v>
      </c>
      <c r="J5966" t="n">
        <v>0</v>
      </c>
      <c r="K5966" t="n">
        <v>0</v>
      </c>
      <c r="L5966">
        <f>G5966+K5966*F5966</f>
        <v/>
      </c>
      <c r="M5966">
        <f>IF(X5966&gt;0,L5966/(X5966*7/30),"")</f>
        <v/>
      </c>
      <c r="N5966">
        <f>IF(Y5966&gt;0,L5966/(Y5966*7/90),"")</f>
        <v/>
      </c>
      <c r="O5966" t="n">
        <v>50</v>
      </c>
      <c r="P5966">
        <f>K5966*O5966</f>
        <v/>
      </c>
      <c r="Q5966" t="inlineStr">
        <is>
          <t>THC</t>
        </is>
      </c>
      <c r="R5966" t="inlineStr">
        <is>
          <t>Beverages</t>
        </is>
      </c>
      <c r="S5966" t="inlineStr"/>
      <c r="T5966" t="inlineStr">
        <is>
          <t>649696014825</t>
        </is>
      </c>
      <c r="U5966" t="n">
        <v>0</v>
      </c>
      <c r="V5966" t="n">
        <v>334</v>
      </c>
      <c r="W5966" t="n">
        <v>0</v>
      </c>
      <c r="X5966" t="n">
        <v>0</v>
      </c>
      <c r="Y5966" t="n">
        <v>1</v>
      </c>
      <c r="Z5966" t="n">
        <v>1</v>
      </c>
      <c r="AA5966" t="n">
        <v>1</v>
      </c>
      <c r="AB5966" t="n">
        <v>0</v>
      </c>
      <c r="AC5966" t="n">
        <v>10.10253077146731</v>
      </c>
      <c r="AD5966" t="n">
        <v>8.333299999999999</v>
      </c>
      <c r="AE5966" t="n">
        <v>0</v>
      </c>
      <c r="AF5966" t="n">
        <v>0</v>
      </c>
      <c r="AG5966" t="n">
        <v>20.99</v>
      </c>
      <c r="AH5966" t="n">
        <v>20.99</v>
      </c>
      <c r="AI5966" t="n">
        <v>20.99</v>
      </c>
      <c r="AJ5966" t="n">
        <v>0</v>
      </c>
      <c r="AK5966" t="n">
        <v>0</v>
      </c>
      <c r="AL5966" t="n">
        <v>20.99</v>
      </c>
      <c r="AM5966" t="n">
        <v>20.99</v>
      </c>
      <c r="AN5966" t="n">
        <v>0</v>
      </c>
      <c r="AO5966" t="n">
        <v>0</v>
      </c>
      <c r="AP5966" t="inlineStr">
        <is>
          <t>Nothing But Hemp LLC</t>
        </is>
      </c>
      <c r="AQ5966" t="n">
        <v>0</v>
      </c>
      <c r="AR5966" t="n">
        <v>0</v>
      </c>
    </row>
    <row r="5967">
      <c r="A5967" t="inlineStr">
        <is>
          <t>649696361431</t>
        </is>
      </c>
      <c r="B5967" t="inlineStr">
        <is>
          <t>Nothing But Hemp LLC</t>
        </is>
      </c>
      <c r="C5967" t="inlineStr">
        <is>
          <t>Bloomington</t>
        </is>
      </c>
      <c r="D5967" t="inlineStr">
        <is>
          <t>4pk 12oz can</t>
        </is>
      </c>
      <c r="E5967" t="inlineStr">
        <is>
          <t>Forbidden Fruit Iced Tea Lemonade 10mg THC 4pk 12oz can</t>
        </is>
      </c>
      <c r="F5967" t="n">
        <v>6</v>
      </c>
      <c r="G5967" t="n">
        <v>11</v>
      </c>
      <c r="H5967" t="n">
        <v>298</v>
      </c>
      <c r="I5967" t="n">
        <v>0</v>
      </c>
      <c r="J5967" t="n">
        <v>0</v>
      </c>
      <c r="K5967" t="n">
        <v>0</v>
      </c>
      <c r="L5967">
        <f>G5967+K5967*F5967</f>
        <v/>
      </c>
      <c r="M5967">
        <f>IF(X5967&gt;0,L5967/(X5967*7/30),"")</f>
        <v/>
      </c>
      <c r="N5967">
        <f>IF(Y5967&gt;0,L5967/(Y5967*7/90),"")</f>
        <v/>
      </c>
      <c r="O5967" t="n">
        <v>52.67</v>
      </c>
      <c r="P5967">
        <f>K5967*O5967</f>
        <v/>
      </c>
      <c r="Q5967" t="inlineStr">
        <is>
          <t>THC</t>
        </is>
      </c>
      <c r="R5967" t="inlineStr">
        <is>
          <t>Beverages</t>
        </is>
      </c>
      <c r="S5967" t="inlineStr"/>
      <c r="T5967" t="inlineStr">
        <is>
          <t>649696361431</t>
        </is>
      </c>
      <c r="U5967" t="n">
        <v>0</v>
      </c>
      <c r="V5967" t="n">
        <v>82</v>
      </c>
      <c r="W5967" t="n">
        <v>0</v>
      </c>
      <c r="X5967" t="n">
        <v>0</v>
      </c>
      <c r="Y5967" t="n">
        <v>1</v>
      </c>
      <c r="Z5967" t="n">
        <v>1</v>
      </c>
      <c r="AA5967" t="n">
        <v>1</v>
      </c>
      <c r="AB5967" t="n">
        <v>0</v>
      </c>
      <c r="AC5967" t="n">
        <v>10.1353493288594</v>
      </c>
      <c r="AD5967" t="n">
        <v>8.777699999999999</v>
      </c>
      <c r="AE5967" t="n">
        <v>0</v>
      </c>
      <c r="AF5967" t="n">
        <v>0</v>
      </c>
      <c r="AG5967" t="n">
        <v>19.96</v>
      </c>
      <c r="AH5967" t="n">
        <v>19.96</v>
      </c>
      <c r="AI5967" t="n">
        <v>19.96</v>
      </c>
      <c r="AJ5967" t="n">
        <v>0</v>
      </c>
      <c r="AK5967" t="n">
        <v>0</v>
      </c>
      <c r="AL5967" t="n">
        <v>19.96</v>
      </c>
      <c r="AM5967" t="n">
        <v>19.96</v>
      </c>
      <c r="AN5967" t="n">
        <v>0</v>
      </c>
      <c r="AO5967" t="n">
        <v>0</v>
      </c>
      <c r="AP5967" t="inlineStr">
        <is>
          <t>Bellboy Corporation</t>
        </is>
      </c>
      <c r="AQ5967" t="n">
        <v>0</v>
      </c>
      <c r="AR5967" t="n">
        <v>0</v>
      </c>
    </row>
    <row r="5968">
      <c r="A5968" t="inlineStr">
        <is>
          <t>649696361431</t>
        </is>
      </c>
      <c r="B5968" t="inlineStr">
        <is>
          <t>Nothing But Hemp LLC</t>
        </is>
      </c>
      <c r="C5968" t="inlineStr">
        <is>
          <t>Minneapolis</t>
        </is>
      </c>
      <c r="D5968" t="inlineStr">
        <is>
          <t>4pk 12oz can</t>
        </is>
      </c>
      <c r="E5968" t="inlineStr">
        <is>
          <t>Forbidden Fruit Iced Tea Lemonade 10mg THC 4pk 12oz can</t>
        </is>
      </c>
      <c r="F5968" t="n">
        <v>6</v>
      </c>
      <c r="G5968" t="n">
        <v>11</v>
      </c>
      <c r="H5968" t="n">
        <v>298</v>
      </c>
      <c r="I5968" t="n">
        <v>1</v>
      </c>
      <c r="J5968" t="n">
        <v>0</v>
      </c>
      <c r="K5968" t="n">
        <v>0</v>
      </c>
      <c r="L5968">
        <f>G5968+K5968*F5968</f>
        <v/>
      </c>
      <c r="M5968">
        <f>IF(X5968&gt;0,L5968/(X5968*7/30),"")</f>
        <v/>
      </c>
      <c r="N5968">
        <f>IF(Y5968&gt;0,L5968/(Y5968*7/90),"")</f>
        <v/>
      </c>
      <c r="O5968" t="n">
        <v>60</v>
      </c>
      <c r="P5968">
        <f>K5968*O5968</f>
        <v/>
      </c>
      <c r="Q5968" t="inlineStr">
        <is>
          <t>THC</t>
        </is>
      </c>
      <c r="R5968" t="inlineStr">
        <is>
          <t>Beverages</t>
        </is>
      </c>
      <c r="S5968" t="inlineStr"/>
      <c r="T5968" t="inlineStr">
        <is>
          <t>649696361431</t>
        </is>
      </c>
      <c r="U5968" t="n">
        <v>0</v>
      </c>
      <c r="V5968" t="n">
        <v>82</v>
      </c>
      <c r="W5968" t="n">
        <v>1</v>
      </c>
      <c r="X5968" t="n">
        <v>1</v>
      </c>
      <c r="Y5968" t="n">
        <v>1</v>
      </c>
      <c r="Z5968" t="n">
        <v>2</v>
      </c>
      <c r="AA5968" t="n">
        <v>2</v>
      </c>
      <c r="AB5968" t="n">
        <v>0</v>
      </c>
      <c r="AC5968" t="n">
        <v>10.1353493288594</v>
      </c>
      <c r="AD5968" t="n">
        <v>10</v>
      </c>
      <c r="AE5968" t="n">
        <v>19.99</v>
      </c>
      <c r="AF5968" t="n">
        <v>19.99</v>
      </c>
      <c r="AG5968" t="n">
        <v>19.99</v>
      </c>
      <c r="AH5968" t="n">
        <v>39.98</v>
      </c>
      <c r="AI5968" t="n">
        <v>39.98</v>
      </c>
      <c r="AJ5968" t="n">
        <v>19.99</v>
      </c>
      <c r="AK5968" t="n">
        <v>19.99</v>
      </c>
      <c r="AL5968" t="n">
        <v>19.99</v>
      </c>
      <c r="AM5968" t="n">
        <v>19.99</v>
      </c>
      <c r="AN5968" t="n">
        <v>0</v>
      </c>
      <c r="AO5968" t="n">
        <v>0</v>
      </c>
      <c r="AP5968" t="inlineStr">
        <is>
          <t>Bellboy Corporation</t>
        </is>
      </c>
      <c r="AQ5968" t="n">
        <v>0</v>
      </c>
      <c r="AR5968" t="n">
        <v>0.5</v>
      </c>
    </row>
    <row r="5969">
      <c r="A5969" t="inlineStr">
        <is>
          <t>649696406125</t>
        </is>
      </c>
      <c r="B5969" t="inlineStr">
        <is>
          <t>Discontinued</t>
        </is>
      </c>
      <c r="C5969" t="inlineStr">
        <is>
          <t>Ramsey</t>
        </is>
      </c>
      <c r="D5969" t="inlineStr">
        <is>
          <t>4pk 12oz can</t>
        </is>
      </c>
      <c r="E5969" t="inlineStr">
        <is>
          <t>Vibes Watermelon Kiwi 10mg THC 4pk 12oz can</t>
        </is>
      </c>
      <c r="F5969" t="n">
        <v>6</v>
      </c>
      <c r="G5969" t="n">
        <v>11</v>
      </c>
      <c r="H5969" t="n">
        <v>30</v>
      </c>
      <c r="I5969" t="n">
        <v>0</v>
      </c>
      <c r="J5969" t="n">
        <v>0</v>
      </c>
      <c r="K5969" t="n">
        <v>0</v>
      </c>
      <c r="L5969">
        <f>G5969+K5969*F5969</f>
        <v/>
      </c>
      <c r="M5969">
        <f>IF(X5969&gt;0,L5969/(X5969*7/30),"")</f>
        <v/>
      </c>
      <c r="N5969">
        <f>IF(Y5969&gt;0,L5969/(Y5969*7/90),"")</f>
        <v/>
      </c>
      <c r="O5969" t="n">
        <v>74</v>
      </c>
      <c r="P5969">
        <f>K5969*O5969</f>
        <v/>
      </c>
      <c r="Q5969" t="inlineStr">
        <is>
          <t>THC</t>
        </is>
      </c>
      <c r="R5969" t="inlineStr">
        <is>
          <t>Beverages</t>
        </is>
      </c>
      <c r="S5969" t="inlineStr"/>
      <c r="T5969" t="inlineStr">
        <is>
          <t>VWK060425</t>
        </is>
      </c>
      <c r="U5969" t="n">
        <v>0</v>
      </c>
      <c r="V5969" t="n">
        <v>129</v>
      </c>
      <c r="W5969" t="n">
        <v>0</v>
      </c>
      <c r="X5969" t="n">
        <v>0</v>
      </c>
      <c r="Y5969" t="n">
        <v>0</v>
      </c>
      <c r="Z5969" t="n">
        <v>2</v>
      </c>
      <c r="AA5969" t="n">
        <v>2</v>
      </c>
      <c r="AB5969" t="n">
        <v>0</v>
      </c>
      <c r="AC5969" t="n">
        <v>12.7333</v>
      </c>
      <c r="AD5969" t="n">
        <v>12.3333</v>
      </c>
      <c r="AE5969" t="n">
        <v>0</v>
      </c>
      <c r="AF5969" t="n">
        <v>0</v>
      </c>
      <c r="AG5969" t="n">
        <v>0</v>
      </c>
      <c r="AH5969" t="n">
        <v>25.72</v>
      </c>
      <c r="AI5969" t="n">
        <v>25.72</v>
      </c>
      <c r="AJ5969" t="n">
        <v>0</v>
      </c>
      <c r="AK5969" t="n">
        <v>0</v>
      </c>
      <c r="AL5969" t="n">
        <v>12.86</v>
      </c>
      <c r="AM5969" t="n">
        <v>12.86</v>
      </c>
      <c r="AN5969" t="n">
        <v>0</v>
      </c>
      <c r="AO5969" t="n">
        <v>0</v>
      </c>
      <c r="AP5969" t="inlineStr"/>
      <c r="AQ5969" t="n">
        <v>0</v>
      </c>
      <c r="AR5969" t="n">
        <v>0</v>
      </c>
    </row>
    <row r="5970">
      <c r="A5970" t="inlineStr">
        <is>
          <t>649696406125</t>
        </is>
      </c>
      <c r="B5970" t="inlineStr">
        <is>
          <t>Discontinued</t>
        </is>
      </c>
      <c r="C5970" t="inlineStr">
        <is>
          <t>St. Louis Park</t>
        </is>
      </c>
      <c r="D5970" t="inlineStr">
        <is>
          <t>4pk 12oz can</t>
        </is>
      </c>
      <c r="E5970" t="inlineStr">
        <is>
          <t>Vibes Watermelon Kiwi 10mg THC 4pk 12oz can</t>
        </is>
      </c>
      <c r="F5970" t="n">
        <v>6</v>
      </c>
      <c r="G5970" t="n">
        <v>11</v>
      </c>
      <c r="H5970" t="n">
        <v>30</v>
      </c>
      <c r="I5970" t="n">
        <v>0</v>
      </c>
      <c r="J5970" t="n">
        <v>0</v>
      </c>
      <c r="K5970" t="n">
        <v>0</v>
      </c>
      <c r="L5970">
        <f>G5970+K5970*F5970</f>
        <v/>
      </c>
      <c r="M5970">
        <f>IF(X5970&gt;0,L5970/(X5970*7/30),"")</f>
        <v/>
      </c>
      <c r="N5970">
        <f>IF(Y5970&gt;0,L5970/(Y5970*7/90),"")</f>
        <v/>
      </c>
      <c r="O5970" t="n">
        <v>74</v>
      </c>
      <c r="P5970">
        <f>K5970*O5970</f>
        <v/>
      </c>
      <c r="Q5970" t="inlineStr">
        <is>
          <t>THC</t>
        </is>
      </c>
      <c r="R5970" t="inlineStr">
        <is>
          <t>Beverages</t>
        </is>
      </c>
      <c r="S5970" t="inlineStr"/>
      <c r="T5970" t="inlineStr">
        <is>
          <t>VWK060425</t>
        </is>
      </c>
      <c r="U5970" t="n">
        <v>0</v>
      </c>
      <c r="V5970" t="n">
        <v>129</v>
      </c>
      <c r="W5970" t="n">
        <v>0</v>
      </c>
      <c r="X5970" t="n">
        <v>0</v>
      </c>
      <c r="Y5970" t="n">
        <v>0</v>
      </c>
      <c r="Z5970" t="n">
        <v>1</v>
      </c>
      <c r="AA5970" t="n">
        <v>7</v>
      </c>
      <c r="AB5970" t="n">
        <v>5</v>
      </c>
      <c r="AC5970" t="n">
        <v>12.7333</v>
      </c>
      <c r="AD5970" t="n">
        <v>12.3333</v>
      </c>
      <c r="AE5970" t="n">
        <v>0</v>
      </c>
      <c r="AF5970" t="n">
        <v>0</v>
      </c>
      <c r="AG5970" t="n">
        <v>0</v>
      </c>
      <c r="AH5970" t="n">
        <v>12.86</v>
      </c>
      <c r="AI5970" t="n">
        <v>123.65</v>
      </c>
      <c r="AJ5970" t="n">
        <v>0</v>
      </c>
      <c r="AK5970" t="n">
        <v>0</v>
      </c>
      <c r="AL5970" t="n">
        <v>12.86</v>
      </c>
      <c r="AM5970" t="n">
        <v>17.664285714</v>
      </c>
      <c r="AN5970" t="n">
        <v>0</v>
      </c>
      <c r="AO5970" t="n">
        <v>0</v>
      </c>
      <c r="AP5970" t="inlineStr"/>
      <c r="AQ5970" t="n">
        <v>0</v>
      </c>
      <c r="AR5970" t="n">
        <v>0</v>
      </c>
    </row>
    <row r="5971">
      <c r="A5971" t="inlineStr">
        <is>
          <t>673658342886</t>
        </is>
      </c>
      <c r="B5971" t="inlineStr">
        <is>
          <t>Get Chai</t>
        </is>
      </c>
      <c r="C5971" t="inlineStr">
        <is>
          <t>Andover</t>
        </is>
      </c>
      <c r="D5971" t="inlineStr">
        <is>
          <t>4pk 12oz can</t>
        </is>
      </c>
      <c r="E5971" t="inlineStr">
        <is>
          <t xml:space="preserve">oHHo 10mg White Peach and Lemon 4pk 12oz can
</t>
        </is>
      </c>
      <c r="F5971" t="n">
        <v>6</v>
      </c>
      <c r="G5971" t="n">
        <v>11</v>
      </c>
      <c r="H5971" t="n">
        <v>197</v>
      </c>
      <c r="I5971" t="n">
        <v>4</v>
      </c>
      <c r="J5971" t="n">
        <v>0</v>
      </c>
      <c r="K5971" t="n">
        <v>0</v>
      </c>
      <c r="L5971">
        <f>G5971+K5971*F5971</f>
        <v/>
      </c>
      <c r="M5971">
        <f>IF(X5971&gt;0,L5971/(X5971*7/30),"")</f>
        <v/>
      </c>
      <c r="N5971">
        <f>IF(Y5971&gt;0,L5971/(Y5971*7/90),"")</f>
        <v/>
      </c>
      <c r="O5971" t="n">
        <v>60</v>
      </c>
      <c r="P5971">
        <f>K5971*O5971</f>
        <v/>
      </c>
      <c r="Q5971" t="inlineStr">
        <is>
          <t>THC</t>
        </is>
      </c>
      <c r="R5971" t="inlineStr">
        <is>
          <t>Beverages</t>
        </is>
      </c>
      <c r="S5971" t="inlineStr"/>
      <c r="T5971" t="inlineStr">
        <is>
          <t>673658342886</t>
        </is>
      </c>
      <c r="U5971" t="n">
        <v>0</v>
      </c>
      <c r="V5971" t="n">
        <v>305</v>
      </c>
      <c r="W5971" t="n">
        <v>0</v>
      </c>
      <c r="X5971" t="n">
        <v>0</v>
      </c>
      <c r="Y5971" t="n">
        <v>2</v>
      </c>
      <c r="Z5971" t="n">
        <v>28</v>
      </c>
      <c r="AA5971" t="n">
        <v>36</v>
      </c>
      <c r="AB5971" t="n">
        <v>1</v>
      </c>
      <c r="AC5971" t="n">
        <v>10</v>
      </c>
      <c r="AD5971" t="n">
        <v>10</v>
      </c>
      <c r="AE5971" t="n">
        <v>0</v>
      </c>
      <c r="AF5971" t="n">
        <v>0</v>
      </c>
      <c r="AG5971" t="n">
        <v>34.95</v>
      </c>
      <c r="AH5971" t="n">
        <v>445.9099999999999</v>
      </c>
      <c r="AI5971" t="n">
        <v>576.6199999999999</v>
      </c>
      <c r="AJ5971" t="n">
        <v>0</v>
      </c>
      <c r="AK5971" t="n">
        <v>0</v>
      </c>
      <c r="AL5971" t="n">
        <v>15.376206896</v>
      </c>
      <c r="AM5971" t="n">
        <v>15.584324324</v>
      </c>
      <c r="AN5971" t="n">
        <v>0</v>
      </c>
      <c r="AO5971" t="n">
        <v>0</v>
      </c>
      <c r="AP5971" t="inlineStr"/>
      <c r="AQ5971" t="n">
        <v>0</v>
      </c>
      <c r="AR5971" t="n">
        <v>2</v>
      </c>
    </row>
    <row r="5972">
      <c r="A5972" t="inlineStr">
        <is>
          <t>673658343289</t>
        </is>
      </c>
      <c r="B5972" t="inlineStr">
        <is>
          <t>Get Chai</t>
        </is>
      </c>
      <c r="C5972" t="inlineStr">
        <is>
          <t>St. Louis Park</t>
        </is>
      </c>
      <c r="D5972" t="inlineStr">
        <is>
          <t>4pk 12oz can</t>
        </is>
      </c>
      <c r="E5972" t="inlineStr">
        <is>
          <t>oHHo Empire Apple and Blackberry 10mg THC 4pk 12oz can</t>
        </is>
      </c>
      <c r="F5972" t="n">
        <v>6</v>
      </c>
      <c r="G5972" t="n">
        <v>11</v>
      </c>
      <c r="H5972" t="n">
        <v>171</v>
      </c>
      <c r="I5972" t="n">
        <v>2</v>
      </c>
      <c r="J5972" t="n">
        <v>0</v>
      </c>
      <c r="K5972" t="n">
        <v>0</v>
      </c>
      <c r="L5972">
        <f>G5972+K5972*F5972</f>
        <v/>
      </c>
      <c r="M5972">
        <f>IF(X5972&gt;0,L5972/(X5972*7/30),"")</f>
        <v/>
      </c>
      <c r="N5972">
        <f>IF(Y5972&gt;0,L5972/(Y5972*7/90),"")</f>
        <v/>
      </c>
      <c r="O5972" t="n">
        <v>60</v>
      </c>
      <c r="P5972">
        <f>K5972*O5972</f>
        <v/>
      </c>
      <c r="Q5972" t="inlineStr">
        <is>
          <t>THC</t>
        </is>
      </c>
      <c r="R5972" t="inlineStr">
        <is>
          <t>Beverages</t>
        </is>
      </c>
      <c r="S5972" t="inlineStr">
        <is>
          <t>Seltzer</t>
        </is>
      </c>
      <c r="T5972" t="inlineStr">
        <is>
          <t>673658343289</t>
        </is>
      </c>
      <c r="U5972" t="n">
        <v>0</v>
      </c>
      <c r="V5972" t="n">
        <v>436</v>
      </c>
      <c r="W5972" t="n">
        <v>0</v>
      </c>
      <c r="X5972" t="n">
        <v>0</v>
      </c>
      <c r="Y5972" t="n">
        <v>2</v>
      </c>
      <c r="Z5972" t="n">
        <v>10</v>
      </c>
      <c r="AA5972" t="n">
        <v>18</v>
      </c>
      <c r="AB5972" t="n">
        <v>3</v>
      </c>
      <c r="AC5972" t="n">
        <v>10</v>
      </c>
      <c r="AD5972" t="n">
        <v>10</v>
      </c>
      <c r="AE5972" t="n">
        <v>0</v>
      </c>
      <c r="AF5972" t="n">
        <v>0</v>
      </c>
      <c r="AG5972" t="n">
        <v>34.98</v>
      </c>
      <c r="AH5972" t="n">
        <v>168.75</v>
      </c>
      <c r="AI5972" t="n">
        <v>272.7100000000001</v>
      </c>
      <c r="AJ5972" t="n">
        <v>0</v>
      </c>
      <c r="AK5972" t="n">
        <v>0</v>
      </c>
      <c r="AL5972" t="n">
        <v>16.875</v>
      </c>
      <c r="AM5972" t="n">
        <v>14.353157894</v>
      </c>
      <c r="AN5972" t="n">
        <v>0</v>
      </c>
      <c r="AO5972" t="n">
        <v>0</v>
      </c>
      <c r="AP5972" t="inlineStr"/>
      <c r="AQ5972" t="n">
        <v>0</v>
      </c>
      <c r="AR5972" t="n">
        <v>2</v>
      </c>
    </row>
    <row r="5973">
      <c r="A5973" t="inlineStr">
        <is>
          <t>784196719242</t>
        </is>
      </c>
      <c r="B5973" t="inlineStr">
        <is>
          <t>Credo Brands LLC</t>
        </is>
      </c>
      <c r="C5973" t="inlineStr">
        <is>
          <t>Plymouth</t>
        </is>
      </c>
      <c r="D5973" t="inlineStr">
        <is>
          <t>4pk 12oz can</t>
        </is>
      </c>
      <c r="E5973" t="inlineStr">
        <is>
          <t>Voltage Cherry Limeade 10mg THC 4pk 12oz can</t>
        </is>
      </c>
      <c r="F5973" t="n">
        <v>6</v>
      </c>
      <c r="G5973" t="n">
        <v>11</v>
      </c>
      <c r="H5973" t="n">
        <v>261</v>
      </c>
      <c r="I5973" t="n">
        <v>0</v>
      </c>
      <c r="J5973" t="n">
        <v>0</v>
      </c>
      <c r="K5973" t="n">
        <v>0</v>
      </c>
      <c r="L5973">
        <f>G5973+K5973*F5973</f>
        <v/>
      </c>
      <c r="M5973">
        <f>IF(X5973&gt;0,L5973/(X5973*7/30),"")</f>
        <v/>
      </c>
      <c r="N5973">
        <f>IF(Y5973&gt;0,L5973/(Y5973*7/90),"")</f>
        <v/>
      </c>
      <c r="O5973" t="n">
        <v>36</v>
      </c>
      <c r="P5973">
        <f>K5973*O5973</f>
        <v/>
      </c>
      <c r="Q5973" t="inlineStr">
        <is>
          <t>THC</t>
        </is>
      </c>
      <c r="R5973" t="inlineStr">
        <is>
          <t>Beverages</t>
        </is>
      </c>
      <c r="S5973" t="inlineStr"/>
      <c r="T5973" t="inlineStr">
        <is>
          <t>784196719242</t>
        </is>
      </c>
      <c r="U5973" t="n">
        <v>0</v>
      </c>
      <c r="V5973" t="n">
        <v>51</v>
      </c>
      <c r="W5973" t="n">
        <v>0</v>
      </c>
      <c r="X5973" t="n">
        <v>0</v>
      </c>
      <c r="Y5973" t="n">
        <v>1</v>
      </c>
      <c r="Z5973" t="n">
        <v>1</v>
      </c>
      <c r="AA5973" t="n">
        <v>1</v>
      </c>
      <c r="AB5973" t="n">
        <v>0</v>
      </c>
      <c r="AC5973" t="n">
        <v>6</v>
      </c>
      <c r="AD5973" t="n">
        <v>0</v>
      </c>
      <c r="AE5973" t="n">
        <v>0</v>
      </c>
      <c r="AF5973" t="n">
        <v>0</v>
      </c>
      <c r="AG5973" t="n">
        <v>13.96</v>
      </c>
      <c r="AH5973" t="n">
        <v>13.96</v>
      </c>
      <c r="AI5973" t="n">
        <v>13.96</v>
      </c>
      <c r="AJ5973" t="n">
        <v>0</v>
      </c>
      <c r="AK5973" t="n">
        <v>0</v>
      </c>
      <c r="AL5973" t="n">
        <v>13.96</v>
      </c>
      <c r="AM5973" t="n">
        <v>13.96</v>
      </c>
      <c r="AN5973" t="n">
        <v>0</v>
      </c>
      <c r="AO5973" t="n">
        <v>0</v>
      </c>
      <c r="AP5973" t="inlineStr">
        <is>
          <t>Credo Brands LLC</t>
        </is>
      </c>
      <c r="AQ5973" t="n">
        <v>0</v>
      </c>
      <c r="AR5973" t="n">
        <v>0</v>
      </c>
    </row>
    <row r="5974">
      <c r="A5974" t="inlineStr">
        <is>
          <t>784196719259</t>
        </is>
      </c>
      <c r="B5974" t="inlineStr">
        <is>
          <t>Credo Brands LLC</t>
        </is>
      </c>
      <c r="C5974" t="inlineStr">
        <is>
          <t>Plymouth</t>
        </is>
      </c>
      <c r="D5974" t="inlineStr">
        <is>
          <t>4pk 12oz can</t>
        </is>
      </c>
      <c r="E5974" t="inlineStr">
        <is>
          <t>Voltage Blueberry Lemonade 10mg THC 4pk 12oz can</t>
        </is>
      </c>
      <c r="F5974" t="n">
        <v>6</v>
      </c>
      <c r="G5974" t="n">
        <v>11</v>
      </c>
      <c r="H5974" t="n">
        <v>203</v>
      </c>
      <c r="I5974" t="n">
        <v>0</v>
      </c>
      <c r="J5974" t="n">
        <v>0</v>
      </c>
      <c r="K5974" t="n">
        <v>0</v>
      </c>
      <c r="L5974">
        <f>G5974+K5974*F5974</f>
        <v/>
      </c>
      <c r="M5974">
        <f>IF(X5974&gt;0,L5974/(X5974*7/30),"")</f>
        <v/>
      </c>
      <c r="N5974">
        <f>IF(Y5974&gt;0,L5974/(Y5974*7/90),"")</f>
        <v/>
      </c>
      <c r="O5974" t="n">
        <v>35.11</v>
      </c>
      <c r="P5974">
        <f>K5974*O5974</f>
        <v/>
      </c>
      <c r="Q5974" t="inlineStr">
        <is>
          <t>THC</t>
        </is>
      </c>
      <c r="R5974" t="inlineStr">
        <is>
          <t>Beverages</t>
        </is>
      </c>
      <c r="S5974" t="inlineStr"/>
      <c r="T5974" t="inlineStr">
        <is>
          <t>784196719259</t>
        </is>
      </c>
      <c r="U5974" t="n">
        <v>0</v>
      </c>
      <c r="V5974" t="n">
        <v>67</v>
      </c>
      <c r="W5974" t="n">
        <v>0</v>
      </c>
      <c r="X5974" t="n">
        <v>0</v>
      </c>
      <c r="Y5974" t="n">
        <v>0</v>
      </c>
      <c r="Z5974" t="n">
        <v>1</v>
      </c>
      <c r="AA5974" t="n">
        <v>1</v>
      </c>
      <c r="AB5974" t="n">
        <v>0</v>
      </c>
      <c r="AC5974" t="n">
        <v>5.852216748768473</v>
      </c>
      <c r="AD5974" t="n">
        <v>0</v>
      </c>
      <c r="AE5974" t="n">
        <v>0</v>
      </c>
      <c r="AF5974" t="n">
        <v>0</v>
      </c>
      <c r="AG5974" t="n">
        <v>0</v>
      </c>
      <c r="AH5974" t="n">
        <v>13.96</v>
      </c>
      <c r="AI5974" t="n">
        <v>13.96</v>
      </c>
      <c r="AJ5974" t="n">
        <v>0</v>
      </c>
      <c r="AK5974" t="n">
        <v>0</v>
      </c>
      <c r="AL5974" t="n">
        <v>13.96</v>
      </c>
      <c r="AM5974" t="n">
        <v>13.96</v>
      </c>
      <c r="AN5974" t="n">
        <v>0</v>
      </c>
      <c r="AO5974" t="n">
        <v>0</v>
      </c>
      <c r="AP5974" t="inlineStr">
        <is>
          <t>Credo Brands LLC</t>
        </is>
      </c>
      <c r="AQ5974" t="n">
        <v>0</v>
      </c>
      <c r="AR5974" t="n">
        <v>0</v>
      </c>
    </row>
    <row r="5975">
      <c r="A5975" t="inlineStr">
        <is>
          <t>810012696890</t>
        </is>
      </c>
      <c r="B5975" t="inlineStr">
        <is>
          <t>Bellboy Corporation</t>
        </is>
      </c>
      <c r="C5975" t="inlineStr">
        <is>
          <t>Roseville</t>
        </is>
      </c>
      <c r="D5975" t="inlineStr">
        <is>
          <t>4pk 12oz can</t>
        </is>
      </c>
      <c r="E5975" t="inlineStr">
        <is>
          <t>BLNCD Blood Orange Cardamom 5mg THC 4pk 12oz can</t>
        </is>
      </c>
      <c r="F5975" t="n">
        <v>6</v>
      </c>
      <c r="G5975" t="n">
        <v>11</v>
      </c>
      <c r="H5975" t="n">
        <v>201</v>
      </c>
      <c r="I5975" t="n">
        <v>0</v>
      </c>
      <c r="J5975" t="n">
        <v>0</v>
      </c>
      <c r="K5975" t="n">
        <v>0</v>
      </c>
      <c r="L5975">
        <f>G5975+K5975*F5975</f>
        <v/>
      </c>
      <c r="M5975">
        <f>IF(X5975&gt;0,L5975/(X5975*7/30),"")</f>
        <v/>
      </c>
      <c r="N5975">
        <f>IF(Y5975&gt;0,L5975/(Y5975*7/90),"")</f>
        <v/>
      </c>
      <c r="O5975" t="n">
        <v>58.02</v>
      </c>
      <c r="P5975">
        <f>K5975*O5975</f>
        <v/>
      </c>
      <c r="Q5975" t="inlineStr">
        <is>
          <t>THC</t>
        </is>
      </c>
      <c r="R5975" t="inlineStr">
        <is>
          <t>Beverages</t>
        </is>
      </c>
      <c r="S5975" t="inlineStr"/>
      <c r="T5975" t="inlineStr">
        <is>
          <t>9918052</t>
        </is>
      </c>
      <c r="U5975" t="n">
        <v>0</v>
      </c>
      <c r="V5975" t="n">
        <v>92</v>
      </c>
      <c r="W5975" t="n">
        <v>0</v>
      </c>
      <c r="X5975" t="n">
        <v>0</v>
      </c>
      <c r="Y5975" t="n">
        <v>0</v>
      </c>
      <c r="Z5975" t="n">
        <v>7</v>
      </c>
      <c r="AA5975" t="n">
        <v>7</v>
      </c>
      <c r="AB5975" t="n">
        <v>0</v>
      </c>
      <c r="AC5975" t="n">
        <v>9.66999999990149</v>
      </c>
      <c r="AD5975" t="n">
        <v>9.67</v>
      </c>
      <c r="AE5975" t="n">
        <v>0</v>
      </c>
      <c r="AF5975" t="n">
        <v>0</v>
      </c>
      <c r="AG5975" t="n">
        <v>0</v>
      </c>
      <c r="AH5975" t="n">
        <v>15.96</v>
      </c>
      <c r="AI5975" t="n">
        <v>15.96</v>
      </c>
      <c r="AJ5975" t="n">
        <v>0</v>
      </c>
      <c r="AK5975" t="n">
        <v>0</v>
      </c>
      <c r="AL5975" t="n">
        <v>1.773333333</v>
      </c>
      <c r="AM5975" t="n">
        <v>1.773333333</v>
      </c>
      <c r="AN5975" t="n">
        <v>0</v>
      </c>
      <c r="AO5975" t="n">
        <v>0</v>
      </c>
      <c r="AP5975" t="inlineStr"/>
      <c r="AQ5975" t="n">
        <v>0</v>
      </c>
      <c r="AR5975" t="n">
        <v>0</v>
      </c>
    </row>
    <row r="5976">
      <c r="A5976" t="inlineStr">
        <is>
          <t>810012696890</t>
        </is>
      </c>
      <c r="B5976" t="inlineStr">
        <is>
          <t>Bellboy Corporation</t>
        </is>
      </c>
      <c r="C5976" t="inlineStr">
        <is>
          <t>St. Louis Park</t>
        </is>
      </c>
      <c r="D5976" t="inlineStr">
        <is>
          <t>4pk 12oz can</t>
        </is>
      </c>
      <c r="E5976" t="inlineStr">
        <is>
          <t>BLNCD Blood Orange Cardamom 5mg THC 4pk 12oz can</t>
        </is>
      </c>
      <c r="F5976" t="n">
        <v>6</v>
      </c>
      <c r="G5976" t="n">
        <v>11</v>
      </c>
      <c r="H5976" t="n">
        <v>201</v>
      </c>
      <c r="I5976" t="n">
        <v>0</v>
      </c>
      <c r="J5976" t="n">
        <v>0</v>
      </c>
      <c r="K5976" t="n">
        <v>0</v>
      </c>
      <c r="L5976">
        <f>G5976+K5976*F5976</f>
        <v/>
      </c>
      <c r="M5976">
        <f>IF(X5976&gt;0,L5976/(X5976*7/30),"")</f>
        <v/>
      </c>
      <c r="N5976">
        <f>IF(Y5976&gt;0,L5976/(Y5976*7/90),"")</f>
        <v/>
      </c>
      <c r="O5976" t="n">
        <v>58.02</v>
      </c>
      <c r="P5976">
        <f>K5976*O5976</f>
        <v/>
      </c>
      <c r="Q5976" t="inlineStr">
        <is>
          <t>THC</t>
        </is>
      </c>
      <c r="R5976" t="inlineStr">
        <is>
          <t>Beverages</t>
        </is>
      </c>
      <c r="S5976" t="inlineStr"/>
      <c r="T5976" t="inlineStr">
        <is>
          <t>9918052</t>
        </is>
      </c>
      <c r="U5976" t="n">
        <v>0</v>
      </c>
      <c r="V5976" t="n">
        <v>92</v>
      </c>
      <c r="W5976" t="n">
        <v>0</v>
      </c>
      <c r="X5976" t="n">
        <v>0</v>
      </c>
      <c r="Y5976" t="n">
        <v>0</v>
      </c>
      <c r="Z5976" t="n">
        <v>4</v>
      </c>
      <c r="AA5976" t="n">
        <v>4</v>
      </c>
      <c r="AB5976" t="n">
        <v>0</v>
      </c>
      <c r="AC5976" t="n">
        <v>9.66999999990149</v>
      </c>
      <c r="AD5976" t="n">
        <v>9.67</v>
      </c>
      <c r="AE5976" t="n">
        <v>0</v>
      </c>
      <c r="AF5976" t="n">
        <v>0</v>
      </c>
      <c r="AG5976" t="n">
        <v>0</v>
      </c>
      <c r="AH5976" t="n">
        <v>0.04</v>
      </c>
      <c r="AI5976" t="n">
        <v>0.04</v>
      </c>
      <c r="AJ5976" t="n">
        <v>0</v>
      </c>
      <c r="AK5976" t="n">
        <v>0</v>
      </c>
      <c r="AL5976" t="n">
        <v>0.0025</v>
      </c>
      <c r="AM5976" t="n">
        <v>0.0025</v>
      </c>
      <c r="AN5976" t="n">
        <v>0</v>
      </c>
      <c r="AO5976" t="n">
        <v>0</v>
      </c>
      <c r="AP5976" t="inlineStr"/>
      <c r="AQ5976" t="n">
        <v>0</v>
      </c>
      <c r="AR5976" t="n">
        <v>0</v>
      </c>
    </row>
    <row r="5977">
      <c r="A5977" t="inlineStr">
        <is>
          <t>810035540927</t>
        </is>
      </c>
      <c r="B5977" t="inlineStr">
        <is>
          <t>Bernicks</t>
        </is>
      </c>
      <c r="C5977" t="inlineStr">
        <is>
          <t>Ramsey</t>
        </is>
      </c>
      <c r="D5977" t="inlineStr">
        <is>
          <t>4pk 12oz can</t>
        </is>
      </c>
      <c r="E5977" t="inlineStr">
        <is>
          <t>Find Wunder Watermelon Basil 10mg THC 4pk 12oz can</t>
        </is>
      </c>
      <c r="F5977" t="n">
        <v>6</v>
      </c>
      <c r="G5977" t="n">
        <v>11</v>
      </c>
      <c r="H5977" t="n">
        <v>205</v>
      </c>
      <c r="I5977" t="n">
        <v>0</v>
      </c>
      <c r="J5977" t="n">
        <v>0</v>
      </c>
      <c r="K5977" t="n">
        <v>0</v>
      </c>
      <c r="L5977">
        <f>G5977+K5977*F5977</f>
        <v/>
      </c>
      <c r="M5977">
        <f>IF(X5977&gt;0,L5977/(X5977*7/30),"")</f>
        <v/>
      </c>
      <c r="N5977">
        <f>IF(Y5977&gt;0,L5977/(Y5977*7/90),"")</f>
        <v/>
      </c>
      <c r="O5977" t="n">
        <v>75.5</v>
      </c>
      <c r="P5977">
        <f>K5977*O5977</f>
        <v/>
      </c>
      <c r="Q5977" t="inlineStr">
        <is>
          <t>THC</t>
        </is>
      </c>
      <c r="R5977" t="inlineStr">
        <is>
          <t>Beverages</t>
        </is>
      </c>
      <c r="S5977" t="inlineStr"/>
      <c r="T5977" t="inlineStr">
        <is>
          <t>11922</t>
        </is>
      </c>
      <c r="U5977" t="n">
        <v>0</v>
      </c>
      <c r="V5977" t="n">
        <v>47</v>
      </c>
      <c r="W5977" t="n">
        <v>0</v>
      </c>
      <c r="X5977" t="n">
        <v>1</v>
      </c>
      <c r="Y5977" t="n">
        <v>1</v>
      </c>
      <c r="Z5977" t="n">
        <v>1</v>
      </c>
      <c r="AA5977" t="n">
        <v>1</v>
      </c>
      <c r="AB5977" t="n">
        <v>0</v>
      </c>
      <c r="AC5977" t="n">
        <v>12.63567479742341</v>
      </c>
      <c r="AD5977" t="n">
        <v>12.5833</v>
      </c>
      <c r="AE5977" t="n">
        <v>0</v>
      </c>
      <c r="AF5977" t="n">
        <v>15.96</v>
      </c>
      <c r="AG5977" t="n">
        <v>15.96</v>
      </c>
      <c r="AH5977" t="n">
        <v>15.96</v>
      </c>
      <c r="AI5977" t="n">
        <v>15.96</v>
      </c>
      <c r="AJ5977" t="n">
        <v>0</v>
      </c>
      <c r="AK5977" t="n">
        <v>15.96</v>
      </c>
      <c r="AL5977" t="n">
        <v>15.96</v>
      </c>
      <c r="AM5977" t="n">
        <v>15.96</v>
      </c>
      <c r="AN5977" t="n">
        <v>0</v>
      </c>
      <c r="AO5977" t="n">
        <v>4</v>
      </c>
      <c r="AP5977" t="inlineStr">
        <is>
          <t>Hohensteins, Inc.</t>
        </is>
      </c>
      <c r="AQ5977" t="n">
        <v>0</v>
      </c>
      <c r="AR5977" t="n">
        <v>0</v>
      </c>
    </row>
    <row r="5978">
      <c r="A5978" t="inlineStr">
        <is>
          <t>810035540927</t>
        </is>
      </c>
      <c r="B5978" t="inlineStr">
        <is>
          <t>Hohensteins, Inc.</t>
        </is>
      </c>
      <c r="C5978" t="inlineStr">
        <is>
          <t>Chanhassen</t>
        </is>
      </c>
      <c r="D5978" t="inlineStr">
        <is>
          <t>4pk 12oz can</t>
        </is>
      </c>
      <c r="E5978" t="inlineStr">
        <is>
          <t>Find Wunder Watermelon Basil 10mg THC 4pk 12oz can</t>
        </is>
      </c>
      <c r="F5978" t="n">
        <v>6</v>
      </c>
      <c r="G5978" t="n">
        <v>11</v>
      </c>
      <c r="H5978" t="n">
        <v>205</v>
      </c>
      <c r="I5978" t="n">
        <v>0</v>
      </c>
      <c r="J5978" t="n">
        <v>0</v>
      </c>
      <c r="K5978" t="n">
        <v>0</v>
      </c>
      <c r="L5978">
        <f>G5978+K5978*F5978</f>
        <v/>
      </c>
      <c r="M5978">
        <f>IF(X5978&gt;0,L5978/(X5978*7/30),"")</f>
        <v/>
      </c>
      <c r="N5978">
        <f>IF(Y5978&gt;0,L5978/(Y5978*7/90),"")</f>
        <v/>
      </c>
      <c r="O5978" t="n">
        <v>75.5</v>
      </c>
      <c r="P5978">
        <f>K5978*O5978</f>
        <v/>
      </c>
      <c r="Q5978" t="inlineStr">
        <is>
          <t>THC</t>
        </is>
      </c>
      <c r="R5978" t="inlineStr">
        <is>
          <t>Beverages</t>
        </is>
      </c>
      <c r="S5978" t="inlineStr"/>
      <c r="T5978" t="inlineStr">
        <is>
          <t>810035540927</t>
        </is>
      </c>
      <c r="U5978" t="n">
        <v>0</v>
      </c>
      <c r="V5978" t="n">
        <v>47</v>
      </c>
      <c r="W5978" t="n">
        <v>0</v>
      </c>
      <c r="X5978" t="n">
        <v>1</v>
      </c>
      <c r="Y5978" t="n">
        <v>1</v>
      </c>
      <c r="Z5978" t="n">
        <v>1</v>
      </c>
      <c r="AA5978" t="n">
        <v>1</v>
      </c>
      <c r="AB5978" t="n">
        <v>0</v>
      </c>
      <c r="AC5978" t="n">
        <v>12.63567479742341</v>
      </c>
      <c r="AD5978" t="n">
        <v>12.5833</v>
      </c>
      <c r="AE5978" t="n">
        <v>0</v>
      </c>
      <c r="AF5978" t="n">
        <v>15.99</v>
      </c>
      <c r="AG5978" t="n">
        <v>15.99</v>
      </c>
      <c r="AH5978" t="n">
        <v>15.99</v>
      </c>
      <c r="AI5978" t="n">
        <v>15.99</v>
      </c>
      <c r="AJ5978" t="n">
        <v>0</v>
      </c>
      <c r="AK5978" t="n">
        <v>15.99</v>
      </c>
      <c r="AL5978" t="n">
        <v>15.99</v>
      </c>
      <c r="AM5978" t="n">
        <v>15.99</v>
      </c>
      <c r="AN5978" t="n">
        <v>0</v>
      </c>
      <c r="AO5978" t="n">
        <v>4</v>
      </c>
      <c r="AP5978" t="inlineStr">
        <is>
          <t>Hohensteins, Inc.</t>
        </is>
      </c>
      <c r="AQ5978" t="n">
        <v>0</v>
      </c>
      <c r="AR5978" t="n">
        <v>0</v>
      </c>
    </row>
    <row r="5979">
      <c r="A5979" t="inlineStr">
        <is>
          <t>810035540927</t>
        </is>
      </c>
      <c r="B5979" t="inlineStr">
        <is>
          <t>Hohensteins, Inc.</t>
        </is>
      </c>
      <c r="C5979" t="inlineStr">
        <is>
          <t>Osseo</t>
        </is>
      </c>
      <c r="D5979" t="inlineStr">
        <is>
          <t>4pk 12oz can</t>
        </is>
      </c>
      <c r="E5979" t="inlineStr">
        <is>
          <t>Find Wunder Watermelon Basil 10mg THC 4pk 12oz can</t>
        </is>
      </c>
      <c r="F5979" t="n">
        <v>6</v>
      </c>
      <c r="G5979" t="n">
        <v>11</v>
      </c>
      <c r="H5979" t="n">
        <v>205</v>
      </c>
      <c r="I5979" t="n">
        <v>0</v>
      </c>
      <c r="J5979" t="n">
        <v>0</v>
      </c>
      <c r="K5979" t="n">
        <v>0</v>
      </c>
      <c r="L5979">
        <f>G5979+K5979*F5979</f>
        <v/>
      </c>
      <c r="M5979">
        <f>IF(X5979&gt;0,L5979/(X5979*7/30),"")</f>
        <v/>
      </c>
      <c r="N5979">
        <f>IF(Y5979&gt;0,L5979/(Y5979*7/90),"")</f>
        <v/>
      </c>
      <c r="O5979" t="n">
        <v>75.5</v>
      </c>
      <c r="P5979">
        <f>K5979*O5979</f>
        <v/>
      </c>
      <c r="Q5979" t="inlineStr">
        <is>
          <t>THC</t>
        </is>
      </c>
      <c r="R5979" t="inlineStr">
        <is>
          <t>Beverages</t>
        </is>
      </c>
      <c r="S5979" t="inlineStr"/>
      <c r="T5979" t="inlineStr">
        <is>
          <t>810035540927</t>
        </is>
      </c>
      <c r="U5979" t="n">
        <v>0</v>
      </c>
      <c r="V5979" t="n">
        <v>47</v>
      </c>
      <c r="W5979" t="n">
        <v>0</v>
      </c>
      <c r="X5979" t="n">
        <v>1</v>
      </c>
      <c r="Y5979" t="n">
        <v>1</v>
      </c>
      <c r="Z5979" t="n">
        <v>1</v>
      </c>
      <c r="AA5979" t="n">
        <v>1</v>
      </c>
      <c r="AB5979" t="n">
        <v>0</v>
      </c>
      <c r="AC5979" t="n">
        <v>12.63567479742341</v>
      </c>
      <c r="AD5979" t="n">
        <v>12.5833</v>
      </c>
      <c r="AE5979" t="n">
        <v>0</v>
      </c>
      <c r="AF5979" t="n">
        <v>15.96</v>
      </c>
      <c r="AG5979" t="n">
        <v>15.96</v>
      </c>
      <c r="AH5979" t="n">
        <v>15.96</v>
      </c>
      <c r="AI5979" t="n">
        <v>15.96</v>
      </c>
      <c r="AJ5979" t="n">
        <v>0</v>
      </c>
      <c r="AK5979" t="n">
        <v>15.96</v>
      </c>
      <c r="AL5979" t="n">
        <v>15.96</v>
      </c>
      <c r="AM5979" t="n">
        <v>15.96</v>
      </c>
      <c r="AN5979" t="n">
        <v>0</v>
      </c>
      <c r="AO5979" t="n">
        <v>4</v>
      </c>
      <c r="AP5979" t="inlineStr">
        <is>
          <t>Hohensteins, Inc.</t>
        </is>
      </c>
      <c r="AQ5979" t="n">
        <v>0</v>
      </c>
      <c r="AR5979" t="n">
        <v>0</v>
      </c>
    </row>
    <row r="5980">
      <c r="A5980" t="inlineStr">
        <is>
          <t>810035540941</t>
        </is>
      </c>
      <c r="B5980" t="inlineStr">
        <is>
          <t>Bernicks</t>
        </is>
      </c>
      <c r="C5980" t="inlineStr">
        <is>
          <t>Ramsey</t>
        </is>
      </c>
      <c r="D5980" t="inlineStr">
        <is>
          <t>4pk 12oz can</t>
        </is>
      </c>
      <c r="E5980" t="inlineStr">
        <is>
          <t>Find Wunder Blood Orange 10mg THC 4pk 12oz can</t>
        </is>
      </c>
      <c r="F5980" t="n">
        <v>6</v>
      </c>
      <c r="G5980" t="n">
        <v>11</v>
      </c>
      <c r="H5980" t="n">
        <v>192</v>
      </c>
      <c r="I5980" t="n">
        <v>0</v>
      </c>
      <c r="J5980" t="n">
        <v>0</v>
      </c>
      <c r="K5980" t="n">
        <v>0</v>
      </c>
      <c r="L5980">
        <f>G5980+K5980*F5980</f>
        <v/>
      </c>
      <c r="M5980">
        <f>IF(X5980&gt;0,L5980/(X5980*7/30),"")</f>
        <v/>
      </c>
      <c r="N5980">
        <f>IF(Y5980&gt;0,L5980/(Y5980*7/90),"")</f>
        <v/>
      </c>
      <c r="O5980" t="n">
        <v>75.5</v>
      </c>
      <c r="P5980">
        <f>K5980*O5980</f>
        <v/>
      </c>
      <c r="Q5980" t="inlineStr">
        <is>
          <t>THC</t>
        </is>
      </c>
      <c r="R5980" t="inlineStr">
        <is>
          <t>Beverages</t>
        </is>
      </c>
      <c r="S5980" t="inlineStr"/>
      <c r="T5980" t="inlineStr">
        <is>
          <t>12821</t>
        </is>
      </c>
      <c r="U5980" t="n">
        <v>0</v>
      </c>
      <c r="V5980" t="n">
        <v>42</v>
      </c>
      <c r="W5980" t="n">
        <v>0</v>
      </c>
      <c r="X5980" t="n">
        <v>1</v>
      </c>
      <c r="Y5980" t="n">
        <v>1</v>
      </c>
      <c r="Z5980" t="n">
        <v>1</v>
      </c>
      <c r="AA5980" t="n">
        <v>1</v>
      </c>
      <c r="AB5980" t="n">
        <v>0</v>
      </c>
      <c r="AC5980" t="n">
        <v>12.583333334125</v>
      </c>
      <c r="AD5980" t="n">
        <v>12.5833</v>
      </c>
      <c r="AE5980" t="n">
        <v>0</v>
      </c>
      <c r="AF5980" t="n">
        <v>15.96</v>
      </c>
      <c r="AG5980" t="n">
        <v>15.96</v>
      </c>
      <c r="AH5980" t="n">
        <v>15.96</v>
      </c>
      <c r="AI5980" t="n">
        <v>15.96</v>
      </c>
      <c r="AJ5980" t="n">
        <v>0</v>
      </c>
      <c r="AK5980" t="n">
        <v>15.96</v>
      </c>
      <c r="AL5980" t="n">
        <v>15.96</v>
      </c>
      <c r="AM5980" t="n">
        <v>15.96</v>
      </c>
      <c r="AN5980" t="n">
        <v>0</v>
      </c>
      <c r="AO5980" t="n">
        <v>3</v>
      </c>
      <c r="AP5980" t="inlineStr">
        <is>
          <t>Hohensteins, Inc.</t>
        </is>
      </c>
      <c r="AQ5980" t="n">
        <v>0</v>
      </c>
      <c r="AR5980" t="n">
        <v>0</v>
      </c>
    </row>
    <row r="5981">
      <c r="A5981" t="inlineStr">
        <is>
          <t>810035540941</t>
        </is>
      </c>
      <c r="B5981" t="inlineStr">
        <is>
          <t>Hohensteins, Inc.</t>
        </is>
      </c>
      <c r="C5981" t="inlineStr">
        <is>
          <t>Bloomington</t>
        </is>
      </c>
      <c r="D5981" t="inlineStr">
        <is>
          <t>4pk 12oz can</t>
        </is>
      </c>
      <c r="E5981" t="inlineStr">
        <is>
          <t>Find Wunder Blood Orange 10mg THC 4pk 12oz can</t>
        </is>
      </c>
      <c r="F5981" t="n">
        <v>6</v>
      </c>
      <c r="G5981" t="n">
        <v>11</v>
      </c>
      <c r="H5981" t="n">
        <v>192</v>
      </c>
      <c r="I5981" t="n">
        <v>0</v>
      </c>
      <c r="J5981" t="n">
        <v>0</v>
      </c>
      <c r="K5981" t="n">
        <v>0</v>
      </c>
      <c r="L5981">
        <f>G5981+K5981*F5981</f>
        <v/>
      </c>
      <c r="M5981">
        <f>IF(X5981&gt;0,L5981/(X5981*7/30),"")</f>
        <v/>
      </c>
      <c r="N5981">
        <f>IF(Y5981&gt;0,L5981/(Y5981*7/90),"")</f>
        <v/>
      </c>
      <c r="O5981" t="n">
        <v>75.5</v>
      </c>
      <c r="P5981">
        <f>K5981*O5981</f>
        <v/>
      </c>
      <c r="Q5981" t="inlineStr">
        <is>
          <t>THC</t>
        </is>
      </c>
      <c r="R5981" t="inlineStr">
        <is>
          <t>Beverages</t>
        </is>
      </c>
      <c r="S5981" t="inlineStr"/>
      <c r="T5981" t="inlineStr">
        <is>
          <t>810035540941</t>
        </is>
      </c>
      <c r="U5981" t="n">
        <v>0</v>
      </c>
      <c r="V5981" t="n">
        <v>42</v>
      </c>
      <c r="W5981" t="n">
        <v>0</v>
      </c>
      <c r="X5981" t="n">
        <v>1</v>
      </c>
      <c r="Y5981" t="n">
        <v>1</v>
      </c>
      <c r="Z5981" t="n">
        <v>1</v>
      </c>
      <c r="AA5981" t="n">
        <v>1</v>
      </c>
      <c r="AB5981" t="n">
        <v>0</v>
      </c>
      <c r="AC5981" t="n">
        <v>12.583333334125</v>
      </c>
      <c r="AD5981" t="n">
        <v>12.5833</v>
      </c>
      <c r="AE5981" t="n">
        <v>0</v>
      </c>
      <c r="AF5981" t="n">
        <v>15.96</v>
      </c>
      <c r="AG5981" t="n">
        <v>15.96</v>
      </c>
      <c r="AH5981" t="n">
        <v>15.96</v>
      </c>
      <c r="AI5981" t="n">
        <v>15.96</v>
      </c>
      <c r="AJ5981" t="n">
        <v>0</v>
      </c>
      <c r="AK5981" t="n">
        <v>15.96</v>
      </c>
      <c r="AL5981" t="n">
        <v>15.96</v>
      </c>
      <c r="AM5981" t="n">
        <v>15.96</v>
      </c>
      <c r="AN5981" t="n">
        <v>0</v>
      </c>
      <c r="AO5981" t="n">
        <v>3</v>
      </c>
      <c r="AP5981" t="inlineStr">
        <is>
          <t>Hohensteins, Inc.</t>
        </is>
      </c>
      <c r="AQ5981" t="n">
        <v>0</v>
      </c>
      <c r="AR5981" t="n">
        <v>0</v>
      </c>
    </row>
    <row r="5982">
      <c r="A5982" t="inlineStr">
        <is>
          <t>810035540941</t>
        </is>
      </c>
      <c r="B5982" t="inlineStr">
        <is>
          <t>Hohensteins, Inc.</t>
        </is>
      </c>
      <c r="C5982" t="inlineStr">
        <is>
          <t>Cottage Grove</t>
        </is>
      </c>
      <c r="D5982" t="inlineStr">
        <is>
          <t>4pk 12oz can</t>
        </is>
      </c>
      <c r="E5982" t="inlineStr">
        <is>
          <t>Find Wunder Blood Orange 10mg THC 4pk 12oz can</t>
        </is>
      </c>
      <c r="F5982" t="n">
        <v>6</v>
      </c>
      <c r="G5982" t="n">
        <v>11</v>
      </c>
      <c r="H5982" t="n">
        <v>192</v>
      </c>
      <c r="I5982" t="n">
        <v>0</v>
      </c>
      <c r="J5982" t="n">
        <v>0</v>
      </c>
      <c r="K5982" t="n">
        <v>0</v>
      </c>
      <c r="L5982">
        <f>G5982+K5982*F5982</f>
        <v/>
      </c>
      <c r="M5982">
        <f>IF(X5982&gt;0,L5982/(X5982*7/30),"")</f>
        <v/>
      </c>
      <c r="N5982">
        <f>IF(Y5982&gt;0,L5982/(Y5982*7/90),"")</f>
        <v/>
      </c>
      <c r="O5982" t="n">
        <v>75.5</v>
      </c>
      <c r="P5982">
        <f>K5982*O5982</f>
        <v/>
      </c>
      <c r="Q5982" t="inlineStr">
        <is>
          <t>THC</t>
        </is>
      </c>
      <c r="R5982" t="inlineStr">
        <is>
          <t>Beverages</t>
        </is>
      </c>
      <c r="S5982" t="inlineStr"/>
      <c r="T5982" t="inlineStr">
        <is>
          <t>810035540941</t>
        </is>
      </c>
      <c r="U5982" t="n">
        <v>0</v>
      </c>
      <c r="V5982" t="n">
        <v>42</v>
      </c>
      <c r="W5982" t="n">
        <v>0</v>
      </c>
      <c r="X5982" t="n">
        <v>1</v>
      </c>
      <c r="Y5982" t="n">
        <v>1</v>
      </c>
      <c r="Z5982" t="n">
        <v>1</v>
      </c>
      <c r="AA5982" t="n">
        <v>1</v>
      </c>
      <c r="AB5982" t="n">
        <v>0</v>
      </c>
      <c r="AC5982" t="n">
        <v>12.583333334125</v>
      </c>
      <c r="AD5982" t="n">
        <v>12.5833</v>
      </c>
      <c r="AE5982" t="n">
        <v>0</v>
      </c>
      <c r="AF5982" t="n">
        <v>15.96</v>
      </c>
      <c r="AG5982" t="n">
        <v>15.96</v>
      </c>
      <c r="AH5982" t="n">
        <v>15.96</v>
      </c>
      <c r="AI5982" t="n">
        <v>15.96</v>
      </c>
      <c r="AJ5982" t="n">
        <v>0</v>
      </c>
      <c r="AK5982" t="n">
        <v>15.96</v>
      </c>
      <c r="AL5982" t="n">
        <v>15.96</v>
      </c>
      <c r="AM5982" t="n">
        <v>15.96</v>
      </c>
      <c r="AN5982" t="n">
        <v>0</v>
      </c>
      <c r="AO5982" t="n">
        <v>3</v>
      </c>
      <c r="AP5982" t="inlineStr">
        <is>
          <t>Hohensteins, Inc.</t>
        </is>
      </c>
      <c r="AQ5982" t="n">
        <v>0</v>
      </c>
      <c r="AR5982" t="n">
        <v>0</v>
      </c>
    </row>
    <row r="5983">
      <c r="A5983" t="inlineStr">
        <is>
          <t>810035540941</t>
        </is>
      </c>
      <c r="B5983" t="inlineStr">
        <is>
          <t>Hohensteins, Inc.</t>
        </is>
      </c>
      <c r="C5983" t="inlineStr">
        <is>
          <t>Vadnais Heights</t>
        </is>
      </c>
      <c r="D5983" t="inlineStr">
        <is>
          <t>4pk 12oz can</t>
        </is>
      </c>
      <c r="E5983" t="inlineStr">
        <is>
          <t>Find Wunder Blood Orange 10mg THC 4pk 12oz can</t>
        </is>
      </c>
      <c r="F5983" t="n">
        <v>6</v>
      </c>
      <c r="G5983" t="n">
        <v>11</v>
      </c>
      <c r="H5983" t="n">
        <v>192</v>
      </c>
      <c r="I5983" t="n">
        <v>0</v>
      </c>
      <c r="J5983" t="n">
        <v>0</v>
      </c>
      <c r="K5983" t="n">
        <v>0</v>
      </c>
      <c r="L5983">
        <f>G5983+K5983*F5983</f>
        <v/>
      </c>
      <c r="M5983">
        <f>IF(X5983&gt;0,L5983/(X5983*7/30),"")</f>
        <v/>
      </c>
      <c r="N5983">
        <f>IF(Y5983&gt;0,L5983/(Y5983*7/90),"")</f>
        <v/>
      </c>
      <c r="O5983" t="n">
        <v>75.5</v>
      </c>
      <c r="P5983">
        <f>K5983*O5983</f>
        <v/>
      </c>
      <c r="Q5983" t="inlineStr">
        <is>
          <t>THC</t>
        </is>
      </c>
      <c r="R5983" t="inlineStr">
        <is>
          <t>Beverages</t>
        </is>
      </c>
      <c r="S5983" t="inlineStr"/>
      <c r="T5983" t="inlineStr">
        <is>
          <t>810035540941</t>
        </is>
      </c>
      <c r="U5983" t="n">
        <v>0</v>
      </c>
      <c r="V5983" t="n">
        <v>42</v>
      </c>
      <c r="W5983" t="n">
        <v>1</v>
      </c>
      <c r="X5983" t="n">
        <v>1</v>
      </c>
      <c r="Y5983" t="n">
        <v>1</v>
      </c>
      <c r="Z5983" t="n">
        <v>1</v>
      </c>
      <c r="AA5983" t="n">
        <v>1</v>
      </c>
      <c r="AB5983" t="n">
        <v>0</v>
      </c>
      <c r="AC5983" t="n">
        <v>12.583333334125</v>
      </c>
      <c r="AD5983" t="n">
        <v>12.5833</v>
      </c>
      <c r="AE5983" t="n">
        <v>18.99</v>
      </c>
      <c r="AF5983" t="n">
        <v>18.99</v>
      </c>
      <c r="AG5983" t="n">
        <v>18.99</v>
      </c>
      <c r="AH5983" t="n">
        <v>18.99</v>
      </c>
      <c r="AI5983" t="n">
        <v>18.99</v>
      </c>
      <c r="AJ5983" t="n">
        <v>18.99</v>
      </c>
      <c r="AK5983" t="n">
        <v>18.99</v>
      </c>
      <c r="AL5983" t="n">
        <v>18.99</v>
      </c>
      <c r="AM5983" t="n">
        <v>18.99</v>
      </c>
      <c r="AN5983" t="n">
        <v>0</v>
      </c>
      <c r="AO5983" t="n">
        <v>3</v>
      </c>
      <c r="AP5983" t="inlineStr">
        <is>
          <t>Hohensteins, Inc.</t>
        </is>
      </c>
      <c r="AQ5983" t="n">
        <v>0</v>
      </c>
      <c r="AR5983" t="n">
        <v>0</v>
      </c>
    </row>
    <row r="5984">
      <c r="A5984" t="inlineStr">
        <is>
          <t>810035541009</t>
        </is>
      </c>
      <c r="B5984" t="inlineStr">
        <is>
          <t>Hohensteins, Inc.</t>
        </is>
      </c>
      <c r="C5984" t="inlineStr">
        <is>
          <t>Bloomington</t>
        </is>
      </c>
      <c r="D5984" t="inlineStr">
        <is>
          <t>4pk 12oz can</t>
        </is>
      </c>
      <c r="E5984" t="inlineStr">
        <is>
          <t>Find Wunder Grapefruit Hibiscus 10mg THC 4pk 12oz can</t>
        </is>
      </c>
      <c r="F5984" t="n">
        <v>6</v>
      </c>
      <c r="G5984" t="n">
        <v>11</v>
      </c>
      <c r="H5984" t="n">
        <v>209</v>
      </c>
      <c r="I5984" t="n">
        <v>0</v>
      </c>
      <c r="J5984" t="n">
        <v>0</v>
      </c>
      <c r="K5984" t="n">
        <v>0</v>
      </c>
      <c r="L5984">
        <f>G5984+K5984*F5984</f>
        <v/>
      </c>
      <c r="M5984">
        <f>IF(X5984&gt;0,L5984/(X5984*7/30),"")</f>
        <v/>
      </c>
      <c r="N5984">
        <f>IF(Y5984&gt;0,L5984/(Y5984*7/90),"")</f>
        <v/>
      </c>
      <c r="O5984" t="n">
        <v>75.5</v>
      </c>
      <c r="P5984">
        <f>K5984*O5984</f>
        <v/>
      </c>
      <c r="Q5984" t="inlineStr">
        <is>
          <t>THC</t>
        </is>
      </c>
      <c r="R5984" t="inlineStr">
        <is>
          <t>Beverages</t>
        </is>
      </c>
      <c r="S5984" t="inlineStr"/>
      <c r="T5984" t="inlineStr">
        <is>
          <t>810035541009</t>
        </is>
      </c>
      <c r="U5984" t="n">
        <v>0</v>
      </c>
      <c r="V5984" t="n">
        <v>37</v>
      </c>
      <c r="W5984" t="n">
        <v>0</v>
      </c>
      <c r="X5984" t="n">
        <v>1</v>
      </c>
      <c r="Y5984" t="n">
        <v>1</v>
      </c>
      <c r="Z5984" t="n">
        <v>1</v>
      </c>
      <c r="AA5984" t="n">
        <v>1</v>
      </c>
      <c r="AB5984" t="n">
        <v>0</v>
      </c>
      <c r="AC5984" t="n">
        <v>12.58333333388421</v>
      </c>
      <c r="AD5984" t="n">
        <v>12.5833</v>
      </c>
      <c r="AE5984" t="n">
        <v>0</v>
      </c>
      <c r="AF5984" t="n">
        <v>15.96</v>
      </c>
      <c r="AG5984" t="n">
        <v>15.96</v>
      </c>
      <c r="AH5984" t="n">
        <v>15.96</v>
      </c>
      <c r="AI5984" t="n">
        <v>15.96</v>
      </c>
      <c r="AJ5984" t="n">
        <v>0</v>
      </c>
      <c r="AK5984" t="n">
        <v>15.96</v>
      </c>
      <c r="AL5984" t="n">
        <v>15.96</v>
      </c>
      <c r="AM5984" t="n">
        <v>15.96</v>
      </c>
      <c r="AN5984" t="n">
        <v>0</v>
      </c>
      <c r="AO5984" t="n">
        <v>2</v>
      </c>
      <c r="AP5984" t="inlineStr">
        <is>
          <t>Hohensteins, Inc.</t>
        </is>
      </c>
      <c r="AQ5984" t="n">
        <v>0</v>
      </c>
      <c r="AR5984" t="n">
        <v>0</v>
      </c>
    </row>
    <row r="5985">
      <c r="A5985" t="inlineStr">
        <is>
          <t>810035541009</t>
        </is>
      </c>
      <c r="B5985" t="inlineStr">
        <is>
          <t>Hohensteins, Inc.</t>
        </is>
      </c>
      <c r="C5985" t="inlineStr">
        <is>
          <t>Chanhassen</t>
        </is>
      </c>
      <c r="D5985" t="inlineStr">
        <is>
          <t>4pk 12oz can</t>
        </is>
      </c>
      <c r="E5985" t="inlineStr">
        <is>
          <t>Find Wunder Grapefruit Hibiscus 10mg THC 4pk 12oz can</t>
        </is>
      </c>
      <c r="F5985" t="n">
        <v>6</v>
      </c>
      <c r="G5985" t="n">
        <v>11</v>
      </c>
      <c r="H5985" t="n">
        <v>209</v>
      </c>
      <c r="I5985" t="n">
        <v>0</v>
      </c>
      <c r="J5985" t="n">
        <v>0</v>
      </c>
      <c r="K5985" t="n">
        <v>0</v>
      </c>
      <c r="L5985">
        <f>G5985+K5985*F5985</f>
        <v/>
      </c>
      <c r="M5985">
        <f>IF(X5985&gt;0,L5985/(X5985*7/30),"")</f>
        <v/>
      </c>
      <c r="N5985">
        <f>IF(Y5985&gt;0,L5985/(Y5985*7/90),"")</f>
        <v/>
      </c>
      <c r="O5985" t="n">
        <v>75.5</v>
      </c>
      <c r="P5985">
        <f>K5985*O5985</f>
        <v/>
      </c>
      <c r="Q5985" t="inlineStr">
        <is>
          <t>THC</t>
        </is>
      </c>
      <c r="R5985" t="inlineStr">
        <is>
          <t>Beverages</t>
        </is>
      </c>
      <c r="S5985" t="inlineStr"/>
      <c r="T5985" t="inlineStr">
        <is>
          <t>810035541009</t>
        </is>
      </c>
      <c r="U5985" t="n">
        <v>0</v>
      </c>
      <c r="V5985" t="n">
        <v>37</v>
      </c>
      <c r="W5985" t="n">
        <v>0</v>
      </c>
      <c r="X5985" t="n">
        <v>1</v>
      </c>
      <c r="Y5985" t="n">
        <v>1</v>
      </c>
      <c r="Z5985" t="n">
        <v>1</v>
      </c>
      <c r="AA5985" t="n">
        <v>1</v>
      </c>
      <c r="AB5985" t="n">
        <v>0</v>
      </c>
      <c r="AC5985" t="n">
        <v>12.58333333388421</v>
      </c>
      <c r="AD5985" t="n">
        <v>12.5833</v>
      </c>
      <c r="AE5985" t="n">
        <v>0</v>
      </c>
      <c r="AF5985" t="n">
        <v>15.96</v>
      </c>
      <c r="AG5985" t="n">
        <v>15.96</v>
      </c>
      <c r="AH5985" t="n">
        <v>15.96</v>
      </c>
      <c r="AI5985" t="n">
        <v>15.96</v>
      </c>
      <c r="AJ5985" t="n">
        <v>0</v>
      </c>
      <c r="AK5985" t="n">
        <v>15.96</v>
      </c>
      <c r="AL5985" t="n">
        <v>15.96</v>
      </c>
      <c r="AM5985" t="n">
        <v>15.96</v>
      </c>
      <c r="AN5985" t="n">
        <v>0</v>
      </c>
      <c r="AO5985" t="n">
        <v>2</v>
      </c>
      <c r="AP5985" t="inlineStr">
        <is>
          <t>Hohensteins, Inc.</t>
        </is>
      </c>
      <c r="AQ5985" t="n">
        <v>0</v>
      </c>
      <c r="AR5985" t="n">
        <v>0</v>
      </c>
    </row>
    <row r="5986">
      <c r="A5986" t="inlineStr">
        <is>
          <t>810035541009</t>
        </is>
      </c>
      <c r="B5986" t="inlineStr">
        <is>
          <t>Hohensteins, Inc.</t>
        </is>
      </c>
      <c r="C5986" t="inlineStr">
        <is>
          <t>Vadnais Heights</t>
        </is>
      </c>
      <c r="D5986" t="inlineStr">
        <is>
          <t>4pk 12oz can</t>
        </is>
      </c>
      <c r="E5986" t="inlineStr">
        <is>
          <t>Find Wunder Grapefruit Hibiscus 10mg THC 4pk 12oz can</t>
        </is>
      </c>
      <c r="F5986" t="n">
        <v>6</v>
      </c>
      <c r="G5986" t="n">
        <v>11</v>
      </c>
      <c r="H5986" t="n">
        <v>209</v>
      </c>
      <c r="I5986" t="n">
        <v>0</v>
      </c>
      <c r="J5986" t="n">
        <v>0</v>
      </c>
      <c r="K5986" t="n">
        <v>0</v>
      </c>
      <c r="L5986">
        <f>G5986+K5986*F5986</f>
        <v/>
      </c>
      <c r="M5986">
        <f>IF(X5986&gt;0,L5986/(X5986*7/30),"")</f>
        <v/>
      </c>
      <c r="N5986">
        <f>IF(Y5986&gt;0,L5986/(Y5986*7/90),"")</f>
        <v/>
      </c>
      <c r="O5986" t="n">
        <v>75.5</v>
      </c>
      <c r="P5986">
        <f>K5986*O5986</f>
        <v/>
      </c>
      <c r="Q5986" t="inlineStr">
        <is>
          <t>THC</t>
        </is>
      </c>
      <c r="R5986" t="inlineStr">
        <is>
          <t>Beverages</t>
        </is>
      </c>
      <c r="S5986" t="inlineStr"/>
      <c r="T5986" t="inlineStr">
        <is>
          <t>810035541009</t>
        </is>
      </c>
      <c r="U5986" t="n">
        <v>0</v>
      </c>
      <c r="V5986" t="n">
        <v>37</v>
      </c>
      <c r="W5986" t="n">
        <v>0</v>
      </c>
      <c r="X5986" t="n">
        <v>1</v>
      </c>
      <c r="Y5986" t="n">
        <v>1</v>
      </c>
      <c r="Z5986" t="n">
        <v>1</v>
      </c>
      <c r="AA5986" t="n">
        <v>1</v>
      </c>
      <c r="AB5986" t="n">
        <v>0</v>
      </c>
      <c r="AC5986" t="n">
        <v>12.58333333388421</v>
      </c>
      <c r="AD5986" t="n">
        <v>12.5833</v>
      </c>
      <c r="AE5986" t="n">
        <v>0</v>
      </c>
      <c r="AF5986" t="n">
        <v>15.96</v>
      </c>
      <c r="AG5986" t="n">
        <v>15.96</v>
      </c>
      <c r="AH5986" t="n">
        <v>15.96</v>
      </c>
      <c r="AI5986" t="n">
        <v>15.96</v>
      </c>
      <c r="AJ5986" t="n">
        <v>0</v>
      </c>
      <c r="AK5986" t="n">
        <v>15.96</v>
      </c>
      <c r="AL5986" t="n">
        <v>15.96</v>
      </c>
      <c r="AM5986" t="n">
        <v>15.96</v>
      </c>
      <c r="AN5986" t="n">
        <v>0</v>
      </c>
      <c r="AO5986" t="n">
        <v>2</v>
      </c>
      <c r="AP5986" t="inlineStr">
        <is>
          <t>Hohensteins, Inc.</t>
        </is>
      </c>
      <c r="AQ5986" t="n">
        <v>0</v>
      </c>
      <c r="AR5986" t="n">
        <v>0</v>
      </c>
    </row>
    <row r="5987">
      <c r="A5987" t="inlineStr">
        <is>
          <t>810091530252</t>
        </is>
      </c>
      <c r="B5987" t="inlineStr">
        <is>
          <t>Discontinued</t>
        </is>
      </c>
      <c r="C5987" t="inlineStr">
        <is>
          <t>Osseo</t>
        </is>
      </c>
      <c r="D5987" t="inlineStr">
        <is>
          <t>4pk 12oz can</t>
        </is>
      </c>
      <c r="E5987" t="inlineStr">
        <is>
          <t>Tetra Lemon-Lime 5mg THC 4pk 12oz can</t>
        </is>
      </c>
      <c r="F5987" t="n">
        <v>6</v>
      </c>
      <c r="G5987" t="n">
        <v>11</v>
      </c>
      <c r="H5987" t="n">
        <v>38</v>
      </c>
      <c r="I5987" t="n">
        <v>0</v>
      </c>
      <c r="J5987" t="n">
        <v>0</v>
      </c>
      <c r="K5987" t="n">
        <v>0</v>
      </c>
      <c r="L5987">
        <f>G5987+K5987*F5987</f>
        <v/>
      </c>
      <c r="M5987">
        <f>IF(X5987&gt;0,L5987/(X5987*7/30),"")</f>
        <v/>
      </c>
      <c r="N5987">
        <f>IF(Y5987&gt;0,L5987/(Y5987*7/90),"")</f>
        <v/>
      </c>
      <c r="O5987" t="n">
        <v>62</v>
      </c>
      <c r="P5987">
        <f>K5987*O5987</f>
        <v/>
      </c>
      <c r="Q5987" t="inlineStr">
        <is>
          <t>THC</t>
        </is>
      </c>
      <c r="R5987" t="inlineStr">
        <is>
          <t>Beverages</t>
        </is>
      </c>
      <c r="S5987" t="inlineStr"/>
      <c r="T5987" t="inlineStr">
        <is>
          <t>14567</t>
        </is>
      </c>
      <c r="U5987" t="n">
        <v>0</v>
      </c>
      <c r="V5987" t="n">
        <v>475</v>
      </c>
      <c r="W5987" t="n">
        <v>0</v>
      </c>
      <c r="X5987" t="n">
        <v>0</v>
      </c>
      <c r="Y5987" t="n">
        <v>0</v>
      </c>
      <c r="Z5987" t="n">
        <v>17</v>
      </c>
      <c r="AA5987" t="n">
        <v>20</v>
      </c>
      <c r="AB5987" t="n">
        <v>0</v>
      </c>
      <c r="AC5987" t="n">
        <v>10.31575789682105</v>
      </c>
      <c r="AD5987" t="n">
        <v>10.3333</v>
      </c>
      <c r="AE5987" t="n">
        <v>0</v>
      </c>
      <c r="AF5987" t="n">
        <v>0</v>
      </c>
      <c r="AG5987" t="n">
        <v>0</v>
      </c>
      <c r="AH5987" t="n">
        <v>254.3200000000001</v>
      </c>
      <c r="AI5987" t="n">
        <v>299.2</v>
      </c>
      <c r="AJ5987" t="n">
        <v>0</v>
      </c>
      <c r="AK5987" t="n">
        <v>0</v>
      </c>
      <c r="AL5987" t="n">
        <v>14.96</v>
      </c>
      <c r="AM5987" t="n">
        <v>14.96</v>
      </c>
      <c r="AN5987" t="n">
        <v>0</v>
      </c>
      <c r="AO5987" t="n">
        <v>1</v>
      </c>
      <c r="AP5987" t="inlineStr"/>
      <c r="AQ5987" t="n">
        <v>0</v>
      </c>
      <c r="AR5987" t="n">
        <v>0</v>
      </c>
    </row>
    <row r="5988">
      <c r="A5988" t="inlineStr">
        <is>
          <t>810091530368</t>
        </is>
      </c>
      <c r="B5988" t="inlineStr">
        <is>
          <t>Discontinued</t>
        </is>
      </c>
      <c r="C5988" t="inlineStr">
        <is>
          <t>Bloomington</t>
        </is>
      </c>
      <c r="D5988" t="inlineStr">
        <is>
          <t>4pk 12oz can</t>
        </is>
      </c>
      <c r="E5988" t="inlineStr">
        <is>
          <t>Tetra Raspberry-Ginger 5mg THC 4pk 12oz can</t>
        </is>
      </c>
      <c r="F5988" t="n">
        <v>6</v>
      </c>
      <c r="G5988" t="n">
        <v>11</v>
      </c>
      <c r="H5988" t="n">
        <v>70</v>
      </c>
      <c r="I5988" t="n">
        <v>0</v>
      </c>
      <c r="J5988" t="n">
        <v>0</v>
      </c>
      <c r="K5988" t="n">
        <v>0</v>
      </c>
      <c r="L5988">
        <f>G5988+K5988*F5988</f>
        <v/>
      </c>
      <c r="M5988">
        <f>IF(X5988&gt;0,L5988/(X5988*7/30),"")</f>
        <v/>
      </c>
      <c r="N5988">
        <f>IF(Y5988&gt;0,L5988/(Y5988*7/90),"")</f>
        <v/>
      </c>
      <c r="O5988" t="n">
        <v>62</v>
      </c>
      <c r="P5988">
        <f>K5988*O5988</f>
        <v/>
      </c>
      <c r="Q5988" t="inlineStr">
        <is>
          <t>THC</t>
        </is>
      </c>
      <c r="R5988" t="inlineStr">
        <is>
          <t>Beverages</t>
        </is>
      </c>
      <c r="S5988" t="inlineStr"/>
      <c r="T5988" t="inlineStr">
        <is>
          <t>420002</t>
        </is>
      </c>
      <c r="U5988" t="n">
        <v>0</v>
      </c>
      <c r="V5988" t="n">
        <v>391</v>
      </c>
      <c r="W5988" t="n">
        <v>0</v>
      </c>
      <c r="X5988" t="n">
        <v>0</v>
      </c>
      <c r="Y5988" t="n">
        <v>0</v>
      </c>
      <c r="Z5988" t="n">
        <v>1</v>
      </c>
      <c r="AA5988" t="n">
        <v>1</v>
      </c>
      <c r="AB5988" t="n">
        <v>0</v>
      </c>
      <c r="AC5988" t="n">
        <v>10.33592428600572</v>
      </c>
      <c r="AD5988" t="n">
        <v>10.3333</v>
      </c>
      <c r="AE5988" t="n">
        <v>0</v>
      </c>
      <c r="AF5988" t="n">
        <v>0</v>
      </c>
      <c r="AG5988" t="n">
        <v>0</v>
      </c>
      <c r="AH5988" t="n">
        <v>14.96</v>
      </c>
      <c r="AI5988" t="n">
        <v>14.96</v>
      </c>
      <c r="AJ5988" t="n">
        <v>0</v>
      </c>
      <c r="AK5988" t="n">
        <v>0</v>
      </c>
      <c r="AL5988" t="n">
        <v>14.96</v>
      </c>
      <c r="AM5988" t="n">
        <v>14.96</v>
      </c>
      <c r="AN5988" t="n">
        <v>0</v>
      </c>
      <c r="AO5988" t="n">
        <v>0</v>
      </c>
      <c r="AP5988" t="inlineStr"/>
      <c r="AQ5988" t="n">
        <v>0</v>
      </c>
      <c r="AR5988" t="n">
        <v>0</v>
      </c>
    </row>
    <row r="5989">
      <c r="A5989" t="inlineStr">
        <is>
          <t>810091530368</t>
        </is>
      </c>
      <c r="B5989" t="inlineStr">
        <is>
          <t>Discontinued</t>
        </is>
      </c>
      <c r="C5989" t="inlineStr">
        <is>
          <t>Osseo</t>
        </is>
      </c>
      <c r="D5989" t="inlineStr">
        <is>
          <t>4pk 12oz can</t>
        </is>
      </c>
      <c r="E5989" t="inlineStr">
        <is>
          <t>Tetra Raspberry-Ginger 5mg THC 4pk 12oz can</t>
        </is>
      </c>
      <c r="F5989" t="n">
        <v>6</v>
      </c>
      <c r="G5989" t="n">
        <v>11</v>
      </c>
      <c r="H5989" t="n">
        <v>70</v>
      </c>
      <c r="I5989" t="n">
        <v>3</v>
      </c>
      <c r="J5989" t="n">
        <v>0</v>
      </c>
      <c r="K5989" t="n">
        <v>0</v>
      </c>
      <c r="L5989">
        <f>G5989+K5989*F5989</f>
        <v/>
      </c>
      <c r="M5989">
        <f>IF(X5989&gt;0,L5989/(X5989*7/30),"")</f>
        <v/>
      </c>
      <c r="N5989">
        <f>IF(Y5989&gt;0,L5989/(Y5989*7/90),"")</f>
        <v/>
      </c>
      <c r="O5989" t="n">
        <v>62.1</v>
      </c>
      <c r="P5989">
        <f>K5989*O5989</f>
        <v/>
      </c>
      <c r="Q5989" t="inlineStr">
        <is>
          <t>THC</t>
        </is>
      </c>
      <c r="R5989" t="inlineStr">
        <is>
          <t>Beverages</t>
        </is>
      </c>
      <c r="S5989" t="inlineStr"/>
      <c r="T5989" t="inlineStr">
        <is>
          <t>420002</t>
        </is>
      </c>
      <c r="U5989" t="n">
        <v>0</v>
      </c>
      <c r="V5989" t="n">
        <v>391</v>
      </c>
      <c r="W5989" t="n">
        <v>0</v>
      </c>
      <c r="X5989" t="n">
        <v>0</v>
      </c>
      <c r="Y5989" t="n">
        <v>1</v>
      </c>
      <c r="Z5989" t="n">
        <v>7</v>
      </c>
      <c r="AA5989" t="n">
        <v>11</v>
      </c>
      <c r="AB5989" t="n">
        <v>2</v>
      </c>
      <c r="AC5989" t="n">
        <v>10.33592428600572</v>
      </c>
      <c r="AD5989" t="n">
        <v>10.35</v>
      </c>
      <c r="AE5989" t="n">
        <v>0</v>
      </c>
      <c r="AF5989" t="n">
        <v>0</v>
      </c>
      <c r="AG5989" t="n">
        <v>14.96</v>
      </c>
      <c r="AH5989" t="n">
        <v>104.73</v>
      </c>
      <c r="AI5989" t="n">
        <v>167.1000000000001</v>
      </c>
      <c r="AJ5989" t="n">
        <v>0</v>
      </c>
      <c r="AK5989" t="n">
        <v>0</v>
      </c>
      <c r="AL5989" t="n">
        <v>14.961428571</v>
      </c>
      <c r="AM5989" t="n">
        <v>15.19090909</v>
      </c>
      <c r="AN5989" t="n">
        <v>0</v>
      </c>
      <c r="AO5989" t="n">
        <v>0</v>
      </c>
      <c r="AP5989" t="inlineStr"/>
      <c r="AQ5989" t="n">
        <v>0</v>
      </c>
      <c r="AR5989" t="n">
        <v>0.5</v>
      </c>
    </row>
    <row r="5990">
      <c r="A5990" t="inlineStr">
        <is>
          <t>810091530849</t>
        </is>
      </c>
      <c r="B5990" t="inlineStr">
        <is>
          <t>Discontinued</t>
        </is>
      </c>
      <c r="C5990" t="inlineStr">
        <is>
          <t>Stillwater</t>
        </is>
      </c>
      <c r="D5990" t="inlineStr">
        <is>
          <t>4pk 12oz can</t>
        </is>
      </c>
      <c r="E5990" t="inlineStr">
        <is>
          <t>Tetra Rasp-Ginger 10mg THC 4pk 12oz can</t>
        </is>
      </c>
      <c r="F5990" t="n">
        <v>6</v>
      </c>
      <c r="G5990" t="n">
        <v>11</v>
      </c>
      <c r="H5990" t="n">
        <v>89</v>
      </c>
      <c r="I5990" t="n">
        <v>0</v>
      </c>
      <c r="J5990" t="n">
        <v>0</v>
      </c>
      <c r="K5990" t="n">
        <v>0</v>
      </c>
      <c r="L5990">
        <f>G5990+K5990*F5990</f>
        <v/>
      </c>
      <c r="M5990">
        <f>IF(X5990&gt;0,L5990/(X5990*7/30),"")</f>
        <v/>
      </c>
      <c r="N5990">
        <f>IF(Y5990&gt;0,L5990/(Y5990*7/90),"")</f>
        <v/>
      </c>
      <c r="O5990" t="n">
        <v>80</v>
      </c>
      <c r="P5990">
        <f>K5990*O5990</f>
        <v/>
      </c>
      <c r="Q5990" t="inlineStr">
        <is>
          <t>THC</t>
        </is>
      </c>
      <c r="R5990" t="inlineStr">
        <is>
          <t>Beverages</t>
        </is>
      </c>
      <c r="S5990" t="inlineStr"/>
      <c r="T5990" t="inlineStr">
        <is>
          <t>44</t>
        </is>
      </c>
      <c r="U5990" t="n">
        <v>0</v>
      </c>
      <c r="V5990" t="n">
        <v>451</v>
      </c>
      <c r="W5990" t="n">
        <v>0</v>
      </c>
      <c r="X5990" t="n">
        <v>0</v>
      </c>
      <c r="Y5990" t="n">
        <v>1</v>
      </c>
      <c r="Z5990" t="n">
        <v>8</v>
      </c>
      <c r="AA5990" t="n">
        <v>15</v>
      </c>
      <c r="AB5990" t="n">
        <v>2</v>
      </c>
      <c r="AC5990" t="n">
        <v>13.00372022761124</v>
      </c>
      <c r="AD5990" t="n">
        <v>13.3333</v>
      </c>
      <c r="AE5990" t="n">
        <v>0</v>
      </c>
      <c r="AF5990" t="n">
        <v>0</v>
      </c>
      <c r="AG5990" t="n">
        <v>19.96</v>
      </c>
      <c r="AH5990" t="n">
        <v>167.74</v>
      </c>
      <c r="AI5990" t="n">
        <v>323.58</v>
      </c>
      <c r="AJ5990" t="n">
        <v>0</v>
      </c>
      <c r="AK5990" t="n">
        <v>0</v>
      </c>
      <c r="AL5990" t="n">
        <v>20.9675</v>
      </c>
      <c r="AM5990" t="n">
        <v>21.572</v>
      </c>
      <c r="AN5990" t="n">
        <v>0</v>
      </c>
      <c r="AO5990" t="n">
        <v>0</v>
      </c>
      <c r="AP5990" t="inlineStr">
        <is>
          <t>Discontinued</t>
        </is>
      </c>
      <c r="AQ5990" t="n">
        <v>0</v>
      </c>
      <c r="AR5990" t="n">
        <v>0.037</v>
      </c>
    </row>
    <row r="5991">
      <c r="A5991" t="inlineStr">
        <is>
          <t>810091531013</t>
        </is>
      </c>
      <c r="B5991" t="inlineStr">
        <is>
          <t>Discontinued</t>
        </is>
      </c>
      <c r="C5991" t="inlineStr">
        <is>
          <t>Minneapolis</t>
        </is>
      </c>
      <c r="D5991" t="inlineStr">
        <is>
          <t>4pk 12oz can</t>
        </is>
      </c>
      <c r="E5991" t="inlineStr">
        <is>
          <t>Tetra Crisp Apple Pear 10mg THC 4pk 12oz can</t>
        </is>
      </c>
      <c r="F5991" t="n">
        <v>6</v>
      </c>
      <c r="G5991" t="n">
        <v>11</v>
      </c>
      <c r="H5991" t="n">
        <v>48</v>
      </c>
      <c r="I5991" t="n">
        <v>0</v>
      </c>
      <c r="J5991" t="n">
        <v>0</v>
      </c>
      <c r="K5991" t="n">
        <v>0</v>
      </c>
      <c r="L5991">
        <f>G5991+K5991*F5991</f>
        <v/>
      </c>
      <c r="M5991">
        <f>IF(X5991&gt;0,L5991/(X5991*7/30),"")</f>
        <v/>
      </c>
      <c r="N5991">
        <f>IF(Y5991&gt;0,L5991/(Y5991*7/90),"")</f>
        <v/>
      </c>
      <c r="O5991" t="n">
        <v>80</v>
      </c>
      <c r="P5991">
        <f>K5991*O5991</f>
        <v/>
      </c>
      <c r="Q5991" t="inlineStr">
        <is>
          <t>THC</t>
        </is>
      </c>
      <c r="R5991" t="inlineStr">
        <is>
          <t>Beverages</t>
        </is>
      </c>
      <c r="S5991" t="inlineStr"/>
      <c r="T5991" t="inlineStr">
        <is>
          <t>810091531013</t>
        </is>
      </c>
      <c r="U5991" t="n">
        <v>0</v>
      </c>
      <c r="V5991" t="n">
        <v>216</v>
      </c>
      <c r="W5991" t="n">
        <v>0</v>
      </c>
      <c r="X5991" t="n">
        <v>1</v>
      </c>
      <c r="Y5991" t="n">
        <v>1</v>
      </c>
      <c r="Z5991" t="n">
        <v>7</v>
      </c>
      <c r="AA5991" t="n">
        <v>7</v>
      </c>
      <c r="AB5991" t="n">
        <v>0</v>
      </c>
      <c r="AC5991" t="n">
        <v>12.74998125</v>
      </c>
      <c r="AD5991" t="n">
        <v>13.3333</v>
      </c>
      <c r="AE5991" t="n">
        <v>0</v>
      </c>
      <c r="AF5991" t="n">
        <v>19.96</v>
      </c>
      <c r="AG5991" t="n">
        <v>19.96</v>
      </c>
      <c r="AH5991" t="n">
        <v>147.77</v>
      </c>
      <c r="AI5991" t="n">
        <v>147.77</v>
      </c>
      <c r="AJ5991" t="n">
        <v>0</v>
      </c>
      <c r="AK5991" t="n">
        <v>19.96</v>
      </c>
      <c r="AL5991" t="n">
        <v>21.11</v>
      </c>
      <c r="AM5991" t="n">
        <v>21.11</v>
      </c>
      <c r="AN5991" t="n">
        <v>0</v>
      </c>
      <c r="AO5991" t="n">
        <v>0</v>
      </c>
      <c r="AP5991" t="inlineStr"/>
      <c r="AQ5991" t="n">
        <v>0</v>
      </c>
      <c r="AR5991" t="n">
        <v>0</v>
      </c>
    </row>
    <row r="5992">
      <c r="A5992" t="inlineStr">
        <is>
          <t>810094772888</t>
        </is>
      </c>
      <c r="B5992" t="inlineStr">
        <is>
          <t>Gravitron LLC dba GRAV</t>
        </is>
      </c>
      <c r="C5992" t="inlineStr">
        <is>
          <t>Stillwater</t>
        </is>
      </c>
      <c r="D5992" t="inlineStr">
        <is>
          <t>50ml</t>
        </is>
      </c>
      <c r="E5992" t="inlineStr">
        <is>
          <t>GRAV Wild Raspberry 10mg THC 50ml btl</t>
        </is>
      </c>
      <c r="F5992" t="n">
        <v>6</v>
      </c>
      <c r="G5992" t="n">
        <v>11</v>
      </c>
      <c r="H5992" t="n">
        <v>343</v>
      </c>
      <c r="I5992" t="n">
        <v>3</v>
      </c>
      <c r="J5992" t="n">
        <v>0</v>
      </c>
      <c r="K5992" t="n">
        <v>0</v>
      </c>
      <c r="L5992">
        <f>G5992+K5992*F5992</f>
        <v/>
      </c>
      <c r="M5992">
        <f>IF(X5992&gt;0,L5992/(X5992*7/30),"")</f>
        <v/>
      </c>
      <c r="N5992">
        <f>IF(Y5992&gt;0,L5992/(Y5992*7/90),"")</f>
        <v/>
      </c>
      <c r="O5992" t="n">
        <v>11.04</v>
      </c>
      <c r="P5992">
        <f>K5992*O5992</f>
        <v/>
      </c>
      <c r="Q5992" t="inlineStr">
        <is>
          <t>THC</t>
        </is>
      </c>
      <c r="R5992" t="inlineStr">
        <is>
          <t>Beverages</t>
        </is>
      </c>
      <c r="S5992" t="inlineStr">
        <is>
          <t>Shots</t>
        </is>
      </c>
      <c r="T5992" t="inlineStr">
        <is>
          <t>BEV.CS.05.WRB.50ML</t>
        </is>
      </c>
      <c r="U5992" t="n">
        <v>0</v>
      </c>
      <c r="V5992" t="n">
        <v>697</v>
      </c>
      <c r="W5992" t="n">
        <v>0</v>
      </c>
      <c r="X5992" t="n">
        <v>1</v>
      </c>
      <c r="Y5992" t="n">
        <v>2</v>
      </c>
      <c r="Z5992" t="n">
        <v>13</v>
      </c>
      <c r="AA5992" t="n">
        <v>13</v>
      </c>
      <c r="AB5992" t="n">
        <v>0</v>
      </c>
      <c r="AC5992" t="n">
        <v>1.84</v>
      </c>
      <c r="AD5992" t="n">
        <v>1.84</v>
      </c>
      <c r="AE5992" t="n">
        <v>0</v>
      </c>
      <c r="AF5992" t="n">
        <v>4.46</v>
      </c>
      <c r="AG5992" t="n">
        <v>7.79</v>
      </c>
      <c r="AH5992" t="n">
        <v>50.70999999999999</v>
      </c>
      <c r="AI5992" t="n">
        <v>50.70999999999999</v>
      </c>
      <c r="AJ5992" t="n">
        <v>0</v>
      </c>
      <c r="AK5992" t="n">
        <v>4.46</v>
      </c>
      <c r="AL5992" t="n">
        <v>3.90076923</v>
      </c>
      <c r="AM5992" t="n">
        <v>3.90076923</v>
      </c>
      <c r="AN5992" t="n">
        <v>0</v>
      </c>
      <c r="AO5992" t="n">
        <v>3</v>
      </c>
      <c r="AP5992" t="inlineStr"/>
      <c r="AQ5992" t="n">
        <v>0</v>
      </c>
      <c r="AR5992" t="n">
        <v>0</v>
      </c>
    </row>
    <row r="5993">
      <c r="A5993" t="inlineStr">
        <is>
          <t>810095561535</t>
        </is>
      </c>
      <c r="B5993" t="inlineStr">
        <is>
          <t>Modist Brewing Company</t>
        </is>
      </c>
      <c r="C5993" t="inlineStr">
        <is>
          <t>Osseo</t>
        </is>
      </c>
      <c r="D5993" t="inlineStr">
        <is>
          <t>4pk 12oz can</t>
        </is>
      </c>
      <c r="E5993" t="inlineStr">
        <is>
          <t>Modist Melt Pop Citrus Punch 10mg THC 4pk 12oz can</t>
        </is>
      </c>
      <c r="F5993" t="n">
        <v>6</v>
      </c>
      <c r="G5993" t="n">
        <v>11</v>
      </c>
      <c r="H5993" t="n">
        <v>117</v>
      </c>
      <c r="I5993" t="n">
        <v>1</v>
      </c>
      <c r="J5993" t="n">
        <v>0</v>
      </c>
      <c r="K5993" t="n">
        <v>0</v>
      </c>
      <c r="L5993">
        <f>G5993+K5993*F5993</f>
        <v/>
      </c>
      <c r="M5993">
        <f>IF(X5993&gt;0,L5993/(X5993*7/30),"")</f>
        <v/>
      </c>
      <c r="N5993">
        <f>IF(Y5993&gt;0,L5993/(Y5993*7/90),"")</f>
        <v/>
      </c>
      <c r="O5993" t="n">
        <v>55</v>
      </c>
      <c r="P5993">
        <f>K5993*O5993</f>
        <v/>
      </c>
      <c r="Q5993" t="inlineStr">
        <is>
          <t>THC</t>
        </is>
      </c>
      <c r="R5993" t="inlineStr">
        <is>
          <t>Beverages</t>
        </is>
      </c>
      <c r="S5993" t="inlineStr"/>
      <c r="T5993" t="inlineStr">
        <is>
          <t>POPCP6412</t>
        </is>
      </c>
      <c r="U5993" t="n">
        <v>0</v>
      </c>
      <c r="V5993" t="n">
        <v>239</v>
      </c>
      <c r="W5993" t="n">
        <v>0</v>
      </c>
      <c r="X5993" t="n">
        <v>0</v>
      </c>
      <c r="Y5993" t="n">
        <v>0</v>
      </c>
      <c r="Z5993" t="n">
        <v>11</v>
      </c>
      <c r="AA5993" t="n">
        <v>13</v>
      </c>
      <c r="AB5993" t="n">
        <v>0</v>
      </c>
      <c r="AC5993" t="n">
        <v>8.175516805200001</v>
      </c>
      <c r="AD5993" t="n">
        <v>9.166700000000001</v>
      </c>
      <c r="AE5993" t="n">
        <v>0</v>
      </c>
      <c r="AF5993" t="n">
        <v>0</v>
      </c>
      <c r="AG5993" t="n">
        <v>0</v>
      </c>
      <c r="AH5993" t="n">
        <v>168.61</v>
      </c>
      <c r="AI5993" t="n">
        <v>206.5300000000001</v>
      </c>
      <c r="AJ5993" t="n">
        <v>0</v>
      </c>
      <c r="AK5993" t="n">
        <v>0</v>
      </c>
      <c r="AL5993" t="n">
        <v>15.328181818</v>
      </c>
      <c r="AM5993" t="n">
        <v>15.886923076</v>
      </c>
      <c r="AN5993" t="n">
        <v>0</v>
      </c>
      <c r="AO5993" t="n">
        <v>0</v>
      </c>
      <c r="AP5993" t="inlineStr">
        <is>
          <t>Modist Brewing Company</t>
        </is>
      </c>
      <c r="AQ5993" t="n">
        <v>0</v>
      </c>
      <c r="AR5993" t="n">
        <v>0</v>
      </c>
    </row>
    <row r="5994">
      <c r="A5994" t="inlineStr">
        <is>
          <t>810095561665</t>
        </is>
      </c>
      <c r="B5994" t="inlineStr">
        <is>
          <t>Modist Brewing Company</t>
        </is>
      </c>
      <c r="C5994" t="inlineStr">
        <is>
          <t>Chanhassen</t>
        </is>
      </c>
      <c r="D5994" t="inlineStr">
        <is>
          <t>4pk 12oz can</t>
        </is>
      </c>
      <c r="E5994" t="inlineStr">
        <is>
          <t>Modist Melt Ginger Lemon Lime THC 10mg 4pk 12oz can</t>
        </is>
      </c>
      <c r="F5994" t="n">
        <v>6</v>
      </c>
      <c r="G5994" t="n">
        <v>11</v>
      </c>
      <c r="H5994" t="n">
        <v>92</v>
      </c>
      <c r="I5994" t="n">
        <v>0</v>
      </c>
      <c r="J5994" t="n">
        <v>0</v>
      </c>
      <c r="K5994" t="n">
        <v>0</v>
      </c>
      <c r="L5994">
        <f>G5994+K5994*F5994</f>
        <v/>
      </c>
      <c r="M5994">
        <f>IF(X5994&gt;0,L5994/(X5994*7/30),"")</f>
        <v/>
      </c>
      <c r="N5994">
        <f>IF(Y5994&gt;0,L5994/(Y5994*7/90),"")</f>
        <v/>
      </c>
      <c r="O5994" t="n">
        <v>55</v>
      </c>
      <c r="P5994">
        <f>K5994*O5994</f>
        <v/>
      </c>
      <c r="Q5994" t="inlineStr">
        <is>
          <t>THC</t>
        </is>
      </c>
      <c r="R5994" t="inlineStr">
        <is>
          <t>Beverages</t>
        </is>
      </c>
      <c r="S5994" t="inlineStr"/>
      <c r="T5994" t="inlineStr">
        <is>
          <t>MLTGL4612</t>
        </is>
      </c>
      <c r="U5994" t="n">
        <v>0</v>
      </c>
      <c r="V5994" t="n">
        <v>299</v>
      </c>
      <c r="W5994" t="n">
        <v>0</v>
      </c>
      <c r="X5994" t="n">
        <v>0</v>
      </c>
      <c r="Y5994" t="n">
        <v>2</v>
      </c>
      <c r="Z5994" t="n">
        <v>19</v>
      </c>
      <c r="AA5994" t="n">
        <v>19</v>
      </c>
      <c r="AB5994" t="n">
        <v>0</v>
      </c>
      <c r="AC5994" t="n">
        <v>9.318623181656523</v>
      </c>
      <c r="AD5994" t="n">
        <v>9.166700000000001</v>
      </c>
      <c r="AE5994" t="n">
        <v>0</v>
      </c>
      <c r="AF5994" t="n">
        <v>0</v>
      </c>
      <c r="AG5994" t="n">
        <v>27.92</v>
      </c>
      <c r="AH5994" t="n">
        <v>267.8100000000001</v>
      </c>
      <c r="AI5994" t="n">
        <v>267.8100000000001</v>
      </c>
      <c r="AJ5994" t="n">
        <v>0</v>
      </c>
      <c r="AK5994" t="n">
        <v>0</v>
      </c>
      <c r="AL5994" t="n">
        <v>14.095263157</v>
      </c>
      <c r="AM5994" t="n">
        <v>14.095263157</v>
      </c>
      <c r="AN5994" t="n">
        <v>0</v>
      </c>
      <c r="AO5994" t="n">
        <v>0</v>
      </c>
      <c r="AP5994" t="inlineStr">
        <is>
          <t>Modist Brewing Company</t>
        </is>
      </c>
      <c r="AQ5994" t="n">
        <v>0</v>
      </c>
      <c r="AR5994" t="n">
        <v>0</v>
      </c>
    </row>
    <row r="5995">
      <c r="A5995" t="inlineStr">
        <is>
          <t>810095561689</t>
        </is>
      </c>
      <c r="B5995" t="inlineStr">
        <is>
          <t>Modist Brewing Company</t>
        </is>
      </c>
      <c r="C5995" t="inlineStr">
        <is>
          <t>Woodbury</t>
        </is>
      </c>
      <c r="D5995" t="inlineStr">
        <is>
          <t>4pk 12oz can</t>
        </is>
      </c>
      <c r="E5995" t="inlineStr">
        <is>
          <t>Modist Calamansi Tangerine THC 10mg 4pk 12oz can</t>
        </is>
      </c>
      <c r="F5995" t="n">
        <v>6</v>
      </c>
      <c r="G5995" t="n">
        <v>11</v>
      </c>
      <c r="H5995" t="n">
        <v>62</v>
      </c>
      <c r="I5995" t="n">
        <v>0</v>
      </c>
      <c r="J5995" t="n">
        <v>0</v>
      </c>
      <c r="K5995" t="n">
        <v>0</v>
      </c>
      <c r="L5995">
        <f>G5995+K5995*F5995</f>
        <v/>
      </c>
      <c r="M5995">
        <f>IF(X5995&gt;0,L5995/(X5995*7/30),"")</f>
        <v/>
      </c>
      <c r="N5995">
        <f>IF(Y5995&gt;0,L5995/(Y5995*7/90),"")</f>
        <v/>
      </c>
      <c r="O5995" t="n">
        <v>55</v>
      </c>
      <c r="P5995">
        <f>K5995*O5995</f>
        <v/>
      </c>
      <c r="Q5995" t="inlineStr">
        <is>
          <t>THC</t>
        </is>
      </c>
      <c r="R5995" t="inlineStr">
        <is>
          <t>Beverages</t>
        </is>
      </c>
      <c r="S5995" t="inlineStr"/>
      <c r="T5995" t="inlineStr">
        <is>
          <t>MLTCT6412</t>
        </is>
      </c>
      <c r="U5995" t="n">
        <v>0</v>
      </c>
      <c r="V5995" t="n">
        <v>118</v>
      </c>
      <c r="W5995" t="n">
        <v>0</v>
      </c>
      <c r="X5995" t="n">
        <v>0</v>
      </c>
      <c r="Y5995" t="n">
        <v>1</v>
      </c>
      <c r="Z5995" t="n">
        <v>1</v>
      </c>
      <c r="AA5995" t="n">
        <v>1</v>
      </c>
      <c r="AB5995" t="n">
        <v>0</v>
      </c>
      <c r="AC5995" t="n">
        <v>9.166666670000001</v>
      </c>
      <c r="AD5995" t="n">
        <v>9.166700000000001</v>
      </c>
      <c r="AE5995" t="n">
        <v>0</v>
      </c>
      <c r="AF5995" t="n">
        <v>0</v>
      </c>
      <c r="AG5995" t="n">
        <v>13.96</v>
      </c>
      <c r="AH5995" t="n">
        <v>13.96</v>
      </c>
      <c r="AI5995" t="n">
        <v>13.96</v>
      </c>
      <c r="AJ5995" t="n">
        <v>0</v>
      </c>
      <c r="AK5995" t="n">
        <v>0</v>
      </c>
      <c r="AL5995" t="n">
        <v>13.96</v>
      </c>
      <c r="AM5995" t="n">
        <v>13.96</v>
      </c>
      <c r="AN5995" t="n">
        <v>0</v>
      </c>
      <c r="AO5995" t="n">
        <v>0</v>
      </c>
      <c r="AP5995" t="inlineStr"/>
      <c r="AQ5995" t="n">
        <v>0</v>
      </c>
      <c r="AR5995" t="n">
        <v>0</v>
      </c>
    </row>
    <row r="5996">
      <c r="A5996" t="inlineStr">
        <is>
          <t>840006313960</t>
        </is>
      </c>
      <c r="B5996" t="inlineStr">
        <is>
          <t>Discontinued</t>
        </is>
      </c>
      <c r="C5996" t="inlineStr">
        <is>
          <t>Minneapolis</t>
        </is>
      </c>
      <c r="D5996" t="inlineStr">
        <is>
          <t>500ml</t>
        </is>
      </c>
      <c r="E5996" t="inlineStr">
        <is>
          <t>BLNCD FUSE 50mg THC 500ml</t>
        </is>
      </c>
      <c r="F5996" t="n">
        <v>6</v>
      </c>
      <c r="G5996" t="n">
        <v>11</v>
      </c>
      <c r="H5996" t="n">
        <v>69</v>
      </c>
      <c r="I5996" t="n">
        <v>2</v>
      </c>
      <c r="J5996" t="n">
        <v>0</v>
      </c>
      <c r="K5996" t="n">
        <v>0</v>
      </c>
      <c r="L5996">
        <f>G5996+K5996*F5996</f>
        <v/>
      </c>
      <c r="M5996">
        <f>IF(X5996&gt;0,L5996/(X5996*7/30),"")</f>
        <v/>
      </c>
      <c r="N5996">
        <f>IF(Y5996&gt;0,L5996/(Y5996*7/90),"")</f>
        <v/>
      </c>
      <c r="O5996" t="n">
        <v>168</v>
      </c>
      <c r="P5996">
        <f>K5996*O5996</f>
        <v/>
      </c>
      <c r="Q5996" t="inlineStr">
        <is>
          <t>THC</t>
        </is>
      </c>
      <c r="R5996" t="inlineStr">
        <is>
          <t>Beverages</t>
        </is>
      </c>
      <c r="S5996" t="inlineStr"/>
      <c r="T5996" t="inlineStr">
        <is>
          <t>9918003</t>
        </is>
      </c>
      <c r="U5996" t="n">
        <v>0</v>
      </c>
      <c r="V5996" t="n">
        <v>296</v>
      </c>
      <c r="W5996" t="n">
        <v>0</v>
      </c>
      <c r="X5996" t="n">
        <v>1</v>
      </c>
      <c r="Y5996" t="n">
        <v>1</v>
      </c>
      <c r="Z5996" t="n">
        <v>7</v>
      </c>
      <c r="AA5996" t="n">
        <v>8</v>
      </c>
      <c r="AB5996" t="n">
        <v>1</v>
      </c>
      <c r="AC5996" t="n">
        <v>19.00336767676768</v>
      </c>
      <c r="AD5996" t="n">
        <v>28</v>
      </c>
      <c r="AE5996" t="n">
        <v>0</v>
      </c>
      <c r="AF5996" t="n">
        <v>39.99</v>
      </c>
      <c r="AG5996" t="n">
        <v>39.99</v>
      </c>
      <c r="AH5996" t="n">
        <v>271.93</v>
      </c>
      <c r="AI5996" t="n">
        <v>319.92</v>
      </c>
      <c r="AJ5996" t="n">
        <v>0</v>
      </c>
      <c r="AK5996" t="n">
        <v>39.99</v>
      </c>
      <c r="AL5996" t="n">
        <v>38.847142857</v>
      </c>
      <c r="AM5996" t="n">
        <v>39.99</v>
      </c>
      <c r="AN5996" t="n">
        <v>0</v>
      </c>
      <c r="AO5996" t="n">
        <v>1</v>
      </c>
      <c r="AP5996" t="inlineStr"/>
      <c r="AQ5996" t="n">
        <v>0.5</v>
      </c>
      <c r="AR5996" t="n">
        <v>0.5</v>
      </c>
    </row>
    <row r="5997">
      <c r="A5997" t="inlineStr">
        <is>
          <t>840006314424</t>
        </is>
      </c>
      <c r="B5997" t="inlineStr">
        <is>
          <t>Bellboy Corporation</t>
        </is>
      </c>
      <c r="C5997" t="inlineStr">
        <is>
          <t>Minneapolis</t>
        </is>
      </c>
      <c r="D5997" t="inlineStr">
        <is>
          <t>4pk 12oz can</t>
        </is>
      </c>
      <c r="E5997" t="inlineStr">
        <is>
          <t>BLNCD Prickly Pear Bee's Knees 10mg THC 4pk 12oz can</t>
        </is>
      </c>
      <c r="F5997" t="n">
        <v>6</v>
      </c>
      <c r="G5997" t="n">
        <v>11</v>
      </c>
      <c r="H5997" t="n">
        <v>77</v>
      </c>
      <c r="I5997" t="n">
        <v>1</v>
      </c>
      <c r="J5997" t="n">
        <v>0</v>
      </c>
      <c r="K5997" t="n">
        <v>0</v>
      </c>
      <c r="L5997">
        <f>G5997+K5997*F5997</f>
        <v/>
      </c>
      <c r="M5997">
        <f>IF(X5997&gt;0,L5997/(X5997*7/30),"")</f>
        <v/>
      </c>
      <c r="N5997">
        <f>IF(Y5997&gt;0,L5997/(Y5997*7/90),"")</f>
        <v/>
      </c>
      <c r="O5997" t="n">
        <v>78.40000000000001</v>
      </c>
      <c r="P5997">
        <f>K5997*O5997</f>
        <v/>
      </c>
      <c r="Q5997" t="inlineStr">
        <is>
          <t>THC</t>
        </is>
      </c>
      <c r="R5997" t="inlineStr">
        <is>
          <t>Beverages</t>
        </is>
      </c>
      <c r="S5997" t="inlineStr"/>
      <c r="T5997" t="inlineStr">
        <is>
          <t>9918102</t>
        </is>
      </c>
      <c r="U5997" t="n">
        <v>0</v>
      </c>
      <c r="V5997" t="n">
        <v>201</v>
      </c>
      <c r="W5997" t="n">
        <v>0</v>
      </c>
      <c r="X5997" t="n">
        <v>0</v>
      </c>
      <c r="Y5997" t="n">
        <v>10</v>
      </c>
      <c r="Z5997" t="n">
        <v>13</v>
      </c>
      <c r="AA5997" t="n">
        <v>13</v>
      </c>
      <c r="AB5997" t="n">
        <v>0</v>
      </c>
      <c r="AC5997" t="n">
        <v>11.03033116883117</v>
      </c>
      <c r="AD5997" t="n">
        <v>13.0667</v>
      </c>
      <c r="AE5997" t="n">
        <v>0</v>
      </c>
      <c r="AF5997" t="n">
        <v>0</v>
      </c>
      <c r="AG5997" t="n">
        <v>189.72</v>
      </c>
      <c r="AH5997" t="n">
        <v>249.6</v>
      </c>
      <c r="AI5997" t="n">
        <v>249.6</v>
      </c>
      <c r="AJ5997" t="n">
        <v>0</v>
      </c>
      <c r="AK5997" t="n">
        <v>0</v>
      </c>
      <c r="AL5997" t="n">
        <v>17.801666666</v>
      </c>
      <c r="AM5997" t="n">
        <v>17.801666666</v>
      </c>
      <c r="AN5997" t="n">
        <v>0</v>
      </c>
      <c r="AO5997" t="n">
        <v>0</v>
      </c>
      <c r="AP5997" t="inlineStr"/>
      <c r="AQ5997" t="n">
        <v>0</v>
      </c>
      <c r="AR5997" t="n">
        <v>0</v>
      </c>
    </row>
    <row r="5998">
      <c r="A5998" t="inlineStr">
        <is>
          <t>840006315933</t>
        </is>
      </c>
      <c r="B5998" t="inlineStr">
        <is>
          <t>Bellboy Corporation</t>
        </is>
      </c>
      <c r="C5998" t="inlineStr">
        <is>
          <t>Plymouth</t>
        </is>
      </c>
      <c r="D5998" t="inlineStr">
        <is>
          <t>4pk 12oz can</t>
        </is>
      </c>
      <c r="E5998" t="inlineStr">
        <is>
          <t>Two Scoops Classic Cola 10mg THC 4pk 12oz can</t>
        </is>
      </c>
      <c r="F5998" t="n">
        <v>6</v>
      </c>
      <c r="G5998" t="n">
        <v>11</v>
      </c>
      <c r="H5998" t="n">
        <v>120</v>
      </c>
      <c r="I5998" t="n">
        <v>0</v>
      </c>
      <c r="J5998" t="n">
        <v>0</v>
      </c>
      <c r="K5998" t="n">
        <v>0</v>
      </c>
      <c r="L5998">
        <f>G5998+K5998*F5998</f>
        <v/>
      </c>
      <c r="M5998">
        <f>IF(X5998&gt;0,L5998/(X5998*7/30),"")</f>
        <v/>
      </c>
      <c r="N5998">
        <f>IF(Y5998&gt;0,L5998/(Y5998*7/90),"")</f>
        <v/>
      </c>
      <c r="O5998" t="n">
        <v>78.40000000000001</v>
      </c>
      <c r="P5998">
        <f>K5998*O5998</f>
        <v/>
      </c>
      <c r="Q5998" t="inlineStr">
        <is>
          <t>THC</t>
        </is>
      </c>
      <c r="R5998" t="inlineStr">
        <is>
          <t>Beverages</t>
        </is>
      </c>
      <c r="S5998" t="inlineStr"/>
      <c r="T5998" t="inlineStr">
        <is>
          <t>9917142</t>
        </is>
      </c>
      <c r="U5998" t="n">
        <v>0</v>
      </c>
      <c r="V5998" t="n">
        <v>36</v>
      </c>
      <c r="W5998" t="n">
        <v>0</v>
      </c>
      <c r="X5998" t="n">
        <v>0</v>
      </c>
      <c r="Y5998" t="n">
        <v>0</v>
      </c>
      <c r="Z5998" t="n">
        <v>1</v>
      </c>
      <c r="AA5998" t="n">
        <v>1</v>
      </c>
      <c r="AB5998" t="n">
        <v>0</v>
      </c>
      <c r="AC5998" t="n">
        <v>13.0667</v>
      </c>
      <c r="AD5998" t="n">
        <v>13.0667</v>
      </c>
      <c r="AE5998" t="n">
        <v>0</v>
      </c>
      <c r="AF5998" t="n">
        <v>0</v>
      </c>
      <c r="AG5998" t="n">
        <v>0</v>
      </c>
      <c r="AH5998" t="n">
        <v>19.96</v>
      </c>
      <c r="AI5998" t="n">
        <v>19.96</v>
      </c>
      <c r="AJ5998" t="n">
        <v>0</v>
      </c>
      <c r="AK5998" t="n">
        <v>0</v>
      </c>
      <c r="AL5998" t="n">
        <v>19.96</v>
      </c>
      <c r="AM5998" t="n">
        <v>19.96</v>
      </c>
      <c r="AN5998" t="n">
        <v>0</v>
      </c>
      <c r="AO5998" t="n">
        <v>0</v>
      </c>
      <c r="AP5998" t="inlineStr"/>
      <c r="AQ5998" t="n">
        <v>0</v>
      </c>
      <c r="AR5998" t="n">
        <v>0</v>
      </c>
    </row>
    <row r="5999">
      <c r="A5999" t="inlineStr">
        <is>
          <t>850009065810</t>
        </is>
      </c>
      <c r="B5999" t="inlineStr">
        <is>
          <t>HeadFlyer Brewing</t>
        </is>
      </c>
      <c r="C5999" t="inlineStr">
        <is>
          <t>Roseville</t>
        </is>
      </c>
      <c r="D5999" t="inlineStr">
        <is>
          <t>4pk 12oz can</t>
        </is>
      </c>
      <c r="E5999" t="inlineStr">
        <is>
          <t>Headflyer Blackberry Lime THC 4pk 12oz can</t>
        </is>
      </c>
      <c r="F5999" t="n">
        <v>6</v>
      </c>
      <c r="G5999" t="n">
        <v>11</v>
      </c>
      <c r="H5999" t="n">
        <v>172</v>
      </c>
      <c r="I5999" t="n">
        <v>15</v>
      </c>
      <c r="J5999" t="n">
        <v>0</v>
      </c>
      <c r="K5999" t="n">
        <v>0</v>
      </c>
      <c r="L5999">
        <f>G5999+K5999*F5999</f>
        <v/>
      </c>
      <c r="M5999">
        <f>IF(X5999&gt;0,L5999/(X5999*7/30),"")</f>
        <v/>
      </c>
      <c r="N5999">
        <f>IF(Y5999&gt;0,L5999/(Y5999*7/90),"")</f>
        <v/>
      </c>
      <c r="O5999" t="n">
        <v>70.40000000000001</v>
      </c>
      <c r="P5999">
        <f>K5999*O5999</f>
        <v/>
      </c>
      <c r="Q5999" t="inlineStr">
        <is>
          <t>THC</t>
        </is>
      </c>
      <c r="R5999" t="inlineStr">
        <is>
          <t>Beverages</t>
        </is>
      </c>
      <c r="S5999" t="inlineStr"/>
      <c r="T5999" t="inlineStr">
        <is>
          <t>850009065810</t>
        </is>
      </c>
      <c r="U5999" t="n">
        <v>0</v>
      </c>
      <c r="V5999" t="n">
        <v>306</v>
      </c>
      <c r="W5999" t="n">
        <v>0</v>
      </c>
      <c r="X5999" t="n">
        <v>1</v>
      </c>
      <c r="Y5999" t="n">
        <v>3</v>
      </c>
      <c r="Z5999" t="n">
        <v>10</v>
      </c>
      <c r="AA5999" t="n">
        <v>14</v>
      </c>
      <c r="AB5999" t="n">
        <v>0</v>
      </c>
      <c r="AC5999" t="n">
        <v>12.08864457541047</v>
      </c>
      <c r="AD5999" t="n">
        <v>11.7333</v>
      </c>
      <c r="AE5999" t="n">
        <v>0</v>
      </c>
      <c r="AF5999" t="n">
        <v>17.96</v>
      </c>
      <c r="AG5999" t="n">
        <v>53.88</v>
      </c>
      <c r="AH5999" t="n">
        <v>179.6000000000001</v>
      </c>
      <c r="AI5999" t="n">
        <v>251.4400000000001</v>
      </c>
      <c r="AJ5999" t="n">
        <v>0</v>
      </c>
      <c r="AK5999" t="n">
        <v>17.96</v>
      </c>
      <c r="AL5999" t="n">
        <v>17.96</v>
      </c>
      <c r="AM5999" t="n">
        <v>17.96</v>
      </c>
      <c r="AN5999" t="n">
        <v>0</v>
      </c>
      <c r="AO5999" t="n">
        <v>1</v>
      </c>
      <c r="AP5999" t="inlineStr">
        <is>
          <t>HeadFlyer Brewing</t>
        </is>
      </c>
      <c r="AQ5999" t="n">
        <v>0</v>
      </c>
      <c r="AR5999" t="n">
        <v>1.5</v>
      </c>
    </row>
    <row r="6000">
      <c r="A6000" t="inlineStr">
        <is>
          <t>850009065827</t>
        </is>
      </c>
      <c r="B6000" t="inlineStr">
        <is>
          <t>HeadFlyer Brewing</t>
        </is>
      </c>
      <c r="C6000" t="inlineStr">
        <is>
          <t>Ramsey</t>
        </is>
      </c>
      <c r="D6000" t="inlineStr">
        <is>
          <t>4pk 12oz can</t>
        </is>
      </c>
      <c r="E6000" t="inlineStr">
        <is>
          <t>Headflyer Maui Wowie Punch 10mg THC 4pk 12oz can</t>
        </is>
      </c>
      <c r="F6000" t="n">
        <v>6</v>
      </c>
      <c r="G6000" t="n">
        <v>11</v>
      </c>
      <c r="H6000" t="n">
        <v>175</v>
      </c>
      <c r="I6000" t="n">
        <v>1</v>
      </c>
      <c r="J6000" t="n">
        <v>0</v>
      </c>
      <c r="K6000" t="n">
        <v>0</v>
      </c>
      <c r="L6000">
        <f>G6000+K6000*F6000</f>
        <v/>
      </c>
      <c r="M6000">
        <f>IF(X6000&gt;0,L6000/(X6000*7/30),"")</f>
        <v/>
      </c>
      <c r="N6000">
        <f>IF(Y6000&gt;0,L6000/(Y6000*7/90),"")</f>
        <v/>
      </c>
      <c r="O6000" t="n">
        <v>86.40000000000001</v>
      </c>
      <c r="P6000">
        <f>K6000*O6000</f>
        <v/>
      </c>
      <c r="Q6000" t="inlineStr">
        <is>
          <t>THC</t>
        </is>
      </c>
      <c r="R6000" t="inlineStr">
        <is>
          <t>Beverages</t>
        </is>
      </c>
      <c r="S6000" t="inlineStr"/>
      <c r="T6000" t="inlineStr">
        <is>
          <t>850009065827</t>
        </is>
      </c>
      <c r="U6000" t="n">
        <v>0</v>
      </c>
      <c r="V6000" t="n">
        <v>306</v>
      </c>
      <c r="W6000" t="n">
        <v>0</v>
      </c>
      <c r="X6000" t="n">
        <v>0</v>
      </c>
      <c r="Y6000" t="n">
        <v>0</v>
      </c>
      <c r="Z6000" t="n">
        <v>0</v>
      </c>
      <c r="AA6000" t="n">
        <v>2</v>
      </c>
      <c r="AB6000" t="n">
        <v>1</v>
      </c>
      <c r="AC6000" t="n">
        <v>11.99583981310971</v>
      </c>
      <c r="AD6000" t="n">
        <v>14.4</v>
      </c>
      <c r="AE6000" t="n">
        <v>0</v>
      </c>
      <c r="AF6000" t="n">
        <v>0</v>
      </c>
      <c r="AG6000" t="n">
        <v>0</v>
      </c>
      <c r="AH6000" t="n">
        <v>0</v>
      </c>
      <c r="AI6000" t="n">
        <v>33.7</v>
      </c>
      <c r="AJ6000" t="n">
        <v>0</v>
      </c>
      <c r="AK6000" t="n">
        <v>0</v>
      </c>
      <c r="AL6000" t="n">
        <v>0</v>
      </c>
      <c r="AM6000" t="n">
        <v>16.85</v>
      </c>
      <c r="AN6000" t="n">
        <v>0</v>
      </c>
      <c r="AO6000" t="n">
        <v>0</v>
      </c>
      <c r="AP6000" t="inlineStr">
        <is>
          <t>HeadFlyer Brewing</t>
        </is>
      </c>
      <c r="AQ6000" t="n">
        <v>0</v>
      </c>
      <c r="AR6000" t="n">
        <v>0</v>
      </c>
    </row>
    <row r="6001">
      <c r="A6001" t="inlineStr">
        <is>
          <t>850009601261</t>
        </is>
      </c>
      <c r="B6001" t="inlineStr">
        <is>
          <t>Capitol Beverage Sales, L.P.</t>
        </is>
      </c>
      <c r="C6001" t="inlineStr">
        <is>
          <t>Osseo</t>
        </is>
      </c>
      <c r="D6001" t="inlineStr">
        <is>
          <t>4pk 12oz can</t>
        </is>
      </c>
      <c r="E6001" t="inlineStr">
        <is>
          <t>Tempter's Strawberry 10mg THC 4pk 12oz can</t>
        </is>
      </c>
      <c r="F6001" t="n">
        <v>6</v>
      </c>
      <c r="G6001" t="n">
        <v>11</v>
      </c>
      <c r="H6001" t="n">
        <v>138.2</v>
      </c>
      <c r="I6001" t="n">
        <v>7</v>
      </c>
      <c r="J6001" t="n">
        <v>0</v>
      </c>
      <c r="K6001" t="n">
        <v>0</v>
      </c>
      <c r="L6001">
        <f>G6001+K6001*F6001</f>
        <v/>
      </c>
      <c r="M6001">
        <f>IF(X6001&gt;0,L6001/(X6001*7/30),"")</f>
        <v/>
      </c>
      <c r="N6001">
        <f>IF(Y6001&gt;0,L6001/(Y6001*7/90),"")</f>
        <v/>
      </c>
      <c r="O6001" t="n">
        <v>64</v>
      </c>
      <c r="P6001">
        <f>K6001*O6001</f>
        <v/>
      </c>
      <c r="Q6001" t="inlineStr">
        <is>
          <t>THC</t>
        </is>
      </c>
      <c r="R6001" t="inlineStr">
        <is>
          <t>Beverages</t>
        </is>
      </c>
      <c r="S6001" t="inlineStr">
        <is>
          <t>Seltzer</t>
        </is>
      </c>
      <c r="T6001" t="inlineStr">
        <is>
          <t>31301</t>
        </is>
      </c>
      <c r="U6001" t="n">
        <v>0</v>
      </c>
      <c r="V6001" t="n">
        <v>1947</v>
      </c>
      <c r="W6001" t="n">
        <v>0</v>
      </c>
      <c r="X6001" t="n">
        <v>1</v>
      </c>
      <c r="Y6001" t="n">
        <v>3</v>
      </c>
      <c r="Z6001" t="n">
        <v>33</v>
      </c>
      <c r="AA6001" t="n">
        <v>35</v>
      </c>
      <c r="AB6001" t="n">
        <v>0</v>
      </c>
      <c r="AC6001" t="n">
        <v>10.66666659099172</v>
      </c>
      <c r="AD6001" t="n">
        <v>10.6667</v>
      </c>
      <c r="AE6001" t="n">
        <v>0</v>
      </c>
      <c r="AF6001" t="n">
        <v>15.96</v>
      </c>
      <c r="AG6001" t="n">
        <v>47.88</v>
      </c>
      <c r="AH6001" t="n">
        <v>525.1499999999999</v>
      </c>
      <c r="AI6001" t="n">
        <v>557.0699999999999</v>
      </c>
      <c r="AJ6001" t="n">
        <v>0</v>
      </c>
      <c r="AK6001" t="n">
        <v>15.96</v>
      </c>
      <c r="AL6001" t="n">
        <v>15.913636363</v>
      </c>
      <c r="AM6001" t="n">
        <v>15.916285714</v>
      </c>
      <c r="AN6001" t="n">
        <v>0</v>
      </c>
      <c r="AO6001" t="n">
        <v>0</v>
      </c>
      <c r="AP6001" t="inlineStr">
        <is>
          <t>College City Beverage, Inc.</t>
        </is>
      </c>
      <c r="AQ6001" t="n">
        <v>0.3333</v>
      </c>
      <c r="AR6001" t="n">
        <v>0.75</v>
      </c>
    </row>
    <row r="6002">
      <c r="A6002" t="inlineStr">
        <is>
          <t>850009601261</t>
        </is>
      </c>
      <c r="B6002" t="inlineStr">
        <is>
          <t>Capitol Beverage Sales, L.P.</t>
        </is>
      </c>
      <c r="C6002" t="inlineStr">
        <is>
          <t>Stillwater</t>
        </is>
      </c>
      <c r="D6002" t="inlineStr">
        <is>
          <t>4pk 12oz can</t>
        </is>
      </c>
      <c r="E6002" t="inlineStr">
        <is>
          <t>Tempter's Strawberry 10mg THC 4pk 12oz can</t>
        </is>
      </c>
      <c r="F6002" t="n">
        <v>6</v>
      </c>
      <c r="G6002" t="n">
        <v>11</v>
      </c>
      <c r="H6002" t="n">
        <v>138.2</v>
      </c>
      <c r="I6002" t="n">
        <v>8</v>
      </c>
      <c r="J6002" t="n">
        <v>0</v>
      </c>
      <c r="K6002" t="n">
        <v>0</v>
      </c>
      <c r="L6002">
        <f>G6002+K6002*F6002</f>
        <v/>
      </c>
      <c r="M6002">
        <f>IF(X6002&gt;0,L6002/(X6002*7/30),"")</f>
        <v/>
      </c>
      <c r="N6002">
        <f>IF(Y6002&gt;0,L6002/(Y6002*7/90),"")</f>
        <v/>
      </c>
      <c r="O6002" t="n">
        <v>64</v>
      </c>
      <c r="P6002">
        <f>K6002*O6002</f>
        <v/>
      </c>
      <c r="Q6002" t="inlineStr">
        <is>
          <t>THC</t>
        </is>
      </c>
      <c r="R6002" t="inlineStr">
        <is>
          <t>Beverages</t>
        </is>
      </c>
      <c r="S6002" t="inlineStr">
        <is>
          <t>Seltzer</t>
        </is>
      </c>
      <c r="T6002" t="inlineStr">
        <is>
          <t>31301</t>
        </is>
      </c>
      <c r="U6002" t="n">
        <v>0</v>
      </c>
      <c r="V6002" t="n">
        <v>1947</v>
      </c>
      <c r="W6002" t="n">
        <v>0</v>
      </c>
      <c r="X6002" t="n">
        <v>1</v>
      </c>
      <c r="Y6002" t="n">
        <v>10</v>
      </c>
      <c r="Z6002" t="n">
        <v>36</v>
      </c>
      <c r="AA6002" t="n">
        <v>56</v>
      </c>
      <c r="AB6002" t="n">
        <v>11</v>
      </c>
      <c r="AC6002" t="n">
        <v>10.66666659099172</v>
      </c>
      <c r="AD6002" t="n">
        <v>10.6667</v>
      </c>
      <c r="AE6002" t="n">
        <v>0</v>
      </c>
      <c r="AF6002" t="n">
        <v>18.99</v>
      </c>
      <c r="AG6002" t="n">
        <v>162.6600000000001</v>
      </c>
      <c r="AH6002" t="n">
        <v>575.7</v>
      </c>
      <c r="AI6002" t="n">
        <v>908.4800000000005</v>
      </c>
      <c r="AJ6002" t="n">
        <v>0</v>
      </c>
      <c r="AK6002" t="n">
        <v>18.99</v>
      </c>
      <c r="AL6002" t="n">
        <v>15.996774193</v>
      </c>
      <c r="AM6002" t="n">
        <v>16.24862745</v>
      </c>
      <c r="AN6002" t="n">
        <v>0</v>
      </c>
      <c r="AO6002" t="n">
        <v>0</v>
      </c>
      <c r="AP6002" t="inlineStr">
        <is>
          <t>College City Beverage, Inc.</t>
        </is>
      </c>
      <c r="AQ6002" t="n">
        <v>0</v>
      </c>
      <c r="AR6002" t="n">
        <v>0.4211</v>
      </c>
    </row>
    <row r="6003">
      <c r="A6003" t="inlineStr">
        <is>
          <t>850013921478</t>
        </is>
      </c>
      <c r="B6003" t="inlineStr">
        <is>
          <t>Superior Molecular</t>
        </is>
      </c>
      <c r="C6003" t="inlineStr">
        <is>
          <t>Bloomington</t>
        </is>
      </c>
      <c r="D6003" t="inlineStr">
        <is>
          <t>4pk 12oz can</t>
        </is>
      </c>
      <c r="E6003" t="inlineStr">
        <is>
          <t>Pappy's Lemonade 10mg THC 4pk 12oz can</t>
        </is>
      </c>
      <c r="F6003" t="n">
        <v>6</v>
      </c>
      <c r="G6003" t="n">
        <v>11</v>
      </c>
      <c r="H6003" t="n">
        <v>74</v>
      </c>
      <c r="I6003" t="n">
        <v>1</v>
      </c>
      <c r="J6003" t="n">
        <v>0</v>
      </c>
      <c r="K6003" t="n">
        <v>0</v>
      </c>
      <c r="L6003">
        <f>G6003+K6003*F6003</f>
        <v/>
      </c>
      <c r="M6003">
        <f>IF(X6003&gt;0,L6003/(X6003*7/30),"")</f>
        <v/>
      </c>
      <c r="N6003">
        <f>IF(Y6003&gt;0,L6003/(Y6003*7/90),"")</f>
        <v/>
      </c>
      <c r="O6003" t="n">
        <v>44</v>
      </c>
      <c r="P6003">
        <f>K6003*O6003</f>
        <v/>
      </c>
      <c r="Q6003" t="inlineStr">
        <is>
          <t>THC</t>
        </is>
      </c>
      <c r="R6003" t="inlineStr">
        <is>
          <t>Beverages</t>
        </is>
      </c>
      <c r="S6003" t="inlineStr"/>
      <c r="T6003" t="inlineStr">
        <is>
          <t>00850013921478</t>
        </is>
      </c>
      <c r="U6003" t="n">
        <v>0</v>
      </c>
      <c r="V6003" t="n">
        <v>116</v>
      </c>
      <c r="W6003" t="n">
        <v>0</v>
      </c>
      <c r="X6003" t="n">
        <v>0</v>
      </c>
      <c r="Y6003" t="n">
        <v>1</v>
      </c>
      <c r="Z6003" t="n">
        <v>1</v>
      </c>
      <c r="AA6003" t="n">
        <v>1</v>
      </c>
      <c r="AB6003" t="n">
        <v>0</v>
      </c>
      <c r="AC6003" t="n">
        <v>7.3333</v>
      </c>
      <c r="AD6003" t="n">
        <v>7.3333</v>
      </c>
      <c r="AE6003" t="n">
        <v>0</v>
      </c>
      <c r="AF6003" t="n">
        <v>0</v>
      </c>
      <c r="AG6003" t="n">
        <v>12.96</v>
      </c>
      <c r="AH6003" t="n">
        <v>12.96</v>
      </c>
      <c r="AI6003" t="n">
        <v>12.96</v>
      </c>
      <c r="AJ6003" t="n">
        <v>0</v>
      </c>
      <c r="AK6003" t="n">
        <v>0</v>
      </c>
      <c r="AL6003" t="n">
        <v>12.96</v>
      </c>
      <c r="AM6003" t="n">
        <v>12.96</v>
      </c>
      <c r="AN6003" t="n">
        <v>0</v>
      </c>
      <c r="AO6003" t="n">
        <v>0</v>
      </c>
      <c r="AP6003" t="inlineStr">
        <is>
          <t>Superior Molecular</t>
        </is>
      </c>
      <c r="AQ6003" t="n">
        <v>0</v>
      </c>
      <c r="AR6003" t="n">
        <v>0</v>
      </c>
    </row>
    <row r="6004">
      <c r="A6004" t="inlineStr">
        <is>
          <t>850013921478</t>
        </is>
      </c>
      <c r="B6004" t="inlineStr">
        <is>
          <t>Superior Molecular</t>
        </is>
      </c>
      <c r="C6004" t="inlineStr">
        <is>
          <t>Cottage Grove</t>
        </is>
      </c>
      <c r="D6004" t="inlineStr">
        <is>
          <t>4pk 12oz can</t>
        </is>
      </c>
      <c r="E6004" t="inlineStr">
        <is>
          <t>Pappy's Lemonade 10mg THC 4pk 12oz can</t>
        </is>
      </c>
      <c r="F6004" t="n">
        <v>6</v>
      </c>
      <c r="G6004" t="n">
        <v>11</v>
      </c>
      <c r="H6004" t="n">
        <v>74</v>
      </c>
      <c r="I6004" t="n">
        <v>1</v>
      </c>
      <c r="J6004" t="n">
        <v>0</v>
      </c>
      <c r="K6004" t="n">
        <v>0</v>
      </c>
      <c r="L6004">
        <f>G6004+K6004*F6004</f>
        <v/>
      </c>
      <c r="M6004">
        <f>IF(X6004&gt;0,L6004/(X6004*7/30),"")</f>
        <v/>
      </c>
      <c r="N6004">
        <f>IF(Y6004&gt;0,L6004/(Y6004*7/90),"")</f>
        <v/>
      </c>
      <c r="O6004" t="n">
        <v>44</v>
      </c>
      <c r="P6004">
        <f>K6004*O6004</f>
        <v/>
      </c>
      <c r="Q6004" t="inlineStr">
        <is>
          <t>THC</t>
        </is>
      </c>
      <c r="R6004" t="inlineStr">
        <is>
          <t>Beverages</t>
        </is>
      </c>
      <c r="S6004" t="inlineStr"/>
      <c r="T6004" t="inlineStr">
        <is>
          <t>00850013921478</t>
        </is>
      </c>
      <c r="U6004" t="n">
        <v>0</v>
      </c>
      <c r="V6004" t="n">
        <v>116</v>
      </c>
      <c r="W6004" t="n">
        <v>0</v>
      </c>
      <c r="X6004" t="n">
        <v>1</v>
      </c>
      <c r="Y6004" t="n">
        <v>6</v>
      </c>
      <c r="Z6004" t="n">
        <v>13</v>
      </c>
      <c r="AA6004" t="n">
        <v>13</v>
      </c>
      <c r="AB6004" t="n">
        <v>0</v>
      </c>
      <c r="AC6004" t="n">
        <v>7.3333</v>
      </c>
      <c r="AD6004" t="n">
        <v>7.3333</v>
      </c>
      <c r="AE6004" t="n">
        <v>0</v>
      </c>
      <c r="AF6004" t="n">
        <v>12.96</v>
      </c>
      <c r="AG6004" t="n">
        <v>77.76000000000002</v>
      </c>
      <c r="AH6004" t="n">
        <v>170.5100000000001</v>
      </c>
      <c r="AI6004" t="n">
        <v>170.5100000000001</v>
      </c>
      <c r="AJ6004" t="n">
        <v>0</v>
      </c>
      <c r="AK6004" t="n">
        <v>12.96</v>
      </c>
      <c r="AL6004" t="n">
        <v>12.179285714</v>
      </c>
      <c r="AM6004" t="n">
        <v>12.179285714</v>
      </c>
      <c r="AN6004" t="n">
        <v>0</v>
      </c>
      <c r="AO6004" t="n">
        <v>0</v>
      </c>
      <c r="AP6004" t="inlineStr">
        <is>
          <t>Superior Molecular</t>
        </is>
      </c>
      <c r="AQ6004" t="n">
        <v>0</v>
      </c>
      <c r="AR6004" t="n">
        <v>0</v>
      </c>
    </row>
    <row r="6005">
      <c r="A6005" t="inlineStr">
        <is>
          <t>850016933324</t>
        </is>
      </c>
      <c r="B6005" t="inlineStr">
        <is>
          <t>Hohensteins, Inc.</t>
        </is>
      </c>
      <c r="C6005" t="inlineStr">
        <is>
          <t>Roseville</t>
        </is>
      </c>
      <c r="D6005" t="inlineStr">
        <is>
          <t>4pk 12oz can</t>
        </is>
      </c>
      <c r="E6005" t="inlineStr">
        <is>
          <t>Trail Magic Half &amp; Half 5mg THC 4pk 12oz can</t>
        </is>
      </c>
      <c r="F6005" t="n">
        <v>6</v>
      </c>
      <c r="G6005" t="n">
        <v>11</v>
      </c>
      <c r="H6005" t="n">
        <v>89</v>
      </c>
      <c r="I6005" t="n">
        <v>0</v>
      </c>
      <c r="J6005" t="n">
        <v>0</v>
      </c>
      <c r="K6005" t="n">
        <v>0</v>
      </c>
      <c r="L6005">
        <f>G6005+K6005*F6005</f>
        <v/>
      </c>
      <c r="M6005">
        <f>IF(X6005&gt;0,L6005/(X6005*7/30),"")</f>
        <v/>
      </c>
      <c r="N6005">
        <f>IF(Y6005&gt;0,L6005/(Y6005*7/90),"")</f>
        <v/>
      </c>
      <c r="O6005" t="n">
        <v>54.6</v>
      </c>
      <c r="P6005">
        <f>K6005*O6005</f>
        <v/>
      </c>
      <c r="Q6005" t="inlineStr">
        <is>
          <t>THC</t>
        </is>
      </c>
      <c r="R6005" t="inlineStr">
        <is>
          <t>Beverages</t>
        </is>
      </c>
      <c r="S6005" t="inlineStr"/>
      <c r="T6005" t="inlineStr">
        <is>
          <t>85316</t>
        </is>
      </c>
      <c r="U6005" t="n">
        <v>12</v>
      </c>
      <c r="V6005" t="n">
        <v>6</v>
      </c>
      <c r="W6005" t="n">
        <v>1</v>
      </c>
      <c r="X6005" t="n">
        <v>1</v>
      </c>
      <c r="Y6005" t="n">
        <v>1</v>
      </c>
      <c r="Z6005" t="n">
        <v>1</v>
      </c>
      <c r="AA6005" t="n">
        <v>1</v>
      </c>
      <c r="AB6005" t="n">
        <v>0</v>
      </c>
      <c r="AC6005" t="n">
        <v>9.194382022471911</v>
      </c>
      <c r="AD6005" t="n">
        <v>9.1</v>
      </c>
      <c r="AE6005" t="n">
        <v>11.96</v>
      </c>
      <c r="AF6005" t="n">
        <v>11.96</v>
      </c>
      <c r="AG6005" t="n">
        <v>11.96</v>
      </c>
      <c r="AH6005" t="n">
        <v>11.96</v>
      </c>
      <c r="AI6005" t="n">
        <v>11.96</v>
      </c>
      <c r="AJ6005" t="n">
        <v>11.96</v>
      </c>
      <c r="AK6005" t="n">
        <v>11.96</v>
      </c>
      <c r="AL6005" t="n">
        <v>11.96</v>
      </c>
      <c r="AM6005" t="n">
        <v>11.96</v>
      </c>
      <c r="AN6005" t="n">
        <v>0</v>
      </c>
      <c r="AO6005" t="n">
        <v>0</v>
      </c>
      <c r="AP6005" t="inlineStr"/>
      <c r="AQ6005" t="n">
        <v>0</v>
      </c>
      <c r="AR6005" t="n">
        <v>0</v>
      </c>
    </row>
    <row r="6006">
      <c r="A6006" t="inlineStr">
        <is>
          <t>850016933324</t>
        </is>
      </c>
      <c r="B6006" t="inlineStr">
        <is>
          <t>Hohensteins, Inc.</t>
        </is>
      </c>
      <c r="C6006" t="inlineStr">
        <is>
          <t>Vadnais Heights</t>
        </is>
      </c>
      <c r="D6006" t="inlineStr">
        <is>
          <t>4pk 12oz can</t>
        </is>
      </c>
      <c r="E6006" t="inlineStr">
        <is>
          <t>Trail Magic Half &amp; Half 5mg THC 4pk 12oz can</t>
        </is>
      </c>
      <c r="F6006" t="n">
        <v>6</v>
      </c>
      <c r="G6006" t="n">
        <v>11</v>
      </c>
      <c r="H6006" t="n">
        <v>89</v>
      </c>
      <c r="I6006" t="n">
        <v>0</v>
      </c>
      <c r="J6006" t="n">
        <v>0</v>
      </c>
      <c r="K6006" t="n">
        <v>0</v>
      </c>
      <c r="L6006">
        <f>G6006+K6006*F6006</f>
        <v/>
      </c>
      <c r="M6006">
        <f>IF(X6006&gt;0,L6006/(X6006*7/30),"")</f>
        <v/>
      </c>
      <c r="N6006">
        <f>IF(Y6006&gt;0,L6006/(Y6006*7/90),"")</f>
        <v/>
      </c>
      <c r="O6006" t="n">
        <v>54.6</v>
      </c>
      <c r="P6006">
        <f>K6006*O6006</f>
        <v/>
      </c>
      <c r="Q6006" t="inlineStr">
        <is>
          <t>THC</t>
        </is>
      </c>
      <c r="R6006" t="inlineStr">
        <is>
          <t>Beverages</t>
        </is>
      </c>
      <c r="S6006" t="inlineStr"/>
      <c r="T6006" t="inlineStr">
        <is>
          <t>85316</t>
        </is>
      </c>
      <c r="U6006" t="n">
        <v>12</v>
      </c>
      <c r="V6006" t="n">
        <v>6</v>
      </c>
      <c r="W6006" t="n">
        <v>1</v>
      </c>
      <c r="X6006" t="n">
        <v>1</v>
      </c>
      <c r="Y6006" t="n">
        <v>1</v>
      </c>
      <c r="Z6006" t="n">
        <v>1</v>
      </c>
      <c r="AA6006" t="n">
        <v>1</v>
      </c>
      <c r="AB6006" t="n">
        <v>0</v>
      </c>
      <c r="AC6006" t="n">
        <v>9.194382022471911</v>
      </c>
      <c r="AD6006" t="n">
        <v>9.1</v>
      </c>
      <c r="AE6006" t="n">
        <v>11.96</v>
      </c>
      <c r="AF6006" t="n">
        <v>11.96</v>
      </c>
      <c r="AG6006" t="n">
        <v>11.96</v>
      </c>
      <c r="AH6006" t="n">
        <v>11.96</v>
      </c>
      <c r="AI6006" t="n">
        <v>11.96</v>
      </c>
      <c r="AJ6006" t="n">
        <v>11.96</v>
      </c>
      <c r="AK6006" t="n">
        <v>11.96</v>
      </c>
      <c r="AL6006" t="n">
        <v>11.96</v>
      </c>
      <c r="AM6006" t="n">
        <v>11.96</v>
      </c>
      <c r="AN6006" t="n">
        <v>0</v>
      </c>
      <c r="AO6006" t="n">
        <v>0</v>
      </c>
      <c r="AP6006" t="inlineStr"/>
      <c r="AQ6006" t="n">
        <v>0</v>
      </c>
      <c r="AR6006" t="n">
        <v>0</v>
      </c>
    </row>
    <row r="6007">
      <c r="A6007" t="inlineStr">
        <is>
          <t>850016933751</t>
        </is>
      </c>
      <c r="B6007" t="inlineStr">
        <is>
          <t>Hohensteins, Inc.</t>
        </is>
      </c>
      <c r="C6007" t="inlineStr">
        <is>
          <t>Minnetonka</t>
        </is>
      </c>
      <c r="D6007" t="inlineStr">
        <is>
          <t>4pk 12oz can</t>
        </is>
      </c>
      <c r="E6007" t="inlineStr">
        <is>
          <t>Trail Magic Peach Half &amp; Half 10mg THC 4pk 12oz can</t>
        </is>
      </c>
      <c r="F6007" t="n">
        <v>6</v>
      </c>
      <c r="G6007" t="n">
        <v>11</v>
      </c>
      <c r="H6007" t="n">
        <v>147</v>
      </c>
      <c r="I6007" t="n">
        <v>0</v>
      </c>
      <c r="J6007" t="n">
        <v>0</v>
      </c>
      <c r="K6007" t="n">
        <v>0</v>
      </c>
      <c r="L6007">
        <f>G6007+K6007*F6007</f>
        <v/>
      </c>
      <c r="M6007">
        <f>IF(X6007&gt;0,L6007/(X6007*7/30),"")</f>
        <v/>
      </c>
      <c r="N6007">
        <f>IF(Y6007&gt;0,L6007/(Y6007*7/90),"")</f>
        <v/>
      </c>
      <c r="O6007" t="n">
        <v>67.2</v>
      </c>
      <c r="P6007">
        <f>K6007*O6007</f>
        <v/>
      </c>
      <c r="Q6007" t="inlineStr">
        <is>
          <t>THC</t>
        </is>
      </c>
      <c r="R6007" t="inlineStr">
        <is>
          <t>Beverages</t>
        </is>
      </c>
      <c r="S6007" t="inlineStr"/>
      <c r="T6007" t="inlineStr">
        <is>
          <t>85319</t>
        </is>
      </c>
      <c r="U6007" t="n">
        <v>12</v>
      </c>
      <c r="V6007" t="n">
        <v>3</v>
      </c>
      <c r="W6007" t="n">
        <v>1</v>
      </c>
      <c r="X6007" t="n">
        <v>1</v>
      </c>
      <c r="Y6007" t="n">
        <v>1</v>
      </c>
      <c r="Z6007" t="n">
        <v>1</v>
      </c>
      <c r="AA6007" t="n">
        <v>1</v>
      </c>
      <c r="AB6007" t="n">
        <v>0</v>
      </c>
      <c r="AC6007" t="n">
        <v>10.52517006802721</v>
      </c>
      <c r="AD6007" t="n">
        <v>11.2</v>
      </c>
      <c r="AE6007" t="n">
        <v>17.49</v>
      </c>
      <c r="AF6007" t="n">
        <v>17.49</v>
      </c>
      <c r="AG6007" t="n">
        <v>17.49</v>
      </c>
      <c r="AH6007" t="n">
        <v>17.49</v>
      </c>
      <c r="AI6007" t="n">
        <v>17.49</v>
      </c>
      <c r="AJ6007" t="n">
        <v>17.49</v>
      </c>
      <c r="AK6007" t="n">
        <v>17.49</v>
      </c>
      <c r="AL6007" t="n">
        <v>17.49</v>
      </c>
      <c r="AM6007" t="n">
        <v>17.49</v>
      </c>
      <c r="AN6007" t="n">
        <v>0</v>
      </c>
      <c r="AO6007" t="n">
        <v>1</v>
      </c>
      <c r="AP6007" t="inlineStr"/>
      <c r="AQ6007" t="n">
        <v>0</v>
      </c>
      <c r="AR6007" t="n">
        <v>0</v>
      </c>
    </row>
    <row r="6008">
      <c r="A6008" t="inlineStr">
        <is>
          <t>850018947510</t>
        </is>
      </c>
      <c r="B6008" t="inlineStr">
        <is>
          <t>Wild State Cider</t>
        </is>
      </c>
      <c r="C6008" t="inlineStr">
        <is>
          <t>Bloomington</t>
        </is>
      </c>
      <c r="D6008" t="inlineStr">
        <is>
          <t>4pk 12oz can</t>
        </is>
      </c>
      <c r="E6008" t="inlineStr">
        <is>
          <t>Wild State Birdie Honey Lemonade 10mg THC 4pk 12oz can</t>
        </is>
      </c>
      <c r="F6008" t="n">
        <v>6</v>
      </c>
      <c r="G6008" t="n">
        <v>11</v>
      </c>
      <c r="H6008" t="n">
        <v>117</v>
      </c>
      <c r="I6008" t="n">
        <v>1</v>
      </c>
      <c r="J6008" t="n">
        <v>0</v>
      </c>
      <c r="K6008" t="n">
        <v>0</v>
      </c>
      <c r="L6008">
        <f>G6008+K6008*F6008</f>
        <v/>
      </c>
      <c r="M6008">
        <f>IF(X6008&gt;0,L6008/(X6008*7/30),"")</f>
        <v/>
      </c>
      <c r="N6008">
        <f>IF(Y6008&gt;0,L6008/(Y6008*7/90),"")</f>
        <v/>
      </c>
      <c r="O6008" t="n">
        <v>65.97</v>
      </c>
      <c r="P6008">
        <f>K6008*O6008</f>
        <v/>
      </c>
      <c r="Q6008" t="inlineStr">
        <is>
          <t>THC</t>
        </is>
      </c>
      <c r="R6008" t="inlineStr">
        <is>
          <t>Beverages</t>
        </is>
      </c>
      <c r="S6008" t="inlineStr"/>
      <c r="T6008" t="inlineStr">
        <is>
          <t>4</t>
        </is>
      </c>
      <c r="U6008" t="n">
        <v>0</v>
      </c>
      <c r="V6008" t="n">
        <v>393</v>
      </c>
      <c r="W6008" t="n">
        <v>0</v>
      </c>
      <c r="X6008" t="n">
        <v>0</v>
      </c>
      <c r="Y6008" t="n">
        <v>0</v>
      </c>
      <c r="Z6008" t="n">
        <v>1</v>
      </c>
      <c r="AA6008" t="n">
        <v>1</v>
      </c>
      <c r="AB6008" t="n">
        <v>0</v>
      </c>
      <c r="AC6008" t="n">
        <v>10.9951452991718</v>
      </c>
      <c r="AD6008" t="n">
        <v>10.995</v>
      </c>
      <c r="AE6008" t="n">
        <v>0</v>
      </c>
      <c r="AF6008" t="n">
        <v>0</v>
      </c>
      <c r="AG6008" t="n">
        <v>0</v>
      </c>
      <c r="AH6008" t="n">
        <v>13.96</v>
      </c>
      <c r="AI6008" t="n">
        <v>13.96</v>
      </c>
      <c r="AJ6008" t="n">
        <v>0</v>
      </c>
      <c r="AK6008" t="n">
        <v>0</v>
      </c>
      <c r="AL6008" t="n">
        <v>13.96</v>
      </c>
      <c r="AM6008" t="n">
        <v>13.96</v>
      </c>
      <c r="AN6008" t="n">
        <v>0</v>
      </c>
      <c r="AO6008" t="n">
        <v>0</v>
      </c>
      <c r="AP6008" t="inlineStr"/>
      <c r="AQ6008" t="n">
        <v>0</v>
      </c>
      <c r="AR6008" t="n">
        <v>0</v>
      </c>
    </row>
    <row r="6009">
      <c r="A6009" t="inlineStr">
        <is>
          <t>850018947510</t>
        </is>
      </c>
      <c r="B6009" t="inlineStr">
        <is>
          <t>Wild State Cider</t>
        </is>
      </c>
      <c r="C6009" t="inlineStr">
        <is>
          <t>Cottage Grove</t>
        </is>
      </c>
      <c r="D6009" t="inlineStr">
        <is>
          <t>4pk 12oz can</t>
        </is>
      </c>
      <c r="E6009" t="inlineStr">
        <is>
          <t>Wild State Birdie Honey Lemonade 10mg THC 4pk 12oz can</t>
        </is>
      </c>
      <c r="F6009" t="n">
        <v>6</v>
      </c>
      <c r="G6009" t="n">
        <v>11</v>
      </c>
      <c r="H6009" t="n">
        <v>117</v>
      </c>
      <c r="I6009" t="n">
        <v>4</v>
      </c>
      <c r="J6009" t="n">
        <v>0</v>
      </c>
      <c r="K6009" t="n">
        <v>0</v>
      </c>
      <c r="L6009">
        <f>G6009+K6009*F6009</f>
        <v/>
      </c>
      <c r="M6009">
        <f>IF(X6009&gt;0,L6009/(X6009*7/30),"")</f>
        <v/>
      </c>
      <c r="N6009">
        <f>IF(Y6009&gt;0,L6009/(Y6009*7/90),"")</f>
        <v/>
      </c>
      <c r="O6009" t="n">
        <v>65.97</v>
      </c>
      <c r="P6009">
        <f>K6009*O6009</f>
        <v/>
      </c>
      <c r="Q6009" t="inlineStr">
        <is>
          <t>THC</t>
        </is>
      </c>
      <c r="R6009" t="inlineStr">
        <is>
          <t>Beverages</t>
        </is>
      </c>
      <c r="S6009" t="inlineStr"/>
      <c r="T6009" t="inlineStr">
        <is>
          <t>4</t>
        </is>
      </c>
      <c r="U6009" t="n">
        <v>0</v>
      </c>
      <c r="V6009" t="n">
        <v>393</v>
      </c>
      <c r="W6009" t="n">
        <v>0</v>
      </c>
      <c r="X6009" t="n">
        <v>0</v>
      </c>
      <c r="Y6009" t="n">
        <v>0</v>
      </c>
      <c r="Z6009" t="n">
        <v>1</v>
      </c>
      <c r="AA6009" t="n">
        <v>1</v>
      </c>
      <c r="AB6009" t="n">
        <v>0</v>
      </c>
      <c r="AC6009" t="n">
        <v>10.9951452991718</v>
      </c>
      <c r="AD6009" t="n">
        <v>10.995</v>
      </c>
      <c r="AE6009" t="n">
        <v>0</v>
      </c>
      <c r="AF6009" t="n">
        <v>0</v>
      </c>
      <c r="AG6009" t="n">
        <v>0</v>
      </c>
      <c r="AH6009" t="n">
        <v>15.96</v>
      </c>
      <c r="AI6009" t="n">
        <v>15.96</v>
      </c>
      <c r="AJ6009" t="n">
        <v>0</v>
      </c>
      <c r="AK6009" t="n">
        <v>0</v>
      </c>
      <c r="AL6009" t="n">
        <v>15.96</v>
      </c>
      <c r="AM6009" t="n">
        <v>15.96</v>
      </c>
      <c r="AN6009" t="n">
        <v>0</v>
      </c>
      <c r="AO6009" t="n">
        <v>0</v>
      </c>
      <c r="AP6009" t="inlineStr"/>
      <c r="AQ6009" t="n">
        <v>0</v>
      </c>
      <c r="AR6009" t="n">
        <v>0</v>
      </c>
    </row>
    <row r="6010">
      <c r="A6010" t="inlineStr">
        <is>
          <t>850024846630</t>
        </is>
      </c>
      <c r="B6010" t="inlineStr">
        <is>
          <t>Bent Paddle Brewing Co</t>
        </is>
      </c>
      <c r="C6010" t="inlineStr">
        <is>
          <t>Minneapolis</t>
        </is>
      </c>
      <c r="D6010" t="inlineStr">
        <is>
          <t>4pk 12oz can</t>
        </is>
      </c>
      <c r="E6010" t="inlineStr">
        <is>
          <t>Bent Paddle Hightened Mary Jane's Mule 10mg THC 4pk 12oz can</t>
        </is>
      </c>
      <c r="F6010" t="n">
        <v>6</v>
      </c>
      <c r="G6010" t="n">
        <v>11</v>
      </c>
      <c r="H6010" t="n">
        <v>79</v>
      </c>
      <c r="I6010" t="n">
        <v>8</v>
      </c>
      <c r="J6010" t="n">
        <v>0</v>
      </c>
      <c r="K6010" t="n">
        <v>0</v>
      </c>
      <c r="L6010">
        <f>G6010+K6010*F6010</f>
        <v/>
      </c>
      <c r="M6010">
        <f>IF(X6010&gt;0,L6010/(X6010*7/30),"")</f>
        <v/>
      </c>
      <c r="N6010">
        <f>IF(Y6010&gt;0,L6010/(Y6010*7/90),"")</f>
        <v/>
      </c>
      <c r="O6010" t="n">
        <v>55</v>
      </c>
      <c r="P6010">
        <f>K6010*O6010</f>
        <v/>
      </c>
      <c r="Q6010" t="inlineStr">
        <is>
          <t>THC</t>
        </is>
      </c>
      <c r="R6010" t="inlineStr">
        <is>
          <t>Beverages</t>
        </is>
      </c>
      <c r="S6010" t="inlineStr"/>
      <c r="T6010" t="inlineStr"/>
      <c r="U6010" t="n">
        <v>0</v>
      </c>
      <c r="V6010" t="n">
        <v>401</v>
      </c>
      <c r="W6010" t="n">
        <v>1</v>
      </c>
      <c r="X6010" t="n">
        <v>1</v>
      </c>
      <c r="Y6010" t="n">
        <v>3</v>
      </c>
      <c r="Z6010" t="n">
        <v>10</v>
      </c>
      <c r="AA6010" t="n">
        <v>10</v>
      </c>
      <c r="AB6010" t="n">
        <v>0</v>
      </c>
      <c r="AC6010" t="n">
        <v>9.32501784936076</v>
      </c>
      <c r="AD6010" t="n">
        <v>9.166700000000001</v>
      </c>
      <c r="AE6010" t="n">
        <v>15.99</v>
      </c>
      <c r="AF6010" t="n">
        <v>15.99</v>
      </c>
      <c r="AG6010" t="n">
        <v>43.91</v>
      </c>
      <c r="AH6010" t="n">
        <v>153.65</v>
      </c>
      <c r="AI6010" t="n">
        <v>153.65</v>
      </c>
      <c r="AJ6010" t="n">
        <v>15.99</v>
      </c>
      <c r="AK6010" t="n">
        <v>15.99</v>
      </c>
      <c r="AL6010" t="n">
        <v>15.365</v>
      </c>
      <c r="AM6010" t="n">
        <v>15.365</v>
      </c>
      <c r="AN6010" t="n">
        <v>0</v>
      </c>
      <c r="AO6010" t="n">
        <v>3</v>
      </c>
      <c r="AP6010" t="inlineStr">
        <is>
          <t>Bent Paddle Brewing Co</t>
        </is>
      </c>
      <c r="AQ6010" t="n">
        <v>1</v>
      </c>
      <c r="AR6010" t="n">
        <v>3</v>
      </c>
    </row>
    <row r="6011">
      <c r="A6011" t="inlineStr">
        <is>
          <t>850024846647</t>
        </is>
      </c>
      <c r="B6011" t="inlineStr">
        <is>
          <t>Bent Paddle Brewing Co</t>
        </is>
      </c>
      <c r="C6011" t="inlineStr">
        <is>
          <t>Woodbury</t>
        </is>
      </c>
      <c r="D6011" t="inlineStr">
        <is>
          <t>4pk 12oz can</t>
        </is>
      </c>
      <c r="E6011" t="inlineStr">
        <is>
          <t>Bent Paddle Hightened Paloma Rita 10mg THC 4pk 12oz can</t>
        </is>
      </c>
      <c r="F6011" t="n">
        <v>6</v>
      </c>
      <c r="G6011" t="n">
        <v>11</v>
      </c>
      <c r="H6011" t="n">
        <v>82</v>
      </c>
      <c r="I6011" t="n">
        <v>12</v>
      </c>
      <c r="J6011" t="n">
        <v>0</v>
      </c>
      <c r="K6011" t="n">
        <v>0</v>
      </c>
      <c r="L6011">
        <f>G6011+K6011*F6011</f>
        <v/>
      </c>
      <c r="M6011">
        <f>IF(X6011&gt;0,L6011/(X6011*7/30),"")</f>
        <v/>
      </c>
      <c r="N6011">
        <f>IF(Y6011&gt;0,L6011/(Y6011*7/90),"")</f>
        <v/>
      </c>
      <c r="O6011" t="n">
        <v>55</v>
      </c>
      <c r="P6011">
        <f>K6011*O6011</f>
        <v/>
      </c>
      <c r="Q6011" t="inlineStr">
        <is>
          <t>THC</t>
        </is>
      </c>
      <c r="R6011" t="inlineStr">
        <is>
          <t>Beverages</t>
        </is>
      </c>
      <c r="S6011" t="inlineStr"/>
      <c r="T6011" t="inlineStr"/>
      <c r="U6011" t="n">
        <v>0</v>
      </c>
      <c r="V6011" t="n">
        <v>331</v>
      </c>
      <c r="W6011" t="n">
        <v>1</v>
      </c>
      <c r="X6011" t="n">
        <v>1</v>
      </c>
      <c r="Y6011" t="n">
        <v>4</v>
      </c>
      <c r="Z6011" t="n">
        <v>19</v>
      </c>
      <c r="AA6011" t="n">
        <v>22</v>
      </c>
      <c r="AB6011" t="n">
        <v>0</v>
      </c>
      <c r="AC6011" t="n">
        <v>9.16666666934756</v>
      </c>
      <c r="AD6011" t="n">
        <v>9.166700000000001</v>
      </c>
      <c r="AE6011" t="n">
        <v>13.96</v>
      </c>
      <c r="AF6011" t="n">
        <v>13.96</v>
      </c>
      <c r="AG6011" t="n">
        <v>55.84</v>
      </c>
      <c r="AH6011" t="n">
        <v>273.2400000000001</v>
      </c>
      <c r="AI6011" t="n">
        <v>330.15</v>
      </c>
      <c r="AJ6011" t="n">
        <v>13.96</v>
      </c>
      <c r="AK6011" t="n">
        <v>13.96</v>
      </c>
      <c r="AL6011" t="n">
        <v>14.381052631</v>
      </c>
      <c r="AM6011" t="n">
        <v>15.006818181</v>
      </c>
      <c r="AN6011" t="n">
        <v>0</v>
      </c>
      <c r="AO6011" t="n">
        <v>0</v>
      </c>
      <c r="AP6011" t="inlineStr">
        <is>
          <t>Bent Paddle Brewing Co</t>
        </is>
      </c>
      <c r="AQ6011" t="n">
        <v>0</v>
      </c>
      <c r="AR6011" t="n">
        <v>0.5</v>
      </c>
    </row>
    <row r="6012">
      <c r="A6012" t="inlineStr">
        <is>
          <t>850031940956</t>
        </is>
      </c>
      <c r="B6012" t="inlineStr">
        <is>
          <t>Get Chai</t>
        </is>
      </c>
      <c r="C6012" t="inlineStr">
        <is>
          <t>Blaine</t>
        </is>
      </c>
      <c r="D6012" t="inlineStr">
        <is>
          <t>4pk 12oz can</t>
        </is>
      </c>
      <c r="E6012" t="inlineStr">
        <is>
          <t>High Spirits Grapefruit Lemon 10mg 4pk 12oz can</t>
        </is>
      </c>
      <c r="F6012" t="n">
        <v>6</v>
      </c>
      <c r="G6012" t="n">
        <v>11</v>
      </c>
      <c r="H6012" t="n">
        <v>163</v>
      </c>
      <c r="I6012" t="n">
        <v>0</v>
      </c>
      <c r="J6012" t="n">
        <v>0</v>
      </c>
      <c r="K6012" t="n">
        <v>0</v>
      </c>
      <c r="L6012">
        <f>G6012+K6012*F6012</f>
        <v/>
      </c>
      <c r="M6012">
        <f>IF(X6012&gt;0,L6012/(X6012*7/30),"")</f>
        <v/>
      </c>
      <c r="N6012">
        <f>IF(Y6012&gt;0,L6012/(Y6012*7/90),"")</f>
        <v/>
      </c>
      <c r="O6012" t="n">
        <v>24</v>
      </c>
      <c r="P6012">
        <f>K6012*O6012</f>
        <v/>
      </c>
      <c r="Q6012" t="inlineStr">
        <is>
          <t>THC</t>
        </is>
      </c>
      <c r="R6012" t="inlineStr">
        <is>
          <t>Beverages</t>
        </is>
      </c>
      <c r="S6012" t="inlineStr"/>
      <c r="T6012" t="inlineStr">
        <is>
          <t>850031940956</t>
        </is>
      </c>
      <c r="U6012" t="n">
        <v>0</v>
      </c>
      <c r="V6012" t="n">
        <v>2971</v>
      </c>
      <c r="W6012" t="n">
        <v>0</v>
      </c>
      <c r="X6012" t="n">
        <v>0</v>
      </c>
      <c r="Y6012" t="n">
        <v>0</v>
      </c>
      <c r="Z6012" t="n">
        <v>85</v>
      </c>
      <c r="AA6012" t="n">
        <v>181</v>
      </c>
      <c r="AB6012" t="n">
        <v>13</v>
      </c>
      <c r="AC6012" t="n">
        <v>3.999999987985277</v>
      </c>
      <c r="AD6012" t="n">
        <v>4</v>
      </c>
      <c r="AE6012" t="n">
        <v>0</v>
      </c>
      <c r="AF6012" t="n">
        <v>0</v>
      </c>
      <c r="AG6012" t="n">
        <v>0</v>
      </c>
      <c r="AH6012" t="n">
        <v>302.36</v>
      </c>
      <c r="AI6012" t="n">
        <v>1058.92</v>
      </c>
      <c r="AJ6012" t="n">
        <v>0</v>
      </c>
      <c r="AK6012" t="n">
        <v>0</v>
      </c>
      <c r="AL6012" t="n">
        <v>4.134583333</v>
      </c>
      <c r="AM6012" t="n">
        <v>7.180782608</v>
      </c>
      <c r="AN6012" t="n">
        <v>0</v>
      </c>
      <c r="AO6012" t="n">
        <v>0</v>
      </c>
      <c r="AP6012" t="inlineStr">
        <is>
          <t>Kairos Venture Group</t>
        </is>
      </c>
      <c r="AQ6012" t="n">
        <v>0</v>
      </c>
      <c r="AR6012" t="n">
        <v>0</v>
      </c>
    </row>
    <row r="6013">
      <c r="A6013" t="inlineStr">
        <is>
          <t>850031940956</t>
        </is>
      </c>
      <c r="B6013" t="inlineStr">
        <is>
          <t>Get Chai</t>
        </is>
      </c>
      <c r="C6013" t="inlineStr">
        <is>
          <t>Ramsey</t>
        </is>
      </c>
      <c r="D6013" t="inlineStr">
        <is>
          <t>4pk 12oz can</t>
        </is>
      </c>
      <c r="E6013" t="inlineStr">
        <is>
          <t>High Spirits Grapefruit Lemon 10mg 4pk 12oz can</t>
        </is>
      </c>
      <c r="F6013" t="n">
        <v>6</v>
      </c>
      <c r="G6013" t="n">
        <v>11</v>
      </c>
      <c r="H6013" t="n">
        <v>163</v>
      </c>
      <c r="I6013" t="n">
        <v>0</v>
      </c>
      <c r="J6013" t="n">
        <v>0</v>
      </c>
      <c r="K6013" t="n">
        <v>0</v>
      </c>
      <c r="L6013">
        <f>G6013+K6013*F6013</f>
        <v/>
      </c>
      <c r="M6013">
        <f>IF(X6013&gt;0,L6013/(X6013*7/30),"")</f>
        <v/>
      </c>
      <c r="N6013">
        <f>IF(Y6013&gt;0,L6013/(Y6013*7/90),"")</f>
        <v/>
      </c>
      <c r="O6013" t="n">
        <v>24</v>
      </c>
      <c r="P6013">
        <f>K6013*O6013</f>
        <v/>
      </c>
      <c r="Q6013" t="inlineStr">
        <is>
          <t>THC</t>
        </is>
      </c>
      <c r="R6013" t="inlineStr">
        <is>
          <t>Beverages</t>
        </is>
      </c>
      <c r="S6013" t="inlineStr"/>
      <c r="T6013" t="inlineStr">
        <is>
          <t>850031940956</t>
        </is>
      </c>
      <c r="U6013" t="n">
        <v>0</v>
      </c>
      <c r="V6013" t="n">
        <v>2971</v>
      </c>
      <c r="W6013" t="n">
        <v>0</v>
      </c>
      <c r="X6013" t="n">
        <v>0</v>
      </c>
      <c r="Y6013" t="n">
        <v>0</v>
      </c>
      <c r="Z6013" t="n">
        <v>98</v>
      </c>
      <c r="AA6013" t="n">
        <v>146</v>
      </c>
      <c r="AB6013" t="n">
        <v>9</v>
      </c>
      <c r="AC6013" t="n">
        <v>3.999999987985277</v>
      </c>
      <c r="AD6013" t="n">
        <v>4</v>
      </c>
      <c r="AE6013" t="n">
        <v>0</v>
      </c>
      <c r="AF6013" t="n">
        <v>0</v>
      </c>
      <c r="AG6013" t="n">
        <v>0</v>
      </c>
      <c r="AH6013" t="n">
        <v>330.5099999999998</v>
      </c>
      <c r="AI6013" t="n">
        <v>688.9600000000007</v>
      </c>
      <c r="AJ6013" t="n">
        <v>0</v>
      </c>
      <c r="AK6013" t="n">
        <v>0</v>
      </c>
      <c r="AL6013" t="n">
        <v>3.4968</v>
      </c>
      <c r="AM6013" t="n">
        <v>6.057761194</v>
      </c>
      <c r="AN6013" t="n">
        <v>0</v>
      </c>
      <c r="AO6013" t="n">
        <v>0</v>
      </c>
      <c r="AP6013" t="inlineStr">
        <is>
          <t>Kairos Venture Group</t>
        </is>
      </c>
      <c r="AQ6013" t="n">
        <v>0</v>
      </c>
      <c r="AR6013" t="n">
        <v>0</v>
      </c>
    </row>
    <row r="6014">
      <c r="A6014" t="inlineStr">
        <is>
          <t>850048459496</t>
        </is>
      </c>
      <c r="B6014" t="inlineStr">
        <is>
          <t>Capitol Beverage Sales, L.P.</t>
        </is>
      </c>
      <c r="C6014" t="inlineStr">
        <is>
          <t>Cottage Grove</t>
        </is>
      </c>
      <c r="D6014" t="inlineStr">
        <is>
          <t>4pk 12oz can</t>
        </is>
      </c>
      <c r="E6014" t="inlineStr">
        <is>
          <t>Clrty SodaPot Blue Ginger 10mg 4pk 12oz can</t>
        </is>
      </c>
      <c r="F6014" t="n">
        <v>6</v>
      </c>
      <c r="G6014" t="n">
        <v>11</v>
      </c>
      <c r="H6014" t="n">
        <v>89</v>
      </c>
      <c r="I6014" t="n">
        <v>0</v>
      </c>
      <c r="J6014" t="n">
        <v>0</v>
      </c>
      <c r="K6014" t="n">
        <v>0</v>
      </c>
      <c r="L6014">
        <f>G6014+K6014*F6014</f>
        <v/>
      </c>
      <c r="M6014">
        <f>IF(X6014&gt;0,L6014/(X6014*7/30),"")</f>
        <v/>
      </c>
      <c r="N6014">
        <f>IF(Y6014&gt;0,L6014/(Y6014*7/90),"")</f>
        <v/>
      </c>
      <c r="O6014" t="n">
        <v>62.35</v>
      </c>
      <c r="P6014">
        <f>K6014*O6014</f>
        <v/>
      </c>
      <c r="Q6014" t="inlineStr">
        <is>
          <t>THC</t>
        </is>
      </c>
      <c r="R6014" t="inlineStr">
        <is>
          <t>Beverages</t>
        </is>
      </c>
      <c r="S6014" t="inlineStr"/>
      <c r="T6014" t="inlineStr">
        <is>
          <t>850048459496</t>
        </is>
      </c>
      <c r="U6014" t="n">
        <v>0</v>
      </c>
      <c r="V6014" t="n">
        <v>46</v>
      </c>
      <c r="W6014" t="n">
        <v>0</v>
      </c>
      <c r="X6014" t="n">
        <v>0</v>
      </c>
      <c r="Y6014" t="n">
        <v>0</v>
      </c>
      <c r="Z6014" t="n">
        <v>1</v>
      </c>
      <c r="AA6014" t="n">
        <v>1</v>
      </c>
      <c r="AB6014" t="n">
        <v>0</v>
      </c>
      <c r="AC6014" t="n">
        <v>10.89719101095731</v>
      </c>
      <c r="AD6014" t="n">
        <v>10.3917</v>
      </c>
      <c r="AE6014" t="n">
        <v>0</v>
      </c>
      <c r="AF6014" t="n">
        <v>0</v>
      </c>
      <c r="AG6014" t="n">
        <v>0</v>
      </c>
      <c r="AH6014" t="n">
        <v>17.96</v>
      </c>
      <c r="AI6014" t="n">
        <v>17.96</v>
      </c>
      <c r="AJ6014" t="n">
        <v>0</v>
      </c>
      <c r="AK6014" t="n">
        <v>0</v>
      </c>
      <c r="AL6014" t="n">
        <v>17.96</v>
      </c>
      <c r="AM6014" t="n">
        <v>17.96</v>
      </c>
      <c r="AN6014" t="n">
        <v>0</v>
      </c>
      <c r="AO6014" t="n">
        <v>0</v>
      </c>
      <c r="AP6014" t="inlineStr">
        <is>
          <t>Capitol Beverage Sales, L.P.;College City Beverage, Inc.</t>
        </is>
      </c>
      <c r="AQ6014" t="n">
        <v>0</v>
      </c>
      <c r="AR6014" t="n">
        <v>0</v>
      </c>
    </row>
    <row r="6015">
      <c r="A6015" t="inlineStr">
        <is>
          <t>850048459687</t>
        </is>
      </c>
      <c r="B6015" t="inlineStr">
        <is>
          <t>Discontinued</t>
        </is>
      </c>
      <c r="C6015" t="inlineStr">
        <is>
          <t>St. Louis Park</t>
        </is>
      </c>
      <c r="D6015" t="inlineStr">
        <is>
          <t>4pk 12oz can</t>
        </is>
      </c>
      <c r="E6015" t="inlineStr">
        <is>
          <t>CLRTY Watermelon 10mg THC 4pk 12oz can</t>
        </is>
      </c>
      <c r="F6015" t="n">
        <v>6</v>
      </c>
      <c r="G6015" t="n">
        <v>11</v>
      </c>
      <c r="H6015" t="n">
        <v>148</v>
      </c>
      <c r="I6015" t="n">
        <v>0</v>
      </c>
      <c r="J6015" t="n">
        <v>0</v>
      </c>
      <c r="K6015" t="n">
        <v>0</v>
      </c>
      <c r="L6015">
        <f>G6015+K6015*F6015</f>
        <v/>
      </c>
      <c r="M6015">
        <f>IF(X6015&gt;0,L6015/(X6015*7/30),"")</f>
        <v/>
      </c>
      <c r="N6015">
        <f>IF(Y6015&gt;0,L6015/(Y6015*7/90),"")</f>
        <v/>
      </c>
      <c r="O6015" t="n">
        <v>49.5</v>
      </c>
      <c r="P6015">
        <f>K6015*O6015</f>
        <v/>
      </c>
      <c r="Q6015" t="inlineStr">
        <is>
          <t>THC</t>
        </is>
      </c>
      <c r="R6015" t="inlineStr">
        <is>
          <t>Beverages</t>
        </is>
      </c>
      <c r="S6015" t="inlineStr"/>
      <c r="T6015" t="inlineStr">
        <is>
          <t>CL1009</t>
        </is>
      </c>
      <c r="U6015" t="n">
        <v>0</v>
      </c>
      <c r="V6015" t="n">
        <v>370</v>
      </c>
      <c r="W6015" t="n">
        <v>0</v>
      </c>
      <c r="X6015" t="n">
        <v>0</v>
      </c>
      <c r="Y6015" t="n">
        <v>1</v>
      </c>
      <c r="Z6015" t="n">
        <v>25</v>
      </c>
      <c r="AA6015" t="n">
        <v>49</v>
      </c>
      <c r="AB6015" t="n">
        <v>10</v>
      </c>
      <c r="AC6015" t="n">
        <v>8.25</v>
      </c>
      <c r="AD6015" t="n">
        <v>8.25</v>
      </c>
      <c r="AE6015" t="n">
        <v>0</v>
      </c>
      <c r="AF6015" t="n">
        <v>0</v>
      </c>
      <c r="AG6015" t="n">
        <v>14.96</v>
      </c>
      <c r="AH6015" t="n">
        <v>376.5299999999999</v>
      </c>
      <c r="AI6015" t="n">
        <v>730.7400000000004</v>
      </c>
      <c r="AJ6015" t="n">
        <v>0</v>
      </c>
      <c r="AK6015" t="n">
        <v>0</v>
      </c>
      <c r="AL6015" t="n">
        <v>14.481923076</v>
      </c>
      <c r="AM6015" t="n">
        <v>14.6148</v>
      </c>
      <c r="AN6015" t="n">
        <v>0</v>
      </c>
      <c r="AO6015" t="n">
        <v>0</v>
      </c>
      <c r="AP6015" t="inlineStr"/>
      <c r="AQ6015" t="n">
        <v>0</v>
      </c>
      <c r="AR6015" t="n">
        <v>0</v>
      </c>
    </row>
    <row r="6016">
      <c r="A6016" t="inlineStr">
        <is>
          <t>850055931114</t>
        </is>
      </c>
      <c r="B6016" t="inlineStr">
        <is>
          <t>Capitol Beverage Sales, L.P.</t>
        </is>
      </c>
      <c r="C6016" t="inlineStr">
        <is>
          <t>Ramsey</t>
        </is>
      </c>
      <c r="D6016" t="inlineStr">
        <is>
          <t>4pk 12oz can</t>
        </is>
      </c>
      <c r="E6016" t="inlineStr">
        <is>
          <t>Granny's Kitty Cocktail 10mg THC 4pk 12oz can</t>
        </is>
      </c>
      <c r="F6016" t="n">
        <v>6</v>
      </c>
      <c r="G6016" t="n">
        <v>11</v>
      </c>
      <c r="H6016" t="n">
        <v>75</v>
      </c>
      <c r="I6016" t="n">
        <v>1</v>
      </c>
      <c r="J6016" t="n">
        <v>0</v>
      </c>
      <c r="K6016" t="n">
        <v>0</v>
      </c>
      <c r="L6016">
        <f>G6016+K6016*F6016</f>
        <v/>
      </c>
      <c r="M6016">
        <f>IF(X6016&gt;0,L6016/(X6016*7/30),"")</f>
        <v/>
      </c>
      <c r="N6016">
        <f>IF(Y6016&gt;0,L6016/(Y6016*7/90),"")</f>
        <v/>
      </c>
      <c r="O6016" t="n">
        <v>66</v>
      </c>
      <c r="P6016">
        <f>K6016*O6016</f>
        <v/>
      </c>
      <c r="Q6016" t="inlineStr">
        <is>
          <t>THC</t>
        </is>
      </c>
      <c r="R6016" t="inlineStr">
        <is>
          <t>Beverages</t>
        </is>
      </c>
      <c r="S6016" t="inlineStr"/>
      <c r="T6016" t="inlineStr">
        <is>
          <t>32817</t>
        </is>
      </c>
      <c r="U6016" t="n">
        <v>0</v>
      </c>
      <c r="V6016" t="n">
        <v>460</v>
      </c>
      <c r="W6016" t="n">
        <v>0</v>
      </c>
      <c r="X6016" t="n">
        <v>1</v>
      </c>
      <c r="Y6016" t="n">
        <v>2</v>
      </c>
      <c r="Z6016" t="n">
        <v>6</v>
      </c>
      <c r="AA6016" t="n">
        <v>7</v>
      </c>
      <c r="AB6016" t="n">
        <v>0</v>
      </c>
      <c r="AC6016" t="n">
        <v>11.413333328864</v>
      </c>
      <c r="AD6016" t="n">
        <v>11</v>
      </c>
      <c r="AE6016" t="n">
        <v>0</v>
      </c>
      <c r="AF6016" t="n">
        <v>14.99</v>
      </c>
      <c r="AG6016" t="n">
        <v>29.95</v>
      </c>
      <c r="AH6016" t="n">
        <v>89.20999999999999</v>
      </c>
      <c r="AI6016" t="n">
        <v>104.17</v>
      </c>
      <c r="AJ6016" t="n">
        <v>0</v>
      </c>
      <c r="AK6016" t="n">
        <v>14.99</v>
      </c>
      <c r="AL6016" t="n">
        <v>14.868333333</v>
      </c>
      <c r="AM6016" t="n">
        <v>14.881428571</v>
      </c>
      <c r="AN6016" t="n">
        <v>0</v>
      </c>
      <c r="AO6016" t="n">
        <v>2</v>
      </c>
      <c r="AP6016" t="inlineStr">
        <is>
          <t>College City Beverage, Inc.</t>
        </is>
      </c>
      <c r="AQ6016" t="n">
        <v>0</v>
      </c>
      <c r="AR6016" t="n">
        <v>0</v>
      </c>
    </row>
    <row r="6017">
      <c r="A6017" t="inlineStr">
        <is>
          <t>850056651073</t>
        </is>
      </c>
      <c r="B6017" t="inlineStr">
        <is>
          <t>Happy Duck LLC</t>
        </is>
      </c>
      <c r="C6017" t="inlineStr">
        <is>
          <t>St. Louis Park</t>
        </is>
      </c>
      <c r="D6017" t="inlineStr">
        <is>
          <t>4pk 12oz can</t>
        </is>
      </c>
      <c r="E6017" t="inlineStr">
        <is>
          <t>Happy Duck Tangerine 10mg THC 4pk 12oz can</t>
        </is>
      </c>
      <c r="F6017" t="n">
        <v>6</v>
      </c>
      <c r="G6017" t="n">
        <v>11</v>
      </c>
      <c r="H6017" t="n">
        <v>53</v>
      </c>
      <c r="I6017" t="n">
        <v>17</v>
      </c>
      <c r="J6017" t="n">
        <v>0</v>
      </c>
      <c r="K6017" t="n">
        <v>0</v>
      </c>
      <c r="L6017">
        <f>G6017+K6017*F6017</f>
        <v/>
      </c>
      <c r="M6017">
        <f>IF(X6017&gt;0,L6017/(X6017*7/30),"")</f>
        <v/>
      </c>
      <c r="N6017">
        <f>IF(Y6017&gt;0,L6017/(Y6017*7/90),"")</f>
        <v/>
      </c>
      <c r="O6017" t="n">
        <v>35</v>
      </c>
      <c r="P6017">
        <f>K6017*O6017</f>
        <v/>
      </c>
      <c r="Q6017" t="inlineStr">
        <is>
          <t>THC</t>
        </is>
      </c>
      <c r="R6017" t="inlineStr">
        <is>
          <t>Beverages</t>
        </is>
      </c>
      <c r="S6017" t="inlineStr"/>
      <c r="T6017" t="inlineStr"/>
      <c r="U6017" t="n">
        <v>0</v>
      </c>
      <c r="V6017" t="n">
        <v>1026</v>
      </c>
      <c r="W6017" t="n">
        <v>0</v>
      </c>
      <c r="X6017" t="n">
        <v>0</v>
      </c>
      <c r="Y6017" t="n">
        <v>6</v>
      </c>
      <c r="Z6017" t="n">
        <v>56</v>
      </c>
      <c r="AA6017" t="n">
        <v>62</v>
      </c>
      <c r="AB6017" t="n">
        <v>2</v>
      </c>
      <c r="AC6017" t="n">
        <v>5.833333331501886</v>
      </c>
      <c r="AD6017" t="n">
        <v>5.8333</v>
      </c>
      <c r="AE6017" t="n">
        <v>0</v>
      </c>
      <c r="AF6017" t="n">
        <v>0</v>
      </c>
      <c r="AG6017" t="n">
        <v>61.85</v>
      </c>
      <c r="AH6017" t="n">
        <v>612.4100000000002</v>
      </c>
      <c r="AI6017" t="n">
        <v>705.9200000000003</v>
      </c>
      <c r="AJ6017" t="n">
        <v>0</v>
      </c>
      <c r="AK6017" t="n">
        <v>0</v>
      </c>
      <c r="AL6017" t="n">
        <v>10.935892857</v>
      </c>
      <c r="AM6017" t="n">
        <v>11.385806451</v>
      </c>
      <c r="AN6017" t="n">
        <v>0</v>
      </c>
      <c r="AO6017" t="n">
        <v>0</v>
      </c>
      <c r="AP6017" t="inlineStr">
        <is>
          <t>Happy Duck LLC</t>
        </is>
      </c>
      <c r="AQ6017" t="n">
        <v>0</v>
      </c>
      <c r="AR6017" t="n">
        <v>0.8333</v>
      </c>
    </row>
    <row r="6018">
      <c r="A6018" t="inlineStr">
        <is>
          <t>850058379029</t>
        </is>
      </c>
      <c r="B6018" t="inlineStr">
        <is>
          <t>Capitol Beverage Sales, L.P.</t>
        </is>
      </c>
      <c r="C6018" t="inlineStr">
        <is>
          <t>St. Louis Park</t>
        </is>
      </c>
      <c r="D6018" t="inlineStr">
        <is>
          <t>4pk 12oz can</t>
        </is>
      </c>
      <c r="E6018" t="inlineStr">
        <is>
          <t>Sweet Justice Cola 5mg THC 4pk 12oz can</t>
        </is>
      </c>
      <c r="F6018" t="n">
        <v>6</v>
      </c>
      <c r="G6018" t="n">
        <v>11</v>
      </c>
      <c r="H6018" t="n">
        <v>789</v>
      </c>
      <c r="I6018" t="n">
        <v>0</v>
      </c>
      <c r="J6018" t="n">
        <v>0</v>
      </c>
      <c r="K6018" t="n">
        <v>0</v>
      </c>
      <c r="L6018">
        <f>G6018+K6018*F6018</f>
        <v/>
      </c>
      <c r="M6018">
        <f>IF(X6018&gt;0,L6018/(X6018*7/30),"")</f>
        <v/>
      </c>
      <c r="N6018">
        <f>IF(Y6018&gt;0,L6018/(Y6018*7/90),"")</f>
        <v/>
      </c>
      <c r="O6018" t="n">
        <v>2.16</v>
      </c>
      <c r="P6018">
        <f>K6018*O6018</f>
        <v/>
      </c>
      <c r="Q6018" t="inlineStr">
        <is>
          <t>THC</t>
        </is>
      </c>
      <c r="R6018" t="inlineStr">
        <is>
          <t>Beverages</t>
        </is>
      </c>
      <c r="S6018" t="inlineStr"/>
      <c r="T6018" t="inlineStr">
        <is>
          <t>8010</t>
        </is>
      </c>
      <c r="U6018" t="n">
        <v>0</v>
      </c>
      <c r="V6018" t="n">
        <v>130</v>
      </c>
      <c r="W6018" t="n">
        <v>0</v>
      </c>
      <c r="X6018" t="n">
        <v>0</v>
      </c>
      <c r="Y6018" t="n">
        <v>3</v>
      </c>
      <c r="Z6018" t="n">
        <v>9</v>
      </c>
      <c r="AA6018" t="n">
        <v>11</v>
      </c>
      <c r="AB6018" t="n">
        <v>1</v>
      </c>
      <c r="AC6018" t="n">
        <v>0.3596324463220533</v>
      </c>
      <c r="AD6018" t="n">
        <v>0</v>
      </c>
      <c r="AE6018" t="n">
        <v>0</v>
      </c>
      <c r="AF6018" t="n">
        <v>0</v>
      </c>
      <c r="AG6018" t="n">
        <v>29.58</v>
      </c>
      <c r="AH6018" t="n">
        <v>121.87</v>
      </c>
      <c r="AI6018" t="n">
        <v>151.79</v>
      </c>
      <c r="AJ6018" t="n">
        <v>0</v>
      </c>
      <c r="AK6018" t="n">
        <v>0</v>
      </c>
      <c r="AL6018" t="n">
        <v>13.541111111</v>
      </c>
      <c r="AM6018" t="n">
        <v>13.799090909</v>
      </c>
      <c r="AN6018" t="n">
        <v>0</v>
      </c>
      <c r="AO6018" t="n">
        <v>1</v>
      </c>
      <c r="AP6018" t="inlineStr"/>
      <c r="AQ6018" t="n">
        <v>0</v>
      </c>
      <c r="AR6018" t="n">
        <v>1</v>
      </c>
    </row>
    <row r="6019">
      <c r="A6019" t="inlineStr">
        <is>
          <t>850058379043</t>
        </is>
      </c>
      <c r="B6019" t="inlineStr">
        <is>
          <t>Capitol Beverage Sales, L.P.</t>
        </is>
      </c>
      <c r="C6019" t="inlineStr">
        <is>
          <t>Minneapolis</t>
        </is>
      </c>
      <c r="D6019" t="inlineStr">
        <is>
          <t>4pk 12oz can</t>
        </is>
      </c>
      <c r="E6019" t="inlineStr">
        <is>
          <t>Sweet Justice Lemon Ginger 5mg THC 4pk 12oz can</t>
        </is>
      </c>
      <c r="F6019" t="n">
        <v>6</v>
      </c>
      <c r="G6019" t="n">
        <v>11</v>
      </c>
      <c r="H6019" t="n">
        <v>36</v>
      </c>
      <c r="I6019" t="n">
        <v>0</v>
      </c>
      <c r="J6019" t="n">
        <v>0</v>
      </c>
      <c r="K6019" t="n">
        <v>0</v>
      </c>
      <c r="L6019">
        <f>G6019+K6019*F6019</f>
        <v/>
      </c>
      <c r="M6019">
        <f>IF(X6019&gt;0,L6019/(X6019*7/30),"")</f>
        <v/>
      </c>
      <c r="N6019">
        <f>IF(Y6019&gt;0,L6019/(Y6019*7/90),"")</f>
        <v/>
      </c>
      <c r="O6019" t="n">
        <v>63.5</v>
      </c>
      <c r="P6019">
        <f>K6019*O6019</f>
        <v/>
      </c>
      <c r="Q6019" t="inlineStr">
        <is>
          <t>THC</t>
        </is>
      </c>
      <c r="R6019" t="inlineStr">
        <is>
          <t>Beverages</t>
        </is>
      </c>
      <c r="S6019" t="inlineStr"/>
      <c r="T6019" t="inlineStr">
        <is>
          <t>8012</t>
        </is>
      </c>
      <c r="U6019" t="n">
        <v>0</v>
      </c>
      <c r="V6019" t="n">
        <v>84</v>
      </c>
      <c r="W6019" t="n">
        <v>0</v>
      </c>
      <c r="X6019" t="n">
        <v>0</v>
      </c>
      <c r="Y6019" t="n">
        <v>0</v>
      </c>
      <c r="Z6019" t="n">
        <v>0</v>
      </c>
      <c r="AA6019" t="n">
        <v>1</v>
      </c>
      <c r="AB6019" t="n">
        <v>0</v>
      </c>
      <c r="AC6019" t="n">
        <v>10.68981481754444</v>
      </c>
      <c r="AD6019" t="n">
        <v>10.5833</v>
      </c>
      <c r="AE6019" t="n">
        <v>0</v>
      </c>
      <c r="AF6019" t="n">
        <v>0</v>
      </c>
      <c r="AG6019" t="n">
        <v>0</v>
      </c>
      <c r="AH6019" t="n">
        <v>0</v>
      </c>
      <c r="AI6019" t="n">
        <v>8.859999999999999</v>
      </c>
      <c r="AJ6019" t="n">
        <v>0</v>
      </c>
      <c r="AK6019" t="n">
        <v>0</v>
      </c>
      <c r="AL6019" t="n">
        <v>0</v>
      </c>
      <c r="AM6019" t="n">
        <v>8.859999999999999</v>
      </c>
      <c r="AN6019" t="n">
        <v>0</v>
      </c>
      <c r="AO6019" t="n">
        <v>0</v>
      </c>
      <c r="AP6019" t="inlineStr"/>
      <c r="AQ6019" t="n">
        <v>0</v>
      </c>
      <c r="AR6019" t="n">
        <v>0</v>
      </c>
    </row>
    <row r="6020">
      <c r="A6020" t="inlineStr">
        <is>
          <t>850058379128</t>
        </is>
      </c>
      <c r="B6020" t="inlineStr">
        <is>
          <t>Capitol Beverage Sales, L.P.</t>
        </is>
      </c>
      <c r="C6020" t="inlineStr">
        <is>
          <t>Bloomington</t>
        </is>
      </c>
      <c r="D6020" t="inlineStr">
        <is>
          <t>4pk 12oz can</t>
        </is>
      </c>
      <c r="E6020" t="inlineStr">
        <is>
          <t>Sweet Justice Island Punch 10mg THC 4pk 12oz can</t>
        </is>
      </c>
      <c r="F6020" t="n">
        <v>6</v>
      </c>
      <c r="G6020" t="n">
        <v>11</v>
      </c>
      <c r="H6020" t="n">
        <v>21</v>
      </c>
      <c r="I6020" t="n">
        <v>0</v>
      </c>
      <c r="J6020" t="n">
        <v>0</v>
      </c>
      <c r="K6020" t="n">
        <v>0</v>
      </c>
      <c r="L6020">
        <f>G6020+K6020*F6020</f>
        <v/>
      </c>
      <c r="M6020">
        <f>IF(X6020&gt;0,L6020/(X6020*7/30),"")</f>
        <v/>
      </c>
      <c r="N6020">
        <f>IF(Y6020&gt;0,L6020/(Y6020*7/90),"")</f>
        <v/>
      </c>
      <c r="O6020" t="n">
        <v>67.5</v>
      </c>
      <c r="P6020">
        <f>K6020*O6020</f>
        <v/>
      </c>
      <c r="Q6020" t="inlineStr">
        <is>
          <t>THC</t>
        </is>
      </c>
      <c r="R6020" t="inlineStr">
        <is>
          <t>Beverages</t>
        </is>
      </c>
      <c r="S6020" t="inlineStr"/>
      <c r="T6020" t="inlineStr">
        <is>
          <t>8014</t>
        </is>
      </c>
      <c r="U6020" t="n">
        <v>0</v>
      </c>
      <c r="V6020" t="n">
        <v>410</v>
      </c>
      <c r="W6020" t="n">
        <v>0</v>
      </c>
      <c r="X6020" t="n">
        <v>0</v>
      </c>
      <c r="Y6020" t="n">
        <v>1</v>
      </c>
      <c r="Z6020" t="n">
        <v>1</v>
      </c>
      <c r="AA6020" t="n">
        <v>1</v>
      </c>
      <c r="AB6020" t="n">
        <v>0</v>
      </c>
      <c r="AC6020" t="n">
        <v>11.93820861334286</v>
      </c>
      <c r="AD6020" t="n">
        <v>11.25</v>
      </c>
      <c r="AE6020" t="n">
        <v>0</v>
      </c>
      <c r="AF6020" t="n">
        <v>0</v>
      </c>
      <c r="AG6020" t="n">
        <v>14.86</v>
      </c>
      <c r="AH6020" t="n">
        <v>14.86</v>
      </c>
      <c r="AI6020" t="n">
        <v>14.86</v>
      </c>
      <c r="AJ6020" t="n">
        <v>0</v>
      </c>
      <c r="AK6020" t="n">
        <v>0</v>
      </c>
      <c r="AL6020" t="n">
        <v>14.86</v>
      </c>
      <c r="AM6020" t="n">
        <v>14.86</v>
      </c>
      <c r="AN6020" t="n">
        <v>0</v>
      </c>
      <c r="AO6020" t="n">
        <v>0</v>
      </c>
      <c r="AP6020" t="inlineStr"/>
      <c r="AQ6020" t="n">
        <v>0</v>
      </c>
      <c r="AR6020" t="n">
        <v>0</v>
      </c>
    </row>
    <row r="6021">
      <c r="A6021" t="inlineStr">
        <is>
          <t>850060645020</t>
        </is>
      </c>
      <c r="B6021" t="inlineStr">
        <is>
          <t>Get Chai</t>
        </is>
      </c>
      <c r="C6021" t="inlineStr">
        <is>
          <t>Minnetonka</t>
        </is>
      </c>
      <c r="D6021" t="inlineStr">
        <is>
          <t>4pk 12oz can</t>
        </is>
      </c>
      <c r="E6021" t="inlineStr">
        <is>
          <t>Howdy Sweet Tea 5mg 4pk 12oz can</t>
        </is>
      </c>
      <c r="F6021" t="n">
        <v>6</v>
      </c>
      <c r="G6021" t="n">
        <v>11</v>
      </c>
      <c r="H6021" t="n">
        <v>30</v>
      </c>
      <c r="I6021" t="n">
        <v>0</v>
      </c>
      <c r="J6021" t="n">
        <v>0</v>
      </c>
      <c r="K6021" t="n">
        <v>0</v>
      </c>
      <c r="L6021">
        <f>G6021+K6021*F6021</f>
        <v/>
      </c>
      <c r="M6021">
        <f>IF(X6021&gt;0,L6021/(X6021*7/30),"")</f>
        <v/>
      </c>
      <c r="N6021">
        <f>IF(Y6021&gt;0,L6021/(Y6021*7/90),"")</f>
        <v/>
      </c>
      <c r="O6021" t="n">
        <v>52.14</v>
      </c>
      <c r="P6021">
        <f>K6021*O6021</f>
        <v/>
      </c>
      <c r="Q6021" t="inlineStr">
        <is>
          <t>THC</t>
        </is>
      </c>
      <c r="R6021" t="inlineStr">
        <is>
          <t>Beverages</t>
        </is>
      </c>
      <c r="S6021" t="inlineStr"/>
      <c r="T6021" t="inlineStr">
        <is>
          <t>850060645020</t>
        </is>
      </c>
      <c r="U6021" t="n">
        <v>0</v>
      </c>
      <c r="V6021" t="n">
        <v>81</v>
      </c>
      <c r="W6021" t="n">
        <v>0</v>
      </c>
      <c r="X6021" t="n">
        <v>0</v>
      </c>
      <c r="Y6021" t="n">
        <v>0</v>
      </c>
      <c r="Z6021" t="n">
        <v>5</v>
      </c>
      <c r="AA6021" t="n">
        <v>5</v>
      </c>
      <c r="AB6021" t="n">
        <v>0</v>
      </c>
      <c r="AC6021" t="n">
        <v>8.69</v>
      </c>
      <c r="AD6021" t="n">
        <v>8.69</v>
      </c>
      <c r="AE6021" t="n">
        <v>0</v>
      </c>
      <c r="AF6021" t="n">
        <v>0</v>
      </c>
      <c r="AG6021" t="n">
        <v>0</v>
      </c>
      <c r="AH6021" t="n">
        <v>24.3</v>
      </c>
      <c r="AI6021" t="n">
        <v>24.3</v>
      </c>
      <c r="AJ6021" t="n">
        <v>0</v>
      </c>
      <c r="AK6021" t="n">
        <v>0</v>
      </c>
      <c r="AL6021" t="n">
        <v>4.05</v>
      </c>
      <c r="AM6021" t="n">
        <v>4.05</v>
      </c>
      <c r="AN6021" t="n">
        <v>0</v>
      </c>
      <c r="AO6021" t="n">
        <v>0</v>
      </c>
      <c r="AP6021" t="inlineStr"/>
      <c r="AQ6021" t="n">
        <v>0</v>
      </c>
      <c r="AR6021" t="n">
        <v>0</v>
      </c>
    </row>
    <row r="6022">
      <c r="A6022" t="inlineStr">
        <is>
          <t>850063284660</t>
        </is>
      </c>
      <c r="B6022" t="inlineStr">
        <is>
          <t>Discontinued</t>
        </is>
      </c>
      <c r="C6022" t="inlineStr">
        <is>
          <t>Plymouth</t>
        </is>
      </c>
      <c r="D6022" t="inlineStr">
        <is>
          <t>4pk 12oz can</t>
        </is>
      </c>
      <c r="E6022" t="inlineStr">
        <is>
          <t>Minny Grown Highdrate Pure Skyblue 10mg THC 4pk 12oz can</t>
        </is>
      </c>
      <c r="F6022" t="n">
        <v>6</v>
      </c>
      <c r="G6022" t="n">
        <v>11</v>
      </c>
      <c r="H6022" t="n">
        <v>100</v>
      </c>
      <c r="I6022" t="n">
        <v>0</v>
      </c>
      <c r="J6022" t="n">
        <v>0</v>
      </c>
      <c r="K6022" t="n">
        <v>0</v>
      </c>
      <c r="L6022">
        <f>G6022+K6022*F6022</f>
        <v/>
      </c>
      <c r="M6022">
        <f>IF(X6022&gt;0,L6022/(X6022*7/30),"")</f>
        <v/>
      </c>
      <c r="N6022">
        <f>IF(Y6022&gt;0,L6022/(Y6022*7/90),"")</f>
        <v/>
      </c>
      <c r="O6022" t="n">
        <v>66</v>
      </c>
      <c r="P6022">
        <f>K6022*O6022</f>
        <v/>
      </c>
      <c r="Q6022" t="inlineStr">
        <is>
          <t>THC</t>
        </is>
      </c>
      <c r="R6022" t="inlineStr">
        <is>
          <t>Beverages</t>
        </is>
      </c>
      <c r="S6022" t="inlineStr"/>
      <c r="T6022" t="inlineStr">
        <is>
          <t>850063284660</t>
        </is>
      </c>
      <c r="U6022" t="n">
        <v>0</v>
      </c>
      <c r="V6022" t="n">
        <v>273</v>
      </c>
      <c r="W6022" t="n">
        <v>0</v>
      </c>
      <c r="X6022" t="n">
        <v>0</v>
      </c>
      <c r="Y6022" t="n">
        <v>5</v>
      </c>
      <c r="Z6022" t="n">
        <v>11</v>
      </c>
      <c r="AA6022" t="n">
        <v>12</v>
      </c>
      <c r="AB6022" t="n">
        <v>1</v>
      </c>
      <c r="AC6022" t="n">
        <v>11</v>
      </c>
      <c r="AD6022" t="n">
        <v>11</v>
      </c>
      <c r="AE6022" t="n">
        <v>0</v>
      </c>
      <c r="AF6022" t="n">
        <v>0</v>
      </c>
      <c r="AG6022" t="n">
        <v>84.80000000000001</v>
      </c>
      <c r="AH6022" t="n">
        <v>186.5600000000001</v>
      </c>
      <c r="AI6022" t="n">
        <v>203.5200000000001</v>
      </c>
      <c r="AJ6022" t="n">
        <v>0</v>
      </c>
      <c r="AK6022" t="n">
        <v>0</v>
      </c>
      <c r="AL6022" t="n">
        <v>16.96</v>
      </c>
      <c r="AM6022" t="n">
        <v>16.96</v>
      </c>
      <c r="AN6022" t="n">
        <v>0</v>
      </c>
      <c r="AO6022" t="n">
        <v>1</v>
      </c>
      <c r="AP6022" t="inlineStr"/>
      <c r="AQ6022" t="n">
        <v>0</v>
      </c>
      <c r="AR6022" t="n">
        <v>5</v>
      </c>
    </row>
    <row r="6023">
      <c r="A6023" t="inlineStr">
        <is>
          <t>850071300321</t>
        </is>
      </c>
      <c r="B6023" t="inlineStr">
        <is>
          <t>IYKYK Beverages, LLC</t>
        </is>
      </c>
      <c r="C6023" t="inlineStr">
        <is>
          <t>Minneapolis</t>
        </is>
      </c>
      <c r="D6023" t="inlineStr">
        <is>
          <t>4pk 12oz can</t>
        </is>
      </c>
      <c r="E6023" t="inlineStr">
        <is>
          <t>IYKYK Peach Tea 10mg 4pk 12oz can</t>
        </is>
      </c>
      <c r="F6023" t="n">
        <v>6</v>
      </c>
      <c r="G6023" t="n">
        <v>11</v>
      </c>
      <c r="H6023" t="n">
        <v>310.25</v>
      </c>
      <c r="I6023" t="n">
        <v>2</v>
      </c>
      <c r="J6023" t="n">
        <v>0</v>
      </c>
      <c r="K6023" t="n">
        <v>0</v>
      </c>
      <c r="L6023">
        <f>G6023+K6023*F6023</f>
        <v/>
      </c>
      <c r="M6023">
        <f>IF(X6023&gt;0,L6023/(X6023*7/30),"")</f>
        <v/>
      </c>
      <c r="N6023">
        <f>IF(Y6023&gt;0,L6023/(Y6023*7/90),"")</f>
        <v/>
      </c>
      <c r="O6023" t="n">
        <v>54</v>
      </c>
      <c r="P6023">
        <f>K6023*O6023</f>
        <v/>
      </c>
      <c r="Q6023" t="inlineStr">
        <is>
          <t>THC</t>
        </is>
      </c>
      <c r="R6023" t="inlineStr">
        <is>
          <t>Beverages</t>
        </is>
      </c>
      <c r="S6023" t="inlineStr"/>
      <c r="T6023" t="inlineStr">
        <is>
          <t>850071300321-01</t>
        </is>
      </c>
      <c r="U6023" t="n">
        <v>0</v>
      </c>
      <c r="V6023" t="n">
        <v>308</v>
      </c>
      <c r="W6023" t="n">
        <v>0</v>
      </c>
      <c r="X6023" t="n">
        <v>0</v>
      </c>
      <c r="Y6023" t="n">
        <v>0</v>
      </c>
      <c r="Z6023" t="n">
        <v>20</v>
      </c>
      <c r="AA6023" t="n">
        <v>26</v>
      </c>
      <c r="AB6023" t="n">
        <v>1</v>
      </c>
      <c r="AC6023" t="n">
        <v>8.975137811705721</v>
      </c>
      <c r="AD6023" t="n">
        <v>9</v>
      </c>
      <c r="AE6023" t="n">
        <v>0</v>
      </c>
      <c r="AF6023" t="n">
        <v>0</v>
      </c>
      <c r="AG6023" t="n">
        <v>0</v>
      </c>
      <c r="AH6023" t="n">
        <v>281.4700000000001</v>
      </c>
      <c r="AI6023" t="n">
        <v>363.23</v>
      </c>
      <c r="AJ6023" t="n">
        <v>0</v>
      </c>
      <c r="AK6023" t="n">
        <v>0</v>
      </c>
      <c r="AL6023" t="n">
        <v>14.0735</v>
      </c>
      <c r="AM6023" t="n">
        <v>13.970384615</v>
      </c>
      <c r="AN6023" t="n">
        <v>0</v>
      </c>
      <c r="AO6023" t="n">
        <v>0</v>
      </c>
      <c r="AP6023" t="inlineStr"/>
      <c r="AQ6023" t="n">
        <v>0</v>
      </c>
      <c r="AR6023" t="n">
        <v>0</v>
      </c>
    </row>
    <row r="6024">
      <c r="A6024" t="inlineStr">
        <is>
          <t>850071300338</t>
        </is>
      </c>
      <c r="B6024" t="inlineStr">
        <is>
          <t>IYKYK Beverages, LLC</t>
        </is>
      </c>
      <c r="C6024" t="inlineStr">
        <is>
          <t>Minneapolis</t>
        </is>
      </c>
      <c r="D6024" t="inlineStr">
        <is>
          <t>4pk 12oz can</t>
        </is>
      </c>
      <c r="E6024" t="inlineStr">
        <is>
          <t>IYKYK Lemonade 10mg 4pk 12oz can</t>
        </is>
      </c>
      <c r="F6024" t="n">
        <v>6</v>
      </c>
      <c r="G6024" t="n">
        <v>11</v>
      </c>
      <c r="H6024" t="n">
        <v>356.75</v>
      </c>
      <c r="I6024" t="n">
        <v>2</v>
      </c>
      <c r="J6024" t="n">
        <v>0</v>
      </c>
      <c r="K6024" t="n">
        <v>0</v>
      </c>
      <c r="L6024">
        <f>G6024+K6024*F6024</f>
        <v/>
      </c>
      <c r="M6024">
        <f>IF(X6024&gt;0,L6024/(X6024*7/30),"")</f>
        <v/>
      </c>
      <c r="N6024">
        <f>IF(Y6024&gt;0,L6024/(Y6024*7/90),"")</f>
        <v/>
      </c>
      <c r="O6024" t="n">
        <v>54</v>
      </c>
      <c r="P6024">
        <f>K6024*O6024</f>
        <v/>
      </c>
      <c r="Q6024" t="inlineStr">
        <is>
          <t>THC</t>
        </is>
      </c>
      <c r="R6024" t="inlineStr">
        <is>
          <t>Beverages</t>
        </is>
      </c>
      <c r="S6024" t="inlineStr"/>
      <c r="T6024" t="inlineStr">
        <is>
          <t>850071300338-01</t>
        </is>
      </c>
      <c r="U6024" t="n">
        <v>0</v>
      </c>
      <c r="V6024" t="n">
        <v>242</v>
      </c>
      <c r="W6024" t="n">
        <v>0</v>
      </c>
      <c r="X6024" t="n">
        <v>0</v>
      </c>
      <c r="Y6024" t="n">
        <v>2</v>
      </c>
      <c r="Z6024" t="n">
        <v>22</v>
      </c>
      <c r="AA6024" t="n">
        <v>22</v>
      </c>
      <c r="AB6024" t="n">
        <v>0</v>
      </c>
      <c r="AC6024" t="n">
        <v>9.004922487904695</v>
      </c>
      <c r="AD6024" t="n">
        <v>9</v>
      </c>
      <c r="AE6024" t="n">
        <v>0</v>
      </c>
      <c r="AF6024" t="n">
        <v>0</v>
      </c>
      <c r="AG6024" t="n">
        <v>27.95</v>
      </c>
      <c r="AH6024" t="n">
        <v>305.7500000000001</v>
      </c>
      <c r="AI6024" t="n">
        <v>305.7500000000001</v>
      </c>
      <c r="AJ6024" t="n">
        <v>0</v>
      </c>
      <c r="AK6024" t="n">
        <v>0</v>
      </c>
      <c r="AL6024" t="n">
        <v>13.897727272</v>
      </c>
      <c r="AM6024" t="n">
        <v>13.897727272</v>
      </c>
      <c r="AN6024" t="n">
        <v>0</v>
      </c>
      <c r="AO6024" t="n">
        <v>0</v>
      </c>
      <c r="AP6024" t="inlineStr"/>
      <c r="AQ6024" t="n">
        <v>0</v>
      </c>
      <c r="AR6024" t="n">
        <v>0</v>
      </c>
    </row>
    <row r="6025">
      <c r="A6025" t="inlineStr">
        <is>
          <t>850072957135</t>
        </is>
      </c>
      <c r="B6025" t="inlineStr">
        <is>
          <t>Hohensteins, Inc.</t>
        </is>
      </c>
      <c r="C6025" t="inlineStr">
        <is>
          <t>Osseo</t>
        </is>
      </c>
      <c r="D6025" t="inlineStr">
        <is>
          <t>4pk 12oz can</t>
        </is>
      </c>
      <c r="E6025" t="inlineStr">
        <is>
          <t>Senorita Mango Margarita 10mg THC 4pk 12oz can</t>
        </is>
      </c>
      <c r="F6025" t="n">
        <v>6</v>
      </c>
      <c r="G6025" t="n">
        <v>11</v>
      </c>
      <c r="H6025" t="n">
        <v>197</v>
      </c>
      <c r="I6025" t="n">
        <v>0</v>
      </c>
      <c r="J6025" t="n">
        <v>0</v>
      </c>
      <c r="K6025" t="n">
        <v>0</v>
      </c>
      <c r="L6025">
        <f>G6025+K6025*F6025</f>
        <v/>
      </c>
      <c r="M6025">
        <f>IF(X6025&gt;0,L6025/(X6025*7/30),"")</f>
        <v/>
      </c>
      <c r="N6025">
        <f>IF(Y6025&gt;0,L6025/(Y6025*7/90),"")</f>
        <v/>
      </c>
      <c r="O6025" t="n">
        <v>67.2</v>
      </c>
      <c r="P6025">
        <f>K6025*O6025</f>
        <v/>
      </c>
      <c r="Q6025" t="inlineStr">
        <is>
          <t>THC</t>
        </is>
      </c>
      <c r="R6025" t="inlineStr">
        <is>
          <t>Beverages</t>
        </is>
      </c>
      <c r="S6025" t="inlineStr"/>
      <c r="T6025" t="inlineStr">
        <is>
          <t>48630</t>
        </is>
      </c>
      <c r="U6025" t="n">
        <v>0</v>
      </c>
      <c r="V6025" t="n">
        <v>709</v>
      </c>
      <c r="W6025" t="n">
        <v>0</v>
      </c>
      <c r="X6025" t="n">
        <v>0</v>
      </c>
      <c r="Y6025" t="n">
        <v>7</v>
      </c>
      <c r="Z6025" t="n">
        <v>7</v>
      </c>
      <c r="AA6025" t="n">
        <v>7</v>
      </c>
      <c r="AB6025" t="n">
        <v>0</v>
      </c>
      <c r="AC6025" t="n">
        <v>11.19627749503655</v>
      </c>
      <c r="AD6025" t="n">
        <v>11.2</v>
      </c>
      <c r="AE6025" t="n">
        <v>0</v>
      </c>
      <c r="AF6025" t="n">
        <v>0</v>
      </c>
      <c r="AG6025" t="n">
        <v>89.34999999999999</v>
      </c>
      <c r="AH6025" t="n">
        <v>89.34999999999999</v>
      </c>
      <c r="AI6025" t="n">
        <v>89.34999999999999</v>
      </c>
      <c r="AJ6025" t="n">
        <v>0</v>
      </c>
      <c r="AK6025" t="n">
        <v>0</v>
      </c>
      <c r="AL6025" t="n">
        <v>12.764285714</v>
      </c>
      <c r="AM6025" t="n">
        <v>12.764285714</v>
      </c>
      <c r="AN6025" t="n">
        <v>0</v>
      </c>
      <c r="AO6025" t="n">
        <v>4</v>
      </c>
      <c r="AP6025" t="inlineStr">
        <is>
          <t>Bernicks</t>
        </is>
      </c>
      <c r="AQ6025" t="n">
        <v>0</v>
      </c>
      <c r="AR6025" t="n">
        <v>0</v>
      </c>
    </row>
    <row r="6026">
      <c r="A6026" t="inlineStr">
        <is>
          <t>850072957159</t>
        </is>
      </c>
      <c r="B6026" t="inlineStr">
        <is>
          <t>Hohensteins, Inc.</t>
        </is>
      </c>
      <c r="C6026" t="inlineStr">
        <is>
          <t>Osseo</t>
        </is>
      </c>
      <c r="D6026" t="inlineStr">
        <is>
          <t>4pk 12oz can</t>
        </is>
      </c>
      <c r="E6026" t="inlineStr">
        <is>
          <t>Senorita Lime Jalpeno Margarita 10mg THC 4pk 12oz can</t>
        </is>
      </c>
      <c r="F6026" t="n">
        <v>6</v>
      </c>
      <c r="G6026" t="n">
        <v>11</v>
      </c>
      <c r="H6026" t="n">
        <v>236</v>
      </c>
      <c r="I6026" t="n">
        <v>0</v>
      </c>
      <c r="J6026" t="n">
        <v>0</v>
      </c>
      <c r="K6026" t="n">
        <v>0</v>
      </c>
      <c r="L6026">
        <f>G6026+K6026*F6026</f>
        <v/>
      </c>
      <c r="M6026">
        <f>IF(X6026&gt;0,L6026/(X6026*7/30),"")</f>
        <v/>
      </c>
      <c r="N6026">
        <f>IF(Y6026&gt;0,L6026/(Y6026*7/90),"")</f>
        <v/>
      </c>
      <c r="O6026" t="n">
        <v>67.2</v>
      </c>
      <c r="P6026">
        <f>K6026*O6026</f>
        <v/>
      </c>
      <c r="Q6026" t="inlineStr">
        <is>
          <t>THC</t>
        </is>
      </c>
      <c r="R6026" t="inlineStr">
        <is>
          <t>Beverages</t>
        </is>
      </c>
      <c r="S6026" t="inlineStr"/>
      <c r="T6026" t="inlineStr">
        <is>
          <t>48625</t>
        </is>
      </c>
      <c r="U6026" t="n">
        <v>0</v>
      </c>
      <c r="V6026" t="n">
        <v>704</v>
      </c>
      <c r="W6026" t="n">
        <v>0</v>
      </c>
      <c r="X6026" t="n">
        <v>0</v>
      </c>
      <c r="Y6026" t="n">
        <v>6</v>
      </c>
      <c r="Z6026" t="n">
        <v>7</v>
      </c>
      <c r="AA6026" t="n">
        <v>7</v>
      </c>
      <c r="AB6026" t="n">
        <v>0</v>
      </c>
      <c r="AC6026" t="n">
        <v>11.19661016848814</v>
      </c>
      <c r="AD6026" t="n">
        <v>11.2</v>
      </c>
      <c r="AE6026" t="n">
        <v>0</v>
      </c>
      <c r="AF6026" t="n">
        <v>0</v>
      </c>
      <c r="AG6026" t="n">
        <v>77.76000000000002</v>
      </c>
      <c r="AH6026" t="n">
        <v>89.72</v>
      </c>
      <c r="AI6026" t="n">
        <v>89.72</v>
      </c>
      <c r="AJ6026" t="n">
        <v>0</v>
      </c>
      <c r="AK6026" t="n">
        <v>0</v>
      </c>
      <c r="AL6026" t="n">
        <v>11.215</v>
      </c>
      <c r="AM6026" t="n">
        <v>11.215</v>
      </c>
      <c r="AN6026" t="n">
        <v>0</v>
      </c>
      <c r="AO6026" t="n">
        <v>7</v>
      </c>
      <c r="AP6026" t="inlineStr">
        <is>
          <t>Bernicks</t>
        </is>
      </c>
      <c r="AQ6026" t="n">
        <v>0</v>
      </c>
      <c r="AR6026" t="n">
        <v>0</v>
      </c>
    </row>
    <row r="6027">
      <c r="A6027" t="inlineStr">
        <is>
          <t>850072957234</t>
        </is>
      </c>
      <c r="B6027" t="inlineStr">
        <is>
          <t>Hohensteins, Inc.</t>
        </is>
      </c>
      <c r="C6027" t="inlineStr">
        <is>
          <t>Osseo</t>
        </is>
      </c>
      <c r="D6027" t="inlineStr">
        <is>
          <t>4pk 12oz can</t>
        </is>
      </c>
      <c r="E6027" t="inlineStr">
        <is>
          <t>Senorita Ranch Water 10mg THC 4pk 12oz can</t>
        </is>
      </c>
      <c r="F6027" t="n">
        <v>6</v>
      </c>
      <c r="G6027" t="n">
        <v>11</v>
      </c>
      <c r="H6027" t="n">
        <v>126</v>
      </c>
      <c r="I6027" t="n">
        <v>0</v>
      </c>
      <c r="J6027" t="n">
        <v>0</v>
      </c>
      <c r="K6027" t="n">
        <v>0</v>
      </c>
      <c r="L6027">
        <f>G6027+K6027*F6027</f>
        <v/>
      </c>
      <c r="M6027">
        <f>IF(X6027&gt;0,L6027/(X6027*7/30),"")</f>
        <v/>
      </c>
      <c r="N6027">
        <f>IF(Y6027&gt;0,L6027/(Y6027*7/90),"")</f>
        <v/>
      </c>
      <c r="O6027" t="n">
        <v>67.2</v>
      </c>
      <c r="P6027">
        <f>K6027*O6027</f>
        <v/>
      </c>
      <c r="Q6027" t="inlineStr">
        <is>
          <t>THC</t>
        </is>
      </c>
      <c r="R6027" t="inlineStr">
        <is>
          <t>Beverages</t>
        </is>
      </c>
      <c r="S6027" t="inlineStr"/>
      <c r="T6027" t="inlineStr">
        <is>
          <t>48640</t>
        </is>
      </c>
      <c r="U6027" t="n">
        <v>0</v>
      </c>
      <c r="V6027" t="n">
        <v>301</v>
      </c>
      <c r="W6027" t="n">
        <v>0</v>
      </c>
      <c r="X6027" t="n">
        <v>0</v>
      </c>
      <c r="Y6027" t="n">
        <v>7</v>
      </c>
      <c r="Z6027" t="n">
        <v>7</v>
      </c>
      <c r="AA6027" t="n">
        <v>7</v>
      </c>
      <c r="AB6027" t="n">
        <v>0</v>
      </c>
      <c r="AC6027" t="n">
        <v>11.1968253962</v>
      </c>
      <c r="AD6027" t="n">
        <v>11.2</v>
      </c>
      <c r="AE6027" t="n">
        <v>0</v>
      </c>
      <c r="AF6027" t="n">
        <v>0</v>
      </c>
      <c r="AG6027" t="n">
        <v>90.84000000000002</v>
      </c>
      <c r="AH6027" t="n">
        <v>90.84000000000002</v>
      </c>
      <c r="AI6027" t="n">
        <v>90.84000000000002</v>
      </c>
      <c r="AJ6027" t="n">
        <v>0</v>
      </c>
      <c r="AK6027" t="n">
        <v>0</v>
      </c>
      <c r="AL6027" t="n">
        <v>12.975</v>
      </c>
      <c r="AM6027" t="n">
        <v>12.975</v>
      </c>
      <c r="AN6027" t="n">
        <v>0</v>
      </c>
      <c r="AO6027" t="n">
        <v>2</v>
      </c>
      <c r="AP6027" t="inlineStr">
        <is>
          <t>Bernicks</t>
        </is>
      </c>
      <c r="AQ6027" t="n">
        <v>0</v>
      </c>
      <c r="AR6027" t="n">
        <v>0</v>
      </c>
    </row>
    <row r="6028">
      <c r="A6028" t="inlineStr">
        <is>
          <t>850075157488</t>
        </is>
      </c>
      <c r="B6028" t="inlineStr">
        <is>
          <t>Capitol Beverage Sales, L.P.</t>
        </is>
      </c>
      <c r="C6028" t="inlineStr">
        <is>
          <t>Chanhassen</t>
        </is>
      </c>
      <c r="D6028" t="inlineStr">
        <is>
          <t>750ml</t>
        </is>
      </c>
      <c r="E6028" t="inlineStr">
        <is>
          <t>Plift Select Peach 83mg THC 750ml Btl</t>
        </is>
      </c>
      <c r="F6028" t="n">
        <v>6</v>
      </c>
      <c r="G6028" t="n">
        <v>11</v>
      </c>
      <c r="H6028" t="n">
        <v>146</v>
      </c>
      <c r="I6028" t="n">
        <v>0</v>
      </c>
      <c r="J6028" t="n">
        <v>0</v>
      </c>
      <c r="K6028" t="n">
        <v>0</v>
      </c>
      <c r="L6028">
        <f>G6028+K6028*F6028</f>
        <v/>
      </c>
      <c r="M6028">
        <f>IF(X6028&gt;0,L6028/(X6028*7/30),"")</f>
        <v/>
      </c>
      <c r="N6028">
        <f>IF(Y6028&gt;0,L6028/(Y6028*7/90),"")</f>
        <v/>
      </c>
      <c r="O6028" t="n">
        <v>80</v>
      </c>
      <c r="P6028">
        <f>K6028*O6028</f>
        <v/>
      </c>
      <c r="Q6028" t="inlineStr">
        <is>
          <t>THC</t>
        </is>
      </c>
      <c r="R6028" t="inlineStr">
        <is>
          <t>Beverages</t>
        </is>
      </c>
      <c r="S6028" t="inlineStr"/>
      <c r="T6028" t="inlineStr">
        <is>
          <t>19729</t>
        </is>
      </c>
      <c r="U6028" t="n">
        <v>0</v>
      </c>
      <c r="V6028" t="n">
        <v>298</v>
      </c>
      <c r="W6028" t="n">
        <v>1</v>
      </c>
      <c r="X6028" t="n">
        <v>1</v>
      </c>
      <c r="Y6028" t="n">
        <v>7</v>
      </c>
      <c r="Z6028" t="n">
        <v>7</v>
      </c>
      <c r="AA6028" t="n">
        <v>7</v>
      </c>
      <c r="AB6028" t="n">
        <v>0</v>
      </c>
      <c r="AC6028" t="n">
        <v>10.59360731332329</v>
      </c>
      <c r="AD6028" t="n">
        <v>13.3333</v>
      </c>
      <c r="AE6028" t="n">
        <v>19.96</v>
      </c>
      <c r="AF6028" t="n">
        <v>19.96</v>
      </c>
      <c r="AG6028" t="n">
        <v>137.81</v>
      </c>
      <c r="AH6028" t="n">
        <v>137.81</v>
      </c>
      <c r="AI6028" t="n">
        <v>137.81</v>
      </c>
      <c r="AJ6028" t="n">
        <v>19.96</v>
      </c>
      <c r="AK6028" t="n">
        <v>19.96</v>
      </c>
      <c r="AL6028" t="n">
        <v>19.636666666</v>
      </c>
      <c r="AM6028" t="n">
        <v>19.636666666</v>
      </c>
      <c r="AN6028" t="n">
        <v>0</v>
      </c>
      <c r="AO6028" t="n">
        <v>2</v>
      </c>
      <c r="AP6028" t="inlineStr"/>
      <c r="AQ6028" t="n">
        <v>0</v>
      </c>
      <c r="AR6028" t="n">
        <v>0</v>
      </c>
    </row>
    <row r="6029">
      <c r="A6029" t="inlineStr">
        <is>
          <t>850081233923</t>
        </is>
      </c>
      <c r="B6029" t="inlineStr">
        <is>
          <t>Capitol Beverage Sales, L.P.</t>
        </is>
      </c>
      <c r="C6029" t="inlineStr">
        <is>
          <t>Cottage Grove</t>
        </is>
      </c>
      <c r="D6029" t="inlineStr">
        <is>
          <t>4pk 12oz can</t>
        </is>
      </c>
      <c r="E6029" t="inlineStr">
        <is>
          <t>Layup Black Cherry Lemonade 10mg THC 4pk 12oz can</t>
        </is>
      </c>
      <c r="F6029" t="n">
        <v>6</v>
      </c>
      <c r="G6029" t="n">
        <v>11</v>
      </c>
      <c r="H6029" t="n">
        <v>186</v>
      </c>
      <c r="I6029" t="n">
        <v>0</v>
      </c>
      <c r="J6029" t="n">
        <v>0</v>
      </c>
      <c r="K6029" t="n">
        <v>0</v>
      </c>
      <c r="L6029">
        <f>G6029+K6029*F6029</f>
        <v/>
      </c>
      <c r="M6029">
        <f>IF(X6029&gt;0,L6029/(X6029*7/30),"")</f>
        <v/>
      </c>
      <c r="N6029">
        <f>IF(Y6029&gt;0,L6029/(Y6029*7/90),"")</f>
        <v/>
      </c>
      <c r="O6029" t="n">
        <v>55</v>
      </c>
      <c r="P6029">
        <f>K6029*O6029</f>
        <v/>
      </c>
      <c r="Q6029" t="inlineStr">
        <is>
          <t>THC</t>
        </is>
      </c>
      <c r="R6029" t="inlineStr">
        <is>
          <t>Beverages</t>
        </is>
      </c>
      <c r="S6029" t="inlineStr">
        <is>
          <t>Tea/Lemonade</t>
        </is>
      </c>
      <c r="T6029" t="inlineStr">
        <is>
          <t>34407</t>
        </is>
      </c>
      <c r="U6029" t="n">
        <v>0</v>
      </c>
      <c r="V6029" t="n">
        <v>80</v>
      </c>
      <c r="W6029" t="n">
        <v>0</v>
      </c>
      <c r="X6029" t="n">
        <v>1</v>
      </c>
      <c r="Y6029" t="n">
        <v>1</v>
      </c>
      <c r="Z6029" t="n">
        <v>1</v>
      </c>
      <c r="AA6029" t="n">
        <v>1</v>
      </c>
      <c r="AB6029" t="n">
        <v>0</v>
      </c>
      <c r="AC6029" t="n">
        <v>9.166666663220431</v>
      </c>
      <c r="AD6029" t="n">
        <v>9.166700000000001</v>
      </c>
      <c r="AE6029" t="n">
        <v>0</v>
      </c>
      <c r="AF6029" t="n">
        <v>13.96</v>
      </c>
      <c r="AG6029" t="n">
        <v>13.96</v>
      </c>
      <c r="AH6029" t="n">
        <v>13.96</v>
      </c>
      <c r="AI6029" t="n">
        <v>13.96</v>
      </c>
      <c r="AJ6029" t="n">
        <v>0</v>
      </c>
      <c r="AK6029" t="n">
        <v>13.96</v>
      </c>
      <c r="AL6029" t="n">
        <v>13.96</v>
      </c>
      <c r="AM6029" t="n">
        <v>13.96</v>
      </c>
      <c r="AN6029" t="n">
        <v>0</v>
      </c>
      <c r="AO6029" t="n">
        <v>0</v>
      </c>
      <c r="AP6029" t="inlineStr"/>
      <c r="AQ6029" t="n">
        <v>0</v>
      </c>
      <c r="AR6029" t="n">
        <v>0</v>
      </c>
    </row>
    <row r="6030">
      <c r="A6030" t="inlineStr">
        <is>
          <t>850081233923</t>
        </is>
      </c>
      <c r="B6030" t="inlineStr">
        <is>
          <t>Capitol Beverage Sales, L.P.</t>
        </is>
      </c>
      <c r="C6030" t="inlineStr">
        <is>
          <t>Osseo</t>
        </is>
      </c>
      <c r="D6030" t="inlineStr">
        <is>
          <t>4pk 12oz can</t>
        </is>
      </c>
      <c r="E6030" t="inlineStr">
        <is>
          <t>Layup Black Cherry Lemonade 10mg THC 4pk 12oz can</t>
        </is>
      </c>
      <c r="F6030" t="n">
        <v>6</v>
      </c>
      <c r="G6030" t="n">
        <v>11</v>
      </c>
      <c r="H6030" t="n">
        <v>186</v>
      </c>
      <c r="I6030" t="n">
        <v>0</v>
      </c>
      <c r="J6030" t="n">
        <v>0</v>
      </c>
      <c r="K6030" t="n">
        <v>0</v>
      </c>
      <c r="L6030">
        <f>G6030+K6030*F6030</f>
        <v/>
      </c>
      <c r="M6030">
        <f>IF(X6030&gt;0,L6030/(X6030*7/30),"")</f>
        <v/>
      </c>
      <c r="N6030">
        <f>IF(Y6030&gt;0,L6030/(Y6030*7/90),"")</f>
        <v/>
      </c>
      <c r="O6030" t="n">
        <v>55</v>
      </c>
      <c r="P6030">
        <f>K6030*O6030</f>
        <v/>
      </c>
      <c r="Q6030" t="inlineStr">
        <is>
          <t>THC</t>
        </is>
      </c>
      <c r="R6030" t="inlineStr">
        <is>
          <t>Beverages</t>
        </is>
      </c>
      <c r="S6030" t="inlineStr">
        <is>
          <t>Tea/Lemonade</t>
        </is>
      </c>
      <c r="T6030" t="inlineStr">
        <is>
          <t>34407</t>
        </is>
      </c>
      <c r="U6030" t="n">
        <v>0</v>
      </c>
      <c r="V6030" t="n">
        <v>80</v>
      </c>
      <c r="W6030" t="n">
        <v>0</v>
      </c>
      <c r="X6030" t="n">
        <v>1</v>
      </c>
      <c r="Y6030" t="n">
        <v>7</v>
      </c>
      <c r="Z6030" t="n">
        <v>7</v>
      </c>
      <c r="AA6030" t="n">
        <v>7</v>
      </c>
      <c r="AB6030" t="n">
        <v>0</v>
      </c>
      <c r="AC6030" t="n">
        <v>9.166666663220431</v>
      </c>
      <c r="AD6030" t="n">
        <v>9.166700000000001</v>
      </c>
      <c r="AE6030" t="n">
        <v>0</v>
      </c>
      <c r="AF6030" t="n">
        <v>12.5</v>
      </c>
      <c r="AG6030" t="n">
        <v>96.26000000000002</v>
      </c>
      <c r="AH6030" t="n">
        <v>96.26000000000002</v>
      </c>
      <c r="AI6030" t="n">
        <v>96.26000000000002</v>
      </c>
      <c r="AJ6030" t="n">
        <v>0</v>
      </c>
      <c r="AK6030" t="n">
        <v>6.25</v>
      </c>
      <c r="AL6030" t="n">
        <v>12.0325</v>
      </c>
      <c r="AM6030" t="n">
        <v>12.0325</v>
      </c>
      <c r="AN6030" t="n">
        <v>0</v>
      </c>
      <c r="AO6030" t="n">
        <v>0</v>
      </c>
      <c r="AP6030" t="inlineStr"/>
      <c r="AQ6030" t="n">
        <v>0</v>
      </c>
      <c r="AR6030" t="n">
        <v>0</v>
      </c>
    </row>
    <row r="6031">
      <c r="A6031" t="inlineStr">
        <is>
          <t>850081233923</t>
        </is>
      </c>
      <c r="B6031" t="inlineStr">
        <is>
          <t>Capitol Beverage Sales, L.P.</t>
        </is>
      </c>
      <c r="C6031" t="inlineStr">
        <is>
          <t>Stillwater</t>
        </is>
      </c>
      <c r="D6031" t="inlineStr">
        <is>
          <t>4pk 12oz can</t>
        </is>
      </c>
      <c r="E6031" t="inlineStr">
        <is>
          <t>Layup Black Cherry Lemonade 10mg THC 4pk 12oz can</t>
        </is>
      </c>
      <c r="F6031" t="n">
        <v>6</v>
      </c>
      <c r="G6031" t="n">
        <v>11</v>
      </c>
      <c r="H6031" t="n">
        <v>186</v>
      </c>
      <c r="I6031" t="n">
        <v>0</v>
      </c>
      <c r="J6031" t="n">
        <v>0</v>
      </c>
      <c r="K6031" t="n">
        <v>0</v>
      </c>
      <c r="L6031">
        <f>G6031+K6031*F6031</f>
        <v/>
      </c>
      <c r="M6031">
        <f>IF(X6031&gt;0,L6031/(X6031*7/30),"")</f>
        <v/>
      </c>
      <c r="N6031">
        <f>IF(Y6031&gt;0,L6031/(Y6031*7/90),"")</f>
        <v/>
      </c>
      <c r="O6031" t="n">
        <v>55</v>
      </c>
      <c r="P6031">
        <f>K6031*O6031</f>
        <v/>
      </c>
      <c r="Q6031" t="inlineStr">
        <is>
          <t>THC</t>
        </is>
      </c>
      <c r="R6031" t="inlineStr">
        <is>
          <t>Beverages</t>
        </is>
      </c>
      <c r="S6031" t="inlineStr">
        <is>
          <t>Tea/Lemonade</t>
        </is>
      </c>
      <c r="T6031" t="inlineStr">
        <is>
          <t>34407</t>
        </is>
      </c>
      <c r="U6031" t="n">
        <v>0</v>
      </c>
      <c r="V6031" t="n">
        <v>80</v>
      </c>
      <c r="W6031" t="n">
        <v>0</v>
      </c>
      <c r="X6031" t="n">
        <v>0</v>
      </c>
      <c r="Y6031" t="n">
        <v>1</v>
      </c>
      <c r="Z6031" t="n">
        <v>1</v>
      </c>
      <c r="AA6031" t="n">
        <v>1</v>
      </c>
      <c r="AB6031" t="n">
        <v>0</v>
      </c>
      <c r="AC6031" t="n">
        <v>9.166666663220431</v>
      </c>
      <c r="AD6031" t="n">
        <v>9.166700000000001</v>
      </c>
      <c r="AE6031" t="n">
        <v>0</v>
      </c>
      <c r="AF6031" t="n">
        <v>0</v>
      </c>
      <c r="AG6031" t="n">
        <v>13.96</v>
      </c>
      <c r="AH6031" t="n">
        <v>13.96</v>
      </c>
      <c r="AI6031" t="n">
        <v>13.96</v>
      </c>
      <c r="AJ6031" t="n">
        <v>0</v>
      </c>
      <c r="AK6031" t="n">
        <v>0</v>
      </c>
      <c r="AL6031" t="n">
        <v>13.96</v>
      </c>
      <c r="AM6031" t="n">
        <v>13.96</v>
      </c>
      <c r="AN6031" t="n">
        <v>0</v>
      </c>
      <c r="AO6031" t="n">
        <v>0</v>
      </c>
      <c r="AP6031" t="inlineStr"/>
      <c r="AQ6031" t="n">
        <v>0</v>
      </c>
      <c r="AR6031" t="n">
        <v>0</v>
      </c>
    </row>
    <row r="6032">
      <c r="A6032" t="inlineStr">
        <is>
          <t>850081233923</t>
        </is>
      </c>
      <c r="B6032" t="inlineStr">
        <is>
          <t>Capitol Beverage Sales, L.P.</t>
        </is>
      </c>
      <c r="C6032" t="inlineStr">
        <is>
          <t>Vadnais Heights</t>
        </is>
      </c>
      <c r="D6032" t="inlineStr">
        <is>
          <t>4pk 12oz can</t>
        </is>
      </c>
      <c r="E6032" t="inlineStr">
        <is>
          <t>Layup Black Cherry Lemonade 10mg THC 4pk 12oz can</t>
        </is>
      </c>
      <c r="F6032" t="n">
        <v>6</v>
      </c>
      <c r="G6032" t="n">
        <v>11</v>
      </c>
      <c r="H6032" t="n">
        <v>186</v>
      </c>
      <c r="I6032" t="n">
        <v>0</v>
      </c>
      <c r="J6032" t="n">
        <v>0</v>
      </c>
      <c r="K6032" t="n">
        <v>0</v>
      </c>
      <c r="L6032">
        <f>G6032+K6032*F6032</f>
        <v/>
      </c>
      <c r="M6032">
        <f>IF(X6032&gt;0,L6032/(X6032*7/30),"")</f>
        <v/>
      </c>
      <c r="N6032">
        <f>IF(Y6032&gt;0,L6032/(Y6032*7/90),"")</f>
        <v/>
      </c>
      <c r="O6032" t="n">
        <v>55</v>
      </c>
      <c r="P6032">
        <f>K6032*O6032</f>
        <v/>
      </c>
      <c r="Q6032" t="inlineStr">
        <is>
          <t>THC</t>
        </is>
      </c>
      <c r="R6032" t="inlineStr">
        <is>
          <t>Beverages</t>
        </is>
      </c>
      <c r="S6032" t="inlineStr">
        <is>
          <t>Tea/Lemonade</t>
        </is>
      </c>
      <c r="T6032" t="inlineStr">
        <is>
          <t>34407</t>
        </is>
      </c>
      <c r="U6032" t="n">
        <v>0</v>
      </c>
      <c r="V6032" t="n">
        <v>80</v>
      </c>
      <c r="W6032" t="n">
        <v>0</v>
      </c>
      <c r="X6032" t="n">
        <v>0</v>
      </c>
      <c r="Y6032" t="n">
        <v>1</v>
      </c>
      <c r="Z6032" t="n">
        <v>1</v>
      </c>
      <c r="AA6032" t="n">
        <v>1</v>
      </c>
      <c r="AB6032" t="n">
        <v>0</v>
      </c>
      <c r="AC6032" t="n">
        <v>9.166666663220431</v>
      </c>
      <c r="AD6032" t="n">
        <v>9.166700000000001</v>
      </c>
      <c r="AE6032" t="n">
        <v>0</v>
      </c>
      <c r="AF6032" t="n">
        <v>0</v>
      </c>
      <c r="AG6032" t="n">
        <v>13.96</v>
      </c>
      <c r="AH6032" t="n">
        <v>13.96</v>
      </c>
      <c r="AI6032" t="n">
        <v>13.96</v>
      </c>
      <c r="AJ6032" t="n">
        <v>0</v>
      </c>
      <c r="AK6032" t="n">
        <v>0</v>
      </c>
      <c r="AL6032" t="n">
        <v>13.96</v>
      </c>
      <c r="AM6032" t="n">
        <v>13.96</v>
      </c>
      <c r="AN6032" t="n">
        <v>0</v>
      </c>
      <c r="AO6032" t="n">
        <v>0</v>
      </c>
      <c r="AP6032" t="inlineStr"/>
      <c r="AQ6032" t="n">
        <v>0</v>
      </c>
      <c r="AR6032" t="n">
        <v>0</v>
      </c>
    </row>
    <row r="6033">
      <c r="A6033" t="inlineStr">
        <is>
          <t>850081233954</t>
        </is>
      </c>
      <c r="B6033" t="inlineStr">
        <is>
          <t>Capitol Beverage Sales, L.P.</t>
        </is>
      </c>
      <c r="C6033" t="inlineStr">
        <is>
          <t>Minneapolis</t>
        </is>
      </c>
      <c r="D6033" t="inlineStr">
        <is>
          <t>4pk 12oz can</t>
        </is>
      </c>
      <c r="E6033" t="inlineStr">
        <is>
          <t>Layup Peach Tea 10mg THC 4pk 12oz can</t>
        </is>
      </c>
      <c r="F6033" t="n">
        <v>6</v>
      </c>
      <c r="G6033" t="n">
        <v>11</v>
      </c>
      <c r="H6033" t="n">
        <v>183</v>
      </c>
      <c r="I6033" t="n">
        <v>0</v>
      </c>
      <c r="J6033" t="n">
        <v>0</v>
      </c>
      <c r="K6033" t="n">
        <v>0</v>
      </c>
      <c r="L6033">
        <f>G6033+K6033*F6033</f>
        <v/>
      </c>
      <c r="M6033">
        <f>IF(X6033&gt;0,L6033/(X6033*7/30),"")</f>
        <v/>
      </c>
      <c r="N6033">
        <f>IF(Y6033&gt;0,L6033/(Y6033*7/90),"")</f>
        <v/>
      </c>
      <c r="O6033" t="n">
        <v>55</v>
      </c>
      <c r="P6033">
        <f>K6033*O6033</f>
        <v/>
      </c>
      <c r="Q6033" t="inlineStr">
        <is>
          <t>THC</t>
        </is>
      </c>
      <c r="R6033" t="inlineStr">
        <is>
          <t>Beverages</t>
        </is>
      </c>
      <c r="S6033" t="inlineStr">
        <is>
          <t>Tea/Lemonade</t>
        </is>
      </c>
      <c r="T6033" t="inlineStr">
        <is>
          <t>34411</t>
        </is>
      </c>
      <c r="U6033" t="n">
        <v>0</v>
      </c>
      <c r="V6033" t="n">
        <v>37</v>
      </c>
      <c r="W6033" t="n">
        <v>0</v>
      </c>
      <c r="X6033" t="n">
        <v>0</v>
      </c>
      <c r="Y6033" t="n">
        <v>1</v>
      </c>
      <c r="Z6033" t="n">
        <v>1</v>
      </c>
      <c r="AA6033" t="n">
        <v>1</v>
      </c>
      <c r="AB6033" t="n">
        <v>0</v>
      </c>
      <c r="AC6033" t="n">
        <v>9.166666661680875</v>
      </c>
      <c r="AD6033" t="n">
        <v>9.166700000000001</v>
      </c>
      <c r="AE6033" t="n">
        <v>0</v>
      </c>
      <c r="AF6033" t="n">
        <v>0</v>
      </c>
      <c r="AG6033" t="n">
        <v>12.5</v>
      </c>
      <c r="AH6033" t="n">
        <v>12.5</v>
      </c>
      <c r="AI6033" t="n">
        <v>12.5</v>
      </c>
      <c r="AJ6033" t="n">
        <v>0</v>
      </c>
      <c r="AK6033" t="n">
        <v>0</v>
      </c>
      <c r="AL6033" t="n">
        <v>12.5</v>
      </c>
      <c r="AM6033" t="n">
        <v>12.5</v>
      </c>
      <c r="AN6033" t="n">
        <v>0</v>
      </c>
      <c r="AO6033" t="n">
        <v>0</v>
      </c>
      <c r="AP6033" t="inlineStr"/>
      <c r="AQ6033" t="n">
        <v>0</v>
      </c>
      <c r="AR6033" t="n">
        <v>0</v>
      </c>
    </row>
    <row r="6034">
      <c r="A6034" t="inlineStr">
        <is>
          <t>850081233954</t>
        </is>
      </c>
      <c r="B6034" t="inlineStr">
        <is>
          <t>Capitol Beverage Sales, L.P.</t>
        </is>
      </c>
      <c r="C6034" t="inlineStr">
        <is>
          <t>Stillwater</t>
        </is>
      </c>
      <c r="D6034" t="inlineStr">
        <is>
          <t>4pk 12oz can</t>
        </is>
      </c>
      <c r="E6034" t="inlineStr">
        <is>
          <t>Layup Peach Tea 10mg THC 4pk 12oz can</t>
        </is>
      </c>
      <c r="F6034" t="n">
        <v>6</v>
      </c>
      <c r="G6034" t="n">
        <v>11</v>
      </c>
      <c r="H6034" t="n">
        <v>183</v>
      </c>
      <c r="I6034" t="n">
        <v>0</v>
      </c>
      <c r="J6034" t="n">
        <v>0</v>
      </c>
      <c r="K6034" t="n">
        <v>0</v>
      </c>
      <c r="L6034">
        <f>G6034+K6034*F6034</f>
        <v/>
      </c>
      <c r="M6034">
        <f>IF(X6034&gt;0,L6034/(X6034*7/30),"")</f>
        <v/>
      </c>
      <c r="N6034">
        <f>IF(Y6034&gt;0,L6034/(Y6034*7/90),"")</f>
        <v/>
      </c>
      <c r="O6034" t="n">
        <v>55</v>
      </c>
      <c r="P6034">
        <f>K6034*O6034</f>
        <v/>
      </c>
      <c r="Q6034" t="inlineStr">
        <is>
          <t>THC</t>
        </is>
      </c>
      <c r="R6034" t="inlineStr">
        <is>
          <t>Beverages</t>
        </is>
      </c>
      <c r="S6034" t="inlineStr">
        <is>
          <t>Tea/Lemonade</t>
        </is>
      </c>
      <c r="T6034" t="inlineStr">
        <is>
          <t>34411</t>
        </is>
      </c>
      <c r="U6034" t="n">
        <v>0</v>
      </c>
      <c r="V6034" t="n">
        <v>37</v>
      </c>
      <c r="W6034" t="n">
        <v>1</v>
      </c>
      <c r="X6034" t="n">
        <v>1</v>
      </c>
      <c r="Y6034" t="n">
        <v>1</v>
      </c>
      <c r="Z6034" t="n">
        <v>1</v>
      </c>
      <c r="AA6034" t="n">
        <v>1</v>
      </c>
      <c r="AB6034" t="n">
        <v>0</v>
      </c>
      <c r="AC6034" t="n">
        <v>9.166666661680875</v>
      </c>
      <c r="AD6034" t="n">
        <v>9.166700000000001</v>
      </c>
      <c r="AE6034" t="n">
        <v>13.96</v>
      </c>
      <c r="AF6034" t="n">
        <v>13.96</v>
      </c>
      <c r="AG6034" t="n">
        <v>13.96</v>
      </c>
      <c r="AH6034" t="n">
        <v>13.96</v>
      </c>
      <c r="AI6034" t="n">
        <v>13.96</v>
      </c>
      <c r="AJ6034" t="n">
        <v>13.96</v>
      </c>
      <c r="AK6034" t="n">
        <v>13.96</v>
      </c>
      <c r="AL6034" t="n">
        <v>13.96</v>
      </c>
      <c r="AM6034" t="n">
        <v>13.96</v>
      </c>
      <c r="AN6034" t="n">
        <v>0</v>
      </c>
      <c r="AO6034" t="n">
        <v>0</v>
      </c>
      <c r="AP6034" t="inlineStr"/>
      <c r="AQ6034" t="n">
        <v>0</v>
      </c>
      <c r="AR6034" t="n">
        <v>0</v>
      </c>
    </row>
    <row r="6035">
      <c r="A6035" t="inlineStr">
        <is>
          <t>850081233954</t>
        </is>
      </c>
      <c r="B6035" t="inlineStr">
        <is>
          <t>Capitol Beverage Sales, L.P.</t>
        </is>
      </c>
      <c r="C6035" t="inlineStr">
        <is>
          <t>Vadnais Heights</t>
        </is>
      </c>
      <c r="D6035" t="inlineStr">
        <is>
          <t>4pk 12oz can</t>
        </is>
      </c>
      <c r="E6035" t="inlineStr">
        <is>
          <t>Layup Peach Tea 10mg THC 4pk 12oz can</t>
        </is>
      </c>
      <c r="F6035" t="n">
        <v>6</v>
      </c>
      <c r="G6035" t="n">
        <v>11</v>
      </c>
      <c r="H6035" t="n">
        <v>183</v>
      </c>
      <c r="I6035" t="n">
        <v>0</v>
      </c>
      <c r="J6035" t="n">
        <v>0</v>
      </c>
      <c r="K6035" t="n">
        <v>0</v>
      </c>
      <c r="L6035">
        <f>G6035+K6035*F6035</f>
        <v/>
      </c>
      <c r="M6035">
        <f>IF(X6035&gt;0,L6035/(X6035*7/30),"")</f>
        <v/>
      </c>
      <c r="N6035">
        <f>IF(Y6035&gt;0,L6035/(Y6035*7/90),"")</f>
        <v/>
      </c>
      <c r="O6035" t="n">
        <v>55</v>
      </c>
      <c r="P6035">
        <f>K6035*O6035</f>
        <v/>
      </c>
      <c r="Q6035" t="inlineStr">
        <is>
          <t>THC</t>
        </is>
      </c>
      <c r="R6035" t="inlineStr">
        <is>
          <t>Beverages</t>
        </is>
      </c>
      <c r="S6035" t="inlineStr">
        <is>
          <t>Tea/Lemonade</t>
        </is>
      </c>
      <c r="T6035" t="inlineStr">
        <is>
          <t>34411</t>
        </is>
      </c>
      <c r="U6035" t="n">
        <v>0</v>
      </c>
      <c r="V6035" t="n">
        <v>37</v>
      </c>
      <c r="W6035" t="n">
        <v>0</v>
      </c>
      <c r="X6035" t="n">
        <v>1</v>
      </c>
      <c r="Y6035" t="n">
        <v>1</v>
      </c>
      <c r="Z6035" t="n">
        <v>1</v>
      </c>
      <c r="AA6035" t="n">
        <v>1</v>
      </c>
      <c r="AB6035" t="n">
        <v>0</v>
      </c>
      <c r="AC6035" t="n">
        <v>9.166666661680875</v>
      </c>
      <c r="AD6035" t="n">
        <v>9.166700000000001</v>
      </c>
      <c r="AE6035" t="n">
        <v>0</v>
      </c>
      <c r="AF6035" t="n">
        <v>12.5</v>
      </c>
      <c r="AG6035" t="n">
        <v>12.5</v>
      </c>
      <c r="AH6035" t="n">
        <v>12.5</v>
      </c>
      <c r="AI6035" t="n">
        <v>12.5</v>
      </c>
      <c r="AJ6035" t="n">
        <v>0</v>
      </c>
      <c r="AK6035" t="n">
        <v>12.5</v>
      </c>
      <c r="AL6035" t="n">
        <v>12.5</v>
      </c>
      <c r="AM6035" t="n">
        <v>12.5</v>
      </c>
      <c r="AN6035" t="n">
        <v>0</v>
      </c>
      <c r="AO6035" t="n">
        <v>0</v>
      </c>
      <c r="AP6035" t="inlineStr"/>
      <c r="AQ6035" t="n">
        <v>0</v>
      </c>
      <c r="AR6035" t="n">
        <v>0</v>
      </c>
    </row>
    <row r="6036">
      <c r="A6036" t="inlineStr">
        <is>
          <t>850081233961</t>
        </is>
      </c>
      <c r="B6036" t="inlineStr">
        <is>
          <t>Capitol Beverage Sales, L.P.</t>
        </is>
      </c>
      <c r="C6036" t="inlineStr">
        <is>
          <t>Bloomington</t>
        </is>
      </c>
      <c r="D6036" t="inlineStr">
        <is>
          <t>4pk 12oz can</t>
        </is>
      </c>
      <c r="E6036" t="inlineStr">
        <is>
          <t>Layup Mango Iced Tea 10mg THC 4pk 12oz can</t>
        </is>
      </c>
      <c r="F6036" t="n">
        <v>6</v>
      </c>
      <c r="G6036" t="n">
        <v>11</v>
      </c>
      <c r="H6036" t="n">
        <v>188</v>
      </c>
      <c r="I6036" t="n">
        <v>0</v>
      </c>
      <c r="J6036" t="n">
        <v>0</v>
      </c>
      <c r="K6036" t="n">
        <v>0</v>
      </c>
      <c r="L6036">
        <f>G6036+K6036*F6036</f>
        <v/>
      </c>
      <c r="M6036">
        <f>IF(X6036&gt;0,L6036/(X6036*7/30),"")</f>
        <v/>
      </c>
      <c r="N6036">
        <f>IF(Y6036&gt;0,L6036/(Y6036*7/90),"")</f>
        <v/>
      </c>
      <c r="O6036" t="n">
        <v>55</v>
      </c>
      <c r="P6036">
        <f>K6036*O6036</f>
        <v/>
      </c>
      <c r="Q6036" t="inlineStr">
        <is>
          <t>THC</t>
        </is>
      </c>
      <c r="R6036" t="inlineStr">
        <is>
          <t>Beverages</t>
        </is>
      </c>
      <c r="S6036" t="inlineStr">
        <is>
          <t>Tea/Lemonade</t>
        </is>
      </c>
      <c r="T6036" t="inlineStr">
        <is>
          <t>34409</t>
        </is>
      </c>
      <c r="U6036" t="n">
        <v>0</v>
      </c>
      <c r="V6036" t="n">
        <v>39</v>
      </c>
      <c r="W6036" t="n">
        <v>0</v>
      </c>
      <c r="X6036" t="n">
        <v>1</v>
      </c>
      <c r="Y6036" t="n">
        <v>1</v>
      </c>
      <c r="Z6036" t="n">
        <v>1</v>
      </c>
      <c r="AA6036" t="n">
        <v>1</v>
      </c>
      <c r="AB6036" t="n">
        <v>0</v>
      </c>
      <c r="AC6036" t="n">
        <v>9.166666663498937</v>
      </c>
      <c r="AD6036" t="n">
        <v>9.166700000000001</v>
      </c>
      <c r="AE6036" t="n">
        <v>0</v>
      </c>
      <c r="AF6036" t="n">
        <v>13.96</v>
      </c>
      <c r="AG6036" t="n">
        <v>13.96</v>
      </c>
      <c r="AH6036" t="n">
        <v>13.96</v>
      </c>
      <c r="AI6036" t="n">
        <v>13.96</v>
      </c>
      <c r="AJ6036" t="n">
        <v>0</v>
      </c>
      <c r="AK6036" t="n">
        <v>13.96</v>
      </c>
      <c r="AL6036" t="n">
        <v>13.96</v>
      </c>
      <c r="AM6036" t="n">
        <v>13.96</v>
      </c>
      <c r="AN6036" t="n">
        <v>0</v>
      </c>
      <c r="AO6036" t="n">
        <v>0</v>
      </c>
      <c r="AP6036" t="inlineStr"/>
      <c r="AQ6036" t="n">
        <v>0</v>
      </c>
      <c r="AR6036" t="n">
        <v>0</v>
      </c>
    </row>
    <row r="6037">
      <c r="A6037" t="inlineStr">
        <is>
          <t>850081233961</t>
        </is>
      </c>
      <c r="B6037" t="inlineStr">
        <is>
          <t>Capitol Beverage Sales, L.P.</t>
        </is>
      </c>
      <c r="C6037" t="inlineStr">
        <is>
          <t>Chanhassen</t>
        </is>
      </c>
      <c r="D6037" t="inlineStr">
        <is>
          <t>4pk 12oz can</t>
        </is>
      </c>
      <c r="E6037" t="inlineStr">
        <is>
          <t>Layup Mango Iced Tea 10mg THC 4pk 12oz can</t>
        </is>
      </c>
      <c r="F6037" t="n">
        <v>6</v>
      </c>
      <c r="G6037" t="n">
        <v>11</v>
      </c>
      <c r="H6037" t="n">
        <v>188</v>
      </c>
      <c r="I6037" t="n">
        <v>0</v>
      </c>
      <c r="J6037" t="n">
        <v>0</v>
      </c>
      <c r="K6037" t="n">
        <v>0</v>
      </c>
      <c r="L6037">
        <f>G6037+K6037*F6037</f>
        <v/>
      </c>
      <c r="M6037">
        <f>IF(X6037&gt;0,L6037/(X6037*7/30),"")</f>
        <v/>
      </c>
      <c r="N6037">
        <f>IF(Y6037&gt;0,L6037/(Y6037*7/90),"")</f>
        <v/>
      </c>
      <c r="O6037" t="n">
        <v>55</v>
      </c>
      <c r="P6037">
        <f>K6037*O6037</f>
        <v/>
      </c>
      <c r="Q6037" t="inlineStr">
        <is>
          <t>THC</t>
        </is>
      </c>
      <c r="R6037" t="inlineStr">
        <is>
          <t>Beverages</t>
        </is>
      </c>
      <c r="S6037" t="inlineStr">
        <is>
          <t>Tea/Lemonade</t>
        </is>
      </c>
      <c r="T6037" t="inlineStr">
        <is>
          <t>34409</t>
        </is>
      </c>
      <c r="U6037" t="n">
        <v>0</v>
      </c>
      <c r="V6037" t="n">
        <v>39</v>
      </c>
      <c r="W6037" t="n">
        <v>0</v>
      </c>
      <c r="X6037" t="n">
        <v>1</v>
      </c>
      <c r="Y6037" t="n">
        <v>1</v>
      </c>
      <c r="Z6037" t="n">
        <v>1</v>
      </c>
      <c r="AA6037" t="n">
        <v>1</v>
      </c>
      <c r="AB6037" t="n">
        <v>0</v>
      </c>
      <c r="AC6037" t="n">
        <v>9.166666663498937</v>
      </c>
      <c r="AD6037" t="n">
        <v>9.166700000000001</v>
      </c>
      <c r="AE6037" t="n">
        <v>0</v>
      </c>
      <c r="AF6037" t="n">
        <v>12.5</v>
      </c>
      <c r="AG6037" t="n">
        <v>12.5</v>
      </c>
      <c r="AH6037" t="n">
        <v>12.5</v>
      </c>
      <c r="AI6037" t="n">
        <v>12.5</v>
      </c>
      <c r="AJ6037" t="n">
        <v>0</v>
      </c>
      <c r="AK6037" t="n">
        <v>12.5</v>
      </c>
      <c r="AL6037" t="n">
        <v>12.5</v>
      </c>
      <c r="AM6037" t="n">
        <v>12.5</v>
      </c>
      <c r="AN6037" t="n">
        <v>0</v>
      </c>
      <c r="AO6037" t="n">
        <v>0</v>
      </c>
      <c r="AP6037" t="inlineStr"/>
      <c r="AQ6037" t="n">
        <v>0</v>
      </c>
      <c r="AR6037" t="n">
        <v>0</v>
      </c>
    </row>
    <row r="6038">
      <c r="A6038" t="inlineStr">
        <is>
          <t>850081233961</t>
        </is>
      </c>
      <c r="B6038" t="inlineStr">
        <is>
          <t>Capitol Beverage Sales, L.P.</t>
        </is>
      </c>
      <c r="C6038" t="inlineStr">
        <is>
          <t>Cottage Grove</t>
        </is>
      </c>
      <c r="D6038" t="inlineStr">
        <is>
          <t>4pk 12oz can</t>
        </is>
      </c>
      <c r="E6038" t="inlineStr">
        <is>
          <t>Layup Mango Iced Tea 10mg THC 4pk 12oz can</t>
        </is>
      </c>
      <c r="F6038" t="n">
        <v>6</v>
      </c>
      <c r="G6038" t="n">
        <v>11</v>
      </c>
      <c r="H6038" t="n">
        <v>188</v>
      </c>
      <c r="I6038" t="n">
        <v>0</v>
      </c>
      <c r="J6038" t="n">
        <v>0</v>
      </c>
      <c r="K6038" t="n">
        <v>0</v>
      </c>
      <c r="L6038">
        <f>G6038+K6038*F6038</f>
        <v/>
      </c>
      <c r="M6038">
        <f>IF(X6038&gt;0,L6038/(X6038*7/30),"")</f>
        <v/>
      </c>
      <c r="N6038">
        <f>IF(Y6038&gt;0,L6038/(Y6038*7/90),"")</f>
        <v/>
      </c>
      <c r="O6038" t="n">
        <v>55</v>
      </c>
      <c r="P6038">
        <f>K6038*O6038</f>
        <v/>
      </c>
      <c r="Q6038" t="inlineStr">
        <is>
          <t>THC</t>
        </is>
      </c>
      <c r="R6038" t="inlineStr">
        <is>
          <t>Beverages</t>
        </is>
      </c>
      <c r="S6038" t="inlineStr">
        <is>
          <t>Tea/Lemonade</t>
        </is>
      </c>
      <c r="T6038" t="inlineStr">
        <is>
          <t>34409</t>
        </is>
      </c>
      <c r="U6038" t="n">
        <v>0</v>
      </c>
      <c r="V6038" t="n">
        <v>39</v>
      </c>
      <c r="W6038" t="n">
        <v>0</v>
      </c>
      <c r="X6038" t="n">
        <v>0</v>
      </c>
      <c r="Y6038" t="n">
        <v>1</v>
      </c>
      <c r="Z6038" t="n">
        <v>1</v>
      </c>
      <c r="AA6038" t="n">
        <v>1</v>
      </c>
      <c r="AB6038" t="n">
        <v>0</v>
      </c>
      <c r="AC6038" t="n">
        <v>9.166666663498937</v>
      </c>
      <c r="AD6038" t="n">
        <v>9.166700000000001</v>
      </c>
      <c r="AE6038" t="n">
        <v>0</v>
      </c>
      <c r="AF6038" t="n">
        <v>0</v>
      </c>
      <c r="AG6038" t="n">
        <v>13.96</v>
      </c>
      <c r="AH6038" t="n">
        <v>13.96</v>
      </c>
      <c r="AI6038" t="n">
        <v>13.96</v>
      </c>
      <c r="AJ6038" t="n">
        <v>0</v>
      </c>
      <c r="AK6038" t="n">
        <v>0</v>
      </c>
      <c r="AL6038" t="n">
        <v>13.96</v>
      </c>
      <c r="AM6038" t="n">
        <v>13.96</v>
      </c>
      <c r="AN6038" t="n">
        <v>0</v>
      </c>
      <c r="AO6038" t="n">
        <v>0</v>
      </c>
      <c r="AP6038" t="inlineStr"/>
      <c r="AQ6038" t="n">
        <v>0</v>
      </c>
      <c r="AR6038" t="n">
        <v>0</v>
      </c>
    </row>
    <row r="6039">
      <c r="A6039" t="inlineStr">
        <is>
          <t>850088454000</t>
        </is>
      </c>
      <c r="B6039" t="inlineStr">
        <is>
          <t>Hohensteins, Inc.</t>
        </is>
      </c>
      <c r="C6039" t="inlineStr">
        <is>
          <t>Minnetonka</t>
        </is>
      </c>
      <c r="D6039" t="inlineStr">
        <is>
          <t>750ml</t>
        </is>
      </c>
      <c r="E6039" t="inlineStr">
        <is>
          <t>Trail Magic Lemonade 85mg THC 750ml</t>
        </is>
      </c>
      <c r="F6039" t="n">
        <v>6</v>
      </c>
      <c r="G6039" t="n">
        <v>11</v>
      </c>
      <c r="H6039" t="n">
        <v>172</v>
      </c>
      <c r="I6039" t="n">
        <v>0</v>
      </c>
      <c r="J6039" t="n">
        <v>0</v>
      </c>
      <c r="K6039" t="n">
        <v>0</v>
      </c>
      <c r="L6039">
        <f>G6039+K6039*F6039</f>
        <v/>
      </c>
      <c r="M6039">
        <f>IF(X6039&gt;0,L6039/(X6039*7/30),"")</f>
        <v/>
      </c>
      <c r="N6039">
        <f>IF(Y6039&gt;0,L6039/(Y6039*7/90),"")</f>
        <v/>
      </c>
      <c r="O6039" t="n">
        <v>105</v>
      </c>
      <c r="P6039">
        <f>K6039*O6039</f>
        <v/>
      </c>
      <c r="Q6039" t="inlineStr">
        <is>
          <t>THC</t>
        </is>
      </c>
      <c r="R6039" t="inlineStr">
        <is>
          <t>Beverages</t>
        </is>
      </c>
      <c r="S6039" t="inlineStr"/>
      <c r="T6039" t="inlineStr">
        <is>
          <t>85335</t>
        </is>
      </c>
      <c r="U6039" t="n">
        <v>12</v>
      </c>
      <c r="V6039" t="n">
        <v>8</v>
      </c>
      <c r="W6039" t="n">
        <v>1</v>
      </c>
      <c r="X6039" t="n">
        <v>1</v>
      </c>
      <c r="Y6039" t="n">
        <v>1</v>
      </c>
      <c r="Z6039" t="n">
        <v>1</v>
      </c>
      <c r="AA6039" t="n">
        <v>1</v>
      </c>
      <c r="AB6039" t="n">
        <v>0</v>
      </c>
      <c r="AC6039" t="n">
        <v>17.5</v>
      </c>
      <c r="AD6039" t="n">
        <v>17.5</v>
      </c>
      <c r="AE6039" t="n">
        <v>23.96</v>
      </c>
      <c r="AF6039" t="n">
        <v>23.96</v>
      </c>
      <c r="AG6039" t="n">
        <v>23.96</v>
      </c>
      <c r="AH6039" t="n">
        <v>23.96</v>
      </c>
      <c r="AI6039" t="n">
        <v>23.96</v>
      </c>
      <c r="AJ6039" t="n">
        <v>23.96</v>
      </c>
      <c r="AK6039" t="n">
        <v>23.96</v>
      </c>
      <c r="AL6039" t="n">
        <v>23.96</v>
      </c>
      <c r="AM6039" t="n">
        <v>23.96</v>
      </c>
      <c r="AN6039" t="n">
        <v>0</v>
      </c>
      <c r="AO6039" t="n">
        <v>1</v>
      </c>
      <c r="AP6039" t="inlineStr"/>
      <c r="AQ6039" t="n">
        <v>0</v>
      </c>
      <c r="AR6039" t="n">
        <v>0</v>
      </c>
    </row>
    <row r="6040">
      <c r="A6040" t="inlineStr">
        <is>
          <t>850088454000</t>
        </is>
      </c>
      <c r="B6040" t="inlineStr">
        <is>
          <t>Hohensteins, Inc.</t>
        </is>
      </c>
      <c r="C6040" t="inlineStr">
        <is>
          <t>Stillwater</t>
        </is>
      </c>
      <c r="D6040" t="inlineStr">
        <is>
          <t>750ml</t>
        </is>
      </c>
      <c r="E6040" t="inlineStr">
        <is>
          <t>Trail Magic Lemonade 85mg THC 750ml</t>
        </is>
      </c>
      <c r="F6040" t="n">
        <v>6</v>
      </c>
      <c r="G6040" t="n">
        <v>11</v>
      </c>
      <c r="H6040" t="n">
        <v>172</v>
      </c>
      <c r="I6040" t="n">
        <v>0</v>
      </c>
      <c r="J6040" t="n">
        <v>0</v>
      </c>
      <c r="K6040" t="n">
        <v>0</v>
      </c>
      <c r="L6040">
        <f>G6040+K6040*F6040</f>
        <v/>
      </c>
      <c r="M6040">
        <f>IF(X6040&gt;0,L6040/(X6040*7/30),"")</f>
        <v/>
      </c>
      <c r="N6040">
        <f>IF(Y6040&gt;0,L6040/(Y6040*7/90),"")</f>
        <v/>
      </c>
      <c r="O6040" t="n">
        <v>105</v>
      </c>
      <c r="P6040">
        <f>K6040*O6040</f>
        <v/>
      </c>
      <c r="Q6040" t="inlineStr">
        <is>
          <t>THC</t>
        </is>
      </c>
      <c r="R6040" t="inlineStr">
        <is>
          <t>Beverages</t>
        </is>
      </c>
      <c r="S6040" t="inlineStr"/>
      <c r="T6040" t="inlineStr">
        <is>
          <t>85335</t>
        </is>
      </c>
      <c r="U6040" t="n">
        <v>12</v>
      </c>
      <c r="V6040" t="n">
        <v>8</v>
      </c>
      <c r="W6040" t="n">
        <v>1</v>
      </c>
      <c r="X6040" t="n">
        <v>1</v>
      </c>
      <c r="Y6040" t="n">
        <v>1</v>
      </c>
      <c r="Z6040" t="n">
        <v>1</v>
      </c>
      <c r="AA6040" t="n">
        <v>1</v>
      </c>
      <c r="AB6040" t="n">
        <v>0</v>
      </c>
      <c r="AC6040" t="n">
        <v>17.5</v>
      </c>
      <c r="AD6040" t="n">
        <v>17.5</v>
      </c>
      <c r="AE6040" t="n">
        <v>23.96</v>
      </c>
      <c r="AF6040" t="n">
        <v>23.96</v>
      </c>
      <c r="AG6040" t="n">
        <v>23.96</v>
      </c>
      <c r="AH6040" t="n">
        <v>23.96</v>
      </c>
      <c r="AI6040" t="n">
        <v>23.96</v>
      </c>
      <c r="AJ6040" t="n">
        <v>23.96</v>
      </c>
      <c r="AK6040" t="n">
        <v>23.96</v>
      </c>
      <c r="AL6040" t="n">
        <v>23.96</v>
      </c>
      <c r="AM6040" t="n">
        <v>23.96</v>
      </c>
      <c r="AN6040" t="n">
        <v>1</v>
      </c>
      <c r="AO6040" t="n">
        <v>1</v>
      </c>
      <c r="AP6040" t="inlineStr"/>
      <c r="AQ6040" t="n">
        <v>0</v>
      </c>
      <c r="AR6040" t="n">
        <v>0</v>
      </c>
    </row>
    <row r="6041">
      <c r="A6041" t="inlineStr">
        <is>
          <t>850088454017</t>
        </is>
      </c>
      <c r="B6041" t="inlineStr">
        <is>
          <t>Hohensteins, Inc.</t>
        </is>
      </c>
      <c r="C6041" t="inlineStr">
        <is>
          <t>Stillwater</t>
        </is>
      </c>
      <c r="D6041" t="inlineStr">
        <is>
          <t>750ml</t>
        </is>
      </c>
      <c r="E6041" t="inlineStr">
        <is>
          <t>Trail Magic Iced Tea 85mg THC 750ml</t>
        </is>
      </c>
      <c r="F6041" t="n">
        <v>6</v>
      </c>
      <c r="G6041" t="n">
        <v>11</v>
      </c>
      <c r="H6041" t="n">
        <v>178</v>
      </c>
      <c r="I6041" t="n">
        <v>0</v>
      </c>
      <c r="J6041" t="n">
        <v>0</v>
      </c>
      <c r="K6041" t="n">
        <v>0</v>
      </c>
      <c r="L6041">
        <f>G6041+K6041*F6041</f>
        <v/>
      </c>
      <c r="M6041">
        <f>IF(X6041&gt;0,L6041/(X6041*7/30),"")</f>
        <v/>
      </c>
      <c r="N6041">
        <f>IF(Y6041&gt;0,L6041/(Y6041*7/90),"")</f>
        <v/>
      </c>
      <c r="O6041" t="n">
        <v>105</v>
      </c>
      <c r="P6041">
        <f>K6041*O6041</f>
        <v/>
      </c>
      <c r="Q6041" t="inlineStr">
        <is>
          <t>THC</t>
        </is>
      </c>
      <c r="R6041" t="inlineStr">
        <is>
          <t>Beverages</t>
        </is>
      </c>
      <c r="S6041" t="inlineStr"/>
      <c r="T6041" t="inlineStr">
        <is>
          <t>85330</t>
        </is>
      </c>
      <c r="U6041" t="n">
        <v>12</v>
      </c>
      <c r="V6041" t="n">
        <v>2</v>
      </c>
      <c r="W6041" t="n">
        <v>1</v>
      </c>
      <c r="X6041" t="n">
        <v>1</v>
      </c>
      <c r="Y6041" t="n">
        <v>1</v>
      </c>
      <c r="Z6041" t="n">
        <v>1</v>
      </c>
      <c r="AA6041" t="n">
        <v>1</v>
      </c>
      <c r="AB6041" t="n">
        <v>0</v>
      </c>
      <c r="AC6041" t="n">
        <v>17.5</v>
      </c>
      <c r="AD6041" t="n">
        <v>17.5</v>
      </c>
      <c r="AE6041" t="n">
        <v>23.96</v>
      </c>
      <c r="AF6041" t="n">
        <v>23.96</v>
      </c>
      <c r="AG6041" t="n">
        <v>23.96</v>
      </c>
      <c r="AH6041" t="n">
        <v>23.96</v>
      </c>
      <c r="AI6041" t="n">
        <v>23.96</v>
      </c>
      <c r="AJ6041" t="n">
        <v>23.96</v>
      </c>
      <c r="AK6041" t="n">
        <v>23.96</v>
      </c>
      <c r="AL6041" t="n">
        <v>23.96</v>
      </c>
      <c r="AM6041" t="n">
        <v>23.96</v>
      </c>
      <c r="AN6041" t="n">
        <v>0</v>
      </c>
      <c r="AO6041" t="n">
        <v>1</v>
      </c>
      <c r="AP6041" t="inlineStr"/>
      <c r="AQ6041" t="n">
        <v>0</v>
      </c>
      <c r="AR6041" t="n">
        <v>0</v>
      </c>
    </row>
    <row r="6042">
      <c r="A6042" t="inlineStr">
        <is>
          <t>852449007740</t>
        </is>
      </c>
      <c r="B6042" t="inlineStr">
        <is>
          <t>Breakthru Beverage Minnesota Beer, LLC</t>
        </is>
      </c>
      <c r="C6042" t="inlineStr">
        <is>
          <t>Stillwater</t>
        </is>
      </c>
      <c r="D6042" t="inlineStr">
        <is>
          <t>4pk 12oz can</t>
        </is>
      </c>
      <c r="E6042" t="inlineStr">
        <is>
          <t>Utepils Raspberry 10mg THC 4pk 12oz can</t>
        </is>
      </c>
      <c r="F6042" t="n">
        <v>6</v>
      </c>
      <c r="G6042" t="n">
        <v>11</v>
      </c>
      <c r="H6042" t="n">
        <v>138</v>
      </c>
      <c r="I6042" t="n">
        <v>16</v>
      </c>
      <c r="J6042" t="n">
        <v>0</v>
      </c>
      <c r="K6042" t="n">
        <v>0</v>
      </c>
      <c r="L6042">
        <f>G6042+K6042*F6042</f>
        <v/>
      </c>
      <c r="M6042">
        <f>IF(X6042&gt;0,L6042/(X6042*7/30),"")</f>
        <v/>
      </c>
      <c r="N6042">
        <f>IF(Y6042&gt;0,L6042/(Y6042*7/90),"")</f>
        <v/>
      </c>
      <c r="O6042" t="n">
        <v>68.7</v>
      </c>
      <c r="P6042">
        <f>K6042*O6042</f>
        <v/>
      </c>
      <c r="Q6042" t="inlineStr">
        <is>
          <t>THC</t>
        </is>
      </c>
      <c r="R6042" t="inlineStr">
        <is>
          <t>Beverages</t>
        </is>
      </c>
      <c r="S6042" t="inlineStr"/>
      <c r="T6042" t="inlineStr">
        <is>
          <t>9795447</t>
        </is>
      </c>
      <c r="U6042" t="n">
        <v>0</v>
      </c>
      <c r="V6042" t="n">
        <v>340</v>
      </c>
      <c r="W6042" t="n">
        <v>0</v>
      </c>
      <c r="X6042" t="n">
        <v>0</v>
      </c>
      <c r="Y6042" t="n">
        <v>0</v>
      </c>
      <c r="Z6042" t="n">
        <v>5</v>
      </c>
      <c r="AA6042" t="n">
        <v>10</v>
      </c>
      <c r="AB6042" t="n">
        <v>2</v>
      </c>
      <c r="AC6042" t="n">
        <v>10.54130434782609</v>
      </c>
      <c r="AD6042" t="n">
        <v>11.45</v>
      </c>
      <c r="AE6042" t="n">
        <v>0</v>
      </c>
      <c r="AF6042" t="n">
        <v>0</v>
      </c>
      <c r="AG6042" t="n">
        <v>0</v>
      </c>
      <c r="AH6042" t="n">
        <v>77.33000000000001</v>
      </c>
      <c r="AI6042" t="n">
        <v>157.19</v>
      </c>
      <c r="AJ6042" t="n">
        <v>0</v>
      </c>
      <c r="AK6042" t="n">
        <v>0</v>
      </c>
      <c r="AL6042" t="n">
        <v>15.466</v>
      </c>
      <c r="AM6042" t="n">
        <v>15.522222222</v>
      </c>
      <c r="AN6042" t="n">
        <v>0</v>
      </c>
      <c r="AO6042" t="n">
        <v>0</v>
      </c>
      <c r="AP6042" t="inlineStr">
        <is>
          <t>Breakthru Beverage MN Beer, LLC (D9)</t>
        </is>
      </c>
      <c r="AQ6042" t="n">
        <v>0</v>
      </c>
      <c r="AR6042" t="n">
        <v>0</v>
      </c>
    </row>
    <row r="6043">
      <c r="A6043" t="inlineStr">
        <is>
          <t>852449007979</t>
        </is>
      </c>
      <c r="B6043" t="inlineStr">
        <is>
          <t>Breakthru Beverage Minnesota Beer, LLC</t>
        </is>
      </c>
      <c r="C6043" t="inlineStr">
        <is>
          <t>Blaine</t>
        </is>
      </c>
      <c r="D6043" t="inlineStr">
        <is>
          <t>4pk 12oz can</t>
        </is>
      </c>
      <c r="E6043" t="inlineStr">
        <is>
          <t>Utepils Royal Cherry Seltzer 10mg THC 4pk 12oz can</t>
        </is>
      </c>
      <c r="F6043" t="n">
        <v>6</v>
      </c>
      <c r="G6043" t="n">
        <v>11</v>
      </c>
      <c r="H6043" t="n">
        <v>138</v>
      </c>
      <c r="I6043" t="n">
        <v>6</v>
      </c>
      <c r="J6043" t="n">
        <v>0</v>
      </c>
      <c r="K6043" t="n">
        <v>0</v>
      </c>
      <c r="L6043">
        <f>G6043+K6043*F6043</f>
        <v/>
      </c>
      <c r="M6043">
        <f>IF(X6043&gt;0,L6043/(X6043*7/30),"")</f>
        <v/>
      </c>
      <c r="N6043">
        <f>IF(Y6043&gt;0,L6043/(Y6043*7/90),"")</f>
        <v/>
      </c>
      <c r="O6043" t="n">
        <v>65.09999999999999</v>
      </c>
      <c r="P6043">
        <f>K6043*O6043</f>
        <v/>
      </c>
      <c r="Q6043" t="inlineStr">
        <is>
          <t>THC</t>
        </is>
      </c>
      <c r="R6043" t="inlineStr">
        <is>
          <t>Beverages</t>
        </is>
      </c>
      <c r="S6043" t="inlineStr"/>
      <c r="T6043" t="inlineStr">
        <is>
          <t>9795446</t>
        </is>
      </c>
      <c r="U6043" t="n">
        <v>0</v>
      </c>
      <c r="V6043" t="n">
        <v>413</v>
      </c>
      <c r="W6043" t="n">
        <v>0</v>
      </c>
      <c r="X6043" t="n">
        <v>1</v>
      </c>
      <c r="Y6043" t="n">
        <v>2</v>
      </c>
      <c r="Z6043" t="n">
        <v>23</v>
      </c>
      <c r="AA6043" t="n">
        <v>36</v>
      </c>
      <c r="AB6043" t="n">
        <v>2</v>
      </c>
      <c r="AC6043" t="n">
        <v>10.79021739130435</v>
      </c>
      <c r="AD6043" t="n">
        <v>10.85</v>
      </c>
      <c r="AE6043" t="n">
        <v>0</v>
      </c>
      <c r="AF6043" t="n">
        <v>13.96</v>
      </c>
      <c r="AG6043" t="n">
        <v>28.92</v>
      </c>
      <c r="AH6043" t="n">
        <v>342.11</v>
      </c>
      <c r="AI6043" t="n">
        <v>536.3099999999998</v>
      </c>
      <c r="AJ6043" t="n">
        <v>0</v>
      </c>
      <c r="AK6043" t="n">
        <v>13.96</v>
      </c>
      <c r="AL6043" t="n">
        <v>14.223913043</v>
      </c>
      <c r="AM6043" t="n">
        <v>14.481944444</v>
      </c>
      <c r="AN6043" t="n">
        <v>0</v>
      </c>
      <c r="AO6043" t="n">
        <v>0</v>
      </c>
      <c r="AP6043" t="inlineStr">
        <is>
          <t>Breakthru Beverage MN Beer, LLC (D9)</t>
        </is>
      </c>
      <c r="AQ6043" t="n">
        <v>0.5</v>
      </c>
      <c r="AR6043" t="n">
        <v>0.3333</v>
      </c>
    </row>
    <row r="6044">
      <c r="A6044" t="inlineStr">
        <is>
          <t>852449007979</t>
        </is>
      </c>
      <c r="B6044" t="inlineStr">
        <is>
          <t>Breakthru Beverage Minnesota Beer, LLC</t>
        </is>
      </c>
      <c r="C6044" t="inlineStr">
        <is>
          <t>Rosemount</t>
        </is>
      </c>
      <c r="D6044" t="inlineStr">
        <is>
          <t>4pk 12oz can</t>
        </is>
      </c>
      <c r="E6044" t="inlineStr">
        <is>
          <t>Utepils Royal Cherry Seltzer 10mg THC 4pk 12oz can</t>
        </is>
      </c>
      <c r="F6044" t="n">
        <v>6</v>
      </c>
      <c r="G6044" t="n">
        <v>11</v>
      </c>
      <c r="H6044" t="n">
        <v>138</v>
      </c>
      <c r="I6044" t="n">
        <v>10</v>
      </c>
      <c r="J6044" t="n">
        <v>0</v>
      </c>
      <c r="K6044" t="n">
        <v>0</v>
      </c>
      <c r="L6044">
        <f>G6044+K6044*F6044</f>
        <v/>
      </c>
      <c r="M6044">
        <f>IF(X6044&gt;0,L6044/(X6044*7/30),"")</f>
        <v/>
      </c>
      <c r="N6044">
        <f>IF(Y6044&gt;0,L6044/(Y6044*7/90),"")</f>
        <v/>
      </c>
      <c r="O6044" t="n">
        <v>65.09999999999999</v>
      </c>
      <c r="P6044">
        <f>K6044*O6044</f>
        <v/>
      </c>
      <c r="Q6044" t="inlineStr">
        <is>
          <t>THC</t>
        </is>
      </c>
      <c r="R6044" t="inlineStr">
        <is>
          <t>Beverages</t>
        </is>
      </c>
      <c r="S6044" t="inlineStr"/>
      <c r="T6044" t="inlineStr">
        <is>
          <t>9795446</t>
        </is>
      </c>
      <c r="U6044" t="n">
        <v>0</v>
      </c>
      <c r="V6044" t="n">
        <v>413</v>
      </c>
      <c r="W6044" t="n">
        <v>0</v>
      </c>
      <c r="X6044" t="n">
        <v>1</v>
      </c>
      <c r="Y6044" t="n">
        <v>2</v>
      </c>
      <c r="Z6044" t="n">
        <v>3</v>
      </c>
      <c r="AA6044" t="n">
        <v>10</v>
      </c>
      <c r="AB6044" t="n">
        <v>2</v>
      </c>
      <c r="AC6044" t="n">
        <v>10.79021739130435</v>
      </c>
      <c r="AD6044" t="n">
        <v>10.85</v>
      </c>
      <c r="AE6044" t="n">
        <v>0</v>
      </c>
      <c r="AF6044" t="n">
        <v>12.5</v>
      </c>
      <c r="AG6044" t="n">
        <v>27.46</v>
      </c>
      <c r="AH6044" t="n">
        <v>42.42</v>
      </c>
      <c r="AI6044" t="n">
        <v>146.14</v>
      </c>
      <c r="AJ6044" t="n">
        <v>0</v>
      </c>
      <c r="AK6044" t="n">
        <v>12.5</v>
      </c>
      <c r="AL6044" t="n">
        <v>14.14</v>
      </c>
      <c r="AM6044" t="n">
        <v>14.614</v>
      </c>
      <c r="AN6044" t="n">
        <v>0</v>
      </c>
      <c r="AO6044" t="n">
        <v>0</v>
      </c>
      <c r="AP6044" t="inlineStr">
        <is>
          <t>Breakthru Beverage MN Beer, LLC (D9)</t>
        </is>
      </c>
      <c r="AQ6044" t="n">
        <v>0.5</v>
      </c>
      <c r="AR6044" t="n">
        <v>0.2857</v>
      </c>
    </row>
    <row r="6045">
      <c r="A6045" t="inlineStr">
        <is>
          <t>852449007986</t>
        </is>
      </c>
      <c r="B6045" t="inlineStr">
        <is>
          <t>Breakthru Beverage Minnesota Beer, LLC</t>
        </is>
      </c>
      <c r="C6045" t="inlineStr">
        <is>
          <t>Stillwater</t>
        </is>
      </c>
      <c r="D6045" t="inlineStr">
        <is>
          <t>4pk 12oz can</t>
        </is>
      </c>
      <c r="E6045" t="inlineStr">
        <is>
          <t>Utepils Key Lime Seltzer 10mg THC 4pk 12oz can</t>
        </is>
      </c>
      <c r="F6045" t="n">
        <v>6</v>
      </c>
      <c r="G6045" t="n">
        <v>11</v>
      </c>
      <c r="H6045" t="n">
        <v>144</v>
      </c>
      <c r="I6045" t="n">
        <v>11</v>
      </c>
      <c r="J6045" t="n">
        <v>0</v>
      </c>
      <c r="K6045" t="n">
        <v>0</v>
      </c>
      <c r="L6045">
        <f>G6045+K6045*F6045</f>
        <v/>
      </c>
      <c r="M6045">
        <f>IF(X6045&gt;0,L6045/(X6045*7/30),"")</f>
        <v/>
      </c>
      <c r="N6045">
        <f>IF(Y6045&gt;0,L6045/(Y6045*7/90),"")</f>
        <v/>
      </c>
      <c r="O6045" t="n">
        <v>55.2</v>
      </c>
      <c r="P6045">
        <f>K6045*O6045</f>
        <v/>
      </c>
      <c r="Q6045" t="inlineStr">
        <is>
          <t>THC</t>
        </is>
      </c>
      <c r="R6045" t="inlineStr">
        <is>
          <t>Beverages</t>
        </is>
      </c>
      <c r="S6045" t="inlineStr"/>
      <c r="T6045" t="inlineStr">
        <is>
          <t>9795396</t>
        </is>
      </c>
      <c r="U6045" t="n">
        <v>0</v>
      </c>
      <c r="V6045" t="n">
        <v>349</v>
      </c>
      <c r="W6045" t="n">
        <v>0</v>
      </c>
      <c r="X6045" t="n">
        <v>0</v>
      </c>
      <c r="Y6045" t="n">
        <v>1</v>
      </c>
      <c r="Z6045" t="n">
        <v>5</v>
      </c>
      <c r="AA6045" t="n">
        <v>8</v>
      </c>
      <c r="AB6045" t="n">
        <v>1</v>
      </c>
      <c r="AC6045" t="n">
        <v>10.540625</v>
      </c>
      <c r="AD6045" t="n">
        <v>9.199999999999999</v>
      </c>
      <c r="AE6045" t="n">
        <v>0</v>
      </c>
      <c r="AF6045" t="n">
        <v>0</v>
      </c>
      <c r="AG6045" t="n">
        <v>14.96</v>
      </c>
      <c r="AH6045" t="n">
        <v>74.80000000000001</v>
      </c>
      <c r="AI6045" t="n">
        <v>122.21</v>
      </c>
      <c r="AJ6045" t="n">
        <v>0</v>
      </c>
      <c r="AK6045" t="n">
        <v>0</v>
      </c>
      <c r="AL6045" t="n">
        <v>14.96</v>
      </c>
      <c r="AM6045" t="n">
        <v>15.27625</v>
      </c>
      <c r="AN6045" t="n">
        <v>0</v>
      </c>
      <c r="AO6045" t="n">
        <v>0</v>
      </c>
      <c r="AP6045" t="inlineStr">
        <is>
          <t>Breakthru Beverage MN Beer, LLC (D9)</t>
        </is>
      </c>
      <c r="AQ6045" t="n">
        <v>0</v>
      </c>
      <c r="AR6045" t="n">
        <v>0.09089999999999999</v>
      </c>
    </row>
    <row r="6046">
      <c r="A6046" t="inlineStr">
        <is>
          <t>858106004251</t>
        </is>
      </c>
      <c r="B6046" t="inlineStr">
        <is>
          <t>Bent Paddle Brewing Co</t>
        </is>
      </c>
      <c r="C6046" t="inlineStr">
        <is>
          <t>Bloomington</t>
        </is>
      </c>
      <c r="D6046" t="inlineStr">
        <is>
          <t>4pk 12oz can</t>
        </is>
      </c>
      <c r="E6046" t="inlineStr">
        <is>
          <t>Bent Paddle Puff Prickly Pear Lemonade 10mg THC 4pk 12oz can</t>
        </is>
      </c>
      <c r="F6046" t="n">
        <v>6</v>
      </c>
      <c r="G6046" t="n">
        <v>11</v>
      </c>
      <c r="H6046" t="n">
        <v>171</v>
      </c>
      <c r="I6046" t="n">
        <v>0</v>
      </c>
      <c r="J6046" t="n">
        <v>0</v>
      </c>
      <c r="K6046" t="n">
        <v>0</v>
      </c>
      <c r="L6046">
        <f>G6046+K6046*F6046</f>
        <v/>
      </c>
      <c r="M6046">
        <f>IF(X6046&gt;0,L6046/(X6046*7/30),"")</f>
        <v/>
      </c>
      <c r="N6046">
        <f>IF(Y6046&gt;0,L6046/(Y6046*7/90),"")</f>
        <v/>
      </c>
      <c r="O6046" t="n">
        <v>64</v>
      </c>
      <c r="P6046">
        <f>K6046*O6046</f>
        <v/>
      </c>
      <c r="Q6046" t="inlineStr">
        <is>
          <t>THC</t>
        </is>
      </c>
      <c r="R6046" t="inlineStr">
        <is>
          <t>Beverages</t>
        </is>
      </c>
      <c r="S6046" t="inlineStr"/>
      <c r="T6046" t="inlineStr">
        <is>
          <t>4208C6412</t>
        </is>
      </c>
      <c r="U6046" t="n">
        <v>0</v>
      </c>
      <c r="V6046" t="n">
        <v>260</v>
      </c>
      <c r="W6046" t="n">
        <v>0</v>
      </c>
      <c r="X6046" t="n">
        <v>0</v>
      </c>
      <c r="Y6046" t="n">
        <v>0</v>
      </c>
      <c r="Z6046" t="n">
        <v>1</v>
      </c>
      <c r="AA6046" t="n">
        <v>1</v>
      </c>
      <c r="AB6046" t="n">
        <v>0</v>
      </c>
      <c r="AC6046" t="n">
        <v>10.66670000796783</v>
      </c>
      <c r="AD6046" t="n">
        <v>10.6667</v>
      </c>
      <c r="AE6046" t="n">
        <v>0</v>
      </c>
      <c r="AF6046" t="n">
        <v>0</v>
      </c>
      <c r="AG6046" t="n">
        <v>0</v>
      </c>
      <c r="AH6046" t="n">
        <v>13.96</v>
      </c>
      <c r="AI6046" t="n">
        <v>13.96</v>
      </c>
      <c r="AJ6046" t="n">
        <v>0</v>
      </c>
      <c r="AK6046" t="n">
        <v>0</v>
      </c>
      <c r="AL6046" t="n">
        <v>13.96</v>
      </c>
      <c r="AM6046" t="n">
        <v>13.96</v>
      </c>
      <c r="AN6046" t="n">
        <v>0</v>
      </c>
      <c r="AO6046" t="n">
        <v>0</v>
      </c>
      <c r="AP6046" t="inlineStr"/>
      <c r="AQ6046" t="n">
        <v>0</v>
      </c>
      <c r="AR6046" t="n">
        <v>0</v>
      </c>
    </row>
    <row r="6047">
      <c r="A6047" t="inlineStr">
        <is>
          <t>859990007410</t>
        </is>
      </c>
      <c r="B6047" t="inlineStr">
        <is>
          <t>Sociable Cider Werks</t>
        </is>
      </c>
      <c r="C6047" t="inlineStr">
        <is>
          <t>Chanhassen</t>
        </is>
      </c>
      <c r="D6047" t="inlineStr">
        <is>
          <t>4pk 12oz can</t>
        </is>
      </c>
      <c r="E6047" t="inlineStr">
        <is>
          <t>Squoze Tropical Kush 10mg THC 4pk 12oz can</t>
        </is>
      </c>
      <c r="F6047" t="n">
        <v>6</v>
      </c>
      <c r="G6047" t="n">
        <v>11</v>
      </c>
      <c r="H6047" t="n">
        <v>112</v>
      </c>
      <c r="I6047" t="n">
        <v>3</v>
      </c>
      <c r="J6047" t="n">
        <v>0</v>
      </c>
      <c r="K6047" t="n">
        <v>0</v>
      </c>
      <c r="L6047">
        <f>G6047+K6047*F6047</f>
        <v/>
      </c>
      <c r="M6047">
        <f>IF(X6047&gt;0,L6047/(X6047*7/30),"")</f>
        <v/>
      </c>
      <c r="N6047">
        <f>IF(Y6047&gt;0,L6047/(Y6047*7/90),"")</f>
        <v/>
      </c>
      <c r="O6047" t="n">
        <v>52</v>
      </c>
      <c r="P6047">
        <f>K6047*O6047</f>
        <v/>
      </c>
      <c r="Q6047" t="inlineStr">
        <is>
          <t>THC</t>
        </is>
      </c>
      <c r="R6047" t="inlineStr">
        <is>
          <t>Beverages</t>
        </is>
      </c>
      <c r="S6047" t="inlineStr"/>
      <c r="T6047" t="inlineStr">
        <is>
          <t>859990007410</t>
        </is>
      </c>
      <c r="U6047" t="n">
        <v>0</v>
      </c>
      <c r="V6047" t="n">
        <v>230</v>
      </c>
      <c r="W6047" t="n">
        <v>0</v>
      </c>
      <c r="X6047" t="n">
        <v>0</v>
      </c>
      <c r="Y6047" t="n">
        <v>1</v>
      </c>
      <c r="Z6047" t="n">
        <v>9</v>
      </c>
      <c r="AA6047" t="n">
        <v>14</v>
      </c>
      <c r="AB6047" t="n">
        <v>1</v>
      </c>
      <c r="AC6047" t="n">
        <v>9.099761899424108</v>
      </c>
      <c r="AD6047" t="n">
        <v>8.666700000000001</v>
      </c>
      <c r="AE6047" t="n">
        <v>0</v>
      </c>
      <c r="AF6047" t="n">
        <v>0</v>
      </c>
      <c r="AG6047" t="n">
        <v>13.99</v>
      </c>
      <c r="AH6047" t="n">
        <v>133.67</v>
      </c>
      <c r="AI6047" t="n">
        <v>206.6600000000001</v>
      </c>
      <c r="AJ6047" t="n">
        <v>0</v>
      </c>
      <c r="AK6047" t="n">
        <v>0</v>
      </c>
      <c r="AL6047" t="n">
        <v>14.852222222</v>
      </c>
      <c r="AM6047" t="n">
        <v>14.761428571</v>
      </c>
      <c r="AN6047" t="n">
        <v>0</v>
      </c>
      <c r="AO6047" t="n">
        <v>0</v>
      </c>
      <c r="AP6047" t="inlineStr">
        <is>
          <t>Sociable Cider Werks</t>
        </is>
      </c>
      <c r="AQ6047" t="n">
        <v>0</v>
      </c>
      <c r="AR6047" t="n">
        <v>0.1</v>
      </c>
    </row>
    <row r="6048">
      <c r="A6048" t="inlineStr">
        <is>
          <t>859990007410</t>
        </is>
      </c>
      <c r="B6048" t="inlineStr">
        <is>
          <t>Sociable Cider Werks</t>
        </is>
      </c>
      <c r="C6048" t="inlineStr">
        <is>
          <t>Cottage Grove</t>
        </is>
      </c>
      <c r="D6048" t="inlineStr">
        <is>
          <t>4pk 12oz can</t>
        </is>
      </c>
      <c r="E6048" t="inlineStr">
        <is>
          <t>Squoze Tropical Kush 10mg THC 4pk 12oz can</t>
        </is>
      </c>
      <c r="F6048" t="n">
        <v>6</v>
      </c>
      <c r="G6048" t="n">
        <v>11</v>
      </c>
      <c r="H6048" t="n">
        <v>112</v>
      </c>
      <c r="I6048" t="n">
        <v>0</v>
      </c>
      <c r="J6048" t="n">
        <v>0</v>
      </c>
      <c r="K6048" t="n">
        <v>0</v>
      </c>
      <c r="L6048">
        <f>G6048+K6048*F6048</f>
        <v/>
      </c>
      <c r="M6048">
        <f>IF(X6048&gt;0,L6048/(X6048*7/30),"")</f>
        <v/>
      </c>
      <c r="N6048">
        <f>IF(Y6048&gt;0,L6048/(Y6048*7/90),"")</f>
        <v/>
      </c>
      <c r="O6048" t="n">
        <v>52</v>
      </c>
      <c r="P6048">
        <f>K6048*O6048</f>
        <v/>
      </c>
      <c r="Q6048" t="inlineStr">
        <is>
          <t>THC</t>
        </is>
      </c>
      <c r="R6048" t="inlineStr">
        <is>
          <t>Beverages</t>
        </is>
      </c>
      <c r="S6048" t="inlineStr"/>
      <c r="T6048" t="inlineStr">
        <is>
          <t>859990007410</t>
        </is>
      </c>
      <c r="U6048" t="n">
        <v>0</v>
      </c>
      <c r="V6048" t="n">
        <v>230</v>
      </c>
      <c r="W6048" t="n">
        <v>0</v>
      </c>
      <c r="X6048" t="n">
        <v>0</v>
      </c>
      <c r="Y6048" t="n">
        <v>1</v>
      </c>
      <c r="Z6048" t="n">
        <v>1</v>
      </c>
      <c r="AA6048" t="n">
        <v>1</v>
      </c>
      <c r="AB6048" t="n">
        <v>0</v>
      </c>
      <c r="AC6048" t="n">
        <v>9.099761899424108</v>
      </c>
      <c r="AD6048" t="n">
        <v>8.666700000000001</v>
      </c>
      <c r="AE6048" t="n">
        <v>0</v>
      </c>
      <c r="AF6048" t="n">
        <v>0</v>
      </c>
      <c r="AG6048" t="n">
        <v>14.96</v>
      </c>
      <c r="AH6048" t="n">
        <v>14.96</v>
      </c>
      <c r="AI6048" t="n">
        <v>14.96</v>
      </c>
      <c r="AJ6048" t="n">
        <v>0</v>
      </c>
      <c r="AK6048" t="n">
        <v>0</v>
      </c>
      <c r="AL6048" t="n">
        <v>14.96</v>
      </c>
      <c r="AM6048" t="n">
        <v>14.96</v>
      </c>
      <c r="AN6048" t="n">
        <v>0</v>
      </c>
      <c r="AO6048" t="n">
        <v>0</v>
      </c>
      <c r="AP6048" t="inlineStr">
        <is>
          <t>Sociable Cider Werks</t>
        </is>
      </c>
      <c r="AQ6048" t="n">
        <v>0</v>
      </c>
      <c r="AR6048" t="n">
        <v>0</v>
      </c>
    </row>
    <row r="6049">
      <c r="A6049" t="inlineStr">
        <is>
          <t>859990007427</t>
        </is>
      </c>
      <c r="B6049" t="inlineStr">
        <is>
          <t>Sociable Cider Werks</t>
        </is>
      </c>
      <c r="C6049" t="inlineStr">
        <is>
          <t>Plymouth</t>
        </is>
      </c>
      <c r="D6049" t="inlineStr">
        <is>
          <t>4pk 12oz can</t>
        </is>
      </c>
      <c r="E6049" t="inlineStr">
        <is>
          <t>Squoze Raspberry Haze 5mg THC 4pk 12oz can</t>
        </is>
      </c>
      <c r="F6049" t="n">
        <v>6</v>
      </c>
      <c r="G6049" t="n">
        <v>11</v>
      </c>
      <c r="H6049" t="n">
        <v>82</v>
      </c>
      <c r="I6049" t="n">
        <v>4</v>
      </c>
      <c r="J6049" t="n">
        <v>0</v>
      </c>
      <c r="K6049" t="n">
        <v>0</v>
      </c>
      <c r="L6049">
        <f>G6049+K6049*F6049</f>
        <v/>
      </c>
      <c r="M6049">
        <f>IF(X6049&gt;0,L6049/(X6049*7/30),"")</f>
        <v/>
      </c>
      <c r="N6049">
        <f>IF(Y6049&gt;0,L6049/(Y6049*7/90),"")</f>
        <v/>
      </c>
      <c r="O6049" t="n">
        <v>52</v>
      </c>
      <c r="P6049">
        <f>K6049*O6049</f>
        <v/>
      </c>
      <c r="Q6049" t="inlineStr">
        <is>
          <t>THC</t>
        </is>
      </c>
      <c r="R6049" t="inlineStr">
        <is>
          <t>Beverages</t>
        </is>
      </c>
      <c r="S6049" t="inlineStr"/>
      <c r="T6049" t="inlineStr">
        <is>
          <t>859990007427</t>
        </is>
      </c>
      <c r="U6049" t="n">
        <v>0</v>
      </c>
      <c r="V6049" t="n">
        <v>157</v>
      </c>
      <c r="W6049" t="n">
        <v>0</v>
      </c>
      <c r="X6049" t="n">
        <v>1</v>
      </c>
      <c r="Y6049" t="n">
        <v>3</v>
      </c>
      <c r="Z6049" t="n">
        <v>10</v>
      </c>
      <c r="AA6049" t="n">
        <v>13</v>
      </c>
      <c r="AB6049" t="n">
        <v>2</v>
      </c>
      <c r="AC6049" t="n">
        <v>8.989757723680489</v>
      </c>
      <c r="AD6049" t="n">
        <v>8.666700000000001</v>
      </c>
      <c r="AE6049" t="n">
        <v>0</v>
      </c>
      <c r="AF6049" t="n">
        <v>13.96</v>
      </c>
      <c r="AG6049" t="n">
        <v>41.88</v>
      </c>
      <c r="AH6049" t="n">
        <v>139.6000000000001</v>
      </c>
      <c r="AI6049" t="n">
        <v>179.5100000000001</v>
      </c>
      <c r="AJ6049" t="n">
        <v>0</v>
      </c>
      <c r="AK6049" t="n">
        <v>13.96</v>
      </c>
      <c r="AL6049" t="n">
        <v>13.96</v>
      </c>
      <c r="AM6049" t="n">
        <v>13.808461538</v>
      </c>
      <c r="AN6049" t="n">
        <v>0</v>
      </c>
      <c r="AO6049" t="n">
        <v>0</v>
      </c>
      <c r="AP6049" t="inlineStr">
        <is>
          <t>Sociable Cider Werks</t>
        </is>
      </c>
      <c r="AQ6049" t="n">
        <v>0.25</v>
      </c>
      <c r="AR6049" t="n">
        <v>0.4286</v>
      </c>
    </row>
    <row r="6050">
      <c r="A6050" t="inlineStr">
        <is>
          <t>859990007434</t>
        </is>
      </c>
      <c r="B6050" t="inlineStr">
        <is>
          <t>Sociable Cider Werks</t>
        </is>
      </c>
      <c r="C6050" t="inlineStr">
        <is>
          <t>Andover</t>
        </is>
      </c>
      <c r="D6050" t="inlineStr">
        <is>
          <t>4pk 12oz can</t>
        </is>
      </c>
      <c r="E6050" t="inlineStr">
        <is>
          <t>Squoze Ahhnold Tea &amp; Lemonade 10mg THC 4pk 12oz can</t>
        </is>
      </c>
      <c r="F6050" t="n">
        <v>6</v>
      </c>
      <c r="G6050" t="n">
        <v>11</v>
      </c>
      <c r="H6050" t="n">
        <v>105</v>
      </c>
      <c r="I6050" t="n">
        <v>3</v>
      </c>
      <c r="J6050" t="n">
        <v>0</v>
      </c>
      <c r="K6050" t="n">
        <v>0</v>
      </c>
      <c r="L6050">
        <f>G6050+K6050*F6050</f>
        <v/>
      </c>
      <c r="M6050">
        <f>IF(X6050&gt;0,L6050/(X6050*7/30),"")</f>
        <v/>
      </c>
      <c r="N6050">
        <f>IF(Y6050&gt;0,L6050/(Y6050*7/90),"")</f>
        <v/>
      </c>
      <c r="O6050" t="n">
        <v>52</v>
      </c>
      <c r="P6050">
        <f>K6050*O6050</f>
        <v/>
      </c>
      <c r="Q6050" t="inlineStr">
        <is>
          <t>THC</t>
        </is>
      </c>
      <c r="R6050" t="inlineStr">
        <is>
          <t>Beverages</t>
        </is>
      </c>
      <c r="S6050" t="inlineStr"/>
      <c r="T6050" t="inlineStr">
        <is>
          <t>859990007434</t>
        </is>
      </c>
      <c r="U6050" t="n">
        <v>0</v>
      </c>
      <c r="V6050" t="n">
        <v>96</v>
      </c>
      <c r="W6050" t="n">
        <v>0</v>
      </c>
      <c r="X6050" t="n">
        <v>0</v>
      </c>
      <c r="Y6050" t="n">
        <v>0</v>
      </c>
      <c r="Z6050" t="n">
        <v>1</v>
      </c>
      <c r="AA6050" t="n">
        <v>1</v>
      </c>
      <c r="AB6050" t="n">
        <v>0</v>
      </c>
      <c r="AC6050" t="n">
        <v>8.827015867182856</v>
      </c>
      <c r="AD6050" t="n">
        <v>8.666700000000001</v>
      </c>
      <c r="AE6050" t="n">
        <v>0</v>
      </c>
      <c r="AF6050" t="n">
        <v>0</v>
      </c>
      <c r="AG6050" t="n">
        <v>0</v>
      </c>
      <c r="AH6050" t="n">
        <v>14.96</v>
      </c>
      <c r="AI6050" t="n">
        <v>14.96</v>
      </c>
      <c r="AJ6050" t="n">
        <v>0</v>
      </c>
      <c r="AK6050" t="n">
        <v>0</v>
      </c>
      <c r="AL6050" t="n">
        <v>14.96</v>
      </c>
      <c r="AM6050" t="n">
        <v>14.96</v>
      </c>
      <c r="AN6050" t="n">
        <v>0</v>
      </c>
      <c r="AO6050" t="n">
        <v>0</v>
      </c>
      <c r="AP6050" t="inlineStr">
        <is>
          <t>Sociable Cider Werks</t>
        </is>
      </c>
      <c r="AQ6050" t="n">
        <v>0</v>
      </c>
      <c r="AR6050" t="n">
        <v>0</v>
      </c>
    </row>
    <row r="6051">
      <c r="A6051" t="inlineStr">
        <is>
          <t>859990007434</t>
        </is>
      </c>
      <c r="B6051" t="inlineStr">
        <is>
          <t>Sociable Cider Werks</t>
        </is>
      </c>
      <c r="C6051" t="inlineStr">
        <is>
          <t>Cottage Grove</t>
        </is>
      </c>
      <c r="D6051" t="inlineStr">
        <is>
          <t>4pk 12oz can</t>
        </is>
      </c>
      <c r="E6051" t="inlineStr">
        <is>
          <t>Squoze Ahhnold Tea &amp; Lemonade 10mg THC 4pk 12oz can</t>
        </is>
      </c>
      <c r="F6051" t="n">
        <v>6</v>
      </c>
      <c r="G6051" t="n">
        <v>11</v>
      </c>
      <c r="H6051" t="n">
        <v>105</v>
      </c>
      <c r="I6051" t="n">
        <v>0</v>
      </c>
      <c r="J6051" t="n">
        <v>0</v>
      </c>
      <c r="K6051" t="n">
        <v>0</v>
      </c>
      <c r="L6051">
        <f>G6051+K6051*F6051</f>
        <v/>
      </c>
      <c r="M6051">
        <f>IF(X6051&gt;0,L6051/(X6051*7/30),"")</f>
        <v/>
      </c>
      <c r="N6051">
        <f>IF(Y6051&gt;0,L6051/(Y6051*7/90),"")</f>
        <v/>
      </c>
      <c r="O6051" t="n">
        <v>52</v>
      </c>
      <c r="P6051">
        <f>K6051*O6051</f>
        <v/>
      </c>
      <c r="Q6051" t="inlineStr">
        <is>
          <t>THC</t>
        </is>
      </c>
      <c r="R6051" t="inlineStr">
        <is>
          <t>Beverages</t>
        </is>
      </c>
      <c r="S6051" t="inlineStr"/>
      <c r="T6051" t="inlineStr">
        <is>
          <t>859990007434</t>
        </is>
      </c>
      <c r="U6051" t="n">
        <v>0</v>
      </c>
      <c r="V6051" t="n">
        <v>96</v>
      </c>
      <c r="W6051" t="n">
        <v>0</v>
      </c>
      <c r="X6051" t="n">
        <v>0</v>
      </c>
      <c r="Y6051" t="n">
        <v>1</v>
      </c>
      <c r="Z6051" t="n">
        <v>1</v>
      </c>
      <c r="AA6051" t="n">
        <v>1</v>
      </c>
      <c r="AB6051" t="n">
        <v>0</v>
      </c>
      <c r="AC6051" t="n">
        <v>8.827015867182856</v>
      </c>
      <c r="AD6051" t="n">
        <v>8.666700000000001</v>
      </c>
      <c r="AE6051" t="n">
        <v>0</v>
      </c>
      <c r="AF6051" t="n">
        <v>0</v>
      </c>
      <c r="AG6051" t="n">
        <v>14.96</v>
      </c>
      <c r="AH6051" t="n">
        <v>14.96</v>
      </c>
      <c r="AI6051" t="n">
        <v>14.96</v>
      </c>
      <c r="AJ6051" t="n">
        <v>0</v>
      </c>
      <c r="AK6051" t="n">
        <v>0</v>
      </c>
      <c r="AL6051" t="n">
        <v>14.96</v>
      </c>
      <c r="AM6051" t="n">
        <v>14.96</v>
      </c>
      <c r="AN6051" t="n">
        <v>0</v>
      </c>
      <c r="AO6051" t="n">
        <v>0</v>
      </c>
      <c r="AP6051" t="inlineStr">
        <is>
          <t>Sociable Cider Werks</t>
        </is>
      </c>
      <c r="AQ6051" t="n">
        <v>0</v>
      </c>
      <c r="AR6051" t="n">
        <v>0</v>
      </c>
    </row>
    <row r="6052">
      <c r="A6052" t="inlineStr">
        <is>
          <t>860002139616</t>
        </is>
      </c>
      <c r="B6052" t="inlineStr">
        <is>
          <t>Bellboy Corporation</t>
        </is>
      </c>
      <c r="C6052" t="inlineStr">
        <is>
          <t>Vadnais Heights</t>
        </is>
      </c>
      <c r="D6052" t="inlineStr">
        <is>
          <t>4pk 12oz can</t>
        </is>
      </c>
      <c r="E6052" t="inlineStr">
        <is>
          <t>Artet Strawberry Basil Spritz 10mg THC 4pk 12oz can</t>
        </is>
      </c>
      <c r="F6052" t="n">
        <v>6</v>
      </c>
      <c r="G6052" t="n">
        <v>11</v>
      </c>
      <c r="H6052" t="n">
        <v>220</v>
      </c>
      <c r="I6052" t="n">
        <v>0</v>
      </c>
      <c r="J6052" t="n">
        <v>0</v>
      </c>
      <c r="K6052" t="n">
        <v>0</v>
      </c>
      <c r="L6052">
        <f>G6052+K6052*F6052</f>
        <v/>
      </c>
      <c r="M6052">
        <f>IF(X6052&gt;0,L6052/(X6052*7/30),"")</f>
        <v/>
      </c>
      <c r="N6052">
        <f>IF(Y6052&gt;0,L6052/(Y6052*7/90),"")</f>
        <v/>
      </c>
      <c r="O6052" t="n">
        <v>20.56</v>
      </c>
      <c r="P6052">
        <f>K6052*O6052</f>
        <v/>
      </c>
      <c r="Q6052" t="inlineStr">
        <is>
          <t>THC</t>
        </is>
      </c>
      <c r="R6052" t="inlineStr">
        <is>
          <t>Beverages</t>
        </is>
      </c>
      <c r="S6052" t="inlineStr"/>
      <c r="T6052" t="inlineStr">
        <is>
          <t>860005527038</t>
        </is>
      </c>
      <c r="U6052" t="n">
        <v>0</v>
      </c>
      <c r="V6052" t="n">
        <v>20</v>
      </c>
      <c r="W6052" t="n">
        <v>0</v>
      </c>
      <c r="X6052" t="n">
        <v>1</v>
      </c>
      <c r="Y6052" t="n">
        <v>1</v>
      </c>
      <c r="Z6052" t="n">
        <v>1</v>
      </c>
      <c r="AA6052" t="n">
        <v>1</v>
      </c>
      <c r="AB6052" t="n">
        <v>0</v>
      </c>
      <c r="AC6052" t="n">
        <v>3.427272724854546</v>
      </c>
      <c r="AD6052" t="n">
        <v>0</v>
      </c>
      <c r="AE6052" t="n">
        <v>0</v>
      </c>
      <c r="AF6052" t="n">
        <v>14.96</v>
      </c>
      <c r="AG6052" t="n">
        <v>14.96</v>
      </c>
      <c r="AH6052" t="n">
        <v>14.96</v>
      </c>
      <c r="AI6052" t="n">
        <v>14.96</v>
      </c>
      <c r="AJ6052" t="n">
        <v>0</v>
      </c>
      <c r="AK6052" t="n">
        <v>14.96</v>
      </c>
      <c r="AL6052" t="n">
        <v>14.96</v>
      </c>
      <c r="AM6052" t="n">
        <v>14.96</v>
      </c>
      <c r="AN6052" t="n">
        <v>0</v>
      </c>
      <c r="AO6052" t="n">
        <v>0</v>
      </c>
      <c r="AP6052" t="inlineStr">
        <is>
          <t>Bellboy Corporation</t>
        </is>
      </c>
      <c r="AQ6052" t="n">
        <v>0</v>
      </c>
      <c r="AR6052" t="n">
        <v>0</v>
      </c>
    </row>
    <row r="6053">
      <c r="A6053" t="inlineStr">
        <is>
          <t>860002139623</t>
        </is>
      </c>
      <c r="B6053" t="inlineStr">
        <is>
          <t>Get Chai</t>
        </is>
      </c>
      <c r="C6053" t="inlineStr">
        <is>
          <t>Rosemount</t>
        </is>
      </c>
      <c r="D6053" t="inlineStr">
        <is>
          <t>4pk 8oz can</t>
        </is>
      </c>
      <c r="E6053" t="inlineStr">
        <is>
          <t>Artet Grapefruit Rosemary 5mg THC 4pk 8oz can</t>
        </is>
      </c>
      <c r="F6053" t="n">
        <v>6</v>
      </c>
      <c r="G6053" t="n">
        <v>11</v>
      </c>
      <c r="H6053" t="n">
        <v>77</v>
      </c>
      <c r="I6053" t="n">
        <v>6</v>
      </c>
      <c r="J6053" t="n">
        <v>0</v>
      </c>
      <c r="K6053" t="n">
        <v>0</v>
      </c>
      <c r="L6053">
        <f>G6053+K6053*F6053</f>
        <v/>
      </c>
      <c r="M6053">
        <f>IF(X6053&gt;0,L6053/(X6053*7/30),"")</f>
        <v/>
      </c>
      <c r="N6053">
        <f>IF(Y6053&gt;0,L6053/(Y6053*7/90),"")</f>
        <v/>
      </c>
      <c r="O6053" t="n">
        <v>53</v>
      </c>
      <c r="P6053">
        <f>K6053*O6053</f>
        <v/>
      </c>
      <c r="Q6053" t="inlineStr">
        <is>
          <t>THC</t>
        </is>
      </c>
      <c r="R6053" t="inlineStr">
        <is>
          <t>Beverages</t>
        </is>
      </c>
      <c r="S6053" t="inlineStr"/>
      <c r="T6053" t="inlineStr">
        <is>
          <t>860002139623</t>
        </is>
      </c>
      <c r="U6053" t="n">
        <v>0</v>
      </c>
      <c r="V6053" t="n">
        <v>136</v>
      </c>
      <c r="W6053" t="n">
        <v>0</v>
      </c>
      <c r="X6053" t="n">
        <v>0</v>
      </c>
      <c r="Y6053" t="n">
        <v>2</v>
      </c>
      <c r="Z6053" t="n">
        <v>11</v>
      </c>
      <c r="AA6053" t="n">
        <v>14</v>
      </c>
      <c r="AB6053" t="n">
        <v>1</v>
      </c>
      <c r="AC6053" t="n">
        <v>9.065653100129868</v>
      </c>
      <c r="AD6053" t="n">
        <v>8.833299999999999</v>
      </c>
      <c r="AE6053" t="n">
        <v>0</v>
      </c>
      <c r="AF6053" t="n">
        <v>0</v>
      </c>
      <c r="AG6053" t="n">
        <v>29.95</v>
      </c>
      <c r="AH6053" t="n">
        <v>155.58</v>
      </c>
      <c r="AI6053" t="n">
        <v>194.4600000000001</v>
      </c>
      <c r="AJ6053" t="n">
        <v>0</v>
      </c>
      <c r="AK6053" t="n">
        <v>0</v>
      </c>
      <c r="AL6053" t="n">
        <v>14.143636363</v>
      </c>
      <c r="AM6053" t="n">
        <v>13.89</v>
      </c>
      <c r="AN6053" t="n">
        <v>0</v>
      </c>
      <c r="AO6053" t="n">
        <v>0</v>
      </c>
      <c r="AP6053" t="inlineStr">
        <is>
          <t>Artet LLC</t>
        </is>
      </c>
      <c r="AQ6053" t="n">
        <v>0</v>
      </c>
      <c r="AR6053" t="n">
        <v>0.5</v>
      </c>
    </row>
    <row r="6054">
      <c r="A6054" t="inlineStr">
        <is>
          <t>860002139654</t>
        </is>
      </c>
      <c r="B6054" t="inlineStr">
        <is>
          <t>Bellboy Corporation</t>
        </is>
      </c>
      <c r="C6054" t="inlineStr">
        <is>
          <t>Bloomington</t>
        </is>
      </c>
      <c r="D6054" t="inlineStr">
        <is>
          <t>4pk 12oz can</t>
        </is>
      </c>
      <c r="E6054" t="inlineStr">
        <is>
          <t>Artet Mango Ginger Spritz 10mg THC 4pk 12oz can</t>
        </is>
      </c>
      <c r="F6054" t="n">
        <v>6</v>
      </c>
      <c r="G6054" t="n">
        <v>11</v>
      </c>
      <c r="H6054" t="n">
        <v>223</v>
      </c>
      <c r="I6054" t="n">
        <v>0</v>
      </c>
      <c r="J6054" t="n">
        <v>0</v>
      </c>
      <c r="K6054" t="n">
        <v>0</v>
      </c>
      <c r="L6054">
        <f>G6054+K6054*F6054</f>
        <v/>
      </c>
      <c r="M6054">
        <f>IF(X6054&gt;0,L6054/(X6054*7/30),"")</f>
        <v/>
      </c>
      <c r="N6054">
        <f>IF(Y6054&gt;0,L6054/(Y6054*7/90),"")</f>
        <v/>
      </c>
      <c r="O6054" t="n">
        <v>20.29</v>
      </c>
      <c r="P6054">
        <f>K6054*O6054</f>
        <v/>
      </c>
      <c r="Q6054" t="inlineStr">
        <is>
          <t>THC</t>
        </is>
      </c>
      <c r="R6054" t="inlineStr">
        <is>
          <t>Beverages</t>
        </is>
      </c>
      <c r="S6054" t="inlineStr"/>
      <c r="T6054" t="inlineStr">
        <is>
          <t>860014426940</t>
        </is>
      </c>
      <c r="U6054" t="n">
        <v>0</v>
      </c>
      <c r="V6054" t="n">
        <v>17</v>
      </c>
      <c r="W6054" t="n">
        <v>0</v>
      </c>
      <c r="X6054" t="n">
        <v>1</v>
      </c>
      <c r="Y6054" t="n">
        <v>1</v>
      </c>
      <c r="Z6054" t="n">
        <v>1</v>
      </c>
      <c r="AA6054" t="n">
        <v>1</v>
      </c>
      <c r="AB6054" t="n">
        <v>0</v>
      </c>
      <c r="AC6054" t="n">
        <v>3.381165916896861</v>
      </c>
      <c r="AD6054" t="n">
        <v>0</v>
      </c>
      <c r="AE6054" t="n">
        <v>0</v>
      </c>
      <c r="AF6054" t="n">
        <v>13.96</v>
      </c>
      <c r="AG6054" t="n">
        <v>13.96</v>
      </c>
      <c r="AH6054" t="n">
        <v>13.96</v>
      </c>
      <c r="AI6054" t="n">
        <v>13.96</v>
      </c>
      <c r="AJ6054" t="n">
        <v>0</v>
      </c>
      <c r="AK6054" t="n">
        <v>13.96</v>
      </c>
      <c r="AL6054" t="n">
        <v>13.96</v>
      </c>
      <c r="AM6054" t="n">
        <v>13.96</v>
      </c>
      <c r="AN6054" t="n">
        <v>0</v>
      </c>
      <c r="AO6054" t="n">
        <v>0</v>
      </c>
      <c r="AP6054" t="inlineStr">
        <is>
          <t>Bellboy Corporation</t>
        </is>
      </c>
      <c r="AQ6054" t="n">
        <v>0</v>
      </c>
      <c r="AR6054" t="n">
        <v>0</v>
      </c>
    </row>
    <row r="6055">
      <c r="A6055" t="inlineStr">
        <is>
          <t>860002139654</t>
        </is>
      </c>
      <c r="B6055" t="inlineStr">
        <is>
          <t>Bellboy Corporation</t>
        </is>
      </c>
      <c r="C6055" t="inlineStr">
        <is>
          <t>Vadnais Heights</t>
        </is>
      </c>
      <c r="D6055" t="inlineStr">
        <is>
          <t>4pk 12oz can</t>
        </is>
      </c>
      <c r="E6055" t="inlineStr">
        <is>
          <t>Artet Mango Ginger Spritz 10mg THC 4pk 12oz can</t>
        </is>
      </c>
      <c r="F6055" t="n">
        <v>6</v>
      </c>
      <c r="G6055" t="n">
        <v>11</v>
      </c>
      <c r="H6055" t="n">
        <v>223</v>
      </c>
      <c r="I6055" t="n">
        <v>0</v>
      </c>
      <c r="J6055" t="n">
        <v>0</v>
      </c>
      <c r="K6055" t="n">
        <v>0</v>
      </c>
      <c r="L6055">
        <f>G6055+K6055*F6055</f>
        <v/>
      </c>
      <c r="M6055">
        <f>IF(X6055&gt;0,L6055/(X6055*7/30),"")</f>
        <v/>
      </c>
      <c r="N6055">
        <f>IF(Y6055&gt;0,L6055/(Y6055*7/90),"")</f>
        <v/>
      </c>
      <c r="O6055" t="n">
        <v>20.29</v>
      </c>
      <c r="P6055">
        <f>K6055*O6055</f>
        <v/>
      </c>
      <c r="Q6055" t="inlineStr">
        <is>
          <t>THC</t>
        </is>
      </c>
      <c r="R6055" t="inlineStr">
        <is>
          <t>Beverages</t>
        </is>
      </c>
      <c r="S6055" t="inlineStr"/>
      <c r="T6055" t="inlineStr">
        <is>
          <t>860014426940</t>
        </is>
      </c>
      <c r="U6055" t="n">
        <v>0</v>
      </c>
      <c r="V6055" t="n">
        <v>17</v>
      </c>
      <c r="W6055" t="n">
        <v>0</v>
      </c>
      <c r="X6055" t="n">
        <v>1</v>
      </c>
      <c r="Y6055" t="n">
        <v>1</v>
      </c>
      <c r="Z6055" t="n">
        <v>1</v>
      </c>
      <c r="AA6055" t="n">
        <v>1</v>
      </c>
      <c r="AB6055" t="n">
        <v>0</v>
      </c>
      <c r="AC6055" t="n">
        <v>3.381165916896861</v>
      </c>
      <c r="AD6055" t="n">
        <v>0</v>
      </c>
      <c r="AE6055" t="n">
        <v>0</v>
      </c>
      <c r="AF6055" t="n">
        <v>14.96</v>
      </c>
      <c r="AG6055" t="n">
        <v>14.96</v>
      </c>
      <c r="AH6055" t="n">
        <v>14.96</v>
      </c>
      <c r="AI6055" t="n">
        <v>14.96</v>
      </c>
      <c r="AJ6055" t="n">
        <v>0</v>
      </c>
      <c r="AK6055" t="n">
        <v>14.96</v>
      </c>
      <c r="AL6055" t="n">
        <v>14.96</v>
      </c>
      <c r="AM6055" t="n">
        <v>14.96</v>
      </c>
      <c r="AN6055" t="n">
        <v>0</v>
      </c>
      <c r="AO6055" t="n">
        <v>0</v>
      </c>
      <c r="AP6055" t="inlineStr">
        <is>
          <t>Bellboy Corporation</t>
        </is>
      </c>
      <c r="AQ6055" t="n">
        <v>0</v>
      </c>
      <c r="AR6055" t="n">
        <v>0</v>
      </c>
    </row>
    <row r="6056">
      <c r="A6056" t="inlineStr">
        <is>
          <t>860002139692</t>
        </is>
      </c>
      <c r="B6056" t="inlineStr">
        <is>
          <t>Bellboy Corporation</t>
        </is>
      </c>
      <c r="C6056" t="inlineStr">
        <is>
          <t>Plymouth</t>
        </is>
      </c>
      <c r="D6056" t="inlineStr">
        <is>
          <t>4pk 12oz can</t>
        </is>
      </c>
      <c r="E6056" t="inlineStr">
        <is>
          <t>Artet Grapefruit Rosemary Spritz 10mg THC 4pk 12oz can</t>
        </is>
      </c>
      <c r="F6056" t="n">
        <v>6</v>
      </c>
      <c r="G6056" t="n">
        <v>11</v>
      </c>
      <c r="H6056" t="n">
        <v>226</v>
      </c>
      <c r="I6056" t="n">
        <v>0</v>
      </c>
      <c r="J6056" t="n">
        <v>0</v>
      </c>
      <c r="K6056" t="n">
        <v>0</v>
      </c>
      <c r="L6056">
        <f>G6056+K6056*F6056</f>
        <v/>
      </c>
      <c r="M6056">
        <f>IF(X6056&gt;0,L6056/(X6056*7/30),"")</f>
        <v/>
      </c>
      <c r="N6056">
        <f>IF(Y6056&gt;0,L6056/(Y6056*7/90),"")</f>
        <v/>
      </c>
      <c r="O6056" t="n">
        <v>20.02</v>
      </c>
      <c r="P6056">
        <f>K6056*O6056</f>
        <v/>
      </c>
      <c r="Q6056" t="inlineStr">
        <is>
          <t>THC</t>
        </is>
      </c>
      <c r="R6056" t="inlineStr">
        <is>
          <t>Beverages</t>
        </is>
      </c>
      <c r="S6056" t="inlineStr"/>
      <c r="T6056" t="inlineStr">
        <is>
          <t>860002139647</t>
        </is>
      </c>
      <c r="U6056" t="n">
        <v>0</v>
      </c>
      <c r="V6056" t="n">
        <v>16</v>
      </c>
      <c r="W6056" t="n">
        <v>0</v>
      </c>
      <c r="X6056" t="n">
        <v>1</v>
      </c>
      <c r="Y6056" t="n">
        <v>1</v>
      </c>
      <c r="Z6056" t="n">
        <v>1</v>
      </c>
      <c r="AA6056" t="n">
        <v>1</v>
      </c>
      <c r="AB6056" t="n">
        <v>0</v>
      </c>
      <c r="AC6056" t="n">
        <v>3.336283183486725</v>
      </c>
      <c r="AD6056" t="n">
        <v>0</v>
      </c>
      <c r="AE6056" t="n">
        <v>0</v>
      </c>
      <c r="AF6056" t="n">
        <v>14.96</v>
      </c>
      <c r="AG6056" t="n">
        <v>14.96</v>
      </c>
      <c r="AH6056" t="n">
        <v>14.96</v>
      </c>
      <c r="AI6056" t="n">
        <v>14.96</v>
      </c>
      <c r="AJ6056" t="n">
        <v>0</v>
      </c>
      <c r="AK6056" t="n">
        <v>14.96</v>
      </c>
      <c r="AL6056" t="n">
        <v>14.96</v>
      </c>
      <c r="AM6056" t="n">
        <v>14.96</v>
      </c>
      <c r="AN6056" t="n">
        <v>0</v>
      </c>
      <c r="AO6056" t="n">
        <v>0</v>
      </c>
      <c r="AP6056" t="inlineStr">
        <is>
          <t>Bellboy Corporation</t>
        </is>
      </c>
      <c r="AQ6056" t="n">
        <v>0</v>
      </c>
      <c r="AR6056" t="n">
        <v>0</v>
      </c>
    </row>
    <row r="6057">
      <c r="A6057" t="inlineStr">
        <is>
          <t>860002977201</t>
        </is>
      </c>
      <c r="B6057" t="inlineStr">
        <is>
          <t>NOR North Brands LLC</t>
        </is>
      </c>
      <c r="C6057" t="inlineStr">
        <is>
          <t>Plymouth</t>
        </is>
      </c>
      <c r="D6057" t="inlineStr">
        <is>
          <t>750ml</t>
        </is>
      </c>
      <c r="E6057" t="inlineStr">
        <is>
          <t>North Canna Citrus Lime 750ml 5mg THC 10mg CBD</t>
        </is>
      </c>
      <c r="F6057" t="n">
        <v>6</v>
      </c>
      <c r="G6057" t="n">
        <v>11</v>
      </c>
      <c r="H6057" t="n">
        <v>-24</v>
      </c>
      <c r="I6057" t="n">
        <v>0</v>
      </c>
      <c r="J6057" t="n">
        <v>0</v>
      </c>
      <c r="K6057" t="n">
        <v>0</v>
      </c>
      <c r="L6057">
        <f>G6057+K6057*F6057</f>
        <v/>
      </c>
      <c r="M6057">
        <f>IF(X6057&gt;0,L6057/(X6057*7/30),"")</f>
        <v/>
      </c>
      <c r="N6057">
        <f>IF(Y6057&gt;0,L6057/(Y6057*7/90),"")</f>
        <v/>
      </c>
      <c r="O6057" t="n">
        <v>102</v>
      </c>
      <c r="P6057">
        <f>K6057*O6057</f>
        <v/>
      </c>
      <c r="Q6057" t="inlineStr">
        <is>
          <t>THC</t>
        </is>
      </c>
      <c r="R6057" t="inlineStr">
        <is>
          <t>Beverages</t>
        </is>
      </c>
      <c r="S6057" t="inlineStr"/>
      <c r="T6057" t="inlineStr">
        <is>
          <t>860002977201</t>
        </is>
      </c>
      <c r="U6057" t="n">
        <v>0</v>
      </c>
      <c r="V6057" t="n">
        <v>9</v>
      </c>
      <c r="W6057" t="n">
        <v>1</v>
      </c>
      <c r="X6057" t="n">
        <v>1</v>
      </c>
      <c r="Y6057" t="n">
        <v>1</v>
      </c>
      <c r="Z6057" t="n">
        <v>1</v>
      </c>
      <c r="AA6057" t="n">
        <v>1</v>
      </c>
      <c r="AB6057" t="n">
        <v>0</v>
      </c>
      <c r="AC6057" t="n">
        <v>17</v>
      </c>
      <c r="AD6057" t="n">
        <v>17</v>
      </c>
      <c r="AE6057" t="n">
        <v>26.96</v>
      </c>
      <c r="AF6057" t="n">
        <v>26.96</v>
      </c>
      <c r="AG6057" t="n">
        <v>26.96</v>
      </c>
      <c r="AH6057" t="n">
        <v>26.96</v>
      </c>
      <c r="AI6057" t="n">
        <v>26.96</v>
      </c>
      <c r="AJ6057" t="n">
        <v>26.96</v>
      </c>
      <c r="AK6057" t="n">
        <v>26.96</v>
      </c>
      <c r="AL6057" t="n">
        <v>26.96</v>
      </c>
      <c r="AM6057" t="n">
        <v>26.96</v>
      </c>
      <c r="AN6057" t="n">
        <v>0</v>
      </c>
      <c r="AO6057" t="n">
        <v>3</v>
      </c>
      <c r="AP6057" t="inlineStr"/>
      <c r="AQ6057" t="n">
        <v>0</v>
      </c>
      <c r="AR6057" t="n">
        <v>0</v>
      </c>
    </row>
    <row r="6058">
      <c r="A6058" t="inlineStr">
        <is>
          <t>860003586228</t>
        </is>
      </c>
      <c r="B6058" t="inlineStr">
        <is>
          <t>Capitol Beverage Sales, L.P.</t>
        </is>
      </c>
      <c r="C6058" t="inlineStr">
        <is>
          <t>Bloomington</t>
        </is>
      </c>
      <c r="D6058" t="inlineStr">
        <is>
          <t>4pk 8oz can</t>
        </is>
      </c>
      <c r="E6058" t="inlineStr">
        <is>
          <t>Happi Raspberry Honeysuckle 4pk 7.5oz can</t>
        </is>
      </c>
      <c r="F6058" t="n">
        <v>6</v>
      </c>
      <c r="G6058" t="n">
        <v>11</v>
      </c>
      <c r="H6058" t="n">
        <v>47</v>
      </c>
      <c r="I6058" t="n">
        <v>0</v>
      </c>
      <c r="J6058" t="n">
        <v>0</v>
      </c>
      <c r="K6058" t="n">
        <v>0</v>
      </c>
      <c r="L6058">
        <f>G6058+K6058*F6058</f>
        <v/>
      </c>
      <c r="M6058">
        <f>IF(X6058&gt;0,L6058/(X6058*7/30),"")</f>
        <v/>
      </c>
      <c r="N6058">
        <f>IF(Y6058&gt;0,L6058/(Y6058*7/90),"")</f>
        <v/>
      </c>
      <c r="O6058" t="n">
        <v>30</v>
      </c>
      <c r="P6058">
        <f>K6058*O6058</f>
        <v/>
      </c>
      <c r="Q6058" t="inlineStr">
        <is>
          <t>THC</t>
        </is>
      </c>
      <c r="R6058" t="inlineStr">
        <is>
          <t>Beverages</t>
        </is>
      </c>
      <c r="S6058" t="inlineStr"/>
      <c r="T6058" t="inlineStr">
        <is>
          <t>860003586228</t>
        </is>
      </c>
      <c r="U6058" t="n">
        <v>0</v>
      </c>
      <c r="V6058" t="n">
        <v>229</v>
      </c>
      <c r="W6058" t="n">
        <v>0</v>
      </c>
      <c r="X6058" t="n">
        <v>0</v>
      </c>
      <c r="Y6058" t="n">
        <v>0</v>
      </c>
      <c r="Z6058" t="n">
        <v>1</v>
      </c>
      <c r="AA6058" t="n">
        <v>1</v>
      </c>
      <c r="AB6058" t="n">
        <v>0</v>
      </c>
      <c r="AC6058" t="n">
        <v>9.588652476642554</v>
      </c>
      <c r="AD6058" t="n">
        <v>5</v>
      </c>
      <c r="AE6058" t="n">
        <v>0</v>
      </c>
      <c r="AF6058" t="n">
        <v>0</v>
      </c>
      <c r="AG6058" t="n">
        <v>0</v>
      </c>
      <c r="AH6058" t="n">
        <v>18.99</v>
      </c>
      <c r="AI6058" t="n">
        <v>18.99</v>
      </c>
      <c r="AJ6058" t="n">
        <v>0</v>
      </c>
      <c r="AK6058" t="n">
        <v>0</v>
      </c>
      <c r="AL6058" t="n">
        <v>18.99</v>
      </c>
      <c r="AM6058" t="n">
        <v>18.99</v>
      </c>
      <c r="AN6058" t="n">
        <v>0</v>
      </c>
      <c r="AO6058" t="n">
        <v>0</v>
      </c>
      <c r="AP6058" t="inlineStr"/>
      <c r="AQ6058" t="n">
        <v>0</v>
      </c>
      <c r="AR6058" t="n">
        <v>0</v>
      </c>
    </row>
    <row r="6059">
      <c r="A6059" t="inlineStr">
        <is>
          <t>860003586280</t>
        </is>
      </c>
      <c r="B6059" t="inlineStr">
        <is>
          <t>Capitol Beverage Sales, L.P.</t>
        </is>
      </c>
      <c r="C6059" t="inlineStr">
        <is>
          <t>Andover</t>
        </is>
      </c>
      <c r="D6059" t="inlineStr">
        <is>
          <t>4pk 8oz can</t>
        </is>
      </c>
      <c r="E6059" t="inlineStr">
        <is>
          <t>Happi Nightcap 4pk 7.5oz can</t>
        </is>
      </c>
      <c r="F6059" t="n">
        <v>6</v>
      </c>
      <c r="G6059" t="n">
        <v>11</v>
      </c>
      <c r="H6059" t="n">
        <v>70</v>
      </c>
      <c r="I6059" t="n">
        <v>0</v>
      </c>
      <c r="J6059" t="n">
        <v>0</v>
      </c>
      <c r="K6059" t="n">
        <v>0</v>
      </c>
      <c r="L6059">
        <f>G6059+K6059*F6059</f>
        <v/>
      </c>
      <c r="M6059">
        <f>IF(X6059&gt;0,L6059/(X6059*7/30),"")</f>
        <v/>
      </c>
      <c r="N6059">
        <f>IF(Y6059&gt;0,L6059/(Y6059*7/90),"")</f>
        <v/>
      </c>
      <c r="O6059" t="n">
        <v>64</v>
      </c>
      <c r="P6059">
        <f>K6059*O6059</f>
        <v/>
      </c>
      <c r="Q6059" t="inlineStr">
        <is>
          <t>THC</t>
        </is>
      </c>
      <c r="R6059" t="inlineStr">
        <is>
          <t>Beverages</t>
        </is>
      </c>
      <c r="S6059" t="inlineStr"/>
      <c r="T6059" t="inlineStr">
        <is>
          <t>860003586280</t>
        </is>
      </c>
      <c r="U6059" t="n">
        <v>0</v>
      </c>
      <c r="V6059" t="n">
        <v>96</v>
      </c>
      <c r="W6059" t="n">
        <v>1</v>
      </c>
      <c r="X6059" t="n">
        <v>1</v>
      </c>
      <c r="Y6059" t="n">
        <v>1</v>
      </c>
      <c r="Z6059" t="n">
        <v>1</v>
      </c>
      <c r="AA6059" t="n">
        <v>1</v>
      </c>
      <c r="AB6059" t="n">
        <v>0</v>
      </c>
      <c r="AC6059" t="n">
        <v>9.795926902748571</v>
      </c>
      <c r="AD6059" t="n">
        <v>10.6667</v>
      </c>
      <c r="AE6059" t="n">
        <v>15.96</v>
      </c>
      <c r="AF6059" t="n">
        <v>15.96</v>
      </c>
      <c r="AG6059" t="n">
        <v>15.96</v>
      </c>
      <c r="AH6059" t="n">
        <v>15.96</v>
      </c>
      <c r="AI6059" t="n">
        <v>15.96</v>
      </c>
      <c r="AJ6059" t="n">
        <v>15.96</v>
      </c>
      <c r="AK6059" t="n">
        <v>15.96</v>
      </c>
      <c r="AL6059" t="n">
        <v>15.96</v>
      </c>
      <c r="AM6059" t="n">
        <v>15.96</v>
      </c>
      <c r="AN6059" t="n">
        <v>0</v>
      </c>
      <c r="AO6059" t="n">
        <v>2</v>
      </c>
      <c r="AP6059" t="inlineStr"/>
      <c r="AQ6059" t="n">
        <v>1</v>
      </c>
      <c r="AR6059" t="n">
        <v>1</v>
      </c>
    </row>
    <row r="6060">
      <c r="A6060" t="inlineStr">
        <is>
          <t>860005527021</t>
        </is>
      </c>
      <c r="B6060" t="inlineStr">
        <is>
          <t>Get Chai</t>
        </is>
      </c>
      <c r="C6060" t="inlineStr">
        <is>
          <t>Chanhassen</t>
        </is>
      </c>
      <c r="D6060" t="inlineStr">
        <is>
          <t>4pk 8oz can</t>
        </is>
      </c>
      <c r="E6060" t="inlineStr">
        <is>
          <t>Artet Mango Ginger Spritz 5mg THC 4pk 8oz can</t>
        </is>
      </c>
      <c r="F6060" t="n">
        <v>6</v>
      </c>
      <c r="G6060" t="n">
        <v>11</v>
      </c>
      <c r="H6060" t="n">
        <v>215</v>
      </c>
      <c r="I6060" t="n">
        <v>6</v>
      </c>
      <c r="J6060" t="n">
        <v>0</v>
      </c>
      <c r="K6060" t="n">
        <v>0</v>
      </c>
      <c r="L6060">
        <f>G6060+K6060*F6060</f>
        <v/>
      </c>
      <c r="M6060">
        <f>IF(X6060&gt;0,L6060/(X6060*7/30),"")</f>
        <v/>
      </c>
      <c r="N6060">
        <f>IF(Y6060&gt;0,L6060/(Y6060*7/90),"")</f>
        <v/>
      </c>
      <c r="O6060" t="n">
        <v>53</v>
      </c>
      <c r="P6060">
        <f>K6060*O6060</f>
        <v/>
      </c>
      <c r="Q6060" t="inlineStr">
        <is>
          <t>THC</t>
        </is>
      </c>
      <c r="R6060" t="inlineStr">
        <is>
          <t>Beverages</t>
        </is>
      </c>
      <c r="S6060" t="inlineStr"/>
      <c r="T6060" t="inlineStr">
        <is>
          <t>860005527021</t>
        </is>
      </c>
      <c r="U6060" t="n">
        <v>0</v>
      </c>
      <c r="V6060" t="n">
        <v>273</v>
      </c>
      <c r="W6060" t="n">
        <v>0</v>
      </c>
      <c r="X6060" t="n">
        <v>0</v>
      </c>
      <c r="Y6060" t="n">
        <v>3</v>
      </c>
      <c r="Z6060" t="n">
        <v>7</v>
      </c>
      <c r="AA6060" t="n">
        <v>10</v>
      </c>
      <c r="AB6060" t="n">
        <v>2</v>
      </c>
      <c r="AC6060" t="n">
        <v>8.833332404869767</v>
      </c>
      <c r="AD6060" t="n">
        <v>8.833299999999999</v>
      </c>
      <c r="AE6060" t="n">
        <v>0</v>
      </c>
      <c r="AF6060" t="n">
        <v>0</v>
      </c>
      <c r="AG6060" t="n">
        <v>41.88</v>
      </c>
      <c r="AH6060" t="n">
        <v>97.72000000000003</v>
      </c>
      <c r="AI6060" t="n">
        <v>136.6000000000001</v>
      </c>
      <c r="AJ6060" t="n">
        <v>0</v>
      </c>
      <c r="AK6060" t="n">
        <v>0</v>
      </c>
      <c r="AL6060" t="n">
        <v>12.215</v>
      </c>
      <c r="AM6060" t="n">
        <v>12.418181818</v>
      </c>
      <c r="AN6060" t="n">
        <v>0</v>
      </c>
      <c r="AO6060" t="n">
        <v>0</v>
      </c>
      <c r="AP6060" t="inlineStr">
        <is>
          <t>Artet LLC</t>
        </is>
      </c>
      <c r="AQ6060" t="n">
        <v>0</v>
      </c>
      <c r="AR6060" t="n">
        <v>1.5</v>
      </c>
    </row>
    <row r="6061">
      <c r="A6061" t="inlineStr">
        <is>
          <t>860005527021</t>
        </is>
      </c>
      <c r="B6061" t="inlineStr">
        <is>
          <t>Get Chai</t>
        </is>
      </c>
      <c r="C6061" t="inlineStr">
        <is>
          <t>Plymouth</t>
        </is>
      </c>
      <c r="D6061" t="inlineStr">
        <is>
          <t>4pk 8oz can</t>
        </is>
      </c>
      <c r="E6061" t="inlineStr">
        <is>
          <t>Artet Mango Ginger Spritz 5mg THC 4pk 8oz can</t>
        </is>
      </c>
      <c r="F6061" t="n">
        <v>6</v>
      </c>
      <c r="G6061" t="n">
        <v>11</v>
      </c>
      <c r="H6061" t="n">
        <v>215</v>
      </c>
      <c r="I6061" t="n">
        <v>6</v>
      </c>
      <c r="J6061" t="n">
        <v>0</v>
      </c>
      <c r="K6061" t="n">
        <v>0</v>
      </c>
      <c r="L6061">
        <f>G6061+K6061*F6061</f>
        <v/>
      </c>
      <c r="M6061">
        <f>IF(X6061&gt;0,L6061/(X6061*7/30),"")</f>
        <v/>
      </c>
      <c r="N6061">
        <f>IF(Y6061&gt;0,L6061/(Y6061*7/90),"")</f>
        <v/>
      </c>
      <c r="O6061" t="n">
        <v>53</v>
      </c>
      <c r="P6061">
        <f>K6061*O6061</f>
        <v/>
      </c>
      <c r="Q6061" t="inlineStr">
        <is>
          <t>THC</t>
        </is>
      </c>
      <c r="R6061" t="inlineStr">
        <is>
          <t>Beverages</t>
        </is>
      </c>
      <c r="S6061" t="inlineStr"/>
      <c r="T6061" t="inlineStr">
        <is>
          <t>860005527021</t>
        </is>
      </c>
      <c r="U6061" t="n">
        <v>0</v>
      </c>
      <c r="V6061" t="n">
        <v>273</v>
      </c>
      <c r="W6061" t="n">
        <v>0</v>
      </c>
      <c r="X6061" t="n">
        <v>0</v>
      </c>
      <c r="Y6061" t="n">
        <v>7</v>
      </c>
      <c r="Z6061" t="n">
        <v>24</v>
      </c>
      <c r="AA6061" t="n">
        <v>28</v>
      </c>
      <c r="AB6061" t="n">
        <v>3</v>
      </c>
      <c r="AC6061" t="n">
        <v>8.833332404869767</v>
      </c>
      <c r="AD6061" t="n">
        <v>8.833299999999999</v>
      </c>
      <c r="AE6061" t="n">
        <v>0</v>
      </c>
      <c r="AF6061" t="n">
        <v>0</v>
      </c>
      <c r="AG6061" t="n">
        <v>97.72000000000003</v>
      </c>
      <c r="AH6061" t="n">
        <v>334.04</v>
      </c>
      <c r="AI6061" t="n">
        <v>384.1599999999999</v>
      </c>
      <c r="AJ6061" t="n">
        <v>0</v>
      </c>
      <c r="AK6061" t="n">
        <v>0</v>
      </c>
      <c r="AL6061" t="n">
        <v>13.918333333</v>
      </c>
      <c r="AM6061" t="n">
        <v>13.72</v>
      </c>
      <c r="AN6061" t="n">
        <v>0</v>
      </c>
      <c r="AO6061" t="n">
        <v>0</v>
      </c>
      <c r="AP6061" t="inlineStr">
        <is>
          <t>Artet LLC</t>
        </is>
      </c>
      <c r="AQ6061" t="n">
        <v>0</v>
      </c>
      <c r="AR6061" t="n">
        <v>1</v>
      </c>
    </row>
    <row r="6062">
      <c r="A6062" t="inlineStr">
        <is>
          <t>860005527052</t>
        </is>
      </c>
      <c r="B6062" t="inlineStr">
        <is>
          <t>Bellboy Corporation</t>
        </is>
      </c>
      <c r="C6062" t="inlineStr">
        <is>
          <t>Blaine</t>
        </is>
      </c>
      <c r="D6062" t="inlineStr">
        <is>
          <t>750ml</t>
        </is>
      </c>
      <c r="E6062" t="inlineStr">
        <is>
          <t>Artet 75mg THC Apertif 750ml</t>
        </is>
      </c>
      <c r="F6062" t="n">
        <v>6</v>
      </c>
      <c r="G6062" t="n">
        <v>11</v>
      </c>
      <c r="H6062" t="n">
        <v>240</v>
      </c>
      <c r="I6062" t="n">
        <v>0</v>
      </c>
      <c r="J6062" t="n">
        <v>0</v>
      </c>
      <c r="K6062" t="n">
        <v>0</v>
      </c>
      <c r="L6062">
        <f>G6062+K6062*F6062</f>
        <v/>
      </c>
      <c r="M6062">
        <f>IF(X6062&gt;0,L6062/(X6062*7/30),"")</f>
        <v/>
      </c>
      <c r="N6062">
        <f>IF(Y6062&gt;0,L6062/(Y6062*7/90),"")</f>
        <v/>
      </c>
      <c r="O6062" t="n">
        <v>50.38</v>
      </c>
      <c r="P6062">
        <f>K6062*O6062</f>
        <v/>
      </c>
      <c r="Q6062" t="inlineStr">
        <is>
          <t>THC</t>
        </is>
      </c>
      <c r="R6062" t="inlineStr">
        <is>
          <t>Beverages</t>
        </is>
      </c>
      <c r="S6062" t="inlineStr"/>
      <c r="T6062" t="inlineStr">
        <is>
          <t>860005527052</t>
        </is>
      </c>
      <c r="U6062" t="n">
        <v>0</v>
      </c>
      <c r="V6062" t="n">
        <v>6</v>
      </c>
      <c r="W6062" t="n">
        <v>0</v>
      </c>
      <c r="X6062" t="n">
        <v>1</v>
      </c>
      <c r="Y6062" t="n">
        <v>1</v>
      </c>
      <c r="Z6062" t="n">
        <v>1</v>
      </c>
      <c r="AA6062" t="n">
        <v>1</v>
      </c>
      <c r="AB6062" t="n">
        <v>0</v>
      </c>
      <c r="AC6062" t="n">
        <v>8.39583333555</v>
      </c>
      <c r="AD6062" t="n">
        <v>0</v>
      </c>
      <c r="AE6062" t="n">
        <v>0</v>
      </c>
      <c r="AF6062" t="n">
        <v>39.96</v>
      </c>
      <c r="AG6062" t="n">
        <v>39.96</v>
      </c>
      <c r="AH6062" t="n">
        <v>39.96</v>
      </c>
      <c r="AI6062" t="n">
        <v>39.96</v>
      </c>
      <c r="AJ6062" t="n">
        <v>0</v>
      </c>
      <c r="AK6062" t="n">
        <v>39.96</v>
      </c>
      <c r="AL6062" t="n">
        <v>39.96</v>
      </c>
      <c r="AM6062" t="n">
        <v>39.96</v>
      </c>
      <c r="AN6062" t="n">
        <v>0</v>
      </c>
      <c r="AO6062" t="n">
        <v>0</v>
      </c>
      <c r="AP6062" t="inlineStr">
        <is>
          <t>Bellboy Corporation</t>
        </is>
      </c>
      <c r="AQ6062" t="n">
        <v>0</v>
      </c>
      <c r="AR6062" t="n">
        <v>0</v>
      </c>
    </row>
    <row r="6063">
      <c r="A6063" t="inlineStr">
        <is>
          <t>860005527052</t>
        </is>
      </c>
      <c r="B6063" t="inlineStr">
        <is>
          <t>Bellboy Corporation</t>
        </is>
      </c>
      <c r="C6063" t="inlineStr">
        <is>
          <t>St. Louis Park</t>
        </is>
      </c>
      <c r="D6063" t="inlineStr">
        <is>
          <t>750ml</t>
        </is>
      </c>
      <c r="E6063" t="inlineStr">
        <is>
          <t>Artet 75mg THC Apertif 750ml</t>
        </is>
      </c>
      <c r="F6063" t="n">
        <v>6</v>
      </c>
      <c r="G6063" t="n">
        <v>11</v>
      </c>
      <c r="H6063" t="n">
        <v>240</v>
      </c>
      <c r="I6063" t="n">
        <v>0</v>
      </c>
      <c r="J6063" t="n">
        <v>0</v>
      </c>
      <c r="K6063" t="n">
        <v>0</v>
      </c>
      <c r="L6063">
        <f>G6063+K6063*F6063</f>
        <v/>
      </c>
      <c r="M6063">
        <f>IF(X6063&gt;0,L6063/(X6063*7/30),"")</f>
        <v/>
      </c>
      <c r="N6063">
        <f>IF(Y6063&gt;0,L6063/(Y6063*7/90),"")</f>
        <v/>
      </c>
      <c r="O6063" t="n">
        <v>50.38</v>
      </c>
      <c r="P6063">
        <f>K6063*O6063</f>
        <v/>
      </c>
      <c r="Q6063" t="inlineStr">
        <is>
          <t>THC</t>
        </is>
      </c>
      <c r="R6063" t="inlineStr">
        <is>
          <t>Beverages</t>
        </is>
      </c>
      <c r="S6063" t="inlineStr"/>
      <c r="T6063" t="inlineStr">
        <is>
          <t>860005527052</t>
        </is>
      </c>
      <c r="U6063" t="n">
        <v>0</v>
      </c>
      <c r="V6063" t="n">
        <v>6</v>
      </c>
      <c r="W6063" t="n">
        <v>0</v>
      </c>
      <c r="X6063" t="n">
        <v>1</v>
      </c>
      <c r="Y6063" t="n">
        <v>1</v>
      </c>
      <c r="Z6063" t="n">
        <v>1</v>
      </c>
      <c r="AA6063" t="n">
        <v>1</v>
      </c>
      <c r="AB6063" t="n">
        <v>0</v>
      </c>
      <c r="AC6063" t="n">
        <v>8.39583333555</v>
      </c>
      <c r="AD6063" t="n">
        <v>0</v>
      </c>
      <c r="AE6063" t="n">
        <v>0</v>
      </c>
      <c r="AF6063" t="n">
        <v>39.96</v>
      </c>
      <c r="AG6063" t="n">
        <v>39.96</v>
      </c>
      <c r="AH6063" t="n">
        <v>39.96</v>
      </c>
      <c r="AI6063" t="n">
        <v>39.96</v>
      </c>
      <c r="AJ6063" t="n">
        <v>0</v>
      </c>
      <c r="AK6063" t="n">
        <v>39.96</v>
      </c>
      <c r="AL6063" t="n">
        <v>39.96</v>
      </c>
      <c r="AM6063" t="n">
        <v>39.96</v>
      </c>
      <c r="AN6063" t="n">
        <v>0</v>
      </c>
      <c r="AO6063" t="n">
        <v>0</v>
      </c>
      <c r="AP6063" t="inlineStr">
        <is>
          <t>Bellboy Corporation</t>
        </is>
      </c>
      <c r="AQ6063" t="n">
        <v>0</v>
      </c>
      <c r="AR6063" t="n">
        <v>0</v>
      </c>
    </row>
    <row r="6064">
      <c r="A6064" t="inlineStr">
        <is>
          <t>860008762405</t>
        </is>
      </c>
      <c r="B6064" t="inlineStr">
        <is>
          <t>Discontinued</t>
        </is>
      </c>
      <c r="C6064" t="inlineStr">
        <is>
          <t>Minneapolis</t>
        </is>
      </c>
      <c r="D6064" t="inlineStr">
        <is>
          <t>4pk 12oz can</t>
        </is>
      </c>
      <c r="E6064" t="inlineStr">
        <is>
          <t>Plift Tart Lime 5mg THC 4pk 12oz can</t>
        </is>
      </c>
      <c r="F6064" t="n">
        <v>6</v>
      </c>
      <c r="G6064" t="n">
        <v>11</v>
      </c>
      <c r="H6064" t="n">
        <v>161</v>
      </c>
      <c r="I6064" t="n">
        <v>0</v>
      </c>
      <c r="J6064" t="n">
        <v>0</v>
      </c>
      <c r="K6064" t="n">
        <v>0</v>
      </c>
      <c r="L6064">
        <f>G6064+K6064*F6064</f>
        <v/>
      </c>
      <c r="M6064">
        <f>IF(X6064&gt;0,L6064/(X6064*7/30),"")</f>
        <v/>
      </c>
      <c r="N6064">
        <f>IF(Y6064&gt;0,L6064/(Y6064*7/90),"")</f>
        <v/>
      </c>
      <c r="O6064" t="n">
        <v>2.55</v>
      </c>
      <c r="P6064">
        <f>K6064*O6064</f>
        <v/>
      </c>
      <c r="Q6064" t="inlineStr">
        <is>
          <t>THC</t>
        </is>
      </c>
      <c r="R6064" t="inlineStr">
        <is>
          <t>Beverages</t>
        </is>
      </c>
      <c r="S6064" t="inlineStr"/>
      <c r="T6064" t="inlineStr">
        <is>
          <t>860008762405</t>
        </is>
      </c>
      <c r="U6064" t="n">
        <v>0</v>
      </c>
      <c r="V6064" t="n">
        <v>67</v>
      </c>
      <c r="W6064" t="n">
        <v>0</v>
      </c>
      <c r="X6064" t="n">
        <v>0</v>
      </c>
      <c r="Y6064" t="n">
        <v>0</v>
      </c>
      <c r="Z6064" t="n">
        <v>3</v>
      </c>
      <c r="AA6064" t="n">
        <v>3</v>
      </c>
      <c r="AB6064" t="n">
        <v>0</v>
      </c>
      <c r="AC6064" t="n">
        <v>0.425465838510559</v>
      </c>
      <c r="AD6064" t="n">
        <v>0</v>
      </c>
      <c r="AE6064" t="n">
        <v>0</v>
      </c>
      <c r="AF6064" t="n">
        <v>0</v>
      </c>
      <c r="AG6064" t="n">
        <v>0</v>
      </c>
      <c r="AH6064" t="n">
        <v>44.88</v>
      </c>
      <c r="AI6064" t="n">
        <v>44.88</v>
      </c>
      <c r="AJ6064" t="n">
        <v>0</v>
      </c>
      <c r="AK6064" t="n">
        <v>0</v>
      </c>
      <c r="AL6064" t="n">
        <v>14.96</v>
      </c>
      <c r="AM6064" t="n">
        <v>14.96</v>
      </c>
      <c r="AN6064" t="n">
        <v>0</v>
      </c>
      <c r="AO6064" t="n">
        <v>0</v>
      </c>
      <c r="AP6064" t="inlineStr">
        <is>
          <t>Capitol Beverage Sales, L.P.</t>
        </is>
      </c>
      <c r="AQ6064" t="n">
        <v>0</v>
      </c>
      <c r="AR6064" t="n">
        <v>0</v>
      </c>
    </row>
    <row r="6065">
      <c r="A6065" t="inlineStr">
        <is>
          <t>860008762405</t>
        </is>
      </c>
      <c r="B6065" t="inlineStr">
        <is>
          <t>Discontinued</t>
        </is>
      </c>
      <c r="C6065" t="inlineStr">
        <is>
          <t>Stillwater</t>
        </is>
      </c>
      <c r="D6065" t="inlineStr">
        <is>
          <t>4pk 12oz can</t>
        </is>
      </c>
      <c r="E6065" t="inlineStr">
        <is>
          <t>Plift Tart Lime 5mg THC 4pk 12oz can</t>
        </is>
      </c>
      <c r="F6065" t="n">
        <v>6</v>
      </c>
      <c r="G6065" t="n">
        <v>11</v>
      </c>
      <c r="H6065" t="n">
        <v>161</v>
      </c>
      <c r="I6065" t="n">
        <v>0</v>
      </c>
      <c r="J6065" t="n">
        <v>0</v>
      </c>
      <c r="K6065" t="n">
        <v>0</v>
      </c>
      <c r="L6065">
        <f>G6065+K6065*F6065</f>
        <v/>
      </c>
      <c r="M6065">
        <f>IF(X6065&gt;0,L6065/(X6065*7/30),"")</f>
        <v/>
      </c>
      <c r="N6065">
        <f>IF(Y6065&gt;0,L6065/(Y6065*7/90),"")</f>
        <v/>
      </c>
      <c r="O6065" t="n">
        <v>2.55</v>
      </c>
      <c r="P6065">
        <f>K6065*O6065</f>
        <v/>
      </c>
      <c r="Q6065" t="inlineStr">
        <is>
          <t>THC</t>
        </is>
      </c>
      <c r="R6065" t="inlineStr">
        <is>
          <t>Beverages</t>
        </is>
      </c>
      <c r="S6065" t="inlineStr"/>
      <c r="T6065" t="inlineStr">
        <is>
          <t>860008762405</t>
        </is>
      </c>
      <c r="U6065" t="n">
        <v>0</v>
      </c>
      <c r="V6065" t="n">
        <v>67</v>
      </c>
      <c r="W6065" t="n">
        <v>0</v>
      </c>
      <c r="X6065" t="n">
        <v>0</v>
      </c>
      <c r="Y6065" t="n">
        <v>0</v>
      </c>
      <c r="Z6065" t="n">
        <v>1</v>
      </c>
      <c r="AA6065" t="n">
        <v>1</v>
      </c>
      <c r="AB6065" t="n">
        <v>0</v>
      </c>
      <c r="AC6065" t="n">
        <v>0.425465838510559</v>
      </c>
      <c r="AD6065" t="n">
        <v>0</v>
      </c>
      <c r="AE6065" t="n">
        <v>0</v>
      </c>
      <c r="AF6065" t="n">
        <v>0</v>
      </c>
      <c r="AG6065" t="n">
        <v>0</v>
      </c>
      <c r="AH6065" t="n">
        <v>14.96</v>
      </c>
      <c r="AI6065" t="n">
        <v>14.96</v>
      </c>
      <c r="AJ6065" t="n">
        <v>0</v>
      </c>
      <c r="AK6065" t="n">
        <v>0</v>
      </c>
      <c r="AL6065" t="n">
        <v>7.48</v>
      </c>
      <c r="AM6065" t="n">
        <v>7.48</v>
      </c>
      <c r="AN6065" t="n">
        <v>0</v>
      </c>
      <c r="AO6065" t="n">
        <v>0</v>
      </c>
      <c r="AP6065" t="inlineStr">
        <is>
          <t>Capitol Beverage Sales, L.P.</t>
        </is>
      </c>
      <c r="AQ6065" t="n">
        <v>0</v>
      </c>
      <c r="AR6065" t="n">
        <v>0</v>
      </c>
    </row>
    <row r="6066">
      <c r="A6066" t="inlineStr">
        <is>
          <t>860008762412</t>
        </is>
      </c>
      <c r="B6066" t="inlineStr">
        <is>
          <t>Discontinued</t>
        </is>
      </c>
      <c r="C6066" t="inlineStr">
        <is>
          <t>Osseo</t>
        </is>
      </c>
      <c r="D6066" t="inlineStr">
        <is>
          <t>4pk 12oz can</t>
        </is>
      </c>
      <c r="E6066" t="inlineStr">
        <is>
          <t>Plift Crisp Ginger 5mg THC 4pk 12oz can</t>
        </is>
      </c>
      <c r="F6066" t="n">
        <v>6</v>
      </c>
      <c r="G6066" t="n">
        <v>11</v>
      </c>
      <c r="H6066" t="n">
        <v>164</v>
      </c>
      <c r="I6066" t="n">
        <v>0</v>
      </c>
      <c r="J6066" t="n">
        <v>0</v>
      </c>
      <c r="K6066" t="n">
        <v>0</v>
      </c>
      <c r="L6066">
        <f>G6066+K6066*F6066</f>
        <v/>
      </c>
      <c r="M6066">
        <f>IF(X6066&gt;0,L6066/(X6066*7/30),"")</f>
        <v/>
      </c>
      <c r="N6066">
        <f>IF(Y6066&gt;0,L6066/(Y6066*7/90),"")</f>
        <v/>
      </c>
      <c r="O6066" t="n">
        <v>0.88</v>
      </c>
      <c r="P6066">
        <f>K6066*O6066</f>
        <v/>
      </c>
      <c r="Q6066" t="inlineStr">
        <is>
          <t>THC</t>
        </is>
      </c>
      <c r="R6066" t="inlineStr">
        <is>
          <t>Beverages</t>
        </is>
      </c>
      <c r="S6066" t="inlineStr"/>
      <c r="T6066" t="inlineStr">
        <is>
          <t>860008762412</t>
        </is>
      </c>
      <c r="U6066" t="n">
        <v>0</v>
      </c>
      <c r="V6066" t="n">
        <v>57</v>
      </c>
      <c r="W6066" t="n">
        <v>0</v>
      </c>
      <c r="X6066" t="n">
        <v>0</v>
      </c>
      <c r="Y6066" t="n">
        <v>1</v>
      </c>
      <c r="Z6066" t="n">
        <v>1</v>
      </c>
      <c r="AA6066" t="n">
        <v>1</v>
      </c>
      <c r="AB6066" t="n">
        <v>0</v>
      </c>
      <c r="AC6066" t="n">
        <v>0.1463414634146341</v>
      </c>
      <c r="AD6066" t="n">
        <v>0</v>
      </c>
      <c r="AE6066" t="n">
        <v>0</v>
      </c>
      <c r="AF6066" t="n">
        <v>0</v>
      </c>
      <c r="AG6066" t="n">
        <v>0.01</v>
      </c>
      <c r="AH6066" t="n">
        <v>0.01</v>
      </c>
      <c r="AI6066" t="n">
        <v>0.01</v>
      </c>
      <c r="AJ6066" t="n">
        <v>0</v>
      </c>
      <c r="AK6066" t="n">
        <v>0</v>
      </c>
      <c r="AL6066" t="n">
        <v>0.003333333</v>
      </c>
      <c r="AM6066" t="n">
        <v>0.003333333</v>
      </c>
      <c r="AN6066" t="n">
        <v>0</v>
      </c>
      <c r="AO6066" t="n">
        <v>1</v>
      </c>
      <c r="AP6066" t="inlineStr">
        <is>
          <t>Capitol Beverage Sales, L.P.</t>
        </is>
      </c>
      <c r="AQ6066" t="n">
        <v>0</v>
      </c>
      <c r="AR6066" t="n">
        <v>0</v>
      </c>
    </row>
    <row r="6067">
      <c r="A6067" t="inlineStr">
        <is>
          <t>860008762429</t>
        </is>
      </c>
      <c r="B6067" t="inlineStr">
        <is>
          <t>Discontinued</t>
        </is>
      </c>
      <c r="C6067" t="inlineStr">
        <is>
          <t>Ramsey</t>
        </is>
      </c>
      <c r="D6067" t="inlineStr">
        <is>
          <t>4pk 12oz can</t>
        </is>
      </c>
      <c r="E6067" t="inlineStr">
        <is>
          <t>Plift Juicy Grapefruit 5mg THC 4pk 12oz can</t>
        </is>
      </c>
      <c r="F6067" t="n">
        <v>6</v>
      </c>
      <c r="G6067" t="n">
        <v>11</v>
      </c>
      <c r="H6067" t="n">
        <v>143</v>
      </c>
      <c r="I6067" t="n">
        <v>0</v>
      </c>
      <c r="J6067" t="n">
        <v>0</v>
      </c>
      <c r="K6067" t="n">
        <v>0</v>
      </c>
      <c r="L6067">
        <f>G6067+K6067*F6067</f>
        <v/>
      </c>
      <c r="M6067">
        <f>IF(X6067&gt;0,L6067/(X6067*7/30),"")</f>
        <v/>
      </c>
      <c r="N6067">
        <f>IF(Y6067&gt;0,L6067/(Y6067*7/90),"")</f>
        <v/>
      </c>
      <c r="P6067">
        <f>K6067*O6067</f>
        <v/>
      </c>
      <c r="Q6067" t="inlineStr">
        <is>
          <t>THC</t>
        </is>
      </c>
      <c r="R6067" t="inlineStr">
        <is>
          <t>Beverages</t>
        </is>
      </c>
      <c r="S6067" t="inlineStr"/>
      <c r="T6067" t="inlineStr">
        <is>
          <t>860008762429</t>
        </is>
      </c>
      <c r="U6067" t="n">
        <v>0</v>
      </c>
      <c r="V6067" t="n">
        <v>72</v>
      </c>
      <c r="W6067" t="n">
        <v>0</v>
      </c>
      <c r="X6067" t="n">
        <v>0</v>
      </c>
      <c r="Y6067" t="n">
        <v>0</v>
      </c>
      <c r="Z6067" t="n">
        <v>1</v>
      </c>
      <c r="AA6067" t="n">
        <v>1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14.96</v>
      </c>
      <c r="AI6067" t="n">
        <v>14.96</v>
      </c>
      <c r="AJ6067" t="n">
        <v>0</v>
      </c>
      <c r="AK6067" t="n">
        <v>0</v>
      </c>
      <c r="AL6067" t="n">
        <v>14.96</v>
      </c>
      <c r="AM6067" t="n">
        <v>14.96</v>
      </c>
      <c r="AN6067" t="n">
        <v>0</v>
      </c>
      <c r="AO6067" t="n">
        <v>0</v>
      </c>
      <c r="AP6067" t="inlineStr">
        <is>
          <t>Capitol Beverage Sales, L.P.</t>
        </is>
      </c>
      <c r="AQ6067" t="n">
        <v>0</v>
      </c>
      <c r="AR6067" t="n">
        <v>0</v>
      </c>
    </row>
    <row r="6068">
      <c r="A6068" t="inlineStr">
        <is>
          <t>860008925138</t>
        </is>
      </c>
      <c r="B6068" t="inlineStr">
        <is>
          <t>Capitol Beverage Sales, L.P.</t>
        </is>
      </c>
      <c r="C6068" t="inlineStr">
        <is>
          <t>Cottage Grove</t>
        </is>
      </c>
      <c r="D6068" t="inlineStr">
        <is>
          <t>4pk 12oz can</t>
        </is>
      </c>
      <c r="E6068" t="inlineStr">
        <is>
          <t>Clrty Blue Raz 5mg THC 4pk 12oz can</t>
        </is>
      </c>
      <c r="F6068" t="n">
        <v>6</v>
      </c>
      <c r="G6068" t="n">
        <v>11</v>
      </c>
      <c r="H6068" t="n">
        <v>51</v>
      </c>
      <c r="I6068" t="n">
        <v>0</v>
      </c>
      <c r="J6068" t="n">
        <v>0</v>
      </c>
      <c r="K6068" t="n">
        <v>0</v>
      </c>
      <c r="L6068">
        <f>G6068+K6068*F6068</f>
        <v/>
      </c>
      <c r="M6068">
        <f>IF(X6068&gt;0,L6068/(X6068*7/30),"")</f>
        <v/>
      </c>
      <c r="N6068">
        <f>IF(Y6068&gt;0,L6068/(Y6068*7/90),"")</f>
        <v/>
      </c>
      <c r="O6068" t="n">
        <v>56</v>
      </c>
      <c r="P6068">
        <f>K6068*O6068</f>
        <v/>
      </c>
      <c r="Q6068" t="inlineStr">
        <is>
          <t>THC</t>
        </is>
      </c>
      <c r="R6068" t="inlineStr">
        <is>
          <t>Beverages</t>
        </is>
      </c>
      <c r="S6068" t="inlineStr"/>
      <c r="T6068" t="inlineStr">
        <is>
          <t>860008925138</t>
        </is>
      </c>
      <c r="U6068" t="n">
        <v>0</v>
      </c>
      <c r="V6068" t="n">
        <v>325</v>
      </c>
      <c r="W6068" t="n">
        <v>0</v>
      </c>
      <c r="X6068" t="n">
        <v>1</v>
      </c>
      <c r="Y6068" t="n">
        <v>2</v>
      </c>
      <c r="Z6068" t="n">
        <v>7</v>
      </c>
      <c r="AA6068" t="n">
        <v>7</v>
      </c>
      <c r="AB6068" t="n">
        <v>0</v>
      </c>
      <c r="AC6068" t="n">
        <v>9.33333333094706</v>
      </c>
      <c r="AD6068" t="n">
        <v>9.333299999999999</v>
      </c>
      <c r="AE6068" t="n">
        <v>0</v>
      </c>
      <c r="AF6068" t="n">
        <v>9.859999999999999</v>
      </c>
      <c r="AG6068" t="n">
        <v>24.85</v>
      </c>
      <c r="AH6068" t="n">
        <v>97.77</v>
      </c>
      <c r="AI6068" t="n">
        <v>97.77</v>
      </c>
      <c r="AJ6068" t="n">
        <v>0</v>
      </c>
      <c r="AK6068" t="n">
        <v>9.859999999999999</v>
      </c>
      <c r="AL6068" t="n">
        <v>13.967142857</v>
      </c>
      <c r="AM6068" t="n">
        <v>13.967142857</v>
      </c>
      <c r="AN6068" t="n">
        <v>0</v>
      </c>
      <c r="AO6068" t="n">
        <v>0</v>
      </c>
      <c r="AP6068" t="inlineStr">
        <is>
          <t>College City Beverage, Inc.</t>
        </is>
      </c>
      <c r="AQ6068" t="n">
        <v>0</v>
      </c>
      <c r="AR6068" t="n">
        <v>0</v>
      </c>
    </row>
    <row r="6069">
      <c r="A6069" t="inlineStr">
        <is>
          <t>860008925190</t>
        </is>
      </c>
      <c r="B6069" t="inlineStr">
        <is>
          <t>Capitol Beverage Sales, L.P.</t>
        </is>
      </c>
      <c r="C6069" t="inlineStr">
        <is>
          <t>Bloomington</t>
        </is>
      </c>
      <c r="D6069" t="inlineStr">
        <is>
          <t>4pk 12oz can</t>
        </is>
      </c>
      <c r="E6069" t="inlineStr">
        <is>
          <t>Clrty Black Cherry 5mg THC 4pk 12oz can</t>
        </is>
      </c>
      <c r="F6069" t="n">
        <v>6</v>
      </c>
      <c r="G6069" t="n">
        <v>11</v>
      </c>
      <c r="H6069" t="n">
        <v>37</v>
      </c>
      <c r="I6069" t="n">
        <v>0</v>
      </c>
      <c r="J6069" t="n">
        <v>0</v>
      </c>
      <c r="K6069" t="n">
        <v>0</v>
      </c>
      <c r="L6069">
        <f>G6069+K6069*F6069</f>
        <v/>
      </c>
      <c r="M6069">
        <f>IF(X6069&gt;0,L6069/(X6069*7/30),"")</f>
        <v/>
      </c>
      <c r="N6069">
        <f>IF(Y6069&gt;0,L6069/(Y6069*7/90),"")</f>
        <v/>
      </c>
      <c r="O6069" t="n">
        <v>56</v>
      </c>
      <c r="P6069">
        <f>K6069*O6069</f>
        <v/>
      </c>
      <c r="Q6069" t="inlineStr">
        <is>
          <t>THC</t>
        </is>
      </c>
      <c r="R6069" t="inlineStr">
        <is>
          <t>Beverages</t>
        </is>
      </c>
      <c r="S6069" t="inlineStr"/>
      <c r="T6069" t="inlineStr">
        <is>
          <t>9394</t>
        </is>
      </c>
      <c r="U6069" t="n">
        <v>0</v>
      </c>
      <c r="V6069" t="n">
        <v>495</v>
      </c>
      <c r="W6069" t="n">
        <v>0</v>
      </c>
      <c r="X6069" t="n">
        <v>0</v>
      </c>
      <c r="Y6069" t="n">
        <v>0</v>
      </c>
      <c r="Z6069" t="n">
        <v>1</v>
      </c>
      <c r="AA6069" t="n">
        <v>1</v>
      </c>
      <c r="AB6069" t="n">
        <v>0</v>
      </c>
      <c r="AC6069" t="n">
        <v>9.332297298724324</v>
      </c>
      <c r="AD6069" t="n">
        <v>9.333299999999999</v>
      </c>
      <c r="AE6069" t="n">
        <v>0</v>
      </c>
      <c r="AF6069" t="n">
        <v>0</v>
      </c>
      <c r="AG6069" t="n">
        <v>0</v>
      </c>
      <c r="AH6069" t="n">
        <v>12.96</v>
      </c>
      <c r="AI6069" t="n">
        <v>12.96</v>
      </c>
      <c r="AJ6069" t="n">
        <v>0</v>
      </c>
      <c r="AK6069" t="n">
        <v>0</v>
      </c>
      <c r="AL6069" t="n">
        <v>12.96</v>
      </c>
      <c r="AM6069" t="n">
        <v>12.96</v>
      </c>
      <c r="AN6069" t="n">
        <v>0</v>
      </c>
      <c r="AO6069" t="n">
        <v>0</v>
      </c>
      <c r="AP6069" t="inlineStr">
        <is>
          <t>Capitol Beverage Sales, L.P.;College City Beverage, Inc.</t>
        </is>
      </c>
      <c r="AQ6069" t="n">
        <v>0</v>
      </c>
      <c r="AR6069" t="n">
        <v>0</v>
      </c>
    </row>
    <row r="6070">
      <c r="A6070" t="inlineStr">
        <is>
          <t>860009993662</t>
        </is>
      </c>
      <c r="B6070" t="inlineStr">
        <is>
          <t>Capitol Beverage Sales, L.P.</t>
        </is>
      </c>
      <c r="C6070" t="inlineStr">
        <is>
          <t>Cottage Grove</t>
        </is>
      </c>
      <c r="D6070" t="inlineStr">
        <is>
          <t>4pk 12oz can</t>
        </is>
      </c>
      <c r="E6070" t="inlineStr">
        <is>
          <t>Happi Rasp Honeysuckle 10mg THC 4pk 12oz can</t>
        </is>
      </c>
      <c r="F6070" t="n">
        <v>6</v>
      </c>
      <c r="G6070" t="n">
        <v>11</v>
      </c>
      <c r="H6070" t="n">
        <v>109</v>
      </c>
      <c r="I6070" t="n">
        <v>0</v>
      </c>
      <c r="J6070" t="n">
        <v>0</v>
      </c>
      <c r="K6070" t="n">
        <v>0</v>
      </c>
      <c r="L6070">
        <f>G6070+K6070*F6070</f>
        <v/>
      </c>
      <c r="M6070">
        <f>IF(X6070&gt;0,L6070/(X6070*7/30),"")</f>
        <v/>
      </c>
      <c r="N6070">
        <f>IF(Y6070&gt;0,L6070/(Y6070*7/90),"")</f>
        <v/>
      </c>
      <c r="O6070" t="n">
        <v>79.86</v>
      </c>
      <c r="P6070">
        <f>K6070*O6070</f>
        <v/>
      </c>
      <c r="Q6070" t="inlineStr">
        <is>
          <t>THC</t>
        </is>
      </c>
      <c r="R6070" t="inlineStr">
        <is>
          <t>Beverages</t>
        </is>
      </c>
      <c r="S6070" t="inlineStr"/>
      <c r="T6070" t="inlineStr">
        <is>
          <t>860009993662</t>
        </is>
      </c>
      <c r="U6070" t="n">
        <v>0</v>
      </c>
      <c r="V6070" t="n">
        <v>146</v>
      </c>
      <c r="W6070" t="n">
        <v>0</v>
      </c>
      <c r="X6070" t="n">
        <v>0</v>
      </c>
      <c r="Y6070" t="n">
        <v>0</v>
      </c>
      <c r="Z6070" t="n">
        <v>1</v>
      </c>
      <c r="AA6070" t="n">
        <v>1</v>
      </c>
      <c r="AB6070" t="n">
        <v>0</v>
      </c>
      <c r="AC6070" t="n">
        <v>12.64150845687339</v>
      </c>
      <c r="AD6070" t="n">
        <v>13.3103</v>
      </c>
      <c r="AE6070" t="n">
        <v>0</v>
      </c>
      <c r="AF6070" t="n">
        <v>0</v>
      </c>
      <c r="AG6070" t="n">
        <v>0</v>
      </c>
      <c r="AH6070" t="n">
        <v>19.96</v>
      </c>
      <c r="AI6070" t="n">
        <v>19.96</v>
      </c>
      <c r="AJ6070" t="n">
        <v>0</v>
      </c>
      <c r="AK6070" t="n">
        <v>0</v>
      </c>
      <c r="AL6070" t="n">
        <v>19.96</v>
      </c>
      <c r="AM6070" t="n">
        <v>19.96</v>
      </c>
      <c r="AN6070" t="n">
        <v>0</v>
      </c>
      <c r="AO6070" t="n">
        <v>0</v>
      </c>
      <c r="AP6070" t="inlineStr">
        <is>
          <t>Capitol Beverage Sales, L.P.</t>
        </is>
      </c>
      <c r="AQ6070" t="n">
        <v>0</v>
      </c>
      <c r="AR6070" t="n">
        <v>0</v>
      </c>
    </row>
    <row r="6071">
      <c r="A6071" t="inlineStr">
        <is>
          <t>860011622017</t>
        </is>
      </c>
      <c r="B6071" t="inlineStr">
        <is>
          <t>NOR North Brands LLC</t>
        </is>
      </c>
      <c r="C6071" t="inlineStr">
        <is>
          <t>St. Louis Park</t>
        </is>
      </c>
      <c r="D6071" t="inlineStr">
        <is>
          <t>4pk 12oz can</t>
        </is>
      </c>
      <c r="E6071" t="inlineStr">
        <is>
          <t>North Canna High Tonics Berry Lemonade 10mg THC</t>
        </is>
      </c>
      <c r="F6071" t="n">
        <v>6</v>
      </c>
      <c r="G6071" t="n">
        <v>11</v>
      </c>
      <c r="H6071" t="n">
        <v>12</v>
      </c>
      <c r="I6071" t="n">
        <v>7</v>
      </c>
      <c r="J6071" t="n">
        <v>0</v>
      </c>
      <c r="K6071" t="n">
        <v>0</v>
      </c>
      <c r="L6071">
        <f>G6071+K6071*F6071</f>
        <v/>
      </c>
      <c r="M6071">
        <f>IF(X6071&gt;0,L6071/(X6071*7/30),"")</f>
        <v/>
      </c>
      <c r="N6071">
        <f>IF(Y6071&gt;0,L6071/(Y6071*7/90),"")</f>
        <v/>
      </c>
      <c r="O6071" t="n">
        <v>58</v>
      </c>
      <c r="P6071">
        <f>K6071*O6071</f>
        <v/>
      </c>
      <c r="Q6071" t="inlineStr">
        <is>
          <t>THC</t>
        </is>
      </c>
      <c r="R6071" t="inlineStr">
        <is>
          <t>Beverages</t>
        </is>
      </c>
      <c r="S6071" t="inlineStr"/>
      <c r="T6071" t="inlineStr">
        <is>
          <t>HTBL</t>
        </is>
      </c>
      <c r="U6071" t="n">
        <v>0</v>
      </c>
      <c r="V6071" t="n">
        <v>415</v>
      </c>
      <c r="W6071" t="n">
        <v>0</v>
      </c>
      <c r="X6071" t="n">
        <v>1</v>
      </c>
      <c r="Y6071" t="n">
        <v>2</v>
      </c>
      <c r="Z6071" t="n">
        <v>17</v>
      </c>
      <c r="AA6071" t="n">
        <v>19</v>
      </c>
      <c r="AB6071" t="n">
        <v>2</v>
      </c>
      <c r="AC6071" t="n">
        <v>9.66666667</v>
      </c>
      <c r="AD6071" t="n">
        <v>9.666700000000001</v>
      </c>
      <c r="AE6071" t="n">
        <v>0</v>
      </c>
      <c r="AF6071" t="n">
        <v>23.96</v>
      </c>
      <c r="AG6071" t="n">
        <v>38.95</v>
      </c>
      <c r="AH6071" t="n">
        <v>261.5300000000001</v>
      </c>
      <c r="AI6071" t="n">
        <v>296.4800000000001</v>
      </c>
      <c r="AJ6071" t="n">
        <v>0</v>
      </c>
      <c r="AK6071" t="n">
        <v>23.96</v>
      </c>
      <c r="AL6071" t="n">
        <v>15.384117647</v>
      </c>
      <c r="AM6071" t="n">
        <v>15.604210526</v>
      </c>
      <c r="AN6071" t="n">
        <v>0</v>
      </c>
      <c r="AO6071" t="n">
        <v>1</v>
      </c>
      <c r="AP6071" t="inlineStr"/>
      <c r="AQ6071" t="n">
        <v>0.07140000000000001</v>
      </c>
      <c r="AR6071" t="n">
        <v>0.08699999999999999</v>
      </c>
    </row>
    <row r="6072">
      <c r="A6072" t="inlineStr">
        <is>
          <t>860012808304</t>
        </is>
      </c>
      <c r="B6072" t="inlineStr">
        <is>
          <t>Bellboy Corporation</t>
        </is>
      </c>
      <c r="C6072" t="inlineStr">
        <is>
          <t>Roseville</t>
        </is>
      </c>
      <c r="D6072" t="inlineStr">
        <is>
          <t>4pk 12oz can</t>
        </is>
      </c>
      <c r="E6072" t="inlineStr">
        <is>
          <t>Artet Chamomile Lemon Spritz 10mg THC 4pk 12oz can</t>
        </is>
      </c>
      <c r="F6072" t="n">
        <v>6</v>
      </c>
      <c r="G6072" t="n">
        <v>11</v>
      </c>
      <c r="H6072" t="n">
        <v>231</v>
      </c>
      <c r="I6072" t="n">
        <v>0</v>
      </c>
      <c r="J6072" t="n">
        <v>0</v>
      </c>
      <c r="K6072" t="n">
        <v>0</v>
      </c>
      <c r="L6072">
        <f>G6072+K6072*F6072</f>
        <v/>
      </c>
      <c r="M6072">
        <f>IF(X6072&gt;0,L6072/(X6072*7/30),"")</f>
        <v/>
      </c>
      <c r="N6072">
        <f>IF(Y6072&gt;0,L6072/(Y6072*7/90),"")</f>
        <v/>
      </c>
      <c r="O6072" t="n">
        <v>19.58</v>
      </c>
      <c r="P6072">
        <f>K6072*O6072</f>
        <v/>
      </c>
      <c r="Q6072" t="inlineStr">
        <is>
          <t>THC</t>
        </is>
      </c>
      <c r="R6072" t="inlineStr">
        <is>
          <t>Beverages</t>
        </is>
      </c>
      <c r="S6072" t="inlineStr"/>
      <c r="T6072" t="inlineStr">
        <is>
          <t>860014426964</t>
        </is>
      </c>
      <c r="U6072" t="n">
        <v>0</v>
      </c>
      <c r="V6072" t="n">
        <v>9</v>
      </c>
      <c r="W6072" t="n">
        <v>0</v>
      </c>
      <c r="X6072" t="n">
        <v>1</v>
      </c>
      <c r="Y6072" t="n">
        <v>1</v>
      </c>
      <c r="Z6072" t="n">
        <v>1</v>
      </c>
      <c r="AA6072" t="n">
        <v>1</v>
      </c>
      <c r="AB6072" t="n">
        <v>0</v>
      </c>
      <c r="AC6072" t="n">
        <v>3.264069261766234</v>
      </c>
      <c r="AD6072" t="n">
        <v>0</v>
      </c>
      <c r="AE6072" t="n">
        <v>0</v>
      </c>
      <c r="AF6072" t="n">
        <v>14.96</v>
      </c>
      <c r="AG6072" t="n">
        <v>14.96</v>
      </c>
      <c r="AH6072" t="n">
        <v>14.96</v>
      </c>
      <c r="AI6072" t="n">
        <v>14.96</v>
      </c>
      <c r="AJ6072" t="n">
        <v>0</v>
      </c>
      <c r="AK6072" t="n">
        <v>14.96</v>
      </c>
      <c r="AL6072" t="n">
        <v>14.96</v>
      </c>
      <c r="AM6072" t="n">
        <v>14.96</v>
      </c>
      <c r="AN6072" t="n">
        <v>0</v>
      </c>
      <c r="AO6072" t="n">
        <v>0</v>
      </c>
      <c r="AP6072" t="inlineStr">
        <is>
          <t>Bellboy Corporation</t>
        </is>
      </c>
      <c r="AQ6072" t="n">
        <v>0</v>
      </c>
      <c r="AR6072" t="n">
        <v>0</v>
      </c>
    </row>
    <row r="6073">
      <c r="A6073" t="inlineStr">
        <is>
          <t>051497529079</t>
        </is>
      </c>
      <c r="B6073" t="inlineStr">
        <is>
          <t>North Star Hemp, LLC</t>
        </is>
      </c>
      <c r="C6073" t="inlineStr">
        <is>
          <t>Andover</t>
        </is>
      </c>
      <c r="D6073" t="inlineStr">
        <is>
          <t>4pk 12oz can</t>
        </is>
      </c>
      <c r="E6073" t="inlineStr">
        <is>
          <t>You Betcha Daytime 10mg THC 4pk 12oz can</t>
        </is>
      </c>
      <c r="F6073" t="n">
        <v>6</v>
      </c>
      <c r="G6073" t="n">
        <v>11</v>
      </c>
      <c r="H6073" t="n">
        <v>89</v>
      </c>
      <c r="I6073" t="n">
        <v>1</v>
      </c>
      <c r="J6073" t="n">
        <v>0</v>
      </c>
      <c r="K6073" t="n">
        <v>0</v>
      </c>
      <c r="L6073">
        <f>G6073+K6073*F6073</f>
        <v/>
      </c>
      <c r="M6073">
        <f>IF(X6073&gt;0,L6073/(X6073*7/30),"")</f>
        <v/>
      </c>
      <c r="N6073">
        <f>IF(Y6073&gt;0,L6073/(Y6073*7/90),"")</f>
        <v/>
      </c>
      <c r="O6073" t="n">
        <v>60</v>
      </c>
      <c r="P6073">
        <f>K6073*O6073</f>
        <v/>
      </c>
      <c r="Q6073" t="inlineStr">
        <is>
          <t>THC</t>
        </is>
      </c>
      <c r="R6073" t="inlineStr">
        <is>
          <t>Beverages</t>
        </is>
      </c>
      <c r="S6073" t="inlineStr"/>
      <c r="T6073" t="inlineStr">
        <is>
          <t>051497529079</t>
        </is>
      </c>
      <c r="U6073" t="n">
        <v>0</v>
      </c>
      <c r="V6073" t="n">
        <v>536</v>
      </c>
      <c r="W6073" t="n">
        <v>0</v>
      </c>
      <c r="X6073" t="n">
        <v>3</v>
      </c>
      <c r="Y6073" t="n">
        <v>11</v>
      </c>
      <c r="Z6073" t="n">
        <v>49</v>
      </c>
      <c r="AA6073" t="n">
        <v>49</v>
      </c>
      <c r="AB6073" t="n">
        <v>0</v>
      </c>
      <c r="AC6073" t="n">
        <v>10</v>
      </c>
      <c r="AD6073" t="n">
        <v>10</v>
      </c>
      <c r="AE6073" t="n">
        <v>0</v>
      </c>
      <c r="AF6073" t="n">
        <v>47.88</v>
      </c>
      <c r="AG6073" t="n">
        <v>175.5600000000001</v>
      </c>
      <c r="AH6073" t="n">
        <v>782.0400000000004</v>
      </c>
      <c r="AI6073" t="n">
        <v>782.0400000000004</v>
      </c>
      <c r="AJ6073" t="n">
        <v>0</v>
      </c>
      <c r="AK6073" t="n">
        <v>15.96</v>
      </c>
      <c r="AL6073" t="n">
        <v>15.96</v>
      </c>
      <c r="AM6073" t="n">
        <v>15.96</v>
      </c>
      <c r="AN6073" t="n">
        <v>0</v>
      </c>
      <c r="AO6073" t="n">
        <v>2</v>
      </c>
      <c r="AP6073" t="inlineStr"/>
      <c r="AQ6073" t="n">
        <v>0</v>
      </c>
      <c r="AR6073" t="n">
        <v>0</v>
      </c>
    </row>
    <row r="6074">
      <c r="A6074" t="inlineStr">
        <is>
          <t>197644490271</t>
        </is>
      </c>
      <c r="B6074" t="inlineStr">
        <is>
          <t>Global Reserve LLC</t>
        </is>
      </c>
      <c r="C6074" t="inlineStr">
        <is>
          <t>Stillwater</t>
        </is>
      </c>
      <c r="D6074" t="inlineStr">
        <is>
          <t>4pk 12oz can</t>
        </is>
      </c>
      <c r="E6074" t="inlineStr">
        <is>
          <t>Looner Root Beer 5mg THC 4pk 12oz can</t>
        </is>
      </c>
      <c r="F6074" t="n">
        <v>6</v>
      </c>
      <c r="G6074" t="n">
        <v>11</v>
      </c>
      <c r="H6074" t="n">
        <v>152</v>
      </c>
      <c r="I6074" t="n">
        <v>5</v>
      </c>
      <c r="J6074" t="n">
        <v>0</v>
      </c>
      <c r="K6074" t="n">
        <v>0</v>
      </c>
      <c r="L6074">
        <f>G6074+K6074*F6074</f>
        <v/>
      </c>
      <c r="M6074">
        <f>IF(X6074&gt;0,L6074/(X6074*7/30),"")</f>
        <v/>
      </c>
      <c r="N6074">
        <f>IF(Y6074&gt;0,L6074/(Y6074*7/90),"")</f>
        <v/>
      </c>
      <c r="O6074" t="n">
        <v>41.96</v>
      </c>
      <c r="P6074">
        <f>K6074*O6074</f>
        <v/>
      </c>
      <c r="Q6074" t="inlineStr">
        <is>
          <t>THC</t>
        </is>
      </c>
      <c r="R6074" t="inlineStr">
        <is>
          <t>Beverages</t>
        </is>
      </c>
      <c r="S6074" t="inlineStr"/>
      <c r="T6074" t="inlineStr"/>
      <c r="U6074" t="n">
        <v>0</v>
      </c>
      <c r="V6074" t="n">
        <v>636</v>
      </c>
      <c r="W6074" t="n">
        <v>0</v>
      </c>
      <c r="X6074" t="n">
        <v>3</v>
      </c>
      <c r="Y6074" t="n">
        <v>10</v>
      </c>
      <c r="Z6074" t="n">
        <v>37</v>
      </c>
      <c r="AA6074" t="n">
        <v>43</v>
      </c>
      <c r="AB6074" t="n">
        <v>4</v>
      </c>
      <c r="AC6074" t="n">
        <v>6.992583554325001</v>
      </c>
      <c r="AD6074" t="n">
        <v>6.9933</v>
      </c>
      <c r="AE6074" t="n">
        <v>0</v>
      </c>
      <c r="AF6074" t="n">
        <v>29.88</v>
      </c>
      <c r="AG6074" t="n">
        <v>98.60000000000002</v>
      </c>
      <c r="AH6074" t="n">
        <v>372.6899999999999</v>
      </c>
      <c r="AI6074" t="n">
        <v>434.1299999999998</v>
      </c>
      <c r="AJ6074" t="n">
        <v>0</v>
      </c>
      <c r="AK6074" t="n">
        <v>9.960000000000001</v>
      </c>
      <c r="AL6074" t="n">
        <v>9.09</v>
      </c>
      <c r="AM6074" t="n">
        <v>9.203333333</v>
      </c>
      <c r="AN6074" t="n">
        <v>0</v>
      </c>
      <c r="AO6074" t="n">
        <v>2</v>
      </c>
      <c r="AP6074" t="inlineStr">
        <is>
          <t>Global Reserve LLC</t>
        </is>
      </c>
      <c r="AQ6074" t="n">
        <v>0</v>
      </c>
      <c r="AR6074" t="n">
        <v>0.75</v>
      </c>
    </row>
    <row r="6075">
      <c r="A6075" t="inlineStr">
        <is>
          <t>198715532081</t>
        </is>
      </c>
      <c r="B6075" t="inlineStr">
        <is>
          <t>Global Reserve LLC</t>
        </is>
      </c>
      <c r="C6075" t="inlineStr">
        <is>
          <t>St. Louis Park</t>
        </is>
      </c>
      <c r="D6075" t="inlineStr">
        <is>
          <t>4pk 12oz can</t>
        </is>
      </c>
      <c r="E6075" t="inlineStr">
        <is>
          <t>Aura Blackberry Lavender Seltzer 10mg THC 4pk 12oz can</t>
        </is>
      </c>
      <c r="F6075" t="n">
        <v>6</v>
      </c>
      <c r="G6075" t="n">
        <v>11</v>
      </c>
      <c r="H6075" t="n">
        <v>73</v>
      </c>
      <c r="I6075" t="n">
        <v>4</v>
      </c>
      <c r="J6075" t="n">
        <v>0</v>
      </c>
      <c r="K6075" t="n">
        <v>0</v>
      </c>
      <c r="L6075">
        <f>G6075+K6075*F6075</f>
        <v/>
      </c>
      <c r="M6075">
        <f>IF(X6075&gt;0,L6075/(X6075*7/30),"")</f>
        <v/>
      </c>
      <c r="N6075">
        <f>IF(Y6075&gt;0,L6075/(Y6075*7/90),"")</f>
        <v/>
      </c>
      <c r="O6075" t="n">
        <v>51</v>
      </c>
      <c r="P6075">
        <f>K6075*O6075</f>
        <v/>
      </c>
      <c r="Q6075" t="inlineStr">
        <is>
          <t>THC</t>
        </is>
      </c>
      <c r="R6075" t="inlineStr">
        <is>
          <t>Beverages</t>
        </is>
      </c>
      <c r="S6075" t="inlineStr"/>
      <c r="T6075" t="inlineStr">
        <is>
          <t>198715532081</t>
        </is>
      </c>
      <c r="U6075" t="n">
        <v>0</v>
      </c>
      <c r="V6075" t="n">
        <v>696</v>
      </c>
      <c r="W6075" t="n">
        <v>1</v>
      </c>
      <c r="X6075" t="n">
        <v>2</v>
      </c>
      <c r="Y6075" t="n">
        <v>12</v>
      </c>
      <c r="Z6075" t="n">
        <v>66</v>
      </c>
      <c r="AA6075" t="n">
        <v>112</v>
      </c>
      <c r="AB6075" t="n">
        <v>22</v>
      </c>
      <c r="AC6075" t="n">
        <v>8.5</v>
      </c>
      <c r="AD6075" t="n">
        <v>8.5</v>
      </c>
      <c r="AE6075" t="n">
        <v>13.96</v>
      </c>
      <c r="AF6075" t="n">
        <v>27.92</v>
      </c>
      <c r="AG6075" t="n">
        <v>169.55</v>
      </c>
      <c r="AH6075" t="n">
        <v>915.1800000000007</v>
      </c>
      <c r="AI6075" t="n">
        <v>1501.010000000002</v>
      </c>
      <c r="AJ6075" t="n">
        <v>13.96</v>
      </c>
      <c r="AK6075" t="n">
        <v>13.96</v>
      </c>
      <c r="AL6075" t="n">
        <v>13.659402985</v>
      </c>
      <c r="AM6075" t="n">
        <v>13.166754385</v>
      </c>
      <c r="AN6075" t="n">
        <v>0</v>
      </c>
      <c r="AO6075" t="n">
        <v>2</v>
      </c>
      <c r="AP6075" t="inlineStr"/>
      <c r="AQ6075" t="n">
        <v>0.1818</v>
      </c>
      <c r="AR6075" t="n">
        <v>0.1875</v>
      </c>
    </row>
    <row r="6076">
      <c r="A6076" t="inlineStr">
        <is>
          <t>643459379954</t>
        </is>
      </c>
      <c r="B6076" t="inlineStr">
        <is>
          <t>Gigli MN LLC</t>
        </is>
      </c>
      <c r="C6076" t="inlineStr">
        <is>
          <t>Minnetonka</t>
        </is>
      </c>
      <c r="D6076" t="inlineStr">
        <is>
          <t>4pk 12oz can</t>
        </is>
      </c>
      <c r="E6076" t="inlineStr">
        <is>
          <t>Gigli Raspberry Ginger Mule 10mg THC 4pk 12oz can</t>
        </is>
      </c>
      <c r="F6076" t="n">
        <v>6</v>
      </c>
      <c r="G6076" t="n">
        <v>11</v>
      </c>
      <c r="H6076" t="n">
        <v>356</v>
      </c>
      <c r="I6076" t="n">
        <v>2</v>
      </c>
      <c r="J6076" t="n">
        <v>1</v>
      </c>
      <c r="K6076" t="n">
        <v>1</v>
      </c>
      <c r="L6076">
        <f>G6076+K6076*F6076</f>
        <v/>
      </c>
      <c r="M6076">
        <f>IF(X6076&gt;0,L6076/(X6076*7/30),"")</f>
        <v/>
      </c>
      <c r="N6076">
        <f>IF(Y6076&gt;0,L6076/(Y6076*7/90),"")</f>
        <v/>
      </c>
      <c r="O6076" t="n">
        <v>58.5</v>
      </c>
      <c r="P6076">
        <f>K6076*O6076</f>
        <v/>
      </c>
      <c r="Q6076" t="inlineStr">
        <is>
          <t>THC</t>
        </is>
      </c>
      <c r="R6076" t="inlineStr">
        <is>
          <t>Beverages</t>
        </is>
      </c>
      <c r="S6076" t="inlineStr"/>
      <c r="T6076" t="inlineStr"/>
      <c r="U6076" t="n">
        <v>0</v>
      </c>
      <c r="V6076" t="n">
        <v>1267</v>
      </c>
      <c r="W6076" t="n">
        <v>1</v>
      </c>
      <c r="X6076" t="n">
        <v>2</v>
      </c>
      <c r="Y6076" t="n">
        <v>8</v>
      </c>
      <c r="Z6076" t="n">
        <v>28</v>
      </c>
      <c r="AA6076" t="n">
        <v>30</v>
      </c>
      <c r="AB6076" t="n">
        <v>2</v>
      </c>
      <c r="AC6076" t="n">
        <v>9.750027247387923</v>
      </c>
      <c r="AD6076" t="n">
        <v>9.75</v>
      </c>
      <c r="AE6076" t="n">
        <v>14.96</v>
      </c>
      <c r="AF6076" t="n">
        <v>28.92</v>
      </c>
      <c r="AG6076" t="n">
        <v>116.68</v>
      </c>
      <c r="AH6076" t="n">
        <v>420.9699999999999</v>
      </c>
      <c r="AI6076" t="n">
        <v>450.1699999999998</v>
      </c>
      <c r="AJ6076" t="n">
        <v>14.96</v>
      </c>
      <c r="AK6076" t="n">
        <v>14.46</v>
      </c>
      <c r="AL6076" t="n">
        <v>15.034642857</v>
      </c>
      <c r="AM6076" t="n">
        <v>15.005666666</v>
      </c>
      <c r="AN6076" t="n">
        <v>0</v>
      </c>
      <c r="AO6076" t="n">
        <v>1</v>
      </c>
      <c r="AP6076" t="inlineStr">
        <is>
          <t>Gigli MN LLC</t>
        </is>
      </c>
      <c r="AQ6076" t="n">
        <v>0.2857</v>
      </c>
      <c r="AR6076" t="n">
        <v>0.3684</v>
      </c>
    </row>
    <row r="6077">
      <c r="A6077" t="inlineStr">
        <is>
          <t>673658342886</t>
        </is>
      </c>
      <c r="B6077" t="inlineStr">
        <is>
          <t>Get Chai</t>
        </is>
      </c>
      <c r="C6077" t="inlineStr">
        <is>
          <t>Bloomington</t>
        </is>
      </c>
      <c r="D6077" t="inlineStr">
        <is>
          <t>4pk 12oz can</t>
        </is>
      </c>
      <c r="E6077" t="inlineStr">
        <is>
          <t xml:space="preserve">oHHo 10mg White Peach and Lemon 4pk 12oz can
</t>
        </is>
      </c>
      <c r="F6077" t="n">
        <v>6</v>
      </c>
      <c r="G6077" t="n">
        <v>11</v>
      </c>
      <c r="H6077" t="n">
        <v>197</v>
      </c>
      <c r="I6077" t="n">
        <v>0</v>
      </c>
      <c r="J6077" t="n">
        <v>0</v>
      </c>
      <c r="K6077" t="n">
        <v>0</v>
      </c>
      <c r="L6077">
        <f>G6077+K6077*F6077</f>
        <v/>
      </c>
      <c r="M6077">
        <f>IF(X6077&gt;0,L6077/(X6077*7/30),"")</f>
        <v/>
      </c>
      <c r="N6077">
        <f>IF(Y6077&gt;0,L6077/(Y6077*7/90),"")</f>
        <v/>
      </c>
      <c r="O6077" t="n">
        <v>60</v>
      </c>
      <c r="P6077">
        <f>K6077*O6077</f>
        <v/>
      </c>
      <c r="Q6077" t="inlineStr">
        <is>
          <t>THC</t>
        </is>
      </c>
      <c r="R6077" t="inlineStr">
        <is>
          <t>Beverages</t>
        </is>
      </c>
      <c r="S6077" t="inlineStr"/>
      <c r="T6077" t="inlineStr">
        <is>
          <t>673658342886</t>
        </is>
      </c>
      <c r="U6077" t="n">
        <v>0</v>
      </c>
      <c r="V6077" t="n">
        <v>305</v>
      </c>
      <c r="W6077" t="n">
        <v>1</v>
      </c>
      <c r="X6077" t="n">
        <v>2</v>
      </c>
      <c r="Y6077" t="n">
        <v>5</v>
      </c>
      <c r="Z6077" t="n">
        <v>5</v>
      </c>
      <c r="AA6077" t="n">
        <v>5</v>
      </c>
      <c r="AB6077" t="n">
        <v>0</v>
      </c>
      <c r="AC6077" t="n">
        <v>10</v>
      </c>
      <c r="AD6077" t="n">
        <v>10</v>
      </c>
      <c r="AE6077" t="n">
        <v>15.96</v>
      </c>
      <c r="AF6077" t="n">
        <v>31.92</v>
      </c>
      <c r="AG6077" t="n">
        <v>79.80000000000001</v>
      </c>
      <c r="AH6077" t="n">
        <v>79.80000000000001</v>
      </c>
      <c r="AI6077" t="n">
        <v>79.80000000000001</v>
      </c>
      <c r="AJ6077" t="n">
        <v>15.96</v>
      </c>
      <c r="AK6077" t="n">
        <v>15.96</v>
      </c>
      <c r="AL6077" t="n">
        <v>15.96</v>
      </c>
      <c r="AM6077" t="n">
        <v>15.96</v>
      </c>
      <c r="AN6077" t="n">
        <v>0</v>
      </c>
      <c r="AO6077" t="n">
        <v>0</v>
      </c>
      <c r="AP6077" t="inlineStr"/>
      <c r="AQ6077" t="n">
        <v>0</v>
      </c>
      <c r="AR6077" t="n">
        <v>0</v>
      </c>
    </row>
    <row r="6078">
      <c r="A6078" t="inlineStr">
        <is>
          <t>673658342893</t>
        </is>
      </c>
      <c r="B6078" t="inlineStr">
        <is>
          <t>Get Chai</t>
        </is>
      </c>
      <c r="C6078" t="inlineStr">
        <is>
          <t>Vadnais Heights</t>
        </is>
      </c>
      <c r="D6078" t="inlineStr">
        <is>
          <t>4pk 12oz can</t>
        </is>
      </c>
      <c r="E6078" t="inlineStr">
        <is>
          <t xml:space="preserve">oHHo 10mg Blood Orange and Pomegranate 4pk 12oz can
</t>
        </is>
      </c>
      <c r="F6078" t="n">
        <v>6</v>
      </c>
      <c r="G6078" t="n">
        <v>11</v>
      </c>
      <c r="H6078" t="n">
        <v>148</v>
      </c>
      <c r="I6078" t="n">
        <v>1</v>
      </c>
      <c r="J6078" t="n">
        <v>0</v>
      </c>
      <c r="K6078" t="n">
        <v>0</v>
      </c>
      <c r="L6078">
        <f>G6078+K6078*F6078</f>
        <v/>
      </c>
      <c r="M6078">
        <f>IF(X6078&gt;0,L6078/(X6078*7/30),"")</f>
        <v/>
      </c>
      <c r="N6078">
        <f>IF(Y6078&gt;0,L6078/(Y6078*7/90),"")</f>
        <v/>
      </c>
      <c r="O6078" t="n">
        <v>60</v>
      </c>
      <c r="P6078">
        <f>K6078*O6078</f>
        <v/>
      </c>
      <c r="Q6078" t="inlineStr">
        <is>
          <t>THC</t>
        </is>
      </c>
      <c r="R6078" t="inlineStr">
        <is>
          <t>Beverages</t>
        </is>
      </c>
      <c r="S6078" t="inlineStr"/>
      <c r="T6078" t="inlineStr">
        <is>
          <t>673658342893</t>
        </is>
      </c>
      <c r="U6078" t="n">
        <v>0</v>
      </c>
      <c r="V6078" t="n">
        <v>438</v>
      </c>
      <c r="W6078" t="n">
        <v>0</v>
      </c>
      <c r="X6078" t="n">
        <v>2</v>
      </c>
      <c r="Y6078" t="n">
        <v>6</v>
      </c>
      <c r="Z6078" t="n">
        <v>27</v>
      </c>
      <c r="AA6078" t="n">
        <v>30</v>
      </c>
      <c r="AB6078" t="n">
        <v>1</v>
      </c>
      <c r="AC6078" t="n">
        <v>10</v>
      </c>
      <c r="AD6078" t="n">
        <v>10</v>
      </c>
      <c r="AE6078" t="n">
        <v>0</v>
      </c>
      <c r="AF6078" t="n">
        <v>31.92</v>
      </c>
      <c r="AG6078" t="n">
        <v>95.76000000000002</v>
      </c>
      <c r="AH6078" t="n">
        <v>431.7799999999999</v>
      </c>
      <c r="AI6078" t="n">
        <v>479.7599999999998</v>
      </c>
      <c r="AJ6078" t="n">
        <v>0</v>
      </c>
      <c r="AK6078" t="n">
        <v>15.96</v>
      </c>
      <c r="AL6078" t="n">
        <v>15.991851851</v>
      </c>
      <c r="AM6078" t="n">
        <v>15.992</v>
      </c>
      <c r="AN6078" t="n">
        <v>0</v>
      </c>
      <c r="AO6078" t="n">
        <v>0</v>
      </c>
      <c r="AP6078" t="inlineStr"/>
      <c r="AQ6078" t="n">
        <v>1</v>
      </c>
      <c r="AR6078" t="n">
        <v>6</v>
      </c>
    </row>
    <row r="6079">
      <c r="A6079" t="inlineStr">
        <is>
          <t>840006314448</t>
        </is>
      </c>
      <c r="B6079" t="inlineStr">
        <is>
          <t>Bellboy Corporation</t>
        </is>
      </c>
      <c r="C6079" t="inlineStr">
        <is>
          <t>Andover</t>
        </is>
      </c>
      <c r="D6079" t="inlineStr">
        <is>
          <t>4pk 12oz can</t>
        </is>
      </c>
      <c r="E6079" t="inlineStr">
        <is>
          <t>BLNCD Cranberry Pomegrante Mule 10mg THC 4pk 12oz can</t>
        </is>
      </c>
      <c r="F6079" t="n">
        <v>6</v>
      </c>
      <c r="G6079" t="n">
        <v>11</v>
      </c>
      <c r="H6079" t="n">
        <v>76</v>
      </c>
      <c r="I6079" t="n">
        <v>0</v>
      </c>
      <c r="J6079" t="n">
        <v>0</v>
      </c>
      <c r="K6079" t="n">
        <v>0</v>
      </c>
      <c r="L6079">
        <f>G6079+K6079*F6079</f>
        <v/>
      </c>
      <c r="M6079">
        <f>IF(X6079&gt;0,L6079/(X6079*7/30),"")</f>
        <v/>
      </c>
      <c r="N6079">
        <f>IF(Y6079&gt;0,L6079/(Y6079*7/90),"")</f>
        <v/>
      </c>
      <c r="O6079" t="n">
        <v>78.40000000000001</v>
      </c>
      <c r="P6079">
        <f>K6079*O6079</f>
        <v/>
      </c>
      <c r="Q6079" t="inlineStr">
        <is>
          <t>THC</t>
        </is>
      </c>
      <c r="R6079" t="inlineStr">
        <is>
          <t>Beverages</t>
        </is>
      </c>
      <c r="S6079" t="inlineStr"/>
      <c r="T6079" t="inlineStr">
        <is>
          <t>9918112</t>
        </is>
      </c>
      <c r="U6079" t="n">
        <v>0</v>
      </c>
      <c r="V6079" t="n">
        <v>91</v>
      </c>
      <c r="W6079" t="n">
        <v>2</v>
      </c>
      <c r="X6079" t="n">
        <v>2</v>
      </c>
      <c r="Y6079" t="n">
        <v>6</v>
      </c>
      <c r="Z6079" t="n">
        <v>13</v>
      </c>
      <c r="AA6079" t="n">
        <v>13</v>
      </c>
      <c r="AB6079" t="n">
        <v>0</v>
      </c>
      <c r="AC6079" t="n">
        <v>11.17546710526316</v>
      </c>
      <c r="AD6079" t="n">
        <v>13.0667</v>
      </c>
      <c r="AE6079" t="n">
        <v>35.92</v>
      </c>
      <c r="AF6079" t="n">
        <v>35.92</v>
      </c>
      <c r="AG6079" t="n">
        <v>113.79</v>
      </c>
      <c r="AH6079" t="n">
        <v>253.5100000000001</v>
      </c>
      <c r="AI6079" t="n">
        <v>253.5100000000001</v>
      </c>
      <c r="AJ6079" t="n">
        <v>17.96</v>
      </c>
      <c r="AK6079" t="n">
        <v>17.96</v>
      </c>
      <c r="AL6079" t="n">
        <v>19.50076923</v>
      </c>
      <c r="AM6079" t="n">
        <v>19.50076923</v>
      </c>
      <c r="AN6079" t="n">
        <v>0</v>
      </c>
      <c r="AO6079" t="n">
        <v>0</v>
      </c>
      <c r="AP6079" t="inlineStr"/>
      <c r="AQ6079" t="n">
        <v>0</v>
      </c>
      <c r="AR6079" t="n">
        <v>0</v>
      </c>
    </row>
    <row r="6080">
      <c r="A6080" t="inlineStr">
        <is>
          <t>840006314868</t>
        </is>
      </c>
      <c r="B6080" t="inlineStr">
        <is>
          <t>Bellboy Corporation</t>
        </is>
      </c>
      <c r="C6080" t="inlineStr">
        <is>
          <t>Andover</t>
        </is>
      </c>
      <c r="D6080" t="inlineStr">
        <is>
          <t>4pk 12oz can</t>
        </is>
      </c>
      <c r="E6080" t="inlineStr">
        <is>
          <t>Two Scoops Cream Soda10mg THC 4pk 12oz can</t>
        </is>
      </c>
      <c r="F6080" t="n">
        <v>6</v>
      </c>
      <c r="G6080" t="n">
        <v>11</v>
      </c>
      <c r="H6080" t="n">
        <v>86</v>
      </c>
      <c r="I6080" t="n">
        <v>0</v>
      </c>
      <c r="J6080" t="n">
        <v>0</v>
      </c>
      <c r="K6080" t="n">
        <v>0</v>
      </c>
      <c r="L6080">
        <f>G6080+K6080*F6080</f>
        <v/>
      </c>
      <c r="M6080">
        <f>IF(X6080&gt;0,L6080/(X6080*7/30),"")</f>
        <v/>
      </c>
      <c r="N6080">
        <f>IF(Y6080&gt;0,L6080/(Y6080*7/90),"")</f>
        <v/>
      </c>
      <c r="O6080" t="n">
        <v>78.40000000000001</v>
      </c>
      <c r="P6080">
        <f>K6080*O6080</f>
        <v/>
      </c>
      <c r="Q6080" t="inlineStr">
        <is>
          <t>THC</t>
        </is>
      </c>
      <c r="R6080" t="inlineStr">
        <is>
          <t>Beverages</t>
        </is>
      </c>
      <c r="S6080" t="inlineStr"/>
      <c r="T6080" t="inlineStr">
        <is>
          <t>9917092</t>
        </is>
      </c>
      <c r="U6080" t="n">
        <v>0</v>
      </c>
      <c r="V6080" t="n">
        <v>88</v>
      </c>
      <c r="W6080" t="n">
        <v>0</v>
      </c>
      <c r="X6080" t="n">
        <v>3</v>
      </c>
      <c r="Y6080" t="n">
        <v>7</v>
      </c>
      <c r="Z6080" t="n">
        <v>7</v>
      </c>
      <c r="AA6080" t="n">
        <v>7</v>
      </c>
      <c r="AB6080" t="n">
        <v>0</v>
      </c>
      <c r="AC6080" t="n">
        <v>13.0667</v>
      </c>
      <c r="AD6080" t="n">
        <v>13.0667</v>
      </c>
      <c r="AE6080" t="n">
        <v>0</v>
      </c>
      <c r="AF6080" t="n">
        <v>63.91</v>
      </c>
      <c r="AG6080" t="n">
        <v>143.75</v>
      </c>
      <c r="AH6080" t="n">
        <v>143.75</v>
      </c>
      <c r="AI6080" t="n">
        <v>143.75</v>
      </c>
      <c r="AJ6080" t="n">
        <v>0</v>
      </c>
      <c r="AK6080" t="n">
        <v>21.303333333</v>
      </c>
      <c r="AL6080" t="n">
        <v>20.535714285</v>
      </c>
      <c r="AM6080" t="n">
        <v>20.535714285</v>
      </c>
      <c r="AN6080" t="n">
        <v>0</v>
      </c>
      <c r="AO6080" t="n">
        <v>2</v>
      </c>
      <c r="AP6080" t="inlineStr"/>
      <c r="AQ6080" t="n">
        <v>0</v>
      </c>
      <c r="AR6080" t="n">
        <v>0</v>
      </c>
    </row>
    <row r="6081">
      <c r="A6081" t="inlineStr">
        <is>
          <t>840006316169</t>
        </is>
      </c>
      <c r="B6081" t="inlineStr">
        <is>
          <t>Bellboy Corporation</t>
        </is>
      </c>
      <c r="C6081" t="inlineStr">
        <is>
          <t>Andover</t>
        </is>
      </c>
      <c r="D6081" t="inlineStr">
        <is>
          <t>750ml</t>
        </is>
      </c>
      <c r="E6081" t="inlineStr">
        <is>
          <t>Foundry Nation Lemon Haze 85mg 750ml</t>
        </is>
      </c>
      <c r="F6081" t="n">
        <v>6</v>
      </c>
      <c r="G6081" t="n">
        <v>11</v>
      </c>
      <c r="H6081" t="n">
        <v>122</v>
      </c>
      <c r="I6081" t="n">
        <v>0</v>
      </c>
      <c r="J6081" t="n">
        <v>0</v>
      </c>
      <c r="K6081" t="n">
        <v>0</v>
      </c>
      <c r="L6081">
        <f>G6081+K6081*F6081</f>
        <v/>
      </c>
      <c r="M6081">
        <f>IF(X6081&gt;0,L6081/(X6081*7/30),"")</f>
        <v/>
      </c>
      <c r="N6081">
        <f>IF(Y6081&gt;0,L6081/(Y6081*7/90),"")</f>
        <v/>
      </c>
      <c r="O6081" t="n">
        <v>117</v>
      </c>
      <c r="P6081">
        <f>K6081*O6081</f>
        <v/>
      </c>
      <c r="Q6081" t="inlineStr">
        <is>
          <t>THC</t>
        </is>
      </c>
      <c r="R6081" t="inlineStr">
        <is>
          <t>Beverages</t>
        </is>
      </c>
      <c r="S6081" t="inlineStr"/>
      <c r="T6081" t="inlineStr">
        <is>
          <t>9918043</t>
        </is>
      </c>
      <c r="U6081" t="n">
        <v>0</v>
      </c>
      <c r="V6081" t="n">
        <v>124</v>
      </c>
      <c r="W6081" t="n">
        <v>1</v>
      </c>
      <c r="X6081" t="n">
        <v>3</v>
      </c>
      <c r="Y6081" t="n">
        <v>13</v>
      </c>
      <c r="Z6081" t="n">
        <v>13</v>
      </c>
      <c r="AA6081" t="n">
        <v>13</v>
      </c>
      <c r="AB6081" t="n">
        <v>0</v>
      </c>
      <c r="AC6081" t="n">
        <v>19.5</v>
      </c>
      <c r="AD6081" t="n">
        <v>19.5</v>
      </c>
      <c r="AE6081" t="n">
        <v>29.96</v>
      </c>
      <c r="AF6081" t="n">
        <v>89.88</v>
      </c>
      <c r="AG6081" t="n">
        <v>386.3399999999999</v>
      </c>
      <c r="AH6081" t="n">
        <v>386.3399999999999</v>
      </c>
      <c r="AI6081" t="n">
        <v>386.3399999999999</v>
      </c>
      <c r="AJ6081" t="n">
        <v>29.96</v>
      </c>
      <c r="AK6081" t="n">
        <v>29.96</v>
      </c>
      <c r="AL6081" t="n">
        <v>29.718461538</v>
      </c>
      <c r="AM6081" t="n">
        <v>29.718461538</v>
      </c>
      <c r="AN6081" t="n">
        <v>1</v>
      </c>
      <c r="AO6081" t="n">
        <v>4</v>
      </c>
      <c r="AP6081" t="inlineStr"/>
      <c r="AQ6081" t="n">
        <v>0</v>
      </c>
      <c r="AR6081" t="n">
        <v>0</v>
      </c>
    </row>
    <row r="6082">
      <c r="A6082" t="inlineStr">
        <is>
          <t>850024846647</t>
        </is>
      </c>
      <c r="B6082" t="inlineStr">
        <is>
          <t>Bent Paddle Brewing Co</t>
        </is>
      </c>
      <c r="C6082" t="inlineStr">
        <is>
          <t>St. Louis Park</t>
        </is>
      </c>
      <c r="D6082" t="inlineStr">
        <is>
          <t>4pk 12oz can</t>
        </is>
      </c>
      <c r="E6082" t="inlineStr">
        <is>
          <t>Bent Paddle Hightened Paloma Rita 10mg THC 4pk 12oz can</t>
        </is>
      </c>
      <c r="F6082" t="n">
        <v>6</v>
      </c>
      <c r="G6082" t="n">
        <v>11</v>
      </c>
      <c r="H6082" t="n">
        <v>82</v>
      </c>
      <c r="I6082" t="n">
        <v>8</v>
      </c>
      <c r="J6082" t="n">
        <v>0</v>
      </c>
      <c r="K6082" t="n">
        <v>0</v>
      </c>
      <c r="L6082">
        <f>G6082+K6082*F6082</f>
        <v/>
      </c>
      <c r="M6082">
        <f>IF(X6082&gt;0,L6082/(X6082*7/30),"")</f>
        <v/>
      </c>
      <c r="N6082">
        <f>IF(Y6082&gt;0,L6082/(Y6082*7/90),"")</f>
        <v/>
      </c>
      <c r="O6082" t="n">
        <v>55</v>
      </c>
      <c r="P6082">
        <f>K6082*O6082</f>
        <v/>
      </c>
      <c r="Q6082" t="inlineStr">
        <is>
          <t>THC</t>
        </is>
      </c>
      <c r="R6082" t="inlineStr">
        <is>
          <t>Beverages</t>
        </is>
      </c>
      <c r="S6082" t="inlineStr"/>
      <c r="T6082" t="inlineStr"/>
      <c r="U6082" t="n">
        <v>0</v>
      </c>
      <c r="V6082" t="n">
        <v>331</v>
      </c>
      <c r="W6082" t="n">
        <v>0</v>
      </c>
      <c r="X6082" t="n">
        <v>2</v>
      </c>
      <c r="Y6082" t="n">
        <v>7</v>
      </c>
      <c r="Z6082" t="n">
        <v>29</v>
      </c>
      <c r="AA6082" t="n">
        <v>38</v>
      </c>
      <c r="AB6082" t="n">
        <v>4</v>
      </c>
      <c r="AC6082" t="n">
        <v>9.16666666934756</v>
      </c>
      <c r="AD6082" t="n">
        <v>9.166700000000001</v>
      </c>
      <c r="AE6082" t="n">
        <v>0</v>
      </c>
      <c r="AF6082" t="n">
        <v>27.92</v>
      </c>
      <c r="AG6082" t="n">
        <v>99.75</v>
      </c>
      <c r="AH6082" t="n">
        <v>448.0199999999999</v>
      </c>
      <c r="AI6082" t="n">
        <v>607.4400000000001</v>
      </c>
      <c r="AJ6082" t="n">
        <v>0</v>
      </c>
      <c r="AK6082" t="n">
        <v>13.96</v>
      </c>
      <c r="AL6082" t="n">
        <v>15.501071428</v>
      </c>
      <c r="AM6082" t="n">
        <v>16.039189189</v>
      </c>
      <c r="AN6082" t="n">
        <v>0</v>
      </c>
      <c r="AO6082" t="n">
        <v>0</v>
      </c>
      <c r="AP6082" t="inlineStr">
        <is>
          <t>Bent Paddle Brewing Co</t>
        </is>
      </c>
      <c r="AQ6082" t="n">
        <v>0.6667</v>
      </c>
      <c r="AR6082" t="n">
        <v>0.6667</v>
      </c>
    </row>
    <row r="6083">
      <c r="A6083" t="inlineStr">
        <is>
          <t>850039736322</t>
        </is>
      </c>
      <c r="B6083" t="inlineStr">
        <is>
          <t>College City Beverage, Inc.</t>
        </is>
      </c>
      <c r="C6083" t="inlineStr">
        <is>
          <t>Rosemount</t>
        </is>
      </c>
      <c r="D6083" t="inlineStr">
        <is>
          <t>4pk 12oz can</t>
        </is>
      </c>
      <c r="E6083" t="inlineStr">
        <is>
          <t>Uncle Arnie's Ice Tea Lemonade 10mg THC 4pk 12oz can</t>
        </is>
      </c>
      <c r="F6083" t="n">
        <v>6</v>
      </c>
      <c r="G6083" t="n">
        <v>11</v>
      </c>
      <c r="H6083" t="n">
        <v>175</v>
      </c>
      <c r="I6083" t="n">
        <v>3</v>
      </c>
      <c r="J6083" t="n">
        <v>0</v>
      </c>
      <c r="K6083" t="n">
        <v>0</v>
      </c>
      <c r="L6083">
        <f>G6083+K6083*F6083</f>
        <v/>
      </c>
      <c r="M6083">
        <f>IF(X6083&gt;0,L6083/(X6083*7/30),"")</f>
        <v/>
      </c>
      <c r="N6083">
        <f>IF(Y6083&gt;0,L6083/(Y6083*7/90),"")</f>
        <v/>
      </c>
      <c r="O6083" t="n">
        <v>60</v>
      </c>
      <c r="P6083">
        <f>K6083*O6083</f>
        <v/>
      </c>
      <c r="Q6083" t="inlineStr">
        <is>
          <t>THC</t>
        </is>
      </c>
      <c r="R6083" t="inlineStr">
        <is>
          <t>Beverages</t>
        </is>
      </c>
      <c r="S6083" t="inlineStr"/>
      <c r="T6083" t="inlineStr">
        <is>
          <t>80102</t>
        </is>
      </c>
      <c r="U6083" t="n">
        <v>0</v>
      </c>
      <c r="V6083" t="n">
        <v>1009</v>
      </c>
      <c r="W6083" t="n">
        <v>0</v>
      </c>
      <c r="X6083" t="n">
        <v>3</v>
      </c>
      <c r="Y6083" t="n">
        <v>9</v>
      </c>
      <c r="Z6083" t="n">
        <v>51</v>
      </c>
      <c r="AA6083" t="n">
        <v>62</v>
      </c>
      <c r="AB6083" t="n">
        <v>3</v>
      </c>
      <c r="AC6083" t="n">
        <v>9.999999999999428</v>
      </c>
      <c r="AD6083" t="n">
        <v>10</v>
      </c>
      <c r="AE6083" t="n">
        <v>0</v>
      </c>
      <c r="AF6083" t="n">
        <v>37.5</v>
      </c>
      <c r="AG6083" t="n">
        <v>127.26</v>
      </c>
      <c r="AH6083" t="n">
        <v>715.7700000000002</v>
      </c>
      <c r="AI6083" t="n">
        <v>877.8700000000005</v>
      </c>
      <c r="AJ6083" t="n">
        <v>0</v>
      </c>
      <c r="AK6083" t="n">
        <v>12.5</v>
      </c>
      <c r="AL6083" t="n">
        <v>14.034705882</v>
      </c>
      <c r="AM6083" t="n">
        <v>14.159193548</v>
      </c>
      <c r="AN6083" t="n">
        <v>0</v>
      </c>
      <c r="AO6083" t="n">
        <v>2</v>
      </c>
      <c r="AP6083" t="inlineStr">
        <is>
          <t>Capitol Beverage Sales, L.P.</t>
        </is>
      </c>
      <c r="AQ6083" t="n">
        <v>0.5</v>
      </c>
      <c r="AR6083" t="n">
        <v>0.2581</v>
      </c>
    </row>
    <row r="6084">
      <c r="A6084" t="inlineStr">
        <is>
          <t>850039736322</t>
        </is>
      </c>
      <c r="B6084" t="inlineStr">
        <is>
          <t>College City Beverage, Inc.</t>
        </is>
      </c>
      <c r="C6084" t="inlineStr">
        <is>
          <t>Stillwater</t>
        </is>
      </c>
      <c r="D6084" t="inlineStr">
        <is>
          <t>4pk 12oz can</t>
        </is>
      </c>
      <c r="E6084" t="inlineStr">
        <is>
          <t>Uncle Arnie's Ice Tea Lemonade 10mg THC 4pk 12oz can</t>
        </is>
      </c>
      <c r="F6084" t="n">
        <v>6</v>
      </c>
      <c r="G6084" t="n">
        <v>11</v>
      </c>
      <c r="H6084" t="n">
        <v>175</v>
      </c>
      <c r="I6084" t="n">
        <v>12</v>
      </c>
      <c r="J6084" t="n">
        <v>0</v>
      </c>
      <c r="K6084" t="n">
        <v>0</v>
      </c>
      <c r="L6084">
        <f>G6084+K6084*F6084</f>
        <v/>
      </c>
      <c r="M6084">
        <f>IF(X6084&gt;0,L6084/(X6084*7/30),"")</f>
        <v/>
      </c>
      <c r="N6084">
        <f>IF(Y6084&gt;0,L6084/(Y6084*7/90),"")</f>
        <v/>
      </c>
      <c r="O6084" t="n">
        <v>60</v>
      </c>
      <c r="P6084">
        <f>K6084*O6084</f>
        <v/>
      </c>
      <c r="Q6084" t="inlineStr">
        <is>
          <t>THC</t>
        </is>
      </c>
      <c r="R6084" t="inlineStr">
        <is>
          <t>Beverages</t>
        </is>
      </c>
      <c r="S6084" t="inlineStr"/>
      <c r="T6084" t="inlineStr">
        <is>
          <t>80102</t>
        </is>
      </c>
      <c r="U6084" t="n">
        <v>0</v>
      </c>
      <c r="V6084" t="n">
        <v>1009</v>
      </c>
      <c r="W6084" t="n">
        <v>1</v>
      </c>
      <c r="X6084" t="n">
        <v>3</v>
      </c>
      <c r="Y6084" t="n">
        <v>8</v>
      </c>
      <c r="Z6084" t="n">
        <v>62</v>
      </c>
      <c r="AA6084" t="n">
        <v>89</v>
      </c>
      <c r="AB6084" t="n">
        <v>10</v>
      </c>
      <c r="AC6084" t="n">
        <v>9.999999999999428</v>
      </c>
      <c r="AD6084" t="n">
        <v>10</v>
      </c>
      <c r="AE6084" t="n">
        <v>17.49</v>
      </c>
      <c r="AF6084" t="n">
        <v>47.41</v>
      </c>
      <c r="AG6084" t="n">
        <v>117.32</v>
      </c>
      <c r="AH6084" t="n">
        <v>896.2800000000004</v>
      </c>
      <c r="AI6084" t="n">
        <v>1270.290000000001</v>
      </c>
      <c r="AJ6084" t="n">
        <v>17.49</v>
      </c>
      <c r="AK6084" t="n">
        <v>15.803333333</v>
      </c>
      <c r="AL6084" t="n">
        <v>14.456129032</v>
      </c>
      <c r="AM6084" t="n">
        <v>14.272921348</v>
      </c>
      <c r="AN6084" t="n">
        <v>1</v>
      </c>
      <c r="AO6084" t="n">
        <v>2</v>
      </c>
      <c r="AP6084" t="inlineStr">
        <is>
          <t>Capitol Beverage Sales, L.P.</t>
        </is>
      </c>
      <c r="AQ6084" t="n">
        <v>0.4286</v>
      </c>
      <c r="AR6084" t="n">
        <v>0.381</v>
      </c>
    </row>
    <row r="6085">
      <c r="A6085" t="inlineStr">
        <is>
          <t>850039736339</t>
        </is>
      </c>
      <c r="B6085" t="inlineStr">
        <is>
          <t>College City Beverage, Inc.</t>
        </is>
      </c>
      <c r="C6085" t="inlineStr">
        <is>
          <t>Rosemount</t>
        </is>
      </c>
      <c r="D6085" t="inlineStr">
        <is>
          <t>4pk 12oz can</t>
        </is>
      </c>
      <c r="E6085" t="inlineStr">
        <is>
          <t>Uncle Arnie's Zen Green Tea 10mg THC 4pk 12oz can</t>
        </is>
      </c>
      <c r="F6085" t="n">
        <v>6</v>
      </c>
      <c r="G6085" t="n">
        <v>11</v>
      </c>
      <c r="H6085" t="n">
        <v>48</v>
      </c>
      <c r="I6085" t="n">
        <v>1</v>
      </c>
      <c r="J6085" t="n">
        <v>0</v>
      </c>
      <c r="K6085" t="n">
        <v>0</v>
      </c>
      <c r="L6085">
        <f>G6085+K6085*F6085</f>
        <v/>
      </c>
      <c r="M6085">
        <f>IF(X6085&gt;0,L6085/(X6085*7/30),"")</f>
        <v/>
      </c>
      <c r="N6085">
        <f>IF(Y6085&gt;0,L6085/(Y6085*7/90),"")</f>
        <v/>
      </c>
      <c r="O6085" t="n">
        <v>60</v>
      </c>
      <c r="P6085">
        <f>K6085*O6085</f>
        <v/>
      </c>
      <c r="Q6085" t="inlineStr">
        <is>
          <t>THC</t>
        </is>
      </c>
      <c r="R6085" t="inlineStr">
        <is>
          <t>Beverages</t>
        </is>
      </c>
      <c r="S6085" t="inlineStr"/>
      <c r="T6085" t="inlineStr">
        <is>
          <t>80103</t>
        </is>
      </c>
      <c r="U6085" t="n">
        <v>0</v>
      </c>
      <c r="V6085" t="n">
        <v>2230</v>
      </c>
      <c r="W6085" t="n">
        <v>2</v>
      </c>
      <c r="X6085" t="n">
        <v>3</v>
      </c>
      <c r="Y6085" t="n">
        <v>11</v>
      </c>
      <c r="Z6085" t="n">
        <v>30</v>
      </c>
      <c r="AA6085" t="n">
        <v>37</v>
      </c>
      <c r="AB6085" t="n">
        <v>3</v>
      </c>
      <c r="AC6085" t="n">
        <v>10</v>
      </c>
      <c r="AD6085" t="n">
        <v>10</v>
      </c>
      <c r="AE6085" t="n">
        <v>25</v>
      </c>
      <c r="AF6085" t="n">
        <v>37.5</v>
      </c>
      <c r="AG6085" t="n">
        <v>157.18</v>
      </c>
      <c r="AH6085" t="n">
        <v>432.0399999999999</v>
      </c>
      <c r="AI6085" t="n">
        <v>534.2999999999997</v>
      </c>
      <c r="AJ6085" t="n">
        <v>12.5</v>
      </c>
      <c r="AK6085" t="n">
        <v>12.5</v>
      </c>
      <c r="AL6085" t="n">
        <v>14.401333333</v>
      </c>
      <c r="AM6085" t="n">
        <v>14.44054054</v>
      </c>
      <c r="AN6085" t="n">
        <v>0</v>
      </c>
      <c r="AO6085" t="n">
        <v>0</v>
      </c>
      <c r="AP6085" t="inlineStr">
        <is>
          <t>Capitol Beverage Sales, L.P.</t>
        </is>
      </c>
      <c r="AQ6085" t="n">
        <v>1.5</v>
      </c>
      <c r="AR6085" t="n">
        <v>0.7143</v>
      </c>
    </row>
    <row r="6086">
      <c r="A6086" t="inlineStr">
        <is>
          <t>850048459328</t>
        </is>
      </c>
      <c r="B6086" t="inlineStr">
        <is>
          <t>Capitol Beverage Sales, L.P.</t>
        </is>
      </c>
      <c r="C6086" t="inlineStr">
        <is>
          <t>Roseville</t>
        </is>
      </c>
      <c r="D6086" t="inlineStr">
        <is>
          <t>4pk 12oz can</t>
        </is>
      </c>
      <c r="E6086" t="inlineStr">
        <is>
          <t>Clrty Cranberry Lime 10mg THC 4pk 12oz can</t>
        </is>
      </c>
      <c r="F6086" t="n">
        <v>6</v>
      </c>
      <c r="G6086" t="n">
        <v>11</v>
      </c>
      <c r="H6086" t="n">
        <v>50</v>
      </c>
      <c r="I6086" t="n">
        <v>11</v>
      </c>
      <c r="J6086" t="n">
        <v>0</v>
      </c>
      <c r="K6086" t="n">
        <v>0</v>
      </c>
      <c r="L6086">
        <f>G6086+K6086*F6086</f>
        <v/>
      </c>
      <c r="M6086">
        <f>IF(X6086&gt;0,L6086/(X6086*7/30),"")</f>
        <v/>
      </c>
      <c r="N6086">
        <f>IF(Y6086&gt;0,L6086/(Y6086*7/90),"")</f>
        <v/>
      </c>
      <c r="O6086" t="n">
        <v>66</v>
      </c>
      <c r="P6086">
        <f>K6086*O6086</f>
        <v/>
      </c>
      <c r="Q6086" t="inlineStr">
        <is>
          <t>THC</t>
        </is>
      </c>
      <c r="R6086" t="inlineStr">
        <is>
          <t>Beverages</t>
        </is>
      </c>
      <c r="S6086" t="inlineStr"/>
      <c r="T6086" t="inlineStr">
        <is>
          <t>20521</t>
        </is>
      </c>
      <c r="U6086" t="n">
        <v>0</v>
      </c>
      <c r="V6086" t="n">
        <v>208</v>
      </c>
      <c r="W6086" t="n">
        <v>3</v>
      </c>
      <c r="X6086" t="n">
        <v>3</v>
      </c>
      <c r="Y6086" t="n">
        <v>3</v>
      </c>
      <c r="Z6086" t="n">
        <v>13</v>
      </c>
      <c r="AA6086" t="n">
        <v>13</v>
      </c>
      <c r="AB6086" t="n">
        <v>0</v>
      </c>
      <c r="AC6086" t="n">
        <v>11.36397058410588</v>
      </c>
      <c r="AD6086" t="n">
        <v>11</v>
      </c>
      <c r="AE6086" t="n">
        <v>44.58</v>
      </c>
      <c r="AF6086" t="n">
        <v>44.58</v>
      </c>
      <c r="AG6086" t="n">
        <v>44.58</v>
      </c>
      <c r="AH6086" t="n">
        <v>227.2100000000001</v>
      </c>
      <c r="AI6086" t="n">
        <v>227.2100000000001</v>
      </c>
      <c r="AJ6086" t="n">
        <v>14.86</v>
      </c>
      <c r="AK6086" t="n">
        <v>14.86</v>
      </c>
      <c r="AL6086" t="n">
        <v>16.229285714</v>
      </c>
      <c r="AM6086" t="n">
        <v>16.229285714</v>
      </c>
      <c r="AN6086" t="n">
        <v>0</v>
      </c>
      <c r="AO6086" t="n">
        <v>1</v>
      </c>
      <c r="AP6086" t="inlineStr">
        <is>
          <t>College City Beverage, Inc.</t>
        </is>
      </c>
      <c r="AQ6086" t="n">
        <v>0</v>
      </c>
      <c r="AR6086" t="n">
        <v>0</v>
      </c>
    </row>
    <row r="6087">
      <c r="A6087" t="inlineStr">
        <is>
          <t>850065870090</t>
        </is>
      </c>
      <c r="B6087" t="inlineStr">
        <is>
          <t>Phillips Wine &amp; Spirits - St. Paul</t>
        </is>
      </c>
      <c r="C6087" t="inlineStr">
        <is>
          <t>St. Louis Park</t>
        </is>
      </c>
      <c r="D6087" t="inlineStr">
        <is>
          <t>4pk 12oz can</t>
        </is>
      </c>
      <c r="E6087" t="inlineStr">
        <is>
          <t>Daizy's Watermelon Lime 10mg THC 4pk 12oz can</t>
        </is>
      </c>
      <c r="F6087" t="n">
        <v>6</v>
      </c>
      <c r="G6087" t="n">
        <v>11</v>
      </c>
      <c r="H6087" t="n">
        <v>75</v>
      </c>
      <c r="I6087" t="n">
        <v>1</v>
      </c>
      <c r="J6087" t="n">
        <v>0</v>
      </c>
      <c r="K6087" t="n">
        <v>0</v>
      </c>
      <c r="L6087">
        <f>G6087+K6087*F6087</f>
        <v/>
      </c>
      <c r="M6087">
        <f>IF(X6087&gt;0,L6087/(X6087*7/30),"")</f>
        <v/>
      </c>
      <c r="N6087">
        <f>IF(Y6087&gt;0,L6087/(Y6087*7/90),"")</f>
        <v/>
      </c>
      <c r="O6087" t="n">
        <v>63</v>
      </c>
      <c r="P6087">
        <f>K6087*O6087</f>
        <v/>
      </c>
      <c r="Q6087" t="inlineStr">
        <is>
          <t>THC</t>
        </is>
      </c>
      <c r="R6087" t="inlineStr">
        <is>
          <t>Beverages</t>
        </is>
      </c>
      <c r="S6087" t="inlineStr"/>
      <c r="T6087" t="inlineStr">
        <is>
          <t>1282373</t>
        </is>
      </c>
      <c r="U6087" t="n">
        <v>0</v>
      </c>
      <c r="V6087" t="n">
        <v>295</v>
      </c>
      <c r="W6087" t="n">
        <v>0</v>
      </c>
      <c r="X6087" t="n">
        <v>2</v>
      </c>
      <c r="Y6087" t="n">
        <v>10</v>
      </c>
      <c r="Z6087" t="n">
        <v>19</v>
      </c>
      <c r="AA6087" t="n">
        <v>19</v>
      </c>
      <c r="AB6087" t="n">
        <v>0</v>
      </c>
      <c r="AC6087" t="n">
        <v>10.50000000039733</v>
      </c>
      <c r="AD6087" t="n">
        <v>10.5</v>
      </c>
      <c r="AE6087" t="n">
        <v>0</v>
      </c>
      <c r="AF6087" t="n">
        <v>27.95</v>
      </c>
      <c r="AG6087" t="n">
        <v>133.78</v>
      </c>
      <c r="AH6087" t="n">
        <v>253.9900000000001</v>
      </c>
      <c r="AI6087" t="n">
        <v>253.9900000000001</v>
      </c>
      <c r="AJ6087" t="n">
        <v>0</v>
      </c>
      <c r="AK6087" t="n">
        <v>13.975</v>
      </c>
      <c r="AL6087" t="n">
        <v>12.684210526</v>
      </c>
      <c r="AM6087" t="n">
        <v>12.684210526</v>
      </c>
      <c r="AN6087" t="n">
        <v>0</v>
      </c>
      <c r="AO6087" t="n">
        <v>1</v>
      </c>
      <c r="AP6087" t="inlineStr">
        <is>
          <t>Artisan Beer</t>
        </is>
      </c>
      <c r="AQ6087" t="n">
        <v>0</v>
      </c>
      <c r="AR6087" t="n">
        <v>0</v>
      </c>
    </row>
    <row r="6088">
      <c r="A6088" t="inlineStr">
        <is>
          <t>850075157501</t>
        </is>
      </c>
      <c r="B6088" t="inlineStr">
        <is>
          <t>College City Beverage, Inc.</t>
        </is>
      </c>
      <c r="C6088" t="inlineStr">
        <is>
          <t>Cottage Grove</t>
        </is>
      </c>
      <c r="D6088" t="inlineStr">
        <is>
          <t>750ml</t>
        </is>
      </c>
      <c r="E6088" t="inlineStr">
        <is>
          <t>Plift Select Raspbery 83mg THC 750ml Btl</t>
        </is>
      </c>
      <c r="F6088" t="n">
        <v>6</v>
      </c>
      <c r="G6088" t="n">
        <v>11</v>
      </c>
      <c r="H6088" t="n">
        <v>110</v>
      </c>
      <c r="I6088" t="n">
        <v>0</v>
      </c>
      <c r="J6088" t="n">
        <v>0</v>
      </c>
      <c r="K6088" t="n">
        <v>0</v>
      </c>
      <c r="L6088">
        <f>G6088+K6088*F6088</f>
        <v/>
      </c>
      <c r="M6088">
        <f>IF(X6088&gt;0,L6088/(X6088*7/30),"")</f>
        <v/>
      </c>
      <c r="N6088">
        <f>IF(Y6088&gt;0,L6088/(Y6088*7/90),"")</f>
        <v/>
      </c>
      <c r="O6088" t="n">
        <v>70.55</v>
      </c>
      <c r="P6088">
        <f>K6088*O6088</f>
        <v/>
      </c>
      <c r="Q6088" t="inlineStr">
        <is>
          <t>THC</t>
        </is>
      </c>
      <c r="R6088" t="inlineStr">
        <is>
          <t>Beverages</t>
        </is>
      </c>
      <c r="S6088" t="inlineStr"/>
      <c r="T6088" t="inlineStr">
        <is>
          <t>3016</t>
        </is>
      </c>
      <c r="U6088" t="n">
        <v>0</v>
      </c>
      <c r="V6088" t="n">
        <v>501</v>
      </c>
      <c r="W6088" t="n">
        <v>1</v>
      </c>
      <c r="X6088" t="n">
        <v>3</v>
      </c>
      <c r="Y6088" t="n">
        <v>7</v>
      </c>
      <c r="Z6088" t="n">
        <v>7</v>
      </c>
      <c r="AA6088" t="n">
        <v>7</v>
      </c>
      <c r="AB6088" t="n">
        <v>0</v>
      </c>
      <c r="AC6088" t="n">
        <v>11.75757577317636</v>
      </c>
      <c r="AD6088" t="n">
        <v>0</v>
      </c>
      <c r="AE6088" t="n">
        <v>19.96</v>
      </c>
      <c r="AF6088" t="n">
        <v>60.91</v>
      </c>
      <c r="AG6088" t="n">
        <v>136.75</v>
      </c>
      <c r="AH6088" t="n">
        <v>136.75</v>
      </c>
      <c r="AI6088" t="n">
        <v>136.75</v>
      </c>
      <c r="AJ6088" t="n">
        <v>19.96</v>
      </c>
      <c r="AK6088" t="n">
        <v>20.303333333</v>
      </c>
      <c r="AL6088" t="n">
        <v>17.09375</v>
      </c>
      <c r="AM6088" t="n">
        <v>17.09375</v>
      </c>
      <c r="AN6088" t="n">
        <v>0</v>
      </c>
      <c r="AO6088" t="n">
        <v>3</v>
      </c>
      <c r="AP6088" t="inlineStr">
        <is>
          <t>Capitol Beverage Sales, L.P.</t>
        </is>
      </c>
      <c r="AQ6088" t="n">
        <v>0</v>
      </c>
      <c r="AR6088" t="n">
        <v>0</v>
      </c>
    </row>
    <row r="6089">
      <c r="A6089" t="inlineStr">
        <is>
          <t>852449007979</t>
        </is>
      </c>
      <c r="B6089" t="inlineStr">
        <is>
          <t>Breakthru Beverage Minnesota Beer, LLC</t>
        </is>
      </c>
      <c r="C6089" t="inlineStr">
        <is>
          <t>Stillwater</t>
        </is>
      </c>
      <c r="D6089" t="inlineStr">
        <is>
          <t>4pk 12oz can</t>
        </is>
      </c>
      <c r="E6089" t="inlineStr">
        <is>
          <t>Utepils Royal Cherry Seltzer 10mg THC 4pk 12oz can</t>
        </is>
      </c>
      <c r="F6089" t="n">
        <v>6</v>
      </c>
      <c r="G6089" t="n">
        <v>11</v>
      </c>
      <c r="H6089" t="n">
        <v>138</v>
      </c>
      <c r="I6089" t="n">
        <v>2</v>
      </c>
      <c r="J6089" t="n">
        <v>0</v>
      </c>
      <c r="K6089" t="n">
        <v>0</v>
      </c>
      <c r="L6089">
        <f>G6089+K6089*F6089</f>
        <v/>
      </c>
      <c r="M6089">
        <f>IF(X6089&gt;0,L6089/(X6089*7/30),"")</f>
        <v/>
      </c>
      <c r="N6089">
        <f>IF(Y6089&gt;0,L6089/(Y6089*7/90),"")</f>
        <v/>
      </c>
      <c r="O6089" t="n">
        <v>65.09999999999999</v>
      </c>
      <c r="P6089">
        <f>K6089*O6089</f>
        <v/>
      </c>
      <c r="Q6089" t="inlineStr">
        <is>
          <t>THC</t>
        </is>
      </c>
      <c r="R6089" t="inlineStr">
        <is>
          <t>Beverages</t>
        </is>
      </c>
      <c r="S6089" t="inlineStr"/>
      <c r="T6089" t="inlineStr">
        <is>
          <t>9795446</t>
        </is>
      </c>
      <c r="U6089" t="n">
        <v>0</v>
      </c>
      <c r="V6089" t="n">
        <v>413</v>
      </c>
      <c r="W6089" t="n">
        <v>0</v>
      </c>
      <c r="X6089" t="n">
        <v>2</v>
      </c>
      <c r="Y6089" t="n">
        <v>2</v>
      </c>
      <c r="Z6089" t="n">
        <v>9</v>
      </c>
      <c r="AA6089" t="n">
        <v>18</v>
      </c>
      <c r="AB6089" t="n">
        <v>3</v>
      </c>
      <c r="AC6089" t="n">
        <v>10.79021739130435</v>
      </c>
      <c r="AD6089" t="n">
        <v>10.85</v>
      </c>
      <c r="AE6089" t="n">
        <v>0</v>
      </c>
      <c r="AF6089" t="n">
        <v>25</v>
      </c>
      <c r="AG6089" t="n">
        <v>25</v>
      </c>
      <c r="AH6089" t="n">
        <v>127.26</v>
      </c>
      <c r="AI6089" t="n">
        <v>265.1200000000001</v>
      </c>
      <c r="AJ6089" t="n">
        <v>0</v>
      </c>
      <c r="AK6089" t="n">
        <v>12.5</v>
      </c>
      <c r="AL6089" t="n">
        <v>14.345</v>
      </c>
      <c r="AM6089" t="n">
        <v>14.86</v>
      </c>
      <c r="AN6089" t="n">
        <v>0</v>
      </c>
      <c r="AO6089" t="n">
        <v>0</v>
      </c>
      <c r="AP6089" t="inlineStr">
        <is>
          <t>Breakthru Beverage MN Beer, LLC (D9)</t>
        </is>
      </c>
      <c r="AQ6089" t="n">
        <v>0.3333</v>
      </c>
      <c r="AR6089" t="n">
        <v>0.1429</v>
      </c>
    </row>
    <row r="6090">
      <c r="A6090" t="inlineStr">
        <is>
          <t>198715139464</t>
        </is>
      </c>
      <c r="B6090" t="inlineStr">
        <is>
          <t>Johnson Brothers - St. Paul</t>
        </is>
      </c>
      <c r="C6090" t="inlineStr">
        <is>
          <t>Roseville</t>
        </is>
      </c>
      <c r="D6090" t="inlineStr">
        <is>
          <t>4pk 12oz can</t>
        </is>
      </c>
      <c r="E6090" t="inlineStr">
        <is>
          <t>Wynk Strawberry Lemonade 10mg THC 4pk 12oz can</t>
        </is>
      </c>
      <c r="F6090" t="n">
        <v>6</v>
      </c>
      <c r="G6090" t="n">
        <v>11</v>
      </c>
      <c r="H6090" t="n">
        <v>280</v>
      </c>
      <c r="I6090" t="n">
        <v>3</v>
      </c>
      <c r="J6090" t="n">
        <v>0</v>
      </c>
      <c r="K6090" t="n">
        <v>0</v>
      </c>
      <c r="L6090">
        <f>G6090+K6090*F6090</f>
        <v/>
      </c>
      <c r="M6090">
        <f>IF(X6090&gt;0,L6090/(X6090*7/30),"")</f>
        <v/>
      </c>
      <c r="N6090">
        <f>IF(Y6090&gt;0,L6090/(Y6090*7/90),"")</f>
        <v/>
      </c>
      <c r="O6090" t="n">
        <v>54</v>
      </c>
      <c r="P6090">
        <f>K6090*O6090</f>
        <v/>
      </c>
      <c r="Q6090" t="inlineStr">
        <is>
          <t>THC</t>
        </is>
      </c>
      <c r="R6090" t="inlineStr">
        <is>
          <t>Beverages</t>
        </is>
      </c>
      <c r="S6090" t="inlineStr"/>
      <c r="T6090" t="inlineStr">
        <is>
          <t>1258873</t>
        </is>
      </c>
      <c r="U6090" t="n">
        <v>0</v>
      </c>
      <c r="V6090" t="n">
        <v>499</v>
      </c>
      <c r="W6090" t="n">
        <v>1</v>
      </c>
      <c r="X6090" t="n">
        <v>5</v>
      </c>
      <c r="Y6090" t="n">
        <v>6</v>
      </c>
      <c r="Z6090" t="n">
        <v>25</v>
      </c>
      <c r="AA6090" t="n">
        <v>37</v>
      </c>
      <c r="AB6090" t="n">
        <v>5</v>
      </c>
      <c r="AC6090" t="n">
        <v>9.021715201885</v>
      </c>
      <c r="AD6090" t="n">
        <v>9</v>
      </c>
      <c r="AE6090" t="n">
        <v>13.96</v>
      </c>
      <c r="AF6090" t="n">
        <v>69.86000000000001</v>
      </c>
      <c r="AG6090" t="n">
        <v>83.82000000000002</v>
      </c>
      <c r="AH6090" t="n">
        <v>317.2400000000001</v>
      </c>
      <c r="AI6090" t="n">
        <v>494.7899999999998</v>
      </c>
      <c r="AJ6090" t="n">
        <v>13.96</v>
      </c>
      <c r="AK6090" t="n">
        <v>13.972</v>
      </c>
      <c r="AL6090" t="n">
        <v>12.6896</v>
      </c>
      <c r="AM6090" t="n">
        <v>13.372702702</v>
      </c>
      <c r="AN6090" t="n">
        <v>0</v>
      </c>
      <c r="AO6090" t="n">
        <v>0</v>
      </c>
      <c r="AP6090" t="inlineStr">
        <is>
          <t>Artisan Beer</t>
        </is>
      </c>
      <c r="AQ6090" t="n">
        <v>1</v>
      </c>
      <c r="AR6090" t="n">
        <v>0.3158</v>
      </c>
    </row>
    <row r="6091">
      <c r="A6091" t="inlineStr">
        <is>
          <t>199874522647</t>
        </is>
      </c>
      <c r="B6091" t="inlineStr">
        <is>
          <t>Pharos Brands International, LLC</t>
        </is>
      </c>
      <c r="C6091" t="inlineStr">
        <is>
          <t>Chanhassen</t>
        </is>
      </c>
      <c r="D6091" t="inlineStr">
        <is>
          <t>4pk 12oz can</t>
        </is>
      </c>
      <c r="E6091" t="inlineStr">
        <is>
          <t>Pharos Black Cherry 10mg THC 4pk 12oz can</t>
        </is>
      </c>
      <c r="F6091" t="n">
        <v>6</v>
      </c>
      <c r="G6091" t="n">
        <v>11</v>
      </c>
      <c r="H6091" t="n">
        <v>42</v>
      </c>
      <c r="I6091" t="n">
        <v>0</v>
      </c>
      <c r="J6091" t="n">
        <v>0</v>
      </c>
      <c r="K6091" t="n">
        <v>0</v>
      </c>
      <c r="L6091">
        <f>G6091+K6091*F6091</f>
        <v/>
      </c>
      <c r="M6091">
        <f>IF(X6091&gt;0,L6091/(X6091*7/30),"")</f>
        <v/>
      </c>
      <c r="N6091">
        <f>IF(Y6091&gt;0,L6091/(Y6091*7/90),"")</f>
        <v/>
      </c>
      <c r="O6091" t="n">
        <v>45.57</v>
      </c>
      <c r="P6091">
        <f>K6091*O6091</f>
        <v/>
      </c>
      <c r="Q6091" t="inlineStr">
        <is>
          <t>THC</t>
        </is>
      </c>
      <c r="R6091" t="inlineStr">
        <is>
          <t>Beverages</t>
        </is>
      </c>
      <c r="S6091" t="inlineStr"/>
      <c r="T6091" t="inlineStr">
        <is>
          <t>199874522647</t>
        </is>
      </c>
      <c r="U6091" t="n">
        <v>0</v>
      </c>
      <c r="V6091" t="n">
        <v>205</v>
      </c>
      <c r="W6091" t="n">
        <v>0</v>
      </c>
      <c r="X6091" t="n">
        <v>4</v>
      </c>
      <c r="Y6091" t="n">
        <v>4</v>
      </c>
      <c r="Z6091" t="n">
        <v>11</v>
      </c>
      <c r="AA6091" t="n">
        <v>13</v>
      </c>
      <c r="AB6091" t="n">
        <v>0</v>
      </c>
      <c r="AC6091" t="n">
        <v>7.595000000000001</v>
      </c>
      <c r="AD6091" t="n">
        <v>7.595</v>
      </c>
      <c r="AE6091" t="n">
        <v>0</v>
      </c>
      <c r="AF6091" t="n">
        <v>31.44</v>
      </c>
      <c r="AG6091" t="n">
        <v>31.44</v>
      </c>
      <c r="AH6091" t="n">
        <v>132.89</v>
      </c>
      <c r="AI6091" t="n">
        <v>165.8400000000001</v>
      </c>
      <c r="AJ6091" t="n">
        <v>0</v>
      </c>
      <c r="AK6091" t="n">
        <v>7.86</v>
      </c>
      <c r="AL6091" t="n">
        <v>12.08090909</v>
      </c>
      <c r="AM6091" t="n">
        <v>11.845714285</v>
      </c>
      <c r="AN6091" t="n">
        <v>0</v>
      </c>
      <c r="AO6091" t="n">
        <v>0</v>
      </c>
      <c r="AP6091" t="inlineStr"/>
      <c r="AQ6091" t="n">
        <v>0</v>
      </c>
      <c r="AR6091" t="n">
        <v>0</v>
      </c>
    </row>
    <row r="6092">
      <c r="A6092" t="inlineStr">
        <is>
          <t>643459379305</t>
        </is>
      </c>
      <c r="B6092" t="inlineStr">
        <is>
          <t>Discontinued</t>
        </is>
      </c>
      <c r="C6092" t="inlineStr">
        <is>
          <t>Minneapolis</t>
        </is>
      </c>
      <c r="D6092" t="inlineStr">
        <is>
          <t>4pk 12oz can</t>
        </is>
      </c>
      <c r="E6092" t="inlineStr">
        <is>
          <t>Gigli Citrus Seltzer 10mg THC 4pk 12oz can</t>
        </is>
      </c>
      <c r="F6092" t="n">
        <v>6</v>
      </c>
      <c r="G6092" t="n">
        <v>11</v>
      </c>
      <c r="H6092" t="n">
        <v>106</v>
      </c>
      <c r="I6092" t="n">
        <v>5</v>
      </c>
      <c r="J6092" t="n">
        <v>0</v>
      </c>
      <c r="K6092" t="n">
        <v>0</v>
      </c>
      <c r="L6092">
        <f>G6092+K6092*F6092</f>
        <v/>
      </c>
      <c r="M6092">
        <f>IF(X6092&gt;0,L6092/(X6092*7/30),"")</f>
        <v/>
      </c>
      <c r="N6092">
        <f>IF(Y6092&gt;0,L6092/(Y6092*7/90),"")</f>
        <v/>
      </c>
      <c r="O6092" t="n">
        <v>58.5</v>
      </c>
      <c r="P6092">
        <f>K6092*O6092</f>
        <v/>
      </c>
      <c r="Q6092" t="inlineStr">
        <is>
          <t>THC</t>
        </is>
      </c>
      <c r="R6092" t="inlineStr">
        <is>
          <t>Beverages</t>
        </is>
      </c>
      <c r="S6092" t="inlineStr"/>
      <c r="T6092" t="inlineStr">
        <is>
          <t>197644565382-2</t>
        </is>
      </c>
      <c r="U6092" t="n">
        <v>0</v>
      </c>
      <c r="V6092" t="n">
        <v>880</v>
      </c>
      <c r="W6092" t="n">
        <v>0</v>
      </c>
      <c r="X6092" t="n">
        <v>5</v>
      </c>
      <c r="Y6092" t="n">
        <v>7</v>
      </c>
      <c r="Z6092" t="n">
        <v>18</v>
      </c>
      <c r="AA6092" t="n">
        <v>23</v>
      </c>
      <c r="AB6092" t="n">
        <v>3</v>
      </c>
      <c r="AC6092" t="n">
        <v>9.786991062562265</v>
      </c>
      <c r="AD6092" t="n">
        <v>9.75</v>
      </c>
      <c r="AE6092" t="n">
        <v>0</v>
      </c>
      <c r="AF6092" t="n">
        <v>72.86</v>
      </c>
      <c r="AG6092" t="n">
        <v>100.81</v>
      </c>
      <c r="AH6092" t="n">
        <v>277.5500000000001</v>
      </c>
      <c r="AI6092" t="n">
        <v>351.41</v>
      </c>
      <c r="AJ6092" t="n">
        <v>0</v>
      </c>
      <c r="AK6092" t="n">
        <v>14.572</v>
      </c>
      <c r="AL6092" t="n">
        <v>15.419444444</v>
      </c>
      <c r="AM6092" t="n">
        <v>15.278695652</v>
      </c>
      <c r="AN6092" t="n">
        <v>0</v>
      </c>
      <c r="AO6092" t="n">
        <v>1</v>
      </c>
      <c r="AP6092" t="inlineStr"/>
      <c r="AQ6092" t="n">
        <v>1.25</v>
      </c>
      <c r="AR6092" t="n">
        <v>1.75</v>
      </c>
    </row>
    <row r="6093">
      <c r="A6093" t="inlineStr">
        <is>
          <t>673658342886</t>
        </is>
      </c>
      <c r="B6093" t="inlineStr">
        <is>
          <t>Get Chai</t>
        </is>
      </c>
      <c r="C6093" t="inlineStr">
        <is>
          <t>Blaine</t>
        </is>
      </c>
      <c r="D6093" t="inlineStr">
        <is>
          <t>4pk 12oz can</t>
        </is>
      </c>
      <c r="E6093" t="inlineStr">
        <is>
          <t xml:space="preserve">oHHo 10mg White Peach and Lemon 4pk 12oz can
</t>
        </is>
      </c>
      <c r="F6093" t="n">
        <v>6</v>
      </c>
      <c r="G6093" t="n">
        <v>11</v>
      </c>
      <c r="H6093" t="n">
        <v>197</v>
      </c>
      <c r="I6093" t="n">
        <v>6</v>
      </c>
      <c r="J6093" t="n">
        <v>0</v>
      </c>
      <c r="K6093" t="n">
        <v>0</v>
      </c>
      <c r="L6093">
        <f>G6093+K6093*F6093</f>
        <v/>
      </c>
      <c r="M6093">
        <f>IF(X6093&gt;0,L6093/(X6093*7/30),"")</f>
        <v/>
      </c>
      <c r="N6093">
        <f>IF(Y6093&gt;0,L6093/(Y6093*7/90),"")</f>
        <v/>
      </c>
      <c r="O6093" t="n">
        <v>60</v>
      </c>
      <c r="P6093">
        <f>K6093*O6093</f>
        <v/>
      </c>
      <c r="Q6093" t="inlineStr">
        <is>
          <t>THC</t>
        </is>
      </c>
      <c r="R6093" t="inlineStr">
        <is>
          <t>Beverages</t>
        </is>
      </c>
      <c r="S6093" t="inlineStr"/>
      <c r="T6093" t="inlineStr">
        <is>
          <t>673658342886</t>
        </is>
      </c>
      <c r="U6093" t="n">
        <v>0</v>
      </c>
      <c r="V6093" t="n">
        <v>305</v>
      </c>
      <c r="W6093" t="n">
        <v>0</v>
      </c>
      <c r="X6093" t="n">
        <v>4</v>
      </c>
      <c r="Y6093" t="n">
        <v>12</v>
      </c>
      <c r="Z6093" t="n">
        <v>52</v>
      </c>
      <c r="AA6093" t="n">
        <v>71</v>
      </c>
      <c r="AB6093" t="n">
        <v>4</v>
      </c>
      <c r="AC6093" t="n">
        <v>10</v>
      </c>
      <c r="AD6093" t="n">
        <v>10</v>
      </c>
      <c r="AE6093" t="n">
        <v>0</v>
      </c>
      <c r="AF6093" t="n">
        <v>63.84</v>
      </c>
      <c r="AG6093" t="n">
        <v>193.01</v>
      </c>
      <c r="AH6093" t="n">
        <v>832.2400000000005</v>
      </c>
      <c r="AI6093" t="n">
        <v>1102.750000000001</v>
      </c>
      <c r="AJ6093" t="n">
        <v>0</v>
      </c>
      <c r="AK6093" t="n">
        <v>12.768</v>
      </c>
      <c r="AL6093" t="n">
        <v>15.702641509</v>
      </c>
      <c r="AM6093" t="n">
        <v>15.315972222</v>
      </c>
      <c r="AN6093" t="n">
        <v>0</v>
      </c>
      <c r="AO6093" t="n">
        <v>0</v>
      </c>
      <c r="AP6093" t="inlineStr"/>
      <c r="AQ6093" t="n">
        <v>4</v>
      </c>
      <c r="AR6093" t="n">
        <v>11</v>
      </c>
    </row>
    <row r="6094">
      <c r="A6094" t="inlineStr">
        <is>
          <t>810094772857</t>
        </is>
      </c>
      <c r="B6094" t="inlineStr">
        <is>
          <t>Gravitron LLC dba GRAV</t>
        </is>
      </c>
      <c r="C6094" t="inlineStr">
        <is>
          <t>Minneapolis</t>
        </is>
      </c>
      <c r="D6094" t="inlineStr">
        <is>
          <t>50ml</t>
        </is>
      </c>
      <c r="E6094" t="inlineStr">
        <is>
          <t>GRAV Natural 10mg THC 50ml btl</t>
        </is>
      </c>
      <c r="F6094" t="n">
        <v>6</v>
      </c>
      <c r="G6094" t="n">
        <v>11</v>
      </c>
      <c r="H6094" t="n">
        <v>227</v>
      </c>
      <c r="I6094" t="n">
        <v>1</v>
      </c>
      <c r="J6094" t="n">
        <v>0</v>
      </c>
      <c r="K6094" t="n">
        <v>0</v>
      </c>
      <c r="L6094">
        <f>G6094+K6094*F6094</f>
        <v/>
      </c>
      <c r="M6094">
        <f>IF(X6094&gt;0,L6094/(X6094*7/30),"")</f>
        <v/>
      </c>
      <c r="N6094">
        <f>IF(Y6094&gt;0,L6094/(Y6094*7/90),"")</f>
        <v/>
      </c>
      <c r="O6094" t="n">
        <v>11.04</v>
      </c>
      <c r="P6094">
        <f>K6094*O6094</f>
        <v/>
      </c>
      <c r="Q6094" t="inlineStr">
        <is>
          <t>THC</t>
        </is>
      </c>
      <c r="R6094" t="inlineStr">
        <is>
          <t>Beverages</t>
        </is>
      </c>
      <c r="S6094" t="inlineStr">
        <is>
          <t>Shots</t>
        </is>
      </c>
      <c r="T6094" t="inlineStr">
        <is>
          <t>BEV.CS.05.50ML</t>
        </is>
      </c>
      <c r="U6094" t="n">
        <v>0</v>
      </c>
      <c r="V6094" t="n">
        <v>635</v>
      </c>
      <c r="W6094" t="n">
        <v>0</v>
      </c>
      <c r="X6094" t="n">
        <v>4</v>
      </c>
      <c r="Y6094" t="n">
        <v>4</v>
      </c>
      <c r="Z6094" t="n">
        <v>7</v>
      </c>
      <c r="AA6094" t="n">
        <v>7</v>
      </c>
      <c r="AB6094" t="n">
        <v>0</v>
      </c>
      <c r="AC6094" t="n">
        <v>1.840000000000001</v>
      </c>
      <c r="AD6094" t="n">
        <v>1.84</v>
      </c>
      <c r="AE6094" t="n">
        <v>0</v>
      </c>
      <c r="AF6094" t="n">
        <v>14.45</v>
      </c>
      <c r="AG6094" t="n">
        <v>14.45</v>
      </c>
      <c r="AH6094" t="n">
        <v>26.7</v>
      </c>
      <c r="AI6094" t="n">
        <v>26.7</v>
      </c>
      <c r="AJ6094" t="n">
        <v>0</v>
      </c>
      <c r="AK6094" t="n">
        <v>3.6125</v>
      </c>
      <c r="AL6094" t="n">
        <v>3.814285714</v>
      </c>
      <c r="AM6094" t="n">
        <v>3.814285714</v>
      </c>
      <c r="AN6094" t="n">
        <v>0</v>
      </c>
      <c r="AO6094" t="n">
        <v>2</v>
      </c>
      <c r="AP6094" t="inlineStr"/>
      <c r="AQ6094" t="n">
        <v>0</v>
      </c>
      <c r="AR6094" t="n">
        <v>0</v>
      </c>
    </row>
    <row r="6095">
      <c r="A6095" t="inlineStr">
        <is>
          <t>850012918943</t>
        </is>
      </c>
      <c r="B6095" t="inlineStr">
        <is>
          <t>Hectare's</t>
        </is>
      </c>
      <c r="C6095" t="inlineStr">
        <is>
          <t>St. Louis Park</t>
        </is>
      </c>
      <c r="D6095" t="inlineStr">
        <is>
          <t>4pk 12oz can</t>
        </is>
      </c>
      <c r="E6095" t="inlineStr">
        <is>
          <t>Hectare's Blood Orange Vanilla 10mg THC 4pk 12oz can</t>
        </is>
      </c>
      <c r="F6095" t="n">
        <v>6</v>
      </c>
      <c r="G6095" t="n">
        <v>11</v>
      </c>
      <c r="H6095" t="n">
        <v>259</v>
      </c>
      <c r="I6095" t="n">
        <v>1</v>
      </c>
      <c r="J6095" t="n">
        <v>0</v>
      </c>
      <c r="K6095" t="n">
        <v>0</v>
      </c>
      <c r="L6095">
        <f>G6095+K6095*F6095</f>
        <v/>
      </c>
      <c r="M6095">
        <f>IF(X6095&gt;0,L6095/(X6095*7/30),"")</f>
        <v/>
      </c>
      <c r="N6095">
        <f>IF(Y6095&gt;0,L6095/(Y6095*7/90),"")</f>
        <v/>
      </c>
      <c r="O6095" t="n">
        <v>53</v>
      </c>
      <c r="P6095">
        <f>K6095*O6095</f>
        <v/>
      </c>
      <c r="Q6095" t="inlineStr">
        <is>
          <t>THC</t>
        </is>
      </c>
      <c r="R6095" t="inlineStr">
        <is>
          <t>Beverages</t>
        </is>
      </c>
      <c r="S6095" t="inlineStr"/>
      <c r="T6095" t="inlineStr">
        <is>
          <t>850012918943-01</t>
        </is>
      </c>
      <c r="U6095" t="n">
        <v>0</v>
      </c>
      <c r="V6095" t="n">
        <v>261</v>
      </c>
      <c r="W6095" t="n">
        <v>1</v>
      </c>
      <c r="X6095" t="n">
        <v>5</v>
      </c>
      <c r="Y6095" t="n">
        <v>15</v>
      </c>
      <c r="Z6095" t="n">
        <v>29</v>
      </c>
      <c r="AA6095" t="n">
        <v>29</v>
      </c>
      <c r="AB6095" t="n">
        <v>0</v>
      </c>
      <c r="AC6095" t="n">
        <v>8.833333337338994</v>
      </c>
      <c r="AD6095" t="n">
        <v>8.833299999999999</v>
      </c>
      <c r="AE6095" t="n">
        <v>12.96</v>
      </c>
      <c r="AF6095" t="n">
        <v>67.83000000000001</v>
      </c>
      <c r="AG6095" t="n">
        <v>193.5500000000001</v>
      </c>
      <c r="AH6095" t="n">
        <v>386.1099999999999</v>
      </c>
      <c r="AI6095" t="n">
        <v>386.1099999999999</v>
      </c>
      <c r="AJ6095" t="n">
        <v>12.96</v>
      </c>
      <c r="AK6095" t="n">
        <v>13.566</v>
      </c>
      <c r="AL6095" t="n">
        <v>13.314137931</v>
      </c>
      <c r="AM6095" t="n">
        <v>13.314137931</v>
      </c>
      <c r="AN6095" t="n">
        <v>0</v>
      </c>
      <c r="AO6095" t="n">
        <v>2</v>
      </c>
      <c r="AP6095" t="inlineStr"/>
      <c r="AQ6095" t="n">
        <v>0</v>
      </c>
      <c r="AR6095" t="n">
        <v>0</v>
      </c>
    </row>
    <row r="6096">
      <c r="A6096" t="inlineStr">
        <is>
          <t>850039736346</t>
        </is>
      </c>
      <c r="B6096" t="inlineStr">
        <is>
          <t>Capitol Beverage Sales, L.P.</t>
        </is>
      </c>
      <c r="C6096" t="inlineStr">
        <is>
          <t>Bloomington</t>
        </is>
      </c>
      <c r="D6096" t="inlineStr">
        <is>
          <t>4pk 12oz can</t>
        </is>
      </c>
      <c r="E6096" t="inlineStr">
        <is>
          <t>Uncle Arnie's Cherry Limeade 10mg THC 4pk 12oz can</t>
        </is>
      </c>
      <c r="F6096" t="n">
        <v>6</v>
      </c>
      <c r="G6096" t="n">
        <v>11</v>
      </c>
      <c r="H6096" t="n">
        <v>95</v>
      </c>
      <c r="I6096" t="n">
        <v>1</v>
      </c>
      <c r="J6096" t="n">
        <v>0</v>
      </c>
      <c r="K6096" t="n">
        <v>0</v>
      </c>
      <c r="L6096">
        <f>G6096+K6096*F6096</f>
        <v/>
      </c>
      <c r="M6096">
        <f>IF(X6096&gt;0,L6096/(X6096*7/30),"")</f>
        <v/>
      </c>
      <c r="N6096">
        <f>IF(Y6096&gt;0,L6096/(Y6096*7/90),"")</f>
        <v/>
      </c>
      <c r="O6096" t="n">
        <v>60</v>
      </c>
      <c r="P6096">
        <f>K6096*O6096</f>
        <v/>
      </c>
      <c r="Q6096" t="inlineStr">
        <is>
          <t>THC</t>
        </is>
      </c>
      <c r="R6096" t="inlineStr">
        <is>
          <t>Beverages</t>
        </is>
      </c>
      <c r="S6096" t="inlineStr"/>
      <c r="T6096" t="inlineStr">
        <is>
          <t>30505</t>
        </is>
      </c>
      <c r="U6096" t="n">
        <v>0</v>
      </c>
      <c r="V6096" t="n">
        <v>2104</v>
      </c>
      <c r="W6096" t="n">
        <v>0</v>
      </c>
      <c r="X6096" t="n">
        <v>5</v>
      </c>
      <c r="Y6096" t="n">
        <v>12</v>
      </c>
      <c r="Z6096" t="n">
        <v>25</v>
      </c>
      <c r="AA6096" t="n">
        <v>25</v>
      </c>
      <c r="AB6096" t="n">
        <v>0</v>
      </c>
      <c r="AC6096" t="n">
        <v>10.00000000010737</v>
      </c>
      <c r="AD6096" t="n">
        <v>10</v>
      </c>
      <c r="AE6096" t="n">
        <v>0</v>
      </c>
      <c r="AF6096" t="n">
        <v>62.5</v>
      </c>
      <c r="AG6096" t="n">
        <v>157.38</v>
      </c>
      <c r="AH6096" t="n">
        <v>327.72</v>
      </c>
      <c r="AI6096" t="n">
        <v>327.72</v>
      </c>
      <c r="AJ6096" t="n">
        <v>0</v>
      </c>
      <c r="AK6096" t="n">
        <v>12.5</v>
      </c>
      <c r="AL6096" t="n">
        <v>13.1088</v>
      </c>
      <c r="AM6096" t="n">
        <v>13.1088</v>
      </c>
      <c r="AN6096" t="n">
        <v>0</v>
      </c>
      <c r="AO6096" t="n">
        <v>4</v>
      </c>
      <c r="AP6096" t="inlineStr">
        <is>
          <t>College City Beverage, Inc.</t>
        </is>
      </c>
      <c r="AQ6096" t="n">
        <v>0</v>
      </c>
      <c r="AR6096" t="n">
        <v>0</v>
      </c>
    </row>
    <row r="6097">
      <c r="A6097" t="inlineStr">
        <is>
          <t>850046271298</t>
        </is>
      </c>
      <c r="B6097" t="inlineStr">
        <is>
          <t>Bellboy Corporation</t>
        </is>
      </c>
      <c r="C6097" t="inlineStr">
        <is>
          <t>Woodbury</t>
        </is>
      </c>
      <c r="D6097" t="inlineStr">
        <is>
          <t>4pk 12oz can</t>
        </is>
      </c>
      <c r="E6097" t="inlineStr">
        <is>
          <t>Wikid Paloma 10mg THC 4pk 12oz can</t>
        </is>
      </c>
      <c r="F6097" t="n">
        <v>6</v>
      </c>
      <c r="G6097" t="n">
        <v>11</v>
      </c>
      <c r="H6097" t="n">
        <v>174</v>
      </c>
      <c r="I6097" t="n">
        <v>1</v>
      </c>
      <c r="J6097" t="n">
        <v>0</v>
      </c>
      <c r="K6097" t="n">
        <v>0</v>
      </c>
      <c r="L6097">
        <f>G6097+K6097*F6097</f>
        <v/>
      </c>
      <c r="M6097">
        <f>IF(X6097&gt;0,L6097/(X6097*7/30),"")</f>
        <v/>
      </c>
      <c r="N6097">
        <f>IF(Y6097&gt;0,L6097/(Y6097*7/90),"")</f>
        <v/>
      </c>
      <c r="O6097" t="n">
        <v>72</v>
      </c>
      <c r="P6097">
        <f>K6097*O6097</f>
        <v/>
      </c>
      <c r="Q6097" t="inlineStr">
        <is>
          <t>THC</t>
        </is>
      </c>
      <c r="R6097" t="inlineStr">
        <is>
          <t>Beverages</t>
        </is>
      </c>
      <c r="S6097" t="inlineStr"/>
      <c r="T6097" t="inlineStr">
        <is>
          <t>9932012</t>
        </is>
      </c>
      <c r="U6097" t="n">
        <v>0</v>
      </c>
      <c r="V6097" t="n">
        <v>515</v>
      </c>
      <c r="W6097" t="n">
        <v>1</v>
      </c>
      <c r="X6097" t="n">
        <v>4</v>
      </c>
      <c r="Y6097" t="n">
        <v>12</v>
      </c>
      <c r="Z6097" t="n">
        <v>21</v>
      </c>
      <c r="AA6097" t="n">
        <v>23</v>
      </c>
      <c r="AB6097" t="n">
        <v>1</v>
      </c>
      <c r="AC6097" t="n">
        <v>11.99999999997126</v>
      </c>
      <c r="AD6097" t="n">
        <v>12</v>
      </c>
      <c r="AE6097" t="n">
        <v>16.96</v>
      </c>
      <c r="AF6097" t="n">
        <v>67.84</v>
      </c>
      <c r="AG6097" t="n">
        <v>201.5600000000001</v>
      </c>
      <c r="AH6097" t="n">
        <v>360.23</v>
      </c>
      <c r="AI6097" t="n">
        <v>400.1799999999999</v>
      </c>
      <c r="AJ6097" t="n">
        <v>16.96</v>
      </c>
      <c r="AK6097" t="n">
        <v>16.96</v>
      </c>
      <c r="AL6097" t="n">
        <v>17.153809523</v>
      </c>
      <c r="AM6097" t="n">
        <v>17.399130434</v>
      </c>
      <c r="AN6097" t="n">
        <v>0</v>
      </c>
      <c r="AO6097" t="n">
        <v>0</v>
      </c>
      <c r="AP6097" t="inlineStr"/>
      <c r="AQ6097" t="n">
        <v>2</v>
      </c>
      <c r="AR6097" t="n">
        <v>1.1667</v>
      </c>
    </row>
    <row r="6098">
      <c r="A6098" t="inlineStr">
        <is>
          <t>850046271397</t>
        </is>
      </c>
      <c r="B6098" t="inlineStr">
        <is>
          <t>Bellboy Corporation</t>
        </is>
      </c>
      <c r="C6098" t="inlineStr">
        <is>
          <t>Woodbury</t>
        </is>
      </c>
      <c r="D6098" t="inlineStr">
        <is>
          <t>4pk 12oz can</t>
        </is>
      </c>
      <c r="E6098" t="inlineStr">
        <is>
          <t>Wikid Bramble 10mg THC 4pk 12oz can</t>
        </is>
      </c>
      <c r="F6098" t="n">
        <v>6</v>
      </c>
      <c r="G6098" t="n">
        <v>11</v>
      </c>
      <c r="H6098" t="n">
        <v>144</v>
      </c>
      <c r="I6098" t="n">
        <v>2</v>
      </c>
      <c r="J6098" t="n">
        <v>0</v>
      </c>
      <c r="K6098" t="n">
        <v>0</v>
      </c>
      <c r="L6098">
        <f>G6098+K6098*F6098</f>
        <v/>
      </c>
      <c r="M6098">
        <f>IF(X6098&gt;0,L6098/(X6098*7/30),"")</f>
        <v/>
      </c>
      <c r="N6098">
        <f>IF(Y6098&gt;0,L6098/(Y6098*7/90),"")</f>
        <v/>
      </c>
      <c r="O6098" t="n">
        <v>72</v>
      </c>
      <c r="P6098">
        <f>K6098*O6098</f>
        <v/>
      </c>
      <c r="Q6098" t="inlineStr">
        <is>
          <t>THC</t>
        </is>
      </c>
      <c r="R6098" t="inlineStr">
        <is>
          <t>Beverages</t>
        </is>
      </c>
      <c r="S6098" t="inlineStr"/>
      <c r="T6098" t="inlineStr">
        <is>
          <t>9933012</t>
        </is>
      </c>
      <c r="U6098" t="n">
        <v>0</v>
      </c>
      <c r="V6098" t="n">
        <v>666</v>
      </c>
      <c r="W6098" t="n">
        <v>3</v>
      </c>
      <c r="X6098" t="n">
        <v>4</v>
      </c>
      <c r="Y6098" t="n">
        <v>19</v>
      </c>
      <c r="Z6098" t="n">
        <v>37</v>
      </c>
      <c r="AA6098" t="n">
        <v>40</v>
      </c>
      <c r="AB6098" t="n">
        <v>2</v>
      </c>
      <c r="AC6098" t="n">
        <v>11.99999999973681</v>
      </c>
      <c r="AD6098" t="n">
        <v>12</v>
      </c>
      <c r="AE6098" t="n">
        <v>50.88</v>
      </c>
      <c r="AF6098" t="n">
        <v>67.84</v>
      </c>
      <c r="AG6098" t="n">
        <v>318.32</v>
      </c>
      <c r="AH6098" t="n">
        <v>621.6</v>
      </c>
      <c r="AI6098" t="n">
        <v>681.48</v>
      </c>
      <c r="AJ6098" t="n">
        <v>16.96</v>
      </c>
      <c r="AK6098" t="n">
        <v>16.96</v>
      </c>
      <c r="AL6098" t="n">
        <v>16.795555555</v>
      </c>
      <c r="AM6098" t="n">
        <v>17.038974358</v>
      </c>
      <c r="AN6098" t="n">
        <v>0</v>
      </c>
      <c r="AO6098" t="n">
        <v>1</v>
      </c>
      <c r="AP6098" t="inlineStr">
        <is>
          <t>Bellboy Corporation</t>
        </is>
      </c>
      <c r="AQ6098" t="n">
        <v>1.3333</v>
      </c>
      <c r="AR6098" t="n">
        <v>1.25</v>
      </c>
    </row>
    <row r="6099">
      <c r="A6099" t="inlineStr">
        <is>
          <t>850072957029</t>
        </is>
      </c>
      <c r="B6099" t="inlineStr">
        <is>
          <t>Hohensteins, Inc.</t>
        </is>
      </c>
      <c r="C6099" t="inlineStr">
        <is>
          <t>Bloomington</t>
        </is>
      </c>
      <c r="D6099" t="inlineStr">
        <is>
          <t>4pk 12oz can</t>
        </is>
      </c>
      <c r="E6099" t="inlineStr">
        <is>
          <t>Rythm Sativa 10mg THC 4pk 12oz can</t>
        </is>
      </c>
      <c r="F6099" t="n">
        <v>6</v>
      </c>
      <c r="G6099" t="n">
        <v>11</v>
      </c>
      <c r="H6099" t="n">
        <v>96</v>
      </c>
      <c r="I6099" t="n">
        <v>0</v>
      </c>
      <c r="J6099" t="n">
        <v>0</v>
      </c>
      <c r="K6099" t="n">
        <v>0</v>
      </c>
      <c r="L6099">
        <f>G6099+K6099*F6099</f>
        <v/>
      </c>
      <c r="M6099">
        <f>IF(X6099&gt;0,L6099/(X6099*7/30),"")</f>
        <v/>
      </c>
      <c r="N6099">
        <f>IF(Y6099&gt;0,L6099/(Y6099*7/90),"")</f>
        <v/>
      </c>
      <c r="O6099" t="n">
        <v>67.2</v>
      </c>
      <c r="P6099">
        <f>K6099*O6099</f>
        <v/>
      </c>
      <c r="Q6099" t="inlineStr">
        <is>
          <t>THC</t>
        </is>
      </c>
      <c r="R6099" t="inlineStr">
        <is>
          <t>Beverages</t>
        </is>
      </c>
      <c r="S6099" t="inlineStr"/>
      <c r="T6099" t="inlineStr">
        <is>
          <t>48600</t>
        </is>
      </c>
      <c r="U6099" t="n">
        <v>0</v>
      </c>
      <c r="V6099" t="n">
        <v>270</v>
      </c>
      <c r="W6099" t="n">
        <v>0</v>
      </c>
      <c r="X6099" t="n">
        <v>6</v>
      </c>
      <c r="Y6099" t="n">
        <v>13</v>
      </c>
      <c r="Z6099" t="n">
        <v>13</v>
      </c>
      <c r="AA6099" t="n">
        <v>13</v>
      </c>
      <c r="AB6099" t="n">
        <v>0</v>
      </c>
      <c r="AC6099" t="n">
        <v>11.24201388865</v>
      </c>
      <c r="AD6099" t="n">
        <v>11.2</v>
      </c>
      <c r="AE6099" t="n">
        <v>0</v>
      </c>
      <c r="AF6099" t="n">
        <v>83.76000000000002</v>
      </c>
      <c r="AG6099" t="n">
        <v>183.51</v>
      </c>
      <c r="AH6099" t="n">
        <v>183.51</v>
      </c>
      <c r="AI6099" t="n">
        <v>183.51</v>
      </c>
      <c r="AJ6099" t="n">
        <v>0</v>
      </c>
      <c r="AK6099" t="n">
        <v>13.96</v>
      </c>
      <c r="AL6099" t="n">
        <v>14.116153846</v>
      </c>
      <c r="AM6099" t="n">
        <v>14.116153846</v>
      </c>
      <c r="AN6099" t="n">
        <v>0</v>
      </c>
      <c r="AO6099" t="n">
        <v>5</v>
      </c>
      <c r="AP6099" t="inlineStr"/>
      <c r="AQ6099" t="n">
        <v>0</v>
      </c>
      <c r="AR6099" t="n">
        <v>0</v>
      </c>
    </row>
    <row r="6100">
      <c r="A6100" t="inlineStr">
        <is>
          <t>850072957029</t>
        </is>
      </c>
      <c r="B6100" t="inlineStr">
        <is>
          <t>Hohensteins, Inc.</t>
        </is>
      </c>
      <c r="C6100" t="inlineStr">
        <is>
          <t>Plymouth</t>
        </is>
      </c>
      <c r="D6100" t="inlineStr">
        <is>
          <t>4pk 12oz can</t>
        </is>
      </c>
      <c r="E6100" t="inlineStr">
        <is>
          <t>Rythm Sativa 10mg THC 4pk 12oz can</t>
        </is>
      </c>
      <c r="F6100" t="n">
        <v>6</v>
      </c>
      <c r="G6100" t="n">
        <v>11</v>
      </c>
      <c r="H6100" t="n">
        <v>96</v>
      </c>
      <c r="I6100" t="n">
        <v>0</v>
      </c>
      <c r="J6100" t="n">
        <v>0</v>
      </c>
      <c r="K6100" t="n">
        <v>0</v>
      </c>
      <c r="L6100">
        <f>G6100+K6100*F6100</f>
        <v/>
      </c>
      <c r="M6100">
        <f>IF(X6100&gt;0,L6100/(X6100*7/30),"")</f>
        <v/>
      </c>
      <c r="N6100">
        <f>IF(Y6100&gt;0,L6100/(Y6100*7/90),"")</f>
        <v/>
      </c>
      <c r="O6100" t="n">
        <v>67.2</v>
      </c>
      <c r="P6100">
        <f>K6100*O6100</f>
        <v/>
      </c>
      <c r="Q6100" t="inlineStr">
        <is>
          <t>THC</t>
        </is>
      </c>
      <c r="R6100" t="inlineStr">
        <is>
          <t>Beverages</t>
        </is>
      </c>
      <c r="S6100" t="inlineStr"/>
      <c r="T6100" t="inlineStr">
        <is>
          <t>48600</t>
        </is>
      </c>
      <c r="U6100" t="n">
        <v>0</v>
      </c>
      <c r="V6100" t="n">
        <v>270</v>
      </c>
      <c r="W6100" t="n">
        <v>3</v>
      </c>
      <c r="X6100" t="n">
        <v>5</v>
      </c>
      <c r="Y6100" t="n">
        <v>19</v>
      </c>
      <c r="Z6100" t="n">
        <v>19</v>
      </c>
      <c r="AA6100" t="n">
        <v>19</v>
      </c>
      <c r="AB6100" t="n">
        <v>0</v>
      </c>
      <c r="AC6100" t="n">
        <v>11.24201388865</v>
      </c>
      <c r="AD6100" t="n">
        <v>11.2</v>
      </c>
      <c r="AE6100" t="n">
        <v>42.45</v>
      </c>
      <c r="AF6100" t="n">
        <v>70.37</v>
      </c>
      <c r="AG6100" t="n">
        <v>264.6700000000001</v>
      </c>
      <c r="AH6100" t="n">
        <v>264.6700000000001</v>
      </c>
      <c r="AI6100" t="n">
        <v>264.6700000000001</v>
      </c>
      <c r="AJ6100" t="n">
        <v>14.15</v>
      </c>
      <c r="AK6100" t="n">
        <v>14.1025</v>
      </c>
      <c r="AL6100" t="n">
        <v>13.928333333</v>
      </c>
      <c r="AM6100" t="n">
        <v>13.928333333</v>
      </c>
      <c r="AN6100" t="n">
        <v>1</v>
      </c>
      <c r="AO6100" t="n">
        <v>5</v>
      </c>
      <c r="AP6100" t="inlineStr"/>
      <c r="AQ6100" t="n">
        <v>0</v>
      </c>
      <c r="AR6100" t="n">
        <v>0</v>
      </c>
    </row>
    <row r="6101">
      <c r="A6101" t="inlineStr">
        <is>
          <t>850075157464</t>
        </is>
      </c>
      <c r="B6101" t="inlineStr">
        <is>
          <t>Capitol Beverage Sales, L.P.</t>
        </is>
      </c>
      <c r="C6101" t="inlineStr">
        <is>
          <t>Vadnais Heights</t>
        </is>
      </c>
      <c r="D6101" t="inlineStr">
        <is>
          <t>750ml</t>
        </is>
      </c>
      <c r="E6101" t="inlineStr">
        <is>
          <t>Plift Select Orange 83mg THC 750ml Btl</t>
        </is>
      </c>
      <c r="F6101" t="n">
        <v>6</v>
      </c>
      <c r="G6101" t="n">
        <v>11</v>
      </c>
      <c r="H6101" t="n">
        <v>153</v>
      </c>
      <c r="I6101" t="n">
        <v>0</v>
      </c>
      <c r="J6101" t="n">
        <v>0</v>
      </c>
      <c r="K6101" t="n">
        <v>0</v>
      </c>
      <c r="L6101">
        <f>G6101+K6101*F6101</f>
        <v/>
      </c>
      <c r="M6101">
        <f>IF(X6101&gt;0,L6101/(X6101*7/30),"")</f>
        <v/>
      </c>
      <c r="N6101">
        <f>IF(Y6101&gt;0,L6101/(Y6101*7/90),"")</f>
        <v/>
      </c>
      <c r="O6101" t="n">
        <v>80</v>
      </c>
      <c r="P6101">
        <f>K6101*O6101</f>
        <v/>
      </c>
      <c r="Q6101" t="inlineStr">
        <is>
          <t>THC</t>
        </is>
      </c>
      <c r="R6101" t="inlineStr">
        <is>
          <t>Beverages</t>
        </is>
      </c>
      <c r="S6101" t="inlineStr"/>
      <c r="T6101" t="inlineStr">
        <is>
          <t>19733</t>
        </is>
      </c>
      <c r="U6101" t="n">
        <v>0</v>
      </c>
      <c r="V6101" t="n">
        <v>291</v>
      </c>
      <c r="W6101" t="n">
        <v>2</v>
      </c>
      <c r="X6101" t="n">
        <v>4</v>
      </c>
      <c r="Y6101" t="n">
        <v>7</v>
      </c>
      <c r="Z6101" t="n">
        <v>7</v>
      </c>
      <c r="AA6101" t="n">
        <v>7</v>
      </c>
      <c r="AB6101" t="n">
        <v>0</v>
      </c>
      <c r="AC6101" t="n">
        <v>10.71895425526274</v>
      </c>
      <c r="AD6101" t="n">
        <v>13.3333</v>
      </c>
      <c r="AE6101" t="n">
        <v>39.92</v>
      </c>
      <c r="AF6101" t="n">
        <v>77.87</v>
      </c>
      <c r="AG6101" t="n">
        <v>133.78</v>
      </c>
      <c r="AH6101" t="n">
        <v>133.78</v>
      </c>
      <c r="AI6101" t="n">
        <v>133.78</v>
      </c>
      <c r="AJ6101" t="n">
        <v>19.96</v>
      </c>
      <c r="AK6101" t="n">
        <v>19.4675</v>
      </c>
      <c r="AL6101" t="n">
        <v>19.111428571</v>
      </c>
      <c r="AM6101" t="n">
        <v>19.111428571</v>
      </c>
      <c r="AN6101" t="n">
        <v>1</v>
      </c>
      <c r="AO6101" t="n">
        <v>2</v>
      </c>
      <c r="AP6101" t="inlineStr"/>
      <c r="AQ6101" t="n">
        <v>0</v>
      </c>
      <c r="AR6101" t="n">
        <v>0</v>
      </c>
    </row>
    <row r="6102">
      <c r="A6102" t="inlineStr">
        <is>
          <t>850079194007</t>
        </is>
      </c>
      <c r="B6102" t="inlineStr">
        <is>
          <t>Wild State Cider</t>
        </is>
      </c>
      <c r="C6102" t="inlineStr">
        <is>
          <t>Osseo</t>
        </is>
      </c>
      <c r="D6102" t="inlineStr">
        <is>
          <t>4pk 12oz can</t>
        </is>
      </c>
      <c r="E6102" t="inlineStr">
        <is>
          <t>Odder Mango Guava 10mg THC 4pk 12oz can</t>
        </is>
      </c>
      <c r="F6102" t="n">
        <v>6</v>
      </c>
      <c r="G6102" t="n">
        <v>11</v>
      </c>
      <c r="H6102" t="n">
        <v>375</v>
      </c>
      <c r="I6102" t="n">
        <v>2</v>
      </c>
      <c r="J6102" t="n">
        <v>0</v>
      </c>
      <c r="K6102" t="n">
        <v>0</v>
      </c>
      <c r="L6102">
        <f>G6102+K6102*F6102</f>
        <v/>
      </c>
      <c r="M6102">
        <f>IF(X6102&gt;0,L6102/(X6102*7/30),"")</f>
        <v/>
      </c>
      <c r="N6102">
        <f>IF(Y6102&gt;0,L6102/(Y6102*7/90),"")</f>
        <v/>
      </c>
      <c r="O6102" t="n">
        <v>40</v>
      </c>
      <c r="P6102">
        <f>K6102*O6102</f>
        <v/>
      </c>
      <c r="Q6102" t="inlineStr">
        <is>
          <t>THC</t>
        </is>
      </c>
      <c r="R6102" t="inlineStr">
        <is>
          <t>Beverages</t>
        </is>
      </c>
      <c r="S6102" t="inlineStr"/>
      <c r="T6102" t="inlineStr">
        <is>
          <t>850079194007</t>
        </is>
      </c>
      <c r="U6102" t="n">
        <v>0</v>
      </c>
      <c r="V6102" t="n">
        <v>773</v>
      </c>
      <c r="W6102" t="n">
        <v>1</v>
      </c>
      <c r="X6102" t="n">
        <v>5</v>
      </c>
      <c r="Y6102" t="n">
        <v>11</v>
      </c>
      <c r="Z6102" t="n">
        <v>25</v>
      </c>
      <c r="AA6102" t="n">
        <v>25</v>
      </c>
      <c r="AB6102" t="n">
        <v>0</v>
      </c>
      <c r="AC6102" t="n">
        <v>6.666698927999999</v>
      </c>
      <c r="AD6102" t="n">
        <v>6.6667</v>
      </c>
      <c r="AE6102" t="n">
        <v>10</v>
      </c>
      <c r="AF6102" t="n">
        <v>50.96</v>
      </c>
      <c r="AG6102" t="n">
        <v>114.8</v>
      </c>
      <c r="AH6102" t="n">
        <v>256.97</v>
      </c>
      <c r="AI6102" t="n">
        <v>256.97</v>
      </c>
      <c r="AJ6102" t="n">
        <v>10</v>
      </c>
      <c r="AK6102" t="n">
        <v>10.192</v>
      </c>
      <c r="AL6102" t="n">
        <v>10.2788</v>
      </c>
      <c r="AM6102" t="n">
        <v>10.2788</v>
      </c>
      <c r="AN6102" t="n">
        <v>1</v>
      </c>
      <c r="AO6102" t="n">
        <v>4</v>
      </c>
      <c r="AP6102" t="inlineStr"/>
      <c r="AQ6102" t="n">
        <v>0</v>
      </c>
      <c r="AR6102" t="n">
        <v>0</v>
      </c>
    </row>
    <row r="6103">
      <c r="A6103" t="inlineStr">
        <is>
          <t>850079194007</t>
        </is>
      </c>
      <c r="B6103" t="inlineStr">
        <is>
          <t>Wild State Cider</t>
        </is>
      </c>
      <c r="C6103" t="inlineStr">
        <is>
          <t>St. Louis Park</t>
        </is>
      </c>
      <c r="D6103" t="inlineStr">
        <is>
          <t>4pk 12oz can</t>
        </is>
      </c>
      <c r="E6103" t="inlineStr">
        <is>
          <t>Odder Mango Guava 10mg THC 4pk 12oz can</t>
        </is>
      </c>
      <c r="F6103" t="n">
        <v>6</v>
      </c>
      <c r="G6103" t="n">
        <v>11</v>
      </c>
      <c r="H6103" t="n">
        <v>375</v>
      </c>
      <c r="I6103" t="n">
        <v>8</v>
      </c>
      <c r="J6103" t="n">
        <v>0</v>
      </c>
      <c r="K6103" t="n">
        <v>0</v>
      </c>
      <c r="L6103">
        <f>G6103+K6103*F6103</f>
        <v/>
      </c>
      <c r="M6103">
        <f>IF(X6103&gt;0,L6103/(X6103*7/30),"")</f>
        <v/>
      </c>
      <c r="N6103">
        <f>IF(Y6103&gt;0,L6103/(Y6103*7/90),"")</f>
        <v/>
      </c>
      <c r="O6103" t="n">
        <v>40</v>
      </c>
      <c r="P6103">
        <f>K6103*O6103</f>
        <v/>
      </c>
      <c r="Q6103" t="inlineStr">
        <is>
          <t>THC</t>
        </is>
      </c>
      <c r="R6103" t="inlineStr">
        <is>
          <t>Beverages</t>
        </is>
      </c>
      <c r="S6103" t="inlineStr"/>
      <c r="T6103" t="inlineStr">
        <is>
          <t>850079194007</t>
        </is>
      </c>
      <c r="U6103" t="n">
        <v>0</v>
      </c>
      <c r="V6103" t="n">
        <v>773</v>
      </c>
      <c r="W6103" t="n">
        <v>2</v>
      </c>
      <c r="X6103" t="n">
        <v>6</v>
      </c>
      <c r="Y6103" t="n">
        <v>31</v>
      </c>
      <c r="Z6103" t="n">
        <v>75</v>
      </c>
      <c r="AA6103" t="n">
        <v>75</v>
      </c>
      <c r="AB6103" t="n">
        <v>0</v>
      </c>
      <c r="AC6103" t="n">
        <v>6.666698927999999</v>
      </c>
      <c r="AD6103" t="n">
        <v>6.6667</v>
      </c>
      <c r="AE6103" t="n">
        <v>21.92</v>
      </c>
      <c r="AF6103" t="n">
        <v>66.29000000000001</v>
      </c>
      <c r="AG6103" t="n">
        <v>329.45</v>
      </c>
      <c r="AH6103" t="n">
        <v>782.6400000000004</v>
      </c>
      <c r="AI6103" t="n">
        <v>782.6400000000004</v>
      </c>
      <c r="AJ6103" t="n">
        <v>10.96</v>
      </c>
      <c r="AK6103" t="n">
        <v>11.048333333</v>
      </c>
      <c r="AL6103" t="n">
        <v>10.423896103</v>
      </c>
      <c r="AM6103" t="n">
        <v>10.423896103</v>
      </c>
      <c r="AN6103" t="n">
        <v>0</v>
      </c>
      <c r="AO6103" t="n">
        <v>4</v>
      </c>
      <c r="AP6103" t="inlineStr"/>
      <c r="AQ6103" t="n">
        <v>0</v>
      </c>
      <c r="AR6103" t="n">
        <v>0</v>
      </c>
    </row>
    <row r="6104">
      <c r="A6104" t="inlineStr">
        <is>
          <t>850081233961</t>
        </is>
      </c>
      <c r="B6104" t="inlineStr">
        <is>
          <t>Capitol Beverage Sales, L.P.</t>
        </is>
      </c>
      <c r="C6104" t="inlineStr">
        <is>
          <t>Roseville</t>
        </is>
      </c>
      <c r="D6104" t="inlineStr">
        <is>
          <t>4pk 12oz can</t>
        </is>
      </c>
      <c r="E6104" t="inlineStr">
        <is>
          <t>Layup Mango Iced Tea 10mg THC 4pk 12oz can</t>
        </is>
      </c>
      <c r="F6104" t="n">
        <v>6</v>
      </c>
      <c r="G6104" t="n">
        <v>11</v>
      </c>
      <c r="H6104" t="n">
        <v>188</v>
      </c>
      <c r="I6104" t="n">
        <v>0</v>
      </c>
      <c r="J6104" t="n">
        <v>0</v>
      </c>
      <c r="K6104" t="n">
        <v>0</v>
      </c>
      <c r="L6104">
        <f>G6104+K6104*F6104</f>
        <v/>
      </c>
      <c r="M6104">
        <f>IF(X6104&gt;0,L6104/(X6104*7/30),"")</f>
        <v/>
      </c>
      <c r="N6104">
        <f>IF(Y6104&gt;0,L6104/(Y6104*7/90),"")</f>
        <v/>
      </c>
      <c r="O6104" t="n">
        <v>55</v>
      </c>
      <c r="P6104">
        <f>K6104*O6104</f>
        <v/>
      </c>
      <c r="Q6104" t="inlineStr">
        <is>
          <t>THC</t>
        </is>
      </c>
      <c r="R6104" t="inlineStr">
        <is>
          <t>Beverages</t>
        </is>
      </c>
      <c r="S6104" t="inlineStr">
        <is>
          <t>Tea/Lemonade</t>
        </is>
      </c>
      <c r="T6104" t="inlineStr">
        <is>
          <t>34409</t>
        </is>
      </c>
      <c r="U6104" t="n">
        <v>0</v>
      </c>
      <c r="V6104" t="n">
        <v>39</v>
      </c>
      <c r="W6104" t="n">
        <v>2</v>
      </c>
      <c r="X6104" t="n">
        <v>4</v>
      </c>
      <c r="Y6104" t="n">
        <v>7</v>
      </c>
      <c r="Z6104" t="n">
        <v>7</v>
      </c>
      <c r="AA6104" t="n">
        <v>7</v>
      </c>
      <c r="AB6104" t="n">
        <v>0</v>
      </c>
      <c r="AC6104" t="n">
        <v>9.166666663498937</v>
      </c>
      <c r="AD6104" t="n">
        <v>9.166700000000001</v>
      </c>
      <c r="AE6104" t="n">
        <v>27.92</v>
      </c>
      <c r="AF6104" t="n">
        <v>55.84</v>
      </c>
      <c r="AG6104" t="n">
        <v>98.79000000000002</v>
      </c>
      <c r="AH6104" t="n">
        <v>98.79000000000002</v>
      </c>
      <c r="AI6104" t="n">
        <v>98.79000000000002</v>
      </c>
      <c r="AJ6104" t="n">
        <v>13.96</v>
      </c>
      <c r="AK6104" t="n">
        <v>13.96</v>
      </c>
      <c r="AL6104" t="n">
        <v>12.34875</v>
      </c>
      <c r="AM6104" t="n">
        <v>12.34875</v>
      </c>
      <c r="AN6104" t="n">
        <v>0</v>
      </c>
      <c r="AO6104" t="n">
        <v>0</v>
      </c>
      <c r="AP6104" t="inlineStr"/>
      <c r="AQ6104" t="n">
        <v>0</v>
      </c>
      <c r="AR6104" t="n">
        <v>0</v>
      </c>
    </row>
    <row r="6105">
      <c r="A6105" t="inlineStr">
        <is>
          <t>860008762443</t>
        </is>
      </c>
      <c r="B6105" t="inlineStr">
        <is>
          <t>College City Beverage, Inc.</t>
        </is>
      </c>
      <c r="C6105" t="inlineStr">
        <is>
          <t>Rosemount</t>
        </is>
      </c>
      <c r="D6105" t="inlineStr">
        <is>
          <t>4pk 8oz can</t>
        </is>
      </c>
      <c r="E6105" t="inlineStr">
        <is>
          <t>Plift Tart Lime 10mg THC 4pk 7.5 oz can</t>
        </is>
      </c>
      <c r="F6105" t="n">
        <v>6</v>
      </c>
      <c r="G6105" t="n">
        <v>11</v>
      </c>
      <c r="H6105" t="n">
        <v>119</v>
      </c>
      <c r="I6105" t="n">
        <v>15</v>
      </c>
      <c r="J6105" t="n">
        <v>0</v>
      </c>
      <c r="K6105" t="n">
        <v>0</v>
      </c>
      <c r="L6105">
        <f>G6105+K6105*F6105</f>
        <v/>
      </c>
      <c r="M6105">
        <f>IF(X6105&gt;0,L6105/(X6105*7/30),"")</f>
        <v/>
      </c>
      <c r="N6105">
        <f>IF(Y6105&gt;0,L6105/(Y6105*7/90),"")</f>
        <v/>
      </c>
      <c r="O6105" t="n">
        <v>57</v>
      </c>
      <c r="P6105">
        <f>K6105*O6105</f>
        <v/>
      </c>
      <c r="Q6105" t="inlineStr">
        <is>
          <t>THC</t>
        </is>
      </c>
      <c r="R6105" t="inlineStr">
        <is>
          <t>Beverages</t>
        </is>
      </c>
      <c r="S6105" t="inlineStr"/>
      <c r="T6105" t="inlineStr">
        <is>
          <t>3004</t>
        </is>
      </c>
      <c r="U6105" t="n">
        <v>0</v>
      </c>
      <c r="V6105" t="n">
        <v>886</v>
      </c>
      <c r="W6105" t="n">
        <v>1</v>
      </c>
      <c r="X6105" t="n">
        <v>4</v>
      </c>
      <c r="Y6105" t="n">
        <v>19</v>
      </c>
      <c r="Z6105" t="n">
        <v>131</v>
      </c>
      <c r="AA6105" t="n">
        <v>161</v>
      </c>
      <c r="AB6105" t="n">
        <v>13</v>
      </c>
      <c r="AC6105" t="n">
        <v>9.925770303415968</v>
      </c>
      <c r="AD6105" t="n">
        <v>9.5</v>
      </c>
      <c r="AE6105" t="n">
        <v>13.96</v>
      </c>
      <c r="AF6105" t="n">
        <v>55.84</v>
      </c>
      <c r="AG6105" t="n">
        <v>265.2400000000001</v>
      </c>
      <c r="AH6105" t="n">
        <v>1827.140000000003</v>
      </c>
      <c r="AI6105" t="n">
        <v>2238.240000000003</v>
      </c>
      <c r="AJ6105" t="n">
        <v>13.96</v>
      </c>
      <c r="AK6105" t="n">
        <v>13.96</v>
      </c>
      <c r="AL6105" t="n">
        <v>13.874444444</v>
      </c>
      <c r="AM6105" t="n">
        <v>13.836388888</v>
      </c>
      <c r="AN6105" t="n">
        <v>0</v>
      </c>
      <c r="AO6105" t="n">
        <v>1</v>
      </c>
      <c r="AP6105" t="inlineStr">
        <is>
          <t>Capitol Beverage Sales, L.P.</t>
        </is>
      </c>
      <c r="AQ6105" t="n">
        <v>0.5714</v>
      </c>
      <c r="AR6105" t="n">
        <v>0.6129</v>
      </c>
    </row>
    <row r="6106">
      <c r="A6106" t="inlineStr">
        <is>
          <t>198168474037</t>
        </is>
      </c>
      <c r="B6106" t="inlineStr">
        <is>
          <t>Get Chai</t>
        </is>
      </c>
      <c r="C6106" t="inlineStr">
        <is>
          <t>Minnetonka</t>
        </is>
      </c>
      <c r="D6106" t="inlineStr">
        <is>
          <t>4pk 12oz can</t>
        </is>
      </c>
      <c r="E6106" t="inlineStr">
        <is>
          <t>Hippie Water Winter Groove 10mg THC 4pk 12oz can</t>
        </is>
      </c>
      <c r="F6106" t="n">
        <v>6</v>
      </c>
      <c r="G6106" t="n">
        <v>11</v>
      </c>
      <c r="H6106" t="n">
        <v>463</v>
      </c>
      <c r="I6106" t="n">
        <v>0</v>
      </c>
      <c r="J6106" t="n">
        <v>0</v>
      </c>
      <c r="K6106" t="n">
        <v>0</v>
      </c>
      <c r="L6106">
        <f>G6106+K6106*F6106</f>
        <v/>
      </c>
      <c r="M6106">
        <f>IF(X6106&gt;0,L6106/(X6106*7/30),"")</f>
        <v/>
      </c>
      <c r="N6106">
        <f>IF(Y6106&gt;0,L6106/(Y6106*7/90),"")</f>
        <v/>
      </c>
      <c r="O6106" t="n">
        <v>60</v>
      </c>
      <c r="P6106">
        <f>K6106*O6106</f>
        <v/>
      </c>
      <c r="Q6106" t="inlineStr">
        <is>
          <t>THC</t>
        </is>
      </c>
      <c r="R6106" t="inlineStr">
        <is>
          <t>Beverages</t>
        </is>
      </c>
      <c r="S6106" t="inlineStr"/>
      <c r="T6106" t="inlineStr">
        <is>
          <t>WGV-04-10</t>
        </is>
      </c>
      <c r="U6106" t="n">
        <v>0</v>
      </c>
      <c r="V6106" t="n">
        <v>671.25</v>
      </c>
      <c r="W6106" t="n">
        <v>2</v>
      </c>
      <c r="X6106" t="n">
        <v>8</v>
      </c>
      <c r="Y6106" t="n">
        <v>23</v>
      </c>
      <c r="Z6106" t="n">
        <v>40.25</v>
      </c>
      <c r="AA6106" t="n">
        <v>41.25</v>
      </c>
      <c r="AB6106" t="n">
        <v>1</v>
      </c>
      <c r="AC6106" t="n">
        <v>10.00041036725702</v>
      </c>
      <c r="AD6106" t="n">
        <v>10</v>
      </c>
      <c r="AE6106" t="n">
        <v>19.9</v>
      </c>
      <c r="AF6106" t="n">
        <v>79.60000000000001</v>
      </c>
      <c r="AG6106" t="n">
        <v>212.1299999999999</v>
      </c>
      <c r="AH6106" t="n">
        <v>305.5</v>
      </c>
      <c r="AI6106" t="n">
        <v>322.46</v>
      </c>
      <c r="AJ6106" t="n">
        <v>9.949999999999999</v>
      </c>
      <c r="AK6106" t="n">
        <v>9.949999999999999</v>
      </c>
      <c r="AL6106" t="n">
        <v>7.644736842</v>
      </c>
      <c r="AM6106" t="n">
        <v>7.883589743</v>
      </c>
      <c r="AN6106" t="n">
        <v>0</v>
      </c>
      <c r="AO6106" t="n">
        <v>0</v>
      </c>
      <c r="AP6106" t="inlineStr">
        <is>
          <t>Get Chai</t>
        </is>
      </c>
      <c r="AQ6106" t="n">
        <v>4</v>
      </c>
      <c r="AR6106" t="n">
        <v>9.5</v>
      </c>
    </row>
    <row r="6107">
      <c r="A6107" t="inlineStr">
        <is>
          <t>649696026200</t>
        </is>
      </c>
      <c r="B6107" t="inlineStr">
        <is>
          <t>Nothing But Hemp LLC</t>
        </is>
      </c>
      <c r="C6107" t="inlineStr">
        <is>
          <t>Plymouth</t>
        </is>
      </c>
      <c r="D6107" t="inlineStr">
        <is>
          <t>4pk 12oz can</t>
        </is>
      </c>
      <c r="E6107" t="inlineStr">
        <is>
          <t>Forbidden Fruit Lemonade 10mg THC 4pk 12oz can</t>
        </is>
      </c>
      <c r="F6107" t="n">
        <v>6</v>
      </c>
      <c r="G6107" t="n">
        <v>11</v>
      </c>
      <c r="H6107" t="n">
        <v>175</v>
      </c>
      <c r="I6107" t="n">
        <v>3</v>
      </c>
      <c r="J6107" t="n">
        <v>0</v>
      </c>
      <c r="K6107" t="n">
        <v>0</v>
      </c>
      <c r="L6107">
        <f>G6107+K6107*F6107</f>
        <v/>
      </c>
      <c r="M6107">
        <f>IF(X6107&gt;0,L6107/(X6107*7/30),"")</f>
        <v/>
      </c>
      <c r="N6107">
        <f>IF(Y6107&gt;0,L6107/(Y6107*7/90),"")</f>
        <v/>
      </c>
      <c r="O6107" t="n">
        <v>60</v>
      </c>
      <c r="P6107">
        <f>K6107*O6107</f>
        <v/>
      </c>
      <c r="Q6107" t="inlineStr">
        <is>
          <t>THC</t>
        </is>
      </c>
      <c r="R6107" t="inlineStr">
        <is>
          <t>Beverages</t>
        </is>
      </c>
      <c r="S6107" t="inlineStr"/>
      <c r="T6107" t="inlineStr">
        <is>
          <t>FFL11923</t>
        </is>
      </c>
      <c r="U6107" t="n">
        <v>0</v>
      </c>
      <c r="V6107" t="n">
        <v>259</v>
      </c>
      <c r="W6107" t="n">
        <v>5</v>
      </c>
      <c r="X6107" t="n">
        <v>7</v>
      </c>
      <c r="Y6107" t="n">
        <v>10</v>
      </c>
      <c r="Z6107" t="n">
        <v>11</v>
      </c>
      <c r="AA6107" t="n">
        <v>15</v>
      </c>
      <c r="AB6107" t="n">
        <v>2</v>
      </c>
      <c r="AC6107" t="n">
        <v>9.619042856802285</v>
      </c>
      <c r="AD6107" t="n">
        <v>10</v>
      </c>
      <c r="AE6107" t="n">
        <v>99.80000000000001</v>
      </c>
      <c r="AF6107" t="n">
        <v>139.72</v>
      </c>
      <c r="AG6107" t="n">
        <v>203.63</v>
      </c>
      <c r="AH6107" t="n">
        <v>223.59</v>
      </c>
      <c r="AI6107" t="n">
        <v>299.49</v>
      </c>
      <c r="AJ6107" t="n">
        <v>19.96</v>
      </c>
      <c r="AK6107" t="n">
        <v>19.96</v>
      </c>
      <c r="AL6107" t="n">
        <v>20.407777777</v>
      </c>
      <c r="AM6107" t="n">
        <v>19.966923076</v>
      </c>
      <c r="AN6107" t="n">
        <v>0</v>
      </c>
      <c r="AO6107" t="n">
        <v>2</v>
      </c>
      <c r="AP6107" t="inlineStr">
        <is>
          <t>Bellboy Corporation</t>
        </is>
      </c>
      <c r="AQ6107" t="n">
        <v>2.3333</v>
      </c>
      <c r="AR6107" t="n">
        <v>1.8</v>
      </c>
    </row>
    <row r="6108">
      <c r="A6108" t="inlineStr">
        <is>
          <t>850055931107</t>
        </is>
      </c>
      <c r="B6108" t="inlineStr">
        <is>
          <t>Capitol Beverage Sales, L.P.</t>
        </is>
      </c>
      <c r="C6108" t="inlineStr">
        <is>
          <t>Blaine</t>
        </is>
      </c>
      <c r="D6108" t="inlineStr">
        <is>
          <t>4pk 12oz can</t>
        </is>
      </c>
      <c r="E6108" t="inlineStr">
        <is>
          <t>Granny's Sunny-G 10mg THC 4pk 12oz can</t>
        </is>
      </c>
      <c r="F6108" t="n">
        <v>6</v>
      </c>
      <c r="G6108" t="n">
        <v>11</v>
      </c>
      <c r="H6108" t="n">
        <v>88</v>
      </c>
      <c r="I6108" t="n">
        <v>7</v>
      </c>
      <c r="J6108" t="n">
        <v>0</v>
      </c>
      <c r="K6108" t="n">
        <v>0</v>
      </c>
      <c r="L6108">
        <f>G6108+K6108*F6108</f>
        <v/>
      </c>
      <c r="M6108">
        <f>IF(X6108&gt;0,L6108/(X6108*7/30),"")</f>
        <v/>
      </c>
      <c r="N6108">
        <f>IF(Y6108&gt;0,L6108/(Y6108*7/90),"")</f>
        <v/>
      </c>
      <c r="O6108" t="n">
        <v>66</v>
      </c>
      <c r="P6108">
        <f>K6108*O6108</f>
        <v/>
      </c>
      <c r="Q6108" t="inlineStr">
        <is>
          <t>THC</t>
        </is>
      </c>
      <c r="R6108" t="inlineStr">
        <is>
          <t>Beverages</t>
        </is>
      </c>
      <c r="S6108" t="inlineStr"/>
      <c r="T6108" t="inlineStr">
        <is>
          <t>32821</t>
        </is>
      </c>
      <c r="U6108" t="n">
        <v>0</v>
      </c>
      <c r="V6108" t="n">
        <v>481</v>
      </c>
      <c r="W6108" t="n">
        <v>2</v>
      </c>
      <c r="X6108" t="n">
        <v>7</v>
      </c>
      <c r="Y6108" t="n">
        <v>12</v>
      </c>
      <c r="Z6108" t="n">
        <v>31</v>
      </c>
      <c r="AA6108" t="n">
        <v>37</v>
      </c>
      <c r="AB6108" t="n">
        <v>0</v>
      </c>
      <c r="AC6108" t="n">
        <v>11.32954545212045</v>
      </c>
      <c r="AD6108" t="n">
        <v>11</v>
      </c>
      <c r="AE6108" t="n">
        <v>29.92</v>
      </c>
      <c r="AF6108" t="n">
        <v>104.72</v>
      </c>
      <c r="AG6108" t="n">
        <v>182.55</v>
      </c>
      <c r="AH6108" t="n">
        <v>466.7899999999998</v>
      </c>
      <c r="AI6108" t="n">
        <v>556.5499999999998</v>
      </c>
      <c r="AJ6108" t="n">
        <v>14.96</v>
      </c>
      <c r="AK6108" t="n">
        <v>14.96</v>
      </c>
      <c r="AL6108" t="n">
        <v>15.057741935</v>
      </c>
      <c r="AM6108" t="n">
        <v>15.041891891</v>
      </c>
      <c r="AN6108" t="n">
        <v>1</v>
      </c>
      <c r="AO6108" t="n">
        <v>2</v>
      </c>
      <c r="AP6108" t="inlineStr">
        <is>
          <t>College City Beverage, Inc.</t>
        </is>
      </c>
      <c r="AQ6108" t="n">
        <v>0</v>
      </c>
      <c r="AR6108" t="n">
        <v>0</v>
      </c>
    </row>
    <row r="6109">
      <c r="A6109" t="inlineStr">
        <is>
          <t>850072957029</t>
        </is>
      </c>
      <c r="B6109" t="inlineStr">
        <is>
          <t>Hohensteins, Inc.</t>
        </is>
      </c>
      <c r="C6109" t="inlineStr">
        <is>
          <t>Stillwater</t>
        </is>
      </c>
      <c r="D6109" t="inlineStr">
        <is>
          <t>4pk 12oz can</t>
        </is>
      </c>
      <c r="E6109" t="inlineStr">
        <is>
          <t>Rythm Sativa 10mg THC 4pk 12oz can</t>
        </is>
      </c>
      <c r="F6109" t="n">
        <v>6</v>
      </c>
      <c r="G6109" t="n">
        <v>11</v>
      </c>
      <c r="H6109" t="n">
        <v>96</v>
      </c>
      <c r="I6109" t="n">
        <v>0</v>
      </c>
      <c r="J6109" t="n">
        <v>0</v>
      </c>
      <c r="K6109" t="n">
        <v>0</v>
      </c>
      <c r="L6109">
        <f>G6109+K6109*F6109</f>
        <v/>
      </c>
      <c r="M6109">
        <f>IF(X6109&gt;0,L6109/(X6109*7/30),"")</f>
        <v/>
      </c>
      <c r="N6109">
        <f>IF(Y6109&gt;0,L6109/(Y6109*7/90),"")</f>
        <v/>
      </c>
      <c r="O6109" t="n">
        <v>67.2</v>
      </c>
      <c r="P6109">
        <f>K6109*O6109</f>
        <v/>
      </c>
      <c r="Q6109" t="inlineStr">
        <is>
          <t>THC</t>
        </is>
      </c>
      <c r="R6109" t="inlineStr">
        <is>
          <t>Beverages</t>
        </is>
      </c>
      <c r="S6109" t="inlineStr"/>
      <c r="T6109" t="inlineStr">
        <is>
          <t>48600</t>
        </is>
      </c>
      <c r="U6109" t="n">
        <v>6</v>
      </c>
      <c r="V6109" t="n">
        <v>270</v>
      </c>
      <c r="W6109" t="n">
        <v>1</v>
      </c>
      <c r="X6109" t="n">
        <v>7</v>
      </c>
      <c r="Y6109" t="n">
        <v>31</v>
      </c>
      <c r="Z6109" t="n">
        <v>31</v>
      </c>
      <c r="AA6109" t="n">
        <v>31</v>
      </c>
      <c r="AB6109" t="n">
        <v>0</v>
      </c>
      <c r="AC6109" t="n">
        <v>11.24201388865</v>
      </c>
      <c r="AD6109" t="n">
        <v>11.2</v>
      </c>
      <c r="AE6109" t="n">
        <v>12.5</v>
      </c>
      <c r="AF6109" t="n">
        <v>97.12</v>
      </c>
      <c r="AG6109" t="n">
        <v>432.16</v>
      </c>
      <c r="AH6109" t="n">
        <v>432.16</v>
      </c>
      <c r="AI6109" t="n">
        <v>432.16</v>
      </c>
      <c r="AJ6109" t="n">
        <v>12.5</v>
      </c>
      <c r="AK6109" t="n">
        <v>13.874285714</v>
      </c>
      <c r="AL6109" t="n">
        <v>13.940645161</v>
      </c>
      <c r="AM6109" t="n">
        <v>13.940645161</v>
      </c>
      <c r="AN6109" t="n">
        <v>1</v>
      </c>
      <c r="AO6109" t="n">
        <v>5</v>
      </c>
      <c r="AP6109" t="inlineStr"/>
      <c r="AQ6109" t="n">
        <v>0</v>
      </c>
      <c r="AR6109" t="n">
        <v>0</v>
      </c>
    </row>
    <row r="6110">
      <c r="A6110" t="inlineStr">
        <is>
          <t>850072957074</t>
        </is>
      </c>
      <c r="B6110" t="inlineStr">
        <is>
          <t>Hohensteins, Inc.</t>
        </is>
      </c>
      <c r="C6110" t="inlineStr">
        <is>
          <t>Cottage Grove</t>
        </is>
      </c>
      <c r="D6110" t="inlineStr">
        <is>
          <t>4pk 12oz can</t>
        </is>
      </c>
      <c r="E6110" t="inlineStr">
        <is>
          <t>Rythm Kush 10mg THC 4pk 12oz can</t>
        </is>
      </c>
      <c r="F6110" t="n">
        <v>6</v>
      </c>
      <c r="G6110" t="n">
        <v>11</v>
      </c>
      <c r="H6110" t="n">
        <v>163</v>
      </c>
      <c r="I6110" t="n">
        <v>0</v>
      </c>
      <c r="J6110" t="n">
        <v>0</v>
      </c>
      <c r="K6110" t="n">
        <v>0</v>
      </c>
      <c r="L6110">
        <f>G6110+K6110*F6110</f>
        <v/>
      </c>
      <c r="M6110">
        <f>IF(X6110&gt;0,L6110/(X6110*7/30),"")</f>
        <v/>
      </c>
      <c r="N6110">
        <f>IF(Y6110&gt;0,L6110/(Y6110*7/90),"")</f>
        <v/>
      </c>
      <c r="O6110" t="n">
        <v>67.2</v>
      </c>
      <c r="P6110">
        <f>K6110*O6110</f>
        <v/>
      </c>
      <c r="Q6110" t="inlineStr">
        <is>
          <t>THC</t>
        </is>
      </c>
      <c r="R6110" t="inlineStr">
        <is>
          <t>Beverages</t>
        </is>
      </c>
      <c r="S6110" t="inlineStr"/>
      <c r="T6110" t="inlineStr">
        <is>
          <t>48605</t>
        </is>
      </c>
      <c r="U6110" t="n">
        <v>0</v>
      </c>
      <c r="V6110" t="n">
        <v>536</v>
      </c>
      <c r="W6110" t="n">
        <v>3</v>
      </c>
      <c r="X6110" t="n">
        <v>7</v>
      </c>
      <c r="Y6110" t="n">
        <v>25</v>
      </c>
      <c r="Z6110" t="n">
        <v>25</v>
      </c>
      <c r="AA6110" t="n">
        <v>25</v>
      </c>
      <c r="AB6110" t="n">
        <v>0</v>
      </c>
      <c r="AC6110" t="n">
        <v>11.24723926356074</v>
      </c>
      <c r="AD6110" t="n">
        <v>11.2</v>
      </c>
      <c r="AE6110" t="n">
        <v>41.88</v>
      </c>
      <c r="AF6110" t="n">
        <v>97.75000000000003</v>
      </c>
      <c r="AG6110" t="n">
        <v>353.2099999999999</v>
      </c>
      <c r="AH6110" t="n">
        <v>353.2099999999999</v>
      </c>
      <c r="AI6110" t="n">
        <v>353.2099999999999</v>
      </c>
      <c r="AJ6110" t="n">
        <v>13.96</v>
      </c>
      <c r="AK6110" t="n">
        <v>13.964285714</v>
      </c>
      <c r="AL6110" t="n">
        <v>14.140434782</v>
      </c>
      <c r="AM6110" t="n">
        <v>14.140434782</v>
      </c>
      <c r="AN6110" t="n">
        <v>0</v>
      </c>
      <c r="AO6110" t="n">
        <v>3</v>
      </c>
      <c r="AP6110" t="inlineStr">
        <is>
          <t>Bernicks</t>
        </is>
      </c>
      <c r="AQ6110" t="n">
        <v>0</v>
      </c>
      <c r="AR6110" t="n">
        <v>0</v>
      </c>
    </row>
    <row r="6111">
      <c r="A6111" t="inlineStr">
        <is>
          <t>850075157488</t>
        </is>
      </c>
      <c r="B6111" t="inlineStr">
        <is>
          <t>College City Beverage, Inc.</t>
        </is>
      </c>
      <c r="C6111" t="inlineStr">
        <is>
          <t>Rosemount</t>
        </is>
      </c>
      <c r="D6111" t="inlineStr">
        <is>
          <t>750ml</t>
        </is>
      </c>
      <c r="E6111" t="inlineStr">
        <is>
          <t>Plift Select Peach 83mg THC 750ml Btl</t>
        </is>
      </c>
      <c r="F6111" t="n">
        <v>6</v>
      </c>
      <c r="G6111" t="n">
        <v>11</v>
      </c>
      <c r="H6111" t="n">
        <v>146</v>
      </c>
      <c r="I6111" t="n">
        <v>0</v>
      </c>
      <c r="J6111" t="n">
        <v>0</v>
      </c>
      <c r="K6111" t="n">
        <v>0</v>
      </c>
      <c r="L6111">
        <f>G6111+K6111*F6111</f>
        <v/>
      </c>
      <c r="M6111">
        <f>IF(X6111&gt;0,L6111/(X6111*7/30),"")</f>
        <v/>
      </c>
      <c r="N6111">
        <f>IF(Y6111&gt;0,L6111/(Y6111*7/90),"")</f>
        <v/>
      </c>
      <c r="O6111" t="n">
        <v>80</v>
      </c>
      <c r="P6111">
        <f>K6111*O6111</f>
        <v/>
      </c>
      <c r="Q6111" t="inlineStr">
        <is>
          <t>THC</t>
        </is>
      </c>
      <c r="R6111" t="inlineStr">
        <is>
          <t>Beverages</t>
        </is>
      </c>
      <c r="S6111" t="inlineStr"/>
      <c r="T6111" t="inlineStr">
        <is>
          <t>3017</t>
        </is>
      </c>
      <c r="U6111" t="n">
        <v>0</v>
      </c>
      <c r="V6111" t="n">
        <v>298</v>
      </c>
      <c r="W6111" t="n">
        <v>4</v>
      </c>
      <c r="X6111" t="n">
        <v>7</v>
      </c>
      <c r="Y6111" t="n">
        <v>19</v>
      </c>
      <c r="Z6111" t="n">
        <v>19</v>
      </c>
      <c r="AA6111" t="n">
        <v>19</v>
      </c>
      <c r="AB6111" t="n">
        <v>0</v>
      </c>
      <c r="AC6111" t="n">
        <v>10.59360731332329</v>
      </c>
      <c r="AD6111" t="n">
        <v>13.3333</v>
      </c>
      <c r="AE6111" t="n">
        <v>79.90000000000001</v>
      </c>
      <c r="AF6111" t="n">
        <v>137.81</v>
      </c>
      <c r="AG6111" t="n">
        <v>375.33</v>
      </c>
      <c r="AH6111" t="n">
        <v>375.33</v>
      </c>
      <c r="AI6111" t="n">
        <v>375.33</v>
      </c>
      <c r="AJ6111" t="n">
        <v>19.975</v>
      </c>
      <c r="AK6111" t="n">
        <v>19.687142857</v>
      </c>
      <c r="AL6111" t="n">
        <v>19.754210526</v>
      </c>
      <c r="AM6111" t="n">
        <v>19.754210526</v>
      </c>
      <c r="AN6111" t="n">
        <v>1</v>
      </c>
      <c r="AO6111" t="n">
        <v>2</v>
      </c>
      <c r="AP6111" t="inlineStr">
        <is>
          <t>Capitol Beverage Sales, L.P.</t>
        </is>
      </c>
      <c r="AQ6111" t="n">
        <v>0</v>
      </c>
      <c r="AR6111" t="n">
        <v>0</v>
      </c>
    </row>
    <row r="6112">
      <c r="A6112" t="inlineStr">
        <is>
          <t>850039736353</t>
        </is>
      </c>
      <c r="B6112" t="inlineStr">
        <is>
          <t>College City Beverage, Inc.</t>
        </is>
      </c>
      <c r="C6112" t="inlineStr">
        <is>
          <t>Rosemount</t>
        </is>
      </c>
      <c r="D6112" t="inlineStr">
        <is>
          <t>4pk 12oz can</t>
        </is>
      </c>
      <c r="E6112" t="inlineStr">
        <is>
          <t>Uncle Arnie's Watermelon Wave 10mg THC 4pk 12oz can</t>
        </is>
      </c>
      <c r="F6112" t="n">
        <v>6</v>
      </c>
      <c r="G6112" t="n">
        <v>11</v>
      </c>
      <c r="H6112" t="n">
        <v>106</v>
      </c>
      <c r="I6112" t="n">
        <v>9</v>
      </c>
      <c r="J6112" t="n">
        <v>0</v>
      </c>
      <c r="K6112" t="n">
        <v>0</v>
      </c>
      <c r="L6112">
        <f>G6112+K6112*F6112</f>
        <v/>
      </c>
      <c r="M6112">
        <f>IF(X6112&gt;0,L6112/(X6112*7/30),"")</f>
        <v/>
      </c>
      <c r="N6112">
        <f>IF(Y6112&gt;0,L6112/(Y6112*7/90),"")</f>
        <v/>
      </c>
      <c r="O6112" t="n">
        <v>60</v>
      </c>
      <c r="P6112">
        <f>K6112*O6112</f>
        <v/>
      </c>
      <c r="Q6112" t="inlineStr">
        <is>
          <t>THC</t>
        </is>
      </c>
      <c r="R6112" t="inlineStr">
        <is>
          <t>Beverages</t>
        </is>
      </c>
      <c r="S6112" t="inlineStr"/>
      <c r="T6112" t="inlineStr">
        <is>
          <t>80101</t>
        </is>
      </c>
      <c r="U6112" t="n">
        <v>6</v>
      </c>
      <c r="V6112" t="n">
        <v>1741</v>
      </c>
      <c r="W6112" t="n">
        <v>0</v>
      </c>
      <c r="X6112" t="n">
        <v>11</v>
      </c>
      <c r="Y6112" t="n">
        <v>41</v>
      </c>
      <c r="Z6112" t="n">
        <v>112</v>
      </c>
      <c r="AA6112" t="n">
        <v>134</v>
      </c>
      <c r="AB6112" t="n">
        <v>16</v>
      </c>
      <c r="AC6112" t="n">
        <v>9.999999999998112</v>
      </c>
      <c r="AD6112" t="n">
        <v>10</v>
      </c>
      <c r="AE6112" t="n">
        <v>0</v>
      </c>
      <c r="AF6112" t="n">
        <v>152.33</v>
      </c>
      <c r="AG6112" t="n">
        <v>579.3500000000001</v>
      </c>
      <c r="AH6112" t="n">
        <v>1601.860000000001</v>
      </c>
      <c r="AI6112" t="n">
        <v>1921.910000000001</v>
      </c>
      <c r="AJ6112" t="n">
        <v>0</v>
      </c>
      <c r="AK6112" t="n">
        <v>13.848181818</v>
      </c>
      <c r="AL6112" t="n">
        <v>14.276851851</v>
      </c>
      <c r="AM6112" t="n">
        <v>14.317519379</v>
      </c>
      <c r="AN6112" t="n">
        <v>0</v>
      </c>
      <c r="AO6112" t="n">
        <v>4</v>
      </c>
      <c r="AP6112" t="inlineStr">
        <is>
          <t>Capitol Beverage Sales, L.P.</t>
        </is>
      </c>
      <c r="AQ6112" t="n">
        <v>1.375</v>
      </c>
      <c r="AR6112" t="n">
        <v>1.2258</v>
      </c>
    </row>
    <row r="6113">
      <c r="A6113" t="inlineStr">
        <is>
          <t>199874322209</t>
        </is>
      </c>
      <c r="B6113" t="inlineStr">
        <is>
          <t>Global Reserve LLC</t>
        </is>
      </c>
      <c r="C6113" t="inlineStr">
        <is>
          <t>St. Louis Park</t>
        </is>
      </c>
      <c r="D6113" t="inlineStr">
        <is>
          <t>4pk 12oz can</t>
        </is>
      </c>
      <c r="E6113" t="inlineStr">
        <is>
          <t>Looner Diet Cola 10mg 4pk 12oz can</t>
        </is>
      </c>
      <c r="F6113" t="n">
        <v>6</v>
      </c>
      <c r="G6113" t="n">
        <v>11</v>
      </c>
      <c r="H6113" t="n">
        <v>125</v>
      </c>
      <c r="I6113" t="n">
        <v>5</v>
      </c>
      <c r="J6113" t="n">
        <v>0</v>
      </c>
      <c r="K6113" t="n">
        <v>0</v>
      </c>
      <c r="L6113">
        <f>G6113+K6113*F6113</f>
        <v/>
      </c>
      <c r="M6113">
        <f>IF(X6113&gt;0,L6113/(X6113*7/30),"")</f>
        <v/>
      </c>
      <c r="N6113">
        <f>IF(Y6113&gt;0,L6113/(Y6113*7/90),"")</f>
        <v/>
      </c>
      <c r="O6113" t="n">
        <v>67.2</v>
      </c>
      <c r="P6113">
        <f>K6113*O6113</f>
        <v/>
      </c>
      <c r="Q6113" t="inlineStr">
        <is>
          <t>THC</t>
        </is>
      </c>
      <c r="R6113" t="inlineStr">
        <is>
          <t>Beverages</t>
        </is>
      </c>
      <c r="S6113" t="inlineStr"/>
      <c r="T6113" t="inlineStr">
        <is>
          <t>199874322209</t>
        </is>
      </c>
      <c r="U6113" t="n">
        <v>0</v>
      </c>
      <c r="V6113" t="n">
        <v>692.5</v>
      </c>
      <c r="W6113" t="n">
        <v>0</v>
      </c>
      <c r="X6113" t="n">
        <v>12</v>
      </c>
      <c r="Y6113" t="n">
        <v>55</v>
      </c>
      <c r="Z6113" t="n">
        <v>85</v>
      </c>
      <c r="AA6113" t="n">
        <v>85</v>
      </c>
      <c r="AB6113" t="n">
        <v>0</v>
      </c>
      <c r="AC6113" t="n">
        <v>11.2</v>
      </c>
      <c r="AD6113" t="n">
        <v>11.2</v>
      </c>
      <c r="AE6113" t="n">
        <v>0</v>
      </c>
      <c r="AF6113" t="n">
        <v>167.37</v>
      </c>
      <c r="AG6113" t="n">
        <v>826.22</v>
      </c>
      <c r="AH6113" t="n">
        <v>1295.390000000001</v>
      </c>
      <c r="AI6113" t="n">
        <v>1295.390000000001</v>
      </c>
      <c r="AJ6113" t="n">
        <v>0</v>
      </c>
      <c r="AK6113" t="n">
        <v>13.855454545</v>
      </c>
      <c r="AL6113" t="n">
        <v>14.867746478</v>
      </c>
      <c r="AM6113" t="n">
        <v>14.867746478</v>
      </c>
      <c r="AN6113" t="n">
        <v>0</v>
      </c>
      <c r="AO6113" t="n">
        <v>0</v>
      </c>
      <c r="AP6113" t="inlineStr"/>
      <c r="AQ6113" t="n">
        <v>0</v>
      </c>
      <c r="AR6113" t="n">
        <v>0</v>
      </c>
    </row>
    <row r="6114">
      <c r="A6114" t="inlineStr">
        <is>
          <t>850072957074</t>
        </is>
      </c>
      <c r="B6114" t="inlineStr">
        <is>
          <t>Hohensteins, Inc.</t>
        </is>
      </c>
      <c r="C6114" t="inlineStr">
        <is>
          <t>St. Louis Park</t>
        </is>
      </c>
      <c r="D6114" t="inlineStr">
        <is>
          <t>4pk 12oz can</t>
        </is>
      </c>
      <c r="E6114" t="inlineStr">
        <is>
          <t>Rythm Kush 10mg THC 4pk 12oz can</t>
        </is>
      </c>
      <c r="F6114" t="n">
        <v>6</v>
      </c>
      <c r="G6114" t="n">
        <v>11</v>
      </c>
      <c r="H6114" t="n">
        <v>163</v>
      </c>
      <c r="I6114" t="n">
        <v>0</v>
      </c>
      <c r="J6114" t="n">
        <v>0</v>
      </c>
      <c r="K6114" t="n">
        <v>0</v>
      </c>
      <c r="L6114">
        <f>G6114+K6114*F6114</f>
        <v/>
      </c>
      <c r="M6114">
        <f>IF(X6114&gt;0,L6114/(X6114*7/30),"")</f>
        <v/>
      </c>
      <c r="N6114">
        <f>IF(Y6114&gt;0,L6114/(Y6114*7/90),"")</f>
        <v/>
      </c>
      <c r="O6114" t="n">
        <v>67.2</v>
      </c>
      <c r="P6114">
        <f>K6114*O6114</f>
        <v/>
      </c>
      <c r="Q6114" t="inlineStr">
        <is>
          <t>THC</t>
        </is>
      </c>
      <c r="R6114" t="inlineStr">
        <is>
          <t>Beverages</t>
        </is>
      </c>
      <c r="S6114" t="inlineStr"/>
      <c r="T6114" t="inlineStr">
        <is>
          <t>48605</t>
        </is>
      </c>
      <c r="U6114" t="n">
        <v>6</v>
      </c>
      <c r="V6114" t="n">
        <v>536</v>
      </c>
      <c r="W6114" t="n">
        <v>1</v>
      </c>
      <c r="X6114" t="n">
        <v>13</v>
      </c>
      <c r="Y6114" t="n">
        <v>43</v>
      </c>
      <c r="Z6114" t="n">
        <v>43</v>
      </c>
      <c r="AA6114" t="n">
        <v>43</v>
      </c>
      <c r="AB6114" t="n">
        <v>0</v>
      </c>
      <c r="AC6114" t="n">
        <v>11.24723926356074</v>
      </c>
      <c r="AD6114" t="n">
        <v>11.2</v>
      </c>
      <c r="AE6114" t="n">
        <v>13.99</v>
      </c>
      <c r="AF6114" t="n">
        <v>181.84</v>
      </c>
      <c r="AG6114" t="n">
        <v>605.2700000000001</v>
      </c>
      <c r="AH6114" t="n">
        <v>605.2700000000001</v>
      </c>
      <c r="AI6114" t="n">
        <v>605.2700000000001</v>
      </c>
      <c r="AJ6114" t="n">
        <v>13.99</v>
      </c>
      <c r="AK6114" t="n">
        <v>13.98625</v>
      </c>
      <c r="AL6114" t="n">
        <v>14.105625</v>
      </c>
      <c r="AM6114" t="n">
        <v>14.105625</v>
      </c>
      <c r="AN6114" t="n">
        <v>0</v>
      </c>
      <c r="AO6114" t="n">
        <v>3</v>
      </c>
      <c r="AP6114" t="inlineStr">
        <is>
          <t>Bernicks</t>
        </is>
      </c>
      <c r="AQ6114" t="n">
        <v>0</v>
      </c>
      <c r="AR6114" t="n">
        <v>0</v>
      </c>
    </row>
    <row r="6115">
      <c r="A6115" t="inlineStr">
        <is>
          <t>850072957159</t>
        </is>
      </c>
      <c r="B6115" t="inlineStr">
        <is>
          <t>Hohensteins, Inc.</t>
        </is>
      </c>
      <c r="C6115" t="inlineStr">
        <is>
          <t>Stillwater</t>
        </is>
      </c>
      <c r="D6115" t="inlineStr">
        <is>
          <t>4pk 12oz can</t>
        </is>
      </c>
      <c r="E6115" t="inlineStr">
        <is>
          <t>Senorita Lime Jalpeno Margarita 10mg THC 4pk 12oz can</t>
        </is>
      </c>
      <c r="F6115" t="n">
        <v>6</v>
      </c>
      <c r="G6115" t="n">
        <v>11</v>
      </c>
      <c r="H6115" t="n">
        <v>236</v>
      </c>
      <c r="I6115" t="n">
        <v>0</v>
      </c>
      <c r="J6115" t="n">
        <v>0</v>
      </c>
      <c r="K6115" t="n">
        <v>0</v>
      </c>
      <c r="L6115">
        <f>G6115+K6115*F6115</f>
        <v/>
      </c>
      <c r="M6115">
        <f>IF(X6115&gt;0,L6115/(X6115*7/30),"")</f>
        <v/>
      </c>
      <c r="N6115">
        <f>IF(Y6115&gt;0,L6115/(Y6115*7/90),"")</f>
        <v/>
      </c>
      <c r="O6115" t="n">
        <v>67.2</v>
      </c>
      <c r="P6115">
        <f>K6115*O6115</f>
        <v/>
      </c>
      <c r="Q6115" t="inlineStr">
        <is>
          <t>THC</t>
        </is>
      </c>
      <c r="R6115" t="inlineStr">
        <is>
          <t>Beverages</t>
        </is>
      </c>
      <c r="S6115" t="inlineStr"/>
      <c r="T6115" t="inlineStr">
        <is>
          <t>48625</t>
        </is>
      </c>
      <c r="U6115" t="n">
        <v>6</v>
      </c>
      <c r="V6115" t="n">
        <v>704</v>
      </c>
      <c r="W6115" t="n">
        <v>3</v>
      </c>
      <c r="X6115" t="n">
        <v>13</v>
      </c>
      <c r="Y6115" t="n">
        <v>43</v>
      </c>
      <c r="Z6115" t="n">
        <v>49</v>
      </c>
      <c r="AA6115" t="n">
        <v>49</v>
      </c>
      <c r="AB6115" t="n">
        <v>0</v>
      </c>
      <c r="AC6115" t="n">
        <v>11.19661016848814</v>
      </c>
      <c r="AD6115" t="n">
        <v>11.2</v>
      </c>
      <c r="AE6115" t="n">
        <v>41.88</v>
      </c>
      <c r="AF6115" t="n">
        <v>169.29</v>
      </c>
      <c r="AG6115" t="n">
        <v>550.2299999999999</v>
      </c>
      <c r="AH6115" t="n">
        <v>621.99</v>
      </c>
      <c r="AI6115" t="n">
        <v>621.99</v>
      </c>
      <c r="AJ6115" t="n">
        <v>13.96</v>
      </c>
      <c r="AK6115" t="n">
        <v>13.022307692</v>
      </c>
      <c r="AL6115" t="n">
        <v>12.393913043</v>
      </c>
      <c r="AM6115" t="n">
        <v>12.393913043</v>
      </c>
      <c r="AN6115" t="n">
        <v>1</v>
      </c>
      <c r="AO6115" t="n">
        <v>7</v>
      </c>
      <c r="AP6115" t="inlineStr"/>
      <c r="AQ6115" t="n">
        <v>0</v>
      </c>
      <c r="AR6115" t="n">
        <v>0</v>
      </c>
    </row>
    <row r="6116">
      <c r="A6116" t="inlineStr">
        <is>
          <t>643459379725</t>
        </is>
      </c>
      <c r="B6116" t="inlineStr">
        <is>
          <t>Gigli MN LLC</t>
        </is>
      </c>
      <c r="C6116" t="inlineStr">
        <is>
          <t>Andover</t>
        </is>
      </c>
      <c r="D6116" t="inlineStr">
        <is>
          <t>4pk 12oz can</t>
        </is>
      </c>
      <c r="E6116" t="inlineStr">
        <is>
          <t>Gigli Cherry Limeade 10mg THC 4pk 12oz can</t>
        </is>
      </c>
      <c r="F6116" t="n">
        <v>6</v>
      </c>
      <c r="G6116" t="n">
        <v>11</v>
      </c>
      <c r="H6116" t="n">
        <v>117</v>
      </c>
      <c r="I6116" t="n">
        <v>0</v>
      </c>
      <c r="J6116" t="n">
        <v>0</v>
      </c>
      <c r="K6116" t="n">
        <v>0</v>
      </c>
      <c r="L6116">
        <f>G6116+K6116*F6116</f>
        <v/>
      </c>
      <c r="M6116">
        <f>IF(X6116&gt;0,L6116/(X6116*7/30),"")</f>
        <v/>
      </c>
      <c r="N6116">
        <f>IF(Y6116&gt;0,L6116/(Y6116*7/90),"")</f>
        <v/>
      </c>
      <c r="O6116" t="n">
        <v>64</v>
      </c>
      <c r="P6116">
        <f>K6116*O6116</f>
        <v/>
      </c>
      <c r="Q6116" t="inlineStr">
        <is>
          <t>THC</t>
        </is>
      </c>
      <c r="R6116" t="inlineStr">
        <is>
          <t>Beverages</t>
        </is>
      </c>
      <c r="S6116" t="inlineStr"/>
      <c r="T6116" t="inlineStr">
        <is>
          <t>643459379725</t>
        </is>
      </c>
      <c r="U6116" t="n">
        <v>0</v>
      </c>
      <c r="V6116" t="n">
        <v>897</v>
      </c>
      <c r="W6116" t="n">
        <v>4</v>
      </c>
      <c r="X6116" t="n">
        <v>15</v>
      </c>
      <c r="Y6116" t="n">
        <v>38</v>
      </c>
      <c r="Z6116" t="n">
        <v>73</v>
      </c>
      <c r="AA6116" t="n">
        <v>73</v>
      </c>
      <c r="AB6116" t="n">
        <v>0</v>
      </c>
      <c r="AC6116" t="n">
        <v>10.61231949152542</v>
      </c>
      <c r="AD6116" t="n">
        <v>10.6667</v>
      </c>
      <c r="AE6116" t="n">
        <v>59.84</v>
      </c>
      <c r="AF6116" t="n">
        <v>221.4000000000001</v>
      </c>
      <c r="AG6116" t="n">
        <v>553.4799999999998</v>
      </c>
      <c r="AH6116" t="n">
        <v>1077.090000000001</v>
      </c>
      <c r="AI6116" t="n">
        <v>1077.090000000001</v>
      </c>
      <c r="AJ6116" t="n">
        <v>14.96</v>
      </c>
      <c r="AK6116" t="n">
        <v>15.257647058</v>
      </c>
      <c r="AL6116" t="n">
        <v>14.671973684</v>
      </c>
      <c r="AM6116" t="n">
        <v>14.671973684</v>
      </c>
      <c r="AN6116" t="n">
        <v>0</v>
      </c>
      <c r="AO6116" t="n">
        <v>6</v>
      </c>
      <c r="AP6116" t="inlineStr"/>
      <c r="AQ6116" t="n">
        <v>0</v>
      </c>
      <c r="AR6116" t="n">
        <v>0</v>
      </c>
    </row>
    <row r="6117">
      <c r="A6117" t="inlineStr">
        <is>
          <t>850046271397</t>
        </is>
      </c>
      <c r="B6117" t="inlineStr">
        <is>
          <t>Bellboy Corporation</t>
        </is>
      </c>
      <c r="C6117" t="inlineStr">
        <is>
          <t>Plymouth</t>
        </is>
      </c>
      <c r="D6117" t="inlineStr">
        <is>
          <t>4pk 12oz can</t>
        </is>
      </c>
      <c r="E6117" t="inlineStr">
        <is>
          <t>Wikid Bramble 10mg THC 4pk 12oz can</t>
        </is>
      </c>
      <c r="F6117" t="n">
        <v>6</v>
      </c>
      <c r="G6117" t="n">
        <v>11</v>
      </c>
      <c r="H6117" t="n">
        <v>144</v>
      </c>
      <c r="I6117" t="n">
        <v>4</v>
      </c>
      <c r="J6117" t="n">
        <v>0</v>
      </c>
      <c r="K6117" t="n">
        <v>0</v>
      </c>
      <c r="L6117">
        <f>G6117+K6117*F6117</f>
        <v/>
      </c>
      <c r="M6117">
        <f>IF(X6117&gt;0,L6117/(X6117*7/30),"")</f>
        <v/>
      </c>
      <c r="N6117">
        <f>IF(Y6117&gt;0,L6117/(Y6117*7/90),"")</f>
        <v/>
      </c>
      <c r="O6117" t="n">
        <v>72</v>
      </c>
      <c r="P6117">
        <f>K6117*O6117</f>
        <v/>
      </c>
      <c r="Q6117" t="inlineStr">
        <is>
          <t>THC</t>
        </is>
      </c>
      <c r="R6117" t="inlineStr">
        <is>
          <t>Beverages</t>
        </is>
      </c>
      <c r="S6117" t="inlineStr"/>
      <c r="T6117" t="inlineStr">
        <is>
          <t>9933012</t>
        </is>
      </c>
      <c r="U6117" t="n">
        <v>0</v>
      </c>
      <c r="V6117" t="n">
        <v>666</v>
      </c>
      <c r="W6117" t="n">
        <v>6</v>
      </c>
      <c r="X6117" t="n">
        <v>14</v>
      </c>
      <c r="Y6117" t="n">
        <v>32</v>
      </c>
      <c r="Z6117" t="n">
        <v>82</v>
      </c>
      <c r="AA6117" t="n">
        <v>89</v>
      </c>
      <c r="AB6117" t="n">
        <v>6</v>
      </c>
      <c r="AC6117" t="n">
        <v>11.99999999973681</v>
      </c>
      <c r="AD6117" t="n">
        <v>12</v>
      </c>
      <c r="AE6117" t="n">
        <v>101.76</v>
      </c>
      <c r="AF6117" t="n">
        <v>237.4400000000001</v>
      </c>
      <c r="AG6117" t="n">
        <v>545.8299999999998</v>
      </c>
      <c r="AH6117" t="n">
        <v>1404.300000000002</v>
      </c>
      <c r="AI6117" t="n">
        <v>1539.050000000002</v>
      </c>
      <c r="AJ6117" t="n">
        <v>16.96</v>
      </c>
      <c r="AK6117" t="n">
        <v>16.96</v>
      </c>
      <c r="AL6117" t="n">
        <v>17.134415584</v>
      </c>
      <c r="AM6117" t="n">
        <v>17.310714285</v>
      </c>
      <c r="AN6117" t="n">
        <v>0</v>
      </c>
      <c r="AO6117" t="n">
        <v>1</v>
      </c>
      <c r="AP6117" t="inlineStr">
        <is>
          <t>Bellboy Corporation</t>
        </is>
      </c>
      <c r="AQ6117" t="n">
        <v>2</v>
      </c>
      <c r="AR6117" t="n">
        <v>2.2857</v>
      </c>
    </row>
    <row r="6118">
      <c r="A6118" t="inlineStr">
        <is>
          <t>850072957159</t>
        </is>
      </c>
      <c r="B6118" t="inlineStr">
        <is>
          <t>Hohensteins, Inc.</t>
        </is>
      </c>
      <c r="C6118" t="inlineStr">
        <is>
          <t>St. Louis Park</t>
        </is>
      </c>
      <c r="D6118" t="inlineStr">
        <is>
          <t>4pk 12oz can</t>
        </is>
      </c>
      <c r="E6118" t="inlineStr">
        <is>
          <t>Senorita Lime Jalpeno Margarita 10mg THC 4pk 12oz can</t>
        </is>
      </c>
      <c r="F6118" t="n">
        <v>6</v>
      </c>
      <c r="G6118" t="n">
        <v>11</v>
      </c>
      <c r="H6118" t="n">
        <v>236</v>
      </c>
      <c r="I6118" t="n">
        <v>0</v>
      </c>
      <c r="J6118" t="n">
        <v>0</v>
      </c>
      <c r="K6118" t="n">
        <v>0</v>
      </c>
      <c r="L6118">
        <f>G6118+K6118*F6118</f>
        <v/>
      </c>
      <c r="M6118">
        <f>IF(X6118&gt;0,L6118/(X6118*7/30),"")</f>
        <v/>
      </c>
      <c r="N6118">
        <f>IF(Y6118&gt;0,L6118/(Y6118*7/90),"")</f>
        <v/>
      </c>
      <c r="O6118" t="n">
        <v>67.2</v>
      </c>
      <c r="P6118">
        <f>K6118*O6118</f>
        <v/>
      </c>
      <c r="Q6118" t="inlineStr">
        <is>
          <t>THC</t>
        </is>
      </c>
      <c r="R6118" t="inlineStr">
        <is>
          <t>Beverages</t>
        </is>
      </c>
      <c r="S6118" t="inlineStr"/>
      <c r="T6118" t="inlineStr">
        <is>
          <t>48625</t>
        </is>
      </c>
      <c r="U6118" t="n">
        <v>0</v>
      </c>
      <c r="V6118" t="n">
        <v>704</v>
      </c>
      <c r="W6118" t="n">
        <v>2</v>
      </c>
      <c r="X6118" t="n">
        <v>15</v>
      </c>
      <c r="Y6118" t="n">
        <v>47</v>
      </c>
      <c r="Z6118" t="n">
        <v>55</v>
      </c>
      <c r="AA6118" t="n">
        <v>55</v>
      </c>
      <c r="AB6118" t="n">
        <v>0</v>
      </c>
      <c r="AC6118" t="n">
        <v>11.19661016848814</v>
      </c>
      <c r="AD6118" t="n">
        <v>11.2</v>
      </c>
      <c r="AE6118" t="n">
        <v>28.95</v>
      </c>
      <c r="AF6118" t="n">
        <v>202.73</v>
      </c>
      <c r="AG6118" t="n">
        <v>625.5000000000001</v>
      </c>
      <c r="AH6118" t="n">
        <v>721.2700000000003</v>
      </c>
      <c r="AI6118" t="n">
        <v>721.2700000000003</v>
      </c>
      <c r="AJ6118" t="n">
        <v>14.475</v>
      </c>
      <c r="AK6118" t="n">
        <v>13.515333333</v>
      </c>
      <c r="AL6118" t="n">
        <v>13.143333333</v>
      </c>
      <c r="AM6118" t="n">
        <v>13.143333333</v>
      </c>
      <c r="AN6118" t="n">
        <v>0</v>
      </c>
      <c r="AO6118" t="n">
        <v>7</v>
      </c>
      <c r="AP6118" t="inlineStr"/>
      <c r="AQ6118" t="n">
        <v>0</v>
      </c>
      <c r="AR6118" t="n">
        <v>0</v>
      </c>
    </row>
    <row r="6119">
      <c r="A6119" t="inlineStr">
        <is>
          <t>810023141013</t>
        </is>
      </c>
      <c r="B6119" t="inlineStr">
        <is>
          <t>North Star Hemp, LLC</t>
        </is>
      </c>
      <c r="C6119" t="inlineStr">
        <is>
          <t>Blaine</t>
        </is>
      </c>
      <c r="D6119" t="inlineStr">
        <is>
          <t>4pk 12oz can</t>
        </is>
      </c>
      <c r="E6119" t="inlineStr">
        <is>
          <t>You Betcha Nighttime 5mg THC 4pk 12oz can</t>
        </is>
      </c>
      <c r="F6119" t="n">
        <v>6</v>
      </c>
      <c r="G6119" t="n">
        <v>11</v>
      </c>
      <c r="H6119" t="n">
        <v>93</v>
      </c>
      <c r="I6119" t="n">
        <v>18</v>
      </c>
      <c r="J6119" t="n">
        <v>0</v>
      </c>
      <c r="K6119" t="n">
        <v>0</v>
      </c>
      <c r="L6119">
        <f>G6119+K6119*F6119</f>
        <v/>
      </c>
      <c r="M6119">
        <f>IF(X6119&gt;0,L6119/(X6119*7/30),"")</f>
        <v/>
      </c>
      <c r="N6119">
        <f>IF(Y6119&gt;0,L6119/(Y6119*7/90),"")</f>
        <v/>
      </c>
      <c r="O6119" t="n">
        <v>50</v>
      </c>
      <c r="P6119">
        <f>K6119*O6119</f>
        <v/>
      </c>
      <c r="Q6119" t="inlineStr">
        <is>
          <t>THC</t>
        </is>
      </c>
      <c r="R6119" t="inlineStr">
        <is>
          <t>Beverages</t>
        </is>
      </c>
      <c r="S6119" t="inlineStr"/>
      <c r="T6119" t="inlineStr">
        <is>
          <t>810023141013</t>
        </is>
      </c>
      <c r="U6119" t="n">
        <v>0</v>
      </c>
      <c r="V6119" t="n">
        <v>1314</v>
      </c>
      <c r="W6119" t="n">
        <v>4</v>
      </c>
      <c r="X6119" t="n">
        <v>18</v>
      </c>
      <c r="Y6119" t="n">
        <v>48</v>
      </c>
      <c r="Z6119" t="n">
        <v>153</v>
      </c>
      <c r="AA6119" t="n">
        <v>183</v>
      </c>
      <c r="AB6119" t="n">
        <v>9</v>
      </c>
      <c r="AC6119" t="n">
        <v>8.333300010186022</v>
      </c>
      <c r="AD6119" t="n">
        <v>8.333299999999999</v>
      </c>
      <c r="AE6119" t="n">
        <v>51.84</v>
      </c>
      <c r="AF6119" t="n">
        <v>235.8400000000001</v>
      </c>
      <c r="AG6119" t="n">
        <v>626.6700000000001</v>
      </c>
      <c r="AH6119" t="n">
        <v>1992.580000000004</v>
      </c>
      <c r="AI6119" t="n">
        <v>2387.030000000004</v>
      </c>
      <c r="AJ6119" t="n">
        <v>12.96</v>
      </c>
      <c r="AK6119" t="n">
        <v>13.102222222</v>
      </c>
      <c r="AL6119" t="n">
        <v>13.023398692</v>
      </c>
      <c r="AM6119" t="n">
        <v>13.043879781</v>
      </c>
      <c r="AN6119" t="n">
        <v>1</v>
      </c>
      <c r="AO6119" t="n">
        <v>7</v>
      </c>
      <c r="AP6119" t="inlineStr"/>
      <c r="AQ6119" t="n">
        <v>1.5</v>
      </c>
      <c r="AR6119" t="n">
        <v>1.2222</v>
      </c>
    </row>
    <row r="6120">
      <c r="A6120" t="inlineStr">
        <is>
          <t>199874796734</t>
        </is>
      </c>
      <c r="B6120" t="inlineStr">
        <is>
          <t>Global Reserve LLC</t>
        </is>
      </c>
      <c r="C6120" t="inlineStr">
        <is>
          <t>Cottage Grove</t>
        </is>
      </c>
      <c r="D6120" t="inlineStr">
        <is>
          <t>4pk 12oz can</t>
        </is>
      </c>
      <c r="E6120" t="inlineStr">
        <is>
          <t>Looner Diet Professor Pepper 10mg 4pk 12oz can</t>
        </is>
      </c>
      <c r="F6120" t="n">
        <v>6</v>
      </c>
      <c r="G6120" t="n">
        <v>11</v>
      </c>
      <c r="H6120" t="n">
        <v>217</v>
      </c>
      <c r="I6120" t="n">
        <v>8</v>
      </c>
      <c r="J6120" t="n">
        <v>1</v>
      </c>
      <c r="K6120" t="n">
        <v>1</v>
      </c>
      <c r="L6120">
        <f>G6120+K6120*F6120</f>
        <v/>
      </c>
      <c r="M6120">
        <f>IF(X6120&gt;0,L6120/(X6120*7/30),"")</f>
        <v/>
      </c>
      <c r="N6120">
        <f>IF(Y6120&gt;0,L6120/(Y6120*7/90),"")</f>
        <v/>
      </c>
      <c r="O6120" t="n">
        <v>67.2</v>
      </c>
      <c r="P6120">
        <f>K6120*O6120</f>
        <v/>
      </c>
      <c r="Q6120" t="inlineStr">
        <is>
          <t>THC</t>
        </is>
      </c>
      <c r="R6120" t="inlineStr">
        <is>
          <t>Beverages</t>
        </is>
      </c>
      <c r="S6120" t="inlineStr"/>
      <c r="T6120" t="inlineStr">
        <is>
          <t>199874796734</t>
        </is>
      </c>
      <c r="U6120" t="n">
        <v>0</v>
      </c>
      <c r="V6120" t="n">
        <v>1793</v>
      </c>
      <c r="W6120" t="n">
        <v>3</v>
      </c>
      <c r="X6120" t="n">
        <v>24</v>
      </c>
      <c r="Y6120" t="n">
        <v>69</v>
      </c>
      <c r="Z6120" t="n">
        <v>104</v>
      </c>
      <c r="AA6120" t="n">
        <v>104</v>
      </c>
      <c r="AB6120" t="n">
        <v>0</v>
      </c>
      <c r="AC6120" t="n">
        <v>11.2</v>
      </c>
      <c r="AD6120" t="n">
        <v>11.2</v>
      </c>
      <c r="AE6120" t="n">
        <v>44.88</v>
      </c>
      <c r="AF6120" t="n">
        <v>339.36</v>
      </c>
      <c r="AG6120" t="n">
        <v>1072.860000000001</v>
      </c>
      <c r="AH6120" t="n">
        <v>1591.880000000001</v>
      </c>
      <c r="AI6120" t="n">
        <v>1591.880000000001</v>
      </c>
      <c r="AJ6120" t="n">
        <v>14.96</v>
      </c>
      <c r="AK6120" t="n">
        <v>14.177272727</v>
      </c>
      <c r="AL6120" t="n">
        <v>15.373978494</v>
      </c>
      <c r="AM6120" t="n">
        <v>15.373978494</v>
      </c>
      <c r="AN6120" t="n">
        <v>0</v>
      </c>
      <c r="AO6120" t="n">
        <v>4</v>
      </c>
      <c r="AP6120" t="inlineStr"/>
      <c r="AQ6120" t="n">
        <v>0</v>
      </c>
      <c r="AR6120" t="n">
        <v>0</v>
      </c>
    </row>
    <row r="6121">
      <c r="A6121" t="inlineStr">
        <is>
          <t>199874201535</t>
        </is>
      </c>
      <c r="B6121" t="inlineStr">
        <is>
          <t>Global Reserve LLC</t>
        </is>
      </c>
      <c r="C6121" t="inlineStr">
        <is>
          <t>St. Louis Park</t>
        </is>
      </c>
      <c r="D6121" t="inlineStr">
        <is>
          <t>4pk 12oz can</t>
        </is>
      </c>
      <c r="E6121" t="inlineStr">
        <is>
          <t>Looner Diet Root Beer 10mg 4pk 12oz can</t>
        </is>
      </c>
      <c r="F6121" t="n">
        <v>6</v>
      </c>
      <c r="G6121" t="n">
        <v>11</v>
      </c>
      <c r="H6121" t="n">
        <v>160</v>
      </c>
      <c r="I6121" t="n">
        <v>10</v>
      </c>
      <c r="J6121" t="n">
        <v>1</v>
      </c>
      <c r="K6121" t="n">
        <v>1</v>
      </c>
      <c r="L6121">
        <f>G6121+K6121*F6121</f>
        <v/>
      </c>
      <c r="M6121">
        <f>IF(X6121&gt;0,L6121/(X6121*7/30),"")</f>
        <v/>
      </c>
      <c r="N6121">
        <f>IF(Y6121&gt;0,L6121/(Y6121*7/90),"")</f>
        <v/>
      </c>
      <c r="O6121" t="n">
        <v>67.2</v>
      </c>
      <c r="P6121">
        <f>K6121*O6121</f>
        <v/>
      </c>
      <c r="Q6121" t="inlineStr">
        <is>
          <t>THC</t>
        </is>
      </c>
      <c r="R6121" t="inlineStr">
        <is>
          <t>Beverages</t>
        </is>
      </c>
      <c r="S6121" t="inlineStr"/>
      <c r="T6121" t="inlineStr">
        <is>
          <t>199874201535</t>
        </is>
      </c>
      <c r="U6121" t="n">
        <v>0</v>
      </c>
      <c r="V6121" t="n">
        <v>1437</v>
      </c>
      <c r="W6121" t="n">
        <v>5</v>
      </c>
      <c r="X6121" t="n">
        <v>30</v>
      </c>
      <c r="Y6121" t="n">
        <v>119</v>
      </c>
      <c r="Z6121" t="n">
        <v>175</v>
      </c>
      <c r="AA6121" t="n">
        <v>175</v>
      </c>
      <c r="AB6121" t="n">
        <v>0</v>
      </c>
      <c r="AC6121" t="n">
        <v>11.2</v>
      </c>
      <c r="AD6121" t="n">
        <v>11.2</v>
      </c>
      <c r="AE6121" t="n">
        <v>74.80000000000001</v>
      </c>
      <c r="AF6121" t="n">
        <v>429.27</v>
      </c>
      <c r="AG6121" t="n">
        <v>1826.620000000002</v>
      </c>
      <c r="AH6121" t="n">
        <v>2680.010000000002</v>
      </c>
      <c r="AI6121" t="n">
        <v>2680.010000000002</v>
      </c>
      <c r="AJ6121" t="n">
        <v>14.96</v>
      </c>
      <c r="AK6121" t="n">
        <v>13.810333333</v>
      </c>
      <c r="AL6121" t="n">
        <v>15.075357142</v>
      </c>
      <c r="AM6121" t="n">
        <v>15.075357142</v>
      </c>
      <c r="AN6121" t="n">
        <v>0</v>
      </c>
      <c r="AO6121" t="n">
        <v>6</v>
      </c>
      <c r="AP6121" t="inlineStr"/>
      <c r="AQ6121" t="n">
        <v>0</v>
      </c>
      <c r="AR6121" t="n">
        <v>0</v>
      </c>
    </row>
    <row r="6122">
      <c r="A6122" t="inlineStr">
        <is>
          <t>850071300321</t>
        </is>
      </c>
      <c r="B6122" t="inlineStr">
        <is>
          <t>IYKYK Beverages, LLC</t>
        </is>
      </c>
      <c r="C6122" t="inlineStr">
        <is>
          <t>Stillwater</t>
        </is>
      </c>
      <c r="D6122" t="inlineStr">
        <is>
          <t>4pk 12oz can</t>
        </is>
      </c>
      <c r="E6122" t="inlineStr">
        <is>
          <t>IYKYK Peach Tea 10mg 4pk 12oz can</t>
        </is>
      </c>
      <c r="F6122" t="n">
        <v>6</v>
      </c>
      <c r="G6122" t="n">
        <v>11.25</v>
      </c>
      <c r="H6122" t="n">
        <v>310.25</v>
      </c>
      <c r="I6122" t="n">
        <v>2</v>
      </c>
      <c r="J6122" t="n">
        <v>0</v>
      </c>
      <c r="K6122" t="n">
        <v>0</v>
      </c>
      <c r="L6122">
        <f>G6122+K6122*F6122</f>
        <v/>
      </c>
      <c r="M6122">
        <f>IF(X6122&gt;0,L6122/(X6122*7/30),"")</f>
        <v/>
      </c>
      <c r="N6122">
        <f>IF(Y6122&gt;0,L6122/(Y6122*7/90),"")</f>
        <v/>
      </c>
      <c r="O6122" t="n">
        <v>54</v>
      </c>
      <c r="P6122">
        <f>K6122*O6122</f>
        <v/>
      </c>
      <c r="Q6122" t="inlineStr">
        <is>
          <t>THC</t>
        </is>
      </c>
      <c r="R6122" t="inlineStr">
        <is>
          <t>Beverages</t>
        </is>
      </c>
      <c r="S6122" t="inlineStr"/>
      <c r="T6122" t="inlineStr">
        <is>
          <t>850071300321-01</t>
        </is>
      </c>
      <c r="U6122" t="n">
        <v>0</v>
      </c>
      <c r="V6122" t="n">
        <v>308</v>
      </c>
      <c r="W6122" t="n">
        <v>0</v>
      </c>
      <c r="X6122" t="n">
        <v>1</v>
      </c>
      <c r="Y6122" t="n">
        <v>1</v>
      </c>
      <c r="Z6122" t="n">
        <v>2</v>
      </c>
      <c r="AA6122" t="n">
        <v>3</v>
      </c>
      <c r="AB6122" t="n">
        <v>1</v>
      </c>
      <c r="AC6122" t="n">
        <v>8.975137811705721</v>
      </c>
      <c r="AD6122" t="n">
        <v>9</v>
      </c>
      <c r="AE6122" t="n">
        <v>0</v>
      </c>
      <c r="AF6122" t="n">
        <v>12.95</v>
      </c>
      <c r="AG6122" t="n">
        <v>12.95</v>
      </c>
      <c r="AH6122" t="n">
        <v>26.91</v>
      </c>
      <c r="AI6122" t="n">
        <v>36.91</v>
      </c>
      <c r="AJ6122" t="n">
        <v>0</v>
      </c>
      <c r="AK6122" t="n">
        <v>12.95</v>
      </c>
      <c r="AL6122" t="n">
        <v>13.455</v>
      </c>
      <c r="AM6122" t="n">
        <v>12.303333333</v>
      </c>
      <c r="AN6122" t="n">
        <v>0</v>
      </c>
      <c r="AO6122" t="n">
        <v>0</v>
      </c>
      <c r="AP6122" t="inlineStr"/>
      <c r="AQ6122" t="n">
        <v>0</v>
      </c>
      <c r="AR6122" t="n">
        <v>0</v>
      </c>
    </row>
    <row r="6123">
      <c r="A6123" t="inlineStr">
        <is>
          <t>400000024851</t>
        </is>
      </c>
      <c r="B6123" t="inlineStr">
        <is>
          <t>Global Reserve LLC</t>
        </is>
      </c>
      <c r="C6123" t="inlineStr">
        <is>
          <t>Woodbury</t>
        </is>
      </c>
      <c r="D6123" t="inlineStr">
        <is>
          <t>4pk 12oz can</t>
        </is>
      </c>
      <c r="E6123" t="inlineStr">
        <is>
          <t>Looner Classic Lemonade 10mg THC 4pk 12oz can</t>
        </is>
      </c>
      <c r="F6123" t="n">
        <v>6</v>
      </c>
      <c r="G6123" t="n">
        <v>11.25</v>
      </c>
      <c r="H6123" t="n">
        <v>91.25</v>
      </c>
      <c r="I6123" t="n">
        <v>3</v>
      </c>
      <c r="J6123" t="n">
        <v>0</v>
      </c>
      <c r="K6123" t="n">
        <v>0</v>
      </c>
      <c r="L6123">
        <f>G6123+K6123*F6123</f>
        <v/>
      </c>
      <c r="M6123">
        <f>IF(X6123&gt;0,L6123/(X6123*7/30),"")</f>
        <v/>
      </c>
      <c r="N6123">
        <f>IF(Y6123&gt;0,L6123/(Y6123*7/90),"")</f>
        <v/>
      </c>
      <c r="O6123" t="n">
        <v>67.2</v>
      </c>
      <c r="P6123">
        <f>K6123*O6123</f>
        <v/>
      </c>
      <c r="Q6123" t="inlineStr">
        <is>
          <t>THC</t>
        </is>
      </c>
      <c r="R6123" t="inlineStr">
        <is>
          <t>Beverages</t>
        </is>
      </c>
      <c r="S6123" t="inlineStr"/>
      <c r="T6123" t="inlineStr">
        <is>
          <t>198715259247</t>
        </is>
      </c>
      <c r="U6123" t="n">
        <v>0</v>
      </c>
      <c r="V6123" t="n">
        <v>534</v>
      </c>
      <c r="W6123" t="n">
        <v>0</v>
      </c>
      <c r="X6123" t="n">
        <v>2</v>
      </c>
      <c r="Y6123" t="n">
        <v>7</v>
      </c>
      <c r="Z6123" t="n">
        <v>27</v>
      </c>
      <c r="AA6123" t="n">
        <v>28</v>
      </c>
      <c r="AB6123" t="n">
        <v>0</v>
      </c>
      <c r="AC6123" t="n">
        <v>11.2</v>
      </c>
      <c r="AD6123" t="n">
        <v>11.2</v>
      </c>
      <c r="AE6123" t="n">
        <v>0</v>
      </c>
      <c r="AF6123" t="n">
        <v>29.92</v>
      </c>
      <c r="AG6123" t="n">
        <v>104.72</v>
      </c>
      <c r="AH6123" t="n">
        <v>417.4499999999999</v>
      </c>
      <c r="AI6123" t="n">
        <v>436.4099999999999</v>
      </c>
      <c r="AJ6123" t="n">
        <v>0</v>
      </c>
      <c r="AK6123" t="n">
        <v>14.96</v>
      </c>
      <c r="AL6123" t="n">
        <v>15.461111111</v>
      </c>
      <c r="AM6123" t="n">
        <v>15.586071428</v>
      </c>
      <c r="AN6123" t="n">
        <v>0</v>
      </c>
      <c r="AO6123" t="n">
        <v>1</v>
      </c>
      <c r="AP6123" t="inlineStr">
        <is>
          <t>Global Reserve LLC</t>
        </is>
      </c>
      <c r="AQ6123" t="n">
        <v>0</v>
      </c>
      <c r="AR6123" t="n">
        <v>3</v>
      </c>
    </row>
    <row r="6124">
      <c r="A6124" t="inlineStr">
        <is>
          <t>400000025094</t>
        </is>
      </c>
      <c r="B6124" t="inlineStr">
        <is>
          <t>Global Reserve LLC</t>
        </is>
      </c>
      <c r="C6124" t="inlineStr">
        <is>
          <t>Rosemount</t>
        </is>
      </c>
      <c r="D6124" t="inlineStr">
        <is>
          <t>4pk 12oz can</t>
        </is>
      </c>
      <c r="E6124" t="inlineStr">
        <is>
          <t>Looner Wild Grape 10mg THC 4pk 12oz can</t>
        </is>
      </c>
      <c r="F6124" t="n">
        <v>6</v>
      </c>
      <c r="G6124" t="n">
        <v>11.25</v>
      </c>
      <c r="H6124" t="n">
        <v>120.75</v>
      </c>
      <c r="I6124" t="n">
        <v>11</v>
      </c>
      <c r="J6124" t="n">
        <v>0</v>
      </c>
      <c r="K6124" t="n">
        <v>0</v>
      </c>
      <c r="L6124">
        <f>G6124+K6124*F6124</f>
        <v/>
      </c>
      <c r="M6124">
        <f>IF(X6124&gt;0,L6124/(X6124*7/30),"")</f>
        <v/>
      </c>
      <c r="N6124">
        <f>IF(Y6124&gt;0,L6124/(Y6124*7/90),"")</f>
        <v/>
      </c>
      <c r="O6124" t="n">
        <v>67.2</v>
      </c>
      <c r="P6124">
        <f>K6124*O6124</f>
        <v/>
      </c>
      <c r="Q6124" t="inlineStr">
        <is>
          <t>THC</t>
        </is>
      </c>
      <c r="R6124" t="inlineStr">
        <is>
          <t>Beverages</t>
        </is>
      </c>
      <c r="S6124" t="inlineStr"/>
      <c r="T6124" t="inlineStr"/>
      <c r="U6124" t="n">
        <v>0</v>
      </c>
      <c r="V6124" t="n">
        <v>3355</v>
      </c>
      <c r="W6124" t="n">
        <v>4</v>
      </c>
      <c r="X6124" t="n">
        <v>16</v>
      </c>
      <c r="Y6124" t="n">
        <v>48</v>
      </c>
      <c r="Z6124" t="n">
        <v>105</v>
      </c>
      <c r="AA6124" t="n">
        <v>117</v>
      </c>
      <c r="AB6124" t="n">
        <v>11</v>
      </c>
      <c r="AC6124" t="n">
        <v>11.20000000024762</v>
      </c>
      <c r="AD6124" t="n">
        <v>11.2</v>
      </c>
      <c r="AE6124" t="n">
        <v>59.84</v>
      </c>
      <c r="AF6124" t="n">
        <v>229.52</v>
      </c>
      <c r="AG6124" t="n">
        <v>715.7700000000001</v>
      </c>
      <c r="AH6124" t="n">
        <v>1562.700000000002</v>
      </c>
      <c r="AI6124" t="n">
        <v>1791.720000000002</v>
      </c>
      <c r="AJ6124" t="n">
        <v>14.96</v>
      </c>
      <c r="AK6124" t="n">
        <v>14.257142857</v>
      </c>
      <c r="AL6124" t="n">
        <v>14.759368421</v>
      </c>
      <c r="AM6124" t="n">
        <v>15.244485981</v>
      </c>
      <c r="AN6124" t="n">
        <v>0</v>
      </c>
      <c r="AO6124" t="n">
        <v>3</v>
      </c>
      <c r="AP6124" t="inlineStr">
        <is>
          <t>Global Reserve LLC</t>
        </is>
      </c>
      <c r="AQ6124" t="n">
        <v>1.1429</v>
      </c>
      <c r="AR6124" t="n">
        <v>0.7119</v>
      </c>
    </row>
    <row r="6125">
      <c r="A6125" t="inlineStr">
        <is>
          <t>400000025070</t>
        </is>
      </c>
      <c r="B6125" t="inlineStr">
        <is>
          <t>Global Reserve LLC</t>
        </is>
      </c>
      <c r="C6125" t="inlineStr">
        <is>
          <t>Cottage Grove</t>
        </is>
      </c>
      <c r="D6125" t="inlineStr">
        <is>
          <t>4pk 12oz can</t>
        </is>
      </c>
      <c r="E6125" t="inlineStr">
        <is>
          <t>Looner Sweet Orange 10mg THC Soda 4pk 12oz can</t>
        </is>
      </c>
      <c r="F6125" t="n">
        <v>6</v>
      </c>
      <c r="G6125" t="n">
        <v>11.25</v>
      </c>
      <c r="H6125" t="n">
        <v>145.75</v>
      </c>
      <c r="I6125" t="n">
        <v>2</v>
      </c>
      <c r="J6125" t="n">
        <v>0</v>
      </c>
      <c r="K6125" t="n">
        <v>0</v>
      </c>
      <c r="L6125">
        <f>G6125+K6125*F6125</f>
        <v/>
      </c>
      <c r="M6125">
        <f>IF(X6125&gt;0,L6125/(X6125*7/30),"")</f>
        <v/>
      </c>
      <c r="N6125">
        <f>IF(Y6125&gt;0,L6125/(Y6125*7/90),"")</f>
        <v/>
      </c>
      <c r="O6125" t="n">
        <v>67.2</v>
      </c>
      <c r="P6125">
        <f>K6125*O6125</f>
        <v/>
      </c>
      <c r="Q6125" t="inlineStr">
        <is>
          <t>THC</t>
        </is>
      </c>
      <c r="R6125" t="inlineStr">
        <is>
          <t>Beverages</t>
        </is>
      </c>
      <c r="S6125" t="inlineStr"/>
      <c r="T6125" t="inlineStr"/>
      <c r="U6125" t="n">
        <v>0</v>
      </c>
      <c r="V6125" t="n">
        <v>2361</v>
      </c>
      <c r="W6125" t="n">
        <v>2</v>
      </c>
      <c r="X6125" t="n">
        <v>17</v>
      </c>
      <c r="Y6125" t="n">
        <v>47</v>
      </c>
      <c r="Z6125" t="n">
        <v>67</v>
      </c>
      <c r="AA6125" t="n">
        <v>67</v>
      </c>
      <c r="AB6125" t="n">
        <v>0</v>
      </c>
      <c r="AC6125" t="n">
        <v>11.19999999958765</v>
      </c>
      <c r="AD6125" t="n">
        <v>11.2</v>
      </c>
      <c r="AE6125" t="n">
        <v>29.92</v>
      </c>
      <c r="AF6125" t="n">
        <v>256.9300000000001</v>
      </c>
      <c r="AG6125" t="n">
        <v>713.2600000000001</v>
      </c>
      <c r="AH6125" t="n">
        <v>1025.520000000001</v>
      </c>
      <c r="AI6125" t="n">
        <v>1025.520000000001</v>
      </c>
      <c r="AJ6125" t="n">
        <v>14.96</v>
      </c>
      <c r="AK6125" t="n">
        <v>14.273888888</v>
      </c>
      <c r="AL6125" t="n">
        <v>14.654647887</v>
      </c>
      <c r="AM6125" t="n">
        <v>14.654647887</v>
      </c>
      <c r="AN6125" t="n">
        <v>0</v>
      </c>
      <c r="AO6125" t="n">
        <v>2</v>
      </c>
      <c r="AP6125" t="inlineStr">
        <is>
          <t>Global Reserve LLC</t>
        </is>
      </c>
      <c r="AQ6125" t="n">
        <v>0</v>
      </c>
      <c r="AR6125" t="n">
        <v>0</v>
      </c>
    </row>
    <row r="6126">
      <c r="A6126" t="inlineStr">
        <is>
          <t>400000024936</t>
        </is>
      </c>
      <c r="B6126" t="inlineStr">
        <is>
          <t>Global Reserve LLC</t>
        </is>
      </c>
      <c r="C6126" t="inlineStr">
        <is>
          <t>Blaine</t>
        </is>
      </c>
      <c r="D6126" t="inlineStr">
        <is>
          <t>4pk 12oz can</t>
        </is>
      </c>
      <c r="E6126" t="inlineStr">
        <is>
          <t>Looner Half and Half 10mg THC 4pk 12oz can</t>
        </is>
      </c>
      <c r="F6126" t="n">
        <v>6</v>
      </c>
      <c r="G6126" t="n">
        <v>11.5</v>
      </c>
      <c r="H6126" t="n">
        <v>97.25</v>
      </c>
      <c r="I6126" t="n">
        <v>1</v>
      </c>
      <c r="J6126" t="n">
        <v>0</v>
      </c>
      <c r="K6126" t="n">
        <v>0</v>
      </c>
      <c r="L6126">
        <f>G6126+K6126*F6126</f>
        <v/>
      </c>
      <c r="M6126">
        <f>IF(X6126&gt;0,L6126/(X6126*7/30),"")</f>
        <v/>
      </c>
      <c r="N6126">
        <f>IF(Y6126&gt;0,L6126/(Y6126*7/90),"")</f>
        <v/>
      </c>
      <c r="O6126" t="n">
        <v>67.2</v>
      </c>
      <c r="P6126">
        <f>K6126*O6126</f>
        <v/>
      </c>
      <c r="Q6126" t="inlineStr">
        <is>
          <t>THC</t>
        </is>
      </c>
      <c r="R6126" t="inlineStr">
        <is>
          <t>Beverages</t>
        </is>
      </c>
      <c r="S6126" t="inlineStr"/>
      <c r="T6126" t="inlineStr">
        <is>
          <t>198715952650</t>
        </is>
      </c>
      <c r="U6126" t="n">
        <v>0</v>
      </c>
      <c r="V6126" t="n">
        <v>322</v>
      </c>
      <c r="W6126" t="n">
        <v>0</v>
      </c>
      <c r="X6126" t="n">
        <v>1</v>
      </c>
      <c r="Y6126" t="n">
        <v>8</v>
      </c>
      <c r="Z6126" t="n">
        <v>20</v>
      </c>
      <c r="AA6126" t="n">
        <v>28</v>
      </c>
      <c r="AB6126" t="n">
        <v>2</v>
      </c>
      <c r="AC6126" t="n">
        <v>11.2</v>
      </c>
      <c r="AD6126" t="n">
        <v>11.2</v>
      </c>
      <c r="AE6126" t="n">
        <v>0</v>
      </c>
      <c r="AF6126" t="n">
        <v>14.96</v>
      </c>
      <c r="AG6126" t="n">
        <v>119.68</v>
      </c>
      <c r="AH6126" t="n">
        <v>311.27</v>
      </c>
      <c r="AI6126" t="n">
        <v>477.0699999999998</v>
      </c>
      <c r="AJ6126" t="n">
        <v>0</v>
      </c>
      <c r="AK6126" t="n">
        <v>14.96</v>
      </c>
      <c r="AL6126" t="n">
        <v>15.5635</v>
      </c>
      <c r="AM6126" t="n">
        <v>16.384</v>
      </c>
      <c r="AN6126" t="n">
        <v>0</v>
      </c>
      <c r="AO6126" t="n">
        <v>1</v>
      </c>
      <c r="AP6126" t="inlineStr">
        <is>
          <t>Global Reserve LLC</t>
        </is>
      </c>
      <c r="AQ6126" t="n">
        <v>1</v>
      </c>
      <c r="AR6126" t="n">
        <v>1</v>
      </c>
    </row>
    <row r="6127">
      <c r="A6127" t="inlineStr">
        <is>
          <t>400000025155</t>
        </is>
      </c>
      <c r="B6127" t="inlineStr">
        <is>
          <t>Bellboy Corporation</t>
        </is>
      </c>
      <c r="C6127" t="inlineStr">
        <is>
          <t>Stillwater</t>
        </is>
      </c>
      <c r="D6127" t="inlineStr">
        <is>
          <t>4pk 12oz can</t>
        </is>
      </c>
      <c r="E6127" t="inlineStr">
        <is>
          <t>Foundry Nation Two Scoops Root Beer 10mg THC 4pk 12oz can</t>
        </is>
      </c>
      <c r="F6127" t="n">
        <v>6</v>
      </c>
      <c r="G6127" t="n">
        <v>11.5</v>
      </c>
      <c r="H6127" t="n">
        <v>93.25</v>
      </c>
      <c r="I6127" t="n">
        <v>2</v>
      </c>
      <c r="J6127" t="n">
        <v>0</v>
      </c>
      <c r="K6127" t="n">
        <v>0</v>
      </c>
      <c r="L6127">
        <f>G6127+K6127*F6127</f>
        <v/>
      </c>
      <c r="M6127">
        <f>IF(X6127&gt;0,L6127/(X6127*7/30),"")</f>
        <v/>
      </c>
      <c r="N6127">
        <f>IF(Y6127&gt;0,L6127/(Y6127*7/90),"")</f>
        <v/>
      </c>
      <c r="O6127" t="n">
        <v>78.40000000000001</v>
      </c>
      <c r="P6127">
        <f>K6127*O6127</f>
        <v/>
      </c>
      <c r="Q6127" t="inlineStr">
        <is>
          <t>THC</t>
        </is>
      </c>
      <c r="R6127" t="inlineStr">
        <is>
          <t>Beverages</t>
        </is>
      </c>
      <c r="S6127" t="inlineStr"/>
      <c r="T6127" t="inlineStr">
        <is>
          <t>9917062</t>
        </is>
      </c>
      <c r="U6127" t="n">
        <v>0</v>
      </c>
      <c r="V6127" t="n">
        <v>578</v>
      </c>
      <c r="W6127" t="n">
        <v>0</v>
      </c>
      <c r="X6127" t="n">
        <v>0</v>
      </c>
      <c r="Y6127" t="n">
        <v>2</v>
      </c>
      <c r="Z6127" t="n">
        <v>9</v>
      </c>
      <c r="AA6127" t="n">
        <v>12</v>
      </c>
      <c r="AB6127" t="n">
        <v>1</v>
      </c>
      <c r="AC6127" t="n">
        <v>11.35714868209115</v>
      </c>
      <c r="AD6127" t="n">
        <v>13.0667</v>
      </c>
      <c r="AE6127" t="n">
        <v>0</v>
      </c>
      <c r="AF6127" t="n">
        <v>0</v>
      </c>
      <c r="AG6127" t="n">
        <v>39.92</v>
      </c>
      <c r="AH6127" t="n">
        <v>183.67</v>
      </c>
      <c r="AI6127" t="n">
        <v>243.55</v>
      </c>
      <c r="AJ6127" t="n">
        <v>0</v>
      </c>
      <c r="AK6127" t="n">
        <v>0</v>
      </c>
      <c r="AL6127" t="n">
        <v>20.407777777</v>
      </c>
      <c r="AM6127" t="n">
        <v>20.295833333</v>
      </c>
      <c r="AN6127" t="n">
        <v>0</v>
      </c>
      <c r="AO6127" t="n">
        <v>0</v>
      </c>
      <c r="AP6127" t="inlineStr"/>
      <c r="AQ6127" t="n">
        <v>0</v>
      </c>
      <c r="AR6127" t="n">
        <v>0.2857</v>
      </c>
    </row>
    <row r="6128">
      <c r="A6128" t="inlineStr">
        <is>
          <t>850071300338</t>
        </is>
      </c>
      <c r="B6128" t="inlineStr">
        <is>
          <t>IYKYK Beverages, LLC</t>
        </is>
      </c>
      <c r="C6128" t="inlineStr">
        <is>
          <t>Chanhassen</t>
        </is>
      </c>
      <c r="D6128" t="inlineStr">
        <is>
          <t>4pk 12oz can</t>
        </is>
      </c>
      <c r="E6128" t="inlineStr">
        <is>
          <t>IYKYK Lemonade 10mg 4pk 12oz can</t>
        </is>
      </c>
      <c r="F6128" t="n">
        <v>6</v>
      </c>
      <c r="G6128" t="n">
        <v>11.5</v>
      </c>
      <c r="H6128" t="n">
        <v>356.75</v>
      </c>
      <c r="I6128" t="n">
        <v>2</v>
      </c>
      <c r="J6128" t="n">
        <v>0</v>
      </c>
      <c r="K6128" t="n">
        <v>0</v>
      </c>
      <c r="L6128">
        <f>G6128+K6128*F6128</f>
        <v/>
      </c>
      <c r="M6128">
        <f>IF(X6128&gt;0,L6128/(X6128*7/30),"")</f>
        <v/>
      </c>
      <c r="N6128">
        <f>IF(Y6128&gt;0,L6128/(Y6128*7/90),"")</f>
        <v/>
      </c>
      <c r="O6128" t="n">
        <v>54</v>
      </c>
      <c r="P6128">
        <f>K6128*O6128</f>
        <v/>
      </c>
      <c r="Q6128" t="inlineStr">
        <is>
          <t>THC</t>
        </is>
      </c>
      <c r="R6128" t="inlineStr">
        <is>
          <t>Beverages</t>
        </is>
      </c>
      <c r="S6128" t="inlineStr"/>
      <c r="T6128" t="inlineStr">
        <is>
          <t>850071300338-01</t>
        </is>
      </c>
      <c r="U6128" t="n">
        <v>0</v>
      </c>
      <c r="V6128" t="n">
        <v>242</v>
      </c>
      <c r="W6128" t="n">
        <v>0</v>
      </c>
      <c r="X6128" t="n">
        <v>0</v>
      </c>
      <c r="Y6128" t="n">
        <v>1</v>
      </c>
      <c r="Z6128" t="n">
        <v>4</v>
      </c>
      <c r="AA6128" t="n">
        <v>4</v>
      </c>
      <c r="AB6128" t="n">
        <v>0</v>
      </c>
      <c r="AC6128" t="n">
        <v>9.004922487904695</v>
      </c>
      <c r="AD6128" t="n">
        <v>9</v>
      </c>
      <c r="AE6128" t="n">
        <v>0</v>
      </c>
      <c r="AF6128" t="n">
        <v>0</v>
      </c>
      <c r="AG6128" t="n">
        <v>13.99</v>
      </c>
      <c r="AH6128" t="n">
        <v>55.90000000000001</v>
      </c>
      <c r="AI6128" t="n">
        <v>55.90000000000001</v>
      </c>
      <c r="AJ6128" t="n">
        <v>0</v>
      </c>
      <c r="AK6128" t="n">
        <v>0</v>
      </c>
      <c r="AL6128" t="n">
        <v>13.975</v>
      </c>
      <c r="AM6128" t="n">
        <v>13.975</v>
      </c>
      <c r="AN6128" t="n">
        <v>0</v>
      </c>
      <c r="AO6128" t="n">
        <v>0</v>
      </c>
      <c r="AP6128" t="inlineStr"/>
      <c r="AQ6128" t="n">
        <v>0</v>
      </c>
      <c r="AR6128" t="n">
        <v>0</v>
      </c>
    </row>
    <row r="6129">
      <c r="A6129" t="inlineStr">
        <is>
          <t>850071300338</t>
        </is>
      </c>
      <c r="B6129" t="inlineStr">
        <is>
          <t>IYKYK Beverages, LLC</t>
        </is>
      </c>
      <c r="C6129" t="inlineStr">
        <is>
          <t>Cottage Grove</t>
        </is>
      </c>
      <c r="D6129" t="inlineStr">
        <is>
          <t>4pk 12oz can</t>
        </is>
      </c>
      <c r="E6129" t="inlineStr">
        <is>
          <t>IYKYK Lemonade 10mg 4pk 12oz can</t>
        </is>
      </c>
      <c r="F6129" t="n">
        <v>6</v>
      </c>
      <c r="G6129" t="n">
        <v>11.5</v>
      </c>
      <c r="H6129" t="n">
        <v>356.75</v>
      </c>
      <c r="I6129" t="n">
        <v>0</v>
      </c>
      <c r="J6129" t="n">
        <v>0</v>
      </c>
      <c r="K6129" t="n">
        <v>0</v>
      </c>
      <c r="L6129">
        <f>G6129+K6129*F6129</f>
        <v/>
      </c>
      <c r="M6129">
        <f>IF(X6129&gt;0,L6129/(X6129*7/30),"")</f>
        <v/>
      </c>
      <c r="N6129">
        <f>IF(Y6129&gt;0,L6129/(Y6129*7/90),"")</f>
        <v/>
      </c>
      <c r="O6129" t="n">
        <v>54</v>
      </c>
      <c r="P6129">
        <f>K6129*O6129</f>
        <v/>
      </c>
      <c r="Q6129" t="inlineStr">
        <is>
          <t>THC</t>
        </is>
      </c>
      <c r="R6129" t="inlineStr">
        <is>
          <t>Beverages</t>
        </is>
      </c>
      <c r="S6129" t="inlineStr"/>
      <c r="T6129" t="inlineStr">
        <is>
          <t>850071300338-01</t>
        </is>
      </c>
      <c r="U6129" t="n">
        <v>0</v>
      </c>
      <c r="V6129" t="n">
        <v>242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9.004922487904695</v>
      </c>
      <c r="AD6129" t="n">
        <v>9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inlineStr"/>
      <c r="AQ6129" t="n">
        <v>0</v>
      </c>
      <c r="AR6129" t="n">
        <v>0</v>
      </c>
    </row>
    <row r="6130">
      <c r="A6130" t="inlineStr">
        <is>
          <t>850071300338</t>
        </is>
      </c>
      <c r="B6130" t="inlineStr">
        <is>
          <t>IYKYK Beverages, LLC</t>
        </is>
      </c>
      <c r="C6130" t="inlineStr">
        <is>
          <t>St. Louis Park</t>
        </is>
      </c>
      <c r="D6130" t="inlineStr">
        <is>
          <t>4pk 12oz can</t>
        </is>
      </c>
      <c r="E6130" t="inlineStr">
        <is>
          <t>IYKYK Lemonade 10mg 4pk 12oz can</t>
        </is>
      </c>
      <c r="F6130" t="n">
        <v>6</v>
      </c>
      <c r="G6130" t="n">
        <v>11.75</v>
      </c>
      <c r="H6130" t="n">
        <v>356.75</v>
      </c>
      <c r="I6130" t="n">
        <v>2</v>
      </c>
      <c r="J6130" t="n">
        <v>0</v>
      </c>
      <c r="K6130" t="n">
        <v>0</v>
      </c>
      <c r="L6130">
        <f>G6130+K6130*F6130</f>
        <v/>
      </c>
      <c r="M6130">
        <f>IF(X6130&gt;0,L6130/(X6130*7/30),"")</f>
        <v/>
      </c>
      <c r="N6130">
        <f>IF(Y6130&gt;0,L6130/(Y6130*7/90),"")</f>
        <v/>
      </c>
      <c r="O6130" t="n">
        <v>54</v>
      </c>
      <c r="P6130">
        <f>K6130*O6130</f>
        <v/>
      </c>
      <c r="Q6130" t="inlineStr">
        <is>
          <t>THC</t>
        </is>
      </c>
      <c r="R6130" t="inlineStr">
        <is>
          <t>Beverages</t>
        </is>
      </c>
      <c r="S6130" t="inlineStr"/>
      <c r="T6130" t="inlineStr">
        <is>
          <t>850071300338-01</t>
        </is>
      </c>
      <c r="U6130" t="n">
        <v>0</v>
      </c>
      <c r="V6130" t="n">
        <v>242</v>
      </c>
      <c r="W6130" t="n">
        <v>0</v>
      </c>
      <c r="X6130" t="n">
        <v>0</v>
      </c>
      <c r="Y6130" t="n">
        <v>1</v>
      </c>
      <c r="Z6130" t="n">
        <v>8</v>
      </c>
      <c r="AA6130" t="n">
        <v>8</v>
      </c>
      <c r="AB6130" t="n">
        <v>0</v>
      </c>
      <c r="AC6130" t="n">
        <v>9.004922487904695</v>
      </c>
      <c r="AD6130" t="n">
        <v>9</v>
      </c>
      <c r="AE6130" t="n">
        <v>0</v>
      </c>
      <c r="AF6130" t="n">
        <v>0</v>
      </c>
      <c r="AG6130" t="n">
        <v>13.96</v>
      </c>
      <c r="AH6130" t="n">
        <v>110.79</v>
      </c>
      <c r="AI6130" t="n">
        <v>110.79</v>
      </c>
      <c r="AJ6130" t="n">
        <v>0</v>
      </c>
      <c r="AK6130" t="n">
        <v>0</v>
      </c>
      <c r="AL6130" t="n">
        <v>13.84875</v>
      </c>
      <c r="AM6130" t="n">
        <v>13.84875</v>
      </c>
      <c r="AN6130" t="n">
        <v>0</v>
      </c>
      <c r="AO6130" t="n">
        <v>0</v>
      </c>
      <c r="AP6130" t="inlineStr"/>
      <c r="AQ6130" t="n">
        <v>0</v>
      </c>
      <c r="AR6130" t="n">
        <v>0</v>
      </c>
    </row>
    <row r="6131">
      <c r="A6131" t="inlineStr">
        <is>
          <t>860012187980</t>
        </is>
      </c>
      <c r="B6131" t="inlineStr">
        <is>
          <t>Bellboy Corporation</t>
        </is>
      </c>
      <c r="C6131" t="inlineStr">
        <is>
          <t>Chanhassen</t>
        </is>
      </c>
      <c r="D6131" t="inlineStr">
        <is>
          <t>4pk 8oz can</t>
        </is>
      </c>
      <c r="E6131" t="inlineStr">
        <is>
          <t>Brez Single 2.5mg THC 4pk 7.5oz can</t>
        </is>
      </c>
      <c r="F6131" t="n">
        <v>6</v>
      </c>
      <c r="G6131" t="n">
        <v>11.75</v>
      </c>
      <c r="H6131" t="n">
        <v>234.75</v>
      </c>
      <c r="I6131" t="n">
        <v>0</v>
      </c>
      <c r="J6131" t="n">
        <v>0</v>
      </c>
      <c r="K6131" t="n">
        <v>0</v>
      </c>
      <c r="L6131">
        <f>G6131+K6131*F6131</f>
        <v/>
      </c>
      <c r="M6131">
        <f>IF(X6131&gt;0,L6131/(X6131*7/30),"")</f>
        <v/>
      </c>
      <c r="N6131">
        <f>IF(Y6131&gt;0,L6131/(Y6131*7/90),"")</f>
        <v/>
      </c>
      <c r="O6131" t="n">
        <v>55.02</v>
      </c>
      <c r="P6131">
        <f>K6131*O6131</f>
        <v/>
      </c>
      <c r="Q6131" t="inlineStr">
        <is>
          <t>THC</t>
        </is>
      </c>
      <c r="R6131" t="inlineStr">
        <is>
          <t>Beverages</t>
        </is>
      </c>
      <c r="S6131" t="inlineStr"/>
      <c r="T6131" t="inlineStr">
        <is>
          <t>9919001</t>
        </is>
      </c>
      <c r="U6131" t="n">
        <v>0</v>
      </c>
      <c r="V6131" t="n">
        <v>304</v>
      </c>
      <c r="W6131" t="n">
        <v>0</v>
      </c>
      <c r="X6131" t="n">
        <v>0</v>
      </c>
      <c r="Y6131" t="n">
        <v>2</v>
      </c>
      <c r="Z6131" t="n">
        <v>9</v>
      </c>
      <c r="AA6131" t="n">
        <v>9</v>
      </c>
      <c r="AB6131" t="n">
        <v>0</v>
      </c>
      <c r="AC6131" t="n">
        <v>9.169999998170391</v>
      </c>
      <c r="AD6131" t="n">
        <v>9.17</v>
      </c>
      <c r="AE6131" t="n">
        <v>0</v>
      </c>
      <c r="AF6131" t="n">
        <v>0</v>
      </c>
      <c r="AG6131" t="n">
        <v>29.92</v>
      </c>
      <c r="AH6131" t="n">
        <v>134.07</v>
      </c>
      <c r="AI6131" t="n">
        <v>134.07</v>
      </c>
      <c r="AJ6131" t="n">
        <v>0</v>
      </c>
      <c r="AK6131" t="n">
        <v>0</v>
      </c>
      <c r="AL6131" t="n">
        <v>14.896666666</v>
      </c>
      <c r="AM6131" t="n">
        <v>14.896666666</v>
      </c>
      <c r="AN6131" t="n">
        <v>0</v>
      </c>
      <c r="AO6131" t="n">
        <v>0</v>
      </c>
      <c r="AP6131" t="inlineStr">
        <is>
          <t>Bellboy Corporation</t>
        </is>
      </c>
      <c r="AQ6131" t="n">
        <v>0</v>
      </c>
      <c r="AR6131" t="n">
        <v>0</v>
      </c>
    </row>
    <row r="6132">
      <c r="A6132" t="inlineStr">
        <is>
          <t>400000024806</t>
        </is>
      </c>
      <c r="B6132" t="inlineStr">
        <is>
          <t>Birch's on the Lake</t>
        </is>
      </c>
      <c r="C6132" t="inlineStr">
        <is>
          <t>St. Louis Park</t>
        </is>
      </c>
      <c r="D6132" t="inlineStr">
        <is>
          <t>4pk 12oz can</t>
        </is>
      </c>
      <c r="E6132" t="inlineStr">
        <is>
          <t>Birch's Cherry Seltzer 10mg THC 4pk 12oz can</t>
        </is>
      </c>
      <c r="F6132" t="n">
        <v>6</v>
      </c>
      <c r="G6132" t="n">
        <v>11.75</v>
      </c>
      <c r="H6132" t="n">
        <v>659</v>
      </c>
      <c r="I6132" t="n">
        <v>21</v>
      </c>
      <c r="J6132" t="n">
        <v>0</v>
      </c>
      <c r="K6132" t="n">
        <v>0</v>
      </c>
      <c r="L6132">
        <f>G6132+K6132*F6132</f>
        <v/>
      </c>
      <c r="M6132">
        <f>IF(X6132&gt;0,L6132/(X6132*7/30),"")</f>
        <v/>
      </c>
      <c r="N6132">
        <f>IF(Y6132&gt;0,L6132/(Y6132*7/90),"")</f>
        <v/>
      </c>
      <c r="O6132" t="n">
        <v>48</v>
      </c>
      <c r="P6132">
        <f>K6132*O6132</f>
        <v/>
      </c>
      <c r="Q6132" t="inlineStr">
        <is>
          <t>THC</t>
        </is>
      </c>
      <c r="R6132" t="inlineStr">
        <is>
          <t>Beverages</t>
        </is>
      </c>
      <c r="S6132" t="inlineStr"/>
      <c r="T6132" t="inlineStr">
        <is>
          <t>2743869943</t>
        </is>
      </c>
      <c r="U6132" t="n">
        <v>0</v>
      </c>
      <c r="V6132" t="n">
        <v>1802</v>
      </c>
      <c r="W6132" t="n">
        <v>4</v>
      </c>
      <c r="X6132" t="n">
        <v>8</v>
      </c>
      <c r="Y6132" t="n">
        <v>36</v>
      </c>
      <c r="Z6132" t="n">
        <v>151</v>
      </c>
      <c r="AA6132" t="n">
        <v>189</v>
      </c>
      <c r="AB6132" t="n">
        <v>18</v>
      </c>
      <c r="AC6132" t="n">
        <v>8.00000000003293</v>
      </c>
      <c r="AD6132" t="n">
        <v>8</v>
      </c>
      <c r="AE6132" t="n">
        <v>54.92</v>
      </c>
      <c r="AF6132" t="n">
        <v>114.76</v>
      </c>
      <c r="AG6132" t="n">
        <v>531.3199999999998</v>
      </c>
      <c r="AH6132" t="n">
        <v>2223.770000000003</v>
      </c>
      <c r="AI6132" t="n">
        <v>2760.440000000003</v>
      </c>
      <c r="AJ6132" t="n">
        <v>13.73</v>
      </c>
      <c r="AK6132" t="n">
        <v>14.345</v>
      </c>
      <c r="AL6132" t="n">
        <v>14.475928571</v>
      </c>
      <c r="AM6132" t="n">
        <v>14.418636363</v>
      </c>
      <c r="AN6132" t="n">
        <v>0</v>
      </c>
      <c r="AO6132" t="n">
        <v>4</v>
      </c>
      <c r="AP6132" t="inlineStr">
        <is>
          <t>Birch's on the Lake</t>
        </is>
      </c>
      <c r="AQ6132" t="n">
        <v>0.4</v>
      </c>
      <c r="AR6132" t="n">
        <v>0.4595</v>
      </c>
    </row>
    <row r="6133">
      <c r="A6133" t="inlineStr">
        <is>
          <t>850009601254</t>
        </is>
      </c>
      <c r="B6133" t="inlineStr">
        <is>
          <t>Capitol Beverage Sales, L.P.</t>
        </is>
      </c>
      <c r="C6133" t="inlineStr">
        <is>
          <t>Plymouth</t>
        </is>
      </c>
      <c r="D6133" t="inlineStr">
        <is>
          <t>4pk 12oz can</t>
        </is>
      </c>
      <c r="E6133" t="inlineStr">
        <is>
          <t>Tempter's Citrus 10mg 4pk 12oz can</t>
        </is>
      </c>
      <c r="F6133" t="n">
        <v>6</v>
      </c>
      <c r="G6133" t="n">
        <v>11.75</v>
      </c>
      <c r="H6133" t="n">
        <v>112.5</v>
      </c>
      <c r="I6133" t="n">
        <v>7</v>
      </c>
      <c r="J6133" t="n">
        <v>0</v>
      </c>
      <c r="K6133" t="n">
        <v>0</v>
      </c>
      <c r="L6133">
        <f>G6133+K6133*F6133</f>
        <v/>
      </c>
      <c r="M6133">
        <f>IF(X6133&gt;0,L6133/(X6133*7/30),"")</f>
        <v/>
      </c>
      <c r="N6133">
        <f>IF(Y6133&gt;0,L6133/(Y6133*7/90),"")</f>
        <v/>
      </c>
      <c r="O6133" t="n">
        <v>64</v>
      </c>
      <c r="P6133">
        <f>K6133*O6133</f>
        <v/>
      </c>
      <c r="Q6133" t="inlineStr">
        <is>
          <t>THC</t>
        </is>
      </c>
      <c r="R6133" t="inlineStr">
        <is>
          <t>Beverages</t>
        </is>
      </c>
      <c r="S6133" t="inlineStr">
        <is>
          <t>Seltzer</t>
        </is>
      </c>
      <c r="T6133" t="inlineStr">
        <is>
          <t>31303</t>
        </is>
      </c>
      <c r="U6133" t="n">
        <v>0</v>
      </c>
      <c r="V6133" t="n">
        <v>2153</v>
      </c>
      <c r="W6133" t="n">
        <v>1</v>
      </c>
      <c r="X6133" t="n">
        <v>11</v>
      </c>
      <c r="Y6133" t="n">
        <v>34</v>
      </c>
      <c r="Z6133" t="n">
        <v>129</v>
      </c>
      <c r="AA6133" t="n">
        <v>153</v>
      </c>
      <c r="AB6133" t="n">
        <v>7</v>
      </c>
      <c r="AC6133" t="n">
        <v>10.66888878593422</v>
      </c>
      <c r="AD6133" t="n">
        <v>10.6667</v>
      </c>
      <c r="AE6133" t="n">
        <v>15.96</v>
      </c>
      <c r="AF6133" t="n">
        <v>175.59</v>
      </c>
      <c r="AG6133" t="n">
        <v>548.73</v>
      </c>
      <c r="AH6133" t="n">
        <v>2058.240000000003</v>
      </c>
      <c r="AI6133" t="n">
        <v>2437.440000000003</v>
      </c>
      <c r="AJ6133" t="n">
        <v>15.96</v>
      </c>
      <c r="AK6133" t="n">
        <v>15.963333333</v>
      </c>
      <c r="AL6133" t="n">
        <v>15.9552</v>
      </c>
      <c r="AM6133" t="n">
        <v>15.930201342</v>
      </c>
      <c r="AN6133" t="n">
        <v>0</v>
      </c>
      <c r="AO6133" t="n">
        <v>2</v>
      </c>
      <c r="AP6133" t="inlineStr">
        <is>
          <t>College City Beverage, Inc.</t>
        </is>
      </c>
      <c r="AQ6133" t="n">
        <v>0.45</v>
      </c>
      <c r="AR6133" t="n">
        <v>0.4103</v>
      </c>
    </row>
    <row r="6134">
      <c r="A6134" t="inlineStr">
        <is>
          <t>850009601261</t>
        </is>
      </c>
      <c r="B6134" t="inlineStr">
        <is>
          <t>Capitol Beverage Sales, L.P.</t>
        </is>
      </c>
      <c r="C6134" t="inlineStr">
        <is>
          <t>Plymouth</t>
        </is>
      </c>
      <c r="D6134" t="inlineStr">
        <is>
          <t>4pk 12oz can</t>
        </is>
      </c>
      <c r="E6134" t="inlineStr">
        <is>
          <t>Tempter's Strawberry 10mg THC 4pk 12oz can</t>
        </is>
      </c>
      <c r="F6134" t="n">
        <v>6</v>
      </c>
      <c r="G6134" t="n">
        <v>11.75</v>
      </c>
      <c r="H6134" t="n">
        <v>138.2</v>
      </c>
      <c r="I6134" t="n">
        <v>6</v>
      </c>
      <c r="J6134" t="n">
        <v>0</v>
      </c>
      <c r="K6134" t="n">
        <v>0</v>
      </c>
      <c r="L6134">
        <f>G6134+K6134*F6134</f>
        <v/>
      </c>
      <c r="M6134">
        <f>IF(X6134&gt;0,L6134/(X6134*7/30),"")</f>
        <v/>
      </c>
      <c r="N6134">
        <f>IF(Y6134&gt;0,L6134/(Y6134*7/90),"")</f>
        <v/>
      </c>
      <c r="O6134" t="n">
        <v>64</v>
      </c>
      <c r="P6134">
        <f>K6134*O6134</f>
        <v/>
      </c>
      <c r="Q6134" t="inlineStr">
        <is>
          <t>THC</t>
        </is>
      </c>
      <c r="R6134" t="inlineStr">
        <is>
          <t>Beverages</t>
        </is>
      </c>
      <c r="S6134" t="inlineStr">
        <is>
          <t>Seltzer</t>
        </is>
      </c>
      <c r="T6134" t="inlineStr">
        <is>
          <t>31301</t>
        </is>
      </c>
      <c r="U6134" t="n">
        <v>0</v>
      </c>
      <c r="V6134" t="n">
        <v>1947</v>
      </c>
      <c r="W6134" t="n">
        <v>0</v>
      </c>
      <c r="X6134" t="n">
        <v>9</v>
      </c>
      <c r="Y6134" t="n">
        <v>22</v>
      </c>
      <c r="Z6134" t="n">
        <v>93</v>
      </c>
      <c r="AA6134" t="n">
        <v>114</v>
      </c>
      <c r="AB6134" t="n">
        <v>13</v>
      </c>
      <c r="AC6134" t="n">
        <v>10.66666659099172</v>
      </c>
      <c r="AD6134" t="n">
        <v>10.6667</v>
      </c>
      <c r="AE6134" t="n">
        <v>0</v>
      </c>
      <c r="AF6134" t="n">
        <v>143.64</v>
      </c>
      <c r="AG6134" t="n">
        <v>344.2000000000001</v>
      </c>
      <c r="AH6134" t="n">
        <v>1468.960000000002</v>
      </c>
      <c r="AI6134" t="n">
        <v>1798.560000000002</v>
      </c>
      <c r="AJ6134" t="n">
        <v>0</v>
      </c>
      <c r="AK6134" t="n">
        <v>15.96</v>
      </c>
      <c r="AL6134" t="n">
        <v>15.783908045</v>
      </c>
      <c r="AM6134" t="n">
        <v>15.766666666</v>
      </c>
      <c r="AN6134" t="n">
        <v>0</v>
      </c>
      <c r="AO6134" t="n">
        <v>0</v>
      </c>
      <c r="AP6134" t="inlineStr">
        <is>
          <t>College City Beverage, Inc.</t>
        </is>
      </c>
      <c r="AQ6134" t="n">
        <v>0.9</v>
      </c>
      <c r="AR6134" t="n">
        <v>0.5789</v>
      </c>
    </row>
    <row r="6135">
      <c r="A6135" t="inlineStr">
        <is>
          <t>400000025094</t>
        </is>
      </c>
      <c r="B6135" t="inlineStr">
        <is>
          <t>Global Reserve LLC</t>
        </is>
      </c>
      <c r="C6135" t="inlineStr">
        <is>
          <t>St. Louis Park</t>
        </is>
      </c>
      <c r="D6135" t="inlineStr">
        <is>
          <t>4pk 12oz can</t>
        </is>
      </c>
      <c r="E6135" t="inlineStr">
        <is>
          <t>Looner Wild Grape 10mg THC 4pk 12oz can</t>
        </is>
      </c>
      <c r="F6135" t="n">
        <v>6</v>
      </c>
      <c r="G6135" t="n">
        <v>11.75</v>
      </c>
      <c r="H6135" t="n">
        <v>120.75</v>
      </c>
      <c r="I6135" t="n">
        <v>7</v>
      </c>
      <c r="J6135" t="n">
        <v>0</v>
      </c>
      <c r="K6135" t="n">
        <v>0</v>
      </c>
      <c r="L6135">
        <f>G6135+K6135*F6135</f>
        <v/>
      </c>
      <c r="M6135">
        <f>IF(X6135&gt;0,L6135/(X6135*7/30),"")</f>
        <v/>
      </c>
      <c r="N6135">
        <f>IF(Y6135&gt;0,L6135/(Y6135*7/90),"")</f>
        <v/>
      </c>
      <c r="O6135" t="n">
        <v>67.2</v>
      </c>
      <c r="P6135">
        <f>K6135*O6135</f>
        <v/>
      </c>
      <c r="Q6135" t="inlineStr">
        <is>
          <t>THC</t>
        </is>
      </c>
      <c r="R6135" t="inlineStr">
        <is>
          <t>Beverages</t>
        </is>
      </c>
      <c r="S6135" t="inlineStr"/>
      <c r="T6135" t="inlineStr"/>
      <c r="U6135" t="n">
        <v>0</v>
      </c>
      <c r="V6135" t="n">
        <v>3355</v>
      </c>
      <c r="W6135" t="n">
        <v>4</v>
      </c>
      <c r="X6135" t="n">
        <v>21</v>
      </c>
      <c r="Y6135" t="n">
        <v>41</v>
      </c>
      <c r="Z6135" t="n">
        <v>105</v>
      </c>
      <c r="AA6135" t="n">
        <v>135</v>
      </c>
      <c r="AB6135" t="n">
        <v>15</v>
      </c>
      <c r="AC6135" t="n">
        <v>11.20000000024762</v>
      </c>
      <c r="AD6135" t="n">
        <v>11.2</v>
      </c>
      <c r="AE6135" t="n">
        <v>54.92</v>
      </c>
      <c r="AF6135" t="n">
        <v>289.56</v>
      </c>
      <c r="AG6135" t="n">
        <v>603.8199999999999</v>
      </c>
      <c r="AH6135" t="n">
        <v>1611.740000000002</v>
      </c>
      <c r="AI6135" t="n">
        <v>2187.960000000003</v>
      </c>
      <c r="AJ6135" t="n">
        <v>13.73</v>
      </c>
      <c r="AK6135" t="n">
        <v>13.228</v>
      </c>
      <c r="AL6135" t="n">
        <v>15.133786407</v>
      </c>
      <c r="AM6135" t="n">
        <v>15.508358208</v>
      </c>
      <c r="AN6135" t="n">
        <v>0</v>
      </c>
      <c r="AO6135" t="n">
        <v>3</v>
      </c>
      <c r="AP6135" t="inlineStr">
        <is>
          <t>Global Reserve LLC</t>
        </is>
      </c>
      <c r="AQ6135" t="n">
        <v>1.9091</v>
      </c>
      <c r="AR6135" t="n">
        <v>1.3</v>
      </c>
    </row>
    <row r="6136">
      <c r="A6136" t="inlineStr">
        <is>
          <t>400000025070</t>
        </is>
      </c>
      <c r="B6136" t="inlineStr">
        <is>
          <t>Global Reserve LLC</t>
        </is>
      </c>
      <c r="C6136" t="inlineStr">
        <is>
          <t>Osseo</t>
        </is>
      </c>
      <c r="D6136" t="inlineStr">
        <is>
          <t>4pk 12oz can</t>
        </is>
      </c>
      <c r="E6136" t="inlineStr">
        <is>
          <t>Looner Sweet Orange 10mg THC Soda 4pk 12oz can</t>
        </is>
      </c>
      <c r="F6136" t="n">
        <v>6</v>
      </c>
      <c r="G6136" t="n">
        <v>11.75</v>
      </c>
      <c r="H6136" t="n">
        <v>145.75</v>
      </c>
      <c r="I6136" t="n">
        <v>17</v>
      </c>
      <c r="J6136" t="n">
        <v>0</v>
      </c>
      <c r="K6136" t="n">
        <v>0</v>
      </c>
      <c r="L6136">
        <f>G6136+K6136*F6136</f>
        <v/>
      </c>
      <c r="M6136">
        <f>IF(X6136&gt;0,L6136/(X6136*7/30),"")</f>
        <v/>
      </c>
      <c r="N6136">
        <f>IF(Y6136&gt;0,L6136/(Y6136*7/90),"")</f>
        <v/>
      </c>
      <c r="O6136" t="n">
        <v>67.2</v>
      </c>
      <c r="P6136">
        <f>K6136*O6136</f>
        <v/>
      </c>
      <c r="Q6136" t="inlineStr">
        <is>
          <t>THC</t>
        </is>
      </c>
      <c r="R6136" t="inlineStr">
        <is>
          <t>Beverages</t>
        </is>
      </c>
      <c r="S6136" t="inlineStr"/>
      <c r="T6136" t="inlineStr"/>
      <c r="U6136" t="n">
        <v>0</v>
      </c>
      <c r="V6136" t="n">
        <v>2361</v>
      </c>
      <c r="W6136" t="n">
        <v>4</v>
      </c>
      <c r="X6136" t="n">
        <v>22</v>
      </c>
      <c r="Y6136" t="n">
        <v>49</v>
      </c>
      <c r="Z6136" t="n">
        <v>132</v>
      </c>
      <c r="AA6136" t="n">
        <v>144</v>
      </c>
      <c r="AB6136" t="n">
        <v>2</v>
      </c>
      <c r="AC6136" t="n">
        <v>11.19999999958765</v>
      </c>
      <c r="AD6136" t="n">
        <v>11.2</v>
      </c>
      <c r="AE6136" t="n">
        <v>59.98999999999999</v>
      </c>
      <c r="AF6136" t="n">
        <v>312.0500000000001</v>
      </c>
      <c r="AG6136" t="n">
        <v>715.9699999999998</v>
      </c>
      <c r="AH6136" t="n">
        <v>1959.590000000003</v>
      </c>
      <c r="AI6136" t="n">
        <v>2194.510000000003</v>
      </c>
      <c r="AJ6136" t="n">
        <v>14.9975</v>
      </c>
      <c r="AK6136" t="n">
        <v>14.45</v>
      </c>
      <c r="AL6136" t="n">
        <v>14.781181102</v>
      </c>
      <c r="AM6136" t="n">
        <v>15.086642857</v>
      </c>
      <c r="AN6136" t="n">
        <v>0</v>
      </c>
      <c r="AO6136" t="n">
        <v>2</v>
      </c>
      <c r="AP6136" t="inlineStr">
        <is>
          <t>Global Reserve LLC</t>
        </is>
      </c>
      <c r="AQ6136" t="n">
        <v>2.625</v>
      </c>
      <c r="AR6136" t="n">
        <v>2.8235</v>
      </c>
    </row>
    <row r="6137">
      <c r="A6137" t="inlineStr">
        <is>
          <t>400000025032</t>
        </is>
      </c>
      <c r="B6137" t="inlineStr">
        <is>
          <t>Global Reserve LLC</t>
        </is>
      </c>
      <c r="C6137" t="inlineStr">
        <is>
          <t>Plymouth</t>
        </is>
      </c>
      <c r="D6137" t="inlineStr">
        <is>
          <t>4pk 12oz can</t>
        </is>
      </c>
      <c r="E6137" t="inlineStr">
        <is>
          <t>Looner Professor Pepper 10mg THC 4pk 12oz can</t>
        </is>
      </c>
      <c r="F6137" t="n">
        <v>6</v>
      </c>
      <c r="G6137" t="n">
        <v>11.75</v>
      </c>
      <c r="H6137" t="n">
        <v>106.25</v>
      </c>
      <c r="I6137" t="n">
        <v>6</v>
      </c>
      <c r="J6137" t="n">
        <v>1</v>
      </c>
      <c r="K6137" t="n">
        <v>1</v>
      </c>
      <c r="L6137">
        <f>G6137+K6137*F6137</f>
        <v/>
      </c>
      <c r="M6137">
        <f>IF(X6137&gt;0,L6137/(X6137*7/30),"")</f>
        <v/>
      </c>
      <c r="N6137">
        <f>IF(Y6137&gt;0,L6137/(Y6137*7/90),"")</f>
        <v/>
      </c>
      <c r="O6137" t="n">
        <v>67.2</v>
      </c>
      <c r="P6137">
        <f>K6137*O6137</f>
        <v/>
      </c>
      <c r="Q6137" t="inlineStr">
        <is>
          <t>THC</t>
        </is>
      </c>
      <c r="R6137" t="inlineStr">
        <is>
          <t>Beverages</t>
        </is>
      </c>
      <c r="S6137" t="inlineStr"/>
      <c r="T6137" t="inlineStr"/>
      <c r="U6137" t="n">
        <v>0</v>
      </c>
      <c r="V6137" t="n">
        <v>2822</v>
      </c>
      <c r="W6137" t="n">
        <v>7</v>
      </c>
      <c r="X6137" t="n">
        <v>28</v>
      </c>
      <c r="Y6137" t="n">
        <v>71</v>
      </c>
      <c r="Z6137" t="n">
        <v>175</v>
      </c>
      <c r="AA6137" t="n">
        <v>211</v>
      </c>
      <c r="AB6137" t="n">
        <v>15</v>
      </c>
      <c r="AC6137" t="n">
        <v>11.19999999998212</v>
      </c>
      <c r="AD6137" t="n">
        <v>11.2</v>
      </c>
      <c r="AE6137" t="n">
        <v>97.34</v>
      </c>
      <c r="AF6137" t="n">
        <v>406.73</v>
      </c>
      <c r="AG6137" t="n">
        <v>1080.130000000001</v>
      </c>
      <c r="AH6137" t="n">
        <v>2612.750000000003</v>
      </c>
      <c r="AI6137" t="n">
        <v>3250.340000000005</v>
      </c>
      <c r="AJ6137" t="n">
        <v>14.14</v>
      </c>
      <c r="AK6137" t="n">
        <v>14.6708</v>
      </c>
      <c r="AL6137" t="n">
        <v>14.879735099</v>
      </c>
      <c r="AM6137" t="n">
        <v>15.423825136</v>
      </c>
      <c r="AN6137" t="n">
        <v>0</v>
      </c>
      <c r="AO6137" t="n">
        <v>3</v>
      </c>
      <c r="AP6137" t="inlineStr">
        <is>
          <t>Global Reserve LLC</t>
        </is>
      </c>
      <c r="AQ6137" t="n">
        <v>1.4737</v>
      </c>
      <c r="AR6137" t="n">
        <v>1.3137</v>
      </c>
    </row>
    <row r="6138">
      <c r="A6138" t="inlineStr">
        <is>
          <t>198715275476</t>
        </is>
      </c>
      <c r="B6138" t="inlineStr">
        <is>
          <t>Insight Brewing Company (D)</t>
        </is>
      </c>
      <c r="C6138" t="inlineStr">
        <is>
          <t>Chanhassen</t>
        </is>
      </c>
      <c r="D6138" t="inlineStr">
        <is>
          <t>4pk 12oz can</t>
        </is>
      </c>
      <c r="E6138" t="inlineStr">
        <is>
          <t>Jixxie Huckleberry Sour 10mg THC 4pk 12oz can</t>
        </is>
      </c>
      <c r="F6138" t="n">
        <v>6</v>
      </c>
      <c r="G6138" t="n">
        <v>12</v>
      </c>
      <c r="H6138" t="n">
        <v>109</v>
      </c>
      <c r="I6138" t="n">
        <v>0</v>
      </c>
      <c r="J6138" t="n">
        <v>0</v>
      </c>
      <c r="K6138" t="n">
        <v>0</v>
      </c>
      <c r="L6138">
        <f>G6138+K6138*F6138</f>
        <v/>
      </c>
      <c r="M6138">
        <f>IF(X6138&gt;0,L6138/(X6138*7/30),"")</f>
        <v/>
      </c>
      <c r="N6138">
        <f>IF(Y6138&gt;0,L6138/(Y6138*7/90),"")</f>
        <v/>
      </c>
      <c r="O6138" t="n">
        <v>47</v>
      </c>
      <c r="P6138">
        <f>K6138*O6138</f>
        <v/>
      </c>
      <c r="Q6138" t="inlineStr">
        <is>
          <t>THC</t>
        </is>
      </c>
      <c r="R6138" t="inlineStr">
        <is>
          <t>Beverages</t>
        </is>
      </c>
      <c r="S6138" t="inlineStr"/>
      <c r="T6138" t="inlineStr">
        <is>
          <t>198715275476</t>
        </is>
      </c>
      <c r="U6138" t="n">
        <v>0</v>
      </c>
      <c r="V6138" t="n">
        <v>77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7.833300000000001</v>
      </c>
      <c r="AD6138" t="n">
        <v>7.8333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inlineStr">
        <is>
          <t>Insight Brewing Company (D)</t>
        </is>
      </c>
      <c r="AQ6138" t="n">
        <v>0</v>
      </c>
      <c r="AR6138" t="n">
        <v>0</v>
      </c>
    </row>
    <row r="6139">
      <c r="A6139" t="inlineStr">
        <is>
          <t>198715744828</t>
        </is>
      </c>
      <c r="B6139" t="inlineStr">
        <is>
          <t>Global Reserve LLC</t>
        </is>
      </c>
      <c r="C6139" t="inlineStr">
        <is>
          <t>Stillwater</t>
        </is>
      </c>
      <c r="D6139" t="inlineStr">
        <is>
          <t>4pk 12oz can</t>
        </is>
      </c>
      <c r="E6139" t="inlineStr">
        <is>
          <t>Aura Lemon Basil Seltzer 10mg THC 4pk 12oz can</t>
        </is>
      </c>
      <c r="F6139" t="n">
        <v>6</v>
      </c>
      <c r="G6139" t="n">
        <v>12</v>
      </c>
      <c r="H6139" t="n">
        <v>93</v>
      </c>
      <c r="I6139" t="n">
        <v>1</v>
      </c>
      <c r="J6139" t="n">
        <v>0</v>
      </c>
      <c r="K6139" t="n">
        <v>0</v>
      </c>
      <c r="L6139">
        <f>G6139+K6139*F6139</f>
        <v/>
      </c>
      <c r="M6139">
        <f>IF(X6139&gt;0,L6139/(X6139*7/30),"")</f>
        <v/>
      </c>
      <c r="N6139">
        <f>IF(Y6139&gt;0,L6139/(Y6139*7/90),"")</f>
        <v/>
      </c>
      <c r="O6139" t="n">
        <v>51</v>
      </c>
      <c r="P6139">
        <f>K6139*O6139</f>
        <v/>
      </c>
      <c r="Q6139" t="inlineStr">
        <is>
          <t>THC</t>
        </is>
      </c>
      <c r="R6139" t="inlineStr">
        <is>
          <t>Beverages</t>
        </is>
      </c>
      <c r="S6139" t="inlineStr"/>
      <c r="T6139" t="inlineStr">
        <is>
          <t>198715744828</t>
        </is>
      </c>
      <c r="U6139" t="n">
        <v>0</v>
      </c>
      <c r="V6139" t="n">
        <v>422</v>
      </c>
      <c r="W6139" t="n">
        <v>0</v>
      </c>
      <c r="X6139" t="n">
        <v>0</v>
      </c>
      <c r="Y6139" t="n">
        <v>0</v>
      </c>
      <c r="Z6139" t="n">
        <v>11</v>
      </c>
      <c r="AA6139" t="n">
        <v>12</v>
      </c>
      <c r="AB6139" t="n">
        <v>1</v>
      </c>
      <c r="AC6139" t="n">
        <v>8.5</v>
      </c>
      <c r="AD6139" t="n">
        <v>8.5</v>
      </c>
      <c r="AE6139" t="n">
        <v>0</v>
      </c>
      <c r="AF6139" t="n">
        <v>0</v>
      </c>
      <c r="AG6139" t="n">
        <v>0</v>
      </c>
      <c r="AH6139" t="n">
        <v>159.65</v>
      </c>
      <c r="AI6139" t="n">
        <v>172.61</v>
      </c>
      <c r="AJ6139" t="n">
        <v>0</v>
      </c>
      <c r="AK6139" t="n">
        <v>0</v>
      </c>
      <c r="AL6139" t="n">
        <v>14.513636363</v>
      </c>
      <c r="AM6139" t="n">
        <v>14.384166666</v>
      </c>
      <c r="AN6139" t="n">
        <v>0</v>
      </c>
      <c r="AO6139" t="n">
        <v>1</v>
      </c>
      <c r="AP6139" t="inlineStr"/>
      <c r="AQ6139" t="n">
        <v>0</v>
      </c>
      <c r="AR6139" t="n">
        <v>0</v>
      </c>
    </row>
    <row r="6140">
      <c r="A6140" t="inlineStr">
        <is>
          <t>198715843071</t>
        </is>
      </c>
      <c r="B6140" t="inlineStr">
        <is>
          <t>Global Reserve LLC</t>
        </is>
      </c>
      <c r="C6140" t="inlineStr">
        <is>
          <t>Bloomington</t>
        </is>
      </c>
      <c r="D6140" t="inlineStr">
        <is>
          <t>4pk 12oz can</t>
        </is>
      </c>
      <c r="E6140" t="inlineStr">
        <is>
          <t>Aura Ginger Peach Seltzer 10mg THC 4pk 12oz can</t>
        </is>
      </c>
      <c r="F6140" t="n">
        <v>6</v>
      </c>
      <c r="G6140" t="n">
        <v>12</v>
      </c>
      <c r="H6140" t="n">
        <v>57</v>
      </c>
      <c r="I6140" t="n">
        <v>0</v>
      </c>
      <c r="J6140" t="n">
        <v>0</v>
      </c>
      <c r="K6140" t="n">
        <v>0</v>
      </c>
      <c r="L6140">
        <f>G6140+K6140*F6140</f>
        <v/>
      </c>
      <c r="M6140">
        <f>IF(X6140&gt;0,L6140/(X6140*7/30),"")</f>
        <v/>
      </c>
      <c r="N6140">
        <f>IF(Y6140&gt;0,L6140/(Y6140*7/90),"")</f>
        <v/>
      </c>
      <c r="O6140" t="n">
        <v>51</v>
      </c>
      <c r="P6140">
        <f>K6140*O6140</f>
        <v/>
      </c>
      <c r="Q6140" t="inlineStr">
        <is>
          <t>THC</t>
        </is>
      </c>
      <c r="R6140" t="inlineStr">
        <is>
          <t>Beverages</t>
        </is>
      </c>
      <c r="S6140" t="inlineStr"/>
      <c r="T6140" t="inlineStr">
        <is>
          <t>198715843071</t>
        </is>
      </c>
      <c r="U6140" t="n">
        <v>0</v>
      </c>
      <c r="V6140" t="n">
        <v>357</v>
      </c>
      <c r="W6140" t="n">
        <v>0</v>
      </c>
      <c r="X6140" t="n">
        <v>0</v>
      </c>
      <c r="Y6140" t="n">
        <v>6</v>
      </c>
      <c r="Z6140" t="n">
        <v>6</v>
      </c>
      <c r="AA6140" t="n">
        <v>6</v>
      </c>
      <c r="AB6140" t="n">
        <v>0</v>
      </c>
      <c r="AC6140" t="n">
        <v>8.5</v>
      </c>
      <c r="AD6140" t="n">
        <v>8.5</v>
      </c>
      <c r="AE6140" t="n">
        <v>0</v>
      </c>
      <c r="AF6140" t="n">
        <v>0</v>
      </c>
      <c r="AG6140" t="n">
        <v>83.76000000000001</v>
      </c>
      <c r="AH6140" t="n">
        <v>83.76000000000001</v>
      </c>
      <c r="AI6140" t="n">
        <v>83.76000000000001</v>
      </c>
      <c r="AJ6140" t="n">
        <v>0</v>
      </c>
      <c r="AK6140" t="n">
        <v>0</v>
      </c>
      <c r="AL6140" t="n">
        <v>13.96</v>
      </c>
      <c r="AM6140" t="n">
        <v>13.96</v>
      </c>
      <c r="AN6140" t="n">
        <v>0</v>
      </c>
      <c r="AO6140" t="n">
        <v>1</v>
      </c>
      <c r="AP6140" t="inlineStr"/>
      <c r="AQ6140" t="n">
        <v>0</v>
      </c>
      <c r="AR6140" t="n">
        <v>0</v>
      </c>
    </row>
    <row r="6141">
      <c r="A6141" t="inlineStr">
        <is>
          <t>199874522647</t>
        </is>
      </c>
      <c r="B6141" t="inlineStr">
        <is>
          <t>Pharos Brands International, LLC</t>
        </is>
      </c>
      <c r="C6141" t="inlineStr">
        <is>
          <t>Blaine2</t>
        </is>
      </c>
      <c r="D6141" t="inlineStr">
        <is>
          <t>4pk 12oz can</t>
        </is>
      </c>
      <c r="E6141" t="inlineStr">
        <is>
          <t>Pharos Black Cherry 10mg THC 4pk 12oz can</t>
        </is>
      </c>
      <c r="F6141" t="n">
        <v>6</v>
      </c>
      <c r="G6141" t="n">
        <v>12</v>
      </c>
      <c r="H6141" t="n">
        <v>42</v>
      </c>
      <c r="I6141" t="n">
        <v>0</v>
      </c>
      <c r="J6141" t="n">
        <v>0</v>
      </c>
      <c r="K6141" t="n">
        <v>0</v>
      </c>
      <c r="L6141">
        <f>G6141+K6141*F6141</f>
        <v/>
      </c>
      <c r="M6141">
        <f>IF(X6141&gt;0,L6141/(X6141*7/30),"")</f>
        <v/>
      </c>
      <c r="N6141">
        <f>IF(Y6141&gt;0,L6141/(Y6141*7/90),"")</f>
        <v/>
      </c>
      <c r="O6141" t="n">
        <v>45.57</v>
      </c>
      <c r="P6141">
        <f>K6141*O6141</f>
        <v/>
      </c>
      <c r="Q6141" t="inlineStr">
        <is>
          <t>THC</t>
        </is>
      </c>
      <c r="R6141" t="inlineStr">
        <is>
          <t>Beverages</t>
        </is>
      </c>
      <c r="S6141" t="inlineStr"/>
      <c r="T6141" t="inlineStr">
        <is>
          <t>199874522647</t>
        </is>
      </c>
      <c r="U6141" t="n">
        <v>0</v>
      </c>
      <c r="V6141" t="n">
        <v>205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7.595000000000001</v>
      </c>
      <c r="AD6141" t="n">
        <v>7.595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inlineStr"/>
      <c r="AQ6141" t="n">
        <v>0</v>
      </c>
      <c r="AR6141" t="n">
        <v>0</v>
      </c>
    </row>
    <row r="6142">
      <c r="A6142" t="inlineStr">
        <is>
          <t>199874830834</t>
        </is>
      </c>
      <c r="B6142" t="inlineStr">
        <is>
          <t>Pharos Brands International, LLC</t>
        </is>
      </c>
      <c r="C6142" t="inlineStr">
        <is>
          <t>Blaine2</t>
        </is>
      </c>
      <c r="D6142" t="inlineStr">
        <is>
          <t>4pk 12oz can</t>
        </is>
      </c>
      <c r="E6142" t="inlineStr">
        <is>
          <t>Pharos Mango 10mg THC 4pk 12oz can</t>
        </is>
      </c>
      <c r="F6142" t="n">
        <v>6</v>
      </c>
      <c r="G6142" t="n">
        <v>12</v>
      </c>
      <c r="H6142" t="n">
        <v>31</v>
      </c>
      <c r="I6142" t="n">
        <v>0</v>
      </c>
      <c r="J6142" t="n">
        <v>0</v>
      </c>
      <c r="K6142" t="n">
        <v>0</v>
      </c>
      <c r="L6142">
        <f>G6142+K6142*F6142</f>
        <v/>
      </c>
      <c r="M6142">
        <f>IF(X6142&gt;0,L6142/(X6142*7/30),"")</f>
        <v/>
      </c>
      <c r="N6142">
        <f>IF(Y6142&gt;0,L6142/(Y6142*7/90),"")</f>
        <v/>
      </c>
      <c r="O6142" t="n">
        <v>45.57</v>
      </c>
      <c r="P6142">
        <f>K6142*O6142</f>
        <v/>
      </c>
      <c r="Q6142" t="inlineStr">
        <is>
          <t>THC</t>
        </is>
      </c>
      <c r="R6142" t="inlineStr">
        <is>
          <t>Beverages</t>
        </is>
      </c>
      <c r="S6142" t="inlineStr"/>
      <c r="T6142" t="inlineStr">
        <is>
          <t>199874830834</t>
        </is>
      </c>
      <c r="U6142" t="n">
        <v>0</v>
      </c>
      <c r="V6142" t="n">
        <v>206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7.350000000000001</v>
      </c>
      <c r="AD6142" t="n">
        <v>7.595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inlineStr"/>
      <c r="AQ6142" t="n">
        <v>0</v>
      </c>
      <c r="AR6142" t="n">
        <v>0</v>
      </c>
    </row>
    <row r="6143">
      <c r="A6143" t="inlineStr">
        <is>
          <t>615867915949</t>
        </is>
      </c>
      <c r="B6143" t="inlineStr">
        <is>
          <t>56 Brewing</t>
        </is>
      </c>
      <c r="C6143" t="inlineStr">
        <is>
          <t>Blaine</t>
        </is>
      </c>
      <c r="D6143" t="inlineStr">
        <is>
          <t>4pk 12oz can</t>
        </is>
      </c>
      <c r="E6143" t="inlineStr">
        <is>
          <t>Acre Ginger Lime 10mg THC 4pk 12oz can</t>
        </is>
      </c>
      <c r="F6143" t="n">
        <v>6</v>
      </c>
      <c r="G6143" t="n">
        <v>12</v>
      </c>
      <c r="H6143" t="n">
        <v>187</v>
      </c>
      <c r="I6143" t="n">
        <v>8</v>
      </c>
      <c r="J6143" t="n">
        <v>0</v>
      </c>
      <c r="K6143" t="n">
        <v>0</v>
      </c>
      <c r="L6143">
        <f>G6143+K6143*F6143</f>
        <v/>
      </c>
      <c r="M6143">
        <f>IF(X6143&gt;0,L6143/(X6143*7/30),"")</f>
        <v/>
      </c>
      <c r="N6143">
        <f>IF(Y6143&gt;0,L6143/(Y6143*7/90),"")</f>
        <v/>
      </c>
      <c r="O6143" t="n">
        <v>42</v>
      </c>
      <c r="P6143">
        <f>K6143*O6143</f>
        <v/>
      </c>
      <c r="Q6143" t="inlineStr">
        <is>
          <t>THC</t>
        </is>
      </c>
      <c r="R6143" t="inlineStr">
        <is>
          <t>Beverages</t>
        </is>
      </c>
      <c r="S6143" t="inlineStr"/>
      <c r="T6143" t="inlineStr">
        <is>
          <t>12OZGLMEACRE</t>
        </is>
      </c>
      <c r="U6143" t="n">
        <v>0</v>
      </c>
      <c r="V6143" t="n">
        <v>768</v>
      </c>
      <c r="W6143" t="n">
        <v>0</v>
      </c>
      <c r="X6143" t="n">
        <v>1</v>
      </c>
      <c r="Y6143" t="n">
        <v>11</v>
      </c>
      <c r="Z6143" t="n">
        <v>57</v>
      </c>
      <c r="AA6143" t="n">
        <v>73</v>
      </c>
      <c r="AB6143" t="n">
        <v>8</v>
      </c>
      <c r="AC6143" t="n">
        <v>7.037429413409625</v>
      </c>
      <c r="AD6143" t="n">
        <v>7</v>
      </c>
      <c r="AE6143" t="n">
        <v>0</v>
      </c>
      <c r="AF6143" t="n">
        <v>11.24</v>
      </c>
      <c r="AG6143" t="n">
        <v>120.84</v>
      </c>
      <c r="AH6143" t="n">
        <v>624.0500000000001</v>
      </c>
      <c r="AI6143" t="n">
        <v>797.7600000000006</v>
      </c>
      <c r="AJ6143" t="n">
        <v>0</v>
      </c>
      <c r="AK6143" t="n">
        <v>11.24</v>
      </c>
      <c r="AL6143" t="n">
        <v>10.948245614</v>
      </c>
      <c r="AM6143" t="n">
        <v>10.928219178</v>
      </c>
      <c r="AN6143" t="n">
        <v>0</v>
      </c>
      <c r="AO6143" t="n">
        <v>3</v>
      </c>
      <c r="AP6143" t="inlineStr">
        <is>
          <t>Mega Beer LLC</t>
        </is>
      </c>
      <c r="AQ6143" t="n">
        <v>0.1667</v>
      </c>
      <c r="AR6143" t="n">
        <v>0.6875</v>
      </c>
    </row>
    <row r="6144">
      <c r="A6144" t="inlineStr">
        <is>
          <t>615867915963</t>
        </is>
      </c>
      <c r="B6144" t="inlineStr">
        <is>
          <t>Mega Beer LLC</t>
        </is>
      </c>
      <c r="C6144" t="inlineStr">
        <is>
          <t>Cottage Grove</t>
        </is>
      </c>
      <c r="D6144" t="inlineStr">
        <is>
          <t>4pk 12oz can</t>
        </is>
      </c>
      <c r="E6144" t="inlineStr">
        <is>
          <t>Acre Hibiscus &amp; Berry 10mg THC 4pk 12oz can</t>
        </is>
      </c>
      <c r="F6144" t="n">
        <v>6</v>
      </c>
      <c r="G6144" t="n">
        <v>12</v>
      </c>
      <c r="H6144" t="n">
        <v>168</v>
      </c>
      <c r="I6144" t="n">
        <v>0</v>
      </c>
      <c r="J6144" t="n">
        <v>0</v>
      </c>
      <c r="K6144" t="n">
        <v>0</v>
      </c>
      <c r="L6144">
        <f>G6144+K6144*F6144</f>
        <v/>
      </c>
      <c r="M6144">
        <f>IF(X6144&gt;0,L6144/(X6144*7/30),"")</f>
        <v/>
      </c>
      <c r="N6144">
        <f>IF(Y6144&gt;0,L6144/(Y6144*7/90),"")</f>
        <v/>
      </c>
      <c r="O6144" t="n">
        <v>42</v>
      </c>
      <c r="P6144">
        <f>K6144*O6144</f>
        <v/>
      </c>
      <c r="Q6144" t="inlineStr">
        <is>
          <t>THC</t>
        </is>
      </c>
      <c r="R6144" t="inlineStr">
        <is>
          <t>Beverages</t>
        </is>
      </c>
      <c r="S6144" t="inlineStr"/>
      <c r="T6144" t="inlineStr">
        <is>
          <t>615867915963</t>
        </is>
      </c>
      <c r="U6144" t="n">
        <v>0</v>
      </c>
      <c r="V6144" t="n">
        <v>632</v>
      </c>
      <c r="W6144" t="n">
        <v>0</v>
      </c>
      <c r="X6144" t="n">
        <v>1</v>
      </c>
      <c r="Y6144" t="n">
        <v>6</v>
      </c>
      <c r="Z6144" t="n">
        <v>6</v>
      </c>
      <c r="AA6144" t="n">
        <v>6</v>
      </c>
      <c r="AB6144" t="n">
        <v>0</v>
      </c>
      <c r="AC6144" t="n">
        <v>7.000000001529762</v>
      </c>
      <c r="AD6144" t="n">
        <v>7</v>
      </c>
      <c r="AE6144" t="n">
        <v>0</v>
      </c>
      <c r="AF6144" t="n">
        <v>10.96</v>
      </c>
      <c r="AG6144" t="n">
        <v>65.76000000000001</v>
      </c>
      <c r="AH6144" t="n">
        <v>65.76000000000001</v>
      </c>
      <c r="AI6144" t="n">
        <v>65.76000000000001</v>
      </c>
      <c r="AJ6144" t="n">
        <v>0</v>
      </c>
      <c r="AK6144" t="n">
        <v>10.96</v>
      </c>
      <c r="AL6144" t="n">
        <v>10.96</v>
      </c>
      <c r="AM6144" t="n">
        <v>10.96</v>
      </c>
      <c r="AN6144" t="n">
        <v>0</v>
      </c>
      <c r="AO6144" t="n">
        <v>1</v>
      </c>
      <c r="AP6144" t="inlineStr">
        <is>
          <t>Mega Beer LLC</t>
        </is>
      </c>
      <c r="AQ6144" t="n">
        <v>0</v>
      </c>
      <c r="AR6144" t="n">
        <v>0</v>
      </c>
    </row>
    <row r="6145">
      <c r="A6145" t="inlineStr">
        <is>
          <t>615867915963</t>
        </is>
      </c>
      <c r="B6145" t="inlineStr">
        <is>
          <t>Mega Beer LLC</t>
        </is>
      </c>
      <c r="C6145" t="inlineStr">
        <is>
          <t>Plymouth</t>
        </is>
      </c>
      <c r="D6145" t="inlineStr">
        <is>
          <t>4pk 12oz can</t>
        </is>
      </c>
      <c r="E6145" t="inlineStr">
        <is>
          <t>Acre Hibiscus &amp; Berry 10mg THC 4pk 12oz can</t>
        </is>
      </c>
      <c r="F6145" t="n">
        <v>6</v>
      </c>
      <c r="G6145" t="n">
        <v>12</v>
      </c>
      <c r="H6145" t="n">
        <v>168</v>
      </c>
      <c r="I6145" t="n">
        <v>5</v>
      </c>
      <c r="J6145" t="n">
        <v>0</v>
      </c>
      <c r="K6145" t="n">
        <v>0</v>
      </c>
      <c r="L6145">
        <f>G6145+K6145*F6145</f>
        <v/>
      </c>
      <c r="M6145">
        <f>IF(X6145&gt;0,L6145/(X6145*7/30),"")</f>
        <v/>
      </c>
      <c r="N6145">
        <f>IF(Y6145&gt;0,L6145/(Y6145*7/90),"")</f>
        <v/>
      </c>
      <c r="O6145" t="n">
        <v>42</v>
      </c>
      <c r="P6145">
        <f>K6145*O6145</f>
        <v/>
      </c>
      <c r="Q6145" t="inlineStr">
        <is>
          <t>THC</t>
        </is>
      </c>
      <c r="R6145" t="inlineStr">
        <is>
          <t>Beverages</t>
        </is>
      </c>
      <c r="S6145" t="inlineStr"/>
      <c r="T6145" t="inlineStr">
        <is>
          <t>615867915963</t>
        </is>
      </c>
      <c r="U6145" t="n">
        <v>0</v>
      </c>
      <c r="V6145" t="n">
        <v>632</v>
      </c>
      <c r="W6145" t="n">
        <v>0</v>
      </c>
      <c r="X6145" t="n">
        <v>0</v>
      </c>
      <c r="Y6145" t="n">
        <v>2</v>
      </c>
      <c r="Z6145" t="n">
        <v>13</v>
      </c>
      <c r="AA6145" t="n">
        <v>27</v>
      </c>
      <c r="AB6145" t="n">
        <v>7</v>
      </c>
      <c r="AC6145" t="n">
        <v>7.000000001529762</v>
      </c>
      <c r="AD6145" t="n">
        <v>7</v>
      </c>
      <c r="AE6145" t="n">
        <v>0</v>
      </c>
      <c r="AF6145" t="n">
        <v>0</v>
      </c>
      <c r="AG6145" t="n">
        <v>21.92</v>
      </c>
      <c r="AH6145" t="n">
        <v>138.6300000000001</v>
      </c>
      <c r="AI6145" t="n">
        <v>290.48</v>
      </c>
      <c r="AJ6145" t="n">
        <v>0</v>
      </c>
      <c r="AK6145" t="n">
        <v>0</v>
      </c>
      <c r="AL6145" t="n">
        <v>10.663846153</v>
      </c>
      <c r="AM6145" t="n">
        <v>10.733333333</v>
      </c>
      <c r="AN6145" t="n">
        <v>0</v>
      </c>
      <c r="AO6145" t="n">
        <v>1</v>
      </c>
      <c r="AP6145" t="inlineStr">
        <is>
          <t>Mega Beer LLC</t>
        </is>
      </c>
      <c r="AQ6145" t="n">
        <v>0</v>
      </c>
      <c r="AR6145" t="n">
        <v>0.0526</v>
      </c>
    </row>
    <row r="6146">
      <c r="A6146" t="inlineStr">
        <is>
          <t>615867916137</t>
        </is>
      </c>
      <c r="B6146" t="inlineStr">
        <is>
          <t>Mega Beer LLC</t>
        </is>
      </c>
      <c r="C6146" t="inlineStr">
        <is>
          <t>Stillwater</t>
        </is>
      </c>
      <c r="D6146" t="inlineStr">
        <is>
          <t>4pk 12oz can</t>
        </is>
      </c>
      <c r="E6146" t="inlineStr">
        <is>
          <t>Acre Strawberry Tangerine 10mg THC 4pk 12oz can</t>
        </is>
      </c>
      <c r="F6146" t="n">
        <v>6</v>
      </c>
      <c r="G6146" t="n">
        <v>12</v>
      </c>
      <c r="H6146" t="n">
        <v>145</v>
      </c>
      <c r="I6146" t="n">
        <v>0</v>
      </c>
      <c r="J6146" t="n">
        <v>0</v>
      </c>
      <c r="K6146" t="n">
        <v>0</v>
      </c>
      <c r="L6146">
        <f>G6146+K6146*F6146</f>
        <v/>
      </c>
      <c r="M6146">
        <f>IF(X6146&gt;0,L6146/(X6146*7/30),"")</f>
        <v/>
      </c>
      <c r="N6146">
        <f>IF(Y6146&gt;0,L6146/(Y6146*7/90),"")</f>
        <v/>
      </c>
      <c r="O6146" t="n">
        <v>42</v>
      </c>
      <c r="P6146">
        <f>K6146*O6146</f>
        <v/>
      </c>
      <c r="Q6146" t="inlineStr">
        <is>
          <t>THC</t>
        </is>
      </c>
      <c r="R6146" t="inlineStr">
        <is>
          <t>Beverages</t>
        </is>
      </c>
      <c r="S6146" t="inlineStr"/>
      <c r="T6146" t="inlineStr">
        <is>
          <t>12OZSTACRE</t>
        </is>
      </c>
      <c r="U6146" t="n">
        <v>0</v>
      </c>
      <c r="V6146" t="n">
        <v>811</v>
      </c>
      <c r="W6146" t="n">
        <v>0</v>
      </c>
      <c r="X6146" t="n">
        <v>0</v>
      </c>
      <c r="Y6146" t="n">
        <v>0</v>
      </c>
      <c r="Z6146" t="n">
        <v>19</v>
      </c>
      <c r="AA6146" t="n">
        <v>20</v>
      </c>
      <c r="AB6146" t="n">
        <v>0</v>
      </c>
      <c r="AC6146" t="n">
        <v>7.000000000557242</v>
      </c>
      <c r="AD6146" t="n">
        <v>7</v>
      </c>
      <c r="AE6146" t="n">
        <v>0</v>
      </c>
      <c r="AF6146" t="n">
        <v>0</v>
      </c>
      <c r="AG6146" t="n">
        <v>0</v>
      </c>
      <c r="AH6146" t="n">
        <v>214.3900000000001</v>
      </c>
      <c r="AI6146" t="n">
        <v>225.3500000000001</v>
      </c>
      <c r="AJ6146" t="n">
        <v>0</v>
      </c>
      <c r="AK6146" t="n">
        <v>0</v>
      </c>
      <c r="AL6146" t="n">
        <v>11.28368421</v>
      </c>
      <c r="AM6146" t="n">
        <v>11.2675</v>
      </c>
      <c r="AN6146" t="n">
        <v>0</v>
      </c>
      <c r="AO6146" t="n">
        <v>4</v>
      </c>
      <c r="AP6146" t="inlineStr">
        <is>
          <t>Mega Beer LLC</t>
        </is>
      </c>
      <c r="AQ6146" t="n">
        <v>0</v>
      </c>
      <c r="AR6146" t="n">
        <v>0</v>
      </c>
    </row>
    <row r="6147">
      <c r="A6147" t="inlineStr">
        <is>
          <t>628719778005</t>
        </is>
      </c>
      <c r="B6147" t="inlineStr">
        <is>
          <t>Capitol Beverage Sales, L.P.</t>
        </is>
      </c>
      <c r="C6147" t="inlineStr">
        <is>
          <t>Minnetonka</t>
        </is>
      </c>
      <c r="D6147" t="inlineStr">
        <is>
          <t>4pk 12oz can</t>
        </is>
      </c>
      <c r="E6147" t="inlineStr">
        <is>
          <t>Collective Project Mango Pineapple Coconut 10mg THC 4pk 12oz can</t>
        </is>
      </c>
      <c r="F6147" t="n">
        <v>6</v>
      </c>
      <c r="G6147" t="n">
        <v>12</v>
      </c>
      <c r="H6147" t="n">
        <v>114</v>
      </c>
      <c r="I6147" t="n">
        <v>1</v>
      </c>
      <c r="J6147" t="n">
        <v>0</v>
      </c>
      <c r="K6147" t="n">
        <v>0</v>
      </c>
      <c r="L6147">
        <f>G6147+K6147*F6147</f>
        <v/>
      </c>
      <c r="M6147">
        <f>IF(X6147&gt;0,L6147/(X6147*7/30),"")</f>
        <v/>
      </c>
      <c r="N6147">
        <f>IF(Y6147&gt;0,L6147/(Y6147*7/90),"")</f>
        <v/>
      </c>
      <c r="O6147" t="n">
        <v>56</v>
      </c>
      <c r="P6147">
        <f>K6147*O6147</f>
        <v/>
      </c>
      <c r="Q6147" t="inlineStr">
        <is>
          <t>THC</t>
        </is>
      </c>
      <c r="R6147" t="inlineStr">
        <is>
          <t>Beverages</t>
        </is>
      </c>
      <c r="S6147" t="inlineStr"/>
      <c r="T6147" t="inlineStr">
        <is>
          <t>31803</t>
        </is>
      </c>
      <c r="U6147" t="n">
        <v>0</v>
      </c>
      <c r="V6147" t="n">
        <v>587</v>
      </c>
      <c r="W6147" t="n">
        <v>0</v>
      </c>
      <c r="X6147" t="n">
        <v>0</v>
      </c>
      <c r="Y6147" t="n">
        <v>1</v>
      </c>
      <c r="Z6147" t="n">
        <v>6</v>
      </c>
      <c r="AA6147" t="n">
        <v>10</v>
      </c>
      <c r="AB6147" t="n">
        <v>0</v>
      </c>
      <c r="AC6147" t="n">
        <v>9.36842195407807</v>
      </c>
      <c r="AD6147" t="n">
        <v>9.333299999999999</v>
      </c>
      <c r="AE6147" t="n">
        <v>0</v>
      </c>
      <c r="AF6147" t="n">
        <v>0</v>
      </c>
      <c r="AG6147" t="n">
        <v>14.96</v>
      </c>
      <c r="AH6147" t="n">
        <v>95.87</v>
      </c>
      <c r="AI6147" t="n">
        <v>160.74</v>
      </c>
      <c r="AJ6147" t="n">
        <v>0</v>
      </c>
      <c r="AK6147" t="n">
        <v>0</v>
      </c>
      <c r="AL6147" t="n">
        <v>15.978333333</v>
      </c>
      <c r="AM6147" t="n">
        <v>16.074</v>
      </c>
      <c r="AN6147" t="n">
        <v>0</v>
      </c>
      <c r="AO6147" t="n">
        <v>0</v>
      </c>
      <c r="AP6147" t="inlineStr"/>
      <c r="AQ6147" t="n">
        <v>0</v>
      </c>
      <c r="AR6147" t="n">
        <v>0</v>
      </c>
    </row>
    <row r="6148">
      <c r="A6148" t="inlineStr">
        <is>
          <t>628719778005</t>
        </is>
      </c>
      <c r="B6148" t="inlineStr">
        <is>
          <t>Capitol Beverage Sales, L.P.</t>
        </is>
      </c>
      <c r="C6148" t="inlineStr">
        <is>
          <t>Stillwater</t>
        </is>
      </c>
      <c r="D6148" t="inlineStr">
        <is>
          <t>4pk 12oz can</t>
        </is>
      </c>
      <c r="E6148" t="inlineStr">
        <is>
          <t>Collective Project Mango Pineapple Coconut 10mg THC 4pk 12oz can</t>
        </is>
      </c>
      <c r="F6148" t="n">
        <v>6</v>
      </c>
      <c r="G6148" t="n">
        <v>12</v>
      </c>
      <c r="H6148" t="n">
        <v>114</v>
      </c>
      <c r="I6148" t="n">
        <v>4</v>
      </c>
      <c r="J6148" t="n">
        <v>0</v>
      </c>
      <c r="K6148" t="n">
        <v>0</v>
      </c>
      <c r="L6148">
        <f>G6148+K6148*F6148</f>
        <v/>
      </c>
      <c r="M6148">
        <f>IF(X6148&gt;0,L6148/(X6148*7/30),"")</f>
        <v/>
      </c>
      <c r="N6148">
        <f>IF(Y6148&gt;0,L6148/(Y6148*7/90),"")</f>
        <v/>
      </c>
      <c r="O6148" t="n">
        <v>56</v>
      </c>
      <c r="P6148">
        <f>K6148*O6148</f>
        <v/>
      </c>
      <c r="Q6148" t="inlineStr">
        <is>
          <t>THC</t>
        </is>
      </c>
      <c r="R6148" t="inlineStr">
        <is>
          <t>Beverages</t>
        </is>
      </c>
      <c r="S6148" t="inlineStr"/>
      <c r="T6148" t="inlineStr">
        <is>
          <t>31803</t>
        </is>
      </c>
      <c r="U6148" t="n">
        <v>0</v>
      </c>
      <c r="V6148" t="n">
        <v>587</v>
      </c>
      <c r="W6148" t="n">
        <v>0</v>
      </c>
      <c r="X6148" t="n">
        <v>0</v>
      </c>
      <c r="Y6148" t="n">
        <v>8</v>
      </c>
      <c r="Z6148" t="n">
        <v>52</v>
      </c>
      <c r="AA6148" t="n">
        <v>62</v>
      </c>
      <c r="AB6148" t="n">
        <v>2</v>
      </c>
      <c r="AC6148" t="n">
        <v>9.36842195407807</v>
      </c>
      <c r="AD6148" t="n">
        <v>9.333299999999999</v>
      </c>
      <c r="AE6148" t="n">
        <v>0</v>
      </c>
      <c r="AF6148" t="n">
        <v>0</v>
      </c>
      <c r="AG6148" t="n">
        <v>119.68</v>
      </c>
      <c r="AH6148" t="n">
        <v>826.5500000000004</v>
      </c>
      <c r="AI6148" t="n">
        <v>984.0800000000007</v>
      </c>
      <c r="AJ6148" t="n">
        <v>0</v>
      </c>
      <c r="AK6148" t="n">
        <v>0</v>
      </c>
      <c r="AL6148" t="n">
        <v>15.895192307</v>
      </c>
      <c r="AM6148" t="n">
        <v>15.62031746</v>
      </c>
      <c r="AN6148" t="n">
        <v>0</v>
      </c>
      <c r="AO6148" t="n">
        <v>0</v>
      </c>
      <c r="AP6148" t="inlineStr"/>
      <c r="AQ6148" t="n">
        <v>0</v>
      </c>
      <c r="AR6148" t="n">
        <v>0.7272999999999999</v>
      </c>
    </row>
    <row r="6149">
      <c r="A6149" t="inlineStr">
        <is>
          <t>628719778012</t>
        </is>
      </c>
      <c r="B6149" t="inlineStr">
        <is>
          <t>Capitol Beverage Sales, L.P.</t>
        </is>
      </c>
      <c r="C6149" t="inlineStr">
        <is>
          <t>Bloomington</t>
        </is>
      </c>
      <c r="D6149" t="inlineStr">
        <is>
          <t>4pk 12oz can</t>
        </is>
      </c>
      <c r="E6149" t="inlineStr">
        <is>
          <t>Collective Project Orange Vanilla 10mg THC 4pk 12oz can</t>
        </is>
      </c>
      <c r="F6149" t="n">
        <v>6</v>
      </c>
      <c r="G6149" t="n">
        <v>12</v>
      </c>
      <c r="H6149" t="n">
        <v>59</v>
      </c>
      <c r="I6149" t="n">
        <v>0</v>
      </c>
      <c r="J6149" t="n">
        <v>0</v>
      </c>
      <c r="K6149" t="n">
        <v>0</v>
      </c>
      <c r="L6149">
        <f>G6149+K6149*F6149</f>
        <v/>
      </c>
      <c r="M6149">
        <f>IF(X6149&gt;0,L6149/(X6149*7/30),"")</f>
        <v/>
      </c>
      <c r="N6149">
        <f>IF(Y6149&gt;0,L6149/(Y6149*7/90),"")</f>
        <v/>
      </c>
      <c r="O6149" t="n">
        <v>56</v>
      </c>
      <c r="P6149">
        <f>K6149*O6149</f>
        <v/>
      </c>
      <c r="Q6149" t="inlineStr">
        <is>
          <t>THC</t>
        </is>
      </c>
      <c r="R6149" t="inlineStr">
        <is>
          <t>Beverages</t>
        </is>
      </c>
      <c r="S6149" t="inlineStr"/>
      <c r="T6149" t="inlineStr">
        <is>
          <t>31801</t>
        </is>
      </c>
      <c r="U6149" t="n">
        <v>0</v>
      </c>
      <c r="V6149" t="n">
        <v>727</v>
      </c>
      <c r="W6149" t="n">
        <v>0</v>
      </c>
      <c r="X6149" t="n">
        <v>0</v>
      </c>
      <c r="Y6149" t="n">
        <v>2</v>
      </c>
      <c r="Z6149" t="n">
        <v>6</v>
      </c>
      <c r="AA6149" t="n">
        <v>6</v>
      </c>
      <c r="AB6149" t="n">
        <v>0</v>
      </c>
      <c r="AC6149" t="n">
        <v>9.333333387576271</v>
      </c>
      <c r="AD6149" t="n">
        <v>9.333299999999999</v>
      </c>
      <c r="AE6149" t="n">
        <v>0</v>
      </c>
      <c r="AF6149" t="n">
        <v>0</v>
      </c>
      <c r="AG6149" t="n">
        <v>29.92</v>
      </c>
      <c r="AH6149" t="n">
        <v>86.87</v>
      </c>
      <c r="AI6149" t="n">
        <v>86.87</v>
      </c>
      <c r="AJ6149" t="n">
        <v>0</v>
      </c>
      <c r="AK6149" t="n">
        <v>0</v>
      </c>
      <c r="AL6149" t="n">
        <v>14.478333333</v>
      </c>
      <c r="AM6149" t="n">
        <v>14.478333333</v>
      </c>
      <c r="AN6149" t="n">
        <v>0</v>
      </c>
      <c r="AO6149" t="n">
        <v>0</v>
      </c>
      <c r="AP6149" t="inlineStr"/>
      <c r="AQ6149" t="n">
        <v>0</v>
      </c>
      <c r="AR6149" t="n">
        <v>0</v>
      </c>
    </row>
    <row r="6150">
      <c r="A6150" t="inlineStr">
        <is>
          <t>628719778111</t>
        </is>
      </c>
      <c r="B6150" t="inlineStr">
        <is>
          <t>Capitol Beverage Sales, L.P.</t>
        </is>
      </c>
      <c r="C6150" t="inlineStr">
        <is>
          <t>Woodbury</t>
        </is>
      </c>
      <c r="D6150" t="inlineStr">
        <is>
          <t>4pk 12oz can</t>
        </is>
      </c>
      <c r="E6150" t="inlineStr">
        <is>
          <t>Collective Project Raspberry Lemonade 5mg THC 4pk 12oz can</t>
        </is>
      </c>
      <c r="F6150" t="n">
        <v>6</v>
      </c>
      <c r="G6150" t="n">
        <v>12</v>
      </c>
      <c r="H6150" t="n">
        <v>72</v>
      </c>
      <c r="I6150" t="n">
        <v>8</v>
      </c>
      <c r="J6150" t="n">
        <v>0</v>
      </c>
      <c r="K6150" t="n">
        <v>0</v>
      </c>
      <c r="L6150">
        <f>G6150+K6150*F6150</f>
        <v/>
      </c>
      <c r="M6150">
        <f>IF(X6150&gt;0,L6150/(X6150*7/30),"")</f>
        <v/>
      </c>
      <c r="N6150">
        <f>IF(Y6150&gt;0,L6150/(Y6150*7/90),"")</f>
        <v/>
      </c>
      <c r="O6150" t="n">
        <v>52.85</v>
      </c>
      <c r="P6150">
        <f>K6150*O6150</f>
        <v/>
      </c>
      <c r="Q6150" t="inlineStr">
        <is>
          <t>THC</t>
        </is>
      </c>
      <c r="R6150" t="inlineStr">
        <is>
          <t>Beverages</t>
        </is>
      </c>
      <c r="S6150" t="inlineStr"/>
      <c r="T6150" t="inlineStr">
        <is>
          <t>31815</t>
        </is>
      </c>
      <c r="U6150" t="n">
        <v>0</v>
      </c>
      <c r="V6150" t="n">
        <v>566</v>
      </c>
      <c r="W6150" t="n">
        <v>0</v>
      </c>
      <c r="X6150" t="n">
        <v>0</v>
      </c>
      <c r="Y6150" t="n">
        <v>0</v>
      </c>
      <c r="Z6150" t="n">
        <v>18</v>
      </c>
      <c r="AA6150" t="n">
        <v>24</v>
      </c>
      <c r="AB6150" t="n">
        <v>3</v>
      </c>
      <c r="AC6150" t="n">
        <v>8.331134277984722</v>
      </c>
      <c r="AD6150" t="n">
        <v>8.808299999999999</v>
      </c>
      <c r="AE6150" t="n">
        <v>0</v>
      </c>
      <c r="AF6150" t="n">
        <v>0</v>
      </c>
      <c r="AG6150" t="n">
        <v>0</v>
      </c>
      <c r="AH6150" t="n">
        <v>253.3100000000001</v>
      </c>
      <c r="AI6150" t="n">
        <v>339.1300000000001</v>
      </c>
      <c r="AJ6150" t="n">
        <v>0</v>
      </c>
      <c r="AK6150" t="n">
        <v>0</v>
      </c>
      <c r="AL6150" t="n">
        <v>14.105</v>
      </c>
      <c r="AM6150" t="n">
        <v>14.1645</v>
      </c>
      <c r="AN6150" t="n">
        <v>0</v>
      </c>
      <c r="AO6150" t="n">
        <v>0</v>
      </c>
      <c r="AP6150" t="inlineStr"/>
      <c r="AQ6150" t="n">
        <v>0</v>
      </c>
      <c r="AR6150" t="n">
        <v>0</v>
      </c>
    </row>
    <row r="6151">
      <c r="A6151" t="inlineStr">
        <is>
          <t>643459379718</t>
        </is>
      </c>
      <c r="B6151" t="inlineStr">
        <is>
          <t>Discontinued</t>
        </is>
      </c>
      <c r="C6151" t="inlineStr">
        <is>
          <t>Blaine</t>
        </is>
      </c>
      <c r="D6151" t="inlineStr">
        <is>
          <t>4pk 12oz can</t>
        </is>
      </c>
      <c r="E6151" t="inlineStr">
        <is>
          <t>Gigli Strawberry Spritz  10mg THC 4pk 12oz can</t>
        </is>
      </c>
      <c r="F6151" t="n">
        <v>6</v>
      </c>
      <c r="G6151" t="n">
        <v>12</v>
      </c>
      <c r="H6151" t="n">
        <v>77</v>
      </c>
      <c r="I6151" t="n">
        <v>0</v>
      </c>
      <c r="J6151" t="n">
        <v>0</v>
      </c>
      <c r="K6151" t="n">
        <v>0</v>
      </c>
      <c r="L6151">
        <f>G6151+K6151*F6151</f>
        <v/>
      </c>
      <c r="M6151">
        <f>IF(X6151&gt;0,L6151/(X6151*7/30),"")</f>
        <v/>
      </c>
      <c r="N6151">
        <f>IF(Y6151&gt;0,L6151/(Y6151*7/90),"")</f>
        <v/>
      </c>
      <c r="O6151" t="n">
        <v>58.5</v>
      </c>
      <c r="P6151">
        <f>K6151*O6151</f>
        <v/>
      </c>
      <c r="Q6151" t="inlineStr">
        <is>
          <t>THC</t>
        </is>
      </c>
      <c r="R6151" t="inlineStr">
        <is>
          <t>Beverages</t>
        </is>
      </c>
      <c r="S6151" t="inlineStr"/>
      <c r="T6151" t="inlineStr">
        <is>
          <t>643459379718</t>
        </is>
      </c>
      <c r="U6151" t="n">
        <v>0</v>
      </c>
      <c r="V6151" t="n">
        <v>400</v>
      </c>
      <c r="W6151" t="n">
        <v>0</v>
      </c>
      <c r="X6151" t="n">
        <v>0</v>
      </c>
      <c r="Y6151" t="n">
        <v>1</v>
      </c>
      <c r="Z6151" t="n">
        <v>54</v>
      </c>
      <c r="AA6151" t="n">
        <v>54</v>
      </c>
      <c r="AB6151" t="n">
        <v>0</v>
      </c>
      <c r="AC6151" t="n">
        <v>9.880957142857142</v>
      </c>
      <c r="AD6151" t="n">
        <v>9.75</v>
      </c>
      <c r="AE6151" t="n">
        <v>0</v>
      </c>
      <c r="AF6151" t="n">
        <v>0</v>
      </c>
      <c r="AG6151" t="n">
        <v>14.96</v>
      </c>
      <c r="AH6151" t="n">
        <v>829.4500000000004</v>
      </c>
      <c r="AI6151" t="n">
        <v>829.4500000000004</v>
      </c>
      <c r="AJ6151" t="n">
        <v>0</v>
      </c>
      <c r="AK6151" t="n">
        <v>0</v>
      </c>
      <c r="AL6151" t="n">
        <v>15.367735849</v>
      </c>
      <c r="AM6151" t="n">
        <v>15.367735849</v>
      </c>
      <c r="AN6151" t="n">
        <v>0</v>
      </c>
      <c r="AO6151" t="n">
        <v>0</v>
      </c>
      <c r="AP6151" t="inlineStr"/>
      <c r="AQ6151" t="n">
        <v>0</v>
      </c>
      <c r="AR6151" t="n">
        <v>0</v>
      </c>
    </row>
    <row r="6152">
      <c r="A6152" t="inlineStr">
        <is>
          <t>643459379718</t>
        </is>
      </c>
      <c r="B6152" t="inlineStr">
        <is>
          <t>Discontinued</t>
        </is>
      </c>
      <c r="C6152" t="inlineStr">
        <is>
          <t>Chanhassen</t>
        </is>
      </c>
      <c r="D6152" t="inlineStr">
        <is>
          <t>4pk 12oz can</t>
        </is>
      </c>
      <c r="E6152" t="inlineStr">
        <is>
          <t>Gigli Strawberry Spritz  10mg THC 4pk 12oz can</t>
        </is>
      </c>
      <c r="F6152" t="n">
        <v>6</v>
      </c>
      <c r="G6152" t="n">
        <v>12</v>
      </c>
      <c r="H6152" t="n">
        <v>77</v>
      </c>
      <c r="I6152" t="n">
        <v>0</v>
      </c>
      <c r="J6152" t="n">
        <v>0</v>
      </c>
      <c r="K6152" t="n">
        <v>0</v>
      </c>
      <c r="L6152">
        <f>G6152+K6152*F6152</f>
        <v/>
      </c>
      <c r="M6152">
        <f>IF(X6152&gt;0,L6152/(X6152*7/30),"")</f>
        <v/>
      </c>
      <c r="N6152">
        <f>IF(Y6152&gt;0,L6152/(Y6152*7/90),"")</f>
        <v/>
      </c>
      <c r="O6152" t="n">
        <v>58.5</v>
      </c>
      <c r="P6152">
        <f>K6152*O6152</f>
        <v/>
      </c>
      <c r="Q6152" t="inlineStr">
        <is>
          <t>THC</t>
        </is>
      </c>
      <c r="R6152" t="inlineStr">
        <is>
          <t>Beverages</t>
        </is>
      </c>
      <c r="S6152" t="inlineStr"/>
      <c r="T6152" t="inlineStr">
        <is>
          <t>643459379718</t>
        </is>
      </c>
      <c r="U6152" t="n">
        <v>0</v>
      </c>
      <c r="V6152" t="n">
        <v>400</v>
      </c>
      <c r="W6152" t="n">
        <v>0</v>
      </c>
      <c r="X6152" t="n">
        <v>0</v>
      </c>
      <c r="Y6152" t="n">
        <v>0</v>
      </c>
      <c r="Z6152" t="n">
        <v>6</v>
      </c>
      <c r="AA6152" t="n">
        <v>6</v>
      </c>
      <c r="AB6152" t="n">
        <v>0</v>
      </c>
      <c r="AC6152" t="n">
        <v>9.880957142857142</v>
      </c>
      <c r="AD6152" t="n">
        <v>9.75</v>
      </c>
      <c r="AE6152" t="n">
        <v>0</v>
      </c>
      <c r="AF6152" t="n">
        <v>0</v>
      </c>
      <c r="AG6152" t="n">
        <v>0</v>
      </c>
      <c r="AH6152" t="n">
        <v>89.76000000000002</v>
      </c>
      <c r="AI6152" t="n">
        <v>89.76000000000002</v>
      </c>
      <c r="AJ6152" t="n">
        <v>0</v>
      </c>
      <c r="AK6152" t="n">
        <v>0</v>
      </c>
      <c r="AL6152" t="n">
        <v>11.22</v>
      </c>
      <c r="AM6152" t="n">
        <v>11.22</v>
      </c>
      <c r="AN6152" t="n">
        <v>0</v>
      </c>
      <c r="AO6152" t="n">
        <v>0</v>
      </c>
      <c r="AP6152" t="inlineStr"/>
      <c r="AQ6152" t="n">
        <v>0</v>
      </c>
      <c r="AR6152" t="n">
        <v>0</v>
      </c>
    </row>
    <row r="6153">
      <c r="A6153" t="inlineStr">
        <is>
          <t>643459379909</t>
        </is>
      </c>
      <c r="B6153" t="inlineStr">
        <is>
          <t>Gigli MN LLC</t>
        </is>
      </c>
      <c r="C6153" t="inlineStr">
        <is>
          <t>Ramsey</t>
        </is>
      </c>
      <c r="D6153" t="inlineStr">
        <is>
          <t>4pk 12oz can</t>
        </is>
      </c>
      <c r="E6153" t="inlineStr">
        <is>
          <t>Gigli Variety 5mg THC 4pk 12oz can</t>
        </is>
      </c>
      <c r="F6153" t="n">
        <v>6</v>
      </c>
      <c r="G6153" t="n">
        <v>12</v>
      </c>
      <c r="H6153" t="n">
        <v>323</v>
      </c>
      <c r="I6153" t="n">
        <v>1</v>
      </c>
      <c r="J6153" t="n">
        <v>0</v>
      </c>
      <c r="K6153" t="n">
        <v>0</v>
      </c>
      <c r="L6153">
        <f>G6153+K6153*F6153</f>
        <v/>
      </c>
      <c r="M6153">
        <f>IF(X6153&gt;0,L6153/(X6153*7/30),"")</f>
        <v/>
      </c>
      <c r="N6153">
        <f>IF(Y6153&gt;0,L6153/(Y6153*7/90),"")</f>
        <v/>
      </c>
      <c r="O6153" t="n">
        <v>52</v>
      </c>
      <c r="P6153">
        <f>K6153*O6153</f>
        <v/>
      </c>
      <c r="Q6153" t="inlineStr">
        <is>
          <t>THC</t>
        </is>
      </c>
      <c r="R6153" t="inlineStr">
        <is>
          <t>Beverages</t>
        </is>
      </c>
      <c r="S6153" t="inlineStr"/>
      <c r="T6153" t="inlineStr"/>
      <c r="U6153" t="n">
        <v>0</v>
      </c>
      <c r="V6153" t="n">
        <v>1282</v>
      </c>
      <c r="W6153" t="n">
        <v>0</v>
      </c>
      <c r="X6153" t="n">
        <v>1</v>
      </c>
      <c r="Y6153" t="n">
        <v>4</v>
      </c>
      <c r="Z6153" t="n">
        <v>13</v>
      </c>
      <c r="AA6153" t="n">
        <v>21</v>
      </c>
      <c r="AB6153" t="n">
        <v>1</v>
      </c>
      <c r="AC6153" t="n">
        <v>8.666700001931888</v>
      </c>
      <c r="AD6153" t="n">
        <v>8.666700000000001</v>
      </c>
      <c r="AE6153" t="n">
        <v>0</v>
      </c>
      <c r="AF6153" t="n">
        <v>12.96</v>
      </c>
      <c r="AG6153" t="n">
        <v>51.87</v>
      </c>
      <c r="AH6153" t="n">
        <v>168.5100000000001</v>
      </c>
      <c r="AI6153" t="n">
        <v>276.84</v>
      </c>
      <c r="AJ6153" t="n">
        <v>0</v>
      </c>
      <c r="AK6153" t="n">
        <v>12.96</v>
      </c>
      <c r="AL6153" t="n">
        <v>12.962</v>
      </c>
      <c r="AM6153" t="n">
        <v>13.16347826</v>
      </c>
      <c r="AN6153" t="n">
        <v>0</v>
      </c>
      <c r="AO6153" t="n">
        <v>2</v>
      </c>
      <c r="AP6153" t="inlineStr">
        <is>
          <t>Gigli MN LLC</t>
        </is>
      </c>
      <c r="AQ6153" t="n">
        <v>0.3333</v>
      </c>
      <c r="AR6153" t="n">
        <v>0.2727</v>
      </c>
    </row>
    <row r="6154">
      <c r="A6154" t="inlineStr">
        <is>
          <t>643459379930</t>
        </is>
      </c>
      <c r="B6154" t="inlineStr">
        <is>
          <t>Gigli MN LLC</t>
        </is>
      </c>
      <c r="C6154" t="inlineStr">
        <is>
          <t>Minnetonka</t>
        </is>
      </c>
      <c r="D6154" t="inlineStr">
        <is>
          <t>4pk 12oz can</t>
        </is>
      </c>
      <c r="E6154" t="inlineStr">
        <is>
          <t>Gigli Pineapple Mojito 5mg THC 4pk 12oz can</t>
        </is>
      </c>
      <c r="F6154" t="n">
        <v>6</v>
      </c>
      <c r="G6154" t="n">
        <v>12</v>
      </c>
      <c r="H6154" t="n">
        <v>300</v>
      </c>
      <c r="I6154" t="n">
        <v>1</v>
      </c>
      <c r="J6154" t="n">
        <v>0</v>
      </c>
      <c r="K6154" t="n">
        <v>0</v>
      </c>
      <c r="L6154">
        <f>G6154+K6154*F6154</f>
        <v/>
      </c>
      <c r="M6154">
        <f>IF(X6154&gt;0,L6154/(X6154*7/30),"")</f>
        <v/>
      </c>
      <c r="N6154">
        <f>IF(Y6154&gt;0,L6154/(Y6154*7/90),"")</f>
        <v/>
      </c>
      <c r="O6154" t="n">
        <v>52</v>
      </c>
      <c r="P6154">
        <f>K6154*O6154</f>
        <v/>
      </c>
      <c r="Q6154" t="inlineStr">
        <is>
          <t>THC</t>
        </is>
      </c>
      <c r="R6154" t="inlineStr">
        <is>
          <t>Beverages</t>
        </is>
      </c>
      <c r="S6154" t="inlineStr"/>
      <c r="T6154" t="inlineStr"/>
      <c r="U6154" t="n">
        <v>0</v>
      </c>
      <c r="V6154" t="n">
        <v>232</v>
      </c>
      <c r="W6154" t="n">
        <v>0</v>
      </c>
      <c r="X6154" t="n">
        <v>0</v>
      </c>
      <c r="Y6154" t="n">
        <v>1</v>
      </c>
      <c r="Z6154" t="n">
        <v>8</v>
      </c>
      <c r="AA6154" t="n">
        <v>11</v>
      </c>
      <c r="AB6154" t="n">
        <v>0</v>
      </c>
      <c r="AC6154" t="n">
        <v>8.892577825511333</v>
      </c>
      <c r="AD6154" t="n">
        <v>8.666700000000001</v>
      </c>
      <c r="AE6154" t="n">
        <v>0</v>
      </c>
      <c r="AF6154" t="n">
        <v>0</v>
      </c>
      <c r="AG6154" t="n">
        <v>17.49</v>
      </c>
      <c r="AH6154" t="n">
        <v>117.28</v>
      </c>
      <c r="AI6154" t="n">
        <v>156.16</v>
      </c>
      <c r="AJ6154" t="n">
        <v>0</v>
      </c>
      <c r="AK6154" t="n">
        <v>0</v>
      </c>
      <c r="AL6154" t="n">
        <v>14.66</v>
      </c>
      <c r="AM6154" t="n">
        <v>14.196363636</v>
      </c>
      <c r="AN6154" t="n">
        <v>0</v>
      </c>
      <c r="AO6154" t="n">
        <v>0</v>
      </c>
      <c r="AP6154" t="inlineStr">
        <is>
          <t>Gigli MN LLC</t>
        </is>
      </c>
      <c r="AQ6154" t="n">
        <v>0</v>
      </c>
      <c r="AR6154" t="n">
        <v>0</v>
      </c>
    </row>
    <row r="6155">
      <c r="A6155" t="inlineStr">
        <is>
          <t>643459380035</t>
        </is>
      </c>
      <c r="B6155" t="inlineStr">
        <is>
          <t>Gigli MN LLC</t>
        </is>
      </c>
      <c r="C6155" t="inlineStr">
        <is>
          <t>Stillwater</t>
        </is>
      </c>
      <c r="D6155" t="inlineStr">
        <is>
          <t>4pk 12oz can</t>
        </is>
      </c>
      <c r="E6155" t="inlineStr">
        <is>
          <t>Gigli Pineapple Mojito 10mg THC 4pk 12oz can</t>
        </is>
      </c>
      <c r="F6155" t="n">
        <v>6</v>
      </c>
      <c r="G6155" t="n">
        <v>12</v>
      </c>
      <c r="H6155" t="n">
        <v>344</v>
      </c>
      <c r="I6155" t="n">
        <v>6</v>
      </c>
      <c r="J6155" t="n">
        <v>0</v>
      </c>
      <c r="K6155" t="n">
        <v>0</v>
      </c>
      <c r="L6155">
        <f>G6155+K6155*F6155</f>
        <v/>
      </c>
      <c r="M6155">
        <f>IF(X6155&gt;0,L6155/(X6155*7/30),"")</f>
        <v/>
      </c>
      <c r="N6155">
        <f>IF(Y6155&gt;0,L6155/(Y6155*7/90),"")</f>
        <v/>
      </c>
      <c r="O6155" t="n">
        <v>58.5</v>
      </c>
      <c r="P6155">
        <f>K6155*O6155</f>
        <v/>
      </c>
      <c r="Q6155" t="inlineStr">
        <is>
          <t>THC</t>
        </is>
      </c>
      <c r="R6155" t="inlineStr">
        <is>
          <t>Beverages</t>
        </is>
      </c>
      <c r="S6155" t="inlineStr"/>
      <c r="T6155" t="inlineStr"/>
      <c r="U6155" t="n">
        <v>0</v>
      </c>
      <c r="V6155" t="n">
        <v>769</v>
      </c>
      <c r="W6155" t="n">
        <v>1</v>
      </c>
      <c r="X6155" t="n">
        <v>1</v>
      </c>
      <c r="Y6155" t="n">
        <v>16</v>
      </c>
      <c r="Z6155" t="n">
        <v>29</v>
      </c>
      <c r="AA6155" t="n">
        <v>33</v>
      </c>
      <c r="AB6155" t="n">
        <v>3</v>
      </c>
      <c r="AC6155" t="n">
        <v>9.778791416046801</v>
      </c>
      <c r="AD6155" t="n">
        <v>9.75</v>
      </c>
      <c r="AE6155" t="n">
        <v>14.96</v>
      </c>
      <c r="AF6155" t="n">
        <v>14.96</v>
      </c>
      <c r="AG6155" t="n">
        <v>253.4800000000001</v>
      </c>
      <c r="AH6155" t="n">
        <v>451.0999999999999</v>
      </c>
      <c r="AI6155" t="n">
        <v>509.9399999999998</v>
      </c>
      <c r="AJ6155" t="n">
        <v>14.96</v>
      </c>
      <c r="AK6155" t="n">
        <v>14.96</v>
      </c>
      <c r="AL6155" t="n">
        <v>15.555172413</v>
      </c>
      <c r="AM6155" t="n">
        <v>15.452727272</v>
      </c>
      <c r="AN6155" t="n">
        <v>0</v>
      </c>
      <c r="AO6155" t="n">
        <v>2</v>
      </c>
      <c r="AP6155" t="inlineStr">
        <is>
          <t>Gigli MN LLC</t>
        </is>
      </c>
      <c r="AQ6155" t="n">
        <v>0.3333</v>
      </c>
      <c r="AR6155" t="n">
        <v>2.2857</v>
      </c>
    </row>
    <row r="6156">
      <c r="A6156" t="inlineStr">
        <is>
          <t>649696417503</t>
        </is>
      </c>
      <c r="B6156" t="inlineStr">
        <is>
          <t>Nothing But Hemp LLC</t>
        </is>
      </c>
      <c r="C6156" t="inlineStr">
        <is>
          <t>Minnetonka</t>
        </is>
      </c>
      <c r="D6156" t="inlineStr">
        <is>
          <t>4pk 12oz can</t>
        </is>
      </c>
      <c r="E6156" t="inlineStr">
        <is>
          <t>Forbidden Fruit Strawberry Lemonade 10mg THC 4pk 12oz can</t>
        </is>
      </c>
      <c r="F6156" t="n">
        <v>6</v>
      </c>
      <c r="G6156" t="n">
        <v>12</v>
      </c>
      <c r="H6156" t="n">
        <v>156</v>
      </c>
      <c r="I6156" t="n">
        <v>1</v>
      </c>
      <c r="J6156" t="n">
        <v>0</v>
      </c>
      <c r="K6156" t="n">
        <v>0</v>
      </c>
      <c r="L6156">
        <f>G6156+K6156*F6156</f>
        <v/>
      </c>
      <c r="M6156">
        <f>IF(X6156&gt;0,L6156/(X6156*7/30),"")</f>
        <v/>
      </c>
      <c r="N6156">
        <f>IF(Y6156&gt;0,L6156/(Y6156*7/90),"")</f>
        <v/>
      </c>
      <c r="O6156" t="n">
        <v>53.57</v>
      </c>
      <c r="P6156">
        <f>K6156*O6156</f>
        <v/>
      </c>
      <c r="Q6156" t="inlineStr">
        <is>
          <t>THC</t>
        </is>
      </c>
      <c r="R6156" t="inlineStr">
        <is>
          <t>Beverages</t>
        </is>
      </c>
      <c r="S6156" t="inlineStr">
        <is>
          <t>Tea/Lemonade</t>
        </is>
      </c>
      <c r="T6156" t="inlineStr">
        <is>
          <t>FFSL093025</t>
        </is>
      </c>
      <c r="U6156" t="n">
        <v>0</v>
      </c>
      <c r="V6156" t="n">
        <v>228</v>
      </c>
      <c r="W6156" t="n">
        <v>0</v>
      </c>
      <c r="X6156" t="n">
        <v>1</v>
      </c>
      <c r="Y6156" t="n">
        <v>12</v>
      </c>
      <c r="Z6156" t="n">
        <v>12</v>
      </c>
      <c r="AA6156" t="n">
        <v>12</v>
      </c>
      <c r="AB6156" t="n">
        <v>0</v>
      </c>
      <c r="AC6156" t="n">
        <v>9.634460622756409</v>
      </c>
      <c r="AD6156" t="n">
        <v>8.928599999999999</v>
      </c>
      <c r="AE6156" t="n">
        <v>0</v>
      </c>
      <c r="AF6156" t="n">
        <v>19.96</v>
      </c>
      <c r="AG6156" t="n">
        <v>239.5200000000001</v>
      </c>
      <c r="AH6156" t="n">
        <v>239.5200000000001</v>
      </c>
      <c r="AI6156" t="n">
        <v>239.5200000000001</v>
      </c>
      <c r="AJ6156" t="n">
        <v>0</v>
      </c>
      <c r="AK6156" t="n">
        <v>19.96</v>
      </c>
      <c r="AL6156" t="n">
        <v>19.96</v>
      </c>
      <c r="AM6156" t="n">
        <v>19.96</v>
      </c>
      <c r="AN6156" t="n">
        <v>0</v>
      </c>
      <c r="AO6156" t="n">
        <v>0</v>
      </c>
      <c r="AP6156" t="inlineStr">
        <is>
          <t>Bellboy Corporation</t>
        </is>
      </c>
      <c r="AQ6156" t="n">
        <v>0</v>
      </c>
      <c r="AR6156" t="n">
        <v>0</v>
      </c>
    </row>
    <row r="6157">
      <c r="A6157" t="inlineStr">
        <is>
          <t>649696417503</t>
        </is>
      </c>
      <c r="B6157" t="inlineStr">
        <is>
          <t>Nothing But Hemp LLC</t>
        </is>
      </c>
      <c r="C6157" t="inlineStr">
        <is>
          <t>Ramsey</t>
        </is>
      </c>
      <c r="D6157" t="inlineStr">
        <is>
          <t>4pk 12oz can</t>
        </is>
      </c>
      <c r="E6157" t="inlineStr">
        <is>
          <t>Forbidden Fruit Strawberry Lemonade 10mg THC 4pk 12oz can</t>
        </is>
      </c>
      <c r="F6157" t="n">
        <v>6</v>
      </c>
      <c r="G6157" t="n">
        <v>12</v>
      </c>
      <c r="H6157" t="n">
        <v>156</v>
      </c>
      <c r="I6157" t="n">
        <v>1</v>
      </c>
      <c r="J6157" t="n">
        <v>0</v>
      </c>
      <c r="K6157" t="n">
        <v>0</v>
      </c>
      <c r="L6157">
        <f>G6157+K6157*F6157</f>
        <v/>
      </c>
      <c r="M6157">
        <f>IF(X6157&gt;0,L6157/(X6157*7/30),"")</f>
        <v/>
      </c>
      <c r="N6157">
        <f>IF(Y6157&gt;0,L6157/(Y6157*7/90),"")</f>
        <v/>
      </c>
      <c r="O6157" t="n">
        <v>60</v>
      </c>
      <c r="P6157">
        <f>K6157*O6157</f>
        <v/>
      </c>
      <c r="Q6157" t="inlineStr">
        <is>
          <t>THC</t>
        </is>
      </c>
      <c r="R6157" t="inlineStr">
        <is>
          <t>Beverages</t>
        </is>
      </c>
      <c r="S6157" t="inlineStr">
        <is>
          <t>Tea/Lemonade</t>
        </is>
      </c>
      <c r="T6157" t="inlineStr">
        <is>
          <t>FFSL093025</t>
        </is>
      </c>
      <c r="U6157" t="n">
        <v>0</v>
      </c>
      <c r="V6157" t="n">
        <v>228</v>
      </c>
      <c r="W6157" t="n">
        <v>0</v>
      </c>
      <c r="X6157" t="n">
        <v>0</v>
      </c>
      <c r="Y6157" t="n">
        <v>1</v>
      </c>
      <c r="Z6157" t="n">
        <v>4</v>
      </c>
      <c r="AA6157" t="n">
        <v>6</v>
      </c>
      <c r="AB6157" t="n">
        <v>1</v>
      </c>
      <c r="AC6157" t="n">
        <v>9.634460622756409</v>
      </c>
      <c r="AD6157" t="n">
        <v>10</v>
      </c>
      <c r="AE6157" t="n">
        <v>0</v>
      </c>
      <c r="AF6157" t="n">
        <v>0</v>
      </c>
      <c r="AG6157" t="n">
        <v>19.96</v>
      </c>
      <c r="AH6157" t="n">
        <v>79.84</v>
      </c>
      <c r="AI6157" t="n">
        <v>114.8</v>
      </c>
      <c r="AJ6157" t="n">
        <v>0</v>
      </c>
      <c r="AK6157" t="n">
        <v>0</v>
      </c>
      <c r="AL6157" t="n">
        <v>19.96</v>
      </c>
      <c r="AM6157" t="n">
        <v>19.133333333</v>
      </c>
      <c r="AN6157" t="n">
        <v>0</v>
      </c>
      <c r="AO6157" t="n">
        <v>0</v>
      </c>
      <c r="AP6157" t="inlineStr">
        <is>
          <t>Bellboy Corporation</t>
        </is>
      </c>
      <c r="AQ6157" t="n">
        <v>0</v>
      </c>
      <c r="AR6157" t="n">
        <v>0</v>
      </c>
    </row>
    <row r="6158">
      <c r="A6158" t="inlineStr">
        <is>
          <t>673658342886</t>
        </is>
      </c>
      <c r="B6158" t="inlineStr">
        <is>
          <t>Get Chai</t>
        </is>
      </c>
      <c r="C6158" t="inlineStr">
        <is>
          <t>Chanhassen</t>
        </is>
      </c>
      <c r="D6158" t="inlineStr">
        <is>
          <t>4pk 12oz can</t>
        </is>
      </c>
      <c r="E6158" t="inlineStr">
        <is>
          <t xml:space="preserve">oHHo 10mg White Peach and Lemon 4pk 12oz can
</t>
        </is>
      </c>
      <c r="F6158" t="n">
        <v>6</v>
      </c>
      <c r="G6158" t="n">
        <v>12</v>
      </c>
      <c r="H6158" t="n">
        <v>197</v>
      </c>
      <c r="I6158" t="n">
        <v>7</v>
      </c>
      <c r="J6158" t="n">
        <v>0</v>
      </c>
      <c r="K6158" t="n">
        <v>0</v>
      </c>
      <c r="L6158">
        <f>G6158+K6158*F6158</f>
        <v/>
      </c>
      <c r="M6158">
        <f>IF(X6158&gt;0,L6158/(X6158*7/30),"")</f>
        <v/>
      </c>
      <c r="N6158">
        <f>IF(Y6158&gt;0,L6158/(Y6158*7/90),"")</f>
        <v/>
      </c>
      <c r="O6158" t="n">
        <v>60</v>
      </c>
      <c r="P6158">
        <f>K6158*O6158</f>
        <v/>
      </c>
      <c r="Q6158" t="inlineStr">
        <is>
          <t>THC</t>
        </is>
      </c>
      <c r="R6158" t="inlineStr">
        <is>
          <t>Beverages</t>
        </is>
      </c>
      <c r="S6158" t="inlineStr"/>
      <c r="T6158" t="inlineStr">
        <is>
          <t>673658342886</t>
        </is>
      </c>
      <c r="U6158" t="n">
        <v>0</v>
      </c>
      <c r="V6158" t="n">
        <v>305</v>
      </c>
      <c r="W6158" t="n">
        <v>0</v>
      </c>
      <c r="X6158" t="n">
        <v>0</v>
      </c>
      <c r="Y6158" t="n">
        <v>1</v>
      </c>
      <c r="Z6158" t="n">
        <v>16</v>
      </c>
      <c r="AA6158" t="n">
        <v>22</v>
      </c>
      <c r="AB6158" t="n">
        <v>2</v>
      </c>
      <c r="AC6158" t="n">
        <v>10</v>
      </c>
      <c r="AD6158" t="n">
        <v>10</v>
      </c>
      <c r="AE6158" t="n">
        <v>0</v>
      </c>
      <c r="AF6158" t="n">
        <v>0</v>
      </c>
      <c r="AG6158" t="n">
        <v>15.99</v>
      </c>
      <c r="AH6158" t="n">
        <v>248.0400000000001</v>
      </c>
      <c r="AI6158" t="n">
        <v>335.53</v>
      </c>
      <c r="AJ6158" t="n">
        <v>0</v>
      </c>
      <c r="AK6158" t="n">
        <v>0</v>
      </c>
      <c r="AL6158" t="n">
        <v>15.5025</v>
      </c>
      <c r="AM6158" t="n">
        <v>15.251363636</v>
      </c>
      <c r="AN6158" t="n">
        <v>0</v>
      </c>
      <c r="AO6158" t="n">
        <v>0</v>
      </c>
      <c r="AP6158" t="inlineStr"/>
      <c r="AQ6158" t="n">
        <v>0</v>
      </c>
      <c r="AR6158" t="n">
        <v>0.5</v>
      </c>
    </row>
    <row r="6159">
      <c r="A6159" t="inlineStr">
        <is>
          <t>673658342886</t>
        </is>
      </c>
      <c r="B6159" t="inlineStr">
        <is>
          <t>Get Chai</t>
        </is>
      </c>
      <c r="C6159" t="inlineStr">
        <is>
          <t>Woodbury</t>
        </is>
      </c>
      <c r="D6159" t="inlineStr">
        <is>
          <t>4pk 12oz can</t>
        </is>
      </c>
      <c r="E6159" t="inlineStr">
        <is>
          <t xml:space="preserve">oHHo 10mg White Peach and Lemon 4pk 12oz can
</t>
        </is>
      </c>
      <c r="F6159" t="n">
        <v>6</v>
      </c>
      <c r="G6159" t="n">
        <v>12</v>
      </c>
      <c r="H6159" t="n">
        <v>197</v>
      </c>
      <c r="I6159" t="n">
        <v>2</v>
      </c>
      <c r="J6159" t="n">
        <v>0</v>
      </c>
      <c r="K6159" t="n">
        <v>0</v>
      </c>
      <c r="L6159">
        <f>G6159+K6159*F6159</f>
        <v/>
      </c>
      <c r="M6159">
        <f>IF(X6159&gt;0,L6159/(X6159*7/30),"")</f>
        <v/>
      </c>
      <c r="N6159">
        <f>IF(Y6159&gt;0,L6159/(Y6159*7/90),"")</f>
        <v/>
      </c>
      <c r="O6159" t="n">
        <v>60</v>
      </c>
      <c r="P6159">
        <f>K6159*O6159</f>
        <v/>
      </c>
      <c r="Q6159" t="inlineStr">
        <is>
          <t>THC</t>
        </is>
      </c>
      <c r="R6159" t="inlineStr">
        <is>
          <t>Beverages</t>
        </is>
      </c>
      <c r="S6159" t="inlineStr"/>
      <c r="T6159" t="inlineStr">
        <is>
          <t>673658342886</t>
        </is>
      </c>
      <c r="U6159" t="n">
        <v>0</v>
      </c>
      <c r="V6159" t="n">
        <v>305</v>
      </c>
      <c r="W6159" t="n">
        <v>0</v>
      </c>
      <c r="X6159" t="n">
        <v>0</v>
      </c>
      <c r="Y6159" t="n">
        <v>0</v>
      </c>
      <c r="Z6159" t="n">
        <v>0</v>
      </c>
      <c r="AA6159" t="n">
        <v>3</v>
      </c>
      <c r="AB6159" t="n">
        <v>1</v>
      </c>
      <c r="AC6159" t="n">
        <v>10</v>
      </c>
      <c r="AD6159" t="n">
        <v>10</v>
      </c>
      <c r="AE6159" t="n">
        <v>0</v>
      </c>
      <c r="AF6159" t="n">
        <v>0</v>
      </c>
      <c r="AG6159" t="n">
        <v>0</v>
      </c>
      <c r="AH6159" t="n">
        <v>0</v>
      </c>
      <c r="AI6159" t="n">
        <v>47.11</v>
      </c>
      <c r="AJ6159" t="n">
        <v>0</v>
      </c>
      <c r="AK6159" t="n">
        <v>0</v>
      </c>
      <c r="AL6159" t="n">
        <v>0</v>
      </c>
      <c r="AM6159" t="n">
        <v>15.703333333</v>
      </c>
      <c r="AN6159" t="n">
        <v>0</v>
      </c>
      <c r="AO6159" t="n">
        <v>0</v>
      </c>
      <c r="AP6159" t="inlineStr"/>
      <c r="AQ6159" t="n">
        <v>0</v>
      </c>
      <c r="AR6159" t="n">
        <v>0</v>
      </c>
    </row>
    <row r="6160">
      <c r="A6160" t="inlineStr">
        <is>
          <t>673658342893</t>
        </is>
      </c>
      <c r="B6160" t="inlineStr">
        <is>
          <t>Get Chai</t>
        </is>
      </c>
      <c r="C6160" t="inlineStr">
        <is>
          <t>Cottage Grove</t>
        </is>
      </c>
      <c r="D6160" t="inlineStr">
        <is>
          <t>4pk 12oz can</t>
        </is>
      </c>
      <c r="E6160" t="inlineStr">
        <is>
          <t xml:space="preserve">oHHo 10mg Blood Orange and Pomegranate 4pk 12oz can
</t>
        </is>
      </c>
      <c r="F6160" t="n">
        <v>6</v>
      </c>
      <c r="G6160" t="n">
        <v>12</v>
      </c>
      <c r="H6160" t="n">
        <v>148</v>
      </c>
      <c r="I6160" t="n">
        <v>2</v>
      </c>
      <c r="J6160" t="n">
        <v>0</v>
      </c>
      <c r="K6160" t="n">
        <v>0</v>
      </c>
      <c r="L6160">
        <f>G6160+K6160*F6160</f>
        <v/>
      </c>
      <c r="M6160">
        <f>IF(X6160&gt;0,L6160/(X6160*7/30),"")</f>
        <v/>
      </c>
      <c r="N6160">
        <f>IF(Y6160&gt;0,L6160/(Y6160*7/90),"")</f>
        <v/>
      </c>
      <c r="O6160" t="n">
        <v>60</v>
      </c>
      <c r="P6160">
        <f>K6160*O6160</f>
        <v/>
      </c>
      <c r="Q6160" t="inlineStr">
        <is>
          <t>THC</t>
        </is>
      </c>
      <c r="R6160" t="inlineStr">
        <is>
          <t>Beverages</t>
        </is>
      </c>
      <c r="S6160" t="inlineStr"/>
      <c r="T6160" t="inlineStr">
        <is>
          <t>673658342893</t>
        </is>
      </c>
      <c r="U6160" t="n">
        <v>0</v>
      </c>
      <c r="V6160" t="n">
        <v>438</v>
      </c>
      <c r="W6160" t="n">
        <v>0</v>
      </c>
      <c r="X6160" t="n">
        <v>0</v>
      </c>
      <c r="Y6160" t="n">
        <v>2</v>
      </c>
      <c r="Z6160" t="n">
        <v>6</v>
      </c>
      <c r="AA6160" t="n">
        <v>6</v>
      </c>
      <c r="AB6160" t="n">
        <v>0</v>
      </c>
      <c r="AC6160" t="n">
        <v>10</v>
      </c>
      <c r="AD6160" t="n">
        <v>10</v>
      </c>
      <c r="AE6160" t="n">
        <v>0</v>
      </c>
      <c r="AF6160" t="n">
        <v>0</v>
      </c>
      <c r="AG6160" t="n">
        <v>31.92</v>
      </c>
      <c r="AH6160" t="n">
        <v>95.76000000000002</v>
      </c>
      <c r="AI6160" t="n">
        <v>95.76000000000002</v>
      </c>
      <c r="AJ6160" t="n">
        <v>0</v>
      </c>
      <c r="AK6160" t="n">
        <v>0</v>
      </c>
      <c r="AL6160" t="n">
        <v>15.96</v>
      </c>
      <c r="AM6160" t="n">
        <v>15.96</v>
      </c>
      <c r="AN6160" t="n">
        <v>0</v>
      </c>
      <c r="AO6160" t="n">
        <v>0</v>
      </c>
      <c r="AP6160" t="inlineStr"/>
      <c r="AQ6160" t="n">
        <v>0</v>
      </c>
      <c r="AR6160" t="n">
        <v>0</v>
      </c>
    </row>
    <row r="6161">
      <c r="A6161" t="inlineStr">
        <is>
          <t>673658342923</t>
        </is>
      </c>
      <c r="B6161" t="inlineStr">
        <is>
          <t>Get Chai</t>
        </is>
      </c>
      <c r="C6161" t="inlineStr">
        <is>
          <t>Cottage Grove</t>
        </is>
      </c>
      <c r="D6161" t="inlineStr">
        <is>
          <t>4pk 12oz can</t>
        </is>
      </c>
      <c r="E6161" t="inlineStr">
        <is>
          <t xml:space="preserve">oHHo 10mg Red Cherry and Lime 4pk 12oz can
</t>
        </is>
      </c>
      <c r="F6161" t="n">
        <v>6</v>
      </c>
      <c r="G6161" t="n">
        <v>12</v>
      </c>
      <c r="H6161" t="n">
        <v>201</v>
      </c>
      <c r="I6161" t="n">
        <v>2</v>
      </c>
      <c r="J6161" t="n">
        <v>0</v>
      </c>
      <c r="K6161" t="n">
        <v>0</v>
      </c>
      <c r="L6161">
        <f>G6161+K6161*F6161</f>
        <v/>
      </c>
      <c r="M6161">
        <f>IF(X6161&gt;0,L6161/(X6161*7/30),"")</f>
        <v/>
      </c>
      <c r="N6161">
        <f>IF(Y6161&gt;0,L6161/(Y6161*7/90),"")</f>
        <v/>
      </c>
      <c r="O6161" t="n">
        <v>60</v>
      </c>
      <c r="P6161">
        <f>K6161*O6161</f>
        <v/>
      </c>
      <c r="Q6161" t="inlineStr">
        <is>
          <t>THC</t>
        </is>
      </c>
      <c r="R6161" t="inlineStr">
        <is>
          <t>Beverages</t>
        </is>
      </c>
      <c r="S6161" t="inlineStr"/>
      <c r="T6161" t="inlineStr">
        <is>
          <t>673658342923</t>
        </is>
      </c>
      <c r="U6161" t="n">
        <v>0</v>
      </c>
      <c r="V6161" t="n">
        <v>319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10</v>
      </c>
      <c r="AD6161" t="n">
        <v>10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inlineStr"/>
      <c r="AQ6161" t="n">
        <v>0</v>
      </c>
      <c r="AR6161" t="n">
        <v>0</v>
      </c>
    </row>
    <row r="6162">
      <c r="A6162" t="inlineStr">
        <is>
          <t>673658342923</t>
        </is>
      </c>
      <c r="B6162" t="inlineStr">
        <is>
          <t>Get Chai</t>
        </is>
      </c>
      <c r="C6162" t="inlineStr">
        <is>
          <t>Roseville</t>
        </is>
      </c>
      <c r="D6162" t="inlineStr">
        <is>
          <t>4pk 12oz can</t>
        </is>
      </c>
      <c r="E6162" t="inlineStr">
        <is>
          <t xml:space="preserve">oHHo 10mg Red Cherry and Lime 4pk 12oz can
</t>
        </is>
      </c>
      <c r="F6162" t="n">
        <v>6</v>
      </c>
      <c r="G6162" t="n">
        <v>12</v>
      </c>
      <c r="H6162" t="n">
        <v>201</v>
      </c>
      <c r="I6162" t="n">
        <v>1</v>
      </c>
      <c r="J6162" t="n">
        <v>0</v>
      </c>
      <c r="K6162" t="n">
        <v>0</v>
      </c>
      <c r="L6162">
        <f>G6162+K6162*F6162</f>
        <v/>
      </c>
      <c r="M6162">
        <f>IF(X6162&gt;0,L6162/(X6162*7/30),"")</f>
        <v/>
      </c>
      <c r="N6162">
        <f>IF(Y6162&gt;0,L6162/(Y6162*7/90),"")</f>
        <v/>
      </c>
      <c r="O6162" t="n">
        <v>60</v>
      </c>
      <c r="P6162">
        <f>K6162*O6162</f>
        <v/>
      </c>
      <c r="Q6162" t="inlineStr">
        <is>
          <t>THC</t>
        </is>
      </c>
      <c r="R6162" t="inlineStr">
        <is>
          <t>Beverages</t>
        </is>
      </c>
      <c r="S6162" t="inlineStr"/>
      <c r="T6162" t="inlineStr">
        <is>
          <t>673658342923</t>
        </is>
      </c>
      <c r="U6162" t="n">
        <v>0</v>
      </c>
      <c r="V6162" t="n">
        <v>319</v>
      </c>
      <c r="W6162" t="n">
        <v>0</v>
      </c>
      <c r="X6162" t="n">
        <v>0</v>
      </c>
      <c r="Y6162" t="n">
        <v>3</v>
      </c>
      <c r="Z6162" t="n">
        <v>6</v>
      </c>
      <c r="AA6162" t="n">
        <v>6</v>
      </c>
      <c r="AB6162" t="n">
        <v>0</v>
      </c>
      <c r="AC6162" t="n">
        <v>10</v>
      </c>
      <c r="AD6162" t="n">
        <v>10</v>
      </c>
      <c r="AE6162" t="n">
        <v>0</v>
      </c>
      <c r="AF6162" t="n">
        <v>0</v>
      </c>
      <c r="AG6162" t="n">
        <v>47.88</v>
      </c>
      <c r="AH6162" t="n">
        <v>95.76000000000002</v>
      </c>
      <c r="AI6162" t="n">
        <v>95.76000000000002</v>
      </c>
      <c r="AJ6162" t="n">
        <v>0</v>
      </c>
      <c r="AK6162" t="n">
        <v>0</v>
      </c>
      <c r="AL6162" t="n">
        <v>15.96</v>
      </c>
      <c r="AM6162" t="n">
        <v>15.96</v>
      </c>
      <c r="AN6162" t="n">
        <v>0</v>
      </c>
      <c r="AO6162" t="n">
        <v>0</v>
      </c>
      <c r="AP6162" t="inlineStr"/>
      <c r="AQ6162" t="n">
        <v>0</v>
      </c>
      <c r="AR6162" t="n">
        <v>0</v>
      </c>
    </row>
    <row r="6163">
      <c r="A6163" t="inlineStr">
        <is>
          <t>676737673116</t>
        </is>
      </c>
      <c r="B6163" t="inlineStr">
        <is>
          <t>Discontinued</t>
        </is>
      </c>
      <c r="C6163" t="inlineStr">
        <is>
          <t>Minneapolis</t>
        </is>
      </c>
      <c r="D6163" t="inlineStr">
        <is>
          <t>4pk 12oz can</t>
        </is>
      </c>
      <c r="E6163" t="inlineStr">
        <is>
          <t>Cannachill Lemon Sativa 4pk 12oz can</t>
        </is>
      </c>
      <c r="F6163" t="n">
        <v>6</v>
      </c>
      <c r="G6163" t="n">
        <v>12</v>
      </c>
      <c r="H6163" t="n">
        <v>17</v>
      </c>
      <c r="I6163" t="n">
        <v>0</v>
      </c>
      <c r="J6163" t="n">
        <v>0</v>
      </c>
      <c r="K6163" t="n">
        <v>0</v>
      </c>
      <c r="L6163">
        <f>G6163+K6163*F6163</f>
        <v/>
      </c>
      <c r="M6163">
        <f>IF(X6163&gt;0,L6163/(X6163*7/30),"")</f>
        <v/>
      </c>
      <c r="N6163">
        <f>IF(Y6163&gt;0,L6163/(Y6163*7/90),"")</f>
        <v/>
      </c>
      <c r="O6163" t="n">
        <v>67.2</v>
      </c>
      <c r="P6163">
        <f>K6163*O6163</f>
        <v/>
      </c>
      <c r="Q6163" t="inlineStr">
        <is>
          <t>THC</t>
        </is>
      </c>
      <c r="R6163" t="inlineStr">
        <is>
          <t>Beverages</t>
        </is>
      </c>
      <c r="S6163" t="inlineStr"/>
      <c r="T6163" t="inlineStr">
        <is>
          <t>676737673116</t>
        </is>
      </c>
      <c r="U6163" t="n">
        <v>0</v>
      </c>
      <c r="V6163" t="n">
        <v>5</v>
      </c>
      <c r="W6163" t="n">
        <v>0</v>
      </c>
      <c r="X6163" t="n">
        <v>0</v>
      </c>
      <c r="Y6163" t="n">
        <v>2</v>
      </c>
      <c r="Z6163" t="n">
        <v>2</v>
      </c>
      <c r="AA6163" t="n">
        <v>5</v>
      </c>
      <c r="AB6163" t="n">
        <v>3</v>
      </c>
      <c r="AC6163" t="n">
        <v>11.2</v>
      </c>
      <c r="AD6163" t="n">
        <v>11.2</v>
      </c>
      <c r="AE6163" t="n">
        <v>0</v>
      </c>
      <c r="AF6163" t="n">
        <v>0</v>
      </c>
      <c r="AG6163" t="n">
        <v>15.72</v>
      </c>
      <c r="AH6163" t="n">
        <v>15.72</v>
      </c>
      <c r="AI6163" t="n">
        <v>37.71</v>
      </c>
      <c r="AJ6163" t="n">
        <v>0</v>
      </c>
      <c r="AK6163" t="n">
        <v>0</v>
      </c>
      <c r="AL6163" t="n">
        <v>7.86</v>
      </c>
      <c r="AM6163" t="n">
        <v>7.542</v>
      </c>
      <c r="AN6163" t="n">
        <v>0</v>
      </c>
      <c r="AO6163" t="n">
        <v>0</v>
      </c>
      <c r="AP6163" t="inlineStr">
        <is>
          <t>Emerald Elements</t>
        </is>
      </c>
      <c r="AQ6163" t="n">
        <v>0</v>
      </c>
      <c r="AR6163" t="n">
        <v>0</v>
      </c>
    </row>
    <row r="6164">
      <c r="A6164" t="inlineStr">
        <is>
          <t>685165387076</t>
        </is>
      </c>
      <c r="B6164" t="inlineStr">
        <is>
          <t>College City Beverage, Inc.</t>
        </is>
      </c>
      <c r="C6164" t="inlineStr">
        <is>
          <t>Blaine</t>
        </is>
      </c>
      <c r="D6164" t="inlineStr">
        <is>
          <t>4pk 12oz can</t>
        </is>
      </c>
      <c r="E6164" t="inlineStr">
        <is>
          <t>Lift Bridge Believer Float 10mg THC 4pk 12oz can</t>
        </is>
      </c>
      <c r="F6164" t="n">
        <v>6</v>
      </c>
      <c r="G6164" t="n">
        <v>12</v>
      </c>
      <c r="H6164" t="n">
        <v>42</v>
      </c>
      <c r="I6164" t="n">
        <v>2</v>
      </c>
      <c r="J6164" t="n">
        <v>0</v>
      </c>
      <c r="K6164" t="n">
        <v>0</v>
      </c>
      <c r="L6164">
        <f>G6164+K6164*F6164</f>
        <v/>
      </c>
      <c r="M6164">
        <f>IF(X6164&gt;0,L6164/(X6164*7/30),"")</f>
        <v/>
      </c>
      <c r="N6164">
        <f>IF(Y6164&gt;0,L6164/(Y6164*7/90),"")</f>
        <v/>
      </c>
      <c r="O6164" t="n">
        <v>63.5</v>
      </c>
      <c r="P6164">
        <f>K6164*O6164</f>
        <v/>
      </c>
      <c r="Q6164" t="inlineStr">
        <is>
          <t>THC</t>
        </is>
      </c>
      <c r="R6164" t="inlineStr">
        <is>
          <t>Beverages</t>
        </is>
      </c>
      <c r="S6164" t="inlineStr"/>
      <c r="T6164" t="inlineStr">
        <is>
          <t>685165387076</t>
        </is>
      </c>
      <c r="U6164" t="n">
        <v>0</v>
      </c>
      <c r="V6164" t="n">
        <v>347</v>
      </c>
      <c r="W6164" t="n">
        <v>0</v>
      </c>
      <c r="X6164" t="n">
        <v>1</v>
      </c>
      <c r="Y6164" t="n">
        <v>3</v>
      </c>
      <c r="Z6164" t="n">
        <v>12</v>
      </c>
      <c r="AA6164" t="n">
        <v>12</v>
      </c>
      <c r="AB6164" t="n">
        <v>0</v>
      </c>
      <c r="AC6164" t="n">
        <v>10.05555555401667</v>
      </c>
      <c r="AD6164" t="n">
        <v>10.5833</v>
      </c>
      <c r="AE6164" t="n">
        <v>0</v>
      </c>
      <c r="AF6164" t="n">
        <v>12.96</v>
      </c>
      <c r="AG6164" t="n">
        <v>38.88</v>
      </c>
      <c r="AH6164" t="n">
        <v>157.55</v>
      </c>
      <c r="AI6164" t="n">
        <v>157.55</v>
      </c>
      <c r="AJ6164" t="n">
        <v>0</v>
      </c>
      <c r="AK6164" t="n">
        <v>12.96</v>
      </c>
      <c r="AL6164" t="n">
        <v>13.129166666</v>
      </c>
      <c r="AM6164" t="n">
        <v>13.129166666</v>
      </c>
      <c r="AN6164" t="n">
        <v>0</v>
      </c>
      <c r="AO6164" t="n">
        <v>3</v>
      </c>
      <c r="AP6164" t="inlineStr">
        <is>
          <t>College City Beverage, Inc.</t>
        </is>
      </c>
      <c r="AQ6164" t="n">
        <v>0</v>
      </c>
      <c r="AR6164" t="n">
        <v>0</v>
      </c>
    </row>
    <row r="6165">
      <c r="A6165" t="inlineStr">
        <is>
          <t>685165387106</t>
        </is>
      </c>
      <c r="B6165" t="inlineStr">
        <is>
          <t>Capitol Beverage Sales, L.P.</t>
        </is>
      </c>
      <c r="C6165" t="inlineStr">
        <is>
          <t>Minneapolis</t>
        </is>
      </c>
      <c r="D6165" t="inlineStr">
        <is>
          <t>4pk 12oz can</t>
        </is>
      </c>
      <c r="E6165" t="inlineStr">
        <is>
          <t>Lift Bridge Believer Dream 10mg THC 4pk 12oz can</t>
        </is>
      </c>
      <c r="F6165" t="n">
        <v>6</v>
      </c>
      <c r="G6165" t="n">
        <v>12</v>
      </c>
      <c r="H6165" t="n">
        <v>40</v>
      </c>
      <c r="I6165" t="n">
        <v>2</v>
      </c>
      <c r="J6165" t="n">
        <v>0</v>
      </c>
      <c r="K6165" t="n">
        <v>0</v>
      </c>
      <c r="L6165">
        <f>G6165+K6165*F6165</f>
        <v/>
      </c>
      <c r="M6165">
        <f>IF(X6165&gt;0,L6165/(X6165*7/30),"")</f>
        <v/>
      </c>
      <c r="N6165">
        <f>IF(Y6165&gt;0,L6165/(Y6165*7/90),"")</f>
        <v/>
      </c>
      <c r="O6165" t="n">
        <v>63</v>
      </c>
      <c r="P6165">
        <f>K6165*O6165</f>
        <v/>
      </c>
      <c r="Q6165" t="inlineStr">
        <is>
          <t>THC</t>
        </is>
      </c>
      <c r="R6165" t="inlineStr">
        <is>
          <t>Beverages</t>
        </is>
      </c>
      <c r="S6165" t="inlineStr"/>
      <c r="T6165" t="inlineStr">
        <is>
          <t>685165387106</t>
        </is>
      </c>
      <c r="U6165" t="n">
        <v>0</v>
      </c>
      <c r="V6165" t="n">
        <v>438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10.3312499987</v>
      </c>
      <c r="AD6165" t="n">
        <v>10.5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inlineStr">
        <is>
          <t>College City Beverage, Inc.</t>
        </is>
      </c>
      <c r="AQ6165" t="n">
        <v>0</v>
      </c>
      <c r="AR6165" t="n">
        <v>0</v>
      </c>
    </row>
    <row r="6166">
      <c r="A6166" t="inlineStr">
        <is>
          <t>700128826741</t>
        </is>
      </c>
      <c r="B6166" t="inlineStr">
        <is>
          <t>Bellboy Corporation</t>
        </is>
      </c>
      <c r="C6166" t="inlineStr">
        <is>
          <t>Vadnais Heights</t>
        </is>
      </c>
      <c r="D6166" t="inlineStr">
        <is>
          <t>4pk 12oz can</t>
        </is>
      </c>
      <c r="E6166" t="inlineStr">
        <is>
          <t>Soshel Long Island Ice Tea 10mg THC 4pk 12oz can</t>
        </is>
      </c>
      <c r="F6166" t="n">
        <v>6</v>
      </c>
      <c r="G6166" t="n">
        <v>12</v>
      </c>
      <c r="H6166" t="n">
        <v>56</v>
      </c>
      <c r="I6166" t="n">
        <v>0</v>
      </c>
      <c r="J6166" t="n">
        <v>0</v>
      </c>
      <c r="K6166" t="n">
        <v>0</v>
      </c>
      <c r="L6166">
        <f>G6166+K6166*F6166</f>
        <v/>
      </c>
      <c r="M6166">
        <f>IF(X6166&gt;0,L6166/(X6166*7/30),"")</f>
        <v/>
      </c>
      <c r="N6166">
        <f>IF(Y6166&gt;0,L6166/(Y6166*7/90),"")</f>
        <v/>
      </c>
      <c r="O6166" t="n">
        <v>44.28</v>
      </c>
      <c r="P6166">
        <f>K6166*O6166</f>
        <v/>
      </c>
      <c r="Q6166" t="inlineStr">
        <is>
          <t>THC</t>
        </is>
      </c>
      <c r="R6166" t="inlineStr">
        <is>
          <t>Beverages</t>
        </is>
      </c>
      <c r="S6166" t="inlineStr"/>
      <c r="T6166" t="inlineStr">
        <is>
          <t>700128826741</t>
        </is>
      </c>
      <c r="U6166" t="n">
        <v>0</v>
      </c>
      <c r="V6166" t="n">
        <v>122</v>
      </c>
      <c r="W6166" t="n">
        <v>0</v>
      </c>
      <c r="X6166" t="n">
        <v>0</v>
      </c>
      <c r="Y6166" t="n">
        <v>0</v>
      </c>
      <c r="Z6166" t="n">
        <v>0</v>
      </c>
      <c r="AA6166" t="n">
        <v>1</v>
      </c>
      <c r="AB6166" t="n">
        <v>1</v>
      </c>
      <c r="AC6166" t="n">
        <v>7.376071428571429</v>
      </c>
      <c r="AD6166" t="n">
        <v>7.38</v>
      </c>
      <c r="AE6166" t="n">
        <v>0</v>
      </c>
      <c r="AF6166" t="n">
        <v>0</v>
      </c>
      <c r="AG6166" t="n">
        <v>0</v>
      </c>
      <c r="AH6166" t="n">
        <v>0</v>
      </c>
      <c r="AI6166" t="n">
        <v>14.96</v>
      </c>
      <c r="AJ6166" t="n">
        <v>0</v>
      </c>
      <c r="AK6166" t="n">
        <v>0</v>
      </c>
      <c r="AL6166" t="n">
        <v>0</v>
      </c>
      <c r="AM6166" t="n">
        <v>14.96</v>
      </c>
      <c r="AN6166" t="n">
        <v>0</v>
      </c>
      <c r="AO6166" t="n">
        <v>0</v>
      </c>
      <c r="AP6166" t="inlineStr"/>
      <c r="AQ6166" t="n">
        <v>0</v>
      </c>
      <c r="AR6166" t="n">
        <v>0</v>
      </c>
    </row>
    <row r="6167">
      <c r="A6167" t="inlineStr">
        <is>
          <t>700128826758</t>
        </is>
      </c>
      <c r="B6167" t="inlineStr">
        <is>
          <t>Bellboy Corporation</t>
        </is>
      </c>
      <c r="C6167" t="inlineStr">
        <is>
          <t>Blaine</t>
        </is>
      </c>
      <c r="D6167" t="inlineStr">
        <is>
          <t>4pk 12oz can</t>
        </is>
      </c>
      <c r="E6167" t="inlineStr">
        <is>
          <t>Soshel Paloma 10mg THC 4pk 12oz can</t>
        </is>
      </c>
      <c r="F6167" t="n">
        <v>6</v>
      </c>
      <c r="G6167" t="n">
        <v>12</v>
      </c>
      <c r="H6167" t="n">
        <v>60</v>
      </c>
      <c r="I6167" t="n">
        <v>0</v>
      </c>
      <c r="J6167" t="n">
        <v>0</v>
      </c>
      <c r="K6167" t="n">
        <v>0</v>
      </c>
      <c r="L6167">
        <f>G6167+K6167*F6167</f>
        <v/>
      </c>
      <c r="M6167">
        <f>IF(X6167&gt;0,L6167/(X6167*7/30),"")</f>
        <v/>
      </c>
      <c r="N6167">
        <f>IF(Y6167&gt;0,L6167/(Y6167*7/90),"")</f>
        <v/>
      </c>
      <c r="O6167" t="n">
        <v>44.28</v>
      </c>
      <c r="P6167">
        <f>K6167*O6167</f>
        <v/>
      </c>
      <c r="Q6167" t="inlineStr">
        <is>
          <t>THC</t>
        </is>
      </c>
      <c r="R6167" t="inlineStr">
        <is>
          <t>Beverages</t>
        </is>
      </c>
      <c r="S6167" t="inlineStr"/>
      <c r="T6167" t="inlineStr">
        <is>
          <t>9922052</t>
        </is>
      </c>
      <c r="U6167" t="n">
        <v>0</v>
      </c>
      <c r="V6167" t="n">
        <v>124</v>
      </c>
      <c r="W6167" t="n">
        <v>0</v>
      </c>
      <c r="X6167" t="n">
        <v>0</v>
      </c>
      <c r="Y6167" t="n">
        <v>0</v>
      </c>
      <c r="Z6167" t="n">
        <v>22</v>
      </c>
      <c r="AA6167" t="n">
        <v>25</v>
      </c>
      <c r="AB6167" t="n">
        <v>1</v>
      </c>
      <c r="AC6167" t="n">
        <v>7.377666666666666</v>
      </c>
      <c r="AD6167" t="n">
        <v>7.38</v>
      </c>
      <c r="AE6167" t="n">
        <v>0</v>
      </c>
      <c r="AF6167" t="n">
        <v>0</v>
      </c>
      <c r="AG6167" t="n">
        <v>0</v>
      </c>
      <c r="AH6167" t="n">
        <v>223.9099999999999</v>
      </c>
      <c r="AI6167" t="n">
        <v>268.7899999999999</v>
      </c>
      <c r="AJ6167" t="n">
        <v>0</v>
      </c>
      <c r="AK6167" t="n">
        <v>0</v>
      </c>
      <c r="AL6167" t="n">
        <v>10.188571428</v>
      </c>
      <c r="AM6167" t="n">
        <v>10.785</v>
      </c>
      <c r="AN6167" t="n">
        <v>0</v>
      </c>
      <c r="AO6167" t="n">
        <v>0</v>
      </c>
      <c r="AP6167" t="inlineStr"/>
      <c r="AQ6167" t="n">
        <v>0</v>
      </c>
      <c r="AR6167" t="n">
        <v>0</v>
      </c>
    </row>
    <row r="6168">
      <c r="A6168" t="inlineStr">
        <is>
          <t>700128826765</t>
        </is>
      </c>
      <c r="B6168" t="inlineStr">
        <is>
          <t>Bellboy Corporation</t>
        </is>
      </c>
      <c r="C6168" t="inlineStr">
        <is>
          <t>Roseville</t>
        </is>
      </c>
      <c r="D6168" t="inlineStr">
        <is>
          <t>4pk 12oz can</t>
        </is>
      </c>
      <c r="E6168" t="inlineStr">
        <is>
          <t>Soshel Pinneapple Mule 10mg THC 4pk 12oz can</t>
        </is>
      </c>
      <c r="F6168" t="n">
        <v>6</v>
      </c>
      <c r="G6168" t="n">
        <v>12</v>
      </c>
      <c r="H6168" t="n">
        <v>56</v>
      </c>
      <c r="I6168" t="n">
        <v>0</v>
      </c>
      <c r="J6168" t="n">
        <v>0</v>
      </c>
      <c r="K6168" t="n">
        <v>0</v>
      </c>
      <c r="L6168">
        <f>G6168+K6168*F6168</f>
        <v/>
      </c>
      <c r="M6168">
        <f>IF(X6168&gt;0,L6168/(X6168*7/30),"")</f>
        <v/>
      </c>
      <c r="N6168">
        <f>IF(Y6168&gt;0,L6168/(Y6168*7/90),"")</f>
        <v/>
      </c>
      <c r="O6168" t="n">
        <v>44.25</v>
      </c>
      <c r="P6168">
        <f>K6168*O6168</f>
        <v/>
      </c>
      <c r="Q6168" t="inlineStr">
        <is>
          <t>THC</t>
        </is>
      </c>
      <c r="R6168" t="inlineStr">
        <is>
          <t>Beverages</t>
        </is>
      </c>
      <c r="S6168" t="inlineStr"/>
      <c r="T6168" t="inlineStr">
        <is>
          <t>700128826765</t>
        </is>
      </c>
      <c r="U6168" t="n">
        <v>0</v>
      </c>
      <c r="V6168" t="n">
        <v>109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7.377678571428571</v>
      </c>
      <c r="AD6168" t="n">
        <v>7.375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inlineStr"/>
      <c r="AQ6168" t="n">
        <v>0</v>
      </c>
      <c r="AR6168" t="n">
        <v>0</v>
      </c>
    </row>
    <row r="6169">
      <c r="A6169" t="inlineStr">
        <is>
          <t>723651049043</t>
        </is>
      </c>
      <c r="B6169" t="inlineStr">
        <is>
          <t>Small Lot MN</t>
        </is>
      </c>
      <c r="C6169" t="inlineStr">
        <is>
          <t>Ramsey</t>
        </is>
      </c>
      <c r="D6169" t="inlineStr">
        <is>
          <t>4pk 12oz can</t>
        </is>
      </c>
      <c r="E6169" t="inlineStr">
        <is>
          <t>Earl Giles Chronic Tonic 5mg 4pk 12oz can</t>
        </is>
      </c>
      <c r="F6169" t="n">
        <v>6</v>
      </c>
      <c r="G6169" t="n">
        <v>12</v>
      </c>
      <c r="H6169" t="n">
        <v>26</v>
      </c>
      <c r="I6169" t="n">
        <v>0</v>
      </c>
      <c r="J6169" t="n">
        <v>0</v>
      </c>
      <c r="K6169" t="n">
        <v>0</v>
      </c>
      <c r="L6169">
        <f>G6169+K6169*F6169</f>
        <v/>
      </c>
      <c r="M6169">
        <f>IF(X6169&gt;0,L6169/(X6169*7/30),"")</f>
        <v/>
      </c>
      <c r="N6169">
        <f>IF(Y6169&gt;0,L6169/(Y6169*7/90),"")</f>
        <v/>
      </c>
      <c r="O6169" t="n">
        <v>67.98</v>
      </c>
      <c r="P6169">
        <f>K6169*O6169</f>
        <v/>
      </c>
      <c r="Q6169" t="inlineStr">
        <is>
          <t>THC</t>
        </is>
      </c>
      <c r="R6169" t="inlineStr">
        <is>
          <t>Beverages</t>
        </is>
      </c>
      <c r="S6169" t="inlineStr"/>
      <c r="T6169" t="inlineStr">
        <is>
          <t>723651049043</t>
        </is>
      </c>
      <c r="U6169" t="n">
        <v>0</v>
      </c>
      <c r="V6169" t="n">
        <v>20</v>
      </c>
      <c r="W6169" t="n">
        <v>0</v>
      </c>
      <c r="X6169" t="n">
        <v>0</v>
      </c>
      <c r="Y6169" t="n">
        <v>3</v>
      </c>
      <c r="Z6169" t="n">
        <v>4</v>
      </c>
      <c r="AA6169" t="n">
        <v>4</v>
      </c>
      <c r="AB6169" t="n">
        <v>0</v>
      </c>
      <c r="AC6169" t="n">
        <v>10.87192307767692</v>
      </c>
      <c r="AD6169" t="n">
        <v>11.33</v>
      </c>
      <c r="AE6169" t="n">
        <v>0</v>
      </c>
      <c r="AF6169" t="n">
        <v>0</v>
      </c>
      <c r="AG6169" t="n">
        <v>29.58</v>
      </c>
      <c r="AH6169" t="n">
        <v>39.44</v>
      </c>
      <c r="AI6169" t="n">
        <v>39.44</v>
      </c>
      <c r="AJ6169" t="n">
        <v>0</v>
      </c>
      <c r="AK6169" t="n">
        <v>0</v>
      </c>
      <c r="AL6169" t="n">
        <v>9.859999999999999</v>
      </c>
      <c r="AM6169" t="n">
        <v>9.859999999999999</v>
      </c>
      <c r="AN6169" t="n">
        <v>0</v>
      </c>
      <c r="AO6169" t="n">
        <v>1</v>
      </c>
      <c r="AP6169" t="inlineStr">
        <is>
          <t>Earl Giles Distillery;Libation Project</t>
        </is>
      </c>
      <c r="AQ6169" t="n">
        <v>0</v>
      </c>
      <c r="AR6169" t="n">
        <v>0</v>
      </c>
    </row>
    <row r="6170">
      <c r="A6170" t="inlineStr">
        <is>
          <t>784196719242</t>
        </is>
      </c>
      <c r="B6170" t="inlineStr">
        <is>
          <t>Credo Brands LLC</t>
        </is>
      </c>
      <c r="C6170" t="inlineStr">
        <is>
          <t>Minneapolis</t>
        </is>
      </c>
      <c r="D6170" t="inlineStr">
        <is>
          <t>4pk 12oz can</t>
        </is>
      </c>
      <c r="E6170" t="inlineStr">
        <is>
          <t>Voltage Cherry Limeade 10mg THC 4pk 12oz can</t>
        </is>
      </c>
      <c r="F6170" t="n">
        <v>6</v>
      </c>
      <c r="G6170" t="n">
        <v>12</v>
      </c>
      <c r="H6170" t="n">
        <v>261</v>
      </c>
      <c r="I6170" t="n">
        <v>0</v>
      </c>
      <c r="J6170" t="n">
        <v>0</v>
      </c>
      <c r="K6170" t="n">
        <v>0</v>
      </c>
      <c r="L6170">
        <f>G6170+K6170*F6170</f>
        <v/>
      </c>
      <c r="M6170">
        <f>IF(X6170&gt;0,L6170/(X6170*7/30),"")</f>
        <v/>
      </c>
      <c r="N6170">
        <f>IF(Y6170&gt;0,L6170/(Y6170*7/90),"")</f>
        <v/>
      </c>
      <c r="O6170" t="n">
        <v>36</v>
      </c>
      <c r="P6170">
        <f>K6170*O6170</f>
        <v/>
      </c>
      <c r="Q6170" t="inlineStr">
        <is>
          <t>THC</t>
        </is>
      </c>
      <c r="R6170" t="inlineStr">
        <is>
          <t>Beverages</t>
        </is>
      </c>
      <c r="S6170" t="inlineStr"/>
      <c r="T6170" t="inlineStr">
        <is>
          <t>784196719242</t>
        </is>
      </c>
      <c r="U6170" t="n">
        <v>0</v>
      </c>
      <c r="V6170" t="n">
        <v>51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6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inlineStr">
        <is>
          <t>Credo Brands LLC</t>
        </is>
      </c>
      <c r="AQ6170" t="n">
        <v>0</v>
      </c>
      <c r="AR6170" t="n">
        <v>0</v>
      </c>
    </row>
    <row r="6171">
      <c r="A6171" t="inlineStr">
        <is>
          <t>784196719242</t>
        </is>
      </c>
      <c r="B6171" t="inlineStr">
        <is>
          <t>Credo Brands LLC</t>
        </is>
      </c>
      <c r="C6171" t="inlineStr">
        <is>
          <t>St. Louis Park</t>
        </is>
      </c>
      <c r="D6171" t="inlineStr">
        <is>
          <t>4pk 12oz can</t>
        </is>
      </c>
      <c r="E6171" t="inlineStr">
        <is>
          <t>Voltage Cherry Limeade 10mg THC 4pk 12oz can</t>
        </is>
      </c>
      <c r="F6171" t="n">
        <v>6</v>
      </c>
      <c r="G6171" t="n">
        <v>12</v>
      </c>
      <c r="H6171" t="n">
        <v>261</v>
      </c>
      <c r="I6171" t="n">
        <v>0</v>
      </c>
      <c r="J6171" t="n">
        <v>0</v>
      </c>
      <c r="K6171" t="n">
        <v>0</v>
      </c>
      <c r="L6171">
        <f>G6171+K6171*F6171</f>
        <v/>
      </c>
      <c r="M6171">
        <f>IF(X6171&gt;0,L6171/(X6171*7/30),"")</f>
        <v/>
      </c>
      <c r="N6171">
        <f>IF(Y6171&gt;0,L6171/(Y6171*7/90),"")</f>
        <v/>
      </c>
      <c r="O6171" t="n">
        <v>36</v>
      </c>
      <c r="P6171">
        <f>K6171*O6171</f>
        <v/>
      </c>
      <c r="Q6171" t="inlineStr">
        <is>
          <t>THC</t>
        </is>
      </c>
      <c r="R6171" t="inlineStr">
        <is>
          <t>Beverages</t>
        </is>
      </c>
      <c r="S6171" t="inlineStr"/>
      <c r="T6171" t="inlineStr">
        <is>
          <t>784196719242</t>
        </is>
      </c>
      <c r="U6171" t="n">
        <v>0</v>
      </c>
      <c r="V6171" t="n">
        <v>51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6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inlineStr">
        <is>
          <t>Credo Brands LLC</t>
        </is>
      </c>
      <c r="AQ6171" t="n">
        <v>0</v>
      </c>
      <c r="AR6171" t="n">
        <v>0</v>
      </c>
    </row>
    <row r="6172">
      <c r="A6172" t="inlineStr">
        <is>
          <t>784196719259</t>
        </is>
      </c>
      <c r="B6172" t="inlineStr">
        <is>
          <t>Credo Brands LLC</t>
        </is>
      </c>
      <c r="C6172" t="inlineStr">
        <is>
          <t>St. Louis Park</t>
        </is>
      </c>
      <c r="D6172" t="inlineStr">
        <is>
          <t>4pk 12oz can</t>
        </is>
      </c>
      <c r="E6172" t="inlineStr">
        <is>
          <t>Voltage Blueberry Lemonade 10mg THC 4pk 12oz can</t>
        </is>
      </c>
      <c r="F6172" t="n">
        <v>6</v>
      </c>
      <c r="G6172" t="n">
        <v>12</v>
      </c>
      <c r="H6172" t="n">
        <v>203</v>
      </c>
      <c r="I6172" t="n">
        <v>0</v>
      </c>
      <c r="J6172" t="n">
        <v>0</v>
      </c>
      <c r="K6172" t="n">
        <v>0</v>
      </c>
      <c r="L6172">
        <f>G6172+K6172*F6172</f>
        <v/>
      </c>
      <c r="M6172">
        <f>IF(X6172&gt;0,L6172/(X6172*7/30),"")</f>
        <v/>
      </c>
      <c r="N6172">
        <f>IF(Y6172&gt;0,L6172/(Y6172*7/90),"")</f>
        <v/>
      </c>
      <c r="O6172" t="n">
        <v>35.11</v>
      </c>
      <c r="P6172">
        <f>K6172*O6172</f>
        <v/>
      </c>
      <c r="Q6172" t="inlineStr">
        <is>
          <t>THC</t>
        </is>
      </c>
      <c r="R6172" t="inlineStr">
        <is>
          <t>Beverages</t>
        </is>
      </c>
      <c r="S6172" t="inlineStr"/>
      <c r="T6172" t="inlineStr">
        <is>
          <t>784196719259</t>
        </is>
      </c>
      <c r="U6172" t="n">
        <v>0</v>
      </c>
      <c r="V6172" t="n">
        <v>67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5.852216748768473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inlineStr">
        <is>
          <t>Credo Brands LLC</t>
        </is>
      </c>
      <c r="AQ6172" t="n">
        <v>0</v>
      </c>
      <c r="AR6172" t="n">
        <v>0</v>
      </c>
    </row>
    <row r="6173">
      <c r="A6173" t="inlineStr">
        <is>
          <t>810012696852</t>
        </is>
      </c>
      <c r="B6173" t="inlineStr">
        <is>
          <t>Bellboy Corporation</t>
        </is>
      </c>
      <c r="C6173" t="inlineStr">
        <is>
          <t>Plymouth</t>
        </is>
      </c>
      <c r="D6173" t="inlineStr">
        <is>
          <t>4pk 12oz can</t>
        </is>
      </c>
      <c r="E6173" t="inlineStr">
        <is>
          <t>BLNCD Strawberry Basil 5mg THC 4pk 12oz can</t>
        </is>
      </c>
      <c r="F6173" t="n">
        <v>6</v>
      </c>
      <c r="G6173" t="n">
        <v>12</v>
      </c>
      <c r="H6173" t="n">
        <v>213</v>
      </c>
      <c r="I6173" t="n">
        <v>0</v>
      </c>
      <c r="J6173" t="n">
        <v>0</v>
      </c>
      <c r="K6173" t="n">
        <v>0</v>
      </c>
      <c r="L6173">
        <f>G6173+K6173*F6173</f>
        <v/>
      </c>
      <c r="M6173">
        <f>IF(X6173&gt;0,L6173/(X6173*7/30),"")</f>
        <v/>
      </c>
      <c r="N6173">
        <f>IF(Y6173&gt;0,L6173/(Y6173*7/90),"")</f>
        <v/>
      </c>
      <c r="O6173" t="n">
        <v>58.02</v>
      </c>
      <c r="P6173">
        <f>K6173*O6173</f>
        <v/>
      </c>
      <c r="Q6173" t="inlineStr">
        <is>
          <t>THC</t>
        </is>
      </c>
      <c r="R6173" t="inlineStr">
        <is>
          <t>Beverages</t>
        </is>
      </c>
      <c r="S6173" t="inlineStr"/>
      <c r="T6173" t="inlineStr">
        <is>
          <t>9918032</t>
        </is>
      </c>
      <c r="U6173" t="n">
        <v>0</v>
      </c>
      <c r="V6173" t="n">
        <v>138</v>
      </c>
      <c r="W6173" t="n">
        <v>0</v>
      </c>
      <c r="X6173" t="n">
        <v>0</v>
      </c>
      <c r="Y6173" t="n">
        <v>0</v>
      </c>
      <c r="Z6173" t="n">
        <v>6</v>
      </c>
      <c r="AA6173" t="n">
        <v>6</v>
      </c>
      <c r="AB6173" t="n">
        <v>0</v>
      </c>
      <c r="AC6173" t="n">
        <v>9.669999999999998</v>
      </c>
      <c r="AD6173" t="n">
        <v>9.67</v>
      </c>
      <c r="AE6173" t="n">
        <v>0</v>
      </c>
      <c r="AF6173" t="n">
        <v>0</v>
      </c>
      <c r="AG6173" t="n">
        <v>0</v>
      </c>
      <c r="AH6173" t="n">
        <v>35.92</v>
      </c>
      <c r="AI6173" t="n">
        <v>35.92</v>
      </c>
      <c r="AJ6173" t="n">
        <v>0</v>
      </c>
      <c r="AK6173" t="n">
        <v>0</v>
      </c>
      <c r="AL6173" t="n">
        <v>3.592</v>
      </c>
      <c r="AM6173" t="n">
        <v>3.592</v>
      </c>
      <c r="AN6173" t="n">
        <v>0</v>
      </c>
      <c r="AO6173" t="n">
        <v>0</v>
      </c>
      <c r="AP6173" t="inlineStr"/>
      <c r="AQ6173" t="n">
        <v>0</v>
      </c>
      <c r="AR6173" t="n">
        <v>0</v>
      </c>
    </row>
    <row r="6174">
      <c r="A6174" t="inlineStr">
        <is>
          <t>810012696852</t>
        </is>
      </c>
      <c r="B6174" t="inlineStr">
        <is>
          <t>Bellboy Corporation</t>
        </is>
      </c>
      <c r="C6174" t="inlineStr">
        <is>
          <t>Stillwater</t>
        </is>
      </c>
      <c r="D6174" t="inlineStr">
        <is>
          <t>4pk 12oz can</t>
        </is>
      </c>
      <c r="E6174" t="inlineStr">
        <is>
          <t>BLNCD Strawberry Basil 5mg THC 4pk 12oz can</t>
        </is>
      </c>
      <c r="F6174" t="n">
        <v>6</v>
      </c>
      <c r="G6174" t="n">
        <v>12</v>
      </c>
      <c r="H6174" t="n">
        <v>213</v>
      </c>
      <c r="I6174" t="n">
        <v>0</v>
      </c>
      <c r="J6174" t="n">
        <v>0</v>
      </c>
      <c r="K6174" t="n">
        <v>0</v>
      </c>
      <c r="L6174">
        <f>G6174+K6174*F6174</f>
        <v/>
      </c>
      <c r="M6174">
        <f>IF(X6174&gt;0,L6174/(X6174*7/30),"")</f>
        <v/>
      </c>
      <c r="N6174">
        <f>IF(Y6174&gt;0,L6174/(Y6174*7/90),"")</f>
        <v/>
      </c>
      <c r="O6174" t="n">
        <v>58.02</v>
      </c>
      <c r="P6174">
        <f>K6174*O6174</f>
        <v/>
      </c>
      <c r="Q6174" t="inlineStr">
        <is>
          <t>THC</t>
        </is>
      </c>
      <c r="R6174" t="inlineStr">
        <is>
          <t>Beverages</t>
        </is>
      </c>
      <c r="S6174" t="inlineStr"/>
      <c r="T6174" t="inlineStr">
        <is>
          <t>9918032</t>
        </is>
      </c>
      <c r="U6174" t="n">
        <v>0</v>
      </c>
      <c r="V6174" t="n">
        <v>138</v>
      </c>
      <c r="W6174" t="n">
        <v>0</v>
      </c>
      <c r="X6174" t="n">
        <v>0</v>
      </c>
      <c r="Y6174" t="n">
        <v>0</v>
      </c>
      <c r="Z6174" t="n">
        <v>45</v>
      </c>
      <c r="AA6174" t="n">
        <v>45</v>
      </c>
      <c r="AB6174" t="n">
        <v>0</v>
      </c>
      <c r="AC6174" t="n">
        <v>9.669999999999998</v>
      </c>
      <c r="AD6174" t="n">
        <v>9.67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inlineStr"/>
      <c r="AQ6174" t="n">
        <v>0</v>
      </c>
      <c r="AR6174" t="n">
        <v>0</v>
      </c>
    </row>
    <row r="6175">
      <c r="A6175" t="inlineStr">
        <is>
          <t>810012696890</t>
        </is>
      </c>
      <c r="B6175" t="inlineStr">
        <is>
          <t>Bellboy Corporation</t>
        </is>
      </c>
      <c r="C6175" t="inlineStr">
        <is>
          <t>Minnetonka</t>
        </is>
      </c>
      <c r="D6175" t="inlineStr">
        <is>
          <t>4pk 12oz can</t>
        </is>
      </c>
      <c r="E6175" t="inlineStr">
        <is>
          <t>BLNCD Blood Orange Cardamom 5mg THC 4pk 12oz can</t>
        </is>
      </c>
      <c r="F6175" t="n">
        <v>6</v>
      </c>
      <c r="G6175" t="n">
        <v>12</v>
      </c>
      <c r="H6175" t="n">
        <v>201</v>
      </c>
      <c r="I6175" t="n">
        <v>0</v>
      </c>
      <c r="J6175" t="n">
        <v>0</v>
      </c>
      <c r="K6175" t="n">
        <v>0</v>
      </c>
      <c r="L6175">
        <f>G6175+K6175*F6175</f>
        <v/>
      </c>
      <c r="M6175">
        <f>IF(X6175&gt;0,L6175/(X6175*7/30),"")</f>
        <v/>
      </c>
      <c r="N6175">
        <f>IF(Y6175&gt;0,L6175/(Y6175*7/90),"")</f>
        <v/>
      </c>
      <c r="O6175" t="n">
        <v>58.02</v>
      </c>
      <c r="P6175">
        <f>K6175*O6175</f>
        <v/>
      </c>
      <c r="Q6175" t="inlineStr">
        <is>
          <t>THC</t>
        </is>
      </c>
      <c r="R6175" t="inlineStr">
        <is>
          <t>Beverages</t>
        </is>
      </c>
      <c r="S6175" t="inlineStr"/>
      <c r="T6175" t="inlineStr">
        <is>
          <t>9918052</t>
        </is>
      </c>
      <c r="U6175" t="n">
        <v>0</v>
      </c>
      <c r="V6175" t="n">
        <v>92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9.66999999990149</v>
      </c>
      <c r="AD6175" t="n">
        <v>9.67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inlineStr"/>
      <c r="AQ6175" t="n">
        <v>0</v>
      </c>
      <c r="AR6175" t="n">
        <v>0</v>
      </c>
    </row>
    <row r="6176">
      <c r="A6176" t="inlineStr">
        <is>
          <t>810035540927</t>
        </is>
      </c>
      <c r="B6176" t="inlineStr">
        <is>
          <t>Hohensteins, Inc.</t>
        </is>
      </c>
      <c r="C6176" t="inlineStr">
        <is>
          <t>Bloomington</t>
        </is>
      </c>
      <c r="D6176" t="inlineStr">
        <is>
          <t>4pk 12oz can</t>
        </is>
      </c>
      <c r="E6176" t="inlineStr">
        <is>
          <t>Find Wunder Watermelon Basil 10mg THC 4pk 12oz can</t>
        </is>
      </c>
      <c r="F6176" t="n">
        <v>6</v>
      </c>
      <c r="G6176" t="n">
        <v>12</v>
      </c>
      <c r="H6176" t="n">
        <v>205</v>
      </c>
      <c r="I6176" t="n">
        <v>0</v>
      </c>
      <c r="J6176" t="n">
        <v>0</v>
      </c>
      <c r="K6176" t="n">
        <v>0</v>
      </c>
      <c r="L6176">
        <f>G6176+K6176*F6176</f>
        <v/>
      </c>
      <c r="M6176">
        <f>IF(X6176&gt;0,L6176/(X6176*7/30),"")</f>
        <v/>
      </c>
      <c r="N6176">
        <f>IF(Y6176&gt;0,L6176/(Y6176*7/90),"")</f>
        <v/>
      </c>
      <c r="O6176" t="n">
        <v>75.5</v>
      </c>
      <c r="P6176">
        <f>K6176*O6176</f>
        <v/>
      </c>
      <c r="Q6176" t="inlineStr">
        <is>
          <t>THC</t>
        </is>
      </c>
      <c r="R6176" t="inlineStr">
        <is>
          <t>Beverages</t>
        </is>
      </c>
      <c r="S6176" t="inlineStr"/>
      <c r="T6176" t="inlineStr">
        <is>
          <t>810035540927</t>
        </is>
      </c>
      <c r="U6176" t="n">
        <v>0</v>
      </c>
      <c r="V6176" t="n">
        <v>47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12.63567479742341</v>
      </c>
      <c r="AD6176" t="n">
        <v>12.5833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4</v>
      </c>
      <c r="AP6176" t="inlineStr">
        <is>
          <t>Hohensteins, Inc.</t>
        </is>
      </c>
      <c r="AQ6176" t="n">
        <v>0</v>
      </c>
      <c r="AR6176" t="n">
        <v>0</v>
      </c>
    </row>
    <row r="6177">
      <c r="A6177" t="inlineStr">
        <is>
          <t>810035540934</t>
        </is>
      </c>
      <c r="B6177" t="inlineStr">
        <is>
          <t>Hohensteins, Inc.</t>
        </is>
      </c>
      <c r="C6177" t="inlineStr">
        <is>
          <t>Chanhassen</t>
        </is>
      </c>
      <c r="D6177" t="inlineStr">
        <is>
          <t>4pk 12oz can</t>
        </is>
      </c>
      <c r="E6177" t="inlineStr">
        <is>
          <t>Find Wunder Blackberry Lemon 10mg THC 4pk 12oz can</t>
        </is>
      </c>
      <c r="F6177" t="n">
        <v>6</v>
      </c>
      <c r="G6177" t="n">
        <v>12</v>
      </c>
      <c r="H6177" t="n">
        <v>137</v>
      </c>
      <c r="I6177" t="n">
        <v>0</v>
      </c>
      <c r="J6177" t="n">
        <v>0</v>
      </c>
      <c r="K6177" t="n">
        <v>0</v>
      </c>
      <c r="L6177">
        <f>G6177+K6177*F6177</f>
        <v/>
      </c>
      <c r="M6177">
        <f>IF(X6177&gt;0,L6177/(X6177*7/30),"")</f>
        <v/>
      </c>
      <c r="N6177">
        <f>IF(Y6177&gt;0,L6177/(Y6177*7/90),"")</f>
        <v/>
      </c>
      <c r="O6177" t="n">
        <v>75.5</v>
      </c>
      <c r="P6177">
        <f>K6177*O6177</f>
        <v/>
      </c>
      <c r="Q6177" t="inlineStr">
        <is>
          <t>THC</t>
        </is>
      </c>
      <c r="R6177" t="inlineStr">
        <is>
          <t>Beverages</t>
        </is>
      </c>
      <c r="S6177" t="inlineStr"/>
      <c r="T6177" t="inlineStr">
        <is>
          <t>810035540934</t>
        </is>
      </c>
      <c r="U6177" t="n">
        <v>0</v>
      </c>
      <c r="V6177" t="n">
        <v>118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12.58333333607007</v>
      </c>
      <c r="AD6177" t="n">
        <v>12.5833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9</v>
      </c>
      <c r="AP6177" t="inlineStr">
        <is>
          <t>Hohensteins, Inc.</t>
        </is>
      </c>
      <c r="AQ6177" t="n">
        <v>0</v>
      </c>
      <c r="AR6177" t="n">
        <v>0</v>
      </c>
    </row>
    <row r="6178">
      <c r="A6178" t="inlineStr">
        <is>
          <t>810035541009</t>
        </is>
      </c>
      <c r="B6178" t="inlineStr">
        <is>
          <t>Bernicks</t>
        </is>
      </c>
      <c r="C6178" t="inlineStr">
        <is>
          <t>Ramsey</t>
        </is>
      </c>
      <c r="D6178" t="inlineStr">
        <is>
          <t>4pk 12oz can</t>
        </is>
      </c>
      <c r="E6178" t="inlineStr">
        <is>
          <t>Find Wunder Grapefruit Hibiscus 10mg THC 4pk 12oz can</t>
        </is>
      </c>
      <c r="F6178" t="n">
        <v>6</v>
      </c>
      <c r="G6178" t="n">
        <v>12</v>
      </c>
      <c r="H6178" t="n">
        <v>209</v>
      </c>
      <c r="I6178" t="n">
        <v>0</v>
      </c>
      <c r="J6178" t="n">
        <v>0</v>
      </c>
      <c r="K6178" t="n">
        <v>0</v>
      </c>
      <c r="L6178">
        <f>G6178+K6178*F6178</f>
        <v/>
      </c>
      <c r="M6178">
        <f>IF(X6178&gt;0,L6178/(X6178*7/30),"")</f>
        <v/>
      </c>
      <c r="N6178">
        <f>IF(Y6178&gt;0,L6178/(Y6178*7/90),"")</f>
        <v/>
      </c>
      <c r="O6178" t="n">
        <v>75.5</v>
      </c>
      <c r="P6178">
        <f>K6178*O6178</f>
        <v/>
      </c>
      <c r="Q6178" t="inlineStr">
        <is>
          <t>THC</t>
        </is>
      </c>
      <c r="R6178" t="inlineStr">
        <is>
          <t>Beverages</t>
        </is>
      </c>
      <c r="S6178" t="inlineStr"/>
      <c r="T6178" t="inlineStr">
        <is>
          <t>12067</t>
        </is>
      </c>
      <c r="U6178" t="n">
        <v>0</v>
      </c>
      <c r="V6178" t="n">
        <v>37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12.58333333388421</v>
      </c>
      <c r="AD6178" t="n">
        <v>12.5833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2</v>
      </c>
      <c r="AP6178" t="inlineStr">
        <is>
          <t>Hohensteins, Inc.</t>
        </is>
      </c>
      <c r="AQ6178" t="n">
        <v>0</v>
      </c>
      <c r="AR6178" t="n">
        <v>0</v>
      </c>
    </row>
    <row r="6179">
      <c r="A6179" t="inlineStr">
        <is>
          <t>810094772888</t>
        </is>
      </c>
      <c r="B6179" t="inlineStr">
        <is>
          <t>Gravitron LLC dba GRAV</t>
        </is>
      </c>
      <c r="C6179" t="inlineStr">
        <is>
          <t>Osseo</t>
        </is>
      </c>
      <c r="D6179" t="inlineStr">
        <is>
          <t>50ml</t>
        </is>
      </c>
      <c r="E6179" t="inlineStr">
        <is>
          <t>GRAV Wild Raspberry 10mg THC 50ml btl</t>
        </is>
      </c>
      <c r="F6179" t="n">
        <v>6</v>
      </c>
      <c r="G6179" t="n">
        <v>12</v>
      </c>
      <c r="H6179" t="n">
        <v>343</v>
      </c>
      <c r="I6179" t="n">
        <v>1</v>
      </c>
      <c r="J6179" t="n">
        <v>0</v>
      </c>
      <c r="K6179" t="n">
        <v>0</v>
      </c>
      <c r="L6179">
        <f>G6179+K6179*F6179</f>
        <v/>
      </c>
      <c r="M6179">
        <f>IF(X6179&gt;0,L6179/(X6179*7/30),"")</f>
        <v/>
      </c>
      <c r="N6179">
        <f>IF(Y6179&gt;0,L6179/(Y6179*7/90),"")</f>
        <v/>
      </c>
      <c r="O6179" t="n">
        <v>11.04</v>
      </c>
      <c r="P6179">
        <f>K6179*O6179</f>
        <v/>
      </c>
      <c r="Q6179" t="inlineStr">
        <is>
          <t>THC</t>
        </is>
      </c>
      <c r="R6179" t="inlineStr">
        <is>
          <t>Beverages</t>
        </is>
      </c>
      <c r="S6179" t="inlineStr">
        <is>
          <t>Shots</t>
        </is>
      </c>
      <c r="T6179" t="inlineStr">
        <is>
          <t>BEV.CS.05.WRB.50ML</t>
        </is>
      </c>
      <c r="U6179" t="n">
        <v>0</v>
      </c>
      <c r="V6179" t="n">
        <v>697</v>
      </c>
      <c r="W6179" t="n">
        <v>0</v>
      </c>
      <c r="X6179" t="n">
        <v>0</v>
      </c>
      <c r="Y6179" t="n">
        <v>3</v>
      </c>
      <c r="Z6179" t="n">
        <v>12</v>
      </c>
      <c r="AA6179" t="n">
        <v>12</v>
      </c>
      <c r="AB6179" t="n">
        <v>0</v>
      </c>
      <c r="AC6179" t="n">
        <v>1.84</v>
      </c>
      <c r="AD6179" t="n">
        <v>1.84</v>
      </c>
      <c r="AE6179" t="n">
        <v>0</v>
      </c>
      <c r="AF6179" t="n">
        <v>0</v>
      </c>
      <c r="AG6179" t="n">
        <v>9.99</v>
      </c>
      <c r="AH6179" t="n">
        <v>37.16999999999999</v>
      </c>
      <c r="AI6179" t="n">
        <v>37.16999999999999</v>
      </c>
      <c r="AJ6179" t="n">
        <v>0</v>
      </c>
      <c r="AK6179" t="n">
        <v>0</v>
      </c>
      <c r="AL6179" t="n">
        <v>3.237</v>
      </c>
      <c r="AM6179" t="n">
        <v>3.237</v>
      </c>
      <c r="AN6179" t="n">
        <v>0</v>
      </c>
      <c r="AO6179" t="n">
        <v>3</v>
      </c>
      <c r="AP6179" t="inlineStr"/>
      <c r="AQ6179" t="n">
        <v>0</v>
      </c>
      <c r="AR6179" t="n">
        <v>0</v>
      </c>
    </row>
    <row r="6180">
      <c r="A6180" t="inlineStr">
        <is>
          <t>810095561535</t>
        </is>
      </c>
      <c r="B6180" t="inlineStr">
        <is>
          <t>Modist Brewing Company</t>
        </is>
      </c>
      <c r="C6180" t="inlineStr">
        <is>
          <t>Vadnais Heights</t>
        </is>
      </c>
      <c r="D6180" t="inlineStr">
        <is>
          <t>4pk 12oz can</t>
        </is>
      </c>
      <c r="E6180" t="inlineStr">
        <is>
          <t>Modist Melt Pop Citrus Punch 10mg THC 4pk 12oz can</t>
        </is>
      </c>
      <c r="F6180" t="n">
        <v>6</v>
      </c>
      <c r="G6180" t="n">
        <v>12</v>
      </c>
      <c r="H6180" t="n">
        <v>117</v>
      </c>
      <c r="I6180" t="n">
        <v>1</v>
      </c>
      <c r="J6180" t="n">
        <v>0</v>
      </c>
      <c r="K6180" t="n">
        <v>0</v>
      </c>
      <c r="L6180">
        <f>G6180+K6180*F6180</f>
        <v/>
      </c>
      <c r="M6180">
        <f>IF(X6180&gt;0,L6180/(X6180*7/30),"")</f>
        <v/>
      </c>
      <c r="N6180">
        <f>IF(Y6180&gt;0,L6180/(Y6180*7/90),"")</f>
        <v/>
      </c>
      <c r="O6180" t="n">
        <v>49.05</v>
      </c>
      <c r="P6180">
        <f>K6180*O6180</f>
        <v/>
      </c>
      <c r="Q6180" t="inlineStr">
        <is>
          <t>THC</t>
        </is>
      </c>
      <c r="R6180" t="inlineStr">
        <is>
          <t>Beverages</t>
        </is>
      </c>
      <c r="S6180" t="inlineStr"/>
      <c r="T6180" t="inlineStr">
        <is>
          <t>POPCP6412</t>
        </is>
      </c>
      <c r="U6180" t="n">
        <v>0</v>
      </c>
      <c r="V6180" t="n">
        <v>239</v>
      </c>
      <c r="W6180" t="n">
        <v>0</v>
      </c>
      <c r="X6180" t="n">
        <v>0</v>
      </c>
      <c r="Y6180" t="n">
        <v>0</v>
      </c>
      <c r="Z6180" t="n">
        <v>4</v>
      </c>
      <c r="AA6180" t="n">
        <v>6</v>
      </c>
      <c r="AB6180" t="n">
        <v>0</v>
      </c>
      <c r="AC6180" t="n">
        <v>8.175516805200001</v>
      </c>
      <c r="AD6180" t="n">
        <v>0</v>
      </c>
      <c r="AE6180" t="n">
        <v>0</v>
      </c>
      <c r="AF6180" t="n">
        <v>0</v>
      </c>
      <c r="AG6180" t="n">
        <v>0</v>
      </c>
      <c r="AH6180" t="n">
        <v>75.87</v>
      </c>
      <c r="AI6180" t="n">
        <v>113.79</v>
      </c>
      <c r="AJ6180" t="n">
        <v>0</v>
      </c>
      <c r="AK6180" t="n">
        <v>0</v>
      </c>
      <c r="AL6180" t="n">
        <v>18.9675</v>
      </c>
      <c r="AM6180" t="n">
        <v>18.965</v>
      </c>
      <c r="AN6180" t="n">
        <v>0</v>
      </c>
      <c r="AO6180" t="n">
        <v>0</v>
      </c>
      <c r="AP6180" t="inlineStr">
        <is>
          <t>Modist Brewing Company</t>
        </is>
      </c>
      <c r="AQ6180" t="n">
        <v>0</v>
      </c>
      <c r="AR6180" t="n">
        <v>0</v>
      </c>
    </row>
    <row r="6181">
      <c r="A6181" t="inlineStr">
        <is>
          <t>840006315377</t>
        </is>
      </c>
      <c r="B6181" t="inlineStr">
        <is>
          <t>Bellboy Corporation</t>
        </is>
      </c>
      <c r="C6181" t="inlineStr">
        <is>
          <t>Minneapolis</t>
        </is>
      </c>
      <c r="D6181" t="inlineStr">
        <is>
          <t>4pk 12oz can</t>
        </is>
      </c>
      <c r="E6181" t="inlineStr">
        <is>
          <t>Foundry Nation Granddaddy Purple 5mg THC 4pk 12oz can</t>
        </is>
      </c>
      <c r="F6181" t="n">
        <v>6</v>
      </c>
      <c r="G6181" t="n">
        <v>12</v>
      </c>
      <c r="H6181" t="n">
        <v>357</v>
      </c>
      <c r="I6181" t="n">
        <v>0</v>
      </c>
      <c r="J6181" t="n">
        <v>0</v>
      </c>
      <c r="K6181" t="n">
        <v>0</v>
      </c>
      <c r="L6181">
        <f>G6181+K6181*F6181</f>
        <v/>
      </c>
      <c r="M6181">
        <f>IF(X6181&gt;0,L6181/(X6181*7/30),"")</f>
        <v/>
      </c>
      <c r="N6181">
        <f>IF(Y6181&gt;0,L6181/(Y6181*7/90),"")</f>
        <v/>
      </c>
      <c r="O6181" t="n">
        <v>58.02</v>
      </c>
      <c r="P6181">
        <f>K6181*O6181</f>
        <v/>
      </c>
      <c r="Q6181" t="inlineStr">
        <is>
          <t>THC</t>
        </is>
      </c>
      <c r="R6181" t="inlineStr">
        <is>
          <t>Beverages</t>
        </is>
      </c>
      <c r="S6181" t="inlineStr"/>
      <c r="T6181" t="inlineStr">
        <is>
          <t>9917042</t>
        </is>
      </c>
      <c r="U6181" t="n">
        <v>0</v>
      </c>
      <c r="V6181" t="n">
        <v>133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9.669999999999998</v>
      </c>
      <c r="AD6181" t="n">
        <v>9.67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inlineStr"/>
      <c r="AQ6181" t="n">
        <v>0</v>
      </c>
      <c r="AR6181" t="n">
        <v>0</v>
      </c>
    </row>
    <row r="6182">
      <c r="A6182" t="inlineStr">
        <is>
          <t>840006315377</t>
        </is>
      </c>
      <c r="B6182" t="inlineStr">
        <is>
          <t>Bellboy Corporation</t>
        </is>
      </c>
      <c r="C6182" t="inlineStr">
        <is>
          <t>Minnetonka</t>
        </is>
      </c>
      <c r="D6182" t="inlineStr">
        <is>
          <t>4pk 12oz can</t>
        </is>
      </c>
      <c r="E6182" t="inlineStr">
        <is>
          <t>Foundry Nation Granddaddy Purple 5mg THC 4pk 12oz can</t>
        </is>
      </c>
      <c r="F6182" t="n">
        <v>6</v>
      </c>
      <c r="G6182" t="n">
        <v>12</v>
      </c>
      <c r="H6182" t="n">
        <v>357</v>
      </c>
      <c r="I6182" t="n">
        <v>0</v>
      </c>
      <c r="J6182" t="n">
        <v>0</v>
      </c>
      <c r="K6182" t="n">
        <v>0</v>
      </c>
      <c r="L6182">
        <f>G6182+K6182*F6182</f>
        <v/>
      </c>
      <c r="M6182">
        <f>IF(X6182&gt;0,L6182/(X6182*7/30),"")</f>
        <v/>
      </c>
      <c r="N6182">
        <f>IF(Y6182&gt;0,L6182/(Y6182*7/90),"")</f>
        <v/>
      </c>
      <c r="O6182" t="n">
        <v>58.02</v>
      </c>
      <c r="P6182">
        <f>K6182*O6182</f>
        <v/>
      </c>
      <c r="Q6182" t="inlineStr">
        <is>
          <t>THC</t>
        </is>
      </c>
      <c r="R6182" t="inlineStr">
        <is>
          <t>Beverages</t>
        </is>
      </c>
      <c r="S6182" t="inlineStr"/>
      <c r="T6182" t="inlineStr">
        <is>
          <t>9917042</t>
        </is>
      </c>
      <c r="U6182" t="n">
        <v>0</v>
      </c>
      <c r="V6182" t="n">
        <v>133</v>
      </c>
      <c r="W6182" t="n">
        <v>0</v>
      </c>
      <c r="X6182" t="n">
        <v>0</v>
      </c>
      <c r="Y6182" t="n">
        <v>0</v>
      </c>
      <c r="Z6182" t="n">
        <v>6</v>
      </c>
      <c r="AA6182" t="n">
        <v>6</v>
      </c>
      <c r="AB6182" t="n">
        <v>0</v>
      </c>
      <c r="AC6182" t="n">
        <v>9.669999999999998</v>
      </c>
      <c r="AD6182" t="n">
        <v>9.67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inlineStr"/>
      <c r="AQ6182" t="n">
        <v>0</v>
      </c>
      <c r="AR6182" t="n">
        <v>0</v>
      </c>
    </row>
    <row r="6183">
      <c r="A6183" t="inlineStr">
        <is>
          <t>840006315933</t>
        </is>
      </c>
      <c r="B6183" t="inlineStr">
        <is>
          <t>Bellboy Corporation</t>
        </is>
      </c>
      <c r="C6183" t="inlineStr">
        <is>
          <t>Woodbury</t>
        </is>
      </c>
      <c r="D6183" t="inlineStr">
        <is>
          <t>4pk 12oz can</t>
        </is>
      </c>
      <c r="E6183" t="inlineStr">
        <is>
          <t>Two Scoops Classic Cola 10mg THC 4pk 12oz can</t>
        </is>
      </c>
      <c r="F6183" t="n">
        <v>6</v>
      </c>
      <c r="G6183" t="n">
        <v>12</v>
      </c>
      <c r="H6183" t="n">
        <v>120</v>
      </c>
      <c r="I6183" t="n">
        <v>0</v>
      </c>
      <c r="J6183" t="n">
        <v>0</v>
      </c>
      <c r="K6183" t="n">
        <v>0</v>
      </c>
      <c r="L6183">
        <f>G6183+K6183*F6183</f>
        <v/>
      </c>
      <c r="M6183">
        <f>IF(X6183&gt;0,L6183/(X6183*7/30),"")</f>
        <v/>
      </c>
      <c r="N6183">
        <f>IF(Y6183&gt;0,L6183/(Y6183*7/90),"")</f>
        <v/>
      </c>
      <c r="O6183" t="n">
        <v>78.40000000000001</v>
      </c>
      <c r="P6183">
        <f>K6183*O6183</f>
        <v/>
      </c>
      <c r="Q6183" t="inlineStr">
        <is>
          <t>THC</t>
        </is>
      </c>
      <c r="R6183" t="inlineStr">
        <is>
          <t>Beverages</t>
        </is>
      </c>
      <c r="S6183" t="inlineStr"/>
      <c r="T6183" t="inlineStr">
        <is>
          <t>9917142</t>
        </is>
      </c>
      <c r="U6183" t="n">
        <v>0</v>
      </c>
      <c r="V6183" t="n">
        <v>36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13.0667</v>
      </c>
      <c r="AD6183" t="n">
        <v>13.0667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inlineStr"/>
      <c r="AQ6183" t="n">
        <v>0</v>
      </c>
      <c r="AR6183" t="n">
        <v>0</v>
      </c>
    </row>
    <row r="6184">
      <c r="A6184" t="inlineStr">
        <is>
          <t>840006316206</t>
        </is>
      </c>
      <c r="B6184" t="inlineStr">
        <is>
          <t>Bellboy Corporation</t>
        </is>
      </c>
      <c r="C6184" t="inlineStr">
        <is>
          <t>Stillwater</t>
        </is>
      </c>
      <c r="D6184" t="inlineStr">
        <is>
          <t>750ml</t>
        </is>
      </c>
      <c r="E6184" t="inlineStr">
        <is>
          <t>Foundry Nation Granddaddy 85mg 750ml</t>
        </is>
      </c>
      <c r="F6184" t="n">
        <v>6</v>
      </c>
      <c r="G6184" t="n">
        <v>12</v>
      </c>
      <c r="H6184" t="n">
        <v>123</v>
      </c>
      <c r="I6184" t="n">
        <v>0</v>
      </c>
      <c r="J6184" t="n">
        <v>0</v>
      </c>
      <c r="K6184" t="n">
        <v>0</v>
      </c>
      <c r="L6184">
        <f>G6184+K6184*F6184</f>
        <v/>
      </c>
      <c r="M6184">
        <f>IF(X6184&gt;0,L6184/(X6184*7/30),"")</f>
        <v/>
      </c>
      <c r="N6184">
        <f>IF(Y6184&gt;0,L6184/(Y6184*7/90),"")</f>
        <v/>
      </c>
      <c r="O6184" t="n">
        <v>117</v>
      </c>
      <c r="P6184">
        <f>K6184*O6184</f>
        <v/>
      </c>
      <c r="Q6184" t="inlineStr">
        <is>
          <t>THC</t>
        </is>
      </c>
      <c r="R6184" t="inlineStr">
        <is>
          <t>Beverages</t>
        </is>
      </c>
      <c r="S6184" t="inlineStr"/>
      <c r="T6184" t="inlineStr">
        <is>
          <t>9918053</t>
        </is>
      </c>
      <c r="U6184" t="n">
        <v>0</v>
      </c>
      <c r="V6184" t="n">
        <v>93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19.5</v>
      </c>
      <c r="AD6184" t="n">
        <v>19.5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1</v>
      </c>
      <c r="AP6184" t="inlineStr"/>
      <c r="AQ6184" t="n">
        <v>0</v>
      </c>
      <c r="AR6184" t="n">
        <v>0</v>
      </c>
    </row>
    <row r="6185">
      <c r="A6185" t="inlineStr">
        <is>
          <t>850007584771</t>
        </is>
      </c>
      <c r="B6185" t="inlineStr">
        <is>
          <t>Credo Brands LLC</t>
        </is>
      </c>
      <c r="C6185" t="inlineStr">
        <is>
          <t>Minnetonka</t>
        </is>
      </c>
      <c r="D6185" t="inlineStr">
        <is>
          <t>4pk 12oz can</t>
        </is>
      </c>
      <c r="E6185" t="inlineStr">
        <is>
          <t>Voltage Mango-Colada 10mg THC 4pk 12oz can</t>
        </is>
      </c>
      <c r="F6185" t="n">
        <v>6</v>
      </c>
      <c r="G6185" t="n">
        <v>12</v>
      </c>
      <c r="H6185" t="n">
        <v>200</v>
      </c>
      <c r="I6185" t="n">
        <v>11</v>
      </c>
      <c r="J6185" t="n">
        <v>0</v>
      </c>
      <c r="K6185" t="n">
        <v>0</v>
      </c>
      <c r="L6185">
        <f>G6185+K6185*F6185</f>
        <v/>
      </c>
      <c r="M6185">
        <f>IF(X6185&gt;0,L6185/(X6185*7/30),"")</f>
        <v/>
      </c>
      <c r="N6185">
        <f>IF(Y6185&gt;0,L6185/(Y6185*7/90),"")</f>
        <v/>
      </c>
      <c r="O6185" t="n">
        <v>22.5</v>
      </c>
      <c r="P6185">
        <f>K6185*O6185</f>
        <v/>
      </c>
      <c r="Q6185" t="inlineStr">
        <is>
          <t>THC</t>
        </is>
      </c>
      <c r="R6185" t="inlineStr">
        <is>
          <t>Beverages</t>
        </is>
      </c>
      <c r="S6185" t="inlineStr"/>
      <c r="T6185" t="inlineStr">
        <is>
          <t>850007584771-01</t>
        </is>
      </c>
      <c r="U6185" t="n">
        <v>0</v>
      </c>
      <c r="V6185" t="n">
        <v>771</v>
      </c>
      <c r="W6185" t="n">
        <v>0</v>
      </c>
      <c r="X6185" t="n">
        <v>0</v>
      </c>
      <c r="Y6185" t="n">
        <v>10</v>
      </c>
      <c r="Z6185" t="n">
        <v>18</v>
      </c>
      <c r="AA6185" t="n">
        <v>21</v>
      </c>
      <c r="AB6185" t="n">
        <v>3</v>
      </c>
      <c r="AC6185" t="n">
        <v>6.246428571359499</v>
      </c>
      <c r="AD6185" t="n">
        <v>3.75</v>
      </c>
      <c r="AE6185" t="n">
        <v>0</v>
      </c>
      <c r="AF6185" t="n">
        <v>0</v>
      </c>
      <c r="AG6185" t="n">
        <v>68.88000000000001</v>
      </c>
      <c r="AH6185" t="n">
        <v>146.16</v>
      </c>
      <c r="AI6185" t="n">
        <v>179.04</v>
      </c>
      <c r="AJ6185" t="n">
        <v>0</v>
      </c>
      <c r="AK6185" t="n">
        <v>0</v>
      </c>
      <c r="AL6185" t="n">
        <v>7.958823529</v>
      </c>
      <c r="AM6185" t="n">
        <v>8.409000000000001</v>
      </c>
      <c r="AN6185" t="n">
        <v>0</v>
      </c>
      <c r="AO6185" t="n">
        <v>0</v>
      </c>
      <c r="AP6185" t="inlineStr"/>
      <c r="AQ6185" t="n">
        <v>0</v>
      </c>
      <c r="AR6185" t="n">
        <v>2.25</v>
      </c>
    </row>
    <row r="6186">
      <c r="A6186" t="inlineStr">
        <is>
          <t>850007584825</t>
        </is>
      </c>
      <c r="B6186" t="inlineStr">
        <is>
          <t>Credo Brands LLC</t>
        </is>
      </c>
      <c r="C6186" t="inlineStr">
        <is>
          <t>Stillwater</t>
        </is>
      </c>
      <c r="D6186" t="inlineStr">
        <is>
          <t>4pk 12oz can</t>
        </is>
      </c>
      <c r="E6186" t="inlineStr">
        <is>
          <t>Voltage Half &amp; Half 10mg THC 4pk 12oz can</t>
        </is>
      </c>
      <c r="F6186" t="n">
        <v>6</v>
      </c>
      <c r="G6186" t="n">
        <v>12</v>
      </c>
      <c r="H6186" t="n">
        <v>357</v>
      </c>
      <c r="I6186" t="n">
        <v>11</v>
      </c>
      <c r="J6186" t="n">
        <v>0</v>
      </c>
      <c r="K6186" t="n">
        <v>0</v>
      </c>
      <c r="L6186">
        <f>G6186+K6186*F6186</f>
        <v/>
      </c>
      <c r="M6186">
        <f>IF(X6186&gt;0,L6186/(X6186*7/30),"")</f>
        <v/>
      </c>
      <c r="N6186">
        <f>IF(Y6186&gt;0,L6186/(Y6186*7/90),"")</f>
        <v/>
      </c>
      <c r="O6186" t="n">
        <v>54</v>
      </c>
      <c r="P6186">
        <f>K6186*O6186</f>
        <v/>
      </c>
      <c r="Q6186" t="inlineStr">
        <is>
          <t>THC</t>
        </is>
      </c>
      <c r="R6186" t="inlineStr">
        <is>
          <t>Beverages</t>
        </is>
      </c>
      <c r="S6186" t="inlineStr"/>
      <c r="T6186" t="inlineStr">
        <is>
          <t>850007584825</t>
        </is>
      </c>
      <c r="U6186" t="n">
        <v>0</v>
      </c>
      <c r="V6186" t="n">
        <v>787</v>
      </c>
      <c r="W6186" t="n">
        <v>0</v>
      </c>
      <c r="X6186" t="n">
        <v>0</v>
      </c>
      <c r="Y6186" t="n">
        <v>1</v>
      </c>
      <c r="Z6186" t="n">
        <v>13</v>
      </c>
      <c r="AA6186" t="n">
        <v>15</v>
      </c>
      <c r="AB6186" t="n">
        <v>0</v>
      </c>
      <c r="AC6186" t="n">
        <v>8.407563025272829</v>
      </c>
      <c r="AD6186" t="n">
        <v>9</v>
      </c>
      <c r="AE6186" t="n">
        <v>0</v>
      </c>
      <c r="AF6186" t="n">
        <v>0</v>
      </c>
      <c r="AG6186" t="n">
        <v>12.5</v>
      </c>
      <c r="AH6186" t="n">
        <v>166.67</v>
      </c>
      <c r="AI6186" t="n">
        <v>188.5900000000001</v>
      </c>
      <c r="AJ6186" t="n">
        <v>0</v>
      </c>
      <c r="AK6186" t="n">
        <v>0</v>
      </c>
      <c r="AL6186" t="n">
        <v>12.82076923</v>
      </c>
      <c r="AM6186" t="n">
        <v>12.572666666</v>
      </c>
      <c r="AN6186" t="n">
        <v>0</v>
      </c>
      <c r="AO6186" t="n">
        <v>0</v>
      </c>
      <c r="AP6186" t="inlineStr">
        <is>
          <t>Credo Brands LLC</t>
        </is>
      </c>
      <c r="AQ6186" t="n">
        <v>0</v>
      </c>
      <c r="AR6186" t="n">
        <v>0.1111</v>
      </c>
    </row>
    <row r="6187">
      <c r="A6187" t="inlineStr">
        <is>
          <t>850007584917</t>
        </is>
      </c>
      <c r="B6187" t="inlineStr">
        <is>
          <t>Credo Brands LLC</t>
        </is>
      </c>
      <c r="C6187" t="inlineStr">
        <is>
          <t>Andover</t>
        </is>
      </c>
      <c r="D6187" t="inlineStr">
        <is>
          <t>4pk 12oz can</t>
        </is>
      </c>
      <c r="E6187" t="inlineStr">
        <is>
          <t>Voltage Lavender Lemonade 10mg THC 4pk 12oz can</t>
        </is>
      </c>
      <c r="F6187" t="n">
        <v>6</v>
      </c>
      <c r="G6187" t="n">
        <v>12</v>
      </c>
      <c r="H6187" t="n">
        <v>256</v>
      </c>
      <c r="I6187" t="n">
        <v>12</v>
      </c>
      <c r="J6187" t="n">
        <v>0</v>
      </c>
      <c r="K6187" t="n">
        <v>0</v>
      </c>
      <c r="L6187">
        <f>G6187+K6187*F6187</f>
        <v/>
      </c>
      <c r="M6187">
        <f>IF(X6187&gt;0,L6187/(X6187*7/30),"")</f>
        <v/>
      </c>
      <c r="N6187">
        <f>IF(Y6187&gt;0,L6187/(Y6187*7/90),"")</f>
        <v/>
      </c>
      <c r="O6187" t="n">
        <v>45</v>
      </c>
      <c r="P6187">
        <f>K6187*O6187</f>
        <v/>
      </c>
      <c r="Q6187" t="inlineStr">
        <is>
          <t>THC</t>
        </is>
      </c>
      <c r="R6187" t="inlineStr">
        <is>
          <t>Beverages</t>
        </is>
      </c>
      <c r="S6187" t="inlineStr"/>
      <c r="T6187" t="inlineStr">
        <is>
          <t>850007584917</t>
        </is>
      </c>
      <c r="U6187" t="n">
        <v>0</v>
      </c>
      <c r="V6187" t="n">
        <v>933</v>
      </c>
      <c r="W6187" t="n">
        <v>0</v>
      </c>
      <c r="X6187" t="n">
        <v>0</v>
      </c>
      <c r="Y6187" t="n">
        <v>0</v>
      </c>
      <c r="Z6187" t="n">
        <v>66</v>
      </c>
      <c r="AA6187" t="n">
        <v>100</v>
      </c>
      <c r="AB6187" t="n">
        <v>21</v>
      </c>
      <c r="AC6187" t="n">
        <v>8.44335937500664</v>
      </c>
      <c r="AD6187" t="n">
        <v>7.5</v>
      </c>
      <c r="AE6187" t="n">
        <v>0</v>
      </c>
      <c r="AF6187" t="n">
        <v>0</v>
      </c>
      <c r="AG6187" t="n">
        <v>0</v>
      </c>
      <c r="AH6187" t="n">
        <v>786.5000000000007</v>
      </c>
      <c r="AI6187" t="n">
        <v>1152.690000000001</v>
      </c>
      <c r="AJ6187" t="n">
        <v>0</v>
      </c>
      <c r="AK6187" t="n">
        <v>0</v>
      </c>
      <c r="AL6187" t="n">
        <v>11.916666666</v>
      </c>
      <c r="AM6187" t="n">
        <v>11.5269</v>
      </c>
      <c r="AN6187" t="n">
        <v>0</v>
      </c>
      <c r="AO6187" t="n">
        <v>0</v>
      </c>
      <c r="AP6187" t="inlineStr">
        <is>
          <t>Credo Brands LLC</t>
        </is>
      </c>
      <c r="AQ6187" t="n">
        <v>0</v>
      </c>
      <c r="AR6187" t="n">
        <v>0</v>
      </c>
    </row>
    <row r="6188">
      <c r="A6188" t="inlineStr">
        <is>
          <t>850007584917</t>
        </is>
      </c>
      <c r="B6188" t="inlineStr">
        <is>
          <t>Credo Brands LLC</t>
        </is>
      </c>
      <c r="C6188" t="inlineStr">
        <is>
          <t>Woodbury</t>
        </is>
      </c>
      <c r="D6188" t="inlineStr">
        <is>
          <t>4pk 12oz can</t>
        </is>
      </c>
      <c r="E6188" t="inlineStr">
        <is>
          <t>Voltage Lavender Lemonade 10mg THC 4pk 12oz can</t>
        </is>
      </c>
      <c r="F6188" t="n">
        <v>6</v>
      </c>
      <c r="G6188" t="n">
        <v>12</v>
      </c>
      <c r="H6188" t="n">
        <v>256</v>
      </c>
      <c r="I6188" t="n">
        <v>8</v>
      </c>
      <c r="J6188" t="n">
        <v>0</v>
      </c>
      <c r="K6188" t="n">
        <v>0</v>
      </c>
      <c r="L6188">
        <f>G6188+K6188*F6188</f>
        <v/>
      </c>
      <c r="M6188">
        <f>IF(X6188&gt;0,L6188/(X6188*7/30),"")</f>
        <v/>
      </c>
      <c r="N6188">
        <f>IF(Y6188&gt;0,L6188/(Y6188*7/90),"")</f>
        <v/>
      </c>
      <c r="O6188" t="n">
        <v>54</v>
      </c>
      <c r="P6188">
        <f>K6188*O6188</f>
        <v/>
      </c>
      <c r="Q6188" t="inlineStr">
        <is>
          <t>THC</t>
        </is>
      </c>
      <c r="R6188" t="inlineStr">
        <is>
          <t>Beverages</t>
        </is>
      </c>
      <c r="S6188" t="inlineStr"/>
      <c r="T6188" t="inlineStr">
        <is>
          <t>850007584917</t>
        </is>
      </c>
      <c r="U6188" t="n">
        <v>0</v>
      </c>
      <c r="V6188" t="n">
        <v>933</v>
      </c>
      <c r="W6188" t="n">
        <v>0</v>
      </c>
      <c r="X6188" t="n">
        <v>0</v>
      </c>
      <c r="Y6188" t="n">
        <v>12</v>
      </c>
      <c r="Z6188" t="n">
        <v>48</v>
      </c>
      <c r="AA6188" t="n">
        <v>66</v>
      </c>
      <c r="AB6188" t="n">
        <v>18</v>
      </c>
      <c r="AC6188" t="n">
        <v>8.44335937500664</v>
      </c>
      <c r="AD6188" t="n">
        <v>9</v>
      </c>
      <c r="AE6188" t="n">
        <v>0</v>
      </c>
      <c r="AF6188" t="n">
        <v>0</v>
      </c>
      <c r="AG6188" t="n">
        <v>167.52</v>
      </c>
      <c r="AH6188" t="n">
        <v>596.0700000000001</v>
      </c>
      <c r="AI6188" t="n">
        <v>793.3499999999999</v>
      </c>
      <c r="AJ6188" t="n">
        <v>0</v>
      </c>
      <c r="AK6188" t="n">
        <v>0</v>
      </c>
      <c r="AL6188" t="n">
        <v>11.7184</v>
      </c>
      <c r="AM6188" t="n">
        <v>11.400930232</v>
      </c>
      <c r="AN6188" t="n">
        <v>0</v>
      </c>
      <c r="AO6188" t="n">
        <v>0</v>
      </c>
      <c r="AP6188" t="inlineStr">
        <is>
          <t>Credo Brands LLC</t>
        </is>
      </c>
      <c r="AQ6188" t="n">
        <v>0</v>
      </c>
      <c r="AR6188" t="n">
        <v>0</v>
      </c>
    </row>
    <row r="6189">
      <c r="A6189" t="inlineStr">
        <is>
          <t>850009065841</t>
        </is>
      </c>
      <c r="B6189" t="inlineStr">
        <is>
          <t>HeadFlyer Brewing</t>
        </is>
      </c>
      <c r="C6189" t="inlineStr">
        <is>
          <t>Plymouth</t>
        </is>
      </c>
      <c r="D6189" t="inlineStr">
        <is>
          <t>4pk 12oz can</t>
        </is>
      </c>
      <c r="E6189" t="inlineStr">
        <is>
          <t>Headflyer OG Kush 10mg THC 4pk 12oz can</t>
        </is>
      </c>
      <c r="F6189" t="n">
        <v>6</v>
      </c>
      <c r="G6189" t="n">
        <v>12</v>
      </c>
      <c r="H6189" t="n">
        <v>149</v>
      </c>
      <c r="I6189" t="n">
        <v>2</v>
      </c>
      <c r="J6189" t="n">
        <v>0</v>
      </c>
      <c r="K6189" t="n">
        <v>0</v>
      </c>
      <c r="L6189">
        <f>G6189+K6189*F6189</f>
        <v/>
      </c>
      <c r="M6189">
        <f>IF(X6189&gt;0,L6189/(X6189*7/30),"")</f>
        <v/>
      </c>
      <c r="N6189">
        <f>IF(Y6189&gt;0,L6189/(Y6189*7/90),"")</f>
        <v/>
      </c>
      <c r="O6189" t="n">
        <v>74</v>
      </c>
      <c r="P6189">
        <f>K6189*O6189</f>
        <v/>
      </c>
      <c r="Q6189" t="inlineStr">
        <is>
          <t>THC</t>
        </is>
      </c>
      <c r="R6189" t="inlineStr">
        <is>
          <t>Beverages</t>
        </is>
      </c>
      <c r="S6189" t="inlineStr"/>
      <c r="T6189" t="inlineStr">
        <is>
          <t>850009065841</t>
        </is>
      </c>
      <c r="U6189" t="n">
        <v>0</v>
      </c>
      <c r="V6189" t="n">
        <v>243</v>
      </c>
      <c r="W6189" t="n">
        <v>0</v>
      </c>
      <c r="X6189" t="n">
        <v>0</v>
      </c>
      <c r="Y6189" t="n">
        <v>2</v>
      </c>
      <c r="Z6189" t="n">
        <v>8</v>
      </c>
      <c r="AA6189" t="n">
        <v>11</v>
      </c>
      <c r="AB6189" t="n">
        <v>1</v>
      </c>
      <c r="AC6189" t="n">
        <v>12.27961543736376</v>
      </c>
      <c r="AD6189" t="n">
        <v>12.3333</v>
      </c>
      <c r="AE6189" t="n">
        <v>0</v>
      </c>
      <c r="AF6189" t="n">
        <v>0</v>
      </c>
      <c r="AG6189" t="n">
        <v>37.92</v>
      </c>
      <c r="AH6189" t="n">
        <v>151.68</v>
      </c>
      <c r="AI6189" t="n">
        <v>212.0900000000001</v>
      </c>
      <c r="AJ6189" t="n">
        <v>0</v>
      </c>
      <c r="AK6189" t="n">
        <v>0</v>
      </c>
      <c r="AL6189" t="n">
        <v>18.96</v>
      </c>
      <c r="AM6189" t="n">
        <v>19.28090909</v>
      </c>
      <c r="AN6189" t="n">
        <v>0</v>
      </c>
      <c r="AO6189" t="n">
        <v>0</v>
      </c>
      <c r="AP6189" t="inlineStr"/>
      <c r="AQ6189" t="n">
        <v>0</v>
      </c>
      <c r="AR6189" t="n">
        <v>0.2857</v>
      </c>
    </row>
    <row r="6190">
      <c r="A6190" t="inlineStr">
        <is>
          <t>850009065841</t>
        </is>
      </c>
      <c r="B6190" t="inlineStr">
        <is>
          <t>HeadFlyer Brewing</t>
        </is>
      </c>
      <c r="C6190" t="inlineStr">
        <is>
          <t>Vadnais Heights</t>
        </is>
      </c>
      <c r="D6190" t="inlineStr">
        <is>
          <t>4pk 12oz can</t>
        </is>
      </c>
      <c r="E6190" t="inlineStr">
        <is>
          <t>Headflyer OG Kush 10mg THC 4pk 12oz can</t>
        </is>
      </c>
      <c r="F6190" t="n">
        <v>6</v>
      </c>
      <c r="G6190" t="n">
        <v>12</v>
      </c>
      <c r="H6190" t="n">
        <v>149</v>
      </c>
      <c r="I6190" t="n">
        <v>0</v>
      </c>
      <c r="J6190" t="n">
        <v>0</v>
      </c>
      <c r="K6190" t="n">
        <v>0</v>
      </c>
      <c r="L6190">
        <f>G6190+K6190*F6190</f>
        <v/>
      </c>
      <c r="M6190">
        <f>IF(X6190&gt;0,L6190/(X6190*7/30),"")</f>
        <v/>
      </c>
      <c r="N6190">
        <f>IF(Y6190&gt;0,L6190/(Y6190*7/90),"")</f>
        <v/>
      </c>
      <c r="O6190" t="n">
        <v>70.40000000000001</v>
      </c>
      <c r="P6190">
        <f>K6190*O6190</f>
        <v/>
      </c>
      <c r="Q6190" t="inlineStr">
        <is>
          <t>THC</t>
        </is>
      </c>
      <c r="R6190" t="inlineStr">
        <is>
          <t>Beverages</t>
        </is>
      </c>
      <c r="S6190" t="inlineStr"/>
      <c r="T6190" t="inlineStr">
        <is>
          <t>850009065841</t>
        </is>
      </c>
      <c r="U6190" t="n">
        <v>0</v>
      </c>
      <c r="V6190" t="n">
        <v>243</v>
      </c>
      <c r="W6190" t="n">
        <v>0</v>
      </c>
      <c r="X6190" t="n">
        <v>0</v>
      </c>
      <c r="Y6190" t="n">
        <v>0</v>
      </c>
      <c r="Z6190" t="n">
        <v>4</v>
      </c>
      <c r="AA6190" t="n">
        <v>7</v>
      </c>
      <c r="AB6190" t="n">
        <v>2</v>
      </c>
      <c r="AC6190" t="n">
        <v>12.27961543736376</v>
      </c>
      <c r="AD6190" t="n">
        <v>11.7333</v>
      </c>
      <c r="AE6190" t="n">
        <v>0</v>
      </c>
      <c r="AF6190" t="n">
        <v>0</v>
      </c>
      <c r="AG6190" t="n">
        <v>0</v>
      </c>
      <c r="AH6190" t="n">
        <v>75.84</v>
      </c>
      <c r="AI6190" t="n">
        <v>136.25</v>
      </c>
      <c r="AJ6190" t="n">
        <v>0</v>
      </c>
      <c r="AK6190" t="n">
        <v>0</v>
      </c>
      <c r="AL6190" t="n">
        <v>18.96</v>
      </c>
      <c r="AM6190" t="n">
        <v>19.464285714</v>
      </c>
      <c r="AN6190" t="n">
        <v>0</v>
      </c>
      <c r="AO6190" t="n">
        <v>0</v>
      </c>
      <c r="AP6190" t="inlineStr"/>
      <c r="AQ6190" t="n">
        <v>0</v>
      </c>
      <c r="AR6190" t="n">
        <v>0</v>
      </c>
    </row>
    <row r="6191">
      <c r="A6191" t="inlineStr">
        <is>
          <t>850011431948</t>
        </is>
      </c>
      <c r="B6191" t="inlineStr">
        <is>
          <t>Artisan Beer</t>
        </is>
      </c>
      <c r="C6191" t="inlineStr">
        <is>
          <t>Plymouth</t>
        </is>
      </c>
      <c r="D6191" t="inlineStr">
        <is>
          <t>4pk 16oz can</t>
        </is>
      </c>
      <c r="E6191" t="inlineStr">
        <is>
          <t>Stigma Lemonade Tea 10mg THC 4pk 16oz can</t>
        </is>
      </c>
      <c r="F6191" t="n">
        <v>6</v>
      </c>
      <c r="G6191" t="n">
        <v>12</v>
      </c>
      <c r="H6191" t="n">
        <v>142</v>
      </c>
      <c r="I6191" t="n">
        <v>0</v>
      </c>
      <c r="J6191" t="n">
        <v>0</v>
      </c>
      <c r="K6191" t="n">
        <v>0</v>
      </c>
      <c r="L6191">
        <f>G6191+K6191*F6191</f>
        <v/>
      </c>
      <c r="M6191">
        <f>IF(X6191&gt;0,L6191/(X6191*7/30),"")</f>
        <v/>
      </c>
      <c r="N6191">
        <f>IF(Y6191&gt;0,L6191/(Y6191*7/90),"")</f>
        <v/>
      </c>
      <c r="O6191" t="n">
        <v>64.25</v>
      </c>
      <c r="P6191">
        <f>K6191*O6191</f>
        <v/>
      </c>
      <c r="Q6191" t="inlineStr">
        <is>
          <t>THC</t>
        </is>
      </c>
      <c r="R6191" t="inlineStr">
        <is>
          <t>Beverages</t>
        </is>
      </c>
      <c r="S6191" t="inlineStr"/>
      <c r="T6191" t="inlineStr">
        <is>
          <t>1612977</t>
        </is>
      </c>
      <c r="U6191" t="n">
        <v>0</v>
      </c>
      <c r="V6191" t="n">
        <v>566</v>
      </c>
      <c r="W6191" t="n">
        <v>0</v>
      </c>
      <c r="X6191" t="n">
        <v>1</v>
      </c>
      <c r="Y6191" t="n">
        <v>3</v>
      </c>
      <c r="Z6191" t="n">
        <v>18</v>
      </c>
      <c r="AA6191" t="n">
        <v>24</v>
      </c>
      <c r="AB6191" t="n">
        <v>3</v>
      </c>
      <c r="AC6191" t="n">
        <v>9.757863856919718</v>
      </c>
      <c r="AD6191" t="n">
        <v>10.7083</v>
      </c>
      <c r="AE6191" t="n">
        <v>0</v>
      </c>
      <c r="AF6191" t="n">
        <v>14.96</v>
      </c>
      <c r="AG6191" t="n">
        <v>44.88</v>
      </c>
      <c r="AH6191" t="n">
        <v>268.3300000000001</v>
      </c>
      <c r="AI6191" t="n">
        <v>358.0899999999999</v>
      </c>
      <c r="AJ6191" t="n">
        <v>0</v>
      </c>
      <c r="AK6191" t="n">
        <v>14.96</v>
      </c>
      <c r="AL6191" t="n">
        <v>14.907222222</v>
      </c>
      <c r="AM6191" t="n">
        <v>14.920416666</v>
      </c>
      <c r="AN6191" t="n">
        <v>0</v>
      </c>
      <c r="AO6191" t="n">
        <v>1</v>
      </c>
      <c r="AP6191" t="inlineStr">
        <is>
          <t>Artisan Beer</t>
        </is>
      </c>
      <c r="AQ6191" t="n">
        <v>0</v>
      </c>
      <c r="AR6191" t="n">
        <v>0</v>
      </c>
    </row>
    <row r="6192">
      <c r="A6192" t="inlineStr">
        <is>
          <t>850016933324</t>
        </is>
      </c>
      <c r="B6192" t="inlineStr">
        <is>
          <t>Hohensteins, Inc.</t>
        </is>
      </c>
      <c r="C6192" t="inlineStr">
        <is>
          <t>Bloomington</t>
        </is>
      </c>
      <c r="D6192" t="inlineStr">
        <is>
          <t>4pk 12oz can</t>
        </is>
      </c>
      <c r="E6192" t="inlineStr">
        <is>
          <t>Trail Magic Half &amp; Half 5mg THC 4pk 12oz can</t>
        </is>
      </c>
      <c r="F6192" t="n">
        <v>6</v>
      </c>
      <c r="G6192" t="n">
        <v>12</v>
      </c>
      <c r="H6192" t="n">
        <v>89</v>
      </c>
      <c r="I6192" t="n">
        <v>0</v>
      </c>
      <c r="J6192" t="n">
        <v>0</v>
      </c>
      <c r="K6192" t="n">
        <v>0</v>
      </c>
      <c r="L6192">
        <f>G6192+K6192*F6192</f>
        <v/>
      </c>
      <c r="M6192">
        <f>IF(X6192&gt;0,L6192/(X6192*7/30),"")</f>
        <v/>
      </c>
      <c r="N6192">
        <f>IF(Y6192&gt;0,L6192/(Y6192*7/90),"")</f>
        <v/>
      </c>
      <c r="O6192" t="n">
        <v>54.6</v>
      </c>
      <c r="P6192">
        <f>K6192*O6192</f>
        <v/>
      </c>
      <c r="Q6192" t="inlineStr">
        <is>
          <t>THC</t>
        </is>
      </c>
      <c r="R6192" t="inlineStr">
        <is>
          <t>Beverages</t>
        </is>
      </c>
      <c r="S6192" t="inlineStr"/>
      <c r="T6192" t="inlineStr">
        <is>
          <t>85316</t>
        </is>
      </c>
      <c r="U6192" t="n">
        <v>12</v>
      </c>
      <c r="V6192" t="n">
        <v>6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9.194382022471911</v>
      </c>
      <c r="AD6192" t="n">
        <v>9.1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inlineStr"/>
      <c r="AQ6192" t="n">
        <v>0</v>
      </c>
      <c r="AR6192" t="n">
        <v>0</v>
      </c>
    </row>
    <row r="6193">
      <c r="A6193" t="inlineStr">
        <is>
          <t>850016933324</t>
        </is>
      </c>
      <c r="B6193" t="inlineStr">
        <is>
          <t>Hohensteins, Inc.</t>
        </is>
      </c>
      <c r="C6193" t="inlineStr">
        <is>
          <t>Cottage Grove</t>
        </is>
      </c>
      <c r="D6193" t="inlineStr">
        <is>
          <t>4pk 12oz can</t>
        </is>
      </c>
      <c r="E6193" t="inlineStr">
        <is>
          <t>Trail Magic Half &amp; Half 5mg THC 4pk 12oz can</t>
        </is>
      </c>
      <c r="F6193" t="n">
        <v>6</v>
      </c>
      <c r="G6193" t="n">
        <v>12</v>
      </c>
      <c r="H6193" t="n">
        <v>89</v>
      </c>
      <c r="I6193" t="n">
        <v>0</v>
      </c>
      <c r="J6193" t="n">
        <v>0</v>
      </c>
      <c r="K6193" t="n">
        <v>0</v>
      </c>
      <c r="L6193">
        <f>G6193+K6193*F6193</f>
        <v/>
      </c>
      <c r="M6193">
        <f>IF(X6193&gt;0,L6193/(X6193*7/30),"")</f>
        <v/>
      </c>
      <c r="N6193">
        <f>IF(Y6193&gt;0,L6193/(Y6193*7/90),"")</f>
        <v/>
      </c>
      <c r="O6193" t="n">
        <v>54.6</v>
      </c>
      <c r="P6193">
        <f>K6193*O6193</f>
        <v/>
      </c>
      <c r="Q6193" t="inlineStr">
        <is>
          <t>THC</t>
        </is>
      </c>
      <c r="R6193" t="inlineStr">
        <is>
          <t>Beverages</t>
        </is>
      </c>
      <c r="S6193" t="inlineStr"/>
      <c r="T6193" t="inlineStr">
        <is>
          <t>85316</t>
        </is>
      </c>
      <c r="U6193" t="n">
        <v>12</v>
      </c>
      <c r="V6193" t="n">
        <v>6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9.194382022471911</v>
      </c>
      <c r="AD6193" t="n">
        <v>9.1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inlineStr"/>
      <c r="AQ6193" t="n">
        <v>0</v>
      </c>
      <c r="AR6193" t="n">
        <v>0</v>
      </c>
    </row>
    <row r="6194">
      <c r="A6194" t="inlineStr">
        <is>
          <t>850016933324</t>
        </is>
      </c>
      <c r="B6194" t="inlineStr">
        <is>
          <t>Hohensteins, Inc.</t>
        </is>
      </c>
      <c r="C6194" t="inlineStr">
        <is>
          <t>Minneapolis</t>
        </is>
      </c>
      <c r="D6194" t="inlineStr">
        <is>
          <t>4pk 12oz can</t>
        </is>
      </c>
      <c r="E6194" t="inlineStr">
        <is>
          <t>Trail Magic Half &amp; Half 5mg THC 4pk 12oz can</t>
        </is>
      </c>
      <c r="F6194" t="n">
        <v>6</v>
      </c>
      <c r="G6194" t="n">
        <v>12</v>
      </c>
      <c r="H6194" t="n">
        <v>89</v>
      </c>
      <c r="I6194" t="n">
        <v>0</v>
      </c>
      <c r="J6194" t="n">
        <v>0</v>
      </c>
      <c r="K6194" t="n">
        <v>0</v>
      </c>
      <c r="L6194">
        <f>G6194+K6194*F6194</f>
        <v/>
      </c>
      <c r="M6194">
        <f>IF(X6194&gt;0,L6194/(X6194*7/30),"")</f>
        <v/>
      </c>
      <c r="N6194">
        <f>IF(Y6194&gt;0,L6194/(Y6194*7/90),"")</f>
        <v/>
      </c>
      <c r="O6194" t="n">
        <v>54.6</v>
      </c>
      <c r="P6194">
        <f>K6194*O6194</f>
        <v/>
      </c>
      <c r="Q6194" t="inlineStr">
        <is>
          <t>THC</t>
        </is>
      </c>
      <c r="R6194" t="inlineStr">
        <is>
          <t>Beverages</t>
        </is>
      </c>
      <c r="S6194" t="inlineStr"/>
      <c r="T6194" t="inlineStr">
        <is>
          <t>85316</t>
        </is>
      </c>
      <c r="U6194" t="n">
        <v>12</v>
      </c>
      <c r="V6194" t="n">
        <v>6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9.194382022471911</v>
      </c>
      <c r="AD6194" t="n">
        <v>9.1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inlineStr"/>
      <c r="AQ6194" t="n">
        <v>0</v>
      </c>
      <c r="AR6194" t="n">
        <v>0</v>
      </c>
    </row>
    <row r="6195">
      <c r="A6195" t="inlineStr">
        <is>
          <t>850016933386</t>
        </is>
      </c>
      <c r="B6195" t="inlineStr">
        <is>
          <t>Hohensteins, Inc.</t>
        </is>
      </c>
      <c r="C6195" t="inlineStr">
        <is>
          <t>Minnetonka</t>
        </is>
      </c>
      <c r="D6195" t="inlineStr">
        <is>
          <t>4pk 12oz can</t>
        </is>
      </c>
      <c r="E6195" t="inlineStr">
        <is>
          <t>Trail Magic Half &amp; Half 10mg THC 4pk 12oz can</t>
        </is>
      </c>
      <c r="F6195" t="n">
        <v>6</v>
      </c>
      <c r="G6195" t="n">
        <v>12</v>
      </c>
      <c r="H6195" t="n">
        <v>137</v>
      </c>
      <c r="I6195" t="n">
        <v>0</v>
      </c>
      <c r="J6195" t="n">
        <v>0</v>
      </c>
      <c r="K6195" t="n">
        <v>0</v>
      </c>
      <c r="L6195">
        <f>G6195+K6195*F6195</f>
        <v/>
      </c>
      <c r="M6195">
        <f>IF(X6195&gt;0,L6195/(X6195*7/30),"")</f>
        <v/>
      </c>
      <c r="N6195">
        <f>IF(Y6195&gt;0,L6195/(Y6195*7/90),"")</f>
        <v/>
      </c>
      <c r="O6195" t="n">
        <v>67.2</v>
      </c>
      <c r="P6195">
        <f>K6195*O6195</f>
        <v/>
      </c>
      <c r="Q6195" t="inlineStr">
        <is>
          <t>THC</t>
        </is>
      </c>
      <c r="R6195" t="inlineStr">
        <is>
          <t>Beverages</t>
        </is>
      </c>
      <c r="S6195" t="inlineStr"/>
      <c r="T6195" t="inlineStr">
        <is>
          <t>85317</t>
        </is>
      </c>
      <c r="U6195" t="n">
        <v>12</v>
      </c>
      <c r="V6195" t="n">
        <v>10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10.54014598540146</v>
      </c>
      <c r="AD6195" t="n">
        <v>11.2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inlineStr"/>
      <c r="AQ6195" t="n">
        <v>0</v>
      </c>
      <c r="AR6195" t="n">
        <v>0</v>
      </c>
    </row>
    <row r="6196">
      <c r="A6196" t="inlineStr">
        <is>
          <t>850016933386</t>
        </is>
      </c>
      <c r="B6196" t="inlineStr">
        <is>
          <t>Hohensteins, Inc.</t>
        </is>
      </c>
      <c r="C6196" t="inlineStr">
        <is>
          <t>Stillwater</t>
        </is>
      </c>
      <c r="D6196" t="inlineStr">
        <is>
          <t>4pk 12oz can</t>
        </is>
      </c>
      <c r="E6196" t="inlineStr">
        <is>
          <t>Trail Magic Half &amp; Half 10mg THC 4pk 12oz can</t>
        </is>
      </c>
      <c r="F6196" t="n">
        <v>6</v>
      </c>
      <c r="G6196" t="n">
        <v>12</v>
      </c>
      <c r="H6196" t="n">
        <v>137</v>
      </c>
      <c r="I6196" t="n">
        <v>0</v>
      </c>
      <c r="J6196" t="n">
        <v>0</v>
      </c>
      <c r="K6196" t="n">
        <v>0</v>
      </c>
      <c r="L6196">
        <f>G6196+K6196*F6196</f>
        <v/>
      </c>
      <c r="M6196">
        <f>IF(X6196&gt;0,L6196/(X6196*7/30),"")</f>
        <v/>
      </c>
      <c r="N6196">
        <f>IF(Y6196&gt;0,L6196/(Y6196*7/90),"")</f>
        <v/>
      </c>
      <c r="O6196" t="n">
        <v>67.2</v>
      </c>
      <c r="P6196">
        <f>K6196*O6196</f>
        <v/>
      </c>
      <c r="Q6196" t="inlineStr">
        <is>
          <t>THC</t>
        </is>
      </c>
      <c r="R6196" t="inlineStr">
        <is>
          <t>Beverages</t>
        </is>
      </c>
      <c r="S6196" t="inlineStr"/>
      <c r="T6196" t="inlineStr">
        <is>
          <t>85317</t>
        </is>
      </c>
      <c r="U6196" t="n">
        <v>12</v>
      </c>
      <c r="V6196" t="n">
        <v>10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10.54014598540146</v>
      </c>
      <c r="AD6196" t="n">
        <v>11.2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inlineStr"/>
      <c r="AQ6196" t="n">
        <v>0</v>
      </c>
      <c r="AR6196" t="n">
        <v>0</v>
      </c>
    </row>
    <row r="6197">
      <c r="A6197" t="inlineStr">
        <is>
          <t>850016933751</t>
        </is>
      </c>
      <c r="B6197" t="inlineStr">
        <is>
          <t>Hohensteins, Inc.</t>
        </is>
      </c>
      <c r="C6197" t="inlineStr">
        <is>
          <t>Stillwater</t>
        </is>
      </c>
      <c r="D6197" t="inlineStr">
        <is>
          <t>4pk 12oz can</t>
        </is>
      </c>
      <c r="E6197" t="inlineStr">
        <is>
          <t>Trail Magic Peach Half &amp; Half 10mg THC 4pk 12oz can</t>
        </is>
      </c>
      <c r="F6197" t="n">
        <v>6</v>
      </c>
      <c r="G6197" t="n">
        <v>12</v>
      </c>
      <c r="H6197" t="n">
        <v>147</v>
      </c>
      <c r="I6197" t="n">
        <v>0</v>
      </c>
      <c r="J6197" t="n">
        <v>0</v>
      </c>
      <c r="K6197" t="n">
        <v>0</v>
      </c>
      <c r="L6197">
        <f>G6197+K6197*F6197</f>
        <v/>
      </c>
      <c r="M6197">
        <f>IF(X6197&gt;0,L6197/(X6197*7/30),"")</f>
        <v/>
      </c>
      <c r="N6197">
        <f>IF(Y6197&gt;0,L6197/(Y6197*7/90),"")</f>
        <v/>
      </c>
      <c r="O6197" t="n">
        <v>67.2</v>
      </c>
      <c r="P6197">
        <f>K6197*O6197</f>
        <v/>
      </c>
      <c r="Q6197" t="inlineStr">
        <is>
          <t>THC</t>
        </is>
      </c>
      <c r="R6197" t="inlineStr">
        <is>
          <t>Beverages</t>
        </is>
      </c>
      <c r="S6197" t="inlineStr"/>
      <c r="T6197" t="inlineStr">
        <is>
          <t>85319</t>
        </is>
      </c>
      <c r="U6197" t="n">
        <v>12</v>
      </c>
      <c r="V6197" t="n">
        <v>3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10.52517006802721</v>
      </c>
      <c r="AD6197" t="n">
        <v>11.2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1</v>
      </c>
      <c r="AP6197" t="inlineStr"/>
      <c r="AQ6197" t="n">
        <v>0</v>
      </c>
      <c r="AR6197" t="n">
        <v>0</v>
      </c>
    </row>
    <row r="6198">
      <c r="A6198" t="inlineStr">
        <is>
          <t>850016933836</t>
        </is>
      </c>
      <c r="B6198" t="inlineStr">
        <is>
          <t>Hohensteins, Inc.</t>
        </is>
      </c>
      <c r="C6198" t="inlineStr">
        <is>
          <t>Minnetonka</t>
        </is>
      </c>
      <c r="D6198" t="inlineStr">
        <is>
          <t>4pk 12oz can</t>
        </is>
      </c>
      <c r="E6198" t="inlineStr">
        <is>
          <t>Trail Magic Strawberry Half &amp; Half 10mg THC 4pk 12oz can</t>
        </is>
      </c>
      <c r="F6198" t="n">
        <v>6</v>
      </c>
      <c r="G6198" t="n">
        <v>12</v>
      </c>
      <c r="H6198" t="n">
        <v>143</v>
      </c>
      <c r="I6198" t="n">
        <v>0</v>
      </c>
      <c r="J6198" t="n">
        <v>0</v>
      </c>
      <c r="K6198" t="n">
        <v>0</v>
      </c>
      <c r="L6198">
        <f>G6198+K6198*F6198</f>
        <v/>
      </c>
      <c r="M6198">
        <f>IF(X6198&gt;0,L6198/(X6198*7/30),"")</f>
        <v/>
      </c>
      <c r="N6198">
        <f>IF(Y6198&gt;0,L6198/(Y6198*7/90),"")</f>
        <v/>
      </c>
      <c r="O6198" t="n">
        <v>67.2</v>
      </c>
      <c r="P6198">
        <f>K6198*O6198</f>
        <v/>
      </c>
      <c r="Q6198" t="inlineStr">
        <is>
          <t>THC</t>
        </is>
      </c>
      <c r="R6198" t="inlineStr">
        <is>
          <t>Beverages</t>
        </is>
      </c>
      <c r="S6198" t="inlineStr"/>
      <c r="T6198" t="inlineStr">
        <is>
          <t>85322</t>
        </is>
      </c>
      <c r="U6198" t="n">
        <v>12</v>
      </c>
      <c r="V6198" t="n">
        <v>4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10.53426573426574</v>
      </c>
      <c r="AD6198" t="n">
        <v>11.2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inlineStr"/>
      <c r="AQ6198" t="n">
        <v>0</v>
      </c>
      <c r="AR6198" t="n">
        <v>0</v>
      </c>
    </row>
    <row r="6199">
      <c r="A6199" t="inlineStr">
        <is>
          <t>850016933836</t>
        </is>
      </c>
      <c r="B6199" t="inlineStr">
        <is>
          <t>Hohensteins, Inc.</t>
        </is>
      </c>
      <c r="C6199" t="inlineStr">
        <is>
          <t>Stillwater</t>
        </is>
      </c>
      <c r="D6199" t="inlineStr">
        <is>
          <t>4pk 12oz can</t>
        </is>
      </c>
      <c r="E6199" t="inlineStr">
        <is>
          <t>Trail Magic Strawberry Half &amp; Half 10mg THC 4pk 12oz can</t>
        </is>
      </c>
      <c r="F6199" t="n">
        <v>6</v>
      </c>
      <c r="G6199" t="n">
        <v>12</v>
      </c>
      <c r="H6199" t="n">
        <v>143</v>
      </c>
      <c r="I6199" t="n">
        <v>0</v>
      </c>
      <c r="J6199" t="n">
        <v>0</v>
      </c>
      <c r="K6199" t="n">
        <v>0</v>
      </c>
      <c r="L6199">
        <f>G6199+K6199*F6199</f>
        <v/>
      </c>
      <c r="M6199">
        <f>IF(X6199&gt;0,L6199/(X6199*7/30),"")</f>
        <v/>
      </c>
      <c r="N6199">
        <f>IF(Y6199&gt;0,L6199/(Y6199*7/90),"")</f>
        <v/>
      </c>
      <c r="O6199" t="n">
        <v>67.2</v>
      </c>
      <c r="P6199">
        <f>K6199*O6199</f>
        <v/>
      </c>
      <c r="Q6199" t="inlineStr">
        <is>
          <t>THC</t>
        </is>
      </c>
      <c r="R6199" t="inlineStr">
        <is>
          <t>Beverages</t>
        </is>
      </c>
      <c r="S6199" t="inlineStr"/>
      <c r="T6199" t="inlineStr">
        <is>
          <t>85322</t>
        </is>
      </c>
      <c r="U6199" t="n">
        <v>12</v>
      </c>
      <c r="V6199" t="n">
        <v>4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10.53426573426574</v>
      </c>
      <c r="AD6199" t="n">
        <v>11.2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inlineStr"/>
      <c r="AQ6199" t="n">
        <v>0</v>
      </c>
      <c r="AR6199" t="n">
        <v>0</v>
      </c>
    </row>
    <row r="6200">
      <c r="A6200" t="inlineStr">
        <is>
          <t>850024846654</t>
        </is>
      </c>
      <c r="B6200" t="inlineStr">
        <is>
          <t>Bent Paddle Brewing Co</t>
        </is>
      </c>
      <c r="C6200" t="inlineStr">
        <is>
          <t>Rosemount</t>
        </is>
      </c>
      <c r="D6200" t="inlineStr">
        <is>
          <t>4pk 12oz can</t>
        </is>
      </c>
      <c r="E6200" t="inlineStr">
        <is>
          <t>Bent Paddle Puff Dragonfruit Cloud 10mg THC 4pk 12oz can</t>
        </is>
      </c>
      <c r="F6200" t="n">
        <v>6</v>
      </c>
      <c r="G6200" t="n">
        <v>12</v>
      </c>
      <c r="H6200" t="n">
        <v>112</v>
      </c>
      <c r="I6200" t="n">
        <v>10</v>
      </c>
      <c r="J6200" t="n">
        <v>0</v>
      </c>
      <c r="K6200" t="n">
        <v>0</v>
      </c>
      <c r="L6200">
        <f>G6200+K6200*F6200</f>
        <v/>
      </c>
      <c r="M6200">
        <f>IF(X6200&gt;0,L6200/(X6200*7/30),"")</f>
        <v/>
      </c>
      <c r="N6200">
        <f>IF(Y6200&gt;0,L6200/(Y6200*7/90),"")</f>
        <v/>
      </c>
      <c r="O6200" t="n">
        <v>64</v>
      </c>
      <c r="P6200">
        <f>K6200*O6200</f>
        <v/>
      </c>
      <c r="Q6200" t="inlineStr">
        <is>
          <t>THC</t>
        </is>
      </c>
      <c r="R6200" t="inlineStr">
        <is>
          <t>Beverages</t>
        </is>
      </c>
      <c r="S6200" t="inlineStr"/>
      <c r="T6200" t="inlineStr"/>
      <c r="U6200" t="n">
        <v>0</v>
      </c>
      <c r="V6200" t="n">
        <v>422</v>
      </c>
      <c r="W6200" t="n">
        <v>0</v>
      </c>
      <c r="X6200" t="n">
        <v>0</v>
      </c>
      <c r="Y6200" t="n">
        <v>5</v>
      </c>
      <c r="Z6200" t="n">
        <v>28</v>
      </c>
      <c r="AA6200" t="n">
        <v>37</v>
      </c>
      <c r="AB6200" t="n">
        <v>5</v>
      </c>
      <c r="AC6200" t="n">
        <v>10.66666665686161</v>
      </c>
      <c r="AD6200" t="n">
        <v>10.6667</v>
      </c>
      <c r="AE6200" t="n">
        <v>0</v>
      </c>
      <c r="AF6200" t="n">
        <v>0</v>
      </c>
      <c r="AG6200" t="n">
        <v>69.80000000000001</v>
      </c>
      <c r="AH6200" t="n">
        <v>408.9099999999999</v>
      </c>
      <c r="AI6200" t="n">
        <v>547.9499999999998</v>
      </c>
      <c r="AJ6200" t="n">
        <v>0</v>
      </c>
      <c r="AK6200" t="n">
        <v>0</v>
      </c>
      <c r="AL6200" t="n">
        <v>14.603928571</v>
      </c>
      <c r="AM6200" t="n">
        <v>14.809459459</v>
      </c>
      <c r="AN6200" t="n">
        <v>0</v>
      </c>
      <c r="AO6200" t="n">
        <v>1</v>
      </c>
      <c r="AP6200" t="inlineStr">
        <is>
          <t>Bent Paddle Brewing Co</t>
        </is>
      </c>
      <c r="AQ6200" t="n">
        <v>0</v>
      </c>
      <c r="AR6200" t="n">
        <v>0.5556</v>
      </c>
    </row>
    <row r="6201">
      <c r="A6201" t="inlineStr">
        <is>
          <t>850024846807</t>
        </is>
      </c>
      <c r="B6201" t="inlineStr">
        <is>
          <t>Bent Paddle Brewing Co</t>
        </is>
      </c>
      <c r="C6201" t="inlineStr">
        <is>
          <t>Stillwater</t>
        </is>
      </c>
      <c r="D6201" t="inlineStr">
        <is>
          <t>4pk 12oz can</t>
        </is>
      </c>
      <c r="E6201" t="inlineStr">
        <is>
          <t>Bent Paddle Puff Tropical Soda 10mg THC 4pk 12oz can</t>
        </is>
      </c>
      <c r="F6201" t="n">
        <v>6</v>
      </c>
      <c r="G6201" t="n">
        <v>12</v>
      </c>
      <c r="H6201" t="n">
        <v>129</v>
      </c>
      <c r="I6201" t="n">
        <v>9</v>
      </c>
      <c r="J6201" t="n">
        <v>0</v>
      </c>
      <c r="K6201" t="n">
        <v>0</v>
      </c>
      <c r="L6201">
        <f>G6201+K6201*F6201</f>
        <v/>
      </c>
      <c r="M6201">
        <f>IF(X6201&gt;0,L6201/(X6201*7/30),"")</f>
        <v/>
      </c>
      <c r="N6201">
        <f>IF(Y6201&gt;0,L6201/(Y6201*7/90),"")</f>
        <v/>
      </c>
      <c r="O6201" t="n">
        <v>64</v>
      </c>
      <c r="P6201">
        <f>K6201*O6201</f>
        <v/>
      </c>
      <c r="Q6201" t="inlineStr">
        <is>
          <t>THC</t>
        </is>
      </c>
      <c r="R6201" t="inlineStr">
        <is>
          <t>Beverages</t>
        </is>
      </c>
      <c r="S6201" t="inlineStr"/>
      <c r="T6201" t="inlineStr">
        <is>
          <t>850024846807</t>
        </is>
      </c>
      <c r="U6201" t="n">
        <v>0</v>
      </c>
      <c r="V6201" t="n">
        <v>399</v>
      </c>
      <c r="W6201" t="n">
        <v>0</v>
      </c>
      <c r="X6201" t="n">
        <v>0</v>
      </c>
      <c r="Y6201" t="n">
        <v>0</v>
      </c>
      <c r="Z6201" t="n">
        <v>4</v>
      </c>
      <c r="AA6201" t="n">
        <v>5</v>
      </c>
      <c r="AB6201" t="n">
        <v>0</v>
      </c>
      <c r="AC6201" t="n">
        <v>10.22480619662093</v>
      </c>
      <c r="AD6201" t="n">
        <v>10.6667</v>
      </c>
      <c r="AE6201" t="n">
        <v>0</v>
      </c>
      <c r="AF6201" t="n">
        <v>0</v>
      </c>
      <c r="AG6201" t="n">
        <v>0</v>
      </c>
      <c r="AH6201" t="n">
        <v>64.87</v>
      </c>
      <c r="AI6201" t="n">
        <v>80.83000000000001</v>
      </c>
      <c r="AJ6201" t="n">
        <v>0</v>
      </c>
      <c r="AK6201" t="n">
        <v>0</v>
      </c>
      <c r="AL6201" t="n">
        <v>16.2175</v>
      </c>
      <c r="AM6201" t="n">
        <v>16.166</v>
      </c>
      <c r="AN6201" t="n">
        <v>0</v>
      </c>
      <c r="AO6201" t="n">
        <v>2</v>
      </c>
      <c r="AP6201" t="inlineStr"/>
      <c r="AQ6201" t="n">
        <v>0</v>
      </c>
      <c r="AR6201" t="n">
        <v>0</v>
      </c>
    </row>
    <row r="6202">
      <c r="A6202" t="inlineStr">
        <is>
          <t>850024846807</t>
        </is>
      </c>
      <c r="B6202" t="inlineStr">
        <is>
          <t>Bent Paddle Brewing Co</t>
        </is>
      </c>
      <c r="C6202" t="inlineStr">
        <is>
          <t>Vadnais Heights</t>
        </is>
      </c>
      <c r="D6202" t="inlineStr">
        <is>
          <t>4pk 12oz can</t>
        </is>
      </c>
      <c r="E6202" t="inlineStr">
        <is>
          <t>Bent Paddle Puff Tropical Soda 10mg THC 4pk 12oz can</t>
        </is>
      </c>
      <c r="F6202" t="n">
        <v>6</v>
      </c>
      <c r="G6202" t="n">
        <v>12</v>
      </c>
      <c r="H6202" t="n">
        <v>129</v>
      </c>
      <c r="I6202" t="n">
        <v>9</v>
      </c>
      <c r="J6202" t="n">
        <v>0</v>
      </c>
      <c r="K6202" t="n">
        <v>0</v>
      </c>
      <c r="L6202">
        <f>G6202+K6202*F6202</f>
        <v/>
      </c>
      <c r="M6202">
        <f>IF(X6202&gt;0,L6202/(X6202*7/30),"")</f>
        <v/>
      </c>
      <c r="N6202">
        <f>IF(Y6202&gt;0,L6202/(Y6202*7/90),"")</f>
        <v/>
      </c>
      <c r="O6202" t="n">
        <v>64</v>
      </c>
      <c r="P6202">
        <f>K6202*O6202</f>
        <v/>
      </c>
      <c r="Q6202" t="inlineStr">
        <is>
          <t>THC</t>
        </is>
      </c>
      <c r="R6202" t="inlineStr">
        <is>
          <t>Beverages</t>
        </is>
      </c>
      <c r="S6202" t="inlineStr"/>
      <c r="T6202" t="inlineStr">
        <is>
          <t>850024846807</t>
        </is>
      </c>
      <c r="U6202" t="n">
        <v>0</v>
      </c>
      <c r="V6202" t="n">
        <v>399</v>
      </c>
      <c r="W6202" t="n">
        <v>0</v>
      </c>
      <c r="X6202" t="n">
        <v>0</v>
      </c>
      <c r="Y6202" t="n">
        <v>1</v>
      </c>
      <c r="Z6202" t="n">
        <v>13</v>
      </c>
      <c r="AA6202" t="n">
        <v>16</v>
      </c>
      <c r="AB6202" t="n">
        <v>1</v>
      </c>
      <c r="AC6202" t="n">
        <v>10.22480619662093</v>
      </c>
      <c r="AD6202" t="n">
        <v>10.6667</v>
      </c>
      <c r="AE6202" t="n">
        <v>0</v>
      </c>
      <c r="AF6202" t="n">
        <v>0</v>
      </c>
      <c r="AG6202" t="n">
        <v>13.99</v>
      </c>
      <c r="AH6202" t="n">
        <v>196.83</v>
      </c>
      <c r="AI6202" t="n">
        <v>244.7100000000001</v>
      </c>
      <c r="AJ6202" t="n">
        <v>0</v>
      </c>
      <c r="AK6202" t="n">
        <v>0</v>
      </c>
      <c r="AL6202" t="n">
        <v>15.14076923</v>
      </c>
      <c r="AM6202" t="n">
        <v>15.294375</v>
      </c>
      <c r="AN6202" t="n">
        <v>0</v>
      </c>
      <c r="AO6202" t="n">
        <v>2</v>
      </c>
      <c r="AP6202" t="inlineStr"/>
      <c r="AQ6202" t="n">
        <v>0</v>
      </c>
      <c r="AR6202" t="n">
        <v>0.25</v>
      </c>
    </row>
    <row r="6203">
      <c r="A6203" t="inlineStr">
        <is>
          <t>850046271298</t>
        </is>
      </c>
      <c r="B6203" t="inlineStr">
        <is>
          <t>Bellboy Corporation</t>
        </is>
      </c>
      <c r="C6203" t="inlineStr">
        <is>
          <t>Minneapolis</t>
        </is>
      </c>
      <c r="D6203" t="inlineStr">
        <is>
          <t>4pk 12oz can</t>
        </is>
      </c>
      <c r="E6203" t="inlineStr">
        <is>
          <t>Wikid Paloma 10mg THC 4pk 12oz can</t>
        </is>
      </c>
      <c r="F6203" t="n">
        <v>6</v>
      </c>
      <c r="G6203" t="n">
        <v>12</v>
      </c>
      <c r="H6203" t="n">
        <v>174</v>
      </c>
      <c r="I6203" t="n">
        <v>1</v>
      </c>
      <c r="J6203" t="n">
        <v>0</v>
      </c>
      <c r="K6203" t="n">
        <v>0</v>
      </c>
      <c r="L6203">
        <f>G6203+K6203*F6203</f>
        <v/>
      </c>
      <c r="M6203">
        <f>IF(X6203&gt;0,L6203/(X6203*7/30),"")</f>
        <v/>
      </c>
      <c r="N6203">
        <f>IF(Y6203&gt;0,L6203/(Y6203*7/90),"")</f>
        <v/>
      </c>
      <c r="O6203" t="n">
        <v>72</v>
      </c>
      <c r="P6203">
        <f>K6203*O6203</f>
        <v/>
      </c>
      <c r="Q6203" t="inlineStr">
        <is>
          <t>THC</t>
        </is>
      </c>
      <c r="R6203" t="inlineStr">
        <is>
          <t>Beverages</t>
        </is>
      </c>
      <c r="S6203" t="inlineStr"/>
      <c r="T6203" t="inlineStr">
        <is>
          <t>9932012</t>
        </is>
      </c>
      <c r="U6203" t="n">
        <v>0</v>
      </c>
      <c r="V6203" t="n">
        <v>515</v>
      </c>
      <c r="W6203" t="n">
        <v>0</v>
      </c>
      <c r="X6203" t="n">
        <v>1</v>
      </c>
      <c r="Y6203" t="n">
        <v>7</v>
      </c>
      <c r="Z6203" t="n">
        <v>16</v>
      </c>
      <c r="AA6203" t="n">
        <v>18</v>
      </c>
      <c r="AB6203" t="n">
        <v>0</v>
      </c>
      <c r="AC6203" t="n">
        <v>11.99999999997126</v>
      </c>
      <c r="AD6203" t="n">
        <v>12</v>
      </c>
      <c r="AE6203" t="n">
        <v>0</v>
      </c>
      <c r="AF6203" t="n">
        <v>16.96</v>
      </c>
      <c r="AG6203" t="n">
        <v>148.81</v>
      </c>
      <c r="AH6203" t="n">
        <v>310.51</v>
      </c>
      <c r="AI6203" t="n">
        <v>347.46</v>
      </c>
      <c r="AJ6203" t="n">
        <v>0</v>
      </c>
      <c r="AK6203" t="n">
        <v>16.96</v>
      </c>
      <c r="AL6203" t="n">
        <v>19.406875</v>
      </c>
      <c r="AM6203" t="n">
        <v>19.303333333</v>
      </c>
      <c r="AN6203" t="n">
        <v>0</v>
      </c>
      <c r="AO6203" t="n">
        <v>0</v>
      </c>
      <c r="AP6203" t="inlineStr"/>
      <c r="AQ6203" t="n">
        <v>0</v>
      </c>
      <c r="AR6203" t="n">
        <v>0</v>
      </c>
    </row>
    <row r="6204">
      <c r="A6204" t="inlineStr">
        <is>
          <t>850047906175</t>
        </is>
      </c>
      <c r="B6204" t="inlineStr">
        <is>
          <t>Global Reserve LLC</t>
        </is>
      </c>
      <c r="C6204" t="inlineStr">
        <is>
          <t>Cottage Grove</t>
        </is>
      </c>
      <c r="D6204" t="inlineStr">
        <is>
          <t>4pk 12oz can</t>
        </is>
      </c>
      <c r="E6204" t="inlineStr">
        <is>
          <t>Climbing Kites Iced Tea Lemonade 10mg THC 4pk 12oz can</t>
        </is>
      </c>
      <c r="F6204" t="n">
        <v>6</v>
      </c>
      <c r="G6204" t="n">
        <v>12</v>
      </c>
      <c r="H6204" t="n">
        <v>45</v>
      </c>
      <c r="I6204" t="n">
        <v>0</v>
      </c>
      <c r="J6204" t="n">
        <v>0</v>
      </c>
      <c r="K6204" t="n">
        <v>0</v>
      </c>
      <c r="L6204">
        <f>G6204+K6204*F6204</f>
        <v/>
      </c>
      <c r="M6204">
        <f>IF(X6204&gt;0,L6204/(X6204*7/30),"")</f>
        <v/>
      </c>
      <c r="N6204">
        <f>IF(Y6204&gt;0,L6204/(Y6204*7/90),"")</f>
        <v/>
      </c>
      <c r="O6204" t="n">
        <v>64</v>
      </c>
      <c r="P6204">
        <f>K6204*O6204</f>
        <v/>
      </c>
      <c r="Q6204" t="inlineStr">
        <is>
          <t>THC</t>
        </is>
      </c>
      <c r="R6204" t="inlineStr">
        <is>
          <t>Beverages</t>
        </is>
      </c>
      <c r="S6204" t="inlineStr"/>
      <c r="T6204" t="inlineStr">
        <is>
          <t>190-486</t>
        </is>
      </c>
      <c r="U6204" t="n">
        <v>0</v>
      </c>
      <c r="V6204" t="n">
        <v>84</v>
      </c>
      <c r="W6204" t="n">
        <v>0</v>
      </c>
      <c r="X6204" t="n">
        <v>0</v>
      </c>
      <c r="Y6204" t="n">
        <v>0</v>
      </c>
      <c r="Z6204" t="n">
        <v>6</v>
      </c>
      <c r="AA6204" t="n">
        <v>6</v>
      </c>
      <c r="AB6204" t="n">
        <v>0</v>
      </c>
      <c r="AC6204" t="n">
        <v>10.6667</v>
      </c>
      <c r="AD6204" t="n">
        <v>10.6667</v>
      </c>
      <c r="AE6204" t="n">
        <v>0</v>
      </c>
      <c r="AF6204" t="n">
        <v>0</v>
      </c>
      <c r="AG6204" t="n">
        <v>0</v>
      </c>
      <c r="AH6204" t="n">
        <v>98.79000000000002</v>
      </c>
      <c r="AI6204" t="n">
        <v>98.79000000000002</v>
      </c>
      <c r="AJ6204" t="n">
        <v>0</v>
      </c>
      <c r="AK6204" t="n">
        <v>0</v>
      </c>
      <c r="AL6204" t="n">
        <v>16.465</v>
      </c>
      <c r="AM6204" t="n">
        <v>16.465</v>
      </c>
      <c r="AN6204" t="n">
        <v>0</v>
      </c>
      <c r="AO6204" t="n">
        <v>0</v>
      </c>
      <c r="AP6204" t="inlineStr"/>
      <c r="AQ6204" t="n">
        <v>0</v>
      </c>
      <c r="AR6204" t="n">
        <v>0</v>
      </c>
    </row>
    <row r="6205">
      <c r="A6205" t="inlineStr">
        <is>
          <t>850047906458</t>
        </is>
      </c>
      <c r="B6205" t="inlineStr">
        <is>
          <t>Dahlheimer Beverage Monticello</t>
        </is>
      </c>
      <c r="C6205" t="inlineStr">
        <is>
          <t>Ramsey</t>
        </is>
      </c>
      <c r="D6205" t="inlineStr">
        <is>
          <t>4pk 12oz can</t>
        </is>
      </c>
      <c r="E6205" t="inlineStr">
        <is>
          <t>Climbing Kites Peach Prickly Pear 10mg THC 4pk 12oz can</t>
        </is>
      </c>
      <c r="F6205" t="n">
        <v>6</v>
      </c>
      <c r="G6205" t="n">
        <v>12</v>
      </c>
      <c r="H6205" t="n">
        <v>35</v>
      </c>
      <c r="I6205" t="n">
        <v>4</v>
      </c>
      <c r="J6205" t="n">
        <v>0</v>
      </c>
      <c r="K6205" t="n">
        <v>0</v>
      </c>
      <c r="L6205">
        <f>G6205+K6205*F6205</f>
        <v/>
      </c>
      <c r="M6205">
        <f>IF(X6205&gt;0,L6205/(X6205*7/30),"")</f>
        <v/>
      </c>
      <c r="N6205">
        <f>IF(Y6205&gt;0,L6205/(Y6205*7/90),"")</f>
        <v/>
      </c>
      <c r="O6205" t="n">
        <v>64.5</v>
      </c>
      <c r="P6205">
        <f>K6205*O6205</f>
        <v/>
      </c>
      <c r="Q6205" t="inlineStr">
        <is>
          <t>THC</t>
        </is>
      </c>
      <c r="R6205" t="inlineStr">
        <is>
          <t>Beverages</t>
        </is>
      </c>
      <c r="S6205" t="inlineStr"/>
      <c r="T6205" t="inlineStr">
        <is>
          <t>850047906458</t>
        </is>
      </c>
      <c r="U6205" t="n">
        <v>0</v>
      </c>
      <c r="V6205" t="n">
        <v>305</v>
      </c>
      <c r="W6205" t="n">
        <v>0</v>
      </c>
      <c r="X6205" t="n">
        <v>0</v>
      </c>
      <c r="Y6205" t="n">
        <v>3</v>
      </c>
      <c r="Z6205" t="n">
        <v>12</v>
      </c>
      <c r="AA6205" t="n">
        <v>12</v>
      </c>
      <c r="AB6205" t="n">
        <v>0</v>
      </c>
      <c r="AC6205" t="n">
        <v>10.7143</v>
      </c>
      <c r="AD6205" t="n">
        <v>10.75</v>
      </c>
      <c r="AE6205" t="n">
        <v>0</v>
      </c>
      <c r="AF6205" t="n">
        <v>0</v>
      </c>
      <c r="AG6205" t="n">
        <v>47.88</v>
      </c>
      <c r="AH6205" t="n">
        <v>189.63</v>
      </c>
      <c r="AI6205" t="n">
        <v>189.63</v>
      </c>
      <c r="AJ6205" t="n">
        <v>0</v>
      </c>
      <c r="AK6205" t="n">
        <v>0</v>
      </c>
      <c r="AL6205" t="n">
        <v>15.8025</v>
      </c>
      <c r="AM6205" t="n">
        <v>15.8025</v>
      </c>
      <c r="AN6205" t="n">
        <v>0</v>
      </c>
      <c r="AO6205" t="n">
        <v>0</v>
      </c>
      <c r="AP6205" t="inlineStr">
        <is>
          <t>Dahlheimer Beverage Monticello;Global Reserve LLC</t>
        </is>
      </c>
      <c r="AQ6205" t="n">
        <v>0</v>
      </c>
      <c r="AR6205" t="n">
        <v>0</v>
      </c>
    </row>
    <row r="6206">
      <c r="A6206" t="inlineStr">
        <is>
          <t>850047998286</t>
        </is>
      </c>
      <c r="B6206" t="inlineStr">
        <is>
          <t>Superior Molecular</t>
        </is>
      </c>
      <c r="C6206" t="inlineStr">
        <is>
          <t>Ramsey</t>
        </is>
      </c>
      <c r="D6206" t="inlineStr">
        <is>
          <t>4pk 12oz can</t>
        </is>
      </c>
      <c r="E6206" t="inlineStr">
        <is>
          <t>Superior Seltzer Black Cherry Lemon 10mg THC 4pk 12oz can</t>
        </is>
      </c>
      <c r="F6206" t="n">
        <v>6</v>
      </c>
      <c r="G6206" t="n">
        <v>12</v>
      </c>
      <c r="H6206" t="n">
        <v>72</v>
      </c>
      <c r="I6206" t="n">
        <v>0</v>
      </c>
      <c r="J6206" t="n">
        <v>0</v>
      </c>
      <c r="K6206" t="n">
        <v>0</v>
      </c>
      <c r="L6206">
        <f>G6206+K6206*F6206</f>
        <v/>
      </c>
      <c r="M6206">
        <f>IF(X6206&gt;0,L6206/(X6206*7/30),"")</f>
        <v/>
      </c>
      <c r="N6206">
        <f>IF(Y6206&gt;0,L6206/(Y6206*7/90),"")</f>
        <v/>
      </c>
      <c r="O6206" t="n">
        <v>46.92</v>
      </c>
      <c r="P6206">
        <f>K6206*O6206</f>
        <v/>
      </c>
      <c r="Q6206" t="inlineStr">
        <is>
          <t>THC</t>
        </is>
      </c>
      <c r="R6206" t="inlineStr">
        <is>
          <t>Beverages</t>
        </is>
      </c>
      <c r="S6206" t="inlineStr"/>
      <c r="T6206" t="inlineStr"/>
      <c r="U6206" t="n">
        <v>0</v>
      </c>
      <c r="V6206" t="n">
        <v>179</v>
      </c>
      <c r="W6206" t="n">
        <v>0</v>
      </c>
      <c r="X6206" t="n">
        <v>0</v>
      </c>
      <c r="Y6206" t="n">
        <v>0</v>
      </c>
      <c r="Z6206" t="n">
        <v>0</v>
      </c>
      <c r="AA6206" t="n">
        <v>1</v>
      </c>
      <c r="AB6206" t="n">
        <v>0</v>
      </c>
      <c r="AC6206" t="n">
        <v>7.651666666023611</v>
      </c>
      <c r="AD6206" t="n">
        <v>7.82</v>
      </c>
      <c r="AE6206" t="n">
        <v>0</v>
      </c>
      <c r="AF6206" t="n">
        <v>0</v>
      </c>
      <c r="AG6206" t="n">
        <v>0</v>
      </c>
      <c r="AH6206" t="n">
        <v>0</v>
      </c>
      <c r="AI6206" t="n">
        <v>17.96</v>
      </c>
      <c r="AJ6206" t="n">
        <v>0</v>
      </c>
      <c r="AK6206" t="n">
        <v>0</v>
      </c>
      <c r="AL6206" t="n">
        <v>0</v>
      </c>
      <c r="AM6206" t="n">
        <v>17.96</v>
      </c>
      <c r="AN6206" t="n">
        <v>0</v>
      </c>
      <c r="AO6206" t="n">
        <v>0</v>
      </c>
      <c r="AP6206" t="inlineStr">
        <is>
          <t>Mega Beer LLC</t>
        </is>
      </c>
      <c r="AQ6206" t="n">
        <v>0</v>
      </c>
      <c r="AR6206" t="n">
        <v>0</v>
      </c>
    </row>
    <row r="6207">
      <c r="A6207" t="inlineStr">
        <is>
          <t>850048459465</t>
        </is>
      </c>
      <c r="B6207" t="inlineStr">
        <is>
          <t>Capitol Beverage Sales, L.P.</t>
        </is>
      </c>
      <c r="C6207" t="inlineStr">
        <is>
          <t>Ramsey</t>
        </is>
      </c>
      <c r="D6207" t="inlineStr">
        <is>
          <t>4pk 12oz can</t>
        </is>
      </c>
      <c r="E6207" t="inlineStr">
        <is>
          <t>Clrty SodaPot Straw-Nana 10mg 4pk 12oz can</t>
        </is>
      </c>
      <c r="F6207" t="n">
        <v>6</v>
      </c>
      <c r="G6207" t="n">
        <v>12</v>
      </c>
      <c r="H6207" t="n">
        <v>68</v>
      </c>
      <c r="I6207" t="n">
        <v>3</v>
      </c>
      <c r="J6207" t="n">
        <v>0</v>
      </c>
      <c r="K6207" t="n">
        <v>0</v>
      </c>
      <c r="L6207">
        <f>G6207+K6207*F6207</f>
        <v/>
      </c>
      <c r="M6207">
        <f>IF(X6207&gt;0,L6207/(X6207*7/30),"")</f>
        <v/>
      </c>
      <c r="N6207">
        <f>IF(Y6207&gt;0,L6207/(Y6207*7/90),"")</f>
        <v/>
      </c>
      <c r="O6207" t="n">
        <v>66</v>
      </c>
      <c r="P6207">
        <f>K6207*O6207</f>
        <v/>
      </c>
      <c r="Q6207" t="inlineStr">
        <is>
          <t>THC</t>
        </is>
      </c>
      <c r="R6207" t="inlineStr">
        <is>
          <t>Beverages</t>
        </is>
      </c>
      <c r="S6207" t="inlineStr"/>
      <c r="T6207" t="inlineStr">
        <is>
          <t>850048459465</t>
        </is>
      </c>
      <c r="U6207" t="n">
        <v>0</v>
      </c>
      <c r="V6207" t="n">
        <v>199</v>
      </c>
      <c r="W6207" t="n">
        <v>0</v>
      </c>
      <c r="X6207" t="n">
        <v>0</v>
      </c>
      <c r="Y6207" t="n">
        <v>1</v>
      </c>
      <c r="Z6207" t="n">
        <v>8</v>
      </c>
      <c r="AA6207" t="n">
        <v>12</v>
      </c>
      <c r="AB6207" t="n">
        <v>0</v>
      </c>
      <c r="AC6207" t="n">
        <v>11.03725489755588</v>
      </c>
      <c r="AD6207" t="n">
        <v>11</v>
      </c>
      <c r="AE6207" t="n">
        <v>0</v>
      </c>
      <c r="AF6207" t="n">
        <v>0</v>
      </c>
      <c r="AG6207" t="n">
        <v>17.96</v>
      </c>
      <c r="AH6207" t="n">
        <v>143.71</v>
      </c>
      <c r="AI6207" t="n">
        <v>215.55</v>
      </c>
      <c r="AJ6207" t="n">
        <v>0</v>
      </c>
      <c r="AK6207" t="n">
        <v>0</v>
      </c>
      <c r="AL6207" t="n">
        <v>17.965</v>
      </c>
      <c r="AM6207" t="n">
        <v>17.963</v>
      </c>
      <c r="AN6207" t="n">
        <v>0</v>
      </c>
      <c r="AO6207" t="n">
        <v>0</v>
      </c>
      <c r="AP6207" t="inlineStr">
        <is>
          <t>College City Beverage, Inc.</t>
        </is>
      </c>
      <c r="AQ6207" t="n">
        <v>0</v>
      </c>
      <c r="AR6207" t="n">
        <v>0.5</v>
      </c>
    </row>
    <row r="6208">
      <c r="A6208" t="inlineStr">
        <is>
          <t>850058379098</t>
        </is>
      </c>
      <c r="B6208" t="inlineStr">
        <is>
          <t>Capitol Beverage Sales, L.P.</t>
        </is>
      </c>
      <c r="C6208" t="inlineStr">
        <is>
          <t>Osseo</t>
        </is>
      </c>
      <c r="D6208" t="inlineStr">
        <is>
          <t>4pk 12oz can</t>
        </is>
      </c>
      <c r="E6208" t="inlineStr">
        <is>
          <t>Sweet Justice Elderberry 5mg THC 4pk 12oz can</t>
        </is>
      </c>
      <c r="F6208" t="n">
        <v>6</v>
      </c>
      <c r="G6208" t="n">
        <v>12</v>
      </c>
      <c r="H6208" t="n">
        <v>614</v>
      </c>
      <c r="I6208" t="n">
        <v>0</v>
      </c>
      <c r="J6208" t="n">
        <v>0</v>
      </c>
      <c r="K6208" t="n">
        <v>0</v>
      </c>
      <c r="L6208">
        <f>G6208+K6208*F6208</f>
        <v/>
      </c>
      <c r="M6208">
        <f>IF(X6208&gt;0,L6208/(X6208*7/30),"")</f>
        <v/>
      </c>
      <c r="N6208">
        <f>IF(Y6208&gt;0,L6208/(Y6208*7/90),"")</f>
        <v/>
      </c>
      <c r="O6208" t="n">
        <v>63.5</v>
      </c>
      <c r="P6208">
        <f>K6208*O6208</f>
        <v/>
      </c>
      <c r="Q6208" t="inlineStr">
        <is>
          <t>THC</t>
        </is>
      </c>
      <c r="R6208" t="inlineStr">
        <is>
          <t>Beverages</t>
        </is>
      </c>
      <c r="S6208" t="inlineStr"/>
      <c r="T6208" t="inlineStr">
        <is>
          <t>8013</t>
        </is>
      </c>
      <c r="U6208" t="n">
        <v>0</v>
      </c>
      <c r="V6208" t="n">
        <v>151</v>
      </c>
      <c r="W6208" t="n">
        <v>0</v>
      </c>
      <c r="X6208" t="n">
        <v>0</v>
      </c>
      <c r="Y6208" t="n">
        <v>2</v>
      </c>
      <c r="Z6208" t="n">
        <v>4</v>
      </c>
      <c r="AA6208" t="n">
        <v>5</v>
      </c>
      <c r="AB6208" t="n">
        <v>0</v>
      </c>
      <c r="AC6208" t="n">
        <v>0.9652551580687299</v>
      </c>
      <c r="AD6208" t="n">
        <v>10.5833</v>
      </c>
      <c r="AE6208" t="n">
        <v>0</v>
      </c>
      <c r="AF6208" t="n">
        <v>0</v>
      </c>
      <c r="AG6208" t="n">
        <v>19.72</v>
      </c>
      <c r="AH6208" t="n">
        <v>43.62</v>
      </c>
      <c r="AI6208" t="n">
        <v>58.58</v>
      </c>
      <c r="AJ6208" t="n">
        <v>0</v>
      </c>
      <c r="AK6208" t="n">
        <v>0</v>
      </c>
      <c r="AL6208" t="n">
        <v>10.905</v>
      </c>
      <c r="AM6208" t="n">
        <v>11.716</v>
      </c>
      <c r="AN6208" t="n">
        <v>0</v>
      </c>
      <c r="AO6208" t="n">
        <v>0</v>
      </c>
      <c r="AP6208" t="inlineStr"/>
      <c r="AQ6208" t="n">
        <v>0</v>
      </c>
      <c r="AR6208" t="n">
        <v>2</v>
      </c>
    </row>
    <row r="6209">
      <c r="A6209" t="inlineStr">
        <is>
          <t>850058379098</t>
        </is>
      </c>
      <c r="B6209" t="inlineStr">
        <is>
          <t>College City Beverage, Inc.</t>
        </is>
      </c>
      <c r="C6209" t="inlineStr">
        <is>
          <t>Rosemount</t>
        </is>
      </c>
      <c r="D6209" t="inlineStr">
        <is>
          <t>4pk 12oz can</t>
        </is>
      </c>
      <c r="E6209" t="inlineStr">
        <is>
          <t>Sweet Justice Elderberry 5mg THC 4pk 12oz can</t>
        </is>
      </c>
      <c r="F6209" t="n">
        <v>6</v>
      </c>
      <c r="G6209" t="n">
        <v>12</v>
      </c>
      <c r="H6209" t="n">
        <v>614</v>
      </c>
      <c r="I6209" t="n">
        <v>0</v>
      </c>
      <c r="J6209" t="n">
        <v>0</v>
      </c>
      <c r="K6209" t="n">
        <v>0</v>
      </c>
      <c r="L6209">
        <f>G6209+K6209*F6209</f>
        <v/>
      </c>
      <c r="M6209">
        <f>IF(X6209&gt;0,L6209/(X6209*7/30),"")</f>
        <v/>
      </c>
      <c r="N6209">
        <f>IF(Y6209&gt;0,L6209/(Y6209*7/90),"")</f>
        <v/>
      </c>
      <c r="O6209" t="n">
        <v>5.79</v>
      </c>
      <c r="P6209">
        <f>K6209*O6209</f>
        <v/>
      </c>
      <c r="Q6209" t="inlineStr">
        <is>
          <t>THC</t>
        </is>
      </c>
      <c r="R6209" t="inlineStr">
        <is>
          <t>Beverages</t>
        </is>
      </c>
      <c r="S6209" t="inlineStr"/>
      <c r="T6209" t="inlineStr">
        <is>
          <t>8013</t>
        </is>
      </c>
      <c r="U6209" t="n">
        <v>0</v>
      </c>
      <c r="V6209" t="n">
        <v>151</v>
      </c>
      <c r="W6209" t="n">
        <v>0</v>
      </c>
      <c r="X6209" t="n">
        <v>1</v>
      </c>
      <c r="Y6209" t="n">
        <v>1</v>
      </c>
      <c r="Z6209" t="n">
        <v>6</v>
      </c>
      <c r="AA6209" t="n">
        <v>6</v>
      </c>
      <c r="AB6209" t="n">
        <v>0</v>
      </c>
      <c r="AC6209" t="n">
        <v>0.9652551580687299</v>
      </c>
      <c r="AD6209" t="n">
        <v>0</v>
      </c>
      <c r="AE6209" t="n">
        <v>0</v>
      </c>
      <c r="AF6209" t="n">
        <v>9.99</v>
      </c>
      <c r="AG6209" t="n">
        <v>9.99</v>
      </c>
      <c r="AH6209" t="n">
        <v>75.76000000000001</v>
      </c>
      <c r="AI6209" t="n">
        <v>75.76000000000001</v>
      </c>
      <c r="AJ6209" t="n">
        <v>0</v>
      </c>
      <c r="AK6209" t="n">
        <v>9.99</v>
      </c>
      <c r="AL6209" t="n">
        <v>12.626666666</v>
      </c>
      <c r="AM6209" t="n">
        <v>12.626666666</v>
      </c>
      <c r="AN6209" t="n">
        <v>0</v>
      </c>
      <c r="AO6209" t="n">
        <v>0</v>
      </c>
      <c r="AP6209" t="inlineStr">
        <is>
          <t>Capitol Beverage Sales, L.P.</t>
        </is>
      </c>
      <c r="AQ6209" t="n">
        <v>0</v>
      </c>
      <c r="AR6209" t="n">
        <v>0</v>
      </c>
    </row>
    <row r="6210">
      <c r="A6210" t="inlineStr">
        <is>
          <t>850058379159</t>
        </is>
      </c>
      <c r="B6210" t="inlineStr">
        <is>
          <t>Capitol Beverage Sales, L.P.</t>
        </is>
      </c>
      <c r="C6210" t="inlineStr">
        <is>
          <t>Ramsey</t>
        </is>
      </c>
      <c r="D6210" t="inlineStr">
        <is>
          <t>4pk 12oz can</t>
        </is>
      </c>
      <c r="E6210" t="inlineStr">
        <is>
          <t>Sweet Justice Lemonade Ginger Ale 10mg THC 4pk 12oz can</t>
        </is>
      </c>
      <c r="F6210" t="n">
        <v>6</v>
      </c>
      <c r="G6210" t="n">
        <v>12</v>
      </c>
      <c r="H6210" t="n">
        <v>98</v>
      </c>
      <c r="I6210" t="n">
        <v>0</v>
      </c>
      <c r="J6210" t="n">
        <v>0</v>
      </c>
      <c r="K6210" t="n">
        <v>0</v>
      </c>
      <c r="L6210">
        <f>G6210+K6210*F6210</f>
        <v/>
      </c>
      <c r="M6210">
        <f>IF(X6210&gt;0,L6210/(X6210*7/30),"")</f>
        <v/>
      </c>
      <c r="N6210">
        <f>IF(Y6210&gt;0,L6210/(Y6210*7/90),"")</f>
        <v/>
      </c>
      <c r="O6210" t="n">
        <v>67.5</v>
      </c>
      <c r="P6210">
        <f>K6210*O6210</f>
        <v/>
      </c>
      <c r="Q6210" t="inlineStr">
        <is>
          <t>THC</t>
        </is>
      </c>
      <c r="R6210" t="inlineStr">
        <is>
          <t>Beverages</t>
        </is>
      </c>
      <c r="S6210" t="inlineStr"/>
      <c r="T6210" t="inlineStr">
        <is>
          <t>30313</t>
        </is>
      </c>
      <c r="U6210" t="n">
        <v>0</v>
      </c>
      <c r="V6210" t="n">
        <v>45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11.59707482936327</v>
      </c>
      <c r="AD6210" t="n">
        <v>11.25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inlineStr"/>
      <c r="AQ6210" t="n">
        <v>0</v>
      </c>
      <c r="AR6210" t="n">
        <v>0</v>
      </c>
    </row>
    <row r="6211">
      <c r="A6211" t="inlineStr">
        <is>
          <t>850060645044</t>
        </is>
      </c>
      <c r="B6211" t="inlineStr">
        <is>
          <t>Get Chai</t>
        </is>
      </c>
      <c r="C6211" t="inlineStr">
        <is>
          <t>Stillwater</t>
        </is>
      </c>
      <c r="D6211" t="inlineStr">
        <is>
          <t>4pk 12oz can</t>
        </is>
      </c>
      <c r="E6211" t="inlineStr">
        <is>
          <t>Howdy Lemonade 5mg THC 4pk 12oz can</t>
        </is>
      </c>
      <c r="F6211" t="n">
        <v>6</v>
      </c>
      <c r="G6211" t="n">
        <v>12</v>
      </c>
      <c r="H6211" t="n">
        <v>22</v>
      </c>
      <c r="I6211" t="n">
        <v>0</v>
      </c>
      <c r="J6211" t="n">
        <v>0</v>
      </c>
      <c r="K6211" t="n">
        <v>0</v>
      </c>
      <c r="L6211">
        <f>G6211+K6211*F6211</f>
        <v/>
      </c>
      <c r="M6211">
        <f>IF(X6211&gt;0,L6211/(X6211*7/30),"")</f>
        <v/>
      </c>
      <c r="N6211">
        <f>IF(Y6211&gt;0,L6211/(Y6211*7/90),"")</f>
        <v/>
      </c>
      <c r="O6211" t="n">
        <v>52.14</v>
      </c>
      <c r="P6211">
        <f>K6211*O6211</f>
        <v/>
      </c>
      <c r="Q6211" t="inlineStr">
        <is>
          <t>THC</t>
        </is>
      </c>
      <c r="R6211" t="inlineStr">
        <is>
          <t>Beverages</t>
        </is>
      </c>
      <c r="S6211" t="inlineStr"/>
      <c r="T6211" t="inlineStr">
        <is>
          <t>850060645044</t>
        </is>
      </c>
      <c r="U6211" t="n">
        <v>0</v>
      </c>
      <c r="V6211" t="n">
        <v>77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8.689090909090909</v>
      </c>
      <c r="AD6211" t="n">
        <v>8.69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inlineStr"/>
      <c r="AQ6211" t="n">
        <v>0</v>
      </c>
      <c r="AR6211" t="n">
        <v>0</v>
      </c>
    </row>
    <row r="6212">
      <c r="A6212" t="inlineStr">
        <is>
          <t>850065870014</t>
        </is>
      </c>
      <c r="B6212" t="inlineStr">
        <is>
          <t>Phillips Wine &amp; Spirits - St. Paul</t>
        </is>
      </c>
      <c r="C6212" t="inlineStr">
        <is>
          <t>Woodbury</t>
        </is>
      </c>
      <c r="D6212" t="inlineStr">
        <is>
          <t>4pk 12oz can</t>
        </is>
      </c>
      <c r="E6212" t="inlineStr">
        <is>
          <t>Daizy's Strawberry Lemonade 10mg THC 4pk 12oz can</t>
        </is>
      </c>
      <c r="F6212" t="n">
        <v>6</v>
      </c>
      <c r="G6212" t="n">
        <v>12</v>
      </c>
      <c r="H6212" t="n">
        <v>206</v>
      </c>
      <c r="I6212" t="n">
        <v>3</v>
      </c>
      <c r="J6212" t="n">
        <v>0</v>
      </c>
      <c r="K6212" t="n">
        <v>0</v>
      </c>
      <c r="L6212">
        <f>G6212+K6212*F6212</f>
        <v/>
      </c>
      <c r="M6212">
        <f>IF(X6212&gt;0,L6212/(X6212*7/30),"")</f>
        <v/>
      </c>
      <c r="N6212">
        <f>IF(Y6212&gt;0,L6212/(Y6212*7/90),"")</f>
        <v/>
      </c>
      <c r="O6212" t="n">
        <v>63</v>
      </c>
      <c r="P6212">
        <f>K6212*O6212</f>
        <v/>
      </c>
      <c r="Q6212" t="inlineStr">
        <is>
          <t>THC</t>
        </is>
      </c>
      <c r="R6212" t="inlineStr">
        <is>
          <t>Beverages</t>
        </is>
      </c>
      <c r="S6212" t="inlineStr"/>
      <c r="T6212" t="inlineStr">
        <is>
          <t>1450351</t>
        </is>
      </c>
      <c r="U6212" t="n">
        <v>0</v>
      </c>
      <c r="V6212" t="n">
        <v>511</v>
      </c>
      <c r="W6212" t="n">
        <v>0</v>
      </c>
      <c r="X6212" t="n">
        <v>1</v>
      </c>
      <c r="Y6212" t="n">
        <v>10</v>
      </c>
      <c r="Z6212" t="n">
        <v>24</v>
      </c>
      <c r="AA6212" t="n">
        <v>24</v>
      </c>
      <c r="AB6212" t="n">
        <v>0</v>
      </c>
      <c r="AC6212" t="n">
        <v>6.677184466115535</v>
      </c>
      <c r="AD6212" t="n">
        <v>10.5</v>
      </c>
      <c r="AE6212" t="n">
        <v>0</v>
      </c>
      <c r="AF6212" t="n">
        <v>12.96</v>
      </c>
      <c r="AG6212" t="n">
        <v>134.8</v>
      </c>
      <c r="AH6212" t="n">
        <v>329.27</v>
      </c>
      <c r="AI6212" t="n">
        <v>329.27</v>
      </c>
      <c r="AJ6212" t="n">
        <v>0</v>
      </c>
      <c r="AK6212" t="n">
        <v>12.96</v>
      </c>
      <c r="AL6212" t="n">
        <v>13.719583333</v>
      </c>
      <c r="AM6212" t="n">
        <v>13.719583333</v>
      </c>
      <c r="AN6212" t="n">
        <v>0</v>
      </c>
      <c r="AO6212" t="n">
        <v>0</v>
      </c>
      <c r="AP6212" t="inlineStr">
        <is>
          <t>Artisan Beer</t>
        </is>
      </c>
      <c r="AQ6212" t="n">
        <v>0</v>
      </c>
      <c r="AR6212" t="n">
        <v>0</v>
      </c>
    </row>
    <row r="6213">
      <c r="A6213" t="inlineStr">
        <is>
          <t>85006587005</t>
        </is>
      </c>
      <c r="B6213" t="inlineStr">
        <is>
          <t>Phillips Wine &amp; Spirits - St. Paul</t>
        </is>
      </c>
      <c r="C6213" t="inlineStr">
        <is>
          <t>Stillwater</t>
        </is>
      </c>
      <c r="D6213" t="inlineStr">
        <is>
          <t>4pk 12oz can</t>
        </is>
      </c>
      <c r="E6213" t="inlineStr">
        <is>
          <t>Daizy's Tropical Punch 10mg THC 4pk 12oz can</t>
        </is>
      </c>
      <c r="F6213" t="n">
        <v>6</v>
      </c>
      <c r="G6213" t="n">
        <v>12</v>
      </c>
      <c r="H6213" t="n">
        <v>100</v>
      </c>
      <c r="I6213" t="n">
        <v>3</v>
      </c>
      <c r="J6213" t="n">
        <v>0</v>
      </c>
      <c r="K6213" t="n">
        <v>0</v>
      </c>
      <c r="L6213">
        <f>G6213+K6213*F6213</f>
        <v/>
      </c>
      <c r="M6213">
        <f>IF(X6213&gt;0,L6213/(X6213*7/30),"")</f>
        <v/>
      </c>
      <c r="N6213">
        <f>IF(Y6213&gt;0,L6213/(Y6213*7/90),"")</f>
        <v/>
      </c>
      <c r="O6213" t="n">
        <v>63</v>
      </c>
      <c r="P6213">
        <f>K6213*O6213</f>
        <v/>
      </c>
      <c r="Q6213" t="inlineStr">
        <is>
          <t>THC</t>
        </is>
      </c>
      <c r="R6213" t="inlineStr">
        <is>
          <t>Beverages</t>
        </is>
      </c>
      <c r="S6213" t="inlineStr"/>
      <c r="T6213" t="inlineStr">
        <is>
          <t>1717065</t>
        </is>
      </c>
      <c r="U6213" t="n">
        <v>0</v>
      </c>
      <c r="V6213" t="n">
        <v>360</v>
      </c>
      <c r="W6213" t="n">
        <v>0</v>
      </c>
      <c r="X6213" t="n">
        <v>0</v>
      </c>
      <c r="Y6213" t="n">
        <v>5</v>
      </c>
      <c r="Z6213" t="n">
        <v>12</v>
      </c>
      <c r="AA6213" t="n">
        <v>12</v>
      </c>
      <c r="AB6213" t="n">
        <v>0</v>
      </c>
      <c r="AC6213" t="n">
        <v>10.08</v>
      </c>
      <c r="AD6213" t="n">
        <v>10.5</v>
      </c>
      <c r="AE6213" t="n">
        <v>0</v>
      </c>
      <c r="AF6213" t="n">
        <v>0</v>
      </c>
      <c r="AG6213" t="n">
        <v>66.83000000000001</v>
      </c>
      <c r="AH6213" t="n">
        <v>170.71</v>
      </c>
      <c r="AI6213" t="n">
        <v>170.71</v>
      </c>
      <c r="AJ6213" t="n">
        <v>0</v>
      </c>
      <c r="AK6213" t="n">
        <v>0</v>
      </c>
      <c r="AL6213" t="n">
        <v>14.225833333</v>
      </c>
      <c r="AM6213" t="n">
        <v>14.225833333</v>
      </c>
      <c r="AN6213" t="n">
        <v>0</v>
      </c>
      <c r="AO6213" t="n">
        <v>0</v>
      </c>
      <c r="AP6213" t="inlineStr">
        <is>
          <t>Artisan Beer</t>
        </is>
      </c>
      <c r="AQ6213" t="n">
        <v>0</v>
      </c>
      <c r="AR6213" t="n">
        <v>0</v>
      </c>
    </row>
    <row r="6214">
      <c r="A6214" t="inlineStr">
        <is>
          <t>850065870090</t>
        </is>
      </c>
      <c r="B6214" t="inlineStr">
        <is>
          <t>Phillips Wine &amp; Spirits - St. Paul</t>
        </is>
      </c>
      <c r="C6214" t="inlineStr">
        <is>
          <t>Cottage Grove</t>
        </is>
      </c>
      <c r="D6214" t="inlineStr">
        <is>
          <t>4pk 12oz can</t>
        </is>
      </c>
      <c r="E6214" t="inlineStr">
        <is>
          <t>Daizy's Watermelon Lime 10mg THC 4pk 12oz can</t>
        </is>
      </c>
      <c r="F6214" t="n">
        <v>6</v>
      </c>
      <c r="G6214" t="n">
        <v>12</v>
      </c>
      <c r="H6214" t="n">
        <v>75</v>
      </c>
      <c r="I6214" t="n">
        <v>0</v>
      </c>
      <c r="J6214" t="n">
        <v>0</v>
      </c>
      <c r="K6214" t="n">
        <v>0</v>
      </c>
      <c r="L6214">
        <f>G6214+K6214*F6214</f>
        <v/>
      </c>
      <c r="M6214">
        <f>IF(X6214&gt;0,L6214/(X6214*7/30),"")</f>
        <v/>
      </c>
      <c r="N6214">
        <f>IF(Y6214&gt;0,L6214/(Y6214*7/90),"")</f>
        <v/>
      </c>
      <c r="O6214" t="n">
        <v>63</v>
      </c>
      <c r="P6214">
        <f>K6214*O6214</f>
        <v/>
      </c>
      <c r="Q6214" t="inlineStr">
        <is>
          <t>THC</t>
        </is>
      </c>
      <c r="R6214" t="inlineStr">
        <is>
          <t>Beverages</t>
        </is>
      </c>
      <c r="S6214" t="inlineStr"/>
      <c r="T6214" t="inlineStr">
        <is>
          <t>1282373</t>
        </is>
      </c>
      <c r="U6214" t="n">
        <v>0</v>
      </c>
      <c r="V6214" t="n">
        <v>295</v>
      </c>
      <c r="W6214" t="n">
        <v>0</v>
      </c>
      <c r="X6214" t="n">
        <v>0</v>
      </c>
      <c r="Y6214" t="n">
        <v>5</v>
      </c>
      <c r="Z6214" t="n">
        <v>11</v>
      </c>
      <c r="AA6214" t="n">
        <v>11</v>
      </c>
      <c r="AB6214" t="n">
        <v>0</v>
      </c>
      <c r="AC6214" t="n">
        <v>10.50000000039733</v>
      </c>
      <c r="AD6214" t="n">
        <v>10.5</v>
      </c>
      <c r="AE6214" t="n">
        <v>0</v>
      </c>
      <c r="AF6214" t="n">
        <v>0</v>
      </c>
      <c r="AG6214" t="n">
        <v>66.86</v>
      </c>
      <c r="AH6214" t="n">
        <v>148.16</v>
      </c>
      <c r="AI6214" t="n">
        <v>148.16</v>
      </c>
      <c r="AJ6214" t="n">
        <v>0</v>
      </c>
      <c r="AK6214" t="n">
        <v>0</v>
      </c>
      <c r="AL6214" t="n">
        <v>13.469090909</v>
      </c>
      <c r="AM6214" t="n">
        <v>13.469090909</v>
      </c>
      <c r="AN6214" t="n">
        <v>0</v>
      </c>
      <c r="AO6214" t="n">
        <v>1</v>
      </c>
      <c r="AP6214" t="inlineStr">
        <is>
          <t>Artisan Beer</t>
        </is>
      </c>
      <c r="AQ6214" t="n">
        <v>0</v>
      </c>
      <c r="AR6214" t="n">
        <v>0</v>
      </c>
    </row>
    <row r="6215">
      <c r="A6215" t="inlineStr">
        <is>
          <t>850071300338</t>
        </is>
      </c>
      <c r="B6215" t="inlineStr">
        <is>
          <t>IYKYK Beverages, LLC</t>
        </is>
      </c>
      <c r="C6215" t="inlineStr">
        <is>
          <t>Blaine</t>
        </is>
      </c>
      <c r="D6215" t="inlineStr">
        <is>
          <t>4pk 12oz can</t>
        </is>
      </c>
      <c r="E6215" t="inlineStr">
        <is>
          <t>IYKYK Lemonade 10mg 4pk 12oz can</t>
        </is>
      </c>
      <c r="F6215" t="n">
        <v>6</v>
      </c>
      <c r="G6215" t="n">
        <v>12</v>
      </c>
      <c r="H6215" t="n">
        <v>356.75</v>
      </c>
      <c r="I6215" t="n">
        <v>10</v>
      </c>
      <c r="J6215" t="n">
        <v>0</v>
      </c>
      <c r="K6215" t="n">
        <v>0</v>
      </c>
      <c r="L6215">
        <f>G6215+K6215*F6215</f>
        <v/>
      </c>
      <c r="M6215">
        <f>IF(X6215&gt;0,L6215/(X6215*7/30),"")</f>
        <v/>
      </c>
      <c r="N6215">
        <f>IF(Y6215&gt;0,L6215/(Y6215*7/90),"")</f>
        <v/>
      </c>
      <c r="O6215" t="n">
        <v>54</v>
      </c>
      <c r="P6215">
        <f>K6215*O6215</f>
        <v/>
      </c>
      <c r="Q6215" t="inlineStr">
        <is>
          <t>THC</t>
        </is>
      </c>
      <c r="R6215" t="inlineStr">
        <is>
          <t>Beverages</t>
        </is>
      </c>
      <c r="S6215" t="inlineStr"/>
      <c r="T6215" t="inlineStr">
        <is>
          <t>850071300338-01</t>
        </is>
      </c>
      <c r="U6215" t="n">
        <v>0</v>
      </c>
      <c r="V6215" t="n">
        <v>242</v>
      </c>
      <c r="W6215" t="n">
        <v>0</v>
      </c>
      <c r="X6215" t="n">
        <v>0</v>
      </c>
      <c r="Y6215" t="n">
        <v>2</v>
      </c>
      <c r="Z6215" t="n">
        <v>44</v>
      </c>
      <c r="AA6215" t="n">
        <v>44</v>
      </c>
      <c r="AB6215" t="n">
        <v>0</v>
      </c>
      <c r="AC6215" t="n">
        <v>9.004922487904695</v>
      </c>
      <c r="AD6215" t="n">
        <v>9</v>
      </c>
      <c r="AE6215" t="n">
        <v>0</v>
      </c>
      <c r="AF6215" t="n">
        <v>0</v>
      </c>
      <c r="AG6215" t="n">
        <v>27.92</v>
      </c>
      <c r="AH6215" t="n">
        <v>603.63</v>
      </c>
      <c r="AI6215" t="n">
        <v>603.63</v>
      </c>
      <c r="AJ6215" t="n">
        <v>0</v>
      </c>
      <c r="AK6215" t="n">
        <v>0</v>
      </c>
      <c r="AL6215" t="n">
        <v>13.129777777</v>
      </c>
      <c r="AM6215" t="n">
        <v>13.129777777</v>
      </c>
      <c r="AN6215" t="n">
        <v>0</v>
      </c>
      <c r="AO6215" t="n">
        <v>0</v>
      </c>
      <c r="AP6215" t="inlineStr"/>
      <c r="AQ6215" t="n">
        <v>0</v>
      </c>
      <c r="AR6215" t="n">
        <v>0</v>
      </c>
    </row>
    <row r="6216">
      <c r="A6216" t="inlineStr">
        <is>
          <t>850073387009</t>
        </is>
      </c>
      <c r="B6216" t="inlineStr">
        <is>
          <t>Get Chai</t>
        </is>
      </c>
      <c r="C6216" t="inlineStr">
        <is>
          <t>Osseo</t>
        </is>
      </c>
      <c r="D6216" t="inlineStr">
        <is>
          <t>4pk 12oz can</t>
        </is>
      </c>
      <c r="E6216" t="inlineStr">
        <is>
          <t>High Rise Pineapple 10mg THC 4pk 12oz can</t>
        </is>
      </c>
      <c r="F6216" t="n">
        <v>6</v>
      </c>
      <c r="G6216" t="n">
        <v>12</v>
      </c>
      <c r="H6216" t="n">
        <v>49</v>
      </c>
      <c r="I6216" t="n">
        <v>0</v>
      </c>
      <c r="J6216" t="n">
        <v>0</v>
      </c>
      <c r="K6216" t="n">
        <v>0</v>
      </c>
      <c r="L6216">
        <f>G6216+K6216*F6216</f>
        <v/>
      </c>
      <c r="M6216">
        <f>IF(X6216&gt;0,L6216/(X6216*7/30),"")</f>
        <v/>
      </c>
      <c r="N6216">
        <f>IF(Y6216&gt;0,L6216/(Y6216*7/90),"")</f>
        <v/>
      </c>
      <c r="O6216" t="n">
        <v>48</v>
      </c>
      <c r="P6216">
        <f>K6216*O6216</f>
        <v/>
      </c>
      <c r="Q6216" t="inlineStr">
        <is>
          <t>THC</t>
        </is>
      </c>
      <c r="R6216" t="inlineStr">
        <is>
          <t>Beverages</t>
        </is>
      </c>
      <c r="S6216" t="inlineStr"/>
      <c r="T6216" t="inlineStr">
        <is>
          <t>850029205326</t>
        </is>
      </c>
      <c r="U6216" t="n">
        <v>0</v>
      </c>
      <c r="V6216" t="n">
        <v>508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8</v>
      </c>
      <c r="AD6216" t="n">
        <v>8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inlineStr">
        <is>
          <t>Get Chai</t>
        </is>
      </c>
      <c r="AQ6216" t="n">
        <v>0</v>
      </c>
      <c r="AR6216" t="n">
        <v>0</v>
      </c>
    </row>
    <row r="6217">
      <c r="A6217" t="inlineStr">
        <is>
          <t>850073387016</t>
        </is>
      </c>
      <c r="B6217" t="inlineStr">
        <is>
          <t>Get Chai</t>
        </is>
      </c>
      <c r="C6217" t="inlineStr">
        <is>
          <t>Osseo</t>
        </is>
      </c>
      <c r="D6217" t="inlineStr">
        <is>
          <t>4pk 12oz can</t>
        </is>
      </c>
      <c r="E6217" t="inlineStr">
        <is>
          <t>High Rise Blueberry 10mg THC 4pk 12oz can</t>
        </is>
      </c>
      <c r="F6217" t="n">
        <v>6</v>
      </c>
      <c r="G6217" t="n">
        <v>12</v>
      </c>
      <c r="H6217" t="n">
        <v>109</v>
      </c>
      <c r="I6217" t="n">
        <v>0</v>
      </c>
      <c r="J6217" t="n">
        <v>0</v>
      </c>
      <c r="K6217" t="n">
        <v>0</v>
      </c>
      <c r="L6217">
        <f>G6217+K6217*F6217</f>
        <v/>
      </c>
      <c r="M6217">
        <f>IF(X6217&gt;0,L6217/(X6217*7/30),"")</f>
        <v/>
      </c>
      <c r="N6217">
        <f>IF(Y6217&gt;0,L6217/(Y6217*7/90),"")</f>
        <v/>
      </c>
      <c r="O6217" t="n">
        <v>48</v>
      </c>
      <c r="P6217">
        <f>K6217*O6217</f>
        <v/>
      </c>
      <c r="Q6217" t="inlineStr">
        <is>
          <t>THC</t>
        </is>
      </c>
      <c r="R6217" t="inlineStr">
        <is>
          <t>Beverages</t>
        </is>
      </c>
      <c r="S6217" t="inlineStr"/>
      <c r="T6217" t="inlineStr">
        <is>
          <t>850029205319</t>
        </is>
      </c>
      <c r="U6217" t="n">
        <v>0</v>
      </c>
      <c r="V6217" t="n">
        <v>462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8</v>
      </c>
      <c r="AD6217" t="n">
        <v>8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inlineStr">
        <is>
          <t>Get Chai</t>
        </is>
      </c>
      <c r="AQ6217" t="n">
        <v>0</v>
      </c>
      <c r="AR6217" t="n">
        <v>0</v>
      </c>
    </row>
    <row r="6218">
      <c r="A6218" t="inlineStr">
        <is>
          <t>850073387016</t>
        </is>
      </c>
      <c r="B6218" t="inlineStr">
        <is>
          <t>Get Chai</t>
        </is>
      </c>
      <c r="C6218" t="inlineStr">
        <is>
          <t>Vadnais Heights</t>
        </is>
      </c>
      <c r="D6218" t="inlineStr">
        <is>
          <t>4pk 12oz can</t>
        </is>
      </c>
      <c r="E6218" t="inlineStr">
        <is>
          <t>High Rise Blueberry 10mg THC 4pk 12oz can</t>
        </is>
      </c>
      <c r="F6218" t="n">
        <v>6</v>
      </c>
      <c r="G6218" t="n">
        <v>12</v>
      </c>
      <c r="H6218" t="n">
        <v>109</v>
      </c>
      <c r="I6218" t="n">
        <v>0</v>
      </c>
      <c r="J6218" t="n">
        <v>0</v>
      </c>
      <c r="K6218" t="n">
        <v>0</v>
      </c>
      <c r="L6218">
        <f>G6218+K6218*F6218</f>
        <v/>
      </c>
      <c r="M6218">
        <f>IF(X6218&gt;0,L6218/(X6218*7/30),"")</f>
        <v/>
      </c>
      <c r="N6218">
        <f>IF(Y6218&gt;0,L6218/(Y6218*7/90),"")</f>
        <v/>
      </c>
      <c r="O6218" t="n">
        <v>48</v>
      </c>
      <c r="P6218">
        <f>K6218*O6218</f>
        <v/>
      </c>
      <c r="Q6218" t="inlineStr">
        <is>
          <t>THC</t>
        </is>
      </c>
      <c r="R6218" t="inlineStr">
        <is>
          <t>Beverages</t>
        </is>
      </c>
      <c r="S6218" t="inlineStr"/>
      <c r="T6218" t="inlineStr">
        <is>
          <t>850029205319</t>
        </is>
      </c>
      <c r="U6218" t="n">
        <v>0</v>
      </c>
      <c r="V6218" t="n">
        <v>462</v>
      </c>
      <c r="W6218" t="n">
        <v>0</v>
      </c>
      <c r="X6218" t="n">
        <v>0</v>
      </c>
      <c r="Y6218" t="n">
        <v>2</v>
      </c>
      <c r="Z6218" t="n">
        <v>6</v>
      </c>
      <c r="AA6218" t="n">
        <v>11</v>
      </c>
      <c r="AB6218" t="n">
        <v>0</v>
      </c>
      <c r="AC6218" t="n">
        <v>8</v>
      </c>
      <c r="AD6218" t="n">
        <v>8</v>
      </c>
      <c r="AE6218" t="n">
        <v>0</v>
      </c>
      <c r="AF6218" t="n">
        <v>0</v>
      </c>
      <c r="AG6218" t="n">
        <v>25.92</v>
      </c>
      <c r="AH6218" t="n">
        <v>77.79000000000002</v>
      </c>
      <c r="AI6218" t="n">
        <v>142.59</v>
      </c>
      <c r="AJ6218" t="n">
        <v>0</v>
      </c>
      <c r="AK6218" t="n">
        <v>0</v>
      </c>
      <c r="AL6218" t="n">
        <v>12.965</v>
      </c>
      <c r="AM6218" t="n">
        <v>12.962727272</v>
      </c>
      <c r="AN6218" t="n">
        <v>0</v>
      </c>
      <c r="AO6218" t="n">
        <v>0</v>
      </c>
      <c r="AP6218" t="inlineStr">
        <is>
          <t>Get Chai</t>
        </is>
      </c>
      <c r="AQ6218" t="n">
        <v>0</v>
      </c>
      <c r="AR6218" t="n">
        <v>2</v>
      </c>
    </row>
    <row r="6219">
      <c r="A6219" t="inlineStr">
        <is>
          <t>850073387023</t>
        </is>
      </c>
      <c r="B6219" t="inlineStr">
        <is>
          <t>Get Chai</t>
        </is>
      </c>
      <c r="C6219" t="inlineStr">
        <is>
          <t>Osseo</t>
        </is>
      </c>
      <c r="D6219" t="inlineStr">
        <is>
          <t>4pk 12oz can</t>
        </is>
      </c>
      <c r="E6219" t="inlineStr">
        <is>
          <t>High Rise Blood Orange 10mg THC 4pk 12oz can</t>
        </is>
      </c>
      <c r="F6219" t="n">
        <v>6</v>
      </c>
      <c r="G6219" t="n">
        <v>12</v>
      </c>
      <c r="H6219" t="n">
        <v>43</v>
      </c>
      <c r="I6219" t="n">
        <v>0</v>
      </c>
      <c r="J6219" t="n">
        <v>0</v>
      </c>
      <c r="K6219" t="n">
        <v>0</v>
      </c>
      <c r="L6219">
        <f>G6219+K6219*F6219</f>
        <v/>
      </c>
      <c r="M6219">
        <f>IF(X6219&gt;0,L6219/(X6219*7/30),"")</f>
        <v/>
      </c>
      <c r="N6219">
        <f>IF(Y6219&gt;0,L6219/(Y6219*7/90),"")</f>
        <v/>
      </c>
      <c r="O6219" t="n">
        <v>48</v>
      </c>
      <c r="P6219">
        <f>K6219*O6219</f>
        <v/>
      </c>
      <c r="Q6219" t="inlineStr">
        <is>
          <t>THC</t>
        </is>
      </c>
      <c r="R6219" t="inlineStr">
        <is>
          <t>Beverages</t>
        </is>
      </c>
      <c r="S6219" t="inlineStr"/>
      <c r="T6219" t="inlineStr">
        <is>
          <t>850029205081</t>
        </is>
      </c>
      <c r="U6219" t="n">
        <v>0</v>
      </c>
      <c r="V6219" t="n">
        <v>519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8.077520930232557</v>
      </c>
      <c r="AD6219" t="n">
        <v>8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inlineStr">
        <is>
          <t>Get Chai</t>
        </is>
      </c>
      <c r="AQ6219" t="n">
        <v>0</v>
      </c>
      <c r="AR6219" t="n">
        <v>0</v>
      </c>
    </row>
    <row r="6220">
      <c r="A6220" t="inlineStr">
        <is>
          <t>850079194021</t>
        </is>
      </c>
      <c r="B6220" t="inlineStr">
        <is>
          <t>Wild State Cider</t>
        </is>
      </c>
      <c r="C6220" t="inlineStr">
        <is>
          <t>Andover</t>
        </is>
      </c>
      <c r="D6220" t="inlineStr">
        <is>
          <t>4pk 12oz can</t>
        </is>
      </c>
      <c r="E6220" t="inlineStr">
        <is>
          <t>Odder Berry Pineapple 10mg THC 4pk 12oz can</t>
        </is>
      </c>
      <c r="F6220" t="n">
        <v>6</v>
      </c>
      <c r="G6220" t="n">
        <v>12</v>
      </c>
      <c r="H6220" t="n">
        <v>81</v>
      </c>
      <c r="I6220" t="n">
        <v>10</v>
      </c>
      <c r="J6220" t="n">
        <v>0</v>
      </c>
      <c r="K6220" t="n">
        <v>0</v>
      </c>
      <c r="L6220">
        <f>G6220+K6220*F6220</f>
        <v/>
      </c>
      <c r="M6220">
        <f>IF(X6220&gt;0,L6220/(X6220*7/30),"")</f>
        <v/>
      </c>
      <c r="N6220">
        <f>IF(Y6220&gt;0,L6220/(Y6220*7/90),"")</f>
        <v/>
      </c>
      <c r="O6220" t="n">
        <v>40</v>
      </c>
      <c r="P6220">
        <f>K6220*O6220</f>
        <v/>
      </c>
      <c r="Q6220" t="inlineStr">
        <is>
          <t>THC</t>
        </is>
      </c>
      <c r="R6220" t="inlineStr">
        <is>
          <t>Beverages</t>
        </is>
      </c>
      <c r="S6220" t="inlineStr"/>
      <c r="T6220" t="inlineStr">
        <is>
          <t>850079194021</t>
        </is>
      </c>
      <c r="U6220" t="n">
        <v>0</v>
      </c>
      <c r="V6220" t="n">
        <v>769</v>
      </c>
      <c r="W6220" t="n">
        <v>0</v>
      </c>
      <c r="X6220" t="n">
        <v>0</v>
      </c>
      <c r="Y6220" t="n">
        <v>10</v>
      </c>
      <c r="Z6220" t="n">
        <v>59</v>
      </c>
      <c r="AA6220" t="n">
        <v>59</v>
      </c>
      <c r="AB6220" t="n">
        <v>0</v>
      </c>
      <c r="AC6220" t="n">
        <v>6.666694239259259</v>
      </c>
      <c r="AD6220" t="n">
        <v>6.6667</v>
      </c>
      <c r="AE6220" t="n">
        <v>0</v>
      </c>
      <c r="AF6220" t="n">
        <v>0</v>
      </c>
      <c r="AG6220" t="n">
        <v>105.76</v>
      </c>
      <c r="AH6220" t="n">
        <v>614.14</v>
      </c>
      <c r="AI6220" t="n">
        <v>614.14</v>
      </c>
      <c r="AJ6220" t="n">
        <v>0</v>
      </c>
      <c r="AK6220" t="n">
        <v>0</v>
      </c>
      <c r="AL6220" t="n">
        <v>10.409152542</v>
      </c>
      <c r="AM6220" t="n">
        <v>10.409152542</v>
      </c>
      <c r="AN6220" t="n">
        <v>0</v>
      </c>
      <c r="AO6220" t="n">
        <v>2</v>
      </c>
      <c r="AP6220" t="inlineStr"/>
      <c r="AQ6220" t="n">
        <v>0</v>
      </c>
      <c r="AR6220" t="n">
        <v>0</v>
      </c>
    </row>
    <row r="6221">
      <c r="A6221" t="inlineStr">
        <is>
          <t>850081233961</t>
        </is>
      </c>
      <c r="B6221" t="inlineStr">
        <is>
          <t>Capitol Beverage Sales, L.P.</t>
        </is>
      </c>
      <c r="C6221" t="inlineStr">
        <is>
          <t>Stillwater</t>
        </is>
      </c>
      <c r="D6221" t="inlineStr">
        <is>
          <t>4pk 12oz can</t>
        </is>
      </c>
      <c r="E6221" t="inlineStr">
        <is>
          <t>Layup Mango Iced Tea 10mg THC 4pk 12oz can</t>
        </is>
      </c>
      <c r="F6221" t="n">
        <v>6</v>
      </c>
      <c r="G6221" t="n">
        <v>12</v>
      </c>
      <c r="H6221" t="n">
        <v>188</v>
      </c>
      <c r="I6221" t="n">
        <v>0</v>
      </c>
      <c r="J6221" t="n">
        <v>0</v>
      </c>
      <c r="K6221" t="n">
        <v>0</v>
      </c>
      <c r="L6221">
        <f>G6221+K6221*F6221</f>
        <v/>
      </c>
      <c r="M6221">
        <f>IF(X6221&gt;0,L6221/(X6221*7/30),"")</f>
        <v/>
      </c>
      <c r="N6221">
        <f>IF(Y6221&gt;0,L6221/(Y6221*7/90),"")</f>
        <v/>
      </c>
      <c r="O6221" t="n">
        <v>55</v>
      </c>
      <c r="P6221">
        <f>K6221*O6221</f>
        <v/>
      </c>
      <c r="Q6221" t="inlineStr">
        <is>
          <t>THC</t>
        </is>
      </c>
      <c r="R6221" t="inlineStr">
        <is>
          <t>Beverages</t>
        </is>
      </c>
      <c r="S6221" t="inlineStr">
        <is>
          <t>Tea/Lemonade</t>
        </is>
      </c>
      <c r="T6221" t="inlineStr">
        <is>
          <t>34409</t>
        </is>
      </c>
      <c r="U6221" t="n">
        <v>0</v>
      </c>
      <c r="V6221" t="n">
        <v>39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9.166666663498937</v>
      </c>
      <c r="AD6221" t="n">
        <v>9.166700000000001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inlineStr"/>
      <c r="AQ6221" t="n">
        <v>0</v>
      </c>
      <c r="AR6221" t="n">
        <v>0</v>
      </c>
    </row>
    <row r="6222">
      <c r="A6222" t="inlineStr">
        <is>
          <t>850081233961</t>
        </is>
      </c>
      <c r="B6222" t="inlineStr">
        <is>
          <t>Capitol Beverage Sales, L.P.</t>
        </is>
      </c>
      <c r="C6222" t="inlineStr">
        <is>
          <t>Vadnais Heights</t>
        </is>
      </c>
      <c r="D6222" t="inlineStr">
        <is>
          <t>4pk 12oz can</t>
        </is>
      </c>
      <c r="E6222" t="inlineStr">
        <is>
          <t>Layup Mango Iced Tea 10mg THC 4pk 12oz can</t>
        </is>
      </c>
      <c r="F6222" t="n">
        <v>6</v>
      </c>
      <c r="G6222" t="n">
        <v>12</v>
      </c>
      <c r="H6222" t="n">
        <v>188</v>
      </c>
      <c r="I6222" t="n">
        <v>0</v>
      </c>
      <c r="J6222" t="n">
        <v>0</v>
      </c>
      <c r="K6222" t="n">
        <v>0</v>
      </c>
      <c r="L6222">
        <f>G6222+K6222*F6222</f>
        <v/>
      </c>
      <c r="M6222">
        <f>IF(X6222&gt;0,L6222/(X6222*7/30),"")</f>
        <v/>
      </c>
      <c r="N6222">
        <f>IF(Y6222&gt;0,L6222/(Y6222*7/90),"")</f>
        <v/>
      </c>
      <c r="O6222" t="n">
        <v>55</v>
      </c>
      <c r="P6222">
        <f>K6222*O6222</f>
        <v/>
      </c>
      <c r="Q6222" t="inlineStr">
        <is>
          <t>THC</t>
        </is>
      </c>
      <c r="R6222" t="inlineStr">
        <is>
          <t>Beverages</t>
        </is>
      </c>
      <c r="S6222" t="inlineStr">
        <is>
          <t>Tea/Lemonade</t>
        </is>
      </c>
      <c r="T6222" t="inlineStr">
        <is>
          <t>34409</t>
        </is>
      </c>
      <c r="U6222" t="n">
        <v>0</v>
      </c>
      <c r="V6222" t="n">
        <v>39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9.166666663498937</v>
      </c>
      <c r="AD6222" t="n">
        <v>9.166700000000001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inlineStr"/>
      <c r="AQ6222" t="n">
        <v>0</v>
      </c>
      <c r="AR6222" t="n">
        <v>0</v>
      </c>
    </row>
    <row r="6223">
      <c r="A6223" t="inlineStr">
        <is>
          <t>850083991012</t>
        </is>
      </c>
      <c r="B6223" t="inlineStr">
        <is>
          <t>Bent Paddle Brewing Co</t>
        </is>
      </c>
      <c r="C6223" t="inlineStr">
        <is>
          <t>Blaine2</t>
        </is>
      </c>
      <c r="D6223" t="inlineStr">
        <is>
          <t>4pk 12oz can</t>
        </is>
      </c>
      <c r="E6223" t="inlineStr">
        <is>
          <t>Bent Paddle Muse Strawberry Watermelon 5mg THC 4pk 12oz can</t>
        </is>
      </c>
      <c r="F6223" t="n">
        <v>6</v>
      </c>
      <c r="G6223" t="n">
        <v>12</v>
      </c>
      <c r="H6223" t="n">
        <v>51</v>
      </c>
      <c r="I6223" t="n">
        <v>0</v>
      </c>
      <c r="J6223" t="n">
        <v>0</v>
      </c>
      <c r="K6223" t="n">
        <v>0</v>
      </c>
      <c r="L6223">
        <f>G6223+K6223*F6223</f>
        <v/>
      </c>
      <c r="M6223">
        <f>IF(X6223&gt;0,L6223/(X6223*7/30),"")</f>
        <v/>
      </c>
      <c r="N6223">
        <f>IF(Y6223&gt;0,L6223/(Y6223*7/90),"")</f>
        <v/>
      </c>
      <c r="O6223" t="n">
        <v>44</v>
      </c>
      <c r="P6223">
        <f>K6223*O6223</f>
        <v/>
      </c>
      <c r="Q6223" t="inlineStr">
        <is>
          <t>THC</t>
        </is>
      </c>
      <c r="R6223" t="inlineStr">
        <is>
          <t>Beverages</t>
        </is>
      </c>
      <c r="S6223" t="inlineStr">
        <is>
          <t>Seltzer</t>
        </is>
      </c>
      <c r="T6223" t="inlineStr">
        <is>
          <t>850083991012</t>
        </is>
      </c>
      <c r="U6223" t="n">
        <v>0</v>
      </c>
      <c r="V6223" t="n">
        <v>147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7.33333334164706</v>
      </c>
      <c r="AD6223" t="n">
        <v>7.3333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inlineStr"/>
      <c r="AQ6223" t="n">
        <v>0</v>
      </c>
      <c r="AR6223" t="n">
        <v>0</v>
      </c>
    </row>
    <row r="6224">
      <c r="A6224" t="inlineStr">
        <is>
          <t>850088454017</t>
        </is>
      </c>
      <c r="B6224" t="inlineStr">
        <is>
          <t>Hohensteins, Inc.</t>
        </is>
      </c>
      <c r="C6224" t="inlineStr">
        <is>
          <t>Minnetonka</t>
        </is>
      </c>
      <c r="D6224" t="inlineStr">
        <is>
          <t>750ml</t>
        </is>
      </c>
      <c r="E6224" t="inlineStr">
        <is>
          <t>Trail Magic Iced Tea 85mg THC 750ml</t>
        </is>
      </c>
      <c r="F6224" t="n">
        <v>6</v>
      </c>
      <c r="G6224" t="n">
        <v>12</v>
      </c>
      <c r="H6224" t="n">
        <v>178</v>
      </c>
      <c r="I6224" t="n">
        <v>0</v>
      </c>
      <c r="J6224" t="n">
        <v>0</v>
      </c>
      <c r="K6224" t="n">
        <v>0</v>
      </c>
      <c r="L6224">
        <f>G6224+K6224*F6224</f>
        <v/>
      </c>
      <c r="M6224">
        <f>IF(X6224&gt;0,L6224/(X6224*7/30),"")</f>
        <v/>
      </c>
      <c r="N6224">
        <f>IF(Y6224&gt;0,L6224/(Y6224*7/90),"")</f>
        <v/>
      </c>
      <c r="O6224" t="n">
        <v>105</v>
      </c>
      <c r="P6224">
        <f>K6224*O6224</f>
        <v/>
      </c>
      <c r="Q6224" t="inlineStr">
        <is>
          <t>THC</t>
        </is>
      </c>
      <c r="R6224" t="inlineStr">
        <is>
          <t>Beverages</t>
        </is>
      </c>
      <c r="S6224" t="inlineStr"/>
      <c r="T6224" t="inlineStr">
        <is>
          <t>85330</t>
        </is>
      </c>
      <c r="U6224" t="n">
        <v>12</v>
      </c>
      <c r="V6224" t="n">
        <v>2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17.5</v>
      </c>
      <c r="AD6224" t="n">
        <v>17.5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1</v>
      </c>
      <c r="AP6224" t="inlineStr"/>
      <c r="AQ6224" t="n">
        <v>0</v>
      </c>
      <c r="AR6224" t="n">
        <v>0</v>
      </c>
    </row>
    <row r="6225">
      <c r="A6225" t="inlineStr">
        <is>
          <t>852449007986</t>
        </is>
      </c>
      <c r="B6225" t="inlineStr">
        <is>
          <t>Breakthru Beverage Minnesota Beer, LLC</t>
        </is>
      </c>
      <c r="C6225" t="inlineStr">
        <is>
          <t>Ramsey</t>
        </is>
      </c>
      <c r="D6225" t="inlineStr">
        <is>
          <t>4pk 12oz can</t>
        </is>
      </c>
      <c r="E6225" t="inlineStr">
        <is>
          <t>Utepils Key Lime Seltzer 10mg THC 4pk 12oz can</t>
        </is>
      </c>
      <c r="F6225" t="n">
        <v>6</v>
      </c>
      <c r="G6225" t="n">
        <v>12</v>
      </c>
      <c r="H6225" t="n">
        <v>144</v>
      </c>
      <c r="I6225" t="n">
        <v>1</v>
      </c>
      <c r="J6225" t="n">
        <v>0</v>
      </c>
      <c r="K6225" t="n">
        <v>0</v>
      </c>
      <c r="L6225">
        <f>G6225+K6225*F6225</f>
        <v/>
      </c>
      <c r="M6225">
        <f>IF(X6225&gt;0,L6225/(X6225*7/30),"")</f>
        <v/>
      </c>
      <c r="N6225">
        <f>IF(Y6225&gt;0,L6225/(Y6225*7/90),"")</f>
        <v/>
      </c>
      <c r="O6225" t="n">
        <v>55.2</v>
      </c>
      <c r="P6225">
        <f>K6225*O6225</f>
        <v/>
      </c>
      <c r="Q6225" t="inlineStr">
        <is>
          <t>THC</t>
        </is>
      </c>
      <c r="R6225" t="inlineStr">
        <is>
          <t>Beverages</t>
        </is>
      </c>
      <c r="S6225" t="inlineStr"/>
      <c r="T6225" t="inlineStr">
        <is>
          <t>9795396</t>
        </is>
      </c>
      <c r="U6225" t="n">
        <v>0</v>
      </c>
      <c r="V6225" t="n">
        <v>349</v>
      </c>
      <c r="W6225" t="n">
        <v>0</v>
      </c>
      <c r="X6225" t="n">
        <v>0</v>
      </c>
      <c r="Y6225" t="n">
        <v>0</v>
      </c>
      <c r="Z6225" t="n">
        <v>1</v>
      </c>
      <c r="AA6225" t="n">
        <v>1</v>
      </c>
      <c r="AB6225" t="n">
        <v>0</v>
      </c>
      <c r="AC6225" t="n">
        <v>10.540625</v>
      </c>
      <c r="AD6225" t="n">
        <v>9.199999999999999</v>
      </c>
      <c r="AE6225" t="n">
        <v>0</v>
      </c>
      <c r="AF6225" t="n">
        <v>0</v>
      </c>
      <c r="AG6225" t="n">
        <v>0</v>
      </c>
      <c r="AH6225" t="n">
        <v>14.96</v>
      </c>
      <c r="AI6225" t="n">
        <v>14.96</v>
      </c>
      <c r="AJ6225" t="n">
        <v>0</v>
      </c>
      <c r="AK6225" t="n">
        <v>0</v>
      </c>
      <c r="AL6225" t="n">
        <v>14.96</v>
      </c>
      <c r="AM6225" t="n">
        <v>14.96</v>
      </c>
      <c r="AN6225" t="n">
        <v>0</v>
      </c>
      <c r="AO6225" t="n">
        <v>0</v>
      </c>
      <c r="AP6225" t="inlineStr">
        <is>
          <t>Breakthru Beverage MN Beer, LLC (D9)</t>
        </is>
      </c>
      <c r="AQ6225" t="n">
        <v>0</v>
      </c>
      <c r="AR6225" t="n">
        <v>0</v>
      </c>
    </row>
    <row r="6226">
      <c r="A6226" t="inlineStr">
        <is>
          <t>854249004165</t>
        </is>
      </c>
      <c r="B6226" t="inlineStr">
        <is>
          <t>Lucid Brewing LLC Dba Inbound Brewco</t>
        </is>
      </c>
      <c r="C6226" t="inlineStr">
        <is>
          <t>Chanhassen</t>
        </is>
      </c>
      <c r="D6226" t="inlineStr">
        <is>
          <t>4pk 12oz can</t>
        </is>
      </c>
      <c r="E6226" t="inlineStr">
        <is>
          <t>Inbound Satellite Cherry Lime THC 4pk 12oz can</t>
        </is>
      </c>
      <c r="F6226" t="n">
        <v>6</v>
      </c>
      <c r="G6226" t="n">
        <v>12</v>
      </c>
      <c r="H6226" t="n">
        <v>70</v>
      </c>
      <c r="I6226" t="n">
        <v>5</v>
      </c>
      <c r="J6226" t="n">
        <v>0</v>
      </c>
      <c r="K6226" t="n">
        <v>0</v>
      </c>
      <c r="L6226">
        <f>G6226+K6226*F6226</f>
        <v/>
      </c>
      <c r="M6226">
        <f>IF(X6226&gt;0,L6226/(X6226*7/30),"")</f>
        <v/>
      </c>
      <c r="N6226">
        <f>IF(Y6226&gt;0,L6226/(Y6226*7/90),"")</f>
        <v/>
      </c>
      <c r="O6226" t="n">
        <v>52</v>
      </c>
      <c r="P6226">
        <f>K6226*O6226</f>
        <v/>
      </c>
      <c r="Q6226" t="inlineStr">
        <is>
          <t>THC</t>
        </is>
      </c>
      <c r="R6226" t="inlineStr">
        <is>
          <t>Beverages</t>
        </is>
      </c>
      <c r="S6226" t="inlineStr"/>
      <c r="T6226" t="inlineStr">
        <is>
          <t>5033599368684234677</t>
        </is>
      </c>
      <c r="U6226" t="n">
        <v>0</v>
      </c>
      <c r="V6226" t="n">
        <v>436</v>
      </c>
      <c r="W6226" t="n">
        <v>0</v>
      </c>
      <c r="X6226" t="n">
        <v>0</v>
      </c>
      <c r="Y6226" t="n">
        <v>0</v>
      </c>
      <c r="Z6226" t="n">
        <v>4</v>
      </c>
      <c r="AA6226" t="n">
        <v>5</v>
      </c>
      <c r="AB6226" t="n">
        <v>1</v>
      </c>
      <c r="AC6226" t="n">
        <v>8.666695237534285</v>
      </c>
      <c r="AD6226" t="n">
        <v>8.666700000000001</v>
      </c>
      <c r="AE6226" t="n">
        <v>0</v>
      </c>
      <c r="AF6226" t="n">
        <v>0</v>
      </c>
      <c r="AG6226" t="n">
        <v>0</v>
      </c>
      <c r="AH6226" t="n">
        <v>74.87</v>
      </c>
      <c r="AI6226" t="n">
        <v>93.83000000000001</v>
      </c>
      <c r="AJ6226" t="n">
        <v>0</v>
      </c>
      <c r="AK6226" t="n">
        <v>0</v>
      </c>
      <c r="AL6226" t="n">
        <v>18.7175</v>
      </c>
      <c r="AM6226" t="n">
        <v>18.766</v>
      </c>
      <c r="AN6226" t="n">
        <v>0</v>
      </c>
      <c r="AO6226" t="n">
        <v>0</v>
      </c>
      <c r="AP6226" t="inlineStr">
        <is>
          <t>Lucid Brewing LLC Dba Inbound Brewco</t>
        </is>
      </c>
      <c r="AQ6226" t="n">
        <v>0</v>
      </c>
      <c r="AR6226" t="n">
        <v>0</v>
      </c>
    </row>
    <row r="6227">
      <c r="A6227" t="inlineStr">
        <is>
          <t>859990007007</t>
        </is>
      </c>
      <c r="B6227" t="inlineStr">
        <is>
          <t>Sociable Cider Werks</t>
        </is>
      </c>
      <c r="C6227" t="inlineStr">
        <is>
          <t>Ramsey</t>
        </is>
      </c>
      <c r="D6227" t="inlineStr">
        <is>
          <t>4pk 12oz can</t>
        </is>
      </c>
      <c r="E6227" t="inlineStr">
        <is>
          <t>Squoze Cranberry Dream 10mg THC 4pk 12oz can</t>
        </is>
      </c>
      <c r="F6227" t="n">
        <v>6</v>
      </c>
      <c r="G6227" t="n">
        <v>12</v>
      </c>
      <c r="H6227" t="n">
        <v>175</v>
      </c>
      <c r="I6227" t="n">
        <v>0</v>
      </c>
      <c r="J6227" t="n">
        <v>0</v>
      </c>
      <c r="K6227" t="n">
        <v>0</v>
      </c>
      <c r="L6227">
        <f>G6227+K6227*F6227</f>
        <v/>
      </c>
      <c r="M6227">
        <f>IF(X6227&gt;0,L6227/(X6227*7/30),"")</f>
        <v/>
      </c>
      <c r="N6227">
        <f>IF(Y6227&gt;0,L6227/(Y6227*7/90),"")</f>
        <v/>
      </c>
      <c r="O6227" t="n">
        <v>43.33</v>
      </c>
      <c r="P6227">
        <f>K6227*O6227</f>
        <v/>
      </c>
      <c r="Q6227" t="inlineStr">
        <is>
          <t>THC</t>
        </is>
      </c>
      <c r="R6227" t="inlineStr">
        <is>
          <t>Beverages</t>
        </is>
      </c>
      <c r="S6227" t="inlineStr">
        <is>
          <t>Seltzer</t>
        </is>
      </c>
      <c r="T6227" t="inlineStr">
        <is>
          <t>859990007007</t>
        </is>
      </c>
      <c r="U6227" t="n">
        <v>0</v>
      </c>
      <c r="V6227" t="n">
        <v>185</v>
      </c>
      <c r="W6227" t="n">
        <v>0</v>
      </c>
      <c r="X6227" t="n">
        <v>0</v>
      </c>
      <c r="Y6227" t="n">
        <v>0</v>
      </c>
      <c r="Z6227" t="n">
        <v>3</v>
      </c>
      <c r="AA6227" t="n">
        <v>4</v>
      </c>
      <c r="AB6227" t="n">
        <v>1</v>
      </c>
      <c r="AC6227" t="n">
        <v>7.221428568582856</v>
      </c>
      <c r="AD6227" t="n">
        <v>0</v>
      </c>
      <c r="AE6227" t="n">
        <v>0</v>
      </c>
      <c r="AF6227" t="n">
        <v>0</v>
      </c>
      <c r="AG6227" t="n">
        <v>0</v>
      </c>
      <c r="AH6227" t="n">
        <v>44.88</v>
      </c>
      <c r="AI6227" t="n">
        <v>59.84</v>
      </c>
      <c r="AJ6227" t="n">
        <v>0</v>
      </c>
      <c r="AK6227" t="n">
        <v>0</v>
      </c>
      <c r="AL6227" t="n">
        <v>14.96</v>
      </c>
      <c r="AM6227" t="n">
        <v>14.96</v>
      </c>
      <c r="AN6227" t="n">
        <v>0</v>
      </c>
      <c r="AO6227" t="n">
        <v>0</v>
      </c>
      <c r="AP6227" t="inlineStr">
        <is>
          <t>Sociable Cider Werks</t>
        </is>
      </c>
      <c r="AQ6227" t="n">
        <v>0</v>
      </c>
      <c r="AR6227" t="n">
        <v>0</v>
      </c>
    </row>
    <row r="6228">
      <c r="A6228" t="inlineStr">
        <is>
          <t>859990007410</t>
        </is>
      </c>
      <c r="B6228" t="inlineStr">
        <is>
          <t>Sociable Cider Werks</t>
        </is>
      </c>
      <c r="C6228" t="inlineStr">
        <is>
          <t>Bloomington</t>
        </is>
      </c>
      <c r="D6228" t="inlineStr">
        <is>
          <t>4pk 12oz can</t>
        </is>
      </c>
      <c r="E6228" t="inlineStr">
        <is>
          <t>Squoze Tropical Kush 10mg THC 4pk 12oz can</t>
        </is>
      </c>
      <c r="F6228" t="n">
        <v>6</v>
      </c>
      <c r="G6228" t="n">
        <v>12</v>
      </c>
      <c r="H6228" t="n">
        <v>112</v>
      </c>
      <c r="I6228" t="n">
        <v>0</v>
      </c>
      <c r="J6228" t="n">
        <v>0</v>
      </c>
      <c r="K6228" t="n">
        <v>0</v>
      </c>
      <c r="L6228">
        <f>G6228+K6228*F6228</f>
        <v/>
      </c>
      <c r="M6228">
        <f>IF(X6228&gt;0,L6228/(X6228*7/30),"")</f>
        <v/>
      </c>
      <c r="N6228">
        <f>IF(Y6228&gt;0,L6228/(Y6228*7/90),"")</f>
        <v/>
      </c>
      <c r="O6228" t="n">
        <v>52</v>
      </c>
      <c r="P6228">
        <f>K6228*O6228</f>
        <v/>
      </c>
      <c r="Q6228" t="inlineStr">
        <is>
          <t>THC</t>
        </is>
      </c>
      <c r="R6228" t="inlineStr">
        <is>
          <t>Beverages</t>
        </is>
      </c>
      <c r="S6228" t="inlineStr"/>
      <c r="T6228" t="inlineStr">
        <is>
          <t>859990007410</t>
        </is>
      </c>
      <c r="U6228" t="n">
        <v>0</v>
      </c>
      <c r="V6228" t="n">
        <v>230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9.099761899424108</v>
      </c>
      <c r="AD6228" t="n">
        <v>8.666700000000001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inlineStr">
        <is>
          <t>Sociable Cider Werks</t>
        </is>
      </c>
      <c r="AQ6228" t="n">
        <v>0</v>
      </c>
      <c r="AR6228" t="n">
        <v>0</v>
      </c>
    </row>
    <row r="6229">
      <c r="A6229" t="inlineStr">
        <is>
          <t>860002139616</t>
        </is>
      </c>
      <c r="B6229" t="inlineStr">
        <is>
          <t>Bellboy Corporation</t>
        </is>
      </c>
      <c r="C6229" t="inlineStr">
        <is>
          <t>Bloomington</t>
        </is>
      </c>
      <c r="D6229" t="inlineStr">
        <is>
          <t>4pk 12oz can</t>
        </is>
      </c>
      <c r="E6229" t="inlineStr">
        <is>
          <t>Artet Strawberry Basil Spritz 10mg THC 4pk 12oz can</t>
        </is>
      </c>
      <c r="F6229" t="n">
        <v>6</v>
      </c>
      <c r="G6229" t="n">
        <v>12</v>
      </c>
      <c r="H6229" t="n">
        <v>220</v>
      </c>
      <c r="I6229" t="n">
        <v>0</v>
      </c>
      <c r="J6229" t="n">
        <v>0</v>
      </c>
      <c r="K6229" t="n">
        <v>0</v>
      </c>
      <c r="L6229">
        <f>G6229+K6229*F6229</f>
        <v/>
      </c>
      <c r="M6229">
        <f>IF(X6229&gt;0,L6229/(X6229*7/30),"")</f>
        <v/>
      </c>
      <c r="N6229">
        <f>IF(Y6229&gt;0,L6229/(Y6229*7/90),"")</f>
        <v/>
      </c>
      <c r="O6229" t="n">
        <v>20.56</v>
      </c>
      <c r="P6229">
        <f>K6229*O6229</f>
        <v/>
      </c>
      <c r="Q6229" t="inlineStr">
        <is>
          <t>THC</t>
        </is>
      </c>
      <c r="R6229" t="inlineStr">
        <is>
          <t>Beverages</t>
        </is>
      </c>
      <c r="S6229" t="inlineStr"/>
      <c r="T6229" t="inlineStr">
        <is>
          <t>860005527038</t>
        </is>
      </c>
      <c r="U6229" t="n">
        <v>0</v>
      </c>
      <c r="V6229" t="n">
        <v>20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3.427272724854546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inlineStr">
        <is>
          <t>Bellboy Corporation</t>
        </is>
      </c>
      <c r="AQ6229" t="n">
        <v>0</v>
      </c>
      <c r="AR6229" t="n">
        <v>0</v>
      </c>
    </row>
    <row r="6230">
      <c r="A6230" t="inlineStr">
        <is>
          <t>860002139616</t>
        </is>
      </c>
      <c r="B6230" t="inlineStr">
        <is>
          <t>Bellboy Corporation</t>
        </is>
      </c>
      <c r="C6230" t="inlineStr">
        <is>
          <t>Rosemount</t>
        </is>
      </c>
      <c r="D6230" t="inlineStr">
        <is>
          <t>4pk 12oz can</t>
        </is>
      </c>
      <c r="E6230" t="inlineStr">
        <is>
          <t>Artet Strawberry Basil Spritz 10mg THC 4pk 12oz can</t>
        </is>
      </c>
      <c r="F6230" t="n">
        <v>6</v>
      </c>
      <c r="G6230" t="n">
        <v>12</v>
      </c>
      <c r="H6230" t="n">
        <v>220</v>
      </c>
      <c r="I6230" t="n">
        <v>0</v>
      </c>
      <c r="J6230" t="n">
        <v>0</v>
      </c>
      <c r="K6230" t="n">
        <v>0</v>
      </c>
      <c r="L6230">
        <f>G6230+K6230*F6230</f>
        <v/>
      </c>
      <c r="M6230">
        <f>IF(X6230&gt;0,L6230/(X6230*7/30),"")</f>
        <v/>
      </c>
      <c r="N6230">
        <f>IF(Y6230&gt;0,L6230/(Y6230*7/90),"")</f>
        <v/>
      </c>
      <c r="O6230" t="n">
        <v>20.56</v>
      </c>
      <c r="P6230">
        <f>K6230*O6230</f>
        <v/>
      </c>
      <c r="Q6230" t="inlineStr">
        <is>
          <t>THC</t>
        </is>
      </c>
      <c r="R6230" t="inlineStr">
        <is>
          <t>Beverages</t>
        </is>
      </c>
      <c r="S6230" t="inlineStr"/>
      <c r="T6230" t="inlineStr">
        <is>
          <t>860005527038</t>
        </is>
      </c>
      <c r="U6230" t="n">
        <v>0</v>
      </c>
      <c r="V6230" t="n">
        <v>20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3.427272724854546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inlineStr">
        <is>
          <t>Bellboy Corporation</t>
        </is>
      </c>
      <c r="AQ6230" t="n">
        <v>0</v>
      </c>
      <c r="AR6230" t="n">
        <v>0</v>
      </c>
    </row>
    <row r="6231">
      <c r="A6231" t="inlineStr">
        <is>
          <t>860002139616</t>
        </is>
      </c>
      <c r="B6231" t="inlineStr">
        <is>
          <t>Bellboy Corporation</t>
        </is>
      </c>
      <c r="C6231" t="inlineStr">
        <is>
          <t>St. Louis Park</t>
        </is>
      </c>
      <c r="D6231" t="inlineStr">
        <is>
          <t>4pk 12oz can</t>
        </is>
      </c>
      <c r="E6231" t="inlineStr">
        <is>
          <t>Artet Strawberry Basil Spritz 10mg THC 4pk 12oz can</t>
        </is>
      </c>
      <c r="F6231" t="n">
        <v>6</v>
      </c>
      <c r="G6231" t="n">
        <v>12</v>
      </c>
      <c r="H6231" t="n">
        <v>220</v>
      </c>
      <c r="I6231" t="n">
        <v>0</v>
      </c>
      <c r="J6231" t="n">
        <v>0</v>
      </c>
      <c r="K6231" t="n">
        <v>0</v>
      </c>
      <c r="L6231">
        <f>G6231+K6231*F6231</f>
        <v/>
      </c>
      <c r="M6231">
        <f>IF(X6231&gt;0,L6231/(X6231*7/30),"")</f>
        <v/>
      </c>
      <c r="N6231">
        <f>IF(Y6231&gt;0,L6231/(Y6231*7/90),"")</f>
        <v/>
      </c>
      <c r="O6231" t="n">
        <v>20.56</v>
      </c>
      <c r="P6231">
        <f>K6231*O6231</f>
        <v/>
      </c>
      <c r="Q6231" t="inlineStr">
        <is>
          <t>THC</t>
        </is>
      </c>
      <c r="R6231" t="inlineStr">
        <is>
          <t>Beverages</t>
        </is>
      </c>
      <c r="S6231" t="inlineStr"/>
      <c r="T6231" t="inlineStr">
        <is>
          <t>860005527038</t>
        </is>
      </c>
      <c r="U6231" t="n">
        <v>0</v>
      </c>
      <c r="V6231" t="n">
        <v>20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3.427272724854546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inlineStr">
        <is>
          <t>Bellboy Corporation</t>
        </is>
      </c>
      <c r="AQ6231" t="n">
        <v>0</v>
      </c>
      <c r="AR6231" t="n">
        <v>0</v>
      </c>
    </row>
    <row r="6232">
      <c r="A6232" t="inlineStr">
        <is>
          <t>860002139616</t>
        </is>
      </c>
      <c r="B6232" t="inlineStr">
        <is>
          <t>Bellboy Corporation</t>
        </is>
      </c>
      <c r="C6232" t="inlineStr">
        <is>
          <t>Woodbury</t>
        </is>
      </c>
      <c r="D6232" t="inlineStr">
        <is>
          <t>4pk 12oz can</t>
        </is>
      </c>
      <c r="E6232" t="inlineStr">
        <is>
          <t>Artet Strawberry Basil Spritz 10mg THC 4pk 12oz can</t>
        </is>
      </c>
      <c r="F6232" t="n">
        <v>6</v>
      </c>
      <c r="G6232" t="n">
        <v>12</v>
      </c>
      <c r="H6232" t="n">
        <v>220</v>
      </c>
      <c r="I6232" t="n">
        <v>0</v>
      </c>
      <c r="J6232" t="n">
        <v>0</v>
      </c>
      <c r="K6232" t="n">
        <v>0</v>
      </c>
      <c r="L6232">
        <f>G6232+K6232*F6232</f>
        <v/>
      </c>
      <c r="M6232">
        <f>IF(X6232&gt;0,L6232/(X6232*7/30),"")</f>
        <v/>
      </c>
      <c r="N6232">
        <f>IF(Y6232&gt;0,L6232/(Y6232*7/90),"")</f>
        <v/>
      </c>
      <c r="O6232" t="n">
        <v>20.56</v>
      </c>
      <c r="P6232">
        <f>K6232*O6232</f>
        <v/>
      </c>
      <c r="Q6232" t="inlineStr">
        <is>
          <t>THC</t>
        </is>
      </c>
      <c r="R6232" t="inlineStr">
        <is>
          <t>Beverages</t>
        </is>
      </c>
      <c r="S6232" t="inlineStr"/>
      <c r="T6232" t="inlineStr">
        <is>
          <t>860005527038</t>
        </is>
      </c>
      <c r="U6232" t="n">
        <v>0</v>
      </c>
      <c r="V6232" t="n">
        <v>20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3.427272724854546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inlineStr">
        <is>
          <t>Bellboy Corporation</t>
        </is>
      </c>
      <c r="AQ6232" t="n">
        <v>0</v>
      </c>
      <c r="AR6232" t="n">
        <v>0</v>
      </c>
    </row>
    <row r="6233">
      <c r="A6233" t="inlineStr">
        <is>
          <t>860002139654</t>
        </is>
      </c>
      <c r="B6233" t="inlineStr">
        <is>
          <t>Bellboy Corporation</t>
        </is>
      </c>
      <c r="C6233" t="inlineStr">
        <is>
          <t>Andover</t>
        </is>
      </c>
      <c r="D6233" t="inlineStr">
        <is>
          <t>4pk 12oz can</t>
        </is>
      </c>
      <c r="E6233" t="inlineStr">
        <is>
          <t>Artet Mango Ginger Spritz 10mg THC 4pk 12oz can</t>
        </is>
      </c>
      <c r="F6233" t="n">
        <v>6</v>
      </c>
      <c r="G6233" t="n">
        <v>12</v>
      </c>
      <c r="H6233" t="n">
        <v>223</v>
      </c>
      <c r="I6233" t="n">
        <v>0</v>
      </c>
      <c r="J6233" t="n">
        <v>0</v>
      </c>
      <c r="K6233" t="n">
        <v>0</v>
      </c>
      <c r="L6233">
        <f>G6233+K6233*F6233</f>
        <v/>
      </c>
      <c r="M6233">
        <f>IF(X6233&gt;0,L6233/(X6233*7/30),"")</f>
        <v/>
      </c>
      <c r="N6233">
        <f>IF(Y6233&gt;0,L6233/(Y6233*7/90),"")</f>
        <v/>
      </c>
      <c r="O6233" t="n">
        <v>20.29</v>
      </c>
      <c r="P6233">
        <f>K6233*O6233</f>
        <v/>
      </c>
      <c r="Q6233" t="inlineStr">
        <is>
          <t>THC</t>
        </is>
      </c>
      <c r="R6233" t="inlineStr">
        <is>
          <t>Beverages</t>
        </is>
      </c>
      <c r="S6233" t="inlineStr"/>
      <c r="T6233" t="inlineStr">
        <is>
          <t>860014426940</t>
        </is>
      </c>
      <c r="U6233" t="n">
        <v>0</v>
      </c>
      <c r="V6233" t="n">
        <v>17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3.381165916896861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inlineStr">
        <is>
          <t>Bellboy Corporation</t>
        </is>
      </c>
      <c r="AQ6233" t="n">
        <v>0</v>
      </c>
      <c r="AR6233" t="n">
        <v>0</v>
      </c>
    </row>
    <row r="6234">
      <c r="A6234" t="inlineStr">
        <is>
          <t>860002139654</t>
        </is>
      </c>
      <c r="B6234" t="inlineStr">
        <is>
          <t>Bellboy Corporation</t>
        </is>
      </c>
      <c r="C6234" t="inlineStr">
        <is>
          <t>Rosemount</t>
        </is>
      </c>
      <c r="D6234" t="inlineStr">
        <is>
          <t>4pk 12oz can</t>
        </is>
      </c>
      <c r="E6234" t="inlineStr">
        <is>
          <t>Artet Mango Ginger Spritz 10mg THC 4pk 12oz can</t>
        </is>
      </c>
      <c r="F6234" t="n">
        <v>6</v>
      </c>
      <c r="G6234" t="n">
        <v>12</v>
      </c>
      <c r="H6234" t="n">
        <v>223</v>
      </c>
      <c r="I6234" t="n">
        <v>0</v>
      </c>
      <c r="J6234" t="n">
        <v>0</v>
      </c>
      <c r="K6234" t="n">
        <v>0</v>
      </c>
      <c r="L6234">
        <f>G6234+K6234*F6234</f>
        <v/>
      </c>
      <c r="M6234">
        <f>IF(X6234&gt;0,L6234/(X6234*7/30),"")</f>
        <v/>
      </c>
      <c r="N6234">
        <f>IF(Y6234&gt;0,L6234/(Y6234*7/90),"")</f>
        <v/>
      </c>
      <c r="O6234" t="n">
        <v>20.29</v>
      </c>
      <c r="P6234">
        <f>K6234*O6234</f>
        <v/>
      </c>
      <c r="Q6234" t="inlineStr">
        <is>
          <t>THC</t>
        </is>
      </c>
      <c r="R6234" t="inlineStr">
        <is>
          <t>Beverages</t>
        </is>
      </c>
      <c r="S6234" t="inlineStr"/>
      <c r="T6234" t="inlineStr">
        <is>
          <t>860014426940</t>
        </is>
      </c>
      <c r="U6234" t="n">
        <v>0</v>
      </c>
      <c r="V6234" t="n">
        <v>17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3.381165916896861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inlineStr">
        <is>
          <t>Bellboy Corporation</t>
        </is>
      </c>
      <c r="AQ6234" t="n">
        <v>0</v>
      </c>
      <c r="AR6234" t="n">
        <v>0</v>
      </c>
    </row>
    <row r="6235">
      <c r="A6235" t="inlineStr">
        <is>
          <t>860002139654</t>
        </is>
      </c>
      <c r="B6235" t="inlineStr">
        <is>
          <t>Bellboy Corporation</t>
        </is>
      </c>
      <c r="C6235" t="inlineStr">
        <is>
          <t>St. Louis Park</t>
        </is>
      </c>
      <c r="D6235" t="inlineStr">
        <is>
          <t>4pk 12oz can</t>
        </is>
      </c>
      <c r="E6235" t="inlineStr">
        <is>
          <t>Artet Mango Ginger Spritz 10mg THC 4pk 12oz can</t>
        </is>
      </c>
      <c r="F6235" t="n">
        <v>6</v>
      </c>
      <c r="G6235" t="n">
        <v>12</v>
      </c>
      <c r="H6235" t="n">
        <v>223</v>
      </c>
      <c r="I6235" t="n">
        <v>0</v>
      </c>
      <c r="J6235" t="n">
        <v>0</v>
      </c>
      <c r="K6235" t="n">
        <v>0</v>
      </c>
      <c r="L6235">
        <f>G6235+K6235*F6235</f>
        <v/>
      </c>
      <c r="M6235">
        <f>IF(X6235&gt;0,L6235/(X6235*7/30),"")</f>
        <v/>
      </c>
      <c r="N6235">
        <f>IF(Y6235&gt;0,L6235/(Y6235*7/90),"")</f>
        <v/>
      </c>
      <c r="O6235" t="n">
        <v>20.29</v>
      </c>
      <c r="P6235">
        <f>K6235*O6235</f>
        <v/>
      </c>
      <c r="Q6235" t="inlineStr">
        <is>
          <t>THC</t>
        </is>
      </c>
      <c r="R6235" t="inlineStr">
        <is>
          <t>Beverages</t>
        </is>
      </c>
      <c r="S6235" t="inlineStr"/>
      <c r="T6235" t="inlineStr">
        <is>
          <t>860014426940</t>
        </is>
      </c>
      <c r="U6235" t="n">
        <v>0</v>
      </c>
      <c r="V6235" t="n">
        <v>17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3.381165916896861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inlineStr">
        <is>
          <t>Bellboy Corporation</t>
        </is>
      </c>
      <c r="AQ6235" t="n">
        <v>0</v>
      </c>
      <c r="AR6235" t="n">
        <v>0</v>
      </c>
    </row>
    <row r="6236">
      <c r="A6236" t="inlineStr">
        <is>
          <t>860002139654</t>
        </is>
      </c>
      <c r="B6236" t="inlineStr">
        <is>
          <t>Bellboy Corporation</t>
        </is>
      </c>
      <c r="C6236" t="inlineStr">
        <is>
          <t>Woodbury</t>
        </is>
      </c>
      <c r="D6236" t="inlineStr">
        <is>
          <t>4pk 12oz can</t>
        </is>
      </c>
      <c r="E6236" t="inlineStr">
        <is>
          <t>Artet Mango Ginger Spritz 10mg THC 4pk 12oz can</t>
        </is>
      </c>
      <c r="F6236" t="n">
        <v>6</v>
      </c>
      <c r="G6236" t="n">
        <v>12</v>
      </c>
      <c r="H6236" t="n">
        <v>223</v>
      </c>
      <c r="I6236" t="n">
        <v>0</v>
      </c>
      <c r="J6236" t="n">
        <v>0</v>
      </c>
      <c r="K6236" t="n">
        <v>0</v>
      </c>
      <c r="L6236">
        <f>G6236+K6236*F6236</f>
        <v/>
      </c>
      <c r="M6236">
        <f>IF(X6236&gt;0,L6236/(X6236*7/30),"")</f>
        <v/>
      </c>
      <c r="N6236">
        <f>IF(Y6236&gt;0,L6236/(Y6236*7/90),"")</f>
        <v/>
      </c>
      <c r="O6236" t="n">
        <v>20.29</v>
      </c>
      <c r="P6236">
        <f>K6236*O6236</f>
        <v/>
      </c>
      <c r="Q6236" t="inlineStr">
        <is>
          <t>THC</t>
        </is>
      </c>
      <c r="R6236" t="inlineStr">
        <is>
          <t>Beverages</t>
        </is>
      </c>
      <c r="S6236" t="inlineStr"/>
      <c r="T6236" t="inlineStr">
        <is>
          <t>860014426940</t>
        </is>
      </c>
      <c r="U6236" t="n">
        <v>0</v>
      </c>
      <c r="V6236" t="n">
        <v>17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3.381165916896861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inlineStr">
        <is>
          <t>Bellboy Corporation</t>
        </is>
      </c>
      <c r="AQ6236" t="n">
        <v>0</v>
      </c>
      <c r="AR6236" t="n">
        <v>0</v>
      </c>
    </row>
    <row r="6237">
      <c r="A6237" t="inlineStr">
        <is>
          <t>860002139692</t>
        </is>
      </c>
      <c r="B6237" t="inlineStr">
        <is>
          <t>Bellboy Corporation</t>
        </is>
      </c>
      <c r="C6237" t="inlineStr">
        <is>
          <t>Andover</t>
        </is>
      </c>
      <c r="D6237" t="inlineStr">
        <is>
          <t>4pk 12oz can</t>
        </is>
      </c>
      <c r="E6237" t="inlineStr">
        <is>
          <t>Artet Grapefruit Rosemary Spritz 10mg THC 4pk 12oz can</t>
        </is>
      </c>
      <c r="F6237" t="n">
        <v>6</v>
      </c>
      <c r="G6237" t="n">
        <v>12</v>
      </c>
      <c r="H6237" t="n">
        <v>226</v>
      </c>
      <c r="I6237" t="n">
        <v>0</v>
      </c>
      <c r="J6237" t="n">
        <v>0</v>
      </c>
      <c r="K6237" t="n">
        <v>0</v>
      </c>
      <c r="L6237">
        <f>G6237+K6237*F6237</f>
        <v/>
      </c>
      <c r="M6237">
        <f>IF(X6237&gt;0,L6237/(X6237*7/30),"")</f>
        <v/>
      </c>
      <c r="N6237">
        <f>IF(Y6237&gt;0,L6237/(Y6237*7/90),"")</f>
        <v/>
      </c>
      <c r="O6237" t="n">
        <v>20.02</v>
      </c>
      <c r="P6237">
        <f>K6237*O6237</f>
        <v/>
      </c>
      <c r="Q6237" t="inlineStr">
        <is>
          <t>THC</t>
        </is>
      </c>
      <c r="R6237" t="inlineStr">
        <is>
          <t>Beverages</t>
        </is>
      </c>
      <c r="S6237" t="inlineStr"/>
      <c r="T6237" t="inlineStr">
        <is>
          <t>860002139647</t>
        </is>
      </c>
      <c r="U6237" t="n">
        <v>0</v>
      </c>
      <c r="V6237" t="n">
        <v>16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3.336283183486725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inlineStr">
        <is>
          <t>Bellboy Corporation</t>
        </is>
      </c>
      <c r="AQ6237" t="n">
        <v>0</v>
      </c>
      <c r="AR6237" t="n">
        <v>0</v>
      </c>
    </row>
    <row r="6238">
      <c r="A6238" t="inlineStr">
        <is>
          <t>860002139692</t>
        </is>
      </c>
      <c r="B6238" t="inlineStr">
        <is>
          <t>Bellboy Corporation</t>
        </is>
      </c>
      <c r="C6238" t="inlineStr">
        <is>
          <t>Bloomington</t>
        </is>
      </c>
      <c r="D6238" t="inlineStr">
        <is>
          <t>4pk 12oz can</t>
        </is>
      </c>
      <c r="E6238" t="inlineStr">
        <is>
          <t>Artet Grapefruit Rosemary Spritz 10mg THC 4pk 12oz can</t>
        </is>
      </c>
      <c r="F6238" t="n">
        <v>6</v>
      </c>
      <c r="G6238" t="n">
        <v>12</v>
      </c>
      <c r="H6238" t="n">
        <v>226</v>
      </c>
      <c r="I6238" t="n">
        <v>0</v>
      </c>
      <c r="J6238" t="n">
        <v>0</v>
      </c>
      <c r="K6238" t="n">
        <v>0</v>
      </c>
      <c r="L6238">
        <f>G6238+K6238*F6238</f>
        <v/>
      </c>
      <c r="M6238">
        <f>IF(X6238&gt;0,L6238/(X6238*7/30),"")</f>
        <v/>
      </c>
      <c r="N6238">
        <f>IF(Y6238&gt;0,L6238/(Y6238*7/90),"")</f>
        <v/>
      </c>
      <c r="O6238" t="n">
        <v>20.02</v>
      </c>
      <c r="P6238">
        <f>K6238*O6238</f>
        <v/>
      </c>
      <c r="Q6238" t="inlineStr">
        <is>
          <t>THC</t>
        </is>
      </c>
      <c r="R6238" t="inlineStr">
        <is>
          <t>Beverages</t>
        </is>
      </c>
      <c r="S6238" t="inlineStr"/>
      <c r="T6238" t="inlineStr">
        <is>
          <t>860002139647</t>
        </is>
      </c>
      <c r="U6238" t="n">
        <v>0</v>
      </c>
      <c r="V6238" t="n">
        <v>16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3.336283183486725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inlineStr">
        <is>
          <t>Bellboy Corporation</t>
        </is>
      </c>
      <c r="AQ6238" t="n">
        <v>0</v>
      </c>
      <c r="AR6238" t="n">
        <v>0</v>
      </c>
    </row>
    <row r="6239">
      <c r="A6239" t="inlineStr">
        <is>
          <t>860002139692</t>
        </is>
      </c>
      <c r="B6239" t="inlineStr">
        <is>
          <t>Bellboy Corporation</t>
        </is>
      </c>
      <c r="C6239" t="inlineStr">
        <is>
          <t>Cottage Grove</t>
        </is>
      </c>
      <c r="D6239" t="inlineStr">
        <is>
          <t>4pk 12oz can</t>
        </is>
      </c>
      <c r="E6239" t="inlineStr">
        <is>
          <t>Artet Grapefruit Rosemary Spritz 10mg THC 4pk 12oz can</t>
        </is>
      </c>
      <c r="F6239" t="n">
        <v>6</v>
      </c>
      <c r="G6239" t="n">
        <v>12</v>
      </c>
      <c r="H6239" t="n">
        <v>226</v>
      </c>
      <c r="I6239" t="n">
        <v>0</v>
      </c>
      <c r="J6239" t="n">
        <v>0</v>
      </c>
      <c r="K6239" t="n">
        <v>0</v>
      </c>
      <c r="L6239">
        <f>G6239+K6239*F6239</f>
        <v/>
      </c>
      <c r="M6239">
        <f>IF(X6239&gt;0,L6239/(X6239*7/30),"")</f>
        <v/>
      </c>
      <c r="N6239">
        <f>IF(Y6239&gt;0,L6239/(Y6239*7/90),"")</f>
        <v/>
      </c>
      <c r="O6239" t="n">
        <v>20.02</v>
      </c>
      <c r="P6239">
        <f>K6239*O6239</f>
        <v/>
      </c>
      <c r="Q6239" t="inlineStr">
        <is>
          <t>THC</t>
        </is>
      </c>
      <c r="R6239" t="inlineStr">
        <is>
          <t>Beverages</t>
        </is>
      </c>
      <c r="S6239" t="inlineStr"/>
      <c r="T6239" t="inlineStr">
        <is>
          <t>860002139647</t>
        </is>
      </c>
      <c r="U6239" t="n">
        <v>0</v>
      </c>
      <c r="V6239" t="n">
        <v>16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3.336283183486725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inlineStr">
        <is>
          <t>Bellboy Corporation</t>
        </is>
      </c>
      <c r="AQ6239" t="n">
        <v>0</v>
      </c>
      <c r="AR6239" t="n">
        <v>0</v>
      </c>
    </row>
    <row r="6240">
      <c r="A6240" t="inlineStr">
        <is>
          <t>860002139692</t>
        </is>
      </c>
      <c r="B6240" t="inlineStr">
        <is>
          <t>Bellboy Corporation</t>
        </is>
      </c>
      <c r="C6240" t="inlineStr">
        <is>
          <t>Rosemount</t>
        </is>
      </c>
      <c r="D6240" t="inlineStr">
        <is>
          <t>4pk 12oz can</t>
        </is>
      </c>
      <c r="E6240" t="inlineStr">
        <is>
          <t>Artet Grapefruit Rosemary Spritz 10mg THC 4pk 12oz can</t>
        </is>
      </c>
      <c r="F6240" t="n">
        <v>6</v>
      </c>
      <c r="G6240" t="n">
        <v>12</v>
      </c>
      <c r="H6240" t="n">
        <v>226</v>
      </c>
      <c r="I6240" t="n">
        <v>0</v>
      </c>
      <c r="J6240" t="n">
        <v>0</v>
      </c>
      <c r="K6240" t="n">
        <v>0</v>
      </c>
      <c r="L6240">
        <f>G6240+K6240*F6240</f>
        <v/>
      </c>
      <c r="M6240">
        <f>IF(X6240&gt;0,L6240/(X6240*7/30),"")</f>
        <v/>
      </c>
      <c r="N6240">
        <f>IF(Y6240&gt;0,L6240/(Y6240*7/90),"")</f>
        <v/>
      </c>
      <c r="O6240" t="n">
        <v>20.02</v>
      </c>
      <c r="P6240">
        <f>K6240*O6240</f>
        <v/>
      </c>
      <c r="Q6240" t="inlineStr">
        <is>
          <t>THC</t>
        </is>
      </c>
      <c r="R6240" t="inlineStr">
        <is>
          <t>Beverages</t>
        </is>
      </c>
      <c r="S6240" t="inlineStr"/>
      <c r="T6240" t="inlineStr">
        <is>
          <t>860002139647</t>
        </is>
      </c>
      <c r="U6240" t="n">
        <v>0</v>
      </c>
      <c r="V6240" t="n">
        <v>16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3.336283183486725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inlineStr">
        <is>
          <t>Bellboy Corporation</t>
        </is>
      </c>
      <c r="AQ6240" t="n">
        <v>0</v>
      </c>
      <c r="AR6240" t="n">
        <v>0</v>
      </c>
    </row>
    <row r="6241">
      <c r="A6241" t="inlineStr">
        <is>
          <t>860002139692</t>
        </is>
      </c>
      <c r="B6241" t="inlineStr">
        <is>
          <t>Bellboy Corporation</t>
        </is>
      </c>
      <c r="C6241" t="inlineStr">
        <is>
          <t>Roseville</t>
        </is>
      </c>
      <c r="D6241" t="inlineStr">
        <is>
          <t>4pk 12oz can</t>
        </is>
      </c>
      <c r="E6241" t="inlineStr">
        <is>
          <t>Artet Grapefruit Rosemary Spritz 10mg THC 4pk 12oz can</t>
        </is>
      </c>
      <c r="F6241" t="n">
        <v>6</v>
      </c>
      <c r="G6241" t="n">
        <v>12</v>
      </c>
      <c r="H6241" t="n">
        <v>226</v>
      </c>
      <c r="I6241" t="n">
        <v>0</v>
      </c>
      <c r="J6241" t="n">
        <v>0</v>
      </c>
      <c r="K6241" t="n">
        <v>0</v>
      </c>
      <c r="L6241">
        <f>G6241+K6241*F6241</f>
        <v/>
      </c>
      <c r="M6241">
        <f>IF(X6241&gt;0,L6241/(X6241*7/30),"")</f>
        <v/>
      </c>
      <c r="N6241">
        <f>IF(Y6241&gt;0,L6241/(Y6241*7/90),"")</f>
        <v/>
      </c>
      <c r="O6241" t="n">
        <v>20.02</v>
      </c>
      <c r="P6241">
        <f>K6241*O6241</f>
        <v/>
      </c>
      <c r="Q6241" t="inlineStr">
        <is>
          <t>THC</t>
        </is>
      </c>
      <c r="R6241" t="inlineStr">
        <is>
          <t>Beverages</t>
        </is>
      </c>
      <c r="S6241" t="inlineStr"/>
      <c r="T6241" t="inlineStr">
        <is>
          <t>860002139647</t>
        </is>
      </c>
      <c r="U6241" t="n">
        <v>0</v>
      </c>
      <c r="V6241" t="n">
        <v>16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3.336283183486725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inlineStr">
        <is>
          <t>Bellboy Corporation</t>
        </is>
      </c>
      <c r="AQ6241" t="n">
        <v>0</v>
      </c>
      <c r="AR6241" t="n">
        <v>0</v>
      </c>
    </row>
    <row r="6242">
      <c r="A6242" t="inlineStr">
        <is>
          <t>860002139692</t>
        </is>
      </c>
      <c r="B6242" t="inlineStr">
        <is>
          <t>Bellboy Corporation</t>
        </is>
      </c>
      <c r="C6242" t="inlineStr">
        <is>
          <t>Woodbury</t>
        </is>
      </c>
      <c r="D6242" t="inlineStr">
        <is>
          <t>4pk 12oz can</t>
        </is>
      </c>
      <c r="E6242" t="inlineStr">
        <is>
          <t>Artet Grapefruit Rosemary Spritz 10mg THC 4pk 12oz can</t>
        </is>
      </c>
      <c r="F6242" t="n">
        <v>6</v>
      </c>
      <c r="G6242" t="n">
        <v>12</v>
      </c>
      <c r="H6242" t="n">
        <v>226</v>
      </c>
      <c r="I6242" t="n">
        <v>0</v>
      </c>
      <c r="J6242" t="n">
        <v>0</v>
      </c>
      <c r="K6242" t="n">
        <v>0</v>
      </c>
      <c r="L6242">
        <f>G6242+K6242*F6242</f>
        <v/>
      </c>
      <c r="M6242">
        <f>IF(X6242&gt;0,L6242/(X6242*7/30),"")</f>
        <v/>
      </c>
      <c r="N6242">
        <f>IF(Y6242&gt;0,L6242/(Y6242*7/90),"")</f>
        <v/>
      </c>
      <c r="O6242" t="n">
        <v>20.02</v>
      </c>
      <c r="P6242">
        <f>K6242*O6242</f>
        <v/>
      </c>
      <c r="Q6242" t="inlineStr">
        <is>
          <t>THC</t>
        </is>
      </c>
      <c r="R6242" t="inlineStr">
        <is>
          <t>Beverages</t>
        </is>
      </c>
      <c r="S6242" t="inlineStr"/>
      <c r="T6242" t="inlineStr">
        <is>
          <t>860002139647</t>
        </is>
      </c>
      <c r="U6242" t="n">
        <v>0</v>
      </c>
      <c r="V6242" t="n">
        <v>16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3.336283183486725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inlineStr">
        <is>
          <t>Bellboy Corporation</t>
        </is>
      </c>
      <c r="AQ6242" t="n">
        <v>0</v>
      </c>
      <c r="AR6242" t="n">
        <v>0</v>
      </c>
    </row>
    <row r="6243">
      <c r="A6243" t="inlineStr">
        <is>
          <t>860002977201</t>
        </is>
      </c>
      <c r="B6243" t="inlineStr">
        <is>
          <t>NOR North Brands LLC</t>
        </is>
      </c>
      <c r="C6243" t="inlineStr">
        <is>
          <t>Bloomington</t>
        </is>
      </c>
      <c r="D6243" t="inlineStr">
        <is>
          <t>750ml</t>
        </is>
      </c>
      <c r="E6243" t="inlineStr">
        <is>
          <t>North Canna Citrus Lime 750ml 5mg THC 10mg CBD</t>
        </is>
      </c>
      <c r="F6243" t="n">
        <v>6</v>
      </c>
      <c r="G6243" t="n">
        <v>12</v>
      </c>
      <c r="H6243" t="n">
        <v>-24</v>
      </c>
      <c r="I6243" t="n">
        <v>0</v>
      </c>
      <c r="J6243" t="n">
        <v>0</v>
      </c>
      <c r="K6243" t="n">
        <v>0</v>
      </c>
      <c r="L6243">
        <f>G6243+K6243*F6243</f>
        <v/>
      </c>
      <c r="M6243">
        <f>IF(X6243&gt;0,L6243/(X6243*7/30),"")</f>
        <v/>
      </c>
      <c r="N6243">
        <f>IF(Y6243&gt;0,L6243/(Y6243*7/90),"")</f>
        <v/>
      </c>
      <c r="O6243" t="n">
        <v>102</v>
      </c>
      <c r="P6243">
        <f>K6243*O6243</f>
        <v/>
      </c>
      <c r="Q6243" t="inlineStr">
        <is>
          <t>THC</t>
        </is>
      </c>
      <c r="R6243" t="inlineStr">
        <is>
          <t>Beverages</t>
        </is>
      </c>
      <c r="S6243" t="inlineStr"/>
      <c r="T6243" t="inlineStr">
        <is>
          <t>860002977201</t>
        </is>
      </c>
      <c r="U6243" t="n">
        <v>0</v>
      </c>
      <c r="V6243" t="n">
        <v>9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17</v>
      </c>
      <c r="AD6243" t="n">
        <v>17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3</v>
      </c>
      <c r="AP6243" t="inlineStr"/>
      <c r="AQ6243" t="n">
        <v>0</v>
      </c>
      <c r="AR6243" t="n">
        <v>0</v>
      </c>
    </row>
    <row r="6244">
      <c r="A6244" t="inlineStr">
        <is>
          <t>860002977201</t>
        </is>
      </c>
      <c r="B6244" t="inlineStr">
        <is>
          <t>NOR North Brands LLC</t>
        </is>
      </c>
      <c r="C6244" t="inlineStr">
        <is>
          <t>Chanhassen</t>
        </is>
      </c>
      <c r="D6244" t="inlineStr">
        <is>
          <t>750ml</t>
        </is>
      </c>
      <c r="E6244" t="inlineStr">
        <is>
          <t>North Canna Citrus Lime 750ml 5mg THC 10mg CBD</t>
        </is>
      </c>
      <c r="F6244" t="n">
        <v>6</v>
      </c>
      <c r="G6244" t="n">
        <v>12</v>
      </c>
      <c r="H6244" t="n">
        <v>-24</v>
      </c>
      <c r="I6244" t="n">
        <v>0</v>
      </c>
      <c r="J6244" t="n">
        <v>0</v>
      </c>
      <c r="K6244" t="n">
        <v>0</v>
      </c>
      <c r="L6244">
        <f>G6244+K6244*F6244</f>
        <v/>
      </c>
      <c r="M6244">
        <f>IF(X6244&gt;0,L6244/(X6244*7/30),"")</f>
        <v/>
      </c>
      <c r="N6244">
        <f>IF(Y6244&gt;0,L6244/(Y6244*7/90),"")</f>
        <v/>
      </c>
      <c r="O6244" t="n">
        <v>102</v>
      </c>
      <c r="P6244">
        <f>K6244*O6244</f>
        <v/>
      </c>
      <c r="Q6244" t="inlineStr">
        <is>
          <t>THC</t>
        </is>
      </c>
      <c r="R6244" t="inlineStr">
        <is>
          <t>Beverages</t>
        </is>
      </c>
      <c r="S6244" t="inlineStr"/>
      <c r="T6244" t="inlineStr">
        <is>
          <t>860002977201</t>
        </is>
      </c>
      <c r="U6244" t="n">
        <v>0</v>
      </c>
      <c r="V6244" t="n">
        <v>9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17</v>
      </c>
      <c r="AD6244" t="n">
        <v>17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3</v>
      </c>
      <c r="AP6244" t="inlineStr"/>
      <c r="AQ6244" t="n">
        <v>0</v>
      </c>
      <c r="AR6244" t="n">
        <v>0</v>
      </c>
    </row>
    <row r="6245">
      <c r="A6245" t="inlineStr">
        <is>
          <t>860002977201</t>
        </is>
      </c>
      <c r="B6245" t="inlineStr">
        <is>
          <t>NOR North Brands LLC</t>
        </is>
      </c>
      <c r="C6245" t="inlineStr">
        <is>
          <t>Cottage Grove</t>
        </is>
      </c>
      <c r="D6245" t="inlineStr">
        <is>
          <t>750ml</t>
        </is>
      </c>
      <c r="E6245" t="inlineStr">
        <is>
          <t>North Canna Citrus Lime 750ml 5mg THC 10mg CBD</t>
        </is>
      </c>
      <c r="F6245" t="n">
        <v>6</v>
      </c>
      <c r="G6245" t="n">
        <v>12</v>
      </c>
      <c r="H6245" t="n">
        <v>-24</v>
      </c>
      <c r="I6245" t="n">
        <v>0</v>
      </c>
      <c r="J6245" t="n">
        <v>0</v>
      </c>
      <c r="K6245" t="n">
        <v>0</v>
      </c>
      <c r="L6245">
        <f>G6245+K6245*F6245</f>
        <v/>
      </c>
      <c r="M6245">
        <f>IF(X6245&gt;0,L6245/(X6245*7/30),"")</f>
        <v/>
      </c>
      <c r="N6245">
        <f>IF(Y6245&gt;0,L6245/(Y6245*7/90),"")</f>
        <v/>
      </c>
      <c r="O6245" t="n">
        <v>102</v>
      </c>
      <c r="P6245">
        <f>K6245*O6245</f>
        <v/>
      </c>
      <c r="Q6245" t="inlineStr">
        <is>
          <t>THC</t>
        </is>
      </c>
      <c r="R6245" t="inlineStr">
        <is>
          <t>Beverages</t>
        </is>
      </c>
      <c r="S6245" t="inlineStr"/>
      <c r="T6245" t="inlineStr">
        <is>
          <t>860002977201</t>
        </is>
      </c>
      <c r="U6245" t="n">
        <v>0</v>
      </c>
      <c r="V6245" t="n">
        <v>9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17</v>
      </c>
      <c r="AD6245" t="n">
        <v>17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3</v>
      </c>
      <c r="AP6245" t="inlineStr"/>
      <c r="AQ6245" t="n">
        <v>0</v>
      </c>
      <c r="AR6245" t="n">
        <v>0</v>
      </c>
    </row>
    <row r="6246">
      <c r="A6246" t="inlineStr">
        <is>
          <t>860002977201</t>
        </is>
      </c>
      <c r="B6246" t="inlineStr">
        <is>
          <t>NOR North Brands LLC</t>
        </is>
      </c>
      <c r="C6246" t="inlineStr">
        <is>
          <t>Minneapolis</t>
        </is>
      </c>
      <c r="D6246" t="inlineStr">
        <is>
          <t>750ml</t>
        </is>
      </c>
      <c r="E6246" t="inlineStr">
        <is>
          <t>North Canna Citrus Lime 750ml 5mg THC 10mg CBD</t>
        </is>
      </c>
      <c r="F6246" t="n">
        <v>6</v>
      </c>
      <c r="G6246" t="n">
        <v>12</v>
      </c>
      <c r="H6246" t="n">
        <v>-24</v>
      </c>
      <c r="I6246" t="n">
        <v>0</v>
      </c>
      <c r="J6246" t="n">
        <v>0</v>
      </c>
      <c r="K6246" t="n">
        <v>0</v>
      </c>
      <c r="L6246">
        <f>G6246+K6246*F6246</f>
        <v/>
      </c>
      <c r="M6246">
        <f>IF(X6246&gt;0,L6246/(X6246*7/30),"")</f>
        <v/>
      </c>
      <c r="N6246">
        <f>IF(Y6246&gt;0,L6246/(Y6246*7/90),"")</f>
        <v/>
      </c>
      <c r="O6246" t="n">
        <v>102</v>
      </c>
      <c r="P6246">
        <f>K6246*O6246</f>
        <v/>
      </c>
      <c r="Q6246" t="inlineStr">
        <is>
          <t>THC</t>
        </is>
      </c>
      <c r="R6246" t="inlineStr">
        <is>
          <t>Beverages</t>
        </is>
      </c>
      <c r="S6246" t="inlineStr"/>
      <c r="T6246" t="inlineStr">
        <is>
          <t>860002977201</t>
        </is>
      </c>
      <c r="U6246" t="n">
        <v>0</v>
      </c>
      <c r="V6246" t="n">
        <v>9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17</v>
      </c>
      <c r="AD6246" t="n">
        <v>17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3</v>
      </c>
      <c r="AP6246" t="inlineStr"/>
      <c r="AQ6246" t="n">
        <v>0</v>
      </c>
      <c r="AR6246" t="n">
        <v>0</v>
      </c>
    </row>
    <row r="6247">
      <c r="A6247" t="inlineStr">
        <is>
          <t>860002977201</t>
        </is>
      </c>
      <c r="B6247" t="inlineStr">
        <is>
          <t>NOR North Brands LLC</t>
        </is>
      </c>
      <c r="C6247" t="inlineStr">
        <is>
          <t>Rosemount</t>
        </is>
      </c>
      <c r="D6247" t="inlineStr">
        <is>
          <t>750ml</t>
        </is>
      </c>
      <c r="E6247" t="inlineStr">
        <is>
          <t>North Canna Citrus Lime 750ml 5mg THC 10mg CBD</t>
        </is>
      </c>
      <c r="F6247" t="n">
        <v>6</v>
      </c>
      <c r="G6247" t="n">
        <v>12</v>
      </c>
      <c r="H6247" t="n">
        <v>-24</v>
      </c>
      <c r="I6247" t="n">
        <v>0</v>
      </c>
      <c r="J6247" t="n">
        <v>0</v>
      </c>
      <c r="K6247" t="n">
        <v>0</v>
      </c>
      <c r="L6247">
        <f>G6247+K6247*F6247</f>
        <v/>
      </c>
      <c r="M6247">
        <f>IF(X6247&gt;0,L6247/(X6247*7/30),"")</f>
        <v/>
      </c>
      <c r="N6247">
        <f>IF(Y6247&gt;0,L6247/(Y6247*7/90),"")</f>
        <v/>
      </c>
      <c r="O6247" t="n">
        <v>102</v>
      </c>
      <c r="P6247">
        <f>K6247*O6247</f>
        <v/>
      </c>
      <c r="Q6247" t="inlineStr">
        <is>
          <t>THC</t>
        </is>
      </c>
      <c r="R6247" t="inlineStr">
        <is>
          <t>Beverages</t>
        </is>
      </c>
      <c r="S6247" t="inlineStr"/>
      <c r="T6247" t="inlineStr">
        <is>
          <t>860002977201</t>
        </is>
      </c>
      <c r="U6247" t="n">
        <v>0</v>
      </c>
      <c r="V6247" t="n">
        <v>9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17</v>
      </c>
      <c r="AD6247" t="n">
        <v>17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3</v>
      </c>
      <c r="AP6247" t="inlineStr"/>
      <c r="AQ6247" t="n">
        <v>0</v>
      </c>
      <c r="AR6247" t="n">
        <v>0</v>
      </c>
    </row>
    <row r="6248">
      <c r="A6248" t="inlineStr">
        <is>
          <t>860002977201</t>
        </is>
      </c>
      <c r="B6248" t="inlineStr">
        <is>
          <t>NOR North Brands LLC</t>
        </is>
      </c>
      <c r="C6248" t="inlineStr">
        <is>
          <t>Woodbury</t>
        </is>
      </c>
      <c r="D6248" t="inlineStr">
        <is>
          <t>750ml</t>
        </is>
      </c>
      <c r="E6248" t="inlineStr">
        <is>
          <t>North Canna Citrus Lime 750ml 5mg THC 10mg CBD</t>
        </is>
      </c>
      <c r="F6248" t="n">
        <v>6</v>
      </c>
      <c r="G6248" t="n">
        <v>12</v>
      </c>
      <c r="H6248" t="n">
        <v>-24</v>
      </c>
      <c r="I6248" t="n">
        <v>0</v>
      </c>
      <c r="J6248" t="n">
        <v>0</v>
      </c>
      <c r="K6248" t="n">
        <v>0</v>
      </c>
      <c r="L6248">
        <f>G6248+K6248*F6248</f>
        <v/>
      </c>
      <c r="M6248">
        <f>IF(X6248&gt;0,L6248/(X6248*7/30),"")</f>
        <v/>
      </c>
      <c r="N6248">
        <f>IF(Y6248&gt;0,L6248/(Y6248*7/90),"")</f>
        <v/>
      </c>
      <c r="O6248" t="n">
        <v>102</v>
      </c>
      <c r="P6248">
        <f>K6248*O6248</f>
        <v/>
      </c>
      <c r="Q6248" t="inlineStr">
        <is>
          <t>THC</t>
        </is>
      </c>
      <c r="R6248" t="inlineStr">
        <is>
          <t>Beverages</t>
        </is>
      </c>
      <c r="S6248" t="inlineStr"/>
      <c r="T6248" t="inlineStr">
        <is>
          <t>860002977201</t>
        </is>
      </c>
      <c r="U6248" t="n">
        <v>0</v>
      </c>
      <c r="V6248" t="n">
        <v>9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17</v>
      </c>
      <c r="AD6248" t="n">
        <v>17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3</v>
      </c>
      <c r="AP6248" t="inlineStr"/>
      <c r="AQ6248" t="n">
        <v>0</v>
      </c>
      <c r="AR6248" t="n">
        <v>0</v>
      </c>
    </row>
    <row r="6249">
      <c r="A6249" t="inlineStr">
        <is>
          <t>860005527014</t>
        </is>
      </c>
      <c r="B6249" t="inlineStr">
        <is>
          <t>Get Chai</t>
        </is>
      </c>
      <c r="C6249" t="inlineStr">
        <is>
          <t>Bloomington</t>
        </is>
      </c>
      <c r="D6249" t="inlineStr">
        <is>
          <t>4pk 8oz can</t>
        </is>
      </c>
      <c r="E6249" t="inlineStr">
        <is>
          <t>Artet Chamomile Lemon Spritz 5mg THC 4pk 8oz can</t>
        </is>
      </c>
      <c r="F6249" t="n">
        <v>6</v>
      </c>
      <c r="G6249" t="n">
        <v>12</v>
      </c>
      <c r="H6249" t="n">
        <v>106</v>
      </c>
      <c r="I6249" t="n">
        <v>0</v>
      </c>
      <c r="J6249" t="n">
        <v>0</v>
      </c>
      <c r="K6249" t="n">
        <v>0</v>
      </c>
      <c r="L6249">
        <f>G6249+K6249*F6249</f>
        <v/>
      </c>
      <c r="M6249">
        <f>IF(X6249&gt;0,L6249/(X6249*7/30),"")</f>
        <v/>
      </c>
      <c r="N6249">
        <f>IF(Y6249&gt;0,L6249/(Y6249*7/90),"")</f>
        <v/>
      </c>
      <c r="O6249" t="n">
        <v>53</v>
      </c>
      <c r="P6249">
        <f>K6249*O6249</f>
        <v/>
      </c>
      <c r="Q6249" t="inlineStr">
        <is>
          <t>THC</t>
        </is>
      </c>
      <c r="R6249" t="inlineStr">
        <is>
          <t>Beverages</t>
        </is>
      </c>
      <c r="S6249" t="inlineStr"/>
      <c r="T6249" t="inlineStr">
        <is>
          <t>860005527014</t>
        </is>
      </c>
      <c r="U6249" t="n">
        <v>0</v>
      </c>
      <c r="V6249" t="n">
        <v>215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8.87852012245283</v>
      </c>
      <c r="AD6249" t="n">
        <v>8.833299999999999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inlineStr">
        <is>
          <t>Artet LLC</t>
        </is>
      </c>
      <c r="AQ6249" t="n">
        <v>0</v>
      </c>
      <c r="AR6249" t="n">
        <v>0</v>
      </c>
    </row>
    <row r="6250">
      <c r="A6250" t="inlineStr">
        <is>
          <t>860005527014</t>
        </is>
      </c>
      <c r="B6250" t="inlineStr">
        <is>
          <t>Get Chai</t>
        </is>
      </c>
      <c r="C6250" t="inlineStr">
        <is>
          <t>Osseo</t>
        </is>
      </c>
      <c r="D6250" t="inlineStr">
        <is>
          <t>4pk 8oz can</t>
        </is>
      </c>
      <c r="E6250" t="inlineStr">
        <is>
          <t>Artet Chamomile Lemon Spritz 5mg THC 4pk 8oz can</t>
        </is>
      </c>
      <c r="F6250" t="n">
        <v>6</v>
      </c>
      <c r="G6250" t="n">
        <v>12</v>
      </c>
      <c r="H6250" t="n">
        <v>106</v>
      </c>
      <c r="I6250" t="n">
        <v>1</v>
      </c>
      <c r="J6250" t="n">
        <v>0</v>
      </c>
      <c r="K6250" t="n">
        <v>0</v>
      </c>
      <c r="L6250">
        <f>G6250+K6250*F6250</f>
        <v/>
      </c>
      <c r="M6250">
        <f>IF(X6250&gt;0,L6250/(X6250*7/30),"")</f>
        <v/>
      </c>
      <c r="N6250">
        <f>IF(Y6250&gt;0,L6250/(Y6250*7/90),"")</f>
        <v/>
      </c>
      <c r="O6250" t="n">
        <v>53</v>
      </c>
      <c r="P6250">
        <f>K6250*O6250</f>
        <v/>
      </c>
      <c r="Q6250" t="inlineStr">
        <is>
          <t>THC</t>
        </is>
      </c>
      <c r="R6250" t="inlineStr">
        <is>
          <t>Beverages</t>
        </is>
      </c>
      <c r="S6250" t="inlineStr"/>
      <c r="T6250" t="inlineStr">
        <is>
          <t>860005527014</t>
        </is>
      </c>
      <c r="U6250" t="n">
        <v>0</v>
      </c>
      <c r="V6250" t="n">
        <v>215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8.87852012245283</v>
      </c>
      <c r="AD6250" t="n">
        <v>8.833299999999999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inlineStr">
        <is>
          <t>Artet LLC</t>
        </is>
      </c>
      <c r="AQ6250" t="n">
        <v>0</v>
      </c>
      <c r="AR6250" t="n">
        <v>0</v>
      </c>
    </row>
    <row r="6251">
      <c r="A6251" t="inlineStr">
        <is>
          <t>860005527014</t>
        </is>
      </c>
      <c r="B6251" t="inlineStr">
        <is>
          <t>Get Chai</t>
        </is>
      </c>
      <c r="C6251" t="inlineStr">
        <is>
          <t>Plymouth</t>
        </is>
      </c>
      <c r="D6251" t="inlineStr">
        <is>
          <t>4pk 8oz can</t>
        </is>
      </c>
      <c r="E6251" t="inlineStr">
        <is>
          <t>Artet Chamomile Lemon Spritz 5mg THC 4pk 8oz can</t>
        </is>
      </c>
      <c r="F6251" t="n">
        <v>6</v>
      </c>
      <c r="G6251" t="n">
        <v>12</v>
      </c>
      <c r="H6251" t="n">
        <v>106</v>
      </c>
      <c r="I6251" t="n">
        <v>4</v>
      </c>
      <c r="J6251" t="n">
        <v>0</v>
      </c>
      <c r="K6251" t="n">
        <v>0</v>
      </c>
      <c r="L6251">
        <f>G6251+K6251*F6251</f>
        <v/>
      </c>
      <c r="M6251">
        <f>IF(X6251&gt;0,L6251/(X6251*7/30),"")</f>
        <v/>
      </c>
      <c r="N6251">
        <f>IF(Y6251&gt;0,L6251/(Y6251*7/90),"")</f>
        <v/>
      </c>
      <c r="O6251" t="n">
        <v>53</v>
      </c>
      <c r="P6251">
        <f>K6251*O6251</f>
        <v/>
      </c>
      <c r="Q6251" t="inlineStr">
        <is>
          <t>THC</t>
        </is>
      </c>
      <c r="R6251" t="inlineStr">
        <is>
          <t>Beverages</t>
        </is>
      </c>
      <c r="S6251" t="inlineStr"/>
      <c r="T6251" t="inlineStr">
        <is>
          <t>860005527014</t>
        </is>
      </c>
      <c r="U6251" t="n">
        <v>0</v>
      </c>
      <c r="V6251" t="n">
        <v>215</v>
      </c>
      <c r="W6251" t="n">
        <v>0</v>
      </c>
      <c r="X6251" t="n">
        <v>0</v>
      </c>
      <c r="Y6251" t="n">
        <v>2</v>
      </c>
      <c r="Z6251" t="n">
        <v>14</v>
      </c>
      <c r="AA6251" t="n">
        <v>18</v>
      </c>
      <c r="AB6251" t="n">
        <v>3</v>
      </c>
      <c r="AC6251" t="n">
        <v>8.87852012245283</v>
      </c>
      <c r="AD6251" t="n">
        <v>8.833299999999999</v>
      </c>
      <c r="AE6251" t="n">
        <v>0</v>
      </c>
      <c r="AF6251" t="n">
        <v>0</v>
      </c>
      <c r="AG6251" t="n">
        <v>27.92</v>
      </c>
      <c r="AH6251" t="n">
        <v>196.4700000000001</v>
      </c>
      <c r="AI6251" t="n">
        <v>244.8700000000001</v>
      </c>
      <c r="AJ6251" t="n">
        <v>0</v>
      </c>
      <c r="AK6251" t="n">
        <v>0</v>
      </c>
      <c r="AL6251" t="n">
        <v>14.033571428</v>
      </c>
      <c r="AM6251" t="n">
        <v>13.603888888</v>
      </c>
      <c r="AN6251" t="n">
        <v>0</v>
      </c>
      <c r="AO6251" t="n">
        <v>0</v>
      </c>
      <c r="AP6251" t="inlineStr">
        <is>
          <t>Artet LLC</t>
        </is>
      </c>
      <c r="AQ6251" t="n">
        <v>0</v>
      </c>
      <c r="AR6251" t="n">
        <v>0.4</v>
      </c>
    </row>
    <row r="6252">
      <c r="A6252" t="inlineStr">
        <is>
          <t>860005527052</t>
        </is>
      </c>
      <c r="B6252" t="inlineStr">
        <is>
          <t>Bellboy Corporation</t>
        </is>
      </c>
      <c r="C6252" t="inlineStr">
        <is>
          <t>Andover</t>
        </is>
      </c>
      <c r="D6252" t="inlineStr">
        <is>
          <t>750ml</t>
        </is>
      </c>
      <c r="E6252" t="inlineStr">
        <is>
          <t>Artet 75mg THC Apertif 750ml</t>
        </is>
      </c>
      <c r="F6252" t="n">
        <v>6</v>
      </c>
      <c r="G6252" t="n">
        <v>12</v>
      </c>
      <c r="H6252" t="n">
        <v>240</v>
      </c>
      <c r="I6252" t="n">
        <v>0</v>
      </c>
      <c r="J6252" t="n">
        <v>0</v>
      </c>
      <c r="K6252" t="n">
        <v>0</v>
      </c>
      <c r="L6252">
        <f>G6252+K6252*F6252</f>
        <v/>
      </c>
      <c r="M6252">
        <f>IF(X6252&gt;0,L6252/(X6252*7/30),"")</f>
        <v/>
      </c>
      <c r="N6252">
        <f>IF(Y6252&gt;0,L6252/(Y6252*7/90),"")</f>
        <v/>
      </c>
      <c r="O6252" t="n">
        <v>50.38</v>
      </c>
      <c r="P6252">
        <f>K6252*O6252</f>
        <v/>
      </c>
      <c r="Q6252" t="inlineStr">
        <is>
          <t>THC</t>
        </is>
      </c>
      <c r="R6252" t="inlineStr">
        <is>
          <t>Beverages</t>
        </is>
      </c>
      <c r="S6252" t="inlineStr"/>
      <c r="T6252" t="inlineStr">
        <is>
          <t>860005527052</t>
        </is>
      </c>
      <c r="U6252" t="n">
        <v>0</v>
      </c>
      <c r="V6252" t="n">
        <v>6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8.39583333555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inlineStr">
        <is>
          <t>Bellboy Corporation</t>
        </is>
      </c>
      <c r="AQ6252" t="n">
        <v>0</v>
      </c>
      <c r="AR6252" t="n">
        <v>0</v>
      </c>
    </row>
    <row r="6253">
      <c r="A6253" t="inlineStr">
        <is>
          <t>860005527052</t>
        </is>
      </c>
      <c r="B6253" t="inlineStr">
        <is>
          <t>Bellboy Corporation</t>
        </is>
      </c>
      <c r="C6253" t="inlineStr">
        <is>
          <t>Bloomington</t>
        </is>
      </c>
      <c r="D6253" t="inlineStr">
        <is>
          <t>750ml</t>
        </is>
      </c>
      <c r="E6253" t="inlineStr">
        <is>
          <t>Artet 75mg THC Apertif 750ml</t>
        </is>
      </c>
      <c r="F6253" t="n">
        <v>6</v>
      </c>
      <c r="G6253" t="n">
        <v>12</v>
      </c>
      <c r="H6253" t="n">
        <v>240</v>
      </c>
      <c r="I6253" t="n">
        <v>0</v>
      </c>
      <c r="J6253" t="n">
        <v>0</v>
      </c>
      <c r="K6253" t="n">
        <v>0</v>
      </c>
      <c r="L6253">
        <f>G6253+K6253*F6253</f>
        <v/>
      </c>
      <c r="M6253">
        <f>IF(X6253&gt;0,L6253/(X6253*7/30),"")</f>
        <v/>
      </c>
      <c r="N6253">
        <f>IF(Y6253&gt;0,L6253/(Y6253*7/90),"")</f>
        <v/>
      </c>
      <c r="O6253" t="n">
        <v>50.38</v>
      </c>
      <c r="P6253">
        <f>K6253*O6253</f>
        <v/>
      </c>
      <c r="Q6253" t="inlineStr">
        <is>
          <t>THC</t>
        </is>
      </c>
      <c r="R6253" t="inlineStr">
        <is>
          <t>Beverages</t>
        </is>
      </c>
      <c r="S6253" t="inlineStr"/>
      <c r="T6253" t="inlineStr">
        <is>
          <t>860005527052</t>
        </is>
      </c>
      <c r="U6253" t="n">
        <v>0</v>
      </c>
      <c r="V6253" t="n">
        <v>6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8.39583333555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inlineStr">
        <is>
          <t>Bellboy Corporation</t>
        </is>
      </c>
      <c r="AQ6253" t="n">
        <v>0</v>
      </c>
      <c r="AR6253" t="n">
        <v>0</v>
      </c>
    </row>
    <row r="6254">
      <c r="A6254" t="inlineStr">
        <is>
          <t>860005527052</t>
        </is>
      </c>
      <c r="B6254" t="inlineStr">
        <is>
          <t>Bellboy Corporation</t>
        </is>
      </c>
      <c r="C6254" t="inlineStr">
        <is>
          <t>Cottage Grove</t>
        </is>
      </c>
      <c r="D6254" t="inlineStr">
        <is>
          <t>750ml</t>
        </is>
      </c>
      <c r="E6254" t="inlineStr">
        <is>
          <t>Artet 75mg THC Apertif 750ml</t>
        </is>
      </c>
      <c r="F6254" t="n">
        <v>6</v>
      </c>
      <c r="G6254" t="n">
        <v>12</v>
      </c>
      <c r="H6254" t="n">
        <v>240</v>
      </c>
      <c r="I6254" t="n">
        <v>0</v>
      </c>
      <c r="J6254" t="n">
        <v>0</v>
      </c>
      <c r="K6254" t="n">
        <v>0</v>
      </c>
      <c r="L6254">
        <f>G6254+K6254*F6254</f>
        <v/>
      </c>
      <c r="M6254">
        <f>IF(X6254&gt;0,L6254/(X6254*7/30),"")</f>
        <v/>
      </c>
      <c r="N6254">
        <f>IF(Y6254&gt;0,L6254/(Y6254*7/90),"")</f>
        <v/>
      </c>
      <c r="O6254" t="n">
        <v>50.38</v>
      </c>
      <c r="P6254">
        <f>K6254*O6254</f>
        <v/>
      </c>
      <c r="Q6254" t="inlineStr">
        <is>
          <t>THC</t>
        </is>
      </c>
      <c r="R6254" t="inlineStr">
        <is>
          <t>Beverages</t>
        </is>
      </c>
      <c r="S6254" t="inlineStr"/>
      <c r="T6254" t="inlineStr">
        <is>
          <t>860005527052</t>
        </is>
      </c>
      <c r="U6254" t="n">
        <v>0</v>
      </c>
      <c r="V6254" t="n">
        <v>6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8.39583333555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inlineStr">
        <is>
          <t>Bellboy Corporation</t>
        </is>
      </c>
      <c r="AQ6254" t="n">
        <v>0</v>
      </c>
      <c r="AR6254" t="n">
        <v>0</v>
      </c>
    </row>
    <row r="6255">
      <c r="A6255" t="inlineStr">
        <is>
          <t>860005527052</t>
        </is>
      </c>
      <c r="B6255" t="inlineStr">
        <is>
          <t>Bellboy Corporation</t>
        </is>
      </c>
      <c r="C6255" t="inlineStr">
        <is>
          <t>Minnetonka</t>
        </is>
      </c>
      <c r="D6255" t="inlineStr">
        <is>
          <t>750ml</t>
        </is>
      </c>
      <c r="E6255" t="inlineStr">
        <is>
          <t>Artet 75mg THC Apertif 750ml</t>
        </is>
      </c>
      <c r="F6255" t="n">
        <v>6</v>
      </c>
      <c r="G6255" t="n">
        <v>12</v>
      </c>
      <c r="H6255" t="n">
        <v>240</v>
      </c>
      <c r="I6255" t="n">
        <v>0</v>
      </c>
      <c r="J6255" t="n">
        <v>0</v>
      </c>
      <c r="K6255" t="n">
        <v>0</v>
      </c>
      <c r="L6255">
        <f>G6255+K6255*F6255</f>
        <v/>
      </c>
      <c r="M6255">
        <f>IF(X6255&gt;0,L6255/(X6255*7/30),"")</f>
        <v/>
      </c>
      <c r="N6255">
        <f>IF(Y6255&gt;0,L6255/(Y6255*7/90),"")</f>
        <v/>
      </c>
      <c r="O6255" t="n">
        <v>50.38</v>
      </c>
      <c r="P6255">
        <f>K6255*O6255</f>
        <v/>
      </c>
      <c r="Q6255" t="inlineStr">
        <is>
          <t>THC</t>
        </is>
      </c>
      <c r="R6255" t="inlineStr">
        <is>
          <t>Beverages</t>
        </is>
      </c>
      <c r="S6255" t="inlineStr"/>
      <c r="T6255" t="inlineStr">
        <is>
          <t>860005527052</t>
        </is>
      </c>
      <c r="U6255" t="n">
        <v>0</v>
      </c>
      <c r="V6255" t="n">
        <v>6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8.39583333555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inlineStr">
        <is>
          <t>Bellboy Corporation</t>
        </is>
      </c>
      <c r="AQ6255" t="n">
        <v>0</v>
      </c>
      <c r="AR6255" t="n">
        <v>0</v>
      </c>
    </row>
    <row r="6256">
      <c r="A6256" t="inlineStr">
        <is>
          <t>860005527052</t>
        </is>
      </c>
      <c r="B6256" t="inlineStr">
        <is>
          <t>Bellboy Corporation</t>
        </is>
      </c>
      <c r="C6256" t="inlineStr">
        <is>
          <t>Plymouth</t>
        </is>
      </c>
      <c r="D6256" t="inlineStr">
        <is>
          <t>750ml</t>
        </is>
      </c>
      <c r="E6256" t="inlineStr">
        <is>
          <t>Artet 75mg THC Apertif 750ml</t>
        </is>
      </c>
      <c r="F6256" t="n">
        <v>6</v>
      </c>
      <c r="G6256" t="n">
        <v>12</v>
      </c>
      <c r="H6256" t="n">
        <v>240</v>
      </c>
      <c r="I6256" t="n">
        <v>0</v>
      </c>
      <c r="J6256" t="n">
        <v>0</v>
      </c>
      <c r="K6256" t="n">
        <v>0</v>
      </c>
      <c r="L6256">
        <f>G6256+K6256*F6256</f>
        <v/>
      </c>
      <c r="M6256">
        <f>IF(X6256&gt;0,L6256/(X6256*7/30),"")</f>
        <v/>
      </c>
      <c r="N6256">
        <f>IF(Y6256&gt;0,L6256/(Y6256*7/90),"")</f>
        <v/>
      </c>
      <c r="O6256" t="n">
        <v>50.38</v>
      </c>
      <c r="P6256">
        <f>K6256*O6256</f>
        <v/>
      </c>
      <c r="Q6256" t="inlineStr">
        <is>
          <t>THC</t>
        </is>
      </c>
      <c r="R6256" t="inlineStr">
        <is>
          <t>Beverages</t>
        </is>
      </c>
      <c r="S6256" t="inlineStr"/>
      <c r="T6256" t="inlineStr">
        <is>
          <t>860005527052</t>
        </is>
      </c>
      <c r="U6256" t="n">
        <v>0</v>
      </c>
      <c r="V6256" t="n">
        <v>6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8.39583333555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inlineStr">
        <is>
          <t>Bellboy Corporation</t>
        </is>
      </c>
      <c r="AQ6256" t="n">
        <v>0</v>
      </c>
      <c r="AR6256" t="n">
        <v>0</v>
      </c>
    </row>
    <row r="6257">
      <c r="A6257" t="inlineStr">
        <is>
          <t>860005527052</t>
        </is>
      </c>
      <c r="B6257" t="inlineStr">
        <is>
          <t>Bellboy Corporation</t>
        </is>
      </c>
      <c r="C6257" t="inlineStr">
        <is>
          <t>Roseville</t>
        </is>
      </c>
      <c r="D6257" t="inlineStr">
        <is>
          <t>750ml</t>
        </is>
      </c>
      <c r="E6257" t="inlineStr">
        <is>
          <t>Artet 75mg THC Apertif 750ml</t>
        </is>
      </c>
      <c r="F6257" t="n">
        <v>6</v>
      </c>
      <c r="G6257" t="n">
        <v>12</v>
      </c>
      <c r="H6257" t="n">
        <v>240</v>
      </c>
      <c r="I6257" t="n">
        <v>0</v>
      </c>
      <c r="J6257" t="n">
        <v>0</v>
      </c>
      <c r="K6257" t="n">
        <v>0</v>
      </c>
      <c r="L6257">
        <f>G6257+K6257*F6257</f>
        <v/>
      </c>
      <c r="M6257">
        <f>IF(X6257&gt;0,L6257/(X6257*7/30),"")</f>
        <v/>
      </c>
      <c r="N6257">
        <f>IF(Y6257&gt;0,L6257/(Y6257*7/90),"")</f>
        <v/>
      </c>
      <c r="O6257" t="n">
        <v>50.38</v>
      </c>
      <c r="P6257">
        <f>K6257*O6257</f>
        <v/>
      </c>
      <c r="Q6257" t="inlineStr">
        <is>
          <t>THC</t>
        </is>
      </c>
      <c r="R6257" t="inlineStr">
        <is>
          <t>Beverages</t>
        </is>
      </c>
      <c r="S6257" t="inlineStr"/>
      <c r="T6257" t="inlineStr">
        <is>
          <t>860005527052</t>
        </is>
      </c>
      <c r="U6257" t="n">
        <v>0</v>
      </c>
      <c r="V6257" t="n">
        <v>6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8.39583333555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inlineStr">
        <is>
          <t>Bellboy Corporation</t>
        </is>
      </c>
      <c r="AQ6257" t="n">
        <v>0</v>
      </c>
      <c r="AR6257" t="n">
        <v>0</v>
      </c>
    </row>
    <row r="6258">
      <c r="A6258" t="inlineStr">
        <is>
          <t>860005527052</t>
        </is>
      </c>
      <c r="B6258" t="inlineStr">
        <is>
          <t>Bellboy Corporation</t>
        </is>
      </c>
      <c r="C6258" t="inlineStr">
        <is>
          <t>Vadnais Heights</t>
        </is>
      </c>
      <c r="D6258" t="inlineStr">
        <is>
          <t>750ml</t>
        </is>
      </c>
      <c r="E6258" t="inlineStr">
        <is>
          <t>Artet 75mg THC Apertif 750ml</t>
        </is>
      </c>
      <c r="F6258" t="n">
        <v>6</v>
      </c>
      <c r="G6258" t="n">
        <v>12</v>
      </c>
      <c r="H6258" t="n">
        <v>240</v>
      </c>
      <c r="I6258" t="n">
        <v>0</v>
      </c>
      <c r="J6258" t="n">
        <v>0</v>
      </c>
      <c r="K6258" t="n">
        <v>0</v>
      </c>
      <c r="L6258">
        <f>G6258+K6258*F6258</f>
        <v/>
      </c>
      <c r="M6258">
        <f>IF(X6258&gt;0,L6258/(X6258*7/30),"")</f>
        <v/>
      </c>
      <c r="N6258">
        <f>IF(Y6258&gt;0,L6258/(Y6258*7/90),"")</f>
        <v/>
      </c>
      <c r="O6258" t="n">
        <v>50.38</v>
      </c>
      <c r="P6258">
        <f>K6258*O6258</f>
        <v/>
      </c>
      <c r="Q6258" t="inlineStr">
        <is>
          <t>THC</t>
        </is>
      </c>
      <c r="R6258" t="inlineStr">
        <is>
          <t>Beverages</t>
        </is>
      </c>
      <c r="S6258" t="inlineStr"/>
      <c r="T6258" t="inlineStr">
        <is>
          <t>860005527052</t>
        </is>
      </c>
      <c r="U6258" t="n">
        <v>0</v>
      </c>
      <c r="V6258" t="n">
        <v>6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8.39583333555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inlineStr">
        <is>
          <t>Bellboy Corporation</t>
        </is>
      </c>
      <c r="AQ6258" t="n">
        <v>0</v>
      </c>
      <c r="AR6258" t="n">
        <v>0</v>
      </c>
    </row>
    <row r="6259">
      <c r="A6259" t="inlineStr">
        <is>
          <t>860005527052</t>
        </is>
      </c>
      <c r="B6259" t="inlineStr">
        <is>
          <t>Bellboy Corporation</t>
        </is>
      </c>
      <c r="C6259" t="inlineStr">
        <is>
          <t>Woodbury</t>
        </is>
      </c>
      <c r="D6259" t="inlineStr">
        <is>
          <t>750ml</t>
        </is>
      </c>
      <c r="E6259" t="inlineStr">
        <is>
          <t>Artet 75mg THC Apertif 750ml</t>
        </is>
      </c>
      <c r="F6259" t="n">
        <v>6</v>
      </c>
      <c r="G6259" t="n">
        <v>12</v>
      </c>
      <c r="H6259" t="n">
        <v>240</v>
      </c>
      <c r="I6259" t="n">
        <v>0</v>
      </c>
      <c r="J6259" t="n">
        <v>0</v>
      </c>
      <c r="K6259" t="n">
        <v>0</v>
      </c>
      <c r="L6259">
        <f>G6259+K6259*F6259</f>
        <v/>
      </c>
      <c r="M6259">
        <f>IF(X6259&gt;0,L6259/(X6259*7/30),"")</f>
        <v/>
      </c>
      <c r="N6259">
        <f>IF(Y6259&gt;0,L6259/(Y6259*7/90),"")</f>
        <v/>
      </c>
      <c r="O6259" t="n">
        <v>50.38</v>
      </c>
      <c r="P6259">
        <f>K6259*O6259</f>
        <v/>
      </c>
      <c r="Q6259" t="inlineStr">
        <is>
          <t>THC</t>
        </is>
      </c>
      <c r="R6259" t="inlineStr">
        <is>
          <t>Beverages</t>
        </is>
      </c>
      <c r="S6259" t="inlineStr"/>
      <c r="T6259" t="inlineStr">
        <is>
          <t>860005527052</t>
        </is>
      </c>
      <c r="U6259" t="n">
        <v>0</v>
      </c>
      <c r="V6259" t="n">
        <v>6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8.39583333555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inlineStr">
        <is>
          <t>Bellboy Corporation</t>
        </is>
      </c>
      <c r="AQ6259" t="n">
        <v>0</v>
      </c>
      <c r="AR6259" t="n">
        <v>0</v>
      </c>
    </row>
    <row r="6260">
      <c r="A6260" t="inlineStr">
        <is>
          <t>860008762405</t>
        </is>
      </c>
      <c r="B6260" t="inlineStr">
        <is>
          <t>Discontinued</t>
        </is>
      </c>
      <c r="C6260" t="inlineStr">
        <is>
          <t>Ramsey</t>
        </is>
      </c>
      <c r="D6260" t="inlineStr">
        <is>
          <t>4pk 12oz can</t>
        </is>
      </c>
      <c r="E6260" t="inlineStr">
        <is>
          <t>Plift Tart Lime 5mg THC 4pk 12oz can</t>
        </is>
      </c>
      <c r="F6260" t="n">
        <v>6</v>
      </c>
      <c r="G6260" t="n">
        <v>12</v>
      </c>
      <c r="H6260" t="n">
        <v>161</v>
      </c>
      <c r="I6260" t="n">
        <v>0</v>
      </c>
      <c r="J6260" t="n">
        <v>0</v>
      </c>
      <c r="K6260" t="n">
        <v>0</v>
      </c>
      <c r="L6260">
        <f>G6260+K6260*F6260</f>
        <v/>
      </c>
      <c r="M6260">
        <f>IF(X6260&gt;0,L6260/(X6260*7/30),"")</f>
        <v/>
      </c>
      <c r="N6260">
        <f>IF(Y6260&gt;0,L6260/(Y6260*7/90),"")</f>
        <v/>
      </c>
      <c r="O6260" t="n">
        <v>2.55</v>
      </c>
      <c r="P6260">
        <f>K6260*O6260</f>
        <v/>
      </c>
      <c r="Q6260" t="inlineStr">
        <is>
          <t>THC</t>
        </is>
      </c>
      <c r="R6260" t="inlineStr">
        <is>
          <t>Beverages</t>
        </is>
      </c>
      <c r="S6260" t="inlineStr"/>
      <c r="T6260" t="inlineStr">
        <is>
          <t>860008762405</t>
        </is>
      </c>
      <c r="U6260" t="n">
        <v>0</v>
      </c>
      <c r="V6260" t="n">
        <v>67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0.425465838510559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inlineStr">
        <is>
          <t>Capitol Beverage Sales, L.P.</t>
        </is>
      </c>
      <c r="AQ6260" t="n">
        <v>0</v>
      </c>
      <c r="AR6260" t="n">
        <v>0</v>
      </c>
    </row>
    <row r="6261">
      <c r="A6261" t="inlineStr">
        <is>
          <t>860008762412</t>
        </is>
      </c>
      <c r="B6261" t="inlineStr">
        <is>
          <t>Discontinued</t>
        </is>
      </c>
      <c r="C6261" t="inlineStr">
        <is>
          <t>Stillwater</t>
        </is>
      </c>
      <c r="D6261" t="inlineStr">
        <is>
          <t>4pk 12oz can</t>
        </is>
      </c>
      <c r="E6261" t="inlineStr">
        <is>
          <t>Plift Crisp Ginger 5mg THC 4pk 12oz can</t>
        </is>
      </c>
      <c r="F6261" t="n">
        <v>6</v>
      </c>
      <c r="G6261" t="n">
        <v>12</v>
      </c>
      <c r="H6261" t="n">
        <v>164</v>
      </c>
      <c r="I6261" t="n">
        <v>0</v>
      </c>
      <c r="J6261" t="n">
        <v>0</v>
      </c>
      <c r="K6261" t="n">
        <v>0</v>
      </c>
      <c r="L6261">
        <f>G6261+K6261*F6261</f>
        <v/>
      </c>
      <c r="M6261">
        <f>IF(X6261&gt;0,L6261/(X6261*7/30),"")</f>
        <v/>
      </c>
      <c r="N6261">
        <f>IF(Y6261&gt;0,L6261/(Y6261*7/90),"")</f>
        <v/>
      </c>
      <c r="O6261" t="n">
        <v>0.88</v>
      </c>
      <c r="P6261">
        <f>K6261*O6261</f>
        <v/>
      </c>
      <c r="Q6261" t="inlineStr">
        <is>
          <t>THC</t>
        </is>
      </c>
      <c r="R6261" t="inlineStr">
        <is>
          <t>Beverages</t>
        </is>
      </c>
      <c r="S6261" t="inlineStr"/>
      <c r="T6261" t="inlineStr">
        <is>
          <t>860008762412</t>
        </is>
      </c>
      <c r="U6261" t="n">
        <v>0</v>
      </c>
      <c r="V6261" t="n">
        <v>57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0.1463414634146341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1</v>
      </c>
      <c r="AP6261" t="inlineStr">
        <is>
          <t>Capitol Beverage Sales, L.P.</t>
        </is>
      </c>
      <c r="AQ6261" t="n">
        <v>0</v>
      </c>
      <c r="AR6261" t="n">
        <v>0</v>
      </c>
    </row>
    <row r="6262">
      <c r="A6262" t="inlineStr">
        <is>
          <t>860008762429</t>
        </is>
      </c>
      <c r="B6262" t="inlineStr">
        <is>
          <t>Discontinued</t>
        </is>
      </c>
      <c r="C6262" t="inlineStr">
        <is>
          <t>Osseo</t>
        </is>
      </c>
      <c r="D6262" t="inlineStr">
        <is>
          <t>4pk 12oz can</t>
        </is>
      </c>
      <c r="E6262" t="inlineStr">
        <is>
          <t>Plift Juicy Grapefruit 5mg THC 4pk 12oz can</t>
        </is>
      </c>
      <c r="F6262" t="n">
        <v>6</v>
      </c>
      <c r="G6262" t="n">
        <v>12</v>
      </c>
      <c r="H6262" t="n">
        <v>143</v>
      </c>
      <c r="I6262" t="n">
        <v>0</v>
      </c>
      <c r="J6262" t="n">
        <v>0</v>
      </c>
      <c r="K6262" t="n">
        <v>0</v>
      </c>
      <c r="L6262">
        <f>G6262+K6262*F6262</f>
        <v/>
      </c>
      <c r="M6262">
        <f>IF(X6262&gt;0,L6262/(X6262*7/30),"")</f>
        <v/>
      </c>
      <c r="N6262">
        <f>IF(Y6262&gt;0,L6262/(Y6262*7/90),"")</f>
        <v/>
      </c>
      <c r="P6262">
        <f>K6262*O6262</f>
        <v/>
      </c>
      <c r="Q6262" t="inlineStr">
        <is>
          <t>THC</t>
        </is>
      </c>
      <c r="R6262" t="inlineStr">
        <is>
          <t>Beverages</t>
        </is>
      </c>
      <c r="S6262" t="inlineStr"/>
      <c r="T6262" t="inlineStr">
        <is>
          <t>860008762429</t>
        </is>
      </c>
      <c r="U6262" t="n">
        <v>0</v>
      </c>
      <c r="V6262" t="n">
        <v>72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inlineStr">
        <is>
          <t>Capitol Beverage Sales, L.P.</t>
        </is>
      </c>
      <c r="AQ6262" t="n">
        <v>0</v>
      </c>
      <c r="AR6262" t="n">
        <v>0</v>
      </c>
    </row>
    <row r="6263">
      <c r="A6263" t="inlineStr">
        <is>
          <t>860008925138</t>
        </is>
      </c>
      <c r="B6263" t="inlineStr">
        <is>
          <t>Capitol Beverage Sales, L.P.</t>
        </is>
      </c>
      <c r="C6263" t="inlineStr">
        <is>
          <t>Bloomington</t>
        </is>
      </c>
      <c r="D6263" t="inlineStr">
        <is>
          <t>4pk 12oz can</t>
        </is>
      </c>
      <c r="E6263" t="inlineStr">
        <is>
          <t>Clrty Blue Raz 5mg THC 4pk 12oz can</t>
        </is>
      </c>
      <c r="F6263" t="n">
        <v>6</v>
      </c>
      <c r="G6263" t="n">
        <v>12</v>
      </c>
      <c r="H6263" t="n">
        <v>51</v>
      </c>
      <c r="I6263" t="n">
        <v>0</v>
      </c>
      <c r="J6263" t="n">
        <v>0</v>
      </c>
      <c r="K6263" t="n">
        <v>0</v>
      </c>
      <c r="L6263">
        <f>G6263+K6263*F6263</f>
        <v/>
      </c>
      <c r="M6263">
        <f>IF(X6263&gt;0,L6263/(X6263*7/30),"")</f>
        <v/>
      </c>
      <c r="N6263">
        <f>IF(Y6263&gt;0,L6263/(Y6263*7/90),"")</f>
        <v/>
      </c>
      <c r="O6263" t="n">
        <v>56</v>
      </c>
      <c r="P6263">
        <f>K6263*O6263</f>
        <v/>
      </c>
      <c r="Q6263" t="inlineStr">
        <is>
          <t>THC</t>
        </is>
      </c>
      <c r="R6263" t="inlineStr">
        <is>
          <t>Beverages</t>
        </is>
      </c>
      <c r="S6263" t="inlineStr"/>
      <c r="T6263" t="inlineStr">
        <is>
          <t>860008925138</t>
        </is>
      </c>
      <c r="U6263" t="n">
        <v>0</v>
      </c>
      <c r="V6263" t="n">
        <v>325</v>
      </c>
      <c r="W6263" t="n">
        <v>0</v>
      </c>
      <c r="X6263" t="n">
        <v>0</v>
      </c>
      <c r="Y6263" t="n">
        <v>1</v>
      </c>
      <c r="Z6263" t="n">
        <v>2</v>
      </c>
      <c r="AA6263" t="n">
        <v>2</v>
      </c>
      <c r="AB6263" t="n">
        <v>0</v>
      </c>
      <c r="AC6263" t="n">
        <v>9.33333333094706</v>
      </c>
      <c r="AD6263" t="n">
        <v>9.333299999999999</v>
      </c>
      <c r="AE6263" t="n">
        <v>0</v>
      </c>
      <c r="AF6263" t="n">
        <v>0</v>
      </c>
      <c r="AG6263" t="n">
        <v>12.96</v>
      </c>
      <c r="AH6263" t="n">
        <v>25.92</v>
      </c>
      <c r="AI6263" t="n">
        <v>25.92</v>
      </c>
      <c r="AJ6263" t="n">
        <v>0</v>
      </c>
      <c r="AK6263" t="n">
        <v>0</v>
      </c>
      <c r="AL6263" t="n">
        <v>12.96</v>
      </c>
      <c r="AM6263" t="n">
        <v>12.96</v>
      </c>
      <c r="AN6263" t="n">
        <v>0</v>
      </c>
      <c r="AO6263" t="n">
        <v>0</v>
      </c>
      <c r="AP6263" t="inlineStr">
        <is>
          <t>College City Beverage, Inc.</t>
        </is>
      </c>
      <c r="AQ6263" t="n">
        <v>0</v>
      </c>
      <c r="AR6263" t="n">
        <v>0</v>
      </c>
    </row>
    <row r="6264">
      <c r="A6264" t="inlineStr">
        <is>
          <t>860009899346</t>
        </is>
      </c>
      <c r="B6264" t="inlineStr">
        <is>
          <t>Bellboy Corporation</t>
        </is>
      </c>
      <c r="C6264" t="inlineStr">
        <is>
          <t>Cottage Grove</t>
        </is>
      </c>
      <c r="D6264" t="inlineStr">
        <is>
          <t>4pk 12oz can</t>
        </is>
      </c>
      <c r="E6264" t="inlineStr">
        <is>
          <t>Minny Grown Lemon Drop-let's 4pk 12oz can</t>
        </is>
      </c>
      <c r="F6264" t="n">
        <v>6</v>
      </c>
      <c r="G6264" t="n">
        <v>12</v>
      </c>
      <c r="H6264" t="n">
        <v>13</v>
      </c>
      <c r="I6264" t="n">
        <v>0</v>
      </c>
      <c r="J6264" t="n">
        <v>0</v>
      </c>
      <c r="K6264" t="n">
        <v>0</v>
      </c>
      <c r="L6264">
        <f>G6264+K6264*F6264</f>
        <v/>
      </c>
      <c r="M6264">
        <f>IF(X6264&gt;0,L6264/(X6264*7/30),"")</f>
        <v/>
      </c>
      <c r="N6264">
        <f>IF(Y6264&gt;0,L6264/(Y6264*7/90),"")</f>
        <v/>
      </c>
      <c r="O6264" t="n">
        <v>66</v>
      </c>
      <c r="P6264">
        <f>K6264*O6264</f>
        <v/>
      </c>
      <c r="Q6264" t="inlineStr">
        <is>
          <t>THC</t>
        </is>
      </c>
      <c r="R6264" t="inlineStr">
        <is>
          <t>Beverages</t>
        </is>
      </c>
      <c r="S6264" t="inlineStr"/>
      <c r="T6264" t="inlineStr">
        <is>
          <t>9911032</t>
        </is>
      </c>
      <c r="U6264" t="n">
        <v>0</v>
      </c>
      <c r="V6264" t="n">
        <v>1885.25</v>
      </c>
      <c r="W6264" t="n">
        <v>0</v>
      </c>
      <c r="X6264" t="n">
        <v>0</v>
      </c>
      <c r="Y6264" t="n">
        <v>10</v>
      </c>
      <c r="Z6264" t="n">
        <v>18</v>
      </c>
      <c r="AA6264" t="n">
        <v>18</v>
      </c>
      <c r="AB6264" t="n">
        <v>0</v>
      </c>
      <c r="AC6264" t="n">
        <v>11</v>
      </c>
      <c r="AD6264" t="n">
        <v>11</v>
      </c>
      <c r="AE6264" t="n">
        <v>0</v>
      </c>
      <c r="AF6264" t="n">
        <v>0</v>
      </c>
      <c r="AG6264" t="n">
        <v>172.6300000000001</v>
      </c>
      <c r="AH6264" t="n">
        <v>311.34</v>
      </c>
      <c r="AI6264" t="n">
        <v>311.34</v>
      </c>
      <c r="AJ6264" t="n">
        <v>0</v>
      </c>
      <c r="AK6264" t="n">
        <v>0</v>
      </c>
      <c r="AL6264" t="n">
        <v>17.316470588</v>
      </c>
      <c r="AM6264" t="n">
        <v>17.316470588</v>
      </c>
      <c r="AN6264" t="n">
        <v>0</v>
      </c>
      <c r="AO6264" t="n">
        <v>0</v>
      </c>
      <c r="AP6264" t="inlineStr">
        <is>
          <t>Minny Grown</t>
        </is>
      </c>
      <c r="AQ6264" t="n">
        <v>0</v>
      </c>
      <c r="AR6264" t="n">
        <v>0</v>
      </c>
    </row>
    <row r="6265">
      <c r="A6265" t="inlineStr">
        <is>
          <t>860009943520</t>
        </is>
      </c>
      <c r="B6265" t="inlineStr">
        <is>
          <t>Bellboy Corporation</t>
        </is>
      </c>
      <c r="C6265" t="inlineStr">
        <is>
          <t>St. Louis Park</t>
        </is>
      </c>
      <c r="D6265" t="inlineStr">
        <is>
          <t>4pk 12oz can</t>
        </is>
      </c>
      <c r="E6265" t="inlineStr">
        <is>
          <t>Hi Seltzer Watermelon 4pk 12oz can</t>
        </is>
      </c>
      <c r="F6265" t="n">
        <v>6</v>
      </c>
      <c r="G6265" t="n">
        <v>12</v>
      </c>
      <c r="H6265" t="n">
        <v>12</v>
      </c>
      <c r="I6265" t="n">
        <v>0</v>
      </c>
      <c r="J6265" t="n">
        <v>0</v>
      </c>
      <c r="K6265" t="n">
        <v>0</v>
      </c>
      <c r="L6265">
        <f>G6265+K6265*F6265</f>
        <v/>
      </c>
      <c r="M6265">
        <f>IF(X6265&gt;0,L6265/(X6265*7/30),"")</f>
        <v/>
      </c>
      <c r="N6265">
        <f>IF(Y6265&gt;0,L6265/(Y6265*7/90),"")</f>
        <v/>
      </c>
      <c r="O6265" t="n">
        <v>44.04</v>
      </c>
      <c r="P6265">
        <f>K6265*O6265</f>
        <v/>
      </c>
      <c r="Q6265" t="inlineStr">
        <is>
          <t>THC</t>
        </is>
      </c>
      <c r="R6265" t="inlineStr">
        <is>
          <t>Beverages</t>
        </is>
      </c>
      <c r="S6265" t="inlineStr"/>
      <c r="T6265" t="inlineStr">
        <is>
          <t>9200042</t>
        </is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7.340000000033334</v>
      </c>
      <c r="AD6265" t="n">
        <v>7.34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inlineStr"/>
      <c r="AQ6265" t="n">
        <v>0</v>
      </c>
      <c r="AR6265" t="n">
        <v>0</v>
      </c>
    </row>
    <row r="6266">
      <c r="A6266" t="inlineStr">
        <is>
          <t>860012808304</t>
        </is>
      </c>
      <c r="B6266" t="inlineStr">
        <is>
          <t>Bellboy Corporation</t>
        </is>
      </c>
      <c r="C6266" t="inlineStr">
        <is>
          <t>Andover</t>
        </is>
      </c>
      <c r="D6266" t="inlineStr">
        <is>
          <t>4pk 12oz can</t>
        </is>
      </c>
      <c r="E6266" t="inlineStr">
        <is>
          <t>Artet Chamomile Lemon Spritz 10mg THC 4pk 12oz can</t>
        </is>
      </c>
      <c r="F6266" t="n">
        <v>6</v>
      </c>
      <c r="G6266" t="n">
        <v>12</v>
      </c>
      <c r="H6266" t="n">
        <v>231</v>
      </c>
      <c r="I6266" t="n">
        <v>0</v>
      </c>
      <c r="J6266" t="n">
        <v>0</v>
      </c>
      <c r="K6266" t="n">
        <v>0</v>
      </c>
      <c r="L6266">
        <f>G6266+K6266*F6266</f>
        <v/>
      </c>
      <c r="M6266">
        <f>IF(X6266&gt;0,L6266/(X6266*7/30),"")</f>
        <v/>
      </c>
      <c r="N6266">
        <f>IF(Y6266&gt;0,L6266/(Y6266*7/90),"")</f>
        <v/>
      </c>
      <c r="O6266" t="n">
        <v>19.58</v>
      </c>
      <c r="P6266">
        <f>K6266*O6266</f>
        <v/>
      </c>
      <c r="Q6266" t="inlineStr">
        <is>
          <t>THC</t>
        </is>
      </c>
      <c r="R6266" t="inlineStr">
        <is>
          <t>Beverages</t>
        </is>
      </c>
      <c r="S6266" t="inlineStr"/>
      <c r="T6266" t="inlineStr">
        <is>
          <t>860014426964</t>
        </is>
      </c>
      <c r="U6266" t="n">
        <v>0</v>
      </c>
      <c r="V6266" t="n">
        <v>9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3.264069261766234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inlineStr">
        <is>
          <t>Bellboy Corporation</t>
        </is>
      </c>
      <c r="AQ6266" t="n">
        <v>0</v>
      </c>
      <c r="AR6266" t="n">
        <v>0</v>
      </c>
    </row>
    <row r="6267">
      <c r="A6267" t="inlineStr">
        <is>
          <t>860012808304</t>
        </is>
      </c>
      <c r="B6267" t="inlineStr">
        <is>
          <t>Bellboy Corporation</t>
        </is>
      </c>
      <c r="C6267" t="inlineStr">
        <is>
          <t>Bloomington</t>
        </is>
      </c>
      <c r="D6267" t="inlineStr">
        <is>
          <t>4pk 12oz can</t>
        </is>
      </c>
      <c r="E6267" t="inlineStr">
        <is>
          <t>Artet Chamomile Lemon Spritz 10mg THC 4pk 12oz can</t>
        </is>
      </c>
      <c r="F6267" t="n">
        <v>6</v>
      </c>
      <c r="G6267" t="n">
        <v>12</v>
      </c>
      <c r="H6267" t="n">
        <v>231</v>
      </c>
      <c r="I6267" t="n">
        <v>0</v>
      </c>
      <c r="J6267" t="n">
        <v>0</v>
      </c>
      <c r="K6267" t="n">
        <v>0</v>
      </c>
      <c r="L6267">
        <f>G6267+K6267*F6267</f>
        <v/>
      </c>
      <c r="M6267">
        <f>IF(X6267&gt;0,L6267/(X6267*7/30),"")</f>
        <v/>
      </c>
      <c r="N6267">
        <f>IF(Y6267&gt;0,L6267/(Y6267*7/90),"")</f>
        <v/>
      </c>
      <c r="O6267" t="n">
        <v>19.58</v>
      </c>
      <c r="P6267">
        <f>K6267*O6267</f>
        <v/>
      </c>
      <c r="Q6267" t="inlineStr">
        <is>
          <t>THC</t>
        </is>
      </c>
      <c r="R6267" t="inlineStr">
        <is>
          <t>Beverages</t>
        </is>
      </c>
      <c r="S6267" t="inlineStr"/>
      <c r="T6267" t="inlineStr">
        <is>
          <t>860014426964</t>
        </is>
      </c>
      <c r="U6267" t="n">
        <v>0</v>
      </c>
      <c r="V6267" t="n">
        <v>9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3.264069261766234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inlineStr">
        <is>
          <t>Bellboy Corporation</t>
        </is>
      </c>
      <c r="AQ6267" t="n">
        <v>0</v>
      </c>
      <c r="AR6267" t="n">
        <v>0</v>
      </c>
    </row>
    <row r="6268">
      <c r="A6268" t="inlineStr">
        <is>
          <t>860012808304</t>
        </is>
      </c>
      <c r="B6268" t="inlineStr">
        <is>
          <t>Bellboy Corporation</t>
        </is>
      </c>
      <c r="C6268" t="inlineStr">
        <is>
          <t>Cottage Grove</t>
        </is>
      </c>
      <c r="D6268" t="inlineStr">
        <is>
          <t>4pk 12oz can</t>
        </is>
      </c>
      <c r="E6268" t="inlineStr">
        <is>
          <t>Artet Chamomile Lemon Spritz 10mg THC 4pk 12oz can</t>
        </is>
      </c>
      <c r="F6268" t="n">
        <v>6</v>
      </c>
      <c r="G6268" t="n">
        <v>12</v>
      </c>
      <c r="H6268" t="n">
        <v>231</v>
      </c>
      <c r="I6268" t="n">
        <v>0</v>
      </c>
      <c r="J6268" t="n">
        <v>0</v>
      </c>
      <c r="K6268" t="n">
        <v>0</v>
      </c>
      <c r="L6268">
        <f>G6268+K6268*F6268</f>
        <v/>
      </c>
      <c r="M6268">
        <f>IF(X6268&gt;0,L6268/(X6268*7/30),"")</f>
        <v/>
      </c>
      <c r="N6268">
        <f>IF(Y6268&gt;0,L6268/(Y6268*7/90),"")</f>
        <v/>
      </c>
      <c r="O6268" t="n">
        <v>19.58</v>
      </c>
      <c r="P6268">
        <f>K6268*O6268</f>
        <v/>
      </c>
      <c r="Q6268" t="inlineStr">
        <is>
          <t>THC</t>
        </is>
      </c>
      <c r="R6268" t="inlineStr">
        <is>
          <t>Beverages</t>
        </is>
      </c>
      <c r="S6268" t="inlineStr"/>
      <c r="T6268" t="inlineStr">
        <is>
          <t>860014426964</t>
        </is>
      </c>
      <c r="U6268" t="n">
        <v>0</v>
      </c>
      <c r="V6268" t="n">
        <v>9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3.264069261766234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inlineStr">
        <is>
          <t>Bellboy Corporation</t>
        </is>
      </c>
      <c r="AQ6268" t="n">
        <v>0</v>
      </c>
      <c r="AR6268" t="n">
        <v>0</v>
      </c>
    </row>
    <row r="6269">
      <c r="A6269" t="inlineStr">
        <is>
          <t>860012808304</t>
        </is>
      </c>
      <c r="B6269" t="inlineStr">
        <is>
          <t>Bellboy Corporation</t>
        </is>
      </c>
      <c r="C6269" t="inlineStr">
        <is>
          <t>Plymouth</t>
        </is>
      </c>
      <c r="D6269" t="inlineStr">
        <is>
          <t>4pk 12oz can</t>
        </is>
      </c>
      <c r="E6269" t="inlineStr">
        <is>
          <t>Artet Chamomile Lemon Spritz 10mg THC 4pk 12oz can</t>
        </is>
      </c>
      <c r="F6269" t="n">
        <v>6</v>
      </c>
      <c r="G6269" t="n">
        <v>12</v>
      </c>
      <c r="H6269" t="n">
        <v>231</v>
      </c>
      <c r="I6269" t="n">
        <v>0</v>
      </c>
      <c r="J6269" t="n">
        <v>0</v>
      </c>
      <c r="K6269" t="n">
        <v>0</v>
      </c>
      <c r="L6269">
        <f>G6269+K6269*F6269</f>
        <v/>
      </c>
      <c r="M6269">
        <f>IF(X6269&gt;0,L6269/(X6269*7/30),"")</f>
        <v/>
      </c>
      <c r="N6269">
        <f>IF(Y6269&gt;0,L6269/(Y6269*7/90),"")</f>
        <v/>
      </c>
      <c r="O6269" t="n">
        <v>19.58</v>
      </c>
      <c r="P6269">
        <f>K6269*O6269</f>
        <v/>
      </c>
      <c r="Q6269" t="inlineStr">
        <is>
          <t>THC</t>
        </is>
      </c>
      <c r="R6269" t="inlineStr">
        <is>
          <t>Beverages</t>
        </is>
      </c>
      <c r="S6269" t="inlineStr"/>
      <c r="T6269" t="inlineStr">
        <is>
          <t>860014426964</t>
        </is>
      </c>
      <c r="U6269" t="n">
        <v>0</v>
      </c>
      <c r="V6269" t="n">
        <v>9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3.264069261766234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inlineStr">
        <is>
          <t>Bellboy Corporation</t>
        </is>
      </c>
      <c r="AQ6269" t="n">
        <v>0</v>
      </c>
      <c r="AR6269" t="n">
        <v>0</v>
      </c>
    </row>
    <row r="6270">
      <c r="A6270" t="inlineStr">
        <is>
          <t>860012808304</t>
        </is>
      </c>
      <c r="B6270" t="inlineStr">
        <is>
          <t>Bellboy Corporation</t>
        </is>
      </c>
      <c r="C6270" t="inlineStr">
        <is>
          <t>Rosemount</t>
        </is>
      </c>
      <c r="D6270" t="inlineStr">
        <is>
          <t>4pk 12oz can</t>
        </is>
      </c>
      <c r="E6270" t="inlineStr">
        <is>
          <t>Artet Chamomile Lemon Spritz 10mg THC 4pk 12oz can</t>
        </is>
      </c>
      <c r="F6270" t="n">
        <v>6</v>
      </c>
      <c r="G6270" t="n">
        <v>12</v>
      </c>
      <c r="H6270" t="n">
        <v>231</v>
      </c>
      <c r="I6270" t="n">
        <v>0</v>
      </c>
      <c r="J6270" t="n">
        <v>0</v>
      </c>
      <c r="K6270" t="n">
        <v>0</v>
      </c>
      <c r="L6270">
        <f>G6270+K6270*F6270</f>
        <v/>
      </c>
      <c r="M6270">
        <f>IF(X6270&gt;0,L6270/(X6270*7/30),"")</f>
        <v/>
      </c>
      <c r="N6270">
        <f>IF(Y6270&gt;0,L6270/(Y6270*7/90),"")</f>
        <v/>
      </c>
      <c r="O6270" t="n">
        <v>19.58</v>
      </c>
      <c r="P6270">
        <f>K6270*O6270</f>
        <v/>
      </c>
      <c r="Q6270" t="inlineStr">
        <is>
          <t>THC</t>
        </is>
      </c>
      <c r="R6270" t="inlineStr">
        <is>
          <t>Beverages</t>
        </is>
      </c>
      <c r="S6270" t="inlineStr"/>
      <c r="T6270" t="inlineStr">
        <is>
          <t>860014426964</t>
        </is>
      </c>
      <c r="U6270" t="n">
        <v>0</v>
      </c>
      <c r="V6270" t="n">
        <v>9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3.264069261766234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inlineStr">
        <is>
          <t>Bellboy Corporation</t>
        </is>
      </c>
      <c r="AQ6270" t="n">
        <v>0</v>
      </c>
      <c r="AR6270" t="n">
        <v>0</v>
      </c>
    </row>
    <row r="6271">
      <c r="A6271" t="inlineStr">
        <is>
          <t>860012808304</t>
        </is>
      </c>
      <c r="B6271" t="inlineStr">
        <is>
          <t>Bellboy Corporation</t>
        </is>
      </c>
      <c r="C6271" t="inlineStr">
        <is>
          <t>Vadnais Heights</t>
        </is>
      </c>
      <c r="D6271" t="inlineStr">
        <is>
          <t>4pk 12oz can</t>
        </is>
      </c>
      <c r="E6271" t="inlineStr">
        <is>
          <t>Artet Chamomile Lemon Spritz 10mg THC 4pk 12oz can</t>
        </is>
      </c>
      <c r="F6271" t="n">
        <v>6</v>
      </c>
      <c r="G6271" t="n">
        <v>12</v>
      </c>
      <c r="H6271" t="n">
        <v>231</v>
      </c>
      <c r="I6271" t="n">
        <v>0</v>
      </c>
      <c r="J6271" t="n">
        <v>0</v>
      </c>
      <c r="K6271" t="n">
        <v>0</v>
      </c>
      <c r="L6271">
        <f>G6271+K6271*F6271</f>
        <v/>
      </c>
      <c r="M6271">
        <f>IF(X6271&gt;0,L6271/(X6271*7/30),"")</f>
        <v/>
      </c>
      <c r="N6271">
        <f>IF(Y6271&gt;0,L6271/(Y6271*7/90),"")</f>
        <v/>
      </c>
      <c r="O6271" t="n">
        <v>19.58</v>
      </c>
      <c r="P6271">
        <f>K6271*O6271</f>
        <v/>
      </c>
      <c r="Q6271" t="inlineStr">
        <is>
          <t>THC</t>
        </is>
      </c>
      <c r="R6271" t="inlineStr">
        <is>
          <t>Beverages</t>
        </is>
      </c>
      <c r="S6271" t="inlineStr"/>
      <c r="T6271" t="inlineStr">
        <is>
          <t>860014426964</t>
        </is>
      </c>
      <c r="U6271" t="n">
        <v>0</v>
      </c>
      <c r="V6271" t="n">
        <v>9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3.264069261766234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inlineStr">
        <is>
          <t>Bellboy Corporation</t>
        </is>
      </c>
      <c r="AQ6271" t="n">
        <v>0</v>
      </c>
      <c r="AR6271" t="n">
        <v>0</v>
      </c>
    </row>
    <row r="6272">
      <c r="A6272" t="inlineStr">
        <is>
          <t>860012808304</t>
        </is>
      </c>
      <c r="B6272" t="inlineStr">
        <is>
          <t>Bellboy Corporation</t>
        </is>
      </c>
      <c r="C6272" t="inlineStr">
        <is>
          <t>Woodbury</t>
        </is>
      </c>
      <c r="D6272" t="inlineStr">
        <is>
          <t>4pk 12oz can</t>
        </is>
      </c>
      <c r="E6272" t="inlineStr">
        <is>
          <t>Artet Chamomile Lemon Spritz 10mg THC 4pk 12oz can</t>
        </is>
      </c>
      <c r="F6272" t="n">
        <v>6</v>
      </c>
      <c r="G6272" t="n">
        <v>12</v>
      </c>
      <c r="H6272" t="n">
        <v>231</v>
      </c>
      <c r="I6272" t="n">
        <v>0</v>
      </c>
      <c r="J6272" t="n">
        <v>0</v>
      </c>
      <c r="K6272" t="n">
        <v>0</v>
      </c>
      <c r="L6272">
        <f>G6272+K6272*F6272</f>
        <v/>
      </c>
      <c r="M6272">
        <f>IF(X6272&gt;0,L6272/(X6272*7/30),"")</f>
        <v/>
      </c>
      <c r="N6272">
        <f>IF(Y6272&gt;0,L6272/(Y6272*7/90),"")</f>
        <v/>
      </c>
      <c r="O6272" t="n">
        <v>19.58</v>
      </c>
      <c r="P6272">
        <f>K6272*O6272</f>
        <v/>
      </c>
      <c r="Q6272" t="inlineStr">
        <is>
          <t>THC</t>
        </is>
      </c>
      <c r="R6272" t="inlineStr">
        <is>
          <t>Beverages</t>
        </is>
      </c>
      <c r="S6272" t="inlineStr"/>
      <c r="T6272" t="inlineStr">
        <is>
          <t>860014426964</t>
        </is>
      </c>
      <c r="U6272" t="n">
        <v>0</v>
      </c>
      <c r="V6272" t="n">
        <v>9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3.264069261766234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inlineStr">
        <is>
          <t>Bellboy Corporation</t>
        </is>
      </c>
      <c r="AQ6272" t="n">
        <v>0</v>
      </c>
      <c r="AR6272" t="n">
        <v>0</v>
      </c>
    </row>
    <row r="6273">
      <c r="A6273" t="inlineStr">
        <is>
          <t>860014148880</t>
        </is>
      </c>
      <c r="B6273" t="inlineStr">
        <is>
          <t>Bellboy Corporation</t>
        </is>
      </c>
      <c r="C6273" t="inlineStr">
        <is>
          <t>Ramsey</t>
        </is>
      </c>
      <c r="D6273" t="inlineStr">
        <is>
          <t>4pk 12oz can</t>
        </is>
      </c>
      <c r="E6273" t="inlineStr">
        <is>
          <t>Brez Extra Black Cherry 10mg THC 4pk 12oz can</t>
        </is>
      </c>
      <c r="F6273" t="n">
        <v>6</v>
      </c>
      <c r="G6273" t="n">
        <v>12</v>
      </c>
      <c r="H6273" t="n">
        <v>467</v>
      </c>
      <c r="I6273" t="n">
        <v>7</v>
      </c>
      <c r="J6273" t="n">
        <v>0</v>
      </c>
      <c r="K6273" t="n">
        <v>0</v>
      </c>
      <c r="L6273">
        <f>G6273+K6273*F6273</f>
        <v/>
      </c>
      <c r="M6273">
        <f>IF(X6273&gt;0,L6273/(X6273*7/30),"")</f>
        <v/>
      </c>
      <c r="N6273">
        <f>IF(Y6273&gt;0,L6273/(Y6273*7/90),"")</f>
        <v/>
      </c>
      <c r="O6273" t="n">
        <v>73</v>
      </c>
      <c r="P6273">
        <f>K6273*O6273</f>
        <v/>
      </c>
      <c r="Q6273" t="inlineStr">
        <is>
          <t>THC</t>
        </is>
      </c>
      <c r="R6273" t="inlineStr">
        <is>
          <t>Beverages</t>
        </is>
      </c>
      <c r="S6273" t="inlineStr"/>
      <c r="T6273" t="inlineStr">
        <is>
          <t>9919062</t>
        </is>
      </c>
      <c r="U6273" t="n">
        <v>0</v>
      </c>
      <c r="V6273" t="n">
        <v>273</v>
      </c>
      <c r="W6273" t="n">
        <v>0</v>
      </c>
      <c r="X6273" t="n">
        <v>1</v>
      </c>
      <c r="Y6273" t="n">
        <v>6</v>
      </c>
      <c r="Z6273" t="n">
        <v>6</v>
      </c>
      <c r="AA6273" t="n">
        <v>6</v>
      </c>
      <c r="AB6273" t="n">
        <v>0</v>
      </c>
      <c r="AC6273" t="n">
        <v>12.1667</v>
      </c>
      <c r="AD6273" t="n">
        <v>12.1667</v>
      </c>
      <c r="AE6273" t="n">
        <v>0</v>
      </c>
      <c r="AF6273" t="n">
        <v>16.96</v>
      </c>
      <c r="AG6273" t="n">
        <v>101.82</v>
      </c>
      <c r="AH6273" t="n">
        <v>101.82</v>
      </c>
      <c r="AI6273" t="n">
        <v>101.82</v>
      </c>
      <c r="AJ6273" t="n">
        <v>0</v>
      </c>
      <c r="AK6273" t="n">
        <v>16.96</v>
      </c>
      <c r="AL6273" t="n">
        <v>16.97</v>
      </c>
      <c r="AM6273" t="n">
        <v>16.97</v>
      </c>
      <c r="AN6273" t="n">
        <v>0</v>
      </c>
      <c r="AO6273" t="n">
        <v>1</v>
      </c>
      <c r="AP6273" t="inlineStr"/>
      <c r="AQ6273" t="n">
        <v>0</v>
      </c>
      <c r="AR6273" t="n">
        <v>0</v>
      </c>
    </row>
    <row r="6274">
      <c r="A6274" t="inlineStr">
        <is>
          <t>197644147694</t>
        </is>
      </c>
      <c r="B6274" t="inlineStr">
        <is>
          <t>Global Reserve LLC</t>
        </is>
      </c>
      <c r="C6274" t="inlineStr">
        <is>
          <t>Rosemount</t>
        </is>
      </c>
      <c r="D6274" t="inlineStr">
        <is>
          <t>4pk 12oz can</t>
        </is>
      </c>
      <c r="E6274" t="inlineStr">
        <is>
          <t>Looner Wild Grape 5mg THC 4pk 12oz can</t>
        </is>
      </c>
      <c r="F6274" t="n">
        <v>6</v>
      </c>
      <c r="G6274" t="n">
        <v>12</v>
      </c>
      <c r="H6274" t="n">
        <v>119</v>
      </c>
      <c r="I6274" t="n">
        <v>4</v>
      </c>
      <c r="J6274" t="n">
        <v>0</v>
      </c>
      <c r="K6274" t="n">
        <v>0</v>
      </c>
      <c r="L6274">
        <f>G6274+K6274*F6274</f>
        <v/>
      </c>
      <c r="M6274">
        <f>IF(X6274&gt;0,L6274/(X6274*7/30),"")</f>
        <v/>
      </c>
      <c r="N6274">
        <f>IF(Y6274&gt;0,L6274/(Y6274*7/90),"")</f>
        <v/>
      </c>
      <c r="O6274" t="n">
        <v>41.96</v>
      </c>
      <c r="P6274">
        <f>K6274*O6274</f>
        <v/>
      </c>
      <c r="Q6274" t="inlineStr">
        <is>
          <t>THC</t>
        </is>
      </c>
      <c r="R6274" t="inlineStr">
        <is>
          <t>Beverages</t>
        </is>
      </c>
      <c r="S6274" t="inlineStr"/>
      <c r="T6274" t="inlineStr"/>
      <c r="U6274" t="n">
        <v>0</v>
      </c>
      <c r="V6274" t="n">
        <v>544</v>
      </c>
      <c r="W6274" t="n">
        <v>0</v>
      </c>
      <c r="X6274" t="n">
        <v>2</v>
      </c>
      <c r="Y6274" t="n">
        <v>12</v>
      </c>
      <c r="Z6274" t="n">
        <v>38</v>
      </c>
      <c r="AA6274" t="n">
        <v>44</v>
      </c>
      <c r="AB6274" t="n">
        <v>0</v>
      </c>
      <c r="AC6274" t="n">
        <v>6.993300002314286</v>
      </c>
      <c r="AD6274" t="n">
        <v>6.9933</v>
      </c>
      <c r="AE6274" t="n">
        <v>0</v>
      </c>
      <c r="AF6274" t="n">
        <v>21.45</v>
      </c>
      <c r="AG6274" t="n">
        <v>121.11</v>
      </c>
      <c r="AH6274" t="n">
        <v>379.2</v>
      </c>
      <c r="AI6274" t="n">
        <v>438.9599999999999</v>
      </c>
      <c r="AJ6274" t="n">
        <v>0</v>
      </c>
      <c r="AK6274" t="n">
        <v>10.725</v>
      </c>
      <c r="AL6274" t="n">
        <v>9.978648648</v>
      </c>
      <c r="AM6274" t="n">
        <v>9.976046511</v>
      </c>
      <c r="AN6274" t="n">
        <v>0</v>
      </c>
      <c r="AO6274" t="n">
        <v>2</v>
      </c>
      <c r="AP6274" t="inlineStr">
        <is>
          <t>Global Reserve LLC</t>
        </is>
      </c>
      <c r="AQ6274" t="n">
        <v>2</v>
      </c>
      <c r="AR6274" t="n">
        <v>2.5</v>
      </c>
    </row>
    <row r="6275">
      <c r="A6275" t="inlineStr">
        <is>
          <t>198168598160</t>
        </is>
      </c>
      <c r="B6275" t="inlineStr">
        <is>
          <t>Global Reserve LLC</t>
        </is>
      </c>
      <c r="C6275" t="inlineStr">
        <is>
          <t>Roseville</t>
        </is>
      </c>
      <c r="D6275" t="inlineStr">
        <is>
          <t>4pk 12oz can</t>
        </is>
      </c>
      <c r="E6275" t="inlineStr">
        <is>
          <t>Bootlegger Coconut Rum Mocktail 10mg THC 4pk 12oz can</t>
        </is>
      </c>
      <c r="F6275" t="n">
        <v>6</v>
      </c>
      <c r="G6275" t="n">
        <v>12</v>
      </c>
      <c r="H6275" t="n">
        <v>85</v>
      </c>
      <c r="I6275" t="n">
        <v>1</v>
      </c>
      <c r="J6275" t="n">
        <v>0</v>
      </c>
      <c r="K6275" t="n">
        <v>0</v>
      </c>
      <c r="L6275">
        <f>G6275+K6275*F6275</f>
        <v/>
      </c>
      <c r="M6275">
        <f>IF(X6275&gt;0,L6275/(X6275*7/30),"")</f>
        <v/>
      </c>
      <c r="N6275">
        <f>IF(Y6275&gt;0,L6275/(Y6275*7/90),"")</f>
        <v/>
      </c>
      <c r="O6275" t="n">
        <v>67.2</v>
      </c>
      <c r="P6275">
        <f>K6275*O6275</f>
        <v/>
      </c>
      <c r="Q6275" t="inlineStr">
        <is>
          <t>THC</t>
        </is>
      </c>
      <c r="R6275" t="inlineStr"/>
      <c r="S6275" t="inlineStr"/>
      <c r="T6275" t="inlineStr">
        <is>
          <t>198168598160</t>
        </is>
      </c>
      <c r="U6275" t="n">
        <v>6</v>
      </c>
      <c r="V6275" t="n">
        <v>343</v>
      </c>
      <c r="W6275" t="n">
        <v>0</v>
      </c>
      <c r="X6275" t="n">
        <v>2</v>
      </c>
      <c r="Y6275" t="n">
        <v>2</v>
      </c>
      <c r="Z6275" t="n">
        <v>17</v>
      </c>
      <c r="AA6275" t="n">
        <v>18</v>
      </c>
      <c r="AB6275" t="n">
        <v>1</v>
      </c>
      <c r="AC6275" t="n">
        <v>11.20000000000118</v>
      </c>
      <c r="AD6275" t="n">
        <v>11.2</v>
      </c>
      <c r="AE6275" t="n">
        <v>0</v>
      </c>
      <c r="AF6275" t="n">
        <v>33.92</v>
      </c>
      <c r="AG6275" t="n">
        <v>33.92</v>
      </c>
      <c r="AH6275" t="n">
        <v>294.4400000000001</v>
      </c>
      <c r="AI6275" t="n">
        <v>311.4</v>
      </c>
      <c r="AJ6275" t="n">
        <v>0</v>
      </c>
      <c r="AK6275" t="n">
        <v>16.96</v>
      </c>
      <c r="AL6275" t="n">
        <v>17.32</v>
      </c>
      <c r="AM6275" t="n">
        <v>17.3</v>
      </c>
      <c r="AN6275" t="n">
        <v>0</v>
      </c>
      <c r="AO6275" t="n">
        <v>0</v>
      </c>
      <c r="AP6275" t="inlineStr"/>
      <c r="AQ6275" t="n">
        <v>1</v>
      </c>
      <c r="AR6275" t="n">
        <v>0.2857</v>
      </c>
    </row>
    <row r="6276">
      <c r="A6276" t="inlineStr">
        <is>
          <t>615867915949</t>
        </is>
      </c>
      <c r="B6276" t="inlineStr">
        <is>
          <t>56 Brewing</t>
        </is>
      </c>
      <c r="C6276" t="inlineStr">
        <is>
          <t>Chanhassen</t>
        </is>
      </c>
      <c r="D6276" t="inlineStr">
        <is>
          <t>4pk 12oz can</t>
        </is>
      </c>
      <c r="E6276" t="inlineStr">
        <is>
          <t>Acre Ginger Lime 10mg THC 4pk 12oz can</t>
        </is>
      </c>
      <c r="F6276" t="n">
        <v>6</v>
      </c>
      <c r="G6276" t="n">
        <v>12</v>
      </c>
      <c r="H6276" t="n">
        <v>187</v>
      </c>
      <c r="I6276" t="n">
        <v>3</v>
      </c>
      <c r="J6276" t="n">
        <v>0</v>
      </c>
      <c r="K6276" t="n">
        <v>0</v>
      </c>
      <c r="L6276">
        <f>G6276+K6276*F6276</f>
        <v/>
      </c>
      <c r="M6276">
        <f>IF(X6276&gt;0,L6276/(X6276*7/30),"")</f>
        <v/>
      </c>
      <c r="N6276">
        <f>IF(Y6276&gt;0,L6276/(Y6276*7/90),"")</f>
        <v/>
      </c>
      <c r="O6276" t="n">
        <v>42</v>
      </c>
      <c r="P6276">
        <f>K6276*O6276</f>
        <v/>
      </c>
      <c r="Q6276" t="inlineStr">
        <is>
          <t>THC</t>
        </is>
      </c>
      <c r="R6276" t="inlineStr">
        <is>
          <t>Beverages</t>
        </is>
      </c>
      <c r="S6276" t="inlineStr"/>
      <c r="T6276" t="inlineStr">
        <is>
          <t>12OZGLMEACRE</t>
        </is>
      </c>
      <c r="U6276" t="n">
        <v>0</v>
      </c>
      <c r="V6276" t="n">
        <v>768</v>
      </c>
      <c r="W6276" t="n">
        <v>1</v>
      </c>
      <c r="X6276" t="n">
        <v>3</v>
      </c>
      <c r="Y6276" t="n">
        <v>9</v>
      </c>
      <c r="Z6276" t="n">
        <v>25</v>
      </c>
      <c r="AA6276" t="n">
        <v>25</v>
      </c>
      <c r="AB6276" t="n">
        <v>0</v>
      </c>
      <c r="AC6276" t="n">
        <v>7.037429413409625</v>
      </c>
      <c r="AD6276" t="n">
        <v>7</v>
      </c>
      <c r="AE6276" t="n">
        <v>10.96</v>
      </c>
      <c r="AF6276" t="n">
        <v>32.88</v>
      </c>
      <c r="AG6276" t="n">
        <v>98.64000000000001</v>
      </c>
      <c r="AH6276" t="n">
        <v>273.9900000000001</v>
      </c>
      <c r="AI6276" t="n">
        <v>273.9900000000001</v>
      </c>
      <c r="AJ6276" t="n">
        <v>10.96</v>
      </c>
      <c r="AK6276" t="n">
        <v>10.96</v>
      </c>
      <c r="AL6276" t="n">
        <v>10.9596</v>
      </c>
      <c r="AM6276" t="n">
        <v>10.9596</v>
      </c>
      <c r="AN6276" t="n">
        <v>0</v>
      </c>
      <c r="AO6276" t="n">
        <v>3</v>
      </c>
      <c r="AP6276" t="inlineStr">
        <is>
          <t>Mega Beer LLC</t>
        </is>
      </c>
      <c r="AQ6276" t="n">
        <v>0</v>
      </c>
      <c r="AR6276" t="n">
        <v>1.8</v>
      </c>
    </row>
    <row r="6277">
      <c r="A6277" t="inlineStr">
        <is>
          <t>643459379725</t>
        </is>
      </c>
      <c r="B6277" t="inlineStr">
        <is>
          <t>Gigli MN LLC</t>
        </is>
      </c>
      <c r="C6277" t="inlineStr">
        <is>
          <t>Plymouth</t>
        </is>
      </c>
      <c r="D6277" t="inlineStr">
        <is>
          <t>4pk 12oz can</t>
        </is>
      </c>
      <c r="E6277" t="inlineStr">
        <is>
          <t>Gigli Cherry Limeade 10mg THC 4pk 12oz can</t>
        </is>
      </c>
      <c r="F6277" t="n">
        <v>6</v>
      </c>
      <c r="G6277" t="n">
        <v>12</v>
      </c>
      <c r="H6277" t="n">
        <v>117</v>
      </c>
      <c r="I6277" t="n">
        <v>0</v>
      </c>
      <c r="J6277" t="n">
        <v>0</v>
      </c>
      <c r="K6277" t="n">
        <v>0</v>
      </c>
      <c r="L6277">
        <f>G6277+K6277*F6277</f>
        <v/>
      </c>
      <c r="M6277">
        <f>IF(X6277&gt;0,L6277/(X6277*7/30),"")</f>
        <v/>
      </c>
      <c r="N6277">
        <f>IF(Y6277&gt;0,L6277/(Y6277*7/90),"")</f>
        <v/>
      </c>
      <c r="O6277" t="n">
        <v>64</v>
      </c>
      <c r="P6277">
        <f>K6277*O6277</f>
        <v/>
      </c>
      <c r="Q6277" t="inlineStr">
        <is>
          <t>THC</t>
        </is>
      </c>
      <c r="R6277" t="inlineStr">
        <is>
          <t>Beverages</t>
        </is>
      </c>
      <c r="S6277" t="inlineStr"/>
      <c r="T6277" t="inlineStr">
        <is>
          <t>643459379725</t>
        </is>
      </c>
      <c r="U6277" t="n">
        <v>0</v>
      </c>
      <c r="V6277" t="n">
        <v>897</v>
      </c>
      <c r="W6277" t="n">
        <v>0</v>
      </c>
      <c r="X6277" t="n">
        <v>3</v>
      </c>
      <c r="Y6277" t="n">
        <v>18</v>
      </c>
      <c r="Z6277" t="n">
        <v>54</v>
      </c>
      <c r="AA6277" t="n">
        <v>54</v>
      </c>
      <c r="AB6277" t="n">
        <v>0</v>
      </c>
      <c r="AC6277" t="n">
        <v>10.61231949152542</v>
      </c>
      <c r="AD6277" t="n">
        <v>10.6667</v>
      </c>
      <c r="AE6277" t="n">
        <v>0</v>
      </c>
      <c r="AF6277" t="n">
        <v>44.88</v>
      </c>
      <c r="AG6277" t="n">
        <v>265.2800000000001</v>
      </c>
      <c r="AH6277" t="n">
        <v>803.8400000000005</v>
      </c>
      <c r="AI6277" t="n">
        <v>803.8400000000005</v>
      </c>
      <c r="AJ6277" t="n">
        <v>0</v>
      </c>
      <c r="AK6277" t="n">
        <v>14.96</v>
      </c>
      <c r="AL6277" t="n">
        <v>14.885925925</v>
      </c>
      <c r="AM6277" t="n">
        <v>14.885925925</v>
      </c>
      <c r="AN6277" t="n">
        <v>0</v>
      </c>
      <c r="AO6277" t="n">
        <v>6</v>
      </c>
      <c r="AP6277" t="inlineStr"/>
      <c r="AQ6277" t="n">
        <v>0</v>
      </c>
      <c r="AR6277" t="n">
        <v>0</v>
      </c>
    </row>
    <row r="6278">
      <c r="A6278" t="inlineStr">
        <is>
          <t>643459379725</t>
        </is>
      </c>
      <c r="B6278" t="inlineStr">
        <is>
          <t>Gigli MN LLC</t>
        </is>
      </c>
      <c r="C6278" t="inlineStr">
        <is>
          <t>Roseville</t>
        </is>
      </c>
      <c r="D6278" t="inlineStr">
        <is>
          <t>4pk 12oz can</t>
        </is>
      </c>
      <c r="E6278" t="inlineStr">
        <is>
          <t>Gigli Cherry Limeade 10mg THC 4pk 12oz can</t>
        </is>
      </c>
      <c r="F6278" t="n">
        <v>6</v>
      </c>
      <c r="G6278" t="n">
        <v>12</v>
      </c>
      <c r="H6278" t="n">
        <v>117</v>
      </c>
      <c r="I6278" t="n">
        <v>0</v>
      </c>
      <c r="J6278" t="n">
        <v>0</v>
      </c>
      <c r="K6278" t="n">
        <v>0</v>
      </c>
      <c r="L6278">
        <f>G6278+K6278*F6278</f>
        <v/>
      </c>
      <c r="M6278">
        <f>IF(X6278&gt;0,L6278/(X6278*7/30),"")</f>
        <v/>
      </c>
      <c r="N6278">
        <f>IF(Y6278&gt;0,L6278/(Y6278*7/90),"")</f>
        <v/>
      </c>
      <c r="O6278" t="n">
        <v>64</v>
      </c>
      <c r="P6278">
        <f>K6278*O6278</f>
        <v/>
      </c>
      <c r="Q6278" t="inlineStr">
        <is>
          <t>THC</t>
        </is>
      </c>
      <c r="R6278" t="inlineStr">
        <is>
          <t>Beverages</t>
        </is>
      </c>
      <c r="S6278" t="inlineStr"/>
      <c r="T6278" t="inlineStr">
        <is>
          <t>643459379725</t>
        </is>
      </c>
      <c r="U6278" t="n">
        <v>0</v>
      </c>
      <c r="V6278" t="n">
        <v>897</v>
      </c>
      <c r="W6278" t="n">
        <v>1</v>
      </c>
      <c r="X6278" t="n">
        <v>2</v>
      </c>
      <c r="Y6278" t="n">
        <v>6</v>
      </c>
      <c r="Z6278" t="n">
        <v>30</v>
      </c>
      <c r="AA6278" t="n">
        <v>30</v>
      </c>
      <c r="AB6278" t="n">
        <v>0</v>
      </c>
      <c r="AC6278" t="n">
        <v>10.61231949152542</v>
      </c>
      <c r="AD6278" t="n">
        <v>10.6667</v>
      </c>
      <c r="AE6278" t="n">
        <v>14.96</v>
      </c>
      <c r="AF6278" t="n">
        <v>28.92</v>
      </c>
      <c r="AG6278" t="n">
        <v>88.76000000000002</v>
      </c>
      <c r="AH6278" t="n">
        <v>453.4899999999998</v>
      </c>
      <c r="AI6278" t="n">
        <v>453.4899999999998</v>
      </c>
      <c r="AJ6278" t="n">
        <v>14.96</v>
      </c>
      <c r="AK6278" t="n">
        <v>14.46</v>
      </c>
      <c r="AL6278" t="n">
        <v>15.120689655</v>
      </c>
      <c r="AM6278" t="n">
        <v>15.120689655</v>
      </c>
      <c r="AN6278" t="n">
        <v>0</v>
      </c>
      <c r="AO6278" t="n">
        <v>6</v>
      </c>
      <c r="AP6278" t="inlineStr"/>
      <c r="AQ6278" t="n">
        <v>0</v>
      </c>
      <c r="AR6278" t="n">
        <v>0</v>
      </c>
    </row>
    <row r="6279">
      <c r="A6279" t="inlineStr">
        <is>
          <t>643459379961</t>
        </is>
      </c>
      <c r="B6279" t="inlineStr">
        <is>
          <t>Gigli MN LLC</t>
        </is>
      </c>
      <c r="C6279" t="inlineStr">
        <is>
          <t>Chanhassen</t>
        </is>
      </c>
      <c r="D6279" t="inlineStr">
        <is>
          <t>4pk 12oz can</t>
        </is>
      </c>
      <c r="E6279" t="inlineStr">
        <is>
          <t>Gigli Raspberry Ginger Mule 5mg THC 4pk 12oz can</t>
        </is>
      </c>
      <c r="F6279" t="n">
        <v>6</v>
      </c>
      <c r="G6279" t="n">
        <v>12</v>
      </c>
      <c r="H6279" t="n">
        <v>309</v>
      </c>
      <c r="I6279" t="n">
        <v>6</v>
      </c>
      <c r="J6279" t="n">
        <v>0</v>
      </c>
      <c r="K6279" t="n">
        <v>0</v>
      </c>
      <c r="L6279">
        <f>G6279+K6279*F6279</f>
        <v/>
      </c>
      <c r="M6279">
        <f>IF(X6279&gt;0,L6279/(X6279*7/30),"")</f>
        <v/>
      </c>
      <c r="N6279">
        <f>IF(Y6279&gt;0,L6279/(Y6279*7/90),"")</f>
        <v/>
      </c>
      <c r="O6279" t="n">
        <v>52</v>
      </c>
      <c r="P6279">
        <f>K6279*O6279</f>
        <v/>
      </c>
      <c r="Q6279" t="inlineStr">
        <is>
          <t>THC</t>
        </is>
      </c>
      <c r="R6279" t="inlineStr">
        <is>
          <t>Beverages</t>
        </is>
      </c>
      <c r="S6279" t="inlineStr"/>
      <c r="T6279" t="inlineStr"/>
      <c r="U6279" t="n">
        <v>0</v>
      </c>
      <c r="V6279" t="n">
        <v>414</v>
      </c>
      <c r="W6279" t="n">
        <v>0</v>
      </c>
      <c r="X6279" t="n">
        <v>2</v>
      </c>
      <c r="Y6279" t="n">
        <v>10</v>
      </c>
      <c r="Z6279" t="n">
        <v>25</v>
      </c>
      <c r="AA6279" t="n">
        <v>31</v>
      </c>
      <c r="AB6279" t="n">
        <v>3</v>
      </c>
      <c r="AC6279" t="n">
        <v>8.797647915729124</v>
      </c>
      <c r="AD6279" t="n">
        <v>8.666700000000001</v>
      </c>
      <c r="AE6279" t="n">
        <v>0</v>
      </c>
      <c r="AF6279" t="n">
        <v>30.45</v>
      </c>
      <c r="AG6279" t="n">
        <v>134.13</v>
      </c>
      <c r="AH6279" t="n">
        <v>337.59</v>
      </c>
      <c r="AI6279" t="n">
        <v>415.3499999999999</v>
      </c>
      <c r="AJ6279" t="n">
        <v>0</v>
      </c>
      <c r="AK6279" t="n">
        <v>15.225</v>
      </c>
      <c r="AL6279" t="n">
        <v>12.9852</v>
      </c>
      <c r="AM6279" t="n">
        <v>12.98032258</v>
      </c>
      <c r="AN6279" t="n">
        <v>0</v>
      </c>
      <c r="AO6279" t="n">
        <v>0</v>
      </c>
      <c r="AP6279" t="inlineStr">
        <is>
          <t>Gigli MN LLC</t>
        </is>
      </c>
      <c r="AQ6279" t="n">
        <v>1</v>
      </c>
      <c r="AR6279" t="n">
        <v>1.6</v>
      </c>
    </row>
    <row r="6280">
      <c r="A6280" t="inlineStr">
        <is>
          <t>643459379961</t>
        </is>
      </c>
      <c r="B6280" t="inlineStr">
        <is>
          <t>Gigli MN LLC</t>
        </is>
      </c>
      <c r="C6280" t="inlineStr">
        <is>
          <t>Minnetonka</t>
        </is>
      </c>
      <c r="D6280" t="inlineStr">
        <is>
          <t>4pk 12oz can</t>
        </is>
      </c>
      <c r="E6280" t="inlineStr">
        <is>
          <t>Gigli Raspberry Ginger Mule 5mg THC 4pk 12oz can</t>
        </is>
      </c>
      <c r="F6280" t="n">
        <v>6</v>
      </c>
      <c r="G6280" t="n">
        <v>12</v>
      </c>
      <c r="H6280" t="n">
        <v>309</v>
      </c>
      <c r="I6280" t="n">
        <v>1</v>
      </c>
      <c r="J6280" t="n">
        <v>0</v>
      </c>
      <c r="K6280" t="n">
        <v>0</v>
      </c>
      <c r="L6280">
        <f>G6280+K6280*F6280</f>
        <v/>
      </c>
      <c r="M6280">
        <f>IF(X6280&gt;0,L6280/(X6280*7/30),"")</f>
        <v/>
      </c>
      <c r="N6280">
        <f>IF(Y6280&gt;0,L6280/(Y6280*7/90),"")</f>
        <v/>
      </c>
      <c r="O6280" t="n">
        <v>52</v>
      </c>
      <c r="P6280">
        <f>K6280*O6280</f>
        <v/>
      </c>
      <c r="Q6280" t="inlineStr">
        <is>
          <t>THC</t>
        </is>
      </c>
      <c r="R6280" t="inlineStr">
        <is>
          <t>Beverages</t>
        </is>
      </c>
      <c r="S6280" t="inlineStr"/>
      <c r="T6280" t="inlineStr"/>
      <c r="U6280" t="n">
        <v>0</v>
      </c>
      <c r="V6280" t="n">
        <v>414</v>
      </c>
      <c r="W6280" t="n">
        <v>1</v>
      </c>
      <c r="X6280" t="n">
        <v>2</v>
      </c>
      <c r="Y6280" t="n">
        <v>4</v>
      </c>
      <c r="Z6280" t="n">
        <v>11</v>
      </c>
      <c r="AA6280" t="n">
        <v>13</v>
      </c>
      <c r="AB6280" t="n">
        <v>1</v>
      </c>
      <c r="AC6280" t="n">
        <v>8.797647915729124</v>
      </c>
      <c r="AD6280" t="n">
        <v>8.666700000000001</v>
      </c>
      <c r="AE6280" t="n">
        <v>12.96</v>
      </c>
      <c r="AF6280" t="n">
        <v>25.92</v>
      </c>
      <c r="AG6280" t="n">
        <v>56.37</v>
      </c>
      <c r="AH6280" t="n">
        <v>147.09</v>
      </c>
      <c r="AI6280" t="n">
        <v>173.0100000000001</v>
      </c>
      <c r="AJ6280" t="n">
        <v>12.96</v>
      </c>
      <c r="AK6280" t="n">
        <v>12.96</v>
      </c>
      <c r="AL6280" t="n">
        <v>12.2575</v>
      </c>
      <c r="AM6280" t="n">
        <v>12.357857142</v>
      </c>
      <c r="AN6280" t="n">
        <v>0</v>
      </c>
      <c r="AO6280" t="n">
        <v>0</v>
      </c>
      <c r="AP6280" t="inlineStr">
        <is>
          <t>Gigli MN LLC</t>
        </is>
      </c>
      <c r="AQ6280" t="n">
        <v>0.5</v>
      </c>
      <c r="AR6280" t="n">
        <v>0.6667</v>
      </c>
    </row>
    <row r="6281">
      <c r="A6281" t="inlineStr">
        <is>
          <t>649696417503</t>
        </is>
      </c>
      <c r="B6281" t="inlineStr">
        <is>
          <t>Nothing But Hemp LLC</t>
        </is>
      </c>
      <c r="C6281" t="inlineStr">
        <is>
          <t>Roseville</t>
        </is>
      </c>
      <c r="D6281" t="inlineStr">
        <is>
          <t>4pk 12oz can</t>
        </is>
      </c>
      <c r="E6281" t="inlineStr">
        <is>
          <t>Forbidden Fruit Strawberry Lemonade 10mg THC 4pk 12oz can</t>
        </is>
      </c>
      <c r="F6281" t="n">
        <v>6</v>
      </c>
      <c r="G6281" t="n">
        <v>12</v>
      </c>
      <c r="H6281" t="n">
        <v>156</v>
      </c>
      <c r="I6281" t="n">
        <v>1</v>
      </c>
      <c r="J6281" t="n">
        <v>0</v>
      </c>
      <c r="K6281" t="n">
        <v>0</v>
      </c>
      <c r="L6281">
        <f>G6281+K6281*F6281</f>
        <v/>
      </c>
      <c r="M6281">
        <f>IF(X6281&gt;0,L6281/(X6281*7/30),"")</f>
        <v/>
      </c>
      <c r="N6281">
        <f>IF(Y6281&gt;0,L6281/(Y6281*7/90),"")</f>
        <v/>
      </c>
      <c r="O6281" t="n">
        <v>60</v>
      </c>
      <c r="P6281">
        <f>K6281*O6281</f>
        <v/>
      </c>
      <c r="Q6281" t="inlineStr">
        <is>
          <t>THC</t>
        </is>
      </c>
      <c r="R6281" t="inlineStr">
        <is>
          <t>Beverages</t>
        </is>
      </c>
      <c r="S6281" t="inlineStr">
        <is>
          <t>Tea/Lemonade</t>
        </is>
      </c>
      <c r="T6281" t="inlineStr">
        <is>
          <t>FFSL093025</t>
        </is>
      </c>
      <c r="U6281" t="n">
        <v>0</v>
      </c>
      <c r="V6281" t="n">
        <v>228</v>
      </c>
      <c r="W6281" t="n">
        <v>0</v>
      </c>
      <c r="X6281" t="n">
        <v>2</v>
      </c>
      <c r="Y6281" t="n">
        <v>10</v>
      </c>
      <c r="Z6281" t="n">
        <v>17</v>
      </c>
      <c r="AA6281" t="n">
        <v>19</v>
      </c>
      <c r="AB6281" t="n">
        <v>0</v>
      </c>
      <c r="AC6281" t="n">
        <v>9.634460622756409</v>
      </c>
      <c r="AD6281" t="n">
        <v>10</v>
      </c>
      <c r="AE6281" t="n">
        <v>0</v>
      </c>
      <c r="AF6281" t="n">
        <v>39.92</v>
      </c>
      <c r="AG6281" t="n">
        <v>199.6000000000001</v>
      </c>
      <c r="AH6281" t="n">
        <v>339.3799999999999</v>
      </c>
      <c r="AI6281" t="n">
        <v>379.2999999999999</v>
      </c>
      <c r="AJ6281" t="n">
        <v>0</v>
      </c>
      <c r="AK6281" t="n">
        <v>19.96</v>
      </c>
      <c r="AL6281" t="n">
        <v>19.961875</v>
      </c>
      <c r="AM6281" t="n">
        <v>19.961666666</v>
      </c>
      <c r="AN6281" t="n">
        <v>0</v>
      </c>
      <c r="AO6281" t="n">
        <v>0</v>
      </c>
      <c r="AP6281" t="inlineStr">
        <is>
          <t>Bellboy Corporation</t>
        </is>
      </c>
      <c r="AQ6281" t="n">
        <v>0</v>
      </c>
      <c r="AR6281" t="n">
        <v>0</v>
      </c>
    </row>
    <row r="6282">
      <c r="A6282" t="inlineStr">
        <is>
          <t>840006316169</t>
        </is>
      </c>
      <c r="B6282" t="inlineStr">
        <is>
          <t>Bellboy Corporation</t>
        </is>
      </c>
      <c r="C6282" t="inlineStr">
        <is>
          <t>Plymouth</t>
        </is>
      </c>
      <c r="D6282" t="inlineStr">
        <is>
          <t>750ml</t>
        </is>
      </c>
      <c r="E6282" t="inlineStr">
        <is>
          <t>Foundry Nation Lemon Haze 85mg 750ml</t>
        </is>
      </c>
      <c r="F6282" t="n">
        <v>6</v>
      </c>
      <c r="G6282" t="n">
        <v>12</v>
      </c>
      <c r="H6282" t="n">
        <v>122</v>
      </c>
      <c r="I6282" t="n">
        <v>0</v>
      </c>
      <c r="J6282" t="n">
        <v>0</v>
      </c>
      <c r="K6282" t="n">
        <v>0</v>
      </c>
      <c r="L6282">
        <f>G6282+K6282*F6282</f>
        <v/>
      </c>
      <c r="M6282">
        <f>IF(X6282&gt;0,L6282/(X6282*7/30),"")</f>
        <v/>
      </c>
      <c r="N6282">
        <f>IF(Y6282&gt;0,L6282/(Y6282*7/90),"")</f>
        <v/>
      </c>
      <c r="O6282" t="n">
        <v>117</v>
      </c>
      <c r="P6282">
        <f>K6282*O6282</f>
        <v/>
      </c>
      <c r="Q6282" t="inlineStr">
        <is>
          <t>THC</t>
        </is>
      </c>
      <c r="R6282" t="inlineStr">
        <is>
          <t>Beverages</t>
        </is>
      </c>
      <c r="S6282" t="inlineStr"/>
      <c r="T6282" t="inlineStr">
        <is>
          <t>9918043</t>
        </is>
      </c>
      <c r="U6282" t="n">
        <v>0</v>
      </c>
      <c r="V6282" t="n">
        <v>124</v>
      </c>
      <c r="W6282" t="n">
        <v>1</v>
      </c>
      <c r="X6282" t="n">
        <v>2</v>
      </c>
      <c r="Y6282" t="n">
        <v>18</v>
      </c>
      <c r="Z6282" t="n">
        <v>18</v>
      </c>
      <c r="AA6282" t="n">
        <v>18</v>
      </c>
      <c r="AB6282" t="n">
        <v>0</v>
      </c>
      <c r="AC6282" t="n">
        <v>19.5</v>
      </c>
      <c r="AD6282" t="n">
        <v>19.5</v>
      </c>
      <c r="AE6282" t="n">
        <v>29.96</v>
      </c>
      <c r="AF6282" t="n">
        <v>59.92</v>
      </c>
      <c r="AG6282" t="n">
        <v>537.7099999999999</v>
      </c>
      <c r="AH6282" t="n">
        <v>537.7099999999999</v>
      </c>
      <c r="AI6282" t="n">
        <v>537.7099999999999</v>
      </c>
      <c r="AJ6282" t="n">
        <v>29.96</v>
      </c>
      <c r="AK6282" t="n">
        <v>29.96</v>
      </c>
      <c r="AL6282" t="n">
        <v>29.872777777</v>
      </c>
      <c r="AM6282" t="n">
        <v>29.872777777</v>
      </c>
      <c r="AN6282" t="n">
        <v>0</v>
      </c>
      <c r="AO6282" t="n">
        <v>4</v>
      </c>
      <c r="AP6282" t="inlineStr"/>
      <c r="AQ6282" t="n">
        <v>0</v>
      </c>
      <c r="AR6282" t="n">
        <v>0</v>
      </c>
    </row>
    <row r="6283">
      <c r="A6283" t="inlineStr">
        <is>
          <t>840006316572</t>
        </is>
      </c>
      <c r="B6283" t="inlineStr">
        <is>
          <t>Bellboy Corporation</t>
        </is>
      </c>
      <c r="C6283" t="inlineStr">
        <is>
          <t>Bloomington</t>
        </is>
      </c>
      <c r="D6283" t="inlineStr">
        <is>
          <t>750ml</t>
        </is>
      </c>
      <c r="E6283" t="inlineStr">
        <is>
          <t>BLNCD Levitate 85mg THC 750ml</t>
        </is>
      </c>
      <c r="F6283" t="n">
        <v>6</v>
      </c>
      <c r="G6283" t="n">
        <v>12</v>
      </c>
      <c r="H6283" t="n">
        <v>125</v>
      </c>
      <c r="I6283" t="n">
        <v>0</v>
      </c>
      <c r="J6283" t="n">
        <v>0</v>
      </c>
      <c r="K6283" t="n">
        <v>0</v>
      </c>
      <c r="L6283">
        <f>G6283+K6283*F6283</f>
        <v/>
      </c>
      <c r="M6283">
        <f>IF(X6283&gt;0,L6283/(X6283*7/30),"")</f>
        <v/>
      </c>
      <c r="N6283">
        <f>IF(Y6283&gt;0,L6283/(Y6283*7/90),"")</f>
        <v/>
      </c>
      <c r="O6283" t="n">
        <v>127</v>
      </c>
      <c r="P6283">
        <f>K6283*O6283</f>
        <v/>
      </c>
      <c r="Q6283" t="inlineStr">
        <is>
          <t>THC</t>
        </is>
      </c>
      <c r="R6283" t="inlineStr">
        <is>
          <t>Beverages</t>
        </is>
      </c>
      <c r="S6283" t="inlineStr"/>
      <c r="T6283" t="inlineStr">
        <is>
          <t>9918033</t>
        </is>
      </c>
      <c r="U6283" t="n">
        <v>0</v>
      </c>
      <c r="V6283" t="n">
        <v>115</v>
      </c>
      <c r="W6283" t="n">
        <v>0</v>
      </c>
      <c r="X6283" t="n">
        <v>2</v>
      </c>
      <c r="Y6283" t="n">
        <v>6</v>
      </c>
      <c r="Z6283" t="n">
        <v>6</v>
      </c>
      <c r="AA6283" t="n">
        <v>6</v>
      </c>
      <c r="AB6283" t="n">
        <v>0</v>
      </c>
      <c r="AC6283" t="n">
        <v>21.1667</v>
      </c>
      <c r="AD6283" t="n">
        <v>21.1667</v>
      </c>
      <c r="AE6283" t="n">
        <v>0</v>
      </c>
      <c r="AF6283" t="n">
        <v>65.92</v>
      </c>
      <c r="AG6283" t="n">
        <v>197.76</v>
      </c>
      <c r="AH6283" t="n">
        <v>197.76</v>
      </c>
      <c r="AI6283" t="n">
        <v>197.76</v>
      </c>
      <c r="AJ6283" t="n">
        <v>0</v>
      </c>
      <c r="AK6283" t="n">
        <v>32.96</v>
      </c>
      <c r="AL6283" t="n">
        <v>32.96</v>
      </c>
      <c r="AM6283" t="n">
        <v>32.96</v>
      </c>
      <c r="AN6283" t="n">
        <v>0</v>
      </c>
      <c r="AO6283" t="n">
        <v>2</v>
      </c>
      <c r="AP6283" t="inlineStr"/>
      <c r="AQ6283" t="n">
        <v>0</v>
      </c>
      <c r="AR6283" t="n">
        <v>0</v>
      </c>
    </row>
    <row r="6284">
      <c r="A6284" t="inlineStr">
        <is>
          <t>850012918943</t>
        </is>
      </c>
      <c r="B6284" t="inlineStr">
        <is>
          <t>Hectare's</t>
        </is>
      </c>
      <c r="C6284" t="inlineStr">
        <is>
          <t>Roseville</t>
        </is>
      </c>
      <c r="D6284" t="inlineStr">
        <is>
          <t>4pk 12oz can</t>
        </is>
      </c>
      <c r="E6284" t="inlineStr">
        <is>
          <t>Hectare's Blood Orange Vanilla 10mg THC 4pk 12oz can</t>
        </is>
      </c>
      <c r="F6284" t="n">
        <v>6</v>
      </c>
      <c r="G6284" t="n">
        <v>12</v>
      </c>
      <c r="H6284" t="n">
        <v>259</v>
      </c>
      <c r="I6284" t="n">
        <v>12</v>
      </c>
      <c r="J6284" t="n">
        <v>0</v>
      </c>
      <c r="K6284" t="n">
        <v>0</v>
      </c>
      <c r="L6284">
        <f>G6284+K6284*F6284</f>
        <v/>
      </c>
      <c r="M6284">
        <f>IF(X6284&gt;0,L6284/(X6284*7/30),"")</f>
        <v/>
      </c>
      <c r="N6284">
        <f>IF(Y6284&gt;0,L6284/(Y6284*7/90),"")</f>
        <v/>
      </c>
      <c r="O6284" t="n">
        <v>53</v>
      </c>
      <c r="P6284">
        <f>K6284*O6284</f>
        <v/>
      </c>
      <c r="Q6284" t="inlineStr">
        <is>
          <t>THC</t>
        </is>
      </c>
      <c r="R6284" t="inlineStr">
        <is>
          <t>Beverages</t>
        </is>
      </c>
      <c r="S6284" t="inlineStr"/>
      <c r="T6284" t="inlineStr">
        <is>
          <t>850012918943-01</t>
        </is>
      </c>
      <c r="U6284" t="n">
        <v>0</v>
      </c>
      <c r="V6284" t="n">
        <v>261</v>
      </c>
      <c r="W6284" t="n">
        <v>0</v>
      </c>
      <c r="X6284" t="n">
        <v>3</v>
      </c>
      <c r="Y6284" t="n">
        <v>11</v>
      </c>
      <c r="Z6284" t="n">
        <v>36</v>
      </c>
      <c r="AA6284" t="n">
        <v>36</v>
      </c>
      <c r="AB6284" t="n">
        <v>0</v>
      </c>
      <c r="AC6284" t="n">
        <v>8.833333337338994</v>
      </c>
      <c r="AD6284" t="n">
        <v>8.833299999999999</v>
      </c>
      <c r="AE6284" t="n">
        <v>0</v>
      </c>
      <c r="AF6284" t="n">
        <v>38.88</v>
      </c>
      <c r="AG6284" t="n">
        <v>139.66</v>
      </c>
      <c r="AH6284" t="n">
        <v>469.8399999999999</v>
      </c>
      <c r="AI6284" t="n">
        <v>469.8399999999999</v>
      </c>
      <c r="AJ6284" t="n">
        <v>0</v>
      </c>
      <c r="AK6284" t="n">
        <v>12.96</v>
      </c>
      <c r="AL6284" t="n">
        <v>13.052857142</v>
      </c>
      <c r="AM6284" t="n">
        <v>13.052857142</v>
      </c>
      <c r="AN6284" t="n">
        <v>0</v>
      </c>
      <c r="AO6284" t="n">
        <v>2</v>
      </c>
      <c r="AP6284" t="inlineStr"/>
      <c r="AQ6284" t="n">
        <v>0</v>
      </c>
      <c r="AR6284" t="n">
        <v>0</v>
      </c>
    </row>
    <row r="6285">
      <c r="A6285" t="inlineStr">
        <is>
          <t>850024846654</t>
        </is>
      </c>
      <c r="B6285" t="inlineStr">
        <is>
          <t>Bent Paddle Brewing Co</t>
        </is>
      </c>
      <c r="C6285" t="inlineStr">
        <is>
          <t>Vadnais Heights</t>
        </is>
      </c>
      <c r="D6285" t="inlineStr">
        <is>
          <t>4pk 12oz can</t>
        </is>
      </c>
      <c r="E6285" t="inlineStr">
        <is>
          <t>Bent Paddle Puff Dragonfruit Cloud 10mg THC 4pk 12oz can</t>
        </is>
      </c>
      <c r="F6285" t="n">
        <v>6</v>
      </c>
      <c r="G6285" t="n">
        <v>12</v>
      </c>
      <c r="H6285" t="n">
        <v>112</v>
      </c>
      <c r="I6285" t="n">
        <v>8</v>
      </c>
      <c r="J6285" t="n">
        <v>0</v>
      </c>
      <c r="K6285" t="n">
        <v>0</v>
      </c>
      <c r="L6285">
        <f>G6285+K6285*F6285</f>
        <v/>
      </c>
      <c r="M6285">
        <f>IF(X6285&gt;0,L6285/(X6285*7/30),"")</f>
        <v/>
      </c>
      <c r="N6285">
        <f>IF(Y6285&gt;0,L6285/(Y6285*7/90),"")</f>
        <v/>
      </c>
      <c r="O6285" t="n">
        <v>64</v>
      </c>
      <c r="P6285">
        <f>K6285*O6285</f>
        <v/>
      </c>
      <c r="Q6285" t="inlineStr">
        <is>
          <t>THC</t>
        </is>
      </c>
      <c r="R6285" t="inlineStr">
        <is>
          <t>Beverages</t>
        </is>
      </c>
      <c r="S6285" t="inlineStr"/>
      <c r="T6285" t="inlineStr"/>
      <c r="U6285" t="n">
        <v>0</v>
      </c>
      <c r="V6285" t="n">
        <v>422</v>
      </c>
      <c r="W6285" t="n">
        <v>0</v>
      </c>
      <c r="X6285" t="n">
        <v>2</v>
      </c>
      <c r="Y6285" t="n">
        <v>4</v>
      </c>
      <c r="Z6285" t="n">
        <v>49</v>
      </c>
      <c r="AA6285" t="n">
        <v>59</v>
      </c>
      <c r="AB6285" t="n">
        <v>4</v>
      </c>
      <c r="AC6285" t="n">
        <v>10.66666665686161</v>
      </c>
      <c r="AD6285" t="n">
        <v>10.6667</v>
      </c>
      <c r="AE6285" t="n">
        <v>0</v>
      </c>
      <c r="AF6285" t="n">
        <v>27.92</v>
      </c>
      <c r="AG6285" t="n">
        <v>55.84</v>
      </c>
      <c r="AH6285" t="n">
        <v>746.1000000000004</v>
      </c>
      <c r="AI6285" t="n">
        <v>910.8000000000008</v>
      </c>
      <c r="AJ6285" t="n">
        <v>0</v>
      </c>
      <c r="AK6285" t="n">
        <v>13.96</v>
      </c>
      <c r="AL6285" t="n">
        <v>14.900816326</v>
      </c>
      <c r="AM6285" t="n">
        <v>15.166779661</v>
      </c>
      <c r="AN6285" t="n">
        <v>0</v>
      </c>
      <c r="AO6285" t="n">
        <v>1</v>
      </c>
      <c r="AP6285" t="inlineStr">
        <is>
          <t>Bent Paddle Brewing Co</t>
        </is>
      </c>
      <c r="AQ6285" t="n">
        <v>0.6667</v>
      </c>
      <c r="AR6285" t="n">
        <v>1</v>
      </c>
    </row>
    <row r="6286">
      <c r="A6286" t="inlineStr">
        <is>
          <t>850048459687</t>
        </is>
      </c>
      <c r="B6286" t="inlineStr">
        <is>
          <t>Discontinued</t>
        </is>
      </c>
      <c r="C6286" t="inlineStr">
        <is>
          <t>Vadnais Heights</t>
        </is>
      </c>
      <c r="D6286" t="inlineStr">
        <is>
          <t>4pk 12oz can</t>
        </is>
      </c>
      <c r="E6286" t="inlineStr">
        <is>
          <t>CLRTY Watermelon 10mg THC 4pk 12oz can</t>
        </is>
      </c>
      <c r="F6286" t="n">
        <v>6</v>
      </c>
      <c r="G6286" t="n">
        <v>12</v>
      </c>
      <c r="H6286" t="n">
        <v>148</v>
      </c>
      <c r="I6286" t="n">
        <v>0</v>
      </c>
      <c r="J6286" t="n">
        <v>0</v>
      </c>
      <c r="K6286" t="n">
        <v>0</v>
      </c>
      <c r="L6286">
        <f>G6286+K6286*F6286</f>
        <v/>
      </c>
      <c r="M6286">
        <f>IF(X6286&gt;0,L6286/(X6286*7/30),"")</f>
        <v/>
      </c>
      <c r="N6286">
        <f>IF(Y6286&gt;0,L6286/(Y6286*7/90),"")</f>
        <v/>
      </c>
      <c r="O6286" t="n">
        <v>49.5</v>
      </c>
      <c r="P6286">
        <f>K6286*O6286</f>
        <v/>
      </c>
      <c r="Q6286" t="inlineStr">
        <is>
          <t>THC</t>
        </is>
      </c>
      <c r="R6286" t="inlineStr">
        <is>
          <t>Beverages</t>
        </is>
      </c>
      <c r="S6286" t="inlineStr"/>
      <c r="T6286" t="inlineStr">
        <is>
          <t>CL1009</t>
        </is>
      </c>
      <c r="U6286" t="n">
        <v>0</v>
      </c>
      <c r="V6286" t="n">
        <v>370</v>
      </c>
      <c r="W6286" t="n">
        <v>0</v>
      </c>
      <c r="X6286" t="n">
        <v>3</v>
      </c>
      <c r="Y6286" t="n">
        <v>5</v>
      </c>
      <c r="Z6286" t="n">
        <v>12</v>
      </c>
      <c r="AA6286" t="n">
        <v>21</v>
      </c>
      <c r="AB6286" t="n">
        <v>5</v>
      </c>
      <c r="AC6286" t="n">
        <v>8.25</v>
      </c>
      <c r="AD6286" t="n">
        <v>8.25</v>
      </c>
      <c r="AE6286" t="n">
        <v>0</v>
      </c>
      <c r="AF6286" t="n">
        <v>40.68</v>
      </c>
      <c r="AG6286" t="n">
        <v>69.63</v>
      </c>
      <c r="AH6286" t="n">
        <v>174.35</v>
      </c>
      <c r="AI6286" t="n">
        <v>305.3100000000001</v>
      </c>
      <c r="AJ6286" t="n">
        <v>0</v>
      </c>
      <c r="AK6286" t="n">
        <v>13.56</v>
      </c>
      <c r="AL6286" t="n">
        <v>14.529166666</v>
      </c>
      <c r="AM6286" t="n">
        <v>14.538571428</v>
      </c>
      <c r="AN6286" t="n">
        <v>0</v>
      </c>
      <c r="AO6286" t="n">
        <v>0</v>
      </c>
      <c r="AP6286" t="inlineStr"/>
      <c r="AQ6286" t="n">
        <v>1</v>
      </c>
      <c r="AR6286" t="n">
        <v>0.5556</v>
      </c>
    </row>
    <row r="6287">
      <c r="A6287" t="inlineStr">
        <is>
          <t>850075157501</t>
        </is>
      </c>
      <c r="B6287" t="inlineStr">
        <is>
          <t>Capitol Beverage Sales, L.P.</t>
        </is>
      </c>
      <c r="C6287" t="inlineStr">
        <is>
          <t>Chanhassen</t>
        </is>
      </c>
      <c r="D6287" t="inlineStr">
        <is>
          <t>750ml</t>
        </is>
      </c>
      <c r="E6287" t="inlineStr">
        <is>
          <t>Plift Select Raspbery 83mg THC 750ml Btl</t>
        </is>
      </c>
      <c r="F6287" t="n">
        <v>6</v>
      </c>
      <c r="G6287" t="n">
        <v>12</v>
      </c>
      <c r="H6287" t="n">
        <v>110</v>
      </c>
      <c r="I6287" t="n">
        <v>0</v>
      </c>
      <c r="J6287" t="n">
        <v>0</v>
      </c>
      <c r="K6287" t="n">
        <v>0</v>
      </c>
      <c r="L6287">
        <f>G6287+K6287*F6287</f>
        <v/>
      </c>
      <c r="M6287">
        <f>IF(X6287&gt;0,L6287/(X6287*7/30),"")</f>
        <v/>
      </c>
      <c r="N6287">
        <f>IF(Y6287&gt;0,L6287/(Y6287*7/90),"")</f>
        <v/>
      </c>
      <c r="O6287" t="n">
        <v>80</v>
      </c>
      <c r="P6287">
        <f>K6287*O6287</f>
        <v/>
      </c>
      <c r="Q6287" t="inlineStr">
        <is>
          <t>THC</t>
        </is>
      </c>
      <c r="R6287" t="inlineStr">
        <is>
          <t>Beverages</t>
        </is>
      </c>
      <c r="S6287" t="inlineStr"/>
      <c r="T6287" t="inlineStr">
        <is>
          <t>19731</t>
        </is>
      </c>
      <c r="U6287" t="n">
        <v>0</v>
      </c>
      <c r="V6287" t="n">
        <v>501</v>
      </c>
      <c r="W6287" t="n">
        <v>0</v>
      </c>
      <c r="X6287" t="n">
        <v>3</v>
      </c>
      <c r="Y6287" t="n">
        <v>12</v>
      </c>
      <c r="Z6287" t="n">
        <v>12</v>
      </c>
      <c r="AA6287" t="n">
        <v>12</v>
      </c>
      <c r="AB6287" t="n">
        <v>0</v>
      </c>
      <c r="AC6287" t="n">
        <v>11.75757577317636</v>
      </c>
      <c r="AD6287" t="n">
        <v>13.3333</v>
      </c>
      <c r="AE6287" t="n">
        <v>0</v>
      </c>
      <c r="AF6287" t="n">
        <v>57.88</v>
      </c>
      <c r="AG6287" t="n">
        <v>225.5200000000001</v>
      </c>
      <c r="AH6287" t="n">
        <v>225.5200000000001</v>
      </c>
      <c r="AI6287" t="n">
        <v>225.5200000000001</v>
      </c>
      <c r="AJ6287" t="n">
        <v>0</v>
      </c>
      <c r="AK6287" t="n">
        <v>19.293333333</v>
      </c>
      <c r="AL6287" t="n">
        <v>18.793333333</v>
      </c>
      <c r="AM6287" t="n">
        <v>18.793333333</v>
      </c>
      <c r="AN6287" t="n">
        <v>0</v>
      </c>
      <c r="AO6287" t="n">
        <v>3</v>
      </c>
      <c r="AP6287" t="inlineStr"/>
      <c r="AQ6287" t="n">
        <v>0</v>
      </c>
      <c r="AR6287" t="n">
        <v>0</v>
      </c>
    </row>
    <row r="6288">
      <c r="A6288" t="inlineStr">
        <is>
          <t>850081233954</t>
        </is>
      </c>
      <c r="B6288" t="inlineStr">
        <is>
          <t>Capitol Beverage Sales, L.P.</t>
        </is>
      </c>
      <c r="C6288" t="inlineStr">
        <is>
          <t>Plymouth</t>
        </is>
      </c>
      <c r="D6288" t="inlineStr">
        <is>
          <t>4pk 12oz can</t>
        </is>
      </c>
      <c r="E6288" t="inlineStr">
        <is>
          <t>Layup Peach Tea 10mg THC 4pk 12oz can</t>
        </is>
      </c>
      <c r="F6288" t="n">
        <v>6</v>
      </c>
      <c r="G6288" t="n">
        <v>12</v>
      </c>
      <c r="H6288" t="n">
        <v>183</v>
      </c>
      <c r="I6288" t="n">
        <v>0</v>
      </c>
      <c r="J6288" t="n">
        <v>0</v>
      </c>
      <c r="K6288" t="n">
        <v>0</v>
      </c>
      <c r="L6288">
        <f>G6288+K6288*F6288</f>
        <v/>
      </c>
      <c r="M6288">
        <f>IF(X6288&gt;0,L6288/(X6288*7/30),"")</f>
        <v/>
      </c>
      <c r="N6288">
        <f>IF(Y6288&gt;0,L6288/(Y6288*7/90),"")</f>
        <v/>
      </c>
      <c r="O6288" t="n">
        <v>55</v>
      </c>
      <c r="P6288">
        <f>K6288*O6288</f>
        <v/>
      </c>
      <c r="Q6288" t="inlineStr">
        <is>
          <t>THC</t>
        </is>
      </c>
      <c r="R6288" t="inlineStr">
        <is>
          <t>Beverages</t>
        </is>
      </c>
      <c r="S6288" t="inlineStr">
        <is>
          <t>Tea/Lemonade</t>
        </is>
      </c>
      <c r="T6288" t="inlineStr">
        <is>
          <t>34411</t>
        </is>
      </c>
      <c r="U6288" t="n">
        <v>0</v>
      </c>
      <c r="V6288" t="n">
        <v>37</v>
      </c>
      <c r="W6288" t="n">
        <v>0</v>
      </c>
      <c r="X6288" t="n">
        <v>3</v>
      </c>
      <c r="Y6288" t="n">
        <v>6</v>
      </c>
      <c r="Z6288" t="n">
        <v>6</v>
      </c>
      <c r="AA6288" t="n">
        <v>6</v>
      </c>
      <c r="AB6288" t="n">
        <v>0</v>
      </c>
      <c r="AC6288" t="n">
        <v>9.166666661680875</v>
      </c>
      <c r="AD6288" t="n">
        <v>9.166700000000001</v>
      </c>
      <c r="AE6288" t="n">
        <v>0</v>
      </c>
      <c r="AF6288" t="n">
        <v>40.42</v>
      </c>
      <c r="AG6288" t="n">
        <v>81.53</v>
      </c>
      <c r="AH6288" t="n">
        <v>81.53</v>
      </c>
      <c r="AI6288" t="n">
        <v>81.53</v>
      </c>
      <c r="AJ6288" t="n">
        <v>0</v>
      </c>
      <c r="AK6288" t="n">
        <v>13.473333333</v>
      </c>
      <c r="AL6288" t="n">
        <v>13.588333333</v>
      </c>
      <c r="AM6288" t="n">
        <v>13.588333333</v>
      </c>
      <c r="AN6288" t="n">
        <v>0</v>
      </c>
      <c r="AO6288" t="n">
        <v>0</v>
      </c>
      <c r="AP6288" t="inlineStr"/>
      <c r="AQ6288" t="n">
        <v>0</v>
      </c>
      <c r="AR6288" t="n">
        <v>0</v>
      </c>
    </row>
    <row r="6289">
      <c r="A6289" t="inlineStr">
        <is>
          <t>860002139692</t>
        </is>
      </c>
      <c r="B6289" t="inlineStr">
        <is>
          <t>Bellboy Corporation</t>
        </is>
      </c>
      <c r="C6289" t="inlineStr">
        <is>
          <t>Minneapolis</t>
        </is>
      </c>
      <c r="D6289" t="inlineStr">
        <is>
          <t>4pk 12oz can</t>
        </is>
      </c>
      <c r="E6289" t="inlineStr">
        <is>
          <t>Artet Grapefruit Rosemary Spritz 10mg THC 4pk 12oz can</t>
        </is>
      </c>
      <c r="F6289" t="n">
        <v>6</v>
      </c>
      <c r="G6289" t="n">
        <v>12</v>
      </c>
      <c r="H6289" t="n">
        <v>226</v>
      </c>
      <c r="I6289" t="n">
        <v>0</v>
      </c>
      <c r="J6289" t="n">
        <v>0</v>
      </c>
      <c r="K6289" t="n">
        <v>0</v>
      </c>
      <c r="L6289">
        <f>G6289+K6289*F6289</f>
        <v/>
      </c>
      <c r="M6289">
        <f>IF(X6289&gt;0,L6289/(X6289*7/30),"")</f>
        <v/>
      </c>
      <c r="N6289">
        <f>IF(Y6289&gt;0,L6289/(Y6289*7/90),"")</f>
        <v/>
      </c>
      <c r="O6289" t="n">
        <v>20.02</v>
      </c>
      <c r="P6289">
        <f>K6289*O6289</f>
        <v/>
      </c>
      <c r="Q6289" t="inlineStr">
        <is>
          <t>THC</t>
        </is>
      </c>
      <c r="R6289" t="inlineStr">
        <is>
          <t>Beverages</t>
        </is>
      </c>
      <c r="S6289" t="inlineStr"/>
      <c r="T6289" t="inlineStr">
        <is>
          <t>860002139647</t>
        </is>
      </c>
      <c r="U6289" t="n">
        <v>0</v>
      </c>
      <c r="V6289" t="n">
        <v>16</v>
      </c>
      <c r="W6289" t="n">
        <v>0</v>
      </c>
      <c r="X6289" t="n">
        <v>2</v>
      </c>
      <c r="Y6289" t="n">
        <v>2</v>
      </c>
      <c r="Z6289" t="n">
        <v>2</v>
      </c>
      <c r="AA6289" t="n">
        <v>2</v>
      </c>
      <c r="AB6289" t="n">
        <v>0</v>
      </c>
      <c r="AC6289" t="n">
        <v>3.336283183486725</v>
      </c>
      <c r="AD6289" t="n">
        <v>0</v>
      </c>
      <c r="AE6289" t="n">
        <v>0</v>
      </c>
      <c r="AF6289" t="n">
        <v>28.92</v>
      </c>
      <c r="AG6289" t="n">
        <v>28.92</v>
      </c>
      <c r="AH6289" t="n">
        <v>28.92</v>
      </c>
      <c r="AI6289" t="n">
        <v>28.92</v>
      </c>
      <c r="AJ6289" t="n">
        <v>0</v>
      </c>
      <c r="AK6289" t="n">
        <v>14.46</v>
      </c>
      <c r="AL6289" t="n">
        <v>14.46</v>
      </c>
      <c r="AM6289" t="n">
        <v>14.46</v>
      </c>
      <c r="AN6289" t="n">
        <v>0</v>
      </c>
      <c r="AO6289" t="n">
        <v>0</v>
      </c>
      <c r="AP6289" t="inlineStr">
        <is>
          <t>Bellboy Corporation</t>
        </is>
      </c>
      <c r="AQ6289" t="n">
        <v>0</v>
      </c>
      <c r="AR6289" t="n">
        <v>0</v>
      </c>
    </row>
    <row r="6290">
      <c r="A6290" t="inlineStr">
        <is>
          <t>860008762443</t>
        </is>
      </c>
      <c r="B6290" t="inlineStr">
        <is>
          <t>Capitol Beverage Sales, L.P.</t>
        </is>
      </c>
      <c r="C6290" t="inlineStr">
        <is>
          <t>Plymouth</t>
        </is>
      </c>
      <c r="D6290" t="inlineStr">
        <is>
          <t>4pk 8oz can</t>
        </is>
      </c>
      <c r="E6290" t="inlineStr">
        <is>
          <t>Plift Tart Lime 10mg THC 4pk 7.5 oz can</t>
        </is>
      </c>
      <c r="F6290" t="n">
        <v>6</v>
      </c>
      <c r="G6290" t="n">
        <v>12</v>
      </c>
      <c r="H6290" t="n">
        <v>119</v>
      </c>
      <c r="I6290" t="n">
        <v>14</v>
      </c>
      <c r="J6290" t="n">
        <v>0</v>
      </c>
      <c r="K6290" t="n">
        <v>0</v>
      </c>
      <c r="L6290">
        <f>G6290+K6290*F6290</f>
        <v/>
      </c>
      <c r="M6290">
        <f>IF(X6290&gt;0,L6290/(X6290*7/30),"")</f>
        <v/>
      </c>
      <c r="N6290">
        <f>IF(Y6290&gt;0,L6290/(Y6290*7/90),"")</f>
        <v/>
      </c>
      <c r="O6290" t="n">
        <v>61</v>
      </c>
      <c r="P6290">
        <f>K6290*O6290</f>
        <v/>
      </c>
      <c r="Q6290" t="inlineStr">
        <is>
          <t>THC</t>
        </is>
      </c>
      <c r="R6290" t="inlineStr">
        <is>
          <t>Beverages</t>
        </is>
      </c>
      <c r="S6290" t="inlineStr"/>
      <c r="T6290" t="inlineStr">
        <is>
          <t>3004</t>
        </is>
      </c>
      <c r="U6290" t="n">
        <v>0</v>
      </c>
      <c r="V6290" t="n">
        <v>886</v>
      </c>
      <c r="W6290" t="n">
        <v>0</v>
      </c>
      <c r="X6290" t="n">
        <v>3</v>
      </c>
      <c r="Y6290" t="n">
        <v>19</v>
      </c>
      <c r="Z6290" t="n">
        <v>76</v>
      </c>
      <c r="AA6290" t="n">
        <v>91</v>
      </c>
      <c r="AB6290" t="n">
        <v>5</v>
      </c>
      <c r="AC6290" t="n">
        <v>9.925770303415968</v>
      </c>
      <c r="AD6290" t="n">
        <v>10.1667</v>
      </c>
      <c r="AE6290" t="n">
        <v>0</v>
      </c>
      <c r="AF6290" t="n">
        <v>40.42</v>
      </c>
      <c r="AG6290" t="n">
        <v>263.7800000000001</v>
      </c>
      <c r="AH6290" t="n">
        <v>1047.820000000001</v>
      </c>
      <c r="AI6290" t="n">
        <v>1252.110000000001</v>
      </c>
      <c r="AJ6290" t="n">
        <v>0</v>
      </c>
      <c r="AK6290" t="n">
        <v>13.473333333</v>
      </c>
      <c r="AL6290" t="n">
        <v>13.685</v>
      </c>
      <c r="AM6290" t="n">
        <v>13.67367816</v>
      </c>
      <c r="AN6290" t="n">
        <v>0</v>
      </c>
      <c r="AO6290" t="n">
        <v>1</v>
      </c>
      <c r="AP6290" t="inlineStr"/>
      <c r="AQ6290" t="n">
        <v>0.6</v>
      </c>
      <c r="AR6290" t="n">
        <v>0.8182</v>
      </c>
    </row>
    <row r="6291">
      <c r="A6291" t="inlineStr">
        <is>
          <t>860008925152</t>
        </is>
      </c>
      <c r="B6291" t="inlineStr">
        <is>
          <t>Capitol Beverage Sales, L.P.</t>
        </is>
      </c>
      <c r="C6291" t="inlineStr">
        <is>
          <t>Chanhassen</t>
        </is>
      </c>
      <c r="D6291" t="inlineStr">
        <is>
          <t>4pk 12oz can</t>
        </is>
      </c>
      <c r="E6291" t="inlineStr">
        <is>
          <t>Clrty Pink Lemonade 10mg THC 4pk 12oz can</t>
        </is>
      </c>
      <c r="F6291" t="n">
        <v>6</v>
      </c>
      <c r="G6291" t="n">
        <v>12</v>
      </c>
      <c r="H6291" t="n">
        <v>67</v>
      </c>
      <c r="I6291" t="n">
        <v>6</v>
      </c>
      <c r="J6291" t="n">
        <v>0</v>
      </c>
      <c r="K6291" t="n">
        <v>0</v>
      </c>
      <c r="L6291">
        <f>G6291+K6291*F6291</f>
        <v/>
      </c>
      <c r="M6291">
        <f>IF(X6291&gt;0,L6291/(X6291*7/30),"")</f>
        <v/>
      </c>
      <c r="N6291">
        <f>IF(Y6291&gt;0,L6291/(Y6291*7/90),"")</f>
        <v/>
      </c>
      <c r="O6291" t="n">
        <v>66</v>
      </c>
      <c r="P6291">
        <f>K6291*O6291</f>
        <v/>
      </c>
      <c r="Q6291" t="inlineStr">
        <is>
          <t>THC</t>
        </is>
      </c>
      <c r="R6291" t="inlineStr">
        <is>
          <t>Beverages</t>
        </is>
      </c>
      <c r="S6291" t="inlineStr"/>
      <c r="T6291" t="inlineStr">
        <is>
          <t>6396</t>
        </is>
      </c>
      <c r="U6291" t="n">
        <v>0</v>
      </c>
      <c r="V6291" t="n">
        <v>537</v>
      </c>
      <c r="W6291" t="n">
        <v>1</v>
      </c>
      <c r="X6291" t="n">
        <v>3</v>
      </c>
      <c r="Y6291" t="n">
        <v>6</v>
      </c>
      <c r="Z6291" t="n">
        <v>21</v>
      </c>
      <c r="AA6291" t="n">
        <v>25</v>
      </c>
      <c r="AB6291" t="n">
        <v>3</v>
      </c>
      <c r="AC6291" t="n">
        <v>11.81853231594477</v>
      </c>
      <c r="AD6291" t="n">
        <v>11</v>
      </c>
      <c r="AE6291" t="n">
        <v>14.86</v>
      </c>
      <c r="AF6291" t="n">
        <v>44.84</v>
      </c>
      <c r="AG6291" t="n">
        <v>98.72</v>
      </c>
      <c r="AH6291" t="n">
        <v>368.1200000000001</v>
      </c>
      <c r="AI6291" t="n">
        <v>437.74</v>
      </c>
      <c r="AJ6291" t="n">
        <v>14.86</v>
      </c>
      <c r="AK6291" t="n">
        <v>14.946666666</v>
      </c>
      <c r="AL6291" t="n">
        <v>17.529523809</v>
      </c>
      <c r="AM6291" t="n">
        <v>17.5096</v>
      </c>
      <c r="AN6291" t="n">
        <v>1</v>
      </c>
      <c r="AO6291" t="n">
        <v>7</v>
      </c>
      <c r="AP6291" t="inlineStr">
        <is>
          <t>College City Beverage, Inc.</t>
        </is>
      </c>
      <c r="AQ6291" t="n">
        <v>1</v>
      </c>
      <c r="AR6291" t="n">
        <v>0.75</v>
      </c>
    </row>
    <row r="6292">
      <c r="A6292" t="inlineStr">
        <is>
          <t>197644490271</t>
        </is>
      </c>
      <c r="B6292" t="inlineStr">
        <is>
          <t>Global Reserve LLC</t>
        </is>
      </c>
      <c r="C6292" t="inlineStr">
        <is>
          <t>Rosemount</t>
        </is>
      </c>
      <c r="D6292" t="inlineStr">
        <is>
          <t>4pk 12oz can</t>
        </is>
      </c>
      <c r="E6292" t="inlineStr">
        <is>
          <t>Looner Root Beer 5mg THC 4pk 12oz can</t>
        </is>
      </c>
      <c r="F6292" t="n">
        <v>6</v>
      </c>
      <c r="G6292" t="n">
        <v>12</v>
      </c>
      <c r="H6292" t="n">
        <v>152</v>
      </c>
      <c r="I6292" t="n">
        <v>2</v>
      </c>
      <c r="J6292" t="n">
        <v>0</v>
      </c>
      <c r="K6292" t="n">
        <v>0</v>
      </c>
      <c r="L6292">
        <f>G6292+K6292*F6292</f>
        <v/>
      </c>
      <c r="M6292">
        <f>IF(X6292&gt;0,L6292/(X6292*7/30),"")</f>
        <v/>
      </c>
      <c r="N6292">
        <f>IF(Y6292&gt;0,L6292/(Y6292*7/90),"")</f>
        <v/>
      </c>
      <c r="O6292" t="n">
        <v>41.96</v>
      </c>
      <c r="P6292">
        <f>K6292*O6292</f>
        <v/>
      </c>
      <c r="Q6292" t="inlineStr">
        <is>
          <t>THC</t>
        </is>
      </c>
      <c r="R6292" t="inlineStr">
        <is>
          <t>Beverages</t>
        </is>
      </c>
      <c r="S6292" t="inlineStr"/>
      <c r="T6292" t="inlineStr"/>
      <c r="U6292" t="n">
        <v>0</v>
      </c>
      <c r="V6292" t="n">
        <v>636</v>
      </c>
      <c r="W6292" t="n">
        <v>1</v>
      </c>
      <c r="X6292" t="n">
        <v>4</v>
      </c>
      <c r="Y6292" t="n">
        <v>20</v>
      </c>
      <c r="Z6292" t="n">
        <v>62</v>
      </c>
      <c r="AA6292" t="n">
        <v>66</v>
      </c>
      <c r="AB6292" t="n">
        <v>1</v>
      </c>
      <c r="AC6292" t="n">
        <v>6.992583554325001</v>
      </c>
      <c r="AD6292" t="n">
        <v>6.9933</v>
      </c>
      <c r="AE6292" t="n">
        <v>9.960000000000001</v>
      </c>
      <c r="AF6292" t="n">
        <v>39.84</v>
      </c>
      <c r="AG6292" t="n">
        <v>199.4400000000001</v>
      </c>
      <c r="AH6292" t="n">
        <v>617.6600000000002</v>
      </c>
      <c r="AI6292" t="n">
        <v>656.1600000000003</v>
      </c>
      <c r="AJ6292" t="n">
        <v>9.960000000000001</v>
      </c>
      <c r="AK6292" t="n">
        <v>9.960000000000001</v>
      </c>
      <c r="AL6292" t="n">
        <v>9.801612903000001</v>
      </c>
      <c r="AM6292" t="n">
        <v>9.79090909</v>
      </c>
      <c r="AN6292" t="n">
        <v>1</v>
      </c>
      <c r="AO6292" t="n">
        <v>2</v>
      </c>
      <c r="AP6292" t="inlineStr">
        <is>
          <t>Global Reserve LLC</t>
        </is>
      </c>
      <c r="AQ6292" t="n">
        <v>0</v>
      </c>
      <c r="AR6292" t="n">
        <v>0</v>
      </c>
    </row>
    <row r="6293">
      <c r="A6293" t="inlineStr">
        <is>
          <t>198715075960</t>
        </is>
      </c>
      <c r="B6293" t="inlineStr">
        <is>
          <t>Global Reserve LLC</t>
        </is>
      </c>
      <c r="C6293" t="inlineStr">
        <is>
          <t>Roseville</t>
        </is>
      </c>
      <c r="D6293" t="inlineStr">
        <is>
          <t>750ml</t>
        </is>
      </c>
      <c r="E6293" t="inlineStr">
        <is>
          <t>Looner Spirits Unflavored 50mg THC 750ml</t>
        </is>
      </c>
      <c r="F6293" t="n">
        <v>6</v>
      </c>
      <c r="G6293" t="n">
        <v>12</v>
      </c>
      <c r="H6293" t="n">
        <v>112</v>
      </c>
      <c r="I6293" t="n">
        <v>17</v>
      </c>
      <c r="J6293" t="n">
        <v>0</v>
      </c>
      <c r="K6293" t="n">
        <v>0</v>
      </c>
      <c r="L6293">
        <f>G6293+K6293*F6293</f>
        <v/>
      </c>
      <c r="M6293">
        <f>IF(X6293&gt;0,L6293/(X6293*7/30),"")</f>
        <v/>
      </c>
      <c r="N6293">
        <f>IF(Y6293&gt;0,L6293/(Y6293*7/90),"")</f>
        <v/>
      </c>
      <c r="O6293" t="n">
        <v>110</v>
      </c>
      <c r="P6293">
        <f>K6293*O6293</f>
        <v/>
      </c>
      <c r="Q6293" t="inlineStr">
        <is>
          <t>THC</t>
        </is>
      </c>
      <c r="R6293" t="inlineStr">
        <is>
          <t>Beverages</t>
        </is>
      </c>
      <c r="S6293" t="inlineStr"/>
      <c r="T6293" t="inlineStr">
        <is>
          <t>198715075960</t>
        </is>
      </c>
      <c r="U6293" t="n">
        <v>0</v>
      </c>
      <c r="V6293" t="n">
        <v>1209</v>
      </c>
      <c r="W6293" t="n">
        <v>3</v>
      </c>
      <c r="X6293" t="n">
        <v>6</v>
      </c>
      <c r="Y6293" t="n">
        <v>29</v>
      </c>
      <c r="Z6293" t="n">
        <v>157</v>
      </c>
      <c r="AA6293" t="n">
        <v>181</v>
      </c>
      <c r="AB6293" t="n">
        <v>8</v>
      </c>
      <c r="AC6293" t="n">
        <v>18.33330000070714</v>
      </c>
      <c r="AD6293" t="n">
        <v>18.3333</v>
      </c>
      <c r="AE6293" t="n">
        <v>74.88</v>
      </c>
      <c r="AF6293" t="n">
        <v>149.76</v>
      </c>
      <c r="AG6293" t="n">
        <v>731.8700000000001</v>
      </c>
      <c r="AH6293" t="n">
        <v>4386.050000000003</v>
      </c>
      <c r="AI6293" t="n">
        <v>5087.220000000004</v>
      </c>
      <c r="AJ6293" t="n">
        <v>24.96</v>
      </c>
      <c r="AK6293" t="n">
        <v>24.96</v>
      </c>
      <c r="AL6293" t="n">
        <v>27.759810126</v>
      </c>
      <c r="AM6293" t="n">
        <v>27.951758241</v>
      </c>
      <c r="AN6293" t="n">
        <v>0</v>
      </c>
      <c r="AO6293" t="n">
        <v>1</v>
      </c>
      <c r="AP6293" t="inlineStr"/>
      <c r="AQ6293" t="n">
        <v>1.2</v>
      </c>
      <c r="AR6293" t="n">
        <v>5.2</v>
      </c>
    </row>
    <row r="6294">
      <c r="A6294" t="inlineStr">
        <is>
          <t>643459380035</t>
        </is>
      </c>
      <c r="B6294" t="inlineStr">
        <is>
          <t>Gigli MN LLC</t>
        </is>
      </c>
      <c r="C6294" t="inlineStr">
        <is>
          <t>Osseo</t>
        </is>
      </c>
      <c r="D6294" t="inlineStr">
        <is>
          <t>4pk 12oz can</t>
        </is>
      </c>
      <c r="E6294" t="inlineStr">
        <is>
          <t>Gigli Pineapple Mojito 10mg THC 4pk 12oz can</t>
        </is>
      </c>
      <c r="F6294" t="n">
        <v>6</v>
      </c>
      <c r="G6294" t="n">
        <v>12</v>
      </c>
      <c r="H6294" t="n">
        <v>344</v>
      </c>
      <c r="I6294" t="n">
        <v>1</v>
      </c>
      <c r="J6294" t="n">
        <v>0</v>
      </c>
      <c r="K6294" t="n">
        <v>0</v>
      </c>
      <c r="L6294">
        <f>G6294+K6294*F6294</f>
        <v/>
      </c>
      <c r="M6294">
        <f>IF(X6294&gt;0,L6294/(X6294*7/30),"")</f>
        <v/>
      </c>
      <c r="N6294">
        <f>IF(Y6294&gt;0,L6294/(Y6294*7/90),"")</f>
        <v/>
      </c>
      <c r="O6294" t="n">
        <v>58.5</v>
      </c>
      <c r="P6294">
        <f>K6294*O6294</f>
        <v/>
      </c>
      <c r="Q6294" t="inlineStr">
        <is>
          <t>THC</t>
        </is>
      </c>
      <c r="R6294" t="inlineStr">
        <is>
          <t>Beverages</t>
        </is>
      </c>
      <c r="S6294" t="inlineStr"/>
      <c r="T6294" t="inlineStr"/>
      <c r="U6294" t="n">
        <v>0</v>
      </c>
      <c r="V6294" t="n">
        <v>769</v>
      </c>
      <c r="W6294" t="n">
        <v>1</v>
      </c>
      <c r="X6294" t="n">
        <v>4</v>
      </c>
      <c r="Y6294" t="n">
        <v>7</v>
      </c>
      <c r="Z6294" t="n">
        <v>15</v>
      </c>
      <c r="AA6294" t="n">
        <v>17</v>
      </c>
      <c r="AB6294" t="n">
        <v>1</v>
      </c>
      <c r="AC6294" t="n">
        <v>9.778791416046801</v>
      </c>
      <c r="AD6294" t="n">
        <v>9.75</v>
      </c>
      <c r="AE6294" t="n">
        <v>14.96</v>
      </c>
      <c r="AF6294" t="n">
        <v>59.84</v>
      </c>
      <c r="AG6294" t="n">
        <v>102.72</v>
      </c>
      <c r="AH6294" t="n">
        <v>222.4200000000001</v>
      </c>
      <c r="AI6294" t="n">
        <v>252.3400000000001</v>
      </c>
      <c r="AJ6294" t="n">
        <v>14.96</v>
      </c>
      <c r="AK6294" t="n">
        <v>14.96</v>
      </c>
      <c r="AL6294" t="n">
        <v>14.828</v>
      </c>
      <c r="AM6294" t="n">
        <v>14.843529411</v>
      </c>
      <c r="AN6294" t="n">
        <v>0</v>
      </c>
      <c r="AO6294" t="n">
        <v>2</v>
      </c>
      <c r="AP6294" t="inlineStr">
        <is>
          <t>Gigli MN LLC</t>
        </is>
      </c>
      <c r="AQ6294" t="n">
        <v>4</v>
      </c>
      <c r="AR6294" t="n">
        <v>1.4</v>
      </c>
    </row>
    <row r="6295">
      <c r="A6295" t="inlineStr">
        <is>
          <t>810035540934</t>
        </is>
      </c>
      <c r="B6295" t="inlineStr">
        <is>
          <t>Hohensteins, Inc.</t>
        </is>
      </c>
      <c r="C6295" t="inlineStr">
        <is>
          <t>Rosemount</t>
        </is>
      </c>
      <c r="D6295" t="inlineStr">
        <is>
          <t>4pk 12oz can</t>
        </is>
      </c>
      <c r="E6295" t="inlineStr">
        <is>
          <t>Find Wunder Blackberry Lemon 10mg THC 4pk 12oz can</t>
        </is>
      </c>
      <c r="F6295" t="n">
        <v>6</v>
      </c>
      <c r="G6295" t="n">
        <v>12</v>
      </c>
      <c r="H6295" t="n">
        <v>137</v>
      </c>
      <c r="I6295" t="n">
        <v>0</v>
      </c>
      <c r="J6295" t="n">
        <v>0</v>
      </c>
      <c r="K6295" t="n">
        <v>0</v>
      </c>
      <c r="L6295">
        <f>G6295+K6295*F6295</f>
        <v/>
      </c>
      <c r="M6295">
        <f>IF(X6295&gt;0,L6295/(X6295*7/30),"")</f>
        <v/>
      </c>
      <c r="N6295">
        <f>IF(Y6295&gt;0,L6295/(Y6295*7/90),"")</f>
        <v/>
      </c>
      <c r="O6295" t="n">
        <v>75.5</v>
      </c>
      <c r="P6295">
        <f>K6295*O6295</f>
        <v/>
      </c>
      <c r="Q6295" t="inlineStr">
        <is>
          <t>THC</t>
        </is>
      </c>
      <c r="R6295" t="inlineStr">
        <is>
          <t>Beverages</t>
        </is>
      </c>
      <c r="S6295" t="inlineStr"/>
      <c r="T6295" t="inlineStr">
        <is>
          <t>810035540934</t>
        </is>
      </c>
      <c r="U6295" t="n">
        <v>0</v>
      </c>
      <c r="V6295" t="n">
        <v>118</v>
      </c>
      <c r="W6295" t="n">
        <v>1</v>
      </c>
      <c r="X6295" t="n">
        <v>6</v>
      </c>
      <c r="Y6295" t="n">
        <v>6</v>
      </c>
      <c r="Z6295" t="n">
        <v>6</v>
      </c>
      <c r="AA6295" t="n">
        <v>6</v>
      </c>
      <c r="AB6295" t="n">
        <v>0</v>
      </c>
      <c r="AC6295" t="n">
        <v>12.58333333607007</v>
      </c>
      <c r="AD6295" t="n">
        <v>12.5833</v>
      </c>
      <c r="AE6295" t="n">
        <v>15.96</v>
      </c>
      <c r="AF6295" t="n">
        <v>98.81999999999999</v>
      </c>
      <c r="AG6295" t="n">
        <v>98.81999999999999</v>
      </c>
      <c r="AH6295" t="n">
        <v>98.81999999999999</v>
      </c>
      <c r="AI6295" t="n">
        <v>98.81999999999999</v>
      </c>
      <c r="AJ6295" t="n">
        <v>15.96</v>
      </c>
      <c r="AK6295" t="n">
        <v>16.47</v>
      </c>
      <c r="AL6295" t="n">
        <v>16.47</v>
      </c>
      <c r="AM6295" t="n">
        <v>16.47</v>
      </c>
      <c r="AN6295" t="n">
        <v>0</v>
      </c>
      <c r="AO6295" t="n">
        <v>9</v>
      </c>
      <c r="AP6295" t="inlineStr">
        <is>
          <t>Hohensteins, Inc.</t>
        </is>
      </c>
      <c r="AQ6295" t="n">
        <v>0</v>
      </c>
      <c r="AR6295" t="n">
        <v>0</v>
      </c>
    </row>
    <row r="6296">
      <c r="A6296" t="inlineStr">
        <is>
          <t>810035540934</t>
        </is>
      </c>
      <c r="B6296" t="inlineStr">
        <is>
          <t>Hohensteins, Inc.</t>
        </is>
      </c>
      <c r="C6296" t="inlineStr">
        <is>
          <t>Roseville</t>
        </is>
      </c>
      <c r="D6296" t="inlineStr">
        <is>
          <t>4pk 12oz can</t>
        </is>
      </c>
      <c r="E6296" t="inlineStr">
        <is>
          <t>Find Wunder Blackberry Lemon 10mg THC 4pk 12oz can</t>
        </is>
      </c>
      <c r="F6296" t="n">
        <v>6</v>
      </c>
      <c r="G6296" t="n">
        <v>12</v>
      </c>
      <c r="H6296" t="n">
        <v>137</v>
      </c>
      <c r="I6296" t="n">
        <v>0</v>
      </c>
      <c r="J6296" t="n">
        <v>0</v>
      </c>
      <c r="K6296" t="n">
        <v>0</v>
      </c>
      <c r="L6296">
        <f>G6296+K6296*F6296</f>
        <v/>
      </c>
      <c r="M6296">
        <f>IF(X6296&gt;0,L6296/(X6296*7/30),"")</f>
        <v/>
      </c>
      <c r="N6296">
        <f>IF(Y6296&gt;0,L6296/(Y6296*7/90),"")</f>
        <v/>
      </c>
      <c r="O6296" t="n">
        <v>75.5</v>
      </c>
      <c r="P6296">
        <f>K6296*O6296</f>
        <v/>
      </c>
      <c r="Q6296" t="inlineStr">
        <is>
          <t>THC</t>
        </is>
      </c>
      <c r="R6296" t="inlineStr">
        <is>
          <t>Beverages</t>
        </is>
      </c>
      <c r="S6296" t="inlineStr"/>
      <c r="T6296" t="inlineStr">
        <is>
          <t>810035540934</t>
        </is>
      </c>
      <c r="U6296" t="n">
        <v>0</v>
      </c>
      <c r="V6296" t="n">
        <v>118</v>
      </c>
      <c r="W6296" t="n">
        <v>0</v>
      </c>
      <c r="X6296" t="n">
        <v>6</v>
      </c>
      <c r="Y6296" t="n">
        <v>6</v>
      </c>
      <c r="Z6296" t="n">
        <v>6</v>
      </c>
      <c r="AA6296" t="n">
        <v>6</v>
      </c>
      <c r="AB6296" t="n">
        <v>0</v>
      </c>
      <c r="AC6296" t="n">
        <v>12.58333333607007</v>
      </c>
      <c r="AD6296" t="n">
        <v>12.5833</v>
      </c>
      <c r="AE6296" t="n">
        <v>0</v>
      </c>
      <c r="AF6296" t="n">
        <v>95.76000000000002</v>
      </c>
      <c r="AG6296" t="n">
        <v>95.76000000000002</v>
      </c>
      <c r="AH6296" t="n">
        <v>95.76000000000002</v>
      </c>
      <c r="AI6296" t="n">
        <v>95.76000000000002</v>
      </c>
      <c r="AJ6296" t="n">
        <v>0</v>
      </c>
      <c r="AK6296" t="n">
        <v>15.96</v>
      </c>
      <c r="AL6296" t="n">
        <v>15.96</v>
      </c>
      <c r="AM6296" t="n">
        <v>15.96</v>
      </c>
      <c r="AN6296" t="n">
        <v>0</v>
      </c>
      <c r="AO6296" t="n">
        <v>9</v>
      </c>
      <c r="AP6296" t="inlineStr">
        <is>
          <t>Hohensteins, Inc.</t>
        </is>
      </c>
      <c r="AQ6296" t="n">
        <v>0</v>
      </c>
      <c r="AR6296" t="n">
        <v>0</v>
      </c>
    </row>
    <row r="6297">
      <c r="A6297" t="inlineStr">
        <is>
          <t>810035540941</t>
        </is>
      </c>
      <c r="B6297" t="inlineStr">
        <is>
          <t>Hohensteins, Inc.</t>
        </is>
      </c>
      <c r="C6297" t="inlineStr">
        <is>
          <t>St. Louis Park</t>
        </is>
      </c>
      <c r="D6297" t="inlineStr">
        <is>
          <t>4pk 12oz can</t>
        </is>
      </c>
      <c r="E6297" t="inlineStr">
        <is>
          <t>Find Wunder Blood Orange 10mg THC 4pk 12oz can</t>
        </is>
      </c>
      <c r="F6297" t="n">
        <v>6</v>
      </c>
      <c r="G6297" t="n">
        <v>12</v>
      </c>
      <c r="H6297" t="n">
        <v>192</v>
      </c>
      <c r="I6297" t="n">
        <v>0</v>
      </c>
      <c r="J6297" t="n">
        <v>0</v>
      </c>
      <c r="K6297" t="n">
        <v>0</v>
      </c>
      <c r="L6297">
        <f>G6297+K6297*F6297</f>
        <v/>
      </c>
      <c r="M6297">
        <f>IF(X6297&gt;0,L6297/(X6297*7/30),"")</f>
        <v/>
      </c>
      <c r="N6297">
        <f>IF(Y6297&gt;0,L6297/(Y6297*7/90),"")</f>
        <v/>
      </c>
      <c r="O6297" t="n">
        <v>75.5</v>
      </c>
      <c r="P6297">
        <f>K6297*O6297</f>
        <v/>
      </c>
      <c r="Q6297" t="inlineStr">
        <is>
          <t>THC</t>
        </is>
      </c>
      <c r="R6297" t="inlineStr">
        <is>
          <t>Beverages</t>
        </is>
      </c>
      <c r="S6297" t="inlineStr"/>
      <c r="T6297" t="inlineStr">
        <is>
          <t>810035540941</t>
        </is>
      </c>
      <c r="U6297" t="n">
        <v>0</v>
      </c>
      <c r="V6297" t="n">
        <v>42</v>
      </c>
      <c r="W6297" t="n">
        <v>2</v>
      </c>
      <c r="X6297" t="n">
        <v>6</v>
      </c>
      <c r="Y6297" t="n">
        <v>6</v>
      </c>
      <c r="Z6297" t="n">
        <v>6</v>
      </c>
      <c r="AA6297" t="n">
        <v>6</v>
      </c>
      <c r="AB6297" t="n">
        <v>0</v>
      </c>
      <c r="AC6297" t="n">
        <v>12.583333334125</v>
      </c>
      <c r="AD6297" t="n">
        <v>12.5833</v>
      </c>
      <c r="AE6297" t="n">
        <v>34.98</v>
      </c>
      <c r="AF6297" t="n">
        <v>98.81999999999999</v>
      </c>
      <c r="AG6297" t="n">
        <v>98.81999999999999</v>
      </c>
      <c r="AH6297" t="n">
        <v>98.81999999999999</v>
      </c>
      <c r="AI6297" t="n">
        <v>98.81999999999999</v>
      </c>
      <c r="AJ6297" t="n">
        <v>17.49</v>
      </c>
      <c r="AK6297" t="n">
        <v>16.47</v>
      </c>
      <c r="AL6297" t="n">
        <v>16.47</v>
      </c>
      <c r="AM6297" t="n">
        <v>16.47</v>
      </c>
      <c r="AN6297" t="n">
        <v>0</v>
      </c>
      <c r="AO6297" t="n">
        <v>3</v>
      </c>
      <c r="AP6297" t="inlineStr">
        <is>
          <t>Hohensteins, Inc.</t>
        </is>
      </c>
      <c r="AQ6297" t="n">
        <v>0</v>
      </c>
      <c r="AR6297" t="n">
        <v>0</v>
      </c>
    </row>
    <row r="6298">
      <c r="A6298" t="inlineStr">
        <is>
          <t>810035541009</t>
        </is>
      </c>
      <c r="B6298" t="inlineStr">
        <is>
          <t>Hohensteins, Inc.</t>
        </is>
      </c>
      <c r="C6298" t="inlineStr">
        <is>
          <t>St. Louis Park</t>
        </is>
      </c>
      <c r="D6298" t="inlineStr">
        <is>
          <t>4pk 12oz can</t>
        </is>
      </c>
      <c r="E6298" t="inlineStr">
        <is>
          <t>Find Wunder Grapefruit Hibiscus 10mg THC 4pk 12oz can</t>
        </is>
      </c>
      <c r="F6298" t="n">
        <v>6</v>
      </c>
      <c r="G6298" t="n">
        <v>12</v>
      </c>
      <c r="H6298" t="n">
        <v>209</v>
      </c>
      <c r="I6298" t="n">
        <v>0</v>
      </c>
      <c r="J6298" t="n">
        <v>0</v>
      </c>
      <c r="K6298" t="n">
        <v>0</v>
      </c>
      <c r="L6298">
        <f>G6298+K6298*F6298</f>
        <v/>
      </c>
      <c r="M6298">
        <f>IF(X6298&gt;0,L6298/(X6298*7/30),"")</f>
        <v/>
      </c>
      <c r="N6298">
        <f>IF(Y6298&gt;0,L6298/(Y6298*7/90),"")</f>
        <v/>
      </c>
      <c r="O6298" t="n">
        <v>75.5</v>
      </c>
      <c r="P6298">
        <f>K6298*O6298</f>
        <v/>
      </c>
      <c r="Q6298" t="inlineStr">
        <is>
          <t>THC</t>
        </is>
      </c>
      <c r="R6298" t="inlineStr">
        <is>
          <t>Beverages</t>
        </is>
      </c>
      <c r="S6298" t="inlineStr"/>
      <c r="T6298" t="inlineStr">
        <is>
          <t>810035541009</t>
        </is>
      </c>
      <c r="U6298" t="n">
        <v>0</v>
      </c>
      <c r="V6298" t="n">
        <v>37</v>
      </c>
      <c r="W6298" t="n">
        <v>1</v>
      </c>
      <c r="X6298" t="n">
        <v>6</v>
      </c>
      <c r="Y6298" t="n">
        <v>6</v>
      </c>
      <c r="Z6298" t="n">
        <v>6</v>
      </c>
      <c r="AA6298" t="n">
        <v>6</v>
      </c>
      <c r="AB6298" t="n">
        <v>0</v>
      </c>
      <c r="AC6298" t="n">
        <v>12.58333333388421</v>
      </c>
      <c r="AD6298" t="n">
        <v>12.5833</v>
      </c>
      <c r="AE6298" t="n">
        <v>15.99</v>
      </c>
      <c r="AF6298" t="n">
        <v>98.05</v>
      </c>
      <c r="AG6298" t="n">
        <v>98.05</v>
      </c>
      <c r="AH6298" t="n">
        <v>98.05</v>
      </c>
      <c r="AI6298" t="n">
        <v>98.05</v>
      </c>
      <c r="AJ6298" t="n">
        <v>15.99</v>
      </c>
      <c r="AK6298" t="n">
        <v>16.341666666</v>
      </c>
      <c r="AL6298" t="n">
        <v>16.341666666</v>
      </c>
      <c r="AM6298" t="n">
        <v>16.341666666</v>
      </c>
      <c r="AN6298" t="n">
        <v>0</v>
      </c>
      <c r="AO6298" t="n">
        <v>2</v>
      </c>
      <c r="AP6298" t="inlineStr">
        <is>
          <t>Hohensteins, Inc.</t>
        </is>
      </c>
      <c r="AQ6298" t="n">
        <v>0</v>
      </c>
      <c r="AR6298" t="n">
        <v>0</v>
      </c>
    </row>
    <row r="6299">
      <c r="A6299" t="inlineStr">
        <is>
          <t>810035541009</t>
        </is>
      </c>
      <c r="B6299" t="inlineStr">
        <is>
          <t>Hohensteins, Inc.</t>
        </is>
      </c>
      <c r="C6299" t="inlineStr">
        <is>
          <t>Woodbury</t>
        </is>
      </c>
      <c r="D6299" t="inlineStr">
        <is>
          <t>4pk 12oz can</t>
        </is>
      </c>
      <c r="E6299" t="inlineStr">
        <is>
          <t>Find Wunder Grapefruit Hibiscus 10mg THC 4pk 12oz can</t>
        </is>
      </c>
      <c r="F6299" t="n">
        <v>6</v>
      </c>
      <c r="G6299" t="n">
        <v>12</v>
      </c>
      <c r="H6299" t="n">
        <v>209</v>
      </c>
      <c r="I6299" t="n">
        <v>0</v>
      </c>
      <c r="J6299" t="n">
        <v>0</v>
      </c>
      <c r="K6299" t="n">
        <v>0</v>
      </c>
      <c r="L6299">
        <f>G6299+K6299*F6299</f>
        <v/>
      </c>
      <c r="M6299">
        <f>IF(X6299&gt;0,L6299/(X6299*7/30),"")</f>
        <v/>
      </c>
      <c r="N6299">
        <f>IF(Y6299&gt;0,L6299/(Y6299*7/90),"")</f>
        <v/>
      </c>
      <c r="O6299" t="n">
        <v>75.5</v>
      </c>
      <c r="P6299">
        <f>K6299*O6299</f>
        <v/>
      </c>
      <c r="Q6299" t="inlineStr">
        <is>
          <t>THC</t>
        </is>
      </c>
      <c r="R6299" t="inlineStr">
        <is>
          <t>Beverages</t>
        </is>
      </c>
      <c r="S6299" t="inlineStr"/>
      <c r="T6299" t="inlineStr">
        <is>
          <t>810035541009</t>
        </is>
      </c>
      <c r="U6299" t="n">
        <v>0</v>
      </c>
      <c r="V6299" t="n">
        <v>37</v>
      </c>
      <c r="W6299" t="n">
        <v>0</v>
      </c>
      <c r="X6299" t="n">
        <v>6</v>
      </c>
      <c r="Y6299" t="n">
        <v>6</v>
      </c>
      <c r="Z6299" t="n">
        <v>6</v>
      </c>
      <c r="AA6299" t="n">
        <v>6</v>
      </c>
      <c r="AB6299" t="n">
        <v>0</v>
      </c>
      <c r="AC6299" t="n">
        <v>12.58333333388421</v>
      </c>
      <c r="AD6299" t="n">
        <v>12.5833</v>
      </c>
      <c r="AE6299" t="n">
        <v>0</v>
      </c>
      <c r="AF6299" t="n">
        <v>95.76000000000002</v>
      </c>
      <c r="AG6299" t="n">
        <v>95.76000000000002</v>
      </c>
      <c r="AH6299" t="n">
        <v>95.76000000000002</v>
      </c>
      <c r="AI6299" t="n">
        <v>95.76000000000002</v>
      </c>
      <c r="AJ6299" t="n">
        <v>0</v>
      </c>
      <c r="AK6299" t="n">
        <v>15.96</v>
      </c>
      <c r="AL6299" t="n">
        <v>15.96</v>
      </c>
      <c r="AM6299" t="n">
        <v>15.96</v>
      </c>
      <c r="AN6299" t="n">
        <v>0</v>
      </c>
      <c r="AO6299" t="n">
        <v>2</v>
      </c>
      <c r="AP6299" t="inlineStr">
        <is>
          <t>Hohensteins, Inc.</t>
        </is>
      </c>
      <c r="AQ6299" t="n">
        <v>0</v>
      </c>
      <c r="AR6299" t="n">
        <v>0</v>
      </c>
    </row>
    <row r="6300">
      <c r="A6300" t="inlineStr">
        <is>
          <t>850009065827</t>
        </is>
      </c>
      <c r="B6300" t="inlineStr">
        <is>
          <t>HeadFlyer Brewing</t>
        </is>
      </c>
      <c r="C6300" t="inlineStr">
        <is>
          <t>Andover</t>
        </is>
      </c>
      <c r="D6300" t="inlineStr">
        <is>
          <t>4pk 12oz can</t>
        </is>
      </c>
      <c r="E6300" t="inlineStr">
        <is>
          <t>Headflyer Maui Wowie Punch 10mg THC 4pk 12oz can</t>
        </is>
      </c>
      <c r="F6300" t="n">
        <v>6</v>
      </c>
      <c r="G6300" t="n">
        <v>12</v>
      </c>
      <c r="H6300" t="n">
        <v>175</v>
      </c>
      <c r="I6300" t="n">
        <v>6</v>
      </c>
      <c r="J6300" t="n">
        <v>0</v>
      </c>
      <c r="K6300" t="n">
        <v>0</v>
      </c>
      <c r="L6300">
        <f>G6300+K6300*F6300</f>
        <v/>
      </c>
      <c r="M6300">
        <f>IF(X6300&gt;0,L6300/(X6300*7/30),"")</f>
        <v/>
      </c>
      <c r="N6300">
        <f>IF(Y6300&gt;0,L6300/(Y6300*7/90),"")</f>
        <v/>
      </c>
      <c r="O6300" t="n">
        <v>70.40000000000001</v>
      </c>
      <c r="P6300">
        <f>K6300*O6300</f>
        <v/>
      </c>
      <c r="Q6300" t="inlineStr">
        <is>
          <t>THC</t>
        </is>
      </c>
      <c r="R6300" t="inlineStr">
        <is>
          <t>Beverages</t>
        </is>
      </c>
      <c r="S6300" t="inlineStr"/>
      <c r="T6300" t="inlineStr">
        <is>
          <t>850009065827</t>
        </is>
      </c>
      <c r="U6300" t="n">
        <v>0</v>
      </c>
      <c r="V6300" t="n">
        <v>306</v>
      </c>
      <c r="W6300" t="n">
        <v>2</v>
      </c>
      <c r="X6300" t="n">
        <v>4</v>
      </c>
      <c r="Y6300" t="n">
        <v>12</v>
      </c>
      <c r="Z6300" t="n">
        <v>31</v>
      </c>
      <c r="AA6300" t="n">
        <v>39</v>
      </c>
      <c r="AB6300" t="n">
        <v>1</v>
      </c>
      <c r="AC6300" t="n">
        <v>11.99583981310971</v>
      </c>
      <c r="AD6300" t="n">
        <v>11.7333</v>
      </c>
      <c r="AE6300" t="n">
        <v>35.92</v>
      </c>
      <c r="AF6300" t="n">
        <v>71.84</v>
      </c>
      <c r="AG6300" t="n">
        <v>215.52</v>
      </c>
      <c r="AH6300" t="n">
        <v>556.7899999999997</v>
      </c>
      <c r="AI6300" t="n">
        <v>699.3000000000001</v>
      </c>
      <c r="AJ6300" t="n">
        <v>17.96</v>
      </c>
      <c r="AK6300" t="n">
        <v>17.96</v>
      </c>
      <c r="AL6300" t="n">
        <v>17.961</v>
      </c>
      <c r="AM6300" t="n">
        <v>17.93</v>
      </c>
      <c r="AN6300" t="n">
        <v>0</v>
      </c>
      <c r="AO6300" t="n">
        <v>0</v>
      </c>
      <c r="AP6300" t="inlineStr">
        <is>
          <t>HeadFlyer Brewing</t>
        </is>
      </c>
      <c r="AQ6300" t="n">
        <v>4</v>
      </c>
      <c r="AR6300" t="n">
        <v>0.7143</v>
      </c>
    </row>
    <row r="6301">
      <c r="A6301" t="inlineStr">
        <is>
          <t>850046271380</t>
        </is>
      </c>
      <c r="B6301" t="inlineStr">
        <is>
          <t>Bellboy Corporation</t>
        </is>
      </c>
      <c r="C6301" t="inlineStr">
        <is>
          <t>St. Louis Park</t>
        </is>
      </c>
      <c r="D6301" t="inlineStr">
        <is>
          <t>4pk 12oz can</t>
        </is>
      </c>
      <c r="E6301" t="inlineStr">
        <is>
          <t>Wikid Mimosa 10mg THC 4pk 12oz can</t>
        </is>
      </c>
      <c r="F6301" t="n">
        <v>6</v>
      </c>
      <c r="G6301" t="n">
        <v>12</v>
      </c>
      <c r="H6301" t="n">
        <v>148</v>
      </c>
      <c r="I6301" t="n">
        <v>4</v>
      </c>
      <c r="J6301" t="n">
        <v>0</v>
      </c>
      <c r="K6301" t="n">
        <v>0</v>
      </c>
      <c r="L6301">
        <f>G6301+K6301*F6301</f>
        <v/>
      </c>
      <c r="M6301">
        <f>IF(X6301&gt;0,L6301/(X6301*7/30),"")</f>
        <v/>
      </c>
      <c r="N6301">
        <f>IF(Y6301&gt;0,L6301/(Y6301*7/90),"")</f>
        <v/>
      </c>
      <c r="O6301" t="n">
        <v>72</v>
      </c>
      <c r="P6301">
        <f>K6301*O6301</f>
        <v/>
      </c>
      <c r="Q6301" t="inlineStr">
        <is>
          <t>THC</t>
        </is>
      </c>
      <c r="R6301" t="inlineStr">
        <is>
          <t>Beverages</t>
        </is>
      </c>
      <c r="S6301" t="inlineStr"/>
      <c r="T6301" t="inlineStr">
        <is>
          <t>9931012</t>
        </is>
      </c>
      <c r="U6301" t="n">
        <v>0</v>
      </c>
      <c r="V6301" t="n">
        <v>415</v>
      </c>
      <c r="W6301" t="n">
        <v>0</v>
      </c>
      <c r="X6301" t="n">
        <v>5</v>
      </c>
      <c r="Y6301" t="n">
        <v>31</v>
      </c>
      <c r="Z6301" t="n">
        <v>53</v>
      </c>
      <c r="AA6301" t="n">
        <v>54</v>
      </c>
      <c r="AB6301" t="n">
        <v>0</v>
      </c>
      <c r="AC6301" t="n">
        <v>11.99999999999932</v>
      </c>
      <c r="AD6301" t="n">
        <v>12</v>
      </c>
      <c r="AE6301" t="n">
        <v>0</v>
      </c>
      <c r="AF6301" t="n">
        <v>84.80000000000001</v>
      </c>
      <c r="AG6301" t="n">
        <v>523.4299999999999</v>
      </c>
      <c r="AH6301" t="n">
        <v>895.5500000000004</v>
      </c>
      <c r="AI6301" t="n">
        <v>912.5100000000004</v>
      </c>
      <c r="AJ6301" t="n">
        <v>0</v>
      </c>
      <c r="AK6301" t="n">
        <v>16.96</v>
      </c>
      <c r="AL6301" t="n">
        <v>16.892040816</v>
      </c>
      <c r="AM6301" t="n">
        <v>16.8934</v>
      </c>
      <c r="AN6301" t="n">
        <v>0</v>
      </c>
      <c r="AO6301" t="n">
        <v>2</v>
      </c>
      <c r="AP6301" t="inlineStr"/>
      <c r="AQ6301" t="n">
        <v>0</v>
      </c>
      <c r="AR6301" t="n">
        <v>0</v>
      </c>
    </row>
    <row r="6302">
      <c r="A6302" t="inlineStr">
        <is>
          <t>850046271397</t>
        </is>
      </c>
      <c r="B6302" t="inlineStr">
        <is>
          <t>Bellboy Corporation</t>
        </is>
      </c>
      <c r="C6302" t="inlineStr">
        <is>
          <t>Minneapolis</t>
        </is>
      </c>
      <c r="D6302" t="inlineStr">
        <is>
          <t>4pk 12oz can</t>
        </is>
      </c>
      <c r="E6302" t="inlineStr">
        <is>
          <t>Wikid Bramble 10mg THC 4pk 12oz can</t>
        </is>
      </c>
      <c r="F6302" t="n">
        <v>6</v>
      </c>
      <c r="G6302" t="n">
        <v>12</v>
      </c>
      <c r="H6302" t="n">
        <v>144</v>
      </c>
      <c r="I6302" t="n">
        <v>3</v>
      </c>
      <c r="J6302" t="n">
        <v>0</v>
      </c>
      <c r="K6302" t="n">
        <v>0</v>
      </c>
      <c r="L6302">
        <f>G6302+K6302*F6302</f>
        <v/>
      </c>
      <c r="M6302">
        <f>IF(X6302&gt;0,L6302/(X6302*7/30),"")</f>
        <v/>
      </c>
      <c r="N6302">
        <f>IF(Y6302&gt;0,L6302/(Y6302*7/90),"")</f>
        <v/>
      </c>
      <c r="O6302" t="n">
        <v>72</v>
      </c>
      <c r="P6302">
        <f>K6302*O6302</f>
        <v/>
      </c>
      <c r="Q6302" t="inlineStr">
        <is>
          <t>THC</t>
        </is>
      </c>
      <c r="R6302" t="inlineStr">
        <is>
          <t>Beverages</t>
        </is>
      </c>
      <c r="S6302" t="inlineStr"/>
      <c r="T6302" t="inlineStr">
        <is>
          <t>9933012</t>
        </is>
      </c>
      <c r="U6302" t="n">
        <v>0</v>
      </c>
      <c r="V6302" t="n">
        <v>666</v>
      </c>
      <c r="W6302" t="n">
        <v>1</v>
      </c>
      <c r="X6302" t="n">
        <v>6</v>
      </c>
      <c r="Y6302" t="n">
        <v>14</v>
      </c>
      <c r="Z6302" t="n">
        <v>24</v>
      </c>
      <c r="AA6302" t="n">
        <v>24</v>
      </c>
      <c r="AB6302" t="n">
        <v>0</v>
      </c>
      <c r="AC6302" t="n">
        <v>11.99999999973681</v>
      </c>
      <c r="AD6302" t="n">
        <v>12</v>
      </c>
      <c r="AE6302" t="n">
        <v>16.96</v>
      </c>
      <c r="AF6302" t="n">
        <v>111.79</v>
      </c>
      <c r="AG6302" t="n">
        <v>257.5000000000001</v>
      </c>
      <c r="AH6302" t="n">
        <v>427.0999999999999</v>
      </c>
      <c r="AI6302" t="n">
        <v>427.0999999999999</v>
      </c>
      <c r="AJ6302" t="n">
        <v>16.96</v>
      </c>
      <c r="AK6302" t="n">
        <v>18.631666666</v>
      </c>
      <c r="AL6302" t="n">
        <v>16.426923076</v>
      </c>
      <c r="AM6302" t="n">
        <v>16.426923076</v>
      </c>
      <c r="AN6302" t="n">
        <v>1</v>
      </c>
      <c r="AO6302" t="n">
        <v>1</v>
      </c>
      <c r="AP6302" t="inlineStr">
        <is>
          <t>Bellboy Corporation</t>
        </is>
      </c>
      <c r="AQ6302" t="n">
        <v>0</v>
      </c>
      <c r="AR6302" t="n">
        <v>0</v>
      </c>
    </row>
    <row r="6303">
      <c r="A6303" t="inlineStr">
        <is>
          <t>850055931190</t>
        </is>
      </c>
      <c r="B6303" t="inlineStr">
        <is>
          <t>Capitol Beverage Sales, L.P.</t>
        </is>
      </c>
      <c r="C6303" t="inlineStr">
        <is>
          <t>Blaine</t>
        </is>
      </c>
      <c r="D6303" t="inlineStr">
        <is>
          <t>4pk 12oz can</t>
        </is>
      </c>
      <c r="E6303" t="inlineStr">
        <is>
          <t>Granny's Blueberry Pomegranate 10mg THC 4pk 12oz can</t>
        </is>
      </c>
      <c r="F6303" t="n">
        <v>6</v>
      </c>
      <c r="G6303" t="n">
        <v>12</v>
      </c>
      <c r="H6303" t="n">
        <v>64</v>
      </c>
      <c r="I6303" t="n">
        <v>5</v>
      </c>
      <c r="J6303" t="n">
        <v>0</v>
      </c>
      <c r="K6303" t="n">
        <v>0</v>
      </c>
      <c r="L6303">
        <f>G6303+K6303*F6303</f>
        <v/>
      </c>
      <c r="M6303">
        <f>IF(X6303&gt;0,L6303/(X6303*7/30),"")</f>
        <v/>
      </c>
      <c r="N6303">
        <f>IF(Y6303&gt;0,L6303/(Y6303*7/90),"")</f>
        <v/>
      </c>
      <c r="O6303" t="n">
        <v>66</v>
      </c>
      <c r="P6303">
        <f>K6303*O6303</f>
        <v/>
      </c>
      <c r="Q6303" t="inlineStr">
        <is>
          <t>THC</t>
        </is>
      </c>
      <c r="R6303" t="inlineStr">
        <is>
          <t>Beverages</t>
        </is>
      </c>
      <c r="S6303" t="inlineStr"/>
      <c r="T6303" t="inlineStr">
        <is>
          <t>32841</t>
        </is>
      </c>
      <c r="U6303" t="n">
        <v>0</v>
      </c>
      <c r="V6303" t="n">
        <v>416</v>
      </c>
      <c r="W6303" t="n">
        <v>0</v>
      </c>
      <c r="X6303" t="n">
        <v>5</v>
      </c>
      <c r="Y6303" t="n">
        <v>9</v>
      </c>
      <c r="Z6303" t="n">
        <v>31</v>
      </c>
      <c r="AA6303" t="n">
        <v>36</v>
      </c>
      <c r="AB6303" t="n">
        <v>0</v>
      </c>
      <c r="AC6303" t="n">
        <v>11.39583333264063</v>
      </c>
      <c r="AD6303" t="n">
        <v>11</v>
      </c>
      <c r="AE6303" t="n">
        <v>0</v>
      </c>
      <c r="AF6303" t="n">
        <v>77.86</v>
      </c>
      <c r="AG6303" t="n">
        <v>137.7</v>
      </c>
      <c r="AH6303" t="n">
        <v>468.0399999999999</v>
      </c>
      <c r="AI6303" t="n">
        <v>545.8699999999998</v>
      </c>
      <c r="AJ6303" t="n">
        <v>0</v>
      </c>
      <c r="AK6303" t="n">
        <v>15.572</v>
      </c>
      <c r="AL6303" t="n">
        <v>15.098064516</v>
      </c>
      <c r="AM6303" t="n">
        <v>15.163055555</v>
      </c>
      <c r="AN6303" t="n">
        <v>0</v>
      </c>
      <c r="AO6303" t="n">
        <v>1</v>
      </c>
      <c r="AP6303" t="inlineStr">
        <is>
          <t>College City Beverage, Inc.</t>
        </is>
      </c>
      <c r="AQ6303" t="n">
        <v>0</v>
      </c>
      <c r="AR6303" t="n">
        <v>0</v>
      </c>
    </row>
    <row r="6304">
      <c r="A6304" t="inlineStr">
        <is>
          <t>850055931220</t>
        </is>
      </c>
      <c r="B6304" t="inlineStr">
        <is>
          <t>Capitol Beverage Sales, L.P.</t>
        </is>
      </c>
      <c r="C6304" t="inlineStr">
        <is>
          <t>Woodbury</t>
        </is>
      </c>
      <c r="D6304" t="inlineStr">
        <is>
          <t>4pk 12oz can</t>
        </is>
      </c>
      <c r="E6304" t="inlineStr">
        <is>
          <t>Granny's Grapefruit Tangerine 10mg THC 4pk 12oz can</t>
        </is>
      </c>
      <c r="F6304" t="n">
        <v>6</v>
      </c>
      <c r="G6304" t="n">
        <v>12</v>
      </c>
      <c r="H6304" t="n">
        <v>93</v>
      </c>
      <c r="I6304" t="n">
        <v>1</v>
      </c>
      <c r="J6304" t="n">
        <v>0</v>
      </c>
      <c r="K6304" t="n">
        <v>0</v>
      </c>
      <c r="L6304">
        <f>G6304+K6304*F6304</f>
        <v/>
      </c>
      <c r="M6304">
        <f>IF(X6304&gt;0,L6304/(X6304*7/30),"")</f>
        <v/>
      </c>
      <c r="N6304">
        <f>IF(Y6304&gt;0,L6304/(Y6304*7/90),"")</f>
        <v/>
      </c>
      <c r="O6304" t="n">
        <v>76</v>
      </c>
      <c r="P6304">
        <f>K6304*O6304</f>
        <v/>
      </c>
      <c r="Q6304" t="inlineStr">
        <is>
          <t>THC</t>
        </is>
      </c>
      <c r="R6304" t="inlineStr">
        <is>
          <t>Beverages</t>
        </is>
      </c>
      <c r="S6304" t="inlineStr"/>
      <c r="T6304" t="inlineStr">
        <is>
          <t>32835</t>
        </is>
      </c>
      <c r="U6304" t="n">
        <v>0</v>
      </c>
      <c r="V6304" t="n">
        <v>99</v>
      </c>
      <c r="W6304" t="n">
        <v>2</v>
      </c>
      <c r="X6304" t="n">
        <v>4</v>
      </c>
      <c r="Y6304" t="n">
        <v>12</v>
      </c>
      <c r="Z6304" t="n">
        <v>18</v>
      </c>
      <c r="AA6304" t="n">
        <v>18</v>
      </c>
      <c r="AB6304" t="n">
        <v>0</v>
      </c>
      <c r="AC6304" t="n">
        <v>11.59856630729892</v>
      </c>
      <c r="AD6304" t="n">
        <v>12.6667</v>
      </c>
      <c r="AE6304" t="n">
        <v>29.92</v>
      </c>
      <c r="AF6304" t="n">
        <v>59.84</v>
      </c>
      <c r="AG6304" t="n">
        <v>179.5200000000001</v>
      </c>
      <c r="AH6304" t="n">
        <v>269.2800000000001</v>
      </c>
      <c r="AI6304" t="n">
        <v>269.2800000000001</v>
      </c>
      <c r="AJ6304" t="n">
        <v>14.96</v>
      </c>
      <c r="AK6304" t="n">
        <v>14.96</v>
      </c>
      <c r="AL6304" t="n">
        <v>14.96</v>
      </c>
      <c r="AM6304" t="n">
        <v>14.96</v>
      </c>
      <c r="AN6304" t="n">
        <v>0</v>
      </c>
      <c r="AO6304" t="n">
        <v>0</v>
      </c>
      <c r="AP6304" t="inlineStr">
        <is>
          <t>College City Beverage, Inc.</t>
        </is>
      </c>
      <c r="AQ6304" t="n">
        <v>0</v>
      </c>
      <c r="AR6304" t="n">
        <v>0</v>
      </c>
    </row>
    <row r="6305">
      <c r="A6305" t="inlineStr">
        <is>
          <t>85006587003</t>
        </is>
      </c>
      <c r="B6305" t="inlineStr">
        <is>
          <t>Phillips Wine &amp; Spirits - St. Paul</t>
        </is>
      </c>
      <c r="C6305" t="inlineStr">
        <is>
          <t>Bloomington</t>
        </is>
      </c>
      <c r="D6305" t="inlineStr">
        <is>
          <t>4pk 12oz can</t>
        </is>
      </c>
      <c r="E6305" t="inlineStr">
        <is>
          <t>Daizy's Grape 10mg THC 4pk 12oz can</t>
        </is>
      </c>
      <c r="F6305" t="n">
        <v>6</v>
      </c>
      <c r="G6305" t="n">
        <v>12</v>
      </c>
      <c r="H6305" t="n">
        <v>116</v>
      </c>
      <c r="I6305" t="n">
        <v>0</v>
      </c>
      <c r="J6305" t="n">
        <v>0</v>
      </c>
      <c r="K6305" t="n">
        <v>0</v>
      </c>
      <c r="L6305">
        <f>G6305+K6305*F6305</f>
        <v/>
      </c>
      <c r="M6305">
        <f>IF(X6305&gt;0,L6305/(X6305*7/30),"")</f>
        <v/>
      </c>
      <c r="N6305">
        <f>IF(Y6305&gt;0,L6305/(Y6305*7/90),"")</f>
        <v/>
      </c>
      <c r="O6305" t="n">
        <v>63</v>
      </c>
      <c r="P6305">
        <f>K6305*O6305</f>
        <v/>
      </c>
      <c r="Q6305" t="inlineStr">
        <is>
          <t>THC</t>
        </is>
      </c>
      <c r="R6305" t="inlineStr">
        <is>
          <t>Beverages</t>
        </is>
      </c>
      <c r="S6305" t="inlineStr"/>
      <c r="T6305" t="inlineStr">
        <is>
          <t>1856456</t>
        </is>
      </c>
      <c r="U6305" t="n">
        <v>0</v>
      </c>
      <c r="V6305" t="n">
        <v>642</v>
      </c>
      <c r="W6305" t="n">
        <v>0</v>
      </c>
      <c r="X6305" t="n">
        <v>4</v>
      </c>
      <c r="Y6305" t="n">
        <v>22</v>
      </c>
      <c r="Z6305" t="n">
        <v>24</v>
      </c>
      <c r="AA6305" t="n">
        <v>24</v>
      </c>
      <c r="AB6305" t="n">
        <v>0</v>
      </c>
      <c r="AC6305" t="n">
        <v>4.254310344998276</v>
      </c>
      <c r="AD6305" t="n">
        <v>10.5</v>
      </c>
      <c r="AE6305" t="n">
        <v>0</v>
      </c>
      <c r="AF6305" t="n">
        <v>51.84</v>
      </c>
      <c r="AG6305" t="n">
        <v>285.36</v>
      </c>
      <c r="AH6305" t="n">
        <v>310.28</v>
      </c>
      <c r="AI6305" t="n">
        <v>310.28</v>
      </c>
      <c r="AJ6305" t="n">
        <v>0</v>
      </c>
      <c r="AK6305" t="n">
        <v>12.96</v>
      </c>
      <c r="AL6305" t="n">
        <v>12.88347826</v>
      </c>
      <c r="AM6305" t="n">
        <v>12.88347826</v>
      </c>
      <c r="AN6305" t="n">
        <v>0</v>
      </c>
      <c r="AO6305" t="n">
        <v>0</v>
      </c>
      <c r="AP6305" t="inlineStr">
        <is>
          <t>Artisan Beer</t>
        </is>
      </c>
      <c r="AQ6305" t="n">
        <v>0</v>
      </c>
      <c r="AR6305" t="n">
        <v>0</v>
      </c>
    </row>
    <row r="6306">
      <c r="A6306" t="inlineStr">
        <is>
          <t>850072957173</t>
        </is>
      </c>
      <c r="B6306" t="inlineStr">
        <is>
          <t>Hohensteins, Inc.</t>
        </is>
      </c>
      <c r="C6306" t="inlineStr">
        <is>
          <t>Osseo</t>
        </is>
      </c>
      <c r="D6306" t="inlineStr">
        <is>
          <t>4pk 12oz can</t>
        </is>
      </c>
      <c r="E6306" t="inlineStr">
        <is>
          <t>Senorita Paloma 10mg THC 4pk 12oz can</t>
        </is>
      </c>
      <c r="F6306" t="n">
        <v>6</v>
      </c>
      <c r="G6306" t="n">
        <v>12</v>
      </c>
      <c r="H6306" t="n">
        <v>171</v>
      </c>
      <c r="I6306" t="n">
        <v>0</v>
      </c>
      <c r="J6306" t="n">
        <v>0</v>
      </c>
      <c r="K6306" t="n">
        <v>0</v>
      </c>
      <c r="L6306">
        <f>G6306+K6306*F6306</f>
        <v/>
      </c>
      <c r="M6306">
        <f>IF(X6306&gt;0,L6306/(X6306*7/30),"")</f>
        <v/>
      </c>
      <c r="N6306">
        <f>IF(Y6306&gt;0,L6306/(Y6306*7/90),"")</f>
        <v/>
      </c>
      <c r="O6306" t="n">
        <v>67.2</v>
      </c>
      <c r="P6306">
        <f>K6306*O6306</f>
        <v/>
      </c>
      <c r="Q6306" t="inlineStr">
        <is>
          <t>THC</t>
        </is>
      </c>
      <c r="R6306" t="inlineStr">
        <is>
          <t>Beverages</t>
        </is>
      </c>
      <c r="S6306" t="inlineStr"/>
      <c r="T6306" t="inlineStr">
        <is>
          <t>48635</t>
        </is>
      </c>
      <c r="U6306" t="n">
        <v>0</v>
      </c>
      <c r="V6306" t="n">
        <v>665</v>
      </c>
      <c r="W6306" t="n">
        <v>0</v>
      </c>
      <c r="X6306" t="n">
        <v>5</v>
      </c>
      <c r="Y6306" t="n">
        <v>18</v>
      </c>
      <c r="Z6306" t="n">
        <v>18</v>
      </c>
      <c r="AA6306" t="n">
        <v>18</v>
      </c>
      <c r="AB6306" t="n">
        <v>0</v>
      </c>
      <c r="AC6306" t="n">
        <v>11.1968810911193</v>
      </c>
      <c r="AD6306" t="n">
        <v>11.2</v>
      </c>
      <c r="AE6306" t="n">
        <v>0</v>
      </c>
      <c r="AF6306" t="n">
        <v>67.83000000000001</v>
      </c>
      <c r="AG6306" t="n">
        <v>234.9400000000001</v>
      </c>
      <c r="AH6306" t="n">
        <v>234.9400000000001</v>
      </c>
      <c r="AI6306" t="n">
        <v>234.9400000000001</v>
      </c>
      <c r="AJ6306" t="n">
        <v>0</v>
      </c>
      <c r="AK6306" t="n">
        <v>13.566</v>
      </c>
      <c r="AL6306" t="n">
        <v>13.055882352</v>
      </c>
      <c r="AM6306" t="n">
        <v>13.055882352</v>
      </c>
      <c r="AN6306" t="n">
        <v>0</v>
      </c>
      <c r="AO6306" t="n">
        <v>1</v>
      </c>
      <c r="AP6306" t="inlineStr">
        <is>
          <t>Bernicks</t>
        </is>
      </c>
      <c r="AQ6306" t="n">
        <v>0</v>
      </c>
      <c r="AR6306" t="n">
        <v>0</v>
      </c>
    </row>
    <row r="6307">
      <c r="A6307" t="inlineStr">
        <is>
          <t>850081233923</t>
        </is>
      </c>
      <c r="B6307" t="inlineStr">
        <is>
          <t>Capitol Beverage Sales, L.P.</t>
        </is>
      </c>
      <c r="C6307" t="inlineStr">
        <is>
          <t>St. Louis Park</t>
        </is>
      </c>
      <c r="D6307" t="inlineStr">
        <is>
          <t>4pk 12oz can</t>
        </is>
      </c>
      <c r="E6307" t="inlineStr">
        <is>
          <t>Layup Black Cherry Lemonade 10mg THC 4pk 12oz can</t>
        </is>
      </c>
      <c r="F6307" t="n">
        <v>6</v>
      </c>
      <c r="G6307" t="n">
        <v>12</v>
      </c>
      <c r="H6307" t="n">
        <v>186</v>
      </c>
      <c r="I6307" t="n">
        <v>0</v>
      </c>
      <c r="J6307" t="n">
        <v>0</v>
      </c>
      <c r="K6307" t="n">
        <v>0</v>
      </c>
      <c r="L6307">
        <f>G6307+K6307*F6307</f>
        <v/>
      </c>
      <c r="M6307">
        <f>IF(X6307&gt;0,L6307/(X6307*7/30),"")</f>
        <v/>
      </c>
      <c r="N6307">
        <f>IF(Y6307&gt;0,L6307/(Y6307*7/90),"")</f>
        <v/>
      </c>
      <c r="O6307" t="n">
        <v>55</v>
      </c>
      <c r="P6307">
        <f>K6307*O6307</f>
        <v/>
      </c>
      <c r="Q6307" t="inlineStr">
        <is>
          <t>THC</t>
        </is>
      </c>
      <c r="R6307" t="inlineStr">
        <is>
          <t>Beverages</t>
        </is>
      </c>
      <c r="S6307" t="inlineStr">
        <is>
          <t>Tea/Lemonade</t>
        </is>
      </c>
      <c r="T6307" t="inlineStr">
        <is>
          <t>34407</t>
        </is>
      </c>
      <c r="U6307" t="n">
        <v>0</v>
      </c>
      <c r="V6307" t="n">
        <v>80</v>
      </c>
      <c r="W6307" t="n">
        <v>2</v>
      </c>
      <c r="X6307" t="n">
        <v>5</v>
      </c>
      <c r="Y6307" t="n">
        <v>9</v>
      </c>
      <c r="Z6307" t="n">
        <v>9</v>
      </c>
      <c r="AA6307" t="n">
        <v>9</v>
      </c>
      <c r="AB6307" t="n">
        <v>0</v>
      </c>
      <c r="AC6307" t="n">
        <v>9.166666663220431</v>
      </c>
      <c r="AD6307" t="n">
        <v>9.166700000000001</v>
      </c>
      <c r="AE6307" t="n">
        <v>27.92</v>
      </c>
      <c r="AF6307" t="n">
        <v>69.41</v>
      </c>
      <c r="AG6307" t="n">
        <v>132.84</v>
      </c>
      <c r="AH6307" t="n">
        <v>132.84</v>
      </c>
      <c r="AI6307" t="n">
        <v>132.84</v>
      </c>
      <c r="AJ6307" t="n">
        <v>13.96</v>
      </c>
      <c r="AK6307" t="n">
        <v>13.882</v>
      </c>
      <c r="AL6307" t="n">
        <v>14.76</v>
      </c>
      <c r="AM6307" t="n">
        <v>14.76</v>
      </c>
      <c r="AN6307" t="n">
        <v>0</v>
      </c>
      <c r="AO6307" t="n">
        <v>0</v>
      </c>
      <c r="AP6307" t="inlineStr"/>
      <c r="AQ6307" t="n">
        <v>0</v>
      </c>
      <c r="AR6307" t="n">
        <v>0</v>
      </c>
    </row>
    <row r="6308">
      <c r="A6308" t="inlineStr">
        <is>
          <t>859990007007</t>
        </is>
      </c>
      <c r="B6308" t="inlineStr">
        <is>
          <t>Sociable Cider Werks</t>
        </is>
      </c>
      <c r="C6308" t="inlineStr">
        <is>
          <t>Rosemount</t>
        </is>
      </c>
      <c r="D6308" t="inlineStr">
        <is>
          <t>4pk 12oz can</t>
        </is>
      </c>
      <c r="E6308" t="inlineStr">
        <is>
          <t>Squoze Cranberry Dream 10mg THC 4pk 12oz can</t>
        </is>
      </c>
      <c r="F6308" t="n">
        <v>6</v>
      </c>
      <c r="G6308" t="n">
        <v>12</v>
      </c>
      <c r="H6308" t="n">
        <v>175</v>
      </c>
      <c r="I6308" t="n">
        <v>0</v>
      </c>
      <c r="J6308" t="n">
        <v>0</v>
      </c>
      <c r="K6308" t="n">
        <v>0</v>
      </c>
      <c r="L6308">
        <f>G6308+K6308*F6308</f>
        <v/>
      </c>
      <c r="M6308">
        <f>IF(X6308&gt;0,L6308/(X6308*7/30),"")</f>
        <v/>
      </c>
      <c r="N6308">
        <f>IF(Y6308&gt;0,L6308/(Y6308*7/90),"")</f>
        <v/>
      </c>
      <c r="O6308" t="n">
        <v>52</v>
      </c>
      <c r="P6308">
        <f>K6308*O6308</f>
        <v/>
      </c>
      <c r="Q6308" t="inlineStr">
        <is>
          <t>THC</t>
        </is>
      </c>
      <c r="R6308" t="inlineStr">
        <is>
          <t>Beverages</t>
        </is>
      </c>
      <c r="S6308" t="inlineStr">
        <is>
          <t>Seltzer</t>
        </is>
      </c>
      <c r="T6308" t="inlineStr">
        <is>
          <t>859990007007</t>
        </is>
      </c>
      <c r="U6308" t="n">
        <v>0</v>
      </c>
      <c r="V6308" t="n">
        <v>185</v>
      </c>
      <c r="W6308" t="n">
        <v>0</v>
      </c>
      <c r="X6308" t="n">
        <v>5</v>
      </c>
      <c r="Y6308" t="n">
        <v>6</v>
      </c>
      <c r="Z6308" t="n">
        <v>12</v>
      </c>
      <c r="AA6308" t="n">
        <v>25</v>
      </c>
      <c r="AB6308" t="n">
        <v>10</v>
      </c>
      <c r="AC6308" t="n">
        <v>7.221428568582856</v>
      </c>
      <c r="AD6308" t="n">
        <v>8.666700000000001</v>
      </c>
      <c r="AE6308" t="n">
        <v>0</v>
      </c>
      <c r="AF6308" t="n">
        <v>74.80000000000001</v>
      </c>
      <c r="AG6308" t="n">
        <v>89.76000000000002</v>
      </c>
      <c r="AH6308" t="n">
        <v>179.5200000000001</v>
      </c>
      <c r="AI6308" t="n">
        <v>374.6899999999999</v>
      </c>
      <c r="AJ6308" t="n">
        <v>0</v>
      </c>
      <c r="AK6308" t="n">
        <v>14.96</v>
      </c>
      <c r="AL6308" t="n">
        <v>14.96</v>
      </c>
      <c r="AM6308" t="n">
        <v>14.9876</v>
      </c>
      <c r="AN6308" t="n">
        <v>0</v>
      </c>
      <c r="AO6308" t="n">
        <v>0</v>
      </c>
      <c r="AP6308" t="inlineStr">
        <is>
          <t>Sociable Cider Werks</t>
        </is>
      </c>
      <c r="AQ6308" t="n">
        <v>0</v>
      </c>
      <c r="AR6308" t="n">
        <v>0</v>
      </c>
    </row>
    <row r="6309">
      <c r="A6309" t="inlineStr">
        <is>
          <t>860008762450</t>
        </is>
      </c>
      <c r="B6309" t="inlineStr">
        <is>
          <t>College City Beverage, Inc.</t>
        </is>
      </c>
      <c r="C6309" t="inlineStr">
        <is>
          <t>Rosemount</t>
        </is>
      </c>
      <c r="D6309" t="inlineStr">
        <is>
          <t>4pk 8oz can</t>
        </is>
      </c>
      <c r="E6309" t="inlineStr">
        <is>
          <t>Plift Crisp Ginger 10mg THC 4pk 7.5 oz can</t>
        </is>
      </c>
      <c r="F6309" t="n">
        <v>6</v>
      </c>
      <c r="G6309" t="n">
        <v>12</v>
      </c>
      <c r="H6309" t="n">
        <v>180</v>
      </c>
      <c r="I6309" t="n">
        <v>5</v>
      </c>
      <c r="J6309" t="n">
        <v>0</v>
      </c>
      <c r="K6309" t="n">
        <v>0</v>
      </c>
      <c r="L6309">
        <f>G6309+K6309*F6309</f>
        <v/>
      </c>
      <c r="M6309">
        <f>IF(X6309&gt;0,L6309/(X6309*7/30),"")</f>
        <v/>
      </c>
      <c r="N6309">
        <f>IF(Y6309&gt;0,L6309/(Y6309*7/90),"")</f>
        <v/>
      </c>
      <c r="O6309" t="n">
        <v>57</v>
      </c>
      <c r="P6309">
        <f>K6309*O6309</f>
        <v/>
      </c>
      <c r="Q6309" t="inlineStr">
        <is>
          <t>THC</t>
        </is>
      </c>
      <c r="R6309" t="inlineStr">
        <is>
          <t>Beverages</t>
        </is>
      </c>
      <c r="S6309" t="inlineStr"/>
      <c r="T6309" t="inlineStr">
        <is>
          <t>3003</t>
        </is>
      </c>
      <c r="U6309" t="n">
        <v>0</v>
      </c>
      <c r="V6309" t="n">
        <v>1297</v>
      </c>
      <c r="W6309" t="n">
        <v>3</v>
      </c>
      <c r="X6309" t="n">
        <v>5</v>
      </c>
      <c r="Y6309" t="n">
        <v>27</v>
      </c>
      <c r="Z6309" t="n">
        <v>43</v>
      </c>
      <c r="AA6309" t="n">
        <v>47</v>
      </c>
      <c r="AB6309" t="n">
        <v>4</v>
      </c>
      <c r="AC6309" t="n">
        <v>9.840740733707225</v>
      </c>
      <c r="AD6309" t="n">
        <v>9.5</v>
      </c>
      <c r="AE6309" t="n">
        <v>41.88</v>
      </c>
      <c r="AF6309" t="n">
        <v>69.80000000000001</v>
      </c>
      <c r="AG6309" t="n">
        <v>377.2499999999999</v>
      </c>
      <c r="AH6309" t="n">
        <v>599.5100000000001</v>
      </c>
      <c r="AI6309" t="n">
        <v>655.3500000000003</v>
      </c>
      <c r="AJ6309" t="n">
        <v>13.96</v>
      </c>
      <c r="AK6309" t="n">
        <v>13.96</v>
      </c>
      <c r="AL6309" t="n">
        <v>13.934324324</v>
      </c>
      <c r="AM6309" t="n">
        <v>13.936829268</v>
      </c>
      <c r="AN6309" t="n">
        <v>1</v>
      </c>
      <c r="AO6309" t="n">
        <v>3</v>
      </c>
      <c r="AP6309" t="inlineStr">
        <is>
          <t>Capitol Beverage Sales, L.P.</t>
        </is>
      </c>
      <c r="AQ6309" t="n">
        <v>2.5</v>
      </c>
      <c r="AR6309" t="n">
        <v>2.0769</v>
      </c>
    </row>
    <row r="6310">
      <c r="A6310" t="inlineStr">
        <is>
          <t>860008762467</t>
        </is>
      </c>
      <c r="B6310" t="inlineStr">
        <is>
          <t>Capitol Beverage Sales, L.P.</t>
        </is>
      </c>
      <c r="C6310" t="inlineStr">
        <is>
          <t>Rosemount</t>
        </is>
      </c>
      <c r="D6310" t="inlineStr">
        <is>
          <t>4pk 8oz can</t>
        </is>
      </c>
      <c r="E6310" t="inlineStr">
        <is>
          <t>Plift Juicy Grapefruit 10mg THC 4pk 7.5oz can</t>
        </is>
      </c>
      <c r="F6310" t="n">
        <v>6</v>
      </c>
      <c r="G6310" t="n">
        <v>12</v>
      </c>
      <c r="H6310" t="n">
        <v>113</v>
      </c>
      <c r="I6310" t="n">
        <v>5</v>
      </c>
      <c r="J6310" t="n">
        <v>0</v>
      </c>
      <c r="K6310" t="n">
        <v>0</v>
      </c>
      <c r="L6310">
        <f>G6310+K6310*F6310</f>
        <v/>
      </c>
      <c r="M6310">
        <f>IF(X6310&gt;0,L6310/(X6310*7/30),"")</f>
        <v/>
      </c>
      <c r="N6310">
        <f>IF(Y6310&gt;0,L6310/(Y6310*7/90),"")</f>
        <v/>
      </c>
      <c r="O6310" t="n">
        <v>57</v>
      </c>
      <c r="P6310">
        <f>K6310*O6310</f>
        <v/>
      </c>
      <c r="Q6310" t="inlineStr">
        <is>
          <t>THC</t>
        </is>
      </c>
      <c r="R6310" t="inlineStr">
        <is>
          <t>Beverages</t>
        </is>
      </c>
      <c r="S6310" t="inlineStr"/>
      <c r="T6310" t="inlineStr">
        <is>
          <t>p19711</t>
        </is>
      </c>
      <c r="U6310" t="n">
        <v>0</v>
      </c>
      <c r="V6310" t="n">
        <v>687</v>
      </c>
      <c r="W6310" t="n">
        <v>2</v>
      </c>
      <c r="X6310" t="n">
        <v>6</v>
      </c>
      <c r="Y6310" t="n">
        <v>18</v>
      </c>
      <c r="Z6310" t="n">
        <v>36</v>
      </c>
      <c r="AA6310" t="n">
        <v>43</v>
      </c>
      <c r="AB6310" t="n">
        <v>2</v>
      </c>
      <c r="AC6310" t="n">
        <v>10.01917403755398</v>
      </c>
      <c r="AD6310" t="n">
        <v>9.5</v>
      </c>
      <c r="AE6310" t="n">
        <v>27.92</v>
      </c>
      <c r="AF6310" t="n">
        <v>83.76000000000002</v>
      </c>
      <c r="AG6310" t="n">
        <v>251.2800000000001</v>
      </c>
      <c r="AH6310" t="n">
        <v>508.7199999999997</v>
      </c>
      <c r="AI6310" t="n">
        <v>606.5</v>
      </c>
      <c r="AJ6310" t="n">
        <v>13.96</v>
      </c>
      <c r="AK6310" t="n">
        <v>13.96</v>
      </c>
      <c r="AL6310" t="n">
        <v>14.131111111</v>
      </c>
      <c r="AM6310" t="n">
        <v>14.104651162</v>
      </c>
      <c r="AN6310" t="n">
        <v>2</v>
      </c>
      <c r="AO6310" t="n">
        <v>3</v>
      </c>
      <c r="AP6310" t="inlineStr">
        <is>
          <t>Capitol Beverage Sales, L.P.;College City Beverage, Inc.;Fair State Brewing Cooperative</t>
        </is>
      </c>
      <c r="AQ6310" t="n">
        <v>2</v>
      </c>
      <c r="AR6310" t="n">
        <v>1.7</v>
      </c>
    </row>
    <row r="6311">
      <c r="A6311" t="inlineStr">
        <is>
          <t>199874322209</t>
        </is>
      </c>
      <c r="B6311" t="inlineStr">
        <is>
          <t>Global Reserve LLC</t>
        </is>
      </c>
      <c r="C6311" t="inlineStr">
        <is>
          <t>Roseville</t>
        </is>
      </c>
      <c r="D6311" t="inlineStr">
        <is>
          <t>4pk 12oz can</t>
        </is>
      </c>
      <c r="E6311" t="inlineStr">
        <is>
          <t>Looner Diet Cola 10mg 4pk 12oz can</t>
        </is>
      </c>
      <c r="F6311" t="n">
        <v>6</v>
      </c>
      <c r="G6311" t="n">
        <v>12</v>
      </c>
      <c r="H6311" t="n">
        <v>125</v>
      </c>
      <c r="I6311" t="n">
        <v>6</v>
      </c>
      <c r="J6311" t="n">
        <v>0</v>
      </c>
      <c r="K6311" t="n">
        <v>0</v>
      </c>
      <c r="L6311">
        <f>G6311+K6311*F6311</f>
        <v/>
      </c>
      <c r="M6311">
        <f>IF(X6311&gt;0,L6311/(X6311*7/30),"")</f>
        <v/>
      </c>
      <c r="N6311">
        <f>IF(Y6311&gt;0,L6311/(Y6311*7/90),"")</f>
        <v/>
      </c>
      <c r="O6311" t="n">
        <v>67.2</v>
      </c>
      <c r="P6311">
        <f>K6311*O6311</f>
        <v/>
      </c>
      <c r="Q6311" t="inlineStr">
        <is>
          <t>THC</t>
        </is>
      </c>
      <c r="R6311" t="inlineStr">
        <is>
          <t>Beverages</t>
        </is>
      </c>
      <c r="S6311" t="inlineStr"/>
      <c r="T6311" t="inlineStr">
        <is>
          <t>199874322209</t>
        </is>
      </c>
      <c r="U6311" t="n">
        <v>6</v>
      </c>
      <c r="V6311" t="n">
        <v>692.5</v>
      </c>
      <c r="W6311" t="n">
        <v>2</v>
      </c>
      <c r="X6311" t="n">
        <v>8</v>
      </c>
      <c r="Y6311" t="n">
        <v>19</v>
      </c>
      <c r="Z6311" t="n">
        <v>36</v>
      </c>
      <c r="AA6311" t="n">
        <v>36</v>
      </c>
      <c r="AB6311" t="n">
        <v>0</v>
      </c>
      <c r="AC6311" t="n">
        <v>11.2</v>
      </c>
      <c r="AD6311" t="n">
        <v>11.2</v>
      </c>
      <c r="AE6311" t="n">
        <v>37.45</v>
      </c>
      <c r="AF6311" t="n">
        <v>122.29</v>
      </c>
      <c r="AG6311" t="n">
        <v>294.3800000000001</v>
      </c>
      <c r="AH6311" t="n">
        <v>519.2999999999998</v>
      </c>
      <c r="AI6311" t="n">
        <v>519.2999999999998</v>
      </c>
      <c r="AJ6311" t="n">
        <v>18.725</v>
      </c>
      <c r="AK6311" t="n">
        <v>15.28625</v>
      </c>
      <c r="AL6311" t="n">
        <v>14.425</v>
      </c>
      <c r="AM6311" t="n">
        <v>14.425</v>
      </c>
      <c r="AN6311" t="n">
        <v>0</v>
      </c>
      <c r="AO6311" t="n">
        <v>0</v>
      </c>
      <c r="AP6311" t="inlineStr"/>
      <c r="AQ6311" t="n">
        <v>0</v>
      </c>
      <c r="AR6311" t="n">
        <v>0</v>
      </c>
    </row>
    <row r="6312">
      <c r="A6312" t="inlineStr">
        <is>
          <t>400000024837</t>
        </is>
      </c>
      <c r="B6312" t="inlineStr">
        <is>
          <t>Birch's on the Lake</t>
        </is>
      </c>
      <c r="C6312" t="inlineStr">
        <is>
          <t>Blaine</t>
        </is>
      </c>
      <c r="D6312" t="inlineStr">
        <is>
          <t>4pk 12oz can</t>
        </is>
      </c>
      <c r="E6312" t="inlineStr">
        <is>
          <t>Birch's Ginger Ale Seltzer 10mg THC 4pk 12oz can</t>
        </is>
      </c>
      <c r="F6312" t="n">
        <v>6</v>
      </c>
      <c r="G6312" t="n">
        <v>12</v>
      </c>
      <c r="H6312" t="n">
        <v>770.5</v>
      </c>
      <c r="I6312" t="n">
        <v>16</v>
      </c>
      <c r="J6312" t="n">
        <v>0</v>
      </c>
      <c r="K6312" t="n">
        <v>0</v>
      </c>
      <c r="L6312">
        <f>G6312+K6312*F6312</f>
        <v/>
      </c>
      <c r="M6312">
        <f>IF(X6312&gt;0,L6312/(X6312*7/30),"")</f>
        <v/>
      </c>
      <c r="N6312">
        <f>IF(Y6312&gt;0,L6312/(Y6312*7/90),"")</f>
        <v/>
      </c>
      <c r="O6312" t="n">
        <v>48</v>
      </c>
      <c r="P6312">
        <f>K6312*O6312</f>
        <v/>
      </c>
      <c r="Q6312" t="inlineStr">
        <is>
          <t>THC</t>
        </is>
      </c>
      <c r="R6312" t="inlineStr">
        <is>
          <t>Beverages</t>
        </is>
      </c>
      <c r="S6312" t="inlineStr"/>
      <c r="T6312" t="inlineStr">
        <is>
          <t>77740920</t>
        </is>
      </c>
      <c r="U6312" t="n">
        <v>0</v>
      </c>
      <c r="V6312" t="n">
        <v>2357</v>
      </c>
      <c r="W6312" t="n">
        <v>2</v>
      </c>
      <c r="X6312" t="n">
        <v>8</v>
      </c>
      <c r="Y6312" t="n">
        <v>40</v>
      </c>
      <c r="Z6312" t="n">
        <v>129</v>
      </c>
      <c r="AA6312" t="n">
        <v>177</v>
      </c>
      <c r="AB6312" t="n">
        <v>16</v>
      </c>
      <c r="AC6312" t="n">
        <v>8.000000000150811</v>
      </c>
      <c r="AD6312" t="n">
        <v>8</v>
      </c>
      <c r="AE6312" t="n">
        <v>29.92</v>
      </c>
      <c r="AF6312" t="n">
        <v>120.46</v>
      </c>
      <c r="AG6312" t="n">
        <v>577.04</v>
      </c>
      <c r="AH6312" t="n">
        <v>1870.200000000002</v>
      </c>
      <c r="AI6312" t="n">
        <v>2538.380000000004</v>
      </c>
      <c r="AJ6312" t="n">
        <v>14.96</v>
      </c>
      <c r="AK6312" t="n">
        <v>15.071428571</v>
      </c>
      <c r="AL6312" t="n">
        <v>14.628190476</v>
      </c>
      <c r="AM6312" t="n">
        <v>14.471891891</v>
      </c>
      <c r="AN6312" t="n">
        <v>0</v>
      </c>
      <c r="AO6312" t="n">
        <v>9</v>
      </c>
      <c r="AP6312" t="inlineStr">
        <is>
          <t>Birch's on the Lake</t>
        </is>
      </c>
      <c r="AQ6312" t="n">
        <v>0.4</v>
      </c>
      <c r="AR6312" t="n">
        <v>0.4744</v>
      </c>
    </row>
    <row r="6313">
      <c r="A6313" t="inlineStr">
        <is>
          <t>615867916137</t>
        </is>
      </c>
      <c r="B6313" t="inlineStr">
        <is>
          <t>Mega Beer LLC</t>
        </is>
      </c>
      <c r="C6313" t="inlineStr">
        <is>
          <t>Blaine</t>
        </is>
      </c>
      <c r="D6313" t="inlineStr">
        <is>
          <t>4pk 12oz can</t>
        </is>
      </c>
      <c r="E6313" t="inlineStr">
        <is>
          <t>Acre Strawberry Tangerine 10mg THC 4pk 12oz can</t>
        </is>
      </c>
      <c r="F6313" t="n">
        <v>6</v>
      </c>
      <c r="G6313" t="n">
        <v>12</v>
      </c>
      <c r="H6313" t="n">
        <v>145</v>
      </c>
      <c r="I6313" t="n">
        <v>6</v>
      </c>
      <c r="J6313" t="n">
        <v>0</v>
      </c>
      <c r="K6313" t="n">
        <v>0</v>
      </c>
      <c r="L6313">
        <f>G6313+K6313*F6313</f>
        <v/>
      </c>
      <c r="M6313">
        <f>IF(X6313&gt;0,L6313/(X6313*7/30),"")</f>
        <v/>
      </c>
      <c r="N6313">
        <f>IF(Y6313&gt;0,L6313/(Y6313*7/90),"")</f>
        <v/>
      </c>
      <c r="O6313" t="n">
        <v>42</v>
      </c>
      <c r="P6313">
        <f>K6313*O6313</f>
        <v/>
      </c>
      <c r="Q6313" t="inlineStr">
        <is>
          <t>THC</t>
        </is>
      </c>
      <c r="R6313" t="inlineStr">
        <is>
          <t>Beverages</t>
        </is>
      </c>
      <c r="S6313" t="inlineStr"/>
      <c r="T6313" t="inlineStr">
        <is>
          <t>12OZSTACRE</t>
        </is>
      </c>
      <c r="U6313" t="n">
        <v>0</v>
      </c>
      <c r="V6313" t="n">
        <v>811</v>
      </c>
      <c r="W6313" t="n">
        <v>1</v>
      </c>
      <c r="X6313" t="n">
        <v>7</v>
      </c>
      <c r="Y6313" t="n">
        <v>20</v>
      </c>
      <c r="Z6313" t="n">
        <v>75</v>
      </c>
      <c r="AA6313" t="n">
        <v>86</v>
      </c>
      <c r="AB6313" t="n">
        <v>8</v>
      </c>
      <c r="AC6313" t="n">
        <v>7.000000000557242</v>
      </c>
      <c r="AD6313" t="n">
        <v>7</v>
      </c>
      <c r="AE6313" t="n">
        <v>10.96</v>
      </c>
      <c r="AF6313" t="n">
        <v>77</v>
      </c>
      <c r="AG6313" t="n">
        <v>219.4800000000001</v>
      </c>
      <c r="AH6313" t="n">
        <v>823.8100000000007</v>
      </c>
      <c r="AI6313" t="n">
        <v>947.430000000001</v>
      </c>
      <c r="AJ6313" t="n">
        <v>10.96</v>
      </c>
      <c r="AK6313" t="n">
        <v>11</v>
      </c>
      <c r="AL6313" t="n">
        <v>10.984459459</v>
      </c>
      <c r="AM6313" t="n">
        <v>11.017294117</v>
      </c>
      <c r="AN6313" t="n">
        <v>0</v>
      </c>
      <c r="AO6313" t="n">
        <v>4</v>
      </c>
      <c r="AP6313" t="inlineStr">
        <is>
          <t>Mega Beer LLC</t>
        </is>
      </c>
      <c r="AQ6313" t="n">
        <v>0.875</v>
      </c>
      <c r="AR6313" t="n">
        <v>1.25</v>
      </c>
    </row>
    <row r="6314">
      <c r="A6314" t="inlineStr">
        <is>
          <t>850009601278</t>
        </is>
      </c>
      <c r="B6314" t="inlineStr">
        <is>
          <t>Capitol Beverage Sales, L.P.</t>
        </is>
      </c>
      <c r="C6314" t="inlineStr">
        <is>
          <t>Stillwater</t>
        </is>
      </c>
      <c r="D6314" t="inlineStr">
        <is>
          <t>4pk 12oz can</t>
        </is>
      </c>
      <c r="E6314" t="inlineStr">
        <is>
          <t>Tempter's Blueberry 10mg THC 4pk 12oz can</t>
        </is>
      </c>
      <c r="F6314" t="n">
        <v>6</v>
      </c>
      <c r="G6314" t="n">
        <v>12</v>
      </c>
      <c r="H6314" t="n">
        <v>117</v>
      </c>
      <c r="I6314" t="n">
        <v>17</v>
      </c>
      <c r="J6314" t="n">
        <v>0</v>
      </c>
      <c r="K6314" t="n">
        <v>0</v>
      </c>
      <c r="L6314">
        <f>G6314+K6314*F6314</f>
        <v/>
      </c>
      <c r="M6314">
        <f>IF(X6314&gt;0,L6314/(X6314*7/30),"")</f>
        <v/>
      </c>
      <c r="N6314">
        <f>IF(Y6314&gt;0,L6314/(Y6314*7/90),"")</f>
        <v/>
      </c>
      <c r="O6314" t="n">
        <v>64</v>
      </c>
      <c r="P6314">
        <f>K6314*O6314</f>
        <v/>
      </c>
      <c r="Q6314" t="inlineStr">
        <is>
          <t>THC</t>
        </is>
      </c>
      <c r="R6314" t="inlineStr">
        <is>
          <t>Beverages</t>
        </is>
      </c>
      <c r="S6314" t="inlineStr">
        <is>
          <t>Seltzer</t>
        </is>
      </c>
      <c r="T6314" t="inlineStr">
        <is>
          <t>60302</t>
        </is>
      </c>
      <c r="U6314" t="n">
        <v>0</v>
      </c>
      <c r="V6314" t="n">
        <v>1595</v>
      </c>
      <c r="W6314" t="n">
        <v>2</v>
      </c>
      <c r="X6314" t="n">
        <v>8</v>
      </c>
      <c r="Y6314" t="n">
        <v>42</v>
      </c>
      <c r="Z6314" t="n">
        <v>142</v>
      </c>
      <c r="AA6314" t="n">
        <v>175</v>
      </c>
      <c r="AB6314" t="n">
        <v>13</v>
      </c>
      <c r="AC6314" t="n">
        <v>10.66809110906068</v>
      </c>
      <c r="AD6314" t="n">
        <v>10.6667</v>
      </c>
      <c r="AE6314" t="n">
        <v>31.92</v>
      </c>
      <c r="AF6314" t="n">
        <v>127.68</v>
      </c>
      <c r="AG6314" t="n">
        <v>670.3200000000002</v>
      </c>
      <c r="AH6314" t="n">
        <v>2270.900000000003</v>
      </c>
      <c r="AI6314" t="n">
        <v>2801.110000000005</v>
      </c>
      <c r="AJ6314" t="n">
        <v>15.96</v>
      </c>
      <c r="AK6314" t="n">
        <v>15.96</v>
      </c>
      <c r="AL6314" t="n">
        <v>15.992269503</v>
      </c>
      <c r="AM6314" t="n">
        <v>16.006436781</v>
      </c>
      <c r="AN6314" t="n">
        <v>1</v>
      </c>
      <c r="AO6314" t="n">
        <v>1</v>
      </c>
      <c r="AP6314" t="inlineStr"/>
      <c r="AQ6314" t="n">
        <v>0.3889</v>
      </c>
      <c r="AR6314" t="n">
        <v>0.6727</v>
      </c>
    </row>
    <row r="6315">
      <c r="A6315" t="inlineStr">
        <is>
          <t>850075157501</t>
        </is>
      </c>
      <c r="B6315" t="inlineStr">
        <is>
          <t>Capitol Beverage Sales, L.P.</t>
        </is>
      </c>
      <c r="C6315" t="inlineStr">
        <is>
          <t>Plymouth</t>
        </is>
      </c>
      <c r="D6315" t="inlineStr">
        <is>
          <t>750ml</t>
        </is>
      </c>
      <c r="E6315" t="inlineStr">
        <is>
          <t>Plift Select Raspbery 83mg THC 750ml Btl</t>
        </is>
      </c>
      <c r="F6315" t="n">
        <v>6</v>
      </c>
      <c r="G6315" t="n">
        <v>12</v>
      </c>
      <c r="H6315" t="n">
        <v>110</v>
      </c>
      <c r="I6315" t="n">
        <v>0</v>
      </c>
      <c r="J6315" t="n">
        <v>0</v>
      </c>
      <c r="K6315" t="n">
        <v>0</v>
      </c>
      <c r="L6315">
        <f>G6315+K6315*F6315</f>
        <v/>
      </c>
      <c r="M6315">
        <f>IF(X6315&gt;0,L6315/(X6315*7/30),"")</f>
        <v/>
      </c>
      <c r="N6315">
        <f>IF(Y6315&gt;0,L6315/(Y6315*7/90),"")</f>
        <v/>
      </c>
      <c r="O6315" t="n">
        <v>80</v>
      </c>
      <c r="P6315">
        <f>K6315*O6315</f>
        <v/>
      </c>
      <c r="Q6315" t="inlineStr">
        <is>
          <t>THC</t>
        </is>
      </c>
      <c r="R6315" t="inlineStr">
        <is>
          <t>Beverages</t>
        </is>
      </c>
      <c r="S6315" t="inlineStr"/>
      <c r="T6315" t="inlineStr">
        <is>
          <t>19731</t>
        </is>
      </c>
      <c r="U6315" t="n">
        <v>0</v>
      </c>
      <c r="V6315" t="n">
        <v>501</v>
      </c>
      <c r="W6315" t="n">
        <v>2</v>
      </c>
      <c r="X6315" t="n">
        <v>7</v>
      </c>
      <c r="Y6315" t="n">
        <v>24</v>
      </c>
      <c r="Z6315" t="n">
        <v>24</v>
      </c>
      <c r="AA6315" t="n">
        <v>24</v>
      </c>
      <c r="AB6315" t="n">
        <v>0</v>
      </c>
      <c r="AC6315" t="n">
        <v>11.75757577317636</v>
      </c>
      <c r="AD6315" t="n">
        <v>13.3333</v>
      </c>
      <c r="AE6315" t="n">
        <v>37.92</v>
      </c>
      <c r="AF6315" t="n">
        <v>133.72</v>
      </c>
      <c r="AG6315" t="n">
        <v>449.4699999999999</v>
      </c>
      <c r="AH6315" t="n">
        <v>449.4699999999999</v>
      </c>
      <c r="AI6315" t="n">
        <v>449.4699999999999</v>
      </c>
      <c r="AJ6315" t="n">
        <v>18.96</v>
      </c>
      <c r="AK6315" t="n">
        <v>19.102857142</v>
      </c>
      <c r="AL6315" t="n">
        <v>18.727916666</v>
      </c>
      <c r="AM6315" t="n">
        <v>18.727916666</v>
      </c>
      <c r="AN6315" t="n">
        <v>0</v>
      </c>
      <c r="AO6315" t="n">
        <v>3</v>
      </c>
      <c r="AP6315" t="inlineStr"/>
      <c r="AQ6315" t="n">
        <v>0</v>
      </c>
      <c r="AR6315" t="n">
        <v>0</v>
      </c>
    </row>
    <row r="6316">
      <c r="A6316" t="inlineStr">
        <is>
          <t>199874201535</t>
        </is>
      </c>
      <c r="B6316" t="inlineStr">
        <is>
          <t>Global Reserve LLC</t>
        </is>
      </c>
      <c r="C6316" t="inlineStr">
        <is>
          <t>Rosemount</t>
        </is>
      </c>
      <c r="D6316" t="inlineStr">
        <is>
          <t>4pk 12oz can</t>
        </is>
      </c>
      <c r="E6316" t="inlineStr">
        <is>
          <t>Looner Diet Root Beer 10mg 4pk 12oz can</t>
        </is>
      </c>
      <c r="F6316" t="n">
        <v>6</v>
      </c>
      <c r="G6316" t="n">
        <v>12</v>
      </c>
      <c r="H6316" t="n">
        <v>160</v>
      </c>
      <c r="I6316" t="n">
        <v>5</v>
      </c>
      <c r="J6316" t="n">
        <v>0</v>
      </c>
      <c r="K6316" t="n">
        <v>0</v>
      </c>
      <c r="L6316">
        <f>G6316+K6316*F6316</f>
        <v/>
      </c>
      <c r="M6316">
        <f>IF(X6316&gt;0,L6316/(X6316*7/30),"")</f>
        <v/>
      </c>
      <c r="N6316">
        <f>IF(Y6316&gt;0,L6316/(Y6316*7/90),"")</f>
        <v/>
      </c>
      <c r="O6316" t="n">
        <v>67.2</v>
      </c>
      <c r="P6316">
        <f>K6316*O6316</f>
        <v/>
      </c>
      <c r="Q6316" t="inlineStr">
        <is>
          <t>THC</t>
        </is>
      </c>
      <c r="R6316" t="inlineStr">
        <is>
          <t>Beverages</t>
        </is>
      </c>
      <c r="S6316" t="inlineStr"/>
      <c r="T6316" t="inlineStr">
        <is>
          <t>199874201535</t>
        </is>
      </c>
      <c r="U6316" t="n">
        <v>0</v>
      </c>
      <c r="V6316" t="n">
        <v>1437</v>
      </c>
      <c r="W6316" t="n">
        <v>2</v>
      </c>
      <c r="X6316" t="n">
        <v>10</v>
      </c>
      <c r="Y6316" t="n">
        <v>41</v>
      </c>
      <c r="Z6316" t="n">
        <v>66</v>
      </c>
      <c r="AA6316" t="n">
        <v>66</v>
      </c>
      <c r="AB6316" t="n">
        <v>0</v>
      </c>
      <c r="AC6316" t="n">
        <v>11.2</v>
      </c>
      <c r="AD6316" t="n">
        <v>11.2</v>
      </c>
      <c r="AE6316" t="n">
        <v>29.92</v>
      </c>
      <c r="AF6316" t="n">
        <v>142.22</v>
      </c>
      <c r="AG6316" t="n">
        <v>606.04</v>
      </c>
      <c r="AH6316" t="n">
        <v>960.3600000000007</v>
      </c>
      <c r="AI6316" t="n">
        <v>960.3600000000007</v>
      </c>
      <c r="AJ6316" t="n">
        <v>14.96</v>
      </c>
      <c r="AK6316" t="n">
        <v>14.222</v>
      </c>
      <c r="AL6316" t="n">
        <v>14.55090909</v>
      </c>
      <c r="AM6316" t="n">
        <v>14.55090909</v>
      </c>
      <c r="AN6316" t="n">
        <v>1</v>
      </c>
      <c r="AO6316" t="n">
        <v>6</v>
      </c>
      <c r="AP6316" t="inlineStr"/>
      <c r="AQ6316" t="n">
        <v>0</v>
      </c>
      <c r="AR6316" t="n">
        <v>0</v>
      </c>
    </row>
    <row r="6317">
      <c r="A6317" t="inlineStr">
        <is>
          <t>400000025094</t>
        </is>
      </c>
      <c r="B6317" t="inlineStr">
        <is>
          <t>Global Reserve LLC</t>
        </is>
      </c>
      <c r="C6317" t="inlineStr">
        <is>
          <t>Minneapolis</t>
        </is>
      </c>
      <c r="D6317" t="inlineStr">
        <is>
          <t>4pk 12oz can</t>
        </is>
      </c>
      <c r="E6317" t="inlineStr">
        <is>
          <t>Looner Wild Grape 10mg THC 4pk 12oz can</t>
        </is>
      </c>
      <c r="F6317" t="n">
        <v>6</v>
      </c>
      <c r="G6317" t="n">
        <v>12</v>
      </c>
      <c r="H6317" t="n">
        <v>120.75</v>
      </c>
      <c r="I6317" t="n">
        <v>5</v>
      </c>
      <c r="J6317" t="n">
        <v>0</v>
      </c>
      <c r="K6317" t="n">
        <v>0</v>
      </c>
      <c r="L6317">
        <f>G6317+K6317*F6317</f>
        <v/>
      </c>
      <c r="M6317">
        <f>IF(X6317&gt;0,L6317/(X6317*7/30),"")</f>
        <v/>
      </c>
      <c r="N6317">
        <f>IF(Y6317&gt;0,L6317/(Y6317*7/90),"")</f>
        <v/>
      </c>
      <c r="O6317" t="n">
        <v>67.2</v>
      </c>
      <c r="P6317">
        <f>K6317*O6317</f>
        <v/>
      </c>
      <c r="Q6317" t="inlineStr">
        <is>
          <t>THC</t>
        </is>
      </c>
      <c r="R6317" t="inlineStr">
        <is>
          <t>Beverages</t>
        </is>
      </c>
      <c r="S6317" t="inlineStr"/>
      <c r="T6317" t="inlineStr"/>
      <c r="U6317" t="n">
        <v>0</v>
      </c>
      <c r="V6317" t="n">
        <v>3355</v>
      </c>
      <c r="W6317" t="n">
        <v>1</v>
      </c>
      <c r="X6317" t="n">
        <v>11</v>
      </c>
      <c r="Y6317" t="n">
        <v>27</v>
      </c>
      <c r="Z6317" t="n">
        <v>55</v>
      </c>
      <c r="AA6317" t="n">
        <v>66</v>
      </c>
      <c r="AB6317" t="n">
        <v>7</v>
      </c>
      <c r="AC6317" t="n">
        <v>11.20000000024762</v>
      </c>
      <c r="AD6317" t="n">
        <v>11.2</v>
      </c>
      <c r="AE6317" t="n">
        <v>14.96</v>
      </c>
      <c r="AF6317" t="n">
        <v>162.25</v>
      </c>
      <c r="AG6317" t="n">
        <v>416.67</v>
      </c>
      <c r="AH6317" t="n">
        <v>856.7900000000005</v>
      </c>
      <c r="AI6317" t="n">
        <v>1077.410000000001</v>
      </c>
      <c r="AJ6317" t="n">
        <v>14.96</v>
      </c>
      <c r="AK6317" t="n">
        <v>14.975</v>
      </c>
      <c r="AL6317" t="n">
        <v>15.635</v>
      </c>
      <c r="AM6317" t="n">
        <v>16.135</v>
      </c>
      <c r="AN6317" t="n">
        <v>0</v>
      </c>
      <c r="AO6317" t="n">
        <v>3</v>
      </c>
      <c r="AP6317" t="inlineStr">
        <is>
          <t>Global Reserve LLC</t>
        </is>
      </c>
      <c r="AQ6317" t="n">
        <v>1.2222</v>
      </c>
      <c r="AR6317" t="n">
        <v>1</v>
      </c>
    </row>
    <row r="6318">
      <c r="A6318" t="inlineStr">
        <is>
          <t>810094772888</t>
        </is>
      </c>
      <c r="B6318" t="inlineStr">
        <is>
          <t>Gravitron LLC dba GRAV</t>
        </is>
      </c>
      <c r="C6318" t="inlineStr">
        <is>
          <t>Bloomington</t>
        </is>
      </c>
      <c r="D6318" t="inlineStr">
        <is>
          <t>50ml</t>
        </is>
      </c>
      <c r="E6318" t="inlineStr">
        <is>
          <t>GRAV Wild Raspberry 10mg THC 50ml btl</t>
        </is>
      </c>
      <c r="F6318" t="n">
        <v>6</v>
      </c>
      <c r="G6318" t="n">
        <v>12</v>
      </c>
      <c r="H6318" t="n">
        <v>343</v>
      </c>
      <c r="I6318" t="n">
        <v>0</v>
      </c>
      <c r="J6318" t="n">
        <v>0</v>
      </c>
      <c r="K6318" t="n">
        <v>0</v>
      </c>
      <c r="L6318">
        <f>G6318+K6318*F6318</f>
        <v/>
      </c>
      <c r="M6318">
        <f>IF(X6318&gt;0,L6318/(X6318*7/30),"")</f>
        <v/>
      </c>
      <c r="N6318">
        <f>IF(Y6318&gt;0,L6318/(Y6318*7/90),"")</f>
        <v/>
      </c>
      <c r="O6318" t="n">
        <v>11.04</v>
      </c>
      <c r="P6318">
        <f>K6318*O6318</f>
        <v/>
      </c>
      <c r="Q6318" t="inlineStr">
        <is>
          <t>THC</t>
        </is>
      </c>
      <c r="R6318" t="inlineStr">
        <is>
          <t>Beverages</t>
        </is>
      </c>
      <c r="S6318" t="inlineStr">
        <is>
          <t>Shots</t>
        </is>
      </c>
      <c r="T6318" t="inlineStr">
        <is>
          <t>BEV.CS.05.WRB.50ML</t>
        </is>
      </c>
      <c r="U6318" t="n">
        <v>0</v>
      </c>
      <c r="V6318" t="n">
        <v>697</v>
      </c>
      <c r="W6318" t="n">
        <v>4</v>
      </c>
      <c r="X6318" t="n">
        <v>9</v>
      </c>
      <c r="Y6318" t="n">
        <v>22</v>
      </c>
      <c r="Z6318" t="n">
        <v>54</v>
      </c>
      <c r="AA6318" t="n">
        <v>54</v>
      </c>
      <c r="AB6318" t="n">
        <v>0</v>
      </c>
      <c r="AC6318" t="n">
        <v>1.84</v>
      </c>
      <c r="AD6318" t="n">
        <v>1.84</v>
      </c>
      <c r="AE6318" t="n">
        <v>14.45</v>
      </c>
      <c r="AF6318" t="n">
        <v>32.23</v>
      </c>
      <c r="AG6318" t="n">
        <v>75.51999999999997</v>
      </c>
      <c r="AH6318" t="n">
        <v>184.6100000000002</v>
      </c>
      <c r="AI6318" t="n">
        <v>184.6100000000002</v>
      </c>
      <c r="AJ6318" t="n">
        <v>3.6125</v>
      </c>
      <c r="AK6318" t="n">
        <v>3.581111111</v>
      </c>
      <c r="AL6318" t="n">
        <v>3.418703703</v>
      </c>
      <c r="AM6318" t="n">
        <v>3.418703703</v>
      </c>
      <c r="AN6318" t="n">
        <v>0</v>
      </c>
      <c r="AO6318" t="n">
        <v>3</v>
      </c>
      <c r="AP6318" t="inlineStr"/>
      <c r="AQ6318" t="n">
        <v>0</v>
      </c>
      <c r="AR6318" t="n">
        <v>0</v>
      </c>
    </row>
    <row r="6319">
      <c r="A6319" t="inlineStr">
        <is>
          <t>850039736346</t>
        </is>
      </c>
      <c r="B6319" t="inlineStr">
        <is>
          <t>Capitol Beverage Sales, L.P.</t>
        </is>
      </c>
      <c r="C6319" t="inlineStr">
        <is>
          <t>Andover</t>
        </is>
      </c>
      <c r="D6319" t="inlineStr">
        <is>
          <t>4pk 12oz can</t>
        </is>
      </c>
      <c r="E6319" t="inlineStr">
        <is>
          <t>Uncle Arnie's Cherry Limeade 10mg THC 4pk 12oz can</t>
        </is>
      </c>
      <c r="F6319" t="n">
        <v>6</v>
      </c>
      <c r="G6319" t="n">
        <v>12</v>
      </c>
      <c r="H6319" t="n">
        <v>95</v>
      </c>
      <c r="I6319" t="n">
        <v>11</v>
      </c>
      <c r="J6319" t="n">
        <v>0</v>
      </c>
      <c r="K6319" t="n">
        <v>0</v>
      </c>
      <c r="L6319">
        <f>G6319+K6319*F6319</f>
        <v/>
      </c>
      <c r="M6319">
        <f>IF(X6319&gt;0,L6319/(X6319*7/30),"")</f>
        <v/>
      </c>
      <c r="N6319">
        <f>IF(Y6319&gt;0,L6319/(Y6319*7/90),"")</f>
        <v/>
      </c>
      <c r="O6319" t="n">
        <v>60</v>
      </c>
      <c r="P6319">
        <f>K6319*O6319</f>
        <v/>
      </c>
      <c r="Q6319" t="inlineStr">
        <is>
          <t>THC</t>
        </is>
      </c>
      <c r="R6319" t="inlineStr">
        <is>
          <t>Beverages</t>
        </is>
      </c>
      <c r="S6319" t="inlineStr"/>
      <c r="T6319" t="inlineStr">
        <is>
          <t>30505</t>
        </is>
      </c>
      <c r="U6319" t="n">
        <v>0</v>
      </c>
      <c r="V6319" t="n">
        <v>2104</v>
      </c>
      <c r="W6319" t="n">
        <v>0</v>
      </c>
      <c r="X6319" t="n">
        <v>10</v>
      </c>
      <c r="Y6319" t="n">
        <v>23</v>
      </c>
      <c r="Z6319" t="n">
        <v>101</v>
      </c>
      <c r="AA6319" t="n">
        <v>137</v>
      </c>
      <c r="AB6319" t="n">
        <v>12</v>
      </c>
      <c r="AC6319" t="n">
        <v>10.00000000010737</v>
      </c>
      <c r="AD6319" t="n">
        <v>10</v>
      </c>
      <c r="AE6319" t="n">
        <v>0</v>
      </c>
      <c r="AF6319" t="n">
        <v>129.92</v>
      </c>
      <c r="AG6319" t="n">
        <v>302.26</v>
      </c>
      <c r="AH6319" t="n">
        <v>1407.250000000001</v>
      </c>
      <c r="AI6319" t="n">
        <v>1927.990000000002</v>
      </c>
      <c r="AJ6319" t="n">
        <v>0</v>
      </c>
      <c r="AK6319" t="n">
        <v>12.992</v>
      </c>
      <c r="AL6319" t="n">
        <v>13.933168316</v>
      </c>
      <c r="AM6319" t="n">
        <v>14.072919708</v>
      </c>
      <c r="AN6319" t="n">
        <v>0</v>
      </c>
      <c r="AO6319" t="n">
        <v>4</v>
      </c>
      <c r="AP6319" t="inlineStr">
        <is>
          <t>College City Beverage, Inc.</t>
        </is>
      </c>
      <c r="AQ6319" t="n">
        <v>0.6923</v>
      </c>
      <c r="AR6319" t="n">
        <v>0.4314</v>
      </c>
    </row>
    <row r="6320">
      <c r="A6320" t="inlineStr">
        <is>
          <t>850072957135</t>
        </is>
      </c>
      <c r="B6320" t="inlineStr">
        <is>
          <t>Hohensteins, Inc.</t>
        </is>
      </c>
      <c r="C6320" t="inlineStr">
        <is>
          <t>Roseville</t>
        </is>
      </c>
      <c r="D6320" t="inlineStr">
        <is>
          <t>4pk 12oz can</t>
        </is>
      </c>
      <c r="E6320" t="inlineStr">
        <is>
          <t>Senorita Mango Margarita 10mg THC 4pk 12oz can</t>
        </is>
      </c>
      <c r="F6320" t="n">
        <v>6</v>
      </c>
      <c r="G6320" t="n">
        <v>12</v>
      </c>
      <c r="H6320" t="n">
        <v>197</v>
      </c>
      <c r="I6320" t="n">
        <v>0</v>
      </c>
      <c r="J6320" t="n">
        <v>0</v>
      </c>
      <c r="K6320" t="n">
        <v>0</v>
      </c>
      <c r="L6320">
        <f>G6320+K6320*F6320</f>
        <v/>
      </c>
      <c r="M6320">
        <f>IF(X6320&gt;0,L6320/(X6320*7/30),"")</f>
        <v/>
      </c>
      <c r="N6320">
        <f>IF(Y6320&gt;0,L6320/(Y6320*7/90),"")</f>
        <v/>
      </c>
      <c r="O6320" t="n">
        <v>67.2</v>
      </c>
      <c r="P6320">
        <f>K6320*O6320</f>
        <v/>
      </c>
      <c r="Q6320" t="inlineStr">
        <is>
          <t>THC</t>
        </is>
      </c>
      <c r="R6320" t="inlineStr">
        <is>
          <t>Beverages</t>
        </is>
      </c>
      <c r="S6320" t="inlineStr"/>
      <c r="T6320" t="inlineStr">
        <is>
          <t>48630</t>
        </is>
      </c>
      <c r="U6320" t="n">
        <v>6</v>
      </c>
      <c r="V6320" t="n">
        <v>709</v>
      </c>
      <c r="W6320" t="n">
        <v>0</v>
      </c>
      <c r="X6320" t="n">
        <v>9</v>
      </c>
      <c r="Y6320" t="n">
        <v>39</v>
      </c>
      <c r="Z6320" t="n">
        <v>48</v>
      </c>
      <c r="AA6320" t="n">
        <v>48</v>
      </c>
      <c r="AB6320" t="n">
        <v>0</v>
      </c>
      <c r="AC6320" t="n">
        <v>11.19627749503655</v>
      </c>
      <c r="AD6320" t="n">
        <v>11.2</v>
      </c>
      <c r="AE6320" t="n">
        <v>0</v>
      </c>
      <c r="AF6320" t="n">
        <v>122.75</v>
      </c>
      <c r="AG6320" t="n">
        <v>511.9699999999999</v>
      </c>
      <c r="AH6320" t="n">
        <v>619.6100000000001</v>
      </c>
      <c r="AI6320" t="n">
        <v>619.6100000000001</v>
      </c>
      <c r="AJ6320" t="n">
        <v>0</v>
      </c>
      <c r="AK6320" t="n">
        <v>13.638888888</v>
      </c>
      <c r="AL6320" t="n">
        <v>12.905</v>
      </c>
      <c r="AM6320" t="n">
        <v>12.905</v>
      </c>
      <c r="AN6320" t="n">
        <v>0</v>
      </c>
      <c r="AO6320" t="n">
        <v>4</v>
      </c>
      <c r="AP6320" t="inlineStr"/>
      <c r="AQ6320" t="n">
        <v>0</v>
      </c>
      <c r="AR6320" t="n">
        <v>0</v>
      </c>
    </row>
    <row r="6321">
      <c r="A6321" t="inlineStr">
        <is>
          <t>850072957173</t>
        </is>
      </c>
      <c r="B6321" t="inlineStr">
        <is>
          <t>Hohensteins, Inc.</t>
        </is>
      </c>
      <c r="C6321" t="inlineStr">
        <is>
          <t>Minnetonka</t>
        </is>
      </c>
      <c r="D6321" t="inlineStr">
        <is>
          <t>4pk 12oz can</t>
        </is>
      </c>
      <c r="E6321" t="inlineStr">
        <is>
          <t>Senorita Paloma 10mg THC 4pk 12oz can</t>
        </is>
      </c>
      <c r="F6321" t="n">
        <v>6</v>
      </c>
      <c r="G6321" t="n">
        <v>12</v>
      </c>
      <c r="H6321" t="n">
        <v>171</v>
      </c>
      <c r="I6321" t="n">
        <v>0</v>
      </c>
      <c r="J6321" t="n">
        <v>0</v>
      </c>
      <c r="K6321" t="n">
        <v>0</v>
      </c>
      <c r="L6321">
        <f>G6321+K6321*F6321</f>
        <v/>
      </c>
      <c r="M6321">
        <f>IF(X6321&gt;0,L6321/(X6321*7/30),"")</f>
        <v/>
      </c>
      <c r="N6321">
        <f>IF(Y6321&gt;0,L6321/(Y6321*7/90),"")</f>
        <v/>
      </c>
      <c r="O6321" t="n">
        <v>67.2</v>
      </c>
      <c r="P6321">
        <f>K6321*O6321</f>
        <v/>
      </c>
      <c r="Q6321" t="inlineStr">
        <is>
          <t>THC</t>
        </is>
      </c>
      <c r="R6321" t="inlineStr">
        <is>
          <t>Beverages</t>
        </is>
      </c>
      <c r="S6321" t="inlineStr"/>
      <c r="T6321" t="inlineStr">
        <is>
          <t>48635</t>
        </is>
      </c>
      <c r="U6321" t="n">
        <v>6</v>
      </c>
      <c r="V6321" t="n">
        <v>665</v>
      </c>
      <c r="W6321" t="n">
        <v>2</v>
      </c>
      <c r="X6321" t="n">
        <v>11</v>
      </c>
      <c r="Y6321" t="n">
        <v>32</v>
      </c>
      <c r="Z6321" t="n">
        <v>36</v>
      </c>
      <c r="AA6321" t="n">
        <v>36</v>
      </c>
      <c r="AB6321" t="n">
        <v>0</v>
      </c>
      <c r="AC6321" t="n">
        <v>11.1968810911193</v>
      </c>
      <c r="AD6321" t="n">
        <v>11.2</v>
      </c>
      <c r="AE6321" t="n">
        <v>27.92</v>
      </c>
      <c r="AF6321" t="n">
        <v>148.82</v>
      </c>
      <c r="AG6321" t="n">
        <v>416.18</v>
      </c>
      <c r="AH6321" t="n">
        <v>468.11</v>
      </c>
      <c r="AI6321" t="n">
        <v>468.11</v>
      </c>
      <c r="AJ6321" t="n">
        <v>13.96</v>
      </c>
      <c r="AK6321" t="n">
        <v>13.48125</v>
      </c>
      <c r="AL6321" t="n">
        <v>12.9421875</v>
      </c>
      <c r="AM6321" t="n">
        <v>12.9421875</v>
      </c>
      <c r="AN6321" t="n">
        <v>0</v>
      </c>
      <c r="AO6321" t="n">
        <v>1</v>
      </c>
      <c r="AP6321" t="inlineStr"/>
      <c r="AQ6321" t="n">
        <v>0</v>
      </c>
      <c r="AR6321" t="n">
        <v>0</v>
      </c>
    </row>
    <row r="6322">
      <c r="A6322" t="inlineStr">
        <is>
          <t>850075157464</t>
        </is>
      </c>
      <c r="B6322" t="inlineStr">
        <is>
          <t>College City Beverage, Inc.</t>
        </is>
      </c>
      <c r="C6322" t="inlineStr">
        <is>
          <t>Rosemount</t>
        </is>
      </c>
      <c r="D6322" t="inlineStr">
        <is>
          <t>750ml</t>
        </is>
      </c>
      <c r="E6322" t="inlineStr">
        <is>
          <t>Plift Select Orange 83mg THC 750ml Btl</t>
        </is>
      </c>
      <c r="F6322" t="n">
        <v>6</v>
      </c>
      <c r="G6322" t="n">
        <v>12</v>
      </c>
      <c r="H6322" t="n">
        <v>153</v>
      </c>
      <c r="I6322" t="n">
        <v>0</v>
      </c>
      <c r="J6322" t="n">
        <v>0</v>
      </c>
      <c r="K6322" t="n">
        <v>0</v>
      </c>
      <c r="L6322">
        <f>G6322+K6322*F6322</f>
        <v/>
      </c>
      <c r="M6322">
        <f>IF(X6322&gt;0,L6322/(X6322*7/30),"")</f>
        <v/>
      </c>
      <c r="N6322">
        <f>IF(Y6322&gt;0,L6322/(Y6322*7/90),"")</f>
        <v/>
      </c>
      <c r="O6322" t="n">
        <v>80</v>
      </c>
      <c r="P6322">
        <f>K6322*O6322</f>
        <v/>
      </c>
      <c r="Q6322" t="inlineStr">
        <is>
          <t>THC</t>
        </is>
      </c>
      <c r="R6322" t="inlineStr">
        <is>
          <t>Beverages</t>
        </is>
      </c>
      <c r="S6322" t="inlineStr"/>
      <c r="T6322" t="inlineStr">
        <is>
          <t>3015</t>
        </is>
      </c>
      <c r="U6322" t="n">
        <v>0</v>
      </c>
      <c r="V6322" t="n">
        <v>291</v>
      </c>
      <c r="W6322" t="n">
        <v>1</v>
      </c>
      <c r="X6322" t="n">
        <v>9</v>
      </c>
      <c r="Y6322" t="n">
        <v>18</v>
      </c>
      <c r="Z6322" t="n">
        <v>18</v>
      </c>
      <c r="AA6322" t="n">
        <v>18</v>
      </c>
      <c r="AB6322" t="n">
        <v>0</v>
      </c>
      <c r="AC6322" t="n">
        <v>10.71895425526274</v>
      </c>
      <c r="AD6322" t="n">
        <v>13.3333</v>
      </c>
      <c r="AE6322" t="n">
        <v>19.99</v>
      </c>
      <c r="AF6322" t="n">
        <v>171.67</v>
      </c>
      <c r="AG6322" t="n">
        <v>348.2</v>
      </c>
      <c r="AH6322" t="n">
        <v>348.2</v>
      </c>
      <c r="AI6322" t="n">
        <v>348.2</v>
      </c>
      <c r="AJ6322" t="n">
        <v>19.99</v>
      </c>
      <c r="AK6322" t="n">
        <v>19.392857142</v>
      </c>
      <c r="AL6322" t="n">
        <v>19.5175</v>
      </c>
      <c r="AM6322" t="n">
        <v>19.5175</v>
      </c>
      <c r="AN6322" t="n">
        <v>1</v>
      </c>
      <c r="AO6322" t="n">
        <v>2</v>
      </c>
      <c r="AP6322" t="inlineStr">
        <is>
          <t>Capitol Beverage Sales, L.P.</t>
        </is>
      </c>
      <c r="AQ6322" t="n">
        <v>0</v>
      </c>
      <c r="AR6322" t="n">
        <v>0</v>
      </c>
    </row>
    <row r="6323">
      <c r="A6323" t="inlineStr">
        <is>
          <t>860008762467</t>
        </is>
      </c>
      <c r="B6323" t="inlineStr">
        <is>
          <t>Capitol Beverage Sales, L.P.</t>
        </is>
      </c>
      <c r="C6323" t="inlineStr">
        <is>
          <t>Chanhassen</t>
        </is>
      </c>
      <c r="D6323" t="inlineStr">
        <is>
          <t>4pk 8oz can</t>
        </is>
      </c>
      <c r="E6323" t="inlineStr">
        <is>
          <t>Plift Juicy Grapefruit 10mg THC 4pk 7.5oz can</t>
        </is>
      </c>
      <c r="F6323" t="n">
        <v>6</v>
      </c>
      <c r="G6323" t="n">
        <v>12</v>
      </c>
      <c r="H6323" t="n">
        <v>113</v>
      </c>
      <c r="I6323" t="n">
        <v>5</v>
      </c>
      <c r="J6323" t="n">
        <v>0</v>
      </c>
      <c r="K6323" t="n">
        <v>0</v>
      </c>
      <c r="L6323">
        <f>G6323+K6323*F6323</f>
        <v/>
      </c>
      <c r="M6323">
        <f>IF(X6323&gt;0,L6323/(X6323*7/30),"")</f>
        <v/>
      </c>
      <c r="N6323">
        <f>IF(Y6323&gt;0,L6323/(Y6323*7/90),"")</f>
        <v/>
      </c>
      <c r="O6323" t="n">
        <v>61</v>
      </c>
      <c r="P6323">
        <f>K6323*O6323</f>
        <v/>
      </c>
      <c r="Q6323" t="inlineStr">
        <is>
          <t>THC</t>
        </is>
      </c>
      <c r="R6323" t="inlineStr">
        <is>
          <t>Beverages</t>
        </is>
      </c>
      <c r="S6323" t="inlineStr"/>
      <c r="T6323" t="inlineStr">
        <is>
          <t>p19711</t>
        </is>
      </c>
      <c r="U6323" t="n">
        <v>0</v>
      </c>
      <c r="V6323" t="n">
        <v>687</v>
      </c>
      <c r="W6323" t="n">
        <v>3</v>
      </c>
      <c r="X6323" t="n">
        <v>11</v>
      </c>
      <c r="Y6323" t="n">
        <v>32</v>
      </c>
      <c r="Z6323" t="n">
        <v>72</v>
      </c>
      <c r="AA6323" t="n">
        <v>84</v>
      </c>
      <c r="AB6323" t="n">
        <v>4</v>
      </c>
      <c r="AC6323" t="n">
        <v>10.01917403755398</v>
      </c>
      <c r="AD6323" t="n">
        <v>10.1667</v>
      </c>
      <c r="AE6323" t="n">
        <v>41.88</v>
      </c>
      <c r="AF6323" t="n">
        <v>150.64</v>
      </c>
      <c r="AG6323" t="n">
        <v>441.4599999999999</v>
      </c>
      <c r="AH6323" t="n">
        <v>1000.420000000001</v>
      </c>
      <c r="AI6323" t="n">
        <v>1167.940000000001</v>
      </c>
      <c r="AJ6323" t="n">
        <v>13.96</v>
      </c>
      <c r="AK6323" t="n">
        <v>13.694545454</v>
      </c>
      <c r="AL6323" t="n">
        <v>13.894722222</v>
      </c>
      <c r="AM6323" t="n">
        <v>13.904047619</v>
      </c>
      <c r="AN6323" t="n">
        <v>0</v>
      </c>
      <c r="AO6323" t="n">
        <v>3</v>
      </c>
      <c r="AP6323" t="inlineStr">
        <is>
          <t>Capitol Beverage Sales, L.P.;College City Beverage, Inc.;Fair State Brewing Cooperative</t>
        </is>
      </c>
      <c r="AQ6323" t="n">
        <v>5.5</v>
      </c>
      <c r="AR6323" t="n">
        <v>4.5714</v>
      </c>
    </row>
    <row r="6324">
      <c r="A6324" t="inlineStr">
        <is>
          <t>850072957074</t>
        </is>
      </c>
      <c r="B6324" t="inlineStr">
        <is>
          <t>Hohensteins, Inc.</t>
        </is>
      </c>
      <c r="C6324" t="inlineStr">
        <is>
          <t>Woodbury</t>
        </is>
      </c>
      <c r="D6324" t="inlineStr">
        <is>
          <t>4pk 12oz can</t>
        </is>
      </c>
      <c r="E6324" t="inlineStr">
        <is>
          <t>Rythm Kush 10mg THC 4pk 12oz can</t>
        </is>
      </c>
      <c r="F6324" t="n">
        <v>6</v>
      </c>
      <c r="G6324" t="n">
        <v>12</v>
      </c>
      <c r="H6324" t="n">
        <v>163</v>
      </c>
      <c r="I6324" t="n">
        <v>0</v>
      </c>
      <c r="J6324" t="n">
        <v>0</v>
      </c>
      <c r="K6324" t="n">
        <v>0</v>
      </c>
      <c r="L6324">
        <f>G6324+K6324*F6324</f>
        <v/>
      </c>
      <c r="M6324">
        <f>IF(X6324&gt;0,L6324/(X6324*7/30),"")</f>
        <v/>
      </c>
      <c r="N6324">
        <f>IF(Y6324&gt;0,L6324/(Y6324*7/90),"")</f>
        <v/>
      </c>
      <c r="O6324" t="n">
        <v>67.2</v>
      </c>
      <c r="P6324">
        <f>K6324*O6324</f>
        <v/>
      </c>
      <c r="Q6324" t="inlineStr">
        <is>
          <t>THC</t>
        </is>
      </c>
      <c r="R6324" t="inlineStr">
        <is>
          <t>Beverages</t>
        </is>
      </c>
      <c r="S6324" t="inlineStr"/>
      <c r="T6324" t="inlineStr">
        <is>
          <t>48605</t>
        </is>
      </c>
      <c r="U6324" t="n">
        <v>12</v>
      </c>
      <c r="V6324" t="n">
        <v>536</v>
      </c>
      <c r="W6324" t="n">
        <v>5</v>
      </c>
      <c r="X6324" t="n">
        <v>13</v>
      </c>
      <c r="Y6324" t="n">
        <v>24</v>
      </c>
      <c r="Z6324" t="n">
        <v>24</v>
      </c>
      <c r="AA6324" t="n">
        <v>24</v>
      </c>
      <c r="AB6324" t="n">
        <v>0</v>
      </c>
      <c r="AC6324" t="n">
        <v>11.24723926356074</v>
      </c>
      <c r="AD6324" t="n">
        <v>11.2</v>
      </c>
      <c r="AE6324" t="n">
        <v>68.43000000000001</v>
      </c>
      <c r="AF6324" t="n">
        <v>180.11</v>
      </c>
      <c r="AG6324" t="n">
        <v>335.79</v>
      </c>
      <c r="AH6324" t="n">
        <v>335.79</v>
      </c>
      <c r="AI6324" t="n">
        <v>335.79</v>
      </c>
      <c r="AJ6324" t="n">
        <v>13.61</v>
      </c>
      <c r="AK6324" t="n">
        <v>13.843333333</v>
      </c>
      <c r="AL6324" t="n">
        <v>13.991363636</v>
      </c>
      <c r="AM6324" t="n">
        <v>13.991363636</v>
      </c>
      <c r="AN6324" t="n">
        <v>0</v>
      </c>
      <c r="AO6324" t="n">
        <v>3</v>
      </c>
      <c r="AP6324" t="inlineStr">
        <is>
          <t>Bernicks</t>
        </is>
      </c>
      <c r="AQ6324" t="n">
        <v>0</v>
      </c>
      <c r="AR6324" t="n">
        <v>0</v>
      </c>
    </row>
    <row r="6325">
      <c r="A6325" t="inlineStr">
        <is>
          <t>852449007740</t>
        </is>
      </c>
      <c r="B6325" t="inlineStr">
        <is>
          <t>Breakthru Beverage Minnesota Beer, LLC</t>
        </is>
      </c>
      <c r="C6325" t="inlineStr">
        <is>
          <t>Woodbury</t>
        </is>
      </c>
      <c r="D6325" t="inlineStr">
        <is>
          <t>4pk 12oz can</t>
        </is>
      </c>
      <c r="E6325" t="inlineStr">
        <is>
          <t>Utepils Raspberry 10mg THC 4pk 12oz can</t>
        </is>
      </c>
      <c r="F6325" t="n">
        <v>6</v>
      </c>
      <c r="G6325" t="n">
        <v>12</v>
      </c>
      <c r="H6325" t="n">
        <v>138</v>
      </c>
      <c r="I6325" t="n">
        <v>16</v>
      </c>
      <c r="J6325" t="n">
        <v>0</v>
      </c>
      <c r="K6325" t="n">
        <v>0</v>
      </c>
      <c r="L6325">
        <f>G6325+K6325*F6325</f>
        <v/>
      </c>
      <c r="M6325">
        <f>IF(X6325&gt;0,L6325/(X6325*7/30),"")</f>
        <v/>
      </c>
      <c r="N6325">
        <f>IF(Y6325&gt;0,L6325/(Y6325*7/90),"")</f>
        <v/>
      </c>
      <c r="O6325" t="n">
        <v>65.09999999999999</v>
      </c>
      <c r="P6325">
        <f>K6325*O6325</f>
        <v/>
      </c>
      <c r="Q6325" t="inlineStr">
        <is>
          <t>THC</t>
        </is>
      </c>
      <c r="R6325" t="inlineStr">
        <is>
          <t>Beverages</t>
        </is>
      </c>
      <c r="S6325" t="inlineStr"/>
      <c r="T6325" t="inlineStr">
        <is>
          <t>9795447</t>
        </is>
      </c>
      <c r="U6325" t="n">
        <v>12</v>
      </c>
      <c r="V6325" t="n">
        <v>340</v>
      </c>
      <c r="W6325" t="n">
        <v>1</v>
      </c>
      <c r="X6325" t="n">
        <v>13</v>
      </c>
      <c r="Y6325" t="n">
        <v>39</v>
      </c>
      <c r="Z6325" t="n">
        <v>60</v>
      </c>
      <c r="AA6325" t="n">
        <v>73</v>
      </c>
      <c r="AB6325" t="n">
        <v>7</v>
      </c>
      <c r="AC6325" t="n">
        <v>10.54130434782609</v>
      </c>
      <c r="AD6325" t="n">
        <v>10.85</v>
      </c>
      <c r="AE6325" t="n">
        <v>13.96</v>
      </c>
      <c r="AF6325" t="n">
        <v>172.7200000000001</v>
      </c>
      <c r="AG6325" t="n">
        <v>560.8000000000001</v>
      </c>
      <c r="AH6325" t="n">
        <v>870.6300000000003</v>
      </c>
      <c r="AI6325" t="n">
        <v>1061.430000000001</v>
      </c>
      <c r="AJ6325" t="n">
        <v>13.96</v>
      </c>
      <c r="AK6325" t="n">
        <v>13.286153846</v>
      </c>
      <c r="AL6325" t="n">
        <v>14.486315789</v>
      </c>
      <c r="AM6325" t="n">
        <v>14.521714285</v>
      </c>
      <c r="AN6325" t="n">
        <v>0</v>
      </c>
      <c r="AO6325" t="n">
        <v>0</v>
      </c>
      <c r="AP6325" t="inlineStr">
        <is>
          <t>Breakthru Beverage MN Beer, LLC (D9)</t>
        </is>
      </c>
      <c r="AQ6325" t="n">
        <v>2.6</v>
      </c>
      <c r="AR6325" t="n">
        <v>3.2727</v>
      </c>
    </row>
    <row r="6326">
      <c r="A6326" t="inlineStr">
        <is>
          <t>051497154110</t>
        </is>
      </c>
      <c r="B6326" t="inlineStr">
        <is>
          <t>North Star Hemp, LLC</t>
        </is>
      </c>
      <c r="C6326" t="inlineStr">
        <is>
          <t>Rosemount</t>
        </is>
      </c>
      <c r="D6326" t="inlineStr">
        <is>
          <t>4pk 12oz can</t>
        </is>
      </c>
      <c r="E6326" t="inlineStr">
        <is>
          <t>You Betcha Anytime 10mg THC 4pk 12oz can</t>
        </is>
      </c>
      <c r="F6326" t="n">
        <v>6</v>
      </c>
      <c r="G6326" t="n">
        <v>12</v>
      </c>
      <c r="H6326" t="n">
        <v>88</v>
      </c>
      <c r="I6326" t="n">
        <v>8</v>
      </c>
      <c r="J6326" t="n">
        <v>0</v>
      </c>
      <c r="K6326" t="n">
        <v>0</v>
      </c>
      <c r="L6326">
        <f>G6326+K6326*F6326</f>
        <v/>
      </c>
      <c r="M6326">
        <f>IF(X6326&gt;0,L6326/(X6326*7/30),"")</f>
        <v/>
      </c>
      <c r="N6326">
        <f>IF(Y6326&gt;0,L6326/(Y6326*7/90),"")</f>
        <v/>
      </c>
      <c r="O6326" t="n">
        <v>60</v>
      </c>
      <c r="P6326">
        <f>K6326*O6326</f>
        <v/>
      </c>
      <c r="Q6326" t="inlineStr">
        <is>
          <t>THC</t>
        </is>
      </c>
      <c r="R6326" t="inlineStr">
        <is>
          <t>Beverages</t>
        </is>
      </c>
      <c r="S6326" t="inlineStr"/>
      <c r="T6326" t="inlineStr">
        <is>
          <t>051497154110</t>
        </is>
      </c>
      <c r="U6326" t="n">
        <v>0</v>
      </c>
      <c r="V6326" t="n">
        <v>1242</v>
      </c>
      <c r="W6326" t="n">
        <v>0</v>
      </c>
      <c r="X6326" t="n">
        <v>16</v>
      </c>
      <c r="Y6326" t="n">
        <v>26</v>
      </c>
      <c r="Z6326" t="n">
        <v>73</v>
      </c>
      <c r="AA6326" t="n">
        <v>94</v>
      </c>
      <c r="AB6326" t="n">
        <v>5</v>
      </c>
      <c r="AC6326" t="n">
        <v>9.999999999127272</v>
      </c>
      <c r="AD6326" t="n">
        <v>10</v>
      </c>
      <c r="AE6326" t="n">
        <v>0</v>
      </c>
      <c r="AF6326" t="n">
        <v>253.8200000000001</v>
      </c>
      <c r="AG6326" t="n">
        <v>413.4199999999999</v>
      </c>
      <c r="AH6326" t="n">
        <v>1163.770000000001</v>
      </c>
      <c r="AI6326" t="n">
        <v>1493.770000000002</v>
      </c>
      <c r="AJ6326" t="n">
        <v>0</v>
      </c>
      <c r="AK6326" t="n">
        <v>15.86375</v>
      </c>
      <c r="AL6326" t="n">
        <v>15.942054794</v>
      </c>
      <c r="AM6326" t="n">
        <v>15.891170212</v>
      </c>
      <c r="AN6326" t="n">
        <v>0</v>
      </c>
      <c r="AO6326" t="n">
        <v>2</v>
      </c>
      <c r="AP6326" t="inlineStr"/>
      <c r="AQ6326" t="n">
        <v>1.5556</v>
      </c>
      <c r="AR6326" t="n">
        <v>1.7857</v>
      </c>
    </row>
    <row r="6327">
      <c r="A6327" t="inlineStr">
        <is>
          <t>198715744828</t>
        </is>
      </c>
      <c r="B6327" t="inlineStr">
        <is>
          <t>Global Reserve LLC</t>
        </is>
      </c>
      <c r="C6327" t="inlineStr">
        <is>
          <t>Blaine</t>
        </is>
      </c>
      <c r="D6327" t="inlineStr">
        <is>
          <t>4pk 12oz can</t>
        </is>
      </c>
      <c r="E6327" t="inlineStr">
        <is>
          <t>Aura Lemon Basil Seltzer 10mg THC 4pk 12oz can</t>
        </is>
      </c>
      <c r="F6327" t="n">
        <v>6</v>
      </c>
      <c r="G6327" t="n">
        <v>12</v>
      </c>
      <c r="H6327" t="n">
        <v>93</v>
      </c>
      <c r="I6327" t="n">
        <v>2</v>
      </c>
      <c r="J6327" t="n">
        <v>0</v>
      </c>
      <c r="K6327" t="n">
        <v>0</v>
      </c>
      <c r="L6327">
        <f>G6327+K6327*F6327</f>
        <v/>
      </c>
      <c r="M6327">
        <f>IF(X6327&gt;0,L6327/(X6327*7/30),"")</f>
        <v/>
      </c>
      <c r="N6327">
        <f>IF(Y6327&gt;0,L6327/(Y6327*7/90),"")</f>
        <v/>
      </c>
      <c r="O6327" t="n">
        <v>51</v>
      </c>
      <c r="P6327">
        <f>K6327*O6327</f>
        <v/>
      </c>
      <c r="Q6327" t="inlineStr">
        <is>
          <t>THC</t>
        </is>
      </c>
      <c r="R6327" t="inlineStr">
        <is>
          <t>Beverages</t>
        </is>
      </c>
      <c r="S6327" t="inlineStr"/>
      <c r="T6327" t="inlineStr">
        <is>
          <t>198715744828</t>
        </is>
      </c>
      <c r="U6327" t="n">
        <v>0</v>
      </c>
      <c r="V6327" t="n">
        <v>422</v>
      </c>
      <c r="W6327" t="n">
        <v>1</v>
      </c>
      <c r="X6327" t="n">
        <v>17</v>
      </c>
      <c r="Y6327" t="n">
        <v>19</v>
      </c>
      <c r="Z6327" t="n">
        <v>44</v>
      </c>
      <c r="AA6327" t="n">
        <v>49</v>
      </c>
      <c r="AB6327" t="n">
        <v>1</v>
      </c>
      <c r="AC6327" t="n">
        <v>8.5</v>
      </c>
      <c r="AD6327" t="n">
        <v>8.5</v>
      </c>
      <c r="AE6327" t="n">
        <v>13.96</v>
      </c>
      <c r="AF6327" t="n">
        <v>237.3200000000001</v>
      </c>
      <c r="AG6327" t="n">
        <v>267.27</v>
      </c>
      <c r="AH6327" t="n">
        <v>614.3000000000004</v>
      </c>
      <c r="AI6327" t="n">
        <v>677.3800000000003</v>
      </c>
      <c r="AJ6327" t="n">
        <v>13.96</v>
      </c>
      <c r="AK6327" t="n">
        <v>13.96</v>
      </c>
      <c r="AL6327" t="n">
        <v>13.962307692</v>
      </c>
      <c r="AM6327" t="n">
        <v>13.74516129</v>
      </c>
      <c r="AN6327" t="n">
        <v>1</v>
      </c>
      <c r="AO6327" t="n">
        <v>1</v>
      </c>
      <c r="AP6327" t="inlineStr"/>
      <c r="AQ6327" t="n">
        <v>17</v>
      </c>
      <c r="AR6327" t="n">
        <v>1.9</v>
      </c>
    </row>
    <row r="6328">
      <c r="A6328" t="inlineStr">
        <is>
          <t>850072957074</t>
        </is>
      </c>
      <c r="B6328" t="inlineStr">
        <is>
          <t>Hohensteins, Inc.</t>
        </is>
      </c>
      <c r="C6328" t="inlineStr">
        <is>
          <t>Roseville</t>
        </is>
      </c>
      <c r="D6328" t="inlineStr">
        <is>
          <t>4pk 12oz can</t>
        </is>
      </c>
      <c r="E6328" t="inlineStr">
        <is>
          <t>Rythm Kush 10mg THC 4pk 12oz can</t>
        </is>
      </c>
      <c r="F6328" t="n">
        <v>6</v>
      </c>
      <c r="G6328" t="n">
        <v>12</v>
      </c>
      <c r="H6328" t="n">
        <v>163</v>
      </c>
      <c r="I6328" t="n">
        <v>0</v>
      </c>
      <c r="J6328" t="n">
        <v>0</v>
      </c>
      <c r="K6328" t="n">
        <v>0</v>
      </c>
      <c r="L6328">
        <f>G6328+K6328*F6328</f>
        <v/>
      </c>
      <c r="M6328">
        <f>IF(X6328&gt;0,L6328/(X6328*7/30),"")</f>
        <v/>
      </c>
      <c r="N6328">
        <f>IF(Y6328&gt;0,L6328/(Y6328*7/90),"")</f>
        <v/>
      </c>
      <c r="O6328" t="n">
        <v>67.2</v>
      </c>
      <c r="P6328">
        <f>K6328*O6328</f>
        <v/>
      </c>
      <c r="Q6328" t="inlineStr">
        <is>
          <t>THC</t>
        </is>
      </c>
      <c r="R6328" t="inlineStr">
        <is>
          <t>Beverages</t>
        </is>
      </c>
      <c r="S6328" t="inlineStr"/>
      <c r="T6328" t="inlineStr">
        <is>
          <t>48605</t>
        </is>
      </c>
      <c r="U6328" t="n">
        <v>6</v>
      </c>
      <c r="V6328" t="n">
        <v>536</v>
      </c>
      <c r="W6328" t="n">
        <v>5</v>
      </c>
      <c r="X6328" t="n">
        <v>18</v>
      </c>
      <c r="Y6328" t="n">
        <v>51</v>
      </c>
      <c r="Z6328" t="n">
        <v>51</v>
      </c>
      <c r="AA6328" t="n">
        <v>51</v>
      </c>
      <c r="AB6328" t="n">
        <v>0</v>
      </c>
      <c r="AC6328" t="n">
        <v>11.24723926356074</v>
      </c>
      <c r="AD6328" t="n">
        <v>11.2</v>
      </c>
      <c r="AE6328" t="n">
        <v>69.83000000000001</v>
      </c>
      <c r="AF6328" t="n">
        <v>251.4900000000001</v>
      </c>
      <c r="AG6328" t="n">
        <v>712.7700000000006</v>
      </c>
      <c r="AH6328" t="n">
        <v>712.7700000000006</v>
      </c>
      <c r="AI6328" t="n">
        <v>712.7700000000006</v>
      </c>
      <c r="AJ6328" t="n">
        <v>11.638333333</v>
      </c>
      <c r="AK6328" t="n">
        <v>13.236315789</v>
      </c>
      <c r="AL6328" t="n">
        <v>13.670217391</v>
      </c>
      <c r="AM6328" t="n">
        <v>13.670217391</v>
      </c>
      <c r="AN6328" t="n">
        <v>0</v>
      </c>
      <c r="AO6328" t="n">
        <v>3</v>
      </c>
      <c r="AP6328" t="inlineStr">
        <is>
          <t>Bernicks</t>
        </is>
      </c>
      <c r="AQ6328" t="n">
        <v>0</v>
      </c>
      <c r="AR6328" t="n">
        <v>0</v>
      </c>
    </row>
    <row r="6329">
      <c r="A6329" t="inlineStr">
        <is>
          <t>199874201535</t>
        </is>
      </c>
      <c r="B6329" t="inlineStr">
        <is>
          <t>Global Reserve LLC</t>
        </is>
      </c>
      <c r="C6329" t="inlineStr">
        <is>
          <t>Plymouth</t>
        </is>
      </c>
      <c r="D6329" t="inlineStr">
        <is>
          <t>4pk 12oz can</t>
        </is>
      </c>
      <c r="E6329" t="inlineStr">
        <is>
          <t>Looner Diet Root Beer 10mg 4pk 12oz can</t>
        </is>
      </c>
      <c r="F6329" t="n">
        <v>6</v>
      </c>
      <c r="G6329" t="n">
        <v>12</v>
      </c>
      <c r="H6329" t="n">
        <v>160</v>
      </c>
      <c r="I6329" t="n">
        <v>5</v>
      </c>
      <c r="J6329" t="n">
        <v>0</v>
      </c>
      <c r="K6329" t="n">
        <v>0</v>
      </c>
      <c r="L6329">
        <f>G6329+K6329*F6329</f>
        <v/>
      </c>
      <c r="M6329">
        <f>IF(X6329&gt;0,L6329/(X6329*7/30),"")</f>
        <v/>
      </c>
      <c r="N6329">
        <f>IF(Y6329&gt;0,L6329/(Y6329*7/90),"")</f>
        <v/>
      </c>
      <c r="O6329" t="n">
        <v>67.2</v>
      </c>
      <c r="P6329">
        <f>K6329*O6329</f>
        <v/>
      </c>
      <c r="Q6329" t="inlineStr">
        <is>
          <t>THC</t>
        </is>
      </c>
      <c r="R6329" t="inlineStr">
        <is>
          <t>Beverages</t>
        </is>
      </c>
      <c r="S6329" t="inlineStr"/>
      <c r="T6329" t="inlineStr">
        <is>
          <t>199874201535</t>
        </is>
      </c>
      <c r="U6329" t="n">
        <v>0</v>
      </c>
      <c r="V6329" t="n">
        <v>1437</v>
      </c>
      <c r="W6329" t="n">
        <v>5</v>
      </c>
      <c r="X6329" t="n">
        <v>20</v>
      </c>
      <c r="Y6329" t="n">
        <v>48</v>
      </c>
      <c r="Z6329" t="n">
        <v>66</v>
      </c>
      <c r="AA6329" t="n">
        <v>66</v>
      </c>
      <c r="AB6329" t="n">
        <v>0</v>
      </c>
      <c r="AC6329" t="n">
        <v>11.2</v>
      </c>
      <c r="AD6329" t="n">
        <v>11.2</v>
      </c>
      <c r="AE6329" t="n">
        <v>74.80000000000001</v>
      </c>
      <c r="AF6329" t="n">
        <v>291.8200000000001</v>
      </c>
      <c r="AG6329" t="n">
        <v>710.7000000000002</v>
      </c>
      <c r="AH6329" t="n">
        <v>979.9800000000008</v>
      </c>
      <c r="AI6329" t="n">
        <v>979.9800000000008</v>
      </c>
      <c r="AJ6329" t="n">
        <v>14.96</v>
      </c>
      <c r="AK6329" t="n">
        <v>14.591</v>
      </c>
      <c r="AL6329" t="n">
        <v>14.626567164</v>
      </c>
      <c r="AM6329" t="n">
        <v>14.626567164</v>
      </c>
      <c r="AN6329" t="n">
        <v>0</v>
      </c>
      <c r="AO6329" t="n">
        <v>6</v>
      </c>
      <c r="AP6329" t="inlineStr"/>
      <c r="AQ6329" t="n">
        <v>0</v>
      </c>
      <c r="AR6329" t="n">
        <v>0</v>
      </c>
    </row>
    <row r="6330">
      <c r="A6330" t="inlineStr">
        <is>
          <t>628634142912</t>
        </is>
      </c>
      <c r="B6330" t="inlineStr">
        <is>
          <t>Phillips Wine &amp; Spirits - St. Paul</t>
        </is>
      </c>
      <c r="C6330" t="inlineStr">
        <is>
          <t>Blaine</t>
        </is>
      </c>
      <c r="D6330" t="inlineStr">
        <is>
          <t>4pk 12oz can</t>
        </is>
      </c>
      <c r="E6330" t="inlineStr">
        <is>
          <t>Green Monke Blue Raspberry 10mg THC 4pk 12oz can</t>
        </is>
      </c>
      <c r="F6330" t="n">
        <v>6</v>
      </c>
      <c r="G6330" t="n">
        <v>12</v>
      </c>
      <c r="H6330" t="n">
        <v>71</v>
      </c>
      <c r="I6330" t="n">
        <v>1</v>
      </c>
      <c r="J6330" t="n">
        <v>1</v>
      </c>
      <c r="K6330" t="n">
        <v>1</v>
      </c>
      <c r="L6330">
        <f>G6330+K6330*F6330</f>
        <v/>
      </c>
      <c r="M6330">
        <f>IF(X6330&gt;0,L6330/(X6330*7/30),"")</f>
        <v/>
      </c>
      <c r="N6330">
        <f>IF(Y6330&gt;0,L6330/(Y6330*7/90),"")</f>
        <v/>
      </c>
      <c r="O6330" t="n">
        <v>64.56999999999999</v>
      </c>
      <c r="P6330">
        <f>K6330*O6330</f>
        <v/>
      </c>
      <c r="Q6330" t="inlineStr">
        <is>
          <t>THC</t>
        </is>
      </c>
      <c r="R6330" t="inlineStr">
        <is>
          <t>Beverages</t>
        </is>
      </c>
      <c r="S6330" t="inlineStr"/>
      <c r="T6330" t="inlineStr">
        <is>
          <t>1343025</t>
        </is>
      </c>
      <c r="U6330" t="n">
        <v>12</v>
      </c>
      <c r="V6330" t="n">
        <v>545</v>
      </c>
      <c r="W6330" t="n">
        <v>4</v>
      </c>
      <c r="X6330" t="n">
        <v>36</v>
      </c>
      <c r="Y6330" t="n">
        <v>54</v>
      </c>
      <c r="Z6330" t="n">
        <v>77</v>
      </c>
      <c r="AA6330" t="n">
        <v>96</v>
      </c>
      <c r="AB6330" t="n">
        <v>0</v>
      </c>
      <c r="AC6330" t="n">
        <v>10.74190327978592</v>
      </c>
      <c r="AD6330" t="n">
        <v>10.7617</v>
      </c>
      <c r="AE6330" t="n">
        <v>55.84</v>
      </c>
      <c r="AF6330" t="n">
        <v>501.3899999999998</v>
      </c>
      <c r="AG6330" t="n">
        <v>750.3300000000004</v>
      </c>
      <c r="AH6330" t="n">
        <v>1071.490000000001</v>
      </c>
      <c r="AI6330" t="n">
        <v>1336.730000000002</v>
      </c>
      <c r="AJ6330" t="n">
        <v>13.96</v>
      </c>
      <c r="AK6330" t="n">
        <v>13.551081081</v>
      </c>
      <c r="AL6330" t="n">
        <v>13.563164556</v>
      </c>
      <c r="AM6330" t="n">
        <v>13.64010204</v>
      </c>
      <c r="AN6330" t="n">
        <v>0</v>
      </c>
      <c r="AO6330" t="n">
        <v>6</v>
      </c>
      <c r="AP6330" t="inlineStr">
        <is>
          <t>Artisan Beer</t>
        </is>
      </c>
      <c r="AQ6330" t="n">
        <v>0</v>
      </c>
      <c r="AR6330" t="n">
        <v>0</v>
      </c>
    </row>
    <row r="6331">
      <c r="A6331" t="inlineStr">
        <is>
          <t>850039736339</t>
        </is>
      </c>
      <c r="B6331" t="inlineStr">
        <is>
          <t>College City Beverage, Inc.</t>
        </is>
      </c>
      <c r="C6331" t="inlineStr">
        <is>
          <t>Woodbury</t>
        </is>
      </c>
      <c r="D6331" t="inlineStr">
        <is>
          <t>4pk 12oz can</t>
        </is>
      </c>
      <c r="E6331" t="inlineStr">
        <is>
          <t>Uncle Arnie's Zen Green Tea 10mg THC 4pk 12oz can</t>
        </is>
      </c>
      <c r="F6331" t="n">
        <v>6</v>
      </c>
      <c r="G6331" t="n">
        <v>12</v>
      </c>
      <c r="H6331" t="n">
        <v>48</v>
      </c>
      <c r="I6331" t="n">
        <v>86</v>
      </c>
      <c r="J6331" t="n">
        <v>5</v>
      </c>
      <c r="K6331" t="n">
        <v>5</v>
      </c>
      <c r="L6331">
        <f>G6331+K6331*F6331</f>
        <v/>
      </c>
      <c r="M6331">
        <f>IF(X6331&gt;0,L6331/(X6331*7/30),"")</f>
        <v/>
      </c>
      <c r="N6331">
        <f>IF(Y6331&gt;0,L6331/(Y6331*7/90),"")</f>
        <v/>
      </c>
      <c r="O6331" t="n">
        <v>60</v>
      </c>
      <c r="P6331">
        <f>K6331*O6331</f>
        <v/>
      </c>
      <c r="Q6331" t="inlineStr">
        <is>
          <t>THC</t>
        </is>
      </c>
      <c r="R6331" t="inlineStr">
        <is>
          <t>Beverages</t>
        </is>
      </c>
      <c r="S6331" t="inlineStr"/>
      <c r="T6331" t="inlineStr">
        <is>
          <t>80103</t>
        </is>
      </c>
      <c r="U6331" t="n">
        <v>0</v>
      </c>
      <c r="V6331" t="n">
        <v>2230</v>
      </c>
      <c r="W6331" t="n">
        <v>0</v>
      </c>
      <c r="X6331" t="n">
        <v>86</v>
      </c>
      <c r="Y6331" t="n">
        <v>271</v>
      </c>
      <c r="Z6331" t="n">
        <v>911</v>
      </c>
      <c r="AA6331" t="n">
        <v>1076</v>
      </c>
      <c r="AB6331" t="n">
        <v>77</v>
      </c>
      <c r="AC6331" t="n">
        <v>10</v>
      </c>
      <c r="AD6331" t="n">
        <v>10</v>
      </c>
      <c r="AE6331" t="n">
        <v>0</v>
      </c>
      <c r="AF6331" t="n">
        <v>1079.92</v>
      </c>
      <c r="AG6331" t="n">
        <v>3419.55</v>
      </c>
      <c r="AH6331" t="n">
        <v>11554.86999999999</v>
      </c>
      <c r="AI6331" t="n">
        <v>13655.66999999998</v>
      </c>
      <c r="AJ6331" t="n">
        <v>0</v>
      </c>
      <c r="AK6331" t="n">
        <v>13.484</v>
      </c>
      <c r="AL6331" t="n">
        <v>13.3125625</v>
      </c>
      <c r="AM6331" t="n">
        <v>13.317038834</v>
      </c>
      <c r="AN6331" t="n">
        <v>0</v>
      </c>
      <c r="AO6331" t="n">
        <v>0</v>
      </c>
      <c r="AP6331" t="inlineStr">
        <is>
          <t>Capitol Beverage Sales, L.P.</t>
        </is>
      </c>
      <c r="AQ6331" t="n">
        <v>2.7742</v>
      </c>
      <c r="AR6331" t="n">
        <v>2.4231</v>
      </c>
    </row>
    <row r="6332">
      <c r="A6332" t="inlineStr">
        <is>
          <t>400000024936</t>
        </is>
      </c>
      <c r="B6332" t="inlineStr">
        <is>
          <t>Global Reserve LLC</t>
        </is>
      </c>
      <c r="C6332" t="inlineStr">
        <is>
          <t>Woodbury</t>
        </is>
      </c>
      <c r="D6332" t="inlineStr">
        <is>
          <t>4pk 12oz can</t>
        </is>
      </c>
      <c r="E6332" t="inlineStr">
        <is>
          <t>Looner Half and Half 10mg THC 4pk 12oz can</t>
        </is>
      </c>
      <c r="F6332" t="n">
        <v>6</v>
      </c>
      <c r="G6332" t="n">
        <v>12.25</v>
      </c>
      <c r="H6332" t="n">
        <v>97.25</v>
      </c>
      <c r="I6332" t="n">
        <v>4</v>
      </c>
      <c r="J6332" t="n">
        <v>0</v>
      </c>
      <c r="K6332" t="n">
        <v>0</v>
      </c>
      <c r="L6332">
        <f>G6332+K6332*F6332</f>
        <v/>
      </c>
      <c r="M6332">
        <f>IF(X6332&gt;0,L6332/(X6332*7/30),"")</f>
        <v/>
      </c>
      <c r="N6332">
        <f>IF(Y6332&gt;0,L6332/(Y6332*7/90),"")</f>
        <v/>
      </c>
      <c r="O6332" t="n">
        <v>67.2</v>
      </c>
      <c r="P6332">
        <f>K6332*O6332</f>
        <v/>
      </c>
      <c r="Q6332" t="inlineStr">
        <is>
          <t>THC</t>
        </is>
      </c>
      <c r="R6332" t="inlineStr">
        <is>
          <t>Beverages</t>
        </is>
      </c>
      <c r="S6332" t="inlineStr"/>
      <c r="T6332" t="inlineStr">
        <is>
          <t>198715952650</t>
        </is>
      </c>
      <c r="U6332" t="n">
        <v>0</v>
      </c>
      <c r="V6332" t="n">
        <v>322</v>
      </c>
      <c r="W6332" t="n">
        <v>0</v>
      </c>
      <c r="X6332" t="n">
        <v>2</v>
      </c>
      <c r="Y6332" t="n">
        <v>5</v>
      </c>
      <c r="Z6332" t="n">
        <v>20</v>
      </c>
      <c r="AA6332" t="n">
        <v>24</v>
      </c>
      <c r="AB6332" t="n">
        <v>1</v>
      </c>
      <c r="AC6332" t="n">
        <v>11.2</v>
      </c>
      <c r="AD6332" t="n">
        <v>11.2</v>
      </c>
      <c r="AE6332" t="n">
        <v>0</v>
      </c>
      <c r="AF6332" t="n">
        <v>37.45</v>
      </c>
      <c r="AG6332" t="n">
        <v>82.33000000000001</v>
      </c>
      <c r="AH6332" t="n">
        <v>301.7500000000001</v>
      </c>
      <c r="AI6332" t="n">
        <v>375.4999999999999</v>
      </c>
      <c r="AJ6332" t="n">
        <v>0</v>
      </c>
      <c r="AK6332" t="n">
        <v>18.725</v>
      </c>
      <c r="AL6332" t="n">
        <v>14.3395</v>
      </c>
      <c r="AM6332" t="n">
        <v>15.0225</v>
      </c>
      <c r="AN6332" t="n">
        <v>0</v>
      </c>
      <c r="AO6332" t="n">
        <v>1</v>
      </c>
      <c r="AP6332" t="inlineStr">
        <is>
          <t>Global Reserve LLC</t>
        </is>
      </c>
      <c r="AQ6332" t="n">
        <v>1</v>
      </c>
      <c r="AR6332" t="n">
        <v>0.5556</v>
      </c>
    </row>
    <row r="6333">
      <c r="A6333" t="inlineStr">
        <is>
          <t>400000024899</t>
        </is>
      </c>
      <c r="B6333" t="inlineStr">
        <is>
          <t>Global Reserve LLC</t>
        </is>
      </c>
      <c r="C6333" t="inlineStr">
        <is>
          <t>Andover</t>
        </is>
      </c>
      <c r="D6333" t="inlineStr">
        <is>
          <t>4pk 12oz can</t>
        </is>
      </c>
      <c r="E6333" t="inlineStr">
        <is>
          <t>Looner Creme 10mg THC Soda 4pk 12oz can</t>
        </is>
      </c>
      <c r="F6333" t="n">
        <v>6</v>
      </c>
      <c r="G6333" t="n">
        <v>12.25</v>
      </c>
      <c r="H6333" t="n">
        <v>122.25</v>
      </c>
      <c r="I6333" t="n">
        <v>24</v>
      </c>
      <c r="J6333" t="n">
        <v>0</v>
      </c>
      <c r="K6333" t="n">
        <v>0</v>
      </c>
      <c r="L6333">
        <f>G6333+K6333*F6333</f>
        <v/>
      </c>
      <c r="M6333">
        <f>IF(X6333&gt;0,L6333/(X6333*7/30),"")</f>
        <v/>
      </c>
      <c r="N6333">
        <f>IF(Y6333&gt;0,L6333/(Y6333*7/90),"")</f>
        <v/>
      </c>
      <c r="O6333" t="n">
        <v>67.2</v>
      </c>
      <c r="P6333">
        <f>K6333*O6333</f>
        <v/>
      </c>
      <c r="Q6333" t="inlineStr">
        <is>
          <t>THC</t>
        </is>
      </c>
      <c r="R6333" t="inlineStr">
        <is>
          <t>Beverages</t>
        </is>
      </c>
      <c r="S6333" t="inlineStr"/>
      <c r="T6333" t="inlineStr">
        <is>
          <t>197644189328</t>
        </is>
      </c>
      <c r="U6333" t="n">
        <v>0</v>
      </c>
      <c r="V6333" t="n">
        <v>2660</v>
      </c>
      <c r="W6333" t="n">
        <v>4</v>
      </c>
      <c r="X6333" t="n">
        <v>22</v>
      </c>
      <c r="Y6333" t="n">
        <v>65</v>
      </c>
      <c r="Z6333" t="n">
        <v>224</v>
      </c>
      <c r="AA6333" t="n">
        <v>276</v>
      </c>
      <c r="AB6333" t="n">
        <v>19</v>
      </c>
      <c r="AC6333" t="n">
        <v>11.20000000000982</v>
      </c>
      <c r="AD6333" t="n">
        <v>11.2</v>
      </c>
      <c r="AE6333" t="n">
        <v>59.84</v>
      </c>
      <c r="AF6333" t="n">
        <v>324.2000000000001</v>
      </c>
      <c r="AG6333" t="n">
        <v>1005.130000000001</v>
      </c>
      <c r="AH6333" t="n">
        <v>3484.660000000004</v>
      </c>
      <c r="AI6333" t="n">
        <v>4492.390000000004</v>
      </c>
      <c r="AJ6333" t="n">
        <v>14.96</v>
      </c>
      <c r="AK6333" t="n">
        <v>14.830526315</v>
      </c>
      <c r="AL6333" t="n">
        <v>15.566635071</v>
      </c>
      <c r="AM6333" t="n">
        <v>16.238053435</v>
      </c>
      <c r="AN6333" t="n">
        <v>0</v>
      </c>
      <c r="AO6333" t="n">
        <v>2</v>
      </c>
      <c r="AP6333" t="inlineStr">
        <is>
          <t>Global Reserve LLC</t>
        </is>
      </c>
      <c r="AQ6333" t="n">
        <v>0.875</v>
      </c>
      <c r="AR6333" t="n">
        <v>0.9688</v>
      </c>
    </row>
    <row r="6334">
      <c r="A6334" t="inlineStr">
        <is>
          <t>400000025155</t>
        </is>
      </c>
      <c r="B6334" t="inlineStr">
        <is>
          <t>Bellboy Corporation</t>
        </is>
      </c>
      <c r="C6334" t="inlineStr">
        <is>
          <t>Rosemount</t>
        </is>
      </c>
      <c r="D6334" t="inlineStr">
        <is>
          <t>4pk 12oz can</t>
        </is>
      </c>
      <c r="E6334" t="inlineStr">
        <is>
          <t>Foundry Nation Two Scoops Root Beer 10mg THC 4pk 12oz can</t>
        </is>
      </c>
      <c r="F6334" t="n">
        <v>6</v>
      </c>
      <c r="G6334" t="n">
        <v>12.5</v>
      </c>
      <c r="H6334" t="n">
        <v>93.25</v>
      </c>
      <c r="I6334" t="n">
        <v>2</v>
      </c>
      <c r="J6334" t="n">
        <v>0</v>
      </c>
      <c r="K6334" t="n">
        <v>0</v>
      </c>
      <c r="L6334">
        <f>G6334+K6334*F6334</f>
        <v/>
      </c>
      <c r="M6334">
        <f>IF(X6334&gt;0,L6334/(X6334*7/30),"")</f>
        <v/>
      </c>
      <c r="N6334">
        <f>IF(Y6334&gt;0,L6334/(Y6334*7/90),"")</f>
        <v/>
      </c>
      <c r="O6334" t="n">
        <v>78.40000000000001</v>
      </c>
      <c r="P6334">
        <f>K6334*O6334</f>
        <v/>
      </c>
      <c r="Q6334" t="inlineStr">
        <is>
          <t>THC</t>
        </is>
      </c>
      <c r="R6334" t="inlineStr">
        <is>
          <t>Beverages</t>
        </is>
      </c>
      <c r="S6334" t="inlineStr"/>
      <c r="T6334" t="inlineStr">
        <is>
          <t>9917062</t>
        </is>
      </c>
      <c r="U6334" t="n">
        <v>0</v>
      </c>
      <c r="V6334" t="n">
        <v>578</v>
      </c>
      <c r="W6334" t="n">
        <v>0</v>
      </c>
      <c r="X6334" t="n">
        <v>3</v>
      </c>
      <c r="Y6334" t="n">
        <v>7</v>
      </c>
      <c r="Z6334" t="n">
        <v>32</v>
      </c>
      <c r="AA6334" t="n">
        <v>43</v>
      </c>
      <c r="AB6334" t="n">
        <v>4</v>
      </c>
      <c r="AC6334" t="n">
        <v>11.35714868209115</v>
      </c>
      <c r="AD6334" t="n">
        <v>13.0667</v>
      </c>
      <c r="AE6334" t="n">
        <v>0</v>
      </c>
      <c r="AF6334" t="n">
        <v>59.88</v>
      </c>
      <c r="AG6334" t="n">
        <v>139.72</v>
      </c>
      <c r="AH6334" t="n">
        <v>640.01</v>
      </c>
      <c r="AI6334" t="n">
        <v>857.6000000000006</v>
      </c>
      <c r="AJ6334" t="n">
        <v>0</v>
      </c>
      <c r="AK6334" t="n">
        <v>19.96</v>
      </c>
      <c r="AL6334" t="n">
        <v>20.001612903</v>
      </c>
      <c r="AM6334" t="n">
        <v>19.943809523</v>
      </c>
      <c r="AN6334" t="n">
        <v>0</v>
      </c>
      <c r="AO6334" t="n">
        <v>0</v>
      </c>
      <c r="AP6334" t="inlineStr"/>
      <c r="AQ6334" t="n">
        <v>0.3333</v>
      </c>
      <c r="AR6334" t="n">
        <v>0.3</v>
      </c>
    </row>
    <row r="6335">
      <c r="A6335" t="inlineStr">
        <is>
          <t>400000025056</t>
        </is>
      </c>
      <c r="B6335" t="inlineStr">
        <is>
          <t>Global Reserve LLC</t>
        </is>
      </c>
      <c r="C6335" t="inlineStr">
        <is>
          <t>Osseo</t>
        </is>
      </c>
      <c r="D6335" t="inlineStr">
        <is>
          <t>4pk 12oz can</t>
        </is>
      </c>
      <c r="E6335" t="inlineStr">
        <is>
          <t>Looner Root Beer 10mg THC Soda 4pk 12oz can</t>
        </is>
      </c>
      <c r="F6335" t="n">
        <v>6</v>
      </c>
      <c r="G6335" t="n">
        <v>12.5</v>
      </c>
      <c r="H6335" t="n">
        <v>110.25</v>
      </c>
      <c r="I6335" t="n">
        <v>25</v>
      </c>
      <c r="J6335" t="n">
        <v>0</v>
      </c>
      <c r="K6335" t="n">
        <v>0</v>
      </c>
      <c r="L6335">
        <f>G6335+K6335*F6335</f>
        <v/>
      </c>
      <c r="M6335">
        <f>IF(X6335&gt;0,L6335/(X6335*7/30),"")</f>
        <v/>
      </c>
      <c r="N6335">
        <f>IF(Y6335&gt;0,L6335/(Y6335*7/90),"")</f>
        <v/>
      </c>
      <c r="O6335" t="n">
        <v>67.2</v>
      </c>
      <c r="P6335">
        <f>K6335*O6335</f>
        <v/>
      </c>
      <c r="Q6335" t="inlineStr">
        <is>
          <t>THC</t>
        </is>
      </c>
      <c r="R6335" t="inlineStr">
        <is>
          <t>Beverages</t>
        </is>
      </c>
      <c r="S6335" t="inlineStr"/>
      <c r="T6335" t="inlineStr"/>
      <c r="U6335" t="n">
        <v>0</v>
      </c>
      <c r="V6335" t="n">
        <v>3383</v>
      </c>
      <c r="W6335" t="n">
        <v>4</v>
      </c>
      <c r="X6335" t="n">
        <v>8</v>
      </c>
      <c r="Y6335" t="n">
        <v>33</v>
      </c>
      <c r="Z6335" t="n">
        <v>132</v>
      </c>
      <c r="AA6335" t="n">
        <v>151</v>
      </c>
      <c r="AB6335" t="n">
        <v>9</v>
      </c>
      <c r="AC6335" t="n">
        <v>11.20000000001905</v>
      </c>
      <c r="AD6335" t="n">
        <v>11.2</v>
      </c>
      <c r="AE6335" t="n">
        <v>54.92</v>
      </c>
      <c r="AF6335" t="n">
        <v>127.36</v>
      </c>
      <c r="AG6335" t="n">
        <v>508.8899999999999</v>
      </c>
      <c r="AH6335" t="n">
        <v>2070.090000000003</v>
      </c>
      <c r="AI6335" t="n">
        <v>2427.410000000003</v>
      </c>
      <c r="AJ6335" t="n">
        <v>13.73</v>
      </c>
      <c r="AK6335" t="n">
        <v>15.92</v>
      </c>
      <c r="AL6335" t="n">
        <v>15.60252</v>
      </c>
      <c r="AM6335" t="n">
        <v>16.025243055</v>
      </c>
      <c r="AN6335" t="n">
        <v>1</v>
      </c>
      <c r="AO6335" t="n">
        <v>7</v>
      </c>
      <c r="AP6335" t="inlineStr">
        <is>
          <t>Global Reserve LLC</t>
        </is>
      </c>
      <c r="AQ6335" t="n">
        <v>1.3333</v>
      </c>
      <c r="AR6335" t="n">
        <v>1</v>
      </c>
    </row>
    <row r="6336">
      <c r="A6336" t="inlineStr">
        <is>
          <t>400000024899</t>
        </is>
      </c>
      <c r="B6336" t="inlineStr">
        <is>
          <t>Global Reserve LLC</t>
        </is>
      </c>
      <c r="C6336" t="inlineStr">
        <is>
          <t>Roseville</t>
        </is>
      </c>
      <c r="D6336" t="inlineStr">
        <is>
          <t>4pk 12oz can</t>
        </is>
      </c>
      <c r="E6336" t="inlineStr">
        <is>
          <t>Looner Creme 10mg THC Soda 4pk 12oz can</t>
        </is>
      </c>
      <c r="F6336" t="n">
        <v>6</v>
      </c>
      <c r="G6336" t="n">
        <v>12.75</v>
      </c>
      <c r="H6336" t="n">
        <v>122.25</v>
      </c>
      <c r="I6336" t="n">
        <v>13</v>
      </c>
      <c r="J6336" t="n">
        <v>0</v>
      </c>
      <c r="K6336" t="n">
        <v>0</v>
      </c>
      <c r="L6336">
        <f>G6336+K6336*F6336</f>
        <v/>
      </c>
      <c r="M6336">
        <f>IF(X6336&gt;0,L6336/(X6336*7/30),"")</f>
        <v/>
      </c>
      <c r="N6336">
        <f>IF(Y6336&gt;0,L6336/(Y6336*7/90),"")</f>
        <v/>
      </c>
      <c r="O6336" t="n">
        <v>67.2</v>
      </c>
      <c r="P6336">
        <f>K6336*O6336</f>
        <v/>
      </c>
      <c r="Q6336" t="inlineStr">
        <is>
          <t>THC</t>
        </is>
      </c>
      <c r="R6336" t="inlineStr">
        <is>
          <t>Beverages</t>
        </is>
      </c>
      <c r="S6336" t="inlineStr"/>
      <c r="T6336" t="inlineStr">
        <is>
          <t>197644189328</t>
        </is>
      </c>
      <c r="U6336" t="n">
        <v>6</v>
      </c>
      <c r="V6336" t="n">
        <v>2660</v>
      </c>
      <c r="W6336" t="n">
        <v>4</v>
      </c>
      <c r="X6336" t="n">
        <v>13</v>
      </c>
      <c r="Y6336" t="n">
        <v>35</v>
      </c>
      <c r="Z6336" t="n">
        <v>170</v>
      </c>
      <c r="AA6336" t="n">
        <v>197</v>
      </c>
      <c r="AB6336" t="n">
        <v>16</v>
      </c>
      <c r="AC6336" t="n">
        <v>11.20000000000982</v>
      </c>
      <c r="AD6336" t="n">
        <v>11.2</v>
      </c>
      <c r="AE6336" t="n">
        <v>54.92</v>
      </c>
      <c r="AF6336" t="n">
        <v>187.1000000000001</v>
      </c>
      <c r="AG6336" t="n">
        <v>523.7499999999998</v>
      </c>
      <c r="AH6336" t="n">
        <v>2609.100000000004</v>
      </c>
      <c r="AI6336" t="n">
        <v>3124.480000000005</v>
      </c>
      <c r="AJ6336" t="n">
        <v>13.73</v>
      </c>
      <c r="AK6336" t="n">
        <v>14.392307692</v>
      </c>
      <c r="AL6336" t="n">
        <v>14.881818181</v>
      </c>
      <c r="AM6336" t="n">
        <v>15.393160621</v>
      </c>
      <c r="AN6336" t="n">
        <v>0</v>
      </c>
      <c r="AO6336" t="n">
        <v>2</v>
      </c>
      <c r="AP6336" t="inlineStr">
        <is>
          <t>Global Reserve LLC</t>
        </is>
      </c>
      <c r="AQ6336" t="n">
        <v>0.8</v>
      </c>
      <c r="AR6336" t="n">
        <v>0.7619</v>
      </c>
    </row>
    <row r="6337">
      <c r="A6337" t="inlineStr">
        <is>
          <t>400000024837</t>
        </is>
      </c>
      <c r="B6337" t="inlineStr">
        <is>
          <t>Birch's on the Lake</t>
        </is>
      </c>
      <c r="C6337" t="inlineStr">
        <is>
          <t>Plymouth</t>
        </is>
      </c>
      <c r="D6337" t="inlineStr">
        <is>
          <t>4pk 12oz can</t>
        </is>
      </c>
      <c r="E6337" t="inlineStr">
        <is>
          <t>Birch's Ginger Ale Seltzer 10mg THC 4pk 12oz can</t>
        </is>
      </c>
      <c r="F6337" t="n">
        <v>6</v>
      </c>
      <c r="G6337" t="n">
        <v>12.75</v>
      </c>
      <c r="H6337" t="n">
        <v>770.5</v>
      </c>
      <c r="I6337" t="n">
        <v>20</v>
      </c>
      <c r="J6337" t="n">
        <v>1</v>
      </c>
      <c r="K6337" t="n">
        <v>1</v>
      </c>
      <c r="L6337">
        <f>G6337+K6337*F6337</f>
        <v/>
      </c>
      <c r="M6337">
        <f>IF(X6337&gt;0,L6337/(X6337*7/30),"")</f>
        <v/>
      </c>
      <c r="N6337">
        <f>IF(Y6337&gt;0,L6337/(Y6337*7/90),"")</f>
        <v/>
      </c>
      <c r="O6337" t="n">
        <v>48</v>
      </c>
      <c r="P6337">
        <f>K6337*O6337</f>
        <v/>
      </c>
      <c r="Q6337" t="inlineStr">
        <is>
          <t>THC</t>
        </is>
      </c>
      <c r="R6337" t="inlineStr">
        <is>
          <t>Beverages</t>
        </is>
      </c>
      <c r="S6337" t="inlineStr"/>
      <c r="T6337" t="inlineStr">
        <is>
          <t>77740920</t>
        </is>
      </c>
      <c r="U6337" t="n">
        <v>0</v>
      </c>
      <c r="V6337" t="n">
        <v>2357</v>
      </c>
      <c r="W6337" t="n">
        <v>16</v>
      </c>
      <c r="X6337" t="n">
        <v>31</v>
      </c>
      <c r="Y6337" t="n">
        <v>83</v>
      </c>
      <c r="Z6337" t="n">
        <v>257</v>
      </c>
      <c r="AA6337" t="n">
        <v>336</v>
      </c>
      <c r="AB6337" t="n">
        <v>37</v>
      </c>
      <c r="AC6337" t="n">
        <v>8.000000000150811</v>
      </c>
      <c r="AD6337" t="n">
        <v>8</v>
      </c>
      <c r="AE6337" t="n">
        <v>217.29</v>
      </c>
      <c r="AF6337" t="n">
        <v>442.28</v>
      </c>
      <c r="AG6337" t="n">
        <v>1216.98</v>
      </c>
      <c r="AH6337" t="n">
        <v>3691.500000000005</v>
      </c>
      <c r="AI6337" t="n">
        <v>4726.630000000006</v>
      </c>
      <c r="AJ6337" t="n">
        <v>13.83</v>
      </c>
      <c r="AK6337" t="n">
        <v>14.4348</v>
      </c>
      <c r="AL6337" t="n">
        <v>14.426435185</v>
      </c>
      <c r="AM6337" t="n">
        <v>14.096363636</v>
      </c>
      <c r="AN6337" t="n">
        <v>4</v>
      </c>
      <c r="AO6337" t="n">
        <v>9</v>
      </c>
      <c r="AP6337" t="inlineStr">
        <is>
          <t>Birch's on the Lake</t>
        </is>
      </c>
      <c r="AQ6337" t="n">
        <v>1.0333</v>
      </c>
      <c r="AR6337" t="n">
        <v>0.5461</v>
      </c>
    </row>
    <row r="6338">
      <c r="A6338" t="inlineStr">
        <is>
          <t>197644304943</t>
        </is>
      </c>
      <c r="B6338" t="inlineStr">
        <is>
          <t>Get Chai</t>
        </is>
      </c>
      <c r="C6338" t="inlineStr">
        <is>
          <t>Rosemount</t>
        </is>
      </c>
      <c r="D6338" t="inlineStr">
        <is>
          <t>4pk 12oz can</t>
        </is>
      </c>
      <c r="E6338" t="inlineStr">
        <is>
          <t>Pamos Spritz Long Island 5mg THC 4pk 12oz can</t>
        </is>
      </c>
      <c r="F6338" t="n">
        <v>6</v>
      </c>
      <c r="G6338" t="n">
        <v>13</v>
      </c>
      <c r="H6338" t="n">
        <v>44</v>
      </c>
      <c r="I6338" t="n">
        <v>0</v>
      </c>
      <c r="J6338" t="n">
        <v>0</v>
      </c>
      <c r="K6338" t="n">
        <v>0</v>
      </c>
      <c r="L6338">
        <f>G6338+K6338*F6338</f>
        <v/>
      </c>
      <c r="M6338">
        <f>IF(X6338&gt;0,L6338/(X6338*7/30),"")</f>
        <v/>
      </c>
      <c r="N6338">
        <f>IF(Y6338&gt;0,L6338/(Y6338*7/90),"")</f>
        <v/>
      </c>
      <c r="O6338" t="n">
        <v>46.2</v>
      </c>
      <c r="P6338">
        <f>K6338*O6338</f>
        <v/>
      </c>
      <c r="Q6338" t="inlineStr">
        <is>
          <t>THC</t>
        </is>
      </c>
      <c r="R6338" t="inlineStr">
        <is>
          <t>Beverages</t>
        </is>
      </c>
      <c r="S6338" t="inlineStr"/>
      <c r="T6338" t="inlineStr">
        <is>
          <t>197644304943</t>
        </is>
      </c>
      <c r="U6338" t="n">
        <v>0</v>
      </c>
      <c r="V6338" t="n">
        <v>87</v>
      </c>
      <c r="W6338" t="n">
        <v>0</v>
      </c>
      <c r="X6338" t="n">
        <v>0</v>
      </c>
      <c r="Y6338" t="n">
        <v>0</v>
      </c>
      <c r="Z6338" t="n">
        <v>1</v>
      </c>
      <c r="AA6338" t="n">
        <v>3</v>
      </c>
      <c r="AB6338" t="n">
        <v>1</v>
      </c>
      <c r="AC6338" t="n">
        <v>7.7</v>
      </c>
      <c r="AD6338" t="n">
        <v>7.7</v>
      </c>
      <c r="AE6338" t="n">
        <v>0</v>
      </c>
      <c r="AF6338" t="n">
        <v>0</v>
      </c>
      <c r="AG6338" t="n">
        <v>0</v>
      </c>
      <c r="AH6338" t="n">
        <v>9.949999999999999</v>
      </c>
      <c r="AI6338" t="n">
        <v>35.87</v>
      </c>
      <c r="AJ6338" t="n">
        <v>0</v>
      </c>
      <c r="AK6338" t="n">
        <v>0</v>
      </c>
      <c r="AL6338" t="n">
        <v>9.949999999999999</v>
      </c>
      <c r="AM6338" t="n">
        <v>11.956666666</v>
      </c>
      <c r="AN6338" t="n">
        <v>0</v>
      </c>
      <c r="AO6338" t="n">
        <v>0</v>
      </c>
      <c r="AP6338" t="inlineStr">
        <is>
          <t>Pamos Hemp LLC</t>
        </is>
      </c>
      <c r="AQ6338" t="n">
        <v>0</v>
      </c>
      <c r="AR6338" t="n">
        <v>0</v>
      </c>
    </row>
    <row r="6339">
      <c r="A6339" t="inlineStr">
        <is>
          <t>198168598160</t>
        </is>
      </c>
      <c r="B6339" t="inlineStr">
        <is>
          <t>Global Reserve LLC</t>
        </is>
      </c>
      <c r="C6339" t="inlineStr">
        <is>
          <t>Ramsey</t>
        </is>
      </c>
      <c r="D6339" t="inlineStr">
        <is>
          <t>4pk 12oz can</t>
        </is>
      </c>
      <c r="E6339" t="inlineStr">
        <is>
          <t>Bootlegger Coconut Rum Mocktail 10mg THC 4pk 12oz can</t>
        </is>
      </c>
      <c r="F6339" t="n">
        <v>6</v>
      </c>
      <c r="G6339" t="n">
        <v>13</v>
      </c>
      <c r="H6339" t="n">
        <v>85</v>
      </c>
      <c r="I6339" t="n">
        <v>1</v>
      </c>
      <c r="J6339" t="n">
        <v>0</v>
      </c>
      <c r="K6339" t="n">
        <v>0</v>
      </c>
      <c r="L6339">
        <f>G6339+K6339*F6339</f>
        <v/>
      </c>
      <c r="M6339">
        <f>IF(X6339&gt;0,L6339/(X6339*7/30),"")</f>
        <v/>
      </c>
      <c r="N6339">
        <f>IF(Y6339&gt;0,L6339/(Y6339*7/90),"")</f>
        <v/>
      </c>
      <c r="O6339" t="n">
        <v>67.2</v>
      </c>
      <c r="P6339">
        <f>K6339*O6339</f>
        <v/>
      </c>
      <c r="Q6339" t="inlineStr">
        <is>
          <t>THC</t>
        </is>
      </c>
      <c r="R6339" t="inlineStr"/>
      <c r="S6339" t="inlineStr"/>
      <c r="T6339" t="inlineStr">
        <is>
          <t>198168598160</t>
        </is>
      </c>
      <c r="U6339" t="n">
        <v>0</v>
      </c>
      <c r="V6339" t="n">
        <v>343</v>
      </c>
      <c r="W6339" t="n">
        <v>0</v>
      </c>
      <c r="X6339" t="n">
        <v>0</v>
      </c>
      <c r="Y6339" t="n">
        <v>0</v>
      </c>
      <c r="Z6339" t="n">
        <v>1</v>
      </c>
      <c r="AA6339" t="n">
        <v>2</v>
      </c>
      <c r="AB6339" t="n">
        <v>0</v>
      </c>
      <c r="AC6339" t="n">
        <v>11.20000000000118</v>
      </c>
      <c r="AD6339" t="n">
        <v>11.2</v>
      </c>
      <c r="AE6339" t="n">
        <v>0</v>
      </c>
      <c r="AF6339" t="n">
        <v>0</v>
      </c>
      <c r="AG6339" t="n">
        <v>0</v>
      </c>
      <c r="AH6339" t="n">
        <v>16.96</v>
      </c>
      <c r="AI6339" t="n">
        <v>33.92</v>
      </c>
      <c r="AJ6339" t="n">
        <v>0</v>
      </c>
      <c r="AK6339" t="n">
        <v>0</v>
      </c>
      <c r="AL6339" t="n">
        <v>16.96</v>
      </c>
      <c r="AM6339" t="n">
        <v>16.96</v>
      </c>
      <c r="AN6339" t="n">
        <v>0</v>
      </c>
      <c r="AO6339" t="n">
        <v>0</v>
      </c>
      <c r="AP6339" t="inlineStr"/>
      <c r="AQ6339" t="n">
        <v>0</v>
      </c>
      <c r="AR6339" t="n">
        <v>0</v>
      </c>
    </row>
    <row r="6340">
      <c r="A6340" t="inlineStr">
        <is>
          <t>198715066937</t>
        </is>
      </c>
      <c r="B6340" t="inlineStr">
        <is>
          <t>Johnson Brothers - St. Paul</t>
        </is>
      </c>
      <c r="C6340" t="inlineStr">
        <is>
          <t>Rosemount</t>
        </is>
      </c>
      <c r="D6340" t="inlineStr">
        <is>
          <t>4pk 12oz can</t>
        </is>
      </c>
      <c r="E6340" t="inlineStr">
        <is>
          <t>Wynk Lemonade 10mg THC 4pk 12oz can</t>
        </is>
      </c>
      <c r="F6340" t="n">
        <v>6</v>
      </c>
      <c r="G6340" t="n">
        <v>13</v>
      </c>
      <c r="H6340" t="n">
        <v>213</v>
      </c>
      <c r="I6340" t="n">
        <v>1</v>
      </c>
      <c r="J6340" t="n">
        <v>0</v>
      </c>
      <c r="K6340" t="n">
        <v>0</v>
      </c>
      <c r="L6340">
        <f>G6340+K6340*F6340</f>
        <v/>
      </c>
      <c r="M6340">
        <f>IF(X6340&gt;0,L6340/(X6340*7/30),"")</f>
        <v/>
      </c>
      <c r="N6340">
        <f>IF(Y6340&gt;0,L6340/(Y6340*7/90),"")</f>
        <v/>
      </c>
      <c r="O6340" t="n">
        <v>54</v>
      </c>
      <c r="P6340">
        <f>K6340*O6340</f>
        <v/>
      </c>
      <c r="Q6340" t="inlineStr">
        <is>
          <t>THC</t>
        </is>
      </c>
      <c r="R6340" t="inlineStr">
        <is>
          <t>Beverages</t>
        </is>
      </c>
      <c r="S6340" t="inlineStr"/>
      <c r="T6340" t="inlineStr">
        <is>
          <t>1538875</t>
        </is>
      </c>
      <c r="U6340" t="n">
        <v>0</v>
      </c>
      <c r="V6340" t="n">
        <v>398</v>
      </c>
      <c r="W6340" t="n">
        <v>0</v>
      </c>
      <c r="X6340" t="n">
        <v>0</v>
      </c>
      <c r="Y6340" t="n">
        <v>2</v>
      </c>
      <c r="Z6340" t="n">
        <v>17</v>
      </c>
      <c r="AA6340" t="n">
        <v>19</v>
      </c>
      <c r="AB6340" t="n">
        <v>1</v>
      </c>
      <c r="AC6340" t="n">
        <v>9.030133021098122</v>
      </c>
      <c r="AD6340" t="n">
        <v>9</v>
      </c>
      <c r="AE6340" t="n">
        <v>0</v>
      </c>
      <c r="AF6340" t="n">
        <v>0</v>
      </c>
      <c r="AG6340" t="n">
        <v>27.92</v>
      </c>
      <c r="AH6340" t="n">
        <v>232.4100000000001</v>
      </c>
      <c r="AI6340" t="n">
        <v>257.83</v>
      </c>
      <c r="AJ6340" t="n">
        <v>0</v>
      </c>
      <c r="AK6340" t="n">
        <v>0</v>
      </c>
      <c r="AL6340" t="n">
        <v>13.67117647</v>
      </c>
      <c r="AM6340" t="n">
        <v>13.57</v>
      </c>
      <c r="AN6340" t="n">
        <v>0</v>
      </c>
      <c r="AO6340" t="n">
        <v>0</v>
      </c>
      <c r="AP6340" t="inlineStr">
        <is>
          <t>Artisan Beer</t>
        </is>
      </c>
      <c r="AQ6340" t="n">
        <v>0</v>
      </c>
      <c r="AR6340" t="n">
        <v>0.25</v>
      </c>
    </row>
    <row r="6341">
      <c r="A6341" t="inlineStr">
        <is>
          <t>643459379305</t>
        </is>
      </c>
      <c r="B6341" t="inlineStr">
        <is>
          <t>Discontinued</t>
        </is>
      </c>
      <c r="C6341" t="inlineStr">
        <is>
          <t>Rosemount</t>
        </is>
      </c>
      <c r="D6341" t="inlineStr">
        <is>
          <t>4pk 12oz can</t>
        </is>
      </c>
      <c r="E6341" t="inlineStr">
        <is>
          <t>Gigli Citrus Seltzer 10mg THC 4pk 12oz can</t>
        </is>
      </c>
      <c r="F6341" t="n">
        <v>6</v>
      </c>
      <c r="G6341" t="n">
        <v>13</v>
      </c>
      <c r="H6341" t="n">
        <v>106</v>
      </c>
      <c r="I6341" t="n">
        <v>2</v>
      </c>
      <c r="J6341" t="n">
        <v>0</v>
      </c>
      <c r="K6341" t="n">
        <v>0</v>
      </c>
      <c r="L6341">
        <f>G6341+K6341*F6341</f>
        <v/>
      </c>
      <c r="M6341">
        <f>IF(X6341&gt;0,L6341/(X6341*7/30),"")</f>
        <v/>
      </c>
      <c r="N6341">
        <f>IF(Y6341&gt;0,L6341/(Y6341*7/90),"")</f>
        <v/>
      </c>
      <c r="O6341" t="n">
        <v>58.5</v>
      </c>
      <c r="P6341">
        <f>K6341*O6341</f>
        <v/>
      </c>
      <c r="Q6341" t="inlineStr">
        <is>
          <t>THC</t>
        </is>
      </c>
      <c r="R6341" t="inlineStr">
        <is>
          <t>Beverages</t>
        </is>
      </c>
      <c r="S6341" t="inlineStr"/>
      <c r="T6341" t="inlineStr">
        <is>
          <t>197644565382-2</t>
        </is>
      </c>
      <c r="U6341" t="n">
        <v>0</v>
      </c>
      <c r="V6341" t="n">
        <v>880</v>
      </c>
      <c r="W6341" t="n">
        <v>0</v>
      </c>
      <c r="X6341" t="n">
        <v>0</v>
      </c>
      <c r="Y6341" t="n">
        <v>3</v>
      </c>
      <c r="Z6341" t="n">
        <v>16</v>
      </c>
      <c r="AA6341" t="n">
        <v>19</v>
      </c>
      <c r="AB6341" t="n">
        <v>1</v>
      </c>
      <c r="AC6341" t="n">
        <v>9.786991062562265</v>
      </c>
      <c r="AD6341" t="n">
        <v>9.75</v>
      </c>
      <c r="AE6341" t="n">
        <v>0</v>
      </c>
      <c r="AF6341" t="n">
        <v>0</v>
      </c>
      <c r="AG6341" t="n">
        <v>44.88</v>
      </c>
      <c r="AH6341" t="n">
        <v>239.4500000000001</v>
      </c>
      <c r="AI6341" t="n">
        <v>282.67</v>
      </c>
      <c r="AJ6341" t="n">
        <v>0</v>
      </c>
      <c r="AK6341" t="n">
        <v>0</v>
      </c>
      <c r="AL6341" t="n">
        <v>14.965625</v>
      </c>
      <c r="AM6341" t="n">
        <v>14.877368421</v>
      </c>
      <c r="AN6341" t="n">
        <v>0</v>
      </c>
      <c r="AO6341" t="n">
        <v>1</v>
      </c>
      <c r="AP6341" t="inlineStr"/>
      <c r="AQ6341" t="n">
        <v>0</v>
      </c>
      <c r="AR6341" t="n">
        <v>0.75</v>
      </c>
    </row>
    <row r="6342">
      <c r="A6342" t="inlineStr">
        <is>
          <t>643459379930</t>
        </is>
      </c>
      <c r="B6342" t="inlineStr">
        <is>
          <t>Gigli MN LLC</t>
        </is>
      </c>
      <c r="C6342" t="inlineStr">
        <is>
          <t>Osseo</t>
        </is>
      </c>
      <c r="D6342" t="inlineStr">
        <is>
          <t>4pk 12oz can</t>
        </is>
      </c>
      <c r="E6342" t="inlineStr">
        <is>
          <t>Gigli Pineapple Mojito 5mg THC 4pk 12oz can</t>
        </is>
      </c>
      <c r="F6342" t="n">
        <v>6</v>
      </c>
      <c r="G6342" t="n">
        <v>13</v>
      </c>
      <c r="H6342" t="n">
        <v>300</v>
      </c>
      <c r="I6342" t="n">
        <v>1</v>
      </c>
      <c r="J6342" t="n">
        <v>0</v>
      </c>
      <c r="K6342" t="n">
        <v>0</v>
      </c>
      <c r="L6342">
        <f>G6342+K6342*F6342</f>
        <v/>
      </c>
      <c r="M6342">
        <f>IF(X6342&gt;0,L6342/(X6342*7/30),"")</f>
        <v/>
      </c>
      <c r="N6342">
        <f>IF(Y6342&gt;0,L6342/(Y6342*7/90),"")</f>
        <v/>
      </c>
      <c r="O6342" t="n">
        <v>52</v>
      </c>
      <c r="P6342">
        <f>K6342*O6342</f>
        <v/>
      </c>
      <c r="Q6342" t="inlineStr">
        <is>
          <t>THC</t>
        </is>
      </c>
      <c r="R6342" t="inlineStr">
        <is>
          <t>Beverages</t>
        </is>
      </c>
      <c r="S6342" t="inlineStr"/>
      <c r="T6342" t="inlineStr"/>
      <c r="U6342" t="n">
        <v>0</v>
      </c>
      <c r="V6342" t="n">
        <v>232</v>
      </c>
      <c r="W6342" t="n">
        <v>0</v>
      </c>
      <c r="X6342" t="n">
        <v>0</v>
      </c>
      <c r="Y6342" t="n">
        <v>0</v>
      </c>
      <c r="Z6342" t="n">
        <v>3</v>
      </c>
      <c r="AA6342" t="n">
        <v>3</v>
      </c>
      <c r="AB6342" t="n">
        <v>0</v>
      </c>
      <c r="AC6342" t="n">
        <v>8.892577825511333</v>
      </c>
      <c r="AD6342" t="n">
        <v>8.666700000000001</v>
      </c>
      <c r="AE6342" t="n">
        <v>0</v>
      </c>
      <c r="AF6342" t="n">
        <v>0</v>
      </c>
      <c r="AG6342" t="n">
        <v>0</v>
      </c>
      <c r="AH6342" t="n">
        <v>38.88</v>
      </c>
      <c r="AI6342" t="n">
        <v>38.88</v>
      </c>
      <c r="AJ6342" t="n">
        <v>0</v>
      </c>
      <c r="AK6342" t="n">
        <v>0</v>
      </c>
      <c r="AL6342" t="n">
        <v>12.96</v>
      </c>
      <c r="AM6342" t="n">
        <v>12.96</v>
      </c>
      <c r="AN6342" t="n">
        <v>0</v>
      </c>
      <c r="AO6342" t="n">
        <v>0</v>
      </c>
      <c r="AP6342" t="inlineStr">
        <is>
          <t>Gigli MN LLC</t>
        </is>
      </c>
      <c r="AQ6342" t="n">
        <v>0</v>
      </c>
      <c r="AR6342" t="n">
        <v>0</v>
      </c>
    </row>
    <row r="6343">
      <c r="A6343" t="inlineStr">
        <is>
          <t>643459379930</t>
        </is>
      </c>
      <c r="B6343" t="inlineStr">
        <is>
          <t>Gigli MN LLC</t>
        </is>
      </c>
      <c r="C6343" t="inlineStr">
        <is>
          <t>Ramsey</t>
        </is>
      </c>
      <c r="D6343" t="inlineStr">
        <is>
          <t>4pk 12oz can</t>
        </is>
      </c>
      <c r="E6343" t="inlineStr">
        <is>
          <t>Gigli Pineapple Mojito 5mg THC 4pk 12oz can</t>
        </is>
      </c>
      <c r="F6343" t="n">
        <v>6</v>
      </c>
      <c r="G6343" t="n">
        <v>13</v>
      </c>
      <c r="H6343" t="n">
        <v>300</v>
      </c>
      <c r="I6343" t="n">
        <v>1</v>
      </c>
      <c r="J6343" t="n">
        <v>0</v>
      </c>
      <c r="K6343" t="n">
        <v>0</v>
      </c>
      <c r="L6343">
        <f>G6343+K6343*F6343</f>
        <v/>
      </c>
      <c r="M6343">
        <f>IF(X6343&gt;0,L6343/(X6343*7/30),"")</f>
        <v/>
      </c>
      <c r="N6343">
        <f>IF(Y6343&gt;0,L6343/(Y6343*7/90),"")</f>
        <v/>
      </c>
      <c r="O6343" t="n">
        <v>52</v>
      </c>
      <c r="P6343">
        <f>K6343*O6343</f>
        <v/>
      </c>
      <c r="Q6343" t="inlineStr">
        <is>
          <t>THC</t>
        </is>
      </c>
      <c r="R6343" t="inlineStr">
        <is>
          <t>Beverages</t>
        </is>
      </c>
      <c r="S6343" t="inlineStr"/>
      <c r="T6343" t="inlineStr"/>
      <c r="U6343" t="n">
        <v>0</v>
      </c>
      <c r="V6343" t="n">
        <v>232</v>
      </c>
      <c r="W6343" t="n">
        <v>0</v>
      </c>
      <c r="X6343" t="n">
        <v>0</v>
      </c>
      <c r="Y6343" t="n">
        <v>0</v>
      </c>
      <c r="Z6343" t="n">
        <v>4</v>
      </c>
      <c r="AA6343" t="n">
        <v>4</v>
      </c>
      <c r="AB6343" t="n">
        <v>0</v>
      </c>
      <c r="AC6343" t="n">
        <v>8.892577825511333</v>
      </c>
      <c r="AD6343" t="n">
        <v>8.666700000000001</v>
      </c>
      <c r="AE6343" t="n">
        <v>0</v>
      </c>
      <c r="AF6343" t="n">
        <v>0</v>
      </c>
      <c r="AG6343" t="n">
        <v>0</v>
      </c>
      <c r="AH6343" t="n">
        <v>51.87</v>
      </c>
      <c r="AI6343" t="n">
        <v>51.87</v>
      </c>
      <c r="AJ6343" t="n">
        <v>0</v>
      </c>
      <c r="AK6343" t="n">
        <v>0</v>
      </c>
      <c r="AL6343" t="n">
        <v>12.9675</v>
      </c>
      <c r="AM6343" t="n">
        <v>12.9675</v>
      </c>
      <c r="AN6343" t="n">
        <v>0</v>
      </c>
      <c r="AO6343" t="n">
        <v>0</v>
      </c>
      <c r="AP6343" t="inlineStr">
        <is>
          <t>Gigli MN LLC</t>
        </is>
      </c>
      <c r="AQ6343" t="n">
        <v>0</v>
      </c>
      <c r="AR6343" t="n">
        <v>0</v>
      </c>
    </row>
    <row r="6344">
      <c r="A6344" t="inlineStr">
        <is>
          <t>649696014825</t>
        </is>
      </c>
      <c r="B6344" t="inlineStr">
        <is>
          <t>Nothing But Hemp LLC</t>
        </is>
      </c>
      <c r="C6344" t="inlineStr">
        <is>
          <t>Minnetonka</t>
        </is>
      </c>
      <c r="D6344" t="inlineStr">
        <is>
          <t>4pk 12oz can</t>
        </is>
      </c>
      <c r="E6344" t="inlineStr">
        <is>
          <t>Vibes Black Cherry Indica 10mg 4pk 12oz can</t>
        </is>
      </c>
      <c r="F6344" t="n">
        <v>6</v>
      </c>
      <c r="G6344" t="n">
        <v>13</v>
      </c>
      <c r="H6344" t="n">
        <v>52</v>
      </c>
      <c r="I6344" t="n">
        <v>3</v>
      </c>
      <c r="J6344" t="n">
        <v>0</v>
      </c>
      <c r="K6344" t="n">
        <v>0</v>
      </c>
      <c r="L6344">
        <f>G6344+K6344*F6344</f>
        <v/>
      </c>
      <c r="M6344">
        <f>IF(X6344&gt;0,L6344/(X6344*7/30),"")</f>
        <v/>
      </c>
      <c r="N6344">
        <f>IF(Y6344&gt;0,L6344/(Y6344*7/90),"")</f>
        <v/>
      </c>
      <c r="O6344" t="n">
        <v>74</v>
      </c>
      <c r="P6344">
        <f>K6344*O6344</f>
        <v/>
      </c>
      <c r="Q6344" t="inlineStr">
        <is>
          <t>THC</t>
        </is>
      </c>
      <c r="R6344" t="inlineStr">
        <is>
          <t>Beverages</t>
        </is>
      </c>
      <c r="S6344" t="inlineStr"/>
      <c r="T6344" t="inlineStr">
        <is>
          <t>649696014825</t>
        </is>
      </c>
      <c r="U6344" t="n">
        <v>0</v>
      </c>
      <c r="V6344" t="n">
        <v>334</v>
      </c>
      <c r="W6344" t="n">
        <v>0</v>
      </c>
      <c r="X6344" t="n">
        <v>0</v>
      </c>
      <c r="Y6344" t="n">
        <v>0</v>
      </c>
      <c r="Z6344" t="n">
        <v>4</v>
      </c>
      <c r="AA6344" t="n">
        <v>14</v>
      </c>
      <c r="AB6344" t="n">
        <v>9</v>
      </c>
      <c r="AC6344" t="n">
        <v>10.10253077146731</v>
      </c>
      <c r="AD6344" t="n">
        <v>12.3333</v>
      </c>
      <c r="AE6344" t="n">
        <v>0</v>
      </c>
      <c r="AF6344" t="n">
        <v>0</v>
      </c>
      <c r="AG6344" t="n">
        <v>0</v>
      </c>
      <c r="AH6344" t="n">
        <v>71.95999999999999</v>
      </c>
      <c r="AI6344" t="n">
        <v>251.83</v>
      </c>
      <c r="AJ6344" t="n">
        <v>0</v>
      </c>
      <c r="AK6344" t="n">
        <v>0</v>
      </c>
      <c r="AL6344" t="n">
        <v>17.99</v>
      </c>
      <c r="AM6344" t="n">
        <v>17.986666666</v>
      </c>
      <c r="AN6344" t="n">
        <v>0</v>
      </c>
      <c r="AO6344" t="n">
        <v>0</v>
      </c>
      <c r="AP6344" t="inlineStr">
        <is>
          <t>Nothing But Hemp LLC</t>
        </is>
      </c>
      <c r="AQ6344" t="n">
        <v>0</v>
      </c>
      <c r="AR6344" t="n">
        <v>0</v>
      </c>
    </row>
    <row r="6345">
      <c r="A6345" t="inlineStr">
        <is>
          <t>649696026200</t>
        </is>
      </c>
      <c r="B6345" t="inlineStr">
        <is>
          <t>Nothing But Hemp LLC</t>
        </is>
      </c>
      <c r="C6345" t="inlineStr">
        <is>
          <t>Osseo</t>
        </is>
      </c>
      <c r="D6345" t="inlineStr">
        <is>
          <t>4pk 12oz can</t>
        </is>
      </c>
      <c r="E6345" t="inlineStr">
        <is>
          <t>Forbidden Fruit Lemonade 10mg THC 4pk 12oz can</t>
        </is>
      </c>
      <c r="F6345" t="n">
        <v>6</v>
      </c>
      <c r="G6345" t="n">
        <v>13</v>
      </c>
      <c r="H6345" t="n">
        <v>175</v>
      </c>
      <c r="I6345" t="n">
        <v>3</v>
      </c>
      <c r="J6345" t="n">
        <v>0</v>
      </c>
      <c r="K6345" t="n">
        <v>0</v>
      </c>
      <c r="L6345">
        <f>G6345+K6345*F6345</f>
        <v/>
      </c>
      <c r="M6345">
        <f>IF(X6345&gt;0,L6345/(X6345*7/30),"")</f>
        <v/>
      </c>
      <c r="N6345">
        <f>IF(Y6345&gt;0,L6345/(Y6345*7/90),"")</f>
        <v/>
      </c>
      <c r="O6345" t="n">
        <v>52</v>
      </c>
      <c r="P6345">
        <f>K6345*O6345</f>
        <v/>
      </c>
      <c r="Q6345" t="inlineStr">
        <is>
          <t>THC</t>
        </is>
      </c>
      <c r="R6345" t="inlineStr">
        <is>
          <t>Beverages</t>
        </is>
      </c>
      <c r="S6345" t="inlineStr"/>
      <c r="T6345" t="inlineStr">
        <is>
          <t>FFL11923</t>
        </is>
      </c>
      <c r="U6345" t="n">
        <v>0</v>
      </c>
      <c r="V6345" t="n">
        <v>259</v>
      </c>
      <c r="W6345" t="n">
        <v>0</v>
      </c>
      <c r="X6345" t="n">
        <v>1</v>
      </c>
      <c r="Y6345" t="n">
        <v>1</v>
      </c>
      <c r="Z6345" t="n">
        <v>1</v>
      </c>
      <c r="AA6345" t="n">
        <v>2</v>
      </c>
      <c r="AB6345" t="n">
        <v>0</v>
      </c>
      <c r="AC6345" t="n">
        <v>9.619042856802285</v>
      </c>
      <c r="AD6345" t="n">
        <v>8.666700000000001</v>
      </c>
      <c r="AE6345" t="n">
        <v>0</v>
      </c>
      <c r="AF6345" t="n">
        <v>19.99</v>
      </c>
      <c r="AG6345" t="n">
        <v>19.99</v>
      </c>
      <c r="AH6345" t="n">
        <v>19.99</v>
      </c>
      <c r="AI6345" t="n">
        <v>39.95</v>
      </c>
      <c r="AJ6345" t="n">
        <v>0</v>
      </c>
      <c r="AK6345" t="n">
        <v>19.99</v>
      </c>
      <c r="AL6345" t="n">
        <v>19.99</v>
      </c>
      <c r="AM6345" t="n">
        <v>19.975</v>
      </c>
      <c r="AN6345" t="n">
        <v>0</v>
      </c>
      <c r="AO6345" t="n">
        <v>2</v>
      </c>
      <c r="AP6345" t="inlineStr">
        <is>
          <t>Bellboy Corporation</t>
        </is>
      </c>
      <c r="AQ6345" t="n">
        <v>0</v>
      </c>
      <c r="AR6345" t="n">
        <v>1</v>
      </c>
    </row>
    <row r="6346">
      <c r="A6346" t="inlineStr">
        <is>
          <t>649696417503</t>
        </is>
      </c>
      <c r="B6346" t="inlineStr">
        <is>
          <t>Nothing But Hemp LLC</t>
        </is>
      </c>
      <c r="C6346" t="inlineStr">
        <is>
          <t>Blaine</t>
        </is>
      </c>
      <c r="D6346" t="inlineStr">
        <is>
          <t>4pk 12oz can</t>
        </is>
      </c>
      <c r="E6346" t="inlineStr">
        <is>
          <t>Forbidden Fruit Strawberry Lemonade 10mg THC 4pk 12oz can</t>
        </is>
      </c>
      <c r="F6346" t="n">
        <v>6</v>
      </c>
      <c r="G6346" t="n">
        <v>13</v>
      </c>
      <c r="H6346" t="n">
        <v>156</v>
      </c>
      <c r="I6346" t="n">
        <v>1</v>
      </c>
      <c r="J6346" t="n">
        <v>0</v>
      </c>
      <c r="K6346" t="n">
        <v>0</v>
      </c>
      <c r="L6346">
        <f>G6346+K6346*F6346</f>
        <v/>
      </c>
      <c r="M6346">
        <f>IF(X6346&gt;0,L6346/(X6346*7/30),"")</f>
        <v/>
      </c>
      <c r="N6346">
        <f>IF(Y6346&gt;0,L6346/(Y6346*7/90),"")</f>
        <v/>
      </c>
      <c r="O6346" t="n">
        <v>60</v>
      </c>
      <c r="P6346">
        <f>K6346*O6346</f>
        <v/>
      </c>
      <c r="Q6346" t="inlineStr">
        <is>
          <t>THC</t>
        </is>
      </c>
      <c r="R6346" t="inlineStr">
        <is>
          <t>Beverages</t>
        </is>
      </c>
      <c r="S6346" t="inlineStr">
        <is>
          <t>Tea/Lemonade</t>
        </is>
      </c>
      <c r="T6346" t="inlineStr">
        <is>
          <t>FFSL093025</t>
        </is>
      </c>
      <c r="U6346" t="n">
        <v>0</v>
      </c>
      <c r="V6346" t="n">
        <v>228</v>
      </c>
      <c r="W6346" t="n">
        <v>0</v>
      </c>
      <c r="X6346" t="n">
        <v>1</v>
      </c>
      <c r="Y6346" t="n">
        <v>12</v>
      </c>
      <c r="Z6346" t="n">
        <v>19</v>
      </c>
      <c r="AA6346" t="n">
        <v>23</v>
      </c>
      <c r="AB6346" t="n">
        <v>1</v>
      </c>
      <c r="AC6346" t="n">
        <v>9.634460622756409</v>
      </c>
      <c r="AD6346" t="n">
        <v>10</v>
      </c>
      <c r="AE6346" t="n">
        <v>0</v>
      </c>
      <c r="AF6346" t="n">
        <v>19.96</v>
      </c>
      <c r="AG6346" t="n">
        <v>239.5200000000001</v>
      </c>
      <c r="AH6346" t="n">
        <v>379.24</v>
      </c>
      <c r="AI6346" t="n">
        <v>457.1499999999999</v>
      </c>
      <c r="AJ6346" t="n">
        <v>0</v>
      </c>
      <c r="AK6346" t="n">
        <v>19.96</v>
      </c>
      <c r="AL6346" t="n">
        <v>19.96</v>
      </c>
      <c r="AM6346" t="n">
        <v>19.876086956</v>
      </c>
      <c r="AN6346" t="n">
        <v>0</v>
      </c>
      <c r="AO6346" t="n">
        <v>0</v>
      </c>
      <c r="AP6346" t="inlineStr">
        <is>
          <t>Bellboy Corporation</t>
        </is>
      </c>
      <c r="AQ6346" t="n">
        <v>0</v>
      </c>
      <c r="AR6346" t="n">
        <v>0</v>
      </c>
    </row>
    <row r="6347">
      <c r="A6347" t="inlineStr">
        <is>
          <t>673658343289</t>
        </is>
      </c>
      <c r="B6347" t="inlineStr">
        <is>
          <t>Get Chai</t>
        </is>
      </c>
      <c r="C6347" t="inlineStr">
        <is>
          <t>Andover</t>
        </is>
      </c>
      <c r="D6347" t="inlineStr">
        <is>
          <t>4pk 12oz can</t>
        </is>
      </c>
      <c r="E6347" t="inlineStr">
        <is>
          <t>oHHo Empire Apple and Blackberry 10mg THC 4pk 12oz can</t>
        </is>
      </c>
      <c r="F6347" t="n">
        <v>6</v>
      </c>
      <c r="G6347" t="n">
        <v>13</v>
      </c>
      <c r="H6347" t="n">
        <v>171</v>
      </c>
      <c r="I6347" t="n">
        <v>12</v>
      </c>
      <c r="J6347" t="n">
        <v>0</v>
      </c>
      <c r="K6347" t="n">
        <v>0</v>
      </c>
      <c r="L6347">
        <f>G6347+K6347*F6347</f>
        <v/>
      </c>
      <c r="M6347">
        <f>IF(X6347&gt;0,L6347/(X6347*7/30),"")</f>
        <v/>
      </c>
      <c r="N6347">
        <f>IF(Y6347&gt;0,L6347/(Y6347*7/90),"")</f>
        <v/>
      </c>
      <c r="O6347" t="n">
        <v>60</v>
      </c>
      <c r="P6347">
        <f>K6347*O6347</f>
        <v/>
      </c>
      <c r="Q6347" t="inlineStr">
        <is>
          <t>THC</t>
        </is>
      </c>
      <c r="R6347" t="inlineStr">
        <is>
          <t>Beverages</t>
        </is>
      </c>
      <c r="S6347" t="inlineStr">
        <is>
          <t>Seltzer</t>
        </is>
      </c>
      <c r="T6347" t="inlineStr">
        <is>
          <t>673658343289</t>
        </is>
      </c>
      <c r="U6347" t="n">
        <v>0</v>
      </c>
      <c r="V6347" t="n">
        <v>436</v>
      </c>
      <c r="W6347" t="n">
        <v>0</v>
      </c>
      <c r="X6347" t="n">
        <v>0</v>
      </c>
      <c r="Y6347" t="n">
        <v>11</v>
      </c>
      <c r="Z6347" t="n">
        <v>61</v>
      </c>
      <c r="AA6347" t="n">
        <v>70</v>
      </c>
      <c r="AB6347" t="n">
        <v>5</v>
      </c>
      <c r="AC6347" t="n">
        <v>10</v>
      </c>
      <c r="AD6347" t="n">
        <v>10</v>
      </c>
      <c r="AE6347" t="n">
        <v>0</v>
      </c>
      <c r="AF6347" t="n">
        <v>0</v>
      </c>
      <c r="AG6347" t="n">
        <v>175.5600000000001</v>
      </c>
      <c r="AH6347" t="n">
        <v>968.8400000000008</v>
      </c>
      <c r="AI6347" t="n">
        <v>1109.130000000001</v>
      </c>
      <c r="AJ6347" t="n">
        <v>0</v>
      </c>
      <c r="AK6347" t="n">
        <v>0</v>
      </c>
      <c r="AL6347" t="n">
        <v>15.88262295</v>
      </c>
      <c r="AM6347" t="n">
        <v>15.844714285</v>
      </c>
      <c r="AN6347" t="n">
        <v>0</v>
      </c>
      <c r="AO6347" t="n">
        <v>0</v>
      </c>
      <c r="AP6347" t="inlineStr"/>
      <c r="AQ6347" t="n">
        <v>0</v>
      </c>
      <c r="AR6347" t="n">
        <v>11</v>
      </c>
    </row>
    <row r="6348">
      <c r="A6348" t="inlineStr">
        <is>
          <t>685165385119</t>
        </is>
      </c>
      <c r="B6348" t="inlineStr">
        <is>
          <t>College City Beverage, Inc.</t>
        </is>
      </c>
      <c r="C6348" t="inlineStr">
        <is>
          <t>Ramsey</t>
        </is>
      </c>
      <c r="D6348" t="inlineStr">
        <is>
          <t>4pk 12oz can</t>
        </is>
      </c>
      <c r="E6348" t="inlineStr">
        <is>
          <t>Lift Bridge Limelon 10mg THC 4pk 12oz can</t>
        </is>
      </c>
      <c r="F6348" t="n">
        <v>6</v>
      </c>
      <c r="G6348" t="n">
        <v>13</v>
      </c>
      <c r="H6348" t="n">
        <v>43</v>
      </c>
      <c r="I6348" t="n">
        <v>2</v>
      </c>
      <c r="J6348" t="n">
        <v>0</v>
      </c>
      <c r="K6348" t="n">
        <v>0</v>
      </c>
      <c r="L6348">
        <f>G6348+K6348*F6348</f>
        <v/>
      </c>
      <c r="M6348">
        <f>IF(X6348&gt;0,L6348/(X6348*7/30),"")</f>
        <v/>
      </c>
      <c r="N6348">
        <f>IF(Y6348&gt;0,L6348/(Y6348*7/90),"")</f>
        <v/>
      </c>
      <c r="O6348" t="n">
        <v>84</v>
      </c>
      <c r="P6348">
        <f>K6348*O6348</f>
        <v/>
      </c>
      <c r="Q6348" t="inlineStr">
        <is>
          <t>THC</t>
        </is>
      </c>
      <c r="R6348" t="inlineStr">
        <is>
          <t>Beverages</t>
        </is>
      </c>
      <c r="S6348" t="inlineStr"/>
      <c r="T6348" t="inlineStr">
        <is>
          <t>685165385119</t>
        </is>
      </c>
      <c r="U6348" t="n">
        <v>0</v>
      </c>
      <c r="V6348" t="n">
        <v>580</v>
      </c>
      <c r="W6348" t="n">
        <v>0</v>
      </c>
      <c r="X6348" t="n">
        <v>1</v>
      </c>
      <c r="Y6348" t="n">
        <v>2</v>
      </c>
      <c r="Z6348" t="n">
        <v>2</v>
      </c>
      <c r="AA6348" t="n">
        <v>6</v>
      </c>
      <c r="AB6348" t="n">
        <v>1</v>
      </c>
      <c r="AC6348" t="n">
        <v>11.40116279207907</v>
      </c>
      <c r="AD6348" t="n">
        <v>14</v>
      </c>
      <c r="AE6348" t="n">
        <v>0</v>
      </c>
      <c r="AF6348" t="n">
        <v>14.99</v>
      </c>
      <c r="AG6348" t="n">
        <v>29.95</v>
      </c>
      <c r="AH6348" t="n">
        <v>29.95</v>
      </c>
      <c r="AI6348" t="n">
        <v>89.07000000000001</v>
      </c>
      <c r="AJ6348" t="n">
        <v>0</v>
      </c>
      <c r="AK6348" t="n">
        <v>14.99</v>
      </c>
      <c r="AL6348" t="n">
        <v>14.975</v>
      </c>
      <c r="AM6348" t="n">
        <v>14.845</v>
      </c>
      <c r="AN6348" t="n">
        <v>0</v>
      </c>
      <c r="AO6348" t="n">
        <v>0</v>
      </c>
      <c r="AP6348" t="inlineStr">
        <is>
          <t>Capitol Beverage Sales, L.P.;College City Beverage, Inc.</t>
        </is>
      </c>
      <c r="AQ6348" t="n">
        <v>1</v>
      </c>
      <c r="AR6348" t="n">
        <v>0.6667</v>
      </c>
    </row>
    <row r="6349">
      <c r="A6349" t="inlineStr">
        <is>
          <t>703674911572</t>
        </is>
      </c>
      <c r="B6349" t="inlineStr">
        <is>
          <t>Discontinued</t>
        </is>
      </c>
      <c r="C6349" t="inlineStr">
        <is>
          <t>Rosemount</t>
        </is>
      </c>
      <c r="D6349" t="inlineStr">
        <is>
          <t>4pk 12oz can</t>
        </is>
      </c>
      <c r="E6349" t="inlineStr">
        <is>
          <t>Flyers Cocktail Sparkling Spritz 4pk 12oz can</t>
        </is>
      </c>
      <c r="F6349" t="n">
        <v>6</v>
      </c>
      <c r="G6349" t="n">
        <v>13</v>
      </c>
      <c r="H6349" t="n">
        <v>31</v>
      </c>
      <c r="I6349" t="n">
        <v>0</v>
      </c>
      <c r="J6349" t="n">
        <v>0</v>
      </c>
      <c r="K6349" t="n">
        <v>0</v>
      </c>
      <c r="L6349">
        <f>G6349+K6349*F6349</f>
        <v/>
      </c>
      <c r="M6349">
        <f>IF(X6349&gt;0,L6349/(X6349*7/30),"")</f>
        <v/>
      </c>
      <c r="N6349">
        <f>IF(Y6349&gt;0,L6349/(Y6349*7/90),"")</f>
        <v/>
      </c>
      <c r="O6349" t="n">
        <v>76.8</v>
      </c>
      <c r="P6349">
        <f>K6349*O6349</f>
        <v/>
      </c>
      <c r="Q6349" t="inlineStr">
        <is>
          <t>THC</t>
        </is>
      </c>
      <c r="R6349" t="inlineStr">
        <is>
          <t>Beverages</t>
        </is>
      </c>
      <c r="S6349" t="inlineStr"/>
      <c r="T6349" t="inlineStr">
        <is>
          <t>FLY61523S</t>
        </is>
      </c>
      <c r="U6349" t="n">
        <v>0</v>
      </c>
      <c r="V6349" t="n">
        <v>68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12.8</v>
      </c>
      <c r="AD6349" t="n">
        <v>12.8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inlineStr">
        <is>
          <t>Emerald Elements</t>
        </is>
      </c>
      <c r="AQ6349" t="n">
        <v>0</v>
      </c>
      <c r="AR6349" t="n">
        <v>0</v>
      </c>
    </row>
    <row r="6350">
      <c r="A6350" t="inlineStr">
        <is>
          <t>810012698474</t>
        </is>
      </c>
      <c r="B6350" t="inlineStr">
        <is>
          <t>Small Lot MN</t>
        </is>
      </c>
      <c r="C6350" t="inlineStr">
        <is>
          <t>Minneapolis</t>
        </is>
      </c>
      <c r="D6350" t="inlineStr">
        <is>
          <t>4pk 12oz can</t>
        </is>
      </c>
      <c r="E6350" t="inlineStr">
        <is>
          <t>BLNCD Watermelon Margarita 10mg THC 4pk 12oz can</t>
        </is>
      </c>
      <c r="F6350" t="n">
        <v>6</v>
      </c>
      <c r="G6350" t="n">
        <v>13</v>
      </c>
      <c r="H6350" t="n">
        <v>70</v>
      </c>
      <c r="I6350" t="n">
        <v>2</v>
      </c>
      <c r="J6350" t="n">
        <v>0</v>
      </c>
      <c r="K6350" t="n">
        <v>0</v>
      </c>
      <c r="L6350">
        <f>G6350+K6350*F6350</f>
        <v/>
      </c>
      <c r="M6350">
        <f>IF(X6350&gt;0,L6350/(X6350*7/30),"")</f>
        <v/>
      </c>
      <c r="N6350">
        <f>IF(Y6350&gt;0,L6350/(Y6350*7/90),"")</f>
        <v/>
      </c>
      <c r="O6350" t="n">
        <v>78.40000000000001</v>
      </c>
      <c r="P6350">
        <f>K6350*O6350</f>
        <v/>
      </c>
      <c r="Q6350" t="inlineStr">
        <is>
          <t>THC</t>
        </is>
      </c>
      <c r="R6350" t="inlineStr">
        <is>
          <t>Beverages</t>
        </is>
      </c>
      <c r="S6350" t="inlineStr"/>
      <c r="T6350" t="inlineStr">
        <is>
          <t>MNGODBMWM10</t>
        </is>
      </c>
      <c r="U6350" t="n">
        <v>0</v>
      </c>
      <c r="V6350" t="n">
        <v>283</v>
      </c>
      <c r="W6350" t="n">
        <v>0</v>
      </c>
      <c r="X6350" t="n">
        <v>0</v>
      </c>
      <c r="Y6350" t="n">
        <v>4</v>
      </c>
      <c r="Z6350" t="n">
        <v>14</v>
      </c>
      <c r="AA6350" t="n">
        <v>15</v>
      </c>
      <c r="AB6350" t="n">
        <v>0</v>
      </c>
      <c r="AC6350" t="n">
        <v>13.45649714285714</v>
      </c>
      <c r="AD6350" t="n">
        <v>13.0667</v>
      </c>
      <c r="AE6350" t="n">
        <v>0</v>
      </c>
      <c r="AF6350" t="n">
        <v>0</v>
      </c>
      <c r="AG6350" t="n">
        <v>73.87</v>
      </c>
      <c r="AH6350" t="n">
        <v>269.4700000000001</v>
      </c>
      <c r="AI6350" t="n">
        <v>289.4300000000001</v>
      </c>
      <c r="AJ6350" t="n">
        <v>0</v>
      </c>
      <c r="AK6350" t="n">
        <v>0</v>
      </c>
      <c r="AL6350" t="n">
        <v>16.841875</v>
      </c>
      <c r="AM6350" t="n">
        <v>17.758421052</v>
      </c>
      <c r="AN6350" t="n">
        <v>0</v>
      </c>
      <c r="AO6350" t="n">
        <v>0</v>
      </c>
      <c r="AP6350" t="inlineStr"/>
      <c r="AQ6350" t="n">
        <v>0</v>
      </c>
      <c r="AR6350" t="n">
        <v>4</v>
      </c>
    </row>
    <row r="6351">
      <c r="A6351" t="inlineStr">
        <is>
          <t>810012698767</t>
        </is>
      </c>
      <c r="B6351" t="inlineStr">
        <is>
          <t>Bellboy Corporation</t>
        </is>
      </c>
      <c r="C6351" t="inlineStr">
        <is>
          <t>Minneapolis</t>
        </is>
      </c>
      <c r="D6351" t="inlineStr">
        <is>
          <t>4pk 12oz can</t>
        </is>
      </c>
      <c r="E6351" t="inlineStr">
        <is>
          <t>BLNCD Cucumber Mojito 10mg THC 4pk 12oz can</t>
        </is>
      </c>
      <c r="F6351" t="n">
        <v>6</v>
      </c>
      <c r="G6351" t="n">
        <v>13</v>
      </c>
      <c r="H6351" t="n">
        <v>74</v>
      </c>
      <c r="I6351" t="n">
        <v>2</v>
      </c>
      <c r="J6351" t="n">
        <v>0</v>
      </c>
      <c r="K6351" t="n">
        <v>0</v>
      </c>
      <c r="L6351">
        <f>G6351+K6351*F6351</f>
        <v/>
      </c>
      <c r="M6351">
        <f>IF(X6351&gt;0,L6351/(X6351*7/30),"")</f>
        <v/>
      </c>
      <c r="N6351">
        <f>IF(Y6351&gt;0,L6351/(Y6351*7/90),"")</f>
        <v/>
      </c>
      <c r="O6351" t="n">
        <v>78.40000000000001</v>
      </c>
      <c r="P6351">
        <f>K6351*O6351</f>
        <v/>
      </c>
      <c r="Q6351" t="inlineStr">
        <is>
          <t>THC</t>
        </is>
      </c>
      <c r="R6351" t="inlineStr">
        <is>
          <t>Beverages</t>
        </is>
      </c>
      <c r="S6351" t="inlineStr"/>
      <c r="T6351" t="inlineStr">
        <is>
          <t>9918082</t>
        </is>
      </c>
      <c r="U6351" t="n">
        <v>0</v>
      </c>
      <c r="V6351" t="n">
        <v>387</v>
      </c>
      <c r="W6351" t="n">
        <v>0</v>
      </c>
      <c r="X6351" t="n">
        <v>1</v>
      </c>
      <c r="Y6351" t="n">
        <v>6</v>
      </c>
      <c r="Z6351" t="n">
        <v>12</v>
      </c>
      <c r="AA6351" t="n">
        <v>16</v>
      </c>
      <c r="AB6351" t="n">
        <v>4</v>
      </c>
      <c r="AC6351" t="n">
        <v>13.31682702702702</v>
      </c>
      <c r="AD6351" t="n">
        <v>13.0667</v>
      </c>
      <c r="AE6351" t="n">
        <v>0</v>
      </c>
      <c r="AF6351" t="n">
        <v>17.99</v>
      </c>
      <c r="AG6351" t="n">
        <v>113.91</v>
      </c>
      <c r="AH6351" t="n">
        <v>237.76</v>
      </c>
      <c r="AI6351" t="n">
        <v>323.6900000000001</v>
      </c>
      <c r="AJ6351" t="n">
        <v>0</v>
      </c>
      <c r="AK6351" t="n">
        <v>17.99</v>
      </c>
      <c r="AL6351" t="n">
        <v>19.979090909</v>
      </c>
      <c r="AM6351" t="n">
        <v>20.38</v>
      </c>
      <c r="AN6351" t="n">
        <v>0</v>
      </c>
      <c r="AO6351" t="n">
        <v>0</v>
      </c>
      <c r="AP6351" t="inlineStr"/>
      <c r="AQ6351" t="n">
        <v>0.5</v>
      </c>
      <c r="AR6351" t="n">
        <v>1</v>
      </c>
    </row>
    <row r="6352">
      <c r="A6352" t="inlineStr">
        <is>
          <t>810094772949</t>
        </is>
      </c>
      <c r="B6352" t="inlineStr">
        <is>
          <t>Gravitron LLC dba GRAV</t>
        </is>
      </c>
      <c r="C6352" t="inlineStr">
        <is>
          <t>Minneapolis</t>
        </is>
      </c>
      <c r="D6352" t="inlineStr">
        <is>
          <t>50ml</t>
        </is>
      </c>
      <c r="E6352" t="inlineStr">
        <is>
          <t>GRAV Pink Lemonade 10mg THC 50ml btl</t>
        </is>
      </c>
      <c r="F6352" t="n">
        <v>6</v>
      </c>
      <c r="G6352" t="n">
        <v>13</v>
      </c>
      <c r="H6352" t="n">
        <v>366</v>
      </c>
      <c r="I6352" t="n">
        <v>1</v>
      </c>
      <c r="J6352" t="n">
        <v>0</v>
      </c>
      <c r="K6352" t="n">
        <v>0</v>
      </c>
      <c r="L6352">
        <f>G6352+K6352*F6352</f>
        <v/>
      </c>
      <c r="M6352">
        <f>IF(X6352&gt;0,L6352/(X6352*7/30),"")</f>
        <v/>
      </c>
      <c r="N6352">
        <f>IF(Y6352&gt;0,L6352/(Y6352*7/90),"")</f>
        <v/>
      </c>
      <c r="O6352" t="n">
        <v>11.04</v>
      </c>
      <c r="P6352">
        <f>K6352*O6352</f>
        <v/>
      </c>
      <c r="Q6352" t="inlineStr">
        <is>
          <t>THC</t>
        </is>
      </c>
      <c r="R6352" t="inlineStr">
        <is>
          <t>Beverages</t>
        </is>
      </c>
      <c r="S6352" t="inlineStr">
        <is>
          <t>Shots</t>
        </is>
      </c>
      <c r="T6352" t="inlineStr">
        <is>
          <t>BEV.CS.05.PLM.50ML</t>
        </is>
      </c>
      <c r="U6352" t="n">
        <v>0</v>
      </c>
      <c r="V6352" t="n">
        <v>631</v>
      </c>
      <c r="W6352" t="n">
        <v>0</v>
      </c>
      <c r="X6352" t="n">
        <v>0</v>
      </c>
      <c r="Y6352" t="n">
        <v>11</v>
      </c>
      <c r="Z6352" t="n">
        <v>17</v>
      </c>
      <c r="AA6352" t="n">
        <v>17</v>
      </c>
      <c r="AB6352" t="n">
        <v>0</v>
      </c>
      <c r="AC6352" t="n">
        <v>1.84</v>
      </c>
      <c r="AD6352" t="n">
        <v>1.84</v>
      </c>
      <c r="AE6352" t="n">
        <v>0</v>
      </c>
      <c r="AF6352" t="n">
        <v>0</v>
      </c>
      <c r="AG6352" t="n">
        <v>44.93000000000001</v>
      </c>
      <c r="AH6352" t="n">
        <v>67.17000000000002</v>
      </c>
      <c r="AI6352" t="n">
        <v>67.17000000000002</v>
      </c>
      <c r="AJ6352" t="n">
        <v>0</v>
      </c>
      <c r="AK6352" t="n">
        <v>0</v>
      </c>
      <c r="AL6352" t="n">
        <v>3.668823529</v>
      </c>
      <c r="AM6352" t="n">
        <v>3.668823529</v>
      </c>
      <c r="AN6352" t="n">
        <v>0</v>
      </c>
      <c r="AO6352" t="n">
        <v>1</v>
      </c>
      <c r="AP6352" t="inlineStr"/>
      <c r="AQ6352" t="n">
        <v>0</v>
      </c>
      <c r="AR6352" t="n">
        <v>0</v>
      </c>
    </row>
    <row r="6353">
      <c r="A6353" t="inlineStr">
        <is>
          <t>840006316572</t>
        </is>
      </c>
      <c r="B6353" t="inlineStr">
        <is>
          <t>Bellboy Corporation</t>
        </is>
      </c>
      <c r="C6353" t="inlineStr">
        <is>
          <t>Chanhassen</t>
        </is>
      </c>
      <c r="D6353" t="inlineStr">
        <is>
          <t>750ml</t>
        </is>
      </c>
      <c r="E6353" t="inlineStr">
        <is>
          <t>BLNCD Levitate 85mg THC 750ml</t>
        </is>
      </c>
      <c r="F6353" t="n">
        <v>6</v>
      </c>
      <c r="G6353" t="n">
        <v>13</v>
      </c>
      <c r="H6353" t="n">
        <v>125</v>
      </c>
      <c r="I6353" t="n">
        <v>0</v>
      </c>
      <c r="J6353" t="n">
        <v>0</v>
      </c>
      <c r="K6353" t="n">
        <v>0</v>
      </c>
      <c r="L6353">
        <f>G6353+K6353*F6353</f>
        <v/>
      </c>
      <c r="M6353">
        <f>IF(X6353&gt;0,L6353/(X6353*7/30),"")</f>
        <v/>
      </c>
      <c r="N6353">
        <f>IF(Y6353&gt;0,L6353/(Y6353*7/90),"")</f>
        <v/>
      </c>
      <c r="O6353" t="n">
        <v>127</v>
      </c>
      <c r="P6353">
        <f>K6353*O6353</f>
        <v/>
      </c>
      <c r="Q6353" t="inlineStr">
        <is>
          <t>THC</t>
        </is>
      </c>
      <c r="R6353" t="inlineStr">
        <is>
          <t>Beverages</t>
        </is>
      </c>
      <c r="S6353" t="inlineStr"/>
      <c r="T6353" t="inlineStr">
        <is>
          <t>9918033</t>
        </is>
      </c>
      <c r="U6353" t="n">
        <v>0</v>
      </c>
      <c r="V6353" t="n">
        <v>115</v>
      </c>
      <c r="W6353" t="n">
        <v>0</v>
      </c>
      <c r="X6353" t="n">
        <v>0</v>
      </c>
      <c r="Y6353" t="n">
        <v>5</v>
      </c>
      <c r="Z6353" t="n">
        <v>5</v>
      </c>
      <c r="AA6353" t="n">
        <v>5</v>
      </c>
      <c r="AB6353" t="n">
        <v>0</v>
      </c>
      <c r="AC6353" t="n">
        <v>21.1667</v>
      </c>
      <c r="AD6353" t="n">
        <v>21.1667</v>
      </c>
      <c r="AE6353" t="n">
        <v>0</v>
      </c>
      <c r="AF6353" t="n">
        <v>0</v>
      </c>
      <c r="AG6353" t="n">
        <v>163.03</v>
      </c>
      <c r="AH6353" t="n">
        <v>163.03</v>
      </c>
      <c r="AI6353" t="n">
        <v>163.03</v>
      </c>
      <c r="AJ6353" t="n">
        <v>0</v>
      </c>
      <c r="AK6353" t="n">
        <v>0</v>
      </c>
      <c r="AL6353" t="n">
        <v>32.606</v>
      </c>
      <c r="AM6353" t="n">
        <v>32.606</v>
      </c>
      <c r="AN6353" t="n">
        <v>0</v>
      </c>
      <c r="AO6353" t="n">
        <v>2</v>
      </c>
      <c r="AP6353" t="inlineStr"/>
      <c r="AQ6353" t="n">
        <v>0</v>
      </c>
      <c r="AR6353" t="n">
        <v>0</v>
      </c>
    </row>
    <row r="6354">
      <c r="A6354" t="inlineStr">
        <is>
          <t>850007584740</t>
        </is>
      </c>
      <c r="B6354" t="inlineStr">
        <is>
          <t>Credo Brands LLC</t>
        </is>
      </c>
      <c r="C6354" t="inlineStr">
        <is>
          <t>Minnetonka</t>
        </is>
      </c>
      <c r="D6354" t="inlineStr">
        <is>
          <t>4pk 12oz can</t>
        </is>
      </c>
      <c r="E6354" t="inlineStr">
        <is>
          <t>Voltage Tropical Frenzy 10mg THC 4pk 12oz can</t>
        </is>
      </c>
      <c r="F6354" t="n">
        <v>6</v>
      </c>
      <c r="G6354" t="n">
        <v>13</v>
      </c>
      <c r="H6354" t="n">
        <v>71</v>
      </c>
      <c r="I6354" t="n">
        <v>11</v>
      </c>
      <c r="J6354" t="n">
        <v>0</v>
      </c>
      <c r="K6354" t="n">
        <v>0</v>
      </c>
      <c r="L6354">
        <f>G6354+K6354*F6354</f>
        <v/>
      </c>
      <c r="M6354">
        <f>IF(X6354&gt;0,L6354/(X6354*7/30),"")</f>
        <v/>
      </c>
      <c r="N6354">
        <f>IF(Y6354&gt;0,L6354/(Y6354*7/90),"")</f>
        <v/>
      </c>
      <c r="O6354" t="n">
        <v>45</v>
      </c>
      <c r="P6354">
        <f>K6354*O6354</f>
        <v/>
      </c>
      <c r="Q6354" t="inlineStr">
        <is>
          <t>THC</t>
        </is>
      </c>
      <c r="R6354" t="inlineStr">
        <is>
          <t>Beverages</t>
        </is>
      </c>
      <c r="S6354" t="inlineStr"/>
      <c r="T6354" t="inlineStr">
        <is>
          <t>850007584740</t>
        </is>
      </c>
      <c r="U6354" t="n">
        <v>0</v>
      </c>
      <c r="V6354" t="n">
        <v>557</v>
      </c>
      <c r="W6354" t="n">
        <v>0</v>
      </c>
      <c r="X6354" t="n">
        <v>0</v>
      </c>
      <c r="Y6354" t="n">
        <v>0</v>
      </c>
      <c r="Z6354" t="n">
        <v>3</v>
      </c>
      <c r="AA6354" t="n">
        <v>4</v>
      </c>
      <c r="AB6354" t="n">
        <v>0</v>
      </c>
      <c r="AC6354" t="n">
        <v>7.352112676056338</v>
      </c>
      <c r="AD6354" t="n">
        <v>7.5</v>
      </c>
      <c r="AE6354" t="n">
        <v>0</v>
      </c>
      <c r="AF6354" t="n">
        <v>0</v>
      </c>
      <c r="AG6354" t="n">
        <v>0</v>
      </c>
      <c r="AH6354" t="n">
        <v>34.88</v>
      </c>
      <c r="AI6354" t="n">
        <v>45.84</v>
      </c>
      <c r="AJ6354" t="n">
        <v>0</v>
      </c>
      <c r="AK6354" t="n">
        <v>0</v>
      </c>
      <c r="AL6354" t="n">
        <v>11.626666666</v>
      </c>
      <c r="AM6354" t="n">
        <v>11.46</v>
      </c>
      <c r="AN6354" t="n">
        <v>0</v>
      </c>
      <c r="AO6354" t="n">
        <v>0</v>
      </c>
      <c r="AP6354" t="inlineStr"/>
      <c r="AQ6354" t="n">
        <v>0</v>
      </c>
      <c r="AR6354" t="n">
        <v>0</v>
      </c>
    </row>
    <row r="6355">
      <c r="A6355" t="inlineStr">
        <is>
          <t>850007584771</t>
        </is>
      </c>
      <c r="B6355" t="inlineStr">
        <is>
          <t>Credo Brands LLC</t>
        </is>
      </c>
      <c r="C6355" t="inlineStr">
        <is>
          <t>Vadnais Heights</t>
        </is>
      </c>
      <c r="D6355" t="inlineStr">
        <is>
          <t>4pk 12oz can</t>
        </is>
      </c>
      <c r="E6355" t="inlineStr">
        <is>
          <t>Voltage Mango-Colada 10mg THC 4pk 12oz can</t>
        </is>
      </c>
      <c r="F6355" t="n">
        <v>6</v>
      </c>
      <c r="G6355" t="n">
        <v>13</v>
      </c>
      <c r="H6355" t="n">
        <v>200</v>
      </c>
      <c r="I6355" t="n">
        <v>17</v>
      </c>
      <c r="J6355" t="n">
        <v>0</v>
      </c>
      <c r="K6355" t="n">
        <v>0</v>
      </c>
      <c r="L6355">
        <f>G6355+K6355*F6355</f>
        <v/>
      </c>
      <c r="M6355">
        <f>IF(X6355&gt;0,L6355/(X6355*7/30),"")</f>
        <v/>
      </c>
      <c r="N6355">
        <f>IF(Y6355&gt;0,L6355/(Y6355*7/90),"")</f>
        <v/>
      </c>
      <c r="O6355" t="n">
        <v>45</v>
      </c>
      <c r="P6355">
        <f>K6355*O6355</f>
        <v/>
      </c>
      <c r="Q6355" t="inlineStr">
        <is>
          <t>THC</t>
        </is>
      </c>
      <c r="R6355" t="inlineStr">
        <is>
          <t>Beverages</t>
        </is>
      </c>
      <c r="S6355" t="inlineStr"/>
      <c r="T6355" t="inlineStr">
        <is>
          <t>850007584771-01</t>
        </is>
      </c>
      <c r="U6355" t="n">
        <v>0</v>
      </c>
      <c r="V6355" t="n">
        <v>771</v>
      </c>
      <c r="W6355" t="n">
        <v>0</v>
      </c>
      <c r="X6355" t="n">
        <v>1</v>
      </c>
      <c r="Y6355" t="n">
        <v>5</v>
      </c>
      <c r="Z6355" t="n">
        <v>14</v>
      </c>
      <c r="AA6355" t="n">
        <v>19</v>
      </c>
      <c r="AB6355" t="n">
        <v>3</v>
      </c>
      <c r="AC6355" t="n">
        <v>6.246428571359499</v>
      </c>
      <c r="AD6355" t="n">
        <v>7.5</v>
      </c>
      <c r="AE6355" t="n">
        <v>0</v>
      </c>
      <c r="AF6355" t="n">
        <v>7.86</v>
      </c>
      <c r="AG6355" t="n">
        <v>39.3</v>
      </c>
      <c r="AH6355" t="n">
        <v>143.9400000000001</v>
      </c>
      <c r="AI6355" t="n">
        <v>196.1900000000001</v>
      </c>
      <c r="AJ6355" t="n">
        <v>0</v>
      </c>
      <c r="AK6355" t="n">
        <v>7.86</v>
      </c>
      <c r="AL6355" t="n">
        <v>10.281428571</v>
      </c>
      <c r="AM6355" t="n">
        <v>10.325789473</v>
      </c>
      <c r="AN6355" t="n">
        <v>0</v>
      </c>
      <c r="AO6355" t="n">
        <v>0</v>
      </c>
      <c r="AP6355" t="inlineStr"/>
      <c r="AQ6355" t="n">
        <v>0.25</v>
      </c>
      <c r="AR6355" t="n">
        <v>0.5556</v>
      </c>
    </row>
    <row r="6356">
      <c r="A6356" t="inlineStr">
        <is>
          <t>850007584825</t>
        </is>
      </c>
      <c r="B6356" t="inlineStr">
        <is>
          <t>Credo Brands LLC</t>
        </is>
      </c>
      <c r="C6356" t="inlineStr">
        <is>
          <t>Minnetonka</t>
        </is>
      </c>
      <c r="D6356" t="inlineStr">
        <is>
          <t>4pk 12oz can</t>
        </is>
      </c>
      <c r="E6356" t="inlineStr">
        <is>
          <t>Voltage Half &amp; Half 10mg THC 4pk 12oz can</t>
        </is>
      </c>
      <c r="F6356" t="n">
        <v>6</v>
      </c>
      <c r="G6356" t="n">
        <v>13</v>
      </c>
      <c r="H6356" t="n">
        <v>357</v>
      </c>
      <c r="I6356" t="n">
        <v>11</v>
      </c>
      <c r="J6356" t="n">
        <v>0</v>
      </c>
      <c r="K6356" t="n">
        <v>0</v>
      </c>
      <c r="L6356">
        <f>G6356+K6356*F6356</f>
        <v/>
      </c>
      <c r="M6356">
        <f>IF(X6356&gt;0,L6356/(X6356*7/30),"")</f>
        <v/>
      </c>
      <c r="N6356">
        <f>IF(Y6356&gt;0,L6356/(Y6356*7/90),"")</f>
        <v/>
      </c>
      <c r="O6356" t="n">
        <v>45</v>
      </c>
      <c r="P6356">
        <f>K6356*O6356</f>
        <v/>
      </c>
      <c r="Q6356" t="inlineStr">
        <is>
          <t>THC</t>
        </is>
      </c>
      <c r="R6356" t="inlineStr">
        <is>
          <t>Beverages</t>
        </is>
      </c>
      <c r="S6356" t="inlineStr"/>
      <c r="T6356" t="inlineStr">
        <is>
          <t>850007584825</t>
        </is>
      </c>
      <c r="U6356" t="n">
        <v>0</v>
      </c>
      <c r="V6356" t="n">
        <v>787</v>
      </c>
      <c r="W6356" t="n">
        <v>0</v>
      </c>
      <c r="X6356" t="n">
        <v>0</v>
      </c>
      <c r="Y6356" t="n">
        <v>0</v>
      </c>
      <c r="Z6356" t="n">
        <v>3</v>
      </c>
      <c r="AA6356" t="n">
        <v>4</v>
      </c>
      <c r="AB6356" t="n">
        <v>0</v>
      </c>
      <c r="AC6356" t="n">
        <v>8.407563025272829</v>
      </c>
      <c r="AD6356" t="n">
        <v>7.5</v>
      </c>
      <c r="AE6356" t="n">
        <v>0</v>
      </c>
      <c r="AF6356" t="n">
        <v>0</v>
      </c>
      <c r="AG6356" t="n">
        <v>0</v>
      </c>
      <c r="AH6356" t="n">
        <v>34.88</v>
      </c>
      <c r="AI6356" t="n">
        <v>47.37</v>
      </c>
      <c r="AJ6356" t="n">
        <v>0</v>
      </c>
      <c r="AK6356" t="n">
        <v>0</v>
      </c>
      <c r="AL6356" t="n">
        <v>11.626666666</v>
      </c>
      <c r="AM6356" t="n">
        <v>11.8425</v>
      </c>
      <c r="AN6356" t="n">
        <v>0</v>
      </c>
      <c r="AO6356" t="n">
        <v>0</v>
      </c>
      <c r="AP6356" t="inlineStr">
        <is>
          <t>Credo Brands LLC</t>
        </is>
      </c>
      <c r="AQ6356" t="n">
        <v>0</v>
      </c>
      <c r="AR6356" t="n">
        <v>0</v>
      </c>
    </row>
    <row r="6357">
      <c r="A6357" t="inlineStr">
        <is>
          <t>850009065841</t>
        </is>
      </c>
      <c r="B6357" t="inlineStr">
        <is>
          <t>HeadFlyer Brewing</t>
        </is>
      </c>
      <c r="C6357" t="inlineStr">
        <is>
          <t>Ramsey</t>
        </is>
      </c>
      <c r="D6357" t="inlineStr">
        <is>
          <t>4pk 12oz can</t>
        </is>
      </c>
      <c r="E6357" t="inlineStr">
        <is>
          <t>Headflyer OG Kush 10mg THC 4pk 12oz can</t>
        </is>
      </c>
      <c r="F6357" t="n">
        <v>6</v>
      </c>
      <c r="G6357" t="n">
        <v>13</v>
      </c>
      <c r="H6357" t="n">
        <v>149</v>
      </c>
      <c r="I6357" t="n">
        <v>0</v>
      </c>
      <c r="J6357" t="n">
        <v>0</v>
      </c>
      <c r="K6357" t="n">
        <v>0</v>
      </c>
      <c r="L6357">
        <f>G6357+K6357*F6357</f>
        <v/>
      </c>
      <c r="M6357">
        <f>IF(X6357&gt;0,L6357/(X6357*7/30),"")</f>
        <v/>
      </c>
      <c r="N6357">
        <f>IF(Y6357&gt;0,L6357/(Y6357*7/90),"")</f>
        <v/>
      </c>
      <c r="O6357" t="n">
        <v>74</v>
      </c>
      <c r="P6357">
        <f>K6357*O6357</f>
        <v/>
      </c>
      <c r="Q6357" t="inlineStr">
        <is>
          <t>THC</t>
        </is>
      </c>
      <c r="R6357" t="inlineStr">
        <is>
          <t>Beverages</t>
        </is>
      </c>
      <c r="S6357" t="inlineStr"/>
      <c r="T6357" t="inlineStr">
        <is>
          <t>850009065841</t>
        </is>
      </c>
      <c r="U6357" t="n">
        <v>0</v>
      </c>
      <c r="V6357" t="n">
        <v>243</v>
      </c>
      <c r="W6357" t="n">
        <v>0</v>
      </c>
      <c r="X6357" t="n">
        <v>0</v>
      </c>
      <c r="Y6357" t="n">
        <v>2</v>
      </c>
      <c r="Z6357" t="n">
        <v>11</v>
      </c>
      <c r="AA6357" t="n">
        <v>17</v>
      </c>
      <c r="AB6357" t="n">
        <v>4</v>
      </c>
      <c r="AC6357" t="n">
        <v>12.27961543736376</v>
      </c>
      <c r="AD6357" t="n">
        <v>12.3333</v>
      </c>
      <c r="AE6357" t="n">
        <v>0</v>
      </c>
      <c r="AF6357" t="n">
        <v>0</v>
      </c>
      <c r="AG6357" t="n">
        <v>37.92</v>
      </c>
      <c r="AH6357" t="n">
        <v>208.5600000000001</v>
      </c>
      <c r="AI6357" t="n">
        <v>318.14</v>
      </c>
      <c r="AJ6357" t="n">
        <v>0</v>
      </c>
      <c r="AK6357" t="n">
        <v>0</v>
      </c>
      <c r="AL6357" t="n">
        <v>18.96</v>
      </c>
      <c r="AM6357" t="n">
        <v>18.714117647</v>
      </c>
      <c r="AN6357" t="n">
        <v>0</v>
      </c>
      <c r="AO6357" t="n">
        <v>0</v>
      </c>
      <c r="AP6357" t="inlineStr"/>
      <c r="AQ6357" t="n">
        <v>0</v>
      </c>
      <c r="AR6357" t="n">
        <v>0.1</v>
      </c>
    </row>
    <row r="6358">
      <c r="A6358" t="inlineStr">
        <is>
          <t>850018947879</t>
        </is>
      </c>
      <c r="B6358" t="inlineStr">
        <is>
          <t>Wild State Cider</t>
        </is>
      </c>
      <c r="C6358" t="inlineStr">
        <is>
          <t>Vadnais Heights</t>
        </is>
      </c>
      <c r="D6358" t="inlineStr">
        <is>
          <t>4pk 12oz can</t>
        </is>
      </c>
      <c r="E6358" t="inlineStr">
        <is>
          <t>Wild State Birdie Tea + Lemon 10mg THC 4pk 12oz can</t>
        </is>
      </c>
      <c r="F6358" t="n">
        <v>6</v>
      </c>
      <c r="G6358" t="n">
        <v>13</v>
      </c>
      <c r="H6358" t="n">
        <v>121</v>
      </c>
      <c r="I6358" t="n">
        <v>11</v>
      </c>
      <c r="J6358" t="n">
        <v>0</v>
      </c>
      <c r="K6358" t="n">
        <v>0</v>
      </c>
      <c r="L6358">
        <f>G6358+K6358*F6358</f>
        <v/>
      </c>
      <c r="M6358">
        <f>IF(X6358&gt;0,L6358/(X6358*7/30),"")</f>
        <v/>
      </c>
      <c r="N6358">
        <f>IF(Y6358&gt;0,L6358/(Y6358*7/90),"")</f>
        <v/>
      </c>
      <c r="O6358" t="n">
        <v>65.97</v>
      </c>
      <c r="P6358">
        <f>K6358*O6358</f>
        <v/>
      </c>
      <c r="Q6358" t="inlineStr">
        <is>
          <t>THC</t>
        </is>
      </c>
      <c r="R6358" t="inlineStr">
        <is>
          <t>Beverages</t>
        </is>
      </c>
      <c r="S6358" t="inlineStr"/>
      <c r="T6358" t="inlineStr">
        <is>
          <t>850018947879</t>
        </is>
      </c>
      <c r="U6358" t="n">
        <v>0</v>
      </c>
      <c r="V6358" t="n">
        <v>358</v>
      </c>
      <c r="W6358" t="n">
        <v>0</v>
      </c>
      <c r="X6358" t="n">
        <v>0</v>
      </c>
      <c r="Y6358" t="n">
        <v>4</v>
      </c>
      <c r="Z6358" t="n">
        <v>11</v>
      </c>
      <c r="AA6358" t="n">
        <v>13</v>
      </c>
      <c r="AB6358" t="n">
        <v>1</v>
      </c>
      <c r="AC6358" t="n">
        <v>10.99500000035868</v>
      </c>
      <c r="AD6358" t="n">
        <v>10.995</v>
      </c>
      <c r="AE6358" t="n">
        <v>0</v>
      </c>
      <c r="AF6358" t="n">
        <v>0</v>
      </c>
      <c r="AG6358" t="n">
        <v>63.87</v>
      </c>
      <c r="AH6358" t="n">
        <v>176.6200000000001</v>
      </c>
      <c r="AI6358" t="n">
        <v>206.8200000000001</v>
      </c>
      <c r="AJ6358" t="n">
        <v>0</v>
      </c>
      <c r="AK6358" t="n">
        <v>0</v>
      </c>
      <c r="AL6358" t="n">
        <v>16.056363636</v>
      </c>
      <c r="AM6358" t="n">
        <v>15.909230769</v>
      </c>
      <c r="AN6358" t="n">
        <v>0</v>
      </c>
      <c r="AO6358" t="n">
        <v>0</v>
      </c>
      <c r="AP6358" t="inlineStr"/>
      <c r="AQ6358" t="n">
        <v>0</v>
      </c>
      <c r="AR6358" t="n">
        <v>0.5</v>
      </c>
    </row>
    <row r="6359">
      <c r="A6359" t="inlineStr">
        <is>
          <t>850024846807</t>
        </is>
      </c>
      <c r="B6359" t="inlineStr">
        <is>
          <t>Bent Paddle Brewing Co</t>
        </is>
      </c>
      <c r="C6359" t="inlineStr">
        <is>
          <t>Osseo</t>
        </is>
      </c>
      <c r="D6359" t="inlineStr">
        <is>
          <t>4pk 12oz can</t>
        </is>
      </c>
      <c r="E6359" t="inlineStr">
        <is>
          <t>Bent Paddle Puff Tropical Soda 10mg THC 4pk 12oz can</t>
        </is>
      </c>
      <c r="F6359" t="n">
        <v>6</v>
      </c>
      <c r="G6359" t="n">
        <v>13</v>
      </c>
      <c r="H6359" t="n">
        <v>129</v>
      </c>
      <c r="I6359" t="n">
        <v>11</v>
      </c>
      <c r="J6359" t="n">
        <v>0</v>
      </c>
      <c r="K6359" t="n">
        <v>0</v>
      </c>
      <c r="L6359">
        <f>G6359+K6359*F6359</f>
        <v/>
      </c>
      <c r="M6359">
        <f>IF(X6359&gt;0,L6359/(X6359*7/30),"")</f>
        <v/>
      </c>
      <c r="N6359">
        <f>IF(Y6359&gt;0,L6359/(Y6359*7/90),"")</f>
        <v/>
      </c>
      <c r="O6359" t="n">
        <v>55</v>
      </c>
      <c r="P6359">
        <f>K6359*O6359</f>
        <v/>
      </c>
      <c r="Q6359" t="inlineStr">
        <is>
          <t>THC</t>
        </is>
      </c>
      <c r="R6359" t="inlineStr">
        <is>
          <t>Beverages</t>
        </is>
      </c>
      <c r="S6359" t="inlineStr"/>
      <c r="T6359" t="inlineStr">
        <is>
          <t>850024846807</t>
        </is>
      </c>
      <c r="U6359" t="n">
        <v>0</v>
      </c>
      <c r="V6359" t="n">
        <v>399</v>
      </c>
      <c r="W6359" t="n">
        <v>0</v>
      </c>
      <c r="X6359" t="n">
        <v>1</v>
      </c>
      <c r="Y6359" t="n">
        <v>7</v>
      </c>
      <c r="Z6359" t="n">
        <v>24</v>
      </c>
      <c r="AA6359" t="n">
        <v>25</v>
      </c>
      <c r="AB6359" t="n">
        <v>1</v>
      </c>
      <c r="AC6359" t="n">
        <v>10.22480619662093</v>
      </c>
      <c r="AD6359" t="n">
        <v>9.166700000000001</v>
      </c>
      <c r="AE6359" t="n">
        <v>0</v>
      </c>
      <c r="AF6359" t="n">
        <v>13.96</v>
      </c>
      <c r="AG6359" t="n">
        <v>99.75</v>
      </c>
      <c r="AH6359" t="n">
        <v>341.08</v>
      </c>
      <c r="AI6359" t="n">
        <v>357.04</v>
      </c>
      <c r="AJ6359" t="n">
        <v>0</v>
      </c>
      <c r="AK6359" t="n">
        <v>13.96</v>
      </c>
      <c r="AL6359" t="n">
        <v>14.211666666</v>
      </c>
      <c r="AM6359" t="n">
        <v>14.2816</v>
      </c>
      <c r="AN6359" t="n">
        <v>0</v>
      </c>
      <c r="AO6359" t="n">
        <v>2</v>
      </c>
      <c r="AP6359" t="inlineStr"/>
      <c r="AQ6359" t="n">
        <v>0.3333</v>
      </c>
      <c r="AR6359" t="n">
        <v>1</v>
      </c>
    </row>
    <row r="6360">
      <c r="A6360" t="inlineStr">
        <is>
          <t>850027710921</t>
        </is>
      </c>
      <c r="B6360" t="inlineStr">
        <is>
          <t>Discontinued</t>
        </is>
      </c>
      <c r="C6360" t="inlineStr">
        <is>
          <t>Minnetonka</t>
        </is>
      </c>
      <c r="D6360" t="inlineStr">
        <is>
          <t>4pk 12oz can</t>
        </is>
      </c>
      <c r="E6360" t="inlineStr">
        <is>
          <t>Nibbana Blue Razz Caffeine 4pk 12oz can</t>
        </is>
      </c>
      <c r="F6360" t="n">
        <v>6</v>
      </c>
      <c r="G6360" t="n">
        <v>13</v>
      </c>
      <c r="H6360" t="n">
        <v>13</v>
      </c>
      <c r="I6360" t="n">
        <v>0</v>
      </c>
      <c r="J6360" t="n">
        <v>0</v>
      </c>
      <c r="K6360" t="n">
        <v>0</v>
      </c>
      <c r="L6360">
        <f>G6360+K6360*F6360</f>
        <v/>
      </c>
      <c r="M6360">
        <f>IF(X6360&gt;0,L6360/(X6360*7/30),"")</f>
        <v/>
      </c>
      <c r="N6360">
        <f>IF(Y6360&gt;0,L6360/(Y6360*7/90),"")</f>
        <v/>
      </c>
      <c r="O6360" t="n">
        <v>66</v>
      </c>
      <c r="P6360">
        <f>K6360*O6360</f>
        <v/>
      </c>
      <c r="Q6360" t="inlineStr">
        <is>
          <t>THC</t>
        </is>
      </c>
      <c r="R6360" t="inlineStr">
        <is>
          <t>Beverages</t>
        </is>
      </c>
      <c r="S6360" t="inlineStr"/>
      <c r="T6360" t="inlineStr">
        <is>
          <t>850027710921</t>
        </is>
      </c>
      <c r="U6360" t="n">
        <v>0</v>
      </c>
      <c r="V6360" t="n">
        <v>15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11</v>
      </c>
      <c r="AD6360" t="n">
        <v>11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inlineStr">
        <is>
          <t>Nibbana LLC</t>
        </is>
      </c>
      <c r="AQ6360" t="n">
        <v>0</v>
      </c>
      <c r="AR6360" t="n">
        <v>0</v>
      </c>
    </row>
    <row r="6361">
      <c r="A6361" t="inlineStr">
        <is>
          <t>850039736353</t>
        </is>
      </c>
      <c r="B6361" t="inlineStr">
        <is>
          <t>Capitol Beverage Sales, L.P.</t>
        </is>
      </c>
      <c r="C6361" t="inlineStr">
        <is>
          <t>Minnetonka</t>
        </is>
      </c>
      <c r="D6361" t="inlineStr">
        <is>
          <t>4pk 12oz can</t>
        </is>
      </c>
      <c r="E6361" t="inlineStr">
        <is>
          <t>Uncle Arnie's Watermelon Wave 10mg THC 4pk 12oz can</t>
        </is>
      </c>
      <c r="F6361" t="n">
        <v>6</v>
      </c>
      <c r="G6361" t="n">
        <v>13</v>
      </c>
      <c r="H6361" t="n">
        <v>106</v>
      </c>
      <c r="I6361" t="n">
        <v>4</v>
      </c>
      <c r="J6361" t="n">
        <v>0</v>
      </c>
      <c r="K6361" t="n">
        <v>0</v>
      </c>
      <c r="L6361">
        <f>G6361+K6361*F6361</f>
        <v/>
      </c>
      <c r="M6361">
        <f>IF(X6361&gt;0,L6361/(X6361*7/30),"")</f>
        <v/>
      </c>
      <c r="N6361">
        <f>IF(Y6361&gt;0,L6361/(Y6361*7/90),"")</f>
        <v/>
      </c>
      <c r="O6361" t="n">
        <v>60</v>
      </c>
      <c r="P6361">
        <f>K6361*O6361</f>
        <v/>
      </c>
      <c r="Q6361" t="inlineStr">
        <is>
          <t>THC</t>
        </is>
      </c>
      <c r="R6361" t="inlineStr">
        <is>
          <t>Beverages</t>
        </is>
      </c>
      <c r="S6361" t="inlineStr"/>
      <c r="T6361" t="inlineStr">
        <is>
          <t>80101</t>
        </is>
      </c>
      <c r="U6361" t="n">
        <v>0</v>
      </c>
      <c r="V6361" t="n">
        <v>1741</v>
      </c>
      <c r="W6361" t="n">
        <v>0</v>
      </c>
      <c r="X6361" t="n">
        <v>1</v>
      </c>
      <c r="Y6361" t="n">
        <v>8</v>
      </c>
      <c r="Z6361" t="n">
        <v>25</v>
      </c>
      <c r="AA6361" t="n">
        <v>40</v>
      </c>
      <c r="AB6361" t="n">
        <v>7</v>
      </c>
      <c r="AC6361" t="n">
        <v>9.999999999998112</v>
      </c>
      <c r="AD6361" t="n">
        <v>10</v>
      </c>
      <c r="AE6361" t="n">
        <v>0</v>
      </c>
      <c r="AF6361" t="n">
        <v>14.96</v>
      </c>
      <c r="AG6361" t="n">
        <v>119.86</v>
      </c>
      <c r="AH6361" t="n">
        <v>369.5</v>
      </c>
      <c r="AI6361" t="n">
        <v>589.0800000000002</v>
      </c>
      <c r="AJ6361" t="n">
        <v>0</v>
      </c>
      <c r="AK6361" t="n">
        <v>14.96</v>
      </c>
      <c r="AL6361" t="n">
        <v>14.7275</v>
      </c>
      <c r="AM6361" t="n">
        <v>14.689428571</v>
      </c>
      <c r="AN6361" t="n">
        <v>0</v>
      </c>
      <c r="AO6361" t="n">
        <v>4</v>
      </c>
      <c r="AP6361" t="inlineStr"/>
      <c r="AQ6361" t="n">
        <v>0.09089999999999999</v>
      </c>
      <c r="AR6361" t="n">
        <v>0.2581</v>
      </c>
    </row>
    <row r="6362">
      <c r="A6362" t="inlineStr">
        <is>
          <t>850039736896</t>
        </is>
      </c>
      <c r="B6362" t="inlineStr">
        <is>
          <t>Capitol Beverage Sales, L.P.</t>
        </is>
      </c>
      <c r="C6362" t="inlineStr">
        <is>
          <t>Minnetonka</t>
        </is>
      </c>
      <c r="D6362" t="inlineStr">
        <is>
          <t>4pk 12oz can</t>
        </is>
      </c>
      <c r="E6362" t="inlineStr">
        <is>
          <t>Uncle Arnie's Orange Soda 10mg THC 4pk 12oz can</t>
        </is>
      </c>
      <c r="F6362" t="n">
        <v>6</v>
      </c>
      <c r="G6362" t="n">
        <v>13</v>
      </c>
      <c r="H6362" t="n">
        <v>113</v>
      </c>
      <c r="I6362" t="n">
        <v>7</v>
      </c>
      <c r="J6362" t="n">
        <v>0</v>
      </c>
      <c r="K6362" t="n">
        <v>0</v>
      </c>
      <c r="L6362">
        <f>G6362+K6362*F6362</f>
        <v/>
      </c>
      <c r="M6362">
        <f>IF(X6362&gt;0,L6362/(X6362*7/30),"")</f>
        <v/>
      </c>
      <c r="N6362">
        <f>IF(Y6362&gt;0,L6362/(Y6362*7/90),"")</f>
        <v/>
      </c>
      <c r="O6362" t="n">
        <v>60</v>
      </c>
      <c r="P6362">
        <f>K6362*O6362</f>
        <v/>
      </c>
      <c r="Q6362" t="inlineStr">
        <is>
          <t>THC</t>
        </is>
      </c>
      <c r="R6362" t="inlineStr">
        <is>
          <t>Beverages</t>
        </is>
      </c>
      <c r="S6362" t="inlineStr"/>
      <c r="T6362" t="inlineStr">
        <is>
          <t>850039736896</t>
        </is>
      </c>
      <c r="U6362" t="n">
        <v>0</v>
      </c>
      <c r="V6362" t="n">
        <v>752</v>
      </c>
      <c r="W6362" t="n">
        <v>0</v>
      </c>
      <c r="X6362" t="n">
        <v>0</v>
      </c>
      <c r="Y6362" t="n">
        <v>0</v>
      </c>
      <c r="Z6362" t="n">
        <v>11</v>
      </c>
      <c r="AA6362" t="n">
        <v>17</v>
      </c>
      <c r="AB6362" t="n">
        <v>0</v>
      </c>
      <c r="AC6362" t="n">
        <v>8.097345133274336</v>
      </c>
      <c r="AD6362" t="n">
        <v>10</v>
      </c>
      <c r="AE6362" t="n">
        <v>0</v>
      </c>
      <c r="AF6362" t="n">
        <v>0</v>
      </c>
      <c r="AG6362" t="n">
        <v>0</v>
      </c>
      <c r="AH6362" t="n">
        <v>163.5600000000001</v>
      </c>
      <c r="AI6362" t="n">
        <v>253.3200000000001</v>
      </c>
      <c r="AJ6362" t="n">
        <v>0</v>
      </c>
      <c r="AK6362" t="n">
        <v>0</v>
      </c>
      <c r="AL6362" t="n">
        <v>14.869090909</v>
      </c>
      <c r="AM6362" t="n">
        <v>14.90117647</v>
      </c>
      <c r="AN6362" t="n">
        <v>0</v>
      </c>
      <c r="AO6362" t="n">
        <v>2</v>
      </c>
      <c r="AP6362" t="inlineStr">
        <is>
          <t>College City Beverage, Inc.</t>
        </is>
      </c>
      <c r="AQ6362" t="n">
        <v>0</v>
      </c>
      <c r="AR6362" t="n">
        <v>0</v>
      </c>
    </row>
    <row r="6363">
      <c r="A6363" t="inlineStr">
        <is>
          <t>850046271113</t>
        </is>
      </c>
      <c r="B6363" t="inlineStr">
        <is>
          <t>Bellboy Corporation</t>
        </is>
      </c>
      <c r="C6363" t="inlineStr">
        <is>
          <t>Chanhassen</t>
        </is>
      </c>
      <c r="D6363" t="inlineStr">
        <is>
          <t>4pk 12oz can</t>
        </is>
      </c>
      <c r="E6363" t="inlineStr">
        <is>
          <t>Wikid Sparkling Paloma 5mg THC 4pk 12oz can</t>
        </is>
      </c>
      <c r="F6363" t="n">
        <v>6</v>
      </c>
      <c r="G6363" t="n">
        <v>13</v>
      </c>
      <c r="H6363" t="n">
        <v>36</v>
      </c>
      <c r="I6363" t="n">
        <v>0</v>
      </c>
      <c r="J6363" t="n">
        <v>0</v>
      </c>
      <c r="K6363" t="n">
        <v>0</v>
      </c>
      <c r="L6363">
        <f>G6363+K6363*F6363</f>
        <v/>
      </c>
      <c r="M6363">
        <f>IF(X6363&gt;0,L6363/(X6363*7/30),"")</f>
        <v/>
      </c>
      <c r="N6363">
        <f>IF(Y6363&gt;0,L6363/(Y6363*7/90),"")</f>
        <v/>
      </c>
      <c r="O6363" t="n">
        <v>69.95999999999999</v>
      </c>
      <c r="P6363">
        <f>K6363*O6363</f>
        <v/>
      </c>
      <c r="Q6363" t="inlineStr">
        <is>
          <t>THC</t>
        </is>
      </c>
      <c r="R6363" t="inlineStr">
        <is>
          <t>Beverages</t>
        </is>
      </c>
      <c r="S6363" t="inlineStr"/>
      <c r="T6363" t="inlineStr">
        <is>
          <t>9932002</t>
        </is>
      </c>
      <c r="U6363" t="n">
        <v>0</v>
      </c>
      <c r="V6363" t="n">
        <v>13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11.66</v>
      </c>
      <c r="AD6363" t="n">
        <v>11.66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inlineStr"/>
      <c r="AQ6363" t="n">
        <v>0</v>
      </c>
      <c r="AR6363" t="n">
        <v>0</v>
      </c>
    </row>
    <row r="6364">
      <c r="A6364" t="inlineStr">
        <is>
          <t>850058379029</t>
        </is>
      </c>
      <c r="B6364" t="inlineStr">
        <is>
          <t>Capitol Beverage Sales, L.P.</t>
        </is>
      </c>
      <c r="C6364" t="inlineStr">
        <is>
          <t>Osseo</t>
        </is>
      </c>
      <c r="D6364" t="inlineStr">
        <is>
          <t>4pk 12oz can</t>
        </is>
      </c>
      <c r="E6364" t="inlineStr">
        <is>
          <t>Sweet Justice Cola 5mg THC 4pk 12oz can</t>
        </is>
      </c>
      <c r="F6364" t="n">
        <v>6</v>
      </c>
      <c r="G6364" t="n">
        <v>13</v>
      </c>
      <c r="H6364" t="n">
        <v>789</v>
      </c>
      <c r="I6364" t="n">
        <v>0</v>
      </c>
      <c r="J6364" t="n">
        <v>0</v>
      </c>
      <c r="K6364" t="n">
        <v>0</v>
      </c>
      <c r="L6364">
        <f>G6364+K6364*F6364</f>
        <v/>
      </c>
      <c r="M6364">
        <f>IF(X6364&gt;0,L6364/(X6364*7/30),"")</f>
        <v/>
      </c>
      <c r="N6364">
        <f>IF(Y6364&gt;0,L6364/(Y6364*7/90),"")</f>
        <v/>
      </c>
      <c r="O6364" t="n">
        <v>2.16</v>
      </c>
      <c r="P6364">
        <f>K6364*O6364</f>
        <v/>
      </c>
      <c r="Q6364" t="inlineStr">
        <is>
          <t>THC</t>
        </is>
      </c>
      <c r="R6364" t="inlineStr">
        <is>
          <t>Beverages</t>
        </is>
      </c>
      <c r="S6364" t="inlineStr"/>
      <c r="T6364" t="inlineStr">
        <is>
          <t>8010</t>
        </is>
      </c>
      <c r="U6364" t="n">
        <v>0</v>
      </c>
      <c r="V6364" t="n">
        <v>130</v>
      </c>
      <c r="W6364" t="n">
        <v>0</v>
      </c>
      <c r="X6364" t="n">
        <v>1</v>
      </c>
      <c r="Y6364" t="n">
        <v>2</v>
      </c>
      <c r="Z6364" t="n">
        <v>2</v>
      </c>
      <c r="AA6364" t="n">
        <v>3</v>
      </c>
      <c r="AB6364" t="n">
        <v>1</v>
      </c>
      <c r="AC6364" t="n">
        <v>0.3596324463220533</v>
      </c>
      <c r="AD6364" t="n">
        <v>0</v>
      </c>
      <c r="AE6364" t="n">
        <v>0</v>
      </c>
      <c r="AF6364" t="n">
        <v>9.99</v>
      </c>
      <c r="AG6364" t="n">
        <v>19.98</v>
      </c>
      <c r="AH6364" t="n">
        <v>19.98</v>
      </c>
      <c r="AI6364" t="n">
        <v>32.84</v>
      </c>
      <c r="AJ6364" t="n">
        <v>0</v>
      </c>
      <c r="AK6364" t="n">
        <v>9.99</v>
      </c>
      <c r="AL6364" t="n">
        <v>9.99</v>
      </c>
      <c r="AM6364" t="n">
        <v>10.946666666</v>
      </c>
      <c r="AN6364" t="n">
        <v>0</v>
      </c>
      <c r="AO6364" t="n">
        <v>1</v>
      </c>
      <c r="AP6364" t="inlineStr"/>
      <c r="AQ6364" t="n">
        <v>0</v>
      </c>
      <c r="AR6364" t="n">
        <v>0</v>
      </c>
    </row>
    <row r="6365">
      <c r="A6365" t="inlineStr">
        <is>
          <t>850058379029</t>
        </is>
      </c>
      <c r="B6365" t="inlineStr">
        <is>
          <t>College City Beverage, Inc.</t>
        </is>
      </c>
      <c r="C6365" t="inlineStr">
        <is>
          <t>Rosemount</t>
        </is>
      </c>
      <c r="D6365" t="inlineStr">
        <is>
          <t>4pk 12oz can</t>
        </is>
      </c>
      <c r="E6365" t="inlineStr">
        <is>
          <t>Sweet Justice Cola 5mg THC 4pk 12oz can</t>
        </is>
      </c>
      <c r="F6365" t="n">
        <v>6</v>
      </c>
      <c r="G6365" t="n">
        <v>13</v>
      </c>
      <c r="H6365" t="n">
        <v>789</v>
      </c>
      <c r="I6365" t="n">
        <v>0</v>
      </c>
      <c r="J6365" t="n">
        <v>0</v>
      </c>
      <c r="K6365" t="n">
        <v>0</v>
      </c>
      <c r="L6365">
        <f>G6365+K6365*F6365</f>
        <v/>
      </c>
      <c r="M6365">
        <f>IF(X6365&gt;0,L6365/(X6365*7/30),"")</f>
        <v/>
      </c>
      <c r="N6365">
        <f>IF(Y6365&gt;0,L6365/(Y6365*7/90),"")</f>
        <v/>
      </c>
      <c r="O6365" t="n">
        <v>2.16</v>
      </c>
      <c r="P6365">
        <f>K6365*O6365</f>
        <v/>
      </c>
      <c r="Q6365" t="inlineStr">
        <is>
          <t>THC</t>
        </is>
      </c>
      <c r="R6365" t="inlineStr">
        <is>
          <t>Beverages</t>
        </is>
      </c>
      <c r="S6365" t="inlineStr"/>
      <c r="T6365" t="inlineStr">
        <is>
          <t>8010</t>
        </is>
      </c>
      <c r="U6365" t="n">
        <v>0</v>
      </c>
      <c r="V6365" t="n">
        <v>130</v>
      </c>
      <c r="W6365" t="n">
        <v>0</v>
      </c>
      <c r="X6365" t="n">
        <v>0</v>
      </c>
      <c r="Y6365" t="n">
        <v>0</v>
      </c>
      <c r="Z6365" t="n">
        <v>2</v>
      </c>
      <c r="AA6365" t="n">
        <v>4</v>
      </c>
      <c r="AB6365" t="n">
        <v>0</v>
      </c>
      <c r="AC6365" t="n">
        <v>0.3596324463220533</v>
      </c>
      <c r="AD6365" t="n">
        <v>0</v>
      </c>
      <c r="AE6365" t="n">
        <v>0</v>
      </c>
      <c r="AF6365" t="n">
        <v>0</v>
      </c>
      <c r="AG6365" t="n">
        <v>0</v>
      </c>
      <c r="AH6365" t="n">
        <v>29.92</v>
      </c>
      <c r="AI6365" t="n">
        <v>44.89</v>
      </c>
      <c r="AJ6365" t="n">
        <v>0</v>
      </c>
      <c r="AK6365" t="n">
        <v>0</v>
      </c>
      <c r="AL6365" t="n">
        <v>14.96</v>
      </c>
      <c r="AM6365" t="n">
        <v>11.2225</v>
      </c>
      <c r="AN6365" t="n">
        <v>0</v>
      </c>
      <c r="AO6365" t="n">
        <v>1</v>
      </c>
      <c r="AP6365" t="inlineStr">
        <is>
          <t>Capitol Beverage Sales, L.P.</t>
        </is>
      </c>
      <c r="AQ6365" t="n">
        <v>0</v>
      </c>
      <c r="AR6365" t="n">
        <v>0</v>
      </c>
    </row>
    <row r="6366">
      <c r="A6366" t="inlineStr">
        <is>
          <t>850058379029</t>
        </is>
      </c>
      <c r="B6366" t="inlineStr">
        <is>
          <t>College City Beverage, Inc.</t>
        </is>
      </c>
      <c r="C6366" t="inlineStr">
        <is>
          <t>Stillwater</t>
        </is>
      </c>
      <c r="D6366" t="inlineStr">
        <is>
          <t>4pk 12oz can</t>
        </is>
      </c>
      <c r="E6366" t="inlineStr">
        <is>
          <t>Sweet Justice Cola 5mg THC 4pk 12oz can</t>
        </is>
      </c>
      <c r="F6366" t="n">
        <v>6</v>
      </c>
      <c r="G6366" t="n">
        <v>13</v>
      </c>
      <c r="H6366" t="n">
        <v>789</v>
      </c>
      <c r="I6366" t="n">
        <v>0</v>
      </c>
      <c r="J6366" t="n">
        <v>0</v>
      </c>
      <c r="K6366" t="n">
        <v>0</v>
      </c>
      <c r="L6366">
        <f>G6366+K6366*F6366</f>
        <v/>
      </c>
      <c r="M6366">
        <f>IF(X6366&gt;0,L6366/(X6366*7/30),"")</f>
        <v/>
      </c>
      <c r="N6366">
        <f>IF(Y6366&gt;0,L6366/(Y6366*7/90),"")</f>
        <v/>
      </c>
      <c r="O6366" t="n">
        <v>2.16</v>
      </c>
      <c r="P6366">
        <f>K6366*O6366</f>
        <v/>
      </c>
      <c r="Q6366" t="inlineStr">
        <is>
          <t>THC</t>
        </is>
      </c>
      <c r="R6366" t="inlineStr">
        <is>
          <t>Beverages</t>
        </is>
      </c>
      <c r="S6366" t="inlineStr"/>
      <c r="T6366" t="inlineStr">
        <is>
          <t>8010</t>
        </is>
      </c>
      <c r="U6366" t="n">
        <v>0</v>
      </c>
      <c r="V6366" t="n">
        <v>130</v>
      </c>
      <c r="W6366" t="n">
        <v>0</v>
      </c>
      <c r="X6366" t="n">
        <v>0</v>
      </c>
      <c r="Y6366" t="n">
        <v>0</v>
      </c>
      <c r="Z6366" t="n">
        <v>1</v>
      </c>
      <c r="AA6366" t="n">
        <v>4</v>
      </c>
      <c r="AB6366" t="n">
        <v>3</v>
      </c>
      <c r="AC6366" t="n">
        <v>0.3596324463220533</v>
      </c>
      <c r="AD6366" t="n">
        <v>0</v>
      </c>
      <c r="AE6366" t="n">
        <v>0</v>
      </c>
      <c r="AF6366" t="n">
        <v>0</v>
      </c>
      <c r="AG6366" t="n">
        <v>0</v>
      </c>
      <c r="AH6366" t="n">
        <v>14.96</v>
      </c>
      <c r="AI6366" t="n">
        <v>56.16</v>
      </c>
      <c r="AJ6366" t="n">
        <v>0</v>
      </c>
      <c r="AK6366" t="n">
        <v>0</v>
      </c>
      <c r="AL6366" t="n">
        <v>14.96</v>
      </c>
      <c r="AM6366" t="n">
        <v>14.04</v>
      </c>
      <c r="AN6366" t="n">
        <v>0</v>
      </c>
      <c r="AO6366" t="n">
        <v>1</v>
      </c>
      <c r="AP6366" t="inlineStr">
        <is>
          <t>Capitol Beverage Sales, L.P.</t>
        </is>
      </c>
      <c r="AQ6366" t="n">
        <v>0</v>
      </c>
      <c r="AR6366" t="n">
        <v>0</v>
      </c>
    </row>
    <row r="6367">
      <c r="A6367" t="inlineStr">
        <is>
          <t>850060645020</t>
        </is>
      </c>
      <c r="B6367" t="inlineStr">
        <is>
          <t>Get Chai</t>
        </is>
      </c>
      <c r="C6367" t="inlineStr">
        <is>
          <t>Roseville</t>
        </is>
      </c>
      <c r="D6367" t="inlineStr">
        <is>
          <t>4pk 12oz can</t>
        </is>
      </c>
      <c r="E6367" t="inlineStr">
        <is>
          <t>Howdy Sweet Tea 5mg 4pk 12oz can</t>
        </is>
      </c>
      <c r="F6367" t="n">
        <v>6</v>
      </c>
      <c r="G6367" t="n">
        <v>13</v>
      </c>
      <c r="H6367" t="n">
        <v>30</v>
      </c>
      <c r="I6367" t="n">
        <v>0</v>
      </c>
      <c r="J6367" t="n">
        <v>0</v>
      </c>
      <c r="K6367" t="n">
        <v>0</v>
      </c>
      <c r="L6367">
        <f>G6367+K6367*F6367</f>
        <v/>
      </c>
      <c r="M6367">
        <f>IF(X6367&gt;0,L6367/(X6367*7/30),"")</f>
        <v/>
      </c>
      <c r="N6367">
        <f>IF(Y6367&gt;0,L6367/(Y6367*7/90),"")</f>
        <v/>
      </c>
      <c r="O6367" t="n">
        <v>52.14</v>
      </c>
      <c r="P6367">
        <f>K6367*O6367</f>
        <v/>
      </c>
      <c r="Q6367" t="inlineStr">
        <is>
          <t>THC</t>
        </is>
      </c>
      <c r="R6367" t="inlineStr">
        <is>
          <t>Beverages</t>
        </is>
      </c>
      <c r="S6367" t="inlineStr"/>
      <c r="T6367" t="inlineStr">
        <is>
          <t>850060645020</t>
        </is>
      </c>
      <c r="U6367" t="n">
        <v>0</v>
      </c>
      <c r="V6367" t="n">
        <v>81</v>
      </c>
      <c r="W6367" t="n">
        <v>0</v>
      </c>
      <c r="X6367" t="n">
        <v>0</v>
      </c>
      <c r="Y6367" t="n">
        <v>0</v>
      </c>
      <c r="Z6367" t="n">
        <v>0</v>
      </c>
      <c r="AA6367" t="n">
        <v>2</v>
      </c>
      <c r="AB6367" t="n">
        <v>1</v>
      </c>
      <c r="AC6367" t="n">
        <v>8.69</v>
      </c>
      <c r="AD6367" t="n">
        <v>8.69</v>
      </c>
      <c r="AE6367" t="n">
        <v>0</v>
      </c>
      <c r="AF6367" t="n">
        <v>0</v>
      </c>
      <c r="AG6367" t="n">
        <v>0</v>
      </c>
      <c r="AH6367" t="n">
        <v>0</v>
      </c>
      <c r="AI6367" t="n">
        <v>21.45</v>
      </c>
      <c r="AJ6367" t="n">
        <v>0</v>
      </c>
      <c r="AK6367" t="n">
        <v>0</v>
      </c>
      <c r="AL6367" t="n">
        <v>0</v>
      </c>
      <c r="AM6367" t="n">
        <v>10.725</v>
      </c>
      <c r="AN6367" t="n">
        <v>0</v>
      </c>
      <c r="AO6367" t="n">
        <v>0</v>
      </c>
      <c r="AP6367" t="inlineStr"/>
      <c r="AQ6367" t="n">
        <v>0</v>
      </c>
      <c r="AR6367" t="n">
        <v>0</v>
      </c>
    </row>
    <row r="6368">
      <c r="A6368" t="inlineStr">
        <is>
          <t>850063284691</t>
        </is>
      </c>
      <c r="B6368" t="inlineStr">
        <is>
          <t>Discontinued</t>
        </is>
      </c>
      <c r="C6368" t="inlineStr">
        <is>
          <t>Vadnais Heights</t>
        </is>
      </c>
      <c r="D6368" t="inlineStr">
        <is>
          <t>4pk 12oz can</t>
        </is>
      </c>
      <c r="E6368" t="inlineStr">
        <is>
          <t>Minny Grown Highdrate BlueBeary Pomegranate 10mg THC 4pk 12oz can</t>
        </is>
      </c>
      <c r="F6368" t="n">
        <v>6</v>
      </c>
      <c r="G6368" t="n">
        <v>13</v>
      </c>
      <c r="H6368" t="n">
        <v>37</v>
      </c>
      <c r="I6368" t="n">
        <v>0</v>
      </c>
      <c r="J6368" t="n">
        <v>0</v>
      </c>
      <c r="K6368" t="n">
        <v>0</v>
      </c>
      <c r="L6368">
        <f>G6368+K6368*F6368</f>
        <v/>
      </c>
      <c r="M6368">
        <f>IF(X6368&gt;0,L6368/(X6368*7/30),"")</f>
        <v/>
      </c>
      <c r="N6368">
        <f>IF(Y6368&gt;0,L6368/(Y6368*7/90),"")</f>
        <v/>
      </c>
      <c r="O6368" t="n">
        <v>66</v>
      </c>
      <c r="P6368">
        <f>K6368*O6368</f>
        <v/>
      </c>
      <c r="Q6368" t="inlineStr">
        <is>
          <t>THC</t>
        </is>
      </c>
      <c r="R6368" t="inlineStr">
        <is>
          <t>Beverages</t>
        </is>
      </c>
      <c r="S6368" t="inlineStr"/>
      <c r="T6368" t="inlineStr">
        <is>
          <t>850063284691</t>
        </is>
      </c>
      <c r="U6368" t="n">
        <v>0</v>
      </c>
      <c r="V6368" t="n">
        <v>330</v>
      </c>
      <c r="W6368" t="n">
        <v>0</v>
      </c>
      <c r="X6368" t="n">
        <v>0</v>
      </c>
      <c r="Y6368" t="n">
        <v>0</v>
      </c>
      <c r="Z6368" t="n">
        <v>10</v>
      </c>
      <c r="AA6368" t="n">
        <v>10</v>
      </c>
      <c r="AB6368" t="n">
        <v>0</v>
      </c>
      <c r="AC6368" t="n">
        <v>11</v>
      </c>
      <c r="AD6368" t="n">
        <v>11</v>
      </c>
      <c r="AE6368" t="n">
        <v>0</v>
      </c>
      <c r="AF6368" t="n">
        <v>0</v>
      </c>
      <c r="AG6368" t="n">
        <v>0</v>
      </c>
      <c r="AH6368" t="n">
        <v>163.72</v>
      </c>
      <c r="AI6368" t="n">
        <v>163.72</v>
      </c>
      <c r="AJ6368" t="n">
        <v>0</v>
      </c>
      <c r="AK6368" t="n">
        <v>0</v>
      </c>
      <c r="AL6368" t="n">
        <v>16.372</v>
      </c>
      <c r="AM6368" t="n">
        <v>16.372</v>
      </c>
      <c r="AN6368" t="n">
        <v>0</v>
      </c>
      <c r="AO6368" t="n">
        <v>0</v>
      </c>
      <c r="AP6368" t="inlineStr"/>
      <c r="AQ6368" t="n">
        <v>0</v>
      </c>
      <c r="AR6368" t="n">
        <v>0</v>
      </c>
    </row>
    <row r="6369">
      <c r="A6369" t="inlineStr">
        <is>
          <t>850065870014</t>
        </is>
      </c>
      <c r="B6369" t="inlineStr">
        <is>
          <t>Phillips Wine &amp; Spirits - St. Paul</t>
        </is>
      </c>
      <c r="C6369" t="inlineStr">
        <is>
          <t>Bloomington</t>
        </is>
      </c>
      <c r="D6369" t="inlineStr">
        <is>
          <t>4pk 12oz can</t>
        </is>
      </c>
      <c r="E6369" t="inlineStr">
        <is>
          <t>Daizy's Strawberry Lemonade 10mg THC 4pk 12oz can</t>
        </is>
      </c>
      <c r="F6369" t="n">
        <v>6</v>
      </c>
      <c r="G6369" t="n">
        <v>13</v>
      </c>
      <c r="H6369" t="n">
        <v>206</v>
      </c>
      <c r="I6369" t="n">
        <v>0</v>
      </c>
      <c r="J6369" t="n">
        <v>0</v>
      </c>
      <c r="K6369" t="n">
        <v>0</v>
      </c>
      <c r="L6369">
        <f>G6369+K6369*F6369</f>
        <v/>
      </c>
      <c r="M6369">
        <f>IF(X6369&gt;0,L6369/(X6369*7/30),"")</f>
        <v/>
      </c>
      <c r="N6369">
        <f>IF(Y6369&gt;0,L6369/(Y6369*7/90),"")</f>
        <v/>
      </c>
      <c r="O6369" t="n">
        <v>63</v>
      </c>
      <c r="P6369">
        <f>K6369*O6369</f>
        <v/>
      </c>
      <c r="Q6369" t="inlineStr">
        <is>
          <t>THC</t>
        </is>
      </c>
      <c r="R6369" t="inlineStr">
        <is>
          <t>Beverages</t>
        </is>
      </c>
      <c r="S6369" t="inlineStr"/>
      <c r="T6369" t="inlineStr">
        <is>
          <t>1450351</t>
        </is>
      </c>
      <c r="U6369" t="n">
        <v>0</v>
      </c>
      <c r="V6369" t="n">
        <v>511</v>
      </c>
      <c r="W6369" t="n">
        <v>0</v>
      </c>
      <c r="X6369" t="n">
        <v>0</v>
      </c>
      <c r="Y6369" t="n">
        <v>7</v>
      </c>
      <c r="Z6369" t="n">
        <v>11</v>
      </c>
      <c r="AA6369" t="n">
        <v>11</v>
      </c>
      <c r="AB6369" t="n">
        <v>0</v>
      </c>
      <c r="AC6369" t="n">
        <v>6.677184466115535</v>
      </c>
      <c r="AD6369" t="n">
        <v>10.5</v>
      </c>
      <c r="AE6369" t="n">
        <v>0</v>
      </c>
      <c r="AF6369" t="n">
        <v>0</v>
      </c>
      <c r="AG6369" t="n">
        <v>93.78</v>
      </c>
      <c r="AH6369" t="n">
        <v>135.68</v>
      </c>
      <c r="AI6369" t="n">
        <v>135.68</v>
      </c>
      <c r="AJ6369" t="n">
        <v>0</v>
      </c>
      <c r="AK6369" t="n">
        <v>0</v>
      </c>
      <c r="AL6369" t="n">
        <v>12.334545454</v>
      </c>
      <c r="AM6369" t="n">
        <v>12.334545454</v>
      </c>
      <c r="AN6369" t="n">
        <v>0</v>
      </c>
      <c r="AO6369" t="n">
        <v>0</v>
      </c>
      <c r="AP6369" t="inlineStr">
        <is>
          <t>Artisan Beer</t>
        </is>
      </c>
      <c r="AQ6369" t="n">
        <v>0</v>
      </c>
      <c r="AR6369" t="n">
        <v>0</v>
      </c>
    </row>
    <row r="6370">
      <c r="A6370" t="inlineStr">
        <is>
          <t>850071300338</t>
        </is>
      </c>
      <c r="B6370" t="inlineStr">
        <is>
          <t>IYKYK Beverages, LLC</t>
        </is>
      </c>
      <c r="C6370" t="inlineStr">
        <is>
          <t>Osseo</t>
        </is>
      </c>
      <c r="D6370" t="inlineStr">
        <is>
          <t>4pk 12oz can</t>
        </is>
      </c>
      <c r="E6370" t="inlineStr">
        <is>
          <t>IYKYK Lemonade 10mg 4pk 12oz can</t>
        </is>
      </c>
      <c r="F6370" t="n">
        <v>6</v>
      </c>
      <c r="G6370" t="n">
        <v>13</v>
      </c>
      <c r="H6370" t="n">
        <v>356.75</v>
      </c>
      <c r="I6370" t="n">
        <v>2</v>
      </c>
      <c r="J6370" t="n">
        <v>0</v>
      </c>
      <c r="K6370" t="n">
        <v>0</v>
      </c>
      <c r="L6370">
        <f>G6370+K6370*F6370</f>
        <v/>
      </c>
      <c r="M6370">
        <f>IF(X6370&gt;0,L6370/(X6370*7/30),"")</f>
        <v/>
      </c>
      <c r="N6370">
        <f>IF(Y6370&gt;0,L6370/(Y6370*7/90),"")</f>
        <v/>
      </c>
      <c r="O6370" t="n">
        <v>54</v>
      </c>
      <c r="P6370">
        <f>K6370*O6370</f>
        <v/>
      </c>
      <c r="Q6370" t="inlineStr">
        <is>
          <t>THC</t>
        </is>
      </c>
      <c r="R6370" t="inlineStr">
        <is>
          <t>Beverages</t>
        </is>
      </c>
      <c r="S6370" t="inlineStr"/>
      <c r="T6370" t="inlineStr">
        <is>
          <t>850071300338-01</t>
        </is>
      </c>
      <c r="U6370" t="n">
        <v>0</v>
      </c>
      <c r="V6370" t="n">
        <v>242</v>
      </c>
      <c r="W6370" t="n">
        <v>0</v>
      </c>
      <c r="X6370" t="n">
        <v>0</v>
      </c>
      <c r="Y6370" t="n">
        <v>1</v>
      </c>
      <c r="Z6370" t="n">
        <v>8</v>
      </c>
      <c r="AA6370" t="n">
        <v>8</v>
      </c>
      <c r="AB6370" t="n">
        <v>0</v>
      </c>
      <c r="AC6370" t="n">
        <v>9.004922487904695</v>
      </c>
      <c r="AD6370" t="n">
        <v>9</v>
      </c>
      <c r="AE6370" t="n">
        <v>0</v>
      </c>
      <c r="AF6370" t="n">
        <v>0</v>
      </c>
      <c r="AG6370" t="n">
        <v>13.96</v>
      </c>
      <c r="AH6370" t="n">
        <v>108.82</v>
      </c>
      <c r="AI6370" t="n">
        <v>108.82</v>
      </c>
      <c r="AJ6370" t="n">
        <v>0</v>
      </c>
      <c r="AK6370" t="n">
        <v>0</v>
      </c>
      <c r="AL6370" t="n">
        <v>13.6025</v>
      </c>
      <c r="AM6370" t="n">
        <v>13.6025</v>
      </c>
      <c r="AN6370" t="n">
        <v>0</v>
      </c>
      <c r="AO6370" t="n">
        <v>0</v>
      </c>
      <c r="AP6370" t="inlineStr"/>
      <c r="AQ6370" t="n">
        <v>0</v>
      </c>
      <c r="AR6370" t="n">
        <v>0</v>
      </c>
    </row>
    <row r="6371">
      <c r="A6371" t="inlineStr">
        <is>
          <t>850071300345</t>
        </is>
      </c>
      <c r="B6371" t="inlineStr">
        <is>
          <t>IYKYK Beverages, LLC</t>
        </is>
      </c>
      <c r="C6371" t="inlineStr">
        <is>
          <t>Stillwater</t>
        </is>
      </c>
      <c r="D6371" t="inlineStr">
        <is>
          <t>4pk 12oz can</t>
        </is>
      </c>
      <c r="E6371" t="inlineStr">
        <is>
          <t>IYKYK Lemonade Tea 10mg 4pk 12oz can</t>
        </is>
      </c>
      <c r="F6371" t="n">
        <v>6</v>
      </c>
      <c r="G6371" t="n">
        <v>13</v>
      </c>
      <c r="H6371" t="n">
        <v>260</v>
      </c>
      <c r="I6371" t="n">
        <v>2</v>
      </c>
      <c r="J6371" t="n">
        <v>0</v>
      </c>
      <c r="K6371" t="n">
        <v>0</v>
      </c>
      <c r="L6371">
        <f>G6371+K6371*F6371</f>
        <v/>
      </c>
      <c r="M6371">
        <f>IF(X6371&gt;0,L6371/(X6371*7/30),"")</f>
        <v/>
      </c>
      <c r="N6371">
        <f>IF(Y6371&gt;0,L6371/(Y6371*7/90),"")</f>
        <v/>
      </c>
      <c r="O6371" t="n">
        <v>54</v>
      </c>
      <c r="P6371">
        <f>K6371*O6371</f>
        <v/>
      </c>
      <c r="Q6371" t="inlineStr">
        <is>
          <t>THC</t>
        </is>
      </c>
      <c r="R6371" t="inlineStr">
        <is>
          <t>Beverages</t>
        </is>
      </c>
      <c r="S6371" t="inlineStr"/>
      <c r="T6371" t="inlineStr">
        <is>
          <t>850071300345-01</t>
        </is>
      </c>
      <c r="U6371" t="n">
        <v>0</v>
      </c>
      <c r="V6371" t="n">
        <v>450</v>
      </c>
      <c r="W6371" t="n">
        <v>0</v>
      </c>
      <c r="X6371" t="n">
        <v>0</v>
      </c>
      <c r="Y6371" t="n">
        <v>0</v>
      </c>
      <c r="Z6371" t="n">
        <v>5</v>
      </c>
      <c r="AA6371" t="n">
        <v>10</v>
      </c>
      <c r="AB6371" t="n">
        <v>2</v>
      </c>
      <c r="AC6371" t="n">
        <v>8.965384615321538</v>
      </c>
      <c r="AD6371" t="n">
        <v>9</v>
      </c>
      <c r="AE6371" t="n">
        <v>0</v>
      </c>
      <c r="AF6371" t="n">
        <v>0</v>
      </c>
      <c r="AG6371" t="n">
        <v>0</v>
      </c>
      <c r="AH6371" t="n">
        <v>71.83000000000001</v>
      </c>
      <c r="AI6371" t="n">
        <v>139.76</v>
      </c>
      <c r="AJ6371" t="n">
        <v>0</v>
      </c>
      <c r="AK6371" t="n">
        <v>0</v>
      </c>
      <c r="AL6371" t="n">
        <v>14.366</v>
      </c>
      <c r="AM6371" t="n">
        <v>13.976</v>
      </c>
      <c r="AN6371" t="n">
        <v>0</v>
      </c>
      <c r="AO6371" t="n">
        <v>0</v>
      </c>
      <c r="AP6371" t="inlineStr"/>
      <c r="AQ6371" t="n">
        <v>0</v>
      </c>
      <c r="AR6371" t="n">
        <v>0</v>
      </c>
    </row>
    <row r="6372">
      <c r="A6372" t="inlineStr">
        <is>
          <t>860002139623</t>
        </is>
      </c>
      <c r="B6372" t="inlineStr">
        <is>
          <t>Get Chai</t>
        </is>
      </c>
      <c r="C6372" t="inlineStr">
        <is>
          <t>St. Louis Park</t>
        </is>
      </c>
      <c r="D6372" t="inlineStr">
        <is>
          <t>4pk 8oz can</t>
        </is>
      </c>
      <c r="E6372" t="inlineStr">
        <is>
          <t>Artet Grapefruit Rosemary 5mg THC 4pk 8oz can</t>
        </is>
      </c>
      <c r="F6372" t="n">
        <v>6</v>
      </c>
      <c r="G6372" t="n">
        <v>13</v>
      </c>
      <c r="H6372" t="n">
        <v>77</v>
      </c>
      <c r="I6372" t="n">
        <v>1</v>
      </c>
      <c r="J6372" t="n">
        <v>0</v>
      </c>
      <c r="K6372" t="n">
        <v>0</v>
      </c>
      <c r="L6372">
        <f>G6372+K6372*F6372</f>
        <v/>
      </c>
      <c r="M6372">
        <f>IF(X6372&gt;0,L6372/(X6372*7/30),"")</f>
        <v/>
      </c>
      <c r="N6372">
        <f>IF(Y6372&gt;0,L6372/(Y6372*7/90),"")</f>
        <v/>
      </c>
      <c r="O6372" t="n">
        <v>60</v>
      </c>
      <c r="P6372">
        <f>K6372*O6372</f>
        <v/>
      </c>
      <c r="Q6372" t="inlineStr">
        <is>
          <t>THC</t>
        </is>
      </c>
      <c r="R6372" t="inlineStr">
        <is>
          <t>Beverages</t>
        </is>
      </c>
      <c r="S6372" t="inlineStr"/>
      <c r="T6372" t="inlineStr">
        <is>
          <t>860002139623</t>
        </is>
      </c>
      <c r="U6372" t="n">
        <v>0</v>
      </c>
      <c r="V6372" t="n">
        <v>136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9.065653100129868</v>
      </c>
      <c r="AD6372" t="n">
        <v>10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inlineStr">
        <is>
          <t>Artet LLC</t>
        </is>
      </c>
      <c r="AQ6372" t="n">
        <v>0</v>
      </c>
      <c r="AR6372" t="n">
        <v>0</v>
      </c>
    </row>
    <row r="6373">
      <c r="A6373" t="inlineStr">
        <is>
          <t>860013612733</t>
        </is>
      </c>
      <c r="B6373" t="inlineStr">
        <is>
          <t>Bellboy Corporation</t>
        </is>
      </c>
      <c r="C6373" t="inlineStr">
        <is>
          <t>Osseo</t>
        </is>
      </c>
      <c r="D6373" t="inlineStr">
        <is>
          <t>4pk 12oz can</t>
        </is>
      </c>
      <c r="E6373" t="inlineStr">
        <is>
          <t>Brez Amplify 5mg THC 4pk 12oz can</t>
        </is>
      </c>
      <c r="F6373" t="n">
        <v>6</v>
      </c>
      <c r="G6373" t="n">
        <v>13</v>
      </c>
      <c r="H6373" t="n">
        <v>55</v>
      </c>
      <c r="I6373" t="n">
        <v>4</v>
      </c>
      <c r="J6373" t="n">
        <v>0</v>
      </c>
      <c r="K6373" t="n">
        <v>0</v>
      </c>
      <c r="L6373">
        <f>G6373+K6373*F6373</f>
        <v/>
      </c>
      <c r="M6373">
        <f>IF(X6373&gt;0,L6373/(X6373*7/30),"")</f>
        <v/>
      </c>
      <c r="N6373">
        <f>IF(Y6373&gt;0,L6373/(Y6373*7/90),"")</f>
        <v/>
      </c>
      <c r="O6373" t="n">
        <v>67.98</v>
      </c>
      <c r="P6373">
        <f>K6373*O6373</f>
        <v/>
      </c>
      <c r="Q6373" t="inlineStr">
        <is>
          <t>THC</t>
        </is>
      </c>
      <c r="R6373" t="inlineStr">
        <is>
          <t>Beverages</t>
        </is>
      </c>
      <c r="S6373" t="inlineStr"/>
      <c r="T6373" t="inlineStr">
        <is>
          <t>BAMP060425</t>
        </is>
      </c>
      <c r="U6373" t="n">
        <v>0</v>
      </c>
      <c r="V6373" t="n">
        <v>366</v>
      </c>
      <c r="W6373" t="n">
        <v>0</v>
      </c>
      <c r="X6373" t="n">
        <v>1</v>
      </c>
      <c r="Y6373" t="n">
        <v>1</v>
      </c>
      <c r="Z6373" t="n">
        <v>11</v>
      </c>
      <c r="AA6373" t="n">
        <v>11</v>
      </c>
      <c r="AB6373" t="n">
        <v>0</v>
      </c>
      <c r="AC6373" t="n">
        <v>11.38555454545455</v>
      </c>
      <c r="AD6373" t="n">
        <v>11.33</v>
      </c>
      <c r="AE6373" t="n">
        <v>0</v>
      </c>
      <c r="AF6373" t="n">
        <v>15.96</v>
      </c>
      <c r="AG6373" t="n">
        <v>15.96</v>
      </c>
      <c r="AH6373" t="n">
        <v>193.5700000000001</v>
      </c>
      <c r="AI6373" t="n">
        <v>193.5700000000001</v>
      </c>
      <c r="AJ6373" t="n">
        <v>0</v>
      </c>
      <c r="AK6373" t="n">
        <v>15.96</v>
      </c>
      <c r="AL6373" t="n">
        <v>17.597272727</v>
      </c>
      <c r="AM6373" t="n">
        <v>17.597272727</v>
      </c>
      <c r="AN6373" t="n">
        <v>0</v>
      </c>
      <c r="AO6373" t="n">
        <v>0</v>
      </c>
      <c r="AP6373" t="inlineStr">
        <is>
          <t>Bellboy Corporation</t>
        </is>
      </c>
      <c r="AQ6373" t="n">
        <v>0</v>
      </c>
      <c r="AR6373" t="n">
        <v>0.5</v>
      </c>
    </row>
    <row r="6374">
      <c r="A6374" t="inlineStr">
        <is>
          <t>860014148880</t>
        </is>
      </c>
      <c r="B6374" t="inlineStr">
        <is>
          <t>Bellboy Corporation</t>
        </is>
      </c>
      <c r="C6374" t="inlineStr">
        <is>
          <t>Stillwater</t>
        </is>
      </c>
      <c r="D6374" t="inlineStr">
        <is>
          <t>4pk 12oz can</t>
        </is>
      </c>
      <c r="E6374" t="inlineStr">
        <is>
          <t>Brez Extra Black Cherry 10mg THC 4pk 12oz can</t>
        </is>
      </c>
      <c r="F6374" t="n">
        <v>6</v>
      </c>
      <c r="G6374" t="n">
        <v>13</v>
      </c>
      <c r="H6374" t="n">
        <v>467</v>
      </c>
      <c r="I6374" t="n">
        <v>3</v>
      </c>
      <c r="J6374" t="n">
        <v>0</v>
      </c>
      <c r="K6374" t="n">
        <v>0</v>
      </c>
      <c r="L6374">
        <f>G6374+K6374*F6374</f>
        <v/>
      </c>
      <c r="M6374">
        <f>IF(X6374&gt;0,L6374/(X6374*7/30),"")</f>
        <v/>
      </c>
      <c r="N6374">
        <f>IF(Y6374&gt;0,L6374/(Y6374*7/90),"")</f>
        <v/>
      </c>
      <c r="O6374" t="n">
        <v>73</v>
      </c>
      <c r="P6374">
        <f>K6374*O6374</f>
        <v/>
      </c>
      <c r="Q6374" t="inlineStr">
        <is>
          <t>THC</t>
        </is>
      </c>
      <c r="R6374" t="inlineStr">
        <is>
          <t>Beverages</t>
        </is>
      </c>
      <c r="S6374" t="inlineStr"/>
      <c r="T6374" t="inlineStr">
        <is>
          <t>9919062</t>
        </is>
      </c>
      <c r="U6374" t="n">
        <v>0</v>
      </c>
      <c r="V6374" t="n">
        <v>273</v>
      </c>
      <c r="W6374" t="n">
        <v>0</v>
      </c>
      <c r="X6374" t="n">
        <v>1</v>
      </c>
      <c r="Y6374" t="n">
        <v>5</v>
      </c>
      <c r="Z6374" t="n">
        <v>5</v>
      </c>
      <c r="AA6374" t="n">
        <v>5</v>
      </c>
      <c r="AB6374" t="n">
        <v>0</v>
      </c>
      <c r="AC6374" t="n">
        <v>12.1667</v>
      </c>
      <c r="AD6374" t="n">
        <v>12.1667</v>
      </c>
      <c r="AE6374" t="n">
        <v>0</v>
      </c>
      <c r="AF6374" t="n">
        <v>16.96</v>
      </c>
      <c r="AG6374" t="n">
        <v>89.83000000000001</v>
      </c>
      <c r="AH6374" t="n">
        <v>89.83000000000001</v>
      </c>
      <c r="AI6374" t="n">
        <v>89.83000000000001</v>
      </c>
      <c r="AJ6374" t="n">
        <v>0</v>
      </c>
      <c r="AK6374" t="n">
        <v>16.96</v>
      </c>
      <c r="AL6374" t="n">
        <v>17.966</v>
      </c>
      <c r="AM6374" t="n">
        <v>17.966</v>
      </c>
      <c r="AN6374" t="n">
        <v>0</v>
      </c>
      <c r="AO6374" t="n">
        <v>1</v>
      </c>
      <c r="AP6374" t="inlineStr"/>
      <c r="AQ6374" t="n">
        <v>0</v>
      </c>
      <c r="AR6374" t="n">
        <v>0</v>
      </c>
    </row>
    <row r="6375">
      <c r="A6375" t="inlineStr">
        <is>
          <t>198168101940</t>
        </is>
      </c>
      <c r="B6375" t="inlineStr">
        <is>
          <t>Get Chai</t>
        </is>
      </c>
      <c r="C6375" t="inlineStr">
        <is>
          <t>Osseo</t>
        </is>
      </c>
      <c r="D6375" t="inlineStr">
        <is>
          <t>4pk 12oz can</t>
        </is>
      </c>
      <c r="E6375" t="inlineStr">
        <is>
          <t>Hippie Water Island Getaway 10mg THC 4pk 12oz can</t>
        </is>
      </c>
      <c r="F6375" t="n">
        <v>6</v>
      </c>
      <c r="G6375" t="n">
        <v>13</v>
      </c>
      <c r="H6375" t="n">
        <v>521</v>
      </c>
      <c r="I6375" t="n">
        <v>0</v>
      </c>
      <c r="J6375" t="n">
        <v>0</v>
      </c>
      <c r="K6375" t="n">
        <v>0</v>
      </c>
      <c r="L6375">
        <f>G6375+K6375*F6375</f>
        <v/>
      </c>
      <c r="M6375">
        <f>IF(X6375&gt;0,L6375/(X6375*7/30),"")</f>
        <v/>
      </c>
      <c r="N6375">
        <f>IF(Y6375&gt;0,L6375/(Y6375*7/90),"")</f>
        <v/>
      </c>
      <c r="O6375" t="n">
        <v>60</v>
      </c>
      <c r="P6375">
        <f>K6375*O6375</f>
        <v/>
      </c>
      <c r="Q6375" t="inlineStr">
        <is>
          <t>THC</t>
        </is>
      </c>
      <c r="R6375" t="inlineStr">
        <is>
          <t>Beverages</t>
        </is>
      </c>
      <c r="S6375" t="inlineStr"/>
      <c r="T6375" t="inlineStr">
        <is>
          <t>IGA-04-10</t>
        </is>
      </c>
      <c r="U6375" t="n">
        <v>0</v>
      </c>
      <c r="V6375" t="n">
        <v>533</v>
      </c>
      <c r="W6375" t="n">
        <v>0</v>
      </c>
      <c r="X6375" t="n">
        <v>2</v>
      </c>
      <c r="Y6375" t="n">
        <v>8</v>
      </c>
      <c r="Z6375" t="n">
        <v>20</v>
      </c>
      <c r="AA6375" t="n">
        <v>22</v>
      </c>
      <c r="AB6375" t="n">
        <v>0</v>
      </c>
      <c r="AC6375" t="n">
        <v>10.00051823408829</v>
      </c>
      <c r="AD6375" t="n">
        <v>10</v>
      </c>
      <c r="AE6375" t="n">
        <v>0</v>
      </c>
      <c r="AF6375" t="n">
        <v>15.72</v>
      </c>
      <c r="AG6375" t="n">
        <v>62.88</v>
      </c>
      <c r="AH6375" t="n">
        <v>212.8000000000001</v>
      </c>
      <c r="AI6375" t="n">
        <v>237.8000000000002</v>
      </c>
      <c r="AJ6375" t="n">
        <v>0</v>
      </c>
      <c r="AK6375" t="n">
        <v>7.86</v>
      </c>
      <c r="AL6375" t="n">
        <v>10.133333333</v>
      </c>
      <c r="AM6375" t="n">
        <v>10.339130434</v>
      </c>
      <c r="AN6375" t="n">
        <v>0</v>
      </c>
      <c r="AO6375" t="n">
        <v>0</v>
      </c>
      <c r="AP6375" t="inlineStr">
        <is>
          <t>Get Chai</t>
        </is>
      </c>
      <c r="AQ6375" t="n">
        <v>2</v>
      </c>
      <c r="AR6375" t="n">
        <v>7</v>
      </c>
    </row>
    <row r="6376">
      <c r="A6376" t="inlineStr">
        <is>
          <t>198715113839</t>
        </is>
      </c>
      <c r="B6376" t="inlineStr">
        <is>
          <t>Insight Brewing Company (D)</t>
        </is>
      </c>
      <c r="C6376" t="inlineStr">
        <is>
          <t>Plymouth</t>
        </is>
      </c>
      <c r="D6376" t="inlineStr">
        <is>
          <t>4pk 12oz can</t>
        </is>
      </c>
      <c r="E6376" t="inlineStr">
        <is>
          <t>Jixxie Plum Cardamom 10mg THC 4pk 12oz can</t>
        </is>
      </c>
      <c r="F6376" t="n">
        <v>6</v>
      </c>
      <c r="G6376" t="n">
        <v>13</v>
      </c>
      <c r="H6376" t="n">
        <v>81</v>
      </c>
      <c r="I6376" t="n">
        <v>2</v>
      </c>
      <c r="J6376" t="n">
        <v>0</v>
      </c>
      <c r="K6376" t="n">
        <v>0</v>
      </c>
      <c r="L6376">
        <f>G6376+K6376*F6376</f>
        <v/>
      </c>
      <c r="M6376">
        <f>IF(X6376&gt;0,L6376/(X6376*7/30),"")</f>
        <v/>
      </c>
      <c r="N6376">
        <f>IF(Y6376&gt;0,L6376/(Y6376*7/90),"")</f>
        <v/>
      </c>
      <c r="O6376" t="n">
        <v>47</v>
      </c>
      <c r="P6376">
        <f>K6376*O6376</f>
        <v/>
      </c>
      <c r="Q6376" t="inlineStr">
        <is>
          <t>THC</t>
        </is>
      </c>
      <c r="R6376" t="inlineStr">
        <is>
          <t>Beverages</t>
        </is>
      </c>
      <c r="S6376" t="inlineStr"/>
      <c r="T6376" t="inlineStr">
        <is>
          <t>JIXXI07</t>
        </is>
      </c>
      <c r="U6376" t="n">
        <v>0</v>
      </c>
      <c r="V6376" t="n">
        <v>117</v>
      </c>
      <c r="W6376" t="n">
        <v>0</v>
      </c>
      <c r="X6376" t="n">
        <v>2</v>
      </c>
      <c r="Y6376" t="n">
        <v>10</v>
      </c>
      <c r="Z6376" t="n">
        <v>11</v>
      </c>
      <c r="AA6376" t="n">
        <v>11</v>
      </c>
      <c r="AB6376" t="n">
        <v>0</v>
      </c>
      <c r="AC6376" t="n">
        <v>7.8333</v>
      </c>
      <c r="AD6376" t="n">
        <v>7.8333</v>
      </c>
      <c r="AE6376" t="n">
        <v>0</v>
      </c>
      <c r="AF6376" t="n">
        <v>25.92</v>
      </c>
      <c r="AG6376" t="n">
        <v>130.6300000000001</v>
      </c>
      <c r="AH6376" t="n">
        <v>143.59</v>
      </c>
      <c r="AI6376" t="n">
        <v>143.59</v>
      </c>
      <c r="AJ6376" t="n">
        <v>0</v>
      </c>
      <c r="AK6376" t="n">
        <v>12.96</v>
      </c>
      <c r="AL6376" t="n">
        <v>13.053636363</v>
      </c>
      <c r="AM6376" t="n">
        <v>13.053636363</v>
      </c>
      <c r="AN6376" t="n">
        <v>0</v>
      </c>
      <c r="AO6376" t="n">
        <v>2</v>
      </c>
      <c r="AP6376" t="inlineStr">
        <is>
          <t>Insight Brewing Company (D)</t>
        </is>
      </c>
      <c r="AQ6376" t="n">
        <v>0</v>
      </c>
      <c r="AR6376" t="n">
        <v>0</v>
      </c>
    </row>
    <row r="6377">
      <c r="A6377" t="inlineStr">
        <is>
          <t>198715139464</t>
        </is>
      </c>
      <c r="B6377" t="inlineStr">
        <is>
          <t>Johnson Brothers - St. Paul</t>
        </is>
      </c>
      <c r="C6377" t="inlineStr">
        <is>
          <t>Vadnais Heights</t>
        </is>
      </c>
      <c r="D6377" t="inlineStr">
        <is>
          <t>4pk 12oz can</t>
        </is>
      </c>
      <c r="E6377" t="inlineStr">
        <is>
          <t>Wynk Strawberry Lemonade 10mg THC 4pk 12oz can</t>
        </is>
      </c>
      <c r="F6377" t="n">
        <v>6</v>
      </c>
      <c r="G6377" t="n">
        <v>13</v>
      </c>
      <c r="H6377" t="n">
        <v>280</v>
      </c>
      <c r="I6377" t="n">
        <v>3</v>
      </c>
      <c r="J6377" t="n">
        <v>0</v>
      </c>
      <c r="K6377" t="n">
        <v>0</v>
      </c>
      <c r="L6377">
        <f>G6377+K6377*F6377</f>
        <v/>
      </c>
      <c r="M6377">
        <f>IF(X6377&gt;0,L6377/(X6377*7/30),"")</f>
        <v/>
      </c>
      <c r="N6377">
        <f>IF(Y6377&gt;0,L6377/(Y6377*7/90),"")</f>
        <v/>
      </c>
      <c r="O6377" t="n">
        <v>52.55</v>
      </c>
      <c r="P6377">
        <f>K6377*O6377</f>
        <v/>
      </c>
      <c r="Q6377" t="inlineStr">
        <is>
          <t>THC</t>
        </is>
      </c>
      <c r="R6377" t="inlineStr">
        <is>
          <t>Beverages</t>
        </is>
      </c>
      <c r="S6377" t="inlineStr"/>
      <c r="T6377" t="inlineStr">
        <is>
          <t>1258873</t>
        </is>
      </c>
      <c r="U6377" t="n">
        <v>0</v>
      </c>
      <c r="V6377" t="n">
        <v>499</v>
      </c>
      <c r="W6377" t="n">
        <v>0</v>
      </c>
      <c r="X6377" t="n">
        <v>2</v>
      </c>
      <c r="Y6377" t="n">
        <v>8</v>
      </c>
      <c r="Z6377" t="n">
        <v>26</v>
      </c>
      <c r="AA6377" t="n">
        <v>31</v>
      </c>
      <c r="AB6377" t="n">
        <v>3</v>
      </c>
      <c r="AC6377" t="n">
        <v>9.021715201885</v>
      </c>
      <c r="AD6377" t="n">
        <v>8.7583</v>
      </c>
      <c r="AE6377" t="n">
        <v>0</v>
      </c>
      <c r="AF6377" t="n">
        <v>27.92</v>
      </c>
      <c r="AG6377" t="n">
        <v>111.68</v>
      </c>
      <c r="AH6377" t="n">
        <v>363.0199999999999</v>
      </c>
      <c r="AI6377" t="n">
        <v>428.8199999999999</v>
      </c>
      <c r="AJ6377" t="n">
        <v>0</v>
      </c>
      <c r="AK6377" t="n">
        <v>13.96</v>
      </c>
      <c r="AL6377" t="n">
        <v>13.962307692</v>
      </c>
      <c r="AM6377" t="n">
        <v>13.832903225</v>
      </c>
      <c r="AN6377" t="n">
        <v>0</v>
      </c>
      <c r="AO6377" t="n">
        <v>0</v>
      </c>
      <c r="AP6377" t="inlineStr">
        <is>
          <t>Artisan Beer</t>
        </is>
      </c>
      <c r="AQ6377" t="n">
        <v>1</v>
      </c>
      <c r="AR6377" t="n">
        <v>3.5</v>
      </c>
    </row>
    <row r="6378">
      <c r="A6378" t="inlineStr">
        <is>
          <t>198715421057</t>
        </is>
      </c>
      <c r="B6378" t="inlineStr">
        <is>
          <t>Global Reserve LLC</t>
        </is>
      </c>
      <c r="C6378" t="inlineStr">
        <is>
          <t>Chanhassen</t>
        </is>
      </c>
      <c r="D6378" t="inlineStr">
        <is>
          <t>4pk 12oz can</t>
        </is>
      </c>
      <c r="E6378" t="inlineStr">
        <is>
          <t>Bootlegger Mojito Mocktail 10mg THC 4pk 12oz can</t>
        </is>
      </c>
      <c r="F6378" t="n">
        <v>6</v>
      </c>
      <c r="G6378" t="n">
        <v>13</v>
      </c>
      <c r="H6378" t="n">
        <v>93</v>
      </c>
      <c r="I6378" t="n">
        <v>1</v>
      </c>
      <c r="J6378" t="n">
        <v>0</v>
      </c>
      <c r="K6378" t="n">
        <v>0</v>
      </c>
      <c r="L6378">
        <f>G6378+K6378*F6378</f>
        <v/>
      </c>
      <c r="M6378">
        <f>IF(X6378&gt;0,L6378/(X6378*7/30),"")</f>
        <v/>
      </c>
      <c r="N6378">
        <f>IF(Y6378&gt;0,L6378/(Y6378*7/90),"")</f>
        <v/>
      </c>
      <c r="O6378" t="n">
        <v>67.2</v>
      </c>
      <c r="P6378">
        <f>K6378*O6378</f>
        <v/>
      </c>
      <c r="Q6378" t="inlineStr">
        <is>
          <t>THC</t>
        </is>
      </c>
      <c r="R6378" t="inlineStr">
        <is>
          <t>Beverages</t>
        </is>
      </c>
      <c r="S6378" t="inlineStr"/>
      <c r="T6378" t="inlineStr">
        <is>
          <t>198715421057</t>
        </is>
      </c>
      <c r="U6378" t="n">
        <v>0</v>
      </c>
      <c r="V6378" t="n">
        <v>349</v>
      </c>
      <c r="W6378" t="n">
        <v>0</v>
      </c>
      <c r="X6378" t="n">
        <v>3</v>
      </c>
      <c r="Y6378" t="n">
        <v>9</v>
      </c>
      <c r="Z6378" t="n">
        <v>50</v>
      </c>
      <c r="AA6378" t="n">
        <v>63</v>
      </c>
      <c r="AB6378" t="n">
        <v>4</v>
      </c>
      <c r="AC6378" t="n">
        <v>11.2</v>
      </c>
      <c r="AD6378" t="n">
        <v>11.2</v>
      </c>
      <c r="AE6378" t="n">
        <v>0</v>
      </c>
      <c r="AF6378" t="n">
        <v>50.88</v>
      </c>
      <c r="AG6378" t="n">
        <v>144.65</v>
      </c>
      <c r="AH6378" t="n">
        <v>837.1500000000004</v>
      </c>
      <c r="AI6378" t="n">
        <v>1057.630000000001</v>
      </c>
      <c r="AJ6378" t="n">
        <v>0</v>
      </c>
      <c r="AK6378" t="n">
        <v>16.96</v>
      </c>
      <c r="AL6378" t="n">
        <v>16.820408163</v>
      </c>
      <c r="AM6378" t="n">
        <v>16.849677419</v>
      </c>
      <c r="AN6378" t="n">
        <v>0</v>
      </c>
      <c r="AO6378" t="n">
        <v>0</v>
      </c>
      <c r="AP6378" t="inlineStr"/>
      <c r="AQ6378" t="n">
        <v>0.6667</v>
      </c>
      <c r="AR6378" t="n">
        <v>1.125</v>
      </c>
    </row>
    <row r="6379">
      <c r="A6379" t="inlineStr">
        <is>
          <t>400000024974</t>
        </is>
      </c>
      <c r="B6379" t="inlineStr">
        <is>
          <t>Global Reserve LLC</t>
        </is>
      </c>
      <c r="C6379" t="inlineStr">
        <is>
          <t>St. Louis Park</t>
        </is>
      </c>
      <c r="D6379" t="inlineStr">
        <is>
          <t>4pk 12oz can</t>
        </is>
      </c>
      <c r="E6379" t="inlineStr">
        <is>
          <t>Looner Mocktail Mule 10mg THC 4pk 12oz can</t>
        </is>
      </c>
      <c r="F6379" t="n">
        <v>6</v>
      </c>
      <c r="G6379" t="n">
        <v>13</v>
      </c>
      <c r="H6379" t="n">
        <v>87</v>
      </c>
      <c r="I6379" t="n">
        <v>7</v>
      </c>
      <c r="J6379" t="n">
        <v>0</v>
      </c>
      <c r="K6379" t="n">
        <v>0</v>
      </c>
      <c r="L6379">
        <f>G6379+K6379*F6379</f>
        <v/>
      </c>
      <c r="M6379">
        <f>IF(X6379&gt;0,L6379/(X6379*7/30),"")</f>
        <v/>
      </c>
      <c r="N6379">
        <f>IF(Y6379&gt;0,L6379/(Y6379*7/90),"")</f>
        <v/>
      </c>
      <c r="O6379" t="n">
        <v>67.2</v>
      </c>
      <c r="P6379">
        <f>K6379*O6379</f>
        <v/>
      </c>
      <c r="Q6379" t="inlineStr">
        <is>
          <t>THC</t>
        </is>
      </c>
      <c r="R6379" t="inlineStr">
        <is>
          <t>Beverages</t>
        </is>
      </c>
      <c r="S6379" t="inlineStr"/>
      <c r="T6379" t="inlineStr"/>
      <c r="U6379" t="n">
        <v>0</v>
      </c>
      <c r="V6379" t="n">
        <v>389</v>
      </c>
      <c r="W6379" t="n">
        <v>0</v>
      </c>
      <c r="X6379" t="n">
        <v>2</v>
      </c>
      <c r="Y6379" t="n">
        <v>8</v>
      </c>
      <c r="Z6379" t="n">
        <v>12</v>
      </c>
      <c r="AA6379" t="n">
        <v>16</v>
      </c>
      <c r="AB6379" t="n">
        <v>3</v>
      </c>
      <c r="AC6379" t="n">
        <v>11.19999999931034</v>
      </c>
      <c r="AD6379" t="n">
        <v>11.2</v>
      </c>
      <c r="AE6379" t="n">
        <v>0</v>
      </c>
      <c r="AF6379" t="n">
        <v>29.92</v>
      </c>
      <c r="AG6379" t="n">
        <v>127.21</v>
      </c>
      <c r="AH6379" t="n">
        <v>188.59</v>
      </c>
      <c r="AI6379" t="n">
        <v>264.4300000000001</v>
      </c>
      <c r="AJ6379" t="n">
        <v>0</v>
      </c>
      <c r="AK6379" t="n">
        <v>14.96</v>
      </c>
      <c r="AL6379" t="n">
        <v>15.715833333</v>
      </c>
      <c r="AM6379" t="n">
        <v>16.526875</v>
      </c>
      <c r="AN6379" t="n">
        <v>0</v>
      </c>
      <c r="AO6379" t="n">
        <v>1</v>
      </c>
      <c r="AP6379" t="inlineStr">
        <is>
          <t>Global Reserve LLC</t>
        </is>
      </c>
      <c r="AQ6379" t="n">
        <v>0.5</v>
      </c>
      <c r="AR6379" t="n">
        <v>0.5714</v>
      </c>
    </row>
    <row r="6380">
      <c r="A6380" t="inlineStr">
        <is>
          <t>649696026200</t>
        </is>
      </c>
      <c r="B6380" t="inlineStr">
        <is>
          <t>Nothing But Hemp LLC</t>
        </is>
      </c>
      <c r="C6380" t="inlineStr">
        <is>
          <t>Vadnais Heights</t>
        </is>
      </c>
      <c r="D6380" t="inlineStr">
        <is>
          <t>4pk 12oz can</t>
        </is>
      </c>
      <c r="E6380" t="inlineStr">
        <is>
          <t>Forbidden Fruit Lemonade 10mg THC 4pk 12oz can</t>
        </is>
      </c>
      <c r="F6380" t="n">
        <v>6</v>
      </c>
      <c r="G6380" t="n">
        <v>13</v>
      </c>
      <c r="H6380" t="n">
        <v>175</v>
      </c>
      <c r="I6380" t="n">
        <v>4</v>
      </c>
      <c r="J6380" t="n">
        <v>0</v>
      </c>
      <c r="K6380" t="n">
        <v>0</v>
      </c>
      <c r="L6380">
        <f>G6380+K6380*F6380</f>
        <v/>
      </c>
      <c r="M6380">
        <f>IF(X6380&gt;0,L6380/(X6380*7/30),"")</f>
        <v/>
      </c>
      <c r="N6380">
        <f>IF(Y6380&gt;0,L6380/(Y6380*7/90),"")</f>
        <v/>
      </c>
      <c r="O6380" t="n">
        <v>60</v>
      </c>
      <c r="P6380">
        <f>K6380*O6380</f>
        <v/>
      </c>
      <c r="Q6380" t="inlineStr">
        <is>
          <t>THC</t>
        </is>
      </c>
      <c r="R6380" t="inlineStr">
        <is>
          <t>Beverages</t>
        </is>
      </c>
      <c r="S6380" t="inlineStr"/>
      <c r="T6380" t="inlineStr">
        <is>
          <t>FFL11923</t>
        </is>
      </c>
      <c r="U6380" t="n">
        <v>0</v>
      </c>
      <c r="V6380" t="n">
        <v>259</v>
      </c>
      <c r="W6380" t="n">
        <v>2</v>
      </c>
      <c r="X6380" t="n">
        <v>3</v>
      </c>
      <c r="Y6380" t="n">
        <v>5</v>
      </c>
      <c r="Z6380" t="n">
        <v>9</v>
      </c>
      <c r="AA6380" t="n">
        <v>11</v>
      </c>
      <c r="AB6380" t="n">
        <v>1</v>
      </c>
      <c r="AC6380" t="n">
        <v>9.619042856802285</v>
      </c>
      <c r="AD6380" t="n">
        <v>10</v>
      </c>
      <c r="AE6380" t="n">
        <v>39.92</v>
      </c>
      <c r="AF6380" t="n">
        <v>59.88</v>
      </c>
      <c r="AG6380" t="n">
        <v>99.80000000000001</v>
      </c>
      <c r="AH6380" t="n">
        <v>183.67</v>
      </c>
      <c r="AI6380" t="n">
        <v>227.62</v>
      </c>
      <c r="AJ6380" t="n">
        <v>19.96</v>
      </c>
      <c r="AK6380" t="n">
        <v>19.96</v>
      </c>
      <c r="AL6380" t="n">
        <v>20.407777777</v>
      </c>
      <c r="AM6380" t="n">
        <v>20.692727272</v>
      </c>
      <c r="AN6380" t="n">
        <v>0</v>
      </c>
      <c r="AO6380" t="n">
        <v>2</v>
      </c>
      <c r="AP6380" t="inlineStr">
        <is>
          <t>Bellboy Corporation</t>
        </is>
      </c>
      <c r="AQ6380" t="n">
        <v>3</v>
      </c>
      <c r="AR6380" t="n">
        <v>2.5</v>
      </c>
    </row>
    <row r="6381">
      <c r="A6381" t="inlineStr">
        <is>
          <t>810094772888</t>
        </is>
      </c>
      <c r="B6381" t="inlineStr">
        <is>
          <t>Gravitron LLC dba GRAV</t>
        </is>
      </c>
      <c r="C6381" t="inlineStr">
        <is>
          <t>Rosemount</t>
        </is>
      </c>
      <c r="D6381" t="inlineStr">
        <is>
          <t>50ml</t>
        </is>
      </c>
      <c r="E6381" t="inlineStr">
        <is>
          <t>GRAV Wild Raspberry 10mg THC 50ml btl</t>
        </is>
      </c>
      <c r="F6381" t="n">
        <v>6</v>
      </c>
      <c r="G6381" t="n">
        <v>13</v>
      </c>
      <c r="H6381" t="n">
        <v>343</v>
      </c>
      <c r="I6381" t="n">
        <v>10</v>
      </c>
      <c r="J6381" t="n">
        <v>0</v>
      </c>
      <c r="K6381" t="n">
        <v>0</v>
      </c>
      <c r="L6381">
        <f>G6381+K6381*F6381</f>
        <v/>
      </c>
      <c r="M6381">
        <f>IF(X6381&gt;0,L6381/(X6381*7/30),"")</f>
        <v/>
      </c>
      <c r="N6381">
        <f>IF(Y6381&gt;0,L6381/(Y6381*7/90),"")</f>
        <v/>
      </c>
      <c r="O6381" t="n">
        <v>11.04</v>
      </c>
      <c r="P6381">
        <f>K6381*O6381</f>
        <v/>
      </c>
      <c r="Q6381" t="inlineStr">
        <is>
          <t>THC</t>
        </is>
      </c>
      <c r="R6381" t="inlineStr">
        <is>
          <t>Beverages</t>
        </is>
      </c>
      <c r="S6381" t="inlineStr">
        <is>
          <t>Shots</t>
        </is>
      </c>
      <c r="T6381" t="inlineStr">
        <is>
          <t>BEV.CS.05.WRB.50ML</t>
        </is>
      </c>
      <c r="U6381" t="n">
        <v>0</v>
      </c>
      <c r="V6381" t="n">
        <v>697</v>
      </c>
      <c r="W6381" t="n">
        <v>0</v>
      </c>
      <c r="X6381" t="n">
        <v>3</v>
      </c>
      <c r="Y6381" t="n">
        <v>14</v>
      </c>
      <c r="Z6381" t="n">
        <v>77</v>
      </c>
      <c r="AA6381" t="n">
        <v>77</v>
      </c>
      <c r="AB6381" t="n">
        <v>0</v>
      </c>
      <c r="AC6381" t="n">
        <v>1.84</v>
      </c>
      <c r="AD6381" t="n">
        <v>1.84</v>
      </c>
      <c r="AE6381" t="n">
        <v>0</v>
      </c>
      <c r="AF6381" t="n">
        <v>12.25</v>
      </c>
      <c r="AG6381" t="n">
        <v>48.95</v>
      </c>
      <c r="AH6381" t="n">
        <v>272.08</v>
      </c>
      <c r="AI6381" t="n">
        <v>272.08</v>
      </c>
      <c r="AJ6381" t="n">
        <v>0</v>
      </c>
      <c r="AK6381" t="n">
        <v>4.083333333</v>
      </c>
      <c r="AL6381" t="n">
        <v>3.801632653</v>
      </c>
      <c r="AM6381" t="n">
        <v>3.801632653</v>
      </c>
      <c r="AN6381" t="n">
        <v>0</v>
      </c>
      <c r="AO6381" t="n">
        <v>3</v>
      </c>
      <c r="AP6381" t="inlineStr"/>
      <c r="AQ6381" t="n">
        <v>0</v>
      </c>
      <c r="AR6381" t="n">
        <v>0</v>
      </c>
    </row>
    <row r="6382">
      <c r="A6382" t="inlineStr">
        <is>
          <t>850009065827</t>
        </is>
      </c>
      <c r="B6382" t="inlineStr">
        <is>
          <t>HeadFlyer Brewing</t>
        </is>
      </c>
      <c r="C6382" t="inlineStr">
        <is>
          <t>Vadnais Heights</t>
        </is>
      </c>
      <c r="D6382" t="inlineStr">
        <is>
          <t>4pk 12oz can</t>
        </is>
      </c>
      <c r="E6382" t="inlineStr">
        <is>
          <t>Headflyer Maui Wowie Punch 10mg THC 4pk 12oz can</t>
        </is>
      </c>
      <c r="F6382" t="n">
        <v>6</v>
      </c>
      <c r="G6382" t="n">
        <v>13</v>
      </c>
      <c r="H6382" t="n">
        <v>175</v>
      </c>
      <c r="I6382" t="n">
        <v>7</v>
      </c>
      <c r="J6382" t="n">
        <v>0</v>
      </c>
      <c r="K6382" t="n">
        <v>0</v>
      </c>
      <c r="L6382">
        <f>G6382+K6382*F6382</f>
        <v/>
      </c>
      <c r="M6382">
        <f>IF(X6382&gt;0,L6382/(X6382*7/30),"")</f>
        <v/>
      </c>
      <c r="N6382">
        <f>IF(Y6382&gt;0,L6382/(Y6382*7/90),"")</f>
        <v/>
      </c>
      <c r="O6382" t="n">
        <v>70.40000000000001</v>
      </c>
      <c r="P6382">
        <f>K6382*O6382</f>
        <v/>
      </c>
      <c r="Q6382" t="inlineStr">
        <is>
          <t>THC</t>
        </is>
      </c>
      <c r="R6382" t="inlineStr">
        <is>
          <t>Beverages</t>
        </is>
      </c>
      <c r="S6382" t="inlineStr"/>
      <c r="T6382" t="inlineStr">
        <is>
          <t>850009065827</t>
        </is>
      </c>
      <c r="U6382" t="n">
        <v>0</v>
      </c>
      <c r="V6382" t="n">
        <v>306</v>
      </c>
      <c r="W6382" t="n">
        <v>1</v>
      </c>
      <c r="X6382" t="n">
        <v>3</v>
      </c>
      <c r="Y6382" t="n">
        <v>4</v>
      </c>
      <c r="Z6382" t="n">
        <v>11</v>
      </c>
      <c r="AA6382" t="n">
        <v>24</v>
      </c>
      <c r="AB6382" t="n">
        <v>7</v>
      </c>
      <c r="AC6382" t="n">
        <v>11.99583981310971</v>
      </c>
      <c r="AD6382" t="n">
        <v>11.7333</v>
      </c>
      <c r="AE6382" t="n">
        <v>17.99</v>
      </c>
      <c r="AF6382" t="n">
        <v>53.91</v>
      </c>
      <c r="AG6382" t="n">
        <v>71.87</v>
      </c>
      <c r="AH6382" t="n">
        <v>197.5900000000001</v>
      </c>
      <c r="AI6382" t="n">
        <v>425.4599999999999</v>
      </c>
      <c r="AJ6382" t="n">
        <v>17.99</v>
      </c>
      <c r="AK6382" t="n">
        <v>17.97</v>
      </c>
      <c r="AL6382" t="n">
        <v>17.962727272</v>
      </c>
      <c r="AM6382" t="n">
        <v>17.7275</v>
      </c>
      <c r="AN6382" t="n">
        <v>0</v>
      </c>
      <c r="AO6382" t="n">
        <v>0</v>
      </c>
      <c r="AP6382" t="inlineStr">
        <is>
          <t>HeadFlyer Brewing</t>
        </is>
      </c>
      <c r="AQ6382" t="n">
        <v>0.6</v>
      </c>
      <c r="AR6382" t="n">
        <v>0.2222</v>
      </c>
    </row>
    <row r="6383">
      <c r="A6383" t="inlineStr">
        <is>
          <t>850016933836</t>
        </is>
      </c>
      <c r="B6383" t="inlineStr">
        <is>
          <t>Hohensteins, Inc.</t>
        </is>
      </c>
      <c r="C6383" t="inlineStr">
        <is>
          <t>St. Louis Park</t>
        </is>
      </c>
      <c r="D6383" t="inlineStr">
        <is>
          <t>4pk 12oz can</t>
        </is>
      </c>
      <c r="E6383" t="inlineStr">
        <is>
          <t>Trail Magic Strawberry Half &amp; Half 10mg THC 4pk 12oz can</t>
        </is>
      </c>
      <c r="F6383" t="n">
        <v>6</v>
      </c>
      <c r="G6383" t="n">
        <v>13</v>
      </c>
      <c r="H6383" t="n">
        <v>143</v>
      </c>
      <c r="I6383" t="n">
        <v>0</v>
      </c>
      <c r="J6383" t="n">
        <v>0</v>
      </c>
      <c r="K6383" t="n">
        <v>0</v>
      </c>
      <c r="L6383">
        <f>G6383+K6383*F6383</f>
        <v/>
      </c>
      <c r="M6383">
        <f>IF(X6383&gt;0,L6383/(X6383*7/30),"")</f>
        <v/>
      </c>
      <c r="N6383">
        <f>IF(Y6383&gt;0,L6383/(Y6383*7/90),"")</f>
        <v/>
      </c>
      <c r="O6383" t="n">
        <v>62.4</v>
      </c>
      <c r="P6383">
        <f>K6383*O6383</f>
        <v/>
      </c>
      <c r="Q6383" t="inlineStr">
        <is>
          <t>THC</t>
        </is>
      </c>
      <c r="R6383" t="inlineStr">
        <is>
          <t>Beverages</t>
        </is>
      </c>
      <c r="S6383" t="inlineStr"/>
      <c r="T6383" t="inlineStr">
        <is>
          <t>85322</t>
        </is>
      </c>
      <c r="U6383" t="n">
        <v>18</v>
      </c>
      <c r="V6383" t="n">
        <v>4</v>
      </c>
      <c r="W6383" t="n">
        <v>3</v>
      </c>
      <c r="X6383" t="n">
        <v>3</v>
      </c>
      <c r="Y6383" t="n">
        <v>3</v>
      </c>
      <c r="Z6383" t="n">
        <v>3</v>
      </c>
      <c r="AA6383" t="n">
        <v>3</v>
      </c>
      <c r="AB6383" t="n">
        <v>0</v>
      </c>
      <c r="AC6383" t="n">
        <v>10.53426573426574</v>
      </c>
      <c r="AD6383" t="n">
        <v>10.4</v>
      </c>
      <c r="AE6383" t="n">
        <v>44.88</v>
      </c>
      <c r="AF6383" t="n">
        <v>44.88</v>
      </c>
      <c r="AG6383" t="n">
        <v>44.88</v>
      </c>
      <c r="AH6383" t="n">
        <v>44.88</v>
      </c>
      <c r="AI6383" t="n">
        <v>44.88</v>
      </c>
      <c r="AJ6383" t="n">
        <v>14.96</v>
      </c>
      <c r="AK6383" t="n">
        <v>14.96</v>
      </c>
      <c r="AL6383" t="n">
        <v>14.96</v>
      </c>
      <c r="AM6383" t="n">
        <v>14.96</v>
      </c>
      <c r="AN6383" t="n">
        <v>0</v>
      </c>
      <c r="AO6383" t="n">
        <v>0</v>
      </c>
      <c r="AP6383" t="inlineStr"/>
      <c r="AQ6383" t="n">
        <v>0</v>
      </c>
      <c r="AR6383" t="n">
        <v>0</v>
      </c>
    </row>
    <row r="6384">
      <c r="A6384" t="inlineStr">
        <is>
          <t>850024846630</t>
        </is>
      </c>
      <c r="B6384" t="inlineStr">
        <is>
          <t>Bent Paddle Brewing Co</t>
        </is>
      </c>
      <c r="C6384" t="inlineStr">
        <is>
          <t>Woodbury</t>
        </is>
      </c>
      <c r="D6384" t="inlineStr">
        <is>
          <t>4pk 12oz can</t>
        </is>
      </c>
      <c r="E6384" t="inlineStr">
        <is>
          <t>Bent Paddle Hightened Mary Jane's Mule 10mg THC 4pk 12oz can</t>
        </is>
      </c>
      <c r="F6384" t="n">
        <v>6</v>
      </c>
      <c r="G6384" t="n">
        <v>13</v>
      </c>
      <c r="H6384" t="n">
        <v>79</v>
      </c>
      <c r="I6384" t="n">
        <v>13</v>
      </c>
      <c r="J6384" t="n">
        <v>0</v>
      </c>
      <c r="K6384" t="n">
        <v>0</v>
      </c>
      <c r="L6384">
        <f>G6384+K6384*F6384</f>
        <v/>
      </c>
      <c r="M6384">
        <f>IF(X6384&gt;0,L6384/(X6384*7/30),"")</f>
        <v/>
      </c>
      <c r="N6384">
        <f>IF(Y6384&gt;0,L6384/(Y6384*7/90),"")</f>
        <v/>
      </c>
      <c r="O6384" t="n">
        <v>55</v>
      </c>
      <c r="P6384">
        <f>K6384*O6384</f>
        <v/>
      </c>
      <c r="Q6384" t="inlineStr">
        <is>
          <t>THC</t>
        </is>
      </c>
      <c r="R6384" t="inlineStr">
        <is>
          <t>Beverages</t>
        </is>
      </c>
      <c r="S6384" t="inlineStr"/>
      <c r="T6384" t="inlineStr"/>
      <c r="U6384" t="n">
        <v>0</v>
      </c>
      <c r="V6384" t="n">
        <v>401</v>
      </c>
      <c r="W6384" t="n">
        <v>0</v>
      </c>
      <c r="X6384" t="n">
        <v>3</v>
      </c>
      <c r="Y6384" t="n">
        <v>6</v>
      </c>
      <c r="Z6384" t="n">
        <v>15</v>
      </c>
      <c r="AA6384" t="n">
        <v>19</v>
      </c>
      <c r="AB6384" t="n">
        <v>0</v>
      </c>
      <c r="AC6384" t="n">
        <v>9.32501784936076</v>
      </c>
      <c r="AD6384" t="n">
        <v>9.166700000000001</v>
      </c>
      <c r="AE6384" t="n">
        <v>0</v>
      </c>
      <c r="AF6384" t="n">
        <v>41.88</v>
      </c>
      <c r="AG6384" t="n">
        <v>83.76000000000002</v>
      </c>
      <c r="AH6384" t="n">
        <v>220.4600000000001</v>
      </c>
      <c r="AI6384" t="n">
        <v>295.33</v>
      </c>
      <c r="AJ6384" t="n">
        <v>0</v>
      </c>
      <c r="AK6384" t="n">
        <v>13.96</v>
      </c>
      <c r="AL6384" t="n">
        <v>14.697333333</v>
      </c>
      <c r="AM6384" t="n">
        <v>15.54368421</v>
      </c>
      <c r="AN6384" t="n">
        <v>0</v>
      </c>
      <c r="AO6384" t="n">
        <v>3</v>
      </c>
      <c r="AP6384" t="inlineStr">
        <is>
          <t>Bent Paddle Brewing Co</t>
        </is>
      </c>
      <c r="AQ6384" t="n">
        <v>0</v>
      </c>
      <c r="AR6384" t="n">
        <v>0</v>
      </c>
    </row>
    <row r="6385">
      <c r="A6385" t="inlineStr">
        <is>
          <t>850058379067</t>
        </is>
      </c>
      <c r="B6385" t="inlineStr">
        <is>
          <t>Capitol Beverage Sales, L.P.</t>
        </is>
      </c>
      <c r="C6385" t="inlineStr">
        <is>
          <t>Andover</t>
        </is>
      </c>
      <c r="D6385" t="inlineStr">
        <is>
          <t>4pk 12oz can</t>
        </is>
      </c>
      <c r="E6385" t="inlineStr">
        <is>
          <t>Sweet Justice Cherry Cola 10mg THC 4pk 12oz can</t>
        </is>
      </c>
      <c r="F6385" t="n">
        <v>6</v>
      </c>
      <c r="G6385" t="n">
        <v>13</v>
      </c>
      <c r="H6385" t="n">
        <v>44</v>
      </c>
      <c r="I6385" t="n">
        <v>26</v>
      </c>
      <c r="J6385" t="n">
        <v>0</v>
      </c>
      <c r="K6385" t="n">
        <v>0</v>
      </c>
      <c r="L6385">
        <f>G6385+K6385*F6385</f>
        <v/>
      </c>
      <c r="M6385">
        <f>IF(X6385&gt;0,L6385/(X6385*7/30),"")</f>
        <v/>
      </c>
      <c r="N6385">
        <f>IF(Y6385&gt;0,L6385/(Y6385*7/90),"")</f>
        <v/>
      </c>
      <c r="O6385" t="n">
        <v>67.5</v>
      </c>
      <c r="P6385">
        <f>K6385*O6385</f>
        <v/>
      </c>
      <c r="Q6385" t="inlineStr">
        <is>
          <t>THC</t>
        </is>
      </c>
      <c r="R6385" t="inlineStr">
        <is>
          <t>Beverages</t>
        </is>
      </c>
      <c r="S6385" t="inlineStr"/>
      <c r="T6385" t="inlineStr">
        <is>
          <t>8011</t>
        </is>
      </c>
      <c r="U6385" t="n">
        <v>0</v>
      </c>
      <c r="V6385" t="n">
        <v>485</v>
      </c>
      <c r="W6385" t="n">
        <v>0</v>
      </c>
      <c r="X6385" t="n">
        <v>3</v>
      </c>
      <c r="Y6385" t="n">
        <v>79</v>
      </c>
      <c r="Z6385" t="n">
        <v>145</v>
      </c>
      <c r="AA6385" t="n">
        <v>166</v>
      </c>
      <c r="AB6385" t="n">
        <v>9</v>
      </c>
      <c r="AC6385" t="n">
        <v>11.98913041375869</v>
      </c>
      <c r="AD6385" t="n">
        <v>11.25</v>
      </c>
      <c r="AE6385" t="n">
        <v>0</v>
      </c>
      <c r="AF6385" t="n">
        <v>29.58</v>
      </c>
      <c r="AG6385" t="n">
        <v>711.8800000000002</v>
      </c>
      <c r="AH6385" t="n">
        <v>1763.089999999998</v>
      </c>
      <c r="AI6385" t="n">
        <v>2138.74</v>
      </c>
      <c r="AJ6385" t="n">
        <v>0</v>
      </c>
      <c r="AK6385" t="n">
        <v>9.859999999999999</v>
      </c>
      <c r="AL6385" t="n">
        <v>13.889313725</v>
      </c>
      <c r="AM6385" t="n">
        <v>14.57203252</v>
      </c>
      <c r="AN6385" t="n">
        <v>0</v>
      </c>
      <c r="AO6385" t="n">
        <v>0</v>
      </c>
      <c r="AP6385" t="inlineStr"/>
      <c r="AQ6385" t="n">
        <v>0.3</v>
      </c>
      <c r="AR6385" t="n">
        <v>2.9259</v>
      </c>
    </row>
    <row r="6386">
      <c r="A6386" t="inlineStr">
        <is>
          <t>850072957234</t>
        </is>
      </c>
      <c r="B6386" t="inlineStr">
        <is>
          <t>Hohensteins, Inc.</t>
        </is>
      </c>
      <c r="C6386" t="inlineStr">
        <is>
          <t>Roseville</t>
        </is>
      </c>
      <c r="D6386" t="inlineStr">
        <is>
          <t>4pk 12oz can</t>
        </is>
      </c>
      <c r="E6386" t="inlineStr">
        <is>
          <t>Senorita Ranch Water 10mg THC 4pk 12oz can</t>
        </is>
      </c>
      <c r="F6386" t="n">
        <v>6</v>
      </c>
      <c r="G6386" t="n">
        <v>13</v>
      </c>
      <c r="H6386" t="n">
        <v>126</v>
      </c>
      <c r="I6386" t="n">
        <v>0</v>
      </c>
      <c r="J6386" t="n">
        <v>0</v>
      </c>
      <c r="K6386" t="n">
        <v>0</v>
      </c>
      <c r="L6386">
        <f>G6386+K6386*F6386</f>
        <v/>
      </c>
      <c r="M6386">
        <f>IF(X6386&gt;0,L6386/(X6386*7/30),"")</f>
        <v/>
      </c>
      <c r="N6386">
        <f>IF(Y6386&gt;0,L6386/(Y6386*7/90),"")</f>
        <v/>
      </c>
      <c r="O6386" t="n">
        <v>67.2</v>
      </c>
      <c r="P6386">
        <f>K6386*O6386</f>
        <v/>
      </c>
      <c r="Q6386" t="inlineStr">
        <is>
          <t>THC</t>
        </is>
      </c>
      <c r="R6386" t="inlineStr">
        <is>
          <t>Beverages</t>
        </is>
      </c>
      <c r="S6386" t="inlineStr"/>
      <c r="T6386" t="inlineStr">
        <is>
          <t>48640</t>
        </is>
      </c>
      <c r="U6386" t="n">
        <v>0</v>
      </c>
      <c r="V6386" t="n">
        <v>301</v>
      </c>
      <c r="W6386" t="n">
        <v>0</v>
      </c>
      <c r="X6386" t="n">
        <v>3</v>
      </c>
      <c r="Y6386" t="n">
        <v>15</v>
      </c>
      <c r="Z6386" t="n">
        <v>17</v>
      </c>
      <c r="AA6386" t="n">
        <v>17</v>
      </c>
      <c r="AB6386" t="n">
        <v>0</v>
      </c>
      <c r="AC6386" t="n">
        <v>11.1968253962</v>
      </c>
      <c r="AD6386" t="n">
        <v>11.2</v>
      </c>
      <c r="AE6386" t="n">
        <v>0</v>
      </c>
      <c r="AF6386" t="n">
        <v>41.94</v>
      </c>
      <c r="AG6386" t="n">
        <v>195.23</v>
      </c>
      <c r="AH6386" t="n">
        <v>219.15</v>
      </c>
      <c r="AI6386" t="n">
        <v>219.15</v>
      </c>
      <c r="AJ6386" t="n">
        <v>0</v>
      </c>
      <c r="AK6386" t="n">
        <v>13.98</v>
      </c>
      <c r="AL6386" t="n">
        <v>12.878</v>
      </c>
      <c r="AM6386" t="n">
        <v>12.878</v>
      </c>
      <c r="AN6386" t="n">
        <v>0</v>
      </c>
      <c r="AO6386" t="n">
        <v>2</v>
      </c>
      <c r="AP6386" t="inlineStr"/>
      <c r="AQ6386" t="n">
        <v>0</v>
      </c>
      <c r="AR6386" t="n">
        <v>0</v>
      </c>
    </row>
    <row r="6387">
      <c r="A6387" t="inlineStr">
        <is>
          <t>852449007986</t>
        </is>
      </c>
      <c r="B6387" t="inlineStr">
        <is>
          <t>Breakthru Beverage Minnesota Beer, LLC</t>
        </is>
      </c>
      <c r="C6387" t="inlineStr">
        <is>
          <t>St. Louis Park</t>
        </is>
      </c>
      <c r="D6387" t="inlineStr">
        <is>
          <t>4pk 12oz can</t>
        </is>
      </c>
      <c r="E6387" t="inlineStr">
        <is>
          <t>Utepils Key Lime Seltzer 10mg THC 4pk 12oz can</t>
        </is>
      </c>
      <c r="F6387" t="n">
        <v>6</v>
      </c>
      <c r="G6387" t="n">
        <v>13</v>
      </c>
      <c r="H6387" t="n">
        <v>144</v>
      </c>
      <c r="I6387" t="n">
        <v>5</v>
      </c>
      <c r="J6387" t="n">
        <v>0</v>
      </c>
      <c r="K6387" t="n">
        <v>0</v>
      </c>
      <c r="L6387">
        <f>G6387+K6387*F6387</f>
        <v/>
      </c>
      <c r="M6387">
        <f>IF(X6387&gt;0,L6387/(X6387*7/30),"")</f>
        <v/>
      </c>
      <c r="N6387">
        <f>IF(Y6387&gt;0,L6387/(Y6387*7/90),"")</f>
        <v/>
      </c>
      <c r="O6387" t="n">
        <v>65.09999999999999</v>
      </c>
      <c r="P6387">
        <f>K6387*O6387</f>
        <v/>
      </c>
      <c r="Q6387" t="inlineStr">
        <is>
          <t>THC</t>
        </is>
      </c>
      <c r="R6387" t="inlineStr">
        <is>
          <t>Beverages</t>
        </is>
      </c>
      <c r="S6387" t="inlineStr"/>
      <c r="T6387" t="inlineStr">
        <is>
          <t>9795396</t>
        </is>
      </c>
      <c r="U6387" t="n">
        <v>0</v>
      </c>
      <c r="V6387" t="n">
        <v>349</v>
      </c>
      <c r="W6387" t="n">
        <v>0</v>
      </c>
      <c r="X6387" t="n">
        <v>3</v>
      </c>
      <c r="Y6387" t="n">
        <v>5</v>
      </c>
      <c r="Z6387" t="n">
        <v>33</v>
      </c>
      <c r="AA6387" t="n">
        <v>58</v>
      </c>
      <c r="AB6387" t="n">
        <v>7</v>
      </c>
      <c r="AC6387" t="n">
        <v>10.540625</v>
      </c>
      <c r="AD6387" t="n">
        <v>10.85</v>
      </c>
      <c r="AE6387" t="n">
        <v>0</v>
      </c>
      <c r="AF6387" t="n">
        <v>40.45</v>
      </c>
      <c r="AG6387" t="n">
        <v>70.37</v>
      </c>
      <c r="AH6387" t="n">
        <v>491.8199999999999</v>
      </c>
      <c r="AI6387" t="n">
        <v>874.9700000000005</v>
      </c>
      <c r="AJ6387" t="n">
        <v>0</v>
      </c>
      <c r="AK6387" t="n">
        <v>13.483333333</v>
      </c>
      <c r="AL6387" t="n">
        <v>14.903636363</v>
      </c>
      <c r="AM6387" t="n">
        <v>15.085689655</v>
      </c>
      <c r="AN6387" t="n">
        <v>0</v>
      </c>
      <c r="AO6387" t="n">
        <v>0</v>
      </c>
      <c r="AP6387" t="inlineStr">
        <is>
          <t>Breakthru Beverage MN Beer, LLC (D9)</t>
        </is>
      </c>
      <c r="AQ6387" t="n">
        <v>0.3333</v>
      </c>
      <c r="AR6387" t="n">
        <v>0.1923</v>
      </c>
    </row>
    <row r="6388">
      <c r="A6388" t="inlineStr">
        <is>
          <t>860008762443</t>
        </is>
      </c>
      <c r="B6388" t="inlineStr">
        <is>
          <t>Capitol Beverage Sales, L.P.</t>
        </is>
      </c>
      <c r="C6388" t="inlineStr">
        <is>
          <t>Bloomington</t>
        </is>
      </c>
      <c r="D6388" t="inlineStr">
        <is>
          <t>4pk 8oz can</t>
        </is>
      </c>
      <c r="E6388" t="inlineStr">
        <is>
          <t>Plift Tart Lime 10mg THC 4pk 7.5 oz can</t>
        </is>
      </c>
      <c r="F6388" t="n">
        <v>6</v>
      </c>
      <c r="G6388" t="n">
        <v>13</v>
      </c>
      <c r="H6388" t="n">
        <v>119</v>
      </c>
      <c r="I6388" t="n">
        <v>0</v>
      </c>
      <c r="J6388" t="n">
        <v>0</v>
      </c>
      <c r="K6388" t="n">
        <v>0</v>
      </c>
      <c r="L6388">
        <f>G6388+K6388*F6388</f>
        <v/>
      </c>
      <c r="M6388">
        <f>IF(X6388&gt;0,L6388/(X6388*7/30),"")</f>
        <v/>
      </c>
      <c r="N6388">
        <f>IF(Y6388&gt;0,L6388/(Y6388*7/90),"")</f>
        <v/>
      </c>
      <c r="O6388" t="n">
        <v>61</v>
      </c>
      <c r="P6388">
        <f>K6388*O6388</f>
        <v/>
      </c>
      <c r="Q6388" t="inlineStr">
        <is>
          <t>THC</t>
        </is>
      </c>
      <c r="R6388" t="inlineStr">
        <is>
          <t>Beverages</t>
        </is>
      </c>
      <c r="S6388" t="inlineStr"/>
      <c r="T6388" t="inlineStr">
        <is>
          <t>3004</t>
        </is>
      </c>
      <c r="U6388" t="n">
        <v>0</v>
      </c>
      <c r="V6388" t="n">
        <v>886</v>
      </c>
      <c r="W6388" t="n">
        <v>1</v>
      </c>
      <c r="X6388" t="n">
        <v>2</v>
      </c>
      <c r="Y6388" t="n">
        <v>4</v>
      </c>
      <c r="Z6388" t="n">
        <v>5</v>
      </c>
      <c r="AA6388" t="n">
        <v>5</v>
      </c>
      <c r="AB6388" t="n">
        <v>0</v>
      </c>
      <c r="AC6388" t="n">
        <v>9.925770303415968</v>
      </c>
      <c r="AD6388" t="n">
        <v>10.1667</v>
      </c>
      <c r="AE6388" t="n">
        <v>13.96</v>
      </c>
      <c r="AF6388" t="n">
        <v>26.46</v>
      </c>
      <c r="AG6388" t="n">
        <v>56.41</v>
      </c>
      <c r="AH6388" t="n">
        <v>72.40000000000001</v>
      </c>
      <c r="AI6388" t="n">
        <v>72.40000000000001</v>
      </c>
      <c r="AJ6388" t="n">
        <v>13.96</v>
      </c>
      <c r="AK6388" t="n">
        <v>13.23</v>
      </c>
      <c r="AL6388" t="n">
        <v>14.48</v>
      </c>
      <c r="AM6388" t="n">
        <v>14.48</v>
      </c>
      <c r="AN6388" t="n">
        <v>0</v>
      </c>
      <c r="AO6388" t="n">
        <v>1</v>
      </c>
      <c r="AP6388" t="inlineStr"/>
      <c r="AQ6388" t="n">
        <v>0</v>
      </c>
      <c r="AR6388" t="n">
        <v>0</v>
      </c>
    </row>
    <row r="6389">
      <c r="A6389" t="inlineStr">
        <is>
          <t>860008762467</t>
        </is>
      </c>
      <c r="B6389" t="inlineStr">
        <is>
          <t>Capitol Beverage Sales, L.P.</t>
        </is>
      </c>
      <c r="C6389" t="inlineStr">
        <is>
          <t>Bloomington</t>
        </is>
      </c>
      <c r="D6389" t="inlineStr">
        <is>
          <t>4pk 8oz can</t>
        </is>
      </c>
      <c r="E6389" t="inlineStr">
        <is>
          <t>Plift Juicy Grapefruit 10mg THC 4pk 7.5oz can</t>
        </is>
      </c>
      <c r="F6389" t="n">
        <v>6</v>
      </c>
      <c r="G6389" t="n">
        <v>13</v>
      </c>
      <c r="H6389" t="n">
        <v>113</v>
      </c>
      <c r="I6389" t="n">
        <v>0</v>
      </c>
      <c r="J6389" t="n">
        <v>0</v>
      </c>
      <c r="K6389" t="n">
        <v>0</v>
      </c>
      <c r="L6389">
        <f>G6389+K6389*F6389</f>
        <v/>
      </c>
      <c r="M6389">
        <f>IF(X6389&gt;0,L6389/(X6389*7/30),"")</f>
        <v/>
      </c>
      <c r="N6389">
        <f>IF(Y6389&gt;0,L6389/(Y6389*7/90),"")</f>
        <v/>
      </c>
      <c r="O6389" t="n">
        <v>61</v>
      </c>
      <c r="P6389">
        <f>K6389*O6389</f>
        <v/>
      </c>
      <c r="Q6389" t="inlineStr">
        <is>
          <t>THC</t>
        </is>
      </c>
      <c r="R6389" t="inlineStr">
        <is>
          <t>Beverages</t>
        </is>
      </c>
      <c r="S6389" t="inlineStr"/>
      <c r="T6389" t="inlineStr">
        <is>
          <t>p19711</t>
        </is>
      </c>
      <c r="U6389" t="n">
        <v>0</v>
      </c>
      <c r="V6389" t="n">
        <v>687</v>
      </c>
      <c r="W6389" t="n">
        <v>1</v>
      </c>
      <c r="X6389" t="n">
        <v>3</v>
      </c>
      <c r="Y6389" t="n">
        <v>5</v>
      </c>
      <c r="Z6389" t="n">
        <v>5</v>
      </c>
      <c r="AA6389" t="n">
        <v>5</v>
      </c>
      <c r="AB6389" t="n">
        <v>0</v>
      </c>
      <c r="AC6389" t="n">
        <v>10.01917403755398</v>
      </c>
      <c r="AD6389" t="n">
        <v>10.1667</v>
      </c>
      <c r="AE6389" t="n">
        <v>17.99</v>
      </c>
      <c r="AF6389" t="n">
        <v>45.91</v>
      </c>
      <c r="AG6389" t="n">
        <v>73.83</v>
      </c>
      <c r="AH6389" t="n">
        <v>73.83</v>
      </c>
      <c r="AI6389" t="n">
        <v>73.83</v>
      </c>
      <c r="AJ6389" t="n">
        <v>17.99</v>
      </c>
      <c r="AK6389" t="n">
        <v>15.303333333</v>
      </c>
      <c r="AL6389" t="n">
        <v>14.766</v>
      </c>
      <c r="AM6389" t="n">
        <v>14.766</v>
      </c>
      <c r="AN6389" t="n">
        <v>0</v>
      </c>
      <c r="AO6389" t="n">
        <v>3</v>
      </c>
      <c r="AP6389" t="inlineStr">
        <is>
          <t>Capitol Beverage Sales, L.P.;College City Beverage, Inc.;Fair State Brewing Cooperative</t>
        </is>
      </c>
      <c r="AQ6389" t="n">
        <v>0</v>
      </c>
      <c r="AR6389" t="n">
        <v>0</v>
      </c>
    </row>
    <row r="6390">
      <c r="A6390" t="inlineStr">
        <is>
          <t>860014148880</t>
        </is>
      </c>
      <c r="B6390" t="inlineStr">
        <is>
          <t>Bellboy Corporation</t>
        </is>
      </c>
      <c r="C6390" t="inlineStr">
        <is>
          <t>Osseo</t>
        </is>
      </c>
      <c r="D6390" t="inlineStr">
        <is>
          <t>4pk 12oz can</t>
        </is>
      </c>
      <c r="E6390" t="inlineStr">
        <is>
          <t>Brez Extra Black Cherry 10mg THC 4pk 12oz can</t>
        </is>
      </c>
      <c r="F6390" t="n">
        <v>6</v>
      </c>
      <c r="G6390" t="n">
        <v>13</v>
      </c>
      <c r="H6390" t="n">
        <v>467</v>
      </c>
      <c r="I6390" t="n">
        <v>7</v>
      </c>
      <c r="J6390" t="n">
        <v>0</v>
      </c>
      <c r="K6390" t="n">
        <v>0</v>
      </c>
      <c r="L6390">
        <f>G6390+K6390*F6390</f>
        <v/>
      </c>
      <c r="M6390">
        <f>IF(X6390&gt;0,L6390/(X6390*7/30),"")</f>
        <v/>
      </c>
      <c r="N6390">
        <f>IF(Y6390&gt;0,L6390/(Y6390*7/90),"")</f>
        <v/>
      </c>
      <c r="O6390" t="n">
        <v>73</v>
      </c>
      <c r="P6390">
        <f>K6390*O6390</f>
        <v/>
      </c>
      <c r="Q6390" t="inlineStr">
        <is>
          <t>THC</t>
        </is>
      </c>
      <c r="R6390" t="inlineStr">
        <is>
          <t>Beverages</t>
        </is>
      </c>
      <c r="S6390" t="inlineStr"/>
      <c r="T6390" t="inlineStr">
        <is>
          <t>9919062</t>
        </is>
      </c>
      <c r="U6390" t="n">
        <v>0</v>
      </c>
      <c r="V6390" t="n">
        <v>273</v>
      </c>
      <c r="W6390" t="n">
        <v>1</v>
      </c>
      <c r="X6390" t="n">
        <v>2</v>
      </c>
      <c r="Y6390" t="n">
        <v>5</v>
      </c>
      <c r="Z6390" t="n">
        <v>5</v>
      </c>
      <c r="AA6390" t="n">
        <v>5</v>
      </c>
      <c r="AB6390" t="n">
        <v>0</v>
      </c>
      <c r="AC6390" t="n">
        <v>12.1667</v>
      </c>
      <c r="AD6390" t="n">
        <v>12.1667</v>
      </c>
      <c r="AE6390" t="n">
        <v>16.96</v>
      </c>
      <c r="AF6390" t="n">
        <v>33.92</v>
      </c>
      <c r="AG6390" t="n">
        <v>82.84</v>
      </c>
      <c r="AH6390" t="n">
        <v>82.84</v>
      </c>
      <c r="AI6390" t="n">
        <v>82.84</v>
      </c>
      <c r="AJ6390" t="n">
        <v>16.96</v>
      </c>
      <c r="AK6390" t="n">
        <v>16.96</v>
      </c>
      <c r="AL6390" t="n">
        <v>16.568</v>
      </c>
      <c r="AM6390" t="n">
        <v>16.568</v>
      </c>
      <c r="AN6390" t="n">
        <v>0</v>
      </c>
      <c r="AO6390" t="n">
        <v>1</v>
      </c>
      <c r="AP6390" t="inlineStr"/>
      <c r="AQ6390" t="n">
        <v>0</v>
      </c>
      <c r="AR6390" t="n">
        <v>0</v>
      </c>
    </row>
    <row r="6391">
      <c r="A6391" t="inlineStr">
        <is>
          <t>643459379541</t>
        </is>
      </c>
      <c r="B6391" t="inlineStr">
        <is>
          <t>Gigli MN LLC</t>
        </is>
      </c>
      <c r="C6391" t="inlineStr">
        <is>
          <t>Rosemount</t>
        </is>
      </c>
      <c r="D6391" t="inlineStr">
        <is>
          <t>4pk 12oz can</t>
        </is>
      </c>
      <c r="E6391" t="inlineStr">
        <is>
          <t>Gigli Mango Seltzer 10mg THC 4pk 12oz can</t>
        </is>
      </c>
      <c r="F6391" t="n">
        <v>6</v>
      </c>
      <c r="G6391" t="n">
        <v>13</v>
      </c>
      <c r="H6391" t="n">
        <v>90</v>
      </c>
      <c r="I6391" t="n">
        <v>9</v>
      </c>
      <c r="J6391" t="n">
        <v>1</v>
      </c>
      <c r="K6391" t="n">
        <v>1</v>
      </c>
      <c r="L6391">
        <f>G6391+K6391*F6391</f>
        <v/>
      </c>
      <c r="M6391">
        <f>IF(X6391&gt;0,L6391/(X6391*7/30),"")</f>
        <v/>
      </c>
      <c r="N6391">
        <f>IF(Y6391&gt;0,L6391/(Y6391*7/90),"")</f>
        <v/>
      </c>
      <c r="O6391" t="n">
        <v>58.5</v>
      </c>
      <c r="P6391">
        <f>K6391*O6391</f>
        <v/>
      </c>
      <c r="Q6391" t="inlineStr">
        <is>
          <t>THC</t>
        </is>
      </c>
      <c r="R6391" t="inlineStr">
        <is>
          <t>Beverages</t>
        </is>
      </c>
      <c r="S6391" t="inlineStr"/>
      <c r="T6391" t="inlineStr"/>
      <c r="U6391" t="n">
        <v>0</v>
      </c>
      <c r="V6391" t="n">
        <v>664</v>
      </c>
      <c r="W6391" t="n">
        <v>3</v>
      </c>
      <c r="X6391" t="n">
        <v>4</v>
      </c>
      <c r="Y6391" t="n">
        <v>9</v>
      </c>
      <c r="Z6391" t="n">
        <v>22</v>
      </c>
      <c r="AA6391" t="n">
        <v>28</v>
      </c>
      <c r="AB6391" t="n">
        <v>3</v>
      </c>
      <c r="AC6391" t="n">
        <v>9.785912698567778</v>
      </c>
      <c r="AD6391" t="n">
        <v>9.75</v>
      </c>
      <c r="AE6391" t="n">
        <v>44.88</v>
      </c>
      <c r="AF6391" t="n">
        <v>59.84</v>
      </c>
      <c r="AG6391" t="n">
        <v>132.64</v>
      </c>
      <c r="AH6391" t="n">
        <v>331.2699999999999</v>
      </c>
      <c r="AI6391" t="n">
        <v>417.6199999999999</v>
      </c>
      <c r="AJ6391" t="n">
        <v>14.96</v>
      </c>
      <c r="AK6391" t="n">
        <v>14.96</v>
      </c>
      <c r="AL6391" t="n">
        <v>15.057727272</v>
      </c>
      <c r="AM6391" t="n">
        <v>14.915</v>
      </c>
      <c r="AN6391" t="n">
        <v>0</v>
      </c>
      <c r="AO6391" t="n">
        <v>0</v>
      </c>
      <c r="AP6391" t="inlineStr">
        <is>
          <t>Gigli MN LLC</t>
        </is>
      </c>
      <c r="AQ6391" t="n">
        <v>0</v>
      </c>
      <c r="AR6391" t="n">
        <v>2.25</v>
      </c>
    </row>
    <row r="6392">
      <c r="A6392" t="inlineStr">
        <is>
          <t>643459379954</t>
        </is>
      </c>
      <c r="B6392" t="inlineStr">
        <is>
          <t>Gigli MN LLC</t>
        </is>
      </c>
      <c r="C6392" t="inlineStr">
        <is>
          <t>Ramsey</t>
        </is>
      </c>
      <c r="D6392" t="inlineStr">
        <is>
          <t>4pk 12oz can</t>
        </is>
      </c>
      <c r="E6392" t="inlineStr">
        <is>
          <t>Gigli Raspberry Ginger Mule 10mg THC 4pk 12oz can</t>
        </is>
      </c>
      <c r="F6392" t="n">
        <v>6</v>
      </c>
      <c r="G6392" t="n">
        <v>13</v>
      </c>
      <c r="H6392" t="n">
        <v>356</v>
      </c>
      <c r="I6392" t="n">
        <v>3</v>
      </c>
      <c r="J6392" t="n">
        <v>0</v>
      </c>
      <c r="K6392" t="n">
        <v>0</v>
      </c>
      <c r="L6392">
        <f>G6392+K6392*F6392</f>
        <v/>
      </c>
      <c r="M6392">
        <f>IF(X6392&gt;0,L6392/(X6392*7/30),"")</f>
        <v/>
      </c>
      <c r="N6392">
        <f>IF(Y6392&gt;0,L6392/(Y6392*7/90),"")</f>
        <v/>
      </c>
      <c r="O6392" t="n">
        <v>58.5</v>
      </c>
      <c r="P6392">
        <f>K6392*O6392</f>
        <v/>
      </c>
      <c r="Q6392" t="inlineStr">
        <is>
          <t>THC</t>
        </is>
      </c>
      <c r="R6392" t="inlineStr">
        <is>
          <t>Beverages</t>
        </is>
      </c>
      <c r="S6392" t="inlineStr"/>
      <c r="T6392" t="inlineStr"/>
      <c r="U6392" t="n">
        <v>0</v>
      </c>
      <c r="V6392" t="n">
        <v>1267</v>
      </c>
      <c r="W6392" t="n">
        <v>0</v>
      </c>
      <c r="X6392" t="n">
        <v>6</v>
      </c>
      <c r="Y6392" t="n">
        <v>17</v>
      </c>
      <c r="Z6392" t="n">
        <v>64</v>
      </c>
      <c r="AA6392" t="n">
        <v>72</v>
      </c>
      <c r="AB6392" t="n">
        <v>5</v>
      </c>
      <c r="AC6392" t="n">
        <v>9.750027247387923</v>
      </c>
      <c r="AD6392" t="n">
        <v>9.75</v>
      </c>
      <c r="AE6392" t="n">
        <v>0</v>
      </c>
      <c r="AF6392" t="n">
        <v>89.76000000000002</v>
      </c>
      <c r="AG6392" t="n">
        <v>254.38</v>
      </c>
      <c r="AH6392" t="n">
        <v>964.8200000000004</v>
      </c>
      <c r="AI6392" t="n">
        <v>1081.460000000001</v>
      </c>
      <c r="AJ6392" t="n">
        <v>0</v>
      </c>
      <c r="AK6392" t="n">
        <v>14.96</v>
      </c>
      <c r="AL6392" t="n">
        <v>15.090714285</v>
      </c>
      <c r="AM6392" t="n">
        <v>15.026875</v>
      </c>
      <c r="AN6392" t="n">
        <v>0</v>
      </c>
      <c r="AO6392" t="n">
        <v>1</v>
      </c>
      <c r="AP6392" t="inlineStr">
        <is>
          <t>Gigli MN LLC</t>
        </is>
      </c>
      <c r="AQ6392" t="n">
        <v>1.2</v>
      </c>
      <c r="AR6392" t="n">
        <v>1.1429</v>
      </c>
    </row>
    <row r="6393">
      <c r="A6393" t="inlineStr">
        <is>
          <t>643459379961</t>
        </is>
      </c>
      <c r="B6393" t="inlineStr">
        <is>
          <t>Gigli MN LLC</t>
        </is>
      </c>
      <c r="C6393" t="inlineStr">
        <is>
          <t>Plymouth</t>
        </is>
      </c>
      <c r="D6393" t="inlineStr">
        <is>
          <t>4pk 12oz can</t>
        </is>
      </c>
      <c r="E6393" t="inlineStr">
        <is>
          <t>Gigli Raspberry Ginger Mule 5mg THC 4pk 12oz can</t>
        </is>
      </c>
      <c r="F6393" t="n">
        <v>6</v>
      </c>
      <c r="G6393" t="n">
        <v>13</v>
      </c>
      <c r="H6393" t="n">
        <v>309</v>
      </c>
      <c r="I6393" t="n">
        <v>4</v>
      </c>
      <c r="J6393" t="n">
        <v>1</v>
      </c>
      <c r="K6393" t="n">
        <v>1</v>
      </c>
      <c r="L6393">
        <f>G6393+K6393*F6393</f>
        <v/>
      </c>
      <c r="M6393">
        <f>IF(X6393&gt;0,L6393/(X6393*7/30),"")</f>
        <v/>
      </c>
      <c r="N6393">
        <f>IF(Y6393&gt;0,L6393/(Y6393*7/90),"")</f>
        <v/>
      </c>
      <c r="O6393" t="n">
        <v>52</v>
      </c>
      <c r="P6393">
        <f>K6393*O6393</f>
        <v/>
      </c>
      <c r="Q6393" t="inlineStr">
        <is>
          <t>THC</t>
        </is>
      </c>
      <c r="R6393" t="inlineStr">
        <is>
          <t>Beverages</t>
        </is>
      </c>
      <c r="S6393" t="inlineStr"/>
      <c r="T6393" t="inlineStr"/>
      <c r="U6393" t="n">
        <v>0</v>
      </c>
      <c r="V6393" t="n">
        <v>414</v>
      </c>
      <c r="W6393" t="n">
        <v>5</v>
      </c>
      <c r="X6393" t="n">
        <v>6</v>
      </c>
      <c r="Y6393" t="n">
        <v>14</v>
      </c>
      <c r="Z6393" t="n">
        <v>47</v>
      </c>
      <c r="AA6393" t="n">
        <v>59</v>
      </c>
      <c r="AB6393" t="n">
        <v>1</v>
      </c>
      <c r="AC6393" t="n">
        <v>8.797647915729124</v>
      </c>
      <c r="AD6393" t="n">
        <v>8.666700000000001</v>
      </c>
      <c r="AE6393" t="n">
        <v>64.80000000000001</v>
      </c>
      <c r="AF6393" t="n">
        <v>77.76000000000002</v>
      </c>
      <c r="AG6393" t="n">
        <v>181.4400000000001</v>
      </c>
      <c r="AH6393" t="n">
        <v>609.1499999999999</v>
      </c>
      <c r="AI6393" t="n">
        <v>769.2000000000003</v>
      </c>
      <c r="AJ6393" t="n">
        <v>12.96</v>
      </c>
      <c r="AK6393" t="n">
        <v>12.96</v>
      </c>
      <c r="AL6393" t="n">
        <v>12.644634146</v>
      </c>
      <c r="AM6393" t="n">
        <v>12.798461538</v>
      </c>
      <c r="AN6393" t="n">
        <v>0</v>
      </c>
      <c r="AO6393" t="n">
        <v>0</v>
      </c>
      <c r="AP6393" t="inlineStr">
        <is>
          <t>Gigli MN LLC</t>
        </is>
      </c>
      <c r="AQ6393" t="n">
        <v>6</v>
      </c>
      <c r="AR6393" t="n">
        <v>1.5</v>
      </c>
    </row>
    <row r="6394">
      <c r="A6394" t="inlineStr">
        <is>
          <t>850016933690</t>
        </is>
      </c>
      <c r="B6394" t="inlineStr">
        <is>
          <t>Hohensteins, Inc.</t>
        </is>
      </c>
      <c r="C6394" t="inlineStr">
        <is>
          <t>St. Louis Park</t>
        </is>
      </c>
      <c r="D6394" t="inlineStr">
        <is>
          <t>4pk 12oz can</t>
        </is>
      </c>
      <c r="E6394" t="inlineStr">
        <is>
          <t>Trail Magic Margarita 10mg THC 4pk 12oz can</t>
        </is>
      </c>
      <c r="F6394" t="n">
        <v>6</v>
      </c>
      <c r="G6394" t="n">
        <v>13</v>
      </c>
      <c r="H6394" t="n">
        <v>131</v>
      </c>
      <c r="I6394" t="n">
        <v>0</v>
      </c>
      <c r="J6394" t="n">
        <v>0</v>
      </c>
      <c r="K6394" t="n">
        <v>0</v>
      </c>
      <c r="L6394">
        <f>G6394+K6394*F6394</f>
        <v/>
      </c>
      <c r="M6394">
        <f>IF(X6394&gt;0,L6394/(X6394*7/30),"")</f>
        <v/>
      </c>
      <c r="N6394">
        <f>IF(Y6394&gt;0,L6394/(Y6394*7/90),"")</f>
        <v/>
      </c>
      <c r="O6394" t="n">
        <v>62.4</v>
      </c>
      <c r="P6394">
        <f>K6394*O6394</f>
        <v/>
      </c>
      <c r="Q6394" t="inlineStr">
        <is>
          <t>THC</t>
        </is>
      </c>
      <c r="R6394" t="inlineStr">
        <is>
          <t>Beverages</t>
        </is>
      </c>
      <c r="S6394" t="inlineStr"/>
      <c r="T6394" t="inlineStr">
        <is>
          <t>85321</t>
        </is>
      </c>
      <c r="U6394" t="n">
        <v>18</v>
      </c>
      <c r="V6394" t="n">
        <v>19</v>
      </c>
      <c r="W6394" t="n">
        <v>5</v>
      </c>
      <c r="X6394" t="n">
        <v>5</v>
      </c>
      <c r="Y6394" t="n">
        <v>5</v>
      </c>
      <c r="Z6394" t="n">
        <v>5</v>
      </c>
      <c r="AA6394" t="n">
        <v>5</v>
      </c>
      <c r="AB6394" t="n">
        <v>0</v>
      </c>
      <c r="AC6394" t="n">
        <v>10.4969696969697</v>
      </c>
      <c r="AD6394" t="n">
        <v>10.4</v>
      </c>
      <c r="AE6394" t="n">
        <v>74.80000000000001</v>
      </c>
      <c r="AF6394" t="n">
        <v>74.80000000000001</v>
      </c>
      <c r="AG6394" t="n">
        <v>74.80000000000001</v>
      </c>
      <c r="AH6394" t="n">
        <v>74.80000000000001</v>
      </c>
      <c r="AI6394" t="n">
        <v>74.80000000000001</v>
      </c>
      <c r="AJ6394" t="n">
        <v>14.96</v>
      </c>
      <c r="AK6394" t="n">
        <v>14.96</v>
      </c>
      <c r="AL6394" t="n">
        <v>14.96</v>
      </c>
      <c r="AM6394" t="n">
        <v>14.96</v>
      </c>
      <c r="AN6394" t="n">
        <v>0</v>
      </c>
      <c r="AO6394" t="n">
        <v>8</v>
      </c>
      <c r="AP6394" t="inlineStr"/>
      <c r="AQ6394" t="n">
        <v>0</v>
      </c>
      <c r="AR6394" t="n">
        <v>0</v>
      </c>
    </row>
    <row r="6395">
      <c r="A6395" t="inlineStr">
        <is>
          <t>850039736551</t>
        </is>
      </c>
      <c r="B6395" t="inlineStr">
        <is>
          <t>Capitol Beverage Sales, L.P.</t>
        </is>
      </c>
      <c r="C6395" t="inlineStr">
        <is>
          <t>Minneapolis</t>
        </is>
      </c>
      <c r="D6395" t="inlineStr">
        <is>
          <t>4pk 12oz can</t>
        </is>
      </c>
      <c r="E6395" t="inlineStr">
        <is>
          <t>Uncle Arnie's Rasp Lemonade 10mg THC 4pk 12oz can</t>
        </is>
      </c>
      <c r="F6395" t="n">
        <v>6</v>
      </c>
      <c r="G6395" t="n">
        <v>13</v>
      </c>
      <c r="H6395" t="n">
        <v>133</v>
      </c>
      <c r="I6395" t="n">
        <v>9</v>
      </c>
      <c r="J6395" t="n">
        <v>0</v>
      </c>
      <c r="K6395" t="n">
        <v>0</v>
      </c>
      <c r="L6395">
        <f>G6395+K6395*F6395</f>
        <v/>
      </c>
      <c r="M6395">
        <f>IF(X6395&gt;0,L6395/(X6395*7/30),"")</f>
        <v/>
      </c>
      <c r="N6395">
        <f>IF(Y6395&gt;0,L6395/(Y6395*7/90),"")</f>
        <v/>
      </c>
      <c r="O6395" t="n">
        <v>60</v>
      </c>
      <c r="P6395">
        <f>K6395*O6395</f>
        <v/>
      </c>
      <c r="Q6395" t="inlineStr">
        <is>
          <t>THC</t>
        </is>
      </c>
      <c r="R6395" t="inlineStr">
        <is>
          <t>Beverages</t>
        </is>
      </c>
      <c r="S6395" t="inlineStr"/>
      <c r="T6395" t="inlineStr">
        <is>
          <t>30509</t>
        </is>
      </c>
      <c r="U6395" t="n">
        <v>6</v>
      </c>
      <c r="V6395" t="n">
        <v>2041</v>
      </c>
      <c r="W6395" t="n">
        <v>3</v>
      </c>
      <c r="X6395" t="n">
        <v>5</v>
      </c>
      <c r="Y6395" t="n">
        <v>11</v>
      </c>
      <c r="Z6395" t="n">
        <v>97</v>
      </c>
      <c r="AA6395" t="n">
        <v>115</v>
      </c>
      <c r="AB6395" t="n">
        <v>11</v>
      </c>
      <c r="AC6395" t="n">
        <v>8.571428571428571</v>
      </c>
      <c r="AD6395" t="n">
        <v>10</v>
      </c>
      <c r="AE6395" t="n">
        <v>49.94</v>
      </c>
      <c r="AF6395" t="n">
        <v>77.40000000000001</v>
      </c>
      <c r="AG6395" t="n">
        <v>167.2200000000001</v>
      </c>
      <c r="AH6395" t="n">
        <v>1444.290000000001</v>
      </c>
      <c r="AI6395" t="n">
        <v>1698.760000000002</v>
      </c>
      <c r="AJ6395" t="n">
        <v>16.646666666</v>
      </c>
      <c r="AK6395" t="n">
        <v>15.48</v>
      </c>
      <c r="AL6395" t="n">
        <v>14.425979381</v>
      </c>
      <c r="AM6395" t="n">
        <v>14.380782608</v>
      </c>
      <c r="AN6395" t="n">
        <v>0</v>
      </c>
      <c r="AO6395" t="n">
        <v>3</v>
      </c>
      <c r="AP6395" t="inlineStr">
        <is>
          <t>Capitol Beverage Sales, L.P.;College City Beverage, Inc.</t>
        </is>
      </c>
      <c r="AQ6395" t="n">
        <v>0.3846</v>
      </c>
      <c r="AR6395" t="n">
        <v>0.275</v>
      </c>
    </row>
    <row r="6396">
      <c r="A6396" t="inlineStr">
        <is>
          <t>850072957234</t>
        </is>
      </c>
      <c r="B6396" t="inlineStr">
        <is>
          <t>Hohensteins, Inc.</t>
        </is>
      </c>
      <c r="C6396" t="inlineStr">
        <is>
          <t>Rosemount</t>
        </is>
      </c>
      <c r="D6396" t="inlineStr">
        <is>
          <t>4pk 12oz can</t>
        </is>
      </c>
      <c r="E6396" t="inlineStr">
        <is>
          <t>Senorita Ranch Water 10mg THC 4pk 12oz can</t>
        </is>
      </c>
      <c r="F6396" t="n">
        <v>6</v>
      </c>
      <c r="G6396" t="n">
        <v>13</v>
      </c>
      <c r="H6396" t="n">
        <v>126</v>
      </c>
      <c r="I6396" t="n">
        <v>0</v>
      </c>
      <c r="J6396" t="n">
        <v>0</v>
      </c>
      <c r="K6396" t="n">
        <v>0</v>
      </c>
      <c r="L6396">
        <f>G6396+K6396*F6396</f>
        <v/>
      </c>
      <c r="M6396">
        <f>IF(X6396&gt;0,L6396/(X6396*7/30),"")</f>
        <v/>
      </c>
      <c r="N6396">
        <f>IF(Y6396&gt;0,L6396/(Y6396*7/90),"")</f>
        <v/>
      </c>
      <c r="O6396" t="n">
        <v>67.2</v>
      </c>
      <c r="P6396">
        <f>K6396*O6396</f>
        <v/>
      </c>
      <c r="Q6396" t="inlineStr">
        <is>
          <t>THC</t>
        </is>
      </c>
      <c r="R6396" t="inlineStr">
        <is>
          <t>Beverages</t>
        </is>
      </c>
      <c r="S6396" t="inlineStr"/>
      <c r="T6396" t="inlineStr">
        <is>
          <t>48640</t>
        </is>
      </c>
      <c r="U6396" t="n">
        <v>0</v>
      </c>
      <c r="V6396" t="n">
        <v>301</v>
      </c>
      <c r="W6396" t="n">
        <v>0</v>
      </c>
      <c r="X6396" t="n">
        <v>4</v>
      </c>
      <c r="Y6396" t="n">
        <v>11</v>
      </c>
      <c r="Z6396" t="n">
        <v>11</v>
      </c>
      <c r="AA6396" t="n">
        <v>11</v>
      </c>
      <c r="AB6396" t="n">
        <v>0</v>
      </c>
      <c r="AC6396" t="n">
        <v>11.1968253962</v>
      </c>
      <c r="AD6396" t="n">
        <v>11.2</v>
      </c>
      <c r="AE6396" t="n">
        <v>0</v>
      </c>
      <c r="AF6396" t="n">
        <v>53.93</v>
      </c>
      <c r="AG6396" t="n">
        <v>143.68</v>
      </c>
      <c r="AH6396" t="n">
        <v>143.68</v>
      </c>
      <c r="AI6396" t="n">
        <v>143.68</v>
      </c>
      <c r="AJ6396" t="n">
        <v>0</v>
      </c>
      <c r="AK6396" t="n">
        <v>13.646666666</v>
      </c>
      <c r="AL6396" t="n">
        <v>13.069</v>
      </c>
      <c r="AM6396" t="n">
        <v>13.069</v>
      </c>
      <c r="AN6396" t="n">
        <v>0</v>
      </c>
      <c r="AO6396" t="n">
        <v>2</v>
      </c>
      <c r="AP6396" t="inlineStr"/>
      <c r="AQ6396" t="n">
        <v>0</v>
      </c>
      <c r="AR6396" t="n">
        <v>0</v>
      </c>
    </row>
    <row r="6397">
      <c r="A6397" t="inlineStr">
        <is>
          <t>850081233893</t>
        </is>
      </c>
      <c r="B6397" t="inlineStr">
        <is>
          <t>Capitol Beverage Sales, L.P.</t>
        </is>
      </c>
      <c r="C6397" t="inlineStr">
        <is>
          <t>Osseo</t>
        </is>
      </c>
      <c r="D6397" t="inlineStr">
        <is>
          <t>4pk 12oz can</t>
        </is>
      </c>
      <c r="E6397" t="inlineStr">
        <is>
          <t>Layup Strawberry Lemonade 10mg THC 4pk 12oz can</t>
        </is>
      </c>
      <c r="F6397" t="n">
        <v>6</v>
      </c>
      <c r="G6397" t="n">
        <v>13</v>
      </c>
      <c r="H6397" t="n">
        <v>309</v>
      </c>
      <c r="I6397" t="n">
        <v>0</v>
      </c>
      <c r="J6397" t="n">
        <v>0</v>
      </c>
      <c r="K6397" t="n">
        <v>0</v>
      </c>
      <c r="L6397">
        <f>G6397+K6397*F6397</f>
        <v/>
      </c>
      <c r="M6397">
        <f>IF(X6397&gt;0,L6397/(X6397*7/30),"")</f>
        <v/>
      </c>
      <c r="N6397">
        <f>IF(Y6397&gt;0,L6397/(Y6397*7/90),"")</f>
        <v/>
      </c>
      <c r="O6397" t="n">
        <v>55</v>
      </c>
      <c r="P6397">
        <f>K6397*O6397</f>
        <v/>
      </c>
      <c r="Q6397" t="inlineStr">
        <is>
          <t>THC</t>
        </is>
      </c>
      <c r="R6397" t="inlineStr">
        <is>
          <t>Beverages</t>
        </is>
      </c>
      <c r="S6397" t="inlineStr">
        <is>
          <t>Tea/Lemonade</t>
        </is>
      </c>
      <c r="T6397" t="inlineStr">
        <is>
          <t>34413</t>
        </is>
      </c>
      <c r="U6397" t="n">
        <v>0</v>
      </c>
      <c r="V6397" t="n">
        <v>93</v>
      </c>
      <c r="W6397" t="n">
        <v>1</v>
      </c>
      <c r="X6397" t="n">
        <v>4</v>
      </c>
      <c r="Y6397" t="n">
        <v>11</v>
      </c>
      <c r="Z6397" t="n">
        <v>11</v>
      </c>
      <c r="AA6397" t="n">
        <v>11</v>
      </c>
      <c r="AB6397" t="n">
        <v>0</v>
      </c>
      <c r="AC6397" t="n">
        <v>9.166690075095145</v>
      </c>
      <c r="AD6397" t="n">
        <v>9.166700000000001</v>
      </c>
      <c r="AE6397" t="n">
        <v>13.96</v>
      </c>
      <c r="AF6397" t="n">
        <v>52.92</v>
      </c>
      <c r="AG6397" t="n">
        <v>150.64</v>
      </c>
      <c r="AH6397" t="n">
        <v>150.64</v>
      </c>
      <c r="AI6397" t="n">
        <v>150.64</v>
      </c>
      <c r="AJ6397" t="n">
        <v>13.96</v>
      </c>
      <c r="AK6397" t="n">
        <v>13.23</v>
      </c>
      <c r="AL6397" t="n">
        <v>13.694545454</v>
      </c>
      <c r="AM6397" t="n">
        <v>13.694545454</v>
      </c>
      <c r="AN6397" t="n">
        <v>0</v>
      </c>
      <c r="AO6397" t="n">
        <v>1</v>
      </c>
      <c r="AP6397" t="inlineStr">
        <is>
          <t>Capitol Beverage Sales, L.P.</t>
        </is>
      </c>
      <c r="AQ6397" t="n">
        <v>0</v>
      </c>
      <c r="AR6397" t="n">
        <v>0</v>
      </c>
    </row>
    <row r="6398">
      <c r="A6398" t="inlineStr">
        <is>
          <t>850081233923</t>
        </is>
      </c>
      <c r="B6398" t="inlineStr">
        <is>
          <t>Capitol Beverage Sales, L.P.</t>
        </is>
      </c>
      <c r="C6398" t="inlineStr">
        <is>
          <t>Rosemount</t>
        </is>
      </c>
      <c r="D6398" t="inlineStr">
        <is>
          <t>4pk 12oz can</t>
        </is>
      </c>
      <c r="E6398" t="inlineStr">
        <is>
          <t>Layup Black Cherry Lemonade 10mg THC 4pk 12oz can</t>
        </is>
      </c>
      <c r="F6398" t="n">
        <v>6</v>
      </c>
      <c r="G6398" t="n">
        <v>13</v>
      </c>
      <c r="H6398" t="n">
        <v>186</v>
      </c>
      <c r="I6398" t="n">
        <v>0</v>
      </c>
      <c r="J6398" t="n">
        <v>0</v>
      </c>
      <c r="K6398" t="n">
        <v>0</v>
      </c>
      <c r="L6398">
        <f>G6398+K6398*F6398</f>
        <v/>
      </c>
      <c r="M6398">
        <f>IF(X6398&gt;0,L6398/(X6398*7/30),"")</f>
        <v/>
      </c>
      <c r="N6398">
        <f>IF(Y6398&gt;0,L6398/(Y6398*7/90),"")</f>
        <v/>
      </c>
      <c r="O6398" t="n">
        <v>55</v>
      </c>
      <c r="P6398">
        <f>K6398*O6398</f>
        <v/>
      </c>
      <c r="Q6398" t="inlineStr">
        <is>
          <t>THC</t>
        </is>
      </c>
      <c r="R6398" t="inlineStr">
        <is>
          <t>Beverages</t>
        </is>
      </c>
      <c r="S6398" t="inlineStr">
        <is>
          <t>Tea/Lemonade</t>
        </is>
      </c>
      <c r="T6398" t="inlineStr">
        <is>
          <t>34407</t>
        </is>
      </c>
      <c r="U6398" t="n">
        <v>0</v>
      </c>
      <c r="V6398" t="n">
        <v>80</v>
      </c>
      <c r="W6398" t="n">
        <v>1</v>
      </c>
      <c r="X6398" t="n">
        <v>5</v>
      </c>
      <c r="Y6398" t="n">
        <v>11</v>
      </c>
      <c r="Z6398" t="n">
        <v>11</v>
      </c>
      <c r="AA6398" t="n">
        <v>11</v>
      </c>
      <c r="AB6398" t="n">
        <v>0</v>
      </c>
      <c r="AC6398" t="n">
        <v>9.166666663220431</v>
      </c>
      <c r="AD6398" t="n">
        <v>9.166700000000001</v>
      </c>
      <c r="AE6398" t="n">
        <v>13.96</v>
      </c>
      <c r="AF6398" t="n">
        <v>68.34</v>
      </c>
      <c r="AG6398" t="n">
        <v>152.1000000000001</v>
      </c>
      <c r="AH6398" t="n">
        <v>152.1000000000001</v>
      </c>
      <c r="AI6398" t="n">
        <v>152.1000000000001</v>
      </c>
      <c r="AJ6398" t="n">
        <v>13.96</v>
      </c>
      <c r="AK6398" t="n">
        <v>13.668</v>
      </c>
      <c r="AL6398" t="n">
        <v>13.827272727</v>
      </c>
      <c r="AM6398" t="n">
        <v>13.827272727</v>
      </c>
      <c r="AN6398" t="n">
        <v>0</v>
      </c>
      <c r="AO6398" t="n">
        <v>0</v>
      </c>
      <c r="AP6398" t="inlineStr"/>
      <c r="AQ6398" t="n">
        <v>0</v>
      </c>
      <c r="AR6398" t="n">
        <v>0</v>
      </c>
    </row>
    <row r="6399">
      <c r="A6399" t="inlineStr">
        <is>
          <t>850039736544</t>
        </is>
      </c>
      <c r="B6399" t="inlineStr">
        <is>
          <t>College City Beverage, Inc.</t>
        </is>
      </c>
      <c r="C6399" t="inlineStr">
        <is>
          <t>Rosemount</t>
        </is>
      </c>
      <c r="D6399" t="inlineStr">
        <is>
          <t>4pk 12oz can</t>
        </is>
      </c>
      <c r="E6399" t="inlineStr">
        <is>
          <t>Uncle Arnie's Straw Lemonade 10mg THC 4pk 12oz can</t>
        </is>
      </c>
      <c r="F6399" t="n">
        <v>6</v>
      </c>
      <c r="G6399" t="n">
        <v>13</v>
      </c>
      <c r="H6399" t="n">
        <v>209</v>
      </c>
      <c r="I6399" t="n">
        <v>14</v>
      </c>
      <c r="J6399" t="n">
        <v>0</v>
      </c>
      <c r="K6399" t="n">
        <v>0</v>
      </c>
      <c r="L6399">
        <f>G6399+K6399*F6399</f>
        <v/>
      </c>
      <c r="M6399">
        <f>IF(X6399&gt;0,L6399/(X6399*7/30),"")</f>
        <v/>
      </c>
      <c r="N6399">
        <f>IF(Y6399&gt;0,L6399/(Y6399*7/90),"")</f>
        <v/>
      </c>
      <c r="O6399" t="n">
        <v>60</v>
      </c>
      <c r="P6399">
        <f>K6399*O6399</f>
        <v/>
      </c>
      <c r="Q6399" t="inlineStr">
        <is>
          <t>THC</t>
        </is>
      </c>
      <c r="R6399" t="inlineStr">
        <is>
          <t>Beverages</t>
        </is>
      </c>
      <c r="S6399" t="inlineStr"/>
      <c r="T6399" t="inlineStr">
        <is>
          <t>80106</t>
        </is>
      </c>
      <c r="U6399" t="n">
        <v>0</v>
      </c>
      <c r="V6399" t="n">
        <v>1630</v>
      </c>
      <c r="W6399" t="n">
        <v>1</v>
      </c>
      <c r="X6399" t="n">
        <v>7</v>
      </c>
      <c r="Y6399" t="n">
        <v>20</v>
      </c>
      <c r="Z6399" t="n">
        <v>120</v>
      </c>
      <c r="AA6399" t="n">
        <v>141</v>
      </c>
      <c r="AB6399" t="n">
        <v>12</v>
      </c>
      <c r="AC6399" t="n">
        <v>6.05206197242201</v>
      </c>
      <c r="AD6399" t="n">
        <v>10</v>
      </c>
      <c r="AE6399" t="n">
        <v>12.5</v>
      </c>
      <c r="AF6399" t="n">
        <v>94.88</v>
      </c>
      <c r="AG6399" t="n">
        <v>286.9900000000001</v>
      </c>
      <c r="AH6399" t="n">
        <v>1647.930000000001</v>
      </c>
      <c r="AI6399" t="n">
        <v>1936.270000000002</v>
      </c>
      <c r="AJ6399" t="n">
        <v>12.5</v>
      </c>
      <c r="AK6399" t="n">
        <v>13.554285714</v>
      </c>
      <c r="AL6399" t="n">
        <v>13.872075471</v>
      </c>
      <c r="AM6399" t="n">
        <v>13.848661417</v>
      </c>
      <c r="AN6399" t="n">
        <v>0</v>
      </c>
      <c r="AO6399" t="n">
        <v>1</v>
      </c>
      <c r="AP6399" t="inlineStr">
        <is>
          <t>Capitol Beverage Sales, L.P.</t>
        </is>
      </c>
      <c r="AQ6399" t="n">
        <v>0.4667</v>
      </c>
      <c r="AR6399" t="n">
        <v>0.322</v>
      </c>
    </row>
    <row r="6400">
      <c r="A6400" t="inlineStr">
        <is>
          <t>850046271298</t>
        </is>
      </c>
      <c r="B6400" t="inlineStr">
        <is>
          <t>Bellboy Corporation</t>
        </is>
      </c>
      <c r="C6400" t="inlineStr">
        <is>
          <t>Roseville</t>
        </is>
      </c>
      <c r="D6400" t="inlineStr">
        <is>
          <t>4pk 12oz can</t>
        </is>
      </c>
      <c r="E6400" t="inlineStr">
        <is>
          <t>Wikid Paloma 10mg THC 4pk 12oz can</t>
        </is>
      </c>
      <c r="F6400" t="n">
        <v>6</v>
      </c>
      <c r="G6400" t="n">
        <v>13</v>
      </c>
      <c r="H6400" t="n">
        <v>174</v>
      </c>
      <c r="I6400" t="n">
        <v>8</v>
      </c>
      <c r="J6400" t="n">
        <v>0</v>
      </c>
      <c r="K6400" t="n">
        <v>0</v>
      </c>
      <c r="L6400">
        <f>G6400+K6400*F6400</f>
        <v/>
      </c>
      <c r="M6400">
        <f>IF(X6400&gt;0,L6400/(X6400*7/30),"")</f>
        <v/>
      </c>
      <c r="N6400">
        <f>IF(Y6400&gt;0,L6400/(Y6400*7/90),"")</f>
        <v/>
      </c>
      <c r="O6400" t="n">
        <v>72</v>
      </c>
      <c r="P6400">
        <f>K6400*O6400</f>
        <v/>
      </c>
      <c r="Q6400" t="inlineStr">
        <is>
          <t>THC</t>
        </is>
      </c>
      <c r="R6400" t="inlineStr">
        <is>
          <t>Beverages</t>
        </is>
      </c>
      <c r="S6400" t="inlineStr"/>
      <c r="T6400" t="inlineStr">
        <is>
          <t>9932012</t>
        </is>
      </c>
      <c r="U6400" t="n">
        <v>0</v>
      </c>
      <c r="V6400" t="n">
        <v>515</v>
      </c>
      <c r="W6400" t="n">
        <v>5</v>
      </c>
      <c r="X6400" t="n">
        <v>8</v>
      </c>
      <c r="Y6400" t="n">
        <v>16</v>
      </c>
      <c r="Z6400" t="n">
        <v>38</v>
      </c>
      <c r="AA6400" t="n">
        <v>51</v>
      </c>
      <c r="AB6400" t="n">
        <v>5</v>
      </c>
      <c r="AC6400" t="n">
        <v>11.99999999997126</v>
      </c>
      <c r="AD6400" t="n">
        <v>12</v>
      </c>
      <c r="AE6400" t="n">
        <v>84.80000000000001</v>
      </c>
      <c r="AF6400" t="n">
        <v>135.68</v>
      </c>
      <c r="AG6400" t="n">
        <v>272.51</v>
      </c>
      <c r="AH6400" t="n">
        <v>649.6600000000001</v>
      </c>
      <c r="AI6400" t="n">
        <v>887.6300000000005</v>
      </c>
      <c r="AJ6400" t="n">
        <v>16.96</v>
      </c>
      <c r="AK6400" t="n">
        <v>16.96</v>
      </c>
      <c r="AL6400" t="n">
        <v>17.096315789</v>
      </c>
      <c r="AM6400" t="n">
        <v>17.404509803</v>
      </c>
      <c r="AN6400" t="n">
        <v>0</v>
      </c>
      <c r="AO6400" t="n">
        <v>0</v>
      </c>
      <c r="AP6400" t="inlineStr"/>
      <c r="AQ6400" t="n">
        <v>2.6667</v>
      </c>
      <c r="AR6400" t="n">
        <v>1.4545</v>
      </c>
    </row>
    <row r="6401">
      <c r="A6401" t="inlineStr">
        <is>
          <t>850072957159</t>
        </is>
      </c>
      <c r="B6401" t="inlineStr">
        <is>
          <t>Hohensteins, Inc.</t>
        </is>
      </c>
      <c r="C6401" t="inlineStr">
        <is>
          <t>Vadnais Heights</t>
        </is>
      </c>
      <c r="D6401" t="inlineStr">
        <is>
          <t>4pk 12oz can</t>
        </is>
      </c>
      <c r="E6401" t="inlineStr">
        <is>
          <t>Senorita Lime Jalpeno Margarita 10mg THC 4pk 12oz can</t>
        </is>
      </c>
      <c r="F6401" t="n">
        <v>6</v>
      </c>
      <c r="G6401" t="n">
        <v>13</v>
      </c>
      <c r="H6401" t="n">
        <v>236</v>
      </c>
      <c r="I6401" t="n">
        <v>0</v>
      </c>
      <c r="J6401" t="n">
        <v>0</v>
      </c>
      <c r="K6401" t="n">
        <v>0</v>
      </c>
      <c r="L6401">
        <f>G6401+K6401*F6401</f>
        <v/>
      </c>
      <c r="M6401">
        <f>IF(X6401&gt;0,L6401/(X6401*7/30),"")</f>
        <v/>
      </c>
      <c r="N6401">
        <f>IF(Y6401&gt;0,L6401/(Y6401*7/90),"")</f>
        <v/>
      </c>
      <c r="O6401" t="n">
        <v>67.2</v>
      </c>
      <c r="P6401">
        <f>K6401*O6401</f>
        <v/>
      </c>
      <c r="Q6401" t="inlineStr">
        <is>
          <t>THC</t>
        </is>
      </c>
      <c r="R6401" t="inlineStr">
        <is>
          <t>Beverages</t>
        </is>
      </c>
      <c r="S6401" t="inlineStr"/>
      <c r="T6401" t="inlineStr">
        <is>
          <t>48625</t>
        </is>
      </c>
      <c r="U6401" t="n">
        <v>0</v>
      </c>
      <c r="V6401" t="n">
        <v>704</v>
      </c>
      <c r="W6401" t="n">
        <v>2</v>
      </c>
      <c r="X6401" t="n">
        <v>7</v>
      </c>
      <c r="Y6401" t="n">
        <v>20</v>
      </c>
      <c r="Z6401" t="n">
        <v>29</v>
      </c>
      <c r="AA6401" t="n">
        <v>29</v>
      </c>
      <c r="AB6401" t="n">
        <v>0</v>
      </c>
      <c r="AC6401" t="n">
        <v>11.19661016848814</v>
      </c>
      <c r="AD6401" t="n">
        <v>11.2</v>
      </c>
      <c r="AE6401" t="n">
        <v>27.92</v>
      </c>
      <c r="AF6401" t="n">
        <v>97.72000000000003</v>
      </c>
      <c r="AG6401" t="n">
        <v>263.3200000000001</v>
      </c>
      <c r="AH6401" t="n">
        <v>370.9599999999999</v>
      </c>
      <c r="AI6401" t="n">
        <v>370.9599999999999</v>
      </c>
      <c r="AJ6401" t="n">
        <v>13.96</v>
      </c>
      <c r="AK6401" t="n">
        <v>13.96</v>
      </c>
      <c r="AL6401" t="n">
        <v>12.365333333</v>
      </c>
      <c r="AM6401" t="n">
        <v>12.365333333</v>
      </c>
      <c r="AN6401" t="n">
        <v>1</v>
      </c>
      <c r="AO6401" t="n">
        <v>7</v>
      </c>
      <c r="AP6401" t="inlineStr"/>
      <c r="AQ6401" t="n">
        <v>0</v>
      </c>
      <c r="AR6401" t="n">
        <v>0</v>
      </c>
    </row>
    <row r="6402">
      <c r="A6402" t="inlineStr">
        <is>
          <t>850075157464</t>
        </is>
      </c>
      <c r="B6402" t="inlineStr">
        <is>
          <t>Capitol Beverage Sales, L.P.</t>
        </is>
      </c>
      <c r="C6402" t="inlineStr">
        <is>
          <t>St. Louis Park</t>
        </is>
      </c>
      <c r="D6402" t="inlineStr">
        <is>
          <t>750ml</t>
        </is>
      </c>
      <c r="E6402" t="inlineStr">
        <is>
          <t>Plift Select Orange 83mg THC 750ml Btl</t>
        </is>
      </c>
      <c r="F6402" t="n">
        <v>6</v>
      </c>
      <c r="G6402" t="n">
        <v>13</v>
      </c>
      <c r="H6402" t="n">
        <v>153</v>
      </c>
      <c r="I6402" t="n">
        <v>0</v>
      </c>
      <c r="J6402" t="n">
        <v>0</v>
      </c>
      <c r="K6402" t="n">
        <v>0</v>
      </c>
      <c r="L6402">
        <f>G6402+K6402*F6402</f>
        <v/>
      </c>
      <c r="M6402">
        <f>IF(X6402&gt;0,L6402/(X6402*7/30),"")</f>
        <v/>
      </c>
      <c r="N6402">
        <f>IF(Y6402&gt;0,L6402/(Y6402*7/90),"")</f>
        <v/>
      </c>
      <c r="O6402" t="n">
        <v>80</v>
      </c>
      <c r="P6402">
        <f>K6402*O6402</f>
        <v/>
      </c>
      <c r="Q6402" t="inlineStr">
        <is>
          <t>THC</t>
        </is>
      </c>
      <c r="R6402" t="inlineStr">
        <is>
          <t>Beverages</t>
        </is>
      </c>
      <c r="S6402" t="inlineStr"/>
      <c r="T6402" t="inlineStr">
        <is>
          <t>19733</t>
        </is>
      </c>
      <c r="U6402" t="n">
        <v>0</v>
      </c>
      <c r="V6402" t="n">
        <v>291</v>
      </c>
      <c r="W6402" t="n">
        <v>1</v>
      </c>
      <c r="X6402" t="n">
        <v>8</v>
      </c>
      <c r="Y6402" t="n">
        <v>23</v>
      </c>
      <c r="Z6402" t="n">
        <v>23</v>
      </c>
      <c r="AA6402" t="n">
        <v>23</v>
      </c>
      <c r="AB6402" t="n">
        <v>0</v>
      </c>
      <c r="AC6402" t="n">
        <v>10.71895425526274</v>
      </c>
      <c r="AD6402" t="n">
        <v>13.3333</v>
      </c>
      <c r="AE6402" t="n">
        <v>17.96</v>
      </c>
      <c r="AF6402" t="n">
        <v>151.74</v>
      </c>
      <c r="AG6402" t="n">
        <v>439.4899999999999</v>
      </c>
      <c r="AH6402" t="n">
        <v>439.4899999999999</v>
      </c>
      <c r="AI6402" t="n">
        <v>439.4899999999999</v>
      </c>
      <c r="AJ6402" t="n">
        <v>17.96</v>
      </c>
      <c r="AK6402" t="n">
        <v>18.9675</v>
      </c>
      <c r="AL6402" t="n">
        <v>17.5796</v>
      </c>
      <c r="AM6402" t="n">
        <v>17.5796</v>
      </c>
      <c r="AN6402" t="n">
        <v>0</v>
      </c>
      <c r="AO6402" t="n">
        <v>2</v>
      </c>
      <c r="AP6402" t="inlineStr"/>
      <c r="AQ6402" t="n">
        <v>0</v>
      </c>
      <c r="AR6402" t="n">
        <v>0</v>
      </c>
    </row>
    <row r="6403">
      <c r="A6403" t="inlineStr">
        <is>
          <t>850079194007</t>
        </is>
      </c>
      <c r="B6403" t="inlineStr">
        <is>
          <t>Wild State Cider</t>
        </is>
      </c>
      <c r="C6403" t="inlineStr">
        <is>
          <t>Woodbury</t>
        </is>
      </c>
      <c r="D6403" t="inlineStr">
        <is>
          <t>4pk 12oz can</t>
        </is>
      </c>
      <c r="E6403" t="inlineStr">
        <is>
          <t>Odder Mango Guava 10mg THC 4pk 12oz can</t>
        </is>
      </c>
      <c r="F6403" t="n">
        <v>6</v>
      </c>
      <c r="G6403" t="n">
        <v>13</v>
      </c>
      <c r="H6403" t="n">
        <v>375</v>
      </c>
      <c r="I6403" t="n">
        <v>10</v>
      </c>
      <c r="J6403" t="n">
        <v>0</v>
      </c>
      <c r="K6403" t="n">
        <v>0</v>
      </c>
      <c r="L6403">
        <f>G6403+K6403*F6403</f>
        <v/>
      </c>
      <c r="M6403">
        <f>IF(X6403&gt;0,L6403/(X6403*7/30),"")</f>
        <v/>
      </c>
      <c r="N6403">
        <f>IF(Y6403&gt;0,L6403/(Y6403*7/90),"")</f>
        <v/>
      </c>
      <c r="O6403" t="n">
        <v>40</v>
      </c>
      <c r="P6403">
        <f>K6403*O6403</f>
        <v/>
      </c>
      <c r="Q6403" t="inlineStr">
        <is>
          <t>THC</t>
        </is>
      </c>
      <c r="R6403" t="inlineStr">
        <is>
          <t>Beverages</t>
        </is>
      </c>
      <c r="S6403" t="inlineStr"/>
      <c r="T6403" t="inlineStr">
        <is>
          <t>850079194007</t>
        </is>
      </c>
      <c r="U6403" t="n">
        <v>0</v>
      </c>
      <c r="V6403" t="n">
        <v>773</v>
      </c>
      <c r="W6403" t="n">
        <v>0</v>
      </c>
      <c r="X6403" t="n">
        <v>12</v>
      </c>
      <c r="Y6403" t="n">
        <v>20</v>
      </c>
      <c r="Z6403" t="n">
        <v>81</v>
      </c>
      <c r="AA6403" t="n">
        <v>81</v>
      </c>
      <c r="AB6403" t="n">
        <v>0</v>
      </c>
      <c r="AC6403" t="n">
        <v>6.666698927999999</v>
      </c>
      <c r="AD6403" t="n">
        <v>6.6667</v>
      </c>
      <c r="AE6403" t="n">
        <v>0</v>
      </c>
      <c r="AF6403" t="n">
        <v>121.92</v>
      </c>
      <c r="AG6403" t="n">
        <v>206.72</v>
      </c>
      <c r="AH6403" t="n">
        <v>823.7300000000002</v>
      </c>
      <c r="AI6403" t="n">
        <v>823.7300000000002</v>
      </c>
      <c r="AJ6403" t="n">
        <v>0</v>
      </c>
      <c r="AK6403" t="n">
        <v>10.16</v>
      </c>
      <c r="AL6403" t="n">
        <v>10.169506172</v>
      </c>
      <c r="AM6403" t="n">
        <v>10.169506172</v>
      </c>
      <c r="AN6403" t="n">
        <v>0</v>
      </c>
      <c r="AO6403" t="n">
        <v>4</v>
      </c>
      <c r="AP6403" t="inlineStr"/>
      <c r="AQ6403" t="n">
        <v>0</v>
      </c>
      <c r="AR6403" t="n">
        <v>0</v>
      </c>
    </row>
    <row r="6404">
      <c r="A6404" t="inlineStr">
        <is>
          <t>850009601254</t>
        </is>
      </c>
      <c r="B6404" t="inlineStr">
        <is>
          <t>Capitol Beverage Sales, L.P.</t>
        </is>
      </c>
      <c r="C6404" t="inlineStr">
        <is>
          <t>Ramsey</t>
        </is>
      </c>
      <c r="D6404" t="inlineStr">
        <is>
          <t>4pk 12oz can</t>
        </is>
      </c>
      <c r="E6404" t="inlineStr">
        <is>
          <t>Tempter's Citrus 10mg 4pk 12oz can</t>
        </is>
      </c>
      <c r="F6404" t="n">
        <v>6</v>
      </c>
      <c r="G6404" t="n">
        <v>13</v>
      </c>
      <c r="H6404" t="n">
        <v>112.5</v>
      </c>
      <c r="I6404" t="n">
        <v>9</v>
      </c>
      <c r="J6404" t="n">
        <v>0</v>
      </c>
      <c r="K6404" t="n">
        <v>0</v>
      </c>
      <c r="L6404">
        <f>G6404+K6404*F6404</f>
        <v/>
      </c>
      <c r="M6404">
        <f>IF(X6404&gt;0,L6404/(X6404*7/30),"")</f>
        <v/>
      </c>
      <c r="N6404">
        <f>IF(Y6404&gt;0,L6404/(Y6404*7/90),"")</f>
        <v/>
      </c>
      <c r="O6404" t="n">
        <v>64</v>
      </c>
      <c r="P6404">
        <f>K6404*O6404</f>
        <v/>
      </c>
      <c r="Q6404" t="inlineStr">
        <is>
          <t>THC</t>
        </is>
      </c>
      <c r="R6404" t="inlineStr">
        <is>
          <t>Beverages</t>
        </is>
      </c>
      <c r="S6404" t="inlineStr">
        <is>
          <t>Seltzer</t>
        </is>
      </c>
      <c r="T6404" t="inlineStr">
        <is>
          <t>31303</t>
        </is>
      </c>
      <c r="U6404" t="n">
        <v>12</v>
      </c>
      <c r="V6404" t="n">
        <v>2153</v>
      </c>
      <c r="W6404" t="n">
        <v>0</v>
      </c>
      <c r="X6404" t="n">
        <v>15</v>
      </c>
      <c r="Y6404" t="n">
        <v>40</v>
      </c>
      <c r="Z6404" t="n">
        <v>100</v>
      </c>
      <c r="AA6404" t="n">
        <v>139</v>
      </c>
      <c r="AB6404" t="n">
        <v>16</v>
      </c>
      <c r="AC6404" t="n">
        <v>10.66888878593422</v>
      </c>
      <c r="AD6404" t="n">
        <v>10.6667</v>
      </c>
      <c r="AE6404" t="n">
        <v>0</v>
      </c>
      <c r="AF6404" t="n">
        <v>239.4300000000001</v>
      </c>
      <c r="AG6404" t="n">
        <v>636.8900000000001</v>
      </c>
      <c r="AH6404" t="n">
        <v>1588.160000000002</v>
      </c>
      <c r="AI6404" t="n">
        <v>2193.720000000003</v>
      </c>
      <c r="AJ6404" t="n">
        <v>0</v>
      </c>
      <c r="AK6404" t="n">
        <v>15.962</v>
      </c>
      <c r="AL6404" t="n">
        <v>15.8816</v>
      </c>
      <c r="AM6404" t="n">
        <v>15.778235294</v>
      </c>
      <c r="AN6404" t="n">
        <v>0</v>
      </c>
      <c r="AO6404" t="n">
        <v>2</v>
      </c>
      <c r="AP6404" t="inlineStr">
        <is>
          <t>College City Beverage, Inc.</t>
        </is>
      </c>
      <c r="AQ6404" t="n">
        <v>1.2727</v>
      </c>
      <c r="AR6404" t="n">
        <v>0.7115</v>
      </c>
    </row>
    <row r="6405">
      <c r="A6405" t="inlineStr">
        <is>
          <t>860008762450</t>
        </is>
      </c>
      <c r="B6405" t="inlineStr">
        <is>
          <t>Capitol Beverage Sales, L.P.</t>
        </is>
      </c>
      <c r="C6405" t="inlineStr">
        <is>
          <t>St. Louis Park</t>
        </is>
      </c>
      <c r="D6405" t="inlineStr">
        <is>
          <t>4pk 8oz can</t>
        </is>
      </c>
      <c r="E6405" t="inlineStr">
        <is>
          <t>Plift Crisp Ginger 10mg THC 4pk 7.5 oz can</t>
        </is>
      </c>
      <c r="F6405" t="n">
        <v>6</v>
      </c>
      <c r="G6405" t="n">
        <v>13</v>
      </c>
      <c r="H6405" t="n">
        <v>180</v>
      </c>
      <c r="I6405" t="n">
        <v>13</v>
      </c>
      <c r="J6405" t="n">
        <v>0</v>
      </c>
      <c r="K6405" t="n">
        <v>0</v>
      </c>
      <c r="L6405">
        <f>G6405+K6405*F6405</f>
        <v/>
      </c>
      <c r="M6405">
        <f>IF(X6405&gt;0,L6405/(X6405*7/30),"")</f>
        <v/>
      </c>
      <c r="N6405">
        <f>IF(Y6405&gt;0,L6405/(Y6405*7/90),"")</f>
        <v/>
      </c>
      <c r="O6405" t="n">
        <v>57</v>
      </c>
      <c r="P6405">
        <f>K6405*O6405</f>
        <v/>
      </c>
      <c r="Q6405" t="inlineStr">
        <is>
          <t>THC</t>
        </is>
      </c>
      <c r="R6405" t="inlineStr">
        <is>
          <t>Beverages</t>
        </is>
      </c>
      <c r="S6405" t="inlineStr"/>
      <c r="T6405" t="inlineStr">
        <is>
          <t>3003</t>
        </is>
      </c>
      <c r="U6405" t="n">
        <v>0</v>
      </c>
      <c r="V6405" t="n">
        <v>1297</v>
      </c>
      <c r="W6405" t="n">
        <v>3</v>
      </c>
      <c r="X6405" t="n">
        <v>14</v>
      </c>
      <c r="Y6405" t="n">
        <v>64</v>
      </c>
      <c r="Z6405" t="n">
        <v>237</v>
      </c>
      <c r="AA6405" t="n">
        <v>282</v>
      </c>
      <c r="AB6405" t="n">
        <v>15</v>
      </c>
      <c r="AC6405" t="n">
        <v>9.840740733707225</v>
      </c>
      <c r="AD6405" t="n">
        <v>9.5</v>
      </c>
      <c r="AE6405" t="n">
        <v>41.88</v>
      </c>
      <c r="AF6405" t="n">
        <v>189.6000000000001</v>
      </c>
      <c r="AG6405" t="n">
        <v>893.4100000000005</v>
      </c>
      <c r="AH6405" t="n">
        <v>3301.770000000005</v>
      </c>
      <c r="AI6405" t="n">
        <v>3911.560000000006</v>
      </c>
      <c r="AJ6405" t="n">
        <v>13.96</v>
      </c>
      <c r="AK6405" t="n">
        <v>13.827272727</v>
      </c>
      <c r="AL6405" t="n">
        <v>13.761067961</v>
      </c>
      <c r="AM6405" t="n">
        <v>13.723386454</v>
      </c>
      <c r="AN6405" t="n">
        <v>0</v>
      </c>
      <c r="AO6405" t="n">
        <v>3</v>
      </c>
      <c r="AP6405" t="inlineStr"/>
      <c r="AQ6405" t="n">
        <v>0.52</v>
      </c>
      <c r="AR6405" t="n">
        <v>0.7763</v>
      </c>
    </row>
    <row r="6406">
      <c r="A6406" t="inlineStr">
        <is>
          <t>199874796734</t>
        </is>
      </c>
      <c r="B6406" t="inlineStr">
        <is>
          <t>Global Reserve LLC</t>
        </is>
      </c>
      <c r="C6406" t="inlineStr">
        <is>
          <t>Minneapolis</t>
        </is>
      </c>
      <c r="D6406" t="inlineStr">
        <is>
          <t>4pk 12oz can</t>
        </is>
      </c>
      <c r="E6406" t="inlineStr">
        <is>
          <t>Looner Diet Professor Pepper 10mg 4pk 12oz can</t>
        </is>
      </c>
      <c r="F6406" t="n">
        <v>6</v>
      </c>
      <c r="G6406" t="n">
        <v>13</v>
      </c>
      <c r="H6406" t="n">
        <v>217</v>
      </c>
      <c r="I6406" t="n">
        <v>6</v>
      </c>
      <c r="J6406" t="n">
        <v>0</v>
      </c>
      <c r="K6406" t="n">
        <v>0</v>
      </c>
      <c r="L6406">
        <f>G6406+K6406*F6406</f>
        <v/>
      </c>
      <c r="M6406">
        <f>IF(X6406&gt;0,L6406/(X6406*7/30),"")</f>
        <v/>
      </c>
      <c r="N6406">
        <f>IF(Y6406&gt;0,L6406/(Y6406*7/90),"")</f>
        <v/>
      </c>
      <c r="O6406" t="n">
        <v>67.2</v>
      </c>
      <c r="P6406">
        <f>K6406*O6406</f>
        <v/>
      </c>
      <c r="Q6406" t="inlineStr">
        <is>
          <t>THC</t>
        </is>
      </c>
      <c r="R6406" t="inlineStr">
        <is>
          <t>Beverages</t>
        </is>
      </c>
      <c r="S6406" t="inlineStr"/>
      <c r="T6406" t="inlineStr">
        <is>
          <t>199874796734</t>
        </is>
      </c>
      <c r="U6406" t="n">
        <v>0</v>
      </c>
      <c r="V6406" t="n">
        <v>1793</v>
      </c>
      <c r="W6406" t="n">
        <v>5</v>
      </c>
      <c r="X6406" t="n">
        <v>24</v>
      </c>
      <c r="Y6406" t="n">
        <v>62</v>
      </c>
      <c r="Z6406" t="n">
        <v>80</v>
      </c>
      <c r="AA6406" t="n">
        <v>80</v>
      </c>
      <c r="AB6406" t="n">
        <v>0</v>
      </c>
      <c r="AC6406" t="n">
        <v>11.2</v>
      </c>
      <c r="AD6406" t="n">
        <v>11.2</v>
      </c>
      <c r="AE6406" t="n">
        <v>72.34</v>
      </c>
      <c r="AF6406" t="n">
        <v>344.28</v>
      </c>
      <c r="AG6406" t="n">
        <v>920.3200000000006</v>
      </c>
      <c r="AH6406" t="n">
        <v>1204.660000000001</v>
      </c>
      <c r="AI6406" t="n">
        <v>1204.660000000001</v>
      </c>
      <c r="AJ6406" t="n">
        <v>14.468</v>
      </c>
      <c r="AK6406" t="n">
        <v>14.392307692</v>
      </c>
      <c r="AL6406" t="n">
        <v>15.055853658</v>
      </c>
      <c r="AM6406" t="n">
        <v>15.055853658</v>
      </c>
      <c r="AN6406" t="n">
        <v>0</v>
      </c>
      <c r="AO6406" t="n">
        <v>4</v>
      </c>
      <c r="AP6406" t="inlineStr"/>
      <c r="AQ6406" t="n">
        <v>0</v>
      </c>
      <c r="AR6406" t="n">
        <v>0</v>
      </c>
    </row>
    <row r="6407">
      <c r="A6407" t="inlineStr">
        <is>
          <t>850075157464</t>
        </is>
      </c>
      <c r="B6407" t="inlineStr">
        <is>
          <t>Capitol Beverage Sales, L.P.</t>
        </is>
      </c>
      <c r="C6407" t="inlineStr">
        <is>
          <t>Roseville</t>
        </is>
      </c>
      <c r="D6407" t="inlineStr">
        <is>
          <t>750ml</t>
        </is>
      </c>
      <c r="E6407" t="inlineStr">
        <is>
          <t>Plift Select Orange 83mg THC 750ml Btl</t>
        </is>
      </c>
      <c r="F6407" t="n">
        <v>6</v>
      </c>
      <c r="G6407" t="n">
        <v>13</v>
      </c>
      <c r="H6407" t="n">
        <v>153</v>
      </c>
      <c r="I6407" t="n">
        <v>0</v>
      </c>
      <c r="J6407" t="n">
        <v>0</v>
      </c>
      <c r="K6407" t="n">
        <v>0</v>
      </c>
      <c r="L6407">
        <f>G6407+K6407*F6407</f>
        <v/>
      </c>
      <c r="M6407">
        <f>IF(X6407&gt;0,L6407/(X6407*7/30),"")</f>
        <v/>
      </c>
      <c r="N6407">
        <f>IF(Y6407&gt;0,L6407/(Y6407*7/90),"")</f>
        <v/>
      </c>
      <c r="O6407" t="n">
        <v>80</v>
      </c>
      <c r="P6407">
        <f>K6407*O6407</f>
        <v/>
      </c>
      <c r="Q6407" t="inlineStr">
        <is>
          <t>THC</t>
        </is>
      </c>
      <c r="R6407" t="inlineStr">
        <is>
          <t>Beverages</t>
        </is>
      </c>
      <c r="S6407" t="inlineStr"/>
      <c r="T6407" t="inlineStr">
        <is>
          <t>19733</t>
        </is>
      </c>
      <c r="U6407" t="n">
        <v>12</v>
      </c>
      <c r="V6407" t="n">
        <v>291</v>
      </c>
      <c r="W6407" t="n">
        <v>1</v>
      </c>
      <c r="X6407" t="n">
        <v>24</v>
      </c>
      <c r="Y6407" t="n">
        <v>59</v>
      </c>
      <c r="Z6407" t="n">
        <v>59</v>
      </c>
      <c r="AA6407" t="n">
        <v>59</v>
      </c>
      <c r="AB6407" t="n">
        <v>0</v>
      </c>
      <c r="AC6407" t="n">
        <v>10.71895425526274</v>
      </c>
      <c r="AD6407" t="n">
        <v>13.3333</v>
      </c>
      <c r="AE6407" t="n">
        <v>19.96</v>
      </c>
      <c r="AF6407" t="n">
        <v>457.0399999999998</v>
      </c>
      <c r="AG6407" t="n">
        <v>1121.160000000001</v>
      </c>
      <c r="AH6407" t="n">
        <v>1121.160000000001</v>
      </c>
      <c r="AI6407" t="n">
        <v>1121.160000000001</v>
      </c>
      <c r="AJ6407" t="n">
        <v>19.96</v>
      </c>
      <c r="AK6407" t="n">
        <v>19.043333333</v>
      </c>
      <c r="AL6407" t="n">
        <v>18.985689655</v>
      </c>
      <c r="AM6407" t="n">
        <v>18.985689655</v>
      </c>
      <c r="AN6407" t="n">
        <v>0</v>
      </c>
      <c r="AO6407" t="n">
        <v>2</v>
      </c>
      <c r="AP6407" t="inlineStr"/>
      <c r="AQ6407" t="n">
        <v>0</v>
      </c>
      <c r="AR6407" t="n">
        <v>0</v>
      </c>
    </row>
    <row r="6408">
      <c r="A6408" t="inlineStr">
        <is>
          <t>850075157501</t>
        </is>
      </c>
      <c r="B6408" t="inlineStr">
        <is>
          <t>Capitol Beverage Sales, L.P.</t>
        </is>
      </c>
      <c r="C6408" t="inlineStr">
        <is>
          <t>Andover</t>
        </is>
      </c>
      <c r="D6408" t="inlineStr">
        <is>
          <t>750ml</t>
        </is>
      </c>
      <c r="E6408" t="inlineStr">
        <is>
          <t>Plift Select Raspbery 83mg THC 750ml Btl</t>
        </is>
      </c>
      <c r="F6408" t="n">
        <v>6</v>
      </c>
      <c r="G6408" t="n">
        <v>13</v>
      </c>
      <c r="H6408" t="n">
        <v>110</v>
      </c>
      <c r="I6408" t="n">
        <v>0</v>
      </c>
      <c r="J6408" t="n">
        <v>1</v>
      </c>
      <c r="K6408" t="n">
        <v>1</v>
      </c>
      <c r="L6408">
        <f>G6408+K6408*F6408</f>
        <v/>
      </c>
      <c r="M6408">
        <f>IF(X6408&gt;0,L6408/(X6408*7/30),"")</f>
        <v/>
      </c>
      <c r="N6408">
        <f>IF(Y6408&gt;0,L6408/(Y6408*7/90),"")</f>
        <v/>
      </c>
      <c r="O6408" t="n">
        <v>80</v>
      </c>
      <c r="P6408">
        <f>K6408*O6408</f>
        <v/>
      </c>
      <c r="Q6408" t="inlineStr">
        <is>
          <t>THC</t>
        </is>
      </c>
      <c r="R6408" t="inlineStr">
        <is>
          <t>Beverages</t>
        </is>
      </c>
      <c r="S6408" t="inlineStr"/>
      <c r="T6408" t="inlineStr">
        <is>
          <t>19731</t>
        </is>
      </c>
      <c r="U6408" t="n">
        <v>6</v>
      </c>
      <c r="V6408" t="n">
        <v>501</v>
      </c>
      <c r="W6408" t="n">
        <v>12</v>
      </c>
      <c r="X6408" t="n">
        <v>36</v>
      </c>
      <c r="Y6408" t="n">
        <v>89</v>
      </c>
      <c r="Z6408" t="n">
        <v>89</v>
      </c>
      <c r="AA6408" t="n">
        <v>89</v>
      </c>
      <c r="AB6408" t="n">
        <v>0</v>
      </c>
      <c r="AC6408" t="n">
        <v>11.75757577317636</v>
      </c>
      <c r="AD6408" t="n">
        <v>13.3333</v>
      </c>
      <c r="AE6408" t="n">
        <v>229.9500000000001</v>
      </c>
      <c r="AF6408" t="n">
        <v>700.0200000000001</v>
      </c>
      <c r="AG6408" t="n">
        <v>1727.630000000002</v>
      </c>
      <c r="AH6408" t="n">
        <v>1727.630000000002</v>
      </c>
      <c r="AI6408" t="n">
        <v>1727.630000000002</v>
      </c>
      <c r="AJ6408" t="n">
        <v>19.1625</v>
      </c>
      <c r="AK6408" t="n">
        <v>19.445</v>
      </c>
      <c r="AL6408" t="n">
        <v>19.411573033</v>
      </c>
      <c r="AM6408" t="n">
        <v>19.411573033</v>
      </c>
      <c r="AN6408" t="n">
        <v>1</v>
      </c>
      <c r="AO6408" t="n">
        <v>3</v>
      </c>
      <c r="AP6408" t="inlineStr"/>
      <c r="AQ6408" t="n">
        <v>0</v>
      </c>
      <c r="AR6408" t="n">
        <v>0</v>
      </c>
    </row>
    <row r="6409">
      <c r="A6409" t="inlineStr">
        <is>
          <t>850071300338</t>
        </is>
      </c>
      <c r="B6409" t="inlineStr">
        <is>
          <t>IYKYK Beverages, LLC</t>
        </is>
      </c>
      <c r="C6409" t="inlineStr">
        <is>
          <t>Stillwater</t>
        </is>
      </c>
      <c r="D6409" t="inlineStr">
        <is>
          <t>4pk 12oz can</t>
        </is>
      </c>
      <c r="E6409" t="inlineStr">
        <is>
          <t>IYKYK Lemonade 10mg 4pk 12oz can</t>
        </is>
      </c>
      <c r="F6409" t="n">
        <v>6</v>
      </c>
      <c r="G6409" t="n">
        <v>13.25</v>
      </c>
      <c r="H6409" t="n">
        <v>356.75</v>
      </c>
      <c r="I6409" t="n">
        <v>2</v>
      </c>
      <c r="J6409" t="n">
        <v>0</v>
      </c>
      <c r="K6409" t="n">
        <v>0</v>
      </c>
      <c r="L6409">
        <f>G6409+K6409*F6409</f>
        <v/>
      </c>
      <c r="M6409">
        <f>IF(X6409&gt;0,L6409/(X6409*7/30),"")</f>
        <v/>
      </c>
      <c r="N6409">
        <f>IF(Y6409&gt;0,L6409/(Y6409*7/90),"")</f>
        <v/>
      </c>
      <c r="O6409" t="n">
        <v>54</v>
      </c>
      <c r="P6409">
        <f>K6409*O6409</f>
        <v/>
      </c>
      <c r="Q6409" t="inlineStr">
        <is>
          <t>THC</t>
        </is>
      </c>
      <c r="R6409" t="inlineStr">
        <is>
          <t>Beverages</t>
        </is>
      </c>
      <c r="S6409" t="inlineStr"/>
      <c r="T6409" t="inlineStr">
        <is>
          <t>850071300338-01</t>
        </is>
      </c>
      <c r="U6409" t="n">
        <v>0</v>
      </c>
      <c r="V6409" t="n">
        <v>242</v>
      </c>
      <c r="W6409" t="n">
        <v>0</v>
      </c>
      <c r="X6409" t="n">
        <v>0</v>
      </c>
      <c r="Y6409" t="n">
        <v>0</v>
      </c>
      <c r="Z6409" t="n">
        <v>13</v>
      </c>
      <c r="AA6409" t="n">
        <v>13</v>
      </c>
      <c r="AB6409" t="n">
        <v>0</v>
      </c>
      <c r="AC6409" t="n">
        <v>9.004922487904695</v>
      </c>
      <c r="AD6409" t="n">
        <v>9</v>
      </c>
      <c r="AE6409" t="n">
        <v>0</v>
      </c>
      <c r="AF6409" t="n">
        <v>0</v>
      </c>
      <c r="AG6409" t="n">
        <v>0</v>
      </c>
      <c r="AH6409" t="n">
        <v>181.1600000000001</v>
      </c>
      <c r="AI6409" t="n">
        <v>181.1600000000001</v>
      </c>
      <c r="AJ6409" t="n">
        <v>0</v>
      </c>
      <c r="AK6409" t="n">
        <v>0</v>
      </c>
      <c r="AL6409" t="n">
        <v>13.935384615</v>
      </c>
      <c r="AM6409" t="n">
        <v>13.935384615</v>
      </c>
      <c r="AN6409" t="n">
        <v>0</v>
      </c>
      <c r="AO6409" t="n">
        <v>0</v>
      </c>
      <c r="AP6409" t="inlineStr"/>
      <c r="AQ6409" t="n">
        <v>0</v>
      </c>
      <c r="AR6409" t="n">
        <v>0</v>
      </c>
    </row>
    <row r="6410">
      <c r="A6410" t="inlineStr">
        <is>
          <t>400000024837</t>
        </is>
      </c>
      <c r="B6410" t="inlineStr">
        <is>
          <t>Birch's on the Lake</t>
        </is>
      </c>
      <c r="C6410" t="inlineStr">
        <is>
          <t>Chanhassen</t>
        </is>
      </c>
      <c r="D6410" t="inlineStr">
        <is>
          <t>4pk 12oz can</t>
        </is>
      </c>
      <c r="E6410" t="inlineStr">
        <is>
          <t>Birch's Ginger Ale Seltzer 10mg THC 4pk 12oz can</t>
        </is>
      </c>
      <c r="F6410" t="n">
        <v>6</v>
      </c>
      <c r="G6410" t="n">
        <v>13.25</v>
      </c>
      <c r="H6410" t="n">
        <v>770.5</v>
      </c>
      <c r="I6410" t="n">
        <v>17</v>
      </c>
      <c r="J6410" t="n">
        <v>0</v>
      </c>
      <c r="K6410" t="n">
        <v>0</v>
      </c>
      <c r="L6410">
        <f>G6410+K6410*F6410</f>
        <v/>
      </c>
      <c r="M6410">
        <f>IF(X6410&gt;0,L6410/(X6410*7/30),"")</f>
        <v/>
      </c>
      <c r="N6410">
        <f>IF(Y6410&gt;0,L6410/(Y6410*7/90),"")</f>
        <v/>
      </c>
      <c r="O6410" t="n">
        <v>48</v>
      </c>
      <c r="P6410">
        <f>K6410*O6410</f>
        <v/>
      </c>
      <c r="Q6410" t="inlineStr">
        <is>
          <t>THC</t>
        </is>
      </c>
      <c r="R6410" t="inlineStr">
        <is>
          <t>Beverages</t>
        </is>
      </c>
      <c r="S6410" t="inlineStr"/>
      <c r="T6410" t="inlineStr">
        <is>
          <t>77740920</t>
        </is>
      </c>
      <c r="U6410" t="n">
        <v>0</v>
      </c>
      <c r="V6410" t="n">
        <v>2357</v>
      </c>
      <c r="W6410" t="n">
        <v>0</v>
      </c>
      <c r="X6410" t="n">
        <v>6</v>
      </c>
      <c r="Y6410" t="n">
        <v>35</v>
      </c>
      <c r="Z6410" t="n">
        <v>176</v>
      </c>
      <c r="AA6410" t="n">
        <v>258</v>
      </c>
      <c r="AB6410" t="n">
        <v>39</v>
      </c>
      <c r="AC6410" t="n">
        <v>8.000000000150811</v>
      </c>
      <c r="AD6410" t="n">
        <v>8</v>
      </c>
      <c r="AE6410" t="n">
        <v>0</v>
      </c>
      <c r="AF6410" t="n">
        <v>89.76000000000002</v>
      </c>
      <c r="AG6410" t="n">
        <v>500.4899999999999</v>
      </c>
      <c r="AH6410" t="n">
        <v>2539.420000000004</v>
      </c>
      <c r="AI6410" t="n">
        <v>3634.139999000006</v>
      </c>
      <c r="AJ6410" t="n">
        <v>0</v>
      </c>
      <c r="AK6410" t="n">
        <v>14.96</v>
      </c>
      <c r="AL6410" t="n">
        <v>14.491564625</v>
      </c>
      <c r="AM6410" t="n">
        <v>14.092582581</v>
      </c>
      <c r="AN6410" t="n">
        <v>0</v>
      </c>
      <c r="AO6410" t="n">
        <v>9</v>
      </c>
      <c r="AP6410" t="inlineStr">
        <is>
          <t>Birch's on the Lake</t>
        </is>
      </c>
      <c r="AQ6410" t="n">
        <v>0.1395</v>
      </c>
      <c r="AR6410" t="n">
        <v>0.2419</v>
      </c>
    </row>
    <row r="6411">
      <c r="A6411" t="inlineStr">
        <is>
          <t>400000024837</t>
        </is>
      </c>
      <c r="B6411" t="inlineStr">
        <is>
          <t>Birch's on the Lake</t>
        </is>
      </c>
      <c r="C6411" t="inlineStr">
        <is>
          <t>Ramsey</t>
        </is>
      </c>
      <c r="D6411" t="inlineStr">
        <is>
          <t>4pk 12oz can</t>
        </is>
      </c>
      <c r="E6411" t="inlineStr">
        <is>
          <t>Birch's Ginger Ale Seltzer 10mg THC 4pk 12oz can</t>
        </is>
      </c>
      <c r="F6411" t="n">
        <v>6</v>
      </c>
      <c r="G6411" t="n">
        <v>13.5</v>
      </c>
      <c r="H6411" t="n">
        <v>770.5</v>
      </c>
      <c r="I6411" t="n">
        <v>3</v>
      </c>
      <c r="J6411" t="n">
        <v>0</v>
      </c>
      <c r="K6411" t="n">
        <v>0</v>
      </c>
      <c r="L6411">
        <f>G6411+K6411*F6411</f>
        <v/>
      </c>
      <c r="M6411">
        <f>IF(X6411&gt;0,L6411/(X6411*7/30),"")</f>
        <v/>
      </c>
      <c r="N6411">
        <f>IF(Y6411&gt;0,L6411/(Y6411*7/90),"")</f>
        <v/>
      </c>
      <c r="O6411" t="n">
        <v>48</v>
      </c>
      <c r="P6411">
        <f>K6411*O6411</f>
        <v/>
      </c>
      <c r="Q6411" t="inlineStr">
        <is>
          <t>THC</t>
        </is>
      </c>
      <c r="R6411" t="inlineStr">
        <is>
          <t>Beverages</t>
        </is>
      </c>
      <c r="S6411" t="inlineStr"/>
      <c r="T6411" t="inlineStr">
        <is>
          <t>77740920</t>
        </is>
      </c>
      <c r="U6411" t="n">
        <v>0</v>
      </c>
      <c r="V6411" t="n">
        <v>2357</v>
      </c>
      <c r="W6411" t="n">
        <v>0</v>
      </c>
      <c r="X6411" t="n">
        <v>0</v>
      </c>
      <c r="Y6411" t="n">
        <v>2</v>
      </c>
      <c r="Z6411" t="n">
        <v>18</v>
      </c>
      <c r="AA6411" t="n">
        <v>33</v>
      </c>
      <c r="AB6411" t="n">
        <v>6</v>
      </c>
      <c r="AC6411" t="n">
        <v>8.000000000150811</v>
      </c>
      <c r="AD6411" t="n">
        <v>8</v>
      </c>
      <c r="AE6411" t="n">
        <v>0</v>
      </c>
      <c r="AF6411" t="n">
        <v>0</v>
      </c>
      <c r="AG6411" t="n">
        <v>29.92</v>
      </c>
      <c r="AH6411" t="n">
        <v>268.3700000000001</v>
      </c>
      <c r="AI6411" t="n">
        <v>460.3899999999999</v>
      </c>
      <c r="AJ6411" t="n">
        <v>0</v>
      </c>
      <c r="AK6411" t="n">
        <v>0</v>
      </c>
      <c r="AL6411" t="n">
        <v>14.078333333</v>
      </c>
      <c r="AM6411" t="n">
        <v>13.564838709</v>
      </c>
      <c r="AN6411" t="n">
        <v>0</v>
      </c>
      <c r="AO6411" t="n">
        <v>9</v>
      </c>
      <c r="AP6411" t="inlineStr">
        <is>
          <t>Birch's on the Lake</t>
        </is>
      </c>
      <c r="AQ6411" t="n">
        <v>0</v>
      </c>
      <c r="AR6411" t="n">
        <v>0.0256</v>
      </c>
    </row>
    <row r="6412">
      <c r="A6412" t="inlineStr">
        <is>
          <t>850009601261</t>
        </is>
      </c>
      <c r="B6412" t="inlineStr">
        <is>
          <t>Capitol Beverage Sales, L.P.</t>
        </is>
      </c>
      <c r="C6412" t="inlineStr">
        <is>
          <t>Roseville</t>
        </is>
      </c>
      <c r="D6412" t="inlineStr">
        <is>
          <t>4pk 12oz can</t>
        </is>
      </c>
      <c r="E6412" t="inlineStr">
        <is>
          <t>Tempter's Strawberry 10mg THC 4pk 12oz can</t>
        </is>
      </c>
      <c r="F6412" t="n">
        <v>6</v>
      </c>
      <c r="G6412" t="n">
        <v>13.5</v>
      </c>
      <c r="H6412" t="n">
        <v>138.2</v>
      </c>
      <c r="I6412" t="n">
        <v>7</v>
      </c>
      <c r="J6412" t="n">
        <v>0</v>
      </c>
      <c r="K6412" t="n">
        <v>0</v>
      </c>
      <c r="L6412">
        <f>G6412+K6412*F6412</f>
        <v/>
      </c>
      <c r="M6412">
        <f>IF(X6412&gt;0,L6412/(X6412*7/30),"")</f>
        <v/>
      </c>
      <c r="N6412">
        <f>IF(Y6412&gt;0,L6412/(Y6412*7/90),"")</f>
        <v/>
      </c>
      <c r="O6412" t="n">
        <v>64</v>
      </c>
      <c r="P6412">
        <f>K6412*O6412</f>
        <v/>
      </c>
      <c r="Q6412" t="inlineStr">
        <is>
          <t>THC</t>
        </is>
      </c>
      <c r="R6412" t="inlineStr">
        <is>
          <t>Beverages</t>
        </is>
      </c>
      <c r="S6412" t="inlineStr">
        <is>
          <t>Seltzer</t>
        </is>
      </c>
      <c r="T6412" t="inlineStr">
        <is>
          <t>31301</t>
        </is>
      </c>
      <c r="U6412" t="n">
        <v>12</v>
      </c>
      <c r="V6412" t="n">
        <v>1947</v>
      </c>
      <c r="W6412" t="n">
        <v>0</v>
      </c>
      <c r="X6412" t="n">
        <v>7</v>
      </c>
      <c r="Y6412" t="n">
        <v>19</v>
      </c>
      <c r="Z6412" t="n">
        <v>68</v>
      </c>
      <c r="AA6412" t="n">
        <v>84</v>
      </c>
      <c r="AB6412" t="n">
        <v>5</v>
      </c>
      <c r="AC6412" t="n">
        <v>10.66666659099172</v>
      </c>
      <c r="AD6412" t="n">
        <v>10.6667</v>
      </c>
      <c r="AE6412" t="n">
        <v>0</v>
      </c>
      <c r="AF6412" t="n">
        <v>114.75</v>
      </c>
      <c r="AG6412" t="n">
        <v>306.27</v>
      </c>
      <c r="AH6412" t="n">
        <v>1034.930000000001</v>
      </c>
      <c r="AI6412" t="n">
        <v>1290.640000000001</v>
      </c>
      <c r="AJ6412" t="n">
        <v>0</v>
      </c>
      <c r="AK6412" t="n">
        <v>16.392857142</v>
      </c>
      <c r="AL6412" t="n">
        <v>14.998985507</v>
      </c>
      <c r="AM6412" t="n">
        <v>15.184</v>
      </c>
      <c r="AN6412" t="n">
        <v>0</v>
      </c>
      <c r="AO6412" t="n">
        <v>0</v>
      </c>
      <c r="AP6412" t="inlineStr">
        <is>
          <t>College City Beverage, Inc.</t>
        </is>
      </c>
      <c r="AQ6412" t="n">
        <v>0.7778</v>
      </c>
      <c r="AR6412" t="n">
        <v>0.5588</v>
      </c>
    </row>
    <row r="6413">
      <c r="A6413" t="inlineStr">
        <is>
          <t>400000024813</t>
        </is>
      </c>
      <c r="B6413" t="inlineStr">
        <is>
          <t>Birch's on the Lake</t>
        </is>
      </c>
      <c r="C6413" t="inlineStr">
        <is>
          <t>Plymouth</t>
        </is>
      </c>
      <c r="D6413" t="inlineStr">
        <is>
          <t>4pk 12oz can</t>
        </is>
      </c>
      <c r="E6413" t="inlineStr">
        <is>
          <t>Birch's Blueberry 10mg THC 4pk 12oz can</t>
        </is>
      </c>
      <c r="F6413" t="n">
        <v>6</v>
      </c>
      <c r="G6413" t="n">
        <v>13.5</v>
      </c>
      <c r="H6413" t="n">
        <v>685.5</v>
      </c>
      <c r="I6413" t="n">
        <v>26</v>
      </c>
      <c r="J6413" t="n">
        <v>0</v>
      </c>
      <c r="K6413" t="n">
        <v>0</v>
      </c>
      <c r="L6413">
        <f>G6413+K6413*F6413</f>
        <v/>
      </c>
      <c r="M6413">
        <f>IF(X6413&gt;0,L6413/(X6413*7/30),"")</f>
        <v/>
      </c>
      <c r="N6413">
        <f>IF(Y6413&gt;0,L6413/(Y6413*7/90),"")</f>
        <v/>
      </c>
      <c r="O6413" t="n">
        <v>48</v>
      </c>
      <c r="P6413">
        <f>K6413*O6413</f>
        <v/>
      </c>
      <c r="Q6413" t="inlineStr">
        <is>
          <t>THC</t>
        </is>
      </c>
      <c r="R6413" t="inlineStr">
        <is>
          <t>Beverages</t>
        </is>
      </c>
      <c r="S6413" t="inlineStr"/>
      <c r="T6413" t="inlineStr">
        <is>
          <t>4226786928</t>
        </is>
      </c>
      <c r="U6413" t="n">
        <v>0</v>
      </c>
      <c r="V6413" t="n">
        <v>1420</v>
      </c>
      <c r="W6413" t="n">
        <v>6</v>
      </c>
      <c r="X6413" t="n">
        <v>16</v>
      </c>
      <c r="Y6413" t="n">
        <v>43</v>
      </c>
      <c r="Z6413" t="n">
        <v>187</v>
      </c>
      <c r="AA6413" t="n">
        <v>248</v>
      </c>
      <c r="AB6413" t="n">
        <v>19</v>
      </c>
      <c r="AC6413" t="n">
        <v>7.999999999879211</v>
      </c>
      <c r="AD6413" t="n">
        <v>8</v>
      </c>
      <c r="AE6413" t="n">
        <v>79.92</v>
      </c>
      <c r="AF6413" t="n">
        <v>234.5800000000001</v>
      </c>
      <c r="AG6413" t="n">
        <v>631.1900000000001</v>
      </c>
      <c r="AH6413" t="n">
        <v>2645.530000000003</v>
      </c>
      <c r="AI6413" t="n">
        <v>3424.449999000005</v>
      </c>
      <c r="AJ6413" t="n">
        <v>13.484</v>
      </c>
      <c r="AK6413" t="n">
        <v>14.586923076</v>
      </c>
      <c r="AL6413" t="n">
        <v>14.039285714</v>
      </c>
      <c r="AM6413" t="n">
        <v>13.813485538</v>
      </c>
      <c r="AN6413" t="n">
        <v>0</v>
      </c>
      <c r="AO6413" t="n">
        <v>9</v>
      </c>
      <c r="AP6413" t="inlineStr">
        <is>
          <t>Birch's on the Lake</t>
        </is>
      </c>
      <c r="AQ6413" t="n">
        <v>0.6316000000000001</v>
      </c>
      <c r="AR6413" t="n">
        <v>0.4494</v>
      </c>
    </row>
    <row r="6414">
      <c r="A6414" t="inlineStr">
        <is>
          <t>400000024813</t>
        </is>
      </c>
      <c r="B6414" t="inlineStr">
        <is>
          <t>Birch's on the Lake</t>
        </is>
      </c>
      <c r="C6414" t="inlineStr">
        <is>
          <t>Andover</t>
        </is>
      </c>
      <c r="D6414" t="inlineStr">
        <is>
          <t>4pk 12oz can</t>
        </is>
      </c>
      <c r="E6414" t="inlineStr">
        <is>
          <t>Birch's Blueberry 10mg THC 4pk 12oz can</t>
        </is>
      </c>
      <c r="F6414" t="n">
        <v>6</v>
      </c>
      <c r="G6414" t="n">
        <v>13.5</v>
      </c>
      <c r="H6414" t="n">
        <v>685.5</v>
      </c>
      <c r="I6414" t="n">
        <v>16</v>
      </c>
      <c r="J6414" t="n">
        <v>0</v>
      </c>
      <c r="K6414" t="n">
        <v>0</v>
      </c>
      <c r="L6414">
        <f>G6414+K6414*F6414</f>
        <v/>
      </c>
      <c r="M6414">
        <f>IF(X6414&gt;0,L6414/(X6414*7/30),"")</f>
        <v/>
      </c>
      <c r="N6414">
        <f>IF(Y6414&gt;0,L6414/(Y6414*7/90),"")</f>
        <v/>
      </c>
      <c r="O6414" t="n">
        <v>48</v>
      </c>
      <c r="P6414">
        <f>K6414*O6414</f>
        <v/>
      </c>
      <c r="Q6414" t="inlineStr">
        <is>
          <t>THC</t>
        </is>
      </c>
      <c r="R6414" t="inlineStr">
        <is>
          <t>Beverages</t>
        </is>
      </c>
      <c r="S6414" t="inlineStr"/>
      <c r="T6414" t="inlineStr">
        <is>
          <t>4226786928</t>
        </is>
      </c>
      <c r="U6414" t="n">
        <v>0</v>
      </c>
      <c r="V6414" t="n">
        <v>1420</v>
      </c>
      <c r="W6414" t="n">
        <v>7</v>
      </c>
      <c r="X6414" t="n">
        <v>19</v>
      </c>
      <c r="Y6414" t="n">
        <v>47</v>
      </c>
      <c r="Z6414" t="n">
        <v>192</v>
      </c>
      <c r="AA6414" t="n">
        <v>242</v>
      </c>
      <c r="AB6414" t="n">
        <v>25</v>
      </c>
      <c r="AC6414" t="n">
        <v>7.999999999879211</v>
      </c>
      <c r="AD6414" t="n">
        <v>8</v>
      </c>
      <c r="AE6414" t="n">
        <v>89.96000000000001</v>
      </c>
      <c r="AF6414" t="n">
        <v>269.48</v>
      </c>
      <c r="AG6414" t="n">
        <v>683.5099999999999</v>
      </c>
      <c r="AH6414" t="n">
        <v>2759.839999000003</v>
      </c>
      <c r="AI6414" t="n">
        <v>3418.799999000005</v>
      </c>
      <c r="AJ6414" t="n">
        <v>13.115</v>
      </c>
      <c r="AK6414" t="n">
        <v>14.392307692</v>
      </c>
      <c r="AL6414" t="n">
        <v>14.384715445</v>
      </c>
      <c r="AM6414" t="n">
        <v>14.160307441</v>
      </c>
      <c r="AN6414" t="n">
        <v>2</v>
      </c>
      <c r="AO6414" t="n">
        <v>9</v>
      </c>
      <c r="AP6414" t="inlineStr">
        <is>
          <t>Birch's on the Lake</t>
        </is>
      </c>
      <c r="AQ6414" t="n">
        <v>0.75</v>
      </c>
      <c r="AR6414" t="n">
        <v>0.8364</v>
      </c>
    </row>
    <row r="6415">
      <c r="A6415" t="inlineStr">
        <is>
          <t>400000024813</t>
        </is>
      </c>
      <c r="B6415" t="inlineStr">
        <is>
          <t>Birch's on the Lake</t>
        </is>
      </c>
      <c r="C6415" t="inlineStr">
        <is>
          <t>Ramsey</t>
        </is>
      </c>
      <c r="D6415" t="inlineStr">
        <is>
          <t>4pk 12oz can</t>
        </is>
      </c>
      <c r="E6415" t="inlineStr">
        <is>
          <t>Birch's Blueberry 10mg THC 4pk 12oz can</t>
        </is>
      </c>
      <c r="F6415" t="n">
        <v>6</v>
      </c>
      <c r="G6415" t="n">
        <v>13.75</v>
      </c>
      <c r="H6415" t="n">
        <v>685.5</v>
      </c>
      <c r="I6415" t="n">
        <v>13</v>
      </c>
      <c r="J6415" t="n">
        <v>0</v>
      </c>
      <c r="K6415" t="n">
        <v>0</v>
      </c>
      <c r="L6415">
        <f>G6415+K6415*F6415</f>
        <v/>
      </c>
      <c r="M6415">
        <f>IF(X6415&gt;0,L6415/(X6415*7/30),"")</f>
        <v/>
      </c>
      <c r="N6415">
        <f>IF(Y6415&gt;0,L6415/(Y6415*7/90),"")</f>
        <v/>
      </c>
      <c r="O6415" t="n">
        <v>48</v>
      </c>
      <c r="P6415">
        <f>K6415*O6415</f>
        <v/>
      </c>
      <c r="Q6415" t="inlineStr">
        <is>
          <t>THC</t>
        </is>
      </c>
      <c r="R6415" t="inlineStr">
        <is>
          <t>Beverages</t>
        </is>
      </c>
      <c r="S6415" t="inlineStr"/>
      <c r="T6415" t="inlineStr">
        <is>
          <t>4226786928</t>
        </is>
      </c>
      <c r="U6415" t="n">
        <v>0</v>
      </c>
      <c r="V6415" t="n">
        <v>1420</v>
      </c>
      <c r="W6415" t="n">
        <v>0</v>
      </c>
      <c r="X6415" t="n">
        <v>1</v>
      </c>
      <c r="Y6415" t="n">
        <v>2</v>
      </c>
      <c r="Z6415" t="n">
        <v>18</v>
      </c>
      <c r="AA6415" t="n">
        <v>27</v>
      </c>
      <c r="AB6415" t="n">
        <v>3</v>
      </c>
      <c r="AC6415" t="n">
        <v>7.999999999879211</v>
      </c>
      <c r="AD6415" t="n">
        <v>8</v>
      </c>
      <c r="AE6415" t="n">
        <v>0</v>
      </c>
      <c r="AF6415" t="n">
        <v>14.96</v>
      </c>
      <c r="AG6415" t="n">
        <v>29.92</v>
      </c>
      <c r="AH6415" t="n">
        <v>254.45</v>
      </c>
      <c r="AI6415" t="n">
        <v>369.83</v>
      </c>
      <c r="AJ6415" t="n">
        <v>0</v>
      </c>
      <c r="AK6415" t="n">
        <v>14.96</v>
      </c>
      <c r="AL6415" t="n">
        <v>14.18875</v>
      </c>
      <c r="AM6415" t="n">
        <v>13.696</v>
      </c>
      <c r="AN6415" t="n">
        <v>0</v>
      </c>
      <c r="AO6415" t="n">
        <v>9</v>
      </c>
      <c r="AP6415" t="inlineStr">
        <is>
          <t>Birch's on the Lake</t>
        </is>
      </c>
      <c r="AQ6415" t="n">
        <v>0.1667</v>
      </c>
      <c r="AR6415" t="n">
        <v>0.0625</v>
      </c>
    </row>
    <row r="6416">
      <c r="A6416" t="inlineStr">
        <is>
          <t>850071300345</t>
        </is>
      </c>
      <c r="B6416" t="inlineStr">
        <is>
          <t>IYKYK Beverages, LLC</t>
        </is>
      </c>
      <c r="C6416" t="inlineStr">
        <is>
          <t>Woodbury</t>
        </is>
      </c>
      <c r="D6416" t="inlineStr">
        <is>
          <t>4pk 12oz can</t>
        </is>
      </c>
      <c r="E6416" t="inlineStr">
        <is>
          <t>IYKYK Lemonade Tea 10mg 4pk 12oz can</t>
        </is>
      </c>
      <c r="F6416" t="n">
        <v>6</v>
      </c>
      <c r="G6416" t="n">
        <v>13.75</v>
      </c>
      <c r="H6416" t="n">
        <v>260</v>
      </c>
      <c r="I6416" t="n">
        <v>10</v>
      </c>
      <c r="J6416" t="n">
        <v>0</v>
      </c>
      <c r="K6416" t="n">
        <v>0</v>
      </c>
      <c r="L6416">
        <f>G6416+K6416*F6416</f>
        <v/>
      </c>
      <c r="M6416">
        <f>IF(X6416&gt;0,L6416/(X6416*7/30),"")</f>
        <v/>
      </c>
      <c r="N6416">
        <f>IF(Y6416&gt;0,L6416/(Y6416*7/90),"")</f>
        <v/>
      </c>
      <c r="O6416" t="n">
        <v>54</v>
      </c>
      <c r="P6416">
        <f>K6416*O6416</f>
        <v/>
      </c>
      <c r="Q6416" t="inlineStr">
        <is>
          <t>THC</t>
        </is>
      </c>
      <c r="R6416" t="inlineStr">
        <is>
          <t>Beverages</t>
        </is>
      </c>
      <c r="S6416" t="inlineStr"/>
      <c r="T6416" t="inlineStr">
        <is>
          <t>850071300345-01</t>
        </is>
      </c>
      <c r="U6416" t="n">
        <v>0</v>
      </c>
      <c r="V6416" t="n">
        <v>450</v>
      </c>
      <c r="W6416" t="n">
        <v>0</v>
      </c>
      <c r="X6416" t="n">
        <v>0</v>
      </c>
      <c r="Y6416" t="n">
        <v>3</v>
      </c>
      <c r="Z6416" t="n">
        <v>58</v>
      </c>
      <c r="AA6416" t="n">
        <v>61</v>
      </c>
      <c r="AB6416" t="n">
        <v>1</v>
      </c>
      <c r="AC6416" t="n">
        <v>8.965384615321538</v>
      </c>
      <c r="AD6416" t="n">
        <v>9</v>
      </c>
      <c r="AE6416" t="n">
        <v>0</v>
      </c>
      <c r="AF6416" t="n">
        <v>0</v>
      </c>
      <c r="AG6416" t="n">
        <v>36.91</v>
      </c>
      <c r="AH6416" t="n">
        <v>803.5100000000004</v>
      </c>
      <c r="AI6416" t="n">
        <v>839.9700000000004</v>
      </c>
      <c r="AJ6416" t="n">
        <v>0</v>
      </c>
      <c r="AK6416" t="n">
        <v>0</v>
      </c>
      <c r="AL6416" t="n">
        <v>13.853620689</v>
      </c>
      <c r="AM6416" t="n">
        <v>13.77</v>
      </c>
      <c r="AN6416" t="n">
        <v>0</v>
      </c>
      <c r="AO6416" t="n">
        <v>0</v>
      </c>
      <c r="AP6416" t="inlineStr"/>
      <c r="AQ6416" t="n">
        <v>0</v>
      </c>
      <c r="AR6416" t="n">
        <v>0.25</v>
      </c>
    </row>
    <row r="6417">
      <c r="A6417" t="inlineStr">
        <is>
          <t>197644147694</t>
        </is>
      </c>
      <c r="B6417" t="inlineStr">
        <is>
          <t>Global Reserve LLC</t>
        </is>
      </c>
      <c r="C6417" t="inlineStr">
        <is>
          <t>Andover</t>
        </is>
      </c>
      <c r="D6417" t="inlineStr">
        <is>
          <t>4pk 12oz can</t>
        </is>
      </c>
      <c r="E6417" t="inlineStr">
        <is>
          <t>Looner Wild Grape 5mg THC 4pk 12oz can</t>
        </is>
      </c>
      <c r="F6417" t="n">
        <v>6</v>
      </c>
      <c r="G6417" t="n">
        <v>14</v>
      </c>
      <c r="H6417" t="n">
        <v>119</v>
      </c>
      <c r="I6417" t="n">
        <v>12</v>
      </c>
      <c r="J6417" t="n">
        <v>0</v>
      </c>
      <c r="K6417" t="n">
        <v>0</v>
      </c>
      <c r="L6417">
        <f>G6417+K6417*F6417</f>
        <v/>
      </c>
      <c r="M6417">
        <f>IF(X6417&gt;0,L6417/(X6417*7/30),"")</f>
        <v/>
      </c>
      <c r="N6417">
        <f>IF(Y6417&gt;0,L6417/(Y6417*7/90),"")</f>
        <v/>
      </c>
      <c r="O6417" t="n">
        <v>41.96</v>
      </c>
      <c r="P6417">
        <f>K6417*O6417</f>
        <v/>
      </c>
      <c r="Q6417" t="inlineStr">
        <is>
          <t>THC</t>
        </is>
      </c>
      <c r="R6417" t="inlineStr">
        <is>
          <t>Beverages</t>
        </is>
      </c>
      <c r="S6417" t="inlineStr"/>
      <c r="T6417" t="inlineStr"/>
      <c r="U6417" t="n">
        <v>0</v>
      </c>
      <c r="V6417" t="n">
        <v>544</v>
      </c>
      <c r="W6417" t="n">
        <v>0</v>
      </c>
      <c r="X6417" t="n">
        <v>0</v>
      </c>
      <c r="Y6417" t="n">
        <v>0</v>
      </c>
      <c r="Z6417" t="n">
        <v>44</v>
      </c>
      <c r="AA6417" t="n">
        <v>64</v>
      </c>
      <c r="AB6417" t="n">
        <v>5</v>
      </c>
      <c r="AC6417" t="n">
        <v>6.993300002314286</v>
      </c>
      <c r="AD6417" t="n">
        <v>6.9933</v>
      </c>
      <c r="AE6417" t="n">
        <v>0</v>
      </c>
      <c r="AF6417" t="n">
        <v>0</v>
      </c>
      <c r="AG6417" t="n">
        <v>0</v>
      </c>
      <c r="AH6417" t="n">
        <v>442.8299999999998</v>
      </c>
      <c r="AI6417" t="n">
        <v>643.5600000000002</v>
      </c>
      <c r="AJ6417" t="n">
        <v>0</v>
      </c>
      <c r="AK6417" t="n">
        <v>0</v>
      </c>
      <c r="AL6417" t="n">
        <v>10.064318181</v>
      </c>
      <c r="AM6417" t="n">
        <v>10.055625</v>
      </c>
      <c r="AN6417" t="n">
        <v>0</v>
      </c>
      <c r="AO6417" t="n">
        <v>2</v>
      </c>
      <c r="AP6417" t="inlineStr">
        <is>
          <t>Global Reserve LLC</t>
        </is>
      </c>
      <c r="AQ6417" t="n">
        <v>0</v>
      </c>
      <c r="AR6417" t="n">
        <v>0</v>
      </c>
    </row>
    <row r="6418">
      <c r="A6418" t="inlineStr">
        <is>
          <t>197644147694</t>
        </is>
      </c>
      <c r="B6418" t="inlineStr">
        <is>
          <t>Global Reserve LLC</t>
        </is>
      </c>
      <c r="C6418" t="inlineStr">
        <is>
          <t>Blaine</t>
        </is>
      </c>
      <c r="D6418" t="inlineStr">
        <is>
          <t>4pk 12oz can</t>
        </is>
      </c>
      <c r="E6418" t="inlineStr">
        <is>
          <t>Looner Wild Grape 5mg THC 4pk 12oz can</t>
        </is>
      </c>
      <c r="F6418" t="n">
        <v>6</v>
      </c>
      <c r="G6418" t="n">
        <v>14</v>
      </c>
      <c r="H6418" t="n">
        <v>119</v>
      </c>
      <c r="I6418" t="n">
        <v>10</v>
      </c>
      <c r="J6418" t="n">
        <v>0</v>
      </c>
      <c r="K6418" t="n">
        <v>0</v>
      </c>
      <c r="L6418">
        <f>G6418+K6418*F6418</f>
        <v/>
      </c>
      <c r="M6418">
        <f>IF(X6418&gt;0,L6418/(X6418*7/30),"")</f>
        <v/>
      </c>
      <c r="N6418">
        <f>IF(Y6418&gt;0,L6418/(Y6418*7/90),"")</f>
        <v/>
      </c>
      <c r="O6418" t="n">
        <v>41.96</v>
      </c>
      <c r="P6418">
        <f>K6418*O6418</f>
        <v/>
      </c>
      <c r="Q6418" t="inlineStr">
        <is>
          <t>THC</t>
        </is>
      </c>
      <c r="R6418" t="inlineStr">
        <is>
          <t>Beverages</t>
        </is>
      </c>
      <c r="S6418" t="inlineStr"/>
      <c r="T6418" t="inlineStr"/>
      <c r="U6418" t="n">
        <v>0</v>
      </c>
      <c r="V6418" t="n">
        <v>544</v>
      </c>
      <c r="W6418" t="n">
        <v>0</v>
      </c>
      <c r="X6418" t="n">
        <v>0</v>
      </c>
      <c r="Y6418" t="n">
        <v>0</v>
      </c>
      <c r="Z6418" t="n">
        <v>64</v>
      </c>
      <c r="AA6418" t="n">
        <v>77</v>
      </c>
      <c r="AB6418" t="n">
        <v>3</v>
      </c>
      <c r="AC6418" t="n">
        <v>6.993300002314286</v>
      </c>
      <c r="AD6418" t="n">
        <v>6.9933</v>
      </c>
      <c r="AE6418" t="n">
        <v>0</v>
      </c>
      <c r="AF6418" t="n">
        <v>0</v>
      </c>
      <c r="AG6418" t="n">
        <v>0</v>
      </c>
      <c r="AH6418" t="n">
        <v>640.9900000000001</v>
      </c>
      <c r="AI6418" t="n">
        <v>772.0000000000007</v>
      </c>
      <c r="AJ6418" t="n">
        <v>0</v>
      </c>
      <c r="AK6418" t="n">
        <v>0</v>
      </c>
      <c r="AL6418" t="n">
        <v>10.016774193</v>
      </c>
      <c r="AM6418" t="n">
        <v>10.027333333</v>
      </c>
      <c r="AN6418" t="n">
        <v>0</v>
      </c>
      <c r="AO6418" t="n">
        <v>2</v>
      </c>
      <c r="AP6418" t="inlineStr">
        <is>
          <t>Global Reserve LLC</t>
        </is>
      </c>
      <c r="AQ6418" t="n">
        <v>0</v>
      </c>
      <c r="AR6418" t="n">
        <v>0</v>
      </c>
    </row>
    <row r="6419">
      <c r="A6419" t="inlineStr">
        <is>
          <t>197644304943</t>
        </is>
      </c>
      <c r="B6419" t="inlineStr">
        <is>
          <t>Get Chai</t>
        </is>
      </c>
      <c r="C6419" t="inlineStr">
        <is>
          <t>St. Louis Park</t>
        </is>
      </c>
      <c r="D6419" t="inlineStr">
        <is>
          <t>4pk 12oz can</t>
        </is>
      </c>
      <c r="E6419" t="inlineStr">
        <is>
          <t>Pamos Spritz Long Island 5mg THC 4pk 12oz can</t>
        </is>
      </c>
      <c r="F6419" t="n">
        <v>6</v>
      </c>
      <c r="G6419" t="n">
        <v>14</v>
      </c>
      <c r="H6419" t="n">
        <v>44</v>
      </c>
      <c r="I6419" t="n">
        <v>0</v>
      </c>
      <c r="J6419" t="n">
        <v>0</v>
      </c>
      <c r="K6419" t="n">
        <v>0</v>
      </c>
      <c r="L6419">
        <f>G6419+K6419*F6419</f>
        <v/>
      </c>
      <c r="M6419">
        <f>IF(X6419&gt;0,L6419/(X6419*7/30),"")</f>
        <v/>
      </c>
      <c r="N6419">
        <f>IF(Y6419&gt;0,L6419/(Y6419*7/90),"")</f>
        <v/>
      </c>
      <c r="O6419" t="n">
        <v>46.2</v>
      </c>
      <c r="P6419">
        <f>K6419*O6419</f>
        <v/>
      </c>
      <c r="Q6419" t="inlineStr">
        <is>
          <t>THC</t>
        </is>
      </c>
      <c r="R6419" t="inlineStr">
        <is>
          <t>Beverages</t>
        </is>
      </c>
      <c r="S6419" t="inlineStr"/>
      <c r="T6419" t="inlineStr">
        <is>
          <t>197644304943</t>
        </is>
      </c>
      <c r="U6419" t="n">
        <v>0</v>
      </c>
      <c r="V6419" t="n">
        <v>87</v>
      </c>
      <c r="W6419" t="n">
        <v>0</v>
      </c>
      <c r="X6419" t="n">
        <v>0</v>
      </c>
      <c r="Y6419" t="n">
        <v>0</v>
      </c>
      <c r="Z6419" t="n">
        <v>3</v>
      </c>
      <c r="AA6419" t="n">
        <v>4</v>
      </c>
      <c r="AB6419" t="n">
        <v>0</v>
      </c>
      <c r="AC6419" t="n">
        <v>7.7</v>
      </c>
      <c r="AD6419" t="n">
        <v>7.7</v>
      </c>
      <c r="AE6419" t="n">
        <v>0</v>
      </c>
      <c r="AF6419" t="n">
        <v>0</v>
      </c>
      <c r="AG6419" t="n">
        <v>0</v>
      </c>
      <c r="AH6419" t="n">
        <v>35.87</v>
      </c>
      <c r="AI6419" t="n">
        <v>48.83</v>
      </c>
      <c r="AJ6419" t="n">
        <v>0</v>
      </c>
      <c r="AK6419" t="n">
        <v>0</v>
      </c>
      <c r="AL6419" t="n">
        <v>11.956666666</v>
      </c>
      <c r="AM6419" t="n">
        <v>12.2075</v>
      </c>
      <c r="AN6419" t="n">
        <v>0</v>
      </c>
      <c r="AO6419" t="n">
        <v>0</v>
      </c>
      <c r="AP6419" t="inlineStr">
        <is>
          <t>Pamos Hemp LLC</t>
        </is>
      </c>
      <c r="AQ6419" t="n">
        <v>0</v>
      </c>
      <c r="AR6419" t="n">
        <v>0</v>
      </c>
    </row>
    <row r="6420">
      <c r="A6420" t="inlineStr">
        <is>
          <t>197644490271</t>
        </is>
      </c>
      <c r="B6420" t="inlineStr">
        <is>
          <t>Global Reserve LLC</t>
        </is>
      </c>
      <c r="C6420" t="inlineStr">
        <is>
          <t>St. Louis Park</t>
        </is>
      </c>
      <c r="D6420" t="inlineStr">
        <is>
          <t>4pk 12oz can</t>
        </is>
      </c>
      <c r="E6420" t="inlineStr">
        <is>
          <t>Looner Root Beer 5mg THC 4pk 12oz can</t>
        </is>
      </c>
      <c r="F6420" t="n">
        <v>6</v>
      </c>
      <c r="G6420" t="n">
        <v>14</v>
      </c>
      <c r="H6420" t="n">
        <v>152</v>
      </c>
      <c r="I6420" t="n">
        <v>18</v>
      </c>
      <c r="J6420" t="n">
        <v>0</v>
      </c>
      <c r="K6420" t="n">
        <v>0</v>
      </c>
      <c r="L6420">
        <f>G6420+K6420*F6420</f>
        <v/>
      </c>
      <c r="M6420">
        <f>IF(X6420&gt;0,L6420/(X6420*7/30),"")</f>
        <v/>
      </c>
      <c r="N6420">
        <f>IF(Y6420&gt;0,L6420/(Y6420*7/90),"")</f>
        <v/>
      </c>
      <c r="O6420" t="n">
        <v>41.96</v>
      </c>
      <c r="P6420">
        <f>K6420*O6420</f>
        <v/>
      </c>
      <c r="Q6420" t="inlineStr">
        <is>
          <t>THC</t>
        </is>
      </c>
      <c r="R6420" t="inlineStr">
        <is>
          <t>Beverages</t>
        </is>
      </c>
      <c r="S6420" t="inlineStr"/>
      <c r="T6420" t="inlineStr"/>
      <c r="U6420" t="n">
        <v>0</v>
      </c>
      <c r="V6420" t="n">
        <v>636</v>
      </c>
      <c r="W6420" t="n">
        <v>0</v>
      </c>
      <c r="X6420" t="n">
        <v>0</v>
      </c>
      <c r="Y6420" t="n">
        <v>0</v>
      </c>
      <c r="Z6420" t="n">
        <v>1</v>
      </c>
      <c r="AA6420" t="n">
        <v>1</v>
      </c>
      <c r="AB6420" t="n">
        <v>0</v>
      </c>
      <c r="AC6420" t="n">
        <v>6.992583554325001</v>
      </c>
      <c r="AD6420" t="n">
        <v>6.9933</v>
      </c>
      <c r="AE6420" t="n">
        <v>0</v>
      </c>
      <c r="AF6420" t="n">
        <v>0</v>
      </c>
      <c r="AG6420" t="n">
        <v>0</v>
      </c>
      <c r="AH6420" t="n">
        <v>37.92</v>
      </c>
      <c r="AI6420" t="n">
        <v>37.92</v>
      </c>
      <c r="AJ6420" t="n">
        <v>0</v>
      </c>
      <c r="AK6420" t="n">
        <v>0</v>
      </c>
      <c r="AL6420" t="n">
        <v>37.92</v>
      </c>
      <c r="AM6420" t="n">
        <v>37.92</v>
      </c>
      <c r="AN6420" t="n">
        <v>0</v>
      </c>
      <c r="AO6420" t="n">
        <v>2</v>
      </c>
      <c r="AP6420" t="inlineStr">
        <is>
          <t>Global Reserve LLC</t>
        </is>
      </c>
      <c r="AQ6420" t="n">
        <v>0</v>
      </c>
      <c r="AR6420" t="n">
        <v>0</v>
      </c>
    </row>
    <row r="6421">
      <c r="A6421" t="inlineStr">
        <is>
          <t>198168101940</t>
        </is>
      </c>
      <c r="B6421" t="inlineStr">
        <is>
          <t>Get Chai</t>
        </is>
      </c>
      <c r="C6421" t="inlineStr">
        <is>
          <t>Plymouth</t>
        </is>
      </c>
      <c r="D6421" t="inlineStr">
        <is>
          <t>4pk 12oz can</t>
        </is>
      </c>
      <c r="E6421" t="inlineStr">
        <is>
          <t>Hippie Water Island Getaway 10mg THC 4pk 12oz can</t>
        </is>
      </c>
      <c r="F6421" t="n">
        <v>6</v>
      </c>
      <c r="G6421" t="n">
        <v>14</v>
      </c>
      <c r="H6421" t="n">
        <v>521</v>
      </c>
      <c r="I6421" t="n">
        <v>0</v>
      </c>
      <c r="J6421" t="n">
        <v>0</v>
      </c>
      <c r="K6421" t="n">
        <v>0</v>
      </c>
      <c r="L6421">
        <f>G6421+K6421*F6421</f>
        <v/>
      </c>
      <c r="M6421">
        <f>IF(X6421&gt;0,L6421/(X6421*7/30),"")</f>
        <v/>
      </c>
      <c r="N6421">
        <f>IF(Y6421&gt;0,L6421/(Y6421*7/90),"")</f>
        <v/>
      </c>
      <c r="O6421" t="n">
        <v>60</v>
      </c>
      <c r="P6421">
        <f>K6421*O6421</f>
        <v/>
      </c>
      <c r="Q6421" t="inlineStr">
        <is>
          <t>THC</t>
        </is>
      </c>
      <c r="R6421" t="inlineStr">
        <is>
          <t>Beverages</t>
        </is>
      </c>
      <c r="S6421" t="inlineStr"/>
      <c r="T6421" t="inlineStr">
        <is>
          <t>IGA-04-10</t>
        </is>
      </c>
      <c r="U6421" t="n">
        <v>0</v>
      </c>
      <c r="V6421" t="n">
        <v>533</v>
      </c>
      <c r="W6421" t="n">
        <v>0</v>
      </c>
      <c r="X6421" t="n">
        <v>0</v>
      </c>
      <c r="Y6421" t="n">
        <v>0</v>
      </c>
      <c r="Z6421" t="n">
        <v>8</v>
      </c>
      <c r="AA6421" t="n">
        <v>20</v>
      </c>
      <c r="AB6421" t="n">
        <v>7</v>
      </c>
      <c r="AC6421" t="n">
        <v>10.00051823408829</v>
      </c>
      <c r="AD6421" t="n">
        <v>10</v>
      </c>
      <c r="AE6421" t="n">
        <v>0</v>
      </c>
      <c r="AF6421" t="n">
        <v>0</v>
      </c>
      <c r="AG6421" t="n">
        <v>0</v>
      </c>
      <c r="AH6421" t="n">
        <v>128.79</v>
      </c>
      <c r="AI6421" t="n">
        <v>286.24</v>
      </c>
      <c r="AJ6421" t="n">
        <v>0</v>
      </c>
      <c r="AK6421" t="n">
        <v>0</v>
      </c>
      <c r="AL6421" t="n">
        <v>16.09875</v>
      </c>
      <c r="AM6421" t="n">
        <v>14.312</v>
      </c>
      <c r="AN6421" t="n">
        <v>0</v>
      </c>
      <c r="AO6421" t="n">
        <v>0</v>
      </c>
      <c r="AP6421" t="inlineStr">
        <is>
          <t>Get Chai</t>
        </is>
      </c>
      <c r="AQ6421" t="n">
        <v>0</v>
      </c>
      <c r="AR6421" t="n">
        <v>0</v>
      </c>
    </row>
    <row r="6422">
      <c r="A6422" t="inlineStr">
        <is>
          <t>198715139464</t>
        </is>
      </c>
      <c r="B6422" t="inlineStr">
        <is>
          <t>Johnson Brothers - St. Paul</t>
        </is>
      </c>
      <c r="C6422" t="inlineStr">
        <is>
          <t>Bloomington</t>
        </is>
      </c>
      <c r="D6422" t="inlineStr">
        <is>
          <t>4pk 12oz can</t>
        </is>
      </c>
      <c r="E6422" t="inlineStr">
        <is>
          <t>Wynk Strawberry Lemonade 10mg THC 4pk 12oz can</t>
        </is>
      </c>
      <c r="F6422" t="n">
        <v>6</v>
      </c>
      <c r="G6422" t="n">
        <v>14</v>
      </c>
      <c r="H6422" t="n">
        <v>280</v>
      </c>
      <c r="I6422" t="n">
        <v>1</v>
      </c>
      <c r="J6422" t="n">
        <v>0</v>
      </c>
      <c r="K6422" t="n">
        <v>0</v>
      </c>
      <c r="L6422">
        <f>G6422+K6422*F6422</f>
        <v/>
      </c>
      <c r="M6422">
        <f>IF(X6422&gt;0,L6422/(X6422*7/30),"")</f>
        <v/>
      </c>
      <c r="N6422">
        <f>IF(Y6422&gt;0,L6422/(Y6422*7/90),"")</f>
        <v/>
      </c>
      <c r="O6422" t="n">
        <v>56.93</v>
      </c>
      <c r="P6422">
        <f>K6422*O6422</f>
        <v/>
      </c>
      <c r="Q6422" t="inlineStr">
        <is>
          <t>THC</t>
        </is>
      </c>
      <c r="R6422" t="inlineStr">
        <is>
          <t>Beverages</t>
        </is>
      </c>
      <c r="S6422" t="inlineStr"/>
      <c r="T6422" t="inlineStr">
        <is>
          <t>1258873</t>
        </is>
      </c>
      <c r="U6422" t="n">
        <v>0</v>
      </c>
      <c r="V6422" t="n">
        <v>499</v>
      </c>
      <c r="W6422" t="n">
        <v>0</v>
      </c>
      <c r="X6422" t="n">
        <v>0</v>
      </c>
      <c r="Y6422" t="n">
        <v>3</v>
      </c>
      <c r="Z6422" t="n">
        <v>4</v>
      </c>
      <c r="AA6422" t="n">
        <v>4</v>
      </c>
      <c r="AB6422" t="n">
        <v>0</v>
      </c>
      <c r="AC6422" t="n">
        <v>9.021715201885</v>
      </c>
      <c r="AD6422" t="n">
        <v>9.488300000000001</v>
      </c>
      <c r="AE6422" t="n">
        <v>0</v>
      </c>
      <c r="AF6422" t="n">
        <v>0</v>
      </c>
      <c r="AG6422" t="n">
        <v>41.88</v>
      </c>
      <c r="AH6422" t="n">
        <v>55.84</v>
      </c>
      <c r="AI6422" t="n">
        <v>55.84</v>
      </c>
      <c r="AJ6422" t="n">
        <v>0</v>
      </c>
      <c r="AK6422" t="n">
        <v>0</v>
      </c>
      <c r="AL6422" t="n">
        <v>13.96</v>
      </c>
      <c r="AM6422" t="n">
        <v>13.96</v>
      </c>
      <c r="AN6422" t="n">
        <v>0</v>
      </c>
      <c r="AO6422" t="n">
        <v>0</v>
      </c>
      <c r="AP6422" t="inlineStr">
        <is>
          <t>Artisan Beer</t>
        </is>
      </c>
      <c r="AQ6422" t="n">
        <v>0</v>
      </c>
      <c r="AR6422" t="n">
        <v>0</v>
      </c>
    </row>
    <row r="6423">
      <c r="A6423" t="inlineStr">
        <is>
          <t>198715357837</t>
        </is>
      </c>
      <c r="B6423" t="inlineStr">
        <is>
          <t>Get Chai</t>
        </is>
      </c>
      <c r="C6423" t="inlineStr">
        <is>
          <t>Rosemount</t>
        </is>
      </c>
      <c r="D6423" t="inlineStr">
        <is>
          <t>4pk 12oz can</t>
        </is>
      </c>
      <c r="E6423" t="inlineStr">
        <is>
          <t>Pamos Spritz Ranch Water 5mg THC 4pk 12oz can</t>
        </is>
      </c>
      <c r="F6423" t="n">
        <v>6</v>
      </c>
      <c r="G6423" t="n">
        <v>14</v>
      </c>
      <c r="H6423" t="n">
        <v>40</v>
      </c>
      <c r="I6423" t="n">
        <v>0</v>
      </c>
      <c r="J6423" t="n">
        <v>0</v>
      </c>
      <c r="K6423" t="n">
        <v>0</v>
      </c>
      <c r="L6423">
        <f>G6423+K6423*F6423</f>
        <v/>
      </c>
      <c r="M6423">
        <f>IF(X6423&gt;0,L6423/(X6423*7/30),"")</f>
        <v/>
      </c>
      <c r="N6423">
        <f>IF(Y6423&gt;0,L6423/(Y6423*7/90),"")</f>
        <v/>
      </c>
      <c r="O6423" t="n">
        <v>46.2</v>
      </c>
      <c r="P6423">
        <f>K6423*O6423</f>
        <v/>
      </c>
      <c r="Q6423" t="inlineStr">
        <is>
          <t>THC</t>
        </is>
      </c>
      <c r="R6423" t="inlineStr">
        <is>
          <t>Beverages</t>
        </is>
      </c>
      <c r="S6423" t="inlineStr"/>
      <c r="T6423" t="inlineStr">
        <is>
          <t>198715357837</t>
        </is>
      </c>
      <c r="U6423" t="n">
        <v>0</v>
      </c>
      <c r="V6423" t="n">
        <v>16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7.7</v>
      </c>
      <c r="AD6423" t="n">
        <v>7.7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inlineStr">
        <is>
          <t>Pamos Hemp LLC</t>
        </is>
      </c>
      <c r="AQ6423" t="n">
        <v>0</v>
      </c>
      <c r="AR6423" t="n">
        <v>0</v>
      </c>
    </row>
    <row r="6424">
      <c r="A6424" t="inlineStr">
        <is>
          <t>198715546675</t>
        </is>
      </c>
      <c r="B6424" t="inlineStr">
        <is>
          <t>Johnson Brothers - St. Paul</t>
        </is>
      </c>
      <c r="C6424" t="inlineStr">
        <is>
          <t>Bloomington</t>
        </is>
      </c>
      <c r="D6424" t="inlineStr">
        <is>
          <t>4pk 12oz can</t>
        </is>
      </c>
      <c r="E6424" t="inlineStr">
        <is>
          <t>Wynk Raspberry Lemonade 10mg THC 4pk 12oz can</t>
        </is>
      </c>
      <c r="F6424" t="n">
        <v>6</v>
      </c>
      <c r="G6424" t="n">
        <v>14</v>
      </c>
      <c r="H6424" t="n">
        <v>334</v>
      </c>
      <c r="I6424" t="n">
        <v>1</v>
      </c>
      <c r="J6424" t="n">
        <v>0</v>
      </c>
      <c r="K6424" t="n">
        <v>0</v>
      </c>
      <c r="L6424">
        <f>G6424+K6424*F6424</f>
        <v/>
      </c>
      <c r="M6424">
        <f>IF(X6424&gt;0,L6424/(X6424*7/30),"")</f>
        <v/>
      </c>
      <c r="N6424">
        <f>IF(Y6424&gt;0,L6424/(Y6424*7/90),"")</f>
        <v/>
      </c>
      <c r="O6424" t="n">
        <v>56.93</v>
      </c>
      <c r="P6424">
        <f>K6424*O6424</f>
        <v/>
      </c>
      <c r="Q6424" t="inlineStr">
        <is>
          <t>THC</t>
        </is>
      </c>
      <c r="R6424" t="inlineStr">
        <is>
          <t>Beverages</t>
        </is>
      </c>
      <c r="S6424" t="inlineStr"/>
      <c r="T6424" t="inlineStr">
        <is>
          <t>1811712</t>
        </is>
      </c>
      <c r="U6424" t="n">
        <v>0</v>
      </c>
      <c r="V6424" t="n">
        <v>542</v>
      </c>
      <c r="W6424" t="n">
        <v>0</v>
      </c>
      <c r="X6424" t="n">
        <v>1</v>
      </c>
      <c r="Y6424" t="n">
        <v>1</v>
      </c>
      <c r="Z6424" t="n">
        <v>4</v>
      </c>
      <c r="AA6424" t="n">
        <v>4</v>
      </c>
      <c r="AB6424" t="n">
        <v>0</v>
      </c>
      <c r="AC6424" t="n">
        <v>8.86652195690988</v>
      </c>
      <c r="AD6424" t="n">
        <v>9.488300000000001</v>
      </c>
      <c r="AE6424" t="n">
        <v>0</v>
      </c>
      <c r="AF6424" t="n">
        <v>13.96</v>
      </c>
      <c r="AG6424" t="n">
        <v>13.96</v>
      </c>
      <c r="AH6424" t="n">
        <v>55.84</v>
      </c>
      <c r="AI6424" t="n">
        <v>55.84</v>
      </c>
      <c r="AJ6424" t="n">
        <v>0</v>
      </c>
      <c r="AK6424" t="n">
        <v>13.96</v>
      </c>
      <c r="AL6424" t="n">
        <v>13.96</v>
      </c>
      <c r="AM6424" t="n">
        <v>13.96</v>
      </c>
      <c r="AN6424" t="n">
        <v>0</v>
      </c>
      <c r="AO6424" t="n">
        <v>0</v>
      </c>
      <c r="AP6424" t="inlineStr">
        <is>
          <t>Artisan Beer</t>
        </is>
      </c>
      <c r="AQ6424" t="n">
        <v>0</v>
      </c>
      <c r="AR6424" t="n">
        <v>0</v>
      </c>
    </row>
    <row r="6425">
      <c r="A6425" t="inlineStr">
        <is>
          <t>602221420089</t>
        </is>
      </c>
      <c r="B6425" t="inlineStr">
        <is>
          <t>Capitol Beverage Sales, L.P.</t>
        </is>
      </c>
      <c r="C6425" t="inlineStr">
        <is>
          <t>Bloomington</t>
        </is>
      </c>
      <c r="D6425" t="inlineStr">
        <is>
          <t>4pk 12oz can</t>
        </is>
      </c>
      <c r="E6425" t="inlineStr">
        <is>
          <t>Mary Jones Root Beer 10mg THC 4pk 12oz can</t>
        </is>
      </c>
      <c r="F6425" t="n">
        <v>6</v>
      </c>
      <c r="G6425" t="n">
        <v>14</v>
      </c>
      <c r="H6425" t="n">
        <v>27</v>
      </c>
      <c r="I6425" t="n">
        <v>0</v>
      </c>
      <c r="J6425" t="n">
        <v>0</v>
      </c>
      <c r="K6425" t="n">
        <v>0</v>
      </c>
      <c r="L6425">
        <f>G6425+K6425*F6425</f>
        <v/>
      </c>
      <c r="M6425">
        <f>IF(X6425&gt;0,L6425/(X6425*7/30),"")</f>
        <v/>
      </c>
      <c r="N6425">
        <f>IF(Y6425&gt;0,L6425/(Y6425*7/90),"")</f>
        <v/>
      </c>
      <c r="O6425" t="n">
        <v>58.4</v>
      </c>
      <c r="P6425">
        <f>K6425*O6425</f>
        <v/>
      </c>
      <c r="Q6425" t="inlineStr">
        <is>
          <t>THC</t>
        </is>
      </c>
      <c r="R6425" t="inlineStr">
        <is>
          <t>Beverages</t>
        </is>
      </c>
      <c r="S6425" t="inlineStr"/>
      <c r="T6425" t="inlineStr">
        <is>
          <t>3205</t>
        </is>
      </c>
      <c r="U6425" t="n">
        <v>0</v>
      </c>
      <c r="V6425" t="n">
        <v>586</v>
      </c>
      <c r="W6425" t="n">
        <v>0</v>
      </c>
      <c r="X6425" t="n">
        <v>1</v>
      </c>
      <c r="Y6425" t="n">
        <v>3</v>
      </c>
      <c r="Z6425" t="n">
        <v>4</v>
      </c>
      <c r="AA6425" t="n">
        <v>4</v>
      </c>
      <c r="AB6425" t="n">
        <v>0</v>
      </c>
      <c r="AC6425" t="n">
        <v>10.27407407473704</v>
      </c>
      <c r="AD6425" t="n">
        <v>9.7333</v>
      </c>
      <c r="AE6425" t="n">
        <v>0</v>
      </c>
      <c r="AF6425" t="n">
        <v>14.86</v>
      </c>
      <c r="AG6425" t="n">
        <v>44.58</v>
      </c>
      <c r="AH6425" t="n">
        <v>59.44</v>
      </c>
      <c r="AI6425" t="n">
        <v>59.44</v>
      </c>
      <c r="AJ6425" t="n">
        <v>0</v>
      </c>
      <c r="AK6425" t="n">
        <v>14.86</v>
      </c>
      <c r="AL6425" t="n">
        <v>14.86</v>
      </c>
      <c r="AM6425" t="n">
        <v>14.86</v>
      </c>
      <c r="AN6425" t="n">
        <v>0</v>
      </c>
      <c r="AO6425" t="n">
        <v>0</v>
      </c>
      <c r="AP6425" t="inlineStr"/>
      <c r="AQ6425" t="n">
        <v>0</v>
      </c>
      <c r="AR6425" t="n">
        <v>0</v>
      </c>
    </row>
    <row r="6426">
      <c r="A6426" t="inlineStr">
        <is>
          <t>615867915949</t>
        </is>
      </c>
      <c r="B6426" t="inlineStr">
        <is>
          <t>56 Brewing</t>
        </is>
      </c>
      <c r="C6426" t="inlineStr">
        <is>
          <t>Andover</t>
        </is>
      </c>
      <c r="D6426" t="inlineStr">
        <is>
          <t>4pk 12oz can</t>
        </is>
      </c>
      <c r="E6426" t="inlineStr">
        <is>
          <t>Acre Ginger Lime 10mg THC 4pk 12oz can</t>
        </is>
      </c>
      <c r="F6426" t="n">
        <v>6</v>
      </c>
      <c r="G6426" t="n">
        <v>14</v>
      </c>
      <c r="H6426" t="n">
        <v>187</v>
      </c>
      <c r="I6426" t="n">
        <v>5</v>
      </c>
      <c r="J6426" t="n">
        <v>0</v>
      </c>
      <c r="K6426" t="n">
        <v>0</v>
      </c>
      <c r="L6426">
        <f>G6426+K6426*F6426</f>
        <v/>
      </c>
      <c r="M6426">
        <f>IF(X6426&gt;0,L6426/(X6426*7/30),"")</f>
        <v/>
      </c>
      <c r="N6426">
        <f>IF(Y6426&gt;0,L6426/(Y6426*7/90),"")</f>
        <v/>
      </c>
      <c r="O6426" t="n">
        <v>42</v>
      </c>
      <c r="P6426">
        <f>K6426*O6426</f>
        <v/>
      </c>
      <c r="Q6426" t="inlineStr">
        <is>
          <t>THC</t>
        </is>
      </c>
      <c r="R6426" t="inlineStr">
        <is>
          <t>Beverages</t>
        </is>
      </c>
      <c r="S6426" t="inlineStr"/>
      <c r="T6426" t="inlineStr">
        <is>
          <t>12OZGLMEACRE</t>
        </is>
      </c>
      <c r="U6426" t="n">
        <v>0</v>
      </c>
      <c r="V6426" t="n">
        <v>768</v>
      </c>
      <c r="W6426" t="n">
        <v>0</v>
      </c>
      <c r="X6426" t="n">
        <v>0</v>
      </c>
      <c r="Y6426" t="n">
        <v>8</v>
      </c>
      <c r="Z6426" t="n">
        <v>29</v>
      </c>
      <c r="AA6426" t="n">
        <v>37</v>
      </c>
      <c r="AB6426" t="n">
        <v>4</v>
      </c>
      <c r="AC6426" t="n">
        <v>7.037429413409625</v>
      </c>
      <c r="AD6426" t="n">
        <v>7</v>
      </c>
      <c r="AE6426" t="n">
        <v>0</v>
      </c>
      <c r="AF6426" t="n">
        <v>0</v>
      </c>
      <c r="AG6426" t="n">
        <v>90.73999999999999</v>
      </c>
      <c r="AH6426" t="n">
        <v>322.4300000000001</v>
      </c>
      <c r="AI6426" t="n">
        <v>410.0499999999999</v>
      </c>
      <c r="AJ6426" t="n">
        <v>0</v>
      </c>
      <c r="AK6426" t="n">
        <v>0</v>
      </c>
      <c r="AL6426" t="n">
        <v>11.118275862</v>
      </c>
      <c r="AM6426" t="n">
        <v>11.082432432</v>
      </c>
      <c r="AN6426" t="n">
        <v>0</v>
      </c>
      <c r="AO6426" t="n">
        <v>3</v>
      </c>
      <c r="AP6426" t="inlineStr">
        <is>
          <t>Mega Beer LLC</t>
        </is>
      </c>
      <c r="AQ6426" t="n">
        <v>0</v>
      </c>
      <c r="AR6426" t="n">
        <v>0.5333</v>
      </c>
    </row>
    <row r="6427">
      <c r="A6427" t="inlineStr">
        <is>
          <t>628719778104</t>
        </is>
      </c>
      <c r="B6427" t="inlineStr">
        <is>
          <t>Capitol Beverage Sales, L.P.</t>
        </is>
      </c>
      <c r="C6427" t="inlineStr">
        <is>
          <t>Andover</t>
        </is>
      </c>
      <c r="D6427" t="inlineStr">
        <is>
          <t>4pk 12oz can</t>
        </is>
      </c>
      <c r="E6427" t="inlineStr">
        <is>
          <t>Collective Project Lemonade 5mg THC 4pk 12oz can</t>
        </is>
      </c>
      <c r="F6427" t="n">
        <v>6</v>
      </c>
      <c r="G6427" t="n">
        <v>14</v>
      </c>
      <c r="H6427" t="n">
        <v>88</v>
      </c>
      <c r="I6427" t="n">
        <v>6</v>
      </c>
      <c r="J6427" t="n">
        <v>0</v>
      </c>
      <c r="K6427" t="n">
        <v>0</v>
      </c>
      <c r="L6427">
        <f>G6427+K6427*F6427</f>
        <v/>
      </c>
      <c r="M6427">
        <f>IF(X6427&gt;0,L6427/(X6427*7/30),"")</f>
        <v/>
      </c>
      <c r="N6427">
        <f>IF(Y6427&gt;0,L6427/(Y6427*7/90),"")</f>
        <v/>
      </c>
      <c r="O6427" t="n">
        <v>52.85</v>
      </c>
      <c r="P6427">
        <f>K6427*O6427</f>
        <v/>
      </c>
      <c r="Q6427" t="inlineStr">
        <is>
          <t>THC</t>
        </is>
      </c>
      <c r="R6427" t="inlineStr">
        <is>
          <t>Beverages</t>
        </is>
      </c>
      <c r="S6427" t="inlineStr"/>
      <c r="T6427" t="inlineStr">
        <is>
          <t>31811</t>
        </is>
      </c>
      <c r="U6427" t="n">
        <v>0</v>
      </c>
      <c r="V6427" t="n">
        <v>271</v>
      </c>
      <c r="W6427" t="n">
        <v>0</v>
      </c>
      <c r="X6427" t="n">
        <v>0</v>
      </c>
      <c r="Y6427" t="n">
        <v>4</v>
      </c>
      <c r="Z6427" t="n">
        <v>12</v>
      </c>
      <c r="AA6427" t="n">
        <v>13</v>
      </c>
      <c r="AB6427" t="n">
        <v>1</v>
      </c>
      <c r="AC6427" t="n">
        <v>8.823579558472728</v>
      </c>
      <c r="AD6427" t="n">
        <v>8.808299999999999</v>
      </c>
      <c r="AE6427" t="n">
        <v>0</v>
      </c>
      <c r="AF6427" t="n">
        <v>0</v>
      </c>
      <c r="AG6427" t="n">
        <v>39.84</v>
      </c>
      <c r="AH6427" t="n">
        <v>143.53</v>
      </c>
      <c r="AI6427" t="n">
        <v>155.52</v>
      </c>
      <c r="AJ6427" t="n">
        <v>0</v>
      </c>
      <c r="AK6427" t="n">
        <v>0</v>
      </c>
      <c r="AL6427" t="n">
        <v>12.361</v>
      </c>
      <c r="AM6427" t="n">
        <v>12.327272727</v>
      </c>
      <c r="AN6427" t="n">
        <v>0</v>
      </c>
      <c r="AO6427" t="n">
        <v>0</v>
      </c>
      <c r="AP6427" t="inlineStr"/>
      <c r="AQ6427" t="n">
        <v>0</v>
      </c>
      <c r="AR6427" t="n">
        <v>0.2</v>
      </c>
    </row>
    <row r="6428">
      <c r="A6428" t="inlineStr">
        <is>
          <t>643459379718</t>
        </is>
      </c>
      <c r="B6428" t="inlineStr">
        <is>
          <t>Discontinued</t>
        </is>
      </c>
      <c r="C6428" t="inlineStr">
        <is>
          <t>Minnetonka</t>
        </is>
      </c>
      <c r="D6428" t="inlineStr">
        <is>
          <t>4pk 12oz can</t>
        </is>
      </c>
      <c r="E6428" t="inlineStr">
        <is>
          <t>Gigli Strawberry Spritz  10mg THC 4pk 12oz can</t>
        </is>
      </c>
      <c r="F6428" t="n">
        <v>6</v>
      </c>
      <c r="G6428" t="n">
        <v>14</v>
      </c>
      <c r="H6428" t="n">
        <v>77</v>
      </c>
      <c r="I6428" t="n">
        <v>0</v>
      </c>
      <c r="J6428" t="n">
        <v>0</v>
      </c>
      <c r="K6428" t="n">
        <v>0</v>
      </c>
      <c r="L6428">
        <f>G6428+K6428*F6428</f>
        <v/>
      </c>
      <c r="M6428">
        <f>IF(X6428&gt;0,L6428/(X6428*7/30),"")</f>
        <v/>
      </c>
      <c r="N6428">
        <f>IF(Y6428&gt;0,L6428/(Y6428*7/90),"")</f>
        <v/>
      </c>
      <c r="O6428" t="n">
        <v>58.5</v>
      </c>
      <c r="P6428">
        <f>K6428*O6428</f>
        <v/>
      </c>
      <c r="Q6428" t="inlineStr">
        <is>
          <t>THC</t>
        </is>
      </c>
      <c r="R6428" t="inlineStr">
        <is>
          <t>Beverages</t>
        </is>
      </c>
      <c r="S6428" t="inlineStr"/>
      <c r="T6428" t="inlineStr">
        <is>
          <t>643459379718</t>
        </is>
      </c>
      <c r="U6428" t="n">
        <v>0</v>
      </c>
      <c r="V6428" t="n">
        <v>400</v>
      </c>
      <c r="W6428" t="n">
        <v>0</v>
      </c>
      <c r="X6428" t="n">
        <v>0</v>
      </c>
      <c r="Y6428" t="n">
        <v>1</v>
      </c>
      <c r="Z6428" t="n">
        <v>15</v>
      </c>
      <c r="AA6428" t="n">
        <v>15</v>
      </c>
      <c r="AB6428" t="n">
        <v>0</v>
      </c>
      <c r="AC6428" t="n">
        <v>9.880957142857142</v>
      </c>
      <c r="AD6428" t="n">
        <v>9.75</v>
      </c>
      <c r="AE6428" t="n">
        <v>0</v>
      </c>
      <c r="AF6428" t="n">
        <v>0</v>
      </c>
      <c r="AG6428" t="n">
        <v>18.99</v>
      </c>
      <c r="AH6428" t="n">
        <v>234.03</v>
      </c>
      <c r="AI6428" t="n">
        <v>234.03</v>
      </c>
      <c r="AJ6428" t="n">
        <v>0</v>
      </c>
      <c r="AK6428" t="n">
        <v>0</v>
      </c>
      <c r="AL6428" t="n">
        <v>15.923</v>
      </c>
      <c r="AM6428" t="n">
        <v>15.923</v>
      </c>
      <c r="AN6428" t="n">
        <v>0</v>
      </c>
      <c r="AO6428" t="n">
        <v>0</v>
      </c>
      <c r="AP6428" t="inlineStr"/>
      <c r="AQ6428" t="n">
        <v>0</v>
      </c>
      <c r="AR6428" t="n">
        <v>0</v>
      </c>
    </row>
    <row r="6429">
      <c r="A6429" t="inlineStr">
        <is>
          <t>643459379916</t>
        </is>
      </c>
      <c r="B6429" t="inlineStr">
        <is>
          <t>Gigli MN LLC</t>
        </is>
      </c>
      <c r="C6429" t="inlineStr">
        <is>
          <t>Vadnais Heights</t>
        </is>
      </c>
      <c r="D6429" t="inlineStr">
        <is>
          <t>4pk 12oz can</t>
        </is>
      </c>
      <c r="E6429" t="inlineStr">
        <is>
          <t>Gigli Blood Orange Margarita 5mg THC 4pk 12oz can</t>
        </is>
      </c>
      <c r="F6429" t="n">
        <v>6</v>
      </c>
      <c r="G6429" t="n">
        <v>14</v>
      </c>
      <c r="H6429" t="n">
        <v>321</v>
      </c>
      <c r="I6429" t="n">
        <v>1</v>
      </c>
      <c r="J6429" t="n">
        <v>0</v>
      </c>
      <c r="K6429" t="n">
        <v>0</v>
      </c>
      <c r="L6429">
        <f>G6429+K6429*F6429</f>
        <v/>
      </c>
      <c r="M6429">
        <f>IF(X6429&gt;0,L6429/(X6429*7/30),"")</f>
        <v/>
      </c>
      <c r="N6429">
        <f>IF(Y6429&gt;0,L6429/(Y6429*7/90),"")</f>
        <v/>
      </c>
      <c r="O6429" t="n">
        <v>52</v>
      </c>
      <c r="P6429">
        <f>K6429*O6429</f>
        <v/>
      </c>
      <c r="Q6429" t="inlineStr">
        <is>
          <t>THC</t>
        </is>
      </c>
      <c r="R6429" t="inlineStr">
        <is>
          <t>Beverages</t>
        </is>
      </c>
      <c r="S6429" t="inlineStr"/>
      <c r="T6429" t="inlineStr"/>
      <c r="U6429" t="n">
        <v>0</v>
      </c>
      <c r="V6429" t="n">
        <v>727</v>
      </c>
      <c r="W6429" t="n">
        <v>0</v>
      </c>
      <c r="X6429" t="n">
        <v>0</v>
      </c>
      <c r="Y6429" t="n">
        <v>3</v>
      </c>
      <c r="Z6429" t="n">
        <v>4</v>
      </c>
      <c r="AA6429" t="n">
        <v>4</v>
      </c>
      <c r="AB6429" t="n">
        <v>0</v>
      </c>
      <c r="AC6429" t="n">
        <v>8.797250974447042</v>
      </c>
      <c r="AD6429" t="n">
        <v>8.666700000000001</v>
      </c>
      <c r="AE6429" t="n">
        <v>0</v>
      </c>
      <c r="AF6429" t="n">
        <v>0</v>
      </c>
      <c r="AG6429" t="n">
        <v>38.88</v>
      </c>
      <c r="AH6429" t="n">
        <v>51.84</v>
      </c>
      <c r="AI6429" t="n">
        <v>51.84</v>
      </c>
      <c r="AJ6429" t="n">
        <v>0</v>
      </c>
      <c r="AK6429" t="n">
        <v>0</v>
      </c>
      <c r="AL6429" t="n">
        <v>12.96</v>
      </c>
      <c r="AM6429" t="n">
        <v>12.96</v>
      </c>
      <c r="AN6429" t="n">
        <v>0</v>
      </c>
      <c r="AO6429" t="n">
        <v>1</v>
      </c>
      <c r="AP6429" t="inlineStr">
        <is>
          <t>Gigli MN LLC</t>
        </is>
      </c>
      <c r="AQ6429" t="n">
        <v>0</v>
      </c>
      <c r="AR6429" t="n">
        <v>0</v>
      </c>
    </row>
    <row r="6430">
      <c r="A6430" t="inlineStr">
        <is>
          <t>643459379947</t>
        </is>
      </c>
      <c r="B6430" t="inlineStr">
        <is>
          <t>Gigli MN LLC</t>
        </is>
      </c>
      <c r="C6430" t="inlineStr">
        <is>
          <t>Vadnais Heights</t>
        </is>
      </c>
      <c r="D6430" t="inlineStr">
        <is>
          <t>4pk 12oz can</t>
        </is>
      </c>
      <c r="E6430" t="inlineStr">
        <is>
          <t>Gigli Blueberry Lemonade 5mg THC 4pk 12oz can</t>
        </is>
      </c>
      <c r="F6430" t="n">
        <v>6</v>
      </c>
      <c r="G6430" t="n">
        <v>14</v>
      </c>
      <c r="H6430" t="n">
        <v>307</v>
      </c>
      <c r="I6430" t="n">
        <v>4</v>
      </c>
      <c r="J6430" t="n">
        <v>0</v>
      </c>
      <c r="K6430" t="n">
        <v>0</v>
      </c>
      <c r="L6430">
        <f>G6430+K6430*F6430</f>
        <v/>
      </c>
      <c r="M6430">
        <f>IF(X6430&gt;0,L6430/(X6430*7/30),"")</f>
        <v/>
      </c>
      <c r="N6430">
        <f>IF(Y6430&gt;0,L6430/(Y6430*7/90),"")</f>
        <v/>
      </c>
      <c r="O6430" t="n">
        <v>52</v>
      </c>
      <c r="P6430">
        <f>K6430*O6430</f>
        <v/>
      </c>
      <c r="Q6430" t="inlineStr">
        <is>
          <t>THC</t>
        </is>
      </c>
      <c r="R6430" t="inlineStr">
        <is>
          <t>Beverages</t>
        </is>
      </c>
      <c r="S6430" t="inlineStr"/>
      <c r="T6430" t="inlineStr"/>
      <c r="U6430" t="n">
        <v>0</v>
      </c>
      <c r="V6430" t="n">
        <v>582</v>
      </c>
      <c r="W6430" t="n">
        <v>0</v>
      </c>
      <c r="X6430" t="n">
        <v>1</v>
      </c>
      <c r="Y6430" t="n">
        <v>9</v>
      </c>
      <c r="Z6430" t="n">
        <v>16</v>
      </c>
      <c r="AA6430" t="n">
        <v>19</v>
      </c>
      <c r="AB6430" t="n">
        <v>1</v>
      </c>
      <c r="AC6430" t="n">
        <v>8.702667251184364</v>
      </c>
      <c r="AD6430" t="n">
        <v>8.666700000000001</v>
      </c>
      <c r="AE6430" t="n">
        <v>0</v>
      </c>
      <c r="AF6430" t="n">
        <v>12.99</v>
      </c>
      <c r="AG6430" t="n">
        <v>125.76</v>
      </c>
      <c r="AH6430" t="n">
        <v>225.5900000000001</v>
      </c>
      <c r="AI6430" t="n">
        <v>264.4700000000001</v>
      </c>
      <c r="AJ6430" t="n">
        <v>0</v>
      </c>
      <c r="AK6430" t="n">
        <v>12.99</v>
      </c>
      <c r="AL6430" t="n">
        <v>14.099375</v>
      </c>
      <c r="AM6430" t="n">
        <v>13.919473684</v>
      </c>
      <c r="AN6430" t="n">
        <v>0</v>
      </c>
      <c r="AO6430" t="n">
        <v>0</v>
      </c>
      <c r="AP6430" t="inlineStr">
        <is>
          <t>Gigli MN LLC</t>
        </is>
      </c>
      <c r="AQ6430" t="n">
        <v>1</v>
      </c>
      <c r="AR6430" t="n">
        <v>2.6667</v>
      </c>
    </row>
    <row r="6431">
      <c r="A6431" t="inlineStr">
        <is>
          <t>643459379961</t>
        </is>
      </c>
      <c r="B6431" t="inlineStr">
        <is>
          <t>Gigli MN LLC</t>
        </is>
      </c>
      <c r="C6431" t="inlineStr">
        <is>
          <t>Ramsey</t>
        </is>
      </c>
      <c r="D6431" t="inlineStr">
        <is>
          <t>4pk 12oz can</t>
        </is>
      </c>
      <c r="E6431" t="inlineStr">
        <is>
          <t>Gigli Raspberry Ginger Mule 5mg THC 4pk 12oz can</t>
        </is>
      </c>
      <c r="F6431" t="n">
        <v>6</v>
      </c>
      <c r="G6431" t="n">
        <v>14</v>
      </c>
      <c r="H6431" t="n">
        <v>309</v>
      </c>
      <c r="I6431" t="n">
        <v>1</v>
      </c>
      <c r="J6431" t="n">
        <v>0</v>
      </c>
      <c r="K6431" t="n">
        <v>0</v>
      </c>
      <c r="L6431">
        <f>G6431+K6431*F6431</f>
        <v/>
      </c>
      <c r="M6431">
        <f>IF(X6431&gt;0,L6431/(X6431*7/30),"")</f>
        <v/>
      </c>
      <c r="N6431">
        <f>IF(Y6431&gt;0,L6431/(Y6431*7/90),"")</f>
        <v/>
      </c>
      <c r="O6431" t="n">
        <v>52</v>
      </c>
      <c r="P6431">
        <f>K6431*O6431</f>
        <v/>
      </c>
      <c r="Q6431" t="inlineStr">
        <is>
          <t>THC</t>
        </is>
      </c>
      <c r="R6431" t="inlineStr">
        <is>
          <t>Beverages</t>
        </is>
      </c>
      <c r="S6431" t="inlineStr"/>
      <c r="T6431" t="inlineStr"/>
      <c r="U6431" t="n">
        <v>0</v>
      </c>
      <c r="V6431" t="n">
        <v>414</v>
      </c>
      <c r="W6431" t="n">
        <v>0</v>
      </c>
      <c r="X6431" t="n">
        <v>0</v>
      </c>
      <c r="Y6431" t="n">
        <v>2</v>
      </c>
      <c r="Z6431" t="n">
        <v>4</v>
      </c>
      <c r="AA6431" t="n">
        <v>5</v>
      </c>
      <c r="AB6431" t="n">
        <v>0</v>
      </c>
      <c r="AC6431" t="n">
        <v>8.797647915729124</v>
      </c>
      <c r="AD6431" t="n">
        <v>8.666700000000001</v>
      </c>
      <c r="AE6431" t="n">
        <v>0</v>
      </c>
      <c r="AF6431" t="n">
        <v>0</v>
      </c>
      <c r="AG6431" t="n">
        <v>25.92</v>
      </c>
      <c r="AH6431" t="n">
        <v>51.87</v>
      </c>
      <c r="AI6431" t="n">
        <v>64.83000000000001</v>
      </c>
      <c r="AJ6431" t="n">
        <v>0</v>
      </c>
      <c r="AK6431" t="n">
        <v>0</v>
      </c>
      <c r="AL6431" t="n">
        <v>12.9675</v>
      </c>
      <c r="AM6431" t="n">
        <v>12.966</v>
      </c>
      <c r="AN6431" t="n">
        <v>0</v>
      </c>
      <c r="AO6431" t="n">
        <v>0</v>
      </c>
      <c r="AP6431" t="inlineStr">
        <is>
          <t>Gigli MN LLC</t>
        </is>
      </c>
      <c r="AQ6431" t="n">
        <v>0</v>
      </c>
      <c r="AR6431" t="n">
        <v>0.6667</v>
      </c>
    </row>
    <row r="6432">
      <c r="A6432" t="inlineStr">
        <is>
          <t>649275846564</t>
        </is>
      </c>
      <c r="B6432" t="inlineStr">
        <is>
          <t>Discontinued</t>
        </is>
      </c>
      <c r="C6432" t="inlineStr">
        <is>
          <t>St. Louis Park</t>
        </is>
      </c>
      <c r="D6432" t="inlineStr">
        <is>
          <t>4pk 12oz can</t>
        </is>
      </c>
      <c r="E6432" t="inlineStr">
        <is>
          <t>Vibes Mango Hybrid 5mg THC 4pk 12oz can</t>
        </is>
      </c>
      <c r="F6432" t="n">
        <v>6</v>
      </c>
      <c r="G6432" t="n">
        <v>14</v>
      </c>
      <c r="H6432" t="n">
        <v>23</v>
      </c>
      <c r="I6432" t="n">
        <v>0</v>
      </c>
      <c r="J6432" t="n">
        <v>0</v>
      </c>
      <c r="K6432" t="n">
        <v>0</v>
      </c>
      <c r="L6432">
        <f>G6432+K6432*F6432</f>
        <v/>
      </c>
      <c r="M6432">
        <f>IF(X6432&gt;0,L6432/(X6432*7/30),"")</f>
        <v/>
      </c>
      <c r="N6432">
        <f>IF(Y6432&gt;0,L6432/(Y6432*7/90),"")</f>
        <v/>
      </c>
      <c r="O6432" t="n">
        <v>50.7</v>
      </c>
      <c r="P6432">
        <f>K6432*O6432</f>
        <v/>
      </c>
      <c r="Q6432" t="inlineStr">
        <is>
          <t>THC</t>
        </is>
      </c>
      <c r="R6432" t="inlineStr">
        <is>
          <t>Beverages</t>
        </is>
      </c>
      <c r="S6432" t="inlineStr"/>
      <c r="T6432" t="inlineStr">
        <is>
          <t>649275846564</t>
        </is>
      </c>
      <c r="U6432" t="n">
        <v>0</v>
      </c>
      <c r="V6432" t="n">
        <v>9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8.573913043486955</v>
      </c>
      <c r="AD6432" t="n">
        <v>8.449999999999999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inlineStr"/>
      <c r="AQ6432" t="n">
        <v>0</v>
      </c>
      <c r="AR6432" t="n">
        <v>0</v>
      </c>
    </row>
    <row r="6433">
      <c r="A6433" t="inlineStr">
        <is>
          <t>685165385119</t>
        </is>
      </c>
      <c r="B6433" t="inlineStr">
        <is>
          <t>College City Beverage, Inc.</t>
        </is>
      </c>
      <c r="C6433" t="inlineStr">
        <is>
          <t>Bloomington</t>
        </is>
      </c>
      <c r="D6433" t="inlineStr">
        <is>
          <t>4pk 12oz can</t>
        </is>
      </c>
      <c r="E6433" t="inlineStr">
        <is>
          <t>Lift Bridge Limelon 10mg THC 4pk 12oz can</t>
        </is>
      </c>
      <c r="F6433" t="n">
        <v>6</v>
      </c>
      <c r="G6433" t="n">
        <v>14</v>
      </c>
      <c r="H6433" t="n">
        <v>43</v>
      </c>
      <c r="I6433" t="n">
        <v>2</v>
      </c>
      <c r="J6433" t="n">
        <v>0</v>
      </c>
      <c r="K6433" t="n">
        <v>0</v>
      </c>
      <c r="L6433">
        <f>G6433+K6433*F6433</f>
        <v/>
      </c>
      <c r="M6433">
        <f>IF(X6433&gt;0,L6433/(X6433*7/30),"")</f>
        <v/>
      </c>
      <c r="N6433">
        <f>IF(Y6433&gt;0,L6433/(Y6433*7/90),"")</f>
        <v/>
      </c>
      <c r="O6433" t="n">
        <v>63</v>
      </c>
      <c r="P6433">
        <f>K6433*O6433</f>
        <v/>
      </c>
      <c r="Q6433" t="inlineStr">
        <is>
          <t>THC</t>
        </is>
      </c>
      <c r="R6433" t="inlineStr">
        <is>
          <t>Beverages</t>
        </is>
      </c>
      <c r="S6433" t="inlineStr"/>
      <c r="T6433" t="inlineStr">
        <is>
          <t>685165385119</t>
        </is>
      </c>
      <c r="U6433" t="n">
        <v>0</v>
      </c>
      <c r="V6433" t="n">
        <v>580</v>
      </c>
      <c r="W6433" t="n">
        <v>0</v>
      </c>
      <c r="X6433" t="n">
        <v>1</v>
      </c>
      <c r="Y6433" t="n">
        <v>3</v>
      </c>
      <c r="Z6433" t="n">
        <v>4</v>
      </c>
      <c r="AA6433" t="n">
        <v>4</v>
      </c>
      <c r="AB6433" t="n">
        <v>0</v>
      </c>
      <c r="AC6433" t="n">
        <v>11.40116279207907</v>
      </c>
      <c r="AD6433" t="n">
        <v>10.5</v>
      </c>
      <c r="AE6433" t="n">
        <v>0</v>
      </c>
      <c r="AF6433" t="n">
        <v>18.99</v>
      </c>
      <c r="AG6433" t="n">
        <v>47.4</v>
      </c>
      <c r="AH6433" t="n">
        <v>62.36</v>
      </c>
      <c r="AI6433" t="n">
        <v>62.36</v>
      </c>
      <c r="AJ6433" t="n">
        <v>0</v>
      </c>
      <c r="AK6433" t="n">
        <v>18.99</v>
      </c>
      <c r="AL6433" t="n">
        <v>15.59</v>
      </c>
      <c r="AM6433" t="n">
        <v>15.59</v>
      </c>
      <c r="AN6433" t="n">
        <v>0</v>
      </c>
      <c r="AO6433" t="n">
        <v>0</v>
      </c>
      <c r="AP6433" t="inlineStr">
        <is>
          <t>Capitol Beverage Sales, L.P.;College City Beverage, Inc.</t>
        </is>
      </c>
      <c r="AQ6433" t="n">
        <v>0</v>
      </c>
      <c r="AR6433" t="n">
        <v>0</v>
      </c>
    </row>
    <row r="6434">
      <c r="A6434" t="inlineStr">
        <is>
          <t>810012696852</t>
        </is>
      </c>
      <c r="B6434" t="inlineStr">
        <is>
          <t>Bellboy Corporation</t>
        </is>
      </c>
      <c r="C6434" t="inlineStr">
        <is>
          <t>Minneapolis</t>
        </is>
      </c>
      <c r="D6434" t="inlineStr">
        <is>
          <t>4pk 12oz can</t>
        </is>
      </c>
      <c r="E6434" t="inlineStr">
        <is>
          <t>BLNCD Strawberry Basil 5mg THC 4pk 12oz can</t>
        </is>
      </c>
      <c r="F6434" t="n">
        <v>6</v>
      </c>
      <c r="G6434" t="n">
        <v>14</v>
      </c>
      <c r="H6434" t="n">
        <v>213</v>
      </c>
      <c r="I6434" t="n">
        <v>0</v>
      </c>
      <c r="J6434" t="n">
        <v>0</v>
      </c>
      <c r="K6434" t="n">
        <v>0</v>
      </c>
      <c r="L6434">
        <f>G6434+K6434*F6434</f>
        <v/>
      </c>
      <c r="M6434">
        <f>IF(X6434&gt;0,L6434/(X6434*7/30),"")</f>
        <v/>
      </c>
      <c r="N6434">
        <f>IF(Y6434&gt;0,L6434/(Y6434*7/90),"")</f>
        <v/>
      </c>
      <c r="O6434" t="n">
        <v>58.02</v>
      </c>
      <c r="P6434">
        <f>K6434*O6434</f>
        <v/>
      </c>
      <c r="Q6434" t="inlineStr">
        <is>
          <t>THC</t>
        </is>
      </c>
      <c r="R6434" t="inlineStr">
        <is>
          <t>Beverages</t>
        </is>
      </c>
      <c r="S6434" t="inlineStr"/>
      <c r="T6434" t="inlineStr">
        <is>
          <t>9918032</t>
        </is>
      </c>
      <c r="U6434" t="n">
        <v>0</v>
      </c>
      <c r="V6434" t="n">
        <v>138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9.669999999999998</v>
      </c>
      <c r="AD6434" t="n">
        <v>9.67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inlineStr"/>
      <c r="AQ6434" t="n">
        <v>0</v>
      </c>
      <c r="AR6434" t="n">
        <v>0</v>
      </c>
    </row>
    <row r="6435">
      <c r="A6435" t="inlineStr">
        <is>
          <t>810012696852</t>
        </is>
      </c>
      <c r="B6435" t="inlineStr">
        <is>
          <t>Bellboy Corporation</t>
        </is>
      </c>
      <c r="C6435" t="inlineStr">
        <is>
          <t>Roseville</t>
        </is>
      </c>
      <c r="D6435" t="inlineStr">
        <is>
          <t>4pk 12oz can</t>
        </is>
      </c>
      <c r="E6435" t="inlineStr">
        <is>
          <t>BLNCD Strawberry Basil 5mg THC 4pk 12oz can</t>
        </is>
      </c>
      <c r="F6435" t="n">
        <v>6</v>
      </c>
      <c r="G6435" t="n">
        <v>14</v>
      </c>
      <c r="H6435" t="n">
        <v>213</v>
      </c>
      <c r="I6435" t="n">
        <v>0</v>
      </c>
      <c r="J6435" t="n">
        <v>0</v>
      </c>
      <c r="K6435" t="n">
        <v>0</v>
      </c>
      <c r="L6435">
        <f>G6435+K6435*F6435</f>
        <v/>
      </c>
      <c r="M6435">
        <f>IF(X6435&gt;0,L6435/(X6435*7/30),"")</f>
        <v/>
      </c>
      <c r="N6435">
        <f>IF(Y6435&gt;0,L6435/(Y6435*7/90),"")</f>
        <v/>
      </c>
      <c r="O6435" t="n">
        <v>58.02</v>
      </c>
      <c r="P6435">
        <f>K6435*O6435</f>
        <v/>
      </c>
      <c r="Q6435" t="inlineStr">
        <is>
          <t>THC</t>
        </is>
      </c>
      <c r="R6435" t="inlineStr">
        <is>
          <t>Beverages</t>
        </is>
      </c>
      <c r="S6435" t="inlineStr"/>
      <c r="T6435" t="inlineStr">
        <is>
          <t>9918032</t>
        </is>
      </c>
      <c r="U6435" t="n">
        <v>0</v>
      </c>
      <c r="V6435" t="n">
        <v>138</v>
      </c>
      <c r="W6435" t="n">
        <v>0</v>
      </c>
      <c r="X6435" t="n">
        <v>0</v>
      </c>
      <c r="Y6435" t="n">
        <v>0</v>
      </c>
      <c r="Z6435" t="n">
        <v>4</v>
      </c>
      <c r="AA6435" t="n">
        <v>4</v>
      </c>
      <c r="AB6435" t="n">
        <v>0</v>
      </c>
      <c r="AC6435" t="n">
        <v>9.669999999999998</v>
      </c>
      <c r="AD6435" t="n">
        <v>9.67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inlineStr"/>
      <c r="AQ6435" t="n">
        <v>0</v>
      </c>
      <c r="AR6435" t="n">
        <v>0</v>
      </c>
    </row>
    <row r="6436">
      <c r="A6436" t="inlineStr">
        <is>
          <t>840006315933</t>
        </is>
      </c>
      <c r="B6436" t="inlineStr">
        <is>
          <t>Bellboy Corporation</t>
        </is>
      </c>
      <c r="C6436" t="inlineStr">
        <is>
          <t>Andover</t>
        </is>
      </c>
      <c r="D6436" t="inlineStr">
        <is>
          <t>4pk 12oz can</t>
        </is>
      </c>
      <c r="E6436" t="inlineStr">
        <is>
          <t>Two Scoops Classic Cola 10mg THC 4pk 12oz can</t>
        </is>
      </c>
      <c r="F6436" t="n">
        <v>6</v>
      </c>
      <c r="G6436" t="n">
        <v>14</v>
      </c>
      <c r="H6436" t="n">
        <v>120</v>
      </c>
      <c r="I6436" t="n">
        <v>0</v>
      </c>
      <c r="J6436" t="n">
        <v>0</v>
      </c>
      <c r="K6436" t="n">
        <v>0</v>
      </c>
      <c r="L6436">
        <f>G6436+K6436*F6436</f>
        <v/>
      </c>
      <c r="M6436">
        <f>IF(X6436&gt;0,L6436/(X6436*7/30),"")</f>
        <v/>
      </c>
      <c r="N6436">
        <f>IF(Y6436&gt;0,L6436/(Y6436*7/90),"")</f>
        <v/>
      </c>
      <c r="O6436" t="n">
        <v>78.40000000000001</v>
      </c>
      <c r="P6436">
        <f>K6436*O6436</f>
        <v/>
      </c>
      <c r="Q6436" t="inlineStr">
        <is>
          <t>THC</t>
        </is>
      </c>
      <c r="R6436" t="inlineStr">
        <is>
          <t>Beverages</t>
        </is>
      </c>
      <c r="S6436" t="inlineStr"/>
      <c r="T6436" t="inlineStr">
        <is>
          <t>9917142</t>
        </is>
      </c>
      <c r="U6436" t="n">
        <v>0</v>
      </c>
      <c r="V6436" t="n">
        <v>36</v>
      </c>
      <c r="W6436" t="n">
        <v>0</v>
      </c>
      <c r="X6436" t="n">
        <v>1</v>
      </c>
      <c r="Y6436" t="n">
        <v>4</v>
      </c>
      <c r="Z6436" t="n">
        <v>4</v>
      </c>
      <c r="AA6436" t="n">
        <v>4</v>
      </c>
      <c r="AB6436" t="n">
        <v>0</v>
      </c>
      <c r="AC6436" t="n">
        <v>13.0667</v>
      </c>
      <c r="AD6436" t="n">
        <v>13.0667</v>
      </c>
      <c r="AE6436" t="n">
        <v>0</v>
      </c>
      <c r="AF6436" t="n">
        <v>19.96</v>
      </c>
      <c r="AG6436" t="n">
        <v>79.84</v>
      </c>
      <c r="AH6436" t="n">
        <v>79.84</v>
      </c>
      <c r="AI6436" t="n">
        <v>79.84</v>
      </c>
      <c r="AJ6436" t="n">
        <v>0</v>
      </c>
      <c r="AK6436" t="n">
        <v>19.96</v>
      </c>
      <c r="AL6436" t="n">
        <v>13.306666666</v>
      </c>
      <c r="AM6436" t="n">
        <v>13.306666666</v>
      </c>
      <c r="AN6436" t="n">
        <v>0</v>
      </c>
      <c r="AO6436" t="n">
        <v>0</v>
      </c>
      <c r="AP6436" t="inlineStr"/>
      <c r="AQ6436" t="n">
        <v>0</v>
      </c>
      <c r="AR6436" t="n">
        <v>0</v>
      </c>
    </row>
    <row r="6437">
      <c r="A6437" t="inlineStr">
        <is>
          <t>840006316596</t>
        </is>
      </c>
      <c r="B6437" t="inlineStr">
        <is>
          <t>Bellboy Corporation</t>
        </is>
      </c>
      <c r="C6437" t="inlineStr">
        <is>
          <t>Roseville</t>
        </is>
      </c>
      <c r="D6437" t="inlineStr">
        <is>
          <t>750ml</t>
        </is>
      </c>
      <c r="E6437" t="inlineStr">
        <is>
          <t>BLNCD Fuse 85mg THC 750ml</t>
        </is>
      </c>
      <c r="F6437" t="n">
        <v>6</v>
      </c>
      <c r="G6437" t="n">
        <v>14</v>
      </c>
      <c r="H6437" t="n">
        <v>142</v>
      </c>
      <c r="I6437" t="n">
        <v>0</v>
      </c>
      <c r="J6437" t="n">
        <v>0</v>
      </c>
      <c r="K6437" t="n">
        <v>0</v>
      </c>
      <c r="L6437">
        <f>G6437+K6437*F6437</f>
        <v/>
      </c>
      <c r="M6437">
        <f>IF(X6437&gt;0,L6437/(X6437*7/30),"")</f>
        <v/>
      </c>
      <c r="N6437">
        <f>IF(Y6437&gt;0,L6437/(Y6437*7/90),"")</f>
        <v/>
      </c>
      <c r="O6437" t="n">
        <v>127</v>
      </c>
      <c r="P6437">
        <f>K6437*O6437</f>
        <v/>
      </c>
      <c r="Q6437" t="inlineStr">
        <is>
          <t>THC</t>
        </is>
      </c>
      <c r="R6437" t="inlineStr">
        <is>
          <t>Beverages</t>
        </is>
      </c>
      <c r="S6437" t="inlineStr"/>
      <c r="T6437" t="inlineStr">
        <is>
          <t>9918023</t>
        </is>
      </c>
      <c r="U6437" t="n">
        <v>0</v>
      </c>
      <c r="V6437" t="n">
        <v>98</v>
      </c>
      <c r="W6437" t="n">
        <v>0</v>
      </c>
      <c r="X6437" t="n">
        <v>1</v>
      </c>
      <c r="Y6437" t="n">
        <v>4</v>
      </c>
      <c r="Z6437" t="n">
        <v>4</v>
      </c>
      <c r="AA6437" t="n">
        <v>4</v>
      </c>
      <c r="AB6437" t="n">
        <v>0</v>
      </c>
      <c r="AC6437" t="n">
        <v>21.1667</v>
      </c>
      <c r="AD6437" t="n">
        <v>21.1667</v>
      </c>
      <c r="AE6437" t="n">
        <v>0</v>
      </c>
      <c r="AF6437" t="n">
        <v>32.96</v>
      </c>
      <c r="AG6437" t="n">
        <v>128.3</v>
      </c>
      <c r="AH6437" t="n">
        <v>128.3</v>
      </c>
      <c r="AI6437" t="n">
        <v>128.3</v>
      </c>
      <c r="AJ6437" t="n">
        <v>0</v>
      </c>
      <c r="AK6437" t="n">
        <v>32.96</v>
      </c>
      <c r="AL6437" t="n">
        <v>32.075</v>
      </c>
      <c r="AM6437" t="n">
        <v>32.075</v>
      </c>
      <c r="AN6437" t="n">
        <v>0</v>
      </c>
      <c r="AO6437" t="n">
        <v>1</v>
      </c>
      <c r="AP6437" t="inlineStr"/>
      <c r="AQ6437" t="n">
        <v>0</v>
      </c>
      <c r="AR6437" t="n">
        <v>0</v>
      </c>
    </row>
    <row r="6438">
      <c r="A6438" t="inlineStr">
        <is>
          <t>840006316596</t>
        </is>
      </c>
      <c r="B6438" t="inlineStr">
        <is>
          <t>Bellboy Corporation</t>
        </is>
      </c>
      <c r="C6438" t="inlineStr">
        <is>
          <t>Stillwater</t>
        </is>
      </c>
      <c r="D6438" t="inlineStr">
        <is>
          <t>750ml</t>
        </is>
      </c>
      <c r="E6438" t="inlineStr">
        <is>
          <t>BLNCD Fuse 85mg THC 750ml</t>
        </is>
      </c>
      <c r="F6438" t="n">
        <v>6</v>
      </c>
      <c r="G6438" t="n">
        <v>14</v>
      </c>
      <c r="H6438" t="n">
        <v>142</v>
      </c>
      <c r="I6438" t="n">
        <v>0</v>
      </c>
      <c r="J6438" t="n">
        <v>0</v>
      </c>
      <c r="K6438" t="n">
        <v>0</v>
      </c>
      <c r="L6438">
        <f>G6438+K6438*F6438</f>
        <v/>
      </c>
      <c r="M6438">
        <f>IF(X6438&gt;0,L6438/(X6438*7/30),"")</f>
        <v/>
      </c>
      <c r="N6438">
        <f>IF(Y6438&gt;0,L6438/(Y6438*7/90),"")</f>
        <v/>
      </c>
      <c r="O6438" t="n">
        <v>127</v>
      </c>
      <c r="P6438">
        <f>K6438*O6438</f>
        <v/>
      </c>
      <c r="Q6438" t="inlineStr">
        <is>
          <t>THC</t>
        </is>
      </c>
      <c r="R6438" t="inlineStr">
        <is>
          <t>Beverages</t>
        </is>
      </c>
      <c r="S6438" t="inlineStr"/>
      <c r="T6438" t="inlineStr">
        <is>
          <t>9918023</t>
        </is>
      </c>
      <c r="U6438" t="n">
        <v>0</v>
      </c>
      <c r="V6438" t="n">
        <v>98</v>
      </c>
      <c r="W6438" t="n">
        <v>0</v>
      </c>
      <c r="X6438" t="n">
        <v>1</v>
      </c>
      <c r="Y6438" t="n">
        <v>4</v>
      </c>
      <c r="Z6438" t="n">
        <v>4</v>
      </c>
      <c r="AA6438" t="n">
        <v>4</v>
      </c>
      <c r="AB6438" t="n">
        <v>0</v>
      </c>
      <c r="AC6438" t="n">
        <v>21.1667</v>
      </c>
      <c r="AD6438" t="n">
        <v>21.1667</v>
      </c>
      <c r="AE6438" t="n">
        <v>0</v>
      </c>
      <c r="AF6438" t="n">
        <v>32.96</v>
      </c>
      <c r="AG6438" t="n">
        <v>137.87</v>
      </c>
      <c r="AH6438" t="n">
        <v>137.87</v>
      </c>
      <c r="AI6438" t="n">
        <v>137.87</v>
      </c>
      <c r="AJ6438" t="n">
        <v>0</v>
      </c>
      <c r="AK6438" t="n">
        <v>32.96</v>
      </c>
      <c r="AL6438" t="n">
        <v>34.4675</v>
      </c>
      <c r="AM6438" t="n">
        <v>34.4675</v>
      </c>
      <c r="AN6438" t="n">
        <v>0</v>
      </c>
      <c r="AO6438" t="n">
        <v>1</v>
      </c>
      <c r="AP6438" t="inlineStr"/>
      <c r="AQ6438" t="n">
        <v>0</v>
      </c>
      <c r="AR6438" t="n">
        <v>0</v>
      </c>
    </row>
    <row r="6439">
      <c r="A6439" t="inlineStr">
        <is>
          <t>850007584771</t>
        </is>
      </c>
      <c r="B6439" t="inlineStr">
        <is>
          <t>Credo Brands LLC</t>
        </is>
      </c>
      <c r="C6439" t="inlineStr">
        <is>
          <t>Stillwater</t>
        </is>
      </c>
      <c r="D6439" t="inlineStr">
        <is>
          <t>4pk 12oz can</t>
        </is>
      </c>
      <c r="E6439" t="inlineStr">
        <is>
          <t>Voltage Mango-Colada 10mg THC 4pk 12oz can</t>
        </is>
      </c>
      <c r="F6439" t="n">
        <v>6</v>
      </c>
      <c r="G6439" t="n">
        <v>14</v>
      </c>
      <c r="H6439" t="n">
        <v>200</v>
      </c>
      <c r="I6439" t="n">
        <v>11</v>
      </c>
      <c r="J6439" t="n">
        <v>0</v>
      </c>
      <c r="K6439" t="n">
        <v>0</v>
      </c>
      <c r="L6439">
        <f>G6439+K6439*F6439</f>
        <v/>
      </c>
      <c r="M6439">
        <f>IF(X6439&gt;0,L6439/(X6439*7/30),"")</f>
        <v/>
      </c>
      <c r="N6439">
        <f>IF(Y6439&gt;0,L6439/(Y6439*7/90),"")</f>
        <v/>
      </c>
      <c r="O6439" t="n">
        <v>45</v>
      </c>
      <c r="P6439">
        <f>K6439*O6439</f>
        <v/>
      </c>
      <c r="Q6439" t="inlineStr">
        <is>
          <t>THC</t>
        </is>
      </c>
      <c r="R6439" t="inlineStr">
        <is>
          <t>Beverages</t>
        </is>
      </c>
      <c r="S6439" t="inlineStr"/>
      <c r="T6439" t="inlineStr">
        <is>
          <t>850007584771-01</t>
        </is>
      </c>
      <c r="U6439" t="n">
        <v>0</v>
      </c>
      <c r="V6439" t="n">
        <v>771</v>
      </c>
      <c r="W6439" t="n">
        <v>0</v>
      </c>
      <c r="X6439" t="n">
        <v>0</v>
      </c>
      <c r="Y6439" t="n">
        <v>0</v>
      </c>
      <c r="Z6439" t="n">
        <v>3</v>
      </c>
      <c r="AA6439" t="n">
        <v>6</v>
      </c>
      <c r="AB6439" t="n">
        <v>0</v>
      </c>
      <c r="AC6439" t="n">
        <v>6.246428571359499</v>
      </c>
      <c r="AD6439" t="n">
        <v>7.5</v>
      </c>
      <c r="AE6439" t="n">
        <v>0</v>
      </c>
      <c r="AF6439" t="n">
        <v>0</v>
      </c>
      <c r="AG6439" t="n">
        <v>0</v>
      </c>
      <c r="AH6439" t="n">
        <v>40.44</v>
      </c>
      <c r="AI6439" t="n">
        <v>73.32000000000001</v>
      </c>
      <c r="AJ6439" t="n">
        <v>0</v>
      </c>
      <c r="AK6439" t="n">
        <v>0</v>
      </c>
      <c r="AL6439" t="n">
        <v>13.48</v>
      </c>
      <c r="AM6439" t="n">
        <v>12.22</v>
      </c>
      <c r="AN6439" t="n">
        <v>0</v>
      </c>
      <c r="AO6439" t="n">
        <v>0</v>
      </c>
      <c r="AP6439" t="inlineStr"/>
      <c r="AQ6439" t="n">
        <v>0</v>
      </c>
      <c r="AR6439" t="n">
        <v>0</v>
      </c>
    </row>
    <row r="6440">
      <c r="A6440" t="inlineStr">
        <is>
          <t>850007584917</t>
        </is>
      </c>
      <c r="B6440" t="inlineStr">
        <is>
          <t>Credo Brands LLC</t>
        </is>
      </c>
      <c r="C6440" t="inlineStr">
        <is>
          <t>Stillwater</t>
        </is>
      </c>
      <c r="D6440" t="inlineStr">
        <is>
          <t>4pk 12oz can</t>
        </is>
      </c>
      <c r="E6440" t="inlineStr">
        <is>
          <t>Voltage Lavender Lemonade 10mg THC 4pk 12oz can</t>
        </is>
      </c>
      <c r="F6440" t="n">
        <v>6</v>
      </c>
      <c r="G6440" t="n">
        <v>14</v>
      </c>
      <c r="H6440" t="n">
        <v>256</v>
      </c>
      <c r="I6440" t="n">
        <v>11</v>
      </c>
      <c r="J6440" t="n">
        <v>0</v>
      </c>
      <c r="K6440" t="n">
        <v>0</v>
      </c>
      <c r="L6440">
        <f>G6440+K6440*F6440</f>
        <v/>
      </c>
      <c r="M6440">
        <f>IF(X6440&gt;0,L6440/(X6440*7/30),"")</f>
        <v/>
      </c>
      <c r="N6440">
        <f>IF(Y6440&gt;0,L6440/(Y6440*7/90),"")</f>
        <v/>
      </c>
      <c r="O6440" t="n">
        <v>54</v>
      </c>
      <c r="P6440">
        <f>K6440*O6440</f>
        <v/>
      </c>
      <c r="Q6440" t="inlineStr">
        <is>
          <t>THC</t>
        </is>
      </c>
      <c r="R6440" t="inlineStr">
        <is>
          <t>Beverages</t>
        </is>
      </c>
      <c r="S6440" t="inlineStr"/>
      <c r="T6440" t="inlineStr">
        <is>
          <t>850007584917</t>
        </is>
      </c>
      <c r="U6440" t="n">
        <v>0</v>
      </c>
      <c r="V6440" t="n">
        <v>933</v>
      </c>
      <c r="W6440" t="n">
        <v>0</v>
      </c>
      <c r="X6440" t="n">
        <v>0</v>
      </c>
      <c r="Y6440" t="n">
        <v>3</v>
      </c>
      <c r="Z6440" t="n">
        <v>22</v>
      </c>
      <c r="AA6440" t="n">
        <v>38</v>
      </c>
      <c r="AB6440" t="n">
        <v>4</v>
      </c>
      <c r="AC6440" t="n">
        <v>8.44335937500664</v>
      </c>
      <c r="AD6440" t="n">
        <v>9</v>
      </c>
      <c r="AE6440" t="n">
        <v>0</v>
      </c>
      <c r="AF6440" t="n">
        <v>0</v>
      </c>
      <c r="AG6440" t="n">
        <v>40.42</v>
      </c>
      <c r="AH6440" t="n">
        <v>283.1900000000001</v>
      </c>
      <c r="AI6440" t="n">
        <v>456.9599999999998</v>
      </c>
      <c r="AJ6440" t="n">
        <v>0</v>
      </c>
      <c r="AK6440" t="n">
        <v>0</v>
      </c>
      <c r="AL6440" t="n">
        <v>12.872272727</v>
      </c>
      <c r="AM6440" t="n">
        <v>12.459259259</v>
      </c>
      <c r="AN6440" t="n">
        <v>0</v>
      </c>
      <c r="AO6440" t="n">
        <v>0</v>
      </c>
      <c r="AP6440" t="inlineStr">
        <is>
          <t>Credo Brands LLC</t>
        </is>
      </c>
      <c r="AQ6440" t="n">
        <v>0</v>
      </c>
      <c r="AR6440" t="n">
        <v>0.2727</v>
      </c>
    </row>
    <row r="6441">
      <c r="A6441" t="inlineStr">
        <is>
          <t>850009065810</t>
        </is>
      </c>
      <c r="B6441" t="inlineStr">
        <is>
          <t>HeadFlyer Brewing</t>
        </is>
      </c>
      <c r="C6441" t="inlineStr">
        <is>
          <t>Stillwater</t>
        </is>
      </c>
      <c r="D6441" t="inlineStr">
        <is>
          <t>4pk 12oz can</t>
        </is>
      </c>
      <c r="E6441" t="inlineStr">
        <is>
          <t>Headflyer Blackberry Lime THC 4pk 12oz can</t>
        </is>
      </c>
      <c r="F6441" t="n">
        <v>6</v>
      </c>
      <c r="G6441" t="n">
        <v>14</v>
      </c>
      <c r="H6441" t="n">
        <v>172</v>
      </c>
      <c r="I6441" t="n">
        <v>0</v>
      </c>
      <c r="J6441" t="n">
        <v>0</v>
      </c>
      <c r="K6441" t="n">
        <v>0</v>
      </c>
      <c r="L6441">
        <f>G6441+K6441*F6441</f>
        <v/>
      </c>
      <c r="M6441">
        <f>IF(X6441&gt;0,L6441/(X6441*7/30),"")</f>
        <v/>
      </c>
      <c r="N6441">
        <f>IF(Y6441&gt;0,L6441/(Y6441*7/90),"")</f>
        <v/>
      </c>
      <c r="O6441" t="n">
        <v>70.40000000000001</v>
      </c>
      <c r="P6441">
        <f>K6441*O6441</f>
        <v/>
      </c>
      <c r="Q6441" t="inlineStr">
        <is>
          <t>THC</t>
        </is>
      </c>
      <c r="R6441" t="inlineStr">
        <is>
          <t>Beverages</t>
        </is>
      </c>
      <c r="S6441" t="inlineStr"/>
      <c r="T6441" t="inlineStr">
        <is>
          <t>850009065810</t>
        </is>
      </c>
      <c r="U6441" t="n">
        <v>0</v>
      </c>
      <c r="V6441" t="n">
        <v>306</v>
      </c>
      <c r="W6441" t="n">
        <v>0</v>
      </c>
      <c r="X6441" t="n">
        <v>0</v>
      </c>
      <c r="Y6441" t="n">
        <v>0</v>
      </c>
      <c r="Z6441" t="n">
        <v>9</v>
      </c>
      <c r="AA6441" t="n">
        <v>13</v>
      </c>
      <c r="AB6441" t="n">
        <v>0</v>
      </c>
      <c r="AC6441" t="n">
        <v>12.08864457541047</v>
      </c>
      <c r="AD6441" t="n">
        <v>11.7333</v>
      </c>
      <c r="AE6441" t="n">
        <v>0</v>
      </c>
      <c r="AF6441" t="n">
        <v>0</v>
      </c>
      <c r="AG6441" t="n">
        <v>0</v>
      </c>
      <c r="AH6441" t="n">
        <v>170.73</v>
      </c>
      <c r="AI6441" t="n">
        <v>245.6000000000001</v>
      </c>
      <c r="AJ6441" t="n">
        <v>0</v>
      </c>
      <c r="AK6441" t="n">
        <v>0</v>
      </c>
      <c r="AL6441" t="n">
        <v>18.97</v>
      </c>
      <c r="AM6441" t="n">
        <v>18.892307692</v>
      </c>
      <c r="AN6441" t="n">
        <v>0</v>
      </c>
      <c r="AO6441" t="n">
        <v>1</v>
      </c>
      <c r="AP6441" t="inlineStr">
        <is>
          <t>HeadFlyer Brewing</t>
        </is>
      </c>
      <c r="AQ6441" t="n">
        <v>0</v>
      </c>
      <c r="AR6441" t="n">
        <v>0</v>
      </c>
    </row>
    <row r="6442">
      <c r="A6442" t="inlineStr">
        <is>
          <t>850011431955</t>
        </is>
      </c>
      <c r="B6442" t="inlineStr">
        <is>
          <t>Artisan Beer</t>
        </is>
      </c>
      <c r="C6442" t="inlineStr">
        <is>
          <t>Cottage Grove</t>
        </is>
      </c>
      <c r="D6442" t="inlineStr">
        <is>
          <t>4pk 16oz can</t>
        </is>
      </c>
      <c r="E6442" t="inlineStr">
        <is>
          <t>Stigma Peach Iced Tea 10mg THC 4pk 16oz can</t>
        </is>
      </c>
      <c r="F6442" t="n">
        <v>6</v>
      </c>
      <c r="G6442" t="n">
        <v>14</v>
      </c>
      <c r="H6442" t="n">
        <v>87</v>
      </c>
      <c r="I6442" t="n">
        <v>0</v>
      </c>
      <c r="J6442" t="n">
        <v>0</v>
      </c>
      <c r="K6442" t="n">
        <v>0</v>
      </c>
      <c r="L6442">
        <f>G6442+K6442*F6442</f>
        <v/>
      </c>
      <c r="M6442">
        <f>IF(X6442&gt;0,L6442/(X6442*7/30),"")</f>
        <v/>
      </c>
      <c r="N6442">
        <f>IF(Y6442&gt;0,L6442/(Y6442*7/90),"")</f>
        <v/>
      </c>
      <c r="O6442" t="n">
        <v>64.25</v>
      </c>
      <c r="P6442">
        <f>K6442*O6442</f>
        <v/>
      </c>
      <c r="Q6442" t="inlineStr">
        <is>
          <t>THC</t>
        </is>
      </c>
      <c r="R6442" t="inlineStr">
        <is>
          <t>Beverages</t>
        </is>
      </c>
      <c r="S6442" t="inlineStr"/>
      <c r="T6442" t="inlineStr">
        <is>
          <t>1652032</t>
        </is>
      </c>
      <c r="U6442" t="n">
        <v>0</v>
      </c>
      <c r="V6442" t="n">
        <v>341</v>
      </c>
      <c r="W6442" t="n">
        <v>0</v>
      </c>
      <c r="X6442" t="n">
        <v>1</v>
      </c>
      <c r="Y6442" t="n">
        <v>5</v>
      </c>
      <c r="Z6442" t="n">
        <v>10</v>
      </c>
      <c r="AA6442" t="n">
        <v>10</v>
      </c>
      <c r="AB6442" t="n">
        <v>0</v>
      </c>
      <c r="AC6442" t="n">
        <v>9.981465529055171</v>
      </c>
      <c r="AD6442" t="n">
        <v>10.7083</v>
      </c>
      <c r="AE6442" t="n">
        <v>0</v>
      </c>
      <c r="AF6442" t="n">
        <v>14.96</v>
      </c>
      <c r="AG6442" t="n">
        <v>76.83</v>
      </c>
      <c r="AH6442" t="n">
        <v>150.63</v>
      </c>
      <c r="AI6442" t="n">
        <v>150.63</v>
      </c>
      <c r="AJ6442" t="n">
        <v>0</v>
      </c>
      <c r="AK6442" t="n">
        <v>14.96</v>
      </c>
      <c r="AL6442" t="n">
        <v>15.063</v>
      </c>
      <c r="AM6442" t="n">
        <v>15.063</v>
      </c>
      <c r="AN6442" t="n">
        <v>0</v>
      </c>
      <c r="AO6442" t="n">
        <v>0</v>
      </c>
      <c r="AP6442" t="inlineStr">
        <is>
          <t>Artisan Beer</t>
        </is>
      </c>
      <c r="AQ6442" t="n">
        <v>0</v>
      </c>
      <c r="AR6442" t="n">
        <v>0</v>
      </c>
    </row>
    <row r="6443">
      <c r="A6443" t="inlineStr">
        <is>
          <t>850016933386</t>
        </is>
      </c>
      <c r="B6443" t="inlineStr">
        <is>
          <t>Hohensteins, Inc.</t>
        </is>
      </c>
      <c r="C6443" t="inlineStr">
        <is>
          <t>Bloomington</t>
        </is>
      </c>
      <c r="D6443" t="inlineStr">
        <is>
          <t>4pk 12oz can</t>
        </is>
      </c>
      <c r="E6443" t="inlineStr">
        <is>
          <t>Trail Magic Half &amp; Half 10mg THC 4pk 12oz can</t>
        </is>
      </c>
      <c r="F6443" t="n">
        <v>6</v>
      </c>
      <c r="G6443" t="n">
        <v>14</v>
      </c>
      <c r="H6443" t="n">
        <v>137</v>
      </c>
      <c r="I6443" t="n">
        <v>0</v>
      </c>
      <c r="J6443" t="n">
        <v>0</v>
      </c>
      <c r="K6443" t="n">
        <v>0</v>
      </c>
      <c r="L6443">
        <f>G6443+K6443*F6443</f>
        <v/>
      </c>
      <c r="M6443">
        <f>IF(X6443&gt;0,L6443/(X6443*7/30),"")</f>
        <v/>
      </c>
      <c r="N6443">
        <f>IF(Y6443&gt;0,L6443/(Y6443*7/90),"")</f>
        <v/>
      </c>
      <c r="O6443" t="n">
        <v>62.4</v>
      </c>
      <c r="P6443">
        <f>K6443*O6443</f>
        <v/>
      </c>
      <c r="Q6443" t="inlineStr">
        <is>
          <t>THC</t>
        </is>
      </c>
      <c r="R6443" t="inlineStr">
        <is>
          <t>Beverages</t>
        </is>
      </c>
      <c r="S6443" t="inlineStr"/>
      <c r="T6443" t="inlineStr">
        <is>
          <t>85317</t>
        </is>
      </c>
      <c r="U6443" t="n">
        <v>18</v>
      </c>
      <c r="V6443" t="n">
        <v>10</v>
      </c>
      <c r="W6443" t="n">
        <v>1</v>
      </c>
      <c r="X6443" t="n">
        <v>1</v>
      </c>
      <c r="Y6443" t="n">
        <v>1</v>
      </c>
      <c r="Z6443" t="n">
        <v>1</v>
      </c>
      <c r="AA6443" t="n">
        <v>1</v>
      </c>
      <c r="AB6443" t="n">
        <v>0</v>
      </c>
      <c r="AC6443" t="n">
        <v>10.54014598540146</v>
      </c>
      <c r="AD6443" t="n">
        <v>10.4</v>
      </c>
      <c r="AE6443" t="n">
        <v>14.96</v>
      </c>
      <c r="AF6443" t="n">
        <v>14.96</v>
      </c>
      <c r="AG6443" t="n">
        <v>14.96</v>
      </c>
      <c r="AH6443" t="n">
        <v>14.96</v>
      </c>
      <c r="AI6443" t="n">
        <v>14.96</v>
      </c>
      <c r="AJ6443" t="n">
        <v>14.96</v>
      </c>
      <c r="AK6443" t="n">
        <v>14.96</v>
      </c>
      <c r="AL6443" t="n">
        <v>14.96</v>
      </c>
      <c r="AM6443" t="n">
        <v>14.96</v>
      </c>
      <c r="AN6443" t="n">
        <v>0</v>
      </c>
      <c r="AO6443" t="n">
        <v>0</v>
      </c>
      <c r="AP6443" t="inlineStr"/>
      <c r="AQ6443" t="n">
        <v>0</v>
      </c>
      <c r="AR6443" t="n">
        <v>0</v>
      </c>
    </row>
    <row r="6444">
      <c r="A6444" t="inlineStr">
        <is>
          <t>850018947510</t>
        </is>
      </c>
      <c r="B6444" t="inlineStr">
        <is>
          <t>Wild State Cider</t>
        </is>
      </c>
      <c r="C6444" t="inlineStr">
        <is>
          <t>Roseville</t>
        </is>
      </c>
      <c r="D6444" t="inlineStr">
        <is>
          <t>4pk 12oz can</t>
        </is>
      </c>
      <c r="E6444" t="inlineStr">
        <is>
          <t>Wild State Birdie Honey Lemonade 10mg THC 4pk 12oz can</t>
        </is>
      </c>
      <c r="F6444" t="n">
        <v>6</v>
      </c>
      <c r="G6444" t="n">
        <v>14</v>
      </c>
      <c r="H6444" t="n">
        <v>117</v>
      </c>
      <c r="I6444" t="n">
        <v>9</v>
      </c>
      <c r="J6444" t="n">
        <v>0</v>
      </c>
      <c r="K6444" t="n">
        <v>0</v>
      </c>
      <c r="L6444">
        <f>G6444+K6444*F6444</f>
        <v/>
      </c>
      <c r="M6444">
        <f>IF(X6444&gt;0,L6444/(X6444*7/30),"")</f>
        <v/>
      </c>
      <c r="N6444">
        <f>IF(Y6444&gt;0,L6444/(Y6444*7/90),"")</f>
        <v/>
      </c>
      <c r="O6444" t="n">
        <v>65.97</v>
      </c>
      <c r="P6444">
        <f>K6444*O6444</f>
        <v/>
      </c>
      <c r="Q6444" t="inlineStr">
        <is>
          <t>THC</t>
        </is>
      </c>
      <c r="R6444" t="inlineStr">
        <is>
          <t>Beverages</t>
        </is>
      </c>
      <c r="S6444" t="inlineStr"/>
      <c r="T6444" t="inlineStr">
        <is>
          <t>4</t>
        </is>
      </c>
      <c r="U6444" t="n">
        <v>0</v>
      </c>
      <c r="V6444" t="n">
        <v>393</v>
      </c>
      <c r="W6444" t="n">
        <v>0</v>
      </c>
      <c r="X6444" t="n">
        <v>1</v>
      </c>
      <c r="Y6444" t="n">
        <v>6</v>
      </c>
      <c r="Z6444" t="n">
        <v>33</v>
      </c>
      <c r="AA6444" t="n">
        <v>40</v>
      </c>
      <c r="AB6444" t="n">
        <v>1</v>
      </c>
      <c r="AC6444" t="n">
        <v>10.9951452991718</v>
      </c>
      <c r="AD6444" t="n">
        <v>10.995</v>
      </c>
      <c r="AE6444" t="n">
        <v>0</v>
      </c>
      <c r="AF6444" t="n">
        <v>15.96</v>
      </c>
      <c r="AG6444" t="n">
        <v>104.85</v>
      </c>
      <c r="AH6444" t="n">
        <v>522.0500000000001</v>
      </c>
      <c r="AI6444" t="n">
        <v>632.8000000000001</v>
      </c>
      <c r="AJ6444" t="n">
        <v>0</v>
      </c>
      <c r="AK6444" t="n">
        <v>15.96</v>
      </c>
      <c r="AL6444" t="n">
        <v>15.365454545</v>
      </c>
      <c r="AM6444" t="n">
        <v>15.44525</v>
      </c>
      <c r="AN6444" t="n">
        <v>0</v>
      </c>
      <c r="AO6444" t="n">
        <v>0</v>
      </c>
      <c r="AP6444" t="inlineStr"/>
      <c r="AQ6444" t="n">
        <v>0</v>
      </c>
      <c r="AR6444" t="n">
        <v>1.5</v>
      </c>
    </row>
    <row r="6445">
      <c r="A6445" t="inlineStr">
        <is>
          <t>850024846807</t>
        </is>
      </c>
      <c r="B6445" t="inlineStr">
        <is>
          <t>Bent Paddle Brewing Co</t>
        </is>
      </c>
      <c r="C6445" t="inlineStr">
        <is>
          <t>Rosemount</t>
        </is>
      </c>
      <c r="D6445" t="inlineStr">
        <is>
          <t>4pk 12oz can</t>
        </is>
      </c>
      <c r="E6445" t="inlineStr">
        <is>
          <t>Bent Paddle Puff Tropical Soda 10mg THC 4pk 12oz can</t>
        </is>
      </c>
      <c r="F6445" t="n">
        <v>6</v>
      </c>
      <c r="G6445" t="n">
        <v>14</v>
      </c>
      <c r="H6445" t="n">
        <v>129</v>
      </c>
      <c r="I6445" t="n">
        <v>8</v>
      </c>
      <c r="J6445" t="n">
        <v>0</v>
      </c>
      <c r="K6445" t="n">
        <v>0</v>
      </c>
      <c r="L6445">
        <f>G6445+K6445*F6445</f>
        <v/>
      </c>
      <c r="M6445">
        <f>IF(X6445&gt;0,L6445/(X6445*7/30),"")</f>
        <v/>
      </c>
      <c r="N6445">
        <f>IF(Y6445&gt;0,L6445/(Y6445*7/90),"")</f>
        <v/>
      </c>
      <c r="O6445" t="n">
        <v>64</v>
      </c>
      <c r="P6445">
        <f>K6445*O6445</f>
        <v/>
      </c>
      <c r="Q6445" t="inlineStr">
        <is>
          <t>THC</t>
        </is>
      </c>
      <c r="R6445" t="inlineStr">
        <is>
          <t>Beverages</t>
        </is>
      </c>
      <c r="S6445" t="inlineStr"/>
      <c r="T6445" t="inlineStr">
        <is>
          <t>850024846807</t>
        </is>
      </c>
      <c r="U6445" t="n">
        <v>0</v>
      </c>
      <c r="V6445" t="n">
        <v>399</v>
      </c>
      <c r="W6445" t="n">
        <v>0</v>
      </c>
      <c r="X6445" t="n">
        <v>0</v>
      </c>
      <c r="Y6445" t="n">
        <v>1</v>
      </c>
      <c r="Z6445" t="n">
        <v>7</v>
      </c>
      <c r="AA6445" t="n">
        <v>11</v>
      </c>
      <c r="AB6445" t="n">
        <v>2</v>
      </c>
      <c r="AC6445" t="n">
        <v>10.22480619662093</v>
      </c>
      <c r="AD6445" t="n">
        <v>10.6667</v>
      </c>
      <c r="AE6445" t="n">
        <v>0</v>
      </c>
      <c r="AF6445" t="n">
        <v>0</v>
      </c>
      <c r="AG6445" t="n">
        <v>13.96</v>
      </c>
      <c r="AH6445" t="n">
        <v>107.72</v>
      </c>
      <c r="AI6445" t="n">
        <v>169.64</v>
      </c>
      <c r="AJ6445" t="n">
        <v>0</v>
      </c>
      <c r="AK6445" t="n">
        <v>0</v>
      </c>
      <c r="AL6445" t="n">
        <v>15.388571428</v>
      </c>
      <c r="AM6445" t="n">
        <v>15.421818181</v>
      </c>
      <c r="AN6445" t="n">
        <v>0</v>
      </c>
      <c r="AO6445" t="n">
        <v>2</v>
      </c>
      <c r="AP6445" t="inlineStr"/>
      <c r="AQ6445" t="n">
        <v>0</v>
      </c>
      <c r="AR6445" t="n">
        <v>0.5</v>
      </c>
    </row>
    <row r="6446">
      <c r="A6446" t="inlineStr">
        <is>
          <t>850039736544</t>
        </is>
      </c>
      <c r="B6446" t="inlineStr">
        <is>
          <t>College City Beverage, Inc.</t>
        </is>
      </c>
      <c r="C6446" t="inlineStr">
        <is>
          <t>Stillwater</t>
        </is>
      </c>
      <c r="D6446" t="inlineStr">
        <is>
          <t>4pk 12oz can</t>
        </is>
      </c>
      <c r="E6446" t="inlineStr">
        <is>
          <t>Uncle Arnie's Straw Lemonade 10mg THC 4pk 12oz can</t>
        </is>
      </c>
      <c r="F6446" t="n">
        <v>6</v>
      </c>
      <c r="G6446" t="n">
        <v>14</v>
      </c>
      <c r="H6446" t="n">
        <v>209</v>
      </c>
      <c r="I6446" t="n">
        <v>9</v>
      </c>
      <c r="J6446" t="n">
        <v>0</v>
      </c>
      <c r="K6446" t="n">
        <v>0</v>
      </c>
      <c r="L6446">
        <f>G6446+K6446*F6446</f>
        <v/>
      </c>
      <c r="M6446">
        <f>IF(X6446&gt;0,L6446/(X6446*7/30),"")</f>
        <v/>
      </c>
      <c r="N6446">
        <f>IF(Y6446&gt;0,L6446/(Y6446*7/90),"")</f>
        <v/>
      </c>
      <c r="O6446" t="n">
        <v>60</v>
      </c>
      <c r="P6446">
        <f>K6446*O6446</f>
        <v/>
      </c>
      <c r="Q6446" t="inlineStr">
        <is>
          <t>THC</t>
        </is>
      </c>
      <c r="R6446" t="inlineStr">
        <is>
          <t>Beverages</t>
        </is>
      </c>
      <c r="S6446" t="inlineStr"/>
      <c r="T6446" t="inlineStr">
        <is>
          <t>80106</t>
        </is>
      </c>
      <c r="U6446" t="n">
        <v>0</v>
      </c>
      <c r="V6446" t="n">
        <v>1630</v>
      </c>
      <c r="W6446" t="n">
        <v>0</v>
      </c>
      <c r="X6446" t="n">
        <v>0</v>
      </c>
      <c r="Y6446" t="n">
        <v>7</v>
      </c>
      <c r="Z6446" t="n">
        <v>53</v>
      </c>
      <c r="AA6446" t="n">
        <v>68</v>
      </c>
      <c r="AB6446" t="n">
        <v>7</v>
      </c>
      <c r="AC6446" t="n">
        <v>6.05206197242201</v>
      </c>
      <c r="AD6446" t="n">
        <v>10</v>
      </c>
      <c r="AE6446" t="n">
        <v>0</v>
      </c>
      <c r="AF6446" t="n">
        <v>0</v>
      </c>
      <c r="AG6446" t="n">
        <v>109.84</v>
      </c>
      <c r="AH6446" t="n">
        <v>766.1900000000002</v>
      </c>
      <c r="AI6446" t="n">
        <v>998.2500000000005</v>
      </c>
      <c r="AJ6446" t="n">
        <v>0</v>
      </c>
      <c r="AK6446" t="n">
        <v>0</v>
      </c>
      <c r="AL6446" t="n">
        <v>14.456415094</v>
      </c>
      <c r="AM6446" t="n">
        <v>14.680147058</v>
      </c>
      <c r="AN6446" t="n">
        <v>0</v>
      </c>
      <c r="AO6446" t="n">
        <v>1</v>
      </c>
      <c r="AP6446" t="inlineStr">
        <is>
          <t>Capitol Beverage Sales, L.P.</t>
        </is>
      </c>
      <c r="AQ6446" t="n">
        <v>0</v>
      </c>
      <c r="AR6446" t="n">
        <v>0.3182</v>
      </c>
    </row>
    <row r="6447">
      <c r="A6447" t="inlineStr">
        <is>
          <t>850048459687</t>
        </is>
      </c>
      <c r="B6447" t="inlineStr">
        <is>
          <t>Discontinued</t>
        </is>
      </c>
      <c r="C6447" t="inlineStr">
        <is>
          <t>Stillwater</t>
        </is>
      </c>
      <c r="D6447" t="inlineStr">
        <is>
          <t>4pk 12oz can</t>
        </is>
      </c>
      <c r="E6447" t="inlineStr">
        <is>
          <t>CLRTY Watermelon 10mg THC 4pk 12oz can</t>
        </is>
      </c>
      <c r="F6447" t="n">
        <v>6</v>
      </c>
      <c r="G6447" t="n">
        <v>14</v>
      </c>
      <c r="H6447" t="n">
        <v>148</v>
      </c>
      <c r="I6447" t="n">
        <v>0</v>
      </c>
      <c r="J6447" t="n">
        <v>0</v>
      </c>
      <c r="K6447" t="n">
        <v>0</v>
      </c>
      <c r="L6447">
        <f>G6447+K6447*F6447</f>
        <v/>
      </c>
      <c r="M6447">
        <f>IF(X6447&gt;0,L6447/(X6447*7/30),"")</f>
        <v/>
      </c>
      <c r="N6447">
        <f>IF(Y6447&gt;0,L6447/(Y6447*7/90),"")</f>
        <v/>
      </c>
      <c r="O6447" t="n">
        <v>49.5</v>
      </c>
      <c r="P6447">
        <f>K6447*O6447</f>
        <v/>
      </c>
      <c r="Q6447" t="inlineStr">
        <is>
          <t>THC</t>
        </is>
      </c>
      <c r="R6447" t="inlineStr">
        <is>
          <t>Beverages</t>
        </is>
      </c>
      <c r="S6447" t="inlineStr"/>
      <c r="T6447" t="inlineStr">
        <is>
          <t>CL1009</t>
        </is>
      </c>
      <c r="U6447" t="n">
        <v>0</v>
      </c>
      <c r="V6447" t="n">
        <v>370</v>
      </c>
      <c r="W6447" t="n">
        <v>0</v>
      </c>
      <c r="X6447" t="n">
        <v>0</v>
      </c>
      <c r="Y6447" t="n">
        <v>2</v>
      </c>
      <c r="Z6447" t="n">
        <v>4</v>
      </c>
      <c r="AA6447" t="n">
        <v>4</v>
      </c>
      <c r="AB6447" t="n">
        <v>0</v>
      </c>
      <c r="AC6447" t="n">
        <v>8.25</v>
      </c>
      <c r="AD6447" t="n">
        <v>8.25</v>
      </c>
      <c r="AE6447" t="n">
        <v>0</v>
      </c>
      <c r="AF6447" t="n">
        <v>0</v>
      </c>
      <c r="AG6447" t="n">
        <v>29.95</v>
      </c>
      <c r="AH6447" t="n">
        <v>59.87</v>
      </c>
      <c r="AI6447" t="n">
        <v>59.87</v>
      </c>
      <c r="AJ6447" t="n">
        <v>0</v>
      </c>
      <c r="AK6447" t="n">
        <v>0</v>
      </c>
      <c r="AL6447" t="n">
        <v>14.9675</v>
      </c>
      <c r="AM6447" t="n">
        <v>14.9675</v>
      </c>
      <c r="AN6447" t="n">
        <v>0</v>
      </c>
      <c r="AO6447" t="n">
        <v>0</v>
      </c>
      <c r="AP6447" t="inlineStr"/>
      <c r="AQ6447" t="n">
        <v>0</v>
      </c>
      <c r="AR6447" t="n">
        <v>0.1667</v>
      </c>
    </row>
    <row r="6448">
      <c r="A6448" t="inlineStr">
        <is>
          <t>850055931190</t>
        </is>
      </c>
      <c r="B6448" t="inlineStr">
        <is>
          <t>Capitol Beverage Sales, L.P.</t>
        </is>
      </c>
      <c r="C6448" t="inlineStr">
        <is>
          <t>Vadnais Heights</t>
        </is>
      </c>
      <c r="D6448" t="inlineStr">
        <is>
          <t>4pk 12oz can</t>
        </is>
      </c>
      <c r="E6448" t="inlineStr">
        <is>
          <t>Granny's Blueberry Pomegranate 10mg THC 4pk 12oz can</t>
        </is>
      </c>
      <c r="F6448" t="n">
        <v>6</v>
      </c>
      <c r="G6448" t="n">
        <v>14</v>
      </c>
      <c r="H6448" t="n">
        <v>64</v>
      </c>
      <c r="I6448" t="n">
        <v>1</v>
      </c>
      <c r="J6448" t="n">
        <v>0</v>
      </c>
      <c r="K6448" t="n">
        <v>0</v>
      </c>
      <c r="L6448">
        <f>G6448+K6448*F6448</f>
        <v/>
      </c>
      <c r="M6448">
        <f>IF(X6448&gt;0,L6448/(X6448*7/30),"")</f>
        <v/>
      </c>
      <c r="N6448">
        <f>IF(Y6448&gt;0,L6448/(Y6448*7/90),"")</f>
        <v/>
      </c>
      <c r="O6448" t="n">
        <v>66</v>
      </c>
      <c r="P6448">
        <f>K6448*O6448</f>
        <v/>
      </c>
      <c r="Q6448" t="inlineStr">
        <is>
          <t>THC</t>
        </is>
      </c>
      <c r="R6448" t="inlineStr">
        <is>
          <t>Beverages</t>
        </is>
      </c>
      <c r="S6448" t="inlineStr"/>
      <c r="T6448" t="inlineStr">
        <is>
          <t>32841</t>
        </is>
      </c>
      <c r="U6448" t="n">
        <v>0</v>
      </c>
      <c r="V6448" t="n">
        <v>416</v>
      </c>
      <c r="W6448" t="n">
        <v>0</v>
      </c>
      <c r="X6448" t="n">
        <v>0</v>
      </c>
      <c r="Y6448" t="n">
        <v>14</v>
      </c>
      <c r="Z6448" t="n">
        <v>46</v>
      </c>
      <c r="AA6448" t="n">
        <v>46</v>
      </c>
      <c r="AB6448" t="n">
        <v>0</v>
      </c>
      <c r="AC6448" t="n">
        <v>11.39583333264063</v>
      </c>
      <c r="AD6448" t="n">
        <v>11</v>
      </c>
      <c r="AE6448" t="n">
        <v>0</v>
      </c>
      <c r="AF6448" t="n">
        <v>0</v>
      </c>
      <c r="AG6448" t="n">
        <v>212.5000000000001</v>
      </c>
      <c r="AH6448" t="n">
        <v>706.3700000000002</v>
      </c>
      <c r="AI6448" t="n">
        <v>706.3700000000002</v>
      </c>
      <c r="AJ6448" t="n">
        <v>0</v>
      </c>
      <c r="AK6448" t="n">
        <v>0</v>
      </c>
      <c r="AL6448" t="n">
        <v>15.355869565</v>
      </c>
      <c r="AM6448" t="n">
        <v>15.355869565</v>
      </c>
      <c r="AN6448" t="n">
        <v>0</v>
      </c>
      <c r="AO6448" t="n">
        <v>1</v>
      </c>
      <c r="AP6448" t="inlineStr">
        <is>
          <t>College City Beverage, Inc.</t>
        </is>
      </c>
      <c r="AQ6448" t="n">
        <v>0</v>
      </c>
      <c r="AR6448" t="n">
        <v>0</v>
      </c>
    </row>
    <row r="6449">
      <c r="A6449" t="inlineStr">
        <is>
          <t>850056651073</t>
        </is>
      </c>
      <c r="B6449" t="inlineStr">
        <is>
          <t>Happy Duck LLC</t>
        </is>
      </c>
      <c r="C6449" t="inlineStr">
        <is>
          <t>Minneapolis</t>
        </is>
      </c>
      <c r="D6449" t="inlineStr">
        <is>
          <t>4pk 12oz can</t>
        </is>
      </c>
      <c r="E6449" t="inlineStr">
        <is>
          <t>Happy Duck Tangerine 10mg THC 4pk 12oz can</t>
        </is>
      </c>
      <c r="F6449" t="n">
        <v>6</v>
      </c>
      <c r="G6449" t="n">
        <v>14</v>
      </c>
      <c r="H6449" t="n">
        <v>53</v>
      </c>
      <c r="I6449" t="n">
        <v>7</v>
      </c>
      <c r="J6449" t="n">
        <v>0</v>
      </c>
      <c r="K6449" t="n">
        <v>0</v>
      </c>
      <c r="L6449">
        <f>G6449+K6449*F6449</f>
        <v/>
      </c>
      <c r="M6449">
        <f>IF(X6449&gt;0,L6449/(X6449*7/30),"")</f>
        <v/>
      </c>
      <c r="N6449">
        <f>IF(Y6449&gt;0,L6449/(Y6449*7/90),"")</f>
        <v/>
      </c>
      <c r="O6449" t="n">
        <v>35</v>
      </c>
      <c r="P6449">
        <f>K6449*O6449</f>
        <v/>
      </c>
      <c r="Q6449" t="inlineStr">
        <is>
          <t>THC</t>
        </is>
      </c>
      <c r="R6449" t="inlineStr">
        <is>
          <t>Beverages</t>
        </is>
      </c>
      <c r="S6449" t="inlineStr"/>
      <c r="T6449" t="inlineStr"/>
      <c r="U6449" t="n">
        <v>0</v>
      </c>
      <c r="V6449" t="n">
        <v>1026</v>
      </c>
      <c r="W6449" t="n">
        <v>0</v>
      </c>
      <c r="X6449" t="n">
        <v>0</v>
      </c>
      <c r="Y6449" t="n">
        <v>4</v>
      </c>
      <c r="Z6449" t="n">
        <v>43</v>
      </c>
      <c r="AA6449" t="n">
        <v>48</v>
      </c>
      <c r="AB6449" t="n">
        <v>1</v>
      </c>
      <c r="AC6449" t="n">
        <v>5.833333331501886</v>
      </c>
      <c r="AD6449" t="n">
        <v>5.8333</v>
      </c>
      <c r="AE6449" t="n">
        <v>0</v>
      </c>
      <c r="AF6449" t="n">
        <v>0</v>
      </c>
      <c r="AG6449" t="n">
        <v>39.93</v>
      </c>
      <c r="AH6449" t="n">
        <v>465.29</v>
      </c>
      <c r="AI6449" t="n">
        <v>538.6200000000001</v>
      </c>
      <c r="AJ6449" t="n">
        <v>0</v>
      </c>
      <c r="AK6449" t="n">
        <v>0</v>
      </c>
      <c r="AL6449" t="n">
        <v>10.63325</v>
      </c>
      <c r="AM6449" t="n">
        <v>11.081333333</v>
      </c>
      <c r="AN6449" t="n">
        <v>0</v>
      </c>
      <c r="AO6449" t="n">
        <v>0</v>
      </c>
      <c r="AP6449" t="inlineStr">
        <is>
          <t>Happy Duck LLC</t>
        </is>
      </c>
      <c r="AQ6449" t="n">
        <v>0</v>
      </c>
      <c r="AR6449" t="n">
        <v>0.3333</v>
      </c>
    </row>
    <row r="6450">
      <c r="A6450" t="inlineStr">
        <is>
          <t>852449007740</t>
        </is>
      </c>
      <c r="B6450" t="inlineStr">
        <is>
          <t>Breakthru Beverage Minnesota Beer, LLC</t>
        </is>
      </c>
      <c r="C6450" t="inlineStr">
        <is>
          <t>St. Louis Park</t>
        </is>
      </c>
      <c r="D6450" t="inlineStr">
        <is>
          <t>4pk 12oz can</t>
        </is>
      </c>
      <c r="E6450" t="inlineStr">
        <is>
          <t>Utepils Raspberry 10mg THC 4pk 12oz can</t>
        </is>
      </c>
      <c r="F6450" t="n">
        <v>6</v>
      </c>
      <c r="G6450" t="n">
        <v>14</v>
      </c>
      <c r="H6450" t="n">
        <v>138</v>
      </c>
      <c r="I6450" t="n">
        <v>22</v>
      </c>
      <c r="J6450" t="n">
        <v>0</v>
      </c>
      <c r="K6450" t="n">
        <v>0</v>
      </c>
      <c r="L6450">
        <f>G6450+K6450*F6450</f>
        <v/>
      </c>
      <c r="M6450">
        <f>IF(X6450&gt;0,L6450/(X6450*7/30),"")</f>
        <v/>
      </c>
      <c r="N6450">
        <f>IF(Y6450&gt;0,L6450/(Y6450*7/90),"")</f>
        <v/>
      </c>
      <c r="O6450" t="n">
        <v>65.09999999999999</v>
      </c>
      <c r="P6450">
        <f>K6450*O6450</f>
        <v/>
      </c>
      <c r="Q6450" t="inlineStr">
        <is>
          <t>THC</t>
        </is>
      </c>
      <c r="R6450" t="inlineStr">
        <is>
          <t>Beverages</t>
        </is>
      </c>
      <c r="S6450" t="inlineStr"/>
      <c r="T6450" t="inlineStr">
        <is>
          <t>9795447</t>
        </is>
      </c>
      <c r="U6450" t="n">
        <v>0</v>
      </c>
      <c r="V6450" t="n">
        <v>340</v>
      </c>
      <c r="W6450" t="n">
        <v>0</v>
      </c>
      <c r="X6450" t="n">
        <v>1</v>
      </c>
      <c r="Y6450" t="n">
        <v>5</v>
      </c>
      <c r="Z6450" t="n">
        <v>23</v>
      </c>
      <c r="AA6450" t="n">
        <v>34</v>
      </c>
      <c r="AB6450" t="n">
        <v>7</v>
      </c>
      <c r="AC6450" t="n">
        <v>10.54130434782609</v>
      </c>
      <c r="AD6450" t="n">
        <v>10.85</v>
      </c>
      <c r="AE6450" t="n">
        <v>0</v>
      </c>
      <c r="AF6450" t="n">
        <v>13.96</v>
      </c>
      <c r="AG6450" t="n">
        <v>78.86000000000001</v>
      </c>
      <c r="AH6450" t="n">
        <v>360.8100000000001</v>
      </c>
      <c r="AI6450" t="n">
        <v>526.0599999999999</v>
      </c>
      <c r="AJ6450" t="n">
        <v>0</v>
      </c>
      <c r="AK6450" t="n">
        <v>13.96</v>
      </c>
      <c r="AL6450" t="n">
        <v>15.687391304</v>
      </c>
      <c r="AM6450" t="n">
        <v>15.472352941</v>
      </c>
      <c r="AN6450" t="n">
        <v>0</v>
      </c>
      <c r="AO6450" t="n">
        <v>0</v>
      </c>
      <c r="AP6450" t="inlineStr">
        <is>
          <t>Breakthru Beverage MN Beer, LLC (D9)</t>
        </is>
      </c>
      <c r="AQ6450" t="n">
        <v>0.1111</v>
      </c>
      <c r="AR6450" t="n">
        <v>0.25</v>
      </c>
    </row>
    <row r="6451">
      <c r="A6451" t="inlineStr">
        <is>
          <t>852449007986</t>
        </is>
      </c>
      <c r="B6451" t="inlineStr">
        <is>
          <t>Breakthru Beverage Minnesota Beer, LLC</t>
        </is>
      </c>
      <c r="C6451" t="inlineStr">
        <is>
          <t>Cottage Grove</t>
        </is>
      </c>
      <c r="D6451" t="inlineStr">
        <is>
          <t>4pk 12oz can</t>
        </is>
      </c>
      <c r="E6451" t="inlineStr">
        <is>
          <t>Utepils Key Lime Seltzer 10mg THC 4pk 12oz can</t>
        </is>
      </c>
      <c r="F6451" t="n">
        <v>6</v>
      </c>
      <c r="G6451" t="n">
        <v>14</v>
      </c>
      <c r="H6451" t="n">
        <v>144</v>
      </c>
      <c r="I6451" t="n">
        <v>1</v>
      </c>
      <c r="J6451" t="n">
        <v>0</v>
      </c>
      <c r="K6451" t="n">
        <v>0</v>
      </c>
      <c r="L6451">
        <f>G6451+K6451*F6451</f>
        <v/>
      </c>
      <c r="M6451">
        <f>IF(X6451&gt;0,L6451/(X6451*7/30),"")</f>
        <v/>
      </c>
      <c r="N6451">
        <f>IF(Y6451&gt;0,L6451/(Y6451*7/90),"")</f>
        <v/>
      </c>
      <c r="O6451" t="n">
        <v>65.09999999999999</v>
      </c>
      <c r="P6451">
        <f>K6451*O6451</f>
        <v/>
      </c>
      <c r="Q6451" t="inlineStr">
        <is>
          <t>THC</t>
        </is>
      </c>
      <c r="R6451" t="inlineStr">
        <is>
          <t>Beverages</t>
        </is>
      </c>
      <c r="S6451" t="inlineStr"/>
      <c r="T6451" t="inlineStr">
        <is>
          <t>9795396</t>
        </is>
      </c>
      <c r="U6451" t="n">
        <v>0</v>
      </c>
      <c r="V6451" t="n">
        <v>349</v>
      </c>
      <c r="W6451" t="n">
        <v>0</v>
      </c>
      <c r="X6451" t="n">
        <v>0</v>
      </c>
      <c r="Y6451" t="n">
        <v>6</v>
      </c>
      <c r="Z6451" t="n">
        <v>16</v>
      </c>
      <c r="AA6451" t="n">
        <v>16</v>
      </c>
      <c r="AB6451" t="n">
        <v>0</v>
      </c>
      <c r="AC6451" t="n">
        <v>10.540625</v>
      </c>
      <c r="AD6451" t="n">
        <v>10.85</v>
      </c>
      <c r="AE6451" t="n">
        <v>0</v>
      </c>
      <c r="AF6451" t="n">
        <v>0</v>
      </c>
      <c r="AG6451" t="n">
        <v>89.76000000000001</v>
      </c>
      <c r="AH6451" t="n">
        <v>236.97</v>
      </c>
      <c r="AI6451" t="n">
        <v>236.97</v>
      </c>
      <c r="AJ6451" t="n">
        <v>0</v>
      </c>
      <c r="AK6451" t="n">
        <v>0</v>
      </c>
      <c r="AL6451" t="n">
        <v>14.800666666</v>
      </c>
      <c r="AM6451" t="n">
        <v>14.800666666</v>
      </c>
      <c r="AN6451" t="n">
        <v>0</v>
      </c>
      <c r="AO6451" t="n">
        <v>0</v>
      </c>
      <c r="AP6451" t="inlineStr">
        <is>
          <t>Breakthru Beverage MN Beer, LLC (D9)</t>
        </is>
      </c>
      <c r="AQ6451" t="n">
        <v>0</v>
      </c>
      <c r="AR6451" t="n">
        <v>0</v>
      </c>
    </row>
    <row r="6452">
      <c r="A6452" t="inlineStr">
        <is>
          <t>854249004110</t>
        </is>
      </c>
      <c r="B6452" t="inlineStr">
        <is>
          <t>Lucid Brewing LLC Dba Inbound Brewco</t>
        </is>
      </c>
      <c r="C6452" t="inlineStr">
        <is>
          <t>Plymouth</t>
        </is>
      </c>
      <c r="D6452" t="inlineStr">
        <is>
          <t>4pk 12oz can</t>
        </is>
      </c>
      <c r="E6452" t="inlineStr">
        <is>
          <t>Inbound Satellite Blackberry Peach 10mg THC 4pk 12oz can</t>
        </is>
      </c>
      <c r="F6452" t="n">
        <v>6</v>
      </c>
      <c r="G6452" t="n">
        <v>14</v>
      </c>
      <c r="H6452" t="n">
        <v>42</v>
      </c>
      <c r="I6452" t="n">
        <v>12</v>
      </c>
      <c r="J6452" t="n">
        <v>0</v>
      </c>
      <c r="K6452" t="n">
        <v>0</v>
      </c>
      <c r="L6452">
        <f>G6452+K6452*F6452</f>
        <v/>
      </c>
      <c r="M6452">
        <f>IF(X6452&gt;0,L6452/(X6452*7/30),"")</f>
        <v/>
      </c>
      <c r="N6452">
        <f>IF(Y6452&gt;0,L6452/(Y6452*7/90),"")</f>
        <v/>
      </c>
      <c r="O6452" t="n">
        <v>52</v>
      </c>
      <c r="P6452">
        <f>K6452*O6452</f>
        <v/>
      </c>
      <c r="Q6452" t="inlineStr">
        <is>
          <t>THC</t>
        </is>
      </c>
      <c r="R6452" t="inlineStr">
        <is>
          <t>Beverages</t>
        </is>
      </c>
      <c r="S6452" t="inlineStr"/>
      <c r="T6452" t="inlineStr">
        <is>
          <t>5033599367469538544</t>
        </is>
      </c>
      <c r="U6452" t="n">
        <v>0</v>
      </c>
      <c r="V6452" t="n">
        <v>442</v>
      </c>
      <c r="W6452" t="n">
        <v>0</v>
      </c>
      <c r="X6452" t="n">
        <v>0</v>
      </c>
      <c r="Y6452" t="n">
        <v>0</v>
      </c>
      <c r="Z6452" t="n">
        <v>4</v>
      </c>
      <c r="AA6452" t="n">
        <v>6</v>
      </c>
      <c r="AB6452" t="n">
        <v>1</v>
      </c>
      <c r="AC6452" t="n">
        <v>9.261915873702382</v>
      </c>
      <c r="AD6452" t="n">
        <v>8.666700000000001</v>
      </c>
      <c r="AE6452" t="n">
        <v>0</v>
      </c>
      <c r="AF6452" t="n">
        <v>0</v>
      </c>
      <c r="AG6452" t="n">
        <v>0</v>
      </c>
      <c r="AH6452" t="n">
        <v>79.84</v>
      </c>
      <c r="AI6452" t="n">
        <v>119.79</v>
      </c>
      <c r="AJ6452" t="n">
        <v>0</v>
      </c>
      <c r="AK6452" t="n">
        <v>0</v>
      </c>
      <c r="AL6452" t="n">
        <v>19.96</v>
      </c>
      <c r="AM6452" t="n">
        <v>19.965</v>
      </c>
      <c r="AN6452" t="n">
        <v>0</v>
      </c>
      <c r="AO6452" t="n">
        <v>1</v>
      </c>
      <c r="AP6452" t="inlineStr">
        <is>
          <t>Lucid Brewing LLC Dba Inbound Brewco</t>
        </is>
      </c>
      <c r="AQ6452" t="n">
        <v>0</v>
      </c>
      <c r="AR6452" t="n">
        <v>0</v>
      </c>
    </row>
    <row r="6453">
      <c r="A6453" t="inlineStr">
        <is>
          <t>859990007007</t>
        </is>
      </c>
      <c r="B6453" t="inlineStr">
        <is>
          <t>Sociable Cider Werks</t>
        </is>
      </c>
      <c r="C6453" t="inlineStr">
        <is>
          <t>Andover</t>
        </is>
      </c>
      <c r="D6453" t="inlineStr">
        <is>
          <t>4pk 12oz can</t>
        </is>
      </c>
      <c r="E6453" t="inlineStr">
        <is>
          <t>Squoze Cranberry Dream 10mg THC 4pk 12oz can</t>
        </is>
      </c>
      <c r="F6453" t="n">
        <v>6</v>
      </c>
      <c r="G6453" t="n">
        <v>14</v>
      </c>
      <c r="H6453" t="n">
        <v>175</v>
      </c>
      <c r="I6453" t="n">
        <v>0</v>
      </c>
      <c r="J6453" t="n">
        <v>0</v>
      </c>
      <c r="K6453" t="n">
        <v>0</v>
      </c>
      <c r="L6453">
        <f>G6453+K6453*F6453</f>
        <v/>
      </c>
      <c r="M6453">
        <f>IF(X6453&gt;0,L6453/(X6453*7/30),"")</f>
        <v/>
      </c>
      <c r="N6453">
        <f>IF(Y6453&gt;0,L6453/(Y6453*7/90),"")</f>
        <v/>
      </c>
      <c r="O6453" t="n">
        <v>43.33</v>
      </c>
      <c r="P6453">
        <f>K6453*O6453</f>
        <v/>
      </c>
      <c r="Q6453" t="inlineStr">
        <is>
          <t>THC</t>
        </is>
      </c>
      <c r="R6453" t="inlineStr">
        <is>
          <t>Beverages</t>
        </is>
      </c>
      <c r="S6453" t="inlineStr">
        <is>
          <t>Seltzer</t>
        </is>
      </c>
      <c r="T6453" t="inlineStr">
        <is>
          <t>859990007007</t>
        </is>
      </c>
      <c r="U6453" t="n">
        <v>0</v>
      </c>
      <c r="V6453" t="n">
        <v>185</v>
      </c>
      <c r="W6453" t="n">
        <v>0</v>
      </c>
      <c r="X6453" t="n">
        <v>0</v>
      </c>
      <c r="Y6453" t="n">
        <v>0</v>
      </c>
      <c r="Z6453" t="n">
        <v>3</v>
      </c>
      <c r="AA6453" t="n">
        <v>6</v>
      </c>
      <c r="AB6453" t="n">
        <v>0</v>
      </c>
      <c r="AC6453" t="n">
        <v>7.221428568582856</v>
      </c>
      <c r="AD6453" t="n">
        <v>0</v>
      </c>
      <c r="AE6453" t="n">
        <v>0</v>
      </c>
      <c r="AF6453" t="n">
        <v>0</v>
      </c>
      <c r="AG6453" t="n">
        <v>0</v>
      </c>
      <c r="AH6453" t="n">
        <v>49.94</v>
      </c>
      <c r="AI6453" t="n">
        <v>94.81999999999999</v>
      </c>
      <c r="AJ6453" t="n">
        <v>0</v>
      </c>
      <c r="AK6453" t="n">
        <v>0</v>
      </c>
      <c r="AL6453" t="n">
        <v>16.646666666</v>
      </c>
      <c r="AM6453" t="n">
        <v>15.803333333</v>
      </c>
      <c r="AN6453" t="n">
        <v>0</v>
      </c>
      <c r="AO6453" t="n">
        <v>0</v>
      </c>
      <c r="AP6453" t="inlineStr">
        <is>
          <t>Sociable Cider Werks</t>
        </is>
      </c>
      <c r="AQ6453" t="n">
        <v>0</v>
      </c>
      <c r="AR6453" t="n">
        <v>0</v>
      </c>
    </row>
    <row r="6454">
      <c r="A6454" t="inlineStr">
        <is>
          <t>859990007380</t>
        </is>
      </c>
      <c r="B6454" t="inlineStr">
        <is>
          <t>Sociable Cider Werks</t>
        </is>
      </c>
      <c r="C6454" t="inlineStr">
        <is>
          <t>Rosemount</t>
        </is>
      </c>
      <c r="D6454" t="inlineStr">
        <is>
          <t>4pk 12oz can</t>
        </is>
      </c>
      <c r="E6454" t="inlineStr">
        <is>
          <t>Squoze Blueberry Lift 10mg THC 4pk 12oz can</t>
        </is>
      </c>
      <c r="F6454" t="n">
        <v>6</v>
      </c>
      <c r="G6454" t="n">
        <v>14</v>
      </c>
      <c r="H6454" t="n">
        <v>110</v>
      </c>
      <c r="I6454" t="n">
        <v>2</v>
      </c>
      <c r="J6454" t="n">
        <v>0</v>
      </c>
      <c r="K6454" t="n">
        <v>0</v>
      </c>
      <c r="L6454">
        <f>G6454+K6454*F6454</f>
        <v/>
      </c>
      <c r="M6454">
        <f>IF(X6454&gt;0,L6454/(X6454*7/30),"")</f>
        <v/>
      </c>
      <c r="N6454">
        <f>IF(Y6454&gt;0,L6454/(Y6454*7/90),"")</f>
        <v/>
      </c>
      <c r="O6454" t="n">
        <v>58</v>
      </c>
      <c r="P6454">
        <f>K6454*O6454</f>
        <v/>
      </c>
      <c r="Q6454" t="inlineStr">
        <is>
          <t>THC</t>
        </is>
      </c>
      <c r="R6454" t="inlineStr">
        <is>
          <t>Beverages</t>
        </is>
      </c>
      <c r="S6454" t="inlineStr">
        <is>
          <t>Seltzer</t>
        </is>
      </c>
      <c r="T6454" t="inlineStr">
        <is>
          <t>859990007380</t>
        </is>
      </c>
      <c r="U6454" t="n">
        <v>0</v>
      </c>
      <c r="V6454" t="n">
        <v>202</v>
      </c>
      <c r="W6454" t="n">
        <v>0</v>
      </c>
      <c r="X6454" t="n">
        <v>1</v>
      </c>
      <c r="Y6454" t="n">
        <v>1</v>
      </c>
      <c r="Z6454" t="n">
        <v>8</v>
      </c>
      <c r="AA6454" t="n">
        <v>11</v>
      </c>
      <c r="AB6454" t="n">
        <v>2</v>
      </c>
      <c r="AC6454" t="n">
        <v>9.382581310167275</v>
      </c>
      <c r="AD6454" t="n">
        <v>9.666700000000001</v>
      </c>
      <c r="AE6454" t="n">
        <v>0</v>
      </c>
      <c r="AF6454" t="n">
        <v>14.96</v>
      </c>
      <c r="AG6454" t="n">
        <v>14.96</v>
      </c>
      <c r="AH6454" t="n">
        <v>119.68</v>
      </c>
      <c r="AI6454" t="n">
        <v>164.5600000000001</v>
      </c>
      <c r="AJ6454" t="n">
        <v>0</v>
      </c>
      <c r="AK6454" t="n">
        <v>14.96</v>
      </c>
      <c r="AL6454" t="n">
        <v>14.96</v>
      </c>
      <c r="AM6454" t="n">
        <v>14.96</v>
      </c>
      <c r="AN6454" t="n">
        <v>0</v>
      </c>
      <c r="AO6454" t="n">
        <v>1</v>
      </c>
      <c r="AP6454" t="inlineStr">
        <is>
          <t>Sociable Cider Werks</t>
        </is>
      </c>
      <c r="AQ6454" t="n">
        <v>0</v>
      </c>
      <c r="AR6454" t="n">
        <v>0.5</v>
      </c>
    </row>
    <row r="6455">
      <c r="A6455" t="inlineStr">
        <is>
          <t>860008762405</t>
        </is>
      </c>
      <c r="B6455" t="inlineStr">
        <is>
          <t>Discontinued</t>
        </is>
      </c>
      <c r="C6455" t="inlineStr">
        <is>
          <t>Vadnais Heights</t>
        </is>
      </c>
      <c r="D6455" t="inlineStr">
        <is>
          <t>4pk 12oz can</t>
        </is>
      </c>
      <c r="E6455" t="inlineStr">
        <is>
          <t>Plift Tart Lime 5mg THC 4pk 12oz can</t>
        </is>
      </c>
      <c r="F6455" t="n">
        <v>6</v>
      </c>
      <c r="G6455" t="n">
        <v>14</v>
      </c>
      <c r="H6455" t="n">
        <v>161</v>
      </c>
      <c r="I6455" t="n">
        <v>0</v>
      </c>
      <c r="J6455" t="n">
        <v>0</v>
      </c>
      <c r="K6455" t="n">
        <v>0</v>
      </c>
      <c r="L6455">
        <f>G6455+K6455*F6455</f>
        <v/>
      </c>
      <c r="M6455">
        <f>IF(X6455&gt;0,L6455/(X6455*7/30),"")</f>
        <v/>
      </c>
      <c r="N6455">
        <f>IF(Y6455&gt;0,L6455/(Y6455*7/90),"")</f>
        <v/>
      </c>
      <c r="O6455" t="n">
        <v>2.55</v>
      </c>
      <c r="P6455">
        <f>K6455*O6455</f>
        <v/>
      </c>
      <c r="Q6455" t="inlineStr">
        <is>
          <t>THC</t>
        </is>
      </c>
      <c r="R6455" t="inlineStr">
        <is>
          <t>Beverages</t>
        </is>
      </c>
      <c r="S6455" t="inlineStr"/>
      <c r="T6455" t="inlineStr">
        <is>
          <t>860008762405</t>
        </is>
      </c>
      <c r="U6455" t="n">
        <v>0</v>
      </c>
      <c r="V6455" t="n">
        <v>67</v>
      </c>
      <c r="W6455" t="n">
        <v>0</v>
      </c>
      <c r="X6455" t="n">
        <v>1</v>
      </c>
      <c r="Y6455" t="n">
        <v>4</v>
      </c>
      <c r="Z6455" t="n">
        <v>4</v>
      </c>
      <c r="AA6455" t="n">
        <v>4</v>
      </c>
      <c r="AB6455" t="n">
        <v>0</v>
      </c>
      <c r="AC6455" t="n">
        <v>0.425465838510559</v>
      </c>
      <c r="AD6455" t="n">
        <v>0</v>
      </c>
      <c r="AE6455" t="n">
        <v>0</v>
      </c>
      <c r="AF6455" t="n">
        <v>14.99</v>
      </c>
      <c r="AG6455" t="n">
        <v>59.96</v>
      </c>
      <c r="AH6455" t="n">
        <v>59.96</v>
      </c>
      <c r="AI6455" t="n">
        <v>59.96</v>
      </c>
      <c r="AJ6455" t="n">
        <v>0</v>
      </c>
      <c r="AK6455" t="n">
        <v>14.99</v>
      </c>
      <c r="AL6455" t="n">
        <v>14.99</v>
      </c>
      <c r="AM6455" t="n">
        <v>14.99</v>
      </c>
      <c r="AN6455" t="n">
        <v>0</v>
      </c>
      <c r="AO6455" t="n">
        <v>0</v>
      </c>
      <c r="AP6455" t="inlineStr">
        <is>
          <t>Capitol Beverage Sales, L.P.</t>
        </is>
      </c>
      <c r="AQ6455" t="n">
        <v>0</v>
      </c>
      <c r="AR6455" t="n">
        <v>0</v>
      </c>
    </row>
    <row r="6456">
      <c r="A6456" t="inlineStr">
        <is>
          <t>860008762412</t>
        </is>
      </c>
      <c r="B6456" t="inlineStr">
        <is>
          <t>Discontinued</t>
        </is>
      </c>
      <c r="C6456" t="inlineStr">
        <is>
          <t>Ramsey</t>
        </is>
      </c>
      <c r="D6456" t="inlineStr">
        <is>
          <t>4pk 12oz can</t>
        </is>
      </c>
      <c r="E6456" t="inlineStr">
        <is>
          <t>Plift Crisp Ginger 5mg THC 4pk 12oz can</t>
        </is>
      </c>
      <c r="F6456" t="n">
        <v>6</v>
      </c>
      <c r="G6456" t="n">
        <v>14</v>
      </c>
      <c r="H6456" t="n">
        <v>164</v>
      </c>
      <c r="I6456" t="n">
        <v>0</v>
      </c>
      <c r="J6456" t="n">
        <v>0</v>
      </c>
      <c r="K6456" t="n">
        <v>0</v>
      </c>
      <c r="L6456">
        <f>G6456+K6456*F6456</f>
        <v/>
      </c>
      <c r="M6456">
        <f>IF(X6456&gt;0,L6456/(X6456*7/30),"")</f>
        <v/>
      </c>
      <c r="N6456">
        <f>IF(Y6456&gt;0,L6456/(Y6456*7/90),"")</f>
        <v/>
      </c>
      <c r="O6456" t="n">
        <v>0.88</v>
      </c>
      <c r="P6456">
        <f>K6456*O6456</f>
        <v/>
      </c>
      <c r="Q6456" t="inlineStr">
        <is>
          <t>THC</t>
        </is>
      </c>
      <c r="R6456" t="inlineStr">
        <is>
          <t>Beverages</t>
        </is>
      </c>
      <c r="S6456" t="inlineStr"/>
      <c r="T6456" t="inlineStr">
        <is>
          <t>860008762412</t>
        </is>
      </c>
      <c r="U6456" t="n">
        <v>0</v>
      </c>
      <c r="V6456" t="n">
        <v>57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0.1463414634146341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1</v>
      </c>
      <c r="AP6456" t="inlineStr">
        <is>
          <t>Capitol Beverage Sales, L.P.</t>
        </is>
      </c>
      <c r="AQ6456" t="n">
        <v>0</v>
      </c>
      <c r="AR6456" t="n">
        <v>0</v>
      </c>
    </row>
    <row r="6457">
      <c r="A6457" t="inlineStr">
        <is>
          <t>860012187980</t>
        </is>
      </c>
      <c r="B6457" t="inlineStr">
        <is>
          <t>Bellboy Corporation</t>
        </is>
      </c>
      <c r="C6457" t="inlineStr">
        <is>
          <t>Woodbury</t>
        </is>
      </c>
      <c r="D6457" t="inlineStr">
        <is>
          <t>4pk 8oz can</t>
        </is>
      </c>
      <c r="E6457" t="inlineStr">
        <is>
          <t>Brez Single 2.5mg THC 4pk 7.5oz can</t>
        </is>
      </c>
      <c r="F6457" t="n">
        <v>6</v>
      </c>
      <c r="G6457" t="n">
        <v>14</v>
      </c>
      <c r="H6457" t="n">
        <v>234.75</v>
      </c>
      <c r="I6457" t="n">
        <v>0</v>
      </c>
      <c r="J6457" t="n">
        <v>0</v>
      </c>
      <c r="K6457" t="n">
        <v>0</v>
      </c>
      <c r="L6457">
        <f>G6457+K6457*F6457</f>
        <v/>
      </c>
      <c r="M6457">
        <f>IF(X6457&gt;0,L6457/(X6457*7/30),"")</f>
        <v/>
      </c>
      <c r="N6457">
        <f>IF(Y6457&gt;0,L6457/(Y6457*7/90),"")</f>
        <v/>
      </c>
      <c r="O6457" t="n">
        <v>55.02</v>
      </c>
      <c r="P6457">
        <f>K6457*O6457</f>
        <v/>
      </c>
      <c r="Q6457" t="inlineStr">
        <is>
          <t>THC</t>
        </is>
      </c>
      <c r="R6457" t="inlineStr">
        <is>
          <t>Beverages</t>
        </is>
      </c>
      <c r="S6457" t="inlineStr"/>
      <c r="T6457" t="inlineStr">
        <is>
          <t>9919001</t>
        </is>
      </c>
      <c r="U6457" t="n">
        <v>0</v>
      </c>
      <c r="V6457" t="n">
        <v>304</v>
      </c>
      <c r="W6457" t="n">
        <v>0</v>
      </c>
      <c r="X6457" t="n">
        <v>0</v>
      </c>
      <c r="Y6457" t="n">
        <v>2</v>
      </c>
      <c r="Z6457" t="n">
        <v>25</v>
      </c>
      <c r="AA6457" t="n">
        <v>25</v>
      </c>
      <c r="AB6457" t="n">
        <v>0</v>
      </c>
      <c r="AC6457" t="n">
        <v>9.169999998170391</v>
      </c>
      <c r="AD6457" t="n">
        <v>9.17</v>
      </c>
      <c r="AE6457" t="n">
        <v>0</v>
      </c>
      <c r="AF6457" t="n">
        <v>0</v>
      </c>
      <c r="AG6457" t="n">
        <v>35.98</v>
      </c>
      <c r="AH6457" t="n">
        <v>389.15</v>
      </c>
      <c r="AI6457" t="n">
        <v>389.15</v>
      </c>
      <c r="AJ6457" t="n">
        <v>0</v>
      </c>
      <c r="AK6457" t="n">
        <v>0</v>
      </c>
      <c r="AL6457" t="n">
        <v>15.566</v>
      </c>
      <c r="AM6457" t="n">
        <v>15.566</v>
      </c>
      <c r="AN6457" t="n">
        <v>0</v>
      </c>
      <c r="AO6457" t="n">
        <v>0</v>
      </c>
      <c r="AP6457" t="inlineStr">
        <is>
          <t>Bellboy Corporation</t>
        </is>
      </c>
      <c r="AQ6457" t="n">
        <v>0</v>
      </c>
      <c r="AR6457" t="n">
        <v>0</v>
      </c>
    </row>
    <row r="6458">
      <c r="A6458" t="inlineStr">
        <is>
          <t>860012187997</t>
        </is>
      </c>
      <c r="B6458" t="inlineStr">
        <is>
          <t>Bellboy Corporation</t>
        </is>
      </c>
      <c r="C6458" t="inlineStr">
        <is>
          <t>Minneapolis</t>
        </is>
      </c>
      <c r="D6458" t="inlineStr">
        <is>
          <t>4pk 12oz can</t>
        </is>
      </c>
      <c r="E6458" t="inlineStr">
        <is>
          <t>Brez Double 5mg THC 4pk 12oz can</t>
        </is>
      </c>
      <c r="F6458" t="n">
        <v>6</v>
      </c>
      <c r="G6458" t="n">
        <v>14</v>
      </c>
      <c r="H6458" t="n">
        <v>134.25</v>
      </c>
      <c r="I6458" t="n">
        <v>8</v>
      </c>
      <c r="J6458" t="n">
        <v>0</v>
      </c>
      <c r="K6458" t="n">
        <v>0</v>
      </c>
      <c r="L6458">
        <f>G6458+K6458*F6458</f>
        <v/>
      </c>
      <c r="M6458">
        <f>IF(X6458&gt;0,L6458/(X6458*7/30),"")</f>
        <v/>
      </c>
      <c r="N6458">
        <f>IF(Y6458&gt;0,L6458/(Y6458*7/90),"")</f>
        <v/>
      </c>
      <c r="O6458" t="n">
        <v>68</v>
      </c>
      <c r="P6458">
        <f>K6458*O6458</f>
        <v/>
      </c>
      <c r="Q6458" t="inlineStr">
        <is>
          <t>THC</t>
        </is>
      </c>
      <c r="R6458" t="inlineStr">
        <is>
          <t>Beverages</t>
        </is>
      </c>
      <c r="S6458" t="inlineStr"/>
      <c r="T6458" t="inlineStr">
        <is>
          <t>9919012</t>
        </is>
      </c>
      <c r="U6458" t="n">
        <v>0</v>
      </c>
      <c r="V6458" t="n">
        <v>405</v>
      </c>
      <c r="W6458" t="n">
        <v>0</v>
      </c>
      <c r="X6458" t="n">
        <v>0</v>
      </c>
      <c r="Y6458" t="n">
        <v>6</v>
      </c>
      <c r="Z6458" t="n">
        <v>13</v>
      </c>
      <c r="AA6458" t="n">
        <v>13</v>
      </c>
      <c r="AB6458" t="n">
        <v>0</v>
      </c>
      <c r="AC6458" t="n">
        <v>11.33162234638734</v>
      </c>
      <c r="AD6458" t="n">
        <v>11.3333</v>
      </c>
      <c r="AE6458" t="n">
        <v>0</v>
      </c>
      <c r="AF6458" t="n">
        <v>0</v>
      </c>
      <c r="AG6458" t="n">
        <v>99.88</v>
      </c>
      <c r="AH6458" t="n">
        <v>225.6000000000001</v>
      </c>
      <c r="AI6458" t="n">
        <v>225.6000000000001</v>
      </c>
      <c r="AJ6458" t="n">
        <v>0</v>
      </c>
      <c r="AK6458" t="n">
        <v>0</v>
      </c>
      <c r="AL6458" t="n">
        <v>17.42</v>
      </c>
      <c r="AM6458" t="n">
        <v>17.42</v>
      </c>
      <c r="AN6458" t="n">
        <v>0</v>
      </c>
      <c r="AO6458" t="n">
        <v>0</v>
      </c>
      <c r="AP6458" t="inlineStr">
        <is>
          <t>Bellboy Corporation</t>
        </is>
      </c>
      <c r="AQ6458" t="n">
        <v>0</v>
      </c>
      <c r="AR6458" t="n">
        <v>0</v>
      </c>
    </row>
    <row r="6459">
      <c r="A6459" t="inlineStr">
        <is>
          <t>198168611401</t>
        </is>
      </c>
      <c r="B6459" t="inlineStr">
        <is>
          <t>Gigli MN LLC</t>
        </is>
      </c>
      <c r="C6459" t="inlineStr">
        <is>
          <t>St. Louis Park</t>
        </is>
      </c>
      <c r="D6459" t="inlineStr">
        <is>
          <t>4pk 12oz can</t>
        </is>
      </c>
      <c r="E6459" t="inlineStr">
        <is>
          <t>Gigli Iced Tea Lemonade 10mg THC 4pk 12oz can</t>
        </is>
      </c>
      <c r="F6459" t="n">
        <v>6</v>
      </c>
      <c r="G6459" t="n">
        <v>14</v>
      </c>
      <c r="H6459" t="n">
        <v>116</v>
      </c>
      <c r="I6459" t="n">
        <v>23</v>
      </c>
      <c r="J6459" t="n">
        <v>3</v>
      </c>
      <c r="K6459" t="n">
        <v>3</v>
      </c>
      <c r="L6459">
        <f>G6459+K6459*F6459</f>
        <v/>
      </c>
      <c r="M6459">
        <f>IF(X6459&gt;0,L6459/(X6459*7/30),"")</f>
        <v/>
      </c>
      <c r="N6459">
        <f>IF(Y6459&gt;0,L6459/(Y6459*7/90),"")</f>
        <v/>
      </c>
      <c r="O6459" t="n">
        <v>58.5</v>
      </c>
      <c r="P6459">
        <f>K6459*O6459</f>
        <v/>
      </c>
      <c r="Q6459" t="inlineStr">
        <is>
          <t>THC</t>
        </is>
      </c>
      <c r="R6459" t="inlineStr">
        <is>
          <t>Beverages</t>
        </is>
      </c>
      <c r="S6459" t="inlineStr"/>
      <c r="T6459" t="inlineStr"/>
      <c r="U6459" t="n">
        <v>0</v>
      </c>
      <c r="V6459" t="n">
        <v>482</v>
      </c>
      <c r="W6459" t="n">
        <v>0</v>
      </c>
      <c r="X6459" t="n">
        <v>3</v>
      </c>
      <c r="Y6459" t="n">
        <v>9</v>
      </c>
      <c r="Z6459" t="n">
        <v>66</v>
      </c>
      <c r="AA6459" t="n">
        <v>87</v>
      </c>
      <c r="AB6459" t="n">
        <v>9</v>
      </c>
      <c r="AC6459" t="n">
        <v>9.781312984363792</v>
      </c>
      <c r="AD6459" t="n">
        <v>9.75</v>
      </c>
      <c r="AE6459" t="n">
        <v>0</v>
      </c>
      <c r="AF6459" t="n">
        <v>44.88</v>
      </c>
      <c r="AG6459" t="n">
        <v>134.64</v>
      </c>
      <c r="AH6459" t="n">
        <v>991.7200000000008</v>
      </c>
      <c r="AI6459" t="n">
        <v>1305.810000000002</v>
      </c>
      <c r="AJ6459" t="n">
        <v>0</v>
      </c>
      <c r="AK6459" t="n">
        <v>14.96</v>
      </c>
      <c r="AL6459" t="n">
        <v>14.783278688</v>
      </c>
      <c r="AM6459" t="n">
        <v>14.826049382</v>
      </c>
      <c r="AN6459" t="n">
        <v>0</v>
      </c>
      <c r="AO6459" t="n">
        <v>0</v>
      </c>
      <c r="AP6459" t="inlineStr">
        <is>
          <t>Gigli MN LLC</t>
        </is>
      </c>
      <c r="AQ6459" t="n">
        <v>0.1818</v>
      </c>
      <c r="AR6459" t="n">
        <v>0.2432</v>
      </c>
    </row>
    <row r="6460">
      <c r="A6460" t="inlineStr">
        <is>
          <t>199874558370</t>
        </is>
      </c>
      <c r="B6460" t="inlineStr">
        <is>
          <t>Pharos Brands International, LLC</t>
        </is>
      </c>
      <c r="C6460" t="inlineStr">
        <is>
          <t>Andover</t>
        </is>
      </c>
      <c r="D6460" t="inlineStr">
        <is>
          <t>4pk 12oz can</t>
        </is>
      </c>
      <c r="E6460" t="inlineStr">
        <is>
          <t>Pharos Blood Orange Lime 10mg THC 4pk 12oz can</t>
        </is>
      </c>
      <c r="F6460" t="n">
        <v>6</v>
      </c>
      <c r="G6460" t="n">
        <v>14</v>
      </c>
      <c r="H6460" t="n">
        <v>47</v>
      </c>
      <c r="I6460" t="n">
        <v>0</v>
      </c>
      <c r="J6460" t="n">
        <v>0</v>
      </c>
      <c r="K6460" t="n">
        <v>0</v>
      </c>
      <c r="L6460">
        <f>G6460+K6460*F6460</f>
        <v/>
      </c>
      <c r="M6460">
        <f>IF(X6460&gt;0,L6460/(X6460*7/30),"")</f>
        <v/>
      </c>
      <c r="N6460">
        <f>IF(Y6460&gt;0,L6460/(Y6460*7/90),"")</f>
        <v/>
      </c>
      <c r="O6460" t="n">
        <v>45.57</v>
      </c>
      <c r="P6460">
        <f>K6460*O6460</f>
        <v/>
      </c>
      <c r="Q6460" t="inlineStr">
        <is>
          <t>THC</t>
        </is>
      </c>
      <c r="R6460" t="inlineStr">
        <is>
          <t>Beverages</t>
        </is>
      </c>
      <c r="S6460" t="inlineStr"/>
      <c r="T6460" t="inlineStr">
        <is>
          <t>199874558370-01</t>
        </is>
      </c>
      <c r="U6460" t="n">
        <v>0</v>
      </c>
      <c r="V6460" t="n">
        <v>196</v>
      </c>
      <c r="W6460" t="n">
        <v>0</v>
      </c>
      <c r="X6460" t="n">
        <v>2</v>
      </c>
      <c r="Y6460" t="n">
        <v>10</v>
      </c>
      <c r="Z6460" t="n">
        <v>10</v>
      </c>
      <c r="AA6460" t="n">
        <v>10</v>
      </c>
      <c r="AB6460" t="n">
        <v>0</v>
      </c>
      <c r="AC6460" t="n">
        <v>7.271808510638297</v>
      </c>
      <c r="AD6460" t="n">
        <v>7.595</v>
      </c>
      <c r="AE6460" t="n">
        <v>0</v>
      </c>
      <c r="AF6460" t="n">
        <v>15.72</v>
      </c>
      <c r="AG6460" t="n">
        <v>78.60000000000001</v>
      </c>
      <c r="AH6460" t="n">
        <v>78.60000000000001</v>
      </c>
      <c r="AI6460" t="n">
        <v>78.60000000000001</v>
      </c>
      <c r="AJ6460" t="n">
        <v>0</v>
      </c>
      <c r="AK6460" t="n">
        <v>7.86</v>
      </c>
      <c r="AL6460" t="n">
        <v>7.86</v>
      </c>
      <c r="AM6460" t="n">
        <v>7.86</v>
      </c>
      <c r="AN6460" t="n">
        <v>0</v>
      </c>
      <c r="AO6460" t="n">
        <v>0</v>
      </c>
      <c r="AP6460" t="inlineStr"/>
      <c r="AQ6460" t="n">
        <v>0</v>
      </c>
      <c r="AR6460" t="n">
        <v>0</v>
      </c>
    </row>
    <row r="6461">
      <c r="A6461" t="inlineStr">
        <is>
          <t>615867915949</t>
        </is>
      </c>
      <c r="B6461" t="inlineStr">
        <is>
          <t>56 Brewing</t>
        </is>
      </c>
      <c r="C6461" t="inlineStr">
        <is>
          <t>Plymouth</t>
        </is>
      </c>
      <c r="D6461" t="inlineStr">
        <is>
          <t>4pk 12oz can</t>
        </is>
      </c>
      <c r="E6461" t="inlineStr">
        <is>
          <t>Acre Ginger Lime 10mg THC 4pk 12oz can</t>
        </is>
      </c>
      <c r="F6461" t="n">
        <v>6</v>
      </c>
      <c r="G6461" t="n">
        <v>14</v>
      </c>
      <c r="H6461" t="n">
        <v>187</v>
      </c>
      <c r="I6461" t="n">
        <v>6</v>
      </c>
      <c r="J6461" t="n">
        <v>0</v>
      </c>
      <c r="K6461" t="n">
        <v>0</v>
      </c>
      <c r="L6461">
        <f>G6461+K6461*F6461</f>
        <v/>
      </c>
      <c r="M6461">
        <f>IF(X6461&gt;0,L6461/(X6461*7/30),"")</f>
        <v/>
      </c>
      <c r="N6461">
        <f>IF(Y6461&gt;0,L6461/(Y6461*7/90),"")</f>
        <v/>
      </c>
      <c r="O6461" t="n">
        <v>42</v>
      </c>
      <c r="P6461">
        <f>K6461*O6461</f>
        <v/>
      </c>
      <c r="Q6461" t="inlineStr">
        <is>
          <t>THC</t>
        </is>
      </c>
      <c r="R6461" t="inlineStr">
        <is>
          <t>Beverages</t>
        </is>
      </c>
      <c r="S6461" t="inlineStr"/>
      <c r="T6461" t="inlineStr">
        <is>
          <t>12OZGLMEACRE</t>
        </is>
      </c>
      <c r="U6461" t="n">
        <v>0</v>
      </c>
      <c r="V6461" t="n">
        <v>768</v>
      </c>
      <c r="W6461" t="n">
        <v>1</v>
      </c>
      <c r="X6461" t="n">
        <v>2</v>
      </c>
      <c r="Y6461" t="n">
        <v>6</v>
      </c>
      <c r="Z6461" t="n">
        <v>17</v>
      </c>
      <c r="AA6461" t="n">
        <v>27</v>
      </c>
      <c r="AB6461" t="n">
        <v>7</v>
      </c>
      <c r="AC6461" t="n">
        <v>7.037429413409625</v>
      </c>
      <c r="AD6461" t="n">
        <v>7</v>
      </c>
      <c r="AE6461" t="n">
        <v>10.99</v>
      </c>
      <c r="AF6461" t="n">
        <v>21.95</v>
      </c>
      <c r="AG6461" t="n">
        <v>65.79000000000001</v>
      </c>
      <c r="AH6461" t="n">
        <v>185.0300000000001</v>
      </c>
      <c r="AI6461" t="n">
        <v>294.57</v>
      </c>
      <c r="AJ6461" t="n">
        <v>10.99</v>
      </c>
      <c r="AK6461" t="n">
        <v>10.975</v>
      </c>
      <c r="AL6461" t="n">
        <v>10.8775</v>
      </c>
      <c r="AM6461" t="n">
        <v>10.906923076</v>
      </c>
      <c r="AN6461" t="n">
        <v>0</v>
      </c>
      <c r="AO6461" t="n">
        <v>3</v>
      </c>
      <c r="AP6461" t="inlineStr">
        <is>
          <t>Mega Beer LLC</t>
        </is>
      </c>
      <c r="AQ6461" t="n">
        <v>1</v>
      </c>
      <c r="AR6461" t="n">
        <v>0.2381</v>
      </c>
    </row>
    <row r="6462">
      <c r="A6462" t="inlineStr">
        <is>
          <t>643459379954</t>
        </is>
      </c>
      <c r="B6462" t="inlineStr">
        <is>
          <t>Gigli MN LLC</t>
        </is>
      </c>
      <c r="C6462" t="inlineStr">
        <is>
          <t>Osseo</t>
        </is>
      </c>
      <c r="D6462" t="inlineStr">
        <is>
          <t>4pk 12oz can</t>
        </is>
      </c>
      <c r="E6462" t="inlineStr">
        <is>
          <t>Gigli Raspberry Ginger Mule 10mg THC 4pk 12oz can</t>
        </is>
      </c>
      <c r="F6462" t="n">
        <v>6</v>
      </c>
      <c r="G6462" t="n">
        <v>14</v>
      </c>
      <c r="H6462" t="n">
        <v>356</v>
      </c>
      <c r="I6462" t="n">
        <v>8</v>
      </c>
      <c r="J6462" t="n">
        <v>0</v>
      </c>
      <c r="K6462" t="n">
        <v>0</v>
      </c>
      <c r="L6462">
        <f>G6462+K6462*F6462</f>
        <v/>
      </c>
      <c r="M6462">
        <f>IF(X6462&gt;0,L6462/(X6462*7/30),"")</f>
        <v/>
      </c>
      <c r="N6462">
        <f>IF(Y6462&gt;0,L6462/(Y6462*7/90),"")</f>
        <v/>
      </c>
      <c r="O6462" t="n">
        <v>58.5</v>
      </c>
      <c r="P6462">
        <f>K6462*O6462</f>
        <v/>
      </c>
      <c r="Q6462" t="inlineStr">
        <is>
          <t>THC</t>
        </is>
      </c>
      <c r="R6462" t="inlineStr">
        <is>
          <t>Beverages</t>
        </is>
      </c>
      <c r="S6462" t="inlineStr"/>
      <c r="T6462" t="inlineStr"/>
      <c r="U6462" t="n">
        <v>0</v>
      </c>
      <c r="V6462" t="n">
        <v>1267</v>
      </c>
      <c r="W6462" t="n">
        <v>1</v>
      </c>
      <c r="X6462" t="n">
        <v>3</v>
      </c>
      <c r="Y6462" t="n">
        <v>5</v>
      </c>
      <c r="Z6462" t="n">
        <v>20</v>
      </c>
      <c r="AA6462" t="n">
        <v>38</v>
      </c>
      <c r="AB6462" t="n">
        <v>4</v>
      </c>
      <c r="AC6462" t="n">
        <v>9.750027247387923</v>
      </c>
      <c r="AD6462" t="n">
        <v>9.75</v>
      </c>
      <c r="AE6462" t="n">
        <v>14.96</v>
      </c>
      <c r="AF6462" t="n">
        <v>47.91</v>
      </c>
      <c r="AG6462" t="n">
        <v>77.83000000000001</v>
      </c>
      <c r="AH6462" t="n">
        <v>306.3800000000001</v>
      </c>
      <c r="AI6462" t="n">
        <v>575.33</v>
      </c>
      <c r="AJ6462" t="n">
        <v>14.96</v>
      </c>
      <c r="AK6462" t="n">
        <v>15.97</v>
      </c>
      <c r="AL6462" t="n">
        <v>15.336315789</v>
      </c>
      <c r="AM6462" t="n">
        <v>15.163030303</v>
      </c>
      <c r="AN6462" t="n">
        <v>0</v>
      </c>
      <c r="AO6462" t="n">
        <v>1</v>
      </c>
      <c r="AP6462" t="inlineStr">
        <is>
          <t>Gigli MN LLC</t>
        </is>
      </c>
      <c r="AQ6462" t="n">
        <v>0.1875</v>
      </c>
      <c r="AR6462" t="n">
        <v>0.1667</v>
      </c>
    </row>
    <row r="6463">
      <c r="A6463" t="inlineStr">
        <is>
          <t>643459379954</t>
        </is>
      </c>
      <c r="B6463" t="inlineStr">
        <is>
          <t>Gigli MN LLC</t>
        </is>
      </c>
      <c r="C6463" t="inlineStr">
        <is>
          <t>Stillwater</t>
        </is>
      </c>
      <c r="D6463" t="inlineStr">
        <is>
          <t>4pk 12oz can</t>
        </is>
      </c>
      <c r="E6463" t="inlineStr">
        <is>
          <t>Gigli Raspberry Ginger Mule 10mg THC 4pk 12oz can</t>
        </is>
      </c>
      <c r="F6463" t="n">
        <v>6</v>
      </c>
      <c r="G6463" t="n">
        <v>14</v>
      </c>
      <c r="H6463" t="n">
        <v>356</v>
      </c>
      <c r="I6463" t="n">
        <v>5</v>
      </c>
      <c r="J6463" t="n">
        <v>0</v>
      </c>
      <c r="K6463" t="n">
        <v>0</v>
      </c>
      <c r="L6463">
        <f>G6463+K6463*F6463</f>
        <v/>
      </c>
      <c r="M6463">
        <f>IF(X6463&gt;0,L6463/(X6463*7/30),"")</f>
        <v/>
      </c>
      <c r="N6463">
        <f>IF(Y6463&gt;0,L6463/(Y6463*7/90),"")</f>
        <v/>
      </c>
      <c r="O6463" t="n">
        <v>58.5</v>
      </c>
      <c r="P6463">
        <f>K6463*O6463</f>
        <v/>
      </c>
      <c r="Q6463" t="inlineStr">
        <is>
          <t>THC</t>
        </is>
      </c>
      <c r="R6463" t="inlineStr">
        <is>
          <t>Beverages</t>
        </is>
      </c>
      <c r="S6463" t="inlineStr"/>
      <c r="T6463" t="inlineStr"/>
      <c r="U6463" t="n">
        <v>0</v>
      </c>
      <c r="V6463" t="n">
        <v>1267</v>
      </c>
      <c r="W6463" t="n">
        <v>1</v>
      </c>
      <c r="X6463" t="n">
        <v>2</v>
      </c>
      <c r="Y6463" t="n">
        <v>8</v>
      </c>
      <c r="Z6463" t="n">
        <v>28</v>
      </c>
      <c r="AA6463" t="n">
        <v>39</v>
      </c>
      <c r="AB6463" t="n">
        <v>4</v>
      </c>
      <c r="AC6463" t="n">
        <v>9.750027247387923</v>
      </c>
      <c r="AD6463" t="n">
        <v>9.75</v>
      </c>
      <c r="AE6463" t="n">
        <v>14.96</v>
      </c>
      <c r="AF6463" t="n">
        <v>33.95</v>
      </c>
      <c r="AG6463" t="n">
        <v>135.8</v>
      </c>
      <c r="AH6463" t="n">
        <v>459.1799999999999</v>
      </c>
      <c r="AI6463" t="n">
        <v>637.17</v>
      </c>
      <c r="AJ6463" t="n">
        <v>14.96</v>
      </c>
      <c r="AK6463" t="n">
        <v>16.975</v>
      </c>
      <c r="AL6463" t="n">
        <v>16.399285714</v>
      </c>
      <c r="AM6463" t="n">
        <v>16.337692307</v>
      </c>
      <c r="AN6463" t="n">
        <v>0</v>
      </c>
      <c r="AO6463" t="n">
        <v>1</v>
      </c>
      <c r="AP6463" t="inlineStr">
        <is>
          <t>Gigli MN LLC</t>
        </is>
      </c>
      <c r="AQ6463" t="n">
        <v>1</v>
      </c>
      <c r="AR6463" t="n">
        <v>0.8889</v>
      </c>
    </row>
    <row r="6464">
      <c r="A6464" t="inlineStr">
        <is>
          <t>643459379961</t>
        </is>
      </c>
      <c r="B6464" t="inlineStr">
        <is>
          <t>Gigli MN LLC</t>
        </is>
      </c>
      <c r="C6464" t="inlineStr">
        <is>
          <t>Cottage Grove</t>
        </is>
      </c>
      <c r="D6464" t="inlineStr">
        <is>
          <t>4pk 12oz can</t>
        </is>
      </c>
      <c r="E6464" t="inlineStr">
        <is>
          <t>Gigli Raspberry Ginger Mule 5mg THC 4pk 12oz can</t>
        </is>
      </c>
      <c r="F6464" t="n">
        <v>6</v>
      </c>
      <c r="G6464" t="n">
        <v>14</v>
      </c>
      <c r="H6464" t="n">
        <v>309</v>
      </c>
      <c r="I6464" t="n">
        <v>0</v>
      </c>
      <c r="J6464" t="n">
        <v>0</v>
      </c>
      <c r="K6464" t="n">
        <v>0</v>
      </c>
      <c r="L6464">
        <f>G6464+K6464*F6464</f>
        <v/>
      </c>
      <c r="M6464">
        <f>IF(X6464&gt;0,L6464/(X6464*7/30),"")</f>
        <v/>
      </c>
      <c r="N6464">
        <f>IF(Y6464&gt;0,L6464/(Y6464*7/90),"")</f>
        <v/>
      </c>
      <c r="O6464" t="n">
        <v>52</v>
      </c>
      <c r="P6464">
        <f>K6464*O6464</f>
        <v/>
      </c>
      <c r="Q6464" t="inlineStr">
        <is>
          <t>THC</t>
        </is>
      </c>
      <c r="R6464" t="inlineStr">
        <is>
          <t>Beverages</t>
        </is>
      </c>
      <c r="S6464" t="inlineStr"/>
      <c r="T6464" t="inlineStr"/>
      <c r="U6464" t="n">
        <v>0</v>
      </c>
      <c r="V6464" t="n">
        <v>414</v>
      </c>
      <c r="W6464" t="n">
        <v>0</v>
      </c>
      <c r="X6464" t="n">
        <v>2</v>
      </c>
      <c r="Y6464" t="n">
        <v>3</v>
      </c>
      <c r="Z6464" t="n">
        <v>4</v>
      </c>
      <c r="AA6464" t="n">
        <v>4</v>
      </c>
      <c r="AB6464" t="n">
        <v>0</v>
      </c>
      <c r="AC6464" t="n">
        <v>8.797647915729124</v>
      </c>
      <c r="AD6464" t="n">
        <v>8.666700000000001</v>
      </c>
      <c r="AE6464" t="n">
        <v>0</v>
      </c>
      <c r="AF6464" t="n">
        <v>25.92</v>
      </c>
      <c r="AG6464" t="n">
        <v>38.88</v>
      </c>
      <c r="AH6464" t="n">
        <v>51.84</v>
      </c>
      <c r="AI6464" t="n">
        <v>51.84</v>
      </c>
      <c r="AJ6464" t="n">
        <v>0</v>
      </c>
      <c r="AK6464" t="n">
        <v>12.96</v>
      </c>
      <c r="AL6464" t="n">
        <v>12.96</v>
      </c>
      <c r="AM6464" t="n">
        <v>12.96</v>
      </c>
      <c r="AN6464" t="n">
        <v>0</v>
      </c>
      <c r="AO6464" t="n">
        <v>0</v>
      </c>
      <c r="AP6464" t="inlineStr">
        <is>
          <t>Gigli MN LLC</t>
        </is>
      </c>
      <c r="AQ6464" t="n">
        <v>0</v>
      </c>
      <c r="AR6464" t="n">
        <v>0</v>
      </c>
    </row>
    <row r="6465">
      <c r="A6465" t="inlineStr">
        <is>
          <t>649696026200</t>
        </is>
      </c>
      <c r="B6465" t="inlineStr">
        <is>
          <t>Nothing But Hemp LLC</t>
        </is>
      </c>
      <c r="C6465" t="inlineStr">
        <is>
          <t>Ramsey</t>
        </is>
      </c>
      <c r="D6465" t="inlineStr">
        <is>
          <t>4pk 12oz can</t>
        </is>
      </c>
      <c r="E6465" t="inlineStr">
        <is>
          <t>Forbidden Fruit Lemonade 10mg THC 4pk 12oz can</t>
        </is>
      </c>
      <c r="F6465" t="n">
        <v>6</v>
      </c>
      <c r="G6465" t="n">
        <v>14</v>
      </c>
      <c r="H6465" t="n">
        <v>175</v>
      </c>
      <c r="I6465" t="n">
        <v>1</v>
      </c>
      <c r="J6465" t="n">
        <v>0</v>
      </c>
      <c r="K6465" t="n">
        <v>0</v>
      </c>
      <c r="L6465">
        <f>G6465+K6465*F6465</f>
        <v/>
      </c>
      <c r="M6465">
        <f>IF(X6465&gt;0,L6465/(X6465*7/30),"")</f>
        <v/>
      </c>
      <c r="N6465">
        <f>IF(Y6465&gt;0,L6465/(Y6465*7/90),"")</f>
        <v/>
      </c>
      <c r="O6465" t="n">
        <v>60</v>
      </c>
      <c r="P6465">
        <f>K6465*O6465</f>
        <v/>
      </c>
      <c r="Q6465" t="inlineStr">
        <is>
          <t>THC</t>
        </is>
      </c>
      <c r="R6465" t="inlineStr">
        <is>
          <t>Beverages</t>
        </is>
      </c>
      <c r="S6465" t="inlineStr"/>
      <c r="T6465" t="inlineStr">
        <is>
          <t>FFL11923</t>
        </is>
      </c>
      <c r="U6465" t="n">
        <v>0</v>
      </c>
      <c r="V6465" t="n">
        <v>259</v>
      </c>
      <c r="W6465" t="n">
        <v>1</v>
      </c>
      <c r="X6465" t="n">
        <v>2</v>
      </c>
      <c r="Y6465" t="n">
        <v>3</v>
      </c>
      <c r="Z6465" t="n">
        <v>4</v>
      </c>
      <c r="AA6465" t="n">
        <v>4</v>
      </c>
      <c r="AB6465" t="n">
        <v>0</v>
      </c>
      <c r="AC6465" t="n">
        <v>9.619042856802285</v>
      </c>
      <c r="AD6465" t="n">
        <v>10</v>
      </c>
      <c r="AE6465" t="n">
        <v>19.96</v>
      </c>
      <c r="AF6465" t="n">
        <v>39.95</v>
      </c>
      <c r="AG6465" t="n">
        <v>59.91</v>
      </c>
      <c r="AH6465" t="n">
        <v>79.87</v>
      </c>
      <c r="AI6465" t="n">
        <v>79.87</v>
      </c>
      <c r="AJ6465" t="n">
        <v>19.96</v>
      </c>
      <c r="AK6465" t="n">
        <v>19.975</v>
      </c>
      <c r="AL6465" t="n">
        <v>19.9675</v>
      </c>
      <c r="AM6465" t="n">
        <v>19.9675</v>
      </c>
      <c r="AN6465" t="n">
        <v>0</v>
      </c>
      <c r="AO6465" t="n">
        <v>2</v>
      </c>
      <c r="AP6465" t="inlineStr">
        <is>
          <t>Bellboy Corporation</t>
        </is>
      </c>
      <c r="AQ6465" t="n">
        <v>0</v>
      </c>
      <c r="AR6465" t="n">
        <v>0</v>
      </c>
    </row>
    <row r="6466">
      <c r="A6466" t="inlineStr">
        <is>
          <t>673658342893</t>
        </is>
      </c>
      <c r="B6466" t="inlineStr">
        <is>
          <t>Get Chai</t>
        </is>
      </c>
      <c r="C6466" t="inlineStr">
        <is>
          <t>Andover</t>
        </is>
      </c>
      <c r="D6466" t="inlineStr">
        <is>
          <t>4pk 12oz can</t>
        </is>
      </c>
      <c r="E6466" t="inlineStr">
        <is>
          <t xml:space="preserve">oHHo 10mg Blood Orange and Pomegranate 4pk 12oz can
</t>
        </is>
      </c>
      <c r="F6466" t="n">
        <v>6</v>
      </c>
      <c r="G6466" t="n">
        <v>14</v>
      </c>
      <c r="H6466" t="n">
        <v>148</v>
      </c>
      <c r="I6466" t="n">
        <v>10</v>
      </c>
      <c r="J6466" t="n">
        <v>0</v>
      </c>
      <c r="K6466" t="n">
        <v>0</v>
      </c>
      <c r="L6466">
        <f>G6466+K6466*F6466</f>
        <v/>
      </c>
      <c r="M6466">
        <f>IF(X6466&gt;0,L6466/(X6466*7/30),"")</f>
        <v/>
      </c>
      <c r="N6466">
        <f>IF(Y6466&gt;0,L6466/(Y6466*7/90),"")</f>
        <v/>
      </c>
      <c r="O6466" t="n">
        <v>60</v>
      </c>
      <c r="P6466">
        <f>K6466*O6466</f>
        <v/>
      </c>
      <c r="Q6466" t="inlineStr">
        <is>
          <t>THC</t>
        </is>
      </c>
      <c r="R6466" t="inlineStr">
        <is>
          <t>Beverages</t>
        </is>
      </c>
      <c r="S6466" t="inlineStr"/>
      <c r="T6466" t="inlineStr">
        <is>
          <t>673658342893</t>
        </is>
      </c>
      <c r="U6466" t="n">
        <v>0</v>
      </c>
      <c r="V6466" t="n">
        <v>438</v>
      </c>
      <c r="W6466" t="n">
        <v>0</v>
      </c>
      <c r="X6466" t="n">
        <v>2</v>
      </c>
      <c r="Y6466" t="n">
        <v>10</v>
      </c>
      <c r="Z6466" t="n">
        <v>56</v>
      </c>
      <c r="AA6466" t="n">
        <v>69</v>
      </c>
      <c r="AB6466" t="n">
        <v>4</v>
      </c>
      <c r="AC6466" t="n">
        <v>10</v>
      </c>
      <c r="AD6466" t="n">
        <v>10</v>
      </c>
      <c r="AE6466" t="n">
        <v>0</v>
      </c>
      <c r="AF6466" t="n">
        <v>31.92</v>
      </c>
      <c r="AG6466" t="n">
        <v>159.6000000000001</v>
      </c>
      <c r="AH6466" t="n">
        <v>879.6800000000007</v>
      </c>
      <c r="AI6466" t="n">
        <v>1077.860000000001</v>
      </c>
      <c r="AJ6466" t="n">
        <v>0</v>
      </c>
      <c r="AK6466" t="n">
        <v>15.96</v>
      </c>
      <c r="AL6466" t="n">
        <v>15.712982456</v>
      </c>
      <c r="AM6466" t="n">
        <v>15.626</v>
      </c>
      <c r="AN6466" t="n">
        <v>0</v>
      </c>
      <c r="AO6466" t="n">
        <v>0</v>
      </c>
      <c r="AP6466" t="inlineStr"/>
      <c r="AQ6466" t="n">
        <v>2</v>
      </c>
      <c r="AR6466" t="n">
        <v>10</v>
      </c>
    </row>
    <row r="6467">
      <c r="A6467" t="inlineStr">
        <is>
          <t>673658343289</t>
        </is>
      </c>
      <c r="B6467" t="inlineStr">
        <is>
          <t>Get Chai</t>
        </is>
      </c>
      <c r="C6467" t="inlineStr">
        <is>
          <t>Bloomington</t>
        </is>
      </c>
      <c r="D6467" t="inlineStr">
        <is>
          <t>4pk 12oz can</t>
        </is>
      </c>
      <c r="E6467" t="inlineStr">
        <is>
          <t>oHHo Empire Apple and Blackberry 10mg THC 4pk 12oz can</t>
        </is>
      </c>
      <c r="F6467" t="n">
        <v>6</v>
      </c>
      <c r="G6467" t="n">
        <v>14</v>
      </c>
      <c r="H6467" t="n">
        <v>171</v>
      </c>
      <c r="I6467" t="n">
        <v>0</v>
      </c>
      <c r="J6467" t="n">
        <v>0</v>
      </c>
      <c r="K6467" t="n">
        <v>0</v>
      </c>
      <c r="L6467">
        <f>G6467+K6467*F6467</f>
        <v/>
      </c>
      <c r="M6467">
        <f>IF(X6467&gt;0,L6467/(X6467*7/30),"")</f>
        <v/>
      </c>
      <c r="N6467">
        <f>IF(Y6467&gt;0,L6467/(Y6467*7/90),"")</f>
        <v/>
      </c>
      <c r="O6467" t="n">
        <v>60</v>
      </c>
      <c r="P6467">
        <f>K6467*O6467</f>
        <v/>
      </c>
      <c r="Q6467" t="inlineStr">
        <is>
          <t>THC</t>
        </is>
      </c>
      <c r="R6467" t="inlineStr">
        <is>
          <t>Beverages</t>
        </is>
      </c>
      <c r="S6467" t="inlineStr">
        <is>
          <t>Seltzer</t>
        </is>
      </c>
      <c r="T6467" t="inlineStr">
        <is>
          <t>673658343289</t>
        </is>
      </c>
      <c r="U6467" t="n">
        <v>0</v>
      </c>
      <c r="V6467" t="n">
        <v>436</v>
      </c>
      <c r="W6467" t="n">
        <v>1</v>
      </c>
      <c r="X6467" t="n">
        <v>2</v>
      </c>
      <c r="Y6467" t="n">
        <v>2</v>
      </c>
      <c r="Z6467" t="n">
        <v>4</v>
      </c>
      <c r="AA6467" t="n">
        <v>4</v>
      </c>
      <c r="AB6467" t="n">
        <v>0</v>
      </c>
      <c r="AC6467" t="n">
        <v>10</v>
      </c>
      <c r="AD6467" t="n">
        <v>10</v>
      </c>
      <c r="AE6467" t="n">
        <v>18.99</v>
      </c>
      <c r="AF6467" t="n">
        <v>34.95</v>
      </c>
      <c r="AG6467" t="n">
        <v>34.95</v>
      </c>
      <c r="AH6467" t="n">
        <v>64.87</v>
      </c>
      <c r="AI6467" t="n">
        <v>64.87</v>
      </c>
      <c r="AJ6467" t="n">
        <v>18.99</v>
      </c>
      <c r="AK6467" t="n">
        <v>17.475</v>
      </c>
      <c r="AL6467" t="n">
        <v>16.2175</v>
      </c>
      <c r="AM6467" t="n">
        <v>16.2175</v>
      </c>
      <c r="AN6467" t="n">
        <v>0</v>
      </c>
      <c r="AO6467" t="n">
        <v>0</v>
      </c>
      <c r="AP6467" t="inlineStr"/>
      <c r="AQ6467" t="n">
        <v>0</v>
      </c>
      <c r="AR6467" t="n">
        <v>0</v>
      </c>
    </row>
    <row r="6468">
      <c r="A6468" t="inlineStr">
        <is>
          <t>685165385218</t>
        </is>
      </c>
      <c r="B6468" t="inlineStr">
        <is>
          <t>College City Beverage, Inc.</t>
        </is>
      </c>
      <c r="C6468" t="inlineStr">
        <is>
          <t>Bloomington</t>
        </is>
      </c>
      <c r="D6468" t="inlineStr">
        <is>
          <t>4pk 12oz can</t>
        </is>
      </c>
      <c r="E6468" t="inlineStr">
        <is>
          <t>Lift Bridge Fruit Cup 10mg THC 4pk 12oz can</t>
        </is>
      </c>
      <c r="F6468" t="n">
        <v>6</v>
      </c>
      <c r="G6468" t="n">
        <v>14</v>
      </c>
      <c r="H6468" t="n">
        <v>22</v>
      </c>
      <c r="I6468" t="n">
        <v>1</v>
      </c>
      <c r="J6468" t="n">
        <v>0</v>
      </c>
      <c r="K6468" t="n">
        <v>0</v>
      </c>
      <c r="L6468">
        <f>G6468+K6468*F6468</f>
        <v/>
      </c>
      <c r="M6468">
        <f>IF(X6468&gt;0,L6468/(X6468*7/30),"")</f>
        <v/>
      </c>
      <c r="N6468">
        <f>IF(Y6468&gt;0,L6468/(Y6468*7/90),"")</f>
        <v/>
      </c>
      <c r="O6468" t="n">
        <v>63</v>
      </c>
      <c r="P6468">
        <f>K6468*O6468</f>
        <v/>
      </c>
      <c r="Q6468" t="inlineStr">
        <is>
          <t>THC</t>
        </is>
      </c>
      <c r="R6468" t="inlineStr">
        <is>
          <t>Beverages</t>
        </is>
      </c>
      <c r="S6468" t="inlineStr"/>
      <c r="T6468" t="inlineStr">
        <is>
          <t>685165385218</t>
        </is>
      </c>
      <c r="U6468" t="n">
        <v>0</v>
      </c>
      <c r="V6468" t="n">
        <v>641</v>
      </c>
      <c r="W6468" t="n">
        <v>0</v>
      </c>
      <c r="X6468" t="n">
        <v>2</v>
      </c>
      <c r="Y6468" t="n">
        <v>2</v>
      </c>
      <c r="Z6468" t="n">
        <v>2</v>
      </c>
      <c r="AA6468" t="n">
        <v>2</v>
      </c>
      <c r="AB6468" t="n">
        <v>0</v>
      </c>
      <c r="AC6468" t="n">
        <v>10.78787878906364</v>
      </c>
      <c r="AD6468" t="n">
        <v>10.5</v>
      </c>
      <c r="AE6468" t="n">
        <v>0</v>
      </c>
      <c r="AF6468" t="n">
        <v>29.92</v>
      </c>
      <c r="AG6468" t="n">
        <v>29.92</v>
      </c>
      <c r="AH6468" t="n">
        <v>29.92</v>
      </c>
      <c r="AI6468" t="n">
        <v>29.92</v>
      </c>
      <c r="AJ6468" t="n">
        <v>0</v>
      </c>
      <c r="AK6468" t="n">
        <v>14.96</v>
      </c>
      <c r="AL6468" t="n">
        <v>14.96</v>
      </c>
      <c r="AM6468" t="n">
        <v>14.96</v>
      </c>
      <c r="AN6468" t="n">
        <v>0</v>
      </c>
      <c r="AO6468" t="n">
        <v>0</v>
      </c>
      <c r="AP6468" t="inlineStr">
        <is>
          <t>Capitol Beverage Sales, L.P.;College City Beverage, Inc.</t>
        </is>
      </c>
      <c r="AQ6468" t="n">
        <v>0</v>
      </c>
      <c r="AR6468" t="n">
        <v>0</v>
      </c>
    </row>
    <row r="6469">
      <c r="A6469" t="inlineStr">
        <is>
          <t>810012698078</t>
        </is>
      </c>
      <c r="B6469" t="inlineStr">
        <is>
          <t>Bellboy Corporation</t>
        </is>
      </c>
      <c r="C6469" t="inlineStr">
        <is>
          <t>Plymouth</t>
        </is>
      </c>
      <c r="D6469" t="inlineStr">
        <is>
          <t>4pk 12oz can</t>
        </is>
      </c>
      <c r="E6469" t="inlineStr">
        <is>
          <t>BLNCD Adaptogen Elixir Zen Blend 5mg THC 4pk 12oz can</t>
        </is>
      </c>
      <c r="F6469" t="n">
        <v>6</v>
      </c>
      <c r="G6469" t="n">
        <v>14</v>
      </c>
      <c r="H6469" t="n">
        <v>101</v>
      </c>
      <c r="I6469" t="n">
        <v>2</v>
      </c>
      <c r="J6469" t="n">
        <v>0</v>
      </c>
      <c r="K6469" t="n">
        <v>0</v>
      </c>
      <c r="L6469">
        <f>G6469+K6469*F6469</f>
        <v/>
      </c>
      <c r="M6469">
        <f>IF(X6469&gt;0,L6469/(X6469*7/30),"")</f>
        <v/>
      </c>
      <c r="N6469">
        <f>IF(Y6469&gt;0,L6469/(Y6469*7/90),"")</f>
        <v/>
      </c>
      <c r="O6469" t="n">
        <v>70.59999999999999</v>
      </c>
      <c r="P6469">
        <f>K6469*O6469</f>
        <v/>
      </c>
      <c r="Q6469" t="inlineStr">
        <is>
          <t>THC</t>
        </is>
      </c>
      <c r="R6469" t="inlineStr">
        <is>
          <t>Beverages</t>
        </is>
      </c>
      <c r="S6469" t="inlineStr"/>
      <c r="T6469" t="inlineStr">
        <is>
          <t>9918072</t>
        </is>
      </c>
      <c r="U6469" t="n">
        <v>0</v>
      </c>
      <c r="V6469" t="n">
        <v>463</v>
      </c>
      <c r="W6469" t="n">
        <v>1</v>
      </c>
      <c r="X6469" t="n">
        <v>3</v>
      </c>
      <c r="Y6469" t="n">
        <v>13</v>
      </c>
      <c r="Z6469" t="n">
        <v>29</v>
      </c>
      <c r="AA6469" t="n">
        <v>34</v>
      </c>
      <c r="AB6469" t="n">
        <v>2</v>
      </c>
      <c r="AC6469" t="n">
        <v>11.7667</v>
      </c>
      <c r="AD6469" t="n">
        <v>11.7667</v>
      </c>
      <c r="AE6469" t="n">
        <v>15.96</v>
      </c>
      <c r="AF6469" t="n">
        <v>47.88</v>
      </c>
      <c r="AG6469" t="n">
        <v>206.7100000000001</v>
      </c>
      <c r="AH6469" t="n">
        <v>464.3399999999998</v>
      </c>
      <c r="AI6469" t="n">
        <v>544.1399999999999</v>
      </c>
      <c r="AJ6469" t="n">
        <v>15.96</v>
      </c>
      <c r="AK6469" t="n">
        <v>15.96</v>
      </c>
      <c r="AL6469" t="n">
        <v>16.011724137</v>
      </c>
      <c r="AM6469" t="n">
        <v>16.004117647</v>
      </c>
      <c r="AN6469" t="n">
        <v>0</v>
      </c>
      <c r="AO6469" t="n">
        <v>1</v>
      </c>
      <c r="AP6469" t="inlineStr"/>
      <c r="AQ6469" t="n">
        <v>3</v>
      </c>
      <c r="AR6469" t="n">
        <v>3.25</v>
      </c>
    </row>
    <row r="6470">
      <c r="A6470" t="inlineStr">
        <is>
          <t>840006316206</t>
        </is>
      </c>
      <c r="B6470" t="inlineStr">
        <is>
          <t>Bellboy Corporation</t>
        </is>
      </c>
      <c r="C6470" t="inlineStr">
        <is>
          <t>Blaine</t>
        </is>
      </c>
      <c r="D6470" t="inlineStr">
        <is>
          <t>750ml</t>
        </is>
      </c>
      <c r="E6470" t="inlineStr">
        <is>
          <t>Foundry Nation Granddaddy 85mg 750ml</t>
        </is>
      </c>
      <c r="F6470" t="n">
        <v>6</v>
      </c>
      <c r="G6470" t="n">
        <v>14</v>
      </c>
      <c r="H6470" t="n">
        <v>123</v>
      </c>
      <c r="I6470" t="n">
        <v>0</v>
      </c>
      <c r="J6470" t="n">
        <v>0</v>
      </c>
      <c r="K6470" t="n">
        <v>0</v>
      </c>
      <c r="L6470">
        <f>G6470+K6470*F6470</f>
        <v/>
      </c>
      <c r="M6470">
        <f>IF(X6470&gt;0,L6470/(X6470*7/30),"")</f>
        <v/>
      </c>
      <c r="N6470">
        <f>IF(Y6470&gt;0,L6470/(Y6470*7/90),"")</f>
        <v/>
      </c>
      <c r="O6470" t="n">
        <v>117</v>
      </c>
      <c r="P6470">
        <f>K6470*O6470</f>
        <v/>
      </c>
      <c r="Q6470" t="inlineStr">
        <is>
          <t>THC</t>
        </is>
      </c>
      <c r="R6470" t="inlineStr">
        <is>
          <t>Beverages</t>
        </is>
      </c>
      <c r="S6470" t="inlineStr"/>
      <c r="T6470" t="inlineStr">
        <is>
          <t>9918053</t>
        </is>
      </c>
      <c r="U6470" t="n">
        <v>0</v>
      </c>
      <c r="V6470" t="n">
        <v>93</v>
      </c>
      <c r="W6470" t="n">
        <v>1</v>
      </c>
      <c r="X6470" t="n">
        <v>2</v>
      </c>
      <c r="Y6470" t="n">
        <v>4</v>
      </c>
      <c r="Z6470" t="n">
        <v>4</v>
      </c>
      <c r="AA6470" t="n">
        <v>4</v>
      </c>
      <c r="AB6470" t="n">
        <v>0</v>
      </c>
      <c r="AC6470" t="n">
        <v>19.5</v>
      </c>
      <c r="AD6470" t="n">
        <v>19.5</v>
      </c>
      <c r="AE6470" t="n">
        <v>29.96</v>
      </c>
      <c r="AF6470" t="n">
        <v>59.92</v>
      </c>
      <c r="AG6470" t="n">
        <v>118.27</v>
      </c>
      <c r="AH6470" t="n">
        <v>118.27</v>
      </c>
      <c r="AI6470" t="n">
        <v>118.27</v>
      </c>
      <c r="AJ6470" t="n">
        <v>29.96</v>
      </c>
      <c r="AK6470" t="n">
        <v>29.96</v>
      </c>
      <c r="AL6470" t="n">
        <v>29.5675</v>
      </c>
      <c r="AM6470" t="n">
        <v>29.5675</v>
      </c>
      <c r="AN6470" t="n">
        <v>0</v>
      </c>
      <c r="AO6470" t="n">
        <v>1</v>
      </c>
      <c r="AP6470" t="inlineStr"/>
      <c r="AQ6470" t="n">
        <v>0</v>
      </c>
      <c r="AR6470" t="n">
        <v>0</v>
      </c>
    </row>
    <row r="6471">
      <c r="A6471" t="inlineStr">
        <is>
          <t>85006587003</t>
        </is>
      </c>
      <c r="B6471" t="inlineStr">
        <is>
          <t>Phillips Wine &amp; Spirits - St. Paul</t>
        </is>
      </c>
      <c r="C6471" t="inlineStr">
        <is>
          <t>St. Louis Park</t>
        </is>
      </c>
      <c r="D6471" t="inlineStr">
        <is>
          <t>4pk 12oz can</t>
        </is>
      </c>
      <c r="E6471" t="inlineStr">
        <is>
          <t>Daizy's Grape 10mg THC 4pk 12oz can</t>
        </is>
      </c>
      <c r="F6471" t="n">
        <v>6</v>
      </c>
      <c r="G6471" t="n">
        <v>14</v>
      </c>
      <c r="H6471" t="n">
        <v>116</v>
      </c>
      <c r="I6471" t="n">
        <v>1</v>
      </c>
      <c r="J6471" t="n">
        <v>0</v>
      </c>
      <c r="K6471" t="n">
        <v>0</v>
      </c>
      <c r="L6471">
        <f>G6471+K6471*F6471</f>
        <v/>
      </c>
      <c r="M6471">
        <f>IF(X6471&gt;0,L6471/(X6471*7/30),"")</f>
        <v/>
      </c>
      <c r="N6471">
        <f>IF(Y6471&gt;0,L6471/(Y6471*7/90),"")</f>
        <v/>
      </c>
      <c r="O6471" t="n">
        <v>25.53</v>
      </c>
      <c r="P6471">
        <f>K6471*O6471</f>
        <v/>
      </c>
      <c r="Q6471" t="inlineStr">
        <is>
          <t>THC</t>
        </is>
      </c>
      <c r="R6471" t="inlineStr">
        <is>
          <t>Beverages</t>
        </is>
      </c>
      <c r="S6471" t="inlineStr"/>
      <c r="T6471" t="inlineStr">
        <is>
          <t>1856456</t>
        </is>
      </c>
      <c r="U6471" t="n">
        <v>0</v>
      </c>
      <c r="V6471" t="n">
        <v>642</v>
      </c>
      <c r="W6471" t="n">
        <v>1</v>
      </c>
      <c r="X6471" t="n">
        <v>2</v>
      </c>
      <c r="Y6471" t="n">
        <v>17</v>
      </c>
      <c r="Z6471" t="n">
        <v>40</v>
      </c>
      <c r="AA6471" t="n">
        <v>40</v>
      </c>
      <c r="AB6471" t="n">
        <v>0</v>
      </c>
      <c r="AC6471" t="n">
        <v>4.254310344998276</v>
      </c>
      <c r="AD6471" t="n">
        <v>0</v>
      </c>
      <c r="AE6471" t="n">
        <v>12.96</v>
      </c>
      <c r="AF6471" t="n">
        <v>27.95</v>
      </c>
      <c r="AG6471" t="n">
        <v>226.5000000000001</v>
      </c>
      <c r="AH6471" t="n">
        <v>535.2699999999999</v>
      </c>
      <c r="AI6471" t="n">
        <v>535.2699999999999</v>
      </c>
      <c r="AJ6471" t="n">
        <v>12.96</v>
      </c>
      <c r="AK6471" t="n">
        <v>13.975</v>
      </c>
      <c r="AL6471" t="n">
        <v>13.391794871</v>
      </c>
      <c r="AM6471" t="n">
        <v>13.391794871</v>
      </c>
      <c r="AN6471" t="n">
        <v>0</v>
      </c>
      <c r="AO6471" t="n">
        <v>0</v>
      </c>
      <c r="AP6471" t="inlineStr">
        <is>
          <t>Artisan Beer</t>
        </is>
      </c>
      <c r="AQ6471" t="n">
        <v>0</v>
      </c>
      <c r="AR6471" t="n">
        <v>0</v>
      </c>
    </row>
    <row r="6472">
      <c r="A6472" t="inlineStr">
        <is>
          <t>850072957234</t>
        </is>
      </c>
      <c r="B6472" t="inlineStr">
        <is>
          <t>Hohensteins, Inc.</t>
        </is>
      </c>
      <c r="C6472" t="inlineStr">
        <is>
          <t>Bloomington</t>
        </is>
      </c>
      <c r="D6472" t="inlineStr">
        <is>
          <t>4pk 12oz can</t>
        </is>
      </c>
      <c r="E6472" t="inlineStr">
        <is>
          <t>Senorita Ranch Water 10mg THC 4pk 12oz can</t>
        </is>
      </c>
      <c r="F6472" t="n">
        <v>6</v>
      </c>
      <c r="G6472" t="n">
        <v>14</v>
      </c>
      <c r="H6472" t="n">
        <v>126</v>
      </c>
      <c r="I6472" t="n">
        <v>0</v>
      </c>
      <c r="J6472" t="n">
        <v>0</v>
      </c>
      <c r="K6472" t="n">
        <v>0</v>
      </c>
      <c r="L6472">
        <f>G6472+K6472*F6472</f>
        <v/>
      </c>
      <c r="M6472">
        <f>IF(X6472&gt;0,L6472/(X6472*7/30),"")</f>
        <v/>
      </c>
      <c r="N6472">
        <f>IF(Y6472&gt;0,L6472/(Y6472*7/90),"")</f>
        <v/>
      </c>
      <c r="O6472" t="n">
        <v>67.2</v>
      </c>
      <c r="P6472">
        <f>K6472*O6472</f>
        <v/>
      </c>
      <c r="Q6472" t="inlineStr">
        <is>
          <t>THC</t>
        </is>
      </c>
      <c r="R6472" t="inlineStr">
        <is>
          <t>Beverages</t>
        </is>
      </c>
      <c r="S6472" t="inlineStr"/>
      <c r="T6472" t="inlineStr">
        <is>
          <t>48640</t>
        </is>
      </c>
      <c r="U6472" t="n">
        <v>0</v>
      </c>
      <c r="V6472" t="n">
        <v>301</v>
      </c>
      <c r="W6472" t="n">
        <v>0</v>
      </c>
      <c r="X6472" t="n">
        <v>2</v>
      </c>
      <c r="Y6472" t="n">
        <v>4</v>
      </c>
      <c r="Z6472" t="n">
        <v>4</v>
      </c>
      <c r="AA6472" t="n">
        <v>4</v>
      </c>
      <c r="AB6472" t="n">
        <v>0</v>
      </c>
      <c r="AC6472" t="n">
        <v>11.1968253962</v>
      </c>
      <c r="AD6472" t="n">
        <v>11.2</v>
      </c>
      <c r="AE6472" t="n">
        <v>0</v>
      </c>
      <c r="AF6472" t="n">
        <v>27.92</v>
      </c>
      <c r="AG6472" t="n">
        <v>52.84</v>
      </c>
      <c r="AH6472" t="n">
        <v>52.84</v>
      </c>
      <c r="AI6472" t="n">
        <v>52.84</v>
      </c>
      <c r="AJ6472" t="n">
        <v>0</v>
      </c>
      <c r="AK6472" t="n">
        <v>13.96</v>
      </c>
      <c r="AL6472" t="n">
        <v>13.21</v>
      </c>
      <c r="AM6472" t="n">
        <v>13.21</v>
      </c>
      <c r="AN6472" t="n">
        <v>0</v>
      </c>
      <c r="AO6472" t="n">
        <v>2</v>
      </c>
      <c r="AP6472" t="inlineStr"/>
      <c r="AQ6472" t="n">
        <v>0</v>
      </c>
      <c r="AR6472" t="n">
        <v>0</v>
      </c>
    </row>
    <row r="6473">
      <c r="A6473" t="inlineStr">
        <is>
          <t>850081233923</t>
        </is>
      </c>
      <c r="B6473" t="inlineStr">
        <is>
          <t>Capitol Beverage Sales, L.P.</t>
        </is>
      </c>
      <c r="C6473" t="inlineStr">
        <is>
          <t>Woodbury</t>
        </is>
      </c>
      <c r="D6473" t="inlineStr">
        <is>
          <t>4pk 12oz can</t>
        </is>
      </c>
      <c r="E6473" t="inlineStr">
        <is>
          <t>Layup Black Cherry Lemonade 10mg THC 4pk 12oz can</t>
        </is>
      </c>
      <c r="F6473" t="n">
        <v>6</v>
      </c>
      <c r="G6473" t="n">
        <v>14</v>
      </c>
      <c r="H6473" t="n">
        <v>186</v>
      </c>
      <c r="I6473" t="n">
        <v>0</v>
      </c>
      <c r="J6473" t="n">
        <v>0</v>
      </c>
      <c r="K6473" t="n">
        <v>0</v>
      </c>
      <c r="L6473">
        <f>G6473+K6473*F6473</f>
        <v/>
      </c>
      <c r="M6473">
        <f>IF(X6473&gt;0,L6473/(X6473*7/30),"")</f>
        <v/>
      </c>
      <c r="N6473">
        <f>IF(Y6473&gt;0,L6473/(Y6473*7/90),"")</f>
        <v/>
      </c>
      <c r="O6473" t="n">
        <v>55</v>
      </c>
      <c r="P6473">
        <f>K6473*O6473</f>
        <v/>
      </c>
      <c r="Q6473" t="inlineStr">
        <is>
          <t>THC</t>
        </is>
      </c>
      <c r="R6473" t="inlineStr">
        <is>
          <t>Beverages</t>
        </is>
      </c>
      <c r="S6473" t="inlineStr">
        <is>
          <t>Tea/Lemonade</t>
        </is>
      </c>
      <c r="T6473" t="inlineStr">
        <is>
          <t>34407</t>
        </is>
      </c>
      <c r="U6473" t="n">
        <v>0</v>
      </c>
      <c r="V6473" t="n">
        <v>80</v>
      </c>
      <c r="W6473" t="n">
        <v>0</v>
      </c>
      <c r="X6473" t="n">
        <v>3</v>
      </c>
      <c r="Y6473" t="n">
        <v>4</v>
      </c>
      <c r="Z6473" t="n">
        <v>4</v>
      </c>
      <c r="AA6473" t="n">
        <v>4</v>
      </c>
      <c r="AB6473" t="n">
        <v>0</v>
      </c>
      <c r="AC6473" t="n">
        <v>9.166666663220431</v>
      </c>
      <c r="AD6473" t="n">
        <v>9.166700000000001</v>
      </c>
      <c r="AE6473" t="n">
        <v>0</v>
      </c>
      <c r="AF6473" t="n">
        <v>40.42</v>
      </c>
      <c r="AG6473" t="n">
        <v>54.38</v>
      </c>
      <c r="AH6473" t="n">
        <v>54.38</v>
      </c>
      <c r="AI6473" t="n">
        <v>54.38</v>
      </c>
      <c r="AJ6473" t="n">
        <v>0</v>
      </c>
      <c r="AK6473" t="n">
        <v>13.473333333</v>
      </c>
      <c r="AL6473" t="n">
        <v>13.595</v>
      </c>
      <c r="AM6473" t="n">
        <v>13.595</v>
      </c>
      <c r="AN6473" t="n">
        <v>0</v>
      </c>
      <c r="AO6473" t="n">
        <v>0</v>
      </c>
      <c r="AP6473" t="inlineStr"/>
      <c r="AQ6473" t="n">
        <v>0</v>
      </c>
      <c r="AR6473" t="n">
        <v>0</v>
      </c>
    </row>
    <row r="6474">
      <c r="A6474" t="inlineStr">
        <is>
          <t>850081233961</t>
        </is>
      </c>
      <c r="B6474" t="inlineStr">
        <is>
          <t>Capitol Beverage Sales, L.P.</t>
        </is>
      </c>
      <c r="C6474" t="inlineStr">
        <is>
          <t>Andover</t>
        </is>
      </c>
      <c r="D6474" t="inlineStr">
        <is>
          <t>4pk 12oz can</t>
        </is>
      </c>
      <c r="E6474" t="inlineStr">
        <is>
          <t>Layup Mango Iced Tea 10mg THC 4pk 12oz can</t>
        </is>
      </c>
      <c r="F6474" t="n">
        <v>6</v>
      </c>
      <c r="G6474" t="n">
        <v>14</v>
      </c>
      <c r="H6474" t="n">
        <v>188</v>
      </c>
      <c r="I6474" t="n">
        <v>0</v>
      </c>
      <c r="J6474" t="n">
        <v>0</v>
      </c>
      <c r="K6474" t="n">
        <v>0</v>
      </c>
      <c r="L6474">
        <f>G6474+K6474*F6474</f>
        <v/>
      </c>
      <c r="M6474">
        <f>IF(X6474&gt;0,L6474/(X6474*7/30),"")</f>
        <v/>
      </c>
      <c r="N6474">
        <f>IF(Y6474&gt;0,L6474/(Y6474*7/90),"")</f>
        <v/>
      </c>
      <c r="O6474" t="n">
        <v>55</v>
      </c>
      <c r="P6474">
        <f>K6474*O6474</f>
        <v/>
      </c>
      <c r="Q6474" t="inlineStr">
        <is>
          <t>THC</t>
        </is>
      </c>
      <c r="R6474" t="inlineStr">
        <is>
          <t>Beverages</t>
        </is>
      </c>
      <c r="S6474" t="inlineStr">
        <is>
          <t>Tea/Lemonade</t>
        </is>
      </c>
      <c r="T6474" t="inlineStr">
        <is>
          <t>34409</t>
        </is>
      </c>
      <c r="U6474" t="n">
        <v>0</v>
      </c>
      <c r="V6474" t="n">
        <v>39</v>
      </c>
      <c r="W6474" t="n">
        <v>0</v>
      </c>
      <c r="X6474" t="n">
        <v>3</v>
      </c>
      <c r="Y6474" t="n">
        <v>4</v>
      </c>
      <c r="Z6474" t="n">
        <v>4</v>
      </c>
      <c r="AA6474" t="n">
        <v>4</v>
      </c>
      <c r="AB6474" t="n">
        <v>0</v>
      </c>
      <c r="AC6474" t="n">
        <v>9.166666663498937</v>
      </c>
      <c r="AD6474" t="n">
        <v>9.166700000000001</v>
      </c>
      <c r="AE6474" t="n">
        <v>0</v>
      </c>
      <c r="AF6474" t="n">
        <v>40.42</v>
      </c>
      <c r="AG6474" t="n">
        <v>52.92</v>
      </c>
      <c r="AH6474" t="n">
        <v>52.92</v>
      </c>
      <c r="AI6474" t="n">
        <v>52.92</v>
      </c>
      <c r="AJ6474" t="n">
        <v>0</v>
      </c>
      <c r="AK6474" t="n">
        <v>13.473333333</v>
      </c>
      <c r="AL6474" t="n">
        <v>13.23</v>
      </c>
      <c r="AM6474" t="n">
        <v>13.23</v>
      </c>
      <c r="AN6474" t="n">
        <v>0</v>
      </c>
      <c r="AO6474" t="n">
        <v>0</v>
      </c>
      <c r="AP6474" t="inlineStr"/>
      <c r="AQ6474" t="n">
        <v>0</v>
      </c>
      <c r="AR6474" t="n">
        <v>0</v>
      </c>
    </row>
    <row r="6475">
      <c r="A6475" t="inlineStr">
        <is>
          <t>860008762450</t>
        </is>
      </c>
      <c r="B6475" t="inlineStr">
        <is>
          <t>Capitol Beverage Sales, L.P.</t>
        </is>
      </c>
      <c r="C6475" t="inlineStr">
        <is>
          <t>Bloomington</t>
        </is>
      </c>
      <c r="D6475" t="inlineStr">
        <is>
          <t>4pk 8oz can</t>
        </is>
      </c>
      <c r="E6475" t="inlineStr">
        <is>
          <t>Plift Crisp Ginger 10mg THC 4pk 7.5 oz can</t>
        </is>
      </c>
      <c r="F6475" t="n">
        <v>6</v>
      </c>
      <c r="G6475" t="n">
        <v>14</v>
      </c>
      <c r="H6475" t="n">
        <v>180</v>
      </c>
      <c r="I6475" t="n">
        <v>0</v>
      </c>
      <c r="J6475" t="n">
        <v>0</v>
      </c>
      <c r="K6475" t="n">
        <v>0</v>
      </c>
      <c r="L6475">
        <f>G6475+K6475*F6475</f>
        <v/>
      </c>
      <c r="M6475">
        <f>IF(X6475&gt;0,L6475/(X6475*7/30),"")</f>
        <v/>
      </c>
      <c r="N6475">
        <f>IF(Y6475&gt;0,L6475/(Y6475*7/90),"")</f>
        <v/>
      </c>
      <c r="O6475" t="n">
        <v>61</v>
      </c>
      <c r="P6475">
        <f>K6475*O6475</f>
        <v/>
      </c>
      <c r="Q6475" t="inlineStr">
        <is>
          <t>THC</t>
        </is>
      </c>
      <c r="R6475" t="inlineStr">
        <is>
          <t>Beverages</t>
        </is>
      </c>
      <c r="S6475" t="inlineStr"/>
      <c r="T6475" t="inlineStr">
        <is>
          <t>3003</t>
        </is>
      </c>
      <c r="U6475" t="n">
        <v>0</v>
      </c>
      <c r="V6475" t="n">
        <v>1297</v>
      </c>
      <c r="W6475" t="n">
        <v>0</v>
      </c>
      <c r="X6475" t="n">
        <v>2</v>
      </c>
      <c r="Y6475" t="n">
        <v>4</v>
      </c>
      <c r="Z6475" t="n">
        <v>4</v>
      </c>
      <c r="AA6475" t="n">
        <v>4</v>
      </c>
      <c r="AB6475" t="n">
        <v>0</v>
      </c>
      <c r="AC6475" t="n">
        <v>9.840740733707225</v>
      </c>
      <c r="AD6475" t="n">
        <v>10.1667</v>
      </c>
      <c r="AE6475" t="n">
        <v>0</v>
      </c>
      <c r="AF6475" t="n">
        <v>26.46</v>
      </c>
      <c r="AG6475" t="n">
        <v>54.38</v>
      </c>
      <c r="AH6475" t="n">
        <v>54.38</v>
      </c>
      <c r="AI6475" t="n">
        <v>54.38</v>
      </c>
      <c r="AJ6475" t="n">
        <v>0</v>
      </c>
      <c r="AK6475" t="n">
        <v>13.23</v>
      </c>
      <c r="AL6475" t="n">
        <v>13.595</v>
      </c>
      <c r="AM6475" t="n">
        <v>13.595</v>
      </c>
      <c r="AN6475" t="n">
        <v>0</v>
      </c>
      <c r="AO6475" t="n">
        <v>3</v>
      </c>
      <c r="AP6475" t="inlineStr"/>
      <c r="AQ6475" t="n">
        <v>0</v>
      </c>
      <c r="AR6475" t="n">
        <v>0</v>
      </c>
    </row>
    <row r="6476">
      <c r="A6476" t="inlineStr">
        <is>
          <t>620221420205</t>
        </is>
      </c>
      <c r="B6476" t="inlineStr">
        <is>
          <t>Capitol Beverage Sales, L.P.</t>
        </is>
      </c>
      <c r="C6476" t="inlineStr">
        <is>
          <t>Ramsey</t>
        </is>
      </c>
      <c r="D6476" t="inlineStr">
        <is>
          <t>4pk 12oz can</t>
        </is>
      </c>
      <c r="E6476" t="inlineStr">
        <is>
          <t>Mary Jones Berry Lemonade 10mg THC 4pk 12oz can</t>
        </is>
      </c>
      <c r="F6476" t="n">
        <v>6</v>
      </c>
      <c r="G6476" t="n">
        <v>14</v>
      </c>
      <c r="H6476" t="n">
        <v>41</v>
      </c>
      <c r="I6476" t="n">
        <v>0</v>
      </c>
      <c r="J6476" t="n">
        <v>0</v>
      </c>
      <c r="K6476" t="n">
        <v>0</v>
      </c>
      <c r="L6476">
        <f>G6476+K6476*F6476</f>
        <v/>
      </c>
      <c r="M6476">
        <f>IF(X6476&gt;0,L6476/(X6476*7/30),"")</f>
        <v/>
      </c>
      <c r="N6476">
        <f>IF(Y6476&gt;0,L6476/(Y6476*7/90),"")</f>
        <v/>
      </c>
      <c r="O6476" t="n">
        <v>58.4</v>
      </c>
      <c r="P6476">
        <f>K6476*O6476</f>
        <v/>
      </c>
      <c r="Q6476" t="inlineStr">
        <is>
          <t>THC</t>
        </is>
      </c>
      <c r="R6476" t="inlineStr">
        <is>
          <t>Beverages</t>
        </is>
      </c>
      <c r="S6476" t="inlineStr"/>
      <c r="T6476" t="inlineStr">
        <is>
          <t>3207</t>
        </is>
      </c>
      <c r="U6476" t="n">
        <v>0</v>
      </c>
      <c r="V6476" t="n">
        <v>438</v>
      </c>
      <c r="W6476" t="n">
        <v>0</v>
      </c>
      <c r="X6476" t="n">
        <v>4</v>
      </c>
      <c r="Y6476" t="n">
        <v>6</v>
      </c>
      <c r="Z6476" t="n">
        <v>17</v>
      </c>
      <c r="AA6476" t="n">
        <v>20</v>
      </c>
      <c r="AB6476" t="n">
        <v>2</v>
      </c>
      <c r="AC6476" t="n">
        <v>10.01626084349756</v>
      </c>
      <c r="AD6476" t="n">
        <v>9.7333</v>
      </c>
      <c r="AE6476" t="n">
        <v>0</v>
      </c>
      <c r="AF6476" t="n">
        <v>59.44</v>
      </c>
      <c r="AG6476" t="n">
        <v>89.16</v>
      </c>
      <c r="AH6476" t="n">
        <v>289.8400000000001</v>
      </c>
      <c r="AI6476" t="n">
        <v>344.5600000000001</v>
      </c>
      <c r="AJ6476" t="n">
        <v>0</v>
      </c>
      <c r="AK6476" t="n">
        <v>14.86</v>
      </c>
      <c r="AL6476" t="n">
        <v>17.049411764</v>
      </c>
      <c r="AM6476" t="n">
        <v>17.228</v>
      </c>
      <c r="AN6476" t="n">
        <v>0</v>
      </c>
      <c r="AO6476" t="n">
        <v>0</v>
      </c>
      <c r="AP6476" t="inlineStr"/>
      <c r="AQ6476" t="n">
        <v>0</v>
      </c>
      <c r="AR6476" t="n">
        <v>5</v>
      </c>
    </row>
    <row r="6477">
      <c r="A6477" t="inlineStr">
        <is>
          <t>810035540927</t>
        </is>
      </c>
      <c r="B6477" t="inlineStr">
        <is>
          <t>Hohensteins, Inc.</t>
        </is>
      </c>
      <c r="C6477" t="inlineStr">
        <is>
          <t>Rosemount</t>
        </is>
      </c>
      <c r="D6477" t="inlineStr">
        <is>
          <t>4pk 12oz can</t>
        </is>
      </c>
      <c r="E6477" t="inlineStr">
        <is>
          <t>Find Wunder Watermelon Basil 10mg THC 4pk 12oz can</t>
        </is>
      </c>
      <c r="F6477" t="n">
        <v>6</v>
      </c>
      <c r="G6477" t="n">
        <v>14</v>
      </c>
      <c r="H6477" t="n">
        <v>205</v>
      </c>
      <c r="I6477" t="n">
        <v>0</v>
      </c>
      <c r="J6477" t="n">
        <v>0</v>
      </c>
      <c r="K6477" t="n">
        <v>0</v>
      </c>
      <c r="L6477">
        <f>G6477+K6477*F6477</f>
        <v/>
      </c>
      <c r="M6477">
        <f>IF(X6477&gt;0,L6477/(X6477*7/30),"")</f>
        <v/>
      </c>
      <c r="N6477">
        <f>IF(Y6477&gt;0,L6477/(Y6477*7/90),"")</f>
        <v/>
      </c>
      <c r="O6477" t="n">
        <v>75.5</v>
      </c>
      <c r="P6477">
        <f>K6477*O6477</f>
        <v/>
      </c>
      <c r="Q6477" t="inlineStr">
        <is>
          <t>THC</t>
        </is>
      </c>
      <c r="R6477" t="inlineStr">
        <is>
          <t>Beverages</t>
        </is>
      </c>
      <c r="S6477" t="inlineStr"/>
      <c r="T6477" t="inlineStr">
        <is>
          <t>810035540927</t>
        </is>
      </c>
      <c r="U6477" t="n">
        <v>0</v>
      </c>
      <c r="V6477" t="n">
        <v>47</v>
      </c>
      <c r="W6477" t="n">
        <v>0</v>
      </c>
      <c r="X6477" t="n">
        <v>4</v>
      </c>
      <c r="Y6477" t="n">
        <v>4</v>
      </c>
      <c r="Z6477" t="n">
        <v>4</v>
      </c>
      <c r="AA6477" t="n">
        <v>4</v>
      </c>
      <c r="AB6477" t="n">
        <v>0</v>
      </c>
      <c r="AC6477" t="n">
        <v>12.63567479742341</v>
      </c>
      <c r="AD6477" t="n">
        <v>12.5833</v>
      </c>
      <c r="AE6477" t="n">
        <v>0</v>
      </c>
      <c r="AF6477" t="n">
        <v>62.3</v>
      </c>
      <c r="AG6477" t="n">
        <v>62.3</v>
      </c>
      <c r="AH6477" t="n">
        <v>62.3</v>
      </c>
      <c r="AI6477" t="n">
        <v>62.3</v>
      </c>
      <c r="AJ6477" t="n">
        <v>0</v>
      </c>
      <c r="AK6477" t="n">
        <v>15.575</v>
      </c>
      <c r="AL6477" t="n">
        <v>15.575</v>
      </c>
      <c r="AM6477" t="n">
        <v>15.575</v>
      </c>
      <c r="AN6477" t="n">
        <v>0</v>
      </c>
      <c r="AO6477" t="n">
        <v>4</v>
      </c>
      <c r="AP6477" t="inlineStr">
        <is>
          <t>Hohensteins, Inc.</t>
        </is>
      </c>
      <c r="AQ6477" t="n">
        <v>0</v>
      </c>
      <c r="AR6477" t="n">
        <v>0</v>
      </c>
    </row>
    <row r="6478">
      <c r="A6478" t="inlineStr">
        <is>
          <t>810035540934</t>
        </is>
      </c>
      <c r="B6478" t="inlineStr">
        <is>
          <t>Hohensteins, Inc.</t>
        </is>
      </c>
      <c r="C6478" t="inlineStr">
        <is>
          <t>Plymouth</t>
        </is>
      </c>
      <c r="D6478" t="inlineStr">
        <is>
          <t>4pk 12oz can</t>
        </is>
      </c>
      <c r="E6478" t="inlineStr">
        <is>
          <t>Find Wunder Blackberry Lemon 10mg THC 4pk 12oz can</t>
        </is>
      </c>
      <c r="F6478" t="n">
        <v>6</v>
      </c>
      <c r="G6478" t="n">
        <v>14</v>
      </c>
      <c r="H6478" t="n">
        <v>137</v>
      </c>
      <c r="I6478" t="n">
        <v>0</v>
      </c>
      <c r="J6478" t="n">
        <v>0</v>
      </c>
      <c r="K6478" t="n">
        <v>0</v>
      </c>
      <c r="L6478">
        <f>G6478+K6478*F6478</f>
        <v/>
      </c>
      <c r="M6478">
        <f>IF(X6478&gt;0,L6478/(X6478*7/30),"")</f>
        <v/>
      </c>
      <c r="N6478">
        <f>IF(Y6478&gt;0,L6478/(Y6478*7/90),"")</f>
        <v/>
      </c>
      <c r="O6478" t="n">
        <v>75.5</v>
      </c>
      <c r="P6478">
        <f>K6478*O6478</f>
        <v/>
      </c>
      <c r="Q6478" t="inlineStr">
        <is>
          <t>THC</t>
        </is>
      </c>
      <c r="R6478" t="inlineStr">
        <is>
          <t>Beverages</t>
        </is>
      </c>
      <c r="S6478" t="inlineStr"/>
      <c r="T6478" t="inlineStr">
        <is>
          <t>810035540934</t>
        </is>
      </c>
      <c r="U6478" t="n">
        <v>0</v>
      </c>
      <c r="V6478" t="n">
        <v>118</v>
      </c>
      <c r="W6478" t="n">
        <v>1</v>
      </c>
      <c r="X6478" t="n">
        <v>4</v>
      </c>
      <c r="Y6478" t="n">
        <v>4</v>
      </c>
      <c r="Z6478" t="n">
        <v>4</v>
      </c>
      <c r="AA6478" t="n">
        <v>4</v>
      </c>
      <c r="AB6478" t="n">
        <v>0</v>
      </c>
      <c r="AC6478" t="n">
        <v>12.58333333607007</v>
      </c>
      <c r="AD6478" t="n">
        <v>12.5833</v>
      </c>
      <c r="AE6478" t="n">
        <v>15.96</v>
      </c>
      <c r="AF6478" t="n">
        <v>63.84</v>
      </c>
      <c r="AG6478" t="n">
        <v>63.84</v>
      </c>
      <c r="AH6478" t="n">
        <v>63.84</v>
      </c>
      <c r="AI6478" t="n">
        <v>63.84</v>
      </c>
      <c r="AJ6478" t="n">
        <v>15.96</v>
      </c>
      <c r="AK6478" t="n">
        <v>15.96</v>
      </c>
      <c r="AL6478" t="n">
        <v>15.96</v>
      </c>
      <c r="AM6478" t="n">
        <v>15.96</v>
      </c>
      <c r="AN6478" t="n">
        <v>0</v>
      </c>
      <c r="AO6478" t="n">
        <v>9</v>
      </c>
      <c r="AP6478" t="inlineStr">
        <is>
          <t>Hohensteins, Inc.</t>
        </is>
      </c>
      <c r="AQ6478" t="n">
        <v>0</v>
      </c>
      <c r="AR6478" t="n">
        <v>0</v>
      </c>
    </row>
    <row r="6479">
      <c r="A6479" t="inlineStr">
        <is>
          <t>810035540941</t>
        </is>
      </c>
      <c r="B6479" t="inlineStr">
        <is>
          <t>Hohensteins, Inc.</t>
        </is>
      </c>
      <c r="C6479" t="inlineStr">
        <is>
          <t>Woodbury</t>
        </is>
      </c>
      <c r="D6479" t="inlineStr">
        <is>
          <t>4pk 12oz can</t>
        </is>
      </c>
      <c r="E6479" t="inlineStr">
        <is>
          <t>Find Wunder Blood Orange 10mg THC 4pk 12oz can</t>
        </is>
      </c>
      <c r="F6479" t="n">
        <v>6</v>
      </c>
      <c r="G6479" t="n">
        <v>14</v>
      </c>
      <c r="H6479" t="n">
        <v>192</v>
      </c>
      <c r="I6479" t="n">
        <v>0</v>
      </c>
      <c r="J6479" t="n">
        <v>0</v>
      </c>
      <c r="K6479" t="n">
        <v>0</v>
      </c>
      <c r="L6479">
        <f>G6479+K6479*F6479</f>
        <v/>
      </c>
      <c r="M6479">
        <f>IF(X6479&gt;0,L6479/(X6479*7/30),"")</f>
        <v/>
      </c>
      <c r="N6479">
        <f>IF(Y6479&gt;0,L6479/(Y6479*7/90),"")</f>
        <v/>
      </c>
      <c r="O6479" t="n">
        <v>75.5</v>
      </c>
      <c r="P6479">
        <f>K6479*O6479</f>
        <v/>
      </c>
      <c r="Q6479" t="inlineStr">
        <is>
          <t>THC</t>
        </is>
      </c>
      <c r="R6479" t="inlineStr">
        <is>
          <t>Beverages</t>
        </is>
      </c>
      <c r="S6479" t="inlineStr"/>
      <c r="T6479" t="inlineStr">
        <is>
          <t>810035540941</t>
        </is>
      </c>
      <c r="U6479" t="n">
        <v>0</v>
      </c>
      <c r="V6479" t="n">
        <v>42</v>
      </c>
      <c r="W6479" t="n">
        <v>1</v>
      </c>
      <c r="X6479" t="n">
        <v>4</v>
      </c>
      <c r="Y6479" t="n">
        <v>4</v>
      </c>
      <c r="Z6479" t="n">
        <v>4</v>
      </c>
      <c r="AA6479" t="n">
        <v>4</v>
      </c>
      <c r="AB6479" t="n">
        <v>0</v>
      </c>
      <c r="AC6479" t="n">
        <v>12.583333334125</v>
      </c>
      <c r="AD6479" t="n">
        <v>12.5833</v>
      </c>
      <c r="AE6479" t="n">
        <v>18.99</v>
      </c>
      <c r="AF6479" t="n">
        <v>69.90000000000001</v>
      </c>
      <c r="AG6479" t="n">
        <v>69.90000000000001</v>
      </c>
      <c r="AH6479" t="n">
        <v>69.90000000000001</v>
      </c>
      <c r="AI6479" t="n">
        <v>69.90000000000001</v>
      </c>
      <c r="AJ6479" t="n">
        <v>18.99</v>
      </c>
      <c r="AK6479" t="n">
        <v>17.475</v>
      </c>
      <c r="AL6479" t="n">
        <v>17.475</v>
      </c>
      <c r="AM6479" t="n">
        <v>17.475</v>
      </c>
      <c r="AN6479" t="n">
        <v>0</v>
      </c>
      <c r="AO6479" t="n">
        <v>3</v>
      </c>
      <c r="AP6479" t="inlineStr">
        <is>
          <t>Hohensteins, Inc.</t>
        </is>
      </c>
      <c r="AQ6479" t="n">
        <v>0</v>
      </c>
      <c r="AR6479" t="n">
        <v>0</v>
      </c>
    </row>
    <row r="6480">
      <c r="A6480" t="inlineStr">
        <is>
          <t>840006316572</t>
        </is>
      </c>
      <c r="B6480" t="inlineStr">
        <is>
          <t>Bellboy Corporation</t>
        </is>
      </c>
      <c r="C6480" t="inlineStr">
        <is>
          <t>Blaine</t>
        </is>
      </c>
      <c r="D6480" t="inlineStr">
        <is>
          <t>750ml</t>
        </is>
      </c>
      <c r="E6480" t="inlineStr">
        <is>
          <t>BLNCD Levitate 85mg THC 750ml</t>
        </is>
      </c>
      <c r="F6480" t="n">
        <v>6</v>
      </c>
      <c r="G6480" t="n">
        <v>14</v>
      </c>
      <c r="H6480" t="n">
        <v>125</v>
      </c>
      <c r="I6480" t="n">
        <v>0</v>
      </c>
      <c r="J6480" t="n">
        <v>0</v>
      </c>
      <c r="K6480" t="n">
        <v>0</v>
      </c>
      <c r="L6480">
        <f>G6480+K6480*F6480</f>
        <v/>
      </c>
      <c r="M6480">
        <f>IF(X6480&gt;0,L6480/(X6480*7/30),"")</f>
        <v/>
      </c>
      <c r="N6480">
        <f>IF(Y6480&gt;0,L6480/(Y6480*7/90),"")</f>
        <v/>
      </c>
      <c r="O6480" t="n">
        <v>127</v>
      </c>
      <c r="P6480">
        <f>K6480*O6480</f>
        <v/>
      </c>
      <c r="Q6480" t="inlineStr">
        <is>
          <t>THC</t>
        </is>
      </c>
      <c r="R6480" t="inlineStr">
        <is>
          <t>Beverages</t>
        </is>
      </c>
      <c r="S6480" t="inlineStr"/>
      <c r="T6480" t="inlineStr">
        <is>
          <t>9918033</t>
        </is>
      </c>
      <c r="U6480" t="n">
        <v>0</v>
      </c>
      <c r="V6480" t="n">
        <v>115</v>
      </c>
      <c r="W6480" t="n">
        <v>0</v>
      </c>
      <c r="X6480" t="n">
        <v>4</v>
      </c>
      <c r="Y6480" t="n">
        <v>4</v>
      </c>
      <c r="Z6480" t="n">
        <v>4</v>
      </c>
      <c r="AA6480" t="n">
        <v>4</v>
      </c>
      <c r="AB6480" t="n">
        <v>0</v>
      </c>
      <c r="AC6480" t="n">
        <v>21.1667</v>
      </c>
      <c r="AD6480" t="n">
        <v>21.1667</v>
      </c>
      <c r="AE6480" t="n">
        <v>0</v>
      </c>
      <c r="AF6480" t="n">
        <v>130.07</v>
      </c>
      <c r="AG6480" t="n">
        <v>130.07</v>
      </c>
      <c r="AH6480" t="n">
        <v>130.07</v>
      </c>
      <c r="AI6480" t="n">
        <v>130.07</v>
      </c>
      <c r="AJ6480" t="n">
        <v>0</v>
      </c>
      <c r="AK6480" t="n">
        <v>32.5175</v>
      </c>
      <c r="AL6480" t="n">
        <v>32.5175</v>
      </c>
      <c r="AM6480" t="n">
        <v>32.5175</v>
      </c>
      <c r="AN6480" t="n">
        <v>0</v>
      </c>
      <c r="AO6480" t="n">
        <v>2</v>
      </c>
      <c r="AP6480" t="inlineStr"/>
      <c r="AQ6480" t="n">
        <v>0</v>
      </c>
      <c r="AR6480" t="n">
        <v>0</v>
      </c>
    </row>
    <row r="6481">
      <c r="A6481" t="inlineStr">
        <is>
          <t>850007584825</t>
        </is>
      </c>
      <c r="B6481" t="inlineStr">
        <is>
          <t>Credo Brands LLC</t>
        </is>
      </c>
      <c r="C6481" t="inlineStr">
        <is>
          <t>Andover</t>
        </is>
      </c>
      <c r="D6481" t="inlineStr">
        <is>
          <t>4pk 12oz can</t>
        </is>
      </c>
      <c r="E6481" t="inlineStr">
        <is>
          <t>Voltage Half &amp; Half 10mg THC 4pk 12oz can</t>
        </is>
      </c>
      <c r="F6481" t="n">
        <v>6</v>
      </c>
      <c r="G6481" t="n">
        <v>14</v>
      </c>
      <c r="H6481" t="n">
        <v>357</v>
      </c>
      <c r="I6481" t="n">
        <v>15</v>
      </c>
      <c r="J6481" t="n">
        <v>0</v>
      </c>
      <c r="K6481" t="n">
        <v>0</v>
      </c>
      <c r="L6481">
        <f>G6481+K6481*F6481</f>
        <v/>
      </c>
      <c r="M6481">
        <f>IF(X6481&gt;0,L6481/(X6481*7/30),"")</f>
        <v/>
      </c>
      <c r="N6481">
        <f>IF(Y6481&gt;0,L6481/(Y6481*7/90),"")</f>
        <v/>
      </c>
      <c r="O6481" t="n">
        <v>54</v>
      </c>
      <c r="P6481">
        <f>K6481*O6481</f>
        <v/>
      </c>
      <c r="Q6481" t="inlineStr">
        <is>
          <t>THC</t>
        </is>
      </c>
      <c r="R6481" t="inlineStr">
        <is>
          <t>Beverages</t>
        </is>
      </c>
      <c r="S6481" t="inlineStr"/>
      <c r="T6481" t="inlineStr">
        <is>
          <t>850007584825</t>
        </is>
      </c>
      <c r="U6481" t="n">
        <v>0</v>
      </c>
      <c r="V6481" t="n">
        <v>787</v>
      </c>
      <c r="W6481" t="n">
        <v>1</v>
      </c>
      <c r="X6481" t="n">
        <v>4</v>
      </c>
      <c r="Y6481" t="n">
        <v>8</v>
      </c>
      <c r="Z6481" t="n">
        <v>155</v>
      </c>
      <c r="AA6481" t="n">
        <v>246</v>
      </c>
      <c r="AB6481" t="n">
        <v>33</v>
      </c>
      <c r="AC6481" t="n">
        <v>8.407563025272829</v>
      </c>
      <c r="AD6481" t="n">
        <v>9</v>
      </c>
      <c r="AE6481" t="n">
        <v>15.99</v>
      </c>
      <c r="AF6481" t="n">
        <v>59.90000000000001</v>
      </c>
      <c r="AG6481" t="n">
        <v>115.74</v>
      </c>
      <c r="AH6481" t="n">
        <v>1837.900000000003</v>
      </c>
      <c r="AI6481" t="n">
        <v>2776.420000000004</v>
      </c>
      <c r="AJ6481" t="n">
        <v>15.99</v>
      </c>
      <c r="AK6481" t="n">
        <v>14.975</v>
      </c>
      <c r="AL6481" t="n">
        <v>11.829708029</v>
      </c>
      <c r="AM6481" t="n">
        <v>11.2076</v>
      </c>
      <c r="AN6481" t="n">
        <v>0</v>
      </c>
      <c r="AO6481" t="n">
        <v>0</v>
      </c>
      <c r="AP6481" t="inlineStr">
        <is>
          <t>Credo Brands LLC</t>
        </is>
      </c>
      <c r="AQ6481" t="n">
        <v>0.0769</v>
      </c>
      <c r="AR6481" t="n">
        <v>0.06610000000000001</v>
      </c>
    </row>
    <row r="6482">
      <c r="A6482" t="inlineStr">
        <is>
          <t>850016933386</t>
        </is>
      </c>
      <c r="B6482" t="inlineStr">
        <is>
          <t>Hohensteins, Inc.</t>
        </is>
      </c>
      <c r="C6482" t="inlineStr">
        <is>
          <t>Woodbury</t>
        </is>
      </c>
      <c r="D6482" t="inlineStr">
        <is>
          <t>4pk 12oz can</t>
        </is>
      </c>
      <c r="E6482" t="inlineStr">
        <is>
          <t>Trail Magic Half &amp; Half 10mg THC 4pk 12oz can</t>
        </is>
      </c>
      <c r="F6482" t="n">
        <v>6</v>
      </c>
      <c r="G6482" t="n">
        <v>14</v>
      </c>
      <c r="H6482" t="n">
        <v>137</v>
      </c>
      <c r="I6482" t="n">
        <v>0</v>
      </c>
      <c r="J6482" t="n">
        <v>0</v>
      </c>
      <c r="K6482" t="n">
        <v>0</v>
      </c>
      <c r="L6482">
        <f>G6482+K6482*F6482</f>
        <v/>
      </c>
      <c r="M6482">
        <f>IF(X6482&gt;0,L6482/(X6482*7/30),"")</f>
        <v/>
      </c>
      <c r="N6482">
        <f>IF(Y6482&gt;0,L6482/(Y6482*7/90),"")</f>
        <v/>
      </c>
      <c r="O6482" t="n">
        <v>62.4</v>
      </c>
      <c r="P6482">
        <f>K6482*O6482</f>
        <v/>
      </c>
      <c r="Q6482" t="inlineStr">
        <is>
          <t>THC</t>
        </is>
      </c>
      <c r="R6482" t="inlineStr">
        <is>
          <t>Beverages</t>
        </is>
      </c>
      <c r="S6482" t="inlineStr"/>
      <c r="T6482" t="inlineStr">
        <is>
          <t>85317</t>
        </is>
      </c>
      <c r="U6482" t="n">
        <v>18</v>
      </c>
      <c r="V6482" t="n">
        <v>10</v>
      </c>
      <c r="W6482" t="n">
        <v>4</v>
      </c>
      <c r="X6482" t="n">
        <v>4</v>
      </c>
      <c r="Y6482" t="n">
        <v>4</v>
      </c>
      <c r="Z6482" t="n">
        <v>4</v>
      </c>
      <c r="AA6482" t="n">
        <v>4</v>
      </c>
      <c r="AB6482" t="n">
        <v>0</v>
      </c>
      <c r="AC6482" t="n">
        <v>10.54014598540146</v>
      </c>
      <c r="AD6482" t="n">
        <v>10.4</v>
      </c>
      <c r="AE6482" t="n">
        <v>59.84</v>
      </c>
      <c r="AF6482" t="n">
        <v>59.84</v>
      </c>
      <c r="AG6482" t="n">
        <v>59.84</v>
      </c>
      <c r="AH6482" t="n">
        <v>59.84</v>
      </c>
      <c r="AI6482" t="n">
        <v>59.84</v>
      </c>
      <c r="AJ6482" t="n">
        <v>14.96</v>
      </c>
      <c r="AK6482" t="n">
        <v>14.96</v>
      </c>
      <c r="AL6482" t="n">
        <v>14.96</v>
      </c>
      <c r="AM6482" t="n">
        <v>14.96</v>
      </c>
      <c r="AN6482" t="n">
        <v>0</v>
      </c>
      <c r="AO6482" t="n">
        <v>0</v>
      </c>
      <c r="AP6482" t="inlineStr"/>
      <c r="AQ6482" t="n">
        <v>0</v>
      </c>
      <c r="AR6482" t="n">
        <v>0</v>
      </c>
    </row>
    <row r="6483">
      <c r="A6483" t="inlineStr">
        <is>
          <t>199874322209</t>
        </is>
      </c>
      <c r="B6483" t="inlineStr">
        <is>
          <t>Global Reserve LLC</t>
        </is>
      </c>
      <c r="C6483" t="inlineStr">
        <is>
          <t>Chanhassen</t>
        </is>
      </c>
      <c r="D6483" t="inlineStr">
        <is>
          <t>4pk 12oz can</t>
        </is>
      </c>
      <c r="E6483" t="inlineStr">
        <is>
          <t>Looner Diet Cola 10mg 4pk 12oz can</t>
        </is>
      </c>
      <c r="F6483" t="n">
        <v>6</v>
      </c>
      <c r="G6483" t="n">
        <v>14</v>
      </c>
      <c r="H6483" t="n">
        <v>125</v>
      </c>
      <c r="I6483" t="n">
        <v>2</v>
      </c>
      <c r="J6483" t="n">
        <v>0</v>
      </c>
      <c r="K6483" t="n">
        <v>0</v>
      </c>
      <c r="L6483">
        <f>G6483+K6483*F6483</f>
        <v/>
      </c>
      <c r="M6483">
        <f>IF(X6483&gt;0,L6483/(X6483*7/30),"")</f>
        <v/>
      </c>
      <c r="N6483">
        <f>IF(Y6483&gt;0,L6483/(Y6483*7/90),"")</f>
        <v/>
      </c>
      <c r="O6483" t="n">
        <v>67.2</v>
      </c>
      <c r="P6483">
        <f>K6483*O6483</f>
        <v/>
      </c>
      <c r="Q6483" t="inlineStr">
        <is>
          <t>THC</t>
        </is>
      </c>
      <c r="R6483" t="inlineStr">
        <is>
          <t>Beverages</t>
        </is>
      </c>
      <c r="S6483" t="inlineStr"/>
      <c r="T6483" t="inlineStr">
        <is>
          <t>199874322209</t>
        </is>
      </c>
      <c r="U6483" t="n">
        <v>0</v>
      </c>
      <c r="V6483" t="n">
        <v>692.5</v>
      </c>
      <c r="W6483" t="n">
        <v>2</v>
      </c>
      <c r="X6483" t="n">
        <v>7</v>
      </c>
      <c r="Y6483" t="n">
        <v>21</v>
      </c>
      <c r="Z6483" t="n">
        <v>28</v>
      </c>
      <c r="AA6483" t="n">
        <v>28</v>
      </c>
      <c r="AB6483" t="n">
        <v>0</v>
      </c>
      <c r="AC6483" t="n">
        <v>11.2</v>
      </c>
      <c r="AD6483" t="n">
        <v>11.2</v>
      </c>
      <c r="AE6483" t="n">
        <v>29.92</v>
      </c>
      <c r="AF6483" t="n">
        <v>99.80000000000001</v>
      </c>
      <c r="AG6483" t="n">
        <v>309.2400000000001</v>
      </c>
      <c r="AH6483" t="n">
        <v>426.5599999999999</v>
      </c>
      <c r="AI6483" t="n">
        <v>426.5599999999999</v>
      </c>
      <c r="AJ6483" t="n">
        <v>14.96</v>
      </c>
      <c r="AK6483" t="n">
        <v>14.257142857</v>
      </c>
      <c r="AL6483" t="n">
        <v>15.234285714</v>
      </c>
      <c r="AM6483" t="n">
        <v>15.234285714</v>
      </c>
      <c r="AN6483" t="n">
        <v>0</v>
      </c>
      <c r="AO6483" t="n">
        <v>0</v>
      </c>
      <c r="AP6483" t="inlineStr"/>
      <c r="AQ6483" t="n">
        <v>0</v>
      </c>
      <c r="AR6483" t="n">
        <v>0</v>
      </c>
    </row>
    <row r="6484">
      <c r="A6484" t="inlineStr">
        <is>
          <t>850018947985</t>
        </is>
      </c>
      <c r="B6484" t="inlineStr">
        <is>
          <t>Wild State Cider</t>
        </is>
      </c>
      <c r="C6484" t="inlineStr">
        <is>
          <t>Roseville</t>
        </is>
      </c>
      <c r="D6484" t="inlineStr">
        <is>
          <t>4pk 12oz can</t>
        </is>
      </c>
      <c r="E6484" t="inlineStr">
        <is>
          <t>Odder Lemon Lime Cherry 10mg THC 4pk 12oz can</t>
        </is>
      </c>
      <c r="F6484" t="n">
        <v>6</v>
      </c>
      <c r="G6484" t="n">
        <v>14</v>
      </c>
      <c r="H6484" t="n">
        <v>133</v>
      </c>
      <c r="I6484" t="n">
        <v>13</v>
      </c>
      <c r="J6484" t="n">
        <v>0</v>
      </c>
      <c r="K6484" t="n">
        <v>0</v>
      </c>
      <c r="L6484">
        <f>G6484+K6484*F6484</f>
        <v/>
      </c>
      <c r="M6484">
        <f>IF(X6484&gt;0,L6484/(X6484*7/30),"")</f>
        <v/>
      </c>
      <c r="N6484">
        <f>IF(Y6484&gt;0,L6484/(Y6484*7/90),"")</f>
        <v/>
      </c>
      <c r="O6484" t="n">
        <v>40</v>
      </c>
      <c r="P6484">
        <f>K6484*O6484</f>
        <v/>
      </c>
      <c r="Q6484" t="inlineStr">
        <is>
          <t>THC</t>
        </is>
      </c>
      <c r="R6484" t="inlineStr">
        <is>
          <t>Beverages</t>
        </is>
      </c>
      <c r="S6484" t="inlineStr"/>
      <c r="T6484" t="inlineStr">
        <is>
          <t>850018947985-01</t>
        </is>
      </c>
      <c r="U6484" t="n">
        <v>0</v>
      </c>
      <c r="V6484" t="n">
        <v>993</v>
      </c>
      <c r="W6484" t="n">
        <v>2</v>
      </c>
      <c r="X6484" t="n">
        <v>7</v>
      </c>
      <c r="Y6484" t="n">
        <v>28</v>
      </c>
      <c r="Z6484" t="n">
        <v>72</v>
      </c>
      <c r="AA6484" t="n">
        <v>72</v>
      </c>
      <c r="AB6484" t="n">
        <v>0</v>
      </c>
      <c r="AC6484" t="n">
        <v>6.66669949880451</v>
      </c>
      <c r="AD6484" t="n">
        <v>6.6667</v>
      </c>
      <c r="AE6484" t="n">
        <v>20.96</v>
      </c>
      <c r="AF6484" t="n">
        <v>72.88</v>
      </c>
      <c r="AG6484" t="n">
        <v>291.76</v>
      </c>
      <c r="AH6484" t="n">
        <v>742.2</v>
      </c>
      <c r="AI6484" t="n">
        <v>742.2</v>
      </c>
      <c r="AJ6484" t="n">
        <v>10.48</v>
      </c>
      <c r="AK6484" t="n">
        <v>10.411428571</v>
      </c>
      <c r="AL6484" t="n">
        <v>10.298732394</v>
      </c>
      <c r="AM6484" t="n">
        <v>10.298732394</v>
      </c>
      <c r="AN6484" t="n">
        <v>0</v>
      </c>
      <c r="AO6484" t="n">
        <v>3</v>
      </c>
      <c r="AP6484" t="inlineStr"/>
      <c r="AQ6484" t="n">
        <v>0</v>
      </c>
      <c r="AR6484" t="n">
        <v>0</v>
      </c>
    </row>
    <row r="6485">
      <c r="A6485" t="inlineStr">
        <is>
          <t>850039736346</t>
        </is>
      </c>
      <c r="B6485" t="inlineStr">
        <is>
          <t>Capitol Beverage Sales, L.P.</t>
        </is>
      </c>
      <c r="C6485" t="inlineStr">
        <is>
          <t>Chanhassen</t>
        </is>
      </c>
      <c r="D6485" t="inlineStr">
        <is>
          <t>4pk 12oz can</t>
        </is>
      </c>
      <c r="E6485" t="inlineStr">
        <is>
          <t>Uncle Arnie's Cherry Limeade 10mg THC 4pk 12oz can</t>
        </is>
      </c>
      <c r="F6485" t="n">
        <v>6</v>
      </c>
      <c r="G6485" t="n">
        <v>14</v>
      </c>
      <c r="H6485" t="n">
        <v>95</v>
      </c>
      <c r="I6485" t="n">
        <v>17</v>
      </c>
      <c r="J6485" t="n">
        <v>0</v>
      </c>
      <c r="K6485" t="n">
        <v>0</v>
      </c>
      <c r="L6485">
        <f>G6485+K6485*F6485</f>
        <v/>
      </c>
      <c r="M6485">
        <f>IF(X6485&gt;0,L6485/(X6485*7/30),"")</f>
        <v/>
      </c>
      <c r="N6485">
        <f>IF(Y6485&gt;0,L6485/(Y6485*7/90),"")</f>
        <v/>
      </c>
      <c r="O6485" t="n">
        <v>60</v>
      </c>
      <c r="P6485">
        <f>K6485*O6485</f>
        <v/>
      </c>
      <c r="Q6485" t="inlineStr">
        <is>
          <t>THC</t>
        </is>
      </c>
      <c r="R6485" t="inlineStr">
        <is>
          <t>Beverages</t>
        </is>
      </c>
      <c r="S6485" t="inlineStr"/>
      <c r="T6485" t="inlineStr">
        <is>
          <t>30505</t>
        </is>
      </c>
      <c r="U6485" t="n">
        <v>0</v>
      </c>
      <c r="V6485" t="n">
        <v>2104</v>
      </c>
      <c r="W6485" t="n">
        <v>0</v>
      </c>
      <c r="X6485" t="n">
        <v>8</v>
      </c>
      <c r="Y6485" t="n">
        <v>32</v>
      </c>
      <c r="Z6485" t="n">
        <v>124</v>
      </c>
      <c r="AA6485" t="n">
        <v>152</v>
      </c>
      <c r="AB6485" t="n">
        <v>15</v>
      </c>
      <c r="AC6485" t="n">
        <v>10.00000000010737</v>
      </c>
      <c r="AD6485" t="n">
        <v>10</v>
      </c>
      <c r="AE6485" t="n">
        <v>0</v>
      </c>
      <c r="AF6485" t="n">
        <v>100</v>
      </c>
      <c r="AG6485" t="n">
        <v>409.87</v>
      </c>
      <c r="AH6485" t="n">
        <v>1592.509998</v>
      </c>
      <c r="AI6485" t="n">
        <v>1957.299998</v>
      </c>
      <c r="AJ6485" t="n">
        <v>0</v>
      </c>
      <c r="AK6485" t="n">
        <v>12.5</v>
      </c>
      <c r="AL6485" t="n">
        <v>13.18509408</v>
      </c>
      <c r="AM6485" t="n">
        <v>13.104943689</v>
      </c>
      <c r="AN6485" t="n">
        <v>0</v>
      </c>
      <c r="AO6485" t="n">
        <v>4</v>
      </c>
      <c r="AP6485" t="inlineStr">
        <is>
          <t>College City Beverage, Inc.</t>
        </is>
      </c>
      <c r="AQ6485" t="n">
        <v>0</v>
      </c>
      <c r="AR6485" t="n">
        <v>0.4559</v>
      </c>
    </row>
    <row r="6486">
      <c r="A6486" t="inlineStr">
        <is>
          <t>400000024950</t>
        </is>
      </c>
      <c r="B6486" t="inlineStr">
        <is>
          <t>Global Reserve LLC</t>
        </is>
      </c>
      <c r="C6486" t="inlineStr">
        <is>
          <t>Vadnais Heights</t>
        </is>
      </c>
      <c r="D6486" t="inlineStr">
        <is>
          <t>4pk 12oz can</t>
        </is>
      </c>
      <c r="E6486" t="inlineStr">
        <is>
          <t>Looner Lemon Lime 10mg THC 4pk 12oz can</t>
        </is>
      </c>
      <c r="F6486" t="n">
        <v>6</v>
      </c>
      <c r="G6486" t="n">
        <v>14</v>
      </c>
      <c r="H6486" t="n">
        <v>107.75</v>
      </c>
      <c r="I6486" t="n">
        <v>14</v>
      </c>
      <c r="J6486" t="n">
        <v>0</v>
      </c>
      <c r="K6486" t="n">
        <v>0</v>
      </c>
      <c r="L6486">
        <f>G6486+K6486*F6486</f>
        <v/>
      </c>
      <c r="M6486">
        <f>IF(X6486&gt;0,L6486/(X6486*7/30),"")</f>
        <v/>
      </c>
      <c r="N6486">
        <f>IF(Y6486&gt;0,L6486/(Y6486*7/90),"")</f>
        <v/>
      </c>
      <c r="O6486" t="n">
        <v>67.2</v>
      </c>
      <c r="P6486">
        <f>K6486*O6486</f>
        <v/>
      </c>
      <c r="Q6486" t="inlineStr">
        <is>
          <t>THC</t>
        </is>
      </c>
      <c r="R6486" t="inlineStr">
        <is>
          <t>Beverages</t>
        </is>
      </c>
      <c r="S6486" t="inlineStr"/>
      <c r="T6486" t="inlineStr"/>
      <c r="U6486" t="n">
        <v>0</v>
      </c>
      <c r="V6486" t="n">
        <v>1258</v>
      </c>
      <c r="W6486" t="n">
        <v>3</v>
      </c>
      <c r="X6486" t="n">
        <v>10</v>
      </c>
      <c r="Y6486" t="n">
        <v>30</v>
      </c>
      <c r="Z6486" t="n">
        <v>108</v>
      </c>
      <c r="AA6486" t="n">
        <v>123</v>
      </c>
      <c r="AB6486" t="n">
        <v>9</v>
      </c>
      <c r="AC6486" t="n">
        <v>11.20000000055684</v>
      </c>
      <c r="AD6486" t="n">
        <v>11.2</v>
      </c>
      <c r="AE6486" t="n">
        <v>44.88</v>
      </c>
      <c r="AF6486" t="n">
        <v>147.14</v>
      </c>
      <c r="AG6486" t="n">
        <v>453.87</v>
      </c>
      <c r="AH6486" t="n">
        <v>1632.100000000002</v>
      </c>
      <c r="AI6486" t="n">
        <v>1907.500000000002</v>
      </c>
      <c r="AJ6486" t="n">
        <v>14.96</v>
      </c>
      <c r="AK6486" t="n">
        <v>14.6525</v>
      </c>
      <c r="AL6486" t="n">
        <v>14.85893617</v>
      </c>
      <c r="AM6486" t="n">
        <v>15.340733944</v>
      </c>
      <c r="AN6486" t="n">
        <v>0</v>
      </c>
      <c r="AO6486" t="n">
        <v>2</v>
      </c>
      <c r="AP6486" t="inlineStr">
        <is>
          <t>Global Reserve LLC</t>
        </is>
      </c>
      <c r="AQ6486" t="n">
        <v>3</v>
      </c>
      <c r="AR6486" t="n">
        <v>2.25</v>
      </c>
    </row>
    <row r="6487">
      <c r="A6487" t="inlineStr">
        <is>
          <t>850046271380</t>
        </is>
      </c>
      <c r="B6487" t="inlineStr">
        <is>
          <t>Bellboy Corporation</t>
        </is>
      </c>
      <c r="C6487" t="inlineStr">
        <is>
          <t>Woodbury</t>
        </is>
      </c>
      <c r="D6487" t="inlineStr">
        <is>
          <t>4pk 12oz can</t>
        </is>
      </c>
      <c r="E6487" t="inlineStr">
        <is>
          <t>Wikid Mimosa 10mg THC 4pk 12oz can</t>
        </is>
      </c>
      <c r="F6487" t="n">
        <v>6</v>
      </c>
      <c r="G6487" t="n">
        <v>14</v>
      </c>
      <c r="H6487" t="n">
        <v>148</v>
      </c>
      <c r="I6487" t="n">
        <v>2</v>
      </c>
      <c r="J6487" t="n">
        <v>0</v>
      </c>
      <c r="K6487" t="n">
        <v>0</v>
      </c>
      <c r="L6487">
        <f>G6487+K6487*F6487</f>
        <v/>
      </c>
      <c r="M6487">
        <f>IF(X6487&gt;0,L6487/(X6487*7/30),"")</f>
        <v/>
      </c>
      <c r="N6487">
        <f>IF(Y6487&gt;0,L6487/(Y6487*7/90),"")</f>
        <v/>
      </c>
      <c r="O6487" t="n">
        <v>72</v>
      </c>
      <c r="P6487">
        <f>K6487*O6487</f>
        <v/>
      </c>
      <c r="Q6487" t="inlineStr">
        <is>
          <t>THC</t>
        </is>
      </c>
      <c r="R6487" t="inlineStr">
        <is>
          <t>Beverages</t>
        </is>
      </c>
      <c r="S6487" t="inlineStr"/>
      <c r="T6487" t="inlineStr">
        <is>
          <t>9931012</t>
        </is>
      </c>
      <c r="U6487" t="n">
        <v>0</v>
      </c>
      <c r="V6487" t="n">
        <v>415</v>
      </c>
      <c r="W6487" t="n">
        <v>2</v>
      </c>
      <c r="X6487" t="n">
        <v>10</v>
      </c>
      <c r="Y6487" t="n">
        <v>24</v>
      </c>
      <c r="Z6487" t="n">
        <v>32</v>
      </c>
      <c r="AA6487" t="n">
        <v>34</v>
      </c>
      <c r="AB6487" t="n">
        <v>0</v>
      </c>
      <c r="AC6487" t="n">
        <v>11.99999999999932</v>
      </c>
      <c r="AD6487" t="n">
        <v>12</v>
      </c>
      <c r="AE6487" t="n">
        <v>33.92</v>
      </c>
      <c r="AF6487" t="n">
        <v>169.6000000000001</v>
      </c>
      <c r="AG6487" t="n">
        <v>401.1599999999999</v>
      </c>
      <c r="AH6487" t="n">
        <v>544.8699999999999</v>
      </c>
      <c r="AI6487" t="n">
        <v>578.79</v>
      </c>
      <c r="AJ6487" t="n">
        <v>16.96</v>
      </c>
      <c r="AK6487" t="n">
        <v>16.96</v>
      </c>
      <c r="AL6487" t="n">
        <v>17.0271875</v>
      </c>
      <c r="AM6487" t="n">
        <v>17.023235294</v>
      </c>
      <c r="AN6487" t="n">
        <v>2</v>
      </c>
      <c r="AO6487" t="n">
        <v>2</v>
      </c>
      <c r="AP6487" t="inlineStr"/>
      <c r="AQ6487" t="n">
        <v>0</v>
      </c>
      <c r="AR6487" t="n">
        <v>0</v>
      </c>
    </row>
    <row r="6488">
      <c r="A6488" t="inlineStr">
        <is>
          <t>850072957159</t>
        </is>
      </c>
      <c r="B6488" t="inlineStr">
        <is>
          <t>Hohensteins, Inc.</t>
        </is>
      </c>
      <c r="C6488" t="inlineStr">
        <is>
          <t>Woodbury</t>
        </is>
      </c>
      <c r="D6488" t="inlineStr">
        <is>
          <t>4pk 12oz can</t>
        </is>
      </c>
      <c r="E6488" t="inlineStr">
        <is>
          <t>Senorita Lime Jalpeno Margarita 10mg THC 4pk 12oz can</t>
        </is>
      </c>
      <c r="F6488" t="n">
        <v>6</v>
      </c>
      <c r="G6488" t="n">
        <v>14</v>
      </c>
      <c r="H6488" t="n">
        <v>236</v>
      </c>
      <c r="I6488" t="n">
        <v>0</v>
      </c>
      <c r="J6488" t="n">
        <v>0</v>
      </c>
      <c r="K6488" t="n">
        <v>0</v>
      </c>
      <c r="L6488">
        <f>G6488+K6488*F6488</f>
        <v/>
      </c>
      <c r="M6488">
        <f>IF(X6488&gt;0,L6488/(X6488*7/30),"")</f>
        <v/>
      </c>
      <c r="N6488">
        <f>IF(Y6488&gt;0,L6488/(Y6488*7/90),"")</f>
        <v/>
      </c>
      <c r="O6488" t="n">
        <v>67.2</v>
      </c>
      <c r="P6488">
        <f>K6488*O6488</f>
        <v/>
      </c>
      <c r="Q6488" t="inlineStr">
        <is>
          <t>THC</t>
        </is>
      </c>
      <c r="R6488" t="inlineStr">
        <is>
          <t>Beverages</t>
        </is>
      </c>
      <c r="S6488" t="inlineStr"/>
      <c r="T6488" t="inlineStr">
        <is>
          <t>48625</t>
        </is>
      </c>
      <c r="U6488" t="n">
        <v>0</v>
      </c>
      <c r="V6488" t="n">
        <v>704</v>
      </c>
      <c r="W6488" t="n">
        <v>4</v>
      </c>
      <c r="X6488" t="n">
        <v>11</v>
      </c>
      <c r="Y6488" t="n">
        <v>35</v>
      </c>
      <c r="Z6488" t="n">
        <v>40</v>
      </c>
      <c r="AA6488" t="n">
        <v>40</v>
      </c>
      <c r="AB6488" t="n">
        <v>0</v>
      </c>
      <c r="AC6488" t="n">
        <v>11.19661016848814</v>
      </c>
      <c r="AD6488" t="n">
        <v>11.2</v>
      </c>
      <c r="AE6488" t="n">
        <v>55.84</v>
      </c>
      <c r="AF6488" t="n">
        <v>152.5600000000001</v>
      </c>
      <c r="AG6488" t="n">
        <v>468.8399999999999</v>
      </c>
      <c r="AH6488" t="n">
        <v>530.67</v>
      </c>
      <c r="AI6488" t="n">
        <v>530.67</v>
      </c>
      <c r="AJ6488" t="n">
        <v>13.96</v>
      </c>
      <c r="AK6488" t="n">
        <v>13.869090909</v>
      </c>
      <c r="AL6488" t="n">
        <v>13.26675</v>
      </c>
      <c r="AM6488" t="n">
        <v>13.26675</v>
      </c>
      <c r="AN6488" t="n">
        <v>0</v>
      </c>
      <c r="AO6488" t="n">
        <v>7</v>
      </c>
      <c r="AP6488" t="inlineStr"/>
      <c r="AQ6488" t="n">
        <v>0</v>
      </c>
      <c r="AR6488" t="n">
        <v>0</v>
      </c>
    </row>
    <row r="6489">
      <c r="A6489" t="inlineStr">
        <is>
          <t>643459379725</t>
        </is>
      </c>
      <c r="B6489" t="inlineStr">
        <is>
          <t>Gigli MN LLC</t>
        </is>
      </c>
      <c r="C6489" t="inlineStr">
        <is>
          <t>St. Louis Park</t>
        </is>
      </c>
      <c r="D6489" t="inlineStr">
        <is>
          <t>4pk 12oz can</t>
        </is>
      </c>
      <c r="E6489" t="inlineStr">
        <is>
          <t>Gigli Cherry Limeade 10mg THC 4pk 12oz can</t>
        </is>
      </c>
      <c r="F6489" t="n">
        <v>6</v>
      </c>
      <c r="G6489" t="n">
        <v>14</v>
      </c>
      <c r="H6489" t="n">
        <v>117</v>
      </c>
      <c r="I6489" t="n">
        <v>0</v>
      </c>
      <c r="J6489" t="n">
        <v>0</v>
      </c>
      <c r="K6489" t="n">
        <v>0</v>
      </c>
      <c r="L6489">
        <f>G6489+K6489*F6489</f>
        <v/>
      </c>
      <c r="M6489">
        <f>IF(X6489&gt;0,L6489/(X6489*7/30),"")</f>
        <v/>
      </c>
      <c r="N6489">
        <f>IF(Y6489&gt;0,L6489/(Y6489*7/90),"")</f>
        <v/>
      </c>
      <c r="O6489" t="n">
        <v>64</v>
      </c>
      <c r="P6489">
        <f>K6489*O6489</f>
        <v/>
      </c>
      <c r="Q6489" t="inlineStr">
        <is>
          <t>THC</t>
        </is>
      </c>
      <c r="R6489" t="inlineStr">
        <is>
          <t>Beverages</t>
        </is>
      </c>
      <c r="S6489" t="inlineStr"/>
      <c r="T6489" t="inlineStr">
        <is>
          <t>643459379725</t>
        </is>
      </c>
      <c r="U6489" t="n">
        <v>0</v>
      </c>
      <c r="V6489" t="n">
        <v>897</v>
      </c>
      <c r="W6489" t="n">
        <v>2</v>
      </c>
      <c r="X6489" t="n">
        <v>16</v>
      </c>
      <c r="Y6489" t="n">
        <v>48</v>
      </c>
      <c r="Z6489" t="n">
        <v>124</v>
      </c>
      <c r="AA6489" t="n">
        <v>124</v>
      </c>
      <c r="AB6489" t="n">
        <v>0</v>
      </c>
      <c r="AC6489" t="n">
        <v>10.61231949152542</v>
      </c>
      <c r="AD6489" t="n">
        <v>10.6667</v>
      </c>
      <c r="AE6489" t="n">
        <v>29.92</v>
      </c>
      <c r="AF6489" t="n">
        <v>244.4200000000001</v>
      </c>
      <c r="AG6489" t="n">
        <v>717.1700000000002</v>
      </c>
      <c r="AH6489" t="n">
        <v>1832.780000000002</v>
      </c>
      <c r="AI6489" t="n">
        <v>1832.780000000002</v>
      </c>
      <c r="AJ6489" t="n">
        <v>14.96</v>
      </c>
      <c r="AK6489" t="n">
        <v>15.27625</v>
      </c>
      <c r="AL6489" t="n">
        <v>14.68168</v>
      </c>
      <c r="AM6489" t="n">
        <v>14.68168</v>
      </c>
      <c r="AN6489" t="n">
        <v>0</v>
      </c>
      <c r="AO6489" t="n">
        <v>6</v>
      </c>
      <c r="AP6489" t="inlineStr"/>
      <c r="AQ6489" t="n">
        <v>0</v>
      </c>
      <c r="AR6489" t="n">
        <v>0</v>
      </c>
    </row>
    <row r="6490">
      <c r="A6490" t="inlineStr">
        <is>
          <t>884400118042</t>
        </is>
      </c>
      <c r="B6490" t="inlineStr">
        <is>
          <t>Global Reserve LLC</t>
        </is>
      </c>
      <c r="C6490" t="inlineStr">
        <is>
          <t>Chanhassen</t>
        </is>
      </c>
      <c r="D6490" t="inlineStr">
        <is>
          <t>750ml</t>
        </is>
      </c>
      <c r="E6490" t="inlineStr">
        <is>
          <t>Looner Spirits Unflavored 85mg THC 750ml</t>
        </is>
      </c>
      <c r="F6490" t="n">
        <v>6</v>
      </c>
      <c r="G6490" t="n">
        <v>14</v>
      </c>
      <c r="H6490" t="n">
        <v>89</v>
      </c>
      <c r="I6490" t="n">
        <v>7</v>
      </c>
      <c r="J6490" t="n">
        <v>0</v>
      </c>
      <c r="K6490" t="n">
        <v>0</v>
      </c>
      <c r="L6490">
        <f>G6490+K6490*F6490</f>
        <v/>
      </c>
      <c r="M6490">
        <f>IF(X6490&gt;0,L6490/(X6490*7/30),"")</f>
        <v/>
      </c>
      <c r="N6490">
        <f>IF(Y6490&gt;0,L6490/(Y6490*7/90),"")</f>
        <v/>
      </c>
      <c r="O6490" t="n">
        <v>84</v>
      </c>
      <c r="P6490">
        <f>K6490*O6490</f>
        <v/>
      </c>
      <c r="Q6490" t="inlineStr">
        <is>
          <t>THC</t>
        </is>
      </c>
      <c r="R6490" t="inlineStr">
        <is>
          <t>Beverages</t>
        </is>
      </c>
      <c r="S6490" t="inlineStr"/>
      <c r="T6490" t="inlineStr">
        <is>
          <t>884400118042</t>
        </is>
      </c>
      <c r="U6490" t="n">
        <v>0</v>
      </c>
      <c r="V6490" t="n">
        <v>556</v>
      </c>
      <c r="W6490" t="n">
        <v>3</v>
      </c>
      <c r="X6490" t="n">
        <v>15</v>
      </c>
      <c r="Y6490" t="n">
        <v>31</v>
      </c>
      <c r="Z6490" t="n">
        <v>31</v>
      </c>
      <c r="AA6490" t="n">
        <v>31</v>
      </c>
      <c r="AB6490" t="n">
        <v>0</v>
      </c>
      <c r="AC6490" t="n">
        <v>14</v>
      </c>
      <c r="AD6490" t="n">
        <v>14</v>
      </c>
      <c r="AE6490" t="n">
        <v>62.88</v>
      </c>
      <c r="AF6490" t="n">
        <v>314.4</v>
      </c>
      <c r="AG6490" t="n">
        <v>674.0600000000002</v>
      </c>
      <c r="AH6490" t="n">
        <v>674.0600000000002</v>
      </c>
      <c r="AI6490" t="n">
        <v>674.0600000000002</v>
      </c>
      <c r="AJ6490" t="n">
        <v>20.96</v>
      </c>
      <c r="AK6490" t="n">
        <v>20.96</v>
      </c>
      <c r="AL6490" t="n">
        <v>21.064375</v>
      </c>
      <c r="AM6490" t="n">
        <v>21.064375</v>
      </c>
      <c r="AN6490" t="n">
        <v>1</v>
      </c>
      <c r="AO6490" t="n">
        <v>5</v>
      </c>
      <c r="AP6490" t="inlineStr"/>
      <c r="AQ6490" t="n">
        <v>0</v>
      </c>
      <c r="AR6490" t="n">
        <v>0</v>
      </c>
    </row>
    <row r="6491">
      <c r="A6491" t="inlineStr">
        <is>
          <t>643459379909</t>
        </is>
      </c>
      <c r="B6491" t="inlineStr">
        <is>
          <t>Gigli MN LLC</t>
        </is>
      </c>
      <c r="C6491" t="inlineStr">
        <is>
          <t>Woodbury</t>
        </is>
      </c>
      <c r="D6491" t="inlineStr">
        <is>
          <t>4pk 12oz can</t>
        </is>
      </c>
      <c r="E6491" t="inlineStr">
        <is>
          <t>Gigli Variety 5mg THC 4pk 12oz can</t>
        </is>
      </c>
      <c r="F6491" t="n">
        <v>6</v>
      </c>
      <c r="G6491" t="n">
        <v>14</v>
      </c>
      <c r="H6491" t="n">
        <v>323</v>
      </c>
      <c r="I6491" t="n">
        <v>6</v>
      </c>
      <c r="J6491" t="n">
        <v>2</v>
      </c>
      <c r="K6491" t="n">
        <v>2</v>
      </c>
      <c r="L6491">
        <f>G6491+K6491*F6491</f>
        <v/>
      </c>
      <c r="M6491">
        <f>IF(X6491&gt;0,L6491/(X6491*7/30),"")</f>
        <v/>
      </c>
      <c r="N6491">
        <f>IF(Y6491&gt;0,L6491/(Y6491*7/90),"")</f>
        <v/>
      </c>
      <c r="O6491" t="n">
        <v>52</v>
      </c>
      <c r="P6491">
        <f>K6491*O6491</f>
        <v/>
      </c>
      <c r="Q6491" t="inlineStr">
        <is>
          <t>THC</t>
        </is>
      </c>
      <c r="R6491" t="inlineStr">
        <is>
          <t>Beverages</t>
        </is>
      </c>
      <c r="S6491" t="inlineStr"/>
      <c r="T6491" t="inlineStr"/>
      <c r="U6491" t="n">
        <v>0</v>
      </c>
      <c r="V6491" t="n">
        <v>1282</v>
      </c>
      <c r="W6491" t="n">
        <v>7</v>
      </c>
      <c r="X6491" t="n">
        <v>20</v>
      </c>
      <c r="Y6491" t="n">
        <v>49</v>
      </c>
      <c r="Z6491" t="n">
        <v>195</v>
      </c>
      <c r="AA6491" t="n">
        <v>213</v>
      </c>
      <c r="AB6491" t="n">
        <v>5</v>
      </c>
      <c r="AC6491" t="n">
        <v>8.666700001931888</v>
      </c>
      <c r="AD6491" t="n">
        <v>8.666700000000001</v>
      </c>
      <c r="AE6491" t="n">
        <v>95.25</v>
      </c>
      <c r="AF6491" t="n">
        <v>263.7300000000001</v>
      </c>
      <c r="AG6491" t="n">
        <v>648.6300000000001</v>
      </c>
      <c r="AH6491" t="n">
        <v>2581.550000000004</v>
      </c>
      <c r="AI6491" t="n">
        <v>2819.420000000005</v>
      </c>
      <c r="AJ6491" t="n">
        <v>13.607142857</v>
      </c>
      <c r="AK6491" t="n">
        <v>13.1865</v>
      </c>
      <c r="AL6491" t="n">
        <v>13.173350515</v>
      </c>
      <c r="AM6491" t="n">
        <v>13.175727699</v>
      </c>
      <c r="AN6491" t="n">
        <v>0</v>
      </c>
      <c r="AO6491" t="n">
        <v>2</v>
      </c>
      <c r="AP6491" t="inlineStr">
        <is>
          <t>Gigli MN LLC</t>
        </is>
      </c>
      <c r="AQ6491" t="n">
        <v>4</v>
      </c>
      <c r="AR6491" t="n">
        <v>2.6667</v>
      </c>
    </row>
    <row r="6492">
      <c r="A6492" t="inlineStr">
        <is>
          <t>199874796734</t>
        </is>
      </c>
      <c r="B6492" t="inlineStr">
        <is>
          <t>Global Reserve LLC</t>
        </is>
      </c>
      <c r="C6492" t="inlineStr">
        <is>
          <t>Roseville</t>
        </is>
      </c>
      <c r="D6492" t="inlineStr">
        <is>
          <t>4pk 12oz can</t>
        </is>
      </c>
      <c r="E6492" t="inlineStr">
        <is>
          <t>Looner Diet Professor Pepper 10mg 4pk 12oz can</t>
        </is>
      </c>
      <c r="F6492" t="n">
        <v>6</v>
      </c>
      <c r="G6492" t="n">
        <v>14</v>
      </c>
      <c r="H6492" t="n">
        <v>217</v>
      </c>
      <c r="I6492" t="n">
        <v>20</v>
      </c>
      <c r="J6492" t="n">
        <v>0</v>
      </c>
      <c r="K6492" t="n">
        <v>0</v>
      </c>
      <c r="L6492">
        <f>G6492+K6492*F6492</f>
        <v/>
      </c>
      <c r="M6492">
        <f>IF(X6492&gt;0,L6492/(X6492*7/30),"")</f>
        <v/>
      </c>
      <c r="N6492">
        <f>IF(Y6492&gt;0,L6492/(Y6492*7/90),"")</f>
        <v/>
      </c>
      <c r="O6492" t="n">
        <v>67.2</v>
      </c>
      <c r="P6492">
        <f>K6492*O6492</f>
        <v/>
      </c>
      <c r="Q6492" t="inlineStr">
        <is>
          <t>THC</t>
        </is>
      </c>
      <c r="R6492" t="inlineStr">
        <is>
          <t>Beverages</t>
        </is>
      </c>
      <c r="S6492" t="inlineStr"/>
      <c r="T6492" t="inlineStr">
        <is>
          <t>199874796734</t>
        </is>
      </c>
      <c r="U6492" t="n">
        <v>0</v>
      </c>
      <c r="V6492" t="n">
        <v>1793</v>
      </c>
      <c r="W6492" t="n">
        <v>9</v>
      </c>
      <c r="X6492" t="n">
        <v>25</v>
      </c>
      <c r="Y6492" t="n">
        <v>69</v>
      </c>
      <c r="Z6492" t="n">
        <v>132</v>
      </c>
      <c r="AA6492" t="n">
        <v>132</v>
      </c>
      <c r="AB6492" t="n">
        <v>0</v>
      </c>
      <c r="AC6492" t="n">
        <v>11.2</v>
      </c>
      <c r="AD6492" t="n">
        <v>11.2</v>
      </c>
      <c r="AE6492" t="n">
        <v>129.72</v>
      </c>
      <c r="AF6492" t="n">
        <v>361.6999999999999</v>
      </c>
      <c r="AG6492" t="n">
        <v>1027.650000000001</v>
      </c>
      <c r="AH6492" t="n">
        <v>1921.060000000002</v>
      </c>
      <c r="AI6492" t="n">
        <v>1921.060000000002</v>
      </c>
      <c r="AJ6492" t="n">
        <v>14.413333333</v>
      </c>
      <c r="AK6492" t="n">
        <v>14.468</v>
      </c>
      <c r="AL6492" t="n">
        <v>14.326590909</v>
      </c>
      <c r="AM6492" t="n">
        <v>14.326590909</v>
      </c>
      <c r="AN6492" t="n">
        <v>1</v>
      </c>
      <c r="AO6492" t="n">
        <v>4</v>
      </c>
      <c r="AP6492" t="inlineStr"/>
      <c r="AQ6492" t="n">
        <v>0</v>
      </c>
      <c r="AR6492" t="n">
        <v>0</v>
      </c>
    </row>
    <row r="6493">
      <c r="A6493" t="inlineStr">
        <is>
          <t>400000025094</t>
        </is>
      </c>
      <c r="B6493" t="inlineStr">
        <is>
          <t>Global Reserve LLC</t>
        </is>
      </c>
      <c r="C6493" t="inlineStr">
        <is>
          <t>Plymouth</t>
        </is>
      </c>
      <c r="D6493" t="inlineStr">
        <is>
          <t>4pk 12oz can</t>
        </is>
      </c>
      <c r="E6493" t="inlineStr">
        <is>
          <t>Looner Wild Grape 10mg THC 4pk 12oz can</t>
        </is>
      </c>
      <c r="F6493" t="n">
        <v>6</v>
      </c>
      <c r="G6493" t="n">
        <v>14</v>
      </c>
      <c r="H6493" t="n">
        <v>120.75</v>
      </c>
      <c r="I6493" t="n">
        <v>21</v>
      </c>
      <c r="J6493" t="n">
        <v>0</v>
      </c>
      <c r="K6493" t="n">
        <v>0</v>
      </c>
      <c r="L6493">
        <f>G6493+K6493*F6493</f>
        <v/>
      </c>
      <c r="M6493">
        <f>IF(X6493&gt;0,L6493/(X6493*7/30),"")</f>
        <v/>
      </c>
      <c r="N6493">
        <f>IF(Y6493&gt;0,L6493/(Y6493*7/90),"")</f>
        <v/>
      </c>
      <c r="O6493" t="n">
        <v>67.2</v>
      </c>
      <c r="P6493">
        <f>K6493*O6493</f>
        <v/>
      </c>
      <c r="Q6493" t="inlineStr">
        <is>
          <t>THC</t>
        </is>
      </c>
      <c r="R6493" t="inlineStr">
        <is>
          <t>Beverages</t>
        </is>
      </c>
      <c r="S6493" t="inlineStr"/>
      <c r="T6493" t="inlineStr"/>
      <c r="U6493" t="n">
        <v>0</v>
      </c>
      <c r="V6493" t="n">
        <v>3355</v>
      </c>
      <c r="W6493" t="n">
        <v>4</v>
      </c>
      <c r="X6493" t="n">
        <v>26</v>
      </c>
      <c r="Y6493" t="n">
        <v>59</v>
      </c>
      <c r="Z6493" t="n">
        <v>234</v>
      </c>
      <c r="AA6493" t="n">
        <v>278</v>
      </c>
      <c r="AB6493" t="n">
        <v>22</v>
      </c>
      <c r="AC6493" t="n">
        <v>11.20000000024762</v>
      </c>
      <c r="AD6493" t="n">
        <v>11.2</v>
      </c>
      <c r="AE6493" t="n">
        <v>67.37</v>
      </c>
      <c r="AF6493" t="n">
        <v>396.9399999999999</v>
      </c>
      <c r="AG6493" t="n">
        <v>890.6200000000001</v>
      </c>
      <c r="AH6493" t="n">
        <v>3551.080000000005</v>
      </c>
      <c r="AI6493" t="n">
        <v>4366.370000000007</v>
      </c>
      <c r="AJ6493" t="n">
        <v>16.8425</v>
      </c>
      <c r="AK6493" t="n">
        <v>15.808571428</v>
      </c>
      <c r="AL6493" t="n">
        <v>15.179526066</v>
      </c>
      <c r="AM6493" t="n">
        <v>15.756126482</v>
      </c>
      <c r="AN6493" t="n">
        <v>0</v>
      </c>
      <c r="AO6493" t="n">
        <v>3</v>
      </c>
      <c r="AP6493" t="inlineStr">
        <is>
          <t>Global Reserve LLC</t>
        </is>
      </c>
      <c r="AQ6493" t="n">
        <v>2</v>
      </c>
      <c r="AR6493" t="n">
        <v>1.1957</v>
      </c>
    </row>
    <row r="6494">
      <c r="A6494" t="inlineStr">
        <is>
          <t>400000024813</t>
        </is>
      </c>
      <c r="B6494" t="inlineStr">
        <is>
          <t>Birch's on the Lake</t>
        </is>
      </c>
      <c r="C6494" t="inlineStr">
        <is>
          <t>Osseo</t>
        </is>
      </c>
      <c r="D6494" t="inlineStr">
        <is>
          <t>4pk 12oz can</t>
        </is>
      </c>
      <c r="E6494" t="inlineStr">
        <is>
          <t>Birch's Blueberry 10mg THC 4pk 12oz can</t>
        </is>
      </c>
      <c r="F6494" t="n">
        <v>6</v>
      </c>
      <c r="G6494" t="n">
        <v>14.25</v>
      </c>
      <c r="H6494" t="n">
        <v>685.5</v>
      </c>
      <c r="I6494" t="n">
        <v>13</v>
      </c>
      <c r="J6494" t="n">
        <v>0</v>
      </c>
      <c r="K6494" t="n">
        <v>0</v>
      </c>
      <c r="L6494">
        <f>G6494+K6494*F6494</f>
        <v/>
      </c>
      <c r="M6494">
        <f>IF(X6494&gt;0,L6494/(X6494*7/30),"")</f>
        <v/>
      </c>
      <c r="N6494">
        <f>IF(Y6494&gt;0,L6494/(Y6494*7/90),"")</f>
        <v/>
      </c>
      <c r="O6494" t="n">
        <v>48</v>
      </c>
      <c r="P6494">
        <f>K6494*O6494</f>
        <v/>
      </c>
      <c r="Q6494" t="inlineStr">
        <is>
          <t>THC</t>
        </is>
      </c>
      <c r="R6494" t="inlineStr">
        <is>
          <t>Beverages</t>
        </is>
      </c>
      <c r="S6494" t="inlineStr"/>
      <c r="T6494" t="inlineStr">
        <is>
          <t>4226786928</t>
        </is>
      </c>
      <c r="U6494" t="n">
        <v>0</v>
      </c>
      <c r="V6494" t="n">
        <v>1420</v>
      </c>
      <c r="W6494" t="n">
        <v>0</v>
      </c>
      <c r="X6494" t="n">
        <v>1</v>
      </c>
      <c r="Y6494" t="n">
        <v>11</v>
      </c>
      <c r="Z6494" t="n">
        <v>44</v>
      </c>
      <c r="AA6494" t="n">
        <v>59</v>
      </c>
      <c r="AB6494" t="n">
        <v>10</v>
      </c>
      <c r="AC6494" t="n">
        <v>7.999999999879211</v>
      </c>
      <c r="AD6494" t="n">
        <v>8</v>
      </c>
      <c r="AE6494" t="n">
        <v>0</v>
      </c>
      <c r="AF6494" t="n">
        <v>14.96</v>
      </c>
      <c r="AG6494" t="n">
        <v>167.1600000000001</v>
      </c>
      <c r="AH6494" t="n">
        <v>633.4400000000001</v>
      </c>
      <c r="AI6494" t="n">
        <v>838.0600000000005</v>
      </c>
      <c r="AJ6494" t="n">
        <v>0</v>
      </c>
      <c r="AK6494" t="n">
        <v>14.96</v>
      </c>
      <c r="AL6494" t="n">
        <v>14.58051282</v>
      </c>
      <c r="AM6494" t="n">
        <v>14.346</v>
      </c>
      <c r="AN6494" t="n">
        <v>0</v>
      </c>
      <c r="AO6494" t="n">
        <v>9</v>
      </c>
      <c r="AP6494" t="inlineStr">
        <is>
          <t>Birch's on the Lake</t>
        </is>
      </c>
      <c r="AQ6494" t="n">
        <v>0.25</v>
      </c>
      <c r="AR6494" t="n">
        <v>0.6667</v>
      </c>
    </row>
    <row r="6495">
      <c r="A6495" t="inlineStr">
        <is>
          <t>726665891370</t>
        </is>
      </c>
      <c r="B6495" t="inlineStr">
        <is>
          <t>Get Chai</t>
        </is>
      </c>
      <c r="C6495" t="inlineStr">
        <is>
          <t>Blaine</t>
        </is>
      </c>
      <c r="D6495" t="inlineStr">
        <is>
          <t>4pk 12oz can</t>
        </is>
      </c>
      <c r="E6495" t="inlineStr">
        <is>
          <t>Pharos Black Cherry 5mg THC 4pk 12oz can</t>
        </is>
      </c>
      <c r="F6495" t="n">
        <v>6</v>
      </c>
      <c r="G6495" t="n">
        <v>14.25</v>
      </c>
      <c r="H6495" t="n">
        <v>19.25</v>
      </c>
      <c r="I6495" t="n">
        <v>0</v>
      </c>
      <c r="J6495" t="n">
        <v>0</v>
      </c>
      <c r="K6495" t="n">
        <v>0</v>
      </c>
      <c r="L6495">
        <f>G6495+K6495*F6495</f>
        <v/>
      </c>
      <c r="M6495">
        <f>IF(X6495&gt;0,L6495/(X6495*7/30),"")</f>
        <v/>
      </c>
      <c r="N6495">
        <f>IF(Y6495&gt;0,L6495/(Y6495*7/90),"")</f>
        <v/>
      </c>
      <c r="O6495" t="n">
        <v>60</v>
      </c>
      <c r="P6495">
        <f>K6495*O6495</f>
        <v/>
      </c>
      <c r="Q6495" t="inlineStr">
        <is>
          <t>THC</t>
        </is>
      </c>
      <c r="R6495" t="inlineStr">
        <is>
          <t>Beverages</t>
        </is>
      </c>
      <c r="S6495" t="inlineStr"/>
      <c r="T6495" t="inlineStr">
        <is>
          <t>726665891370</t>
        </is>
      </c>
      <c r="U6495" t="n">
        <v>0</v>
      </c>
      <c r="V6495" t="n">
        <v>16</v>
      </c>
      <c r="W6495" t="n">
        <v>0</v>
      </c>
      <c r="X6495" t="n">
        <v>0</v>
      </c>
      <c r="Y6495" t="n">
        <v>0</v>
      </c>
      <c r="Z6495" t="n">
        <v>0</v>
      </c>
      <c r="AA6495" t="n">
        <v>3</v>
      </c>
      <c r="AB6495" t="n">
        <v>1</v>
      </c>
      <c r="AC6495" t="n">
        <v>10</v>
      </c>
      <c r="AD6495" t="n">
        <v>10</v>
      </c>
      <c r="AE6495" t="n">
        <v>0</v>
      </c>
      <c r="AF6495" t="n">
        <v>0</v>
      </c>
      <c r="AG6495" t="n">
        <v>0</v>
      </c>
      <c r="AH6495" t="n">
        <v>0</v>
      </c>
      <c r="AI6495" t="n">
        <v>44.88</v>
      </c>
      <c r="AJ6495" t="n">
        <v>0</v>
      </c>
      <c r="AK6495" t="n">
        <v>0</v>
      </c>
      <c r="AL6495" t="n">
        <v>0</v>
      </c>
      <c r="AM6495" t="n">
        <v>14.96</v>
      </c>
      <c r="AN6495" t="n">
        <v>0</v>
      </c>
      <c r="AO6495" t="n">
        <v>0</v>
      </c>
      <c r="AP6495" t="inlineStr">
        <is>
          <t>Pharos Brands International, LLC</t>
        </is>
      </c>
      <c r="AQ6495" t="n">
        <v>0</v>
      </c>
      <c r="AR6495" t="n">
        <v>0</v>
      </c>
    </row>
    <row r="6496">
      <c r="A6496" t="inlineStr">
        <is>
          <t>850071300321</t>
        </is>
      </c>
      <c r="B6496" t="inlineStr">
        <is>
          <t>IYKYK Beverages, LLC</t>
        </is>
      </c>
      <c r="C6496" t="inlineStr">
        <is>
          <t>Plymouth</t>
        </is>
      </c>
      <c r="D6496" t="inlineStr">
        <is>
          <t>4pk 12oz can</t>
        </is>
      </c>
      <c r="E6496" t="inlineStr">
        <is>
          <t>IYKYK Peach Tea 10mg 4pk 12oz can</t>
        </is>
      </c>
      <c r="F6496" t="n">
        <v>6</v>
      </c>
      <c r="G6496" t="n">
        <v>14.25</v>
      </c>
      <c r="H6496" t="n">
        <v>310.25</v>
      </c>
      <c r="I6496" t="n">
        <v>2</v>
      </c>
      <c r="J6496" t="n">
        <v>0</v>
      </c>
      <c r="K6496" t="n">
        <v>0</v>
      </c>
      <c r="L6496">
        <f>G6496+K6496*F6496</f>
        <v/>
      </c>
      <c r="M6496">
        <f>IF(X6496&gt;0,L6496/(X6496*7/30),"")</f>
        <v/>
      </c>
      <c r="N6496">
        <f>IF(Y6496&gt;0,L6496/(Y6496*7/90),"")</f>
        <v/>
      </c>
      <c r="O6496" t="n">
        <v>52.85</v>
      </c>
      <c r="P6496">
        <f>K6496*O6496</f>
        <v/>
      </c>
      <c r="Q6496" t="inlineStr">
        <is>
          <t>THC</t>
        </is>
      </c>
      <c r="R6496" t="inlineStr">
        <is>
          <t>Beverages</t>
        </is>
      </c>
      <c r="S6496" t="inlineStr"/>
      <c r="T6496" t="inlineStr">
        <is>
          <t>850071300321-01</t>
        </is>
      </c>
      <c r="U6496" t="n">
        <v>0</v>
      </c>
      <c r="V6496" t="n">
        <v>308</v>
      </c>
      <c r="W6496" t="n">
        <v>0</v>
      </c>
      <c r="X6496" t="n">
        <v>2</v>
      </c>
      <c r="Y6496" t="n">
        <v>5</v>
      </c>
      <c r="Z6496" t="n">
        <v>17</v>
      </c>
      <c r="AA6496" t="n">
        <v>21</v>
      </c>
      <c r="AB6496" t="n">
        <v>3</v>
      </c>
      <c r="AC6496" t="n">
        <v>8.975137811705721</v>
      </c>
      <c r="AD6496" t="n">
        <v>8.8079</v>
      </c>
      <c r="AE6496" t="n">
        <v>0</v>
      </c>
      <c r="AF6496" t="n">
        <v>25.9</v>
      </c>
      <c r="AG6496" t="n">
        <v>62.84</v>
      </c>
      <c r="AH6496" t="n">
        <v>225.97</v>
      </c>
      <c r="AI6496" t="n">
        <v>277.8700000000001</v>
      </c>
      <c r="AJ6496" t="n">
        <v>0</v>
      </c>
      <c r="AK6496" t="n">
        <v>12.95</v>
      </c>
      <c r="AL6496" t="n">
        <v>12.553888888</v>
      </c>
      <c r="AM6496" t="n">
        <v>12.630454545</v>
      </c>
      <c r="AN6496" t="n">
        <v>0</v>
      </c>
      <c r="AO6496" t="n">
        <v>0</v>
      </c>
      <c r="AP6496" t="inlineStr"/>
      <c r="AQ6496" t="n">
        <v>2</v>
      </c>
      <c r="AR6496" t="n">
        <v>2.5</v>
      </c>
    </row>
    <row r="6497">
      <c r="A6497" t="inlineStr">
        <is>
          <t>850009601278</t>
        </is>
      </c>
      <c r="B6497" t="inlineStr">
        <is>
          <t>Capitol Beverage Sales, L.P.</t>
        </is>
      </c>
      <c r="C6497" t="inlineStr">
        <is>
          <t>Plymouth</t>
        </is>
      </c>
      <c r="D6497" t="inlineStr">
        <is>
          <t>4pk 12oz can</t>
        </is>
      </c>
      <c r="E6497" t="inlineStr">
        <is>
          <t>Tempter's Blueberry 10mg THC 4pk 12oz can</t>
        </is>
      </c>
      <c r="F6497" t="n">
        <v>6</v>
      </c>
      <c r="G6497" t="n">
        <v>14.25</v>
      </c>
      <c r="H6497" t="n">
        <v>117</v>
      </c>
      <c r="I6497" t="n">
        <v>9</v>
      </c>
      <c r="J6497" t="n">
        <v>0</v>
      </c>
      <c r="K6497" t="n">
        <v>0</v>
      </c>
      <c r="L6497">
        <f>G6497+K6497*F6497</f>
        <v/>
      </c>
      <c r="M6497">
        <f>IF(X6497&gt;0,L6497/(X6497*7/30),"")</f>
        <v/>
      </c>
      <c r="N6497">
        <f>IF(Y6497&gt;0,L6497/(Y6497*7/90),"")</f>
        <v/>
      </c>
      <c r="O6497" t="n">
        <v>64</v>
      </c>
      <c r="P6497">
        <f>K6497*O6497</f>
        <v/>
      </c>
      <c r="Q6497" t="inlineStr">
        <is>
          <t>THC</t>
        </is>
      </c>
      <c r="R6497" t="inlineStr">
        <is>
          <t>Beverages</t>
        </is>
      </c>
      <c r="S6497" t="inlineStr">
        <is>
          <t>Seltzer</t>
        </is>
      </c>
      <c r="T6497" t="inlineStr">
        <is>
          <t>60302</t>
        </is>
      </c>
      <c r="U6497" t="n">
        <v>0</v>
      </c>
      <c r="V6497" t="n">
        <v>1595</v>
      </c>
      <c r="W6497" t="n">
        <v>1</v>
      </c>
      <c r="X6497" t="n">
        <v>13</v>
      </c>
      <c r="Y6497" t="n">
        <v>39</v>
      </c>
      <c r="Z6497" t="n">
        <v>97</v>
      </c>
      <c r="AA6497" t="n">
        <v>121</v>
      </c>
      <c r="AB6497" t="n">
        <v>14</v>
      </c>
      <c r="AC6497" t="n">
        <v>10.66809110906068</v>
      </c>
      <c r="AD6497" t="n">
        <v>10.6667</v>
      </c>
      <c r="AE6497" t="n">
        <v>15.96</v>
      </c>
      <c r="AF6497" t="n">
        <v>210.51</v>
      </c>
      <c r="AG6497" t="n">
        <v>611.63</v>
      </c>
      <c r="AH6497" t="n">
        <v>1535.540000000002</v>
      </c>
      <c r="AI6497" t="n">
        <v>1911.300000000002</v>
      </c>
      <c r="AJ6497" t="n">
        <v>15.96</v>
      </c>
      <c r="AK6497" t="n">
        <v>16.235454545</v>
      </c>
      <c r="AL6497" t="n">
        <v>15.827578947</v>
      </c>
      <c r="AM6497" t="n">
        <v>15.793109243</v>
      </c>
      <c r="AN6497" t="n">
        <v>0</v>
      </c>
      <c r="AO6497" t="n">
        <v>1</v>
      </c>
      <c r="AP6497" t="inlineStr"/>
      <c r="AQ6497" t="n">
        <v>1</v>
      </c>
      <c r="AR6497" t="n">
        <v>0.8864</v>
      </c>
    </row>
    <row r="6498">
      <c r="A6498" t="inlineStr">
        <is>
          <t>400000024998</t>
        </is>
      </c>
      <c r="B6498" t="inlineStr">
        <is>
          <t>Global Reserve LLC</t>
        </is>
      </c>
      <c r="C6498" t="inlineStr">
        <is>
          <t>Andover</t>
        </is>
      </c>
      <c r="D6498" t="inlineStr">
        <is>
          <t>4pk 12oz can</t>
        </is>
      </c>
      <c r="E6498" t="inlineStr">
        <is>
          <t>Looner Peach Lemonade 10mg THC 4pk 12oz can</t>
        </is>
      </c>
      <c r="F6498" t="n">
        <v>6</v>
      </c>
      <c r="G6498" t="n">
        <v>14.25</v>
      </c>
      <c r="H6498" t="n">
        <v>86</v>
      </c>
      <c r="I6498" t="n">
        <v>7</v>
      </c>
      <c r="J6498" t="n">
        <v>0</v>
      </c>
      <c r="K6498" t="n">
        <v>0</v>
      </c>
      <c r="L6498">
        <f>G6498+K6498*F6498</f>
        <v/>
      </c>
      <c r="M6498">
        <f>IF(X6498&gt;0,L6498/(X6498*7/30),"")</f>
        <v/>
      </c>
      <c r="N6498">
        <f>IF(Y6498&gt;0,L6498/(Y6498*7/90),"")</f>
        <v/>
      </c>
      <c r="O6498" t="n">
        <v>67.2</v>
      </c>
      <c r="P6498">
        <f>K6498*O6498</f>
        <v/>
      </c>
      <c r="Q6498" t="inlineStr">
        <is>
          <t>THC</t>
        </is>
      </c>
      <c r="R6498" t="inlineStr">
        <is>
          <t>Beverages</t>
        </is>
      </c>
      <c r="S6498" t="inlineStr"/>
      <c r="T6498" t="inlineStr">
        <is>
          <t>19871526268</t>
        </is>
      </c>
      <c r="U6498" t="n">
        <v>0</v>
      </c>
      <c r="V6498" t="n">
        <v>584</v>
      </c>
      <c r="W6498" t="n">
        <v>2</v>
      </c>
      <c r="X6498" t="n">
        <v>30</v>
      </c>
      <c r="Y6498" t="n">
        <v>86</v>
      </c>
      <c r="Z6498" t="n">
        <v>161</v>
      </c>
      <c r="AA6498" t="n">
        <v>168</v>
      </c>
      <c r="AB6498" t="n">
        <v>3</v>
      </c>
      <c r="AC6498" t="n">
        <v>11.2</v>
      </c>
      <c r="AD6498" t="n">
        <v>11.2</v>
      </c>
      <c r="AE6498" t="n">
        <v>29.92</v>
      </c>
      <c r="AF6498" t="n">
        <v>431.58</v>
      </c>
      <c r="AG6498" t="n">
        <v>1276.870000000001</v>
      </c>
      <c r="AH6498" t="n">
        <v>2376.810000000003</v>
      </c>
      <c r="AI6498" t="n">
        <v>2507.440000000004</v>
      </c>
      <c r="AJ6498" t="n">
        <v>14.96</v>
      </c>
      <c r="AK6498" t="n">
        <v>14.595555555</v>
      </c>
      <c r="AL6498" t="n">
        <v>14.827687074</v>
      </c>
      <c r="AM6498" t="n">
        <v>14.976078431</v>
      </c>
      <c r="AN6498" t="n">
        <v>0</v>
      </c>
      <c r="AO6498" t="n">
        <v>0</v>
      </c>
      <c r="AP6498" t="inlineStr">
        <is>
          <t>Global Reserve LLC</t>
        </is>
      </c>
      <c r="AQ6498" t="n">
        <v>14</v>
      </c>
      <c r="AR6498" t="n">
        <v>5.4</v>
      </c>
    </row>
    <row r="6499">
      <c r="A6499" t="inlineStr">
        <is>
          <t>850009601261</t>
        </is>
      </c>
      <c r="B6499" t="inlineStr">
        <is>
          <t>Capitol Beverage Sales, L.P.</t>
        </is>
      </c>
      <c r="C6499" t="inlineStr">
        <is>
          <t>Andover</t>
        </is>
      </c>
      <c r="D6499" t="inlineStr">
        <is>
          <t>4pk 12oz can</t>
        </is>
      </c>
      <c r="E6499" t="inlineStr">
        <is>
          <t>Tempter's Strawberry 10mg THC 4pk 12oz can</t>
        </is>
      </c>
      <c r="F6499" t="n">
        <v>6</v>
      </c>
      <c r="G6499" t="n">
        <v>14.5</v>
      </c>
      <c r="H6499" t="n">
        <v>138.2</v>
      </c>
      <c r="I6499" t="n">
        <v>31</v>
      </c>
      <c r="J6499" t="n">
        <v>0</v>
      </c>
      <c r="K6499" t="n">
        <v>0</v>
      </c>
      <c r="L6499">
        <f>G6499+K6499*F6499</f>
        <v/>
      </c>
      <c r="M6499">
        <f>IF(X6499&gt;0,L6499/(X6499*7/30),"")</f>
        <v/>
      </c>
      <c r="N6499">
        <f>IF(Y6499&gt;0,L6499/(Y6499*7/90),"")</f>
        <v/>
      </c>
      <c r="O6499" t="n">
        <v>64</v>
      </c>
      <c r="P6499">
        <f>K6499*O6499</f>
        <v/>
      </c>
      <c r="Q6499" t="inlineStr">
        <is>
          <t>THC</t>
        </is>
      </c>
      <c r="R6499" t="inlineStr">
        <is>
          <t>Beverages</t>
        </is>
      </c>
      <c r="S6499" t="inlineStr">
        <is>
          <t>Seltzer</t>
        </is>
      </c>
      <c r="T6499" t="inlineStr">
        <is>
          <t>31301</t>
        </is>
      </c>
      <c r="U6499" t="n">
        <v>0</v>
      </c>
      <c r="V6499" t="n">
        <v>1947</v>
      </c>
      <c r="W6499" t="n">
        <v>0</v>
      </c>
      <c r="X6499" t="n">
        <v>3</v>
      </c>
      <c r="Y6499" t="n">
        <v>57</v>
      </c>
      <c r="Z6499" t="n">
        <v>267</v>
      </c>
      <c r="AA6499" t="n">
        <v>348</v>
      </c>
      <c r="AB6499" t="n">
        <v>29</v>
      </c>
      <c r="AC6499" t="n">
        <v>10.66666659099172</v>
      </c>
      <c r="AD6499" t="n">
        <v>10.6667</v>
      </c>
      <c r="AE6499" t="n">
        <v>0</v>
      </c>
      <c r="AF6499" t="n">
        <v>47.88</v>
      </c>
      <c r="AG6499" t="n">
        <v>908.9500000000007</v>
      </c>
      <c r="AH6499" t="n">
        <v>4265.870000000006</v>
      </c>
      <c r="AI6499" t="n">
        <v>5542.700000000008</v>
      </c>
      <c r="AJ6499" t="n">
        <v>0</v>
      </c>
      <c r="AK6499" t="n">
        <v>15.96</v>
      </c>
      <c r="AL6499" t="n">
        <v>15.977105263</v>
      </c>
      <c r="AM6499" t="n">
        <v>15.92720461</v>
      </c>
      <c r="AN6499" t="n">
        <v>0</v>
      </c>
      <c r="AO6499" t="n">
        <v>0</v>
      </c>
      <c r="AP6499" t="inlineStr">
        <is>
          <t>College City Beverage, Inc.</t>
        </is>
      </c>
      <c r="AQ6499" t="n">
        <v>0.0968</v>
      </c>
      <c r="AR6499" t="n">
        <v>0.4174</v>
      </c>
    </row>
    <row r="6500">
      <c r="A6500" t="inlineStr">
        <is>
          <t>400000024950</t>
        </is>
      </c>
      <c r="B6500" t="inlineStr">
        <is>
          <t>Global Reserve LLC</t>
        </is>
      </c>
      <c r="C6500" t="inlineStr">
        <is>
          <t>Woodbury</t>
        </is>
      </c>
      <c r="D6500" t="inlineStr">
        <is>
          <t>4pk 12oz can</t>
        </is>
      </c>
      <c r="E6500" t="inlineStr">
        <is>
          <t>Looner Lemon Lime 10mg THC 4pk 12oz can</t>
        </is>
      </c>
      <c r="F6500" t="n">
        <v>6</v>
      </c>
      <c r="G6500" t="n">
        <v>14.75</v>
      </c>
      <c r="H6500" t="n">
        <v>107.75</v>
      </c>
      <c r="I6500" t="n">
        <v>11</v>
      </c>
      <c r="J6500" t="n">
        <v>0</v>
      </c>
      <c r="K6500" t="n">
        <v>0</v>
      </c>
      <c r="L6500">
        <f>G6500+K6500*F6500</f>
        <v/>
      </c>
      <c r="M6500">
        <f>IF(X6500&gt;0,L6500/(X6500*7/30),"")</f>
        <v/>
      </c>
      <c r="N6500">
        <f>IF(Y6500&gt;0,L6500/(Y6500*7/90),"")</f>
        <v/>
      </c>
      <c r="O6500" t="n">
        <v>67.2</v>
      </c>
      <c r="P6500">
        <f>K6500*O6500</f>
        <v/>
      </c>
      <c r="Q6500" t="inlineStr">
        <is>
          <t>THC</t>
        </is>
      </c>
      <c r="R6500" t="inlineStr">
        <is>
          <t>Beverages</t>
        </is>
      </c>
      <c r="S6500" t="inlineStr"/>
      <c r="T6500" t="inlineStr"/>
      <c r="U6500" t="n">
        <v>0</v>
      </c>
      <c r="V6500" t="n">
        <v>1258</v>
      </c>
      <c r="W6500" t="n">
        <v>4</v>
      </c>
      <c r="X6500" t="n">
        <v>13</v>
      </c>
      <c r="Y6500" t="n">
        <v>26</v>
      </c>
      <c r="Z6500" t="n">
        <v>101</v>
      </c>
      <c r="AA6500" t="n">
        <v>121</v>
      </c>
      <c r="AB6500" t="n">
        <v>6</v>
      </c>
      <c r="AC6500" t="n">
        <v>11.20000000055684</v>
      </c>
      <c r="AD6500" t="n">
        <v>11.2</v>
      </c>
      <c r="AE6500" t="n">
        <v>50</v>
      </c>
      <c r="AF6500" t="n">
        <v>172.34</v>
      </c>
      <c r="AG6500" t="n">
        <v>366.8200000000001</v>
      </c>
      <c r="AH6500" t="n">
        <v>1599.740000000002</v>
      </c>
      <c r="AI6500" t="n">
        <v>1990.970000000002</v>
      </c>
      <c r="AJ6500" t="n">
        <v>12.5</v>
      </c>
      <c r="AK6500" t="n">
        <v>12.234</v>
      </c>
      <c r="AL6500" t="n">
        <v>15.859569892</v>
      </c>
      <c r="AM6500" t="n">
        <v>16.514778761</v>
      </c>
      <c r="AN6500" t="n">
        <v>0</v>
      </c>
      <c r="AO6500" t="n">
        <v>2</v>
      </c>
      <c r="AP6500" t="inlineStr">
        <is>
          <t>Global Reserve LLC</t>
        </is>
      </c>
      <c r="AQ6500" t="n">
        <v>3.25</v>
      </c>
      <c r="AR6500" t="n">
        <v>1.3333</v>
      </c>
    </row>
    <row r="6501">
      <c r="A6501" t="inlineStr">
        <is>
          <t>198168016879</t>
        </is>
      </c>
      <c r="B6501" t="inlineStr">
        <is>
          <t>Discontinued</t>
        </is>
      </c>
      <c r="C6501" t="inlineStr">
        <is>
          <t>Woodbury</t>
        </is>
      </c>
      <c r="D6501" t="inlineStr">
        <is>
          <t>4pk 12oz can</t>
        </is>
      </c>
      <c r="E6501" t="inlineStr">
        <is>
          <t>Gigli Raspberry Tea 10mg THC 4pk 12oz can</t>
        </is>
      </c>
      <c r="F6501" t="n">
        <v>6</v>
      </c>
      <c r="G6501" t="n">
        <v>15</v>
      </c>
      <c r="H6501" t="n">
        <v>27</v>
      </c>
      <c r="I6501" t="n">
        <v>0</v>
      </c>
      <c r="J6501" t="n">
        <v>0</v>
      </c>
      <c r="K6501" t="n">
        <v>0</v>
      </c>
      <c r="L6501">
        <f>G6501+K6501*F6501</f>
        <v/>
      </c>
      <c r="M6501">
        <f>IF(X6501&gt;0,L6501/(X6501*7/30),"")</f>
        <v/>
      </c>
      <c r="N6501">
        <f>IF(Y6501&gt;0,L6501/(Y6501*7/90),"")</f>
        <v/>
      </c>
      <c r="O6501" t="n">
        <v>58.5</v>
      </c>
      <c r="P6501">
        <f>K6501*O6501</f>
        <v/>
      </c>
      <c r="Q6501" t="inlineStr">
        <is>
          <t>THC</t>
        </is>
      </c>
      <c r="R6501" t="inlineStr">
        <is>
          <t>Beverages</t>
        </is>
      </c>
      <c r="S6501" t="inlineStr"/>
      <c r="T6501" t="inlineStr">
        <is>
          <t>198168016879</t>
        </is>
      </c>
      <c r="U6501" t="n">
        <v>0</v>
      </c>
      <c r="V6501" t="n">
        <v>379</v>
      </c>
      <c r="W6501" t="n">
        <v>0</v>
      </c>
      <c r="X6501" t="n">
        <v>0</v>
      </c>
      <c r="Y6501" t="n">
        <v>1</v>
      </c>
      <c r="Z6501" t="n">
        <v>9</v>
      </c>
      <c r="AA6501" t="n">
        <v>17</v>
      </c>
      <c r="AB6501" t="n">
        <v>2</v>
      </c>
      <c r="AC6501" t="n">
        <v>9.858418367882143</v>
      </c>
      <c r="AD6501" t="n">
        <v>9.75</v>
      </c>
      <c r="AE6501" t="n">
        <v>0</v>
      </c>
      <c r="AF6501" t="n">
        <v>0</v>
      </c>
      <c r="AG6501" t="n">
        <v>14.96</v>
      </c>
      <c r="AH6501" t="n">
        <v>140.24</v>
      </c>
      <c r="AI6501" t="n">
        <v>262.9500000000001</v>
      </c>
      <c r="AJ6501" t="n">
        <v>0</v>
      </c>
      <c r="AK6501" t="n">
        <v>0</v>
      </c>
      <c r="AL6501" t="n">
        <v>14.024</v>
      </c>
      <c r="AM6501" t="n">
        <v>14.608333333</v>
      </c>
      <c r="AN6501" t="n">
        <v>0</v>
      </c>
      <c r="AO6501" t="n">
        <v>1</v>
      </c>
      <c r="AP6501" t="inlineStr"/>
      <c r="AQ6501" t="n">
        <v>0</v>
      </c>
      <c r="AR6501" t="n">
        <v>0.0556</v>
      </c>
    </row>
    <row r="6502">
      <c r="A6502" t="inlineStr">
        <is>
          <t>198715421057</t>
        </is>
      </c>
      <c r="B6502" t="inlineStr">
        <is>
          <t>Global Reserve LLC</t>
        </is>
      </c>
      <c r="C6502" t="inlineStr">
        <is>
          <t>Stillwater</t>
        </is>
      </c>
      <c r="D6502" t="inlineStr">
        <is>
          <t>4pk 12oz can</t>
        </is>
      </c>
      <c r="E6502" t="inlineStr">
        <is>
          <t>Bootlegger Mojito Mocktail 10mg THC 4pk 12oz can</t>
        </is>
      </c>
      <c r="F6502" t="n">
        <v>6</v>
      </c>
      <c r="G6502" t="n">
        <v>15</v>
      </c>
      <c r="H6502" t="n">
        <v>93</v>
      </c>
      <c r="I6502" t="n">
        <v>2</v>
      </c>
      <c r="J6502" t="n">
        <v>0</v>
      </c>
      <c r="K6502" t="n">
        <v>0</v>
      </c>
      <c r="L6502">
        <f>G6502+K6502*F6502</f>
        <v/>
      </c>
      <c r="M6502">
        <f>IF(X6502&gt;0,L6502/(X6502*7/30),"")</f>
        <v/>
      </c>
      <c r="N6502">
        <f>IF(Y6502&gt;0,L6502/(Y6502*7/90),"")</f>
        <v/>
      </c>
      <c r="O6502" t="n">
        <v>67.2</v>
      </c>
      <c r="P6502">
        <f>K6502*O6502</f>
        <v/>
      </c>
      <c r="Q6502" t="inlineStr">
        <is>
          <t>THC</t>
        </is>
      </c>
      <c r="R6502" t="inlineStr">
        <is>
          <t>Beverages</t>
        </is>
      </c>
      <c r="S6502" t="inlineStr"/>
      <c r="T6502" t="inlineStr">
        <is>
          <t>198715421057</t>
        </is>
      </c>
      <c r="U6502" t="n">
        <v>0</v>
      </c>
      <c r="V6502" t="n">
        <v>349</v>
      </c>
      <c r="W6502" t="n">
        <v>0</v>
      </c>
      <c r="X6502" t="n">
        <v>0</v>
      </c>
      <c r="Y6502" t="n">
        <v>2</v>
      </c>
      <c r="Z6502" t="n">
        <v>26</v>
      </c>
      <c r="AA6502" t="n">
        <v>32</v>
      </c>
      <c r="AB6502" t="n">
        <v>1</v>
      </c>
      <c r="AC6502" t="n">
        <v>11.2</v>
      </c>
      <c r="AD6502" t="n">
        <v>11.2</v>
      </c>
      <c r="AE6502" t="n">
        <v>0</v>
      </c>
      <c r="AF6502" t="n">
        <v>0</v>
      </c>
      <c r="AG6502" t="n">
        <v>33.95</v>
      </c>
      <c r="AH6502" t="n">
        <v>444.5</v>
      </c>
      <c r="AI6502" t="n">
        <v>549.4400000000001</v>
      </c>
      <c r="AJ6502" t="n">
        <v>0</v>
      </c>
      <c r="AK6502" t="n">
        <v>0</v>
      </c>
      <c r="AL6502" t="n">
        <v>17.135263157</v>
      </c>
      <c r="AM6502" t="n">
        <v>17.251818181</v>
      </c>
      <c r="AN6502" t="n">
        <v>0</v>
      </c>
      <c r="AO6502" t="n">
        <v>0</v>
      </c>
      <c r="AP6502" t="inlineStr"/>
      <c r="AQ6502" t="n">
        <v>0</v>
      </c>
      <c r="AR6502" t="n">
        <v>0.5</v>
      </c>
    </row>
    <row r="6503">
      <c r="A6503" t="inlineStr">
        <is>
          <t>615867915949</t>
        </is>
      </c>
      <c r="B6503" t="inlineStr">
        <is>
          <t>56 Brewing</t>
        </is>
      </c>
      <c r="C6503" t="inlineStr">
        <is>
          <t>Bloomington</t>
        </is>
      </c>
      <c r="D6503" t="inlineStr">
        <is>
          <t>4pk 12oz can</t>
        </is>
      </c>
      <c r="E6503" t="inlineStr">
        <is>
          <t>Acre Ginger Lime 10mg THC 4pk 12oz can</t>
        </is>
      </c>
      <c r="F6503" t="n">
        <v>6</v>
      </c>
      <c r="G6503" t="n">
        <v>15</v>
      </c>
      <c r="H6503" t="n">
        <v>187</v>
      </c>
      <c r="I6503" t="n">
        <v>0</v>
      </c>
      <c r="J6503" t="n">
        <v>0</v>
      </c>
      <c r="K6503" t="n">
        <v>0</v>
      </c>
      <c r="L6503">
        <f>G6503+K6503*F6503</f>
        <v/>
      </c>
      <c r="M6503">
        <f>IF(X6503&gt;0,L6503/(X6503*7/30),"")</f>
        <v/>
      </c>
      <c r="N6503">
        <f>IF(Y6503&gt;0,L6503/(Y6503*7/90),"")</f>
        <v/>
      </c>
      <c r="O6503" t="n">
        <v>42</v>
      </c>
      <c r="P6503">
        <f>K6503*O6503</f>
        <v/>
      </c>
      <c r="Q6503" t="inlineStr">
        <is>
          <t>THC</t>
        </is>
      </c>
      <c r="R6503" t="inlineStr">
        <is>
          <t>Beverages</t>
        </is>
      </c>
      <c r="S6503" t="inlineStr"/>
      <c r="T6503" t="inlineStr">
        <is>
          <t>12OZGLMEACRE</t>
        </is>
      </c>
      <c r="U6503" t="n">
        <v>0</v>
      </c>
      <c r="V6503" t="n">
        <v>768</v>
      </c>
      <c r="W6503" t="n">
        <v>0</v>
      </c>
      <c r="X6503" t="n">
        <v>1</v>
      </c>
      <c r="Y6503" t="n">
        <v>3</v>
      </c>
      <c r="Z6503" t="n">
        <v>3</v>
      </c>
      <c r="AA6503" t="n">
        <v>3</v>
      </c>
      <c r="AB6503" t="n">
        <v>0</v>
      </c>
      <c r="AC6503" t="n">
        <v>7.037429413409625</v>
      </c>
      <c r="AD6503" t="n">
        <v>7</v>
      </c>
      <c r="AE6503" t="n">
        <v>0</v>
      </c>
      <c r="AF6503" t="n">
        <v>10.96</v>
      </c>
      <c r="AG6503" t="n">
        <v>32.88</v>
      </c>
      <c r="AH6503" t="n">
        <v>32.88</v>
      </c>
      <c r="AI6503" t="n">
        <v>32.88</v>
      </c>
      <c r="AJ6503" t="n">
        <v>0</v>
      </c>
      <c r="AK6503" t="n">
        <v>10.96</v>
      </c>
      <c r="AL6503" t="n">
        <v>10.96</v>
      </c>
      <c r="AM6503" t="n">
        <v>10.96</v>
      </c>
      <c r="AN6503" t="n">
        <v>0</v>
      </c>
      <c r="AO6503" t="n">
        <v>3</v>
      </c>
      <c r="AP6503" t="inlineStr">
        <is>
          <t>Mega Beer LLC</t>
        </is>
      </c>
      <c r="AQ6503" t="n">
        <v>0</v>
      </c>
      <c r="AR6503" t="n">
        <v>0</v>
      </c>
    </row>
    <row r="6504">
      <c r="A6504" t="inlineStr">
        <is>
          <t>615867915963</t>
        </is>
      </c>
      <c r="B6504" t="inlineStr">
        <is>
          <t>Mega Beer LLC</t>
        </is>
      </c>
      <c r="C6504" t="inlineStr">
        <is>
          <t>Bloomington</t>
        </is>
      </c>
      <c r="D6504" t="inlineStr">
        <is>
          <t>4pk 12oz can</t>
        </is>
      </c>
      <c r="E6504" t="inlineStr">
        <is>
          <t>Acre Hibiscus &amp; Berry 10mg THC 4pk 12oz can</t>
        </is>
      </c>
      <c r="F6504" t="n">
        <v>6</v>
      </c>
      <c r="G6504" t="n">
        <v>15</v>
      </c>
      <c r="H6504" t="n">
        <v>168</v>
      </c>
      <c r="I6504" t="n">
        <v>0</v>
      </c>
      <c r="J6504" t="n">
        <v>0</v>
      </c>
      <c r="K6504" t="n">
        <v>0</v>
      </c>
      <c r="L6504">
        <f>G6504+K6504*F6504</f>
        <v/>
      </c>
      <c r="M6504">
        <f>IF(X6504&gt;0,L6504/(X6504*7/30),"")</f>
        <v/>
      </c>
      <c r="N6504">
        <f>IF(Y6504&gt;0,L6504/(Y6504*7/90),"")</f>
        <v/>
      </c>
      <c r="O6504" t="n">
        <v>42</v>
      </c>
      <c r="P6504">
        <f>K6504*O6504</f>
        <v/>
      </c>
      <c r="Q6504" t="inlineStr">
        <is>
          <t>THC</t>
        </is>
      </c>
      <c r="R6504" t="inlineStr">
        <is>
          <t>Beverages</t>
        </is>
      </c>
      <c r="S6504" t="inlineStr"/>
      <c r="T6504" t="inlineStr">
        <is>
          <t>615867915963</t>
        </is>
      </c>
      <c r="U6504" t="n">
        <v>0</v>
      </c>
      <c r="V6504" t="n">
        <v>632</v>
      </c>
      <c r="W6504" t="n">
        <v>0</v>
      </c>
      <c r="X6504" t="n">
        <v>1</v>
      </c>
      <c r="Y6504" t="n">
        <v>3</v>
      </c>
      <c r="Z6504" t="n">
        <v>3</v>
      </c>
      <c r="AA6504" t="n">
        <v>3</v>
      </c>
      <c r="AB6504" t="n">
        <v>0</v>
      </c>
      <c r="AC6504" t="n">
        <v>7.000000001529762</v>
      </c>
      <c r="AD6504" t="n">
        <v>7</v>
      </c>
      <c r="AE6504" t="n">
        <v>0</v>
      </c>
      <c r="AF6504" t="n">
        <v>10.96</v>
      </c>
      <c r="AG6504" t="n">
        <v>34.41</v>
      </c>
      <c r="AH6504" t="n">
        <v>34.41</v>
      </c>
      <c r="AI6504" t="n">
        <v>34.41</v>
      </c>
      <c r="AJ6504" t="n">
        <v>0</v>
      </c>
      <c r="AK6504" t="n">
        <v>10.96</v>
      </c>
      <c r="AL6504" t="n">
        <v>11.47</v>
      </c>
      <c r="AM6504" t="n">
        <v>11.47</v>
      </c>
      <c r="AN6504" t="n">
        <v>0</v>
      </c>
      <c r="AO6504" t="n">
        <v>1</v>
      </c>
      <c r="AP6504" t="inlineStr">
        <is>
          <t>Mega Beer LLC</t>
        </is>
      </c>
      <c r="AQ6504" t="n">
        <v>0</v>
      </c>
      <c r="AR6504" t="n">
        <v>0</v>
      </c>
    </row>
    <row r="6505">
      <c r="A6505" t="inlineStr">
        <is>
          <t>628719778104</t>
        </is>
      </c>
      <c r="B6505" t="inlineStr">
        <is>
          <t>Capitol Beverage Sales, L.P.</t>
        </is>
      </c>
      <c r="C6505" t="inlineStr">
        <is>
          <t>Vadnais Heights</t>
        </is>
      </c>
      <c r="D6505" t="inlineStr">
        <is>
          <t>4pk 12oz can</t>
        </is>
      </c>
      <c r="E6505" t="inlineStr">
        <is>
          <t>Collective Project Lemonade 5mg THC 4pk 12oz can</t>
        </is>
      </c>
      <c r="F6505" t="n">
        <v>6</v>
      </c>
      <c r="G6505" t="n">
        <v>15</v>
      </c>
      <c r="H6505" t="n">
        <v>88</v>
      </c>
      <c r="I6505" t="n">
        <v>2</v>
      </c>
      <c r="J6505" t="n">
        <v>0</v>
      </c>
      <c r="K6505" t="n">
        <v>0</v>
      </c>
      <c r="L6505">
        <f>G6505+K6505*F6505</f>
        <v/>
      </c>
      <c r="M6505">
        <f>IF(X6505&gt;0,L6505/(X6505*7/30),"")</f>
        <v/>
      </c>
      <c r="N6505">
        <f>IF(Y6505&gt;0,L6505/(Y6505*7/90),"")</f>
        <v/>
      </c>
      <c r="O6505" t="n">
        <v>52.85</v>
      </c>
      <c r="P6505">
        <f>K6505*O6505</f>
        <v/>
      </c>
      <c r="Q6505" t="inlineStr">
        <is>
          <t>THC</t>
        </is>
      </c>
      <c r="R6505" t="inlineStr">
        <is>
          <t>Beverages</t>
        </is>
      </c>
      <c r="S6505" t="inlineStr"/>
      <c r="T6505" t="inlineStr">
        <is>
          <t>31811</t>
        </is>
      </c>
      <c r="U6505" t="n">
        <v>0</v>
      </c>
      <c r="V6505" t="n">
        <v>271</v>
      </c>
      <c r="W6505" t="n">
        <v>0</v>
      </c>
      <c r="X6505" t="n">
        <v>0</v>
      </c>
      <c r="Y6505" t="n">
        <v>0</v>
      </c>
      <c r="Z6505" t="n">
        <v>8</v>
      </c>
      <c r="AA6505" t="n">
        <v>12</v>
      </c>
      <c r="AB6505" t="n">
        <v>2</v>
      </c>
      <c r="AC6505" t="n">
        <v>8.823579558472728</v>
      </c>
      <c r="AD6505" t="n">
        <v>8.808299999999999</v>
      </c>
      <c r="AE6505" t="n">
        <v>0</v>
      </c>
      <c r="AF6505" t="n">
        <v>0</v>
      </c>
      <c r="AG6505" t="n">
        <v>0</v>
      </c>
      <c r="AH6505" t="n">
        <v>115.74</v>
      </c>
      <c r="AI6505" t="n">
        <v>167.64</v>
      </c>
      <c r="AJ6505" t="n">
        <v>0</v>
      </c>
      <c r="AK6505" t="n">
        <v>0</v>
      </c>
      <c r="AL6505" t="n">
        <v>14.4675</v>
      </c>
      <c r="AM6505" t="n">
        <v>13.97</v>
      </c>
      <c r="AN6505" t="n">
        <v>0</v>
      </c>
      <c r="AO6505" t="n">
        <v>0</v>
      </c>
      <c r="AP6505" t="inlineStr"/>
      <c r="AQ6505" t="n">
        <v>0</v>
      </c>
      <c r="AR6505" t="n">
        <v>0</v>
      </c>
    </row>
    <row r="6506">
      <c r="A6506" t="inlineStr">
        <is>
          <t>643459379541</t>
        </is>
      </c>
      <c r="B6506" t="inlineStr">
        <is>
          <t>Gigli MN LLC</t>
        </is>
      </c>
      <c r="C6506" t="inlineStr">
        <is>
          <t>Vadnais Heights</t>
        </is>
      </c>
      <c r="D6506" t="inlineStr">
        <is>
          <t>4pk 12oz can</t>
        </is>
      </c>
      <c r="E6506" t="inlineStr">
        <is>
          <t>Gigli Mango Seltzer 10mg THC 4pk 12oz can</t>
        </is>
      </c>
      <c r="F6506" t="n">
        <v>6</v>
      </c>
      <c r="G6506" t="n">
        <v>15</v>
      </c>
      <c r="H6506" t="n">
        <v>90</v>
      </c>
      <c r="I6506" t="n">
        <v>1</v>
      </c>
      <c r="J6506" t="n">
        <v>1</v>
      </c>
      <c r="K6506" t="n">
        <v>1</v>
      </c>
      <c r="L6506">
        <f>G6506+K6506*F6506</f>
        <v/>
      </c>
      <c r="M6506">
        <f>IF(X6506&gt;0,L6506/(X6506*7/30),"")</f>
        <v/>
      </c>
      <c r="N6506">
        <f>IF(Y6506&gt;0,L6506/(Y6506*7/90),"")</f>
        <v/>
      </c>
      <c r="O6506" t="n">
        <v>58.5</v>
      </c>
      <c r="P6506">
        <f>K6506*O6506</f>
        <v/>
      </c>
      <c r="Q6506" t="inlineStr">
        <is>
          <t>THC</t>
        </is>
      </c>
      <c r="R6506" t="inlineStr">
        <is>
          <t>Beverages</t>
        </is>
      </c>
      <c r="S6506" t="inlineStr"/>
      <c r="T6506" t="inlineStr"/>
      <c r="U6506" t="n">
        <v>0</v>
      </c>
      <c r="V6506" t="n">
        <v>664</v>
      </c>
      <c r="W6506" t="n">
        <v>0</v>
      </c>
      <c r="X6506" t="n">
        <v>1</v>
      </c>
      <c r="Y6506" t="n">
        <v>7</v>
      </c>
      <c r="Z6506" t="n">
        <v>13</v>
      </c>
      <c r="AA6506" t="n">
        <v>15</v>
      </c>
      <c r="AB6506" t="n">
        <v>1</v>
      </c>
      <c r="AC6506" t="n">
        <v>9.785912698567778</v>
      </c>
      <c r="AD6506" t="n">
        <v>9.75</v>
      </c>
      <c r="AE6506" t="n">
        <v>0</v>
      </c>
      <c r="AF6506" t="n">
        <v>14.96</v>
      </c>
      <c r="AG6506" t="n">
        <v>110.81</v>
      </c>
      <c r="AH6506" t="n">
        <v>204.6000000000001</v>
      </c>
      <c r="AI6506" t="n">
        <v>234.5200000000001</v>
      </c>
      <c r="AJ6506" t="n">
        <v>0</v>
      </c>
      <c r="AK6506" t="n">
        <v>14.96</v>
      </c>
      <c r="AL6506" t="n">
        <v>15.738461538</v>
      </c>
      <c r="AM6506" t="n">
        <v>15.634666666</v>
      </c>
      <c r="AN6506" t="n">
        <v>0</v>
      </c>
      <c r="AO6506" t="n">
        <v>0</v>
      </c>
      <c r="AP6506" t="inlineStr">
        <is>
          <t>Gigli MN LLC</t>
        </is>
      </c>
      <c r="AQ6506" t="n">
        <v>0</v>
      </c>
      <c r="AR6506" t="n">
        <v>1</v>
      </c>
    </row>
    <row r="6507">
      <c r="A6507" t="inlineStr">
        <is>
          <t>643459379909</t>
        </is>
      </c>
      <c r="B6507" t="inlineStr">
        <is>
          <t>Gigli MN LLC</t>
        </is>
      </c>
      <c r="C6507" t="inlineStr">
        <is>
          <t>Osseo</t>
        </is>
      </c>
      <c r="D6507" t="inlineStr">
        <is>
          <t>4pk 12oz can</t>
        </is>
      </c>
      <c r="E6507" t="inlineStr">
        <is>
          <t>Gigli Variety 5mg THC 4pk 12oz can</t>
        </is>
      </c>
      <c r="F6507" t="n">
        <v>6</v>
      </c>
      <c r="G6507" t="n">
        <v>15</v>
      </c>
      <c r="H6507" t="n">
        <v>323</v>
      </c>
      <c r="I6507" t="n">
        <v>1</v>
      </c>
      <c r="J6507" t="n">
        <v>0</v>
      </c>
      <c r="K6507" t="n">
        <v>0</v>
      </c>
      <c r="L6507">
        <f>G6507+K6507*F6507</f>
        <v/>
      </c>
      <c r="M6507">
        <f>IF(X6507&gt;0,L6507/(X6507*7/30),"")</f>
        <v/>
      </c>
      <c r="N6507">
        <f>IF(Y6507&gt;0,L6507/(Y6507*7/90),"")</f>
        <v/>
      </c>
      <c r="O6507" t="n">
        <v>52</v>
      </c>
      <c r="P6507">
        <f>K6507*O6507</f>
        <v/>
      </c>
      <c r="Q6507" t="inlineStr">
        <is>
          <t>THC</t>
        </is>
      </c>
      <c r="R6507" t="inlineStr">
        <is>
          <t>Beverages</t>
        </is>
      </c>
      <c r="S6507" t="inlineStr"/>
      <c r="T6507" t="inlineStr"/>
      <c r="U6507" t="n">
        <v>0</v>
      </c>
      <c r="V6507" t="n">
        <v>1282</v>
      </c>
      <c r="W6507" t="n">
        <v>0</v>
      </c>
      <c r="X6507" t="n">
        <v>0</v>
      </c>
      <c r="Y6507" t="n">
        <v>4</v>
      </c>
      <c r="Z6507" t="n">
        <v>21</v>
      </c>
      <c r="AA6507" t="n">
        <v>29</v>
      </c>
      <c r="AB6507" t="n">
        <v>2</v>
      </c>
      <c r="AC6507" t="n">
        <v>8.666700001931888</v>
      </c>
      <c r="AD6507" t="n">
        <v>8.666700000000001</v>
      </c>
      <c r="AE6507" t="n">
        <v>0</v>
      </c>
      <c r="AF6507" t="n">
        <v>0</v>
      </c>
      <c r="AG6507" t="n">
        <v>51.84</v>
      </c>
      <c r="AH6507" t="n">
        <v>276.7200000000001</v>
      </c>
      <c r="AI6507" t="n">
        <v>380.5499999999999</v>
      </c>
      <c r="AJ6507" t="n">
        <v>0</v>
      </c>
      <c r="AK6507" t="n">
        <v>0</v>
      </c>
      <c r="AL6507" t="n">
        <v>13.177142857</v>
      </c>
      <c r="AM6507" t="n">
        <v>13.122413793</v>
      </c>
      <c r="AN6507" t="n">
        <v>0</v>
      </c>
      <c r="AO6507" t="n">
        <v>2</v>
      </c>
      <c r="AP6507" t="inlineStr">
        <is>
          <t>Gigli MN LLC</t>
        </is>
      </c>
      <c r="AQ6507" t="n">
        <v>0</v>
      </c>
      <c r="AR6507" t="n">
        <v>0.2308</v>
      </c>
    </row>
    <row r="6508">
      <c r="A6508" t="inlineStr">
        <is>
          <t>643459379961</t>
        </is>
      </c>
      <c r="B6508" t="inlineStr">
        <is>
          <t>Gigli MN LLC</t>
        </is>
      </c>
      <c r="C6508" t="inlineStr">
        <is>
          <t>Osseo</t>
        </is>
      </c>
      <c r="D6508" t="inlineStr">
        <is>
          <t>4pk 12oz can</t>
        </is>
      </c>
      <c r="E6508" t="inlineStr">
        <is>
          <t>Gigli Raspberry Ginger Mule 5mg THC 4pk 12oz can</t>
        </is>
      </c>
      <c r="F6508" t="n">
        <v>6</v>
      </c>
      <c r="G6508" t="n">
        <v>15</v>
      </c>
      <c r="H6508" t="n">
        <v>309</v>
      </c>
      <c r="I6508" t="n">
        <v>1</v>
      </c>
      <c r="J6508" t="n">
        <v>0</v>
      </c>
      <c r="K6508" t="n">
        <v>0</v>
      </c>
      <c r="L6508">
        <f>G6508+K6508*F6508</f>
        <v/>
      </c>
      <c r="M6508">
        <f>IF(X6508&gt;0,L6508/(X6508*7/30),"")</f>
        <v/>
      </c>
      <c r="N6508">
        <f>IF(Y6508&gt;0,L6508/(Y6508*7/90),"")</f>
        <v/>
      </c>
      <c r="O6508" t="n">
        <v>52</v>
      </c>
      <c r="P6508">
        <f>K6508*O6508</f>
        <v/>
      </c>
      <c r="Q6508" t="inlineStr">
        <is>
          <t>THC</t>
        </is>
      </c>
      <c r="R6508" t="inlineStr">
        <is>
          <t>Beverages</t>
        </is>
      </c>
      <c r="S6508" t="inlineStr"/>
      <c r="T6508" t="inlineStr"/>
      <c r="U6508" t="n">
        <v>0</v>
      </c>
      <c r="V6508" t="n">
        <v>414</v>
      </c>
      <c r="W6508" t="n">
        <v>0</v>
      </c>
      <c r="X6508" t="n">
        <v>0</v>
      </c>
      <c r="Y6508" t="n">
        <v>1</v>
      </c>
      <c r="Z6508" t="n">
        <v>6</v>
      </c>
      <c r="AA6508" t="n">
        <v>6</v>
      </c>
      <c r="AB6508" t="n">
        <v>0</v>
      </c>
      <c r="AC6508" t="n">
        <v>8.797647915729124</v>
      </c>
      <c r="AD6508" t="n">
        <v>8.666700000000001</v>
      </c>
      <c r="AE6508" t="n">
        <v>0</v>
      </c>
      <c r="AF6508" t="n">
        <v>0</v>
      </c>
      <c r="AG6508" t="n">
        <v>12.96</v>
      </c>
      <c r="AH6508" t="n">
        <v>91.34999999999999</v>
      </c>
      <c r="AI6508" t="n">
        <v>91.34999999999999</v>
      </c>
      <c r="AJ6508" t="n">
        <v>0</v>
      </c>
      <c r="AK6508" t="n">
        <v>0</v>
      </c>
      <c r="AL6508" t="n">
        <v>15.225</v>
      </c>
      <c r="AM6508" t="n">
        <v>15.225</v>
      </c>
      <c r="AN6508" t="n">
        <v>0</v>
      </c>
      <c r="AO6508" t="n">
        <v>0</v>
      </c>
      <c r="AP6508" t="inlineStr">
        <is>
          <t>Gigli MN LLC</t>
        </is>
      </c>
      <c r="AQ6508" t="n">
        <v>0</v>
      </c>
      <c r="AR6508" t="n">
        <v>0</v>
      </c>
    </row>
    <row r="6509">
      <c r="A6509" t="inlineStr">
        <is>
          <t>643459379961</t>
        </is>
      </c>
      <c r="B6509" t="inlineStr">
        <is>
          <t>Gigli MN LLC</t>
        </is>
      </c>
      <c r="C6509" t="inlineStr">
        <is>
          <t>Vadnais Heights</t>
        </is>
      </c>
      <c r="D6509" t="inlineStr">
        <is>
          <t>4pk 12oz can</t>
        </is>
      </c>
      <c r="E6509" t="inlineStr">
        <is>
          <t>Gigli Raspberry Ginger Mule 5mg THC 4pk 12oz can</t>
        </is>
      </c>
      <c r="F6509" t="n">
        <v>6</v>
      </c>
      <c r="G6509" t="n">
        <v>15</v>
      </c>
      <c r="H6509" t="n">
        <v>309</v>
      </c>
      <c r="I6509" t="n">
        <v>2</v>
      </c>
      <c r="J6509" t="n">
        <v>0</v>
      </c>
      <c r="K6509" t="n">
        <v>0</v>
      </c>
      <c r="L6509">
        <f>G6509+K6509*F6509</f>
        <v/>
      </c>
      <c r="M6509">
        <f>IF(X6509&gt;0,L6509/(X6509*7/30),"")</f>
        <v/>
      </c>
      <c r="N6509">
        <f>IF(Y6509&gt;0,L6509/(Y6509*7/90),"")</f>
        <v/>
      </c>
      <c r="O6509" t="n">
        <v>52</v>
      </c>
      <c r="P6509">
        <f>K6509*O6509</f>
        <v/>
      </c>
      <c r="Q6509" t="inlineStr">
        <is>
          <t>THC</t>
        </is>
      </c>
      <c r="R6509" t="inlineStr">
        <is>
          <t>Beverages</t>
        </is>
      </c>
      <c r="S6509" t="inlineStr"/>
      <c r="T6509" t="inlineStr"/>
      <c r="U6509" t="n">
        <v>0</v>
      </c>
      <c r="V6509" t="n">
        <v>414</v>
      </c>
      <c r="W6509" t="n">
        <v>0</v>
      </c>
      <c r="X6509" t="n">
        <v>0</v>
      </c>
      <c r="Y6509" t="n">
        <v>1</v>
      </c>
      <c r="Z6509" t="n">
        <v>4</v>
      </c>
      <c r="AA6509" t="n">
        <v>11</v>
      </c>
      <c r="AB6509" t="n">
        <v>3</v>
      </c>
      <c r="AC6509" t="n">
        <v>8.797647915729124</v>
      </c>
      <c r="AD6509" t="n">
        <v>8.666700000000001</v>
      </c>
      <c r="AE6509" t="n">
        <v>0</v>
      </c>
      <c r="AF6509" t="n">
        <v>0</v>
      </c>
      <c r="AG6509" t="n">
        <v>12.96</v>
      </c>
      <c r="AH6509" t="n">
        <v>51.84</v>
      </c>
      <c r="AI6509" t="n">
        <v>147.09</v>
      </c>
      <c r="AJ6509" t="n">
        <v>0</v>
      </c>
      <c r="AK6509" t="n">
        <v>0</v>
      </c>
      <c r="AL6509" t="n">
        <v>12.96</v>
      </c>
      <c r="AM6509" t="n">
        <v>13.371818181</v>
      </c>
      <c r="AN6509" t="n">
        <v>0</v>
      </c>
      <c r="AO6509" t="n">
        <v>0</v>
      </c>
      <c r="AP6509" t="inlineStr">
        <is>
          <t>Gigli MN LLC</t>
        </is>
      </c>
      <c r="AQ6509" t="n">
        <v>0</v>
      </c>
      <c r="AR6509" t="n">
        <v>0.2</v>
      </c>
    </row>
    <row r="6510">
      <c r="A6510" t="inlineStr">
        <is>
          <t>649696361431</t>
        </is>
      </c>
      <c r="B6510" t="inlineStr">
        <is>
          <t>Nothing But Hemp LLC</t>
        </is>
      </c>
      <c r="C6510" t="inlineStr">
        <is>
          <t>Vadnais Heights</t>
        </is>
      </c>
      <c r="D6510" t="inlineStr">
        <is>
          <t>4pk 12oz can</t>
        </is>
      </c>
      <c r="E6510" t="inlineStr">
        <is>
          <t>Forbidden Fruit Iced Tea Lemonade 10mg THC 4pk 12oz can</t>
        </is>
      </c>
      <c r="F6510" t="n">
        <v>6</v>
      </c>
      <c r="G6510" t="n">
        <v>15</v>
      </c>
      <c r="H6510" t="n">
        <v>298</v>
      </c>
      <c r="I6510" t="n">
        <v>3</v>
      </c>
      <c r="J6510" t="n">
        <v>0</v>
      </c>
      <c r="K6510" t="n">
        <v>0</v>
      </c>
      <c r="L6510">
        <f>G6510+K6510*F6510</f>
        <v/>
      </c>
      <c r="M6510">
        <f>IF(X6510&gt;0,L6510/(X6510*7/30),"")</f>
        <v/>
      </c>
      <c r="N6510">
        <f>IF(Y6510&gt;0,L6510/(Y6510*7/90),"")</f>
        <v/>
      </c>
      <c r="O6510" t="n">
        <v>52.67</v>
      </c>
      <c r="P6510">
        <f>K6510*O6510</f>
        <v/>
      </c>
      <c r="Q6510" t="inlineStr">
        <is>
          <t>THC</t>
        </is>
      </c>
      <c r="R6510" t="inlineStr">
        <is>
          <t>Beverages</t>
        </is>
      </c>
      <c r="S6510" t="inlineStr"/>
      <c r="T6510" t="inlineStr">
        <is>
          <t>649696361431</t>
        </is>
      </c>
      <c r="U6510" t="n">
        <v>0</v>
      </c>
      <c r="V6510" t="n">
        <v>82</v>
      </c>
      <c r="W6510" t="n">
        <v>0</v>
      </c>
      <c r="X6510" t="n">
        <v>0</v>
      </c>
      <c r="Y6510" t="n">
        <v>0</v>
      </c>
      <c r="Z6510" t="n">
        <v>1</v>
      </c>
      <c r="AA6510" t="n">
        <v>6</v>
      </c>
      <c r="AB6510" t="n">
        <v>0</v>
      </c>
      <c r="AC6510" t="n">
        <v>10.1353493288594</v>
      </c>
      <c r="AD6510" t="n">
        <v>8.777699999999999</v>
      </c>
      <c r="AE6510" t="n">
        <v>0</v>
      </c>
      <c r="AF6510" t="n">
        <v>0</v>
      </c>
      <c r="AG6510" t="n">
        <v>0</v>
      </c>
      <c r="AH6510" t="n">
        <v>19.96</v>
      </c>
      <c r="AI6510" t="n">
        <v>131.85</v>
      </c>
      <c r="AJ6510" t="n">
        <v>0</v>
      </c>
      <c r="AK6510" t="n">
        <v>0</v>
      </c>
      <c r="AL6510" t="n">
        <v>19.96</v>
      </c>
      <c r="AM6510" t="n">
        <v>21.975</v>
      </c>
      <c r="AN6510" t="n">
        <v>0</v>
      </c>
      <c r="AO6510" t="n">
        <v>0</v>
      </c>
      <c r="AP6510" t="inlineStr">
        <is>
          <t>Bellboy Corporation</t>
        </is>
      </c>
      <c r="AQ6510" t="n">
        <v>0</v>
      </c>
      <c r="AR6510" t="n">
        <v>0</v>
      </c>
    </row>
    <row r="6511">
      <c r="A6511" t="inlineStr">
        <is>
          <t>673658342909</t>
        </is>
      </c>
      <c r="B6511" t="inlineStr">
        <is>
          <t>Get Chai</t>
        </is>
      </c>
      <c r="C6511" t="inlineStr">
        <is>
          <t>Bloomington</t>
        </is>
      </c>
      <c r="D6511" t="inlineStr">
        <is>
          <t>4pk 12oz can</t>
        </is>
      </c>
      <c r="E6511" t="inlineStr">
        <is>
          <t xml:space="preserve">oHHo 10mg Pink Grapefruit and Elderflower 4pk 12oz can
</t>
        </is>
      </c>
      <c r="F6511" t="n">
        <v>6</v>
      </c>
      <c r="G6511" t="n">
        <v>15</v>
      </c>
      <c r="H6511" t="n">
        <v>181</v>
      </c>
      <c r="I6511" t="n">
        <v>0</v>
      </c>
      <c r="J6511" t="n">
        <v>0</v>
      </c>
      <c r="K6511" t="n">
        <v>0</v>
      </c>
      <c r="L6511">
        <f>G6511+K6511*F6511</f>
        <v/>
      </c>
      <c r="M6511">
        <f>IF(X6511&gt;0,L6511/(X6511*7/30),"")</f>
        <v/>
      </c>
      <c r="N6511">
        <f>IF(Y6511&gt;0,L6511/(Y6511*7/90),"")</f>
        <v/>
      </c>
      <c r="O6511" t="n">
        <v>60</v>
      </c>
      <c r="P6511">
        <f>K6511*O6511</f>
        <v/>
      </c>
      <c r="Q6511" t="inlineStr">
        <is>
          <t>THC</t>
        </is>
      </c>
      <c r="R6511" t="inlineStr">
        <is>
          <t>Beverages</t>
        </is>
      </c>
      <c r="S6511" t="inlineStr"/>
      <c r="T6511" t="inlineStr">
        <is>
          <t>673658342909</t>
        </is>
      </c>
      <c r="U6511" t="n">
        <v>0</v>
      </c>
      <c r="V6511" t="n">
        <v>355</v>
      </c>
      <c r="W6511" t="n">
        <v>0</v>
      </c>
      <c r="X6511" t="n">
        <v>0</v>
      </c>
      <c r="Y6511" t="n">
        <v>2</v>
      </c>
      <c r="Z6511" t="n">
        <v>3</v>
      </c>
      <c r="AA6511" t="n">
        <v>3</v>
      </c>
      <c r="AB6511" t="n">
        <v>0</v>
      </c>
      <c r="AC6511" t="n">
        <v>10</v>
      </c>
      <c r="AD6511" t="n">
        <v>10</v>
      </c>
      <c r="AE6511" t="n">
        <v>0</v>
      </c>
      <c r="AF6511" t="n">
        <v>0</v>
      </c>
      <c r="AG6511" t="n">
        <v>31.92</v>
      </c>
      <c r="AH6511" t="n">
        <v>47.88</v>
      </c>
      <c r="AI6511" t="n">
        <v>47.88</v>
      </c>
      <c r="AJ6511" t="n">
        <v>0</v>
      </c>
      <c r="AK6511" t="n">
        <v>0</v>
      </c>
      <c r="AL6511" t="n">
        <v>15.96</v>
      </c>
      <c r="AM6511" t="n">
        <v>15.96</v>
      </c>
      <c r="AN6511" t="n">
        <v>0</v>
      </c>
      <c r="AO6511" t="n">
        <v>0</v>
      </c>
      <c r="AP6511" t="inlineStr"/>
      <c r="AQ6511" t="n">
        <v>0</v>
      </c>
      <c r="AR6511" t="n">
        <v>0</v>
      </c>
    </row>
    <row r="6512">
      <c r="A6512" t="inlineStr">
        <is>
          <t>700128826765</t>
        </is>
      </c>
      <c r="B6512" t="inlineStr">
        <is>
          <t>Bellboy Corporation</t>
        </is>
      </c>
      <c r="C6512" t="inlineStr">
        <is>
          <t>St. Louis Park</t>
        </is>
      </c>
      <c r="D6512" t="inlineStr">
        <is>
          <t>4pk 12oz can</t>
        </is>
      </c>
      <c r="E6512" t="inlineStr">
        <is>
          <t>Soshel Pinneapple Mule 10mg THC 4pk 12oz can</t>
        </is>
      </c>
      <c r="F6512" t="n">
        <v>6</v>
      </c>
      <c r="G6512" t="n">
        <v>15</v>
      </c>
      <c r="H6512" t="n">
        <v>56</v>
      </c>
      <c r="I6512" t="n">
        <v>0</v>
      </c>
      <c r="J6512" t="n">
        <v>0</v>
      </c>
      <c r="K6512" t="n">
        <v>0</v>
      </c>
      <c r="L6512">
        <f>G6512+K6512*F6512</f>
        <v/>
      </c>
      <c r="M6512">
        <f>IF(X6512&gt;0,L6512/(X6512*7/30),"")</f>
        <v/>
      </c>
      <c r="N6512">
        <f>IF(Y6512&gt;0,L6512/(Y6512*7/90),"")</f>
        <v/>
      </c>
      <c r="O6512" t="n">
        <v>44.28</v>
      </c>
      <c r="P6512">
        <f>K6512*O6512</f>
        <v/>
      </c>
      <c r="Q6512" t="inlineStr">
        <is>
          <t>THC</t>
        </is>
      </c>
      <c r="R6512" t="inlineStr">
        <is>
          <t>Beverages</t>
        </is>
      </c>
      <c r="S6512" t="inlineStr"/>
      <c r="T6512" t="inlineStr">
        <is>
          <t>700128826765</t>
        </is>
      </c>
      <c r="U6512" t="n">
        <v>0</v>
      </c>
      <c r="V6512" t="n">
        <v>109</v>
      </c>
      <c r="W6512" t="n">
        <v>0</v>
      </c>
      <c r="X6512" t="n">
        <v>0</v>
      </c>
      <c r="Y6512" t="n">
        <v>0</v>
      </c>
      <c r="Z6512" t="n">
        <v>12</v>
      </c>
      <c r="AA6512" t="n">
        <v>13</v>
      </c>
      <c r="AB6512" t="n">
        <v>1</v>
      </c>
      <c r="AC6512" t="n">
        <v>7.377678571428571</v>
      </c>
      <c r="AD6512" t="n">
        <v>7.38</v>
      </c>
      <c r="AE6512" t="n">
        <v>0</v>
      </c>
      <c r="AF6512" t="n">
        <v>0</v>
      </c>
      <c r="AG6512" t="n">
        <v>0</v>
      </c>
      <c r="AH6512" t="n">
        <v>124.85</v>
      </c>
      <c r="AI6512" t="n">
        <v>139.81</v>
      </c>
      <c r="AJ6512" t="n">
        <v>0</v>
      </c>
      <c r="AK6512" t="n">
        <v>0</v>
      </c>
      <c r="AL6512" t="n">
        <v>10.404166666</v>
      </c>
      <c r="AM6512" t="n">
        <v>10.754615384</v>
      </c>
      <c r="AN6512" t="n">
        <v>0</v>
      </c>
      <c r="AO6512" t="n">
        <v>0</v>
      </c>
      <c r="AP6512" t="inlineStr"/>
      <c r="AQ6512" t="n">
        <v>0</v>
      </c>
      <c r="AR6512" t="n">
        <v>0</v>
      </c>
    </row>
    <row r="6513">
      <c r="A6513" t="inlineStr">
        <is>
          <t>810091530498</t>
        </is>
      </c>
      <c r="B6513" t="inlineStr">
        <is>
          <t>Discontinued</t>
        </is>
      </c>
      <c r="C6513" t="inlineStr">
        <is>
          <t>Andover</t>
        </is>
      </c>
      <c r="D6513" t="inlineStr">
        <is>
          <t>4pk 12oz can</t>
        </is>
      </c>
      <c r="E6513" t="inlineStr">
        <is>
          <t>Tetra JUICED Pine Mango 10mg THC 4pk 12oz can</t>
        </is>
      </c>
      <c r="F6513" t="n">
        <v>6</v>
      </c>
      <c r="G6513" t="n">
        <v>15</v>
      </c>
      <c r="H6513" t="n">
        <v>44</v>
      </c>
      <c r="I6513" t="n">
        <v>0</v>
      </c>
      <c r="J6513" t="n">
        <v>0</v>
      </c>
      <c r="K6513" t="n">
        <v>0</v>
      </c>
      <c r="L6513">
        <f>G6513+K6513*F6513</f>
        <v/>
      </c>
      <c r="M6513">
        <f>IF(X6513&gt;0,L6513/(X6513*7/30),"")</f>
        <v/>
      </c>
      <c r="N6513">
        <f>IF(Y6513&gt;0,L6513/(Y6513*7/90),"")</f>
        <v/>
      </c>
      <c r="O6513" t="n">
        <v>80</v>
      </c>
      <c r="P6513">
        <f>K6513*O6513</f>
        <v/>
      </c>
      <c r="Q6513" t="inlineStr">
        <is>
          <t>THC</t>
        </is>
      </c>
      <c r="R6513" t="inlineStr">
        <is>
          <t>Beverages</t>
        </is>
      </c>
      <c r="S6513" t="inlineStr"/>
      <c r="T6513" t="inlineStr">
        <is>
          <t>7</t>
        </is>
      </c>
      <c r="U6513" t="n">
        <v>0</v>
      </c>
      <c r="V6513" t="n">
        <v>117</v>
      </c>
      <c r="W6513" t="n">
        <v>0</v>
      </c>
      <c r="X6513" t="n">
        <v>0</v>
      </c>
      <c r="Y6513" t="n">
        <v>0</v>
      </c>
      <c r="Z6513" t="n">
        <v>3</v>
      </c>
      <c r="AA6513" t="n">
        <v>4</v>
      </c>
      <c r="AB6513" t="n">
        <v>1</v>
      </c>
      <c r="AC6513" t="n">
        <v>13.43460945710909</v>
      </c>
      <c r="AD6513" t="n">
        <v>13.3333</v>
      </c>
      <c r="AE6513" t="n">
        <v>0</v>
      </c>
      <c r="AF6513" t="n">
        <v>0</v>
      </c>
      <c r="AG6513" t="n">
        <v>0</v>
      </c>
      <c r="AH6513" t="n">
        <v>59.88</v>
      </c>
      <c r="AI6513" t="n">
        <v>83.87</v>
      </c>
      <c r="AJ6513" t="n">
        <v>0</v>
      </c>
      <c r="AK6513" t="n">
        <v>0</v>
      </c>
      <c r="AL6513" t="n">
        <v>19.96</v>
      </c>
      <c r="AM6513" t="n">
        <v>20.9675</v>
      </c>
      <c r="AN6513" t="n">
        <v>0</v>
      </c>
      <c r="AO6513" t="n">
        <v>0</v>
      </c>
      <c r="AP6513" t="inlineStr"/>
      <c r="AQ6513" t="n">
        <v>0</v>
      </c>
      <c r="AR6513" t="n">
        <v>0</v>
      </c>
    </row>
    <row r="6514">
      <c r="A6514" t="inlineStr">
        <is>
          <t>850007584740</t>
        </is>
      </c>
      <c r="B6514" t="inlineStr">
        <is>
          <t>Credo Brands LLC</t>
        </is>
      </c>
      <c r="C6514" t="inlineStr">
        <is>
          <t>St. Louis Park</t>
        </is>
      </c>
      <c r="D6514" t="inlineStr">
        <is>
          <t>4pk 12oz can</t>
        </is>
      </c>
      <c r="E6514" t="inlineStr">
        <is>
          <t>Voltage Tropical Frenzy 10mg THC 4pk 12oz can</t>
        </is>
      </c>
      <c r="F6514" t="n">
        <v>6</v>
      </c>
      <c r="G6514" t="n">
        <v>15</v>
      </c>
      <c r="H6514" t="n">
        <v>71</v>
      </c>
      <c r="I6514" t="n">
        <v>29</v>
      </c>
      <c r="J6514" t="n">
        <v>0</v>
      </c>
      <c r="K6514" t="n">
        <v>0</v>
      </c>
      <c r="L6514">
        <f>G6514+K6514*F6514</f>
        <v/>
      </c>
      <c r="M6514">
        <f>IF(X6514&gt;0,L6514/(X6514*7/30),"")</f>
        <v/>
      </c>
      <c r="N6514">
        <f>IF(Y6514&gt;0,L6514/(Y6514*7/90),"")</f>
        <v/>
      </c>
      <c r="O6514" t="n">
        <v>45</v>
      </c>
      <c r="P6514">
        <f>K6514*O6514</f>
        <v/>
      </c>
      <c r="Q6514" t="inlineStr">
        <is>
          <t>THC</t>
        </is>
      </c>
      <c r="R6514" t="inlineStr">
        <is>
          <t>Beverages</t>
        </is>
      </c>
      <c r="S6514" t="inlineStr"/>
      <c r="T6514" t="inlineStr">
        <is>
          <t>850007584740</t>
        </is>
      </c>
      <c r="U6514" t="n">
        <v>0</v>
      </c>
      <c r="V6514" t="n">
        <v>557</v>
      </c>
      <c r="W6514" t="n">
        <v>0</v>
      </c>
      <c r="X6514" t="n">
        <v>0</v>
      </c>
      <c r="Y6514" t="n">
        <v>2</v>
      </c>
      <c r="Z6514" t="n">
        <v>23</v>
      </c>
      <c r="AA6514" t="n">
        <v>29</v>
      </c>
      <c r="AB6514" t="n">
        <v>6</v>
      </c>
      <c r="AC6514" t="n">
        <v>7.352112676056338</v>
      </c>
      <c r="AD6514" t="n">
        <v>7.5</v>
      </c>
      <c r="AE6514" t="n">
        <v>0</v>
      </c>
      <c r="AF6514" t="n">
        <v>0</v>
      </c>
      <c r="AG6514" t="n">
        <v>27.92</v>
      </c>
      <c r="AH6514" t="n">
        <v>274.23</v>
      </c>
      <c r="AI6514" t="n">
        <v>339.93</v>
      </c>
      <c r="AJ6514" t="n">
        <v>0</v>
      </c>
      <c r="AK6514" t="n">
        <v>0</v>
      </c>
      <c r="AL6514" t="n">
        <v>11.923043478</v>
      </c>
      <c r="AM6514" t="n">
        <v>11.721724137</v>
      </c>
      <c r="AN6514" t="n">
        <v>0</v>
      </c>
      <c r="AO6514" t="n">
        <v>0</v>
      </c>
      <c r="AP6514" t="inlineStr"/>
      <c r="AQ6514" t="n">
        <v>0</v>
      </c>
      <c r="AR6514" t="n">
        <v>0.0769</v>
      </c>
    </row>
    <row r="6515">
      <c r="A6515" t="inlineStr">
        <is>
          <t>850009065827</t>
        </is>
      </c>
      <c r="B6515" t="inlineStr">
        <is>
          <t>HeadFlyer Brewing</t>
        </is>
      </c>
      <c r="C6515" t="inlineStr">
        <is>
          <t>Bloomington</t>
        </is>
      </c>
      <c r="D6515" t="inlineStr">
        <is>
          <t>4pk 12oz can</t>
        </is>
      </c>
      <c r="E6515" t="inlineStr">
        <is>
          <t>Headflyer Maui Wowie Punch 10mg THC 4pk 12oz can</t>
        </is>
      </c>
      <c r="F6515" t="n">
        <v>6</v>
      </c>
      <c r="G6515" t="n">
        <v>15</v>
      </c>
      <c r="H6515" t="n">
        <v>175</v>
      </c>
      <c r="I6515" t="n">
        <v>0</v>
      </c>
      <c r="J6515" t="n">
        <v>0</v>
      </c>
      <c r="K6515" t="n">
        <v>0</v>
      </c>
      <c r="L6515">
        <f>G6515+K6515*F6515</f>
        <v/>
      </c>
      <c r="M6515">
        <f>IF(X6515&gt;0,L6515/(X6515*7/30),"")</f>
        <v/>
      </c>
      <c r="N6515">
        <f>IF(Y6515&gt;0,L6515/(Y6515*7/90),"")</f>
        <v/>
      </c>
      <c r="O6515" t="n">
        <v>70.40000000000001</v>
      </c>
      <c r="P6515">
        <f>K6515*O6515</f>
        <v/>
      </c>
      <c r="Q6515" t="inlineStr">
        <is>
          <t>THC</t>
        </is>
      </c>
      <c r="R6515" t="inlineStr">
        <is>
          <t>Beverages</t>
        </is>
      </c>
      <c r="S6515" t="inlineStr"/>
      <c r="T6515" t="inlineStr">
        <is>
          <t>850009065827</t>
        </is>
      </c>
      <c r="U6515" t="n">
        <v>0</v>
      </c>
      <c r="V6515" t="n">
        <v>306</v>
      </c>
      <c r="W6515" t="n">
        <v>0</v>
      </c>
      <c r="X6515" t="n">
        <v>1</v>
      </c>
      <c r="Y6515" t="n">
        <v>1</v>
      </c>
      <c r="Z6515" t="n">
        <v>3</v>
      </c>
      <c r="AA6515" t="n">
        <v>3</v>
      </c>
      <c r="AB6515" t="n">
        <v>0</v>
      </c>
      <c r="AC6515" t="n">
        <v>11.99583981310971</v>
      </c>
      <c r="AD6515" t="n">
        <v>11.7333</v>
      </c>
      <c r="AE6515" t="n">
        <v>0</v>
      </c>
      <c r="AF6515" t="n">
        <v>17.96</v>
      </c>
      <c r="AG6515" t="n">
        <v>17.96</v>
      </c>
      <c r="AH6515" t="n">
        <v>52.71</v>
      </c>
      <c r="AI6515" t="n">
        <v>52.71</v>
      </c>
      <c r="AJ6515" t="n">
        <v>0</v>
      </c>
      <c r="AK6515" t="n">
        <v>17.96</v>
      </c>
      <c r="AL6515" t="n">
        <v>17.57</v>
      </c>
      <c r="AM6515" t="n">
        <v>17.57</v>
      </c>
      <c r="AN6515" t="n">
        <v>0</v>
      </c>
      <c r="AO6515" t="n">
        <v>0</v>
      </c>
      <c r="AP6515" t="inlineStr">
        <is>
          <t>HeadFlyer Brewing</t>
        </is>
      </c>
      <c r="AQ6515" t="n">
        <v>0</v>
      </c>
      <c r="AR6515" t="n">
        <v>0</v>
      </c>
    </row>
    <row r="6516">
      <c r="A6516" t="inlineStr">
        <is>
          <t>850009065827</t>
        </is>
      </c>
      <c r="B6516" t="inlineStr">
        <is>
          <t>HeadFlyer Brewing</t>
        </is>
      </c>
      <c r="C6516" t="inlineStr">
        <is>
          <t>Osseo</t>
        </is>
      </c>
      <c r="D6516" t="inlineStr">
        <is>
          <t>4pk 12oz can</t>
        </is>
      </c>
      <c r="E6516" t="inlineStr">
        <is>
          <t>Headflyer Maui Wowie Punch 10mg THC 4pk 12oz can</t>
        </is>
      </c>
      <c r="F6516" t="n">
        <v>6</v>
      </c>
      <c r="G6516" t="n">
        <v>15</v>
      </c>
      <c r="H6516" t="n">
        <v>175</v>
      </c>
      <c r="I6516" t="n">
        <v>1</v>
      </c>
      <c r="J6516" t="n">
        <v>0</v>
      </c>
      <c r="K6516" t="n">
        <v>0</v>
      </c>
      <c r="L6516">
        <f>G6516+K6516*F6516</f>
        <v/>
      </c>
      <c r="M6516">
        <f>IF(X6516&gt;0,L6516/(X6516*7/30),"")</f>
        <v/>
      </c>
      <c r="N6516">
        <f>IF(Y6516&gt;0,L6516/(Y6516*7/90),"")</f>
        <v/>
      </c>
      <c r="O6516" t="n">
        <v>70.40000000000001</v>
      </c>
      <c r="P6516">
        <f>K6516*O6516</f>
        <v/>
      </c>
      <c r="Q6516" t="inlineStr">
        <is>
          <t>THC</t>
        </is>
      </c>
      <c r="R6516" t="inlineStr">
        <is>
          <t>Beverages</t>
        </is>
      </c>
      <c r="S6516" t="inlineStr"/>
      <c r="T6516" t="inlineStr">
        <is>
          <t>850009065827</t>
        </is>
      </c>
      <c r="U6516" t="n">
        <v>0</v>
      </c>
      <c r="V6516" t="n">
        <v>306</v>
      </c>
      <c r="W6516" t="n">
        <v>0</v>
      </c>
      <c r="X6516" t="n">
        <v>0</v>
      </c>
      <c r="Y6516" t="n">
        <v>0</v>
      </c>
      <c r="Z6516" t="n">
        <v>12</v>
      </c>
      <c r="AA6516" t="n">
        <v>12</v>
      </c>
      <c r="AB6516" t="n">
        <v>0</v>
      </c>
      <c r="AC6516" t="n">
        <v>11.99583981310971</v>
      </c>
      <c r="AD6516" t="n">
        <v>11.7333</v>
      </c>
      <c r="AE6516" t="n">
        <v>0</v>
      </c>
      <c r="AF6516" t="n">
        <v>0</v>
      </c>
      <c r="AG6516" t="n">
        <v>0</v>
      </c>
      <c r="AH6516" t="n">
        <v>215.54</v>
      </c>
      <c r="AI6516" t="n">
        <v>215.54</v>
      </c>
      <c r="AJ6516" t="n">
        <v>0</v>
      </c>
      <c r="AK6516" t="n">
        <v>0</v>
      </c>
      <c r="AL6516" t="n">
        <v>17.961666666</v>
      </c>
      <c r="AM6516" t="n">
        <v>17.961666666</v>
      </c>
      <c r="AN6516" t="n">
        <v>0</v>
      </c>
      <c r="AO6516" t="n">
        <v>0</v>
      </c>
      <c r="AP6516" t="inlineStr">
        <is>
          <t>HeadFlyer Brewing</t>
        </is>
      </c>
      <c r="AQ6516" t="n">
        <v>0</v>
      </c>
      <c r="AR6516" t="n">
        <v>0</v>
      </c>
    </row>
    <row r="6517">
      <c r="A6517" t="inlineStr">
        <is>
          <t>850009065841</t>
        </is>
      </c>
      <c r="B6517" t="inlineStr">
        <is>
          <t>HeadFlyer Brewing</t>
        </is>
      </c>
      <c r="C6517" t="inlineStr">
        <is>
          <t>Minneapolis</t>
        </is>
      </c>
      <c r="D6517" t="inlineStr">
        <is>
          <t>4pk 12oz can</t>
        </is>
      </c>
      <c r="E6517" t="inlineStr">
        <is>
          <t>Headflyer OG Kush 10mg THC 4pk 12oz can</t>
        </is>
      </c>
      <c r="F6517" t="n">
        <v>6</v>
      </c>
      <c r="G6517" t="n">
        <v>15</v>
      </c>
      <c r="H6517" t="n">
        <v>149</v>
      </c>
      <c r="I6517" t="n">
        <v>0</v>
      </c>
      <c r="J6517" t="n">
        <v>0</v>
      </c>
      <c r="K6517" t="n">
        <v>0</v>
      </c>
      <c r="L6517">
        <f>G6517+K6517*F6517</f>
        <v/>
      </c>
      <c r="M6517">
        <f>IF(X6517&gt;0,L6517/(X6517*7/30),"")</f>
        <v/>
      </c>
      <c r="N6517">
        <f>IF(Y6517&gt;0,L6517/(Y6517*7/90),"")</f>
        <v/>
      </c>
      <c r="O6517" t="n">
        <v>96</v>
      </c>
      <c r="P6517">
        <f>K6517*O6517</f>
        <v/>
      </c>
      <c r="Q6517" t="inlineStr">
        <is>
          <t>THC</t>
        </is>
      </c>
      <c r="R6517" t="inlineStr">
        <is>
          <t>Beverages</t>
        </is>
      </c>
      <c r="S6517" t="inlineStr"/>
      <c r="T6517" t="inlineStr">
        <is>
          <t>850009065841</t>
        </is>
      </c>
      <c r="U6517" t="n">
        <v>0</v>
      </c>
      <c r="V6517" t="n">
        <v>243</v>
      </c>
      <c r="W6517" t="n">
        <v>0</v>
      </c>
      <c r="X6517" t="n">
        <v>0</v>
      </c>
      <c r="Y6517" t="n">
        <v>0</v>
      </c>
      <c r="Z6517" t="n">
        <v>3</v>
      </c>
      <c r="AA6517" t="n">
        <v>4</v>
      </c>
      <c r="AB6517" t="n">
        <v>1</v>
      </c>
      <c r="AC6517" t="n">
        <v>12.27961543736376</v>
      </c>
      <c r="AD6517" t="n">
        <v>16</v>
      </c>
      <c r="AE6517" t="n">
        <v>0</v>
      </c>
      <c r="AF6517" t="n">
        <v>0</v>
      </c>
      <c r="AG6517" t="n">
        <v>0</v>
      </c>
      <c r="AH6517" t="n">
        <v>56.88</v>
      </c>
      <c r="AI6517" t="n">
        <v>75.84</v>
      </c>
      <c r="AJ6517" t="n">
        <v>0</v>
      </c>
      <c r="AK6517" t="n">
        <v>0</v>
      </c>
      <c r="AL6517" t="n">
        <v>18.96</v>
      </c>
      <c r="AM6517" t="n">
        <v>18.96</v>
      </c>
      <c r="AN6517" t="n">
        <v>0</v>
      </c>
      <c r="AO6517" t="n">
        <v>0</v>
      </c>
      <c r="AP6517" t="inlineStr"/>
      <c r="AQ6517" t="n">
        <v>0</v>
      </c>
      <c r="AR6517" t="n">
        <v>0</v>
      </c>
    </row>
    <row r="6518">
      <c r="A6518" t="inlineStr">
        <is>
          <t>850046271120</t>
        </is>
      </c>
      <c r="B6518" t="inlineStr">
        <is>
          <t>Bellboy Corporation</t>
        </is>
      </c>
      <c r="C6518" t="inlineStr">
        <is>
          <t>Plymouth</t>
        </is>
      </c>
      <c r="D6518" t="inlineStr">
        <is>
          <t>4pk 12oz can</t>
        </is>
      </c>
      <c r="E6518" t="inlineStr">
        <is>
          <t>Wikid Sparkling Bramble 5mg THC 4pk 12oz can</t>
        </is>
      </c>
      <c r="F6518" t="n">
        <v>6</v>
      </c>
      <c r="G6518" t="n">
        <v>15</v>
      </c>
      <c r="H6518" t="n">
        <v>35</v>
      </c>
      <c r="I6518" t="n">
        <v>0</v>
      </c>
      <c r="J6518" t="n">
        <v>0</v>
      </c>
      <c r="K6518" t="n">
        <v>0</v>
      </c>
      <c r="L6518">
        <f>G6518+K6518*F6518</f>
        <v/>
      </c>
      <c r="M6518">
        <f>IF(X6518&gt;0,L6518/(X6518*7/30),"")</f>
        <v/>
      </c>
      <c r="N6518">
        <f>IF(Y6518&gt;0,L6518/(Y6518*7/90),"")</f>
        <v/>
      </c>
      <c r="O6518" t="n">
        <v>69.95999999999999</v>
      </c>
      <c r="P6518">
        <f>K6518*O6518</f>
        <v/>
      </c>
      <c r="Q6518" t="inlineStr">
        <is>
          <t>THC</t>
        </is>
      </c>
      <c r="R6518" t="inlineStr">
        <is>
          <t>Beverages</t>
        </is>
      </c>
      <c r="S6518" t="inlineStr"/>
      <c r="T6518" t="inlineStr">
        <is>
          <t>9933002</t>
        </is>
      </c>
      <c r="U6518" t="n">
        <v>0</v>
      </c>
      <c r="V6518" t="n">
        <v>2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11.66542857142857</v>
      </c>
      <c r="AD6518" t="n">
        <v>11.66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inlineStr"/>
      <c r="AQ6518" t="n">
        <v>0</v>
      </c>
      <c r="AR6518" t="n">
        <v>0</v>
      </c>
    </row>
    <row r="6519">
      <c r="A6519" t="inlineStr">
        <is>
          <t>850047906434</t>
        </is>
      </c>
      <c r="B6519" t="inlineStr">
        <is>
          <t>Dahlheimer Beverage Monticello</t>
        </is>
      </c>
      <c r="C6519" t="inlineStr">
        <is>
          <t>Ramsey</t>
        </is>
      </c>
      <c r="D6519" t="inlineStr">
        <is>
          <t>4pk 12oz can</t>
        </is>
      </c>
      <c r="E6519" t="inlineStr">
        <is>
          <t>Climbing Kites Pineapple Passion Fruit 10mg THC 4pk 12oz can</t>
        </is>
      </c>
      <c r="F6519" t="n">
        <v>6</v>
      </c>
      <c r="G6519" t="n">
        <v>15</v>
      </c>
      <c r="H6519" t="n">
        <v>26</v>
      </c>
      <c r="I6519" t="n">
        <v>0</v>
      </c>
      <c r="J6519" t="n">
        <v>0</v>
      </c>
      <c r="K6519" t="n">
        <v>0</v>
      </c>
      <c r="L6519">
        <f>G6519+K6519*F6519</f>
        <v/>
      </c>
      <c r="M6519">
        <f>IF(X6519&gt;0,L6519/(X6519*7/30),"")</f>
        <v/>
      </c>
      <c r="N6519">
        <f>IF(Y6519&gt;0,L6519/(Y6519*7/90),"")</f>
        <v/>
      </c>
      <c r="O6519" t="n">
        <v>64.5</v>
      </c>
      <c r="P6519">
        <f>K6519*O6519</f>
        <v/>
      </c>
      <c r="Q6519" t="inlineStr">
        <is>
          <t>THC</t>
        </is>
      </c>
      <c r="R6519" t="inlineStr">
        <is>
          <t>Beverages</t>
        </is>
      </c>
      <c r="S6519" t="inlineStr"/>
      <c r="T6519" t="inlineStr">
        <is>
          <t>850047906434</t>
        </is>
      </c>
      <c r="U6519" t="n">
        <v>0</v>
      </c>
      <c r="V6519" t="n">
        <v>32</v>
      </c>
      <c r="W6519" t="n">
        <v>0</v>
      </c>
      <c r="X6519" t="n">
        <v>0</v>
      </c>
      <c r="Y6519" t="n">
        <v>0</v>
      </c>
      <c r="Z6519" t="n">
        <v>3</v>
      </c>
      <c r="AA6519" t="n">
        <v>3</v>
      </c>
      <c r="AB6519" t="n">
        <v>0</v>
      </c>
      <c r="AC6519" t="n">
        <v>10.75</v>
      </c>
      <c r="AD6519" t="n">
        <v>10.75</v>
      </c>
      <c r="AE6519" t="n">
        <v>0</v>
      </c>
      <c r="AF6519" t="n">
        <v>0</v>
      </c>
      <c r="AG6519" t="n">
        <v>0</v>
      </c>
      <c r="AH6519" t="n">
        <v>48.88</v>
      </c>
      <c r="AI6519" t="n">
        <v>48.88</v>
      </c>
      <c r="AJ6519" t="n">
        <v>0</v>
      </c>
      <c r="AK6519" t="n">
        <v>0</v>
      </c>
      <c r="AL6519" t="n">
        <v>16.293333333</v>
      </c>
      <c r="AM6519" t="n">
        <v>16.293333333</v>
      </c>
      <c r="AN6519" t="n">
        <v>0</v>
      </c>
      <c r="AO6519" t="n">
        <v>0</v>
      </c>
      <c r="AP6519" t="inlineStr">
        <is>
          <t>Dahlheimer Beverage Monticello</t>
        </is>
      </c>
      <c r="AQ6519" t="n">
        <v>0</v>
      </c>
      <c r="AR6519" t="n">
        <v>0</v>
      </c>
    </row>
    <row r="6520">
      <c r="A6520" t="inlineStr">
        <is>
          <t>850047906649</t>
        </is>
      </c>
      <c r="B6520" t="inlineStr">
        <is>
          <t>Dahlheimer Beverage Monticello</t>
        </is>
      </c>
      <c r="C6520" t="inlineStr">
        <is>
          <t>Andover</t>
        </is>
      </c>
      <c r="D6520" t="inlineStr">
        <is>
          <t>4pk 12oz can</t>
        </is>
      </c>
      <c r="E6520" t="inlineStr">
        <is>
          <t>Bubz Orange Vanilla 10mg THC 4pk 12oz can</t>
        </is>
      </c>
      <c r="F6520" t="n">
        <v>6</v>
      </c>
      <c r="G6520" t="n">
        <v>15</v>
      </c>
      <c r="H6520" t="n">
        <v>64</v>
      </c>
      <c r="I6520" t="n">
        <v>20</v>
      </c>
      <c r="J6520" t="n">
        <v>0</v>
      </c>
      <c r="K6520" t="n">
        <v>0</v>
      </c>
      <c r="L6520">
        <f>G6520+K6520*F6520</f>
        <v/>
      </c>
      <c r="M6520">
        <f>IF(X6520&gt;0,L6520/(X6520*7/30),"")</f>
        <v/>
      </c>
      <c r="N6520">
        <f>IF(Y6520&gt;0,L6520/(Y6520*7/90),"")</f>
        <v/>
      </c>
      <c r="O6520" t="n">
        <v>64</v>
      </c>
      <c r="P6520">
        <f>K6520*O6520</f>
        <v/>
      </c>
      <c r="Q6520" t="inlineStr">
        <is>
          <t>THC</t>
        </is>
      </c>
      <c r="R6520" t="inlineStr">
        <is>
          <t>Beverages</t>
        </is>
      </c>
      <c r="S6520" t="inlineStr"/>
      <c r="T6520" t="inlineStr">
        <is>
          <t>5922</t>
        </is>
      </c>
      <c r="U6520" t="n">
        <v>0</v>
      </c>
      <c r="V6520" t="n">
        <v>121</v>
      </c>
      <c r="W6520" t="n">
        <v>0</v>
      </c>
      <c r="X6520" t="n">
        <v>1</v>
      </c>
      <c r="Y6520" t="n">
        <v>3</v>
      </c>
      <c r="Z6520" t="n">
        <v>4</v>
      </c>
      <c r="AA6520" t="n">
        <v>4</v>
      </c>
      <c r="AB6520" t="n">
        <v>0</v>
      </c>
      <c r="AC6520" t="n">
        <v>8.815399325464615</v>
      </c>
      <c r="AD6520" t="n">
        <v>10.6667</v>
      </c>
      <c r="AE6520" t="n">
        <v>0</v>
      </c>
      <c r="AF6520" t="n">
        <v>13.96</v>
      </c>
      <c r="AG6520" t="n">
        <v>40.42</v>
      </c>
      <c r="AH6520" t="n">
        <v>53.37</v>
      </c>
      <c r="AI6520" t="n">
        <v>53.37</v>
      </c>
      <c r="AJ6520" t="n">
        <v>0</v>
      </c>
      <c r="AK6520" t="n">
        <v>13.96</v>
      </c>
      <c r="AL6520" t="n">
        <v>13.3425</v>
      </c>
      <c r="AM6520" t="n">
        <v>13.3425</v>
      </c>
      <c r="AN6520" t="n">
        <v>0</v>
      </c>
      <c r="AO6520" t="n">
        <v>0</v>
      </c>
      <c r="AP6520" t="inlineStr">
        <is>
          <t>Global Reserve LLC</t>
        </is>
      </c>
      <c r="AQ6520" t="n">
        <v>0</v>
      </c>
      <c r="AR6520" t="n">
        <v>0</v>
      </c>
    </row>
    <row r="6521">
      <c r="A6521" t="inlineStr">
        <is>
          <t>850047998286</t>
        </is>
      </c>
      <c r="B6521" t="inlineStr">
        <is>
          <t>Superior Molecular</t>
        </is>
      </c>
      <c r="C6521" t="inlineStr">
        <is>
          <t>Minnetonka</t>
        </is>
      </c>
      <c r="D6521" t="inlineStr">
        <is>
          <t>4pk 12oz can</t>
        </is>
      </c>
      <c r="E6521" t="inlineStr">
        <is>
          <t>Superior Seltzer Black Cherry Lemon 10mg THC 4pk 12oz can</t>
        </is>
      </c>
      <c r="F6521" t="n">
        <v>6</v>
      </c>
      <c r="G6521" t="n">
        <v>15</v>
      </c>
      <c r="H6521" t="n">
        <v>72</v>
      </c>
      <c r="I6521" t="n">
        <v>0</v>
      </c>
      <c r="J6521" t="n">
        <v>0</v>
      </c>
      <c r="K6521" t="n">
        <v>0</v>
      </c>
      <c r="L6521">
        <f>G6521+K6521*F6521</f>
        <v/>
      </c>
      <c r="M6521">
        <f>IF(X6521&gt;0,L6521/(X6521*7/30),"")</f>
        <v/>
      </c>
      <c r="N6521">
        <f>IF(Y6521&gt;0,L6521/(Y6521*7/90),"")</f>
        <v/>
      </c>
      <c r="O6521" t="n">
        <v>46.92</v>
      </c>
      <c r="P6521">
        <f>K6521*O6521</f>
        <v/>
      </c>
      <c r="Q6521" t="inlineStr">
        <is>
          <t>THC</t>
        </is>
      </c>
      <c r="R6521" t="inlineStr">
        <is>
          <t>Beverages</t>
        </is>
      </c>
      <c r="S6521" t="inlineStr"/>
      <c r="T6521" t="inlineStr"/>
      <c r="U6521" t="n">
        <v>0</v>
      </c>
      <c r="V6521" t="n">
        <v>179</v>
      </c>
      <c r="W6521" t="n">
        <v>0</v>
      </c>
      <c r="X6521" t="n">
        <v>0</v>
      </c>
      <c r="Y6521" t="n">
        <v>0</v>
      </c>
      <c r="Z6521" t="n">
        <v>1</v>
      </c>
      <c r="AA6521" t="n">
        <v>2</v>
      </c>
      <c r="AB6521" t="n">
        <v>1</v>
      </c>
      <c r="AC6521" t="n">
        <v>7.651666666023611</v>
      </c>
      <c r="AD6521" t="n">
        <v>7.82</v>
      </c>
      <c r="AE6521" t="n">
        <v>0</v>
      </c>
      <c r="AF6521" t="n">
        <v>0</v>
      </c>
      <c r="AG6521" t="n">
        <v>0</v>
      </c>
      <c r="AH6521" t="n">
        <v>17.96</v>
      </c>
      <c r="AI6521" t="n">
        <v>35.92</v>
      </c>
      <c r="AJ6521" t="n">
        <v>0</v>
      </c>
      <c r="AK6521" t="n">
        <v>0</v>
      </c>
      <c r="AL6521" t="n">
        <v>17.96</v>
      </c>
      <c r="AM6521" t="n">
        <v>17.96</v>
      </c>
      <c r="AN6521" t="n">
        <v>0</v>
      </c>
      <c r="AO6521" t="n">
        <v>0</v>
      </c>
      <c r="AP6521" t="inlineStr">
        <is>
          <t>Mega Beer LLC</t>
        </is>
      </c>
      <c r="AQ6521" t="n">
        <v>0</v>
      </c>
      <c r="AR6521" t="n">
        <v>0</v>
      </c>
    </row>
    <row r="6522">
      <c r="A6522" t="inlineStr">
        <is>
          <t>850058379029</t>
        </is>
      </c>
      <c r="B6522" t="inlineStr">
        <is>
          <t>Capitol Beverage Sales, L.P.</t>
        </is>
      </c>
      <c r="C6522" t="inlineStr">
        <is>
          <t>Blaine</t>
        </is>
      </c>
      <c r="D6522" t="inlineStr">
        <is>
          <t>4pk 12oz can</t>
        </is>
      </c>
      <c r="E6522" t="inlineStr">
        <is>
          <t>Sweet Justice Cola 5mg THC 4pk 12oz can</t>
        </is>
      </c>
      <c r="F6522" t="n">
        <v>6</v>
      </c>
      <c r="G6522" t="n">
        <v>15</v>
      </c>
      <c r="H6522" t="n">
        <v>789</v>
      </c>
      <c r="I6522" t="n">
        <v>0</v>
      </c>
      <c r="J6522" t="n">
        <v>0</v>
      </c>
      <c r="K6522" t="n">
        <v>0</v>
      </c>
      <c r="L6522">
        <f>G6522+K6522*F6522</f>
        <v/>
      </c>
      <c r="M6522">
        <f>IF(X6522&gt;0,L6522/(X6522*7/30),"")</f>
        <v/>
      </c>
      <c r="N6522">
        <f>IF(Y6522&gt;0,L6522/(Y6522*7/90),"")</f>
        <v/>
      </c>
      <c r="O6522" t="n">
        <v>2.16</v>
      </c>
      <c r="P6522">
        <f>K6522*O6522</f>
        <v/>
      </c>
      <c r="Q6522" t="inlineStr">
        <is>
          <t>THC</t>
        </is>
      </c>
      <c r="R6522" t="inlineStr">
        <is>
          <t>Beverages</t>
        </is>
      </c>
      <c r="S6522" t="inlineStr"/>
      <c r="T6522" t="inlineStr">
        <is>
          <t>8010</t>
        </is>
      </c>
      <c r="U6522" t="n">
        <v>0</v>
      </c>
      <c r="V6522" t="n">
        <v>130</v>
      </c>
      <c r="W6522" t="n">
        <v>0</v>
      </c>
      <c r="X6522" t="n">
        <v>1</v>
      </c>
      <c r="Y6522" t="n">
        <v>8</v>
      </c>
      <c r="Z6522" t="n">
        <v>21</v>
      </c>
      <c r="AA6522" t="n">
        <v>25</v>
      </c>
      <c r="AB6522" t="n">
        <v>4</v>
      </c>
      <c r="AC6522" t="n">
        <v>0.3596324463220533</v>
      </c>
      <c r="AD6522" t="n">
        <v>0</v>
      </c>
      <c r="AE6522" t="n">
        <v>0</v>
      </c>
      <c r="AF6522" t="n">
        <v>9.859999999999999</v>
      </c>
      <c r="AG6522" t="n">
        <v>94.13999999999999</v>
      </c>
      <c r="AH6522" t="n">
        <v>286.0100000000002</v>
      </c>
      <c r="AI6522" t="n">
        <v>345.8500000000002</v>
      </c>
      <c r="AJ6522" t="n">
        <v>0</v>
      </c>
      <c r="AK6522" t="n">
        <v>9.859999999999999</v>
      </c>
      <c r="AL6522" t="n">
        <v>13.000454545</v>
      </c>
      <c r="AM6522" t="n">
        <v>13.301923076</v>
      </c>
      <c r="AN6522" t="n">
        <v>0</v>
      </c>
      <c r="AO6522" t="n">
        <v>1</v>
      </c>
      <c r="AP6522" t="inlineStr"/>
      <c r="AQ6522" t="n">
        <v>1</v>
      </c>
      <c r="AR6522" t="n">
        <v>1.3333</v>
      </c>
    </row>
    <row r="6523">
      <c r="A6523" t="inlineStr">
        <is>
          <t>850073387023</t>
        </is>
      </c>
      <c r="B6523" t="inlineStr">
        <is>
          <t>Get Chai</t>
        </is>
      </c>
      <c r="C6523" t="inlineStr">
        <is>
          <t>Minnetonka</t>
        </is>
      </c>
      <c r="D6523" t="inlineStr">
        <is>
          <t>4pk 12oz can</t>
        </is>
      </c>
      <c r="E6523" t="inlineStr">
        <is>
          <t>High Rise Blood Orange 10mg THC 4pk 12oz can</t>
        </is>
      </c>
      <c r="F6523" t="n">
        <v>6</v>
      </c>
      <c r="G6523" t="n">
        <v>15</v>
      </c>
      <c r="H6523" t="n">
        <v>43</v>
      </c>
      <c r="I6523" t="n">
        <v>0</v>
      </c>
      <c r="J6523" t="n">
        <v>0</v>
      </c>
      <c r="K6523" t="n">
        <v>0</v>
      </c>
      <c r="L6523">
        <f>G6523+K6523*F6523</f>
        <v/>
      </c>
      <c r="M6523">
        <f>IF(X6523&gt;0,L6523/(X6523*7/30),"")</f>
        <v/>
      </c>
      <c r="N6523">
        <f>IF(Y6523&gt;0,L6523/(Y6523*7/90),"")</f>
        <v/>
      </c>
      <c r="O6523" t="n">
        <v>48</v>
      </c>
      <c r="P6523">
        <f>K6523*O6523</f>
        <v/>
      </c>
      <c r="Q6523" t="inlineStr">
        <is>
          <t>THC</t>
        </is>
      </c>
      <c r="R6523" t="inlineStr">
        <is>
          <t>Beverages</t>
        </is>
      </c>
      <c r="S6523" t="inlineStr"/>
      <c r="T6523" t="inlineStr">
        <is>
          <t>850029205081</t>
        </is>
      </c>
      <c r="U6523" t="n">
        <v>0</v>
      </c>
      <c r="V6523" t="n">
        <v>519</v>
      </c>
      <c r="W6523" t="n">
        <v>0</v>
      </c>
      <c r="X6523" t="n">
        <v>1</v>
      </c>
      <c r="Y6523" t="n">
        <v>1</v>
      </c>
      <c r="Z6523" t="n">
        <v>9</v>
      </c>
      <c r="AA6523" t="n">
        <v>9</v>
      </c>
      <c r="AB6523" t="n">
        <v>0</v>
      </c>
      <c r="AC6523" t="n">
        <v>8.077520930232557</v>
      </c>
      <c r="AD6523" t="n">
        <v>8</v>
      </c>
      <c r="AE6523" t="n">
        <v>0</v>
      </c>
      <c r="AF6523" t="n">
        <v>12.96</v>
      </c>
      <c r="AG6523" t="n">
        <v>12.96</v>
      </c>
      <c r="AH6523" t="n">
        <v>124.71</v>
      </c>
      <c r="AI6523" t="n">
        <v>124.71</v>
      </c>
      <c r="AJ6523" t="n">
        <v>0</v>
      </c>
      <c r="AK6523" t="n">
        <v>12.96</v>
      </c>
      <c r="AL6523" t="n">
        <v>13.856666666</v>
      </c>
      <c r="AM6523" t="n">
        <v>13.856666666</v>
      </c>
      <c r="AN6523" t="n">
        <v>0</v>
      </c>
      <c r="AO6523" t="n">
        <v>0</v>
      </c>
      <c r="AP6523" t="inlineStr">
        <is>
          <t>Get Chai</t>
        </is>
      </c>
      <c r="AQ6523" t="n">
        <v>0</v>
      </c>
      <c r="AR6523" t="n">
        <v>0</v>
      </c>
    </row>
    <row r="6524">
      <c r="A6524" t="inlineStr">
        <is>
          <t>850079194007</t>
        </is>
      </c>
      <c r="B6524" t="inlineStr">
        <is>
          <t>Wild State Cider</t>
        </is>
      </c>
      <c r="C6524" t="inlineStr">
        <is>
          <t>Plymouth</t>
        </is>
      </c>
      <c r="D6524" t="inlineStr">
        <is>
          <t>4pk 12oz can</t>
        </is>
      </c>
      <c r="E6524" t="inlineStr">
        <is>
          <t>Odder Mango Guava 10mg THC 4pk 12oz can</t>
        </is>
      </c>
      <c r="F6524" t="n">
        <v>6</v>
      </c>
      <c r="G6524" t="n">
        <v>15</v>
      </c>
      <c r="H6524" t="n">
        <v>375</v>
      </c>
      <c r="I6524" t="n">
        <v>12</v>
      </c>
      <c r="J6524" t="n">
        <v>0</v>
      </c>
      <c r="K6524" t="n">
        <v>0</v>
      </c>
      <c r="L6524">
        <f>G6524+K6524*F6524</f>
        <v/>
      </c>
      <c r="M6524">
        <f>IF(X6524&gt;0,L6524/(X6524*7/30),"")</f>
        <v/>
      </c>
      <c r="N6524">
        <f>IF(Y6524&gt;0,L6524/(Y6524*7/90),"")</f>
        <v/>
      </c>
      <c r="O6524" t="n">
        <v>40</v>
      </c>
      <c r="P6524">
        <f>K6524*O6524</f>
        <v/>
      </c>
      <c r="Q6524" t="inlineStr">
        <is>
          <t>THC</t>
        </is>
      </c>
      <c r="R6524" t="inlineStr">
        <is>
          <t>Beverages</t>
        </is>
      </c>
      <c r="S6524" t="inlineStr"/>
      <c r="T6524" t="inlineStr">
        <is>
          <t>850079194007</t>
        </is>
      </c>
      <c r="U6524" t="n">
        <v>0</v>
      </c>
      <c r="V6524" t="n">
        <v>773</v>
      </c>
      <c r="W6524" t="n">
        <v>0</v>
      </c>
      <c r="X6524" t="n">
        <v>0</v>
      </c>
      <c r="Y6524" t="n">
        <v>4</v>
      </c>
      <c r="Z6524" t="n">
        <v>39</v>
      </c>
      <c r="AA6524" t="n">
        <v>39</v>
      </c>
      <c r="AB6524" t="n">
        <v>0</v>
      </c>
      <c r="AC6524" t="n">
        <v>6.666698927999999</v>
      </c>
      <c r="AD6524" t="n">
        <v>6.6667</v>
      </c>
      <c r="AE6524" t="n">
        <v>0</v>
      </c>
      <c r="AF6524" t="n">
        <v>0</v>
      </c>
      <c r="AG6524" t="n">
        <v>43.41</v>
      </c>
      <c r="AH6524" t="n">
        <v>413.12</v>
      </c>
      <c r="AI6524" t="n">
        <v>413.12</v>
      </c>
      <c r="AJ6524" t="n">
        <v>0</v>
      </c>
      <c r="AK6524" t="n">
        <v>0</v>
      </c>
      <c r="AL6524" t="n">
        <v>10.592820512</v>
      </c>
      <c r="AM6524" t="n">
        <v>10.592820512</v>
      </c>
      <c r="AN6524" t="n">
        <v>0</v>
      </c>
      <c r="AO6524" t="n">
        <v>4</v>
      </c>
      <c r="AP6524" t="inlineStr"/>
      <c r="AQ6524" t="n">
        <v>0</v>
      </c>
      <c r="AR6524" t="n">
        <v>0</v>
      </c>
    </row>
    <row r="6525">
      <c r="A6525" t="inlineStr">
        <is>
          <t>852449007979</t>
        </is>
      </c>
      <c r="B6525" t="inlineStr">
        <is>
          <t>Breakthru Beverage Minnesota Beer, LLC</t>
        </is>
      </c>
      <c r="C6525" t="inlineStr">
        <is>
          <t>St. Louis Park</t>
        </is>
      </c>
      <c r="D6525" t="inlineStr">
        <is>
          <t>4pk 12oz can</t>
        </is>
      </c>
      <c r="E6525" t="inlineStr">
        <is>
          <t>Utepils Royal Cherry Seltzer 10mg THC 4pk 12oz can</t>
        </is>
      </c>
      <c r="F6525" t="n">
        <v>6</v>
      </c>
      <c r="G6525" t="n">
        <v>15</v>
      </c>
      <c r="H6525" t="n">
        <v>138</v>
      </c>
      <c r="I6525" t="n">
        <v>20</v>
      </c>
      <c r="J6525" t="n">
        <v>0</v>
      </c>
      <c r="K6525" t="n">
        <v>0</v>
      </c>
      <c r="L6525">
        <f>G6525+K6525*F6525</f>
        <v/>
      </c>
      <c r="M6525">
        <f>IF(X6525&gt;0,L6525/(X6525*7/30),"")</f>
        <v/>
      </c>
      <c r="N6525">
        <f>IF(Y6525&gt;0,L6525/(Y6525*7/90),"")</f>
        <v/>
      </c>
      <c r="O6525" t="n">
        <v>65.09999999999999</v>
      </c>
      <c r="P6525">
        <f>K6525*O6525</f>
        <v/>
      </c>
      <c r="Q6525" t="inlineStr">
        <is>
          <t>THC</t>
        </is>
      </c>
      <c r="R6525" t="inlineStr">
        <is>
          <t>Beverages</t>
        </is>
      </c>
      <c r="S6525" t="inlineStr"/>
      <c r="T6525" t="inlineStr">
        <is>
          <t>9795446</t>
        </is>
      </c>
      <c r="U6525" t="n">
        <v>6</v>
      </c>
      <c r="V6525" t="n">
        <v>413</v>
      </c>
      <c r="W6525" t="n">
        <v>0</v>
      </c>
      <c r="X6525" t="n">
        <v>1</v>
      </c>
      <c r="Y6525" t="n">
        <v>3</v>
      </c>
      <c r="Z6525" t="n">
        <v>12</v>
      </c>
      <c r="AA6525" t="n">
        <v>21</v>
      </c>
      <c r="AB6525" t="n">
        <v>4</v>
      </c>
      <c r="AC6525" t="n">
        <v>10.79021739130435</v>
      </c>
      <c r="AD6525" t="n">
        <v>10.85</v>
      </c>
      <c r="AE6525" t="n">
        <v>0</v>
      </c>
      <c r="AF6525" t="n">
        <v>12.5</v>
      </c>
      <c r="AG6525" t="n">
        <v>42.42</v>
      </c>
      <c r="AH6525" t="n">
        <v>178.0600000000001</v>
      </c>
      <c r="AI6525" t="n">
        <v>312.7</v>
      </c>
      <c r="AJ6525" t="n">
        <v>0</v>
      </c>
      <c r="AK6525" t="n">
        <v>12.5</v>
      </c>
      <c r="AL6525" t="n">
        <v>14.838333333</v>
      </c>
      <c r="AM6525" t="n">
        <v>14.89047619</v>
      </c>
      <c r="AN6525" t="n">
        <v>0</v>
      </c>
      <c r="AO6525" t="n">
        <v>0</v>
      </c>
      <c r="AP6525" t="inlineStr">
        <is>
          <t>Breakthru Beverage MN Beer, LLC (D9)</t>
        </is>
      </c>
      <c r="AQ6525" t="n">
        <v>0.3333</v>
      </c>
      <c r="AR6525" t="n">
        <v>0.25</v>
      </c>
    </row>
    <row r="6526">
      <c r="A6526" t="inlineStr">
        <is>
          <t>854249004165</t>
        </is>
      </c>
      <c r="B6526" t="inlineStr">
        <is>
          <t>Lucid Brewing LLC Dba Inbound Brewco</t>
        </is>
      </c>
      <c r="C6526" t="inlineStr">
        <is>
          <t>Bloomington</t>
        </is>
      </c>
      <c r="D6526" t="inlineStr">
        <is>
          <t>4pk 12oz can</t>
        </is>
      </c>
      <c r="E6526" t="inlineStr">
        <is>
          <t>Inbound Satellite Cherry Lime THC 4pk 12oz can</t>
        </is>
      </c>
      <c r="F6526" t="n">
        <v>6</v>
      </c>
      <c r="G6526" t="n">
        <v>15</v>
      </c>
      <c r="H6526" t="n">
        <v>70</v>
      </c>
      <c r="I6526" t="n">
        <v>0</v>
      </c>
      <c r="J6526" t="n">
        <v>0</v>
      </c>
      <c r="K6526" t="n">
        <v>0</v>
      </c>
      <c r="L6526">
        <f>G6526+K6526*F6526</f>
        <v/>
      </c>
      <c r="M6526">
        <f>IF(X6526&gt;0,L6526/(X6526*7/30),"")</f>
        <v/>
      </c>
      <c r="N6526">
        <f>IF(Y6526&gt;0,L6526/(Y6526*7/90),"")</f>
        <v/>
      </c>
      <c r="O6526" t="n">
        <v>52</v>
      </c>
      <c r="P6526">
        <f>K6526*O6526</f>
        <v/>
      </c>
      <c r="Q6526" t="inlineStr">
        <is>
          <t>THC</t>
        </is>
      </c>
      <c r="R6526" t="inlineStr">
        <is>
          <t>Beverages</t>
        </is>
      </c>
      <c r="S6526" t="inlineStr"/>
      <c r="T6526" t="inlineStr">
        <is>
          <t>5033599368684234677</t>
        </is>
      </c>
      <c r="U6526" t="n">
        <v>0</v>
      </c>
      <c r="V6526" t="n">
        <v>436</v>
      </c>
      <c r="W6526" t="n">
        <v>0</v>
      </c>
      <c r="X6526" t="n">
        <v>0</v>
      </c>
      <c r="Y6526" t="n">
        <v>1</v>
      </c>
      <c r="Z6526" t="n">
        <v>3</v>
      </c>
      <c r="AA6526" t="n">
        <v>3</v>
      </c>
      <c r="AB6526" t="n">
        <v>0</v>
      </c>
      <c r="AC6526" t="n">
        <v>8.666695237534285</v>
      </c>
      <c r="AD6526" t="n">
        <v>8.666700000000001</v>
      </c>
      <c r="AE6526" t="n">
        <v>0</v>
      </c>
      <c r="AF6526" t="n">
        <v>0</v>
      </c>
      <c r="AG6526" t="n">
        <v>18.96</v>
      </c>
      <c r="AH6526" t="n">
        <v>56.88</v>
      </c>
      <c r="AI6526" t="n">
        <v>56.88</v>
      </c>
      <c r="AJ6526" t="n">
        <v>0</v>
      </c>
      <c r="AK6526" t="n">
        <v>0</v>
      </c>
      <c r="AL6526" t="n">
        <v>18.96</v>
      </c>
      <c r="AM6526" t="n">
        <v>18.96</v>
      </c>
      <c r="AN6526" t="n">
        <v>0</v>
      </c>
      <c r="AO6526" t="n">
        <v>0</v>
      </c>
      <c r="AP6526" t="inlineStr">
        <is>
          <t>Lucid Brewing LLC Dba Inbound Brewco</t>
        </is>
      </c>
      <c r="AQ6526" t="n">
        <v>0</v>
      </c>
      <c r="AR6526" t="n">
        <v>0</v>
      </c>
    </row>
    <row r="6527">
      <c r="A6527" t="inlineStr">
        <is>
          <t>859990007007</t>
        </is>
      </c>
      <c r="B6527" t="inlineStr">
        <is>
          <t>Sociable Cider Werks</t>
        </is>
      </c>
      <c r="C6527" t="inlineStr">
        <is>
          <t>Plymouth</t>
        </is>
      </c>
      <c r="D6527" t="inlineStr">
        <is>
          <t>4pk 12oz can</t>
        </is>
      </c>
      <c r="E6527" t="inlineStr">
        <is>
          <t>Squoze Cranberry Dream 10mg THC 4pk 12oz can</t>
        </is>
      </c>
      <c r="F6527" t="n">
        <v>6</v>
      </c>
      <c r="G6527" t="n">
        <v>15</v>
      </c>
      <c r="H6527" t="n">
        <v>175</v>
      </c>
      <c r="I6527" t="n">
        <v>0</v>
      </c>
      <c r="J6527" t="n">
        <v>0</v>
      </c>
      <c r="K6527" t="n">
        <v>0</v>
      </c>
      <c r="L6527">
        <f>G6527+K6527*F6527</f>
        <v/>
      </c>
      <c r="M6527">
        <f>IF(X6527&gt;0,L6527/(X6527*7/30),"")</f>
        <v/>
      </c>
      <c r="N6527">
        <f>IF(Y6527&gt;0,L6527/(Y6527*7/90),"")</f>
        <v/>
      </c>
      <c r="O6527" t="n">
        <v>52</v>
      </c>
      <c r="P6527">
        <f>K6527*O6527</f>
        <v/>
      </c>
      <c r="Q6527" t="inlineStr">
        <is>
          <t>THC</t>
        </is>
      </c>
      <c r="R6527" t="inlineStr">
        <is>
          <t>Beverages</t>
        </is>
      </c>
      <c r="S6527" t="inlineStr">
        <is>
          <t>Seltzer</t>
        </is>
      </c>
      <c r="T6527" t="inlineStr">
        <is>
          <t>859990007007</t>
        </is>
      </c>
      <c r="U6527" t="n">
        <v>0</v>
      </c>
      <c r="V6527" t="n">
        <v>185</v>
      </c>
      <c r="W6527" t="n">
        <v>0</v>
      </c>
      <c r="X6527" t="n">
        <v>0</v>
      </c>
      <c r="Y6527" t="n">
        <v>1</v>
      </c>
      <c r="Z6527" t="n">
        <v>9</v>
      </c>
      <c r="AA6527" t="n">
        <v>20</v>
      </c>
      <c r="AB6527" t="n">
        <v>5</v>
      </c>
      <c r="AC6527" t="n">
        <v>7.221428568582856</v>
      </c>
      <c r="AD6527" t="n">
        <v>8.666700000000001</v>
      </c>
      <c r="AE6527" t="n">
        <v>0</v>
      </c>
      <c r="AF6527" t="n">
        <v>0</v>
      </c>
      <c r="AG6527" t="n">
        <v>14.96</v>
      </c>
      <c r="AH6527" t="n">
        <v>137.17</v>
      </c>
      <c r="AI6527" t="n">
        <v>301.7300000000001</v>
      </c>
      <c r="AJ6527" t="n">
        <v>0</v>
      </c>
      <c r="AK6527" t="n">
        <v>0</v>
      </c>
      <c r="AL6527" t="n">
        <v>15.241111111</v>
      </c>
      <c r="AM6527" t="n">
        <v>15.0865</v>
      </c>
      <c r="AN6527" t="n">
        <v>0</v>
      </c>
      <c r="AO6527" t="n">
        <v>0</v>
      </c>
      <c r="AP6527" t="inlineStr">
        <is>
          <t>Sociable Cider Werks</t>
        </is>
      </c>
      <c r="AQ6527" t="n">
        <v>0</v>
      </c>
      <c r="AR6527" t="n">
        <v>0</v>
      </c>
    </row>
    <row r="6528">
      <c r="A6528" t="inlineStr">
        <is>
          <t>859990007434</t>
        </is>
      </c>
      <c r="B6528" t="inlineStr">
        <is>
          <t>Sociable Cider Werks</t>
        </is>
      </c>
      <c r="C6528" t="inlineStr">
        <is>
          <t>Bloomington</t>
        </is>
      </c>
      <c r="D6528" t="inlineStr">
        <is>
          <t>4pk 12oz can</t>
        </is>
      </c>
      <c r="E6528" t="inlineStr">
        <is>
          <t>Squoze Ahhnold Tea &amp; Lemonade 10mg THC 4pk 12oz can</t>
        </is>
      </c>
      <c r="F6528" t="n">
        <v>6</v>
      </c>
      <c r="G6528" t="n">
        <v>15</v>
      </c>
      <c r="H6528" t="n">
        <v>105</v>
      </c>
      <c r="I6528" t="n">
        <v>0</v>
      </c>
      <c r="J6528" t="n">
        <v>0</v>
      </c>
      <c r="K6528" t="n">
        <v>0</v>
      </c>
      <c r="L6528">
        <f>G6528+K6528*F6528</f>
        <v/>
      </c>
      <c r="M6528">
        <f>IF(X6528&gt;0,L6528/(X6528*7/30),"")</f>
        <v/>
      </c>
      <c r="N6528">
        <f>IF(Y6528&gt;0,L6528/(Y6528*7/90),"")</f>
        <v/>
      </c>
      <c r="O6528" t="n">
        <v>52</v>
      </c>
      <c r="P6528">
        <f>K6528*O6528</f>
        <v/>
      </c>
      <c r="Q6528" t="inlineStr">
        <is>
          <t>THC</t>
        </is>
      </c>
      <c r="R6528" t="inlineStr">
        <is>
          <t>Beverages</t>
        </is>
      </c>
      <c r="S6528" t="inlineStr"/>
      <c r="T6528" t="inlineStr">
        <is>
          <t>859990007434</t>
        </is>
      </c>
      <c r="U6528" t="n">
        <v>0</v>
      </c>
      <c r="V6528" t="n">
        <v>96</v>
      </c>
      <c r="W6528" t="n">
        <v>0</v>
      </c>
      <c r="X6528" t="n">
        <v>0</v>
      </c>
      <c r="Y6528" t="n">
        <v>0</v>
      </c>
      <c r="Z6528" t="n">
        <v>3</v>
      </c>
      <c r="AA6528" t="n">
        <v>3</v>
      </c>
      <c r="AB6528" t="n">
        <v>0</v>
      </c>
      <c r="AC6528" t="n">
        <v>8.827015867182856</v>
      </c>
      <c r="AD6528" t="n">
        <v>8.666700000000001</v>
      </c>
      <c r="AE6528" t="n">
        <v>0</v>
      </c>
      <c r="AF6528" t="n">
        <v>0</v>
      </c>
      <c r="AG6528" t="n">
        <v>0</v>
      </c>
      <c r="AH6528" t="n">
        <v>44.88</v>
      </c>
      <c r="AI6528" t="n">
        <v>44.88</v>
      </c>
      <c r="AJ6528" t="n">
        <v>0</v>
      </c>
      <c r="AK6528" t="n">
        <v>0</v>
      </c>
      <c r="AL6528" t="n">
        <v>14.96</v>
      </c>
      <c r="AM6528" t="n">
        <v>14.96</v>
      </c>
      <c r="AN6528" t="n">
        <v>0</v>
      </c>
      <c r="AO6528" t="n">
        <v>0</v>
      </c>
      <c r="AP6528" t="inlineStr">
        <is>
          <t>Sociable Cider Werks</t>
        </is>
      </c>
      <c r="AQ6528" t="n">
        <v>0</v>
      </c>
      <c r="AR6528" t="n">
        <v>0</v>
      </c>
    </row>
    <row r="6529">
      <c r="A6529" t="inlineStr">
        <is>
          <t>860005527014</t>
        </is>
      </c>
      <c r="B6529" t="inlineStr">
        <is>
          <t>Get Chai</t>
        </is>
      </c>
      <c r="C6529" t="inlineStr">
        <is>
          <t>Ramsey</t>
        </is>
      </c>
      <c r="D6529" t="inlineStr">
        <is>
          <t>4pk 8oz can</t>
        </is>
      </c>
      <c r="E6529" t="inlineStr">
        <is>
          <t>Artet Chamomile Lemon Spritz 5mg THC 4pk 8oz can</t>
        </is>
      </c>
      <c r="F6529" t="n">
        <v>6</v>
      </c>
      <c r="G6529" t="n">
        <v>15</v>
      </c>
      <c r="H6529" t="n">
        <v>106</v>
      </c>
      <c r="I6529" t="n">
        <v>1</v>
      </c>
      <c r="J6529" t="n">
        <v>0</v>
      </c>
      <c r="K6529" t="n">
        <v>0</v>
      </c>
      <c r="L6529">
        <f>G6529+K6529*F6529</f>
        <v/>
      </c>
      <c r="M6529">
        <f>IF(X6529&gt;0,L6529/(X6529*7/30),"")</f>
        <v/>
      </c>
      <c r="N6529">
        <f>IF(Y6529&gt;0,L6529/(Y6529*7/90),"")</f>
        <v/>
      </c>
      <c r="O6529" t="n">
        <v>53</v>
      </c>
      <c r="P6529">
        <f>K6529*O6529</f>
        <v/>
      </c>
      <c r="Q6529" t="inlineStr">
        <is>
          <t>THC</t>
        </is>
      </c>
      <c r="R6529" t="inlineStr">
        <is>
          <t>Beverages</t>
        </is>
      </c>
      <c r="S6529" t="inlineStr"/>
      <c r="T6529" t="inlineStr">
        <is>
          <t>860005527014</t>
        </is>
      </c>
      <c r="U6529" t="n">
        <v>0</v>
      </c>
      <c r="V6529" t="n">
        <v>215</v>
      </c>
      <c r="W6529" t="n">
        <v>0</v>
      </c>
      <c r="X6529" t="n">
        <v>0</v>
      </c>
      <c r="Y6529" t="n">
        <v>0</v>
      </c>
      <c r="Z6529" t="n">
        <v>1</v>
      </c>
      <c r="AA6529" t="n">
        <v>3</v>
      </c>
      <c r="AB6529" t="n">
        <v>1</v>
      </c>
      <c r="AC6529" t="n">
        <v>8.87852012245283</v>
      </c>
      <c r="AD6529" t="n">
        <v>8.833299999999999</v>
      </c>
      <c r="AE6529" t="n">
        <v>0</v>
      </c>
      <c r="AF6529" t="n">
        <v>0</v>
      </c>
      <c r="AG6529" t="n">
        <v>0</v>
      </c>
      <c r="AH6529" t="n">
        <v>13.96</v>
      </c>
      <c r="AI6529" t="n">
        <v>39.88</v>
      </c>
      <c r="AJ6529" t="n">
        <v>0</v>
      </c>
      <c r="AK6529" t="n">
        <v>0</v>
      </c>
      <c r="AL6529" t="n">
        <v>13.96</v>
      </c>
      <c r="AM6529" t="n">
        <v>13.293333333</v>
      </c>
      <c r="AN6529" t="n">
        <v>0</v>
      </c>
      <c r="AO6529" t="n">
        <v>0</v>
      </c>
      <c r="AP6529" t="inlineStr">
        <is>
          <t>Artet LLC</t>
        </is>
      </c>
      <c r="AQ6529" t="n">
        <v>0</v>
      </c>
      <c r="AR6529" t="n">
        <v>0</v>
      </c>
    </row>
    <row r="6530">
      <c r="A6530" t="inlineStr">
        <is>
          <t>860008762405</t>
        </is>
      </c>
      <c r="B6530" t="inlineStr">
        <is>
          <t>Discontinued</t>
        </is>
      </c>
      <c r="C6530" t="inlineStr">
        <is>
          <t>Rosemount</t>
        </is>
      </c>
      <c r="D6530" t="inlineStr">
        <is>
          <t>4pk 12oz can</t>
        </is>
      </c>
      <c r="E6530" t="inlineStr">
        <is>
          <t>Plift Tart Lime 5mg THC 4pk 12oz can</t>
        </is>
      </c>
      <c r="F6530" t="n">
        <v>6</v>
      </c>
      <c r="G6530" t="n">
        <v>15</v>
      </c>
      <c r="H6530" t="n">
        <v>161</v>
      </c>
      <c r="I6530" t="n">
        <v>0</v>
      </c>
      <c r="J6530" t="n">
        <v>0</v>
      </c>
      <c r="K6530" t="n">
        <v>0</v>
      </c>
      <c r="L6530">
        <f>G6530+K6530*F6530</f>
        <v/>
      </c>
      <c r="M6530">
        <f>IF(X6530&gt;0,L6530/(X6530*7/30),"")</f>
        <v/>
      </c>
      <c r="N6530">
        <f>IF(Y6530&gt;0,L6530/(Y6530*7/90),"")</f>
        <v/>
      </c>
      <c r="O6530" t="n">
        <v>2.55</v>
      </c>
      <c r="P6530">
        <f>K6530*O6530</f>
        <v/>
      </c>
      <c r="Q6530" t="inlineStr">
        <is>
          <t>THC</t>
        </is>
      </c>
      <c r="R6530" t="inlineStr">
        <is>
          <t>Beverages</t>
        </is>
      </c>
      <c r="S6530" t="inlineStr"/>
      <c r="T6530" t="inlineStr">
        <is>
          <t>860008762405</t>
        </is>
      </c>
      <c r="U6530" t="n">
        <v>0</v>
      </c>
      <c r="V6530" t="n">
        <v>67</v>
      </c>
      <c r="W6530" t="n">
        <v>0</v>
      </c>
      <c r="X6530" t="n">
        <v>0</v>
      </c>
      <c r="Y6530" t="n">
        <v>0</v>
      </c>
      <c r="Z6530" t="n">
        <v>3</v>
      </c>
      <c r="AA6530" t="n">
        <v>3</v>
      </c>
      <c r="AB6530" t="n">
        <v>0</v>
      </c>
      <c r="AC6530" t="n">
        <v>0.425465838510559</v>
      </c>
      <c r="AD6530" t="n">
        <v>0</v>
      </c>
      <c r="AE6530" t="n">
        <v>0</v>
      </c>
      <c r="AF6530" t="n">
        <v>0</v>
      </c>
      <c r="AG6530" t="n">
        <v>0</v>
      </c>
      <c r="AH6530" t="n">
        <v>44.97</v>
      </c>
      <c r="AI6530" t="n">
        <v>44.97</v>
      </c>
      <c r="AJ6530" t="n">
        <v>0</v>
      </c>
      <c r="AK6530" t="n">
        <v>0</v>
      </c>
      <c r="AL6530" t="n">
        <v>14.99</v>
      </c>
      <c r="AM6530" t="n">
        <v>14.99</v>
      </c>
      <c r="AN6530" t="n">
        <v>0</v>
      </c>
      <c r="AO6530" t="n">
        <v>0</v>
      </c>
      <c r="AP6530" t="inlineStr">
        <is>
          <t>Capitol Beverage Sales, L.P.</t>
        </is>
      </c>
      <c r="AQ6530" t="n">
        <v>0</v>
      </c>
      <c r="AR6530" t="n">
        <v>0</v>
      </c>
    </row>
    <row r="6531">
      <c r="A6531" t="inlineStr">
        <is>
          <t>860008762429</t>
        </is>
      </c>
      <c r="B6531" t="inlineStr">
        <is>
          <t>Discontinued</t>
        </is>
      </c>
      <c r="C6531" t="inlineStr">
        <is>
          <t>Vadnais Heights</t>
        </is>
      </c>
      <c r="D6531" t="inlineStr">
        <is>
          <t>4pk 12oz can</t>
        </is>
      </c>
      <c r="E6531" t="inlineStr">
        <is>
          <t>Plift Juicy Grapefruit 5mg THC 4pk 12oz can</t>
        </is>
      </c>
      <c r="F6531" t="n">
        <v>6</v>
      </c>
      <c r="G6531" t="n">
        <v>15</v>
      </c>
      <c r="H6531" t="n">
        <v>143</v>
      </c>
      <c r="I6531" t="n">
        <v>0</v>
      </c>
      <c r="J6531" t="n">
        <v>0</v>
      </c>
      <c r="K6531" t="n">
        <v>0</v>
      </c>
      <c r="L6531">
        <f>G6531+K6531*F6531</f>
        <v/>
      </c>
      <c r="M6531">
        <f>IF(X6531&gt;0,L6531/(X6531*7/30),"")</f>
        <v/>
      </c>
      <c r="N6531">
        <f>IF(Y6531&gt;0,L6531/(Y6531*7/90),"")</f>
        <v/>
      </c>
      <c r="P6531">
        <f>K6531*O6531</f>
        <v/>
      </c>
      <c r="Q6531" t="inlineStr">
        <is>
          <t>THC</t>
        </is>
      </c>
      <c r="R6531" t="inlineStr">
        <is>
          <t>Beverages</t>
        </is>
      </c>
      <c r="S6531" t="inlineStr"/>
      <c r="T6531" t="inlineStr">
        <is>
          <t>860008762429</t>
        </is>
      </c>
      <c r="U6531" t="n">
        <v>0</v>
      </c>
      <c r="V6531" t="n">
        <v>72</v>
      </c>
      <c r="W6531" t="n">
        <v>1</v>
      </c>
      <c r="X6531" t="n">
        <v>1</v>
      </c>
      <c r="Y6531" t="n">
        <v>3</v>
      </c>
      <c r="Z6531" t="n">
        <v>3</v>
      </c>
      <c r="AA6531" t="n">
        <v>3</v>
      </c>
      <c r="AB6531" t="n">
        <v>0</v>
      </c>
      <c r="AC6531" t="n">
        <v>0</v>
      </c>
      <c r="AD6531" t="n">
        <v>0</v>
      </c>
      <c r="AE6531" t="n">
        <v>8.99</v>
      </c>
      <c r="AF6531" t="n">
        <v>8.99</v>
      </c>
      <c r="AG6531" t="n">
        <v>38.97</v>
      </c>
      <c r="AH6531" t="n">
        <v>38.97</v>
      </c>
      <c r="AI6531" t="n">
        <v>38.97</v>
      </c>
      <c r="AJ6531" t="n">
        <v>8.99</v>
      </c>
      <c r="AK6531" t="n">
        <v>8.99</v>
      </c>
      <c r="AL6531" t="n">
        <v>12.99</v>
      </c>
      <c r="AM6531" t="n">
        <v>12.99</v>
      </c>
      <c r="AN6531" t="n">
        <v>0</v>
      </c>
      <c r="AO6531" t="n">
        <v>0</v>
      </c>
      <c r="AP6531" t="inlineStr">
        <is>
          <t>Capitol Beverage Sales, L.P.</t>
        </is>
      </c>
      <c r="AQ6531" t="n">
        <v>0</v>
      </c>
      <c r="AR6531" t="n">
        <v>0</v>
      </c>
    </row>
    <row r="6532">
      <c r="A6532" t="inlineStr">
        <is>
          <t>860008762443</t>
        </is>
      </c>
      <c r="B6532" t="inlineStr">
        <is>
          <t>Capitol Beverage Sales, L.P.</t>
        </is>
      </c>
      <c r="C6532" t="inlineStr">
        <is>
          <t>Ramsey</t>
        </is>
      </c>
      <c r="D6532" t="inlineStr">
        <is>
          <t>4pk 8oz can</t>
        </is>
      </c>
      <c r="E6532" t="inlineStr">
        <is>
          <t>Plift Tart Lime 10mg THC 4pk 7.5 oz can</t>
        </is>
      </c>
      <c r="F6532" t="n">
        <v>6</v>
      </c>
      <c r="G6532" t="n">
        <v>15</v>
      </c>
      <c r="H6532" t="n">
        <v>119</v>
      </c>
      <c r="I6532" t="n">
        <v>3</v>
      </c>
      <c r="J6532" t="n">
        <v>0</v>
      </c>
      <c r="K6532" t="n">
        <v>0</v>
      </c>
      <c r="L6532">
        <f>G6532+K6532*F6532</f>
        <v/>
      </c>
      <c r="M6532">
        <f>IF(X6532&gt;0,L6532/(X6532*7/30),"")</f>
        <v/>
      </c>
      <c r="N6532">
        <f>IF(Y6532&gt;0,L6532/(Y6532*7/90),"")</f>
        <v/>
      </c>
      <c r="O6532" t="n">
        <v>61</v>
      </c>
      <c r="P6532">
        <f>K6532*O6532</f>
        <v/>
      </c>
      <c r="Q6532" t="inlineStr">
        <is>
          <t>THC</t>
        </is>
      </c>
      <c r="R6532" t="inlineStr">
        <is>
          <t>Beverages</t>
        </is>
      </c>
      <c r="S6532" t="inlineStr"/>
      <c r="T6532" t="inlineStr">
        <is>
          <t>3004</t>
        </is>
      </c>
      <c r="U6532" t="n">
        <v>0</v>
      </c>
      <c r="V6532" t="n">
        <v>886</v>
      </c>
      <c r="W6532" t="n">
        <v>0</v>
      </c>
      <c r="X6532" t="n">
        <v>0</v>
      </c>
      <c r="Y6532" t="n">
        <v>2</v>
      </c>
      <c r="Z6532" t="n">
        <v>10</v>
      </c>
      <c r="AA6532" t="n">
        <v>14</v>
      </c>
      <c r="AB6532" t="n">
        <v>0</v>
      </c>
      <c r="AC6532" t="n">
        <v>9.925770303415968</v>
      </c>
      <c r="AD6532" t="n">
        <v>10.1667</v>
      </c>
      <c r="AE6532" t="n">
        <v>0</v>
      </c>
      <c r="AF6532" t="n">
        <v>0</v>
      </c>
      <c r="AG6532" t="n">
        <v>27.92</v>
      </c>
      <c r="AH6532" t="n">
        <v>138.14</v>
      </c>
      <c r="AI6532" t="n">
        <v>193.9800000000001</v>
      </c>
      <c r="AJ6532" t="n">
        <v>0</v>
      </c>
      <c r="AK6532" t="n">
        <v>0</v>
      </c>
      <c r="AL6532" t="n">
        <v>13.814</v>
      </c>
      <c r="AM6532" t="n">
        <v>13.855714285</v>
      </c>
      <c r="AN6532" t="n">
        <v>0</v>
      </c>
      <c r="AO6532" t="n">
        <v>1</v>
      </c>
      <c r="AP6532" t="inlineStr"/>
      <c r="AQ6532" t="n">
        <v>0</v>
      </c>
      <c r="AR6532" t="n">
        <v>0.2</v>
      </c>
    </row>
    <row r="6533">
      <c r="A6533" t="inlineStr">
        <is>
          <t>860008762467</t>
        </is>
      </c>
      <c r="B6533" t="inlineStr">
        <is>
          <t>Capitol Beverage Sales, L.P.</t>
        </is>
      </c>
      <c r="C6533" t="inlineStr">
        <is>
          <t>Ramsey</t>
        </is>
      </c>
      <c r="D6533" t="inlineStr">
        <is>
          <t>4pk 8oz can</t>
        </is>
      </c>
      <c r="E6533" t="inlineStr">
        <is>
          <t>Plift Juicy Grapefruit 10mg THC 4pk 7.5oz can</t>
        </is>
      </c>
      <c r="F6533" t="n">
        <v>6</v>
      </c>
      <c r="G6533" t="n">
        <v>15</v>
      </c>
      <c r="H6533" t="n">
        <v>113</v>
      </c>
      <c r="I6533" t="n">
        <v>3</v>
      </c>
      <c r="J6533" t="n">
        <v>0</v>
      </c>
      <c r="K6533" t="n">
        <v>0</v>
      </c>
      <c r="L6533">
        <f>G6533+K6533*F6533</f>
        <v/>
      </c>
      <c r="M6533">
        <f>IF(X6533&gt;0,L6533/(X6533*7/30),"")</f>
        <v/>
      </c>
      <c r="N6533">
        <f>IF(Y6533&gt;0,L6533/(Y6533*7/90),"")</f>
        <v/>
      </c>
      <c r="O6533" t="n">
        <v>61</v>
      </c>
      <c r="P6533">
        <f>K6533*O6533</f>
        <v/>
      </c>
      <c r="Q6533" t="inlineStr">
        <is>
          <t>THC</t>
        </is>
      </c>
      <c r="R6533" t="inlineStr">
        <is>
          <t>Beverages</t>
        </is>
      </c>
      <c r="S6533" t="inlineStr"/>
      <c r="T6533" t="inlineStr">
        <is>
          <t>p19711</t>
        </is>
      </c>
      <c r="U6533" t="n">
        <v>0</v>
      </c>
      <c r="V6533" t="n">
        <v>687</v>
      </c>
      <c r="W6533" t="n">
        <v>0</v>
      </c>
      <c r="X6533" t="n">
        <v>0</v>
      </c>
      <c r="Y6533" t="n">
        <v>3</v>
      </c>
      <c r="Z6533" t="n">
        <v>12</v>
      </c>
      <c r="AA6533" t="n">
        <v>14</v>
      </c>
      <c r="AB6533" t="n">
        <v>0</v>
      </c>
      <c r="AC6533" t="n">
        <v>10.01917403755398</v>
      </c>
      <c r="AD6533" t="n">
        <v>10.1667</v>
      </c>
      <c r="AE6533" t="n">
        <v>0</v>
      </c>
      <c r="AF6533" t="n">
        <v>0</v>
      </c>
      <c r="AG6533" t="n">
        <v>41.88</v>
      </c>
      <c r="AH6533" t="n">
        <v>166.0600000000001</v>
      </c>
      <c r="AI6533" t="n">
        <v>193.9800000000001</v>
      </c>
      <c r="AJ6533" t="n">
        <v>0</v>
      </c>
      <c r="AK6533" t="n">
        <v>0</v>
      </c>
      <c r="AL6533" t="n">
        <v>13.838333333</v>
      </c>
      <c r="AM6533" t="n">
        <v>13.855714285</v>
      </c>
      <c r="AN6533" t="n">
        <v>0</v>
      </c>
      <c r="AO6533" t="n">
        <v>3</v>
      </c>
      <c r="AP6533" t="inlineStr">
        <is>
          <t>Capitol Beverage Sales, L.P.;College City Beverage, Inc.;Fair State Brewing Cooperative</t>
        </is>
      </c>
      <c r="AQ6533" t="n">
        <v>0</v>
      </c>
      <c r="AR6533" t="n">
        <v>0.2</v>
      </c>
    </row>
    <row r="6534">
      <c r="A6534" t="inlineStr">
        <is>
          <t>860013612719</t>
        </is>
      </c>
      <c r="B6534" t="inlineStr">
        <is>
          <t>Bellboy Corporation</t>
        </is>
      </c>
      <c r="C6534" t="inlineStr">
        <is>
          <t>Blaine</t>
        </is>
      </c>
      <c r="D6534" t="inlineStr">
        <is>
          <t>4pk 12oz can</t>
        </is>
      </c>
      <c r="E6534" t="inlineStr">
        <is>
          <t>Brez Extra Strength 10mg THC 4pk 12oz can</t>
        </is>
      </c>
      <c r="F6534" t="n">
        <v>6</v>
      </c>
      <c r="G6534" t="n">
        <v>15</v>
      </c>
      <c r="H6534" t="n">
        <v>65</v>
      </c>
      <c r="I6534" t="n">
        <v>31</v>
      </c>
      <c r="J6534" t="n">
        <v>0</v>
      </c>
      <c r="K6534" t="n">
        <v>0</v>
      </c>
      <c r="L6534">
        <f>G6534+K6534*F6534</f>
        <v/>
      </c>
      <c r="M6534">
        <f>IF(X6534&gt;0,L6534/(X6534*7/30),"")</f>
        <v/>
      </c>
      <c r="N6534">
        <f>IF(Y6534&gt;0,L6534/(Y6534*7/90),"")</f>
        <v/>
      </c>
      <c r="O6534" t="n">
        <v>73.02</v>
      </c>
      <c r="P6534">
        <f>K6534*O6534</f>
        <v/>
      </c>
      <c r="Q6534" t="inlineStr">
        <is>
          <t>THC</t>
        </is>
      </c>
      <c r="R6534" t="inlineStr">
        <is>
          <t>Beverages</t>
        </is>
      </c>
      <c r="S6534" t="inlineStr"/>
      <c r="T6534" t="inlineStr">
        <is>
          <t>9919002</t>
        </is>
      </c>
      <c r="U6534" t="n">
        <v>0</v>
      </c>
      <c r="V6534" t="n">
        <v>1359</v>
      </c>
      <c r="W6534" t="n">
        <v>0</v>
      </c>
      <c r="X6534" t="n">
        <v>0</v>
      </c>
      <c r="Y6534" t="n">
        <v>13</v>
      </c>
      <c r="Z6534" t="n">
        <v>85</v>
      </c>
      <c r="AA6534" t="n">
        <v>107</v>
      </c>
      <c r="AB6534" t="n">
        <v>10</v>
      </c>
      <c r="AC6534" t="n">
        <v>12.16771538871231</v>
      </c>
      <c r="AD6534" t="n">
        <v>12.17</v>
      </c>
      <c r="AE6534" t="n">
        <v>0</v>
      </c>
      <c r="AF6534" t="n">
        <v>0</v>
      </c>
      <c r="AG6534" t="n">
        <v>180.02</v>
      </c>
      <c r="AH6534" t="n">
        <v>1626.470000000002</v>
      </c>
      <c r="AI6534" t="n">
        <v>2097.210000000002</v>
      </c>
      <c r="AJ6534" t="n">
        <v>0</v>
      </c>
      <c r="AK6534" t="n">
        <v>0</v>
      </c>
      <c r="AL6534" t="n">
        <v>19.389629629</v>
      </c>
      <c r="AM6534" t="n">
        <v>19.818446601</v>
      </c>
      <c r="AN6534" t="n">
        <v>0</v>
      </c>
      <c r="AO6534" t="n">
        <v>4</v>
      </c>
      <c r="AP6534" t="inlineStr">
        <is>
          <t>Drink Brez, LLC;Nothing But Hemp LLC</t>
        </is>
      </c>
      <c r="AQ6534" t="n">
        <v>0</v>
      </c>
      <c r="AR6534" t="n">
        <v>0.0732</v>
      </c>
    </row>
    <row r="6535">
      <c r="A6535" t="inlineStr">
        <is>
          <t>198715546675</t>
        </is>
      </c>
      <c r="B6535" t="inlineStr">
        <is>
          <t>Johnson Brothers - St. Paul</t>
        </is>
      </c>
      <c r="C6535" t="inlineStr">
        <is>
          <t>Rosemount</t>
        </is>
      </c>
      <c r="D6535" t="inlineStr">
        <is>
          <t>4pk 12oz can</t>
        </is>
      </c>
      <c r="E6535" t="inlineStr">
        <is>
          <t>Wynk Raspberry Lemonade 10mg THC 4pk 12oz can</t>
        </is>
      </c>
      <c r="F6535" t="n">
        <v>6</v>
      </c>
      <c r="G6535" t="n">
        <v>15</v>
      </c>
      <c r="H6535" t="n">
        <v>334</v>
      </c>
      <c r="I6535" t="n">
        <v>1</v>
      </c>
      <c r="J6535" t="n">
        <v>0</v>
      </c>
      <c r="K6535" t="n">
        <v>0</v>
      </c>
      <c r="L6535">
        <f>G6535+K6535*F6535</f>
        <v/>
      </c>
      <c r="M6535">
        <f>IF(X6535&gt;0,L6535/(X6535*7/30),"")</f>
        <v/>
      </c>
      <c r="N6535">
        <f>IF(Y6535&gt;0,L6535/(Y6535*7/90),"")</f>
        <v/>
      </c>
      <c r="O6535" t="n">
        <v>53.2</v>
      </c>
      <c r="P6535">
        <f>K6535*O6535</f>
        <v/>
      </c>
      <c r="Q6535" t="inlineStr">
        <is>
          <t>THC</t>
        </is>
      </c>
      <c r="R6535" t="inlineStr">
        <is>
          <t>Beverages</t>
        </is>
      </c>
      <c r="S6535" t="inlineStr"/>
      <c r="T6535" t="inlineStr">
        <is>
          <t>1811712</t>
        </is>
      </c>
      <c r="U6535" t="n">
        <v>0</v>
      </c>
      <c r="V6535" t="n">
        <v>542</v>
      </c>
      <c r="W6535" t="n">
        <v>0</v>
      </c>
      <c r="X6535" t="n">
        <v>3</v>
      </c>
      <c r="Y6535" t="n">
        <v>7</v>
      </c>
      <c r="Z6535" t="n">
        <v>18</v>
      </c>
      <c r="AA6535" t="n">
        <v>22</v>
      </c>
      <c r="AB6535" t="n">
        <v>1</v>
      </c>
      <c r="AC6535" t="n">
        <v>8.86652195690988</v>
      </c>
      <c r="AD6535" t="n">
        <v>0</v>
      </c>
      <c r="AE6535" t="n">
        <v>0</v>
      </c>
      <c r="AF6535" t="n">
        <v>41.88</v>
      </c>
      <c r="AG6535" t="n">
        <v>97.78</v>
      </c>
      <c r="AH6535" t="n">
        <v>246.4000000000001</v>
      </c>
      <c r="AI6535" t="n">
        <v>306.24</v>
      </c>
      <c r="AJ6535" t="n">
        <v>0</v>
      </c>
      <c r="AK6535" t="n">
        <v>13.96</v>
      </c>
      <c r="AL6535" t="n">
        <v>13.67117647</v>
      </c>
      <c r="AM6535" t="n">
        <v>13.916666666</v>
      </c>
      <c r="AN6535" t="n">
        <v>0</v>
      </c>
      <c r="AO6535" t="n">
        <v>0</v>
      </c>
      <c r="AP6535" t="inlineStr">
        <is>
          <t>Artisan Beer</t>
        </is>
      </c>
      <c r="AQ6535" t="n">
        <v>3</v>
      </c>
      <c r="AR6535" t="n">
        <v>1</v>
      </c>
    </row>
    <row r="6536">
      <c r="A6536" t="inlineStr">
        <is>
          <t>615867915949</t>
        </is>
      </c>
      <c r="B6536" t="inlineStr">
        <is>
          <t>56 Brewing</t>
        </is>
      </c>
      <c r="C6536" t="inlineStr">
        <is>
          <t>Ramsey</t>
        </is>
      </c>
      <c r="D6536" t="inlineStr">
        <is>
          <t>4pk 12oz can</t>
        </is>
      </c>
      <c r="E6536" t="inlineStr">
        <is>
          <t>Acre Ginger Lime 10mg THC 4pk 12oz can</t>
        </is>
      </c>
      <c r="F6536" t="n">
        <v>6</v>
      </c>
      <c r="G6536" t="n">
        <v>15</v>
      </c>
      <c r="H6536" t="n">
        <v>187</v>
      </c>
      <c r="I6536" t="n">
        <v>1</v>
      </c>
      <c r="J6536" t="n">
        <v>0</v>
      </c>
      <c r="K6536" t="n">
        <v>0</v>
      </c>
      <c r="L6536">
        <f>G6536+K6536*F6536</f>
        <v/>
      </c>
      <c r="M6536">
        <f>IF(X6536&gt;0,L6536/(X6536*7/30),"")</f>
        <v/>
      </c>
      <c r="N6536">
        <f>IF(Y6536&gt;0,L6536/(Y6536*7/90),"")</f>
        <v/>
      </c>
      <c r="O6536" t="n">
        <v>42</v>
      </c>
      <c r="P6536">
        <f>K6536*O6536</f>
        <v/>
      </c>
      <c r="Q6536" t="inlineStr">
        <is>
          <t>THC</t>
        </is>
      </c>
      <c r="R6536" t="inlineStr">
        <is>
          <t>Beverages</t>
        </is>
      </c>
      <c r="S6536" t="inlineStr"/>
      <c r="T6536" t="inlineStr">
        <is>
          <t>12OZGLMEACRE</t>
        </is>
      </c>
      <c r="U6536" t="n">
        <v>0</v>
      </c>
      <c r="V6536" t="n">
        <v>768</v>
      </c>
      <c r="W6536" t="n">
        <v>0</v>
      </c>
      <c r="X6536" t="n">
        <v>2</v>
      </c>
      <c r="Y6536" t="n">
        <v>8</v>
      </c>
      <c r="Z6536" t="n">
        <v>19</v>
      </c>
      <c r="AA6536" t="n">
        <v>19</v>
      </c>
      <c r="AB6536" t="n">
        <v>0</v>
      </c>
      <c r="AC6536" t="n">
        <v>7.037429413409625</v>
      </c>
      <c r="AD6536" t="n">
        <v>7</v>
      </c>
      <c r="AE6536" t="n">
        <v>0</v>
      </c>
      <c r="AF6536" t="n">
        <v>21.92</v>
      </c>
      <c r="AG6536" t="n">
        <v>87.68000000000001</v>
      </c>
      <c r="AH6536" t="n">
        <v>208.8000000000001</v>
      </c>
      <c r="AI6536" t="n">
        <v>208.8000000000001</v>
      </c>
      <c r="AJ6536" t="n">
        <v>0</v>
      </c>
      <c r="AK6536" t="n">
        <v>10.96</v>
      </c>
      <c r="AL6536" t="n">
        <v>10.989473684</v>
      </c>
      <c r="AM6536" t="n">
        <v>10.989473684</v>
      </c>
      <c r="AN6536" t="n">
        <v>0</v>
      </c>
      <c r="AO6536" t="n">
        <v>3</v>
      </c>
      <c r="AP6536" t="inlineStr">
        <is>
          <t>Mega Beer LLC</t>
        </is>
      </c>
      <c r="AQ6536" t="n">
        <v>2</v>
      </c>
      <c r="AR6536" t="n">
        <v>4</v>
      </c>
    </row>
    <row r="6537">
      <c r="A6537" t="inlineStr">
        <is>
          <t>643459379916</t>
        </is>
      </c>
      <c r="B6537" t="inlineStr">
        <is>
          <t>Gigli MN LLC</t>
        </is>
      </c>
      <c r="C6537" t="inlineStr">
        <is>
          <t>Minnetonka</t>
        </is>
      </c>
      <c r="D6537" t="inlineStr">
        <is>
          <t>4pk 12oz can</t>
        </is>
      </c>
      <c r="E6537" t="inlineStr">
        <is>
          <t>Gigli Blood Orange Margarita 5mg THC 4pk 12oz can</t>
        </is>
      </c>
      <c r="F6537" t="n">
        <v>6</v>
      </c>
      <c r="G6537" t="n">
        <v>15</v>
      </c>
      <c r="H6537" t="n">
        <v>321</v>
      </c>
      <c r="I6537" t="n">
        <v>1</v>
      </c>
      <c r="J6537" t="n">
        <v>0</v>
      </c>
      <c r="K6537" t="n">
        <v>0</v>
      </c>
      <c r="L6537">
        <f>G6537+K6537*F6537</f>
        <v/>
      </c>
      <c r="M6537">
        <f>IF(X6537&gt;0,L6537/(X6537*7/30),"")</f>
        <v/>
      </c>
      <c r="N6537">
        <f>IF(Y6537&gt;0,L6537/(Y6537*7/90),"")</f>
        <v/>
      </c>
      <c r="O6537" t="n">
        <v>52</v>
      </c>
      <c r="P6537">
        <f>K6537*O6537</f>
        <v/>
      </c>
      <c r="Q6537" t="inlineStr">
        <is>
          <t>THC</t>
        </is>
      </c>
      <c r="R6537" t="inlineStr">
        <is>
          <t>Beverages</t>
        </is>
      </c>
      <c r="S6537" t="inlineStr"/>
      <c r="T6537" t="inlineStr"/>
      <c r="U6537" t="n">
        <v>0</v>
      </c>
      <c r="V6537" t="n">
        <v>727</v>
      </c>
      <c r="W6537" t="n">
        <v>0</v>
      </c>
      <c r="X6537" t="n">
        <v>2</v>
      </c>
      <c r="Y6537" t="n">
        <v>5</v>
      </c>
      <c r="Z6537" t="n">
        <v>18</v>
      </c>
      <c r="AA6537" t="n">
        <v>20</v>
      </c>
      <c r="AB6537" t="n">
        <v>0</v>
      </c>
      <c r="AC6537" t="n">
        <v>8.797250974447042</v>
      </c>
      <c r="AD6537" t="n">
        <v>8.666700000000001</v>
      </c>
      <c r="AE6537" t="n">
        <v>0</v>
      </c>
      <c r="AF6537" t="n">
        <v>25.92</v>
      </c>
      <c r="AG6537" t="n">
        <v>64.80000000000001</v>
      </c>
      <c r="AH6537" t="n">
        <v>242.3400000000001</v>
      </c>
      <c r="AI6537" t="n">
        <v>272.7900000000001</v>
      </c>
      <c r="AJ6537" t="n">
        <v>0</v>
      </c>
      <c r="AK6537" t="n">
        <v>12.96</v>
      </c>
      <c r="AL6537" t="n">
        <v>13.463333333</v>
      </c>
      <c r="AM6537" t="n">
        <v>13.6395</v>
      </c>
      <c r="AN6537" t="n">
        <v>0</v>
      </c>
      <c r="AO6537" t="n">
        <v>1</v>
      </c>
      <c r="AP6537" t="inlineStr">
        <is>
          <t>Gigli MN LLC</t>
        </is>
      </c>
      <c r="AQ6537" t="n">
        <v>1</v>
      </c>
      <c r="AR6537" t="n">
        <v>1.6667</v>
      </c>
    </row>
    <row r="6538">
      <c r="A6538" t="inlineStr">
        <is>
          <t>643459379947</t>
        </is>
      </c>
      <c r="B6538" t="inlineStr">
        <is>
          <t>Gigli MN LLC</t>
        </is>
      </c>
      <c r="C6538" t="inlineStr">
        <is>
          <t>Stillwater</t>
        </is>
      </c>
      <c r="D6538" t="inlineStr">
        <is>
          <t>4pk 12oz can</t>
        </is>
      </c>
      <c r="E6538" t="inlineStr">
        <is>
          <t>Gigli Blueberry Lemonade 5mg THC 4pk 12oz can</t>
        </is>
      </c>
      <c r="F6538" t="n">
        <v>6</v>
      </c>
      <c r="G6538" t="n">
        <v>15</v>
      </c>
      <c r="H6538" t="n">
        <v>307</v>
      </c>
      <c r="I6538" t="n">
        <v>1</v>
      </c>
      <c r="J6538" t="n">
        <v>0</v>
      </c>
      <c r="K6538" t="n">
        <v>0</v>
      </c>
      <c r="L6538">
        <f>G6538+K6538*F6538</f>
        <v/>
      </c>
      <c r="M6538">
        <f>IF(X6538&gt;0,L6538/(X6538*7/30),"")</f>
        <v/>
      </c>
      <c r="N6538">
        <f>IF(Y6538&gt;0,L6538/(Y6538*7/90),"")</f>
        <v/>
      </c>
      <c r="O6538" t="n">
        <v>52</v>
      </c>
      <c r="P6538">
        <f>K6538*O6538</f>
        <v/>
      </c>
      <c r="Q6538" t="inlineStr">
        <is>
          <t>THC</t>
        </is>
      </c>
      <c r="R6538" t="inlineStr">
        <is>
          <t>Beverages</t>
        </is>
      </c>
      <c r="S6538" t="inlineStr"/>
      <c r="T6538" t="inlineStr"/>
      <c r="U6538" t="n">
        <v>0</v>
      </c>
      <c r="V6538" t="n">
        <v>582</v>
      </c>
      <c r="W6538" t="n">
        <v>2</v>
      </c>
      <c r="X6538" t="n">
        <v>3</v>
      </c>
      <c r="Y6538" t="n">
        <v>7</v>
      </c>
      <c r="Z6538" t="n">
        <v>12</v>
      </c>
      <c r="AA6538" t="n">
        <v>15</v>
      </c>
      <c r="AB6538" t="n">
        <v>1</v>
      </c>
      <c r="AC6538" t="n">
        <v>8.702667251184364</v>
      </c>
      <c r="AD6538" t="n">
        <v>8.666700000000001</v>
      </c>
      <c r="AE6538" t="n">
        <v>34.98</v>
      </c>
      <c r="AF6538" t="n">
        <v>47.94</v>
      </c>
      <c r="AG6538" t="n">
        <v>104.31</v>
      </c>
      <c r="AH6538" t="n">
        <v>173.64</v>
      </c>
      <c r="AI6538" t="n">
        <v>212.5200000000001</v>
      </c>
      <c r="AJ6538" t="n">
        <v>17.49</v>
      </c>
      <c r="AK6538" t="n">
        <v>15.98</v>
      </c>
      <c r="AL6538" t="n">
        <v>14.47</v>
      </c>
      <c r="AM6538" t="n">
        <v>14.168</v>
      </c>
      <c r="AN6538" t="n">
        <v>0</v>
      </c>
      <c r="AO6538" t="n">
        <v>0</v>
      </c>
      <c r="AP6538" t="inlineStr">
        <is>
          <t>Gigli MN LLC</t>
        </is>
      </c>
      <c r="AQ6538" t="n">
        <v>0</v>
      </c>
      <c r="AR6538" t="n">
        <v>3.5</v>
      </c>
    </row>
    <row r="6539">
      <c r="A6539" t="inlineStr">
        <is>
          <t>643459379954</t>
        </is>
      </c>
      <c r="B6539" t="inlineStr">
        <is>
          <t>Gigli MN LLC</t>
        </is>
      </c>
      <c r="C6539" t="inlineStr">
        <is>
          <t>Vadnais Heights</t>
        </is>
      </c>
      <c r="D6539" t="inlineStr">
        <is>
          <t>4pk 12oz can</t>
        </is>
      </c>
      <c r="E6539" t="inlineStr">
        <is>
          <t>Gigli Raspberry Ginger Mule 10mg THC 4pk 12oz can</t>
        </is>
      </c>
      <c r="F6539" t="n">
        <v>6</v>
      </c>
      <c r="G6539" t="n">
        <v>15</v>
      </c>
      <c r="H6539" t="n">
        <v>356</v>
      </c>
      <c r="I6539" t="n">
        <v>4</v>
      </c>
      <c r="J6539" t="n">
        <v>1</v>
      </c>
      <c r="K6539" t="n">
        <v>1</v>
      </c>
      <c r="L6539">
        <f>G6539+K6539*F6539</f>
        <v/>
      </c>
      <c r="M6539">
        <f>IF(X6539&gt;0,L6539/(X6539*7/30),"")</f>
        <v/>
      </c>
      <c r="N6539">
        <f>IF(Y6539&gt;0,L6539/(Y6539*7/90),"")</f>
        <v/>
      </c>
      <c r="O6539" t="n">
        <v>58.5</v>
      </c>
      <c r="P6539">
        <f>K6539*O6539</f>
        <v/>
      </c>
      <c r="Q6539" t="inlineStr">
        <is>
          <t>THC</t>
        </is>
      </c>
      <c r="R6539" t="inlineStr">
        <is>
          <t>Beverages</t>
        </is>
      </c>
      <c r="S6539" t="inlineStr"/>
      <c r="T6539" t="inlineStr"/>
      <c r="U6539" t="n">
        <v>0</v>
      </c>
      <c r="V6539" t="n">
        <v>1267</v>
      </c>
      <c r="W6539" t="n">
        <v>0</v>
      </c>
      <c r="X6539" t="n">
        <v>2</v>
      </c>
      <c r="Y6539" t="n">
        <v>12</v>
      </c>
      <c r="Z6539" t="n">
        <v>50</v>
      </c>
      <c r="AA6539" t="n">
        <v>79</v>
      </c>
      <c r="AB6539" t="n">
        <v>13</v>
      </c>
      <c r="AC6539" t="n">
        <v>9.750027247387923</v>
      </c>
      <c r="AD6539" t="n">
        <v>9.75</v>
      </c>
      <c r="AE6539" t="n">
        <v>0</v>
      </c>
      <c r="AF6539" t="n">
        <v>15.83000000000001</v>
      </c>
      <c r="AG6539" t="n">
        <v>161.4600000000001</v>
      </c>
      <c r="AH6539" t="n">
        <v>743.0900000000005</v>
      </c>
      <c r="AI6539" t="n">
        <v>1179.110000000001</v>
      </c>
      <c r="AJ6539" t="n">
        <v>0</v>
      </c>
      <c r="AK6539" t="n">
        <v>16.22125</v>
      </c>
      <c r="AL6539" t="n">
        <v>14.365833333</v>
      </c>
      <c r="AM6539" t="n">
        <v>14.583932584</v>
      </c>
      <c r="AN6539" t="n">
        <v>0</v>
      </c>
      <c r="AO6539" t="n">
        <v>1</v>
      </c>
      <c r="AP6539" t="inlineStr">
        <is>
          <t>Gigli MN LLC</t>
        </is>
      </c>
      <c r="AQ6539" t="n">
        <v>0.1818</v>
      </c>
      <c r="AR6539" t="n">
        <v>0.4231</v>
      </c>
    </row>
    <row r="6540">
      <c r="A6540" t="inlineStr">
        <is>
          <t>643459380028</t>
        </is>
      </c>
      <c r="B6540" t="inlineStr">
        <is>
          <t>Gigli MN LLC</t>
        </is>
      </c>
      <c r="C6540" t="inlineStr">
        <is>
          <t>Minnetonka</t>
        </is>
      </c>
      <c r="D6540" t="inlineStr">
        <is>
          <t>4pk 12oz can</t>
        </is>
      </c>
      <c r="E6540" t="inlineStr">
        <is>
          <t>Gigli Blood Orange Margarita 10mg THC 4pk 12oz can</t>
        </is>
      </c>
      <c r="F6540" t="n">
        <v>6</v>
      </c>
      <c r="G6540" t="n">
        <v>15</v>
      </c>
      <c r="H6540" t="n">
        <v>358</v>
      </c>
      <c r="I6540" t="n">
        <v>1</v>
      </c>
      <c r="J6540" t="n">
        <v>0</v>
      </c>
      <c r="K6540" t="n">
        <v>0</v>
      </c>
      <c r="L6540">
        <f>G6540+K6540*F6540</f>
        <v/>
      </c>
      <c r="M6540">
        <f>IF(X6540&gt;0,L6540/(X6540*7/30),"")</f>
        <v/>
      </c>
      <c r="N6540">
        <f>IF(Y6540&gt;0,L6540/(Y6540*7/90),"")</f>
        <v/>
      </c>
      <c r="O6540" t="n">
        <v>58.5</v>
      </c>
      <c r="P6540">
        <f>K6540*O6540</f>
        <v/>
      </c>
      <c r="Q6540" t="inlineStr">
        <is>
          <t>THC</t>
        </is>
      </c>
      <c r="R6540" t="inlineStr">
        <is>
          <t>Beverages</t>
        </is>
      </c>
      <c r="S6540" t="inlineStr"/>
      <c r="T6540" t="inlineStr"/>
      <c r="U6540" t="n">
        <v>0</v>
      </c>
      <c r="V6540" t="n">
        <v>2142</v>
      </c>
      <c r="W6540" t="n">
        <v>0</v>
      </c>
      <c r="X6540" t="n">
        <v>2</v>
      </c>
      <c r="Y6540" t="n">
        <v>4</v>
      </c>
      <c r="Z6540" t="n">
        <v>17</v>
      </c>
      <c r="AA6540" t="n">
        <v>24</v>
      </c>
      <c r="AB6540" t="n">
        <v>3</v>
      </c>
      <c r="AC6540" t="n">
        <v>9.749999998813687</v>
      </c>
      <c r="AD6540" t="n">
        <v>9.75</v>
      </c>
      <c r="AE6540" t="n">
        <v>0</v>
      </c>
      <c r="AF6540" t="n">
        <v>29.92</v>
      </c>
      <c r="AG6540" t="n">
        <v>59.84</v>
      </c>
      <c r="AH6540" t="n">
        <v>270.4400000000001</v>
      </c>
      <c r="AI6540" t="n">
        <v>373.44</v>
      </c>
      <c r="AJ6540" t="n">
        <v>0</v>
      </c>
      <c r="AK6540" t="n">
        <v>14.96</v>
      </c>
      <c r="AL6540" t="n">
        <v>15.908235294</v>
      </c>
      <c r="AM6540" t="n">
        <v>15.56</v>
      </c>
      <c r="AN6540" t="n">
        <v>0</v>
      </c>
      <c r="AO6540" t="n">
        <v>5</v>
      </c>
      <c r="AP6540" t="inlineStr">
        <is>
          <t>Gigli MN LLC</t>
        </is>
      </c>
      <c r="AQ6540" t="n">
        <v>2</v>
      </c>
      <c r="AR6540" t="n">
        <v>0.3</v>
      </c>
    </row>
    <row r="6541">
      <c r="A6541" t="inlineStr">
        <is>
          <t>810035540927</t>
        </is>
      </c>
      <c r="B6541" t="inlineStr">
        <is>
          <t>Hohensteins, Inc.</t>
        </is>
      </c>
      <c r="C6541" t="inlineStr">
        <is>
          <t>Roseville</t>
        </is>
      </c>
      <c r="D6541" t="inlineStr">
        <is>
          <t>4pk 12oz can</t>
        </is>
      </c>
      <c r="E6541" t="inlineStr">
        <is>
          <t>Find Wunder Watermelon Basil 10mg THC 4pk 12oz can</t>
        </is>
      </c>
      <c r="F6541" t="n">
        <v>6</v>
      </c>
      <c r="G6541" t="n">
        <v>15</v>
      </c>
      <c r="H6541" t="n">
        <v>205</v>
      </c>
      <c r="I6541" t="n">
        <v>0</v>
      </c>
      <c r="J6541" t="n">
        <v>0</v>
      </c>
      <c r="K6541" t="n">
        <v>0</v>
      </c>
      <c r="L6541">
        <f>G6541+K6541*F6541</f>
        <v/>
      </c>
      <c r="M6541">
        <f>IF(X6541&gt;0,L6541/(X6541*7/30),"")</f>
        <v/>
      </c>
      <c r="N6541">
        <f>IF(Y6541&gt;0,L6541/(Y6541*7/90),"")</f>
        <v/>
      </c>
      <c r="O6541" t="n">
        <v>75.5</v>
      </c>
      <c r="P6541">
        <f>K6541*O6541</f>
        <v/>
      </c>
      <c r="Q6541" t="inlineStr">
        <is>
          <t>THC</t>
        </is>
      </c>
      <c r="R6541" t="inlineStr">
        <is>
          <t>Beverages</t>
        </is>
      </c>
      <c r="S6541" t="inlineStr"/>
      <c r="T6541" t="inlineStr">
        <is>
          <t>810035540927</t>
        </is>
      </c>
      <c r="U6541" t="n">
        <v>0</v>
      </c>
      <c r="V6541" t="n">
        <v>47</v>
      </c>
      <c r="W6541" t="n">
        <v>0</v>
      </c>
      <c r="X6541" t="n">
        <v>3</v>
      </c>
      <c r="Y6541" t="n">
        <v>3</v>
      </c>
      <c r="Z6541" t="n">
        <v>3</v>
      </c>
      <c r="AA6541" t="n">
        <v>3</v>
      </c>
      <c r="AB6541" t="n">
        <v>0</v>
      </c>
      <c r="AC6541" t="n">
        <v>12.63567479742341</v>
      </c>
      <c r="AD6541" t="n">
        <v>12.5833</v>
      </c>
      <c r="AE6541" t="n">
        <v>0</v>
      </c>
      <c r="AF6541" t="n">
        <v>47.11</v>
      </c>
      <c r="AG6541" t="n">
        <v>47.11</v>
      </c>
      <c r="AH6541" t="n">
        <v>47.11</v>
      </c>
      <c r="AI6541" t="n">
        <v>47.11</v>
      </c>
      <c r="AJ6541" t="n">
        <v>0</v>
      </c>
      <c r="AK6541" t="n">
        <v>15.703333333</v>
      </c>
      <c r="AL6541" t="n">
        <v>15.703333333</v>
      </c>
      <c r="AM6541" t="n">
        <v>15.703333333</v>
      </c>
      <c r="AN6541" t="n">
        <v>0</v>
      </c>
      <c r="AO6541" t="n">
        <v>4</v>
      </c>
      <c r="AP6541" t="inlineStr">
        <is>
          <t>Hohensteins, Inc.</t>
        </is>
      </c>
      <c r="AQ6541" t="n">
        <v>0</v>
      </c>
      <c r="AR6541" t="n">
        <v>0</v>
      </c>
    </row>
    <row r="6542">
      <c r="A6542" t="inlineStr">
        <is>
          <t>810035540927</t>
        </is>
      </c>
      <c r="B6542" t="inlineStr">
        <is>
          <t>Hohensteins, Inc.</t>
        </is>
      </c>
      <c r="C6542" t="inlineStr">
        <is>
          <t>Woodbury</t>
        </is>
      </c>
      <c r="D6542" t="inlineStr">
        <is>
          <t>4pk 12oz can</t>
        </is>
      </c>
      <c r="E6542" t="inlineStr">
        <is>
          <t>Find Wunder Watermelon Basil 10mg THC 4pk 12oz can</t>
        </is>
      </c>
      <c r="F6542" t="n">
        <v>6</v>
      </c>
      <c r="G6542" t="n">
        <v>15</v>
      </c>
      <c r="H6542" t="n">
        <v>205</v>
      </c>
      <c r="I6542" t="n">
        <v>0</v>
      </c>
      <c r="J6542" t="n">
        <v>0</v>
      </c>
      <c r="K6542" t="n">
        <v>0</v>
      </c>
      <c r="L6542">
        <f>G6542+K6542*F6542</f>
        <v/>
      </c>
      <c r="M6542">
        <f>IF(X6542&gt;0,L6542/(X6542*7/30),"")</f>
        <v/>
      </c>
      <c r="N6542">
        <f>IF(Y6542&gt;0,L6542/(Y6542*7/90),"")</f>
        <v/>
      </c>
      <c r="O6542" t="n">
        <v>75.5</v>
      </c>
      <c r="P6542">
        <f>K6542*O6542</f>
        <v/>
      </c>
      <c r="Q6542" t="inlineStr">
        <is>
          <t>THC</t>
        </is>
      </c>
      <c r="R6542" t="inlineStr">
        <is>
          <t>Beverages</t>
        </is>
      </c>
      <c r="S6542" t="inlineStr"/>
      <c r="T6542" t="inlineStr">
        <is>
          <t>810035540927</t>
        </is>
      </c>
      <c r="U6542" t="n">
        <v>0</v>
      </c>
      <c r="V6542" t="n">
        <v>47</v>
      </c>
      <c r="W6542" t="n">
        <v>0</v>
      </c>
      <c r="X6542" t="n">
        <v>3</v>
      </c>
      <c r="Y6542" t="n">
        <v>3</v>
      </c>
      <c r="Z6542" t="n">
        <v>3</v>
      </c>
      <c r="AA6542" t="n">
        <v>3</v>
      </c>
      <c r="AB6542" t="n">
        <v>0</v>
      </c>
      <c r="AC6542" t="n">
        <v>12.63567479742341</v>
      </c>
      <c r="AD6542" t="n">
        <v>12.5833</v>
      </c>
      <c r="AE6542" t="n">
        <v>0</v>
      </c>
      <c r="AF6542" t="n">
        <v>47.88</v>
      </c>
      <c r="AG6542" t="n">
        <v>47.88</v>
      </c>
      <c r="AH6542" t="n">
        <v>47.88</v>
      </c>
      <c r="AI6542" t="n">
        <v>47.88</v>
      </c>
      <c r="AJ6542" t="n">
        <v>0</v>
      </c>
      <c r="AK6542" t="n">
        <v>15.96</v>
      </c>
      <c r="AL6542" t="n">
        <v>15.96</v>
      </c>
      <c r="AM6542" t="n">
        <v>15.96</v>
      </c>
      <c r="AN6542" t="n">
        <v>0</v>
      </c>
      <c r="AO6542" t="n">
        <v>4</v>
      </c>
      <c r="AP6542" t="inlineStr">
        <is>
          <t>Hohensteins, Inc.</t>
        </is>
      </c>
      <c r="AQ6542" t="n">
        <v>0</v>
      </c>
      <c r="AR6542" t="n">
        <v>0</v>
      </c>
    </row>
    <row r="6543">
      <c r="A6543" t="inlineStr">
        <is>
          <t>810035540934</t>
        </is>
      </c>
      <c r="B6543" t="inlineStr">
        <is>
          <t>Hohensteins, Inc.</t>
        </is>
      </c>
      <c r="C6543" t="inlineStr">
        <is>
          <t>Cottage Grove</t>
        </is>
      </c>
      <c r="D6543" t="inlineStr">
        <is>
          <t>4pk 12oz can</t>
        </is>
      </c>
      <c r="E6543" t="inlineStr">
        <is>
          <t>Find Wunder Blackberry Lemon 10mg THC 4pk 12oz can</t>
        </is>
      </c>
      <c r="F6543" t="n">
        <v>6</v>
      </c>
      <c r="G6543" t="n">
        <v>15</v>
      </c>
      <c r="H6543" t="n">
        <v>137</v>
      </c>
      <c r="I6543" t="n">
        <v>0</v>
      </c>
      <c r="J6543" t="n">
        <v>0</v>
      </c>
      <c r="K6543" t="n">
        <v>0</v>
      </c>
      <c r="L6543">
        <f>G6543+K6543*F6543</f>
        <v/>
      </c>
      <c r="M6543">
        <f>IF(X6543&gt;0,L6543/(X6543*7/30),"")</f>
        <v/>
      </c>
      <c r="N6543">
        <f>IF(Y6543&gt;0,L6543/(Y6543*7/90),"")</f>
        <v/>
      </c>
      <c r="O6543" t="n">
        <v>75.5</v>
      </c>
      <c r="P6543">
        <f>K6543*O6543</f>
        <v/>
      </c>
      <c r="Q6543" t="inlineStr">
        <is>
          <t>THC</t>
        </is>
      </c>
      <c r="R6543" t="inlineStr">
        <is>
          <t>Beverages</t>
        </is>
      </c>
      <c r="S6543" t="inlineStr"/>
      <c r="T6543" t="inlineStr">
        <is>
          <t>810035540934</t>
        </is>
      </c>
      <c r="U6543" t="n">
        <v>0</v>
      </c>
      <c r="V6543" t="n">
        <v>118</v>
      </c>
      <c r="W6543" t="n">
        <v>0</v>
      </c>
      <c r="X6543" t="n">
        <v>3</v>
      </c>
      <c r="Y6543" t="n">
        <v>3</v>
      </c>
      <c r="Z6543" t="n">
        <v>3</v>
      </c>
      <c r="AA6543" t="n">
        <v>3</v>
      </c>
      <c r="AB6543" t="n">
        <v>0</v>
      </c>
      <c r="AC6543" t="n">
        <v>12.58333333607007</v>
      </c>
      <c r="AD6543" t="n">
        <v>12.5833</v>
      </c>
      <c r="AE6543" t="n">
        <v>0</v>
      </c>
      <c r="AF6543" t="n">
        <v>50.91</v>
      </c>
      <c r="AG6543" t="n">
        <v>50.91</v>
      </c>
      <c r="AH6543" t="n">
        <v>50.91</v>
      </c>
      <c r="AI6543" t="n">
        <v>50.91</v>
      </c>
      <c r="AJ6543" t="n">
        <v>0</v>
      </c>
      <c r="AK6543" t="n">
        <v>16.97</v>
      </c>
      <c r="AL6543" t="n">
        <v>16.97</v>
      </c>
      <c r="AM6543" t="n">
        <v>16.97</v>
      </c>
      <c r="AN6543" t="n">
        <v>0</v>
      </c>
      <c r="AO6543" t="n">
        <v>9</v>
      </c>
      <c r="AP6543" t="inlineStr">
        <is>
          <t>Hohensteins, Inc.</t>
        </is>
      </c>
      <c r="AQ6543" t="n">
        <v>0</v>
      </c>
      <c r="AR6543" t="n">
        <v>0</v>
      </c>
    </row>
    <row r="6544">
      <c r="A6544" t="inlineStr">
        <is>
          <t>810035540941</t>
        </is>
      </c>
      <c r="B6544" t="inlineStr">
        <is>
          <t>Hohensteins, Inc.</t>
        </is>
      </c>
      <c r="C6544" t="inlineStr">
        <is>
          <t>Blaine</t>
        </is>
      </c>
      <c r="D6544" t="inlineStr">
        <is>
          <t>4pk 12oz can</t>
        </is>
      </c>
      <c r="E6544" t="inlineStr">
        <is>
          <t>Find Wunder Blood Orange 10mg THC 4pk 12oz can</t>
        </is>
      </c>
      <c r="F6544" t="n">
        <v>6</v>
      </c>
      <c r="G6544" t="n">
        <v>15</v>
      </c>
      <c r="H6544" t="n">
        <v>192</v>
      </c>
      <c r="I6544" t="n">
        <v>0</v>
      </c>
      <c r="J6544" t="n">
        <v>0</v>
      </c>
      <c r="K6544" t="n">
        <v>0</v>
      </c>
      <c r="L6544">
        <f>G6544+K6544*F6544</f>
        <v/>
      </c>
      <c r="M6544">
        <f>IF(X6544&gt;0,L6544/(X6544*7/30),"")</f>
        <v/>
      </c>
      <c r="N6544">
        <f>IF(Y6544&gt;0,L6544/(Y6544*7/90),"")</f>
        <v/>
      </c>
      <c r="O6544" t="n">
        <v>75.5</v>
      </c>
      <c r="P6544">
        <f>K6544*O6544</f>
        <v/>
      </c>
      <c r="Q6544" t="inlineStr">
        <is>
          <t>THC</t>
        </is>
      </c>
      <c r="R6544" t="inlineStr">
        <is>
          <t>Beverages</t>
        </is>
      </c>
      <c r="S6544" t="inlineStr"/>
      <c r="T6544" t="inlineStr">
        <is>
          <t>810035540941</t>
        </is>
      </c>
      <c r="U6544" t="n">
        <v>0</v>
      </c>
      <c r="V6544" t="n">
        <v>42</v>
      </c>
      <c r="W6544" t="n">
        <v>0</v>
      </c>
      <c r="X6544" t="n">
        <v>3</v>
      </c>
      <c r="Y6544" t="n">
        <v>3</v>
      </c>
      <c r="Z6544" t="n">
        <v>3</v>
      </c>
      <c r="AA6544" t="n">
        <v>3</v>
      </c>
      <c r="AB6544" t="n">
        <v>0</v>
      </c>
      <c r="AC6544" t="n">
        <v>12.583333334125</v>
      </c>
      <c r="AD6544" t="n">
        <v>12.5833</v>
      </c>
      <c r="AE6544" t="n">
        <v>0</v>
      </c>
      <c r="AF6544" t="n">
        <v>47.88</v>
      </c>
      <c r="AG6544" t="n">
        <v>47.88</v>
      </c>
      <c r="AH6544" t="n">
        <v>47.88</v>
      </c>
      <c r="AI6544" t="n">
        <v>47.88</v>
      </c>
      <c r="AJ6544" t="n">
        <v>0</v>
      </c>
      <c r="AK6544" t="n">
        <v>15.96</v>
      </c>
      <c r="AL6544" t="n">
        <v>15.96</v>
      </c>
      <c r="AM6544" t="n">
        <v>15.96</v>
      </c>
      <c r="AN6544" t="n">
        <v>0</v>
      </c>
      <c r="AO6544" t="n">
        <v>3</v>
      </c>
      <c r="AP6544" t="inlineStr">
        <is>
          <t>Hohensteins, Inc.</t>
        </is>
      </c>
      <c r="AQ6544" t="n">
        <v>0</v>
      </c>
      <c r="AR6544" t="n">
        <v>0</v>
      </c>
    </row>
    <row r="6545">
      <c r="A6545" t="inlineStr">
        <is>
          <t>850046271298</t>
        </is>
      </c>
      <c r="B6545" t="inlineStr">
        <is>
          <t>Bellboy Corporation</t>
        </is>
      </c>
      <c r="C6545" t="inlineStr">
        <is>
          <t>Chanhassen</t>
        </is>
      </c>
      <c r="D6545" t="inlineStr">
        <is>
          <t>4pk 12oz can</t>
        </is>
      </c>
      <c r="E6545" t="inlineStr">
        <is>
          <t>Wikid Paloma 10mg THC 4pk 12oz can</t>
        </is>
      </c>
      <c r="F6545" t="n">
        <v>6</v>
      </c>
      <c r="G6545" t="n">
        <v>15</v>
      </c>
      <c r="H6545" t="n">
        <v>174</v>
      </c>
      <c r="I6545" t="n">
        <v>2</v>
      </c>
      <c r="J6545" t="n">
        <v>0</v>
      </c>
      <c r="K6545" t="n">
        <v>0</v>
      </c>
      <c r="L6545">
        <f>G6545+K6545*F6545</f>
        <v/>
      </c>
      <c r="M6545">
        <f>IF(X6545&gt;0,L6545/(X6545*7/30),"")</f>
        <v/>
      </c>
      <c r="N6545">
        <f>IF(Y6545&gt;0,L6545/(Y6545*7/90),"")</f>
        <v/>
      </c>
      <c r="O6545" t="n">
        <v>72</v>
      </c>
      <c r="P6545">
        <f>K6545*O6545</f>
        <v/>
      </c>
      <c r="Q6545" t="inlineStr">
        <is>
          <t>THC</t>
        </is>
      </c>
      <c r="R6545" t="inlineStr">
        <is>
          <t>Beverages</t>
        </is>
      </c>
      <c r="S6545" t="inlineStr"/>
      <c r="T6545" t="inlineStr">
        <is>
          <t>9932012</t>
        </is>
      </c>
      <c r="U6545" t="n">
        <v>0</v>
      </c>
      <c r="V6545" t="n">
        <v>515</v>
      </c>
      <c r="W6545" t="n">
        <v>2</v>
      </c>
      <c r="X6545" t="n">
        <v>3</v>
      </c>
      <c r="Y6545" t="n">
        <v>23</v>
      </c>
      <c r="Z6545" t="n">
        <v>56</v>
      </c>
      <c r="AA6545" t="n">
        <v>61</v>
      </c>
      <c r="AB6545" t="n">
        <v>0</v>
      </c>
      <c r="AC6545" t="n">
        <v>11.99999999997126</v>
      </c>
      <c r="AD6545" t="n">
        <v>12</v>
      </c>
      <c r="AE6545" t="n">
        <v>33.92</v>
      </c>
      <c r="AF6545" t="n">
        <v>50.88</v>
      </c>
      <c r="AG6545" t="n">
        <v>384.1999999999999</v>
      </c>
      <c r="AH6545" t="n">
        <v>941.8800000000006</v>
      </c>
      <c r="AI6545" t="n">
        <v>1028.910000000001</v>
      </c>
      <c r="AJ6545" t="n">
        <v>16.96</v>
      </c>
      <c r="AK6545" t="n">
        <v>16.96</v>
      </c>
      <c r="AL6545" t="n">
        <v>16.816727272</v>
      </c>
      <c r="AM6545" t="n">
        <v>16.865833333</v>
      </c>
      <c r="AN6545" t="n">
        <v>0</v>
      </c>
      <c r="AO6545" t="n">
        <v>0</v>
      </c>
      <c r="AP6545" t="inlineStr"/>
      <c r="AQ6545" t="n">
        <v>0</v>
      </c>
      <c r="AR6545" t="n">
        <v>22</v>
      </c>
    </row>
    <row r="6546">
      <c r="A6546" t="inlineStr">
        <is>
          <t>850065870298</t>
        </is>
      </c>
      <c r="B6546" t="inlineStr">
        <is>
          <t>Phillips Wine &amp; Spirits - St. Paul</t>
        </is>
      </c>
      <c r="C6546" t="inlineStr">
        <is>
          <t>Plymouth</t>
        </is>
      </c>
      <c r="D6546" t="inlineStr">
        <is>
          <t>4pk 12oz can</t>
        </is>
      </c>
      <c r="E6546" t="inlineStr">
        <is>
          <t>Daizy's Cream Soda 10mg THC 4pk 12oz can</t>
        </is>
      </c>
      <c r="F6546" t="n">
        <v>6</v>
      </c>
      <c r="G6546" t="n">
        <v>15</v>
      </c>
      <c r="H6546" t="n">
        <v>131</v>
      </c>
      <c r="I6546" t="n">
        <v>1</v>
      </c>
      <c r="J6546" t="n">
        <v>0</v>
      </c>
      <c r="K6546" t="n">
        <v>0</v>
      </c>
      <c r="L6546">
        <f>G6546+K6546*F6546</f>
        <v/>
      </c>
      <c r="M6546">
        <f>IF(X6546&gt;0,L6546/(X6546*7/30),"")</f>
        <v/>
      </c>
      <c r="N6546">
        <f>IF(Y6546&gt;0,L6546/(Y6546*7/90),"")</f>
        <v/>
      </c>
      <c r="O6546" t="n">
        <v>65</v>
      </c>
      <c r="P6546">
        <f>K6546*O6546</f>
        <v/>
      </c>
      <c r="Q6546" t="inlineStr">
        <is>
          <t>THC</t>
        </is>
      </c>
      <c r="R6546" t="inlineStr">
        <is>
          <t>Beverages</t>
        </is>
      </c>
      <c r="S6546" t="inlineStr"/>
      <c r="T6546" t="inlineStr">
        <is>
          <t>1325310</t>
        </is>
      </c>
      <c r="U6546" t="n">
        <v>0</v>
      </c>
      <c r="V6546" t="n">
        <v>502</v>
      </c>
      <c r="W6546" t="n">
        <v>1</v>
      </c>
      <c r="X6546" t="n">
        <v>3</v>
      </c>
      <c r="Y6546" t="n">
        <v>15</v>
      </c>
      <c r="Z6546" t="n">
        <v>33</v>
      </c>
      <c r="AA6546" t="n">
        <v>33</v>
      </c>
      <c r="AB6546" t="n">
        <v>0</v>
      </c>
      <c r="AC6546" t="n">
        <v>9.025883842357576</v>
      </c>
      <c r="AD6546" t="n">
        <v>10.8333</v>
      </c>
      <c r="AE6546" t="n">
        <v>12.96</v>
      </c>
      <c r="AF6546" t="n">
        <v>38.88</v>
      </c>
      <c r="AG6546" t="n">
        <v>194.4300000000001</v>
      </c>
      <c r="AH6546" t="n">
        <v>435.8199999999999</v>
      </c>
      <c r="AI6546" t="n">
        <v>435.8199999999999</v>
      </c>
      <c r="AJ6546" t="n">
        <v>12.96</v>
      </c>
      <c r="AK6546" t="n">
        <v>12.96</v>
      </c>
      <c r="AL6546" t="n">
        <v>13.206666666</v>
      </c>
      <c r="AM6546" t="n">
        <v>13.206666666</v>
      </c>
      <c r="AN6546" t="n">
        <v>0</v>
      </c>
      <c r="AO6546" t="n">
        <v>5</v>
      </c>
      <c r="AP6546" t="inlineStr">
        <is>
          <t>Artisan Beer</t>
        </is>
      </c>
      <c r="AQ6546" t="n">
        <v>0</v>
      </c>
      <c r="AR6546" t="n">
        <v>0</v>
      </c>
    </row>
    <row r="6547">
      <c r="A6547" t="inlineStr">
        <is>
          <t>850072957371</t>
        </is>
      </c>
      <c r="B6547" t="inlineStr">
        <is>
          <t>Hohensteins, Inc.</t>
        </is>
      </c>
      <c r="C6547" t="inlineStr">
        <is>
          <t>Chanhassen</t>
        </is>
      </c>
      <c r="D6547" t="inlineStr">
        <is>
          <t>750ml</t>
        </is>
      </c>
      <c r="E6547" t="inlineStr">
        <is>
          <t>Senorita 1777 Spirited Agave THC 83mg 750ml</t>
        </is>
      </c>
      <c r="F6547" t="n">
        <v>6</v>
      </c>
      <c r="G6547" t="n">
        <v>15</v>
      </c>
      <c r="H6547" t="n">
        <v>453</v>
      </c>
      <c r="I6547" t="n">
        <v>0</v>
      </c>
      <c r="J6547" t="n">
        <v>0</v>
      </c>
      <c r="K6547" t="n">
        <v>0</v>
      </c>
      <c r="L6547">
        <f>G6547+K6547*F6547</f>
        <v/>
      </c>
      <c r="M6547">
        <f>IF(X6547&gt;0,L6547/(X6547*7/30),"")</f>
        <v/>
      </c>
      <c r="N6547">
        <f>IF(Y6547&gt;0,L6547/(Y6547*7/90),"")</f>
        <v/>
      </c>
      <c r="O6547" t="n">
        <v>126</v>
      </c>
      <c r="P6547">
        <f>K6547*O6547</f>
        <v/>
      </c>
      <c r="Q6547" t="inlineStr">
        <is>
          <t>THC</t>
        </is>
      </c>
      <c r="R6547" t="inlineStr">
        <is>
          <t>Beverages</t>
        </is>
      </c>
      <c r="S6547" t="inlineStr"/>
      <c r="T6547" t="inlineStr">
        <is>
          <t>850072957371</t>
        </is>
      </c>
      <c r="U6547" t="n">
        <v>0</v>
      </c>
      <c r="V6547" t="n">
        <v>98</v>
      </c>
      <c r="W6547" t="n">
        <v>3</v>
      </c>
      <c r="X6547" t="n">
        <v>3</v>
      </c>
      <c r="Y6547" t="n">
        <v>3</v>
      </c>
      <c r="Z6547" t="n">
        <v>3</v>
      </c>
      <c r="AA6547" t="n">
        <v>3</v>
      </c>
      <c r="AB6547" t="n">
        <v>0</v>
      </c>
      <c r="AC6547" t="n">
        <v>21</v>
      </c>
      <c r="AD6547" t="n">
        <v>21</v>
      </c>
      <c r="AE6547" t="n">
        <v>74.88</v>
      </c>
      <c r="AF6547" t="n">
        <v>74.88</v>
      </c>
      <c r="AG6547" t="n">
        <v>74.88</v>
      </c>
      <c r="AH6547" t="n">
        <v>74.88</v>
      </c>
      <c r="AI6547" t="n">
        <v>74.88</v>
      </c>
      <c r="AJ6547" t="n">
        <v>24.96</v>
      </c>
      <c r="AK6547" t="n">
        <v>24.96</v>
      </c>
      <c r="AL6547" t="n">
        <v>24.96</v>
      </c>
      <c r="AM6547" t="n">
        <v>24.96</v>
      </c>
      <c r="AN6547" t="n">
        <v>0</v>
      </c>
      <c r="AO6547" t="n">
        <v>2</v>
      </c>
      <c r="AP6547" t="inlineStr">
        <is>
          <t>Bernicks;Hohensteins, Inc.</t>
        </is>
      </c>
      <c r="AQ6547" t="n">
        <v>0</v>
      </c>
      <c r="AR6547" t="n">
        <v>0</v>
      </c>
    </row>
    <row r="6548">
      <c r="A6548" t="inlineStr">
        <is>
          <t>852449007740</t>
        </is>
      </c>
      <c r="B6548" t="inlineStr">
        <is>
          <t>Breakthru Beverage Minnesota Beer, LLC</t>
        </is>
      </c>
      <c r="C6548" t="inlineStr">
        <is>
          <t>Osseo</t>
        </is>
      </c>
      <c r="D6548" t="inlineStr">
        <is>
          <t>4pk 12oz can</t>
        </is>
      </c>
      <c r="E6548" t="inlineStr">
        <is>
          <t>Utepils Raspberry 10mg THC 4pk 12oz can</t>
        </is>
      </c>
      <c r="F6548" t="n">
        <v>6</v>
      </c>
      <c r="G6548" t="n">
        <v>15</v>
      </c>
      <c r="H6548" t="n">
        <v>138</v>
      </c>
      <c r="I6548" t="n">
        <v>23</v>
      </c>
      <c r="J6548" t="n">
        <v>0</v>
      </c>
      <c r="K6548" t="n">
        <v>0</v>
      </c>
      <c r="L6548">
        <f>G6548+K6548*F6548</f>
        <v/>
      </c>
      <c r="M6548">
        <f>IF(X6548&gt;0,L6548/(X6548*7/30),"")</f>
        <v/>
      </c>
      <c r="N6548">
        <f>IF(Y6548&gt;0,L6548/(Y6548*7/90),"")</f>
        <v/>
      </c>
      <c r="O6548" t="n">
        <v>65.09999999999999</v>
      </c>
      <c r="P6548">
        <f>K6548*O6548</f>
        <v/>
      </c>
      <c r="Q6548" t="inlineStr">
        <is>
          <t>THC</t>
        </is>
      </c>
      <c r="R6548" t="inlineStr">
        <is>
          <t>Beverages</t>
        </is>
      </c>
      <c r="S6548" t="inlineStr"/>
      <c r="T6548" t="inlineStr">
        <is>
          <t>9795447</t>
        </is>
      </c>
      <c r="U6548" t="n">
        <v>0</v>
      </c>
      <c r="V6548" t="n">
        <v>340</v>
      </c>
      <c r="W6548" t="n">
        <v>1</v>
      </c>
      <c r="X6548" t="n">
        <v>3</v>
      </c>
      <c r="Y6548" t="n">
        <v>4</v>
      </c>
      <c r="Z6548" t="n">
        <v>30</v>
      </c>
      <c r="AA6548" t="n">
        <v>41</v>
      </c>
      <c r="AB6548" t="n">
        <v>5</v>
      </c>
      <c r="AC6548" t="n">
        <v>10.54130434782609</v>
      </c>
      <c r="AD6548" t="n">
        <v>10.85</v>
      </c>
      <c r="AE6548" t="n">
        <v>13.96</v>
      </c>
      <c r="AF6548" t="n">
        <v>41.88</v>
      </c>
      <c r="AG6548" t="n">
        <v>56.84</v>
      </c>
      <c r="AH6548" t="n">
        <v>458.4499999999999</v>
      </c>
      <c r="AI6548" t="n">
        <v>625.54</v>
      </c>
      <c r="AJ6548" t="n">
        <v>13.96</v>
      </c>
      <c r="AK6548" t="n">
        <v>13.96</v>
      </c>
      <c r="AL6548" t="n">
        <v>15.281666666</v>
      </c>
      <c r="AM6548" t="n">
        <v>15.2645</v>
      </c>
      <c r="AN6548" t="n">
        <v>0</v>
      </c>
      <c r="AO6548" t="n">
        <v>0</v>
      </c>
      <c r="AP6548" t="inlineStr">
        <is>
          <t>Breakthru Beverage MN Beer, LLC (D9)</t>
        </is>
      </c>
      <c r="AQ6548" t="n">
        <v>3</v>
      </c>
      <c r="AR6548" t="n">
        <v>0.2857</v>
      </c>
    </row>
    <row r="6549">
      <c r="A6549" t="inlineStr">
        <is>
          <t>858106004251</t>
        </is>
      </c>
      <c r="B6549" t="inlineStr">
        <is>
          <t>Bent Paddle Brewing Co</t>
        </is>
      </c>
      <c r="C6549" t="inlineStr">
        <is>
          <t>Blaine</t>
        </is>
      </c>
      <c r="D6549" t="inlineStr">
        <is>
          <t>4pk 12oz can</t>
        </is>
      </c>
      <c r="E6549" t="inlineStr">
        <is>
          <t>Bent Paddle Puff Prickly Pear Lemonade 10mg THC 4pk 12oz can</t>
        </is>
      </c>
      <c r="F6549" t="n">
        <v>6</v>
      </c>
      <c r="G6549" t="n">
        <v>15</v>
      </c>
      <c r="H6549" t="n">
        <v>171</v>
      </c>
      <c r="I6549" t="n">
        <v>12</v>
      </c>
      <c r="J6549" t="n">
        <v>0</v>
      </c>
      <c r="K6549" t="n">
        <v>0</v>
      </c>
      <c r="L6549">
        <f>G6549+K6549*F6549</f>
        <v/>
      </c>
      <c r="M6549">
        <f>IF(X6549&gt;0,L6549/(X6549*7/30),"")</f>
        <v/>
      </c>
      <c r="N6549">
        <f>IF(Y6549&gt;0,L6549/(Y6549*7/90),"")</f>
        <v/>
      </c>
      <c r="O6549" t="n">
        <v>64</v>
      </c>
      <c r="P6549">
        <f>K6549*O6549</f>
        <v/>
      </c>
      <c r="Q6549" t="inlineStr">
        <is>
          <t>THC</t>
        </is>
      </c>
      <c r="R6549" t="inlineStr">
        <is>
          <t>Beverages</t>
        </is>
      </c>
      <c r="S6549" t="inlineStr"/>
      <c r="T6549" t="inlineStr">
        <is>
          <t>4208C6412</t>
        </is>
      </c>
      <c r="U6549" t="n">
        <v>0</v>
      </c>
      <c r="V6549" t="n">
        <v>260</v>
      </c>
      <c r="W6549" t="n">
        <v>0</v>
      </c>
      <c r="X6549" t="n">
        <v>2</v>
      </c>
      <c r="Y6549" t="n">
        <v>6</v>
      </c>
      <c r="Z6549" t="n">
        <v>49</v>
      </c>
      <c r="AA6549" t="n">
        <v>69</v>
      </c>
      <c r="AB6549" t="n">
        <v>8</v>
      </c>
      <c r="AC6549" t="n">
        <v>10.66670000796783</v>
      </c>
      <c r="AD6549" t="n">
        <v>10.6667</v>
      </c>
      <c r="AE6549" t="n">
        <v>0</v>
      </c>
      <c r="AF6549" t="n">
        <v>29.95</v>
      </c>
      <c r="AG6549" t="n">
        <v>85.79000000000001</v>
      </c>
      <c r="AH6549" t="n">
        <v>734.8500000000003</v>
      </c>
      <c r="AI6549" t="n">
        <v>1059.120000000001</v>
      </c>
      <c r="AJ6549" t="n">
        <v>0</v>
      </c>
      <c r="AK6549" t="n">
        <v>14.975</v>
      </c>
      <c r="AL6549" t="n">
        <v>14.996938775</v>
      </c>
      <c r="AM6549" t="n">
        <v>15.130285714</v>
      </c>
      <c r="AN6549" t="n">
        <v>0</v>
      </c>
      <c r="AO6549" t="n">
        <v>0</v>
      </c>
      <c r="AP6549" t="inlineStr"/>
      <c r="AQ6549" t="n">
        <v>0.5</v>
      </c>
      <c r="AR6549" t="n">
        <v>0.5</v>
      </c>
    </row>
    <row r="6550">
      <c r="A6550" t="inlineStr">
        <is>
          <t>860008762405</t>
        </is>
      </c>
      <c r="B6550" t="inlineStr">
        <is>
          <t>Discontinued</t>
        </is>
      </c>
      <c r="C6550" t="inlineStr">
        <is>
          <t>St. Louis Park</t>
        </is>
      </c>
      <c r="D6550" t="inlineStr">
        <is>
          <t>4pk 12oz can</t>
        </is>
      </c>
      <c r="E6550" t="inlineStr">
        <is>
          <t>Plift Tart Lime 5mg THC 4pk 12oz can</t>
        </is>
      </c>
      <c r="F6550" t="n">
        <v>6</v>
      </c>
      <c r="G6550" t="n">
        <v>15</v>
      </c>
      <c r="H6550" t="n">
        <v>161</v>
      </c>
      <c r="I6550" t="n">
        <v>0</v>
      </c>
      <c r="J6550" t="n">
        <v>0</v>
      </c>
      <c r="K6550" t="n">
        <v>0</v>
      </c>
      <c r="L6550">
        <f>G6550+K6550*F6550</f>
        <v/>
      </c>
      <c r="M6550">
        <f>IF(X6550&gt;0,L6550/(X6550*7/30),"")</f>
        <v/>
      </c>
      <c r="N6550">
        <f>IF(Y6550&gt;0,L6550/(Y6550*7/90),"")</f>
        <v/>
      </c>
      <c r="O6550" t="n">
        <v>2.55</v>
      </c>
      <c r="P6550">
        <f>K6550*O6550</f>
        <v/>
      </c>
      <c r="Q6550" t="inlineStr">
        <is>
          <t>THC</t>
        </is>
      </c>
      <c r="R6550" t="inlineStr">
        <is>
          <t>Beverages</t>
        </is>
      </c>
      <c r="S6550" t="inlineStr"/>
      <c r="T6550" t="inlineStr">
        <is>
          <t>860008762405</t>
        </is>
      </c>
      <c r="U6550" t="n">
        <v>0</v>
      </c>
      <c r="V6550" t="n">
        <v>67</v>
      </c>
      <c r="W6550" t="n">
        <v>0</v>
      </c>
      <c r="X6550" t="n">
        <v>2</v>
      </c>
      <c r="Y6550" t="n">
        <v>2</v>
      </c>
      <c r="Z6550" t="n">
        <v>7</v>
      </c>
      <c r="AA6550" t="n">
        <v>7</v>
      </c>
      <c r="AB6550" t="n">
        <v>0</v>
      </c>
      <c r="AC6550" t="n">
        <v>0.425465838510559</v>
      </c>
      <c r="AD6550" t="n">
        <v>0</v>
      </c>
      <c r="AE6550" t="n">
        <v>0</v>
      </c>
      <c r="AF6550" t="n">
        <v>17.98</v>
      </c>
      <c r="AG6550" t="n">
        <v>17.98</v>
      </c>
      <c r="AH6550" t="n">
        <v>32.98</v>
      </c>
      <c r="AI6550" t="n">
        <v>32.98</v>
      </c>
      <c r="AJ6550" t="n">
        <v>0</v>
      </c>
      <c r="AK6550" t="n">
        <v>8.99</v>
      </c>
      <c r="AL6550" t="n">
        <v>5.99</v>
      </c>
      <c r="AM6550" t="n">
        <v>5.99</v>
      </c>
      <c r="AN6550" t="n">
        <v>0</v>
      </c>
      <c r="AO6550" t="n">
        <v>0</v>
      </c>
      <c r="AP6550" t="inlineStr">
        <is>
          <t>Capitol Beverage Sales, L.P.</t>
        </is>
      </c>
      <c r="AQ6550" t="n">
        <v>0</v>
      </c>
      <c r="AR6550" t="n">
        <v>0</v>
      </c>
    </row>
    <row r="6551">
      <c r="A6551" t="inlineStr">
        <is>
          <t>643459379947</t>
        </is>
      </c>
      <c r="B6551" t="inlineStr">
        <is>
          <t>Gigli MN LLC</t>
        </is>
      </c>
      <c r="C6551" t="inlineStr">
        <is>
          <t>Plymouth</t>
        </is>
      </c>
      <c r="D6551" t="inlineStr">
        <is>
          <t>4pk 12oz can</t>
        </is>
      </c>
      <c r="E6551" t="inlineStr">
        <is>
          <t>Gigli Blueberry Lemonade 5mg THC 4pk 12oz can</t>
        </is>
      </c>
      <c r="F6551" t="n">
        <v>6</v>
      </c>
      <c r="G6551" t="n">
        <v>15</v>
      </c>
      <c r="H6551" t="n">
        <v>307</v>
      </c>
      <c r="I6551" t="n">
        <v>4</v>
      </c>
      <c r="J6551" t="n">
        <v>1</v>
      </c>
      <c r="K6551" t="n">
        <v>1</v>
      </c>
      <c r="L6551">
        <f>G6551+K6551*F6551</f>
        <v/>
      </c>
      <c r="M6551">
        <f>IF(X6551&gt;0,L6551/(X6551*7/30),"")</f>
        <v/>
      </c>
      <c r="N6551">
        <f>IF(Y6551&gt;0,L6551/(Y6551*7/90),"")</f>
        <v/>
      </c>
      <c r="O6551" t="n">
        <v>52</v>
      </c>
      <c r="P6551">
        <f>K6551*O6551</f>
        <v/>
      </c>
      <c r="Q6551" t="inlineStr">
        <is>
          <t>THC</t>
        </is>
      </c>
      <c r="R6551" t="inlineStr">
        <is>
          <t>Beverages</t>
        </is>
      </c>
      <c r="S6551" t="inlineStr"/>
      <c r="T6551" t="inlineStr"/>
      <c r="U6551" t="n">
        <v>0</v>
      </c>
      <c r="V6551" t="n">
        <v>582</v>
      </c>
      <c r="W6551" t="n">
        <v>3</v>
      </c>
      <c r="X6551" t="n">
        <v>5</v>
      </c>
      <c r="Y6551" t="n">
        <v>15</v>
      </c>
      <c r="Z6551" t="n">
        <v>37</v>
      </c>
      <c r="AA6551" t="n">
        <v>47</v>
      </c>
      <c r="AB6551" t="n">
        <v>1</v>
      </c>
      <c r="AC6551" t="n">
        <v>8.702667251184364</v>
      </c>
      <c r="AD6551" t="n">
        <v>8.666700000000001</v>
      </c>
      <c r="AE6551" t="n">
        <v>38.88</v>
      </c>
      <c r="AF6551" t="n">
        <v>64.80000000000001</v>
      </c>
      <c r="AG6551" t="n">
        <v>198.9300000000001</v>
      </c>
      <c r="AH6551" t="n">
        <v>488.6399999999998</v>
      </c>
      <c r="AI6551" t="n">
        <v>618.24</v>
      </c>
      <c r="AJ6551" t="n">
        <v>12.96</v>
      </c>
      <c r="AK6551" t="n">
        <v>12.96</v>
      </c>
      <c r="AL6551" t="n">
        <v>13.2125</v>
      </c>
      <c r="AM6551" t="n">
        <v>13.157608695</v>
      </c>
      <c r="AN6551" t="n">
        <v>0</v>
      </c>
      <c r="AO6551" t="n">
        <v>0</v>
      </c>
      <c r="AP6551" t="inlineStr">
        <is>
          <t>Gigli MN LLC</t>
        </is>
      </c>
      <c r="AQ6551" t="n">
        <v>1.25</v>
      </c>
      <c r="AR6551" t="n">
        <v>1.4</v>
      </c>
    </row>
    <row r="6552">
      <c r="A6552" t="inlineStr">
        <is>
          <t>643459380035</t>
        </is>
      </c>
      <c r="B6552" t="inlineStr">
        <is>
          <t>Gigli MN LLC</t>
        </is>
      </c>
      <c r="C6552" t="inlineStr">
        <is>
          <t>Chanhassen</t>
        </is>
      </c>
      <c r="D6552" t="inlineStr">
        <is>
          <t>4pk 12oz can</t>
        </is>
      </c>
      <c r="E6552" t="inlineStr">
        <is>
          <t>Gigli Pineapple Mojito 10mg THC 4pk 12oz can</t>
        </is>
      </c>
      <c r="F6552" t="n">
        <v>6</v>
      </c>
      <c r="G6552" t="n">
        <v>15</v>
      </c>
      <c r="H6552" t="n">
        <v>344</v>
      </c>
      <c r="I6552" t="n">
        <v>6</v>
      </c>
      <c r="J6552" t="n">
        <v>1</v>
      </c>
      <c r="K6552" t="n">
        <v>1</v>
      </c>
      <c r="L6552">
        <f>G6552+K6552*F6552</f>
        <v/>
      </c>
      <c r="M6552">
        <f>IF(X6552&gt;0,L6552/(X6552*7/30),"")</f>
        <v/>
      </c>
      <c r="N6552">
        <f>IF(Y6552&gt;0,L6552/(Y6552*7/90),"")</f>
        <v/>
      </c>
      <c r="O6552" t="n">
        <v>58.5</v>
      </c>
      <c r="P6552">
        <f>K6552*O6552</f>
        <v/>
      </c>
      <c r="Q6552" t="inlineStr">
        <is>
          <t>THC</t>
        </is>
      </c>
      <c r="R6552" t="inlineStr">
        <is>
          <t>Beverages</t>
        </is>
      </c>
      <c r="S6552" t="inlineStr"/>
      <c r="T6552" t="inlineStr"/>
      <c r="U6552" t="n">
        <v>0</v>
      </c>
      <c r="V6552" t="n">
        <v>769</v>
      </c>
      <c r="W6552" t="n">
        <v>2</v>
      </c>
      <c r="X6552" t="n">
        <v>5</v>
      </c>
      <c r="Y6552" t="n">
        <v>10</v>
      </c>
      <c r="Z6552" t="n">
        <v>21</v>
      </c>
      <c r="AA6552" t="n">
        <v>31</v>
      </c>
      <c r="AB6552" t="n">
        <v>6</v>
      </c>
      <c r="AC6552" t="n">
        <v>9.778791416046801</v>
      </c>
      <c r="AD6552" t="n">
        <v>9.75</v>
      </c>
      <c r="AE6552" t="n">
        <v>29.92</v>
      </c>
      <c r="AF6552" t="n">
        <v>73.80000000000001</v>
      </c>
      <c r="AG6552" t="n">
        <v>148.6000000000001</v>
      </c>
      <c r="AH6552" t="n">
        <v>317.19</v>
      </c>
      <c r="AI6552" t="n">
        <v>463.1599999999999</v>
      </c>
      <c r="AJ6552" t="n">
        <v>14.96</v>
      </c>
      <c r="AK6552" t="n">
        <v>14.76</v>
      </c>
      <c r="AL6552" t="n">
        <v>15.1115</v>
      </c>
      <c r="AM6552" t="n">
        <v>14.97275862</v>
      </c>
      <c r="AN6552" t="n">
        <v>0</v>
      </c>
      <c r="AO6552" t="n">
        <v>2</v>
      </c>
      <c r="AP6552" t="inlineStr">
        <is>
          <t>Gigli MN LLC</t>
        </is>
      </c>
      <c r="AQ6552" t="n">
        <v>2</v>
      </c>
      <c r="AR6552" t="n">
        <v>0.4</v>
      </c>
    </row>
    <row r="6553">
      <c r="A6553" t="inlineStr">
        <is>
          <t>649696361431</t>
        </is>
      </c>
      <c r="B6553" t="inlineStr">
        <is>
          <t>Nothing But Hemp LLC</t>
        </is>
      </c>
      <c r="C6553" t="inlineStr">
        <is>
          <t>Plymouth</t>
        </is>
      </c>
      <c r="D6553" t="inlineStr">
        <is>
          <t>4pk 12oz can</t>
        </is>
      </c>
      <c r="E6553" t="inlineStr">
        <is>
          <t>Forbidden Fruit Iced Tea Lemonade 10mg THC 4pk 12oz can</t>
        </is>
      </c>
      <c r="F6553" t="n">
        <v>6</v>
      </c>
      <c r="G6553" t="n">
        <v>15</v>
      </c>
      <c r="H6553" t="n">
        <v>298</v>
      </c>
      <c r="I6553" t="n">
        <v>3</v>
      </c>
      <c r="J6553" t="n">
        <v>0</v>
      </c>
      <c r="K6553" t="n">
        <v>0</v>
      </c>
      <c r="L6553">
        <f>G6553+K6553*F6553</f>
        <v/>
      </c>
      <c r="M6553">
        <f>IF(X6553&gt;0,L6553/(X6553*7/30),"")</f>
        <v/>
      </c>
      <c r="N6553">
        <f>IF(Y6553&gt;0,L6553/(Y6553*7/90),"")</f>
        <v/>
      </c>
      <c r="O6553" t="n">
        <v>60</v>
      </c>
      <c r="P6553">
        <f>K6553*O6553</f>
        <v/>
      </c>
      <c r="Q6553" t="inlineStr">
        <is>
          <t>THC</t>
        </is>
      </c>
      <c r="R6553" t="inlineStr">
        <is>
          <t>Beverages</t>
        </is>
      </c>
      <c r="S6553" t="inlineStr"/>
      <c r="T6553" t="inlineStr">
        <is>
          <t>649696361431</t>
        </is>
      </c>
      <c r="U6553" t="n">
        <v>0</v>
      </c>
      <c r="V6553" t="n">
        <v>82</v>
      </c>
      <c r="W6553" t="n">
        <v>0</v>
      </c>
      <c r="X6553" t="n">
        <v>4</v>
      </c>
      <c r="Y6553" t="n">
        <v>8</v>
      </c>
      <c r="Z6553" t="n">
        <v>9</v>
      </c>
      <c r="AA6553" t="n">
        <v>10</v>
      </c>
      <c r="AB6553" t="n">
        <v>1</v>
      </c>
      <c r="AC6553" t="n">
        <v>10.1353493288594</v>
      </c>
      <c r="AD6553" t="n">
        <v>10</v>
      </c>
      <c r="AE6553" t="n">
        <v>0</v>
      </c>
      <c r="AF6553" t="n">
        <v>79.84</v>
      </c>
      <c r="AG6553" t="n">
        <v>159.68</v>
      </c>
      <c r="AH6553" t="n">
        <v>179.64</v>
      </c>
      <c r="AI6553" t="n">
        <v>199.6000000000001</v>
      </c>
      <c r="AJ6553" t="n">
        <v>0</v>
      </c>
      <c r="AK6553" t="n">
        <v>19.96</v>
      </c>
      <c r="AL6553" t="n">
        <v>19.96</v>
      </c>
      <c r="AM6553" t="n">
        <v>19.96</v>
      </c>
      <c r="AN6553" t="n">
        <v>0</v>
      </c>
      <c r="AO6553" t="n">
        <v>0</v>
      </c>
      <c r="AP6553" t="inlineStr">
        <is>
          <t>Bellboy Corporation</t>
        </is>
      </c>
      <c r="AQ6553" t="n">
        <v>0</v>
      </c>
      <c r="AR6553" t="n">
        <v>0</v>
      </c>
    </row>
    <row r="6554">
      <c r="A6554" t="inlineStr">
        <is>
          <t>850012918943</t>
        </is>
      </c>
      <c r="B6554" t="inlineStr">
        <is>
          <t>Hectare's</t>
        </is>
      </c>
      <c r="C6554" t="inlineStr">
        <is>
          <t>Bloomington</t>
        </is>
      </c>
      <c r="D6554" t="inlineStr">
        <is>
          <t>4pk 12oz can</t>
        </is>
      </c>
      <c r="E6554" t="inlineStr">
        <is>
          <t>Hectare's Blood Orange Vanilla 10mg THC 4pk 12oz can</t>
        </is>
      </c>
      <c r="F6554" t="n">
        <v>6</v>
      </c>
      <c r="G6554" t="n">
        <v>15</v>
      </c>
      <c r="H6554" t="n">
        <v>259</v>
      </c>
      <c r="I6554" t="n">
        <v>1</v>
      </c>
      <c r="J6554" t="n">
        <v>0</v>
      </c>
      <c r="K6554" t="n">
        <v>0</v>
      </c>
      <c r="L6554">
        <f>G6554+K6554*F6554</f>
        <v/>
      </c>
      <c r="M6554">
        <f>IF(X6554&gt;0,L6554/(X6554*7/30),"")</f>
        <v/>
      </c>
      <c r="N6554">
        <f>IF(Y6554&gt;0,L6554/(Y6554*7/90),"")</f>
        <v/>
      </c>
      <c r="O6554" t="n">
        <v>53</v>
      </c>
      <c r="P6554">
        <f>K6554*O6554</f>
        <v/>
      </c>
      <c r="Q6554" t="inlineStr">
        <is>
          <t>THC</t>
        </is>
      </c>
      <c r="R6554" t="inlineStr">
        <is>
          <t>Beverages</t>
        </is>
      </c>
      <c r="S6554" t="inlineStr"/>
      <c r="T6554" t="inlineStr">
        <is>
          <t>850012918943-01</t>
        </is>
      </c>
      <c r="U6554" t="n">
        <v>0</v>
      </c>
      <c r="V6554" t="n">
        <v>261</v>
      </c>
      <c r="W6554" t="n">
        <v>0</v>
      </c>
      <c r="X6554" t="n">
        <v>4</v>
      </c>
      <c r="Y6554" t="n">
        <v>7</v>
      </c>
      <c r="Z6554" t="n">
        <v>9</v>
      </c>
      <c r="AA6554" t="n">
        <v>9</v>
      </c>
      <c r="AB6554" t="n">
        <v>0</v>
      </c>
      <c r="AC6554" t="n">
        <v>8.833333337338994</v>
      </c>
      <c r="AD6554" t="n">
        <v>8.833299999999999</v>
      </c>
      <c r="AE6554" t="n">
        <v>0</v>
      </c>
      <c r="AF6554" t="n">
        <v>51.84</v>
      </c>
      <c r="AG6554" t="n">
        <v>90.26000000000002</v>
      </c>
      <c r="AH6554" t="n">
        <v>116.18</v>
      </c>
      <c r="AI6554" t="n">
        <v>116.18</v>
      </c>
      <c r="AJ6554" t="n">
        <v>0</v>
      </c>
      <c r="AK6554" t="n">
        <v>12.96</v>
      </c>
      <c r="AL6554" t="n">
        <v>12.908888888</v>
      </c>
      <c r="AM6554" t="n">
        <v>12.908888888</v>
      </c>
      <c r="AN6554" t="n">
        <v>0</v>
      </c>
      <c r="AO6554" t="n">
        <v>2</v>
      </c>
      <c r="AP6554" t="inlineStr"/>
      <c r="AQ6554" t="n">
        <v>0</v>
      </c>
      <c r="AR6554" t="n">
        <v>0</v>
      </c>
    </row>
    <row r="6555">
      <c r="A6555" t="inlineStr">
        <is>
          <t>198168093184</t>
        </is>
      </c>
      <c r="B6555" t="inlineStr">
        <is>
          <t>Get Chai</t>
        </is>
      </c>
      <c r="C6555" t="inlineStr">
        <is>
          <t>Minnetonka</t>
        </is>
      </c>
      <c r="D6555" t="inlineStr">
        <is>
          <t>4pk 12oz can</t>
        </is>
      </c>
      <c r="E6555" t="inlineStr">
        <is>
          <t>Hippie Water Garden Party 10mg THC 4pk 12oz can</t>
        </is>
      </c>
      <c r="F6555" t="n">
        <v>6</v>
      </c>
      <c r="G6555" t="n">
        <v>15</v>
      </c>
      <c r="H6555" t="n">
        <v>463</v>
      </c>
      <c r="I6555" t="n">
        <v>0</v>
      </c>
      <c r="J6555" t="n">
        <v>0</v>
      </c>
      <c r="K6555" t="n">
        <v>0</v>
      </c>
      <c r="L6555">
        <f>G6555+K6555*F6555</f>
        <v/>
      </c>
      <c r="M6555">
        <f>IF(X6555&gt;0,L6555/(X6555*7/30),"")</f>
        <v/>
      </c>
      <c r="N6555">
        <f>IF(Y6555&gt;0,L6555/(Y6555*7/90),"")</f>
        <v/>
      </c>
      <c r="O6555" t="n">
        <v>60</v>
      </c>
      <c r="P6555">
        <f>K6555*O6555</f>
        <v/>
      </c>
      <c r="Q6555" t="inlineStr">
        <is>
          <t>THC</t>
        </is>
      </c>
      <c r="R6555" t="inlineStr">
        <is>
          <t>Beverages</t>
        </is>
      </c>
      <c r="S6555" t="inlineStr"/>
      <c r="T6555" t="inlineStr">
        <is>
          <t>GPT-04-10</t>
        </is>
      </c>
      <c r="U6555" t="n">
        <v>0</v>
      </c>
      <c r="V6555" t="n">
        <v>708</v>
      </c>
      <c r="W6555" t="n">
        <v>0</v>
      </c>
      <c r="X6555" t="n">
        <v>7</v>
      </c>
      <c r="Y6555" t="n">
        <v>18</v>
      </c>
      <c r="Z6555" t="n">
        <v>43</v>
      </c>
      <c r="AA6555" t="n">
        <v>43</v>
      </c>
      <c r="AB6555" t="n">
        <v>0</v>
      </c>
      <c r="AC6555" t="n">
        <v>10.00142548596112</v>
      </c>
      <c r="AD6555" t="n">
        <v>10</v>
      </c>
      <c r="AE6555" t="n">
        <v>0</v>
      </c>
      <c r="AF6555" t="n">
        <v>55.02</v>
      </c>
      <c r="AG6555" t="n">
        <v>141.48</v>
      </c>
      <c r="AH6555" t="n">
        <v>326.2300000000002</v>
      </c>
      <c r="AI6555" t="n">
        <v>326.2300000000002</v>
      </c>
      <c r="AJ6555" t="n">
        <v>0</v>
      </c>
      <c r="AK6555" t="n">
        <v>7.86</v>
      </c>
      <c r="AL6555" t="n">
        <v>7.75575</v>
      </c>
      <c r="AM6555" t="n">
        <v>7.75575</v>
      </c>
      <c r="AN6555" t="n">
        <v>0</v>
      </c>
      <c r="AO6555" t="n">
        <v>0</v>
      </c>
      <c r="AP6555" t="inlineStr">
        <is>
          <t>Get Chai</t>
        </is>
      </c>
      <c r="AQ6555" t="n">
        <v>3.5</v>
      </c>
      <c r="AR6555" t="n">
        <v>8.5</v>
      </c>
    </row>
    <row r="6556">
      <c r="A6556" t="inlineStr">
        <is>
          <t>400000025070</t>
        </is>
      </c>
      <c r="B6556" t="inlineStr">
        <is>
          <t>Global Reserve LLC</t>
        </is>
      </c>
      <c r="C6556" t="inlineStr">
        <is>
          <t>Minnetonka</t>
        </is>
      </c>
      <c r="D6556" t="inlineStr">
        <is>
          <t>4pk 12oz can</t>
        </is>
      </c>
      <c r="E6556" t="inlineStr">
        <is>
          <t>Looner Sweet Orange 10mg THC Soda 4pk 12oz can</t>
        </is>
      </c>
      <c r="F6556" t="n">
        <v>6</v>
      </c>
      <c r="G6556" t="n">
        <v>15</v>
      </c>
      <c r="H6556" t="n">
        <v>145.75</v>
      </c>
      <c r="I6556" t="n">
        <v>1</v>
      </c>
      <c r="J6556" t="n">
        <v>0</v>
      </c>
      <c r="K6556" t="n">
        <v>0</v>
      </c>
      <c r="L6556">
        <f>G6556+K6556*F6556</f>
        <v/>
      </c>
      <c r="M6556">
        <f>IF(X6556&gt;0,L6556/(X6556*7/30),"")</f>
        <v/>
      </c>
      <c r="N6556">
        <f>IF(Y6556&gt;0,L6556/(Y6556*7/90),"")</f>
        <v/>
      </c>
      <c r="O6556" t="n">
        <v>67.2</v>
      </c>
      <c r="P6556">
        <f>K6556*O6556</f>
        <v/>
      </c>
      <c r="Q6556" t="inlineStr">
        <is>
          <t>THC</t>
        </is>
      </c>
      <c r="R6556" t="inlineStr">
        <is>
          <t>Beverages</t>
        </is>
      </c>
      <c r="S6556" t="inlineStr"/>
      <c r="T6556" t="inlineStr"/>
      <c r="U6556" t="n">
        <v>0</v>
      </c>
      <c r="V6556" t="n">
        <v>2361</v>
      </c>
      <c r="W6556" t="n">
        <v>0</v>
      </c>
      <c r="X6556" t="n">
        <v>8</v>
      </c>
      <c r="Y6556" t="n">
        <v>29</v>
      </c>
      <c r="Z6556" t="n">
        <v>75</v>
      </c>
      <c r="AA6556" t="n">
        <v>83</v>
      </c>
      <c r="AB6556" t="n">
        <v>2</v>
      </c>
      <c r="AC6556" t="n">
        <v>11.19999999958765</v>
      </c>
      <c r="AD6556" t="n">
        <v>11.2</v>
      </c>
      <c r="AE6556" t="n">
        <v>0</v>
      </c>
      <c r="AF6556" t="n">
        <v>124.75</v>
      </c>
      <c r="AG6556" t="n">
        <v>446.4399999999999</v>
      </c>
      <c r="AH6556" t="n">
        <v>1170.980000000001</v>
      </c>
      <c r="AI6556" t="n">
        <v>1328.860000000001</v>
      </c>
      <c r="AJ6556" t="n">
        <v>0</v>
      </c>
      <c r="AK6556" t="n">
        <v>15.59375</v>
      </c>
      <c r="AL6556" t="n">
        <v>15.466666666</v>
      </c>
      <c r="AM6556" t="n">
        <v>15.8935</v>
      </c>
      <c r="AN6556" t="n">
        <v>0</v>
      </c>
      <c r="AO6556" t="n">
        <v>2</v>
      </c>
      <c r="AP6556" t="inlineStr">
        <is>
          <t>Global Reserve LLC</t>
        </is>
      </c>
      <c r="AQ6556" t="n">
        <v>0</v>
      </c>
      <c r="AR6556" t="n">
        <v>1.7857</v>
      </c>
    </row>
    <row r="6557">
      <c r="A6557" t="inlineStr">
        <is>
          <t>615867915963</t>
        </is>
      </c>
      <c r="B6557" t="inlineStr">
        <is>
          <t>Mega Beer LLC</t>
        </is>
      </c>
      <c r="C6557" t="inlineStr">
        <is>
          <t>Roseville</t>
        </is>
      </c>
      <c r="D6557" t="inlineStr">
        <is>
          <t>4pk 12oz can</t>
        </is>
      </c>
      <c r="E6557" t="inlineStr">
        <is>
          <t>Acre Hibiscus &amp; Berry 10mg THC 4pk 12oz can</t>
        </is>
      </c>
      <c r="F6557" t="n">
        <v>6</v>
      </c>
      <c r="G6557" t="n">
        <v>15</v>
      </c>
      <c r="H6557" t="n">
        <v>168</v>
      </c>
      <c r="I6557" t="n">
        <v>4</v>
      </c>
      <c r="J6557" t="n">
        <v>0</v>
      </c>
      <c r="K6557" t="n">
        <v>0</v>
      </c>
      <c r="L6557">
        <f>G6557+K6557*F6557</f>
        <v/>
      </c>
      <c r="M6557">
        <f>IF(X6557&gt;0,L6557/(X6557*7/30),"")</f>
        <v/>
      </c>
      <c r="N6557">
        <f>IF(Y6557&gt;0,L6557/(Y6557*7/90),"")</f>
        <v/>
      </c>
      <c r="O6557" t="n">
        <v>42</v>
      </c>
      <c r="P6557">
        <f>K6557*O6557</f>
        <v/>
      </c>
      <c r="Q6557" t="inlineStr">
        <is>
          <t>THC</t>
        </is>
      </c>
      <c r="R6557" t="inlineStr">
        <is>
          <t>Beverages</t>
        </is>
      </c>
      <c r="S6557" t="inlineStr"/>
      <c r="T6557" t="inlineStr">
        <is>
          <t>615867915963</t>
        </is>
      </c>
      <c r="U6557" t="n">
        <v>0</v>
      </c>
      <c r="V6557" t="n">
        <v>632</v>
      </c>
      <c r="W6557" t="n">
        <v>0</v>
      </c>
      <c r="X6557" t="n">
        <v>7</v>
      </c>
      <c r="Y6557" t="n">
        <v>15</v>
      </c>
      <c r="Z6557" t="n">
        <v>34</v>
      </c>
      <c r="AA6557" t="n">
        <v>87</v>
      </c>
      <c r="AB6557" t="n">
        <v>10</v>
      </c>
      <c r="AC6557" t="n">
        <v>7.000000001529762</v>
      </c>
      <c r="AD6557" t="n">
        <v>7</v>
      </c>
      <c r="AE6557" t="n">
        <v>0</v>
      </c>
      <c r="AF6557" t="n">
        <v>76.72</v>
      </c>
      <c r="AG6557" t="n">
        <v>164.4000000000001</v>
      </c>
      <c r="AH6557" t="n">
        <v>376.0499999999998</v>
      </c>
      <c r="AI6557" t="n">
        <v>958.0700000000008</v>
      </c>
      <c r="AJ6557" t="n">
        <v>0</v>
      </c>
      <c r="AK6557" t="n">
        <v>10.96</v>
      </c>
      <c r="AL6557" t="n">
        <v>11.081923076</v>
      </c>
      <c r="AM6557" t="n">
        <v>11.032916666</v>
      </c>
      <c r="AN6557" t="n">
        <v>0</v>
      </c>
      <c r="AO6557" t="n">
        <v>1</v>
      </c>
      <c r="AP6557" t="inlineStr">
        <is>
          <t>Mega Beer LLC</t>
        </is>
      </c>
      <c r="AQ6557" t="n">
        <v>3.5</v>
      </c>
      <c r="AR6557" t="n">
        <v>1.6667</v>
      </c>
    </row>
    <row r="6558">
      <c r="A6558" t="inlineStr">
        <is>
          <t>850075157488</t>
        </is>
      </c>
      <c r="B6558" t="inlineStr">
        <is>
          <t>Capitol Beverage Sales, L.P.</t>
        </is>
      </c>
      <c r="C6558" t="inlineStr">
        <is>
          <t>Plymouth</t>
        </is>
      </c>
      <c r="D6558" t="inlineStr">
        <is>
          <t>750ml</t>
        </is>
      </c>
      <c r="E6558" t="inlineStr">
        <is>
          <t>Plift Select Peach 83mg THC 750ml Btl</t>
        </is>
      </c>
      <c r="F6558" t="n">
        <v>6</v>
      </c>
      <c r="G6558" t="n">
        <v>15</v>
      </c>
      <c r="H6558" t="n">
        <v>146</v>
      </c>
      <c r="I6558" t="n">
        <v>0</v>
      </c>
      <c r="J6558" t="n">
        <v>0</v>
      </c>
      <c r="K6558" t="n">
        <v>0</v>
      </c>
      <c r="L6558">
        <f>G6558+K6558*F6558</f>
        <v/>
      </c>
      <c r="M6558">
        <f>IF(X6558&gt;0,L6558/(X6558*7/30),"")</f>
        <v/>
      </c>
      <c r="N6558">
        <f>IF(Y6558&gt;0,L6558/(Y6558*7/90),"")</f>
        <v/>
      </c>
      <c r="O6558" t="n">
        <v>80</v>
      </c>
      <c r="P6558">
        <f>K6558*O6558</f>
        <v/>
      </c>
      <c r="Q6558" t="inlineStr">
        <is>
          <t>THC</t>
        </is>
      </c>
      <c r="R6558" t="inlineStr">
        <is>
          <t>Beverages</t>
        </is>
      </c>
      <c r="S6558" t="inlineStr"/>
      <c r="T6558" t="inlineStr">
        <is>
          <t>19729</t>
        </is>
      </c>
      <c r="U6558" t="n">
        <v>0</v>
      </c>
      <c r="V6558" t="n">
        <v>298</v>
      </c>
      <c r="W6558" t="n">
        <v>5</v>
      </c>
      <c r="X6558" t="n">
        <v>7</v>
      </c>
      <c r="Y6558" t="n">
        <v>15</v>
      </c>
      <c r="Z6558" t="n">
        <v>15</v>
      </c>
      <c r="AA6558" t="n">
        <v>15</v>
      </c>
      <c r="AB6558" t="n">
        <v>0</v>
      </c>
      <c r="AC6558" t="n">
        <v>10.59360731332329</v>
      </c>
      <c r="AD6558" t="n">
        <v>13.3333</v>
      </c>
      <c r="AE6558" t="n">
        <v>93.80000000000001</v>
      </c>
      <c r="AF6558" t="n">
        <v>133.72</v>
      </c>
      <c r="AG6558" t="n">
        <v>279.4</v>
      </c>
      <c r="AH6558" t="n">
        <v>279.4</v>
      </c>
      <c r="AI6558" t="n">
        <v>279.4</v>
      </c>
      <c r="AJ6558" t="n">
        <v>19.46</v>
      </c>
      <c r="AK6558" t="n">
        <v>19.56</v>
      </c>
      <c r="AL6558" t="n">
        <v>18.96</v>
      </c>
      <c r="AM6558" t="n">
        <v>18.96</v>
      </c>
      <c r="AN6558" t="n">
        <v>0</v>
      </c>
      <c r="AO6558" t="n">
        <v>2</v>
      </c>
      <c r="AP6558" t="inlineStr"/>
      <c r="AQ6558" t="n">
        <v>0</v>
      </c>
      <c r="AR6558" t="n">
        <v>0</v>
      </c>
    </row>
    <row r="6559">
      <c r="A6559" t="inlineStr">
        <is>
          <t>850081233893</t>
        </is>
      </c>
      <c r="B6559" t="inlineStr">
        <is>
          <t>Capitol Beverage Sales, L.P.</t>
        </is>
      </c>
      <c r="C6559" t="inlineStr">
        <is>
          <t>Plymouth</t>
        </is>
      </c>
      <c r="D6559" t="inlineStr">
        <is>
          <t>4pk 12oz can</t>
        </is>
      </c>
      <c r="E6559" t="inlineStr">
        <is>
          <t>Layup Strawberry Lemonade 10mg THC 4pk 12oz can</t>
        </is>
      </c>
      <c r="F6559" t="n">
        <v>6</v>
      </c>
      <c r="G6559" t="n">
        <v>15</v>
      </c>
      <c r="H6559" t="n">
        <v>309</v>
      </c>
      <c r="I6559" t="n">
        <v>0</v>
      </c>
      <c r="J6559" t="n">
        <v>0</v>
      </c>
      <c r="K6559" t="n">
        <v>0</v>
      </c>
      <c r="L6559">
        <f>G6559+K6559*F6559</f>
        <v/>
      </c>
      <c r="M6559">
        <f>IF(X6559&gt;0,L6559/(X6559*7/30),"")</f>
        <v/>
      </c>
      <c r="N6559">
        <f>IF(Y6559&gt;0,L6559/(Y6559*7/90),"")</f>
        <v/>
      </c>
      <c r="O6559" t="n">
        <v>55</v>
      </c>
      <c r="P6559">
        <f>K6559*O6559</f>
        <v/>
      </c>
      <c r="Q6559" t="inlineStr">
        <is>
          <t>THC</t>
        </is>
      </c>
      <c r="R6559" t="inlineStr">
        <is>
          <t>Beverages</t>
        </is>
      </c>
      <c r="S6559" t="inlineStr">
        <is>
          <t>Tea/Lemonade</t>
        </is>
      </c>
      <c r="T6559" t="inlineStr">
        <is>
          <t>34413</t>
        </is>
      </c>
      <c r="U6559" t="n">
        <v>0</v>
      </c>
      <c r="V6559" t="n">
        <v>93</v>
      </c>
      <c r="W6559" t="n">
        <v>0</v>
      </c>
      <c r="X6559" t="n">
        <v>7</v>
      </c>
      <c r="Y6559" t="n">
        <v>9</v>
      </c>
      <c r="Z6559" t="n">
        <v>9</v>
      </c>
      <c r="AA6559" t="n">
        <v>9</v>
      </c>
      <c r="AB6559" t="n">
        <v>0</v>
      </c>
      <c r="AC6559" t="n">
        <v>9.166690075095145</v>
      </c>
      <c r="AD6559" t="n">
        <v>9.166700000000001</v>
      </c>
      <c r="AE6559" t="n">
        <v>0</v>
      </c>
      <c r="AF6559" t="n">
        <v>97.33000000000001</v>
      </c>
      <c r="AG6559" t="n">
        <v>125.25</v>
      </c>
      <c r="AH6559" t="n">
        <v>125.25</v>
      </c>
      <c r="AI6559" t="n">
        <v>125.25</v>
      </c>
      <c r="AJ6559" t="n">
        <v>0</v>
      </c>
      <c r="AK6559" t="n">
        <v>13.904285714</v>
      </c>
      <c r="AL6559" t="n">
        <v>13.916666666</v>
      </c>
      <c r="AM6559" t="n">
        <v>13.916666666</v>
      </c>
      <c r="AN6559" t="n">
        <v>0</v>
      </c>
      <c r="AO6559" t="n">
        <v>1</v>
      </c>
      <c r="AP6559" t="inlineStr">
        <is>
          <t>Capitol Beverage Sales, L.P.</t>
        </is>
      </c>
      <c r="AQ6559" t="n">
        <v>0</v>
      </c>
      <c r="AR6559" t="n">
        <v>0</v>
      </c>
    </row>
    <row r="6560">
      <c r="A6560" t="inlineStr">
        <is>
          <t>850039736353</t>
        </is>
      </c>
      <c r="B6560" t="inlineStr">
        <is>
          <t>Capitol Beverage Sales, L.P.</t>
        </is>
      </c>
      <c r="C6560" t="inlineStr">
        <is>
          <t>Blaine</t>
        </is>
      </c>
      <c r="D6560" t="inlineStr">
        <is>
          <t>4pk 12oz can</t>
        </is>
      </c>
      <c r="E6560" t="inlineStr">
        <is>
          <t>Uncle Arnie's Watermelon Wave 10mg THC 4pk 12oz can</t>
        </is>
      </c>
      <c r="F6560" t="n">
        <v>6</v>
      </c>
      <c r="G6560" t="n">
        <v>15</v>
      </c>
      <c r="H6560" t="n">
        <v>106</v>
      </c>
      <c r="I6560" t="n">
        <v>12</v>
      </c>
      <c r="J6560" t="n">
        <v>0</v>
      </c>
      <c r="K6560" t="n">
        <v>0</v>
      </c>
      <c r="L6560">
        <f>G6560+K6560*F6560</f>
        <v/>
      </c>
      <c r="M6560">
        <f>IF(X6560&gt;0,L6560/(X6560*7/30),"")</f>
        <v/>
      </c>
      <c r="N6560">
        <f>IF(Y6560&gt;0,L6560/(Y6560*7/90),"")</f>
        <v/>
      </c>
      <c r="O6560" t="n">
        <v>60</v>
      </c>
      <c r="P6560">
        <f>K6560*O6560</f>
        <v/>
      </c>
      <c r="Q6560" t="inlineStr">
        <is>
          <t>THC</t>
        </is>
      </c>
      <c r="R6560" t="inlineStr">
        <is>
          <t>Beverages</t>
        </is>
      </c>
      <c r="S6560" t="inlineStr"/>
      <c r="T6560" t="inlineStr">
        <is>
          <t>80101</t>
        </is>
      </c>
      <c r="U6560" t="n">
        <v>0</v>
      </c>
      <c r="V6560" t="n">
        <v>1741</v>
      </c>
      <c r="W6560" t="n">
        <v>5</v>
      </c>
      <c r="X6560" t="n">
        <v>12</v>
      </c>
      <c r="Y6560" t="n">
        <v>41</v>
      </c>
      <c r="Z6560" t="n">
        <v>164</v>
      </c>
      <c r="AA6560" t="n">
        <v>217</v>
      </c>
      <c r="AB6560" t="n">
        <v>20</v>
      </c>
      <c r="AC6560" t="n">
        <v>9.999999999998112</v>
      </c>
      <c r="AD6560" t="n">
        <v>10</v>
      </c>
      <c r="AE6560" t="n">
        <v>67.42</v>
      </c>
      <c r="AF6560" t="n">
        <v>157.38</v>
      </c>
      <c r="AG6560" t="n">
        <v>547.8199999999999</v>
      </c>
      <c r="AH6560" t="n">
        <v>2278.310000000002</v>
      </c>
      <c r="AI6560" t="n">
        <v>3027.850000000002</v>
      </c>
      <c r="AJ6560" t="n">
        <v>13.484</v>
      </c>
      <c r="AK6560" t="n">
        <v>13.115</v>
      </c>
      <c r="AL6560" t="n">
        <v>13.888930817</v>
      </c>
      <c r="AM6560" t="n">
        <v>13.95226415</v>
      </c>
      <c r="AN6560" t="n">
        <v>2</v>
      </c>
      <c r="AO6560" t="n">
        <v>4</v>
      </c>
      <c r="AP6560" t="inlineStr"/>
      <c r="AQ6560" t="n">
        <v>0.5455</v>
      </c>
      <c r="AR6560" t="n">
        <v>0.4937</v>
      </c>
    </row>
    <row r="6561">
      <c r="A6561" t="inlineStr">
        <is>
          <t>850072957159</t>
        </is>
      </c>
      <c r="B6561" t="inlineStr">
        <is>
          <t>Hohensteins, Inc.</t>
        </is>
      </c>
      <c r="C6561" t="inlineStr">
        <is>
          <t>Blaine</t>
        </is>
      </c>
      <c r="D6561" t="inlineStr">
        <is>
          <t>4pk 12oz can</t>
        </is>
      </c>
      <c r="E6561" t="inlineStr">
        <is>
          <t>Senorita Lime Jalpeno Margarita 10mg THC 4pk 12oz can</t>
        </is>
      </c>
      <c r="F6561" t="n">
        <v>6</v>
      </c>
      <c r="G6561" t="n">
        <v>15</v>
      </c>
      <c r="H6561" t="n">
        <v>236</v>
      </c>
      <c r="I6561" t="n">
        <v>0</v>
      </c>
      <c r="J6561" t="n">
        <v>0</v>
      </c>
      <c r="K6561" t="n">
        <v>0</v>
      </c>
      <c r="L6561">
        <f>G6561+K6561*F6561</f>
        <v/>
      </c>
      <c r="M6561">
        <f>IF(X6561&gt;0,L6561/(X6561*7/30),"")</f>
        <v/>
      </c>
      <c r="N6561">
        <f>IF(Y6561&gt;0,L6561/(Y6561*7/90),"")</f>
        <v/>
      </c>
      <c r="O6561" t="n">
        <v>67.2</v>
      </c>
      <c r="P6561">
        <f>K6561*O6561</f>
        <v/>
      </c>
      <c r="Q6561" t="inlineStr">
        <is>
          <t>THC</t>
        </is>
      </c>
      <c r="R6561" t="inlineStr">
        <is>
          <t>Beverages</t>
        </is>
      </c>
      <c r="S6561" t="inlineStr"/>
      <c r="T6561" t="inlineStr">
        <is>
          <t>48625</t>
        </is>
      </c>
      <c r="U6561" t="n">
        <v>0</v>
      </c>
      <c r="V6561" t="n">
        <v>704</v>
      </c>
      <c r="W6561" t="n">
        <v>4</v>
      </c>
      <c r="X6561" t="n">
        <v>13</v>
      </c>
      <c r="Y6561" t="n">
        <v>47</v>
      </c>
      <c r="Z6561" t="n">
        <v>51</v>
      </c>
      <c r="AA6561" t="n">
        <v>51</v>
      </c>
      <c r="AB6561" t="n">
        <v>0</v>
      </c>
      <c r="AC6561" t="n">
        <v>11.19661016848814</v>
      </c>
      <c r="AD6561" t="n">
        <v>11.2</v>
      </c>
      <c r="AE6561" t="n">
        <v>55.84</v>
      </c>
      <c r="AF6561" t="n">
        <v>179.0200000000001</v>
      </c>
      <c r="AG6561" t="n">
        <v>619.86</v>
      </c>
      <c r="AH6561" t="n">
        <v>667.7</v>
      </c>
      <c r="AI6561" t="n">
        <v>667.7</v>
      </c>
      <c r="AJ6561" t="n">
        <v>13.96</v>
      </c>
      <c r="AK6561" t="n">
        <v>13.77076923</v>
      </c>
      <c r="AL6561" t="n">
        <v>13.0942</v>
      </c>
      <c r="AM6561" t="n">
        <v>13.0942</v>
      </c>
      <c r="AN6561" t="n">
        <v>1</v>
      </c>
      <c r="AO6561" t="n">
        <v>7</v>
      </c>
      <c r="AP6561" t="inlineStr">
        <is>
          <t>Bernicks</t>
        </is>
      </c>
      <c r="AQ6561" t="n">
        <v>0</v>
      </c>
      <c r="AR6561" t="n">
        <v>0</v>
      </c>
    </row>
    <row r="6562">
      <c r="A6562" t="inlineStr">
        <is>
          <t>850075157488</t>
        </is>
      </c>
      <c r="B6562" t="inlineStr">
        <is>
          <t>Capitol Beverage Sales, L.P.</t>
        </is>
      </c>
      <c r="C6562" t="inlineStr">
        <is>
          <t>Roseville</t>
        </is>
      </c>
      <c r="D6562" t="inlineStr">
        <is>
          <t>750ml</t>
        </is>
      </c>
      <c r="E6562" t="inlineStr">
        <is>
          <t>Plift Select Peach 83mg THC 750ml Btl</t>
        </is>
      </c>
      <c r="F6562" t="n">
        <v>6</v>
      </c>
      <c r="G6562" t="n">
        <v>15</v>
      </c>
      <c r="H6562" t="n">
        <v>146</v>
      </c>
      <c r="I6562" t="n">
        <v>0</v>
      </c>
      <c r="J6562" t="n">
        <v>0</v>
      </c>
      <c r="K6562" t="n">
        <v>0</v>
      </c>
      <c r="L6562">
        <f>G6562+K6562*F6562</f>
        <v/>
      </c>
      <c r="M6562">
        <f>IF(X6562&gt;0,L6562/(X6562*7/30),"")</f>
        <v/>
      </c>
      <c r="N6562">
        <f>IF(Y6562&gt;0,L6562/(Y6562*7/90),"")</f>
        <v/>
      </c>
      <c r="O6562" t="n">
        <v>80</v>
      </c>
      <c r="P6562">
        <f>K6562*O6562</f>
        <v/>
      </c>
      <c r="Q6562" t="inlineStr">
        <is>
          <t>THC</t>
        </is>
      </c>
      <c r="R6562" t="inlineStr">
        <is>
          <t>Beverages</t>
        </is>
      </c>
      <c r="S6562" t="inlineStr"/>
      <c r="T6562" t="inlineStr">
        <is>
          <t>19729</t>
        </is>
      </c>
      <c r="U6562" t="n">
        <v>6</v>
      </c>
      <c r="V6562" t="n">
        <v>298</v>
      </c>
      <c r="W6562" t="n">
        <v>3</v>
      </c>
      <c r="X6562" t="n">
        <v>19</v>
      </c>
      <c r="Y6562" t="n">
        <v>45</v>
      </c>
      <c r="Z6562" t="n">
        <v>45</v>
      </c>
      <c r="AA6562" t="n">
        <v>45</v>
      </c>
      <c r="AB6562" t="n">
        <v>0</v>
      </c>
      <c r="AC6562" t="n">
        <v>10.59360731332329</v>
      </c>
      <c r="AD6562" t="n">
        <v>13.3333</v>
      </c>
      <c r="AE6562" t="n">
        <v>59.88</v>
      </c>
      <c r="AF6562" t="n">
        <v>365.67</v>
      </c>
      <c r="AG6562" t="n">
        <v>857.0600000000004</v>
      </c>
      <c r="AH6562" t="n">
        <v>857.0600000000004</v>
      </c>
      <c r="AI6562" t="n">
        <v>857.0600000000004</v>
      </c>
      <c r="AJ6562" t="n">
        <v>19.96</v>
      </c>
      <c r="AK6562" t="n">
        <v>19.245789473</v>
      </c>
      <c r="AL6562" t="n">
        <v>19.045777777</v>
      </c>
      <c r="AM6562" t="n">
        <v>19.045777777</v>
      </c>
      <c r="AN6562" t="n">
        <v>0</v>
      </c>
      <c r="AO6562" t="n">
        <v>2</v>
      </c>
      <c r="AP6562" t="inlineStr"/>
      <c r="AQ6562" t="n">
        <v>0</v>
      </c>
      <c r="AR6562" t="n">
        <v>0</v>
      </c>
    </row>
    <row r="6563">
      <c r="A6563" t="inlineStr">
        <is>
          <t>199874201535</t>
        </is>
      </c>
      <c r="B6563" t="inlineStr">
        <is>
          <t>Global Reserve LLC</t>
        </is>
      </c>
      <c r="C6563" t="inlineStr">
        <is>
          <t>Blaine</t>
        </is>
      </c>
      <c r="D6563" t="inlineStr">
        <is>
          <t>4pk 12oz can</t>
        </is>
      </c>
      <c r="E6563" t="inlineStr">
        <is>
          <t>Looner Diet Root Beer 10mg 4pk 12oz can</t>
        </is>
      </c>
      <c r="F6563" t="n">
        <v>6</v>
      </c>
      <c r="G6563" t="n">
        <v>15</v>
      </c>
      <c r="H6563" t="n">
        <v>160</v>
      </c>
      <c r="I6563" t="n">
        <v>22</v>
      </c>
      <c r="J6563" t="n">
        <v>1</v>
      </c>
      <c r="K6563" t="n">
        <v>1</v>
      </c>
      <c r="L6563">
        <f>G6563+K6563*F6563</f>
        <v/>
      </c>
      <c r="M6563">
        <f>IF(X6563&gt;0,L6563/(X6563*7/30),"")</f>
        <v/>
      </c>
      <c r="N6563">
        <f>IF(Y6563&gt;0,L6563/(Y6563*7/90),"")</f>
        <v/>
      </c>
      <c r="O6563" t="n">
        <v>67.2</v>
      </c>
      <c r="P6563">
        <f>K6563*O6563</f>
        <v/>
      </c>
      <c r="Q6563" t="inlineStr">
        <is>
          <t>THC</t>
        </is>
      </c>
      <c r="R6563" t="inlineStr">
        <is>
          <t>Beverages</t>
        </is>
      </c>
      <c r="S6563" t="inlineStr"/>
      <c r="T6563" t="inlineStr">
        <is>
          <t>199874201535</t>
        </is>
      </c>
      <c r="U6563" t="n">
        <v>0</v>
      </c>
      <c r="V6563" t="n">
        <v>1437</v>
      </c>
      <c r="W6563" t="n">
        <v>6</v>
      </c>
      <c r="X6563" t="n">
        <v>45</v>
      </c>
      <c r="Y6563" t="n">
        <v>116</v>
      </c>
      <c r="Z6563" t="n">
        <v>195</v>
      </c>
      <c r="AA6563" t="n">
        <v>195</v>
      </c>
      <c r="AB6563" t="n">
        <v>0</v>
      </c>
      <c r="AC6563" t="n">
        <v>11.2</v>
      </c>
      <c r="AD6563" t="n">
        <v>11.2</v>
      </c>
      <c r="AE6563" t="n">
        <v>87.30000000000001</v>
      </c>
      <c r="AF6563" t="n">
        <v>643.6800000000001</v>
      </c>
      <c r="AG6563" t="n">
        <v>1713.460000000002</v>
      </c>
      <c r="AH6563" t="n">
        <v>2878.720000000004</v>
      </c>
      <c r="AI6563" t="n">
        <v>2878.720000000004</v>
      </c>
      <c r="AJ6563" t="n">
        <v>14.55</v>
      </c>
      <c r="AK6563" t="n">
        <v>14.162162162</v>
      </c>
      <c r="AL6563" t="n">
        <v>14.73867816</v>
      </c>
      <c r="AM6563" t="n">
        <v>14.73867816</v>
      </c>
      <c r="AN6563" t="n">
        <v>0</v>
      </c>
      <c r="AO6563" t="n">
        <v>6</v>
      </c>
      <c r="AP6563" t="inlineStr"/>
      <c r="AQ6563" t="n">
        <v>0</v>
      </c>
      <c r="AR6563" t="n">
        <v>0</v>
      </c>
    </row>
    <row r="6564">
      <c r="A6564" t="inlineStr">
        <is>
          <t>400000024974</t>
        </is>
      </c>
      <c r="B6564" t="inlineStr">
        <is>
          <t>Global Reserve LLC</t>
        </is>
      </c>
      <c r="C6564" t="inlineStr">
        <is>
          <t>Osseo</t>
        </is>
      </c>
      <c r="D6564" t="inlineStr">
        <is>
          <t>4pk 12oz can</t>
        </is>
      </c>
      <c r="E6564" t="inlineStr">
        <is>
          <t>Looner Mocktail Mule 10mg THC 4pk 12oz can</t>
        </is>
      </c>
      <c r="F6564" t="n">
        <v>6</v>
      </c>
      <c r="G6564" t="n">
        <v>15.25</v>
      </c>
      <c r="H6564" t="n">
        <v>87</v>
      </c>
      <c r="I6564" t="n">
        <v>2</v>
      </c>
      <c r="J6564" t="n">
        <v>0</v>
      </c>
      <c r="K6564" t="n">
        <v>0</v>
      </c>
      <c r="L6564">
        <f>G6564+K6564*F6564</f>
        <v/>
      </c>
      <c r="M6564">
        <f>IF(X6564&gt;0,L6564/(X6564*7/30),"")</f>
        <v/>
      </c>
      <c r="N6564">
        <f>IF(Y6564&gt;0,L6564/(Y6564*7/90),"")</f>
        <v/>
      </c>
      <c r="O6564" t="n">
        <v>67.2</v>
      </c>
      <c r="P6564">
        <f>K6564*O6564</f>
        <v/>
      </c>
      <c r="Q6564" t="inlineStr">
        <is>
          <t>THC</t>
        </is>
      </c>
      <c r="R6564" t="inlineStr">
        <is>
          <t>Beverages</t>
        </is>
      </c>
      <c r="S6564" t="inlineStr"/>
      <c r="T6564" t="inlineStr"/>
      <c r="U6564" t="n">
        <v>0</v>
      </c>
      <c r="V6564" t="n">
        <v>389</v>
      </c>
      <c r="W6564" t="n">
        <v>1</v>
      </c>
      <c r="X6564" t="n">
        <v>1</v>
      </c>
      <c r="Y6564" t="n">
        <v>1</v>
      </c>
      <c r="Z6564" t="n">
        <v>11</v>
      </c>
      <c r="AA6564" t="n">
        <v>11</v>
      </c>
      <c r="AB6564" t="n">
        <v>0</v>
      </c>
      <c r="AC6564" t="n">
        <v>11.19999999931034</v>
      </c>
      <c r="AD6564" t="n">
        <v>11.2</v>
      </c>
      <c r="AE6564" t="n">
        <v>14.96</v>
      </c>
      <c r="AF6564" t="n">
        <v>14.96</v>
      </c>
      <c r="AG6564" t="n">
        <v>14.96</v>
      </c>
      <c r="AH6564" t="n">
        <v>171.17</v>
      </c>
      <c r="AI6564" t="n">
        <v>171.17</v>
      </c>
      <c r="AJ6564" t="n">
        <v>14.96</v>
      </c>
      <c r="AK6564" t="n">
        <v>14.96</v>
      </c>
      <c r="AL6564" t="n">
        <v>14.424545454</v>
      </c>
      <c r="AM6564" t="n">
        <v>14.424545454</v>
      </c>
      <c r="AN6564" t="n">
        <v>0</v>
      </c>
      <c r="AO6564" t="n">
        <v>1</v>
      </c>
      <c r="AP6564" t="inlineStr">
        <is>
          <t>Global Reserve LLC</t>
        </is>
      </c>
      <c r="AQ6564" t="n">
        <v>0</v>
      </c>
      <c r="AR6564" t="n">
        <v>0.5</v>
      </c>
    </row>
    <row r="6565">
      <c r="A6565" t="inlineStr">
        <is>
          <t>850071300314</t>
        </is>
      </c>
      <c r="B6565" t="inlineStr">
        <is>
          <t>IYKYK Beverages, LLC</t>
        </is>
      </c>
      <c r="C6565" t="inlineStr">
        <is>
          <t>Bloomington</t>
        </is>
      </c>
      <c r="D6565" t="inlineStr">
        <is>
          <t>4pk 12oz can</t>
        </is>
      </c>
      <c r="E6565" t="inlineStr">
        <is>
          <t>IYKYK Strawberry Lemonade 10mg 4pk 12oz can</t>
        </is>
      </c>
      <c r="F6565" t="n">
        <v>6</v>
      </c>
      <c r="G6565" t="n">
        <v>15.5</v>
      </c>
      <c r="H6565" t="n">
        <v>279.25</v>
      </c>
      <c r="I6565" t="n">
        <v>0</v>
      </c>
      <c r="J6565" t="n">
        <v>0</v>
      </c>
      <c r="K6565" t="n">
        <v>0</v>
      </c>
      <c r="L6565">
        <f>G6565+K6565*F6565</f>
        <v/>
      </c>
      <c r="M6565">
        <f>IF(X6565&gt;0,L6565/(X6565*7/30),"")</f>
        <v/>
      </c>
      <c r="N6565">
        <f>IF(Y6565&gt;0,L6565/(Y6565*7/90),"")</f>
        <v/>
      </c>
      <c r="O6565" t="n">
        <v>54</v>
      </c>
      <c r="P6565">
        <f>K6565*O6565</f>
        <v/>
      </c>
      <c r="Q6565" t="inlineStr">
        <is>
          <t>THC</t>
        </is>
      </c>
      <c r="R6565" t="inlineStr">
        <is>
          <t>Beverages</t>
        </is>
      </c>
      <c r="S6565" t="inlineStr"/>
      <c r="T6565" t="inlineStr">
        <is>
          <t>850071300314-01</t>
        </is>
      </c>
      <c r="U6565" t="n">
        <v>0</v>
      </c>
      <c r="V6565" t="n">
        <v>616</v>
      </c>
      <c r="W6565" t="n">
        <v>0</v>
      </c>
      <c r="X6565" t="n">
        <v>0</v>
      </c>
      <c r="Y6565" t="n">
        <v>5</v>
      </c>
      <c r="Z6565" t="n">
        <v>5</v>
      </c>
      <c r="AA6565" t="n">
        <v>5</v>
      </c>
      <c r="AB6565" t="n">
        <v>0</v>
      </c>
      <c r="AC6565" t="n">
        <v>8.999999999885407</v>
      </c>
      <c r="AD6565" t="n">
        <v>9</v>
      </c>
      <c r="AE6565" t="n">
        <v>0</v>
      </c>
      <c r="AF6565" t="n">
        <v>0</v>
      </c>
      <c r="AG6565" t="n">
        <v>59.86</v>
      </c>
      <c r="AH6565" t="n">
        <v>59.86</v>
      </c>
      <c r="AI6565" t="n">
        <v>59.86</v>
      </c>
      <c r="AJ6565" t="n">
        <v>0</v>
      </c>
      <c r="AK6565" t="n">
        <v>0</v>
      </c>
      <c r="AL6565" t="n">
        <v>11.972</v>
      </c>
      <c r="AM6565" t="n">
        <v>11.972</v>
      </c>
      <c r="AN6565" t="n">
        <v>0</v>
      </c>
      <c r="AO6565" t="n">
        <v>0</v>
      </c>
      <c r="AP6565" t="inlineStr"/>
      <c r="AQ6565" t="n">
        <v>0</v>
      </c>
      <c r="AR6565" t="n">
        <v>0</v>
      </c>
    </row>
    <row r="6566">
      <c r="A6566" t="inlineStr">
        <is>
          <t>850071300345</t>
        </is>
      </c>
      <c r="B6566" t="inlineStr">
        <is>
          <t>IYKYK Beverages, LLC</t>
        </is>
      </c>
      <c r="C6566" t="inlineStr">
        <is>
          <t>Rosemount</t>
        </is>
      </c>
      <c r="D6566" t="inlineStr">
        <is>
          <t>4pk 12oz can</t>
        </is>
      </c>
      <c r="E6566" t="inlineStr">
        <is>
          <t>IYKYK Lemonade Tea 10mg 4pk 12oz can</t>
        </is>
      </c>
      <c r="F6566" t="n">
        <v>6</v>
      </c>
      <c r="G6566" t="n">
        <v>15.5</v>
      </c>
      <c r="H6566" t="n">
        <v>260</v>
      </c>
      <c r="I6566" t="n">
        <v>4</v>
      </c>
      <c r="J6566" t="n">
        <v>0</v>
      </c>
      <c r="K6566" t="n">
        <v>0</v>
      </c>
      <c r="L6566">
        <f>G6566+K6566*F6566</f>
        <v/>
      </c>
      <c r="M6566">
        <f>IF(X6566&gt;0,L6566/(X6566*7/30),"")</f>
        <v/>
      </c>
      <c r="N6566">
        <f>IF(Y6566&gt;0,L6566/(Y6566*7/90),"")</f>
        <v/>
      </c>
      <c r="O6566" t="n">
        <v>54</v>
      </c>
      <c r="P6566">
        <f>K6566*O6566</f>
        <v/>
      </c>
      <c r="Q6566" t="inlineStr">
        <is>
          <t>THC</t>
        </is>
      </c>
      <c r="R6566" t="inlineStr">
        <is>
          <t>Beverages</t>
        </is>
      </c>
      <c r="S6566" t="inlineStr"/>
      <c r="T6566" t="inlineStr">
        <is>
          <t>850071300345-01</t>
        </is>
      </c>
      <c r="U6566" t="n">
        <v>0</v>
      </c>
      <c r="V6566" t="n">
        <v>450</v>
      </c>
      <c r="W6566" t="n">
        <v>0</v>
      </c>
      <c r="X6566" t="n">
        <v>4</v>
      </c>
      <c r="Y6566" t="n">
        <v>13</v>
      </c>
      <c r="Z6566" t="n">
        <v>39</v>
      </c>
      <c r="AA6566" t="n">
        <v>45</v>
      </c>
      <c r="AB6566" t="n">
        <v>5</v>
      </c>
      <c r="AC6566" t="n">
        <v>8.965384615321538</v>
      </c>
      <c r="AD6566" t="n">
        <v>9</v>
      </c>
      <c r="AE6566" t="n">
        <v>0</v>
      </c>
      <c r="AF6566" t="n">
        <v>51.8</v>
      </c>
      <c r="AG6566" t="n">
        <v>170.01</v>
      </c>
      <c r="AH6566" t="n">
        <v>534.9999999999998</v>
      </c>
      <c r="AI6566" t="n">
        <v>618.76</v>
      </c>
      <c r="AJ6566" t="n">
        <v>0</v>
      </c>
      <c r="AK6566" t="n">
        <v>12.95</v>
      </c>
      <c r="AL6566" t="n">
        <v>13.781944444</v>
      </c>
      <c r="AM6566" t="n">
        <v>13.807380952</v>
      </c>
      <c r="AN6566" t="n">
        <v>0</v>
      </c>
      <c r="AO6566" t="n">
        <v>0</v>
      </c>
      <c r="AP6566" t="inlineStr"/>
      <c r="AQ6566" t="n">
        <v>1.3333</v>
      </c>
      <c r="AR6566" t="n">
        <v>1.8333</v>
      </c>
    </row>
    <row r="6567">
      <c r="A6567" t="inlineStr">
        <is>
          <t>400000024806</t>
        </is>
      </c>
      <c r="B6567" t="inlineStr">
        <is>
          <t>Birch's on the Lake</t>
        </is>
      </c>
      <c r="C6567" t="inlineStr">
        <is>
          <t>Andover</t>
        </is>
      </c>
      <c r="D6567" t="inlineStr">
        <is>
          <t>4pk 12oz can</t>
        </is>
      </c>
      <c r="E6567" t="inlineStr">
        <is>
          <t>Birch's Cherry Seltzer 10mg THC 4pk 12oz can</t>
        </is>
      </c>
      <c r="F6567" t="n">
        <v>6</v>
      </c>
      <c r="G6567" t="n">
        <v>15.5</v>
      </c>
      <c r="H6567" t="n">
        <v>659</v>
      </c>
      <c r="I6567" t="n">
        <v>15</v>
      </c>
      <c r="J6567" t="n">
        <v>0</v>
      </c>
      <c r="K6567" t="n">
        <v>0</v>
      </c>
      <c r="L6567">
        <f>G6567+K6567*F6567</f>
        <v/>
      </c>
      <c r="M6567">
        <f>IF(X6567&gt;0,L6567/(X6567*7/30),"")</f>
        <v/>
      </c>
      <c r="N6567">
        <f>IF(Y6567&gt;0,L6567/(Y6567*7/90),"")</f>
        <v/>
      </c>
      <c r="O6567" t="n">
        <v>48</v>
      </c>
      <c r="P6567">
        <f>K6567*O6567</f>
        <v/>
      </c>
      <c r="Q6567" t="inlineStr">
        <is>
          <t>THC</t>
        </is>
      </c>
      <c r="R6567" t="inlineStr">
        <is>
          <t>Beverages</t>
        </is>
      </c>
      <c r="S6567" t="inlineStr"/>
      <c r="T6567" t="inlineStr">
        <is>
          <t>2743869943</t>
        </is>
      </c>
      <c r="U6567" t="n">
        <v>0</v>
      </c>
      <c r="V6567" t="n">
        <v>1802</v>
      </c>
      <c r="W6567" t="n">
        <v>5</v>
      </c>
      <c r="X6567" t="n">
        <v>12</v>
      </c>
      <c r="Y6567" t="n">
        <v>43</v>
      </c>
      <c r="Z6567" t="n">
        <v>160</v>
      </c>
      <c r="AA6567" t="n">
        <v>206</v>
      </c>
      <c r="AB6567" t="n">
        <v>21</v>
      </c>
      <c r="AC6567" t="n">
        <v>8.00000000003293</v>
      </c>
      <c r="AD6567" t="n">
        <v>8</v>
      </c>
      <c r="AE6567" t="n">
        <v>62.5</v>
      </c>
      <c r="AF6567" t="n">
        <v>167.22</v>
      </c>
      <c r="AG6567" t="n">
        <v>623.6699999999998</v>
      </c>
      <c r="AH6567" t="n">
        <v>2360.580000000003</v>
      </c>
      <c r="AI6567" t="n">
        <v>3024.840000000004</v>
      </c>
      <c r="AJ6567" t="n">
        <v>12.5</v>
      </c>
      <c r="AK6567" t="n">
        <v>14.222</v>
      </c>
      <c r="AL6567" t="n">
        <v>14.83140845</v>
      </c>
      <c r="AM6567" t="n">
        <v>14.732324324</v>
      </c>
      <c r="AN6567" t="n">
        <v>2</v>
      </c>
      <c r="AO6567" t="n">
        <v>4</v>
      </c>
      <c r="AP6567" t="inlineStr">
        <is>
          <t>Birch's on the Lake</t>
        </is>
      </c>
      <c r="AQ6567" t="n">
        <v>0.5</v>
      </c>
      <c r="AR6567" t="n">
        <v>0.597</v>
      </c>
    </row>
    <row r="6568">
      <c r="A6568" t="inlineStr">
        <is>
          <t>400000025094</t>
        </is>
      </c>
      <c r="B6568" t="inlineStr">
        <is>
          <t>Global Reserve LLC</t>
        </is>
      </c>
      <c r="C6568" t="inlineStr">
        <is>
          <t>Blaine</t>
        </is>
      </c>
      <c r="D6568" t="inlineStr">
        <is>
          <t>4pk 12oz can</t>
        </is>
      </c>
      <c r="E6568" t="inlineStr">
        <is>
          <t>Looner Wild Grape 10mg THC 4pk 12oz can</t>
        </is>
      </c>
      <c r="F6568" t="n">
        <v>6</v>
      </c>
      <c r="G6568" t="n">
        <v>15.5</v>
      </c>
      <c r="H6568" t="n">
        <v>120.75</v>
      </c>
      <c r="I6568" t="n">
        <v>43</v>
      </c>
      <c r="J6568" t="n">
        <v>3</v>
      </c>
      <c r="K6568" t="n">
        <v>3</v>
      </c>
      <c r="L6568">
        <f>G6568+K6568*F6568</f>
        <v/>
      </c>
      <c r="M6568">
        <f>IF(X6568&gt;0,L6568/(X6568*7/30),"")</f>
        <v/>
      </c>
      <c r="N6568">
        <f>IF(Y6568&gt;0,L6568/(Y6568*7/90),"")</f>
        <v/>
      </c>
      <c r="O6568" t="n">
        <v>67.2</v>
      </c>
      <c r="P6568">
        <f>K6568*O6568</f>
        <v/>
      </c>
      <c r="Q6568" t="inlineStr">
        <is>
          <t>THC</t>
        </is>
      </c>
      <c r="R6568" t="inlineStr">
        <is>
          <t>Beverages</t>
        </is>
      </c>
      <c r="S6568" t="inlineStr"/>
      <c r="T6568" t="inlineStr"/>
      <c r="U6568" t="n">
        <v>0</v>
      </c>
      <c r="V6568" t="n">
        <v>3355</v>
      </c>
      <c r="W6568" t="n">
        <v>19</v>
      </c>
      <c r="X6568" t="n">
        <v>67</v>
      </c>
      <c r="Y6568" t="n">
        <v>203</v>
      </c>
      <c r="Z6568" t="n">
        <v>593</v>
      </c>
      <c r="AA6568" t="n">
        <v>693</v>
      </c>
      <c r="AB6568" t="n">
        <v>38</v>
      </c>
      <c r="AC6568" t="n">
        <v>11.20000000024762</v>
      </c>
      <c r="AD6568" t="n">
        <v>11.2</v>
      </c>
      <c r="AE6568" t="n">
        <v>284.5400000000001</v>
      </c>
      <c r="AF6568" t="n">
        <v>973.1000000000001</v>
      </c>
      <c r="AG6568" t="n">
        <v>3007.660000000004</v>
      </c>
      <c r="AH6568" t="n">
        <v>8941.96999999999</v>
      </c>
      <c r="AI6568" t="n">
        <v>10826.4399999999</v>
      </c>
      <c r="AJ6568" t="n">
        <v>14.242352941</v>
      </c>
      <c r="AK6568" t="n">
        <v>14.425090909</v>
      </c>
      <c r="AL6568" t="n">
        <v>15.163263473</v>
      </c>
      <c r="AM6568" t="n">
        <v>15.677823529</v>
      </c>
      <c r="AN6568" t="n">
        <v>2</v>
      </c>
      <c r="AO6568" t="n">
        <v>3</v>
      </c>
      <c r="AP6568" t="inlineStr">
        <is>
          <t>Global Reserve LLC</t>
        </is>
      </c>
      <c r="AQ6568" t="n">
        <v>1.4762</v>
      </c>
      <c r="AR6568" t="n">
        <v>1.3824</v>
      </c>
    </row>
    <row r="6569">
      <c r="A6569" t="inlineStr">
        <is>
          <t>400000025070</t>
        </is>
      </c>
      <c r="B6569" t="inlineStr">
        <is>
          <t>Global Reserve LLC</t>
        </is>
      </c>
      <c r="C6569" t="inlineStr">
        <is>
          <t>Woodbury</t>
        </is>
      </c>
      <c r="D6569" t="inlineStr">
        <is>
          <t>4pk 12oz can</t>
        </is>
      </c>
      <c r="E6569" t="inlineStr">
        <is>
          <t>Looner Sweet Orange 10mg THC Soda 4pk 12oz can</t>
        </is>
      </c>
      <c r="F6569" t="n">
        <v>6</v>
      </c>
      <c r="G6569" t="n">
        <v>15.75</v>
      </c>
      <c r="H6569" t="n">
        <v>145.75</v>
      </c>
      <c r="I6569" t="n">
        <v>13</v>
      </c>
      <c r="J6569" t="n">
        <v>0</v>
      </c>
      <c r="K6569" t="n">
        <v>0</v>
      </c>
      <c r="L6569">
        <f>G6569+K6569*F6569</f>
        <v/>
      </c>
      <c r="M6569">
        <f>IF(X6569&gt;0,L6569/(X6569*7/30),"")</f>
        <v/>
      </c>
      <c r="N6569">
        <f>IF(Y6569&gt;0,L6569/(Y6569*7/90),"")</f>
        <v/>
      </c>
      <c r="O6569" t="n">
        <v>67.2</v>
      </c>
      <c r="P6569">
        <f>K6569*O6569</f>
        <v/>
      </c>
      <c r="Q6569" t="inlineStr">
        <is>
          <t>THC</t>
        </is>
      </c>
      <c r="R6569" t="inlineStr">
        <is>
          <t>Beverages</t>
        </is>
      </c>
      <c r="S6569" t="inlineStr"/>
      <c r="T6569" t="inlineStr"/>
      <c r="U6569" t="n">
        <v>0</v>
      </c>
      <c r="V6569" t="n">
        <v>2361</v>
      </c>
      <c r="W6569" t="n">
        <v>8</v>
      </c>
      <c r="X6569" t="n">
        <v>15</v>
      </c>
      <c r="Y6569" t="n">
        <v>35</v>
      </c>
      <c r="Z6569" t="n">
        <v>127</v>
      </c>
      <c r="AA6569" t="n">
        <v>164</v>
      </c>
      <c r="AB6569" t="n">
        <v>9</v>
      </c>
      <c r="AC6569" t="n">
        <v>11.19999999958765</v>
      </c>
      <c r="AD6569" t="n">
        <v>11.2</v>
      </c>
      <c r="AE6569" t="n">
        <v>114.91</v>
      </c>
      <c r="AF6569" t="n">
        <v>212.25</v>
      </c>
      <c r="AG6569" t="n">
        <v>511.4499999999999</v>
      </c>
      <c r="AH6569" t="n">
        <v>1948.150000000002</v>
      </c>
      <c r="AI6569" t="n">
        <v>2631.140000000004</v>
      </c>
      <c r="AJ6569" t="n">
        <v>14.985</v>
      </c>
      <c r="AK6569" t="n">
        <v>14.403846153</v>
      </c>
      <c r="AL6569" t="n">
        <v>15.167177419</v>
      </c>
      <c r="AM6569" t="n">
        <v>15.821265822</v>
      </c>
      <c r="AN6569" t="n">
        <v>0</v>
      </c>
      <c r="AO6569" t="n">
        <v>2</v>
      </c>
      <c r="AP6569" t="inlineStr">
        <is>
          <t>Global Reserve LLC</t>
        </is>
      </c>
      <c r="AQ6569" t="n">
        <v>0.8824</v>
      </c>
      <c r="AR6569" t="n">
        <v>0.625</v>
      </c>
    </row>
    <row r="6570">
      <c r="A6570" t="inlineStr">
        <is>
          <t>850009601254</t>
        </is>
      </c>
      <c r="B6570" t="inlineStr">
        <is>
          <t>Capitol Beverage Sales, L.P.</t>
        </is>
      </c>
      <c r="C6570" t="inlineStr">
        <is>
          <t>Blaine</t>
        </is>
      </c>
      <c r="D6570" t="inlineStr">
        <is>
          <t>4pk 12oz can</t>
        </is>
      </c>
      <c r="E6570" t="inlineStr">
        <is>
          <t>Tempter's Citrus 10mg 4pk 12oz can</t>
        </is>
      </c>
      <c r="F6570" t="n">
        <v>6</v>
      </c>
      <c r="G6570" t="n">
        <v>15.75</v>
      </c>
      <c r="H6570" t="n">
        <v>112.5</v>
      </c>
      <c r="I6570" t="n">
        <v>25</v>
      </c>
      <c r="J6570" t="n">
        <v>0</v>
      </c>
      <c r="K6570" t="n">
        <v>0</v>
      </c>
      <c r="L6570">
        <f>G6570+K6570*F6570</f>
        <v/>
      </c>
      <c r="M6570">
        <f>IF(X6570&gt;0,L6570/(X6570*7/30),"")</f>
        <v/>
      </c>
      <c r="N6570">
        <f>IF(Y6570&gt;0,L6570/(Y6570*7/90),"")</f>
        <v/>
      </c>
      <c r="O6570" t="n">
        <v>64</v>
      </c>
      <c r="P6570">
        <f>K6570*O6570</f>
        <v/>
      </c>
      <c r="Q6570" t="inlineStr">
        <is>
          <t>THC</t>
        </is>
      </c>
      <c r="R6570" t="inlineStr">
        <is>
          <t>Beverages</t>
        </is>
      </c>
      <c r="S6570" t="inlineStr">
        <is>
          <t>Seltzer</t>
        </is>
      </c>
      <c r="T6570" t="inlineStr">
        <is>
          <t>31303</t>
        </is>
      </c>
      <c r="U6570" t="n">
        <v>0</v>
      </c>
      <c r="V6570" t="n">
        <v>2153</v>
      </c>
      <c r="W6570" t="n">
        <v>1</v>
      </c>
      <c r="X6570" t="n">
        <v>15</v>
      </c>
      <c r="Y6570" t="n">
        <v>47</v>
      </c>
      <c r="Z6570" t="n">
        <v>269</v>
      </c>
      <c r="AA6570" t="n">
        <v>376</v>
      </c>
      <c r="AB6570" t="n">
        <v>65</v>
      </c>
      <c r="AC6570" t="n">
        <v>10.66888878593422</v>
      </c>
      <c r="AD6570" t="n">
        <v>10.6667</v>
      </c>
      <c r="AE6570" t="n">
        <v>15.96</v>
      </c>
      <c r="AF6570" t="n">
        <v>242.4300000000001</v>
      </c>
      <c r="AG6570" t="n">
        <v>759.9600000000003</v>
      </c>
      <c r="AH6570" t="n">
        <v>4309.370000000006</v>
      </c>
      <c r="AI6570" t="n">
        <v>6009.080000000008</v>
      </c>
      <c r="AJ6570" t="n">
        <v>15.96</v>
      </c>
      <c r="AK6570" t="n">
        <v>16.162</v>
      </c>
      <c r="AL6570" t="n">
        <v>16.020411985</v>
      </c>
      <c r="AM6570" t="n">
        <v>15.981711229</v>
      </c>
      <c r="AN6570" t="n">
        <v>0</v>
      </c>
      <c r="AO6570" t="n">
        <v>2</v>
      </c>
      <c r="AP6570" t="inlineStr">
        <is>
          <t>College City Beverage, Inc.</t>
        </is>
      </c>
      <c r="AQ6570" t="n">
        <v>0.2029</v>
      </c>
      <c r="AR6570" t="n">
        <v>0.2515</v>
      </c>
    </row>
    <row r="6571">
      <c r="A6571" t="inlineStr">
        <is>
          <t>198168140956</t>
        </is>
      </c>
      <c r="B6571" t="inlineStr">
        <is>
          <t>Discontinued</t>
        </is>
      </c>
      <c r="C6571" t="inlineStr">
        <is>
          <t>Chanhassen</t>
        </is>
      </c>
      <c r="D6571" t="inlineStr">
        <is>
          <t>4pk 12oz can</t>
        </is>
      </c>
      <c r="E6571" t="inlineStr">
        <is>
          <t>Gigli Citrus Seltzer 5mg THC 4pk 12oz can</t>
        </is>
      </c>
      <c r="F6571" t="n">
        <v>6</v>
      </c>
      <c r="G6571" t="n">
        <v>16</v>
      </c>
      <c r="H6571" t="n">
        <v>16</v>
      </c>
      <c r="I6571" t="n">
        <v>0</v>
      </c>
      <c r="J6571" t="n">
        <v>0</v>
      </c>
      <c r="K6571" t="n">
        <v>0</v>
      </c>
      <c r="L6571">
        <f>G6571+K6571*F6571</f>
        <v/>
      </c>
      <c r="M6571">
        <f>IF(X6571&gt;0,L6571/(X6571*7/30),"")</f>
        <v/>
      </c>
      <c r="N6571">
        <f>IF(Y6571&gt;0,L6571/(Y6571*7/90),"")</f>
        <v/>
      </c>
      <c r="P6571">
        <f>K6571*O6571</f>
        <v/>
      </c>
      <c r="Q6571" t="inlineStr">
        <is>
          <t>THC</t>
        </is>
      </c>
      <c r="R6571" t="inlineStr">
        <is>
          <t>Beverages</t>
        </is>
      </c>
      <c r="S6571" t="inlineStr"/>
      <c r="T6571" t="inlineStr"/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inlineStr"/>
      <c r="AQ6571" t="n">
        <v>0</v>
      </c>
      <c r="AR6571" t="n">
        <v>0</v>
      </c>
    </row>
    <row r="6572">
      <c r="A6572" t="inlineStr">
        <is>
          <t>198168174036</t>
        </is>
      </c>
      <c r="B6572" t="inlineStr">
        <is>
          <t>Get Chai</t>
        </is>
      </c>
      <c r="C6572" t="inlineStr">
        <is>
          <t>Stillwater</t>
        </is>
      </c>
      <c r="D6572" t="inlineStr">
        <is>
          <t>4pk 12oz can</t>
        </is>
      </c>
      <c r="E6572" t="inlineStr">
        <is>
          <t>Hippie Water Island Getaway 5mg THC 4pk 12oz can</t>
        </is>
      </c>
      <c r="F6572" t="n">
        <v>6</v>
      </c>
      <c r="G6572" t="n">
        <v>16</v>
      </c>
      <c r="H6572" t="n">
        <v>521</v>
      </c>
      <c r="I6572" t="n">
        <v>0</v>
      </c>
      <c r="J6572" t="n">
        <v>0</v>
      </c>
      <c r="K6572" t="n">
        <v>0</v>
      </c>
      <c r="L6572">
        <f>G6572+K6572*F6572</f>
        <v/>
      </c>
      <c r="M6572">
        <f>IF(X6572&gt;0,L6572/(X6572*7/30),"")</f>
        <v/>
      </c>
      <c r="N6572">
        <f>IF(Y6572&gt;0,L6572/(Y6572*7/90),"")</f>
        <v/>
      </c>
      <c r="P6572">
        <f>K6572*O6572</f>
        <v/>
      </c>
      <c r="Q6572" t="inlineStr">
        <is>
          <t>THC</t>
        </is>
      </c>
      <c r="R6572" t="inlineStr">
        <is>
          <t>Beverages</t>
        </is>
      </c>
      <c r="S6572" t="inlineStr"/>
      <c r="T6572" t="inlineStr">
        <is>
          <t>198168174036</t>
        </is>
      </c>
      <c r="U6572" t="n">
        <v>0</v>
      </c>
      <c r="V6572" t="n">
        <v>55</v>
      </c>
      <c r="W6572" t="n">
        <v>0</v>
      </c>
      <c r="X6572" t="n">
        <v>0</v>
      </c>
      <c r="Y6572" t="n">
        <v>0</v>
      </c>
      <c r="Z6572" t="n">
        <v>2</v>
      </c>
      <c r="AA6572" t="n">
        <v>2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0.02</v>
      </c>
      <c r="AI6572" t="n">
        <v>0.02</v>
      </c>
      <c r="AJ6572" t="n">
        <v>0</v>
      </c>
      <c r="AK6572" t="n">
        <v>0</v>
      </c>
      <c r="AL6572" t="n">
        <v>0.01</v>
      </c>
      <c r="AM6572" t="n">
        <v>0.01</v>
      </c>
      <c r="AN6572" t="n">
        <v>0</v>
      </c>
      <c r="AO6572" t="n">
        <v>1</v>
      </c>
      <c r="AP6572" t="inlineStr"/>
      <c r="AQ6572" t="n">
        <v>0</v>
      </c>
      <c r="AR6572" t="n">
        <v>0</v>
      </c>
    </row>
    <row r="6573">
      <c r="A6573" t="inlineStr">
        <is>
          <t>198715066937</t>
        </is>
      </c>
      <c r="B6573" t="inlineStr">
        <is>
          <t>Johnson Brothers - St. Paul</t>
        </is>
      </c>
      <c r="C6573" t="inlineStr">
        <is>
          <t>Bloomington</t>
        </is>
      </c>
      <c r="D6573" t="inlineStr">
        <is>
          <t>4pk 12oz can</t>
        </is>
      </c>
      <c r="E6573" t="inlineStr">
        <is>
          <t>Wynk Lemonade 10mg THC 4pk 12oz can</t>
        </is>
      </c>
      <c r="F6573" t="n">
        <v>6</v>
      </c>
      <c r="G6573" t="n">
        <v>16</v>
      </c>
      <c r="H6573" t="n">
        <v>213</v>
      </c>
      <c r="I6573" t="n">
        <v>1</v>
      </c>
      <c r="J6573" t="n">
        <v>0</v>
      </c>
      <c r="K6573" t="n">
        <v>0</v>
      </c>
      <c r="L6573">
        <f>G6573+K6573*F6573</f>
        <v/>
      </c>
      <c r="M6573">
        <f>IF(X6573&gt;0,L6573/(X6573*7/30),"")</f>
        <v/>
      </c>
      <c r="N6573">
        <f>IF(Y6573&gt;0,L6573/(Y6573*7/90),"")</f>
        <v/>
      </c>
      <c r="O6573" t="n">
        <v>56.93</v>
      </c>
      <c r="P6573">
        <f>K6573*O6573</f>
        <v/>
      </c>
      <c r="Q6573" t="inlineStr">
        <is>
          <t>THC</t>
        </is>
      </c>
      <c r="R6573" t="inlineStr">
        <is>
          <t>Beverages</t>
        </is>
      </c>
      <c r="S6573" t="inlineStr"/>
      <c r="T6573" t="inlineStr">
        <is>
          <t>1538875</t>
        </is>
      </c>
      <c r="U6573" t="n">
        <v>0</v>
      </c>
      <c r="V6573" t="n">
        <v>398</v>
      </c>
      <c r="W6573" t="n">
        <v>0</v>
      </c>
      <c r="X6573" t="n">
        <v>0</v>
      </c>
      <c r="Y6573" t="n">
        <v>1</v>
      </c>
      <c r="Z6573" t="n">
        <v>2</v>
      </c>
      <c r="AA6573" t="n">
        <v>2</v>
      </c>
      <c r="AB6573" t="n">
        <v>0</v>
      </c>
      <c r="AC6573" t="n">
        <v>9.030133021098122</v>
      </c>
      <c r="AD6573" t="n">
        <v>9.488300000000001</v>
      </c>
      <c r="AE6573" t="n">
        <v>0</v>
      </c>
      <c r="AF6573" t="n">
        <v>0</v>
      </c>
      <c r="AG6573" t="n">
        <v>13.96</v>
      </c>
      <c r="AH6573" t="n">
        <v>27.92</v>
      </c>
      <c r="AI6573" t="n">
        <v>27.92</v>
      </c>
      <c r="AJ6573" t="n">
        <v>0</v>
      </c>
      <c r="AK6573" t="n">
        <v>0</v>
      </c>
      <c r="AL6573" t="n">
        <v>13.96</v>
      </c>
      <c r="AM6573" t="n">
        <v>13.96</v>
      </c>
      <c r="AN6573" t="n">
        <v>0</v>
      </c>
      <c r="AO6573" t="n">
        <v>0</v>
      </c>
      <c r="AP6573" t="inlineStr">
        <is>
          <t>Artisan Beer</t>
        </is>
      </c>
      <c r="AQ6573" t="n">
        <v>0</v>
      </c>
      <c r="AR6573" t="n">
        <v>0</v>
      </c>
    </row>
    <row r="6574">
      <c r="A6574" t="inlineStr">
        <is>
          <t>198715546675</t>
        </is>
      </c>
      <c r="B6574" t="inlineStr">
        <is>
          <t>Johnson Brothers - St. Paul</t>
        </is>
      </c>
      <c r="C6574" t="inlineStr">
        <is>
          <t>Osseo</t>
        </is>
      </c>
      <c r="D6574" t="inlineStr">
        <is>
          <t>4pk 12oz can</t>
        </is>
      </c>
      <c r="E6574" t="inlineStr">
        <is>
          <t>Wynk Raspberry Lemonade 10mg THC 4pk 12oz can</t>
        </is>
      </c>
      <c r="F6574" t="n">
        <v>6</v>
      </c>
      <c r="G6574" t="n">
        <v>16</v>
      </c>
      <c r="H6574" t="n">
        <v>334</v>
      </c>
      <c r="I6574" t="n">
        <v>1</v>
      </c>
      <c r="J6574" t="n">
        <v>0</v>
      </c>
      <c r="K6574" t="n">
        <v>0</v>
      </c>
      <c r="L6574">
        <f>G6574+K6574*F6574</f>
        <v/>
      </c>
      <c r="M6574">
        <f>IF(X6574&gt;0,L6574/(X6574*7/30),"")</f>
        <v/>
      </c>
      <c r="N6574">
        <f>IF(Y6574&gt;0,L6574/(Y6574*7/90),"")</f>
        <v/>
      </c>
      <c r="O6574" t="n">
        <v>54</v>
      </c>
      <c r="P6574">
        <f>K6574*O6574</f>
        <v/>
      </c>
      <c r="Q6574" t="inlineStr">
        <is>
          <t>THC</t>
        </is>
      </c>
      <c r="R6574" t="inlineStr">
        <is>
          <t>Beverages</t>
        </is>
      </c>
      <c r="S6574" t="inlineStr"/>
      <c r="T6574" t="inlineStr">
        <is>
          <t>1811712</t>
        </is>
      </c>
      <c r="U6574" t="n">
        <v>0</v>
      </c>
      <c r="V6574" t="n">
        <v>542</v>
      </c>
      <c r="W6574" t="n">
        <v>0</v>
      </c>
      <c r="X6574" t="n">
        <v>0</v>
      </c>
      <c r="Y6574" t="n">
        <v>1</v>
      </c>
      <c r="Z6574" t="n">
        <v>7</v>
      </c>
      <c r="AA6574" t="n">
        <v>9</v>
      </c>
      <c r="AB6574" t="n">
        <v>1</v>
      </c>
      <c r="AC6574" t="n">
        <v>8.86652195690988</v>
      </c>
      <c r="AD6574" t="n">
        <v>9</v>
      </c>
      <c r="AE6574" t="n">
        <v>0</v>
      </c>
      <c r="AF6574" t="n">
        <v>0</v>
      </c>
      <c r="AG6574" t="n">
        <v>13.99</v>
      </c>
      <c r="AH6574" t="n">
        <v>97.30999999999999</v>
      </c>
      <c r="AI6574" t="n">
        <v>127.26</v>
      </c>
      <c r="AJ6574" t="n">
        <v>0</v>
      </c>
      <c r="AK6574" t="n">
        <v>0</v>
      </c>
      <c r="AL6574" t="n">
        <v>13.901428571</v>
      </c>
      <c r="AM6574" t="n">
        <v>14.14</v>
      </c>
      <c r="AN6574" t="n">
        <v>0</v>
      </c>
      <c r="AO6574" t="n">
        <v>0</v>
      </c>
      <c r="AP6574" t="inlineStr">
        <is>
          <t>Artisan Beer</t>
        </is>
      </c>
      <c r="AQ6574" t="n">
        <v>0</v>
      </c>
      <c r="AR6574" t="n">
        <v>0</v>
      </c>
    </row>
    <row r="6575">
      <c r="A6575" t="inlineStr">
        <is>
          <t>198715546675</t>
        </is>
      </c>
      <c r="B6575" t="inlineStr">
        <is>
          <t>Johnson Brothers - St. Paul</t>
        </is>
      </c>
      <c r="C6575" t="inlineStr">
        <is>
          <t>Ramsey</t>
        </is>
      </c>
      <c r="D6575" t="inlineStr">
        <is>
          <t>4pk 12oz can</t>
        </is>
      </c>
      <c r="E6575" t="inlineStr">
        <is>
          <t>Wynk Raspberry Lemonade 10mg THC 4pk 12oz can</t>
        </is>
      </c>
      <c r="F6575" t="n">
        <v>6</v>
      </c>
      <c r="G6575" t="n">
        <v>16</v>
      </c>
      <c r="H6575" t="n">
        <v>334</v>
      </c>
      <c r="I6575" t="n">
        <v>1</v>
      </c>
      <c r="J6575" t="n">
        <v>0</v>
      </c>
      <c r="K6575" t="n">
        <v>0</v>
      </c>
      <c r="L6575">
        <f>G6575+K6575*F6575</f>
        <v/>
      </c>
      <c r="M6575">
        <f>IF(X6575&gt;0,L6575/(X6575*7/30),"")</f>
        <v/>
      </c>
      <c r="N6575">
        <f>IF(Y6575&gt;0,L6575/(Y6575*7/90),"")</f>
        <v/>
      </c>
      <c r="O6575" t="n">
        <v>54</v>
      </c>
      <c r="P6575">
        <f>K6575*O6575</f>
        <v/>
      </c>
      <c r="Q6575" t="inlineStr">
        <is>
          <t>THC</t>
        </is>
      </c>
      <c r="R6575" t="inlineStr">
        <is>
          <t>Beverages</t>
        </is>
      </c>
      <c r="S6575" t="inlineStr"/>
      <c r="T6575" t="inlineStr">
        <is>
          <t>1811712</t>
        </is>
      </c>
      <c r="U6575" t="n">
        <v>0</v>
      </c>
      <c r="V6575" t="n">
        <v>542</v>
      </c>
      <c r="W6575" t="n">
        <v>0</v>
      </c>
      <c r="X6575" t="n">
        <v>0</v>
      </c>
      <c r="Y6575" t="n">
        <v>1</v>
      </c>
      <c r="Z6575" t="n">
        <v>10</v>
      </c>
      <c r="AA6575" t="n">
        <v>11</v>
      </c>
      <c r="AB6575" t="n">
        <v>0</v>
      </c>
      <c r="AC6575" t="n">
        <v>8.86652195690988</v>
      </c>
      <c r="AD6575" t="n">
        <v>9</v>
      </c>
      <c r="AE6575" t="n">
        <v>0</v>
      </c>
      <c r="AF6575" t="n">
        <v>0</v>
      </c>
      <c r="AG6575" t="n">
        <v>13.96</v>
      </c>
      <c r="AH6575" t="n">
        <v>140.69</v>
      </c>
      <c r="AI6575" t="n">
        <v>151.15</v>
      </c>
      <c r="AJ6575" t="n">
        <v>0</v>
      </c>
      <c r="AK6575" t="n">
        <v>0</v>
      </c>
      <c r="AL6575" t="n">
        <v>14.069</v>
      </c>
      <c r="AM6575" t="n">
        <v>13.74090909</v>
      </c>
      <c r="AN6575" t="n">
        <v>0</v>
      </c>
      <c r="AO6575" t="n">
        <v>0</v>
      </c>
      <c r="AP6575" t="inlineStr">
        <is>
          <t>Artisan Beer</t>
        </is>
      </c>
      <c r="AQ6575" t="n">
        <v>0</v>
      </c>
      <c r="AR6575" t="n">
        <v>1</v>
      </c>
    </row>
    <row r="6576">
      <c r="A6576" t="inlineStr">
        <is>
          <t>198715546675</t>
        </is>
      </c>
      <c r="B6576" t="inlineStr">
        <is>
          <t>Johnson Brothers - St. Paul</t>
        </is>
      </c>
      <c r="C6576" t="inlineStr">
        <is>
          <t>Stillwater</t>
        </is>
      </c>
      <c r="D6576" t="inlineStr">
        <is>
          <t>4pk 12oz can</t>
        </is>
      </c>
      <c r="E6576" t="inlineStr">
        <is>
          <t>Wynk Raspberry Lemonade 10mg THC 4pk 12oz can</t>
        </is>
      </c>
      <c r="F6576" t="n">
        <v>6</v>
      </c>
      <c r="G6576" t="n">
        <v>16</v>
      </c>
      <c r="H6576" t="n">
        <v>334</v>
      </c>
      <c r="I6576" t="n">
        <v>1</v>
      </c>
      <c r="J6576" t="n">
        <v>0</v>
      </c>
      <c r="K6576" t="n">
        <v>0</v>
      </c>
      <c r="L6576">
        <f>G6576+K6576*F6576</f>
        <v/>
      </c>
      <c r="M6576">
        <f>IF(X6576&gt;0,L6576/(X6576*7/30),"")</f>
        <v/>
      </c>
      <c r="N6576">
        <f>IF(Y6576&gt;0,L6576/(Y6576*7/90),"")</f>
        <v/>
      </c>
      <c r="O6576" t="n">
        <v>56.93</v>
      </c>
      <c r="P6576">
        <f>K6576*O6576</f>
        <v/>
      </c>
      <c r="Q6576" t="inlineStr">
        <is>
          <t>THC</t>
        </is>
      </c>
      <c r="R6576" t="inlineStr">
        <is>
          <t>Beverages</t>
        </is>
      </c>
      <c r="S6576" t="inlineStr"/>
      <c r="T6576" t="inlineStr">
        <is>
          <t>1811712</t>
        </is>
      </c>
      <c r="U6576" t="n">
        <v>0</v>
      </c>
      <c r="V6576" t="n">
        <v>542</v>
      </c>
      <c r="W6576" t="n">
        <v>0</v>
      </c>
      <c r="X6576" t="n">
        <v>0</v>
      </c>
      <c r="Y6576" t="n">
        <v>0</v>
      </c>
      <c r="Z6576" t="n">
        <v>6</v>
      </c>
      <c r="AA6576" t="n">
        <v>6</v>
      </c>
      <c r="AB6576" t="n">
        <v>0</v>
      </c>
      <c r="AC6576" t="n">
        <v>8.86652195690988</v>
      </c>
      <c r="AD6576" t="n">
        <v>9.488300000000001</v>
      </c>
      <c r="AE6576" t="n">
        <v>0</v>
      </c>
      <c r="AF6576" t="n">
        <v>0</v>
      </c>
      <c r="AG6576" t="n">
        <v>0</v>
      </c>
      <c r="AH6576" t="n">
        <v>81.29000000000001</v>
      </c>
      <c r="AI6576" t="n">
        <v>81.29000000000001</v>
      </c>
      <c r="AJ6576" t="n">
        <v>0</v>
      </c>
      <c r="AK6576" t="n">
        <v>0</v>
      </c>
      <c r="AL6576" t="n">
        <v>13.548333333</v>
      </c>
      <c r="AM6576" t="n">
        <v>13.548333333</v>
      </c>
      <c r="AN6576" t="n">
        <v>0</v>
      </c>
      <c r="AO6576" t="n">
        <v>0</v>
      </c>
      <c r="AP6576" t="inlineStr">
        <is>
          <t>Artisan Beer</t>
        </is>
      </c>
      <c r="AQ6576" t="n">
        <v>0</v>
      </c>
      <c r="AR6576" t="n">
        <v>0</v>
      </c>
    </row>
    <row r="6577">
      <c r="A6577" t="inlineStr">
        <is>
          <t>628719778005</t>
        </is>
      </c>
      <c r="B6577" t="inlineStr">
        <is>
          <t>Capitol Beverage Sales, L.P.</t>
        </is>
      </c>
      <c r="C6577" t="inlineStr">
        <is>
          <t>Bloomington</t>
        </is>
      </c>
      <c r="D6577" t="inlineStr">
        <is>
          <t>4pk 12oz can</t>
        </is>
      </c>
      <c r="E6577" t="inlineStr">
        <is>
          <t>Collective Project Mango Pineapple Coconut 10mg THC 4pk 12oz can</t>
        </is>
      </c>
      <c r="F6577" t="n">
        <v>6</v>
      </c>
      <c r="G6577" t="n">
        <v>16</v>
      </c>
      <c r="H6577" t="n">
        <v>114</v>
      </c>
      <c r="I6577" t="n">
        <v>0</v>
      </c>
      <c r="J6577" t="n">
        <v>0</v>
      </c>
      <c r="K6577" t="n">
        <v>0</v>
      </c>
      <c r="L6577">
        <f>G6577+K6577*F6577</f>
        <v/>
      </c>
      <c r="M6577">
        <f>IF(X6577&gt;0,L6577/(X6577*7/30),"")</f>
        <v/>
      </c>
      <c r="N6577">
        <f>IF(Y6577&gt;0,L6577/(Y6577*7/90),"")</f>
        <v/>
      </c>
      <c r="O6577" t="n">
        <v>56</v>
      </c>
      <c r="P6577">
        <f>K6577*O6577</f>
        <v/>
      </c>
      <c r="Q6577" t="inlineStr">
        <is>
          <t>THC</t>
        </is>
      </c>
      <c r="R6577" t="inlineStr">
        <is>
          <t>Beverages</t>
        </is>
      </c>
      <c r="S6577" t="inlineStr"/>
      <c r="T6577" t="inlineStr">
        <is>
          <t>31803</t>
        </is>
      </c>
      <c r="U6577" t="n">
        <v>0</v>
      </c>
      <c r="V6577" t="n">
        <v>587</v>
      </c>
      <c r="W6577" t="n">
        <v>0</v>
      </c>
      <c r="X6577" t="n">
        <v>0</v>
      </c>
      <c r="Y6577" t="n">
        <v>1</v>
      </c>
      <c r="Z6577" t="n">
        <v>2</v>
      </c>
      <c r="AA6577" t="n">
        <v>2</v>
      </c>
      <c r="AB6577" t="n">
        <v>0</v>
      </c>
      <c r="AC6577" t="n">
        <v>9.36842195407807</v>
      </c>
      <c r="AD6577" t="n">
        <v>9.333299999999999</v>
      </c>
      <c r="AE6577" t="n">
        <v>0</v>
      </c>
      <c r="AF6577" t="n">
        <v>0</v>
      </c>
      <c r="AG6577" t="n">
        <v>18.99</v>
      </c>
      <c r="AH6577" t="n">
        <v>34.95</v>
      </c>
      <c r="AI6577" t="n">
        <v>34.95</v>
      </c>
      <c r="AJ6577" t="n">
        <v>0</v>
      </c>
      <c r="AK6577" t="n">
        <v>0</v>
      </c>
      <c r="AL6577" t="n">
        <v>17.475</v>
      </c>
      <c r="AM6577" t="n">
        <v>17.475</v>
      </c>
      <c r="AN6577" t="n">
        <v>0</v>
      </c>
      <c r="AO6577" t="n">
        <v>0</v>
      </c>
      <c r="AP6577" t="inlineStr"/>
      <c r="AQ6577" t="n">
        <v>0</v>
      </c>
      <c r="AR6577" t="n">
        <v>0</v>
      </c>
    </row>
    <row r="6578">
      <c r="A6578" t="inlineStr">
        <is>
          <t>628719778081</t>
        </is>
      </c>
      <c r="B6578" t="inlineStr">
        <is>
          <t>Capitol Beverage Sales, L.P.</t>
        </is>
      </c>
      <c r="C6578" t="inlineStr">
        <is>
          <t>Bloomington</t>
        </is>
      </c>
      <c r="D6578" t="inlineStr">
        <is>
          <t>4pk 12oz can</t>
        </is>
      </c>
      <c r="E6578" t="inlineStr">
        <is>
          <t>Collective Project Raspberry Vanilla 10mg THC 4pk 12oz can</t>
        </is>
      </c>
      <c r="F6578" t="n">
        <v>6</v>
      </c>
      <c r="G6578" t="n">
        <v>16</v>
      </c>
      <c r="H6578" t="n">
        <v>65</v>
      </c>
      <c r="I6578" t="n">
        <v>0</v>
      </c>
      <c r="J6578" t="n">
        <v>0</v>
      </c>
      <c r="K6578" t="n">
        <v>0</v>
      </c>
      <c r="L6578">
        <f>G6578+K6578*F6578</f>
        <v/>
      </c>
      <c r="M6578">
        <f>IF(X6578&gt;0,L6578/(X6578*7/30),"")</f>
        <v/>
      </c>
      <c r="N6578">
        <f>IF(Y6578&gt;0,L6578/(Y6578*7/90),"")</f>
        <v/>
      </c>
      <c r="O6578" t="n">
        <v>56</v>
      </c>
      <c r="P6578">
        <f>K6578*O6578</f>
        <v/>
      </c>
      <c r="Q6578" t="inlineStr">
        <is>
          <t>THC</t>
        </is>
      </c>
      <c r="R6578" t="inlineStr">
        <is>
          <t>Beverages</t>
        </is>
      </c>
      <c r="S6578" t="inlineStr"/>
      <c r="T6578" t="inlineStr">
        <is>
          <t>31817</t>
        </is>
      </c>
      <c r="U6578" t="n">
        <v>0</v>
      </c>
      <c r="V6578" t="n">
        <v>661</v>
      </c>
      <c r="W6578" t="n">
        <v>0</v>
      </c>
      <c r="X6578" t="n">
        <v>0</v>
      </c>
      <c r="Y6578" t="n">
        <v>0</v>
      </c>
      <c r="Z6578" t="n">
        <v>2</v>
      </c>
      <c r="AA6578" t="n">
        <v>2</v>
      </c>
      <c r="AB6578" t="n">
        <v>0</v>
      </c>
      <c r="AC6578" t="n">
        <v>9.333333354978462</v>
      </c>
      <c r="AD6578" t="n">
        <v>9.333299999999999</v>
      </c>
      <c r="AE6578" t="n">
        <v>0</v>
      </c>
      <c r="AF6578" t="n">
        <v>0</v>
      </c>
      <c r="AG6578" t="n">
        <v>0</v>
      </c>
      <c r="AH6578" t="n">
        <v>25</v>
      </c>
      <c r="AI6578" t="n">
        <v>25</v>
      </c>
      <c r="AJ6578" t="n">
        <v>0</v>
      </c>
      <c r="AK6578" t="n">
        <v>0</v>
      </c>
      <c r="AL6578" t="n">
        <v>12.5</v>
      </c>
      <c r="AM6578" t="n">
        <v>12.5</v>
      </c>
      <c r="AN6578" t="n">
        <v>0</v>
      </c>
      <c r="AO6578" t="n">
        <v>0</v>
      </c>
      <c r="AP6578" t="inlineStr"/>
      <c r="AQ6578" t="n">
        <v>0</v>
      </c>
      <c r="AR6578" t="n">
        <v>0</v>
      </c>
    </row>
    <row r="6579">
      <c r="A6579" t="inlineStr">
        <is>
          <t>643459379947</t>
        </is>
      </c>
      <c r="B6579" t="inlineStr">
        <is>
          <t>Gigli MN LLC</t>
        </is>
      </c>
      <c r="C6579" t="inlineStr">
        <is>
          <t>Osseo</t>
        </is>
      </c>
      <c r="D6579" t="inlineStr">
        <is>
          <t>4pk 12oz can</t>
        </is>
      </c>
      <c r="E6579" t="inlineStr">
        <is>
          <t>Gigli Blueberry Lemonade 5mg THC 4pk 12oz can</t>
        </is>
      </c>
      <c r="F6579" t="n">
        <v>6</v>
      </c>
      <c r="G6579" t="n">
        <v>16</v>
      </c>
      <c r="H6579" t="n">
        <v>307</v>
      </c>
      <c r="I6579" t="n">
        <v>1</v>
      </c>
      <c r="J6579" t="n">
        <v>0</v>
      </c>
      <c r="K6579" t="n">
        <v>0</v>
      </c>
      <c r="L6579">
        <f>G6579+K6579*F6579</f>
        <v/>
      </c>
      <c r="M6579">
        <f>IF(X6579&gt;0,L6579/(X6579*7/30),"")</f>
        <v/>
      </c>
      <c r="N6579">
        <f>IF(Y6579&gt;0,L6579/(Y6579*7/90),"")</f>
        <v/>
      </c>
      <c r="O6579" t="n">
        <v>52</v>
      </c>
      <c r="P6579">
        <f>K6579*O6579</f>
        <v/>
      </c>
      <c r="Q6579" t="inlineStr">
        <is>
          <t>THC</t>
        </is>
      </c>
      <c r="R6579" t="inlineStr">
        <is>
          <t>Beverages</t>
        </is>
      </c>
      <c r="S6579" t="inlineStr"/>
      <c r="T6579" t="inlineStr"/>
      <c r="U6579" t="n">
        <v>0</v>
      </c>
      <c r="V6579" t="n">
        <v>582</v>
      </c>
      <c r="W6579" t="n">
        <v>0</v>
      </c>
      <c r="X6579" t="n">
        <v>0</v>
      </c>
      <c r="Y6579" t="n">
        <v>6</v>
      </c>
      <c r="Z6579" t="n">
        <v>18</v>
      </c>
      <c r="AA6579" t="n">
        <v>20</v>
      </c>
      <c r="AB6579" t="n">
        <v>2</v>
      </c>
      <c r="AC6579" t="n">
        <v>8.702667251184364</v>
      </c>
      <c r="AD6579" t="n">
        <v>8.666700000000001</v>
      </c>
      <c r="AE6579" t="n">
        <v>0</v>
      </c>
      <c r="AF6579" t="n">
        <v>0</v>
      </c>
      <c r="AG6579" t="n">
        <v>77.76000000000002</v>
      </c>
      <c r="AH6579" t="n">
        <v>237.8000000000001</v>
      </c>
      <c r="AI6579" t="n">
        <v>268.2500000000001</v>
      </c>
      <c r="AJ6579" t="n">
        <v>0</v>
      </c>
      <c r="AK6579" t="n">
        <v>0</v>
      </c>
      <c r="AL6579" t="n">
        <v>13.211111111</v>
      </c>
      <c r="AM6579" t="n">
        <v>13.4125</v>
      </c>
      <c r="AN6579" t="n">
        <v>0</v>
      </c>
      <c r="AO6579" t="n">
        <v>0</v>
      </c>
      <c r="AP6579" t="inlineStr">
        <is>
          <t>Gigli MN LLC</t>
        </is>
      </c>
      <c r="AQ6579" t="n">
        <v>0</v>
      </c>
      <c r="AR6579" t="n">
        <v>0</v>
      </c>
    </row>
    <row r="6580">
      <c r="A6580" t="inlineStr">
        <is>
          <t>643459380035</t>
        </is>
      </c>
      <c r="B6580" t="inlineStr">
        <is>
          <t>Gigli MN LLC</t>
        </is>
      </c>
      <c r="C6580" t="inlineStr">
        <is>
          <t>Minnetonka</t>
        </is>
      </c>
      <c r="D6580" t="inlineStr">
        <is>
          <t>4pk 12oz can</t>
        </is>
      </c>
      <c r="E6580" t="inlineStr">
        <is>
          <t>Gigli Pineapple Mojito 10mg THC 4pk 12oz can</t>
        </is>
      </c>
      <c r="F6580" t="n">
        <v>6</v>
      </c>
      <c r="G6580" t="n">
        <v>16</v>
      </c>
      <c r="H6580" t="n">
        <v>344</v>
      </c>
      <c r="I6580" t="n">
        <v>1</v>
      </c>
      <c r="J6580" t="n">
        <v>0</v>
      </c>
      <c r="K6580" t="n">
        <v>0</v>
      </c>
      <c r="L6580">
        <f>G6580+K6580*F6580</f>
        <v/>
      </c>
      <c r="M6580">
        <f>IF(X6580&gt;0,L6580/(X6580*7/30),"")</f>
        <v/>
      </c>
      <c r="N6580">
        <f>IF(Y6580&gt;0,L6580/(Y6580*7/90),"")</f>
        <v/>
      </c>
      <c r="O6580" t="n">
        <v>58.5</v>
      </c>
      <c r="P6580">
        <f>K6580*O6580</f>
        <v/>
      </c>
      <c r="Q6580" t="inlineStr">
        <is>
          <t>THC</t>
        </is>
      </c>
      <c r="R6580" t="inlineStr">
        <is>
          <t>Beverages</t>
        </is>
      </c>
      <c r="S6580" t="inlineStr"/>
      <c r="T6580" t="inlineStr"/>
      <c r="U6580" t="n">
        <v>0</v>
      </c>
      <c r="V6580" t="n">
        <v>769</v>
      </c>
      <c r="W6580" t="n">
        <v>0</v>
      </c>
      <c r="X6580" t="n">
        <v>0</v>
      </c>
      <c r="Y6580" t="n">
        <v>3</v>
      </c>
      <c r="Z6580" t="n">
        <v>19</v>
      </c>
      <c r="AA6580" t="n">
        <v>21</v>
      </c>
      <c r="AB6580" t="n">
        <v>2</v>
      </c>
      <c r="AC6580" t="n">
        <v>9.778791416046801</v>
      </c>
      <c r="AD6580" t="n">
        <v>9.75</v>
      </c>
      <c r="AE6580" t="n">
        <v>0</v>
      </c>
      <c r="AF6580" t="n">
        <v>0</v>
      </c>
      <c r="AG6580" t="n">
        <v>48.91</v>
      </c>
      <c r="AH6580" t="n">
        <v>285.4200000000001</v>
      </c>
      <c r="AI6580" t="n">
        <v>313.6200000000001</v>
      </c>
      <c r="AJ6580" t="n">
        <v>0</v>
      </c>
      <c r="AK6580" t="n">
        <v>0</v>
      </c>
      <c r="AL6580" t="n">
        <v>15.023888888</v>
      </c>
      <c r="AM6580" t="n">
        <v>14.9315</v>
      </c>
      <c r="AN6580" t="n">
        <v>0</v>
      </c>
      <c r="AO6580" t="n">
        <v>2</v>
      </c>
      <c r="AP6580" t="inlineStr">
        <is>
          <t>Gigli MN LLC</t>
        </is>
      </c>
      <c r="AQ6580" t="n">
        <v>0</v>
      </c>
      <c r="AR6580" t="n">
        <v>0.5</v>
      </c>
    </row>
    <row r="6581">
      <c r="A6581" t="inlineStr">
        <is>
          <t>703674911572</t>
        </is>
      </c>
      <c r="B6581" t="inlineStr">
        <is>
          <t>Discontinued</t>
        </is>
      </c>
      <c r="C6581" t="inlineStr">
        <is>
          <t>Ramsey</t>
        </is>
      </c>
      <c r="D6581" t="inlineStr">
        <is>
          <t>4pk 12oz can</t>
        </is>
      </c>
      <c r="E6581" t="inlineStr">
        <is>
          <t>Flyers Cocktail Sparkling Spritz 4pk 12oz can</t>
        </is>
      </c>
      <c r="F6581" t="n">
        <v>6</v>
      </c>
      <c r="G6581" t="n">
        <v>16</v>
      </c>
      <c r="H6581" t="n">
        <v>31</v>
      </c>
      <c r="I6581" t="n">
        <v>0</v>
      </c>
      <c r="J6581" t="n">
        <v>0</v>
      </c>
      <c r="K6581" t="n">
        <v>0</v>
      </c>
      <c r="L6581">
        <f>G6581+K6581*F6581</f>
        <v/>
      </c>
      <c r="M6581">
        <f>IF(X6581&gt;0,L6581/(X6581*7/30),"")</f>
        <v/>
      </c>
      <c r="N6581">
        <f>IF(Y6581&gt;0,L6581/(Y6581*7/90),"")</f>
        <v/>
      </c>
      <c r="O6581" t="n">
        <v>76.8</v>
      </c>
      <c r="P6581">
        <f>K6581*O6581</f>
        <v/>
      </c>
      <c r="Q6581" t="inlineStr">
        <is>
          <t>THC</t>
        </is>
      </c>
      <c r="R6581" t="inlineStr">
        <is>
          <t>Beverages</t>
        </is>
      </c>
      <c r="S6581" t="inlineStr"/>
      <c r="T6581" t="inlineStr">
        <is>
          <t>FLY61523S</t>
        </is>
      </c>
      <c r="U6581" t="n">
        <v>0</v>
      </c>
      <c r="V6581" t="n">
        <v>68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12.8</v>
      </c>
      <c r="AD6581" t="n">
        <v>12.8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inlineStr">
        <is>
          <t>Emerald Elements</t>
        </is>
      </c>
      <c r="AQ6581" t="n">
        <v>0</v>
      </c>
      <c r="AR6581" t="n">
        <v>0</v>
      </c>
    </row>
    <row r="6582">
      <c r="A6582" t="inlineStr">
        <is>
          <t>810012696852</t>
        </is>
      </c>
      <c r="B6582" t="inlineStr">
        <is>
          <t>Bellboy Corporation</t>
        </is>
      </c>
      <c r="C6582" t="inlineStr">
        <is>
          <t>St. Louis Park</t>
        </is>
      </c>
      <c r="D6582" t="inlineStr">
        <is>
          <t>4pk 12oz can</t>
        </is>
      </c>
      <c r="E6582" t="inlineStr">
        <is>
          <t>BLNCD Strawberry Basil 5mg THC 4pk 12oz can</t>
        </is>
      </c>
      <c r="F6582" t="n">
        <v>6</v>
      </c>
      <c r="G6582" t="n">
        <v>16</v>
      </c>
      <c r="H6582" t="n">
        <v>213</v>
      </c>
      <c r="I6582" t="n">
        <v>0</v>
      </c>
      <c r="J6582" t="n">
        <v>0</v>
      </c>
      <c r="K6582" t="n">
        <v>0</v>
      </c>
      <c r="L6582">
        <f>G6582+K6582*F6582</f>
        <v/>
      </c>
      <c r="M6582">
        <f>IF(X6582&gt;0,L6582/(X6582*7/30),"")</f>
        <v/>
      </c>
      <c r="N6582">
        <f>IF(Y6582&gt;0,L6582/(Y6582*7/90),"")</f>
        <v/>
      </c>
      <c r="O6582" t="n">
        <v>58.02</v>
      </c>
      <c r="P6582">
        <f>K6582*O6582</f>
        <v/>
      </c>
      <c r="Q6582" t="inlineStr">
        <is>
          <t>THC</t>
        </is>
      </c>
      <c r="R6582" t="inlineStr">
        <is>
          <t>Beverages</t>
        </is>
      </c>
      <c r="S6582" t="inlineStr"/>
      <c r="T6582" t="inlineStr">
        <is>
          <t>9918032</t>
        </is>
      </c>
      <c r="U6582" t="n">
        <v>0</v>
      </c>
      <c r="V6582" t="n">
        <v>138</v>
      </c>
      <c r="W6582" t="n">
        <v>0</v>
      </c>
      <c r="X6582" t="n">
        <v>0</v>
      </c>
      <c r="Y6582" t="n">
        <v>0</v>
      </c>
      <c r="Z6582" t="n">
        <v>6</v>
      </c>
      <c r="AA6582" t="n">
        <v>6</v>
      </c>
      <c r="AB6582" t="n">
        <v>0</v>
      </c>
      <c r="AC6582" t="n">
        <v>9.669999999999998</v>
      </c>
      <c r="AD6582" t="n">
        <v>9.67</v>
      </c>
      <c r="AE6582" t="n">
        <v>0</v>
      </c>
      <c r="AF6582" t="n">
        <v>0</v>
      </c>
      <c r="AG6582" t="n">
        <v>0</v>
      </c>
      <c r="AH6582" t="n">
        <v>0.04</v>
      </c>
      <c r="AI6582" t="n">
        <v>0.04</v>
      </c>
      <c r="AJ6582" t="n">
        <v>0</v>
      </c>
      <c r="AK6582" t="n">
        <v>0</v>
      </c>
      <c r="AL6582" t="n">
        <v>0.002</v>
      </c>
      <c r="AM6582" t="n">
        <v>0.002</v>
      </c>
      <c r="AN6582" t="n">
        <v>0</v>
      </c>
      <c r="AO6582" t="n">
        <v>0</v>
      </c>
      <c r="AP6582" t="inlineStr"/>
      <c r="AQ6582" t="n">
        <v>0</v>
      </c>
      <c r="AR6582" t="n">
        <v>0</v>
      </c>
    </row>
    <row r="6583">
      <c r="A6583" t="inlineStr">
        <is>
          <t>810094772888</t>
        </is>
      </c>
      <c r="B6583" t="inlineStr">
        <is>
          <t>Gravitron LLC dba GRAV</t>
        </is>
      </c>
      <c r="C6583" t="inlineStr">
        <is>
          <t>Woodbury</t>
        </is>
      </c>
      <c r="D6583" t="inlineStr">
        <is>
          <t>50ml</t>
        </is>
      </c>
      <c r="E6583" t="inlineStr">
        <is>
          <t>GRAV Wild Raspberry 10mg THC 50ml btl</t>
        </is>
      </c>
      <c r="F6583" t="n">
        <v>6</v>
      </c>
      <c r="G6583" t="n">
        <v>16</v>
      </c>
      <c r="H6583" t="n">
        <v>343</v>
      </c>
      <c r="I6583" t="n">
        <v>4</v>
      </c>
      <c r="J6583" t="n">
        <v>0</v>
      </c>
      <c r="K6583" t="n">
        <v>0</v>
      </c>
      <c r="L6583">
        <f>G6583+K6583*F6583</f>
        <v/>
      </c>
      <c r="M6583">
        <f>IF(X6583&gt;0,L6583/(X6583*7/30),"")</f>
        <v/>
      </c>
      <c r="N6583">
        <f>IF(Y6583&gt;0,L6583/(Y6583*7/90),"")</f>
        <v/>
      </c>
      <c r="O6583" t="n">
        <v>11.04</v>
      </c>
      <c r="P6583">
        <f>K6583*O6583</f>
        <v/>
      </c>
      <c r="Q6583" t="inlineStr">
        <is>
          <t>THC</t>
        </is>
      </c>
      <c r="R6583" t="inlineStr">
        <is>
          <t>Beverages</t>
        </is>
      </c>
      <c r="S6583" t="inlineStr">
        <is>
          <t>Shots</t>
        </is>
      </c>
      <c r="T6583" t="inlineStr">
        <is>
          <t>BEV.CS.05.WRB.50ML</t>
        </is>
      </c>
      <c r="U6583" t="n">
        <v>0</v>
      </c>
      <c r="V6583" t="n">
        <v>697</v>
      </c>
      <c r="W6583" t="n">
        <v>0</v>
      </c>
      <c r="X6583" t="n">
        <v>1</v>
      </c>
      <c r="Y6583" t="n">
        <v>2</v>
      </c>
      <c r="Z6583" t="n">
        <v>32</v>
      </c>
      <c r="AA6583" t="n">
        <v>32</v>
      </c>
      <c r="AB6583" t="n">
        <v>0</v>
      </c>
      <c r="AC6583" t="n">
        <v>1.84</v>
      </c>
      <c r="AD6583" t="n">
        <v>1.84</v>
      </c>
      <c r="AE6583" t="n">
        <v>0</v>
      </c>
      <c r="AF6583" t="n">
        <v>3.33</v>
      </c>
      <c r="AG6583" t="n">
        <v>6.66</v>
      </c>
      <c r="AH6583" t="n">
        <v>121.4299999999999</v>
      </c>
      <c r="AI6583" t="n">
        <v>121.4299999999999</v>
      </c>
      <c r="AJ6583" t="n">
        <v>0</v>
      </c>
      <c r="AK6583" t="n">
        <v>3.33</v>
      </c>
      <c r="AL6583" t="n">
        <v>3.815892857</v>
      </c>
      <c r="AM6583" t="n">
        <v>3.815892857</v>
      </c>
      <c r="AN6583" t="n">
        <v>0</v>
      </c>
      <c r="AO6583" t="n">
        <v>3</v>
      </c>
      <c r="AP6583" t="inlineStr"/>
      <c r="AQ6583" t="n">
        <v>0</v>
      </c>
      <c r="AR6583" t="n">
        <v>0</v>
      </c>
    </row>
    <row r="6584">
      <c r="A6584" t="inlineStr">
        <is>
          <t>840006316596</t>
        </is>
      </c>
      <c r="B6584" t="inlineStr">
        <is>
          <t>Bellboy Corporation</t>
        </is>
      </c>
      <c r="C6584" t="inlineStr">
        <is>
          <t>Blaine</t>
        </is>
      </c>
      <c r="D6584" t="inlineStr">
        <is>
          <t>750ml</t>
        </is>
      </c>
      <c r="E6584" t="inlineStr">
        <is>
          <t>BLNCD Fuse 85mg THC 750ml</t>
        </is>
      </c>
      <c r="F6584" t="n">
        <v>6</v>
      </c>
      <c r="G6584" t="n">
        <v>16</v>
      </c>
      <c r="H6584" t="n">
        <v>142</v>
      </c>
      <c r="I6584" t="n">
        <v>0</v>
      </c>
      <c r="J6584" t="n">
        <v>0</v>
      </c>
      <c r="K6584" t="n">
        <v>0</v>
      </c>
      <c r="L6584">
        <f>G6584+K6584*F6584</f>
        <v/>
      </c>
      <c r="M6584">
        <f>IF(X6584&gt;0,L6584/(X6584*7/30),"")</f>
        <v/>
      </c>
      <c r="N6584">
        <f>IF(Y6584&gt;0,L6584/(Y6584*7/90),"")</f>
        <v/>
      </c>
      <c r="O6584" t="n">
        <v>127</v>
      </c>
      <c r="P6584">
        <f>K6584*O6584</f>
        <v/>
      </c>
      <c r="Q6584" t="inlineStr">
        <is>
          <t>THC</t>
        </is>
      </c>
      <c r="R6584" t="inlineStr">
        <is>
          <t>Beverages</t>
        </is>
      </c>
      <c r="S6584" t="inlineStr"/>
      <c r="T6584" t="inlineStr">
        <is>
          <t>9918023</t>
        </is>
      </c>
      <c r="U6584" t="n">
        <v>0</v>
      </c>
      <c r="V6584" t="n">
        <v>98</v>
      </c>
      <c r="W6584" t="n">
        <v>0</v>
      </c>
      <c r="X6584" t="n">
        <v>1</v>
      </c>
      <c r="Y6584" t="n">
        <v>2</v>
      </c>
      <c r="Z6584" t="n">
        <v>2</v>
      </c>
      <c r="AA6584" t="n">
        <v>2</v>
      </c>
      <c r="AB6584" t="n">
        <v>0</v>
      </c>
      <c r="AC6584" t="n">
        <v>21.1667</v>
      </c>
      <c r="AD6584" t="n">
        <v>21.1667</v>
      </c>
      <c r="AE6584" t="n">
        <v>0</v>
      </c>
      <c r="AF6584" t="n">
        <v>32.96</v>
      </c>
      <c r="AG6584" t="n">
        <v>64.15000000000001</v>
      </c>
      <c r="AH6584" t="n">
        <v>64.15000000000001</v>
      </c>
      <c r="AI6584" t="n">
        <v>64.15000000000001</v>
      </c>
      <c r="AJ6584" t="n">
        <v>0</v>
      </c>
      <c r="AK6584" t="n">
        <v>32.96</v>
      </c>
      <c r="AL6584" t="n">
        <v>32.075</v>
      </c>
      <c r="AM6584" t="n">
        <v>32.075</v>
      </c>
      <c r="AN6584" t="n">
        <v>0</v>
      </c>
      <c r="AO6584" t="n">
        <v>1</v>
      </c>
      <c r="AP6584" t="inlineStr"/>
      <c r="AQ6584" t="n">
        <v>0</v>
      </c>
      <c r="AR6584" t="n">
        <v>0</v>
      </c>
    </row>
    <row r="6585">
      <c r="A6585" t="inlineStr">
        <is>
          <t>840006316596</t>
        </is>
      </c>
      <c r="B6585" t="inlineStr">
        <is>
          <t>Bellboy Corporation</t>
        </is>
      </c>
      <c r="C6585" t="inlineStr">
        <is>
          <t>Bloomington</t>
        </is>
      </c>
      <c r="D6585" t="inlineStr">
        <is>
          <t>750ml</t>
        </is>
      </c>
      <c r="E6585" t="inlineStr">
        <is>
          <t>BLNCD Fuse 85mg THC 750ml</t>
        </is>
      </c>
      <c r="F6585" t="n">
        <v>6</v>
      </c>
      <c r="G6585" t="n">
        <v>16</v>
      </c>
      <c r="H6585" t="n">
        <v>142</v>
      </c>
      <c r="I6585" t="n">
        <v>0</v>
      </c>
      <c r="J6585" t="n">
        <v>0</v>
      </c>
      <c r="K6585" t="n">
        <v>0</v>
      </c>
      <c r="L6585">
        <f>G6585+K6585*F6585</f>
        <v/>
      </c>
      <c r="M6585">
        <f>IF(X6585&gt;0,L6585/(X6585*7/30),"")</f>
        <v/>
      </c>
      <c r="N6585">
        <f>IF(Y6585&gt;0,L6585/(Y6585*7/90),"")</f>
        <v/>
      </c>
      <c r="O6585" t="n">
        <v>127</v>
      </c>
      <c r="P6585">
        <f>K6585*O6585</f>
        <v/>
      </c>
      <c r="Q6585" t="inlineStr">
        <is>
          <t>THC</t>
        </is>
      </c>
      <c r="R6585" t="inlineStr">
        <is>
          <t>Beverages</t>
        </is>
      </c>
      <c r="S6585" t="inlineStr"/>
      <c r="T6585" t="inlineStr">
        <is>
          <t>9918023</t>
        </is>
      </c>
      <c r="U6585" t="n">
        <v>0</v>
      </c>
      <c r="V6585" t="n">
        <v>98</v>
      </c>
      <c r="W6585" t="n">
        <v>1</v>
      </c>
      <c r="X6585" t="n">
        <v>1</v>
      </c>
      <c r="Y6585" t="n">
        <v>2</v>
      </c>
      <c r="Z6585" t="n">
        <v>2</v>
      </c>
      <c r="AA6585" t="n">
        <v>2</v>
      </c>
      <c r="AB6585" t="n">
        <v>0</v>
      </c>
      <c r="AC6585" t="n">
        <v>21.1667</v>
      </c>
      <c r="AD6585" t="n">
        <v>21.1667</v>
      </c>
      <c r="AE6585" t="n">
        <v>32.96</v>
      </c>
      <c r="AF6585" t="n">
        <v>32.96</v>
      </c>
      <c r="AG6585" t="n">
        <v>71.95</v>
      </c>
      <c r="AH6585" t="n">
        <v>71.95</v>
      </c>
      <c r="AI6585" t="n">
        <v>71.95</v>
      </c>
      <c r="AJ6585" t="n">
        <v>32.96</v>
      </c>
      <c r="AK6585" t="n">
        <v>32.96</v>
      </c>
      <c r="AL6585" t="n">
        <v>35.975</v>
      </c>
      <c r="AM6585" t="n">
        <v>35.975</v>
      </c>
      <c r="AN6585" t="n">
        <v>0</v>
      </c>
      <c r="AO6585" t="n">
        <v>1</v>
      </c>
      <c r="AP6585" t="inlineStr"/>
      <c r="AQ6585" t="n">
        <v>0</v>
      </c>
      <c r="AR6585" t="n">
        <v>0</v>
      </c>
    </row>
    <row r="6586">
      <c r="A6586" t="inlineStr">
        <is>
          <t>840006316596</t>
        </is>
      </c>
      <c r="B6586" t="inlineStr">
        <is>
          <t>Bellboy Corporation</t>
        </is>
      </c>
      <c r="C6586" t="inlineStr">
        <is>
          <t>Rosemount</t>
        </is>
      </c>
      <c r="D6586" t="inlineStr">
        <is>
          <t>750ml</t>
        </is>
      </c>
      <c r="E6586" t="inlineStr">
        <is>
          <t>BLNCD Fuse 85mg THC 750ml</t>
        </is>
      </c>
      <c r="F6586" t="n">
        <v>6</v>
      </c>
      <c r="G6586" t="n">
        <v>16</v>
      </c>
      <c r="H6586" t="n">
        <v>142</v>
      </c>
      <c r="I6586" t="n">
        <v>0</v>
      </c>
      <c r="J6586" t="n">
        <v>0</v>
      </c>
      <c r="K6586" t="n">
        <v>0</v>
      </c>
      <c r="L6586">
        <f>G6586+K6586*F6586</f>
        <v/>
      </c>
      <c r="M6586">
        <f>IF(X6586&gt;0,L6586/(X6586*7/30),"")</f>
        <v/>
      </c>
      <c r="N6586">
        <f>IF(Y6586&gt;0,L6586/(Y6586*7/90),"")</f>
        <v/>
      </c>
      <c r="O6586" t="n">
        <v>127</v>
      </c>
      <c r="P6586">
        <f>K6586*O6586</f>
        <v/>
      </c>
      <c r="Q6586" t="inlineStr">
        <is>
          <t>THC</t>
        </is>
      </c>
      <c r="R6586" t="inlineStr">
        <is>
          <t>Beverages</t>
        </is>
      </c>
      <c r="S6586" t="inlineStr"/>
      <c r="T6586" t="inlineStr">
        <is>
          <t>9918023</t>
        </is>
      </c>
      <c r="U6586" t="n">
        <v>0</v>
      </c>
      <c r="V6586" t="n">
        <v>98</v>
      </c>
      <c r="W6586" t="n">
        <v>0</v>
      </c>
      <c r="X6586" t="n">
        <v>1</v>
      </c>
      <c r="Y6586" t="n">
        <v>2</v>
      </c>
      <c r="Z6586" t="n">
        <v>2</v>
      </c>
      <c r="AA6586" t="n">
        <v>2</v>
      </c>
      <c r="AB6586" t="n">
        <v>0</v>
      </c>
      <c r="AC6586" t="n">
        <v>21.1667</v>
      </c>
      <c r="AD6586" t="n">
        <v>21.1667</v>
      </c>
      <c r="AE6586" t="n">
        <v>0</v>
      </c>
      <c r="AF6586" t="n">
        <v>32.96</v>
      </c>
      <c r="AG6586" t="n">
        <v>65.92</v>
      </c>
      <c r="AH6586" t="n">
        <v>65.92</v>
      </c>
      <c r="AI6586" t="n">
        <v>65.92</v>
      </c>
      <c r="AJ6586" t="n">
        <v>0</v>
      </c>
      <c r="AK6586" t="n">
        <v>32.96</v>
      </c>
      <c r="AL6586" t="n">
        <v>32.96</v>
      </c>
      <c r="AM6586" t="n">
        <v>32.96</v>
      </c>
      <c r="AN6586" t="n">
        <v>0</v>
      </c>
      <c r="AO6586" t="n">
        <v>1</v>
      </c>
      <c r="AP6586" t="inlineStr"/>
      <c r="AQ6586" t="n">
        <v>0</v>
      </c>
      <c r="AR6586" t="n">
        <v>0</v>
      </c>
    </row>
    <row r="6587">
      <c r="A6587" t="inlineStr">
        <is>
          <t>850007584771</t>
        </is>
      </c>
      <c r="B6587" t="inlineStr">
        <is>
          <t>Credo Brands LLC</t>
        </is>
      </c>
      <c r="C6587" t="inlineStr">
        <is>
          <t>Minneapolis</t>
        </is>
      </c>
      <c r="D6587" t="inlineStr">
        <is>
          <t>4pk 12oz can</t>
        </is>
      </c>
      <c r="E6587" t="inlineStr">
        <is>
          <t>Voltage Mango-Colada 10mg THC 4pk 12oz can</t>
        </is>
      </c>
      <c r="F6587" t="n">
        <v>6</v>
      </c>
      <c r="G6587" t="n">
        <v>16</v>
      </c>
      <c r="H6587" t="n">
        <v>200</v>
      </c>
      <c r="I6587" t="n">
        <v>17</v>
      </c>
      <c r="J6587" t="n">
        <v>0</v>
      </c>
      <c r="K6587" t="n">
        <v>0</v>
      </c>
      <c r="L6587">
        <f>G6587+K6587*F6587</f>
        <v/>
      </c>
      <c r="M6587">
        <f>IF(X6587&gt;0,L6587/(X6587*7/30),"")</f>
        <v/>
      </c>
      <c r="N6587">
        <f>IF(Y6587&gt;0,L6587/(Y6587*7/90),"")</f>
        <v/>
      </c>
      <c r="O6587" t="n">
        <v>45</v>
      </c>
      <c r="P6587">
        <f>K6587*O6587</f>
        <v/>
      </c>
      <c r="Q6587" t="inlineStr">
        <is>
          <t>THC</t>
        </is>
      </c>
      <c r="R6587" t="inlineStr">
        <is>
          <t>Beverages</t>
        </is>
      </c>
      <c r="S6587" t="inlineStr"/>
      <c r="T6587" t="inlineStr">
        <is>
          <t>850007584771-01</t>
        </is>
      </c>
      <c r="U6587" t="n">
        <v>0</v>
      </c>
      <c r="V6587" t="n">
        <v>771</v>
      </c>
      <c r="W6587" t="n">
        <v>0</v>
      </c>
      <c r="X6587" t="n">
        <v>1</v>
      </c>
      <c r="Y6587" t="n">
        <v>1</v>
      </c>
      <c r="Z6587" t="n">
        <v>30</v>
      </c>
      <c r="AA6587" t="n">
        <v>41</v>
      </c>
      <c r="AB6587" t="n">
        <v>5</v>
      </c>
      <c r="AC6587" t="n">
        <v>6.246428571359499</v>
      </c>
      <c r="AD6587" t="n">
        <v>7.5</v>
      </c>
      <c r="AE6587" t="n">
        <v>0</v>
      </c>
      <c r="AF6587" t="n">
        <v>7.86</v>
      </c>
      <c r="AG6587" t="n">
        <v>7.86</v>
      </c>
      <c r="AH6587" t="n">
        <v>340.6100000000001</v>
      </c>
      <c r="AI6587" t="n">
        <v>466.9</v>
      </c>
      <c r="AJ6587" t="n">
        <v>0</v>
      </c>
      <c r="AK6587" t="n">
        <v>7.86</v>
      </c>
      <c r="AL6587" t="n">
        <v>11.353666666</v>
      </c>
      <c r="AM6587" t="n">
        <v>11.387804878</v>
      </c>
      <c r="AN6587" t="n">
        <v>0</v>
      </c>
      <c r="AO6587" t="n">
        <v>0</v>
      </c>
      <c r="AP6587" t="inlineStr"/>
      <c r="AQ6587" t="n">
        <v>0.25</v>
      </c>
      <c r="AR6587" t="n">
        <v>0.0833</v>
      </c>
    </row>
    <row r="6588">
      <c r="A6588" t="inlineStr">
        <is>
          <t>850007584917</t>
        </is>
      </c>
      <c r="B6588" t="inlineStr">
        <is>
          <t>Credo Brands LLC</t>
        </is>
      </c>
      <c r="C6588" t="inlineStr">
        <is>
          <t>Minnetonka</t>
        </is>
      </c>
      <c r="D6588" t="inlineStr">
        <is>
          <t>4pk 12oz can</t>
        </is>
      </c>
      <c r="E6588" t="inlineStr">
        <is>
          <t>Voltage Lavender Lemonade 10mg THC 4pk 12oz can</t>
        </is>
      </c>
      <c r="F6588" t="n">
        <v>6</v>
      </c>
      <c r="G6588" t="n">
        <v>16</v>
      </c>
      <c r="H6588" t="n">
        <v>256</v>
      </c>
      <c r="I6588" t="n">
        <v>11</v>
      </c>
      <c r="J6588" t="n">
        <v>0</v>
      </c>
      <c r="K6588" t="n">
        <v>0</v>
      </c>
      <c r="L6588">
        <f>G6588+K6588*F6588</f>
        <v/>
      </c>
      <c r="M6588">
        <f>IF(X6588&gt;0,L6588/(X6588*7/30),"")</f>
        <v/>
      </c>
      <c r="N6588">
        <f>IF(Y6588&gt;0,L6588/(Y6588*7/90),"")</f>
        <v/>
      </c>
      <c r="O6588" t="n">
        <v>54</v>
      </c>
      <c r="P6588">
        <f>K6588*O6588</f>
        <v/>
      </c>
      <c r="Q6588" t="inlineStr">
        <is>
          <t>THC</t>
        </is>
      </c>
      <c r="R6588" t="inlineStr">
        <is>
          <t>Beverages</t>
        </is>
      </c>
      <c r="S6588" t="inlineStr"/>
      <c r="T6588" t="inlineStr">
        <is>
          <t>850007584917</t>
        </is>
      </c>
      <c r="U6588" t="n">
        <v>0</v>
      </c>
      <c r="V6588" t="n">
        <v>933</v>
      </c>
      <c r="W6588" t="n">
        <v>0</v>
      </c>
      <c r="X6588" t="n">
        <v>1</v>
      </c>
      <c r="Y6588" t="n">
        <v>1</v>
      </c>
      <c r="Z6588" t="n">
        <v>12</v>
      </c>
      <c r="AA6588" t="n">
        <v>18</v>
      </c>
      <c r="AB6588" t="n">
        <v>3</v>
      </c>
      <c r="AC6588" t="n">
        <v>8.44335937500664</v>
      </c>
      <c r="AD6588" t="n">
        <v>9</v>
      </c>
      <c r="AE6588" t="n">
        <v>0</v>
      </c>
      <c r="AF6588" t="n">
        <v>13.96</v>
      </c>
      <c r="AG6588" t="n">
        <v>13.96</v>
      </c>
      <c r="AH6588" t="n">
        <v>138.52</v>
      </c>
      <c r="AI6588" t="n">
        <v>207.2800000000001</v>
      </c>
      <c r="AJ6588" t="n">
        <v>0</v>
      </c>
      <c r="AK6588" t="n">
        <v>13.96</v>
      </c>
      <c r="AL6588" t="n">
        <v>11.543333333</v>
      </c>
      <c r="AM6588" t="n">
        <v>11.515555555</v>
      </c>
      <c r="AN6588" t="n">
        <v>0</v>
      </c>
      <c r="AO6588" t="n">
        <v>0</v>
      </c>
      <c r="AP6588" t="inlineStr">
        <is>
          <t>Credo Brands LLC</t>
        </is>
      </c>
      <c r="AQ6588" t="n">
        <v>0.5</v>
      </c>
      <c r="AR6588" t="n">
        <v>0.1667</v>
      </c>
    </row>
    <row r="6589">
      <c r="A6589" t="inlineStr">
        <is>
          <t>850009065810</t>
        </is>
      </c>
      <c r="B6589" t="inlineStr">
        <is>
          <t>HeadFlyer Brewing</t>
        </is>
      </c>
      <c r="C6589" t="inlineStr">
        <is>
          <t>Bloomington</t>
        </is>
      </c>
      <c r="D6589" t="inlineStr">
        <is>
          <t>4pk 12oz can</t>
        </is>
      </c>
      <c r="E6589" t="inlineStr">
        <is>
          <t>Headflyer Blackberry Lime THC 4pk 12oz can</t>
        </is>
      </c>
      <c r="F6589" t="n">
        <v>6</v>
      </c>
      <c r="G6589" t="n">
        <v>16</v>
      </c>
      <c r="H6589" t="n">
        <v>172</v>
      </c>
      <c r="I6589" t="n">
        <v>0</v>
      </c>
      <c r="J6589" t="n">
        <v>0</v>
      </c>
      <c r="K6589" t="n">
        <v>0</v>
      </c>
      <c r="L6589">
        <f>G6589+K6589*F6589</f>
        <v/>
      </c>
      <c r="M6589">
        <f>IF(X6589&gt;0,L6589/(X6589*7/30),"")</f>
        <v/>
      </c>
      <c r="N6589">
        <f>IF(Y6589&gt;0,L6589/(Y6589*7/90),"")</f>
        <v/>
      </c>
      <c r="O6589" t="n">
        <v>70.40000000000001</v>
      </c>
      <c r="P6589">
        <f>K6589*O6589</f>
        <v/>
      </c>
      <c r="Q6589" t="inlineStr">
        <is>
          <t>THC</t>
        </is>
      </c>
      <c r="R6589" t="inlineStr">
        <is>
          <t>Beverages</t>
        </is>
      </c>
      <c r="S6589" t="inlineStr"/>
      <c r="T6589" t="inlineStr">
        <is>
          <t>850009065810</t>
        </is>
      </c>
      <c r="U6589" t="n">
        <v>0</v>
      </c>
      <c r="V6589" t="n">
        <v>306</v>
      </c>
      <c r="W6589" t="n">
        <v>0</v>
      </c>
      <c r="X6589" t="n">
        <v>0</v>
      </c>
      <c r="Y6589" t="n">
        <v>1</v>
      </c>
      <c r="Z6589" t="n">
        <v>2</v>
      </c>
      <c r="AA6589" t="n">
        <v>2</v>
      </c>
      <c r="AB6589" t="n">
        <v>0</v>
      </c>
      <c r="AC6589" t="n">
        <v>12.08864457541047</v>
      </c>
      <c r="AD6589" t="n">
        <v>11.7333</v>
      </c>
      <c r="AE6589" t="n">
        <v>0</v>
      </c>
      <c r="AF6589" t="n">
        <v>0</v>
      </c>
      <c r="AG6589" t="n">
        <v>17.96</v>
      </c>
      <c r="AH6589" t="n">
        <v>35.92</v>
      </c>
      <c r="AI6589" t="n">
        <v>35.92</v>
      </c>
      <c r="AJ6589" t="n">
        <v>0</v>
      </c>
      <c r="AK6589" t="n">
        <v>0</v>
      </c>
      <c r="AL6589" t="n">
        <v>17.96</v>
      </c>
      <c r="AM6589" t="n">
        <v>17.96</v>
      </c>
      <c r="AN6589" t="n">
        <v>0</v>
      </c>
      <c r="AO6589" t="n">
        <v>1</v>
      </c>
      <c r="AP6589" t="inlineStr">
        <is>
          <t>HeadFlyer Brewing</t>
        </is>
      </c>
      <c r="AQ6589" t="n">
        <v>0</v>
      </c>
      <c r="AR6589" t="n">
        <v>0</v>
      </c>
    </row>
    <row r="6590">
      <c r="A6590" t="inlineStr">
        <is>
          <t>850016933836</t>
        </is>
      </c>
      <c r="B6590" t="inlineStr">
        <is>
          <t>Hohensteins, Inc.</t>
        </is>
      </c>
      <c r="C6590" t="inlineStr">
        <is>
          <t>Bloomington</t>
        </is>
      </c>
      <c r="D6590" t="inlineStr">
        <is>
          <t>4pk 12oz can</t>
        </is>
      </c>
      <c r="E6590" t="inlineStr">
        <is>
          <t>Trail Magic Strawberry Half &amp; Half 10mg THC 4pk 12oz can</t>
        </is>
      </c>
      <c r="F6590" t="n">
        <v>6</v>
      </c>
      <c r="G6590" t="n">
        <v>16</v>
      </c>
      <c r="H6590" t="n">
        <v>143</v>
      </c>
      <c r="I6590" t="n">
        <v>0</v>
      </c>
      <c r="J6590" t="n">
        <v>0</v>
      </c>
      <c r="K6590" t="n">
        <v>0</v>
      </c>
      <c r="L6590">
        <f>G6590+K6590*F6590</f>
        <v/>
      </c>
      <c r="M6590">
        <f>IF(X6590&gt;0,L6590/(X6590*7/30),"")</f>
        <v/>
      </c>
      <c r="N6590">
        <f>IF(Y6590&gt;0,L6590/(Y6590*7/90),"")</f>
        <v/>
      </c>
      <c r="O6590" t="n">
        <v>62.4</v>
      </c>
      <c r="P6590">
        <f>K6590*O6590</f>
        <v/>
      </c>
      <c r="Q6590" t="inlineStr">
        <is>
          <t>THC</t>
        </is>
      </c>
      <c r="R6590" t="inlineStr">
        <is>
          <t>Beverages</t>
        </is>
      </c>
      <c r="S6590" t="inlineStr"/>
      <c r="T6590" t="inlineStr">
        <is>
          <t>85322</t>
        </is>
      </c>
      <c r="U6590" t="n">
        <v>18</v>
      </c>
      <c r="V6590" t="n">
        <v>4</v>
      </c>
      <c r="W6590" t="n">
        <v>1</v>
      </c>
      <c r="X6590" t="n">
        <v>1</v>
      </c>
      <c r="Y6590" t="n">
        <v>1</v>
      </c>
      <c r="Z6590" t="n">
        <v>1</v>
      </c>
      <c r="AA6590" t="n">
        <v>1</v>
      </c>
      <c r="AB6590" t="n">
        <v>0</v>
      </c>
      <c r="AC6590" t="n">
        <v>10.53426573426574</v>
      </c>
      <c r="AD6590" t="n">
        <v>10.4</v>
      </c>
      <c r="AE6590" t="n">
        <v>17.49</v>
      </c>
      <c r="AF6590" t="n">
        <v>17.49</v>
      </c>
      <c r="AG6590" t="n">
        <v>17.49</v>
      </c>
      <c r="AH6590" t="n">
        <v>17.49</v>
      </c>
      <c r="AI6590" t="n">
        <v>17.49</v>
      </c>
      <c r="AJ6590" t="n">
        <v>17.49</v>
      </c>
      <c r="AK6590" t="n">
        <v>17.49</v>
      </c>
      <c r="AL6590" t="n">
        <v>17.49</v>
      </c>
      <c r="AM6590" t="n">
        <v>17.49</v>
      </c>
      <c r="AN6590" t="n">
        <v>0</v>
      </c>
      <c r="AO6590" t="n">
        <v>0</v>
      </c>
      <c r="AP6590" t="inlineStr"/>
      <c r="AQ6590" t="n">
        <v>0</v>
      </c>
      <c r="AR6590" t="n">
        <v>0</v>
      </c>
    </row>
    <row r="6591">
      <c r="A6591" t="inlineStr">
        <is>
          <t>850046271113</t>
        </is>
      </c>
      <c r="B6591" t="inlineStr">
        <is>
          <t>Bellboy Corporation</t>
        </is>
      </c>
      <c r="C6591" t="inlineStr">
        <is>
          <t>Roseville</t>
        </is>
      </c>
      <c r="D6591" t="inlineStr">
        <is>
          <t>4pk 12oz can</t>
        </is>
      </c>
      <c r="E6591" t="inlineStr">
        <is>
          <t>Wikid Sparkling Paloma 5mg THC 4pk 12oz can</t>
        </is>
      </c>
      <c r="F6591" t="n">
        <v>6</v>
      </c>
      <c r="G6591" t="n">
        <v>16</v>
      </c>
      <c r="H6591" t="n">
        <v>36</v>
      </c>
      <c r="I6591" t="n">
        <v>0</v>
      </c>
      <c r="J6591" t="n">
        <v>0</v>
      </c>
      <c r="K6591" t="n">
        <v>0</v>
      </c>
      <c r="L6591">
        <f>G6591+K6591*F6591</f>
        <v/>
      </c>
      <c r="M6591">
        <f>IF(X6591&gt;0,L6591/(X6591*7/30),"")</f>
        <v/>
      </c>
      <c r="N6591">
        <f>IF(Y6591&gt;0,L6591/(Y6591*7/90),"")</f>
        <v/>
      </c>
      <c r="O6591" t="n">
        <v>69.95999999999999</v>
      </c>
      <c r="P6591">
        <f>K6591*O6591</f>
        <v/>
      </c>
      <c r="Q6591" t="inlineStr">
        <is>
          <t>THC</t>
        </is>
      </c>
      <c r="R6591" t="inlineStr">
        <is>
          <t>Beverages</t>
        </is>
      </c>
      <c r="S6591" t="inlineStr"/>
      <c r="T6591" t="inlineStr">
        <is>
          <t>9932002</t>
        </is>
      </c>
      <c r="U6591" t="n">
        <v>0</v>
      </c>
      <c r="V6591" t="n">
        <v>13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11.66</v>
      </c>
      <c r="AD6591" t="n">
        <v>11.66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inlineStr"/>
      <c r="AQ6591" t="n">
        <v>0</v>
      </c>
      <c r="AR6591" t="n">
        <v>0</v>
      </c>
    </row>
    <row r="6592">
      <c r="A6592" t="inlineStr">
        <is>
          <t>850046271298</t>
        </is>
      </c>
      <c r="B6592" t="inlineStr">
        <is>
          <t>Bellboy Corporation</t>
        </is>
      </c>
      <c r="C6592" t="inlineStr">
        <is>
          <t>Bloomington</t>
        </is>
      </c>
      <c r="D6592" t="inlineStr">
        <is>
          <t>4pk 12oz can</t>
        </is>
      </c>
      <c r="E6592" t="inlineStr">
        <is>
          <t>Wikid Paloma 10mg THC 4pk 12oz can</t>
        </is>
      </c>
      <c r="F6592" t="n">
        <v>6</v>
      </c>
      <c r="G6592" t="n">
        <v>16</v>
      </c>
      <c r="H6592" t="n">
        <v>174</v>
      </c>
      <c r="I6592" t="n">
        <v>1</v>
      </c>
      <c r="J6592" t="n">
        <v>0</v>
      </c>
      <c r="K6592" t="n">
        <v>0</v>
      </c>
      <c r="L6592">
        <f>G6592+K6592*F6592</f>
        <v/>
      </c>
      <c r="M6592">
        <f>IF(X6592&gt;0,L6592/(X6592*7/30),"")</f>
        <v/>
      </c>
      <c r="N6592">
        <f>IF(Y6592&gt;0,L6592/(Y6592*7/90),"")</f>
        <v/>
      </c>
      <c r="O6592" t="n">
        <v>72</v>
      </c>
      <c r="P6592">
        <f>K6592*O6592</f>
        <v/>
      </c>
      <c r="Q6592" t="inlineStr">
        <is>
          <t>THC</t>
        </is>
      </c>
      <c r="R6592" t="inlineStr">
        <is>
          <t>Beverages</t>
        </is>
      </c>
      <c r="S6592" t="inlineStr"/>
      <c r="T6592" t="inlineStr">
        <is>
          <t>9932012</t>
        </is>
      </c>
      <c r="U6592" t="n">
        <v>0</v>
      </c>
      <c r="V6592" t="n">
        <v>515</v>
      </c>
      <c r="W6592" t="n">
        <v>0</v>
      </c>
      <c r="X6592" t="n">
        <v>0</v>
      </c>
      <c r="Y6592" t="n">
        <v>2</v>
      </c>
      <c r="Z6592" t="n">
        <v>2</v>
      </c>
      <c r="AA6592" t="n">
        <v>2</v>
      </c>
      <c r="AB6592" t="n">
        <v>0</v>
      </c>
      <c r="AC6592" t="n">
        <v>11.99999999997126</v>
      </c>
      <c r="AD6592" t="n">
        <v>12</v>
      </c>
      <c r="AE6592" t="n">
        <v>0</v>
      </c>
      <c r="AF6592" t="n">
        <v>0</v>
      </c>
      <c r="AG6592" t="n">
        <v>33.92</v>
      </c>
      <c r="AH6592" t="n">
        <v>33.92</v>
      </c>
      <c r="AI6592" t="n">
        <v>33.92</v>
      </c>
      <c r="AJ6592" t="n">
        <v>0</v>
      </c>
      <c r="AK6592" t="n">
        <v>0</v>
      </c>
      <c r="AL6592" t="n">
        <v>16.96</v>
      </c>
      <c r="AM6592" t="n">
        <v>16.96</v>
      </c>
      <c r="AN6592" t="n">
        <v>0</v>
      </c>
      <c r="AO6592" t="n">
        <v>0</v>
      </c>
      <c r="AP6592" t="inlineStr"/>
      <c r="AQ6592" t="n">
        <v>0</v>
      </c>
      <c r="AR6592" t="n">
        <v>0</v>
      </c>
    </row>
    <row r="6593">
      <c r="A6593" t="inlineStr">
        <is>
          <t>850048459014</t>
        </is>
      </c>
      <c r="B6593" t="inlineStr">
        <is>
          <t>Capitol Beverage Sales, L.P.</t>
        </is>
      </c>
      <c r="C6593" t="inlineStr">
        <is>
          <t>Bloomington</t>
        </is>
      </c>
      <c r="D6593" t="inlineStr">
        <is>
          <t>4pk 12oz can</t>
        </is>
      </c>
      <c r="E6593" t="inlineStr">
        <is>
          <t>Clrty Tangerine 10mg THC 4pk 12oz can</t>
        </is>
      </c>
      <c r="F6593" t="n">
        <v>6</v>
      </c>
      <c r="G6593" t="n">
        <v>16</v>
      </c>
      <c r="H6593" t="n">
        <v>60</v>
      </c>
      <c r="I6593" t="n">
        <v>0</v>
      </c>
      <c r="J6593" t="n">
        <v>0</v>
      </c>
      <c r="K6593" t="n">
        <v>0</v>
      </c>
      <c r="L6593">
        <f>G6593+K6593*F6593</f>
        <v/>
      </c>
      <c r="M6593">
        <f>IF(X6593&gt;0,L6593/(X6593*7/30),"")</f>
        <v/>
      </c>
      <c r="N6593">
        <f>IF(Y6593&gt;0,L6593/(Y6593*7/90),"")</f>
        <v/>
      </c>
      <c r="O6593" t="n">
        <v>66</v>
      </c>
      <c r="P6593">
        <f>K6593*O6593</f>
        <v/>
      </c>
      <c r="Q6593" t="inlineStr">
        <is>
          <t>THC</t>
        </is>
      </c>
      <c r="R6593" t="inlineStr">
        <is>
          <t>Beverages</t>
        </is>
      </c>
      <c r="S6593" t="inlineStr"/>
      <c r="T6593" t="inlineStr">
        <is>
          <t>6398</t>
        </is>
      </c>
      <c r="U6593" t="n">
        <v>0</v>
      </c>
      <c r="V6593" t="n">
        <v>431</v>
      </c>
      <c r="W6593" t="n">
        <v>0</v>
      </c>
      <c r="X6593" t="n">
        <v>1</v>
      </c>
      <c r="Y6593" t="n">
        <v>2</v>
      </c>
      <c r="Z6593" t="n">
        <v>2</v>
      </c>
      <c r="AA6593" t="n">
        <v>2</v>
      </c>
      <c r="AB6593" t="n">
        <v>0</v>
      </c>
      <c r="AC6593" t="n">
        <v>11.47297221129333</v>
      </c>
      <c r="AD6593" t="n">
        <v>11</v>
      </c>
      <c r="AE6593" t="n">
        <v>0</v>
      </c>
      <c r="AF6593" t="n">
        <v>17.96</v>
      </c>
      <c r="AG6593" t="n">
        <v>35.92</v>
      </c>
      <c r="AH6593" t="n">
        <v>35.92</v>
      </c>
      <c r="AI6593" t="n">
        <v>35.92</v>
      </c>
      <c r="AJ6593" t="n">
        <v>0</v>
      </c>
      <c r="AK6593" t="n">
        <v>17.96</v>
      </c>
      <c r="AL6593" t="n">
        <v>17.96</v>
      </c>
      <c r="AM6593" t="n">
        <v>17.96</v>
      </c>
      <c r="AN6593" t="n">
        <v>0</v>
      </c>
      <c r="AO6593" t="n">
        <v>0</v>
      </c>
      <c r="AP6593" t="inlineStr">
        <is>
          <t>College City Beverage, Inc.</t>
        </is>
      </c>
      <c r="AQ6593" t="n">
        <v>0</v>
      </c>
      <c r="AR6593" t="n">
        <v>0</v>
      </c>
    </row>
    <row r="6594">
      <c r="A6594" t="inlineStr">
        <is>
          <t>850048459496</t>
        </is>
      </c>
      <c r="B6594" t="inlineStr">
        <is>
          <t>Capitol Beverage Sales, L.P.</t>
        </is>
      </c>
      <c r="C6594" t="inlineStr">
        <is>
          <t>Blaine</t>
        </is>
      </c>
      <c r="D6594" t="inlineStr">
        <is>
          <t>4pk 12oz can</t>
        </is>
      </c>
      <c r="E6594" t="inlineStr">
        <is>
          <t>Clrty SodaPot Blue Ginger 10mg 4pk 12oz can</t>
        </is>
      </c>
      <c r="F6594" t="n">
        <v>6</v>
      </c>
      <c r="G6594" t="n">
        <v>16</v>
      </c>
      <c r="H6594" t="n">
        <v>89</v>
      </c>
      <c r="I6594" t="n">
        <v>18</v>
      </c>
      <c r="J6594" t="n">
        <v>0</v>
      </c>
      <c r="K6594" t="n">
        <v>0</v>
      </c>
      <c r="L6594">
        <f>G6594+K6594*F6594</f>
        <v/>
      </c>
      <c r="M6594">
        <f>IF(X6594&gt;0,L6594/(X6594*7/30),"")</f>
        <v/>
      </c>
      <c r="N6594">
        <f>IF(Y6594&gt;0,L6594/(Y6594*7/90),"")</f>
        <v/>
      </c>
      <c r="O6594" t="n">
        <v>67</v>
      </c>
      <c r="P6594">
        <f>K6594*O6594</f>
        <v/>
      </c>
      <c r="Q6594" t="inlineStr">
        <is>
          <t>THC</t>
        </is>
      </c>
      <c r="R6594" t="inlineStr">
        <is>
          <t>Beverages</t>
        </is>
      </c>
      <c r="S6594" t="inlineStr"/>
      <c r="T6594" t="inlineStr">
        <is>
          <t>850048459496</t>
        </is>
      </c>
      <c r="U6594" t="n">
        <v>0</v>
      </c>
      <c r="V6594" t="n">
        <v>46</v>
      </c>
      <c r="W6594" t="n">
        <v>0</v>
      </c>
      <c r="X6594" t="n">
        <v>0</v>
      </c>
      <c r="Y6594" t="n">
        <v>0</v>
      </c>
      <c r="Z6594" t="n">
        <v>5</v>
      </c>
      <c r="AA6594" t="n">
        <v>6</v>
      </c>
      <c r="AB6594" t="n">
        <v>1</v>
      </c>
      <c r="AC6594" t="n">
        <v>10.89719101095731</v>
      </c>
      <c r="AD6594" t="n">
        <v>11.1667</v>
      </c>
      <c r="AE6594" t="n">
        <v>0</v>
      </c>
      <c r="AF6594" t="n">
        <v>0</v>
      </c>
      <c r="AG6594" t="n">
        <v>0</v>
      </c>
      <c r="AH6594" t="n">
        <v>91.66</v>
      </c>
      <c r="AI6594" t="n">
        <v>109.62</v>
      </c>
      <c r="AJ6594" t="n">
        <v>0</v>
      </c>
      <c r="AK6594" t="n">
        <v>0</v>
      </c>
      <c r="AL6594" t="n">
        <v>18.332</v>
      </c>
      <c r="AM6594" t="n">
        <v>18.27</v>
      </c>
      <c r="AN6594" t="n">
        <v>0</v>
      </c>
      <c r="AO6594" t="n">
        <v>0</v>
      </c>
      <c r="AP6594" t="inlineStr">
        <is>
          <t>Capitol Beverage Sales, L.P.;College City Beverage, Inc.</t>
        </is>
      </c>
      <c r="AQ6594" t="n">
        <v>0</v>
      </c>
      <c r="AR6594" t="n">
        <v>0</v>
      </c>
    </row>
    <row r="6595">
      <c r="A6595" t="inlineStr">
        <is>
          <t>850073387009</t>
        </is>
      </c>
      <c r="B6595" t="inlineStr">
        <is>
          <t>Get Chai</t>
        </is>
      </c>
      <c r="C6595" t="inlineStr">
        <is>
          <t>Minnetonka</t>
        </is>
      </c>
      <c r="D6595" t="inlineStr">
        <is>
          <t>4pk 12oz can</t>
        </is>
      </c>
      <c r="E6595" t="inlineStr">
        <is>
          <t>High Rise Pineapple 10mg THC 4pk 12oz can</t>
        </is>
      </c>
      <c r="F6595" t="n">
        <v>6</v>
      </c>
      <c r="G6595" t="n">
        <v>16</v>
      </c>
      <c r="H6595" t="n">
        <v>49</v>
      </c>
      <c r="I6595" t="n">
        <v>0</v>
      </c>
      <c r="J6595" t="n">
        <v>0</v>
      </c>
      <c r="K6595" t="n">
        <v>0</v>
      </c>
      <c r="L6595">
        <f>G6595+K6595*F6595</f>
        <v/>
      </c>
      <c r="M6595">
        <f>IF(X6595&gt;0,L6595/(X6595*7/30),"")</f>
        <v/>
      </c>
      <c r="N6595">
        <f>IF(Y6595&gt;0,L6595/(Y6595*7/90),"")</f>
        <v/>
      </c>
      <c r="O6595" t="n">
        <v>48</v>
      </c>
      <c r="P6595">
        <f>K6595*O6595</f>
        <v/>
      </c>
      <c r="Q6595" t="inlineStr">
        <is>
          <t>THC</t>
        </is>
      </c>
      <c r="R6595" t="inlineStr">
        <is>
          <t>Beverages</t>
        </is>
      </c>
      <c r="S6595" t="inlineStr"/>
      <c r="T6595" t="inlineStr">
        <is>
          <t>850029205326</t>
        </is>
      </c>
      <c r="U6595" t="n">
        <v>0</v>
      </c>
      <c r="V6595" t="n">
        <v>508</v>
      </c>
      <c r="W6595" t="n">
        <v>0</v>
      </c>
      <c r="X6595" t="n">
        <v>1</v>
      </c>
      <c r="Y6595" t="n">
        <v>2</v>
      </c>
      <c r="Z6595" t="n">
        <v>8</v>
      </c>
      <c r="AA6595" t="n">
        <v>8</v>
      </c>
      <c r="AB6595" t="n">
        <v>0</v>
      </c>
      <c r="AC6595" t="n">
        <v>8</v>
      </c>
      <c r="AD6595" t="n">
        <v>8</v>
      </c>
      <c r="AE6595" t="n">
        <v>0</v>
      </c>
      <c r="AF6595" t="n">
        <v>12.96</v>
      </c>
      <c r="AG6595" t="n">
        <v>25.92</v>
      </c>
      <c r="AH6595" t="n">
        <v>103.69</v>
      </c>
      <c r="AI6595" t="n">
        <v>103.69</v>
      </c>
      <c r="AJ6595" t="n">
        <v>0</v>
      </c>
      <c r="AK6595" t="n">
        <v>12.96</v>
      </c>
      <c r="AL6595" t="n">
        <v>12.96125</v>
      </c>
      <c r="AM6595" t="n">
        <v>12.96125</v>
      </c>
      <c r="AN6595" t="n">
        <v>0</v>
      </c>
      <c r="AO6595" t="n">
        <v>0</v>
      </c>
      <c r="AP6595" t="inlineStr">
        <is>
          <t>Get Chai</t>
        </is>
      </c>
      <c r="AQ6595" t="n">
        <v>0</v>
      </c>
      <c r="AR6595" t="n">
        <v>0</v>
      </c>
    </row>
    <row r="6596">
      <c r="A6596" t="inlineStr">
        <is>
          <t>850079194007</t>
        </is>
      </c>
      <c r="B6596" t="inlineStr">
        <is>
          <t>Wild State Cider</t>
        </is>
      </c>
      <c r="C6596" t="inlineStr">
        <is>
          <t>Stillwater</t>
        </is>
      </c>
      <c r="D6596" t="inlineStr">
        <is>
          <t>4pk 12oz can</t>
        </is>
      </c>
      <c r="E6596" t="inlineStr">
        <is>
          <t>Odder Mango Guava 10mg THC 4pk 12oz can</t>
        </is>
      </c>
      <c r="F6596" t="n">
        <v>6</v>
      </c>
      <c r="G6596" t="n">
        <v>16</v>
      </c>
      <c r="H6596" t="n">
        <v>375</v>
      </c>
      <c r="I6596" t="n">
        <v>15</v>
      </c>
      <c r="J6596" t="n">
        <v>0</v>
      </c>
      <c r="K6596" t="n">
        <v>0</v>
      </c>
      <c r="L6596">
        <f>G6596+K6596*F6596</f>
        <v/>
      </c>
      <c r="M6596">
        <f>IF(X6596&gt;0,L6596/(X6596*7/30),"")</f>
        <v/>
      </c>
      <c r="N6596">
        <f>IF(Y6596&gt;0,L6596/(Y6596*7/90),"")</f>
        <v/>
      </c>
      <c r="O6596" t="n">
        <v>40</v>
      </c>
      <c r="P6596">
        <f>K6596*O6596</f>
        <v/>
      </c>
      <c r="Q6596" t="inlineStr">
        <is>
          <t>THC</t>
        </is>
      </c>
      <c r="R6596" t="inlineStr">
        <is>
          <t>Beverages</t>
        </is>
      </c>
      <c r="S6596" t="inlineStr"/>
      <c r="T6596" t="inlineStr">
        <is>
          <t>850079194007</t>
        </is>
      </c>
      <c r="U6596" t="n">
        <v>0</v>
      </c>
      <c r="V6596" t="n">
        <v>773</v>
      </c>
      <c r="W6596" t="n">
        <v>1</v>
      </c>
      <c r="X6596" t="n">
        <v>1</v>
      </c>
      <c r="Y6596" t="n">
        <v>10</v>
      </c>
      <c r="Z6596" t="n">
        <v>56</v>
      </c>
      <c r="AA6596" t="n">
        <v>56</v>
      </c>
      <c r="AB6596" t="n">
        <v>0</v>
      </c>
      <c r="AC6596" t="n">
        <v>6.666698927999999</v>
      </c>
      <c r="AD6596" t="n">
        <v>6.6667</v>
      </c>
      <c r="AE6596" t="n">
        <v>10.96</v>
      </c>
      <c r="AF6596" t="n">
        <v>10.96</v>
      </c>
      <c r="AG6596" t="n">
        <v>107.68</v>
      </c>
      <c r="AH6596" t="n">
        <v>592.76</v>
      </c>
      <c r="AI6596" t="n">
        <v>592.76</v>
      </c>
      <c r="AJ6596" t="n">
        <v>10.96</v>
      </c>
      <c r="AK6596" t="n">
        <v>10.96</v>
      </c>
      <c r="AL6596" t="n">
        <v>10.585</v>
      </c>
      <c r="AM6596" t="n">
        <v>10.585</v>
      </c>
      <c r="AN6596" t="n">
        <v>0</v>
      </c>
      <c r="AO6596" t="n">
        <v>4</v>
      </c>
      <c r="AP6596" t="inlineStr"/>
      <c r="AQ6596" t="n">
        <v>0</v>
      </c>
      <c r="AR6596" t="n">
        <v>0</v>
      </c>
    </row>
    <row r="6597">
      <c r="A6597" t="inlineStr">
        <is>
          <t>850081233923</t>
        </is>
      </c>
      <c r="B6597" t="inlineStr">
        <is>
          <t>Capitol Beverage Sales, L.P.</t>
        </is>
      </c>
      <c r="C6597" t="inlineStr">
        <is>
          <t>Andover</t>
        </is>
      </c>
      <c r="D6597" t="inlineStr">
        <is>
          <t>4pk 12oz can</t>
        </is>
      </c>
      <c r="E6597" t="inlineStr">
        <is>
          <t>Layup Black Cherry Lemonade 10mg THC 4pk 12oz can</t>
        </is>
      </c>
      <c r="F6597" t="n">
        <v>6</v>
      </c>
      <c r="G6597" t="n">
        <v>16</v>
      </c>
      <c r="H6597" t="n">
        <v>186</v>
      </c>
      <c r="I6597" t="n">
        <v>0</v>
      </c>
      <c r="J6597" t="n">
        <v>0</v>
      </c>
      <c r="K6597" t="n">
        <v>0</v>
      </c>
      <c r="L6597">
        <f>G6597+K6597*F6597</f>
        <v/>
      </c>
      <c r="M6597">
        <f>IF(X6597&gt;0,L6597/(X6597*7/30),"")</f>
        <v/>
      </c>
      <c r="N6597">
        <f>IF(Y6597&gt;0,L6597/(Y6597*7/90),"")</f>
        <v/>
      </c>
      <c r="O6597" t="n">
        <v>55</v>
      </c>
      <c r="P6597">
        <f>K6597*O6597</f>
        <v/>
      </c>
      <c r="Q6597" t="inlineStr">
        <is>
          <t>THC</t>
        </is>
      </c>
      <c r="R6597" t="inlineStr">
        <is>
          <t>Beverages</t>
        </is>
      </c>
      <c r="S6597" t="inlineStr">
        <is>
          <t>Tea/Lemonade</t>
        </is>
      </c>
      <c r="T6597" t="inlineStr">
        <is>
          <t>34407</t>
        </is>
      </c>
      <c r="U6597" t="n">
        <v>0</v>
      </c>
      <c r="V6597" t="n">
        <v>80</v>
      </c>
      <c r="W6597" t="n">
        <v>0</v>
      </c>
      <c r="X6597" t="n">
        <v>1</v>
      </c>
      <c r="Y6597" t="n">
        <v>2</v>
      </c>
      <c r="Z6597" t="n">
        <v>2</v>
      </c>
      <c r="AA6597" t="n">
        <v>2</v>
      </c>
      <c r="AB6597" t="n">
        <v>0</v>
      </c>
      <c r="AC6597" t="n">
        <v>9.166666663220431</v>
      </c>
      <c r="AD6597" t="n">
        <v>9.166700000000001</v>
      </c>
      <c r="AE6597" t="n">
        <v>0</v>
      </c>
      <c r="AF6597" t="n">
        <v>12.5</v>
      </c>
      <c r="AG6597" t="n">
        <v>26.46</v>
      </c>
      <c r="AH6597" t="n">
        <v>26.46</v>
      </c>
      <c r="AI6597" t="n">
        <v>26.46</v>
      </c>
      <c r="AJ6597" t="n">
        <v>0</v>
      </c>
      <c r="AK6597" t="n">
        <v>12.5</v>
      </c>
      <c r="AL6597" t="n">
        <v>13.23</v>
      </c>
      <c r="AM6597" t="n">
        <v>13.23</v>
      </c>
      <c r="AN6597" t="n">
        <v>0</v>
      </c>
      <c r="AO6597" t="n">
        <v>0</v>
      </c>
      <c r="AP6597" t="inlineStr"/>
      <c r="AQ6597" t="n">
        <v>0</v>
      </c>
      <c r="AR6597" t="n">
        <v>0</v>
      </c>
    </row>
    <row r="6598">
      <c r="A6598" t="inlineStr">
        <is>
          <t>850081233954</t>
        </is>
      </c>
      <c r="B6598" t="inlineStr">
        <is>
          <t>Capitol Beverage Sales, L.P.</t>
        </is>
      </c>
      <c r="C6598" t="inlineStr">
        <is>
          <t>Andover</t>
        </is>
      </c>
      <c r="D6598" t="inlineStr">
        <is>
          <t>4pk 12oz can</t>
        </is>
      </c>
      <c r="E6598" t="inlineStr">
        <is>
          <t>Layup Peach Tea 10mg THC 4pk 12oz can</t>
        </is>
      </c>
      <c r="F6598" t="n">
        <v>6</v>
      </c>
      <c r="G6598" t="n">
        <v>16</v>
      </c>
      <c r="H6598" t="n">
        <v>183</v>
      </c>
      <c r="I6598" t="n">
        <v>0</v>
      </c>
      <c r="J6598" t="n">
        <v>0</v>
      </c>
      <c r="K6598" t="n">
        <v>0</v>
      </c>
      <c r="L6598">
        <f>G6598+K6598*F6598</f>
        <v/>
      </c>
      <c r="M6598">
        <f>IF(X6598&gt;0,L6598/(X6598*7/30),"")</f>
        <v/>
      </c>
      <c r="N6598">
        <f>IF(Y6598&gt;0,L6598/(Y6598*7/90),"")</f>
        <v/>
      </c>
      <c r="O6598" t="n">
        <v>55</v>
      </c>
      <c r="P6598">
        <f>K6598*O6598</f>
        <v/>
      </c>
      <c r="Q6598" t="inlineStr">
        <is>
          <t>THC</t>
        </is>
      </c>
      <c r="R6598" t="inlineStr">
        <is>
          <t>Beverages</t>
        </is>
      </c>
      <c r="S6598" t="inlineStr">
        <is>
          <t>Tea/Lemonade</t>
        </is>
      </c>
      <c r="T6598" t="inlineStr">
        <is>
          <t>34411</t>
        </is>
      </c>
      <c r="U6598" t="n">
        <v>0</v>
      </c>
      <c r="V6598" t="n">
        <v>37</v>
      </c>
      <c r="W6598" t="n">
        <v>0</v>
      </c>
      <c r="X6598" t="n">
        <v>1</v>
      </c>
      <c r="Y6598" t="n">
        <v>2</v>
      </c>
      <c r="Z6598" t="n">
        <v>2</v>
      </c>
      <c r="AA6598" t="n">
        <v>2</v>
      </c>
      <c r="AB6598" t="n">
        <v>0</v>
      </c>
      <c r="AC6598" t="n">
        <v>9.166666661680875</v>
      </c>
      <c r="AD6598" t="n">
        <v>9.166700000000001</v>
      </c>
      <c r="AE6598" t="n">
        <v>0</v>
      </c>
      <c r="AF6598" t="n">
        <v>13.96</v>
      </c>
      <c r="AG6598" t="n">
        <v>26.46</v>
      </c>
      <c r="AH6598" t="n">
        <v>26.46</v>
      </c>
      <c r="AI6598" t="n">
        <v>26.46</v>
      </c>
      <c r="AJ6598" t="n">
        <v>0</v>
      </c>
      <c r="AK6598" t="n">
        <v>13.96</v>
      </c>
      <c r="AL6598" t="n">
        <v>13.23</v>
      </c>
      <c r="AM6598" t="n">
        <v>13.23</v>
      </c>
      <c r="AN6598" t="n">
        <v>0</v>
      </c>
      <c r="AO6598" t="n">
        <v>0</v>
      </c>
      <c r="AP6598" t="inlineStr"/>
      <c r="AQ6598" t="n">
        <v>0</v>
      </c>
      <c r="AR6598" t="n">
        <v>0</v>
      </c>
    </row>
    <row r="6599">
      <c r="A6599" t="inlineStr">
        <is>
          <t>850081233954</t>
        </is>
      </c>
      <c r="B6599" t="inlineStr">
        <is>
          <t>Capitol Beverage Sales, L.P.</t>
        </is>
      </c>
      <c r="C6599" t="inlineStr">
        <is>
          <t>St. Louis Park</t>
        </is>
      </c>
      <c r="D6599" t="inlineStr">
        <is>
          <t>4pk 12oz can</t>
        </is>
      </c>
      <c r="E6599" t="inlineStr">
        <is>
          <t>Layup Peach Tea 10mg THC 4pk 12oz can</t>
        </is>
      </c>
      <c r="F6599" t="n">
        <v>6</v>
      </c>
      <c r="G6599" t="n">
        <v>16</v>
      </c>
      <c r="H6599" t="n">
        <v>183</v>
      </c>
      <c r="I6599" t="n">
        <v>0</v>
      </c>
      <c r="J6599" t="n">
        <v>0</v>
      </c>
      <c r="K6599" t="n">
        <v>0</v>
      </c>
      <c r="L6599">
        <f>G6599+K6599*F6599</f>
        <v/>
      </c>
      <c r="M6599">
        <f>IF(X6599&gt;0,L6599/(X6599*7/30),"")</f>
        <v/>
      </c>
      <c r="N6599">
        <f>IF(Y6599&gt;0,L6599/(Y6599*7/90),"")</f>
        <v/>
      </c>
      <c r="O6599" t="n">
        <v>55</v>
      </c>
      <c r="P6599">
        <f>K6599*O6599</f>
        <v/>
      </c>
      <c r="Q6599" t="inlineStr">
        <is>
          <t>THC</t>
        </is>
      </c>
      <c r="R6599" t="inlineStr">
        <is>
          <t>Beverages</t>
        </is>
      </c>
      <c r="S6599" t="inlineStr">
        <is>
          <t>Tea/Lemonade</t>
        </is>
      </c>
      <c r="T6599" t="inlineStr">
        <is>
          <t>34411</t>
        </is>
      </c>
      <c r="U6599" t="n">
        <v>0</v>
      </c>
      <c r="V6599" t="n">
        <v>37</v>
      </c>
      <c r="W6599" t="n">
        <v>0</v>
      </c>
      <c r="X6599" t="n">
        <v>0</v>
      </c>
      <c r="Y6599" t="n">
        <v>2</v>
      </c>
      <c r="Z6599" t="n">
        <v>2</v>
      </c>
      <c r="AA6599" t="n">
        <v>2</v>
      </c>
      <c r="AB6599" t="n">
        <v>0</v>
      </c>
      <c r="AC6599" t="n">
        <v>9.166666661680875</v>
      </c>
      <c r="AD6599" t="n">
        <v>9.166700000000001</v>
      </c>
      <c r="AE6599" t="n">
        <v>0</v>
      </c>
      <c r="AF6599" t="n">
        <v>0</v>
      </c>
      <c r="AG6599" t="n">
        <v>27.92</v>
      </c>
      <c r="AH6599" t="n">
        <v>27.92</v>
      </c>
      <c r="AI6599" t="n">
        <v>27.92</v>
      </c>
      <c r="AJ6599" t="n">
        <v>0</v>
      </c>
      <c r="AK6599" t="n">
        <v>0</v>
      </c>
      <c r="AL6599" t="n">
        <v>13.96</v>
      </c>
      <c r="AM6599" t="n">
        <v>13.96</v>
      </c>
      <c r="AN6599" t="n">
        <v>0</v>
      </c>
      <c r="AO6599" t="n">
        <v>0</v>
      </c>
      <c r="AP6599" t="inlineStr"/>
      <c r="AQ6599" t="n">
        <v>0</v>
      </c>
      <c r="AR6599" t="n">
        <v>0</v>
      </c>
    </row>
    <row r="6600">
      <c r="A6600" t="inlineStr">
        <is>
          <t>850081233954</t>
        </is>
      </c>
      <c r="B6600" t="inlineStr">
        <is>
          <t>Capitol Beverage Sales, L.P.</t>
        </is>
      </c>
      <c r="C6600" t="inlineStr">
        <is>
          <t>Woodbury</t>
        </is>
      </c>
      <c r="D6600" t="inlineStr">
        <is>
          <t>4pk 12oz can</t>
        </is>
      </c>
      <c r="E6600" t="inlineStr">
        <is>
          <t>Layup Peach Tea 10mg THC 4pk 12oz can</t>
        </is>
      </c>
      <c r="F6600" t="n">
        <v>6</v>
      </c>
      <c r="G6600" t="n">
        <v>16</v>
      </c>
      <c r="H6600" t="n">
        <v>183</v>
      </c>
      <c r="I6600" t="n">
        <v>0</v>
      </c>
      <c r="J6600" t="n">
        <v>0</v>
      </c>
      <c r="K6600" t="n">
        <v>0</v>
      </c>
      <c r="L6600">
        <f>G6600+K6600*F6600</f>
        <v/>
      </c>
      <c r="M6600">
        <f>IF(X6600&gt;0,L6600/(X6600*7/30),"")</f>
        <v/>
      </c>
      <c r="N6600">
        <f>IF(Y6600&gt;0,L6600/(Y6600*7/90),"")</f>
        <v/>
      </c>
      <c r="O6600" t="n">
        <v>55</v>
      </c>
      <c r="P6600">
        <f>K6600*O6600</f>
        <v/>
      </c>
      <c r="Q6600" t="inlineStr">
        <is>
          <t>THC</t>
        </is>
      </c>
      <c r="R6600" t="inlineStr">
        <is>
          <t>Beverages</t>
        </is>
      </c>
      <c r="S6600" t="inlineStr">
        <is>
          <t>Tea/Lemonade</t>
        </is>
      </c>
      <c r="T6600" t="inlineStr">
        <is>
          <t>34411</t>
        </is>
      </c>
      <c r="U6600" t="n">
        <v>0</v>
      </c>
      <c r="V6600" t="n">
        <v>37</v>
      </c>
      <c r="W6600" t="n">
        <v>1</v>
      </c>
      <c r="X6600" t="n">
        <v>1</v>
      </c>
      <c r="Y6600" t="n">
        <v>2</v>
      </c>
      <c r="Z6600" t="n">
        <v>2</v>
      </c>
      <c r="AA6600" t="n">
        <v>2</v>
      </c>
      <c r="AB6600" t="n">
        <v>0</v>
      </c>
      <c r="AC6600" t="n">
        <v>9.166666661680875</v>
      </c>
      <c r="AD6600" t="n">
        <v>9.166700000000001</v>
      </c>
      <c r="AE6600" t="n">
        <v>13.96</v>
      </c>
      <c r="AF6600" t="n">
        <v>13.96</v>
      </c>
      <c r="AG6600" t="n">
        <v>27.92</v>
      </c>
      <c r="AH6600" t="n">
        <v>27.92</v>
      </c>
      <c r="AI6600" t="n">
        <v>27.92</v>
      </c>
      <c r="AJ6600" t="n">
        <v>13.96</v>
      </c>
      <c r="AK6600" t="n">
        <v>13.96</v>
      </c>
      <c r="AL6600" t="n">
        <v>13.96</v>
      </c>
      <c r="AM6600" t="n">
        <v>13.96</v>
      </c>
      <c r="AN6600" t="n">
        <v>0</v>
      </c>
      <c r="AO6600" t="n">
        <v>0</v>
      </c>
      <c r="AP6600" t="inlineStr"/>
      <c r="AQ6600" t="n">
        <v>0</v>
      </c>
      <c r="AR6600" t="n">
        <v>0</v>
      </c>
    </row>
    <row r="6601">
      <c r="A6601" t="inlineStr">
        <is>
          <t>852449007740</t>
        </is>
      </c>
      <c r="B6601" t="inlineStr">
        <is>
          <t>Breakthru Beverage Minnesota Beer, LLC</t>
        </is>
      </c>
      <c r="C6601" t="inlineStr">
        <is>
          <t>Rosemount</t>
        </is>
      </c>
      <c r="D6601" t="inlineStr">
        <is>
          <t>4pk 12oz can</t>
        </is>
      </c>
      <c r="E6601" t="inlineStr">
        <is>
          <t>Utepils Raspberry 10mg THC 4pk 12oz can</t>
        </is>
      </c>
      <c r="F6601" t="n">
        <v>6</v>
      </c>
      <c r="G6601" t="n">
        <v>16</v>
      </c>
      <c r="H6601" t="n">
        <v>138</v>
      </c>
      <c r="I6601" t="n">
        <v>6</v>
      </c>
      <c r="J6601" t="n">
        <v>0</v>
      </c>
      <c r="K6601" t="n">
        <v>0</v>
      </c>
      <c r="L6601">
        <f>G6601+K6601*F6601</f>
        <v/>
      </c>
      <c r="M6601">
        <f>IF(X6601&gt;0,L6601/(X6601*7/30),"")</f>
        <v/>
      </c>
      <c r="N6601">
        <f>IF(Y6601&gt;0,L6601/(Y6601*7/90),"")</f>
        <v/>
      </c>
      <c r="O6601" t="n">
        <v>65.09999999999999</v>
      </c>
      <c r="P6601">
        <f>K6601*O6601</f>
        <v/>
      </c>
      <c r="Q6601" t="inlineStr">
        <is>
          <t>THC</t>
        </is>
      </c>
      <c r="R6601" t="inlineStr">
        <is>
          <t>Beverages</t>
        </is>
      </c>
      <c r="S6601" t="inlineStr"/>
      <c r="T6601" t="inlineStr">
        <is>
          <t>9795447</t>
        </is>
      </c>
      <c r="U6601" t="n">
        <v>0</v>
      </c>
      <c r="V6601" t="n">
        <v>340</v>
      </c>
      <c r="W6601" t="n">
        <v>0</v>
      </c>
      <c r="X6601" t="n">
        <v>0</v>
      </c>
      <c r="Y6601" t="n">
        <v>2</v>
      </c>
      <c r="Z6601" t="n">
        <v>15</v>
      </c>
      <c r="AA6601" t="n">
        <v>18</v>
      </c>
      <c r="AB6601" t="n">
        <v>2</v>
      </c>
      <c r="AC6601" t="n">
        <v>10.54130434782609</v>
      </c>
      <c r="AD6601" t="n">
        <v>10.85</v>
      </c>
      <c r="AE6601" t="n">
        <v>0</v>
      </c>
      <c r="AF6601" t="n">
        <v>0</v>
      </c>
      <c r="AG6601" t="n">
        <v>29.92</v>
      </c>
      <c r="AH6601" t="n">
        <v>224.3900000000001</v>
      </c>
      <c r="AI6601" t="n">
        <v>269.2700000000001</v>
      </c>
      <c r="AJ6601" t="n">
        <v>0</v>
      </c>
      <c r="AK6601" t="n">
        <v>0</v>
      </c>
      <c r="AL6601" t="n">
        <v>14.959333333</v>
      </c>
      <c r="AM6601" t="n">
        <v>14.959444444</v>
      </c>
      <c r="AN6601" t="n">
        <v>0</v>
      </c>
      <c r="AO6601" t="n">
        <v>0</v>
      </c>
      <c r="AP6601" t="inlineStr">
        <is>
          <t>Breakthru Beverage MN Beer, LLC (D9)</t>
        </is>
      </c>
      <c r="AQ6601" t="n">
        <v>0</v>
      </c>
      <c r="AR6601" t="n">
        <v>0.25</v>
      </c>
    </row>
    <row r="6602">
      <c r="A6602" t="inlineStr">
        <is>
          <t>852449007931</t>
        </is>
      </c>
      <c r="B6602" t="inlineStr">
        <is>
          <t>Breakthru Beverage Minnesota Beer, LLC</t>
        </is>
      </c>
      <c r="C6602" t="inlineStr">
        <is>
          <t>St. Louis Park</t>
        </is>
      </c>
      <c r="D6602" t="inlineStr">
        <is>
          <t>4pk 12oz can</t>
        </is>
      </c>
      <c r="E6602" t="inlineStr">
        <is>
          <t>Utepils Orange Seltzer 10mg THC 4pk 12oz can</t>
        </is>
      </c>
      <c r="F6602" t="n">
        <v>6</v>
      </c>
      <c r="G6602" t="n">
        <v>16</v>
      </c>
      <c r="H6602" t="n">
        <v>128</v>
      </c>
      <c r="I6602" t="n">
        <v>22</v>
      </c>
      <c r="J6602" t="n">
        <v>0</v>
      </c>
      <c r="K6602" t="n">
        <v>0</v>
      </c>
      <c r="L6602">
        <f>G6602+K6602*F6602</f>
        <v/>
      </c>
      <c r="M6602">
        <f>IF(X6602&gt;0,L6602/(X6602*7/30),"")</f>
        <v/>
      </c>
      <c r="N6602">
        <f>IF(Y6602&gt;0,L6602/(Y6602*7/90),"")</f>
        <v/>
      </c>
      <c r="O6602" t="n">
        <v>65.09999999999999</v>
      </c>
      <c r="P6602">
        <f>K6602*O6602</f>
        <v/>
      </c>
      <c r="Q6602" t="inlineStr">
        <is>
          <t>THC</t>
        </is>
      </c>
      <c r="R6602" t="inlineStr">
        <is>
          <t>Beverages</t>
        </is>
      </c>
      <c r="S6602" t="inlineStr"/>
      <c r="T6602" t="inlineStr">
        <is>
          <t>9795419</t>
        </is>
      </c>
      <c r="U6602" t="n">
        <v>0</v>
      </c>
      <c r="V6602" t="n">
        <v>262</v>
      </c>
      <c r="W6602" t="n">
        <v>1</v>
      </c>
      <c r="X6602" t="n">
        <v>1</v>
      </c>
      <c r="Y6602" t="n">
        <v>3</v>
      </c>
      <c r="Z6602" t="n">
        <v>18</v>
      </c>
      <c r="AA6602" t="n">
        <v>26</v>
      </c>
      <c r="AB6602" t="n">
        <v>4</v>
      </c>
      <c r="AC6602" t="n">
        <v>10.366015625</v>
      </c>
      <c r="AD6602" t="n">
        <v>10.85</v>
      </c>
      <c r="AE6602" t="n">
        <v>13.96</v>
      </c>
      <c r="AF6602" t="n">
        <v>13.96</v>
      </c>
      <c r="AG6602" t="n">
        <v>43.88</v>
      </c>
      <c r="AH6602" t="n">
        <v>270.84</v>
      </c>
      <c r="AI6602" t="n">
        <v>388.5799999999999</v>
      </c>
      <c r="AJ6602" t="n">
        <v>13.96</v>
      </c>
      <c r="AK6602" t="n">
        <v>13.96</v>
      </c>
      <c r="AL6602" t="n">
        <v>15.046666666</v>
      </c>
      <c r="AM6602" t="n">
        <v>14.945384615</v>
      </c>
      <c r="AN6602" t="n">
        <v>1</v>
      </c>
      <c r="AO6602" t="n">
        <v>1</v>
      </c>
      <c r="AP6602" t="inlineStr">
        <is>
          <t>Breakthru Beverage MN Beer, LLC (D9)</t>
        </is>
      </c>
      <c r="AQ6602" t="n">
        <v>0.3333</v>
      </c>
      <c r="AR6602" t="n">
        <v>0.2727</v>
      </c>
    </row>
    <row r="6603">
      <c r="A6603" t="inlineStr">
        <is>
          <t>854249004059</t>
        </is>
      </c>
      <c r="B6603" t="inlineStr">
        <is>
          <t>Lucid Brewing LLC Dba Inbound Brewco</t>
        </is>
      </c>
      <c r="C6603" t="inlineStr">
        <is>
          <t>Bloomington</t>
        </is>
      </c>
      <c r="D6603" t="inlineStr">
        <is>
          <t>4pk 12oz can</t>
        </is>
      </c>
      <c r="E6603" t="inlineStr">
        <is>
          <t>Inbound Satellite Tropical 5mg THC 4pk 12oz can</t>
        </is>
      </c>
      <c r="F6603" t="n">
        <v>6</v>
      </c>
      <c r="G6603" t="n">
        <v>16</v>
      </c>
      <c r="H6603" t="n">
        <v>95</v>
      </c>
      <c r="I6603" t="n">
        <v>0</v>
      </c>
      <c r="J6603" t="n">
        <v>0</v>
      </c>
      <c r="K6603" t="n">
        <v>0</v>
      </c>
      <c r="L6603">
        <f>G6603+K6603*F6603</f>
        <v/>
      </c>
      <c r="M6603">
        <f>IF(X6603&gt;0,L6603/(X6603*7/30),"")</f>
        <v/>
      </c>
      <c r="N6603">
        <f>IF(Y6603&gt;0,L6603/(Y6603*7/90),"")</f>
        <v/>
      </c>
      <c r="O6603" t="n">
        <v>38</v>
      </c>
      <c r="P6603">
        <f>K6603*O6603</f>
        <v/>
      </c>
      <c r="Q6603" t="inlineStr">
        <is>
          <t>THC</t>
        </is>
      </c>
      <c r="R6603" t="inlineStr">
        <is>
          <t>Beverages</t>
        </is>
      </c>
      <c r="S6603" t="inlineStr"/>
      <c r="T6603" t="inlineStr">
        <is>
          <t>5033599368684234678</t>
        </is>
      </c>
      <c r="U6603" t="n">
        <v>0</v>
      </c>
      <c r="V6603" t="n">
        <v>169</v>
      </c>
      <c r="W6603" t="n">
        <v>0</v>
      </c>
      <c r="X6603" t="n">
        <v>0</v>
      </c>
      <c r="Y6603" t="n">
        <v>2</v>
      </c>
      <c r="Z6603" t="n">
        <v>2</v>
      </c>
      <c r="AA6603" t="n">
        <v>2</v>
      </c>
      <c r="AB6603" t="n">
        <v>0</v>
      </c>
      <c r="AC6603" t="n">
        <v>6.375405264200001</v>
      </c>
      <c r="AD6603" t="n">
        <v>6.3333</v>
      </c>
      <c r="AE6603" t="n">
        <v>0</v>
      </c>
      <c r="AF6603" t="n">
        <v>0</v>
      </c>
      <c r="AG6603" t="n">
        <v>32.45</v>
      </c>
      <c r="AH6603" t="n">
        <v>32.45</v>
      </c>
      <c r="AI6603" t="n">
        <v>32.45</v>
      </c>
      <c r="AJ6603" t="n">
        <v>0</v>
      </c>
      <c r="AK6603" t="n">
        <v>0</v>
      </c>
      <c r="AL6603" t="n">
        <v>16.225</v>
      </c>
      <c r="AM6603" t="n">
        <v>16.225</v>
      </c>
      <c r="AN6603" t="n">
        <v>0</v>
      </c>
      <c r="AO6603" t="n">
        <v>0</v>
      </c>
      <c r="AP6603" t="inlineStr">
        <is>
          <t>Lucid Brewing LLC Dba Inbound Brewco</t>
        </is>
      </c>
      <c r="AQ6603" t="n">
        <v>0</v>
      </c>
      <c r="AR6603" t="n">
        <v>0</v>
      </c>
    </row>
    <row r="6604">
      <c r="A6604" t="inlineStr">
        <is>
          <t>854249004059</t>
        </is>
      </c>
      <c r="B6604" t="inlineStr">
        <is>
          <t>Lucid Brewing LLC Dba Inbound Brewco</t>
        </is>
      </c>
      <c r="C6604" t="inlineStr">
        <is>
          <t>Minnetonka</t>
        </is>
      </c>
      <c r="D6604" t="inlineStr">
        <is>
          <t>4pk 12oz can</t>
        </is>
      </c>
      <c r="E6604" t="inlineStr">
        <is>
          <t>Inbound Satellite Tropical 5mg THC 4pk 12oz can</t>
        </is>
      </c>
      <c r="F6604" t="n">
        <v>6</v>
      </c>
      <c r="G6604" t="n">
        <v>16</v>
      </c>
      <c r="H6604" t="n">
        <v>95</v>
      </c>
      <c r="I6604" t="n">
        <v>0</v>
      </c>
      <c r="J6604" t="n">
        <v>0</v>
      </c>
      <c r="K6604" t="n">
        <v>0</v>
      </c>
      <c r="L6604">
        <f>G6604+K6604*F6604</f>
        <v/>
      </c>
      <c r="M6604">
        <f>IF(X6604&gt;0,L6604/(X6604*7/30),"")</f>
        <v/>
      </c>
      <c r="N6604">
        <f>IF(Y6604&gt;0,L6604/(Y6604*7/90),"")</f>
        <v/>
      </c>
      <c r="O6604" t="n">
        <v>38</v>
      </c>
      <c r="P6604">
        <f>K6604*O6604</f>
        <v/>
      </c>
      <c r="Q6604" t="inlineStr">
        <is>
          <t>THC</t>
        </is>
      </c>
      <c r="R6604" t="inlineStr">
        <is>
          <t>Beverages</t>
        </is>
      </c>
      <c r="S6604" t="inlineStr"/>
      <c r="T6604" t="inlineStr">
        <is>
          <t>5033599368684234678</t>
        </is>
      </c>
      <c r="U6604" t="n">
        <v>0</v>
      </c>
      <c r="V6604" t="n">
        <v>169</v>
      </c>
      <c r="W6604" t="n">
        <v>0</v>
      </c>
      <c r="X6604" t="n">
        <v>0</v>
      </c>
      <c r="Y6604" t="n">
        <v>1</v>
      </c>
      <c r="Z6604" t="n">
        <v>2</v>
      </c>
      <c r="AA6604" t="n">
        <v>8</v>
      </c>
      <c r="AB6604" t="n">
        <v>2</v>
      </c>
      <c r="AC6604" t="n">
        <v>6.375405264200001</v>
      </c>
      <c r="AD6604" t="n">
        <v>6.3333</v>
      </c>
      <c r="AE6604" t="n">
        <v>0</v>
      </c>
      <c r="AF6604" t="n">
        <v>0</v>
      </c>
      <c r="AG6604" t="n">
        <v>14.96</v>
      </c>
      <c r="AH6604" t="n">
        <v>29.92</v>
      </c>
      <c r="AI6604" t="n">
        <v>119.68</v>
      </c>
      <c r="AJ6604" t="n">
        <v>0</v>
      </c>
      <c r="AK6604" t="n">
        <v>0</v>
      </c>
      <c r="AL6604" t="n">
        <v>14.96</v>
      </c>
      <c r="AM6604" t="n">
        <v>13.297777777</v>
      </c>
      <c r="AN6604" t="n">
        <v>0</v>
      </c>
      <c r="AO6604" t="n">
        <v>0</v>
      </c>
      <c r="AP6604" t="inlineStr">
        <is>
          <t>Lucid Brewing LLC Dba Inbound Brewco</t>
        </is>
      </c>
      <c r="AQ6604" t="n">
        <v>0</v>
      </c>
      <c r="AR6604" t="n">
        <v>0</v>
      </c>
    </row>
    <row r="6605">
      <c r="A6605" t="inlineStr">
        <is>
          <t>859990007410</t>
        </is>
      </c>
      <c r="B6605" t="inlineStr">
        <is>
          <t>Sociable Cider Werks</t>
        </is>
      </c>
      <c r="C6605" t="inlineStr">
        <is>
          <t>Blaine</t>
        </is>
      </c>
      <c r="D6605" t="inlineStr">
        <is>
          <t>4pk 12oz can</t>
        </is>
      </c>
      <c r="E6605" t="inlineStr">
        <is>
          <t>Squoze Tropical Kush 10mg THC 4pk 12oz can</t>
        </is>
      </c>
      <c r="F6605" t="n">
        <v>6</v>
      </c>
      <c r="G6605" t="n">
        <v>16</v>
      </c>
      <c r="H6605" t="n">
        <v>112</v>
      </c>
      <c r="I6605" t="n">
        <v>0</v>
      </c>
      <c r="J6605" t="n">
        <v>0</v>
      </c>
      <c r="K6605" t="n">
        <v>0</v>
      </c>
      <c r="L6605">
        <f>G6605+K6605*F6605</f>
        <v/>
      </c>
      <c r="M6605">
        <f>IF(X6605&gt;0,L6605/(X6605*7/30),"")</f>
        <v/>
      </c>
      <c r="N6605">
        <f>IF(Y6605&gt;0,L6605/(Y6605*7/90),"")</f>
        <v/>
      </c>
      <c r="O6605" t="n">
        <v>52</v>
      </c>
      <c r="P6605">
        <f>K6605*O6605</f>
        <v/>
      </c>
      <c r="Q6605" t="inlineStr">
        <is>
          <t>THC</t>
        </is>
      </c>
      <c r="R6605" t="inlineStr">
        <is>
          <t>Beverages</t>
        </is>
      </c>
      <c r="S6605" t="inlineStr"/>
      <c r="T6605" t="inlineStr">
        <is>
          <t>859990007410</t>
        </is>
      </c>
      <c r="U6605" t="n">
        <v>0</v>
      </c>
      <c r="V6605" t="n">
        <v>230</v>
      </c>
      <c r="W6605" t="n">
        <v>0</v>
      </c>
      <c r="X6605" t="n">
        <v>0</v>
      </c>
      <c r="Y6605" t="n">
        <v>2</v>
      </c>
      <c r="Z6605" t="n">
        <v>6</v>
      </c>
      <c r="AA6605" t="n">
        <v>10</v>
      </c>
      <c r="AB6605" t="n">
        <v>1</v>
      </c>
      <c r="AC6605" t="n">
        <v>9.099761899424108</v>
      </c>
      <c r="AD6605" t="n">
        <v>8.666700000000001</v>
      </c>
      <c r="AE6605" t="n">
        <v>0</v>
      </c>
      <c r="AF6605" t="n">
        <v>0</v>
      </c>
      <c r="AG6605" t="n">
        <v>29.95</v>
      </c>
      <c r="AH6605" t="n">
        <v>92.31999999999999</v>
      </c>
      <c r="AI6605" t="n">
        <v>152.16</v>
      </c>
      <c r="AJ6605" t="n">
        <v>0</v>
      </c>
      <c r="AK6605" t="n">
        <v>0</v>
      </c>
      <c r="AL6605" t="n">
        <v>13.188571428</v>
      </c>
      <c r="AM6605" t="n">
        <v>13.832727272</v>
      </c>
      <c r="AN6605" t="n">
        <v>0</v>
      </c>
      <c r="AO6605" t="n">
        <v>0</v>
      </c>
      <c r="AP6605" t="inlineStr">
        <is>
          <t>Sociable Cider Werks</t>
        </is>
      </c>
      <c r="AQ6605" t="n">
        <v>0</v>
      </c>
      <c r="AR6605" t="n">
        <v>0.2</v>
      </c>
    </row>
    <row r="6606">
      <c r="A6606" t="inlineStr">
        <is>
          <t>860003586228</t>
        </is>
      </c>
      <c r="B6606" t="inlineStr">
        <is>
          <t>Capitol Beverage Sales, L.P.</t>
        </is>
      </c>
      <c r="C6606" t="inlineStr">
        <is>
          <t>Andover</t>
        </is>
      </c>
      <c r="D6606" t="inlineStr">
        <is>
          <t>4pk 8oz can</t>
        </is>
      </c>
      <c r="E6606" t="inlineStr">
        <is>
          <t>Happi Raspberry Honeysuckle 4pk 7.5oz can</t>
        </is>
      </c>
      <c r="F6606" t="n">
        <v>6</v>
      </c>
      <c r="G6606" t="n">
        <v>16</v>
      </c>
      <c r="H6606" t="n">
        <v>47</v>
      </c>
      <c r="I6606" t="n">
        <v>0</v>
      </c>
      <c r="J6606" t="n">
        <v>0</v>
      </c>
      <c r="K6606" t="n">
        <v>0</v>
      </c>
      <c r="L6606">
        <f>G6606+K6606*F6606</f>
        <v/>
      </c>
      <c r="M6606">
        <f>IF(X6606&gt;0,L6606/(X6606*7/30),"")</f>
        <v/>
      </c>
      <c r="N6606">
        <f>IF(Y6606&gt;0,L6606/(Y6606*7/90),"")</f>
        <v/>
      </c>
      <c r="O6606" t="n">
        <v>64</v>
      </c>
      <c r="P6606">
        <f>K6606*O6606</f>
        <v/>
      </c>
      <c r="Q6606" t="inlineStr">
        <is>
          <t>THC</t>
        </is>
      </c>
      <c r="R6606" t="inlineStr">
        <is>
          <t>Beverages</t>
        </is>
      </c>
      <c r="S6606" t="inlineStr"/>
      <c r="T6606" t="inlineStr">
        <is>
          <t>860003586228</t>
        </is>
      </c>
      <c r="U6606" t="n">
        <v>0</v>
      </c>
      <c r="V6606" t="n">
        <v>229</v>
      </c>
      <c r="W6606" t="n">
        <v>0</v>
      </c>
      <c r="X6606" t="n">
        <v>0</v>
      </c>
      <c r="Y6606" t="n">
        <v>2</v>
      </c>
      <c r="Z6606" t="n">
        <v>11</v>
      </c>
      <c r="AA6606" t="n">
        <v>15</v>
      </c>
      <c r="AB6606" t="n">
        <v>0</v>
      </c>
      <c r="AC6606" t="n">
        <v>9.588652476642554</v>
      </c>
      <c r="AD6606" t="n">
        <v>10.6667</v>
      </c>
      <c r="AE6606" t="n">
        <v>0</v>
      </c>
      <c r="AF6606" t="n">
        <v>0</v>
      </c>
      <c r="AG6606" t="n">
        <v>25.9</v>
      </c>
      <c r="AH6606" t="n">
        <v>169.6</v>
      </c>
      <c r="AI6606" t="n">
        <v>233.44</v>
      </c>
      <c r="AJ6606" t="n">
        <v>0</v>
      </c>
      <c r="AK6606" t="n">
        <v>0</v>
      </c>
      <c r="AL6606" t="n">
        <v>15.418181818</v>
      </c>
      <c r="AM6606" t="n">
        <v>15.562666666</v>
      </c>
      <c r="AN6606" t="n">
        <v>0</v>
      </c>
      <c r="AO6606" t="n">
        <v>0</v>
      </c>
      <c r="AP6606" t="inlineStr"/>
      <c r="AQ6606" t="n">
        <v>0</v>
      </c>
      <c r="AR6606" t="n">
        <v>0.3333</v>
      </c>
    </row>
    <row r="6607">
      <c r="A6607" t="inlineStr">
        <is>
          <t>860005527014</t>
        </is>
      </c>
      <c r="B6607" t="inlineStr">
        <is>
          <t>Get Chai</t>
        </is>
      </c>
      <c r="C6607" t="inlineStr">
        <is>
          <t>Vadnais Heights</t>
        </is>
      </c>
      <c r="D6607" t="inlineStr">
        <is>
          <t>4pk 8oz can</t>
        </is>
      </c>
      <c r="E6607" t="inlineStr">
        <is>
          <t>Artet Chamomile Lemon Spritz 5mg THC 4pk 8oz can</t>
        </is>
      </c>
      <c r="F6607" t="n">
        <v>6</v>
      </c>
      <c r="G6607" t="n">
        <v>16</v>
      </c>
      <c r="H6607" t="n">
        <v>106</v>
      </c>
      <c r="I6607" t="n">
        <v>5</v>
      </c>
      <c r="J6607" t="n">
        <v>0</v>
      </c>
      <c r="K6607" t="n">
        <v>0</v>
      </c>
      <c r="L6607">
        <f>G6607+K6607*F6607</f>
        <v/>
      </c>
      <c r="M6607">
        <f>IF(X6607&gt;0,L6607/(X6607*7/30),"")</f>
        <v/>
      </c>
      <c r="N6607">
        <f>IF(Y6607&gt;0,L6607/(Y6607*7/90),"")</f>
        <v/>
      </c>
      <c r="O6607" t="n">
        <v>53</v>
      </c>
      <c r="P6607">
        <f>K6607*O6607</f>
        <v/>
      </c>
      <c r="Q6607" t="inlineStr">
        <is>
          <t>THC</t>
        </is>
      </c>
      <c r="R6607" t="inlineStr">
        <is>
          <t>Beverages</t>
        </is>
      </c>
      <c r="S6607" t="inlineStr"/>
      <c r="T6607" t="inlineStr">
        <is>
          <t>860005527014</t>
        </is>
      </c>
      <c r="U6607" t="n">
        <v>0</v>
      </c>
      <c r="V6607" t="n">
        <v>215</v>
      </c>
      <c r="W6607" t="n">
        <v>0</v>
      </c>
      <c r="X6607" t="n">
        <v>0</v>
      </c>
      <c r="Y6607" t="n">
        <v>2</v>
      </c>
      <c r="Z6607" t="n">
        <v>21</v>
      </c>
      <c r="AA6607" t="n">
        <v>26</v>
      </c>
      <c r="AB6607" t="n">
        <v>0</v>
      </c>
      <c r="AC6607" t="n">
        <v>8.87852012245283</v>
      </c>
      <c r="AD6607" t="n">
        <v>8.833299999999999</v>
      </c>
      <c r="AE6607" t="n">
        <v>0</v>
      </c>
      <c r="AF6607" t="n">
        <v>0</v>
      </c>
      <c r="AG6607" t="n">
        <v>27.92</v>
      </c>
      <c r="AH6607" t="n">
        <v>298.2500000000001</v>
      </c>
      <c r="AI6607" t="n">
        <v>363.05</v>
      </c>
      <c r="AJ6607" t="n">
        <v>0</v>
      </c>
      <c r="AK6607" t="n">
        <v>0</v>
      </c>
      <c r="AL6607" t="n">
        <v>14.202380952</v>
      </c>
      <c r="AM6607" t="n">
        <v>13.963461538</v>
      </c>
      <c r="AN6607" t="n">
        <v>0</v>
      </c>
      <c r="AO6607" t="n">
        <v>0</v>
      </c>
      <c r="AP6607" t="inlineStr">
        <is>
          <t>Artet LLC</t>
        </is>
      </c>
      <c r="AQ6607" t="n">
        <v>0</v>
      </c>
      <c r="AR6607" t="n">
        <v>0.5</v>
      </c>
    </row>
    <row r="6608">
      <c r="A6608" t="inlineStr">
        <is>
          <t>860014148880</t>
        </is>
      </c>
      <c r="B6608" t="inlineStr">
        <is>
          <t>Bellboy Corporation</t>
        </is>
      </c>
      <c r="C6608" t="inlineStr">
        <is>
          <t>Chanhassen</t>
        </is>
      </c>
      <c r="D6608" t="inlineStr">
        <is>
          <t>4pk 12oz can</t>
        </is>
      </c>
      <c r="E6608" t="inlineStr">
        <is>
          <t>Brez Extra Black Cherry 10mg THC 4pk 12oz can</t>
        </is>
      </c>
      <c r="F6608" t="n">
        <v>6</v>
      </c>
      <c r="G6608" t="n">
        <v>16</v>
      </c>
      <c r="H6608" t="n">
        <v>467</v>
      </c>
      <c r="I6608" t="n">
        <v>6</v>
      </c>
      <c r="J6608" t="n">
        <v>0</v>
      </c>
      <c r="K6608" t="n">
        <v>0</v>
      </c>
      <c r="L6608">
        <f>G6608+K6608*F6608</f>
        <v/>
      </c>
      <c r="M6608">
        <f>IF(X6608&gt;0,L6608/(X6608*7/30),"")</f>
        <v/>
      </c>
      <c r="N6608">
        <f>IF(Y6608&gt;0,L6608/(Y6608*7/90),"")</f>
        <v/>
      </c>
      <c r="O6608" t="n">
        <v>73</v>
      </c>
      <c r="P6608">
        <f>K6608*O6608</f>
        <v/>
      </c>
      <c r="Q6608" t="inlineStr">
        <is>
          <t>THC</t>
        </is>
      </c>
      <c r="R6608" t="inlineStr">
        <is>
          <t>Beverages</t>
        </is>
      </c>
      <c r="S6608" t="inlineStr"/>
      <c r="T6608" t="inlineStr">
        <is>
          <t>9919062</t>
        </is>
      </c>
      <c r="U6608" t="n">
        <v>0</v>
      </c>
      <c r="V6608" t="n">
        <v>273</v>
      </c>
      <c r="W6608" t="n">
        <v>0</v>
      </c>
      <c r="X6608" t="n">
        <v>1</v>
      </c>
      <c r="Y6608" t="n">
        <v>2</v>
      </c>
      <c r="Z6608" t="n">
        <v>2</v>
      </c>
      <c r="AA6608" t="n">
        <v>2</v>
      </c>
      <c r="AB6608" t="n">
        <v>0</v>
      </c>
      <c r="AC6608" t="n">
        <v>12.1667</v>
      </c>
      <c r="AD6608" t="n">
        <v>12.1667</v>
      </c>
      <c r="AE6608" t="n">
        <v>0</v>
      </c>
      <c r="AF6608" t="n">
        <v>16.96</v>
      </c>
      <c r="AG6608" t="n">
        <v>33.92</v>
      </c>
      <c r="AH6608" t="n">
        <v>33.92</v>
      </c>
      <c r="AI6608" t="n">
        <v>33.92</v>
      </c>
      <c r="AJ6608" t="n">
        <v>0</v>
      </c>
      <c r="AK6608" t="n">
        <v>16.96</v>
      </c>
      <c r="AL6608" t="n">
        <v>16.96</v>
      </c>
      <c r="AM6608" t="n">
        <v>16.96</v>
      </c>
      <c r="AN6608" t="n">
        <v>0</v>
      </c>
      <c r="AO6608" t="n">
        <v>1</v>
      </c>
      <c r="AP6608" t="inlineStr"/>
      <c r="AQ6608" t="n">
        <v>0</v>
      </c>
      <c r="AR6608" t="n">
        <v>0</v>
      </c>
    </row>
    <row r="6609">
      <c r="A6609" t="inlineStr">
        <is>
          <t>643459379909</t>
        </is>
      </c>
      <c r="B6609" t="inlineStr">
        <is>
          <t>Gigli MN LLC</t>
        </is>
      </c>
      <c r="C6609" t="inlineStr">
        <is>
          <t>Stillwater</t>
        </is>
      </c>
      <c r="D6609" t="inlineStr">
        <is>
          <t>4pk 12oz can</t>
        </is>
      </c>
      <c r="E6609" t="inlineStr">
        <is>
          <t>Gigli Variety 5mg THC 4pk 12oz can</t>
        </is>
      </c>
      <c r="F6609" t="n">
        <v>6</v>
      </c>
      <c r="G6609" t="n">
        <v>16</v>
      </c>
      <c r="H6609" t="n">
        <v>323</v>
      </c>
      <c r="I6609" t="n">
        <v>1</v>
      </c>
      <c r="J6609" t="n">
        <v>0</v>
      </c>
      <c r="K6609" t="n">
        <v>0</v>
      </c>
      <c r="L6609">
        <f>G6609+K6609*F6609</f>
        <v/>
      </c>
      <c r="M6609">
        <f>IF(X6609&gt;0,L6609/(X6609*7/30),"")</f>
        <v/>
      </c>
      <c r="N6609">
        <f>IF(Y6609&gt;0,L6609/(Y6609*7/90),"")</f>
        <v/>
      </c>
      <c r="O6609" t="n">
        <v>52</v>
      </c>
      <c r="P6609">
        <f>K6609*O6609</f>
        <v/>
      </c>
      <c r="Q6609" t="inlineStr">
        <is>
          <t>THC</t>
        </is>
      </c>
      <c r="R6609" t="inlineStr">
        <is>
          <t>Beverages</t>
        </is>
      </c>
      <c r="S6609" t="inlineStr"/>
      <c r="T6609" t="inlineStr"/>
      <c r="U6609" t="n">
        <v>0</v>
      </c>
      <c r="V6609" t="n">
        <v>1282</v>
      </c>
      <c r="W6609" t="n">
        <v>1</v>
      </c>
      <c r="X6609" t="n">
        <v>3</v>
      </c>
      <c r="Y6609" t="n">
        <v>9</v>
      </c>
      <c r="Z6609" t="n">
        <v>29</v>
      </c>
      <c r="AA6609" t="n">
        <v>38</v>
      </c>
      <c r="AB6609" t="n">
        <v>6</v>
      </c>
      <c r="AC6609" t="n">
        <v>8.666700001931888</v>
      </c>
      <c r="AD6609" t="n">
        <v>8.666700000000001</v>
      </c>
      <c r="AE6609" t="n">
        <v>12.96</v>
      </c>
      <c r="AF6609" t="n">
        <v>43.41</v>
      </c>
      <c r="AG6609" t="n">
        <v>125.7</v>
      </c>
      <c r="AH6609" t="n">
        <v>398.49</v>
      </c>
      <c r="AI6609" t="n">
        <v>528.7499999999999</v>
      </c>
      <c r="AJ6609" t="n">
        <v>12.96</v>
      </c>
      <c r="AK6609" t="n">
        <v>14.47</v>
      </c>
      <c r="AL6609" t="n">
        <v>13.741034482</v>
      </c>
      <c r="AM6609" t="n">
        <v>13.914473684</v>
      </c>
      <c r="AN6609" t="n">
        <v>0</v>
      </c>
      <c r="AO6609" t="n">
        <v>2</v>
      </c>
      <c r="AP6609" t="inlineStr">
        <is>
          <t>Gigli MN LLC</t>
        </is>
      </c>
      <c r="AQ6609" t="n">
        <v>3</v>
      </c>
      <c r="AR6609" t="n">
        <v>4</v>
      </c>
    </row>
    <row r="6610">
      <c r="A6610" t="inlineStr">
        <is>
          <t>643459379916</t>
        </is>
      </c>
      <c r="B6610" t="inlineStr">
        <is>
          <t>Gigli MN LLC</t>
        </is>
      </c>
      <c r="C6610" t="inlineStr">
        <is>
          <t>Stillwater</t>
        </is>
      </c>
      <c r="D6610" t="inlineStr">
        <is>
          <t>4pk 12oz can</t>
        </is>
      </c>
      <c r="E6610" t="inlineStr">
        <is>
          <t>Gigli Blood Orange Margarita 5mg THC 4pk 12oz can</t>
        </is>
      </c>
      <c r="F6610" t="n">
        <v>6</v>
      </c>
      <c r="G6610" t="n">
        <v>16</v>
      </c>
      <c r="H6610" t="n">
        <v>321</v>
      </c>
      <c r="I6610" t="n">
        <v>1</v>
      </c>
      <c r="J6610" t="n">
        <v>0</v>
      </c>
      <c r="K6610" t="n">
        <v>0</v>
      </c>
      <c r="L6610">
        <f>G6610+K6610*F6610</f>
        <v/>
      </c>
      <c r="M6610">
        <f>IF(X6610&gt;0,L6610/(X6610*7/30),"")</f>
        <v/>
      </c>
      <c r="N6610">
        <f>IF(Y6610&gt;0,L6610/(Y6610*7/90),"")</f>
        <v/>
      </c>
      <c r="O6610" t="n">
        <v>52</v>
      </c>
      <c r="P6610">
        <f>K6610*O6610</f>
        <v/>
      </c>
      <c r="Q6610" t="inlineStr">
        <is>
          <t>THC</t>
        </is>
      </c>
      <c r="R6610" t="inlineStr">
        <is>
          <t>Beverages</t>
        </is>
      </c>
      <c r="S6610" t="inlineStr"/>
      <c r="T6610" t="inlineStr"/>
      <c r="U6610" t="n">
        <v>0</v>
      </c>
      <c r="V6610" t="n">
        <v>727</v>
      </c>
      <c r="W6610" t="n">
        <v>0</v>
      </c>
      <c r="X6610" t="n">
        <v>2</v>
      </c>
      <c r="Y6610" t="n">
        <v>6</v>
      </c>
      <c r="Z6610" t="n">
        <v>43</v>
      </c>
      <c r="AA6610" t="n">
        <v>45</v>
      </c>
      <c r="AB6610" t="n">
        <v>1</v>
      </c>
      <c r="AC6610" t="n">
        <v>8.797250974447042</v>
      </c>
      <c r="AD6610" t="n">
        <v>8.666700000000001</v>
      </c>
      <c r="AE6610" t="n">
        <v>0</v>
      </c>
      <c r="AF6610" t="n">
        <v>25.92</v>
      </c>
      <c r="AG6610" t="n">
        <v>77.76000000000002</v>
      </c>
      <c r="AH6610" t="n">
        <v>570.8699999999999</v>
      </c>
      <c r="AI6610" t="n">
        <v>601.3199999999999</v>
      </c>
      <c r="AJ6610" t="n">
        <v>0</v>
      </c>
      <c r="AK6610" t="n">
        <v>12.96</v>
      </c>
      <c r="AL6610" t="n">
        <v>13.276046511</v>
      </c>
      <c r="AM6610" t="n">
        <v>13.362666666</v>
      </c>
      <c r="AN6610" t="n">
        <v>0</v>
      </c>
      <c r="AO6610" t="n">
        <v>1</v>
      </c>
      <c r="AP6610" t="inlineStr">
        <is>
          <t>Gigli MN LLC</t>
        </is>
      </c>
      <c r="AQ6610" t="n">
        <v>0</v>
      </c>
      <c r="AR6610" t="n">
        <v>6</v>
      </c>
    </row>
    <row r="6611">
      <c r="A6611" t="inlineStr">
        <is>
          <t>643459379947</t>
        </is>
      </c>
      <c r="B6611" t="inlineStr">
        <is>
          <t>Gigli MN LLC</t>
        </is>
      </c>
      <c r="C6611" t="inlineStr">
        <is>
          <t>Ramsey</t>
        </is>
      </c>
      <c r="D6611" t="inlineStr">
        <is>
          <t>4pk 12oz can</t>
        </is>
      </c>
      <c r="E6611" t="inlineStr">
        <is>
          <t>Gigli Blueberry Lemonade 5mg THC 4pk 12oz can</t>
        </is>
      </c>
      <c r="F6611" t="n">
        <v>6</v>
      </c>
      <c r="G6611" t="n">
        <v>16</v>
      </c>
      <c r="H6611" t="n">
        <v>307</v>
      </c>
      <c r="I6611" t="n">
        <v>1</v>
      </c>
      <c r="J6611" t="n">
        <v>0</v>
      </c>
      <c r="K6611" t="n">
        <v>0</v>
      </c>
      <c r="L6611">
        <f>G6611+K6611*F6611</f>
        <v/>
      </c>
      <c r="M6611">
        <f>IF(X6611&gt;0,L6611/(X6611*7/30),"")</f>
        <v/>
      </c>
      <c r="N6611">
        <f>IF(Y6611&gt;0,L6611/(Y6611*7/90),"")</f>
        <v/>
      </c>
      <c r="O6611" t="n">
        <v>52</v>
      </c>
      <c r="P6611">
        <f>K6611*O6611</f>
        <v/>
      </c>
      <c r="Q6611" t="inlineStr">
        <is>
          <t>THC</t>
        </is>
      </c>
      <c r="R6611" t="inlineStr">
        <is>
          <t>Beverages</t>
        </is>
      </c>
      <c r="S6611" t="inlineStr"/>
      <c r="T6611" t="inlineStr"/>
      <c r="U6611" t="n">
        <v>0</v>
      </c>
      <c r="V6611" t="n">
        <v>582</v>
      </c>
      <c r="W6611" t="n">
        <v>0</v>
      </c>
      <c r="X6611" t="n">
        <v>3</v>
      </c>
      <c r="Y6611" t="n">
        <v>8</v>
      </c>
      <c r="Z6611" t="n">
        <v>14</v>
      </c>
      <c r="AA6611" t="n">
        <v>14</v>
      </c>
      <c r="AB6611" t="n">
        <v>0</v>
      </c>
      <c r="AC6611" t="n">
        <v>8.702667251184364</v>
      </c>
      <c r="AD6611" t="n">
        <v>8.666700000000001</v>
      </c>
      <c r="AE6611" t="n">
        <v>0</v>
      </c>
      <c r="AF6611" t="n">
        <v>38.94</v>
      </c>
      <c r="AG6611" t="n">
        <v>103.74</v>
      </c>
      <c r="AH6611" t="n">
        <v>181.5000000000001</v>
      </c>
      <c r="AI6611" t="n">
        <v>181.5000000000001</v>
      </c>
      <c r="AJ6611" t="n">
        <v>0</v>
      </c>
      <c r="AK6611" t="n">
        <v>12.975</v>
      </c>
      <c r="AL6611" t="n">
        <v>12.962307692</v>
      </c>
      <c r="AM6611" t="n">
        <v>12.962307692</v>
      </c>
      <c r="AN6611" t="n">
        <v>0</v>
      </c>
      <c r="AO6611" t="n">
        <v>0</v>
      </c>
      <c r="AP6611" t="inlineStr">
        <is>
          <t>Gigli MN LLC</t>
        </is>
      </c>
      <c r="AQ6611" t="n">
        <v>3</v>
      </c>
      <c r="AR6611" t="n">
        <v>1.6</v>
      </c>
    </row>
    <row r="6612">
      <c r="A6612" t="inlineStr">
        <is>
          <t>673658343289</t>
        </is>
      </c>
      <c r="B6612" t="inlineStr">
        <is>
          <t>Get Chai</t>
        </is>
      </c>
      <c r="C6612" t="inlineStr">
        <is>
          <t>Roseville</t>
        </is>
      </c>
      <c r="D6612" t="inlineStr">
        <is>
          <t>4pk 12oz can</t>
        </is>
      </c>
      <c r="E6612" t="inlineStr">
        <is>
          <t>oHHo Empire Apple and Blackberry 10mg THC 4pk 12oz can</t>
        </is>
      </c>
      <c r="F6612" t="n">
        <v>6</v>
      </c>
      <c r="G6612" t="n">
        <v>16</v>
      </c>
      <c r="H6612" t="n">
        <v>171</v>
      </c>
      <c r="I6612" t="n">
        <v>12</v>
      </c>
      <c r="J6612" t="n">
        <v>0</v>
      </c>
      <c r="K6612" t="n">
        <v>0</v>
      </c>
      <c r="L6612">
        <f>G6612+K6612*F6612</f>
        <v/>
      </c>
      <c r="M6612">
        <f>IF(X6612&gt;0,L6612/(X6612*7/30),"")</f>
        <v/>
      </c>
      <c r="N6612">
        <f>IF(Y6612&gt;0,L6612/(Y6612*7/90),"")</f>
        <v/>
      </c>
      <c r="O6612" t="n">
        <v>60</v>
      </c>
      <c r="P6612">
        <f>K6612*O6612</f>
        <v/>
      </c>
      <c r="Q6612" t="inlineStr">
        <is>
          <t>THC</t>
        </is>
      </c>
      <c r="R6612" t="inlineStr">
        <is>
          <t>Beverages</t>
        </is>
      </c>
      <c r="S6612" t="inlineStr">
        <is>
          <t>Seltzer</t>
        </is>
      </c>
      <c r="T6612" t="inlineStr">
        <is>
          <t>673658343289</t>
        </is>
      </c>
      <c r="U6612" t="n">
        <v>0</v>
      </c>
      <c r="V6612" t="n">
        <v>436</v>
      </c>
      <c r="W6612" t="n">
        <v>0</v>
      </c>
      <c r="X6612" t="n">
        <v>3</v>
      </c>
      <c r="Y6612" t="n">
        <v>4</v>
      </c>
      <c r="Z6612" t="n">
        <v>34</v>
      </c>
      <c r="AA6612" t="n">
        <v>48</v>
      </c>
      <c r="AB6612" t="n">
        <v>7</v>
      </c>
      <c r="AC6612" t="n">
        <v>10</v>
      </c>
      <c r="AD6612" t="n">
        <v>10</v>
      </c>
      <c r="AE6612" t="n">
        <v>0</v>
      </c>
      <c r="AF6612" t="n">
        <v>47.11</v>
      </c>
      <c r="AG6612" t="n">
        <v>62.3</v>
      </c>
      <c r="AH6612" t="n">
        <v>526.7199999999998</v>
      </c>
      <c r="AI6612" t="n">
        <v>697.5100000000002</v>
      </c>
      <c r="AJ6612" t="n">
        <v>0</v>
      </c>
      <c r="AK6612" t="n">
        <v>15.703333333</v>
      </c>
      <c r="AL6612" t="n">
        <v>15.049142857</v>
      </c>
      <c r="AM6612" t="n">
        <v>14.234897959</v>
      </c>
      <c r="AN6612" t="n">
        <v>0</v>
      </c>
      <c r="AO6612" t="n">
        <v>0</v>
      </c>
      <c r="AP6612" t="inlineStr"/>
      <c r="AQ6612" t="n">
        <v>1.5</v>
      </c>
      <c r="AR6612" t="n">
        <v>2</v>
      </c>
    </row>
    <row r="6613">
      <c r="A6613" t="inlineStr">
        <is>
          <t>810035540927</t>
        </is>
      </c>
      <c r="B6613" t="inlineStr">
        <is>
          <t>Hohensteins, Inc.</t>
        </is>
      </c>
      <c r="C6613" t="inlineStr">
        <is>
          <t>Cottage Grove</t>
        </is>
      </c>
      <c r="D6613" t="inlineStr">
        <is>
          <t>4pk 12oz can</t>
        </is>
      </c>
      <c r="E6613" t="inlineStr">
        <is>
          <t>Find Wunder Watermelon Basil 10mg THC 4pk 12oz can</t>
        </is>
      </c>
      <c r="F6613" t="n">
        <v>6</v>
      </c>
      <c r="G6613" t="n">
        <v>16</v>
      </c>
      <c r="H6613" t="n">
        <v>205</v>
      </c>
      <c r="I6613" t="n">
        <v>0</v>
      </c>
      <c r="J6613" t="n">
        <v>0</v>
      </c>
      <c r="K6613" t="n">
        <v>0</v>
      </c>
      <c r="L6613">
        <f>G6613+K6613*F6613</f>
        <v/>
      </c>
      <c r="M6613">
        <f>IF(X6613&gt;0,L6613/(X6613*7/30),"")</f>
        <v/>
      </c>
      <c r="N6613">
        <f>IF(Y6613&gt;0,L6613/(Y6613*7/90),"")</f>
        <v/>
      </c>
      <c r="O6613" t="n">
        <v>75.5</v>
      </c>
      <c r="P6613">
        <f>K6613*O6613</f>
        <v/>
      </c>
      <c r="Q6613" t="inlineStr">
        <is>
          <t>THC</t>
        </is>
      </c>
      <c r="R6613" t="inlineStr">
        <is>
          <t>Beverages</t>
        </is>
      </c>
      <c r="S6613" t="inlineStr"/>
      <c r="T6613" t="inlineStr">
        <is>
          <t>810035540927</t>
        </is>
      </c>
      <c r="U6613" t="n">
        <v>0</v>
      </c>
      <c r="V6613" t="n">
        <v>47</v>
      </c>
      <c r="W6613" t="n">
        <v>0</v>
      </c>
      <c r="X6613" t="n">
        <v>2</v>
      </c>
      <c r="Y6613" t="n">
        <v>2</v>
      </c>
      <c r="Z6613" t="n">
        <v>2</v>
      </c>
      <c r="AA6613" t="n">
        <v>2</v>
      </c>
      <c r="AB6613" t="n">
        <v>0</v>
      </c>
      <c r="AC6613" t="n">
        <v>12.63567479742341</v>
      </c>
      <c r="AD6613" t="n">
        <v>12.5833</v>
      </c>
      <c r="AE6613" t="n">
        <v>0</v>
      </c>
      <c r="AF6613" t="n">
        <v>31.98</v>
      </c>
      <c r="AG6613" t="n">
        <v>31.98</v>
      </c>
      <c r="AH6613" t="n">
        <v>31.98</v>
      </c>
      <c r="AI6613" t="n">
        <v>31.98</v>
      </c>
      <c r="AJ6613" t="n">
        <v>0</v>
      </c>
      <c r="AK6613" t="n">
        <v>15.99</v>
      </c>
      <c r="AL6613" t="n">
        <v>15.99</v>
      </c>
      <c r="AM6613" t="n">
        <v>15.99</v>
      </c>
      <c r="AN6613" t="n">
        <v>0</v>
      </c>
      <c r="AO6613" t="n">
        <v>4</v>
      </c>
      <c r="AP6613" t="inlineStr">
        <is>
          <t>Hohensteins, Inc.</t>
        </is>
      </c>
      <c r="AQ6613" t="n">
        <v>0</v>
      </c>
      <c r="AR6613" t="n">
        <v>0</v>
      </c>
    </row>
    <row r="6614">
      <c r="A6614" t="inlineStr">
        <is>
          <t>810035541009</t>
        </is>
      </c>
      <c r="B6614" t="inlineStr">
        <is>
          <t>Hohensteins, Inc.</t>
        </is>
      </c>
      <c r="C6614" t="inlineStr">
        <is>
          <t>Roseville</t>
        </is>
      </c>
      <c r="D6614" t="inlineStr">
        <is>
          <t>4pk 12oz can</t>
        </is>
      </c>
      <c r="E6614" t="inlineStr">
        <is>
          <t>Find Wunder Grapefruit Hibiscus 10mg THC 4pk 12oz can</t>
        </is>
      </c>
      <c r="F6614" t="n">
        <v>6</v>
      </c>
      <c r="G6614" t="n">
        <v>16</v>
      </c>
      <c r="H6614" t="n">
        <v>209</v>
      </c>
      <c r="I6614" t="n">
        <v>0</v>
      </c>
      <c r="J6614" t="n">
        <v>0</v>
      </c>
      <c r="K6614" t="n">
        <v>0</v>
      </c>
      <c r="L6614">
        <f>G6614+K6614*F6614</f>
        <v/>
      </c>
      <c r="M6614">
        <f>IF(X6614&gt;0,L6614/(X6614*7/30),"")</f>
        <v/>
      </c>
      <c r="N6614">
        <f>IF(Y6614&gt;0,L6614/(Y6614*7/90),"")</f>
        <v/>
      </c>
      <c r="O6614" t="n">
        <v>75.5</v>
      </c>
      <c r="P6614">
        <f>K6614*O6614</f>
        <v/>
      </c>
      <c r="Q6614" t="inlineStr">
        <is>
          <t>THC</t>
        </is>
      </c>
      <c r="R6614" t="inlineStr">
        <is>
          <t>Beverages</t>
        </is>
      </c>
      <c r="S6614" t="inlineStr"/>
      <c r="T6614" t="inlineStr">
        <is>
          <t>810035541009</t>
        </is>
      </c>
      <c r="U6614" t="n">
        <v>0</v>
      </c>
      <c r="V6614" t="n">
        <v>37</v>
      </c>
      <c r="W6614" t="n">
        <v>1</v>
      </c>
      <c r="X6614" t="n">
        <v>2</v>
      </c>
      <c r="Y6614" t="n">
        <v>2</v>
      </c>
      <c r="Z6614" t="n">
        <v>2</v>
      </c>
      <c r="AA6614" t="n">
        <v>2</v>
      </c>
      <c r="AB6614" t="n">
        <v>0</v>
      </c>
      <c r="AC6614" t="n">
        <v>12.58333333388421</v>
      </c>
      <c r="AD6614" t="n">
        <v>12.5833</v>
      </c>
      <c r="AE6614" t="n">
        <v>15.96</v>
      </c>
      <c r="AF6614" t="n">
        <v>31.92</v>
      </c>
      <c r="AG6614" t="n">
        <v>31.92</v>
      </c>
      <c r="AH6614" t="n">
        <v>31.92</v>
      </c>
      <c r="AI6614" t="n">
        <v>31.92</v>
      </c>
      <c r="AJ6614" t="n">
        <v>15.96</v>
      </c>
      <c r="AK6614" t="n">
        <v>15.96</v>
      </c>
      <c r="AL6614" t="n">
        <v>15.96</v>
      </c>
      <c r="AM6614" t="n">
        <v>15.96</v>
      </c>
      <c r="AN6614" t="n">
        <v>1</v>
      </c>
      <c r="AO6614" t="n">
        <v>2</v>
      </c>
      <c r="AP6614" t="inlineStr">
        <is>
          <t>Hohensteins, Inc.</t>
        </is>
      </c>
      <c r="AQ6614" t="n">
        <v>0</v>
      </c>
      <c r="AR6614" t="n">
        <v>0</v>
      </c>
    </row>
    <row r="6615">
      <c r="A6615" t="inlineStr">
        <is>
          <t>840006316572</t>
        </is>
      </c>
      <c r="B6615" t="inlineStr">
        <is>
          <t>Bellboy Corporation</t>
        </is>
      </c>
      <c r="C6615" t="inlineStr">
        <is>
          <t>Stillwater</t>
        </is>
      </c>
      <c r="D6615" t="inlineStr">
        <is>
          <t>750ml</t>
        </is>
      </c>
      <c r="E6615" t="inlineStr">
        <is>
          <t>BLNCD Levitate 85mg THC 750ml</t>
        </is>
      </c>
      <c r="F6615" t="n">
        <v>6</v>
      </c>
      <c r="G6615" t="n">
        <v>16</v>
      </c>
      <c r="H6615" t="n">
        <v>125</v>
      </c>
      <c r="I6615" t="n">
        <v>0</v>
      </c>
      <c r="J6615" t="n">
        <v>0</v>
      </c>
      <c r="K6615" t="n">
        <v>0</v>
      </c>
      <c r="L6615">
        <f>G6615+K6615*F6615</f>
        <v/>
      </c>
      <c r="M6615">
        <f>IF(X6615&gt;0,L6615/(X6615*7/30),"")</f>
        <v/>
      </c>
      <c r="N6615">
        <f>IF(Y6615&gt;0,L6615/(Y6615*7/90),"")</f>
        <v/>
      </c>
      <c r="O6615" t="n">
        <v>127</v>
      </c>
      <c r="P6615">
        <f>K6615*O6615</f>
        <v/>
      </c>
      <c r="Q6615" t="inlineStr">
        <is>
          <t>THC</t>
        </is>
      </c>
      <c r="R6615" t="inlineStr">
        <is>
          <t>Beverages</t>
        </is>
      </c>
      <c r="S6615" t="inlineStr"/>
      <c r="T6615" t="inlineStr">
        <is>
          <t>9918033</t>
        </is>
      </c>
      <c r="U6615" t="n">
        <v>0</v>
      </c>
      <c r="V6615" t="n">
        <v>115</v>
      </c>
      <c r="W6615" t="n">
        <v>0</v>
      </c>
      <c r="X6615" t="n">
        <v>3</v>
      </c>
      <c r="Y6615" t="n">
        <v>8</v>
      </c>
      <c r="Z6615" t="n">
        <v>8</v>
      </c>
      <c r="AA6615" t="n">
        <v>8</v>
      </c>
      <c r="AB6615" t="n">
        <v>0</v>
      </c>
      <c r="AC6615" t="n">
        <v>21.1667</v>
      </c>
      <c r="AD6615" t="n">
        <v>21.1667</v>
      </c>
      <c r="AE6615" t="n">
        <v>0</v>
      </c>
      <c r="AF6615" t="n">
        <v>98.88</v>
      </c>
      <c r="AG6615" t="n">
        <v>263.68</v>
      </c>
      <c r="AH6615" t="n">
        <v>263.68</v>
      </c>
      <c r="AI6615" t="n">
        <v>263.68</v>
      </c>
      <c r="AJ6615" t="n">
        <v>0</v>
      </c>
      <c r="AK6615" t="n">
        <v>32.96</v>
      </c>
      <c r="AL6615" t="n">
        <v>32.96</v>
      </c>
      <c r="AM6615" t="n">
        <v>32.96</v>
      </c>
      <c r="AN6615" t="n">
        <v>0</v>
      </c>
      <c r="AO6615" t="n">
        <v>2</v>
      </c>
      <c r="AP6615" t="inlineStr"/>
      <c r="AQ6615" t="n">
        <v>0</v>
      </c>
      <c r="AR6615" t="n">
        <v>0</v>
      </c>
    </row>
    <row r="6616">
      <c r="A6616" t="inlineStr">
        <is>
          <t>850009065827</t>
        </is>
      </c>
      <c r="B6616" t="inlineStr">
        <is>
          <t>HeadFlyer Brewing</t>
        </is>
      </c>
      <c r="C6616" t="inlineStr">
        <is>
          <t>Blaine</t>
        </is>
      </c>
      <c r="D6616" t="inlineStr">
        <is>
          <t>4pk 12oz can</t>
        </is>
      </c>
      <c r="E6616" t="inlineStr">
        <is>
          <t>Headflyer Maui Wowie Punch 10mg THC 4pk 12oz can</t>
        </is>
      </c>
      <c r="F6616" t="n">
        <v>6</v>
      </c>
      <c r="G6616" t="n">
        <v>16</v>
      </c>
      <c r="H6616" t="n">
        <v>175</v>
      </c>
      <c r="I6616" t="n">
        <v>13</v>
      </c>
      <c r="J6616" t="n">
        <v>0</v>
      </c>
      <c r="K6616" t="n">
        <v>0</v>
      </c>
      <c r="L6616">
        <f>G6616+K6616*F6616</f>
        <v/>
      </c>
      <c r="M6616">
        <f>IF(X6616&gt;0,L6616/(X6616*7/30),"")</f>
        <v/>
      </c>
      <c r="N6616">
        <f>IF(Y6616&gt;0,L6616/(Y6616*7/90),"")</f>
        <v/>
      </c>
      <c r="O6616" t="n">
        <v>70.40000000000001</v>
      </c>
      <c r="P6616">
        <f>K6616*O6616</f>
        <v/>
      </c>
      <c r="Q6616" t="inlineStr">
        <is>
          <t>THC</t>
        </is>
      </c>
      <c r="R6616" t="inlineStr">
        <is>
          <t>Beverages</t>
        </is>
      </c>
      <c r="S6616" t="inlineStr"/>
      <c r="T6616" t="inlineStr">
        <is>
          <t>850009065827</t>
        </is>
      </c>
      <c r="U6616" t="n">
        <v>0</v>
      </c>
      <c r="V6616" t="n">
        <v>306</v>
      </c>
      <c r="W6616" t="n">
        <v>0</v>
      </c>
      <c r="X6616" t="n">
        <v>3</v>
      </c>
      <c r="Y6616" t="n">
        <v>11</v>
      </c>
      <c r="Z6616" t="n">
        <v>26</v>
      </c>
      <c r="AA6616" t="n">
        <v>33</v>
      </c>
      <c r="AB6616" t="n">
        <v>2</v>
      </c>
      <c r="AC6616" t="n">
        <v>11.99583981310971</v>
      </c>
      <c r="AD6616" t="n">
        <v>11.7333</v>
      </c>
      <c r="AE6616" t="n">
        <v>0</v>
      </c>
      <c r="AF6616" t="n">
        <v>53.88</v>
      </c>
      <c r="AG6616" t="n">
        <v>200.6200000000001</v>
      </c>
      <c r="AH6616" t="n">
        <v>474.0999999999999</v>
      </c>
      <c r="AI6616" t="n">
        <v>602.85</v>
      </c>
      <c r="AJ6616" t="n">
        <v>0</v>
      </c>
      <c r="AK6616" t="n">
        <v>17.96</v>
      </c>
      <c r="AL6616" t="n">
        <v>17.559259259</v>
      </c>
      <c r="AM6616" t="n">
        <v>17.730882352</v>
      </c>
      <c r="AN6616" t="n">
        <v>0</v>
      </c>
      <c r="AO6616" t="n">
        <v>0</v>
      </c>
      <c r="AP6616" t="inlineStr">
        <is>
          <t>HeadFlyer Brewing</t>
        </is>
      </c>
      <c r="AQ6616" t="n">
        <v>1.5</v>
      </c>
      <c r="AR6616" t="n">
        <v>1.4286</v>
      </c>
    </row>
    <row r="6617">
      <c r="A6617" t="inlineStr">
        <is>
          <t>850016933386</t>
        </is>
      </c>
      <c r="B6617" t="inlineStr">
        <is>
          <t>Hohensteins, Inc.</t>
        </is>
      </c>
      <c r="C6617" t="inlineStr">
        <is>
          <t>St. Louis Park</t>
        </is>
      </c>
      <c r="D6617" t="inlineStr">
        <is>
          <t>4pk 12oz can</t>
        </is>
      </c>
      <c r="E6617" t="inlineStr">
        <is>
          <t>Trail Magic Half &amp; Half 10mg THC 4pk 12oz can</t>
        </is>
      </c>
      <c r="F6617" t="n">
        <v>6</v>
      </c>
      <c r="G6617" t="n">
        <v>16</v>
      </c>
      <c r="H6617" t="n">
        <v>137</v>
      </c>
      <c r="I6617" t="n">
        <v>0</v>
      </c>
      <c r="J6617" t="n">
        <v>0</v>
      </c>
      <c r="K6617" t="n">
        <v>0</v>
      </c>
      <c r="L6617">
        <f>G6617+K6617*F6617</f>
        <v/>
      </c>
      <c r="M6617">
        <f>IF(X6617&gt;0,L6617/(X6617*7/30),"")</f>
        <v/>
      </c>
      <c r="N6617">
        <f>IF(Y6617&gt;0,L6617/(Y6617*7/90),"")</f>
        <v/>
      </c>
      <c r="O6617" t="n">
        <v>62.4</v>
      </c>
      <c r="P6617">
        <f>K6617*O6617</f>
        <v/>
      </c>
      <c r="Q6617" t="inlineStr">
        <is>
          <t>THC</t>
        </is>
      </c>
      <c r="R6617" t="inlineStr">
        <is>
          <t>Beverages</t>
        </is>
      </c>
      <c r="S6617" t="inlineStr"/>
      <c r="T6617" t="inlineStr">
        <is>
          <t>85317</t>
        </is>
      </c>
      <c r="U6617" t="n">
        <v>18</v>
      </c>
      <c r="V6617" t="n">
        <v>10</v>
      </c>
      <c r="W6617" t="n">
        <v>2</v>
      </c>
      <c r="X6617" t="n">
        <v>2</v>
      </c>
      <c r="Y6617" t="n">
        <v>2</v>
      </c>
      <c r="Z6617" t="n">
        <v>2</v>
      </c>
      <c r="AA6617" t="n">
        <v>2</v>
      </c>
      <c r="AB6617" t="n">
        <v>0</v>
      </c>
      <c r="AC6617" t="n">
        <v>10.54014598540146</v>
      </c>
      <c r="AD6617" t="n">
        <v>10.4</v>
      </c>
      <c r="AE6617" t="n">
        <v>29.92</v>
      </c>
      <c r="AF6617" t="n">
        <v>29.92</v>
      </c>
      <c r="AG6617" t="n">
        <v>29.92</v>
      </c>
      <c r="AH6617" t="n">
        <v>29.92</v>
      </c>
      <c r="AI6617" t="n">
        <v>29.92</v>
      </c>
      <c r="AJ6617" t="n">
        <v>14.96</v>
      </c>
      <c r="AK6617" t="n">
        <v>14.96</v>
      </c>
      <c r="AL6617" t="n">
        <v>14.96</v>
      </c>
      <c r="AM6617" t="n">
        <v>14.96</v>
      </c>
      <c r="AN6617" t="n">
        <v>0</v>
      </c>
      <c r="AO6617" t="n">
        <v>0</v>
      </c>
      <c r="AP6617" t="inlineStr"/>
      <c r="AQ6617" t="n">
        <v>0</v>
      </c>
      <c r="AR6617" t="n">
        <v>0</v>
      </c>
    </row>
    <row r="6618">
      <c r="A6618" t="inlineStr">
        <is>
          <t>850016933690</t>
        </is>
      </c>
      <c r="B6618" t="inlineStr">
        <is>
          <t>Hohensteins, Inc.</t>
        </is>
      </c>
      <c r="C6618" t="inlineStr">
        <is>
          <t>Roseville</t>
        </is>
      </c>
      <c r="D6618" t="inlineStr">
        <is>
          <t>4pk 12oz can</t>
        </is>
      </c>
      <c r="E6618" t="inlineStr">
        <is>
          <t>Trail Magic Margarita 10mg THC 4pk 12oz can</t>
        </is>
      </c>
      <c r="F6618" t="n">
        <v>6</v>
      </c>
      <c r="G6618" t="n">
        <v>16</v>
      </c>
      <c r="H6618" t="n">
        <v>131</v>
      </c>
      <c r="I6618" t="n">
        <v>0</v>
      </c>
      <c r="J6618" t="n">
        <v>0</v>
      </c>
      <c r="K6618" t="n">
        <v>0</v>
      </c>
      <c r="L6618">
        <f>G6618+K6618*F6618</f>
        <v/>
      </c>
      <c r="M6618">
        <f>IF(X6618&gt;0,L6618/(X6618*7/30),"")</f>
        <v/>
      </c>
      <c r="N6618">
        <f>IF(Y6618&gt;0,L6618/(Y6618*7/90),"")</f>
        <v/>
      </c>
      <c r="O6618" t="n">
        <v>62.4</v>
      </c>
      <c r="P6618">
        <f>K6618*O6618</f>
        <v/>
      </c>
      <c r="Q6618" t="inlineStr">
        <is>
          <t>THC</t>
        </is>
      </c>
      <c r="R6618" t="inlineStr">
        <is>
          <t>Beverages</t>
        </is>
      </c>
      <c r="S6618" t="inlineStr"/>
      <c r="T6618" t="inlineStr">
        <is>
          <t>85321</t>
        </is>
      </c>
      <c r="U6618" t="n">
        <v>18</v>
      </c>
      <c r="V6618" t="n">
        <v>19</v>
      </c>
      <c r="W6618" t="n">
        <v>2</v>
      </c>
      <c r="X6618" t="n">
        <v>2</v>
      </c>
      <c r="Y6618" t="n">
        <v>2</v>
      </c>
      <c r="Z6618" t="n">
        <v>2</v>
      </c>
      <c r="AA6618" t="n">
        <v>2</v>
      </c>
      <c r="AB6618" t="n">
        <v>0</v>
      </c>
      <c r="AC6618" t="n">
        <v>10.4969696969697</v>
      </c>
      <c r="AD6618" t="n">
        <v>10.4</v>
      </c>
      <c r="AE6618" t="n">
        <v>29.92</v>
      </c>
      <c r="AF6618" t="n">
        <v>29.92</v>
      </c>
      <c r="AG6618" t="n">
        <v>29.92</v>
      </c>
      <c r="AH6618" t="n">
        <v>29.92</v>
      </c>
      <c r="AI6618" t="n">
        <v>29.92</v>
      </c>
      <c r="AJ6618" t="n">
        <v>14.96</v>
      </c>
      <c r="AK6618" t="n">
        <v>14.96</v>
      </c>
      <c r="AL6618" t="n">
        <v>14.96</v>
      </c>
      <c r="AM6618" t="n">
        <v>14.96</v>
      </c>
      <c r="AN6618" t="n">
        <v>1</v>
      </c>
      <c r="AO6618" t="n">
        <v>8</v>
      </c>
      <c r="AP6618" t="inlineStr"/>
      <c r="AQ6618" t="n">
        <v>0</v>
      </c>
      <c r="AR6618" t="n">
        <v>0</v>
      </c>
    </row>
    <row r="6619">
      <c r="A6619" t="inlineStr">
        <is>
          <t>850016933751</t>
        </is>
      </c>
      <c r="B6619" t="inlineStr">
        <is>
          <t>Hohensteins, Inc.</t>
        </is>
      </c>
      <c r="C6619" t="inlineStr">
        <is>
          <t>Woodbury</t>
        </is>
      </c>
      <c r="D6619" t="inlineStr">
        <is>
          <t>4pk 12oz can</t>
        </is>
      </c>
      <c r="E6619" t="inlineStr">
        <is>
          <t>Trail Magic Peach Half &amp; Half 10mg THC 4pk 12oz can</t>
        </is>
      </c>
      <c r="F6619" t="n">
        <v>6</v>
      </c>
      <c r="G6619" t="n">
        <v>16</v>
      </c>
      <c r="H6619" t="n">
        <v>147</v>
      </c>
      <c r="I6619" t="n">
        <v>0</v>
      </c>
      <c r="J6619" t="n">
        <v>0</v>
      </c>
      <c r="K6619" t="n">
        <v>0</v>
      </c>
      <c r="L6619">
        <f>G6619+K6619*F6619</f>
        <v/>
      </c>
      <c r="M6619">
        <f>IF(X6619&gt;0,L6619/(X6619*7/30),"")</f>
        <v/>
      </c>
      <c r="N6619">
        <f>IF(Y6619&gt;0,L6619/(Y6619*7/90),"")</f>
        <v/>
      </c>
      <c r="O6619" t="n">
        <v>62.4</v>
      </c>
      <c r="P6619">
        <f>K6619*O6619</f>
        <v/>
      </c>
      <c r="Q6619" t="inlineStr">
        <is>
          <t>THC</t>
        </is>
      </c>
      <c r="R6619" t="inlineStr">
        <is>
          <t>Beverages</t>
        </is>
      </c>
      <c r="S6619" t="inlineStr"/>
      <c r="T6619" t="inlineStr">
        <is>
          <t>85319</t>
        </is>
      </c>
      <c r="U6619" t="n">
        <v>18</v>
      </c>
      <c r="V6619" t="n">
        <v>3</v>
      </c>
      <c r="W6619" t="n">
        <v>2</v>
      </c>
      <c r="X6619" t="n">
        <v>2</v>
      </c>
      <c r="Y6619" t="n">
        <v>2</v>
      </c>
      <c r="Z6619" t="n">
        <v>2</v>
      </c>
      <c r="AA6619" t="n">
        <v>2</v>
      </c>
      <c r="AB6619" t="n">
        <v>0</v>
      </c>
      <c r="AC6619" t="n">
        <v>10.52517006802721</v>
      </c>
      <c r="AD6619" t="n">
        <v>10.4</v>
      </c>
      <c r="AE6619" t="n">
        <v>29.92</v>
      </c>
      <c r="AF6619" t="n">
        <v>29.92</v>
      </c>
      <c r="AG6619" t="n">
        <v>29.92</v>
      </c>
      <c r="AH6619" t="n">
        <v>29.92</v>
      </c>
      <c r="AI6619" t="n">
        <v>29.92</v>
      </c>
      <c r="AJ6619" t="n">
        <v>14.96</v>
      </c>
      <c r="AK6619" t="n">
        <v>14.96</v>
      </c>
      <c r="AL6619" t="n">
        <v>14.96</v>
      </c>
      <c r="AM6619" t="n">
        <v>14.96</v>
      </c>
      <c r="AN6619" t="n">
        <v>1</v>
      </c>
      <c r="AO6619" t="n">
        <v>1</v>
      </c>
      <c r="AP6619" t="inlineStr"/>
      <c r="AQ6619" t="n">
        <v>0</v>
      </c>
      <c r="AR6619" t="n">
        <v>0</v>
      </c>
    </row>
    <row r="6620">
      <c r="A6620" t="inlineStr">
        <is>
          <t>850046271380</t>
        </is>
      </c>
      <c r="B6620" t="inlineStr">
        <is>
          <t>Bellboy Corporation</t>
        </is>
      </c>
      <c r="C6620" t="inlineStr">
        <is>
          <t>Minnetonka</t>
        </is>
      </c>
      <c r="D6620" t="inlineStr">
        <is>
          <t>4pk 12oz can</t>
        </is>
      </c>
      <c r="E6620" t="inlineStr">
        <is>
          <t>Wikid Mimosa 10mg THC 4pk 12oz can</t>
        </is>
      </c>
      <c r="F6620" t="n">
        <v>6</v>
      </c>
      <c r="G6620" t="n">
        <v>16</v>
      </c>
      <c r="H6620" t="n">
        <v>148</v>
      </c>
      <c r="I6620" t="n">
        <v>2</v>
      </c>
      <c r="J6620" t="n">
        <v>0</v>
      </c>
      <c r="K6620" t="n">
        <v>0</v>
      </c>
      <c r="L6620">
        <f>G6620+K6620*F6620</f>
        <v/>
      </c>
      <c r="M6620">
        <f>IF(X6620&gt;0,L6620/(X6620*7/30),"")</f>
        <v/>
      </c>
      <c r="N6620">
        <f>IF(Y6620&gt;0,L6620/(Y6620*7/90),"")</f>
        <v/>
      </c>
      <c r="O6620" t="n">
        <v>72</v>
      </c>
      <c r="P6620">
        <f>K6620*O6620</f>
        <v/>
      </c>
      <c r="Q6620" t="inlineStr">
        <is>
          <t>THC</t>
        </is>
      </c>
      <c r="R6620" t="inlineStr">
        <is>
          <t>Beverages</t>
        </is>
      </c>
      <c r="S6620" t="inlineStr"/>
      <c r="T6620" t="inlineStr">
        <is>
          <t>9931012</t>
        </is>
      </c>
      <c r="U6620" t="n">
        <v>0</v>
      </c>
      <c r="V6620" t="n">
        <v>415</v>
      </c>
      <c r="W6620" t="n">
        <v>0</v>
      </c>
      <c r="X6620" t="n">
        <v>2</v>
      </c>
      <c r="Y6620" t="n">
        <v>7</v>
      </c>
      <c r="Z6620" t="n">
        <v>32</v>
      </c>
      <c r="AA6620" t="n">
        <v>32</v>
      </c>
      <c r="AB6620" t="n">
        <v>0</v>
      </c>
      <c r="AC6620" t="n">
        <v>11.99999999999932</v>
      </c>
      <c r="AD6620" t="n">
        <v>12</v>
      </c>
      <c r="AE6620" t="n">
        <v>0</v>
      </c>
      <c r="AF6620" t="n">
        <v>33.92</v>
      </c>
      <c r="AG6620" t="n">
        <v>112.84</v>
      </c>
      <c r="AH6620" t="n">
        <v>564.9300000000001</v>
      </c>
      <c r="AI6620" t="n">
        <v>564.9300000000001</v>
      </c>
      <c r="AJ6620" t="n">
        <v>0</v>
      </c>
      <c r="AK6620" t="n">
        <v>16.96</v>
      </c>
      <c r="AL6620" t="n">
        <v>17.753214285</v>
      </c>
      <c r="AM6620" t="n">
        <v>17.753214285</v>
      </c>
      <c r="AN6620" t="n">
        <v>0</v>
      </c>
      <c r="AO6620" t="n">
        <v>2</v>
      </c>
      <c r="AP6620" t="inlineStr"/>
      <c r="AQ6620" t="n">
        <v>0</v>
      </c>
      <c r="AR6620" t="n">
        <v>0</v>
      </c>
    </row>
    <row r="6621">
      <c r="A6621" t="inlineStr">
        <is>
          <t>850047998286</t>
        </is>
      </c>
      <c r="B6621" t="inlineStr">
        <is>
          <t>Superior Molecular</t>
        </is>
      </c>
      <c r="C6621" t="inlineStr">
        <is>
          <t>Chanhassen</t>
        </is>
      </c>
      <c r="D6621" t="inlineStr">
        <is>
          <t>4pk 12oz can</t>
        </is>
      </c>
      <c r="E6621" t="inlineStr">
        <is>
          <t>Superior Seltzer Black Cherry Lemon 10mg THC 4pk 12oz can</t>
        </is>
      </c>
      <c r="F6621" t="n">
        <v>6</v>
      </c>
      <c r="G6621" t="n">
        <v>16</v>
      </c>
      <c r="H6621" t="n">
        <v>72</v>
      </c>
      <c r="I6621" t="n">
        <v>0</v>
      </c>
      <c r="J6621" t="n">
        <v>0</v>
      </c>
      <c r="K6621" t="n">
        <v>0</v>
      </c>
      <c r="L6621">
        <f>G6621+K6621*F6621</f>
        <v/>
      </c>
      <c r="M6621">
        <f>IF(X6621&gt;0,L6621/(X6621*7/30),"")</f>
        <v/>
      </c>
      <c r="N6621">
        <f>IF(Y6621&gt;0,L6621/(Y6621*7/90),"")</f>
        <v/>
      </c>
      <c r="O6621" t="n">
        <v>46.92</v>
      </c>
      <c r="P6621">
        <f>K6621*O6621</f>
        <v/>
      </c>
      <c r="Q6621" t="inlineStr">
        <is>
          <t>THC</t>
        </is>
      </c>
      <c r="R6621" t="inlineStr">
        <is>
          <t>Beverages</t>
        </is>
      </c>
      <c r="S6621" t="inlineStr"/>
      <c r="T6621" t="inlineStr"/>
      <c r="U6621" t="n">
        <v>0</v>
      </c>
      <c r="V6621" t="n">
        <v>179</v>
      </c>
      <c r="W6621" t="n">
        <v>1</v>
      </c>
      <c r="X6621" t="n">
        <v>3</v>
      </c>
      <c r="Y6621" t="n">
        <v>7</v>
      </c>
      <c r="Z6621" t="n">
        <v>11</v>
      </c>
      <c r="AA6621" t="n">
        <v>11</v>
      </c>
      <c r="AB6621" t="n">
        <v>0</v>
      </c>
      <c r="AC6621" t="n">
        <v>7.651666666023611</v>
      </c>
      <c r="AD6621" t="n">
        <v>7.82</v>
      </c>
      <c r="AE6621" t="n">
        <v>17.96</v>
      </c>
      <c r="AF6621" t="n">
        <v>53.88</v>
      </c>
      <c r="AG6621" t="n">
        <v>125.72</v>
      </c>
      <c r="AH6621" t="n">
        <v>197.5600000000001</v>
      </c>
      <c r="AI6621" t="n">
        <v>197.5600000000001</v>
      </c>
      <c r="AJ6621" t="n">
        <v>17.96</v>
      </c>
      <c r="AK6621" t="n">
        <v>17.96</v>
      </c>
      <c r="AL6621" t="n">
        <v>17.96</v>
      </c>
      <c r="AM6621" t="n">
        <v>17.96</v>
      </c>
      <c r="AN6621" t="n">
        <v>0</v>
      </c>
      <c r="AO6621" t="n">
        <v>0</v>
      </c>
      <c r="AP6621" t="inlineStr">
        <is>
          <t>Mega Beer LLC</t>
        </is>
      </c>
      <c r="AQ6621" t="n">
        <v>1</v>
      </c>
      <c r="AR6621" t="n">
        <v>2.3333</v>
      </c>
    </row>
    <row r="6622">
      <c r="A6622" t="inlineStr">
        <is>
          <t>850065870298</t>
        </is>
      </c>
      <c r="B6622" t="inlineStr">
        <is>
          <t>Phillips Wine &amp; Spirits - St. Paul</t>
        </is>
      </c>
      <c r="C6622" t="inlineStr">
        <is>
          <t>Vadnais Heights</t>
        </is>
      </c>
      <c r="D6622" t="inlineStr">
        <is>
          <t>4pk 12oz can</t>
        </is>
      </c>
      <c r="E6622" t="inlineStr">
        <is>
          <t>Daizy's Cream Soda 10mg THC 4pk 12oz can</t>
        </is>
      </c>
      <c r="F6622" t="n">
        <v>6</v>
      </c>
      <c r="G6622" t="n">
        <v>16</v>
      </c>
      <c r="H6622" t="n">
        <v>131</v>
      </c>
      <c r="I6622" t="n">
        <v>1</v>
      </c>
      <c r="J6622" t="n">
        <v>0</v>
      </c>
      <c r="K6622" t="n">
        <v>0</v>
      </c>
      <c r="L6622">
        <f>G6622+K6622*F6622</f>
        <v/>
      </c>
      <c r="M6622">
        <f>IF(X6622&gt;0,L6622/(X6622*7/30),"")</f>
        <v/>
      </c>
      <c r="N6622">
        <f>IF(Y6622&gt;0,L6622/(Y6622*7/90),"")</f>
        <v/>
      </c>
      <c r="O6622" t="n">
        <v>65</v>
      </c>
      <c r="P6622">
        <f>K6622*O6622</f>
        <v/>
      </c>
      <c r="Q6622" t="inlineStr">
        <is>
          <t>THC</t>
        </is>
      </c>
      <c r="R6622" t="inlineStr">
        <is>
          <t>Beverages</t>
        </is>
      </c>
      <c r="S6622" t="inlineStr"/>
      <c r="T6622" t="inlineStr">
        <is>
          <t>1325310</t>
        </is>
      </c>
      <c r="U6622" t="n">
        <v>0</v>
      </c>
      <c r="V6622" t="n">
        <v>502</v>
      </c>
      <c r="W6622" t="n">
        <v>0</v>
      </c>
      <c r="X6622" t="n">
        <v>2</v>
      </c>
      <c r="Y6622" t="n">
        <v>16</v>
      </c>
      <c r="Z6622" t="n">
        <v>43</v>
      </c>
      <c r="AA6622" t="n">
        <v>43</v>
      </c>
      <c r="AB6622" t="n">
        <v>0</v>
      </c>
      <c r="AC6622" t="n">
        <v>9.025883842357576</v>
      </c>
      <c r="AD6622" t="n">
        <v>10.8333</v>
      </c>
      <c r="AE6622" t="n">
        <v>0</v>
      </c>
      <c r="AF6622" t="n">
        <v>25.92</v>
      </c>
      <c r="AG6622" t="n">
        <v>205.07</v>
      </c>
      <c r="AH6622" t="n">
        <v>562.67</v>
      </c>
      <c r="AI6622" t="n">
        <v>562.67</v>
      </c>
      <c r="AJ6622" t="n">
        <v>0</v>
      </c>
      <c r="AK6622" t="n">
        <v>12.96</v>
      </c>
      <c r="AL6622" t="n">
        <v>13.085348837</v>
      </c>
      <c r="AM6622" t="n">
        <v>13.085348837</v>
      </c>
      <c r="AN6622" t="n">
        <v>0</v>
      </c>
      <c r="AO6622" t="n">
        <v>5</v>
      </c>
      <c r="AP6622" t="inlineStr">
        <is>
          <t>Artisan Beer</t>
        </is>
      </c>
      <c r="AQ6622" t="n">
        <v>0</v>
      </c>
      <c r="AR6622" t="n">
        <v>0</v>
      </c>
    </row>
    <row r="6623">
      <c r="A6623" t="inlineStr">
        <is>
          <t>850072957135</t>
        </is>
      </c>
      <c r="B6623" t="inlineStr">
        <is>
          <t>Bernicks</t>
        </is>
      </c>
      <c r="C6623" t="inlineStr">
        <is>
          <t>Andover</t>
        </is>
      </c>
      <c r="D6623" t="inlineStr">
        <is>
          <t>4pk 12oz can</t>
        </is>
      </c>
      <c r="E6623" t="inlineStr">
        <is>
          <t>Senorita Mango Margarita 10mg THC 4pk 12oz can</t>
        </is>
      </c>
      <c r="F6623" t="n">
        <v>6</v>
      </c>
      <c r="G6623" t="n">
        <v>16</v>
      </c>
      <c r="H6623" t="n">
        <v>197</v>
      </c>
      <c r="I6623" t="n">
        <v>0</v>
      </c>
      <c r="J6623" t="n">
        <v>0</v>
      </c>
      <c r="K6623" t="n">
        <v>0</v>
      </c>
      <c r="L6623">
        <f>G6623+K6623*F6623</f>
        <v/>
      </c>
      <c r="M6623">
        <f>IF(X6623&gt;0,L6623/(X6623*7/30),"")</f>
        <v/>
      </c>
      <c r="N6623">
        <f>IF(Y6623&gt;0,L6623/(Y6623*7/90),"")</f>
        <v/>
      </c>
      <c r="O6623" t="n">
        <v>67</v>
      </c>
      <c r="P6623">
        <f>K6623*O6623</f>
        <v/>
      </c>
      <c r="Q6623" t="inlineStr">
        <is>
          <t>THC</t>
        </is>
      </c>
      <c r="R6623" t="inlineStr">
        <is>
          <t>Beverages</t>
        </is>
      </c>
      <c r="S6623" t="inlineStr"/>
      <c r="T6623" t="inlineStr">
        <is>
          <t>14430</t>
        </is>
      </c>
      <c r="U6623" t="n">
        <v>0</v>
      </c>
      <c r="V6623" t="n">
        <v>709</v>
      </c>
      <c r="W6623" t="n">
        <v>0</v>
      </c>
      <c r="X6623" t="n">
        <v>3</v>
      </c>
      <c r="Y6623" t="n">
        <v>28</v>
      </c>
      <c r="Z6623" t="n">
        <v>32</v>
      </c>
      <c r="AA6623" t="n">
        <v>32</v>
      </c>
      <c r="AB6623" t="n">
        <v>0</v>
      </c>
      <c r="AC6623" t="n">
        <v>11.19627749503655</v>
      </c>
      <c r="AD6623" t="n">
        <v>11.1667</v>
      </c>
      <c r="AE6623" t="n">
        <v>0</v>
      </c>
      <c r="AF6623" t="n">
        <v>40.88</v>
      </c>
      <c r="AG6623" t="n">
        <v>361.2699999999999</v>
      </c>
      <c r="AH6623" t="n">
        <v>409.1099999999998</v>
      </c>
      <c r="AI6623" t="n">
        <v>409.1099999999998</v>
      </c>
      <c r="AJ6623" t="n">
        <v>0</v>
      </c>
      <c r="AK6623" t="n">
        <v>13.626666666</v>
      </c>
      <c r="AL6623" t="n">
        <v>12.704347826</v>
      </c>
      <c r="AM6623" t="n">
        <v>12.704347826</v>
      </c>
      <c r="AN6623" t="n">
        <v>0</v>
      </c>
      <c r="AO6623" t="n">
        <v>4</v>
      </c>
      <c r="AP6623" t="inlineStr">
        <is>
          <t>Hohensteins, Inc.</t>
        </is>
      </c>
      <c r="AQ6623" t="n">
        <v>0</v>
      </c>
      <c r="AR6623" t="n">
        <v>0</v>
      </c>
    </row>
    <row r="6624">
      <c r="A6624" t="inlineStr">
        <is>
          <t>850081233893</t>
        </is>
      </c>
      <c r="B6624" t="inlineStr">
        <is>
          <t>Capitol Beverage Sales, L.P.</t>
        </is>
      </c>
      <c r="C6624" t="inlineStr">
        <is>
          <t>Blaine</t>
        </is>
      </c>
      <c r="D6624" t="inlineStr">
        <is>
          <t>4pk 12oz can</t>
        </is>
      </c>
      <c r="E6624" t="inlineStr">
        <is>
          <t>Layup Strawberry Lemonade 10mg THC 4pk 12oz can</t>
        </is>
      </c>
      <c r="F6624" t="n">
        <v>6</v>
      </c>
      <c r="G6624" t="n">
        <v>16</v>
      </c>
      <c r="H6624" t="n">
        <v>309</v>
      </c>
      <c r="I6624" t="n">
        <v>0</v>
      </c>
      <c r="J6624" t="n">
        <v>0</v>
      </c>
      <c r="K6624" t="n">
        <v>0</v>
      </c>
      <c r="L6624">
        <f>G6624+K6624*F6624</f>
        <v/>
      </c>
      <c r="M6624">
        <f>IF(X6624&gt;0,L6624/(X6624*7/30),"")</f>
        <v/>
      </c>
      <c r="N6624">
        <f>IF(Y6624&gt;0,L6624/(Y6624*7/90),"")</f>
        <v/>
      </c>
      <c r="O6624" t="n">
        <v>55</v>
      </c>
      <c r="P6624">
        <f>K6624*O6624</f>
        <v/>
      </c>
      <c r="Q6624" t="inlineStr">
        <is>
          <t>THC</t>
        </is>
      </c>
      <c r="R6624" t="inlineStr">
        <is>
          <t>Beverages</t>
        </is>
      </c>
      <c r="S6624" t="inlineStr">
        <is>
          <t>Tea/Lemonade</t>
        </is>
      </c>
      <c r="T6624" t="inlineStr">
        <is>
          <t>34413</t>
        </is>
      </c>
      <c r="U6624" t="n">
        <v>0</v>
      </c>
      <c r="V6624" t="n">
        <v>93</v>
      </c>
      <c r="W6624" t="n">
        <v>3</v>
      </c>
      <c r="X6624" t="n">
        <v>3</v>
      </c>
      <c r="Y6624" t="n">
        <v>5</v>
      </c>
      <c r="Z6624" t="n">
        <v>5</v>
      </c>
      <c r="AA6624" t="n">
        <v>5</v>
      </c>
      <c r="AB6624" t="n">
        <v>0</v>
      </c>
      <c r="AC6624" t="n">
        <v>9.166690075095145</v>
      </c>
      <c r="AD6624" t="n">
        <v>9.166700000000001</v>
      </c>
      <c r="AE6624" t="n">
        <v>41.88</v>
      </c>
      <c r="AF6624" t="n">
        <v>41.88</v>
      </c>
      <c r="AG6624" t="n">
        <v>69.80000000000001</v>
      </c>
      <c r="AH6624" t="n">
        <v>69.80000000000001</v>
      </c>
      <c r="AI6624" t="n">
        <v>69.80000000000001</v>
      </c>
      <c r="AJ6624" t="n">
        <v>13.96</v>
      </c>
      <c r="AK6624" t="n">
        <v>13.96</v>
      </c>
      <c r="AL6624" t="n">
        <v>13.96</v>
      </c>
      <c r="AM6624" t="n">
        <v>13.96</v>
      </c>
      <c r="AN6624" t="n">
        <v>1</v>
      </c>
      <c r="AO6624" t="n">
        <v>1</v>
      </c>
      <c r="AP6624" t="inlineStr">
        <is>
          <t>Capitol Beverage Sales, L.P.</t>
        </is>
      </c>
      <c r="AQ6624" t="n">
        <v>0</v>
      </c>
      <c r="AR6624" t="n">
        <v>0</v>
      </c>
    </row>
    <row r="6625">
      <c r="A6625" t="inlineStr">
        <is>
          <t>850081233961</t>
        </is>
      </c>
      <c r="B6625" t="inlineStr">
        <is>
          <t>Capitol Beverage Sales, L.P.</t>
        </is>
      </c>
      <c r="C6625" t="inlineStr">
        <is>
          <t>Woodbury</t>
        </is>
      </c>
      <c r="D6625" t="inlineStr">
        <is>
          <t>4pk 12oz can</t>
        </is>
      </c>
      <c r="E6625" t="inlineStr">
        <is>
          <t>Layup Mango Iced Tea 10mg THC 4pk 12oz can</t>
        </is>
      </c>
      <c r="F6625" t="n">
        <v>6</v>
      </c>
      <c r="G6625" t="n">
        <v>16</v>
      </c>
      <c r="H6625" t="n">
        <v>188</v>
      </c>
      <c r="I6625" t="n">
        <v>0</v>
      </c>
      <c r="J6625" t="n">
        <v>0</v>
      </c>
      <c r="K6625" t="n">
        <v>0</v>
      </c>
      <c r="L6625">
        <f>G6625+K6625*F6625</f>
        <v/>
      </c>
      <c r="M6625">
        <f>IF(X6625&gt;0,L6625/(X6625*7/30),"")</f>
        <v/>
      </c>
      <c r="N6625">
        <f>IF(Y6625&gt;0,L6625/(Y6625*7/90),"")</f>
        <v/>
      </c>
      <c r="O6625" t="n">
        <v>55</v>
      </c>
      <c r="P6625">
        <f>K6625*O6625</f>
        <v/>
      </c>
      <c r="Q6625" t="inlineStr">
        <is>
          <t>THC</t>
        </is>
      </c>
      <c r="R6625" t="inlineStr">
        <is>
          <t>Beverages</t>
        </is>
      </c>
      <c r="S6625" t="inlineStr">
        <is>
          <t>Tea/Lemonade</t>
        </is>
      </c>
      <c r="T6625" t="inlineStr">
        <is>
          <t>34409</t>
        </is>
      </c>
      <c r="U6625" t="n">
        <v>0</v>
      </c>
      <c r="V6625" t="n">
        <v>39</v>
      </c>
      <c r="W6625" t="n">
        <v>2</v>
      </c>
      <c r="X6625" t="n">
        <v>2</v>
      </c>
      <c r="Y6625" t="n">
        <v>2</v>
      </c>
      <c r="Z6625" t="n">
        <v>2</v>
      </c>
      <c r="AA6625" t="n">
        <v>2</v>
      </c>
      <c r="AB6625" t="n">
        <v>0</v>
      </c>
      <c r="AC6625" t="n">
        <v>9.166666663498937</v>
      </c>
      <c r="AD6625" t="n">
        <v>9.166700000000001</v>
      </c>
      <c r="AE6625" t="n">
        <v>27.92</v>
      </c>
      <c r="AF6625" t="n">
        <v>27.92</v>
      </c>
      <c r="AG6625" t="n">
        <v>27.92</v>
      </c>
      <c r="AH6625" t="n">
        <v>27.92</v>
      </c>
      <c r="AI6625" t="n">
        <v>27.92</v>
      </c>
      <c r="AJ6625" t="n">
        <v>13.96</v>
      </c>
      <c r="AK6625" t="n">
        <v>13.96</v>
      </c>
      <c r="AL6625" t="n">
        <v>13.96</v>
      </c>
      <c r="AM6625" t="n">
        <v>13.96</v>
      </c>
      <c r="AN6625" t="n">
        <v>0</v>
      </c>
      <c r="AO6625" t="n">
        <v>0</v>
      </c>
      <c r="AP6625" t="inlineStr"/>
      <c r="AQ6625" t="n">
        <v>0</v>
      </c>
      <c r="AR6625" t="n">
        <v>0</v>
      </c>
    </row>
    <row r="6626">
      <c r="A6626" t="inlineStr">
        <is>
          <t>860002139616</t>
        </is>
      </c>
      <c r="B6626" t="inlineStr">
        <is>
          <t>Bellboy Corporation</t>
        </is>
      </c>
      <c r="C6626" t="inlineStr">
        <is>
          <t>Plymouth</t>
        </is>
      </c>
      <c r="D6626" t="inlineStr">
        <is>
          <t>4pk 12oz can</t>
        </is>
      </c>
      <c r="E6626" t="inlineStr">
        <is>
          <t>Artet Strawberry Basil Spritz 10mg THC 4pk 12oz can</t>
        </is>
      </c>
      <c r="F6626" t="n">
        <v>6</v>
      </c>
      <c r="G6626" t="n">
        <v>16</v>
      </c>
      <c r="H6626" t="n">
        <v>220</v>
      </c>
      <c r="I6626" t="n">
        <v>0</v>
      </c>
      <c r="J6626" t="n">
        <v>0</v>
      </c>
      <c r="K6626" t="n">
        <v>0</v>
      </c>
      <c r="L6626">
        <f>G6626+K6626*F6626</f>
        <v/>
      </c>
      <c r="M6626">
        <f>IF(X6626&gt;0,L6626/(X6626*7/30),"")</f>
        <v/>
      </c>
      <c r="N6626">
        <f>IF(Y6626&gt;0,L6626/(Y6626*7/90),"")</f>
        <v/>
      </c>
      <c r="O6626" t="n">
        <v>58</v>
      </c>
      <c r="P6626">
        <f>K6626*O6626</f>
        <v/>
      </c>
      <c r="Q6626" t="inlineStr">
        <is>
          <t>THC</t>
        </is>
      </c>
      <c r="R6626" t="inlineStr">
        <is>
          <t>Beverages</t>
        </is>
      </c>
      <c r="S6626" t="inlineStr"/>
      <c r="T6626" t="inlineStr">
        <is>
          <t>860005527038</t>
        </is>
      </c>
      <c r="U6626" t="n">
        <v>0</v>
      </c>
      <c r="V6626" t="n">
        <v>20</v>
      </c>
      <c r="W6626" t="n">
        <v>0</v>
      </c>
      <c r="X6626" t="n">
        <v>2</v>
      </c>
      <c r="Y6626" t="n">
        <v>2</v>
      </c>
      <c r="Z6626" t="n">
        <v>2</v>
      </c>
      <c r="AA6626" t="n">
        <v>2</v>
      </c>
      <c r="AB6626" t="n">
        <v>0</v>
      </c>
      <c r="AC6626" t="n">
        <v>3.427272724854546</v>
      </c>
      <c r="AD6626" t="n">
        <v>9.666700000000001</v>
      </c>
      <c r="AE6626" t="n">
        <v>0</v>
      </c>
      <c r="AF6626" t="n">
        <v>27.92</v>
      </c>
      <c r="AG6626" t="n">
        <v>27.92</v>
      </c>
      <c r="AH6626" t="n">
        <v>27.92</v>
      </c>
      <c r="AI6626" t="n">
        <v>27.92</v>
      </c>
      <c r="AJ6626" t="n">
        <v>0</v>
      </c>
      <c r="AK6626" t="n">
        <v>13.96</v>
      </c>
      <c r="AL6626" t="n">
        <v>13.96</v>
      </c>
      <c r="AM6626" t="n">
        <v>13.96</v>
      </c>
      <c r="AN6626" t="n">
        <v>0</v>
      </c>
      <c r="AO6626" t="n">
        <v>0</v>
      </c>
      <c r="AP6626" t="inlineStr">
        <is>
          <t>Bellboy Corporation</t>
        </is>
      </c>
      <c r="AQ6626" t="n">
        <v>0</v>
      </c>
      <c r="AR6626" t="n">
        <v>0</v>
      </c>
    </row>
    <row r="6627">
      <c r="A6627" t="inlineStr">
        <is>
          <t>643459379909</t>
        </is>
      </c>
      <c r="B6627" t="inlineStr">
        <is>
          <t>Gigli MN LLC</t>
        </is>
      </c>
      <c r="C6627" t="inlineStr">
        <is>
          <t>Cottage Grove</t>
        </is>
      </c>
      <c r="D6627" t="inlineStr">
        <is>
          <t>4pk 12oz can</t>
        </is>
      </c>
      <c r="E6627" t="inlineStr">
        <is>
          <t>Gigli Variety 5mg THC 4pk 12oz can</t>
        </is>
      </c>
      <c r="F6627" t="n">
        <v>6</v>
      </c>
      <c r="G6627" t="n">
        <v>16</v>
      </c>
      <c r="H6627" t="n">
        <v>323</v>
      </c>
      <c r="I6627" t="n">
        <v>0</v>
      </c>
      <c r="J6627" t="n">
        <v>0</v>
      </c>
      <c r="K6627" t="n">
        <v>0</v>
      </c>
      <c r="L6627">
        <f>G6627+K6627*F6627</f>
        <v/>
      </c>
      <c r="M6627">
        <f>IF(X6627&gt;0,L6627/(X6627*7/30),"")</f>
        <v/>
      </c>
      <c r="N6627">
        <f>IF(Y6627&gt;0,L6627/(Y6627*7/90),"")</f>
        <v/>
      </c>
      <c r="O6627" t="n">
        <v>52</v>
      </c>
      <c r="P6627">
        <f>K6627*O6627</f>
        <v/>
      </c>
      <c r="Q6627" t="inlineStr">
        <is>
          <t>THC</t>
        </is>
      </c>
      <c r="R6627" t="inlineStr">
        <is>
          <t>Beverages</t>
        </is>
      </c>
      <c r="S6627" t="inlineStr"/>
      <c r="T6627" t="inlineStr"/>
      <c r="U6627" t="n">
        <v>0</v>
      </c>
      <c r="V6627" t="n">
        <v>1282</v>
      </c>
      <c r="W6627" t="n">
        <v>0</v>
      </c>
      <c r="X6627" t="n">
        <v>5</v>
      </c>
      <c r="Y6627" t="n">
        <v>15</v>
      </c>
      <c r="Z6627" t="n">
        <v>32</v>
      </c>
      <c r="AA6627" t="n">
        <v>32</v>
      </c>
      <c r="AB6627" t="n">
        <v>0</v>
      </c>
      <c r="AC6627" t="n">
        <v>8.666700001931888</v>
      </c>
      <c r="AD6627" t="n">
        <v>8.666700000000001</v>
      </c>
      <c r="AE6627" t="n">
        <v>0</v>
      </c>
      <c r="AF6627" t="n">
        <v>64.80000000000001</v>
      </c>
      <c r="AG6627" t="n">
        <v>198.9300000000001</v>
      </c>
      <c r="AH6627" t="n">
        <v>428.3399999999999</v>
      </c>
      <c r="AI6627" t="n">
        <v>428.3399999999999</v>
      </c>
      <c r="AJ6627" t="n">
        <v>0</v>
      </c>
      <c r="AK6627" t="n">
        <v>12.96</v>
      </c>
      <c r="AL6627" t="n">
        <v>13.385625</v>
      </c>
      <c r="AM6627" t="n">
        <v>13.385625</v>
      </c>
      <c r="AN6627" t="n">
        <v>0</v>
      </c>
      <c r="AO6627" t="n">
        <v>2</v>
      </c>
      <c r="AP6627" t="inlineStr">
        <is>
          <t>Gigli MN LLC</t>
        </is>
      </c>
      <c r="AQ6627" t="n">
        <v>0</v>
      </c>
      <c r="AR6627" t="n">
        <v>0</v>
      </c>
    </row>
    <row r="6628">
      <c r="A6628" t="inlineStr">
        <is>
          <t>643459379916</t>
        </is>
      </c>
      <c r="B6628" t="inlineStr">
        <is>
          <t>Gigli MN LLC</t>
        </is>
      </c>
      <c r="C6628" t="inlineStr">
        <is>
          <t>Chanhassen</t>
        </is>
      </c>
      <c r="D6628" t="inlineStr">
        <is>
          <t>4pk 12oz can</t>
        </is>
      </c>
      <c r="E6628" t="inlineStr">
        <is>
          <t>Gigli Blood Orange Margarita 5mg THC 4pk 12oz can</t>
        </is>
      </c>
      <c r="F6628" t="n">
        <v>6</v>
      </c>
      <c r="G6628" t="n">
        <v>16</v>
      </c>
      <c r="H6628" t="n">
        <v>321</v>
      </c>
      <c r="I6628" t="n">
        <v>6</v>
      </c>
      <c r="J6628" t="n">
        <v>1</v>
      </c>
      <c r="K6628" t="n">
        <v>1</v>
      </c>
      <c r="L6628">
        <f>G6628+K6628*F6628</f>
        <v/>
      </c>
      <c r="M6628">
        <f>IF(X6628&gt;0,L6628/(X6628*7/30),"")</f>
        <v/>
      </c>
      <c r="N6628">
        <f>IF(Y6628&gt;0,L6628/(Y6628*7/90),"")</f>
        <v/>
      </c>
      <c r="O6628" t="n">
        <v>52</v>
      </c>
      <c r="P6628">
        <f>K6628*O6628</f>
        <v/>
      </c>
      <c r="Q6628" t="inlineStr">
        <is>
          <t>THC</t>
        </is>
      </c>
      <c r="R6628" t="inlineStr">
        <is>
          <t>Beverages</t>
        </is>
      </c>
      <c r="S6628" t="inlineStr"/>
      <c r="T6628" t="inlineStr"/>
      <c r="U6628" t="n">
        <v>0</v>
      </c>
      <c r="V6628" t="n">
        <v>727</v>
      </c>
      <c r="W6628" t="n">
        <v>2</v>
      </c>
      <c r="X6628" t="n">
        <v>4</v>
      </c>
      <c r="Y6628" t="n">
        <v>14</v>
      </c>
      <c r="Z6628" t="n">
        <v>30</v>
      </c>
      <c r="AA6628" t="n">
        <v>39</v>
      </c>
      <c r="AB6628" t="n">
        <v>7</v>
      </c>
      <c r="AC6628" t="n">
        <v>8.797250974447042</v>
      </c>
      <c r="AD6628" t="n">
        <v>8.666700000000001</v>
      </c>
      <c r="AE6628" t="n">
        <v>25.92</v>
      </c>
      <c r="AF6628" t="n">
        <v>51.84</v>
      </c>
      <c r="AG6628" t="n">
        <v>195.03</v>
      </c>
      <c r="AH6628" t="n">
        <v>411.4399999999999</v>
      </c>
      <c r="AI6628" t="n">
        <v>528.0799999999999</v>
      </c>
      <c r="AJ6628" t="n">
        <v>12.96</v>
      </c>
      <c r="AK6628" t="n">
        <v>12.96</v>
      </c>
      <c r="AL6628" t="n">
        <v>13.714666666</v>
      </c>
      <c r="AM6628" t="n">
        <v>13.54051282</v>
      </c>
      <c r="AN6628" t="n">
        <v>0</v>
      </c>
      <c r="AO6628" t="n">
        <v>1</v>
      </c>
      <c r="AP6628" t="inlineStr">
        <is>
          <t>Gigli MN LLC</t>
        </is>
      </c>
      <c r="AQ6628" t="n">
        <v>2</v>
      </c>
      <c r="AR6628" t="n">
        <v>2.6</v>
      </c>
    </row>
    <row r="6629">
      <c r="A6629" t="inlineStr">
        <is>
          <t>643459380028</t>
        </is>
      </c>
      <c r="B6629" t="inlineStr">
        <is>
          <t>Gigli MN LLC</t>
        </is>
      </c>
      <c r="C6629" t="inlineStr">
        <is>
          <t>Stillwater</t>
        </is>
      </c>
      <c r="D6629" t="inlineStr">
        <is>
          <t>4pk 12oz can</t>
        </is>
      </c>
      <c r="E6629" t="inlineStr">
        <is>
          <t>Gigli Blood Orange Margarita 10mg THC 4pk 12oz can</t>
        </is>
      </c>
      <c r="F6629" t="n">
        <v>6</v>
      </c>
      <c r="G6629" t="n">
        <v>16</v>
      </c>
      <c r="H6629" t="n">
        <v>358</v>
      </c>
      <c r="I6629" t="n">
        <v>4</v>
      </c>
      <c r="J6629" t="n">
        <v>0</v>
      </c>
      <c r="K6629" t="n">
        <v>0</v>
      </c>
      <c r="L6629">
        <f>G6629+K6629*F6629</f>
        <v/>
      </c>
      <c r="M6629">
        <f>IF(X6629&gt;0,L6629/(X6629*7/30),"")</f>
        <v/>
      </c>
      <c r="N6629">
        <f>IF(Y6629&gt;0,L6629/(Y6629*7/90),"")</f>
        <v/>
      </c>
      <c r="O6629" t="n">
        <v>58.5</v>
      </c>
      <c r="P6629">
        <f>K6629*O6629</f>
        <v/>
      </c>
      <c r="Q6629" t="inlineStr">
        <is>
          <t>THC</t>
        </is>
      </c>
      <c r="R6629" t="inlineStr">
        <is>
          <t>Beverages</t>
        </is>
      </c>
      <c r="S6629" t="inlineStr"/>
      <c r="T6629" t="inlineStr"/>
      <c r="U6629" t="n">
        <v>0</v>
      </c>
      <c r="V6629" t="n">
        <v>2142</v>
      </c>
      <c r="W6629" t="n">
        <v>1</v>
      </c>
      <c r="X6629" t="n">
        <v>4</v>
      </c>
      <c r="Y6629" t="n">
        <v>8</v>
      </c>
      <c r="Z6629" t="n">
        <v>41</v>
      </c>
      <c r="AA6629" t="n">
        <v>56</v>
      </c>
      <c r="AB6629" t="n">
        <v>7</v>
      </c>
      <c r="AC6629" t="n">
        <v>9.749999998813687</v>
      </c>
      <c r="AD6629" t="n">
        <v>9.75</v>
      </c>
      <c r="AE6629" t="n">
        <v>18.99</v>
      </c>
      <c r="AF6629" t="n">
        <v>67.89999999999999</v>
      </c>
      <c r="AG6629" t="n">
        <v>127.74</v>
      </c>
      <c r="AH6629" t="n">
        <v>629.48</v>
      </c>
      <c r="AI6629" t="n">
        <v>852.4700000000005</v>
      </c>
      <c r="AJ6629" t="n">
        <v>18.99</v>
      </c>
      <c r="AK6629" t="n">
        <v>16.975</v>
      </c>
      <c r="AL6629" t="n">
        <v>14.987619047</v>
      </c>
      <c r="AM6629" t="n">
        <v>14.955614035</v>
      </c>
      <c r="AN6629" t="n">
        <v>0</v>
      </c>
      <c r="AO6629" t="n">
        <v>5</v>
      </c>
      <c r="AP6629" t="inlineStr">
        <is>
          <t>Gigli MN LLC</t>
        </is>
      </c>
      <c r="AQ6629" t="n">
        <v>0</v>
      </c>
      <c r="AR6629" t="n">
        <v>1.3333</v>
      </c>
    </row>
    <row r="6630">
      <c r="A6630" t="inlineStr">
        <is>
          <t>673658342923</t>
        </is>
      </c>
      <c r="B6630" t="inlineStr">
        <is>
          <t>Get Chai</t>
        </is>
      </c>
      <c r="C6630" t="inlineStr">
        <is>
          <t>Andover</t>
        </is>
      </c>
      <c r="D6630" t="inlineStr">
        <is>
          <t>4pk 12oz can</t>
        </is>
      </c>
      <c r="E6630" t="inlineStr">
        <is>
          <t xml:space="preserve">oHHo 10mg Red Cherry and Lime 4pk 12oz can
</t>
        </is>
      </c>
      <c r="F6630" t="n">
        <v>6</v>
      </c>
      <c r="G6630" t="n">
        <v>16</v>
      </c>
      <c r="H6630" t="n">
        <v>201</v>
      </c>
      <c r="I6630" t="n">
        <v>12</v>
      </c>
      <c r="J6630" t="n">
        <v>0</v>
      </c>
      <c r="K6630" t="n">
        <v>0</v>
      </c>
      <c r="L6630">
        <f>G6630+K6630*F6630</f>
        <v/>
      </c>
      <c r="M6630">
        <f>IF(X6630&gt;0,L6630/(X6630*7/30),"")</f>
        <v/>
      </c>
      <c r="N6630">
        <f>IF(Y6630&gt;0,L6630/(Y6630*7/90),"")</f>
        <v/>
      </c>
      <c r="O6630" t="n">
        <v>60</v>
      </c>
      <c r="P6630">
        <f>K6630*O6630</f>
        <v/>
      </c>
      <c r="Q6630" t="inlineStr">
        <is>
          <t>THC</t>
        </is>
      </c>
      <c r="R6630" t="inlineStr">
        <is>
          <t>Beverages</t>
        </is>
      </c>
      <c r="S6630" t="inlineStr"/>
      <c r="T6630" t="inlineStr">
        <is>
          <t>673658342923</t>
        </is>
      </c>
      <c r="U6630" t="n">
        <v>0</v>
      </c>
      <c r="V6630" t="n">
        <v>319</v>
      </c>
      <c r="W6630" t="n">
        <v>1</v>
      </c>
      <c r="X6630" t="n">
        <v>4</v>
      </c>
      <c r="Y6630" t="n">
        <v>8</v>
      </c>
      <c r="Z6630" t="n">
        <v>51</v>
      </c>
      <c r="AA6630" t="n">
        <v>60</v>
      </c>
      <c r="AB6630" t="n">
        <v>3</v>
      </c>
      <c r="AC6630" t="n">
        <v>10</v>
      </c>
      <c r="AD6630" t="n">
        <v>10</v>
      </c>
      <c r="AE6630" t="n">
        <v>15.96</v>
      </c>
      <c r="AF6630" t="n">
        <v>63.84</v>
      </c>
      <c r="AG6630" t="n">
        <v>127.68</v>
      </c>
      <c r="AH6630" t="n">
        <v>796.0400000000004</v>
      </c>
      <c r="AI6630" t="n">
        <v>926.0400000000008</v>
      </c>
      <c r="AJ6630" t="n">
        <v>15.96</v>
      </c>
      <c r="AK6630" t="n">
        <v>15.96</v>
      </c>
      <c r="AL6630" t="n">
        <v>15.60862745</v>
      </c>
      <c r="AM6630" t="n">
        <v>15.434</v>
      </c>
      <c r="AN6630" t="n">
        <v>0</v>
      </c>
      <c r="AO6630" t="n">
        <v>0</v>
      </c>
      <c r="AP6630" t="inlineStr"/>
      <c r="AQ6630" t="n">
        <v>4</v>
      </c>
      <c r="AR6630" t="n">
        <v>7</v>
      </c>
    </row>
    <row r="6631">
      <c r="A6631" t="inlineStr">
        <is>
          <t>850007584917</t>
        </is>
      </c>
      <c r="B6631" t="inlineStr">
        <is>
          <t>Credo Brands LLC</t>
        </is>
      </c>
      <c r="C6631" t="inlineStr">
        <is>
          <t>Ramsey</t>
        </is>
      </c>
      <c r="D6631" t="inlineStr">
        <is>
          <t>4pk 12oz can</t>
        </is>
      </c>
      <c r="E6631" t="inlineStr">
        <is>
          <t>Voltage Lavender Lemonade 10mg THC 4pk 12oz can</t>
        </is>
      </c>
      <c r="F6631" t="n">
        <v>6</v>
      </c>
      <c r="G6631" t="n">
        <v>16</v>
      </c>
      <c r="H6631" t="n">
        <v>256</v>
      </c>
      <c r="I6631" t="n">
        <v>17</v>
      </c>
      <c r="J6631" t="n">
        <v>0</v>
      </c>
      <c r="K6631" t="n">
        <v>0</v>
      </c>
      <c r="L6631">
        <f>G6631+K6631*F6631</f>
        <v/>
      </c>
      <c r="M6631">
        <f>IF(X6631&gt;0,L6631/(X6631*7/30),"")</f>
        <v/>
      </c>
      <c r="N6631">
        <f>IF(Y6631&gt;0,L6631/(Y6631*7/90),"")</f>
        <v/>
      </c>
      <c r="O6631" t="n">
        <v>54</v>
      </c>
      <c r="P6631">
        <f>K6631*O6631</f>
        <v/>
      </c>
      <c r="Q6631" t="inlineStr">
        <is>
          <t>THC</t>
        </is>
      </c>
      <c r="R6631" t="inlineStr">
        <is>
          <t>Beverages</t>
        </is>
      </c>
      <c r="S6631" t="inlineStr"/>
      <c r="T6631" t="inlineStr">
        <is>
          <t>850007584917</t>
        </is>
      </c>
      <c r="U6631" t="n">
        <v>0</v>
      </c>
      <c r="V6631" t="n">
        <v>933</v>
      </c>
      <c r="W6631" t="n">
        <v>1</v>
      </c>
      <c r="X6631" t="n">
        <v>6</v>
      </c>
      <c r="Y6631" t="n">
        <v>7</v>
      </c>
      <c r="Z6631" t="n">
        <v>31</v>
      </c>
      <c r="AA6631" t="n">
        <v>48</v>
      </c>
      <c r="AB6631" t="n">
        <v>6</v>
      </c>
      <c r="AC6631" t="n">
        <v>8.44335937500664</v>
      </c>
      <c r="AD6631" t="n">
        <v>9</v>
      </c>
      <c r="AE6631" t="n">
        <v>13.96</v>
      </c>
      <c r="AF6631" t="n">
        <v>82.30000000000001</v>
      </c>
      <c r="AG6631" t="n">
        <v>96.26000000000002</v>
      </c>
      <c r="AH6631" t="n">
        <v>380.8299999999999</v>
      </c>
      <c r="AI6631" t="n">
        <v>567.1499999999999</v>
      </c>
      <c r="AJ6631" t="n">
        <v>13.96</v>
      </c>
      <c r="AK6631" t="n">
        <v>13.716666666</v>
      </c>
      <c r="AL6631" t="n">
        <v>12.284838709</v>
      </c>
      <c r="AM6631" t="n">
        <v>11.815625</v>
      </c>
      <c r="AN6631" t="n">
        <v>0</v>
      </c>
      <c r="AO6631" t="n">
        <v>0</v>
      </c>
      <c r="AP6631" t="inlineStr">
        <is>
          <t>Credo Brands LLC</t>
        </is>
      </c>
      <c r="AQ6631" t="n">
        <v>0.4444</v>
      </c>
      <c r="AR6631" t="n">
        <v>0.4118</v>
      </c>
    </row>
    <row r="6632">
      <c r="A6632" t="inlineStr">
        <is>
          <t>850046271397</t>
        </is>
      </c>
      <c r="B6632" t="inlineStr">
        <is>
          <t>Bellboy Corporation</t>
        </is>
      </c>
      <c r="C6632" t="inlineStr">
        <is>
          <t>St. Louis Park</t>
        </is>
      </c>
      <c r="D6632" t="inlineStr">
        <is>
          <t>4pk 12oz can</t>
        </is>
      </c>
      <c r="E6632" t="inlineStr">
        <is>
          <t>Wikid Bramble 10mg THC 4pk 12oz can</t>
        </is>
      </c>
      <c r="F6632" t="n">
        <v>6</v>
      </c>
      <c r="G6632" t="n">
        <v>16</v>
      </c>
      <c r="H6632" t="n">
        <v>144</v>
      </c>
      <c r="I6632" t="n">
        <v>18</v>
      </c>
      <c r="J6632" t="n">
        <v>0</v>
      </c>
      <c r="K6632" t="n">
        <v>0</v>
      </c>
      <c r="L6632">
        <f>G6632+K6632*F6632</f>
        <v/>
      </c>
      <c r="M6632">
        <f>IF(X6632&gt;0,L6632/(X6632*7/30),"")</f>
        <v/>
      </c>
      <c r="N6632">
        <f>IF(Y6632&gt;0,L6632/(Y6632*7/90),"")</f>
        <v/>
      </c>
      <c r="O6632" t="n">
        <v>72</v>
      </c>
      <c r="P6632">
        <f>K6632*O6632</f>
        <v/>
      </c>
      <c r="Q6632" t="inlineStr">
        <is>
          <t>THC</t>
        </is>
      </c>
      <c r="R6632" t="inlineStr">
        <is>
          <t>Beverages</t>
        </is>
      </c>
      <c r="S6632" t="inlineStr"/>
      <c r="T6632" t="inlineStr">
        <is>
          <t>9933012</t>
        </is>
      </c>
      <c r="U6632" t="n">
        <v>0</v>
      </c>
      <c r="V6632" t="n">
        <v>666</v>
      </c>
      <c r="W6632" t="n">
        <v>1</v>
      </c>
      <c r="X6632" t="n">
        <v>4</v>
      </c>
      <c r="Y6632" t="n">
        <v>25</v>
      </c>
      <c r="Z6632" t="n">
        <v>77</v>
      </c>
      <c r="AA6632" t="n">
        <v>104</v>
      </c>
      <c r="AB6632" t="n">
        <v>9</v>
      </c>
      <c r="AC6632" t="n">
        <v>11.99999999973681</v>
      </c>
      <c r="AD6632" t="n">
        <v>12</v>
      </c>
      <c r="AE6632" t="n">
        <v>16.96</v>
      </c>
      <c r="AF6632" t="n">
        <v>67.84</v>
      </c>
      <c r="AG6632" t="n">
        <v>427.1099999999999</v>
      </c>
      <c r="AH6632" t="n">
        <v>1311.280000000001</v>
      </c>
      <c r="AI6632" t="n">
        <v>1822.290000000002</v>
      </c>
      <c r="AJ6632" t="n">
        <v>16.96</v>
      </c>
      <c r="AK6632" t="n">
        <v>16.96</v>
      </c>
      <c r="AL6632" t="n">
        <v>17.032432432</v>
      </c>
      <c r="AM6632" t="n">
        <v>17.538712871</v>
      </c>
      <c r="AN6632" t="n">
        <v>0</v>
      </c>
      <c r="AO6632" t="n">
        <v>1</v>
      </c>
      <c r="AP6632" t="inlineStr">
        <is>
          <t>Bellboy Corporation</t>
        </is>
      </c>
      <c r="AQ6632" t="n">
        <v>0.3333</v>
      </c>
      <c r="AR6632" t="n">
        <v>0.7143</v>
      </c>
    </row>
    <row r="6633">
      <c r="A6633" t="inlineStr">
        <is>
          <t>850072957135</t>
        </is>
      </c>
      <c r="B6633" t="inlineStr">
        <is>
          <t>Hohensteins, Inc.</t>
        </is>
      </c>
      <c r="C6633" t="inlineStr">
        <is>
          <t>St. Louis Park</t>
        </is>
      </c>
      <c r="D6633" t="inlineStr">
        <is>
          <t>4pk 12oz can</t>
        </is>
      </c>
      <c r="E6633" t="inlineStr">
        <is>
          <t>Senorita Mango Margarita 10mg THC 4pk 12oz can</t>
        </is>
      </c>
      <c r="F6633" t="n">
        <v>6</v>
      </c>
      <c r="G6633" t="n">
        <v>16</v>
      </c>
      <c r="H6633" t="n">
        <v>197</v>
      </c>
      <c r="I6633" t="n">
        <v>0</v>
      </c>
      <c r="J6633" t="n">
        <v>0</v>
      </c>
      <c r="K6633" t="n">
        <v>0</v>
      </c>
      <c r="L6633">
        <f>G6633+K6633*F6633</f>
        <v/>
      </c>
      <c r="M6633">
        <f>IF(X6633&gt;0,L6633/(X6633*7/30),"")</f>
        <v/>
      </c>
      <c r="N6633">
        <f>IF(Y6633&gt;0,L6633/(Y6633*7/90),"")</f>
        <v/>
      </c>
      <c r="O6633" t="n">
        <v>67.2</v>
      </c>
      <c r="P6633">
        <f>K6633*O6633</f>
        <v/>
      </c>
      <c r="Q6633" t="inlineStr">
        <is>
          <t>THC</t>
        </is>
      </c>
      <c r="R6633" t="inlineStr">
        <is>
          <t>Beverages</t>
        </is>
      </c>
      <c r="S6633" t="inlineStr"/>
      <c r="T6633" t="inlineStr">
        <is>
          <t>48630</t>
        </is>
      </c>
      <c r="U6633" t="n">
        <v>0</v>
      </c>
      <c r="V6633" t="n">
        <v>709</v>
      </c>
      <c r="W6633" t="n">
        <v>3</v>
      </c>
      <c r="X6633" t="n">
        <v>6</v>
      </c>
      <c r="Y6633" t="n">
        <v>68</v>
      </c>
      <c r="Z6633" t="n">
        <v>74</v>
      </c>
      <c r="AA6633" t="n">
        <v>74</v>
      </c>
      <c r="AB6633" t="n">
        <v>0</v>
      </c>
      <c r="AC6633" t="n">
        <v>11.19627749503655</v>
      </c>
      <c r="AD6633" t="n">
        <v>11.2</v>
      </c>
      <c r="AE6633" t="n">
        <v>42.91</v>
      </c>
      <c r="AF6633" t="n">
        <v>83.33000000000001</v>
      </c>
      <c r="AG6633" t="n">
        <v>882.5500000000006</v>
      </c>
      <c r="AH6633" t="n">
        <v>956.4300000000009</v>
      </c>
      <c r="AI6633" t="n">
        <v>956.4300000000009</v>
      </c>
      <c r="AJ6633" t="n">
        <v>14.303333333</v>
      </c>
      <c r="AK6633" t="n">
        <v>13.888333333</v>
      </c>
      <c r="AL6633" t="n">
        <v>12.918970588</v>
      </c>
      <c r="AM6633" t="n">
        <v>12.918970588</v>
      </c>
      <c r="AN6633" t="n">
        <v>0</v>
      </c>
      <c r="AO6633" t="n">
        <v>4</v>
      </c>
      <c r="AP6633" t="inlineStr"/>
      <c r="AQ6633" t="n">
        <v>0</v>
      </c>
      <c r="AR6633" t="n">
        <v>0</v>
      </c>
    </row>
    <row r="6634">
      <c r="A6634" t="inlineStr">
        <is>
          <t>850072957159</t>
        </is>
      </c>
      <c r="B6634" t="inlineStr">
        <is>
          <t>Bernicks</t>
        </is>
      </c>
      <c r="C6634" t="inlineStr">
        <is>
          <t>Andover</t>
        </is>
      </c>
      <c r="D6634" t="inlineStr">
        <is>
          <t>4pk 12oz can</t>
        </is>
      </c>
      <c r="E6634" t="inlineStr">
        <is>
          <t>Senorita Lime Jalpeno Margarita 10mg THC 4pk 12oz can</t>
        </is>
      </c>
      <c r="F6634" t="n">
        <v>6</v>
      </c>
      <c r="G6634" t="n">
        <v>16</v>
      </c>
      <c r="H6634" t="n">
        <v>236</v>
      </c>
      <c r="I6634" t="n">
        <v>0</v>
      </c>
      <c r="J6634" t="n">
        <v>0</v>
      </c>
      <c r="K6634" t="n">
        <v>0</v>
      </c>
      <c r="L6634">
        <f>G6634+K6634*F6634</f>
        <v/>
      </c>
      <c r="M6634">
        <f>IF(X6634&gt;0,L6634/(X6634*7/30),"")</f>
        <v/>
      </c>
      <c r="N6634">
        <f>IF(Y6634&gt;0,L6634/(Y6634*7/90),"")</f>
        <v/>
      </c>
      <c r="O6634" t="n">
        <v>67</v>
      </c>
      <c r="P6634">
        <f>K6634*O6634</f>
        <v/>
      </c>
      <c r="Q6634" t="inlineStr">
        <is>
          <t>THC</t>
        </is>
      </c>
      <c r="R6634" t="inlineStr">
        <is>
          <t>Beverages</t>
        </is>
      </c>
      <c r="S6634" t="inlineStr"/>
      <c r="T6634" t="inlineStr">
        <is>
          <t>14433</t>
        </is>
      </c>
      <c r="U6634" t="n">
        <v>0</v>
      </c>
      <c r="V6634" t="n">
        <v>704</v>
      </c>
      <c r="W6634" t="n">
        <v>1</v>
      </c>
      <c r="X6634" t="n">
        <v>6</v>
      </c>
      <c r="Y6634" t="n">
        <v>28</v>
      </c>
      <c r="Z6634" t="n">
        <v>32</v>
      </c>
      <c r="AA6634" t="n">
        <v>32</v>
      </c>
      <c r="AB6634" t="n">
        <v>0</v>
      </c>
      <c r="AC6634" t="n">
        <v>11.19661016848814</v>
      </c>
      <c r="AD6634" t="n">
        <v>11.1667</v>
      </c>
      <c r="AE6634" t="n">
        <v>13.96</v>
      </c>
      <c r="AF6634" t="n">
        <v>81.76000000000002</v>
      </c>
      <c r="AG6634" t="n">
        <v>364.5099999999999</v>
      </c>
      <c r="AH6634" t="n">
        <v>412.3499999999999</v>
      </c>
      <c r="AI6634" t="n">
        <v>412.3499999999999</v>
      </c>
      <c r="AJ6634" t="n">
        <v>13.96</v>
      </c>
      <c r="AK6634" t="n">
        <v>13.626666666</v>
      </c>
      <c r="AL6634" t="n">
        <v>12.495454545</v>
      </c>
      <c r="AM6634" t="n">
        <v>12.495454545</v>
      </c>
      <c r="AN6634" t="n">
        <v>0</v>
      </c>
      <c r="AO6634" t="n">
        <v>7</v>
      </c>
      <c r="AP6634" t="inlineStr">
        <is>
          <t>Hohensteins, Inc.</t>
        </is>
      </c>
      <c r="AQ6634" t="n">
        <v>0</v>
      </c>
      <c r="AR6634" t="n">
        <v>0</v>
      </c>
    </row>
    <row r="6635">
      <c r="A6635" t="inlineStr">
        <is>
          <t>850079194007</t>
        </is>
      </c>
      <c r="B6635" t="inlineStr">
        <is>
          <t>Wild State Cider</t>
        </is>
      </c>
      <c r="C6635" t="inlineStr">
        <is>
          <t>Roseville</t>
        </is>
      </c>
      <c r="D6635" t="inlineStr">
        <is>
          <t>4pk 12oz can</t>
        </is>
      </c>
      <c r="E6635" t="inlineStr">
        <is>
          <t>Odder Mango Guava 10mg THC 4pk 12oz can</t>
        </is>
      </c>
      <c r="F6635" t="n">
        <v>6</v>
      </c>
      <c r="G6635" t="n">
        <v>16</v>
      </c>
      <c r="H6635" t="n">
        <v>375</v>
      </c>
      <c r="I6635" t="n">
        <v>16</v>
      </c>
      <c r="J6635" t="n">
        <v>0</v>
      </c>
      <c r="K6635" t="n">
        <v>0</v>
      </c>
      <c r="L6635">
        <f>G6635+K6635*F6635</f>
        <v/>
      </c>
      <c r="M6635">
        <f>IF(X6635&gt;0,L6635/(X6635*7/30),"")</f>
        <v/>
      </c>
      <c r="N6635">
        <f>IF(Y6635&gt;0,L6635/(Y6635*7/90),"")</f>
        <v/>
      </c>
      <c r="O6635" t="n">
        <v>40</v>
      </c>
      <c r="P6635">
        <f>K6635*O6635</f>
        <v/>
      </c>
      <c r="Q6635" t="inlineStr">
        <is>
          <t>THC</t>
        </is>
      </c>
      <c r="R6635" t="inlineStr">
        <is>
          <t>Beverages</t>
        </is>
      </c>
      <c r="S6635" t="inlineStr"/>
      <c r="T6635" t="inlineStr">
        <is>
          <t>850079194007</t>
        </is>
      </c>
      <c r="U6635" t="n">
        <v>0</v>
      </c>
      <c r="V6635" t="n">
        <v>773</v>
      </c>
      <c r="W6635" t="n">
        <v>2</v>
      </c>
      <c r="X6635" t="n">
        <v>6</v>
      </c>
      <c r="Y6635" t="n">
        <v>13</v>
      </c>
      <c r="Z6635" t="n">
        <v>80</v>
      </c>
      <c r="AA6635" t="n">
        <v>80</v>
      </c>
      <c r="AB6635" t="n">
        <v>0</v>
      </c>
      <c r="AC6635" t="n">
        <v>6.666698927999999</v>
      </c>
      <c r="AD6635" t="n">
        <v>6.6667</v>
      </c>
      <c r="AE6635" t="n">
        <v>21.49</v>
      </c>
      <c r="AF6635" t="n">
        <v>63.75000000000001</v>
      </c>
      <c r="AG6635" t="n">
        <v>138.58</v>
      </c>
      <c r="AH6635" t="n">
        <v>820.5900000000003</v>
      </c>
      <c r="AI6635" t="n">
        <v>820.5900000000003</v>
      </c>
      <c r="AJ6635" t="n">
        <v>10.745</v>
      </c>
      <c r="AK6635" t="n">
        <v>10.625</v>
      </c>
      <c r="AL6635" t="n">
        <v>10.13074074</v>
      </c>
      <c r="AM6635" t="n">
        <v>10.13074074</v>
      </c>
      <c r="AN6635" t="n">
        <v>0</v>
      </c>
      <c r="AO6635" t="n">
        <v>4</v>
      </c>
      <c r="AP6635" t="inlineStr"/>
      <c r="AQ6635" t="n">
        <v>0</v>
      </c>
      <c r="AR6635" t="n">
        <v>0</v>
      </c>
    </row>
    <row r="6636">
      <c r="A6636" t="inlineStr">
        <is>
          <t>860008762443</t>
        </is>
      </c>
      <c r="B6636" t="inlineStr">
        <is>
          <t>Capitol Beverage Sales, L.P.</t>
        </is>
      </c>
      <c r="C6636" t="inlineStr">
        <is>
          <t>Cottage Grove</t>
        </is>
      </c>
      <c r="D6636" t="inlineStr">
        <is>
          <t>4pk 8oz can</t>
        </is>
      </c>
      <c r="E6636" t="inlineStr">
        <is>
          <t>Plift Tart Lime 10mg THC 4pk 7.5 oz can</t>
        </is>
      </c>
      <c r="F6636" t="n">
        <v>6</v>
      </c>
      <c r="G6636" t="n">
        <v>16</v>
      </c>
      <c r="H6636" t="n">
        <v>119</v>
      </c>
      <c r="I6636" t="n">
        <v>0</v>
      </c>
      <c r="J6636" t="n">
        <v>0</v>
      </c>
      <c r="K6636" t="n">
        <v>0</v>
      </c>
      <c r="L6636">
        <f>G6636+K6636*F6636</f>
        <v/>
      </c>
      <c r="M6636">
        <f>IF(X6636&gt;0,L6636/(X6636*7/30),"")</f>
        <v/>
      </c>
      <c r="N6636">
        <f>IF(Y6636&gt;0,L6636/(Y6636*7/90),"")</f>
        <v/>
      </c>
      <c r="O6636" t="n">
        <v>57</v>
      </c>
      <c r="P6636">
        <f>K6636*O6636</f>
        <v/>
      </c>
      <c r="Q6636" t="inlineStr">
        <is>
          <t>THC</t>
        </is>
      </c>
      <c r="R6636" t="inlineStr">
        <is>
          <t>Beverages</t>
        </is>
      </c>
      <c r="S6636" t="inlineStr"/>
      <c r="T6636" t="inlineStr">
        <is>
          <t>3004</t>
        </is>
      </c>
      <c r="U6636" t="n">
        <v>0</v>
      </c>
      <c r="V6636" t="n">
        <v>886</v>
      </c>
      <c r="W6636" t="n">
        <v>1</v>
      </c>
      <c r="X6636" t="n">
        <v>4</v>
      </c>
      <c r="Y6636" t="n">
        <v>23</v>
      </c>
      <c r="Z6636" t="n">
        <v>32</v>
      </c>
      <c r="AA6636" t="n">
        <v>32</v>
      </c>
      <c r="AB6636" t="n">
        <v>0</v>
      </c>
      <c r="AC6636" t="n">
        <v>9.925770303415968</v>
      </c>
      <c r="AD6636" t="n">
        <v>9.5</v>
      </c>
      <c r="AE6636" t="n">
        <v>13.96</v>
      </c>
      <c r="AF6636" t="n">
        <v>55.84</v>
      </c>
      <c r="AG6636" t="n">
        <v>321.08</v>
      </c>
      <c r="AH6636" t="n">
        <v>446.7199999999999</v>
      </c>
      <c r="AI6636" t="n">
        <v>446.7199999999999</v>
      </c>
      <c r="AJ6636" t="n">
        <v>13.96</v>
      </c>
      <c r="AK6636" t="n">
        <v>13.96</v>
      </c>
      <c r="AL6636" t="n">
        <v>13.96</v>
      </c>
      <c r="AM6636" t="n">
        <v>13.96</v>
      </c>
      <c r="AN6636" t="n">
        <v>0</v>
      </c>
      <c r="AO6636" t="n">
        <v>1</v>
      </c>
      <c r="AP6636" t="inlineStr"/>
      <c r="AQ6636" t="n">
        <v>0</v>
      </c>
      <c r="AR6636" t="n">
        <v>0</v>
      </c>
    </row>
    <row r="6637">
      <c r="A6637" t="inlineStr">
        <is>
          <t>850009065841</t>
        </is>
      </c>
      <c r="B6637" t="inlineStr">
        <is>
          <t>HeadFlyer Brewing</t>
        </is>
      </c>
      <c r="C6637" t="inlineStr">
        <is>
          <t>Andover</t>
        </is>
      </c>
      <c r="D6637" t="inlineStr">
        <is>
          <t>4pk 12oz can</t>
        </is>
      </c>
      <c r="E6637" t="inlineStr">
        <is>
          <t>Headflyer OG Kush 10mg THC 4pk 12oz can</t>
        </is>
      </c>
      <c r="F6637" t="n">
        <v>6</v>
      </c>
      <c r="G6637" t="n">
        <v>16</v>
      </c>
      <c r="H6637" t="n">
        <v>149</v>
      </c>
      <c r="I6637" t="n">
        <v>0</v>
      </c>
      <c r="J6637" t="n">
        <v>0</v>
      </c>
      <c r="K6637" t="n">
        <v>0</v>
      </c>
      <c r="L6637">
        <f>G6637+K6637*F6637</f>
        <v/>
      </c>
      <c r="M6637">
        <f>IF(X6637&gt;0,L6637/(X6637*7/30),"")</f>
        <v/>
      </c>
      <c r="N6637">
        <f>IF(Y6637&gt;0,L6637/(Y6637*7/90),"")</f>
        <v/>
      </c>
      <c r="O6637" t="n">
        <v>70.40000000000001</v>
      </c>
      <c r="P6637">
        <f>K6637*O6637</f>
        <v/>
      </c>
      <c r="Q6637" t="inlineStr">
        <is>
          <t>THC</t>
        </is>
      </c>
      <c r="R6637" t="inlineStr">
        <is>
          <t>Beverages</t>
        </is>
      </c>
      <c r="S6637" t="inlineStr"/>
      <c r="T6637" t="inlineStr">
        <is>
          <t>850009065841</t>
        </is>
      </c>
      <c r="U6637" t="n">
        <v>0</v>
      </c>
      <c r="V6637" t="n">
        <v>243</v>
      </c>
      <c r="W6637" t="n">
        <v>5</v>
      </c>
      <c r="X6637" t="n">
        <v>8</v>
      </c>
      <c r="Y6637" t="n">
        <v>12</v>
      </c>
      <c r="Z6637" t="n">
        <v>28</v>
      </c>
      <c r="AA6637" t="n">
        <v>28</v>
      </c>
      <c r="AB6637" t="n">
        <v>0</v>
      </c>
      <c r="AC6637" t="n">
        <v>12.27961543736376</v>
      </c>
      <c r="AD6637" t="n">
        <v>11.7333</v>
      </c>
      <c r="AE6637" t="n">
        <v>94.80000000000001</v>
      </c>
      <c r="AF6637" t="n">
        <v>151.68</v>
      </c>
      <c r="AG6637" t="n">
        <v>227.52</v>
      </c>
      <c r="AH6637" t="n">
        <v>533.4399999999998</v>
      </c>
      <c r="AI6637" t="n">
        <v>533.4399999999998</v>
      </c>
      <c r="AJ6637" t="n">
        <v>18.96</v>
      </c>
      <c r="AK6637" t="n">
        <v>18.96</v>
      </c>
      <c r="AL6637" t="n">
        <v>19.066666666</v>
      </c>
      <c r="AM6637" t="n">
        <v>19.066666666</v>
      </c>
      <c r="AN6637" t="n">
        <v>0</v>
      </c>
      <c r="AO6637" t="n">
        <v>0</v>
      </c>
      <c r="AP6637" t="inlineStr"/>
      <c r="AQ6637" t="n">
        <v>4</v>
      </c>
      <c r="AR6637" t="n">
        <v>1.6667</v>
      </c>
    </row>
    <row r="6638">
      <c r="A6638" t="inlineStr">
        <is>
          <t>850072957234</t>
        </is>
      </c>
      <c r="B6638" t="inlineStr">
        <is>
          <t>Hohensteins, Inc.</t>
        </is>
      </c>
      <c r="C6638" t="inlineStr">
        <is>
          <t>Plymouth</t>
        </is>
      </c>
      <c r="D6638" t="inlineStr">
        <is>
          <t>4pk 12oz can</t>
        </is>
      </c>
      <c r="E6638" t="inlineStr">
        <is>
          <t>Senorita Ranch Water 10mg THC 4pk 12oz can</t>
        </is>
      </c>
      <c r="F6638" t="n">
        <v>6</v>
      </c>
      <c r="G6638" t="n">
        <v>16</v>
      </c>
      <c r="H6638" t="n">
        <v>126</v>
      </c>
      <c r="I6638" t="n">
        <v>0</v>
      </c>
      <c r="J6638" t="n">
        <v>0</v>
      </c>
      <c r="K6638" t="n">
        <v>0</v>
      </c>
      <c r="L6638">
        <f>G6638+K6638*F6638</f>
        <v/>
      </c>
      <c r="M6638">
        <f>IF(X6638&gt;0,L6638/(X6638*7/30),"")</f>
        <v/>
      </c>
      <c r="N6638">
        <f>IF(Y6638&gt;0,L6638/(Y6638*7/90),"")</f>
        <v/>
      </c>
      <c r="O6638" t="n">
        <v>67.2</v>
      </c>
      <c r="P6638">
        <f>K6638*O6638</f>
        <v/>
      </c>
      <c r="Q6638" t="inlineStr">
        <is>
          <t>THC</t>
        </is>
      </c>
      <c r="R6638" t="inlineStr">
        <is>
          <t>Beverages</t>
        </is>
      </c>
      <c r="S6638" t="inlineStr"/>
      <c r="T6638" t="inlineStr">
        <is>
          <t>48640</t>
        </is>
      </c>
      <c r="U6638" t="n">
        <v>0</v>
      </c>
      <c r="V6638" t="n">
        <v>301</v>
      </c>
      <c r="W6638" t="n">
        <v>2</v>
      </c>
      <c r="X6638" t="n">
        <v>8</v>
      </c>
      <c r="Y6638" t="n">
        <v>24</v>
      </c>
      <c r="Z6638" t="n">
        <v>26</v>
      </c>
      <c r="AA6638" t="n">
        <v>26</v>
      </c>
      <c r="AB6638" t="n">
        <v>0</v>
      </c>
      <c r="AC6638" t="n">
        <v>11.1968253962</v>
      </c>
      <c r="AD6638" t="n">
        <v>11.2</v>
      </c>
      <c r="AE6638" t="n">
        <v>27.92</v>
      </c>
      <c r="AF6638" t="n">
        <v>112.86</v>
      </c>
      <c r="AG6638" t="n">
        <v>319</v>
      </c>
      <c r="AH6638" t="n">
        <v>342.95</v>
      </c>
      <c r="AI6638" t="n">
        <v>342.95</v>
      </c>
      <c r="AJ6638" t="n">
        <v>13.96</v>
      </c>
      <c r="AK6638" t="n">
        <v>14.146666666</v>
      </c>
      <c r="AL6638" t="n">
        <v>13.12375</v>
      </c>
      <c r="AM6638" t="n">
        <v>13.12375</v>
      </c>
      <c r="AN6638" t="n">
        <v>0</v>
      </c>
      <c r="AO6638" t="n">
        <v>2</v>
      </c>
      <c r="AP6638" t="inlineStr">
        <is>
          <t>Bernicks</t>
        </is>
      </c>
      <c r="AQ6638" t="n">
        <v>0</v>
      </c>
      <c r="AR6638" t="n">
        <v>0</v>
      </c>
    </row>
    <row r="6639">
      <c r="A6639" t="inlineStr">
        <is>
          <t>850079194021</t>
        </is>
      </c>
      <c r="B6639" t="inlineStr">
        <is>
          <t>Wild State Cider</t>
        </is>
      </c>
      <c r="C6639" t="inlineStr">
        <is>
          <t>Vadnais Heights</t>
        </is>
      </c>
      <c r="D6639" t="inlineStr">
        <is>
          <t>4pk 12oz can</t>
        </is>
      </c>
      <c r="E6639" t="inlineStr">
        <is>
          <t>Odder Berry Pineapple 10mg THC 4pk 12oz can</t>
        </is>
      </c>
      <c r="F6639" t="n">
        <v>6</v>
      </c>
      <c r="G6639" t="n">
        <v>16</v>
      </c>
      <c r="H6639" t="n">
        <v>81</v>
      </c>
      <c r="I6639" t="n">
        <v>24</v>
      </c>
      <c r="J6639" t="n">
        <v>0</v>
      </c>
      <c r="K6639" t="n">
        <v>0</v>
      </c>
      <c r="L6639">
        <f>G6639+K6639*F6639</f>
        <v/>
      </c>
      <c r="M6639">
        <f>IF(X6639&gt;0,L6639/(X6639*7/30),"")</f>
        <v/>
      </c>
      <c r="N6639">
        <f>IF(Y6639&gt;0,L6639/(Y6639*7/90),"")</f>
        <v/>
      </c>
      <c r="O6639" t="n">
        <v>40</v>
      </c>
      <c r="P6639">
        <f>K6639*O6639</f>
        <v/>
      </c>
      <c r="Q6639" t="inlineStr">
        <is>
          <t>THC</t>
        </is>
      </c>
      <c r="R6639" t="inlineStr">
        <is>
          <t>Beverages</t>
        </is>
      </c>
      <c r="S6639" t="inlineStr"/>
      <c r="T6639" t="inlineStr">
        <is>
          <t>850079194021</t>
        </is>
      </c>
      <c r="U6639" t="n">
        <v>0</v>
      </c>
      <c r="V6639" t="n">
        <v>769</v>
      </c>
      <c r="W6639" t="n">
        <v>0</v>
      </c>
      <c r="X6639" t="n">
        <v>8</v>
      </c>
      <c r="Y6639" t="n">
        <v>27</v>
      </c>
      <c r="Z6639" t="n">
        <v>80</v>
      </c>
      <c r="AA6639" t="n">
        <v>80</v>
      </c>
      <c r="AB6639" t="n">
        <v>0</v>
      </c>
      <c r="AC6639" t="n">
        <v>6.666694239259259</v>
      </c>
      <c r="AD6639" t="n">
        <v>6.6667</v>
      </c>
      <c r="AE6639" t="n">
        <v>0</v>
      </c>
      <c r="AF6639" t="n">
        <v>80.59999999999999</v>
      </c>
      <c r="AG6639" t="n">
        <v>279.24</v>
      </c>
      <c r="AH6639" t="n">
        <v>816.4600000000005</v>
      </c>
      <c r="AI6639" t="n">
        <v>816.4600000000005</v>
      </c>
      <c r="AJ6639" t="n">
        <v>0</v>
      </c>
      <c r="AK6639" t="n">
        <v>10.075</v>
      </c>
      <c r="AL6639" t="n">
        <v>10.219466666</v>
      </c>
      <c r="AM6639" t="n">
        <v>10.219466666</v>
      </c>
      <c r="AN6639" t="n">
        <v>0</v>
      </c>
      <c r="AO6639" t="n">
        <v>2</v>
      </c>
      <c r="AP6639" t="inlineStr"/>
      <c r="AQ6639" t="n">
        <v>0</v>
      </c>
      <c r="AR6639" t="n">
        <v>0</v>
      </c>
    </row>
    <row r="6640">
      <c r="A6640" t="inlineStr">
        <is>
          <t>850046271380</t>
        </is>
      </c>
      <c r="B6640" t="inlineStr">
        <is>
          <t>Bellboy Corporation</t>
        </is>
      </c>
      <c r="C6640" t="inlineStr">
        <is>
          <t>Blaine</t>
        </is>
      </c>
      <c r="D6640" t="inlineStr">
        <is>
          <t>4pk 12oz can</t>
        </is>
      </c>
      <c r="E6640" t="inlineStr">
        <is>
          <t>Wikid Mimosa 10mg THC 4pk 12oz can</t>
        </is>
      </c>
      <c r="F6640" t="n">
        <v>6</v>
      </c>
      <c r="G6640" t="n">
        <v>16</v>
      </c>
      <c r="H6640" t="n">
        <v>148</v>
      </c>
      <c r="I6640" t="n">
        <v>2</v>
      </c>
      <c r="J6640" t="n">
        <v>0</v>
      </c>
      <c r="K6640" t="n">
        <v>0</v>
      </c>
      <c r="L6640">
        <f>G6640+K6640*F6640</f>
        <v/>
      </c>
      <c r="M6640">
        <f>IF(X6640&gt;0,L6640/(X6640*7/30),"")</f>
        <v/>
      </c>
      <c r="N6640">
        <f>IF(Y6640&gt;0,L6640/(Y6640*7/90),"")</f>
        <v/>
      </c>
      <c r="O6640" t="n">
        <v>72</v>
      </c>
      <c r="P6640">
        <f>K6640*O6640</f>
        <v/>
      </c>
      <c r="Q6640" t="inlineStr">
        <is>
          <t>THC</t>
        </is>
      </c>
      <c r="R6640" t="inlineStr">
        <is>
          <t>Beverages</t>
        </is>
      </c>
      <c r="S6640" t="inlineStr"/>
      <c r="T6640" t="inlineStr">
        <is>
          <t>9931012</t>
        </is>
      </c>
      <c r="U6640" t="n">
        <v>0</v>
      </c>
      <c r="V6640" t="n">
        <v>415</v>
      </c>
      <c r="W6640" t="n">
        <v>2</v>
      </c>
      <c r="X6640" t="n">
        <v>10</v>
      </c>
      <c r="Y6640" t="n">
        <v>25</v>
      </c>
      <c r="Z6640" t="n">
        <v>44</v>
      </c>
      <c r="AA6640" t="n">
        <v>44</v>
      </c>
      <c r="AB6640" t="n">
        <v>0</v>
      </c>
      <c r="AC6640" t="n">
        <v>11.99999999999932</v>
      </c>
      <c r="AD6640" t="n">
        <v>12</v>
      </c>
      <c r="AE6640" t="n">
        <v>33.92</v>
      </c>
      <c r="AF6640" t="n">
        <v>169.6000000000001</v>
      </c>
      <c r="AG6640" t="n">
        <v>418.1199999999999</v>
      </c>
      <c r="AH6640" t="n">
        <v>732.5900000000001</v>
      </c>
      <c r="AI6640" t="n">
        <v>732.5900000000001</v>
      </c>
      <c r="AJ6640" t="n">
        <v>16.96</v>
      </c>
      <c r="AK6640" t="n">
        <v>16.96</v>
      </c>
      <c r="AL6640" t="n">
        <v>16.279777777</v>
      </c>
      <c r="AM6640" t="n">
        <v>16.279777777</v>
      </c>
      <c r="AN6640" t="n">
        <v>0</v>
      </c>
      <c r="AO6640" t="n">
        <v>2</v>
      </c>
      <c r="AP6640" t="inlineStr"/>
      <c r="AQ6640" t="n">
        <v>0</v>
      </c>
      <c r="AR6640" t="n">
        <v>0</v>
      </c>
    </row>
    <row r="6641">
      <c r="A6641" t="inlineStr">
        <is>
          <t>850072957173</t>
        </is>
      </c>
      <c r="B6641" t="inlineStr">
        <is>
          <t>Hohensteins, Inc.</t>
        </is>
      </c>
      <c r="C6641" t="inlineStr">
        <is>
          <t>St. Louis Park</t>
        </is>
      </c>
      <c r="D6641" t="inlineStr">
        <is>
          <t>4pk 12oz can</t>
        </is>
      </c>
      <c r="E6641" t="inlineStr">
        <is>
          <t>Senorita Paloma 10mg THC 4pk 12oz can</t>
        </is>
      </c>
      <c r="F6641" t="n">
        <v>6</v>
      </c>
      <c r="G6641" t="n">
        <v>16</v>
      </c>
      <c r="H6641" t="n">
        <v>171</v>
      </c>
      <c r="I6641" t="n">
        <v>0</v>
      </c>
      <c r="J6641" t="n">
        <v>0</v>
      </c>
      <c r="K6641" t="n">
        <v>0</v>
      </c>
      <c r="L6641">
        <f>G6641+K6641*F6641</f>
        <v/>
      </c>
      <c r="M6641">
        <f>IF(X6641&gt;0,L6641/(X6641*7/30),"")</f>
        <v/>
      </c>
      <c r="N6641">
        <f>IF(Y6641&gt;0,L6641/(Y6641*7/90),"")</f>
        <v/>
      </c>
      <c r="O6641" t="n">
        <v>67.2</v>
      </c>
      <c r="P6641">
        <f>K6641*O6641</f>
        <v/>
      </c>
      <c r="Q6641" t="inlineStr">
        <is>
          <t>THC</t>
        </is>
      </c>
      <c r="R6641" t="inlineStr">
        <is>
          <t>Beverages</t>
        </is>
      </c>
      <c r="S6641" t="inlineStr"/>
      <c r="T6641" t="inlineStr">
        <is>
          <t>48635</t>
        </is>
      </c>
      <c r="U6641" t="n">
        <v>6</v>
      </c>
      <c r="V6641" t="n">
        <v>665</v>
      </c>
      <c r="W6641" t="n">
        <v>1</v>
      </c>
      <c r="X6641" t="n">
        <v>11</v>
      </c>
      <c r="Y6641" t="n">
        <v>48</v>
      </c>
      <c r="Z6641" t="n">
        <v>50</v>
      </c>
      <c r="AA6641" t="n">
        <v>50</v>
      </c>
      <c r="AB6641" t="n">
        <v>0</v>
      </c>
      <c r="AC6641" t="n">
        <v>11.1968810911193</v>
      </c>
      <c r="AD6641" t="n">
        <v>11.2</v>
      </c>
      <c r="AE6641" t="n">
        <v>13.96</v>
      </c>
      <c r="AF6641" t="n">
        <v>150.28</v>
      </c>
      <c r="AG6641" t="n">
        <v>623.0200000000001</v>
      </c>
      <c r="AH6641" t="n">
        <v>646.9400000000002</v>
      </c>
      <c r="AI6641" t="n">
        <v>646.9400000000002</v>
      </c>
      <c r="AJ6641" t="n">
        <v>13.96</v>
      </c>
      <c r="AK6641" t="n">
        <v>13.7</v>
      </c>
      <c r="AL6641" t="n">
        <v>12.910888888</v>
      </c>
      <c r="AM6641" t="n">
        <v>12.910888888</v>
      </c>
      <c r="AN6641" t="n">
        <v>0</v>
      </c>
      <c r="AO6641" t="n">
        <v>1</v>
      </c>
      <c r="AP6641" t="inlineStr"/>
      <c r="AQ6641" t="n">
        <v>0</v>
      </c>
      <c r="AR6641" t="n">
        <v>0</v>
      </c>
    </row>
    <row r="6642">
      <c r="A6642" t="inlineStr">
        <is>
          <t>884400118042</t>
        </is>
      </c>
      <c r="B6642" t="inlineStr">
        <is>
          <t>Global Reserve LLC</t>
        </is>
      </c>
      <c r="C6642" t="inlineStr">
        <is>
          <t>Minneapolis</t>
        </is>
      </c>
      <c r="D6642" t="inlineStr">
        <is>
          <t>750ml</t>
        </is>
      </c>
      <c r="E6642" t="inlineStr">
        <is>
          <t>Looner Spirits Unflavored 85mg THC 750ml</t>
        </is>
      </c>
      <c r="F6642" t="n">
        <v>6</v>
      </c>
      <c r="G6642" t="n">
        <v>16</v>
      </c>
      <c r="H6642" t="n">
        <v>89</v>
      </c>
      <c r="I6642" t="n">
        <v>1</v>
      </c>
      <c r="J6642" t="n">
        <v>0</v>
      </c>
      <c r="K6642" t="n">
        <v>0</v>
      </c>
      <c r="L6642">
        <f>G6642+K6642*F6642</f>
        <v/>
      </c>
      <c r="M6642">
        <f>IF(X6642&gt;0,L6642/(X6642*7/30),"")</f>
        <v/>
      </c>
      <c r="N6642">
        <f>IF(Y6642&gt;0,L6642/(Y6642*7/90),"")</f>
        <v/>
      </c>
      <c r="O6642" t="n">
        <v>84</v>
      </c>
      <c r="P6642">
        <f>K6642*O6642</f>
        <v/>
      </c>
      <c r="Q6642" t="inlineStr">
        <is>
          <t>THC</t>
        </is>
      </c>
      <c r="R6642" t="inlineStr">
        <is>
          <t>Beverages</t>
        </is>
      </c>
      <c r="S6642" t="inlineStr"/>
      <c r="T6642" t="inlineStr">
        <is>
          <t>884400118042</t>
        </is>
      </c>
      <c r="U6642" t="n">
        <v>0</v>
      </c>
      <c r="V6642" t="n">
        <v>556</v>
      </c>
      <c r="W6642" t="n">
        <v>4</v>
      </c>
      <c r="X6642" t="n">
        <v>18</v>
      </c>
      <c r="Y6642" t="n">
        <v>37</v>
      </c>
      <c r="Z6642" t="n">
        <v>37</v>
      </c>
      <c r="AA6642" t="n">
        <v>37</v>
      </c>
      <c r="AB6642" t="n">
        <v>0</v>
      </c>
      <c r="AC6642" t="n">
        <v>14</v>
      </c>
      <c r="AD6642" t="n">
        <v>14</v>
      </c>
      <c r="AE6642" t="n">
        <v>87.90000000000001</v>
      </c>
      <c r="AF6642" t="n">
        <v>381.37</v>
      </c>
      <c r="AG6642" t="n">
        <v>856.8800000000006</v>
      </c>
      <c r="AH6642" t="n">
        <v>856.8800000000006</v>
      </c>
      <c r="AI6642" t="n">
        <v>856.8800000000006</v>
      </c>
      <c r="AJ6642" t="n">
        <v>21.975</v>
      </c>
      <c r="AK6642" t="n">
        <v>21.187222222</v>
      </c>
      <c r="AL6642" t="n">
        <v>23.158918918</v>
      </c>
      <c r="AM6642" t="n">
        <v>23.158918918</v>
      </c>
      <c r="AN6642" t="n">
        <v>1</v>
      </c>
      <c r="AO6642" t="n">
        <v>5</v>
      </c>
      <c r="AP6642" t="inlineStr"/>
      <c r="AQ6642" t="n">
        <v>0</v>
      </c>
      <c r="AR6642" t="n">
        <v>0</v>
      </c>
    </row>
    <row r="6643">
      <c r="A6643" t="inlineStr">
        <is>
          <t>199874796734</t>
        </is>
      </c>
      <c r="B6643" t="inlineStr">
        <is>
          <t>Global Reserve LLC</t>
        </is>
      </c>
      <c r="C6643" t="inlineStr">
        <is>
          <t>Rosemount</t>
        </is>
      </c>
      <c r="D6643" t="inlineStr">
        <is>
          <t>4pk 12oz can</t>
        </is>
      </c>
      <c r="E6643" t="inlineStr">
        <is>
          <t>Looner Diet Professor Pepper 10mg 4pk 12oz can</t>
        </is>
      </c>
      <c r="F6643" t="n">
        <v>6</v>
      </c>
      <c r="G6643" t="n">
        <v>16</v>
      </c>
      <c r="H6643" t="n">
        <v>217</v>
      </c>
      <c r="I6643" t="n">
        <v>8</v>
      </c>
      <c r="J6643" t="n">
        <v>0</v>
      </c>
      <c r="K6643" t="n">
        <v>0</v>
      </c>
      <c r="L6643">
        <f>G6643+K6643*F6643</f>
        <v/>
      </c>
      <c r="M6643">
        <f>IF(X6643&gt;0,L6643/(X6643*7/30),"")</f>
        <v/>
      </c>
      <c r="N6643">
        <f>IF(Y6643&gt;0,L6643/(Y6643*7/90),"")</f>
        <v/>
      </c>
      <c r="O6643" t="n">
        <v>67.2</v>
      </c>
      <c r="P6643">
        <f>K6643*O6643</f>
        <v/>
      </c>
      <c r="Q6643" t="inlineStr">
        <is>
          <t>THC</t>
        </is>
      </c>
      <c r="R6643" t="inlineStr">
        <is>
          <t>Beverages</t>
        </is>
      </c>
      <c r="S6643" t="inlineStr"/>
      <c r="T6643" t="inlineStr">
        <is>
          <t>199874796734</t>
        </is>
      </c>
      <c r="U6643" t="n">
        <v>0</v>
      </c>
      <c r="V6643" t="n">
        <v>1793</v>
      </c>
      <c r="W6643" t="n">
        <v>3</v>
      </c>
      <c r="X6643" t="n">
        <v>20</v>
      </c>
      <c r="Y6643" t="n">
        <v>52</v>
      </c>
      <c r="Z6643" t="n">
        <v>74</v>
      </c>
      <c r="AA6643" t="n">
        <v>74</v>
      </c>
      <c r="AB6643" t="n">
        <v>0</v>
      </c>
      <c r="AC6643" t="n">
        <v>11.2</v>
      </c>
      <c r="AD6643" t="n">
        <v>11.2</v>
      </c>
      <c r="AE6643" t="n">
        <v>52.41</v>
      </c>
      <c r="AF6643" t="n">
        <v>289.51</v>
      </c>
      <c r="AG6643" t="n">
        <v>775.7900000000002</v>
      </c>
      <c r="AH6643" t="n">
        <v>1102.450000000001</v>
      </c>
      <c r="AI6643" t="n">
        <v>1102.450000000001</v>
      </c>
      <c r="AJ6643" t="n">
        <v>17.47</v>
      </c>
      <c r="AK6643" t="n">
        <v>14.4755</v>
      </c>
      <c r="AL6643" t="n">
        <v>14.309078947</v>
      </c>
      <c r="AM6643" t="n">
        <v>14.309078947</v>
      </c>
      <c r="AN6643" t="n">
        <v>1</v>
      </c>
      <c r="AO6643" t="n">
        <v>4</v>
      </c>
      <c r="AP6643" t="inlineStr"/>
      <c r="AQ6643" t="n">
        <v>0</v>
      </c>
      <c r="AR6643" t="n">
        <v>0</v>
      </c>
    </row>
    <row r="6644">
      <c r="A6644" t="inlineStr">
        <is>
          <t>810094772888</t>
        </is>
      </c>
      <c r="B6644" t="inlineStr">
        <is>
          <t>Gravitron LLC dba GRAV</t>
        </is>
      </c>
      <c r="C6644" t="inlineStr">
        <is>
          <t>Andover</t>
        </is>
      </c>
      <c r="D6644" t="inlineStr">
        <is>
          <t>50ml</t>
        </is>
      </c>
      <c r="E6644" t="inlineStr">
        <is>
          <t>GRAV Wild Raspberry 10mg THC 50ml btl</t>
        </is>
      </c>
      <c r="F6644" t="n">
        <v>6</v>
      </c>
      <c r="G6644" t="n">
        <v>16</v>
      </c>
      <c r="H6644" t="n">
        <v>343</v>
      </c>
      <c r="I6644" t="n">
        <v>18</v>
      </c>
      <c r="J6644" t="n">
        <v>0</v>
      </c>
      <c r="K6644" t="n">
        <v>0</v>
      </c>
      <c r="L6644">
        <f>G6644+K6644*F6644</f>
        <v/>
      </c>
      <c r="M6644">
        <f>IF(X6644&gt;0,L6644/(X6644*7/30),"")</f>
        <v/>
      </c>
      <c r="N6644">
        <f>IF(Y6644&gt;0,L6644/(Y6644*7/90),"")</f>
        <v/>
      </c>
      <c r="O6644" t="n">
        <v>11.04</v>
      </c>
      <c r="P6644">
        <f>K6644*O6644</f>
        <v/>
      </c>
      <c r="Q6644" t="inlineStr">
        <is>
          <t>THC</t>
        </is>
      </c>
      <c r="R6644" t="inlineStr">
        <is>
          <t>Beverages</t>
        </is>
      </c>
      <c r="S6644" t="inlineStr">
        <is>
          <t>Shots</t>
        </is>
      </c>
      <c r="T6644" t="inlineStr">
        <is>
          <t>BEV.CS.05.WRB.50ML</t>
        </is>
      </c>
      <c r="U6644" t="n">
        <v>0</v>
      </c>
      <c r="V6644" t="n">
        <v>697</v>
      </c>
      <c r="W6644" t="n">
        <v>2</v>
      </c>
      <c r="X6644" t="n">
        <v>22</v>
      </c>
      <c r="Y6644" t="n">
        <v>41</v>
      </c>
      <c r="Z6644" t="n">
        <v>104</v>
      </c>
      <c r="AA6644" t="n">
        <v>104</v>
      </c>
      <c r="AB6644" t="n">
        <v>0</v>
      </c>
      <c r="AC6644" t="n">
        <v>1.84</v>
      </c>
      <c r="AD6644" t="n">
        <v>1.84</v>
      </c>
      <c r="AE6644" t="n">
        <v>6.66</v>
      </c>
      <c r="AF6644" t="n">
        <v>76.04999999999997</v>
      </c>
      <c r="AG6644" t="n">
        <v>143.77</v>
      </c>
      <c r="AH6644" t="n">
        <v>374.2499999999999</v>
      </c>
      <c r="AI6644" t="n">
        <v>374.2499999999999</v>
      </c>
      <c r="AJ6644" t="n">
        <v>3.33</v>
      </c>
      <c r="AK6644" t="n">
        <v>3.456818181</v>
      </c>
      <c r="AL6644" t="n">
        <v>3.598557692</v>
      </c>
      <c r="AM6644" t="n">
        <v>3.598557692</v>
      </c>
      <c r="AN6644" t="n">
        <v>0</v>
      </c>
      <c r="AO6644" t="n">
        <v>3</v>
      </c>
      <c r="AP6644" t="inlineStr"/>
      <c r="AQ6644" t="n">
        <v>0</v>
      </c>
      <c r="AR6644" t="n">
        <v>0</v>
      </c>
    </row>
    <row r="6645">
      <c r="A6645" t="inlineStr">
        <is>
          <t>850072957135</t>
        </is>
      </c>
      <c r="B6645" t="inlineStr">
        <is>
          <t>Hohensteins, Inc.</t>
        </is>
      </c>
      <c r="C6645" t="inlineStr">
        <is>
          <t>Woodbury</t>
        </is>
      </c>
      <c r="D6645" t="inlineStr">
        <is>
          <t>4pk 12oz can</t>
        </is>
      </c>
      <c r="E6645" t="inlineStr">
        <is>
          <t>Senorita Mango Margarita 10mg THC 4pk 12oz can</t>
        </is>
      </c>
      <c r="F6645" t="n">
        <v>6</v>
      </c>
      <c r="G6645" t="n">
        <v>16</v>
      </c>
      <c r="H6645" t="n">
        <v>197</v>
      </c>
      <c r="I6645" t="n">
        <v>0</v>
      </c>
      <c r="J6645" t="n">
        <v>0</v>
      </c>
      <c r="K6645" t="n">
        <v>0</v>
      </c>
      <c r="L6645">
        <f>G6645+K6645*F6645</f>
        <v/>
      </c>
      <c r="M6645">
        <f>IF(X6645&gt;0,L6645/(X6645*7/30),"")</f>
        <v/>
      </c>
      <c r="N6645">
        <f>IF(Y6645&gt;0,L6645/(Y6645*7/90),"")</f>
        <v/>
      </c>
      <c r="O6645" t="n">
        <v>67.2</v>
      </c>
      <c r="P6645">
        <f>K6645*O6645</f>
        <v/>
      </c>
      <c r="Q6645" t="inlineStr">
        <is>
          <t>THC</t>
        </is>
      </c>
      <c r="R6645" t="inlineStr">
        <is>
          <t>Beverages</t>
        </is>
      </c>
      <c r="S6645" t="inlineStr"/>
      <c r="T6645" t="inlineStr">
        <is>
          <t>48630</t>
        </is>
      </c>
      <c r="U6645" t="n">
        <v>0</v>
      </c>
      <c r="V6645" t="n">
        <v>709</v>
      </c>
      <c r="W6645" t="n">
        <v>4</v>
      </c>
      <c r="X6645" t="n">
        <v>22</v>
      </c>
      <c r="Y6645" t="n">
        <v>59</v>
      </c>
      <c r="Z6645" t="n">
        <v>62</v>
      </c>
      <c r="AA6645" t="n">
        <v>62</v>
      </c>
      <c r="AB6645" t="n">
        <v>0</v>
      </c>
      <c r="AC6645" t="n">
        <v>11.19627749503655</v>
      </c>
      <c r="AD6645" t="n">
        <v>11.2</v>
      </c>
      <c r="AE6645" t="n">
        <v>55.84</v>
      </c>
      <c r="AF6645" t="n">
        <v>299.81</v>
      </c>
      <c r="AG6645" t="n">
        <v>786.8100000000006</v>
      </c>
      <c r="AH6645" t="n">
        <v>822.6900000000006</v>
      </c>
      <c r="AI6645" t="n">
        <v>822.6900000000006</v>
      </c>
      <c r="AJ6645" t="n">
        <v>13.96</v>
      </c>
      <c r="AK6645" t="n">
        <v>13.627727272</v>
      </c>
      <c r="AL6645" t="n">
        <v>13.28338983</v>
      </c>
      <c r="AM6645" t="n">
        <v>13.28338983</v>
      </c>
      <c r="AN6645" t="n">
        <v>1</v>
      </c>
      <c r="AO6645" t="n">
        <v>4</v>
      </c>
      <c r="AP6645" t="inlineStr"/>
      <c r="AQ6645" t="n">
        <v>0</v>
      </c>
      <c r="AR6645" t="n">
        <v>0</v>
      </c>
    </row>
    <row r="6646">
      <c r="A6646" t="inlineStr">
        <is>
          <t>643459379992</t>
        </is>
      </c>
      <c r="B6646" t="inlineStr">
        <is>
          <t>Gigli MN LLC</t>
        </is>
      </c>
      <c r="C6646" t="inlineStr">
        <is>
          <t>Woodbury</t>
        </is>
      </c>
      <c r="D6646" t="inlineStr">
        <is>
          <t>4pk 12oz can</t>
        </is>
      </c>
      <c r="E6646" t="inlineStr">
        <is>
          <t>Gigli Blueberry Lemonade 10mg THC 4pk 12oz can</t>
        </is>
      </c>
      <c r="F6646" t="n">
        <v>6</v>
      </c>
      <c r="G6646" t="n">
        <v>16</v>
      </c>
      <c r="H6646" t="n">
        <v>384</v>
      </c>
      <c r="I6646" t="n">
        <v>41</v>
      </c>
      <c r="J6646" t="n">
        <v>3</v>
      </c>
      <c r="K6646" t="n">
        <v>3</v>
      </c>
      <c r="L6646">
        <f>G6646+K6646*F6646</f>
        <v/>
      </c>
      <c r="M6646">
        <f>IF(X6646&gt;0,L6646/(X6646*7/30),"")</f>
        <v/>
      </c>
      <c r="N6646">
        <f>IF(Y6646&gt;0,L6646/(Y6646*7/90),"")</f>
        <v/>
      </c>
      <c r="O6646" t="n">
        <v>58.5</v>
      </c>
      <c r="P6646">
        <f>K6646*O6646</f>
        <v/>
      </c>
      <c r="Q6646" t="inlineStr">
        <is>
          <t>THC</t>
        </is>
      </c>
      <c r="R6646" t="inlineStr">
        <is>
          <t>Beverages</t>
        </is>
      </c>
      <c r="S6646" t="inlineStr"/>
      <c r="T6646" t="inlineStr"/>
      <c r="U6646" t="n">
        <v>0</v>
      </c>
      <c r="V6646" t="n">
        <v>2639</v>
      </c>
      <c r="W6646" t="n">
        <v>8</v>
      </c>
      <c r="X6646" t="n">
        <v>28</v>
      </c>
      <c r="Y6646" t="n">
        <v>84</v>
      </c>
      <c r="Z6646" t="n">
        <v>300</v>
      </c>
      <c r="AA6646" t="n">
        <v>390</v>
      </c>
      <c r="AB6646" t="n">
        <v>32</v>
      </c>
      <c r="AC6646" t="n">
        <v>9.749999998657552</v>
      </c>
      <c r="AD6646" t="n">
        <v>9.75</v>
      </c>
      <c r="AE6646" t="n">
        <v>119.68</v>
      </c>
      <c r="AF6646" t="n">
        <v>412.8799999999999</v>
      </c>
      <c r="AG6646" t="n">
        <v>1239.360000000001</v>
      </c>
      <c r="AH6646" t="n">
        <v>4536.450000000004</v>
      </c>
      <c r="AI6646" t="n">
        <v>5883.900000000006</v>
      </c>
      <c r="AJ6646" t="n">
        <v>14.96</v>
      </c>
      <c r="AK6646" t="n">
        <v>14.745714285</v>
      </c>
      <c r="AL6646" t="n">
        <v>15.052128514</v>
      </c>
      <c r="AM6646" t="n">
        <v>15.048629283</v>
      </c>
      <c r="AN6646" t="n">
        <v>1</v>
      </c>
      <c r="AO6646" t="n">
        <v>3</v>
      </c>
      <c r="AP6646" t="inlineStr">
        <is>
          <t>Gigli MN LLC</t>
        </is>
      </c>
      <c r="AQ6646" t="n">
        <v>1.3333</v>
      </c>
      <c r="AR6646" t="n">
        <v>1.1014</v>
      </c>
    </row>
    <row r="6647">
      <c r="A6647" t="inlineStr">
        <is>
          <t>850009601278</t>
        </is>
      </c>
      <c r="B6647" t="inlineStr">
        <is>
          <t>Capitol Beverage Sales, L.P.</t>
        </is>
      </c>
      <c r="C6647" t="inlineStr">
        <is>
          <t>Blaine</t>
        </is>
      </c>
      <c r="D6647" t="inlineStr">
        <is>
          <t>4pk 12oz can</t>
        </is>
      </c>
      <c r="E6647" t="inlineStr">
        <is>
          <t>Tempter's Blueberry 10mg THC 4pk 12oz can</t>
        </is>
      </c>
      <c r="F6647" t="n">
        <v>6</v>
      </c>
      <c r="G6647" t="n">
        <v>16.25</v>
      </c>
      <c r="H6647" t="n">
        <v>117</v>
      </c>
      <c r="I6647" t="n">
        <v>27</v>
      </c>
      <c r="J6647" t="n">
        <v>0</v>
      </c>
      <c r="K6647" t="n">
        <v>0</v>
      </c>
      <c r="L6647">
        <f>G6647+K6647*F6647</f>
        <v/>
      </c>
      <c r="M6647">
        <f>IF(X6647&gt;0,L6647/(X6647*7/30),"")</f>
        <v/>
      </c>
      <c r="N6647">
        <f>IF(Y6647&gt;0,L6647/(Y6647*7/90),"")</f>
        <v/>
      </c>
      <c r="O6647" t="n">
        <v>64</v>
      </c>
      <c r="P6647">
        <f>K6647*O6647</f>
        <v/>
      </c>
      <c r="Q6647" t="inlineStr">
        <is>
          <t>THC</t>
        </is>
      </c>
      <c r="R6647" t="inlineStr">
        <is>
          <t>Beverages</t>
        </is>
      </c>
      <c r="S6647" t="inlineStr">
        <is>
          <t>Seltzer</t>
        </is>
      </c>
      <c r="T6647" t="inlineStr">
        <is>
          <t>60302</t>
        </is>
      </c>
      <c r="U6647" t="n">
        <v>0</v>
      </c>
      <c r="V6647" t="n">
        <v>1595</v>
      </c>
      <c r="W6647" t="n">
        <v>0</v>
      </c>
      <c r="X6647" t="n">
        <v>7</v>
      </c>
      <c r="Y6647" t="n">
        <v>60</v>
      </c>
      <c r="Z6647" t="n">
        <v>281</v>
      </c>
      <c r="AA6647" t="n">
        <v>381</v>
      </c>
      <c r="AB6647" t="n">
        <v>41</v>
      </c>
      <c r="AC6647" t="n">
        <v>10.66809110906068</v>
      </c>
      <c r="AD6647" t="n">
        <v>10.6667</v>
      </c>
      <c r="AE6647" t="n">
        <v>0</v>
      </c>
      <c r="AF6647" t="n">
        <v>111.72</v>
      </c>
      <c r="AG6647" t="n">
        <v>951.7400000000006</v>
      </c>
      <c r="AH6647" t="n">
        <v>4468.810000000008</v>
      </c>
      <c r="AI6647" t="n">
        <v>6049.74000000001</v>
      </c>
      <c r="AJ6647" t="n">
        <v>0</v>
      </c>
      <c r="AK6647" t="n">
        <v>15.96</v>
      </c>
      <c r="AL6647" t="n">
        <v>15.902831541</v>
      </c>
      <c r="AM6647" t="n">
        <v>15.878153034</v>
      </c>
      <c r="AN6647" t="n">
        <v>0</v>
      </c>
      <c r="AO6647" t="n">
        <v>1</v>
      </c>
      <c r="AP6647" t="inlineStr"/>
      <c r="AQ6647" t="n">
        <v>0.14</v>
      </c>
      <c r="AR6647" t="n">
        <v>0.3851</v>
      </c>
    </row>
    <row r="6648">
      <c r="A6648" t="inlineStr">
        <is>
          <t>850071300338</t>
        </is>
      </c>
      <c r="B6648" t="inlineStr">
        <is>
          <t>IYKYK Beverages, LLC</t>
        </is>
      </c>
      <c r="C6648" t="inlineStr">
        <is>
          <t>Bloomington</t>
        </is>
      </c>
      <c r="D6648" t="inlineStr">
        <is>
          <t>4pk 12oz can</t>
        </is>
      </c>
      <c r="E6648" t="inlineStr">
        <is>
          <t>IYKYK Lemonade 10mg 4pk 12oz can</t>
        </is>
      </c>
      <c r="F6648" t="n">
        <v>6</v>
      </c>
      <c r="G6648" t="n">
        <v>16.5</v>
      </c>
      <c r="H6648" t="n">
        <v>356.75</v>
      </c>
      <c r="I6648" t="n">
        <v>0</v>
      </c>
      <c r="J6648" t="n">
        <v>0</v>
      </c>
      <c r="K6648" t="n">
        <v>0</v>
      </c>
      <c r="L6648">
        <f>G6648+K6648*F6648</f>
        <v/>
      </c>
      <c r="M6648">
        <f>IF(X6648&gt;0,L6648/(X6648*7/30),"")</f>
        <v/>
      </c>
      <c r="N6648">
        <f>IF(Y6648&gt;0,L6648/(Y6648*7/90),"")</f>
        <v/>
      </c>
      <c r="O6648" t="n">
        <v>54</v>
      </c>
      <c r="P6648">
        <f>K6648*O6648</f>
        <v/>
      </c>
      <c r="Q6648" t="inlineStr">
        <is>
          <t>THC</t>
        </is>
      </c>
      <c r="R6648" t="inlineStr">
        <is>
          <t>Beverages</t>
        </is>
      </c>
      <c r="S6648" t="inlineStr"/>
      <c r="T6648" t="inlineStr">
        <is>
          <t>850071300338-01</t>
        </is>
      </c>
      <c r="U6648" t="n">
        <v>0</v>
      </c>
      <c r="V6648" t="n">
        <v>242</v>
      </c>
      <c r="W6648" t="n">
        <v>0</v>
      </c>
      <c r="X6648" t="n">
        <v>1</v>
      </c>
      <c r="Y6648" t="n">
        <v>7</v>
      </c>
      <c r="Z6648" t="n">
        <v>7</v>
      </c>
      <c r="AA6648" t="n">
        <v>7</v>
      </c>
      <c r="AB6648" t="n">
        <v>0</v>
      </c>
      <c r="AC6648" t="n">
        <v>9.004922487904695</v>
      </c>
      <c r="AD6648" t="n">
        <v>9</v>
      </c>
      <c r="AE6648" t="n">
        <v>0</v>
      </c>
      <c r="AF6648" t="n">
        <v>15.99</v>
      </c>
      <c r="AG6648" t="n">
        <v>87.86999999999999</v>
      </c>
      <c r="AH6648" t="n">
        <v>87.86999999999999</v>
      </c>
      <c r="AI6648" t="n">
        <v>87.86999999999999</v>
      </c>
      <c r="AJ6648" t="n">
        <v>0</v>
      </c>
      <c r="AK6648" t="n">
        <v>15.99</v>
      </c>
      <c r="AL6648" t="n">
        <v>12.552857142</v>
      </c>
      <c r="AM6648" t="n">
        <v>12.552857142</v>
      </c>
      <c r="AN6648" t="n">
        <v>0</v>
      </c>
      <c r="AO6648" t="n">
        <v>0</v>
      </c>
      <c r="AP6648" t="inlineStr"/>
      <c r="AQ6648" t="n">
        <v>0</v>
      </c>
      <c r="AR6648" t="n">
        <v>0</v>
      </c>
    </row>
    <row r="6649">
      <c r="A6649" t="inlineStr">
        <is>
          <t>400000025117</t>
        </is>
      </c>
      <c r="B6649" t="inlineStr">
        <is>
          <t>Bellboy Corporation</t>
        </is>
      </c>
      <c r="C6649" t="inlineStr">
        <is>
          <t>Rosemount</t>
        </is>
      </c>
      <c r="D6649" t="inlineStr">
        <is>
          <t>4pk 12oz can</t>
        </is>
      </c>
      <c r="E6649" t="inlineStr">
        <is>
          <t>Foundry Nation Two Scoops Cherry 10mg THC 4pk 12oz can</t>
        </is>
      </c>
      <c r="F6649" t="n">
        <v>6</v>
      </c>
      <c r="G6649" t="n">
        <v>16.75</v>
      </c>
      <c r="H6649" t="n">
        <v>87.75</v>
      </c>
      <c r="I6649" t="n">
        <v>2</v>
      </c>
      <c r="J6649" t="n">
        <v>0</v>
      </c>
      <c r="K6649" t="n">
        <v>0</v>
      </c>
      <c r="L6649">
        <f>G6649+K6649*F6649</f>
        <v/>
      </c>
      <c r="M6649">
        <f>IF(X6649&gt;0,L6649/(X6649*7/30),"")</f>
        <v/>
      </c>
      <c r="N6649">
        <f>IF(Y6649&gt;0,L6649/(Y6649*7/90),"")</f>
        <v/>
      </c>
      <c r="O6649" t="n">
        <v>78.40000000000001</v>
      </c>
      <c r="P6649">
        <f>K6649*O6649</f>
        <v/>
      </c>
      <c r="Q6649" t="inlineStr">
        <is>
          <t>THC</t>
        </is>
      </c>
      <c r="R6649" t="inlineStr">
        <is>
          <t>Beverages</t>
        </is>
      </c>
      <c r="S6649" t="inlineStr"/>
      <c r="T6649" t="inlineStr">
        <is>
          <t>9917072</t>
        </is>
      </c>
      <c r="U6649" t="n">
        <v>0</v>
      </c>
      <c r="V6649" t="n">
        <v>343</v>
      </c>
      <c r="W6649" t="n">
        <v>0</v>
      </c>
      <c r="X6649" t="n">
        <v>1</v>
      </c>
      <c r="Y6649" t="n">
        <v>4</v>
      </c>
      <c r="Z6649" t="n">
        <v>15</v>
      </c>
      <c r="AA6649" t="n">
        <v>20</v>
      </c>
      <c r="AB6649" t="n">
        <v>1</v>
      </c>
      <c r="AC6649" t="n">
        <v>13.3161301994302</v>
      </c>
      <c r="AD6649" t="n">
        <v>13.0667</v>
      </c>
      <c r="AE6649" t="n">
        <v>0</v>
      </c>
      <c r="AF6649" t="n">
        <v>19.96</v>
      </c>
      <c r="AG6649" t="n">
        <v>79.84</v>
      </c>
      <c r="AH6649" t="n">
        <v>301.43</v>
      </c>
      <c r="AI6649" t="n">
        <v>401.23</v>
      </c>
      <c r="AJ6649" t="n">
        <v>0</v>
      </c>
      <c r="AK6649" t="n">
        <v>19.96</v>
      </c>
      <c r="AL6649" t="n">
        <v>18.839375</v>
      </c>
      <c r="AM6649" t="n">
        <v>19.106190476</v>
      </c>
      <c r="AN6649" t="n">
        <v>0</v>
      </c>
      <c r="AO6649" t="n">
        <v>0</v>
      </c>
      <c r="AP6649" t="inlineStr"/>
      <c r="AQ6649" t="n">
        <v>0</v>
      </c>
      <c r="AR6649" t="n">
        <v>4</v>
      </c>
    </row>
    <row r="6650">
      <c r="A6650" t="inlineStr">
        <is>
          <t>400000024837</t>
        </is>
      </c>
      <c r="B6650" t="inlineStr">
        <is>
          <t>Birch's on the Lake</t>
        </is>
      </c>
      <c r="C6650" t="inlineStr">
        <is>
          <t>Woodbury</t>
        </is>
      </c>
      <c r="D6650" t="inlineStr">
        <is>
          <t>4pk 12oz can</t>
        </is>
      </c>
      <c r="E6650" t="inlineStr">
        <is>
          <t>Birch's Ginger Ale Seltzer 10mg THC 4pk 12oz can</t>
        </is>
      </c>
      <c r="F6650" t="n">
        <v>6</v>
      </c>
      <c r="G6650" t="n">
        <v>16.75</v>
      </c>
      <c r="H6650" t="n">
        <v>770.5</v>
      </c>
      <c r="I6650" t="n">
        <v>20</v>
      </c>
      <c r="J6650" t="n">
        <v>0</v>
      </c>
      <c r="K6650" t="n">
        <v>0</v>
      </c>
      <c r="L6650">
        <f>G6650+K6650*F6650</f>
        <v/>
      </c>
      <c r="M6650">
        <f>IF(X6650&gt;0,L6650/(X6650*7/30),"")</f>
        <v/>
      </c>
      <c r="N6650">
        <f>IF(Y6650&gt;0,L6650/(Y6650*7/90),"")</f>
        <v/>
      </c>
      <c r="O6650" t="n">
        <v>48</v>
      </c>
      <c r="P6650">
        <f>K6650*O6650</f>
        <v/>
      </c>
      <c r="Q6650" t="inlineStr">
        <is>
          <t>THC</t>
        </is>
      </c>
      <c r="R6650" t="inlineStr">
        <is>
          <t>Beverages</t>
        </is>
      </c>
      <c r="S6650" t="inlineStr"/>
      <c r="T6650" t="inlineStr">
        <is>
          <t>77740920</t>
        </is>
      </c>
      <c r="U6650" t="n">
        <v>0</v>
      </c>
      <c r="V6650" t="n">
        <v>2357</v>
      </c>
      <c r="W6650" t="n">
        <v>1</v>
      </c>
      <c r="X6650" t="n">
        <v>6</v>
      </c>
      <c r="Y6650" t="n">
        <v>14</v>
      </c>
      <c r="Z6650" t="n">
        <v>75</v>
      </c>
      <c r="AA6650" t="n">
        <v>96</v>
      </c>
      <c r="AB6650" t="n">
        <v>7</v>
      </c>
      <c r="AC6650" t="n">
        <v>8.000000000150811</v>
      </c>
      <c r="AD6650" t="n">
        <v>8</v>
      </c>
      <c r="AE6650" t="n">
        <v>14.96</v>
      </c>
      <c r="AF6650" t="n">
        <v>89.76000000000002</v>
      </c>
      <c r="AG6650" t="n">
        <v>209.4400000000001</v>
      </c>
      <c r="AH6650" t="n">
        <v>1117.240000000001</v>
      </c>
      <c r="AI6650" t="n">
        <v>1412.230000000001</v>
      </c>
      <c r="AJ6650" t="n">
        <v>14.96</v>
      </c>
      <c r="AK6650" t="n">
        <v>14.96</v>
      </c>
      <c r="AL6650" t="n">
        <v>14.892</v>
      </c>
      <c r="AM6650" t="n">
        <v>14.721888888</v>
      </c>
      <c r="AN6650" t="n">
        <v>0</v>
      </c>
      <c r="AO6650" t="n">
        <v>9</v>
      </c>
      <c r="AP6650" t="inlineStr">
        <is>
          <t>Birch's on the Lake</t>
        </is>
      </c>
      <c r="AQ6650" t="n">
        <v>0.4</v>
      </c>
      <c r="AR6650" t="n">
        <v>0.2222</v>
      </c>
    </row>
    <row r="6651">
      <c r="A6651" t="inlineStr">
        <is>
          <t>400000024837</t>
        </is>
      </c>
      <c r="B6651" t="inlineStr">
        <is>
          <t>Birch's on the Lake</t>
        </is>
      </c>
      <c r="C6651" t="inlineStr">
        <is>
          <t>St. Louis Park</t>
        </is>
      </c>
      <c r="D6651" t="inlineStr">
        <is>
          <t>4pk 12oz can</t>
        </is>
      </c>
      <c r="E6651" t="inlineStr">
        <is>
          <t>Birch's Ginger Ale Seltzer 10mg THC 4pk 12oz can</t>
        </is>
      </c>
      <c r="F6651" t="n">
        <v>6</v>
      </c>
      <c r="G6651" t="n">
        <v>16.75</v>
      </c>
      <c r="H6651" t="n">
        <v>770.5</v>
      </c>
      <c r="I6651" t="n">
        <v>29</v>
      </c>
      <c r="J6651" t="n">
        <v>0</v>
      </c>
      <c r="K6651" t="n">
        <v>0</v>
      </c>
      <c r="L6651">
        <f>G6651+K6651*F6651</f>
        <v/>
      </c>
      <c r="M6651">
        <f>IF(X6651&gt;0,L6651/(X6651*7/30),"")</f>
        <v/>
      </c>
      <c r="N6651">
        <f>IF(Y6651&gt;0,L6651/(Y6651*7/90),"")</f>
        <v/>
      </c>
      <c r="O6651" t="n">
        <v>48</v>
      </c>
      <c r="P6651">
        <f>K6651*O6651</f>
        <v/>
      </c>
      <c r="Q6651" t="inlineStr">
        <is>
          <t>THC</t>
        </is>
      </c>
      <c r="R6651" t="inlineStr">
        <is>
          <t>Beverages</t>
        </is>
      </c>
      <c r="S6651" t="inlineStr"/>
      <c r="T6651" t="inlineStr">
        <is>
          <t>77740920</t>
        </is>
      </c>
      <c r="U6651" t="n">
        <v>0</v>
      </c>
      <c r="V6651" t="n">
        <v>2357</v>
      </c>
      <c r="W6651" t="n">
        <v>8</v>
      </c>
      <c r="X6651" t="n">
        <v>22</v>
      </c>
      <c r="Y6651" t="n">
        <v>62</v>
      </c>
      <c r="Z6651" t="n">
        <v>245</v>
      </c>
      <c r="AA6651" t="n">
        <v>337</v>
      </c>
      <c r="AB6651" t="n">
        <v>40</v>
      </c>
      <c r="AC6651" t="n">
        <v>8.000000000150811</v>
      </c>
      <c r="AD6651" t="n">
        <v>8</v>
      </c>
      <c r="AE6651" t="n">
        <v>102.46</v>
      </c>
      <c r="AF6651" t="n">
        <v>310.93</v>
      </c>
      <c r="AG6651" t="n">
        <v>896.2000000000003</v>
      </c>
      <c r="AH6651" t="n">
        <v>3549.959998000004</v>
      </c>
      <c r="AI6651" t="n">
        <v>4808.809998000006</v>
      </c>
      <c r="AJ6651" t="n">
        <v>12.992</v>
      </c>
      <c r="AK6651" t="n">
        <v>14.284375</v>
      </c>
      <c r="AL6651" t="n">
        <v>14.521731388</v>
      </c>
      <c r="AM6651" t="n">
        <v>14.356332136</v>
      </c>
      <c r="AN6651" t="n">
        <v>0</v>
      </c>
      <c r="AO6651" t="n">
        <v>9</v>
      </c>
      <c r="AP6651" t="inlineStr">
        <is>
          <t>Birch's on the Lake</t>
        </is>
      </c>
      <c r="AQ6651" t="n">
        <v>0.5405</v>
      </c>
      <c r="AR6651" t="n">
        <v>0.4351</v>
      </c>
    </row>
    <row r="6652">
      <c r="A6652" t="inlineStr">
        <is>
          <t>197644293414</t>
        </is>
      </c>
      <c r="B6652" t="inlineStr">
        <is>
          <t>Global Reserve LLC</t>
        </is>
      </c>
      <c r="C6652" t="inlineStr">
        <is>
          <t>Bloomington</t>
        </is>
      </c>
      <c r="D6652" t="inlineStr">
        <is>
          <t>4pk 12oz can</t>
        </is>
      </c>
      <c r="E6652" t="inlineStr">
        <is>
          <t>Looner Cr�me 5mg THC 4pk 12oz can</t>
        </is>
      </c>
      <c r="F6652" t="n">
        <v>6</v>
      </c>
      <c r="G6652" t="n">
        <v>17</v>
      </c>
      <c r="H6652" t="n">
        <v>101</v>
      </c>
      <c r="I6652" t="n">
        <v>0</v>
      </c>
      <c r="J6652" t="n">
        <v>0</v>
      </c>
      <c r="K6652" t="n">
        <v>0</v>
      </c>
      <c r="L6652">
        <f>G6652+K6652*F6652</f>
        <v/>
      </c>
      <c r="M6652">
        <f>IF(X6652&gt;0,L6652/(X6652*7/30),"")</f>
        <v/>
      </c>
      <c r="N6652">
        <f>IF(Y6652&gt;0,L6652/(Y6652*7/90),"")</f>
        <v/>
      </c>
      <c r="O6652" t="n">
        <v>41.96</v>
      </c>
      <c r="P6652">
        <f>K6652*O6652</f>
        <v/>
      </c>
      <c r="Q6652" t="inlineStr">
        <is>
          <t>THC</t>
        </is>
      </c>
      <c r="R6652" t="inlineStr">
        <is>
          <t>Beverages</t>
        </is>
      </c>
      <c r="S6652" t="inlineStr"/>
      <c r="T6652" t="inlineStr"/>
      <c r="U6652" t="n">
        <v>0</v>
      </c>
      <c r="V6652" t="n">
        <v>355</v>
      </c>
      <c r="W6652" t="n">
        <v>0</v>
      </c>
      <c r="X6652" t="n">
        <v>0</v>
      </c>
      <c r="Y6652" t="n">
        <v>0</v>
      </c>
      <c r="Z6652" t="n">
        <v>1</v>
      </c>
      <c r="AA6652" t="n">
        <v>1</v>
      </c>
      <c r="AB6652" t="n">
        <v>0</v>
      </c>
      <c r="AC6652" t="n">
        <v>6.993300001372277</v>
      </c>
      <c r="AD6652" t="n">
        <v>6.9933</v>
      </c>
      <c r="AE6652" t="n">
        <v>0</v>
      </c>
      <c r="AF6652" t="n">
        <v>0</v>
      </c>
      <c r="AG6652" t="n">
        <v>0</v>
      </c>
      <c r="AH6652" t="n">
        <v>9.960000000000001</v>
      </c>
      <c r="AI6652" t="n">
        <v>9.960000000000001</v>
      </c>
      <c r="AJ6652" t="n">
        <v>0</v>
      </c>
      <c r="AK6652" t="n">
        <v>0</v>
      </c>
      <c r="AL6652" t="n">
        <v>9.960000000000001</v>
      </c>
      <c r="AM6652" t="n">
        <v>9.960000000000001</v>
      </c>
      <c r="AN6652" t="n">
        <v>0</v>
      </c>
      <c r="AO6652" t="n">
        <v>0</v>
      </c>
      <c r="AP6652" t="inlineStr">
        <is>
          <t>Global Reserve LLC</t>
        </is>
      </c>
      <c r="AQ6652" t="n">
        <v>0</v>
      </c>
      <c r="AR6652" t="n">
        <v>0</v>
      </c>
    </row>
    <row r="6653">
      <c r="A6653" t="inlineStr">
        <is>
          <t>198168096468</t>
        </is>
      </c>
      <c r="B6653" t="inlineStr">
        <is>
          <t>Get Chai</t>
        </is>
      </c>
      <c r="C6653" t="inlineStr">
        <is>
          <t>Ramsey</t>
        </is>
      </c>
      <c r="D6653" t="inlineStr">
        <is>
          <t>4pk 12oz can</t>
        </is>
      </c>
      <c r="E6653" t="inlineStr">
        <is>
          <t>Hippie Water Garden Party 5mg THC 4pk 12oz can</t>
        </is>
      </c>
      <c r="F6653" t="n">
        <v>6</v>
      </c>
      <c r="G6653" t="n">
        <v>17</v>
      </c>
      <c r="H6653" t="n">
        <v>473</v>
      </c>
      <c r="I6653" t="n">
        <v>0</v>
      </c>
      <c r="J6653" t="n">
        <v>0</v>
      </c>
      <c r="K6653" t="n">
        <v>0</v>
      </c>
      <c r="L6653">
        <f>G6653+K6653*F6653</f>
        <v/>
      </c>
      <c r="M6653">
        <f>IF(X6653&gt;0,L6653/(X6653*7/30),"")</f>
        <v/>
      </c>
      <c r="N6653">
        <f>IF(Y6653&gt;0,L6653/(Y6653*7/90),"")</f>
        <v/>
      </c>
      <c r="O6653" t="n">
        <v>1.83</v>
      </c>
      <c r="P6653">
        <f>K6653*O6653</f>
        <v/>
      </c>
      <c r="Q6653" t="inlineStr">
        <is>
          <t>THC</t>
        </is>
      </c>
      <c r="R6653" t="inlineStr">
        <is>
          <t>Beverages</t>
        </is>
      </c>
      <c r="S6653" t="inlineStr"/>
      <c r="T6653" t="inlineStr">
        <is>
          <t>198168096468</t>
        </is>
      </c>
      <c r="U6653" t="n">
        <v>0</v>
      </c>
      <c r="V6653" t="n">
        <v>92</v>
      </c>
      <c r="W6653" t="n">
        <v>0</v>
      </c>
      <c r="X6653" t="n">
        <v>0</v>
      </c>
      <c r="Y6653" t="n">
        <v>0</v>
      </c>
      <c r="Z6653" t="n">
        <v>7</v>
      </c>
      <c r="AA6653" t="n">
        <v>7</v>
      </c>
      <c r="AB6653" t="n">
        <v>0</v>
      </c>
      <c r="AC6653" t="n">
        <v>0.3044397463002114</v>
      </c>
      <c r="AD6653" t="n">
        <v>0</v>
      </c>
      <c r="AE6653" t="n">
        <v>0</v>
      </c>
      <c r="AF6653" t="n">
        <v>0</v>
      </c>
      <c r="AG6653" t="n">
        <v>0</v>
      </c>
      <c r="AH6653" t="n">
        <v>0.07000000000000001</v>
      </c>
      <c r="AI6653" t="n">
        <v>0.07000000000000001</v>
      </c>
      <c r="AJ6653" t="n">
        <v>0</v>
      </c>
      <c r="AK6653" t="n">
        <v>0</v>
      </c>
      <c r="AL6653" t="n">
        <v>0.008750000000000001</v>
      </c>
      <c r="AM6653" t="n">
        <v>0.008750000000000001</v>
      </c>
      <c r="AN6653" t="n">
        <v>0</v>
      </c>
      <c r="AO6653" t="n">
        <v>0</v>
      </c>
      <c r="AP6653" t="inlineStr"/>
      <c r="AQ6653" t="n">
        <v>0</v>
      </c>
      <c r="AR6653" t="n">
        <v>0</v>
      </c>
    </row>
    <row r="6654">
      <c r="A6654" t="inlineStr">
        <is>
          <t>198168723616</t>
        </is>
      </c>
      <c r="B6654" t="inlineStr">
        <is>
          <t>Get Chai</t>
        </is>
      </c>
      <c r="C6654" t="inlineStr">
        <is>
          <t>Ramsey</t>
        </is>
      </c>
      <c r="D6654" t="inlineStr">
        <is>
          <t>4pk 12oz can</t>
        </is>
      </c>
      <c r="E6654" t="inlineStr">
        <is>
          <t>Hippie Water Winter Groove 5mg THC 4pk 12oz can</t>
        </is>
      </c>
      <c r="F6654" t="n">
        <v>6</v>
      </c>
      <c r="G6654" t="n">
        <v>17</v>
      </c>
      <c r="H6654" t="n">
        <v>714</v>
      </c>
      <c r="I6654" t="n">
        <v>0</v>
      </c>
      <c r="J6654" t="n">
        <v>0</v>
      </c>
      <c r="K6654" t="n">
        <v>0</v>
      </c>
      <c r="L6654">
        <f>G6654+K6654*F6654</f>
        <v/>
      </c>
      <c r="M6654">
        <f>IF(X6654&gt;0,L6654/(X6654*7/30),"")</f>
        <v/>
      </c>
      <c r="N6654">
        <f>IF(Y6654&gt;0,L6654/(Y6654*7/90),"")</f>
        <v/>
      </c>
      <c r="P6654">
        <f>K6654*O6654</f>
        <v/>
      </c>
      <c r="Q6654" t="inlineStr">
        <is>
          <t>THC</t>
        </is>
      </c>
      <c r="R6654" t="inlineStr">
        <is>
          <t>Beverages</t>
        </is>
      </c>
      <c r="S6654" t="inlineStr"/>
      <c r="T6654" t="inlineStr">
        <is>
          <t>198168723616</t>
        </is>
      </c>
      <c r="U6654" t="n">
        <v>0</v>
      </c>
      <c r="V6654" t="n">
        <v>73</v>
      </c>
      <c r="W6654" t="n">
        <v>0</v>
      </c>
      <c r="X6654" t="n">
        <v>0</v>
      </c>
      <c r="Y6654" t="n">
        <v>0</v>
      </c>
      <c r="Z6654" t="n">
        <v>6</v>
      </c>
      <c r="AA6654" t="n">
        <v>6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0.06</v>
      </c>
      <c r="AI6654" t="n">
        <v>0.06</v>
      </c>
      <c r="AJ6654" t="n">
        <v>0</v>
      </c>
      <c r="AK6654" t="n">
        <v>0</v>
      </c>
      <c r="AL6654" t="n">
        <v>0.01</v>
      </c>
      <c r="AM6654" t="n">
        <v>0.0075</v>
      </c>
      <c r="AN6654" t="n">
        <v>0</v>
      </c>
      <c r="AO6654" t="n">
        <v>1</v>
      </c>
      <c r="AP6654" t="inlineStr"/>
      <c r="AQ6654" t="n">
        <v>0</v>
      </c>
      <c r="AR6654" t="n">
        <v>0</v>
      </c>
    </row>
    <row r="6655">
      <c r="A6655" t="inlineStr">
        <is>
          <t>198168723616</t>
        </is>
      </c>
      <c r="B6655" t="inlineStr">
        <is>
          <t>Get Chai</t>
        </is>
      </c>
      <c r="C6655" t="inlineStr">
        <is>
          <t>Stillwater</t>
        </is>
      </c>
      <c r="D6655" t="inlineStr">
        <is>
          <t>4pk 12oz can</t>
        </is>
      </c>
      <c r="E6655" t="inlineStr">
        <is>
          <t>Hippie Water Winter Groove 5mg THC 4pk 12oz can</t>
        </is>
      </c>
      <c r="F6655" t="n">
        <v>6</v>
      </c>
      <c r="G6655" t="n">
        <v>17</v>
      </c>
      <c r="H6655" t="n">
        <v>714</v>
      </c>
      <c r="I6655" t="n">
        <v>0</v>
      </c>
      <c r="J6655" t="n">
        <v>0</v>
      </c>
      <c r="K6655" t="n">
        <v>0</v>
      </c>
      <c r="L6655">
        <f>G6655+K6655*F6655</f>
        <v/>
      </c>
      <c r="M6655">
        <f>IF(X6655&gt;0,L6655/(X6655*7/30),"")</f>
        <v/>
      </c>
      <c r="N6655">
        <f>IF(Y6655&gt;0,L6655/(Y6655*7/90),"")</f>
        <v/>
      </c>
      <c r="P6655">
        <f>K6655*O6655</f>
        <v/>
      </c>
      <c r="Q6655" t="inlineStr">
        <is>
          <t>THC</t>
        </is>
      </c>
      <c r="R6655" t="inlineStr">
        <is>
          <t>Beverages</t>
        </is>
      </c>
      <c r="S6655" t="inlineStr"/>
      <c r="T6655" t="inlineStr">
        <is>
          <t>198168723616</t>
        </is>
      </c>
      <c r="U6655" t="n">
        <v>0</v>
      </c>
      <c r="V6655" t="n">
        <v>73</v>
      </c>
      <c r="W6655" t="n">
        <v>0</v>
      </c>
      <c r="X6655" t="n">
        <v>0</v>
      </c>
      <c r="Y6655" t="n">
        <v>0</v>
      </c>
      <c r="Z6655" t="n">
        <v>1</v>
      </c>
      <c r="AA6655" t="n">
        <v>1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0.01</v>
      </c>
      <c r="AI6655" t="n">
        <v>0.01</v>
      </c>
      <c r="AJ6655" t="n">
        <v>0</v>
      </c>
      <c r="AK6655" t="n">
        <v>0</v>
      </c>
      <c r="AL6655" t="n">
        <v>0.01</v>
      </c>
      <c r="AM6655" t="n">
        <v>0.01</v>
      </c>
      <c r="AN6655" t="n">
        <v>0</v>
      </c>
      <c r="AO6655" t="n">
        <v>1</v>
      </c>
      <c r="AP6655" t="inlineStr"/>
      <c r="AQ6655" t="n">
        <v>0</v>
      </c>
      <c r="AR6655" t="n">
        <v>0</v>
      </c>
    </row>
    <row r="6656">
      <c r="A6656" t="inlineStr">
        <is>
          <t>198715066937</t>
        </is>
      </c>
      <c r="B6656" t="inlineStr">
        <is>
          <t>Johnson Brothers - St. Paul</t>
        </is>
      </c>
      <c r="C6656" t="inlineStr">
        <is>
          <t>Osseo</t>
        </is>
      </c>
      <c r="D6656" t="inlineStr">
        <is>
          <t>4pk 12oz can</t>
        </is>
      </c>
      <c r="E6656" t="inlineStr">
        <is>
          <t>Wynk Lemonade 10mg THC 4pk 12oz can</t>
        </is>
      </c>
      <c r="F6656" t="n">
        <v>6</v>
      </c>
      <c r="G6656" t="n">
        <v>17</v>
      </c>
      <c r="H6656" t="n">
        <v>213</v>
      </c>
      <c r="I6656" t="n">
        <v>1</v>
      </c>
      <c r="J6656" t="n">
        <v>0</v>
      </c>
      <c r="K6656" t="n">
        <v>0</v>
      </c>
      <c r="L6656">
        <f>G6656+K6656*F6656</f>
        <v/>
      </c>
      <c r="M6656">
        <f>IF(X6656&gt;0,L6656/(X6656*7/30),"")</f>
        <v/>
      </c>
      <c r="N6656">
        <f>IF(Y6656&gt;0,L6656/(Y6656*7/90),"")</f>
        <v/>
      </c>
      <c r="O6656" t="n">
        <v>54</v>
      </c>
      <c r="P6656">
        <f>K6656*O6656</f>
        <v/>
      </c>
      <c r="Q6656" t="inlineStr">
        <is>
          <t>THC</t>
        </is>
      </c>
      <c r="R6656" t="inlineStr">
        <is>
          <t>Beverages</t>
        </is>
      </c>
      <c r="S6656" t="inlineStr"/>
      <c r="T6656" t="inlineStr">
        <is>
          <t>1538875</t>
        </is>
      </c>
      <c r="U6656" t="n">
        <v>0</v>
      </c>
      <c r="V6656" t="n">
        <v>398</v>
      </c>
      <c r="W6656" t="n">
        <v>0</v>
      </c>
      <c r="X6656" t="n">
        <v>0</v>
      </c>
      <c r="Y6656" t="n">
        <v>0</v>
      </c>
      <c r="Z6656" t="n">
        <v>0</v>
      </c>
      <c r="AA6656" t="n">
        <v>1</v>
      </c>
      <c r="AB6656" t="n">
        <v>1</v>
      </c>
      <c r="AC6656" t="n">
        <v>9.030133021098122</v>
      </c>
      <c r="AD6656" t="n">
        <v>9</v>
      </c>
      <c r="AE6656" t="n">
        <v>0</v>
      </c>
      <c r="AF6656" t="n">
        <v>0</v>
      </c>
      <c r="AG6656" t="n">
        <v>0</v>
      </c>
      <c r="AH6656" t="n">
        <v>0</v>
      </c>
      <c r="AI6656" t="n">
        <v>17.49</v>
      </c>
      <c r="AJ6656" t="n">
        <v>0</v>
      </c>
      <c r="AK6656" t="n">
        <v>0</v>
      </c>
      <c r="AL6656" t="n">
        <v>0</v>
      </c>
      <c r="AM6656" t="n">
        <v>17.49</v>
      </c>
      <c r="AN6656" t="n">
        <v>0</v>
      </c>
      <c r="AO6656" t="n">
        <v>0</v>
      </c>
      <c r="AP6656" t="inlineStr">
        <is>
          <t>Artisan Beer</t>
        </is>
      </c>
      <c r="AQ6656" t="n">
        <v>0</v>
      </c>
      <c r="AR6656" t="n">
        <v>0</v>
      </c>
    </row>
    <row r="6657">
      <c r="A6657" t="inlineStr">
        <is>
          <t>198715075960</t>
        </is>
      </c>
      <c r="B6657" t="inlineStr">
        <is>
          <t>Global Reserve LLC</t>
        </is>
      </c>
      <c r="C6657" t="inlineStr">
        <is>
          <t>Chanhassen</t>
        </is>
      </c>
      <c r="D6657" t="inlineStr">
        <is>
          <t>750ml</t>
        </is>
      </c>
      <c r="E6657" t="inlineStr">
        <is>
          <t>Looner Spirits Unflavored 50mg THC 750ml</t>
        </is>
      </c>
      <c r="F6657" t="n">
        <v>6</v>
      </c>
      <c r="G6657" t="n">
        <v>17</v>
      </c>
      <c r="H6657" t="n">
        <v>112</v>
      </c>
      <c r="I6657" t="n">
        <v>7</v>
      </c>
      <c r="J6657" t="n">
        <v>0</v>
      </c>
      <c r="K6657" t="n">
        <v>0</v>
      </c>
      <c r="L6657">
        <f>G6657+K6657*F6657</f>
        <v/>
      </c>
      <c r="M6657">
        <f>IF(X6657&gt;0,L6657/(X6657*7/30),"")</f>
        <v/>
      </c>
      <c r="N6657">
        <f>IF(Y6657&gt;0,L6657/(Y6657*7/90),"")</f>
        <v/>
      </c>
      <c r="O6657" t="n">
        <v>110</v>
      </c>
      <c r="P6657">
        <f>K6657*O6657</f>
        <v/>
      </c>
      <c r="Q6657" t="inlineStr">
        <is>
          <t>THC</t>
        </is>
      </c>
      <c r="R6657" t="inlineStr">
        <is>
          <t>Beverages</t>
        </is>
      </c>
      <c r="S6657" t="inlineStr"/>
      <c r="T6657" t="inlineStr">
        <is>
          <t>198715075960</t>
        </is>
      </c>
      <c r="U6657" t="n">
        <v>0</v>
      </c>
      <c r="V6657" t="n">
        <v>1209</v>
      </c>
      <c r="W6657" t="n">
        <v>0</v>
      </c>
      <c r="X6657" t="n">
        <v>1</v>
      </c>
      <c r="Y6657" t="n">
        <v>20</v>
      </c>
      <c r="Z6657" t="n">
        <v>89</v>
      </c>
      <c r="AA6657" t="n">
        <v>108</v>
      </c>
      <c r="AB6657" t="n">
        <v>8</v>
      </c>
      <c r="AC6657" t="n">
        <v>18.33330000070714</v>
      </c>
      <c r="AD6657" t="n">
        <v>18.3333</v>
      </c>
      <c r="AE6657" t="n">
        <v>0</v>
      </c>
      <c r="AF6657" t="n">
        <v>24.96</v>
      </c>
      <c r="AG6657" t="n">
        <v>499.2599999999999</v>
      </c>
      <c r="AH6657" t="n">
        <v>2435.920000000001</v>
      </c>
      <c r="AI6657" t="n">
        <v>3001.160000000003</v>
      </c>
      <c r="AJ6657" t="n">
        <v>0</v>
      </c>
      <c r="AK6657" t="n">
        <v>24.96</v>
      </c>
      <c r="AL6657" t="n">
        <v>27.511136363</v>
      </c>
      <c r="AM6657" t="n">
        <v>27.869523809</v>
      </c>
      <c r="AN6657" t="n">
        <v>0</v>
      </c>
      <c r="AO6657" t="n">
        <v>1</v>
      </c>
      <c r="AP6657" t="inlineStr"/>
      <c r="AQ6657" t="n">
        <v>0.1667</v>
      </c>
      <c r="AR6657" t="n">
        <v>2.6667</v>
      </c>
    </row>
    <row r="6658">
      <c r="A6658" t="inlineStr">
        <is>
          <t>198715546675</t>
        </is>
      </c>
      <c r="B6658" t="inlineStr">
        <is>
          <t>Johnson Brothers - St. Paul</t>
        </is>
      </c>
      <c r="C6658" t="inlineStr">
        <is>
          <t>Minneapolis</t>
        </is>
      </c>
      <c r="D6658" t="inlineStr">
        <is>
          <t>4pk 12oz can</t>
        </is>
      </c>
      <c r="E6658" t="inlineStr">
        <is>
          <t>Wynk Raspberry Lemonade 10mg THC 4pk 12oz can</t>
        </is>
      </c>
      <c r="F6658" t="n">
        <v>6</v>
      </c>
      <c r="G6658" t="n">
        <v>17</v>
      </c>
      <c r="H6658" t="n">
        <v>334</v>
      </c>
      <c r="I6658" t="n">
        <v>7</v>
      </c>
      <c r="J6658" t="n">
        <v>0</v>
      </c>
      <c r="K6658" t="n">
        <v>0</v>
      </c>
      <c r="L6658">
        <f>G6658+K6658*F6658</f>
        <v/>
      </c>
      <c r="M6658">
        <f>IF(X6658&gt;0,L6658/(X6658*7/30),"")</f>
        <v/>
      </c>
      <c r="N6658">
        <f>IF(Y6658&gt;0,L6658/(Y6658*7/90),"")</f>
        <v/>
      </c>
      <c r="O6658" t="n">
        <v>52.55</v>
      </c>
      <c r="P6658">
        <f>K6658*O6658</f>
        <v/>
      </c>
      <c r="Q6658" t="inlineStr">
        <is>
          <t>THC</t>
        </is>
      </c>
      <c r="R6658" t="inlineStr">
        <is>
          <t>Beverages</t>
        </is>
      </c>
      <c r="S6658" t="inlineStr"/>
      <c r="T6658" t="inlineStr">
        <is>
          <t>1811712</t>
        </is>
      </c>
      <c r="U6658" t="n">
        <v>0</v>
      </c>
      <c r="V6658" t="n">
        <v>542</v>
      </c>
      <c r="W6658" t="n">
        <v>0</v>
      </c>
      <c r="X6658" t="n">
        <v>1</v>
      </c>
      <c r="Y6658" t="n">
        <v>7</v>
      </c>
      <c r="Z6658" t="n">
        <v>35</v>
      </c>
      <c r="AA6658" t="n">
        <v>35</v>
      </c>
      <c r="AB6658" t="n">
        <v>0</v>
      </c>
      <c r="AC6658" t="n">
        <v>8.86652195690988</v>
      </c>
      <c r="AD6658" t="n">
        <v>8.7583</v>
      </c>
      <c r="AE6658" t="n">
        <v>0</v>
      </c>
      <c r="AF6658" t="n">
        <v>13.96</v>
      </c>
      <c r="AG6658" t="n">
        <v>104.84</v>
      </c>
      <c r="AH6658" t="n">
        <v>502.73</v>
      </c>
      <c r="AI6658" t="n">
        <v>502.73</v>
      </c>
      <c r="AJ6658" t="n">
        <v>0</v>
      </c>
      <c r="AK6658" t="n">
        <v>13.96</v>
      </c>
      <c r="AL6658" t="n">
        <v>14.374705882</v>
      </c>
      <c r="AM6658" t="n">
        <v>14.374705882</v>
      </c>
      <c r="AN6658" t="n">
        <v>0</v>
      </c>
      <c r="AO6658" t="n">
        <v>0</v>
      </c>
      <c r="AP6658" t="inlineStr">
        <is>
          <t>Artisan Beer</t>
        </is>
      </c>
      <c r="AQ6658" t="n">
        <v>0.5</v>
      </c>
      <c r="AR6658" t="n">
        <v>0.5</v>
      </c>
    </row>
    <row r="6659">
      <c r="A6659" t="inlineStr">
        <is>
          <t>615867915963</t>
        </is>
      </c>
      <c r="B6659" t="inlineStr">
        <is>
          <t>Mega Beer LLC</t>
        </is>
      </c>
      <c r="C6659" t="inlineStr">
        <is>
          <t>Minnetonka</t>
        </is>
      </c>
      <c r="D6659" t="inlineStr">
        <is>
          <t>4pk 12oz can</t>
        </is>
      </c>
      <c r="E6659" t="inlineStr">
        <is>
          <t>Acre Hibiscus &amp; Berry 10mg THC 4pk 12oz can</t>
        </is>
      </c>
      <c r="F6659" t="n">
        <v>6</v>
      </c>
      <c r="G6659" t="n">
        <v>17</v>
      </c>
      <c r="H6659" t="n">
        <v>168</v>
      </c>
      <c r="I6659" t="n">
        <v>4</v>
      </c>
      <c r="J6659" t="n">
        <v>0</v>
      </c>
      <c r="K6659" t="n">
        <v>0</v>
      </c>
      <c r="L6659">
        <f>G6659+K6659*F6659</f>
        <v/>
      </c>
      <c r="M6659">
        <f>IF(X6659&gt;0,L6659/(X6659*7/30),"")</f>
        <v/>
      </c>
      <c r="N6659">
        <f>IF(Y6659&gt;0,L6659/(Y6659*7/90),"")</f>
        <v/>
      </c>
      <c r="O6659" t="n">
        <v>42</v>
      </c>
      <c r="P6659">
        <f>K6659*O6659</f>
        <v/>
      </c>
      <c r="Q6659" t="inlineStr">
        <is>
          <t>THC</t>
        </is>
      </c>
      <c r="R6659" t="inlineStr">
        <is>
          <t>Beverages</t>
        </is>
      </c>
      <c r="S6659" t="inlineStr"/>
      <c r="T6659" t="inlineStr">
        <is>
          <t>615867915963</t>
        </is>
      </c>
      <c r="U6659" t="n">
        <v>0</v>
      </c>
      <c r="V6659" t="n">
        <v>632</v>
      </c>
      <c r="W6659" t="n">
        <v>0</v>
      </c>
      <c r="X6659" t="n">
        <v>0</v>
      </c>
      <c r="Y6659" t="n">
        <v>3</v>
      </c>
      <c r="Z6659" t="n">
        <v>14</v>
      </c>
      <c r="AA6659" t="n">
        <v>17</v>
      </c>
      <c r="AB6659" t="n">
        <v>1</v>
      </c>
      <c r="AC6659" t="n">
        <v>7.000000001529762</v>
      </c>
      <c r="AD6659" t="n">
        <v>7</v>
      </c>
      <c r="AE6659" t="n">
        <v>0</v>
      </c>
      <c r="AF6659" t="n">
        <v>0</v>
      </c>
      <c r="AG6659" t="n">
        <v>32.88</v>
      </c>
      <c r="AH6659" t="n">
        <v>154.9700000000001</v>
      </c>
      <c r="AI6659" t="n">
        <v>187.8500000000001</v>
      </c>
      <c r="AJ6659" t="n">
        <v>0</v>
      </c>
      <c r="AK6659" t="n">
        <v>0</v>
      </c>
      <c r="AL6659" t="n">
        <v>11.069285714</v>
      </c>
      <c r="AM6659" t="n">
        <v>11.05</v>
      </c>
      <c r="AN6659" t="n">
        <v>0</v>
      </c>
      <c r="AO6659" t="n">
        <v>1</v>
      </c>
      <c r="AP6659" t="inlineStr">
        <is>
          <t>Mega Beer LLC</t>
        </is>
      </c>
      <c r="AQ6659" t="n">
        <v>0</v>
      </c>
      <c r="AR6659" t="n">
        <v>1</v>
      </c>
    </row>
    <row r="6660">
      <c r="A6660" t="inlineStr">
        <is>
          <t>643459379718</t>
        </is>
      </c>
      <c r="B6660" t="inlineStr">
        <is>
          <t>Discontinued</t>
        </is>
      </c>
      <c r="C6660" t="inlineStr">
        <is>
          <t>Bloomington</t>
        </is>
      </c>
      <c r="D6660" t="inlineStr">
        <is>
          <t>4pk 12oz can</t>
        </is>
      </c>
      <c r="E6660" t="inlineStr">
        <is>
          <t>Gigli Strawberry Spritz  10mg THC 4pk 12oz can</t>
        </is>
      </c>
      <c r="F6660" t="n">
        <v>6</v>
      </c>
      <c r="G6660" t="n">
        <v>17</v>
      </c>
      <c r="H6660" t="n">
        <v>77</v>
      </c>
      <c r="I6660" t="n">
        <v>0</v>
      </c>
      <c r="J6660" t="n">
        <v>0</v>
      </c>
      <c r="K6660" t="n">
        <v>0</v>
      </c>
      <c r="L6660">
        <f>G6660+K6660*F6660</f>
        <v/>
      </c>
      <c r="M6660">
        <f>IF(X6660&gt;0,L6660/(X6660*7/30),"")</f>
        <v/>
      </c>
      <c r="N6660">
        <f>IF(Y6660&gt;0,L6660/(Y6660*7/90),"")</f>
        <v/>
      </c>
      <c r="O6660" t="n">
        <v>58.5</v>
      </c>
      <c r="P6660">
        <f>K6660*O6660</f>
        <v/>
      </c>
      <c r="Q6660" t="inlineStr">
        <is>
          <t>THC</t>
        </is>
      </c>
      <c r="R6660" t="inlineStr">
        <is>
          <t>Beverages</t>
        </is>
      </c>
      <c r="S6660" t="inlineStr"/>
      <c r="T6660" t="inlineStr">
        <is>
          <t>643459379718</t>
        </is>
      </c>
      <c r="U6660" t="n">
        <v>0</v>
      </c>
      <c r="V6660" t="n">
        <v>400</v>
      </c>
      <c r="W6660" t="n">
        <v>0</v>
      </c>
      <c r="X6660" t="n">
        <v>0</v>
      </c>
      <c r="Y6660" t="n">
        <v>0</v>
      </c>
      <c r="Z6660" t="n">
        <v>1</v>
      </c>
      <c r="AA6660" t="n">
        <v>1</v>
      </c>
      <c r="AB6660" t="n">
        <v>0</v>
      </c>
      <c r="AC6660" t="n">
        <v>9.880957142857142</v>
      </c>
      <c r="AD6660" t="n">
        <v>9.75</v>
      </c>
      <c r="AE6660" t="n">
        <v>0</v>
      </c>
      <c r="AF6660" t="n">
        <v>0</v>
      </c>
      <c r="AG6660" t="n">
        <v>0</v>
      </c>
      <c r="AH6660" t="n">
        <v>14.96</v>
      </c>
      <c r="AI6660" t="n">
        <v>14.96</v>
      </c>
      <c r="AJ6660" t="n">
        <v>0</v>
      </c>
      <c r="AK6660" t="n">
        <v>0</v>
      </c>
      <c r="AL6660" t="n">
        <v>14.96</v>
      </c>
      <c r="AM6660" t="n">
        <v>14.96</v>
      </c>
      <c r="AN6660" t="n">
        <v>0</v>
      </c>
      <c r="AO6660" t="n">
        <v>0</v>
      </c>
      <c r="AP6660" t="inlineStr"/>
      <c r="AQ6660" t="n">
        <v>0</v>
      </c>
      <c r="AR6660" t="n">
        <v>0</v>
      </c>
    </row>
    <row r="6661">
      <c r="A6661" t="inlineStr">
        <is>
          <t>643459379916</t>
        </is>
      </c>
      <c r="B6661" t="inlineStr">
        <is>
          <t>Gigli MN LLC</t>
        </is>
      </c>
      <c r="C6661" t="inlineStr">
        <is>
          <t>Rosemount</t>
        </is>
      </c>
      <c r="D6661" t="inlineStr">
        <is>
          <t>4pk 12oz can</t>
        </is>
      </c>
      <c r="E6661" t="inlineStr">
        <is>
          <t>Gigli Blood Orange Margarita 5mg THC 4pk 12oz can</t>
        </is>
      </c>
      <c r="F6661" t="n">
        <v>6</v>
      </c>
      <c r="G6661" t="n">
        <v>17</v>
      </c>
      <c r="H6661" t="n">
        <v>321</v>
      </c>
      <c r="I6661" t="n">
        <v>2</v>
      </c>
      <c r="J6661" t="n">
        <v>0</v>
      </c>
      <c r="K6661" t="n">
        <v>0</v>
      </c>
      <c r="L6661">
        <f>G6661+K6661*F6661</f>
        <v/>
      </c>
      <c r="M6661">
        <f>IF(X6661&gt;0,L6661/(X6661*7/30),"")</f>
        <v/>
      </c>
      <c r="N6661">
        <f>IF(Y6661&gt;0,L6661/(Y6661*7/90),"")</f>
        <v/>
      </c>
      <c r="O6661" t="n">
        <v>52</v>
      </c>
      <c r="P6661">
        <f>K6661*O6661</f>
        <v/>
      </c>
      <c r="Q6661" t="inlineStr">
        <is>
          <t>THC</t>
        </is>
      </c>
      <c r="R6661" t="inlineStr">
        <is>
          <t>Beverages</t>
        </is>
      </c>
      <c r="S6661" t="inlineStr"/>
      <c r="T6661" t="inlineStr"/>
      <c r="U6661" t="n">
        <v>0</v>
      </c>
      <c r="V6661" t="n">
        <v>727</v>
      </c>
      <c r="W6661" t="n">
        <v>0</v>
      </c>
      <c r="X6661" t="n">
        <v>0</v>
      </c>
      <c r="Y6661" t="n">
        <v>1</v>
      </c>
      <c r="Z6661" t="n">
        <v>8</v>
      </c>
      <c r="AA6661" t="n">
        <v>10</v>
      </c>
      <c r="AB6661" t="n">
        <v>1</v>
      </c>
      <c r="AC6661" t="n">
        <v>8.797250974447042</v>
      </c>
      <c r="AD6661" t="n">
        <v>8.666700000000001</v>
      </c>
      <c r="AE6661" t="n">
        <v>0</v>
      </c>
      <c r="AF6661" t="n">
        <v>0</v>
      </c>
      <c r="AG6661" t="n">
        <v>12.96</v>
      </c>
      <c r="AH6661" t="n">
        <v>103.68</v>
      </c>
      <c r="AI6661" t="n">
        <v>129.66</v>
      </c>
      <c r="AJ6661" t="n">
        <v>0</v>
      </c>
      <c r="AK6661" t="n">
        <v>0</v>
      </c>
      <c r="AL6661" t="n">
        <v>12.96</v>
      </c>
      <c r="AM6661" t="n">
        <v>12.966</v>
      </c>
      <c r="AN6661" t="n">
        <v>0</v>
      </c>
      <c r="AO6661" t="n">
        <v>1</v>
      </c>
      <c r="AP6661" t="inlineStr">
        <is>
          <t>Gigli MN LLC</t>
        </is>
      </c>
      <c r="AQ6661" t="n">
        <v>0</v>
      </c>
      <c r="AR6661" t="n">
        <v>0</v>
      </c>
    </row>
    <row r="6662">
      <c r="A6662" t="inlineStr">
        <is>
          <t>643459379930</t>
        </is>
      </c>
      <c r="B6662" t="inlineStr">
        <is>
          <t>Gigli MN LLC</t>
        </is>
      </c>
      <c r="C6662" t="inlineStr">
        <is>
          <t>Rosemount</t>
        </is>
      </c>
      <c r="D6662" t="inlineStr">
        <is>
          <t>4pk 12oz can</t>
        </is>
      </c>
      <c r="E6662" t="inlineStr">
        <is>
          <t>Gigli Pineapple Mojito 5mg THC 4pk 12oz can</t>
        </is>
      </c>
      <c r="F6662" t="n">
        <v>6</v>
      </c>
      <c r="G6662" t="n">
        <v>17</v>
      </c>
      <c r="H6662" t="n">
        <v>300</v>
      </c>
      <c r="I6662" t="n">
        <v>1</v>
      </c>
      <c r="J6662" t="n">
        <v>0</v>
      </c>
      <c r="K6662" t="n">
        <v>0</v>
      </c>
      <c r="L6662">
        <f>G6662+K6662*F6662</f>
        <v/>
      </c>
      <c r="M6662">
        <f>IF(X6662&gt;0,L6662/(X6662*7/30),"")</f>
        <v/>
      </c>
      <c r="N6662">
        <f>IF(Y6662&gt;0,L6662/(Y6662*7/90),"")</f>
        <v/>
      </c>
      <c r="O6662" t="n">
        <v>52</v>
      </c>
      <c r="P6662">
        <f>K6662*O6662</f>
        <v/>
      </c>
      <c r="Q6662" t="inlineStr">
        <is>
          <t>THC</t>
        </is>
      </c>
      <c r="R6662" t="inlineStr">
        <is>
          <t>Beverages</t>
        </is>
      </c>
      <c r="S6662" t="inlineStr"/>
      <c r="T6662" t="inlineStr"/>
      <c r="U6662" t="n">
        <v>0</v>
      </c>
      <c r="V6662" t="n">
        <v>232</v>
      </c>
      <c r="W6662" t="n">
        <v>0</v>
      </c>
      <c r="X6662" t="n">
        <v>0</v>
      </c>
      <c r="Y6662" t="n">
        <v>2</v>
      </c>
      <c r="Z6662" t="n">
        <v>9</v>
      </c>
      <c r="AA6662" t="n">
        <v>10</v>
      </c>
      <c r="AB6662" t="n">
        <v>0</v>
      </c>
      <c r="AC6662" t="n">
        <v>8.892577825511333</v>
      </c>
      <c r="AD6662" t="n">
        <v>8.666700000000001</v>
      </c>
      <c r="AE6662" t="n">
        <v>0</v>
      </c>
      <c r="AF6662" t="n">
        <v>0</v>
      </c>
      <c r="AG6662" t="n">
        <v>25.92</v>
      </c>
      <c r="AH6662" t="n">
        <v>121.17</v>
      </c>
      <c r="AI6662" t="n">
        <v>134.13</v>
      </c>
      <c r="AJ6662" t="n">
        <v>0</v>
      </c>
      <c r="AK6662" t="n">
        <v>0</v>
      </c>
      <c r="AL6662" t="n">
        <v>13.463333333</v>
      </c>
      <c r="AM6662" t="n">
        <v>13.413</v>
      </c>
      <c r="AN6662" t="n">
        <v>0</v>
      </c>
      <c r="AO6662" t="n">
        <v>0</v>
      </c>
      <c r="AP6662" t="inlineStr">
        <is>
          <t>Gigli MN LLC</t>
        </is>
      </c>
      <c r="AQ6662" t="n">
        <v>0</v>
      </c>
      <c r="AR6662" t="n">
        <v>1</v>
      </c>
    </row>
    <row r="6663">
      <c r="A6663" t="inlineStr">
        <is>
          <t>649696344274</t>
        </is>
      </c>
      <c r="B6663" t="inlineStr">
        <is>
          <t>Discontinued</t>
        </is>
      </c>
      <c r="C6663" t="inlineStr">
        <is>
          <t>Plymouth</t>
        </is>
      </c>
      <c r="D6663" t="inlineStr">
        <is>
          <t>4pk 12oz can</t>
        </is>
      </c>
      <c r="E6663" t="inlineStr">
        <is>
          <t>Chiller Light 2mg THC 4pk 12oz can</t>
        </is>
      </c>
      <c r="F6663" t="n">
        <v>6</v>
      </c>
      <c r="G6663" t="n">
        <v>17</v>
      </c>
      <c r="H6663" t="n">
        <v>62</v>
      </c>
      <c r="I6663" t="n">
        <v>0</v>
      </c>
      <c r="J6663" t="n">
        <v>0</v>
      </c>
      <c r="K6663" t="n">
        <v>0</v>
      </c>
      <c r="L6663">
        <f>G6663+K6663*F6663</f>
        <v/>
      </c>
      <c r="M6663">
        <f>IF(X6663&gt;0,L6663/(X6663*7/30),"")</f>
        <v/>
      </c>
      <c r="N6663">
        <f>IF(Y6663&gt;0,L6663/(Y6663*7/90),"")</f>
        <v/>
      </c>
      <c r="O6663" t="n">
        <v>38.4</v>
      </c>
      <c r="P6663">
        <f>K6663*O6663</f>
        <v/>
      </c>
      <c r="Q6663" t="inlineStr">
        <is>
          <t>THC</t>
        </is>
      </c>
      <c r="R6663" t="inlineStr">
        <is>
          <t>Beverages</t>
        </is>
      </c>
      <c r="S6663" t="inlineStr"/>
      <c r="T6663" t="inlineStr">
        <is>
          <t>649696344274</t>
        </is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6.400000000000001</v>
      </c>
      <c r="AD6663" t="n">
        <v>6.4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inlineStr"/>
      <c r="AQ6663" t="n">
        <v>0</v>
      </c>
      <c r="AR6663" t="n">
        <v>0</v>
      </c>
    </row>
    <row r="6664">
      <c r="A6664" t="inlineStr">
        <is>
          <t>649696361431</t>
        </is>
      </c>
      <c r="B6664" t="inlineStr">
        <is>
          <t>Nothing But Hemp LLC</t>
        </is>
      </c>
      <c r="C6664" t="inlineStr">
        <is>
          <t>Ramsey</t>
        </is>
      </c>
      <c r="D6664" t="inlineStr">
        <is>
          <t>4pk 12oz can</t>
        </is>
      </c>
      <c r="E6664" t="inlineStr">
        <is>
          <t>Forbidden Fruit Iced Tea Lemonade 10mg THC 4pk 12oz can</t>
        </is>
      </c>
      <c r="F6664" t="n">
        <v>6</v>
      </c>
      <c r="G6664" t="n">
        <v>17</v>
      </c>
      <c r="H6664" t="n">
        <v>298</v>
      </c>
      <c r="I6664" t="n">
        <v>1</v>
      </c>
      <c r="J6664" t="n">
        <v>0</v>
      </c>
      <c r="K6664" t="n">
        <v>0</v>
      </c>
      <c r="L6664">
        <f>G6664+K6664*F6664</f>
        <v/>
      </c>
      <c r="M6664">
        <f>IF(X6664&gt;0,L6664/(X6664*7/30),"")</f>
        <v/>
      </c>
      <c r="N6664">
        <f>IF(Y6664&gt;0,L6664/(Y6664*7/90),"")</f>
        <v/>
      </c>
      <c r="O6664" t="n">
        <v>60</v>
      </c>
      <c r="P6664">
        <f>K6664*O6664</f>
        <v/>
      </c>
      <c r="Q6664" t="inlineStr">
        <is>
          <t>THC</t>
        </is>
      </c>
      <c r="R6664" t="inlineStr">
        <is>
          <t>Beverages</t>
        </is>
      </c>
      <c r="S6664" t="inlineStr"/>
      <c r="T6664" t="inlineStr">
        <is>
          <t>649696361431</t>
        </is>
      </c>
      <c r="U6664" t="n">
        <v>0</v>
      </c>
      <c r="V6664" t="n">
        <v>82</v>
      </c>
      <c r="W6664" t="n">
        <v>0</v>
      </c>
      <c r="X6664" t="n">
        <v>0</v>
      </c>
      <c r="Y6664" t="n">
        <v>2</v>
      </c>
      <c r="Z6664" t="n">
        <v>4</v>
      </c>
      <c r="AA6664" t="n">
        <v>5</v>
      </c>
      <c r="AB6664" t="n">
        <v>1</v>
      </c>
      <c r="AC6664" t="n">
        <v>10.1353493288594</v>
      </c>
      <c r="AD6664" t="n">
        <v>10</v>
      </c>
      <c r="AE6664" t="n">
        <v>0</v>
      </c>
      <c r="AF6664" t="n">
        <v>0</v>
      </c>
      <c r="AG6664" t="n">
        <v>39.92</v>
      </c>
      <c r="AH6664" t="n">
        <v>79.84</v>
      </c>
      <c r="AI6664" t="n">
        <v>94.84</v>
      </c>
      <c r="AJ6664" t="n">
        <v>0</v>
      </c>
      <c r="AK6664" t="n">
        <v>0</v>
      </c>
      <c r="AL6664" t="n">
        <v>19.96</v>
      </c>
      <c r="AM6664" t="n">
        <v>18.968</v>
      </c>
      <c r="AN6664" t="n">
        <v>0</v>
      </c>
      <c r="AO6664" t="n">
        <v>0</v>
      </c>
      <c r="AP6664" t="inlineStr">
        <is>
          <t>Bellboy Corporation</t>
        </is>
      </c>
      <c r="AQ6664" t="n">
        <v>0</v>
      </c>
      <c r="AR6664" t="n">
        <v>2</v>
      </c>
    </row>
    <row r="6665">
      <c r="A6665" t="inlineStr">
        <is>
          <t>673658342923</t>
        </is>
      </c>
      <c r="B6665" t="inlineStr">
        <is>
          <t>Get Chai</t>
        </is>
      </c>
      <c r="C6665" t="inlineStr">
        <is>
          <t>Bloomington</t>
        </is>
      </c>
      <c r="D6665" t="inlineStr">
        <is>
          <t>4pk 12oz can</t>
        </is>
      </c>
      <c r="E6665" t="inlineStr">
        <is>
          <t xml:space="preserve">oHHo 10mg Red Cherry and Lime 4pk 12oz can
</t>
        </is>
      </c>
      <c r="F6665" t="n">
        <v>6</v>
      </c>
      <c r="G6665" t="n">
        <v>17</v>
      </c>
      <c r="H6665" t="n">
        <v>201</v>
      </c>
      <c r="I6665" t="n">
        <v>0</v>
      </c>
      <c r="J6665" t="n">
        <v>0</v>
      </c>
      <c r="K6665" t="n">
        <v>0</v>
      </c>
      <c r="L6665">
        <f>G6665+K6665*F6665</f>
        <v/>
      </c>
      <c r="M6665">
        <f>IF(X6665&gt;0,L6665/(X6665*7/30),"")</f>
        <v/>
      </c>
      <c r="N6665">
        <f>IF(Y6665&gt;0,L6665/(Y6665*7/90),"")</f>
        <v/>
      </c>
      <c r="O6665" t="n">
        <v>60</v>
      </c>
      <c r="P6665">
        <f>K6665*O6665</f>
        <v/>
      </c>
      <c r="Q6665" t="inlineStr">
        <is>
          <t>THC</t>
        </is>
      </c>
      <c r="R6665" t="inlineStr">
        <is>
          <t>Beverages</t>
        </is>
      </c>
      <c r="S6665" t="inlineStr"/>
      <c r="T6665" t="inlineStr">
        <is>
          <t>673658342923</t>
        </is>
      </c>
      <c r="U6665" t="n">
        <v>0</v>
      </c>
      <c r="V6665" t="n">
        <v>319</v>
      </c>
      <c r="W6665" t="n">
        <v>0</v>
      </c>
      <c r="X6665" t="n">
        <v>0</v>
      </c>
      <c r="Y6665" t="n">
        <v>1</v>
      </c>
      <c r="Z6665" t="n">
        <v>1</v>
      </c>
      <c r="AA6665" t="n">
        <v>1</v>
      </c>
      <c r="AB6665" t="n">
        <v>0</v>
      </c>
      <c r="AC6665" t="n">
        <v>10</v>
      </c>
      <c r="AD6665" t="n">
        <v>10</v>
      </c>
      <c r="AE6665" t="n">
        <v>0</v>
      </c>
      <c r="AF6665" t="n">
        <v>0</v>
      </c>
      <c r="AG6665" t="n">
        <v>15.96</v>
      </c>
      <c r="AH6665" t="n">
        <v>15.96</v>
      </c>
      <c r="AI6665" t="n">
        <v>15.96</v>
      </c>
      <c r="AJ6665" t="n">
        <v>0</v>
      </c>
      <c r="AK6665" t="n">
        <v>0</v>
      </c>
      <c r="AL6665" t="n">
        <v>15.96</v>
      </c>
      <c r="AM6665" t="n">
        <v>15.96</v>
      </c>
      <c r="AN6665" t="n">
        <v>0</v>
      </c>
      <c r="AO6665" t="n">
        <v>0</v>
      </c>
      <c r="AP6665" t="inlineStr"/>
      <c r="AQ6665" t="n">
        <v>0</v>
      </c>
      <c r="AR6665" t="n">
        <v>0</v>
      </c>
    </row>
    <row r="6666">
      <c r="A6666" t="inlineStr">
        <is>
          <t>685165387106</t>
        </is>
      </c>
      <c r="B6666" t="inlineStr">
        <is>
          <t>Capitol Beverage Sales, L.P.</t>
        </is>
      </c>
      <c r="C6666" t="inlineStr">
        <is>
          <t>Roseville</t>
        </is>
      </c>
      <c r="D6666" t="inlineStr">
        <is>
          <t>4pk 12oz can</t>
        </is>
      </c>
      <c r="E6666" t="inlineStr">
        <is>
          <t>Lift Bridge Believer Dream 10mg THC 4pk 12oz can</t>
        </is>
      </c>
      <c r="F6666" t="n">
        <v>6</v>
      </c>
      <c r="G6666" t="n">
        <v>17</v>
      </c>
      <c r="H6666" t="n">
        <v>40</v>
      </c>
      <c r="I6666" t="n">
        <v>11</v>
      </c>
      <c r="J6666" t="n">
        <v>0</v>
      </c>
      <c r="K6666" t="n">
        <v>0</v>
      </c>
      <c r="L6666">
        <f>G6666+K6666*F6666</f>
        <v/>
      </c>
      <c r="M6666">
        <f>IF(X6666&gt;0,L6666/(X6666*7/30),"")</f>
        <v/>
      </c>
      <c r="N6666">
        <f>IF(Y6666&gt;0,L6666/(Y6666*7/90),"")</f>
        <v/>
      </c>
      <c r="O6666" t="n">
        <v>63</v>
      </c>
      <c r="P6666">
        <f>K6666*O6666</f>
        <v/>
      </c>
      <c r="Q6666" t="inlineStr">
        <is>
          <t>THC</t>
        </is>
      </c>
      <c r="R6666" t="inlineStr">
        <is>
          <t>Beverages</t>
        </is>
      </c>
      <c r="S6666" t="inlineStr"/>
      <c r="T6666" t="inlineStr">
        <is>
          <t>685165387106</t>
        </is>
      </c>
      <c r="U6666" t="n">
        <v>0</v>
      </c>
      <c r="V6666" t="n">
        <v>438</v>
      </c>
      <c r="W6666" t="n">
        <v>0</v>
      </c>
      <c r="X6666" t="n">
        <v>0</v>
      </c>
      <c r="Y6666" t="n">
        <v>0</v>
      </c>
      <c r="Z6666" t="n">
        <v>73</v>
      </c>
      <c r="AA6666" t="n">
        <v>73</v>
      </c>
      <c r="AB6666" t="n">
        <v>0</v>
      </c>
      <c r="AC6666" t="n">
        <v>10.3312499987</v>
      </c>
      <c r="AD6666" t="n">
        <v>10.5</v>
      </c>
      <c r="AE6666" t="n">
        <v>0</v>
      </c>
      <c r="AF6666" t="n">
        <v>0</v>
      </c>
      <c r="AG6666" t="n">
        <v>0</v>
      </c>
      <c r="AH6666" t="n">
        <v>947.230000000001</v>
      </c>
      <c r="AI6666" t="n">
        <v>947.230000000001</v>
      </c>
      <c r="AJ6666" t="n">
        <v>0</v>
      </c>
      <c r="AK6666" t="n">
        <v>0</v>
      </c>
      <c r="AL6666" t="n">
        <v>12.975753424</v>
      </c>
      <c r="AM6666" t="n">
        <v>12.975753424</v>
      </c>
      <c r="AN6666" t="n">
        <v>0</v>
      </c>
      <c r="AO6666" t="n">
        <v>0</v>
      </c>
      <c r="AP6666" t="inlineStr">
        <is>
          <t>College City Beverage, Inc.</t>
        </is>
      </c>
      <c r="AQ6666" t="n">
        <v>0</v>
      </c>
      <c r="AR6666" t="n">
        <v>0</v>
      </c>
    </row>
    <row r="6667">
      <c r="A6667" t="inlineStr">
        <is>
          <t>700128826758</t>
        </is>
      </c>
      <c r="B6667" t="inlineStr">
        <is>
          <t>Bellboy Corporation</t>
        </is>
      </c>
      <c r="C6667" t="inlineStr">
        <is>
          <t>St. Louis Park</t>
        </is>
      </c>
      <c r="D6667" t="inlineStr">
        <is>
          <t>4pk 12oz can</t>
        </is>
      </c>
      <c r="E6667" t="inlineStr">
        <is>
          <t>Soshel Paloma 10mg THC 4pk 12oz can</t>
        </is>
      </c>
      <c r="F6667" t="n">
        <v>6</v>
      </c>
      <c r="G6667" t="n">
        <v>17</v>
      </c>
      <c r="H6667" t="n">
        <v>60</v>
      </c>
      <c r="I6667" t="n">
        <v>0</v>
      </c>
      <c r="J6667" t="n">
        <v>0</v>
      </c>
      <c r="K6667" t="n">
        <v>0</v>
      </c>
      <c r="L6667">
        <f>G6667+K6667*F6667</f>
        <v/>
      </c>
      <c r="M6667">
        <f>IF(X6667&gt;0,L6667/(X6667*7/30),"")</f>
        <v/>
      </c>
      <c r="N6667">
        <f>IF(Y6667&gt;0,L6667/(Y6667*7/90),"")</f>
        <v/>
      </c>
      <c r="O6667" t="n">
        <v>44.28</v>
      </c>
      <c r="P6667">
        <f>K6667*O6667</f>
        <v/>
      </c>
      <c r="Q6667" t="inlineStr">
        <is>
          <t>THC</t>
        </is>
      </c>
      <c r="R6667" t="inlineStr">
        <is>
          <t>Beverages</t>
        </is>
      </c>
      <c r="S6667" t="inlineStr"/>
      <c r="T6667" t="inlineStr">
        <is>
          <t>9922052</t>
        </is>
      </c>
      <c r="U6667" t="n">
        <v>0</v>
      </c>
      <c r="V6667" t="n">
        <v>124</v>
      </c>
      <c r="W6667" t="n">
        <v>0</v>
      </c>
      <c r="X6667" t="n">
        <v>0</v>
      </c>
      <c r="Y6667" t="n">
        <v>0</v>
      </c>
      <c r="Z6667" t="n">
        <v>9</v>
      </c>
      <c r="AA6667" t="n">
        <v>12</v>
      </c>
      <c r="AB6667" t="n">
        <v>3</v>
      </c>
      <c r="AC6667" t="n">
        <v>7.377666666666666</v>
      </c>
      <c r="AD6667" t="n">
        <v>7.38</v>
      </c>
      <c r="AE6667" t="n">
        <v>0</v>
      </c>
      <c r="AF6667" t="n">
        <v>0</v>
      </c>
      <c r="AG6667" t="n">
        <v>0</v>
      </c>
      <c r="AH6667" t="n">
        <v>102.11</v>
      </c>
      <c r="AI6667" t="n">
        <v>145.15</v>
      </c>
      <c r="AJ6667" t="n">
        <v>0</v>
      </c>
      <c r="AK6667" t="n">
        <v>0</v>
      </c>
      <c r="AL6667" t="n">
        <v>11.345555555</v>
      </c>
      <c r="AM6667" t="n">
        <v>12.095833333</v>
      </c>
      <c r="AN6667" t="n">
        <v>0</v>
      </c>
      <c r="AO6667" t="n">
        <v>0</v>
      </c>
      <c r="AP6667" t="inlineStr"/>
      <c r="AQ6667" t="n">
        <v>0</v>
      </c>
      <c r="AR6667" t="n">
        <v>0</v>
      </c>
    </row>
    <row r="6668">
      <c r="A6668" t="inlineStr">
        <is>
          <t>810012696852</t>
        </is>
      </c>
      <c r="B6668" t="inlineStr">
        <is>
          <t>Bellboy Corporation</t>
        </is>
      </c>
      <c r="C6668" t="inlineStr">
        <is>
          <t>Rosemount</t>
        </is>
      </c>
      <c r="D6668" t="inlineStr">
        <is>
          <t>4pk 12oz can</t>
        </is>
      </c>
      <c r="E6668" t="inlineStr">
        <is>
          <t>BLNCD Strawberry Basil 5mg THC 4pk 12oz can</t>
        </is>
      </c>
      <c r="F6668" t="n">
        <v>6</v>
      </c>
      <c r="G6668" t="n">
        <v>17</v>
      </c>
      <c r="H6668" t="n">
        <v>213</v>
      </c>
      <c r="I6668" t="n">
        <v>0</v>
      </c>
      <c r="J6668" t="n">
        <v>0</v>
      </c>
      <c r="K6668" t="n">
        <v>0</v>
      </c>
      <c r="L6668">
        <f>G6668+K6668*F6668</f>
        <v/>
      </c>
      <c r="M6668">
        <f>IF(X6668&gt;0,L6668/(X6668*7/30),"")</f>
        <v/>
      </c>
      <c r="N6668">
        <f>IF(Y6668&gt;0,L6668/(Y6668*7/90),"")</f>
        <v/>
      </c>
      <c r="O6668" t="n">
        <v>58.02</v>
      </c>
      <c r="P6668">
        <f>K6668*O6668</f>
        <v/>
      </c>
      <c r="Q6668" t="inlineStr">
        <is>
          <t>THC</t>
        </is>
      </c>
      <c r="R6668" t="inlineStr">
        <is>
          <t>Beverages</t>
        </is>
      </c>
      <c r="S6668" t="inlineStr"/>
      <c r="T6668" t="inlineStr">
        <is>
          <t>9918032</t>
        </is>
      </c>
      <c r="U6668" t="n">
        <v>0</v>
      </c>
      <c r="V6668" t="n">
        <v>138</v>
      </c>
      <c r="W6668" t="n">
        <v>0</v>
      </c>
      <c r="X6668" t="n">
        <v>0</v>
      </c>
      <c r="Y6668" t="n">
        <v>0</v>
      </c>
      <c r="Z6668" t="n">
        <v>1</v>
      </c>
      <c r="AA6668" t="n">
        <v>1</v>
      </c>
      <c r="AB6668" t="n">
        <v>0</v>
      </c>
      <c r="AC6668" t="n">
        <v>9.669999999999998</v>
      </c>
      <c r="AD6668" t="n">
        <v>9.67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inlineStr"/>
      <c r="AQ6668" t="n">
        <v>0</v>
      </c>
      <c r="AR6668" t="n">
        <v>0</v>
      </c>
    </row>
    <row r="6669">
      <c r="A6669" t="inlineStr">
        <is>
          <t>810012696852</t>
        </is>
      </c>
      <c r="B6669" t="inlineStr">
        <is>
          <t>Bellboy Corporation</t>
        </is>
      </c>
      <c r="C6669" t="inlineStr">
        <is>
          <t>Vadnais Heights</t>
        </is>
      </c>
      <c r="D6669" t="inlineStr">
        <is>
          <t>4pk 12oz can</t>
        </is>
      </c>
      <c r="E6669" t="inlineStr">
        <is>
          <t>BLNCD Strawberry Basil 5mg THC 4pk 12oz can</t>
        </is>
      </c>
      <c r="F6669" t="n">
        <v>6</v>
      </c>
      <c r="G6669" t="n">
        <v>17</v>
      </c>
      <c r="H6669" t="n">
        <v>213</v>
      </c>
      <c r="I6669" t="n">
        <v>0</v>
      </c>
      <c r="J6669" t="n">
        <v>0</v>
      </c>
      <c r="K6669" t="n">
        <v>0</v>
      </c>
      <c r="L6669">
        <f>G6669+K6669*F6669</f>
        <v/>
      </c>
      <c r="M6669">
        <f>IF(X6669&gt;0,L6669/(X6669*7/30),"")</f>
        <v/>
      </c>
      <c r="N6669">
        <f>IF(Y6669&gt;0,L6669/(Y6669*7/90),"")</f>
        <v/>
      </c>
      <c r="O6669" t="n">
        <v>58.02</v>
      </c>
      <c r="P6669">
        <f>K6669*O6669</f>
        <v/>
      </c>
      <c r="Q6669" t="inlineStr">
        <is>
          <t>THC</t>
        </is>
      </c>
      <c r="R6669" t="inlineStr">
        <is>
          <t>Beverages</t>
        </is>
      </c>
      <c r="S6669" t="inlineStr"/>
      <c r="T6669" t="inlineStr">
        <is>
          <t>9918032</t>
        </is>
      </c>
      <c r="U6669" t="n">
        <v>0</v>
      </c>
      <c r="V6669" t="n">
        <v>138</v>
      </c>
      <c r="W6669" t="n">
        <v>0</v>
      </c>
      <c r="X6669" t="n">
        <v>0</v>
      </c>
      <c r="Y6669" t="n">
        <v>0</v>
      </c>
      <c r="Z6669" t="n">
        <v>1</v>
      </c>
      <c r="AA6669" t="n">
        <v>1</v>
      </c>
      <c r="AB6669" t="n">
        <v>0</v>
      </c>
      <c r="AC6669" t="n">
        <v>9.669999999999998</v>
      </c>
      <c r="AD6669" t="n">
        <v>9.67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inlineStr"/>
      <c r="AQ6669" t="n">
        <v>0</v>
      </c>
      <c r="AR6669" t="n">
        <v>0</v>
      </c>
    </row>
    <row r="6670">
      <c r="A6670" t="inlineStr">
        <is>
          <t>810012696890</t>
        </is>
      </c>
      <c r="B6670" t="inlineStr">
        <is>
          <t>Bellboy Corporation</t>
        </is>
      </c>
      <c r="C6670" t="inlineStr">
        <is>
          <t>Rosemount</t>
        </is>
      </c>
      <c r="D6670" t="inlineStr">
        <is>
          <t>4pk 12oz can</t>
        </is>
      </c>
      <c r="E6670" t="inlineStr">
        <is>
          <t>BLNCD Blood Orange Cardamom 5mg THC 4pk 12oz can</t>
        </is>
      </c>
      <c r="F6670" t="n">
        <v>6</v>
      </c>
      <c r="G6670" t="n">
        <v>17</v>
      </c>
      <c r="H6670" t="n">
        <v>201</v>
      </c>
      <c r="I6670" t="n">
        <v>0</v>
      </c>
      <c r="J6670" t="n">
        <v>0</v>
      </c>
      <c r="K6670" t="n">
        <v>0</v>
      </c>
      <c r="L6670">
        <f>G6670+K6670*F6670</f>
        <v/>
      </c>
      <c r="M6670">
        <f>IF(X6670&gt;0,L6670/(X6670*7/30),"")</f>
        <v/>
      </c>
      <c r="N6670">
        <f>IF(Y6670&gt;0,L6670/(Y6670*7/90),"")</f>
        <v/>
      </c>
      <c r="O6670" t="n">
        <v>58.02</v>
      </c>
      <c r="P6670">
        <f>K6670*O6670</f>
        <v/>
      </c>
      <c r="Q6670" t="inlineStr">
        <is>
          <t>THC</t>
        </is>
      </c>
      <c r="R6670" t="inlineStr">
        <is>
          <t>Beverages</t>
        </is>
      </c>
      <c r="S6670" t="inlineStr"/>
      <c r="T6670" t="inlineStr">
        <is>
          <t>9918052</t>
        </is>
      </c>
      <c r="U6670" t="n">
        <v>0</v>
      </c>
      <c r="V6670" t="n">
        <v>92</v>
      </c>
      <c r="W6670" t="n">
        <v>0</v>
      </c>
      <c r="X6670" t="n">
        <v>0</v>
      </c>
      <c r="Y6670" t="n">
        <v>0</v>
      </c>
      <c r="Z6670" t="n">
        <v>1</v>
      </c>
      <c r="AA6670" t="n">
        <v>1</v>
      </c>
      <c r="AB6670" t="n">
        <v>0</v>
      </c>
      <c r="AC6670" t="n">
        <v>9.66999999990149</v>
      </c>
      <c r="AD6670" t="n">
        <v>9.67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inlineStr"/>
      <c r="AQ6670" t="n">
        <v>0</v>
      </c>
      <c r="AR6670" t="n">
        <v>0</v>
      </c>
    </row>
    <row r="6671">
      <c r="A6671" t="inlineStr">
        <is>
          <t>810012696890</t>
        </is>
      </c>
      <c r="B6671" t="inlineStr">
        <is>
          <t>Bellboy Corporation</t>
        </is>
      </c>
      <c r="C6671" t="inlineStr">
        <is>
          <t>Vadnais Heights</t>
        </is>
      </c>
      <c r="D6671" t="inlineStr">
        <is>
          <t>4pk 12oz can</t>
        </is>
      </c>
      <c r="E6671" t="inlineStr">
        <is>
          <t>BLNCD Blood Orange Cardamom 5mg THC 4pk 12oz can</t>
        </is>
      </c>
      <c r="F6671" t="n">
        <v>6</v>
      </c>
      <c r="G6671" t="n">
        <v>17</v>
      </c>
      <c r="H6671" t="n">
        <v>201</v>
      </c>
      <c r="I6671" t="n">
        <v>0</v>
      </c>
      <c r="J6671" t="n">
        <v>0</v>
      </c>
      <c r="K6671" t="n">
        <v>0</v>
      </c>
      <c r="L6671">
        <f>G6671+K6671*F6671</f>
        <v/>
      </c>
      <c r="M6671">
        <f>IF(X6671&gt;0,L6671/(X6671*7/30),"")</f>
        <v/>
      </c>
      <c r="N6671">
        <f>IF(Y6671&gt;0,L6671/(Y6671*7/90),"")</f>
        <v/>
      </c>
      <c r="O6671" t="n">
        <v>58.02</v>
      </c>
      <c r="P6671">
        <f>K6671*O6671</f>
        <v/>
      </c>
      <c r="Q6671" t="inlineStr">
        <is>
          <t>THC</t>
        </is>
      </c>
      <c r="R6671" t="inlineStr">
        <is>
          <t>Beverages</t>
        </is>
      </c>
      <c r="S6671" t="inlineStr"/>
      <c r="T6671" t="inlineStr">
        <is>
          <t>9918052</t>
        </is>
      </c>
      <c r="U6671" t="n">
        <v>0</v>
      </c>
      <c r="V6671" t="n">
        <v>92</v>
      </c>
      <c r="W6671" t="n">
        <v>0</v>
      </c>
      <c r="X6671" t="n">
        <v>0</v>
      </c>
      <c r="Y6671" t="n">
        <v>0</v>
      </c>
      <c r="Z6671" t="n">
        <v>1</v>
      </c>
      <c r="AA6671" t="n">
        <v>1</v>
      </c>
      <c r="AB6671" t="n">
        <v>0</v>
      </c>
      <c r="AC6671" t="n">
        <v>9.66999999990149</v>
      </c>
      <c r="AD6671" t="n">
        <v>9.67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inlineStr"/>
      <c r="AQ6671" t="n">
        <v>0</v>
      </c>
      <c r="AR6671" t="n">
        <v>0</v>
      </c>
    </row>
    <row r="6672">
      <c r="A6672" t="inlineStr">
        <is>
          <t>810012696890</t>
        </is>
      </c>
      <c r="B6672" t="inlineStr">
        <is>
          <t>Bellboy Corporation</t>
        </is>
      </c>
      <c r="C6672" t="inlineStr">
        <is>
          <t>Woodbury</t>
        </is>
      </c>
      <c r="D6672" t="inlineStr">
        <is>
          <t>4pk 12oz can</t>
        </is>
      </c>
      <c r="E6672" t="inlineStr">
        <is>
          <t>BLNCD Blood Orange Cardamom 5mg THC 4pk 12oz can</t>
        </is>
      </c>
      <c r="F6672" t="n">
        <v>6</v>
      </c>
      <c r="G6672" t="n">
        <v>17</v>
      </c>
      <c r="H6672" t="n">
        <v>201</v>
      </c>
      <c r="I6672" t="n">
        <v>0</v>
      </c>
      <c r="J6672" t="n">
        <v>0</v>
      </c>
      <c r="K6672" t="n">
        <v>0</v>
      </c>
      <c r="L6672">
        <f>G6672+K6672*F6672</f>
        <v/>
      </c>
      <c r="M6672">
        <f>IF(X6672&gt;0,L6672/(X6672*7/30),"")</f>
        <v/>
      </c>
      <c r="N6672">
        <f>IF(Y6672&gt;0,L6672/(Y6672*7/90),"")</f>
        <v/>
      </c>
      <c r="O6672" t="n">
        <v>58.02</v>
      </c>
      <c r="P6672">
        <f>K6672*O6672</f>
        <v/>
      </c>
      <c r="Q6672" t="inlineStr">
        <is>
          <t>THC</t>
        </is>
      </c>
      <c r="R6672" t="inlineStr">
        <is>
          <t>Beverages</t>
        </is>
      </c>
      <c r="S6672" t="inlineStr"/>
      <c r="T6672" t="inlineStr">
        <is>
          <t>9918052</t>
        </is>
      </c>
      <c r="U6672" t="n">
        <v>0</v>
      </c>
      <c r="V6672" t="n">
        <v>92</v>
      </c>
      <c r="W6672" t="n">
        <v>0</v>
      </c>
      <c r="X6672" t="n">
        <v>0</v>
      </c>
      <c r="Y6672" t="n">
        <v>0</v>
      </c>
      <c r="Z6672" t="n">
        <v>19</v>
      </c>
      <c r="AA6672" t="n">
        <v>19</v>
      </c>
      <c r="AB6672" t="n">
        <v>0</v>
      </c>
      <c r="AC6672" t="n">
        <v>9.66999999990149</v>
      </c>
      <c r="AD6672" t="n">
        <v>9.67</v>
      </c>
      <c r="AE6672" t="n">
        <v>0</v>
      </c>
      <c r="AF6672" t="n">
        <v>0</v>
      </c>
      <c r="AG6672" t="n">
        <v>0</v>
      </c>
      <c r="AH6672" t="n">
        <v>0.18</v>
      </c>
      <c r="AI6672" t="n">
        <v>0.18</v>
      </c>
      <c r="AJ6672" t="n">
        <v>0</v>
      </c>
      <c r="AK6672" t="n">
        <v>0</v>
      </c>
      <c r="AL6672" t="n">
        <v>0.003333333</v>
      </c>
      <c r="AM6672" t="n">
        <v>0.003333333</v>
      </c>
      <c r="AN6672" t="n">
        <v>0</v>
      </c>
      <c r="AO6672" t="n">
        <v>0</v>
      </c>
      <c r="AP6672" t="inlineStr"/>
      <c r="AQ6672" t="n">
        <v>0</v>
      </c>
      <c r="AR6672" t="n">
        <v>0</v>
      </c>
    </row>
    <row r="6673">
      <c r="A6673" t="inlineStr">
        <is>
          <t>810035540927</t>
        </is>
      </c>
      <c r="B6673" t="inlineStr">
        <is>
          <t>Hohensteins, Inc.</t>
        </is>
      </c>
      <c r="C6673" t="inlineStr">
        <is>
          <t>Plymouth</t>
        </is>
      </c>
      <c r="D6673" t="inlineStr">
        <is>
          <t>4pk 12oz can</t>
        </is>
      </c>
      <c r="E6673" t="inlineStr">
        <is>
          <t>Find Wunder Watermelon Basil 10mg THC 4pk 12oz can</t>
        </is>
      </c>
      <c r="F6673" t="n">
        <v>6</v>
      </c>
      <c r="G6673" t="n">
        <v>17</v>
      </c>
      <c r="H6673" t="n">
        <v>205</v>
      </c>
      <c r="I6673" t="n">
        <v>0</v>
      </c>
      <c r="J6673" t="n">
        <v>0</v>
      </c>
      <c r="K6673" t="n">
        <v>0</v>
      </c>
      <c r="L6673">
        <f>G6673+K6673*F6673</f>
        <v/>
      </c>
      <c r="M6673">
        <f>IF(X6673&gt;0,L6673/(X6673*7/30),"")</f>
        <v/>
      </c>
      <c r="N6673">
        <f>IF(Y6673&gt;0,L6673/(Y6673*7/90),"")</f>
        <v/>
      </c>
      <c r="O6673" t="n">
        <v>75.5</v>
      </c>
      <c r="P6673">
        <f>K6673*O6673</f>
        <v/>
      </c>
      <c r="Q6673" t="inlineStr">
        <is>
          <t>THC</t>
        </is>
      </c>
      <c r="R6673" t="inlineStr">
        <is>
          <t>Beverages</t>
        </is>
      </c>
      <c r="S6673" t="inlineStr"/>
      <c r="T6673" t="inlineStr">
        <is>
          <t>810035540927</t>
        </is>
      </c>
      <c r="U6673" t="n">
        <v>0</v>
      </c>
      <c r="V6673" t="n">
        <v>47</v>
      </c>
      <c r="W6673" t="n">
        <v>0</v>
      </c>
      <c r="X6673" t="n">
        <v>1</v>
      </c>
      <c r="Y6673" t="n">
        <v>1</v>
      </c>
      <c r="Z6673" t="n">
        <v>1</v>
      </c>
      <c r="AA6673" t="n">
        <v>1</v>
      </c>
      <c r="AB6673" t="n">
        <v>0</v>
      </c>
      <c r="AC6673" t="n">
        <v>12.63567479742341</v>
      </c>
      <c r="AD6673" t="n">
        <v>12.5833</v>
      </c>
      <c r="AE6673" t="n">
        <v>0</v>
      </c>
      <c r="AF6673" t="n">
        <v>15.96</v>
      </c>
      <c r="AG6673" t="n">
        <v>15.96</v>
      </c>
      <c r="AH6673" t="n">
        <v>15.96</v>
      </c>
      <c r="AI6673" t="n">
        <v>15.96</v>
      </c>
      <c r="AJ6673" t="n">
        <v>0</v>
      </c>
      <c r="AK6673" t="n">
        <v>15.96</v>
      </c>
      <c r="AL6673" t="n">
        <v>15.96</v>
      </c>
      <c r="AM6673" t="n">
        <v>15.96</v>
      </c>
      <c r="AN6673" t="n">
        <v>0</v>
      </c>
      <c r="AO6673" t="n">
        <v>4</v>
      </c>
      <c r="AP6673" t="inlineStr">
        <is>
          <t>Hohensteins, Inc.</t>
        </is>
      </c>
      <c r="AQ6673" t="n">
        <v>0</v>
      </c>
      <c r="AR6673" t="n">
        <v>0</v>
      </c>
    </row>
    <row r="6674">
      <c r="A6674" t="inlineStr">
        <is>
          <t>810035540941</t>
        </is>
      </c>
      <c r="B6674" t="inlineStr">
        <is>
          <t>Bernicks</t>
        </is>
      </c>
      <c r="C6674" t="inlineStr">
        <is>
          <t>Andover</t>
        </is>
      </c>
      <c r="D6674" t="inlineStr">
        <is>
          <t>4pk 12oz can</t>
        </is>
      </c>
      <c r="E6674" t="inlineStr">
        <is>
          <t>Find Wunder Blood Orange 10mg THC 4pk 12oz can</t>
        </is>
      </c>
      <c r="F6674" t="n">
        <v>6</v>
      </c>
      <c r="G6674" t="n">
        <v>17</v>
      </c>
      <c r="H6674" t="n">
        <v>192</v>
      </c>
      <c r="I6674" t="n">
        <v>0</v>
      </c>
      <c r="J6674" t="n">
        <v>0</v>
      </c>
      <c r="K6674" t="n">
        <v>0</v>
      </c>
      <c r="L6674">
        <f>G6674+K6674*F6674</f>
        <v/>
      </c>
      <c r="M6674">
        <f>IF(X6674&gt;0,L6674/(X6674*7/30),"")</f>
        <v/>
      </c>
      <c r="N6674">
        <f>IF(Y6674&gt;0,L6674/(Y6674*7/90),"")</f>
        <v/>
      </c>
      <c r="O6674" t="n">
        <v>75.5</v>
      </c>
      <c r="P6674">
        <f>K6674*O6674</f>
        <v/>
      </c>
      <c r="Q6674" t="inlineStr">
        <is>
          <t>THC</t>
        </is>
      </c>
      <c r="R6674" t="inlineStr">
        <is>
          <t>Beverages</t>
        </is>
      </c>
      <c r="S6674" t="inlineStr"/>
      <c r="T6674" t="inlineStr">
        <is>
          <t>12821</t>
        </is>
      </c>
      <c r="U6674" t="n">
        <v>0</v>
      </c>
      <c r="V6674" t="n">
        <v>42</v>
      </c>
      <c r="W6674" t="n">
        <v>0</v>
      </c>
      <c r="X6674" t="n">
        <v>1</v>
      </c>
      <c r="Y6674" t="n">
        <v>1</v>
      </c>
      <c r="Z6674" t="n">
        <v>1</v>
      </c>
      <c r="AA6674" t="n">
        <v>1</v>
      </c>
      <c r="AB6674" t="n">
        <v>0</v>
      </c>
      <c r="AC6674" t="n">
        <v>12.583333334125</v>
      </c>
      <c r="AD6674" t="n">
        <v>12.5833</v>
      </c>
      <c r="AE6674" t="n">
        <v>0</v>
      </c>
      <c r="AF6674" t="n">
        <v>15.96</v>
      </c>
      <c r="AG6674" t="n">
        <v>15.96</v>
      </c>
      <c r="AH6674" t="n">
        <v>15.96</v>
      </c>
      <c r="AI6674" t="n">
        <v>15.96</v>
      </c>
      <c r="AJ6674" t="n">
        <v>0</v>
      </c>
      <c r="AK6674" t="n">
        <v>15.96</v>
      </c>
      <c r="AL6674" t="n">
        <v>15.96</v>
      </c>
      <c r="AM6674" t="n">
        <v>15.96</v>
      </c>
      <c r="AN6674" t="n">
        <v>0</v>
      </c>
      <c r="AO6674" t="n">
        <v>3</v>
      </c>
      <c r="AP6674" t="inlineStr">
        <is>
          <t>Hohensteins, Inc.</t>
        </is>
      </c>
      <c r="AQ6674" t="n">
        <v>0</v>
      </c>
      <c r="AR6674" t="n">
        <v>0</v>
      </c>
    </row>
    <row r="6675">
      <c r="A6675" t="inlineStr">
        <is>
          <t>810035540941</t>
        </is>
      </c>
      <c r="B6675" t="inlineStr">
        <is>
          <t>Hohensteins, Inc.</t>
        </is>
      </c>
      <c r="C6675" t="inlineStr">
        <is>
          <t>Roseville</t>
        </is>
      </c>
      <c r="D6675" t="inlineStr">
        <is>
          <t>4pk 12oz can</t>
        </is>
      </c>
      <c r="E6675" t="inlineStr">
        <is>
          <t>Find Wunder Blood Orange 10mg THC 4pk 12oz can</t>
        </is>
      </c>
      <c r="F6675" t="n">
        <v>6</v>
      </c>
      <c r="G6675" t="n">
        <v>17</v>
      </c>
      <c r="H6675" t="n">
        <v>192</v>
      </c>
      <c r="I6675" t="n">
        <v>0</v>
      </c>
      <c r="J6675" t="n">
        <v>0</v>
      </c>
      <c r="K6675" t="n">
        <v>0</v>
      </c>
      <c r="L6675">
        <f>G6675+K6675*F6675</f>
        <v/>
      </c>
      <c r="M6675">
        <f>IF(X6675&gt;0,L6675/(X6675*7/30),"")</f>
        <v/>
      </c>
      <c r="N6675">
        <f>IF(Y6675&gt;0,L6675/(Y6675*7/90),"")</f>
        <v/>
      </c>
      <c r="O6675" t="n">
        <v>75.5</v>
      </c>
      <c r="P6675">
        <f>K6675*O6675</f>
        <v/>
      </c>
      <c r="Q6675" t="inlineStr">
        <is>
          <t>THC</t>
        </is>
      </c>
      <c r="R6675" t="inlineStr">
        <is>
          <t>Beverages</t>
        </is>
      </c>
      <c r="S6675" t="inlineStr"/>
      <c r="T6675" t="inlineStr">
        <is>
          <t>810035540941</t>
        </is>
      </c>
      <c r="U6675" t="n">
        <v>0</v>
      </c>
      <c r="V6675" t="n">
        <v>42</v>
      </c>
      <c r="W6675" t="n">
        <v>0</v>
      </c>
      <c r="X6675" t="n">
        <v>1</v>
      </c>
      <c r="Y6675" t="n">
        <v>1</v>
      </c>
      <c r="Z6675" t="n">
        <v>1</v>
      </c>
      <c r="AA6675" t="n">
        <v>1</v>
      </c>
      <c r="AB6675" t="n">
        <v>0</v>
      </c>
      <c r="AC6675" t="n">
        <v>12.583333334125</v>
      </c>
      <c r="AD6675" t="n">
        <v>12.5833</v>
      </c>
      <c r="AE6675" t="n">
        <v>0</v>
      </c>
      <c r="AF6675" t="n">
        <v>15.96</v>
      </c>
      <c r="AG6675" t="n">
        <v>15.96</v>
      </c>
      <c r="AH6675" t="n">
        <v>15.96</v>
      </c>
      <c r="AI6675" t="n">
        <v>15.96</v>
      </c>
      <c r="AJ6675" t="n">
        <v>0</v>
      </c>
      <c r="AK6675" t="n">
        <v>15.96</v>
      </c>
      <c r="AL6675" t="n">
        <v>15.96</v>
      </c>
      <c r="AM6675" t="n">
        <v>15.96</v>
      </c>
      <c r="AN6675" t="n">
        <v>0</v>
      </c>
      <c r="AO6675" t="n">
        <v>3</v>
      </c>
      <c r="AP6675" t="inlineStr">
        <is>
          <t>Hohensteins, Inc.</t>
        </is>
      </c>
      <c r="AQ6675" t="n">
        <v>0</v>
      </c>
      <c r="AR6675" t="n">
        <v>0</v>
      </c>
    </row>
    <row r="6676">
      <c r="A6676" t="inlineStr">
        <is>
          <t>810035541009</t>
        </is>
      </c>
      <c r="B6676" t="inlineStr">
        <is>
          <t>Hohensteins, Inc.</t>
        </is>
      </c>
      <c r="C6676" t="inlineStr">
        <is>
          <t>Cottage Grove</t>
        </is>
      </c>
      <c r="D6676" t="inlineStr">
        <is>
          <t>4pk 12oz can</t>
        </is>
      </c>
      <c r="E6676" t="inlineStr">
        <is>
          <t>Find Wunder Grapefruit Hibiscus 10mg THC 4pk 12oz can</t>
        </is>
      </c>
      <c r="F6676" t="n">
        <v>6</v>
      </c>
      <c r="G6676" t="n">
        <v>17</v>
      </c>
      <c r="H6676" t="n">
        <v>209</v>
      </c>
      <c r="I6676" t="n">
        <v>0</v>
      </c>
      <c r="J6676" t="n">
        <v>0</v>
      </c>
      <c r="K6676" t="n">
        <v>0</v>
      </c>
      <c r="L6676">
        <f>G6676+K6676*F6676</f>
        <v/>
      </c>
      <c r="M6676">
        <f>IF(X6676&gt;0,L6676/(X6676*7/30),"")</f>
        <v/>
      </c>
      <c r="N6676">
        <f>IF(Y6676&gt;0,L6676/(Y6676*7/90),"")</f>
        <v/>
      </c>
      <c r="O6676" t="n">
        <v>75.5</v>
      </c>
      <c r="P6676">
        <f>K6676*O6676</f>
        <v/>
      </c>
      <c r="Q6676" t="inlineStr">
        <is>
          <t>THC</t>
        </is>
      </c>
      <c r="R6676" t="inlineStr">
        <is>
          <t>Beverages</t>
        </is>
      </c>
      <c r="S6676" t="inlineStr"/>
      <c r="T6676" t="inlineStr">
        <is>
          <t>810035541009</t>
        </is>
      </c>
      <c r="U6676" t="n">
        <v>0</v>
      </c>
      <c r="V6676" t="n">
        <v>37</v>
      </c>
      <c r="W6676" t="n">
        <v>0</v>
      </c>
      <c r="X6676" t="n">
        <v>1</v>
      </c>
      <c r="Y6676" t="n">
        <v>1</v>
      </c>
      <c r="Z6676" t="n">
        <v>1</v>
      </c>
      <c r="AA6676" t="n">
        <v>1</v>
      </c>
      <c r="AB6676" t="n">
        <v>0</v>
      </c>
      <c r="AC6676" t="n">
        <v>12.58333333388421</v>
      </c>
      <c r="AD6676" t="n">
        <v>12.5833</v>
      </c>
      <c r="AE6676" t="n">
        <v>0</v>
      </c>
      <c r="AF6676" t="n">
        <v>15.99</v>
      </c>
      <c r="AG6676" t="n">
        <v>15.99</v>
      </c>
      <c r="AH6676" t="n">
        <v>15.99</v>
      </c>
      <c r="AI6676" t="n">
        <v>15.99</v>
      </c>
      <c r="AJ6676" t="n">
        <v>0</v>
      </c>
      <c r="AK6676" t="n">
        <v>15.99</v>
      </c>
      <c r="AL6676" t="n">
        <v>15.99</v>
      </c>
      <c r="AM6676" t="n">
        <v>15.99</v>
      </c>
      <c r="AN6676" t="n">
        <v>0</v>
      </c>
      <c r="AO6676" t="n">
        <v>2</v>
      </c>
      <c r="AP6676" t="inlineStr">
        <is>
          <t>Hohensteins, Inc.</t>
        </is>
      </c>
      <c r="AQ6676" t="n">
        <v>0</v>
      </c>
      <c r="AR6676" t="n">
        <v>0</v>
      </c>
    </row>
    <row r="6677">
      <c r="A6677" t="inlineStr">
        <is>
          <t>810035541009</t>
        </is>
      </c>
      <c r="B6677" t="inlineStr">
        <is>
          <t>Hohensteins, Inc.</t>
        </is>
      </c>
      <c r="C6677" t="inlineStr">
        <is>
          <t>Minneapolis</t>
        </is>
      </c>
      <c r="D6677" t="inlineStr">
        <is>
          <t>4pk 12oz can</t>
        </is>
      </c>
      <c r="E6677" t="inlineStr">
        <is>
          <t>Find Wunder Grapefruit Hibiscus 10mg THC 4pk 12oz can</t>
        </is>
      </c>
      <c r="F6677" t="n">
        <v>6</v>
      </c>
      <c r="G6677" t="n">
        <v>17</v>
      </c>
      <c r="H6677" t="n">
        <v>209</v>
      </c>
      <c r="I6677" t="n">
        <v>0</v>
      </c>
      <c r="J6677" t="n">
        <v>0</v>
      </c>
      <c r="K6677" t="n">
        <v>0</v>
      </c>
      <c r="L6677">
        <f>G6677+K6677*F6677</f>
        <v/>
      </c>
      <c r="M6677">
        <f>IF(X6677&gt;0,L6677/(X6677*7/30),"")</f>
        <v/>
      </c>
      <c r="N6677">
        <f>IF(Y6677&gt;0,L6677/(Y6677*7/90),"")</f>
        <v/>
      </c>
      <c r="O6677" t="n">
        <v>75.5</v>
      </c>
      <c r="P6677">
        <f>K6677*O6677</f>
        <v/>
      </c>
      <c r="Q6677" t="inlineStr">
        <is>
          <t>THC</t>
        </is>
      </c>
      <c r="R6677" t="inlineStr">
        <is>
          <t>Beverages</t>
        </is>
      </c>
      <c r="S6677" t="inlineStr"/>
      <c r="T6677" t="inlineStr">
        <is>
          <t>810035541009</t>
        </is>
      </c>
      <c r="U6677" t="n">
        <v>0</v>
      </c>
      <c r="V6677" t="n">
        <v>37</v>
      </c>
      <c r="W6677" t="n">
        <v>0</v>
      </c>
      <c r="X6677" t="n">
        <v>1</v>
      </c>
      <c r="Y6677" t="n">
        <v>1</v>
      </c>
      <c r="Z6677" t="n">
        <v>1</v>
      </c>
      <c r="AA6677" t="n">
        <v>1</v>
      </c>
      <c r="AB6677" t="n">
        <v>0</v>
      </c>
      <c r="AC6677" t="n">
        <v>12.58333333388421</v>
      </c>
      <c r="AD6677" t="n">
        <v>12.5833</v>
      </c>
      <c r="AE6677" t="n">
        <v>0</v>
      </c>
      <c r="AF6677" t="n">
        <v>15.99</v>
      </c>
      <c r="AG6677" t="n">
        <v>15.99</v>
      </c>
      <c r="AH6677" t="n">
        <v>15.99</v>
      </c>
      <c r="AI6677" t="n">
        <v>15.99</v>
      </c>
      <c r="AJ6677" t="n">
        <v>0</v>
      </c>
      <c r="AK6677" t="n">
        <v>15.99</v>
      </c>
      <c r="AL6677" t="n">
        <v>15.99</v>
      </c>
      <c r="AM6677" t="n">
        <v>15.99</v>
      </c>
      <c r="AN6677" t="n">
        <v>0</v>
      </c>
      <c r="AO6677" t="n">
        <v>2</v>
      </c>
      <c r="AP6677" t="inlineStr">
        <is>
          <t>Hohensteins, Inc.</t>
        </is>
      </c>
      <c r="AQ6677" t="n">
        <v>0</v>
      </c>
      <c r="AR6677" t="n">
        <v>0</v>
      </c>
    </row>
    <row r="6678">
      <c r="A6678" t="inlineStr">
        <is>
          <t>810035541009</t>
        </is>
      </c>
      <c r="B6678" t="inlineStr">
        <is>
          <t>Hohensteins, Inc.</t>
        </is>
      </c>
      <c r="C6678" t="inlineStr">
        <is>
          <t>Plymouth</t>
        </is>
      </c>
      <c r="D6678" t="inlineStr">
        <is>
          <t>4pk 12oz can</t>
        </is>
      </c>
      <c r="E6678" t="inlineStr">
        <is>
          <t>Find Wunder Grapefruit Hibiscus 10mg THC 4pk 12oz can</t>
        </is>
      </c>
      <c r="F6678" t="n">
        <v>6</v>
      </c>
      <c r="G6678" t="n">
        <v>17</v>
      </c>
      <c r="H6678" t="n">
        <v>209</v>
      </c>
      <c r="I6678" t="n">
        <v>0</v>
      </c>
      <c r="J6678" t="n">
        <v>0</v>
      </c>
      <c r="K6678" t="n">
        <v>0</v>
      </c>
      <c r="L6678">
        <f>G6678+K6678*F6678</f>
        <v/>
      </c>
      <c r="M6678">
        <f>IF(X6678&gt;0,L6678/(X6678*7/30),"")</f>
        <v/>
      </c>
      <c r="N6678">
        <f>IF(Y6678&gt;0,L6678/(Y6678*7/90),"")</f>
        <v/>
      </c>
      <c r="O6678" t="n">
        <v>75.5</v>
      </c>
      <c r="P6678">
        <f>K6678*O6678</f>
        <v/>
      </c>
      <c r="Q6678" t="inlineStr">
        <is>
          <t>THC</t>
        </is>
      </c>
      <c r="R6678" t="inlineStr">
        <is>
          <t>Beverages</t>
        </is>
      </c>
      <c r="S6678" t="inlineStr"/>
      <c r="T6678" t="inlineStr">
        <is>
          <t>810035541009</t>
        </is>
      </c>
      <c r="U6678" t="n">
        <v>0</v>
      </c>
      <c r="V6678" t="n">
        <v>37</v>
      </c>
      <c r="W6678" t="n">
        <v>1</v>
      </c>
      <c r="X6678" t="n">
        <v>1</v>
      </c>
      <c r="Y6678" t="n">
        <v>1</v>
      </c>
      <c r="Z6678" t="n">
        <v>1</v>
      </c>
      <c r="AA6678" t="n">
        <v>1</v>
      </c>
      <c r="AB6678" t="n">
        <v>0</v>
      </c>
      <c r="AC6678" t="n">
        <v>12.58333333388421</v>
      </c>
      <c r="AD6678" t="n">
        <v>12.5833</v>
      </c>
      <c r="AE6678" t="n">
        <v>15.96</v>
      </c>
      <c r="AF6678" t="n">
        <v>15.96</v>
      </c>
      <c r="AG6678" t="n">
        <v>15.96</v>
      </c>
      <c r="AH6678" t="n">
        <v>15.96</v>
      </c>
      <c r="AI6678" t="n">
        <v>15.96</v>
      </c>
      <c r="AJ6678" t="n">
        <v>15.96</v>
      </c>
      <c r="AK6678" t="n">
        <v>15.96</v>
      </c>
      <c r="AL6678" t="n">
        <v>15.96</v>
      </c>
      <c r="AM6678" t="n">
        <v>15.96</v>
      </c>
      <c r="AN6678" t="n">
        <v>0</v>
      </c>
      <c r="AO6678" t="n">
        <v>2</v>
      </c>
      <c r="AP6678" t="inlineStr">
        <is>
          <t>Hohensteins, Inc.</t>
        </is>
      </c>
      <c r="AQ6678" t="n">
        <v>0</v>
      </c>
      <c r="AR6678" t="n">
        <v>0</v>
      </c>
    </row>
    <row r="6679">
      <c r="A6679" t="inlineStr">
        <is>
          <t>810035541009</t>
        </is>
      </c>
      <c r="B6679" t="inlineStr">
        <is>
          <t>Hohensteins, Inc.</t>
        </is>
      </c>
      <c r="C6679" t="inlineStr">
        <is>
          <t>Rosemount</t>
        </is>
      </c>
      <c r="D6679" t="inlineStr">
        <is>
          <t>4pk 12oz can</t>
        </is>
      </c>
      <c r="E6679" t="inlineStr">
        <is>
          <t>Find Wunder Grapefruit Hibiscus 10mg THC 4pk 12oz can</t>
        </is>
      </c>
      <c r="F6679" t="n">
        <v>6</v>
      </c>
      <c r="G6679" t="n">
        <v>17</v>
      </c>
      <c r="H6679" t="n">
        <v>209</v>
      </c>
      <c r="I6679" t="n">
        <v>0</v>
      </c>
      <c r="J6679" t="n">
        <v>0</v>
      </c>
      <c r="K6679" t="n">
        <v>0</v>
      </c>
      <c r="L6679">
        <f>G6679+K6679*F6679</f>
        <v/>
      </c>
      <c r="M6679">
        <f>IF(X6679&gt;0,L6679/(X6679*7/30),"")</f>
        <v/>
      </c>
      <c r="N6679">
        <f>IF(Y6679&gt;0,L6679/(Y6679*7/90),"")</f>
        <v/>
      </c>
      <c r="O6679" t="n">
        <v>75.5</v>
      </c>
      <c r="P6679">
        <f>K6679*O6679</f>
        <v/>
      </c>
      <c r="Q6679" t="inlineStr">
        <is>
          <t>THC</t>
        </is>
      </c>
      <c r="R6679" t="inlineStr">
        <is>
          <t>Beverages</t>
        </is>
      </c>
      <c r="S6679" t="inlineStr"/>
      <c r="T6679" t="inlineStr">
        <is>
          <t>810035541009</t>
        </is>
      </c>
      <c r="U6679" t="n">
        <v>0</v>
      </c>
      <c r="V6679" t="n">
        <v>37</v>
      </c>
      <c r="W6679" t="n">
        <v>0</v>
      </c>
      <c r="X6679" t="n">
        <v>1</v>
      </c>
      <c r="Y6679" t="n">
        <v>1</v>
      </c>
      <c r="Z6679" t="n">
        <v>1</v>
      </c>
      <c r="AA6679" t="n">
        <v>1</v>
      </c>
      <c r="AB6679" t="n">
        <v>0</v>
      </c>
      <c r="AC6679" t="n">
        <v>12.58333333388421</v>
      </c>
      <c r="AD6679" t="n">
        <v>12.5833</v>
      </c>
      <c r="AE6679" t="n">
        <v>0</v>
      </c>
      <c r="AF6679" t="n">
        <v>15.96</v>
      </c>
      <c r="AG6679" t="n">
        <v>15.96</v>
      </c>
      <c r="AH6679" t="n">
        <v>15.96</v>
      </c>
      <c r="AI6679" t="n">
        <v>15.96</v>
      </c>
      <c r="AJ6679" t="n">
        <v>0</v>
      </c>
      <c r="AK6679" t="n">
        <v>15.96</v>
      </c>
      <c r="AL6679" t="n">
        <v>15.96</v>
      </c>
      <c r="AM6679" t="n">
        <v>15.96</v>
      </c>
      <c r="AN6679" t="n">
        <v>0</v>
      </c>
      <c r="AO6679" t="n">
        <v>2</v>
      </c>
      <c r="AP6679" t="inlineStr">
        <is>
          <t>Hohensteins, Inc.</t>
        </is>
      </c>
      <c r="AQ6679" t="n">
        <v>0</v>
      </c>
      <c r="AR6679" t="n">
        <v>0</v>
      </c>
    </row>
    <row r="6680">
      <c r="A6680" t="inlineStr">
        <is>
          <t>810094772888</t>
        </is>
      </c>
      <c r="B6680" t="inlineStr">
        <is>
          <t>Gravitron LLC dba GRAV</t>
        </is>
      </c>
      <c r="C6680" t="inlineStr">
        <is>
          <t>Vadnais Heights</t>
        </is>
      </c>
      <c r="D6680" t="inlineStr">
        <is>
          <t>50ml</t>
        </is>
      </c>
      <c r="E6680" t="inlineStr">
        <is>
          <t>GRAV Wild Raspberry 10mg THC 50ml btl</t>
        </is>
      </c>
      <c r="F6680" t="n">
        <v>6</v>
      </c>
      <c r="G6680" t="n">
        <v>17</v>
      </c>
      <c r="H6680" t="n">
        <v>343</v>
      </c>
      <c r="I6680" t="n">
        <v>1</v>
      </c>
      <c r="J6680" t="n">
        <v>0</v>
      </c>
      <c r="K6680" t="n">
        <v>0</v>
      </c>
      <c r="L6680">
        <f>G6680+K6680*F6680</f>
        <v/>
      </c>
      <c r="M6680">
        <f>IF(X6680&gt;0,L6680/(X6680*7/30),"")</f>
        <v/>
      </c>
      <c r="N6680">
        <f>IF(Y6680&gt;0,L6680/(Y6680*7/90),"")</f>
        <v/>
      </c>
      <c r="O6680" t="n">
        <v>11.04</v>
      </c>
      <c r="P6680">
        <f>K6680*O6680</f>
        <v/>
      </c>
      <c r="Q6680" t="inlineStr">
        <is>
          <t>THC</t>
        </is>
      </c>
      <c r="R6680" t="inlineStr">
        <is>
          <t>Beverages</t>
        </is>
      </c>
      <c r="S6680" t="inlineStr">
        <is>
          <t>Shots</t>
        </is>
      </c>
      <c r="T6680" t="inlineStr">
        <is>
          <t>BEV.CS.05.WRB.50ML</t>
        </is>
      </c>
      <c r="U6680" t="n">
        <v>0</v>
      </c>
      <c r="V6680" t="n">
        <v>697</v>
      </c>
      <c r="W6680" t="n">
        <v>0</v>
      </c>
      <c r="X6680" t="n">
        <v>1</v>
      </c>
      <c r="Y6680" t="n">
        <v>1</v>
      </c>
      <c r="Z6680" t="n">
        <v>13</v>
      </c>
      <c r="AA6680" t="n">
        <v>13</v>
      </c>
      <c r="AB6680" t="n">
        <v>0</v>
      </c>
      <c r="AC6680" t="n">
        <v>1.84</v>
      </c>
      <c r="AD6680" t="n">
        <v>1.84</v>
      </c>
      <c r="AE6680" t="n">
        <v>0</v>
      </c>
      <c r="AF6680" t="n">
        <v>3.33</v>
      </c>
      <c r="AG6680" t="n">
        <v>3.33</v>
      </c>
      <c r="AH6680" t="n">
        <v>50.59</v>
      </c>
      <c r="AI6680" t="n">
        <v>50.59</v>
      </c>
      <c r="AJ6680" t="n">
        <v>0</v>
      </c>
      <c r="AK6680" t="n">
        <v>3.33</v>
      </c>
      <c r="AL6680" t="n">
        <v>3.891538461</v>
      </c>
      <c r="AM6680" t="n">
        <v>3.891538461</v>
      </c>
      <c r="AN6680" t="n">
        <v>0</v>
      </c>
      <c r="AO6680" t="n">
        <v>3</v>
      </c>
      <c r="AP6680" t="inlineStr"/>
      <c r="AQ6680" t="n">
        <v>0</v>
      </c>
      <c r="AR6680" t="n">
        <v>0</v>
      </c>
    </row>
    <row r="6681">
      <c r="A6681" t="inlineStr">
        <is>
          <t>840006315377</t>
        </is>
      </c>
      <c r="B6681" t="inlineStr">
        <is>
          <t>Bellboy Corporation</t>
        </is>
      </c>
      <c r="C6681" t="inlineStr">
        <is>
          <t>Rosemount</t>
        </is>
      </c>
      <c r="D6681" t="inlineStr">
        <is>
          <t>4pk 12oz can</t>
        </is>
      </c>
      <c r="E6681" t="inlineStr">
        <is>
          <t>Foundry Nation Granddaddy Purple 5mg THC 4pk 12oz can</t>
        </is>
      </c>
      <c r="F6681" t="n">
        <v>6</v>
      </c>
      <c r="G6681" t="n">
        <v>17</v>
      </c>
      <c r="H6681" t="n">
        <v>357</v>
      </c>
      <c r="I6681" t="n">
        <v>0</v>
      </c>
      <c r="J6681" t="n">
        <v>0</v>
      </c>
      <c r="K6681" t="n">
        <v>0</v>
      </c>
      <c r="L6681">
        <f>G6681+K6681*F6681</f>
        <v/>
      </c>
      <c r="M6681">
        <f>IF(X6681&gt;0,L6681/(X6681*7/30),"")</f>
        <v/>
      </c>
      <c r="N6681">
        <f>IF(Y6681&gt;0,L6681/(Y6681*7/90),"")</f>
        <v/>
      </c>
      <c r="O6681" t="n">
        <v>58.02</v>
      </c>
      <c r="P6681">
        <f>K6681*O6681</f>
        <v/>
      </c>
      <c r="Q6681" t="inlineStr">
        <is>
          <t>THC</t>
        </is>
      </c>
      <c r="R6681" t="inlineStr">
        <is>
          <t>Beverages</t>
        </is>
      </c>
      <c r="S6681" t="inlineStr"/>
      <c r="T6681" t="inlineStr">
        <is>
          <t>9917042</t>
        </is>
      </c>
      <c r="U6681" t="n">
        <v>0</v>
      </c>
      <c r="V6681" t="n">
        <v>133</v>
      </c>
      <c r="W6681" t="n">
        <v>0</v>
      </c>
      <c r="X6681" t="n">
        <v>0</v>
      </c>
      <c r="Y6681" t="n">
        <v>0</v>
      </c>
      <c r="Z6681" t="n">
        <v>1</v>
      </c>
      <c r="AA6681" t="n">
        <v>1</v>
      </c>
      <c r="AB6681" t="n">
        <v>0</v>
      </c>
      <c r="AC6681" t="n">
        <v>9.669999999999998</v>
      </c>
      <c r="AD6681" t="n">
        <v>9.67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inlineStr"/>
      <c r="AQ6681" t="n">
        <v>0</v>
      </c>
      <c r="AR6681" t="n">
        <v>0</v>
      </c>
    </row>
    <row r="6682">
      <c r="A6682" t="inlineStr">
        <is>
          <t>840006316169</t>
        </is>
      </c>
      <c r="B6682" t="inlineStr">
        <is>
          <t>Bellboy Corporation</t>
        </is>
      </c>
      <c r="C6682" t="inlineStr">
        <is>
          <t>Woodbury</t>
        </is>
      </c>
      <c r="D6682" t="inlineStr">
        <is>
          <t>750ml</t>
        </is>
      </c>
      <c r="E6682" t="inlineStr">
        <is>
          <t>Foundry Nation Lemon Haze 85mg 750ml</t>
        </is>
      </c>
      <c r="F6682" t="n">
        <v>6</v>
      </c>
      <c r="G6682" t="n">
        <v>17</v>
      </c>
      <c r="H6682" t="n">
        <v>122</v>
      </c>
      <c r="I6682" t="n">
        <v>0</v>
      </c>
      <c r="J6682" t="n">
        <v>0</v>
      </c>
      <c r="K6682" t="n">
        <v>0</v>
      </c>
      <c r="L6682">
        <f>G6682+K6682*F6682</f>
        <v/>
      </c>
      <c r="M6682">
        <f>IF(X6682&gt;0,L6682/(X6682*7/30),"")</f>
        <v/>
      </c>
      <c r="N6682">
        <f>IF(Y6682&gt;0,L6682/(Y6682*7/90),"")</f>
        <v/>
      </c>
      <c r="O6682" t="n">
        <v>117</v>
      </c>
      <c r="P6682">
        <f>K6682*O6682</f>
        <v/>
      </c>
      <c r="Q6682" t="inlineStr">
        <is>
          <t>THC</t>
        </is>
      </c>
      <c r="R6682" t="inlineStr">
        <is>
          <t>Beverages</t>
        </is>
      </c>
      <c r="S6682" t="inlineStr"/>
      <c r="T6682" t="inlineStr">
        <is>
          <t>9918043</t>
        </is>
      </c>
      <c r="U6682" t="n">
        <v>0</v>
      </c>
      <c r="V6682" t="n">
        <v>124</v>
      </c>
      <c r="W6682" t="n">
        <v>0</v>
      </c>
      <c r="X6682" t="n">
        <v>0</v>
      </c>
      <c r="Y6682" t="n">
        <v>1</v>
      </c>
      <c r="Z6682" t="n">
        <v>1</v>
      </c>
      <c r="AA6682" t="n">
        <v>1</v>
      </c>
      <c r="AB6682" t="n">
        <v>0</v>
      </c>
      <c r="AC6682" t="n">
        <v>19.5</v>
      </c>
      <c r="AD6682" t="n">
        <v>19.5</v>
      </c>
      <c r="AE6682" t="n">
        <v>0</v>
      </c>
      <c r="AF6682" t="n">
        <v>0</v>
      </c>
      <c r="AG6682" t="n">
        <v>29.96</v>
      </c>
      <c r="AH6682" t="n">
        <v>29.96</v>
      </c>
      <c r="AI6682" t="n">
        <v>29.96</v>
      </c>
      <c r="AJ6682" t="n">
        <v>0</v>
      </c>
      <c r="AK6682" t="n">
        <v>0</v>
      </c>
      <c r="AL6682" t="n">
        <v>29.96</v>
      </c>
      <c r="AM6682" t="n">
        <v>29.96</v>
      </c>
      <c r="AN6682" t="n">
        <v>0</v>
      </c>
      <c r="AO6682" t="n">
        <v>4</v>
      </c>
      <c r="AP6682" t="inlineStr"/>
      <c r="AQ6682" t="n">
        <v>0</v>
      </c>
      <c r="AR6682" t="n">
        <v>0</v>
      </c>
    </row>
    <row r="6683">
      <c r="A6683" t="inlineStr">
        <is>
          <t>850007584771</t>
        </is>
      </c>
      <c r="B6683" t="inlineStr">
        <is>
          <t>Credo Brands LLC</t>
        </is>
      </c>
      <c r="C6683" t="inlineStr">
        <is>
          <t>Osseo</t>
        </is>
      </c>
      <c r="D6683" t="inlineStr">
        <is>
          <t>4pk 12oz can</t>
        </is>
      </c>
      <c r="E6683" t="inlineStr">
        <is>
          <t>Voltage Mango-Colada 10mg THC 4pk 12oz can</t>
        </is>
      </c>
      <c r="F6683" t="n">
        <v>6</v>
      </c>
      <c r="G6683" t="n">
        <v>17</v>
      </c>
      <c r="H6683" t="n">
        <v>200</v>
      </c>
      <c r="I6683" t="n">
        <v>17</v>
      </c>
      <c r="J6683" t="n">
        <v>0</v>
      </c>
      <c r="K6683" t="n">
        <v>0</v>
      </c>
      <c r="L6683">
        <f>G6683+K6683*F6683</f>
        <v/>
      </c>
      <c r="M6683">
        <f>IF(X6683&gt;0,L6683/(X6683*7/30),"")</f>
        <v/>
      </c>
      <c r="N6683">
        <f>IF(Y6683&gt;0,L6683/(Y6683*7/90),"")</f>
        <v/>
      </c>
      <c r="O6683" t="n">
        <v>45</v>
      </c>
      <c r="P6683">
        <f>K6683*O6683</f>
        <v/>
      </c>
      <c r="Q6683" t="inlineStr">
        <is>
          <t>THC</t>
        </is>
      </c>
      <c r="R6683" t="inlineStr">
        <is>
          <t>Beverages</t>
        </is>
      </c>
      <c r="S6683" t="inlineStr"/>
      <c r="T6683" t="inlineStr">
        <is>
          <t>850007584771-01</t>
        </is>
      </c>
      <c r="U6683" t="n">
        <v>0</v>
      </c>
      <c r="V6683" t="n">
        <v>771</v>
      </c>
      <c r="W6683" t="n">
        <v>0</v>
      </c>
      <c r="X6683" t="n">
        <v>1</v>
      </c>
      <c r="Y6683" t="n">
        <v>1</v>
      </c>
      <c r="Z6683" t="n">
        <v>19</v>
      </c>
      <c r="AA6683" t="n">
        <v>51</v>
      </c>
      <c r="AB6683" t="n">
        <v>13</v>
      </c>
      <c r="AC6683" t="n">
        <v>6.246428571359499</v>
      </c>
      <c r="AD6683" t="n">
        <v>7.5</v>
      </c>
      <c r="AE6683" t="n">
        <v>0</v>
      </c>
      <c r="AF6683" t="n">
        <v>7.86</v>
      </c>
      <c r="AG6683" t="n">
        <v>7.86</v>
      </c>
      <c r="AH6683" t="n">
        <v>200.3400000000001</v>
      </c>
      <c r="AI6683" t="n">
        <v>531.8699999999998</v>
      </c>
      <c r="AJ6683" t="n">
        <v>0</v>
      </c>
      <c r="AK6683" t="n">
        <v>7.86</v>
      </c>
      <c r="AL6683" t="n">
        <v>10.017</v>
      </c>
      <c r="AM6683" t="n">
        <v>9.670363635999999</v>
      </c>
      <c r="AN6683" t="n">
        <v>0</v>
      </c>
      <c r="AO6683" t="n">
        <v>0</v>
      </c>
      <c r="AP6683" t="inlineStr"/>
      <c r="AQ6683" t="n">
        <v>0</v>
      </c>
      <c r="AR6683" t="n">
        <v>0.0345</v>
      </c>
    </row>
    <row r="6684">
      <c r="A6684" t="inlineStr">
        <is>
          <t>850007584825</t>
        </is>
      </c>
      <c r="B6684" t="inlineStr">
        <is>
          <t>Credo Brands LLC</t>
        </is>
      </c>
      <c r="C6684" t="inlineStr">
        <is>
          <t>Vadnais Heights</t>
        </is>
      </c>
      <c r="D6684" t="inlineStr">
        <is>
          <t>4pk 12oz can</t>
        </is>
      </c>
      <c r="E6684" t="inlineStr">
        <is>
          <t>Voltage Half &amp; Half 10mg THC 4pk 12oz can</t>
        </is>
      </c>
      <c r="F6684" t="n">
        <v>6</v>
      </c>
      <c r="G6684" t="n">
        <v>17</v>
      </c>
      <c r="H6684" t="n">
        <v>357</v>
      </c>
      <c r="I6684" t="n">
        <v>17</v>
      </c>
      <c r="J6684" t="n">
        <v>0</v>
      </c>
      <c r="K6684" t="n">
        <v>0</v>
      </c>
      <c r="L6684">
        <f>G6684+K6684*F6684</f>
        <v/>
      </c>
      <c r="M6684">
        <f>IF(X6684&gt;0,L6684/(X6684*7/30),"")</f>
        <v/>
      </c>
      <c r="N6684">
        <f>IF(Y6684&gt;0,L6684/(Y6684*7/90),"")</f>
        <v/>
      </c>
      <c r="O6684" t="n">
        <v>45</v>
      </c>
      <c r="P6684">
        <f>K6684*O6684</f>
        <v/>
      </c>
      <c r="Q6684" t="inlineStr">
        <is>
          <t>THC</t>
        </is>
      </c>
      <c r="R6684" t="inlineStr">
        <is>
          <t>Beverages</t>
        </is>
      </c>
      <c r="S6684" t="inlineStr"/>
      <c r="T6684" t="inlineStr">
        <is>
          <t>850007584825</t>
        </is>
      </c>
      <c r="U6684" t="n">
        <v>0</v>
      </c>
      <c r="V6684" t="n">
        <v>787</v>
      </c>
      <c r="W6684" t="n">
        <v>0</v>
      </c>
      <c r="X6684" t="n">
        <v>0</v>
      </c>
      <c r="Y6684" t="n">
        <v>0</v>
      </c>
      <c r="Z6684" t="n">
        <v>7</v>
      </c>
      <c r="AA6684" t="n">
        <v>21</v>
      </c>
      <c r="AB6684" t="n">
        <v>3</v>
      </c>
      <c r="AC6684" t="n">
        <v>8.407563025272829</v>
      </c>
      <c r="AD6684" t="n">
        <v>7.5</v>
      </c>
      <c r="AE6684" t="n">
        <v>0</v>
      </c>
      <c r="AF6684" t="n">
        <v>0</v>
      </c>
      <c r="AG6684" t="n">
        <v>0</v>
      </c>
      <c r="AH6684" t="n">
        <v>81.75999999999999</v>
      </c>
      <c r="AI6684" t="n">
        <v>232.83</v>
      </c>
      <c r="AJ6684" t="n">
        <v>0</v>
      </c>
      <c r="AK6684" t="n">
        <v>0</v>
      </c>
      <c r="AL6684" t="n">
        <v>11.68</v>
      </c>
      <c r="AM6684" t="n">
        <v>11.087142857</v>
      </c>
      <c r="AN6684" t="n">
        <v>0</v>
      </c>
      <c r="AO6684" t="n">
        <v>0</v>
      </c>
      <c r="AP6684" t="inlineStr">
        <is>
          <t>Credo Brands LLC</t>
        </is>
      </c>
      <c r="AQ6684" t="n">
        <v>0</v>
      </c>
      <c r="AR6684" t="n">
        <v>0</v>
      </c>
    </row>
    <row r="6685">
      <c r="A6685" t="inlineStr">
        <is>
          <t>850009065810</t>
        </is>
      </c>
      <c r="B6685" t="inlineStr">
        <is>
          <t>HeadFlyer Brewing</t>
        </is>
      </c>
      <c r="C6685" t="inlineStr">
        <is>
          <t>Chanhassen</t>
        </is>
      </c>
      <c r="D6685" t="inlineStr">
        <is>
          <t>4pk 12oz can</t>
        </is>
      </c>
      <c r="E6685" t="inlineStr">
        <is>
          <t>Headflyer Blackberry Lime THC 4pk 12oz can</t>
        </is>
      </c>
      <c r="F6685" t="n">
        <v>6</v>
      </c>
      <c r="G6685" t="n">
        <v>17</v>
      </c>
      <c r="H6685" t="n">
        <v>172</v>
      </c>
      <c r="I6685" t="n">
        <v>9</v>
      </c>
      <c r="J6685" t="n">
        <v>0</v>
      </c>
      <c r="K6685" t="n">
        <v>0</v>
      </c>
      <c r="L6685">
        <f>G6685+K6685*F6685</f>
        <v/>
      </c>
      <c r="M6685">
        <f>IF(X6685&gt;0,L6685/(X6685*7/30),"")</f>
        <v/>
      </c>
      <c r="N6685">
        <f>IF(Y6685&gt;0,L6685/(Y6685*7/90),"")</f>
        <v/>
      </c>
      <c r="O6685" t="n">
        <v>70.40000000000001</v>
      </c>
      <c r="P6685">
        <f>K6685*O6685</f>
        <v/>
      </c>
      <c r="Q6685" t="inlineStr">
        <is>
          <t>THC</t>
        </is>
      </c>
      <c r="R6685" t="inlineStr">
        <is>
          <t>Beverages</t>
        </is>
      </c>
      <c r="S6685" t="inlineStr"/>
      <c r="T6685" t="inlineStr">
        <is>
          <t>850009065810</t>
        </is>
      </c>
      <c r="U6685" t="n">
        <v>0</v>
      </c>
      <c r="V6685" t="n">
        <v>306</v>
      </c>
      <c r="W6685" t="n">
        <v>0</v>
      </c>
      <c r="X6685" t="n">
        <v>0</v>
      </c>
      <c r="Y6685" t="n">
        <v>3</v>
      </c>
      <c r="Z6685" t="n">
        <v>13</v>
      </c>
      <c r="AA6685" t="n">
        <v>14</v>
      </c>
      <c r="AB6685" t="n">
        <v>1</v>
      </c>
      <c r="AC6685" t="n">
        <v>12.08864457541047</v>
      </c>
      <c r="AD6685" t="n">
        <v>11.7333</v>
      </c>
      <c r="AE6685" t="n">
        <v>0</v>
      </c>
      <c r="AF6685" t="n">
        <v>0</v>
      </c>
      <c r="AG6685" t="n">
        <v>56.91</v>
      </c>
      <c r="AH6685" t="n">
        <v>236.5400000000001</v>
      </c>
      <c r="AI6685" t="n">
        <v>254.5000000000001</v>
      </c>
      <c r="AJ6685" t="n">
        <v>0</v>
      </c>
      <c r="AK6685" t="n">
        <v>0</v>
      </c>
      <c r="AL6685" t="n">
        <v>18.195384615</v>
      </c>
      <c r="AM6685" t="n">
        <v>18.178571428</v>
      </c>
      <c r="AN6685" t="n">
        <v>0</v>
      </c>
      <c r="AO6685" t="n">
        <v>1</v>
      </c>
      <c r="AP6685" t="inlineStr">
        <is>
          <t>HeadFlyer Brewing</t>
        </is>
      </c>
      <c r="AQ6685" t="n">
        <v>0</v>
      </c>
      <c r="AR6685" t="n">
        <v>0.75</v>
      </c>
    </row>
    <row r="6686">
      <c r="A6686" t="inlineStr">
        <is>
          <t>850009065841</t>
        </is>
      </c>
      <c r="B6686" t="inlineStr">
        <is>
          <t>HeadFlyer Brewing</t>
        </is>
      </c>
      <c r="C6686" t="inlineStr">
        <is>
          <t>Bloomington</t>
        </is>
      </c>
      <c r="D6686" t="inlineStr">
        <is>
          <t>4pk 12oz can</t>
        </is>
      </c>
      <c r="E6686" t="inlineStr">
        <is>
          <t>Headflyer OG Kush 10mg THC 4pk 12oz can</t>
        </is>
      </c>
      <c r="F6686" t="n">
        <v>6</v>
      </c>
      <c r="G6686" t="n">
        <v>17</v>
      </c>
      <c r="H6686" t="n">
        <v>149</v>
      </c>
      <c r="I6686" t="n">
        <v>0</v>
      </c>
      <c r="J6686" t="n">
        <v>0</v>
      </c>
      <c r="K6686" t="n">
        <v>0</v>
      </c>
      <c r="L6686">
        <f>G6686+K6686*F6686</f>
        <v/>
      </c>
      <c r="M6686">
        <f>IF(X6686&gt;0,L6686/(X6686*7/30),"")</f>
        <v/>
      </c>
      <c r="N6686">
        <f>IF(Y6686&gt;0,L6686/(Y6686*7/90),"")</f>
        <v/>
      </c>
      <c r="O6686" t="n">
        <v>70.40000000000001</v>
      </c>
      <c r="P6686">
        <f>K6686*O6686</f>
        <v/>
      </c>
      <c r="Q6686" t="inlineStr">
        <is>
          <t>THC</t>
        </is>
      </c>
      <c r="R6686" t="inlineStr">
        <is>
          <t>Beverages</t>
        </is>
      </c>
      <c r="S6686" t="inlineStr"/>
      <c r="T6686" t="inlineStr">
        <is>
          <t>850009065841</t>
        </is>
      </c>
      <c r="U6686" t="n">
        <v>0</v>
      </c>
      <c r="V6686" t="n">
        <v>243</v>
      </c>
      <c r="W6686" t="n">
        <v>0</v>
      </c>
      <c r="X6686" t="n">
        <v>0</v>
      </c>
      <c r="Y6686" t="n">
        <v>0</v>
      </c>
      <c r="Z6686" t="n">
        <v>1</v>
      </c>
      <c r="AA6686" t="n">
        <v>1</v>
      </c>
      <c r="AB6686" t="n">
        <v>0</v>
      </c>
      <c r="AC6686" t="n">
        <v>12.27961543736376</v>
      </c>
      <c r="AD6686" t="n">
        <v>11.7333</v>
      </c>
      <c r="AE6686" t="n">
        <v>0</v>
      </c>
      <c r="AF6686" t="n">
        <v>0</v>
      </c>
      <c r="AG6686" t="n">
        <v>0</v>
      </c>
      <c r="AH6686" t="n">
        <v>18.96</v>
      </c>
      <c r="AI6686" t="n">
        <v>18.96</v>
      </c>
      <c r="AJ6686" t="n">
        <v>0</v>
      </c>
      <c r="AK6686" t="n">
        <v>0</v>
      </c>
      <c r="AL6686" t="n">
        <v>18.96</v>
      </c>
      <c r="AM6686" t="n">
        <v>18.96</v>
      </c>
      <c r="AN6686" t="n">
        <v>0</v>
      </c>
      <c r="AO6686" t="n">
        <v>0</v>
      </c>
      <c r="AP6686" t="inlineStr"/>
      <c r="AQ6686" t="n">
        <v>0</v>
      </c>
      <c r="AR6686" t="n">
        <v>0</v>
      </c>
    </row>
    <row r="6687">
      <c r="A6687" t="inlineStr">
        <is>
          <t>850012918929</t>
        </is>
      </c>
      <c r="B6687" t="inlineStr">
        <is>
          <t>Hectare's</t>
        </is>
      </c>
      <c r="C6687" t="inlineStr">
        <is>
          <t>Bloomington</t>
        </is>
      </c>
      <c r="D6687" t="inlineStr">
        <is>
          <t>4pk 12oz can</t>
        </is>
      </c>
      <c r="E6687" t="inlineStr">
        <is>
          <t>Hectare's Stone Fruit Soda 10mg THC 4pk 12oz can</t>
        </is>
      </c>
      <c r="F6687" t="n">
        <v>6</v>
      </c>
      <c r="G6687" t="n">
        <v>17</v>
      </c>
      <c r="H6687" t="n">
        <v>335</v>
      </c>
      <c r="I6687" t="n">
        <v>1</v>
      </c>
      <c r="J6687" t="n">
        <v>0</v>
      </c>
      <c r="K6687" t="n">
        <v>0</v>
      </c>
      <c r="L6687">
        <f>G6687+K6687*F6687</f>
        <v/>
      </c>
      <c r="M6687">
        <f>IF(X6687&gt;0,L6687/(X6687*7/30),"")</f>
        <v/>
      </c>
      <c r="N6687">
        <f>IF(Y6687&gt;0,L6687/(Y6687*7/90),"")</f>
        <v/>
      </c>
      <c r="O6687" t="n">
        <v>53</v>
      </c>
      <c r="P6687">
        <f>K6687*O6687</f>
        <v/>
      </c>
      <c r="Q6687" t="inlineStr">
        <is>
          <t>THC</t>
        </is>
      </c>
      <c r="R6687" t="inlineStr">
        <is>
          <t>Beverages</t>
        </is>
      </c>
      <c r="S6687" t="inlineStr">
        <is>
          <t>Soda</t>
        </is>
      </c>
      <c r="T6687" t="inlineStr">
        <is>
          <t>850012918912-01</t>
        </is>
      </c>
      <c r="U6687" t="n">
        <v>0</v>
      </c>
      <c r="V6687" t="n">
        <v>211</v>
      </c>
      <c r="W6687" t="n">
        <v>0</v>
      </c>
      <c r="X6687" t="n">
        <v>1</v>
      </c>
      <c r="Y6687" t="n">
        <v>3</v>
      </c>
      <c r="Z6687" t="n">
        <v>7</v>
      </c>
      <c r="AA6687" t="n">
        <v>7</v>
      </c>
      <c r="AB6687" t="n">
        <v>0</v>
      </c>
      <c r="AC6687" t="n">
        <v>8.833333335674029</v>
      </c>
      <c r="AD6687" t="n">
        <v>8.833299999999999</v>
      </c>
      <c r="AE6687" t="n">
        <v>0</v>
      </c>
      <c r="AF6687" t="n">
        <v>12.96</v>
      </c>
      <c r="AG6687" t="n">
        <v>38.42</v>
      </c>
      <c r="AH6687" t="n">
        <v>88.26000000000002</v>
      </c>
      <c r="AI6687" t="n">
        <v>88.26000000000002</v>
      </c>
      <c r="AJ6687" t="n">
        <v>0</v>
      </c>
      <c r="AK6687" t="n">
        <v>12.96</v>
      </c>
      <c r="AL6687" t="n">
        <v>12.608571428</v>
      </c>
      <c r="AM6687" t="n">
        <v>12.608571428</v>
      </c>
      <c r="AN6687" t="n">
        <v>0</v>
      </c>
      <c r="AO6687" t="n">
        <v>1</v>
      </c>
      <c r="AP6687" t="inlineStr"/>
      <c r="AQ6687" t="n">
        <v>0</v>
      </c>
      <c r="AR6687" t="n">
        <v>0</v>
      </c>
    </row>
    <row r="6688">
      <c r="A6688" t="inlineStr">
        <is>
          <t>850016933386</t>
        </is>
      </c>
      <c r="B6688" t="inlineStr">
        <is>
          <t>Hohensteins, Inc.</t>
        </is>
      </c>
      <c r="C6688" t="inlineStr">
        <is>
          <t>Cottage Grove</t>
        </is>
      </c>
      <c r="D6688" t="inlineStr">
        <is>
          <t>4pk 12oz can</t>
        </is>
      </c>
      <c r="E6688" t="inlineStr">
        <is>
          <t>Trail Magic Half &amp; Half 10mg THC 4pk 12oz can</t>
        </is>
      </c>
      <c r="F6688" t="n">
        <v>6</v>
      </c>
      <c r="G6688" t="n">
        <v>17</v>
      </c>
      <c r="H6688" t="n">
        <v>137</v>
      </c>
      <c r="I6688" t="n">
        <v>0</v>
      </c>
      <c r="J6688" t="n">
        <v>0</v>
      </c>
      <c r="K6688" t="n">
        <v>0</v>
      </c>
      <c r="L6688">
        <f>G6688+K6688*F6688</f>
        <v/>
      </c>
      <c r="M6688">
        <f>IF(X6688&gt;0,L6688/(X6688*7/30),"")</f>
        <v/>
      </c>
      <c r="N6688">
        <f>IF(Y6688&gt;0,L6688/(Y6688*7/90),"")</f>
        <v/>
      </c>
      <c r="O6688" t="n">
        <v>62.4</v>
      </c>
      <c r="P6688">
        <f>K6688*O6688</f>
        <v/>
      </c>
      <c r="Q6688" t="inlineStr">
        <is>
          <t>THC</t>
        </is>
      </c>
      <c r="R6688" t="inlineStr">
        <is>
          <t>Beverages</t>
        </is>
      </c>
      <c r="S6688" t="inlineStr"/>
      <c r="T6688" t="inlineStr">
        <is>
          <t>85317</t>
        </is>
      </c>
      <c r="U6688" t="n">
        <v>18</v>
      </c>
      <c r="V6688" t="n">
        <v>10</v>
      </c>
      <c r="W6688" t="n">
        <v>1</v>
      </c>
      <c r="X6688" t="n">
        <v>1</v>
      </c>
      <c r="Y6688" t="n">
        <v>1</v>
      </c>
      <c r="Z6688" t="n">
        <v>1</v>
      </c>
      <c r="AA6688" t="n">
        <v>1</v>
      </c>
      <c r="AB6688" t="n">
        <v>0</v>
      </c>
      <c r="AC6688" t="n">
        <v>10.54014598540146</v>
      </c>
      <c r="AD6688" t="n">
        <v>10.4</v>
      </c>
      <c r="AE6688" t="n">
        <v>14.96</v>
      </c>
      <c r="AF6688" t="n">
        <v>14.96</v>
      </c>
      <c r="AG6688" t="n">
        <v>14.96</v>
      </c>
      <c r="AH6688" t="n">
        <v>14.96</v>
      </c>
      <c r="AI6688" t="n">
        <v>14.96</v>
      </c>
      <c r="AJ6688" t="n">
        <v>14.96</v>
      </c>
      <c r="AK6688" t="n">
        <v>14.96</v>
      </c>
      <c r="AL6688" t="n">
        <v>14.96</v>
      </c>
      <c r="AM6688" t="n">
        <v>14.96</v>
      </c>
      <c r="AN6688" t="n">
        <v>0</v>
      </c>
      <c r="AO6688" t="n">
        <v>0</v>
      </c>
      <c r="AP6688" t="inlineStr"/>
      <c r="AQ6688" t="n">
        <v>0</v>
      </c>
      <c r="AR6688" t="n">
        <v>0</v>
      </c>
    </row>
    <row r="6689">
      <c r="A6689" t="inlineStr">
        <is>
          <t>850016933386</t>
        </is>
      </c>
      <c r="B6689" t="inlineStr">
        <is>
          <t>Hohensteins, Inc.</t>
        </is>
      </c>
      <c r="C6689" t="inlineStr">
        <is>
          <t>Minneapolis</t>
        </is>
      </c>
      <c r="D6689" t="inlineStr">
        <is>
          <t>4pk 12oz can</t>
        </is>
      </c>
      <c r="E6689" t="inlineStr">
        <is>
          <t>Trail Magic Half &amp; Half 10mg THC 4pk 12oz can</t>
        </is>
      </c>
      <c r="F6689" t="n">
        <v>6</v>
      </c>
      <c r="G6689" t="n">
        <v>17</v>
      </c>
      <c r="H6689" t="n">
        <v>137</v>
      </c>
      <c r="I6689" t="n">
        <v>0</v>
      </c>
      <c r="J6689" t="n">
        <v>0</v>
      </c>
      <c r="K6689" t="n">
        <v>0</v>
      </c>
      <c r="L6689">
        <f>G6689+K6689*F6689</f>
        <v/>
      </c>
      <c r="M6689">
        <f>IF(X6689&gt;0,L6689/(X6689*7/30),"")</f>
        <v/>
      </c>
      <c r="N6689">
        <f>IF(Y6689&gt;0,L6689/(Y6689*7/90),"")</f>
        <v/>
      </c>
      <c r="O6689" t="n">
        <v>62.4</v>
      </c>
      <c r="P6689">
        <f>K6689*O6689</f>
        <v/>
      </c>
      <c r="Q6689" t="inlineStr">
        <is>
          <t>THC</t>
        </is>
      </c>
      <c r="R6689" t="inlineStr">
        <is>
          <t>Beverages</t>
        </is>
      </c>
      <c r="S6689" t="inlineStr"/>
      <c r="T6689" t="inlineStr">
        <is>
          <t>85317</t>
        </is>
      </c>
      <c r="U6689" t="n">
        <v>18</v>
      </c>
      <c r="V6689" t="n">
        <v>10</v>
      </c>
      <c r="W6689" t="n">
        <v>1</v>
      </c>
      <c r="X6689" t="n">
        <v>1</v>
      </c>
      <c r="Y6689" t="n">
        <v>1</v>
      </c>
      <c r="Z6689" t="n">
        <v>1</v>
      </c>
      <c r="AA6689" t="n">
        <v>1</v>
      </c>
      <c r="AB6689" t="n">
        <v>0</v>
      </c>
      <c r="AC6689" t="n">
        <v>10.54014598540146</v>
      </c>
      <c r="AD6689" t="n">
        <v>10.4</v>
      </c>
      <c r="AE6689" t="n">
        <v>14.99</v>
      </c>
      <c r="AF6689" t="n">
        <v>14.99</v>
      </c>
      <c r="AG6689" t="n">
        <v>14.99</v>
      </c>
      <c r="AH6689" t="n">
        <v>14.99</v>
      </c>
      <c r="AI6689" t="n">
        <v>14.99</v>
      </c>
      <c r="AJ6689" t="n">
        <v>14.99</v>
      </c>
      <c r="AK6689" t="n">
        <v>14.99</v>
      </c>
      <c r="AL6689" t="n">
        <v>14.99</v>
      </c>
      <c r="AM6689" t="n">
        <v>14.99</v>
      </c>
      <c r="AN6689" t="n">
        <v>0</v>
      </c>
      <c r="AO6689" t="n">
        <v>0</v>
      </c>
      <c r="AP6689" t="inlineStr"/>
      <c r="AQ6689" t="n">
        <v>0</v>
      </c>
      <c r="AR6689" t="n">
        <v>0</v>
      </c>
    </row>
    <row r="6690">
      <c r="A6690" t="inlineStr">
        <is>
          <t>850016933386</t>
        </is>
      </c>
      <c r="B6690" t="inlineStr">
        <is>
          <t>Hohensteins, Inc.</t>
        </is>
      </c>
      <c r="C6690" t="inlineStr">
        <is>
          <t>Vadnais Heights</t>
        </is>
      </c>
      <c r="D6690" t="inlineStr">
        <is>
          <t>4pk 12oz can</t>
        </is>
      </c>
      <c r="E6690" t="inlineStr">
        <is>
          <t>Trail Magic Half &amp; Half 10mg THC 4pk 12oz can</t>
        </is>
      </c>
      <c r="F6690" t="n">
        <v>6</v>
      </c>
      <c r="G6690" t="n">
        <v>17</v>
      </c>
      <c r="H6690" t="n">
        <v>137</v>
      </c>
      <c r="I6690" t="n">
        <v>0</v>
      </c>
      <c r="J6690" t="n">
        <v>0</v>
      </c>
      <c r="K6690" t="n">
        <v>0</v>
      </c>
      <c r="L6690">
        <f>G6690+K6690*F6690</f>
        <v/>
      </c>
      <c r="M6690">
        <f>IF(X6690&gt;0,L6690/(X6690*7/30),"")</f>
        <v/>
      </c>
      <c r="N6690">
        <f>IF(Y6690&gt;0,L6690/(Y6690*7/90),"")</f>
        <v/>
      </c>
      <c r="O6690" t="n">
        <v>62.4</v>
      </c>
      <c r="P6690">
        <f>K6690*O6690</f>
        <v/>
      </c>
      <c r="Q6690" t="inlineStr">
        <is>
          <t>THC</t>
        </is>
      </c>
      <c r="R6690" t="inlineStr">
        <is>
          <t>Beverages</t>
        </is>
      </c>
      <c r="S6690" t="inlineStr"/>
      <c r="T6690" t="inlineStr">
        <is>
          <t>85317</t>
        </is>
      </c>
      <c r="U6690" t="n">
        <v>18</v>
      </c>
      <c r="V6690" t="n">
        <v>10</v>
      </c>
      <c r="W6690" t="n">
        <v>1</v>
      </c>
      <c r="X6690" t="n">
        <v>1</v>
      </c>
      <c r="Y6690" t="n">
        <v>1</v>
      </c>
      <c r="Z6690" t="n">
        <v>1</v>
      </c>
      <c r="AA6690" t="n">
        <v>1</v>
      </c>
      <c r="AB6690" t="n">
        <v>0</v>
      </c>
      <c r="AC6690" t="n">
        <v>10.54014598540146</v>
      </c>
      <c r="AD6690" t="n">
        <v>10.4</v>
      </c>
      <c r="AE6690" t="n">
        <v>17.49</v>
      </c>
      <c r="AF6690" t="n">
        <v>17.49</v>
      </c>
      <c r="AG6690" t="n">
        <v>17.49</v>
      </c>
      <c r="AH6690" t="n">
        <v>17.49</v>
      </c>
      <c r="AI6690" t="n">
        <v>17.49</v>
      </c>
      <c r="AJ6690" t="n">
        <v>17.49</v>
      </c>
      <c r="AK6690" t="n">
        <v>17.49</v>
      </c>
      <c r="AL6690" t="n">
        <v>17.49</v>
      </c>
      <c r="AM6690" t="n">
        <v>17.49</v>
      </c>
      <c r="AN6690" t="n">
        <v>0</v>
      </c>
      <c r="AO6690" t="n">
        <v>0</v>
      </c>
      <c r="AP6690" t="inlineStr"/>
      <c r="AQ6690" t="n">
        <v>0</v>
      </c>
      <c r="AR6690" t="n">
        <v>0</v>
      </c>
    </row>
    <row r="6691">
      <c r="A6691" t="inlineStr">
        <is>
          <t>850016933690</t>
        </is>
      </c>
      <c r="B6691" t="inlineStr">
        <is>
          <t>Hohensteins, Inc.</t>
        </is>
      </c>
      <c r="C6691" t="inlineStr">
        <is>
          <t>Minneapolis</t>
        </is>
      </c>
      <c r="D6691" t="inlineStr">
        <is>
          <t>4pk 12oz can</t>
        </is>
      </c>
      <c r="E6691" t="inlineStr">
        <is>
          <t>Trail Magic Margarita 10mg THC 4pk 12oz can</t>
        </is>
      </c>
      <c r="F6691" t="n">
        <v>6</v>
      </c>
      <c r="G6691" t="n">
        <v>17</v>
      </c>
      <c r="H6691" t="n">
        <v>131</v>
      </c>
      <c r="I6691" t="n">
        <v>0</v>
      </c>
      <c r="J6691" t="n">
        <v>0</v>
      </c>
      <c r="K6691" t="n">
        <v>0</v>
      </c>
      <c r="L6691">
        <f>G6691+K6691*F6691</f>
        <v/>
      </c>
      <c r="M6691">
        <f>IF(X6691&gt;0,L6691/(X6691*7/30),"")</f>
        <v/>
      </c>
      <c r="N6691">
        <f>IF(Y6691&gt;0,L6691/(Y6691*7/90),"")</f>
        <v/>
      </c>
      <c r="O6691" t="n">
        <v>62.4</v>
      </c>
      <c r="P6691">
        <f>K6691*O6691</f>
        <v/>
      </c>
      <c r="Q6691" t="inlineStr">
        <is>
          <t>THC</t>
        </is>
      </c>
      <c r="R6691" t="inlineStr">
        <is>
          <t>Beverages</t>
        </is>
      </c>
      <c r="S6691" t="inlineStr"/>
      <c r="T6691" t="inlineStr">
        <is>
          <t>85321</t>
        </is>
      </c>
      <c r="U6691" t="n">
        <v>18</v>
      </c>
      <c r="V6691" t="n">
        <v>19</v>
      </c>
      <c r="W6691" t="n">
        <v>1</v>
      </c>
      <c r="X6691" t="n">
        <v>1</v>
      </c>
      <c r="Y6691" t="n">
        <v>1</v>
      </c>
      <c r="Z6691" t="n">
        <v>1</v>
      </c>
      <c r="AA6691" t="n">
        <v>1</v>
      </c>
      <c r="AB6691" t="n">
        <v>0</v>
      </c>
      <c r="AC6691" t="n">
        <v>10.4969696969697</v>
      </c>
      <c r="AD6691" t="n">
        <v>10.4</v>
      </c>
      <c r="AE6691" t="n">
        <v>14.96</v>
      </c>
      <c r="AF6691" t="n">
        <v>14.96</v>
      </c>
      <c r="AG6691" t="n">
        <v>14.96</v>
      </c>
      <c r="AH6691" t="n">
        <v>14.96</v>
      </c>
      <c r="AI6691" t="n">
        <v>14.96</v>
      </c>
      <c r="AJ6691" t="n">
        <v>14.96</v>
      </c>
      <c r="AK6691" t="n">
        <v>14.96</v>
      </c>
      <c r="AL6691" t="n">
        <v>14.96</v>
      </c>
      <c r="AM6691" t="n">
        <v>14.96</v>
      </c>
      <c r="AN6691" t="n">
        <v>0</v>
      </c>
      <c r="AO6691" t="n">
        <v>8</v>
      </c>
      <c r="AP6691" t="inlineStr"/>
      <c r="AQ6691" t="n">
        <v>0</v>
      </c>
      <c r="AR6691" t="n">
        <v>0</v>
      </c>
    </row>
    <row r="6692">
      <c r="A6692" t="inlineStr">
        <is>
          <t>850016933690</t>
        </is>
      </c>
      <c r="B6692" t="inlineStr">
        <is>
          <t>Hohensteins, Inc.</t>
        </is>
      </c>
      <c r="C6692" t="inlineStr">
        <is>
          <t>Vadnais Heights</t>
        </is>
      </c>
      <c r="D6692" t="inlineStr">
        <is>
          <t>4pk 12oz can</t>
        </is>
      </c>
      <c r="E6692" t="inlineStr">
        <is>
          <t>Trail Magic Margarita 10mg THC 4pk 12oz can</t>
        </is>
      </c>
      <c r="F6692" t="n">
        <v>6</v>
      </c>
      <c r="G6692" t="n">
        <v>17</v>
      </c>
      <c r="H6692" t="n">
        <v>131</v>
      </c>
      <c r="I6692" t="n">
        <v>0</v>
      </c>
      <c r="J6692" t="n">
        <v>0</v>
      </c>
      <c r="K6692" t="n">
        <v>0</v>
      </c>
      <c r="L6692">
        <f>G6692+K6692*F6692</f>
        <v/>
      </c>
      <c r="M6692">
        <f>IF(X6692&gt;0,L6692/(X6692*7/30),"")</f>
        <v/>
      </c>
      <c r="N6692">
        <f>IF(Y6692&gt;0,L6692/(Y6692*7/90),"")</f>
        <v/>
      </c>
      <c r="O6692" t="n">
        <v>62.4</v>
      </c>
      <c r="P6692">
        <f>K6692*O6692</f>
        <v/>
      </c>
      <c r="Q6692" t="inlineStr">
        <is>
          <t>THC</t>
        </is>
      </c>
      <c r="R6692" t="inlineStr">
        <is>
          <t>Beverages</t>
        </is>
      </c>
      <c r="S6692" t="inlineStr"/>
      <c r="T6692" t="inlineStr">
        <is>
          <t>85321</t>
        </is>
      </c>
      <c r="U6692" t="n">
        <v>18</v>
      </c>
      <c r="V6692" t="n">
        <v>19</v>
      </c>
      <c r="W6692" t="n">
        <v>1</v>
      </c>
      <c r="X6692" t="n">
        <v>1</v>
      </c>
      <c r="Y6692" t="n">
        <v>1</v>
      </c>
      <c r="Z6692" t="n">
        <v>1</v>
      </c>
      <c r="AA6692" t="n">
        <v>1</v>
      </c>
      <c r="AB6692" t="n">
        <v>0</v>
      </c>
      <c r="AC6692" t="n">
        <v>10.4969696969697</v>
      </c>
      <c r="AD6692" t="n">
        <v>10.4</v>
      </c>
      <c r="AE6692" t="n">
        <v>17.49</v>
      </c>
      <c r="AF6692" t="n">
        <v>17.49</v>
      </c>
      <c r="AG6692" t="n">
        <v>17.49</v>
      </c>
      <c r="AH6692" t="n">
        <v>17.49</v>
      </c>
      <c r="AI6692" t="n">
        <v>17.49</v>
      </c>
      <c r="AJ6692" t="n">
        <v>17.49</v>
      </c>
      <c r="AK6692" t="n">
        <v>17.49</v>
      </c>
      <c r="AL6692" t="n">
        <v>17.49</v>
      </c>
      <c r="AM6692" t="n">
        <v>17.49</v>
      </c>
      <c r="AN6692" t="n">
        <v>1</v>
      </c>
      <c r="AO6692" t="n">
        <v>8</v>
      </c>
      <c r="AP6692" t="inlineStr"/>
      <c r="AQ6692" t="n">
        <v>0</v>
      </c>
      <c r="AR6692" t="n">
        <v>0</v>
      </c>
    </row>
    <row r="6693">
      <c r="A6693" t="inlineStr">
        <is>
          <t>850016933690</t>
        </is>
      </c>
      <c r="B6693" t="inlineStr">
        <is>
          <t>Hohensteins, Inc.</t>
        </is>
      </c>
      <c r="C6693" t="inlineStr">
        <is>
          <t>Woodbury</t>
        </is>
      </c>
      <c r="D6693" t="inlineStr">
        <is>
          <t>4pk 12oz can</t>
        </is>
      </c>
      <c r="E6693" t="inlineStr">
        <is>
          <t>Trail Magic Margarita 10mg THC 4pk 12oz can</t>
        </is>
      </c>
      <c r="F6693" t="n">
        <v>6</v>
      </c>
      <c r="G6693" t="n">
        <v>17</v>
      </c>
      <c r="H6693" t="n">
        <v>131</v>
      </c>
      <c r="I6693" t="n">
        <v>0</v>
      </c>
      <c r="J6693" t="n">
        <v>0</v>
      </c>
      <c r="K6693" t="n">
        <v>0</v>
      </c>
      <c r="L6693">
        <f>G6693+K6693*F6693</f>
        <v/>
      </c>
      <c r="M6693">
        <f>IF(X6693&gt;0,L6693/(X6693*7/30),"")</f>
        <v/>
      </c>
      <c r="N6693">
        <f>IF(Y6693&gt;0,L6693/(Y6693*7/90),"")</f>
        <v/>
      </c>
      <c r="O6693" t="n">
        <v>62.4</v>
      </c>
      <c r="P6693">
        <f>K6693*O6693</f>
        <v/>
      </c>
      <c r="Q6693" t="inlineStr">
        <is>
          <t>THC</t>
        </is>
      </c>
      <c r="R6693" t="inlineStr">
        <is>
          <t>Beverages</t>
        </is>
      </c>
      <c r="S6693" t="inlineStr"/>
      <c r="T6693" t="inlineStr">
        <is>
          <t>85321</t>
        </is>
      </c>
      <c r="U6693" t="n">
        <v>18</v>
      </c>
      <c r="V6693" t="n">
        <v>19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0</v>
      </c>
      <c r="AC6693" t="n">
        <v>10.4969696969697</v>
      </c>
      <c r="AD6693" t="n">
        <v>10.4</v>
      </c>
      <c r="AE6693" t="n">
        <v>14.96</v>
      </c>
      <c r="AF6693" t="n">
        <v>14.96</v>
      </c>
      <c r="AG6693" t="n">
        <v>14.96</v>
      </c>
      <c r="AH6693" t="n">
        <v>14.96</v>
      </c>
      <c r="AI6693" t="n">
        <v>14.96</v>
      </c>
      <c r="AJ6693" t="n">
        <v>14.96</v>
      </c>
      <c r="AK6693" t="n">
        <v>14.96</v>
      </c>
      <c r="AL6693" t="n">
        <v>14.96</v>
      </c>
      <c r="AM6693" t="n">
        <v>14.96</v>
      </c>
      <c r="AN6693" t="n">
        <v>0</v>
      </c>
      <c r="AO6693" t="n">
        <v>8</v>
      </c>
      <c r="AP6693" t="inlineStr"/>
      <c r="AQ6693" t="n">
        <v>0</v>
      </c>
      <c r="AR6693" t="n">
        <v>0</v>
      </c>
    </row>
    <row r="6694">
      <c r="A6694" t="inlineStr">
        <is>
          <t>850046271380</t>
        </is>
      </c>
      <c r="B6694" t="inlineStr">
        <is>
          <t>Bellboy Corporation</t>
        </is>
      </c>
      <c r="C6694" t="inlineStr">
        <is>
          <t>Vadnais Heights</t>
        </is>
      </c>
      <c r="D6694" t="inlineStr">
        <is>
          <t>4pk 12oz can</t>
        </is>
      </c>
      <c r="E6694" t="inlineStr">
        <is>
          <t>Wikid Mimosa 10mg THC 4pk 12oz can</t>
        </is>
      </c>
      <c r="F6694" t="n">
        <v>6</v>
      </c>
      <c r="G6694" t="n">
        <v>17</v>
      </c>
      <c r="H6694" t="n">
        <v>148</v>
      </c>
      <c r="I6694" t="n">
        <v>4</v>
      </c>
      <c r="J6694" t="n">
        <v>0</v>
      </c>
      <c r="K6694" t="n">
        <v>0</v>
      </c>
      <c r="L6694">
        <f>G6694+K6694*F6694</f>
        <v/>
      </c>
      <c r="M6694">
        <f>IF(X6694&gt;0,L6694/(X6694*7/30),"")</f>
        <v/>
      </c>
      <c r="N6694">
        <f>IF(Y6694&gt;0,L6694/(Y6694*7/90),"")</f>
        <v/>
      </c>
      <c r="O6694" t="n">
        <v>72</v>
      </c>
      <c r="P6694">
        <f>K6694*O6694</f>
        <v/>
      </c>
      <c r="Q6694" t="inlineStr">
        <is>
          <t>THC</t>
        </is>
      </c>
      <c r="R6694" t="inlineStr">
        <is>
          <t>Beverages</t>
        </is>
      </c>
      <c r="S6694" t="inlineStr"/>
      <c r="T6694" t="inlineStr">
        <is>
          <t>9931012</t>
        </is>
      </c>
      <c r="U6694" t="n">
        <v>0</v>
      </c>
      <c r="V6694" t="n">
        <v>415</v>
      </c>
      <c r="W6694" t="n">
        <v>0</v>
      </c>
      <c r="X6694" t="n">
        <v>0</v>
      </c>
      <c r="Y6694" t="n">
        <v>2</v>
      </c>
      <c r="Z6694" t="n">
        <v>49</v>
      </c>
      <c r="AA6694" t="n">
        <v>55</v>
      </c>
      <c r="AB6694" t="n">
        <v>0</v>
      </c>
      <c r="AC6694" t="n">
        <v>11.99999999999932</v>
      </c>
      <c r="AD6694" t="n">
        <v>12</v>
      </c>
      <c r="AE6694" t="n">
        <v>0</v>
      </c>
      <c r="AF6694" t="n">
        <v>0</v>
      </c>
      <c r="AG6694" t="n">
        <v>33.92</v>
      </c>
      <c r="AH6694" t="n">
        <v>831.1100000000004</v>
      </c>
      <c r="AI6694" t="n">
        <v>932.8700000000006</v>
      </c>
      <c r="AJ6694" t="n">
        <v>0</v>
      </c>
      <c r="AK6694" t="n">
        <v>0</v>
      </c>
      <c r="AL6694" t="n">
        <v>17.195666666</v>
      </c>
      <c r="AM6694" t="n">
        <v>17.156388888</v>
      </c>
      <c r="AN6694" t="n">
        <v>0</v>
      </c>
      <c r="AO6694" t="n">
        <v>2</v>
      </c>
      <c r="AP6694" t="inlineStr"/>
      <c r="AQ6694" t="n">
        <v>0</v>
      </c>
      <c r="AR6694" t="n">
        <v>0</v>
      </c>
    </row>
    <row r="6695">
      <c r="A6695" t="inlineStr">
        <is>
          <t>850047906267</t>
        </is>
      </c>
      <c r="B6695" t="inlineStr">
        <is>
          <t>Global Reserve LLC</t>
        </is>
      </c>
      <c r="C6695" t="inlineStr">
        <is>
          <t>Cottage Grove</t>
        </is>
      </c>
      <c r="D6695" t="inlineStr">
        <is>
          <t>4pk 12oz can</t>
        </is>
      </c>
      <c r="E6695" t="inlineStr">
        <is>
          <t>Climbing Kites Transfusion 10mg THC 4pk 12oz can</t>
        </is>
      </c>
      <c r="F6695" t="n">
        <v>6</v>
      </c>
      <c r="G6695" t="n">
        <v>17</v>
      </c>
      <c r="H6695" t="n">
        <v>72</v>
      </c>
      <c r="I6695" t="n">
        <v>0</v>
      </c>
      <c r="J6695" t="n">
        <v>0</v>
      </c>
      <c r="K6695" t="n">
        <v>0</v>
      </c>
      <c r="L6695">
        <f>G6695+K6695*F6695</f>
        <v/>
      </c>
      <c r="M6695">
        <f>IF(X6695&gt;0,L6695/(X6695*7/30),"")</f>
        <v/>
      </c>
      <c r="N6695">
        <f>IF(Y6695&gt;0,L6695/(Y6695*7/90),"")</f>
        <v/>
      </c>
      <c r="O6695" t="n">
        <v>64</v>
      </c>
      <c r="P6695">
        <f>K6695*O6695</f>
        <v/>
      </c>
      <c r="Q6695" t="inlineStr">
        <is>
          <t>THC</t>
        </is>
      </c>
      <c r="R6695" t="inlineStr">
        <is>
          <t>Beverages</t>
        </is>
      </c>
      <c r="S6695" t="inlineStr"/>
      <c r="T6695" t="inlineStr">
        <is>
          <t>190-484</t>
        </is>
      </c>
      <c r="U6695" t="n">
        <v>0</v>
      </c>
      <c r="V6695" t="n">
        <v>112</v>
      </c>
      <c r="W6695" t="n">
        <v>0</v>
      </c>
      <c r="X6695" t="n">
        <v>0</v>
      </c>
      <c r="Y6695" t="n">
        <v>0</v>
      </c>
      <c r="Z6695" t="n">
        <v>1</v>
      </c>
      <c r="AA6695" t="n">
        <v>1</v>
      </c>
      <c r="AB6695" t="n">
        <v>0</v>
      </c>
      <c r="AC6695" t="n">
        <v>10.68405416666666</v>
      </c>
      <c r="AD6695" t="n">
        <v>10.6667</v>
      </c>
      <c r="AE6695" t="n">
        <v>0</v>
      </c>
      <c r="AF6695" t="n">
        <v>0</v>
      </c>
      <c r="AG6695" t="n">
        <v>0</v>
      </c>
      <c r="AH6695" t="n">
        <v>15.96</v>
      </c>
      <c r="AI6695" t="n">
        <v>15.96</v>
      </c>
      <c r="AJ6695" t="n">
        <v>0</v>
      </c>
      <c r="AK6695" t="n">
        <v>0</v>
      </c>
      <c r="AL6695" t="n">
        <v>15.96</v>
      </c>
      <c r="AM6695" t="n">
        <v>15.96</v>
      </c>
      <c r="AN6695" t="n">
        <v>0</v>
      </c>
      <c r="AO6695" t="n">
        <v>0</v>
      </c>
      <c r="AP6695" t="inlineStr">
        <is>
          <t>Dahlheimer Beverage Monticello</t>
        </is>
      </c>
      <c r="AQ6695" t="n">
        <v>0</v>
      </c>
      <c r="AR6695" t="n">
        <v>0</v>
      </c>
    </row>
    <row r="6696">
      <c r="A6696" t="inlineStr">
        <is>
          <t>850063284684</t>
        </is>
      </c>
      <c r="B6696" t="inlineStr">
        <is>
          <t>Discontinued</t>
        </is>
      </c>
      <c r="C6696" t="inlineStr">
        <is>
          <t>Vadnais Heights</t>
        </is>
      </c>
      <c r="D6696" t="inlineStr">
        <is>
          <t>4pk 12oz can</t>
        </is>
      </c>
      <c r="E6696" t="inlineStr">
        <is>
          <t>Minny Grown Highdrate Cucumber Lime 10mg THC 4pk 12oz can</t>
        </is>
      </c>
      <c r="F6696" t="n">
        <v>6</v>
      </c>
      <c r="G6696" t="n">
        <v>17</v>
      </c>
      <c r="H6696" t="n">
        <v>45</v>
      </c>
      <c r="I6696" t="n">
        <v>0</v>
      </c>
      <c r="J6696" t="n">
        <v>0</v>
      </c>
      <c r="K6696" t="n">
        <v>0</v>
      </c>
      <c r="L6696">
        <f>G6696+K6696*F6696</f>
        <v/>
      </c>
      <c r="M6696">
        <f>IF(X6696&gt;0,L6696/(X6696*7/30),"")</f>
        <v/>
      </c>
      <c r="N6696">
        <f>IF(Y6696&gt;0,L6696/(Y6696*7/90),"")</f>
        <v/>
      </c>
      <c r="O6696" t="n">
        <v>66</v>
      </c>
      <c r="P6696">
        <f>K6696*O6696</f>
        <v/>
      </c>
      <c r="Q6696" t="inlineStr">
        <is>
          <t>THC</t>
        </is>
      </c>
      <c r="R6696" t="inlineStr">
        <is>
          <t>Beverages</t>
        </is>
      </c>
      <c r="S6696" t="inlineStr"/>
      <c r="T6696" t="inlineStr">
        <is>
          <t>850063284684</t>
        </is>
      </c>
      <c r="U6696" t="n">
        <v>0</v>
      </c>
      <c r="V6696" t="n">
        <v>344</v>
      </c>
      <c r="W6696" t="n">
        <v>0</v>
      </c>
      <c r="X6696" t="n">
        <v>0</v>
      </c>
      <c r="Y6696" t="n">
        <v>0</v>
      </c>
      <c r="Z6696" t="n">
        <v>7</v>
      </c>
      <c r="AA6696" t="n">
        <v>7</v>
      </c>
      <c r="AB6696" t="n">
        <v>0</v>
      </c>
      <c r="AC6696" t="n">
        <v>11</v>
      </c>
      <c r="AD6696" t="n">
        <v>11</v>
      </c>
      <c r="AE6696" t="n">
        <v>0</v>
      </c>
      <c r="AF6696" t="n">
        <v>0</v>
      </c>
      <c r="AG6696" t="n">
        <v>0</v>
      </c>
      <c r="AH6696" t="n">
        <v>110.88</v>
      </c>
      <c r="AI6696" t="n">
        <v>110.88</v>
      </c>
      <c r="AJ6696" t="n">
        <v>0</v>
      </c>
      <c r="AK6696" t="n">
        <v>0</v>
      </c>
      <c r="AL6696" t="n">
        <v>13.86</v>
      </c>
      <c r="AM6696" t="n">
        <v>13.86</v>
      </c>
      <c r="AN6696" t="n">
        <v>0</v>
      </c>
      <c r="AO6696" t="n">
        <v>0</v>
      </c>
      <c r="AP6696" t="inlineStr"/>
      <c r="AQ6696" t="n">
        <v>0</v>
      </c>
      <c r="AR6696" t="n">
        <v>0</v>
      </c>
    </row>
    <row r="6697">
      <c r="A6697" t="inlineStr">
        <is>
          <t>85006587005</t>
        </is>
      </c>
      <c r="B6697" t="inlineStr">
        <is>
          <t>Phillips Wine &amp; Spirits - St. Paul</t>
        </is>
      </c>
      <c r="C6697" t="inlineStr">
        <is>
          <t>Bloomington</t>
        </is>
      </c>
      <c r="D6697" t="inlineStr">
        <is>
          <t>4pk 12oz can</t>
        </is>
      </c>
      <c r="E6697" t="inlineStr">
        <is>
          <t>Daizy's Tropical Punch 10mg THC 4pk 12oz can</t>
        </is>
      </c>
      <c r="F6697" t="n">
        <v>6</v>
      </c>
      <c r="G6697" t="n">
        <v>17</v>
      </c>
      <c r="H6697" t="n">
        <v>100</v>
      </c>
      <c r="I6697" t="n">
        <v>0</v>
      </c>
      <c r="J6697" t="n">
        <v>0</v>
      </c>
      <c r="K6697" t="n">
        <v>0</v>
      </c>
      <c r="L6697">
        <f>G6697+K6697*F6697</f>
        <v/>
      </c>
      <c r="M6697">
        <f>IF(X6697&gt;0,L6697/(X6697*7/30),"")</f>
        <v/>
      </c>
      <c r="N6697">
        <f>IF(Y6697&gt;0,L6697/(Y6697*7/90),"")</f>
        <v/>
      </c>
      <c r="O6697" t="n">
        <v>63</v>
      </c>
      <c r="P6697">
        <f>K6697*O6697</f>
        <v/>
      </c>
      <c r="Q6697" t="inlineStr">
        <is>
          <t>THC</t>
        </is>
      </c>
      <c r="R6697" t="inlineStr">
        <is>
          <t>Beverages</t>
        </is>
      </c>
      <c r="S6697" t="inlineStr"/>
      <c r="T6697" t="inlineStr">
        <is>
          <t>1717065</t>
        </is>
      </c>
      <c r="U6697" t="n">
        <v>0</v>
      </c>
      <c r="V6697" t="n">
        <v>360</v>
      </c>
      <c r="W6697" t="n">
        <v>0</v>
      </c>
      <c r="X6697" t="n">
        <v>1</v>
      </c>
      <c r="Y6697" t="n">
        <v>3</v>
      </c>
      <c r="Z6697" t="n">
        <v>7</v>
      </c>
      <c r="AA6697" t="n">
        <v>7</v>
      </c>
      <c r="AB6697" t="n">
        <v>0</v>
      </c>
      <c r="AC6697" t="n">
        <v>10.08</v>
      </c>
      <c r="AD6697" t="n">
        <v>10.5</v>
      </c>
      <c r="AE6697" t="n">
        <v>0</v>
      </c>
      <c r="AF6697" t="n">
        <v>12.96</v>
      </c>
      <c r="AG6697" t="n">
        <v>38.91</v>
      </c>
      <c r="AH6697" t="n">
        <v>93.75</v>
      </c>
      <c r="AI6697" t="n">
        <v>93.75</v>
      </c>
      <c r="AJ6697" t="n">
        <v>0</v>
      </c>
      <c r="AK6697" t="n">
        <v>12.96</v>
      </c>
      <c r="AL6697" t="n">
        <v>13.392857142</v>
      </c>
      <c r="AM6697" t="n">
        <v>13.392857142</v>
      </c>
      <c r="AN6697" t="n">
        <v>0</v>
      </c>
      <c r="AO6697" t="n">
        <v>0</v>
      </c>
      <c r="AP6697" t="inlineStr">
        <is>
          <t>Artisan Beer</t>
        </is>
      </c>
      <c r="AQ6697" t="n">
        <v>0</v>
      </c>
      <c r="AR6697" t="n">
        <v>0</v>
      </c>
    </row>
    <row r="6698">
      <c r="A6698" t="inlineStr">
        <is>
          <t>850065870298</t>
        </is>
      </c>
      <c r="B6698" t="inlineStr">
        <is>
          <t>Phillips Wine &amp; Spirits - St. Paul</t>
        </is>
      </c>
      <c r="C6698" t="inlineStr">
        <is>
          <t>Minnetonka</t>
        </is>
      </c>
      <c r="D6698" t="inlineStr">
        <is>
          <t>4pk 12oz can</t>
        </is>
      </c>
      <c r="E6698" t="inlineStr">
        <is>
          <t>Daizy's Cream Soda 10mg THC 4pk 12oz can</t>
        </is>
      </c>
      <c r="F6698" t="n">
        <v>6</v>
      </c>
      <c r="G6698" t="n">
        <v>17</v>
      </c>
      <c r="H6698" t="n">
        <v>131</v>
      </c>
      <c r="I6698" t="n">
        <v>1</v>
      </c>
      <c r="J6698" t="n">
        <v>0</v>
      </c>
      <c r="K6698" t="n">
        <v>0</v>
      </c>
      <c r="L6698">
        <f>G6698+K6698*F6698</f>
        <v/>
      </c>
      <c r="M6698">
        <f>IF(X6698&gt;0,L6698/(X6698*7/30),"")</f>
        <v/>
      </c>
      <c r="N6698">
        <f>IF(Y6698&gt;0,L6698/(Y6698*7/90),"")</f>
        <v/>
      </c>
      <c r="O6698" t="n">
        <v>21</v>
      </c>
      <c r="P6698">
        <f>K6698*O6698</f>
        <v/>
      </c>
      <c r="Q6698" t="inlineStr">
        <is>
          <t>THC</t>
        </is>
      </c>
      <c r="R6698" t="inlineStr">
        <is>
          <t>Beverages</t>
        </is>
      </c>
      <c r="S6698" t="inlineStr"/>
      <c r="T6698" t="inlineStr">
        <is>
          <t>1325310</t>
        </is>
      </c>
      <c r="U6698" t="n">
        <v>0</v>
      </c>
      <c r="V6698" t="n">
        <v>502</v>
      </c>
      <c r="W6698" t="n">
        <v>0</v>
      </c>
      <c r="X6698" t="n">
        <v>1</v>
      </c>
      <c r="Y6698" t="n">
        <v>7</v>
      </c>
      <c r="Z6698" t="n">
        <v>17</v>
      </c>
      <c r="AA6698" t="n">
        <v>17</v>
      </c>
      <c r="AB6698" t="n">
        <v>0</v>
      </c>
      <c r="AC6698" t="n">
        <v>9.025883842357576</v>
      </c>
      <c r="AD6698" t="n">
        <v>3.5</v>
      </c>
      <c r="AE6698" t="n">
        <v>0</v>
      </c>
      <c r="AF6698" t="n">
        <v>12.96</v>
      </c>
      <c r="AG6698" t="n">
        <v>90.78</v>
      </c>
      <c r="AH6698" t="n">
        <v>226.4600000000001</v>
      </c>
      <c r="AI6698" t="n">
        <v>226.4600000000001</v>
      </c>
      <c r="AJ6698" t="n">
        <v>0</v>
      </c>
      <c r="AK6698" t="n">
        <v>12.96</v>
      </c>
      <c r="AL6698" t="n">
        <v>13.32117647</v>
      </c>
      <c r="AM6698" t="n">
        <v>13.32117647</v>
      </c>
      <c r="AN6698" t="n">
        <v>0</v>
      </c>
      <c r="AO6698" t="n">
        <v>5</v>
      </c>
      <c r="AP6698" t="inlineStr">
        <is>
          <t>Artisan Beer</t>
        </is>
      </c>
      <c r="AQ6698" t="n">
        <v>0</v>
      </c>
      <c r="AR6698" t="n">
        <v>0</v>
      </c>
    </row>
    <row r="6699">
      <c r="A6699" t="inlineStr">
        <is>
          <t>850081233961</t>
        </is>
      </c>
      <c r="B6699" t="inlineStr">
        <is>
          <t>Capitol Beverage Sales, L.P.</t>
        </is>
      </c>
      <c r="C6699" t="inlineStr">
        <is>
          <t>St. Louis Park</t>
        </is>
      </c>
      <c r="D6699" t="inlineStr">
        <is>
          <t>4pk 12oz can</t>
        </is>
      </c>
      <c r="E6699" t="inlineStr">
        <is>
          <t>Layup Mango Iced Tea 10mg THC 4pk 12oz can</t>
        </is>
      </c>
      <c r="F6699" t="n">
        <v>6</v>
      </c>
      <c r="G6699" t="n">
        <v>17</v>
      </c>
      <c r="H6699" t="n">
        <v>188</v>
      </c>
      <c r="I6699" t="n">
        <v>0</v>
      </c>
      <c r="J6699" t="n">
        <v>0</v>
      </c>
      <c r="K6699" t="n">
        <v>0</v>
      </c>
      <c r="L6699">
        <f>G6699+K6699*F6699</f>
        <v/>
      </c>
      <c r="M6699">
        <f>IF(X6699&gt;0,L6699/(X6699*7/30),"")</f>
        <v/>
      </c>
      <c r="N6699">
        <f>IF(Y6699&gt;0,L6699/(Y6699*7/90),"")</f>
        <v/>
      </c>
      <c r="O6699" t="n">
        <v>55</v>
      </c>
      <c r="P6699">
        <f>K6699*O6699</f>
        <v/>
      </c>
      <c r="Q6699" t="inlineStr">
        <is>
          <t>THC</t>
        </is>
      </c>
      <c r="R6699" t="inlineStr">
        <is>
          <t>Beverages</t>
        </is>
      </c>
      <c r="S6699" t="inlineStr">
        <is>
          <t>Tea/Lemonade</t>
        </is>
      </c>
      <c r="T6699" t="inlineStr">
        <is>
          <t>34409</t>
        </is>
      </c>
      <c r="U6699" t="n">
        <v>0</v>
      </c>
      <c r="V6699" t="n">
        <v>39</v>
      </c>
      <c r="W6699" t="n">
        <v>0</v>
      </c>
      <c r="X6699" t="n">
        <v>0</v>
      </c>
      <c r="Y6699" t="n">
        <v>1</v>
      </c>
      <c r="Z6699" t="n">
        <v>1</v>
      </c>
      <c r="AA6699" t="n">
        <v>1</v>
      </c>
      <c r="AB6699" t="n">
        <v>0</v>
      </c>
      <c r="AC6699" t="n">
        <v>9.166666663498937</v>
      </c>
      <c r="AD6699" t="n">
        <v>9.166700000000001</v>
      </c>
      <c r="AE6699" t="n">
        <v>0</v>
      </c>
      <c r="AF6699" t="n">
        <v>0</v>
      </c>
      <c r="AG6699" t="n">
        <v>13.96</v>
      </c>
      <c r="AH6699" t="n">
        <v>13.96</v>
      </c>
      <c r="AI6699" t="n">
        <v>13.96</v>
      </c>
      <c r="AJ6699" t="n">
        <v>0</v>
      </c>
      <c r="AK6699" t="n">
        <v>0</v>
      </c>
      <c r="AL6699" t="n">
        <v>13.96</v>
      </c>
      <c r="AM6699" t="n">
        <v>13.96</v>
      </c>
      <c r="AN6699" t="n">
        <v>0</v>
      </c>
      <c r="AO6699" t="n">
        <v>0</v>
      </c>
      <c r="AP6699" t="inlineStr"/>
      <c r="AQ6699" t="n">
        <v>0</v>
      </c>
      <c r="AR6699" t="n">
        <v>0</v>
      </c>
    </row>
    <row r="6700">
      <c r="A6700" t="inlineStr">
        <is>
          <t>850088454000</t>
        </is>
      </c>
      <c r="B6700" t="inlineStr">
        <is>
          <t>Hohensteins, Inc.</t>
        </is>
      </c>
      <c r="C6700" t="inlineStr">
        <is>
          <t>Bloomington</t>
        </is>
      </c>
      <c r="D6700" t="inlineStr">
        <is>
          <t>750ml</t>
        </is>
      </c>
      <c r="E6700" t="inlineStr">
        <is>
          <t>Trail Magic Lemonade 85mg THC 750ml</t>
        </is>
      </c>
      <c r="F6700" t="n">
        <v>6</v>
      </c>
      <c r="G6700" t="n">
        <v>17</v>
      </c>
      <c r="H6700" t="n">
        <v>172</v>
      </c>
      <c r="I6700" t="n">
        <v>0</v>
      </c>
      <c r="J6700" t="n">
        <v>0</v>
      </c>
      <c r="K6700" t="n">
        <v>0</v>
      </c>
      <c r="L6700">
        <f>G6700+K6700*F6700</f>
        <v/>
      </c>
      <c r="M6700">
        <f>IF(X6700&gt;0,L6700/(X6700*7/30),"")</f>
        <v/>
      </c>
      <c r="N6700">
        <f>IF(Y6700&gt;0,L6700/(Y6700*7/90),"")</f>
        <v/>
      </c>
      <c r="O6700" t="n">
        <v>105</v>
      </c>
      <c r="P6700">
        <f>K6700*O6700</f>
        <v/>
      </c>
      <c r="Q6700" t="inlineStr">
        <is>
          <t>THC</t>
        </is>
      </c>
      <c r="R6700" t="inlineStr">
        <is>
          <t>Beverages</t>
        </is>
      </c>
      <c r="S6700" t="inlineStr"/>
      <c r="T6700" t="inlineStr">
        <is>
          <t>85335</t>
        </is>
      </c>
      <c r="U6700" t="n">
        <v>18</v>
      </c>
      <c r="V6700" t="n">
        <v>8</v>
      </c>
      <c r="W6700" t="n">
        <v>1</v>
      </c>
      <c r="X6700" t="n">
        <v>1</v>
      </c>
      <c r="Y6700" t="n">
        <v>1</v>
      </c>
      <c r="Z6700" t="n">
        <v>1</v>
      </c>
      <c r="AA6700" t="n">
        <v>1</v>
      </c>
      <c r="AB6700" t="n">
        <v>0</v>
      </c>
      <c r="AC6700" t="n">
        <v>17.5</v>
      </c>
      <c r="AD6700" t="n">
        <v>17.5</v>
      </c>
      <c r="AE6700" t="n">
        <v>23.96</v>
      </c>
      <c r="AF6700" t="n">
        <v>23.96</v>
      </c>
      <c r="AG6700" t="n">
        <v>23.96</v>
      </c>
      <c r="AH6700" t="n">
        <v>23.96</v>
      </c>
      <c r="AI6700" t="n">
        <v>23.96</v>
      </c>
      <c r="AJ6700" t="n">
        <v>23.96</v>
      </c>
      <c r="AK6700" t="n">
        <v>23.96</v>
      </c>
      <c r="AL6700" t="n">
        <v>23.96</v>
      </c>
      <c r="AM6700" t="n">
        <v>23.96</v>
      </c>
      <c r="AN6700" t="n">
        <v>0</v>
      </c>
      <c r="AO6700" t="n">
        <v>1</v>
      </c>
      <c r="AP6700" t="inlineStr"/>
      <c r="AQ6700" t="n">
        <v>0</v>
      </c>
      <c r="AR6700" t="n">
        <v>0</v>
      </c>
    </row>
    <row r="6701">
      <c r="A6701" t="inlineStr">
        <is>
          <t>860008762405</t>
        </is>
      </c>
      <c r="B6701" t="inlineStr">
        <is>
          <t>Discontinued</t>
        </is>
      </c>
      <c r="C6701" t="inlineStr">
        <is>
          <t>Plymouth</t>
        </is>
      </c>
      <c r="D6701" t="inlineStr">
        <is>
          <t>4pk 12oz can</t>
        </is>
      </c>
      <c r="E6701" t="inlineStr">
        <is>
          <t>Plift Tart Lime 5mg THC 4pk 12oz can</t>
        </is>
      </c>
      <c r="F6701" t="n">
        <v>6</v>
      </c>
      <c r="G6701" t="n">
        <v>17</v>
      </c>
      <c r="H6701" t="n">
        <v>161</v>
      </c>
      <c r="I6701" t="n">
        <v>0</v>
      </c>
      <c r="J6701" t="n">
        <v>0</v>
      </c>
      <c r="K6701" t="n">
        <v>0</v>
      </c>
      <c r="L6701">
        <f>G6701+K6701*F6701</f>
        <v/>
      </c>
      <c r="M6701">
        <f>IF(X6701&gt;0,L6701/(X6701*7/30),"")</f>
        <v/>
      </c>
      <c r="N6701">
        <f>IF(Y6701&gt;0,L6701/(Y6701*7/90),"")</f>
        <v/>
      </c>
      <c r="O6701" t="n">
        <v>2.55</v>
      </c>
      <c r="P6701">
        <f>K6701*O6701</f>
        <v/>
      </c>
      <c r="Q6701" t="inlineStr">
        <is>
          <t>THC</t>
        </is>
      </c>
      <c r="R6701" t="inlineStr">
        <is>
          <t>Beverages</t>
        </is>
      </c>
      <c r="S6701" t="inlineStr"/>
      <c r="T6701" t="inlineStr">
        <is>
          <t>860008762405</t>
        </is>
      </c>
      <c r="U6701" t="n">
        <v>0</v>
      </c>
      <c r="V6701" t="n">
        <v>67</v>
      </c>
      <c r="W6701" t="n">
        <v>0</v>
      </c>
      <c r="X6701" t="n">
        <v>0</v>
      </c>
      <c r="Y6701" t="n">
        <v>0</v>
      </c>
      <c r="Z6701" t="n">
        <v>1</v>
      </c>
      <c r="AA6701" t="n">
        <v>1</v>
      </c>
      <c r="AB6701" t="n">
        <v>0</v>
      </c>
      <c r="AC6701" t="n">
        <v>0.425465838510559</v>
      </c>
      <c r="AD6701" t="n">
        <v>0</v>
      </c>
      <c r="AE6701" t="n">
        <v>0</v>
      </c>
      <c r="AF6701" t="n">
        <v>0</v>
      </c>
      <c r="AG6701" t="n">
        <v>0</v>
      </c>
      <c r="AH6701" t="n">
        <v>14.96</v>
      </c>
      <c r="AI6701" t="n">
        <v>14.96</v>
      </c>
      <c r="AJ6701" t="n">
        <v>0</v>
      </c>
      <c r="AK6701" t="n">
        <v>0</v>
      </c>
      <c r="AL6701" t="n">
        <v>3.74</v>
      </c>
      <c r="AM6701" t="n">
        <v>3.74</v>
      </c>
      <c r="AN6701" t="n">
        <v>0</v>
      </c>
      <c r="AO6701" t="n">
        <v>0</v>
      </c>
      <c r="AP6701" t="inlineStr">
        <is>
          <t>Capitol Beverage Sales, L.P.</t>
        </is>
      </c>
      <c r="AQ6701" t="n">
        <v>0</v>
      </c>
      <c r="AR6701" t="n">
        <v>0</v>
      </c>
    </row>
    <row r="6702">
      <c r="A6702" t="inlineStr">
        <is>
          <t>860008762412</t>
        </is>
      </c>
      <c r="B6702" t="inlineStr">
        <is>
          <t>Discontinued</t>
        </is>
      </c>
      <c r="C6702" t="inlineStr">
        <is>
          <t>Plymouth</t>
        </is>
      </c>
      <c r="D6702" t="inlineStr">
        <is>
          <t>4pk 12oz can</t>
        </is>
      </c>
      <c r="E6702" t="inlineStr">
        <is>
          <t>Plift Crisp Ginger 5mg THC 4pk 12oz can</t>
        </is>
      </c>
      <c r="F6702" t="n">
        <v>6</v>
      </c>
      <c r="G6702" t="n">
        <v>17</v>
      </c>
      <c r="H6702" t="n">
        <v>164</v>
      </c>
      <c r="I6702" t="n">
        <v>0</v>
      </c>
      <c r="J6702" t="n">
        <v>0</v>
      </c>
      <c r="K6702" t="n">
        <v>0</v>
      </c>
      <c r="L6702">
        <f>G6702+K6702*F6702</f>
        <v/>
      </c>
      <c r="M6702">
        <f>IF(X6702&gt;0,L6702/(X6702*7/30),"")</f>
        <v/>
      </c>
      <c r="N6702">
        <f>IF(Y6702&gt;0,L6702/(Y6702*7/90),"")</f>
        <v/>
      </c>
      <c r="O6702" t="n">
        <v>0.88</v>
      </c>
      <c r="P6702">
        <f>K6702*O6702</f>
        <v/>
      </c>
      <c r="Q6702" t="inlineStr">
        <is>
          <t>THC</t>
        </is>
      </c>
      <c r="R6702" t="inlineStr">
        <is>
          <t>Beverages</t>
        </is>
      </c>
      <c r="S6702" t="inlineStr"/>
      <c r="T6702" t="inlineStr">
        <is>
          <t>860008762412</t>
        </is>
      </c>
      <c r="U6702" t="n">
        <v>0</v>
      </c>
      <c r="V6702" t="n">
        <v>57</v>
      </c>
      <c r="W6702" t="n">
        <v>0</v>
      </c>
      <c r="X6702" t="n">
        <v>0</v>
      </c>
      <c r="Y6702" t="n">
        <v>0</v>
      </c>
      <c r="Z6702" t="n">
        <v>1</v>
      </c>
      <c r="AA6702" t="n">
        <v>1</v>
      </c>
      <c r="AB6702" t="n">
        <v>0</v>
      </c>
      <c r="AC6702" t="n">
        <v>0.1463414634146341</v>
      </c>
      <c r="AD6702" t="n">
        <v>0</v>
      </c>
      <c r="AE6702" t="n">
        <v>0</v>
      </c>
      <c r="AF6702" t="n">
        <v>0</v>
      </c>
      <c r="AG6702" t="n">
        <v>0</v>
      </c>
      <c r="AH6702" t="n">
        <v>0.01</v>
      </c>
      <c r="AI6702" t="n">
        <v>0.01</v>
      </c>
      <c r="AJ6702" t="n">
        <v>0</v>
      </c>
      <c r="AK6702" t="n">
        <v>0</v>
      </c>
      <c r="AL6702" t="n">
        <v>0.003333333</v>
      </c>
      <c r="AM6702" t="n">
        <v>0.003333333</v>
      </c>
      <c r="AN6702" t="n">
        <v>0</v>
      </c>
      <c r="AO6702" t="n">
        <v>1</v>
      </c>
      <c r="AP6702" t="inlineStr">
        <is>
          <t>Capitol Beverage Sales, L.P.</t>
        </is>
      </c>
      <c r="AQ6702" t="n">
        <v>0</v>
      </c>
      <c r="AR6702" t="n">
        <v>0</v>
      </c>
    </row>
    <row r="6703">
      <c r="A6703" t="inlineStr">
        <is>
          <t>860008762429</t>
        </is>
      </c>
      <c r="B6703" t="inlineStr">
        <is>
          <t>Discontinued</t>
        </is>
      </c>
      <c r="C6703" t="inlineStr">
        <is>
          <t>Blaine</t>
        </is>
      </c>
      <c r="D6703" t="inlineStr">
        <is>
          <t>4pk 12oz can</t>
        </is>
      </c>
      <c r="E6703" t="inlineStr">
        <is>
          <t>Plift Juicy Grapefruit 5mg THC 4pk 12oz can</t>
        </is>
      </c>
      <c r="F6703" t="n">
        <v>6</v>
      </c>
      <c r="G6703" t="n">
        <v>17</v>
      </c>
      <c r="H6703" t="n">
        <v>143</v>
      </c>
      <c r="I6703" t="n">
        <v>0</v>
      </c>
      <c r="J6703" t="n">
        <v>0</v>
      </c>
      <c r="K6703" t="n">
        <v>0</v>
      </c>
      <c r="L6703">
        <f>G6703+K6703*F6703</f>
        <v/>
      </c>
      <c r="M6703">
        <f>IF(X6703&gt;0,L6703/(X6703*7/30),"")</f>
        <v/>
      </c>
      <c r="N6703">
        <f>IF(Y6703&gt;0,L6703/(Y6703*7/90),"")</f>
        <v/>
      </c>
      <c r="P6703">
        <f>K6703*O6703</f>
        <v/>
      </c>
      <c r="Q6703" t="inlineStr">
        <is>
          <t>THC</t>
        </is>
      </c>
      <c r="R6703" t="inlineStr">
        <is>
          <t>Beverages</t>
        </is>
      </c>
      <c r="S6703" t="inlineStr"/>
      <c r="T6703" t="inlineStr">
        <is>
          <t>860008762429</t>
        </is>
      </c>
      <c r="U6703" t="n">
        <v>0</v>
      </c>
      <c r="V6703" t="n">
        <v>72</v>
      </c>
      <c r="W6703" t="n">
        <v>1</v>
      </c>
      <c r="X6703" t="n">
        <v>1</v>
      </c>
      <c r="Y6703" t="n">
        <v>1</v>
      </c>
      <c r="Z6703" t="n">
        <v>1</v>
      </c>
      <c r="AA6703" t="n">
        <v>1</v>
      </c>
      <c r="AB6703" t="n">
        <v>0</v>
      </c>
      <c r="AC6703" t="n">
        <v>0</v>
      </c>
      <c r="AD6703" t="n">
        <v>0</v>
      </c>
      <c r="AE6703" t="n">
        <v>8.960000000000001</v>
      </c>
      <c r="AF6703" t="n">
        <v>8.960000000000001</v>
      </c>
      <c r="AG6703" t="n">
        <v>8.960000000000001</v>
      </c>
      <c r="AH6703" t="n">
        <v>8.960000000000001</v>
      </c>
      <c r="AI6703" t="n">
        <v>8.960000000000001</v>
      </c>
      <c r="AJ6703" t="n">
        <v>8.960000000000001</v>
      </c>
      <c r="AK6703" t="n">
        <v>8.960000000000001</v>
      </c>
      <c r="AL6703" t="n">
        <v>8.960000000000001</v>
      </c>
      <c r="AM6703" t="n">
        <v>8.960000000000001</v>
      </c>
      <c r="AN6703" t="n">
        <v>0</v>
      </c>
      <c r="AO6703" t="n">
        <v>0</v>
      </c>
      <c r="AP6703" t="inlineStr">
        <is>
          <t>Capitol Beverage Sales, L.P.</t>
        </is>
      </c>
      <c r="AQ6703" t="n">
        <v>0</v>
      </c>
      <c r="AR6703" t="n">
        <v>0</v>
      </c>
    </row>
    <row r="6704">
      <c r="A6704" t="inlineStr">
        <is>
          <t>860008762429</t>
        </is>
      </c>
      <c r="B6704" t="inlineStr">
        <is>
          <t>Discontinued</t>
        </is>
      </c>
      <c r="C6704" t="inlineStr">
        <is>
          <t>St. Louis Park</t>
        </is>
      </c>
      <c r="D6704" t="inlineStr">
        <is>
          <t>4pk 12oz can</t>
        </is>
      </c>
      <c r="E6704" t="inlineStr">
        <is>
          <t>Plift Juicy Grapefruit 5mg THC 4pk 12oz can</t>
        </is>
      </c>
      <c r="F6704" t="n">
        <v>6</v>
      </c>
      <c r="G6704" t="n">
        <v>17</v>
      </c>
      <c r="H6704" t="n">
        <v>143</v>
      </c>
      <c r="I6704" t="n">
        <v>0</v>
      </c>
      <c r="J6704" t="n">
        <v>0</v>
      </c>
      <c r="K6704" t="n">
        <v>0</v>
      </c>
      <c r="L6704">
        <f>G6704+K6704*F6704</f>
        <v/>
      </c>
      <c r="M6704">
        <f>IF(X6704&gt;0,L6704/(X6704*7/30),"")</f>
        <v/>
      </c>
      <c r="N6704">
        <f>IF(Y6704&gt;0,L6704/(Y6704*7/90),"")</f>
        <v/>
      </c>
      <c r="P6704">
        <f>K6704*O6704</f>
        <v/>
      </c>
      <c r="Q6704" t="inlineStr">
        <is>
          <t>THC</t>
        </is>
      </c>
      <c r="R6704" t="inlineStr">
        <is>
          <t>Beverages</t>
        </is>
      </c>
      <c r="S6704" t="inlineStr"/>
      <c r="T6704" t="inlineStr">
        <is>
          <t>860008762429</t>
        </is>
      </c>
      <c r="U6704" t="n">
        <v>0</v>
      </c>
      <c r="V6704" t="n">
        <v>72</v>
      </c>
      <c r="W6704" t="n">
        <v>0</v>
      </c>
      <c r="X6704" t="n">
        <v>0</v>
      </c>
      <c r="Y6704" t="n">
        <v>0</v>
      </c>
      <c r="Z6704" t="n">
        <v>5</v>
      </c>
      <c r="AA6704" t="n">
        <v>5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15</v>
      </c>
      <c r="AI6704" t="n">
        <v>15</v>
      </c>
      <c r="AJ6704" t="n">
        <v>0</v>
      </c>
      <c r="AK6704" t="n">
        <v>0</v>
      </c>
      <c r="AL6704" t="n">
        <v>3.7425</v>
      </c>
      <c r="AM6704" t="n">
        <v>3.7425</v>
      </c>
      <c r="AN6704" t="n">
        <v>0</v>
      </c>
      <c r="AO6704" t="n">
        <v>0</v>
      </c>
      <c r="AP6704" t="inlineStr">
        <is>
          <t>Capitol Beverage Sales, L.P.</t>
        </is>
      </c>
      <c r="AQ6704" t="n">
        <v>0</v>
      </c>
      <c r="AR6704" t="n">
        <v>0</v>
      </c>
    </row>
    <row r="6705">
      <c r="A6705" t="inlineStr">
        <is>
          <t>198168474037</t>
        </is>
      </c>
      <c r="B6705" t="inlineStr">
        <is>
          <t>Get Chai</t>
        </is>
      </c>
      <c r="C6705" t="inlineStr">
        <is>
          <t>Ramsey</t>
        </is>
      </c>
      <c r="D6705" t="inlineStr">
        <is>
          <t>4pk 12oz can</t>
        </is>
      </c>
      <c r="E6705" t="inlineStr">
        <is>
          <t>Hippie Water Winter Groove 10mg THC 4pk 12oz can</t>
        </is>
      </c>
      <c r="F6705" t="n">
        <v>6</v>
      </c>
      <c r="G6705" t="n">
        <v>17</v>
      </c>
      <c r="H6705" t="n">
        <v>463</v>
      </c>
      <c r="I6705" t="n">
        <v>0</v>
      </c>
      <c r="J6705" t="n">
        <v>0</v>
      </c>
      <c r="K6705" t="n">
        <v>0</v>
      </c>
      <c r="L6705">
        <f>G6705+K6705*F6705</f>
        <v/>
      </c>
      <c r="M6705">
        <f>IF(X6705&gt;0,L6705/(X6705*7/30),"")</f>
        <v/>
      </c>
      <c r="N6705">
        <f>IF(Y6705&gt;0,L6705/(Y6705*7/90),"")</f>
        <v/>
      </c>
      <c r="O6705" t="n">
        <v>60</v>
      </c>
      <c r="P6705">
        <f>K6705*O6705</f>
        <v/>
      </c>
      <c r="Q6705" t="inlineStr">
        <is>
          <t>THC</t>
        </is>
      </c>
      <c r="R6705" t="inlineStr">
        <is>
          <t>Beverages</t>
        </is>
      </c>
      <c r="S6705" t="inlineStr"/>
      <c r="T6705" t="inlineStr">
        <is>
          <t>WGV-04-10</t>
        </is>
      </c>
      <c r="U6705" t="n">
        <v>0</v>
      </c>
      <c r="V6705" t="n">
        <v>671.25</v>
      </c>
      <c r="W6705" t="n">
        <v>0</v>
      </c>
      <c r="X6705" t="n">
        <v>2</v>
      </c>
      <c r="Y6705" t="n">
        <v>4</v>
      </c>
      <c r="Z6705" t="n">
        <v>20</v>
      </c>
      <c r="AA6705" t="n">
        <v>24</v>
      </c>
      <c r="AB6705" t="n">
        <v>1</v>
      </c>
      <c r="AC6705" t="n">
        <v>10.00041036725702</v>
      </c>
      <c r="AD6705" t="n">
        <v>10</v>
      </c>
      <c r="AE6705" t="n">
        <v>0</v>
      </c>
      <c r="AF6705" t="n">
        <v>18.74</v>
      </c>
      <c r="AG6705" t="n">
        <v>36.64</v>
      </c>
      <c r="AH6705" t="n">
        <v>230.95</v>
      </c>
      <c r="AI6705" t="n">
        <v>294.33</v>
      </c>
      <c r="AJ6705" t="n">
        <v>0</v>
      </c>
      <c r="AK6705" t="n">
        <v>9.369999999999999</v>
      </c>
      <c r="AL6705" t="n">
        <v>13.176666666</v>
      </c>
      <c r="AM6705" t="n">
        <v>13.738421052</v>
      </c>
      <c r="AN6705" t="n">
        <v>0</v>
      </c>
      <c r="AO6705" t="n">
        <v>0</v>
      </c>
      <c r="AP6705" t="inlineStr">
        <is>
          <t>Get Chai</t>
        </is>
      </c>
      <c r="AQ6705" t="n">
        <v>2</v>
      </c>
      <c r="AR6705" t="n">
        <v>4</v>
      </c>
    </row>
    <row r="6706">
      <c r="A6706" t="inlineStr">
        <is>
          <t>643459379909</t>
        </is>
      </c>
      <c r="B6706" t="inlineStr">
        <is>
          <t>Gigli MN LLC</t>
        </is>
      </c>
      <c r="C6706" t="inlineStr">
        <is>
          <t>Bloomington</t>
        </is>
      </c>
      <c r="D6706" t="inlineStr">
        <is>
          <t>4pk 12oz can</t>
        </is>
      </c>
      <c r="E6706" t="inlineStr">
        <is>
          <t>Gigli Variety 5mg THC 4pk 12oz can</t>
        </is>
      </c>
      <c r="F6706" t="n">
        <v>6</v>
      </c>
      <c r="G6706" t="n">
        <v>17</v>
      </c>
      <c r="H6706" t="n">
        <v>323</v>
      </c>
      <c r="I6706" t="n">
        <v>0</v>
      </c>
      <c r="J6706" t="n">
        <v>0</v>
      </c>
      <c r="K6706" t="n">
        <v>0</v>
      </c>
      <c r="L6706">
        <f>G6706+K6706*F6706</f>
        <v/>
      </c>
      <c r="M6706">
        <f>IF(X6706&gt;0,L6706/(X6706*7/30),"")</f>
        <v/>
      </c>
      <c r="N6706">
        <f>IF(Y6706&gt;0,L6706/(Y6706*7/90),"")</f>
        <v/>
      </c>
      <c r="O6706" t="n">
        <v>52</v>
      </c>
      <c r="P6706">
        <f>K6706*O6706</f>
        <v/>
      </c>
      <c r="Q6706" t="inlineStr">
        <is>
          <t>THC</t>
        </is>
      </c>
      <c r="R6706" t="inlineStr">
        <is>
          <t>Beverages</t>
        </is>
      </c>
      <c r="S6706" t="inlineStr"/>
      <c r="T6706" t="inlineStr"/>
      <c r="U6706" t="n">
        <v>0</v>
      </c>
      <c r="V6706" t="n">
        <v>1282</v>
      </c>
      <c r="W6706" t="n">
        <v>0</v>
      </c>
      <c r="X6706" t="n">
        <v>2</v>
      </c>
      <c r="Y6706" t="n">
        <v>9</v>
      </c>
      <c r="Z6706" t="n">
        <v>19</v>
      </c>
      <c r="AA6706" t="n">
        <v>19</v>
      </c>
      <c r="AB6706" t="n">
        <v>0</v>
      </c>
      <c r="AC6706" t="n">
        <v>8.666700001931888</v>
      </c>
      <c r="AD6706" t="n">
        <v>8.666700000000001</v>
      </c>
      <c r="AE6706" t="n">
        <v>0</v>
      </c>
      <c r="AF6706" t="n">
        <v>25.92</v>
      </c>
      <c r="AG6706" t="n">
        <v>130.23</v>
      </c>
      <c r="AH6706" t="n">
        <v>273.42</v>
      </c>
      <c r="AI6706" t="n">
        <v>273.42</v>
      </c>
      <c r="AJ6706" t="n">
        <v>0</v>
      </c>
      <c r="AK6706" t="n">
        <v>12.96</v>
      </c>
      <c r="AL6706" t="n">
        <v>14.390526315</v>
      </c>
      <c r="AM6706" t="n">
        <v>14.390526315</v>
      </c>
      <c r="AN6706" t="n">
        <v>0</v>
      </c>
      <c r="AO6706" t="n">
        <v>2</v>
      </c>
      <c r="AP6706" t="inlineStr">
        <is>
          <t>Gigli MN LLC</t>
        </is>
      </c>
      <c r="AQ6706" t="n">
        <v>0</v>
      </c>
      <c r="AR6706" t="n">
        <v>0</v>
      </c>
    </row>
    <row r="6707">
      <c r="A6707" t="inlineStr">
        <is>
          <t>643459379992</t>
        </is>
      </c>
      <c r="B6707" t="inlineStr">
        <is>
          <t>Gigli MN LLC</t>
        </is>
      </c>
      <c r="C6707" t="inlineStr">
        <is>
          <t>Stillwater</t>
        </is>
      </c>
      <c r="D6707" t="inlineStr">
        <is>
          <t>4pk 12oz can</t>
        </is>
      </c>
      <c r="E6707" t="inlineStr">
        <is>
          <t>Gigli Blueberry Lemonade 10mg THC 4pk 12oz can</t>
        </is>
      </c>
      <c r="F6707" t="n">
        <v>6</v>
      </c>
      <c r="G6707" t="n">
        <v>17</v>
      </c>
      <c r="H6707" t="n">
        <v>384</v>
      </c>
      <c r="I6707" t="n">
        <v>1</v>
      </c>
      <c r="J6707" t="n">
        <v>0</v>
      </c>
      <c r="K6707" t="n">
        <v>0</v>
      </c>
      <c r="L6707">
        <f>G6707+K6707*F6707</f>
        <v/>
      </c>
      <c r="M6707">
        <f>IF(X6707&gt;0,L6707/(X6707*7/30),"")</f>
        <v/>
      </c>
      <c r="N6707">
        <f>IF(Y6707&gt;0,L6707/(Y6707*7/90),"")</f>
        <v/>
      </c>
      <c r="O6707" t="n">
        <v>58.5</v>
      </c>
      <c r="P6707">
        <f>K6707*O6707</f>
        <v/>
      </c>
      <c r="Q6707" t="inlineStr">
        <is>
          <t>THC</t>
        </is>
      </c>
      <c r="R6707" t="inlineStr">
        <is>
          <t>Beverages</t>
        </is>
      </c>
      <c r="S6707" t="inlineStr"/>
      <c r="T6707" t="inlineStr"/>
      <c r="U6707" t="n">
        <v>0</v>
      </c>
      <c r="V6707" t="n">
        <v>2639</v>
      </c>
      <c r="W6707" t="n">
        <v>0</v>
      </c>
      <c r="X6707" t="n">
        <v>3</v>
      </c>
      <c r="Y6707" t="n">
        <v>8</v>
      </c>
      <c r="Z6707" t="n">
        <v>26</v>
      </c>
      <c r="AA6707" t="n">
        <v>33</v>
      </c>
      <c r="AB6707" t="n">
        <v>3</v>
      </c>
      <c r="AC6707" t="n">
        <v>9.749999998657552</v>
      </c>
      <c r="AD6707" t="n">
        <v>9.75</v>
      </c>
      <c r="AE6707" t="n">
        <v>0</v>
      </c>
      <c r="AF6707" t="n">
        <v>43.88</v>
      </c>
      <c r="AG6707" t="n">
        <v>130.77</v>
      </c>
      <c r="AH6707" t="n">
        <v>408.14</v>
      </c>
      <c r="AI6707" t="n">
        <v>515.8899999999999</v>
      </c>
      <c r="AJ6707" t="n">
        <v>0</v>
      </c>
      <c r="AK6707" t="n">
        <v>14.626666666</v>
      </c>
      <c r="AL6707" t="n">
        <v>15.697692307</v>
      </c>
      <c r="AM6707" t="n">
        <v>15.633030303</v>
      </c>
      <c r="AN6707" t="n">
        <v>0</v>
      </c>
      <c r="AO6707" t="n">
        <v>3</v>
      </c>
      <c r="AP6707" t="inlineStr">
        <is>
          <t>Gigli MN LLC</t>
        </is>
      </c>
      <c r="AQ6707" t="n">
        <v>0.6</v>
      </c>
      <c r="AR6707" t="n">
        <v>1.3333</v>
      </c>
    </row>
    <row r="6708">
      <c r="A6708" t="inlineStr">
        <is>
          <t>643459380035</t>
        </is>
      </c>
      <c r="B6708" t="inlineStr">
        <is>
          <t>Gigli MN LLC</t>
        </is>
      </c>
      <c r="C6708" t="inlineStr">
        <is>
          <t>Vadnais Heights</t>
        </is>
      </c>
      <c r="D6708" t="inlineStr">
        <is>
          <t>4pk 12oz can</t>
        </is>
      </c>
      <c r="E6708" t="inlineStr">
        <is>
          <t>Gigli Pineapple Mojito 10mg THC 4pk 12oz can</t>
        </is>
      </c>
      <c r="F6708" t="n">
        <v>6</v>
      </c>
      <c r="G6708" t="n">
        <v>17</v>
      </c>
      <c r="H6708" t="n">
        <v>344</v>
      </c>
      <c r="I6708" t="n">
        <v>6</v>
      </c>
      <c r="J6708" t="n">
        <v>1</v>
      </c>
      <c r="K6708" t="n">
        <v>1</v>
      </c>
      <c r="L6708">
        <f>G6708+K6708*F6708</f>
        <v/>
      </c>
      <c r="M6708">
        <f>IF(X6708&gt;0,L6708/(X6708*7/30),"")</f>
        <v/>
      </c>
      <c r="N6708">
        <f>IF(Y6708&gt;0,L6708/(Y6708*7/90),"")</f>
        <v/>
      </c>
      <c r="O6708" t="n">
        <v>58.5</v>
      </c>
      <c r="P6708">
        <f>K6708*O6708</f>
        <v/>
      </c>
      <c r="Q6708" t="inlineStr">
        <is>
          <t>THC</t>
        </is>
      </c>
      <c r="R6708" t="inlineStr">
        <is>
          <t>Beverages</t>
        </is>
      </c>
      <c r="S6708" t="inlineStr"/>
      <c r="T6708" t="inlineStr"/>
      <c r="U6708" t="n">
        <v>0</v>
      </c>
      <c r="V6708" t="n">
        <v>769</v>
      </c>
      <c r="W6708" t="n">
        <v>1</v>
      </c>
      <c r="X6708" t="n">
        <v>2</v>
      </c>
      <c r="Y6708" t="n">
        <v>4</v>
      </c>
      <c r="Z6708" t="n">
        <v>16</v>
      </c>
      <c r="AA6708" t="n">
        <v>21</v>
      </c>
      <c r="AB6708" t="n">
        <v>1</v>
      </c>
      <c r="AC6708" t="n">
        <v>9.778791416046801</v>
      </c>
      <c r="AD6708" t="n">
        <v>9.75</v>
      </c>
      <c r="AE6708" t="n">
        <v>14.96</v>
      </c>
      <c r="AF6708" t="n">
        <v>28.92</v>
      </c>
      <c r="AG6708" t="n">
        <v>58.84</v>
      </c>
      <c r="AH6708" t="n">
        <v>235.8900000000001</v>
      </c>
      <c r="AI6708" t="n">
        <v>314.72</v>
      </c>
      <c r="AJ6708" t="n">
        <v>14.96</v>
      </c>
      <c r="AK6708" t="n">
        <v>14.46</v>
      </c>
      <c r="AL6708" t="n">
        <v>14.743125</v>
      </c>
      <c r="AM6708" t="n">
        <v>14.986666666</v>
      </c>
      <c r="AN6708" t="n">
        <v>0</v>
      </c>
      <c r="AO6708" t="n">
        <v>2</v>
      </c>
      <c r="AP6708" t="inlineStr">
        <is>
          <t>Gigli MN LLC</t>
        </is>
      </c>
      <c r="AQ6708" t="n">
        <v>0</v>
      </c>
      <c r="AR6708" t="n">
        <v>0.6667</v>
      </c>
    </row>
    <row r="6709">
      <c r="A6709" t="inlineStr">
        <is>
          <t>850011431986</t>
        </is>
      </c>
      <c r="B6709" t="inlineStr">
        <is>
          <t>Artisan Beer</t>
        </is>
      </c>
      <c r="C6709" t="inlineStr">
        <is>
          <t>Chanhassen</t>
        </is>
      </c>
      <c r="D6709" t="inlineStr">
        <is>
          <t>4pk 16oz can</t>
        </is>
      </c>
      <c r="E6709" t="inlineStr">
        <is>
          <t>Stigma Lime Seltzer 10mg THC 4pk 16oz can</t>
        </is>
      </c>
      <c r="F6709" t="n">
        <v>6</v>
      </c>
      <c r="G6709" t="n">
        <v>17</v>
      </c>
      <c r="H6709" t="n">
        <v>150</v>
      </c>
      <c r="I6709" t="n">
        <v>0</v>
      </c>
      <c r="J6709" t="n">
        <v>0</v>
      </c>
      <c r="K6709" t="n">
        <v>0</v>
      </c>
      <c r="L6709">
        <f>G6709+K6709*F6709</f>
        <v/>
      </c>
      <c r="M6709">
        <f>IF(X6709&gt;0,L6709/(X6709*7/30),"")</f>
        <v/>
      </c>
      <c r="N6709">
        <f>IF(Y6709&gt;0,L6709/(Y6709*7/90),"")</f>
        <v/>
      </c>
      <c r="O6709" t="n">
        <v>64.25</v>
      </c>
      <c r="P6709">
        <f>K6709*O6709</f>
        <v/>
      </c>
      <c r="Q6709" t="inlineStr">
        <is>
          <t>THC</t>
        </is>
      </c>
      <c r="R6709" t="inlineStr">
        <is>
          <t>Beverages</t>
        </is>
      </c>
      <c r="S6709" t="inlineStr"/>
      <c r="T6709" t="inlineStr">
        <is>
          <t>1011270</t>
        </is>
      </c>
      <c r="U6709" t="n">
        <v>0</v>
      </c>
      <c r="V6709" t="n">
        <v>752</v>
      </c>
      <c r="W6709" t="n">
        <v>0</v>
      </c>
      <c r="X6709" t="n">
        <v>2</v>
      </c>
      <c r="Y6709" t="n">
        <v>6</v>
      </c>
      <c r="Z6709" t="n">
        <v>36</v>
      </c>
      <c r="AA6709" t="n">
        <v>54</v>
      </c>
      <c r="AB6709" t="n">
        <v>10</v>
      </c>
      <c r="AC6709" t="n">
        <v>10.975222232904</v>
      </c>
      <c r="AD6709" t="n">
        <v>10.7083</v>
      </c>
      <c r="AE6709" t="n">
        <v>0</v>
      </c>
      <c r="AF6709" t="n">
        <v>29.92</v>
      </c>
      <c r="AG6709" t="n">
        <v>89.76000000000002</v>
      </c>
      <c r="AH6709" t="n">
        <v>535.2299999999998</v>
      </c>
      <c r="AI6709" t="n">
        <v>803.1400000000004</v>
      </c>
      <c r="AJ6709" t="n">
        <v>0</v>
      </c>
      <c r="AK6709" t="n">
        <v>14.96</v>
      </c>
      <c r="AL6709" t="n">
        <v>14.8675</v>
      </c>
      <c r="AM6709" t="n">
        <v>14.872962962</v>
      </c>
      <c r="AN6709" t="n">
        <v>0</v>
      </c>
      <c r="AO6709" t="n">
        <v>2</v>
      </c>
      <c r="AP6709" t="inlineStr">
        <is>
          <t>Artisan Beer</t>
        </is>
      </c>
      <c r="AQ6709" t="n">
        <v>2</v>
      </c>
      <c r="AR6709" t="n">
        <v>6</v>
      </c>
    </row>
    <row r="6710">
      <c r="A6710" t="inlineStr">
        <is>
          <t>850039736353</t>
        </is>
      </c>
      <c r="B6710" t="inlineStr">
        <is>
          <t>Capitol Beverage Sales, L.P.</t>
        </is>
      </c>
      <c r="C6710" t="inlineStr">
        <is>
          <t>Bloomington</t>
        </is>
      </c>
      <c r="D6710" t="inlineStr">
        <is>
          <t>4pk 12oz can</t>
        </is>
      </c>
      <c r="E6710" t="inlineStr">
        <is>
          <t>Uncle Arnie's Watermelon Wave 10mg THC 4pk 12oz can</t>
        </is>
      </c>
      <c r="F6710" t="n">
        <v>6</v>
      </c>
      <c r="G6710" t="n">
        <v>17</v>
      </c>
      <c r="H6710" t="n">
        <v>106</v>
      </c>
      <c r="I6710" t="n">
        <v>2</v>
      </c>
      <c r="J6710" t="n">
        <v>0</v>
      </c>
      <c r="K6710" t="n">
        <v>0</v>
      </c>
      <c r="L6710">
        <f>G6710+K6710*F6710</f>
        <v/>
      </c>
      <c r="M6710">
        <f>IF(X6710&gt;0,L6710/(X6710*7/30),"")</f>
        <v/>
      </c>
      <c r="N6710">
        <f>IF(Y6710&gt;0,L6710/(Y6710*7/90),"")</f>
        <v/>
      </c>
      <c r="O6710" t="n">
        <v>60</v>
      </c>
      <c r="P6710">
        <f>K6710*O6710</f>
        <v/>
      </c>
      <c r="Q6710" t="inlineStr">
        <is>
          <t>THC</t>
        </is>
      </c>
      <c r="R6710" t="inlineStr">
        <is>
          <t>Beverages</t>
        </is>
      </c>
      <c r="S6710" t="inlineStr"/>
      <c r="T6710" t="inlineStr">
        <is>
          <t>80101</t>
        </is>
      </c>
      <c r="U6710" t="n">
        <v>0</v>
      </c>
      <c r="V6710" t="n">
        <v>1741</v>
      </c>
      <c r="W6710" t="n">
        <v>0</v>
      </c>
      <c r="X6710" t="n">
        <v>2</v>
      </c>
      <c r="Y6710" t="n">
        <v>6</v>
      </c>
      <c r="Z6710" t="n">
        <v>13</v>
      </c>
      <c r="AA6710" t="n">
        <v>13</v>
      </c>
      <c r="AB6710" t="n">
        <v>0</v>
      </c>
      <c r="AC6710" t="n">
        <v>9.999999999998112</v>
      </c>
      <c r="AD6710" t="n">
        <v>10</v>
      </c>
      <c r="AE6710" t="n">
        <v>0</v>
      </c>
      <c r="AF6710" t="n">
        <v>25</v>
      </c>
      <c r="AG6710" t="n">
        <v>84.84</v>
      </c>
      <c r="AH6710" t="n">
        <v>187.17</v>
      </c>
      <c r="AI6710" t="n">
        <v>187.17</v>
      </c>
      <c r="AJ6710" t="n">
        <v>0</v>
      </c>
      <c r="AK6710" t="n">
        <v>12.5</v>
      </c>
      <c r="AL6710" t="n">
        <v>14.397692307</v>
      </c>
      <c r="AM6710" t="n">
        <v>14.397692307</v>
      </c>
      <c r="AN6710" t="n">
        <v>0</v>
      </c>
      <c r="AO6710" t="n">
        <v>4</v>
      </c>
      <c r="AP6710" t="inlineStr"/>
      <c r="AQ6710" t="n">
        <v>0</v>
      </c>
      <c r="AR6710" t="n">
        <v>0</v>
      </c>
    </row>
    <row r="6711">
      <c r="A6711" t="inlineStr">
        <is>
          <t>860003586280</t>
        </is>
      </c>
      <c r="B6711" t="inlineStr">
        <is>
          <t>Capitol Beverage Sales, L.P.</t>
        </is>
      </c>
      <c r="C6711" t="inlineStr">
        <is>
          <t>Blaine</t>
        </is>
      </c>
      <c r="D6711" t="inlineStr">
        <is>
          <t>4pk 8oz can</t>
        </is>
      </c>
      <c r="E6711" t="inlineStr">
        <is>
          <t>Happi Nightcap 4pk 7.5oz can</t>
        </is>
      </c>
      <c r="F6711" t="n">
        <v>6</v>
      </c>
      <c r="G6711" t="n">
        <v>17</v>
      </c>
      <c r="H6711" t="n">
        <v>70</v>
      </c>
      <c r="I6711" t="n">
        <v>0</v>
      </c>
      <c r="J6711" t="n">
        <v>0</v>
      </c>
      <c r="K6711" t="n">
        <v>0</v>
      </c>
      <c r="L6711">
        <f>G6711+K6711*F6711</f>
        <v/>
      </c>
      <c r="M6711">
        <f>IF(X6711&gt;0,L6711/(X6711*7/30),"")</f>
        <v/>
      </c>
      <c r="N6711">
        <f>IF(Y6711&gt;0,L6711/(Y6711*7/90),"")</f>
        <v/>
      </c>
      <c r="O6711" t="n">
        <v>54</v>
      </c>
      <c r="P6711">
        <f>K6711*O6711</f>
        <v/>
      </c>
      <c r="Q6711" t="inlineStr">
        <is>
          <t>THC</t>
        </is>
      </c>
      <c r="R6711" t="inlineStr">
        <is>
          <t>Beverages</t>
        </is>
      </c>
      <c r="S6711" t="inlineStr"/>
      <c r="T6711" t="inlineStr">
        <is>
          <t>860003586280</t>
        </is>
      </c>
      <c r="U6711" t="n">
        <v>0</v>
      </c>
      <c r="V6711" t="n">
        <v>96</v>
      </c>
      <c r="W6711" t="n">
        <v>2</v>
      </c>
      <c r="X6711" t="n">
        <v>2</v>
      </c>
      <c r="Y6711" t="n">
        <v>4</v>
      </c>
      <c r="Z6711" t="n">
        <v>10</v>
      </c>
      <c r="AA6711" t="n">
        <v>14</v>
      </c>
      <c r="AB6711" t="n">
        <v>2</v>
      </c>
      <c r="AC6711" t="n">
        <v>9.795926902748571</v>
      </c>
      <c r="AD6711" t="n">
        <v>9</v>
      </c>
      <c r="AE6711" t="n">
        <v>31.92</v>
      </c>
      <c r="AF6711" t="n">
        <v>31.92</v>
      </c>
      <c r="AG6711" t="n">
        <v>63.84</v>
      </c>
      <c r="AH6711" t="n">
        <v>160.73</v>
      </c>
      <c r="AI6711" t="n">
        <v>224.5700000000001</v>
      </c>
      <c r="AJ6711" t="n">
        <v>15.96</v>
      </c>
      <c r="AK6711" t="n">
        <v>15.96</v>
      </c>
      <c r="AL6711" t="n">
        <v>16.073</v>
      </c>
      <c r="AM6711" t="n">
        <v>16.040714285</v>
      </c>
      <c r="AN6711" t="n">
        <v>2</v>
      </c>
      <c r="AO6711" t="n">
        <v>2</v>
      </c>
      <c r="AP6711" t="inlineStr"/>
      <c r="AQ6711" t="n">
        <v>2</v>
      </c>
      <c r="AR6711" t="n">
        <v>1</v>
      </c>
    </row>
    <row r="6712">
      <c r="A6712" t="inlineStr">
        <is>
          <t>643459379916</t>
        </is>
      </c>
      <c r="B6712" t="inlineStr">
        <is>
          <t>Gigli MN LLC</t>
        </is>
      </c>
      <c r="C6712" t="inlineStr">
        <is>
          <t>Woodbury</t>
        </is>
      </c>
      <c r="D6712" t="inlineStr">
        <is>
          <t>4pk 12oz can</t>
        </is>
      </c>
      <c r="E6712" t="inlineStr">
        <is>
          <t>Gigli Blood Orange Margarita 5mg THC 4pk 12oz can</t>
        </is>
      </c>
      <c r="F6712" t="n">
        <v>6</v>
      </c>
      <c r="G6712" t="n">
        <v>17</v>
      </c>
      <c r="H6712" t="n">
        <v>321</v>
      </c>
      <c r="I6712" t="n">
        <v>3</v>
      </c>
      <c r="J6712" t="n">
        <v>1</v>
      </c>
      <c r="K6712" t="n">
        <v>1</v>
      </c>
      <c r="L6712">
        <f>G6712+K6712*F6712</f>
        <v/>
      </c>
      <c r="M6712">
        <f>IF(X6712&gt;0,L6712/(X6712*7/30),"")</f>
        <v/>
      </c>
      <c r="N6712">
        <f>IF(Y6712&gt;0,L6712/(Y6712*7/90),"")</f>
        <v/>
      </c>
      <c r="O6712" t="n">
        <v>52</v>
      </c>
      <c r="P6712">
        <f>K6712*O6712</f>
        <v/>
      </c>
      <c r="Q6712" t="inlineStr">
        <is>
          <t>THC</t>
        </is>
      </c>
      <c r="R6712" t="inlineStr">
        <is>
          <t>Beverages</t>
        </is>
      </c>
      <c r="S6712" t="inlineStr"/>
      <c r="T6712" t="inlineStr"/>
      <c r="U6712" t="n">
        <v>0</v>
      </c>
      <c r="V6712" t="n">
        <v>727</v>
      </c>
      <c r="W6712" t="n">
        <v>1</v>
      </c>
      <c r="X6712" t="n">
        <v>6</v>
      </c>
      <c r="Y6712" t="n">
        <v>20</v>
      </c>
      <c r="Z6712" t="n">
        <v>105</v>
      </c>
      <c r="AA6712" t="n">
        <v>114</v>
      </c>
      <c r="AB6712" t="n">
        <v>3</v>
      </c>
      <c r="AC6712" t="n">
        <v>8.797250974447042</v>
      </c>
      <c r="AD6712" t="n">
        <v>8.666700000000001</v>
      </c>
      <c r="AE6712" t="n">
        <v>12.96</v>
      </c>
      <c r="AF6712" t="n">
        <v>77.76000000000002</v>
      </c>
      <c r="AG6712" t="n">
        <v>268.2900000000001</v>
      </c>
      <c r="AH6712" t="n">
        <v>1370.050000000002</v>
      </c>
      <c r="AI6712" t="n">
        <v>1491.220000000002</v>
      </c>
      <c r="AJ6712" t="n">
        <v>12.96</v>
      </c>
      <c r="AK6712" t="n">
        <v>12.96</v>
      </c>
      <c r="AL6712" t="n">
        <v>13.048653846</v>
      </c>
      <c r="AM6712" t="n">
        <v>13.081681415</v>
      </c>
      <c r="AN6712" t="n">
        <v>0</v>
      </c>
      <c r="AO6712" t="n">
        <v>1</v>
      </c>
      <c r="AP6712" t="inlineStr">
        <is>
          <t>Gigli MN LLC</t>
        </is>
      </c>
      <c r="AQ6712" t="n">
        <v>3</v>
      </c>
      <c r="AR6712" t="n">
        <v>2.8571</v>
      </c>
    </row>
    <row r="6713">
      <c r="A6713" t="inlineStr">
        <is>
          <t>643459379930</t>
        </is>
      </c>
      <c r="B6713" t="inlineStr">
        <is>
          <t>Gigli MN LLC</t>
        </is>
      </c>
      <c r="C6713" t="inlineStr">
        <is>
          <t>Roseville</t>
        </is>
      </c>
      <c r="D6713" t="inlineStr">
        <is>
          <t>4pk 12oz can</t>
        </is>
      </c>
      <c r="E6713" t="inlineStr">
        <is>
          <t>Gigli Pineapple Mojito 5mg THC 4pk 12oz can</t>
        </is>
      </c>
      <c r="F6713" t="n">
        <v>6</v>
      </c>
      <c r="G6713" t="n">
        <v>17</v>
      </c>
      <c r="H6713" t="n">
        <v>300</v>
      </c>
      <c r="I6713" t="n">
        <v>1</v>
      </c>
      <c r="J6713" t="n">
        <v>1</v>
      </c>
      <c r="K6713" t="n">
        <v>1</v>
      </c>
      <c r="L6713">
        <f>G6713+K6713*F6713</f>
        <v/>
      </c>
      <c r="M6713">
        <f>IF(X6713&gt;0,L6713/(X6713*7/30),"")</f>
        <v/>
      </c>
      <c r="N6713">
        <f>IF(Y6713&gt;0,L6713/(Y6713*7/90),"")</f>
        <v/>
      </c>
      <c r="O6713" t="n">
        <v>52</v>
      </c>
      <c r="P6713">
        <f>K6713*O6713</f>
        <v/>
      </c>
      <c r="Q6713" t="inlineStr">
        <is>
          <t>THC</t>
        </is>
      </c>
      <c r="R6713" t="inlineStr">
        <is>
          <t>Beverages</t>
        </is>
      </c>
      <c r="S6713" t="inlineStr"/>
      <c r="T6713" t="inlineStr"/>
      <c r="U6713" t="n">
        <v>0</v>
      </c>
      <c r="V6713" t="n">
        <v>232</v>
      </c>
      <c r="W6713" t="n">
        <v>0</v>
      </c>
      <c r="X6713" t="n">
        <v>4</v>
      </c>
      <c r="Y6713" t="n">
        <v>4</v>
      </c>
      <c r="Z6713" t="n">
        <v>19</v>
      </c>
      <c r="AA6713" t="n">
        <v>23</v>
      </c>
      <c r="AB6713" t="n">
        <v>1</v>
      </c>
      <c r="AC6713" t="n">
        <v>8.892577825511333</v>
      </c>
      <c r="AD6713" t="n">
        <v>8.666700000000001</v>
      </c>
      <c r="AE6713" t="n">
        <v>0</v>
      </c>
      <c r="AF6713" t="n">
        <v>56.37</v>
      </c>
      <c r="AG6713" t="n">
        <v>56.37</v>
      </c>
      <c r="AH6713" t="n">
        <v>255.3000000000001</v>
      </c>
      <c r="AI6713" t="n">
        <v>311.67</v>
      </c>
      <c r="AJ6713" t="n">
        <v>0</v>
      </c>
      <c r="AK6713" t="n">
        <v>14.0925</v>
      </c>
      <c r="AL6713" t="n">
        <v>13.436842105</v>
      </c>
      <c r="AM6713" t="n">
        <v>13.550869565</v>
      </c>
      <c r="AN6713" t="n">
        <v>0</v>
      </c>
      <c r="AO6713" t="n">
        <v>0</v>
      </c>
      <c r="AP6713" t="inlineStr">
        <is>
          <t>Gigli MN LLC</t>
        </is>
      </c>
      <c r="AQ6713" t="n">
        <v>0</v>
      </c>
      <c r="AR6713" t="n">
        <v>1.3333</v>
      </c>
    </row>
    <row r="6714">
      <c r="A6714" t="inlineStr">
        <is>
          <t>643459379961</t>
        </is>
      </c>
      <c r="B6714" t="inlineStr">
        <is>
          <t>Gigli MN LLC</t>
        </is>
      </c>
      <c r="C6714" t="inlineStr">
        <is>
          <t>St. Louis Park</t>
        </is>
      </c>
      <c r="D6714" t="inlineStr">
        <is>
          <t>4pk 12oz can</t>
        </is>
      </c>
      <c r="E6714" t="inlineStr">
        <is>
          <t>Gigli Raspberry Ginger Mule 5mg THC 4pk 12oz can</t>
        </is>
      </c>
      <c r="F6714" t="n">
        <v>6</v>
      </c>
      <c r="G6714" t="n">
        <v>17</v>
      </c>
      <c r="H6714" t="n">
        <v>309</v>
      </c>
      <c r="I6714" t="n">
        <v>1</v>
      </c>
      <c r="J6714" t="n">
        <v>1</v>
      </c>
      <c r="K6714" t="n">
        <v>1</v>
      </c>
      <c r="L6714">
        <f>G6714+K6714*F6714</f>
        <v/>
      </c>
      <c r="M6714">
        <f>IF(X6714&gt;0,L6714/(X6714*7/30),"")</f>
        <v/>
      </c>
      <c r="N6714">
        <f>IF(Y6714&gt;0,L6714/(Y6714*7/90),"")</f>
        <v/>
      </c>
      <c r="O6714" t="n">
        <v>52</v>
      </c>
      <c r="P6714">
        <f>K6714*O6714</f>
        <v/>
      </c>
      <c r="Q6714" t="inlineStr">
        <is>
          <t>THC</t>
        </is>
      </c>
      <c r="R6714" t="inlineStr">
        <is>
          <t>Beverages</t>
        </is>
      </c>
      <c r="S6714" t="inlineStr"/>
      <c r="T6714" t="inlineStr"/>
      <c r="U6714" t="n">
        <v>0</v>
      </c>
      <c r="V6714" t="n">
        <v>414</v>
      </c>
      <c r="W6714" t="n">
        <v>1</v>
      </c>
      <c r="X6714" t="n">
        <v>6</v>
      </c>
      <c r="Y6714" t="n">
        <v>25</v>
      </c>
      <c r="Z6714" t="n">
        <v>71</v>
      </c>
      <c r="AA6714" t="n">
        <v>81</v>
      </c>
      <c r="AB6714" t="n">
        <v>3</v>
      </c>
      <c r="AC6714" t="n">
        <v>8.797647915729124</v>
      </c>
      <c r="AD6714" t="n">
        <v>8.666700000000001</v>
      </c>
      <c r="AE6714" t="n">
        <v>12.96</v>
      </c>
      <c r="AF6714" t="n">
        <v>82.28999999999999</v>
      </c>
      <c r="AG6714" t="n">
        <v>342.18</v>
      </c>
      <c r="AH6714" t="n">
        <v>956.4900000000008</v>
      </c>
      <c r="AI6714" t="n">
        <v>1095.150000000001</v>
      </c>
      <c r="AJ6714" t="n">
        <v>12.96</v>
      </c>
      <c r="AK6714" t="n">
        <v>13.715</v>
      </c>
      <c r="AL6714" t="n">
        <v>13.284583333</v>
      </c>
      <c r="AM6714" t="n">
        <v>13.355487804</v>
      </c>
      <c r="AN6714" t="n">
        <v>0</v>
      </c>
      <c r="AO6714" t="n">
        <v>0</v>
      </c>
      <c r="AP6714" t="inlineStr">
        <is>
          <t>Gigli MN LLC</t>
        </is>
      </c>
      <c r="AQ6714" t="n">
        <v>1.2</v>
      </c>
      <c r="AR6714" t="n">
        <v>3.2857</v>
      </c>
    </row>
    <row r="6715">
      <c r="A6715" t="inlineStr">
        <is>
          <t>850046271380</t>
        </is>
      </c>
      <c r="B6715" t="inlineStr">
        <is>
          <t>Bellboy Corporation</t>
        </is>
      </c>
      <c r="C6715" t="inlineStr">
        <is>
          <t>Roseville</t>
        </is>
      </c>
      <c r="D6715" t="inlineStr">
        <is>
          <t>4pk 12oz can</t>
        </is>
      </c>
      <c r="E6715" t="inlineStr">
        <is>
          <t>Wikid Mimosa 10mg THC 4pk 12oz can</t>
        </is>
      </c>
      <c r="F6715" t="n">
        <v>6</v>
      </c>
      <c r="G6715" t="n">
        <v>17</v>
      </c>
      <c r="H6715" t="n">
        <v>148</v>
      </c>
      <c r="I6715" t="n">
        <v>1</v>
      </c>
      <c r="J6715" t="n">
        <v>0</v>
      </c>
      <c r="K6715" t="n">
        <v>0</v>
      </c>
      <c r="L6715">
        <f>G6715+K6715*F6715</f>
        <v/>
      </c>
      <c r="M6715">
        <f>IF(X6715&gt;0,L6715/(X6715*7/30),"")</f>
        <v/>
      </c>
      <c r="N6715">
        <f>IF(Y6715&gt;0,L6715/(Y6715*7/90),"")</f>
        <v/>
      </c>
      <c r="O6715" t="n">
        <v>72</v>
      </c>
      <c r="P6715">
        <f>K6715*O6715</f>
        <v/>
      </c>
      <c r="Q6715" t="inlineStr">
        <is>
          <t>THC</t>
        </is>
      </c>
      <c r="R6715" t="inlineStr">
        <is>
          <t>Beverages</t>
        </is>
      </c>
      <c r="S6715" t="inlineStr"/>
      <c r="T6715" t="inlineStr">
        <is>
          <t>9931012</t>
        </is>
      </c>
      <c r="U6715" t="n">
        <v>0</v>
      </c>
      <c r="V6715" t="n">
        <v>415</v>
      </c>
      <c r="W6715" t="n">
        <v>0</v>
      </c>
      <c r="X6715" t="n">
        <v>6</v>
      </c>
      <c r="Y6715" t="n">
        <v>17</v>
      </c>
      <c r="Z6715" t="n">
        <v>19</v>
      </c>
      <c r="AA6715" t="n">
        <v>19</v>
      </c>
      <c r="AB6715" t="n">
        <v>0</v>
      </c>
      <c r="AC6715" t="n">
        <v>11.99999999999932</v>
      </c>
      <c r="AD6715" t="n">
        <v>12</v>
      </c>
      <c r="AE6715" t="n">
        <v>0</v>
      </c>
      <c r="AF6715" t="n">
        <v>101.76</v>
      </c>
      <c r="AG6715" t="n">
        <v>287.4200000000001</v>
      </c>
      <c r="AH6715" t="n">
        <v>321.34</v>
      </c>
      <c r="AI6715" t="n">
        <v>321.34</v>
      </c>
      <c r="AJ6715" t="n">
        <v>0</v>
      </c>
      <c r="AK6715" t="n">
        <v>16.96</v>
      </c>
      <c r="AL6715" t="n">
        <v>16.912631578</v>
      </c>
      <c r="AM6715" t="n">
        <v>16.912631578</v>
      </c>
      <c r="AN6715" t="n">
        <v>0</v>
      </c>
      <c r="AO6715" t="n">
        <v>2</v>
      </c>
      <c r="AP6715" t="inlineStr"/>
      <c r="AQ6715" t="n">
        <v>0</v>
      </c>
      <c r="AR6715" t="n">
        <v>0</v>
      </c>
    </row>
    <row r="6716">
      <c r="A6716" t="inlineStr">
        <is>
          <t>850072957135</t>
        </is>
      </c>
      <c r="B6716" t="inlineStr">
        <is>
          <t>Hohensteins, Inc.</t>
        </is>
      </c>
      <c r="C6716" t="inlineStr">
        <is>
          <t>Chanhassen</t>
        </is>
      </c>
      <c r="D6716" t="inlineStr">
        <is>
          <t>4pk 12oz can</t>
        </is>
      </c>
      <c r="E6716" t="inlineStr">
        <is>
          <t>Senorita Mango Margarita 10mg THC 4pk 12oz can</t>
        </is>
      </c>
      <c r="F6716" t="n">
        <v>6</v>
      </c>
      <c r="G6716" t="n">
        <v>17</v>
      </c>
      <c r="H6716" t="n">
        <v>197</v>
      </c>
      <c r="I6716" t="n">
        <v>0</v>
      </c>
      <c r="J6716" t="n">
        <v>0</v>
      </c>
      <c r="K6716" t="n">
        <v>0</v>
      </c>
      <c r="L6716">
        <f>G6716+K6716*F6716</f>
        <v/>
      </c>
      <c r="M6716">
        <f>IF(X6716&gt;0,L6716/(X6716*7/30),"")</f>
        <v/>
      </c>
      <c r="N6716">
        <f>IF(Y6716&gt;0,L6716/(Y6716*7/90),"")</f>
        <v/>
      </c>
      <c r="O6716" t="n">
        <v>67.2</v>
      </c>
      <c r="P6716">
        <f>K6716*O6716</f>
        <v/>
      </c>
      <c r="Q6716" t="inlineStr">
        <is>
          <t>THC</t>
        </is>
      </c>
      <c r="R6716" t="inlineStr">
        <is>
          <t>Beverages</t>
        </is>
      </c>
      <c r="S6716" t="inlineStr"/>
      <c r="T6716" t="inlineStr">
        <is>
          <t>48630</t>
        </is>
      </c>
      <c r="U6716" t="n">
        <v>0</v>
      </c>
      <c r="V6716" t="n">
        <v>709</v>
      </c>
      <c r="W6716" t="n">
        <v>1</v>
      </c>
      <c r="X6716" t="n">
        <v>4</v>
      </c>
      <c r="Y6716" t="n">
        <v>22</v>
      </c>
      <c r="Z6716" t="n">
        <v>25</v>
      </c>
      <c r="AA6716" t="n">
        <v>25</v>
      </c>
      <c r="AB6716" t="n">
        <v>0</v>
      </c>
      <c r="AC6716" t="n">
        <v>11.19627749503655</v>
      </c>
      <c r="AD6716" t="n">
        <v>11.2</v>
      </c>
      <c r="AE6716" t="n">
        <v>13.96</v>
      </c>
      <c r="AF6716" t="n">
        <v>53.87</v>
      </c>
      <c r="AG6716" t="n">
        <v>285.41</v>
      </c>
      <c r="AH6716" t="n">
        <v>321.32</v>
      </c>
      <c r="AI6716" t="n">
        <v>321.32</v>
      </c>
      <c r="AJ6716" t="n">
        <v>13.96</v>
      </c>
      <c r="AK6716" t="n">
        <v>13.4675</v>
      </c>
      <c r="AL6716" t="n">
        <v>12.3332</v>
      </c>
      <c r="AM6716" t="n">
        <v>12.3332</v>
      </c>
      <c r="AN6716" t="n">
        <v>0</v>
      </c>
      <c r="AO6716" t="n">
        <v>4</v>
      </c>
      <c r="AP6716" t="inlineStr"/>
      <c r="AQ6716" t="n">
        <v>0</v>
      </c>
      <c r="AR6716" t="n">
        <v>0</v>
      </c>
    </row>
    <row r="6717">
      <c r="A6717" t="inlineStr">
        <is>
          <t>850075157464</t>
        </is>
      </c>
      <c r="B6717" t="inlineStr">
        <is>
          <t>Capitol Beverage Sales, L.P.</t>
        </is>
      </c>
      <c r="C6717" t="inlineStr">
        <is>
          <t>Plymouth</t>
        </is>
      </c>
      <c r="D6717" t="inlineStr">
        <is>
          <t>750ml</t>
        </is>
      </c>
      <c r="E6717" t="inlineStr">
        <is>
          <t>Plift Select Orange 83mg THC 750ml Btl</t>
        </is>
      </c>
      <c r="F6717" t="n">
        <v>6</v>
      </c>
      <c r="G6717" t="n">
        <v>17</v>
      </c>
      <c r="H6717" t="n">
        <v>153</v>
      </c>
      <c r="I6717" t="n">
        <v>0</v>
      </c>
      <c r="J6717" t="n">
        <v>0</v>
      </c>
      <c r="K6717" t="n">
        <v>0</v>
      </c>
      <c r="L6717">
        <f>G6717+K6717*F6717</f>
        <v/>
      </c>
      <c r="M6717">
        <f>IF(X6717&gt;0,L6717/(X6717*7/30),"")</f>
        <v/>
      </c>
      <c r="N6717">
        <f>IF(Y6717&gt;0,L6717/(Y6717*7/90),"")</f>
        <v/>
      </c>
      <c r="O6717" t="n">
        <v>80</v>
      </c>
      <c r="P6717">
        <f>K6717*O6717</f>
        <v/>
      </c>
      <c r="Q6717" t="inlineStr">
        <is>
          <t>THC</t>
        </is>
      </c>
      <c r="R6717" t="inlineStr">
        <is>
          <t>Beverages</t>
        </is>
      </c>
      <c r="S6717" t="inlineStr"/>
      <c r="T6717" t="inlineStr">
        <is>
          <t>19733</t>
        </is>
      </c>
      <c r="U6717" t="n">
        <v>0</v>
      </c>
      <c r="V6717" t="n">
        <v>291</v>
      </c>
      <c r="W6717" t="n">
        <v>1</v>
      </c>
      <c r="X6717" t="n">
        <v>4</v>
      </c>
      <c r="Y6717" t="n">
        <v>13</v>
      </c>
      <c r="Z6717" t="n">
        <v>13</v>
      </c>
      <c r="AA6717" t="n">
        <v>13</v>
      </c>
      <c r="AB6717" t="n">
        <v>0</v>
      </c>
      <c r="AC6717" t="n">
        <v>10.71895425526274</v>
      </c>
      <c r="AD6717" t="n">
        <v>13.3333</v>
      </c>
      <c r="AE6717" t="n">
        <v>19.96</v>
      </c>
      <c r="AF6717" t="n">
        <v>79.84</v>
      </c>
      <c r="AG6717" t="n">
        <v>245.2</v>
      </c>
      <c r="AH6717" t="n">
        <v>245.2</v>
      </c>
      <c r="AI6717" t="n">
        <v>245.2</v>
      </c>
      <c r="AJ6717" t="n">
        <v>19.96</v>
      </c>
      <c r="AK6717" t="n">
        <v>19.96</v>
      </c>
      <c r="AL6717" t="n">
        <v>18.861538461</v>
      </c>
      <c r="AM6717" t="n">
        <v>18.861538461</v>
      </c>
      <c r="AN6717" t="n">
        <v>0</v>
      </c>
      <c r="AO6717" t="n">
        <v>2</v>
      </c>
      <c r="AP6717" t="inlineStr"/>
      <c r="AQ6717" t="n">
        <v>0</v>
      </c>
      <c r="AR6717" t="n">
        <v>0</v>
      </c>
    </row>
    <row r="6718">
      <c r="A6718" t="inlineStr">
        <is>
          <t>850075157488</t>
        </is>
      </c>
      <c r="B6718" t="inlineStr">
        <is>
          <t>College City Beverage, Inc.</t>
        </is>
      </c>
      <c r="C6718" t="inlineStr">
        <is>
          <t>Woodbury</t>
        </is>
      </c>
      <c r="D6718" t="inlineStr">
        <is>
          <t>750ml</t>
        </is>
      </c>
      <c r="E6718" t="inlineStr">
        <is>
          <t>Plift Select Peach 83mg THC 750ml Btl</t>
        </is>
      </c>
      <c r="F6718" t="n">
        <v>6</v>
      </c>
      <c r="G6718" t="n">
        <v>17</v>
      </c>
      <c r="H6718" t="n">
        <v>146</v>
      </c>
      <c r="I6718" t="n">
        <v>0</v>
      </c>
      <c r="J6718" t="n">
        <v>0</v>
      </c>
      <c r="K6718" t="n">
        <v>0</v>
      </c>
      <c r="L6718">
        <f>G6718+K6718*F6718</f>
        <v/>
      </c>
      <c r="M6718">
        <f>IF(X6718&gt;0,L6718/(X6718*7/30),"")</f>
        <v/>
      </c>
      <c r="N6718">
        <f>IF(Y6718&gt;0,L6718/(Y6718*7/90),"")</f>
        <v/>
      </c>
      <c r="O6718" t="n">
        <v>63.56</v>
      </c>
      <c r="P6718">
        <f>K6718*O6718</f>
        <v/>
      </c>
      <c r="Q6718" t="inlineStr">
        <is>
          <t>THC</t>
        </is>
      </c>
      <c r="R6718" t="inlineStr">
        <is>
          <t>Beverages</t>
        </is>
      </c>
      <c r="S6718" t="inlineStr"/>
      <c r="T6718" t="inlineStr">
        <is>
          <t>3017</t>
        </is>
      </c>
      <c r="U6718" t="n">
        <v>0</v>
      </c>
      <c r="V6718" t="n">
        <v>298</v>
      </c>
      <c r="W6718" t="n">
        <v>0</v>
      </c>
      <c r="X6718" t="n">
        <v>6</v>
      </c>
      <c r="Y6718" t="n">
        <v>13</v>
      </c>
      <c r="Z6718" t="n">
        <v>13</v>
      </c>
      <c r="AA6718" t="n">
        <v>13</v>
      </c>
      <c r="AB6718" t="n">
        <v>0</v>
      </c>
      <c r="AC6718" t="n">
        <v>10.59360731332329</v>
      </c>
      <c r="AD6718" t="n">
        <v>0</v>
      </c>
      <c r="AE6718" t="n">
        <v>0</v>
      </c>
      <c r="AF6718" t="n">
        <v>114.19</v>
      </c>
      <c r="AG6718" t="n">
        <v>245.9100000000001</v>
      </c>
      <c r="AH6718" t="n">
        <v>245.9100000000001</v>
      </c>
      <c r="AI6718" t="n">
        <v>245.9100000000001</v>
      </c>
      <c r="AJ6718" t="n">
        <v>0</v>
      </c>
      <c r="AK6718" t="n">
        <v>19.031666666</v>
      </c>
      <c r="AL6718" t="n">
        <v>18.916153846</v>
      </c>
      <c r="AM6718" t="n">
        <v>18.916153846</v>
      </c>
      <c r="AN6718" t="n">
        <v>0</v>
      </c>
      <c r="AO6718" t="n">
        <v>2</v>
      </c>
      <c r="AP6718" t="inlineStr">
        <is>
          <t>Capitol Beverage Sales, L.P.</t>
        </is>
      </c>
      <c r="AQ6718" t="n">
        <v>0</v>
      </c>
      <c r="AR6718" t="n">
        <v>0</v>
      </c>
    </row>
    <row r="6719">
      <c r="A6719" t="inlineStr">
        <is>
          <t>850081233961</t>
        </is>
      </c>
      <c r="B6719" t="inlineStr">
        <is>
          <t>Capitol Beverage Sales, L.P.</t>
        </is>
      </c>
      <c r="C6719" t="inlineStr">
        <is>
          <t>Plymouth</t>
        </is>
      </c>
      <c r="D6719" t="inlineStr">
        <is>
          <t>4pk 12oz can</t>
        </is>
      </c>
      <c r="E6719" t="inlineStr">
        <is>
          <t>Layup Mango Iced Tea 10mg THC 4pk 12oz can</t>
        </is>
      </c>
      <c r="F6719" t="n">
        <v>6</v>
      </c>
      <c r="G6719" t="n">
        <v>17</v>
      </c>
      <c r="H6719" t="n">
        <v>188</v>
      </c>
      <c r="I6719" t="n">
        <v>0</v>
      </c>
      <c r="J6719" t="n">
        <v>0</v>
      </c>
      <c r="K6719" t="n">
        <v>0</v>
      </c>
      <c r="L6719">
        <f>G6719+K6719*F6719</f>
        <v/>
      </c>
      <c r="M6719">
        <f>IF(X6719&gt;0,L6719/(X6719*7/30),"")</f>
        <v/>
      </c>
      <c r="N6719">
        <f>IF(Y6719&gt;0,L6719/(Y6719*7/90),"")</f>
        <v/>
      </c>
      <c r="O6719" t="n">
        <v>55</v>
      </c>
      <c r="P6719">
        <f>K6719*O6719</f>
        <v/>
      </c>
      <c r="Q6719" t="inlineStr">
        <is>
          <t>THC</t>
        </is>
      </c>
      <c r="R6719" t="inlineStr">
        <is>
          <t>Beverages</t>
        </is>
      </c>
      <c r="S6719" t="inlineStr">
        <is>
          <t>Tea/Lemonade</t>
        </is>
      </c>
      <c r="T6719" t="inlineStr">
        <is>
          <t>34409</t>
        </is>
      </c>
      <c r="U6719" t="n">
        <v>0</v>
      </c>
      <c r="V6719" t="n">
        <v>39</v>
      </c>
      <c r="W6719" t="n">
        <v>1</v>
      </c>
      <c r="X6719" t="n">
        <v>5</v>
      </c>
      <c r="Y6719" t="n">
        <v>7</v>
      </c>
      <c r="Z6719" t="n">
        <v>7</v>
      </c>
      <c r="AA6719" t="n">
        <v>7</v>
      </c>
      <c r="AB6719" t="n">
        <v>0</v>
      </c>
      <c r="AC6719" t="n">
        <v>9.166666663498937</v>
      </c>
      <c r="AD6719" t="n">
        <v>9.166700000000001</v>
      </c>
      <c r="AE6719" t="n">
        <v>13.96</v>
      </c>
      <c r="AF6719" t="n">
        <v>68.34</v>
      </c>
      <c r="AG6719" t="n">
        <v>96.26000000000002</v>
      </c>
      <c r="AH6719" t="n">
        <v>96.26000000000002</v>
      </c>
      <c r="AI6719" t="n">
        <v>96.26000000000002</v>
      </c>
      <c r="AJ6719" t="n">
        <v>13.96</v>
      </c>
      <c r="AK6719" t="n">
        <v>13.668</v>
      </c>
      <c r="AL6719" t="n">
        <v>13.751428571</v>
      </c>
      <c r="AM6719" t="n">
        <v>13.751428571</v>
      </c>
      <c r="AN6719" t="n">
        <v>0</v>
      </c>
      <c r="AO6719" t="n">
        <v>0</v>
      </c>
      <c r="AP6719" t="inlineStr"/>
      <c r="AQ6719" t="n">
        <v>0</v>
      </c>
      <c r="AR6719" t="n">
        <v>0</v>
      </c>
    </row>
    <row r="6720">
      <c r="A6720" t="inlineStr">
        <is>
          <t>860012187980</t>
        </is>
      </c>
      <c r="B6720" t="inlineStr">
        <is>
          <t>Bellboy Corporation</t>
        </is>
      </c>
      <c r="C6720" t="inlineStr">
        <is>
          <t>Osseo</t>
        </is>
      </c>
      <c r="D6720" t="inlineStr">
        <is>
          <t>4pk 8oz can</t>
        </is>
      </c>
      <c r="E6720" t="inlineStr">
        <is>
          <t>Brez Single 2.5mg THC 4pk 7.5oz can</t>
        </is>
      </c>
      <c r="F6720" t="n">
        <v>6</v>
      </c>
      <c r="G6720" t="n">
        <v>17</v>
      </c>
      <c r="H6720" t="n">
        <v>234.75</v>
      </c>
      <c r="I6720" t="n">
        <v>0</v>
      </c>
      <c r="J6720" t="n">
        <v>0</v>
      </c>
      <c r="K6720" t="n">
        <v>0</v>
      </c>
      <c r="L6720">
        <f>G6720+K6720*F6720</f>
        <v/>
      </c>
      <c r="M6720">
        <f>IF(X6720&gt;0,L6720/(X6720*7/30),"")</f>
        <v/>
      </c>
      <c r="N6720">
        <f>IF(Y6720&gt;0,L6720/(Y6720*7/90),"")</f>
        <v/>
      </c>
      <c r="O6720" t="n">
        <v>55.02</v>
      </c>
      <c r="P6720">
        <f>K6720*O6720</f>
        <v/>
      </c>
      <c r="Q6720" t="inlineStr">
        <is>
          <t>THC</t>
        </is>
      </c>
      <c r="R6720" t="inlineStr">
        <is>
          <t>Beverages</t>
        </is>
      </c>
      <c r="S6720" t="inlineStr"/>
      <c r="T6720" t="inlineStr">
        <is>
          <t>9919001</t>
        </is>
      </c>
      <c r="U6720" t="n">
        <v>0</v>
      </c>
      <c r="V6720" t="n">
        <v>304</v>
      </c>
      <c r="W6720" t="n">
        <v>0</v>
      </c>
      <c r="X6720" t="n">
        <v>4</v>
      </c>
      <c r="Y6720" t="n">
        <v>22</v>
      </c>
      <c r="Z6720" t="n">
        <v>29</v>
      </c>
      <c r="AA6720" t="n">
        <v>29</v>
      </c>
      <c r="AB6720" t="n">
        <v>0</v>
      </c>
      <c r="AC6720" t="n">
        <v>9.169999998170391</v>
      </c>
      <c r="AD6720" t="n">
        <v>9.17</v>
      </c>
      <c r="AE6720" t="n">
        <v>0</v>
      </c>
      <c r="AF6720" t="n">
        <v>59.84</v>
      </c>
      <c r="AG6720" t="n">
        <v>327.98</v>
      </c>
      <c r="AH6720" t="n">
        <v>432.6999999999998</v>
      </c>
      <c r="AI6720" t="n">
        <v>432.6999999999998</v>
      </c>
      <c r="AJ6720" t="n">
        <v>0</v>
      </c>
      <c r="AK6720" t="n">
        <v>14.96</v>
      </c>
      <c r="AL6720" t="n">
        <v>14.920689655</v>
      </c>
      <c r="AM6720" t="n">
        <v>14.920689655</v>
      </c>
      <c r="AN6720" t="n">
        <v>0</v>
      </c>
      <c r="AO6720" t="n">
        <v>0</v>
      </c>
      <c r="AP6720" t="inlineStr">
        <is>
          <t>Bellboy Corporation</t>
        </is>
      </c>
      <c r="AQ6720" t="n">
        <v>0</v>
      </c>
      <c r="AR6720" t="n">
        <v>0</v>
      </c>
    </row>
    <row r="6721">
      <c r="A6721" t="inlineStr">
        <is>
          <t>850081233923</t>
        </is>
      </c>
      <c r="B6721" t="inlineStr">
        <is>
          <t>Capitol Beverage Sales, L.P.</t>
        </is>
      </c>
      <c r="C6721" t="inlineStr">
        <is>
          <t>Roseville</t>
        </is>
      </c>
      <c r="D6721" t="inlineStr">
        <is>
          <t>4pk 12oz can</t>
        </is>
      </c>
      <c r="E6721" t="inlineStr">
        <is>
          <t>Layup Black Cherry Lemonade 10mg THC 4pk 12oz can</t>
        </is>
      </c>
      <c r="F6721" t="n">
        <v>6</v>
      </c>
      <c r="G6721" t="n">
        <v>17</v>
      </c>
      <c r="H6721" t="n">
        <v>186</v>
      </c>
      <c r="I6721" t="n">
        <v>0</v>
      </c>
      <c r="J6721" t="n">
        <v>0</v>
      </c>
      <c r="K6721" t="n">
        <v>0</v>
      </c>
      <c r="L6721">
        <f>G6721+K6721*F6721</f>
        <v/>
      </c>
      <c r="M6721">
        <f>IF(X6721&gt;0,L6721/(X6721*7/30),"")</f>
        <v/>
      </c>
      <c r="N6721">
        <f>IF(Y6721&gt;0,L6721/(Y6721*7/90),"")</f>
        <v/>
      </c>
      <c r="O6721" t="n">
        <v>55</v>
      </c>
      <c r="P6721">
        <f>K6721*O6721</f>
        <v/>
      </c>
      <c r="Q6721" t="inlineStr">
        <is>
          <t>THC</t>
        </is>
      </c>
      <c r="R6721" t="inlineStr">
        <is>
          <t>Beverages</t>
        </is>
      </c>
      <c r="S6721" t="inlineStr">
        <is>
          <t>Tea/Lemonade</t>
        </is>
      </c>
      <c r="T6721" t="inlineStr">
        <is>
          <t>34407</t>
        </is>
      </c>
      <c r="U6721" t="n">
        <v>12</v>
      </c>
      <c r="V6721" t="n">
        <v>80</v>
      </c>
      <c r="W6721" t="n">
        <v>0</v>
      </c>
      <c r="X6721" t="n">
        <v>8</v>
      </c>
      <c r="Y6721" t="n">
        <v>13</v>
      </c>
      <c r="Z6721" t="n">
        <v>13</v>
      </c>
      <c r="AA6721" t="n">
        <v>13</v>
      </c>
      <c r="AB6721" t="n">
        <v>0</v>
      </c>
      <c r="AC6721" t="n">
        <v>9.166666663220431</v>
      </c>
      <c r="AD6721" t="n">
        <v>9.166700000000001</v>
      </c>
      <c r="AE6721" t="n">
        <v>0</v>
      </c>
      <c r="AF6721" t="n">
        <v>108.76</v>
      </c>
      <c r="AG6721" t="n">
        <v>177.1000000000001</v>
      </c>
      <c r="AH6721" t="n">
        <v>177.1000000000001</v>
      </c>
      <c r="AI6721" t="n">
        <v>177.1000000000001</v>
      </c>
      <c r="AJ6721" t="n">
        <v>0</v>
      </c>
      <c r="AK6721" t="n">
        <v>13.595</v>
      </c>
      <c r="AL6721" t="n">
        <v>13.623076923</v>
      </c>
      <c r="AM6721" t="n">
        <v>13.623076923</v>
      </c>
      <c r="AN6721" t="n">
        <v>0</v>
      </c>
      <c r="AO6721" t="n">
        <v>0</v>
      </c>
      <c r="AP6721" t="inlineStr"/>
      <c r="AQ6721" t="n">
        <v>0</v>
      </c>
      <c r="AR6721" t="n">
        <v>0</v>
      </c>
    </row>
    <row r="6722">
      <c r="A6722" t="inlineStr">
        <is>
          <t>615867916137</t>
        </is>
      </c>
      <c r="B6722" t="inlineStr">
        <is>
          <t>Mega Beer LLC</t>
        </is>
      </c>
      <c r="C6722" t="inlineStr">
        <is>
          <t>St. Louis Park</t>
        </is>
      </c>
      <c r="D6722" t="inlineStr">
        <is>
          <t>4pk 12oz can</t>
        </is>
      </c>
      <c r="E6722" t="inlineStr">
        <is>
          <t>Acre Strawberry Tangerine 10mg THC 4pk 12oz can</t>
        </is>
      </c>
      <c r="F6722" t="n">
        <v>6</v>
      </c>
      <c r="G6722" t="n">
        <v>17</v>
      </c>
      <c r="H6722" t="n">
        <v>145</v>
      </c>
      <c r="I6722" t="n">
        <v>8</v>
      </c>
      <c r="J6722" t="n">
        <v>0</v>
      </c>
      <c r="K6722" t="n">
        <v>0</v>
      </c>
      <c r="L6722">
        <f>G6722+K6722*F6722</f>
        <v/>
      </c>
      <c r="M6722">
        <f>IF(X6722&gt;0,L6722/(X6722*7/30),"")</f>
        <v/>
      </c>
      <c r="N6722">
        <f>IF(Y6722&gt;0,L6722/(Y6722*7/90),"")</f>
        <v/>
      </c>
      <c r="O6722" t="n">
        <v>42</v>
      </c>
      <c r="P6722">
        <f>K6722*O6722</f>
        <v/>
      </c>
      <c r="Q6722" t="inlineStr">
        <is>
          <t>THC</t>
        </is>
      </c>
      <c r="R6722" t="inlineStr">
        <is>
          <t>Beverages</t>
        </is>
      </c>
      <c r="S6722" t="inlineStr"/>
      <c r="T6722" t="inlineStr">
        <is>
          <t>12OZSTACRE</t>
        </is>
      </c>
      <c r="U6722" t="n">
        <v>0</v>
      </c>
      <c r="V6722" t="n">
        <v>811</v>
      </c>
      <c r="W6722" t="n">
        <v>3</v>
      </c>
      <c r="X6722" t="n">
        <v>9</v>
      </c>
      <c r="Y6722" t="n">
        <v>24</v>
      </c>
      <c r="Z6722" t="n">
        <v>59</v>
      </c>
      <c r="AA6722" t="n">
        <v>109</v>
      </c>
      <c r="AB6722" t="n">
        <v>21</v>
      </c>
      <c r="AC6722" t="n">
        <v>7.000000000557242</v>
      </c>
      <c r="AD6722" t="n">
        <v>7</v>
      </c>
      <c r="AE6722" t="n">
        <v>32.88</v>
      </c>
      <c r="AF6722" t="n">
        <v>97.67000000000002</v>
      </c>
      <c r="AG6722" t="n">
        <v>262.0700000000001</v>
      </c>
      <c r="AH6722" t="n">
        <v>647.2300000000001</v>
      </c>
      <c r="AI6722" t="n">
        <v>1190.990000000002</v>
      </c>
      <c r="AJ6722" t="n">
        <v>10.96</v>
      </c>
      <c r="AK6722" t="n">
        <v>10.852222222</v>
      </c>
      <c r="AL6722" t="n">
        <v>10.97</v>
      </c>
      <c r="AM6722" t="n">
        <v>10.830442477</v>
      </c>
      <c r="AN6722" t="n">
        <v>0</v>
      </c>
      <c r="AO6722" t="n">
        <v>4</v>
      </c>
      <c r="AP6722" t="inlineStr">
        <is>
          <t>Mega Beer LLC</t>
        </is>
      </c>
      <c r="AQ6722" t="n">
        <v>0.6</v>
      </c>
      <c r="AR6722" t="n">
        <v>0.8148</v>
      </c>
    </row>
    <row r="6723">
      <c r="A6723" t="inlineStr">
        <is>
          <t>860008762450</t>
        </is>
      </c>
      <c r="B6723" t="inlineStr">
        <is>
          <t>Capitol Beverage Sales, L.P.</t>
        </is>
      </c>
      <c r="C6723" t="inlineStr">
        <is>
          <t>Plymouth</t>
        </is>
      </c>
      <c r="D6723" t="inlineStr">
        <is>
          <t>4pk 8oz can</t>
        </is>
      </c>
      <c r="E6723" t="inlineStr">
        <is>
          <t>Plift Crisp Ginger 10mg THC 4pk 7.5 oz can</t>
        </is>
      </c>
      <c r="F6723" t="n">
        <v>6</v>
      </c>
      <c r="G6723" t="n">
        <v>17</v>
      </c>
      <c r="H6723" t="n">
        <v>180</v>
      </c>
      <c r="I6723" t="n">
        <v>11</v>
      </c>
      <c r="J6723" t="n">
        <v>0</v>
      </c>
      <c r="K6723" t="n">
        <v>0</v>
      </c>
      <c r="L6723">
        <f>G6723+K6723*F6723</f>
        <v/>
      </c>
      <c r="M6723">
        <f>IF(X6723&gt;0,L6723/(X6723*7/30),"")</f>
        <v/>
      </c>
      <c r="N6723">
        <f>IF(Y6723&gt;0,L6723/(Y6723*7/90),"")</f>
        <v/>
      </c>
      <c r="O6723" t="n">
        <v>61</v>
      </c>
      <c r="P6723">
        <f>K6723*O6723</f>
        <v/>
      </c>
      <c r="Q6723" t="inlineStr">
        <is>
          <t>THC</t>
        </is>
      </c>
      <c r="R6723" t="inlineStr">
        <is>
          <t>Beverages</t>
        </is>
      </c>
      <c r="S6723" t="inlineStr"/>
      <c r="T6723" t="inlineStr">
        <is>
          <t>3003</t>
        </is>
      </c>
      <c r="U6723" t="n">
        <v>0</v>
      </c>
      <c r="V6723" t="n">
        <v>1297</v>
      </c>
      <c r="W6723" t="n">
        <v>1</v>
      </c>
      <c r="X6723" t="n">
        <v>11</v>
      </c>
      <c r="Y6723" t="n">
        <v>31</v>
      </c>
      <c r="Z6723" t="n">
        <v>90</v>
      </c>
      <c r="AA6723" t="n">
        <v>102</v>
      </c>
      <c r="AB6723" t="n">
        <v>5</v>
      </c>
      <c r="AC6723" t="n">
        <v>9.840740733707225</v>
      </c>
      <c r="AD6723" t="n">
        <v>10.1667</v>
      </c>
      <c r="AE6723" t="n">
        <v>13.96</v>
      </c>
      <c r="AF6723" t="n">
        <v>154.13</v>
      </c>
      <c r="AG6723" t="n">
        <v>431.45</v>
      </c>
      <c r="AH6723" t="n">
        <v>1249.840000000001</v>
      </c>
      <c r="AI6723" t="n">
        <v>1413.480000000002</v>
      </c>
      <c r="AJ6723" t="n">
        <v>13.96</v>
      </c>
      <c r="AK6723" t="n">
        <v>14.055</v>
      </c>
      <c r="AL6723" t="n">
        <v>13.932405063</v>
      </c>
      <c r="AM6723" t="n">
        <v>13.892666666</v>
      </c>
      <c r="AN6723" t="n">
        <v>0</v>
      </c>
      <c r="AO6723" t="n">
        <v>3</v>
      </c>
      <c r="AP6723" t="inlineStr"/>
      <c r="AQ6723" t="n">
        <v>1.1</v>
      </c>
      <c r="AR6723" t="n">
        <v>1.2727</v>
      </c>
    </row>
    <row r="6724">
      <c r="A6724" t="inlineStr">
        <is>
          <t>643459379992</t>
        </is>
      </c>
      <c r="B6724" t="inlineStr">
        <is>
          <t>Gigli MN LLC</t>
        </is>
      </c>
      <c r="C6724" t="inlineStr">
        <is>
          <t>Chanhassen</t>
        </is>
      </c>
      <c r="D6724" t="inlineStr">
        <is>
          <t>4pk 12oz can</t>
        </is>
      </c>
      <c r="E6724" t="inlineStr">
        <is>
          <t>Gigli Blueberry Lemonade 10mg THC 4pk 12oz can</t>
        </is>
      </c>
      <c r="F6724" t="n">
        <v>6</v>
      </c>
      <c r="G6724" t="n">
        <v>17</v>
      </c>
      <c r="H6724" t="n">
        <v>384</v>
      </c>
      <c r="I6724" t="n">
        <v>6</v>
      </c>
      <c r="J6724" t="n">
        <v>2</v>
      </c>
      <c r="K6724" t="n">
        <v>2</v>
      </c>
      <c r="L6724">
        <f>G6724+K6724*F6724</f>
        <v/>
      </c>
      <c r="M6724">
        <f>IF(X6724&gt;0,L6724/(X6724*7/30),"")</f>
        <v/>
      </c>
      <c r="N6724">
        <f>IF(Y6724&gt;0,L6724/(Y6724*7/90),"")</f>
        <v/>
      </c>
      <c r="O6724" t="n">
        <v>58.5</v>
      </c>
      <c r="P6724">
        <f>K6724*O6724</f>
        <v/>
      </c>
      <c r="Q6724" t="inlineStr">
        <is>
          <t>THC</t>
        </is>
      </c>
      <c r="R6724" t="inlineStr">
        <is>
          <t>Beverages</t>
        </is>
      </c>
      <c r="S6724" t="inlineStr"/>
      <c r="T6724" t="inlineStr"/>
      <c r="U6724" t="n">
        <v>0</v>
      </c>
      <c r="V6724" t="n">
        <v>2639</v>
      </c>
      <c r="W6724" t="n">
        <v>5</v>
      </c>
      <c r="X6724" t="n">
        <v>19</v>
      </c>
      <c r="Y6724" t="n">
        <v>44</v>
      </c>
      <c r="Z6724" t="n">
        <v>98</v>
      </c>
      <c r="AA6724" t="n">
        <v>120</v>
      </c>
      <c r="AB6724" t="n">
        <v>10</v>
      </c>
      <c r="AC6724" t="n">
        <v>9.749999998657552</v>
      </c>
      <c r="AD6724" t="n">
        <v>9.75</v>
      </c>
      <c r="AE6724" t="n">
        <v>74.80000000000001</v>
      </c>
      <c r="AF6724" t="n">
        <v>279.2400000000001</v>
      </c>
      <c r="AG6724" t="n">
        <v>639.3900000000001</v>
      </c>
      <c r="AH6724" t="n">
        <v>1450.630000000002</v>
      </c>
      <c r="AI6724" t="n">
        <v>1776.810000000002</v>
      </c>
      <c r="AJ6724" t="n">
        <v>14.96</v>
      </c>
      <c r="AK6724" t="n">
        <v>14.682222222</v>
      </c>
      <c r="AL6724" t="n">
        <v>14.649693877</v>
      </c>
      <c r="AM6724" t="n">
        <v>14.682083333</v>
      </c>
      <c r="AN6724" t="n">
        <v>0</v>
      </c>
      <c r="AO6724" t="n">
        <v>3</v>
      </c>
      <c r="AP6724" t="inlineStr">
        <is>
          <t>Gigli MN LLC</t>
        </is>
      </c>
      <c r="AQ6724" t="n">
        <v>3.2</v>
      </c>
      <c r="AR6724" t="n">
        <v>2.6875</v>
      </c>
    </row>
    <row r="6725">
      <c r="A6725" t="inlineStr">
        <is>
          <t>850046271397</t>
        </is>
      </c>
      <c r="B6725" t="inlineStr">
        <is>
          <t>Bellboy Corporation</t>
        </is>
      </c>
      <c r="C6725" t="inlineStr">
        <is>
          <t>Blaine</t>
        </is>
      </c>
      <c r="D6725" t="inlineStr">
        <is>
          <t>4pk 12oz can</t>
        </is>
      </c>
      <c r="E6725" t="inlineStr">
        <is>
          <t>Wikid Bramble 10mg THC 4pk 12oz can</t>
        </is>
      </c>
      <c r="F6725" t="n">
        <v>6</v>
      </c>
      <c r="G6725" t="n">
        <v>17</v>
      </c>
      <c r="H6725" t="n">
        <v>144</v>
      </c>
      <c r="I6725" t="n">
        <v>12</v>
      </c>
      <c r="J6725" t="n">
        <v>0</v>
      </c>
      <c r="K6725" t="n">
        <v>0</v>
      </c>
      <c r="L6725">
        <f>G6725+K6725*F6725</f>
        <v/>
      </c>
      <c r="M6725">
        <f>IF(X6725&gt;0,L6725/(X6725*7/30),"")</f>
        <v/>
      </c>
      <c r="N6725">
        <f>IF(Y6725&gt;0,L6725/(Y6725*7/90),"")</f>
        <v/>
      </c>
      <c r="O6725" t="n">
        <v>72</v>
      </c>
      <c r="P6725">
        <f>K6725*O6725</f>
        <v/>
      </c>
      <c r="Q6725" t="inlineStr">
        <is>
          <t>THC</t>
        </is>
      </c>
      <c r="R6725" t="inlineStr">
        <is>
          <t>Beverages</t>
        </is>
      </c>
      <c r="S6725" t="inlineStr"/>
      <c r="T6725" t="inlineStr">
        <is>
          <t>9933012</t>
        </is>
      </c>
      <c r="U6725" t="n">
        <v>0</v>
      </c>
      <c r="V6725" t="n">
        <v>666</v>
      </c>
      <c r="W6725" t="n">
        <v>6</v>
      </c>
      <c r="X6725" t="n">
        <v>20</v>
      </c>
      <c r="Y6725" t="n">
        <v>54</v>
      </c>
      <c r="Z6725" t="n">
        <v>133</v>
      </c>
      <c r="AA6725" t="n">
        <v>152</v>
      </c>
      <c r="AB6725" t="n">
        <v>10</v>
      </c>
      <c r="AC6725" t="n">
        <v>11.99999999973681</v>
      </c>
      <c r="AD6725" t="n">
        <v>12</v>
      </c>
      <c r="AE6725" t="n">
        <v>101.76</v>
      </c>
      <c r="AF6725" t="n">
        <v>339.2</v>
      </c>
      <c r="AG6725" t="n">
        <v>914.1500000000005</v>
      </c>
      <c r="AH6725" t="n">
        <v>2249.070000000003</v>
      </c>
      <c r="AI6725" t="n">
        <v>2611.340000000004</v>
      </c>
      <c r="AJ6725" t="n">
        <v>16.96</v>
      </c>
      <c r="AK6725" t="n">
        <v>16.96</v>
      </c>
      <c r="AL6725" t="n">
        <v>16.908294573</v>
      </c>
      <c r="AM6725" t="n">
        <v>17.14739726</v>
      </c>
      <c r="AN6725" t="n">
        <v>0</v>
      </c>
      <c r="AO6725" t="n">
        <v>1</v>
      </c>
      <c r="AP6725" t="inlineStr">
        <is>
          <t>Bellboy Corporation</t>
        </is>
      </c>
      <c r="AQ6725" t="n">
        <v>2</v>
      </c>
      <c r="AR6725" t="n">
        <v>1.0612</v>
      </c>
    </row>
    <row r="6726">
      <c r="A6726" t="inlineStr">
        <is>
          <t>615867915949</t>
        </is>
      </c>
      <c r="B6726" t="inlineStr">
        <is>
          <t>56 Brewing</t>
        </is>
      </c>
      <c r="C6726" t="inlineStr">
        <is>
          <t>Roseville</t>
        </is>
      </c>
      <c r="D6726" t="inlineStr">
        <is>
          <t>4pk 12oz can</t>
        </is>
      </c>
      <c r="E6726" t="inlineStr">
        <is>
          <t>Acre Ginger Lime 10mg THC 4pk 12oz can</t>
        </is>
      </c>
      <c r="F6726" t="n">
        <v>6</v>
      </c>
      <c r="G6726" t="n">
        <v>17</v>
      </c>
      <c r="H6726" t="n">
        <v>187</v>
      </c>
      <c r="I6726" t="n">
        <v>7</v>
      </c>
      <c r="J6726" t="n">
        <v>0</v>
      </c>
      <c r="K6726" t="n">
        <v>0</v>
      </c>
      <c r="L6726">
        <f>G6726+K6726*F6726</f>
        <v/>
      </c>
      <c r="M6726">
        <f>IF(X6726&gt;0,L6726/(X6726*7/30),"")</f>
        <v/>
      </c>
      <c r="N6726">
        <f>IF(Y6726&gt;0,L6726/(Y6726*7/90),"")</f>
        <v/>
      </c>
      <c r="O6726" t="n">
        <v>42</v>
      </c>
      <c r="P6726">
        <f>K6726*O6726</f>
        <v/>
      </c>
      <c r="Q6726" t="inlineStr">
        <is>
          <t>THC</t>
        </is>
      </c>
      <c r="R6726" t="inlineStr">
        <is>
          <t>Beverages</t>
        </is>
      </c>
      <c r="S6726" t="inlineStr"/>
      <c r="T6726" t="inlineStr">
        <is>
          <t>12OZGLMEACRE</t>
        </is>
      </c>
      <c r="U6726" t="n">
        <v>0</v>
      </c>
      <c r="V6726" t="n">
        <v>768</v>
      </c>
      <c r="W6726" t="n">
        <v>1</v>
      </c>
      <c r="X6726" t="n">
        <v>23</v>
      </c>
      <c r="Y6726" t="n">
        <v>41</v>
      </c>
      <c r="Z6726" t="n">
        <v>97</v>
      </c>
      <c r="AA6726" t="n">
        <v>118</v>
      </c>
      <c r="AB6726" t="n">
        <v>8</v>
      </c>
      <c r="AC6726" t="n">
        <v>7.037429413409625</v>
      </c>
      <c r="AD6726" t="n">
        <v>7</v>
      </c>
      <c r="AE6726" t="n">
        <v>10.96</v>
      </c>
      <c r="AF6726" t="n">
        <v>252.0800000000001</v>
      </c>
      <c r="AG6726" t="n">
        <v>449.3599999999999</v>
      </c>
      <c r="AH6726" t="n">
        <v>1065.310000000001</v>
      </c>
      <c r="AI6726" t="n">
        <v>1295.410000000001</v>
      </c>
      <c r="AJ6726" t="n">
        <v>10.96</v>
      </c>
      <c r="AK6726" t="n">
        <v>10.96</v>
      </c>
      <c r="AL6726" t="n">
        <v>10.990869565</v>
      </c>
      <c r="AM6726" t="n">
        <v>10.987236842</v>
      </c>
      <c r="AN6726" t="n">
        <v>0</v>
      </c>
      <c r="AO6726" t="n">
        <v>3</v>
      </c>
      <c r="AP6726" t="inlineStr">
        <is>
          <t>Mega Beer LLC</t>
        </is>
      </c>
      <c r="AQ6726" t="n">
        <v>3.8333</v>
      </c>
      <c r="AR6726" t="n">
        <v>4.1</v>
      </c>
    </row>
    <row r="6727">
      <c r="A6727" t="inlineStr">
        <is>
          <t>615867915949</t>
        </is>
      </c>
      <c r="B6727" t="inlineStr">
        <is>
          <t>56 Brewing</t>
        </is>
      </c>
      <c r="C6727" t="inlineStr">
        <is>
          <t>St. Louis Park</t>
        </is>
      </c>
      <c r="D6727" t="inlineStr">
        <is>
          <t>4pk 12oz can</t>
        </is>
      </c>
      <c r="E6727" t="inlineStr">
        <is>
          <t>Acre Ginger Lime 10mg THC 4pk 12oz can</t>
        </is>
      </c>
      <c r="F6727" t="n">
        <v>6</v>
      </c>
      <c r="G6727" t="n">
        <v>17</v>
      </c>
      <c r="H6727" t="n">
        <v>187</v>
      </c>
      <c r="I6727" t="n">
        <v>14</v>
      </c>
      <c r="J6727" t="n">
        <v>0</v>
      </c>
      <c r="K6727" t="n">
        <v>0</v>
      </c>
      <c r="L6727">
        <f>G6727+K6727*F6727</f>
        <v/>
      </c>
      <c r="M6727">
        <f>IF(X6727&gt;0,L6727/(X6727*7/30),"")</f>
        <v/>
      </c>
      <c r="N6727">
        <f>IF(Y6727&gt;0,L6727/(Y6727*7/90),"")</f>
        <v/>
      </c>
      <c r="O6727" t="n">
        <v>42</v>
      </c>
      <c r="P6727">
        <f>K6727*O6727</f>
        <v/>
      </c>
      <c r="Q6727" t="inlineStr">
        <is>
          <t>THC</t>
        </is>
      </c>
      <c r="R6727" t="inlineStr">
        <is>
          <t>Beverages</t>
        </is>
      </c>
      <c r="S6727" t="inlineStr"/>
      <c r="T6727" t="inlineStr">
        <is>
          <t>12OZGLMEACRE</t>
        </is>
      </c>
      <c r="U6727" t="n">
        <v>0</v>
      </c>
      <c r="V6727" t="n">
        <v>768</v>
      </c>
      <c r="W6727" t="n">
        <v>10</v>
      </c>
      <c r="X6727" t="n">
        <v>24</v>
      </c>
      <c r="Y6727" t="n">
        <v>57</v>
      </c>
      <c r="Z6727" t="n">
        <v>151</v>
      </c>
      <c r="AA6727" t="n">
        <v>228</v>
      </c>
      <c r="AB6727" t="n">
        <v>23</v>
      </c>
      <c r="AC6727" t="n">
        <v>7.037429413409625</v>
      </c>
      <c r="AD6727" t="n">
        <v>7</v>
      </c>
      <c r="AE6727" t="n">
        <v>109.6</v>
      </c>
      <c r="AF6727" t="n">
        <v>258.7500000000001</v>
      </c>
      <c r="AG6727" t="n">
        <v>619.0800000000002</v>
      </c>
      <c r="AH6727" t="n">
        <v>1649.960000000003</v>
      </c>
      <c r="AI6727" t="n">
        <v>2489.410000000004</v>
      </c>
      <c r="AJ6727" t="n">
        <v>10.96</v>
      </c>
      <c r="AK6727" t="n">
        <v>10.989473684</v>
      </c>
      <c r="AL6727" t="n">
        <v>10.945945945</v>
      </c>
      <c r="AM6727" t="n">
        <v>10.881076233</v>
      </c>
      <c r="AN6727" t="n">
        <v>2</v>
      </c>
      <c r="AO6727" t="n">
        <v>3</v>
      </c>
      <c r="AP6727" t="inlineStr">
        <is>
          <t>Mega Beer LLC</t>
        </is>
      </c>
      <c r="AQ6727" t="n">
        <v>0.8846000000000001</v>
      </c>
      <c r="AR6727" t="n">
        <v>0.9091</v>
      </c>
    </row>
    <row r="6728">
      <c r="A6728" t="inlineStr">
        <is>
          <t>400000024837</t>
        </is>
      </c>
      <c r="B6728" t="inlineStr">
        <is>
          <t>Birch's on the Lake</t>
        </is>
      </c>
      <c r="C6728" t="inlineStr">
        <is>
          <t>Roseville</t>
        </is>
      </c>
      <c r="D6728" t="inlineStr">
        <is>
          <t>4pk 12oz can</t>
        </is>
      </c>
      <c r="E6728" t="inlineStr">
        <is>
          <t>Birch's Ginger Ale Seltzer 10mg THC 4pk 12oz can</t>
        </is>
      </c>
      <c r="F6728" t="n">
        <v>6</v>
      </c>
      <c r="G6728" t="n">
        <v>17.25</v>
      </c>
      <c r="H6728" t="n">
        <v>770.5</v>
      </c>
      <c r="I6728" t="n">
        <v>15</v>
      </c>
      <c r="J6728" t="n">
        <v>0</v>
      </c>
      <c r="K6728" t="n">
        <v>0</v>
      </c>
      <c r="L6728">
        <f>G6728+K6728*F6728</f>
        <v/>
      </c>
      <c r="M6728">
        <f>IF(X6728&gt;0,L6728/(X6728*7/30),"")</f>
        <v/>
      </c>
      <c r="N6728">
        <f>IF(Y6728&gt;0,L6728/(Y6728*7/90),"")</f>
        <v/>
      </c>
      <c r="O6728" t="n">
        <v>48</v>
      </c>
      <c r="P6728">
        <f>K6728*O6728</f>
        <v/>
      </c>
      <c r="Q6728" t="inlineStr">
        <is>
          <t>THC</t>
        </is>
      </c>
      <c r="R6728" t="inlineStr">
        <is>
          <t>Beverages</t>
        </is>
      </c>
      <c r="S6728" t="inlineStr"/>
      <c r="T6728" t="inlineStr">
        <is>
          <t>77740920</t>
        </is>
      </c>
      <c r="U6728" t="n">
        <v>0</v>
      </c>
      <c r="V6728" t="n">
        <v>2357</v>
      </c>
      <c r="W6728" t="n">
        <v>8</v>
      </c>
      <c r="X6728" t="n">
        <v>20</v>
      </c>
      <c r="Y6728" t="n">
        <v>41</v>
      </c>
      <c r="Z6728" t="n">
        <v>125</v>
      </c>
      <c r="AA6728" t="n">
        <v>165</v>
      </c>
      <c r="AB6728" t="n">
        <v>21</v>
      </c>
      <c r="AC6728" t="n">
        <v>8.000000000150811</v>
      </c>
      <c r="AD6728" t="n">
        <v>8</v>
      </c>
      <c r="AE6728" t="n">
        <v>102.46</v>
      </c>
      <c r="AF6728" t="n">
        <v>281.0100000000001</v>
      </c>
      <c r="AG6728" t="n">
        <v>591.8799999999999</v>
      </c>
      <c r="AH6728" t="n">
        <v>1817.890000000002</v>
      </c>
      <c r="AI6728" t="n">
        <v>2378.920000000003</v>
      </c>
      <c r="AJ6728" t="n">
        <v>12.851428571</v>
      </c>
      <c r="AK6728" t="n">
        <v>14.086111111</v>
      </c>
      <c r="AL6728" t="n">
        <v>14.643813559</v>
      </c>
      <c r="AM6728" t="n">
        <v>14.500254777</v>
      </c>
      <c r="AN6728" t="n">
        <v>0</v>
      </c>
      <c r="AO6728" t="n">
        <v>9</v>
      </c>
      <c r="AP6728" t="inlineStr">
        <is>
          <t>Birch's on the Lake</t>
        </is>
      </c>
      <c r="AQ6728" t="n">
        <v>0.7143</v>
      </c>
      <c r="AR6728" t="n">
        <v>0.4607</v>
      </c>
    </row>
    <row r="6729">
      <c r="A6729" t="inlineStr">
        <is>
          <t>400000025070</t>
        </is>
      </c>
      <c r="B6729" t="inlineStr">
        <is>
          <t>Global Reserve LLC</t>
        </is>
      </c>
      <c r="C6729" t="inlineStr">
        <is>
          <t>Andover</t>
        </is>
      </c>
      <c r="D6729" t="inlineStr">
        <is>
          <t>4pk 12oz can</t>
        </is>
      </c>
      <c r="E6729" t="inlineStr">
        <is>
          <t>Looner Sweet Orange 10mg THC Soda 4pk 12oz can</t>
        </is>
      </c>
      <c r="F6729" t="n">
        <v>6</v>
      </c>
      <c r="G6729" t="n">
        <v>17.25</v>
      </c>
      <c r="H6729" t="n">
        <v>145.75</v>
      </c>
      <c r="I6729" t="n">
        <v>16</v>
      </c>
      <c r="J6729" t="n">
        <v>0</v>
      </c>
      <c r="K6729" t="n">
        <v>0</v>
      </c>
      <c r="L6729">
        <f>G6729+K6729*F6729</f>
        <v/>
      </c>
      <c r="M6729">
        <f>IF(X6729&gt;0,L6729/(X6729*7/30),"")</f>
        <v/>
      </c>
      <c r="N6729">
        <f>IF(Y6729&gt;0,L6729/(Y6729*7/90),"")</f>
        <v/>
      </c>
      <c r="O6729" t="n">
        <v>67.2</v>
      </c>
      <c r="P6729">
        <f>K6729*O6729</f>
        <v/>
      </c>
      <c r="Q6729" t="inlineStr">
        <is>
          <t>THC</t>
        </is>
      </c>
      <c r="R6729" t="inlineStr">
        <is>
          <t>Beverages</t>
        </is>
      </c>
      <c r="S6729" t="inlineStr"/>
      <c r="T6729" t="inlineStr"/>
      <c r="U6729" t="n">
        <v>0</v>
      </c>
      <c r="V6729" t="n">
        <v>2361</v>
      </c>
      <c r="W6729" t="n">
        <v>7</v>
      </c>
      <c r="X6729" t="n">
        <v>28</v>
      </c>
      <c r="Y6729" t="n">
        <v>87</v>
      </c>
      <c r="Z6729" t="n">
        <v>273</v>
      </c>
      <c r="AA6729" t="n">
        <v>320</v>
      </c>
      <c r="AB6729" t="n">
        <v>22</v>
      </c>
      <c r="AC6729" t="n">
        <v>11.19999999958765</v>
      </c>
      <c r="AD6729" t="n">
        <v>11.2</v>
      </c>
      <c r="AE6729" t="n">
        <v>104.72</v>
      </c>
      <c r="AF6729" t="n">
        <v>419.03</v>
      </c>
      <c r="AG6729" t="n">
        <v>1316.730000000001</v>
      </c>
      <c r="AH6729" t="n">
        <v>4143.880000000006</v>
      </c>
      <c r="AI6729" t="n">
        <v>5028.440000000008</v>
      </c>
      <c r="AJ6729" t="n">
        <v>14.96</v>
      </c>
      <c r="AK6729" t="n">
        <v>14.965357142</v>
      </c>
      <c r="AL6729" t="n">
        <v>15.070526315</v>
      </c>
      <c r="AM6729" t="n">
        <v>15.623966101</v>
      </c>
      <c r="AN6729" t="n">
        <v>0</v>
      </c>
      <c r="AO6729" t="n">
        <v>2</v>
      </c>
      <c r="AP6729" t="inlineStr">
        <is>
          <t>Global Reserve LLC</t>
        </is>
      </c>
      <c r="AQ6729" t="n">
        <v>1.2273</v>
      </c>
      <c r="AR6729" t="n">
        <v>1.0811</v>
      </c>
    </row>
    <row r="6730">
      <c r="A6730" t="inlineStr">
        <is>
          <t>850071300345</t>
        </is>
      </c>
      <c r="B6730" t="inlineStr">
        <is>
          <t>IYKYK Beverages, LLC</t>
        </is>
      </c>
      <c r="C6730" t="inlineStr">
        <is>
          <t>Bloomington</t>
        </is>
      </c>
      <c r="D6730" t="inlineStr">
        <is>
          <t>4pk 12oz can</t>
        </is>
      </c>
      <c r="E6730" t="inlineStr">
        <is>
          <t>IYKYK Lemonade Tea 10mg 4pk 12oz can</t>
        </is>
      </c>
      <c r="F6730" t="n">
        <v>6</v>
      </c>
      <c r="G6730" t="n">
        <v>17.5</v>
      </c>
      <c r="H6730" t="n">
        <v>260</v>
      </c>
      <c r="I6730" t="n">
        <v>0</v>
      </c>
      <c r="J6730" t="n">
        <v>0</v>
      </c>
      <c r="K6730" t="n">
        <v>0</v>
      </c>
      <c r="L6730">
        <f>G6730+K6730*F6730</f>
        <v/>
      </c>
      <c r="M6730">
        <f>IF(X6730&gt;0,L6730/(X6730*7/30),"")</f>
        <v/>
      </c>
      <c r="N6730">
        <f>IF(Y6730&gt;0,L6730/(Y6730*7/90),"")</f>
        <v/>
      </c>
      <c r="O6730" t="n">
        <v>54</v>
      </c>
      <c r="P6730">
        <f>K6730*O6730</f>
        <v/>
      </c>
      <c r="Q6730" t="inlineStr">
        <is>
          <t>THC</t>
        </is>
      </c>
      <c r="R6730" t="inlineStr">
        <is>
          <t>Beverages</t>
        </is>
      </c>
      <c r="S6730" t="inlineStr"/>
      <c r="T6730" t="inlineStr">
        <is>
          <t>850071300345-01</t>
        </is>
      </c>
      <c r="U6730" t="n">
        <v>0</v>
      </c>
      <c r="V6730" t="n">
        <v>450</v>
      </c>
      <c r="W6730" t="n">
        <v>0</v>
      </c>
      <c r="X6730" t="n">
        <v>1</v>
      </c>
      <c r="Y6730" t="n">
        <v>6</v>
      </c>
      <c r="Z6730" t="n">
        <v>6</v>
      </c>
      <c r="AA6730" t="n">
        <v>6</v>
      </c>
      <c r="AB6730" t="n">
        <v>0</v>
      </c>
      <c r="AC6730" t="n">
        <v>8.965384615321538</v>
      </c>
      <c r="AD6730" t="n">
        <v>9</v>
      </c>
      <c r="AE6730" t="n">
        <v>0</v>
      </c>
      <c r="AF6730" t="n">
        <v>12.95</v>
      </c>
      <c r="AG6730" t="n">
        <v>65.90000000000001</v>
      </c>
      <c r="AH6730" t="n">
        <v>65.90000000000001</v>
      </c>
      <c r="AI6730" t="n">
        <v>65.90000000000001</v>
      </c>
      <c r="AJ6730" t="n">
        <v>0</v>
      </c>
      <c r="AK6730" t="n">
        <v>12.95</v>
      </c>
      <c r="AL6730" t="n">
        <v>10.983333333</v>
      </c>
      <c r="AM6730" t="n">
        <v>10.983333333</v>
      </c>
      <c r="AN6730" t="n">
        <v>0</v>
      </c>
      <c r="AO6730" t="n">
        <v>0</v>
      </c>
      <c r="AP6730" t="inlineStr"/>
      <c r="AQ6730" t="n">
        <v>0</v>
      </c>
      <c r="AR6730" t="n">
        <v>0</v>
      </c>
    </row>
    <row r="6731">
      <c r="A6731" t="inlineStr">
        <is>
          <t>400000024998</t>
        </is>
      </c>
      <c r="B6731" t="inlineStr">
        <is>
          <t>Global Reserve LLC</t>
        </is>
      </c>
      <c r="C6731" t="inlineStr">
        <is>
          <t>Woodbury</t>
        </is>
      </c>
      <c r="D6731" t="inlineStr">
        <is>
          <t>4pk 12oz can</t>
        </is>
      </c>
      <c r="E6731" t="inlineStr">
        <is>
          <t>Looner Peach Lemonade 10mg THC 4pk 12oz can</t>
        </is>
      </c>
      <c r="F6731" t="n">
        <v>6</v>
      </c>
      <c r="G6731" t="n">
        <v>17.75</v>
      </c>
      <c r="H6731" t="n">
        <v>86</v>
      </c>
      <c r="I6731" t="n">
        <v>4</v>
      </c>
      <c r="J6731" t="n">
        <v>0</v>
      </c>
      <c r="K6731" t="n">
        <v>0</v>
      </c>
      <c r="L6731">
        <f>G6731+K6731*F6731</f>
        <v/>
      </c>
      <c r="M6731">
        <f>IF(X6731&gt;0,L6731/(X6731*7/30),"")</f>
        <v/>
      </c>
      <c r="N6731">
        <f>IF(Y6731&gt;0,L6731/(Y6731*7/90),"")</f>
        <v/>
      </c>
      <c r="O6731" t="n">
        <v>67.2</v>
      </c>
      <c r="P6731">
        <f>K6731*O6731</f>
        <v/>
      </c>
      <c r="Q6731" t="inlineStr">
        <is>
          <t>THC</t>
        </is>
      </c>
      <c r="R6731" t="inlineStr">
        <is>
          <t>Beverages</t>
        </is>
      </c>
      <c r="S6731" t="inlineStr"/>
      <c r="T6731" t="inlineStr">
        <is>
          <t>19871526268</t>
        </is>
      </c>
      <c r="U6731" t="n">
        <v>0</v>
      </c>
      <c r="V6731" t="n">
        <v>584</v>
      </c>
      <c r="W6731" t="n">
        <v>1</v>
      </c>
      <c r="X6731" t="n">
        <v>5</v>
      </c>
      <c r="Y6731" t="n">
        <v>14</v>
      </c>
      <c r="Z6731" t="n">
        <v>43</v>
      </c>
      <c r="AA6731" t="n">
        <v>44</v>
      </c>
      <c r="AB6731" t="n">
        <v>0</v>
      </c>
      <c r="AC6731" t="n">
        <v>11.2</v>
      </c>
      <c r="AD6731" t="n">
        <v>11.2</v>
      </c>
      <c r="AE6731" t="n">
        <v>14.96</v>
      </c>
      <c r="AF6731" t="n">
        <v>72.34</v>
      </c>
      <c r="AG6731" t="n">
        <v>206.9800000000001</v>
      </c>
      <c r="AH6731" t="n">
        <v>637.83</v>
      </c>
      <c r="AI6731" t="n">
        <v>660.3200000000002</v>
      </c>
      <c r="AJ6731" t="n">
        <v>14.96</v>
      </c>
      <c r="AK6731" t="n">
        <v>14.468</v>
      </c>
      <c r="AL6731" t="n">
        <v>14.833255813</v>
      </c>
      <c r="AM6731" t="n">
        <v>15.007272727</v>
      </c>
      <c r="AN6731" t="n">
        <v>0</v>
      </c>
      <c r="AO6731" t="n">
        <v>0</v>
      </c>
      <c r="AP6731" t="inlineStr">
        <is>
          <t>Global Reserve LLC</t>
        </is>
      </c>
      <c r="AQ6731" t="n">
        <v>2.5</v>
      </c>
      <c r="AR6731" t="n">
        <v>2.1667</v>
      </c>
    </row>
    <row r="6732">
      <c r="A6732" t="inlineStr">
        <is>
          <t>198168093184</t>
        </is>
      </c>
      <c r="B6732" t="inlineStr">
        <is>
          <t>Get Chai</t>
        </is>
      </c>
      <c r="C6732" t="inlineStr">
        <is>
          <t>Osseo</t>
        </is>
      </c>
      <c r="D6732" t="inlineStr">
        <is>
          <t>4pk 12oz can</t>
        </is>
      </c>
      <c r="E6732" t="inlineStr">
        <is>
          <t>Hippie Water Garden Party 10mg THC 4pk 12oz can</t>
        </is>
      </c>
      <c r="F6732" t="n">
        <v>6</v>
      </c>
      <c r="G6732" t="n">
        <v>18</v>
      </c>
      <c r="H6732" t="n">
        <v>463</v>
      </c>
      <c r="I6732" t="n">
        <v>0</v>
      </c>
      <c r="J6732" t="n">
        <v>0</v>
      </c>
      <c r="K6732" t="n">
        <v>0</v>
      </c>
      <c r="L6732">
        <f>G6732+K6732*F6732</f>
        <v/>
      </c>
      <c r="M6732">
        <f>IF(X6732&gt;0,L6732/(X6732*7/30),"")</f>
        <v/>
      </c>
      <c r="N6732">
        <f>IF(Y6732&gt;0,L6732/(Y6732*7/90),"")</f>
        <v/>
      </c>
      <c r="O6732" t="n">
        <v>60</v>
      </c>
      <c r="P6732">
        <f>K6732*O6732</f>
        <v/>
      </c>
      <c r="Q6732" t="inlineStr">
        <is>
          <t>THC</t>
        </is>
      </c>
      <c r="R6732" t="inlineStr">
        <is>
          <t>Beverages</t>
        </is>
      </c>
      <c r="S6732" t="inlineStr"/>
      <c r="T6732" t="inlineStr">
        <is>
          <t>GPT-04-10</t>
        </is>
      </c>
      <c r="U6732" t="n">
        <v>0</v>
      </c>
      <c r="V6732" t="n">
        <v>708</v>
      </c>
      <c r="W6732" t="n">
        <v>0</v>
      </c>
      <c r="X6732" t="n">
        <v>0</v>
      </c>
      <c r="Y6732" t="n">
        <v>4</v>
      </c>
      <c r="Z6732" t="n">
        <v>12</v>
      </c>
      <c r="AA6732" t="n">
        <v>12</v>
      </c>
      <c r="AB6732" t="n">
        <v>0</v>
      </c>
      <c r="AC6732" t="n">
        <v>10.00142548596112</v>
      </c>
      <c r="AD6732" t="n">
        <v>10</v>
      </c>
      <c r="AE6732" t="n">
        <v>0</v>
      </c>
      <c r="AF6732" t="n">
        <v>0</v>
      </c>
      <c r="AG6732" t="n">
        <v>31.44</v>
      </c>
      <c r="AH6732" t="n">
        <v>118.53</v>
      </c>
      <c r="AI6732" t="n">
        <v>118.53</v>
      </c>
      <c r="AJ6732" t="n">
        <v>0</v>
      </c>
      <c r="AK6732" t="n">
        <v>0</v>
      </c>
      <c r="AL6732" t="n">
        <v>9.8775</v>
      </c>
      <c r="AM6732" t="n">
        <v>9.8775</v>
      </c>
      <c r="AN6732" t="n">
        <v>0</v>
      </c>
      <c r="AO6732" t="n">
        <v>0</v>
      </c>
      <c r="AP6732" t="inlineStr">
        <is>
          <t>Get Chai</t>
        </is>
      </c>
      <c r="AQ6732" t="n">
        <v>0</v>
      </c>
      <c r="AR6732" t="n">
        <v>0</v>
      </c>
    </row>
    <row r="6733">
      <c r="A6733" t="inlineStr">
        <is>
          <t>198168096468</t>
        </is>
      </c>
      <c r="B6733" t="inlineStr">
        <is>
          <t>Get Chai</t>
        </is>
      </c>
      <c r="C6733" t="inlineStr">
        <is>
          <t>Stillwater</t>
        </is>
      </c>
      <c r="D6733" t="inlineStr">
        <is>
          <t>4pk 12oz can</t>
        </is>
      </c>
      <c r="E6733" t="inlineStr">
        <is>
          <t>Hippie Water Garden Party 5mg THC 4pk 12oz can</t>
        </is>
      </c>
      <c r="F6733" t="n">
        <v>6</v>
      </c>
      <c r="G6733" t="n">
        <v>18</v>
      </c>
      <c r="H6733" t="n">
        <v>473</v>
      </c>
      <c r="I6733" t="n">
        <v>0</v>
      </c>
      <c r="J6733" t="n">
        <v>0</v>
      </c>
      <c r="K6733" t="n">
        <v>0</v>
      </c>
      <c r="L6733">
        <f>G6733+K6733*F6733</f>
        <v/>
      </c>
      <c r="M6733">
        <f>IF(X6733&gt;0,L6733/(X6733*7/30),"")</f>
        <v/>
      </c>
      <c r="N6733">
        <f>IF(Y6733&gt;0,L6733/(Y6733*7/90),"")</f>
        <v/>
      </c>
      <c r="O6733" t="n">
        <v>1.83</v>
      </c>
      <c r="P6733">
        <f>K6733*O6733</f>
        <v/>
      </c>
      <c r="Q6733" t="inlineStr">
        <is>
          <t>THC</t>
        </is>
      </c>
      <c r="R6733" t="inlineStr">
        <is>
          <t>Beverages</t>
        </is>
      </c>
      <c r="S6733" t="inlineStr"/>
      <c r="T6733" t="inlineStr">
        <is>
          <t>198168096468</t>
        </is>
      </c>
      <c r="U6733" t="n">
        <v>0</v>
      </c>
      <c r="V6733" t="n">
        <v>92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0.3044397463002114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inlineStr"/>
      <c r="AQ6733" t="n">
        <v>0</v>
      </c>
      <c r="AR6733" t="n">
        <v>0</v>
      </c>
    </row>
    <row r="6734">
      <c r="A6734" t="inlineStr">
        <is>
          <t>198168101940</t>
        </is>
      </c>
      <c r="B6734" t="inlineStr">
        <is>
          <t>Get Chai</t>
        </is>
      </c>
      <c r="C6734" t="inlineStr">
        <is>
          <t>Minnetonka</t>
        </is>
      </c>
      <c r="D6734" t="inlineStr">
        <is>
          <t>4pk 12oz can</t>
        </is>
      </c>
      <c r="E6734" t="inlineStr">
        <is>
          <t>Hippie Water Island Getaway 10mg THC 4pk 12oz can</t>
        </is>
      </c>
      <c r="F6734" t="n">
        <v>6</v>
      </c>
      <c r="G6734" t="n">
        <v>18</v>
      </c>
      <c r="H6734" t="n">
        <v>521</v>
      </c>
      <c r="I6734" t="n">
        <v>0</v>
      </c>
      <c r="J6734" t="n">
        <v>0</v>
      </c>
      <c r="K6734" t="n">
        <v>0</v>
      </c>
      <c r="L6734">
        <f>G6734+K6734*F6734</f>
        <v/>
      </c>
      <c r="M6734">
        <f>IF(X6734&gt;0,L6734/(X6734*7/30),"")</f>
        <v/>
      </c>
      <c r="N6734">
        <f>IF(Y6734&gt;0,L6734/(Y6734*7/90),"")</f>
        <v/>
      </c>
      <c r="O6734" t="n">
        <v>60</v>
      </c>
      <c r="P6734">
        <f>K6734*O6734</f>
        <v/>
      </c>
      <c r="Q6734" t="inlineStr">
        <is>
          <t>THC</t>
        </is>
      </c>
      <c r="R6734" t="inlineStr">
        <is>
          <t>Beverages</t>
        </is>
      </c>
      <c r="S6734" t="inlineStr"/>
      <c r="T6734" t="inlineStr">
        <is>
          <t>IGA-04-10</t>
        </is>
      </c>
      <c r="U6734" t="n">
        <v>0</v>
      </c>
      <c r="V6734" t="n">
        <v>533</v>
      </c>
      <c r="W6734" t="n">
        <v>0</v>
      </c>
      <c r="X6734" t="n">
        <v>1</v>
      </c>
      <c r="Y6734" t="n">
        <v>11</v>
      </c>
      <c r="Z6734" t="n">
        <v>22</v>
      </c>
      <c r="AA6734" t="n">
        <v>23</v>
      </c>
      <c r="AB6734" t="n">
        <v>0</v>
      </c>
      <c r="AC6734" t="n">
        <v>10.00051823408829</v>
      </c>
      <c r="AD6734" t="n">
        <v>10</v>
      </c>
      <c r="AE6734" t="n">
        <v>0</v>
      </c>
      <c r="AF6734" t="n">
        <v>7.86</v>
      </c>
      <c r="AG6734" t="n">
        <v>86.46000000000001</v>
      </c>
      <c r="AH6734" t="n">
        <v>177.0400000000001</v>
      </c>
      <c r="AI6734" t="n">
        <v>194.0000000000001</v>
      </c>
      <c r="AJ6734" t="n">
        <v>0</v>
      </c>
      <c r="AK6734" t="n">
        <v>7.86</v>
      </c>
      <c r="AL6734" t="n">
        <v>7.8775</v>
      </c>
      <c r="AM6734" t="n">
        <v>8.2408</v>
      </c>
      <c r="AN6734" t="n">
        <v>0</v>
      </c>
      <c r="AO6734" t="n">
        <v>0</v>
      </c>
      <c r="AP6734" t="inlineStr">
        <is>
          <t>Get Chai</t>
        </is>
      </c>
      <c r="AQ6734" t="n">
        <v>0</v>
      </c>
      <c r="AR6734" t="n">
        <v>11</v>
      </c>
    </row>
    <row r="6735">
      <c r="A6735" t="inlineStr">
        <is>
          <t>198168611401</t>
        </is>
      </c>
      <c r="B6735" t="inlineStr">
        <is>
          <t>Gigli MN LLC</t>
        </is>
      </c>
      <c r="C6735" t="inlineStr">
        <is>
          <t>Vadnais Heights</t>
        </is>
      </c>
      <c r="D6735" t="inlineStr">
        <is>
          <t>4pk 12oz can</t>
        </is>
      </c>
      <c r="E6735" t="inlineStr">
        <is>
          <t>Gigli Iced Tea Lemonade 10mg THC 4pk 12oz can</t>
        </is>
      </c>
      <c r="F6735" t="n">
        <v>6</v>
      </c>
      <c r="G6735" t="n">
        <v>18</v>
      </c>
      <c r="H6735" t="n">
        <v>116</v>
      </c>
      <c r="I6735" t="n">
        <v>3</v>
      </c>
      <c r="J6735" t="n">
        <v>0</v>
      </c>
      <c r="K6735" t="n">
        <v>0</v>
      </c>
      <c r="L6735">
        <f>G6735+K6735*F6735</f>
        <v/>
      </c>
      <c r="M6735">
        <f>IF(X6735&gt;0,L6735/(X6735*7/30),"")</f>
        <v/>
      </c>
      <c r="N6735">
        <f>IF(Y6735&gt;0,L6735/(Y6735*7/90),"")</f>
        <v/>
      </c>
      <c r="O6735" t="n">
        <v>58.5</v>
      </c>
      <c r="P6735">
        <f>K6735*O6735</f>
        <v/>
      </c>
      <c r="Q6735" t="inlineStr">
        <is>
          <t>THC</t>
        </is>
      </c>
      <c r="R6735" t="inlineStr">
        <is>
          <t>Beverages</t>
        </is>
      </c>
      <c r="S6735" t="inlineStr"/>
      <c r="T6735" t="inlineStr"/>
      <c r="U6735" t="n">
        <v>0</v>
      </c>
      <c r="V6735" t="n">
        <v>482</v>
      </c>
      <c r="W6735" t="n">
        <v>0</v>
      </c>
      <c r="X6735" t="n">
        <v>1</v>
      </c>
      <c r="Y6735" t="n">
        <v>2</v>
      </c>
      <c r="Z6735" t="n">
        <v>9</v>
      </c>
      <c r="AA6735" t="n">
        <v>13</v>
      </c>
      <c r="AB6735" t="n">
        <v>3</v>
      </c>
      <c r="AC6735" t="n">
        <v>9.781312984363792</v>
      </c>
      <c r="AD6735" t="n">
        <v>9.75</v>
      </c>
      <c r="AE6735" t="n">
        <v>0</v>
      </c>
      <c r="AF6735" t="n">
        <v>13.96</v>
      </c>
      <c r="AG6735" t="n">
        <v>28.92</v>
      </c>
      <c r="AH6735" t="n">
        <v>135.21</v>
      </c>
      <c r="AI6735" t="n">
        <v>194.05</v>
      </c>
      <c r="AJ6735" t="n">
        <v>0</v>
      </c>
      <c r="AK6735" t="n">
        <v>13.96</v>
      </c>
      <c r="AL6735" t="n">
        <v>15.023333333</v>
      </c>
      <c r="AM6735" t="n">
        <v>14.926923076</v>
      </c>
      <c r="AN6735" t="n">
        <v>0</v>
      </c>
      <c r="AO6735" t="n">
        <v>0</v>
      </c>
      <c r="AP6735" t="inlineStr">
        <is>
          <t>Gigli MN LLC</t>
        </is>
      </c>
      <c r="AQ6735" t="n">
        <v>0.3333</v>
      </c>
      <c r="AR6735" t="n">
        <v>0.2222</v>
      </c>
    </row>
    <row r="6736">
      <c r="A6736" t="inlineStr">
        <is>
          <t>198168723616</t>
        </is>
      </c>
      <c r="B6736" t="inlineStr">
        <is>
          <t>Get Chai</t>
        </is>
      </c>
      <c r="C6736" t="inlineStr">
        <is>
          <t>Chanhassen</t>
        </is>
      </c>
      <c r="D6736" t="inlineStr">
        <is>
          <t>4pk 12oz can</t>
        </is>
      </c>
      <c r="E6736" t="inlineStr">
        <is>
          <t>Hippie Water Winter Groove 5mg THC 4pk 12oz can</t>
        </is>
      </c>
      <c r="F6736" t="n">
        <v>6</v>
      </c>
      <c r="G6736" t="n">
        <v>18</v>
      </c>
      <c r="H6736" t="n">
        <v>714</v>
      </c>
      <c r="I6736" t="n">
        <v>0</v>
      </c>
      <c r="J6736" t="n">
        <v>0</v>
      </c>
      <c r="K6736" t="n">
        <v>0</v>
      </c>
      <c r="L6736">
        <f>G6736+K6736*F6736</f>
        <v/>
      </c>
      <c r="M6736">
        <f>IF(X6736&gt;0,L6736/(X6736*7/30),"")</f>
        <v/>
      </c>
      <c r="N6736">
        <f>IF(Y6736&gt;0,L6736/(Y6736*7/90),"")</f>
        <v/>
      </c>
      <c r="P6736">
        <f>K6736*O6736</f>
        <v/>
      </c>
      <c r="Q6736" t="inlineStr">
        <is>
          <t>THC</t>
        </is>
      </c>
      <c r="R6736" t="inlineStr">
        <is>
          <t>Beverages</t>
        </is>
      </c>
      <c r="S6736" t="inlineStr"/>
      <c r="T6736" t="inlineStr">
        <is>
          <t>198168723616</t>
        </is>
      </c>
      <c r="U6736" t="n">
        <v>0</v>
      </c>
      <c r="V6736" t="n">
        <v>73</v>
      </c>
      <c r="W6736" t="n">
        <v>0</v>
      </c>
      <c r="X6736" t="n">
        <v>0</v>
      </c>
      <c r="Y6736" t="n">
        <v>0</v>
      </c>
      <c r="Z6736" t="n">
        <v>1</v>
      </c>
      <c r="AA6736" t="n">
        <v>5</v>
      </c>
      <c r="AB6736" t="n">
        <v>2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0.01</v>
      </c>
      <c r="AI6736" t="n">
        <v>0.05</v>
      </c>
      <c r="AJ6736" t="n">
        <v>0</v>
      </c>
      <c r="AK6736" t="n">
        <v>0</v>
      </c>
      <c r="AL6736" t="n">
        <v>0.01</v>
      </c>
      <c r="AM6736" t="n">
        <v>0.01</v>
      </c>
      <c r="AN6736" t="n">
        <v>0</v>
      </c>
      <c r="AO6736" t="n">
        <v>1</v>
      </c>
      <c r="AP6736" t="inlineStr"/>
      <c r="AQ6736" t="n">
        <v>0</v>
      </c>
      <c r="AR6736" t="n">
        <v>0</v>
      </c>
    </row>
    <row r="6737">
      <c r="A6737" t="inlineStr">
        <is>
          <t>198715139464</t>
        </is>
      </c>
      <c r="B6737" t="inlineStr">
        <is>
          <t>Johnson Brothers - St. Paul</t>
        </is>
      </c>
      <c r="C6737" t="inlineStr">
        <is>
          <t>Minneapolis</t>
        </is>
      </c>
      <c r="D6737" t="inlineStr">
        <is>
          <t>4pk 12oz can</t>
        </is>
      </c>
      <c r="E6737" t="inlineStr">
        <is>
          <t>Wynk Strawberry Lemonade 10mg THC 4pk 12oz can</t>
        </is>
      </c>
      <c r="F6737" t="n">
        <v>6</v>
      </c>
      <c r="G6737" t="n">
        <v>18</v>
      </c>
      <c r="H6737" t="n">
        <v>280</v>
      </c>
      <c r="I6737" t="n">
        <v>4</v>
      </c>
      <c r="J6737" t="n">
        <v>0</v>
      </c>
      <c r="K6737" t="n">
        <v>0</v>
      </c>
      <c r="L6737">
        <f>G6737+K6737*F6737</f>
        <v/>
      </c>
      <c r="M6737">
        <f>IF(X6737&gt;0,L6737/(X6737*7/30),"")</f>
        <v/>
      </c>
      <c r="N6737">
        <f>IF(Y6737&gt;0,L6737/(Y6737*7/90),"")</f>
        <v/>
      </c>
      <c r="O6737" t="n">
        <v>56.93</v>
      </c>
      <c r="P6737">
        <f>K6737*O6737</f>
        <v/>
      </c>
      <c r="Q6737" t="inlineStr">
        <is>
          <t>THC</t>
        </is>
      </c>
      <c r="R6737" t="inlineStr">
        <is>
          <t>Beverages</t>
        </is>
      </c>
      <c r="S6737" t="inlineStr"/>
      <c r="T6737" t="inlineStr">
        <is>
          <t>1258873</t>
        </is>
      </c>
      <c r="U6737" t="n">
        <v>0</v>
      </c>
      <c r="V6737" t="n">
        <v>499</v>
      </c>
      <c r="W6737" t="n">
        <v>0</v>
      </c>
      <c r="X6737" t="n">
        <v>0</v>
      </c>
      <c r="Y6737" t="n">
        <v>0</v>
      </c>
      <c r="Z6737" t="n">
        <v>23</v>
      </c>
      <c r="AA6737" t="n">
        <v>24</v>
      </c>
      <c r="AB6737" t="n">
        <v>1</v>
      </c>
      <c r="AC6737" t="n">
        <v>9.021715201885</v>
      </c>
      <c r="AD6737" t="n">
        <v>9.488300000000001</v>
      </c>
      <c r="AE6737" t="n">
        <v>0</v>
      </c>
      <c r="AF6737" t="n">
        <v>0</v>
      </c>
      <c r="AG6737" t="n">
        <v>0</v>
      </c>
      <c r="AH6737" t="n">
        <v>338.5</v>
      </c>
      <c r="AI6737" t="n">
        <v>352.46</v>
      </c>
      <c r="AJ6737" t="n">
        <v>0</v>
      </c>
      <c r="AK6737" t="n">
        <v>0</v>
      </c>
      <c r="AL6737" t="n">
        <v>14.750454545</v>
      </c>
      <c r="AM6737" t="n">
        <v>14.716086956</v>
      </c>
      <c r="AN6737" t="n">
        <v>0</v>
      </c>
      <c r="AO6737" t="n">
        <v>0</v>
      </c>
      <c r="AP6737" t="inlineStr">
        <is>
          <t>Artisan Beer</t>
        </is>
      </c>
      <c r="AQ6737" t="n">
        <v>0</v>
      </c>
      <c r="AR6737" t="n">
        <v>0</v>
      </c>
    </row>
    <row r="6738">
      <c r="A6738" t="inlineStr">
        <is>
          <t>198715744828</t>
        </is>
      </c>
      <c r="B6738" t="inlineStr">
        <is>
          <t>Global Reserve LLC</t>
        </is>
      </c>
      <c r="C6738" t="inlineStr">
        <is>
          <t>Bloomington</t>
        </is>
      </c>
      <c r="D6738" t="inlineStr">
        <is>
          <t>4pk 12oz can</t>
        </is>
      </c>
      <c r="E6738" t="inlineStr">
        <is>
          <t>Aura Lemon Basil Seltzer 10mg THC 4pk 12oz can</t>
        </is>
      </c>
      <c r="F6738" t="n">
        <v>6</v>
      </c>
      <c r="G6738" t="n">
        <v>18</v>
      </c>
      <c r="H6738" t="n">
        <v>93</v>
      </c>
      <c r="I6738" t="n">
        <v>0</v>
      </c>
      <c r="J6738" t="n">
        <v>0</v>
      </c>
      <c r="K6738" t="n">
        <v>0</v>
      </c>
      <c r="L6738">
        <f>G6738+K6738*F6738</f>
        <v/>
      </c>
      <c r="M6738">
        <f>IF(X6738&gt;0,L6738/(X6738*7/30),"")</f>
        <v/>
      </c>
      <c r="N6738">
        <f>IF(Y6738&gt;0,L6738/(Y6738*7/90),"")</f>
        <v/>
      </c>
      <c r="O6738" t="n">
        <v>51</v>
      </c>
      <c r="P6738">
        <f>K6738*O6738</f>
        <v/>
      </c>
      <c r="Q6738" t="inlineStr">
        <is>
          <t>THC</t>
        </is>
      </c>
      <c r="R6738" t="inlineStr">
        <is>
          <t>Beverages</t>
        </is>
      </c>
      <c r="S6738" t="inlineStr"/>
      <c r="T6738" t="inlineStr">
        <is>
          <t>198715744828</t>
        </is>
      </c>
      <c r="U6738" t="n">
        <v>0</v>
      </c>
      <c r="V6738" t="n">
        <v>422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8.5</v>
      </c>
      <c r="AD6738" t="n">
        <v>8.5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1</v>
      </c>
      <c r="AP6738" t="inlineStr"/>
      <c r="AQ6738" t="n">
        <v>0</v>
      </c>
      <c r="AR6738" t="n">
        <v>0</v>
      </c>
    </row>
    <row r="6739">
      <c r="A6739" t="inlineStr">
        <is>
          <t>199874532042</t>
        </is>
      </c>
      <c r="B6739" t="inlineStr">
        <is>
          <t>Pharos Brands International, LLC</t>
        </is>
      </c>
      <c r="C6739" t="inlineStr">
        <is>
          <t>Blaine2</t>
        </is>
      </c>
      <c r="D6739" t="inlineStr">
        <is>
          <t>4pk 12oz can</t>
        </is>
      </c>
      <c r="E6739" t="inlineStr">
        <is>
          <t>Pharos Raspberry Lemonade 10mg THC 4pk 12oz can</t>
        </is>
      </c>
      <c r="F6739" t="n">
        <v>6</v>
      </c>
      <c r="G6739" t="n">
        <v>18</v>
      </c>
      <c r="H6739" t="n">
        <v>56</v>
      </c>
      <c r="I6739" t="n">
        <v>0</v>
      </c>
      <c r="J6739" t="n">
        <v>0</v>
      </c>
      <c r="K6739" t="n">
        <v>0</v>
      </c>
      <c r="L6739">
        <f>G6739+K6739*F6739</f>
        <v/>
      </c>
      <c r="M6739">
        <f>IF(X6739&gt;0,L6739/(X6739*7/30),"")</f>
        <v/>
      </c>
      <c r="N6739">
        <f>IF(Y6739&gt;0,L6739/(Y6739*7/90),"")</f>
        <v/>
      </c>
      <c r="O6739" t="n">
        <v>45.57</v>
      </c>
      <c r="P6739">
        <f>K6739*O6739</f>
        <v/>
      </c>
      <c r="Q6739" t="inlineStr">
        <is>
          <t>THC</t>
        </is>
      </c>
      <c r="R6739" t="inlineStr">
        <is>
          <t>Beverages</t>
        </is>
      </c>
      <c r="S6739" t="inlineStr"/>
      <c r="T6739" t="inlineStr">
        <is>
          <t>199874532042</t>
        </is>
      </c>
      <c r="U6739" t="n">
        <v>0</v>
      </c>
      <c r="V6739" t="n">
        <v>190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6.78125</v>
      </c>
      <c r="AD6739" t="n">
        <v>7.595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inlineStr"/>
      <c r="AQ6739" t="n">
        <v>0</v>
      </c>
      <c r="AR6739" t="n">
        <v>0</v>
      </c>
    </row>
    <row r="6740">
      <c r="A6740" t="inlineStr">
        <is>
          <t>199874558370</t>
        </is>
      </c>
      <c r="B6740" t="inlineStr">
        <is>
          <t>Pharos Brands International, LLC</t>
        </is>
      </c>
      <c r="C6740" t="inlineStr">
        <is>
          <t>Blaine2</t>
        </is>
      </c>
      <c r="D6740" t="inlineStr">
        <is>
          <t>4pk 12oz can</t>
        </is>
      </c>
      <c r="E6740" t="inlineStr">
        <is>
          <t>Pharos Blood Orange Lime 10mg THC 4pk 12oz can</t>
        </is>
      </c>
      <c r="F6740" t="n">
        <v>6</v>
      </c>
      <c r="G6740" t="n">
        <v>18</v>
      </c>
      <c r="H6740" t="n">
        <v>47</v>
      </c>
      <c r="I6740" t="n">
        <v>0</v>
      </c>
      <c r="J6740" t="n">
        <v>0</v>
      </c>
      <c r="K6740" t="n">
        <v>0</v>
      </c>
      <c r="L6740">
        <f>G6740+K6740*F6740</f>
        <v/>
      </c>
      <c r="M6740">
        <f>IF(X6740&gt;0,L6740/(X6740*7/30),"")</f>
        <v/>
      </c>
      <c r="N6740">
        <f>IF(Y6740&gt;0,L6740/(Y6740*7/90),"")</f>
        <v/>
      </c>
      <c r="O6740" t="n">
        <v>45.57</v>
      </c>
      <c r="P6740">
        <f>K6740*O6740</f>
        <v/>
      </c>
      <c r="Q6740" t="inlineStr">
        <is>
          <t>THC</t>
        </is>
      </c>
      <c r="R6740" t="inlineStr">
        <is>
          <t>Beverages</t>
        </is>
      </c>
      <c r="S6740" t="inlineStr"/>
      <c r="T6740" t="inlineStr">
        <is>
          <t>199874558370-01</t>
        </is>
      </c>
      <c r="U6740" t="n">
        <v>0</v>
      </c>
      <c r="V6740" t="n">
        <v>196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7.271808510638297</v>
      </c>
      <c r="AD6740" t="n">
        <v>7.595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inlineStr"/>
      <c r="AQ6740" t="n">
        <v>0</v>
      </c>
      <c r="AR6740" t="n">
        <v>0</v>
      </c>
    </row>
    <row r="6741">
      <c r="A6741" t="inlineStr">
        <is>
          <t>615867915949</t>
        </is>
      </c>
      <c r="B6741" t="inlineStr">
        <is>
          <t>56 Brewing</t>
        </is>
      </c>
      <c r="C6741" t="inlineStr">
        <is>
          <t>Rosemount</t>
        </is>
      </c>
      <c r="D6741" t="inlineStr">
        <is>
          <t>4pk 12oz can</t>
        </is>
      </c>
      <c r="E6741" t="inlineStr">
        <is>
          <t>Acre Ginger Lime 10mg THC 4pk 12oz can</t>
        </is>
      </c>
      <c r="F6741" t="n">
        <v>6</v>
      </c>
      <c r="G6741" t="n">
        <v>18</v>
      </c>
      <c r="H6741" t="n">
        <v>187</v>
      </c>
      <c r="I6741" t="n">
        <v>4</v>
      </c>
      <c r="J6741" t="n">
        <v>0</v>
      </c>
      <c r="K6741" t="n">
        <v>0</v>
      </c>
      <c r="L6741">
        <f>G6741+K6741*F6741</f>
        <v/>
      </c>
      <c r="M6741">
        <f>IF(X6741&gt;0,L6741/(X6741*7/30),"")</f>
        <v/>
      </c>
      <c r="N6741">
        <f>IF(Y6741&gt;0,L6741/(Y6741*7/90),"")</f>
        <v/>
      </c>
      <c r="O6741" t="n">
        <v>42</v>
      </c>
      <c r="P6741">
        <f>K6741*O6741</f>
        <v/>
      </c>
      <c r="Q6741" t="inlineStr">
        <is>
          <t>THC</t>
        </is>
      </c>
      <c r="R6741" t="inlineStr">
        <is>
          <t>Beverages</t>
        </is>
      </c>
      <c r="S6741" t="inlineStr"/>
      <c r="T6741" t="inlineStr">
        <is>
          <t>12OZGLMEACRE</t>
        </is>
      </c>
      <c r="U6741" t="n">
        <v>0</v>
      </c>
      <c r="V6741" t="n">
        <v>768</v>
      </c>
      <c r="W6741" t="n">
        <v>0</v>
      </c>
      <c r="X6741" t="n">
        <v>0</v>
      </c>
      <c r="Y6741" t="n">
        <v>0</v>
      </c>
      <c r="Z6741" t="n">
        <v>5</v>
      </c>
      <c r="AA6741" t="n">
        <v>6</v>
      </c>
      <c r="AB6741" t="n">
        <v>1</v>
      </c>
      <c r="AC6741" t="n">
        <v>7.037429413409625</v>
      </c>
      <c r="AD6741" t="n">
        <v>7</v>
      </c>
      <c r="AE6741" t="n">
        <v>0</v>
      </c>
      <c r="AF6741" t="n">
        <v>0</v>
      </c>
      <c r="AG6741" t="n">
        <v>0</v>
      </c>
      <c r="AH6741" t="n">
        <v>54.8</v>
      </c>
      <c r="AI6741" t="n">
        <v>64.17</v>
      </c>
      <c r="AJ6741" t="n">
        <v>0</v>
      </c>
      <c r="AK6741" t="n">
        <v>0</v>
      </c>
      <c r="AL6741" t="n">
        <v>10.96</v>
      </c>
      <c r="AM6741" t="n">
        <v>10.695</v>
      </c>
      <c r="AN6741" t="n">
        <v>0</v>
      </c>
      <c r="AO6741" t="n">
        <v>3</v>
      </c>
      <c r="AP6741" t="inlineStr">
        <is>
          <t>Mega Beer LLC</t>
        </is>
      </c>
      <c r="AQ6741" t="n">
        <v>0</v>
      </c>
      <c r="AR6741" t="n">
        <v>0</v>
      </c>
    </row>
    <row r="6742">
      <c r="A6742" t="inlineStr">
        <is>
          <t>643459379305</t>
        </is>
      </c>
      <c r="B6742" t="inlineStr">
        <is>
          <t>Discontinued</t>
        </is>
      </c>
      <c r="C6742" t="inlineStr">
        <is>
          <t>Cottage Grove</t>
        </is>
      </c>
      <c r="D6742" t="inlineStr">
        <is>
          <t>4pk 12oz can</t>
        </is>
      </c>
      <c r="E6742" t="inlineStr">
        <is>
          <t>Gigli Citrus Seltzer 10mg THC 4pk 12oz can</t>
        </is>
      </c>
      <c r="F6742" t="n">
        <v>6</v>
      </c>
      <c r="G6742" t="n">
        <v>18</v>
      </c>
      <c r="H6742" t="n">
        <v>106</v>
      </c>
      <c r="I6742" t="n">
        <v>0</v>
      </c>
      <c r="J6742" t="n">
        <v>0</v>
      </c>
      <c r="K6742" t="n">
        <v>0</v>
      </c>
      <c r="L6742">
        <f>G6742+K6742*F6742</f>
        <v/>
      </c>
      <c r="M6742">
        <f>IF(X6742&gt;0,L6742/(X6742*7/30),"")</f>
        <v/>
      </c>
      <c r="N6742">
        <f>IF(Y6742&gt;0,L6742/(Y6742*7/90),"")</f>
        <v/>
      </c>
      <c r="O6742" t="n">
        <v>58.5</v>
      </c>
      <c r="P6742">
        <f>K6742*O6742</f>
        <v/>
      </c>
      <c r="Q6742" t="inlineStr">
        <is>
          <t>THC</t>
        </is>
      </c>
      <c r="R6742" t="inlineStr">
        <is>
          <t>Beverages</t>
        </is>
      </c>
      <c r="S6742" t="inlineStr"/>
      <c r="T6742" t="inlineStr">
        <is>
          <t>197644565382-2</t>
        </is>
      </c>
      <c r="U6742" t="n">
        <v>0</v>
      </c>
      <c r="V6742" t="n">
        <v>880</v>
      </c>
      <c r="W6742" t="n">
        <v>0</v>
      </c>
      <c r="X6742" t="n">
        <v>1</v>
      </c>
      <c r="Y6742" t="n">
        <v>4</v>
      </c>
      <c r="Z6742" t="n">
        <v>6</v>
      </c>
      <c r="AA6742" t="n">
        <v>6</v>
      </c>
      <c r="AB6742" t="n">
        <v>0</v>
      </c>
      <c r="AC6742" t="n">
        <v>9.786991062562265</v>
      </c>
      <c r="AD6742" t="n">
        <v>9.75</v>
      </c>
      <c r="AE6742" t="n">
        <v>0</v>
      </c>
      <c r="AF6742" t="n">
        <v>14.96</v>
      </c>
      <c r="AG6742" t="n">
        <v>57.84</v>
      </c>
      <c r="AH6742" t="n">
        <v>87.77000000000001</v>
      </c>
      <c r="AI6742" t="n">
        <v>87.77000000000001</v>
      </c>
      <c r="AJ6742" t="n">
        <v>0</v>
      </c>
      <c r="AK6742" t="n">
        <v>14.96</v>
      </c>
      <c r="AL6742" t="n">
        <v>14.628333333</v>
      </c>
      <c r="AM6742" t="n">
        <v>14.628333333</v>
      </c>
      <c r="AN6742" t="n">
        <v>0</v>
      </c>
      <c r="AO6742" t="n">
        <v>1</v>
      </c>
      <c r="AP6742" t="inlineStr"/>
      <c r="AQ6742" t="n">
        <v>0</v>
      </c>
      <c r="AR6742" t="n">
        <v>0</v>
      </c>
    </row>
    <row r="6743">
      <c r="A6743" t="inlineStr">
        <is>
          <t>643459379930</t>
        </is>
      </c>
      <c r="B6743" t="inlineStr">
        <is>
          <t>Gigli MN LLC</t>
        </is>
      </c>
      <c r="C6743" t="inlineStr">
        <is>
          <t>Bloomington</t>
        </is>
      </c>
      <c r="D6743" t="inlineStr">
        <is>
          <t>4pk 12oz can</t>
        </is>
      </c>
      <c r="E6743" t="inlineStr">
        <is>
          <t>Gigli Pineapple Mojito 5mg THC 4pk 12oz can</t>
        </is>
      </c>
      <c r="F6743" t="n">
        <v>6</v>
      </c>
      <c r="G6743" t="n">
        <v>18</v>
      </c>
      <c r="H6743" t="n">
        <v>300</v>
      </c>
      <c r="I6743" t="n">
        <v>0</v>
      </c>
      <c r="J6743" t="n">
        <v>0</v>
      </c>
      <c r="K6743" t="n">
        <v>0</v>
      </c>
      <c r="L6743">
        <f>G6743+K6743*F6743</f>
        <v/>
      </c>
      <c r="M6743">
        <f>IF(X6743&gt;0,L6743/(X6743*7/30),"")</f>
        <v/>
      </c>
      <c r="N6743">
        <f>IF(Y6743&gt;0,L6743/(Y6743*7/90),"")</f>
        <v/>
      </c>
      <c r="O6743" t="n">
        <v>52</v>
      </c>
      <c r="P6743">
        <f>K6743*O6743</f>
        <v/>
      </c>
      <c r="Q6743" t="inlineStr">
        <is>
          <t>THC</t>
        </is>
      </c>
      <c r="R6743" t="inlineStr">
        <is>
          <t>Beverages</t>
        </is>
      </c>
      <c r="S6743" t="inlineStr"/>
      <c r="T6743" t="inlineStr"/>
      <c r="U6743" t="n">
        <v>0</v>
      </c>
      <c r="V6743" t="n">
        <v>232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8.892577825511333</v>
      </c>
      <c r="AD6743" t="n">
        <v>8.666700000000001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inlineStr">
        <is>
          <t>Gigli MN LLC</t>
        </is>
      </c>
      <c r="AQ6743" t="n">
        <v>0</v>
      </c>
      <c r="AR6743" t="n">
        <v>0</v>
      </c>
    </row>
    <row r="6744">
      <c r="A6744" t="inlineStr">
        <is>
          <t>643459379961</t>
        </is>
      </c>
      <c r="B6744" t="inlineStr">
        <is>
          <t>Gigli MN LLC</t>
        </is>
      </c>
      <c r="C6744" t="inlineStr">
        <is>
          <t>Rosemount</t>
        </is>
      </c>
      <c r="D6744" t="inlineStr">
        <is>
          <t>4pk 12oz can</t>
        </is>
      </c>
      <c r="E6744" t="inlineStr">
        <is>
          <t>Gigli Raspberry Ginger Mule 5mg THC 4pk 12oz can</t>
        </is>
      </c>
      <c r="F6744" t="n">
        <v>6</v>
      </c>
      <c r="G6744" t="n">
        <v>18</v>
      </c>
      <c r="H6744" t="n">
        <v>309</v>
      </c>
      <c r="I6744" t="n">
        <v>2</v>
      </c>
      <c r="J6744" t="n">
        <v>0</v>
      </c>
      <c r="K6744" t="n">
        <v>0</v>
      </c>
      <c r="L6744">
        <f>G6744+K6744*F6744</f>
        <v/>
      </c>
      <c r="M6744">
        <f>IF(X6744&gt;0,L6744/(X6744*7/30),"")</f>
        <v/>
      </c>
      <c r="N6744">
        <f>IF(Y6744&gt;0,L6744/(Y6744*7/90),"")</f>
        <v/>
      </c>
      <c r="O6744" t="n">
        <v>52</v>
      </c>
      <c r="P6744">
        <f>K6744*O6744</f>
        <v/>
      </c>
      <c r="Q6744" t="inlineStr">
        <is>
          <t>THC</t>
        </is>
      </c>
      <c r="R6744" t="inlineStr">
        <is>
          <t>Beverages</t>
        </is>
      </c>
      <c r="S6744" t="inlineStr"/>
      <c r="T6744" t="inlineStr"/>
      <c r="U6744" t="n">
        <v>0</v>
      </c>
      <c r="V6744" t="n">
        <v>414</v>
      </c>
      <c r="W6744" t="n">
        <v>0</v>
      </c>
      <c r="X6744" t="n">
        <v>0</v>
      </c>
      <c r="Y6744" t="n">
        <v>3</v>
      </c>
      <c r="Z6744" t="n">
        <v>5</v>
      </c>
      <c r="AA6744" t="n">
        <v>7</v>
      </c>
      <c r="AB6744" t="n">
        <v>0</v>
      </c>
      <c r="AC6744" t="n">
        <v>8.797647915729124</v>
      </c>
      <c r="AD6744" t="n">
        <v>8.666700000000001</v>
      </c>
      <c r="AE6744" t="n">
        <v>0</v>
      </c>
      <c r="AF6744" t="n">
        <v>0</v>
      </c>
      <c r="AG6744" t="n">
        <v>38.88</v>
      </c>
      <c r="AH6744" t="n">
        <v>64.80000000000001</v>
      </c>
      <c r="AI6744" t="n">
        <v>90.72000000000003</v>
      </c>
      <c r="AJ6744" t="n">
        <v>0</v>
      </c>
      <c r="AK6744" t="n">
        <v>0</v>
      </c>
      <c r="AL6744" t="n">
        <v>12.96</v>
      </c>
      <c r="AM6744" t="n">
        <v>12.96</v>
      </c>
      <c r="AN6744" t="n">
        <v>0</v>
      </c>
      <c r="AO6744" t="n">
        <v>0</v>
      </c>
      <c r="AP6744" t="inlineStr">
        <is>
          <t>Gigli MN LLC</t>
        </is>
      </c>
      <c r="AQ6744" t="n">
        <v>0</v>
      </c>
      <c r="AR6744" t="n">
        <v>2</v>
      </c>
    </row>
    <row r="6745">
      <c r="A6745" t="inlineStr">
        <is>
          <t>673658342893</t>
        </is>
      </c>
      <c r="B6745" t="inlineStr">
        <is>
          <t>Get Chai</t>
        </is>
      </c>
      <c r="C6745" t="inlineStr">
        <is>
          <t>Bloomington</t>
        </is>
      </c>
      <c r="D6745" t="inlineStr">
        <is>
          <t>4pk 12oz can</t>
        </is>
      </c>
      <c r="E6745" t="inlineStr">
        <is>
          <t xml:space="preserve">oHHo 10mg Blood Orange and Pomegranate 4pk 12oz can
</t>
        </is>
      </c>
      <c r="F6745" t="n">
        <v>6</v>
      </c>
      <c r="G6745" t="n">
        <v>18</v>
      </c>
      <c r="H6745" t="n">
        <v>148</v>
      </c>
      <c r="I6745" t="n">
        <v>0</v>
      </c>
      <c r="J6745" t="n">
        <v>0</v>
      </c>
      <c r="K6745" t="n">
        <v>0</v>
      </c>
      <c r="L6745">
        <f>G6745+K6745*F6745</f>
        <v/>
      </c>
      <c r="M6745">
        <f>IF(X6745&gt;0,L6745/(X6745*7/30),"")</f>
        <v/>
      </c>
      <c r="N6745">
        <f>IF(Y6745&gt;0,L6745/(Y6745*7/90),"")</f>
        <v/>
      </c>
      <c r="O6745" t="n">
        <v>60</v>
      </c>
      <c r="P6745">
        <f>K6745*O6745</f>
        <v/>
      </c>
      <c r="Q6745" t="inlineStr">
        <is>
          <t>THC</t>
        </is>
      </c>
      <c r="R6745" t="inlineStr">
        <is>
          <t>Beverages</t>
        </is>
      </c>
      <c r="S6745" t="inlineStr"/>
      <c r="T6745" t="inlineStr">
        <is>
          <t>673658342893</t>
        </is>
      </c>
      <c r="U6745" t="n">
        <v>0</v>
      </c>
      <c r="V6745" t="n">
        <v>438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10</v>
      </c>
      <c r="AD6745" t="n">
        <v>10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inlineStr"/>
      <c r="AQ6745" t="n">
        <v>0</v>
      </c>
      <c r="AR6745" t="n">
        <v>0</v>
      </c>
    </row>
    <row r="6746">
      <c r="A6746" t="inlineStr">
        <is>
          <t>723651048961</t>
        </is>
      </c>
      <c r="B6746" t="inlineStr">
        <is>
          <t>Libation Project</t>
        </is>
      </c>
      <c r="C6746" t="inlineStr">
        <is>
          <t>Minnetonka</t>
        </is>
      </c>
      <c r="D6746" t="inlineStr">
        <is>
          <t>4pk 12oz can</t>
        </is>
      </c>
      <c r="E6746" t="inlineStr">
        <is>
          <t>Earl Giles Electric Lemonade 5mg 4pk 12oz can</t>
        </is>
      </c>
      <c r="F6746" t="n">
        <v>6</v>
      </c>
      <c r="G6746" t="n">
        <v>18</v>
      </c>
      <c r="H6746" t="n">
        <v>22</v>
      </c>
      <c r="I6746" t="n">
        <v>0</v>
      </c>
      <c r="J6746" t="n">
        <v>0</v>
      </c>
      <c r="K6746" t="n">
        <v>0</v>
      </c>
      <c r="L6746">
        <f>G6746+K6746*F6746</f>
        <v/>
      </c>
      <c r="M6746">
        <f>IF(X6746&gt;0,L6746/(X6746*7/30),"")</f>
        <v/>
      </c>
      <c r="N6746">
        <f>IF(Y6746&gt;0,L6746/(Y6746*7/90),"")</f>
        <v/>
      </c>
      <c r="O6746" t="n">
        <v>68.04000000000001</v>
      </c>
      <c r="P6746">
        <f>K6746*O6746</f>
        <v/>
      </c>
      <c r="Q6746" t="inlineStr">
        <is>
          <t>THC</t>
        </is>
      </c>
      <c r="R6746" t="inlineStr">
        <is>
          <t>Beverages</t>
        </is>
      </c>
      <c r="S6746" t="inlineStr"/>
      <c r="T6746" t="inlineStr">
        <is>
          <t>ELECLEM-TT</t>
        </is>
      </c>
      <c r="U6746" t="n">
        <v>0</v>
      </c>
      <c r="V6746" t="n">
        <v>11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11.33954545454545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inlineStr">
        <is>
          <t>Earl Giles Distillery</t>
        </is>
      </c>
      <c r="AQ6746" t="n">
        <v>0</v>
      </c>
      <c r="AR6746" t="n">
        <v>0</v>
      </c>
    </row>
    <row r="6747">
      <c r="A6747" t="inlineStr">
        <is>
          <t>810012696852</t>
        </is>
      </c>
      <c r="B6747" t="inlineStr">
        <is>
          <t>Bellboy Corporation</t>
        </is>
      </c>
      <c r="C6747" t="inlineStr">
        <is>
          <t>Andover</t>
        </is>
      </c>
      <c r="D6747" t="inlineStr">
        <is>
          <t>4pk 12oz can</t>
        </is>
      </c>
      <c r="E6747" t="inlineStr">
        <is>
          <t>BLNCD Strawberry Basil 5mg THC 4pk 12oz can</t>
        </is>
      </c>
      <c r="F6747" t="n">
        <v>6</v>
      </c>
      <c r="G6747" t="n">
        <v>18</v>
      </c>
      <c r="H6747" t="n">
        <v>213</v>
      </c>
      <c r="I6747" t="n">
        <v>0</v>
      </c>
      <c r="J6747" t="n">
        <v>0</v>
      </c>
      <c r="K6747" t="n">
        <v>0</v>
      </c>
      <c r="L6747">
        <f>G6747+K6747*F6747</f>
        <v/>
      </c>
      <c r="M6747">
        <f>IF(X6747&gt;0,L6747/(X6747*7/30),"")</f>
        <v/>
      </c>
      <c r="N6747">
        <f>IF(Y6747&gt;0,L6747/(Y6747*7/90),"")</f>
        <v/>
      </c>
      <c r="O6747" t="n">
        <v>58.02</v>
      </c>
      <c r="P6747">
        <f>K6747*O6747</f>
        <v/>
      </c>
      <c r="Q6747" t="inlineStr">
        <is>
          <t>THC</t>
        </is>
      </c>
      <c r="R6747" t="inlineStr">
        <is>
          <t>Beverages</t>
        </is>
      </c>
      <c r="S6747" t="inlineStr"/>
      <c r="T6747" t="inlineStr">
        <is>
          <t>9918032</t>
        </is>
      </c>
      <c r="U6747" t="n">
        <v>0</v>
      </c>
      <c r="V6747" t="n">
        <v>138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9.669999999999998</v>
      </c>
      <c r="AD6747" t="n">
        <v>9.67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inlineStr"/>
      <c r="AQ6747" t="n">
        <v>0</v>
      </c>
      <c r="AR6747" t="n">
        <v>0</v>
      </c>
    </row>
    <row r="6748">
      <c r="A6748" t="inlineStr">
        <is>
          <t>810012696852</t>
        </is>
      </c>
      <c r="B6748" t="inlineStr">
        <is>
          <t>Bellboy Corporation</t>
        </is>
      </c>
      <c r="C6748" t="inlineStr">
        <is>
          <t>Blaine</t>
        </is>
      </c>
      <c r="D6748" t="inlineStr">
        <is>
          <t>4pk 12oz can</t>
        </is>
      </c>
      <c r="E6748" t="inlineStr">
        <is>
          <t>BLNCD Strawberry Basil 5mg THC 4pk 12oz can</t>
        </is>
      </c>
      <c r="F6748" t="n">
        <v>6</v>
      </c>
      <c r="G6748" t="n">
        <v>18</v>
      </c>
      <c r="H6748" t="n">
        <v>213</v>
      </c>
      <c r="I6748" t="n">
        <v>0</v>
      </c>
      <c r="J6748" t="n">
        <v>0</v>
      </c>
      <c r="K6748" t="n">
        <v>0</v>
      </c>
      <c r="L6748">
        <f>G6748+K6748*F6748</f>
        <v/>
      </c>
      <c r="M6748">
        <f>IF(X6748&gt;0,L6748/(X6748*7/30),"")</f>
        <v/>
      </c>
      <c r="N6748">
        <f>IF(Y6748&gt;0,L6748/(Y6748*7/90),"")</f>
        <v/>
      </c>
      <c r="O6748" t="n">
        <v>58.02</v>
      </c>
      <c r="P6748">
        <f>K6748*O6748</f>
        <v/>
      </c>
      <c r="Q6748" t="inlineStr">
        <is>
          <t>THC</t>
        </is>
      </c>
      <c r="R6748" t="inlineStr">
        <is>
          <t>Beverages</t>
        </is>
      </c>
      <c r="S6748" t="inlineStr"/>
      <c r="T6748" t="inlineStr">
        <is>
          <t>9918032</t>
        </is>
      </c>
      <c r="U6748" t="n">
        <v>0</v>
      </c>
      <c r="V6748" t="n">
        <v>138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9.669999999999998</v>
      </c>
      <c r="AD6748" t="n">
        <v>9.67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inlineStr"/>
      <c r="AQ6748" t="n">
        <v>0</v>
      </c>
      <c r="AR6748" t="n">
        <v>0</v>
      </c>
    </row>
    <row r="6749">
      <c r="A6749" t="inlineStr">
        <is>
          <t>810012696852</t>
        </is>
      </c>
      <c r="B6749" t="inlineStr">
        <is>
          <t>Bellboy Corporation</t>
        </is>
      </c>
      <c r="C6749" t="inlineStr">
        <is>
          <t>Woodbury</t>
        </is>
      </c>
      <c r="D6749" t="inlineStr">
        <is>
          <t>4pk 12oz can</t>
        </is>
      </c>
      <c r="E6749" t="inlineStr">
        <is>
          <t>BLNCD Strawberry Basil 5mg THC 4pk 12oz can</t>
        </is>
      </c>
      <c r="F6749" t="n">
        <v>6</v>
      </c>
      <c r="G6749" t="n">
        <v>18</v>
      </c>
      <c r="H6749" t="n">
        <v>213</v>
      </c>
      <c r="I6749" t="n">
        <v>0</v>
      </c>
      <c r="J6749" t="n">
        <v>0</v>
      </c>
      <c r="K6749" t="n">
        <v>0</v>
      </c>
      <c r="L6749">
        <f>G6749+K6749*F6749</f>
        <v/>
      </c>
      <c r="M6749">
        <f>IF(X6749&gt;0,L6749/(X6749*7/30),"")</f>
        <v/>
      </c>
      <c r="N6749">
        <f>IF(Y6749&gt;0,L6749/(Y6749*7/90),"")</f>
        <v/>
      </c>
      <c r="O6749" t="n">
        <v>58.02</v>
      </c>
      <c r="P6749">
        <f>K6749*O6749</f>
        <v/>
      </c>
      <c r="Q6749" t="inlineStr">
        <is>
          <t>THC</t>
        </is>
      </c>
      <c r="R6749" t="inlineStr">
        <is>
          <t>Beverages</t>
        </is>
      </c>
      <c r="S6749" t="inlineStr"/>
      <c r="T6749" t="inlineStr">
        <is>
          <t>9918032</t>
        </is>
      </c>
      <c r="U6749" t="n">
        <v>0</v>
      </c>
      <c r="V6749" t="n">
        <v>138</v>
      </c>
      <c r="W6749" t="n">
        <v>0</v>
      </c>
      <c r="X6749" t="n">
        <v>0</v>
      </c>
      <c r="Y6749" t="n">
        <v>0</v>
      </c>
      <c r="Z6749" t="n">
        <v>18</v>
      </c>
      <c r="AA6749" t="n">
        <v>18</v>
      </c>
      <c r="AB6749" t="n">
        <v>0</v>
      </c>
      <c r="AC6749" t="n">
        <v>9.669999999999998</v>
      </c>
      <c r="AD6749" t="n">
        <v>9.67</v>
      </c>
      <c r="AE6749" t="n">
        <v>0</v>
      </c>
      <c r="AF6749" t="n">
        <v>0</v>
      </c>
      <c r="AG6749" t="n">
        <v>0</v>
      </c>
      <c r="AH6749" t="n">
        <v>0.18</v>
      </c>
      <c r="AI6749" t="n">
        <v>0.18</v>
      </c>
      <c r="AJ6749" t="n">
        <v>0</v>
      </c>
      <c r="AK6749" t="n">
        <v>0</v>
      </c>
      <c r="AL6749" t="n">
        <v>0.01</v>
      </c>
      <c r="AM6749" t="n">
        <v>0.01</v>
      </c>
      <c r="AN6749" t="n">
        <v>0</v>
      </c>
      <c r="AO6749" t="n">
        <v>0</v>
      </c>
      <c r="AP6749" t="inlineStr"/>
      <c r="AQ6749" t="n">
        <v>0</v>
      </c>
      <c r="AR6749" t="n">
        <v>0</v>
      </c>
    </row>
    <row r="6750">
      <c r="A6750" t="inlineStr">
        <is>
          <t>810012696890</t>
        </is>
      </c>
      <c r="B6750" t="inlineStr">
        <is>
          <t>Bellboy Corporation</t>
        </is>
      </c>
      <c r="C6750" t="inlineStr">
        <is>
          <t>Andover</t>
        </is>
      </c>
      <c r="D6750" t="inlineStr">
        <is>
          <t>4pk 12oz can</t>
        </is>
      </c>
      <c r="E6750" t="inlineStr">
        <is>
          <t>BLNCD Blood Orange Cardamom 5mg THC 4pk 12oz can</t>
        </is>
      </c>
      <c r="F6750" t="n">
        <v>6</v>
      </c>
      <c r="G6750" t="n">
        <v>18</v>
      </c>
      <c r="H6750" t="n">
        <v>201</v>
      </c>
      <c r="I6750" t="n">
        <v>0</v>
      </c>
      <c r="J6750" t="n">
        <v>0</v>
      </c>
      <c r="K6750" t="n">
        <v>0</v>
      </c>
      <c r="L6750">
        <f>G6750+K6750*F6750</f>
        <v/>
      </c>
      <c r="M6750">
        <f>IF(X6750&gt;0,L6750/(X6750*7/30),"")</f>
        <v/>
      </c>
      <c r="N6750">
        <f>IF(Y6750&gt;0,L6750/(Y6750*7/90),"")</f>
        <v/>
      </c>
      <c r="O6750" t="n">
        <v>58.02</v>
      </c>
      <c r="P6750">
        <f>K6750*O6750</f>
        <v/>
      </c>
      <c r="Q6750" t="inlineStr">
        <is>
          <t>THC</t>
        </is>
      </c>
      <c r="R6750" t="inlineStr">
        <is>
          <t>Beverages</t>
        </is>
      </c>
      <c r="S6750" t="inlineStr"/>
      <c r="T6750" t="inlineStr">
        <is>
          <t>9918052</t>
        </is>
      </c>
      <c r="U6750" t="n">
        <v>0</v>
      </c>
      <c r="V6750" t="n">
        <v>92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9.66999999990149</v>
      </c>
      <c r="AD6750" t="n">
        <v>9.67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inlineStr"/>
      <c r="AQ6750" t="n">
        <v>0</v>
      </c>
      <c r="AR6750" t="n">
        <v>0</v>
      </c>
    </row>
    <row r="6751">
      <c r="A6751" t="inlineStr">
        <is>
          <t>810012696890</t>
        </is>
      </c>
      <c r="B6751" t="inlineStr">
        <is>
          <t>Bellboy Corporation</t>
        </is>
      </c>
      <c r="C6751" t="inlineStr">
        <is>
          <t>Blaine</t>
        </is>
      </c>
      <c r="D6751" t="inlineStr">
        <is>
          <t>4pk 12oz can</t>
        </is>
      </c>
      <c r="E6751" t="inlineStr">
        <is>
          <t>BLNCD Blood Orange Cardamom 5mg THC 4pk 12oz can</t>
        </is>
      </c>
      <c r="F6751" t="n">
        <v>6</v>
      </c>
      <c r="G6751" t="n">
        <v>18</v>
      </c>
      <c r="H6751" t="n">
        <v>201</v>
      </c>
      <c r="I6751" t="n">
        <v>0</v>
      </c>
      <c r="J6751" t="n">
        <v>0</v>
      </c>
      <c r="K6751" t="n">
        <v>0</v>
      </c>
      <c r="L6751">
        <f>G6751+K6751*F6751</f>
        <v/>
      </c>
      <c r="M6751">
        <f>IF(X6751&gt;0,L6751/(X6751*7/30),"")</f>
        <v/>
      </c>
      <c r="N6751">
        <f>IF(Y6751&gt;0,L6751/(Y6751*7/90),"")</f>
        <v/>
      </c>
      <c r="O6751" t="n">
        <v>58.02</v>
      </c>
      <c r="P6751">
        <f>K6751*O6751</f>
        <v/>
      </c>
      <c r="Q6751" t="inlineStr">
        <is>
          <t>THC</t>
        </is>
      </c>
      <c r="R6751" t="inlineStr">
        <is>
          <t>Beverages</t>
        </is>
      </c>
      <c r="S6751" t="inlineStr"/>
      <c r="T6751" t="inlineStr">
        <is>
          <t>9918052</t>
        </is>
      </c>
      <c r="U6751" t="n">
        <v>0</v>
      </c>
      <c r="V6751" t="n">
        <v>92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9.66999999990149</v>
      </c>
      <c r="AD6751" t="n">
        <v>9.67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inlineStr"/>
      <c r="AQ6751" t="n">
        <v>0</v>
      </c>
      <c r="AR6751" t="n">
        <v>0</v>
      </c>
    </row>
    <row r="6752">
      <c r="A6752" t="inlineStr">
        <is>
          <t>810012696890</t>
        </is>
      </c>
      <c r="B6752" t="inlineStr">
        <is>
          <t>Bellboy Corporation</t>
        </is>
      </c>
      <c r="C6752" t="inlineStr">
        <is>
          <t>Plymouth</t>
        </is>
      </c>
      <c r="D6752" t="inlineStr">
        <is>
          <t>4pk 12oz can</t>
        </is>
      </c>
      <c r="E6752" t="inlineStr">
        <is>
          <t>BLNCD Blood Orange Cardamom 5mg THC 4pk 12oz can</t>
        </is>
      </c>
      <c r="F6752" t="n">
        <v>6</v>
      </c>
      <c r="G6752" t="n">
        <v>18</v>
      </c>
      <c r="H6752" t="n">
        <v>201</v>
      </c>
      <c r="I6752" t="n">
        <v>0</v>
      </c>
      <c r="J6752" t="n">
        <v>0</v>
      </c>
      <c r="K6752" t="n">
        <v>0</v>
      </c>
      <c r="L6752">
        <f>G6752+K6752*F6752</f>
        <v/>
      </c>
      <c r="M6752">
        <f>IF(X6752&gt;0,L6752/(X6752*7/30),"")</f>
        <v/>
      </c>
      <c r="N6752">
        <f>IF(Y6752&gt;0,L6752/(Y6752*7/90),"")</f>
        <v/>
      </c>
      <c r="O6752" t="n">
        <v>58.02</v>
      </c>
      <c r="P6752">
        <f>K6752*O6752</f>
        <v/>
      </c>
      <c r="Q6752" t="inlineStr">
        <is>
          <t>THC</t>
        </is>
      </c>
      <c r="R6752" t="inlineStr">
        <is>
          <t>Beverages</t>
        </is>
      </c>
      <c r="S6752" t="inlineStr"/>
      <c r="T6752" t="inlineStr">
        <is>
          <t>9918052</t>
        </is>
      </c>
      <c r="U6752" t="n">
        <v>0</v>
      </c>
      <c r="V6752" t="n">
        <v>92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9.66999999990149</v>
      </c>
      <c r="AD6752" t="n">
        <v>9.67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inlineStr"/>
      <c r="AQ6752" t="n">
        <v>0</v>
      </c>
      <c r="AR6752" t="n">
        <v>0</v>
      </c>
    </row>
    <row r="6753">
      <c r="A6753" t="inlineStr">
        <is>
          <t>810035540927</t>
        </is>
      </c>
      <c r="B6753" t="inlineStr">
        <is>
          <t>Bernicks</t>
        </is>
      </c>
      <c r="C6753" t="inlineStr">
        <is>
          <t>Andover</t>
        </is>
      </c>
      <c r="D6753" t="inlineStr">
        <is>
          <t>4pk 12oz can</t>
        </is>
      </c>
      <c r="E6753" t="inlineStr">
        <is>
          <t>Find Wunder Watermelon Basil 10mg THC 4pk 12oz can</t>
        </is>
      </c>
      <c r="F6753" t="n">
        <v>6</v>
      </c>
      <c r="G6753" t="n">
        <v>18</v>
      </c>
      <c r="H6753" t="n">
        <v>205</v>
      </c>
      <c r="I6753" t="n">
        <v>0</v>
      </c>
      <c r="J6753" t="n">
        <v>0</v>
      </c>
      <c r="K6753" t="n">
        <v>0</v>
      </c>
      <c r="L6753">
        <f>G6753+K6753*F6753</f>
        <v/>
      </c>
      <c r="M6753">
        <f>IF(X6753&gt;0,L6753/(X6753*7/30),"")</f>
        <v/>
      </c>
      <c r="N6753">
        <f>IF(Y6753&gt;0,L6753/(Y6753*7/90),"")</f>
        <v/>
      </c>
      <c r="O6753" t="n">
        <v>75.5</v>
      </c>
      <c r="P6753">
        <f>K6753*O6753</f>
        <v/>
      </c>
      <c r="Q6753" t="inlineStr">
        <is>
          <t>THC</t>
        </is>
      </c>
      <c r="R6753" t="inlineStr">
        <is>
          <t>Beverages</t>
        </is>
      </c>
      <c r="S6753" t="inlineStr"/>
      <c r="T6753" t="inlineStr">
        <is>
          <t>11922</t>
        </is>
      </c>
      <c r="U6753" t="n">
        <v>0</v>
      </c>
      <c r="V6753" t="n">
        <v>47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12.63567479742341</v>
      </c>
      <c r="AD6753" t="n">
        <v>12.5833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4</v>
      </c>
      <c r="AP6753" t="inlineStr">
        <is>
          <t>Hohensteins, Inc.</t>
        </is>
      </c>
      <c r="AQ6753" t="n">
        <v>0</v>
      </c>
      <c r="AR6753" t="n">
        <v>0</v>
      </c>
    </row>
    <row r="6754">
      <c r="A6754" t="inlineStr">
        <is>
          <t>810035540941</t>
        </is>
      </c>
      <c r="B6754" t="inlineStr">
        <is>
          <t>Hohensteins, Inc.</t>
        </is>
      </c>
      <c r="C6754" t="inlineStr">
        <is>
          <t>Plymouth</t>
        </is>
      </c>
      <c r="D6754" t="inlineStr">
        <is>
          <t>4pk 12oz can</t>
        </is>
      </c>
      <c r="E6754" t="inlineStr">
        <is>
          <t>Find Wunder Blood Orange 10mg THC 4pk 12oz can</t>
        </is>
      </c>
      <c r="F6754" t="n">
        <v>6</v>
      </c>
      <c r="G6754" t="n">
        <v>18</v>
      </c>
      <c r="H6754" t="n">
        <v>192</v>
      </c>
      <c r="I6754" t="n">
        <v>0</v>
      </c>
      <c r="J6754" t="n">
        <v>0</v>
      </c>
      <c r="K6754" t="n">
        <v>0</v>
      </c>
      <c r="L6754">
        <f>G6754+K6754*F6754</f>
        <v/>
      </c>
      <c r="M6754">
        <f>IF(X6754&gt;0,L6754/(X6754*7/30),"")</f>
        <v/>
      </c>
      <c r="N6754">
        <f>IF(Y6754&gt;0,L6754/(Y6754*7/90),"")</f>
        <v/>
      </c>
      <c r="O6754" t="n">
        <v>75.5</v>
      </c>
      <c r="P6754">
        <f>K6754*O6754</f>
        <v/>
      </c>
      <c r="Q6754" t="inlineStr">
        <is>
          <t>THC</t>
        </is>
      </c>
      <c r="R6754" t="inlineStr">
        <is>
          <t>Beverages</t>
        </is>
      </c>
      <c r="S6754" t="inlineStr"/>
      <c r="T6754" t="inlineStr">
        <is>
          <t>810035540941</t>
        </is>
      </c>
      <c r="U6754" t="n">
        <v>0</v>
      </c>
      <c r="V6754" t="n">
        <v>42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12.583333334125</v>
      </c>
      <c r="AD6754" t="n">
        <v>12.5833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3</v>
      </c>
      <c r="AP6754" t="inlineStr">
        <is>
          <t>Hohensteins, Inc.</t>
        </is>
      </c>
      <c r="AQ6754" t="n">
        <v>0</v>
      </c>
      <c r="AR6754" t="n">
        <v>0</v>
      </c>
    </row>
    <row r="6755">
      <c r="A6755" t="inlineStr">
        <is>
          <t>810035541009</t>
        </is>
      </c>
      <c r="B6755" t="inlineStr">
        <is>
          <t>Bernicks</t>
        </is>
      </c>
      <c r="C6755" t="inlineStr">
        <is>
          <t>Andover</t>
        </is>
      </c>
      <c r="D6755" t="inlineStr">
        <is>
          <t>4pk 12oz can</t>
        </is>
      </c>
      <c r="E6755" t="inlineStr">
        <is>
          <t>Find Wunder Grapefruit Hibiscus 10mg THC 4pk 12oz can</t>
        </is>
      </c>
      <c r="F6755" t="n">
        <v>6</v>
      </c>
      <c r="G6755" t="n">
        <v>18</v>
      </c>
      <c r="H6755" t="n">
        <v>209</v>
      </c>
      <c r="I6755" t="n">
        <v>0</v>
      </c>
      <c r="J6755" t="n">
        <v>0</v>
      </c>
      <c r="K6755" t="n">
        <v>0</v>
      </c>
      <c r="L6755">
        <f>G6755+K6755*F6755</f>
        <v/>
      </c>
      <c r="M6755">
        <f>IF(X6755&gt;0,L6755/(X6755*7/30),"")</f>
        <v/>
      </c>
      <c r="N6755">
        <f>IF(Y6755&gt;0,L6755/(Y6755*7/90),"")</f>
        <v/>
      </c>
      <c r="O6755" t="n">
        <v>75.5</v>
      </c>
      <c r="P6755">
        <f>K6755*O6755</f>
        <v/>
      </c>
      <c r="Q6755" t="inlineStr">
        <is>
          <t>THC</t>
        </is>
      </c>
      <c r="R6755" t="inlineStr">
        <is>
          <t>Beverages</t>
        </is>
      </c>
      <c r="S6755" t="inlineStr"/>
      <c r="T6755" t="inlineStr">
        <is>
          <t>12067</t>
        </is>
      </c>
      <c r="U6755" t="n">
        <v>0</v>
      </c>
      <c r="V6755" t="n">
        <v>37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12.58333333388421</v>
      </c>
      <c r="AD6755" t="n">
        <v>12.5833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2</v>
      </c>
      <c r="AP6755" t="inlineStr">
        <is>
          <t>Hohensteins, Inc.</t>
        </is>
      </c>
      <c r="AQ6755" t="n">
        <v>0</v>
      </c>
      <c r="AR6755" t="n">
        <v>0</v>
      </c>
    </row>
    <row r="6756">
      <c r="A6756" t="inlineStr">
        <is>
          <t>840006316206</t>
        </is>
      </c>
      <c r="B6756" t="inlineStr">
        <is>
          <t>Bellboy Corporation</t>
        </is>
      </c>
      <c r="C6756" t="inlineStr">
        <is>
          <t>Woodbury</t>
        </is>
      </c>
      <c r="D6756" t="inlineStr">
        <is>
          <t>750ml</t>
        </is>
      </c>
      <c r="E6756" t="inlineStr">
        <is>
          <t>Foundry Nation Granddaddy 85mg 750ml</t>
        </is>
      </c>
      <c r="F6756" t="n">
        <v>6</v>
      </c>
      <c r="G6756" t="n">
        <v>18</v>
      </c>
      <c r="H6756" t="n">
        <v>123</v>
      </c>
      <c r="I6756" t="n">
        <v>0</v>
      </c>
      <c r="J6756" t="n">
        <v>0</v>
      </c>
      <c r="K6756" t="n">
        <v>0</v>
      </c>
      <c r="L6756">
        <f>G6756+K6756*F6756</f>
        <v/>
      </c>
      <c r="M6756">
        <f>IF(X6756&gt;0,L6756/(X6756*7/30),"")</f>
        <v/>
      </c>
      <c r="N6756">
        <f>IF(Y6756&gt;0,L6756/(Y6756*7/90),"")</f>
        <v/>
      </c>
      <c r="O6756" t="n">
        <v>117</v>
      </c>
      <c r="P6756">
        <f>K6756*O6756</f>
        <v/>
      </c>
      <c r="Q6756" t="inlineStr">
        <is>
          <t>THC</t>
        </is>
      </c>
      <c r="R6756" t="inlineStr">
        <is>
          <t>Beverages</t>
        </is>
      </c>
      <c r="S6756" t="inlineStr"/>
      <c r="T6756" t="inlineStr">
        <is>
          <t>9918053</t>
        </is>
      </c>
      <c r="U6756" t="n">
        <v>0</v>
      </c>
      <c r="V6756" t="n">
        <v>93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19.5</v>
      </c>
      <c r="AD6756" t="n">
        <v>19.5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1</v>
      </c>
      <c r="AP6756" t="inlineStr"/>
      <c r="AQ6756" t="n">
        <v>0</v>
      </c>
      <c r="AR6756" t="n">
        <v>0</v>
      </c>
    </row>
    <row r="6757">
      <c r="A6757" t="inlineStr">
        <is>
          <t>850007584825</t>
        </is>
      </c>
      <c r="B6757" t="inlineStr">
        <is>
          <t>Credo Brands LLC</t>
        </is>
      </c>
      <c r="C6757" t="inlineStr">
        <is>
          <t>Osseo</t>
        </is>
      </c>
      <c r="D6757" t="inlineStr">
        <is>
          <t>4pk 12oz can</t>
        </is>
      </c>
      <c r="E6757" t="inlineStr">
        <is>
          <t>Voltage Half &amp; Half 10mg THC 4pk 12oz can</t>
        </is>
      </c>
      <c r="F6757" t="n">
        <v>6</v>
      </c>
      <c r="G6757" t="n">
        <v>18</v>
      </c>
      <c r="H6757" t="n">
        <v>357</v>
      </c>
      <c r="I6757" t="n">
        <v>17</v>
      </c>
      <c r="J6757" t="n">
        <v>0</v>
      </c>
      <c r="K6757" t="n">
        <v>0</v>
      </c>
      <c r="L6757">
        <f>G6757+K6757*F6757</f>
        <v/>
      </c>
      <c r="M6757">
        <f>IF(X6757&gt;0,L6757/(X6757*7/30),"")</f>
        <v/>
      </c>
      <c r="N6757">
        <f>IF(Y6757&gt;0,L6757/(Y6757*7/90),"")</f>
        <v/>
      </c>
      <c r="O6757" t="n">
        <v>45</v>
      </c>
      <c r="P6757">
        <f>K6757*O6757</f>
        <v/>
      </c>
      <c r="Q6757" t="inlineStr">
        <is>
          <t>THC</t>
        </is>
      </c>
      <c r="R6757" t="inlineStr">
        <is>
          <t>Beverages</t>
        </is>
      </c>
      <c r="S6757" t="inlineStr"/>
      <c r="T6757" t="inlineStr">
        <is>
          <t>850007584825</t>
        </is>
      </c>
      <c r="U6757" t="n">
        <v>0</v>
      </c>
      <c r="V6757" t="n">
        <v>787</v>
      </c>
      <c r="W6757" t="n">
        <v>0</v>
      </c>
      <c r="X6757" t="n">
        <v>0</v>
      </c>
      <c r="Y6757" t="n">
        <v>0</v>
      </c>
      <c r="Z6757" t="n">
        <v>3</v>
      </c>
      <c r="AA6757" t="n">
        <v>3</v>
      </c>
      <c r="AB6757" t="n">
        <v>0</v>
      </c>
      <c r="AC6757" t="n">
        <v>8.407563025272829</v>
      </c>
      <c r="AD6757" t="n">
        <v>7.5</v>
      </c>
      <c r="AE6757" t="n">
        <v>0</v>
      </c>
      <c r="AF6757" t="n">
        <v>0</v>
      </c>
      <c r="AG6757" t="n">
        <v>0</v>
      </c>
      <c r="AH6757" t="n">
        <v>36.42</v>
      </c>
      <c r="AI6757" t="n">
        <v>36.42</v>
      </c>
      <c r="AJ6757" t="n">
        <v>0</v>
      </c>
      <c r="AK6757" t="n">
        <v>0</v>
      </c>
      <c r="AL6757" t="n">
        <v>12.14</v>
      </c>
      <c r="AM6757" t="n">
        <v>12.14</v>
      </c>
      <c r="AN6757" t="n">
        <v>0</v>
      </c>
      <c r="AO6757" t="n">
        <v>0</v>
      </c>
      <c r="AP6757" t="inlineStr">
        <is>
          <t>Credo Brands LLC</t>
        </is>
      </c>
      <c r="AQ6757" t="n">
        <v>0</v>
      </c>
      <c r="AR6757" t="n">
        <v>0</v>
      </c>
    </row>
    <row r="6758">
      <c r="A6758" t="inlineStr">
        <is>
          <t>850009065810</t>
        </is>
      </c>
      <c r="B6758" t="inlineStr">
        <is>
          <t>HeadFlyer Brewing</t>
        </is>
      </c>
      <c r="C6758" t="inlineStr">
        <is>
          <t>Cottage Grove</t>
        </is>
      </c>
      <c r="D6758" t="inlineStr">
        <is>
          <t>4pk 12oz can</t>
        </is>
      </c>
      <c r="E6758" t="inlineStr">
        <is>
          <t>Headflyer Blackberry Lime THC 4pk 12oz can</t>
        </is>
      </c>
      <c r="F6758" t="n">
        <v>6</v>
      </c>
      <c r="G6758" t="n">
        <v>18</v>
      </c>
      <c r="H6758" t="n">
        <v>172</v>
      </c>
      <c r="I6758" t="n">
        <v>0</v>
      </c>
      <c r="J6758" t="n">
        <v>0</v>
      </c>
      <c r="K6758" t="n">
        <v>0</v>
      </c>
      <c r="L6758">
        <f>G6758+K6758*F6758</f>
        <v/>
      </c>
      <c r="M6758">
        <f>IF(X6758&gt;0,L6758/(X6758*7/30),"")</f>
        <v/>
      </c>
      <c r="N6758">
        <f>IF(Y6758&gt;0,L6758/(Y6758*7/90),"")</f>
        <v/>
      </c>
      <c r="O6758" t="n">
        <v>70.40000000000001</v>
      </c>
      <c r="P6758">
        <f>K6758*O6758</f>
        <v/>
      </c>
      <c r="Q6758" t="inlineStr">
        <is>
          <t>THC</t>
        </is>
      </c>
      <c r="R6758" t="inlineStr">
        <is>
          <t>Beverages</t>
        </is>
      </c>
      <c r="S6758" t="inlineStr"/>
      <c r="T6758" t="inlineStr">
        <is>
          <t>850009065810</t>
        </is>
      </c>
      <c r="U6758" t="n">
        <v>0</v>
      </c>
      <c r="V6758" t="n">
        <v>306</v>
      </c>
      <c r="W6758" t="n">
        <v>0</v>
      </c>
      <c r="X6758" t="n">
        <v>0</v>
      </c>
      <c r="Y6758" t="n">
        <v>0</v>
      </c>
      <c r="Z6758" t="n">
        <v>6</v>
      </c>
      <c r="AA6758" t="n">
        <v>6</v>
      </c>
      <c r="AB6758" t="n">
        <v>0</v>
      </c>
      <c r="AC6758" t="n">
        <v>12.08864457541047</v>
      </c>
      <c r="AD6758" t="n">
        <v>11.7333</v>
      </c>
      <c r="AE6758" t="n">
        <v>0</v>
      </c>
      <c r="AF6758" t="n">
        <v>0</v>
      </c>
      <c r="AG6758" t="n">
        <v>0</v>
      </c>
      <c r="AH6758" t="n">
        <v>107.78</v>
      </c>
      <c r="AI6758" t="n">
        <v>107.78</v>
      </c>
      <c r="AJ6758" t="n">
        <v>0</v>
      </c>
      <c r="AK6758" t="n">
        <v>0</v>
      </c>
      <c r="AL6758" t="n">
        <v>17.963333333</v>
      </c>
      <c r="AM6758" t="n">
        <v>17.963333333</v>
      </c>
      <c r="AN6758" t="n">
        <v>0</v>
      </c>
      <c r="AO6758" t="n">
        <v>1</v>
      </c>
      <c r="AP6758" t="inlineStr">
        <is>
          <t>HeadFlyer Brewing</t>
        </is>
      </c>
      <c r="AQ6758" t="n">
        <v>0</v>
      </c>
      <c r="AR6758" t="n">
        <v>0</v>
      </c>
    </row>
    <row r="6759">
      <c r="A6759" t="inlineStr">
        <is>
          <t>850009065827</t>
        </is>
      </c>
      <c r="B6759" t="inlineStr">
        <is>
          <t>HeadFlyer Brewing</t>
        </is>
      </c>
      <c r="C6759" t="inlineStr">
        <is>
          <t>Chanhassen</t>
        </is>
      </c>
      <c r="D6759" t="inlineStr">
        <is>
          <t>4pk 12oz can</t>
        </is>
      </c>
      <c r="E6759" t="inlineStr">
        <is>
          <t>Headflyer Maui Wowie Punch 10mg THC 4pk 12oz can</t>
        </is>
      </c>
      <c r="F6759" t="n">
        <v>6</v>
      </c>
      <c r="G6759" t="n">
        <v>18</v>
      </c>
      <c r="H6759" t="n">
        <v>175</v>
      </c>
      <c r="I6759" t="n">
        <v>1</v>
      </c>
      <c r="J6759" t="n">
        <v>0</v>
      </c>
      <c r="K6759" t="n">
        <v>0</v>
      </c>
      <c r="L6759">
        <f>G6759+K6759*F6759</f>
        <v/>
      </c>
      <c r="M6759">
        <f>IF(X6759&gt;0,L6759/(X6759*7/30),"")</f>
        <v/>
      </c>
      <c r="N6759">
        <f>IF(Y6759&gt;0,L6759/(Y6759*7/90),"")</f>
        <v/>
      </c>
      <c r="O6759" t="n">
        <v>70.40000000000001</v>
      </c>
      <c r="P6759">
        <f>K6759*O6759</f>
        <v/>
      </c>
      <c r="Q6759" t="inlineStr">
        <is>
          <t>THC</t>
        </is>
      </c>
      <c r="R6759" t="inlineStr">
        <is>
          <t>Beverages</t>
        </is>
      </c>
      <c r="S6759" t="inlineStr"/>
      <c r="T6759" t="inlineStr">
        <is>
          <t>850009065827</t>
        </is>
      </c>
      <c r="U6759" t="n">
        <v>0</v>
      </c>
      <c r="V6759" t="n">
        <v>306</v>
      </c>
      <c r="W6759" t="n">
        <v>0</v>
      </c>
      <c r="X6759" t="n">
        <v>0</v>
      </c>
      <c r="Y6759" t="n">
        <v>6</v>
      </c>
      <c r="Z6759" t="n">
        <v>22</v>
      </c>
      <c r="AA6759" t="n">
        <v>28</v>
      </c>
      <c r="AB6759" t="n">
        <v>3</v>
      </c>
      <c r="AC6759" t="n">
        <v>11.99583981310971</v>
      </c>
      <c r="AD6759" t="n">
        <v>11.7333</v>
      </c>
      <c r="AE6759" t="n">
        <v>0</v>
      </c>
      <c r="AF6759" t="n">
        <v>0</v>
      </c>
      <c r="AG6759" t="n">
        <v>119.88</v>
      </c>
      <c r="AH6759" t="n">
        <v>406.83</v>
      </c>
      <c r="AI6759" t="n">
        <v>517.62</v>
      </c>
      <c r="AJ6759" t="n">
        <v>0</v>
      </c>
      <c r="AK6759" t="n">
        <v>0</v>
      </c>
      <c r="AL6759" t="n">
        <v>18.6025</v>
      </c>
      <c r="AM6759" t="n">
        <v>18.57076923</v>
      </c>
      <c r="AN6759" t="n">
        <v>0</v>
      </c>
      <c r="AO6759" t="n">
        <v>0</v>
      </c>
      <c r="AP6759" t="inlineStr">
        <is>
          <t>HeadFlyer Brewing</t>
        </is>
      </c>
      <c r="AQ6759" t="n">
        <v>0</v>
      </c>
      <c r="AR6759" t="n">
        <v>2</v>
      </c>
    </row>
    <row r="6760">
      <c r="A6760" t="inlineStr">
        <is>
          <t>850016933386</t>
        </is>
      </c>
      <c r="B6760" t="inlineStr">
        <is>
          <t>Hohensteins, Inc.</t>
        </is>
      </c>
      <c r="C6760" t="inlineStr">
        <is>
          <t>Roseville</t>
        </is>
      </c>
      <c r="D6760" t="inlineStr">
        <is>
          <t>4pk 12oz can</t>
        </is>
      </c>
      <c r="E6760" t="inlineStr">
        <is>
          <t>Trail Magic Half &amp; Half 10mg THC 4pk 12oz can</t>
        </is>
      </c>
      <c r="F6760" t="n">
        <v>6</v>
      </c>
      <c r="G6760" t="n">
        <v>18</v>
      </c>
      <c r="H6760" t="n">
        <v>137</v>
      </c>
      <c r="I6760" t="n">
        <v>0</v>
      </c>
      <c r="J6760" t="n">
        <v>0</v>
      </c>
      <c r="K6760" t="n">
        <v>0</v>
      </c>
      <c r="L6760">
        <f>G6760+K6760*F6760</f>
        <v/>
      </c>
      <c r="M6760">
        <f>IF(X6760&gt;0,L6760/(X6760*7/30),"")</f>
        <v/>
      </c>
      <c r="N6760">
        <f>IF(Y6760&gt;0,L6760/(Y6760*7/90),"")</f>
        <v/>
      </c>
      <c r="O6760" t="n">
        <v>62.4</v>
      </c>
      <c r="P6760">
        <f>K6760*O6760</f>
        <v/>
      </c>
      <c r="Q6760" t="inlineStr">
        <is>
          <t>THC</t>
        </is>
      </c>
      <c r="R6760" t="inlineStr">
        <is>
          <t>Beverages</t>
        </is>
      </c>
      <c r="S6760" t="inlineStr"/>
      <c r="T6760" t="inlineStr">
        <is>
          <t>85317</t>
        </is>
      </c>
      <c r="U6760" t="n">
        <v>18</v>
      </c>
      <c r="V6760" t="n">
        <v>10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10.54014598540146</v>
      </c>
      <c r="AD6760" t="n">
        <v>10.4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inlineStr"/>
      <c r="AQ6760" t="n">
        <v>0</v>
      </c>
      <c r="AR6760" t="n">
        <v>0</v>
      </c>
    </row>
    <row r="6761">
      <c r="A6761" t="inlineStr">
        <is>
          <t>850016933690</t>
        </is>
      </c>
      <c r="B6761" t="inlineStr">
        <is>
          <t>Hohensteins, Inc.</t>
        </is>
      </c>
      <c r="C6761" t="inlineStr">
        <is>
          <t>Bloomington</t>
        </is>
      </c>
      <c r="D6761" t="inlineStr">
        <is>
          <t>4pk 12oz can</t>
        </is>
      </c>
      <c r="E6761" t="inlineStr">
        <is>
          <t>Trail Magic Margarita 10mg THC 4pk 12oz can</t>
        </is>
      </c>
      <c r="F6761" t="n">
        <v>6</v>
      </c>
      <c r="G6761" t="n">
        <v>18</v>
      </c>
      <c r="H6761" t="n">
        <v>131</v>
      </c>
      <c r="I6761" t="n">
        <v>0</v>
      </c>
      <c r="J6761" t="n">
        <v>0</v>
      </c>
      <c r="K6761" t="n">
        <v>0</v>
      </c>
      <c r="L6761">
        <f>G6761+K6761*F6761</f>
        <v/>
      </c>
      <c r="M6761">
        <f>IF(X6761&gt;0,L6761/(X6761*7/30),"")</f>
        <v/>
      </c>
      <c r="N6761">
        <f>IF(Y6761&gt;0,L6761/(Y6761*7/90),"")</f>
        <v/>
      </c>
      <c r="O6761" t="n">
        <v>62.4</v>
      </c>
      <c r="P6761">
        <f>K6761*O6761</f>
        <v/>
      </c>
      <c r="Q6761" t="inlineStr">
        <is>
          <t>THC</t>
        </is>
      </c>
      <c r="R6761" t="inlineStr">
        <is>
          <t>Beverages</t>
        </is>
      </c>
      <c r="S6761" t="inlineStr"/>
      <c r="T6761" t="inlineStr">
        <is>
          <t>85321</t>
        </is>
      </c>
      <c r="U6761" t="n">
        <v>18</v>
      </c>
      <c r="V6761" t="n">
        <v>19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10.4969696969697</v>
      </c>
      <c r="AD6761" t="n">
        <v>10.4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8</v>
      </c>
      <c r="AP6761" t="inlineStr"/>
      <c r="AQ6761" t="n">
        <v>0</v>
      </c>
      <c r="AR6761" t="n">
        <v>0</v>
      </c>
    </row>
    <row r="6762">
      <c r="A6762" t="inlineStr">
        <is>
          <t>850016933690</t>
        </is>
      </c>
      <c r="B6762" t="inlineStr">
        <is>
          <t>Hohensteins, Inc.</t>
        </is>
      </c>
      <c r="C6762" t="inlineStr">
        <is>
          <t>Cottage Grove</t>
        </is>
      </c>
      <c r="D6762" t="inlineStr">
        <is>
          <t>4pk 12oz can</t>
        </is>
      </c>
      <c r="E6762" t="inlineStr">
        <is>
          <t>Trail Magic Margarita 10mg THC 4pk 12oz can</t>
        </is>
      </c>
      <c r="F6762" t="n">
        <v>6</v>
      </c>
      <c r="G6762" t="n">
        <v>18</v>
      </c>
      <c r="H6762" t="n">
        <v>131</v>
      </c>
      <c r="I6762" t="n">
        <v>0</v>
      </c>
      <c r="J6762" t="n">
        <v>0</v>
      </c>
      <c r="K6762" t="n">
        <v>0</v>
      </c>
      <c r="L6762">
        <f>G6762+K6762*F6762</f>
        <v/>
      </c>
      <c r="M6762">
        <f>IF(X6762&gt;0,L6762/(X6762*7/30),"")</f>
        <v/>
      </c>
      <c r="N6762">
        <f>IF(Y6762&gt;0,L6762/(Y6762*7/90),"")</f>
        <v/>
      </c>
      <c r="O6762" t="n">
        <v>62.4</v>
      </c>
      <c r="P6762">
        <f>K6762*O6762</f>
        <v/>
      </c>
      <c r="Q6762" t="inlineStr">
        <is>
          <t>THC</t>
        </is>
      </c>
      <c r="R6762" t="inlineStr">
        <is>
          <t>Beverages</t>
        </is>
      </c>
      <c r="S6762" t="inlineStr"/>
      <c r="T6762" t="inlineStr">
        <is>
          <t>85321</t>
        </is>
      </c>
      <c r="U6762" t="n">
        <v>18</v>
      </c>
      <c r="V6762" t="n">
        <v>19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10.4969696969697</v>
      </c>
      <c r="AD6762" t="n">
        <v>10.4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8</v>
      </c>
      <c r="AP6762" t="inlineStr"/>
      <c r="AQ6762" t="n">
        <v>0</v>
      </c>
      <c r="AR6762" t="n">
        <v>0</v>
      </c>
    </row>
    <row r="6763">
      <c r="A6763" t="inlineStr">
        <is>
          <t>850016933751</t>
        </is>
      </c>
      <c r="B6763" t="inlineStr">
        <is>
          <t>Hohensteins, Inc.</t>
        </is>
      </c>
      <c r="C6763" t="inlineStr">
        <is>
          <t>Bloomington</t>
        </is>
      </c>
      <c r="D6763" t="inlineStr">
        <is>
          <t>4pk 12oz can</t>
        </is>
      </c>
      <c r="E6763" t="inlineStr">
        <is>
          <t>Trail Magic Peach Half &amp; Half 10mg THC 4pk 12oz can</t>
        </is>
      </c>
      <c r="F6763" t="n">
        <v>6</v>
      </c>
      <c r="G6763" t="n">
        <v>18</v>
      </c>
      <c r="H6763" t="n">
        <v>147</v>
      </c>
      <c r="I6763" t="n">
        <v>0</v>
      </c>
      <c r="J6763" t="n">
        <v>0</v>
      </c>
      <c r="K6763" t="n">
        <v>0</v>
      </c>
      <c r="L6763">
        <f>G6763+K6763*F6763</f>
        <v/>
      </c>
      <c r="M6763">
        <f>IF(X6763&gt;0,L6763/(X6763*7/30),"")</f>
        <v/>
      </c>
      <c r="N6763">
        <f>IF(Y6763&gt;0,L6763/(Y6763*7/90),"")</f>
        <v/>
      </c>
      <c r="O6763" t="n">
        <v>62.4</v>
      </c>
      <c r="P6763">
        <f>K6763*O6763</f>
        <v/>
      </c>
      <c r="Q6763" t="inlineStr">
        <is>
          <t>THC</t>
        </is>
      </c>
      <c r="R6763" t="inlineStr">
        <is>
          <t>Beverages</t>
        </is>
      </c>
      <c r="S6763" t="inlineStr"/>
      <c r="T6763" t="inlineStr">
        <is>
          <t>85319</t>
        </is>
      </c>
      <c r="U6763" t="n">
        <v>18</v>
      </c>
      <c r="V6763" t="n">
        <v>3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10.52517006802721</v>
      </c>
      <c r="AD6763" t="n">
        <v>10.4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  <c r="AN6763" t="n">
        <v>0</v>
      </c>
      <c r="AO6763" t="n">
        <v>1</v>
      </c>
      <c r="AP6763" t="inlineStr"/>
      <c r="AQ6763" t="n">
        <v>0</v>
      </c>
      <c r="AR6763" t="n">
        <v>0</v>
      </c>
    </row>
    <row r="6764">
      <c r="A6764" t="inlineStr">
        <is>
          <t>850016933751</t>
        </is>
      </c>
      <c r="B6764" t="inlineStr">
        <is>
          <t>Hohensteins, Inc.</t>
        </is>
      </c>
      <c r="C6764" t="inlineStr">
        <is>
          <t>Cottage Grove</t>
        </is>
      </c>
      <c r="D6764" t="inlineStr">
        <is>
          <t>4pk 12oz can</t>
        </is>
      </c>
      <c r="E6764" t="inlineStr">
        <is>
          <t>Trail Magic Peach Half &amp; Half 10mg THC 4pk 12oz can</t>
        </is>
      </c>
      <c r="F6764" t="n">
        <v>6</v>
      </c>
      <c r="G6764" t="n">
        <v>18</v>
      </c>
      <c r="H6764" t="n">
        <v>147</v>
      </c>
      <c r="I6764" t="n">
        <v>0</v>
      </c>
      <c r="J6764" t="n">
        <v>0</v>
      </c>
      <c r="K6764" t="n">
        <v>0</v>
      </c>
      <c r="L6764">
        <f>G6764+K6764*F6764</f>
        <v/>
      </c>
      <c r="M6764">
        <f>IF(X6764&gt;0,L6764/(X6764*7/30),"")</f>
        <v/>
      </c>
      <c r="N6764">
        <f>IF(Y6764&gt;0,L6764/(Y6764*7/90),"")</f>
        <v/>
      </c>
      <c r="O6764" t="n">
        <v>62.4</v>
      </c>
      <c r="P6764">
        <f>K6764*O6764</f>
        <v/>
      </c>
      <c r="Q6764" t="inlineStr">
        <is>
          <t>THC</t>
        </is>
      </c>
      <c r="R6764" t="inlineStr">
        <is>
          <t>Beverages</t>
        </is>
      </c>
      <c r="S6764" t="inlineStr"/>
      <c r="T6764" t="inlineStr">
        <is>
          <t>85319</t>
        </is>
      </c>
      <c r="U6764" t="n">
        <v>18</v>
      </c>
      <c r="V6764" t="n">
        <v>3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10.52517006802721</v>
      </c>
      <c r="AD6764" t="n">
        <v>10.4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1</v>
      </c>
      <c r="AP6764" t="inlineStr"/>
      <c r="AQ6764" t="n">
        <v>0</v>
      </c>
      <c r="AR6764" t="n">
        <v>0</v>
      </c>
    </row>
    <row r="6765">
      <c r="A6765" t="inlineStr">
        <is>
          <t>850016933751</t>
        </is>
      </c>
      <c r="B6765" t="inlineStr">
        <is>
          <t>Hohensteins, Inc.</t>
        </is>
      </c>
      <c r="C6765" t="inlineStr">
        <is>
          <t>Minneapolis</t>
        </is>
      </c>
      <c r="D6765" t="inlineStr">
        <is>
          <t>4pk 12oz can</t>
        </is>
      </c>
      <c r="E6765" t="inlineStr">
        <is>
          <t>Trail Magic Peach Half &amp; Half 10mg THC 4pk 12oz can</t>
        </is>
      </c>
      <c r="F6765" t="n">
        <v>6</v>
      </c>
      <c r="G6765" t="n">
        <v>18</v>
      </c>
      <c r="H6765" t="n">
        <v>147</v>
      </c>
      <c r="I6765" t="n">
        <v>0</v>
      </c>
      <c r="J6765" t="n">
        <v>0</v>
      </c>
      <c r="K6765" t="n">
        <v>0</v>
      </c>
      <c r="L6765">
        <f>G6765+K6765*F6765</f>
        <v/>
      </c>
      <c r="M6765">
        <f>IF(X6765&gt;0,L6765/(X6765*7/30),"")</f>
        <v/>
      </c>
      <c r="N6765">
        <f>IF(Y6765&gt;0,L6765/(Y6765*7/90),"")</f>
        <v/>
      </c>
      <c r="O6765" t="n">
        <v>62.4</v>
      </c>
      <c r="P6765">
        <f>K6765*O6765</f>
        <v/>
      </c>
      <c r="Q6765" t="inlineStr">
        <is>
          <t>THC</t>
        </is>
      </c>
      <c r="R6765" t="inlineStr">
        <is>
          <t>Beverages</t>
        </is>
      </c>
      <c r="S6765" t="inlineStr"/>
      <c r="T6765" t="inlineStr">
        <is>
          <t>85319</t>
        </is>
      </c>
      <c r="U6765" t="n">
        <v>18</v>
      </c>
      <c r="V6765" t="n">
        <v>3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10.52517006802721</v>
      </c>
      <c r="AD6765" t="n">
        <v>10.4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1</v>
      </c>
      <c r="AP6765" t="inlineStr"/>
      <c r="AQ6765" t="n">
        <v>0</v>
      </c>
      <c r="AR6765" t="n">
        <v>0</v>
      </c>
    </row>
    <row r="6766">
      <c r="A6766" t="inlineStr">
        <is>
          <t>850016933751</t>
        </is>
      </c>
      <c r="B6766" t="inlineStr">
        <is>
          <t>Hohensteins, Inc.</t>
        </is>
      </c>
      <c r="C6766" t="inlineStr">
        <is>
          <t>Roseville</t>
        </is>
      </c>
      <c r="D6766" t="inlineStr">
        <is>
          <t>4pk 12oz can</t>
        </is>
      </c>
      <c r="E6766" t="inlineStr">
        <is>
          <t>Trail Magic Peach Half &amp; Half 10mg THC 4pk 12oz can</t>
        </is>
      </c>
      <c r="F6766" t="n">
        <v>6</v>
      </c>
      <c r="G6766" t="n">
        <v>18</v>
      </c>
      <c r="H6766" t="n">
        <v>147</v>
      </c>
      <c r="I6766" t="n">
        <v>0</v>
      </c>
      <c r="J6766" t="n">
        <v>0</v>
      </c>
      <c r="K6766" t="n">
        <v>0</v>
      </c>
      <c r="L6766">
        <f>G6766+K6766*F6766</f>
        <v/>
      </c>
      <c r="M6766">
        <f>IF(X6766&gt;0,L6766/(X6766*7/30),"")</f>
        <v/>
      </c>
      <c r="N6766">
        <f>IF(Y6766&gt;0,L6766/(Y6766*7/90),"")</f>
        <v/>
      </c>
      <c r="O6766" t="n">
        <v>62.4</v>
      </c>
      <c r="P6766">
        <f>K6766*O6766</f>
        <v/>
      </c>
      <c r="Q6766" t="inlineStr">
        <is>
          <t>THC</t>
        </is>
      </c>
      <c r="R6766" t="inlineStr">
        <is>
          <t>Beverages</t>
        </is>
      </c>
      <c r="S6766" t="inlineStr"/>
      <c r="T6766" t="inlineStr">
        <is>
          <t>85319</t>
        </is>
      </c>
      <c r="U6766" t="n">
        <v>18</v>
      </c>
      <c r="V6766" t="n">
        <v>3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10.52517006802721</v>
      </c>
      <c r="AD6766" t="n">
        <v>10.4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1</v>
      </c>
      <c r="AP6766" t="inlineStr"/>
      <c r="AQ6766" t="n">
        <v>0</v>
      </c>
      <c r="AR6766" t="n">
        <v>0</v>
      </c>
    </row>
    <row r="6767">
      <c r="A6767" t="inlineStr">
        <is>
          <t>850016933751</t>
        </is>
      </c>
      <c r="B6767" t="inlineStr">
        <is>
          <t>Hohensteins, Inc.</t>
        </is>
      </c>
      <c r="C6767" t="inlineStr">
        <is>
          <t>St. Louis Park</t>
        </is>
      </c>
      <c r="D6767" t="inlineStr">
        <is>
          <t>4pk 12oz can</t>
        </is>
      </c>
      <c r="E6767" t="inlineStr">
        <is>
          <t>Trail Magic Peach Half &amp; Half 10mg THC 4pk 12oz can</t>
        </is>
      </c>
      <c r="F6767" t="n">
        <v>6</v>
      </c>
      <c r="G6767" t="n">
        <v>18</v>
      </c>
      <c r="H6767" t="n">
        <v>147</v>
      </c>
      <c r="I6767" t="n">
        <v>0</v>
      </c>
      <c r="J6767" t="n">
        <v>0</v>
      </c>
      <c r="K6767" t="n">
        <v>0</v>
      </c>
      <c r="L6767">
        <f>G6767+K6767*F6767</f>
        <v/>
      </c>
      <c r="M6767">
        <f>IF(X6767&gt;0,L6767/(X6767*7/30),"")</f>
        <v/>
      </c>
      <c r="N6767">
        <f>IF(Y6767&gt;0,L6767/(Y6767*7/90),"")</f>
        <v/>
      </c>
      <c r="O6767" t="n">
        <v>62.4</v>
      </c>
      <c r="P6767">
        <f>K6767*O6767</f>
        <v/>
      </c>
      <c r="Q6767" t="inlineStr">
        <is>
          <t>THC</t>
        </is>
      </c>
      <c r="R6767" t="inlineStr">
        <is>
          <t>Beverages</t>
        </is>
      </c>
      <c r="S6767" t="inlineStr"/>
      <c r="T6767" t="inlineStr">
        <is>
          <t>85319</t>
        </is>
      </c>
      <c r="U6767" t="n">
        <v>18</v>
      </c>
      <c r="V6767" t="n">
        <v>3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10.52517006802721</v>
      </c>
      <c r="AD6767" t="n">
        <v>10.4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1</v>
      </c>
      <c r="AP6767" t="inlineStr"/>
      <c r="AQ6767" t="n">
        <v>0</v>
      </c>
      <c r="AR6767" t="n">
        <v>0</v>
      </c>
    </row>
    <row r="6768">
      <c r="A6768" t="inlineStr">
        <is>
          <t>850016933751</t>
        </is>
      </c>
      <c r="B6768" t="inlineStr">
        <is>
          <t>Hohensteins, Inc.</t>
        </is>
      </c>
      <c r="C6768" t="inlineStr">
        <is>
          <t>Vadnais Heights</t>
        </is>
      </c>
      <c r="D6768" t="inlineStr">
        <is>
          <t>4pk 12oz can</t>
        </is>
      </c>
      <c r="E6768" t="inlineStr">
        <is>
          <t>Trail Magic Peach Half &amp; Half 10mg THC 4pk 12oz can</t>
        </is>
      </c>
      <c r="F6768" t="n">
        <v>6</v>
      </c>
      <c r="G6768" t="n">
        <v>18</v>
      </c>
      <c r="H6768" t="n">
        <v>147</v>
      </c>
      <c r="I6768" t="n">
        <v>0</v>
      </c>
      <c r="J6768" t="n">
        <v>0</v>
      </c>
      <c r="K6768" t="n">
        <v>0</v>
      </c>
      <c r="L6768">
        <f>G6768+K6768*F6768</f>
        <v/>
      </c>
      <c r="M6768">
        <f>IF(X6768&gt;0,L6768/(X6768*7/30),"")</f>
        <v/>
      </c>
      <c r="N6768">
        <f>IF(Y6768&gt;0,L6768/(Y6768*7/90),"")</f>
        <v/>
      </c>
      <c r="O6768" t="n">
        <v>62.4</v>
      </c>
      <c r="P6768">
        <f>K6768*O6768</f>
        <v/>
      </c>
      <c r="Q6768" t="inlineStr">
        <is>
          <t>THC</t>
        </is>
      </c>
      <c r="R6768" t="inlineStr">
        <is>
          <t>Beverages</t>
        </is>
      </c>
      <c r="S6768" t="inlineStr"/>
      <c r="T6768" t="inlineStr">
        <is>
          <t>85319</t>
        </is>
      </c>
      <c r="U6768" t="n">
        <v>18</v>
      </c>
      <c r="V6768" t="n">
        <v>3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10.52517006802721</v>
      </c>
      <c r="AD6768" t="n">
        <v>10.4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1</v>
      </c>
      <c r="AP6768" t="inlineStr"/>
      <c r="AQ6768" t="n">
        <v>0</v>
      </c>
      <c r="AR6768" t="n">
        <v>0</v>
      </c>
    </row>
    <row r="6769">
      <c r="A6769" t="inlineStr">
        <is>
          <t>850016933836</t>
        </is>
      </c>
      <c r="B6769" t="inlineStr">
        <is>
          <t>Hohensteins, Inc.</t>
        </is>
      </c>
      <c r="C6769" t="inlineStr">
        <is>
          <t>Cottage Grove</t>
        </is>
      </c>
      <c r="D6769" t="inlineStr">
        <is>
          <t>4pk 12oz can</t>
        </is>
      </c>
      <c r="E6769" t="inlineStr">
        <is>
          <t>Trail Magic Strawberry Half &amp; Half 10mg THC 4pk 12oz can</t>
        </is>
      </c>
      <c r="F6769" t="n">
        <v>6</v>
      </c>
      <c r="G6769" t="n">
        <v>18</v>
      </c>
      <c r="H6769" t="n">
        <v>143</v>
      </c>
      <c r="I6769" t="n">
        <v>0</v>
      </c>
      <c r="J6769" t="n">
        <v>0</v>
      </c>
      <c r="K6769" t="n">
        <v>0</v>
      </c>
      <c r="L6769">
        <f>G6769+K6769*F6769</f>
        <v/>
      </c>
      <c r="M6769">
        <f>IF(X6769&gt;0,L6769/(X6769*7/30),"")</f>
        <v/>
      </c>
      <c r="N6769">
        <f>IF(Y6769&gt;0,L6769/(Y6769*7/90),"")</f>
        <v/>
      </c>
      <c r="O6769" t="n">
        <v>62.4</v>
      </c>
      <c r="P6769">
        <f>K6769*O6769</f>
        <v/>
      </c>
      <c r="Q6769" t="inlineStr">
        <is>
          <t>THC</t>
        </is>
      </c>
      <c r="R6769" t="inlineStr">
        <is>
          <t>Beverages</t>
        </is>
      </c>
      <c r="S6769" t="inlineStr"/>
      <c r="T6769" t="inlineStr">
        <is>
          <t>85322</t>
        </is>
      </c>
      <c r="U6769" t="n">
        <v>18</v>
      </c>
      <c r="V6769" t="n">
        <v>4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10.53426573426574</v>
      </c>
      <c r="AD6769" t="n">
        <v>10.4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inlineStr"/>
      <c r="AQ6769" t="n">
        <v>0</v>
      </c>
      <c r="AR6769" t="n">
        <v>0</v>
      </c>
    </row>
    <row r="6770">
      <c r="A6770" t="inlineStr">
        <is>
          <t>850016933836</t>
        </is>
      </c>
      <c r="B6770" t="inlineStr">
        <is>
          <t>Hohensteins, Inc.</t>
        </is>
      </c>
      <c r="C6770" t="inlineStr">
        <is>
          <t>Minneapolis</t>
        </is>
      </c>
      <c r="D6770" t="inlineStr">
        <is>
          <t>4pk 12oz can</t>
        </is>
      </c>
      <c r="E6770" t="inlineStr">
        <is>
          <t>Trail Magic Strawberry Half &amp; Half 10mg THC 4pk 12oz can</t>
        </is>
      </c>
      <c r="F6770" t="n">
        <v>6</v>
      </c>
      <c r="G6770" t="n">
        <v>18</v>
      </c>
      <c r="H6770" t="n">
        <v>143</v>
      </c>
      <c r="I6770" t="n">
        <v>0</v>
      </c>
      <c r="J6770" t="n">
        <v>0</v>
      </c>
      <c r="K6770" t="n">
        <v>0</v>
      </c>
      <c r="L6770">
        <f>G6770+K6770*F6770</f>
        <v/>
      </c>
      <c r="M6770">
        <f>IF(X6770&gt;0,L6770/(X6770*7/30),"")</f>
        <v/>
      </c>
      <c r="N6770">
        <f>IF(Y6770&gt;0,L6770/(Y6770*7/90),"")</f>
        <v/>
      </c>
      <c r="O6770" t="n">
        <v>62.4</v>
      </c>
      <c r="P6770">
        <f>K6770*O6770</f>
        <v/>
      </c>
      <c r="Q6770" t="inlineStr">
        <is>
          <t>THC</t>
        </is>
      </c>
      <c r="R6770" t="inlineStr">
        <is>
          <t>Beverages</t>
        </is>
      </c>
      <c r="S6770" t="inlineStr"/>
      <c r="T6770" t="inlineStr">
        <is>
          <t>85322</t>
        </is>
      </c>
      <c r="U6770" t="n">
        <v>18</v>
      </c>
      <c r="V6770" t="n">
        <v>4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10.53426573426574</v>
      </c>
      <c r="AD6770" t="n">
        <v>10.4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inlineStr"/>
      <c r="AQ6770" t="n">
        <v>0</v>
      </c>
      <c r="AR6770" t="n">
        <v>0</v>
      </c>
    </row>
    <row r="6771">
      <c r="A6771" t="inlineStr">
        <is>
          <t>850016933836</t>
        </is>
      </c>
      <c r="B6771" t="inlineStr">
        <is>
          <t>Hohensteins, Inc.</t>
        </is>
      </c>
      <c r="C6771" t="inlineStr">
        <is>
          <t>Roseville</t>
        </is>
      </c>
      <c r="D6771" t="inlineStr">
        <is>
          <t>4pk 12oz can</t>
        </is>
      </c>
      <c r="E6771" t="inlineStr">
        <is>
          <t>Trail Magic Strawberry Half &amp; Half 10mg THC 4pk 12oz can</t>
        </is>
      </c>
      <c r="F6771" t="n">
        <v>6</v>
      </c>
      <c r="G6771" t="n">
        <v>18</v>
      </c>
      <c r="H6771" t="n">
        <v>143</v>
      </c>
      <c r="I6771" t="n">
        <v>0</v>
      </c>
      <c r="J6771" t="n">
        <v>0</v>
      </c>
      <c r="K6771" t="n">
        <v>0</v>
      </c>
      <c r="L6771">
        <f>G6771+K6771*F6771</f>
        <v/>
      </c>
      <c r="M6771">
        <f>IF(X6771&gt;0,L6771/(X6771*7/30),"")</f>
        <v/>
      </c>
      <c r="N6771">
        <f>IF(Y6771&gt;0,L6771/(Y6771*7/90),"")</f>
        <v/>
      </c>
      <c r="O6771" t="n">
        <v>62.4</v>
      </c>
      <c r="P6771">
        <f>K6771*O6771</f>
        <v/>
      </c>
      <c r="Q6771" t="inlineStr">
        <is>
          <t>THC</t>
        </is>
      </c>
      <c r="R6771" t="inlineStr">
        <is>
          <t>Beverages</t>
        </is>
      </c>
      <c r="S6771" t="inlineStr"/>
      <c r="T6771" t="inlineStr">
        <is>
          <t>85322</t>
        </is>
      </c>
      <c r="U6771" t="n">
        <v>18</v>
      </c>
      <c r="V6771" t="n">
        <v>4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10.53426573426574</v>
      </c>
      <c r="AD6771" t="n">
        <v>10.4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inlineStr"/>
      <c r="AQ6771" t="n">
        <v>0</v>
      </c>
      <c r="AR6771" t="n">
        <v>0</v>
      </c>
    </row>
    <row r="6772">
      <c r="A6772" t="inlineStr">
        <is>
          <t>850016933836</t>
        </is>
      </c>
      <c r="B6772" t="inlineStr">
        <is>
          <t>Hohensteins, Inc.</t>
        </is>
      </c>
      <c r="C6772" t="inlineStr">
        <is>
          <t>Vadnais Heights</t>
        </is>
      </c>
      <c r="D6772" t="inlineStr">
        <is>
          <t>4pk 12oz can</t>
        </is>
      </c>
      <c r="E6772" t="inlineStr">
        <is>
          <t>Trail Magic Strawberry Half &amp; Half 10mg THC 4pk 12oz can</t>
        </is>
      </c>
      <c r="F6772" t="n">
        <v>6</v>
      </c>
      <c r="G6772" t="n">
        <v>18</v>
      </c>
      <c r="H6772" t="n">
        <v>143</v>
      </c>
      <c r="I6772" t="n">
        <v>0</v>
      </c>
      <c r="J6772" t="n">
        <v>0</v>
      </c>
      <c r="K6772" t="n">
        <v>0</v>
      </c>
      <c r="L6772">
        <f>G6772+K6772*F6772</f>
        <v/>
      </c>
      <c r="M6772">
        <f>IF(X6772&gt;0,L6772/(X6772*7/30),"")</f>
        <v/>
      </c>
      <c r="N6772">
        <f>IF(Y6772&gt;0,L6772/(Y6772*7/90),"")</f>
        <v/>
      </c>
      <c r="O6772" t="n">
        <v>62.4</v>
      </c>
      <c r="P6772">
        <f>K6772*O6772</f>
        <v/>
      </c>
      <c r="Q6772" t="inlineStr">
        <is>
          <t>THC</t>
        </is>
      </c>
      <c r="R6772" t="inlineStr">
        <is>
          <t>Beverages</t>
        </is>
      </c>
      <c r="S6772" t="inlineStr"/>
      <c r="T6772" t="inlineStr">
        <is>
          <t>85322</t>
        </is>
      </c>
      <c r="U6772" t="n">
        <v>18</v>
      </c>
      <c r="V6772" t="n">
        <v>4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10.53426573426574</v>
      </c>
      <c r="AD6772" t="n">
        <v>10.4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inlineStr"/>
      <c r="AQ6772" t="n">
        <v>0</v>
      </c>
      <c r="AR6772" t="n">
        <v>0</v>
      </c>
    </row>
    <row r="6773">
      <c r="A6773" t="inlineStr">
        <is>
          <t>850016933836</t>
        </is>
      </c>
      <c r="B6773" t="inlineStr">
        <is>
          <t>Hohensteins, Inc.</t>
        </is>
      </c>
      <c r="C6773" t="inlineStr">
        <is>
          <t>Woodbury</t>
        </is>
      </c>
      <c r="D6773" t="inlineStr">
        <is>
          <t>4pk 12oz can</t>
        </is>
      </c>
      <c r="E6773" t="inlineStr">
        <is>
          <t>Trail Magic Strawberry Half &amp; Half 10mg THC 4pk 12oz can</t>
        </is>
      </c>
      <c r="F6773" t="n">
        <v>6</v>
      </c>
      <c r="G6773" t="n">
        <v>18</v>
      </c>
      <c r="H6773" t="n">
        <v>143</v>
      </c>
      <c r="I6773" t="n">
        <v>0</v>
      </c>
      <c r="J6773" t="n">
        <v>0</v>
      </c>
      <c r="K6773" t="n">
        <v>0</v>
      </c>
      <c r="L6773">
        <f>G6773+K6773*F6773</f>
        <v/>
      </c>
      <c r="M6773">
        <f>IF(X6773&gt;0,L6773/(X6773*7/30),"")</f>
        <v/>
      </c>
      <c r="N6773">
        <f>IF(Y6773&gt;0,L6773/(Y6773*7/90),"")</f>
        <v/>
      </c>
      <c r="O6773" t="n">
        <v>62.4</v>
      </c>
      <c r="P6773">
        <f>K6773*O6773</f>
        <v/>
      </c>
      <c r="Q6773" t="inlineStr">
        <is>
          <t>THC</t>
        </is>
      </c>
      <c r="R6773" t="inlineStr">
        <is>
          <t>Beverages</t>
        </is>
      </c>
      <c r="S6773" t="inlineStr"/>
      <c r="T6773" t="inlineStr">
        <is>
          <t>85322</t>
        </is>
      </c>
      <c r="U6773" t="n">
        <v>18</v>
      </c>
      <c r="V6773" t="n">
        <v>4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10.53426573426574</v>
      </c>
      <c r="AD6773" t="n">
        <v>10.4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inlineStr"/>
      <c r="AQ6773" t="n">
        <v>0</v>
      </c>
      <c r="AR6773" t="n">
        <v>0</v>
      </c>
    </row>
    <row r="6774">
      <c r="A6774" t="inlineStr">
        <is>
          <t>850031940963</t>
        </is>
      </c>
      <c r="B6774" t="inlineStr">
        <is>
          <t>Get Chai</t>
        </is>
      </c>
      <c r="C6774" t="inlineStr">
        <is>
          <t>Ramsey</t>
        </is>
      </c>
      <c r="D6774" t="inlineStr">
        <is>
          <t>4pk 12oz can</t>
        </is>
      </c>
      <c r="E6774" t="inlineStr">
        <is>
          <t>High Spirits Cherry Limeade 10mg 4pk 12oz can</t>
        </is>
      </c>
      <c r="F6774" t="n">
        <v>6</v>
      </c>
      <c r="G6774" t="n">
        <v>18</v>
      </c>
      <c r="H6774" t="n">
        <v>41</v>
      </c>
      <c r="I6774" t="n">
        <v>0</v>
      </c>
      <c r="J6774" t="n">
        <v>0</v>
      </c>
      <c r="K6774" t="n">
        <v>0</v>
      </c>
      <c r="L6774">
        <f>G6774+K6774*F6774</f>
        <v/>
      </c>
      <c r="M6774">
        <f>IF(X6774&gt;0,L6774/(X6774*7/30),"")</f>
        <v/>
      </c>
      <c r="N6774">
        <f>IF(Y6774&gt;0,L6774/(Y6774*7/90),"")</f>
        <v/>
      </c>
      <c r="O6774" t="n">
        <v>24</v>
      </c>
      <c r="P6774">
        <f>K6774*O6774</f>
        <v/>
      </c>
      <c r="Q6774" t="inlineStr">
        <is>
          <t>THC</t>
        </is>
      </c>
      <c r="R6774" t="inlineStr">
        <is>
          <t>Beverages</t>
        </is>
      </c>
      <c r="S6774" t="inlineStr"/>
      <c r="T6774" t="inlineStr">
        <is>
          <t>850031940963</t>
        </is>
      </c>
      <c r="U6774" t="n">
        <v>0</v>
      </c>
      <c r="V6774" t="n">
        <v>1242</v>
      </c>
      <c r="W6774" t="n">
        <v>0</v>
      </c>
      <c r="X6774" t="n">
        <v>0</v>
      </c>
      <c r="Y6774" t="n">
        <v>0</v>
      </c>
      <c r="Z6774" t="n">
        <v>26</v>
      </c>
      <c r="AA6774" t="n">
        <v>73</v>
      </c>
      <c r="AB6774" t="n">
        <v>8</v>
      </c>
      <c r="AC6774" t="n">
        <v>4</v>
      </c>
      <c r="AD6774" t="n">
        <v>4</v>
      </c>
      <c r="AE6774" t="n">
        <v>0</v>
      </c>
      <c r="AF6774" t="n">
        <v>0</v>
      </c>
      <c r="AG6774" t="n">
        <v>0</v>
      </c>
      <c r="AH6774" t="n">
        <v>99.09</v>
      </c>
      <c r="AI6774" t="n">
        <v>474.9900000000001</v>
      </c>
      <c r="AJ6774" t="n">
        <v>0</v>
      </c>
      <c r="AK6774" t="n">
        <v>0</v>
      </c>
      <c r="AL6774" t="n">
        <v>3.54</v>
      </c>
      <c r="AM6774" t="n">
        <v>7.116923076</v>
      </c>
      <c r="AN6774" t="n">
        <v>0</v>
      </c>
      <c r="AO6774" t="n">
        <v>0</v>
      </c>
      <c r="AP6774" t="inlineStr">
        <is>
          <t>Kairos Venture Group</t>
        </is>
      </c>
      <c r="AQ6774" t="n">
        <v>0</v>
      </c>
      <c r="AR6774" t="n">
        <v>0</v>
      </c>
    </row>
    <row r="6775">
      <c r="A6775" t="inlineStr">
        <is>
          <t>850063284677</t>
        </is>
      </c>
      <c r="B6775" t="inlineStr">
        <is>
          <t>Discontinued</t>
        </is>
      </c>
      <c r="C6775" t="inlineStr">
        <is>
          <t>St. Louis Park</t>
        </is>
      </c>
      <c r="D6775" t="inlineStr">
        <is>
          <t>4pk 12oz can</t>
        </is>
      </c>
      <c r="E6775" t="inlineStr">
        <is>
          <t>Minny Grown Highdrate Lemon Squeeze 10mg THC 4pk 12oz can</t>
        </is>
      </c>
      <c r="F6775" t="n">
        <v>6</v>
      </c>
      <c r="G6775" t="n">
        <v>18</v>
      </c>
      <c r="H6775" t="n">
        <v>21</v>
      </c>
      <c r="I6775" t="n">
        <v>0</v>
      </c>
      <c r="J6775" t="n">
        <v>0</v>
      </c>
      <c r="K6775" t="n">
        <v>0</v>
      </c>
      <c r="L6775">
        <f>G6775+K6775*F6775</f>
        <v/>
      </c>
      <c r="M6775">
        <f>IF(X6775&gt;0,L6775/(X6775*7/30),"")</f>
        <v/>
      </c>
      <c r="N6775">
        <f>IF(Y6775&gt;0,L6775/(Y6775*7/90),"")</f>
        <v/>
      </c>
      <c r="O6775" t="n">
        <v>66</v>
      </c>
      <c r="P6775">
        <f>K6775*O6775</f>
        <v/>
      </c>
      <c r="Q6775" t="inlineStr">
        <is>
          <t>THC</t>
        </is>
      </c>
      <c r="R6775" t="inlineStr">
        <is>
          <t>Beverages</t>
        </is>
      </c>
      <c r="S6775" t="inlineStr"/>
      <c r="T6775" t="inlineStr">
        <is>
          <t>850063284677</t>
        </is>
      </c>
      <c r="U6775" t="n">
        <v>0</v>
      </c>
      <c r="V6775" t="n">
        <v>137</v>
      </c>
      <c r="W6775" t="n">
        <v>0</v>
      </c>
      <c r="X6775" t="n">
        <v>0</v>
      </c>
      <c r="Y6775" t="n">
        <v>0</v>
      </c>
      <c r="Z6775" t="n">
        <v>0</v>
      </c>
      <c r="AA6775" t="n">
        <v>8</v>
      </c>
      <c r="AB6775" t="n">
        <v>5</v>
      </c>
      <c r="AC6775" t="n">
        <v>11</v>
      </c>
      <c r="AD6775" t="n">
        <v>11</v>
      </c>
      <c r="AE6775" t="n">
        <v>0</v>
      </c>
      <c r="AF6775" t="n">
        <v>0</v>
      </c>
      <c r="AG6775" t="n">
        <v>0</v>
      </c>
      <c r="AH6775" t="n">
        <v>0</v>
      </c>
      <c r="AI6775" t="n">
        <v>135.68</v>
      </c>
      <c r="AJ6775" t="n">
        <v>0</v>
      </c>
      <c r="AK6775" t="n">
        <v>0</v>
      </c>
      <c r="AL6775" t="n">
        <v>0</v>
      </c>
      <c r="AM6775" t="n">
        <v>16.96</v>
      </c>
      <c r="AN6775" t="n">
        <v>0</v>
      </c>
      <c r="AO6775" t="n">
        <v>0</v>
      </c>
      <c r="AP6775" t="inlineStr"/>
      <c r="AQ6775" t="n">
        <v>0</v>
      </c>
      <c r="AR6775" t="n">
        <v>0</v>
      </c>
    </row>
    <row r="6776">
      <c r="A6776" t="inlineStr">
        <is>
          <t>850071300321</t>
        </is>
      </c>
      <c r="B6776" t="inlineStr">
        <is>
          <t>IYKYK Beverages, LLC</t>
        </is>
      </c>
      <c r="C6776" t="inlineStr">
        <is>
          <t>Bloomington</t>
        </is>
      </c>
      <c r="D6776" t="inlineStr">
        <is>
          <t>4pk 12oz can</t>
        </is>
      </c>
      <c r="E6776" t="inlineStr">
        <is>
          <t>IYKYK Peach Tea 10mg 4pk 12oz can</t>
        </is>
      </c>
      <c r="F6776" t="n">
        <v>6</v>
      </c>
      <c r="G6776" t="n">
        <v>18</v>
      </c>
      <c r="H6776" t="n">
        <v>310.25</v>
      </c>
      <c r="I6776" t="n">
        <v>0</v>
      </c>
      <c r="J6776" t="n">
        <v>0</v>
      </c>
      <c r="K6776" t="n">
        <v>0</v>
      </c>
      <c r="L6776">
        <f>G6776+K6776*F6776</f>
        <v/>
      </c>
      <c r="M6776">
        <f>IF(X6776&gt;0,L6776/(X6776*7/30),"")</f>
        <v/>
      </c>
      <c r="N6776">
        <f>IF(Y6776&gt;0,L6776/(Y6776*7/90),"")</f>
        <v/>
      </c>
      <c r="O6776" t="n">
        <v>54</v>
      </c>
      <c r="P6776">
        <f>K6776*O6776</f>
        <v/>
      </c>
      <c r="Q6776" t="inlineStr">
        <is>
          <t>THC</t>
        </is>
      </c>
      <c r="R6776" t="inlineStr">
        <is>
          <t>Beverages</t>
        </is>
      </c>
      <c r="S6776" t="inlineStr"/>
      <c r="T6776" t="inlineStr">
        <is>
          <t>850071300321-01</t>
        </is>
      </c>
      <c r="U6776" t="n">
        <v>0</v>
      </c>
      <c r="V6776" t="n">
        <v>308</v>
      </c>
      <c r="W6776" t="n">
        <v>0</v>
      </c>
      <c r="X6776" t="n">
        <v>0</v>
      </c>
      <c r="Y6776" t="n">
        <v>4</v>
      </c>
      <c r="Z6776" t="n">
        <v>5</v>
      </c>
      <c r="AA6776" t="n">
        <v>5</v>
      </c>
      <c r="AB6776" t="n">
        <v>0</v>
      </c>
      <c r="AC6776" t="n">
        <v>8.975137811705721</v>
      </c>
      <c r="AD6776" t="n">
        <v>9</v>
      </c>
      <c r="AE6776" t="n">
        <v>0</v>
      </c>
      <c r="AF6776" t="n">
        <v>0</v>
      </c>
      <c r="AG6776" t="n">
        <v>43.96</v>
      </c>
      <c r="AH6776" t="n">
        <v>57.92</v>
      </c>
      <c r="AI6776" t="n">
        <v>57.92</v>
      </c>
      <c r="AJ6776" t="n">
        <v>0</v>
      </c>
      <c r="AK6776" t="n">
        <v>0</v>
      </c>
      <c r="AL6776" t="n">
        <v>11.584</v>
      </c>
      <c r="AM6776" t="n">
        <v>11.584</v>
      </c>
      <c r="AN6776" t="n">
        <v>0</v>
      </c>
      <c r="AO6776" t="n">
        <v>0</v>
      </c>
      <c r="AP6776" t="inlineStr"/>
      <c r="AQ6776" t="n">
        <v>0</v>
      </c>
      <c r="AR6776" t="n">
        <v>0</v>
      </c>
    </row>
    <row r="6777">
      <c r="A6777" t="inlineStr">
        <is>
          <t>850088454000</t>
        </is>
      </c>
      <c r="B6777" t="inlineStr">
        <is>
          <t>Hohensteins, Inc.</t>
        </is>
      </c>
      <c r="C6777" t="inlineStr">
        <is>
          <t>Vadnais Heights</t>
        </is>
      </c>
      <c r="D6777" t="inlineStr">
        <is>
          <t>750ml</t>
        </is>
      </c>
      <c r="E6777" t="inlineStr">
        <is>
          <t>Trail Magic Lemonade 85mg THC 750ml</t>
        </is>
      </c>
      <c r="F6777" t="n">
        <v>6</v>
      </c>
      <c r="G6777" t="n">
        <v>18</v>
      </c>
      <c r="H6777" t="n">
        <v>172</v>
      </c>
      <c r="I6777" t="n">
        <v>0</v>
      </c>
      <c r="J6777" t="n">
        <v>0</v>
      </c>
      <c r="K6777" t="n">
        <v>0</v>
      </c>
      <c r="L6777">
        <f>G6777+K6777*F6777</f>
        <v/>
      </c>
      <c r="M6777">
        <f>IF(X6777&gt;0,L6777/(X6777*7/30),"")</f>
        <v/>
      </c>
      <c r="N6777">
        <f>IF(Y6777&gt;0,L6777/(Y6777*7/90),"")</f>
        <v/>
      </c>
      <c r="O6777" t="n">
        <v>105</v>
      </c>
      <c r="P6777">
        <f>K6777*O6777</f>
        <v/>
      </c>
      <c r="Q6777" t="inlineStr">
        <is>
          <t>THC</t>
        </is>
      </c>
      <c r="R6777" t="inlineStr">
        <is>
          <t>Beverages</t>
        </is>
      </c>
      <c r="S6777" t="inlineStr"/>
      <c r="T6777" t="inlineStr">
        <is>
          <t>85335</t>
        </is>
      </c>
      <c r="U6777" t="n">
        <v>18</v>
      </c>
      <c r="V6777" t="n">
        <v>8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17.5</v>
      </c>
      <c r="AD6777" t="n">
        <v>17.5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1</v>
      </c>
      <c r="AP6777" t="inlineStr"/>
      <c r="AQ6777" t="n">
        <v>0</v>
      </c>
      <c r="AR6777" t="n">
        <v>0</v>
      </c>
    </row>
    <row r="6778">
      <c r="A6778" t="inlineStr">
        <is>
          <t>850088454017</t>
        </is>
      </c>
      <c r="B6778" t="inlineStr">
        <is>
          <t>Hohensteins, Inc.</t>
        </is>
      </c>
      <c r="C6778" t="inlineStr">
        <is>
          <t>Bloomington</t>
        </is>
      </c>
      <c r="D6778" t="inlineStr">
        <is>
          <t>750ml</t>
        </is>
      </c>
      <c r="E6778" t="inlineStr">
        <is>
          <t>Trail Magic Iced Tea 85mg THC 750ml</t>
        </is>
      </c>
      <c r="F6778" t="n">
        <v>6</v>
      </c>
      <c r="G6778" t="n">
        <v>18</v>
      </c>
      <c r="H6778" t="n">
        <v>178</v>
      </c>
      <c r="I6778" t="n">
        <v>0</v>
      </c>
      <c r="J6778" t="n">
        <v>0</v>
      </c>
      <c r="K6778" t="n">
        <v>0</v>
      </c>
      <c r="L6778">
        <f>G6778+K6778*F6778</f>
        <v/>
      </c>
      <c r="M6778">
        <f>IF(X6778&gt;0,L6778/(X6778*7/30),"")</f>
        <v/>
      </c>
      <c r="N6778">
        <f>IF(Y6778&gt;0,L6778/(Y6778*7/90),"")</f>
        <v/>
      </c>
      <c r="O6778" t="n">
        <v>105</v>
      </c>
      <c r="P6778">
        <f>K6778*O6778</f>
        <v/>
      </c>
      <c r="Q6778" t="inlineStr">
        <is>
          <t>THC</t>
        </is>
      </c>
      <c r="R6778" t="inlineStr">
        <is>
          <t>Beverages</t>
        </is>
      </c>
      <c r="S6778" t="inlineStr"/>
      <c r="T6778" t="inlineStr">
        <is>
          <t>85330</t>
        </is>
      </c>
      <c r="U6778" t="n">
        <v>18</v>
      </c>
      <c r="V6778" t="n">
        <v>2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17.5</v>
      </c>
      <c r="AD6778" t="n">
        <v>17.5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1</v>
      </c>
      <c r="AP6778" t="inlineStr"/>
      <c r="AQ6778" t="n">
        <v>0</v>
      </c>
      <c r="AR6778" t="n">
        <v>0</v>
      </c>
    </row>
    <row r="6779">
      <c r="A6779" t="inlineStr">
        <is>
          <t>850088454017</t>
        </is>
      </c>
      <c r="B6779" t="inlineStr">
        <is>
          <t>Hohensteins, Inc.</t>
        </is>
      </c>
      <c r="C6779" t="inlineStr">
        <is>
          <t>Vadnais Heights</t>
        </is>
      </c>
      <c r="D6779" t="inlineStr">
        <is>
          <t>750ml</t>
        </is>
      </c>
      <c r="E6779" t="inlineStr">
        <is>
          <t>Trail Magic Iced Tea 85mg THC 750ml</t>
        </is>
      </c>
      <c r="F6779" t="n">
        <v>6</v>
      </c>
      <c r="G6779" t="n">
        <v>18</v>
      </c>
      <c r="H6779" t="n">
        <v>178</v>
      </c>
      <c r="I6779" t="n">
        <v>0</v>
      </c>
      <c r="J6779" t="n">
        <v>0</v>
      </c>
      <c r="K6779" t="n">
        <v>0</v>
      </c>
      <c r="L6779">
        <f>G6779+K6779*F6779</f>
        <v/>
      </c>
      <c r="M6779">
        <f>IF(X6779&gt;0,L6779/(X6779*7/30),"")</f>
        <v/>
      </c>
      <c r="N6779">
        <f>IF(Y6779&gt;0,L6779/(Y6779*7/90),"")</f>
        <v/>
      </c>
      <c r="O6779" t="n">
        <v>105</v>
      </c>
      <c r="P6779">
        <f>K6779*O6779</f>
        <v/>
      </c>
      <c r="Q6779" t="inlineStr">
        <is>
          <t>THC</t>
        </is>
      </c>
      <c r="R6779" t="inlineStr">
        <is>
          <t>Beverages</t>
        </is>
      </c>
      <c r="S6779" t="inlineStr"/>
      <c r="T6779" t="inlineStr">
        <is>
          <t>85330</t>
        </is>
      </c>
      <c r="U6779" t="n">
        <v>18</v>
      </c>
      <c r="V6779" t="n">
        <v>2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17.5</v>
      </c>
      <c r="AD6779" t="n">
        <v>17.5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1</v>
      </c>
      <c r="AP6779" t="inlineStr"/>
      <c r="AQ6779" t="n">
        <v>0</v>
      </c>
      <c r="AR6779" t="n">
        <v>0</v>
      </c>
    </row>
    <row r="6780">
      <c r="A6780" t="inlineStr">
        <is>
          <t>860002977201</t>
        </is>
      </c>
      <c r="B6780" t="inlineStr">
        <is>
          <t>NOR North Brands LLC</t>
        </is>
      </c>
      <c r="C6780" t="inlineStr">
        <is>
          <t>Blaine</t>
        </is>
      </c>
      <c r="D6780" t="inlineStr">
        <is>
          <t>750ml</t>
        </is>
      </c>
      <c r="E6780" t="inlineStr">
        <is>
          <t>North Canna Citrus Lime 750ml 5mg THC 10mg CBD</t>
        </is>
      </c>
      <c r="F6780" t="n">
        <v>6</v>
      </c>
      <c r="G6780" t="n">
        <v>18</v>
      </c>
      <c r="H6780" t="n">
        <v>-24</v>
      </c>
      <c r="I6780" t="n">
        <v>0</v>
      </c>
      <c r="J6780" t="n">
        <v>0</v>
      </c>
      <c r="K6780" t="n">
        <v>0</v>
      </c>
      <c r="L6780">
        <f>G6780+K6780*F6780</f>
        <v/>
      </c>
      <c r="M6780">
        <f>IF(X6780&gt;0,L6780/(X6780*7/30),"")</f>
        <v/>
      </c>
      <c r="N6780">
        <f>IF(Y6780&gt;0,L6780/(Y6780*7/90),"")</f>
        <v/>
      </c>
      <c r="O6780" t="n">
        <v>102</v>
      </c>
      <c r="P6780">
        <f>K6780*O6780</f>
        <v/>
      </c>
      <c r="Q6780" t="inlineStr">
        <is>
          <t>THC</t>
        </is>
      </c>
      <c r="R6780" t="inlineStr">
        <is>
          <t>Beverages</t>
        </is>
      </c>
      <c r="S6780" t="inlineStr"/>
      <c r="T6780" t="inlineStr">
        <is>
          <t>860002977201</t>
        </is>
      </c>
      <c r="U6780" t="n">
        <v>0</v>
      </c>
      <c r="V6780" t="n">
        <v>9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17</v>
      </c>
      <c r="AD6780" t="n">
        <v>17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3</v>
      </c>
      <c r="AP6780" t="inlineStr"/>
      <c r="AQ6780" t="n">
        <v>0</v>
      </c>
      <c r="AR6780" t="n">
        <v>0</v>
      </c>
    </row>
    <row r="6781">
      <c r="A6781" t="inlineStr">
        <is>
          <t>860005527045</t>
        </is>
      </c>
      <c r="B6781" t="inlineStr">
        <is>
          <t>Get Chai</t>
        </is>
      </c>
      <c r="C6781" t="inlineStr">
        <is>
          <t>Ramsey</t>
        </is>
      </c>
      <c r="D6781" t="inlineStr">
        <is>
          <t>4pk 8oz can</t>
        </is>
      </c>
      <c r="E6781" t="inlineStr">
        <is>
          <t>Artet Strawberry Basil Spritz 5mg THC 4pk 8oz can</t>
        </is>
      </c>
      <c r="F6781" t="n">
        <v>6</v>
      </c>
      <c r="G6781" t="n">
        <v>18</v>
      </c>
      <c r="H6781" t="n">
        <v>33</v>
      </c>
      <c r="I6781" t="n">
        <v>4</v>
      </c>
      <c r="J6781" t="n">
        <v>0</v>
      </c>
      <c r="K6781" t="n">
        <v>0</v>
      </c>
      <c r="L6781">
        <f>G6781+K6781*F6781</f>
        <v/>
      </c>
      <c r="M6781">
        <f>IF(X6781&gt;0,L6781/(X6781*7/30),"")</f>
        <v/>
      </c>
      <c r="N6781">
        <f>IF(Y6781&gt;0,L6781/(Y6781*7/90),"")</f>
        <v/>
      </c>
      <c r="O6781" t="n">
        <v>53</v>
      </c>
      <c r="P6781">
        <f>K6781*O6781</f>
        <v/>
      </c>
      <c r="Q6781" t="inlineStr">
        <is>
          <t>THC</t>
        </is>
      </c>
      <c r="R6781" t="inlineStr">
        <is>
          <t>Beverages</t>
        </is>
      </c>
      <c r="S6781" t="inlineStr"/>
      <c r="T6781" t="inlineStr">
        <is>
          <t>860005527045</t>
        </is>
      </c>
      <c r="U6781" t="n">
        <v>0</v>
      </c>
      <c r="V6781" t="n">
        <v>290</v>
      </c>
      <c r="W6781" t="n">
        <v>0</v>
      </c>
      <c r="X6781" t="n">
        <v>0</v>
      </c>
      <c r="Y6781" t="n">
        <v>1</v>
      </c>
      <c r="Z6781" t="n">
        <v>1</v>
      </c>
      <c r="AA6781" t="n">
        <v>1</v>
      </c>
      <c r="AB6781" t="n">
        <v>0</v>
      </c>
      <c r="AC6781" t="n">
        <v>9.347236795306062</v>
      </c>
      <c r="AD6781" t="n">
        <v>8.833299999999999</v>
      </c>
      <c r="AE6781" t="n">
        <v>0</v>
      </c>
      <c r="AF6781" t="n">
        <v>0</v>
      </c>
      <c r="AG6781" t="n">
        <v>13.96</v>
      </c>
      <c r="AH6781" t="n">
        <v>13.96</v>
      </c>
      <c r="AI6781" t="n">
        <v>13.96</v>
      </c>
      <c r="AJ6781" t="n">
        <v>0</v>
      </c>
      <c r="AK6781" t="n">
        <v>0</v>
      </c>
      <c r="AL6781" t="n">
        <v>13.96</v>
      </c>
      <c r="AM6781" t="n">
        <v>13.96</v>
      </c>
      <c r="AN6781" t="n">
        <v>0</v>
      </c>
      <c r="AO6781" t="n">
        <v>0</v>
      </c>
      <c r="AP6781" t="inlineStr">
        <is>
          <t>Artet LLC</t>
        </is>
      </c>
      <c r="AQ6781" t="n">
        <v>0</v>
      </c>
      <c r="AR6781" t="n">
        <v>0</v>
      </c>
    </row>
    <row r="6782">
      <c r="A6782" t="inlineStr">
        <is>
          <t>860008762405</t>
        </is>
      </c>
      <c r="B6782" t="inlineStr">
        <is>
          <t>Discontinued</t>
        </is>
      </c>
      <c r="C6782" t="inlineStr">
        <is>
          <t>Blaine</t>
        </is>
      </c>
      <c r="D6782" t="inlineStr">
        <is>
          <t>4pk 12oz can</t>
        </is>
      </c>
      <c r="E6782" t="inlineStr">
        <is>
          <t>Plift Tart Lime 5mg THC 4pk 12oz can</t>
        </is>
      </c>
      <c r="F6782" t="n">
        <v>6</v>
      </c>
      <c r="G6782" t="n">
        <v>18</v>
      </c>
      <c r="H6782" t="n">
        <v>161</v>
      </c>
      <c r="I6782" t="n">
        <v>0</v>
      </c>
      <c r="J6782" t="n">
        <v>0</v>
      </c>
      <c r="K6782" t="n">
        <v>0</v>
      </c>
      <c r="L6782">
        <f>G6782+K6782*F6782</f>
        <v/>
      </c>
      <c r="M6782">
        <f>IF(X6782&gt;0,L6782/(X6782*7/30),"")</f>
        <v/>
      </c>
      <c r="N6782">
        <f>IF(Y6782&gt;0,L6782/(Y6782*7/90),"")</f>
        <v/>
      </c>
      <c r="O6782" t="n">
        <v>2.55</v>
      </c>
      <c r="P6782">
        <f>K6782*O6782</f>
        <v/>
      </c>
      <c r="Q6782" t="inlineStr">
        <is>
          <t>THC</t>
        </is>
      </c>
      <c r="R6782" t="inlineStr">
        <is>
          <t>Beverages</t>
        </is>
      </c>
      <c r="S6782" t="inlineStr"/>
      <c r="T6782" t="inlineStr">
        <is>
          <t>860008762405</t>
        </is>
      </c>
      <c r="U6782" t="n">
        <v>0</v>
      </c>
      <c r="V6782" t="n">
        <v>67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0.425465838510559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inlineStr">
        <is>
          <t>Capitol Beverage Sales, L.P.</t>
        </is>
      </c>
      <c r="AQ6782" t="n">
        <v>0</v>
      </c>
      <c r="AR6782" t="n">
        <v>0</v>
      </c>
    </row>
    <row r="6783">
      <c r="A6783" t="inlineStr">
        <is>
          <t>860008762405</t>
        </is>
      </c>
      <c r="B6783" t="inlineStr">
        <is>
          <t>Discontinued</t>
        </is>
      </c>
      <c r="C6783" t="inlineStr">
        <is>
          <t>Woodbury</t>
        </is>
      </c>
      <c r="D6783" t="inlineStr">
        <is>
          <t>4pk 12oz can</t>
        </is>
      </c>
      <c r="E6783" t="inlineStr">
        <is>
          <t>Plift Tart Lime 5mg THC 4pk 12oz can</t>
        </is>
      </c>
      <c r="F6783" t="n">
        <v>6</v>
      </c>
      <c r="G6783" t="n">
        <v>18</v>
      </c>
      <c r="H6783" t="n">
        <v>161</v>
      </c>
      <c r="I6783" t="n">
        <v>0</v>
      </c>
      <c r="J6783" t="n">
        <v>0</v>
      </c>
      <c r="K6783" t="n">
        <v>0</v>
      </c>
      <c r="L6783">
        <f>G6783+K6783*F6783</f>
        <v/>
      </c>
      <c r="M6783">
        <f>IF(X6783&gt;0,L6783/(X6783*7/30),"")</f>
        <v/>
      </c>
      <c r="N6783">
        <f>IF(Y6783&gt;0,L6783/(Y6783*7/90),"")</f>
        <v/>
      </c>
      <c r="O6783" t="n">
        <v>2.55</v>
      </c>
      <c r="P6783">
        <f>K6783*O6783</f>
        <v/>
      </c>
      <c r="Q6783" t="inlineStr">
        <is>
          <t>THC</t>
        </is>
      </c>
      <c r="R6783" t="inlineStr">
        <is>
          <t>Beverages</t>
        </is>
      </c>
      <c r="S6783" t="inlineStr"/>
      <c r="T6783" t="inlineStr">
        <is>
          <t>860008762405</t>
        </is>
      </c>
      <c r="U6783" t="n">
        <v>0</v>
      </c>
      <c r="V6783" t="n">
        <v>67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0.425465838510559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inlineStr">
        <is>
          <t>Capitol Beverage Sales, L.P.</t>
        </is>
      </c>
      <c r="AQ6783" t="n">
        <v>0</v>
      </c>
      <c r="AR6783" t="n">
        <v>0</v>
      </c>
    </row>
    <row r="6784">
      <c r="A6784" t="inlineStr">
        <is>
          <t>860008762412</t>
        </is>
      </c>
      <c r="B6784" t="inlineStr">
        <is>
          <t>Discontinued</t>
        </is>
      </c>
      <c r="C6784" t="inlineStr">
        <is>
          <t>Blaine</t>
        </is>
      </c>
      <c r="D6784" t="inlineStr">
        <is>
          <t>4pk 12oz can</t>
        </is>
      </c>
      <c r="E6784" t="inlineStr">
        <is>
          <t>Plift Crisp Ginger 5mg THC 4pk 12oz can</t>
        </is>
      </c>
      <c r="F6784" t="n">
        <v>6</v>
      </c>
      <c r="G6784" t="n">
        <v>18</v>
      </c>
      <c r="H6784" t="n">
        <v>164</v>
      </c>
      <c r="I6784" t="n">
        <v>0</v>
      </c>
      <c r="J6784" t="n">
        <v>0</v>
      </c>
      <c r="K6784" t="n">
        <v>0</v>
      </c>
      <c r="L6784">
        <f>G6784+K6784*F6784</f>
        <v/>
      </c>
      <c r="M6784">
        <f>IF(X6784&gt;0,L6784/(X6784*7/30),"")</f>
        <v/>
      </c>
      <c r="N6784">
        <f>IF(Y6784&gt;0,L6784/(Y6784*7/90),"")</f>
        <v/>
      </c>
      <c r="O6784" t="n">
        <v>0.88</v>
      </c>
      <c r="P6784">
        <f>K6784*O6784</f>
        <v/>
      </c>
      <c r="Q6784" t="inlineStr">
        <is>
          <t>THC</t>
        </is>
      </c>
      <c r="R6784" t="inlineStr">
        <is>
          <t>Beverages</t>
        </is>
      </c>
      <c r="S6784" t="inlineStr"/>
      <c r="T6784" t="inlineStr">
        <is>
          <t>860008762412</t>
        </is>
      </c>
      <c r="U6784" t="n">
        <v>0</v>
      </c>
      <c r="V6784" t="n">
        <v>57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0.1463414634146341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1</v>
      </c>
      <c r="AP6784" t="inlineStr">
        <is>
          <t>Capitol Beverage Sales, L.P.</t>
        </is>
      </c>
      <c r="AQ6784" t="n">
        <v>0</v>
      </c>
      <c r="AR6784" t="n">
        <v>0</v>
      </c>
    </row>
    <row r="6785">
      <c r="A6785" t="inlineStr">
        <is>
          <t>860008762412</t>
        </is>
      </c>
      <c r="B6785" t="inlineStr">
        <is>
          <t>Discontinued</t>
        </is>
      </c>
      <c r="C6785" t="inlineStr">
        <is>
          <t>Rosemount</t>
        </is>
      </c>
      <c r="D6785" t="inlineStr">
        <is>
          <t>4pk 12oz can</t>
        </is>
      </c>
      <c r="E6785" t="inlineStr">
        <is>
          <t>Plift Crisp Ginger 5mg THC 4pk 12oz can</t>
        </is>
      </c>
      <c r="F6785" t="n">
        <v>6</v>
      </c>
      <c r="G6785" t="n">
        <v>18</v>
      </c>
      <c r="H6785" t="n">
        <v>164</v>
      </c>
      <c r="I6785" t="n">
        <v>0</v>
      </c>
      <c r="J6785" t="n">
        <v>0</v>
      </c>
      <c r="K6785" t="n">
        <v>0</v>
      </c>
      <c r="L6785">
        <f>G6785+K6785*F6785</f>
        <v/>
      </c>
      <c r="M6785">
        <f>IF(X6785&gt;0,L6785/(X6785*7/30),"")</f>
        <v/>
      </c>
      <c r="N6785">
        <f>IF(Y6785&gt;0,L6785/(Y6785*7/90),"")</f>
        <v/>
      </c>
      <c r="O6785" t="n">
        <v>0.88</v>
      </c>
      <c r="P6785">
        <f>K6785*O6785</f>
        <v/>
      </c>
      <c r="Q6785" t="inlineStr">
        <is>
          <t>THC</t>
        </is>
      </c>
      <c r="R6785" t="inlineStr">
        <is>
          <t>Beverages</t>
        </is>
      </c>
      <c r="S6785" t="inlineStr"/>
      <c r="T6785" t="inlineStr">
        <is>
          <t>860008762412</t>
        </is>
      </c>
      <c r="U6785" t="n">
        <v>0</v>
      </c>
      <c r="V6785" t="n">
        <v>57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0.1463414634146341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</v>
      </c>
      <c r="AO6785" t="n">
        <v>1</v>
      </c>
      <c r="AP6785" t="inlineStr">
        <is>
          <t>Capitol Beverage Sales, L.P.</t>
        </is>
      </c>
      <c r="AQ6785" t="n">
        <v>0</v>
      </c>
      <c r="AR6785" t="n">
        <v>0</v>
      </c>
    </row>
    <row r="6786">
      <c r="A6786" t="inlineStr">
        <is>
          <t>860008762412</t>
        </is>
      </c>
      <c r="B6786" t="inlineStr">
        <is>
          <t>Discontinued</t>
        </is>
      </c>
      <c r="C6786" t="inlineStr">
        <is>
          <t>St. Louis Park</t>
        </is>
      </c>
      <c r="D6786" t="inlineStr">
        <is>
          <t>4pk 12oz can</t>
        </is>
      </c>
      <c r="E6786" t="inlineStr">
        <is>
          <t>Plift Crisp Ginger 5mg THC 4pk 12oz can</t>
        </is>
      </c>
      <c r="F6786" t="n">
        <v>6</v>
      </c>
      <c r="G6786" t="n">
        <v>18</v>
      </c>
      <c r="H6786" t="n">
        <v>164</v>
      </c>
      <c r="I6786" t="n">
        <v>0</v>
      </c>
      <c r="J6786" t="n">
        <v>0</v>
      </c>
      <c r="K6786" t="n">
        <v>0</v>
      </c>
      <c r="L6786">
        <f>G6786+K6786*F6786</f>
        <v/>
      </c>
      <c r="M6786">
        <f>IF(X6786&gt;0,L6786/(X6786*7/30),"")</f>
        <v/>
      </c>
      <c r="N6786">
        <f>IF(Y6786&gt;0,L6786/(Y6786*7/90),"")</f>
        <v/>
      </c>
      <c r="O6786" t="n">
        <v>0.88</v>
      </c>
      <c r="P6786">
        <f>K6786*O6786</f>
        <v/>
      </c>
      <c r="Q6786" t="inlineStr">
        <is>
          <t>THC</t>
        </is>
      </c>
      <c r="R6786" t="inlineStr">
        <is>
          <t>Beverages</t>
        </is>
      </c>
      <c r="S6786" t="inlineStr"/>
      <c r="T6786" t="inlineStr">
        <is>
          <t>860008762412</t>
        </is>
      </c>
      <c r="U6786" t="n">
        <v>0</v>
      </c>
      <c r="V6786" t="n">
        <v>57</v>
      </c>
      <c r="W6786" t="n">
        <v>1</v>
      </c>
      <c r="X6786" t="n">
        <v>1</v>
      </c>
      <c r="Y6786" t="n">
        <v>1</v>
      </c>
      <c r="Z6786" t="n">
        <v>5</v>
      </c>
      <c r="AA6786" t="n">
        <v>5</v>
      </c>
      <c r="AB6786" t="n">
        <v>0</v>
      </c>
      <c r="AC6786" t="n">
        <v>0.1463414634146341</v>
      </c>
      <c r="AD6786" t="n">
        <v>0</v>
      </c>
      <c r="AE6786" t="n">
        <v>8.99</v>
      </c>
      <c r="AF6786" t="n">
        <v>8.99</v>
      </c>
      <c r="AG6786" t="n">
        <v>8.99</v>
      </c>
      <c r="AH6786" t="n">
        <v>9.029999999999999</v>
      </c>
      <c r="AI6786" t="n">
        <v>9.029999999999999</v>
      </c>
      <c r="AJ6786" t="n">
        <v>8.99</v>
      </c>
      <c r="AK6786" t="n">
        <v>8.99</v>
      </c>
      <c r="AL6786" t="n">
        <v>4.5</v>
      </c>
      <c r="AM6786" t="n">
        <v>4.5</v>
      </c>
      <c r="AN6786" t="n">
        <v>0</v>
      </c>
      <c r="AO6786" t="n">
        <v>1</v>
      </c>
      <c r="AP6786" t="inlineStr">
        <is>
          <t>Capitol Beverage Sales, L.P.</t>
        </is>
      </c>
      <c r="AQ6786" t="n">
        <v>0</v>
      </c>
      <c r="AR6786" t="n">
        <v>0</v>
      </c>
    </row>
    <row r="6787">
      <c r="A6787" t="inlineStr">
        <is>
          <t>860008762412</t>
        </is>
      </c>
      <c r="B6787" t="inlineStr">
        <is>
          <t>Discontinued</t>
        </is>
      </c>
      <c r="C6787" t="inlineStr">
        <is>
          <t>Vadnais Heights</t>
        </is>
      </c>
      <c r="D6787" t="inlineStr">
        <is>
          <t>4pk 12oz can</t>
        </is>
      </c>
      <c r="E6787" t="inlineStr">
        <is>
          <t>Plift Crisp Ginger 5mg THC 4pk 12oz can</t>
        </is>
      </c>
      <c r="F6787" t="n">
        <v>6</v>
      </c>
      <c r="G6787" t="n">
        <v>18</v>
      </c>
      <c r="H6787" t="n">
        <v>164</v>
      </c>
      <c r="I6787" t="n">
        <v>0</v>
      </c>
      <c r="J6787" t="n">
        <v>0</v>
      </c>
      <c r="K6787" t="n">
        <v>0</v>
      </c>
      <c r="L6787">
        <f>G6787+K6787*F6787</f>
        <v/>
      </c>
      <c r="M6787">
        <f>IF(X6787&gt;0,L6787/(X6787*7/30),"")</f>
        <v/>
      </c>
      <c r="N6787">
        <f>IF(Y6787&gt;0,L6787/(Y6787*7/90),"")</f>
        <v/>
      </c>
      <c r="O6787" t="n">
        <v>0.88</v>
      </c>
      <c r="P6787">
        <f>K6787*O6787</f>
        <v/>
      </c>
      <c r="Q6787" t="inlineStr">
        <is>
          <t>THC</t>
        </is>
      </c>
      <c r="R6787" t="inlineStr">
        <is>
          <t>Beverages</t>
        </is>
      </c>
      <c r="S6787" t="inlineStr"/>
      <c r="T6787" t="inlineStr">
        <is>
          <t>860008762412</t>
        </is>
      </c>
      <c r="U6787" t="n">
        <v>0</v>
      </c>
      <c r="V6787" t="n">
        <v>57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0.1463414634146341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1</v>
      </c>
      <c r="AP6787" t="inlineStr">
        <is>
          <t>Capitol Beverage Sales, L.P.</t>
        </is>
      </c>
      <c r="AQ6787" t="n">
        <v>0</v>
      </c>
      <c r="AR6787" t="n">
        <v>0</v>
      </c>
    </row>
    <row r="6788">
      <c r="A6788" t="inlineStr">
        <is>
          <t>860008762412</t>
        </is>
      </c>
      <c r="B6788" t="inlineStr">
        <is>
          <t>Discontinued</t>
        </is>
      </c>
      <c r="C6788" t="inlineStr">
        <is>
          <t>Woodbury</t>
        </is>
      </c>
      <c r="D6788" t="inlineStr">
        <is>
          <t>4pk 12oz can</t>
        </is>
      </c>
      <c r="E6788" t="inlineStr">
        <is>
          <t>Plift Crisp Ginger 5mg THC 4pk 12oz can</t>
        </is>
      </c>
      <c r="F6788" t="n">
        <v>6</v>
      </c>
      <c r="G6788" t="n">
        <v>18</v>
      </c>
      <c r="H6788" t="n">
        <v>164</v>
      </c>
      <c r="I6788" t="n">
        <v>0</v>
      </c>
      <c r="J6788" t="n">
        <v>0</v>
      </c>
      <c r="K6788" t="n">
        <v>0</v>
      </c>
      <c r="L6788">
        <f>G6788+K6788*F6788</f>
        <v/>
      </c>
      <c r="M6788">
        <f>IF(X6788&gt;0,L6788/(X6788*7/30),"")</f>
        <v/>
      </c>
      <c r="N6788">
        <f>IF(Y6788&gt;0,L6788/(Y6788*7/90),"")</f>
        <v/>
      </c>
      <c r="O6788" t="n">
        <v>0.88</v>
      </c>
      <c r="P6788">
        <f>K6788*O6788</f>
        <v/>
      </c>
      <c r="Q6788" t="inlineStr">
        <is>
          <t>THC</t>
        </is>
      </c>
      <c r="R6788" t="inlineStr">
        <is>
          <t>Beverages</t>
        </is>
      </c>
      <c r="S6788" t="inlineStr"/>
      <c r="T6788" t="inlineStr">
        <is>
          <t>860008762412</t>
        </is>
      </c>
      <c r="U6788" t="n">
        <v>0</v>
      </c>
      <c r="V6788" t="n">
        <v>57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0.1463414634146341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1</v>
      </c>
      <c r="AP6788" t="inlineStr">
        <is>
          <t>Capitol Beverage Sales, L.P.</t>
        </is>
      </c>
      <c r="AQ6788" t="n">
        <v>0</v>
      </c>
      <c r="AR6788" t="n">
        <v>0</v>
      </c>
    </row>
    <row r="6789">
      <c r="A6789" t="inlineStr">
        <is>
          <t>860008762429</t>
        </is>
      </c>
      <c r="B6789" t="inlineStr">
        <is>
          <t>Discontinued</t>
        </is>
      </c>
      <c r="C6789" t="inlineStr">
        <is>
          <t>Plymouth</t>
        </is>
      </c>
      <c r="D6789" t="inlineStr">
        <is>
          <t>4pk 12oz can</t>
        </is>
      </c>
      <c r="E6789" t="inlineStr">
        <is>
          <t>Plift Juicy Grapefruit 5mg THC 4pk 12oz can</t>
        </is>
      </c>
      <c r="F6789" t="n">
        <v>6</v>
      </c>
      <c r="G6789" t="n">
        <v>18</v>
      </c>
      <c r="H6789" t="n">
        <v>143</v>
      </c>
      <c r="I6789" t="n">
        <v>0</v>
      </c>
      <c r="J6789" t="n">
        <v>0</v>
      </c>
      <c r="K6789" t="n">
        <v>0</v>
      </c>
      <c r="L6789">
        <f>G6789+K6789*F6789</f>
        <v/>
      </c>
      <c r="M6789">
        <f>IF(X6789&gt;0,L6789/(X6789*7/30),"")</f>
        <v/>
      </c>
      <c r="N6789">
        <f>IF(Y6789&gt;0,L6789/(Y6789*7/90),"")</f>
        <v/>
      </c>
      <c r="P6789">
        <f>K6789*O6789</f>
        <v/>
      </c>
      <c r="Q6789" t="inlineStr">
        <is>
          <t>THC</t>
        </is>
      </c>
      <c r="R6789" t="inlineStr">
        <is>
          <t>Beverages</t>
        </is>
      </c>
      <c r="S6789" t="inlineStr"/>
      <c r="T6789" t="inlineStr">
        <is>
          <t>860008762429</t>
        </is>
      </c>
      <c r="U6789" t="n">
        <v>0</v>
      </c>
      <c r="V6789" t="n">
        <v>72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inlineStr">
        <is>
          <t>Capitol Beverage Sales, L.P.</t>
        </is>
      </c>
      <c r="AQ6789" t="n">
        <v>0</v>
      </c>
      <c r="AR6789" t="n">
        <v>0</v>
      </c>
    </row>
    <row r="6790">
      <c r="A6790" t="inlineStr">
        <is>
          <t>860008762429</t>
        </is>
      </c>
      <c r="B6790" t="inlineStr">
        <is>
          <t>Discontinued</t>
        </is>
      </c>
      <c r="C6790" t="inlineStr">
        <is>
          <t>Woodbury</t>
        </is>
      </c>
      <c r="D6790" t="inlineStr">
        <is>
          <t>4pk 12oz can</t>
        </is>
      </c>
      <c r="E6790" t="inlineStr">
        <is>
          <t>Plift Juicy Grapefruit 5mg THC 4pk 12oz can</t>
        </is>
      </c>
      <c r="F6790" t="n">
        <v>6</v>
      </c>
      <c r="G6790" t="n">
        <v>18</v>
      </c>
      <c r="H6790" t="n">
        <v>143</v>
      </c>
      <c r="I6790" t="n">
        <v>0</v>
      </c>
      <c r="J6790" t="n">
        <v>0</v>
      </c>
      <c r="K6790" t="n">
        <v>0</v>
      </c>
      <c r="L6790">
        <f>G6790+K6790*F6790</f>
        <v/>
      </c>
      <c r="M6790">
        <f>IF(X6790&gt;0,L6790/(X6790*7/30),"")</f>
        <v/>
      </c>
      <c r="N6790">
        <f>IF(Y6790&gt;0,L6790/(Y6790*7/90),"")</f>
        <v/>
      </c>
      <c r="P6790">
        <f>K6790*O6790</f>
        <v/>
      </c>
      <c r="Q6790" t="inlineStr">
        <is>
          <t>THC</t>
        </is>
      </c>
      <c r="R6790" t="inlineStr">
        <is>
          <t>Beverages</t>
        </is>
      </c>
      <c r="S6790" t="inlineStr"/>
      <c r="T6790" t="inlineStr">
        <is>
          <t>860008762429</t>
        </is>
      </c>
      <c r="U6790" t="n">
        <v>0</v>
      </c>
      <c r="V6790" t="n">
        <v>72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inlineStr">
        <is>
          <t>Capitol Beverage Sales, L.P.</t>
        </is>
      </c>
      <c r="AQ6790" t="n">
        <v>0</v>
      </c>
      <c r="AR6790" t="n">
        <v>0</v>
      </c>
    </row>
    <row r="6791">
      <c r="A6791" t="inlineStr">
        <is>
          <t>860008925138</t>
        </is>
      </c>
      <c r="B6791" t="inlineStr">
        <is>
          <t>Capitol Beverage Sales, L.P.</t>
        </is>
      </c>
      <c r="C6791" t="inlineStr">
        <is>
          <t>Chanhassen</t>
        </is>
      </c>
      <c r="D6791" t="inlineStr">
        <is>
          <t>4pk 12oz can</t>
        </is>
      </c>
      <c r="E6791" t="inlineStr">
        <is>
          <t>Clrty Blue Raz 5mg THC 4pk 12oz can</t>
        </is>
      </c>
      <c r="F6791" t="n">
        <v>6</v>
      </c>
      <c r="G6791" t="n">
        <v>18</v>
      </c>
      <c r="H6791" t="n">
        <v>51</v>
      </c>
      <c r="I6791" t="n">
        <v>1</v>
      </c>
      <c r="J6791" t="n">
        <v>0</v>
      </c>
      <c r="K6791" t="n">
        <v>0</v>
      </c>
      <c r="L6791">
        <f>G6791+K6791*F6791</f>
        <v/>
      </c>
      <c r="M6791">
        <f>IF(X6791&gt;0,L6791/(X6791*7/30),"")</f>
        <v/>
      </c>
      <c r="N6791">
        <f>IF(Y6791&gt;0,L6791/(Y6791*7/90),"")</f>
        <v/>
      </c>
      <c r="O6791" t="n">
        <v>56</v>
      </c>
      <c r="P6791">
        <f>K6791*O6791</f>
        <v/>
      </c>
      <c r="Q6791" t="inlineStr">
        <is>
          <t>THC</t>
        </is>
      </c>
      <c r="R6791" t="inlineStr">
        <is>
          <t>Beverages</t>
        </is>
      </c>
      <c r="S6791" t="inlineStr"/>
      <c r="T6791" t="inlineStr">
        <is>
          <t>860008925138</t>
        </is>
      </c>
      <c r="U6791" t="n">
        <v>0</v>
      </c>
      <c r="V6791" t="n">
        <v>325</v>
      </c>
      <c r="W6791" t="n">
        <v>0</v>
      </c>
      <c r="X6791" t="n">
        <v>1</v>
      </c>
      <c r="Y6791" t="n">
        <v>1</v>
      </c>
      <c r="Z6791" t="n">
        <v>10</v>
      </c>
      <c r="AA6791" t="n">
        <v>19</v>
      </c>
      <c r="AB6791" t="n">
        <v>5</v>
      </c>
      <c r="AC6791" t="n">
        <v>9.33333333094706</v>
      </c>
      <c r="AD6791" t="n">
        <v>9.333299999999999</v>
      </c>
      <c r="AE6791" t="n">
        <v>0</v>
      </c>
      <c r="AF6791" t="n">
        <v>9.859999999999999</v>
      </c>
      <c r="AG6791" t="n">
        <v>9.859999999999999</v>
      </c>
      <c r="AH6791" t="n">
        <v>126.5</v>
      </c>
      <c r="AI6791" t="n">
        <v>241.4200000000001</v>
      </c>
      <c r="AJ6791" t="n">
        <v>0</v>
      </c>
      <c r="AK6791" t="n">
        <v>9.859999999999999</v>
      </c>
      <c r="AL6791" t="n">
        <v>12.65</v>
      </c>
      <c r="AM6791" t="n">
        <v>12.706315789</v>
      </c>
      <c r="AN6791" t="n">
        <v>0</v>
      </c>
      <c r="AO6791" t="n">
        <v>0</v>
      </c>
      <c r="AP6791" t="inlineStr">
        <is>
          <t>College City Beverage, Inc.</t>
        </is>
      </c>
      <c r="AQ6791" t="n">
        <v>0.5</v>
      </c>
      <c r="AR6791" t="n">
        <v>0.125</v>
      </c>
    </row>
    <row r="6792">
      <c r="A6792" t="inlineStr">
        <is>
          <t>860009993600</t>
        </is>
      </c>
      <c r="B6792" t="inlineStr">
        <is>
          <t>Capitol Beverage Sales, L.P.</t>
        </is>
      </c>
      <c r="C6792" t="inlineStr">
        <is>
          <t>Blaine</t>
        </is>
      </c>
      <c r="D6792" t="inlineStr">
        <is>
          <t>4pk 8oz can</t>
        </is>
      </c>
      <c r="E6792" t="inlineStr">
        <is>
          <t>Happi Lime Wild Mint 4pk 7.5oz can</t>
        </is>
      </c>
      <c r="F6792" t="n">
        <v>6</v>
      </c>
      <c r="G6792" t="n">
        <v>18</v>
      </c>
      <c r="H6792" t="n">
        <v>57</v>
      </c>
      <c r="I6792" t="n">
        <v>0</v>
      </c>
      <c r="J6792" t="n">
        <v>0</v>
      </c>
      <c r="K6792" t="n">
        <v>0</v>
      </c>
      <c r="L6792">
        <f>G6792+K6792*F6792</f>
        <v/>
      </c>
      <c r="M6792">
        <f>IF(X6792&gt;0,L6792/(X6792*7/30),"")</f>
        <v/>
      </c>
      <c r="N6792">
        <f>IF(Y6792&gt;0,L6792/(Y6792*7/90),"")</f>
        <v/>
      </c>
      <c r="O6792" t="n">
        <v>64</v>
      </c>
      <c r="P6792">
        <f>K6792*O6792</f>
        <v/>
      </c>
      <c r="Q6792" t="inlineStr">
        <is>
          <t>THC</t>
        </is>
      </c>
      <c r="R6792" t="inlineStr">
        <is>
          <t>Beverages</t>
        </is>
      </c>
      <c r="S6792" t="inlineStr"/>
      <c r="T6792" t="inlineStr">
        <is>
          <t>860009993600</t>
        </is>
      </c>
      <c r="U6792" t="n">
        <v>0</v>
      </c>
      <c r="V6792" t="n">
        <v>90</v>
      </c>
      <c r="W6792" t="n">
        <v>0</v>
      </c>
      <c r="X6792" t="n">
        <v>1</v>
      </c>
      <c r="Y6792" t="n">
        <v>4</v>
      </c>
      <c r="Z6792" t="n">
        <v>16</v>
      </c>
      <c r="AA6792" t="n">
        <v>18</v>
      </c>
      <c r="AB6792" t="n">
        <v>0</v>
      </c>
      <c r="AC6792" t="n">
        <v>10.57760596345965</v>
      </c>
      <c r="AD6792" t="n">
        <v>10.6667</v>
      </c>
      <c r="AE6792" t="n">
        <v>0</v>
      </c>
      <c r="AF6792" t="n">
        <v>15.96</v>
      </c>
      <c r="AG6792" t="n">
        <v>63.84</v>
      </c>
      <c r="AH6792" t="n">
        <v>255.3900000000001</v>
      </c>
      <c r="AI6792" t="n">
        <v>287.3100000000001</v>
      </c>
      <c r="AJ6792" t="n">
        <v>0</v>
      </c>
      <c r="AK6792" t="n">
        <v>15.96</v>
      </c>
      <c r="AL6792" t="n">
        <v>15.961666666</v>
      </c>
      <c r="AM6792" t="n">
        <v>15.9615</v>
      </c>
      <c r="AN6792" t="n">
        <v>0</v>
      </c>
      <c r="AO6792" t="n">
        <v>0</v>
      </c>
      <c r="AP6792" t="inlineStr"/>
      <c r="AQ6792" t="n">
        <v>0.5</v>
      </c>
      <c r="AR6792" t="n">
        <v>0.8</v>
      </c>
    </row>
    <row r="6793">
      <c r="A6793" t="inlineStr">
        <is>
          <t>199874532042</t>
        </is>
      </c>
      <c r="B6793" t="inlineStr">
        <is>
          <t>Pharos Brands International, LLC</t>
        </is>
      </c>
      <c r="C6793" t="inlineStr">
        <is>
          <t>Andover</t>
        </is>
      </c>
      <c r="D6793" t="inlineStr">
        <is>
          <t>4pk 12oz can</t>
        </is>
      </c>
      <c r="E6793" t="inlineStr">
        <is>
          <t>Pharos Raspberry Lemonade 10mg THC 4pk 12oz can</t>
        </is>
      </c>
      <c r="F6793" t="n">
        <v>6</v>
      </c>
      <c r="G6793" t="n">
        <v>18</v>
      </c>
      <c r="H6793" t="n">
        <v>56</v>
      </c>
      <c r="I6793" t="n">
        <v>0</v>
      </c>
      <c r="J6793" t="n">
        <v>0</v>
      </c>
      <c r="K6793" t="n">
        <v>0</v>
      </c>
      <c r="L6793">
        <f>G6793+K6793*F6793</f>
        <v/>
      </c>
      <c r="M6793">
        <f>IF(X6793&gt;0,L6793/(X6793*7/30),"")</f>
        <v/>
      </c>
      <c r="N6793">
        <f>IF(Y6793&gt;0,L6793/(Y6793*7/90),"")</f>
        <v/>
      </c>
      <c r="O6793" t="n">
        <v>45.57</v>
      </c>
      <c r="P6793">
        <f>K6793*O6793</f>
        <v/>
      </c>
      <c r="Q6793" t="inlineStr">
        <is>
          <t>THC</t>
        </is>
      </c>
      <c r="R6793" t="inlineStr">
        <is>
          <t>Beverages</t>
        </is>
      </c>
      <c r="S6793" t="inlineStr"/>
      <c r="T6793" t="inlineStr">
        <is>
          <t>199874532042</t>
        </is>
      </c>
      <c r="U6793" t="n">
        <v>0</v>
      </c>
      <c r="V6793" t="n">
        <v>190</v>
      </c>
      <c r="W6793" t="n">
        <v>0</v>
      </c>
      <c r="X6793" t="n">
        <v>2</v>
      </c>
      <c r="Y6793" t="n">
        <v>3</v>
      </c>
      <c r="Z6793" t="n">
        <v>6</v>
      </c>
      <c r="AA6793" t="n">
        <v>6</v>
      </c>
      <c r="AB6793" t="n">
        <v>0</v>
      </c>
      <c r="AC6793" t="n">
        <v>6.78125</v>
      </c>
      <c r="AD6793" t="n">
        <v>7.595</v>
      </c>
      <c r="AE6793" t="n">
        <v>0</v>
      </c>
      <c r="AF6793" t="n">
        <v>15.72</v>
      </c>
      <c r="AG6793" t="n">
        <v>23.58</v>
      </c>
      <c r="AH6793" t="n">
        <v>62.42999999999999</v>
      </c>
      <c r="AI6793" t="n">
        <v>62.42999999999999</v>
      </c>
      <c r="AJ6793" t="n">
        <v>0</v>
      </c>
      <c r="AK6793" t="n">
        <v>7.86</v>
      </c>
      <c r="AL6793" t="n">
        <v>10.405</v>
      </c>
      <c r="AM6793" t="n">
        <v>10.405</v>
      </c>
      <c r="AN6793" t="n">
        <v>0</v>
      </c>
      <c r="AO6793" t="n">
        <v>0</v>
      </c>
      <c r="AP6793" t="inlineStr"/>
      <c r="AQ6793" t="n">
        <v>0</v>
      </c>
      <c r="AR6793" t="n">
        <v>0</v>
      </c>
    </row>
    <row r="6794">
      <c r="A6794" t="inlineStr">
        <is>
          <t>628719778098</t>
        </is>
      </c>
      <c r="B6794" t="inlineStr">
        <is>
          <t>Capitol Beverage Sales, L.P.</t>
        </is>
      </c>
      <c r="C6794" t="inlineStr">
        <is>
          <t>Vadnais Heights</t>
        </is>
      </c>
      <c r="D6794" t="inlineStr">
        <is>
          <t>4pk 12oz can</t>
        </is>
      </c>
      <c r="E6794" t="inlineStr">
        <is>
          <t>Collective Project Cherry Limade 5mg THC 4pk 12oz can</t>
        </is>
      </c>
      <c r="F6794" t="n">
        <v>6</v>
      </c>
      <c r="G6794" t="n">
        <v>18</v>
      </c>
      <c r="H6794" t="n">
        <v>61</v>
      </c>
      <c r="I6794" t="n">
        <v>2</v>
      </c>
      <c r="J6794" t="n">
        <v>0</v>
      </c>
      <c r="K6794" t="n">
        <v>0</v>
      </c>
      <c r="L6794">
        <f>G6794+K6794*F6794</f>
        <v/>
      </c>
      <c r="M6794">
        <f>IF(X6794&gt;0,L6794/(X6794*7/30),"")</f>
        <v/>
      </c>
      <c r="N6794">
        <f>IF(Y6794&gt;0,L6794/(Y6794*7/90),"")</f>
        <v/>
      </c>
      <c r="O6794" t="n">
        <v>52.85</v>
      </c>
      <c r="P6794">
        <f>K6794*O6794</f>
        <v/>
      </c>
      <c r="Q6794" t="inlineStr">
        <is>
          <t>THC</t>
        </is>
      </c>
      <c r="R6794" t="inlineStr">
        <is>
          <t>Beverages</t>
        </is>
      </c>
      <c r="S6794" t="inlineStr"/>
      <c r="T6794" t="inlineStr">
        <is>
          <t>31813</t>
        </is>
      </c>
      <c r="U6794" t="n">
        <v>0</v>
      </c>
      <c r="V6794" t="n">
        <v>452</v>
      </c>
      <c r="W6794" t="n">
        <v>0</v>
      </c>
      <c r="X6794" t="n">
        <v>2</v>
      </c>
      <c r="Y6794" t="n">
        <v>3</v>
      </c>
      <c r="Z6794" t="n">
        <v>8</v>
      </c>
      <c r="AA6794" t="n">
        <v>14</v>
      </c>
      <c r="AB6794" t="n">
        <v>2</v>
      </c>
      <c r="AC6794" t="n">
        <v>8.45259564488798</v>
      </c>
      <c r="AD6794" t="n">
        <v>8.808299999999999</v>
      </c>
      <c r="AE6794" t="n">
        <v>0</v>
      </c>
      <c r="AF6794" t="n">
        <v>19.92</v>
      </c>
      <c r="AG6794" t="n">
        <v>29.88</v>
      </c>
      <c r="AH6794" t="n">
        <v>99.68000000000004</v>
      </c>
      <c r="AI6794" t="n">
        <v>186.3300000000001</v>
      </c>
      <c r="AJ6794" t="n">
        <v>0</v>
      </c>
      <c r="AK6794" t="n">
        <v>9.960000000000001</v>
      </c>
      <c r="AL6794" t="n">
        <v>12.46</v>
      </c>
      <c r="AM6794" t="n">
        <v>13.309285714</v>
      </c>
      <c r="AN6794" t="n">
        <v>0</v>
      </c>
      <c r="AO6794" t="n">
        <v>0</v>
      </c>
      <c r="AP6794" t="inlineStr"/>
      <c r="AQ6794" t="n">
        <v>0.6667</v>
      </c>
      <c r="AR6794" t="n">
        <v>0.2143</v>
      </c>
    </row>
    <row r="6795">
      <c r="A6795" t="inlineStr">
        <is>
          <t>643459379305</t>
        </is>
      </c>
      <c r="B6795" t="inlineStr">
        <is>
          <t>Discontinued</t>
        </is>
      </c>
      <c r="C6795" t="inlineStr">
        <is>
          <t>Vadnais Heights</t>
        </is>
      </c>
      <c r="D6795" t="inlineStr">
        <is>
          <t>4pk 12oz can</t>
        </is>
      </c>
      <c r="E6795" t="inlineStr">
        <is>
          <t>Gigli Citrus Seltzer 10mg THC 4pk 12oz can</t>
        </is>
      </c>
      <c r="F6795" t="n">
        <v>6</v>
      </c>
      <c r="G6795" t="n">
        <v>18</v>
      </c>
      <c r="H6795" t="n">
        <v>106</v>
      </c>
      <c r="I6795" t="n">
        <v>1</v>
      </c>
      <c r="J6795" t="n">
        <v>0</v>
      </c>
      <c r="K6795" t="n">
        <v>0</v>
      </c>
      <c r="L6795">
        <f>G6795+K6795*F6795</f>
        <v/>
      </c>
      <c r="M6795">
        <f>IF(X6795&gt;0,L6795/(X6795*7/30),"")</f>
        <v/>
      </c>
      <c r="N6795">
        <f>IF(Y6795&gt;0,L6795/(Y6795*7/90),"")</f>
        <v/>
      </c>
      <c r="O6795" t="n">
        <v>58.5</v>
      </c>
      <c r="P6795">
        <f>K6795*O6795</f>
        <v/>
      </c>
      <c r="Q6795" t="inlineStr">
        <is>
          <t>THC</t>
        </is>
      </c>
      <c r="R6795" t="inlineStr">
        <is>
          <t>Beverages</t>
        </is>
      </c>
      <c r="S6795" t="inlineStr"/>
      <c r="T6795" t="inlineStr">
        <is>
          <t>197644565382-2</t>
        </is>
      </c>
      <c r="U6795" t="n">
        <v>0</v>
      </c>
      <c r="V6795" t="n">
        <v>880</v>
      </c>
      <c r="W6795" t="n">
        <v>0</v>
      </c>
      <c r="X6795" t="n">
        <v>2</v>
      </c>
      <c r="Y6795" t="n">
        <v>2</v>
      </c>
      <c r="Z6795" t="n">
        <v>13</v>
      </c>
      <c r="AA6795" t="n">
        <v>16</v>
      </c>
      <c r="AB6795" t="n">
        <v>2</v>
      </c>
      <c r="AC6795" t="n">
        <v>9.786991062562265</v>
      </c>
      <c r="AD6795" t="n">
        <v>9.75</v>
      </c>
      <c r="AE6795" t="n">
        <v>0</v>
      </c>
      <c r="AF6795" t="n">
        <v>28.92</v>
      </c>
      <c r="AG6795" t="n">
        <v>28.92</v>
      </c>
      <c r="AH6795" t="n">
        <v>205.57</v>
      </c>
      <c r="AI6795" t="n">
        <v>252.7600000000001</v>
      </c>
      <c r="AJ6795" t="n">
        <v>0</v>
      </c>
      <c r="AK6795" t="n">
        <v>14.46</v>
      </c>
      <c r="AL6795" t="n">
        <v>15.813076923</v>
      </c>
      <c r="AM6795" t="n">
        <v>15.7975</v>
      </c>
      <c r="AN6795" t="n">
        <v>0</v>
      </c>
      <c r="AO6795" t="n">
        <v>1</v>
      </c>
      <c r="AP6795" t="inlineStr"/>
      <c r="AQ6795" t="n">
        <v>0</v>
      </c>
      <c r="AR6795" t="n">
        <v>0.3333</v>
      </c>
    </row>
    <row r="6796">
      <c r="A6796" t="inlineStr">
        <is>
          <t>850007584771</t>
        </is>
      </c>
      <c r="B6796" t="inlineStr">
        <is>
          <t>Credo Brands LLC</t>
        </is>
      </c>
      <c r="C6796" t="inlineStr">
        <is>
          <t>Ramsey</t>
        </is>
      </c>
      <c r="D6796" t="inlineStr">
        <is>
          <t>4pk 12oz can</t>
        </is>
      </c>
      <c r="E6796" t="inlineStr">
        <is>
          <t>Voltage Mango-Colada 10mg THC 4pk 12oz can</t>
        </is>
      </c>
      <c r="F6796" t="n">
        <v>6</v>
      </c>
      <c r="G6796" t="n">
        <v>18</v>
      </c>
      <c r="H6796" t="n">
        <v>200</v>
      </c>
      <c r="I6796" t="n">
        <v>17</v>
      </c>
      <c r="J6796" t="n">
        <v>0</v>
      </c>
      <c r="K6796" t="n">
        <v>0</v>
      </c>
      <c r="L6796">
        <f>G6796+K6796*F6796</f>
        <v/>
      </c>
      <c r="M6796">
        <f>IF(X6796&gt;0,L6796/(X6796*7/30),"")</f>
        <v/>
      </c>
      <c r="N6796">
        <f>IF(Y6796&gt;0,L6796/(Y6796*7/90),"")</f>
        <v/>
      </c>
      <c r="O6796" t="n">
        <v>22.5</v>
      </c>
      <c r="P6796">
        <f>K6796*O6796</f>
        <v/>
      </c>
      <c r="Q6796" t="inlineStr">
        <is>
          <t>THC</t>
        </is>
      </c>
      <c r="R6796" t="inlineStr">
        <is>
          <t>Beverages</t>
        </is>
      </c>
      <c r="S6796" t="inlineStr"/>
      <c r="T6796" t="inlineStr">
        <is>
          <t>850007584771-01</t>
        </is>
      </c>
      <c r="U6796" t="n">
        <v>0</v>
      </c>
      <c r="V6796" t="n">
        <v>771</v>
      </c>
      <c r="W6796" t="n">
        <v>0</v>
      </c>
      <c r="X6796" t="n">
        <v>3</v>
      </c>
      <c r="Y6796" t="n">
        <v>6</v>
      </c>
      <c r="Z6796" t="n">
        <v>22</v>
      </c>
      <c r="AA6796" t="n">
        <v>24</v>
      </c>
      <c r="AB6796" t="n">
        <v>2</v>
      </c>
      <c r="AC6796" t="n">
        <v>6.246428571359499</v>
      </c>
      <c r="AD6796" t="n">
        <v>3.75</v>
      </c>
      <c r="AE6796" t="n">
        <v>0</v>
      </c>
      <c r="AF6796" t="n">
        <v>23.58</v>
      </c>
      <c r="AG6796" t="n">
        <v>47.16</v>
      </c>
      <c r="AH6796" t="n">
        <v>216.7600000000002</v>
      </c>
      <c r="AI6796" t="n">
        <v>238.6800000000002</v>
      </c>
      <c r="AJ6796" t="n">
        <v>0</v>
      </c>
      <c r="AK6796" t="n">
        <v>7.86</v>
      </c>
      <c r="AL6796" t="n">
        <v>9.852727271999999</v>
      </c>
      <c r="AM6796" t="n">
        <v>9.945</v>
      </c>
      <c r="AN6796" t="n">
        <v>0</v>
      </c>
      <c r="AO6796" t="n">
        <v>0</v>
      </c>
      <c r="AP6796" t="inlineStr"/>
      <c r="AQ6796" t="n">
        <v>0</v>
      </c>
      <c r="AR6796" t="n">
        <v>6</v>
      </c>
    </row>
    <row r="6797">
      <c r="A6797" t="inlineStr">
        <is>
          <t>850009601254</t>
        </is>
      </c>
      <c r="B6797" t="inlineStr">
        <is>
          <t>Capitol Beverage Sales, L.P.</t>
        </is>
      </c>
      <c r="C6797" t="inlineStr">
        <is>
          <t>Bloomington</t>
        </is>
      </c>
      <c r="D6797" t="inlineStr">
        <is>
          <t>4pk 12oz can</t>
        </is>
      </c>
      <c r="E6797" t="inlineStr">
        <is>
          <t>Tempter's Citrus 10mg 4pk 12oz can</t>
        </is>
      </c>
      <c r="F6797" t="n">
        <v>6</v>
      </c>
      <c r="G6797" t="n">
        <v>18</v>
      </c>
      <c r="H6797" t="n">
        <v>112.5</v>
      </c>
      <c r="I6797" t="n">
        <v>1</v>
      </c>
      <c r="J6797" t="n">
        <v>0</v>
      </c>
      <c r="K6797" t="n">
        <v>0</v>
      </c>
      <c r="L6797">
        <f>G6797+K6797*F6797</f>
        <v/>
      </c>
      <c r="M6797">
        <f>IF(X6797&gt;0,L6797/(X6797*7/30),"")</f>
        <v/>
      </c>
      <c r="N6797">
        <f>IF(Y6797&gt;0,L6797/(Y6797*7/90),"")</f>
        <v/>
      </c>
      <c r="O6797" t="n">
        <v>64</v>
      </c>
      <c r="P6797">
        <f>K6797*O6797</f>
        <v/>
      </c>
      <c r="Q6797" t="inlineStr">
        <is>
          <t>THC</t>
        </is>
      </c>
      <c r="R6797" t="inlineStr">
        <is>
          <t>Beverages</t>
        </is>
      </c>
      <c r="S6797" t="inlineStr">
        <is>
          <t>Seltzer</t>
        </is>
      </c>
      <c r="T6797" t="inlineStr">
        <is>
          <t>31303</t>
        </is>
      </c>
      <c r="U6797" t="n">
        <v>0</v>
      </c>
      <c r="V6797" t="n">
        <v>2153</v>
      </c>
      <c r="W6797" t="n">
        <v>1</v>
      </c>
      <c r="X6797" t="n">
        <v>3</v>
      </c>
      <c r="Y6797" t="n">
        <v>10</v>
      </c>
      <c r="Z6797" t="n">
        <v>11</v>
      </c>
      <c r="AA6797" t="n">
        <v>11</v>
      </c>
      <c r="AB6797" t="n">
        <v>0</v>
      </c>
      <c r="AC6797" t="n">
        <v>10.66888878593422</v>
      </c>
      <c r="AD6797" t="n">
        <v>10.6667</v>
      </c>
      <c r="AE6797" t="n">
        <v>15.96</v>
      </c>
      <c r="AF6797" t="n">
        <v>47.88</v>
      </c>
      <c r="AG6797" t="n">
        <v>159.6000000000001</v>
      </c>
      <c r="AH6797" t="n">
        <v>175.5600000000001</v>
      </c>
      <c r="AI6797" t="n">
        <v>175.5600000000001</v>
      </c>
      <c r="AJ6797" t="n">
        <v>15.96</v>
      </c>
      <c r="AK6797" t="n">
        <v>15.96</v>
      </c>
      <c r="AL6797" t="n">
        <v>15.96</v>
      </c>
      <c r="AM6797" t="n">
        <v>15.96</v>
      </c>
      <c r="AN6797" t="n">
        <v>0</v>
      </c>
      <c r="AO6797" t="n">
        <v>2</v>
      </c>
      <c r="AP6797" t="inlineStr">
        <is>
          <t>College City Beverage, Inc.</t>
        </is>
      </c>
      <c r="AQ6797" t="n">
        <v>0</v>
      </c>
      <c r="AR6797" t="n">
        <v>0</v>
      </c>
    </row>
    <row r="6798">
      <c r="A6798" t="inlineStr">
        <is>
          <t>860005527021</t>
        </is>
      </c>
      <c r="B6798" t="inlineStr">
        <is>
          <t>Get Chai</t>
        </is>
      </c>
      <c r="C6798" t="inlineStr">
        <is>
          <t>Andover</t>
        </is>
      </c>
      <c r="D6798" t="inlineStr">
        <is>
          <t>4pk 8oz can</t>
        </is>
      </c>
      <c r="E6798" t="inlineStr">
        <is>
          <t>Artet Mango Ginger Spritz 5mg THC 4pk 8oz can</t>
        </is>
      </c>
      <c r="F6798" t="n">
        <v>6</v>
      </c>
      <c r="G6798" t="n">
        <v>18</v>
      </c>
      <c r="H6798" t="n">
        <v>215</v>
      </c>
      <c r="I6798" t="n">
        <v>12</v>
      </c>
      <c r="J6798" t="n">
        <v>0</v>
      </c>
      <c r="K6798" t="n">
        <v>0</v>
      </c>
      <c r="L6798">
        <f>G6798+K6798*F6798</f>
        <v/>
      </c>
      <c r="M6798">
        <f>IF(X6798&gt;0,L6798/(X6798*7/30),"")</f>
        <v/>
      </c>
      <c r="N6798">
        <f>IF(Y6798&gt;0,L6798/(Y6798*7/90),"")</f>
        <v/>
      </c>
      <c r="O6798" t="n">
        <v>53</v>
      </c>
      <c r="P6798">
        <f>K6798*O6798</f>
        <v/>
      </c>
      <c r="Q6798" t="inlineStr">
        <is>
          <t>THC</t>
        </is>
      </c>
      <c r="R6798" t="inlineStr">
        <is>
          <t>Beverages</t>
        </is>
      </c>
      <c r="S6798" t="inlineStr"/>
      <c r="T6798" t="inlineStr">
        <is>
          <t>860005527021</t>
        </is>
      </c>
      <c r="U6798" t="n">
        <v>0</v>
      </c>
      <c r="V6798" t="n">
        <v>273</v>
      </c>
      <c r="W6798" t="n">
        <v>0</v>
      </c>
      <c r="X6798" t="n">
        <v>3</v>
      </c>
      <c r="Y6798" t="n">
        <v>8</v>
      </c>
      <c r="Z6798" t="n">
        <v>19</v>
      </c>
      <c r="AA6798" t="n">
        <v>31</v>
      </c>
      <c r="AB6798" t="n">
        <v>2</v>
      </c>
      <c r="AC6798" t="n">
        <v>8.833332404869767</v>
      </c>
      <c r="AD6798" t="n">
        <v>8.833299999999999</v>
      </c>
      <c r="AE6798" t="n">
        <v>0</v>
      </c>
      <c r="AF6798" t="n">
        <v>41.88</v>
      </c>
      <c r="AG6798" t="n">
        <v>111.68</v>
      </c>
      <c r="AH6798" t="n">
        <v>265.2700000000001</v>
      </c>
      <c r="AI6798" t="n">
        <v>423.1299999999999</v>
      </c>
      <c r="AJ6798" t="n">
        <v>0</v>
      </c>
      <c r="AK6798" t="n">
        <v>13.96</v>
      </c>
      <c r="AL6798" t="n">
        <v>13.961578947</v>
      </c>
      <c r="AM6798" t="n">
        <v>13.649354838</v>
      </c>
      <c r="AN6798" t="n">
        <v>0</v>
      </c>
      <c r="AO6798" t="n">
        <v>0</v>
      </c>
      <c r="AP6798" t="inlineStr">
        <is>
          <t>Artet LLC</t>
        </is>
      </c>
      <c r="AQ6798" t="n">
        <v>3</v>
      </c>
      <c r="AR6798" t="n">
        <v>2.6667</v>
      </c>
    </row>
    <row r="6799">
      <c r="A6799" t="inlineStr">
        <is>
          <t>860014148880</t>
        </is>
      </c>
      <c r="B6799" t="inlineStr">
        <is>
          <t>Bellboy Corporation</t>
        </is>
      </c>
      <c r="C6799" t="inlineStr">
        <is>
          <t>St. Louis Park</t>
        </is>
      </c>
      <c r="D6799" t="inlineStr">
        <is>
          <t>4pk 12oz can</t>
        </is>
      </c>
      <c r="E6799" t="inlineStr">
        <is>
          <t>Brez Extra Black Cherry 10mg THC 4pk 12oz can</t>
        </is>
      </c>
      <c r="F6799" t="n">
        <v>6</v>
      </c>
      <c r="G6799" t="n">
        <v>18</v>
      </c>
      <c r="H6799" t="n">
        <v>467</v>
      </c>
      <c r="I6799" t="n">
        <v>5</v>
      </c>
      <c r="J6799" t="n">
        <v>0</v>
      </c>
      <c r="K6799" t="n">
        <v>0</v>
      </c>
      <c r="L6799">
        <f>G6799+K6799*F6799</f>
        <v/>
      </c>
      <c r="M6799">
        <f>IF(X6799&gt;0,L6799/(X6799*7/30),"")</f>
        <v/>
      </c>
      <c r="N6799">
        <f>IF(Y6799&gt;0,L6799/(Y6799*7/90),"")</f>
        <v/>
      </c>
      <c r="O6799" t="n">
        <v>73</v>
      </c>
      <c r="P6799">
        <f>K6799*O6799</f>
        <v/>
      </c>
      <c r="Q6799" t="inlineStr">
        <is>
          <t>THC</t>
        </is>
      </c>
      <c r="R6799" t="inlineStr">
        <is>
          <t>Beverages</t>
        </is>
      </c>
      <c r="S6799" t="inlineStr"/>
      <c r="T6799" t="inlineStr">
        <is>
          <t>9919062</t>
        </is>
      </c>
      <c r="U6799" t="n">
        <v>0</v>
      </c>
      <c r="V6799" t="n">
        <v>273</v>
      </c>
      <c r="W6799" t="n">
        <v>0</v>
      </c>
      <c r="X6799" t="n">
        <v>3</v>
      </c>
      <c r="Y6799" t="n">
        <v>12</v>
      </c>
      <c r="Z6799" t="n">
        <v>12</v>
      </c>
      <c r="AA6799" t="n">
        <v>12</v>
      </c>
      <c r="AB6799" t="n">
        <v>0</v>
      </c>
      <c r="AC6799" t="n">
        <v>12.1667</v>
      </c>
      <c r="AD6799" t="n">
        <v>12.1667</v>
      </c>
      <c r="AE6799" t="n">
        <v>0</v>
      </c>
      <c r="AF6799" t="n">
        <v>50.88</v>
      </c>
      <c r="AG6799" t="n">
        <v>203.5200000000001</v>
      </c>
      <c r="AH6799" t="n">
        <v>203.5200000000001</v>
      </c>
      <c r="AI6799" t="n">
        <v>203.5200000000001</v>
      </c>
      <c r="AJ6799" t="n">
        <v>0</v>
      </c>
      <c r="AK6799" t="n">
        <v>16.96</v>
      </c>
      <c r="AL6799" t="n">
        <v>16.96</v>
      </c>
      <c r="AM6799" t="n">
        <v>16.96</v>
      </c>
      <c r="AN6799" t="n">
        <v>0</v>
      </c>
      <c r="AO6799" t="n">
        <v>1</v>
      </c>
      <c r="AP6799" t="inlineStr"/>
      <c r="AQ6799" t="n">
        <v>0</v>
      </c>
      <c r="AR6799" t="n">
        <v>0</v>
      </c>
    </row>
    <row r="6800">
      <c r="A6800" t="inlineStr">
        <is>
          <t>198715139464</t>
        </is>
      </c>
      <c r="B6800" t="inlineStr">
        <is>
          <t>Johnson Brothers - St. Paul</t>
        </is>
      </c>
      <c r="C6800" t="inlineStr">
        <is>
          <t>Rosemount</t>
        </is>
      </c>
      <c r="D6800" t="inlineStr">
        <is>
          <t>4pk 12oz can</t>
        </is>
      </c>
      <c r="E6800" t="inlineStr">
        <is>
          <t>Wynk Strawberry Lemonade 10mg THC 4pk 12oz can</t>
        </is>
      </c>
      <c r="F6800" t="n">
        <v>6</v>
      </c>
      <c r="G6800" t="n">
        <v>18</v>
      </c>
      <c r="H6800" t="n">
        <v>280</v>
      </c>
      <c r="I6800" t="n">
        <v>1</v>
      </c>
      <c r="J6800" t="n">
        <v>0</v>
      </c>
      <c r="K6800" t="n">
        <v>0</v>
      </c>
      <c r="L6800">
        <f>G6800+K6800*F6800</f>
        <v/>
      </c>
      <c r="M6800">
        <f>IF(X6800&gt;0,L6800/(X6800*7/30),"")</f>
        <v/>
      </c>
      <c r="N6800">
        <f>IF(Y6800&gt;0,L6800/(Y6800*7/90),"")</f>
        <v/>
      </c>
      <c r="O6800" t="n">
        <v>54</v>
      </c>
      <c r="P6800">
        <f>K6800*O6800</f>
        <v/>
      </c>
      <c r="Q6800" t="inlineStr">
        <is>
          <t>THC</t>
        </is>
      </c>
      <c r="R6800" t="inlineStr">
        <is>
          <t>Beverages</t>
        </is>
      </c>
      <c r="S6800" t="inlineStr"/>
      <c r="T6800" t="inlineStr">
        <is>
          <t>1258873</t>
        </is>
      </c>
      <c r="U6800" t="n">
        <v>0</v>
      </c>
      <c r="V6800" t="n">
        <v>499</v>
      </c>
      <c r="W6800" t="n">
        <v>0</v>
      </c>
      <c r="X6800" t="n">
        <v>4</v>
      </c>
      <c r="Y6800" t="n">
        <v>5</v>
      </c>
      <c r="Z6800" t="n">
        <v>17</v>
      </c>
      <c r="AA6800" t="n">
        <v>21</v>
      </c>
      <c r="AB6800" t="n">
        <v>2</v>
      </c>
      <c r="AC6800" t="n">
        <v>9.021715201885</v>
      </c>
      <c r="AD6800" t="n">
        <v>9</v>
      </c>
      <c r="AE6800" t="n">
        <v>0</v>
      </c>
      <c r="AF6800" t="n">
        <v>55.90000000000001</v>
      </c>
      <c r="AG6800" t="n">
        <v>69.86</v>
      </c>
      <c r="AH6800" t="n">
        <v>232.4000000000001</v>
      </c>
      <c r="AI6800" t="n">
        <v>294.7700000000001</v>
      </c>
      <c r="AJ6800" t="n">
        <v>0</v>
      </c>
      <c r="AK6800" t="n">
        <v>13.975</v>
      </c>
      <c r="AL6800" t="n">
        <v>13.670588235</v>
      </c>
      <c r="AM6800" t="n">
        <v>14.036666666</v>
      </c>
      <c r="AN6800" t="n">
        <v>0</v>
      </c>
      <c r="AO6800" t="n">
        <v>0</v>
      </c>
      <c r="AP6800" t="inlineStr">
        <is>
          <t>Artisan Beer</t>
        </is>
      </c>
      <c r="AQ6800" t="n">
        <v>1.3333</v>
      </c>
      <c r="AR6800" t="n">
        <v>0.4545</v>
      </c>
    </row>
    <row r="6801">
      <c r="A6801" t="inlineStr">
        <is>
          <t>649696417503</t>
        </is>
      </c>
      <c r="B6801" t="inlineStr">
        <is>
          <t>Nothing But Hemp LLC</t>
        </is>
      </c>
      <c r="C6801" t="inlineStr">
        <is>
          <t>Plymouth</t>
        </is>
      </c>
      <c r="D6801" t="inlineStr">
        <is>
          <t>4pk 12oz can</t>
        </is>
      </c>
      <c r="E6801" t="inlineStr">
        <is>
          <t>Forbidden Fruit Strawberry Lemonade 10mg THC 4pk 12oz can</t>
        </is>
      </c>
      <c r="F6801" t="n">
        <v>6</v>
      </c>
      <c r="G6801" t="n">
        <v>18</v>
      </c>
      <c r="H6801" t="n">
        <v>156</v>
      </c>
      <c r="I6801" t="n">
        <v>1</v>
      </c>
      <c r="J6801" t="n">
        <v>0</v>
      </c>
      <c r="K6801" t="n">
        <v>0</v>
      </c>
      <c r="L6801">
        <f>G6801+K6801*F6801</f>
        <v/>
      </c>
      <c r="M6801">
        <f>IF(X6801&gt;0,L6801/(X6801*7/30),"")</f>
        <v/>
      </c>
      <c r="N6801">
        <f>IF(Y6801&gt;0,L6801/(Y6801*7/90),"")</f>
        <v/>
      </c>
      <c r="O6801" t="n">
        <v>53.57</v>
      </c>
      <c r="P6801">
        <f>K6801*O6801</f>
        <v/>
      </c>
      <c r="Q6801" t="inlineStr">
        <is>
          <t>THC</t>
        </is>
      </c>
      <c r="R6801" t="inlineStr">
        <is>
          <t>Beverages</t>
        </is>
      </c>
      <c r="S6801" t="inlineStr">
        <is>
          <t>Tea/Lemonade</t>
        </is>
      </c>
      <c r="T6801" t="inlineStr">
        <is>
          <t>FFSL093025</t>
        </is>
      </c>
      <c r="U6801" t="n">
        <v>0</v>
      </c>
      <c r="V6801" t="n">
        <v>228</v>
      </c>
      <c r="W6801" t="n">
        <v>1</v>
      </c>
      <c r="X6801" t="n">
        <v>9</v>
      </c>
      <c r="Y6801" t="n">
        <v>14</v>
      </c>
      <c r="Z6801" t="n">
        <v>15</v>
      </c>
      <c r="AA6801" t="n">
        <v>18</v>
      </c>
      <c r="AB6801" t="n">
        <v>1</v>
      </c>
      <c r="AC6801" t="n">
        <v>9.634460622756409</v>
      </c>
      <c r="AD6801" t="n">
        <v>8.928599999999999</v>
      </c>
      <c r="AE6801" t="n">
        <v>19.96</v>
      </c>
      <c r="AF6801" t="n">
        <v>119.88</v>
      </c>
      <c r="AG6801" t="n">
        <v>219.71</v>
      </c>
      <c r="AH6801" t="n">
        <v>239.67</v>
      </c>
      <c r="AI6801" t="n">
        <v>296.83</v>
      </c>
      <c r="AJ6801" t="n">
        <v>19.96</v>
      </c>
      <c r="AK6801" t="n">
        <v>17.47</v>
      </c>
      <c r="AL6801" t="n">
        <v>18.967</v>
      </c>
      <c r="AM6801" t="n">
        <v>18.986923076</v>
      </c>
      <c r="AN6801" t="n">
        <v>0</v>
      </c>
      <c r="AO6801" t="n">
        <v>0</v>
      </c>
      <c r="AP6801" t="inlineStr">
        <is>
          <t>Bellboy Corporation</t>
        </is>
      </c>
      <c r="AQ6801" t="n">
        <v>0</v>
      </c>
      <c r="AR6801" t="n">
        <v>0</v>
      </c>
    </row>
    <row r="6802">
      <c r="A6802" t="inlineStr">
        <is>
          <t>850046271298</t>
        </is>
      </c>
      <c r="B6802" t="inlineStr">
        <is>
          <t>Bellboy Corporation</t>
        </is>
      </c>
      <c r="C6802" t="inlineStr">
        <is>
          <t>Blaine</t>
        </is>
      </c>
      <c r="D6802" t="inlineStr">
        <is>
          <t>4pk 12oz can</t>
        </is>
      </c>
      <c r="E6802" t="inlineStr">
        <is>
          <t>Wikid Paloma 10mg THC 4pk 12oz can</t>
        </is>
      </c>
      <c r="F6802" t="n">
        <v>6</v>
      </c>
      <c r="G6802" t="n">
        <v>18</v>
      </c>
      <c r="H6802" t="n">
        <v>174</v>
      </c>
      <c r="I6802" t="n">
        <v>7</v>
      </c>
      <c r="J6802" t="n">
        <v>0</v>
      </c>
      <c r="K6802" t="n">
        <v>0</v>
      </c>
      <c r="L6802">
        <f>G6802+K6802*F6802</f>
        <v/>
      </c>
      <c r="M6802">
        <f>IF(X6802&gt;0,L6802/(X6802*7/30),"")</f>
        <v/>
      </c>
      <c r="N6802">
        <f>IF(Y6802&gt;0,L6802/(Y6802*7/90),"")</f>
        <v/>
      </c>
      <c r="O6802" t="n">
        <v>72</v>
      </c>
      <c r="P6802">
        <f>K6802*O6802</f>
        <v/>
      </c>
      <c r="Q6802" t="inlineStr">
        <is>
          <t>THC</t>
        </is>
      </c>
      <c r="R6802" t="inlineStr">
        <is>
          <t>Beverages</t>
        </is>
      </c>
      <c r="S6802" t="inlineStr"/>
      <c r="T6802" t="inlineStr">
        <is>
          <t>9932012</t>
        </is>
      </c>
      <c r="U6802" t="n">
        <v>0</v>
      </c>
      <c r="V6802" t="n">
        <v>515</v>
      </c>
      <c r="W6802" t="n">
        <v>0</v>
      </c>
      <c r="X6802" t="n">
        <v>11</v>
      </c>
      <c r="Y6802" t="n">
        <v>29</v>
      </c>
      <c r="Z6802" t="n">
        <v>49</v>
      </c>
      <c r="AA6802" t="n">
        <v>61</v>
      </c>
      <c r="AB6802" t="n">
        <v>3</v>
      </c>
      <c r="AC6802" t="n">
        <v>11.99999999997126</v>
      </c>
      <c r="AD6802" t="n">
        <v>12</v>
      </c>
      <c r="AE6802" t="n">
        <v>0</v>
      </c>
      <c r="AF6802" t="n">
        <v>193.5900000000001</v>
      </c>
      <c r="AG6802" t="n">
        <v>494.1399999999998</v>
      </c>
      <c r="AH6802" t="n">
        <v>846.4000000000002</v>
      </c>
      <c r="AI6802" t="n">
        <v>1079.920000000001</v>
      </c>
      <c r="AJ6802" t="n">
        <v>0</v>
      </c>
      <c r="AK6802" t="n">
        <v>17.599090909</v>
      </c>
      <c r="AL6802" t="n">
        <v>17.273469387</v>
      </c>
      <c r="AM6802" t="n">
        <v>17.703606557</v>
      </c>
      <c r="AN6802" t="n">
        <v>0</v>
      </c>
      <c r="AO6802" t="n">
        <v>0</v>
      </c>
      <c r="AP6802" t="inlineStr"/>
      <c r="AQ6802" t="n">
        <v>0</v>
      </c>
      <c r="AR6802" t="n">
        <v>3.625</v>
      </c>
    </row>
    <row r="6803">
      <c r="A6803" t="inlineStr">
        <is>
          <t>643459379992</t>
        </is>
      </c>
      <c r="B6803" t="inlineStr">
        <is>
          <t>Gigli MN LLC</t>
        </is>
      </c>
      <c r="C6803" t="inlineStr">
        <is>
          <t>Osseo</t>
        </is>
      </c>
      <c r="D6803" t="inlineStr">
        <is>
          <t>4pk 12oz can</t>
        </is>
      </c>
      <c r="E6803" t="inlineStr">
        <is>
          <t>Gigli Blueberry Lemonade 10mg THC 4pk 12oz can</t>
        </is>
      </c>
      <c r="F6803" t="n">
        <v>6</v>
      </c>
      <c r="G6803" t="n">
        <v>18</v>
      </c>
      <c r="H6803" t="n">
        <v>384</v>
      </c>
      <c r="I6803" t="n">
        <v>3</v>
      </c>
      <c r="J6803" t="n">
        <v>0</v>
      </c>
      <c r="K6803" t="n">
        <v>0</v>
      </c>
      <c r="L6803">
        <f>G6803+K6803*F6803</f>
        <v/>
      </c>
      <c r="M6803">
        <f>IF(X6803&gt;0,L6803/(X6803*7/30),"")</f>
        <v/>
      </c>
      <c r="N6803">
        <f>IF(Y6803&gt;0,L6803/(Y6803*7/90),"")</f>
        <v/>
      </c>
      <c r="O6803" t="n">
        <v>58.5</v>
      </c>
      <c r="P6803">
        <f>K6803*O6803</f>
        <v/>
      </c>
      <c r="Q6803" t="inlineStr">
        <is>
          <t>THC</t>
        </is>
      </c>
      <c r="R6803" t="inlineStr">
        <is>
          <t>Beverages</t>
        </is>
      </c>
      <c r="S6803" t="inlineStr"/>
      <c r="T6803" t="inlineStr"/>
      <c r="U6803" t="n">
        <v>0</v>
      </c>
      <c r="V6803" t="n">
        <v>2639</v>
      </c>
      <c r="W6803" t="n">
        <v>2</v>
      </c>
      <c r="X6803" t="n">
        <v>12</v>
      </c>
      <c r="Y6803" t="n">
        <v>42</v>
      </c>
      <c r="Z6803" t="n">
        <v>115</v>
      </c>
      <c r="AA6803" t="n">
        <v>134</v>
      </c>
      <c r="AB6803" t="n">
        <v>10</v>
      </c>
      <c r="AC6803" t="n">
        <v>9.749999998657552</v>
      </c>
      <c r="AD6803" t="n">
        <v>9.75</v>
      </c>
      <c r="AE6803" t="n">
        <v>29.92</v>
      </c>
      <c r="AF6803" t="n">
        <v>179.5200000000001</v>
      </c>
      <c r="AG6803" t="n">
        <v>626.4100000000002</v>
      </c>
      <c r="AH6803" t="n">
        <v>1726.550000000001</v>
      </c>
      <c r="AI6803" t="n">
        <v>2010.250000000001</v>
      </c>
      <c r="AJ6803" t="n">
        <v>14.96</v>
      </c>
      <c r="AK6803" t="n">
        <v>14.96</v>
      </c>
      <c r="AL6803" t="n">
        <v>15.095333333</v>
      </c>
      <c r="AM6803" t="n">
        <v>15.055949367</v>
      </c>
      <c r="AN6803" t="n">
        <v>0</v>
      </c>
      <c r="AO6803" t="n">
        <v>3</v>
      </c>
      <c r="AP6803" t="inlineStr">
        <is>
          <t>Gigli MN LLC</t>
        </is>
      </c>
      <c r="AQ6803" t="n">
        <v>2.4</v>
      </c>
      <c r="AR6803" t="n">
        <v>4.2</v>
      </c>
    </row>
    <row r="6804">
      <c r="A6804" t="inlineStr">
        <is>
          <t>643459380028</t>
        </is>
      </c>
      <c r="B6804" t="inlineStr">
        <is>
          <t>Gigli MN LLC</t>
        </is>
      </c>
      <c r="C6804" t="inlineStr">
        <is>
          <t>Woodbury</t>
        </is>
      </c>
      <c r="D6804" t="inlineStr">
        <is>
          <t>4pk 12oz can</t>
        </is>
      </c>
      <c r="E6804" t="inlineStr">
        <is>
          <t>Gigli Blood Orange Margarita 10mg THC 4pk 12oz can</t>
        </is>
      </c>
      <c r="F6804" t="n">
        <v>6</v>
      </c>
      <c r="G6804" t="n">
        <v>18</v>
      </c>
      <c r="H6804" t="n">
        <v>358</v>
      </c>
      <c r="I6804" t="n">
        <v>14</v>
      </c>
      <c r="J6804" t="n">
        <v>2</v>
      </c>
      <c r="K6804" t="n">
        <v>2</v>
      </c>
      <c r="L6804">
        <f>G6804+K6804*F6804</f>
        <v/>
      </c>
      <c r="M6804">
        <f>IF(X6804&gt;0,L6804/(X6804*7/30),"")</f>
        <v/>
      </c>
      <c r="N6804">
        <f>IF(Y6804&gt;0,L6804/(Y6804*7/90),"")</f>
        <v/>
      </c>
      <c r="O6804" t="n">
        <v>58.5</v>
      </c>
      <c r="P6804">
        <f>K6804*O6804</f>
        <v/>
      </c>
      <c r="Q6804" t="inlineStr">
        <is>
          <t>THC</t>
        </is>
      </c>
      <c r="R6804" t="inlineStr">
        <is>
          <t>Beverages</t>
        </is>
      </c>
      <c r="S6804" t="inlineStr"/>
      <c r="T6804" t="inlineStr"/>
      <c r="U6804" t="n">
        <v>0</v>
      </c>
      <c r="V6804" t="n">
        <v>2142</v>
      </c>
      <c r="W6804" t="n">
        <v>8</v>
      </c>
      <c r="X6804" t="n">
        <v>26</v>
      </c>
      <c r="Y6804" t="n">
        <v>93</v>
      </c>
      <c r="Z6804" t="n">
        <v>310</v>
      </c>
      <c r="AA6804" t="n">
        <v>351</v>
      </c>
      <c r="AB6804" t="n">
        <v>18</v>
      </c>
      <c r="AC6804" t="n">
        <v>9.749999998813687</v>
      </c>
      <c r="AD6804" t="n">
        <v>9.75</v>
      </c>
      <c r="AE6804" t="n">
        <v>119.68</v>
      </c>
      <c r="AF6804" t="n">
        <v>386.99</v>
      </c>
      <c r="AG6804" t="n">
        <v>1397.370000000002</v>
      </c>
      <c r="AH6804" t="n">
        <v>4649.360000000008</v>
      </c>
      <c r="AI6804" t="n">
        <v>5255.310000000009</v>
      </c>
      <c r="AJ6804" t="n">
        <v>14.96</v>
      </c>
      <c r="AK6804" t="n">
        <v>14.884230769</v>
      </c>
      <c r="AL6804" t="n">
        <v>14.900459016</v>
      </c>
      <c r="AM6804" t="n">
        <v>14.886098265</v>
      </c>
      <c r="AN6804" t="n">
        <v>2</v>
      </c>
      <c r="AO6804" t="n">
        <v>5</v>
      </c>
      <c r="AP6804" t="inlineStr">
        <is>
          <t>Gigli MN LLC</t>
        </is>
      </c>
      <c r="AQ6804" t="n">
        <v>1.5</v>
      </c>
      <c r="AR6804" t="n">
        <v>1.3793</v>
      </c>
    </row>
    <row r="6805">
      <c r="A6805" t="inlineStr">
        <is>
          <t>198168096468</t>
        </is>
      </c>
      <c r="B6805" t="inlineStr">
        <is>
          <t>Get Chai</t>
        </is>
      </c>
      <c r="C6805" t="inlineStr">
        <is>
          <t>Chanhassen</t>
        </is>
      </c>
      <c r="D6805" t="inlineStr">
        <is>
          <t>4pk 12oz can</t>
        </is>
      </c>
      <c r="E6805" t="inlineStr">
        <is>
          <t>Hippie Water Garden Party 5mg THC 4pk 12oz can</t>
        </is>
      </c>
      <c r="F6805" t="n">
        <v>6</v>
      </c>
      <c r="G6805" t="n">
        <v>19</v>
      </c>
      <c r="H6805" t="n">
        <v>473</v>
      </c>
      <c r="I6805" t="n">
        <v>0</v>
      </c>
      <c r="J6805" t="n">
        <v>0</v>
      </c>
      <c r="K6805" t="n">
        <v>0</v>
      </c>
      <c r="L6805">
        <f>G6805+K6805*F6805</f>
        <v/>
      </c>
      <c r="M6805">
        <f>IF(X6805&gt;0,L6805/(X6805*7/30),"")</f>
        <v/>
      </c>
      <c r="N6805">
        <f>IF(Y6805&gt;0,L6805/(Y6805*7/90),"")</f>
        <v/>
      </c>
      <c r="O6805" t="n">
        <v>1.83</v>
      </c>
      <c r="P6805">
        <f>K6805*O6805</f>
        <v/>
      </c>
      <c r="Q6805" t="inlineStr">
        <is>
          <t>THC</t>
        </is>
      </c>
      <c r="R6805" t="inlineStr">
        <is>
          <t>Beverages</t>
        </is>
      </c>
      <c r="S6805" t="inlineStr"/>
      <c r="T6805" t="inlineStr">
        <is>
          <t>198168096468</t>
        </is>
      </c>
      <c r="U6805" t="n">
        <v>0</v>
      </c>
      <c r="V6805" t="n">
        <v>92</v>
      </c>
      <c r="W6805" t="n">
        <v>0</v>
      </c>
      <c r="X6805" t="n">
        <v>0</v>
      </c>
      <c r="Y6805" t="n">
        <v>0</v>
      </c>
      <c r="Z6805" t="n">
        <v>1</v>
      </c>
      <c r="AA6805" t="n">
        <v>4</v>
      </c>
      <c r="AB6805" t="n">
        <v>1</v>
      </c>
      <c r="AC6805" t="n">
        <v>0.3044397463002114</v>
      </c>
      <c r="AD6805" t="n">
        <v>0</v>
      </c>
      <c r="AE6805" t="n">
        <v>0</v>
      </c>
      <c r="AF6805" t="n">
        <v>0</v>
      </c>
      <c r="AG6805" t="n">
        <v>0</v>
      </c>
      <c r="AH6805" t="n">
        <v>0.01</v>
      </c>
      <c r="AI6805" t="n">
        <v>0.04</v>
      </c>
      <c r="AJ6805" t="n">
        <v>0</v>
      </c>
      <c r="AK6805" t="n">
        <v>0</v>
      </c>
      <c r="AL6805" t="n">
        <v>0.01</v>
      </c>
      <c r="AM6805" t="n">
        <v>0.01</v>
      </c>
      <c r="AN6805" t="n">
        <v>0</v>
      </c>
      <c r="AO6805" t="n">
        <v>0</v>
      </c>
      <c r="AP6805" t="inlineStr"/>
      <c r="AQ6805" t="n">
        <v>0</v>
      </c>
      <c r="AR6805" t="n">
        <v>0</v>
      </c>
    </row>
    <row r="6806">
      <c r="A6806" t="inlineStr">
        <is>
          <t>198168096468</t>
        </is>
      </c>
      <c r="B6806" t="inlineStr">
        <is>
          <t>Get Chai</t>
        </is>
      </c>
      <c r="C6806" t="inlineStr">
        <is>
          <t>Osseo</t>
        </is>
      </c>
      <c r="D6806" t="inlineStr">
        <is>
          <t>4pk 12oz can</t>
        </is>
      </c>
      <c r="E6806" t="inlineStr">
        <is>
          <t>Hippie Water Garden Party 5mg THC 4pk 12oz can</t>
        </is>
      </c>
      <c r="F6806" t="n">
        <v>6</v>
      </c>
      <c r="G6806" t="n">
        <v>19</v>
      </c>
      <c r="H6806" t="n">
        <v>473</v>
      </c>
      <c r="I6806" t="n">
        <v>0</v>
      </c>
      <c r="J6806" t="n">
        <v>0</v>
      </c>
      <c r="K6806" t="n">
        <v>0</v>
      </c>
      <c r="L6806">
        <f>G6806+K6806*F6806</f>
        <v/>
      </c>
      <c r="M6806">
        <f>IF(X6806&gt;0,L6806/(X6806*7/30),"")</f>
        <v/>
      </c>
      <c r="N6806">
        <f>IF(Y6806&gt;0,L6806/(Y6806*7/90),"")</f>
        <v/>
      </c>
      <c r="O6806" t="n">
        <v>1.83</v>
      </c>
      <c r="P6806">
        <f>K6806*O6806</f>
        <v/>
      </c>
      <c r="Q6806" t="inlineStr">
        <is>
          <t>THC</t>
        </is>
      </c>
      <c r="R6806" t="inlineStr">
        <is>
          <t>Beverages</t>
        </is>
      </c>
      <c r="S6806" t="inlineStr"/>
      <c r="T6806" t="inlineStr">
        <is>
          <t>198168096468</t>
        </is>
      </c>
      <c r="U6806" t="n">
        <v>0</v>
      </c>
      <c r="V6806" t="n">
        <v>92</v>
      </c>
      <c r="W6806" t="n">
        <v>0</v>
      </c>
      <c r="X6806" t="n">
        <v>0</v>
      </c>
      <c r="Y6806" t="n">
        <v>0</v>
      </c>
      <c r="Z6806" t="n">
        <v>5</v>
      </c>
      <c r="AA6806" t="n">
        <v>5</v>
      </c>
      <c r="AB6806" t="n">
        <v>0</v>
      </c>
      <c r="AC6806" t="n">
        <v>0.3044397463002114</v>
      </c>
      <c r="AD6806" t="n">
        <v>0</v>
      </c>
      <c r="AE6806" t="n">
        <v>0</v>
      </c>
      <c r="AF6806" t="n">
        <v>0</v>
      </c>
      <c r="AG6806" t="n">
        <v>0</v>
      </c>
      <c r="AH6806" t="n">
        <v>0.05</v>
      </c>
      <c r="AI6806" t="n">
        <v>0.05</v>
      </c>
      <c r="AJ6806" t="n">
        <v>0</v>
      </c>
      <c r="AK6806" t="n">
        <v>0</v>
      </c>
      <c r="AL6806" t="n">
        <v>0.01</v>
      </c>
      <c r="AM6806" t="n">
        <v>0.01</v>
      </c>
      <c r="AN6806" t="n">
        <v>0</v>
      </c>
      <c r="AO6806" t="n">
        <v>0</v>
      </c>
      <c r="AP6806" t="inlineStr"/>
      <c r="AQ6806" t="n">
        <v>0</v>
      </c>
      <c r="AR6806" t="n">
        <v>0</v>
      </c>
    </row>
    <row r="6807">
      <c r="A6807" t="inlineStr">
        <is>
          <t>198168174036</t>
        </is>
      </c>
      <c r="B6807" t="inlineStr">
        <is>
          <t>Get Chai</t>
        </is>
      </c>
      <c r="C6807" t="inlineStr">
        <is>
          <t>Osseo</t>
        </is>
      </c>
      <c r="D6807" t="inlineStr">
        <is>
          <t>4pk 12oz can</t>
        </is>
      </c>
      <c r="E6807" t="inlineStr">
        <is>
          <t>Hippie Water Island Getaway 5mg THC 4pk 12oz can</t>
        </is>
      </c>
      <c r="F6807" t="n">
        <v>6</v>
      </c>
      <c r="G6807" t="n">
        <v>19</v>
      </c>
      <c r="H6807" t="n">
        <v>521</v>
      </c>
      <c r="I6807" t="n">
        <v>0</v>
      </c>
      <c r="J6807" t="n">
        <v>0</v>
      </c>
      <c r="K6807" t="n">
        <v>0</v>
      </c>
      <c r="L6807">
        <f>G6807+K6807*F6807</f>
        <v/>
      </c>
      <c r="M6807">
        <f>IF(X6807&gt;0,L6807/(X6807*7/30),"")</f>
        <v/>
      </c>
      <c r="N6807">
        <f>IF(Y6807&gt;0,L6807/(Y6807*7/90),"")</f>
        <v/>
      </c>
      <c r="P6807">
        <f>K6807*O6807</f>
        <v/>
      </c>
      <c r="Q6807" t="inlineStr">
        <is>
          <t>THC</t>
        </is>
      </c>
      <c r="R6807" t="inlineStr">
        <is>
          <t>Beverages</t>
        </is>
      </c>
      <c r="S6807" t="inlineStr"/>
      <c r="T6807" t="inlineStr">
        <is>
          <t>198168174036</t>
        </is>
      </c>
      <c r="U6807" t="n">
        <v>0</v>
      </c>
      <c r="V6807" t="n">
        <v>55</v>
      </c>
      <c r="W6807" t="n">
        <v>0</v>
      </c>
      <c r="X6807" t="n">
        <v>0</v>
      </c>
      <c r="Y6807" t="n">
        <v>0</v>
      </c>
      <c r="Z6807" t="n">
        <v>5</v>
      </c>
      <c r="AA6807" t="n">
        <v>5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0.05</v>
      </c>
      <c r="AI6807" t="n">
        <v>0.05</v>
      </c>
      <c r="AJ6807" t="n">
        <v>0</v>
      </c>
      <c r="AK6807" t="n">
        <v>0</v>
      </c>
      <c r="AL6807" t="n">
        <v>0.01</v>
      </c>
      <c r="AM6807" t="n">
        <v>0.01</v>
      </c>
      <c r="AN6807" t="n">
        <v>0</v>
      </c>
      <c r="AO6807" t="n">
        <v>1</v>
      </c>
      <c r="AP6807" t="inlineStr"/>
      <c r="AQ6807" t="n">
        <v>0</v>
      </c>
      <c r="AR6807" t="n">
        <v>0</v>
      </c>
    </row>
    <row r="6808">
      <c r="A6808" t="inlineStr">
        <is>
          <t>198168174036</t>
        </is>
      </c>
      <c r="B6808" t="inlineStr">
        <is>
          <t>Get Chai</t>
        </is>
      </c>
      <c r="C6808" t="inlineStr">
        <is>
          <t>Ramsey</t>
        </is>
      </c>
      <c r="D6808" t="inlineStr">
        <is>
          <t>4pk 12oz can</t>
        </is>
      </c>
      <c r="E6808" t="inlineStr">
        <is>
          <t>Hippie Water Island Getaway 5mg THC 4pk 12oz can</t>
        </is>
      </c>
      <c r="F6808" t="n">
        <v>6</v>
      </c>
      <c r="G6808" t="n">
        <v>19</v>
      </c>
      <c r="H6808" t="n">
        <v>521</v>
      </c>
      <c r="I6808" t="n">
        <v>0</v>
      </c>
      <c r="J6808" t="n">
        <v>0</v>
      </c>
      <c r="K6808" t="n">
        <v>0</v>
      </c>
      <c r="L6808">
        <f>G6808+K6808*F6808</f>
        <v/>
      </c>
      <c r="M6808">
        <f>IF(X6808&gt;0,L6808/(X6808*7/30),"")</f>
        <v/>
      </c>
      <c r="N6808">
        <f>IF(Y6808&gt;0,L6808/(Y6808*7/90),"")</f>
        <v/>
      </c>
      <c r="P6808">
        <f>K6808*O6808</f>
        <v/>
      </c>
      <c r="Q6808" t="inlineStr">
        <is>
          <t>THC</t>
        </is>
      </c>
      <c r="R6808" t="inlineStr">
        <is>
          <t>Beverages</t>
        </is>
      </c>
      <c r="S6808" t="inlineStr"/>
      <c r="T6808" t="inlineStr">
        <is>
          <t>198168174036</t>
        </is>
      </c>
      <c r="U6808" t="n">
        <v>0</v>
      </c>
      <c r="V6808" t="n">
        <v>55</v>
      </c>
      <c r="W6808" t="n">
        <v>0</v>
      </c>
      <c r="X6808" t="n">
        <v>0</v>
      </c>
      <c r="Y6808" t="n">
        <v>0</v>
      </c>
      <c r="Z6808" t="n">
        <v>4</v>
      </c>
      <c r="AA6808" t="n">
        <v>4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0.04</v>
      </c>
      <c r="AI6808" t="n">
        <v>0.04</v>
      </c>
      <c r="AJ6808" t="n">
        <v>0</v>
      </c>
      <c r="AK6808" t="n">
        <v>0</v>
      </c>
      <c r="AL6808" t="n">
        <v>0.01</v>
      </c>
      <c r="AM6808" t="n">
        <v>0.01</v>
      </c>
      <c r="AN6808" t="n">
        <v>0</v>
      </c>
      <c r="AO6808" t="n">
        <v>1</v>
      </c>
      <c r="AP6808" t="inlineStr"/>
      <c r="AQ6808" t="n">
        <v>0</v>
      </c>
      <c r="AR6808" t="n">
        <v>0</v>
      </c>
    </row>
    <row r="6809">
      <c r="A6809" t="inlineStr">
        <is>
          <t>643459379930</t>
        </is>
      </c>
      <c r="B6809" t="inlineStr">
        <is>
          <t>Gigli MN LLC</t>
        </is>
      </c>
      <c r="C6809" t="inlineStr">
        <is>
          <t>Chanhassen</t>
        </is>
      </c>
      <c r="D6809" t="inlineStr">
        <is>
          <t>4pk 12oz can</t>
        </is>
      </c>
      <c r="E6809" t="inlineStr">
        <is>
          <t>Gigli Pineapple Mojito 5mg THC 4pk 12oz can</t>
        </is>
      </c>
      <c r="F6809" t="n">
        <v>6</v>
      </c>
      <c r="G6809" t="n">
        <v>19</v>
      </c>
      <c r="H6809" t="n">
        <v>300</v>
      </c>
      <c r="I6809" t="n">
        <v>6</v>
      </c>
      <c r="J6809" t="n">
        <v>0</v>
      </c>
      <c r="K6809" t="n">
        <v>0</v>
      </c>
      <c r="L6809">
        <f>G6809+K6809*F6809</f>
        <v/>
      </c>
      <c r="M6809">
        <f>IF(X6809&gt;0,L6809/(X6809*7/30),"")</f>
        <v/>
      </c>
      <c r="N6809">
        <f>IF(Y6809&gt;0,L6809/(Y6809*7/90),"")</f>
        <v/>
      </c>
      <c r="O6809" t="n">
        <v>52</v>
      </c>
      <c r="P6809">
        <f>K6809*O6809</f>
        <v/>
      </c>
      <c r="Q6809" t="inlineStr">
        <is>
          <t>THC</t>
        </is>
      </c>
      <c r="R6809" t="inlineStr">
        <is>
          <t>Beverages</t>
        </is>
      </c>
      <c r="S6809" t="inlineStr"/>
      <c r="T6809" t="inlineStr"/>
      <c r="U6809" t="n">
        <v>0</v>
      </c>
      <c r="V6809" t="n">
        <v>232</v>
      </c>
      <c r="W6809" t="n">
        <v>0</v>
      </c>
      <c r="X6809" t="n">
        <v>1</v>
      </c>
      <c r="Y6809" t="n">
        <v>3</v>
      </c>
      <c r="Z6809" t="n">
        <v>18</v>
      </c>
      <c r="AA6809" t="n">
        <v>19</v>
      </c>
      <c r="AB6809" t="n">
        <v>0</v>
      </c>
      <c r="AC6809" t="n">
        <v>8.892577825511333</v>
      </c>
      <c r="AD6809" t="n">
        <v>8.666700000000001</v>
      </c>
      <c r="AE6809" t="n">
        <v>0</v>
      </c>
      <c r="AF6809" t="n">
        <v>12.96</v>
      </c>
      <c r="AG6809" t="n">
        <v>38.88</v>
      </c>
      <c r="AH6809" t="n">
        <v>242.3400000000001</v>
      </c>
      <c r="AI6809" t="n">
        <v>255.3000000000001</v>
      </c>
      <c r="AJ6809" t="n">
        <v>0</v>
      </c>
      <c r="AK6809" t="n">
        <v>12.96</v>
      </c>
      <c r="AL6809" t="n">
        <v>12.964761904</v>
      </c>
      <c r="AM6809" t="n">
        <v>12.400869565</v>
      </c>
      <c r="AN6809" t="n">
        <v>0</v>
      </c>
      <c r="AO6809" t="n">
        <v>0</v>
      </c>
      <c r="AP6809" t="inlineStr">
        <is>
          <t>Gigli MN LLC</t>
        </is>
      </c>
      <c r="AQ6809" t="n">
        <v>0.5</v>
      </c>
      <c r="AR6809" t="n">
        <v>1</v>
      </c>
    </row>
    <row r="6810">
      <c r="A6810" t="inlineStr">
        <is>
          <t>643459379930</t>
        </is>
      </c>
      <c r="B6810" t="inlineStr">
        <is>
          <t>Gigli MN LLC</t>
        </is>
      </c>
      <c r="C6810" t="inlineStr">
        <is>
          <t>Woodbury</t>
        </is>
      </c>
      <c r="D6810" t="inlineStr">
        <is>
          <t>4pk 12oz can</t>
        </is>
      </c>
      <c r="E6810" t="inlineStr">
        <is>
          <t>Gigli Pineapple Mojito 5mg THC 4pk 12oz can</t>
        </is>
      </c>
      <c r="F6810" t="n">
        <v>6</v>
      </c>
      <c r="G6810" t="n">
        <v>19</v>
      </c>
      <c r="H6810" t="n">
        <v>300</v>
      </c>
      <c r="I6810" t="n">
        <v>4</v>
      </c>
      <c r="J6810" t="n">
        <v>0</v>
      </c>
      <c r="K6810" t="n">
        <v>0</v>
      </c>
      <c r="L6810">
        <f>G6810+K6810*F6810</f>
        <v/>
      </c>
      <c r="M6810">
        <f>IF(X6810&gt;0,L6810/(X6810*7/30),"")</f>
        <v/>
      </c>
      <c r="N6810">
        <f>IF(Y6810&gt;0,L6810/(Y6810*7/90),"")</f>
        <v/>
      </c>
      <c r="O6810" t="n">
        <v>52</v>
      </c>
      <c r="P6810">
        <f>K6810*O6810</f>
        <v/>
      </c>
      <c r="Q6810" t="inlineStr">
        <is>
          <t>THC</t>
        </is>
      </c>
      <c r="R6810" t="inlineStr">
        <is>
          <t>Beverages</t>
        </is>
      </c>
      <c r="S6810" t="inlineStr"/>
      <c r="T6810" t="inlineStr"/>
      <c r="U6810" t="n">
        <v>0</v>
      </c>
      <c r="V6810" t="n">
        <v>232</v>
      </c>
      <c r="W6810" t="n">
        <v>0</v>
      </c>
      <c r="X6810" t="n">
        <v>1</v>
      </c>
      <c r="Y6810" t="n">
        <v>5</v>
      </c>
      <c r="Z6810" t="n">
        <v>31</v>
      </c>
      <c r="AA6810" t="n">
        <v>34</v>
      </c>
      <c r="AB6810" t="n">
        <v>0</v>
      </c>
      <c r="AC6810" t="n">
        <v>8.892577825511333</v>
      </c>
      <c r="AD6810" t="n">
        <v>8.666700000000001</v>
      </c>
      <c r="AE6810" t="n">
        <v>0</v>
      </c>
      <c r="AF6810" t="n">
        <v>12.96</v>
      </c>
      <c r="AG6810" t="n">
        <v>64.80000000000001</v>
      </c>
      <c r="AH6810" t="n">
        <v>410.8299999999999</v>
      </c>
      <c r="AI6810" t="n">
        <v>454.2399999999998</v>
      </c>
      <c r="AJ6810" t="n">
        <v>0</v>
      </c>
      <c r="AK6810" t="n">
        <v>12.96</v>
      </c>
      <c r="AL6810" t="n">
        <v>13.27275862</v>
      </c>
      <c r="AM6810" t="n">
        <v>13.385</v>
      </c>
      <c r="AN6810" t="n">
        <v>0</v>
      </c>
      <c r="AO6810" t="n">
        <v>0</v>
      </c>
      <c r="AP6810" t="inlineStr">
        <is>
          <t>Gigli MN LLC</t>
        </is>
      </c>
      <c r="AQ6810" t="n">
        <v>0.5</v>
      </c>
      <c r="AR6810" t="n">
        <v>0.5556</v>
      </c>
    </row>
    <row r="6811">
      <c r="A6811" t="inlineStr">
        <is>
          <t>649696026200</t>
        </is>
      </c>
      <c r="B6811" t="inlineStr">
        <is>
          <t>Nothing But Hemp LLC</t>
        </is>
      </c>
      <c r="C6811" t="inlineStr">
        <is>
          <t>Woodbury</t>
        </is>
      </c>
      <c r="D6811" t="inlineStr">
        <is>
          <t>4pk 12oz can</t>
        </is>
      </c>
      <c r="E6811" t="inlineStr">
        <is>
          <t>Forbidden Fruit Lemonade 10mg THC 4pk 12oz can</t>
        </is>
      </c>
      <c r="F6811" t="n">
        <v>6</v>
      </c>
      <c r="G6811" t="n">
        <v>19</v>
      </c>
      <c r="H6811" t="n">
        <v>175</v>
      </c>
      <c r="I6811" t="n">
        <v>16</v>
      </c>
      <c r="J6811" t="n">
        <v>0</v>
      </c>
      <c r="K6811" t="n">
        <v>0</v>
      </c>
      <c r="L6811">
        <f>G6811+K6811*F6811</f>
        <v/>
      </c>
      <c r="M6811">
        <f>IF(X6811&gt;0,L6811/(X6811*7/30),"")</f>
        <v/>
      </c>
      <c r="N6811">
        <f>IF(Y6811&gt;0,L6811/(Y6811*7/90),"")</f>
        <v/>
      </c>
      <c r="O6811" t="n">
        <v>60</v>
      </c>
      <c r="P6811">
        <f>K6811*O6811</f>
        <v/>
      </c>
      <c r="Q6811" t="inlineStr">
        <is>
          <t>THC</t>
        </is>
      </c>
      <c r="R6811" t="inlineStr">
        <is>
          <t>Beverages</t>
        </is>
      </c>
      <c r="S6811" t="inlineStr"/>
      <c r="T6811" t="inlineStr">
        <is>
          <t>FFL11923</t>
        </is>
      </c>
      <c r="U6811" t="n">
        <v>0</v>
      </c>
      <c r="V6811" t="n">
        <v>259</v>
      </c>
      <c r="W6811" t="n">
        <v>0</v>
      </c>
      <c r="X6811" t="n">
        <v>0</v>
      </c>
      <c r="Y6811" t="n">
        <v>2</v>
      </c>
      <c r="Z6811" t="n">
        <v>7</v>
      </c>
      <c r="AA6811" t="n">
        <v>11</v>
      </c>
      <c r="AB6811" t="n">
        <v>2</v>
      </c>
      <c r="AC6811" t="n">
        <v>9.619042856802285</v>
      </c>
      <c r="AD6811" t="n">
        <v>10</v>
      </c>
      <c r="AE6811" t="n">
        <v>0</v>
      </c>
      <c r="AF6811" t="n">
        <v>0</v>
      </c>
      <c r="AG6811" t="n">
        <v>39.92</v>
      </c>
      <c r="AH6811" t="n">
        <v>139.72</v>
      </c>
      <c r="AI6811" t="n">
        <v>217.5900000000001</v>
      </c>
      <c r="AJ6811" t="n">
        <v>0</v>
      </c>
      <c r="AK6811" t="n">
        <v>0</v>
      </c>
      <c r="AL6811" t="n">
        <v>19.96</v>
      </c>
      <c r="AM6811" t="n">
        <v>19.78090909</v>
      </c>
      <c r="AN6811" t="n">
        <v>0</v>
      </c>
      <c r="AO6811" t="n">
        <v>2</v>
      </c>
      <c r="AP6811" t="inlineStr">
        <is>
          <t>Bellboy Corporation</t>
        </is>
      </c>
      <c r="AQ6811" t="n">
        <v>0</v>
      </c>
      <c r="AR6811" t="n">
        <v>0</v>
      </c>
    </row>
    <row r="6812">
      <c r="A6812" t="inlineStr">
        <is>
          <t>850024846807</t>
        </is>
      </c>
      <c r="B6812" t="inlineStr">
        <is>
          <t>Bent Paddle Brewing Co</t>
        </is>
      </c>
      <c r="C6812" t="inlineStr">
        <is>
          <t>Blaine</t>
        </is>
      </c>
      <c r="D6812" t="inlineStr">
        <is>
          <t>4pk 12oz can</t>
        </is>
      </c>
      <c r="E6812" t="inlineStr">
        <is>
          <t>Bent Paddle Puff Tropical Soda 10mg THC 4pk 12oz can</t>
        </is>
      </c>
      <c r="F6812" t="n">
        <v>6</v>
      </c>
      <c r="G6812" t="n">
        <v>19</v>
      </c>
      <c r="H6812" t="n">
        <v>129</v>
      </c>
      <c r="I6812" t="n">
        <v>5</v>
      </c>
      <c r="J6812" t="n">
        <v>0</v>
      </c>
      <c r="K6812" t="n">
        <v>0</v>
      </c>
      <c r="L6812">
        <f>G6812+K6812*F6812</f>
        <v/>
      </c>
      <c r="M6812">
        <f>IF(X6812&gt;0,L6812/(X6812*7/30),"")</f>
        <v/>
      </c>
      <c r="N6812">
        <f>IF(Y6812&gt;0,L6812/(Y6812*7/90),"")</f>
        <v/>
      </c>
      <c r="O6812" t="n">
        <v>64</v>
      </c>
      <c r="P6812">
        <f>K6812*O6812</f>
        <v/>
      </c>
      <c r="Q6812" t="inlineStr">
        <is>
          <t>THC</t>
        </is>
      </c>
      <c r="R6812" t="inlineStr">
        <is>
          <t>Beverages</t>
        </is>
      </c>
      <c r="S6812" t="inlineStr"/>
      <c r="T6812" t="inlineStr">
        <is>
          <t>850024846807</t>
        </is>
      </c>
      <c r="U6812" t="n">
        <v>0</v>
      </c>
      <c r="V6812" t="n">
        <v>399</v>
      </c>
      <c r="W6812" t="n">
        <v>0</v>
      </c>
      <c r="X6812" t="n">
        <v>0</v>
      </c>
      <c r="Y6812" t="n">
        <v>0</v>
      </c>
      <c r="Z6812" t="n">
        <v>18</v>
      </c>
      <c r="AA6812" t="n">
        <v>27</v>
      </c>
      <c r="AB6812" t="n">
        <v>4</v>
      </c>
      <c r="AC6812" t="n">
        <v>10.22480619662093</v>
      </c>
      <c r="AD6812" t="n">
        <v>10.6667</v>
      </c>
      <c r="AE6812" t="n">
        <v>0</v>
      </c>
      <c r="AF6812" t="n">
        <v>0</v>
      </c>
      <c r="AG6812" t="n">
        <v>0</v>
      </c>
      <c r="AH6812" t="n">
        <v>277.41</v>
      </c>
      <c r="AI6812" t="n">
        <v>420.09</v>
      </c>
      <c r="AJ6812" t="n">
        <v>0</v>
      </c>
      <c r="AK6812" t="n">
        <v>0</v>
      </c>
      <c r="AL6812" t="n">
        <v>15.411666666</v>
      </c>
      <c r="AM6812" t="n">
        <v>15.558888888</v>
      </c>
      <c r="AN6812" t="n">
        <v>0</v>
      </c>
      <c r="AO6812" t="n">
        <v>2</v>
      </c>
      <c r="AP6812" t="inlineStr"/>
      <c r="AQ6812" t="n">
        <v>0</v>
      </c>
      <c r="AR6812" t="n">
        <v>0</v>
      </c>
    </row>
    <row r="6813">
      <c r="A6813" t="inlineStr">
        <is>
          <t>850058379029</t>
        </is>
      </c>
      <c r="B6813" t="inlineStr">
        <is>
          <t>Capitol Beverage Sales, L.P.</t>
        </is>
      </c>
      <c r="C6813" t="inlineStr">
        <is>
          <t>Plymouth</t>
        </is>
      </c>
      <c r="D6813" t="inlineStr">
        <is>
          <t>4pk 12oz can</t>
        </is>
      </c>
      <c r="E6813" t="inlineStr">
        <is>
          <t>Sweet Justice Cola 5mg THC 4pk 12oz can</t>
        </is>
      </c>
      <c r="F6813" t="n">
        <v>6</v>
      </c>
      <c r="G6813" t="n">
        <v>19</v>
      </c>
      <c r="H6813" t="n">
        <v>789</v>
      </c>
      <c r="I6813" t="n">
        <v>0</v>
      </c>
      <c r="J6813" t="n">
        <v>0</v>
      </c>
      <c r="K6813" t="n">
        <v>0</v>
      </c>
      <c r="L6813">
        <f>G6813+K6813*F6813</f>
        <v/>
      </c>
      <c r="M6813">
        <f>IF(X6813&gt;0,L6813/(X6813*7/30),"")</f>
        <v/>
      </c>
      <c r="N6813">
        <f>IF(Y6813&gt;0,L6813/(Y6813*7/90),"")</f>
        <v/>
      </c>
      <c r="O6813" t="n">
        <v>2.16</v>
      </c>
      <c r="P6813">
        <f>K6813*O6813</f>
        <v/>
      </c>
      <c r="Q6813" t="inlineStr">
        <is>
          <t>THC</t>
        </is>
      </c>
      <c r="R6813" t="inlineStr">
        <is>
          <t>Beverages</t>
        </is>
      </c>
      <c r="S6813" t="inlineStr"/>
      <c r="T6813" t="inlineStr">
        <is>
          <t>8010</t>
        </is>
      </c>
      <c r="U6813" t="n">
        <v>0</v>
      </c>
      <c r="V6813" t="n">
        <v>130</v>
      </c>
      <c r="W6813" t="n">
        <v>0</v>
      </c>
      <c r="X6813" t="n">
        <v>0</v>
      </c>
      <c r="Y6813" t="n">
        <v>3</v>
      </c>
      <c r="Z6813" t="n">
        <v>5</v>
      </c>
      <c r="AA6813" t="n">
        <v>5</v>
      </c>
      <c r="AB6813" t="n">
        <v>0</v>
      </c>
      <c r="AC6813" t="n">
        <v>0.3596324463220533</v>
      </c>
      <c r="AD6813" t="n">
        <v>0</v>
      </c>
      <c r="AE6813" t="n">
        <v>0</v>
      </c>
      <c r="AF6813" t="n">
        <v>0</v>
      </c>
      <c r="AG6813" t="n">
        <v>29.71</v>
      </c>
      <c r="AH6813" t="n">
        <v>62.16</v>
      </c>
      <c r="AI6813" t="n">
        <v>62.16</v>
      </c>
      <c r="AJ6813" t="n">
        <v>0</v>
      </c>
      <c r="AK6813" t="n">
        <v>0</v>
      </c>
      <c r="AL6813" t="n">
        <v>12.432</v>
      </c>
      <c r="AM6813" t="n">
        <v>12.432</v>
      </c>
      <c r="AN6813" t="n">
        <v>0</v>
      </c>
      <c r="AO6813" t="n">
        <v>1</v>
      </c>
      <c r="AP6813" t="inlineStr"/>
      <c r="AQ6813" t="n">
        <v>0</v>
      </c>
      <c r="AR6813" t="n">
        <v>1.5</v>
      </c>
    </row>
    <row r="6814">
      <c r="A6814" t="inlineStr">
        <is>
          <t>850058379173</t>
        </is>
      </c>
      <c r="B6814" t="inlineStr">
        <is>
          <t>Capitol Beverage Sales, L.P.</t>
        </is>
      </c>
      <c r="C6814" t="inlineStr">
        <is>
          <t>Ramsey</t>
        </is>
      </c>
      <c r="D6814" t="inlineStr">
        <is>
          <t>4pk 12oz can</t>
        </is>
      </c>
      <c r="E6814" t="inlineStr">
        <is>
          <t>Sweet Justice Cola Zero Sugar 10mg THC 4pk 12oz can</t>
        </is>
      </c>
      <c r="F6814" t="n">
        <v>6</v>
      </c>
      <c r="G6814" t="n">
        <v>19</v>
      </c>
      <c r="H6814" t="n">
        <v>73</v>
      </c>
      <c r="I6814" t="n">
        <v>0</v>
      </c>
      <c r="J6814" t="n">
        <v>0</v>
      </c>
      <c r="K6814" t="n">
        <v>0</v>
      </c>
      <c r="L6814">
        <f>G6814+K6814*F6814</f>
        <v/>
      </c>
      <c r="M6814">
        <f>IF(X6814&gt;0,L6814/(X6814*7/30),"")</f>
        <v/>
      </c>
      <c r="N6814">
        <f>IF(Y6814&gt;0,L6814/(Y6814*7/90),"")</f>
        <v/>
      </c>
      <c r="O6814" t="n">
        <v>76</v>
      </c>
      <c r="P6814">
        <f>K6814*O6814</f>
        <v/>
      </c>
      <c r="Q6814" t="inlineStr">
        <is>
          <t>THC</t>
        </is>
      </c>
      <c r="R6814" t="inlineStr">
        <is>
          <t>Beverages</t>
        </is>
      </c>
      <c r="S6814" t="inlineStr"/>
      <c r="T6814" t="inlineStr">
        <is>
          <t>850058379173</t>
        </is>
      </c>
      <c r="U6814" t="n">
        <v>0</v>
      </c>
      <c r="V6814" t="n">
        <v>135</v>
      </c>
      <c r="W6814" t="n">
        <v>0</v>
      </c>
      <c r="X6814" t="n">
        <v>0</v>
      </c>
      <c r="Y6814" t="n">
        <v>0</v>
      </c>
      <c r="Z6814" t="n">
        <v>1</v>
      </c>
      <c r="AA6814" t="n">
        <v>1</v>
      </c>
      <c r="AB6814" t="n">
        <v>0</v>
      </c>
      <c r="AC6814" t="n">
        <v>12.66666665518904</v>
      </c>
      <c r="AD6814" t="n">
        <v>12.6667</v>
      </c>
      <c r="AE6814" t="n">
        <v>0</v>
      </c>
      <c r="AF6814" t="n">
        <v>0</v>
      </c>
      <c r="AG6814" t="n">
        <v>0</v>
      </c>
      <c r="AH6814" t="n">
        <v>15.96</v>
      </c>
      <c r="AI6814" t="n">
        <v>15.96</v>
      </c>
      <c r="AJ6814" t="n">
        <v>0</v>
      </c>
      <c r="AK6814" t="n">
        <v>0</v>
      </c>
      <c r="AL6814" t="n">
        <v>15.96</v>
      </c>
      <c r="AM6814" t="n">
        <v>15.96</v>
      </c>
      <c r="AN6814" t="n">
        <v>0</v>
      </c>
      <c r="AO6814" t="n">
        <v>0</v>
      </c>
      <c r="AP6814" t="inlineStr"/>
      <c r="AQ6814" t="n">
        <v>0</v>
      </c>
      <c r="AR6814" t="n">
        <v>0</v>
      </c>
    </row>
    <row r="6815">
      <c r="A6815" t="inlineStr">
        <is>
          <t>860009993600</t>
        </is>
      </c>
      <c r="B6815" t="inlineStr">
        <is>
          <t>Capitol Beverage Sales, L.P.</t>
        </is>
      </c>
      <c r="C6815" t="inlineStr">
        <is>
          <t>Andover</t>
        </is>
      </c>
      <c r="D6815" t="inlineStr">
        <is>
          <t>4pk 8oz can</t>
        </is>
      </c>
      <c r="E6815" t="inlineStr">
        <is>
          <t>Happi Lime Wild Mint 4pk 7.5oz can</t>
        </is>
      </c>
      <c r="F6815" t="n">
        <v>6</v>
      </c>
      <c r="G6815" t="n">
        <v>19</v>
      </c>
      <c r="H6815" t="n">
        <v>57</v>
      </c>
      <c r="I6815" t="n">
        <v>0</v>
      </c>
      <c r="J6815" t="n">
        <v>0</v>
      </c>
      <c r="K6815" t="n">
        <v>0</v>
      </c>
      <c r="L6815">
        <f>G6815+K6815*F6815</f>
        <v/>
      </c>
      <c r="M6815">
        <f>IF(X6815&gt;0,L6815/(X6815*7/30),"")</f>
        <v/>
      </c>
      <c r="N6815">
        <f>IF(Y6815&gt;0,L6815/(Y6815*7/90),"")</f>
        <v/>
      </c>
      <c r="O6815" t="n">
        <v>64</v>
      </c>
      <c r="P6815">
        <f>K6815*O6815</f>
        <v/>
      </c>
      <c r="Q6815" t="inlineStr">
        <is>
          <t>THC</t>
        </is>
      </c>
      <c r="R6815" t="inlineStr">
        <is>
          <t>Beverages</t>
        </is>
      </c>
      <c r="S6815" t="inlineStr"/>
      <c r="T6815" t="inlineStr">
        <is>
          <t>860009993600</t>
        </is>
      </c>
      <c r="U6815" t="n">
        <v>0</v>
      </c>
      <c r="V6815" t="n">
        <v>90</v>
      </c>
      <c r="W6815" t="n">
        <v>0</v>
      </c>
      <c r="X6815" t="n">
        <v>0</v>
      </c>
      <c r="Y6815" t="n">
        <v>0</v>
      </c>
      <c r="Z6815" t="n">
        <v>3</v>
      </c>
      <c r="AA6815" t="n">
        <v>4</v>
      </c>
      <c r="AB6815" t="n">
        <v>0</v>
      </c>
      <c r="AC6815" t="n">
        <v>10.57760596345965</v>
      </c>
      <c r="AD6815" t="n">
        <v>10.6667</v>
      </c>
      <c r="AE6815" t="n">
        <v>0</v>
      </c>
      <c r="AF6815" t="n">
        <v>0</v>
      </c>
      <c r="AG6815" t="n">
        <v>0</v>
      </c>
      <c r="AH6815" t="n">
        <v>47.88</v>
      </c>
      <c r="AI6815" t="n">
        <v>63.84</v>
      </c>
      <c r="AJ6815" t="n">
        <v>0</v>
      </c>
      <c r="AK6815" t="n">
        <v>0</v>
      </c>
      <c r="AL6815" t="n">
        <v>15.96</v>
      </c>
      <c r="AM6815" t="n">
        <v>15.96</v>
      </c>
      <c r="AN6815" t="n">
        <v>0</v>
      </c>
      <c r="AO6815" t="n">
        <v>0</v>
      </c>
      <c r="AP6815" t="inlineStr"/>
      <c r="AQ6815" t="n">
        <v>0</v>
      </c>
      <c r="AR6815" t="n">
        <v>0</v>
      </c>
    </row>
    <row r="6816">
      <c r="A6816" t="inlineStr">
        <is>
          <t>860012187997</t>
        </is>
      </c>
      <c r="B6816" t="inlineStr">
        <is>
          <t>Bellboy Corporation</t>
        </is>
      </c>
      <c r="C6816" t="inlineStr">
        <is>
          <t>Woodbury</t>
        </is>
      </c>
      <c r="D6816" t="inlineStr">
        <is>
          <t>4pk 12oz can</t>
        </is>
      </c>
      <c r="E6816" t="inlineStr">
        <is>
          <t>Brez Double 5mg THC 4pk 12oz can</t>
        </is>
      </c>
      <c r="F6816" t="n">
        <v>6</v>
      </c>
      <c r="G6816" t="n">
        <v>19</v>
      </c>
      <c r="H6816" t="n">
        <v>134.25</v>
      </c>
      <c r="I6816" t="n">
        <v>20</v>
      </c>
      <c r="J6816" t="n">
        <v>0</v>
      </c>
      <c r="K6816" t="n">
        <v>0</v>
      </c>
      <c r="L6816">
        <f>G6816+K6816*F6816</f>
        <v/>
      </c>
      <c r="M6816">
        <f>IF(X6816&gt;0,L6816/(X6816*7/30),"")</f>
        <v/>
      </c>
      <c r="N6816">
        <f>IF(Y6816&gt;0,L6816/(Y6816*7/90),"")</f>
        <v/>
      </c>
      <c r="O6816" t="n">
        <v>67.98</v>
      </c>
      <c r="P6816">
        <f>K6816*O6816</f>
        <v/>
      </c>
      <c r="Q6816" t="inlineStr">
        <is>
          <t>THC</t>
        </is>
      </c>
      <c r="R6816" t="inlineStr">
        <is>
          <t>Beverages</t>
        </is>
      </c>
      <c r="S6816" t="inlineStr"/>
      <c r="T6816" t="inlineStr">
        <is>
          <t>9919012</t>
        </is>
      </c>
      <c r="U6816" t="n">
        <v>0</v>
      </c>
      <c r="V6816" t="n">
        <v>405</v>
      </c>
      <c r="W6816" t="n">
        <v>0</v>
      </c>
      <c r="X6816" t="n">
        <v>0</v>
      </c>
      <c r="Y6816" t="n">
        <v>0</v>
      </c>
      <c r="Z6816" t="n">
        <v>19</v>
      </c>
      <c r="AA6816" t="n">
        <v>19</v>
      </c>
      <c r="AB6816" t="n">
        <v>0</v>
      </c>
      <c r="AC6816" t="n">
        <v>11.33162234638734</v>
      </c>
      <c r="AD6816" t="n">
        <v>11.33</v>
      </c>
      <c r="AE6816" t="n">
        <v>0</v>
      </c>
      <c r="AF6816" t="n">
        <v>0</v>
      </c>
      <c r="AG6816" t="n">
        <v>0</v>
      </c>
      <c r="AH6816" t="n">
        <v>323.2</v>
      </c>
      <c r="AI6816" t="n">
        <v>323.2</v>
      </c>
      <c r="AJ6816" t="n">
        <v>0</v>
      </c>
      <c r="AK6816" t="n">
        <v>0</v>
      </c>
      <c r="AL6816" t="n">
        <v>17.010526315</v>
      </c>
      <c r="AM6816" t="n">
        <v>17.010526315</v>
      </c>
      <c r="AN6816" t="n">
        <v>0</v>
      </c>
      <c r="AO6816" t="n">
        <v>0</v>
      </c>
      <c r="AP6816" t="inlineStr">
        <is>
          <t>Bellboy Corporation</t>
        </is>
      </c>
      <c r="AQ6816" t="n">
        <v>0</v>
      </c>
      <c r="AR6816" t="n">
        <v>0</v>
      </c>
    </row>
    <row r="6817">
      <c r="A6817" t="inlineStr">
        <is>
          <t>884400118042</t>
        </is>
      </c>
      <c r="B6817" t="inlineStr">
        <is>
          <t>Global Reserve LLC</t>
        </is>
      </c>
      <c r="C6817" t="inlineStr">
        <is>
          <t>Woodbury</t>
        </is>
      </c>
      <c r="D6817" t="inlineStr">
        <is>
          <t>750ml</t>
        </is>
      </c>
      <c r="E6817" t="inlineStr">
        <is>
          <t>Looner Spirits Unflavored 85mg THC 750ml</t>
        </is>
      </c>
      <c r="F6817" t="n">
        <v>6</v>
      </c>
      <c r="G6817" t="n">
        <v>19</v>
      </c>
      <c r="H6817" t="n">
        <v>89</v>
      </c>
      <c r="I6817" t="n">
        <v>5</v>
      </c>
      <c r="J6817" t="n">
        <v>0</v>
      </c>
      <c r="K6817" t="n">
        <v>0</v>
      </c>
      <c r="L6817">
        <f>G6817+K6817*F6817</f>
        <v/>
      </c>
      <c r="M6817">
        <f>IF(X6817&gt;0,L6817/(X6817*7/30),"")</f>
        <v/>
      </c>
      <c r="N6817">
        <f>IF(Y6817&gt;0,L6817/(Y6817*7/90),"")</f>
        <v/>
      </c>
      <c r="O6817" t="n">
        <v>84</v>
      </c>
      <c r="P6817">
        <f>K6817*O6817</f>
        <v/>
      </c>
      <c r="Q6817" t="inlineStr">
        <is>
          <t>THC</t>
        </is>
      </c>
      <c r="R6817" t="inlineStr">
        <is>
          <t>Beverages</t>
        </is>
      </c>
      <c r="S6817" t="inlineStr"/>
      <c r="T6817" t="inlineStr">
        <is>
          <t>884400118042</t>
        </is>
      </c>
      <c r="U6817" t="n">
        <v>0</v>
      </c>
      <c r="V6817" t="n">
        <v>556</v>
      </c>
      <c r="W6817" t="n">
        <v>0</v>
      </c>
      <c r="X6817" t="n">
        <v>1</v>
      </c>
      <c r="Y6817" t="n">
        <v>8</v>
      </c>
      <c r="Z6817" t="n">
        <v>8</v>
      </c>
      <c r="AA6817" t="n">
        <v>8</v>
      </c>
      <c r="AB6817" t="n">
        <v>0</v>
      </c>
      <c r="AC6817" t="n">
        <v>14</v>
      </c>
      <c r="AD6817" t="n">
        <v>14</v>
      </c>
      <c r="AE6817" t="n">
        <v>0</v>
      </c>
      <c r="AF6817" t="n">
        <v>20.96</v>
      </c>
      <c r="AG6817" t="n">
        <v>214.8</v>
      </c>
      <c r="AH6817" t="n">
        <v>214.8</v>
      </c>
      <c r="AI6817" t="n">
        <v>214.8</v>
      </c>
      <c r="AJ6817" t="n">
        <v>0</v>
      </c>
      <c r="AK6817" t="n">
        <v>20.96</v>
      </c>
      <c r="AL6817" t="n">
        <v>26.85</v>
      </c>
      <c r="AM6817" t="n">
        <v>26.85</v>
      </c>
      <c r="AN6817" t="n">
        <v>0</v>
      </c>
      <c r="AO6817" t="n">
        <v>5</v>
      </c>
      <c r="AP6817" t="inlineStr"/>
      <c r="AQ6817" t="n">
        <v>0</v>
      </c>
      <c r="AR6817" t="n">
        <v>0</v>
      </c>
    </row>
    <row r="6818">
      <c r="A6818" t="inlineStr">
        <is>
          <t>198715139464</t>
        </is>
      </c>
      <c r="B6818" t="inlineStr">
        <is>
          <t>Johnson Brothers - St. Paul</t>
        </is>
      </c>
      <c r="C6818" t="inlineStr">
        <is>
          <t>Ramsey</t>
        </is>
      </c>
      <c r="D6818" t="inlineStr">
        <is>
          <t>4pk 12oz can</t>
        </is>
      </c>
      <c r="E6818" t="inlineStr">
        <is>
          <t>Wynk Strawberry Lemonade 10mg THC 4pk 12oz can</t>
        </is>
      </c>
      <c r="F6818" t="n">
        <v>6</v>
      </c>
      <c r="G6818" t="n">
        <v>19</v>
      </c>
      <c r="H6818" t="n">
        <v>280</v>
      </c>
      <c r="I6818" t="n">
        <v>2</v>
      </c>
      <c r="J6818" t="n">
        <v>0</v>
      </c>
      <c r="K6818" t="n">
        <v>0</v>
      </c>
      <c r="L6818">
        <f>G6818+K6818*F6818</f>
        <v/>
      </c>
      <c r="M6818">
        <f>IF(X6818&gt;0,L6818/(X6818*7/30),"")</f>
        <v/>
      </c>
      <c r="N6818">
        <f>IF(Y6818&gt;0,L6818/(Y6818*7/90),"")</f>
        <v/>
      </c>
      <c r="O6818" t="n">
        <v>54</v>
      </c>
      <c r="P6818">
        <f>K6818*O6818</f>
        <v/>
      </c>
      <c r="Q6818" t="inlineStr">
        <is>
          <t>THC</t>
        </is>
      </c>
      <c r="R6818" t="inlineStr">
        <is>
          <t>Beverages</t>
        </is>
      </c>
      <c r="S6818" t="inlineStr"/>
      <c r="T6818" t="inlineStr">
        <is>
          <t>1258873</t>
        </is>
      </c>
      <c r="U6818" t="n">
        <v>0</v>
      </c>
      <c r="V6818" t="n">
        <v>499</v>
      </c>
      <c r="W6818" t="n">
        <v>1</v>
      </c>
      <c r="X6818" t="n">
        <v>3</v>
      </c>
      <c r="Y6818" t="n">
        <v>6</v>
      </c>
      <c r="Z6818" t="n">
        <v>15</v>
      </c>
      <c r="AA6818" t="n">
        <v>19</v>
      </c>
      <c r="AB6818" t="n">
        <v>2</v>
      </c>
      <c r="AC6818" t="n">
        <v>9.021715201885</v>
      </c>
      <c r="AD6818" t="n">
        <v>9</v>
      </c>
      <c r="AE6818" t="n">
        <v>13.96</v>
      </c>
      <c r="AF6818" t="n">
        <v>41.91</v>
      </c>
      <c r="AG6818" t="n">
        <v>83.79000000000002</v>
      </c>
      <c r="AH6818" t="n">
        <v>206.9600000000001</v>
      </c>
      <c r="AI6818" t="n">
        <v>257.8000000000001</v>
      </c>
      <c r="AJ6818" t="n">
        <v>13.96</v>
      </c>
      <c r="AK6818" t="n">
        <v>13.97</v>
      </c>
      <c r="AL6818" t="n">
        <v>13.797333333</v>
      </c>
      <c r="AM6818" t="n">
        <v>13.568421052</v>
      </c>
      <c r="AN6818" t="n">
        <v>0</v>
      </c>
      <c r="AO6818" t="n">
        <v>0</v>
      </c>
      <c r="AP6818" t="inlineStr">
        <is>
          <t>Artisan Beer</t>
        </is>
      </c>
      <c r="AQ6818" t="n">
        <v>1</v>
      </c>
      <c r="AR6818" t="n">
        <v>0.75</v>
      </c>
    </row>
    <row r="6819">
      <c r="A6819" t="inlineStr">
        <is>
          <t>850007584917</t>
        </is>
      </c>
      <c r="B6819" t="inlineStr">
        <is>
          <t>Credo Brands LLC</t>
        </is>
      </c>
      <c r="C6819" t="inlineStr">
        <is>
          <t>Minneapolis</t>
        </is>
      </c>
      <c r="D6819" t="inlineStr">
        <is>
          <t>4pk 12oz can</t>
        </is>
      </c>
      <c r="E6819" t="inlineStr">
        <is>
          <t>Voltage Lavender Lemonade 10mg THC 4pk 12oz can</t>
        </is>
      </c>
      <c r="F6819" t="n">
        <v>6</v>
      </c>
      <c r="G6819" t="n">
        <v>19</v>
      </c>
      <c r="H6819" t="n">
        <v>256</v>
      </c>
      <c r="I6819" t="n">
        <v>17</v>
      </c>
      <c r="J6819" t="n">
        <v>0</v>
      </c>
      <c r="K6819" t="n">
        <v>0</v>
      </c>
      <c r="L6819">
        <f>G6819+K6819*F6819</f>
        <v/>
      </c>
      <c r="M6819">
        <f>IF(X6819&gt;0,L6819/(X6819*7/30),"")</f>
        <v/>
      </c>
      <c r="N6819">
        <f>IF(Y6819&gt;0,L6819/(Y6819*7/90),"")</f>
        <v/>
      </c>
      <c r="O6819" t="n">
        <v>54</v>
      </c>
      <c r="P6819">
        <f>K6819*O6819</f>
        <v/>
      </c>
      <c r="Q6819" t="inlineStr">
        <is>
          <t>THC</t>
        </is>
      </c>
      <c r="R6819" t="inlineStr">
        <is>
          <t>Beverages</t>
        </is>
      </c>
      <c r="S6819" t="inlineStr"/>
      <c r="T6819" t="inlineStr">
        <is>
          <t>850007584917</t>
        </is>
      </c>
      <c r="U6819" t="n">
        <v>0</v>
      </c>
      <c r="V6819" t="n">
        <v>933</v>
      </c>
      <c r="W6819" t="n">
        <v>0</v>
      </c>
      <c r="X6819" t="n">
        <v>3</v>
      </c>
      <c r="Y6819" t="n">
        <v>11</v>
      </c>
      <c r="Z6819" t="n">
        <v>38</v>
      </c>
      <c r="AA6819" t="n">
        <v>54</v>
      </c>
      <c r="AB6819" t="n">
        <v>6</v>
      </c>
      <c r="AC6819" t="n">
        <v>8.44335937500664</v>
      </c>
      <c r="AD6819" t="n">
        <v>9</v>
      </c>
      <c r="AE6819" t="n">
        <v>0</v>
      </c>
      <c r="AF6819" t="n">
        <v>41.91</v>
      </c>
      <c r="AG6819" t="n">
        <v>153.71</v>
      </c>
      <c r="AH6819" t="n">
        <v>475.3999999999999</v>
      </c>
      <c r="AI6819" t="n">
        <v>648.3900000000001</v>
      </c>
      <c r="AJ6819" t="n">
        <v>0</v>
      </c>
      <c r="AK6819" t="n">
        <v>13.97</v>
      </c>
      <c r="AL6819" t="n">
        <v>12.47054054</v>
      </c>
      <c r="AM6819" t="n">
        <v>11.96981132</v>
      </c>
      <c r="AN6819" t="n">
        <v>0</v>
      </c>
      <c r="AO6819" t="n">
        <v>0</v>
      </c>
      <c r="AP6819" t="inlineStr">
        <is>
          <t>Credo Brands LLC</t>
        </is>
      </c>
      <c r="AQ6819" t="n">
        <v>1.5</v>
      </c>
      <c r="AR6819" t="n">
        <v>0.9091</v>
      </c>
    </row>
    <row r="6820">
      <c r="A6820" t="inlineStr">
        <is>
          <t>852449007979</t>
        </is>
      </c>
      <c r="B6820" t="inlineStr">
        <is>
          <t>Breakthru Beverage Minnesota Beer, LLC</t>
        </is>
      </c>
      <c r="C6820" t="inlineStr">
        <is>
          <t>Osseo</t>
        </is>
      </c>
      <c r="D6820" t="inlineStr">
        <is>
          <t>4pk 12oz can</t>
        </is>
      </c>
      <c r="E6820" t="inlineStr">
        <is>
          <t>Utepils Royal Cherry Seltzer 10mg THC 4pk 12oz can</t>
        </is>
      </c>
      <c r="F6820" t="n">
        <v>6</v>
      </c>
      <c r="G6820" t="n">
        <v>19</v>
      </c>
      <c r="H6820" t="n">
        <v>138</v>
      </c>
      <c r="I6820" t="n">
        <v>23</v>
      </c>
      <c r="J6820" t="n">
        <v>0</v>
      </c>
      <c r="K6820" t="n">
        <v>0</v>
      </c>
      <c r="L6820">
        <f>G6820+K6820*F6820</f>
        <v/>
      </c>
      <c r="M6820">
        <f>IF(X6820&gt;0,L6820/(X6820*7/30),"")</f>
        <v/>
      </c>
      <c r="N6820">
        <f>IF(Y6820&gt;0,L6820/(Y6820*7/90),"")</f>
        <v/>
      </c>
      <c r="O6820" t="n">
        <v>65.09999999999999</v>
      </c>
      <c r="P6820">
        <f>K6820*O6820</f>
        <v/>
      </c>
      <c r="Q6820" t="inlineStr">
        <is>
          <t>THC</t>
        </is>
      </c>
      <c r="R6820" t="inlineStr">
        <is>
          <t>Beverages</t>
        </is>
      </c>
      <c r="S6820" t="inlineStr"/>
      <c r="T6820" t="inlineStr">
        <is>
          <t>9795446</t>
        </is>
      </c>
      <c r="U6820" t="n">
        <v>0</v>
      </c>
      <c r="V6820" t="n">
        <v>413</v>
      </c>
      <c r="W6820" t="n">
        <v>1</v>
      </c>
      <c r="X6820" t="n">
        <v>2</v>
      </c>
      <c r="Y6820" t="n">
        <v>8</v>
      </c>
      <c r="Z6820" t="n">
        <v>25</v>
      </c>
      <c r="AA6820" t="n">
        <v>35</v>
      </c>
      <c r="AB6820" t="n">
        <v>3</v>
      </c>
      <c r="AC6820" t="n">
        <v>10.79021739130435</v>
      </c>
      <c r="AD6820" t="n">
        <v>10.85</v>
      </c>
      <c r="AE6820" t="n">
        <v>13.96</v>
      </c>
      <c r="AF6820" t="n">
        <v>27.92</v>
      </c>
      <c r="AG6820" t="n">
        <v>115.74</v>
      </c>
      <c r="AH6820" t="n">
        <v>369.2199999999999</v>
      </c>
      <c r="AI6820" t="n">
        <v>515.04</v>
      </c>
      <c r="AJ6820" t="n">
        <v>13.96</v>
      </c>
      <c r="AK6820" t="n">
        <v>13.96</v>
      </c>
      <c r="AL6820" t="n">
        <v>14.7688</v>
      </c>
      <c r="AM6820" t="n">
        <v>14.306666666</v>
      </c>
      <c r="AN6820" t="n">
        <v>0</v>
      </c>
      <c r="AO6820" t="n">
        <v>0</v>
      </c>
      <c r="AP6820" t="inlineStr">
        <is>
          <t>Breakthru Beverage MN Beer, LLC (D9)</t>
        </is>
      </c>
      <c r="AQ6820" t="n">
        <v>0.6667</v>
      </c>
      <c r="AR6820" t="n">
        <v>0.4211</v>
      </c>
    </row>
    <row r="6821">
      <c r="A6821" t="inlineStr">
        <is>
          <t>860009993624</t>
        </is>
      </c>
      <c r="B6821" t="inlineStr">
        <is>
          <t>Capitol Beverage Sales, L.P.</t>
        </is>
      </c>
      <c r="C6821" t="inlineStr">
        <is>
          <t>Plymouth</t>
        </is>
      </c>
      <c r="D6821" t="inlineStr">
        <is>
          <t>4pk 12oz can</t>
        </is>
      </c>
      <c r="E6821" t="inlineStr">
        <is>
          <t>Happi Glow Up 10mg THC 4pk 12oz can</t>
        </is>
      </c>
      <c r="F6821" t="n">
        <v>6</v>
      </c>
      <c r="G6821" t="n">
        <v>19</v>
      </c>
      <c r="H6821" t="n">
        <v>131</v>
      </c>
      <c r="I6821" t="n">
        <v>0</v>
      </c>
      <c r="J6821" t="n">
        <v>0</v>
      </c>
      <c r="K6821" t="n">
        <v>0</v>
      </c>
      <c r="L6821">
        <f>G6821+K6821*F6821</f>
        <v/>
      </c>
      <c r="M6821">
        <f>IF(X6821&gt;0,L6821/(X6821*7/30),"")</f>
        <v/>
      </c>
      <c r="N6821">
        <f>IF(Y6821&gt;0,L6821/(Y6821*7/90),"")</f>
        <v/>
      </c>
      <c r="O6821" t="n">
        <v>76</v>
      </c>
      <c r="P6821">
        <f>K6821*O6821</f>
        <v/>
      </c>
      <c r="Q6821" t="inlineStr">
        <is>
          <t>THC</t>
        </is>
      </c>
      <c r="R6821" t="inlineStr">
        <is>
          <t>Beverages</t>
        </is>
      </c>
      <c r="S6821" t="inlineStr"/>
      <c r="T6821" t="inlineStr">
        <is>
          <t>860009993624</t>
        </is>
      </c>
      <c r="U6821" t="n">
        <v>0</v>
      </c>
      <c r="V6821" t="n">
        <v>116</v>
      </c>
      <c r="W6821" t="n">
        <v>0</v>
      </c>
      <c r="X6821" t="n">
        <v>2</v>
      </c>
      <c r="Y6821" t="n">
        <v>8</v>
      </c>
      <c r="Z6821" t="n">
        <v>11</v>
      </c>
      <c r="AA6821" t="n">
        <v>12</v>
      </c>
      <c r="AB6821" t="n">
        <v>0</v>
      </c>
      <c r="AC6821" t="n">
        <v>11.96325647133359</v>
      </c>
      <c r="AD6821" t="n">
        <v>12.6667</v>
      </c>
      <c r="AE6821" t="n">
        <v>0</v>
      </c>
      <c r="AF6821" t="n">
        <v>39.92</v>
      </c>
      <c r="AG6821" t="n">
        <v>159.68</v>
      </c>
      <c r="AH6821" t="n">
        <v>219.5600000000001</v>
      </c>
      <c r="AI6821" t="n">
        <v>239.5200000000001</v>
      </c>
      <c r="AJ6821" t="n">
        <v>0</v>
      </c>
      <c r="AK6821" t="n">
        <v>19.96</v>
      </c>
      <c r="AL6821" t="n">
        <v>19.96</v>
      </c>
      <c r="AM6821" t="n">
        <v>19.96</v>
      </c>
      <c r="AN6821" t="n">
        <v>0</v>
      </c>
      <c r="AO6821" t="n">
        <v>0</v>
      </c>
      <c r="AP6821" t="inlineStr"/>
      <c r="AQ6821" t="n">
        <v>0</v>
      </c>
      <c r="AR6821" t="n">
        <v>4</v>
      </c>
    </row>
    <row r="6822">
      <c r="A6822" t="inlineStr">
        <is>
          <t>643459379947</t>
        </is>
      </c>
      <c r="B6822" t="inlineStr">
        <is>
          <t>Gigli MN LLC</t>
        </is>
      </c>
      <c r="C6822" t="inlineStr">
        <is>
          <t>Minneapolis</t>
        </is>
      </c>
      <c r="D6822" t="inlineStr">
        <is>
          <t>4pk 12oz can</t>
        </is>
      </c>
      <c r="E6822" t="inlineStr">
        <is>
          <t>Gigli Blueberry Lemonade 5mg THC 4pk 12oz can</t>
        </is>
      </c>
      <c r="F6822" t="n">
        <v>6</v>
      </c>
      <c r="G6822" t="n">
        <v>19</v>
      </c>
      <c r="H6822" t="n">
        <v>307</v>
      </c>
      <c r="I6822" t="n">
        <v>1</v>
      </c>
      <c r="J6822" t="n">
        <v>0</v>
      </c>
      <c r="K6822" t="n">
        <v>0</v>
      </c>
      <c r="L6822">
        <f>G6822+K6822*F6822</f>
        <v/>
      </c>
      <c r="M6822">
        <f>IF(X6822&gt;0,L6822/(X6822*7/30),"")</f>
        <v/>
      </c>
      <c r="N6822">
        <f>IF(Y6822&gt;0,L6822/(Y6822*7/90),"")</f>
        <v/>
      </c>
      <c r="O6822" t="n">
        <v>52</v>
      </c>
      <c r="P6822">
        <f>K6822*O6822</f>
        <v/>
      </c>
      <c r="Q6822" t="inlineStr">
        <is>
          <t>THC</t>
        </is>
      </c>
      <c r="R6822" t="inlineStr">
        <is>
          <t>Beverages</t>
        </is>
      </c>
      <c r="S6822" t="inlineStr"/>
      <c r="T6822" t="inlineStr"/>
      <c r="U6822" t="n">
        <v>0</v>
      </c>
      <c r="V6822" t="n">
        <v>582</v>
      </c>
      <c r="W6822" t="n">
        <v>1</v>
      </c>
      <c r="X6822" t="n">
        <v>4</v>
      </c>
      <c r="Y6822" t="n">
        <v>17</v>
      </c>
      <c r="Z6822" t="n">
        <v>40</v>
      </c>
      <c r="AA6822" t="n">
        <v>46</v>
      </c>
      <c r="AB6822" t="n">
        <v>4</v>
      </c>
      <c r="AC6822" t="n">
        <v>8.702667251184364</v>
      </c>
      <c r="AD6822" t="n">
        <v>8.666700000000001</v>
      </c>
      <c r="AE6822" t="n">
        <v>12.96</v>
      </c>
      <c r="AF6822" t="n">
        <v>51.93</v>
      </c>
      <c r="AG6822" t="n">
        <v>225.12</v>
      </c>
      <c r="AH6822" t="n">
        <v>545.9200000000001</v>
      </c>
      <c r="AI6822" t="n">
        <v>632.7400000000001</v>
      </c>
      <c r="AJ6822" t="n">
        <v>12.96</v>
      </c>
      <c r="AK6822" t="n">
        <v>12.9825</v>
      </c>
      <c r="AL6822" t="n">
        <v>13.331794871</v>
      </c>
      <c r="AM6822" t="n">
        <v>13.483555555</v>
      </c>
      <c r="AN6822" t="n">
        <v>0</v>
      </c>
      <c r="AO6822" t="n">
        <v>0</v>
      </c>
      <c r="AP6822" t="inlineStr">
        <is>
          <t>Gigli MN LLC</t>
        </is>
      </c>
      <c r="AQ6822" t="n">
        <v>2</v>
      </c>
      <c r="AR6822" t="n">
        <v>4.25</v>
      </c>
    </row>
    <row r="6823">
      <c r="A6823" t="inlineStr">
        <is>
          <t>810035541009</t>
        </is>
      </c>
      <c r="B6823" t="inlineStr">
        <is>
          <t>Hohensteins, Inc.</t>
        </is>
      </c>
      <c r="C6823" t="inlineStr">
        <is>
          <t>Blaine</t>
        </is>
      </c>
      <c r="D6823" t="inlineStr">
        <is>
          <t>4pk 12oz can</t>
        </is>
      </c>
      <c r="E6823" t="inlineStr">
        <is>
          <t>Find Wunder Grapefruit Hibiscus 10mg THC 4pk 12oz can</t>
        </is>
      </c>
      <c r="F6823" t="n">
        <v>6</v>
      </c>
      <c r="G6823" t="n">
        <v>19</v>
      </c>
      <c r="H6823" t="n">
        <v>209</v>
      </c>
      <c r="I6823" t="n">
        <v>0</v>
      </c>
      <c r="J6823" t="n">
        <v>0</v>
      </c>
      <c r="K6823" t="n">
        <v>0</v>
      </c>
      <c r="L6823">
        <f>G6823+K6823*F6823</f>
        <v/>
      </c>
      <c r="M6823">
        <f>IF(X6823&gt;0,L6823/(X6823*7/30),"")</f>
        <v/>
      </c>
      <c r="N6823">
        <f>IF(Y6823&gt;0,L6823/(Y6823*7/90),"")</f>
        <v/>
      </c>
      <c r="O6823" t="n">
        <v>75.5</v>
      </c>
      <c r="P6823">
        <f>K6823*O6823</f>
        <v/>
      </c>
      <c r="Q6823" t="inlineStr">
        <is>
          <t>THC</t>
        </is>
      </c>
      <c r="R6823" t="inlineStr">
        <is>
          <t>Beverages</t>
        </is>
      </c>
      <c r="S6823" t="inlineStr"/>
      <c r="T6823" t="inlineStr">
        <is>
          <t>810035541009</t>
        </is>
      </c>
      <c r="U6823" t="n">
        <v>0</v>
      </c>
      <c r="V6823" t="n">
        <v>37</v>
      </c>
      <c r="W6823" t="n">
        <v>0</v>
      </c>
      <c r="X6823" t="n">
        <v>5</v>
      </c>
      <c r="Y6823" t="n">
        <v>5</v>
      </c>
      <c r="Z6823" t="n">
        <v>5</v>
      </c>
      <c r="AA6823" t="n">
        <v>5</v>
      </c>
      <c r="AB6823" t="n">
        <v>0</v>
      </c>
      <c r="AC6823" t="n">
        <v>12.58333333388421</v>
      </c>
      <c r="AD6823" t="n">
        <v>12.5833</v>
      </c>
      <c r="AE6823" t="n">
        <v>0</v>
      </c>
      <c r="AF6823" t="n">
        <v>79.80000000000001</v>
      </c>
      <c r="AG6823" t="n">
        <v>79.80000000000001</v>
      </c>
      <c r="AH6823" t="n">
        <v>79.80000000000001</v>
      </c>
      <c r="AI6823" t="n">
        <v>79.80000000000001</v>
      </c>
      <c r="AJ6823" t="n">
        <v>0</v>
      </c>
      <c r="AK6823" t="n">
        <v>15.96</v>
      </c>
      <c r="AL6823" t="n">
        <v>15.96</v>
      </c>
      <c r="AM6823" t="n">
        <v>15.96</v>
      </c>
      <c r="AN6823" t="n">
        <v>0</v>
      </c>
      <c r="AO6823" t="n">
        <v>2</v>
      </c>
      <c r="AP6823" t="inlineStr">
        <is>
          <t>Hohensteins, Inc.</t>
        </is>
      </c>
      <c r="AQ6823" t="n">
        <v>0</v>
      </c>
      <c r="AR6823" t="n">
        <v>0</v>
      </c>
    </row>
    <row r="6824">
      <c r="A6824" t="inlineStr">
        <is>
          <t>810094772949</t>
        </is>
      </c>
      <c r="B6824" t="inlineStr">
        <is>
          <t>Gravitron LLC dba GRAV</t>
        </is>
      </c>
      <c r="C6824" t="inlineStr">
        <is>
          <t>Rosemount</t>
        </is>
      </c>
      <c r="D6824" t="inlineStr">
        <is>
          <t>50ml</t>
        </is>
      </c>
      <c r="E6824" t="inlineStr">
        <is>
          <t>GRAV Pink Lemonade 10mg THC 50ml btl</t>
        </is>
      </c>
      <c r="F6824" t="n">
        <v>6</v>
      </c>
      <c r="G6824" t="n">
        <v>19</v>
      </c>
      <c r="H6824" t="n">
        <v>366</v>
      </c>
      <c r="I6824" t="n">
        <v>22</v>
      </c>
      <c r="J6824" t="n">
        <v>0</v>
      </c>
      <c r="K6824" t="n">
        <v>0</v>
      </c>
      <c r="L6824">
        <f>G6824+K6824*F6824</f>
        <v/>
      </c>
      <c r="M6824">
        <f>IF(X6824&gt;0,L6824/(X6824*7/30),"")</f>
        <v/>
      </c>
      <c r="N6824">
        <f>IF(Y6824&gt;0,L6824/(Y6824*7/90),"")</f>
        <v/>
      </c>
      <c r="O6824" t="n">
        <v>11.04</v>
      </c>
      <c r="P6824">
        <f>K6824*O6824</f>
        <v/>
      </c>
      <c r="Q6824" t="inlineStr">
        <is>
          <t>THC</t>
        </is>
      </c>
      <c r="R6824" t="inlineStr">
        <is>
          <t>Beverages</t>
        </is>
      </c>
      <c r="S6824" t="inlineStr">
        <is>
          <t>Shots</t>
        </is>
      </c>
      <c r="T6824" t="inlineStr">
        <is>
          <t>BEV.CS.05.PLM.50ML</t>
        </is>
      </c>
      <c r="U6824" t="n">
        <v>0</v>
      </c>
      <c r="V6824" t="n">
        <v>631</v>
      </c>
      <c r="W6824" t="n">
        <v>0</v>
      </c>
      <c r="X6824" t="n">
        <v>6</v>
      </c>
      <c r="Y6824" t="n">
        <v>16</v>
      </c>
      <c r="Z6824" t="n">
        <v>101</v>
      </c>
      <c r="AA6824" t="n">
        <v>101</v>
      </c>
      <c r="AB6824" t="n">
        <v>0</v>
      </c>
      <c r="AC6824" t="n">
        <v>1.84</v>
      </c>
      <c r="AD6824" t="n">
        <v>1.84</v>
      </c>
      <c r="AE6824" t="n">
        <v>0</v>
      </c>
      <c r="AF6824" t="n">
        <v>22.24</v>
      </c>
      <c r="AG6824" t="n">
        <v>60.72</v>
      </c>
      <c r="AH6824" t="n">
        <v>358.2099999999999</v>
      </c>
      <c r="AI6824" t="n">
        <v>358.2099999999999</v>
      </c>
      <c r="AJ6824" t="n">
        <v>0</v>
      </c>
      <c r="AK6824" t="n">
        <v>3.782</v>
      </c>
      <c r="AL6824" t="n">
        <v>3.738064516</v>
      </c>
      <c r="AM6824" t="n">
        <v>3.738064516</v>
      </c>
      <c r="AN6824" t="n">
        <v>0</v>
      </c>
      <c r="AO6824" t="n">
        <v>1</v>
      </c>
      <c r="AP6824" t="inlineStr"/>
      <c r="AQ6824" t="n">
        <v>0</v>
      </c>
      <c r="AR6824" t="n">
        <v>0</v>
      </c>
    </row>
    <row r="6825">
      <c r="A6825" t="inlineStr">
        <is>
          <t>850075157464</t>
        </is>
      </c>
      <c r="B6825" t="inlineStr">
        <is>
          <t>College City Beverage, Inc.</t>
        </is>
      </c>
      <c r="C6825" t="inlineStr">
        <is>
          <t>Woodbury</t>
        </is>
      </c>
      <c r="D6825" t="inlineStr">
        <is>
          <t>750ml</t>
        </is>
      </c>
      <c r="E6825" t="inlineStr">
        <is>
          <t>Plift Select Orange 83mg THC 750ml Btl</t>
        </is>
      </c>
      <c r="F6825" t="n">
        <v>6</v>
      </c>
      <c r="G6825" t="n">
        <v>19</v>
      </c>
      <c r="H6825" t="n">
        <v>153</v>
      </c>
      <c r="I6825" t="n">
        <v>0</v>
      </c>
      <c r="J6825" t="n">
        <v>0</v>
      </c>
      <c r="K6825" t="n">
        <v>0</v>
      </c>
      <c r="L6825">
        <f>G6825+K6825*F6825</f>
        <v/>
      </c>
      <c r="M6825">
        <f>IF(X6825&gt;0,L6825/(X6825*7/30),"")</f>
        <v/>
      </c>
      <c r="N6825">
        <f>IF(Y6825&gt;0,L6825/(Y6825*7/90),"")</f>
        <v/>
      </c>
      <c r="O6825" t="n">
        <v>64.31</v>
      </c>
      <c r="P6825">
        <f>K6825*O6825</f>
        <v/>
      </c>
      <c r="Q6825" t="inlineStr">
        <is>
          <t>THC</t>
        </is>
      </c>
      <c r="R6825" t="inlineStr">
        <is>
          <t>Beverages</t>
        </is>
      </c>
      <c r="S6825" t="inlineStr"/>
      <c r="T6825" t="inlineStr">
        <is>
          <t>3015</t>
        </is>
      </c>
      <c r="U6825" t="n">
        <v>0</v>
      </c>
      <c r="V6825" t="n">
        <v>291</v>
      </c>
      <c r="W6825" t="n">
        <v>0</v>
      </c>
      <c r="X6825" t="n">
        <v>4</v>
      </c>
      <c r="Y6825" t="n">
        <v>11</v>
      </c>
      <c r="Z6825" t="n">
        <v>11</v>
      </c>
      <c r="AA6825" t="n">
        <v>11</v>
      </c>
      <c r="AB6825" t="n">
        <v>0</v>
      </c>
      <c r="AC6825" t="n">
        <v>10.71895425526274</v>
      </c>
      <c r="AD6825" t="n">
        <v>0</v>
      </c>
      <c r="AE6825" t="n">
        <v>0</v>
      </c>
      <c r="AF6825" t="n">
        <v>73.84</v>
      </c>
      <c r="AG6825" t="n">
        <v>205.5600000000001</v>
      </c>
      <c r="AH6825" t="n">
        <v>205.5600000000001</v>
      </c>
      <c r="AI6825" t="n">
        <v>205.5600000000001</v>
      </c>
      <c r="AJ6825" t="n">
        <v>0</v>
      </c>
      <c r="AK6825" t="n">
        <v>18.46</v>
      </c>
      <c r="AL6825" t="n">
        <v>18.687272727</v>
      </c>
      <c r="AM6825" t="n">
        <v>18.687272727</v>
      </c>
      <c r="AN6825" t="n">
        <v>0</v>
      </c>
      <c r="AO6825" t="n">
        <v>2</v>
      </c>
      <c r="AP6825" t="inlineStr">
        <is>
          <t>Capitol Beverage Sales, L.P.</t>
        </is>
      </c>
      <c r="AQ6825" t="n">
        <v>0</v>
      </c>
      <c r="AR6825" t="n">
        <v>0</v>
      </c>
    </row>
    <row r="6826">
      <c r="A6826" t="inlineStr">
        <is>
          <t>615867916137</t>
        </is>
      </c>
      <c r="B6826" t="inlineStr">
        <is>
          <t>Mega Beer LLC</t>
        </is>
      </c>
      <c r="C6826" t="inlineStr">
        <is>
          <t>Bloomington</t>
        </is>
      </c>
      <c r="D6826" t="inlineStr">
        <is>
          <t>4pk 12oz can</t>
        </is>
      </c>
      <c r="E6826" t="inlineStr">
        <is>
          <t>Acre Strawberry Tangerine 10mg THC 4pk 12oz can</t>
        </is>
      </c>
      <c r="F6826" t="n">
        <v>6</v>
      </c>
      <c r="G6826" t="n">
        <v>19</v>
      </c>
      <c r="H6826" t="n">
        <v>145</v>
      </c>
      <c r="I6826" t="n">
        <v>0</v>
      </c>
      <c r="J6826" t="n">
        <v>0</v>
      </c>
      <c r="K6826" t="n">
        <v>0</v>
      </c>
      <c r="L6826">
        <f>G6826+K6826*F6826</f>
        <v/>
      </c>
      <c r="M6826">
        <f>IF(X6826&gt;0,L6826/(X6826*7/30),"")</f>
        <v/>
      </c>
      <c r="N6826">
        <f>IF(Y6826&gt;0,L6826/(Y6826*7/90),"")</f>
        <v/>
      </c>
      <c r="O6826" t="n">
        <v>42</v>
      </c>
      <c r="P6826">
        <f>K6826*O6826</f>
        <v/>
      </c>
      <c r="Q6826" t="inlineStr">
        <is>
          <t>THC</t>
        </is>
      </c>
      <c r="R6826" t="inlineStr">
        <is>
          <t>Beverages</t>
        </is>
      </c>
      <c r="S6826" t="inlineStr"/>
      <c r="T6826" t="inlineStr">
        <is>
          <t>12OZSTACRE</t>
        </is>
      </c>
      <c r="U6826" t="n">
        <v>0</v>
      </c>
      <c r="V6826" t="n">
        <v>811</v>
      </c>
      <c r="W6826" t="n">
        <v>2</v>
      </c>
      <c r="X6826" t="n">
        <v>7</v>
      </c>
      <c r="Y6826" t="n">
        <v>16</v>
      </c>
      <c r="Z6826" t="n">
        <v>17</v>
      </c>
      <c r="AA6826" t="n">
        <v>17</v>
      </c>
      <c r="AB6826" t="n">
        <v>0</v>
      </c>
      <c r="AC6826" t="n">
        <v>7.000000000557242</v>
      </c>
      <c r="AD6826" t="n">
        <v>7</v>
      </c>
      <c r="AE6826" t="n">
        <v>21.92</v>
      </c>
      <c r="AF6826" t="n">
        <v>76.72</v>
      </c>
      <c r="AG6826" t="n">
        <v>174.9100000000001</v>
      </c>
      <c r="AH6826" t="n">
        <v>185.8700000000001</v>
      </c>
      <c r="AI6826" t="n">
        <v>185.8700000000001</v>
      </c>
      <c r="AJ6826" t="n">
        <v>10.96</v>
      </c>
      <c r="AK6826" t="n">
        <v>10.96</v>
      </c>
      <c r="AL6826" t="n">
        <v>10.326111111</v>
      </c>
      <c r="AM6826" t="n">
        <v>10.326111111</v>
      </c>
      <c r="AN6826" t="n">
        <v>0</v>
      </c>
      <c r="AO6826" t="n">
        <v>4</v>
      </c>
      <c r="AP6826" t="inlineStr">
        <is>
          <t>Mega Beer LLC</t>
        </is>
      </c>
      <c r="AQ6826" t="n">
        <v>0</v>
      </c>
      <c r="AR6826" t="n">
        <v>0</v>
      </c>
    </row>
    <row r="6827">
      <c r="A6827" t="inlineStr">
        <is>
          <t>810094772949</t>
        </is>
      </c>
      <c r="B6827" t="inlineStr">
        <is>
          <t>Gravitron LLC dba GRAV</t>
        </is>
      </c>
      <c r="C6827" t="inlineStr">
        <is>
          <t>Roseville</t>
        </is>
      </c>
      <c r="D6827" t="inlineStr">
        <is>
          <t>50ml</t>
        </is>
      </c>
      <c r="E6827" t="inlineStr">
        <is>
          <t>GRAV Pink Lemonade 10mg THC 50ml btl</t>
        </is>
      </c>
      <c r="F6827" t="n">
        <v>6</v>
      </c>
      <c r="G6827" t="n">
        <v>19</v>
      </c>
      <c r="H6827" t="n">
        <v>366</v>
      </c>
      <c r="I6827" t="n">
        <v>9</v>
      </c>
      <c r="J6827" t="n">
        <v>0</v>
      </c>
      <c r="K6827" t="n">
        <v>0</v>
      </c>
      <c r="L6827">
        <f>G6827+K6827*F6827</f>
        <v/>
      </c>
      <c r="M6827">
        <f>IF(X6827&gt;0,L6827/(X6827*7/30),"")</f>
        <v/>
      </c>
      <c r="N6827">
        <f>IF(Y6827&gt;0,L6827/(Y6827*7/90),"")</f>
        <v/>
      </c>
      <c r="O6827" t="n">
        <v>11.04</v>
      </c>
      <c r="P6827">
        <f>K6827*O6827</f>
        <v/>
      </c>
      <c r="Q6827" t="inlineStr">
        <is>
          <t>THC</t>
        </is>
      </c>
      <c r="R6827" t="inlineStr">
        <is>
          <t>Beverages</t>
        </is>
      </c>
      <c r="S6827" t="inlineStr">
        <is>
          <t>Shots</t>
        </is>
      </c>
      <c r="T6827" t="inlineStr">
        <is>
          <t>BEV.CS.05.PLM.50ML</t>
        </is>
      </c>
      <c r="U6827" t="n">
        <v>0</v>
      </c>
      <c r="V6827" t="n">
        <v>631</v>
      </c>
      <c r="W6827" t="n">
        <v>1</v>
      </c>
      <c r="X6827" t="n">
        <v>7</v>
      </c>
      <c r="Y6827" t="n">
        <v>9</v>
      </c>
      <c r="Z6827" t="n">
        <v>41</v>
      </c>
      <c r="AA6827" t="n">
        <v>41</v>
      </c>
      <c r="AB6827" t="n">
        <v>0</v>
      </c>
      <c r="AC6827" t="n">
        <v>1.84</v>
      </c>
      <c r="AD6827" t="n">
        <v>1.84</v>
      </c>
      <c r="AE6827" t="n">
        <v>4.46</v>
      </c>
      <c r="AF6827" t="n">
        <v>31.22</v>
      </c>
      <c r="AG6827" t="n">
        <v>39.54000000000001</v>
      </c>
      <c r="AH6827" t="n">
        <v>155.56</v>
      </c>
      <c r="AI6827" t="n">
        <v>155.56</v>
      </c>
      <c r="AJ6827" t="n">
        <v>4.46</v>
      </c>
      <c r="AK6827" t="n">
        <v>4.46</v>
      </c>
      <c r="AL6827" t="n">
        <v>3.9765625</v>
      </c>
      <c r="AM6827" t="n">
        <v>3.9765625</v>
      </c>
      <c r="AN6827" t="n">
        <v>0</v>
      </c>
      <c r="AO6827" t="n">
        <v>1</v>
      </c>
      <c r="AP6827" t="inlineStr"/>
      <c r="AQ6827" t="n">
        <v>0</v>
      </c>
      <c r="AR6827" t="n">
        <v>0</v>
      </c>
    </row>
    <row r="6828">
      <c r="A6828" t="inlineStr">
        <is>
          <t>850018947985</t>
        </is>
      </c>
      <c r="B6828" t="inlineStr">
        <is>
          <t>Wild State Cider</t>
        </is>
      </c>
      <c r="C6828" t="inlineStr">
        <is>
          <t>Vadnais Heights</t>
        </is>
      </c>
      <c r="D6828" t="inlineStr">
        <is>
          <t>4pk 12oz can</t>
        </is>
      </c>
      <c r="E6828" t="inlineStr">
        <is>
          <t>Odder Lemon Lime Cherry 10mg THC 4pk 12oz can</t>
        </is>
      </c>
      <c r="F6828" t="n">
        <v>6</v>
      </c>
      <c r="G6828" t="n">
        <v>19</v>
      </c>
      <c r="H6828" t="n">
        <v>133</v>
      </c>
      <c r="I6828" t="n">
        <v>17</v>
      </c>
      <c r="J6828" t="n">
        <v>0</v>
      </c>
      <c r="K6828" t="n">
        <v>0</v>
      </c>
      <c r="L6828">
        <f>G6828+K6828*F6828</f>
        <v/>
      </c>
      <c r="M6828">
        <f>IF(X6828&gt;0,L6828/(X6828*7/30),"")</f>
        <v/>
      </c>
      <c r="N6828">
        <f>IF(Y6828&gt;0,L6828/(Y6828*7/90),"")</f>
        <v/>
      </c>
      <c r="O6828" t="n">
        <v>40</v>
      </c>
      <c r="P6828">
        <f>K6828*O6828</f>
        <v/>
      </c>
      <c r="Q6828" t="inlineStr">
        <is>
          <t>THC</t>
        </is>
      </c>
      <c r="R6828" t="inlineStr">
        <is>
          <t>Beverages</t>
        </is>
      </c>
      <c r="S6828" t="inlineStr"/>
      <c r="T6828" t="inlineStr">
        <is>
          <t>850018947985-01</t>
        </is>
      </c>
      <c r="U6828" t="n">
        <v>0</v>
      </c>
      <c r="V6828" t="n">
        <v>993</v>
      </c>
      <c r="W6828" t="n">
        <v>1</v>
      </c>
      <c r="X6828" t="n">
        <v>8</v>
      </c>
      <c r="Y6828" t="n">
        <v>32</v>
      </c>
      <c r="Z6828" t="n">
        <v>101</v>
      </c>
      <c r="AA6828" t="n">
        <v>101</v>
      </c>
      <c r="AB6828" t="n">
        <v>0</v>
      </c>
      <c r="AC6828" t="n">
        <v>6.66669949880451</v>
      </c>
      <c r="AD6828" t="n">
        <v>6.6667</v>
      </c>
      <c r="AE6828" t="n">
        <v>10.96</v>
      </c>
      <c r="AF6828" t="n">
        <v>82.22</v>
      </c>
      <c r="AG6828" t="n">
        <v>329.9</v>
      </c>
      <c r="AH6828" t="n">
        <v>1027.620000000001</v>
      </c>
      <c r="AI6828" t="n">
        <v>1027.620000000001</v>
      </c>
      <c r="AJ6828" t="n">
        <v>10.96</v>
      </c>
      <c r="AK6828" t="n">
        <v>10.2775</v>
      </c>
      <c r="AL6828" t="n">
        <v>10.20488372</v>
      </c>
      <c r="AM6828" t="n">
        <v>10.20488372</v>
      </c>
      <c r="AN6828" t="n">
        <v>0</v>
      </c>
      <c r="AO6828" t="n">
        <v>3</v>
      </c>
      <c r="AP6828" t="inlineStr"/>
      <c r="AQ6828" t="n">
        <v>0</v>
      </c>
      <c r="AR6828" t="n">
        <v>0</v>
      </c>
    </row>
    <row r="6829">
      <c r="A6829" t="inlineStr">
        <is>
          <t>197644293414</t>
        </is>
      </c>
      <c r="B6829" t="inlineStr">
        <is>
          <t>Global Reserve LLC</t>
        </is>
      </c>
      <c r="C6829" t="inlineStr">
        <is>
          <t>Woodbury</t>
        </is>
      </c>
      <c r="D6829" t="inlineStr">
        <is>
          <t>4pk 12oz can</t>
        </is>
      </c>
      <c r="E6829" t="inlineStr">
        <is>
          <t>Looner Cr�me 5mg THC 4pk 12oz can</t>
        </is>
      </c>
      <c r="F6829" t="n">
        <v>6</v>
      </c>
      <c r="G6829" t="n">
        <v>19</v>
      </c>
      <c r="H6829" t="n">
        <v>101</v>
      </c>
      <c r="I6829" t="n">
        <v>1</v>
      </c>
      <c r="J6829" t="n">
        <v>0</v>
      </c>
      <c r="K6829" t="n">
        <v>0</v>
      </c>
      <c r="L6829">
        <f>G6829+K6829*F6829</f>
        <v/>
      </c>
      <c r="M6829">
        <f>IF(X6829&gt;0,L6829/(X6829*7/30),"")</f>
        <v/>
      </c>
      <c r="N6829">
        <f>IF(Y6829&gt;0,L6829/(Y6829*7/90),"")</f>
        <v/>
      </c>
      <c r="O6829" t="n">
        <v>41.96</v>
      </c>
      <c r="P6829">
        <f>K6829*O6829</f>
        <v/>
      </c>
      <c r="Q6829" t="inlineStr">
        <is>
          <t>THC</t>
        </is>
      </c>
      <c r="R6829" t="inlineStr">
        <is>
          <t>Beverages</t>
        </is>
      </c>
      <c r="S6829" t="inlineStr"/>
      <c r="T6829" t="inlineStr"/>
      <c r="U6829" t="n">
        <v>0</v>
      </c>
      <c r="V6829" t="n">
        <v>355</v>
      </c>
      <c r="W6829" t="n">
        <v>6</v>
      </c>
      <c r="X6829" t="n">
        <v>13</v>
      </c>
      <c r="Y6829" t="n">
        <v>23</v>
      </c>
      <c r="Z6829" t="n">
        <v>34</v>
      </c>
      <c r="AA6829" t="n">
        <v>51</v>
      </c>
      <c r="AB6829" t="n">
        <v>11</v>
      </c>
      <c r="AC6829" t="n">
        <v>6.993300001372277</v>
      </c>
      <c r="AD6829" t="n">
        <v>6.9933</v>
      </c>
      <c r="AE6829" t="n">
        <v>54.96</v>
      </c>
      <c r="AF6829" t="n">
        <v>124.68</v>
      </c>
      <c r="AG6829" t="n">
        <v>222.18</v>
      </c>
      <c r="AH6829" t="n">
        <v>309.77</v>
      </c>
      <c r="AI6829" t="n">
        <v>443.52</v>
      </c>
      <c r="AJ6829" t="n">
        <v>9.32</v>
      </c>
      <c r="AK6829" t="n">
        <v>9.746666665999999</v>
      </c>
      <c r="AL6829" t="n">
        <v>9.031785714</v>
      </c>
      <c r="AM6829" t="n">
        <v>8.077674418000001</v>
      </c>
      <c r="AN6829" t="n">
        <v>0</v>
      </c>
      <c r="AO6829" t="n">
        <v>0</v>
      </c>
      <c r="AP6829" t="inlineStr">
        <is>
          <t>Global Reserve LLC</t>
        </is>
      </c>
      <c r="AQ6829" t="n">
        <v>2.6</v>
      </c>
      <c r="AR6829" t="n">
        <v>3.6667</v>
      </c>
    </row>
    <row r="6830">
      <c r="A6830" t="inlineStr">
        <is>
          <t>850079194007</t>
        </is>
      </c>
      <c r="B6830" t="inlineStr">
        <is>
          <t>Wild State Cider</t>
        </is>
      </c>
      <c r="C6830" t="inlineStr">
        <is>
          <t>Vadnais Heights</t>
        </is>
      </c>
      <c r="D6830" t="inlineStr">
        <is>
          <t>4pk 12oz can</t>
        </is>
      </c>
      <c r="E6830" t="inlineStr">
        <is>
          <t>Odder Mango Guava 10mg THC 4pk 12oz can</t>
        </is>
      </c>
      <c r="F6830" t="n">
        <v>6</v>
      </c>
      <c r="G6830" t="n">
        <v>19</v>
      </c>
      <c r="H6830" t="n">
        <v>375</v>
      </c>
      <c r="I6830" t="n">
        <v>16</v>
      </c>
      <c r="J6830" t="n">
        <v>0</v>
      </c>
      <c r="K6830" t="n">
        <v>0</v>
      </c>
      <c r="L6830">
        <f>G6830+K6830*F6830</f>
        <v/>
      </c>
      <c r="M6830">
        <f>IF(X6830&gt;0,L6830/(X6830*7/30),"")</f>
        <v/>
      </c>
      <c r="N6830">
        <f>IF(Y6830&gt;0,L6830/(Y6830*7/90),"")</f>
        <v/>
      </c>
      <c r="O6830" t="n">
        <v>40</v>
      </c>
      <c r="P6830">
        <f>K6830*O6830</f>
        <v/>
      </c>
      <c r="Q6830" t="inlineStr">
        <is>
          <t>THC</t>
        </is>
      </c>
      <c r="R6830" t="inlineStr">
        <is>
          <t>Beverages</t>
        </is>
      </c>
      <c r="S6830" t="inlineStr"/>
      <c r="T6830" t="inlineStr">
        <is>
          <t>850079194007</t>
        </is>
      </c>
      <c r="U6830" t="n">
        <v>0</v>
      </c>
      <c r="V6830" t="n">
        <v>773</v>
      </c>
      <c r="W6830" t="n">
        <v>0</v>
      </c>
      <c r="X6830" t="n">
        <v>12</v>
      </c>
      <c r="Y6830" t="n">
        <v>40</v>
      </c>
      <c r="Z6830" t="n">
        <v>95</v>
      </c>
      <c r="AA6830" t="n">
        <v>95</v>
      </c>
      <c r="AB6830" t="n">
        <v>0</v>
      </c>
      <c r="AC6830" t="n">
        <v>6.666698927999999</v>
      </c>
      <c r="AD6830" t="n">
        <v>6.6667</v>
      </c>
      <c r="AE6830" t="n">
        <v>0</v>
      </c>
      <c r="AF6830" t="n">
        <v>122.52</v>
      </c>
      <c r="AG6830" t="n">
        <v>408.2799999999999</v>
      </c>
      <c r="AH6830" t="n">
        <v>969.1200000000005</v>
      </c>
      <c r="AI6830" t="n">
        <v>969.1200000000005</v>
      </c>
      <c r="AJ6830" t="n">
        <v>0</v>
      </c>
      <c r="AK6830" t="n">
        <v>10.21</v>
      </c>
      <c r="AL6830" t="n">
        <v>10.101333333</v>
      </c>
      <c r="AM6830" t="n">
        <v>10.101333333</v>
      </c>
      <c r="AN6830" t="n">
        <v>0</v>
      </c>
      <c r="AO6830" t="n">
        <v>4</v>
      </c>
      <c r="AP6830" t="inlineStr"/>
      <c r="AQ6830" t="n">
        <v>0</v>
      </c>
      <c r="AR6830" t="n">
        <v>0</v>
      </c>
    </row>
    <row r="6831">
      <c r="A6831" t="inlineStr">
        <is>
          <t>850039736551</t>
        </is>
      </c>
      <c r="B6831" t="inlineStr">
        <is>
          <t>Capitol Beverage Sales, L.P.</t>
        </is>
      </c>
      <c r="C6831" t="inlineStr">
        <is>
          <t>Blaine</t>
        </is>
      </c>
      <c r="D6831" t="inlineStr">
        <is>
          <t>4pk 12oz can</t>
        </is>
      </c>
      <c r="E6831" t="inlineStr">
        <is>
          <t>Uncle Arnie's Rasp Lemonade 10mg THC 4pk 12oz can</t>
        </is>
      </c>
      <c r="F6831" t="n">
        <v>6</v>
      </c>
      <c r="G6831" t="n">
        <v>19</v>
      </c>
      <c r="H6831" t="n">
        <v>133</v>
      </c>
      <c r="I6831" t="n">
        <v>14</v>
      </c>
      <c r="J6831" t="n">
        <v>0</v>
      </c>
      <c r="K6831" t="n">
        <v>0</v>
      </c>
      <c r="L6831">
        <f>G6831+K6831*F6831</f>
        <v/>
      </c>
      <c r="M6831">
        <f>IF(X6831&gt;0,L6831/(X6831*7/30),"")</f>
        <v/>
      </c>
      <c r="N6831">
        <f>IF(Y6831&gt;0,L6831/(Y6831*7/90),"")</f>
        <v/>
      </c>
      <c r="O6831" t="n">
        <v>60</v>
      </c>
      <c r="P6831">
        <f>K6831*O6831</f>
        <v/>
      </c>
      <c r="Q6831" t="inlineStr">
        <is>
          <t>THC</t>
        </is>
      </c>
      <c r="R6831" t="inlineStr">
        <is>
          <t>Beverages</t>
        </is>
      </c>
      <c r="S6831" t="inlineStr"/>
      <c r="T6831" t="inlineStr">
        <is>
          <t>30509</t>
        </is>
      </c>
      <c r="U6831" t="n">
        <v>0</v>
      </c>
      <c r="V6831" t="n">
        <v>2041</v>
      </c>
      <c r="W6831" t="n">
        <v>6</v>
      </c>
      <c r="X6831" t="n">
        <v>15</v>
      </c>
      <c r="Y6831" t="n">
        <v>47</v>
      </c>
      <c r="Z6831" t="n">
        <v>214</v>
      </c>
      <c r="AA6831" t="n">
        <v>281</v>
      </c>
      <c r="AB6831" t="n">
        <v>33</v>
      </c>
      <c r="AC6831" t="n">
        <v>8.571428571428571</v>
      </c>
      <c r="AD6831" t="n">
        <v>10</v>
      </c>
      <c r="AE6831" t="n">
        <v>84.84</v>
      </c>
      <c r="AF6831" t="n">
        <v>202.26</v>
      </c>
      <c r="AG6831" t="n">
        <v>654.2600000000001</v>
      </c>
      <c r="AH6831" t="n">
        <v>2968.48</v>
      </c>
      <c r="AI6831" t="n">
        <v>3898.61</v>
      </c>
      <c r="AJ6831" t="n">
        <v>13.73</v>
      </c>
      <c r="AK6831" t="n">
        <v>13.256923076</v>
      </c>
      <c r="AL6831" t="n">
        <v>13.737370892</v>
      </c>
      <c r="AM6831" t="n">
        <v>13.772107142</v>
      </c>
      <c r="AN6831" t="n">
        <v>0</v>
      </c>
      <c r="AO6831" t="n">
        <v>3</v>
      </c>
      <c r="AP6831" t="inlineStr">
        <is>
          <t>Capitol Beverage Sales, L.P.;College City Beverage, Inc.</t>
        </is>
      </c>
      <c r="AQ6831" t="n">
        <v>0.4167</v>
      </c>
      <c r="AR6831" t="n">
        <v>0.3158</v>
      </c>
    </row>
    <row r="6832">
      <c r="A6832" t="inlineStr">
        <is>
          <t>850039736551</t>
        </is>
      </c>
      <c r="B6832" t="inlineStr">
        <is>
          <t>College City Beverage, Inc.</t>
        </is>
      </c>
      <c r="C6832" t="inlineStr">
        <is>
          <t>Woodbury</t>
        </is>
      </c>
      <c r="D6832" t="inlineStr">
        <is>
          <t>4pk 12oz can</t>
        </is>
      </c>
      <c r="E6832" t="inlineStr">
        <is>
          <t>Uncle Arnie's Rasp Lemonade 10mg THC 4pk 12oz can</t>
        </is>
      </c>
      <c r="F6832" t="n">
        <v>6</v>
      </c>
      <c r="G6832" t="n">
        <v>19</v>
      </c>
      <c r="H6832" t="n">
        <v>133</v>
      </c>
      <c r="I6832" t="n">
        <v>24</v>
      </c>
      <c r="J6832" t="n">
        <v>0</v>
      </c>
      <c r="K6832" t="n">
        <v>0</v>
      </c>
      <c r="L6832">
        <f>G6832+K6832*F6832</f>
        <v/>
      </c>
      <c r="M6832">
        <f>IF(X6832&gt;0,L6832/(X6832*7/30),"")</f>
        <v/>
      </c>
      <c r="N6832">
        <f>IF(Y6832&gt;0,L6832/(Y6832*7/90),"")</f>
        <v/>
      </c>
      <c r="O6832" t="n">
        <v>51.43</v>
      </c>
      <c r="P6832">
        <f>K6832*O6832</f>
        <v/>
      </c>
      <c r="Q6832" t="inlineStr">
        <is>
          <t>THC</t>
        </is>
      </c>
      <c r="R6832" t="inlineStr">
        <is>
          <t>Beverages</t>
        </is>
      </c>
      <c r="S6832" t="inlineStr"/>
      <c r="T6832" t="inlineStr">
        <is>
          <t>80107</t>
        </is>
      </c>
      <c r="U6832" t="n">
        <v>0</v>
      </c>
      <c r="V6832" t="n">
        <v>2041</v>
      </c>
      <c r="W6832" t="n">
        <v>5</v>
      </c>
      <c r="X6832" t="n">
        <v>16</v>
      </c>
      <c r="Y6832" t="n">
        <v>30</v>
      </c>
      <c r="Z6832" t="n">
        <v>126</v>
      </c>
      <c r="AA6832" t="n">
        <v>172</v>
      </c>
      <c r="AB6832" t="n">
        <v>14</v>
      </c>
      <c r="AC6832" t="n">
        <v>8.571428571428571</v>
      </c>
      <c r="AD6832" t="n">
        <v>0</v>
      </c>
      <c r="AE6832" t="n">
        <v>64.96000000000001</v>
      </c>
      <c r="AF6832" t="n">
        <v>214.76</v>
      </c>
      <c r="AG6832" t="n">
        <v>411.97</v>
      </c>
      <c r="AH6832" t="n">
        <v>1756.150000000001</v>
      </c>
      <c r="AI6832" t="n">
        <v>2385.560000000002</v>
      </c>
      <c r="AJ6832" t="n">
        <v>12.992</v>
      </c>
      <c r="AK6832" t="n">
        <v>13.484</v>
      </c>
      <c r="AL6832" t="n">
        <v>13.984836065</v>
      </c>
      <c r="AM6832" t="n">
        <v>13.910538922</v>
      </c>
      <c r="AN6832" t="n">
        <v>3</v>
      </c>
      <c r="AO6832" t="n">
        <v>3</v>
      </c>
      <c r="AP6832" t="inlineStr">
        <is>
          <t>Capitol Beverage Sales, L.P.;College City Beverage, Inc.</t>
        </is>
      </c>
      <c r="AQ6832" t="n">
        <v>0.7895</v>
      </c>
      <c r="AR6832" t="n">
        <v>0.3649</v>
      </c>
    </row>
    <row r="6833">
      <c r="A6833" t="inlineStr">
        <is>
          <t>860014148880</t>
        </is>
      </c>
      <c r="B6833" t="inlineStr">
        <is>
          <t>Bellboy Corporation</t>
        </is>
      </c>
      <c r="C6833" t="inlineStr">
        <is>
          <t>Roseville</t>
        </is>
      </c>
      <c r="D6833" t="inlineStr">
        <is>
          <t>4pk 12oz can</t>
        </is>
      </c>
      <c r="E6833" t="inlineStr">
        <is>
          <t>Brez Extra Black Cherry 10mg THC 4pk 12oz can</t>
        </is>
      </c>
      <c r="F6833" t="n">
        <v>6</v>
      </c>
      <c r="G6833" t="n">
        <v>19</v>
      </c>
      <c r="H6833" t="n">
        <v>467</v>
      </c>
      <c r="I6833" t="n">
        <v>6</v>
      </c>
      <c r="J6833" t="n">
        <v>0</v>
      </c>
      <c r="K6833" t="n">
        <v>0</v>
      </c>
      <c r="L6833">
        <f>G6833+K6833*F6833</f>
        <v/>
      </c>
      <c r="M6833">
        <f>IF(X6833&gt;0,L6833/(X6833*7/30),"")</f>
        <v/>
      </c>
      <c r="N6833">
        <f>IF(Y6833&gt;0,L6833/(Y6833*7/90),"")</f>
        <v/>
      </c>
      <c r="O6833" t="n">
        <v>73</v>
      </c>
      <c r="P6833">
        <f>K6833*O6833</f>
        <v/>
      </c>
      <c r="Q6833" t="inlineStr">
        <is>
          <t>THC</t>
        </is>
      </c>
      <c r="R6833" t="inlineStr">
        <is>
          <t>Beverages</t>
        </is>
      </c>
      <c r="S6833" t="inlineStr"/>
      <c r="T6833" t="inlineStr">
        <is>
          <t>9919062</t>
        </is>
      </c>
      <c r="U6833" t="n">
        <v>0</v>
      </c>
      <c r="V6833" t="n">
        <v>273</v>
      </c>
      <c r="W6833" t="n">
        <v>3</v>
      </c>
      <c r="X6833" t="n">
        <v>14</v>
      </c>
      <c r="Y6833" t="n">
        <v>41</v>
      </c>
      <c r="Z6833" t="n">
        <v>41</v>
      </c>
      <c r="AA6833" t="n">
        <v>41</v>
      </c>
      <c r="AB6833" t="n">
        <v>0</v>
      </c>
      <c r="AC6833" t="n">
        <v>12.1667</v>
      </c>
      <c r="AD6833" t="n">
        <v>12.1667</v>
      </c>
      <c r="AE6833" t="n">
        <v>55.91</v>
      </c>
      <c r="AF6833" t="n">
        <v>242.4700000000001</v>
      </c>
      <c r="AG6833" t="n">
        <v>689.5500000000002</v>
      </c>
      <c r="AH6833" t="n">
        <v>689.5500000000002</v>
      </c>
      <c r="AI6833" t="n">
        <v>689.5500000000002</v>
      </c>
      <c r="AJ6833" t="n">
        <v>18.636666666</v>
      </c>
      <c r="AK6833" t="n">
        <v>17.319285714</v>
      </c>
      <c r="AL6833" t="n">
        <v>16.818292682</v>
      </c>
      <c r="AM6833" t="n">
        <v>16.818292682</v>
      </c>
      <c r="AN6833" t="n">
        <v>0</v>
      </c>
      <c r="AO6833" t="n">
        <v>1</v>
      </c>
      <c r="AP6833" t="inlineStr"/>
      <c r="AQ6833" t="n">
        <v>0</v>
      </c>
      <c r="AR6833" t="n">
        <v>0</v>
      </c>
    </row>
    <row r="6834">
      <c r="A6834" t="inlineStr">
        <is>
          <t>810094772949</t>
        </is>
      </c>
      <c r="B6834" t="inlineStr">
        <is>
          <t>Gravitron LLC dba GRAV</t>
        </is>
      </c>
      <c r="C6834" t="inlineStr">
        <is>
          <t>Andover</t>
        </is>
      </c>
      <c r="D6834" t="inlineStr">
        <is>
          <t>50ml</t>
        </is>
      </c>
      <c r="E6834" t="inlineStr">
        <is>
          <t>GRAV Pink Lemonade 10mg THC 50ml btl</t>
        </is>
      </c>
      <c r="F6834" t="n">
        <v>6</v>
      </c>
      <c r="G6834" t="n">
        <v>19</v>
      </c>
      <c r="H6834" t="n">
        <v>366</v>
      </c>
      <c r="I6834" t="n">
        <v>21</v>
      </c>
      <c r="J6834" t="n">
        <v>0</v>
      </c>
      <c r="K6834" t="n">
        <v>0</v>
      </c>
      <c r="L6834">
        <f>G6834+K6834*F6834</f>
        <v/>
      </c>
      <c r="M6834">
        <f>IF(X6834&gt;0,L6834/(X6834*7/30),"")</f>
        <v/>
      </c>
      <c r="N6834">
        <f>IF(Y6834&gt;0,L6834/(Y6834*7/90),"")</f>
        <v/>
      </c>
      <c r="O6834" t="n">
        <v>11.04</v>
      </c>
      <c r="P6834">
        <f>K6834*O6834</f>
        <v/>
      </c>
      <c r="Q6834" t="inlineStr">
        <is>
          <t>THC</t>
        </is>
      </c>
      <c r="R6834" t="inlineStr">
        <is>
          <t>Beverages</t>
        </is>
      </c>
      <c r="S6834" t="inlineStr">
        <is>
          <t>Shots</t>
        </is>
      </c>
      <c r="T6834" t="inlineStr">
        <is>
          <t>BEV.CS.05.PLM.50ML</t>
        </is>
      </c>
      <c r="U6834" t="n">
        <v>0</v>
      </c>
      <c r="V6834" t="n">
        <v>631</v>
      </c>
      <c r="W6834" t="n">
        <v>6</v>
      </c>
      <c r="X6834" t="n">
        <v>17</v>
      </c>
      <c r="Y6834" t="n">
        <v>45</v>
      </c>
      <c r="Z6834" t="n">
        <v>113</v>
      </c>
      <c r="AA6834" t="n">
        <v>113</v>
      </c>
      <c r="AB6834" t="n">
        <v>0</v>
      </c>
      <c r="AC6834" t="n">
        <v>1.84</v>
      </c>
      <c r="AD6834" t="n">
        <v>1.84</v>
      </c>
      <c r="AE6834" t="n">
        <v>19.98</v>
      </c>
      <c r="AF6834" t="n">
        <v>61.05999999999999</v>
      </c>
      <c r="AG6834" t="n">
        <v>156.5600000000001</v>
      </c>
      <c r="AH6834" t="n">
        <v>394.0899999999996</v>
      </c>
      <c r="AI6834" t="n">
        <v>394.0899999999996</v>
      </c>
      <c r="AJ6834" t="n">
        <v>3.33</v>
      </c>
      <c r="AK6834" t="n">
        <v>3.591764705</v>
      </c>
      <c r="AL6834" t="n">
        <v>3.439215686</v>
      </c>
      <c r="AM6834" t="n">
        <v>3.439215686</v>
      </c>
      <c r="AN6834" t="n">
        <v>0</v>
      </c>
      <c r="AO6834" t="n">
        <v>1</v>
      </c>
      <c r="AP6834" t="inlineStr"/>
      <c r="AQ6834" t="n">
        <v>0</v>
      </c>
      <c r="AR6834" t="n">
        <v>0</v>
      </c>
    </row>
    <row r="6835">
      <c r="A6835" t="inlineStr">
        <is>
          <t>199874201535</t>
        </is>
      </c>
      <c r="B6835" t="inlineStr">
        <is>
          <t>Global Reserve LLC</t>
        </is>
      </c>
      <c r="C6835" t="inlineStr">
        <is>
          <t>Chanhassen</t>
        </is>
      </c>
      <c r="D6835" t="inlineStr">
        <is>
          <t>4pk 12oz can</t>
        </is>
      </c>
      <c r="E6835" t="inlineStr">
        <is>
          <t>Looner Diet Root Beer 10mg 4pk 12oz can</t>
        </is>
      </c>
      <c r="F6835" t="n">
        <v>6</v>
      </c>
      <c r="G6835" t="n">
        <v>19</v>
      </c>
      <c r="H6835" t="n">
        <v>160</v>
      </c>
      <c r="I6835" t="n">
        <v>11</v>
      </c>
      <c r="J6835" t="n">
        <v>0</v>
      </c>
      <c r="K6835" t="n">
        <v>0</v>
      </c>
      <c r="L6835">
        <f>G6835+K6835*F6835</f>
        <v/>
      </c>
      <c r="M6835">
        <f>IF(X6835&gt;0,L6835/(X6835*7/30),"")</f>
        <v/>
      </c>
      <c r="N6835">
        <f>IF(Y6835&gt;0,L6835/(Y6835*7/90),"")</f>
        <v/>
      </c>
      <c r="O6835" t="n">
        <v>67.2</v>
      </c>
      <c r="P6835">
        <f>K6835*O6835</f>
        <v/>
      </c>
      <c r="Q6835" t="inlineStr">
        <is>
          <t>THC</t>
        </is>
      </c>
      <c r="R6835" t="inlineStr">
        <is>
          <t>Beverages</t>
        </is>
      </c>
      <c r="S6835" t="inlineStr"/>
      <c r="T6835" t="inlineStr">
        <is>
          <t>199874201535</t>
        </is>
      </c>
      <c r="U6835" t="n">
        <v>0</v>
      </c>
      <c r="V6835" t="n">
        <v>1437</v>
      </c>
      <c r="W6835" t="n">
        <v>3</v>
      </c>
      <c r="X6835" t="n">
        <v>19</v>
      </c>
      <c r="Y6835" t="n">
        <v>45</v>
      </c>
      <c r="Z6835" t="n">
        <v>68</v>
      </c>
      <c r="AA6835" t="n">
        <v>68</v>
      </c>
      <c r="AB6835" t="n">
        <v>0</v>
      </c>
      <c r="AC6835" t="n">
        <v>11.2</v>
      </c>
      <c r="AD6835" t="n">
        <v>11.2</v>
      </c>
      <c r="AE6835" t="n">
        <v>44.88</v>
      </c>
      <c r="AF6835" t="n">
        <v>267.02</v>
      </c>
      <c r="AG6835" t="n">
        <v>656.01</v>
      </c>
      <c r="AH6835" t="n">
        <v>990.2500000000008</v>
      </c>
      <c r="AI6835" t="n">
        <v>990.2500000000008</v>
      </c>
      <c r="AJ6835" t="n">
        <v>14.96</v>
      </c>
      <c r="AK6835" t="n">
        <v>13.351</v>
      </c>
      <c r="AL6835" t="n">
        <v>14.333283582</v>
      </c>
      <c r="AM6835" t="n">
        <v>14.333283582</v>
      </c>
      <c r="AN6835" t="n">
        <v>0</v>
      </c>
      <c r="AO6835" t="n">
        <v>6</v>
      </c>
      <c r="AP6835" t="inlineStr"/>
      <c r="AQ6835" t="n">
        <v>0</v>
      </c>
      <c r="AR6835" t="n">
        <v>0</v>
      </c>
    </row>
    <row r="6836">
      <c r="A6836" t="inlineStr">
        <is>
          <t>643459379954</t>
        </is>
      </c>
      <c r="B6836" t="inlineStr">
        <is>
          <t>Gigli MN LLC</t>
        </is>
      </c>
      <c r="C6836" t="inlineStr">
        <is>
          <t>Plymouth</t>
        </is>
      </c>
      <c r="D6836" t="inlineStr">
        <is>
          <t>4pk 12oz can</t>
        </is>
      </c>
      <c r="E6836" t="inlineStr">
        <is>
          <t>Gigli Raspberry Ginger Mule 10mg THC 4pk 12oz can</t>
        </is>
      </c>
      <c r="F6836" t="n">
        <v>6</v>
      </c>
      <c r="G6836" t="n">
        <v>19</v>
      </c>
      <c r="H6836" t="n">
        <v>356</v>
      </c>
      <c r="I6836" t="n">
        <v>6</v>
      </c>
      <c r="J6836" t="n">
        <v>1</v>
      </c>
      <c r="K6836" t="n">
        <v>1</v>
      </c>
      <c r="L6836">
        <f>G6836+K6836*F6836</f>
        <v/>
      </c>
      <c r="M6836">
        <f>IF(X6836&gt;0,L6836/(X6836*7/30),"")</f>
        <v/>
      </c>
      <c r="N6836">
        <f>IF(Y6836&gt;0,L6836/(Y6836*7/90),"")</f>
        <v/>
      </c>
      <c r="O6836" t="n">
        <v>58.5</v>
      </c>
      <c r="P6836">
        <f>K6836*O6836</f>
        <v/>
      </c>
      <c r="Q6836" t="inlineStr">
        <is>
          <t>THC</t>
        </is>
      </c>
      <c r="R6836" t="inlineStr">
        <is>
          <t>Beverages</t>
        </is>
      </c>
      <c r="S6836" t="inlineStr"/>
      <c r="T6836" t="inlineStr"/>
      <c r="U6836" t="n">
        <v>0</v>
      </c>
      <c r="V6836" t="n">
        <v>1267</v>
      </c>
      <c r="W6836" t="n">
        <v>4</v>
      </c>
      <c r="X6836" t="n">
        <v>23</v>
      </c>
      <c r="Y6836" t="n">
        <v>46</v>
      </c>
      <c r="Z6836" t="n">
        <v>67</v>
      </c>
      <c r="AA6836" t="n">
        <v>79</v>
      </c>
      <c r="AB6836" t="n">
        <v>7</v>
      </c>
      <c r="AC6836" t="n">
        <v>9.750027247387923</v>
      </c>
      <c r="AD6836" t="n">
        <v>9.75</v>
      </c>
      <c r="AE6836" t="n">
        <v>59.84</v>
      </c>
      <c r="AF6836" t="n">
        <v>333.08</v>
      </c>
      <c r="AG6836" t="n">
        <v>685.22</v>
      </c>
      <c r="AH6836" t="n">
        <v>999.4000000000005</v>
      </c>
      <c r="AI6836" t="n">
        <v>1185.29</v>
      </c>
      <c r="AJ6836" t="n">
        <v>14.96</v>
      </c>
      <c r="AK6836" t="n">
        <v>14.388571428</v>
      </c>
      <c r="AL6836" t="n">
        <v>15.057142857</v>
      </c>
      <c r="AM6836" t="n">
        <v>15.153518518</v>
      </c>
      <c r="AN6836" t="n">
        <v>0</v>
      </c>
      <c r="AO6836" t="n">
        <v>1</v>
      </c>
      <c r="AP6836" t="inlineStr">
        <is>
          <t>Gigli MN LLC</t>
        </is>
      </c>
      <c r="AQ6836" t="n">
        <v>3.2857</v>
      </c>
      <c r="AR6836" t="n">
        <v>1.7308</v>
      </c>
    </row>
    <row r="6837">
      <c r="A6837" t="inlineStr">
        <is>
          <t>850072957074</t>
        </is>
      </c>
      <c r="B6837" t="inlineStr">
        <is>
          <t>Hohensteins, Inc.</t>
        </is>
      </c>
      <c r="C6837" t="inlineStr">
        <is>
          <t>Minneapolis</t>
        </is>
      </c>
      <c r="D6837" t="inlineStr">
        <is>
          <t>4pk 12oz can</t>
        </is>
      </c>
      <c r="E6837" t="inlineStr">
        <is>
          <t>Rythm Kush 10mg THC 4pk 12oz can</t>
        </is>
      </c>
      <c r="F6837" t="n">
        <v>6</v>
      </c>
      <c r="G6837" t="n">
        <v>19</v>
      </c>
      <c r="H6837" t="n">
        <v>163</v>
      </c>
      <c r="I6837" t="n">
        <v>0</v>
      </c>
      <c r="J6837" t="n">
        <v>0</v>
      </c>
      <c r="K6837" t="n">
        <v>0</v>
      </c>
      <c r="L6837">
        <f>G6837+K6837*F6837</f>
        <v/>
      </c>
      <c r="M6837">
        <f>IF(X6837&gt;0,L6837/(X6837*7/30),"")</f>
        <v/>
      </c>
      <c r="N6837">
        <f>IF(Y6837&gt;0,L6837/(Y6837*7/90),"")</f>
        <v/>
      </c>
      <c r="O6837" t="n">
        <v>67.2</v>
      </c>
      <c r="P6837">
        <f>K6837*O6837</f>
        <v/>
      </c>
      <c r="Q6837" t="inlineStr">
        <is>
          <t>THC</t>
        </is>
      </c>
      <c r="R6837" t="inlineStr">
        <is>
          <t>Beverages</t>
        </is>
      </c>
      <c r="S6837" t="inlineStr"/>
      <c r="T6837" t="inlineStr">
        <is>
          <t>48605</t>
        </is>
      </c>
      <c r="U6837" t="n">
        <v>18</v>
      </c>
      <c r="V6837" t="n">
        <v>536</v>
      </c>
      <c r="W6837" t="n">
        <v>12</v>
      </c>
      <c r="X6837" t="n">
        <v>33</v>
      </c>
      <c r="Y6837" t="n">
        <v>77</v>
      </c>
      <c r="Z6837" t="n">
        <v>77</v>
      </c>
      <c r="AA6837" t="n">
        <v>77</v>
      </c>
      <c r="AB6837" t="n">
        <v>0</v>
      </c>
      <c r="AC6837" t="n">
        <v>11.24723926356074</v>
      </c>
      <c r="AD6837" t="n">
        <v>11.2</v>
      </c>
      <c r="AE6837" t="n">
        <v>163.35</v>
      </c>
      <c r="AF6837" t="n">
        <v>456.99</v>
      </c>
      <c r="AG6837" t="n">
        <v>1076.370000000001</v>
      </c>
      <c r="AH6837" t="n">
        <v>1076.370000000001</v>
      </c>
      <c r="AI6837" t="n">
        <v>1076.370000000001</v>
      </c>
      <c r="AJ6837" t="n">
        <v>13.578181818</v>
      </c>
      <c r="AK6837" t="n">
        <v>13.367666666</v>
      </c>
      <c r="AL6837" t="n">
        <v>13.746557377</v>
      </c>
      <c r="AM6837" t="n">
        <v>13.746557377</v>
      </c>
      <c r="AN6837" t="n">
        <v>0</v>
      </c>
      <c r="AO6837" t="n">
        <v>3</v>
      </c>
      <c r="AP6837" t="inlineStr">
        <is>
          <t>Bernicks</t>
        </is>
      </c>
      <c r="AQ6837" t="n">
        <v>0</v>
      </c>
      <c r="AR6837" t="n">
        <v>0</v>
      </c>
    </row>
    <row r="6838">
      <c r="A6838" t="inlineStr">
        <is>
          <t>850009601261</t>
        </is>
      </c>
      <c r="B6838" t="inlineStr">
        <is>
          <t>Capitol Beverage Sales, L.P.</t>
        </is>
      </c>
      <c r="C6838" t="inlineStr">
        <is>
          <t>Bloomington</t>
        </is>
      </c>
      <c r="D6838" t="inlineStr">
        <is>
          <t>4pk 12oz can</t>
        </is>
      </c>
      <c r="E6838" t="inlineStr">
        <is>
          <t>Tempter's Strawberry 10mg THC 4pk 12oz can</t>
        </is>
      </c>
      <c r="F6838" t="n">
        <v>6</v>
      </c>
      <c r="G6838" t="n">
        <v>19.25</v>
      </c>
      <c r="H6838" t="n">
        <v>138.2</v>
      </c>
      <c r="I6838" t="n">
        <v>1</v>
      </c>
      <c r="J6838" t="n">
        <v>0</v>
      </c>
      <c r="K6838" t="n">
        <v>0</v>
      </c>
      <c r="L6838">
        <f>G6838+K6838*F6838</f>
        <v/>
      </c>
      <c r="M6838">
        <f>IF(X6838&gt;0,L6838/(X6838*7/30),"")</f>
        <v/>
      </c>
      <c r="N6838">
        <f>IF(Y6838&gt;0,L6838/(Y6838*7/90),"")</f>
        <v/>
      </c>
      <c r="O6838" t="n">
        <v>64</v>
      </c>
      <c r="P6838">
        <f>K6838*O6838</f>
        <v/>
      </c>
      <c r="Q6838" t="inlineStr">
        <is>
          <t>THC</t>
        </is>
      </c>
      <c r="R6838" t="inlineStr">
        <is>
          <t>Beverages</t>
        </is>
      </c>
      <c r="S6838" t="inlineStr">
        <is>
          <t>Seltzer</t>
        </is>
      </c>
      <c r="T6838" t="inlineStr">
        <is>
          <t>31301</t>
        </is>
      </c>
      <c r="U6838" t="n">
        <v>0</v>
      </c>
      <c r="V6838" t="n">
        <v>1947</v>
      </c>
      <c r="W6838" t="n">
        <v>1</v>
      </c>
      <c r="X6838" t="n">
        <v>1</v>
      </c>
      <c r="Y6838" t="n">
        <v>7</v>
      </c>
      <c r="Z6838" t="n">
        <v>9</v>
      </c>
      <c r="AA6838" t="n">
        <v>9</v>
      </c>
      <c r="AB6838" t="n">
        <v>0</v>
      </c>
      <c r="AC6838" t="n">
        <v>10.66666659099172</v>
      </c>
      <c r="AD6838" t="n">
        <v>10.6667</v>
      </c>
      <c r="AE6838" t="n">
        <v>15.96</v>
      </c>
      <c r="AF6838" t="n">
        <v>15.96</v>
      </c>
      <c r="AG6838" t="n">
        <v>111.72</v>
      </c>
      <c r="AH6838" t="n">
        <v>143.64</v>
      </c>
      <c r="AI6838" t="n">
        <v>143.64</v>
      </c>
      <c r="AJ6838" t="n">
        <v>15.96</v>
      </c>
      <c r="AK6838" t="n">
        <v>15.96</v>
      </c>
      <c r="AL6838" t="n">
        <v>15.96</v>
      </c>
      <c r="AM6838" t="n">
        <v>15.96</v>
      </c>
      <c r="AN6838" t="n">
        <v>0</v>
      </c>
      <c r="AO6838" t="n">
        <v>0</v>
      </c>
      <c r="AP6838" t="inlineStr">
        <is>
          <t>College City Beverage, Inc.</t>
        </is>
      </c>
      <c r="AQ6838" t="n">
        <v>0</v>
      </c>
      <c r="AR6838" t="n">
        <v>0</v>
      </c>
    </row>
    <row r="6839">
      <c r="A6839" t="inlineStr">
        <is>
          <t>400000024837</t>
        </is>
      </c>
      <c r="B6839" t="inlineStr">
        <is>
          <t>Birch's on the Lake</t>
        </is>
      </c>
      <c r="C6839" t="inlineStr">
        <is>
          <t>Bloomington</t>
        </is>
      </c>
      <c r="D6839" t="inlineStr">
        <is>
          <t>4pk 12oz can</t>
        </is>
      </c>
      <c r="E6839" t="inlineStr">
        <is>
          <t>Birch's Ginger Ale Seltzer 10mg THC 4pk 12oz can</t>
        </is>
      </c>
      <c r="F6839" t="n">
        <v>6</v>
      </c>
      <c r="G6839" t="n">
        <v>19.75</v>
      </c>
      <c r="H6839" t="n">
        <v>770.5</v>
      </c>
      <c r="I6839" t="n">
        <v>0</v>
      </c>
      <c r="J6839" t="n">
        <v>0</v>
      </c>
      <c r="K6839" t="n">
        <v>0</v>
      </c>
      <c r="L6839">
        <f>G6839+K6839*F6839</f>
        <v/>
      </c>
      <c r="M6839">
        <f>IF(X6839&gt;0,L6839/(X6839*7/30),"")</f>
        <v/>
      </c>
      <c r="N6839">
        <f>IF(Y6839&gt;0,L6839/(Y6839*7/90),"")</f>
        <v/>
      </c>
      <c r="O6839" t="n">
        <v>48</v>
      </c>
      <c r="P6839">
        <f>K6839*O6839</f>
        <v/>
      </c>
      <c r="Q6839" t="inlineStr">
        <is>
          <t>THC</t>
        </is>
      </c>
      <c r="R6839" t="inlineStr">
        <is>
          <t>Beverages</t>
        </is>
      </c>
      <c r="S6839" t="inlineStr"/>
      <c r="T6839" t="inlineStr">
        <is>
          <t>77740920</t>
        </is>
      </c>
      <c r="U6839" t="n">
        <v>0</v>
      </c>
      <c r="V6839" t="n">
        <v>2357</v>
      </c>
      <c r="W6839" t="n">
        <v>0</v>
      </c>
      <c r="X6839" t="n">
        <v>6</v>
      </c>
      <c r="Y6839" t="n">
        <v>12</v>
      </c>
      <c r="Z6839" t="n">
        <v>16</v>
      </c>
      <c r="AA6839" t="n">
        <v>16</v>
      </c>
      <c r="AB6839" t="n">
        <v>0</v>
      </c>
      <c r="AC6839" t="n">
        <v>8.000000000150811</v>
      </c>
      <c r="AD6839" t="n">
        <v>8</v>
      </c>
      <c r="AE6839" t="n">
        <v>0</v>
      </c>
      <c r="AF6839" t="n">
        <v>89.76000000000001</v>
      </c>
      <c r="AG6839" t="n">
        <v>179.59</v>
      </c>
      <c r="AH6839" t="n">
        <v>234.51</v>
      </c>
      <c r="AI6839" t="n">
        <v>234.51</v>
      </c>
      <c r="AJ6839" t="n">
        <v>0</v>
      </c>
      <c r="AK6839" t="n">
        <v>14.96</v>
      </c>
      <c r="AL6839" t="n">
        <v>14.760833333</v>
      </c>
      <c r="AM6839" t="n">
        <v>14.760833333</v>
      </c>
      <c r="AN6839" t="n">
        <v>0</v>
      </c>
      <c r="AO6839" t="n">
        <v>9</v>
      </c>
      <c r="AP6839" t="inlineStr">
        <is>
          <t>Birch's on the Lake</t>
        </is>
      </c>
      <c r="AQ6839" t="n">
        <v>0</v>
      </c>
      <c r="AR6839" t="n">
        <v>0</v>
      </c>
    </row>
    <row r="6840">
      <c r="A6840" t="inlineStr">
        <is>
          <t>198168723616</t>
        </is>
      </c>
      <c r="B6840" t="inlineStr">
        <is>
          <t>Get Chai</t>
        </is>
      </c>
      <c r="C6840" t="inlineStr">
        <is>
          <t>Osseo</t>
        </is>
      </c>
      <c r="D6840" t="inlineStr">
        <is>
          <t>4pk 12oz can</t>
        </is>
      </c>
      <c r="E6840" t="inlineStr">
        <is>
          <t>Hippie Water Winter Groove 5mg THC 4pk 12oz can</t>
        </is>
      </c>
      <c r="F6840" t="n">
        <v>6</v>
      </c>
      <c r="G6840" t="n">
        <v>20</v>
      </c>
      <c r="H6840" t="n">
        <v>714</v>
      </c>
      <c r="I6840" t="n">
        <v>0</v>
      </c>
      <c r="J6840" t="n">
        <v>0</v>
      </c>
      <c r="K6840" t="n">
        <v>0</v>
      </c>
      <c r="L6840">
        <f>G6840+K6840*F6840</f>
        <v/>
      </c>
      <c r="M6840">
        <f>IF(X6840&gt;0,L6840/(X6840*7/30),"")</f>
        <v/>
      </c>
      <c r="N6840">
        <f>IF(Y6840&gt;0,L6840/(Y6840*7/90),"")</f>
        <v/>
      </c>
      <c r="P6840">
        <f>K6840*O6840</f>
        <v/>
      </c>
      <c r="Q6840" t="inlineStr">
        <is>
          <t>THC</t>
        </is>
      </c>
      <c r="R6840" t="inlineStr">
        <is>
          <t>Beverages</t>
        </is>
      </c>
      <c r="S6840" t="inlineStr"/>
      <c r="T6840" t="inlineStr">
        <is>
          <t>198168723616</t>
        </is>
      </c>
      <c r="U6840" t="n">
        <v>0</v>
      </c>
      <c r="V6840" t="n">
        <v>73</v>
      </c>
      <c r="W6840" t="n">
        <v>0</v>
      </c>
      <c r="X6840" t="n">
        <v>0</v>
      </c>
      <c r="Y6840" t="n">
        <v>0</v>
      </c>
      <c r="Z6840" t="n">
        <v>4</v>
      </c>
      <c r="AA6840" t="n">
        <v>4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0.04</v>
      </c>
      <c r="AI6840" t="n">
        <v>0.04</v>
      </c>
      <c r="AJ6840" t="n">
        <v>0</v>
      </c>
      <c r="AK6840" t="n">
        <v>0</v>
      </c>
      <c r="AL6840" t="n">
        <v>0.01</v>
      </c>
      <c r="AM6840" t="n">
        <v>0.01</v>
      </c>
      <c r="AN6840" t="n">
        <v>0</v>
      </c>
      <c r="AO6840" t="n">
        <v>1</v>
      </c>
      <c r="AP6840" t="inlineStr"/>
      <c r="AQ6840" t="n">
        <v>0</v>
      </c>
      <c r="AR6840" t="n">
        <v>0</v>
      </c>
    </row>
    <row r="6841">
      <c r="A6841" t="inlineStr">
        <is>
          <t>198715066937</t>
        </is>
      </c>
      <c r="B6841" t="inlineStr">
        <is>
          <t>Johnson Brothers - St. Paul</t>
        </is>
      </c>
      <c r="C6841" t="inlineStr">
        <is>
          <t>Ramsey</t>
        </is>
      </c>
      <c r="D6841" t="inlineStr">
        <is>
          <t>4pk 12oz can</t>
        </is>
      </c>
      <c r="E6841" t="inlineStr">
        <is>
          <t>Wynk Lemonade 10mg THC 4pk 12oz can</t>
        </is>
      </c>
      <c r="F6841" t="n">
        <v>6</v>
      </c>
      <c r="G6841" t="n">
        <v>20</v>
      </c>
      <c r="H6841" t="n">
        <v>213</v>
      </c>
      <c r="I6841" t="n">
        <v>1</v>
      </c>
      <c r="J6841" t="n">
        <v>0</v>
      </c>
      <c r="K6841" t="n">
        <v>0</v>
      </c>
      <c r="L6841">
        <f>G6841+K6841*F6841</f>
        <v/>
      </c>
      <c r="M6841">
        <f>IF(X6841&gt;0,L6841/(X6841*7/30),"")</f>
        <v/>
      </c>
      <c r="N6841">
        <f>IF(Y6841&gt;0,L6841/(Y6841*7/90),"")</f>
        <v/>
      </c>
      <c r="O6841" t="n">
        <v>54</v>
      </c>
      <c r="P6841">
        <f>K6841*O6841</f>
        <v/>
      </c>
      <c r="Q6841" t="inlineStr">
        <is>
          <t>THC</t>
        </is>
      </c>
      <c r="R6841" t="inlineStr">
        <is>
          <t>Beverages</t>
        </is>
      </c>
      <c r="S6841" t="inlineStr"/>
      <c r="T6841" t="inlineStr">
        <is>
          <t>1538875</t>
        </is>
      </c>
      <c r="U6841" t="n">
        <v>0</v>
      </c>
      <c r="V6841" t="n">
        <v>398</v>
      </c>
      <c r="W6841" t="n">
        <v>0</v>
      </c>
      <c r="X6841" t="n">
        <v>0</v>
      </c>
      <c r="Y6841" t="n">
        <v>1</v>
      </c>
      <c r="Z6841" t="n">
        <v>9</v>
      </c>
      <c r="AA6841" t="n">
        <v>10</v>
      </c>
      <c r="AB6841" t="n">
        <v>1</v>
      </c>
      <c r="AC6841" t="n">
        <v>9.030133021098122</v>
      </c>
      <c r="AD6841" t="n">
        <v>9</v>
      </c>
      <c r="AE6841" t="n">
        <v>0</v>
      </c>
      <c r="AF6841" t="n">
        <v>0</v>
      </c>
      <c r="AG6841" t="n">
        <v>13.96</v>
      </c>
      <c r="AH6841" t="n">
        <v>118.18</v>
      </c>
      <c r="AI6841" t="n">
        <v>133.14</v>
      </c>
      <c r="AJ6841" t="n">
        <v>0</v>
      </c>
      <c r="AK6841" t="n">
        <v>0</v>
      </c>
      <c r="AL6841" t="n">
        <v>13.131111111</v>
      </c>
      <c r="AM6841" t="n">
        <v>13.314</v>
      </c>
      <c r="AN6841" t="n">
        <v>0</v>
      </c>
      <c r="AO6841" t="n">
        <v>0</v>
      </c>
      <c r="AP6841" t="inlineStr">
        <is>
          <t>Artisan Beer</t>
        </is>
      </c>
      <c r="AQ6841" t="n">
        <v>0</v>
      </c>
      <c r="AR6841" t="n">
        <v>0.1667</v>
      </c>
    </row>
    <row r="6842">
      <c r="A6842" t="inlineStr">
        <is>
          <t>643459379947</t>
        </is>
      </c>
      <c r="B6842" t="inlineStr">
        <is>
          <t>Gigli MN LLC</t>
        </is>
      </c>
      <c r="C6842" t="inlineStr">
        <is>
          <t>Cottage Grove</t>
        </is>
      </c>
      <c r="D6842" t="inlineStr">
        <is>
          <t>4pk 12oz can</t>
        </is>
      </c>
      <c r="E6842" t="inlineStr">
        <is>
          <t>Gigli Blueberry Lemonade 5mg THC 4pk 12oz can</t>
        </is>
      </c>
      <c r="F6842" t="n">
        <v>6</v>
      </c>
      <c r="G6842" t="n">
        <v>20</v>
      </c>
      <c r="H6842" t="n">
        <v>307</v>
      </c>
      <c r="I6842" t="n">
        <v>0</v>
      </c>
      <c r="J6842" t="n">
        <v>0</v>
      </c>
      <c r="K6842" t="n">
        <v>0</v>
      </c>
      <c r="L6842">
        <f>G6842+K6842*F6842</f>
        <v/>
      </c>
      <c r="M6842">
        <f>IF(X6842&gt;0,L6842/(X6842*7/30),"")</f>
        <v/>
      </c>
      <c r="N6842">
        <f>IF(Y6842&gt;0,L6842/(Y6842*7/90),"")</f>
        <v/>
      </c>
      <c r="O6842" t="n">
        <v>52</v>
      </c>
      <c r="P6842">
        <f>K6842*O6842</f>
        <v/>
      </c>
      <c r="Q6842" t="inlineStr">
        <is>
          <t>THC</t>
        </is>
      </c>
      <c r="R6842" t="inlineStr">
        <is>
          <t>Beverages</t>
        </is>
      </c>
      <c r="S6842" t="inlineStr"/>
      <c r="T6842" t="inlineStr"/>
      <c r="U6842" t="n">
        <v>0</v>
      </c>
      <c r="V6842" t="n">
        <v>582</v>
      </c>
      <c r="W6842" t="n">
        <v>0</v>
      </c>
      <c r="X6842" t="n">
        <v>1</v>
      </c>
      <c r="Y6842" t="n">
        <v>5</v>
      </c>
      <c r="Z6842" t="n">
        <v>10</v>
      </c>
      <c r="AA6842" t="n">
        <v>10</v>
      </c>
      <c r="AB6842" t="n">
        <v>0</v>
      </c>
      <c r="AC6842" t="n">
        <v>8.702667251184364</v>
      </c>
      <c r="AD6842" t="n">
        <v>8.666700000000001</v>
      </c>
      <c r="AE6842" t="n">
        <v>0</v>
      </c>
      <c r="AF6842" t="n">
        <v>12.96</v>
      </c>
      <c r="AG6842" t="n">
        <v>64.83000000000001</v>
      </c>
      <c r="AH6842" t="n">
        <v>129.63</v>
      </c>
      <c r="AI6842" t="n">
        <v>129.63</v>
      </c>
      <c r="AJ6842" t="n">
        <v>0</v>
      </c>
      <c r="AK6842" t="n">
        <v>12.96</v>
      </c>
      <c r="AL6842" t="n">
        <v>10.8025</v>
      </c>
      <c r="AM6842" t="n">
        <v>10.8025</v>
      </c>
      <c r="AN6842" t="n">
        <v>0</v>
      </c>
      <c r="AO6842" t="n">
        <v>0</v>
      </c>
      <c r="AP6842" t="inlineStr">
        <is>
          <t>Gigli MN LLC</t>
        </is>
      </c>
      <c r="AQ6842" t="n">
        <v>0</v>
      </c>
      <c r="AR6842" t="n">
        <v>0</v>
      </c>
    </row>
    <row r="6843">
      <c r="A6843" t="inlineStr">
        <is>
          <t>643459380035</t>
        </is>
      </c>
      <c r="B6843" t="inlineStr">
        <is>
          <t>Gigli MN LLC</t>
        </is>
      </c>
      <c r="C6843" t="inlineStr">
        <is>
          <t>Bloomington</t>
        </is>
      </c>
      <c r="D6843" t="inlineStr">
        <is>
          <t>4pk 12oz can</t>
        </is>
      </c>
      <c r="E6843" t="inlineStr">
        <is>
          <t>Gigli Pineapple Mojito 10mg THC 4pk 12oz can</t>
        </is>
      </c>
      <c r="F6843" t="n">
        <v>6</v>
      </c>
      <c r="G6843" t="n">
        <v>20</v>
      </c>
      <c r="H6843" t="n">
        <v>344</v>
      </c>
      <c r="I6843" t="n">
        <v>0</v>
      </c>
      <c r="J6843" t="n">
        <v>0</v>
      </c>
      <c r="K6843" t="n">
        <v>0</v>
      </c>
      <c r="L6843">
        <f>G6843+K6843*F6843</f>
        <v/>
      </c>
      <c r="M6843">
        <f>IF(X6843&gt;0,L6843/(X6843*7/30),"")</f>
        <v/>
      </c>
      <c r="N6843">
        <f>IF(Y6843&gt;0,L6843/(Y6843*7/90),"")</f>
        <v/>
      </c>
      <c r="O6843" t="n">
        <v>58.5</v>
      </c>
      <c r="P6843">
        <f>K6843*O6843</f>
        <v/>
      </c>
      <c r="Q6843" t="inlineStr">
        <is>
          <t>THC</t>
        </is>
      </c>
      <c r="R6843" t="inlineStr">
        <is>
          <t>Beverages</t>
        </is>
      </c>
      <c r="S6843" t="inlineStr"/>
      <c r="T6843" t="inlineStr"/>
      <c r="U6843" t="n">
        <v>0</v>
      </c>
      <c r="V6843" t="n">
        <v>769</v>
      </c>
      <c r="W6843" t="n">
        <v>0</v>
      </c>
      <c r="X6843" t="n">
        <v>0</v>
      </c>
      <c r="Y6843" t="n">
        <v>2</v>
      </c>
      <c r="Z6843" t="n">
        <v>4</v>
      </c>
      <c r="AA6843" t="n">
        <v>4</v>
      </c>
      <c r="AB6843" t="n">
        <v>0</v>
      </c>
      <c r="AC6843" t="n">
        <v>9.778791416046801</v>
      </c>
      <c r="AD6843" t="n">
        <v>9.75</v>
      </c>
      <c r="AE6843" t="n">
        <v>0</v>
      </c>
      <c r="AF6843" t="n">
        <v>0</v>
      </c>
      <c r="AG6843" t="n">
        <v>33.95</v>
      </c>
      <c r="AH6843" t="n">
        <v>63.87</v>
      </c>
      <c r="AI6843" t="n">
        <v>63.87</v>
      </c>
      <c r="AJ6843" t="n">
        <v>0</v>
      </c>
      <c r="AK6843" t="n">
        <v>0</v>
      </c>
      <c r="AL6843" t="n">
        <v>15.9675</v>
      </c>
      <c r="AM6843" t="n">
        <v>15.9675</v>
      </c>
      <c r="AN6843" t="n">
        <v>0</v>
      </c>
      <c r="AO6843" t="n">
        <v>2</v>
      </c>
      <c r="AP6843" t="inlineStr">
        <is>
          <t>Gigli MN LLC</t>
        </is>
      </c>
      <c r="AQ6843" t="n">
        <v>0</v>
      </c>
      <c r="AR6843" t="n">
        <v>0</v>
      </c>
    </row>
    <row r="6844">
      <c r="A6844" t="inlineStr">
        <is>
          <t>840006315377</t>
        </is>
      </c>
      <c r="B6844" t="inlineStr">
        <is>
          <t>Bellboy Corporation</t>
        </is>
      </c>
      <c r="C6844" t="inlineStr">
        <is>
          <t>Stillwater</t>
        </is>
      </c>
      <c r="D6844" t="inlineStr">
        <is>
          <t>4pk 12oz can</t>
        </is>
      </c>
      <c r="E6844" t="inlineStr">
        <is>
          <t>Foundry Nation Granddaddy Purple 5mg THC 4pk 12oz can</t>
        </is>
      </c>
      <c r="F6844" t="n">
        <v>6</v>
      </c>
      <c r="G6844" t="n">
        <v>20</v>
      </c>
      <c r="H6844" t="n">
        <v>357</v>
      </c>
      <c r="I6844" t="n">
        <v>0</v>
      </c>
      <c r="J6844" t="n">
        <v>0</v>
      </c>
      <c r="K6844" t="n">
        <v>0</v>
      </c>
      <c r="L6844">
        <f>G6844+K6844*F6844</f>
        <v/>
      </c>
      <c r="M6844">
        <f>IF(X6844&gt;0,L6844/(X6844*7/30),"")</f>
        <v/>
      </c>
      <c r="N6844">
        <f>IF(Y6844&gt;0,L6844/(Y6844*7/90),"")</f>
        <v/>
      </c>
      <c r="O6844" t="n">
        <v>58.02</v>
      </c>
      <c r="P6844">
        <f>K6844*O6844</f>
        <v/>
      </c>
      <c r="Q6844" t="inlineStr">
        <is>
          <t>THC</t>
        </is>
      </c>
      <c r="R6844" t="inlineStr">
        <is>
          <t>Beverages</t>
        </is>
      </c>
      <c r="S6844" t="inlineStr"/>
      <c r="T6844" t="inlineStr">
        <is>
          <t>9917042</t>
        </is>
      </c>
      <c r="U6844" t="n">
        <v>0</v>
      </c>
      <c r="V6844" t="n">
        <v>133</v>
      </c>
      <c r="W6844" t="n">
        <v>0</v>
      </c>
      <c r="X6844" t="n">
        <v>0</v>
      </c>
      <c r="Y6844" t="n">
        <v>0</v>
      </c>
      <c r="Z6844" t="n">
        <v>16</v>
      </c>
      <c r="AA6844" t="n">
        <v>16</v>
      </c>
      <c r="AB6844" t="n">
        <v>0</v>
      </c>
      <c r="AC6844" t="n">
        <v>9.669999999999998</v>
      </c>
      <c r="AD6844" t="n">
        <v>9.67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inlineStr"/>
      <c r="AQ6844" t="n">
        <v>0</v>
      </c>
      <c r="AR6844" t="n">
        <v>0</v>
      </c>
    </row>
    <row r="6845">
      <c r="A6845" t="inlineStr">
        <is>
          <t>850007584917</t>
        </is>
      </c>
      <c r="B6845" t="inlineStr">
        <is>
          <t>Credo Brands LLC</t>
        </is>
      </c>
      <c r="C6845" t="inlineStr">
        <is>
          <t>Osseo</t>
        </is>
      </c>
      <c r="D6845" t="inlineStr">
        <is>
          <t>4pk 12oz can</t>
        </is>
      </c>
      <c r="E6845" t="inlineStr">
        <is>
          <t>Voltage Lavender Lemonade 10mg THC 4pk 12oz can</t>
        </is>
      </c>
      <c r="F6845" t="n">
        <v>6</v>
      </c>
      <c r="G6845" t="n">
        <v>20</v>
      </c>
      <c r="H6845" t="n">
        <v>256</v>
      </c>
      <c r="I6845" t="n">
        <v>17</v>
      </c>
      <c r="J6845" t="n">
        <v>0</v>
      </c>
      <c r="K6845" t="n">
        <v>0</v>
      </c>
      <c r="L6845">
        <f>G6845+K6845*F6845</f>
        <v/>
      </c>
      <c r="M6845">
        <f>IF(X6845&gt;0,L6845/(X6845*7/30),"")</f>
        <v/>
      </c>
      <c r="N6845">
        <f>IF(Y6845&gt;0,L6845/(Y6845*7/90),"")</f>
        <v/>
      </c>
      <c r="O6845" t="n">
        <v>45</v>
      </c>
      <c r="P6845">
        <f>K6845*O6845</f>
        <v/>
      </c>
      <c r="Q6845" t="inlineStr">
        <is>
          <t>THC</t>
        </is>
      </c>
      <c r="R6845" t="inlineStr">
        <is>
          <t>Beverages</t>
        </is>
      </c>
      <c r="S6845" t="inlineStr"/>
      <c r="T6845" t="inlineStr">
        <is>
          <t>850007584917</t>
        </is>
      </c>
      <c r="U6845" t="n">
        <v>0</v>
      </c>
      <c r="V6845" t="n">
        <v>933</v>
      </c>
      <c r="W6845" t="n">
        <v>0</v>
      </c>
      <c r="X6845" t="n">
        <v>0</v>
      </c>
      <c r="Y6845" t="n">
        <v>0</v>
      </c>
      <c r="Z6845" t="n">
        <v>4</v>
      </c>
      <c r="AA6845" t="n">
        <v>4</v>
      </c>
      <c r="AB6845" t="n">
        <v>0</v>
      </c>
      <c r="AC6845" t="n">
        <v>8.44335937500664</v>
      </c>
      <c r="AD6845" t="n">
        <v>7.5</v>
      </c>
      <c r="AE6845" t="n">
        <v>0</v>
      </c>
      <c r="AF6845" t="n">
        <v>0</v>
      </c>
      <c r="AG6845" t="n">
        <v>0</v>
      </c>
      <c r="AH6845" t="n">
        <v>43.84</v>
      </c>
      <c r="AI6845" t="n">
        <v>43.84</v>
      </c>
      <c r="AJ6845" t="n">
        <v>0</v>
      </c>
      <c r="AK6845" t="n">
        <v>0</v>
      </c>
      <c r="AL6845" t="n">
        <v>8.768000000000001</v>
      </c>
      <c r="AM6845" t="n">
        <v>8.768000000000001</v>
      </c>
      <c r="AN6845" t="n">
        <v>0</v>
      </c>
      <c r="AO6845" t="n">
        <v>0</v>
      </c>
      <c r="AP6845" t="inlineStr">
        <is>
          <t>Credo Brands LLC</t>
        </is>
      </c>
      <c r="AQ6845" t="n">
        <v>0</v>
      </c>
      <c r="AR6845" t="n">
        <v>0</v>
      </c>
    </row>
    <row r="6846">
      <c r="A6846" t="inlineStr">
        <is>
          <t>850046271298</t>
        </is>
      </c>
      <c r="B6846" t="inlineStr">
        <is>
          <t>Bellboy Corporation</t>
        </is>
      </c>
      <c r="C6846" t="inlineStr">
        <is>
          <t>St. Louis Park</t>
        </is>
      </c>
      <c r="D6846" t="inlineStr">
        <is>
          <t>4pk 12oz can</t>
        </is>
      </c>
      <c r="E6846" t="inlineStr">
        <is>
          <t>Wikid Paloma 10mg THC 4pk 12oz can</t>
        </is>
      </c>
      <c r="F6846" t="n">
        <v>6</v>
      </c>
      <c r="G6846" t="n">
        <v>20</v>
      </c>
      <c r="H6846" t="n">
        <v>174</v>
      </c>
      <c r="I6846" t="n">
        <v>2</v>
      </c>
      <c r="J6846" t="n">
        <v>0</v>
      </c>
      <c r="K6846" t="n">
        <v>0</v>
      </c>
      <c r="L6846">
        <f>G6846+K6846*F6846</f>
        <v/>
      </c>
      <c r="M6846">
        <f>IF(X6846&gt;0,L6846/(X6846*7/30),"")</f>
        <v/>
      </c>
      <c r="N6846">
        <f>IF(Y6846&gt;0,L6846/(Y6846*7/90),"")</f>
        <v/>
      </c>
      <c r="O6846" t="n">
        <v>72</v>
      </c>
      <c r="P6846">
        <f>K6846*O6846</f>
        <v/>
      </c>
      <c r="Q6846" t="inlineStr">
        <is>
          <t>THC</t>
        </is>
      </c>
      <c r="R6846" t="inlineStr">
        <is>
          <t>Beverages</t>
        </is>
      </c>
      <c r="S6846" t="inlineStr"/>
      <c r="T6846" t="inlineStr">
        <is>
          <t>9932012</t>
        </is>
      </c>
      <c r="U6846" t="n">
        <v>0</v>
      </c>
      <c r="V6846" t="n">
        <v>515</v>
      </c>
      <c r="W6846" t="n">
        <v>0</v>
      </c>
      <c r="X6846" t="n">
        <v>1</v>
      </c>
      <c r="Y6846" t="n">
        <v>14</v>
      </c>
      <c r="Z6846" t="n">
        <v>63</v>
      </c>
      <c r="AA6846" t="n">
        <v>68</v>
      </c>
      <c r="AB6846" t="n">
        <v>5</v>
      </c>
      <c r="AC6846" t="n">
        <v>11.99999999997126</v>
      </c>
      <c r="AD6846" t="n">
        <v>12</v>
      </c>
      <c r="AE6846" t="n">
        <v>0</v>
      </c>
      <c r="AF6846" t="n">
        <v>16.96</v>
      </c>
      <c r="AG6846" t="n">
        <v>237.4400000000001</v>
      </c>
      <c r="AH6846" t="n">
        <v>1064.590000000001</v>
      </c>
      <c r="AI6846" t="n">
        <v>1162.420000000001</v>
      </c>
      <c r="AJ6846" t="n">
        <v>0</v>
      </c>
      <c r="AK6846" t="n">
        <v>16.96</v>
      </c>
      <c r="AL6846" t="n">
        <v>16.898253968</v>
      </c>
      <c r="AM6846" t="n">
        <v>17.094411764</v>
      </c>
      <c r="AN6846" t="n">
        <v>0</v>
      </c>
      <c r="AO6846" t="n">
        <v>0</v>
      </c>
      <c r="AP6846" t="inlineStr"/>
      <c r="AQ6846" t="n">
        <v>0</v>
      </c>
      <c r="AR6846" t="n">
        <v>0.9</v>
      </c>
    </row>
    <row r="6847">
      <c r="A6847" t="inlineStr">
        <is>
          <t>850058379159</t>
        </is>
      </c>
      <c r="B6847" t="inlineStr">
        <is>
          <t>Capitol Beverage Sales, L.P.</t>
        </is>
      </c>
      <c r="C6847" t="inlineStr">
        <is>
          <t>St. Louis Park</t>
        </is>
      </c>
      <c r="D6847" t="inlineStr">
        <is>
          <t>4pk 12oz can</t>
        </is>
      </c>
      <c r="E6847" t="inlineStr">
        <is>
          <t>Sweet Justice Lemonade Ginger Ale 10mg THC 4pk 12oz can</t>
        </is>
      </c>
      <c r="F6847" t="n">
        <v>6</v>
      </c>
      <c r="G6847" t="n">
        <v>20</v>
      </c>
      <c r="H6847" t="n">
        <v>98</v>
      </c>
      <c r="I6847" t="n">
        <v>0</v>
      </c>
      <c r="J6847" t="n">
        <v>0</v>
      </c>
      <c r="K6847" t="n">
        <v>0</v>
      </c>
      <c r="L6847">
        <f>G6847+K6847*F6847</f>
        <v/>
      </c>
      <c r="M6847">
        <f>IF(X6847&gt;0,L6847/(X6847*7/30),"")</f>
        <v/>
      </c>
      <c r="N6847">
        <f>IF(Y6847&gt;0,L6847/(Y6847*7/90),"")</f>
        <v/>
      </c>
      <c r="O6847" t="n">
        <v>67.5</v>
      </c>
      <c r="P6847">
        <f>K6847*O6847</f>
        <v/>
      </c>
      <c r="Q6847" t="inlineStr">
        <is>
          <t>THC</t>
        </is>
      </c>
      <c r="R6847" t="inlineStr">
        <is>
          <t>Beverages</t>
        </is>
      </c>
      <c r="S6847" t="inlineStr"/>
      <c r="T6847" t="inlineStr">
        <is>
          <t>30313</t>
        </is>
      </c>
      <c r="U6847" t="n">
        <v>0</v>
      </c>
      <c r="V6847" t="n">
        <v>45</v>
      </c>
      <c r="W6847" t="n">
        <v>1</v>
      </c>
      <c r="X6847" t="n">
        <v>1</v>
      </c>
      <c r="Y6847" t="n">
        <v>1</v>
      </c>
      <c r="Z6847" t="n">
        <v>4</v>
      </c>
      <c r="AA6847" t="n">
        <v>4</v>
      </c>
      <c r="AB6847" t="n">
        <v>0</v>
      </c>
      <c r="AC6847" t="n">
        <v>11.59707482936327</v>
      </c>
      <c r="AD6847" t="n">
        <v>11.25</v>
      </c>
      <c r="AE6847" t="n">
        <v>14.86</v>
      </c>
      <c r="AF6847" t="n">
        <v>14.86</v>
      </c>
      <c r="AG6847" t="n">
        <v>14.86</v>
      </c>
      <c r="AH6847" t="n">
        <v>62.74</v>
      </c>
      <c r="AI6847" t="n">
        <v>62.74</v>
      </c>
      <c r="AJ6847" t="n">
        <v>14.86</v>
      </c>
      <c r="AK6847" t="n">
        <v>14.86</v>
      </c>
      <c r="AL6847" t="n">
        <v>15.685</v>
      </c>
      <c r="AM6847" t="n">
        <v>15.685</v>
      </c>
      <c r="AN6847" t="n">
        <v>0</v>
      </c>
      <c r="AO6847" t="n">
        <v>0</v>
      </c>
      <c r="AP6847" t="inlineStr"/>
      <c r="AQ6847" t="n">
        <v>0</v>
      </c>
      <c r="AR6847" t="n">
        <v>0</v>
      </c>
    </row>
    <row r="6848">
      <c r="A6848" t="inlineStr">
        <is>
          <t>852449007986</t>
        </is>
      </c>
      <c r="B6848" t="inlineStr">
        <is>
          <t>Breakthru Beverage Minnesota Beer, LLC</t>
        </is>
      </c>
      <c r="C6848" t="inlineStr">
        <is>
          <t>Rosemount</t>
        </is>
      </c>
      <c r="D6848" t="inlineStr">
        <is>
          <t>4pk 12oz can</t>
        </is>
      </c>
      <c r="E6848" t="inlineStr">
        <is>
          <t>Utepils Key Lime Seltzer 10mg THC 4pk 12oz can</t>
        </is>
      </c>
      <c r="F6848" t="n">
        <v>6</v>
      </c>
      <c r="G6848" t="n">
        <v>20</v>
      </c>
      <c r="H6848" t="n">
        <v>144</v>
      </c>
      <c r="I6848" t="n">
        <v>6</v>
      </c>
      <c r="J6848" t="n">
        <v>0</v>
      </c>
      <c r="K6848" t="n">
        <v>0</v>
      </c>
      <c r="L6848">
        <f>G6848+K6848*F6848</f>
        <v/>
      </c>
      <c r="M6848">
        <f>IF(X6848&gt;0,L6848/(X6848*7/30),"")</f>
        <v/>
      </c>
      <c r="N6848">
        <f>IF(Y6848&gt;0,L6848/(Y6848*7/90),"")</f>
        <v/>
      </c>
      <c r="O6848" t="n">
        <v>65.09999999999999</v>
      </c>
      <c r="P6848">
        <f>K6848*O6848</f>
        <v/>
      </c>
      <c r="Q6848" t="inlineStr">
        <is>
          <t>THC</t>
        </is>
      </c>
      <c r="R6848" t="inlineStr">
        <is>
          <t>Beverages</t>
        </is>
      </c>
      <c r="S6848" t="inlineStr"/>
      <c r="T6848" t="inlineStr">
        <is>
          <t>9795396</t>
        </is>
      </c>
      <c r="U6848" t="n">
        <v>0</v>
      </c>
      <c r="V6848" t="n">
        <v>349</v>
      </c>
      <c r="W6848" t="n">
        <v>1</v>
      </c>
      <c r="X6848" t="n">
        <v>1</v>
      </c>
      <c r="Y6848" t="n">
        <v>1</v>
      </c>
      <c r="Z6848" t="n">
        <v>9</v>
      </c>
      <c r="AA6848" t="n">
        <v>11</v>
      </c>
      <c r="AB6848" t="n">
        <v>2</v>
      </c>
      <c r="AC6848" t="n">
        <v>10.540625</v>
      </c>
      <c r="AD6848" t="n">
        <v>10.85</v>
      </c>
      <c r="AE6848" t="n">
        <v>13.96</v>
      </c>
      <c r="AF6848" t="n">
        <v>13.96</v>
      </c>
      <c r="AG6848" t="n">
        <v>13.96</v>
      </c>
      <c r="AH6848" t="n">
        <v>133.64</v>
      </c>
      <c r="AI6848" t="n">
        <v>163.5600000000001</v>
      </c>
      <c r="AJ6848" t="n">
        <v>13.96</v>
      </c>
      <c r="AK6848" t="n">
        <v>13.96</v>
      </c>
      <c r="AL6848" t="n">
        <v>14.848888888</v>
      </c>
      <c r="AM6848" t="n">
        <v>14.869090909</v>
      </c>
      <c r="AN6848" t="n">
        <v>0</v>
      </c>
      <c r="AO6848" t="n">
        <v>0</v>
      </c>
      <c r="AP6848" t="inlineStr">
        <is>
          <t>Breakthru Beverage MN Beer, LLC (D9)</t>
        </is>
      </c>
      <c r="AQ6848" t="n">
        <v>1</v>
      </c>
      <c r="AR6848" t="n">
        <v>0.2</v>
      </c>
    </row>
    <row r="6849">
      <c r="A6849" t="inlineStr">
        <is>
          <t>860008762405</t>
        </is>
      </c>
      <c r="B6849" t="inlineStr">
        <is>
          <t>Discontinued</t>
        </is>
      </c>
      <c r="C6849" t="inlineStr">
        <is>
          <t>Osseo</t>
        </is>
      </c>
      <c r="D6849" t="inlineStr">
        <is>
          <t>4pk 12oz can</t>
        </is>
      </c>
      <c r="E6849" t="inlineStr">
        <is>
          <t>Plift Tart Lime 5mg THC 4pk 12oz can</t>
        </is>
      </c>
      <c r="F6849" t="n">
        <v>6</v>
      </c>
      <c r="G6849" t="n">
        <v>20</v>
      </c>
      <c r="H6849" t="n">
        <v>161</v>
      </c>
      <c r="I6849" t="n">
        <v>0</v>
      </c>
      <c r="J6849" t="n">
        <v>0</v>
      </c>
      <c r="K6849" t="n">
        <v>0</v>
      </c>
      <c r="L6849">
        <f>G6849+K6849*F6849</f>
        <v/>
      </c>
      <c r="M6849">
        <f>IF(X6849&gt;0,L6849/(X6849*7/30),"")</f>
        <v/>
      </c>
      <c r="N6849">
        <f>IF(Y6849&gt;0,L6849/(Y6849*7/90),"")</f>
        <v/>
      </c>
      <c r="O6849" t="n">
        <v>44.5</v>
      </c>
      <c r="P6849">
        <f>K6849*O6849</f>
        <v/>
      </c>
      <c r="Q6849" t="inlineStr">
        <is>
          <t>THC</t>
        </is>
      </c>
      <c r="R6849" t="inlineStr">
        <is>
          <t>Beverages</t>
        </is>
      </c>
      <c r="S6849" t="inlineStr"/>
      <c r="T6849" t="inlineStr">
        <is>
          <t>860008762405</t>
        </is>
      </c>
      <c r="U6849" t="n">
        <v>0</v>
      </c>
      <c r="V6849" t="n">
        <v>67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0.425465838510559</v>
      </c>
      <c r="AD6849" t="n">
        <v>7.4167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inlineStr">
        <is>
          <t>Capitol Beverage Sales, L.P.</t>
        </is>
      </c>
      <c r="AQ6849" t="n">
        <v>0</v>
      </c>
      <c r="AR6849" t="n">
        <v>0</v>
      </c>
    </row>
    <row r="6850">
      <c r="A6850" t="inlineStr">
        <is>
          <t>860008762450</t>
        </is>
      </c>
      <c r="B6850" t="inlineStr">
        <is>
          <t>Capitol Beverage Sales, L.P.</t>
        </is>
      </c>
      <c r="C6850" t="inlineStr">
        <is>
          <t>Ramsey</t>
        </is>
      </c>
      <c r="D6850" t="inlineStr">
        <is>
          <t>4pk 8oz can</t>
        </is>
      </c>
      <c r="E6850" t="inlineStr">
        <is>
          <t>Plift Crisp Ginger 10mg THC 4pk 7.5 oz can</t>
        </is>
      </c>
      <c r="F6850" t="n">
        <v>6</v>
      </c>
      <c r="G6850" t="n">
        <v>20</v>
      </c>
      <c r="H6850" t="n">
        <v>180</v>
      </c>
      <c r="I6850" t="n">
        <v>3</v>
      </c>
      <c r="J6850" t="n">
        <v>0</v>
      </c>
      <c r="K6850" t="n">
        <v>0</v>
      </c>
      <c r="L6850">
        <f>G6850+K6850*F6850</f>
        <v/>
      </c>
      <c r="M6850">
        <f>IF(X6850&gt;0,L6850/(X6850*7/30),"")</f>
        <v/>
      </c>
      <c r="N6850">
        <f>IF(Y6850&gt;0,L6850/(Y6850*7/90),"")</f>
        <v/>
      </c>
      <c r="O6850" t="n">
        <v>61</v>
      </c>
      <c r="P6850">
        <f>K6850*O6850</f>
        <v/>
      </c>
      <c r="Q6850" t="inlineStr">
        <is>
          <t>THC</t>
        </is>
      </c>
      <c r="R6850" t="inlineStr">
        <is>
          <t>Beverages</t>
        </is>
      </c>
      <c r="S6850" t="inlineStr"/>
      <c r="T6850" t="inlineStr">
        <is>
          <t>3003</t>
        </is>
      </c>
      <c r="U6850" t="n">
        <v>0</v>
      </c>
      <c r="V6850" t="n">
        <v>1297</v>
      </c>
      <c r="W6850" t="n">
        <v>0</v>
      </c>
      <c r="X6850" t="n">
        <v>1</v>
      </c>
      <c r="Y6850" t="n">
        <v>3</v>
      </c>
      <c r="Z6850" t="n">
        <v>18</v>
      </c>
      <c r="AA6850" t="n">
        <v>18</v>
      </c>
      <c r="AB6850" t="n">
        <v>0</v>
      </c>
      <c r="AC6850" t="n">
        <v>9.840740733707225</v>
      </c>
      <c r="AD6850" t="n">
        <v>10.1667</v>
      </c>
      <c r="AE6850" t="n">
        <v>0</v>
      </c>
      <c r="AF6850" t="n">
        <v>13.96</v>
      </c>
      <c r="AG6850" t="n">
        <v>41.88</v>
      </c>
      <c r="AH6850" t="n">
        <v>250.1100000000001</v>
      </c>
      <c r="AI6850" t="n">
        <v>250.1100000000001</v>
      </c>
      <c r="AJ6850" t="n">
        <v>0</v>
      </c>
      <c r="AK6850" t="n">
        <v>13.96</v>
      </c>
      <c r="AL6850" t="n">
        <v>13.895</v>
      </c>
      <c r="AM6850" t="n">
        <v>13.895</v>
      </c>
      <c r="AN6850" t="n">
        <v>0</v>
      </c>
      <c r="AO6850" t="n">
        <v>3</v>
      </c>
      <c r="AP6850" t="inlineStr"/>
      <c r="AQ6850" t="n">
        <v>0</v>
      </c>
      <c r="AR6850" t="n">
        <v>0.5</v>
      </c>
    </row>
    <row r="6851">
      <c r="A6851" t="inlineStr">
        <is>
          <t>850007584825</t>
        </is>
      </c>
      <c r="B6851" t="inlineStr">
        <is>
          <t>Credo Brands LLC</t>
        </is>
      </c>
      <c r="C6851" t="inlineStr">
        <is>
          <t>Ramsey</t>
        </is>
      </c>
      <c r="D6851" t="inlineStr">
        <is>
          <t>4pk 12oz can</t>
        </is>
      </c>
      <c r="E6851" t="inlineStr">
        <is>
          <t>Voltage Half &amp; Half 10mg THC 4pk 12oz can</t>
        </is>
      </c>
      <c r="F6851" t="n">
        <v>6</v>
      </c>
      <c r="G6851" t="n">
        <v>20</v>
      </c>
      <c r="H6851" t="n">
        <v>357</v>
      </c>
      <c r="I6851" t="n">
        <v>17</v>
      </c>
      <c r="J6851" t="n">
        <v>0</v>
      </c>
      <c r="K6851" t="n">
        <v>0</v>
      </c>
      <c r="L6851">
        <f>G6851+K6851*F6851</f>
        <v/>
      </c>
      <c r="M6851">
        <f>IF(X6851&gt;0,L6851/(X6851*7/30),"")</f>
        <v/>
      </c>
      <c r="N6851">
        <f>IF(Y6851&gt;0,L6851/(Y6851*7/90),"")</f>
        <v/>
      </c>
      <c r="O6851" t="n">
        <v>54</v>
      </c>
      <c r="P6851">
        <f>K6851*O6851</f>
        <v/>
      </c>
      <c r="Q6851" t="inlineStr">
        <is>
          <t>THC</t>
        </is>
      </c>
      <c r="R6851" t="inlineStr">
        <is>
          <t>Beverages</t>
        </is>
      </c>
      <c r="S6851" t="inlineStr"/>
      <c r="T6851" t="inlineStr">
        <is>
          <t>850007584825</t>
        </is>
      </c>
      <c r="U6851" t="n">
        <v>0</v>
      </c>
      <c r="V6851" t="n">
        <v>787</v>
      </c>
      <c r="W6851" t="n">
        <v>0</v>
      </c>
      <c r="X6851" t="n">
        <v>3</v>
      </c>
      <c r="Y6851" t="n">
        <v>4</v>
      </c>
      <c r="Z6851" t="n">
        <v>14</v>
      </c>
      <c r="AA6851" t="n">
        <v>26</v>
      </c>
      <c r="AB6851" t="n">
        <v>8</v>
      </c>
      <c r="AC6851" t="n">
        <v>8.407563025272829</v>
      </c>
      <c r="AD6851" t="n">
        <v>9</v>
      </c>
      <c r="AE6851" t="n">
        <v>0</v>
      </c>
      <c r="AF6851" t="n">
        <v>41.91</v>
      </c>
      <c r="AG6851" t="n">
        <v>55.87</v>
      </c>
      <c r="AH6851" t="n">
        <v>183.06</v>
      </c>
      <c r="AI6851" t="n">
        <v>316.1100000000001</v>
      </c>
      <c r="AJ6851" t="n">
        <v>0</v>
      </c>
      <c r="AK6851" t="n">
        <v>13.97</v>
      </c>
      <c r="AL6851" t="n">
        <v>13.075714285</v>
      </c>
      <c r="AM6851" t="n">
        <v>12.158076923</v>
      </c>
      <c r="AN6851" t="n">
        <v>0</v>
      </c>
      <c r="AO6851" t="n">
        <v>0</v>
      </c>
      <c r="AP6851" t="inlineStr">
        <is>
          <t>Credo Brands LLC</t>
        </is>
      </c>
      <c r="AQ6851" t="n">
        <v>0.25</v>
      </c>
      <c r="AR6851" t="n">
        <v>0.2222</v>
      </c>
    </row>
    <row r="6852">
      <c r="A6852" t="inlineStr">
        <is>
          <t>850007584917</t>
        </is>
      </c>
      <c r="B6852" t="inlineStr">
        <is>
          <t>Credo Brands LLC</t>
        </is>
      </c>
      <c r="C6852" t="inlineStr">
        <is>
          <t>Chanhassen</t>
        </is>
      </c>
      <c r="D6852" t="inlineStr">
        <is>
          <t>4pk 12oz can</t>
        </is>
      </c>
      <c r="E6852" t="inlineStr">
        <is>
          <t>Voltage Lavender Lemonade 10mg THC 4pk 12oz can</t>
        </is>
      </c>
      <c r="F6852" t="n">
        <v>6</v>
      </c>
      <c r="G6852" t="n">
        <v>20</v>
      </c>
      <c r="H6852" t="n">
        <v>256</v>
      </c>
      <c r="I6852" t="n">
        <v>16</v>
      </c>
      <c r="J6852" t="n">
        <v>0</v>
      </c>
      <c r="K6852" t="n">
        <v>0</v>
      </c>
      <c r="L6852">
        <f>G6852+K6852*F6852</f>
        <v/>
      </c>
      <c r="M6852">
        <f>IF(X6852&gt;0,L6852/(X6852*7/30),"")</f>
        <v/>
      </c>
      <c r="N6852">
        <f>IF(Y6852&gt;0,L6852/(Y6852*7/90),"")</f>
        <v/>
      </c>
      <c r="O6852" t="n">
        <v>54</v>
      </c>
      <c r="P6852">
        <f>K6852*O6852</f>
        <v/>
      </c>
      <c r="Q6852" t="inlineStr">
        <is>
          <t>THC</t>
        </is>
      </c>
      <c r="R6852" t="inlineStr">
        <is>
          <t>Beverages</t>
        </is>
      </c>
      <c r="S6852" t="inlineStr"/>
      <c r="T6852" t="inlineStr">
        <is>
          <t>850007584917</t>
        </is>
      </c>
      <c r="U6852" t="n">
        <v>0</v>
      </c>
      <c r="V6852" t="n">
        <v>933</v>
      </c>
      <c r="W6852" t="n">
        <v>1</v>
      </c>
      <c r="X6852" t="n">
        <v>3</v>
      </c>
      <c r="Y6852" t="n">
        <v>14</v>
      </c>
      <c r="Z6852" t="n">
        <v>94</v>
      </c>
      <c r="AA6852" t="n">
        <v>137</v>
      </c>
      <c r="AB6852" t="n">
        <v>26</v>
      </c>
      <c r="AC6852" t="n">
        <v>8.44335937500664</v>
      </c>
      <c r="AD6852" t="n">
        <v>9</v>
      </c>
      <c r="AE6852" t="n">
        <v>13.96</v>
      </c>
      <c r="AF6852" t="n">
        <v>41.88</v>
      </c>
      <c r="AG6852" t="n">
        <v>192.5200000000001</v>
      </c>
      <c r="AH6852" t="n">
        <v>1143.100000000001</v>
      </c>
      <c r="AI6852" t="n">
        <v>1600.030000000003</v>
      </c>
      <c r="AJ6852" t="n">
        <v>6.98</v>
      </c>
      <c r="AK6852" t="n">
        <v>10.47</v>
      </c>
      <c r="AL6852" t="n">
        <v>11.907291666</v>
      </c>
      <c r="AM6852" t="n">
        <v>11.347730496</v>
      </c>
      <c r="AN6852" t="n">
        <v>0</v>
      </c>
      <c r="AO6852" t="n">
        <v>0</v>
      </c>
      <c r="AP6852" t="inlineStr">
        <is>
          <t>Credo Brands LLC</t>
        </is>
      </c>
      <c r="AQ6852" t="n">
        <v>0.1304</v>
      </c>
      <c r="AR6852" t="n">
        <v>0.2029</v>
      </c>
    </row>
    <row r="6853">
      <c r="A6853" t="inlineStr">
        <is>
          <t>850072957371</t>
        </is>
      </c>
      <c r="B6853" t="inlineStr">
        <is>
          <t>Bernicks</t>
        </is>
      </c>
      <c r="C6853" t="inlineStr">
        <is>
          <t>Ramsey</t>
        </is>
      </c>
      <c r="D6853" t="inlineStr">
        <is>
          <t>750ml</t>
        </is>
      </c>
      <c r="E6853" t="inlineStr">
        <is>
          <t>Senorita 1777 Spirited Agave THC 83mg 750ml</t>
        </is>
      </c>
      <c r="F6853" t="n">
        <v>6</v>
      </c>
      <c r="G6853" t="n">
        <v>20</v>
      </c>
      <c r="H6853" t="n">
        <v>453</v>
      </c>
      <c r="I6853" t="n">
        <v>0</v>
      </c>
      <c r="J6853" t="n">
        <v>0</v>
      </c>
      <c r="K6853" t="n">
        <v>0</v>
      </c>
      <c r="L6853">
        <f>G6853+K6853*F6853</f>
        <v/>
      </c>
      <c r="M6853">
        <f>IF(X6853&gt;0,L6853/(X6853*7/30),"")</f>
        <v/>
      </c>
      <c r="N6853">
        <f>IF(Y6853&gt;0,L6853/(Y6853*7/90),"")</f>
        <v/>
      </c>
      <c r="O6853" t="n">
        <v>126</v>
      </c>
      <c r="P6853">
        <f>K6853*O6853</f>
        <v/>
      </c>
      <c r="Q6853" t="inlineStr">
        <is>
          <t>THC</t>
        </is>
      </c>
      <c r="R6853" t="inlineStr">
        <is>
          <t>Beverages</t>
        </is>
      </c>
      <c r="S6853" t="inlineStr"/>
      <c r="T6853" t="inlineStr">
        <is>
          <t>850072957371</t>
        </is>
      </c>
      <c r="U6853" t="n">
        <v>0</v>
      </c>
      <c r="V6853" t="n">
        <v>98</v>
      </c>
      <c r="W6853" t="n">
        <v>1</v>
      </c>
      <c r="X6853" t="n">
        <v>3</v>
      </c>
      <c r="Y6853" t="n">
        <v>4</v>
      </c>
      <c r="Z6853" t="n">
        <v>4</v>
      </c>
      <c r="AA6853" t="n">
        <v>4</v>
      </c>
      <c r="AB6853" t="n">
        <v>0</v>
      </c>
      <c r="AC6853" t="n">
        <v>21</v>
      </c>
      <c r="AD6853" t="n">
        <v>21</v>
      </c>
      <c r="AE6853" t="n">
        <v>26.39</v>
      </c>
      <c r="AF6853" t="n">
        <v>82.31</v>
      </c>
      <c r="AG6853" t="n">
        <v>110.27</v>
      </c>
      <c r="AH6853" t="n">
        <v>110.27</v>
      </c>
      <c r="AI6853" t="n">
        <v>110.27</v>
      </c>
      <c r="AJ6853" t="n">
        <v>26.39</v>
      </c>
      <c r="AK6853" t="n">
        <v>27.436666666</v>
      </c>
      <c r="AL6853" t="n">
        <v>27.5675</v>
      </c>
      <c r="AM6853" t="n">
        <v>27.5675</v>
      </c>
      <c r="AN6853" t="n">
        <v>0</v>
      </c>
      <c r="AO6853" t="n">
        <v>2</v>
      </c>
      <c r="AP6853" t="inlineStr">
        <is>
          <t>Bernicks;Hohensteins, Inc.</t>
        </is>
      </c>
      <c r="AQ6853" t="n">
        <v>0</v>
      </c>
      <c r="AR6853" t="n">
        <v>0</v>
      </c>
    </row>
    <row r="6854">
      <c r="A6854" t="inlineStr">
        <is>
          <t>850072957371</t>
        </is>
      </c>
      <c r="B6854" t="inlineStr">
        <is>
          <t>Hohensteins, Inc.</t>
        </is>
      </c>
      <c r="C6854" t="inlineStr">
        <is>
          <t>Vadnais Heights</t>
        </is>
      </c>
      <c r="D6854" t="inlineStr">
        <is>
          <t>750ml</t>
        </is>
      </c>
      <c r="E6854" t="inlineStr">
        <is>
          <t>Senorita 1777 Spirited Agave THC 83mg 750ml</t>
        </is>
      </c>
      <c r="F6854" t="n">
        <v>6</v>
      </c>
      <c r="G6854" t="n">
        <v>20</v>
      </c>
      <c r="H6854" t="n">
        <v>453</v>
      </c>
      <c r="I6854" t="n">
        <v>0</v>
      </c>
      <c r="J6854" t="n">
        <v>0</v>
      </c>
      <c r="K6854" t="n">
        <v>0</v>
      </c>
      <c r="L6854">
        <f>G6854+K6854*F6854</f>
        <v/>
      </c>
      <c r="M6854">
        <f>IF(X6854&gt;0,L6854/(X6854*7/30),"")</f>
        <v/>
      </c>
      <c r="N6854">
        <f>IF(Y6854&gt;0,L6854/(Y6854*7/90),"")</f>
        <v/>
      </c>
      <c r="O6854" t="n">
        <v>126</v>
      </c>
      <c r="P6854">
        <f>K6854*O6854</f>
        <v/>
      </c>
      <c r="Q6854" t="inlineStr">
        <is>
          <t>THC</t>
        </is>
      </c>
      <c r="R6854" t="inlineStr">
        <is>
          <t>Beverages</t>
        </is>
      </c>
      <c r="S6854" t="inlineStr"/>
      <c r="T6854" t="inlineStr">
        <is>
          <t>850072957371</t>
        </is>
      </c>
      <c r="U6854" t="n">
        <v>0</v>
      </c>
      <c r="V6854" t="n">
        <v>98</v>
      </c>
      <c r="W6854" t="n">
        <v>0</v>
      </c>
      <c r="X6854" t="n">
        <v>2</v>
      </c>
      <c r="Y6854" t="n">
        <v>4</v>
      </c>
      <c r="Z6854" t="n">
        <v>4</v>
      </c>
      <c r="AA6854" t="n">
        <v>4</v>
      </c>
      <c r="AB6854" t="n">
        <v>0</v>
      </c>
      <c r="AC6854" t="n">
        <v>21</v>
      </c>
      <c r="AD6854" t="n">
        <v>21</v>
      </c>
      <c r="AE6854" t="n">
        <v>0</v>
      </c>
      <c r="AF6854" t="n">
        <v>55.92</v>
      </c>
      <c r="AG6854" t="n">
        <v>111.84</v>
      </c>
      <c r="AH6854" t="n">
        <v>111.84</v>
      </c>
      <c r="AI6854" t="n">
        <v>111.84</v>
      </c>
      <c r="AJ6854" t="n">
        <v>0</v>
      </c>
      <c r="AK6854" t="n">
        <v>27.96</v>
      </c>
      <c r="AL6854" t="n">
        <v>27.96</v>
      </c>
      <c r="AM6854" t="n">
        <v>27.96</v>
      </c>
      <c r="AN6854" t="n">
        <v>0</v>
      </c>
      <c r="AO6854" t="n">
        <v>2</v>
      </c>
      <c r="AP6854" t="inlineStr">
        <is>
          <t>Bernicks;Hohensteins, Inc.</t>
        </is>
      </c>
      <c r="AQ6854" t="n">
        <v>0</v>
      </c>
      <c r="AR6854" t="n">
        <v>0</v>
      </c>
    </row>
    <row r="6855">
      <c r="A6855" t="inlineStr">
        <is>
          <t>850081233893</t>
        </is>
      </c>
      <c r="B6855" t="inlineStr">
        <is>
          <t>Capitol Beverage Sales, L.P.</t>
        </is>
      </c>
      <c r="C6855" t="inlineStr">
        <is>
          <t>Ramsey</t>
        </is>
      </c>
      <c r="D6855" t="inlineStr">
        <is>
          <t>4pk 12oz can</t>
        </is>
      </c>
      <c r="E6855" t="inlineStr">
        <is>
          <t>Layup Strawberry Lemonade 10mg THC 4pk 12oz can</t>
        </is>
      </c>
      <c r="F6855" t="n">
        <v>6</v>
      </c>
      <c r="G6855" t="n">
        <v>20</v>
      </c>
      <c r="H6855" t="n">
        <v>309</v>
      </c>
      <c r="I6855" t="n">
        <v>0</v>
      </c>
      <c r="J6855" t="n">
        <v>0</v>
      </c>
      <c r="K6855" t="n">
        <v>0</v>
      </c>
      <c r="L6855">
        <f>G6855+K6855*F6855</f>
        <v/>
      </c>
      <c r="M6855">
        <f>IF(X6855&gt;0,L6855/(X6855*7/30),"")</f>
        <v/>
      </c>
      <c r="N6855">
        <f>IF(Y6855&gt;0,L6855/(Y6855*7/90),"")</f>
        <v/>
      </c>
      <c r="O6855" t="n">
        <v>55</v>
      </c>
      <c r="P6855">
        <f>K6855*O6855</f>
        <v/>
      </c>
      <c r="Q6855" t="inlineStr">
        <is>
          <t>THC</t>
        </is>
      </c>
      <c r="R6855" t="inlineStr">
        <is>
          <t>Beverages</t>
        </is>
      </c>
      <c r="S6855" t="inlineStr">
        <is>
          <t>Tea/Lemonade</t>
        </is>
      </c>
      <c r="T6855" t="inlineStr">
        <is>
          <t>34413</t>
        </is>
      </c>
      <c r="U6855" t="n">
        <v>0</v>
      </c>
      <c r="V6855" t="n">
        <v>93</v>
      </c>
      <c r="W6855" t="n">
        <v>0</v>
      </c>
      <c r="X6855" t="n">
        <v>2</v>
      </c>
      <c r="Y6855" t="n">
        <v>4</v>
      </c>
      <c r="Z6855" t="n">
        <v>4</v>
      </c>
      <c r="AA6855" t="n">
        <v>4</v>
      </c>
      <c r="AB6855" t="n">
        <v>0</v>
      </c>
      <c r="AC6855" t="n">
        <v>9.166690075095145</v>
      </c>
      <c r="AD6855" t="n">
        <v>9.166700000000001</v>
      </c>
      <c r="AE6855" t="n">
        <v>0</v>
      </c>
      <c r="AF6855" t="n">
        <v>27.92</v>
      </c>
      <c r="AG6855" t="n">
        <v>54.38</v>
      </c>
      <c r="AH6855" t="n">
        <v>54.38</v>
      </c>
      <c r="AI6855" t="n">
        <v>54.38</v>
      </c>
      <c r="AJ6855" t="n">
        <v>0</v>
      </c>
      <c r="AK6855" t="n">
        <v>13.96</v>
      </c>
      <c r="AL6855" t="n">
        <v>13.595</v>
      </c>
      <c r="AM6855" t="n">
        <v>13.595</v>
      </c>
      <c r="AN6855" t="n">
        <v>0</v>
      </c>
      <c r="AO6855" t="n">
        <v>1</v>
      </c>
      <c r="AP6855" t="inlineStr">
        <is>
          <t>Capitol Beverage Sales, L.P.</t>
        </is>
      </c>
      <c r="AQ6855" t="n">
        <v>0</v>
      </c>
      <c r="AR6855" t="n">
        <v>0</v>
      </c>
    </row>
    <row r="6856">
      <c r="A6856" t="inlineStr">
        <is>
          <t>860014148880</t>
        </is>
      </c>
      <c r="B6856" t="inlineStr">
        <is>
          <t>Bellboy Corporation</t>
        </is>
      </c>
      <c r="C6856" t="inlineStr">
        <is>
          <t>Plymouth</t>
        </is>
      </c>
      <c r="D6856" t="inlineStr">
        <is>
          <t>4pk 12oz can</t>
        </is>
      </c>
      <c r="E6856" t="inlineStr">
        <is>
          <t>Brez Extra Black Cherry 10mg THC 4pk 12oz can</t>
        </is>
      </c>
      <c r="F6856" t="n">
        <v>6</v>
      </c>
      <c r="G6856" t="n">
        <v>20</v>
      </c>
      <c r="H6856" t="n">
        <v>467</v>
      </c>
      <c r="I6856" t="n">
        <v>3</v>
      </c>
      <c r="J6856" t="n">
        <v>0</v>
      </c>
      <c r="K6856" t="n">
        <v>0</v>
      </c>
      <c r="L6856">
        <f>G6856+K6856*F6856</f>
        <v/>
      </c>
      <c r="M6856">
        <f>IF(X6856&gt;0,L6856/(X6856*7/30),"")</f>
        <v/>
      </c>
      <c r="N6856">
        <f>IF(Y6856&gt;0,L6856/(Y6856*7/90),"")</f>
        <v/>
      </c>
      <c r="O6856" t="n">
        <v>73</v>
      </c>
      <c r="P6856">
        <f>K6856*O6856</f>
        <v/>
      </c>
      <c r="Q6856" t="inlineStr">
        <is>
          <t>THC</t>
        </is>
      </c>
      <c r="R6856" t="inlineStr">
        <is>
          <t>Beverages</t>
        </is>
      </c>
      <c r="S6856" t="inlineStr"/>
      <c r="T6856" t="inlineStr">
        <is>
          <t>9919062</t>
        </is>
      </c>
      <c r="U6856" t="n">
        <v>0</v>
      </c>
      <c r="V6856" t="n">
        <v>273</v>
      </c>
      <c r="W6856" t="n">
        <v>1</v>
      </c>
      <c r="X6856" t="n">
        <v>3</v>
      </c>
      <c r="Y6856" t="n">
        <v>10</v>
      </c>
      <c r="Z6856" t="n">
        <v>10</v>
      </c>
      <c r="AA6856" t="n">
        <v>10</v>
      </c>
      <c r="AB6856" t="n">
        <v>0</v>
      </c>
      <c r="AC6856" t="n">
        <v>12.1667</v>
      </c>
      <c r="AD6856" t="n">
        <v>12.1667</v>
      </c>
      <c r="AE6856" t="n">
        <v>16.96</v>
      </c>
      <c r="AF6856" t="n">
        <v>50.88</v>
      </c>
      <c r="AG6856" t="n">
        <v>169.6000000000001</v>
      </c>
      <c r="AH6856" t="n">
        <v>169.6000000000001</v>
      </c>
      <c r="AI6856" t="n">
        <v>169.6000000000001</v>
      </c>
      <c r="AJ6856" t="n">
        <v>16.96</v>
      </c>
      <c r="AK6856" t="n">
        <v>16.96</v>
      </c>
      <c r="AL6856" t="n">
        <v>16.96</v>
      </c>
      <c r="AM6856" t="n">
        <v>16.96</v>
      </c>
      <c r="AN6856" t="n">
        <v>0</v>
      </c>
      <c r="AO6856" t="n">
        <v>1</v>
      </c>
      <c r="AP6856" t="inlineStr"/>
      <c r="AQ6856" t="n">
        <v>0</v>
      </c>
      <c r="AR6856" t="n">
        <v>0</v>
      </c>
    </row>
    <row r="6857">
      <c r="A6857" t="inlineStr">
        <is>
          <t>198715075960</t>
        </is>
      </c>
      <c r="B6857" t="inlineStr">
        <is>
          <t>Global Reserve LLC</t>
        </is>
      </c>
      <c r="C6857" t="inlineStr">
        <is>
          <t>Blaine</t>
        </is>
      </c>
      <c r="D6857" t="inlineStr">
        <is>
          <t>750ml</t>
        </is>
      </c>
      <c r="E6857" t="inlineStr">
        <is>
          <t>Looner Spirits Unflavored 50mg THC 750ml</t>
        </is>
      </c>
      <c r="F6857" t="n">
        <v>6</v>
      </c>
      <c r="G6857" t="n">
        <v>20</v>
      </c>
      <c r="H6857" t="n">
        <v>112</v>
      </c>
      <c r="I6857" t="n">
        <v>22</v>
      </c>
      <c r="J6857" t="n">
        <v>0</v>
      </c>
      <c r="K6857" t="n">
        <v>0</v>
      </c>
      <c r="L6857">
        <f>G6857+K6857*F6857</f>
        <v/>
      </c>
      <c r="M6857">
        <f>IF(X6857&gt;0,L6857/(X6857*7/30),"")</f>
        <v/>
      </c>
      <c r="N6857">
        <f>IF(Y6857&gt;0,L6857/(Y6857*7/90),"")</f>
        <v/>
      </c>
      <c r="O6857" t="n">
        <v>110</v>
      </c>
      <c r="P6857">
        <f>K6857*O6857</f>
        <v/>
      </c>
      <c r="Q6857" t="inlineStr">
        <is>
          <t>THC</t>
        </is>
      </c>
      <c r="R6857" t="inlineStr">
        <is>
          <t>Beverages</t>
        </is>
      </c>
      <c r="S6857" t="inlineStr"/>
      <c r="T6857" t="inlineStr">
        <is>
          <t>198715075960</t>
        </is>
      </c>
      <c r="U6857" t="n">
        <v>0</v>
      </c>
      <c r="V6857" t="n">
        <v>1209</v>
      </c>
      <c r="W6857" t="n">
        <v>5</v>
      </c>
      <c r="X6857" t="n">
        <v>6</v>
      </c>
      <c r="Y6857" t="n">
        <v>28</v>
      </c>
      <c r="Z6857" t="n">
        <v>161</v>
      </c>
      <c r="AA6857" t="n">
        <v>193</v>
      </c>
      <c r="AB6857" t="n">
        <v>9</v>
      </c>
      <c r="AC6857" t="n">
        <v>18.33330000070714</v>
      </c>
      <c r="AD6857" t="n">
        <v>18.3333</v>
      </c>
      <c r="AE6857" t="n">
        <v>132.83</v>
      </c>
      <c r="AF6857" t="n">
        <v>157.79</v>
      </c>
      <c r="AG6857" t="n">
        <v>707.0300000000001</v>
      </c>
      <c r="AH6857" t="n">
        <v>4492.010000000003</v>
      </c>
      <c r="AI6857" t="n">
        <v>5426.960000000004</v>
      </c>
      <c r="AJ6857" t="n">
        <v>26.566</v>
      </c>
      <c r="AK6857" t="n">
        <v>26.298333333</v>
      </c>
      <c r="AL6857" t="n">
        <v>27.8878125</v>
      </c>
      <c r="AM6857" t="n">
        <v>28.109375</v>
      </c>
      <c r="AN6857" t="n">
        <v>0</v>
      </c>
      <c r="AO6857" t="n">
        <v>1</v>
      </c>
      <c r="AP6857" t="inlineStr"/>
      <c r="AQ6857" t="n">
        <v>1.6667</v>
      </c>
      <c r="AR6857" t="n">
        <v>8</v>
      </c>
    </row>
    <row r="6858">
      <c r="A6858" t="inlineStr">
        <is>
          <t>643459379947</t>
        </is>
      </c>
      <c r="B6858" t="inlineStr">
        <is>
          <t>Gigli MN LLC</t>
        </is>
      </c>
      <c r="C6858" t="inlineStr">
        <is>
          <t>Chanhassen</t>
        </is>
      </c>
      <c r="D6858" t="inlineStr">
        <is>
          <t>4pk 12oz can</t>
        </is>
      </c>
      <c r="E6858" t="inlineStr">
        <is>
          <t>Gigli Blueberry Lemonade 5mg THC 4pk 12oz can</t>
        </is>
      </c>
      <c r="F6858" t="n">
        <v>6</v>
      </c>
      <c r="G6858" t="n">
        <v>20</v>
      </c>
      <c r="H6858" t="n">
        <v>307</v>
      </c>
      <c r="I6858" t="n">
        <v>8</v>
      </c>
      <c r="J6858" t="n">
        <v>0</v>
      </c>
      <c r="K6858" t="n">
        <v>0</v>
      </c>
      <c r="L6858">
        <f>G6858+K6858*F6858</f>
        <v/>
      </c>
      <c r="M6858">
        <f>IF(X6858&gt;0,L6858/(X6858*7/30),"")</f>
        <v/>
      </c>
      <c r="N6858">
        <f>IF(Y6858&gt;0,L6858/(Y6858*7/90),"")</f>
        <v/>
      </c>
      <c r="O6858" t="n">
        <v>52</v>
      </c>
      <c r="P6858">
        <f>K6858*O6858</f>
        <v/>
      </c>
      <c r="Q6858" t="inlineStr">
        <is>
          <t>THC</t>
        </is>
      </c>
      <c r="R6858" t="inlineStr">
        <is>
          <t>Beverages</t>
        </is>
      </c>
      <c r="S6858" t="inlineStr"/>
      <c r="T6858" t="inlineStr"/>
      <c r="U6858" t="n">
        <v>0</v>
      </c>
      <c r="V6858" t="n">
        <v>582</v>
      </c>
      <c r="W6858" t="n">
        <v>0</v>
      </c>
      <c r="X6858" t="n">
        <v>5</v>
      </c>
      <c r="Y6858" t="n">
        <v>12</v>
      </c>
      <c r="Z6858" t="n">
        <v>27</v>
      </c>
      <c r="AA6858" t="n">
        <v>35</v>
      </c>
      <c r="AB6858" t="n">
        <v>1</v>
      </c>
      <c r="AC6858" t="n">
        <v>8.702667251184364</v>
      </c>
      <c r="AD6858" t="n">
        <v>8.666700000000001</v>
      </c>
      <c r="AE6858" t="n">
        <v>0</v>
      </c>
      <c r="AF6858" t="n">
        <v>64.80000000000001</v>
      </c>
      <c r="AG6858" t="n">
        <v>160.08</v>
      </c>
      <c r="AH6858" t="n">
        <v>359.04</v>
      </c>
      <c r="AI6858" t="n">
        <v>467.2499999999999</v>
      </c>
      <c r="AJ6858" t="n">
        <v>0</v>
      </c>
      <c r="AK6858" t="n">
        <v>12.96</v>
      </c>
      <c r="AL6858" t="n">
        <v>12.822857142</v>
      </c>
      <c r="AM6858" t="n">
        <v>12.979166666</v>
      </c>
      <c r="AN6858" t="n">
        <v>0</v>
      </c>
      <c r="AO6858" t="n">
        <v>0</v>
      </c>
      <c r="AP6858" t="inlineStr">
        <is>
          <t>Gigli MN LLC</t>
        </is>
      </c>
      <c r="AQ6858" t="n">
        <v>4</v>
      </c>
      <c r="AR6858" t="n">
        <v>1.7143</v>
      </c>
    </row>
    <row r="6859">
      <c r="A6859" t="inlineStr">
        <is>
          <t>643459379961</t>
        </is>
      </c>
      <c r="B6859" t="inlineStr">
        <is>
          <t>Gigli MN LLC</t>
        </is>
      </c>
      <c r="C6859" t="inlineStr">
        <is>
          <t>Woodbury</t>
        </is>
      </c>
      <c r="D6859" t="inlineStr">
        <is>
          <t>4pk 12oz can</t>
        </is>
      </c>
      <c r="E6859" t="inlineStr">
        <is>
          <t>Gigli Raspberry Ginger Mule 5mg THC 4pk 12oz can</t>
        </is>
      </c>
      <c r="F6859" t="n">
        <v>6</v>
      </c>
      <c r="G6859" t="n">
        <v>20</v>
      </c>
      <c r="H6859" t="n">
        <v>309</v>
      </c>
      <c r="I6859" t="n">
        <v>5</v>
      </c>
      <c r="J6859" t="n">
        <v>0</v>
      </c>
      <c r="K6859" t="n">
        <v>0</v>
      </c>
      <c r="L6859">
        <f>G6859+K6859*F6859</f>
        <v/>
      </c>
      <c r="M6859">
        <f>IF(X6859&gt;0,L6859/(X6859*7/30),"")</f>
        <v/>
      </c>
      <c r="N6859">
        <f>IF(Y6859&gt;0,L6859/(Y6859*7/90),"")</f>
        <v/>
      </c>
      <c r="O6859" t="n">
        <v>52</v>
      </c>
      <c r="P6859">
        <f>K6859*O6859</f>
        <v/>
      </c>
      <c r="Q6859" t="inlineStr">
        <is>
          <t>THC</t>
        </is>
      </c>
      <c r="R6859" t="inlineStr">
        <is>
          <t>Beverages</t>
        </is>
      </c>
      <c r="S6859" t="inlineStr"/>
      <c r="T6859" t="inlineStr"/>
      <c r="U6859" t="n">
        <v>0</v>
      </c>
      <c r="V6859" t="n">
        <v>414</v>
      </c>
      <c r="W6859" t="n">
        <v>1</v>
      </c>
      <c r="X6859" t="n">
        <v>4</v>
      </c>
      <c r="Y6859" t="n">
        <v>11</v>
      </c>
      <c r="Z6859" t="n">
        <v>54</v>
      </c>
      <c r="AA6859" t="n">
        <v>62</v>
      </c>
      <c r="AB6859" t="n">
        <v>0</v>
      </c>
      <c r="AC6859" t="n">
        <v>8.797647915729124</v>
      </c>
      <c r="AD6859" t="n">
        <v>8.666700000000001</v>
      </c>
      <c r="AE6859" t="n">
        <v>12.96</v>
      </c>
      <c r="AF6859" t="n">
        <v>56.37</v>
      </c>
      <c r="AG6859" t="n">
        <v>147.09</v>
      </c>
      <c r="AH6859" t="n">
        <v>708.9000000000003</v>
      </c>
      <c r="AI6859" t="n">
        <v>812.5800000000005</v>
      </c>
      <c r="AJ6859" t="n">
        <v>12.96</v>
      </c>
      <c r="AK6859" t="n">
        <v>14.0925</v>
      </c>
      <c r="AL6859" t="n">
        <v>13.134230769</v>
      </c>
      <c r="AM6859" t="n">
        <v>13.111</v>
      </c>
      <c r="AN6859" t="n">
        <v>0</v>
      </c>
      <c r="AO6859" t="n">
        <v>0</v>
      </c>
      <c r="AP6859" t="inlineStr">
        <is>
          <t>Gigli MN LLC</t>
        </is>
      </c>
      <c r="AQ6859" t="n">
        <v>0.75</v>
      </c>
      <c r="AR6859" t="n">
        <v>1.1</v>
      </c>
    </row>
    <row r="6860">
      <c r="A6860" t="inlineStr">
        <is>
          <t>643459380035</t>
        </is>
      </c>
      <c r="B6860" t="inlineStr">
        <is>
          <t>Gigli MN LLC</t>
        </is>
      </c>
      <c r="C6860" t="inlineStr">
        <is>
          <t>Cottage Grove</t>
        </is>
      </c>
      <c r="D6860" t="inlineStr">
        <is>
          <t>4pk 12oz can</t>
        </is>
      </c>
      <c r="E6860" t="inlineStr">
        <is>
          <t>Gigli Pineapple Mojito 10mg THC 4pk 12oz can</t>
        </is>
      </c>
      <c r="F6860" t="n">
        <v>6</v>
      </c>
      <c r="G6860" t="n">
        <v>20</v>
      </c>
      <c r="H6860" t="n">
        <v>344</v>
      </c>
      <c r="I6860" t="n">
        <v>0</v>
      </c>
      <c r="J6860" t="n">
        <v>0</v>
      </c>
      <c r="K6860" t="n">
        <v>0</v>
      </c>
      <c r="L6860">
        <f>G6860+K6860*F6860</f>
        <v/>
      </c>
      <c r="M6860">
        <f>IF(X6860&gt;0,L6860/(X6860*7/30),"")</f>
        <v/>
      </c>
      <c r="N6860">
        <f>IF(Y6860&gt;0,L6860/(Y6860*7/90),"")</f>
        <v/>
      </c>
      <c r="O6860" t="n">
        <v>58.5</v>
      </c>
      <c r="P6860">
        <f>K6860*O6860</f>
        <v/>
      </c>
      <c r="Q6860" t="inlineStr">
        <is>
          <t>THC</t>
        </is>
      </c>
      <c r="R6860" t="inlineStr">
        <is>
          <t>Beverages</t>
        </is>
      </c>
      <c r="S6860" t="inlineStr"/>
      <c r="T6860" t="inlineStr"/>
      <c r="U6860" t="n">
        <v>0</v>
      </c>
      <c r="V6860" t="n">
        <v>769</v>
      </c>
      <c r="W6860" t="n">
        <v>1</v>
      </c>
      <c r="X6860" t="n">
        <v>4</v>
      </c>
      <c r="Y6860" t="n">
        <v>7</v>
      </c>
      <c r="Z6860" t="n">
        <v>10</v>
      </c>
      <c r="AA6860" t="n">
        <v>10</v>
      </c>
      <c r="AB6860" t="n">
        <v>0</v>
      </c>
      <c r="AC6860" t="n">
        <v>9.778791416046801</v>
      </c>
      <c r="AD6860" t="n">
        <v>9.75</v>
      </c>
      <c r="AE6860" t="n">
        <v>14.96</v>
      </c>
      <c r="AF6860" t="n">
        <v>59.84</v>
      </c>
      <c r="AG6860" t="n">
        <v>108.75</v>
      </c>
      <c r="AH6860" t="n">
        <v>157.66</v>
      </c>
      <c r="AI6860" t="n">
        <v>157.66</v>
      </c>
      <c r="AJ6860" t="n">
        <v>14.96</v>
      </c>
      <c r="AK6860" t="n">
        <v>14.96</v>
      </c>
      <c r="AL6860" t="n">
        <v>15.766</v>
      </c>
      <c r="AM6860" t="n">
        <v>15.766</v>
      </c>
      <c r="AN6860" t="n">
        <v>0</v>
      </c>
      <c r="AO6860" t="n">
        <v>2</v>
      </c>
      <c r="AP6860" t="inlineStr">
        <is>
          <t>Gigli MN LLC</t>
        </is>
      </c>
      <c r="AQ6860" t="n">
        <v>0</v>
      </c>
      <c r="AR6860" t="n">
        <v>0</v>
      </c>
    </row>
    <row r="6861">
      <c r="A6861" t="inlineStr">
        <is>
          <t>810035540941</t>
        </is>
      </c>
      <c r="B6861" t="inlineStr">
        <is>
          <t>Hohensteins, Inc.</t>
        </is>
      </c>
      <c r="C6861" t="inlineStr">
        <is>
          <t>Rosemount</t>
        </is>
      </c>
      <c r="D6861" t="inlineStr">
        <is>
          <t>4pk 12oz can</t>
        </is>
      </c>
      <c r="E6861" t="inlineStr">
        <is>
          <t>Find Wunder Blood Orange 10mg THC 4pk 12oz can</t>
        </is>
      </c>
      <c r="F6861" t="n">
        <v>6</v>
      </c>
      <c r="G6861" t="n">
        <v>20</v>
      </c>
      <c r="H6861" t="n">
        <v>192</v>
      </c>
      <c r="I6861" t="n">
        <v>0</v>
      </c>
      <c r="J6861" t="n">
        <v>0</v>
      </c>
      <c r="K6861" t="n">
        <v>0</v>
      </c>
      <c r="L6861">
        <f>G6861+K6861*F6861</f>
        <v/>
      </c>
      <c r="M6861">
        <f>IF(X6861&gt;0,L6861/(X6861*7/30),"")</f>
        <v/>
      </c>
      <c r="N6861">
        <f>IF(Y6861&gt;0,L6861/(Y6861*7/90),"")</f>
        <v/>
      </c>
      <c r="O6861" t="n">
        <v>75.5</v>
      </c>
      <c r="P6861">
        <f>K6861*O6861</f>
        <v/>
      </c>
      <c r="Q6861" t="inlineStr">
        <is>
          <t>THC</t>
        </is>
      </c>
      <c r="R6861" t="inlineStr">
        <is>
          <t>Beverages</t>
        </is>
      </c>
      <c r="S6861" t="inlineStr"/>
      <c r="T6861" t="inlineStr">
        <is>
          <t>810035540941</t>
        </is>
      </c>
      <c r="U6861" t="n">
        <v>0</v>
      </c>
      <c r="V6861" t="n">
        <v>42</v>
      </c>
      <c r="W6861" t="n">
        <v>0</v>
      </c>
      <c r="X6861" t="n">
        <v>4</v>
      </c>
      <c r="Y6861" t="n">
        <v>4</v>
      </c>
      <c r="Z6861" t="n">
        <v>4</v>
      </c>
      <c r="AA6861" t="n">
        <v>4</v>
      </c>
      <c r="AB6861" t="n">
        <v>0</v>
      </c>
      <c r="AC6861" t="n">
        <v>12.583333334125</v>
      </c>
      <c r="AD6861" t="n">
        <v>12.5833</v>
      </c>
      <c r="AE6861" t="n">
        <v>0</v>
      </c>
      <c r="AF6861" t="n">
        <v>63.84</v>
      </c>
      <c r="AG6861" t="n">
        <v>63.84</v>
      </c>
      <c r="AH6861" t="n">
        <v>63.84</v>
      </c>
      <c r="AI6861" t="n">
        <v>63.84</v>
      </c>
      <c r="AJ6861" t="n">
        <v>0</v>
      </c>
      <c r="AK6861" t="n">
        <v>15.96</v>
      </c>
      <c r="AL6861" t="n">
        <v>15.96</v>
      </c>
      <c r="AM6861" t="n">
        <v>15.96</v>
      </c>
      <c r="AN6861" t="n">
        <v>0</v>
      </c>
      <c r="AO6861" t="n">
        <v>3</v>
      </c>
      <c r="AP6861" t="inlineStr">
        <is>
          <t>Hohensteins, Inc.</t>
        </is>
      </c>
      <c r="AQ6861" t="n">
        <v>0</v>
      </c>
      <c r="AR6861" t="n">
        <v>0</v>
      </c>
    </row>
    <row r="6862">
      <c r="A6862" t="inlineStr">
        <is>
          <t>850007584771</t>
        </is>
      </c>
      <c r="B6862" t="inlineStr">
        <is>
          <t>Credo Brands LLC</t>
        </is>
      </c>
      <c r="C6862" t="inlineStr">
        <is>
          <t>Andover</t>
        </is>
      </c>
      <c r="D6862" t="inlineStr">
        <is>
          <t>4pk 12oz can</t>
        </is>
      </c>
      <c r="E6862" t="inlineStr">
        <is>
          <t>Voltage Mango-Colada 10mg THC 4pk 12oz can</t>
        </is>
      </c>
      <c r="F6862" t="n">
        <v>6</v>
      </c>
      <c r="G6862" t="n">
        <v>20</v>
      </c>
      <c r="H6862" t="n">
        <v>200</v>
      </c>
      <c r="I6862" t="n">
        <v>35</v>
      </c>
      <c r="J6862" t="n">
        <v>0</v>
      </c>
      <c r="K6862" t="n">
        <v>0</v>
      </c>
      <c r="L6862">
        <f>G6862+K6862*F6862</f>
        <v/>
      </c>
      <c r="M6862">
        <f>IF(X6862&gt;0,L6862/(X6862*7/30),"")</f>
        <v/>
      </c>
      <c r="N6862">
        <f>IF(Y6862&gt;0,L6862/(Y6862*7/90),"")</f>
        <v/>
      </c>
      <c r="O6862" t="n">
        <v>22.5</v>
      </c>
      <c r="P6862">
        <f>K6862*O6862</f>
        <v/>
      </c>
      <c r="Q6862" t="inlineStr">
        <is>
          <t>THC</t>
        </is>
      </c>
      <c r="R6862" t="inlineStr">
        <is>
          <t>Beverages</t>
        </is>
      </c>
      <c r="S6862" t="inlineStr"/>
      <c r="T6862" t="inlineStr">
        <is>
          <t>850007584771-01</t>
        </is>
      </c>
      <c r="U6862" t="n">
        <v>0</v>
      </c>
      <c r="V6862" t="n">
        <v>771</v>
      </c>
      <c r="W6862" t="n">
        <v>3</v>
      </c>
      <c r="X6862" t="n">
        <v>7</v>
      </c>
      <c r="Y6862" t="n">
        <v>24</v>
      </c>
      <c r="Z6862" t="n">
        <v>69</v>
      </c>
      <c r="AA6862" t="n">
        <v>98</v>
      </c>
      <c r="AB6862" t="n">
        <v>11</v>
      </c>
      <c r="AC6862" t="n">
        <v>6.246428571359499</v>
      </c>
      <c r="AD6862" t="n">
        <v>3.75</v>
      </c>
      <c r="AE6862" t="n">
        <v>23.58</v>
      </c>
      <c r="AF6862" t="n">
        <v>55.02</v>
      </c>
      <c r="AG6862" t="n">
        <v>188.6400000000001</v>
      </c>
      <c r="AH6862" t="n">
        <v>679.0400000000003</v>
      </c>
      <c r="AI6862" t="n">
        <v>983.7700000000008</v>
      </c>
      <c r="AJ6862" t="n">
        <v>7.86</v>
      </c>
      <c r="AK6862" t="n">
        <v>7.86</v>
      </c>
      <c r="AL6862" t="n">
        <v>9.84115942</v>
      </c>
      <c r="AM6862" t="n">
        <v>10.038469387</v>
      </c>
      <c r="AN6862" t="n">
        <v>0</v>
      </c>
      <c r="AO6862" t="n">
        <v>0</v>
      </c>
      <c r="AP6862" t="inlineStr"/>
      <c r="AQ6862" t="n">
        <v>0.6364</v>
      </c>
      <c r="AR6862" t="n">
        <v>0.5588</v>
      </c>
    </row>
    <row r="6863">
      <c r="A6863" t="inlineStr">
        <is>
          <t>850039736544</t>
        </is>
      </c>
      <c r="B6863" t="inlineStr">
        <is>
          <t>Capitol Beverage Sales, L.P.</t>
        </is>
      </c>
      <c r="C6863" t="inlineStr">
        <is>
          <t>Cottage Grove</t>
        </is>
      </c>
      <c r="D6863" t="inlineStr">
        <is>
          <t>4pk 12oz can</t>
        </is>
      </c>
      <c r="E6863" t="inlineStr">
        <is>
          <t>Uncle Arnie's Straw Lemonade 10mg THC 4pk 12oz can</t>
        </is>
      </c>
      <c r="F6863" t="n">
        <v>6</v>
      </c>
      <c r="G6863" t="n">
        <v>20</v>
      </c>
      <c r="H6863" t="n">
        <v>209</v>
      </c>
      <c r="I6863" t="n">
        <v>0</v>
      </c>
      <c r="J6863" t="n">
        <v>0</v>
      </c>
      <c r="K6863" t="n">
        <v>0</v>
      </c>
      <c r="L6863">
        <f>G6863+K6863*F6863</f>
        <v/>
      </c>
      <c r="M6863">
        <f>IF(X6863&gt;0,L6863/(X6863*7/30),"")</f>
        <v/>
      </c>
      <c r="N6863">
        <f>IF(Y6863&gt;0,L6863/(Y6863*7/90),"")</f>
        <v/>
      </c>
      <c r="O6863" t="n">
        <v>60</v>
      </c>
      <c r="P6863">
        <f>K6863*O6863</f>
        <v/>
      </c>
      <c r="Q6863" t="inlineStr">
        <is>
          <t>THC</t>
        </is>
      </c>
      <c r="R6863" t="inlineStr">
        <is>
          <t>Beverages</t>
        </is>
      </c>
      <c r="S6863" t="inlineStr"/>
      <c r="T6863" t="inlineStr">
        <is>
          <t>80106</t>
        </is>
      </c>
      <c r="U6863" t="n">
        <v>0</v>
      </c>
      <c r="V6863" t="n">
        <v>1630</v>
      </c>
      <c r="W6863" t="n">
        <v>2</v>
      </c>
      <c r="X6863" t="n">
        <v>7</v>
      </c>
      <c r="Y6863" t="n">
        <v>9</v>
      </c>
      <c r="Z6863" t="n">
        <v>28</v>
      </c>
      <c r="AA6863" t="n">
        <v>28</v>
      </c>
      <c r="AB6863" t="n">
        <v>0</v>
      </c>
      <c r="AC6863" t="n">
        <v>6.05206197242201</v>
      </c>
      <c r="AD6863" t="n">
        <v>10</v>
      </c>
      <c r="AE6863" t="n">
        <v>27.46</v>
      </c>
      <c r="AF6863" t="n">
        <v>94.88</v>
      </c>
      <c r="AG6863" t="n">
        <v>123.83</v>
      </c>
      <c r="AH6863" t="n">
        <v>395.86</v>
      </c>
      <c r="AI6863" t="n">
        <v>395.86</v>
      </c>
      <c r="AJ6863" t="n">
        <v>13.73</v>
      </c>
      <c r="AK6863" t="n">
        <v>13.554285714</v>
      </c>
      <c r="AL6863" t="n">
        <v>14.137857142</v>
      </c>
      <c r="AM6863" t="n">
        <v>14.137857142</v>
      </c>
      <c r="AN6863" t="n">
        <v>0</v>
      </c>
      <c r="AO6863" t="n">
        <v>1</v>
      </c>
      <c r="AP6863" t="inlineStr">
        <is>
          <t>Capitol Beverage Sales, L.P.</t>
        </is>
      </c>
      <c r="AQ6863" t="n">
        <v>0</v>
      </c>
      <c r="AR6863" t="n">
        <v>0</v>
      </c>
    </row>
    <row r="6864">
      <c r="A6864" t="inlineStr">
        <is>
          <t>643459379992</t>
        </is>
      </c>
      <c r="B6864" t="inlineStr">
        <is>
          <t>Gigli MN LLC</t>
        </is>
      </c>
      <c r="C6864" t="inlineStr">
        <is>
          <t>Cottage Grove</t>
        </is>
      </c>
      <c r="D6864" t="inlineStr">
        <is>
          <t>4pk 12oz can</t>
        </is>
      </c>
      <c r="E6864" t="inlineStr">
        <is>
          <t>Gigli Blueberry Lemonade 10mg THC 4pk 12oz can</t>
        </is>
      </c>
      <c r="F6864" t="n">
        <v>6</v>
      </c>
      <c r="G6864" t="n">
        <v>20</v>
      </c>
      <c r="H6864" t="n">
        <v>384</v>
      </c>
      <c r="I6864" t="n">
        <v>0</v>
      </c>
      <c r="J6864" t="n">
        <v>1</v>
      </c>
      <c r="K6864" t="n">
        <v>1</v>
      </c>
      <c r="L6864">
        <f>G6864+K6864*F6864</f>
        <v/>
      </c>
      <c r="M6864">
        <f>IF(X6864&gt;0,L6864/(X6864*7/30),"")</f>
        <v/>
      </c>
      <c r="N6864">
        <f>IF(Y6864&gt;0,L6864/(Y6864*7/90),"")</f>
        <v/>
      </c>
      <c r="O6864" t="n">
        <v>58.5</v>
      </c>
      <c r="P6864">
        <f>K6864*O6864</f>
        <v/>
      </c>
      <c r="Q6864" t="inlineStr">
        <is>
          <t>THC</t>
        </is>
      </c>
      <c r="R6864" t="inlineStr">
        <is>
          <t>Beverages</t>
        </is>
      </c>
      <c r="S6864" t="inlineStr"/>
      <c r="T6864" t="inlineStr"/>
      <c r="U6864" t="n">
        <v>0</v>
      </c>
      <c r="V6864" t="n">
        <v>2639</v>
      </c>
      <c r="W6864" t="n">
        <v>3</v>
      </c>
      <c r="X6864" t="n">
        <v>9</v>
      </c>
      <c r="Y6864" t="n">
        <v>31</v>
      </c>
      <c r="Z6864" t="n">
        <v>40</v>
      </c>
      <c r="AA6864" t="n">
        <v>40</v>
      </c>
      <c r="AB6864" t="n">
        <v>0</v>
      </c>
      <c r="AC6864" t="n">
        <v>9.749999998657552</v>
      </c>
      <c r="AD6864" t="n">
        <v>9.75</v>
      </c>
      <c r="AE6864" t="n">
        <v>44.88</v>
      </c>
      <c r="AF6864" t="n">
        <v>136.67</v>
      </c>
      <c r="AG6864" t="n">
        <v>453.7899999999998</v>
      </c>
      <c r="AH6864" t="n">
        <v>586.4699999999999</v>
      </c>
      <c r="AI6864" t="n">
        <v>586.4699999999999</v>
      </c>
      <c r="AJ6864" t="n">
        <v>14.96</v>
      </c>
      <c r="AK6864" t="n">
        <v>15.185555555</v>
      </c>
      <c r="AL6864" t="n">
        <v>14.654102564</v>
      </c>
      <c r="AM6864" t="n">
        <v>14.654102564</v>
      </c>
      <c r="AN6864" t="n">
        <v>1</v>
      </c>
      <c r="AO6864" t="n">
        <v>3</v>
      </c>
      <c r="AP6864" t="inlineStr">
        <is>
          <t>Gigli MN LLC</t>
        </is>
      </c>
      <c r="AQ6864" t="n">
        <v>0</v>
      </c>
      <c r="AR6864" t="n">
        <v>0</v>
      </c>
    </row>
    <row r="6865">
      <c r="A6865" t="inlineStr">
        <is>
          <t>643459379909</t>
        </is>
      </c>
      <c r="B6865" t="inlineStr">
        <is>
          <t>Gigli MN LLC</t>
        </is>
      </c>
      <c r="C6865" t="inlineStr">
        <is>
          <t>St. Louis Park</t>
        </is>
      </c>
      <c r="D6865" t="inlineStr">
        <is>
          <t>4pk 12oz can</t>
        </is>
      </c>
      <c r="E6865" t="inlineStr">
        <is>
          <t>Gigli Variety 5mg THC 4pk 12oz can</t>
        </is>
      </c>
      <c r="F6865" t="n">
        <v>6</v>
      </c>
      <c r="G6865" t="n">
        <v>20</v>
      </c>
      <c r="H6865" t="n">
        <v>323</v>
      </c>
      <c r="I6865" t="n">
        <v>3</v>
      </c>
      <c r="J6865" t="n">
        <v>1</v>
      </c>
      <c r="K6865" t="n">
        <v>1</v>
      </c>
      <c r="L6865">
        <f>G6865+K6865*F6865</f>
        <v/>
      </c>
      <c r="M6865">
        <f>IF(X6865&gt;0,L6865/(X6865*7/30),"")</f>
        <v/>
      </c>
      <c r="N6865">
        <f>IF(Y6865&gt;0,L6865/(Y6865*7/90),"")</f>
        <v/>
      </c>
      <c r="O6865" t="n">
        <v>52</v>
      </c>
      <c r="P6865">
        <f>K6865*O6865</f>
        <v/>
      </c>
      <c r="Q6865" t="inlineStr">
        <is>
          <t>THC</t>
        </is>
      </c>
      <c r="R6865" t="inlineStr">
        <is>
          <t>Beverages</t>
        </is>
      </c>
      <c r="S6865" t="inlineStr"/>
      <c r="T6865" t="inlineStr"/>
      <c r="U6865" t="n">
        <v>0</v>
      </c>
      <c r="V6865" t="n">
        <v>1282</v>
      </c>
      <c r="W6865" t="n">
        <v>4</v>
      </c>
      <c r="X6865" t="n">
        <v>16</v>
      </c>
      <c r="Y6865" t="n">
        <v>65</v>
      </c>
      <c r="Z6865" t="n">
        <v>163</v>
      </c>
      <c r="AA6865" t="n">
        <v>199</v>
      </c>
      <c r="AB6865" t="n">
        <v>10</v>
      </c>
      <c r="AC6865" t="n">
        <v>8.666700001931888</v>
      </c>
      <c r="AD6865" t="n">
        <v>8.666700000000001</v>
      </c>
      <c r="AE6865" t="n">
        <v>51.84</v>
      </c>
      <c r="AF6865" t="n">
        <v>216.4200000000001</v>
      </c>
      <c r="AG6865" t="n">
        <v>874.1700000000008</v>
      </c>
      <c r="AH6865" t="n">
        <v>2203.240000000003</v>
      </c>
      <c r="AI6865" t="n">
        <v>2706.070000000004</v>
      </c>
      <c r="AJ6865" t="n">
        <v>10.368</v>
      </c>
      <c r="AK6865" t="n">
        <v>12.730588235</v>
      </c>
      <c r="AL6865" t="n">
        <v>13.113431952</v>
      </c>
      <c r="AM6865" t="n">
        <v>13.263414634</v>
      </c>
      <c r="AN6865" t="n">
        <v>1</v>
      </c>
      <c r="AO6865" t="n">
        <v>2</v>
      </c>
      <c r="AP6865" t="inlineStr">
        <is>
          <t>Gigli MN LLC</t>
        </is>
      </c>
      <c r="AQ6865" t="n">
        <v>0.7647</v>
      </c>
      <c r="AR6865" t="n">
        <v>1.5897</v>
      </c>
    </row>
    <row r="6866">
      <c r="A6866" t="inlineStr">
        <is>
          <t>850039736544</t>
        </is>
      </c>
      <c r="B6866" t="inlineStr">
        <is>
          <t>Capitol Beverage Sales, L.P.</t>
        </is>
      </c>
      <c r="C6866" t="inlineStr">
        <is>
          <t>Blaine</t>
        </is>
      </c>
      <c r="D6866" t="inlineStr">
        <is>
          <t>4pk 12oz can</t>
        </is>
      </c>
      <c r="E6866" t="inlineStr">
        <is>
          <t>Uncle Arnie's Straw Lemonade 10mg THC 4pk 12oz can</t>
        </is>
      </c>
      <c r="F6866" t="n">
        <v>6</v>
      </c>
      <c r="G6866" t="n">
        <v>20</v>
      </c>
      <c r="H6866" t="n">
        <v>209</v>
      </c>
      <c r="I6866" t="n">
        <v>21</v>
      </c>
      <c r="J6866" t="n">
        <v>0</v>
      </c>
      <c r="K6866" t="n">
        <v>0</v>
      </c>
      <c r="L6866">
        <f>G6866+K6866*F6866</f>
        <v/>
      </c>
      <c r="M6866">
        <f>IF(X6866&gt;0,L6866/(X6866*7/30),"")</f>
        <v/>
      </c>
      <c r="N6866">
        <f>IF(Y6866&gt;0,L6866/(Y6866*7/90),"")</f>
        <v/>
      </c>
      <c r="O6866" t="n">
        <v>25.71</v>
      </c>
      <c r="P6866">
        <f>K6866*O6866</f>
        <v/>
      </c>
      <c r="Q6866" t="inlineStr">
        <is>
          <t>THC</t>
        </is>
      </c>
      <c r="R6866" t="inlineStr">
        <is>
          <t>Beverages</t>
        </is>
      </c>
      <c r="S6866" t="inlineStr"/>
      <c r="T6866" t="inlineStr">
        <is>
          <t>80106</t>
        </is>
      </c>
      <c r="U6866" t="n">
        <v>0</v>
      </c>
      <c r="V6866" t="n">
        <v>1630</v>
      </c>
      <c r="W6866" t="n">
        <v>4</v>
      </c>
      <c r="X6866" t="n">
        <v>17</v>
      </c>
      <c r="Y6866" t="n">
        <v>52</v>
      </c>
      <c r="Z6866" t="n">
        <v>275</v>
      </c>
      <c r="AA6866" t="n">
        <v>358</v>
      </c>
      <c r="AB6866" t="n">
        <v>29</v>
      </c>
      <c r="AC6866" t="n">
        <v>6.05206197242201</v>
      </c>
      <c r="AD6866" t="n">
        <v>4.2857</v>
      </c>
      <c r="AE6866" t="n">
        <v>54.92</v>
      </c>
      <c r="AF6866" t="n">
        <v>232.18</v>
      </c>
      <c r="AG6866" t="n">
        <v>704.2200000000001</v>
      </c>
      <c r="AH6866" t="n">
        <v>3754.120000000001</v>
      </c>
      <c r="AI6866" t="n">
        <v>4907.24</v>
      </c>
      <c r="AJ6866" t="n">
        <v>13.73</v>
      </c>
      <c r="AK6866" t="n">
        <v>13.657647058</v>
      </c>
      <c r="AL6866" t="n">
        <v>13.664044117</v>
      </c>
      <c r="AM6866" t="n">
        <v>13.679044943</v>
      </c>
      <c r="AN6866" t="n">
        <v>0</v>
      </c>
      <c r="AO6866" t="n">
        <v>1</v>
      </c>
      <c r="AP6866" t="inlineStr">
        <is>
          <t>Capitol Beverage Sales, L.P.</t>
        </is>
      </c>
      <c r="AQ6866" t="n">
        <v>0.5862000000000001</v>
      </c>
      <c r="AR6866" t="n">
        <v>0.4737</v>
      </c>
    </row>
    <row r="6867">
      <c r="A6867" t="inlineStr">
        <is>
          <t>400000025018</t>
        </is>
      </c>
      <c r="B6867" t="inlineStr">
        <is>
          <t>Global Reserve LLC</t>
        </is>
      </c>
      <c r="C6867" t="inlineStr">
        <is>
          <t>St. Louis Park</t>
        </is>
      </c>
      <c r="D6867" t="inlineStr">
        <is>
          <t>4pk 12oz can</t>
        </is>
      </c>
      <c r="E6867" t="inlineStr">
        <is>
          <t>Looner Pink Lemonade 10mg THC 4pk 12oz can</t>
        </is>
      </c>
      <c r="F6867" t="n">
        <v>6</v>
      </c>
      <c r="G6867" t="n">
        <v>20.5</v>
      </c>
      <c r="H6867" t="n">
        <v>102</v>
      </c>
      <c r="I6867" t="n">
        <v>5</v>
      </c>
      <c r="J6867" t="n">
        <v>0</v>
      </c>
      <c r="K6867" t="n">
        <v>0</v>
      </c>
      <c r="L6867">
        <f>G6867+K6867*F6867</f>
        <v/>
      </c>
      <c r="M6867">
        <f>IF(X6867&gt;0,L6867/(X6867*7/30),"")</f>
        <v/>
      </c>
      <c r="N6867">
        <f>IF(Y6867&gt;0,L6867/(Y6867*7/90),"")</f>
        <v/>
      </c>
      <c r="O6867" t="n">
        <v>67.2</v>
      </c>
      <c r="P6867">
        <f>K6867*O6867</f>
        <v/>
      </c>
      <c r="Q6867" t="inlineStr">
        <is>
          <t>THC</t>
        </is>
      </c>
      <c r="R6867" t="inlineStr">
        <is>
          <t>Beverages</t>
        </is>
      </c>
      <c r="S6867" t="inlineStr"/>
      <c r="T6867" t="inlineStr">
        <is>
          <t>198715590043</t>
        </is>
      </c>
      <c r="U6867" t="n">
        <v>0</v>
      </c>
      <c r="V6867" t="n">
        <v>1023</v>
      </c>
      <c r="W6867" t="n">
        <v>2</v>
      </c>
      <c r="X6867" t="n">
        <v>21</v>
      </c>
      <c r="Y6867" t="n">
        <v>52</v>
      </c>
      <c r="Z6867" t="n">
        <v>136</v>
      </c>
      <c r="AA6867" t="n">
        <v>141</v>
      </c>
      <c r="AB6867" t="n">
        <v>1</v>
      </c>
      <c r="AC6867" t="n">
        <v>11.2</v>
      </c>
      <c r="AD6867" t="n">
        <v>11.2</v>
      </c>
      <c r="AE6867" t="n">
        <v>27.46</v>
      </c>
      <c r="AF6867" t="n">
        <v>301.8600000000001</v>
      </c>
      <c r="AG6867" t="n">
        <v>773.1500000000002</v>
      </c>
      <c r="AH6867" t="n">
        <v>2012.839999000003</v>
      </c>
      <c r="AI6867" t="n">
        <v>2114.699999000003</v>
      </c>
      <c r="AJ6867" t="n">
        <v>13.73</v>
      </c>
      <c r="AK6867" t="n">
        <v>14.345</v>
      </c>
      <c r="AL6867" t="n">
        <v>14.80343915</v>
      </c>
      <c r="AM6867" t="n">
        <v>15.015979641</v>
      </c>
      <c r="AN6867" t="n">
        <v>0</v>
      </c>
      <c r="AO6867" t="n">
        <v>2</v>
      </c>
      <c r="AP6867" t="inlineStr">
        <is>
          <t>Global Reserve LLC</t>
        </is>
      </c>
      <c r="AQ6867" t="n">
        <v>21</v>
      </c>
      <c r="AR6867" t="n">
        <v>4.9</v>
      </c>
    </row>
    <row r="6868">
      <c r="A6868" t="inlineStr">
        <is>
          <t>400000025094</t>
        </is>
      </c>
      <c r="B6868" t="inlineStr">
        <is>
          <t>Global Reserve LLC</t>
        </is>
      </c>
      <c r="C6868" t="inlineStr">
        <is>
          <t>Woodbury</t>
        </is>
      </c>
      <c r="D6868" t="inlineStr">
        <is>
          <t>4pk 12oz can</t>
        </is>
      </c>
      <c r="E6868" t="inlineStr">
        <is>
          <t>Looner Wild Grape 10mg THC 4pk 12oz can</t>
        </is>
      </c>
      <c r="F6868" t="n">
        <v>6</v>
      </c>
      <c r="G6868" t="n">
        <v>20.75</v>
      </c>
      <c r="H6868" t="n">
        <v>120.75</v>
      </c>
      <c r="I6868" t="n">
        <v>35</v>
      </c>
      <c r="J6868" t="n">
        <v>0</v>
      </c>
      <c r="K6868" t="n">
        <v>0</v>
      </c>
      <c r="L6868">
        <f>G6868+K6868*F6868</f>
        <v/>
      </c>
      <c r="M6868">
        <f>IF(X6868&gt;0,L6868/(X6868*7/30),"")</f>
        <v/>
      </c>
      <c r="N6868">
        <f>IF(Y6868&gt;0,L6868/(Y6868*7/90),"")</f>
        <v/>
      </c>
      <c r="O6868" t="n">
        <v>67.2</v>
      </c>
      <c r="P6868">
        <f>K6868*O6868</f>
        <v/>
      </c>
      <c r="Q6868" t="inlineStr">
        <is>
          <t>THC</t>
        </is>
      </c>
      <c r="R6868" t="inlineStr">
        <is>
          <t>Beverages</t>
        </is>
      </c>
      <c r="S6868" t="inlineStr"/>
      <c r="T6868" t="inlineStr"/>
      <c r="U6868" t="n">
        <v>0</v>
      </c>
      <c r="V6868" t="n">
        <v>3355</v>
      </c>
      <c r="W6868" t="n">
        <v>6</v>
      </c>
      <c r="X6868" t="n">
        <v>19</v>
      </c>
      <c r="Y6868" t="n">
        <v>68</v>
      </c>
      <c r="Z6868" t="n">
        <v>274</v>
      </c>
      <c r="AA6868" t="n">
        <v>359</v>
      </c>
      <c r="AB6868" t="n">
        <v>31</v>
      </c>
      <c r="AC6868" t="n">
        <v>11.20000000024762</v>
      </c>
      <c r="AD6868" t="n">
        <v>11.2</v>
      </c>
      <c r="AE6868" t="n">
        <v>87.30000000000001</v>
      </c>
      <c r="AF6868" t="n">
        <v>274.4</v>
      </c>
      <c r="AG6868" t="n">
        <v>1022.500000000001</v>
      </c>
      <c r="AH6868" t="n">
        <v>4212.900000000006</v>
      </c>
      <c r="AI6868" t="n">
        <v>5832.070000000004</v>
      </c>
      <c r="AJ6868" t="n">
        <v>14.55</v>
      </c>
      <c r="AK6868" t="n">
        <v>14.413333333</v>
      </c>
      <c r="AL6868" t="n">
        <v>15.33401923</v>
      </c>
      <c r="AM6868" t="n">
        <v>16.157094395</v>
      </c>
      <c r="AN6868" t="n">
        <v>0</v>
      </c>
      <c r="AO6868" t="n">
        <v>3</v>
      </c>
      <c r="AP6868" t="inlineStr">
        <is>
          <t>Global Reserve LLC</t>
        </is>
      </c>
      <c r="AQ6868" t="n">
        <v>0.7037</v>
      </c>
      <c r="AR6868" t="n">
        <v>0.6932</v>
      </c>
    </row>
    <row r="6869">
      <c r="A6869" t="inlineStr">
        <is>
          <t>198168174036</t>
        </is>
      </c>
      <c r="B6869" t="inlineStr">
        <is>
          <t>Get Chai</t>
        </is>
      </c>
      <c r="C6869" t="inlineStr">
        <is>
          <t>Chanhassen</t>
        </is>
      </c>
      <c r="D6869" t="inlineStr">
        <is>
          <t>4pk 12oz can</t>
        </is>
      </c>
      <c r="E6869" t="inlineStr">
        <is>
          <t>Hippie Water Island Getaway 5mg THC 4pk 12oz can</t>
        </is>
      </c>
      <c r="F6869" t="n">
        <v>6</v>
      </c>
      <c r="G6869" t="n">
        <v>21</v>
      </c>
      <c r="H6869" t="n">
        <v>521</v>
      </c>
      <c r="I6869" t="n">
        <v>0</v>
      </c>
      <c r="J6869" t="n">
        <v>0</v>
      </c>
      <c r="K6869" t="n">
        <v>0</v>
      </c>
      <c r="L6869">
        <f>G6869+K6869*F6869</f>
        <v/>
      </c>
      <c r="M6869">
        <f>IF(X6869&gt;0,L6869/(X6869*7/30),"")</f>
        <v/>
      </c>
      <c r="N6869">
        <f>IF(Y6869&gt;0,L6869/(Y6869*7/90),"")</f>
        <v/>
      </c>
      <c r="P6869">
        <f>K6869*O6869</f>
        <v/>
      </c>
      <c r="Q6869" t="inlineStr">
        <is>
          <t>THC</t>
        </is>
      </c>
      <c r="R6869" t="inlineStr">
        <is>
          <t>Beverages</t>
        </is>
      </c>
      <c r="S6869" t="inlineStr"/>
      <c r="T6869" t="inlineStr">
        <is>
          <t>198168174036</t>
        </is>
      </c>
      <c r="U6869" t="n">
        <v>0</v>
      </c>
      <c r="V6869" t="n">
        <v>55</v>
      </c>
      <c r="W6869" t="n">
        <v>0</v>
      </c>
      <c r="X6869" t="n">
        <v>0</v>
      </c>
      <c r="Y6869" t="n">
        <v>0</v>
      </c>
      <c r="Z6869" t="n">
        <v>1</v>
      </c>
      <c r="AA6869" t="n">
        <v>3</v>
      </c>
      <c r="AB6869" t="n">
        <v>1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0.01</v>
      </c>
      <c r="AI6869" t="n">
        <v>0.03</v>
      </c>
      <c r="AJ6869" t="n">
        <v>0</v>
      </c>
      <c r="AK6869" t="n">
        <v>0</v>
      </c>
      <c r="AL6869" t="n">
        <v>0.01</v>
      </c>
      <c r="AM6869" t="n">
        <v>0.01</v>
      </c>
      <c r="AN6869" t="n">
        <v>0</v>
      </c>
      <c r="AO6869" t="n">
        <v>1</v>
      </c>
      <c r="AP6869" t="inlineStr"/>
      <c r="AQ6869" t="n">
        <v>0</v>
      </c>
      <c r="AR6869" t="n">
        <v>0</v>
      </c>
    </row>
    <row r="6870">
      <c r="A6870" t="inlineStr">
        <is>
          <t>198168474037</t>
        </is>
      </c>
      <c r="B6870" t="inlineStr">
        <is>
          <t>Get Chai</t>
        </is>
      </c>
      <c r="C6870" t="inlineStr">
        <is>
          <t>Minneapolis</t>
        </is>
      </c>
      <c r="D6870" t="inlineStr">
        <is>
          <t>4pk 12oz can</t>
        </is>
      </c>
      <c r="E6870" t="inlineStr">
        <is>
          <t>Hippie Water Winter Groove 10mg THC 4pk 12oz can</t>
        </is>
      </c>
      <c r="F6870" t="n">
        <v>6</v>
      </c>
      <c r="G6870" t="n">
        <v>21</v>
      </c>
      <c r="H6870" t="n">
        <v>463</v>
      </c>
      <c r="I6870" t="n">
        <v>0</v>
      </c>
      <c r="J6870" t="n">
        <v>0</v>
      </c>
      <c r="K6870" t="n">
        <v>0</v>
      </c>
      <c r="L6870">
        <f>G6870+K6870*F6870</f>
        <v/>
      </c>
      <c r="M6870">
        <f>IF(X6870&gt;0,L6870/(X6870*7/30),"")</f>
        <v/>
      </c>
      <c r="N6870">
        <f>IF(Y6870&gt;0,L6870/(Y6870*7/90),"")</f>
        <v/>
      </c>
      <c r="O6870" t="n">
        <v>60</v>
      </c>
      <c r="P6870">
        <f>K6870*O6870</f>
        <v/>
      </c>
      <c r="Q6870" t="inlineStr">
        <is>
          <t>THC</t>
        </is>
      </c>
      <c r="R6870" t="inlineStr">
        <is>
          <t>Beverages</t>
        </is>
      </c>
      <c r="S6870" t="inlineStr"/>
      <c r="T6870" t="inlineStr">
        <is>
          <t>WGV-04-10</t>
        </is>
      </c>
      <c r="U6870" t="n">
        <v>0</v>
      </c>
      <c r="V6870" t="n">
        <v>671.25</v>
      </c>
      <c r="W6870" t="n">
        <v>0</v>
      </c>
      <c r="X6870" t="n">
        <v>0</v>
      </c>
      <c r="Y6870" t="n">
        <v>2</v>
      </c>
      <c r="Z6870" t="n">
        <v>26</v>
      </c>
      <c r="AA6870" t="n">
        <v>37</v>
      </c>
      <c r="AB6870" t="n">
        <v>7</v>
      </c>
      <c r="AC6870" t="n">
        <v>10.00041036725702</v>
      </c>
      <c r="AD6870" t="n">
        <v>10</v>
      </c>
      <c r="AE6870" t="n">
        <v>0</v>
      </c>
      <c r="AF6870" t="n">
        <v>0</v>
      </c>
      <c r="AG6870" t="n">
        <v>19.9</v>
      </c>
      <c r="AH6870" t="n">
        <v>364.5500000000001</v>
      </c>
      <c r="AI6870" t="n">
        <v>541.2799999999999</v>
      </c>
      <c r="AJ6870" t="n">
        <v>0</v>
      </c>
      <c r="AK6870" t="n">
        <v>0</v>
      </c>
      <c r="AL6870" t="n">
        <v>14.0624</v>
      </c>
      <c r="AM6870" t="n">
        <v>14.674722222</v>
      </c>
      <c r="AN6870" t="n">
        <v>0</v>
      </c>
      <c r="AO6870" t="n">
        <v>0</v>
      </c>
      <c r="AP6870" t="inlineStr">
        <is>
          <t>Get Chai</t>
        </is>
      </c>
      <c r="AQ6870" t="n">
        <v>0</v>
      </c>
      <c r="AR6870" t="n">
        <v>0.125</v>
      </c>
    </row>
    <row r="6871">
      <c r="A6871" t="inlineStr">
        <is>
          <t>643459379305</t>
        </is>
      </c>
      <c r="B6871" t="inlineStr">
        <is>
          <t>Discontinued</t>
        </is>
      </c>
      <c r="C6871" t="inlineStr">
        <is>
          <t>Bloomington</t>
        </is>
      </c>
      <c r="D6871" t="inlineStr">
        <is>
          <t>4pk 12oz can</t>
        </is>
      </c>
      <c r="E6871" t="inlineStr">
        <is>
          <t>Gigli Citrus Seltzer 10mg THC 4pk 12oz can</t>
        </is>
      </c>
      <c r="F6871" t="n">
        <v>6</v>
      </c>
      <c r="G6871" t="n">
        <v>21</v>
      </c>
      <c r="H6871" t="n">
        <v>106</v>
      </c>
      <c r="I6871" t="n">
        <v>0</v>
      </c>
      <c r="J6871" t="n">
        <v>0</v>
      </c>
      <c r="K6871" t="n">
        <v>0</v>
      </c>
      <c r="L6871">
        <f>G6871+K6871*F6871</f>
        <v/>
      </c>
      <c r="M6871">
        <f>IF(X6871&gt;0,L6871/(X6871*7/30),"")</f>
        <v/>
      </c>
      <c r="N6871">
        <f>IF(Y6871&gt;0,L6871/(Y6871*7/90),"")</f>
        <v/>
      </c>
      <c r="O6871" t="n">
        <v>58.5</v>
      </c>
      <c r="P6871">
        <f>K6871*O6871</f>
        <v/>
      </c>
      <c r="Q6871" t="inlineStr">
        <is>
          <t>THC</t>
        </is>
      </c>
      <c r="R6871" t="inlineStr">
        <is>
          <t>Beverages</t>
        </is>
      </c>
      <c r="S6871" t="inlineStr"/>
      <c r="T6871" t="inlineStr">
        <is>
          <t>197644565382-2</t>
        </is>
      </c>
      <c r="U6871" t="n">
        <v>0</v>
      </c>
      <c r="V6871" t="n">
        <v>880</v>
      </c>
      <c r="W6871" t="n">
        <v>0</v>
      </c>
      <c r="X6871" t="n">
        <v>1</v>
      </c>
      <c r="Y6871" t="n">
        <v>1</v>
      </c>
      <c r="Z6871" t="n">
        <v>3</v>
      </c>
      <c r="AA6871" t="n">
        <v>3</v>
      </c>
      <c r="AB6871" t="n">
        <v>0</v>
      </c>
      <c r="AC6871" t="n">
        <v>9.786991062562265</v>
      </c>
      <c r="AD6871" t="n">
        <v>9.75</v>
      </c>
      <c r="AE6871" t="n">
        <v>0</v>
      </c>
      <c r="AF6871" t="n">
        <v>14.96</v>
      </c>
      <c r="AG6871" t="n">
        <v>14.96</v>
      </c>
      <c r="AH6871" t="n">
        <v>48.91</v>
      </c>
      <c r="AI6871" t="n">
        <v>48.91</v>
      </c>
      <c r="AJ6871" t="n">
        <v>0</v>
      </c>
      <c r="AK6871" t="n">
        <v>14.96</v>
      </c>
      <c r="AL6871" t="n">
        <v>16.303333333</v>
      </c>
      <c r="AM6871" t="n">
        <v>16.303333333</v>
      </c>
      <c r="AN6871" t="n">
        <v>0</v>
      </c>
      <c r="AO6871" t="n">
        <v>1</v>
      </c>
      <c r="AP6871" t="inlineStr"/>
      <c r="AQ6871" t="n">
        <v>0</v>
      </c>
      <c r="AR6871" t="n">
        <v>0</v>
      </c>
    </row>
    <row r="6872">
      <c r="A6872" t="inlineStr">
        <is>
          <t>643459379947</t>
        </is>
      </c>
      <c r="B6872" t="inlineStr">
        <is>
          <t>Gigli MN LLC</t>
        </is>
      </c>
      <c r="C6872" t="inlineStr">
        <is>
          <t>Rosemount</t>
        </is>
      </c>
      <c r="D6872" t="inlineStr">
        <is>
          <t>4pk 12oz can</t>
        </is>
      </c>
      <c r="E6872" t="inlineStr">
        <is>
          <t>Gigli Blueberry Lemonade 5mg THC 4pk 12oz can</t>
        </is>
      </c>
      <c r="F6872" t="n">
        <v>6</v>
      </c>
      <c r="G6872" t="n">
        <v>21</v>
      </c>
      <c r="H6872" t="n">
        <v>307</v>
      </c>
      <c r="I6872" t="n">
        <v>2</v>
      </c>
      <c r="J6872" t="n">
        <v>0</v>
      </c>
      <c r="K6872" t="n">
        <v>0</v>
      </c>
      <c r="L6872">
        <f>G6872+K6872*F6872</f>
        <v/>
      </c>
      <c r="M6872">
        <f>IF(X6872&gt;0,L6872/(X6872*7/30),"")</f>
        <v/>
      </c>
      <c r="N6872">
        <f>IF(Y6872&gt;0,L6872/(Y6872*7/90),"")</f>
        <v/>
      </c>
      <c r="O6872" t="n">
        <v>52</v>
      </c>
      <c r="P6872">
        <f>K6872*O6872</f>
        <v/>
      </c>
      <c r="Q6872" t="inlineStr">
        <is>
          <t>THC</t>
        </is>
      </c>
      <c r="R6872" t="inlineStr">
        <is>
          <t>Beverages</t>
        </is>
      </c>
      <c r="S6872" t="inlineStr"/>
      <c r="T6872" t="inlineStr"/>
      <c r="U6872" t="n">
        <v>0</v>
      </c>
      <c r="V6872" t="n">
        <v>582</v>
      </c>
      <c r="W6872" t="n">
        <v>0</v>
      </c>
      <c r="X6872" t="n">
        <v>0</v>
      </c>
      <c r="Y6872" t="n">
        <v>0</v>
      </c>
      <c r="Z6872" t="n">
        <v>7</v>
      </c>
      <c r="AA6872" t="n">
        <v>11</v>
      </c>
      <c r="AB6872" t="n">
        <v>1</v>
      </c>
      <c r="AC6872" t="n">
        <v>8.702667251184364</v>
      </c>
      <c r="AD6872" t="n">
        <v>8.666700000000001</v>
      </c>
      <c r="AE6872" t="n">
        <v>0</v>
      </c>
      <c r="AF6872" t="n">
        <v>0</v>
      </c>
      <c r="AG6872" t="n">
        <v>0</v>
      </c>
      <c r="AH6872" t="n">
        <v>90.72000000000003</v>
      </c>
      <c r="AI6872" t="n">
        <v>142.5600000000001</v>
      </c>
      <c r="AJ6872" t="n">
        <v>0</v>
      </c>
      <c r="AK6872" t="n">
        <v>0</v>
      </c>
      <c r="AL6872" t="n">
        <v>12.96</v>
      </c>
      <c r="AM6872" t="n">
        <v>12.96</v>
      </c>
      <c r="AN6872" t="n">
        <v>0</v>
      </c>
      <c r="AO6872" t="n">
        <v>0</v>
      </c>
      <c r="AP6872" t="inlineStr">
        <is>
          <t>Gigli MN LLC</t>
        </is>
      </c>
      <c r="AQ6872" t="n">
        <v>0</v>
      </c>
      <c r="AR6872" t="n">
        <v>0</v>
      </c>
    </row>
    <row r="6873">
      <c r="A6873" t="inlineStr">
        <is>
          <t>840006315377</t>
        </is>
      </c>
      <c r="B6873" t="inlineStr">
        <is>
          <t>Bellboy Corporation</t>
        </is>
      </c>
      <c r="C6873" t="inlineStr">
        <is>
          <t>Roseville</t>
        </is>
      </c>
      <c r="D6873" t="inlineStr">
        <is>
          <t>4pk 12oz can</t>
        </is>
      </c>
      <c r="E6873" t="inlineStr">
        <is>
          <t>Foundry Nation Granddaddy Purple 5mg THC 4pk 12oz can</t>
        </is>
      </c>
      <c r="F6873" t="n">
        <v>6</v>
      </c>
      <c r="G6873" t="n">
        <v>21</v>
      </c>
      <c r="H6873" t="n">
        <v>357</v>
      </c>
      <c r="I6873" t="n">
        <v>0</v>
      </c>
      <c r="J6873" t="n">
        <v>0</v>
      </c>
      <c r="K6873" t="n">
        <v>0</v>
      </c>
      <c r="L6873">
        <f>G6873+K6873*F6873</f>
        <v/>
      </c>
      <c r="M6873">
        <f>IF(X6873&gt;0,L6873/(X6873*7/30),"")</f>
        <v/>
      </c>
      <c r="N6873">
        <f>IF(Y6873&gt;0,L6873/(Y6873*7/90),"")</f>
        <v/>
      </c>
      <c r="O6873" t="n">
        <v>58.02</v>
      </c>
      <c r="P6873">
        <f>K6873*O6873</f>
        <v/>
      </c>
      <c r="Q6873" t="inlineStr">
        <is>
          <t>THC</t>
        </is>
      </c>
      <c r="R6873" t="inlineStr">
        <is>
          <t>Beverages</t>
        </is>
      </c>
      <c r="S6873" t="inlineStr"/>
      <c r="T6873" t="inlineStr">
        <is>
          <t>9917042</t>
        </is>
      </c>
      <c r="U6873" t="n">
        <v>0</v>
      </c>
      <c r="V6873" t="n">
        <v>133</v>
      </c>
      <c r="W6873" t="n">
        <v>0</v>
      </c>
      <c r="X6873" t="n">
        <v>1</v>
      </c>
      <c r="Y6873" t="n">
        <v>1</v>
      </c>
      <c r="Z6873" t="n">
        <v>33</v>
      </c>
      <c r="AA6873" t="n">
        <v>33</v>
      </c>
      <c r="AB6873" t="n">
        <v>0</v>
      </c>
      <c r="AC6873" t="n">
        <v>9.669999999999998</v>
      </c>
      <c r="AD6873" t="n">
        <v>9.67</v>
      </c>
      <c r="AE6873" t="n">
        <v>0</v>
      </c>
      <c r="AF6873" t="n">
        <v>7.96</v>
      </c>
      <c r="AG6873" t="n">
        <v>7.96</v>
      </c>
      <c r="AH6873" t="n">
        <v>8.140000000000001</v>
      </c>
      <c r="AI6873" t="n">
        <v>8.140000000000001</v>
      </c>
      <c r="AJ6873" t="n">
        <v>0</v>
      </c>
      <c r="AK6873" t="n">
        <v>7.96</v>
      </c>
      <c r="AL6873" t="n">
        <v>0.468823529</v>
      </c>
      <c r="AM6873" t="n">
        <v>0.468823529</v>
      </c>
      <c r="AN6873" t="n">
        <v>0</v>
      </c>
      <c r="AO6873" t="n">
        <v>0</v>
      </c>
      <c r="AP6873" t="inlineStr"/>
      <c r="AQ6873" t="n">
        <v>0</v>
      </c>
      <c r="AR6873" t="n">
        <v>0</v>
      </c>
    </row>
    <row r="6874">
      <c r="A6874" t="inlineStr">
        <is>
          <t>850007584917</t>
        </is>
      </c>
      <c r="B6874" t="inlineStr">
        <is>
          <t>Credo Brands LLC</t>
        </is>
      </c>
      <c r="C6874" t="inlineStr">
        <is>
          <t>Vadnais Heights</t>
        </is>
      </c>
      <c r="D6874" t="inlineStr">
        <is>
          <t>4pk 12oz can</t>
        </is>
      </c>
      <c r="E6874" t="inlineStr">
        <is>
          <t>Voltage Lavender Lemonade 10mg THC 4pk 12oz can</t>
        </is>
      </c>
      <c r="F6874" t="n">
        <v>6</v>
      </c>
      <c r="G6874" t="n">
        <v>21</v>
      </c>
      <c r="H6874" t="n">
        <v>256</v>
      </c>
      <c r="I6874" t="n">
        <v>17</v>
      </c>
      <c r="J6874" t="n">
        <v>0</v>
      </c>
      <c r="K6874" t="n">
        <v>0</v>
      </c>
      <c r="L6874">
        <f>G6874+K6874*F6874</f>
        <v/>
      </c>
      <c r="M6874">
        <f>IF(X6874&gt;0,L6874/(X6874*7/30),"")</f>
        <v/>
      </c>
      <c r="N6874">
        <f>IF(Y6874&gt;0,L6874/(Y6874*7/90),"")</f>
        <v/>
      </c>
      <c r="O6874" t="n">
        <v>54</v>
      </c>
      <c r="P6874">
        <f>K6874*O6874</f>
        <v/>
      </c>
      <c r="Q6874" t="inlineStr">
        <is>
          <t>THC</t>
        </is>
      </c>
      <c r="R6874" t="inlineStr">
        <is>
          <t>Beverages</t>
        </is>
      </c>
      <c r="S6874" t="inlineStr"/>
      <c r="T6874" t="inlineStr">
        <is>
          <t>850007584917</t>
        </is>
      </c>
      <c r="U6874" t="n">
        <v>0</v>
      </c>
      <c r="V6874" t="n">
        <v>933</v>
      </c>
      <c r="W6874" t="n">
        <v>0</v>
      </c>
      <c r="X6874" t="n">
        <v>0</v>
      </c>
      <c r="Y6874" t="n">
        <v>0</v>
      </c>
      <c r="Z6874" t="n">
        <v>29</v>
      </c>
      <c r="AA6874" t="n">
        <v>47</v>
      </c>
      <c r="AB6874" t="n">
        <v>2</v>
      </c>
      <c r="AC6874" t="n">
        <v>8.44335937500664</v>
      </c>
      <c r="AD6874" t="n">
        <v>9</v>
      </c>
      <c r="AE6874" t="n">
        <v>0</v>
      </c>
      <c r="AF6874" t="n">
        <v>0</v>
      </c>
      <c r="AG6874" t="n">
        <v>0</v>
      </c>
      <c r="AH6874" t="n">
        <v>364.3700000000001</v>
      </c>
      <c r="AI6874" t="n">
        <v>559.73</v>
      </c>
      <c r="AJ6874" t="n">
        <v>0</v>
      </c>
      <c r="AK6874" t="n">
        <v>0</v>
      </c>
      <c r="AL6874" t="n">
        <v>12.3865</v>
      </c>
      <c r="AM6874" t="n">
        <v>11.945555555</v>
      </c>
      <c r="AN6874" t="n">
        <v>0</v>
      </c>
      <c r="AO6874" t="n">
        <v>0</v>
      </c>
      <c r="AP6874" t="inlineStr">
        <is>
          <t>Credo Brands LLC</t>
        </is>
      </c>
      <c r="AQ6874" t="n">
        <v>0</v>
      </c>
      <c r="AR6874" t="n">
        <v>0</v>
      </c>
    </row>
    <row r="6875">
      <c r="A6875" t="inlineStr">
        <is>
          <t>850047998286</t>
        </is>
      </c>
      <c r="B6875" t="inlineStr">
        <is>
          <t>Superior Molecular</t>
        </is>
      </c>
      <c r="C6875" t="inlineStr">
        <is>
          <t>Andover</t>
        </is>
      </c>
      <c r="D6875" t="inlineStr">
        <is>
          <t>4pk 12oz can</t>
        </is>
      </c>
      <c r="E6875" t="inlineStr">
        <is>
          <t>Superior Seltzer Black Cherry Lemon 10mg THC 4pk 12oz can</t>
        </is>
      </c>
      <c r="F6875" t="n">
        <v>6</v>
      </c>
      <c r="G6875" t="n">
        <v>21</v>
      </c>
      <c r="H6875" t="n">
        <v>72</v>
      </c>
      <c r="I6875" t="n">
        <v>0</v>
      </c>
      <c r="J6875" t="n">
        <v>0</v>
      </c>
      <c r="K6875" t="n">
        <v>0</v>
      </c>
      <c r="L6875">
        <f>G6875+K6875*F6875</f>
        <v/>
      </c>
      <c r="M6875">
        <f>IF(X6875&gt;0,L6875/(X6875*7/30),"")</f>
        <v/>
      </c>
      <c r="N6875">
        <f>IF(Y6875&gt;0,L6875/(Y6875*7/90),"")</f>
        <v/>
      </c>
      <c r="O6875" t="n">
        <v>46.92</v>
      </c>
      <c r="P6875">
        <f>K6875*O6875</f>
        <v/>
      </c>
      <c r="Q6875" t="inlineStr">
        <is>
          <t>THC</t>
        </is>
      </c>
      <c r="R6875" t="inlineStr">
        <is>
          <t>Beverages</t>
        </is>
      </c>
      <c r="S6875" t="inlineStr"/>
      <c r="T6875" t="inlineStr"/>
      <c r="U6875" t="n">
        <v>0</v>
      </c>
      <c r="V6875" t="n">
        <v>179</v>
      </c>
      <c r="W6875" t="n">
        <v>0</v>
      </c>
      <c r="X6875" t="n">
        <v>1</v>
      </c>
      <c r="Y6875" t="n">
        <v>3</v>
      </c>
      <c r="Z6875" t="n">
        <v>11</v>
      </c>
      <c r="AA6875" t="n">
        <v>11</v>
      </c>
      <c r="AB6875" t="n">
        <v>0</v>
      </c>
      <c r="AC6875" t="n">
        <v>7.651666666023611</v>
      </c>
      <c r="AD6875" t="n">
        <v>7.82</v>
      </c>
      <c r="AE6875" t="n">
        <v>0</v>
      </c>
      <c r="AF6875" t="n">
        <v>17.96</v>
      </c>
      <c r="AG6875" t="n">
        <v>56.91</v>
      </c>
      <c r="AH6875" t="n">
        <v>203.74</v>
      </c>
      <c r="AI6875" t="n">
        <v>203.74</v>
      </c>
      <c r="AJ6875" t="n">
        <v>0</v>
      </c>
      <c r="AK6875" t="n">
        <v>17.96</v>
      </c>
      <c r="AL6875" t="n">
        <v>18.521818181</v>
      </c>
      <c r="AM6875" t="n">
        <v>18.521818181</v>
      </c>
      <c r="AN6875" t="n">
        <v>0</v>
      </c>
      <c r="AO6875" t="n">
        <v>0</v>
      </c>
      <c r="AP6875" t="inlineStr">
        <is>
          <t>Mega Beer LLC</t>
        </is>
      </c>
      <c r="AQ6875" t="n">
        <v>0.3333</v>
      </c>
      <c r="AR6875" t="n">
        <v>0.4286</v>
      </c>
    </row>
    <row r="6876">
      <c r="A6876" t="inlineStr">
        <is>
          <t>850063284660</t>
        </is>
      </c>
      <c r="B6876" t="inlineStr">
        <is>
          <t>Discontinued</t>
        </is>
      </c>
      <c r="C6876" t="inlineStr">
        <is>
          <t>Minneapolis</t>
        </is>
      </c>
      <c r="D6876" t="inlineStr">
        <is>
          <t>4pk 12oz can</t>
        </is>
      </c>
      <c r="E6876" t="inlineStr">
        <is>
          <t>Minny Grown Highdrate Pure Skyblue 10mg THC 4pk 12oz can</t>
        </is>
      </c>
      <c r="F6876" t="n">
        <v>6</v>
      </c>
      <c r="G6876" t="n">
        <v>21</v>
      </c>
      <c r="H6876" t="n">
        <v>100</v>
      </c>
      <c r="I6876" t="n">
        <v>0</v>
      </c>
      <c r="J6876" t="n">
        <v>0</v>
      </c>
      <c r="K6876" t="n">
        <v>0</v>
      </c>
      <c r="L6876">
        <f>G6876+K6876*F6876</f>
        <v/>
      </c>
      <c r="M6876">
        <f>IF(X6876&gt;0,L6876/(X6876*7/30),"")</f>
        <v/>
      </c>
      <c r="N6876">
        <f>IF(Y6876&gt;0,L6876/(Y6876*7/90),"")</f>
        <v/>
      </c>
      <c r="O6876" t="n">
        <v>66</v>
      </c>
      <c r="P6876">
        <f>K6876*O6876</f>
        <v/>
      </c>
      <c r="Q6876" t="inlineStr">
        <is>
          <t>THC</t>
        </is>
      </c>
      <c r="R6876" t="inlineStr">
        <is>
          <t>Beverages</t>
        </is>
      </c>
      <c r="S6876" t="inlineStr"/>
      <c r="T6876" t="inlineStr">
        <is>
          <t>850063284660</t>
        </is>
      </c>
      <c r="U6876" t="n">
        <v>0</v>
      </c>
      <c r="V6876" t="n">
        <v>273</v>
      </c>
      <c r="W6876" t="n">
        <v>0</v>
      </c>
      <c r="X6876" t="n">
        <v>0</v>
      </c>
      <c r="Y6876" t="n">
        <v>2</v>
      </c>
      <c r="Z6876" t="n">
        <v>7</v>
      </c>
      <c r="AA6876" t="n">
        <v>9</v>
      </c>
      <c r="AB6876" t="n">
        <v>1</v>
      </c>
      <c r="AC6876" t="n">
        <v>11</v>
      </c>
      <c r="AD6876" t="n">
        <v>11</v>
      </c>
      <c r="AE6876" t="n">
        <v>0</v>
      </c>
      <c r="AF6876" t="n">
        <v>0</v>
      </c>
      <c r="AG6876" t="n">
        <v>33.92</v>
      </c>
      <c r="AH6876" t="n">
        <v>112.84</v>
      </c>
      <c r="AI6876" t="n">
        <v>146.76</v>
      </c>
      <c r="AJ6876" t="n">
        <v>0</v>
      </c>
      <c r="AK6876" t="n">
        <v>0</v>
      </c>
      <c r="AL6876" t="n">
        <v>16.12</v>
      </c>
      <c r="AM6876" t="n">
        <v>16.306666666</v>
      </c>
      <c r="AN6876" t="n">
        <v>0</v>
      </c>
      <c r="AO6876" t="n">
        <v>1</v>
      </c>
      <c r="AP6876" t="inlineStr"/>
      <c r="AQ6876" t="n">
        <v>0</v>
      </c>
      <c r="AR6876" t="n">
        <v>0</v>
      </c>
    </row>
    <row r="6877">
      <c r="A6877" t="inlineStr">
        <is>
          <t>850063284660</t>
        </is>
      </c>
      <c r="B6877" t="inlineStr">
        <is>
          <t>Discontinued</t>
        </is>
      </c>
      <c r="C6877" t="inlineStr">
        <is>
          <t>Vadnais Heights</t>
        </is>
      </c>
      <c r="D6877" t="inlineStr">
        <is>
          <t>4pk 12oz can</t>
        </is>
      </c>
      <c r="E6877" t="inlineStr">
        <is>
          <t>Minny Grown Highdrate Pure Skyblue 10mg THC 4pk 12oz can</t>
        </is>
      </c>
      <c r="F6877" t="n">
        <v>6</v>
      </c>
      <c r="G6877" t="n">
        <v>21</v>
      </c>
      <c r="H6877" t="n">
        <v>100</v>
      </c>
      <c r="I6877" t="n">
        <v>0</v>
      </c>
      <c r="J6877" t="n">
        <v>0</v>
      </c>
      <c r="K6877" t="n">
        <v>0</v>
      </c>
      <c r="L6877">
        <f>G6877+K6877*F6877</f>
        <v/>
      </c>
      <c r="M6877">
        <f>IF(X6877&gt;0,L6877/(X6877*7/30),"")</f>
        <v/>
      </c>
      <c r="N6877">
        <f>IF(Y6877&gt;0,L6877/(Y6877*7/90),"")</f>
        <v/>
      </c>
      <c r="O6877" t="n">
        <v>66</v>
      </c>
      <c r="P6877">
        <f>K6877*O6877</f>
        <v/>
      </c>
      <c r="Q6877" t="inlineStr">
        <is>
          <t>THC</t>
        </is>
      </c>
      <c r="R6877" t="inlineStr">
        <is>
          <t>Beverages</t>
        </is>
      </c>
      <c r="S6877" t="inlineStr"/>
      <c r="T6877" t="inlineStr">
        <is>
          <t>850063284660</t>
        </is>
      </c>
      <c r="U6877" t="n">
        <v>0</v>
      </c>
      <c r="V6877" t="n">
        <v>273</v>
      </c>
      <c r="W6877" t="n">
        <v>0</v>
      </c>
      <c r="X6877" t="n">
        <v>0</v>
      </c>
      <c r="Y6877" t="n">
        <v>0</v>
      </c>
      <c r="Z6877" t="n">
        <v>2</v>
      </c>
      <c r="AA6877" t="n">
        <v>2</v>
      </c>
      <c r="AB6877" t="n">
        <v>0</v>
      </c>
      <c r="AC6877" t="n">
        <v>11</v>
      </c>
      <c r="AD6877" t="n">
        <v>11</v>
      </c>
      <c r="AE6877" t="n">
        <v>0</v>
      </c>
      <c r="AF6877" t="n">
        <v>0</v>
      </c>
      <c r="AG6877" t="n">
        <v>0</v>
      </c>
      <c r="AH6877" t="n">
        <v>31.96</v>
      </c>
      <c r="AI6877" t="n">
        <v>31.96</v>
      </c>
      <c r="AJ6877" t="n">
        <v>0</v>
      </c>
      <c r="AK6877" t="n">
        <v>0</v>
      </c>
      <c r="AL6877" t="n">
        <v>15.98</v>
      </c>
      <c r="AM6877" t="n">
        <v>15.98</v>
      </c>
      <c r="AN6877" t="n">
        <v>0</v>
      </c>
      <c r="AO6877" t="n">
        <v>1</v>
      </c>
      <c r="AP6877" t="inlineStr"/>
      <c r="AQ6877" t="n">
        <v>0</v>
      </c>
      <c r="AR6877" t="n">
        <v>0</v>
      </c>
    </row>
    <row r="6878">
      <c r="A6878" t="inlineStr">
        <is>
          <t>859990007427</t>
        </is>
      </c>
      <c r="B6878" t="inlineStr">
        <is>
          <t>Sociable Cider Werks</t>
        </is>
      </c>
      <c r="C6878" t="inlineStr">
        <is>
          <t>Minneapolis</t>
        </is>
      </c>
      <c r="D6878" t="inlineStr">
        <is>
          <t>4pk 12oz can</t>
        </is>
      </c>
      <c r="E6878" t="inlineStr">
        <is>
          <t>Squoze Raspberry Haze 5mg THC 4pk 12oz can</t>
        </is>
      </c>
      <c r="F6878" t="n">
        <v>6</v>
      </c>
      <c r="G6878" t="n">
        <v>21</v>
      </c>
      <c r="H6878" t="n">
        <v>82</v>
      </c>
      <c r="I6878" t="n">
        <v>0</v>
      </c>
      <c r="J6878" t="n">
        <v>0</v>
      </c>
      <c r="K6878" t="n">
        <v>0</v>
      </c>
      <c r="L6878">
        <f>G6878+K6878*F6878</f>
        <v/>
      </c>
      <c r="M6878">
        <f>IF(X6878&gt;0,L6878/(X6878*7/30),"")</f>
        <v/>
      </c>
      <c r="N6878">
        <f>IF(Y6878&gt;0,L6878/(Y6878*7/90),"")</f>
        <v/>
      </c>
      <c r="O6878" t="n">
        <v>52</v>
      </c>
      <c r="P6878">
        <f>K6878*O6878</f>
        <v/>
      </c>
      <c r="Q6878" t="inlineStr">
        <is>
          <t>THC</t>
        </is>
      </c>
      <c r="R6878" t="inlineStr">
        <is>
          <t>Beverages</t>
        </is>
      </c>
      <c r="S6878" t="inlineStr"/>
      <c r="T6878" t="inlineStr">
        <is>
          <t>859990007427</t>
        </is>
      </c>
      <c r="U6878" t="n">
        <v>0</v>
      </c>
      <c r="V6878" t="n">
        <v>157</v>
      </c>
      <c r="W6878" t="n">
        <v>0</v>
      </c>
      <c r="X6878" t="n">
        <v>0</v>
      </c>
      <c r="Y6878" t="n">
        <v>3</v>
      </c>
      <c r="Z6878" t="n">
        <v>6</v>
      </c>
      <c r="AA6878" t="n">
        <v>6</v>
      </c>
      <c r="AB6878" t="n">
        <v>0</v>
      </c>
      <c r="AC6878" t="n">
        <v>8.989757723680489</v>
      </c>
      <c r="AD6878" t="n">
        <v>8.666700000000001</v>
      </c>
      <c r="AE6878" t="n">
        <v>0</v>
      </c>
      <c r="AF6878" t="n">
        <v>0</v>
      </c>
      <c r="AG6878" t="n">
        <v>45.94</v>
      </c>
      <c r="AH6878" t="n">
        <v>89.88</v>
      </c>
      <c r="AI6878" t="n">
        <v>89.88</v>
      </c>
      <c r="AJ6878" t="n">
        <v>0</v>
      </c>
      <c r="AK6878" t="n">
        <v>0</v>
      </c>
      <c r="AL6878" t="n">
        <v>14.98</v>
      </c>
      <c r="AM6878" t="n">
        <v>14.98</v>
      </c>
      <c r="AN6878" t="n">
        <v>0</v>
      </c>
      <c r="AO6878" t="n">
        <v>0</v>
      </c>
      <c r="AP6878" t="inlineStr">
        <is>
          <t>Sociable Cider Werks</t>
        </is>
      </c>
      <c r="AQ6878" t="n">
        <v>0</v>
      </c>
      <c r="AR6878" t="n">
        <v>0</v>
      </c>
    </row>
    <row r="6879">
      <c r="A6879" t="inlineStr">
        <is>
          <t>859990007441</t>
        </is>
      </c>
      <c r="B6879" t="inlineStr">
        <is>
          <t>Sociable Cider Werks</t>
        </is>
      </c>
      <c r="C6879" t="inlineStr">
        <is>
          <t>Bloomington</t>
        </is>
      </c>
      <c r="D6879" t="inlineStr">
        <is>
          <t>4pk 12oz can</t>
        </is>
      </c>
      <c r="E6879" t="inlineStr">
        <is>
          <t>Squoze Apple Kush 10mg THC 4pk 12oz can</t>
        </is>
      </c>
      <c r="F6879" t="n">
        <v>6</v>
      </c>
      <c r="G6879" t="n">
        <v>21</v>
      </c>
      <c r="H6879" t="n">
        <v>63</v>
      </c>
      <c r="I6879" t="n">
        <v>0</v>
      </c>
      <c r="J6879" t="n">
        <v>0</v>
      </c>
      <c r="K6879" t="n">
        <v>0</v>
      </c>
      <c r="L6879">
        <f>G6879+K6879*F6879</f>
        <v/>
      </c>
      <c r="M6879">
        <f>IF(X6879&gt;0,L6879/(X6879*7/30),"")</f>
        <v/>
      </c>
      <c r="N6879">
        <f>IF(Y6879&gt;0,L6879/(Y6879*7/90),"")</f>
        <v/>
      </c>
      <c r="O6879" t="n">
        <v>52</v>
      </c>
      <c r="P6879">
        <f>K6879*O6879</f>
        <v/>
      </c>
      <c r="Q6879" t="inlineStr">
        <is>
          <t>THC</t>
        </is>
      </c>
      <c r="R6879" t="inlineStr">
        <is>
          <t>Beverages</t>
        </is>
      </c>
      <c r="S6879" t="inlineStr"/>
      <c r="T6879" t="inlineStr">
        <is>
          <t>859990007229</t>
        </is>
      </c>
      <c r="U6879" t="n">
        <v>0</v>
      </c>
      <c r="V6879" t="n">
        <v>378</v>
      </c>
      <c r="W6879" t="n">
        <v>0</v>
      </c>
      <c r="X6879" t="n">
        <v>0</v>
      </c>
      <c r="Y6879" t="n">
        <v>0</v>
      </c>
      <c r="Z6879" t="n">
        <v>3</v>
      </c>
      <c r="AA6879" t="n">
        <v>3</v>
      </c>
      <c r="AB6879" t="n">
        <v>0</v>
      </c>
      <c r="AC6879" t="n">
        <v>9.13725616732353</v>
      </c>
      <c r="AD6879" t="n">
        <v>8.666700000000001</v>
      </c>
      <c r="AE6879" t="n">
        <v>0</v>
      </c>
      <c r="AF6879" t="n">
        <v>0</v>
      </c>
      <c r="AG6879" t="n">
        <v>0</v>
      </c>
      <c r="AH6879" t="n">
        <v>44.88</v>
      </c>
      <c r="AI6879" t="n">
        <v>44.88</v>
      </c>
      <c r="AJ6879" t="n">
        <v>0</v>
      </c>
      <c r="AK6879" t="n">
        <v>0</v>
      </c>
      <c r="AL6879" t="n">
        <v>14.96</v>
      </c>
      <c r="AM6879" t="n">
        <v>14.96</v>
      </c>
      <c r="AN6879" t="n">
        <v>0</v>
      </c>
      <c r="AO6879" t="n">
        <v>1</v>
      </c>
      <c r="AP6879" t="inlineStr">
        <is>
          <t>Sociable Cider Werks</t>
        </is>
      </c>
      <c r="AQ6879" t="n">
        <v>0</v>
      </c>
      <c r="AR6879" t="n">
        <v>0</v>
      </c>
    </row>
    <row r="6880">
      <c r="A6880" t="inlineStr">
        <is>
          <t>860014148880</t>
        </is>
      </c>
      <c r="B6880" t="inlineStr">
        <is>
          <t>Bellboy Corporation</t>
        </is>
      </c>
      <c r="C6880" t="inlineStr">
        <is>
          <t>Bloomington</t>
        </is>
      </c>
      <c r="D6880" t="inlineStr">
        <is>
          <t>4pk 12oz can</t>
        </is>
      </c>
      <c r="E6880" t="inlineStr">
        <is>
          <t>Brez Extra Black Cherry 10mg THC 4pk 12oz can</t>
        </is>
      </c>
      <c r="F6880" t="n">
        <v>6</v>
      </c>
      <c r="G6880" t="n">
        <v>21</v>
      </c>
      <c r="H6880" t="n">
        <v>467</v>
      </c>
      <c r="I6880" t="n">
        <v>0</v>
      </c>
      <c r="J6880" t="n">
        <v>0</v>
      </c>
      <c r="K6880" t="n">
        <v>0</v>
      </c>
      <c r="L6880">
        <f>G6880+K6880*F6880</f>
        <v/>
      </c>
      <c r="M6880">
        <f>IF(X6880&gt;0,L6880/(X6880*7/30),"")</f>
        <v/>
      </c>
      <c r="N6880">
        <f>IF(Y6880&gt;0,L6880/(Y6880*7/90),"")</f>
        <v/>
      </c>
      <c r="O6880" t="n">
        <v>73</v>
      </c>
      <c r="P6880">
        <f>K6880*O6880</f>
        <v/>
      </c>
      <c r="Q6880" t="inlineStr">
        <is>
          <t>THC</t>
        </is>
      </c>
      <c r="R6880" t="inlineStr">
        <is>
          <t>Beverages</t>
        </is>
      </c>
      <c r="S6880" t="inlineStr"/>
      <c r="T6880" t="inlineStr">
        <is>
          <t>9919062</t>
        </is>
      </c>
      <c r="U6880" t="n">
        <v>0</v>
      </c>
      <c r="V6880" t="n">
        <v>273</v>
      </c>
      <c r="W6880" t="n">
        <v>0</v>
      </c>
      <c r="X6880" t="n">
        <v>1</v>
      </c>
      <c r="Y6880" t="n">
        <v>3</v>
      </c>
      <c r="Z6880" t="n">
        <v>3</v>
      </c>
      <c r="AA6880" t="n">
        <v>3</v>
      </c>
      <c r="AB6880" t="n">
        <v>0</v>
      </c>
      <c r="AC6880" t="n">
        <v>12.1667</v>
      </c>
      <c r="AD6880" t="n">
        <v>12.1667</v>
      </c>
      <c r="AE6880" t="n">
        <v>0</v>
      </c>
      <c r="AF6880" t="n">
        <v>16.96</v>
      </c>
      <c r="AG6880" t="n">
        <v>50.88</v>
      </c>
      <c r="AH6880" t="n">
        <v>50.88</v>
      </c>
      <c r="AI6880" t="n">
        <v>50.88</v>
      </c>
      <c r="AJ6880" t="n">
        <v>0</v>
      </c>
      <c r="AK6880" t="n">
        <v>16.96</v>
      </c>
      <c r="AL6880" t="n">
        <v>16.96</v>
      </c>
      <c r="AM6880" t="n">
        <v>16.96</v>
      </c>
      <c r="AN6880" t="n">
        <v>0</v>
      </c>
      <c r="AO6880" t="n">
        <v>1</v>
      </c>
      <c r="AP6880" t="inlineStr"/>
      <c r="AQ6880" t="n">
        <v>0</v>
      </c>
      <c r="AR6880" t="n">
        <v>0</v>
      </c>
    </row>
    <row r="6881">
      <c r="A6881" t="inlineStr">
        <is>
          <t>643459379930</t>
        </is>
      </c>
      <c r="B6881" t="inlineStr">
        <is>
          <t>Gigli MN LLC</t>
        </is>
      </c>
      <c r="C6881" t="inlineStr">
        <is>
          <t>Minneapolis</t>
        </is>
      </c>
      <c r="D6881" t="inlineStr">
        <is>
          <t>4pk 12oz can</t>
        </is>
      </c>
      <c r="E6881" t="inlineStr">
        <is>
          <t>Gigli Pineapple Mojito 5mg THC 4pk 12oz can</t>
        </is>
      </c>
      <c r="F6881" t="n">
        <v>6</v>
      </c>
      <c r="G6881" t="n">
        <v>21</v>
      </c>
      <c r="H6881" t="n">
        <v>300</v>
      </c>
      <c r="I6881" t="n">
        <v>3</v>
      </c>
      <c r="J6881" t="n">
        <v>0</v>
      </c>
      <c r="K6881" t="n">
        <v>0</v>
      </c>
      <c r="L6881">
        <f>G6881+K6881*F6881</f>
        <v/>
      </c>
      <c r="M6881">
        <f>IF(X6881&gt;0,L6881/(X6881*7/30),"")</f>
        <v/>
      </c>
      <c r="N6881">
        <f>IF(Y6881&gt;0,L6881/(Y6881*7/90),"")</f>
        <v/>
      </c>
      <c r="O6881" t="n">
        <v>52</v>
      </c>
      <c r="P6881">
        <f>K6881*O6881</f>
        <v/>
      </c>
      <c r="Q6881" t="inlineStr">
        <is>
          <t>THC</t>
        </is>
      </c>
      <c r="R6881" t="inlineStr">
        <is>
          <t>Beverages</t>
        </is>
      </c>
      <c r="S6881" t="inlineStr"/>
      <c r="T6881" t="inlineStr"/>
      <c r="U6881" t="n">
        <v>0</v>
      </c>
      <c r="V6881" t="n">
        <v>232</v>
      </c>
      <c r="W6881" t="n">
        <v>0</v>
      </c>
      <c r="X6881" t="n">
        <v>2</v>
      </c>
      <c r="Y6881" t="n">
        <v>2</v>
      </c>
      <c r="Z6881" t="n">
        <v>6</v>
      </c>
      <c r="AA6881" t="n">
        <v>11</v>
      </c>
      <c r="AB6881" t="n">
        <v>4</v>
      </c>
      <c r="AC6881" t="n">
        <v>8.892577825511333</v>
      </c>
      <c r="AD6881" t="n">
        <v>8.666700000000001</v>
      </c>
      <c r="AE6881" t="n">
        <v>0</v>
      </c>
      <c r="AF6881" t="n">
        <v>30.45</v>
      </c>
      <c r="AG6881" t="n">
        <v>30.45</v>
      </c>
      <c r="AH6881" t="n">
        <v>86.81999999999999</v>
      </c>
      <c r="AI6881" t="n">
        <v>160.71</v>
      </c>
      <c r="AJ6881" t="n">
        <v>0</v>
      </c>
      <c r="AK6881" t="n">
        <v>15.225</v>
      </c>
      <c r="AL6881" t="n">
        <v>14.47</v>
      </c>
      <c r="AM6881" t="n">
        <v>14.61</v>
      </c>
      <c r="AN6881" t="n">
        <v>0</v>
      </c>
      <c r="AO6881" t="n">
        <v>0</v>
      </c>
      <c r="AP6881" t="inlineStr">
        <is>
          <t>Gigli MN LLC</t>
        </is>
      </c>
      <c r="AQ6881" t="n">
        <v>1</v>
      </c>
      <c r="AR6881" t="n">
        <v>0.2857</v>
      </c>
    </row>
    <row r="6882">
      <c r="A6882" t="inlineStr">
        <is>
          <t>810012698061</t>
        </is>
      </c>
      <c r="B6882" t="inlineStr">
        <is>
          <t>Bellboy Corporation</t>
        </is>
      </c>
      <c r="C6882" t="inlineStr">
        <is>
          <t>Bloomington</t>
        </is>
      </c>
      <c r="D6882" t="inlineStr">
        <is>
          <t>4pk 12oz can</t>
        </is>
      </c>
      <c r="E6882" t="inlineStr">
        <is>
          <t>BLNCD Adaptogen Elixir Brain Boost 5mg THC 4pk 12oz can</t>
        </is>
      </c>
      <c r="F6882" t="n">
        <v>6</v>
      </c>
      <c r="G6882" t="n">
        <v>21</v>
      </c>
      <c r="H6882" t="n">
        <v>78</v>
      </c>
      <c r="I6882" t="n">
        <v>0</v>
      </c>
      <c r="J6882" t="n">
        <v>0</v>
      </c>
      <c r="K6882" t="n">
        <v>0</v>
      </c>
      <c r="L6882">
        <f>G6882+K6882*F6882</f>
        <v/>
      </c>
      <c r="M6882">
        <f>IF(X6882&gt;0,L6882/(X6882*7/30),"")</f>
        <v/>
      </c>
      <c r="N6882">
        <f>IF(Y6882&gt;0,L6882/(Y6882*7/90),"")</f>
        <v/>
      </c>
      <c r="O6882" t="n">
        <v>70.59999999999999</v>
      </c>
      <c r="P6882">
        <f>K6882*O6882</f>
        <v/>
      </c>
      <c r="Q6882" t="inlineStr">
        <is>
          <t>THC</t>
        </is>
      </c>
      <c r="R6882" t="inlineStr">
        <is>
          <t>Beverages</t>
        </is>
      </c>
      <c r="S6882" t="inlineStr"/>
      <c r="T6882" t="inlineStr">
        <is>
          <t>9918062</t>
        </is>
      </c>
      <c r="U6882" t="n">
        <v>0</v>
      </c>
      <c r="V6882" t="n">
        <v>405</v>
      </c>
      <c r="W6882" t="n">
        <v>1</v>
      </c>
      <c r="X6882" t="n">
        <v>2</v>
      </c>
      <c r="Y6882" t="n">
        <v>3</v>
      </c>
      <c r="Z6882" t="n">
        <v>3</v>
      </c>
      <c r="AA6882" t="n">
        <v>3</v>
      </c>
      <c r="AB6882" t="n">
        <v>0</v>
      </c>
      <c r="AC6882" t="n">
        <v>11.7667</v>
      </c>
      <c r="AD6882" t="n">
        <v>11.7667</v>
      </c>
      <c r="AE6882" t="n">
        <v>18.99</v>
      </c>
      <c r="AF6882" t="n">
        <v>34.95</v>
      </c>
      <c r="AG6882" t="n">
        <v>50.91</v>
      </c>
      <c r="AH6882" t="n">
        <v>50.91</v>
      </c>
      <c r="AI6882" t="n">
        <v>50.91</v>
      </c>
      <c r="AJ6882" t="n">
        <v>18.99</v>
      </c>
      <c r="AK6882" t="n">
        <v>17.475</v>
      </c>
      <c r="AL6882" t="n">
        <v>16.97</v>
      </c>
      <c r="AM6882" t="n">
        <v>16.97</v>
      </c>
      <c r="AN6882" t="n">
        <v>0</v>
      </c>
      <c r="AO6882" t="n">
        <v>0</v>
      </c>
      <c r="AP6882" t="inlineStr"/>
      <c r="AQ6882" t="n">
        <v>0</v>
      </c>
      <c r="AR6882" t="n">
        <v>0</v>
      </c>
    </row>
    <row r="6883">
      <c r="A6883" t="inlineStr">
        <is>
          <t>850007584771</t>
        </is>
      </c>
      <c r="B6883" t="inlineStr">
        <is>
          <t>Credo Brands LLC</t>
        </is>
      </c>
      <c r="C6883" t="inlineStr">
        <is>
          <t>Bloomington</t>
        </is>
      </c>
      <c r="D6883" t="inlineStr">
        <is>
          <t>4pk 12oz can</t>
        </is>
      </c>
      <c r="E6883" t="inlineStr">
        <is>
          <t>Voltage Mango-Colada 10mg THC 4pk 12oz can</t>
        </is>
      </c>
      <c r="F6883" t="n">
        <v>6</v>
      </c>
      <c r="G6883" t="n">
        <v>21</v>
      </c>
      <c r="H6883" t="n">
        <v>200</v>
      </c>
      <c r="I6883" t="n">
        <v>1</v>
      </c>
      <c r="J6883" t="n">
        <v>0</v>
      </c>
      <c r="K6883" t="n">
        <v>0</v>
      </c>
      <c r="L6883">
        <f>G6883+K6883*F6883</f>
        <v/>
      </c>
      <c r="M6883">
        <f>IF(X6883&gt;0,L6883/(X6883*7/30),"")</f>
        <v/>
      </c>
      <c r="N6883">
        <f>IF(Y6883&gt;0,L6883/(Y6883*7/90),"")</f>
        <v/>
      </c>
      <c r="O6883" t="n">
        <v>45</v>
      </c>
      <c r="P6883">
        <f>K6883*O6883</f>
        <v/>
      </c>
      <c r="Q6883" t="inlineStr">
        <is>
          <t>THC</t>
        </is>
      </c>
      <c r="R6883" t="inlineStr">
        <is>
          <t>Beverages</t>
        </is>
      </c>
      <c r="S6883" t="inlineStr"/>
      <c r="T6883" t="inlineStr">
        <is>
          <t>850007584771-01</t>
        </is>
      </c>
      <c r="U6883" t="n">
        <v>0</v>
      </c>
      <c r="V6883" t="n">
        <v>771</v>
      </c>
      <c r="W6883" t="n">
        <v>0</v>
      </c>
      <c r="X6883" t="n">
        <v>2</v>
      </c>
      <c r="Y6883" t="n">
        <v>3</v>
      </c>
      <c r="Z6883" t="n">
        <v>3</v>
      </c>
      <c r="AA6883" t="n">
        <v>3</v>
      </c>
      <c r="AB6883" t="n">
        <v>0</v>
      </c>
      <c r="AC6883" t="n">
        <v>6.246428571359499</v>
      </c>
      <c r="AD6883" t="n">
        <v>7.5</v>
      </c>
      <c r="AE6883" t="n">
        <v>0</v>
      </c>
      <c r="AF6883" t="n">
        <v>15.72</v>
      </c>
      <c r="AG6883" t="n">
        <v>23.58</v>
      </c>
      <c r="AH6883" t="n">
        <v>23.58</v>
      </c>
      <c r="AI6883" t="n">
        <v>23.58</v>
      </c>
      <c r="AJ6883" t="n">
        <v>0</v>
      </c>
      <c r="AK6883" t="n">
        <v>7.86</v>
      </c>
      <c r="AL6883" t="n">
        <v>7.86</v>
      </c>
      <c r="AM6883" t="n">
        <v>7.86</v>
      </c>
      <c r="AN6883" t="n">
        <v>0</v>
      </c>
      <c r="AO6883" t="n">
        <v>0</v>
      </c>
      <c r="AP6883" t="inlineStr"/>
      <c r="AQ6883" t="n">
        <v>0</v>
      </c>
      <c r="AR6883" t="n">
        <v>0</v>
      </c>
    </row>
    <row r="6884">
      <c r="A6884" t="inlineStr">
        <is>
          <t>850046271298</t>
        </is>
      </c>
      <c r="B6884" t="inlineStr">
        <is>
          <t>Bellboy Corporation</t>
        </is>
      </c>
      <c r="C6884" t="inlineStr">
        <is>
          <t>Minnetonka</t>
        </is>
      </c>
      <c r="D6884" t="inlineStr">
        <is>
          <t>4pk 12oz can</t>
        </is>
      </c>
      <c r="E6884" t="inlineStr">
        <is>
          <t>Wikid Paloma 10mg THC 4pk 12oz can</t>
        </is>
      </c>
      <c r="F6884" t="n">
        <v>6</v>
      </c>
      <c r="G6884" t="n">
        <v>21</v>
      </c>
      <c r="H6884" t="n">
        <v>174</v>
      </c>
      <c r="I6884" t="n">
        <v>1</v>
      </c>
      <c r="J6884" t="n">
        <v>0</v>
      </c>
      <c r="K6884" t="n">
        <v>0</v>
      </c>
      <c r="L6884">
        <f>G6884+K6884*F6884</f>
        <v/>
      </c>
      <c r="M6884">
        <f>IF(X6884&gt;0,L6884/(X6884*7/30),"")</f>
        <v/>
      </c>
      <c r="N6884">
        <f>IF(Y6884&gt;0,L6884/(Y6884*7/90),"")</f>
        <v/>
      </c>
      <c r="O6884" t="n">
        <v>72</v>
      </c>
      <c r="P6884">
        <f>K6884*O6884</f>
        <v/>
      </c>
      <c r="Q6884" t="inlineStr">
        <is>
          <t>THC</t>
        </is>
      </c>
      <c r="R6884" t="inlineStr">
        <is>
          <t>Beverages</t>
        </is>
      </c>
      <c r="S6884" t="inlineStr"/>
      <c r="T6884" t="inlineStr">
        <is>
          <t>9932012</t>
        </is>
      </c>
      <c r="U6884" t="n">
        <v>0</v>
      </c>
      <c r="V6884" t="n">
        <v>515</v>
      </c>
      <c r="W6884" t="n">
        <v>0</v>
      </c>
      <c r="X6884" t="n">
        <v>2</v>
      </c>
      <c r="Y6884" t="n">
        <v>13</v>
      </c>
      <c r="Z6884" t="n">
        <v>56</v>
      </c>
      <c r="AA6884" t="n">
        <v>57</v>
      </c>
      <c r="AB6884" t="n">
        <v>0</v>
      </c>
      <c r="AC6884" t="n">
        <v>11.99999999997126</v>
      </c>
      <c r="AD6884" t="n">
        <v>12</v>
      </c>
      <c r="AE6884" t="n">
        <v>0</v>
      </c>
      <c r="AF6884" t="n">
        <v>33.92</v>
      </c>
      <c r="AG6884" t="n">
        <v>207.7100000000001</v>
      </c>
      <c r="AH6884" t="n">
        <v>945.0600000000007</v>
      </c>
      <c r="AI6884" t="n">
        <v>962.0200000000007</v>
      </c>
      <c r="AJ6884" t="n">
        <v>0</v>
      </c>
      <c r="AK6884" t="n">
        <v>16.96</v>
      </c>
      <c r="AL6884" t="n">
        <v>16.874545454</v>
      </c>
      <c r="AM6884" t="n">
        <v>16.876071428</v>
      </c>
      <c r="AN6884" t="n">
        <v>0</v>
      </c>
      <c r="AO6884" t="n">
        <v>0</v>
      </c>
      <c r="AP6884" t="inlineStr"/>
      <c r="AQ6884" t="n">
        <v>0</v>
      </c>
      <c r="AR6884" t="n">
        <v>0</v>
      </c>
    </row>
    <row r="6885">
      <c r="A6885" t="inlineStr">
        <is>
          <t>850072957371</t>
        </is>
      </c>
      <c r="B6885" t="inlineStr">
        <is>
          <t>Hohensteins, Inc.</t>
        </is>
      </c>
      <c r="C6885" t="inlineStr">
        <is>
          <t>Bloomington</t>
        </is>
      </c>
      <c r="D6885" t="inlineStr">
        <is>
          <t>750ml</t>
        </is>
      </c>
      <c r="E6885" t="inlineStr">
        <is>
          <t>Senorita 1777 Spirited Agave THC 83mg 750ml</t>
        </is>
      </c>
      <c r="F6885" t="n">
        <v>6</v>
      </c>
      <c r="G6885" t="n">
        <v>21</v>
      </c>
      <c r="H6885" t="n">
        <v>453</v>
      </c>
      <c r="I6885" t="n">
        <v>0</v>
      </c>
      <c r="J6885" t="n">
        <v>0</v>
      </c>
      <c r="K6885" t="n">
        <v>0</v>
      </c>
      <c r="L6885">
        <f>G6885+K6885*F6885</f>
        <v/>
      </c>
      <c r="M6885">
        <f>IF(X6885&gt;0,L6885/(X6885*7/30),"")</f>
        <v/>
      </c>
      <c r="N6885">
        <f>IF(Y6885&gt;0,L6885/(Y6885*7/90),"")</f>
        <v/>
      </c>
      <c r="O6885" t="n">
        <v>126</v>
      </c>
      <c r="P6885">
        <f>K6885*O6885</f>
        <v/>
      </c>
      <c r="Q6885" t="inlineStr">
        <is>
          <t>THC</t>
        </is>
      </c>
      <c r="R6885" t="inlineStr">
        <is>
          <t>Beverages</t>
        </is>
      </c>
      <c r="S6885" t="inlineStr"/>
      <c r="T6885" t="inlineStr">
        <is>
          <t>850072957371</t>
        </is>
      </c>
      <c r="U6885" t="n">
        <v>0</v>
      </c>
      <c r="V6885" t="n">
        <v>98</v>
      </c>
      <c r="W6885" t="n">
        <v>0</v>
      </c>
      <c r="X6885" t="n">
        <v>3</v>
      </c>
      <c r="Y6885" t="n">
        <v>3</v>
      </c>
      <c r="Z6885" t="n">
        <v>3</v>
      </c>
      <c r="AA6885" t="n">
        <v>3</v>
      </c>
      <c r="AB6885" t="n">
        <v>0</v>
      </c>
      <c r="AC6885" t="n">
        <v>21</v>
      </c>
      <c r="AD6885" t="n">
        <v>21</v>
      </c>
      <c r="AE6885" t="n">
        <v>0</v>
      </c>
      <c r="AF6885" t="n">
        <v>83.88</v>
      </c>
      <c r="AG6885" t="n">
        <v>83.88</v>
      </c>
      <c r="AH6885" t="n">
        <v>83.88</v>
      </c>
      <c r="AI6885" t="n">
        <v>83.88</v>
      </c>
      <c r="AJ6885" t="n">
        <v>0</v>
      </c>
      <c r="AK6885" t="n">
        <v>27.96</v>
      </c>
      <c r="AL6885" t="n">
        <v>27.96</v>
      </c>
      <c r="AM6885" t="n">
        <v>27.96</v>
      </c>
      <c r="AN6885" t="n">
        <v>0</v>
      </c>
      <c r="AO6885" t="n">
        <v>2</v>
      </c>
      <c r="AP6885" t="inlineStr">
        <is>
          <t>Bernicks;Hohensteins, Inc.</t>
        </is>
      </c>
      <c r="AQ6885" t="n">
        <v>0</v>
      </c>
      <c r="AR6885" t="n">
        <v>0</v>
      </c>
    </row>
    <row r="6886">
      <c r="A6886" t="inlineStr">
        <is>
          <t>850081233893</t>
        </is>
      </c>
      <c r="B6886" t="inlineStr">
        <is>
          <t>Capitol Beverage Sales, L.P.</t>
        </is>
      </c>
      <c r="C6886" t="inlineStr">
        <is>
          <t>Vadnais Heights</t>
        </is>
      </c>
      <c r="D6886" t="inlineStr">
        <is>
          <t>4pk 12oz can</t>
        </is>
      </c>
      <c r="E6886" t="inlineStr">
        <is>
          <t>Layup Strawberry Lemonade 10mg THC 4pk 12oz can</t>
        </is>
      </c>
      <c r="F6886" t="n">
        <v>6</v>
      </c>
      <c r="G6886" t="n">
        <v>21</v>
      </c>
      <c r="H6886" t="n">
        <v>309</v>
      </c>
      <c r="I6886" t="n">
        <v>0</v>
      </c>
      <c r="J6886" t="n">
        <v>0</v>
      </c>
      <c r="K6886" t="n">
        <v>0</v>
      </c>
      <c r="L6886">
        <f>G6886+K6886*F6886</f>
        <v/>
      </c>
      <c r="M6886">
        <f>IF(X6886&gt;0,L6886/(X6886*7/30),"")</f>
        <v/>
      </c>
      <c r="N6886">
        <f>IF(Y6886&gt;0,L6886/(Y6886*7/90),"")</f>
        <v/>
      </c>
      <c r="O6886" t="n">
        <v>55</v>
      </c>
      <c r="P6886">
        <f>K6886*O6886</f>
        <v/>
      </c>
      <c r="Q6886" t="inlineStr">
        <is>
          <t>THC</t>
        </is>
      </c>
      <c r="R6886" t="inlineStr">
        <is>
          <t>Beverages</t>
        </is>
      </c>
      <c r="S6886" t="inlineStr">
        <is>
          <t>Tea/Lemonade</t>
        </is>
      </c>
      <c r="T6886" t="inlineStr">
        <is>
          <t>34413</t>
        </is>
      </c>
      <c r="U6886" t="n">
        <v>0</v>
      </c>
      <c r="V6886" t="n">
        <v>93</v>
      </c>
      <c r="W6886" t="n">
        <v>1</v>
      </c>
      <c r="X6886" t="n">
        <v>3</v>
      </c>
      <c r="Y6886" t="n">
        <v>3</v>
      </c>
      <c r="Z6886" t="n">
        <v>3</v>
      </c>
      <c r="AA6886" t="n">
        <v>3</v>
      </c>
      <c r="AB6886" t="n">
        <v>0</v>
      </c>
      <c r="AC6886" t="n">
        <v>9.166690075095145</v>
      </c>
      <c r="AD6886" t="n">
        <v>9.166700000000001</v>
      </c>
      <c r="AE6886" t="n">
        <v>13.96</v>
      </c>
      <c r="AF6886" t="n">
        <v>40.42</v>
      </c>
      <c r="AG6886" t="n">
        <v>40.42</v>
      </c>
      <c r="AH6886" t="n">
        <v>40.42</v>
      </c>
      <c r="AI6886" t="n">
        <v>40.42</v>
      </c>
      <c r="AJ6886" t="n">
        <v>13.96</v>
      </c>
      <c r="AK6886" t="n">
        <v>13.473333333</v>
      </c>
      <c r="AL6886" t="n">
        <v>13.473333333</v>
      </c>
      <c r="AM6886" t="n">
        <v>13.473333333</v>
      </c>
      <c r="AN6886" t="n">
        <v>0</v>
      </c>
      <c r="AO6886" t="n">
        <v>1</v>
      </c>
      <c r="AP6886" t="inlineStr">
        <is>
          <t>Capitol Beverage Sales, L.P.</t>
        </is>
      </c>
      <c r="AQ6886" t="n">
        <v>0</v>
      </c>
      <c r="AR6886" t="n">
        <v>0</v>
      </c>
    </row>
    <row r="6887">
      <c r="A6887" t="inlineStr">
        <is>
          <t>643459380028</t>
        </is>
      </c>
      <c r="B6887" t="inlineStr">
        <is>
          <t>Gigli MN LLC</t>
        </is>
      </c>
      <c r="C6887" t="inlineStr">
        <is>
          <t>Rosemount</t>
        </is>
      </c>
      <c r="D6887" t="inlineStr">
        <is>
          <t>4pk 12oz can</t>
        </is>
      </c>
      <c r="E6887" t="inlineStr">
        <is>
          <t>Gigli Blood Orange Margarita 10mg THC 4pk 12oz can</t>
        </is>
      </c>
      <c r="F6887" t="n">
        <v>6</v>
      </c>
      <c r="G6887" t="n">
        <v>21</v>
      </c>
      <c r="H6887" t="n">
        <v>358</v>
      </c>
      <c r="I6887" t="n">
        <v>5</v>
      </c>
      <c r="J6887" t="n">
        <v>0</v>
      </c>
      <c r="K6887" t="n">
        <v>0</v>
      </c>
      <c r="L6887">
        <f>G6887+K6887*F6887</f>
        <v/>
      </c>
      <c r="M6887">
        <f>IF(X6887&gt;0,L6887/(X6887*7/30),"")</f>
        <v/>
      </c>
      <c r="N6887">
        <f>IF(Y6887&gt;0,L6887/(Y6887*7/90),"")</f>
        <v/>
      </c>
      <c r="O6887" t="n">
        <v>58.5</v>
      </c>
      <c r="P6887">
        <f>K6887*O6887</f>
        <v/>
      </c>
      <c r="Q6887" t="inlineStr">
        <is>
          <t>THC</t>
        </is>
      </c>
      <c r="R6887" t="inlineStr">
        <is>
          <t>Beverages</t>
        </is>
      </c>
      <c r="S6887" t="inlineStr"/>
      <c r="T6887" t="inlineStr"/>
      <c r="U6887" t="n">
        <v>0</v>
      </c>
      <c r="V6887" t="n">
        <v>2142</v>
      </c>
      <c r="W6887" t="n">
        <v>1</v>
      </c>
      <c r="X6887" t="n">
        <v>5</v>
      </c>
      <c r="Y6887" t="n">
        <v>14</v>
      </c>
      <c r="Z6887" t="n">
        <v>45</v>
      </c>
      <c r="AA6887" t="n">
        <v>63</v>
      </c>
      <c r="AB6887" t="n">
        <v>12</v>
      </c>
      <c r="AC6887" t="n">
        <v>9.749999998813687</v>
      </c>
      <c r="AD6887" t="n">
        <v>9.75</v>
      </c>
      <c r="AE6887" t="n">
        <v>14.96</v>
      </c>
      <c r="AF6887" t="n">
        <v>74.80000000000001</v>
      </c>
      <c r="AG6887" t="n">
        <v>207.4700000000001</v>
      </c>
      <c r="AH6887" t="n">
        <v>666.3400000000001</v>
      </c>
      <c r="AI6887" t="n">
        <v>929.8000000000006</v>
      </c>
      <c r="AJ6887" t="n">
        <v>14.96</v>
      </c>
      <c r="AK6887" t="n">
        <v>14.96</v>
      </c>
      <c r="AL6887" t="n">
        <v>14.807555555</v>
      </c>
      <c r="AM6887" t="n">
        <v>14.755</v>
      </c>
      <c r="AN6887" t="n">
        <v>0</v>
      </c>
      <c r="AO6887" t="n">
        <v>5</v>
      </c>
      <c r="AP6887" t="inlineStr">
        <is>
          <t>Gigli MN LLC</t>
        </is>
      </c>
      <c r="AQ6887" t="n">
        <v>1.3333</v>
      </c>
      <c r="AR6887" t="n">
        <v>1.75</v>
      </c>
    </row>
    <row r="6888">
      <c r="A6888" t="inlineStr">
        <is>
          <t>818485020914</t>
        </is>
      </c>
      <c r="B6888" t="inlineStr">
        <is>
          <t>Grayscale Brewing LLC</t>
        </is>
      </c>
      <c r="C6888" t="inlineStr">
        <is>
          <t>Blaine</t>
        </is>
      </c>
      <c r="D6888" t="inlineStr">
        <is>
          <t>4pk 12oz can</t>
        </is>
      </c>
      <c r="E6888" t="inlineStr">
        <is>
          <t>Coastalo Seasonal 5mg THC 4pk 12oz can</t>
        </is>
      </c>
      <c r="F6888" t="n">
        <v>6</v>
      </c>
      <c r="G6888" t="n">
        <v>21</v>
      </c>
      <c r="H6888" t="n">
        <v>42</v>
      </c>
      <c r="I6888" t="n">
        <v>0</v>
      </c>
      <c r="J6888" t="n">
        <v>0</v>
      </c>
      <c r="K6888" t="n">
        <v>0</v>
      </c>
      <c r="L6888">
        <f>G6888+K6888*F6888</f>
        <v/>
      </c>
      <c r="M6888">
        <f>IF(X6888&gt;0,L6888/(X6888*7/30),"")</f>
        <v/>
      </c>
      <c r="N6888">
        <f>IF(Y6888&gt;0,L6888/(Y6888*7/90),"")</f>
        <v/>
      </c>
      <c r="O6888" t="n">
        <v>49.98</v>
      </c>
      <c r="P6888">
        <f>K6888*O6888</f>
        <v/>
      </c>
      <c r="Q6888" t="inlineStr">
        <is>
          <t>THC</t>
        </is>
      </c>
      <c r="R6888" t="inlineStr">
        <is>
          <t>Beverages</t>
        </is>
      </c>
      <c r="S6888" t="inlineStr"/>
      <c r="T6888" t="inlineStr"/>
      <c r="U6888" t="n">
        <v>0</v>
      </c>
      <c r="V6888" t="n">
        <v>58</v>
      </c>
      <c r="W6888" t="n">
        <v>0</v>
      </c>
      <c r="X6888" t="n">
        <v>5</v>
      </c>
      <c r="Y6888" t="n">
        <v>10</v>
      </c>
      <c r="Z6888" t="n">
        <v>28</v>
      </c>
      <c r="AA6888" t="n">
        <v>28</v>
      </c>
      <c r="AB6888" t="n">
        <v>0</v>
      </c>
      <c r="AC6888" t="n">
        <v>8.332142857142857</v>
      </c>
      <c r="AD6888" t="n">
        <v>8.33</v>
      </c>
      <c r="AE6888" t="n">
        <v>0</v>
      </c>
      <c r="AF6888" t="n">
        <v>24.43</v>
      </c>
      <c r="AG6888" t="n">
        <v>48.86</v>
      </c>
      <c r="AH6888" t="n">
        <v>139.34</v>
      </c>
      <c r="AI6888" t="n">
        <v>139.34</v>
      </c>
      <c r="AJ6888" t="n">
        <v>0</v>
      </c>
      <c r="AK6888" t="n">
        <v>4.886</v>
      </c>
      <c r="AL6888" t="n">
        <v>4.976428571</v>
      </c>
      <c r="AM6888" t="n">
        <v>4.976428571</v>
      </c>
      <c r="AN6888" t="n">
        <v>0</v>
      </c>
      <c r="AO6888" t="n">
        <v>0</v>
      </c>
      <c r="AP6888" t="inlineStr"/>
      <c r="AQ6888" t="n">
        <v>5</v>
      </c>
      <c r="AR6888" t="n">
        <v>3.3333</v>
      </c>
    </row>
    <row r="6889">
      <c r="A6889" t="inlineStr">
        <is>
          <t>198715546675</t>
        </is>
      </c>
      <c r="B6889" t="inlineStr">
        <is>
          <t>Johnson Brothers - St. Paul</t>
        </is>
      </c>
      <c r="C6889" t="inlineStr">
        <is>
          <t>Andover</t>
        </is>
      </c>
      <c r="D6889" t="inlineStr">
        <is>
          <t>4pk 12oz can</t>
        </is>
      </c>
      <c r="E6889" t="inlineStr">
        <is>
          <t>Wynk Raspberry Lemonade 10mg THC 4pk 12oz can</t>
        </is>
      </c>
      <c r="F6889" t="n">
        <v>6</v>
      </c>
      <c r="G6889" t="n">
        <v>21</v>
      </c>
      <c r="H6889" t="n">
        <v>334</v>
      </c>
      <c r="I6889" t="n">
        <v>2</v>
      </c>
      <c r="J6889" t="n">
        <v>0</v>
      </c>
      <c r="K6889" t="n">
        <v>0</v>
      </c>
      <c r="L6889">
        <f>G6889+K6889*F6889</f>
        <v/>
      </c>
      <c r="M6889">
        <f>IF(X6889&gt;0,L6889/(X6889*7/30),"")</f>
        <v/>
      </c>
      <c r="N6889">
        <f>IF(Y6889&gt;0,L6889/(Y6889*7/90),"")</f>
        <v/>
      </c>
      <c r="O6889" t="n">
        <v>54</v>
      </c>
      <c r="P6889">
        <f>K6889*O6889</f>
        <v/>
      </c>
      <c r="Q6889" t="inlineStr">
        <is>
          <t>THC</t>
        </is>
      </c>
      <c r="R6889" t="inlineStr">
        <is>
          <t>Beverages</t>
        </is>
      </c>
      <c r="S6889" t="inlineStr"/>
      <c r="T6889" t="inlineStr">
        <is>
          <t>1811712</t>
        </is>
      </c>
      <c r="U6889" t="n">
        <v>0</v>
      </c>
      <c r="V6889" t="n">
        <v>542</v>
      </c>
      <c r="W6889" t="n">
        <v>4</v>
      </c>
      <c r="X6889" t="n">
        <v>8</v>
      </c>
      <c r="Y6889" t="n">
        <v>19</v>
      </c>
      <c r="Z6889" t="n">
        <v>43</v>
      </c>
      <c r="AA6889" t="n">
        <v>45</v>
      </c>
      <c r="AB6889" t="n">
        <v>1</v>
      </c>
      <c r="AC6889" t="n">
        <v>8.86652195690988</v>
      </c>
      <c r="AD6889" t="n">
        <v>9</v>
      </c>
      <c r="AE6889" t="n">
        <v>59.37</v>
      </c>
      <c r="AF6889" t="n">
        <v>115.21</v>
      </c>
      <c r="AG6889" t="n">
        <v>268.8000000000001</v>
      </c>
      <c r="AH6889" t="n">
        <v>590.9299999999999</v>
      </c>
      <c r="AI6889" t="n">
        <v>615.35</v>
      </c>
      <c r="AJ6889" t="n">
        <v>14.8425</v>
      </c>
      <c r="AK6889" t="n">
        <v>14.40125</v>
      </c>
      <c r="AL6889" t="n">
        <v>13.742558139</v>
      </c>
      <c r="AM6889" t="n">
        <v>13.674444444</v>
      </c>
      <c r="AN6889" t="n">
        <v>0</v>
      </c>
      <c r="AO6889" t="n">
        <v>0</v>
      </c>
      <c r="AP6889" t="inlineStr">
        <is>
          <t>Artisan Beer</t>
        </is>
      </c>
      <c r="AQ6889" t="n">
        <v>4</v>
      </c>
      <c r="AR6889" t="n">
        <v>2.6</v>
      </c>
    </row>
    <row r="6890">
      <c r="A6890" t="inlineStr">
        <is>
          <t>643459379947</t>
        </is>
      </c>
      <c r="B6890" t="inlineStr">
        <is>
          <t>Gigli MN LLC</t>
        </is>
      </c>
      <c r="C6890" t="inlineStr">
        <is>
          <t>St. Louis Park</t>
        </is>
      </c>
      <c r="D6890" t="inlineStr">
        <is>
          <t>4pk 12oz can</t>
        </is>
      </c>
      <c r="E6890" t="inlineStr">
        <is>
          <t>Gigli Blueberry Lemonade 5mg THC 4pk 12oz can</t>
        </is>
      </c>
      <c r="F6890" t="n">
        <v>6</v>
      </c>
      <c r="G6890" t="n">
        <v>21</v>
      </c>
      <c r="H6890" t="n">
        <v>307</v>
      </c>
      <c r="I6890" t="n">
        <v>8</v>
      </c>
      <c r="J6890" t="n">
        <v>0</v>
      </c>
      <c r="K6890" t="n">
        <v>0</v>
      </c>
      <c r="L6890">
        <f>G6890+K6890*F6890</f>
        <v/>
      </c>
      <c r="M6890">
        <f>IF(X6890&gt;0,L6890/(X6890*7/30),"")</f>
        <v/>
      </c>
      <c r="N6890">
        <f>IF(Y6890&gt;0,L6890/(Y6890*7/90),"")</f>
        <v/>
      </c>
      <c r="O6890" t="n">
        <v>52</v>
      </c>
      <c r="P6890">
        <f>K6890*O6890</f>
        <v/>
      </c>
      <c r="Q6890" t="inlineStr">
        <is>
          <t>THC</t>
        </is>
      </c>
      <c r="R6890" t="inlineStr">
        <is>
          <t>Beverages</t>
        </is>
      </c>
      <c r="S6890" t="inlineStr"/>
      <c r="T6890" t="inlineStr"/>
      <c r="U6890" t="n">
        <v>0</v>
      </c>
      <c r="V6890" t="n">
        <v>582</v>
      </c>
      <c r="W6890" t="n">
        <v>1</v>
      </c>
      <c r="X6890" t="n">
        <v>7</v>
      </c>
      <c r="Y6890" t="n">
        <v>24</v>
      </c>
      <c r="Z6890" t="n">
        <v>73</v>
      </c>
      <c r="AA6890" t="n">
        <v>87</v>
      </c>
      <c r="AB6890" t="n">
        <v>5</v>
      </c>
      <c r="AC6890" t="n">
        <v>8.702667251184364</v>
      </c>
      <c r="AD6890" t="n">
        <v>8.666700000000001</v>
      </c>
      <c r="AE6890" t="n">
        <v>12.99</v>
      </c>
      <c r="AF6890" t="n">
        <v>95.27999999999999</v>
      </c>
      <c r="AG6890" t="n">
        <v>324.72</v>
      </c>
      <c r="AH6890" t="n">
        <v>986.9500000000007</v>
      </c>
      <c r="AI6890" t="n">
        <v>1177.450000000001</v>
      </c>
      <c r="AJ6890" t="n">
        <v>12.99</v>
      </c>
      <c r="AK6890" t="n">
        <v>13.611428571</v>
      </c>
      <c r="AL6890" t="n">
        <v>13.341917808</v>
      </c>
      <c r="AM6890" t="n">
        <v>13.384597701</v>
      </c>
      <c r="AN6890" t="n">
        <v>0</v>
      </c>
      <c r="AO6890" t="n">
        <v>0</v>
      </c>
      <c r="AP6890" t="inlineStr">
        <is>
          <t>Gigli MN LLC</t>
        </is>
      </c>
      <c r="AQ6890" t="n">
        <v>1</v>
      </c>
      <c r="AR6890" t="n">
        <v>1.8333</v>
      </c>
    </row>
    <row r="6891">
      <c r="A6891" t="inlineStr">
        <is>
          <t>643459380028</t>
        </is>
      </c>
      <c r="B6891" t="inlineStr">
        <is>
          <t>Gigli MN LLC</t>
        </is>
      </c>
      <c r="C6891" t="inlineStr">
        <is>
          <t>Cottage Grove</t>
        </is>
      </c>
      <c r="D6891" t="inlineStr">
        <is>
          <t>4pk 12oz can</t>
        </is>
      </c>
      <c r="E6891" t="inlineStr">
        <is>
          <t>Gigli Blood Orange Margarita 10mg THC 4pk 12oz can</t>
        </is>
      </c>
      <c r="F6891" t="n">
        <v>6</v>
      </c>
      <c r="G6891" t="n">
        <v>21</v>
      </c>
      <c r="H6891" t="n">
        <v>358</v>
      </c>
      <c r="I6891" t="n">
        <v>0</v>
      </c>
      <c r="J6891" t="n">
        <v>1</v>
      </c>
      <c r="K6891" t="n">
        <v>1</v>
      </c>
      <c r="L6891">
        <f>G6891+K6891*F6891</f>
        <v/>
      </c>
      <c r="M6891">
        <f>IF(X6891&gt;0,L6891/(X6891*7/30),"")</f>
        <v/>
      </c>
      <c r="N6891">
        <f>IF(Y6891&gt;0,L6891/(Y6891*7/90),"")</f>
        <v/>
      </c>
      <c r="O6891" t="n">
        <v>58.5</v>
      </c>
      <c r="P6891">
        <f>K6891*O6891</f>
        <v/>
      </c>
      <c r="Q6891" t="inlineStr">
        <is>
          <t>THC</t>
        </is>
      </c>
      <c r="R6891" t="inlineStr">
        <is>
          <t>Beverages</t>
        </is>
      </c>
      <c r="S6891" t="inlineStr"/>
      <c r="T6891" t="inlineStr"/>
      <c r="U6891" t="n">
        <v>0</v>
      </c>
      <c r="V6891" t="n">
        <v>2142</v>
      </c>
      <c r="W6891" t="n">
        <v>2</v>
      </c>
      <c r="X6891" t="n">
        <v>9</v>
      </c>
      <c r="Y6891" t="n">
        <v>15</v>
      </c>
      <c r="Z6891" t="n">
        <v>35</v>
      </c>
      <c r="AA6891" t="n">
        <v>35</v>
      </c>
      <c r="AB6891" t="n">
        <v>0</v>
      </c>
      <c r="AC6891" t="n">
        <v>9.749999998813687</v>
      </c>
      <c r="AD6891" t="n">
        <v>9.75</v>
      </c>
      <c r="AE6891" t="n">
        <v>32.05</v>
      </c>
      <c r="AF6891" t="n">
        <v>139.8</v>
      </c>
      <c r="AG6891" t="n">
        <v>229.5900000000001</v>
      </c>
      <c r="AH6891" t="n">
        <v>544.9399999999999</v>
      </c>
      <c r="AI6891" t="n">
        <v>544.9399999999999</v>
      </c>
      <c r="AJ6891" t="n">
        <v>16.025</v>
      </c>
      <c r="AK6891" t="n">
        <v>15.533333333</v>
      </c>
      <c r="AL6891" t="n">
        <v>15.569714285</v>
      </c>
      <c r="AM6891" t="n">
        <v>15.569714285</v>
      </c>
      <c r="AN6891" t="n">
        <v>0</v>
      </c>
      <c r="AO6891" t="n">
        <v>5</v>
      </c>
      <c r="AP6891" t="inlineStr">
        <is>
          <t>Gigli MN LLC</t>
        </is>
      </c>
      <c r="AQ6891" t="n">
        <v>0</v>
      </c>
      <c r="AR6891" t="n">
        <v>0</v>
      </c>
    </row>
    <row r="6892">
      <c r="A6892" t="inlineStr">
        <is>
          <t>850018947985</t>
        </is>
      </c>
      <c r="B6892" t="inlineStr">
        <is>
          <t>Wild State Cider</t>
        </is>
      </c>
      <c r="C6892" t="inlineStr">
        <is>
          <t>Rosemount</t>
        </is>
      </c>
      <c r="D6892" t="inlineStr">
        <is>
          <t>4pk 12oz can</t>
        </is>
      </c>
      <c r="E6892" t="inlineStr">
        <is>
          <t>Odder Lemon Lime Cherry 10mg THC 4pk 12oz can</t>
        </is>
      </c>
      <c r="F6892" t="n">
        <v>6</v>
      </c>
      <c r="G6892" t="n">
        <v>21</v>
      </c>
      <c r="H6892" t="n">
        <v>133</v>
      </c>
      <c r="I6892" t="n">
        <v>24</v>
      </c>
      <c r="J6892" t="n">
        <v>0</v>
      </c>
      <c r="K6892" t="n">
        <v>0</v>
      </c>
      <c r="L6892">
        <f>G6892+K6892*F6892</f>
        <v/>
      </c>
      <c r="M6892">
        <f>IF(X6892&gt;0,L6892/(X6892*7/30),"")</f>
        <v/>
      </c>
      <c r="N6892">
        <f>IF(Y6892&gt;0,L6892/(Y6892*7/90),"")</f>
        <v/>
      </c>
      <c r="O6892" t="n">
        <v>40</v>
      </c>
      <c r="P6892">
        <f>K6892*O6892</f>
        <v/>
      </c>
      <c r="Q6892" t="inlineStr">
        <is>
          <t>THC</t>
        </is>
      </c>
      <c r="R6892" t="inlineStr">
        <is>
          <t>Beverages</t>
        </is>
      </c>
      <c r="S6892" t="inlineStr"/>
      <c r="T6892" t="inlineStr">
        <is>
          <t>850018947985-01</t>
        </is>
      </c>
      <c r="U6892" t="n">
        <v>0</v>
      </c>
      <c r="V6892" t="n">
        <v>993</v>
      </c>
      <c r="W6892" t="n">
        <v>4</v>
      </c>
      <c r="X6892" t="n">
        <v>10</v>
      </c>
      <c r="Y6892" t="n">
        <v>37</v>
      </c>
      <c r="Z6892" t="n">
        <v>121</v>
      </c>
      <c r="AA6892" t="n">
        <v>121</v>
      </c>
      <c r="AB6892" t="n">
        <v>0</v>
      </c>
      <c r="AC6892" t="n">
        <v>6.66669949880451</v>
      </c>
      <c r="AD6892" t="n">
        <v>6.6667</v>
      </c>
      <c r="AE6892" t="n">
        <v>41.92</v>
      </c>
      <c r="AF6892" t="n">
        <v>104.8</v>
      </c>
      <c r="AG6892" t="n">
        <v>381.5199999999999</v>
      </c>
      <c r="AH6892" t="n">
        <v>1251.630000000001</v>
      </c>
      <c r="AI6892" t="n">
        <v>1251.630000000001</v>
      </c>
      <c r="AJ6892" t="n">
        <v>10.48</v>
      </c>
      <c r="AK6892" t="n">
        <v>10.48</v>
      </c>
      <c r="AL6892" t="n">
        <v>10.355811965</v>
      </c>
      <c r="AM6892" t="n">
        <v>10.355811965</v>
      </c>
      <c r="AN6892" t="n">
        <v>0</v>
      </c>
      <c r="AO6892" t="n">
        <v>3</v>
      </c>
      <c r="AP6892" t="inlineStr"/>
      <c r="AQ6892" t="n">
        <v>0</v>
      </c>
      <c r="AR6892" t="n">
        <v>0</v>
      </c>
    </row>
    <row r="6893">
      <c r="A6893" t="inlineStr">
        <is>
          <t>643459379916</t>
        </is>
      </c>
      <c r="B6893" t="inlineStr">
        <is>
          <t>Gigli MN LLC</t>
        </is>
      </c>
      <c r="C6893" t="inlineStr">
        <is>
          <t>Plymouth</t>
        </is>
      </c>
      <c r="D6893" t="inlineStr">
        <is>
          <t>4pk 12oz can</t>
        </is>
      </c>
      <c r="E6893" t="inlineStr">
        <is>
          <t>Gigli Blood Orange Margarita 5mg THC 4pk 12oz can</t>
        </is>
      </c>
      <c r="F6893" t="n">
        <v>6</v>
      </c>
      <c r="G6893" t="n">
        <v>21</v>
      </c>
      <c r="H6893" t="n">
        <v>321</v>
      </c>
      <c r="I6893" t="n">
        <v>6</v>
      </c>
      <c r="J6893" t="n">
        <v>2</v>
      </c>
      <c r="K6893" t="n">
        <v>2</v>
      </c>
      <c r="L6893">
        <f>G6893+K6893*F6893</f>
        <v/>
      </c>
      <c r="M6893">
        <f>IF(X6893&gt;0,L6893/(X6893*7/30),"")</f>
        <v/>
      </c>
      <c r="N6893">
        <f>IF(Y6893&gt;0,L6893/(Y6893*7/90),"")</f>
        <v/>
      </c>
      <c r="O6893" t="n">
        <v>52</v>
      </c>
      <c r="P6893">
        <f>K6893*O6893</f>
        <v/>
      </c>
      <c r="Q6893" t="inlineStr">
        <is>
          <t>THC</t>
        </is>
      </c>
      <c r="R6893" t="inlineStr">
        <is>
          <t>Beverages</t>
        </is>
      </c>
      <c r="S6893" t="inlineStr"/>
      <c r="T6893" t="inlineStr"/>
      <c r="U6893" t="n">
        <v>0</v>
      </c>
      <c r="V6893" t="n">
        <v>727</v>
      </c>
      <c r="W6893" t="n">
        <v>4</v>
      </c>
      <c r="X6893" t="n">
        <v>13</v>
      </c>
      <c r="Y6893" t="n">
        <v>36</v>
      </c>
      <c r="Z6893" t="n">
        <v>132</v>
      </c>
      <c r="AA6893" t="n">
        <v>172</v>
      </c>
      <c r="AB6893" t="n">
        <v>16</v>
      </c>
      <c r="AC6893" t="n">
        <v>8.797250974447042</v>
      </c>
      <c r="AD6893" t="n">
        <v>8.666700000000001</v>
      </c>
      <c r="AE6893" t="n">
        <v>51.84</v>
      </c>
      <c r="AF6893" t="n">
        <v>168.4800000000001</v>
      </c>
      <c r="AG6893" t="n">
        <v>466.9499999999998</v>
      </c>
      <c r="AH6893" t="n">
        <v>1713.480000000002</v>
      </c>
      <c r="AI6893" t="n">
        <v>2232.690000000002</v>
      </c>
      <c r="AJ6893" t="n">
        <v>12.96</v>
      </c>
      <c r="AK6893" t="n">
        <v>12.96</v>
      </c>
      <c r="AL6893" t="n">
        <v>12.973783783</v>
      </c>
      <c r="AM6893" t="n">
        <v>12.973608247</v>
      </c>
      <c r="AN6893" t="n">
        <v>0</v>
      </c>
      <c r="AO6893" t="n">
        <v>1</v>
      </c>
      <c r="AP6893" t="inlineStr">
        <is>
          <t>Gigli MN LLC</t>
        </is>
      </c>
      <c r="AQ6893" t="n">
        <v>1.0833</v>
      </c>
      <c r="AR6893" t="n">
        <v>0.8048999999999999</v>
      </c>
    </row>
    <row r="6894">
      <c r="A6894" t="inlineStr">
        <is>
          <t>643459379947</t>
        </is>
      </c>
      <c r="B6894" t="inlineStr">
        <is>
          <t>Gigli MN LLC</t>
        </is>
      </c>
      <c r="C6894" t="inlineStr">
        <is>
          <t>Roseville</t>
        </is>
      </c>
      <c r="D6894" t="inlineStr">
        <is>
          <t>4pk 12oz can</t>
        </is>
      </c>
      <c r="E6894" t="inlineStr">
        <is>
          <t>Gigli Blueberry Lemonade 5mg THC 4pk 12oz can</t>
        </is>
      </c>
      <c r="F6894" t="n">
        <v>6</v>
      </c>
      <c r="G6894" t="n">
        <v>21</v>
      </c>
      <c r="H6894" t="n">
        <v>307</v>
      </c>
      <c r="I6894" t="n">
        <v>5</v>
      </c>
      <c r="J6894" t="n">
        <v>2</v>
      </c>
      <c r="K6894" t="n">
        <v>2</v>
      </c>
      <c r="L6894">
        <f>G6894+K6894*F6894</f>
        <v/>
      </c>
      <c r="M6894">
        <f>IF(X6894&gt;0,L6894/(X6894*7/30),"")</f>
        <v/>
      </c>
      <c r="N6894">
        <f>IF(Y6894&gt;0,L6894/(Y6894*7/90),"")</f>
        <v/>
      </c>
      <c r="O6894" t="n">
        <v>52</v>
      </c>
      <c r="P6894">
        <f>K6894*O6894</f>
        <v/>
      </c>
      <c r="Q6894" t="inlineStr">
        <is>
          <t>THC</t>
        </is>
      </c>
      <c r="R6894" t="inlineStr">
        <is>
          <t>Beverages</t>
        </is>
      </c>
      <c r="S6894" t="inlineStr"/>
      <c r="T6894" t="inlineStr"/>
      <c r="U6894" t="n">
        <v>0</v>
      </c>
      <c r="V6894" t="n">
        <v>582</v>
      </c>
      <c r="W6894" t="n">
        <v>5</v>
      </c>
      <c r="X6894" t="n">
        <v>14</v>
      </c>
      <c r="Y6894" t="n">
        <v>18</v>
      </c>
      <c r="Z6894" t="n">
        <v>42</v>
      </c>
      <c r="AA6894" t="n">
        <v>50</v>
      </c>
      <c r="AB6894" t="n">
        <v>5</v>
      </c>
      <c r="AC6894" t="n">
        <v>8.702667251184364</v>
      </c>
      <c r="AD6894" t="n">
        <v>8.666700000000001</v>
      </c>
      <c r="AE6894" t="n">
        <v>64.80000000000001</v>
      </c>
      <c r="AF6894" t="n">
        <v>181.4700000000001</v>
      </c>
      <c r="AG6894" t="n">
        <v>233.3400000000001</v>
      </c>
      <c r="AH6894" t="n">
        <v>547.4099999999999</v>
      </c>
      <c r="AI6894" t="n">
        <v>655.6200000000002</v>
      </c>
      <c r="AJ6894" t="n">
        <v>12.96</v>
      </c>
      <c r="AK6894" t="n">
        <v>12.962142857</v>
      </c>
      <c r="AL6894" t="n">
        <v>13.033571428</v>
      </c>
      <c r="AM6894" t="n">
        <v>13.1124</v>
      </c>
      <c r="AN6894" t="n">
        <v>0</v>
      </c>
      <c r="AO6894" t="n">
        <v>0</v>
      </c>
      <c r="AP6894" t="inlineStr">
        <is>
          <t>Gigli MN LLC</t>
        </is>
      </c>
      <c r="AQ6894" t="n">
        <v>4.3333</v>
      </c>
      <c r="AR6894" t="n">
        <v>1.6364</v>
      </c>
    </row>
    <row r="6895">
      <c r="A6895" t="inlineStr">
        <is>
          <t>199874796734</t>
        </is>
      </c>
      <c r="B6895" t="inlineStr">
        <is>
          <t>Global Reserve LLC</t>
        </is>
      </c>
      <c r="C6895" t="inlineStr">
        <is>
          <t>Vadnais Heights</t>
        </is>
      </c>
      <c r="D6895" t="inlineStr">
        <is>
          <t>4pk 12oz can</t>
        </is>
      </c>
      <c r="E6895" t="inlineStr">
        <is>
          <t>Looner Diet Professor Pepper 10mg 4pk 12oz can</t>
        </is>
      </c>
      <c r="F6895" t="n">
        <v>6</v>
      </c>
      <c r="G6895" t="n">
        <v>21</v>
      </c>
      <c r="H6895" t="n">
        <v>217</v>
      </c>
      <c r="I6895" t="n">
        <v>8</v>
      </c>
      <c r="J6895" t="n">
        <v>0</v>
      </c>
      <c r="K6895" t="n">
        <v>0</v>
      </c>
      <c r="L6895">
        <f>G6895+K6895*F6895</f>
        <v/>
      </c>
      <c r="M6895">
        <f>IF(X6895&gt;0,L6895/(X6895*7/30),"")</f>
        <v/>
      </c>
      <c r="N6895">
        <f>IF(Y6895&gt;0,L6895/(Y6895*7/90),"")</f>
        <v/>
      </c>
      <c r="O6895" t="n">
        <v>67.2</v>
      </c>
      <c r="P6895">
        <f>K6895*O6895</f>
        <v/>
      </c>
      <c r="Q6895" t="inlineStr">
        <is>
          <t>THC</t>
        </is>
      </c>
      <c r="R6895" t="inlineStr">
        <is>
          <t>Beverages</t>
        </is>
      </c>
      <c r="S6895" t="inlineStr"/>
      <c r="T6895" t="inlineStr">
        <is>
          <t>199874796734</t>
        </is>
      </c>
      <c r="U6895" t="n">
        <v>0</v>
      </c>
      <c r="V6895" t="n">
        <v>1793</v>
      </c>
      <c r="W6895" t="n">
        <v>3</v>
      </c>
      <c r="X6895" t="n">
        <v>22</v>
      </c>
      <c r="Y6895" t="n">
        <v>57</v>
      </c>
      <c r="Z6895" t="n">
        <v>90</v>
      </c>
      <c r="AA6895" t="n">
        <v>90</v>
      </c>
      <c r="AB6895" t="n">
        <v>0</v>
      </c>
      <c r="AC6895" t="n">
        <v>11.2</v>
      </c>
      <c r="AD6895" t="n">
        <v>11.2</v>
      </c>
      <c r="AE6895" t="n">
        <v>44.88</v>
      </c>
      <c r="AF6895" t="n">
        <v>316.82</v>
      </c>
      <c r="AG6895" t="n">
        <v>840.4200000000003</v>
      </c>
      <c r="AH6895" t="n">
        <v>1304.730000000001</v>
      </c>
      <c r="AI6895" t="n">
        <v>1304.730000000001</v>
      </c>
      <c r="AJ6895" t="n">
        <v>14.96</v>
      </c>
      <c r="AK6895" t="n">
        <v>14.40090909</v>
      </c>
      <c r="AL6895" t="n">
        <v>14.218875</v>
      </c>
      <c r="AM6895" t="n">
        <v>14.218875</v>
      </c>
      <c r="AN6895" t="n">
        <v>0</v>
      </c>
      <c r="AO6895" t="n">
        <v>4</v>
      </c>
      <c r="AP6895" t="inlineStr"/>
      <c r="AQ6895" t="n">
        <v>0</v>
      </c>
      <c r="AR6895" t="n">
        <v>0</v>
      </c>
    </row>
    <row r="6896">
      <c r="A6896" t="inlineStr">
        <is>
          <t>850072957173</t>
        </is>
      </c>
      <c r="B6896" t="inlineStr">
        <is>
          <t>Hohensteins, Inc.</t>
        </is>
      </c>
      <c r="C6896" t="inlineStr">
        <is>
          <t>Minneapolis</t>
        </is>
      </c>
      <c r="D6896" t="inlineStr">
        <is>
          <t>4pk 12oz can</t>
        </is>
      </c>
      <c r="E6896" t="inlineStr">
        <is>
          <t>Senorita Paloma 10mg THC 4pk 12oz can</t>
        </is>
      </c>
      <c r="F6896" t="n">
        <v>6</v>
      </c>
      <c r="G6896" t="n">
        <v>21</v>
      </c>
      <c r="H6896" t="n">
        <v>171</v>
      </c>
      <c r="I6896" t="n">
        <v>0</v>
      </c>
      <c r="J6896" t="n">
        <v>0</v>
      </c>
      <c r="K6896" t="n">
        <v>0</v>
      </c>
      <c r="L6896">
        <f>G6896+K6896*F6896</f>
        <v/>
      </c>
      <c r="M6896">
        <f>IF(X6896&gt;0,L6896/(X6896*7/30),"")</f>
        <v/>
      </c>
      <c r="N6896">
        <f>IF(Y6896&gt;0,L6896/(Y6896*7/90),"")</f>
        <v/>
      </c>
      <c r="O6896" t="n">
        <v>67.2</v>
      </c>
      <c r="P6896">
        <f>K6896*O6896</f>
        <v/>
      </c>
      <c r="Q6896" t="inlineStr">
        <is>
          <t>THC</t>
        </is>
      </c>
      <c r="R6896" t="inlineStr">
        <is>
          <t>Beverages</t>
        </is>
      </c>
      <c r="S6896" t="inlineStr"/>
      <c r="T6896" t="inlineStr">
        <is>
          <t>48635</t>
        </is>
      </c>
      <c r="U6896" t="n">
        <v>18</v>
      </c>
      <c r="V6896" t="n">
        <v>665</v>
      </c>
      <c r="W6896" t="n">
        <v>7</v>
      </c>
      <c r="X6896" t="n">
        <v>31</v>
      </c>
      <c r="Y6896" t="n">
        <v>82</v>
      </c>
      <c r="Z6896" t="n">
        <v>87</v>
      </c>
      <c r="AA6896" t="n">
        <v>87</v>
      </c>
      <c r="AB6896" t="n">
        <v>0</v>
      </c>
      <c r="AC6896" t="n">
        <v>11.1968810911193</v>
      </c>
      <c r="AD6896" t="n">
        <v>11.2</v>
      </c>
      <c r="AE6896" t="n">
        <v>97.92999999999999</v>
      </c>
      <c r="AF6896" t="n">
        <v>428.5700000000001</v>
      </c>
      <c r="AG6896" t="n">
        <v>1086.410000000001</v>
      </c>
      <c r="AH6896" t="n">
        <v>1146.300000000001</v>
      </c>
      <c r="AI6896" t="n">
        <v>1146.300000000001</v>
      </c>
      <c r="AJ6896" t="n">
        <v>13.99</v>
      </c>
      <c r="AK6896" t="n">
        <v>13.953870967</v>
      </c>
      <c r="AL6896" t="n">
        <v>13.272266666</v>
      </c>
      <c r="AM6896" t="n">
        <v>13.272266666</v>
      </c>
      <c r="AN6896" t="n">
        <v>0</v>
      </c>
      <c r="AO6896" t="n">
        <v>1</v>
      </c>
      <c r="AP6896" t="inlineStr"/>
      <c r="AQ6896" t="n">
        <v>0</v>
      </c>
      <c r="AR6896" t="n">
        <v>0</v>
      </c>
    </row>
    <row r="6897">
      <c r="A6897" t="inlineStr">
        <is>
          <t>198168096468</t>
        </is>
      </c>
      <c r="B6897" t="inlineStr">
        <is>
          <t>Get Chai</t>
        </is>
      </c>
      <c r="C6897" t="inlineStr">
        <is>
          <t>Rosemount</t>
        </is>
      </c>
      <c r="D6897" t="inlineStr">
        <is>
          <t>4pk 12oz can</t>
        </is>
      </c>
      <c r="E6897" t="inlineStr">
        <is>
          <t>Hippie Water Garden Party 5mg THC 4pk 12oz can</t>
        </is>
      </c>
      <c r="F6897" t="n">
        <v>6</v>
      </c>
      <c r="G6897" t="n">
        <v>22</v>
      </c>
      <c r="H6897" t="n">
        <v>473</v>
      </c>
      <c r="I6897" t="n">
        <v>0</v>
      </c>
      <c r="J6897" t="n">
        <v>0</v>
      </c>
      <c r="K6897" t="n">
        <v>0</v>
      </c>
      <c r="L6897">
        <f>G6897+K6897*F6897</f>
        <v/>
      </c>
      <c r="M6897">
        <f>IF(X6897&gt;0,L6897/(X6897*7/30),"")</f>
        <v/>
      </c>
      <c r="N6897">
        <f>IF(Y6897&gt;0,L6897/(Y6897*7/90),"")</f>
        <v/>
      </c>
      <c r="O6897" t="n">
        <v>1.83</v>
      </c>
      <c r="P6897">
        <f>K6897*O6897</f>
        <v/>
      </c>
      <c r="Q6897" t="inlineStr">
        <is>
          <t>THC</t>
        </is>
      </c>
      <c r="R6897" t="inlineStr">
        <is>
          <t>Beverages</t>
        </is>
      </c>
      <c r="S6897" t="inlineStr"/>
      <c r="T6897" t="inlineStr">
        <is>
          <t>198168096468</t>
        </is>
      </c>
      <c r="U6897" t="n">
        <v>0</v>
      </c>
      <c r="V6897" t="n">
        <v>92</v>
      </c>
      <c r="W6897" t="n">
        <v>0</v>
      </c>
      <c r="X6897" t="n">
        <v>0</v>
      </c>
      <c r="Y6897" t="n">
        <v>0</v>
      </c>
      <c r="Z6897" t="n">
        <v>2</v>
      </c>
      <c r="AA6897" t="n">
        <v>2</v>
      </c>
      <c r="AB6897" t="n">
        <v>0</v>
      </c>
      <c r="AC6897" t="n">
        <v>0.3044397463002114</v>
      </c>
      <c r="AD6897" t="n">
        <v>0</v>
      </c>
      <c r="AE6897" t="n">
        <v>0</v>
      </c>
      <c r="AF6897" t="n">
        <v>0</v>
      </c>
      <c r="AG6897" t="n">
        <v>0</v>
      </c>
      <c r="AH6897" t="n">
        <v>0.02</v>
      </c>
      <c r="AI6897" t="n">
        <v>0.02</v>
      </c>
      <c r="AJ6897" t="n">
        <v>0</v>
      </c>
      <c r="AK6897" t="n">
        <v>0</v>
      </c>
      <c r="AL6897" t="n">
        <v>0.01</v>
      </c>
      <c r="AM6897" t="n">
        <v>0.01</v>
      </c>
      <c r="AN6897" t="n">
        <v>0</v>
      </c>
      <c r="AO6897" t="n">
        <v>0</v>
      </c>
      <c r="AP6897" t="inlineStr"/>
      <c r="AQ6897" t="n">
        <v>0</v>
      </c>
      <c r="AR6897" t="n">
        <v>0</v>
      </c>
    </row>
    <row r="6898">
      <c r="A6898" t="inlineStr">
        <is>
          <t>198168174036</t>
        </is>
      </c>
      <c r="B6898" t="inlineStr">
        <is>
          <t>Get Chai</t>
        </is>
      </c>
      <c r="C6898" t="inlineStr">
        <is>
          <t>Rosemount</t>
        </is>
      </c>
      <c r="D6898" t="inlineStr">
        <is>
          <t>4pk 12oz can</t>
        </is>
      </c>
      <c r="E6898" t="inlineStr">
        <is>
          <t>Hippie Water Island Getaway 5mg THC 4pk 12oz can</t>
        </is>
      </c>
      <c r="F6898" t="n">
        <v>6</v>
      </c>
      <c r="G6898" t="n">
        <v>22</v>
      </c>
      <c r="H6898" t="n">
        <v>521</v>
      </c>
      <c r="I6898" t="n">
        <v>0</v>
      </c>
      <c r="J6898" t="n">
        <v>0</v>
      </c>
      <c r="K6898" t="n">
        <v>0</v>
      </c>
      <c r="L6898">
        <f>G6898+K6898*F6898</f>
        <v/>
      </c>
      <c r="M6898">
        <f>IF(X6898&gt;0,L6898/(X6898*7/30),"")</f>
        <v/>
      </c>
      <c r="N6898">
        <f>IF(Y6898&gt;0,L6898/(Y6898*7/90),"")</f>
        <v/>
      </c>
      <c r="P6898">
        <f>K6898*O6898</f>
        <v/>
      </c>
      <c r="Q6898" t="inlineStr">
        <is>
          <t>THC</t>
        </is>
      </c>
      <c r="R6898" t="inlineStr">
        <is>
          <t>Beverages</t>
        </is>
      </c>
      <c r="S6898" t="inlineStr"/>
      <c r="T6898" t="inlineStr">
        <is>
          <t>198168174036</t>
        </is>
      </c>
      <c r="U6898" t="n">
        <v>0</v>
      </c>
      <c r="V6898" t="n">
        <v>55</v>
      </c>
      <c r="W6898" t="n">
        <v>0</v>
      </c>
      <c r="X6898" t="n">
        <v>0</v>
      </c>
      <c r="Y6898" t="n">
        <v>0</v>
      </c>
      <c r="Z6898" t="n">
        <v>2</v>
      </c>
      <c r="AA6898" t="n">
        <v>2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0.02</v>
      </c>
      <c r="AI6898" t="n">
        <v>0.02</v>
      </c>
      <c r="AJ6898" t="n">
        <v>0</v>
      </c>
      <c r="AK6898" t="n">
        <v>0</v>
      </c>
      <c r="AL6898" t="n">
        <v>0.01</v>
      </c>
      <c r="AM6898" t="n">
        <v>0.01</v>
      </c>
      <c r="AN6898" t="n">
        <v>0</v>
      </c>
      <c r="AO6898" t="n">
        <v>1</v>
      </c>
      <c r="AP6898" t="inlineStr"/>
      <c r="AQ6898" t="n">
        <v>0</v>
      </c>
      <c r="AR6898" t="n">
        <v>0</v>
      </c>
    </row>
    <row r="6899">
      <c r="A6899" t="inlineStr">
        <is>
          <t>198168723616</t>
        </is>
      </c>
      <c r="B6899" t="inlineStr">
        <is>
          <t>Get Chai</t>
        </is>
      </c>
      <c r="C6899" t="inlineStr">
        <is>
          <t>Rosemount</t>
        </is>
      </c>
      <c r="D6899" t="inlineStr">
        <is>
          <t>4pk 12oz can</t>
        </is>
      </c>
      <c r="E6899" t="inlineStr">
        <is>
          <t>Hippie Water Winter Groove 5mg THC 4pk 12oz can</t>
        </is>
      </c>
      <c r="F6899" t="n">
        <v>6</v>
      </c>
      <c r="G6899" t="n">
        <v>22</v>
      </c>
      <c r="H6899" t="n">
        <v>714</v>
      </c>
      <c r="I6899" t="n">
        <v>0</v>
      </c>
      <c r="J6899" t="n">
        <v>0</v>
      </c>
      <c r="K6899" t="n">
        <v>0</v>
      </c>
      <c r="L6899">
        <f>G6899+K6899*F6899</f>
        <v/>
      </c>
      <c r="M6899">
        <f>IF(X6899&gt;0,L6899/(X6899*7/30),"")</f>
        <v/>
      </c>
      <c r="N6899">
        <f>IF(Y6899&gt;0,L6899/(Y6899*7/90),"")</f>
        <v/>
      </c>
      <c r="P6899">
        <f>K6899*O6899</f>
        <v/>
      </c>
      <c r="Q6899" t="inlineStr">
        <is>
          <t>THC</t>
        </is>
      </c>
      <c r="R6899" t="inlineStr">
        <is>
          <t>Beverages</t>
        </is>
      </c>
      <c r="S6899" t="inlineStr"/>
      <c r="T6899" t="inlineStr">
        <is>
          <t>198168723616</t>
        </is>
      </c>
      <c r="U6899" t="n">
        <v>0</v>
      </c>
      <c r="V6899" t="n">
        <v>73</v>
      </c>
      <c r="W6899" t="n">
        <v>0</v>
      </c>
      <c r="X6899" t="n">
        <v>0</v>
      </c>
      <c r="Y6899" t="n">
        <v>0</v>
      </c>
      <c r="Z6899" t="n">
        <v>2</v>
      </c>
      <c r="AA6899" t="n">
        <v>2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0.02</v>
      </c>
      <c r="AI6899" t="n">
        <v>0.02</v>
      </c>
      <c r="AJ6899" t="n">
        <v>0</v>
      </c>
      <c r="AK6899" t="n">
        <v>0</v>
      </c>
      <c r="AL6899" t="n">
        <v>0.01</v>
      </c>
      <c r="AM6899" t="n">
        <v>0.01</v>
      </c>
      <c r="AN6899" t="n">
        <v>0</v>
      </c>
      <c r="AO6899" t="n">
        <v>1</v>
      </c>
      <c r="AP6899" t="inlineStr"/>
      <c r="AQ6899" t="n">
        <v>0</v>
      </c>
      <c r="AR6899" t="n">
        <v>0</v>
      </c>
    </row>
    <row r="6900">
      <c r="A6900" t="inlineStr">
        <is>
          <t>198168723616</t>
        </is>
      </c>
      <c r="B6900" t="inlineStr">
        <is>
          <t>Get Chai</t>
        </is>
      </c>
      <c r="C6900" t="inlineStr">
        <is>
          <t>Vadnais Heights</t>
        </is>
      </c>
      <c r="D6900" t="inlineStr">
        <is>
          <t>4pk 12oz can</t>
        </is>
      </c>
      <c r="E6900" t="inlineStr">
        <is>
          <t>Hippie Water Winter Groove 5mg THC 4pk 12oz can</t>
        </is>
      </c>
      <c r="F6900" t="n">
        <v>6</v>
      </c>
      <c r="G6900" t="n">
        <v>22</v>
      </c>
      <c r="H6900" t="n">
        <v>714</v>
      </c>
      <c r="I6900" t="n">
        <v>0</v>
      </c>
      <c r="J6900" t="n">
        <v>0</v>
      </c>
      <c r="K6900" t="n">
        <v>0</v>
      </c>
      <c r="L6900">
        <f>G6900+K6900*F6900</f>
        <v/>
      </c>
      <c r="M6900">
        <f>IF(X6900&gt;0,L6900/(X6900*7/30),"")</f>
        <v/>
      </c>
      <c r="N6900">
        <f>IF(Y6900&gt;0,L6900/(Y6900*7/90),"")</f>
        <v/>
      </c>
      <c r="P6900">
        <f>K6900*O6900</f>
        <v/>
      </c>
      <c r="Q6900" t="inlineStr">
        <is>
          <t>THC</t>
        </is>
      </c>
      <c r="R6900" t="inlineStr">
        <is>
          <t>Beverages</t>
        </is>
      </c>
      <c r="S6900" t="inlineStr"/>
      <c r="T6900" t="inlineStr">
        <is>
          <t>198168723616</t>
        </is>
      </c>
      <c r="U6900" t="n">
        <v>0</v>
      </c>
      <c r="V6900" t="n">
        <v>73</v>
      </c>
      <c r="W6900" t="n">
        <v>0</v>
      </c>
      <c r="X6900" t="n">
        <v>0</v>
      </c>
      <c r="Y6900" t="n">
        <v>0</v>
      </c>
      <c r="Z6900" t="n">
        <v>1</v>
      </c>
      <c r="AA6900" t="n">
        <v>1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0.01</v>
      </c>
      <c r="AI6900" t="n">
        <v>0.01</v>
      </c>
      <c r="AJ6900" t="n">
        <v>0</v>
      </c>
      <c r="AK6900" t="n">
        <v>0</v>
      </c>
      <c r="AL6900" t="n">
        <v>0.01</v>
      </c>
      <c r="AM6900" t="n">
        <v>0.01</v>
      </c>
      <c r="AN6900" t="n">
        <v>0</v>
      </c>
      <c r="AO6900" t="n">
        <v>1</v>
      </c>
      <c r="AP6900" t="inlineStr"/>
      <c r="AQ6900" t="n">
        <v>0</v>
      </c>
      <c r="AR6900" t="n">
        <v>0</v>
      </c>
    </row>
    <row r="6901">
      <c r="A6901" t="inlineStr">
        <is>
          <t>643459379916</t>
        </is>
      </c>
      <c r="B6901" t="inlineStr">
        <is>
          <t>Gigli MN LLC</t>
        </is>
      </c>
      <c r="C6901" t="inlineStr">
        <is>
          <t>Cottage Grove</t>
        </is>
      </c>
      <c r="D6901" t="inlineStr">
        <is>
          <t>4pk 12oz can</t>
        </is>
      </c>
      <c r="E6901" t="inlineStr">
        <is>
          <t>Gigli Blood Orange Margarita 5mg THC 4pk 12oz can</t>
        </is>
      </c>
      <c r="F6901" t="n">
        <v>6</v>
      </c>
      <c r="G6901" t="n">
        <v>22</v>
      </c>
      <c r="H6901" t="n">
        <v>321</v>
      </c>
      <c r="I6901" t="n">
        <v>0</v>
      </c>
      <c r="J6901" t="n">
        <v>0</v>
      </c>
      <c r="K6901" t="n">
        <v>0</v>
      </c>
      <c r="L6901">
        <f>G6901+K6901*F6901</f>
        <v/>
      </c>
      <c r="M6901">
        <f>IF(X6901&gt;0,L6901/(X6901*7/30),"")</f>
        <v/>
      </c>
      <c r="N6901">
        <f>IF(Y6901&gt;0,L6901/(Y6901*7/90),"")</f>
        <v/>
      </c>
      <c r="O6901" t="n">
        <v>52</v>
      </c>
      <c r="P6901">
        <f>K6901*O6901</f>
        <v/>
      </c>
      <c r="Q6901" t="inlineStr">
        <is>
          <t>THC</t>
        </is>
      </c>
      <c r="R6901" t="inlineStr">
        <is>
          <t>Beverages</t>
        </is>
      </c>
      <c r="S6901" t="inlineStr"/>
      <c r="T6901" t="inlineStr"/>
      <c r="U6901" t="n">
        <v>0</v>
      </c>
      <c r="V6901" t="n">
        <v>727</v>
      </c>
      <c r="W6901" t="n">
        <v>0</v>
      </c>
      <c r="X6901" t="n">
        <v>1</v>
      </c>
      <c r="Y6901" t="n">
        <v>5</v>
      </c>
      <c r="Z6901" t="n">
        <v>14</v>
      </c>
      <c r="AA6901" t="n">
        <v>14</v>
      </c>
      <c r="AB6901" t="n">
        <v>0</v>
      </c>
      <c r="AC6901" t="n">
        <v>8.797250974447042</v>
      </c>
      <c r="AD6901" t="n">
        <v>8.666700000000001</v>
      </c>
      <c r="AE6901" t="n">
        <v>0</v>
      </c>
      <c r="AF6901" t="n">
        <v>12.96</v>
      </c>
      <c r="AG6901" t="n">
        <v>64.83000000000001</v>
      </c>
      <c r="AH6901" t="n">
        <v>186.03</v>
      </c>
      <c r="AI6901" t="n">
        <v>186.03</v>
      </c>
      <c r="AJ6901" t="n">
        <v>0</v>
      </c>
      <c r="AK6901" t="n">
        <v>12.96</v>
      </c>
      <c r="AL6901" t="n">
        <v>13.287857142</v>
      </c>
      <c r="AM6901" t="n">
        <v>13.287857142</v>
      </c>
      <c r="AN6901" t="n">
        <v>0</v>
      </c>
      <c r="AO6901" t="n">
        <v>1</v>
      </c>
      <c r="AP6901" t="inlineStr">
        <is>
          <t>Gigli MN LLC</t>
        </is>
      </c>
      <c r="AQ6901" t="n">
        <v>0</v>
      </c>
      <c r="AR6901" t="n">
        <v>0</v>
      </c>
    </row>
    <row r="6902">
      <c r="A6902" t="inlineStr">
        <is>
          <t>643459379930</t>
        </is>
      </c>
      <c r="B6902" t="inlineStr">
        <is>
          <t>Gigli MN LLC</t>
        </is>
      </c>
      <c r="C6902" t="inlineStr">
        <is>
          <t>Plymouth</t>
        </is>
      </c>
      <c r="D6902" t="inlineStr">
        <is>
          <t>4pk 12oz can</t>
        </is>
      </c>
      <c r="E6902" t="inlineStr">
        <is>
          <t>Gigli Pineapple Mojito 5mg THC 4pk 12oz can</t>
        </is>
      </c>
      <c r="F6902" t="n">
        <v>6</v>
      </c>
      <c r="G6902" t="n">
        <v>22</v>
      </c>
      <c r="H6902" t="n">
        <v>300</v>
      </c>
      <c r="I6902" t="n">
        <v>1</v>
      </c>
      <c r="J6902" t="n">
        <v>0</v>
      </c>
      <c r="K6902" t="n">
        <v>0</v>
      </c>
      <c r="L6902">
        <f>G6902+K6902*F6902</f>
        <v/>
      </c>
      <c r="M6902">
        <f>IF(X6902&gt;0,L6902/(X6902*7/30),"")</f>
        <v/>
      </c>
      <c r="N6902">
        <f>IF(Y6902&gt;0,L6902/(Y6902*7/90),"")</f>
        <v/>
      </c>
      <c r="O6902" t="n">
        <v>52</v>
      </c>
      <c r="P6902">
        <f>K6902*O6902</f>
        <v/>
      </c>
      <c r="Q6902" t="inlineStr">
        <is>
          <t>THC</t>
        </is>
      </c>
      <c r="R6902" t="inlineStr">
        <is>
          <t>Beverages</t>
        </is>
      </c>
      <c r="S6902" t="inlineStr"/>
      <c r="T6902" t="inlineStr"/>
      <c r="U6902" t="n">
        <v>0</v>
      </c>
      <c r="V6902" t="n">
        <v>232</v>
      </c>
      <c r="W6902" t="n">
        <v>1</v>
      </c>
      <c r="X6902" t="n">
        <v>1</v>
      </c>
      <c r="Y6902" t="n">
        <v>5</v>
      </c>
      <c r="Z6902" t="n">
        <v>17</v>
      </c>
      <c r="AA6902" t="n">
        <v>20</v>
      </c>
      <c r="AB6902" t="n">
        <v>1</v>
      </c>
      <c r="AC6902" t="n">
        <v>8.892577825511333</v>
      </c>
      <c r="AD6902" t="n">
        <v>8.666700000000001</v>
      </c>
      <c r="AE6902" t="n">
        <v>12.96</v>
      </c>
      <c r="AF6902" t="n">
        <v>12.96</v>
      </c>
      <c r="AG6902" t="n">
        <v>64.80000000000001</v>
      </c>
      <c r="AH6902" t="n">
        <v>229.3800000000001</v>
      </c>
      <c r="AI6902" t="n">
        <v>268.2600000000001</v>
      </c>
      <c r="AJ6902" t="n">
        <v>12.96</v>
      </c>
      <c r="AK6902" t="n">
        <v>12.96</v>
      </c>
      <c r="AL6902" t="n">
        <v>13.492941176</v>
      </c>
      <c r="AM6902" t="n">
        <v>13.413</v>
      </c>
      <c r="AN6902" t="n">
        <v>0</v>
      </c>
      <c r="AO6902" t="n">
        <v>0</v>
      </c>
      <c r="AP6902" t="inlineStr">
        <is>
          <t>Gigli MN LLC</t>
        </is>
      </c>
      <c r="AQ6902" t="n">
        <v>0.5</v>
      </c>
      <c r="AR6902" t="n">
        <v>0.5714</v>
      </c>
    </row>
    <row r="6903">
      <c r="A6903" t="inlineStr">
        <is>
          <t>643459379930</t>
        </is>
      </c>
      <c r="B6903" t="inlineStr">
        <is>
          <t>Gigli MN LLC</t>
        </is>
      </c>
      <c r="C6903" t="inlineStr">
        <is>
          <t>Vadnais Heights</t>
        </is>
      </c>
      <c r="D6903" t="inlineStr">
        <is>
          <t>4pk 12oz can</t>
        </is>
      </c>
      <c r="E6903" t="inlineStr">
        <is>
          <t>Gigli Pineapple Mojito 5mg THC 4pk 12oz can</t>
        </is>
      </c>
      <c r="F6903" t="n">
        <v>6</v>
      </c>
      <c r="G6903" t="n">
        <v>22</v>
      </c>
      <c r="H6903" t="n">
        <v>300</v>
      </c>
      <c r="I6903" t="n">
        <v>1</v>
      </c>
      <c r="J6903" t="n">
        <v>0</v>
      </c>
      <c r="K6903" t="n">
        <v>0</v>
      </c>
      <c r="L6903">
        <f>G6903+K6903*F6903</f>
        <v/>
      </c>
      <c r="M6903">
        <f>IF(X6903&gt;0,L6903/(X6903*7/30),"")</f>
        <v/>
      </c>
      <c r="N6903">
        <f>IF(Y6903&gt;0,L6903/(Y6903*7/90),"")</f>
        <v/>
      </c>
      <c r="O6903" t="n">
        <v>52</v>
      </c>
      <c r="P6903">
        <f>K6903*O6903</f>
        <v/>
      </c>
      <c r="Q6903" t="inlineStr">
        <is>
          <t>THC</t>
        </is>
      </c>
      <c r="R6903" t="inlineStr">
        <is>
          <t>Beverages</t>
        </is>
      </c>
      <c r="S6903" t="inlineStr"/>
      <c r="T6903" t="inlineStr"/>
      <c r="U6903" t="n">
        <v>0</v>
      </c>
      <c r="V6903" t="n">
        <v>232</v>
      </c>
      <c r="W6903" t="n">
        <v>0</v>
      </c>
      <c r="X6903" t="n">
        <v>0</v>
      </c>
      <c r="Y6903" t="n">
        <v>2</v>
      </c>
      <c r="Z6903" t="n">
        <v>3</v>
      </c>
      <c r="AA6903" t="n">
        <v>3</v>
      </c>
      <c r="AB6903" t="n">
        <v>0</v>
      </c>
      <c r="AC6903" t="n">
        <v>8.892577825511333</v>
      </c>
      <c r="AD6903" t="n">
        <v>8.666700000000001</v>
      </c>
      <c r="AE6903" t="n">
        <v>0</v>
      </c>
      <c r="AF6903" t="n">
        <v>0</v>
      </c>
      <c r="AG6903" t="n">
        <v>25.95</v>
      </c>
      <c r="AH6903" t="n">
        <v>38.91</v>
      </c>
      <c r="AI6903" t="n">
        <v>38.91</v>
      </c>
      <c r="AJ6903" t="n">
        <v>0</v>
      </c>
      <c r="AK6903" t="n">
        <v>0</v>
      </c>
      <c r="AL6903" t="n">
        <v>12.97</v>
      </c>
      <c r="AM6903" t="n">
        <v>12.97</v>
      </c>
      <c r="AN6903" t="n">
        <v>0</v>
      </c>
      <c r="AO6903" t="n">
        <v>0</v>
      </c>
      <c r="AP6903" t="inlineStr">
        <is>
          <t>Gigli MN LLC</t>
        </is>
      </c>
      <c r="AQ6903" t="n">
        <v>0</v>
      </c>
      <c r="AR6903" t="n">
        <v>0</v>
      </c>
    </row>
    <row r="6904">
      <c r="A6904" t="inlineStr">
        <is>
          <t>649696361431</t>
        </is>
      </c>
      <c r="B6904" t="inlineStr">
        <is>
          <t>Nothing But Hemp LLC</t>
        </is>
      </c>
      <c r="C6904" t="inlineStr">
        <is>
          <t>Andover</t>
        </is>
      </c>
      <c r="D6904" t="inlineStr">
        <is>
          <t>4pk 12oz can</t>
        </is>
      </c>
      <c r="E6904" t="inlineStr">
        <is>
          <t>Forbidden Fruit Iced Tea Lemonade 10mg THC 4pk 12oz can</t>
        </is>
      </c>
      <c r="F6904" t="n">
        <v>6</v>
      </c>
      <c r="G6904" t="n">
        <v>22</v>
      </c>
      <c r="H6904" t="n">
        <v>298</v>
      </c>
      <c r="I6904" t="n">
        <v>10</v>
      </c>
      <c r="J6904" t="n">
        <v>0</v>
      </c>
      <c r="K6904" t="n">
        <v>0</v>
      </c>
      <c r="L6904">
        <f>G6904+K6904*F6904</f>
        <v/>
      </c>
      <c r="M6904">
        <f>IF(X6904&gt;0,L6904/(X6904*7/30),"")</f>
        <v/>
      </c>
      <c r="N6904">
        <f>IF(Y6904&gt;0,L6904/(Y6904*7/90),"")</f>
        <v/>
      </c>
      <c r="O6904" t="n">
        <v>60</v>
      </c>
      <c r="P6904">
        <f>K6904*O6904</f>
        <v/>
      </c>
      <c r="Q6904" t="inlineStr">
        <is>
          <t>THC</t>
        </is>
      </c>
      <c r="R6904" t="inlineStr">
        <is>
          <t>Beverages</t>
        </is>
      </c>
      <c r="S6904" t="inlineStr"/>
      <c r="T6904" t="inlineStr">
        <is>
          <t>649696361431</t>
        </is>
      </c>
      <c r="U6904" t="n">
        <v>0</v>
      </c>
      <c r="V6904" t="n">
        <v>82</v>
      </c>
      <c r="W6904" t="n">
        <v>0</v>
      </c>
      <c r="X6904" t="n">
        <v>0</v>
      </c>
      <c r="Y6904" t="n">
        <v>0</v>
      </c>
      <c r="Z6904" t="n">
        <v>1</v>
      </c>
      <c r="AA6904" t="n">
        <v>2</v>
      </c>
      <c r="AB6904" t="n">
        <v>1</v>
      </c>
      <c r="AC6904" t="n">
        <v>10.1353493288594</v>
      </c>
      <c r="AD6904" t="n">
        <v>10</v>
      </c>
      <c r="AE6904" t="n">
        <v>0</v>
      </c>
      <c r="AF6904" t="n">
        <v>0</v>
      </c>
      <c r="AG6904" t="n">
        <v>0</v>
      </c>
      <c r="AH6904" t="n">
        <v>19.96</v>
      </c>
      <c r="AI6904" t="n">
        <v>39.92</v>
      </c>
      <c r="AJ6904" t="n">
        <v>0</v>
      </c>
      <c r="AK6904" t="n">
        <v>0</v>
      </c>
      <c r="AL6904" t="n">
        <v>19.96</v>
      </c>
      <c r="AM6904" t="n">
        <v>19.96</v>
      </c>
      <c r="AN6904" t="n">
        <v>0</v>
      </c>
      <c r="AO6904" t="n">
        <v>0</v>
      </c>
      <c r="AP6904" t="inlineStr">
        <is>
          <t>Bellboy Corporation</t>
        </is>
      </c>
      <c r="AQ6904" t="n">
        <v>0</v>
      </c>
      <c r="AR6904" t="n">
        <v>0</v>
      </c>
    </row>
    <row r="6905">
      <c r="A6905" t="inlineStr">
        <is>
          <t>649696361431</t>
        </is>
      </c>
      <c r="B6905" t="inlineStr">
        <is>
          <t>Nothing But Hemp LLC</t>
        </is>
      </c>
      <c r="C6905" t="inlineStr">
        <is>
          <t>Osseo</t>
        </is>
      </c>
      <c r="D6905" t="inlineStr">
        <is>
          <t>4pk 12oz can</t>
        </is>
      </c>
      <c r="E6905" t="inlineStr">
        <is>
          <t>Forbidden Fruit Iced Tea Lemonade 10mg THC 4pk 12oz can</t>
        </is>
      </c>
      <c r="F6905" t="n">
        <v>6</v>
      </c>
      <c r="G6905" t="n">
        <v>22</v>
      </c>
      <c r="H6905" t="n">
        <v>298</v>
      </c>
      <c r="I6905" t="n">
        <v>1</v>
      </c>
      <c r="J6905" t="n">
        <v>0</v>
      </c>
      <c r="K6905" t="n">
        <v>0</v>
      </c>
      <c r="L6905">
        <f>G6905+K6905*F6905</f>
        <v/>
      </c>
      <c r="M6905">
        <f>IF(X6905&gt;0,L6905/(X6905*7/30),"")</f>
        <v/>
      </c>
      <c r="N6905">
        <f>IF(Y6905&gt;0,L6905/(Y6905*7/90),"")</f>
        <v/>
      </c>
      <c r="O6905" t="n">
        <v>60</v>
      </c>
      <c r="P6905">
        <f>K6905*O6905</f>
        <v/>
      </c>
      <c r="Q6905" t="inlineStr">
        <is>
          <t>THC</t>
        </is>
      </c>
      <c r="R6905" t="inlineStr">
        <is>
          <t>Beverages</t>
        </is>
      </c>
      <c r="S6905" t="inlineStr"/>
      <c r="T6905" t="inlineStr">
        <is>
          <t>649696361431</t>
        </is>
      </c>
      <c r="U6905" t="n">
        <v>0</v>
      </c>
      <c r="V6905" t="n">
        <v>82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10.1353493288594</v>
      </c>
      <c r="AD6905" t="n">
        <v>10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  <c r="AP6905" t="inlineStr">
        <is>
          <t>Bellboy Corporation</t>
        </is>
      </c>
      <c r="AQ6905" t="n">
        <v>0</v>
      </c>
      <c r="AR6905" t="n">
        <v>0</v>
      </c>
    </row>
    <row r="6906">
      <c r="A6906" t="inlineStr">
        <is>
          <t>649696361431</t>
        </is>
      </c>
      <c r="B6906" t="inlineStr">
        <is>
          <t>Nothing But Hemp LLC</t>
        </is>
      </c>
      <c r="C6906" t="inlineStr">
        <is>
          <t>Rosemount</t>
        </is>
      </c>
      <c r="D6906" t="inlineStr">
        <is>
          <t>4pk 12oz can</t>
        </is>
      </c>
      <c r="E6906" t="inlineStr">
        <is>
          <t>Forbidden Fruit Iced Tea Lemonade 10mg THC 4pk 12oz can</t>
        </is>
      </c>
      <c r="F6906" t="n">
        <v>6</v>
      </c>
      <c r="G6906" t="n">
        <v>22</v>
      </c>
      <c r="H6906" t="n">
        <v>298</v>
      </c>
      <c r="I6906" t="n">
        <v>4</v>
      </c>
      <c r="J6906" t="n">
        <v>0</v>
      </c>
      <c r="K6906" t="n">
        <v>0</v>
      </c>
      <c r="L6906">
        <f>G6906+K6906*F6906</f>
        <v/>
      </c>
      <c r="M6906">
        <f>IF(X6906&gt;0,L6906/(X6906*7/30),"")</f>
        <v/>
      </c>
      <c r="N6906">
        <f>IF(Y6906&gt;0,L6906/(Y6906*7/90),"")</f>
        <v/>
      </c>
      <c r="O6906" t="n">
        <v>60</v>
      </c>
      <c r="P6906">
        <f>K6906*O6906</f>
        <v/>
      </c>
      <c r="Q6906" t="inlineStr">
        <is>
          <t>THC</t>
        </is>
      </c>
      <c r="R6906" t="inlineStr">
        <is>
          <t>Beverages</t>
        </is>
      </c>
      <c r="S6906" t="inlineStr"/>
      <c r="T6906" t="inlineStr">
        <is>
          <t>649696361431</t>
        </is>
      </c>
      <c r="U6906" t="n">
        <v>0</v>
      </c>
      <c r="V6906" t="n">
        <v>82</v>
      </c>
      <c r="W6906" t="n">
        <v>0</v>
      </c>
      <c r="X6906" t="n">
        <v>0</v>
      </c>
      <c r="Y6906" t="n">
        <v>0</v>
      </c>
      <c r="Z6906" t="n">
        <v>3</v>
      </c>
      <c r="AA6906" t="n">
        <v>4</v>
      </c>
      <c r="AB6906" t="n">
        <v>0</v>
      </c>
      <c r="AC6906" t="n">
        <v>10.1353493288594</v>
      </c>
      <c r="AD6906" t="n">
        <v>10</v>
      </c>
      <c r="AE6906" t="n">
        <v>0</v>
      </c>
      <c r="AF6906" t="n">
        <v>0</v>
      </c>
      <c r="AG6906" t="n">
        <v>0</v>
      </c>
      <c r="AH6906" t="n">
        <v>59.91</v>
      </c>
      <c r="AI6906" t="n">
        <v>79.87</v>
      </c>
      <c r="AJ6906" t="n">
        <v>0</v>
      </c>
      <c r="AK6906" t="n">
        <v>0</v>
      </c>
      <c r="AL6906" t="n">
        <v>19.97</v>
      </c>
      <c r="AM6906" t="n">
        <v>19.9675</v>
      </c>
      <c r="AN6906" t="n">
        <v>0</v>
      </c>
      <c r="AO6906" t="n">
        <v>0</v>
      </c>
      <c r="AP6906" t="inlineStr">
        <is>
          <t>Bellboy Corporation</t>
        </is>
      </c>
      <c r="AQ6906" t="n">
        <v>0</v>
      </c>
      <c r="AR6906" t="n">
        <v>0</v>
      </c>
    </row>
    <row r="6907">
      <c r="A6907" t="inlineStr">
        <is>
          <t>850073387016</t>
        </is>
      </c>
      <c r="B6907" t="inlineStr">
        <is>
          <t>Get Chai</t>
        </is>
      </c>
      <c r="C6907" t="inlineStr">
        <is>
          <t>Minnetonka</t>
        </is>
      </c>
      <c r="D6907" t="inlineStr">
        <is>
          <t>4pk 12oz can</t>
        </is>
      </c>
      <c r="E6907" t="inlineStr">
        <is>
          <t>High Rise Blueberry 10mg THC 4pk 12oz can</t>
        </is>
      </c>
      <c r="F6907" t="n">
        <v>6</v>
      </c>
      <c r="G6907" t="n">
        <v>22</v>
      </c>
      <c r="H6907" t="n">
        <v>109</v>
      </c>
      <c r="I6907" t="n">
        <v>0</v>
      </c>
      <c r="J6907" t="n">
        <v>0</v>
      </c>
      <c r="K6907" t="n">
        <v>0</v>
      </c>
      <c r="L6907">
        <f>G6907+K6907*F6907</f>
        <v/>
      </c>
      <c r="M6907">
        <f>IF(X6907&gt;0,L6907/(X6907*7/30),"")</f>
        <v/>
      </c>
      <c r="N6907">
        <f>IF(Y6907&gt;0,L6907/(Y6907*7/90),"")</f>
        <v/>
      </c>
      <c r="O6907" t="n">
        <v>48</v>
      </c>
      <c r="P6907">
        <f>K6907*O6907</f>
        <v/>
      </c>
      <c r="Q6907" t="inlineStr">
        <is>
          <t>THC</t>
        </is>
      </c>
      <c r="R6907" t="inlineStr">
        <is>
          <t>Beverages</t>
        </is>
      </c>
      <c r="S6907" t="inlineStr"/>
      <c r="T6907" t="inlineStr">
        <is>
          <t>850029205319</t>
        </is>
      </c>
      <c r="U6907" t="n">
        <v>0</v>
      </c>
      <c r="V6907" t="n">
        <v>462</v>
      </c>
      <c r="W6907" t="n">
        <v>0</v>
      </c>
      <c r="X6907" t="n">
        <v>0</v>
      </c>
      <c r="Y6907" t="n">
        <v>0</v>
      </c>
      <c r="Z6907" t="n">
        <v>2</v>
      </c>
      <c r="AA6907" t="n">
        <v>2</v>
      </c>
      <c r="AB6907" t="n">
        <v>0</v>
      </c>
      <c r="AC6907" t="n">
        <v>8</v>
      </c>
      <c r="AD6907" t="n">
        <v>8</v>
      </c>
      <c r="AE6907" t="n">
        <v>0</v>
      </c>
      <c r="AF6907" t="n">
        <v>0</v>
      </c>
      <c r="AG6907" t="n">
        <v>0</v>
      </c>
      <c r="AH6907" t="n">
        <v>25.92</v>
      </c>
      <c r="AI6907" t="n">
        <v>25.92</v>
      </c>
      <c r="AJ6907" t="n">
        <v>0</v>
      </c>
      <c r="AK6907" t="n">
        <v>0</v>
      </c>
      <c r="AL6907" t="n">
        <v>12.96</v>
      </c>
      <c r="AM6907" t="n">
        <v>12.96</v>
      </c>
      <c r="AN6907" t="n">
        <v>0</v>
      </c>
      <c r="AO6907" t="n">
        <v>0</v>
      </c>
      <c r="AP6907" t="inlineStr">
        <is>
          <t>Get Chai</t>
        </is>
      </c>
      <c r="AQ6907" t="n">
        <v>0</v>
      </c>
      <c r="AR6907" t="n">
        <v>0</v>
      </c>
    </row>
    <row r="6908">
      <c r="A6908" t="inlineStr">
        <is>
          <t>850081233961</t>
        </is>
      </c>
      <c r="B6908" t="inlineStr">
        <is>
          <t>Capitol Beverage Sales, L.P.</t>
        </is>
      </c>
      <c r="C6908" t="inlineStr">
        <is>
          <t>Blaine</t>
        </is>
      </c>
      <c r="D6908" t="inlineStr">
        <is>
          <t>4pk 12oz can</t>
        </is>
      </c>
      <c r="E6908" t="inlineStr">
        <is>
          <t>Layup Mango Iced Tea 10mg THC 4pk 12oz can</t>
        </is>
      </c>
      <c r="F6908" t="n">
        <v>6</v>
      </c>
      <c r="G6908" t="n">
        <v>22</v>
      </c>
      <c r="H6908" t="n">
        <v>188</v>
      </c>
      <c r="I6908" t="n">
        <v>0</v>
      </c>
      <c r="J6908" t="n">
        <v>0</v>
      </c>
      <c r="K6908" t="n">
        <v>0</v>
      </c>
      <c r="L6908">
        <f>G6908+K6908*F6908</f>
        <v/>
      </c>
      <c r="M6908">
        <f>IF(X6908&gt;0,L6908/(X6908*7/30),"")</f>
        <v/>
      </c>
      <c r="N6908">
        <f>IF(Y6908&gt;0,L6908/(Y6908*7/90),"")</f>
        <v/>
      </c>
      <c r="O6908" t="n">
        <v>55</v>
      </c>
      <c r="P6908">
        <f>K6908*O6908</f>
        <v/>
      </c>
      <c r="Q6908" t="inlineStr">
        <is>
          <t>THC</t>
        </is>
      </c>
      <c r="R6908" t="inlineStr">
        <is>
          <t>Beverages</t>
        </is>
      </c>
      <c r="S6908" t="inlineStr">
        <is>
          <t>Tea/Lemonade</t>
        </is>
      </c>
      <c r="T6908" t="inlineStr">
        <is>
          <t>34409</t>
        </is>
      </c>
      <c r="U6908" t="n">
        <v>0</v>
      </c>
      <c r="V6908" t="n">
        <v>39</v>
      </c>
      <c r="W6908" t="n">
        <v>0</v>
      </c>
      <c r="X6908" t="n">
        <v>0</v>
      </c>
      <c r="Y6908" t="n">
        <v>1</v>
      </c>
      <c r="Z6908" t="n">
        <v>1</v>
      </c>
      <c r="AA6908" t="n">
        <v>1</v>
      </c>
      <c r="AB6908" t="n">
        <v>0</v>
      </c>
      <c r="AC6908" t="n">
        <v>9.166666663498937</v>
      </c>
      <c r="AD6908" t="n">
        <v>9.166700000000001</v>
      </c>
      <c r="AE6908" t="n">
        <v>0</v>
      </c>
      <c r="AF6908" t="n">
        <v>0</v>
      </c>
      <c r="AG6908" t="n">
        <v>13.96</v>
      </c>
      <c r="AH6908" t="n">
        <v>13.96</v>
      </c>
      <c r="AI6908" t="n">
        <v>13.96</v>
      </c>
      <c r="AJ6908" t="n">
        <v>0</v>
      </c>
      <c r="AK6908" t="n">
        <v>0</v>
      </c>
      <c r="AL6908" t="n">
        <v>13.96</v>
      </c>
      <c r="AM6908" t="n">
        <v>13.96</v>
      </c>
      <c r="AN6908" t="n">
        <v>0</v>
      </c>
      <c r="AO6908" t="n">
        <v>0</v>
      </c>
      <c r="AP6908" t="inlineStr"/>
      <c r="AQ6908" t="n">
        <v>0</v>
      </c>
      <c r="AR6908" t="n">
        <v>0</v>
      </c>
    </row>
    <row r="6909">
      <c r="A6909" t="inlineStr">
        <is>
          <t>643459379947</t>
        </is>
      </c>
      <c r="B6909" t="inlineStr">
        <is>
          <t>Gigli MN LLC</t>
        </is>
      </c>
      <c r="C6909" t="inlineStr">
        <is>
          <t>Bloomington</t>
        </is>
      </c>
      <c r="D6909" t="inlineStr">
        <is>
          <t>4pk 12oz can</t>
        </is>
      </c>
      <c r="E6909" t="inlineStr">
        <is>
          <t>Gigli Blueberry Lemonade 5mg THC 4pk 12oz can</t>
        </is>
      </c>
      <c r="F6909" t="n">
        <v>6</v>
      </c>
      <c r="G6909" t="n">
        <v>22</v>
      </c>
      <c r="H6909" t="n">
        <v>307</v>
      </c>
      <c r="I6909" t="n">
        <v>0</v>
      </c>
      <c r="J6909" t="n">
        <v>0</v>
      </c>
      <c r="K6909" t="n">
        <v>0</v>
      </c>
      <c r="L6909">
        <f>G6909+K6909*F6909</f>
        <v/>
      </c>
      <c r="M6909">
        <f>IF(X6909&gt;0,L6909/(X6909*7/30),"")</f>
        <v/>
      </c>
      <c r="N6909">
        <f>IF(Y6909&gt;0,L6909/(Y6909*7/90),"")</f>
        <v/>
      </c>
      <c r="O6909" t="n">
        <v>52</v>
      </c>
      <c r="P6909">
        <f>K6909*O6909</f>
        <v/>
      </c>
      <c r="Q6909" t="inlineStr">
        <is>
          <t>THC</t>
        </is>
      </c>
      <c r="R6909" t="inlineStr">
        <is>
          <t>Beverages</t>
        </is>
      </c>
      <c r="S6909" t="inlineStr"/>
      <c r="T6909" t="inlineStr"/>
      <c r="U6909" t="n">
        <v>0</v>
      </c>
      <c r="V6909" t="n">
        <v>582</v>
      </c>
      <c r="W6909" t="n">
        <v>1</v>
      </c>
      <c r="X6909" t="n">
        <v>3</v>
      </c>
      <c r="Y6909" t="n">
        <v>3</v>
      </c>
      <c r="Z6909" t="n">
        <v>8</v>
      </c>
      <c r="AA6909" t="n">
        <v>8</v>
      </c>
      <c r="AB6909" t="n">
        <v>0</v>
      </c>
      <c r="AC6909" t="n">
        <v>8.702667251184364</v>
      </c>
      <c r="AD6909" t="n">
        <v>8.666700000000001</v>
      </c>
      <c r="AE6909" t="n">
        <v>12.96</v>
      </c>
      <c r="AF6909" t="n">
        <v>38.88</v>
      </c>
      <c r="AG6909" t="n">
        <v>38.88</v>
      </c>
      <c r="AH6909" t="n">
        <v>108.21</v>
      </c>
      <c r="AI6909" t="n">
        <v>108.21</v>
      </c>
      <c r="AJ6909" t="n">
        <v>12.96</v>
      </c>
      <c r="AK6909" t="n">
        <v>12.96</v>
      </c>
      <c r="AL6909" t="n">
        <v>13.52625</v>
      </c>
      <c r="AM6909" t="n">
        <v>13.52625</v>
      </c>
      <c r="AN6909" t="n">
        <v>0</v>
      </c>
      <c r="AO6909" t="n">
        <v>0</v>
      </c>
      <c r="AP6909" t="inlineStr">
        <is>
          <t>Gigli MN LLC</t>
        </is>
      </c>
      <c r="AQ6909" t="n">
        <v>0</v>
      </c>
      <c r="AR6909" t="n">
        <v>0</v>
      </c>
    </row>
    <row r="6910">
      <c r="A6910" t="inlineStr">
        <is>
          <t>850088454000</t>
        </is>
      </c>
      <c r="B6910" t="inlineStr">
        <is>
          <t>Hohensteins, Inc.</t>
        </is>
      </c>
      <c r="C6910" t="inlineStr">
        <is>
          <t>Minneapolis</t>
        </is>
      </c>
      <c r="D6910" t="inlineStr">
        <is>
          <t>750ml</t>
        </is>
      </c>
      <c r="E6910" t="inlineStr">
        <is>
          <t>Trail Magic Lemonade 85mg THC 750ml</t>
        </is>
      </c>
      <c r="F6910" t="n">
        <v>6</v>
      </c>
      <c r="G6910" t="n">
        <v>22</v>
      </c>
      <c r="H6910" t="n">
        <v>172</v>
      </c>
      <c r="I6910" t="n">
        <v>0</v>
      </c>
      <c r="J6910" t="n">
        <v>0</v>
      </c>
      <c r="K6910" t="n">
        <v>0</v>
      </c>
      <c r="L6910">
        <f>G6910+K6910*F6910</f>
        <v/>
      </c>
      <c r="M6910">
        <f>IF(X6910&gt;0,L6910/(X6910*7/30),"")</f>
        <v/>
      </c>
      <c r="N6910">
        <f>IF(Y6910&gt;0,L6910/(Y6910*7/90),"")</f>
        <v/>
      </c>
      <c r="O6910" t="n">
        <v>105</v>
      </c>
      <c r="P6910">
        <f>K6910*O6910</f>
        <v/>
      </c>
      <c r="Q6910" t="inlineStr">
        <is>
          <t>THC</t>
        </is>
      </c>
      <c r="R6910" t="inlineStr">
        <is>
          <t>Beverages</t>
        </is>
      </c>
      <c r="S6910" t="inlineStr"/>
      <c r="T6910" t="inlineStr">
        <is>
          <t>85335</t>
        </is>
      </c>
      <c r="U6910" t="n">
        <v>24</v>
      </c>
      <c r="V6910" t="n">
        <v>8</v>
      </c>
      <c r="W6910" t="n">
        <v>2</v>
      </c>
      <c r="X6910" t="n">
        <v>2</v>
      </c>
      <c r="Y6910" t="n">
        <v>2</v>
      </c>
      <c r="Z6910" t="n">
        <v>2</v>
      </c>
      <c r="AA6910" t="n">
        <v>2</v>
      </c>
      <c r="AB6910" t="n">
        <v>0</v>
      </c>
      <c r="AC6910" t="n">
        <v>17.5</v>
      </c>
      <c r="AD6910" t="n">
        <v>17.5</v>
      </c>
      <c r="AE6910" t="n">
        <v>47.92</v>
      </c>
      <c r="AF6910" t="n">
        <v>47.92</v>
      </c>
      <c r="AG6910" t="n">
        <v>47.92</v>
      </c>
      <c r="AH6910" t="n">
        <v>47.92</v>
      </c>
      <c r="AI6910" t="n">
        <v>47.92</v>
      </c>
      <c r="AJ6910" t="n">
        <v>23.96</v>
      </c>
      <c r="AK6910" t="n">
        <v>23.96</v>
      </c>
      <c r="AL6910" t="n">
        <v>23.96</v>
      </c>
      <c r="AM6910" t="n">
        <v>23.96</v>
      </c>
      <c r="AN6910" t="n">
        <v>0</v>
      </c>
      <c r="AO6910" t="n">
        <v>1</v>
      </c>
      <c r="AP6910" t="inlineStr"/>
      <c r="AQ6910" t="n">
        <v>0</v>
      </c>
      <c r="AR6910" t="n">
        <v>0</v>
      </c>
    </row>
    <row r="6911">
      <c r="A6911" t="inlineStr">
        <is>
          <t>643459380035</t>
        </is>
      </c>
      <c r="B6911" t="inlineStr">
        <is>
          <t>Gigli MN LLC</t>
        </is>
      </c>
      <c r="C6911" t="inlineStr">
        <is>
          <t>Plymouth</t>
        </is>
      </c>
      <c r="D6911" t="inlineStr">
        <is>
          <t>4pk 12oz can</t>
        </is>
      </c>
      <c r="E6911" t="inlineStr">
        <is>
          <t>Gigli Pineapple Mojito 10mg THC 4pk 12oz can</t>
        </is>
      </c>
      <c r="F6911" t="n">
        <v>6</v>
      </c>
      <c r="G6911" t="n">
        <v>22</v>
      </c>
      <c r="H6911" t="n">
        <v>344</v>
      </c>
      <c r="I6911" t="n">
        <v>4</v>
      </c>
      <c r="J6911" t="n">
        <v>1</v>
      </c>
      <c r="K6911" t="n">
        <v>1</v>
      </c>
      <c r="L6911">
        <f>G6911+K6911*F6911</f>
        <v/>
      </c>
      <c r="M6911">
        <f>IF(X6911&gt;0,L6911/(X6911*7/30),"")</f>
        <v/>
      </c>
      <c r="N6911">
        <f>IF(Y6911&gt;0,L6911/(Y6911*7/90),"")</f>
        <v/>
      </c>
      <c r="O6911" t="n">
        <v>58.5</v>
      </c>
      <c r="P6911">
        <f>K6911*O6911</f>
        <v/>
      </c>
      <c r="Q6911" t="inlineStr">
        <is>
          <t>THC</t>
        </is>
      </c>
      <c r="R6911" t="inlineStr">
        <is>
          <t>Beverages</t>
        </is>
      </c>
      <c r="S6911" t="inlineStr"/>
      <c r="T6911" t="inlineStr"/>
      <c r="U6911" t="n">
        <v>0</v>
      </c>
      <c r="V6911" t="n">
        <v>769</v>
      </c>
      <c r="W6911" t="n">
        <v>4</v>
      </c>
      <c r="X6911" t="n">
        <v>6</v>
      </c>
      <c r="Y6911" t="n">
        <v>11</v>
      </c>
      <c r="Z6911" t="n">
        <v>20</v>
      </c>
      <c r="AA6911" t="n">
        <v>23</v>
      </c>
      <c r="AB6911" t="n">
        <v>1</v>
      </c>
      <c r="AC6911" t="n">
        <v>9.778791416046801</v>
      </c>
      <c r="AD6911" t="n">
        <v>9.75</v>
      </c>
      <c r="AE6911" t="n">
        <v>59.84</v>
      </c>
      <c r="AF6911" t="n">
        <v>88.76000000000002</v>
      </c>
      <c r="AG6911" t="n">
        <v>163.5600000000001</v>
      </c>
      <c r="AH6911" t="n">
        <v>302.3</v>
      </c>
      <c r="AI6911" t="n">
        <v>346.49</v>
      </c>
      <c r="AJ6911" t="n">
        <v>14.96</v>
      </c>
      <c r="AK6911" t="n">
        <v>14.793333333</v>
      </c>
      <c r="AL6911" t="n">
        <v>15.115</v>
      </c>
      <c r="AM6911" t="n">
        <v>15.064782608</v>
      </c>
      <c r="AN6911" t="n">
        <v>0</v>
      </c>
      <c r="AO6911" t="n">
        <v>2</v>
      </c>
      <c r="AP6911" t="inlineStr">
        <is>
          <t>Gigli MN LLC</t>
        </is>
      </c>
      <c r="AQ6911" t="n">
        <v>1.2</v>
      </c>
      <c r="AR6911" t="n">
        <v>0.9167</v>
      </c>
    </row>
    <row r="6912">
      <c r="A6912" t="inlineStr">
        <is>
          <t>850072957135</t>
        </is>
      </c>
      <c r="B6912" t="inlineStr">
        <is>
          <t>Hohensteins, Inc.</t>
        </is>
      </c>
      <c r="C6912" t="inlineStr">
        <is>
          <t>Plymouth</t>
        </is>
      </c>
      <c r="D6912" t="inlineStr">
        <is>
          <t>4pk 12oz can</t>
        </is>
      </c>
      <c r="E6912" t="inlineStr">
        <is>
          <t>Senorita Mango Margarita 10mg THC 4pk 12oz can</t>
        </is>
      </c>
      <c r="F6912" t="n">
        <v>6</v>
      </c>
      <c r="G6912" t="n">
        <v>22</v>
      </c>
      <c r="H6912" t="n">
        <v>197</v>
      </c>
      <c r="I6912" t="n">
        <v>0</v>
      </c>
      <c r="J6912" t="n">
        <v>0</v>
      </c>
      <c r="K6912" t="n">
        <v>0</v>
      </c>
      <c r="L6912">
        <f>G6912+K6912*F6912</f>
        <v/>
      </c>
      <c r="M6912">
        <f>IF(X6912&gt;0,L6912/(X6912*7/30),"")</f>
        <v/>
      </c>
      <c r="N6912">
        <f>IF(Y6912&gt;0,L6912/(Y6912*7/90),"")</f>
        <v/>
      </c>
      <c r="O6912" t="n">
        <v>67.2</v>
      </c>
      <c r="P6912">
        <f>K6912*O6912</f>
        <v/>
      </c>
      <c r="Q6912" t="inlineStr">
        <is>
          <t>THC</t>
        </is>
      </c>
      <c r="R6912" t="inlineStr">
        <is>
          <t>Beverages</t>
        </is>
      </c>
      <c r="S6912" t="inlineStr"/>
      <c r="T6912" t="inlineStr">
        <is>
          <t>48630</t>
        </is>
      </c>
      <c r="U6912" t="n">
        <v>0</v>
      </c>
      <c r="V6912" t="n">
        <v>709</v>
      </c>
      <c r="W6912" t="n">
        <v>3</v>
      </c>
      <c r="X6912" t="n">
        <v>11</v>
      </c>
      <c r="Y6912" t="n">
        <v>25</v>
      </c>
      <c r="Z6912" t="n">
        <v>32</v>
      </c>
      <c r="AA6912" t="n">
        <v>32</v>
      </c>
      <c r="AB6912" t="n">
        <v>0</v>
      </c>
      <c r="AC6912" t="n">
        <v>11.19627749503655</v>
      </c>
      <c r="AD6912" t="n">
        <v>11.2</v>
      </c>
      <c r="AE6912" t="n">
        <v>41.88</v>
      </c>
      <c r="AF6912" t="n">
        <v>147.64</v>
      </c>
      <c r="AG6912" t="n">
        <v>324.91</v>
      </c>
      <c r="AH6912" t="n">
        <v>408.6599999999999</v>
      </c>
      <c r="AI6912" t="n">
        <v>408.6599999999999</v>
      </c>
      <c r="AJ6912" t="n">
        <v>13.96</v>
      </c>
      <c r="AK6912" t="n">
        <v>13.421818181</v>
      </c>
      <c r="AL6912" t="n">
        <v>12.770625</v>
      </c>
      <c r="AM6912" t="n">
        <v>12.770625</v>
      </c>
      <c r="AN6912" t="n">
        <v>0</v>
      </c>
      <c r="AO6912" t="n">
        <v>4</v>
      </c>
      <c r="AP6912" t="inlineStr">
        <is>
          <t>Bernicks</t>
        </is>
      </c>
      <c r="AQ6912" t="n">
        <v>0</v>
      </c>
      <c r="AR6912" t="n">
        <v>0</v>
      </c>
    </row>
    <row r="6913">
      <c r="A6913" t="inlineStr">
        <is>
          <t>850081233893</t>
        </is>
      </c>
      <c r="B6913" t="inlineStr">
        <is>
          <t>Capitol Beverage Sales, L.P.</t>
        </is>
      </c>
      <c r="C6913" t="inlineStr">
        <is>
          <t>Roseville</t>
        </is>
      </c>
      <c r="D6913" t="inlineStr">
        <is>
          <t>4pk 12oz can</t>
        </is>
      </c>
      <c r="E6913" t="inlineStr">
        <is>
          <t>Layup Strawberry Lemonade 10mg THC 4pk 12oz can</t>
        </is>
      </c>
      <c r="F6913" t="n">
        <v>6</v>
      </c>
      <c r="G6913" t="n">
        <v>22</v>
      </c>
      <c r="H6913" t="n">
        <v>309</v>
      </c>
      <c r="I6913" t="n">
        <v>0</v>
      </c>
      <c r="J6913" t="n">
        <v>0</v>
      </c>
      <c r="K6913" t="n">
        <v>0</v>
      </c>
      <c r="L6913">
        <f>G6913+K6913*F6913</f>
        <v/>
      </c>
      <c r="M6913">
        <f>IF(X6913&gt;0,L6913/(X6913*7/30),"")</f>
        <v/>
      </c>
      <c r="N6913">
        <f>IF(Y6913&gt;0,L6913/(Y6913*7/90),"")</f>
        <v/>
      </c>
      <c r="O6913" t="n">
        <v>55</v>
      </c>
      <c r="P6913">
        <f>K6913*O6913</f>
        <v/>
      </c>
      <c r="Q6913" t="inlineStr">
        <is>
          <t>THC</t>
        </is>
      </c>
      <c r="R6913" t="inlineStr">
        <is>
          <t>Beverages</t>
        </is>
      </c>
      <c r="S6913" t="inlineStr">
        <is>
          <t>Tea/Lemonade</t>
        </is>
      </c>
      <c r="T6913" t="inlineStr">
        <is>
          <t>34413</t>
        </is>
      </c>
      <c r="U6913" t="n">
        <v>0</v>
      </c>
      <c r="V6913" t="n">
        <v>93</v>
      </c>
      <c r="W6913" t="n">
        <v>3</v>
      </c>
      <c r="X6913" t="n">
        <v>9</v>
      </c>
      <c r="Y6913" t="n">
        <v>19</v>
      </c>
      <c r="Z6913" t="n">
        <v>19</v>
      </c>
      <c r="AA6913" t="n">
        <v>19</v>
      </c>
      <c r="AB6913" t="n">
        <v>0</v>
      </c>
      <c r="AC6913" t="n">
        <v>9.166690075095145</v>
      </c>
      <c r="AD6913" t="n">
        <v>9.166700000000001</v>
      </c>
      <c r="AE6913" t="n">
        <v>41.88</v>
      </c>
      <c r="AF6913" t="n">
        <v>119.8</v>
      </c>
      <c r="AG6913" t="n">
        <v>259.4000000000001</v>
      </c>
      <c r="AH6913" t="n">
        <v>259.4000000000001</v>
      </c>
      <c r="AI6913" t="n">
        <v>259.4000000000001</v>
      </c>
      <c r="AJ6913" t="n">
        <v>13.96</v>
      </c>
      <c r="AK6913" t="n">
        <v>13.311111111</v>
      </c>
      <c r="AL6913" t="n">
        <v>13.652631578</v>
      </c>
      <c r="AM6913" t="n">
        <v>13.652631578</v>
      </c>
      <c r="AN6913" t="n">
        <v>0</v>
      </c>
      <c r="AO6913" t="n">
        <v>1</v>
      </c>
      <c r="AP6913" t="inlineStr">
        <is>
          <t>Capitol Beverage Sales, L.P.</t>
        </is>
      </c>
      <c r="AQ6913" t="n">
        <v>0</v>
      </c>
      <c r="AR6913" t="n">
        <v>0</v>
      </c>
    </row>
    <row r="6914">
      <c r="A6914" t="inlineStr">
        <is>
          <t>400000024899</t>
        </is>
      </c>
      <c r="B6914" t="inlineStr">
        <is>
          <t>Global Reserve LLC</t>
        </is>
      </c>
      <c r="C6914" t="inlineStr">
        <is>
          <t>Woodbury</t>
        </is>
      </c>
      <c r="D6914" t="inlineStr">
        <is>
          <t>4pk 12oz can</t>
        </is>
      </c>
      <c r="E6914" t="inlineStr">
        <is>
          <t>Looner Creme 10mg THC Soda 4pk 12oz can</t>
        </is>
      </c>
      <c r="F6914" t="n">
        <v>6</v>
      </c>
      <c r="G6914" t="n">
        <v>22</v>
      </c>
      <c r="H6914" t="n">
        <v>122.25</v>
      </c>
      <c r="I6914" t="n">
        <v>12</v>
      </c>
      <c r="J6914" t="n">
        <v>0</v>
      </c>
      <c r="K6914" t="n">
        <v>0</v>
      </c>
      <c r="L6914">
        <f>G6914+K6914*F6914</f>
        <v/>
      </c>
      <c r="M6914">
        <f>IF(X6914&gt;0,L6914/(X6914*7/30),"")</f>
        <v/>
      </c>
      <c r="N6914">
        <f>IF(Y6914&gt;0,L6914/(Y6914*7/90),"")</f>
        <v/>
      </c>
      <c r="O6914" t="n">
        <v>67.2</v>
      </c>
      <c r="P6914">
        <f>K6914*O6914</f>
        <v/>
      </c>
      <c r="Q6914" t="inlineStr">
        <is>
          <t>THC</t>
        </is>
      </c>
      <c r="R6914" t="inlineStr">
        <is>
          <t>Beverages</t>
        </is>
      </c>
      <c r="S6914" t="inlineStr"/>
      <c r="T6914" t="inlineStr">
        <is>
          <t>197644189328</t>
        </is>
      </c>
      <c r="U6914" t="n">
        <v>0</v>
      </c>
      <c r="V6914" t="n">
        <v>2660</v>
      </c>
      <c r="W6914" t="n">
        <v>9</v>
      </c>
      <c r="X6914" t="n">
        <v>28</v>
      </c>
      <c r="Y6914" t="n">
        <v>61</v>
      </c>
      <c r="Z6914" t="n">
        <v>237</v>
      </c>
      <c r="AA6914" t="n">
        <v>304</v>
      </c>
      <c r="AB6914" t="n">
        <v>25</v>
      </c>
      <c r="AC6914" t="n">
        <v>11.20000000000982</v>
      </c>
      <c r="AD6914" t="n">
        <v>11.2</v>
      </c>
      <c r="AE6914" t="n">
        <v>139.71</v>
      </c>
      <c r="AF6914" t="n">
        <v>401.8099999999999</v>
      </c>
      <c r="AG6914" t="n">
        <v>903.0200000000003</v>
      </c>
      <c r="AH6914" t="n">
        <v>3616.190000000005</v>
      </c>
      <c r="AI6914" t="n">
        <v>4858.170000000005</v>
      </c>
      <c r="AJ6914" t="n">
        <v>15.684285714</v>
      </c>
      <c r="AK6914" t="n">
        <v>14.303461538</v>
      </c>
      <c r="AL6914" t="n">
        <v>15.23856132</v>
      </c>
      <c r="AM6914" t="n">
        <v>15.93350909</v>
      </c>
      <c r="AN6914" t="n">
        <v>1</v>
      </c>
      <c r="AO6914" t="n">
        <v>2</v>
      </c>
      <c r="AP6914" t="inlineStr">
        <is>
          <t>Global Reserve LLC</t>
        </is>
      </c>
      <c r="AQ6914" t="n">
        <v>1.2727</v>
      </c>
      <c r="AR6914" t="n">
        <v>0.9344</v>
      </c>
    </row>
    <row r="6915">
      <c r="A6915" t="inlineStr">
        <is>
          <t>850009601278</t>
        </is>
      </c>
      <c r="B6915" t="inlineStr">
        <is>
          <t>Capitol Beverage Sales, L.P.</t>
        </is>
      </c>
      <c r="C6915" t="inlineStr">
        <is>
          <t>Bloomington</t>
        </is>
      </c>
      <c r="D6915" t="inlineStr">
        <is>
          <t>4pk 12oz can</t>
        </is>
      </c>
      <c r="E6915" t="inlineStr">
        <is>
          <t>Tempter's Blueberry 10mg THC 4pk 12oz can</t>
        </is>
      </c>
      <c r="F6915" t="n">
        <v>6</v>
      </c>
      <c r="G6915" t="n">
        <v>22.75</v>
      </c>
      <c r="H6915" t="n">
        <v>117</v>
      </c>
      <c r="I6915" t="n">
        <v>1</v>
      </c>
      <c r="J6915" t="n">
        <v>0</v>
      </c>
      <c r="K6915" t="n">
        <v>0</v>
      </c>
      <c r="L6915">
        <f>G6915+K6915*F6915</f>
        <v/>
      </c>
      <c r="M6915">
        <f>IF(X6915&gt;0,L6915/(X6915*7/30),"")</f>
        <v/>
      </c>
      <c r="N6915">
        <f>IF(Y6915&gt;0,L6915/(Y6915*7/90),"")</f>
        <v/>
      </c>
      <c r="O6915" t="n">
        <v>64</v>
      </c>
      <c r="P6915">
        <f>K6915*O6915</f>
        <v/>
      </c>
      <c r="Q6915" t="inlineStr">
        <is>
          <t>THC</t>
        </is>
      </c>
      <c r="R6915" t="inlineStr">
        <is>
          <t>Beverages</t>
        </is>
      </c>
      <c r="S6915" t="inlineStr">
        <is>
          <t>Seltzer</t>
        </is>
      </c>
      <c r="T6915" t="inlineStr">
        <is>
          <t>60302</t>
        </is>
      </c>
      <c r="U6915" t="n">
        <v>0</v>
      </c>
      <c r="V6915" t="n">
        <v>1595</v>
      </c>
      <c r="W6915" t="n">
        <v>0</v>
      </c>
      <c r="X6915" t="n">
        <v>1</v>
      </c>
      <c r="Y6915" t="n">
        <v>5</v>
      </c>
      <c r="Z6915" t="n">
        <v>6</v>
      </c>
      <c r="AA6915" t="n">
        <v>6</v>
      </c>
      <c r="AB6915" t="n">
        <v>0</v>
      </c>
      <c r="AC6915" t="n">
        <v>10.66809110906068</v>
      </c>
      <c r="AD6915" t="n">
        <v>10.6667</v>
      </c>
      <c r="AE6915" t="n">
        <v>0</v>
      </c>
      <c r="AF6915" t="n">
        <v>15.96</v>
      </c>
      <c r="AG6915" t="n">
        <v>79.80000000000001</v>
      </c>
      <c r="AH6915" t="n">
        <v>95.76000000000002</v>
      </c>
      <c r="AI6915" t="n">
        <v>95.76000000000002</v>
      </c>
      <c r="AJ6915" t="n">
        <v>0</v>
      </c>
      <c r="AK6915" t="n">
        <v>15.96</v>
      </c>
      <c r="AL6915" t="n">
        <v>15.96</v>
      </c>
      <c r="AM6915" t="n">
        <v>15.96</v>
      </c>
      <c r="AN6915" t="n">
        <v>0</v>
      </c>
      <c r="AO6915" t="n">
        <v>1</v>
      </c>
      <c r="AP6915" t="inlineStr"/>
      <c r="AQ6915" t="n">
        <v>0</v>
      </c>
      <c r="AR6915" t="n">
        <v>0</v>
      </c>
    </row>
    <row r="6916">
      <c r="A6916" t="inlineStr">
        <is>
          <t>198168723616</t>
        </is>
      </c>
      <c r="B6916" t="inlineStr">
        <is>
          <t>Get Chai</t>
        </is>
      </c>
      <c r="C6916" t="inlineStr">
        <is>
          <t>Minnetonka</t>
        </is>
      </c>
      <c r="D6916" t="inlineStr">
        <is>
          <t>4pk 12oz can</t>
        </is>
      </c>
      <c r="E6916" t="inlineStr">
        <is>
          <t>Hippie Water Winter Groove 5mg THC 4pk 12oz can</t>
        </is>
      </c>
      <c r="F6916" t="n">
        <v>6</v>
      </c>
      <c r="G6916" t="n">
        <v>23</v>
      </c>
      <c r="H6916" t="n">
        <v>714</v>
      </c>
      <c r="I6916" t="n">
        <v>0</v>
      </c>
      <c r="J6916" t="n">
        <v>0</v>
      </c>
      <c r="K6916" t="n">
        <v>0</v>
      </c>
      <c r="L6916">
        <f>G6916+K6916*F6916</f>
        <v/>
      </c>
      <c r="M6916">
        <f>IF(X6916&gt;0,L6916/(X6916*7/30),"")</f>
        <v/>
      </c>
      <c r="N6916">
        <f>IF(Y6916&gt;0,L6916/(Y6916*7/90),"")</f>
        <v/>
      </c>
      <c r="P6916">
        <f>K6916*O6916</f>
        <v/>
      </c>
      <c r="Q6916" t="inlineStr">
        <is>
          <t>THC</t>
        </is>
      </c>
      <c r="R6916" t="inlineStr">
        <is>
          <t>Beverages</t>
        </is>
      </c>
      <c r="S6916" t="inlineStr"/>
      <c r="T6916" t="inlineStr">
        <is>
          <t>198168723616</t>
        </is>
      </c>
      <c r="U6916" t="n">
        <v>0</v>
      </c>
      <c r="V6916" t="n">
        <v>73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n">
        <v>0</v>
      </c>
      <c r="AO6916" t="n">
        <v>1</v>
      </c>
      <c r="AP6916" t="inlineStr"/>
      <c r="AQ6916" t="n">
        <v>0</v>
      </c>
      <c r="AR6916" t="n">
        <v>0</v>
      </c>
    </row>
    <row r="6917">
      <c r="A6917" t="inlineStr">
        <is>
          <t>198715139464</t>
        </is>
      </c>
      <c r="B6917" t="inlineStr">
        <is>
          <t>Johnson Brothers - St. Paul</t>
        </is>
      </c>
      <c r="C6917" t="inlineStr">
        <is>
          <t>Osseo</t>
        </is>
      </c>
      <c r="D6917" t="inlineStr">
        <is>
          <t>4pk 12oz can</t>
        </is>
      </c>
      <c r="E6917" t="inlineStr">
        <is>
          <t>Wynk Strawberry Lemonade 10mg THC 4pk 12oz can</t>
        </is>
      </c>
      <c r="F6917" t="n">
        <v>6</v>
      </c>
      <c r="G6917" t="n">
        <v>23</v>
      </c>
      <c r="H6917" t="n">
        <v>280</v>
      </c>
      <c r="I6917" t="n">
        <v>1</v>
      </c>
      <c r="J6917" t="n">
        <v>0</v>
      </c>
      <c r="K6917" t="n">
        <v>0</v>
      </c>
      <c r="L6917">
        <f>G6917+K6917*F6917</f>
        <v/>
      </c>
      <c r="M6917">
        <f>IF(X6917&gt;0,L6917/(X6917*7/30),"")</f>
        <v/>
      </c>
      <c r="N6917">
        <f>IF(Y6917&gt;0,L6917/(Y6917*7/90),"")</f>
        <v/>
      </c>
      <c r="O6917" t="n">
        <v>54</v>
      </c>
      <c r="P6917">
        <f>K6917*O6917</f>
        <v/>
      </c>
      <c r="Q6917" t="inlineStr">
        <is>
          <t>THC</t>
        </is>
      </c>
      <c r="R6917" t="inlineStr">
        <is>
          <t>Beverages</t>
        </is>
      </c>
      <c r="S6917" t="inlineStr"/>
      <c r="T6917" t="inlineStr">
        <is>
          <t>1258873</t>
        </is>
      </c>
      <c r="U6917" t="n">
        <v>0</v>
      </c>
      <c r="V6917" t="n">
        <v>499</v>
      </c>
      <c r="W6917" t="n">
        <v>0</v>
      </c>
      <c r="X6917" t="n">
        <v>0</v>
      </c>
      <c r="Y6917" t="n">
        <v>0</v>
      </c>
      <c r="Z6917" t="n">
        <v>2</v>
      </c>
      <c r="AA6917" t="n">
        <v>2</v>
      </c>
      <c r="AB6917" t="n">
        <v>0</v>
      </c>
      <c r="AC6917" t="n">
        <v>9.021715201885</v>
      </c>
      <c r="AD6917" t="n">
        <v>9</v>
      </c>
      <c r="AE6917" t="n">
        <v>0</v>
      </c>
      <c r="AF6917" t="n">
        <v>0</v>
      </c>
      <c r="AG6917" t="n">
        <v>0</v>
      </c>
      <c r="AH6917" t="n">
        <v>24.45</v>
      </c>
      <c r="AI6917" t="n">
        <v>24.45</v>
      </c>
      <c r="AJ6917" t="n">
        <v>0</v>
      </c>
      <c r="AK6917" t="n">
        <v>0</v>
      </c>
      <c r="AL6917" t="n">
        <v>12.225</v>
      </c>
      <c r="AM6917" t="n">
        <v>12.225</v>
      </c>
      <c r="AN6917" t="n">
        <v>0</v>
      </c>
      <c r="AO6917" t="n">
        <v>0</v>
      </c>
      <c r="AP6917" t="inlineStr">
        <is>
          <t>Artisan Beer</t>
        </is>
      </c>
      <c r="AQ6917" t="n">
        <v>0</v>
      </c>
      <c r="AR6917" t="n">
        <v>0</v>
      </c>
    </row>
    <row r="6918">
      <c r="A6918" t="inlineStr">
        <is>
          <t>643459379916</t>
        </is>
      </c>
      <c r="B6918" t="inlineStr">
        <is>
          <t>Gigli MN LLC</t>
        </is>
      </c>
      <c r="C6918" t="inlineStr">
        <is>
          <t>Bloomington</t>
        </is>
      </c>
      <c r="D6918" t="inlineStr">
        <is>
          <t>4pk 12oz can</t>
        </is>
      </c>
      <c r="E6918" t="inlineStr">
        <is>
          <t>Gigli Blood Orange Margarita 5mg THC 4pk 12oz can</t>
        </is>
      </c>
      <c r="F6918" t="n">
        <v>6</v>
      </c>
      <c r="G6918" t="n">
        <v>23</v>
      </c>
      <c r="H6918" t="n">
        <v>321</v>
      </c>
      <c r="I6918" t="n">
        <v>0</v>
      </c>
      <c r="J6918" t="n">
        <v>0</v>
      </c>
      <c r="K6918" t="n">
        <v>0</v>
      </c>
      <c r="L6918">
        <f>G6918+K6918*F6918</f>
        <v/>
      </c>
      <c r="M6918">
        <f>IF(X6918&gt;0,L6918/(X6918*7/30),"")</f>
        <v/>
      </c>
      <c r="N6918">
        <f>IF(Y6918&gt;0,L6918/(Y6918*7/90),"")</f>
        <v/>
      </c>
      <c r="O6918" t="n">
        <v>52</v>
      </c>
      <c r="P6918">
        <f>K6918*O6918</f>
        <v/>
      </c>
      <c r="Q6918" t="inlineStr">
        <is>
          <t>THC</t>
        </is>
      </c>
      <c r="R6918" t="inlineStr">
        <is>
          <t>Beverages</t>
        </is>
      </c>
      <c r="S6918" t="inlineStr"/>
      <c r="T6918" t="inlineStr"/>
      <c r="U6918" t="n">
        <v>0</v>
      </c>
      <c r="V6918" t="n">
        <v>727</v>
      </c>
      <c r="W6918" t="n">
        <v>0</v>
      </c>
      <c r="X6918" t="n">
        <v>0</v>
      </c>
      <c r="Y6918" t="n">
        <v>1</v>
      </c>
      <c r="Z6918" t="n">
        <v>1</v>
      </c>
      <c r="AA6918" t="n">
        <v>1</v>
      </c>
      <c r="AB6918" t="n">
        <v>0</v>
      </c>
      <c r="AC6918" t="n">
        <v>8.797250974447042</v>
      </c>
      <c r="AD6918" t="n">
        <v>8.666700000000001</v>
      </c>
      <c r="AE6918" t="n">
        <v>0</v>
      </c>
      <c r="AF6918" t="n">
        <v>0</v>
      </c>
      <c r="AG6918" t="n">
        <v>12.96</v>
      </c>
      <c r="AH6918" t="n">
        <v>12.96</v>
      </c>
      <c r="AI6918" t="n">
        <v>12.96</v>
      </c>
      <c r="AJ6918" t="n">
        <v>0</v>
      </c>
      <c r="AK6918" t="n">
        <v>0</v>
      </c>
      <c r="AL6918" t="n">
        <v>12.96</v>
      </c>
      <c r="AM6918" t="n">
        <v>12.96</v>
      </c>
      <c r="AN6918" t="n">
        <v>0</v>
      </c>
      <c r="AO6918" t="n">
        <v>1</v>
      </c>
      <c r="AP6918" t="inlineStr">
        <is>
          <t>Gigli MN LLC</t>
        </is>
      </c>
      <c r="AQ6918" t="n">
        <v>0</v>
      </c>
      <c r="AR6918" t="n">
        <v>0</v>
      </c>
    </row>
    <row r="6919">
      <c r="A6919" t="inlineStr">
        <is>
          <t>643459379930</t>
        </is>
      </c>
      <c r="B6919" t="inlineStr">
        <is>
          <t>Gigli MN LLC</t>
        </is>
      </c>
      <c r="C6919" t="inlineStr">
        <is>
          <t>Cottage Grove</t>
        </is>
      </c>
      <c r="D6919" t="inlineStr">
        <is>
          <t>4pk 12oz can</t>
        </is>
      </c>
      <c r="E6919" t="inlineStr">
        <is>
          <t>Gigli Pineapple Mojito 5mg THC 4pk 12oz can</t>
        </is>
      </c>
      <c r="F6919" t="n">
        <v>6</v>
      </c>
      <c r="G6919" t="n">
        <v>23</v>
      </c>
      <c r="H6919" t="n">
        <v>300</v>
      </c>
      <c r="I6919" t="n">
        <v>0</v>
      </c>
      <c r="J6919" t="n">
        <v>0</v>
      </c>
      <c r="K6919" t="n">
        <v>0</v>
      </c>
      <c r="L6919">
        <f>G6919+K6919*F6919</f>
        <v/>
      </c>
      <c r="M6919">
        <f>IF(X6919&gt;0,L6919/(X6919*7/30),"")</f>
        <v/>
      </c>
      <c r="N6919">
        <f>IF(Y6919&gt;0,L6919/(Y6919*7/90),"")</f>
        <v/>
      </c>
      <c r="O6919" t="n">
        <v>52</v>
      </c>
      <c r="P6919">
        <f>K6919*O6919</f>
        <v/>
      </c>
      <c r="Q6919" t="inlineStr">
        <is>
          <t>THC</t>
        </is>
      </c>
      <c r="R6919" t="inlineStr">
        <is>
          <t>Beverages</t>
        </is>
      </c>
      <c r="S6919" t="inlineStr"/>
      <c r="T6919" t="inlineStr"/>
      <c r="U6919" t="n">
        <v>0</v>
      </c>
      <c r="V6919" t="n">
        <v>232</v>
      </c>
      <c r="W6919" t="n">
        <v>0</v>
      </c>
      <c r="X6919" t="n">
        <v>1</v>
      </c>
      <c r="Y6919" t="n">
        <v>4</v>
      </c>
      <c r="Z6919" t="n">
        <v>7</v>
      </c>
      <c r="AA6919" t="n">
        <v>7</v>
      </c>
      <c r="AB6919" t="n">
        <v>0</v>
      </c>
      <c r="AC6919" t="n">
        <v>8.892577825511333</v>
      </c>
      <c r="AD6919" t="n">
        <v>8.666700000000001</v>
      </c>
      <c r="AE6919" t="n">
        <v>0</v>
      </c>
      <c r="AF6919" t="n">
        <v>12.96</v>
      </c>
      <c r="AG6919" t="n">
        <v>51.84</v>
      </c>
      <c r="AH6919" t="n">
        <v>90.72000000000003</v>
      </c>
      <c r="AI6919" t="n">
        <v>90.72000000000003</v>
      </c>
      <c r="AJ6919" t="n">
        <v>0</v>
      </c>
      <c r="AK6919" t="n">
        <v>12.96</v>
      </c>
      <c r="AL6919" t="n">
        <v>12.96</v>
      </c>
      <c r="AM6919" t="n">
        <v>12.96</v>
      </c>
      <c r="AN6919" t="n">
        <v>0</v>
      </c>
      <c r="AO6919" t="n">
        <v>0</v>
      </c>
      <c r="AP6919" t="inlineStr">
        <is>
          <t>Gigli MN LLC</t>
        </is>
      </c>
      <c r="AQ6919" t="n">
        <v>0</v>
      </c>
      <c r="AR6919" t="n">
        <v>0</v>
      </c>
    </row>
    <row r="6920">
      <c r="A6920" t="inlineStr">
        <is>
          <t>643459379930</t>
        </is>
      </c>
      <c r="B6920" t="inlineStr">
        <is>
          <t>Gigli MN LLC</t>
        </is>
      </c>
      <c r="C6920" t="inlineStr">
        <is>
          <t>St. Louis Park</t>
        </is>
      </c>
      <c r="D6920" t="inlineStr">
        <is>
          <t>4pk 12oz can</t>
        </is>
      </c>
      <c r="E6920" t="inlineStr">
        <is>
          <t>Gigli Pineapple Mojito 5mg THC 4pk 12oz can</t>
        </is>
      </c>
      <c r="F6920" t="n">
        <v>6</v>
      </c>
      <c r="G6920" t="n">
        <v>23</v>
      </c>
      <c r="H6920" t="n">
        <v>300</v>
      </c>
      <c r="I6920" t="n">
        <v>6</v>
      </c>
      <c r="J6920" t="n">
        <v>0</v>
      </c>
      <c r="K6920" t="n">
        <v>0</v>
      </c>
      <c r="L6920">
        <f>G6920+K6920*F6920</f>
        <v/>
      </c>
      <c r="M6920">
        <f>IF(X6920&gt;0,L6920/(X6920*7/30),"")</f>
        <v/>
      </c>
      <c r="N6920">
        <f>IF(Y6920&gt;0,L6920/(Y6920*7/90),"")</f>
        <v/>
      </c>
      <c r="O6920" t="n">
        <v>52</v>
      </c>
      <c r="P6920">
        <f>K6920*O6920</f>
        <v/>
      </c>
      <c r="Q6920" t="inlineStr">
        <is>
          <t>THC</t>
        </is>
      </c>
      <c r="R6920" t="inlineStr">
        <is>
          <t>Beverages</t>
        </is>
      </c>
      <c r="S6920" t="inlineStr"/>
      <c r="T6920" t="inlineStr"/>
      <c r="U6920" t="n">
        <v>0</v>
      </c>
      <c r="V6920" t="n">
        <v>232</v>
      </c>
      <c r="W6920" t="n">
        <v>0</v>
      </c>
      <c r="X6920" t="n">
        <v>1</v>
      </c>
      <c r="Y6920" t="n">
        <v>10</v>
      </c>
      <c r="Z6920" t="n">
        <v>30</v>
      </c>
      <c r="AA6920" t="n">
        <v>35</v>
      </c>
      <c r="AB6920" t="n">
        <v>3</v>
      </c>
      <c r="AC6920" t="n">
        <v>8.892577825511333</v>
      </c>
      <c r="AD6920" t="n">
        <v>8.666700000000001</v>
      </c>
      <c r="AE6920" t="n">
        <v>0</v>
      </c>
      <c r="AF6920" t="n">
        <v>12.96</v>
      </c>
      <c r="AG6920" t="n">
        <v>134.16</v>
      </c>
      <c r="AH6920" t="n">
        <v>397.8999999999999</v>
      </c>
      <c r="AI6920" t="n">
        <v>471.7599999999999</v>
      </c>
      <c r="AJ6920" t="n">
        <v>0</v>
      </c>
      <c r="AK6920" t="n">
        <v>12.96</v>
      </c>
      <c r="AL6920" t="n">
        <v>13.263333333</v>
      </c>
      <c r="AM6920" t="n">
        <v>13.478857142</v>
      </c>
      <c r="AN6920" t="n">
        <v>0</v>
      </c>
      <c r="AO6920" t="n">
        <v>0</v>
      </c>
      <c r="AP6920" t="inlineStr">
        <is>
          <t>Gigli MN LLC</t>
        </is>
      </c>
      <c r="AQ6920" t="n">
        <v>0</v>
      </c>
      <c r="AR6920" t="n">
        <v>1.1429</v>
      </c>
    </row>
    <row r="6921">
      <c r="A6921" t="inlineStr">
        <is>
          <t>643459379954</t>
        </is>
      </c>
      <c r="B6921" t="inlineStr">
        <is>
          <t>Gigli MN LLC</t>
        </is>
      </c>
      <c r="C6921" t="inlineStr">
        <is>
          <t>Cottage Grove</t>
        </is>
      </c>
      <c r="D6921" t="inlineStr">
        <is>
          <t>4pk 12oz can</t>
        </is>
      </c>
      <c r="E6921" t="inlineStr">
        <is>
          <t>Gigli Raspberry Ginger Mule 10mg THC 4pk 12oz can</t>
        </is>
      </c>
      <c r="F6921" t="n">
        <v>6</v>
      </c>
      <c r="G6921" t="n">
        <v>23</v>
      </c>
      <c r="H6921" t="n">
        <v>356</v>
      </c>
      <c r="I6921" t="n">
        <v>0</v>
      </c>
      <c r="J6921" t="n">
        <v>1</v>
      </c>
      <c r="K6921" t="n">
        <v>1</v>
      </c>
      <c r="L6921">
        <f>G6921+K6921*F6921</f>
        <v/>
      </c>
      <c r="M6921">
        <f>IF(X6921&gt;0,L6921/(X6921*7/30),"")</f>
        <v/>
      </c>
      <c r="N6921">
        <f>IF(Y6921&gt;0,L6921/(Y6921*7/90),"")</f>
        <v/>
      </c>
      <c r="O6921" t="n">
        <v>58.5</v>
      </c>
      <c r="P6921">
        <f>K6921*O6921</f>
        <v/>
      </c>
      <c r="Q6921" t="inlineStr">
        <is>
          <t>THC</t>
        </is>
      </c>
      <c r="R6921" t="inlineStr">
        <is>
          <t>Beverages</t>
        </is>
      </c>
      <c r="S6921" t="inlineStr"/>
      <c r="T6921" t="inlineStr"/>
      <c r="U6921" t="n">
        <v>0</v>
      </c>
      <c r="V6921" t="n">
        <v>1267</v>
      </c>
      <c r="W6921" t="n">
        <v>0</v>
      </c>
      <c r="X6921" t="n">
        <v>1</v>
      </c>
      <c r="Y6921" t="n">
        <v>13</v>
      </c>
      <c r="Z6921" t="n">
        <v>20</v>
      </c>
      <c r="AA6921" t="n">
        <v>20</v>
      </c>
      <c r="AB6921" t="n">
        <v>0</v>
      </c>
      <c r="AC6921" t="n">
        <v>9.750027247387923</v>
      </c>
      <c r="AD6921" t="n">
        <v>9.75</v>
      </c>
      <c r="AE6921" t="n">
        <v>0</v>
      </c>
      <c r="AF6921" t="n">
        <v>13.96</v>
      </c>
      <c r="AG6921" t="n">
        <v>195.5100000000001</v>
      </c>
      <c r="AH6921" t="n">
        <v>304.26</v>
      </c>
      <c r="AI6921" t="n">
        <v>304.26</v>
      </c>
      <c r="AJ6921" t="n">
        <v>0</v>
      </c>
      <c r="AK6921" t="n">
        <v>13.96</v>
      </c>
      <c r="AL6921" t="n">
        <v>15.213</v>
      </c>
      <c r="AM6921" t="n">
        <v>15.213</v>
      </c>
      <c r="AN6921" t="n">
        <v>0</v>
      </c>
      <c r="AO6921" t="n">
        <v>1</v>
      </c>
      <c r="AP6921" t="inlineStr">
        <is>
          <t>Gigli MN LLC</t>
        </is>
      </c>
      <c r="AQ6921" t="n">
        <v>0</v>
      </c>
      <c r="AR6921" t="n">
        <v>0</v>
      </c>
    </row>
    <row r="6922">
      <c r="A6922" t="inlineStr">
        <is>
          <t>649696361431</t>
        </is>
      </c>
      <c r="B6922" t="inlineStr">
        <is>
          <t>Nothing But Hemp LLC</t>
        </is>
      </c>
      <c r="C6922" t="inlineStr">
        <is>
          <t>St. Louis Park</t>
        </is>
      </c>
      <c r="D6922" t="inlineStr">
        <is>
          <t>4pk 12oz can</t>
        </is>
      </c>
      <c r="E6922" t="inlineStr">
        <is>
          <t>Forbidden Fruit Iced Tea Lemonade 10mg THC 4pk 12oz can</t>
        </is>
      </c>
      <c r="F6922" t="n">
        <v>6</v>
      </c>
      <c r="G6922" t="n">
        <v>23</v>
      </c>
      <c r="H6922" t="n">
        <v>298</v>
      </c>
      <c r="I6922" t="n">
        <v>1</v>
      </c>
      <c r="J6922" t="n">
        <v>0</v>
      </c>
      <c r="K6922" t="n">
        <v>0</v>
      </c>
      <c r="L6922">
        <f>G6922+K6922*F6922</f>
        <v/>
      </c>
      <c r="M6922">
        <f>IF(X6922&gt;0,L6922/(X6922*7/30),"")</f>
        <v/>
      </c>
      <c r="N6922">
        <f>IF(Y6922&gt;0,L6922/(Y6922*7/90),"")</f>
        <v/>
      </c>
      <c r="O6922" t="n">
        <v>60</v>
      </c>
      <c r="P6922">
        <f>K6922*O6922</f>
        <v/>
      </c>
      <c r="Q6922" t="inlineStr">
        <is>
          <t>THC</t>
        </is>
      </c>
      <c r="R6922" t="inlineStr">
        <is>
          <t>Beverages</t>
        </is>
      </c>
      <c r="S6922" t="inlineStr"/>
      <c r="T6922" t="inlineStr">
        <is>
          <t>649696361431</t>
        </is>
      </c>
      <c r="U6922" t="n">
        <v>0</v>
      </c>
      <c r="V6922" t="n">
        <v>82</v>
      </c>
      <c r="W6922" t="n">
        <v>0</v>
      </c>
      <c r="X6922" t="n">
        <v>1</v>
      </c>
      <c r="Y6922" t="n">
        <v>1</v>
      </c>
      <c r="Z6922" t="n">
        <v>6</v>
      </c>
      <c r="AA6922" t="n">
        <v>7</v>
      </c>
      <c r="AB6922" t="n">
        <v>0</v>
      </c>
      <c r="AC6922" t="n">
        <v>10.1353493288594</v>
      </c>
      <c r="AD6922" t="n">
        <v>10</v>
      </c>
      <c r="AE6922" t="n">
        <v>0</v>
      </c>
      <c r="AF6922" t="n">
        <v>23.99</v>
      </c>
      <c r="AG6922" t="n">
        <v>23.99</v>
      </c>
      <c r="AH6922" t="n">
        <v>123.79</v>
      </c>
      <c r="AI6922" t="n">
        <v>143.75</v>
      </c>
      <c r="AJ6922" t="n">
        <v>0</v>
      </c>
      <c r="AK6922" t="n">
        <v>23.99</v>
      </c>
      <c r="AL6922" t="n">
        <v>20.631666666</v>
      </c>
      <c r="AM6922" t="n">
        <v>20.535714285</v>
      </c>
      <c r="AN6922" t="n">
        <v>0</v>
      </c>
      <c r="AO6922" t="n">
        <v>0</v>
      </c>
      <c r="AP6922" t="inlineStr">
        <is>
          <t>Bellboy Corporation</t>
        </is>
      </c>
      <c r="AQ6922" t="n">
        <v>1</v>
      </c>
      <c r="AR6922" t="n">
        <v>1</v>
      </c>
    </row>
    <row r="6923">
      <c r="A6923" t="inlineStr">
        <is>
          <t>850081233954</t>
        </is>
      </c>
      <c r="B6923" t="inlineStr">
        <is>
          <t>Capitol Beverage Sales, L.P.</t>
        </is>
      </c>
      <c r="C6923" t="inlineStr">
        <is>
          <t>Blaine</t>
        </is>
      </c>
      <c r="D6923" t="inlineStr">
        <is>
          <t>4pk 12oz can</t>
        </is>
      </c>
      <c r="E6923" t="inlineStr">
        <is>
          <t>Layup Peach Tea 10mg THC 4pk 12oz can</t>
        </is>
      </c>
      <c r="F6923" t="n">
        <v>6</v>
      </c>
      <c r="G6923" t="n">
        <v>23</v>
      </c>
      <c r="H6923" t="n">
        <v>183</v>
      </c>
      <c r="I6923" t="n">
        <v>0</v>
      </c>
      <c r="J6923" t="n">
        <v>0</v>
      </c>
      <c r="K6923" t="n">
        <v>0</v>
      </c>
      <c r="L6923">
        <f>G6923+K6923*F6923</f>
        <v/>
      </c>
      <c r="M6923">
        <f>IF(X6923&gt;0,L6923/(X6923*7/30),"")</f>
        <v/>
      </c>
      <c r="N6923">
        <f>IF(Y6923&gt;0,L6923/(Y6923*7/90),"")</f>
        <v/>
      </c>
      <c r="O6923" t="n">
        <v>55</v>
      </c>
      <c r="P6923">
        <f>K6923*O6923</f>
        <v/>
      </c>
      <c r="Q6923" t="inlineStr">
        <is>
          <t>THC</t>
        </is>
      </c>
      <c r="R6923" t="inlineStr">
        <is>
          <t>Beverages</t>
        </is>
      </c>
      <c r="S6923" t="inlineStr">
        <is>
          <t>Tea/Lemonade</t>
        </is>
      </c>
      <c r="T6923" t="inlineStr">
        <is>
          <t>34411</t>
        </is>
      </c>
      <c r="U6923" t="n">
        <v>0</v>
      </c>
      <c r="V6923" t="n">
        <v>37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9.166666661680875</v>
      </c>
      <c r="AD6923" t="n">
        <v>9.166700000000001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inlineStr"/>
      <c r="AQ6923" t="n">
        <v>0</v>
      </c>
      <c r="AR6923" t="n">
        <v>0</v>
      </c>
    </row>
    <row r="6924">
      <c r="A6924" t="inlineStr">
        <is>
          <t>850088454000</t>
        </is>
      </c>
      <c r="B6924" t="inlineStr">
        <is>
          <t>Hohensteins, Inc.</t>
        </is>
      </c>
      <c r="C6924" t="inlineStr">
        <is>
          <t>Roseville</t>
        </is>
      </c>
      <c r="D6924" t="inlineStr">
        <is>
          <t>750ml</t>
        </is>
      </c>
      <c r="E6924" t="inlineStr">
        <is>
          <t>Trail Magic Lemonade 85mg THC 750ml</t>
        </is>
      </c>
      <c r="F6924" t="n">
        <v>6</v>
      </c>
      <c r="G6924" t="n">
        <v>23</v>
      </c>
      <c r="H6924" t="n">
        <v>172</v>
      </c>
      <c r="I6924" t="n">
        <v>0</v>
      </c>
      <c r="J6924" t="n">
        <v>0</v>
      </c>
      <c r="K6924" t="n">
        <v>0</v>
      </c>
      <c r="L6924">
        <f>G6924+K6924*F6924</f>
        <v/>
      </c>
      <c r="M6924">
        <f>IF(X6924&gt;0,L6924/(X6924*7/30),"")</f>
        <v/>
      </c>
      <c r="N6924">
        <f>IF(Y6924&gt;0,L6924/(Y6924*7/90),"")</f>
        <v/>
      </c>
      <c r="O6924" t="n">
        <v>105</v>
      </c>
      <c r="P6924">
        <f>K6924*O6924</f>
        <v/>
      </c>
      <c r="Q6924" t="inlineStr">
        <is>
          <t>THC</t>
        </is>
      </c>
      <c r="R6924" t="inlineStr">
        <is>
          <t>Beverages</t>
        </is>
      </c>
      <c r="S6924" t="inlineStr"/>
      <c r="T6924" t="inlineStr">
        <is>
          <t>85335</t>
        </is>
      </c>
      <c r="U6924" t="n">
        <v>24</v>
      </c>
      <c r="V6924" t="n">
        <v>8</v>
      </c>
      <c r="W6924" t="n">
        <v>1</v>
      </c>
      <c r="X6924" t="n">
        <v>1</v>
      </c>
      <c r="Y6924" t="n">
        <v>1</v>
      </c>
      <c r="Z6924" t="n">
        <v>1</v>
      </c>
      <c r="AA6924" t="n">
        <v>1</v>
      </c>
      <c r="AB6924" t="n">
        <v>0</v>
      </c>
      <c r="AC6924" t="n">
        <v>17.5</v>
      </c>
      <c r="AD6924" t="n">
        <v>17.5</v>
      </c>
      <c r="AE6924" t="n">
        <v>23.96</v>
      </c>
      <c r="AF6924" t="n">
        <v>23.96</v>
      </c>
      <c r="AG6924" t="n">
        <v>23.96</v>
      </c>
      <c r="AH6924" t="n">
        <v>23.96</v>
      </c>
      <c r="AI6924" t="n">
        <v>23.96</v>
      </c>
      <c r="AJ6924" t="n">
        <v>23.96</v>
      </c>
      <c r="AK6924" t="n">
        <v>23.96</v>
      </c>
      <c r="AL6924" t="n">
        <v>23.96</v>
      </c>
      <c r="AM6924" t="n">
        <v>23.96</v>
      </c>
      <c r="AN6924" t="n">
        <v>0</v>
      </c>
      <c r="AO6924" t="n">
        <v>1</v>
      </c>
      <c r="AP6924" t="inlineStr"/>
      <c r="AQ6924" t="n">
        <v>0</v>
      </c>
      <c r="AR6924" t="n">
        <v>0</v>
      </c>
    </row>
    <row r="6925">
      <c r="A6925" t="inlineStr">
        <is>
          <t>850088454000</t>
        </is>
      </c>
      <c r="B6925" t="inlineStr">
        <is>
          <t>Hohensteins, Inc.</t>
        </is>
      </c>
      <c r="C6925" t="inlineStr">
        <is>
          <t>St. Louis Park</t>
        </is>
      </c>
      <c r="D6925" t="inlineStr">
        <is>
          <t>750ml</t>
        </is>
      </c>
      <c r="E6925" t="inlineStr">
        <is>
          <t>Trail Magic Lemonade 85mg THC 750ml</t>
        </is>
      </c>
      <c r="F6925" t="n">
        <v>6</v>
      </c>
      <c r="G6925" t="n">
        <v>23</v>
      </c>
      <c r="H6925" t="n">
        <v>172</v>
      </c>
      <c r="I6925" t="n">
        <v>0</v>
      </c>
      <c r="J6925" t="n">
        <v>0</v>
      </c>
      <c r="K6925" t="n">
        <v>0</v>
      </c>
      <c r="L6925">
        <f>G6925+K6925*F6925</f>
        <v/>
      </c>
      <c r="M6925">
        <f>IF(X6925&gt;0,L6925/(X6925*7/30),"")</f>
        <v/>
      </c>
      <c r="N6925">
        <f>IF(Y6925&gt;0,L6925/(Y6925*7/90),"")</f>
        <v/>
      </c>
      <c r="O6925" t="n">
        <v>105</v>
      </c>
      <c r="P6925">
        <f>K6925*O6925</f>
        <v/>
      </c>
      <c r="Q6925" t="inlineStr">
        <is>
          <t>THC</t>
        </is>
      </c>
      <c r="R6925" t="inlineStr">
        <is>
          <t>Beverages</t>
        </is>
      </c>
      <c r="S6925" t="inlineStr"/>
      <c r="T6925" t="inlineStr">
        <is>
          <t>85335</t>
        </is>
      </c>
      <c r="U6925" t="n">
        <v>24</v>
      </c>
      <c r="V6925" t="n">
        <v>8</v>
      </c>
      <c r="W6925" t="n">
        <v>1</v>
      </c>
      <c r="X6925" t="n">
        <v>1</v>
      </c>
      <c r="Y6925" t="n">
        <v>1</v>
      </c>
      <c r="Z6925" t="n">
        <v>1</v>
      </c>
      <c r="AA6925" t="n">
        <v>1</v>
      </c>
      <c r="AB6925" t="n">
        <v>0</v>
      </c>
      <c r="AC6925" t="n">
        <v>17.5</v>
      </c>
      <c r="AD6925" t="n">
        <v>17.5</v>
      </c>
      <c r="AE6925" t="n">
        <v>23.96</v>
      </c>
      <c r="AF6925" t="n">
        <v>23.96</v>
      </c>
      <c r="AG6925" t="n">
        <v>23.96</v>
      </c>
      <c r="AH6925" t="n">
        <v>23.96</v>
      </c>
      <c r="AI6925" t="n">
        <v>23.96</v>
      </c>
      <c r="AJ6925" t="n">
        <v>11.98</v>
      </c>
      <c r="AK6925" t="n">
        <v>11.98</v>
      </c>
      <c r="AL6925" t="n">
        <v>11.98</v>
      </c>
      <c r="AM6925" t="n">
        <v>11.98</v>
      </c>
      <c r="AN6925" t="n">
        <v>0</v>
      </c>
      <c r="AO6925" t="n">
        <v>1</v>
      </c>
      <c r="AP6925" t="inlineStr"/>
      <c r="AQ6925" t="n">
        <v>0</v>
      </c>
      <c r="AR6925" t="n">
        <v>0</v>
      </c>
    </row>
    <row r="6926">
      <c r="A6926" t="inlineStr">
        <is>
          <t>850088454017</t>
        </is>
      </c>
      <c r="B6926" t="inlineStr">
        <is>
          <t>Hohensteins, Inc.</t>
        </is>
      </c>
      <c r="C6926" t="inlineStr">
        <is>
          <t>St. Louis Park</t>
        </is>
      </c>
      <c r="D6926" t="inlineStr">
        <is>
          <t>750ml</t>
        </is>
      </c>
      <c r="E6926" t="inlineStr">
        <is>
          <t>Trail Magic Iced Tea 85mg THC 750ml</t>
        </is>
      </c>
      <c r="F6926" t="n">
        <v>6</v>
      </c>
      <c r="G6926" t="n">
        <v>23</v>
      </c>
      <c r="H6926" t="n">
        <v>178</v>
      </c>
      <c r="I6926" t="n">
        <v>0</v>
      </c>
      <c r="J6926" t="n">
        <v>0</v>
      </c>
      <c r="K6926" t="n">
        <v>0</v>
      </c>
      <c r="L6926">
        <f>G6926+K6926*F6926</f>
        <v/>
      </c>
      <c r="M6926">
        <f>IF(X6926&gt;0,L6926/(X6926*7/30),"")</f>
        <v/>
      </c>
      <c r="N6926">
        <f>IF(Y6926&gt;0,L6926/(Y6926*7/90),"")</f>
        <v/>
      </c>
      <c r="O6926" t="n">
        <v>105</v>
      </c>
      <c r="P6926">
        <f>K6926*O6926</f>
        <v/>
      </c>
      <c r="Q6926" t="inlineStr">
        <is>
          <t>THC</t>
        </is>
      </c>
      <c r="R6926" t="inlineStr">
        <is>
          <t>Beverages</t>
        </is>
      </c>
      <c r="S6926" t="inlineStr"/>
      <c r="T6926" t="inlineStr">
        <is>
          <t>85330</t>
        </is>
      </c>
      <c r="U6926" t="n">
        <v>24</v>
      </c>
      <c r="V6926" t="n">
        <v>2</v>
      </c>
      <c r="W6926" t="n">
        <v>1</v>
      </c>
      <c r="X6926" t="n">
        <v>1</v>
      </c>
      <c r="Y6926" t="n">
        <v>1</v>
      </c>
      <c r="Z6926" t="n">
        <v>1</v>
      </c>
      <c r="AA6926" t="n">
        <v>1</v>
      </c>
      <c r="AB6926" t="n">
        <v>0</v>
      </c>
      <c r="AC6926" t="n">
        <v>17.5</v>
      </c>
      <c r="AD6926" t="n">
        <v>17.5</v>
      </c>
      <c r="AE6926" t="n">
        <v>23.96</v>
      </c>
      <c r="AF6926" t="n">
        <v>23.96</v>
      </c>
      <c r="AG6926" t="n">
        <v>23.96</v>
      </c>
      <c r="AH6926" t="n">
        <v>23.96</v>
      </c>
      <c r="AI6926" t="n">
        <v>23.96</v>
      </c>
      <c r="AJ6926" t="n">
        <v>23.96</v>
      </c>
      <c r="AK6926" t="n">
        <v>23.96</v>
      </c>
      <c r="AL6926" t="n">
        <v>23.96</v>
      </c>
      <c r="AM6926" t="n">
        <v>23.96</v>
      </c>
      <c r="AN6926" t="n">
        <v>1</v>
      </c>
      <c r="AO6926" t="n">
        <v>1</v>
      </c>
      <c r="AP6926" t="inlineStr"/>
      <c r="AQ6926" t="n">
        <v>0</v>
      </c>
      <c r="AR6926" t="n">
        <v>0</v>
      </c>
    </row>
    <row r="6927">
      <c r="A6927" t="inlineStr">
        <is>
          <t>643459379916</t>
        </is>
      </c>
      <c r="B6927" t="inlineStr">
        <is>
          <t>Gigli MN LLC</t>
        </is>
      </c>
      <c r="C6927" t="inlineStr">
        <is>
          <t>St. Louis Park</t>
        </is>
      </c>
      <c r="D6927" t="inlineStr">
        <is>
          <t>4pk 12oz can</t>
        </is>
      </c>
      <c r="E6927" t="inlineStr">
        <is>
          <t>Gigli Blood Orange Margarita 5mg THC 4pk 12oz can</t>
        </is>
      </c>
      <c r="F6927" t="n">
        <v>6</v>
      </c>
      <c r="G6927" t="n">
        <v>23</v>
      </c>
      <c r="H6927" t="n">
        <v>321</v>
      </c>
      <c r="I6927" t="n">
        <v>14</v>
      </c>
      <c r="J6927" t="n">
        <v>0</v>
      </c>
      <c r="K6927" t="n">
        <v>0</v>
      </c>
      <c r="L6927">
        <f>G6927+K6927*F6927</f>
        <v/>
      </c>
      <c r="M6927">
        <f>IF(X6927&gt;0,L6927/(X6927*7/30),"")</f>
        <v/>
      </c>
      <c r="N6927">
        <f>IF(Y6927&gt;0,L6927/(Y6927*7/90),"")</f>
        <v/>
      </c>
      <c r="O6927" t="n">
        <v>52</v>
      </c>
      <c r="P6927">
        <f>K6927*O6927</f>
        <v/>
      </c>
      <c r="Q6927" t="inlineStr">
        <is>
          <t>THC</t>
        </is>
      </c>
      <c r="R6927" t="inlineStr">
        <is>
          <t>Beverages</t>
        </is>
      </c>
      <c r="S6927" t="inlineStr"/>
      <c r="T6927" t="inlineStr"/>
      <c r="U6927" t="n">
        <v>0</v>
      </c>
      <c r="V6927" t="n">
        <v>727</v>
      </c>
      <c r="W6927" t="n">
        <v>0</v>
      </c>
      <c r="X6927" t="n">
        <v>2</v>
      </c>
      <c r="Y6927" t="n">
        <v>28</v>
      </c>
      <c r="Z6927" t="n">
        <v>72</v>
      </c>
      <c r="AA6927" t="n">
        <v>82</v>
      </c>
      <c r="AB6927" t="n">
        <v>3</v>
      </c>
      <c r="AC6927" t="n">
        <v>8.797250974447042</v>
      </c>
      <c r="AD6927" t="n">
        <v>8.666700000000001</v>
      </c>
      <c r="AE6927" t="n">
        <v>0</v>
      </c>
      <c r="AF6927" t="n">
        <v>25.92</v>
      </c>
      <c r="AG6927" t="n">
        <v>367.41</v>
      </c>
      <c r="AH6927" t="n">
        <v>955.800000000001</v>
      </c>
      <c r="AI6927" t="n">
        <v>1085.430000000001</v>
      </c>
      <c r="AJ6927" t="n">
        <v>0</v>
      </c>
      <c r="AK6927" t="n">
        <v>12.96</v>
      </c>
      <c r="AL6927" t="n">
        <v>13.093150684</v>
      </c>
      <c r="AM6927" t="n">
        <v>13.077469879</v>
      </c>
      <c r="AN6927" t="n">
        <v>0</v>
      </c>
      <c r="AO6927" t="n">
        <v>1</v>
      </c>
      <c r="AP6927" t="inlineStr">
        <is>
          <t>Gigli MN LLC</t>
        </is>
      </c>
      <c r="AQ6927" t="n">
        <v>1</v>
      </c>
      <c r="AR6927" t="n">
        <v>3.25</v>
      </c>
    </row>
    <row r="6928">
      <c r="A6928" t="inlineStr">
        <is>
          <t>643459380028</t>
        </is>
      </c>
      <c r="B6928" t="inlineStr">
        <is>
          <t>Gigli MN LLC</t>
        </is>
      </c>
      <c r="C6928" t="inlineStr">
        <is>
          <t>Bloomington</t>
        </is>
      </c>
      <c r="D6928" t="inlineStr">
        <is>
          <t>4pk 12oz can</t>
        </is>
      </c>
      <c r="E6928" t="inlineStr">
        <is>
          <t>Gigli Blood Orange Margarita 10mg THC 4pk 12oz can</t>
        </is>
      </c>
      <c r="F6928" t="n">
        <v>6</v>
      </c>
      <c r="G6928" t="n">
        <v>23</v>
      </c>
      <c r="H6928" t="n">
        <v>358</v>
      </c>
      <c r="I6928" t="n">
        <v>0</v>
      </c>
      <c r="J6928" t="n">
        <v>1</v>
      </c>
      <c r="K6928" t="n">
        <v>1</v>
      </c>
      <c r="L6928">
        <f>G6928+K6928*F6928</f>
        <v/>
      </c>
      <c r="M6928">
        <f>IF(X6928&gt;0,L6928/(X6928*7/30),"")</f>
        <v/>
      </c>
      <c r="N6928">
        <f>IF(Y6928&gt;0,L6928/(Y6928*7/90),"")</f>
        <v/>
      </c>
      <c r="O6928" t="n">
        <v>58.5</v>
      </c>
      <c r="P6928">
        <f>K6928*O6928</f>
        <v/>
      </c>
      <c r="Q6928" t="inlineStr">
        <is>
          <t>THC</t>
        </is>
      </c>
      <c r="R6928" t="inlineStr">
        <is>
          <t>Beverages</t>
        </is>
      </c>
      <c r="S6928" t="inlineStr"/>
      <c r="T6928" t="inlineStr"/>
      <c r="U6928" t="n">
        <v>0</v>
      </c>
      <c r="V6928" t="n">
        <v>2142</v>
      </c>
      <c r="W6928" t="n">
        <v>1</v>
      </c>
      <c r="X6928" t="n">
        <v>3</v>
      </c>
      <c r="Y6928" t="n">
        <v>9</v>
      </c>
      <c r="Z6928" t="n">
        <v>13</v>
      </c>
      <c r="AA6928" t="n">
        <v>13</v>
      </c>
      <c r="AB6928" t="n">
        <v>0</v>
      </c>
      <c r="AC6928" t="n">
        <v>9.749999998813687</v>
      </c>
      <c r="AD6928" t="n">
        <v>9.75</v>
      </c>
      <c r="AE6928" t="n">
        <v>14.96</v>
      </c>
      <c r="AF6928" t="n">
        <v>43.88</v>
      </c>
      <c r="AG6928" t="n">
        <v>143.73</v>
      </c>
      <c r="AH6928" t="n">
        <v>203.5700000000001</v>
      </c>
      <c r="AI6928" t="n">
        <v>203.5700000000001</v>
      </c>
      <c r="AJ6928" t="n">
        <v>14.96</v>
      </c>
      <c r="AK6928" t="n">
        <v>14.626666666</v>
      </c>
      <c r="AL6928" t="n">
        <v>15.659230769</v>
      </c>
      <c r="AM6928" t="n">
        <v>15.659230769</v>
      </c>
      <c r="AN6928" t="n">
        <v>0</v>
      </c>
      <c r="AO6928" t="n">
        <v>5</v>
      </c>
      <c r="AP6928" t="inlineStr">
        <is>
          <t>Gigli MN LLC</t>
        </is>
      </c>
      <c r="AQ6928" t="n">
        <v>0</v>
      </c>
      <c r="AR6928" t="n">
        <v>0</v>
      </c>
    </row>
    <row r="6929">
      <c r="A6929" t="inlineStr">
        <is>
          <t>810094772949</t>
        </is>
      </c>
      <c r="B6929" t="inlineStr">
        <is>
          <t>Gravitron LLC dba GRAV</t>
        </is>
      </c>
      <c r="C6929" t="inlineStr">
        <is>
          <t>Vadnais Heights</t>
        </is>
      </c>
      <c r="D6929" t="inlineStr">
        <is>
          <t>50ml</t>
        </is>
      </c>
      <c r="E6929" t="inlineStr">
        <is>
          <t>GRAV Pink Lemonade 10mg THC 50ml btl</t>
        </is>
      </c>
      <c r="F6929" t="n">
        <v>6</v>
      </c>
      <c r="G6929" t="n">
        <v>23</v>
      </c>
      <c r="H6929" t="n">
        <v>366</v>
      </c>
      <c r="I6929" t="n">
        <v>1</v>
      </c>
      <c r="J6929" t="n">
        <v>0</v>
      </c>
      <c r="K6929" t="n">
        <v>0</v>
      </c>
      <c r="L6929">
        <f>G6929+K6929*F6929</f>
        <v/>
      </c>
      <c r="M6929">
        <f>IF(X6929&gt;0,L6929/(X6929*7/30),"")</f>
        <v/>
      </c>
      <c r="N6929">
        <f>IF(Y6929&gt;0,L6929/(Y6929*7/90),"")</f>
        <v/>
      </c>
      <c r="O6929" t="n">
        <v>11.04</v>
      </c>
      <c r="P6929">
        <f>K6929*O6929</f>
        <v/>
      </c>
      <c r="Q6929" t="inlineStr">
        <is>
          <t>THC</t>
        </is>
      </c>
      <c r="R6929" t="inlineStr">
        <is>
          <t>Beverages</t>
        </is>
      </c>
      <c r="S6929" t="inlineStr">
        <is>
          <t>Shots</t>
        </is>
      </c>
      <c r="T6929" t="inlineStr">
        <is>
          <t>BEV.CS.05.PLM.50ML</t>
        </is>
      </c>
      <c r="U6929" t="n">
        <v>0</v>
      </c>
      <c r="V6929" t="n">
        <v>631</v>
      </c>
      <c r="W6929" t="n">
        <v>0</v>
      </c>
      <c r="X6929" t="n">
        <v>3</v>
      </c>
      <c r="Y6929" t="n">
        <v>3</v>
      </c>
      <c r="Z6929" t="n">
        <v>13</v>
      </c>
      <c r="AA6929" t="n">
        <v>13</v>
      </c>
      <c r="AB6929" t="n">
        <v>0</v>
      </c>
      <c r="AC6929" t="n">
        <v>1.84</v>
      </c>
      <c r="AD6929" t="n">
        <v>1.84</v>
      </c>
      <c r="AE6929" t="n">
        <v>0</v>
      </c>
      <c r="AF6929" t="n">
        <v>3.33</v>
      </c>
      <c r="AG6929" t="n">
        <v>3.33</v>
      </c>
      <c r="AH6929" t="n">
        <v>38.88999999999999</v>
      </c>
      <c r="AI6929" t="n">
        <v>38.88999999999999</v>
      </c>
      <c r="AJ6929" t="n">
        <v>0</v>
      </c>
      <c r="AK6929" t="n">
        <v>0.8325</v>
      </c>
      <c r="AL6929" t="n">
        <v>2.777857142</v>
      </c>
      <c r="AM6929" t="n">
        <v>2.777857142</v>
      </c>
      <c r="AN6929" t="n">
        <v>0</v>
      </c>
      <c r="AO6929" t="n">
        <v>1</v>
      </c>
      <c r="AP6929" t="inlineStr"/>
      <c r="AQ6929" t="n">
        <v>0</v>
      </c>
      <c r="AR6929" t="n">
        <v>0</v>
      </c>
    </row>
    <row r="6930">
      <c r="A6930" t="inlineStr">
        <is>
          <t>643459379947</t>
        </is>
      </c>
      <c r="B6930" t="inlineStr">
        <is>
          <t>Gigli MN LLC</t>
        </is>
      </c>
      <c r="C6930" t="inlineStr">
        <is>
          <t>Woodbury</t>
        </is>
      </c>
      <c r="D6930" t="inlineStr">
        <is>
          <t>4pk 12oz can</t>
        </is>
      </c>
      <c r="E6930" t="inlineStr">
        <is>
          <t>Gigli Blueberry Lemonade 5mg THC 4pk 12oz can</t>
        </is>
      </c>
      <c r="F6930" t="n">
        <v>6</v>
      </c>
      <c r="G6930" t="n">
        <v>23</v>
      </c>
      <c r="H6930" t="n">
        <v>307</v>
      </c>
      <c r="I6930" t="n">
        <v>5</v>
      </c>
      <c r="J6930" t="n">
        <v>1</v>
      </c>
      <c r="K6930" t="n">
        <v>1</v>
      </c>
      <c r="L6930">
        <f>G6930+K6930*F6930</f>
        <v/>
      </c>
      <c r="M6930">
        <f>IF(X6930&gt;0,L6930/(X6930*7/30),"")</f>
        <v/>
      </c>
      <c r="N6930">
        <f>IF(Y6930&gt;0,L6930/(Y6930*7/90),"")</f>
        <v/>
      </c>
      <c r="O6930" t="n">
        <v>52</v>
      </c>
      <c r="P6930">
        <f>K6930*O6930</f>
        <v/>
      </c>
      <c r="Q6930" t="inlineStr">
        <is>
          <t>THC</t>
        </is>
      </c>
      <c r="R6930" t="inlineStr">
        <is>
          <t>Beverages</t>
        </is>
      </c>
      <c r="S6930" t="inlineStr"/>
      <c r="T6930" t="inlineStr"/>
      <c r="U6930" t="n">
        <v>0</v>
      </c>
      <c r="V6930" t="n">
        <v>582</v>
      </c>
      <c r="W6930" t="n">
        <v>0</v>
      </c>
      <c r="X6930" t="n">
        <v>4</v>
      </c>
      <c r="Y6930" t="n">
        <v>13</v>
      </c>
      <c r="Z6930" t="n">
        <v>81</v>
      </c>
      <c r="AA6930" t="n">
        <v>93</v>
      </c>
      <c r="AB6930" t="n">
        <v>6</v>
      </c>
      <c r="AC6930" t="n">
        <v>8.702667251184364</v>
      </c>
      <c r="AD6930" t="n">
        <v>8.666700000000001</v>
      </c>
      <c r="AE6930" t="n">
        <v>0</v>
      </c>
      <c r="AF6930" t="n">
        <v>51.84</v>
      </c>
      <c r="AG6930" t="n">
        <v>177.54</v>
      </c>
      <c r="AH6930" t="n">
        <v>1072.420000000001</v>
      </c>
      <c r="AI6930" t="n">
        <v>1227.940000000002</v>
      </c>
      <c r="AJ6930" t="n">
        <v>0</v>
      </c>
      <c r="AK6930" t="n">
        <v>12.96</v>
      </c>
      <c r="AL6930" t="n">
        <v>13.239753086</v>
      </c>
      <c r="AM6930" t="n">
        <v>13.203655913</v>
      </c>
      <c r="AN6930" t="n">
        <v>0</v>
      </c>
      <c r="AO6930" t="n">
        <v>0</v>
      </c>
      <c r="AP6930" t="inlineStr">
        <is>
          <t>Gigli MN LLC</t>
        </is>
      </c>
      <c r="AQ6930" t="n">
        <v>1</v>
      </c>
      <c r="AR6930" t="n">
        <v>1.0909</v>
      </c>
    </row>
    <row r="6931">
      <c r="A6931" t="inlineStr">
        <is>
          <t>649696417503</t>
        </is>
      </c>
      <c r="B6931" t="inlineStr">
        <is>
          <t>Nothing But Hemp LLC</t>
        </is>
      </c>
      <c r="C6931" t="inlineStr">
        <is>
          <t>Stillwater</t>
        </is>
      </c>
      <c r="D6931" t="inlineStr">
        <is>
          <t>4pk 12oz can</t>
        </is>
      </c>
      <c r="E6931" t="inlineStr">
        <is>
          <t>Forbidden Fruit Strawberry Lemonade 10mg THC 4pk 12oz can</t>
        </is>
      </c>
      <c r="F6931" t="n">
        <v>6</v>
      </c>
      <c r="G6931" t="n">
        <v>23</v>
      </c>
      <c r="H6931" t="n">
        <v>156</v>
      </c>
      <c r="I6931" t="n">
        <v>1</v>
      </c>
      <c r="J6931" t="n">
        <v>0</v>
      </c>
      <c r="K6931" t="n">
        <v>0</v>
      </c>
      <c r="L6931">
        <f>G6931+K6931*F6931</f>
        <v/>
      </c>
      <c r="M6931">
        <f>IF(X6931&gt;0,L6931/(X6931*7/30),"")</f>
        <v/>
      </c>
      <c r="N6931">
        <f>IF(Y6931&gt;0,L6931/(Y6931*7/90),"")</f>
        <v/>
      </c>
      <c r="O6931" t="n">
        <v>53.57</v>
      </c>
      <c r="P6931">
        <f>K6931*O6931</f>
        <v/>
      </c>
      <c r="Q6931" t="inlineStr">
        <is>
          <t>THC</t>
        </is>
      </c>
      <c r="R6931" t="inlineStr">
        <is>
          <t>Beverages</t>
        </is>
      </c>
      <c r="S6931" t="inlineStr">
        <is>
          <t>Tea/Lemonade</t>
        </is>
      </c>
      <c r="T6931" t="inlineStr">
        <is>
          <t>FFSL093025</t>
        </is>
      </c>
      <c r="U6931" t="n">
        <v>0</v>
      </c>
      <c r="V6931" t="n">
        <v>228</v>
      </c>
      <c r="W6931" t="n">
        <v>0</v>
      </c>
      <c r="X6931" t="n">
        <v>4</v>
      </c>
      <c r="Y6931" t="n">
        <v>7</v>
      </c>
      <c r="Z6931" t="n">
        <v>11</v>
      </c>
      <c r="AA6931" t="n">
        <v>16</v>
      </c>
      <c r="AB6931" t="n">
        <v>1</v>
      </c>
      <c r="AC6931" t="n">
        <v>9.634460622756409</v>
      </c>
      <c r="AD6931" t="n">
        <v>8.928599999999999</v>
      </c>
      <c r="AE6931" t="n">
        <v>0</v>
      </c>
      <c r="AF6931" t="n">
        <v>88.93000000000001</v>
      </c>
      <c r="AG6931" t="n">
        <v>148.81</v>
      </c>
      <c r="AH6931" t="n">
        <v>234.7100000000001</v>
      </c>
      <c r="AI6931" t="n">
        <v>340.5700000000001</v>
      </c>
      <c r="AJ6931" t="n">
        <v>0</v>
      </c>
      <c r="AK6931" t="n">
        <v>22.2325</v>
      </c>
      <c r="AL6931" t="n">
        <v>21.337272727</v>
      </c>
      <c r="AM6931" t="n">
        <v>21.285625</v>
      </c>
      <c r="AN6931" t="n">
        <v>0</v>
      </c>
      <c r="AO6931" t="n">
        <v>0</v>
      </c>
      <c r="AP6931" t="inlineStr">
        <is>
          <t>Bellboy Corporation</t>
        </is>
      </c>
      <c r="AQ6931" t="n">
        <v>0</v>
      </c>
      <c r="AR6931" t="n">
        <v>0</v>
      </c>
    </row>
    <row r="6932">
      <c r="A6932" t="inlineStr">
        <is>
          <t>850007584825</t>
        </is>
      </c>
      <c r="B6932" t="inlineStr">
        <is>
          <t>Credo Brands LLC</t>
        </is>
      </c>
      <c r="C6932" t="inlineStr">
        <is>
          <t>Chanhassen</t>
        </is>
      </c>
      <c r="D6932" t="inlineStr">
        <is>
          <t>4pk 12oz can</t>
        </is>
      </c>
      <c r="E6932" t="inlineStr">
        <is>
          <t>Voltage Half &amp; Half 10mg THC 4pk 12oz can</t>
        </is>
      </c>
      <c r="F6932" t="n">
        <v>6</v>
      </c>
      <c r="G6932" t="n">
        <v>23</v>
      </c>
      <c r="H6932" t="n">
        <v>357</v>
      </c>
      <c r="I6932" t="n">
        <v>23</v>
      </c>
      <c r="J6932" t="n">
        <v>0</v>
      </c>
      <c r="K6932" t="n">
        <v>0</v>
      </c>
      <c r="L6932">
        <f>G6932+K6932*F6932</f>
        <v/>
      </c>
      <c r="M6932">
        <f>IF(X6932&gt;0,L6932/(X6932*7/30),"")</f>
        <v/>
      </c>
      <c r="N6932">
        <f>IF(Y6932&gt;0,L6932/(Y6932*7/90),"")</f>
        <v/>
      </c>
      <c r="O6932" t="n">
        <v>54</v>
      </c>
      <c r="P6932">
        <f>K6932*O6932</f>
        <v/>
      </c>
      <c r="Q6932" t="inlineStr">
        <is>
          <t>THC</t>
        </is>
      </c>
      <c r="R6932" t="inlineStr">
        <is>
          <t>Beverages</t>
        </is>
      </c>
      <c r="S6932" t="inlineStr"/>
      <c r="T6932" t="inlineStr">
        <is>
          <t>850007584825</t>
        </is>
      </c>
      <c r="U6932" t="n">
        <v>0</v>
      </c>
      <c r="V6932" t="n">
        <v>787</v>
      </c>
      <c r="W6932" t="n">
        <v>0</v>
      </c>
      <c r="X6932" t="n">
        <v>4</v>
      </c>
      <c r="Y6932" t="n">
        <v>5</v>
      </c>
      <c r="Z6932" t="n">
        <v>68</v>
      </c>
      <c r="AA6932" t="n">
        <v>99</v>
      </c>
      <c r="AB6932" t="n">
        <v>15</v>
      </c>
      <c r="AC6932" t="n">
        <v>8.407563025272829</v>
      </c>
      <c r="AD6932" t="n">
        <v>9</v>
      </c>
      <c r="AE6932" t="n">
        <v>0</v>
      </c>
      <c r="AF6932" t="n">
        <v>55.84</v>
      </c>
      <c r="AG6932" t="n">
        <v>71.83000000000001</v>
      </c>
      <c r="AH6932" t="n">
        <v>792.3700000000005</v>
      </c>
      <c r="AI6932" t="n">
        <v>1112.000000000001</v>
      </c>
      <c r="AJ6932" t="n">
        <v>0</v>
      </c>
      <c r="AK6932" t="n">
        <v>13.96</v>
      </c>
      <c r="AL6932" t="n">
        <v>11.515846153</v>
      </c>
      <c r="AM6932" t="n">
        <v>11.130212765</v>
      </c>
      <c r="AN6932" t="n">
        <v>0</v>
      </c>
      <c r="AO6932" t="n">
        <v>0</v>
      </c>
      <c r="AP6932" t="inlineStr">
        <is>
          <t>Credo Brands LLC</t>
        </is>
      </c>
      <c r="AQ6932" t="n">
        <v>0.1905</v>
      </c>
      <c r="AR6932" t="n">
        <v>0.1163</v>
      </c>
    </row>
    <row r="6933">
      <c r="A6933" t="inlineStr">
        <is>
          <t>643459379909</t>
        </is>
      </c>
      <c r="B6933" t="inlineStr">
        <is>
          <t>Gigli MN LLC</t>
        </is>
      </c>
      <c r="C6933" t="inlineStr">
        <is>
          <t>Andover</t>
        </is>
      </c>
      <c r="D6933" t="inlineStr">
        <is>
          <t>4pk 12oz can</t>
        </is>
      </c>
      <c r="E6933" t="inlineStr">
        <is>
          <t>Gigli Variety 5mg THC 4pk 12oz can</t>
        </is>
      </c>
      <c r="F6933" t="n">
        <v>6</v>
      </c>
      <c r="G6933" t="n">
        <v>23</v>
      </c>
      <c r="H6933" t="n">
        <v>323</v>
      </c>
      <c r="I6933" t="n">
        <v>1</v>
      </c>
      <c r="J6933" t="n">
        <v>1</v>
      </c>
      <c r="K6933" t="n">
        <v>1</v>
      </c>
      <c r="L6933">
        <f>G6933+K6933*F6933</f>
        <v/>
      </c>
      <c r="M6933">
        <f>IF(X6933&gt;0,L6933/(X6933*7/30),"")</f>
        <v/>
      </c>
      <c r="N6933">
        <f>IF(Y6933&gt;0,L6933/(Y6933*7/90),"")</f>
        <v/>
      </c>
      <c r="O6933" t="n">
        <v>52</v>
      </c>
      <c r="P6933">
        <f>K6933*O6933</f>
        <v/>
      </c>
      <c r="Q6933" t="inlineStr">
        <is>
          <t>THC</t>
        </is>
      </c>
      <c r="R6933" t="inlineStr">
        <is>
          <t>Beverages</t>
        </is>
      </c>
      <c r="S6933" t="inlineStr"/>
      <c r="T6933" t="inlineStr"/>
      <c r="U6933" t="n">
        <v>0</v>
      </c>
      <c r="V6933" t="n">
        <v>1282</v>
      </c>
      <c r="W6933" t="n">
        <v>3</v>
      </c>
      <c r="X6933" t="n">
        <v>8</v>
      </c>
      <c r="Y6933" t="n">
        <v>22</v>
      </c>
      <c r="Z6933" t="n">
        <v>53</v>
      </c>
      <c r="AA6933" t="n">
        <v>68</v>
      </c>
      <c r="AB6933" t="n">
        <v>4</v>
      </c>
      <c r="AC6933" t="n">
        <v>8.666700001931888</v>
      </c>
      <c r="AD6933" t="n">
        <v>8.666700000000001</v>
      </c>
      <c r="AE6933" t="n">
        <v>38.88</v>
      </c>
      <c r="AF6933" t="n">
        <v>108.21</v>
      </c>
      <c r="AG6933" t="n">
        <v>294.1800000000001</v>
      </c>
      <c r="AH6933" t="n">
        <v>700.5000000000003</v>
      </c>
      <c r="AI6933" t="n">
        <v>902.2700000000008</v>
      </c>
      <c r="AJ6933" t="n">
        <v>12.96</v>
      </c>
      <c r="AK6933" t="n">
        <v>13.52625</v>
      </c>
      <c r="AL6933" t="n">
        <v>13.216981132</v>
      </c>
      <c r="AM6933" t="n">
        <v>13.26867647</v>
      </c>
      <c r="AN6933" t="n">
        <v>0</v>
      </c>
      <c r="AO6933" t="n">
        <v>2</v>
      </c>
      <c r="AP6933" t="inlineStr">
        <is>
          <t>Gigli MN LLC</t>
        </is>
      </c>
      <c r="AQ6933" t="n">
        <v>2</v>
      </c>
      <c r="AR6933" t="n">
        <v>1.25</v>
      </c>
    </row>
    <row r="6934">
      <c r="A6934" t="inlineStr">
        <is>
          <t>643459380035</t>
        </is>
      </c>
      <c r="B6934" t="inlineStr">
        <is>
          <t>Gigli MN LLC</t>
        </is>
      </c>
      <c r="C6934" t="inlineStr">
        <is>
          <t>St. Louis Park</t>
        </is>
      </c>
      <c r="D6934" t="inlineStr">
        <is>
          <t>4pk 12oz can</t>
        </is>
      </c>
      <c r="E6934" t="inlineStr">
        <is>
          <t>Gigli Pineapple Mojito 10mg THC 4pk 12oz can</t>
        </is>
      </c>
      <c r="F6934" t="n">
        <v>6</v>
      </c>
      <c r="G6934" t="n">
        <v>23</v>
      </c>
      <c r="H6934" t="n">
        <v>344</v>
      </c>
      <c r="I6934" t="n">
        <v>3</v>
      </c>
      <c r="J6934" t="n">
        <v>1</v>
      </c>
      <c r="K6934" t="n">
        <v>1</v>
      </c>
      <c r="L6934">
        <f>G6934+K6934*F6934</f>
        <v/>
      </c>
      <c r="M6934">
        <f>IF(X6934&gt;0,L6934/(X6934*7/30),"")</f>
        <v/>
      </c>
      <c r="N6934">
        <f>IF(Y6934&gt;0,L6934/(Y6934*7/90),"")</f>
        <v/>
      </c>
      <c r="O6934" t="n">
        <v>58.5</v>
      </c>
      <c r="P6934">
        <f>K6934*O6934</f>
        <v/>
      </c>
      <c r="Q6934" t="inlineStr">
        <is>
          <t>THC</t>
        </is>
      </c>
      <c r="R6934" t="inlineStr">
        <is>
          <t>Beverages</t>
        </is>
      </c>
      <c r="S6934" t="inlineStr"/>
      <c r="T6934" t="inlineStr"/>
      <c r="U6934" t="n">
        <v>0</v>
      </c>
      <c r="V6934" t="n">
        <v>769</v>
      </c>
      <c r="W6934" t="n">
        <v>1</v>
      </c>
      <c r="X6934" t="n">
        <v>7</v>
      </c>
      <c r="Y6934" t="n">
        <v>18</v>
      </c>
      <c r="Z6934" t="n">
        <v>61</v>
      </c>
      <c r="AA6934" t="n">
        <v>77</v>
      </c>
      <c r="AB6934" t="n">
        <v>10</v>
      </c>
      <c r="AC6934" t="n">
        <v>9.778791416046801</v>
      </c>
      <c r="AD6934" t="n">
        <v>9.75</v>
      </c>
      <c r="AE6934" t="n">
        <v>14.96</v>
      </c>
      <c r="AF6934" t="n">
        <v>106.75</v>
      </c>
      <c r="AG6934" t="n">
        <v>265.3400000000001</v>
      </c>
      <c r="AH6934" t="n">
        <v>919.9900000000007</v>
      </c>
      <c r="AI6934" t="n">
        <v>1161.090000000001</v>
      </c>
      <c r="AJ6934" t="n">
        <v>14.96</v>
      </c>
      <c r="AK6934" t="n">
        <v>15.25</v>
      </c>
      <c r="AL6934" t="n">
        <v>14.596774193</v>
      </c>
      <c r="AM6934" t="n">
        <v>14.693589743</v>
      </c>
      <c r="AN6934" t="n">
        <v>1</v>
      </c>
      <c r="AO6934" t="n">
        <v>2</v>
      </c>
      <c r="AP6934" t="inlineStr">
        <is>
          <t>Gigli MN LLC</t>
        </is>
      </c>
      <c r="AQ6934" t="n">
        <v>0.6364</v>
      </c>
      <c r="AR6934" t="n">
        <v>0.7083</v>
      </c>
    </row>
    <row r="6935">
      <c r="A6935" t="inlineStr">
        <is>
          <t>850065870236</t>
        </is>
      </c>
      <c r="B6935" t="inlineStr">
        <is>
          <t>Phillips Wine &amp; Spirits - St. Paul</t>
        </is>
      </c>
      <c r="C6935" t="inlineStr">
        <is>
          <t>Minneapolis</t>
        </is>
      </c>
      <c r="D6935" t="inlineStr">
        <is>
          <t>4pk 12oz can</t>
        </is>
      </c>
      <c r="E6935" t="inlineStr">
        <is>
          <t>Daizy's Blueberry Lemonade 10mg THC 4pk 12oz can</t>
        </is>
      </c>
      <c r="F6935" t="n">
        <v>6</v>
      </c>
      <c r="G6935" t="n">
        <v>23</v>
      </c>
      <c r="H6935" t="n">
        <v>149</v>
      </c>
      <c r="I6935" t="n">
        <v>1</v>
      </c>
      <c r="J6935" t="n">
        <v>0</v>
      </c>
      <c r="K6935" t="n">
        <v>0</v>
      </c>
      <c r="L6935">
        <f>G6935+K6935*F6935</f>
        <v/>
      </c>
      <c r="M6935">
        <f>IF(X6935&gt;0,L6935/(X6935*7/30),"")</f>
        <v/>
      </c>
      <c r="N6935">
        <f>IF(Y6935&gt;0,L6935/(Y6935*7/90),"")</f>
        <v/>
      </c>
      <c r="O6935" t="n">
        <v>63</v>
      </c>
      <c r="P6935">
        <f>K6935*O6935</f>
        <v/>
      </c>
      <c r="Q6935" t="inlineStr">
        <is>
          <t>THC</t>
        </is>
      </c>
      <c r="R6935" t="inlineStr">
        <is>
          <t>Beverages</t>
        </is>
      </c>
      <c r="S6935" t="inlineStr"/>
      <c r="T6935" t="inlineStr">
        <is>
          <t>1032015</t>
        </is>
      </c>
      <c r="U6935" t="n">
        <v>0</v>
      </c>
      <c r="V6935" t="n">
        <v>456</v>
      </c>
      <c r="W6935" t="n">
        <v>2</v>
      </c>
      <c r="X6935" t="n">
        <v>11</v>
      </c>
      <c r="Y6935" t="n">
        <v>32</v>
      </c>
      <c r="Z6935" t="n">
        <v>55</v>
      </c>
      <c r="AA6935" t="n">
        <v>55</v>
      </c>
      <c r="AB6935" t="n">
        <v>0</v>
      </c>
      <c r="AC6935" t="n">
        <v>4.862416107515436</v>
      </c>
      <c r="AD6935" t="n">
        <v>10.5</v>
      </c>
      <c r="AE6935" t="n">
        <v>25.95</v>
      </c>
      <c r="AF6935" t="n">
        <v>144.8</v>
      </c>
      <c r="AG6935" t="n">
        <v>420.6500000000001</v>
      </c>
      <c r="AH6935" t="n">
        <v>736.3800000000001</v>
      </c>
      <c r="AI6935" t="n">
        <v>736.3800000000001</v>
      </c>
      <c r="AJ6935" t="n">
        <v>12.975</v>
      </c>
      <c r="AK6935" t="n">
        <v>13.163636363</v>
      </c>
      <c r="AL6935" t="n">
        <v>13.149642857</v>
      </c>
      <c r="AM6935" t="n">
        <v>13.149642857</v>
      </c>
      <c r="AN6935" t="n">
        <v>0</v>
      </c>
      <c r="AO6935" t="n">
        <v>1</v>
      </c>
      <c r="AP6935" t="inlineStr">
        <is>
          <t>Artisan Beer</t>
        </is>
      </c>
      <c r="AQ6935" t="n">
        <v>0</v>
      </c>
      <c r="AR6935" t="n">
        <v>0</v>
      </c>
    </row>
    <row r="6936">
      <c r="A6936" t="inlineStr">
        <is>
          <t>643459380028</t>
        </is>
      </c>
      <c r="B6936" t="inlineStr">
        <is>
          <t>Gigli MN LLC</t>
        </is>
      </c>
      <c r="C6936" t="inlineStr">
        <is>
          <t>Chanhassen</t>
        </is>
      </c>
      <c r="D6936" t="inlineStr">
        <is>
          <t>4pk 12oz can</t>
        </is>
      </c>
      <c r="E6936" t="inlineStr">
        <is>
          <t>Gigli Blood Orange Margarita 10mg THC 4pk 12oz can</t>
        </is>
      </c>
      <c r="F6936" t="n">
        <v>6</v>
      </c>
      <c r="G6936" t="n">
        <v>23</v>
      </c>
      <c r="H6936" t="n">
        <v>358</v>
      </c>
      <c r="I6936" t="n">
        <v>6</v>
      </c>
      <c r="J6936" t="n">
        <v>1</v>
      </c>
      <c r="K6936" t="n">
        <v>1</v>
      </c>
      <c r="L6936">
        <f>G6936+K6936*F6936</f>
        <v/>
      </c>
      <c r="M6936">
        <f>IF(X6936&gt;0,L6936/(X6936*7/30),"")</f>
        <v/>
      </c>
      <c r="N6936">
        <f>IF(Y6936&gt;0,L6936/(Y6936*7/90),"")</f>
        <v/>
      </c>
      <c r="O6936" t="n">
        <v>58.5</v>
      </c>
      <c r="P6936">
        <f>K6936*O6936</f>
        <v/>
      </c>
      <c r="Q6936" t="inlineStr">
        <is>
          <t>THC</t>
        </is>
      </c>
      <c r="R6936" t="inlineStr">
        <is>
          <t>Beverages</t>
        </is>
      </c>
      <c r="S6936" t="inlineStr"/>
      <c r="T6936" t="inlineStr"/>
      <c r="U6936" t="n">
        <v>0</v>
      </c>
      <c r="V6936" t="n">
        <v>2142</v>
      </c>
      <c r="W6936" t="n">
        <v>5</v>
      </c>
      <c r="X6936" t="n">
        <v>15</v>
      </c>
      <c r="Y6936" t="n">
        <v>32</v>
      </c>
      <c r="Z6936" t="n">
        <v>128</v>
      </c>
      <c r="AA6936" t="n">
        <v>157</v>
      </c>
      <c r="AB6936" t="n">
        <v>10</v>
      </c>
      <c r="AC6936" t="n">
        <v>9.749999998813687</v>
      </c>
      <c r="AD6936" t="n">
        <v>9.75</v>
      </c>
      <c r="AE6936" t="n">
        <v>74.80000000000001</v>
      </c>
      <c r="AF6936" t="n">
        <v>221.4000000000001</v>
      </c>
      <c r="AG6936" t="n">
        <v>469.7199999999998</v>
      </c>
      <c r="AH6936" t="n">
        <v>1902.560000000003</v>
      </c>
      <c r="AI6936" t="n">
        <v>2332.550000000004</v>
      </c>
      <c r="AJ6936" t="n">
        <v>14.96</v>
      </c>
      <c r="AK6936" t="n">
        <v>14.76</v>
      </c>
      <c r="AL6936" t="n">
        <v>14.862755905</v>
      </c>
      <c r="AM6936" t="n">
        <v>14.856153846</v>
      </c>
      <c r="AN6936" t="n">
        <v>0</v>
      </c>
      <c r="AO6936" t="n">
        <v>5</v>
      </c>
      <c r="AP6936" t="inlineStr">
        <is>
          <t>Gigli MN LLC</t>
        </is>
      </c>
      <c r="AQ6936" t="n">
        <v>1.1667</v>
      </c>
      <c r="AR6936" t="n">
        <v>0.8158</v>
      </c>
    </row>
    <row r="6937">
      <c r="A6937" t="inlineStr">
        <is>
          <t>643459380028</t>
        </is>
      </c>
      <c r="B6937" t="inlineStr">
        <is>
          <t>Gigli MN LLC</t>
        </is>
      </c>
      <c r="C6937" t="inlineStr">
        <is>
          <t>Vadnais Heights</t>
        </is>
      </c>
      <c r="D6937" t="inlineStr">
        <is>
          <t>4pk 12oz can</t>
        </is>
      </c>
      <c r="E6937" t="inlineStr">
        <is>
          <t>Gigli Blood Orange Margarita 10mg THC 4pk 12oz can</t>
        </is>
      </c>
      <c r="F6937" t="n">
        <v>6</v>
      </c>
      <c r="G6937" t="n">
        <v>23</v>
      </c>
      <c r="H6937" t="n">
        <v>358</v>
      </c>
      <c r="I6937" t="n">
        <v>10</v>
      </c>
      <c r="J6937" t="n">
        <v>1</v>
      </c>
      <c r="K6937" t="n">
        <v>1</v>
      </c>
      <c r="L6937">
        <f>G6937+K6937*F6937</f>
        <v/>
      </c>
      <c r="M6937">
        <f>IF(X6937&gt;0,L6937/(X6937*7/30),"")</f>
        <v/>
      </c>
      <c r="N6937">
        <f>IF(Y6937&gt;0,L6937/(Y6937*7/90),"")</f>
        <v/>
      </c>
      <c r="O6937" t="n">
        <v>58.5</v>
      </c>
      <c r="P6937">
        <f>K6937*O6937</f>
        <v/>
      </c>
      <c r="Q6937" t="inlineStr">
        <is>
          <t>THC</t>
        </is>
      </c>
      <c r="R6937" t="inlineStr">
        <is>
          <t>Beverages</t>
        </is>
      </c>
      <c r="S6937" t="inlineStr"/>
      <c r="T6937" t="inlineStr"/>
      <c r="U6937" t="n">
        <v>0</v>
      </c>
      <c r="V6937" t="n">
        <v>2142</v>
      </c>
      <c r="W6937" t="n">
        <v>2</v>
      </c>
      <c r="X6937" t="n">
        <v>19</v>
      </c>
      <c r="Y6937" t="n">
        <v>58</v>
      </c>
      <c r="Z6937" t="n">
        <v>195</v>
      </c>
      <c r="AA6937" t="n">
        <v>223</v>
      </c>
      <c r="AB6937" t="n">
        <v>8</v>
      </c>
      <c r="AC6937" t="n">
        <v>9.749999998813687</v>
      </c>
      <c r="AD6937" t="n">
        <v>9.75</v>
      </c>
      <c r="AE6937" t="n">
        <v>29.92</v>
      </c>
      <c r="AF6937" t="n">
        <v>276.2400000000001</v>
      </c>
      <c r="AG6937" t="n">
        <v>851.6800000000006</v>
      </c>
      <c r="AH6937" t="n">
        <v>2909.170000000005</v>
      </c>
      <c r="AI6937" t="n">
        <v>3327.480000000006</v>
      </c>
      <c r="AJ6937" t="n">
        <v>14.96</v>
      </c>
      <c r="AK6937" t="n">
        <v>14.538947368</v>
      </c>
      <c r="AL6937" t="n">
        <v>14.91587912</v>
      </c>
      <c r="AM6937" t="n">
        <v>14.918851674</v>
      </c>
      <c r="AN6937" t="n">
        <v>0</v>
      </c>
      <c r="AO6937" t="n">
        <v>5</v>
      </c>
      <c r="AP6937" t="inlineStr">
        <is>
          <t>Gigli MN LLC</t>
        </is>
      </c>
      <c r="AQ6937" t="n">
        <v>1.3571</v>
      </c>
      <c r="AR6937" t="n">
        <v>1.6765</v>
      </c>
    </row>
    <row r="6938">
      <c r="A6938" t="inlineStr">
        <is>
          <t>400000024912</t>
        </is>
      </c>
      <c r="B6938" t="inlineStr">
        <is>
          <t>Global Reserve LLC</t>
        </is>
      </c>
      <c r="C6938" t="inlineStr">
        <is>
          <t>Woodbury</t>
        </is>
      </c>
      <c r="D6938" t="inlineStr">
        <is>
          <t>4pk 12oz can</t>
        </is>
      </c>
      <c r="E6938" t="inlineStr">
        <is>
          <t>Looner Deww 10mg THC 4pk 12oz can</t>
        </is>
      </c>
      <c r="F6938" t="n">
        <v>6</v>
      </c>
      <c r="G6938" t="n">
        <v>23</v>
      </c>
      <c r="H6938" t="n">
        <v>91.5</v>
      </c>
      <c r="I6938" t="n">
        <v>21</v>
      </c>
      <c r="J6938" t="n">
        <v>0</v>
      </c>
      <c r="K6938" t="n">
        <v>0</v>
      </c>
      <c r="L6938">
        <f>G6938+K6938*F6938</f>
        <v/>
      </c>
      <c r="M6938">
        <f>IF(X6938&gt;0,L6938/(X6938*7/30),"")</f>
        <v/>
      </c>
      <c r="N6938">
        <f>IF(Y6938&gt;0,L6938/(Y6938*7/90),"")</f>
        <v/>
      </c>
      <c r="O6938" t="n">
        <v>67.2</v>
      </c>
      <c r="P6938">
        <f>K6938*O6938</f>
        <v/>
      </c>
      <c r="Q6938" t="inlineStr">
        <is>
          <t>THC</t>
        </is>
      </c>
      <c r="R6938" t="inlineStr">
        <is>
          <t>Beverages</t>
        </is>
      </c>
      <c r="S6938" t="inlineStr"/>
      <c r="T6938" t="inlineStr">
        <is>
          <t>198168501887</t>
        </is>
      </c>
      <c r="U6938" t="n">
        <v>0</v>
      </c>
      <c r="V6938" t="n">
        <v>1328</v>
      </c>
      <c r="W6938" t="n">
        <v>11</v>
      </c>
      <c r="X6938" t="n">
        <v>28</v>
      </c>
      <c r="Y6938" t="n">
        <v>70</v>
      </c>
      <c r="Z6938" t="n">
        <v>188</v>
      </c>
      <c r="AA6938" t="n">
        <v>210</v>
      </c>
      <c r="AB6938" t="n">
        <v>12</v>
      </c>
      <c r="AC6938" t="n">
        <v>11.2</v>
      </c>
      <c r="AD6938" t="n">
        <v>11.2</v>
      </c>
      <c r="AE6938" t="n">
        <v>164.71</v>
      </c>
      <c r="AF6938" t="n">
        <v>411.65</v>
      </c>
      <c r="AG6938" t="n">
        <v>1047.500000000001</v>
      </c>
      <c r="AH6938" t="n">
        <v>2865.800000000004</v>
      </c>
      <c r="AI6938" t="n">
        <v>3297.040000000005</v>
      </c>
      <c r="AJ6938" t="n">
        <v>13.725</v>
      </c>
      <c r="AK6938" t="n">
        <v>14.2692</v>
      </c>
      <c r="AL6938" t="n">
        <v>15.128982035</v>
      </c>
      <c r="AM6938" t="n">
        <v>15.61324468</v>
      </c>
      <c r="AN6938" t="n">
        <v>4</v>
      </c>
      <c r="AO6938" t="n">
        <v>6</v>
      </c>
      <c r="AP6938" t="inlineStr"/>
      <c r="AQ6938" t="n">
        <v>3.375</v>
      </c>
      <c r="AR6938" t="n">
        <v>2.8696</v>
      </c>
    </row>
    <row r="6939">
      <c r="A6939" t="inlineStr">
        <is>
          <t>199874201535</t>
        </is>
      </c>
      <c r="B6939" t="inlineStr">
        <is>
          <t>Global Reserve LLC</t>
        </is>
      </c>
      <c r="C6939" t="inlineStr">
        <is>
          <t>Woodbury</t>
        </is>
      </c>
      <c r="D6939" t="inlineStr">
        <is>
          <t>4pk 12oz can</t>
        </is>
      </c>
      <c r="E6939" t="inlineStr">
        <is>
          <t>Looner Diet Root Beer 10mg 4pk 12oz can</t>
        </is>
      </c>
      <c r="F6939" t="n">
        <v>6</v>
      </c>
      <c r="G6939" t="n">
        <v>23</v>
      </c>
      <c r="H6939" t="n">
        <v>160</v>
      </c>
      <c r="I6939" t="n">
        <v>22</v>
      </c>
      <c r="J6939" t="n">
        <v>0</v>
      </c>
      <c r="K6939" t="n">
        <v>0</v>
      </c>
      <c r="L6939">
        <f>G6939+K6939*F6939</f>
        <v/>
      </c>
      <c r="M6939">
        <f>IF(X6939&gt;0,L6939/(X6939*7/30),"")</f>
        <v/>
      </c>
      <c r="N6939">
        <f>IF(Y6939&gt;0,L6939/(Y6939*7/90),"")</f>
        <v/>
      </c>
      <c r="O6939" t="n">
        <v>67.2</v>
      </c>
      <c r="P6939">
        <f>K6939*O6939</f>
        <v/>
      </c>
      <c r="Q6939" t="inlineStr">
        <is>
          <t>THC</t>
        </is>
      </c>
      <c r="R6939" t="inlineStr">
        <is>
          <t>Beverages</t>
        </is>
      </c>
      <c r="S6939" t="inlineStr"/>
      <c r="T6939" t="inlineStr">
        <is>
          <t>199874201535</t>
        </is>
      </c>
      <c r="U6939" t="n">
        <v>0</v>
      </c>
      <c r="V6939" t="n">
        <v>1437</v>
      </c>
      <c r="W6939" t="n">
        <v>16</v>
      </c>
      <c r="X6939" t="n">
        <v>38</v>
      </c>
      <c r="Y6939" t="n">
        <v>94</v>
      </c>
      <c r="Z6939" t="n">
        <v>165</v>
      </c>
      <c r="AA6939" t="n">
        <v>165</v>
      </c>
      <c r="AB6939" t="n">
        <v>0</v>
      </c>
      <c r="AC6939" t="n">
        <v>11.2</v>
      </c>
      <c r="AD6939" t="n">
        <v>11.2</v>
      </c>
      <c r="AE6939" t="n">
        <v>217.22</v>
      </c>
      <c r="AF6939" t="n">
        <v>526.66</v>
      </c>
      <c r="AG6939" t="n">
        <v>1379.480000000001</v>
      </c>
      <c r="AH6939" t="n">
        <v>2439.530000000003</v>
      </c>
      <c r="AI6939" t="n">
        <v>2439.530000000003</v>
      </c>
      <c r="AJ6939" t="n">
        <v>14.065454545</v>
      </c>
      <c r="AK6939" t="n">
        <v>13.651764705</v>
      </c>
      <c r="AL6939" t="n">
        <v>14.76416149</v>
      </c>
      <c r="AM6939" t="n">
        <v>14.76416149</v>
      </c>
      <c r="AN6939" t="n">
        <v>0</v>
      </c>
      <c r="AO6939" t="n">
        <v>6</v>
      </c>
      <c r="AP6939" t="inlineStr"/>
      <c r="AQ6939" t="n">
        <v>0</v>
      </c>
      <c r="AR6939" t="n">
        <v>0</v>
      </c>
    </row>
    <row r="6940">
      <c r="A6940" t="inlineStr">
        <is>
          <t>198168096468</t>
        </is>
      </c>
      <c r="B6940" t="inlineStr">
        <is>
          <t>Get Chai</t>
        </is>
      </c>
      <c r="C6940" t="inlineStr">
        <is>
          <t>Minnetonka</t>
        </is>
      </c>
      <c r="D6940" t="inlineStr">
        <is>
          <t>4pk 12oz can</t>
        </is>
      </c>
      <c r="E6940" t="inlineStr">
        <is>
          <t>Hippie Water Garden Party 5mg THC 4pk 12oz can</t>
        </is>
      </c>
      <c r="F6940" t="n">
        <v>6</v>
      </c>
      <c r="G6940" t="n">
        <v>24</v>
      </c>
      <c r="H6940" t="n">
        <v>473</v>
      </c>
      <c r="I6940" t="n">
        <v>0</v>
      </c>
      <c r="J6940" t="n">
        <v>0</v>
      </c>
      <c r="K6940" t="n">
        <v>0</v>
      </c>
      <c r="L6940">
        <f>G6940+K6940*F6940</f>
        <v/>
      </c>
      <c r="M6940">
        <f>IF(X6940&gt;0,L6940/(X6940*7/30),"")</f>
        <v/>
      </c>
      <c r="N6940">
        <f>IF(Y6940&gt;0,L6940/(Y6940*7/90),"")</f>
        <v/>
      </c>
      <c r="O6940" t="n">
        <v>1.83</v>
      </c>
      <c r="P6940">
        <f>K6940*O6940</f>
        <v/>
      </c>
      <c r="Q6940" t="inlineStr">
        <is>
          <t>THC</t>
        </is>
      </c>
      <c r="R6940" t="inlineStr">
        <is>
          <t>Beverages</t>
        </is>
      </c>
      <c r="S6940" t="inlineStr"/>
      <c r="T6940" t="inlineStr">
        <is>
          <t>198168096468</t>
        </is>
      </c>
      <c r="U6940" t="n">
        <v>0</v>
      </c>
      <c r="V6940" t="n">
        <v>92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0.3044397463002114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inlineStr"/>
      <c r="AQ6940" t="n">
        <v>0</v>
      </c>
      <c r="AR6940" t="n">
        <v>0</v>
      </c>
    </row>
    <row r="6941">
      <c r="A6941" t="inlineStr">
        <is>
          <t>198168096468</t>
        </is>
      </c>
      <c r="B6941" t="inlineStr">
        <is>
          <t>Get Chai</t>
        </is>
      </c>
      <c r="C6941" t="inlineStr">
        <is>
          <t>Vadnais Heights</t>
        </is>
      </c>
      <c r="D6941" t="inlineStr">
        <is>
          <t>4pk 12oz can</t>
        </is>
      </c>
      <c r="E6941" t="inlineStr">
        <is>
          <t>Hippie Water Garden Party 5mg THC 4pk 12oz can</t>
        </is>
      </c>
      <c r="F6941" t="n">
        <v>6</v>
      </c>
      <c r="G6941" t="n">
        <v>24</v>
      </c>
      <c r="H6941" t="n">
        <v>473</v>
      </c>
      <c r="I6941" t="n">
        <v>0</v>
      </c>
      <c r="J6941" t="n">
        <v>0</v>
      </c>
      <c r="K6941" t="n">
        <v>0</v>
      </c>
      <c r="L6941">
        <f>G6941+K6941*F6941</f>
        <v/>
      </c>
      <c r="M6941">
        <f>IF(X6941&gt;0,L6941/(X6941*7/30),"")</f>
        <v/>
      </c>
      <c r="N6941">
        <f>IF(Y6941&gt;0,L6941/(Y6941*7/90),"")</f>
        <v/>
      </c>
      <c r="O6941" t="n">
        <v>1.83</v>
      </c>
      <c r="P6941">
        <f>K6941*O6941</f>
        <v/>
      </c>
      <c r="Q6941" t="inlineStr">
        <is>
          <t>THC</t>
        </is>
      </c>
      <c r="R6941" t="inlineStr">
        <is>
          <t>Beverages</t>
        </is>
      </c>
      <c r="S6941" t="inlineStr"/>
      <c r="T6941" t="inlineStr">
        <is>
          <t>198168096468</t>
        </is>
      </c>
      <c r="U6941" t="n">
        <v>0</v>
      </c>
      <c r="V6941" t="n">
        <v>92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0.3044397463002114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inlineStr"/>
      <c r="AQ6941" t="n">
        <v>0</v>
      </c>
      <c r="AR6941" t="n">
        <v>0</v>
      </c>
    </row>
    <row r="6942">
      <c r="A6942" t="inlineStr">
        <is>
          <t>198168174036</t>
        </is>
      </c>
      <c r="B6942" t="inlineStr">
        <is>
          <t>Get Chai</t>
        </is>
      </c>
      <c r="C6942" t="inlineStr">
        <is>
          <t>Minnetonka</t>
        </is>
      </c>
      <c r="D6942" t="inlineStr">
        <is>
          <t>4pk 12oz can</t>
        </is>
      </c>
      <c r="E6942" t="inlineStr">
        <is>
          <t>Hippie Water Island Getaway 5mg THC 4pk 12oz can</t>
        </is>
      </c>
      <c r="F6942" t="n">
        <v>6</v>
      </c>
      <c r="G6942" t="n">
        <v>24</v>
      </c>
      <c r="H6942" t="n">
        <v>521</v>
      </c>
      <c r="I6942" t="n">
        <v>0</v>
      </c>
      <c r="J6942" t="n">
        <v>0</v>
      </c>
      <c r="K6942" t="n">
        <v>0</v>
      </c>
      <c r="L6942">
        <f>G6942+K6942*F6942</f>
        <v/>
      </c>
      <c r="M6942">
        <f>IF(X6942&gt;0,L6942/(X6942*7/30),"")</f>
        <v/>
      </c>
      <c r="N6942">
        <f>IF(Y6942&gt;0,L6942/(Y6942*7/90),"")</f>
        <v/>
      </c>
      <c r="P6942">
        <f>K6942*O6942</f>
        <v/>
      </c>
      <c r="Q6942" t="inlineStr">
        <is>
          <t>THC</t>
        </is>
      </c>
      <c r="R6942" t="inlineStr">
        <is>
          <t>Beverages</t>
        </is>
      </c>
      <c r="S6942" t="inlineStr"/>
      <c r="T6942" t="inlineStr">
        <is>
          <t>198168174036</t>
        </is>
      </c>
      <c r="U6942" t="n">
        <v>0</v>
      </c>
      <c r="V6942" t="n">
        <v>55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1</v>
      </c>
      <c r="AP6942" t="inlineStr"/>
      <c r="AQ6942" t="n">
        <v>0</v>
      </c>
      <c r="AR6942" t="n">
        <v>0</v>
      </c>
    </row>
    <row r="6943">
      <c r="A6943" t="inlineStr">
        <is>
          <t>198168174036</t>
        </is>
      </c>
      <c r="B6943" t="inlineStr">
        <is>
          <t>Get Chai</t>
        </is>
      </c>
      <c r="C6943" t="inlineStr">
        <is>
          <t>Vadnais Heights</t>
        </is>
      </c>
      <c r="D6943" t="inlineStr">
        <is>
          <t>4pk 12oz can</t>
        </is>
      </c>
      <c r="E6943" t="inlineStr">
        <is>
          <t>Hippie Water Island Getaway 5mg THC 4pk 12oz can</t>
        </is>
      </c>
      <c r="F6943" t="n">
        <v>6</v>
      </c>
      <c r="G6943" t="n">
        <v>24</v>
      </c>
      <c r="H6943" t="n">
        <v>521</v>
      </c>
      <c r="I6943" t="n">
        <v>0</v>
      </c>
      <c r="J6943" t="n">
        <v>0</v>
      </c>
      <c r="K6943" t="n">
        <v>0</v>
      </c>
      <c r="L6943">
        <f>G6943+K6943*F6943</f>
        <v/>
      </c>
      <c r="M6943">
        <f>IF(X6943&gt;0,L6943/(X6943*7/30),"")</f>
        <v/>
      </c>
      <c r="N6943">
        <f>IF(Y6943&gt;0,L6943/(Y6943*7/90),"")</f>
        <v/>
      </c>
      <c r="P6943">
        <f>K6943*O6943</f>
        <v/>
      </c>
      <c r="Q6943" t="inlineStr">
        <is>
          <t>THC</t>
        </is>
      </c>
      <c r="R6943" t="inlineStr">
        <is>
          <t>Beverages</t>
        </is>
      </c>
      <c r="S6943" t="inlineStr"/>
      <c r="T6943" t="inlineStr">
        <is>
          <t>198168174036</t>
        </is>
      </c>
      <c r="U6943" t="n">
        <v>0</v>
      </c>
      <c r="V6943" t="n">
        <v>55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1</v>
      </c>
      <c r="AP6943" t="inlineStr"/>
      <c r="AQ6943" t="n">
        <v>0</v>
      </c>
      <c r="AR6943" t="n">
        <v>0</v>
      </c>
    </row>
    <row r="6944">
      <c r="A6944" t="inlineStr">
        <is>
          <t>198715066937</t>
        </is>
      </c>
      <c r="B6944" t="inlineStr">
        <is>
          <t>Johnson Brothers - St. Paul</t>
        </is>
      </c>
      <c r="C6944" t="inlineStr">
        <is>
          <t>Blaine2</t>
        </is>
      </c>
      <c r="D6944" t="inlineStr">
        <is>
          <t>4pk 12oz can</t>
        </is>
      </c>
      <c r="E6944" t="inlineStr">
        <is>
          <t>Wynk Lemonade 10mg THC 4pk 12oz can</t>
        </is>
      </c>
      <c r="F6944" t="n">
        <v>6</v>
      </c>
      <c r="G6944" t="n">
        <v>24</v>
      </c>
      <c r="H6944" t="n">
        <v>213</v>
      </c>
      <c r="I6944" t="n">
        <v>0</v>
      </c>
      <c r="J6944" t="n">
        <v>0</v>
      </c>
      <c r="K6944" t="n">
        <v>0</v>
      </c>
      <c r="L6944">
        <f>G6944+K6944*F6944</f>
        <v/>
      </c>
      <c r="M6944">
        <f>IF(X6944&gt;0,L6944/(X6944*7/30),"")</f>
        <v/>
      </c>
      <c r="N6944">
        <f>IF(Y6944&gt;0,L6944/(Y6944*7/90),"")</f>
        <v/>
      </c>
      <c r="O6944" t="n">
        <v>54</v>
      </c>
      <c r="P6944">
        <f>K6944*O6944</f>
        <v/>
      </c>
      <c r="Q6944" t="inlineStr">
        <is>
          <t>THC</t>
        </is>
      </c>
      <c r="R6944" t="inlineStr">
        <is>
          <t>Beverages</t>
        </is>
      </c>
      <c r="S6944" t="inlineStr"/>
      <c r="T6944" t="inlineStr">
        <is>
          <t>1538875</t>
        </is>
      </c>
      <c r="U6944" t="n">
        <v>0</v>
      </c>
      <c r="V6944" t="n">
        <v>398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9.030133021098122</v>
      </c>
      <c r="AD6944" t="n">
        <v>9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inlineStr">
        <is>
          <t>Artisan Beer</t>
        </is>
      </c>
      <c r="AQ6944" t="n">
        <v>0</v>
      </c>
      <c r="AR6944" t="n">
        <v>0</v>
      </c>
    </row>
    <row r="6945">
      <c r="A6945" t="inlineStr">
        <is>
          <t>649696361431</t>
        </is>
      </c>
      <c r="B6945" t="inlineStr">
        <is>
          <t>Nothing But Hemp LLC</t>
        </is>
      </c>
      <c r="C6945" t="inlineStr">
        <is>
          <t>Woodbury</t>
        </is>
      </c>
      <c r="D6945" t="inlineStr">
        <is>
          <t>4pk 12oz can</t>
        </is>
      </c>
      <c r="E6945" t="inlineStr">
        <is>
          <t>Forbidden Fruit Iced Tea Lemonade 10mg THC 4pk 12oz can</t>
        </is>
      </c>
      <c r="F6945" t="n">
        <v>6</v>
      </c>
      <c r="G6945" t="n">
        <v>24</v>
      </c>
      <c r="H6945" t="n">
        <v>298</v>
      </c>
      <c r="I6945" t="n">
        <v>1</v>
      </c>
      <c r="J6945" t="n">
        <v>0</v>
      </c>
      <c r="K6945" t="n">
        <v>0</v>
      </c>
      <c r="L6945">
        <f>G6945+K6945*F6945</f>
        <v/>
      </c>
      <c r="M6945">
        <f>IF(X6945&gt;0,L6945/(X6945*7/30),"")</f>
        <v/>
      </c>
      <c r="N6945">
        <f>IF(Y6945&gt;0,L6945/(Y6945*7/90),"")</f>
        <v/>
      </c>
      <c r="O6945" t="n">
        <v>60</v>
      </c>
      <c r="P6945">
        <f>K6945*O6945</f>
        <v/>
      </c>
      <c r="Q6945" t="inlineStr">
        <is>
          <t>THC</t>
        </is>
      </c>
      <c r="R6945" t="inlineStr">
        <is>
          <t>Beverages</t>
        </is>
      </c>
      <c r="S6945" t="inlineStr"/>
      <c r="T6945" t="inlineStr">
        <is>
          <t>649696361431</t>
        </is>
      </c>
      <c r="U6945" t="n">
        <v>0</v>
      </c>
      <c r="V6945" t="n">
        <v>82</v>
      </c>
      <c r="W6945" t="n">
        <v>0</v>
      </c>
      <c r="X6945" t="n">
        <v>0</v>
      </c>
      <c r="Y6945" t="n">
        <v>0</v>
      </c>
      <c r="Z6945" t="n">
        <v>7</v>
      </c>
      <c r="AA6945" t="n">
        <v>7</v>
      </c>
      <c r="AB6945" t="n">
        <v>0</v>
      </c>
      <c r="AC6945" t="n">
        <v>10.1353493288594</v>
      </c>
      <c r="AD6945" t="n">
        <v>10</v>
      </c>
      <c r="AE6945" t="n">
        <v>0</v>
      </c>
      <c r="AF6945" t="n">
        <v>0</v>
      </c>
      <c r="AG6945" t="n">
        <v>0</v>
      </c>
      <c r="AH6945" t="n">
        <v>151.81</v>
      </c>
      <c r="AI6945" t="n">
        <v>151.81</v>
      </c>
      <c r="AJ6945" t="n">
        <v>0</v>
      </c>
      <c r="AK6945" t="n">
        <v>0</v>
      </c>
      <c r="AL6945" t="n">
        <v>21.687142857</v>
      </c>
      <c r="AM6945" t="n">
        <v>21.687142857</v>
      </c>
      <c r="AN6945" t="n">
        <v>0</v>
      </c>
      <c r="AO6945" t="n">
        <v>0</v>
      </c>
      <c r="AP6945" t="inlineStr">
        <is>
          <t>Bellboy Corporation</t>
        </is>
      </c>
      <c r="AQ6945" t="n">
        <v>0</v>
      </c>
      <c r="AR6945" t="n">
        <v>0</v>
      </c>
    </row>
    <row r="6946">
      <c r="A6946" t="inlineStr">
        <is>
          <t>840006315377</t>
        </is>
      </c>
      <c r="B6946" t="inlineStr">
        <is>
          <t>Bellboy Corporation</t>
        </is>
      </c>
      <c r="C6946" t="inlineStr">
        <is>
          <t>Plymouth</t>
        </is>
      </c>
      <c r="D6946" t="inlineStr">
        <is>
          <t>4pk 12oz can</t>
        </is>
      </c>
      <c r="E6946" t="inlineStr">
        <is>
          <t>Foundry Nation Granddaddy Purple 5mg THC 4pk 12oz can</t>
        </is>
      </c>
      <c r="F6946" t="n">
        <v>6</v>
      </c>
      <c r="G6946" t="n">
        <v>24</v>
      </c>
      <c r="H6946" t="n">
        <v>357</v>
      </c>
      <c r="I6946" t="n">
        <v>0</v>
      </c>
      <c r="J6946" t="n">
        <v>0</v>
      </c>
      <c r="K6946" t="n">
        <v>0</v>
      </c>
      <c r="L6946">
        <f>G6946+K6946*F6946</f>
        <v/>
      </c>
      <c r="M6946">
        <f>IF(X6946&gt;0,L6946/(X6946*7/30),"")</f>
        <v/>
      </c>
      <c r="N6946">
        <f>IF(Y6946&gt;0,L6946/(Y6946*7/90),"")</f>
        <v/>
      </c>
      <c r="O6946" t="n">
        <v>58.02</v>
      </c>
      <c r="P6946">
        <f>K6946*O6946</f>
        <v/>
      </c>
      <c r="Q6946" t="inlineStr">
        <is>
          <t>THC</t>
        </is>
      </c>
      <c r="R6946" t="inlineStr">
        <is>
          <t>Beverages</t>
        </is>
      </c>
      <c r="S6946" t="inlineStr"/>
      <c r="T6946" t="inlineStr">
        <is>
          <t>9917042</t>
        </is>
      </c>
      <c r="U6946" t="n">
        <v>0</v>
      </c>
      <c r="V6946" t="n">
        <v>133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9.669999999999998</v>
      </c>
      <c r="AD6946" t="n">
        <v>9.67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  <c r="AP6946" t="inlineStr"/>
      <c r="AQ6946" t="n">
        <v>0</v>
      </c>
      <c r="AR6946" t="n">
        <v>0</v>
      </c>
    </row>
    <row r="6947">
      <c r="A6947" t="inlineStr">
        <is>
          <t>850007584740</t>
        </is>
      </c>
      <c r="B6947" t="inlineStr">
        <is>
          <t>Credo Brands LLC</t>
        </is>
      </c>
      <c r="C6947" t="inlineStr">
        <is>
          <t>Plymouth</t>
        </is>
      </c>
      <c r="D6947" t="inlineStr">
        <is>
          <t>4pk 12oz can</t>
        </is>
      </c>
      <c r="E6947" t="inlineStr">
        <is>
          <t>Voltage Tropical Frenzy 10mg THC 4pk 12oz can</t>
        </is>
      </c>
      <c r="F6947" t="n">
        <v>6</v>
      </c>
      <c r="G6947" t="n">
        <v>24</v>
      </c>
      <c r="H6947" t="n">
        <v>71</v>
      </c>
      <c r="I6947" t="n">
        <v>29</v>
      </c>
      <c r="J6947" t="n">
        <v>0</v>
      </c>
      <c r="K6947" t="n">
        <v>0</v>
      </c>
      <c r="L6947">
        <f>G6947+K6947*F6947</f>
        <v/>
      </c>
      <c r="M6947">
        <f>IF(X6947&gt;0,L6947/(X6947*7/30),"")</f>
        <v/>
      </c>
      <c r="N6947">
        <f>IF(Y6947&gt;0,L6947/(Y6947*7/90),"")</f>
        <v/>
      </c>
      <c r="O6947" t="n">
        <v>45</v>
      </c>
      <c r="P6947">
        <f>K6947*O6947</f>
        <v/>
      </c>
      <c r="Q6947" t="inlineStr">
        <is>
          <t>THC</t>
        </is>
      </c>
      <c r="R6947" t="inlineStr">
        <is>
          <t>Beverages</t>
        </is>
      </c>
      <c r="S6947" t="inlineStr"/>
      <c r="T6947" t="inlineStr">
        <is>
          <t>850007584740</t>
        </is>
      </c>
      <c r="U6947" t="n">
        <v>0</v>
      </c>
      <c r="V6947" t="n">
        <v>557</v>
      </c>
      <c r="W6947" t="n">
        <v>0</v>
      </c>
      <c r="X6947" t="n">
        <v>1</v>
      </c>
      <c r="Y6947" t="n">
        <v>2</v>
      </c>
      <c r="Z6947" t="n">
        <v>26</v>
      </c>
      <c r="AA6947" t="n">
        <v>43</v>
      </c>
      <c r="AB6947" t="n">
        <v>11</v>
      </c>
      <c r="AC6947" t="n">
        <v>7.352112676056338</v>
      </c>
      <c r="AD6947" t="n">
        <v>7.5</v>
      </c>
      <c r="AE6947" t="n">
        <v>0</v>
      </c>
      <c r="AF6947" t="n">
        <v>9</v>
      </c>
      <c r="AG6947" t="n">
        <v>21.5</v>
      </c>
      <c r="AH6947" t="n">
        <v>302.5700000000001</v>
      </c>
      <c r="AI6947" t="n">
        <v>489.3299999999999</v>
      </c>
      <c r="AJ6947" t="n">
        <v>0</v>
      </c>
      <c r="AK6947" t="n">
        <v>9</v>
      </c>
      <c r="AL6947" t="n">
        <v>11.5444</v>
      </c>
      <c r="AM6947" t="n">
        <v>11.318333333</v>
      </c>
      <c r="AN6947" t="n">
        <v>0</v>
      </c>
      <c r="AO6947" t="n">
        <v>0</v>
      </c>
      <c r="AP6947" t="inlineStr"/>
      <c r="AQ6947" t="n">
        <v>0.2</v>
      </c>
      <c r="AR6947" t="n">
        <v>0.1333</v>
      </c>
    </row>
    <row r="6948">
      <c r="A6948" t="inlineStr">
        <is>
          <t>850009065827</t>
        </is>
      </c>
      <c r="B6948" t="inlineStr">
        <is>
          <t>HeadFlyer Brewing</t>
        </is>
      </c>
      <c r="C6948" t="inlineStr">
        <is>
          <t>Stillwater</t>
        </is>
      </c>
      <c r="D6948" t="inlineStr">
        <is>
          <t>4pk 12oz can</t>
        </is>
      </c>
      <c r="E6948" t="inlineStr">
        <is>
          <t>Headflyer Maui Wowie Punch 10mg THC 4pk 12oz can</t>
        </is>
      </c>
      <c r="F6948" t="n">
        <v>6</v>
      </c>
      <c r="G6948" t="n">
        <v>24</v>
      </c>
      <c r="H6948" t="n">
        <v>175</v>
      </c>
      <c r="I6948" t="n">
        <v>0</v>
      </c>
      <c r="J6948" t="n">
        <v>0</v>
      </c>
      <c r="K6948" t="n">
        <v>0</v>
      </c>
      <c r="L6948">
        <f>G6948+K6948*F6948</f>
        <v/>
      </c>
      <c r="M6948">
        <f>IF(X6948&gt;0,L6948/(X6948*7/30),"")</f>
        <v/>
      </c>
      <c r="N6948">
        <f>IF(Y6948&gt;0,L6948/(Y6948*7/90),"")</f>
        <v/>
      </c>
      <c r="O6948" t="n">
        <v>70.40000000000001</v>
      </c>
      <c r="P6948">
        <f>K6948*O6948</f>
        <v/>
      </c>
      <c r="Q6948" t="inlineStr">
        <is>
          <t>THC</t>
        </is>
      </c>
      <c r="R6948" t="inlineStr">
        <is>
          <t>Beverages</t>
        </is>
      </c>
      <c r="S6948" t="inlineStr"/>
      <c r="T6948" t="inlineStr">
        <is>
          <t>850009065827</t>
        </is>
      </c>
      <c r="U6948" t="n">
        <v>0</v>
      </c>
      <c r="V6948" t="n">
        <v>306</v>
      </c>
      <c r="W6948" t="n">
        <v>0</v>
      </c>
      <c r="X6948" t="n">
        <v>0</v>
      </c>
      <c r="Y6948" t="n">
        <v>1</v>
      </c>
      <c r="Z6948" t="n">
        <v>9</v>
      </c>
      <c r="AA6948" t="n">
        <v>20</v>
      </c>
      <c r="AB6948" t="n">
        <v>6</v>
      </c>
      <c r="AC6948" t="n">
        <v>11.99583981310971</v>
      </c>
      <c r="AD6948" t="n">
        <v>11.7333</v>
      </c>
      <c r="AE6948" t="n">
        <v>0</v>
      </c>
      <c r="AF6948" t="n">
        <v>0</v>
      </c>
      <c r="AG6948" t="n">
        <v>17.96</v>
      </c>
      <c r="AH6948" t="n">
        <v>170.74</v>
      </c>
      <c r="AI6948" t="n">
        <v>372.2599999999999</v>
      </c>
      <c r="AJ6948" t="n">
        <v>0</v>
      </c>
      <c r="AK6948" t="n">
        <v>0</v>
      </c>
      <c r="AL6948" t="n">
        <v>18.971111111</v>
      </c>
      <c r="AM6948" t="n">
        <v>18.613</v>
      </c>
      <c r="AN6948" t="n">
        <v>0</v>
      </c>
      <c r="AO6948" t="n">
        <v>0</v>
      </c>
      <c r="AP6948" t="inlineStr">
        <is>
          <t>HeadFlyer Brewing</t>
        </is>
      </c>
      <c r="AQ6948" t="n">
        <v>0</v>
      </c>
      <c r="AR6948" t="n">
        <v>0.09089999999999999</v>
      </c>
    </row>
    <row r="6949">
      <c r="A6949" t="inlineStr">
        <is>
          <t>850072957371</t>
        </is>
      </c>
      <c r="B6949" t="inlineStr">
        <is>
          <t>Hohensteins, Inc.</t>
        </is>
      </c>
      <c r="C6949" t="inlineStr">
        <is>
          <t>Cottage Grove</t>
        </is>
      </c>
      <c r="D6949" t="inlineStr">
        <is>
          <t>750ml</t>
        </is>
      </c>
      <c r="E6949" t="inlineStr">
        <is>
          <t>Senorita 1777 Spirited Agave THC 83mg 750ml</t>
        </is>
      </c>
      <c r="F6949" t="n">
        <v>6</v>
      </c>
      <c r="G6949" t="n">
        <v>24</v>
      </c>
      <c r="H6949" t="n">
        <v>453</v>
      </c>
      <c r="I6949" t="n">
        <v>0</v>
      </c>
      <c r="J6949" t="n">
        <v>0</v>
      </c>
      <c r="K6949" t="n">
        <v>0</v>
      </c>
      <c r="L6949">
        <f>G6949+K6949*F6949</f>
        <v/>
      </c>
      <c r="M6949">
        <f>IF(X6949&gt;0,L6949/(X6949*7/30),"")</f>
        <v/>
      </c>
      <c r="N6949">
        <f>IF(Y6949&gt;0,L6949/(Y6949*7/90),"")</f>
        <v/>
      </c>
      <c r="O6949" t="n">
        <v>126</v>
      </c>
      <c r="P6949">
        <f>K6949*O6949</f>
        <v/>
      </c>
      <c r="Q6949" t="inlineStr">
        <is>
          <t>THC</t>
        </is>
      </c>
      <c r="R6949" t="inlineStr">
        <is>
          <t>Beverages</t>
        </is>
      </c>
      <c r="S6949" t="inlineStr"/>
      <c r="T6949" t="inlineStr">
        <is>
          <t>850072957371</t>
        </is>
      </c>
      <c r="U6949" t="n">
        <v>0</v>
      </c>
      <c r="V6949" t="n">
        <v>98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21</v>
      </c>
      <c r="AD6949" t="n">
        <v>21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n">
        <v>0</v>
      </c>
      <c r="AO6949" t="n">
        <v>2</v>
      </c>
      <c r="AP6949" t="inlineStr">
        <is>
          <t>Bernicks;Hohensteins, Inc.</t>
        </is>
      </c>
      <c r="AQ6949" t="n">
        <v>0</v>
      </c>
      <c r="AR6949" t="n">
        <v>0</v>
      </c>
    </row>
    <row r="6950">
      <c r="A6950" t="inlineStr">
        <is>
          <t>850088454000</t>
        </is>
      </c>
      <c r="B6950" t="inlineStr">
        <is>
          <t>Hohensteins, Inc.</t>
        </is>
      </c>
      <c r="C6950" t="inlineStr">
        <is>
          <t>Cottage Grove</t>
        </is>
      </c>
      <c r="D6950" t="inlineStr">
        <is>
          <t>750ml</t>
        </is>
      </c>
      <c r="E6950" t="inlineStr">
        <is>
          <t>Trail Magic Lemonade 85mg THC 750ml</t>
        </is>
      </c>
      <c r="F6950" t="n">
        <v>6</v>
      </c>
      <c r="G6950" t="n">
        <v>24</v>
      </c>
      <c r="H6950" t="n">
        <v>172</v>
      </c>
      <c r="I6950" t="n">
        <v>0</v>
      </c>
      <c r="J6950" t="n">
        <v>0</v>
      </c>
      <c r="K6950" t="n">
        <v>0</v>
      </c>
      <c r="L6950">
        <f>G6950+K6950*F6950</f>
        <v/>
      </c>
      <c r="M6950">
        <f>IF(X6950&gt;0,L6950/(X6950*7/30),"")</f>
        <v/>
      </c>
      <c r="N6950">
        <f>IF(Y6950&gt;0,L6950/(Y6950*7/90),"")</f>
        <v/>
      </c>
      <c r="O6950" t="n">
        <v>105</v>
      </c>
      <c r="P6950">
        <f>K6950*O6950</f>
        <v/>
      </c>
      <c r="Q6950" t="inlineStr">
        <is>
          <t>THC</t>
        </is>
      </c>
      <c r="R6950" t="inlineStr">
        <is>
          <t>Beverages</t>
        </is>
      </c>
      <c r="S6950" t="inlineStr"/>
      <c r="T6950" t="inlineStr">
        <is>
          <t>85335</t>
        </is>
      </c>
      <c r="U6950" t="n">
        <v>24</v>
      </c>
      <c r="V6950" t="n">
        <v>8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17.5</v>
      </c>
      <c r="AD6950" t="n">
        <v>17.5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1</v>
      </c>
      <c r="AP6950" t="inlineStr"/>
      <c r="AQ6950" t="n">
        <v>0</v>
      </c>
      <c r="AR6950" t="n">
        <v>0</v>
      </c>
    </row>
    <row r="6951">
      <c r="A6951" t="inlineStr">
        <is>
          <t>850088454000</t>
        </is>
      </c>
      <c r="B6951" t="inlineStr">
        <is>
          <t>Hohensteins, Inc.</t>
        </is>
      </c>
      <c r="C6951" t="inlineStr">
        <is>
          <t>Woodbury</t>
        </is>
      </c>
      <c r="D6951" t="inlineStr">
        <is>
          <t>750ml</t>
        </is>
      </c>
      <c r="E6951" t="inlineStr">
        <is>
          <t>Trail Magic Lemonade 85mg THC 750ml</t>
        </is>
      </c>
      <c r="F6951" t="n">
        <v>6</v>
      </c>
      <c r="G6951" t="n">
        <v>24</v>
      </c>
      <c r="H6951" t="n">
        <v>172</v>
      </c>
      <c r="I6951" t="n">
        <v>0</v>
      </c>
      <c r="J6951" t="n">
        <v>0</v>
      </c>
      <c r="K6951" t="n">
        <v>0</v>
      </c>
      <c r="L6951">
        <f>G6951+K6951*F6951</f>
        <v/>
      </c>
      <c r="M6951">
        <f>IF(X6951&gt;0,L6951/(X6951*7/30),"")</f>
        <v/>
      </c>
      <c r="N6951">
        <f>IF(Y6951&gt;0,L6951/(Y6951*7/90),"")</f>
        <v/>
      </c>
      <c r="O6951" t="n">
        <v>105</v>
      </c>
      <c r="P6951">
        <f>K6951*O6951</f>
        <v/>
      </c>
      <c r="Q6951" t="inlineStr">
        <is>
          <t>THC</t>
        </is>
      </c>
      <c r="R6951" t="inlineStr">
        <is>
          <t>Beverages</t>
        </is>
      </c>
      <c r="S6951" t="inlineStr"/>
      <c r="T6951" t="inlineStr">
        <is>
          <t>85335</t>
        </is>
      </c>
      <c r="U6951" t="n">
        <v>24</v>
      </c>
      <c r="V6951" t="n">
        <v>8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17.5</v>
      </c>
      <c r="AD6951" t="n">
        <v>17.5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n">
        <v>0</v>
      </c>
      <c r="AO6951" t="n">
        <v>1</v>
      </c>
      <c r="AP6951" t="inlineStr"/>
      <c r="AQ6951" t="n">
        <v>0</v>
      </c>
      <c r="AR6951" t="n">
        <v>0</v>
      </c>
    </row>
    <row r="6952">
      <c r="A6952" t="inlineStr">
        <is>
          <t>850088454017</t>
        </is>
      </c>
      <c r="B6952" t="inlineStr">
        <is>
          <t>Hohensteins, Inc.</t>
        </is>
      </c>
      <c r="C6952" t="inlineStr">
        <is>
          <t>Cottage Grove</t>
        </is>
      </c>
      <c r="D6952" t="inlineStr">
        <is>
          <t>750ml</t>
        </is>
      </c>
      <c r="E6952" t="inlineStr">
        <is>
          <t>Trail Magic Iced Tea 85mg THC 750ml</t>
        </is>
      </c>
      <c r="F6952" t="n">
        <v>6</v>
      </c>
      <c r="G6952" t="n">
        <v>24</v>
      </c>
      <c r="H6952" t="n">
        <v>178</v>
      </c>
      <c r="I6952" t="n">
        <v>0</v>
      </c>
      <c r="J6952" t="n">
        <v>0</v>
      </c>
      <c r="K6952" t="n">
        <v>0</v>
      </c>
      <c r="L6952">
        <f>G6952+K6952*F6952</f>
        <v/>
      </c>
      <c r="M6952">
        <f>IF(X6952&gt;0,L6952/(X6952*7/30),"")</f>
        <v/>
      </c>
      <c r="N6952">
        <f>IF(Y6952&gt;0,L6952/(Y6952*7/90),"")</f>
        <v/>
      </c>
      <c r="O6952" t="n">
        <v>105</v>
      </c>
      <c r="P6952">
        <f>K6952*O6952</f>
        <v/>
      </c>
      <c r="Q6952" t="inlineStr">
        <is>
          <t>THC</t>
        </is>
      </c>
      <c r="R6952" t="inlineStr">
        <is>
          <t>Beverages</t>
        </is>
      </c>
      <c r="S6952" t="inlineStr"/>
      <c r="T6952" t="inlineStr">
        <is>
          <t>85330</t>
        </is>
      </c>
      <c r="U6952" t="n">
        <v>24</v>
      </c>
      <c r="V6952" t="n">
        <v>2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17.5</v>
      </c>
      <c r="AD6952" t="n">
        <v>17.5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0</v>
      </c>
      <c r="AN6952" t="n">
        <v>0</v>
      </c>
      <c r="AO6952" t="n">
        <v>1</v>
      </c>
      <c r="AP6952" t="inlineStr"/>
      <c r="AQ6952" t="n">
        <v>0</v>
      </c>
      <c r="AR6952" t="n">
        <v>0</v>
      </c>
    </row>
    <row r="6953">
      <c r="A6953" t="inlineStr">
        <is>
          <t>850088454017</t>
        </is>
      </c>
      <c r="B6953" t="inlineStr">
        <is>
          <t>Hohensteins, Inc.</t>
        </is>
      </c>
      <c r="C6953" t="inlineStr">
        <is>
          <t>Minneapolis</t>
        </is>
      </c>
      <c r="D6953" t="inlineStr">
        <is>
          <t>750ml</t>
        </is>
      </c>
      <c r="E6953" t="inlineStr">
        <is>
          <t>Trail Magic Iced Tea 85mg THC 750ml</t>
        </is>
      </c>
      <c r="F6953" t="n">
        <v>6</v>
      </c>
      <c r="G6953" t="n">
        <v>24</v>
      </c>
      <c r="H6953" t="n">
        <v>178</v>
      </c>
      <c r="I6953" t="n">
        <v>0</v>
      </c>
      <c r="J6953" t="n">
        <v>0</v>
      </c>
      <c r="K6953" t="n">
        <v>0</v>
      </c>
      <c r="L6953">
        <f>G6953+K6953*F6953</f>
        <v/>
      </c>
      <c r="M6953">
        <f>IF(X6953&gt;0,L6953/(X6953*7/30),"")</f>
        <v/>
      </c>
      <c r="N6953">
        <f>IF(Y6953&gt;0,L6953/(Y6953*7/90),"")</f>
        <v/>
      </c>
      <c r="O6953" t="n">
        <v>105</v>
      </c>
      <c r="P6953">
        <f>K6953*O6953</f>
        <v/>
      </c>
      <c r="Q6953" t="inlineStr">
        <is>
          <t>THC</t>
        </is>
      </c>
      <c r="R6953" t="inlineStr">
        <is>
          <t>Beverages</t>
        </is>
      </c>
      <c r="S6953" t="inlineStr"/>
      <c r="T6953" t="inlineStr">
        <is>
          <t>85330</t>
        </is>
      </c>
      <c r="U6953" t="n">
        <v>24</v>
      </c>
      <c r="V6953" t="n">
        <v>2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17.5</v>
      </c>
      <c r="AD6953" t="n">
        <v>17.5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</v>
      </c>
      <c r="AN6953" t="n">
        <v>0</v>
      </c>
      <c r="AO6953" t="n">
        <v>1</v>
      </c>
      <c r="AP6953" t="inlineStr"/>
      <c r="AQ6953" t="n">
        <v>0</v>
      </c>
      <c r="AR6953" t="n">
        <v>0</v>
      </c>
    </row>
    <row r="6954">
      <c r="A6954" t="inlineStr">
        <is>
          <t>850088454017</t>
        </is>
      </c>
      <c r="B6954" t="inlineStr">
        <is>
          <t>Hohensteins, Inc.</t>
        </is>
      </c>
      <c r="C6954" t="inlineStr">
        <is>
          <t>Roseville</t>
        </is>
      </c>
      <c r="D6954" t="inlineStr">
        <is>
          <t>750ml</t>
        </is>
      </c>
      <c r="E6954" t="inlineStr">
        <is>
          <t>Trail Magic Iced Tea 85mg THC 750ml</t>
        </is>
      </c>
      <c r="F6954" t="n">
        <v>6</v>
      </c>
      <c r="G6954" t="n">
        <v>24</v>
      </c>
      <c r="H6954" t="n">
        <v>178</v>
      </c>
      <c r="I6954" t="n">
        <v>0</v>
      </c>
      <c r="J6954" t="n">
        <v>0</v>
      </c>
      <c r="K6954" t="n">
        <v>0</v>
      </c>
      <c r="L6954">
        <f>G6954+K6954*F6954</f>
        <v/>
      </c>
      <c r="M6954">
        <f>IF(X6954&gt;0,L6954/(X6954*7/30),"")</f>
        <v/>
      </c>
      <c r="N6954">
        <f>IF(Y6954&gt;0,L6954/(Y6954*7/90),"")</f>
        <v/>
      </c>
      <c r="O6954" t="n">
        <v>105</v>
      </c>
      <c r="P6954">
        <f>K6954*O6954</f>
        <v/>
      </c>
      <c r="Q6954" t="inlineStr">
        <is>
          <t>THC</t>
        </is>
      </c>
      <c r="R6954" t="inlineStr">
        <is>
          <t>Beverages</t>
        </is>
      </c>
      <c r="S6954" t="inlineStr"/>
      <c r="T6954" t="inlineStr">
        <is>
          <t>85330</t>
        </is>
      </c>
      <c r="U6954" t="n">
        <v>24</v>
      </c>
      <c r="V6954" t="n">
        <v>2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17.5</v>
      </c>
      <c r="AD6954" t="n">
        <v>17.5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  <c r="AM6954" t="n">
        <v>0</v>
      </c>
      <c r="AN6954" t="n">
        <v>0</v>
      </c>
      <c r="AO6954" t="n">
        <v>1</v>
      </c>
      <c r="AP6954" t="inlineStr"/>
      <c r="AQ6954" t="n">
        <v>0</v>
      </c>
      <c r="AR6954" t="n">
        <v>0</v>
      </c>
    </row>
    <row r="6955">
      <c r="A6955" t="inlineStr">
        <is>
          <t>850088454017</t>
        </is>
      </c>
      <c r="B6955" t="inlineStr">
        <is>
          <t>Hohensteins, Inc.</t>
        </is>
      </c>
      <c r="C6955" t="inlineStr">
        <is>
          <t>Woodbury</t>
        </is>
      </c>
      <c r="D6955" t="inlineStr">
        <is>
          <t>750ml</t>
        </is>
      </c>
      <c r="E6955" t="inlineStr">
        <is>
          <t>Trail Magic Iced Tea 85mg THC 750ml</t>
        </is>
      </c>
      <c r="F6955" t="n">
        <v>6</v>
      </c>
      <c r="G6955" t="n">
        <v>24</v>
      </c>
      <c r="H6955" t="n">
        <v>178</v>
      </c>
      <c r="I6955" t="n">
        <v>0</v>
      </c>
      <c r="J6955" t="n">
        <v>0</v>
      </c>
      <c r="K6955" t="n">
        <v>0</v>
      </c>
      <c r="L6955">
        <f>G6955+K6955*F6955</f>
        <v/>
      </c>
      <c r="M6955">
        <f>IF(X6955&gt;0,L6955/(X6955*7/30),"")</f>
        <v/>
      </c>
      <c r="N6955">
        <f>IF(Y6955&gt;0,L6955/(Y6955*7/90),"")</f>
        <v/>
      </c>
      <c r="O6955" t="n">
        <v>105</v>
      </c>
      <c r="P6955">
        <f>K6955*O6955</f>
        <v/>
      </c>
      <c r="Q6955" t="inlineStr">
        <is>
          <t>THC</t>
        </is>
      </c>
      <c r="R6955" t="inlineStr">
        <is>
          <t>Beverages</t>
        </is>
      </c>
      <c r="S6955" t="inlineStr"/>
      <c r="T6955" t="inlineStr">
        <is>
          <t>85330</t>
        </is>
      </c>
      <c r="U6955" t="n">
        <v>24</v>
      </c>
      <c r="V6955" t="n">
        <v>2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17.5</v>
      </c>
      <c r="AD6955" t="n">
        <v>17.5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n">
        <v>0</v>
      </c>
      <c r="AO6955" t="n">
        <v>1</v>
      </c>
      <c r="AP6955" t="inlineStr"/>
      <c r="AQ6955" t="n">
        <v>0</v>
      </c>
      <c r="AR6955" t="n">
        <v>0</v>
      </c>
    </row>
    <row r="6956">
      <c r="A6956" t="inlineStr">
        <is>
          <t>860002139661</t>
        </is>
      </c>
      <c r="B6956" t="inlineStr">
        <is>
          <t>Bellboy Corporation</t>
        </is>
      </c>
      <c r="C6956" t="inlineStr">
        <is>
          <t>Blaine2</t>
        </is>
      </c>
      <c r="D6956" t="inlineStr">
        <is>
          <t>750ml</t>
        </is>
      </c>
      <c r="E6956" t="inlineStr">
        <is>
          <t>Artet 37.5mg THC Apertif 750ml</t>
        </is>
      </c>
      <c r="F6956" t="n">
        <v>6</v>
      </c>
      <c r="G6956" t="n">
        <v>24</v>
      </c>
      <c r="H6956" t="n">
        <v>117</v>
      </c>
      <c r="I6956" t="n">
        <v>0</v>
      </c>
      <c r="J6956" t="n">
        <v>0</v>
      </c>
      <c r="K6956" t="n">
        <v>0</v>
      </c>
      <c r="L6956">
        <f>G6956+K6956*F6956</f>
        <v/>
      </c>
      <c r="M6956">
        <f>IF(X6956&gt;0,L6956/(X6956*7/30),"")</f>
        <v/>
      </c>
      <c r="N6956">
        <f>IF(Y6956&gt;0,L6956/(Y6956*7/90),"")</f>
        <v/>
      </c>
      <c r="O6956" t="n">
        <v>105</v>
      </c>
      <c r="P6956">
        <f>K6956*O6956</f>
        <v/>
      </c>
      <c r="Q6956" t="inlineStr">
        <is>
          <t>THC</t>
        </is>
      </c>
      <c r="R6956" t="inlineStr">
        <is>
          <t>Beverages</t>
        </is>
      </c>
      <c r="S6956" t="inlineStr"/>
      <c r="T6956" t="inlineStr">
        <is>
          <t>860002139661</t>
        </is>
      </c>
      <c r="U6956" t="n">
        <v>0</v>
      </c>
      <c r="V6956" t="n">
        <v>3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3.58974358974359</v>
      </c>
      <c r="AD6956" t="n">
        <v>17.5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inlineStr">
        <is>
          <t>Bellboy Corporation</t>
        </is>
      </c>
      <c r="AQ6956" t="n">
        <v>0</v>
      </c>
      <c r="AR6956" t="n">
        <v>0</v>
      </c>
    </row>
    <row r="6957">
      <c r="A6957" t="inlineStr">
        <is>
          <t>198715066937</t>
        </is>
      </c>
      <c r="B6957" t="inlineStr">
        <is>
          <t>Johnson Brothers - St. Paul</t>
        </is>
      </c>
      <c r="C6957" t="inlineStr">
        <is>
          <t>Andover</t>
        </is>
      </c>
      <c r="D6957" t="inlineStr">
        <is>
          <t>4pk 12oz can</t>
        </is>
      </c>
      <c r="E6957" t="inlineStr">
        <is>
          <t>Wynk Lemonade 10mg THC 4pk 12oz can</t>
        </is>
      </c>
      <c r="F6957" t="n">
        <v>6</v>
      </c>
      <c r="G6957" t="n">
        <v>24</v>
      </c>
      <c r="H6957" t="n">
        <v>213</v>
      </c>
      <c r="I6957" t="n">
        <v>1</v>
      </c>
      <c r="J6957" t="n">
        <v>0</v>
      </c>
      <c r="K6957" t="n">
        <v>0</v>
      </c>
      <c r="L6957">
        <f>G6957+K6957*F6957</f>
        <v/>
      </c>
      <c r="M6957">
        <f>IF(X6957&gt;0,L6957/(X6957*7/30),"")</f>
        <v/>
      </c>
      <c r="N6957">
        <f>IF(Y6957&gt;0,L6957/(Y6957*7/90),"")</f>
        <v/>
      </c>
      <c r="O6957" t="n">
        <v>54</v>
      </c>
      <c r="P6957">
        <f>K6957*O6957</f>
        <v/>
      </c>
      <c r="Q6957" t="inlineStr">
        <is>
          <t>THC</t>
        </is>
      </c>
      <c r="R6957" t="inlineStr">
        <is>
          <t>Beverages</t>
        </is>
      </c>
      <c r="S6957" t="inlineStr"/>
      <c r="T6957" t="inlineStr">
        <is>
          <t>1538875</t>
        </is>
      </c>
      <c r="U6957" t="n">
        <v>0</v>
      </c>
      <c r="V6957" t="n">
        <v>398</v>
      </c>
      <c r="W6957" t="n">
        <v>1</v>
      </c>
      <c r="X6957" t="n">
        <v>3</v>
      </c>
      <c r="Y6957" t="n">
        <v>10</v>
      </c>
      <c r="Z6957" t="n">
        <v>27</v>
      </c>
      <c r="AA6957" t="n">
        <v>27</v>
      </c>
      <c r="AB6957" t="n">
        <v>0</v>
      </c>
      <c r="AC6957" t="n">
        <v>9.030133021098122</v>
      </c>
      <c r="AD6957" t="n">
        <v>9</v>
      </c>
      <c r="AE6957" t="n">
        <v>13.96</v>
      </c>
      <c r="AF6957" t="n">
        <v>41.88</v>
      </c>
      <c r="AG6957" t="n">
        <v>139.6000000000001</v>
      </c>
      <c r="AH6957" t="n">
        <v>364.96</v>
      </c>
      <c r="AI6957" t="n">
        <v>364.96</v>
      </c>
      <c r="AJ6957" t="n">
        <v>13.96</v>
      </c>
      <c r="AK6957" t="n">
        <v>13.96</v>
      </c>
      <c r="AL6957" t="n">
        <v>13.517037037</v>
      </c>
      <c r="AM6957" t="n">
        <v>13.517037037</v>
      </c>
      <c r="AN6957" t="n">
        <v>0</v>
      </c>
      <c r="AO6957" t="n">
        <v>0</v>
      </c>
      <c r="AP6957" t="inlineStr">
        <is>
          <t>Artisan Beer</t>
        </is>
      </c>
      <c r="AQ6957" t="n">
        <v>1</v>
      </c>
      <c r="AR6957" t="n">
        <v>1.125</v>
      </c>
    </row>
    <row r="6958">
      <c r="A6958" t="inlineStr">
        <is>
          <t>643459379961</t>
        </is>
      </c>
      <c r="B6958" t="inlineStr">
        <is>
          <t>Gigli MN LLC</t>
        </is>
      </c>
      <c r="C6958" t="inlineStr">
        <is>
          <t>Minneapolis</t>
        </is>
      </c>
      <c r="D6958" t="inlineStr">
        <is>
          <t>4pk 12oz can</t>
        </is>
      </c>
      <c r="E6958" t="inlineStr">
        <is>
          <t>Gigli Raspberry Ginger Mule 5mg THC 4pk 12oz can</t>
        </is>
      </c>
      <c r="F6958" t="n">
        <v>6</v>
      </c>
      <c r="G6958" t="n">
        <v>24</v>
      </c>
      <c r="H6958" t="n">
        <v>309</v>
      </c>
      <c r="I6958" t="n">
        <v>4</v>
      </c>
      <c r="J6958" t="n">
        <v>0</v>
      </c>
      <c r="K6958" t="n">
        <v>0</v>
      </c>
      <c r="L6958">
        <f>G6958+K6958*F6958</f>
        <v/>
      </c>
      <c r="M6958">
        <f>IF(X6958&gt;0,L6958/(X6958*7/30),"")</f>
        <v/>
      </c>
      <c r="N6958">
        <f>IF(Y6958&gt;0,L6958/(Y6958*7/90),"")</f>
        <v/>
      </c>
      <c r="O6958" t="n">
        <v>52</v>
      </c>
      <c r="P6958">
        <f>K6958*O6958</f>
        <v/>
      </c>
      <c r="Q6958" t="inlineStr">
        <is>
          <t>THC</t>
        </is>
      </c>
      <c r="R6958" t="inlineStr">
        <is>
          <t>Beverages</t>
        </is>
      </c>
      <c r="S6958" t="inlineStr"/>
      <c r="T6958" t="inlineStr"/>
      <c r="U6958" t="n">
        <v>0</v>
      </c>
      <c r="V6958" t="n">
        <v>414</v>
      </c>
      <c r="W6958" t="n">
        <v>0</v>
      </c>
      <c r="X6958" t="n">
        <v>3</v>
      </c>
      <c r="Y6958" t="n">
        <v>9</v>
      </c>
      <c r="Z6958" t="n">
        <v>32</v>
      </c>
      <c r="AA6958" t="n">
        <v>41</v>
      </c>
      <c r="AB6958" t="n">
        <v>4</v>
      </c>
      <c r="AC6958" t="n">
        <v>8.797647915729124</v>
      </c>
      <c r="AD6958" t="n">
        <v>8.666700000000001</v>
      </c>
      <c r="AE6958" t="n">
        <v>0</v>
      </c>
      <c r="AF6958" t="n">
        <v>43.41</v>
      </c>
      <c r="AG6958" t="n">
        <v>121.17</v>
      </c>
      <c r="AH6958" t="n">
        <v>450.4899999999998</v>
      </c>
      <c r="AI6958" t="n">
        <v>580.72</v>
      </c>
      <c r="AJ6958" t="n">
        <v>0</v>
      </c>
      <c r="AK6958" t="n">
        <v>14.47</v>
      </c>
      <c r="AL6958" t="n">
        <v>14.194516129</v>
      </c>
      <c r="AM6958" t="n">
        <v>13.908780487</v>
      </c>
      <c r="AN6958" t="n">
        <v>0</v>
      </c>
      <c r="AO6958" t="n">
        <v>0</v>
      </c>
      <c r="AP6958" t="inlineStr">
        <is>
          <t>Gigli MN LLC</t>
        </is>
      </c>
      <c r="AQ6958" t="n">
        <v>0.4286</v>
      </c>
      <c r="AR6958" t="n">
        <v>0.4706</v>
      </c>
    </row>
    <row r="6959">
      <c r="A6959" t="inlineStr">
        <is>
          <t>850081233923</t>
        </is>
      </c>
      <c r="B6959" t="inlineStr">
        <is>
          <t>Capitol Beverage Sales, L.P.</t>
        </is>
      </c>
      <c r="C6959" t="inlineStr">
        <is>
          <t>Plymouth</t>
        </is>
      </c>
      <c r="D6959" t="inlineStr">
        <is>
          <t>4pk 12oz can</t>
        </is>
      </c>
      <c r="E6959" t="inlineStr">
        <is>
          <t>Layup Black Cherry Lemonade 10mg THC 4pk 12oz can</t>
        </is>
      </c>
      <c r="F6959" t="n">
        <v>6</v>
      </c>
      <c r="G6959" t="n">
        <v>24</v>
      </c>
      <c r="H6959" t="n">
        <v>186</v>
      </c>
      <c r="I6959" t="n">
        <v>0</v>
      </c>
      <c r="J6959" t="n">
        <v>0</v>
      </c>
      <c r="K6959" t="n">
        <v>0</v>
      </c>
      <c r="L6959">
        <f>G6959+K6959*F6959</f>
        <v/>
      </c>
      <c r="M6959">
        <f>IF(X6959&gt;0,L6959/(X6959*7/30),"")</f>
        <v/>
      </c>
      <c r="N6959">
        <f>IF(Y6959&gt;0,L6959/(Y6959*7/90),"")</f>
        <v/>
      </c>
      <c r="O6959" t="n">
        <v>55</v>
      </c>
      <c r="P6959">
        <f>K6959*O6959</f>
        <v/>
      </c>
      <c r="Q6959" t="inlineStr">
        <is>
          <t>THC</t>
        </is>
      </c>
      <c r="R6959" t="inlineStr">
        <is>
          <t>Beverages</t>
        </is>
      </c>
      <c r="S6959" t="inlineStr">
        <is>
          <t>Tea/Lemonade</t>
        </is>
      </c>
      <c r="T6959" t="inlineStr">
        <is>
          <t>34407</t>
        </is>
      </c>
      <c r="U6959" t="n">
        <v>0</v>
      </c>
      <c r="V6959" t="n">
        <v>80</v>
      </c>
      <c r="W6959" t="n">
        <v>0</v>
      </c>
      <c r="X6959" t="n">
        <v>3</v>
      </c>
      <c r="Y6959" t="n">
        <v>6</v>
      </c>
      <c r="Z6959" t="n">
        <v>6</v>
      </c>
      <c r="AA6959" t="n">
        <v>6</v>
      </c>
      <c r="AB6959" t="n">
        <v>0</v>
      </c>
      <c r="AC6959" t="n">
        <v>9.166666663220431</v>
      </c>
      <c r="AD6959" t="n">
        <v>9.166700000000001</v>
      </c>
      <c r="AE6959" t="n">
        <v>0</v>
      </c>
      <c r="AF6959" t="n">
        <v>38.96</v>
      </c>
      <c r="AG6959" t="n">
        <v>80.84</v>
      </c>
      <c r="AH6959" t="n">
        <v>80.84</v>
      </c>
      <c r="AI6959" t="n">
        <v>80.84</v>
      </c>
      <c r="AJ6959" t="n">
        <v>0</v>
      </c>
      <c r="AK6959" t="n">
        <v>12.986666666</v>
      </c>
      <c r="AL6959" t="n">
        <v>13.473333333</v>
      </c>
      <c r="AM6959" t="n">
        <v>13.473333333</v>
      </c>
      <c r="AN6959" t="n">
        <v>0</v>
      </c>
      <c r="AO6959" t="n">
        <v>0</v>
      </c>
      <c r="AP6959" t="inlineStr"/>
      <c r="AQ6959" t="n">
        <v>0</v>
      </c>
      <c r="AR6959" t="n">
        <v>0</v>
      </c>
    </row>
    <row r="6960">
      <c r="A6960" t="inlineStr">
        <is>
          <t>197644490271</t>
        </is>
      </c>
      <c r="B6960" t="inlineStr">
        <is>
          <t>Global Reserve LLC</t>
        </is>
      </c>
      <c r="C6960" t="inlineStr">
        <is>
          <t>Blaine</t>
        </is>
      </c>
      <c r="D6960" t="inlineStr">
        <is>
          <t>4pk 12oz can</t>
        </is>
      </c>
      <c r="E6960" t="inlineStr">
        <is>
          <t>Looner Root Beer 5mg THC 4pk 12oz can</t>
        </is>
      </c>
      <c r="F6960" t="n">
        <v>6</v>
      </c>
      <c r="G6960" t="n">
        <v>24</v>
      </c>
      <c r="H6960" t="n">
        <v>152</v>
      </c>
      <c r="I6960" t="n">
        <v>2</v>
      </c>
      <c r="J6960" t="n">
        <v>0</v>
      </c>
      <c r="K6960" t="n">
        <v>0</v>
      </c>
      <c r="L6960">
        <f>G6960+K6960*F6960</f>
        <v/>
      </c>
      <c r="M6960">
        <f>IF(X6960&gt;0,L6960/(X6960*7/30),"")</f>
        <v/>
      </c>
      <c r="N6960">
        <f>IF(Y6960&gt;0,L6960/(Y6960*7/90),"")</f>
        <v/>
      </c>
      <c r="O6960" t="n">
        <v>41.96</v>
      </c>
      <c r="P6960">
        <f>K6960*O6960</f>
        <v/>
      </c>
      <c r="Q6960" t="inlineStr">
        <is>
          <t>THC</t>
        </is>
      </c>
      <c r="R6960" t="inlineStr">
        <is>
          <t>Beverages</t>
        </is>
      </c>
      <c r="S6960" t="inlineStr"/>
      <c r="T6960" t="inlineStr"/>
      <c r="U6960" t="n">
        <v>0</v>
      </c>
      <c r="V6960" t="n">
        <v>636</v>
      </c>
      <c r="W6960" t="n">
        <v>1</v>
      </c>
      <c r="X6960" t="n">
        <v>6</v>
      </c>
      <c r="Y6960" t="n">
        <v>34</v>
      </c>
      <c r="Z6960" t="n">
        <v>54</v>
      </c>
      <c r="AA6960" t="n">
        <v>54</v>
      </c>
      <c r="AB6960" t="n">
        <v>0</v>
      </c>
      <c r="AC6960" t="n">
        <v>6.992583554325001</v>
      </c>
      <c r="AD6960" t="n">
        <v>6.9933</v>
      </c>
      <c r="AE6960" t="n">
        <v>9.960000000000001</v>
      </c>
      <c r="AF6960" t="n">
        <v>61.29000000000001</v>
      </c>
      <c r="AG6960" t="n">
        <v>347.85</v>
      </c>
      <c r="AH6960" t="n">
        <v>542.0499999999998</v>
      </c>
      <c r="AI6960" t="n">
        <v>542.0499999999998</v>
      </c>
      <c r="AJ6960" t="n">
        <v>9.960000000000001</v>
      </c>
      <c r="AK6960" t="n">
        <v>10.215</v>
      </c>
      <c r="AL6960" t="n">
        <v>10.037962962</v>
      </c>
      <c r="AM6960" t="n">
        <v>10.037962962</v>
      </c>
      <c r="AN6960" t="n">
        <v>0</v>
      </c>
      <c r="AO6960" t="n">
        <v>2</v>
      </c>
      <c r="AP6960" t="inlineStr">
        <is>
          <t>Global Reserve LLC</t>
        </is>
      </c>
      <c r="AQ6960" t="n">
        <v>0</v>
      </c>
      <c r="AR6960" t="n">
        <v>1.5556</v>
      </c>
    </row>
    <row r="6961">
      <c r="A6961" t="inlineStr">
        <is>
          <t>643459379954</t>
        </is>
      </c>
      <c r="B6961" t="inlineStr">
        <is>
          <t>Gigli MN LLC</t>
        </is>
      </c>
      <c r="C6961" t="inlineStr">
        <is>
          <t>Rosemount</t>
        </is>
      </c>
      <c r="D6961" t="inlineStr">
        <is>
          <t>4pk 12oz can</t>
        </is>
      </c>
      <c r="E6961" t="inlineStr">
        <is>
          <t>Gigli Raspberry Ginger Mule 10mg THC 4pk 12oz can</t>
        </is>
      </c>
      <c r="F6961" t="n">
        <v>6</v>
      </c>
      <c r="G6961" t="n">
        <v>24</v>
      </c>
      <c r="H6961" t="n">
        <v>356</v>
      </c>
      <c r="I6961" t="n">
        <v>3</v>
      </c>
      <c r="J6961" t="n">
        <v>0</v>
      </c>
      <c r="K6961" t="n">
        <v>0</v>
      </c>
      <c r="L6961">
        <f>G6961+K6961*F6961</f>
        <v/>
      </c>
      <c r="M6961">
        <f>IF(X6961&gt;0,L6961/(X6961*7/30),"")</f>
        <v/>
      </c>
      <c r="N6961">
        <f>IF(Y6961&gt;0,L6961/(Y6961*7/90),"")</f>
        <v/>
      </c>
      <c r="O6961" t="n">
        <v>58.5</v>
      </c>
      <c r="P6961">
        <f>K6961*O6961</f>
        <v/>
      </c>
      <c r="Q6961" t="inlineStr">
        <is>
          <t>THC</t>
        </is>
      </c>
      <c r="R6961" t="inlineStr">
        <is>
          <t>Beverages</t>
        </is>
      </c>
      <c r="S6961" t="inlineStr"/>
      <c r="T6961" t="inlineStr"/>
      <c r="U6961" t="n">
        <v>0</v>
      </c>
      <c r="V6961" t="n">
        <v>1267</v>
      </c>
      <c r="W6961" t="n">
        <v>1</v>
      </c>
      <c r="X6961" t="n">
        <v>4</v>
      </c>
      <c r="Y6961" t="n">
        <v>15</v>
      </c>
      <c r="Z6961" t="n">
        <v>34</v>
      </c>
      <c r="AA6961" t="n">
        <v>40</v>
      </c>
      <c r="AB6961" t="n">
        <v>1</v>
      </c>
      <c r="AC6961" t="n">
        <v>9.750027247387923</v>
      </c>
      <c r="AD6961" t="n">
        <v>9.75</v>
      </c>
      <c r="AE6961" t="n">
        <v>14.96</v>
      </c>
      <c r="AF6961" t="n">
        <v>59.84</v>
      </c>
      <c r="AG6961" t="n">
        <v>220.4000000000001</v>
      </c>
      <c r="AH6961" t="n">
        <v>508.6699999999997</v>
      </c>
      <c r="AI6961" t="n">
        <v>601.4599999999999</v>
      </c>
      <c r="AJ6961" t="n">
        <v>14.96</v>
      </c>
      <c r="AK6961" t="n">
        <v>14.96</v>
      </c>
      <c r="AL6961" t="n">
        <v>14.960882352</v>
      </c>
      <c r="AM6961" t="n">
        <v>15.0365</v>
      </c>
      <c r="AN6961" t="n">
        <v>0</v>
      </c>
      <c r="AO6961" t="n">
        <v>1</v>
      </c>
      <c r="AP6961" t="inlineStr">
        <is>
          <t>Gigli MN LLC</t>
        </is>
      </c>
      <c r="AQ6961" t="n">
        <v>2</v>
      </c>
      <c r="AR6961" t="n">
        <v>1.5556</v>
      </c>
    </row>
    <row r="6962">
      <c r="A6962" t="inlineStr">
        <is>
          <t>810094772857</t>
        </is>
      </c>
      <c r="B6962" t="inlineStr">
        <is>
          <t>Gravitron LLC dba GRAV</t>
        </is>
      </c>
      <c r="C6962" t="inlineStr">
        <is>
          <t>Rosemount</t>
        </is>
      </c>
      <c r="D6962" t="inlineStr">
        <is>
          <t>50ml</t>
        </is>
      </c>
      <c r="E6962" t="inlineStr">
        <is>
          <t>GRAV Natural 10mg THC 50ml btl</t>
        </is>
      </c>
      <c r="F6962" t="n">
        <v>6</v>
      </c>
      <c r="G6962" t="n">
        <v>24</v>
      </c>
      <c r="H6962" t="n">
        <v>227</v>
      </c>
      <c r="I6962" t="n">
        <v>9</v>
      </c>
      <c r="J6962" t="n">
        <v>0</v>
      </c>
      <c r="K6962" t="n">
        <v>0</v>
      </c>
      <c r="L6962">
        <f>G6962+K6962*F6962</f>
        <v/>
      </c>
      <c r="M6962">
        <f>IF(X6962&gt;0,L6962/(X6962*7/30),"")</f>
        <v/>
      </c>
      <c r="N6962">
        <f>IF(Y6962&gt;0,L6962/(Y6962*7/90),"")</f>
        <v/>
      </c>
      <c r="O6962" t="n">
        <v>11.04</v>
      </c>
      <c r="P6962">
        <f>K6962*O6962</f>
        <v/>
      </c>
      <c r="Q6962" t="inlineStr">
        <is>
          <t>THC</t>
        </is>
      </c>
      <c r="R6962" t="inlineStr">
        <is>
          <t>Beverages</t>
        </is>
      </c>
      <c r="S6962" t="inlineStr">
        <is>
          <t>Shots</t>
        </is>
      </c>
      <c r="T6962" t="inlineStr">
        <is>
          <t>BEV.CS.05.50ML</t>
        </is>
      </c>
      <c r="U6962" t="n">
        <v>0</v>
      </c>
      <c r="V6962" t="n">
        <v>635</v>
      </c>
      <c r="W6962" t="n">
        <v>0</v>
      </c>
      <c r="X6962" t="n">
        <v>6</v>
      </c>
      <c r="Y6962" t="n">
        <v>22</v>
      </c>
      <c r="Z6962" t="n">
        <v>90</v>
      </c>
      <c r="AA6962" t="n">
        <v>90</v>
      </c>
      <c r="AB6962" t="n">
        <v>0</v>
      </c>
      <c r="AC6962" t="n">
        <v>1.840000000000001</v>
      </c>
      <c r="AD6962" t="n">
        <v>1.84</v>
      </c>
      <c r="AE6962" t="n">
        <v>0</v>
      </c>
      <c r="AF6962" t="n">
        <v>21.11</v>
      </c>
      <c r="AG6962" t="n">
        <v>79.56999999999998</v>
      </c>
      <c r="AH6962" t="n">
        <v>332.9999999999999</v>
      </c>
      <c r="AI6962" t="n">
        <v>332.9999999999999</v>
      </c>
      <c r="AJ6962" t="n">
        <v>0</v>
      </c>
      <c r="AK6962" t="n">
        <v>3.518333333</v>
      </c>
      <c r="AL6962" t="n">
        <v>3.893833333</v>
      </c>
      <c r="AM6962" t="n">
        <v>3.893833333</v>
      </c>
      <c r="AN6962" t="n">
        <v>0</v>
      </c>
      <c r="AO6962" t="n">
        <v>2</v>
      </c>
      <c r="AP6962" t="inlineStr"/>
      <c r="AQ6962" t="n">
        <v>0</v>
      </c>
      <c r="AR6962" t="n">
        <v>0</v>
      </c>
    </row>
    <row r="6963">
      <c r="A6963" t="inlineStr">
        <is>
          <t>850072957371</t>
        </is>
      </c>
      <c r="B6963" t="inlineStr">
        <is>
          <t>Hohensteins, Inc.</t>
        </is>
      </c>
      <c r="C6963" t="inlineStr">
        <is>
          <t>Rosemount</t>
        </is>
      </c>
      <c r="D6963" t="inlineStr">
        <is>
          <t>750ml</t>
        </is>
      </c>
      <c r="E6963" t="inlineStr">
        <is>
          <t>Senorita 1777 Spirited Agave THC 83mg 750ml</t>
        </is>
      </c>
      <c r="F6963" t="n">
        <v>6</v>
      </c>
      <c r="G6963" t="n">
        <v>24</v>
      </c>
      <c r="H6963" t="n">
        <v>453</v>
      </c>
      <c r="I6963" t="n">
        <v>0</v>
      </c>
      <c r="J6963" t="n">
        <v>0</v>
      </c>
      <c r="K6963" t="n">
        <v>0</v>
      </c>
      <c r="L6963">
        <f>G6963+K6963*F6963</f>
        <v/>
      </c>
      <c r="M6963">
        <f>IF(X6963&gt;0,L6963/(X6963*7/30),"")</f>
        <v/>
      </c>
      <c r="N6963">
        <f>IF(Y6963&gt;0,L6963/(Y6963*7/90),"")</f>
        <v/>
      </c>
      <c r="O6963" t="n">
        <v>126</v>
      </c>
      <c r="P6963">
        <f>K6963*O6963</f>
        <v/>
      </c>
      <c r="Q6963" t="inlineStr">
        <is>
          <t>THC</t>
        </is>
      </c>
      <c r="R6963" t="inlineStr">
        <is>
          <t>Beverages</t>
        </is>
      </c>
      <c r="S6963" t="inlineStr"/>
      <c r="T6963" t="inlineStr">
        <is>
          <t>850072957371</t>
        </is>
      </c>
      <c r="U6963" t="n">
        <v>0</v>
      </c>
      <c r="V6963" t="n">
        <v>98</v>
      </c>
      <c r="W6963" t="n">
        <v>4</v>
      </c>
      <c r="X6963" t="n">
        <v>6</v>
      </c>
      <c r="Y6963" t="n">
        <v>6</v>
      </c>
      <c r="Z6963" t="n">
        <v>6</v>
      </c>
      <c r="AA6963" t="n">
        <v>6</v>
      </c>
      <c r="AB6963" t="n">
        <v>0</v>
      </c>
      <c r="AC6963" t="n">
        <v>21</v>
      </c>
      <c r="AD6963" t="n">
        <v>21</v>
      </c>
      <c r="AE6963" t="n">
        <v>99.84</v>
      </c>
      <c r="AF6963" t="n">
        <v>155.76</v>
      </c>
      <c r="AG6963" t="n">
        <v>155.76</v>
      </c>
      <c r="AH6963" t="n">
        <v>155.76</v>
      </c>
      <c r="AI6963" t="n">
        <v>155.76</v>
      </c>
      <c r="AJ6963" t="n">
        <v>24.96</v>
      </c>
      <c r="AK6963" t="n">
        <v>25.96</v>
      </c>
      <c r="AL6963" t="n">
        <v>25.96</v>
      </c>
      <c r="AM6963" t="n">
        <v>25.96</v>
      </c>
      <c r="AN6963" t="n">
        <v>0</v>
      </c>
      <c r="AO6963" t="n">
        <v>2</v>
      </c>
      <c r="AP6963" t="inlineStr">
        <is>
          <t>Bernicks;Hohensteins, Inc.</t>
        </is>
      </c>
      <c r="AQ6963" t="n">
        <v>0</v>
      </c>
      <c r="AR6963" t="n">
        <v>0</v>
      </c>
    </row>
    <row r="6964">
      <c r="A6964" t="inlineStr">
        <is>
          <t>643459379954</t>
        </is>
      </c>
      <c r="B6964" t="inlineStr">
        <is>
          <t>Gigli MN LLC</t>
        </is>
      </c>
      <c r="C6964" t="inlineStr">
        <is>
          <t>Chanhassen</t>
        </is>
      </c>
      <c r="D6964" t="inlineStr">
        <is>
          <t>4pk 12oz can</t>
        </is>
      </c>
      <c r="E6964" t="inlineStr">
        <is>
          <t>Gigli Raspberry Ginger Mule 10mg THC 4pk 12oz can</t>
        </is>
      </c>
      <c r="F6964" t="n">
        <v>6</v>
      </c>
      <c r="G6964" t="n">
        <v>24</v>
      </c>
      <c r="H6964" t="n">
        <v>356</v>
      </c>
      <c r="I6964" t="n">
        <v>6</v>
      </c>
      <c r="J6964" t="n">
        <v>0</v>
      </c>
      <c r="K6964" t="n">
        <v>0</v>
      </c>
      <c r="L6964">
        <f>G6964+K6964*F6964</f>
        <v/>
      </c>
      <c r="M6964">
        <f>IF(X6964&gt;0,L6964/(X6964*7/30),"")</f>
        <v/>
      </c>
      <c r="N6964">
        <f>IF(Y6964&gt;0,L6964/(Y6964*7/90),"")</f>
        <v/>
      </c>
      <c r="O6964" t="n">
        <v>58.5</v>
      </c>
      <c r="P6964">
        <f>K6964*O6964</f>
        <v/>
      </c>
      <c r="Q6964" t="inlineStr">
        <is>
          <t>THC</t>
        </is>
      </c>
      <c r="R6964" t="inlineStr">
        <is>
          <t>Beverages</t>
        </is>
      </c>
      <c r="S6964" t="inlineStr"/>
      <c r="T6964" t="inlineStr"/>
      <c r="U6964" t="n">
        <v>0</v>
      </c>
      <c r="V6964" t="n">
        <v>1267</v>
      </c>
      <c r="W6964" t="n">
        <v>3</v>
      </c>
      <c r="X6964" t="n">
        <v>8</v>
      </c>
      <c r="Y6964" t="n">
        <v>19</v>
      </c>
      <c r="Z6964" t="n">
        <v>44</v>
      </c>
      <c r="AA6964" t="n">
        <v>60</v>
      </c>
      <c r="AB6964" t="n">
        <v>6</v>
      </c>
      <c r="AC6964" t="n">
        <v>9.750027247387923</v>
      </c>
      <c r="AD6964" t="n">
        <v>9.75</v>
      </c>
      <c r="AE6964" t="n">
        <v>44.88</v>
      </c>
      <c r="AF6964" t="n">
        <v>130.77</v>
      </c>
      <c r="AG6964" t="n">
        <v>293.33</v>
      </c>
      <c r="AH6964" t="n">
        <v>667.3200000000001</v>
      </c>
      <c r="AI6964" t="n">
        <v>902.5500000000006</v>
      </c>
      <c r="AJ6964" t="n">
        <v>14.96</v>
      </c>
      <c r="AK6964" t="n">
        <v>16.34625</v>
      </c>
      <c r="AL6964" t="n">
        <v>14.506956521</v>
      </c>
      <c r="AM6964" t="n">
        <v>14.69578125</v>
      </c>
      <c r="AN6964" t="n">
        <v>0</v>
      </c>
      <c r="AO6964" t="n">
        <v>1</v>
      </c>
      <c r="AP6964" t="inlineStr">
        <is>
          <t>Gigli MN LLC</t>
        </is>
      </c>
      <c r="AQ6964" t="n">
        <v>1.6</v>
      </c>
      <c r="AR6964" t="n">
        <v>0.5</v>
      </c>
    </row>
    <row r="6965">
      <c r="A6965" t="inlineStr">
        <is>
          <t>850079194007</t>
        </is>
      </c>
      <c r="B6965" t="inlineStr">
        <is>
          <t>Wild State Cider</t>
        </is>
      </c>
      <c r="C6965" t="inlineStr">
        <is>
          <t>Rosemount</t>
        </is>
      </c>
      <c r="D6965" t="inlineStr">
        <is>
          <t>4pk 12oz can</t>
        </is>
      </c>
      <c r="E6965" t="inlineStr">
        <is>
          <t>Odder Mango Guava 10mg THC 4pk 12oz can</t>
        </is>
      </c>
      <c r="F6965" t="n">
        <v>6</v>
      </c>
      <c r="G6965" t="n">
        <v>24</v>
      </c>
      <c r="H6965" t="n">
        <v>375</v>
      </c>
      <c r="I6965" t="n">
        <v>24</v>
      </c>
      <c r="J6965" t="n">
        <v>0</v>
      </c>
      <c r="K6965" t="n">
        <v>0</v>
      </c>
      <c r="L6965">
        <f>G6965+K6965*F6965</f>
        <v/>
      </c>
      <c r="M6965">
        <f>IF(X6965&gt;0,L6965/(X6965*7/30),"")</f>
        <v/>
      </c>
      <c r="N6965">
        <f>IF(Y6965&gt;0,L6965/(Y6965*7/90),"")</f>
        <v/>
      </c>
      <c r="O6965" t="n">
        <v>40</v>
      </c>
      <c r="P6965">
        <f>K6965*O6965</f>
        <v/>
      </c>
      <c r="Q6965" t="inlineStr">
        <is>
          <t>THC</t>
        </is>
      </c>
      <c r="R6965" t="inlineStr">
        <is>
          <t>Beverages</t>
        </is>
      </c>
      <c r="S6965" t="inlineStr"/>
      <c r="T6965" t="inlineStr">
        <is>
          <t>850079194007</t>
        </is>
      </c>
      <c r="U6965" t="n">
        <v>0</v>
      </c>
      <c r="V6965" t="n">
        <v>773</v>
      </c>
      <c r="W6965" t="n">
        <v>3</v>
      </c>
      <c r="X6965" t="n">
        <v>7</v>
      </c>
      <c r="Y6965" t="n">
        <v>19</v>
      </c>
      <c r="Z6965" t="n">
        <v>96</v>
      </c>
      <c r="AA6965" t="n">
        <v>96</v>
      </c>
      <c r="AB6965" t="n">
        <v>0</v>
      </c>
      <c r="AC6965" t="n">
        <v>6.666698927999999</v>
      </c>
      <c r="AD6965" t="n">
        <v>6.6667</v>
      </c>
      <c r="AE6965" t="n">
        <v>30</v>
      </c>
      <c r="AF6965" t="n">
        <v>72.78999999999999</v>
      </c>
      <c r="AG6965" t="n">
        <v>202.9200000000001</v>
      </c>
      <c r="AH6965" t="n">
        <v>1008.950000000001</v>
      </c>
      <c r="AI6965" t="n">
        <v>1008.950000000001</v>
      </c>
      <c r="AJ6965" t="n">
        <v>10</v>
      </c>
      <c r="AK6965" t="n">
        <v>10.398571428</v>
      </c>
      <c r="AL6965" t="n">
        <v>10.401546391</v>
      </c>
      <c r="AM6965" t="n">
        <v>10.401546391</v>
      </c>
      <c r="AN6965" t="n">
        <v>0</v>
      </c>
      <c r="AO6965" t="n">
        <v>4</v>
      </c>
      <c r="AP6965" t="inlineStr"/>
      <c r="AQ6965" t="n">
        <v>0</v>
      </c>
      <c r="AR6965" t="n">
        <v>0</v>
      </c>
    </row>
    <row r="6966">
      <c r="A6966" t="inlineStr">
        <is>
          <t>643459379961</t>
        </is>
      </c>
      <c r="B6966" t="inlineStr">
        <is>
          <t>Gigli MN LLC</t>
        </is>
      </c>
      <c r="C6966" t="inlineStr">
        <is>
          <t>Roseville</t>
        </is>
      </c>
      <c r="D6966" t="inlineStr">
        <is>
          <t>4pk 12oz can</t>
        </is>
      </c>
      <c r="E6966" t="inlineStr">
        <is>
          <t>Gigli Raspberry Ginger Mule 5mg THC 4pk 12oz can</t>
        </is>
      </c>
      <c r="F6966" t="n">
        <v>6</v>
      </c>
      <c r="G6966" t="n">
        <v>24</v>
      </c>
      <c r="H6966" t="n">
        <v>309</v>
      </c>
      <c r="I6966" t="n">
        <v>3</v>
      </c>
      <c r="J6966" t="n">
        <v>0</v>
      </c>
      <c r="K6966" t="n">
        <v>0</v>
      </c>
      <c r="L6966">
        <f>G6966+K6966*F6966</f>
        <v/>
      </c>
      <c r="M6966">
        <f>IF(X6966&gt;0,L6966/(X6966*7/30),"")</f>
        <v/>
      </c>
      <c r="N6966">
        <f>IF(Y6966&gt;0,L6966/(Y6966*7/90),"")</f>
        <v/>
      </c>
      <c r="O6966" t="n">
        <v>52</v>
      </c>
      <c r="P6966">
        <f>K6966*O6966</f>
        <v/>
      </c>
      <c r="Q6966" t="inlineStr">
        <is>
          <t>THC</t>
        </is>
      </c>
      <c r="R6966" t="inlineStr">
        <is>
          <t>Beverages</t>
        </is>
      </c>
      <c r="S6966" t="inlineStr"/>
      <c r="T6966" t="inlineStr"/>
      <c r="U6966" t="n">
        <v>0</v>
      </c>
      <c r="V6966" t="n">
        <v>414</v>
      </c>
      <c r="W6966" t="n">
        <v>3</v>
      </c>
      <c r="X6966" t="n">
        <v>9</v>
      </c>
      <c r="Y6966" t="n">
        <v>19</v>
      </c>
      <c r="Z6966" t="n">
        <v>35</v>
      </c>
      <c r="AA6966" t="n">
        <v>45</v>
      </c>
      <c r="AB6966" t="n">
        <v>6</v>
      </c>
      <c r="AC6966" t="n">
        <v>8.797647915729124</v>
      </c>
      <c r="AD6966" t="n">
        <v>8.666700000000001</v>
      </c>
      <c r="AE6966" t="n">
        <v>38.88</v>
      </c>
      <c r="AF6966" t="n">
        <v>116.64</v>
      </c>
      <c r="AG6966" t="n">
        <v>246.2700000000001</v>
      </c>
      <c r="AH6966" t="n">
        <v>458.1599999999999</v>
      </c>
      <c r="AI6966" t="n">
        <v>587.76</v>
      </c>
      <c r="AJ6966" t="n">
        <v>12.96</v>
      </c>
      <c r="AK6966" t="n">
        <v>12.96</v>
      </c>
      <c r="AL6966" t="n">
        <v>13.090285714</v>
      </c>
      <c r="AM6966" t="n">
        <v>13.061333333</v>
      </c>
      <c r="AN6966" t="n">
        <v>0</v>
      </c>
      <c r="AO6966" t="n">
        <v>0</v>
      </c>
      <c r="AP6966" t="inlineStr">
        <is>
          <t>Gigli MN LLC</t>
        </is>
      </c>
      <c r="AQ6966" t="n">
        <v>1.8</v>
      </c>
      <c r="AR6966" t="n">
        <v>1.7273</v>
      </c>
    </row>
    <row r="6967">
      <c r="A6967" t="inlineStr">
        <is>
          <t>643459380035</t>
        </is>
      </c>
      <c r="B6967" t="inlineStr">
        <is>
          <t>Gigli MN LLC</t>
        </is>
      </c>
      <c r="C6967" t="inlineStr">
        <is>
          <t>Minneapolis</t>
        </is>
      </c>
      <c r="D6967" t="inlineStr">
        <is>
          <t>4pk 12oz can</t>
        </is>
      </c>
      <c r="E6967" t="inlineStr">
        <is>
          <t>Gigli Pineapple Mojito 10mg THC 4pk 12oz can</t>
        </is>
      </c>
      <c r="F6967" t="n">
        <v>6</v>
      </c>
      <c r="G6967" t="n">
        <v>24</v>
      </c>
      <c r="H6967" t="n">
        <v>344</v>
      </c>
      <c r="I6967" t="n">
        <v>3</v>
      </c>
      <c r="J6967" t="n">
        <v>0</v>
      </c>
      <c r="K6967" t="n">
        <v>0</v>
      </c>
      <c r="L6967">
        <f>G6967+K6967*F6967</f>
        <v/>
      </c>
      <c r="M6967">
        <f>IF(X6967&gt;0,L6967/(X6967*7/30),"")</f>
        <v/>
      </c>
      <c r="N6967">
        <f>IF(Y6967&gt;0,L6967/(Y6967*7/90),"")</f>
        <v/>
      </c>
      <c r="O6967" t="n">
        <v>58.5</v>
      </c>
      <c r="P6967">
        <f>K6967*O6967</f>
        <v/>
      </c>
      <c r="Q6967" t="inlineStr">
        <is>
          <t>THC</t>
        </is>
      </c>
      <c r="R6967" t="inlineStr">
        <is>
          <t>Beverages</t>
        </is>
      </c>
      <c r="S6967" t="inlineStr"/>
      <c r="T6967" t="inlineStr"/>
      <c r="U6967" t="n">
        <v>0</v>
      </c>
      <c r="V6967" t="n">
        <v>769</v>
      </c>
      <c r="W6967" t="n">
        <v>1</v>
      </c>
      <c r="X6967" t="n">
        <v>11</v>
      </c>
      <c r="Y6967" t="n">
        <v>30</v>
      </c>
      <c r="Z6967" t="n">
        <v>92</v>
      </c>
      <c r="AA6967" t="n">
        <v>118</v>
      </c>
      <c r="AB6967" t="n">
        <v>13</v>
      </c>
      <c r="AC6967" t="n">
        <v>9.778791416046801</v>
      </c>
      <c r="AD6967" t="n">
        <v>9.75</v>
      </c>
      <c r="AE6967" t="n">
        <v>14.96</v>
      </c>
      <c r="AF6967" t="n">
        <v>168.62</v>
      </c>
      <c r="AG6967" t="n">
        <v>462.9499999999999</v>
      </c>
      <c r="AH6967" t="n">
        <v>1399.760000000002</v>
      </c>
      <c r="AI6967" t="n">
        <v>1809.540000000003</v>
      </c>
      <c r="AJ6967" t="n">
        <v>14.96</v>
      </c>
      <c r="AK6967" t="n">
        <v>15.329090909</v>
      </c>
      <c r="AL6967" t="n">
        <v>15.214782608</v>
      </c>
      <c r="AM6967" t="n">
        <v>15.209914529</v>
      </c>
      <c r="AN6967" t="n">
        <v>0</v>
      </c>
      <c r="AO6967" t="n">
        <v>2</v>
      </c>
      <c r="AP6967" t="inlineStr">
        <is>
          <t>Gigli MN LLC</t>
        </is>
      </c>
      <c r="AQ6967" t="n">
        <v>2.2</v>
      </c>
      <c r="AR6967" t="n">
        <v>1.037</v>
      </c>
    </row>
    <row r="6968">
      <c r="A6968" t="inlineStr">
        <is>
          <t>860008762450</t>
        </is>
      </c>
      <c r="B6968" t="inlineStr">
        <is>
          <t>College City Beverage, Inc.</t>
        </is>
      </c>
      <c r="C6968" t="inlineStr">
        <is>
          <t>Woodbury</t>
        </is>
      </c>
      <c r="D6968" t="inlineStr">
        <is>
          <t>4pk 8oz can</t>
        </is>
      </c>
      <c r="E6968" t="inlineStr">
        <is>
          <t>Plift Crisp Ginger 10mg THC 4pk 7.5 oz can</t>
        </is>
      </c>
      <c r="F6968" t="n">
        <v>6</v>
      </c>
      <c r="G6968" t="n">
        <v>24</v>
      </c>
      <c r="H6968" t="n">
        <v>180</v>
      </c>
      <c r="I6968" t="n">
        <v>5</v>
      </c>
      <c r="J6968" t="n">
        <v>0</v>
      </c>
      <c r="K6968" t="n">
        <v>0</v>
      </c>
      <c r="L6968">
        <f>G6968+K6968*F6968</f>
        <v/>
      </c>
      <c r="M6968">
        <f>IF(X6968&gt;0,L6968/(X6968*7/30),"")</f>
        <v/>
      </c>
      <c r="N6968">
        <f>IF(Y6968&gt;0,L6968/(Y6968*7/90),"")</f>
        <v/>
      </c>
      <c r="O6968" t="n">
        <v>57</v>
      </c>
      <c r="P6968">
        <f>K6968*O6968</f>
        <v/>
      </c>
      <c r="Q6968" t="inlineStr">
        <is>
          <t>THC</t>
        </is>
      </c>
      <c r="R6968" t="inlineStr">
        <is>
          <t>Beverages</t>
        </is>
      </c>
      <c r="S6968" t="inlineStr"/>
      <c r="T6968" t="inlineStr">
        <is>
          <t>3003</t>
        </is>
      </c>
      <c r="U6968" t="n">
        <v>0</v>
      </c>
      <c r="V6968" t="n">
        <v>1297</v>
      </c>
      <c r="W6968" t="n">
        <v>5</v>
      </c>
      <c r="X6968" t="n">
        <v>13</v>
      </c>
      <c r="Y6968" t="n">
        <v>41</v>
      </c>
      <c r="Z6968" t="n">
        <v>127</v>
      </c>
      <c r="AA6968" t="n">
        <v>146</v>
      </c>
      <c r="AB6968" t="n">
        <v>7</v>
      </c>
      <c r="AC6968" t="n">
        <v>9.840740733707225</v>
      </c>
      <c r="AD6968" t="n">
        <v>9.5</v>
      </c>
      <c r="AE6968" t="n">
        <v>69.80000000000001</v>
      </c>
      <c r="AF6968" t="n">
        <v>179.1300000000001</v>
      </c>
      <c r="AG6968" t="n">
        <v>570.01</v>
      </c>
      <c r="AH6968" t="n">
        <v>1774.610000000003</v>
      </c>
      <c r="AI6968" t="n">
        <v>2044.030000000003</v>
      </c>
      <c r="AJ6968" t="n">
        <v>13.96</v>
      </c>
      <c r="AK6968" t="n">
        <v>13.779230769</v>
      </c>
      <c r="AL6968" t="n">
        <v>13.973307086</v>
      </c>
      <c r="AM6968" t="n">
        <v>14.000205479</v>
      </c>
      <c r="AN6968" t="n">
        <v>2</v>
      </c>
      <c r="AO6968" t="n">
        <v>3</v>
      </c>
      <c r="AP6968" t="inlineStr">
        <is>
          <t>Capitol Beverage Sales, L.P.</t>
        </is>
      </c>
      <c r="AQ6968" t="n">
        <v>1.4444</v>
      </c>
      <c r="AR6968" t="n">
        <v>1.3226</v>
      </c>
    </row>
    <row r="6969">
      <c r="A6969" t="inlineStr">
        <is>
          <t>643459379992</t>
        </is>
      </c>
      <c r="B6969" t="inlineStr">
        <is>
          <t>Gigli MN LLC</t>
        </is>
      </c>
      <c r="C6969" t="inlineStr">
        <is>
          <t>Plymouth</t>
        </is>
      </c>
      <c r="D6969" t="inlineStr">
        <is>
          <t>4pk 12oz can</t>
        </is>
      </c>
      <c r="E6969" t="inlineStr">
        <is>
          <t>Gigli Blueberry Lemonade 10mg THC 4pk 12oz can</t>
        </is>
      </c>
      <c r="F6969" t="n">
        <v>6</v>
      </c>
      <c r="G6969" t="n">
        <v>24</v>
      </c>
      <c r="H6969" t="n">
        <v>384</v>
      </c>
      <c r="I6969" t="n">
        <v>23</v>
      </c>
      <c r="J6969" t="n">
        <v>1</v>
      </c>
      <c r="K6969" t="n">
        <v>1</v>
      </c>
      <c r="L6969">
        <f>G6969+K6969*F6969</f>
        <v/>
      </c>
      <c r="M6969">
        <f>IF(X6969&gt;0,L6969/(X6969*7/30),"")</f>
        <v/>
      </c>
      <c r="N6969">
        <f>IF(Y6969&gt;0,L6969/(Y6969*7/90),"")</f>
        <v/>
      </c>
      <c r="O6969" t="n">
        <v>58.5</v>
      </c>
      <c r="P6969">
        <f>K6969*O6969</f>
        <v/>
      </c>
      <c r="Q6969" t="inlineStr">
        <is>
          <t>THC</t>
        </is>
      </c>
      <c r="R6969" t="inlineStr">
        <is>
          <t>Beverages</t>
        </is>
      </c>
      <c r="S6969" t="inlineStr"/>
      <c r="T6969" t="inlineStr"/>
      <c r="U6969" t="n">
        <v>0</v>
      </c>
      <c r="V6969" t="n">
        <v>2639</v>
      </c>
      <c r="W6969" t="n">
        <v>1</v>
      </c>
      <c r="X6969" t="n">
        <v>17</v>
      </c>
      <c r="Y6969" t="n">
        <v>44</v>
      </c>
      <c r="Z6969" t="n">
        <v>99</v>
      </c>
      <c r="AA6969" t="n">
        <v>137</v>
      </c>
      <c r="AB6969" t="n">
        <v>18</v>
      </c>
      <c r="AC6969" t="n">
        <v>9.749999998657552</v>
      </c>
      <c r="AD6969" t="n">
        <v>9.75</v>
      </c>
      <c r="AE6969" t="n">
        <v>14.96</v>
      </c>
      <c r="AF6969" t="n">
        <v>246.3200000000001</v>
      </c>
      <c r="AG6969" t="n">
        <v>650.27</v>
      </c>
      <c r="AH6969" t="n">
        <v>1476.360000000002</v>
      </c>
      <c r="AI6969" t="n">
        <v>2043.320000000003</v>
      </c>
      <c r="AJ6969" t="n">
        <v>14.96</v>
      </c>
      <c r="AK6969" t="n">
        <v>14.56</v>
      </c>
      <c r="AL6969" t="n">
        <v>14.932371134</v>
      </c>
      <c r="AM6969" t="n">
        <v>14.928432835</v>
      </c>
      <c r="AN6969" t="n">
        <v>0</v>
      </c>
      <c r="AO6969" t="n">
        <v>3</v>
      </c>
      <c r="AP6969" t="inlineStr">
        <is>
          <t>Gigli MN LLC</t>
        </is>
      </c>
      <c r="AQ6969" t="n">
        <v>1.4</v>
      </c>
      <c r="AR6969" t="n">
        <v>0.9762</v>
      </c>
    </row>
    <row r="6970">
      <c r="A6970" t="inlineStr">
        <is>
          <t>199874796734</t>
        </is>
      </c>
      <c r="B6970" t="inlineStr">
        <is>
          <t>Global Reserve LLC</t>
        </is>
      </c>
      <c r="C6970" t="inlineStr">
        <is>
          <t>Plymouth</t>
        </is>
      </c>
      <c r="D6970" t="inlineStr">
        <is>
          <t>4pk 12oz can</t>
        </is>
      </c>
      <c r="E6970" t="inlineStr">
        <is>
          <t>Looner Diet Professor Pepper 10mg 4pk 12oz can</t>
        </is>
      </c>
      <c r="F6970" t="n">
        <v>6</v>
      </c>
      <c r="G6970" t="n">
        <v>24</v>
      </c>
      <c r="H6970" t="n">
        <v>217</v>
      </c>
      <c r="I6970" t="n">
        <v>9</v>
      </c>
      <c r="J6970" t="n">
        <v>0</v>
      </c>
      <c r="K6970" t="n">
        <v>0</v>
      </c>
      <c r="L6970">
        <f>G6970+K6970*F6970</f>
        <v/>
      </c>
      <c r="M6970">
        <f>IF(X6970&gt;0,L6970/(X6970*7/30),"")</f>
        <v/>
      </c>
      <c r="N6970">
        <f>IF(Y6970&gt;0,L6970/(Y6970*7/90),"")</f>
        <v/>
      </c>
      <c r="O6970" t="n">
        <v>67.2</v>
      </c>
      <c r="P6970">
        <f>K6970*O6970</f>
        <v/>
      </c>
      <c r="Q6970" t="inlineStr">
        <is>
          <t>THC</t>
        </is>
      </c>
      <c r="R6970" t="inlineStr">
        <is>
          <t>Beverages</t>
        </is>
      </c>
      <c r="S6970" t="inlineStr"/>
      <c r="T6970" t="inlineStr">
        <is>
          <t>199874796734</t>
        </is>
      </c>
      <c r="U6970" t="n">
        <v>0</v>
      </c>
      <c r="V6970" t="n">
        <v>1793</v>
      </c>
      <c r="W6970" t="n">
        <v>6</v>
      </c>
      <c r="X6970" t="n">
        <v>43</v>
      </c>
      <c r="Y6970" t="n">
        <v>116</v>
      </c>
      <c r="Z6970" t="n">
        <v>143</v>
      </c>
      <c r="AA6970" t="n">
        <v>143</v>
      </c>
      <c r="AB6970" t="n">
        <v>0</v>
      </c>
      <c r="AC6970" t="n">
        <v>11.2</v>
      </c>
      <c r="AD6970" t="n">
        <v>11.2</v>
      </c>
      <c r="AE6970" t="n">
        <v>84.84</v>
      </c>
      <c r="AF6970" t="n">
        <v>621.2900000000002</v>
      </c>
      <c r="AG6970" t="n">
        <v>1713.370000000002</v>
      </c>
      <c r="AH6970" t="n">
        <v>2107.450000000003</v>
      </c>
      <c r="AI6970" t="n">
        <v>2107.450000000003</v>
      </c>
      <c r="AJ6970" t="n">
        <v>14.468</v>
      </c>
      <c r="AK6970" t="n">
        <v>14.235</v>
      </c>
      <c r="AL6970" t="n">
        <v>14.588195488</v>
      </c>
      <c r="AM6970" t="n">
        <v>14.588195488</v>
      </c>
      <c r="AN6970" t="n">
        <v>0</v>
      </c>
      <c r="AO6970" t="n">
        <v>4</v>
      </c>
      <c r="AP6970" t="inlineStr"/>
      <c r="AQ6970" t="n">
        <v>0</v>
      </c>
      <c r="AR6970" t="n">
        <v>0</v>
      </c>
    </row>
    <row r="6971">
      <c r="A6971" t="inlineStr">
        <is>
          <t>199874796734</t>
        </is>
      </c>
      <c r="B6971" t="inlineStr">
        <is>
          <t>Global Reserve LLC</t>
        </is>
      </c>
      <c r="C6971" t="inlineStr">
        <is>
          <t>Blaine</t>
        </is>
      </c>
      <c r="D6971" t="inlineStr">
        <is>
          <t>4pk 12oz can</t>
        </is>
      </c>
      <c r="E6971" t="inlineStr">
        <is>
          <t>Looner Diet Professor Pepper 10mg 4pk 12oz can</t>
        </is>
      </c>
      <c r="F6971" t="n">
        <v>6</v>
      </c>
      <c r="G6971" t="n">
        <v>24</v>
      </c>
      <c r="H6971" t="n">
        <v>217</v>
      </c>
      <c r="I6971" t="n">
        <v>21</v>
      </c>
      <c r="J6971" t="n">
        <v>2</v>
      </c>
      <c r="K6971" t="n">
        <v>2</v>
      </c>
      <c r="L6971">
        <f>G6971+K6971*F6971</f>
        <v/>
      </c>
      <c r="M6971">
        <f>IF(X6971&gt;0,L6971/(X6971*7/30),"")</f>
        <v/>
      </c>
      <c r="N6971">
        <f>IF(Y6971&gt;0,L6971/(Y6971*7/90),"")</f>
        <v/>
      </c>
      <c r="O6971" t="n">
        <v>67.2</v>
      </c>
      <c r="P6971">
        <f>K6971*O6971</f>
        <v/>
      </c>
      <c r="Q6971" t="inlineStr">
        <is>
          <t>THC</t>
        </is>
      </c>
      <c r="R6971" t="inlineStr">
        <is>
          <t>Beverages</t>
        </is>
      </c>
      <c r="S6971" t="inlineStr"/>
      <c r="T6971" t="inlineStr">
        <is>
          <t>199874796734</t>
        </is>
      </c>
      <c r="U6971" t="n">
        <v>0</v>
      </c>
      <c r="V6971" t="n">
        <v>1793</v>
      </c>
      <c r="W6971" t="n">
        <v>9</v>
      </c>
      <c r="X6971" t="n">
        <v>75</v>
      </c>
      <c r="Y6971" t="n">
        <v>199</v>
      </c>
      <c r="Z6971" t="n">
        <v>288</v>
      </c>
      <c r="AA6971" t="n">
        <v>288</v>
      </c>
      <c r="AB6971" t="n">
        <v>0</v>
      </c>
      <c r="AC6971" t="n">
        <v>11.2</v>
      </c>
      <c r="AD6971" t="n">
        <v>11.2</v>
      </c>
      <c r="AE6971" t="n">
        <v>124.8</v>
      </c>
      <c r="AF6971" t="n">
        <v>1105.23</v>
      </c>
      <c r="AG6971" t="n">
        <v>2980.880000000004</v>
      </c>
      <c r="AH6971" t="n">
        <v>4291.130000000006</v>
      </c>
      <c r="AI6971" t="n">
        <v>4291.130000000006</v>
      </c>
      <c r="AJ6971" t="n">
        <v>13.866666666</v>
      </c>
      <c r="AK6971" t="n">
        <v>14.471846153</v>
      </c>
      <c r="AL6971" t="n">
        <v>14.67065637</v>
      </c>
      <c r="AM6971" t="n">
        <v>14.67065637</v>
      </c>
      <c r="AN6971" t="n">
        <v>0</v>
      </c>
      <c r="AO6971" t="n">
        <v>4</v>
      </c>
      <c r="AP6971" t="inlineStr"/>
      <c r="AQ6971" t="n">
        <v>0</v>
      </c>
      <c r="AR6971" t="n">
        <v>0</v>
      </c>
    </row>
    <row r="6972">
      <c r="A6972" t="inlineStr">
        <is>
          <t>198168093184</t>
        </is>
      </c>
      <c r="B6972" t="inlineStr">
        <is>
          <t>Get Chai</t>
        </is>
      </c>
      <c r="C6972" t="inlineStr">
        <is>
          <t>Minneapolis</t>
        </is>
      </c>
      <c r="D6972" t="inlineStr">
        <is>
          <t>4pk 12oz can</t>
        </is>
      </c>
      <c r="E6972" t="inlineStr">
        <is>
          <t>Hippie Water Garden Party 10mg THC 4pk 12oz can</t>
        </is>
      </c>
      <c r="F6972" t="n">
        <v>6</v>
      </c>
      <c r="G6972" t="n">
        <v>25</v>
      </c>
      <c r="H6972" t="n">
        <v>463</v>
      </c>
      <c r="I6972" t="n">
        <v>0</v>
      </c>
      <c r="J6972" t="n">
        <v>0</v>
      </c>
      <c r="K6972" t="n">
        <v>0</v>
      </c>
      <c r="L6972">
        <f>G6972+K6972*F6972</f>
        <v/>
      </c>
      <c r="M6972">
        <f>IF(X6972&gt;0,L6972/(X6972*7/30),"")</f>
        <v/>
      </c>
      <c r="N6972">
        <f>IF(Y6972&gt;0,L6972/(Y6972*7/90),"")</f>
        <v/>
      </c>
      <c r="O6972" t="n">
        <v>60</v>
      </c>
      <c r="P6972">
        <f>K6972*O6972</f>
        <v/>
      </c>
      <c r="Q6972" t="inlineStr">
        <is>
          <t>THC</t>
        </is>
      </c>
      <c r="R6972" t="inlineStr">
        <is>
          <t>Beverages</t>
        </is>
      </c>
      <c r="S6972" t="inlineStr"/>
      <c r="T6972" t="inlineStr">
        <is>
          <t>GPT-04-10</t>
        </is>
      </c>
      <c r="U6972" t="n">
        <v>0</v>
      </c>
      <c r="V6972" t="n">
        <v>708</v>
      </c>
      <c r="W6972" t="n">
        <v>0</v>
      </c>
      <c r="X6972" t="n">
        <v>0</v>
      </c>
      <c r="Y6972" t="n">
        <v>3</v>
      </c>
      <c r="Z6972" t="n">
        <v>21</v>
      </c>
      <c r="AA6972" t="n">
        <v>24</v>
      </c>
      <c r="AB6972" t="n">
        <v>3</v>
      </c>
      <c r="AC6972" t="n">
        <v>10.00142548596112</v>
      </c>
      <c r="AD6972" t="n">
        <v>10</v>
      </c>
      <c r="AE6972" t="n">
        <v>0</v>
      </c>
      <c r="AF6972" t="n">
        <v>0</v>
      </c>
      <c r="AG6972" t="n">
        <v>23.58</v>
      </c>
      <c r="AH6972" t="n">
        <v>245.9800000000001</v>
      </c>
      <c r="AI6972" t="n">
        <v>282.9400000000002</v>
      </c>
      <c r="AJ6972" t="n">
        <v>0</v>
      </c>
      <c r="AK6972" t="n">
        <v>0</v>
      </c>
      <c r="AL6972" t="n">
        <v>11.18090909</v>
      </c>
      <c r="AM6972" t="n">
        <v>11.3176</v>
      </c>
      <c r="AN6972" t="n">
        <v>0</v>
      </c>
      <c r="AO6972" t="n">
        <v>0</v>
      </c>
      <c r="AP6972" t="inlineStr">
        <is>
          <t>Get Chai</t>
        </is>
      </c>
      <c r="AQ6972" t="n">
        <v>0</v>
      </c>
      <c r="AR6972" t="n">
        <v>0.125</v>
      </c>
    </row>
    <row r="6973">
      <c r="A6973" t="inlineStr">
        <is>
          <t>198168474037</t>
        </is>
      </c>
      <c r="B6973" t="inlineStr">
        <is>
          <t>Get Chai</t>
        </is>
      </c>
      <c r="C6973" t="inlineStr">
        <is>
          <t>Andover</t>
        </is>
      </c>
      <c r="D6973" t="inlineStr">
        <is>
          <t>4pk 12oz can</t>
        </is>
      </c>
      <c r="E6973" t="inlineStr">
        <is>
          <t>Hippie Water Winter Groove 10mg THC 4pk 12oz can</t>
        </is>
      </c>
      <c r="F6973" t="n">
        <v>6</v>
      </c>
      <c r="G6973" t="n">
        <v>25</v>
      </c>
      <c r="H6973" t="n">
        <v>463</v>
      </c>
      <c r="I6973" t="n">
        <v>0</v>
      </c>
      <c r="J6973" t="n">
        <v>0</v>
      </c>
      <c r="K6973" t="n">
        <v>0</v>
      </c>
      <c r="L6973">
        <f>G6973+K6973*F6973</f>
        <v/>
      </c>
      <c r="M6973">
        <f>IF(X6973&gt;0,L6973/(X6973*7/30),"")</f>
        <v/>
      </c>
      <c r="N6973">
        <f>IF(Y6973&gt;0,L6973/(Y6973*7/90),"")</f>
        <v/>
      </c>
      <c r="O6973" t="n">
        <v>60</v>
      </c>
      <c r="P6973">
        <f>K6973*O6973</f>
        <v/>
      </c>
      <c r="Q6973" t="inlineStr">
        <is>
          <t>THC</t>
        </is>
      </c>
      <c r="R6973" t="inlineStr">
        <is>
          <t>Beverages</t>
        </is>
      </c>
      <c r="S6973" t="inlineStr"/>
      <c r="T6973" t="inlineStr">
        <is>
          <t>WGV-04-10</t>
        </is>
      </c>
      <c r="U6973" t="n">
        <v>0</v>
      </c>
      <c r="V6973" t="n">
        <v>671.25</v>
      </c>
      <c r="W6973" t="n">
        <v>0</v>
      </c>
      <c r="X6973" t="n">
        <v>0</v>
      </c>
      <c r="Y6973" t="n">
        <v>2</v>
      </c>
      <c r="Z6973" t="n">
        <v>25</v>
      </c>
      <c r="AA6973" t="n">
        <v>43</v>
      </c>
      <c r="AB6973" t="n">
        <v>10</v>
      </c>
      <c r="AC6973" t="n">
        <v>10.00041036725702</v>
      </c>
      <c r="AD6973" t="n">
        <v>10</v>
      </c>
      <c r="AE6973" t="n">
        <v>0</v>
      </c>
      <c r="AF6973" t="n">
        <v>0</v>
      </c>
      <c r="AG6973" t="n">
        <v>19.9</v>
      </c>
      <c r="AH6973" t="n">
        <v>322.6800000000001</v>
      </c>
      <c r="AI6973" t="n">
        <v>634.0200000000002</v>
      </c>
      <c r="AJ6973" t="n">
        <v>0</v>
      </c>
      <c r="AK6973" t="n">
        <v>0</v>
      </c>
      <c r="AL6973" t="n">
        <v>12.9072</v>
      </c>
      <c r="AM6973" t="n">
        <v>13.20875</v>
      </c>
      <c r="AN6973" t="n">
        <v>0</v>
      </c>
      <c r="AO6973" t="n">
        <v>0</v>
      </c>
      <c r="AP6973" t="inlineStr">
        <is>
          <t>Get Chai</t>
        </is>
      </c>
      <c r="AQ6973" t="n">
        <v>0</v>
      </c>
      <c r="AR6973" t="n">
        <v>0.2</v>
      </c>
    </row>
    <row r="6974">
      <c r="A6974" t="inlineStr">
        <is>
          <t>198168474037</t>
        </is>
      </c>
      <c r="B6974" t="inlineStr">
        <is>
          <t>Get Chai</t>
        </is>
      </c>
      <c r="C6974" t="inlineStr">
        <is>
          <t>Blaine</t>
        </is>
      </c>
      <c r="D6974" t="inlineStr">
        <is>
          <t>4pk 12oz can</t>
        </is>
      </c>
      <c r="E6974" t="inlineStr">
        <is>
          <t>Hippie Water Winter Groove 10mg THC 4pk 12oz can</t>
        </is>
      </c>
      <c r="F6974" t="n">
        <v>6</v>
      </c>
      <c r="G6974" t="n">
        <v>25</v>
      </c>
      <c r="H6974" t="n">
        <v>463</v>
      </c>
      <c r="I6974" t="n">
        <v>0</v>
      </c>
      <c r="J6974" t="n">
        <v>0</v>
      </c>
      <c r="K6974" t="n">
        <v>0</v>
      </c>
      <c r="L6974">
        <f>G6974+K6974*F6974</f>
        <v/>
      </c>
      <c r="M6974">
        <f>IF(X6974&gt;0,L6974/(X6974*7/30),"")</f>
        <v/>
      </c>
      <c r="N6974">
        <f>IF(Y6974&gt;0,L6974/(Y6974*7/90),"")</f>
        <v/>
      </c>
      <c r="O6974" t="n">
        <v>60</v>
      </c>
      <c r="P6974">
        <f>K6974*O6974</f>
        <v/>
      </c>
      <c r="Q6974" t="inlineStr">
        <is>
          <t>THC</t>
        </is>
      </c>
      <c r="R6974" t="inlineStr">
        <is>
          <t>Beverages</t>
        </is>
      </c>
      <c r="S6974" t="inlineStr"/>
      <c r="T6974" t="inlineStr">
        <is>
          <t>WGV-04-10</t>
        </is>
      </c>
      <c r="U6974" t="n">
        <v>0</v>
      </c>
      <c r="V6974" t="n">
        <v>671.25</v>
      </c>
      <c r="W6974" t="n">
        <v>0</v>
      </c>
      <c r="X6974" t="n">
        <v>0</v>
      </c>
      <c r="Y6974" t="n">
        <v>0</v>
      </c>
      <c r="Z6974" t="n">
        <v>12</v>
      </c>
      <c r="AA6974" t="n">
        <v>34</v>
      </c>
      <c r="AB6974" t="n">
        <v>8</v>
      </c>
      <c r="AC6974" t="n">
        <v>10.00041036725702</v>
      </c>
      <c r="AD6974" t="n">
        <v>10</v>
      </c>
      <c r="AE6974" t="n">
        <v>0</v>
      </c>
      <c r="AF6974" t="n">
        <v>0</v>
      </c>
      <c r="AG6974" t="n">
        <v>0</v>
      </c>
      <c r="AH6974" t="n">
        <v>185.6000000000001</v>
      </c>
      <c r="AI6974" t="n">
        <v>513.7299999999998</v>
      </c>
      <c r="AJ6974" t="n">
        <v>0</v>
      </c>
      <c r="AK6974" t="n">
        <v>0</v>
      </c>
      <c r="AL6974" t="n">
        <v>15.466666666</v>
      </c>
      <c r="AM6974" t="n">
        <v>15.109705882</v>
      </c>
      <c r="AN6974" t="n">
        <v>0</v>
      </c>
      <c r="AO6974" t="n">
        <v>0</v>
      </c>
      <c r="AP6974" t="inlineStr">
        <is>
          <t>Get Chai</t>
        </is>
      </c>
      <c r="AQ6974" t="n">
        <v>0</v>
      </c>
      <c r="AR6974" t="n">
        <v>0</v>
      </c>
    </row>
    <row r="6975">
      <c r="A6975" t="inlineStr">
        <is>
          <t>615867915963</t>
        </is>
      </c>
      <c r="B6975" t="inlineStr">
        <is>
          <t>Mega Beer LLC</t>
        </is>
      </c>
      <c r="C6975" t="inlineStr">
        <is>
          <t>Chanhassen</t>
        </is>
      </c>
      <c r="D6975" t="inlineStr">
        <is>
          <t>4pk 12oz can</t>
        </is>
      </c>
      <c r="E6975" t="inlineStr">
        <is>
          <t>Acre Hibiscus &amp; Berry 10mg THC 4pk 12oz can</t>
        </is>
      </c>
      <c r="F6975" t="n">
        <v>6</v>
      </c>
      <c r="G6975" t="n">
        <v>25</v>
      </c>
      <c r="H6975" t="n">
        <v>168</v>
      </c>
      <c r="I6975" t="n">
        <v>3</v>
      </c>
      <c r="J6975" t="n">
        <v>0</v>
      </c>
      <c r="K6975" t="n">
        <v>0</v>
      </c>
      <c r="L6975">
        <f>G6975+K6975*F6975</f>
        <v/>
      </c>
      <c r="M6975">
        <f>IF(X6975&gt;0,L6975/(X6975*7/30),"")</f>
        <v/>
      </c>
      <c r="N6975">
        <f>IF(Y6975&gt;0,L6975/(Y6975*7/90),"")</f>
        <v/>
      </c>
      <c r="O6975" t="n">
        <v>42</v>
      </c>
      <c r="P6975">
        <f>K6975*O6975</f>
        <v/>
      </c>
      <c r="Q6975" t="inlineStr">
        <is>
          <t>THC</t>
        </is>
      </c>
      <c r="R6975" t="inlineStr">
        <is>
          <t>Beverages</t>
        </is>
      </c>
      <c r="S6975" t="inlineStr"/>
      <c r="T6975" t="inlineStr">
        <is>
          <t>615867915963</t>
        </is>
      </c>
      <c r="U6975" t="n">
        <v>0</v>
      </c>
      <c r="V6975" t="n">
        <v>632</v>
      </c>
      <c r="W6975" t="n">
        <v>0</v>
      </c>
      <c r="X6975" t="n">
        <v>0</v>
      </c>
      <c r="Y6975" t="n">
        <v>7</v>
      </c>
      <c r="Z6975" t="n">
        <v>33</v>
      </c>
      <c r="AA6975" t="n">
        <v>37</v>
      </c>
      <c r="AB6975" t="n">
        <v>1</v>
      </c>
      <c r="AC6975" t="n">
        <v>7.000000001529762</v>
      </c>
      <c r="AD6975" t="n">
        <v>7</v>
      </c>
      <c r="AE6975" t="n">
        <v>0</v>
      </c>
      <c r="AF6975" t="n">
        <v>0</v>
      </c>
      <c r="AG6975" t="n">
        <v>76.75</v>
      </c>
      <c r="AH6975" t="n">
        <v>362.27</v>
      </c>
      <c r="AI6975" t="n">
        <v>406.1099999999999</v>
      </c>
      <c r="AJ6975" t="n">
        <v>0</v>
      </c>
      <c r="AK6975" t="n">
        <v>0</v>
      </c>
      <c r="AL6975" t="n">
        <v>10.977878787</v>
      </c>
      <c r="AM6975" t="n">
        <v>10.975945945</v>
      </c>
      <c r="AN6975" t="n">
        <v>0</v>
      </c>
      <c r="AO6975" t="n">
        <v>1</v>
      </c>
      <c r="AP6975" t="inlineStr">
        <is>
          <t>Mega Beer LLC</t>
        </is>
      </c>
      <c r="AQ6975" t="n">
        <v>0</v>
      </c>
      <c r="AR6975" t="n">
        <v>2.3333</v>
      </c>
    </row>
    <row r="6976">
      <c r="A6976" t="inlineStr">
        <is>
          <t>700128826741</t>
        </is>
      </c>
      <c r="B6976" t="inlineStr">
        <is>
          <t>Bellboy Corporation</t>
        </is>
      </c>
      <c r="C6976" t="inlineStr">
        <is>
          <t>St. Louis Park</t>
        </is>
      </c>
      <c r="D6976" t="inlineStr">
        <is>
          <t>4pk 12oz can</t>
        </is>
      </c>
      <c r="E6976" t="inlineStr">
        <is>
          <t>Soshel Long Island Ice Tea 10mg THC 4pk 12oz can</t>
        </is>
      </c>
      <c r="F6976" t="n">
        <v>6</v>
      </c>
      <c r="G6976" t="n">
        <v>25</v>
      </c>
      <c r="H6976" t="n">
        <v>56</v>
      </c>
      <c r="I6976" t="n">
        <v>0</v>
      </c>
      <c r="J6976" t="n">
        <v>0</v>
      </c>
      <c r="K6976" t="n">
        <v>0</v>
      </c>
      <c r="L6976">
        <f>G6976+K6976*F6976</f>
        <v/>
      </c>
      <c r="M6976">
        <f>IF(X6976&gt;0,L6976/(X6976*7/30),"")</f>
        <v/>
      </c>
      <c r="N6976">
        <f>IF(Y6976&gt;0,L6976/(Y6976*7/90),"")</f>
        <v/>
      </c>
      <c r="O6976" t="n">
        <v>44.28</v>
      </c>
      <c r="P6976">
        <f>K6976*O6976</f>
        <v/>
      </c>
      <c r="Q6976" t="inlineStr">
        <is>
          <t>THC</t>
        </is>
      </c>
      <c r="R6976" t="inlineStr">
        <is>
          <t>Beverages</t>
        </is>
      </c>
      <c r="S6976" t="inlineStr"/>
      <c r="T6976" t="inlineStr">
        <is>
          <t>700128826741</t>
        </is>
      </c>
      <c r="U6976" t="n">
        <v>0</v>
      </c>
      <c r="V6976" t="n">
        <v>122</v>
      </c>
      <c r="W6976" t="n">
        <v>0</v>
      </c>
      <c r="X6976" t="n">
        <v>0</v>
      </c>
      <c r="Y6976" t="n">
        <v>0</v>
      </c>
      <c r="Z6976" t="n">
        <v>4</v>
      </c>
      <c r="AA6976" t="n">
        <v>5</v>
      </c>
      <c r="AB6976" t="n">
        <v>0</v>
      </c>
      <c r="AC6976" t="n">
        <v>7.376071428571429</v>
      </c>
      <c r="AD6976" t="n">
        <v>7.38</v>
      </c>
      <c r="AE6976" t="n">
        <v>0</v>
      </c>
      <c r="AF6976" t="n">
        <v>0</v>
      </c>
      <c r="AG6976" t="n">
        <v>0</v>
      </c>
      <c r="AH6976" t="n">
        <v>44.85</v>
      </c>
      <c r="AI6976" t="n">
        <v>59.81000000000001</v>
      </c>
      <c r="AJ6976" t="n">
        <v>0</v>
      </c>
      <c r="AK6976" t="n">
        <v>0</v>
      </c>
      <c r="AL6976" t="n">
        <v>11.2125</v>
      </c>
      <c r="AM6976" t="n">
        <v>11.962</v>
      </c>
      <c r="AN6976" t="n">
        <v>0</v>
      </c>
      <c r="AO6976" t="n">
        <v>0</v>
      </c>
      <c r="AP6976" t="inlineStr"/>
      <c r="AQ6976" t="n">
        <v>0</v>
      </c>
      <c r="AR6976" t="n">
        <v>0</v>
      </c>
    </row>
    <row r="6977">
      <c r="A6977" t="inlineStr">
        <is>
          <t>810012696852</t>
        </is>
      </c>
      <c r="B6977" t="inlineStr">
        <is>
          <t>Bellboy Corporation</t>
        </is>
      </c>
      <c r="C6977" t="inlineStr">
        <is>
          <t>Chanhassen</t>
        </is>
      </c>
      <c r="D6977" t="inlineStr">
        <is>
          <t>4pk 12oz can</t>
        </is>
      </c>
      <c r="E6977" t="inlineStr">
        <is>
          <t>BLNCD Strawberry Basil 5mg THC 4pk 12oz can</t>
        </is>
      </c>
      <c r="F6977" t="n">
        <v>6</v>
      </c>
      <c r="G6977" t="n">
        <v>25</v>
      </c>
      <c r="H6977" t="n">
        <v>213</v>
      </c>
      <c r="I6977" t="n">
        <v>0</v>
      </c>
      <c r="J6977" t="n">
        <v>0</v>
      </c>
      <c r="K6977" t="n">
        <v>0</v>
      </c>
      <c r="L6977">
        <f>G6977+K6977*F6977</f>
        <v/>
      </c>
      <c r="M6977">
        <f>IF(X6977&gt;0,L6977/(X6977*7/30),"")</f>
        <v/>
      </c>
      <c r="N6977">
        <f>IF(Y6977&gt;0,L6977/(Y6977*7/90),"")</f>
        <v/>
      </c>
      <c r="O6977" t="n">
        <v>58.02</v>
      </c>
      <c r="P6977">
        <f>K6977*O6977</f>
        <v/>
      </c>
      <c r="Q6977" t="inlineStr">
        <is>
          <t>THC</t>
        </is>
      </c>
      <c r="R6977" t="inlineStr">
        <is>
          <t>Beverages</t>
        </is>
      </c>
      <c r="S6977" t="inlineStr"/>
      <c r="T6977" t="inlineStr">
        <is>
          <t>9918032</t>
        </is>
      </c>
      <c r="U6977" t="n">
        <v>0</v>
      </c>
      <c r="V6977" t="n">
        <v>138</v>
      </c>
      <c r="W6977" t="n">
        <v>0</v>
      </c>
      <c r="X6977" t="n">
        <v>0</v>
      </c>
      <c r="Y6977" t="n">
        <v>0</v>
      </c>
      <c r="Z6977" t="n">
        <v>41</v>
      </c>
      <c r="AA6977" t="n">
        <v>41</v>
      </c>
      <c r="AB6977" t="n">
        <v>0</v>
      </c>
      <c r="AC6977" t="n">
        <v>9.669999999999998</v>
      </c>
      <c r="AD6977" t="n">
        <v>9.67</v>
      </c>
      <c r="AE6977" t="n">
        <v>0</v>
      </c>
      <c r="AF6977" t="n">
        <v>0</v>
      </c>
      <c r="AG6977" t="n">
        <v>0</v>
      </c>
      <c r="AH6977" t="n">
        <v>0.18</v>
      </c>
      <c r="AI6977" t="n">
        <v>0.18</v>
      </c>
      <c r="AJ6977" t="n">
        <v>0</v>
      </c>
      <c r="AK6977" t="n">
        <v>0</v>
      </c>
      <c r="AL6977" t="n">
        <v>0.001</v>
      </c>
      <c r="AM6977" t="n">
        <v>0.001</v>
      </c>
      <c r="AN6977" t="n">
        <v>0</v>
      </c>
      <c r="AO6977" t="n">
        <v>0</v>
      </c>
      <c r="AP6977" t="inlineStr"/>
      <c r="AQ6977" t="n">
        <v>0</v>
      </c>
      <c r="AR6977" t="n">
        <v>0</v>
      </c>
    </row>
    <row r="6978">
      <c r="A6978" t="inlineStr">
        <is>
          <t>850007584825</t>
        </is>
      </c>
      <c r="B6978" t="inlineStr">
        <is>
          <t>Credo Brands LLC</t>
        </is>
      </c>
      <c r="C6978" t="inlineStr">
        <is>
          <t>Minneapolis</t>
        </is>
      </c>
      <c r="D6978" t="inlineStr">
        <is>
          <t>4pk 12oz can</t>
        </is>
      </c>
      <c r="E6978" t="inlineStr">
        <is>
          <t>Voltage Half &amp; Half 10mg THC 4pk 12oz can</t>
        </is>
      </c>
      <c r="F6978" t="n">
        <v>6</v>
      </c>
      <c r="G6978" t="n">
        <v>25</v>
      </c>
      <c r="H6978" t="n">
        <v>357</v>
      </c>
      <c r="I6978" t="n">
        <v>17</v>
      </c>
      <c r="J6978" t="n">
        <v>0</v>
      </c>
      <c r="K6978" t="n">
        <v>0</v>
      </c>
      <c r="L6978">
        <f>G6978+K6978*F6978</f>
        <v/>
      </c>
      <c r="M6978">
        <f>IF(X6978&gt;0,L6978/(X6978*7/30),"")</f>
        <v/>
      </c>
      <c r="N6978">
        <f>IF(Y6978&gt;0,L6978/(Y6978*7/90),"")</f>
        <v/>
      </c>
      <c r="O6978" t="n">
        <v>45</v>
      </c>
      <c r="P6978">
        <f>K6978*O6978</f>
        <v/>
      </c>
      <c r="Q6978" t="inlineStr">
        <is>
          <t>THC</t>
        </is>
      </c>
      <c r="R6978" t="inlineStr">
        <is>
          <t>Beverages</t>
        </is>
      </c>
      <c r="S6978" t="inlineStr"/>
      <c r="T6978" t="inlineStr">
        <is>
          <t>850007584825</t>
        </is>
      </c>
      <c r="U6978" t="n">
        <v>0</v>
      </c>
      <c r="V6978" t="n">
        <v>787</v>
      </c>
      <c r="W6978" t="n">
        <v>0</v>
      </c>
      <c r="X6978" t="n">
        <v>1</v>
      </c>
      <c r="Y6978" t="n">
        <v>1</v>
      </c>
      <c r="Z6978" t="n">
        <v>8</v>
      </c>
      <c r="AA6978" t="n">
        <v>13</v>
      </c>
      <c r="AB6978" t="n">
        <v>3</v>
      </c>
      <c r="AC6978" t="n">
        <v>8.407563025272829</v>
      </c>
      <c r="AD6978" t="n">
        <v>7.5</v>
      </c>
      <c r="AE6978" t="n">
        <v>0</v>
      </c>
      <c r="AF6978" t="n">
        <v>13.99</v>
      </c>
      <c r="AG6978" t="n">
        <v>13.99</v>
      </c>
      <c r="AH6978" t="n">
        <v>98.23999999999999</v>
      </c>
      <c r="AI6978" t="n">
        <v>155.14</v>
      </c>
      <c r="AJ6978" t="n">
        <v>0</v>
      </c>
      <c r="AK6978" t="n">
        <v>13.99</v>
      </c>
      <c r="AL6978" t="n">
        <v>12.28</v>
      </c>
      <c r="AM6978" t="n">
        <v>11.933846153</v>
      </c>
      <c r="AN6978" t="n">
        <v>0</v>
      </c>
      <c r="AO6978" t="n">
        <v>0</v>
      </c>
      <c r="AP6978" t="inlineStr">
        <is>
          <t>Credo Brands LLC</t>
        </is>
      </c>
      <c r="AQ6978" t="n">
        <v>0.5</v>
      </c>
      <c r="AR6978" t="n">
        <v>0.1111</v>
      </c>
    </row>
    <row r="6979">
      <c r="A6979" t="inlineStr">
        <is>
          <t>850009065810</t>
        </is>
      </c>
      <c r="B6979" t="inlineStr">
        <is>
          <t>HeadFlyer Brewing</t>
        </is>
      </c>
      <c r="C6979" t="inlineStr">
        <is>
          <t>Minneapolis</t>
        </is>
      </c>
      <c r="D6979" t="inlineStr">
        <is>
          <t>4pk 12oz can</t>
        </is>
      </c>
      <c r="E6979" t="inlineStr">
        <is>
          <t>Headflyer Blackberry Lime THC 4pk 12oz can</t>
        </is>
      </c>
      <c r="F6979" t="n">
        <v>6</v>
      </c>
      <c r="G6979" t="n">
        <v>25</v>
      </c>
      <c r="H6979" t="n">
        <v>172</v>
      </c>
      <c r="I6979" t="n">
        <v>9</v>
      </c>
      <c r="J6979" t="n">
        <v>0</v>
      </c>
      <c r="K6979" t="n">
        <v>0</v>
      </c>
      <c r="L6979">
        <f>G6979+K6979*F6979</f>
        <v/>
      </c>
      <c r="M6979">
        <f>IF(X6979&gt;0,L6979/(X6979*7/30),"")</f>
        <v/>
      </c>
      <c r="N6979">
        <f>IF(Y6979&gt;0,L6979/(Y6979*7/90),"")</f>
        <v/>
      </c>
      <c r="O6979" t="n">
        <v>81.18000000000001</v>
      </c>
      <c r="P6979">
        <f>K6979*O6979</f>
        <v/>
      </c>
      <c r="Q6979" t="inlineStr">
        <is>
          <t>THC</t>
        </is>
      </c>
      <c r="R6979" t="inlineStr">
        <is>
          <t>Beverages</t>
        </is>
      </c>
      <c r="S6979" t="inlineStr"/>
      <c r="T6979" t="inlineStr">
        <is>
          <t>850009065810</t>
        </is>
      </c>
      <c r="U6979" t="n">
        <v>0</v>
      </c>
      <c r="V6979" t="n">
        <v>306</v>
      </c>
      <c r="W6979" t="n">
        <v>0</v>
      </c>
      <c r="X6979" t="n">
        <v>0</v>
      </c>
      <c r="Y6979" t="n">
        <v>0</v>
      </c>
      <c r="Z6979" t="n">
        <v>9</v>
      </c>
      <c r="AA6979" t="n">
        <v>11</v>
      </c>
      <c r="AB6979" t="n">
        <v>1</v>
      </c>
      <c r="AC6979" t="n">
        <v>12.08864457541047</v>
      </c>
      <c r="AD6979" t="n">
        <v>13.53</v>
      </c>
      <c r="AE6979" t="n">
        <v>0</v>
      </c>
      <c r="AF6979" t="n">
        <v>0</v>
      </c>
      <c r="AG6979" t="n">
        <v>0</v>
      </c>
      <c r="AH6979" t="n">
        <v>164.73</v>
      </c>
      <c r="AI6979" t="n">
        <v>200.65</v>
      </c>
      <c r="AJ6979" t="n">
        <v>0</v>
      </c>
      <c r="AK6979" t="n">
        <v>0</v>
      </c>
      <c r="AL6979" t="n">
        <v>16.304444444</v>
      </c>
      <c r="AM6979" t="n">
        <v>16.605454545</v>
      </c>
      <c r="AN6979" t="n">
        <v>0</v>
      </c>
      <c r="AO6979" t="n">
        <v>1</v>
      </c>
      <c r="AP6979" t="inlineStr">
        <is>
          <t>HeadFlyer Brewing</t>
        </is>
      </c>
      <c r="AQ6979" t="n">
        <v>0</v>
      </c>
      <c r="AR6979" t="n">
        <v>0</v>
      </c>
    </row>
    <row r="6980">
      <c r="A6980" t="inlineStr">
        <is>
          <t>850081233893</t>
        </is>
      </c>
      <c r="B6980" t="inlineStr">
        <is>
          <t>Capitol Beverage Sales, L.P.</t>
        </is>
      </c>
      <c r="C6980" t="inlineStr">
        <is>
          <t>Minneapolis</t>
        </is>
      </c>
      <c r="D6980" t="inlineStr">
        <is>
          <t>4pk 12oz can</t>
        </is>
      </c>
      <c r="E6980" t="inlineStr">
        <is>
          <t>Layup Strawberry Lemonade 10mg THC 4pk 12oz can</t>
        </is>
      </c>
      <c r="F6980" t="n">
        <v>6</v>
      </c>
      <c r="G6980" t="n">
        <v>25</v>
      </c>
      <c r="H6980" t="n">
        <v>309</v>
      </c>
      <c r="I6980" t="n">
        <v>0</v>
      </c>
      <c r="J6980" t="n">
        <v>0</v>
      </c>
      <c r="K6980" t="n">
        <v>0</v>
      </c>
      <c r="L6980">
        <f>G6980+K6980*F6980</f>
        <v/>
      </c>
      <c r="M6980">
        <f>IF(X6980&gt;0,L6980/(X6980*7/30),"")</f>
        <v/>
      </c>
      <c r="N6980">
        <f>IF(Y6980&gt;0,L6980/(Y6980*7/90),"")</f>
        <v/>
      </c>
      <c r="O6980" t="n">
        <v>55</v>
      </c>
      <c r="P6980">
        <f>K6980*O6980</f>
        <v/>
      </c>
      <c r="Q6980" t="inlineStr">
        <is>
          <t>THC</t>
        </is>
      </c>
      <c r="R6980" t="inlineStr">
        <is>
          <t>Beverages</t>
        </is>
      </c>
      <c r="S6980" t="inlineStr">
        <is>
          <t>Tea/Lemonade</t>
        </is>
      </c>
      <c r="T6980" t="inlineStr">
        <is>
          <t>34413</t>
        </is>
      </c>
      <c r="U6980" t="n">
        <v>0</v>
      </c>
      <c r="V6980" t="n">
        <v>93</v>
      </c>
      <c r="W6980" t="n">
        <v>2</v>
      </c>
      <c r="X6980" t="n">
        <v>3</v>
      </c>
      <c r="Y6980" t="n">
        <v>9</v>
      </c>
      <c r="Z6980" t="n">
        <v>9</v>
      </c>
      <c r="AA6980" t="n">
        <v>9</v>
      </c>
      <c r="AB6980" t="n">
        <v>0</v>
      </c>
      <c r="AC6980" t="n">
        <v>9.166690075095145</v>
      </c>
      <c r="AD6980" t="n">
        <v>9.166700000000001</v>
      </c>
      <c r="AE6980" t="n">
        <v>30.45</v>
      </c>
      <c r="AF6980" t="n">
        <v>44.41</v>
      </c>
      <c r="AG6980" t="n">
        <v>119.41</v>
      </c>
      <c r="AH6980" t="n">
        <v>119.41</v>
      </c>
      <c r="AI6980" t="n">
        <v>119.41</v>
      </c>
      <c r="AJ6980" t="n">
        <v>15.225</v>
      </c>
      <c r="AK6980" t="n">
        <v>14.803333333</v>
      </c>
      <c r="AL6980" t="n">
        <v>13.36375</v>
      </c>
      <c r="AM6980" t="n">
        <v>13.36375</v>
      </c>
      <c r="AN6980" t="n">
        <v>0</v>
      </c>
      <c r="AO6980" t="n">
        <v>1</v>
      </c>
      <c r="AP6980" t="inlineStr">
        <is>
          <t>Capitol Beverage Sales, L.P.</t>
        </is>
      </c>
      <c r="AQ6980" t="n">
        <v>0</v>
      </c>
      <c r="AR6980" t="n">
        <v>0</v>
      </c>
    </row>
    <row r="6981">
      <c r="A6981" t="inlineStr">
        <is>
          <t>860008925152</t>
        </is>
      </c>
      <c r="B6981" t="inlineStr">
        <is>
          <t>Capitol Beverage Sales, L.P.</t>
        </is>
      </c>
      <c r="C6981" t="inlineStr">
        <is>
          <t>Blaine</t>
        </is>
      </c>
      <c r="D6981" t="inlineStr">
        <is>
          <t>4pk 12oz can</t>
        </is>
      </c>
      <c r="E6981" t="inlineStr">
        <is>
          <t>Clrty Pink Lemonade 10mg THC 4pk 12oz can</t>
        </is>
      </c>
      <c r="F6981" t="n">
        <v>6</v>
      </c>
      <c r="G6981" t="n">
        <v>25</v>
      </c>
      <c r="H6981" t="n">
        <v>67</v>
      </c>
      <c r="I6981" t="n">
        <v>6</v>
      </c>
      <c r="J6981" t="n">
        <v>0</v>
      </c>
      <c r="K6981" t="n">
        <v>0</v>
      </c>
      <c r="L6981">
        <f>G6981+K6981*F6981</f>
        <v/>
      </c>
      <c r="M6981">
        <f>IF(X6981&gt;0,L6981/(X6981*7/30),"")</f>
        <v/>
      </c>
      <c r="N6981">
        <f>IF(Y6981&gt;0,L6981/(Y6981*7/90),"")</f>
        <v/>
      </c>
      <c r="O6981" t="n">
        <v>76</v>
      </c>
      <c r="P6981">
        <f>K6981*O6981</f>
        <v/>
      </c>
      <c r="Q6981" t="inlineStr">
        <is>
          <t>THC</t>
        </is>
      </c>
      <c r="R6981" t="inlineStr">
        <is>
          <t>Beverages</t>
        </is>
      </c>
      <c r="S6981" t="inlineStr"/>
      <c r="T6981" t="inlineStr">
        <is>
          <t>6396</t>
        </is>
      </c>
      <c r="U6981" t="n">
        <v>0</v>
      </c>
      <c r="V6981" t="n">
        <v>537</v>
      </c>
      <c r="W6981" t="n">
        <v>2</v>
      </c>
      <c r="X6981" t="n">
        <v>3</v>
      </c>
      <c r="Y6981" t="n">
        <v>18</v>
      </c>
      <c r="Z6981" t="n">
        <v>56</v>
      </c>
      <c r="AA6981" t="n">
        <v>84</v>
      </c>
      <c r="AB6981" t="n">
        <v>17</v>
      </c>
      <c r="AC6981" t="n">
        <v>11.81853231594477</v>
      </c>
      <c r="AD6981" t="n">
        <v>12.6667</v>
      </c>
      <c r="AE6981" t="n">
        <v>29.72</v>
      </c>
      <c r="AF6981" t="n">
        <v>44.58</v>
      </c>
      <c r="AG6981" t="n">
        <v>318.1200000000001</v>
      </c>
      <c r="AH6981" t="n">
        <v>991.0000000000006</v>
      </c>
      <c r="AI6981" t="n">
        <v>1474.710000000001</v>
      </c>
      <c r="AJ6981" t="n">
        <v>14.86</v>
      </c>
      <c r="AK6981" t="n">
        <v>14.86</v>
      </c>
      <c r="AL6981" t="n">
        <v>17.834545454</v>
      </c>
      <c r="AM6981" t="n">
        <v>17.60578125</v>
      </c>
      <c r="AN6981" t="n">
        <v>0</v>
      </c>
      <c r="AO6981" t="n">
        <v>7</v>
      </c>
      <c r="AP6981" t="inlineStr">
        <is>
          <t>College City Beverage, Inc.</t>
        </is>
      </c>
      <c r="AQ6981" t="n">
        <v>0.15</v>
      </c>
      <c r="AR6981" t="n">
        <v>0.2239</v>
      </c>
    </row>
    <row r="6982">
      <c r="A6982" t="inlineStr">
        <is>
          <t>860014148880</t>
        </is>
      </c>
      <c r="B6982" t="inlineStr">
        <is>
          <t>Bellboy Corporation</t>
        </is>
      </c>
      <c r="C6982" t="inlineStr">
        <is>
          <t>Cottage Grove</t>
        </is>
      </c>
      <c r="D6982" t="inlineStr">
        <is>
          <t>4pk 12oz can</t>
        </is>
      </c>
      <c r="E6982" t="inlineStr">
        <is>
          <t>Brez Extra Black Cherry 10mg THC 4pk 12oz can</t>
        </is>
      </c>
      <c r="F6982" t="n">
        <v>6</v>
      </c>
      <c r="G6982" t="n">
        <v>25</v>
      </c>
      <c r="H6982" t="n">
        <v>467</v>
      </c>
      <c r="I6982" t="n">
        <v>0</v>
      </c>
      <c r="J6982" t="n">
        <v>0</v>
      </c>
      <c r="K6982" t="n">
        <v>0</v>
      </c>
      <c r="L6982">
        <f>G6982+K6982*F6982</f>
        <v/>
      </c>
      <c r="M6982">
        <f>IF(X6982&gt;0,L6982/(X6982*7/30),"")</f>
        <v/>
      </c>
      <c r="N6982">
        <f>IF(Y6982&gt;0,L6982/(Y6982*7/90),"")</f>
        <v/>
      </c>
      <c r="O6982" t="n">
        <v>73</v>
      </c>
      <c r="P6982">
        <f>K6982*O6982</f>
        <v/>
      </c>
      <c r="Q6982" t="inlineStr">
        <is>
          <t>THC</t>
        </is>
      </c>
      <c r="R6982" t="inlineStr">
        <is>
          <t>Beverages</t>
        </is>
      </c>
      <c r="S6982" t="inlineStr"/>
      <c r="T6982" t="inlineStr">
        <is>
          <t>9919062</t>
        </is>
      </c>
      <c r="U6982" t="n">
        <v>0</v>
      </c>
      <c r="V6982" t="n">
        <v>273</v>
      </c>
      <c r="W6982" t="n">
        <v>0</v>
      </c>
      <c r="X6982" t="n">
        <v>2</v>
      </c>
      <c r="Y6982" t="n">
        <v>5</v>
      </c>
      <c r="Z6982" t="n">
        <v>5</v>
      </c>
      <c r="AA6982" t="n">
        <v>5</v>
      </c>
      <c r="AB6982" t="n">
        <v>0</v>
      </c>
      <c r="AC6982" t="n">
        <v>12.1667</v>
      </c>
      <c r="AD6982" t="n">
        <v>12.1667</v>
      </c>
      <c r="AE6982" t="n">
        <v>0</v>
      </c>
      <c r="AF6982" t="n">
        <v>33.92</v>
      </c>
      <c r="AG6982" t="n">
        <v>84.80000000000001</v>
      </c>
      <c r="AH6982" t="n">
        <v>84.80000000000001</v>
      </c>
      <c r="AI6982" t="n">
        <v>84.80000000000001</v>
      </c>
      <c r="AJ6982" t="n">
        <v>0</v>
      </c>
      <c r="AK6982" t="n">
        <v>16.96</v>
      </c>
      <c r="AL6982" t="n">
        <v>16.96</v>
      </c>
      <c r="AM6982" t="n">
        <v>16.96</v>
      </c>
      <c r="AN6982" t="n">
        <v>0</v>
      </c>
      <c r="AO6982" t="n">
        <v>1</v>
      </c>
      <c r="AP6982" t="inlineStr"/>
      <c r="AQ6982" t="n">
        <v>0</v>
      </c>
      <c r="AR6982" t="n">
        <v>0</v>
      </c>
    </row>
    <row r="6983">
      <c r="A6983" t="inlineStr">
        <is>
          <t>643459379954</t>
        </is>
      </c>
      <c r="B6983" t="inlineStr">
        <is>
          <t>Gigli MN LLC</t>
        </is>
      </c>
      <c r="C6983" t="inlineStr">
        <is>
          <t>Roseville</t>
        </is>
      </c>
      <c r="D6983" t="inlineStr">
        <is>
          <t>4pk 12oz can</t>
        </is>
      </c>
      <c r="E6983" t="inlineStr">
        <is>
          <t>Gigli Raspberry Ginger Mule 10mg THC 4pk 12oz can</t>
        </is>
      </c>
      <c r="F6983" t="n">
        <v>6</v>
      </c>
      <c r="G6983" t="n">
        <v>25</v>
      </c>
      <c r="H6983" t="n">
        <v>356</v>
      </c>
      <c r="I6983" t="n">
        <v>5</v>
      </c>
      <c r="J6983" t="n">
        <v>0</v>
      </c>
      <c r="K6983" t="n">
        <v>0</v>
      </c>
      <c r="L6983">
        <f>G6983+K6983*F6983</f>
        <v/>
      </c>
      <c r="M6983">
        <f>IF(X6983&gt;0,L6983/(X6983*7/30),"")</f>
        <v/>
      </c>
      <c r="N6983">
        <f>IF(Y6983&gt;0,L6983/(Y6983*7/90),"")</f>
        <v/>
      </c>
      <c r="O6983" t="n">
        <v>58.5</v>
      </c>
      <c r="P6983">
        <f>K6983*O6983</f>
        <v/>
      </c>
      <c r="Q6983" t="inlineStr">
        <is>
          <t>THC</t>
        </is>
      </c>
      <c r="R6983" t="inlineStr">
        <is>
          <t>Beverages</t>
        </is>
      </c>
      <c r="S6983" t="inlineStr"/>
      <c r="T6983" t="inlineStr"/>
      <c r="U6983" t="n">
        <v>0</v>
      </c>
      <c r="V6983" t="n">
        <v>1267</v>
      </c>
      <c r="W6983" t="n">
        <v>3</v>
      </c>
      <c r="X6983" t="n">
        <v>4</v>
      </c>
      <c r="Y6983" t="n">
        <v>11</v>
      </c>
      <c r="Z6983" t="n">
        <v>48</v>
      </c>
      <c r="AA6983" t="n">
        <v>61</v>
      </c>
      <c r="AB6983" t="n">
        <v>4</v>
      </c>
      <c r="AC6983" t="n">
        <v>9.750027247387923</v>
      </c>
      <c r="AD6983" t="n">
        <v>9.75</v>
      </c>
      <c r="AE6983" t="n">
        <v>48.91</v>
      </c>
      <c r="AF6983" t="n">
        <v>67.90000000000001</v>
      </c>
      <c r="AG6983" t="n">
        <v>176.65</v>
      </c>
      <c r="AH6983" t="n">
        <v>738.8900000000002</v>
      </c>
      <c r="AI6983" t="n">
        <v>933.6800000000006</v>
      </c>
      <c r="AJ6983" t="n">
        <v>16.303333333</v>
      </c>
      <c r="AK6983" t="n">
        <v>16.975</v>
      </c>
      <c r="AL6983" t="n">
        <v>15.393541666</v>
      </c>
      <c r="AM6983" t="n">
        <v>15.306229508</v>
      </c>
      <c r="AN6983" t="n">
        <v>0</v>
      </c>
      <c r="AO6983" t="n">
        <v>1</v>
      </c>
      <c r="AP6983" t="inlineStr">
        <is>
          <t>Gigli MN LLC</t>
        </is>
      </c>
      <c r="AQ6983" t="n">
        <v>0.4444</v>
      </c>
      <c r="AR6983" t="n">
        <v>0.7143</v>
      </c>
    </row>
    <row r="6984">
      <c r="A6984" t="inlineStr">
        <is>
          <t>643459380035</t>
        </is>
      </c>
      <c r="B6984" t="inlineStr">
        <is>
          <t>Gigli MN LLC</t>
        </is>
      </c>
      <c r="C6984" t="inlineStr">
        <is>
          <t>Woodbury</t>
        </is>
      </c>
      <c r="D6984" t="inlineStr">
        <is>
          <t>4pk 12oz can</t>
        </is>
      </c>
      <c r="E6984" t="inlineStr">
        <is>
          <t>Gigli Pineapple Mojito 10mg THC 4pk 12oz can</t>
        </is>
      </c>
      <c r="F6984" t="n">
        <v>6</v>
      </c>
      <c r="G6984" t="n">
        <v>25</v>
      </c>
      <c r="H6984" t="n">
        <v>344</v>
      </c>
      <c r="I6984" t="n">
        <v>9</v>
      </c>
      <c r="J6984" t="n">
        <v>0</v>
      </c>
      <c r="K6984" t="n">
        <v>0</v>
      </c>
      <c r="L6984">
        <f>G6984+K6984*F6984</f>
        <v/>
      </c>
      <c r="M6984">
        <f>IF(X6984&gt;0,L6984/(X6984*7/30),"")</f>
        <v/>
      </c>
      <c r="N6984">
        <f>IF(Y6984&gt;0,L6984/(Y6984*7/90),"")</f>
        <v/>
      </c>
      <c r="O6984" t="n">
        <v>58.5</v>
      </c>
      <c r="P6984">
        <f>K6984*O6984</f>
        <v/>
      </c>
      <c r="Q6984" t="inlineStr">
        <is>
          <t>THC</t>
        </is>
      </c>
      <c r="R6984" t="inlineStr">
        <is>
          <t>Beverages</t>
        </is>
      </c>
      <c r="S6984" t="inlineStr"/>
      <c r="T6984" t="inlineStr"/>
      <c r="U6984" t="n">
        <v>0</v>
      </c>
      <c r="V6984" t="n">
        <v>769</v>
      </c>
      <c r="W6984" t="n">
        <v>0</v>
      </c>
      <c r="X6984" t="n">
        <v>7</v>
      </c>
      <c r="Y6984" t="n">
        <v>18</v>
      </c>
      <c r="Z6984" t="n">
        <v>85</v>
      </c>
      <c r="AA6984" t="n">
        <v>110</v>
      </c>
      <c r="AB6984" t="n">
        <v>9</v>
      </c>
      <c r="AC6984" t="n">
        <v>9.778791416046801</v>
      </c>
      <c r="AD6984" t="n">
        <v>9.75</v>
      </c>
      <c r="AE6984" t="n">
        <v>0</v>
      </c>
      <c r="AF6984" t="n">
        <v>103.72</v>
      </c>
      <c r="AG6984" t="n">
        <v>264.3400000000001</v>
      </c>
      <c r="AH6984" t="n">
        <v>1287.140000000001</v>
      </c>
      <c r="AI6984" t="n">
        <v>1658.170000000002</v>
      </c>
      <c r="AJ6984" t="n">
        <v>0</v>
      </c>
      <c r="AK6984" t="n">
        <v>14.817142857</v>
      </c>
      <c r="AL6984" t="n">
        <v>15.15037037</v>
      </c>
      <c r="AM6984" t="n">
        <v>15.07745283</v>
      </c>
      <c r="AN6984" t="n">
        <v>0</v>
      </c>
      <c r="AO6984" t="n">
        <v>2</v>
      </c>
      <c r="AP6984" t="inlineStr">
        <is>
          <t>Gigli MN LLC</t>
        </is>
      </c>
      <c r="AQ6984" t="n">
        <v>0.6</v>
      </c>
      <c r="AR6984" t="n">
        <v>0.4857</v>
      </c>
    </row>
    <row r="6985">
      <c r="A6985" t="inlineStr">
        <is>
          <t>643459379954</t>
        </is>
      </c>
      <c r="B6985" t="inlineStr">
        <is>
          <t>Gigli MN LLC</t>
        </is>
      </c>
      <c r="C6985" t="inlineStr">
        <is>
          <t>Woodbury</t>
        </is>
      </c>
      <c r="D6985" t="inlineStr">
        <is>
          <t>4pk 12oz can</t>
        </is>
      </c>
      <c r="E6985" t="inlineStr">
        <is>
          <t>Gigli Raspberry Ginger Mule 10mg THC 4pk 12oz can</t>
        </is>
      </c>
      <c r="F6985" t="n">
        <v>6</v>
      </c>
      <c r="G6985" t="n">
        <v>25</v>
      </c>
      <c r="H6985" t="n">
        <v>356</v>
      </c>
      <c r="I6985" t="n">
        <v>20</v>
      </c>
      <c r="J6985" t="n">
        <v>1</v>
      </c>
      <c r="K6985" t="n">
        <v>1</v>
      </c>
      <c r="L6985">
        <f>G6985+K6985*F6985</f>
        <v/>
      </c>
      <c r="M6985">
        <f>IF(X6985&gt;0,L6985/(X6985*7/30),"")</f>
        <v/>
      </c>
      <c r="N6985">
        <f>IF(Y6985&gt;0,L6985/(Y6985*7/90),"")</f>
        <v/>
      </c>
      <c r="O6985" t="n">
        <v>58.5</v>
      </c>
      <c r="P6985">
        <f>K6985*O6985</f>
        <v/>
      </c>
      <c r="Q6985" t="inlineStr">
        <is>
          <t>THC</t>
        </is>
      </c>
      <c r="R6985" t="inlineStr">
        <is>
          <t>Beverages</t>
        </is>
      </c>
      <c r="S6985" t="inlineStr"/>
      <c r="T6985" t="inlineStr"/>
      <c r="U6985" t="n">
        <v>0</v>
      </c>
      <c r="V6985" t="n">
        <v>1267</v>
      </c>
      <c r="W6985" t="n">
        <v>2</v>
      </c>
      <c r="X6985" t="n">
        <v>9</v>
      </c>
      <c r="Y6985" t="n">
        <v>33</v>
      </c>
      <c r="Z6985" t="n">
        <v>110</v>
      </c>
      <c r="AA6985" t="n">
        <v>134</v>
      </c>
      <c r="AB6985" t="n">
        <v>9</v>
      </c>
      <c r="AC6985" t="n">
        <v>9.750027247387923</v>
      </c>
      <c r="AD6985" t="n">
        <v>9.75</v>
      </c>
      <c r="AE6985" t="n">
        <v>29.92</v>
      </c>
      <c r="AF6985" t="n">
        <v>132.64</v>
      </c>
      <c r="AG6985" t="n">
        <v>495.7099999999998</v>
      </c>
      <c r="AH6985" t="n">
        <v>1662.900000000002</v>
      </c>
      <c r="AI6985" t="n">
        <v>2020.560000000003</v>
      </c>
      <c r="AJ6985" t="n">
        <v>14.96</v>
      </c>
      <c r="AK6985" t="n">
        <v>14.737777777</v>
      </c>
      <c r="AL6985" t="n">
        <v>15.118715596</v>
      </c>
      <c r="AM6985" t="n">
        <v>15.079699248</v>
      </c>
      <c r="AN6985" t="n">
        <v>0</v>
      </c>
      <c r="AO6985" t="n">
        <v>1</v>
      </c>
      <c r="AP6985" t="inlineStr">
        <is>
          <t>Gigli MN LLC</t>
        </is>
      </c>
      <c r="AQ6985" t="n">
        <v>0.6429</v>
      </c>
      <c r="AR6985" t="n">
        <v>0.5167</v>
      </c>
    </row>
    <row r="6986">
      <c r="A6986" t="inlineStr">
        <is>
          <t>643459380028</t>
        </is>
      </c>
      <c r="B6986" t="inlineStr">
        <is>
          <t>Gigli MN LLC</t>
        </is>
      </c>
      <c r="C6986" t="inlineStr">
        <is>
          <t>St. Louis Park</t>
        </is>
      </c>
      <c r="D6986" t="inlineStr">
        <is>
          <t>4pk 12oz can</t>
        </is>
      </c>
      <c r="E6986" t="inlineStr">
        <is>
          <t>Gigli Blood Orange Margarita 10mg THC 4pk 12oz can</t>
        </is>
      </c>
      <c r="F6986" t="n">
        <v>6</v>
      </c>
      <c r="G6986" t="n">
        <v>25</v>
      </c>
      <c r="H6986" t="n">
        <v>358</v>
      </c>
      <c r="I6986" t="n">
        <v>12</v>
      </c>
      <c r="J6986" t="n">
        <v>1</v>
      </c>
      <c r="K6986" t="n">
        <v>1</v>
      </c>
      <c r="L6986">
        <f>G6986+K6986*F6986</f>
        <v/>
      </c>
      <c r="M6986">
        <f>IF(X6986&gt;0,L6986/(X6986*7/30),"")</f>
        <v/>
      </c>
      <c r="N6986">
        <f>IF(Y6986&gt;0,L6986/(Y6986*7/90),"")</f>
        <v/>
      </c>
      <c r="O6986" t="n">
        <v>58.5</v>
      </c>
      <c r="P6986">
        <f>K6986*O6986</f>
        <v/>
      </c>
      <c r="Q6986" t="inlineStr">
        <is>
          <t>THC</t>
        </is>
      </c>
      <c r="R6986" t="inlineStr">
        <is>
          <t>Beverages</t>
        </is>
      </c>
      <c r="S6986" t="inlineStr"/>
      <c r="T6986" t="inlineStr"/>
      <c r="U6986" t="n">
        <v>0</v>
      </c>
      <c r="V6986" t="n">
        <v>2142</v>
      </c>
      <c r="W6986" t="n">
        <v>5</v>
      </c>
      <c r="X6986" t="n">
        <v>21</v>
      </c>
      <c r="Y6986" t="n">
        <v>55</v>
      </c>
      <c r="Z6986" t="n">
        <v>169</v>
      </c>
      <c r="AA6986" t="n">
        <v>197</v>
      </c>
      <c r="AB6986" t="n">
        <v>11</v>
      </c>
      <c r="AC6986" t="n">
        <v>9.749999998813687</v>
      </c>
      <c r="AD6986" t="n">
        <v>9.75</v>
      </c>
      <c r="AE6986" t="n">
        <v>74.80000000000001</v>
      </c>
      <c r="AF6986" t="n">
        <v>315.22</v>
      </c>
      <c r="AG6986" t="n">
        <v>824.0100000000006</v>
      </c>
      <c r="AH6986" t="n">
        <v>2524.500000000003</v>
      </c>
      <c r="AI6986" t="n">
        <v>2948.590000000003</v>
      </c>
      <c r="AJ6986" t="n">
        <v>14.96</v>
      </c>
      <c r="AK6986" t="n">
        <v>15.01047619</v>
      </c>
      <c r="AL6986" t="n">
        <v>14.778488372</v>
      </c>
      <c r="AM6986" t="n">
        <v>14.829145728</v>
      </c>
      <c r="AN6986" t="n">
        <v>0</v>
      </c>
      <c r="AO6986" t="n">
        <v>5</v>
      </c>
      <c r="AP6986" t="inlineStr">
        <is>
          <t>Gigli MN LLC</t>
        </is>
      </c>
      <c r="AQ6986" t="n">
        <v>1.1765</v>
      </c>
      <c r="AR6986" t="n">
        <v>1</v>
      </c>
    </row>
    <row r="6987">
      <c r="A6987" t="inlineStr">
        <is>
          <t>643459379992</t>
        </is>
      </c>
      <c r="B6987" t="inlineStr">
        <is>
          <t>Gigli MN LLC</t>
        </is>
      </c>
      <c r="C6987" t="inlineStr">
        <is>
          <t>St. Louis Park</t>
        </is>
      </c>
      <c r="D6987" t="inlineStr">
        <is>
          <t>4pk 12oz can</t>
        </is>
      </c>
      <c r="E6987" t="inlineStr">
        <is>
          <t>Gigli Blueberry Lemonade 10mg THC 4pk 12oz can</t>
        </is>
      </c>
      <c r="F6987" t="n">
        <v>6</v>
      </c>
      <c r="G6987" t="n">
        <v>25</v>
      </c>
      <c r="H6987" t="n">
        <v>384</v>
      </c>
      <c r="I6987" t="n">
        <v>34</v>
      </c>
      <c r="J6987" t="n">
        <v>1</v>
      </c>
      <c r="K6987" t="n">
        <v>1</v>
      </c>
      <c r="L6987">
        <f>G6987+K6987*F6987</f>
        <v/>
      </c>
      <c r="M6987">
        <f>IF(X6987&gt;0,L6987/(X6987*7/30),"")</f>
        <v/>
      </c>
      <c r="N6987">
        <f>IF(Y6987&gt;0,L6987/(Y6987*7/90),"")</f>
        <v/>
      </c>
      <c r="O6987" t="n">
        <v>58.5</v>
      </c>
      <c r="P6987">
        <f>K6987*O6987</f>
        <v/>
      </c>
      <c r="Q6987" t="inlineStr">
        <is>
          <t>THC</t>
        </is>
      </c>
      <c r="R6987" t="inlineStr">
        <is>
          <t>Beverages</t>
        </is>
      </c>
      <c r="S6987" t="inlineStr"/>
      <c r="T6987" t="inlineStr"/>
      <c r="U6987" t="n">
        <v>0</v>
      </c>
      <c r="V6987" t="n">
        <v>2639</v>
      </c>
      <c r="W6987" t="n">
        <v>7</v>
      </c>
      <c r="X6987" t="n">
        <v>23</v>
      </c>
      <c r="Y6987" t="n">
        <v>72</v>
      </c>
      <c r="Z6987" t="n">
        <v>255</v>
      </c>
      <c r="AA6987" t="n">
        <v>343</v>
      </c>
      <c r="AB6987" t="n">
        <v>42</v>
      </c>
      <c r="AC6987" t="n">
        <v>9.749999998657552</v>
      </c>
      <c r="AD6987" t="n">
        <v>9.75</v>
      </c>
      <c r="AE6987" t="n">
        <v>112.78</v>
      </c>
      <c r="AF6987" t="n">
        <v>353.2</v>
      </c>
      <c r="AG6987" t="n">
        <v>1076.480000000001</v>
      </c>
      <c r="AH6987" t="n">
        <v>3858.050000000003</v>
      </c>
      <c r="AI6987" t="n">
        <v>5176.690000000002</v>
      </c>
      <c r="AJ6987" t="n">
        <v>16.111428571</v>
      </c>
      <c r="AK6987" t="n">
        <v>15.356521739</v>
      </c>
      <c r="AL6987" t="n">
        <v>15.130711462</v>
      </c>
      <c r="AM6987" t="n">
        <v>15.09359882</v>
      </c>
      <c r="AN6987" t="n">
        <v>1</v>
      </c>
      <c r="AO6987" t="n">
        <v>3</v>
      </c>
      <c r="AP6987" t="inlineStr">
        <is>
          <t>Gigli MN LLC</t>
        </is>
      </c>
      <c r="AQ6987" t="n">
        <v>0.7667</v>
      </c>
      <c r="AR6987" t="n">
        <v>1.082</v>
      </c>
    </row>
    <row r="6988">
      <c r="A6988" t="inlineStr">
        <is>
          <t>198168174036</t>
        </is>
      </c>
      <c r="B6988" t="inlineStr">
        <is>
          <t>Get Chai</t>
        </is>
      </c>
      <c r="C6988" t="inlineStr">
        <is>
          <t>Minneapolis</t>
        </is>
      </c>
      <c r="D6988" t="inlineStr">
        <is>
          <t>4pk 12oz can</t>
        </is>
      </c>
      <c r="E6988" t="inlineStr">
        <is>
          <t>Hippie Water Island Getaway 5mg THC 4pk 12oz can</t>
        </is>
      </c>
      <c r="F6988" t="n">
        <v>6</v>
      </c>
      <c r="G6988" t="n">
        <v>26</v>
      </c>
      <c r="H6988" t="n">
        <v>521</v>
      </c>
      <c r="I6988" t="n">
        <v>0</v>
      </c>
      <c r="J6988" t="n">
        <v>0</v>
      </c>
      <c r="K6988" t="n">
        <v>0</v>
      </c>
      <c r="L6988">
        <f>G6988+K6988*F6988</f>
        <v/>
      </c>
      <c r="M6988">
        <f>IF(X6988&gt;0,L6988/(X6988*7/30),"")</f>
        <v/>
      </c>
      <c r="N6988">
        <f>IF(Y6988&gt;0,L6988/(Y6988*7/90),"")</f>
        <v/>
      </c>
      <c r="P6988">
        <f>K6988*O6988</f>
        <v/>
      </c>
      <c r="Q6988" t="inlineStr">
        <is>
          <t>THC</t>
        </is>
      </c>
      <c r="R6988" t="inlineStr">
        <is>
          <t>Beverages</t>
        </is>
      </c>
      <c r="S6988" t="inlineStr"/>
      <c r="T6988" t="inlineStr">
        <is>
          <t>198168174036</t>
        </is>
      </c>
      <c r="U6988" t="n">
        <v>0</v>
      </c>
      <c r="V6988" t="n">
        <v>55</v>
      </c>
      <c r="W6988" t="n">
        <v>0</v>
      </c>
      <c r="X6988" t="n">
        <v>0</v>
      </c>
      <c r="Y6988" t="n">
        <v>0</v>
      </c>
      <c r="Z6988" t="n">
        <v>1</v>
      </c>
      <c r="AA6988" t="n">
        <v>1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0.01</v>
      </c>
      <c r="AI6988" t="n">
        <v>0.01</v>
      </c>
      <c r="AJ6988" t="n">
        <v>0</v>
      </c>
      <c r="AK6988" t="n">
        <v>0</v>
      </c>
      <c r="AL6988" t="n">
        <v>0.005</v>
      </c>
      <c r="AM6988" t="n">
        <v>0.005</v>
      </c>
      <c r="AN6988" t="n">
        <v>0</v>
      </c>
      <c r="AO6988" t="n">
        <v>1</v>
      </c>
      <c r="AP6988" t="inlineStr"/>
      <c r="AQ6988" t="n">
        <v>0</v>
      </c>
      <c r="AR6988" t="n">
        <v>0</v>
      </c>
    </row>
    <row r="6989">
      <c r="A6989" t="inlineStr">
        <is>
          <t>643459379930</t>
        </is>
      </c>
      <c r="B6989" t="inlineStr">
        <is>
          <t>Gigli MN LLC</t>
        </is>
      </c>
      <c r="C6989" t="inlineStr">
        <is>
          <t>Blaine</t>
        </is>
      </c>
      <c r="D6989" t="inlineStr">
        <is>
          <t>4pk 12oz can</t>
        </is>
      </c>
      <c r="E6989" t="inlineStr">
        <is>
          <t>Gigli Pineapple Mojito 5mg THC 4pk 12oz can</t>
        </is>
      </c>
      <c r="F6989" t="n">
        <v>6</v>
      </c>
      <c r="G6989" t="n">
        <v>26</v>
      </c>
      <c r="H6989" t="n">
        <v>300</v>
      </c>
      <c r="I6989" t="n">
        <v>3</v>
      </c>
      <c r="J6989" t="n">
        <v>0</v>
      </c>
      <c r="K6989" t="n">
        <v>0</v>
      </c>
      <c r="L6989">
        <f>G6989+K6989*F6989</f>
        <v/>
      </c>
      <c r="M6989">
        <f>IF(X6989&gt;0,L6989/(X6989*7/30),"")</f>
        <v/>
      </c>
      <c r="N6989">
        <f>IF(Y6989&gt;0,L6989/(Y6989*7/90),"")</f>
        <v/>
      </c>
      <c r="O6989" t="n">
        <v>52</v>
      </c>
      <c r="P6989">
        <f>K6989*O6989</f>
        <v/>
      </c>
      <c r="Q6989" t="inlineStr">
        <is>
          <t>THC</t>
        </is>
      </c>
      <c r="R6989" t="inlineStr">
        <is>
          <t>Beverages</t>
        </is>
      </c>
      <c r="S6989" t="inlineStr"/>
      <c r="T6989" t="inlineStr"/>
      <c r="U6989" t="n">
        <v>0</v>
      </c>
      <c r="V6989" t="n">
        <v>232</v>
      </c>
      <c r="W6989" t="n">
        <v>0</v>
      </c>
      <c r="X6989" t="n">
        <v>1</v>
      </c>
      <c r="Y6989" t="n">
        <v>6</v>
      </c>
      <c r="Z6989" t="n">
        <v>23</v>
      </c>
      <c r="AA6989" t="n">
        <v>27</v>
      </c>
      <c r="AB6989" t="n">
        <v>1</v>
      </c>
      <c r="AC6989" t="n">
        <v>8.892577825511333</v>
      </c>
      <c r="AD6989" t="n">
        <v>8.666700000000001</v>
      </c>
      <c r="AE6989" t="n">
        <v>0</v>
      </c>
      <c r="AF6989" t="n">
        <v>12.96</v>
      </c>
      <c r="AG6989" t="n">
        <v>82.28999999999999</v>
      </c>
      <c r="AH6989" t="n">
        <v>314.57</v>
      </c>
      <c r="AI6989" t="n">
        <v>366.4399999999999</v>
      </c>
      <c r="AJ6989" t="n">
        <v>0</v>
      </c>
      <c r="AK6989" t="n">
        <v>12.96</v>
      </c>
      <c r="AL6989" t="n">
        <v>13.742380952</v>
      </c>
      <c r="AM6989" t="n">
        <v>13.6184</v>
      </c>
      <c r="AN6989" t="n">
        <v>0</v>
      </c>
      <c r="AO6989" t="n">
        <v>0</v>
      </c>
      <c r="AP6989" t="inlineStr">
        <is>
          <t>Gigli MN LLC</t>
        </is>
      </c>
      <c r="AQ6989" t="n">
        <v>1</v>
      </c>
      <c r="AR6989" t="n">
        <v>1.5</v>
      </c>
    </row>
    <row r="6990">
      <c r="A6990" t="inlineStr">
        <is>
          <t>685457580581</t>
        </is>
      </c>
      <c r="B6990" t="inlineStr">
        <is>
          <t>Discontinued</t>
        </is>
      </c>
      <c r="C6990" t="inlineStr">
        <is>
          <t>Vadnais Heights</t>
        </is>
      </c>
      <c r="D6990" t="inlineStr">
        <is>
          <t>4pk 12oz can</t>
        </is>
      </c>
      <c r="E6990" t="inlineStr">
        <is>
          <t>Cannachill Citrus 4pk 12oz can</t>
        </is>
      </c>
      <c r="F6990" t="n">
        <v>6</v>
      </c>
      <c r="G6990" t="n">
        <v>26</v>
      </c>
      <c r="H6990" t="n">
        <v>37</v>
      </c>
      <c r="I6990" t="n">
        <v>0</v>
      </c>
      <c r="J6990" t="n">
        <v>0</v>
      </c>
      <c r="K6990" t="n">
        <v>0</v>
      </c>
      <c r="L6990">
        <f>G6990+K6990*F6990</f>
        <v/>
      </c>
      <c r="M6990">
        <f>IF(X6990&gt;0,L6990/(X6990*7/30),"")</f>
        <v/>
      </c>
      <c r="N6990">
        <f>IF(Y6990&gt;0,L6990/(Y6990*7/90),"")</f>
        <v/>
      </c>
      <c r="O6990" t="n">
        <v>84</v>
      </c>
      <c r="P6990">
        <f>K6990*O6990</f>
        <v/>
      </c>
      <c r="Q6990" t="inlineStr">
        <is>
          <t>THC</t>
        </is>
      </c>
      <c r="R6990" t="inlineStr">
        <is>
          <t>Beverages</t>
        </is>
      </c>
      <c r="S6990" t="inlineStr"/>
      <c r="T6990" t="inlineStr">
        <is>
          <t>CCCIT81723</t>
        </is>
      </c>
      <c r="U6990" t="n">
        <v>0</v>
      </c>
      <c r="V6990" t="n">
        <v>42</v>
      </c>
      <c r="W6990" t="n">
        <v>0</v>
      </c>
      <c r="X6990" t="n">
        <v>0</v>
      </c>
      <c r="Y6990" t="n">
        <v>0</v>
      </c>
      <c r="Z6990" t="n">
        <v>22</v>
      </c>
      <c r="AA6990" t="n">
        <v>22</v>
      </c>
      <c r="AB6990" t="n">
        <v>0</v>
      </c>
      <c r="AC6990" t="n">
        <v>14</v>
      </c>
      <c r="AD6990" t="n">
        <v>14</v>
      </c>
      <c r="AE6990" t="n">
        <v>0</v>
      </c>
      <c r="AF6990" t="n">
        <v>0</v>
      </c>
      <c r="AG6990" t="n">
        <v>0</v>
      </c>
      <c r="AH6990" t="n">
        <v>172.92</v>
      </c>
      <c r="AI6990" t="n">
        <v>172.92</v>
      </c>
      <c r="AJ6990" t="n">
        <v>0</v>
      </c>
      <c r="AK6990" t="n">
        <v>0</v>
      </c>
      <c r="AL6990" t="n">
        <v>7.86</v>
      </c>
      <c r="AM6990" t="n">
        <v>7.86</v>
      </c>
      <c r="AN6990" t="n">
        <v>0</v>
      </c>
      <c r="AO6990" t="n">
        <v>0</v>
      </c>
      <c r="AP6990" t="inlineStr">
        <is>
          <t>Emerald Elements</t>
        </is>
      </c>
      <c r="AQ6990" t="n">
        <v>0</v>
      </c>
      <c r="AR6990" t="n">
        <v>0</v>
      </c>
    </row>
    <row r="6991">
      <c r="A6991" t="inlineStr">
        <is>
          <t>810094772888</t>
        </is>
      </c>
      <c r="B6991" t="inlineStr">
        <is>
          <t>Gravitron LLC dba GRAV</t>
        </is>
      </c>
      <c r="C6991" t="inlineStr">
        <is>
          <t>Minneapolis</t>
        </is>
      </c>
      <c r="D6991" t="inlineStr">
        <is>
          <t>50ml</t>
        </is>
      </c>
      <c r="E6991" t="inlineStr">
        <is>
          <t>GRAV Wild Raspberry 10mg THC 50ml btl</t>
        </is>
      </c>
      <c r="F6991" t="n">
        <v>6</v>
      </c>
      <c r="G6991" t="n">
        <v>26</v>
      </c>
      <c r="H6991" t="n">
        <v>343</v>
      </c>
      <c r="I6991" t="n">
        <v>1</v>
      </c>
      <c r="J6991" t="n">
        <v>0</v>
      </c>
      <c r="K6991" t="n">
        <v>0</v>
      </c>
      <c r="L6991">
        <f>G6991+K6991*F6991</f>
        <v/>
      </c>
      <c r="M6991">
        <f>IF(X6991&gt;0,L6991/(X6991*7/30),"")</f>
        <v/>
      </c>
      <c r="N6991">
        <f>IF(Y6991&gt;0,L6991/(Y6991*7/90),"")</f>
        <v/>
      </c>
      <c r="O6991" t="n">
        <v>11.04</v>
      </c>
      <c r="P6991">
        <f>K6991*O6991</f>
        <v/>
      </c>
      <c r="Q6991" t="inlineStr">
        <is>
          <t>THC</t>
        </is>
      </c>
      <c r="R6991" t="inlineStr">
        <is>
          <t>Beverages</t>
        </is>
      </c>
      <c r="S6991" t="inlineStr">
        <is>
          <t>Shots</t>
        </is>
      </c>
      <c r="T6991" t="inlineStr">
        <is>
          <t>BEV.CS.05.WRB.50ML</t>
        </is>
      </c>
      <c r="U6991" t="n">
        <v>0</v>
      </c>
      <c r="V6991" t="n">
        <v>697</v>
      </c>
      <c r="W6991" t="n">
        <v>0</v>
      </c>
      <c r="X6991" t="n">
        <v>0</v>
      </c>
      <c r="Y6991" t="n">
        <v>4</v>
      </c>
      <c r="Z6991" t="n">
        <v>10</v>
      </c>
      <c r="AA6991" t="n">
        <v>10</v>
      </c>
      <c r="AB6991" t="n">
        <v>0</v>
      </c>
      <c r="AC6991" t="n">
        <v>1.84</v>
      </c>
      <c r="AD6991" t="n">
        <v>1.84</v>
      </c>
      <c r="AE6991" t="n">
        <v>0</v>
      </c>
      <c r="AF6991" t="n">
        <v>0</v>
      </c>
      <c r="AG6991" t="n">
        <v>11.46</v>
      </c>
      <c r="AH6991" t="n">
        <v>33.7</v>
      </c>
      <c r="AI6991" t="n">
        <v>33.7</v>
      </c>
      <c r="AJ6991" t="n">
        <v>0</v>
      </c>
      <c r="AK6991" t="n">
        <v>0</v>
      </c>
      <c r="AL6991" t="n">
        <v>2.66375</v>
      </c>
      <c r="AM6991" t="n">
        <v>2.66375</v>
      </c>
      <c r="AN6991" t="n">
        <v>0</v>
      </c>
      <c r="AO6991" t="n">
        <v>3</v>
      </c>
      <c r="AP6991" t="inlineStr"/>
      <c r="AQ6991" t="n">
        <v>0</v>
      </c>
      <c r="AR6991" t="n">
        <v>0</v>
      </c>
    </row>
    <row r="6992">
      <c r="A6992" t="inlineStr">
        <is>
          <t>859990007182</t>
        </is>
      </c>
      <c r="B6992" t="inlineStr">
        <is>
          <t>Sociable Cider Werks</t>
        </is>
      </c>
      <c r="C6992" t="inlineStr">
        <is>
          <t>Bloomington</t>
        </is>
      </c>
      <c r="D6992" t="inlineStr">
        <is>
          <t>4pk 12oz can</t>
        </is>
      </c>
      <c r="E6992" t="inlineStr">
        <is>
          <t>Squoze Raspberry Haze 10mg THC 4pk 12oz can</t>
        </is>
      </c>
      <c r="F6992" t="n">
        <v>6</v>
      </c>
      <c r="G6992" t="n">
        <v>26</v>
      </c>
      <c r="H6992" t="n">
        <v>108</v>
      </c>
      <c r="I6992" t="n">
        <v>0</v>
      </c>
      <c r="J6992" t="n">
        <v>0</v>
      </c>
      <c r="K6992" t="n">
        <v>0</v>
      </c>
      <c r="L6992">
        <f>G6992+K6992*F6992</f>
        <v/>
      </c>
      <c r="M6992">
        <f>IF(X6992&gt;0,L6992/(X6992*7/30),"")</f>
        <v/>
      </c>
      <c r="N6992">
        <f>IF(Y6992&gt;0,L6992/(Y6992*7/90),"")</f>
        <v/>
      </c>
      <c r="O6992" t="n">
        <v>52</v>
      </c>
      <c r="P6992">
        <f>K6992*O6992</f>
        <v/>
      </c>
      <c r="Q6992" t="inlineStr">
        <is>
          <t>THC</t>
        </is>
      </c>
      <c r="R6992" t="inlineStr">
        <is>
          <t>Beverages</t>
        </is>
      </c>
      <c r="S6992" t="inlineStr">
        <is>
          <t>Seltzer</t>
        </is>
      </c>
      <c r="T6992" t="inlineStr">
        <is>
          <t>8559990007182</t>
        </is>
      </c>
      <c r="U6992" t="n">
        <v>0</v>
      </c>
      <c r="V6992" t="n">
        <v>65</v>
      </c>
      <c r="W6992" t="n">
        <v>1</v>
      </c>
      <c r="X6992" t="n">
        <v>1</v>
      </c>
      <c r="Y6992" t="n">
        <v>2</v>
      </c>
      <c r="Z6992" t="n">
        <v>4</v>
      </c>
      <c r="AA6992" t="n">
        <v>4</v>
      </c>
      <c r="AB6992" t="n">
        <v>0</v>
      </c>
      <c r="AC6992" t="n">
        <v>8.721450615368518</v>
      </c>
      <c r="AD6992" t="n">
        <v>8.666700000000001</v>
      </c>
      <c r="AE6992" t="n">
        <v>14.96</v>
      </c>
      <c r="AF6992" t="n">
        <v>14.96</v>
      </c>
      <c r="AG6992" t="n">
        <v>29.92</v>
      </c>
      <c r="AH6992" t="n">
        <v>62.37</v>
      </c>
      <c r="AI6992" t="n">
        <v>62.37</v>
      </c>
      <c r="AJ6992" t="n">
        <v>14.96</v>
      </c>
      <c r="AK6992" t="n">
        <v>14.96</v>
      </c>
      <c r="AL6992" t="n">
        <v>15.5925</v>
      </c>
      <c r="AM6992" t="n">
        <v>15.5925</v>
      </c>
      <c r="AN6992" t="n">
        <v>0</v>
      </c>
      <c r="AO6992" t="n">
        <v>0</v>
      </c>
      <c r="AP6992" t="inlineStr">
        <is>
          <t>Sociable Cider Werks</t>
        </is>
      </c>
      <c r="AQ6992" t="n">
        <v>0</v>
      </c>
      <c r="AR6992" t="n">
        <v>0</v>
      </c>
    </row>
    <row r="6993">
      <c r="A6993" t="inlineStr">
        <is>
          <t>860009993624</t>
        </is>
      </c>
      <c r="B6993" t="inlineStr">
        <is>
          <t>Capitol Beverage Sales, L.P.</t>
        </is>
      </c>
      <c r="C6993" t="inlineStr">
        <is>
          <t>Minnetonka</t>
        </is>
      </c>
      <c r="D6993" t="inlineStr">
        <is>
          <t>4pk 12oz can</t>
        </is>
      </c>
      <c r="E6993" t="inlineStr">
        <is>
          <t>Happi Glow Up 10mg THC 4pk 12oz can</t>
        </is>
      </c>
      <c r="F6993" t="n">
        <v>6</v>
      </c>
      <c r="G6993" t="n">
        <v>26</v>
      </c>
      <c r="H6993" t="n">
        <v>131</v>
      </c>
      <c r="I6993" t="n">
        <v>0</v>
      </c>
      <c r="J6993" t="n">
        <v>0</v>
      </c>
      <c r="K6993" t="n">
        <v>0</v>
      </c>
      <c r="L6993">
        <f>G6993+K6993*F6993</f>
        <v/>
      </c>
      <c r="M6993">
        <f>IF(X6993&gt;0,L6993/(X6993*7/30),"")</f>
        <v/>
      </c>
      <c r="N6993">
        <f>IF(Y6993&gt;0,L6993/(Y6993*7/90),"")</f>
        <v/>
      </c>
      <c r="O6993" t="n">
        <v>76</v>
      </c>
      <c r="P6993">
        <f>K6993*O6993</f>
        <v/>
      </c>
      <c r="Q6993" t="inlineStr">
        <is>
          <t>THC</t>
        </is>
      </c>
      <c r="R6993" t="inlineStr">
        <is>
          <t>Beverages</t>
        </is>
      </c>
      <c r="S6993" t="inlineStr"/>
      <c r="T6993" t="inlineStr">
        <is>
          <t>860009993624</t>
        </is>
      </c>
      <c r="U6993" t="n">
        <v>0</v>
      </c>
      <c r="V6993" t="n">
        <v>116</v>
      </c>
      <c r="W6993" t="n">
        <v>0</v>
      </c>
      <c r="X6993" t="n">
        <v>1</v>
      </c>
      <c r="Y6993" t="n">
        <v>2</v>
      </c>
      <c r="Z6993" t="n">
        <v>3</v>
      </c>
      <c r="AA6993" t="n">
        <v>3</v>
      </c>
      <c r="AB6993" t="n">
        <v>0</v>
      </c>
      <c r="AC6993" t="n">
        <v>11.96325647133359</v>
      </c>
      <c r="AD6993" t="n">
        <v>12.6667</v>
      </c>
      <c r="AE6993" t="n">
        <v>0</v>
      </c>
      <c r="AF6993" t="n">
        <v>19.96</v>
      </c>
      <c r="AG6993" t="n">
        <v>39.92</v>
      </c>
      <c r="AH6993" t="n">
        <v>59.88</v>
      </c>
      <c r="AI6993" t="n">
        <v>59.88</v>
      </c>
      <c r="AJ6993" t="n">
        <v>0</v>
      </c>
      <c r="AK6993" t="n">
        <v>19.96</v>
      </c>
      <c r="AL6993" t="n">
        <v>19.96</v>
      </c>
      <c r="AM6993" t="n">
        <v>19.96</v>
      </c>
      <c r="AN6993" t="n">
        <v>0</v>
      </c>
      <c r="AO6993" t="n">
        <v>0</v>
      </c>
      <c r="AP6993" t="inlineStr"/>
      <c r="AQ6993" t="n">
        <v>1</v>
      </c>
      <c r="AR6993" t="n">
        <v>0.3333</v>
      </c>
    </row>
    <row r="6994">
      <c r="A6994" t="inlineStr">
        <is>
          <t>860009993624</t>
        </is>
      </c>
      <c r="B6994" t="inlineStr">
        <is>
          <t>Capitol Beverage Sales, L.P.</t>
        </is>
      </c>
      <c r="C6994" t="inlineStr">
        <is>
          <t>Blaine</t>
        </is>
      </c>
      <c r="D6994" t="inlineStr">
        <is>
          <t>4pk 12oz can</t>
        </is>
      </c>
      <c r="E6994" t="inlineStr">
        <is>
          <t>Happi Glow Up 10mg THC 4pk 12oz can</t>
        </is>
      </c>
      <c r="F6994" t="n">
        <v>6</v>
      </c>
      <c r="G6994" t="n">
        <v>26</v>
      </c>
      <c r="H6994" t="n">
        <v>131</v>
      </c>
      <c r="I6994" t="n">
        <v>0</v>
      </c>
      <c r="J6994" t="n">
        <v>0</v>
      </c>
      <c r="K6994" t="n">
        <v>0</v>
      </c>
      <c r="L6994">
        <f>G6994+K6994*F6994</f>
        <v/>
      </c>
      <c r="M6994">
        <f>IF(X6994&gt;0,L6994/(X6994*7/30),"")</f>
        <v/>
      </c>
      <c r="N6994">
        <f>IF(Y6994&gt;0,L6994/(Y6994*7/90),"")</f>
        <v/>
      </c>
      <c r="O6994" t="n">
        <v>54</v>
      </c>
      <c r="P6994">
        <f>K6994*O6994</f>
        <v/>
      </c>
      <c r="Q6994" t="inlineStr">
        <is>
          <t>THC</t>
        </is>
      </c>
      <c r="R6994" t="inlineStr">
        <is>
          <t>Beverages</t>
        </is>
      </c>
      <c r="S6994" t="inlineStr"/>
      <c r="T6994" t="inlineStr">
        <is>
          <t>860009993624</t>
        </is>
      </c>
      <c r="U6994" t="n">
        <v>0</v>
      </c>
      <c r="V6994" t="n">
        <v>116</v>
      </c>
      <c r="W6994" t="n">
        <v>1</v>
      </c>
      <c r="X6994" t="n">
        <v>2</v>
      </c>
      <c r="Y6994" t="n">
        <v>5</v>
      </c>
      <c r="Z6994" t="n">
        <v>13</v>
      </c>
      <c r="AA6994" t="n">
        <v>19</v>
      </c>
      <c r="AB6994" t="n">
        <v>2</v>
      </c>
      <c r="AC6994" t="n">
        <v>11.96325647133359</v>
      </c>
      <c r="AD6994" t="n">
        <v>9</v>
      </c>
      <c r="AE6994" t="n">
        <v>19.96</v>
      </c>
      <c r="AF6994" t="n">
        <v>39.92</v>
      </c>
      <c r="AG6994" t="n">
        <v>99.80000000000001</v>
      </c>
      <c r="AH6994" t="n">
        <v>256.15</v>
      </c>
      <c r="AI6994" t="n">
        <v>375.91</v>
      </c>
      <c r="AJ6994" t="n">
        <v>19.96</v>
      </c>
      <c r="AK6994" t="n">
        <v>19.96</v>
      </c>
      <c r="AL6994" t="n">
        <v>19.703846153</v>
      </c>
      <c r="AM6994" t="n">
        <v>19.784736842</v>
      </c>
      <c r="AN6994" t="n">
        <v>0</v>
      </c>
      <c r="AO6994" t="n">
        <v>0</v>
      </c>
      <c r="AP6994" t="inlineStr"/>
      <c r="AQ6994" t="n">
        <v>2</v>
      </c>
      <c r="AR6994" t="n">
        <v>1</v>
      </c>
    </row>
    <row r="6995">
      <c r="A6995" t="inlineStr">
        <is>
          <t>810035540927</t>
        </is>
      </c>
      <c r="B6995" t="inlineStr">
        <is>
          <t>Hohensteins, Inc.</t>
        </is>
      </c>
      <c r="C6995" t="inlineStr">
        <is>
          <t>Blaine</t>
        </is>
      </c>
      <c r="D6995" t="inlineStr">
        <is>
          <t>4pk 12oz can</t>
        </is>
      </c>
      <c r="E6995" t="inlineStr">
        <is>
          <t>Find Wunder Watermelon Basil 10mg THC 4pk 12oz can</t>
        </is>
      </c>
      <c r="F6995" t="n">
        <v>6</v>
      </c>
      <c r="G6995" t="n">
        <v>26</v>
      </c>
      <c r="H6995" t="n">
        <v>205</v>
      </c>
      <c r="I6995" t="n">
        <v>0</v>
      </c>
      <c r="J6995" t="n">
        <v>0</v>
      </c>
      <c r="K6995" t="n">
        <v>0</v>
      </c>
      <c r="L6995">
        <f>G6995+K6995*F6995</f>
        <v/>
      </c>
      <c r="M6995">
        <f>IF(X6995&gt;0,L6995/(X6995*7/30),"")</f>
        <v/>
      </c>
      <c r="N6995">
        <f>IF(Y6995&gt;0,L6995/(Y6995*7/90),"")</f>
        <v/>
      </c>
      <c r="O6995" t="n">
        <v>75.5</v>
      </c>
      <c r="P6995">
        <f>K6995*O6995</f>
        <v/>
      </c>
      <c r="Q6995" t="inlineStr">
        <is>
          <t>THC</t>
        </is>
      </c>
      <c r="R6995" t="inlineStr">
        <is>
          <t>Beverages</t>
        </is>
      </c>
      <c r="S6995" t="inlineStr"/>
      <c r="T6995" t="inlineStr">
        <is>
          <t>810035540927</t>
        </is>
      </c>
      <c r="U6995" t="n">
        <v>0</v>
      </c>
      <c r="V6995" t="n">
        <v>47</v>
      </c>
      <c r="W6995" t="n">
        <v>1</v>
      </c>
      <c r="X6995" t="n">
        <v>4</v>
      </c>
      <c r="Y6995" t="n">
        <v>4</v>
      </c>
      <c r="Z6995" t="n">
        <v>4</v>
      </c>
      <c r="AA6995" t="n">
        <v>4</v>
      </c>
      <c r="AB6995" t="n">
        <v>0</v>
      </c>
      <c r="AC6995" t="n">
        <v>12.63567479742341</v>
      </c>
      <c r="AD6995" t="n">
        <v>12.5833</v>
      </c>
      <c r="AE6995" t="n">
        <v>15.96</v>
      </c>
      <c r="AF6995" t="n">
        <v>63.84</v>
      </c>
      <c r="AG6995" t="n">
        <v>63.84</v>
      </c>
      <c r="AH6995" t="n">
        <v>63.84</v>
      </c>
      <c r="AI6995" t="n">
        <v>63.84</v>
      </c>
      <c r="AJ6995" t="n">
        <v>15.96</v>
      </c>
      <c r="AK6995" t="n">
        <v>15.96</v>
      </c>
      <c r="AL6995" t="n">
        <v>15.96</v>
      </c>
      <c r="AM6995" t="n">
        <v>15.96</v>
      </c>
      <c r="AN6995" t="n">
        <v>0</v>
      </c>
      <c r="AO6995" t="n">
        <v>4</v>
      </c>
      <c r="AP6995" t="inlineStr">
        <is>
          <t>Hohensteins, Inc.</t>
        </is>
      </c>
      <c r="AQ6995" t="n">
        <v>0</v>
      </c>
      <c r="AR6995" t="n">
        <v>0</v>
      </c>
    </row>
    <row r="6996">
      <c r="A6996" t="inlineStr">
        <is>
          <t>643459379909</t>
        </is>
      </c>
      <c r="B6996" t="inlineStr">
        <is>
          <t>Gigli MN LLC</t>
        </is>
      </c>
      <c r="C6996" t="inlineStr">
        <is>
          <t>Blaine</t>
        </is>
      </c>
      <c r="D6996" t="inlineStr">
        <is>
          <t>4pk 12oz can</t>
        </is>
      </c>
      <c r="E6996" t="inlineStr">
        <is>
          <t>Gigli Variety 5mg THC 4pk 12oz can</t>
        </is>
      </c>
      <c r="F6996" t="n">
        <v>6</v>
      </c>
      <c r="G6996" t="n">
        <v>26</v>
      </c>
      <c r="H6996" t="n">
        <v>323</v>
      </c>
      <c r="I6996" t="n">
        <v>10</v>
      </c>
      <c r="J6996" t="n">
        <v>1</v>
      </c>
      <c r="K6996" t="n">
        <v>1</v>
      </c>
      <c r="L6996">
        <f>G6996+K6996*F6996</f>
        <v/>
      </c>
      <c r="M6996">
        <f>IF(X6996&gt;0,L6996/(X6996*7/30),"")</f>
        <v/>
      </c>
      <c r="N6996">
        <f>IF(Y6996&gt;0,L6996/(Y6996*7/90),"")</f>
        <v/>
      </c>
      <c r="O6996" t="n">
        <v>52</v>
      </c>
      <c r="P6996">
        <f>K6996*O6996</f>
        <v/>
      </c>
      <c r="Q6996" t="inlineStr">
        <is>
          <t>THC</t>
        </is>
      </c>
      <c r="R6996" t="inlineStr">
        <is>
          <t>Beverages</t>
        </is>
      </c>
      <c r="S6996" t="inlineStr"/>
      <c r="T6996" t="inlineStr"/>
      <c r="U6996" t="n">
        <v>0</v>
      </c>
      <c r="V6996" t="n">
        <v>1282</v>
      </c>
      <c r="W6996" t="n">
        <v>3</v>
      </c>
      <c r="X6996" t="n">
        <v>9</v>
      </c>
      <c r="Y6996" t="n">
        <v>19</v>
      </c>
      <c r="Z6996" t="n">
        <v>69</v>
      </c>
      <c r="AA6996" t="n">
        <v>96</v>
      </c>
      <c r="AB6996" t="n">
        <v>9</v>
      </c>
      <c r="AC6996" t="n">
        <v>8.666700001931888</v>
      </c>
      <c r="AD6996" t="n">
        <v>8.666700000000001</v>
      </c>
      <c r="AE6996" t="n">
        <v>38.88</v>
      </c>
      <c r="AF6996" t="n">
        <v>116.64</v>
      </c>
      <c r="AG6996" t="n">
        <v>250.7700000000001</v>
      </c>
      <c r="AH6996" t="n">
        <v>907.8500000000008</v>
      </c>
      <c r="AI6996" t="n">
        <v>1271.390000000002</v>
      </c>
      <c r="AJ6996" t="n">
        <v>12.96</v>
      </c>
      <c r="AK6996" t="n">
        <v>12.96</v>
      </c>
      <c r="AL6996" t="n">
        <v>13.157246376</v>
      </c>
      <c r="AM6996" t="n">
        <v>13.243645833</v>
      </c>
      <c r="AN6996" t="n">
        <v>0</v>
      </c>
      <c r="AO6996" t="n">
        <v>2</v>
      </c>
      <c r="AP6996" t="inlineStr">
        <is>
          <t>Gigli MN LLC</t>
        </is>
      </c>
      <c r="AQ6996" t="n">
        <v>2.25</v>
      </c>
      <c r="AR6996" t="n">
        <v>1</v>
      </c>
    </row>
    <row r="6997">
      <c r="A6997" t="inlineStr">
        <is>
          <t>643459379954</t>
        </is>
      </c>
      <c r="B6997" t="inlineStr">
        <is>
          <t>Gigli MN LLC</t>
        </is>
      </c>
      <c r="C6997" t="inlineStr">
        <is>
          <t>Blaine</t>
        </is>
      </c>
      <c r="D6997" t="inlineStr">
        <is>
          <t>4pk 12oz can</t>
        </is>
      </c>
      <c r="E6997" t="inlineStr">
        <is>
          <t>Gigli Raspberry Ginger Mule 10mg THC 4pk 12oz can</t>
        </is>
      </c>
      <c r="F6997" t="n">
        <v>6</v>
      </c>
      <c r="G6997" t="n">
        <v>26</v>
      </c>
      <c r="H6997" t="n">
        <v>356</v>
      </c>
      <c r="I6997" t="n">
        <v>10</v>
      </c>
      <c r="J6997" t="n">
        <v>1</v>
      </c>
      <c r="K6997" t="n">
        <v>1</v>
      </c>
      <c r="L6997">
        <f>G6997+K6997*F6997</f>
        <v/>
      </c>
      <c r="M6997">
        <f>IF(X6997&gt;0,L6997/(X6997*7/30),"")</f>
        <v/>
      </c>
      <c r="N6997">
        <f>IF(Y6997&gt;0,L6997/(Y6997*7/90),"")</f>
        <v/>
      </c>
      <c r="O6997" t="n">
        <v>58.5</v>
      </c>
      <c r="P6997">
        <f>K6997*O6997</f>
        <v/>
      </c>
      <c r="Q6997" t="inlineStr">
        <is>
          <t>THC</t>
        </is>
      </c>
      <c r="R6997" t="inlineStr">
        <is>
          <t>Beverages</t>
        </is>
      </c>
      <c r="S6997" t="inlineStr"/>
      <c r="T6997" t="inlineStr"/>
      <c r="U6997" t="n">
        <v>0</v>
      </c>
      <c r="V6997" t="n">
        <v>1267</v>
      </c>
      <c r="W6997" t="n">
        <v>2</v>
      </c>
      <c r="X6997" t="n">
        <v>11</v>
      </c>
      <c r="Y6997" t="n">
        <v>30</v>
      </c>
      <c r="Z6997" t="n">
        <v>90</v>
      </c>
      <c r="AA6997" t="n">
        <v>124</v>
      </c>
      <c r="AB6997" t="n">
        <v>13</v>
      </c>
      <c r="AC6997" t="n">
        <v>9.750027247387923</v>
      </c>
      <c r="AD6997" t="n">
        <v>9.75</v>
      </c>
      <c r="AE6997" t="n">
        <v>29.92</v>
      </c>
      <c r="AF6997" t="n">
        <v>162.5900000000001</v>
      </c>
      <c r="AG6997" t="n">
        <v>444.8299999999999</v>
      </c>
      <c r="AH6997" t="n">
        <v>1355.720000000002</v>
      </c>
      <c r="AI6997" t="n">
        <v>1866.040000000003</v>
      </c>
      <c r="AJ6997" t="n">
        <v>14.96</v>
      </c>
      <c r="AK6997" t="n">
        <v>14.78090909</v>
      </c>
      <c r="AL6997" t="n">
        <v>14.898021978</v>
      </c>
      <c r="AM6997" t="n">
        <v>14.92832</v>
      </c>
      <c r="AN6997" t="n">
        <v>0</v>
      </c>
      <c r="AO6997" t="n">
        <v>1</v>
      </c>
      <c r="AP6997" t="inlineStr">
        <is>
          <t>Gigli MN LLC</t>
        </is>
      </c>
      <c r="AQ6997" t="n">
        <v>1.2222</v>
      </c>
      <c r="AR6997" t="n">
        <v>0.7778</v>
      </c>
    </row>
    <row r="6998">
      <c r="A6998" t="inlineStr">
        <is>
          <t>643459380028</t>
        </is>
      </c>
      <c r="B6998" t="inlineStr">
        <is>
          <t>Gigli MN LLC</t>
        </is>
      </c>
      <c r="C6998" t="inlineStr">
        <is>
          <t>Andover</t>
        </is>
      </c>
      <c r="D6998" t="inlineStr">
        <is>
          <t>4pk 12oz can</t>
        </is>
      </c>
      <c r="E6998" t="inlineStr">
        <is>
          <t>Gigli Blood Orange Margarita 10mg THC 4pk 12oz can</t>
        </is>
      </c>
      <c r="F6998" t="n">
        <v>6</v>
      </c>
      <c r="G6998" t="n">
        <v>26</v>
      </c>
      <c r="H6998" t="n">
        <v>358</v>
      </c>
      <c r="I6998" t="n">
        <v>20</v>
      </c>
      <c r="J6998" t="n">
        <v>2</v>
      </c>
      <c r="K6998" t="n">
        <v>2</v>
      </c>
      <c r="L6998">
        <f>G6998+K6998*F6998</f>
        <v/>
      </c>
      <c r="M6998">
        <f>IF(X6998&gt;0,L6998/(X6998*7/30),"")</f>
        <v/>
      </c>
      <c r="N6998">
        <f>IF(Y6998&gt;0,L6998/(Y6998*7/90),"")</f>
        <v/>
      </c>
      <c r="O6998" t="n">
        <v>58.5</v>
      </c>
      <c r="P6998">
        <f>K6998*O6998</f>
        <v/>
      </c>
      <c r="Q6998" t="inlineStr">
        <is>
          <t>THC</t>
        </is>
      </c>
      <c r="R6998" t="inlineStr">
        <is>
          <t>Beverages</t>
        </is>
      </c>
      <c r="S6998" t="inlineStr"/>
      <c r="T6998" t="inlineStr"/>
      <c r="U6998" t="n">
        <v>0</v>
      </c>
      <c r="V6998" t="n">
        <v>2142</v>
      </c>
      <c r="W6998" t="n">
        <v>5</v>
      </c>
      <c r="X6998" t="n">
        <v>27</v>
      </c>
      <c r="Y6998" t="n">
        <v>57</v>
      </c>
      <c r="Z6998" t="n">
        <v>181</v>
      </c>
      <c r="AA6998" t="n">
        <v>225</v>
      </c>
      <c r="AB6998" t="n">
        <v>20</v>
      </c>
      <c r="AC6998" t="n">
        <v>9.749999998813687</v>
      </c>
      <c r="AD6998" t="n">
        <v>9.75</v>
      </c>
      <c r="AE6998" t="n">
        <v>78.83</v>
      </c>
      <c r="AF6998" t="n">
        <v>397.9799999999999</v>
      </c>
      <c r="AG6998" t="n">
        <v>842.7800000000005</v>
      </c>
      <c r="AH6998" t="n">
        <v>2701.850000000004</v>
      </c>
      <c r="AI6998" t="n">
        <v>3370.410000000006</v>
      </c>
      <c r="AJ6998" t="n">
        <v>15.766</v>
      </c>
      <c r="AK6998" t="n">
        <v>14.74</v>
      </c>
      <c r="AL6998" t="n">
        <v>14.926034482</v>
      </c>
      <c r="AM6998" t="n">
        <v>14.980229357</v>
      </c>
      <c r="AN6998" t="n">
        <v>2</v>
      </c>
      <c r="AO6998" t="n">
        <v>5</v>
      </c>
      <c r="AP6998" t="inlineStr">
        <is>
          <t>Gigli MN LLC</t>
        </is>
      </c>
      <c r="AQ6998" t="n">
        <v>2.3636</v>
      </c>
      <c r="AR6998" t="n">
        <v>1.25</v>
      </c>
    </row>
    <row r="6999">
      <c r="A6999" t="inlineStr">
        <is>
          <t>199874796734</t>
        </is>
      </c>
      <c r="B6999" t="inlineStr">
        <is>
          <t>Global Reserve LLC</t>
        </is>
      </c>
      <c r="C6999" t="inlineStr">
        <is>
          <t>Chanhassen</t>
        </is>
      </c>
      <c r="D6999" t="inlineStr">
        <is>
          <t>4pk 12oz can</t>
        </is>
      </c>
      <c r="E6999" t="inlineStr">
        <is>
          <t>Looner Diet Professor Pepper 10mg 4pk 12oz can</t>
        </is>
      </c>
      <c r="F6999" t="n">
        <v>6</v>
      </c>
      <c r="G6999" t="n">
        <v>26</v>
      </c>
      <c r="H6999" t="n">
        <v>217</v>
      </c>
      <c r="I6999" t="n">
        <v>9</v>
      </c>
      <c r="J6999" t="n">
        <v>0</v>
      </c>
      <c r="K6999" t="n">
        <v>0</v>
      </c>
      <c r="L6999">
        <f>G6999+K6999*F6999</f>
        <v/>
      </c>
      <c r="M6999">
        <f>IF(X6999&gt;0,L6999/(X6999*7/30),"")</f>
        <v/>
      </c>
      <c r="N6999">
        <f>IF(Y6999&gt;0,L6999/(Y6999*7/90),"")</f>
        <v/>
      </c>
      <c r="O6999" t="n">
        <v>67.2</v>
      </c>
      <c r="P6999">
        <f>K6999*O6999</f>
        <v/>
      </c>
      <c r="Q6999" t="inlineStr">
        <is>
          <t>THC</t>
        </is>
      </c>
      <c r="R6999" t="inlineStr">
        <is>
          <t>Beverages</t>
        </is>
      </c>
      <c r="S6999" t="inlineStr"/>
      <c r="T6999" t="inlineStr">
        <is>
          <t>199874796734</t>
        </is>
      </c>
      <c r="U6999" t="n">
        <v>0</v>
      </c>
      <c r="V6999" t="n">
        <v>1793</v>
      </c>
      <c r="W6999" t="n">
        <v>7</v>
      </c>
      <c r="X6999" t="n">
        <v>36</v>
      </c>
      <c r="Y6999" t="n">
        <v>63</v>
      </c>
      <c r="Z6999" t="n">
        <v>78</v>
      </c>
      <c r="AA6999" t="n">
        <v>78</v>
      </c>
      <c r="AB6999" t="n">
        <v>0</v>
      </c>
      <c r="AC6999" t="n">
        <v>11.2</v>
      </c>
      <c r="AD6999" t="n">
        <v>11.2</v>
      </c>
      <c r="AE6999" t="n">
        <v>104.72</v>
      </c>
      <c r="AF6999" t="n">
        <v>516.42</v>
      </c>
      <c r="AG6999" t="n">
        <v>920.3400000000005</v>
      </c>
      <c r="AH6999" t="n">
        <v>1142.280000000001</v>
      </c>
      <c r="AI6999" t="n">
        <v>1142.280000000001</v>
      </c>
      <c r="AJ6999" t="n">
        <v>14.96</v>
      </c>
      <c r="AK6999" t="n">
        <v>13.800625</v>
      </c>
      <c r="AL6999" t="n">
        <v>14.394857142</v>
      </c>
      <c r="AM6999" t="n">
        <v>14.394857142</v>
      </c>
      <c r="AN6999" t="n">
        <v>1</v>
      </c>
      <c r="AO6999" t="n">
        <v>4</v>
      </c>
      <c r="AP6999" t="inlineStr"/>
      <c r="AQ6999" t="n">
        <v>0</v>
      </c>
      <c r="AR6999" t="n">
        <v>0</v>
      </c>
    </row>
    <row r="7000">
      <c r="A7000" t="inlineStr">
        <is>
          <t>198168101940</t>
        </is>
      </c>
      <c r="B7000" t="inlineStr">
        <is>
          <t>Get Chai</t>
        </is>
      </c>
      <c r="C7000" t="inlineStr">
        <is>
          <t>Blaine</t>
        </is>
      </c>
      <c r="D7000" t="inlineStr">
        <is>
          <t>4pk 12oz can</t>
        </is>
      </c>
      <c r="E7000" t="inlineStr">
        <is>
          <t>Hippie Water Island Getaway 10mg THC 4pk 12oz can</t>
        </is>
      </c>
      <c r="F7000" t="n">
        <v>6</v>
      </c>
      <c r="G7000" t="n">
        <v>27</v>
      </c>
      <c r="H7000" t="n">
        <v>521</v>
      </c>
      <c r="I7000" t="n">
        <v>0</v>
      </c>
      <c r="J7000" t="n">
        <v>0</v>
      </c>
      <c r="K7000" t="n">
        <v>0</v>
      </c>
      <c r="L7000">
        <f>G7000+K7000*F7000</f>
        <v/>
      </c>
      <c r="M7000">
        <f>IF(X7000&gt;0,L7000/(X7000*7/30),"")</f>
        <v/>
      </c>
      <c r="N7000">
        <f>IF(Y7000&gt;0,L7000/(Y7000*7/90),"")</f>
        <v/>
      </c>
      <c r="O7000" t="n">
        <v>60.06</v>
      </c>
      <c r="P7000">
        <f>K7000*O7000</f>
        <v/>
      </c>
      <c r="Q7000" t="inlineStr">
        <is>
          <t>THC</t>
        </is>
      </c>
      <c r="R7000" t="inlineStr">
        <is>
          <t>Beverages</t>
        </is>
      </c>
      <c r="S7000" t="inlineStr"/>
      <c r="T7000" t="inlineStr">
        <is>
          <t>IGA-04-10</t>
        </is>
      </c>
      <c r="U7000" t="n">
        <v>0</v>
      </c>
      <c r="V7000" t="n">
        <v>533</v>
      </c>
      <c r="W7000" t="n">
        <v>0</v>
      </c>
      <c r="X7000" t="n">
        <v>0</v>
      </c>
      <c r="Y7000" t="n">
        <v>0</v>
      </c>
      <c r="Z7000" t="n">
        <v>24</v>
      </c>
      <c r="AA7000" t="n">
        <v>38</v>
      </c>
      <c r="AB7000" t="n">
        <v>5</v>
      </c>
      <c r="AC7000" t="n">
        <v>10.00051823408829</v>
      </c>
      <c r="AD7000" t="n">
        <v>10.01</v>
      </c>
      <c r="AE7000" t="n">
        <v>0</v>
      </c>
      <c r="AF7000" t="n">
        <v>0</v>
      </c>
      <c r="AG7000" t="n">
        <v>0</v>
      </c>
      <c r="AH7000" t="n">
        <v>319.1700000000001</v>
      </c>
      <c r="AI7000" t="n">
        <v>542.8399999999997</v>
      </c>
      <c r="AJ7000" t="n">
        <v>0</v>
      </c>
      <c r="AK7000" t="n">
        <v>0</v>
      </c>
      <c r="AL7000" t="n">
        <v>13.29875</v>
      </c>
      <c r="AM7000" t="n">
        <v>14.285263157</v>
      </c>
      <c r="AN7000" t="n">
        <v>0</v>
      </c>
      <c r="AO7000" t="n">
        <v>0</v>
      </c>
      <c r="AP7000" t="inlineStr">
        <is>
          <t>Get Chai</t>
        </is>
      </c>
      <c r="AQ7000" t="n">
        <v>0</v>
      </c>
      <c r="AR7000" t="n">
        <v>0</v>
      </c>
    </row>
    <row r="7001">
      <c r="A7001" t="inlineStr">
        <is>
          <t>198715546675</t>
        </is>
      </c>
      <c r="B7001" t="inlineStr">
        <is>
          <t>Johnson Brothers - St. Paul</t>
        </is>
      </c>
      <c r="C7001" t="inlineStr">
        <is>
          <t>Vadnais Heights</t>
        </is>
      </c>
      <c r="D7001" t="inlineStr">
        <is>
          <t>4pk 12oz can</t>
        </is>
      </c>
      <c r="E7001" t="inlineStr">
        <is>
          <t>Wynk Raspberry Lemonade 10mg THC 4pk 12oz can</t>
        </is>
      </c>
      <c r="F7001" t="n">
        <v>6</v>
      </c>
      <c r="G7001" t="n">
        <v>27</v>
      </c>
      <c r="H7001" t="n">
        <v>334</v>
      </c>
      <c r="I7001" t="n">
        <v>3</v>
      </c>
      <c r="J7001" t="n">
        <v>0</v>
      </c>
      <c r="K7001" t="n">
        <v>0</v>
      </c>
      <c r="L7001">
        <f>G7001+K7001*F7001</f>
        <v/>
      </c>
      <c r="M7001">
        <f>IF(X7001&gt;0,L7001/(X7001*7/30),"")</f>
        <v/>
      </c>
      <c r="N7001">
        <f>IF(Y7001&gt;0,L7001/(Y7001*7/90),"")</f>
        <v/>
      </c>
      <c r="O7001" t="n">
        <v>56.93</v>
      </c>
      <c r="P7001">
        <f>K7001*O7001</f>
        <v/>
      </c>
      <c r="Q7001" t="inlineStr">
        <is>
          <t>THC</t>
        </is>
      </c>
      <c r="R7001" t="inlineStr">
        <is>
          <t>Beverages</t>
        </is>
      </c>
      <c r="S7001" t="inlineStr"/>
      <c r="T7001" t="inlineStr">
        <is>
          <t>1811712</t>
        </is>
      </c>
      <c r="U7001" t="n">
        <v>0</v>
      </c>
      <c r="V7001" t="n">
        <v>542</v>
      </c>
      <c r="W7001" t="n">
        <v>0</v>
      </c>
      <c r="X7001" t="n">
        <v>1</v>
      </c>
      <c r="Y7001" t="n">
        <v>8</v>
      </c>
      <c r="Z7001" t="n">
        <v>35</v>
      </c>
      <c r="AA7001" t="n">
        <v>38</v>
      </c>
      <c r="AB7001" t="n">
        <v>0</v>
      </c>
      <c r="AC7001" t="n">
        <v>8.86652195690988</v>
      </c>
      <c r="AD7001" t="n">
        <v>9.488300000000001</v>
      </c>
      <c r="AE7001" t="n">
        <v>0</v>
      </c>
      <c r="AF7001" t="n">
        <v>13.96</v>
      </c>
      <c r="AG7001" t="n">
        <v>118.74</v>
      </c>
      <c r="AH7001" t="n">
        <v>475.8599999999998</v>
      </c>
      <c r="AI7001" t="n">
        <v>511.7399999999998</v>
      </c>
      <c r="AJ7001" t="n">
        <v>0</v>
      </c>
      <c r="AK7001" t="n">
        <v>13.96</v>
      </c>
      <c r="AL7001" t="n">
        <v>13.688235294</v>
      </c>
      <c r="AM7001" t="n">
        <v>13.548108108</v>
      </c>
      <c r="AN7001" t="n">
        <v>0</v>
      </c>
      <c r="AO7001" t="n">
        <v>0</v>
      </c>
      <c r="AP7001" t="inlineStr">
        <is>
          <t>Artisan Beer</t>
        </is>
      </c>
      <c r="AQ7001" t="n">
        <v>0.5</v>
      </c>
      <c r="AR7001" t="n">
        <v>0.7272999999999999</v>
      </c>
    </row>
    <row r="7002">
      <c r="A7002" t="inlineStr">
        <is>
          <t>643459379916</t>
        </is>
      </c>
      <c r="B7002" t="inlineStr">
        <is>
          <t>Gigli MN LLC</t>
        </is>
      </c>
      <c r="C7002" t="inlineStr">
        <is>
          <t>Minneapolis</t>
        </is>
      </c>
      <c r="D7002" t="inlineStr">
        <is>
          <t>4pk 12oz can</t>
        </is>
      </c>
      <c r="E7002" t="inlineStr">
        <is>
          <t>Gigli Blood Orange Margarita 5mg THC 4pk 12oz can</t>
        </is>
      </c>
      <c r="F7002" t="n">
        <v>6</v>
      </c>
      <c r="G7002" t="n">
        <v>27</v>
      </c>
      <c r="H7002" t="n">
        <v>321</v>
      </c>
      <c r="I7002" t="n">
        <v>3</v>
      </c>
      <c r="J7002" t="n">
        <v>0</v>
      </c>
      <c r="K7002" t="n">
        <v>0</v>
      </c>
      <c r="L7002">
        <f>G7002+K7002*F7002</f>
        <v/>
      </c>
      <c r="M7002">
        <f>IF(X7002&gt;0,L7002/(X7002*7/30),"")</f>
        <v/>
      </c>
      <c r="N7002">
        <f>IF(Y7002&gt;0,L7002/(Y7002*7/90),"")</f>
        <v/>
      </c>
      <c r="O7002" t="n">
        <v>52</v>
      </c>
      <c r="P7002">
        <f>K7002*O7002</f>
        <v/>
      </c>
      <c r="Q7002" t="inlineStr">
        <is>
          <t>THC</t>
        </is>
      </c>
      <c r="R7002" t="inlineStr">
        <is>
          <t>Beverages</t>
        </is>
      </c>
      <c r="S7002" t="inlineStr"/>
      <c r="T7002" t="inlineStr"/>
      <c r="U7002" t="n">
        <v>0</v>
      </c>
      <c r="V7002" t="n">
        <v>727</v>
      </c>
      <c r="W7002" t="n">
        <v>0</v>
      </c>
      <c r="X7002" t="n">
        <v>0</v>
      </c>
      <c r="Y7002" t="n">
        <v>1</v>
      </c>
      <c r="Z7002" t="n">
        <v>14</v>
      </c>
      <c r="AA7002" t="n">
        <v>24</v>
      </c>
      <c r="AB7002" t="n">
        <v>6</v>
      </c>
      <c r="AC7002" t="n">
        <v>8.797250974447042</v>
      </c>
      <c r="AD7002" t="n">
        <v>8.666700000000001</v>
      </c>
      <c r="AE7002" t="n">
        <v>0</v>
      </c>
      <c r="AF7002" t="n">
        <v>0</v>
      </c>
      <c r="AG7002" t="n">
        <v>12.96</v>
      </c>
      <c r="AH7002" t="n">
        <v>204.15</v>
      </c>
      <c r="AI7002" t="n">
        <v>333.87</v>
      </c>
      <c r="AJ7002" t="n">
        <v>0</v>
      </c>
      <c r="AK7002" t="n">
        <v>0</v>
      </c>
      <c r="AL7002" t="n">
        <v>14.704615384</v>
      </c>
      <c r="AM7002" t="n">
        <v>14.042857142</v>
      </c>
      <c r="AN7002" t="n">
        <v>0</v>
      </c>
      <c r="AO7002" t="n">
        <v>1</v>
      </c>
      <c r="AP7002" t="inlineStr">
        <is>
          <t>Gigli MN LLC</t>
        </is>
      </c>
      <c r="AQ7002" t="n">
        <v>0</v>
      </c>
      <c r="AR7002" t="n">
        <v>0</v>
      </c>
    </row>
    <row r="7003">
      <c r="A7003" t="inlineStr">
        <is>
          <t>643459379954</t>
        </is>
      </c>
      <c r="B7003" t="inlineStr">
        <is>
          <t>Gigli MN LLC</t>
        </is>
      </c>
      <c r="C7003" t="inlineStr">
        <is>
          <t>Bloomington</t>
        </is>
      </c>
      <c r="D7003" t="inlineStr">
        <is>
          <t>4pk 12oz can</t>
        </is>
      </c>
      <c r="E7003" t="inlineStr">
        <is>
          <t>Gigli Raspberry Ginger Mule 10mg THC 4pk 12oz can</t>
        </is>
      </c>
      <c r="F7003" t="n">
        <v>6</v>
      </c>
      <c r="G7003" t="n">
        <v>27</v>
      </c>
      <c r="H7003" t="n">
        <v>356</v>
      </c>
      <c r="I7003" t="n">
        <v>0</v>
      </c>
      <c r="J7003" t="n">
        <v>0</v>
      </c>
      <c r="K7003" t="n">
        <v>0</v>
      </c>
      <c r="L7003">
        <f>G7003+K7003*F7003</f>
        <v/>
      </c>
      <c r="M7003">
        <f>IF(X7003&gt;0,L7003/(X7003*7/30),"")</f>
        <v/>
      </c>
      <c r="N7003">
        <f>IF(Y7003&gt;0,L7003/(Y7003*7/90),"")</f>
        <v/>
      </c>
      <c r="O7003" t="n">
        <v>58.5</v>
      </c>
      <c r="P7003">
        <f>K7003*O7003</f>
        <v/>
      </c>
      <c r="Q7003" t="inlineStr">
        <is>
          <t>THC</t>
        </is>
      </c>
      <c r="R7003" t="inlineStr">
        <is>
          <t>Beverages</t>
        </is>
      </c>
      <c r="S7003" t="inlineStr"/>
      <c r="T7003" t="inlineStr"/>
      <c r="U7003" t="n">
        <v>0</v>
      </c>
      <c r="V7003" t="n">
        <v>1267</v>
      </c>
      <c r="W7003" t="n">
        <v>0</v>
      </c>
      <c r="X7003" t="n">
        <v>0</v>
      </c>
      <c r="Y7003" t="n">
        <v>3</v>
      </c>
      <c r="Z7003" t="n">
        <v>9</v>
      </c>
      <c r="AA7003" t="n">
        <v>9</v>
      </c>
      <c r="AB7003" t="n">
        <v>0</v>
      </c>
      <c r="AC7003" t="n">
        <v>9.750027247387923</v>
      </c>
      <c r="AD7003" t="n">
        <v>9.75</v>
      </c>
      <c r="AE7003" t="n">
        <v>0</v>
      </c>
      <c r="AF7003" t="n">
        <v>0</v>
      </c>
      <c r="AG7003" t="n">
        <v>42.88</v>
      </c>
      <c r="AH7003" t="n">
        <v>144.73</v>
      </c>
      <c r="AI7003" t="n">
        <v>144.73</v>
      </c>
      <c r="AJ7003" t="n">
        <v>0</v>
      </c>
      <c r="AK7003" t="n">
        <v>0</v>
      </c>
      <c r="AL7003" t="n">
        <v>16.081111111</v>
      </c>
      <c r="AM7003" t="n">
        <v>16.081111111</v>
      </c>
      <c r="AN7003" t="n">
        <v>0</v>
      </c>
      <c r="AO7003" t="n">
        <v>1</v>
      </c>
      <c r="AP7003" t="inlineStr">
        <is>
          <t>Gigli MN LLC</t>
        </is>
      </c>
      <c r="AQ7003" t="n">
        <v>0</v>
      </c>
      <c r="AR7003" t="n">
        <v>0</v>
      </c>
    </row>
    <row r="7004">
      <c r="A7004" t="inlineStr">
        <is>
          <t>643459379992</t>
        </is>
      </c>
      <c r="B7004" t="inlineStr">
        <is>
          <t>Gigli MN LLC</t>
        </is>
      </c>
      <c r="C7004" t="inlineStr">
        <is>
          <t>Bloomington</t>
        </is>
      </c>
      <c r="D7004" t="inlineStr">
        <is>
          <t>4pk 12oz can</t>
        </is>
      </c>
      <c r="E7004" t="inlineStr">
        <is>
          <t>Gigli Blueberry Lemonade 10mg THC 4pk 12oz can</t>
        </is>
      </c>
      <c r="F7004" t="n">
        <v>6</v>
      </c>
      <c r="G7004" t="n">
        <v>27</v>
      </c>
      <c r="H7004" t="n">
        <v>384</v>
      </c>
      <c r="I7004" t="n">
        <v>0</v>
      </c>
      <c r="J7004" t="n">
        <v>0</v>
      </c>
      <c r="K7004" t="n">
        <v>0</v>
      </c>
      <c r="L7004">
        <f>G7004+K7004*F7004</f>
        <v/>
      </c>
      <c r="M7004">
        <f>IF(X7004&gt;0,L7004/(X7004*7/30),"")</f>
        <v/>
      </c>
      <c r="N7004">
        <f>IF(Y7004&gt;0,L7004/(Y7004*7/90),"")</f>
        <v/>
      </c>
      <c r="O7004" t="n">
        <v>58.5</v>
      </c>
      <c r="P7004">
        <f>K7004*O7004</f>
        <v/>
      </c>
      <c r="Q7004" t="inlineStr">
        <is>
          <t>THC</t>
        </is>
      </c>
      <c r="R7004" t="inlineStr">
        <is>
          <t>Beverages</t>
        </is>
      </c>
      <c r="S7004" t="inlineStr"/>
      <c r="T7004" t="inlineStr"/>
      <c r="U7004" t="n">
        <v>0</v>
      </c>
      <c r="V7004" t="n">
        <v>2639</v>
      </c>
      <c r="W7004" t="n">
        <v>1</v>
      </c>
      <c r="X7004" t="n">
        <v>1</v>
      </c>
      <c r="Y7004" t="n">
        <v>4</v>
      </c>
      <c r="Z7004" t="n">
        <v>13</v>
      </c>
      <c r="AA7004" t="n">
        <v>13</v>
      </c>
      <c r="AB7004" t="n">
        <v>0</v>
      </c>
      <c r="AC7004" t="n">
        <v>9.749999998657552</v>
      </c>
      <c r="AD7004" t="n">
        <v>9.75</v>
      </c>
      <c r="AE7004" t="n">
        <v>14.96</v>
      </c>
      <c r="AF7004" t="n">
        <v>14.96</v>
      </c>
      <c r="AG7004" t="n">
        <v>59.84</v>
      </c>
      <c r="AH7004" t="n">
        <v>192.0200000000001</v>
      </c>
      <c r="AI7004" t="n">
        <v>192.0200000000001</v>
      </c>
      <c r="AJ7004" t="n">
        <v>14.96</v>
      </c>
      <c r="AK7004" t="n">
        <v>14.96</v>
      </c>
      <c r="AL7004" t="n">
        <v>14.77076923</v>
      </c>
      <c r="AM7004" t="n">
        <v>14.77076923</v>
      </c>
      <c r="AN7004" t="n">
        <v>0</v>
      </c>
      <c r="AO7004" t="n">
        <v>3</v>
      </c>
      <c r="AP7004" t="inlineStr">
        <is>
          <t>Gigli MN LLC</t>
        </is>
      </c>
      <c r="AQ7004" t="n">
        <v>0</v>
      </c>
      <c r="AR7004" t="n">
        <v>0</v>
      </c>
    </row>
    <row r="7005">
      <c r="A7005" t="inlineStr">
        <is>
          <t>850000320253</t>
        </is>
      </c>
      <c r="B7005" t="inlineStr">
        <is>
          <t>Black Stack Brewing, Inc</t>
        </is>
      </c>
      <c r="C7005" t="inlineStr">
        <is>
          <t>Minnetonka</t>
        </is>
      </c>
      <c r="D7005" t="inlineStr">
        <is>
          <t>4pk 16oz can</t>
        </is>
      </c>
      <c r="E7005" t="inlineStr">
        <is>
          <t>Blackstack Real Trees THC Minnesota Mule 4pk 16oz can</t>
        </is>
      </c>
      <c r="F7005" t="n">
        <v>6</v>
      </c>
      <c r="G7005" t="n">
        <v>27</v>
      </c>
      <c r="H7005" t="n">
        <v>27</v>
      </c>
      <c r="I7005" t="n">
        <v>0</v>
      </c>
      <c r="J7005" t="n">
        <v>0</v>
      </c>
      <c r="K7005" t="n">
        <v>0</v>
      </c>
      <c r="L7005">
        <f>G7005+K7005*F7005</f>
        <v/>
      </c>
      <c r="M7005">
        <f>IF(X7005&gt;0,L7005/(X7005*7/30),"")</f>
        <v/>
      </c>
      <c r="N7005">
        <f>IF(Y7005&gt;0,L7005/(Y7005*7/90),"")</f>
        <v/>
      </c>
      <c r="O7005" t="n">
        <v>72</v>
      </c>
      <c r="P7005">
        <f>K7005*O7005</f>
        <v/>
      </c>
      <c r="Q7005" t="inlineStr">
        <is>
          <t>THC</t>
        </is>
      </c>
      <c r="R7005" t="inlineStr">
        <is>
          <t>Beverages</t>
        </is>
      </c>
      <c r="S7005" t="inlineStr"/>
      <c r="T7005" t="inlineStr">
        <is>
          <t>169291026</t>
        </is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12</v>
      </c>
      <c r="AD7005" t="n">
        <v>12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inlineStr"/>
      <c r="AQ7005" t="n">
        <v>0</v>
      </c>
      <c r="AR7005" t="n">
        <v>0</v>
      </c>
    </row>
    <row r="7006">
      <c r="A7006" t="inlineStr">
        <is>
          <t>852449007979</t>
        </is>
      </c>
      <c r="B7006" t="inlineStr">
        <is>
          <t>Breakthru Beverage Minnesota Beer, LLC</t>
        </is>
      </c>
      <c r="C7006" t="inlineStr">
        <is>
          <t>Bloomington</t>
        </is>
      </c>
      <c r="D7006" t="inlineStr">
        <is>
          <t>4pk 12oz can</t>
        </is>
      </c>
      <c r="E7006" t="inlineStr">
        <is>
          <t>Utepils Royal Cherry Seltzer 10mg THC 4pk 12oz can</t>
        </is>
      </c>
      <c r="F7006" t="n">
        <v>6</v>
      </c>
      <c r="G7006" t="n">
        <v>27</v>
      </c>
      <c r="H7006" t="n">
        <v>138</v>
      </c>
      <c r="I7006" t="n">
        <v>1</v>
      </c>
      <c r="J7006" t="n">
        <v>0</v>
      </c>
      <c r="K7006" t="n">
        <v>0</v>
      </c>
      <c r="L7006">
        <f>G7006+K7006*F7006</f>
        <v/>
      </c>
      <c r="M7006">
        <f>IF(X7006&gt;0,L7006/(X7006*7/30),"")</f>
        <v/>
      </c>
      <c r="N7006">
        <f>IF(Y7006&gt;0,L7006/(Y7006*7/90),"")</f>
        <v/>
      </c>
      <c r="O7006" t="n">
        <v>65.09999999999999</v>
      </c>
      <c r="P7006">
        <f>K7006*O7006</f>
        <v/>
      </c>
      <c r="Q7006" t="inlineStr">
        <is>
          <t>THC</t>
        </is>
      </c>
      <c r="R7006" t="inlineStr">
        <is>
          <t>Beverages</t>
        </is>
      </c>
      <c r="S7006" t="inlineStr"/>
      <c r="T7006" t="inlineStr">
        <is>
          <t>9795446</t>
        </is>
      </c>
      <c r="U7006" t="n">
        <v>0</v>
      </c>
      <c r="V7006" t="n">
        <v>413</v>
      </c>
      <c r="W7006" t="n">
        <v>0</v>
      </c>
      <c r="X7006" t="n">
        <v>1</v>
      </c>
      <c r="Y7006" t="n">
        <v>2</v>
      </c>
      <c r="Z7006" t="n">
        <v>3</v>
      </c>
      <c r="AA7006" t="n">
        <v>3</v>
      </c>
      <c r="AB7006" t="n">
        <v>0</v>
      </c>
      <c r="AC7006" t="n">
        <v>10.79021739130435</v>
      </c>
      <c r="AD7006" t="n">
        <v>10.85</v>
      </c>
      <c r="AE7006" t="n">
        <v>0</v>
      </c>
      <c r="AF7006" t="n">
        <v>17.49</v>
      </c>
      <c r="AG7006" t="n">
        <v>32.45</v>
      </c>
      <c r="AH7006" t="n">
        <v>47.41</v>
      </c>
      <c r="AI7006" t="n">
        <v>47.41</v>
      </c>
      <c r="AJ7006" t="n">
        <v>0</v>
      </c>
      <c r="AK7006" t="n">
        <v>17.49</v>
      </c>
      <c r="AL7006" t="n">
        <v>15.803333333</v>
      </c>
      <c r="AM7006" t="n">
        <v>15.803333333</v>
      </c>
      <c r="AN7006" t="n">
        <v>0</v>
      </c>
      <c r="AO7006" t="n">
        <v>0</v>
      </c>
      <c r="AP7006" t="inlineStr">
        <is>
          <t>Breakthru Beverage MN Beer, LLC (D9)</t>
        </is>
      </c>
      <c r="AQ7006" t="n">
        <v>0</v>
      </c>
      <c r="AR7006" t="n">
        <v>0</v>
      </c>
    </row>
    <row r="7007">
      <c r="A7007" t="inlineStr">
        <is>
          <t>643459379909</t>
        </is>
      </c>
      <c r="B7007" t="inlineStr">
        <is>
          <t>Gigli MN LLC</t>
        </is>
      </c>
      <c r="C7007" t="inlineStr">
        <is>
          <t>Rosemount</t>
        </is>
      </c>
      <c r="D7007" t="inlineStr">
        <is>
          <t>4pk 12oz can</t>
        </is>
      </c>
      <c r="E7007" t="inlineStr">
        <is>
          <t>Gigli Variety 5mg THC 4pk 12oz can</t>
        </is>
      </c>
      <c r="F7007" t="n">
        <v>6</v>
      </c>
      <c r="G7007" t="n">
        <v>27</v>
      </c>
      <c r="H7007" t="n">
        <v>323</v>
      </c>
      <c r="I7007" t="n">
        <v>1</v>
      </c>
      <c r="J7007" t="n">
        <v>0</v>
      </c>
      <c r="K7007" t="n">
        <v>0</v>
      </c>
      <c r="L7007">
        <f>G7007+K7007*F7007</f>
        <v/>
      </c>
      <c r="M7007">
        <f>IF(X7007&gt;0,L7007/(X7007*7/30),"")</f>
        <v/>
      </c>
      <c r="N7007">
        <f>IF(Y7007&gt;0,L7007/(Y7007*7/90),"")</f>
        <v/>
      </c>
      <c r="O7007" t="n">
        <v>52</v>
      </c>
      <c r="P7007">
        <f>K7007*O7007</f>
        <v/>
      </c>
      <c r="Q7007" t="inlineStr">
        <is>
          <t>THC</t>
        </is>
      </c>
      <c r="R7007" t="inlineStr">
        <is>
          <t>Beverages</t>
        </is>
      </c>
      <c r="S7007" t="inlineStr"/>
      <c r="T7007" t="inlineStr"/>
      <c r="U7007" t="n">
        <v>0</v>
      </c>
      <c r="V7007" t="n">
        <v>1282</v>
      </c>
      <c r="W7007" t="n">
        <v>0</v>
      </c>
      <c r="X7007" t="n">
        <v>2</v>
      </c>
      <c r="Y7007" t="n">
        <v>12</v>
      </c>
      <c r="Z7007" t="n">
        <v>50</v>
      </c>
      <c r="AA7007" t="n">
        <v>68</v>
      </c>
      <c r="AB7007" t="n">
        <v>7</v>
      </c>
      <c r="AC7007" t="n">
        <v>8.666700001931888</v>
      </c>
      <c r="AD7007" t="n">
        <v>8.666700000000001</v>
      </c>
      <c r="AE7007" t="n">
        <v>0</v>
      </c>
      <c r="AF7007" t="n">
        <v>25.95</v>
      </c>
      <c r="AG7007" t="n">
        <v>155.58</v>
      </c>
      <c r="AH7007" t="n">
        <v>652.64</v>
      </c>
      <c r="AI7007" t="n">
        <v>886.0400000000006</v>
      </c>
      <c r="AJ7007" t="n">
        <v>0</v>
      </c>
      <c r="AK7007" t="n">
        <v>12.975</v>
      </c>
      <c r="AL7007" t="n">
        <v>13.0528</v>
      </c>
      <c r="AM7007" t="n">
        <v>13.03</v>
      </c>
      <c r="AN7007" t="n">
        <v>0</v>
      </c>
      <c r="AO7007" t="n">
        <v>2</v>
      </c>
      <c r="AP7007" t="inlineStr">
        <is>
          <t>Gigli MN LLC</t>
        </is>
      </c>
      <c r="AQ7007" t="n">
        <v>0.6667</v>
      </c>
      <c r="AR7007" t="n">
        <v>0.8333</v>
      </c>
    </row>
    <row r="7008">
      <c r="A7008" t="inlineStr">
        <is>
          <t>643459379992</t>
        </is>
      </c>
      <c r="B7008" t="inlineStr">
        <is>
          <t>Gigli MN LLC</t>
        </is>
      </c>
      <c r="C7008" t="inlineStr">
        <is>
          <t>Roseville</t>
        </is>
      </c>
      <c r="D7008" t="inlineStr">
        <is>
          <t>4pk 12oz can</t>
        </is>
      </c>
      <c r="E7008" t="inlineStr">
        <is>
          <t>Gigli Blueberry Lemonade 10mg THC 4pk 12oz can</t>
        </is>
      </c>
      <c r="F7008" t="n">
        <v>6</v>
      </c>
      <c r="G7008" t="n">
        <v>27</v>
      </c>
      <c r="H7008" t="n">
        <v>384</v>
      </c>
      <c r="I7008" t="n">
        <v>6</v>
      </c>
      <c r="J7008" t="n">
        <v>0</v>
      </c>
      <c r="K7008" t="n">
        <v>0</v>
      </c>
      <c r="L7008">
        <f>G7008+K7008*F7008</f>
        <v/>
      </c>
      <c r="M7008">
        <f>IF(X7008&gt;0,L7008/(X7008*7/30),"")</f>
        <v/>
      </c>
      <c r="N7008">
        <f>IF(Y7008&gt;0,L7008/(Y7008*7/90),"")</f>
        <v/>
      </c>
      <c r="O7008" t="n">
        <v>58.5</v>
      </c>
      <c r="P7008">
        <f>K7008*O7008</f>
        <v/>
      </c>
      <c r="Q7008" t="inlineStr">
        <is>
          <t>THC</t>
        </is>
      </c>
      <c r="R7008" t="inlineStr">
        <is>
          <t>Beverages</t>
        </is>
      </c>
      <c r="S7008" t="inlineStr"/>
      <c r="T7008" t="inlineStr"/>
      <c r="U7008" t="n">
        <v>0</v>
      </c>
      <c r="V7008" t="n">
        <v>2639</v>
      </c>
      <c r="W7008" t="n">
        <v>0</v>
      </c>
      <c r="X7008" t="n">
        <v>3</v>
      </c>
      <c r="Y7008" t="n">
        <v>14</v>
      </c>
      <c r="Z7008" t="n">
        <v>75</v>
      </c>
      <c r="AA7008" t="n">
        <v>98</v>
      </c>
      <c r="AB7008" t="n">
        <v>6</v>
      </c>
      <c r="AC7008" t="n">
        <v>9.749999998657552</v>
      </c>
      <c r="AD7008" t="n">
        <v>9.75</v>
      </c>
      <c r="AE7008" t="n">
        <v>0</v>
      </c>
      <c r="AF7008" t="n">
        <v>41.88</v>
      </c>
      <c r="AG7008" t="n">
        <v>206.5</v>
      </c>
      <c r="AH7008" t="n">
        <v>1138.430000000001</v>
      </c>
      <c r="AI7008" t="n">
        <v>1492.970000000002</v>
      </c>
      <c r="AJ7008" t="n">
        <v>0</v>
      </c>
      <c r="AK7008" t="n">
        <v>13.96</v>
      </c>
      <c r="AL7008" t="n">
        <v>15.179066666</v>
      </c>
      <c r="AM7008" t="n">
        <v>15.234387755</v>
      </c>
      <c r="AN7008" t="n">
        <v>0</v>
      </c>
      <c r="AO7008" t="n">
        <v>3</v>
      </c>
      <c r="AP7008" t="inlineStr">
        <is>
          <t>Gigli MN LLC</t>
        </is>
      </c>
      <c r="AQ7008" t="n">
        <v>0.5</v>
      </c>
      <c r="AR7008" t="n">
        <v>0.9333</v>
      </c>
    </row>
    <row r="7009">
      <c r="A7009" t="inlineStr">
        <is>
          <t>810094772949</t>
        </is>
      </c>
      <c r="B7009" t="inlineStr">
        <is>
          <t>Gravitron LLC dba GRAV</t>
        </is>
      </c>
      <c r="C7009" t="inlineStr">
        <is>
          <t>Woodbury</t>
        </is>
      </c>
      <c r="D7009" t="inlineStr">
        <is>
          <t>50ml</t>
        </is>
      </c>
      <c r="E7009" t="inlineStr">
        <is>
          <t>GRAV Pink Lemonade 10mg THC 50ml btl</t>
        </is>
      </c>
      <c r="F7009" t="n">
        <v>6</v>
      </c>
      <c r="G7009" t="n">
        <v>27</v>
      </c>
      <c r="H7009" t="n">
        <v>366</v>
      </c>
      <c r="I7009" t="n">
        <v>1</v>
      </c>
      <c r="J7009" t="n">
        <v>0</v>
      </c>
      <c r="K7009" t="n">
        <v>0</v>
      </c>
      <c r="L7009">
        <f>G7009+K7009*F7009</f>
        <v/>
      </c>
      <c r="M7009">
        <f>IF(X7009&gt;0,L7009/(X7009*7/30),"")</f>
        <v/>
      </c>
      <c r="N7009">
        <f>IF(Y7009&gt;0,L7009/(Y7009*7/90),"")</f>
        <v/>
      </c>
      <c r="O7009" t="n">
        <v>11.04</v>
      </c>
      <c r="P7009">
        <f>K7009*O7009</f>
        <v/>
      </c>
      <c r="Q7009" t="inlineStr">
        <is>
          <t>THC</t>
        </is>
      </c>
      <c r="R7009" t="inlineStr">
        <is>
          <t>Beverages</t>
        </is>
      </c>
      <c r="S7009" t="inlineStr">
        <is>
          <t>Shots</t>
        </is>
      </c>
      <c r="T7009" t="inlineStr">
        <is>
          <t>BEV.CS.05.PLM.50ML</t>
        </is>
      </c>
      <c r="U7009" t="n">
        <v>0</v>
      </c>
      <c r="V7009" t="n">
        <v>631</v>
      </c>
      <c r="W7009" t="n">
        <v>0</v>
      </c>
      <c r="X7009" t="n">
        <v>2</v>
      </c>
      <c r="Y7009" t="n">
        <v>7</v>
      </c>
      <c r="Z7009" t="n">
        <v>33</v>
      </c>
      <c r="AA7009" t="n">
        <v>33</v>
      </c>
      <c r="AB7009" t="n">
        <v>0</v>
      </c>
      <c r="AC7009" t="n">
        <v>1.84</v>
      </c>
      <c r="AD7009" t="n">
        <v>1.84</v>
      </c>
      <c r="AE7009" t="n">
        <v>0</v>
      </c>
      <c r="AF7009" t="n">
        <v>6.66</v>
      </c>
      <c r="AG7009" t="n">
        <v>26.7</v>
      </c>
      <c r="AH7009" t="n">
        <v>123.1799999999999</v>
      </c>
      <c r="AI7009" t="n">
        <v>123.1799999999999</v>
      </c>
      <c r="AJ7009" t="n">
        <v>0</v>
      </c>
      <c r="AK7009" t="n">
        <v>3.33</v>
      </c>
      <c r="AL7009" t="n">
        <v>3.94076923</v>
      </c>
      <c r="AM7009" t="n">
        <v>3.94076923</v>
      </c>
      <c r="AN7009" t="n">
        <v>0</v>
      </c>
      <c r="AO7009" t="n">
        <v>1</v>
      </c>
      <c r="AP7009" t="inlineStr"/>
      <c r="AQ7009" t="n">
        <v>0</v>
      </c>
      <c r="AR7009" t="n">
        <v>0</v>
      </c>
    </row>
    <row r="7010">
      <c r="A7010" t="inlineStr">
        <is>
          <t>850007584825</t>
        </is>
      </c>
      <c r="B7010" t="inlineStr">
        <is>
          <t>Credo Brands LLC</t>
        </is>
      </c>
      <c r="C7010" t="inlineStr">
        <is>
          <t>Plymouth</t>
        </is>
      </c>
      <c r="D7010" t="inlineStr">
        <is>
          <t>4pk 12oz can</t>
        </is>
      </c>
      <c r="E7010" t="inlineStr">
        <is>
          <t>Voltage Half &amp; Half 10mg THC 4pk 12oz can</t>
        </is>
      </c>
      <c r="F7010" t="n">
        <v>6</v>
      </c>
      <c r="G7010" t="n">
        <v>27</v>
      </c>
      <c r="H7010" t="n">
        <v>357</v>
      </c>
      <c r="I7010" t="n">
        <v>29</v>
      </c>
      <c r="J7010" t="n">
        <v>0</v>
      </c>
      <c r="K7010" t="n">
        <v>0</v>
      </c>
      <c r="L7010">
        <f>G7010+K7010*F7010</f>
        <v/>
      </c>
      <c r="M7010">
        <f>IF(X7010&gt;0,L7010/(X7010*7/30),"")</f>
        <v/>
      </c>
      <c r="N7010">
        <f>IF(Y7010&gt;0,L7010/(Y7010*7/90),"")</f>
        <v/>
      </c>
      <c r="O7010" t="n">
        <v>54</v>
      </c>
      <c r="P7010">
        <f>K7010*O7010</f>
        <v/>
      </c>
      <c r="Q7010" t="inlineStr">
        <is>
          <t>THC</t>
        </is>
      </c>
      <c r="R7010" t="inlineStr">
        <is>
          <t>Beverages</t>
        </is>
      </c>
      <c r="S7010" t="inlineStr"/>
      <c r="T7010" t="inlineStr">
        <is>
          <t>850007584825</t>
        </is>
      </c>
      <c r="U7010" t="n">
        <v>0</v>
      </c>
      <c r="V7010" t="n">
        <v>787</v>
      </c>
      <c r="W7010" t="n">
        <v>2</v>
      </c>
      <c r="X7010" t="n">
        <v>4</v>
      </c>
      <c r="Y7010" t="n">
        <v>16</v>
      </c>
      <c r="Z7010" t="n">
        <v>47</v>
      </c>
      <c r="AA7010" t="n">
        <v>62</v>
      </c>
      <c r="AB7010" t="n">
        <v>9</v>
      </c>
      <c r="AC7010" t="n">
        <v>8.407563025272829</v>
      </c>
      <c r="AD7010" t="n">
        <v>9</v>
      </c>
      <c r="AE7010" t="n">
        <v>27.92</v>
      </c>
      <c r="AF7010" t="n">
        <v>50.88</v>
      </c>
      <c r="AG7010" t="n">
        <v>212.5600000000001</v>
      </c>
      <c r="AH7010" t="n">
        <v>579.3999999999999</v>
      </c>
      <c r="AI7010" t="n">
        <v>743.8000000000002</v>
      </c>
      <c r="AJ7010" t="n">
        <v>13.96</v>
      </c>
      <c r="AK7010" t="n">
        <v>12.72</v>
      </c>
      <c r="AL7010" t="n">
        <v>12.327659574</v>
      </c>
      <c r="AM7010" t="n">
        <v>11.996774193</v>
      </c>
      <c r="AN7010" t="n">
        <v>0</v>
      </c>
      <c r="AO7010" t="n">
        <v>0</v>
      </c>
      <c r="AP7010" t="inlineStr">
        <is>
          <t>Credo Brands LLC</t>
        </is>
      </c>
      <c r="AQ7010" t="n">
        <v>0.25</v>
      </c>
      <c r="AR7010" t="n">
        <v>0.4054</v>
      </c>
    </row>
    <row r="7011">
      <c r="A7011" t="inlineStr">
        <is>
          <t>850065870014</t>
        </is>
      </c>
      <c r="B7011" t="inlineStr">
        <is>
          <t>Phillips Wine &amp; Spirits - St. Paul</t>
        </is>
      </c>
      <c r="C7011" t="inlineStr">
        <is>
          <t>Blaine</t>
        </is>
      </c>
      <c r="D7011" t="inlineStr">
        <is>
          <t>4pk 12oz can</t>
        </is>
      </c>
      <c r="E7011" t="inlineStr">
        <is>
          <t>Daizy's Strawberry Lemonade 10mg THC 4pk 12oz can</t>
        </is>
      </c>
      <c r="F7011" t="n">
        <v>6</v>
      </c>
      <c r="G7011" t="n">
        <v>27</v>
      </c>
      <c r="H7011" t="n">
        <v>206</v>
      </c>
      <c r="I7011" t="n">
        <v>6</v>
      </c>
      <c r="J7011" t="n">
        <v>0</v>
      </c>
      <c r="K7011" t="n">
        <v>0</v>
      </c>
      <c r="L7011">
        <f>G7011+K7011*F7011</f>
        <v/>
      </c>
      <c r="M7011">
        <f>IF(X7011&gt;0,L7011/(X7011*7/30),"")</f>
        <v/>
      </c>
      <c r="N7011">
        <f>IF(Y7011&gt;0,L7011/(Y7011*7/90),"")</f>
        <v/>
      </c>
      <c r="O7011" t="n">
        <v>63</v>
      </c>
      <c r="P7011">
        <f>K7011*O7011</f>
        <v/>
      </c>
      <c r="Q7011" t="inlineStr">
        <is>
          <t>THC</t>
        </is>
      </c>
      <c r="R7011" t="inlineStr">
        <is>
          <t>Beverages</t>
        </is>
      </c>
      <c r="S7011" t="inlineStr"/>
      <c r="T7011" t="inlineStr">
        <is>
          <t>1450351</t>
        </is>
      </c>
      <c r="U7011" t="n">
        <v>0</v>
      </c>
      <c r="V7011" t="n">
        <v>511</v>
      </c>
      <c r="W7011" t="n">
        <v>1</v>
      </c>
      <c r="X7011" t="n">
        <v>9</v>
      </c>
      <c r="Y7011" t="n">
        <v>29</v>
      </c>
      <c r="Z7011" t="n">
        <v>64</v>
      </c>
      <c r="AA7011" t="n">
        <v>64</v>
      </c>
      <c r="AB7011" t="n">
        <v>0</v>
      </c>
      <c r="AC7011" t="n">
        <v>6.677184466115535</v>
      </c>
      <c r="AD7011" t="n">
        <v>10.5</v>
      </c>
      <c r="AE7011" t="n">
        <v>12.96</v>
      </c>
      <c r="AF7011" t="n">
        <v>116.64</v>
      </c>
      <c r="AG7011" t="n">
        <v>376.5199999999999</v>
      </c>
      <c r="AH7011" t="n">
        <v>852.7700000000007</v>
      </c>
      <c r="AI7011" t="n">
        <v>852.7700000000007</v>
      </c>
      <c r="AJ7011" t="n">
        <v>12.96</v>
      </c>
      <c r="AK7011" t="n">
        <v>12.96</v>
      </c>
      <c r="AL7011" t="n">
        <v>13.32453125</v>
      </c>
      <c r="AM7011" t="n">
        <v>13.32453125</v>
      </c>
      <c r="AN7011" t="n">
        <v>0</v>
      </c>
      <c r="AO7011" t="n">
        <v>0</v>
      </c>
      <c r="AP7011" t="inlineStr">
        <is>
          <t>Artisan Beer</t>
        </is>
      </c>
      <c r="AQ7011" t="n">
        <v>0</v>
      </c>
      <c r="AR7011" t="n">
        <v>0</v>
      </c>
    </row>
    <row r="7012">
      <c r="A7012" t="inlineStr">
        <is>
          <t>643459379909</t>
        </is>
      </c>
      <c r="B7012" t="inlineStr">
        <is>
          <t>Gigli MN LLC</t>
        </is>
      </c>
      <c r="C7012" t="inlineStr">
        <is>
          <t>Plymouth</t>
        </is>
      </c>
      <c r="D7012" t="inlineStr">
        <is>
          <t>4pk 12oz can</t>
        </is>
      </c>
      <c r="E7012" t="inlineStr">
        <is>
          <t>Gigli Variety 5mg THC 4pk 12oz can</t>
        </is>
      </c>
      <c r="F7012" t="n">
        <v>6</v>
      </c>
      <c r="G7012" t="n">
        <v>28</v>
      </c>
      <c r="H7012" t="n">
        <v>323</v>
      </c>
      <c r="I7012" t="n">
        <v>1</v>
      </c>
      <c r="J7012" t="n">
        <v>0</v>
      </c>
      <c r="K7012" t="n">
        <v>0</v>
      </c>
      <c r="L7012">
        <f>G7012+K7012*F7012</f>
        <v/>
      </c>
      <c r="M7012">
        <f>IF(X7012&gt;0,L7012/(X7012*7/30),"")</f>
        <v/>
      </c>
      <c r="N7012">
        <f>IF(Y7012&gt;0,L7012/(Y7012*7/90),"")</f>
        <v/>
      </c>
      <c r="O7012" t="n">
        <v>52</v>
      </c>
      <c r="P7012">
        <f>K7012*O7012</f>
        <v/>
      </c>
      <c r="Q7012" t="inlineStr">
        <is>
          <t>THC</t>
        </is>
      </c>
      <c r="R7012" t="inlineStr">
        <is>
          <t>Beverages</t>
        </is>
      </c>
      <c r="S7012" t="inlineStr"/>
      <c r="T7012" t="inlineStr"/>
      <c r="U7012" t="n">
        <v>0</v>
      </c>
      <c r="V7012" t="n">
        <v>1282</v>
      </c>
      <c r="W7012" t="n">
        <v>0</v>
      </c>
      <c r="X7012" t="n">
        <v>1</v>
      </c>
      <c r="Y7012" t="n">
        <v>11</v>
      </c>
      <c r="Z7012" t="n">
        <v>48</v>
      </c>
      <c r="AA7012" t="n">
        <v>56</v>
      </c>
      <c r="AB7012" t="n">
        <v>3</v>
      </c>
      <c r="AC7012" t="n">
        <v>8.666700001931888</v>
      </c>
      <c r="AD7012" t="n">
        <v>8.666700000000001</v>
      </c>
      <c r="AE7012" t="n">
        <v>0</v>
      </c>
      <c r="AF7012" t="n">
        <v>12.96</v>
      </c>
      <c r="AG7012" t="n">
        <v>147.15</v>
      </c>
      <c r="AH7012" t="n">
        <v>635.8900000000001</v>
      </c>
      <c r="AI7012" t="n">
        <v>744.1300000000003</v>
      </c>
      <c r="AJ7012" t="n">
        <v>0</v>
      </c>
      <c r="AK7012" t="n">
        <v>12.96</v>
      </c>
      <c r="AL7012" t="n">
        <v>13.247708333</v>
      </c>
      <c r="AM7012" t="n">
        <v>13.288035714</v>
      </c>
      <c r="AN7012" t="n">
        <v>0</v>
      </c>
      <c r="AO7012" t="n">
        <v>2</v>
      </c>
      <c r="AP7012" t="inlineStr">
        <is>
          <t>Gigli MN LLC</t>
        </is>
      </c>
      <c r="AQ7012" t="n">
        <v>0</v>
      </c>
      <c r="AR7012" t="n">
        <v>11</v>
      </c>
    </row>
    <row r="7013">
      <c r="A7013" t="inlineStr">
        <is>
          <t>643459379947</t>
        </is>
      </c>
      <c r="B7013" t="inlineStr">
        <is>
          <t>Gigli MN LLC</t>
        </is>
      </c>
      <c r="C7013" t="inlineStr">
        <is>
          <t>Blaine</t>
        </is>
      </c>
      <c r="D7013" t="inlineStr">
        <is>
          <t>4pk 12oz can</t>
        </is>
      </c>
      <c r="E7013" t="inlineStr">
        <is>
          <t>Gigli Blueberry Lemonade 5mg THC 4pk 12oz can</t>
        </is>
      </c>
      <c r="F7013" t="n">
        <v>6</v>
      </c>
      <c r="G7013" t="n">
        <v>28</v>
      </c>
      <c r="H7013" t="n">
        <v>307</v>
      </c>
      <c r="I7013" t="n">
        <v>2</v>
      </c>
      <c r="J7013" t="n">
        <v>0</v>
      </c>
      <c r="K7013" t="n">
        <v>0</v>
      </c>
      <c r="L7013">
        <f>G7013+K7013*F7013</f>
        <v/>
      </c>
      <c r="M7013">
        <f>IF(X7013&gt;0,L7013/(X7013*7/30),"")</f>
        <v/>
      </c>
      <c r="N7013">
        <f>IF(Y7013&gt;0,L7013/(Y7013*7/90),"")</f>
        <v/>
      </c>
      <c r="O7013" t="n">
        <v>52</v>
      </c>
      <c r="P7013">
        <f>K7013*O7013</f>
        <v/>
      </c>
      <c r="Q7013" t="inlineStr">
        <is>
          <t>THC</t>
        </is>
      </c>
      <c r="R7013" t="inlineStr">
        <is>
          <t>Beverages</t>
        </is>
      </c>
      <c r="S7013" t="inlineStr"/>
      <c r="T7013" t="inlineStr"/>
      <c r="U7013" t="n">
        <v>0</v>
      </c>
      <c r="V7013" t="n">
        <v>582</v>
      </c>
      <c r="W7013" t="n">
        <v>0</v>
      </c>
      <c r="X7013" t="n">
        <v>0</v>
      </c>
      <c r="Y7013" t="n">
        <v>7</v>
      </c>
      <c r="Z7013" t="n">
        <v>39</v>
      </c>
      <c r="AA7013" t="n">
        <v>43</v>
      </c>
      <c r="AB7013" t="n">
        <v>0</v>
      </c>
      <c r="AC7013" t="n">
        <v>8.702667251184364</v>
      </c>
      <c r="AD7013" t="n">
        <v>8.666700000000001</v>
      </c>
      <c r="AE7013" t="n">
        <v>0</v>
      </c>
      <c r="AF7013" t="n">
        <v>0</v>
      </c>
      <c r="AG7013" t="n">
        <v>99.78</v>
      </c>
      <c r="AH7013" t="n">
        <v>535.3799999999999</v>
      </c>
      <c r="AI7013" t="n">
        <v>587.22</v>
      </c>
      <c r="AJ7013" t="n">
        <v>0</v>
      </c>
      <c r="AK7013" t="n">
        <v>0</v>
      </c>
      <c r="AL7013" t="n">
        <v>13.727692307</v>
      </c>
      <c r="AM7013" t="n">
        <v>13.656279069</v>
      </c>
      <c r="AN7013" t="n">
        <v>0</v>
      </c>
      <c r="AO7013" t="n">
        <v>0</v>
      </c>
      <c r="AP7013" t="inlineStr">
        <is>
          <t>Gigli MN LLC</t>
        </is>
      </c>
      <c r="AQ7013" t="n">
        <v>0</v>
      </c>
      <c r="AR7013" t="n">
        <v>1.4</v>
      </c>
    </row>
    <row r="7014">
      <c r="A7014" t="inlineStr">
        <is>
          <t>643459379961</t>
        </is>
      </c>
      <c r="B7014" t="inlineStr">
        <is>
          <t>Gigli MN LLC</t>
        </is>
      </c>
      <c r="C7014" t="inlineStr">
        <is>
          <t>Bloomington</t>
        </is>
      </c>
      <c r="D7014" t="inlineStr">
        <is>
          <t>4pk 12oz can</t>
        </is>
      </c>
      <c r="E7014" t="inlineStr">
        <is>
          <t>Gigli Raspberry Ginger Mule 5mg THC 4pk 12oz can</t>
        </is>
      </c>
      <c r="F7014" t="n">
        <v>6</v>
      </c>
      <c r="G7014" t="n">
        <v>28</v>
      </c>
      <c r="H7014" t="n">
        <v>309</v>
      </c>
      <c r="I7014" t="n">
        <v>0</v>
      </c>
      <c r="J7014" t="n">
        <v>0</v>
      </c>
      <c r="K7014" t="n">
        <v>0</v>
      </c>
      <c r="L7014">
        <f>G7014+K7014*F7014</f>
        <v/>
      </c>
      <c r="M7014">
        <f>IF(X7014&gt;0,L7014/(X7014*7/30),"")</f>
        <v/>
      </c>
      <c r="N7014">
        <f>IF(Y7014&gt;0,L7014/(Y7014*7/90),"")</f>
        <v/>
      </c>
      <c r="O7014" t="n">
        <v>52</v>
      </c>
      <c r="P7014">
        <f>K7014*O7014</f>
        <v/>
      </c>
      <c r="Q7014" t="inlineStr">
        <is>
          <t>THC</t>
        </is>
      </c>
      <c r="R7014" t="inlineStr">
        <is>
          <t>Beverages</t>
        </is>
      </c>
      <c r="S7014" t="inlineStr"/>
      <c r="T7014" t="inlineStr"/>
      <c r="U7014" t="n">
        <v>0</v>
      </c>
      <c r="V7014" t="n">
        <v>414</v>
      </c>
      <c r="W7014" t="n">
        <v>0</v>
      </c>
      <c r="X7014" t="n">
        <v>0</v>
      </c>
      <c r="Y7014" t="n">
        <v>1</v>
      </c>
      <c r="Z7014" t="n">
        <v>2</v>
      </c>
      <c r="AA7014" t="n">
        <v>2</v>
      </c>
      <c r="AB7014" t="n">
        <v>0</v>
      </c>
      <c r="AC7014" t="n">
        <v>8.797647915729124</v>
      </c>
      <c r="AD7014" t="n">
        <v>8.666700000000001</v>
      </c>
      <c r="AE7014" t="n">
        <v>0</v>
      </c>
      <c r="AF7014" t="n">
        <v>0</v>
      </c>
      <c r="AG7014" t="n">
        <v>12.96</v>
      </c>
      <c r="AH7014" t="n">
        <v>25.92</v>
      </c>
      <c r="AI7014" t="n">
        <v>25.92</v>
      </c>
      <c r="AJ7014" t="n">
        <v>0</v>
      </c>
      <c r="AK7014" t="n">
        <v>0</v>
      </c>
      <c r="AL7014" t="n">
        <v>12.96</v>
      </c>
      <c r="AM7014" t="n">
        <v>12.96</v>
      </c>
      <c r="AN7014" t="n">
        <v>0</v>
      </c>
      <c r="AO7014" t="n">
        <v>0</v>
      </c>
      <c r="AP7014" t="inlineStr">
        <is>
          <t>Gigli MN LLC</t>
        </is>
      </c>
      <c r="AQ7014" t="n">
        <v>0</v>
      </c>
      <c r="AR7014" t="n">
        <v>0</v>
      </c>
    </row>
    <row r="7015">
      <c r="A7015" t="inlineStr">
        <is>
          <t>810012696890</t>
        </is>
      </c>
      <c r="B7015" t="inlineStr">
        <is>
          <t>Bellboy Corporation</t>
        </is>
      </c>
      <c r="C7015" t="inlineStr">
        <is>
          <t>Chanhassen</t>
        </is>
      </c>
      <c r="D7015" t="inlineStr">
        <is>
          <t>4pk 12oz can</t>
        </is>
      </c>
      <c r="E7015" t="inlineStr">
        <is>
          <t>BLNCD Blood Orange Cardamom 5mg THC 4pk 12oz can</t>
        </is>
      </c>
      <c r="F7015" t="n">
        <v>6</v>
      </c>
      <c r="G7015" t="n">
        <v>28</v>
      </c>
      <c r="H7015" t="n">
        <v>201</v>
      </c>
      <c r="I7015" t="n">
        <v>0</v>
      </c>
      <c r="J7015" t="n">
        <v>0</v>
      </c>
      <c r="K7015" t="n">
        <v>0</v>
      </c>
      <c r="L7015">
        <f>G7015+K7015*F7015</f>
        <v/>
      </c>
      <c r="M7015">
        <f>IF(X7015&gt;0,L7015/(X7015*7/30),"")</f>
        <v/>
      </c>
      <c r="N7015">
        <f>IF(Y7015&gt;0,L7015/(Y7015*7/90),"")</f>
        <v/>
      </c>
      <c r="O7015" t="n">
        <v>58.02</v>
      </c>
      <c r="P7015">
        <f>K7015*O7015</f>
        <v/>
      </c>
      <c r="Q7015" t="inlineStr">
        <is>
          <t>THC</t>
        </is>
      </c>
      <c r="R7015" t="inlineStr">
        <is>
          <t>Beverages</t>
        </is>
      </c>
      <c r="S7015" t="inlineStr"/>
      <c r="T7015" t="inlineStr">
        <is>
          <t>9918052</t>
        </is>
      </c>
      <c r="U7015" t="n">
        <v>0</v>
      </c>
      <c r="V7015" t="n">
        <v>92</v>
      </c>
      <c r="W7015" t="n">
        <v>0</v>
      </c>
      <c r="X7015" t="n">
        <v>0</v>
      </c>
      <c r="Y7015" t="n">
        <v>0</v>
      </c>
      <c r="Z7015" t="n">
        <v>38</v>
      </c>
      <c r="AA7015" t="n">
        <v>38</v>
      </c>
      <c r="AB7015" t="n">
        <v>0</v>
      </c>
      <c r="AC7015" t="n">
        <v>9.66999999990149</v>
      </c>
      <c r="AD7015" t="n">
        <v>9.67</v>
      </c>
      <c r="AE7015" t="n">
        <v>0</v>
      </c>
      <c r="AF7015" t="n">
        <v>0</v>
      </c>
      <c r="AG7015" t="n">
        <v>0</v>
      </c>
      <c r="AH7015" t="n">
        <v>12.14</v>
      </c>
      <c r="AI7015" t="n">
        <v>12.14</v>
      </c>
      <c r="AJ7015" t="n">
        <v>0</v>
      </c>
      <c r="AK7015" t="n">
        <v>0</v>
      </c>
      <c r="AL7015" t="n">
        <v>1.995</v>
      </c>
      <c r="AM7015" t="n">
        <v>1.995</v>
      </c>
      <c r="AN7015" t="n">
        <v>0</v>
      </c>
      <c r="AO7015" t="n">
        <v>0</v>
      </c>
      <c r="AP7015" t="inlineStr"/>
      <c r="AQ7015" t="n">
        <v>0</v>
      </c>
      <c r="AR7015" t="n">
        <v>0</v>
      </c>
    </row>
    <row r="7016">
      <c r="A7016" t="inlineStr">
        <is>
          <t>850007584825</t>
        </is>
      </c>
      <c r="B7016" t="inlineStr">
        <is>
          <t>Credo Brands LLC</t>
        </is>
      </c>
      <c r="C7016" t="inlineStr">
        <is>
          <t>Woodbury</t>
        </is>
      </c>
      <c r="D7016" t="inlineStr">
        <is>
          <t>4pk 12oz can</t>
        </is>
      </c>
      <c r="E7016" t="inlineStr">
        <is>
          <t>Voltage Half &amp; Half 10mg THC 4pk 12oz can</t>
        </is>
      </c>
      <c r="F7016" t="n">
        <v>6</v>
      </c>
      <c r="G7016" t="n">
        <v>28</v>
      </c>
      <c r="H7016" t="n">
        <v>357</v>
      </c>
      <c r="I7016" t="n">
        <v>23</v>
      </c>
      <c r="J7016" t="n">
        <v>0</v>
      </c>
      <c r="K7016" t="n">
        <v>0</v>
      </c>
      <c r="L7016">
        <f>G7016+K7016*F7016</f>
        <v/>
      </c>
      <c r="M7016">
        <f>IF(X7016&gt;0,L7016/(X7016*7/30),"")</f>
        <v/>
      </c>
      <c r="N7016">
        <f>IF(Y7016&gt;0,L7016/(Y7016*7/90),"")</f>
        <v/>
      </c>
      <c r="O7016" t="n">
        <v>54</v>
      </c>
      <c r="P7016">
        <f>K7016*O7016</f>
        <v/>
      </c>
      <c r="Q7016" t="inlineStr">
        <is>
          <t>THC</t>
        </is>
      </c>
      <c r="R7016" t="inlineStr">
        <is>
          <t>Beverages</t>
        </is>
      </c>
      <c r="S7016" t="inlineStr"/>
      <c r="T7016" t="inlineStr">
        <is>
          <t>850007584825</t>
        </is>
      </c>
      <c r="U7016" t="n">
        <v>0</v>
      </c>
      <c r="V7016" t="n">
        <v>787</v>
      </c>
      <c r="W7016" t="n">
        <v>0</v>
      </c>
      <c r="X7016" t="n">
        <v>0</v>
      </c>
      <c r="Y7016" t="n">
        <v>2</v>
      </c>
      <c r="Z7016" t="n">
        <v>25</v>
      </c>
      <c r="AA7016" t="n">
        <v>43</v>
      </c>
      <c r="AB7016" t="n">
        <v>12</v>
      </c>
      <c r="AC7016" t="n">
        <v>8.407563025272829</v>
      </c>
      <c r="AD7016" t="n">
        <v>9</v>
      </c>
      <c r="AE7016" t="n">
        <v>0</v>
      </c>
      <c r="AF7016" t="n">
        <v>0</v>
      </c>
      <c r="AG7016" t="n">
        <v>27.92</v>
      </c>
      <c r="AH7016" t="n">
        <v>312.7300000000001</v>
      </c>
      <c r="AI7016" t="n">
        <v>505.2399999999999</v>
      </c>
      <c r="AJ7016" t="n">
        <v>0</v>
      </c>
      <c r="AK7016" t="n">
        <v>0</v>
      </c>
      <c r="AL7016" t="n">
        <v>12.5092</v>
      </c>
      <c r="AM7016" t="n">
        <v>11.749767441</v>
      </c>
      <c r="AN7016" t="n">
        <v>0</v>
      </c>
      <c r="AO7016" t="n">
        <v>0</v>
      </c>
      <c r="AP7016" t="inlineStr">
        <is>
          <t>Credo Brands LLC</t>
        </is>
      </c>
      <c r="AQ7016" t="n">
        <v>0</v>
      </c>
      <c r="AR7016" t="n">
        <v>0.125</v>
      </c>
    </row>
    <row r="7017">
      <c r="A7017" t="inlineStr">
        <is>
          <t>850058379159</t>
        </is>
      </c>
      <c r="B7017" t="inlineStr">
        <is>
          <t>Capitol Beverage Sales, L.P.</t>
        </is>
      </c>
      <c r="C7017" t="inlineStr">
        <is>
          <t>Chanhassen</t>
        </is>
      </c>
      <c r="D7017" t="inlineStr">
        <is>
          <t>4pk 12oz can</t>
        </is>
      </c>
      <c r="E7017" t="inlineStr">
        <is>
          <t>Sweet Justice Lemonade Ginger Ale 10mg THC 4pk 12oz can</t>
        </is>
      </c>
      <c r="F7017" t="n">
        <v>6</v>
      </c>
      <c r="G7017" t="n">
        <v>28</v>
      </c>
      <c r="H7017" t="n">
        <v>98</v>
      </c>
      <c r="I7017" t="n">
        <v>0</v>
      </c>
      <c r="J7017" t="n">
        <v>0</v>
      </c>
      <c r="K7017" t="n">
        <v>0</v>
      </c>
      <c r="L7017">
        <f>G7017+K7017*F7017</f>
        <v/>
      </c>
      <c r="M7017">
        <f>IF(X7017&gt;0,L7017/(X7017*7/30),"")</f>
        <v/>
      </c>
      <c r="N7017">
        <f>IF(Y7017&gt;0,L7017/(Y7017*7/90),"")</f>
        <v/>
      </c>
      <c r="O7017" t="n">
        <v>67.5</v>
      </c>
      <c r="P7017">
        <f>K7017*O7017</f>
        <v/>
      </c>
      <c r="Q7017" t="inlineStr">
        <is>
          <t>THC</t>
        </is>
      </c>
      <c r="R7017" t="inlineStr">
        <is>
          <t>Beverages</t>
        </is>
      </c>
      <c r="S7017" t="inlineStr"/>
      <c r="T7017" t="inlineStr">
        <is>
          <t>30313</t>
        </is>
      </c>
      <c r="U7017" t="n">
        <v>0</v>
      </c>
      <c r="V7017" t="n">
        <v>45</v>
      </c>
      <c r="W7017" t="n">
        <v>0</v>
      </c>
      <c r="X7017" t="n">
        <v>0</v>
      </c>
      <c r="Y7017" t="n">
        <v>2</v>
      </c>
      <c r="Z7017" t="n">
        <v>8</v>
      </c>
      <c r="AA7017" t="n">
        <v>8</v>
      </c>
      <c r="AB7017" t="n">
        <v>0</v>
      </c>
      <c r="AC7017" t="n">
        <v>11.59707482936327</v>
      </c>
      <c r="AD7017" t="n">
        <v>11.25</v>
      </c>
      <c r="AE7017" t="n">
        <v>0</v>
      </c>
      <c r="AF7017" t="n">
        <v>0</v>
      </c>
      <c r="AG7017" t="n">
        <v>29.72</v>
      </c>
      <c r="AH7017" t="n">
        <v>125.48</v>
      </c>
      <c r="AI7017" t="n">
        <v>125.48</v>
      </c>
      <c r="AJ7017" t="n">
        <v>0</v>
      </c>
      <c r="AK7017" t="n">
        <v>0</v>
      </c>
      <c r="AL7017" t="n">
        <v>15.685</v>
      </c>
      <c r="AM7017" t="n">
        <v>15.685</v>
      </c>
      <c r="AN7017" t="n">
        <v>0</v>
      </c>
      <c r="AO7017" t="n">
        <v>0</v>
      </c>
      <c r="AP7017" t="inlineStr"/>
      <c r="AQ7017" t="n">
        <v>0</v>
      </c>
      <c r="AR7017" t="n">
        <v>0</v>
      </c>
    </row>
    <row r="7018">
      <c r="A7018" t="inlineStr">
        <is>
          <t>850081233893</t>
        </is>
      </c>
      <c r="B7018" t="inlineStr">
        <is>
          <t>Capitol Beverage Sales, L.P.</t>
        </is>
      </c>
      <c r="C7018" t="inlineStr">
        <is>
          <t>Minnetonka</t>
        </is>
      </c>
      <c r="D7018" t="inlineStr">
        <is>
          <t>4pk 12oz can</t>
        </is>
      </c>
      <c r="E7018" t="inlineStr">
        <is>
          <t>Layup Strawberry Lemonade 10mg THC 4pk 12oz can</t>
        </is>
      </c>
      <c r="F7018" t="n">
        <v>6</v>
      </c>
      <c r="G7018" t="n">
        <v>28</v>
      </c>
      <c r="H7018" t="n">
        <v>309</v>
      </c>
      <c r="I7018" t="n">
        <v>0</v>
      </c>
      <c r="J7018" t="n">
        <v>0</v>
      </c>
      <c r="K7018" t="n">
        <v>0</v>
      </c>
      <c r="L7018">
        <f>G7018+K7018*F7018</f>
        <v/>
      </c>
      <c r="M7018">
        <f>IF(X7018&gt;0,L7018/(X7018*7/30),"")</f>
        <v/>
      </c>
      <c r="N7018">
        <f>IF(Y7018&gt;0,L7018/(Y7018*7/90),"")</f>
        <v/>
      </c>
      <c r="O7018" t="n">
        <v>55</v>
      </c>
      <c r="P7018">
        <f>K7018*O7018</f>
        <v/>
      </c>
      <c r="Q7018" t="inlineStr">
        <is>
          <t>THC</t>
        </is>
      </c>
      <c r="R7018" t="inlineStr">
        <is>
          <t>Beverages</t>
        </is>
      </c>
      <c r="S7018" t="inlineStr">
        <is>
          <t>Tea/Lemonade</t>
        </is>
      </c>
      <c r="T7018" t="inlineStr">
        <is>
          <t>34413</t>
        </is>
      </c>
      <c r="U7018" t="n">
        <v>0</v>
      </c>
      <c r="V7018" t="n">
        <v>93</v>
      </c>
      <c r="W7018" t="n">
        <v>0</v>
      </c>
      <c r="X7018" t="n">
        <v>0</v>
      </c>
      <c r="Y7018" t="n">
        <v>2</v>
      </c>
      <c r="Z7018" t="n">
        <v>2</v>
      </c>
      <c r="AA7018" t="n">
        <v>2</v>
      </c>
      <c r="AB7018" t="n">
        <v>0</v>
      </c>
      <c r="AC7018" t="n">
        <v>9.166690075095145</v>
      </c>
      <c r="AD7018" t="n">
        <v>9.166700000000001</v>
      </c>
      <c r="AE7018" t="n">
        <v>0</v>
      </c>
      <c r="AF7018" t="n">
        <v>0</v>
      </c>
      <c r="AG7018" t="n">
        <v>25</v>
      </c>
      <c r="AH7018" t="n">
        <v>25</v>
      </c>
      <c r="AI7018" t="n">
        <v>25</v>
      </c>
      <c r="AJ7018" t="n">
        <v>0</v>
      </c>
      <c r="AK7018" t="n">
        <v>0</v>
      </c>
      <c r="AL7018" t="n">
        <v>12.5</v>
      </c>
      <c r="AM7018" t="n">
        <v>12.5</v>
      </c>
      <c r="AN7018" t="n">
        <v>0</v>
      </c>
      <c r="AO7018" t="n">
        <v>1</v>
      </c>
      <c r="AP7018" t="inlineStr">
        <is>
          <t>Capitol Beverage Sales, L.P.</t>
        </is>
      </c>
      <c r="AQ7018" t="n">
        <v>0</v>
      </c>
      <c r="AR7018" t="n">
        <v>0</v>
      </c>
    </row>
    <row r="7019">
      <c r="A7019" t="inlineStr">
        <is>
          <t>643459379930</t>
        </is>
      </c>
      <c r="B7019" t="inlineStr">
        <is>
          <t>Gigli MN LLC</t>
        </is>
      </c>
      <c r="C7019" t="inlineStr">
        <is>
          <t>Andover</t>
        </is>
      </c>
      <c r="D7019" t="inlineStr">
        <is>
          <t>4pk 12oz can</t>
        </is>
      </c>
      <c r="E7019" t="inlineStr">
        <is>
          <t>Gigli Pineapple Mojito 5mg THC 4pk 12oz can</t>
        </is>
      </c>
      <c r="F7019" t="n">
        <v>6</v>
      </c>
      <c r="G7019" t="n">
        <v>28</v>
      </c>
      <c r="H7019" t="n">
        <v>300</v>
      </c>
      <c r="I7019" t="n">
        <v>9</v>
      </c>
      <c r="J7019" t="n">
        <v>0</v>
      </c>
      <c r="K7019" t="n">
        <v>0</v>
      </c>
      <c r="L7019">
        <f>G7019+K7019*F7019</f>
        <v/>
      </c>
      <c r="M7019">
        <f>IF(X7019&gt;0,L7019/(X7019*7/30),"")</f>
        <v/>
      </c>
      <c r="N7019">
        <f>IF(Y7019&gt;0,L7019/(Y7019*7/90),"")</f>
        <v/>
      </c>
      <c r="O7019" t="n">
        <v>52</v>
      </c>
      <c r="P7019">
        <f>K7019*O7019</f>
        <v/>
      </c>
      <c r="Q7019" t="inlineStr">
        <is>
          <t>THC</t>
        </is>
      </c>
      <c r="R7019" t="inlineStr">
        <is>
          <t>Beverages</t>
        </is>
      </c>
      <c r="S7019" t="inlineStr"/>
      <c r="T7019" t="inlineStr"/>
      <c r="U7019" t="n">
        <v>0</v>
      </c>
      <c r="V7019" t="n">
        <v>232</v>
      </c>
      <c r="W7019" t="n">
        <v>0</v>
      </c>
      <c r="X7019" t="n">
        <v>2</v>
      </c>
      <c r="Y7019" t="n">
        <v>6</v>
      </c>
      <c r="Z7019" t="n">
        <v>10</v>
      </c>
      <c r="AA7019" t="n">
        <v>13</v>
      </c>
      <c r="AB7019" t="n">
        <v>2</v>
      </c>
      <c r="AC7019" t="n">
        <v>8.892577825511333</v>
      </c>
      <c r="AD7019" t="n">
        <v>8.666700000000001</v>
      </c>
      <c r="AE7019" t="n">
        <v>0</v>
      </c>
      <c r="AF7019" t="n">
        <v>25.95</v>
      </c>
      <c r="AG7019" t="n">
        <v>77.78999999999999</v>
      </c>
      <c r="AH7019" t="n">
        <v>129.63</v>
      </c>
      <c r="AI7019" t="n">
        <v>168.5100000000001</v>
      </c>
      <c r="AJ7019" t="n">
        <v>0</v>
      </c>
      <c r="AK7019" t="n">
        <v>12.975</v>
      </c>
      <c r="AL7019" t="n">
        <v>12.963</v>
      </c>
      <c r="AM7019" t="n">
        <v>12.962307692</v>
      </c>
      <c r="AN7019" t="n">
        <v>0</v>
      </c>
      <c r="AO7019" t="n">
        <v>0</v>
      </c>
      <c r="AP7019" t="inlineStr">
        <is>
          <t>Gigli MN LLC</t>
        </is>
      </c>
      <c r="AQ7019" t="n">
        <v>0</v>
      </c>
      <c r="AR7019" t="n">
        <v>0</v>
      </c>
    </row>
    <row r="7020">
      <c r="A7020" t="inlineStr">
        <is>
          <t>850007584917</t>
        </is>
      </c>
      <c r="B7020" t="inlineStr">
        <is>
          <t>Credo Brands LLC</t>
        </is>
      </c>
      <c r="C7020" t="inlineStr">
        <is>
          <t>Plymouth</t>
        </is>
      </c>
      <c r="D7020" t="inlineStr">
        <is>
          <t>4pk 12oz can</t>
        </is>
      </c>
      <c r="E7020" t="inlineStr">
        <is>
          <t>Voltage Lavender Lemonade 10mg THC 4pk 12oz can</t>
        </is>
      </c>
      <c r="F7020" t="n">
        <v>6</v>
      </c>
      <c r="G7020" t="n">
        <v>28</v>
      </c>
      <c r="H7020" t="n">
        <v>256</v>
      </c>
      <c r="I7020" t="n">
        <v>29</v>
      </c>
      <c r="J7020" t="n">
        <v>0</v>
      </c>
      <c r="K7020" t="n">
        <v>0</v>
      </c>
      <c r="L7020">
        <f>G7020+K7020*F7020</f>
        <v/>
      </c>
      <c r="M7020">
        <f>IF(X7020&gt;0,L7020/(X7020*7/30),"")</f>
        <v/>
      </c>
      <c r="N7020">
        <f>IF(Y7020&gt;0,L7020/(Y7020*7/90),"")</f>
        <v/>
      </c>
      <c r="O7020" t="n">
        <v>54</v>
      </c>
      <c r="P7020">
        <f>K7020*O7020</f>
        <v/>
      </c>
      <c r="Q7020" t="inlineStr">
        <is>
          <t>THC</t>
        </is>
      </c>
      <c r="R7020" t="inlineStr">
        <is>
          <t>Beverages</t>
        </is>
      </c>
      <c r="S7020" t="inlineStr"/>
      <c r="T7020" t="inlineStr">
        <is>
          <t>850007584917</t>
        </is>
      </c>
      <c r="U7020" t="n">
        <v>0</v>
      </c>
      <c r="V7020" t="n">
        <v>933</v>
      </c>
      <c r="W7020" t="n">
        <v>0</v>
      </c>
      <c r="X7020" t="n">
        <v>3</v>
      </c>
      <c r="Y7020" t="n">
        <v>9</v>
      </c>
      <c r="Z7020" t="n">
        <v>59</v>
      </c>
      <c r="AA7020" t="n">
        <v>97</v>
      </c>
      <c r="AB7020" t="n">
        <v>15</v>
      </c>
      <c r="AC7020" t="n">
        <v>8.44335937500664</v>
      </c>
      <c r="AD7020" t="n">
        <v>9</v>
      </c>
      <c r="AE7020" t="n">
        <v>0</v>
      </c>
      <c r="AF7020" t="n">
        <v>41.88</v>
      </c>
      <c r="AG7020" t="n">
        <v>121.84</v>
      </c>
      <c r="AH7020" t="n">
        <v>705.8600000000002</v>
      </c>
      <c r="AI7020" t="n">
        <v>1100.570000000001</v>
      </c>
      <c r="AJ7020" t="n">
        <v>0</v>
      </c>
      <c r="AK7020" t="n">
        <v>13.96</v>
      </c>
      <c r="AL7020" t="n">
        <v>11.744067796</v>
      </c>
      <c r="AM7020" t="n">
        <v>11.292857142</v>
      </c>
      <c r="AN7020" t="n">
        <v>0</v>
      </c>
      <c r="AO7020" t="n">
        <v>0</v>
      </c>
      <c r="AP7020" t="inlineStr">
        <is>
          <t>Credo Brands LLC</t>
        </is>
      </c>
      <c r="AQ7020" t="n">
        <v>0.3333</v>
      </c>
      <c r="AR7020" t="n">
        <v>0.3913</v>
      </c>
    </row>
    <row r="7021">
      <c r="A7021" t="inlineStr">
        <is>
          <t>198168093184</t>
        </is>
      </c>
      <c r="B7021" t="inlineStr">
        <is>
          <t>Get Chai</t>
        </is>
      </c>
      <c r="C7021" t="inlineStr">
        <is>
          <t>Chanhassen</t>
        </is>
      </c>
      <c r="D7021" t="inlineStr">
        <is>
          <t>4pk 12oz can</t>
        </is>
      </c>
      <c r="E7021" t="inlineStr">
        <is>
          <t>Hippie Water Garden Party 10mg THC 4pk 12oz can</t>
        </is>
      </c>
      <c r="F7021" t="n">
        <v>6</v>
      </c>
      <c r="G7021" t="n">
        <v>28</v>
      </c>
      <c r="H7021" t="n">
        <v>463</v>
      </c>
      <c r="I7021" t="n">
        <v>0</v>
      </c>
      <c r="J7021" t="n">
        <v>0</v>
      </c>
      <c r="K7021" t="n">
        <v>0</v>
      </c>
      <c r="L7021">
        <f>G7021+K7021*F7021</f>
        <v/>
      </c>
      <c r="M7021">
        <f>IF(X7021&gt;0,L7021/(X7021*7/30),"")</f>
        <v/>
      </c>
      <c r="N7021">
        <f>IF(Y7021&gt;0,L7021/(Y7021*7/90),"")</f>
        <v/>
      </c>
      <c r="O7021" t="n">
        <v>60</v>
      </c>
      <c r="P7021">
        <f>K7021*O7021</f>
        <v/>
      </c>
      <c r="Q7021" t="inlineStr">
        <is>
          <t>THC</t>
        </is>
      </c>
      <c r="R7021" t="inlineStr">
        <is>
          <t>Beverages</t>
        </is>
      </c>
      <c r="S7021" t="inlineStr"/>
      <c r="T7021" t="inlineStr">
        <is>
          <t>GPT-04-10</t>
        </is>
      </c>
      <c r="U7021" t="n">
        <v>0</v>
      </c>
      <c r="V7021" t="n">
        <v>708</v>
      </c>
      <c r="W7021" t="n">
        <v>0</v>
      </c>
      <c r="X7021" t="n">
        <v>4</v>
      </c>
      <c r="Y7021" t="n">
        <v>10</v>
      </c>
      <c r="Z7021" t="n">
        <v>35</v>
      </c>
      <c r="AA7021" t="n">
        <v>41</v>
      </c>
      <c r="AB7021" t="n">
        <v>2</v>
      </c>
      <c r="AC7021" t="n">
        <v>10.00142548596112</v>
      </c>
      <c r="AD7021" t="n">
        <v>10</v>
      </c>
      <c r="AE7021" t="n">
        <v>0</v>
      </c>
      <c r="AF7021" t="n">
        <v>31.44</v>
      </c>
      <c r="AG7021" t="n">
        <v>78.60000000000001</v>
      </c>
      <c r="AH7021" t="n">
        <v>371.6500000000003</v>
      </c>
      <c r="AI7021" t="n">
        <v>455.5700000000003</v>
      </c>
      <c r="AJ7021" t="n">
        <v>0</v>
      </c>
      <c r="AK7021" t="n">
        <v>7.86</v>
      </c>
      <c r="AL7021" t="n">
        <v>10.618571428</v>
      </c>
      <c r="AM7021" t="n">
        <v>11.111463414</v>
      </c>
      <c r="AN7021" t="n">
        <v>0</v>
      </c>
      <c r="AO7021" t="n">
        <v>0</v>
      </c>
      <c r="AP7021" t="inlineStr">
        <is>
          <t>Get Chai</t>
        </is>
      </c>
      <c r="AQ7021" t="n">
        <v>0.6667</v>
      </c>
      <c r="AR7021" t="n">
        <v>3.3333</v>
      </c>
    </row>
    <row r="7022">
      <c r="A7022" t="inlineStr">
        <is>
          <t>198168723616</t>
        </is>
      </c>
      <c r="B7022" t="inlineStr">
        <is>
          <t>Get Chai</t>
        </is>
      </c>
      <c r="C7022" t="inlineStr">
        <is>
          <t>Plymouth</t>
        </is>
      </c>
      <c r="D7022" t="inlineStr">
        <is>
          <t>4pk 12oz can</t>
        </is>
      </c>
      <c r="E7022" t="inlineStr">
        <is>
          <t>Hippie Water Winter Groove 5mg THC 4pk 12oz can</t>
        </is>
      </c>
      <c r="F7022" t="n">
        <v>6</v>
      </c>
      <c r="G7022" t="n">
        <v>28</v>
      </c>
      <c r="H7022" t="n">
        <v>714</v>
      </c>
      <c r="I7022" t="n">
        <v>0</v>
      </c>
      <c r="J7022" t="n">
        <v>0</v>
      </c>
      <c r="K7022" t="n">
        <v>0</v>
      </c>
      <c r="L7022">
        <f>G7022+K7022*F7022</f>
        <v/>
      </c>
      <c r="M7022">
        <f>IF(X7022&gt;0,L7022/(X7022*7/30),"")</f>
        <v/>
      </c>
      <c r="N7022">
        <f>IF(Y7022&gt;0,L7022/(Y7022*7/90),"")</f>
        <v/>
      </c>
      <c r="P7022">
        <f>K7022*O7022</f>
        <v/>
      </c>
      <c r="Q7022" t="inlineStr">
        <is>
          <t>THC</t>
        </is>
      </c>
      <c r="R7022" t="inlineStr">
        <is>
          <t>Beverages</t>
        </is>
      </c>
      <c r="S7022" t="inlineStr"/>
      <c r="T7022" t="inlineStr">
        <is>
          <t>198168723616</t>
        </is>
      </c>
      <c r="U7022" t="n">
        <v>0</v>
      </c>
      <c r="V7022" t="n">
        <v>73</v>
      </c>
      <c r="W7022" t="n">
        <v>6</v>
      </c>
      <c r="X7022" t="n">
        <v>8</v>
      </c>
      <c r="Y7022" t="n">
        <v>8</v>
      </c>
      <c r="Z7022" t="n">
        <v>11</v>
      </c>
      <c r="AA7022" t="n">
        <v>26</v>
      </c>
      <c r="AB7022" t="n">
        <v>6</v>
      </c>
      <c r="AC7022" t="n">
        <v>0</v>
      </c>
      <c r="AD7022" t="n">
        <v>0</v>
      </c>
      <c r="AE7022" t="n">
        <v>29.76</v>
      </c>
      <c r="AF7022" t="n">
        <v>39.68</v>
      </c>
      <c r="AG7022" t="n">
        <v>39.68</v>
      </c>
      <c r="AH7022" t="n">
        <v>39.71</v>
      </c>
      <c r="AI7022" t="n">
        <v>39.86</v>
      </c>
      <c r="AJ7022" t="n">
        <v>4.96</v>
      </c>
      <c r="AK7022" t="n">
        <v>4.96</v>
      </c>
      <c r="AL7022" t="n">
        <v>3.61</v>
      </c>
      <c r="AM7022" t="n">
        <v>1.533076923</v>
      </c>
      <c r="AN7022" t="n">
        <v>0</v>
      </c>
      <c r="AO7022" t="n">
        <v>1</v>
      </c>
      <c r="AP7022" t="inlineStr"/>
      <c r="AQ7022" t="n">
        <v>0</v>
      </c>
      <c r="AR7022" t="n">
        <v>0</v>
      </c>
    </row>
    <row r="7023">
      <c r="A7023" t="inlineStr">
        <is>
          <t>850072957135</t>
        </is>
      </c>
      <c r="B7023" t="inlineStr">
        <is>
          <t>Hohensteins, Inc.</t>
        </is>
      </c>
      <c r="C7023" t="inlineStr">
        <is>
          <t>Minneapolis</t>
        </is>
      </c>
      <c r="D7023" t="inlineStr">
        <is>
          <t>4pk 12oz can</t>
        </is>
      </c>
      <c r="E7023" t="inlineStr">
        <is>
          <t>Senorita Mango Margarita 10mg THC 4pk 12oz can</t>
        </is>
      </c>
      <c r="F7023" t="n">
        <v>6</v>
      </c>
      <c r="G7023" t="n">
        <v>28</v>
      </c>
      <c r="H7023" t="n">
        <v>197</v>
      </c>
      <c r="I7023" t="n">
        <v>0</v>
      </c>
      <c r="J7023" t="n">
        <v>0</v>
      </c>
      <c r="K7023" t="n">
        <v>0</v>
      </c>
      <c r="L7023">
        <f>G7023+K7023*F7023</f>
        <v/>
      </c>
      <c r="M7023">
        <f>IF(X7023&gt;0,L7023/(X7023*7/30),"")</f>
        <v/>
      </c>
      <c r="N7023">
        <f>IF(Y7023&gt;0,L7023/(Y7023*7/90),"")</f>
        <v/>
      </c>
      <c r="O7023" t="n">
        <v>67.2</v>
      </c>
      <c r="P7023">
        <f>K7023*O7023</f>
        <v/>
      </c>
      <c r="Q7023" t="inlineStr">
        <is>
          <t>THC</t>
        </is>
      </c>
      <c r="R7023" t="inlineStr">
        <is>
          <t>Beverages</t>
        </is>
      </c>
      <c r="S7023" t="inlineStr"/>
      <c r="T7023" t="inlineStr">
        <is>
          <t>48630</t>
        </is>
      </c>
      <c r="U7023" t="n">
        <v>0</v>
      </c>
      <c r="V7023" t="n">
        <v>709</v>
      </c>
      <c r="W7023" t="n">
        <v>3</v>
      </c>
      <c r="X7023" t="n">
        <v>9</v>
      </c>
      <c r="Y7023" t="n">
        <v>86</v>
      </c>
      <c r="Z7023" t="n">
        <v>104</v>
      </c>
      <c r="AA7023" t="n">
        <v>104</v>
      </c>
      <c r="AB7023" t="n">
        <v>0</v>
      </c>
      <c r="AC7023" t="n">
        <v>11.19627749503655</v>
      </c>
      <c r="AD7023" t="n">
        <v>11.2</v>
      </c>
      <c r="AE7023" t="n">
        <v>41.88</v>
      </c>
      <c r="AF7023" t="n">
        <v>126.73</v>
      </c>
      <c r="AG7023" t="n">
        <v>1125.200000000001</v>
      </c>
      <c r="AH7023" t="n">
        <v>1344.900000000001</v>
      </c>
      <c r="AI7023" t="n">
        <v>1344.900000000001</v>
      </c>
      <c r="AJ7023" t="n">
        <v>13.96</v>
      </c>
      <c r="AK7023" t="n">
        <v>13.9675</v>
      </c>
      <c r="AL7023" t="n">
        <v>12.787023809</v>
      </c>
      <c r="AM7023" t="n">
        <v>12.787023809</v>
      </c>
      <c r="AN7023" t="n">
        <v>0</v>
      </c>
      <c r="AO7023" t="n">
        <v>4</v>
      </c>
      <c r="AP7023" t="inlineStr"/>
      <c r="AQ7023" t="n">
        <v>0</v>
      </c>
      <c r="AR7023" t="n">
        <v>0</v>
      </c>
    </row>
    <row r="7024">
      <c r="A7024" t="inlineStr">
        <is>
          <t>643459379954</t>
        </is>
      </c>
      <c r="B7024" t="inlineStr">
        <is>
          <t>Gigli MN LLC</t>
        </is>
      </c>
      <c r="C7024" t="inlineStr">
        <is>
          <t>Minneapolis</t>
        </is>
      </c>
      <c r="D7024" t="inlineStr">
        <is>
          <t>4pk 12oz can</t>
        </is>
      </c>
      <c r="E7024" t="inlineStr">
        <is>
          <t>Gigli Raspberry Ginger Mule 10mg THC 4pk 12oz can</t>
        </is>
      </c>
      <c r="F7024" t="n">
        <v>6</v>
      </c>
      <c r="G7024" t="n">
        <v>28</v>
      </c>
      <c r="H7024" t="n">
        <v>356</v>
      </c>
      <c r="I7024" t="n">
        <v>23</v>
      </c>
      <c r="J7024" t="n">
        <v>1</v>
      </c>
      <c r="K7024" t="n">
        <v>1</v>
      </c>
      <c r="L7024">
        <f>G7024+K7024*F7024</f>
        <v/>
      </c>
      <c r="M7024">
        <f>IF(X7024&gt;0,L7024/(X7024*7/30),"")</f>
        <v/>
      </c>
      <c r="N7024">
        <f>IF(Y7024&gt;0,L7024/(Y7024*7/90),"")</f>
        <v/>
      </c>
      <c r="O7024" t="n">
        <v>58.5</v>
      </c>
      <c r="P7024">
        <f>K7024*O7024</f>
        <v/>
      </c>
      <c r="Q7024" t="inlineStr">
        <is>
          <t>THC</t>
        </is>
      </c>
      <c r="R7024" t="inlineStr">
        <is>
          <t>Beverages</t>
        </is>
      </c>
      <c r="S7024" t="inlineStr"/>
      <c r="T7024" t="inlineStr"/>
      <c r="U7024" t="n">
        <v>0</v>
      </c>
      <c r="V7024" t="n">
        <v>1267</v>
      </c>
      <c r="W7024" t="n">
        <v>4</v>
      </c>
      <c r="X7024" t="n">
        <v>17</v>
      </c>
      <c r="Y7024" t="n">
        <v>62</v>
      </c>
      <c r="Z7024" t="n">
        <v>176</v>
      </c>
      <c r="AA7024" t="n">
        <v>251</v>
      </c>
      <c r="AB7024" t="n">
        <v>40</v>
      </c>
      <c r="AC7024" t="n">
        <v>9.750027247387923</v>
      </c>
      <c r="AD7024" t="n">
        <v>9.75</v>
      </c>
      <c r="AE7024" t="n">
        <v>59.84</v>
      </c>
      <c r="AF7024" t="n">
        <v>257.3800000000001</v>
      </c>
      <c r="AG7024" t="n">
        <v>962.9400000000007</v>
      </c>
      <c r="AH7024" t="n">
        <v>2722.490000000002</v>
      </c>
      <c r="AI7024" t="n">
        <v>3916.220000000003</v>
      </c>
      <c r="AJ7024" t="n">
        <v>14.96</v>
      </c>
      <c r="AK7024" t="n">
        <v>15.14</v>
      </c>
      <c r="AL7024" t="n">
        <v>14.958388888</v>
      </c>
      <c r="AM7024" t="n">
        <v>15.241141732</v>
      </c>
      <c r="AN7024" t="n">
        <v>0</v>
      </c>
      <c r="AO7024" t="n">
        <v>1</v>
      </c>
      <c r="AP7024" t="inlineStr">
        <is>
          <t>Gigli MN LLC</t>
        </is>
      </c>
      <c r="AQ7024" t="n">
        <v>0.4359</v>
      </c>
      <c r="AR7024" t="n">
        <v>0.6064000000000001</v>
      </c>
    </row>
    <row r="7025">
      <c r="A7025" t="inlineStr">
        <is>
          <t>400000024806</t>
        </is>
      </c>
      <c r="B7025" t="inlineStr">
        <is>
          <t>Birch's on the Lake</t>
        </is>
      </c>
      <c r="C7025" t="inlineStr">
        <is>
          <t>Bloomington</t>
        </is>
      </c>
      <c r="D7025" t="inlineStr">
        <is>
          <t>4pk 12oz can</t>
        </is>
      </c>
      <c r="E7025" t="inlineStr">
        <is>
          <t>Birch's Cherry Seltzer 10mg THC 4pk 12oz can</t>
        </is>
      </c>
      <c r="F7025" t="n">
        <v>6</v>
      </c>
      <c r="G7025" t="n">
        <v>28.25</v>
      </c>
      <c r="H7025" t="n">
        <v>659</v>
      </c>
      <c r="I7025" t="n">
        <v>0</v>
      </c>
      <c r="J7025" t="n">
        <v>0</v>
      </c>
      <c r="K7025" t="n">
        <v>0</v>
      </c>
      <c r="L7025">
        <f>G7025+K7025*F7025</f>
        <v/>
      </c>
      <c r="M7025">
        <f>IF(X7025&gt;0,L7025/(X7025*7/30),"")</f>
        <v/>
      </c>
      <c r="N7025">
        <f>IF(Y7025&gt;0,L7025/(Y7025*7/90),"")</f>
        <v/>
      </c>
      <c r="O7025" t="n">
        <v>48</v>
      </c>
      <c r="P7025">
        <f>K7025*O7025</f>
        <v/>
      </c>
      <c r="Q7025" t="inlineStr">
        <is>
          <t>THC</t>
        </is>
      </c>
      <c r="R7025" t="inlineStr">
        <is>
          <t>Beverages</t>
        </is>
      </c>
      <c r="S7025" t="inlineStr"/>
      <c r="T7025" t="inlineStr">
        <is>
          <t>2743869943</t>
        </is>
      </c>
      <c r="U7025" t="n">
        <v>0</v>
      </c>
      <c r="V7025" t="n">
        <v>1802</v>
      </c>
      <c r="W7025" t="n">
        <v>0</v>
      </c>
      <c r="X7025" t="n">
        <v>1</v>
      </c>
      <c r="Y7025" t="n">
        <v>4</v>
      </c>
      <c r="Z7025" t="n">
        <v>6</v>
      </c>
      <c r="AA7025" t="n">
        <v>6</v>
      </c>
      <c r="AB7025" t="n">
        <v>0</v>
      </c>
      <c r="AC7025" t="n">
        <v>8.00000000003293</v>
      </c>
      <c r="AD7025" t="n">
        <v>8</v>
      </c>
      <c r="AE7025" t="n">
        <v>0</v>
      </c>
      <c r="AF7025" t="n">
        <v>14.96</v>
      </c>
      <c r="AG7025" t="n">
        <v>52.46</v>
      </c>
      <c r="AH7025" t="n">
        <v>82.38</v>
      </c>
      <c r="AI7025" t="n">
        <v>82.38</v>
      </c>
      <c r="AJ7025" t="n">
        <v>0</v>
      </c>
      <c r="AK7025" t="n">
        <v>14.96</v>
      </c>
      <c r="AL7025" t="n">
        <v>11.768571428</v>
      </c>
      <c r="AM7025" t="n">
        <v>11.768571428</v>
      </c>
      <c r="AN7025" t="n">
        <v>0</v>
      </c>
      <c r="AO7025" t="n">
        <v>4</v>
      </c>
      <c r="AP7025" t="inlineStr">
        <is>
          <t>Birch's on the Lake</t>
        </is>
      </c>
      <c r="AQ7025" t="n">
        <v>0</v>
      </c>
      <c r="AR7025" t="n">
        <v>0</v>
      </c>
    </row>
    <row r="7026">
      <c r="A7026" t="inlineStr">
        <is>
          <t>860012187980</t>
        </is>
      </c>
      <c r="B7026" t="inlineStr">
        <is>
          <t>Bellboy Corporation</t>
        </is>
      </c>
      <c r="C7026" t="inlineStr">
        <is>
          <t>Rosemount</t>
        </is>
      </c>
      <c r="D7026" t="inlineStr">
        <is>
          <t>4pk 8oz can</t>
        </is>
      </c>
      <c r="E7026" t="inlineStr">
        <is>
          <t>Brez Single 2.5mg THC 4pk 7.5oz can</t>
        </is>
      </c>
      <c r="F7026" t="n">
        <v>6</v>
      </c>
      <c r="G7026" t="n">
        <v>28.75</v>
      </c>
      <c r="H7026" t="n">
        <v>234.75</v>
      </c>
      <c r="I7026" t="n">
        <v>0</v>
      </c>
      <c r="J7026" t="n">
        <v>0</v>
      </c>
      <c r="K7026" t="n">
        <v>0</v>
      </c>
      <c r="L7026">
        <f>G7026+K7026*F7026</f>
        <v/>
      </c>
      <c r="M7026">
        <f>IF(X7026&gt;0,L7026/(X7026*7/30),"")</f>
        <v/>
      </c>
      <c r="N7026">
        <f>IF(Y7026&gt;0,L7026/(Y7026*7/90),"")</f>
        <v/>
      </c>
      <c r="O7026" t="n">
        <v>55.02</v>
      </c>
      <c r="P7026">
        <f>K7026*O7026</f>
        <v/>
      </c>
      <c r="Q7026" t="inlineStr">
        <is>
          <t>THC</t>
        </is>
      </c>
      <c r="R7026" t="inlineStr">
        <is>
          <t>Beverages</t>
        </is>
      </c>
      <c r="S7026" t="inlineStr"/>
      <c r="T7026" t="inlineStr">
        <is>
          <t>9919001</t>
        </is>
      </c>
      <c r="U7026" t="n">
        <v>0</v>
      </c>
      <c r="V7026" t="n">
        <v>304</v>
      </c>
      <c r="W7026" t="n">
        <v>0</v>
      </c>
      <c r="X7026" t="n">
        <v>0</v>
      </c>
      <c r="Y7026" t="n">
        <v>0</v>
      </c>
      <c r="Z7026" t="n">
        <v>14</v>
      </c>
      <c r="AA7026" t="n">
        <v>14</v>
      </c>
      <c r="AB7026" t="n">
        <v>0</v>
      </c>
      <c r="AC7026" t="n">
        <v>9.169999998170391</v>
      </c>
      <c r="AD7026" t="n">
        <v>9.17</v>
      </c>
      <c r="AE7026" t="n">
        <v>0</v>
      </c>
      <c r="AF7026" t="n">
        <v>0</v>
      </c>
      <c r="AG7026" t="n">
        <v>0</v>
      </c>
      <c r="AH7026" t="n">
        <v>209.4400000000001</v>
      </c>
      <c r="AI7026" t="n">
        <v>209.4400000000001</v>
      </c>
      <c r="AJ7026" t="n">
        <v>0</v>
      </c>
      <c r="AK7026" t="n">
        <v>0</v>
      </c>
      <c r="AL7026" t="n">
        <v>14.96</v>
      </c>
      <c r="AM7026" t="n">
        <v>14.96</v>
      </c>
      <c r="AN7026" t="n">
        <v>0</v>
      </c>
      <c r="AO7026" t="n">
        <v>0</v>
      </c>
      <c r="AP7026" t="inlineStr">
        <is>
          <t>Bellboy Corporation</t>
        </is>
      </c>
      <c r="AQ7026" t="n">
        <v>0</v>
      </c>
      <c r="AR7026" t="n">
        <v>0</v>
      </c>
    </row>
    <row r="7027">
      <c r="A7027" t="inlineStr">
        <is>
          <t>199284574168</t>
        </is>
      </c>
      <c r="B7027" t="inlineStr">
        <is>
          <t>Get Chai</t>
        </is>
      </c>
      <c r="C7027" t="inlineStr">
        <is>
          <t>Cottage Grove</t>
        </is>
      </c>
      <c r="D7027" t="inlineStr">
        <is>
          <t>12oz can</t>
        </is>
      </c>
      <c r="E7027" t="inlineStr">
        <is>
          <t>OFFFIELD High Performance Sports Drink Dragon Fruit Lemonade 10mg THC 12oz can</t>
        </is>
      </c>
      <c r="F7027" t="n">
        <v>6</v>
      </c>
      <c r="G7027" t="n">
        <v>29</v>
      </c>
      <c r="H7027" t="n">
        <v>1332</v>
      </c>
      <c r="I7027" t="n">
        <v>0</v>
      </c>
      <c r="J7027" t="n">
        <v>0</v>
      </c>
      <c r="K7027" t="n">
        <v>0</v>
      </c>
      <c r="L7027">
        <f>G7027+K7027*F7027</f>
        <v/>
      </c>
      <c r="M7027">
        <f>IF(X7027&gt;0,L7027/(X7027*7/30),"")</f>
        <v/>
      </c>
      <c r="N7027">
        <f>IF(Y7027&gt;0,L7027/(Y7027*7/90),"")</f>
        <v/>
      </c>
      <c r="O7027" t="n">
        <v>18.87</v>
      </c>
      <c r="P7027">
        <f>K7027*O7027</f>
        <v/>
      </c>
      <c r="Q7027" t="inlineStr">
        <is>
          <t>THC</t>
        </is>
      </c>
      <c r="R7027" t="inlineStr">
        <is>
          <t>Beverages</t>
        </is>
      </c>
      <c r="S7027" t="inlineStr"/>
      <c r="T7027" t="inlineStr">
        <is>
          <t>199284574168</t>
        </is>
      </c>
      <c r="U7027" t="n">
        <v>0</v>
      </c>
      <c r="V7027" t="n">
        <v>551</v>
      </c>
      <c r="W7027" t="n">
        <v>0</v>
      </c>
      <c r="X7027" t="n">
        <v>1</v>
      </c>
      <c r="Y7027" t="n">
        <v>2</v>
      </c>
      <c r="Z7027" t="n">
        <v>7</v>
      </c>
      <c r="AA7027" t="n">
        <v>7</v>
      </c>
      <c r="AB7027" t="n">
        <v>0</v>
      </c>
      <c r="AC7027" t="n">
        <v>3.144583336228829</v>
      </c>
      <c r="AD7027" t="n">
        <v>3.1446</v>
      </c>
      <c r="AE7027" t="n">
        <v>0</v>
      </c>
      <c r="AF7027" t="n">
        <v>2.86</v>
      </c>
      <c r="AG7027" t="n">
        <v>5.72</v>
      </c>
      <c r="AH7027" t="n">
        <v>24.03</v>
      </c>
      <c r="AI7027" t="n">
        <v>24.03</v>
      </c>
      <c r="AJ7027" t="n">
        <v>0</v>
      </c>
      <c r="AK7027" t="n">
        <v>2.86</v>
      </c>
      <c r="AL7027" t="n">
        <v>3.432857142</v>
      </c>
      <c r="AM7027" t="n">
        <v>3.432857142</v>
      </c>
      <c r="AN7027" t="n">
        <v>0</v>
      </c>
      <c r="AO7027" t="n">
        <v>0</v>
      </c>
      <c r="AP7027" t="inlineStr"/>
      <c r="AQ7027" t="n">
        <v>0</v>
      </c>
      <c r="AR7027" t="n">
        <v>0</v>
      </c>
    </row>
    <row r="7028">
      <c r="A7028" t="inlineStr">
        <is>
          <t>400000024813</t>
        </is>
      </c>
      <c r="B7028" t="inlineStr">
        <is>
          <t>Birch's on the Lake</t>
        </is>
      </c>
      <c r="C7028" t="inlineStr">
        <is>
          <t>Bloomington</t>
        </is>
      </c>
      <c r="D7028" t="inlineStr">
        <is>
          <t>4pk 12oz can</t>
        </is>
      </c>
      <c r="E7028" t="inlineStr">
        <is>
          <t>Birch's Blueberry 10mg THC 4pk 12oz can</t>
        </is>
      </c>
      <c r="F7028" t="n">
        <v>6</v>
      </c>
      <c r="G7028" t="n">
        <v>29</v>
      </c>
      <c r="H7028" t="n">
        <v>685.5</v>
      </c>
      <c r="I7028" t="n">
        <v>0</v>
      </c>
      <c r="J7028" t="n">
        <v>0</v>
      </c>
      <c r="K7028" t="n">
        <v>0</v>
      </c>
      <c r="L7028">
        <f>G7028+K7028*F7028</f>
        <v/>
      </c>
      <c r="M7028">
        <f>IF(X7028&gt;0,L7028/(X7028*7/30),"")</f>
        <v/>
      </c>
      <c r="N7028">
        <f>IF(Y7028&gt;0,L7028/(Y7028*7/90),"")</f>
        <v/>
      </c>
      <c r="O7028" t="n">
        <v>48</v>
      </c>
      <c r="P7028">
        <f>K7028*O7028</f>
        <v/>
      </c>
      <c r="Q7028" t="inlineStr">
        <is>
          <t>THC</t>
        </is>
      </c>
      <c r="R7028" t="inlineStr">
        <is>
          <t>Beverages</t>
        </is>
      </c>
      <c r="S7028" t="inlineStr"/>
      <c r="T7028" t="inlineStr">
        <is>
          <t>4226786928</t>
        </is>
      </c>
      <c r="U7028" t="n">
        <v>0</v>
      </c>
      <c r="V7028" t="n">
        <v>1420</v>
      </c>
      <c r="W7028" t="n">
        <v>0</v>
      </c>
      <c r="X7028" t="n">
        <v>0</v>
      </c>
      <c r="Y7028" t="n">
        <v>6</v>
      </c>
      <c r="Z7028" t="n">
        <v>7</v>
      </c>
      <c r="AA7028" t="n">
        <v>7</v>
      </c>
      <c r="AB7028" t="n">
        <v>0</v>
      </c>
      <c r="AC7028" t="n">
        <v>7.999999999879211</v>
      </c>
      <c r="AD7028" t="n">
        <v>8</v>
      </c>
      <c r="AE7028" t="n">
        <v>0</v>
      </c>
      <c r="AF7028" t="n">
        <v>0</v>
      </c>
      <c r="AG7028" t="n">
        <v>84.84</v>
      </c>
      <c r="AH7028" t="n">
        <v>102.33</v>
      </c>
      <c r="AI7028" t="n">
        <v>102.33</v>
      </c>
      <c r="AJ7028" t="n">
        <v>0</v>
      </c>
      <c r="AK7028" t="n">
        <v>0</v>
      </c>
      <c r="AL7028" t="n">
        <v>14.618571428</v>
      </c>
      <c r="AM7028" t="n">
        <v>14.618571428</v>
      </c>
      <c r="AN7028" t="n">
        <v>0</v>
      </c>
      <c r="AO7028" t="n">
        <v>9</v>
      </c>
      <c r="AP7028" t="inlineStr">
        <is>
          <t>Birch's on the Lake</t>
        </is>
      </c>
      <c r="AQ7028" t="n">
        <v>0</v>
      </c>
      <c r="AR7028" t="n">
        <v>0</v>
      </c>
    </row>
    <row r="7029">
      <c r="A7029" t="inlineStr">
        <is>
          <t>850007584771</t>
        </is>
      </c>
      <c r="B7029" t="inlineStr">
        <is>
          <t>Credo Brands LLC</t>
        </is>
      </c>
      <c r="C7029" t="inlineStr">
        <is>
          <t>Roseville</t>
        </is>
      </c>
      <c r="D7029" t="inlineStr">
        <is>
          <t>4pk 12oz can</t>
        </is>
      </c>
      <c r="E7029" t="inlineStr">
        <is>
          <t>Voltage Mango-Colada 10mg THC 4pk 12oz can</t>
        </is>
      </c>
      <c r="F7029" t="n">
        <v>6</v>
      </c>
      <c r="G7029" t="n">
        <v>29</v>
      </c>
      <c r="H7029" t="n">
        <v>200</v>
      </c>
      <c r="I7029" t="n">
        <v>29</v>
      </c>
      <c r="J7029" t="n">
        <v>0</v>
      </c>
      <c r="K7029" t="n">
        <v>0</v>
      </c>
      <c r="L7029">
        <f>G7029+K7029*F7029</f>
        <v/>
      </c>
      <c r="M7029">
        <f>IF(X7029&gt;0,L7029/(X7029*7/30),"")</f>
        <v/>
      </c>
      <c r="N7029">
        <f>IF(Y7029&gt;0,L7029/(Y7029*7/90),"")</f>
        <v/>
      </c>
      <c r="O7029" t="n">
        <v>37.48</v>
      </c>
      <c r="P7029">
        <f>K7029*O7029</f>
        <v/>
      </c>
      <c r="Q7029" t="inlineStr">
        <is>
          <t>THC</t>
        </is>
      </c>
      <c r="R7029" t="inlineStr">
        <is>
          <t>Beverages</t>
        </is>
      </c>
      <c r="S7029" t="inlineStr"/>
      <c r="T7029" t="inlineStr">
        <is>
          <t>850007584771-01</t>
        </is>
      </c>
      <c r="U7029" t="n">
        <v>0</v>
      </c>
      <c r="V7029" t="n">
        <v>771</v>
      </c>
      <c r="W7029" t="n">
        <v>0</v>
      </c>
      <c r="X7029" t="n">
        <v>0</v>
      </c>
      <c r="Y7029" t="n">
        <v>1</v>
      </c>
      <c r="Z7029" t="n">
        <v>60</v>
      </c>
      <c r="AA7029" t="n">
        <v>73</v>
      </c>
      <c r="AB7029" t="n">
        <v>8</v>
      </c>
      <c r="AC7029" t="n">
        <v>6.246428571359499</v>
      </c>
      <c r="AD7029" t="n">
        <v>0</v>
      </c>
      <c r="AE7029" t="n">
        <v>0</v>
      </c>
      <c r="AF7029" t="n">
        <v>0</v>
      </c>
      <c r="AG7029" t="n">
        <v>7.86</v>
      </c>
      <c r="AH7029" t="n">
        <v>678.0800000000003</v>
      </c>
      <c r="AI7029" t="n">
        <v>820.5000000000006</v>
      </c>
      <c r="AJ7029" t="n">
        <v>0</v>
      </c>
      <c r="AK7029" t="n">
        <v>0</v>
      </c>
      <c r="AL7029" t="n">
        <v>11.116065573</v>
      </c>
      <c r="AM7029" t="n">
        <v>10.94</v>
      </c>
      <c r="AN7029" t="n">
        <v>0</v>
      </c>
      <c r="AO7029" t="n">
        <v>0</v>
      </c>
      <c r="AP7029" t="inlineStr"/>
      <c r="AQ7029" t="n">
        <v>0</v>
      </c>
      <c r="AR7029" t="n">
        <v>0.0333</v>
      </c>
    </row>
    <row r="7030">
      <c r="A7030" t="inlineStr">
        <is>
          <t>850031940956</t>
        </is>
      </c>
      <c r="B7030" t="inlineStr">
        <is>
          <t>Get Chai</t>
        </is>
      </c>
      <c r="C7030" t="inlineStr">
        <is>
          <t>Osseo</t>
        </is>
      </c>
      <c r="D7030" t="inlineStr">
        <is>
          <t>4pk 12oz can</t>
        </is>
      </c>
      <c r="E7030" t="inlineStr">
        <is>
          <t>High Spirits Grapefruit Lemon 10mg 4pk 12oz can</t>
        </is>
      </c>
      <c r="F7030" t="n">
        <v>6</v>
      </c>
      <c r="G7030" t="n">
        <v>29</v>
      </c>
      <c r="H7030" t="n">
        <v>163</v>
      </c>
      <c r="I7030" t="n">
        <v>0</v>
      </c>
      <c r="J7030" t="n">
        <v>0</v>
      </c>
      <c r="K7030" t="n">
        <v>0</v>
      </c>
      <c r="L7030">
        <f>G7030+K7030*F7030</f>
        <v/>
      </c>
      <c r="M7030">
        <f>IF(X7030&gt;0,L7030/(X7030*7/30),"")</f>
        <v/>
      </c>
      <c r="N7030">
        <f>IF(Y7030&gt;0,L7030/(Y7030*7/90),"")</f>
        <v/>
      </c>
      <c r="O7030" t="n">
        <v>24</v>
      </c>
      <c r="P7030">
        <f>K7030*O7030</f>
        <v/>
      </c>
      <c r="Q7030" t="inlineStr">
        <is>
          <t>THC</t>
        </is>
      </c>
      <c r="R7030" t="inlineStr">
        <is>
          <t>Beverages</t>
        </is>
      </c>
      <c r="S7030" t="inlineStr"/>
      <c r="T7030" t="inlineStr">
        <is>
          <t>850031940956</t>
        </is>
      </c>
      <c r="U7030" t="n">
        <v>0</v>
      </c>
      <c r="V7030" t="n">
        <v>2971</v>
      </c>
      <c r="W7030" t="n">
        <v>0</v>
      </c>
      <c r="X7030" t="n">
        <v>0</v>
      </c>
      <c r="Y7030" t="n">
        <v>0</v>
      </c>
      <c r="Z7030" t="n">
        <v>62</v>
      </c>
      <c r="AA7030" t="n">
        <v>92</v>
      </c>
      <c r="AB7030" t="n">
        <v>3</v>
      </c>
      <c r="AC7030" t="n">
        <v>3.999999987985277</v>
      </c>
      <c r="AD7030" t="n">
        <v>4</v>
      </c>
      <c r="AE7030" t="n">
        <v>0</v>
      </c>
      <c r="AF7030" t="n">
        <v>0</v>
      </c>
      <c r="AG7030" t="n">
        <v>0</v>
      </c>
      <c r="AH7030" t="n">
        <v>248.94</v>
      </c>
      <c r="AI7030" t="n">
        <v>478.8899999999996</v>
      </c>
      <c r="AJ7030" t="n">
        <v>0</v>
      </c>
      <c r="AK7030" t="n">
        <v>0</v>
      </c>
      <c r="AL7030" t="n">
        <v>4.147142857</v>
      </c>
      <c r="AM7030" t="n">
        <v>5.863793103</v>
      </c>
      <c r="AN7030" t="n">
        <v>0</v>
      </c>
      <c r="AO7030" t="n">
        <v>0</v>
      </c>
      <c r="AP7030" t="inlineStr">
        <is>
          <t>Kairos Venture Group</t>
        </is>
      </c>
      <c r="AQ7030" t="n">
        <v>0</v>
      </c>
      <c r="AR7030" t="n">
        <v>0</v>
      </c>
    </row>
    <row r="7031">
      <c r="A7031" t="inlineStr">
        <is>
          <t>852449007931</t>
        </is>
      </c>
      <c r="B7031" t="inlineStr">
        <is>
          <t>Breakthru Beverage Minnesota Beer, LLC</t>
        </is>
      </c>
      <c r="C7031" t="inlineStr">
        <is>
          <t>Bloomington</t>
        </is>
      </c>
      <c r="D7031" t="inlineStr">
        <is>
          <t>4pk 12oz can</t>
        </is>
      </c>
      <c r="E7031" t="inlineStr">
        <is>
          <t>Utepils Orange Seltzer 10mg THC 4pk 12oz can</t>
        </is>
      </c>
      <c r="F7031" t="n">
        <v>6</v>
      </c>
      <c r="G7031" t="n">
        <v>29</v>
      </c>
      <c r="H7031" t="n">
        <v>128</v>
      </c>
      <c r="I7031" t="n">
        <v>1</v>
      </c>
      <c r="J7031" t="n">
        <v>0</v>
      </c>
      <c r="K7031" t="n">
        <v>0</v>
      </c>
      <c r="L7031">
        <f>G7031+K7031*F7031</f>
        <v/>
      </c>
      <c r="M7031">
        <f>IF(X7031&gt;0,L7031/(X7031*7/30),"")</f>
        <v/>
      </c>
      <c r="N7031">
        <f>IF(Y7031&gt;0,L7031/(Y7031*7/90),"")</f>
        <v/>
      </c>
      <c r="O7031" t="n">
        <v>65.09999999999999</v>
      </c>
      <c r="P7031">
        <f>K7031*O7031</f>
        <v/>
      </c>
      <c r="Q7031" t="inlineStr">
        <is>
          <t>THC</t>
        </is>
      </c>
      <c r="R7031" t="inlineStr">
        <is>
          <t>Beverages</t>
        </is>
      </c>
      <c r="S7031" t="inlineStr"/>
      <c r="T7031" t="inlineStr">
        <is>
          <t>9795419</t>
        </is>
      </c>
      <c r="U7031" t="n">
        <v>0</v>
      </c>
      <c r="V7031" t="n">
        <v>262</v>
      </c>
      <c r="W7031" t="n">
        <v>0</v>
      </c>
      <c r="X7031" t="n">
        <v>0</v>
      </c>
      <c r="Y7031" t="n">
        <v>1</v>
      </c>
      <c r="Z7031" t="n">
        <v>1</v>
      </c>
      <c r="AA7031" t="n">
        <v>1</v>
      </c>
      <c r="AB7031" t="n">
        <v>0</v>
      </c>
      <c r="AC7031" t="n">
        <v>10.366015625</v>
      </c>
      <c r="AD7031" t="n">
        <v>10.85</v>
      </c>
      <c r="AE7031" t="n">
        <v>0</v>
      </c>
      <c r="AF7031" t="n">
        <v>0</v>
      </c>
      <c r="AG7031" t="n">
        <v>14.96</v>
      </c>
      <c r="AH7031" t="n">
        <v>14.96</v>
      </c>
      <c r="AI7031" t="n">
        <v>14.96</v>
      </c>
      <c r="AJ7031" t="n">
        <v>0</v>
      </c>
      <c r="AK7031" t="n">
        <v>0</v>
      </c>
      <c r="AL7031" t="n">
        <v>14.96</v>
      </c>
      <c r="AM7031" t="n">
        <v>14.96</v>
      </c>
      <c r="AN7031" t="n">
        <v>0</v>
      </c>
      <c r="AO7031" t="n">
        <v>1</v>
      </c>
      <c r="AP7031" t="inlineStr">
        <is>
          <t>Breakthru Beverage MN Beer, LLC (D9)</t>
        </is>
      </c>
      <c r="AQ7031" t="n">
        <v>0</v>
      </c>
      <c r="AR7031" t="n">
        <v>0</v>
      </c>
    </row>
    <row r="7032">
      <c r="A7032" t="inlineStr">
        <is>
          <t>852449007986</t>
        </is>
      </c>
      <c r="B7032" t="inlineStr">
        <is>
          <t>Breakthru Beverage Minnesota Beer, LLC</t>
        </is>
      </c>
      <c r="C7032" t="inlineStr">
        <is>
          <t>Bloomington</t>
        </is>
      </c>
      <c r="D7032" t="inlineStr">
        <is>
          <t>4pk 12oz can</t>
        </is>
      </c>
      <c r="E7032" t="inlineStr">
        <is>
          <t>Utepils Key Lime Seltzer 10mg THC 4pk 12oz can</t>
        </is>
      </c>
      <c r="F7032" t="n">
        <v>6</v>
      </c>
      <c r="G7032" t="n">
        <v>29</v>
      </c>
      <c r="H7032" t="n">
        <v>144</v>
      </c>
      <c r="I7032" t="n">
        <v>1</v>
      </c>
      <c r="J7032" t="n">
        <v>0</v>
      </c>
      <c r="K7032" t="n">
        <v>0</v>
      </c>
      <c r="L7032">
        <f>G7032+K7032*F7032</f>
        <v/>
      </c>
      <c r="M7032">
        <f>IF(X7032&gt;0,L7032/(X7032*7/30),"")</f>
        <v/>
      </c>
      <c r="N7032">
        <f>IF(Y7032&gt;0,L7032/(Y7032*7/90),"")</f>
        <v/>
      </c>
      <c r="O7032" t="n">
        <v>65.09999999999999</v>
      </c>
      <c r="P7032">
        <f>K7032*O7032</f>
        <v/>
      </c>
      <c r="Q7032" t="inlineStr">
        <is>
          <t>THC</t>
        </is>
      </c>
      <c r="R7032" t="inlineStr">
        <is>
          <t>Beverages</t>
        </is>
      </c>
      <c r="S7032" t="inlineStr"/>
      <c r="T7032" t="inlineStr">
        <is>
          <t>9795396</t>
        </is>
      </c>
      <c r="U7032" t="n">
        <v>0</v>
      </c>
      <c r="V7032" t="n">
        <v>349</v>
      </c>
      <c r="W7032" t="n">
        <v>0</v>
      </c>
      <c r="X7032" t="n">
        <v>0</v>
      </c>
      <c r="Y7032" t="n">
        <v>1</v>
      </c>
      <c r="Z7032" t="n">
        <v>1</v>
      </c>
      <c r="AA7032" t="n">
        <v>1</v>
      </c>
      <c r="AB7032" t="n">
        <v>0</v>
      </c>
      <c r="AC7032" t="n">
        <v>10.540625</v>
      </c>
      <c r="AD7032" t="n">
        <v>10.85</v>
      </c>
      <c r="AE7032" t="n">
        <v>0</v>
      </c>
      <c r="AF7032" t="n">
        <v>0</v>
      </c>
      <c r="AG7032" t="n">
        <v>14.96</v>
      </c>
      <c r="AH7032" t="n">
        <v>14.96</v>
      </c>
      <c r="AI7032" t="n">
        <v>14.96</v>
      </c>
      <c r="AJ7032" t="n">
        <v>0</v>
      </c>
      <c r="AK7032" t="n">
        <v>0</v>
      </c>
      <c r="AL7032" t="n">
        <v>14.96</v>
      </c>
      <c r="AM7032" t="n">
        <v>14.96</v>
      </c>
      <c r="AN7032" t="n">
        <v>0</v>
      </c>
      <c r="AO7032" t="n">
        <v>0</v>
      </c>
      <c r="AP7032" t="inlineStr">
        <is>
          <t>Breakthru Beverage MN Beer, LLC (D9)</t>
        </is>
      </c>
      <c r="AQ7032" t="n">
        <v>0</v>
      </c>
      <c r="AR7032" t="n">
        <v>0</v>
      </c>
    </row>
    <row r="7033">
      <c r="A7033" t="inlineStr">
        <is>
          <t>850007584825</t>
        </is>
      </c>
      <c r="B7033" t="inlineStr">
        <is>
          <t>Credo Brands LLC</t>
        </is>
      </c>
      <c r="C7033" t="inlineStr">
        <is>
          <t>St. Louis Park</t>
        </is>
      </c>
      <c r="D7033" t="inlineStr">
        <is>
          <t>4pk 12oz can</t>
        </is>
      </c>
      <c r="E7033" t="inlineStr">
        <is>
          <t>Voltage Half &amp; Half 10mg THC 4pk 12oz can</t>
        </is>
      </c>
      <c r="F7033" t="n">
        <v>6</v>
      </c>
      <c r="G7033" t="n">
        <v>29</v>
      </c>
      <c r="H7033" t="n">
        <v>357</v>
      </c>
      <c r="I7033" t="n">
        <v>29</v>
      </c>
      <c r="J7033" t="n">
        <v>0</v>
      </c>
      <c r="K7033" t="n">
        <v>0</v>
      </c>
      <c r="L7033">
        <f>G7033+K7033*F7033</f>
        <v/>
      </c>
      <c r="M7033">
        <f>IF(X7033&gt;0,L7033/(X7033*7/30),"")</f>
        <v/>
      </c>
      <c r="N7033">
        <f>IF(Y7033&gt;0,L7033/(Y7033*7/90),"")</f>
        <v/>
      </c>
      <c r="O7033" t="n">
        <v>54</v>
      </c>
      <c r="P7033">
        <f>K7033*O7033</f>
        <v/>
      </c>
      <c r="Q7033" t="inlineStr">
        <is>
          <t>THC</t>
        </is>
      </c>
      <c r="R7033" t="inlineStr">
        <is>
          <t>Beverages</t>
        </is>
      </c>
      <c r="S7033" t="inlineStr"/>
      <c r="T7033" t="inlineStr">
        <is>
          <t>850007584825</t>
        </is>
      </c>
      <c r="U7033" t="n">
        <v>0</v>
      </c>
      <c r="V7033" t="n">
        <v>787</v>
      </c>
      <c r="W7033" t="n">
        <v>1</v>
      </c>
      <c r="X7033" t="n">
        <v>3</v>
      </c>
      <c r="Y7033" t="n">
        <v>7</v>
      </c>
      <c r="Z7033" t="n">
        <v>28</v>
      </c>
      <c r="AA7033" t="n">
        <v>33</v>
      </c>
      <c r="AB7033" t="n">
        <v>2</v>
      </c>
      <c r="AC7033" t="n">
        <v>8.407563025272829</v>
      </c>
      <c r="AD7033" t="n">
        <v>9</v>
      </c>
      <c r="AE7033" t="n">
        <v>13.96</v>
      </c>
      <c r="AF7033" t="n">
        <v>41.88</v>
      </c>
      <c r="AG7033" t="n">
        <v>97.72000000000003</v>
      </c>
      <c r="AH7033" t="n">
        <v>336.47</v>
      </c>
      <c r="AI7033" t="n">
        <v>388.7199999999999</v>
      </c>
      <c r="AJ7033" t="n">
        <v>13.96</v>
      </c>
      <c r="AK7033" t="n">
        <v>13.96</v>
      </c>
      <c r="AL7033" t="n">
        <v>12.016785714</v>
      </c>
      <c r="AM7033" t="n">
        <v>11.779393939</v>
      </c>
      <c r="AN7033" t="n">
        <v>0</v>
      </c>
      <c r="AO7033" t="n">
        <v>0</v>
      </c>
      <c r="AP7033" t="inlineStr">
        <is>
          <t>Credo Brands LLC</t>
        </is>
      </c>
      <c r="AQ7033" t="n">
        <v>1.5</v>
      </c>
      <c r="AR7033" t="n">
        <v>0.5385</v>
      </c>
    </row>
    <row r="7034">
      <c r="A7034" t="inlineStr">
        <is>
          <t>643459379909</t>
        </is>
      </c>
      <c r="B7034" t="inlineStr">
        <is>
          <t>Gigli MN LLC</t>
        </is>
      </c>
      <c r="C7034" t="inlineStr">
        <is>
          <t>Vadnais Heights</t>
        </is>
      </c>
      <c r="D7034" t="inlineStr">
        <is>
          <t>4pk 12oz can</t>
        </is>
      </c>
      <c r="E7034" t="inlineStr">
        <is>
          <t>Gigli Variety 5mg THC 4pk 12oz can</t>
        </is>
      </c>
      <c r="F7034" t="n">
        <v>6</v>
      </c>
      <c r="G7034" t="n">
        <v>29</v>
      </c>
      <c r="H7034" t="n">
        <v>323</v>
      </c>
      <c r="I7034" t="n">
        <v>1</v>
      </c>
      <c r="J7034" t="n">
        <v>0</v>
      </c>
      <c r="K7034" t="n">
        <v>0</v>
      </c>
      <c r="L7034">
        <f>G7034+K7034*F7034</f>
        <v/>
      </c>
      <c r="M7034">
        <f>IF(X7034&gt;0,L7034/(X7034*7/30),"")</f>
        <v/>
      </c>
      <c r="N7034">
        <f>IF(Y7034&gt;0,L7034/(Y7034*7/90),"")</f>
        <v/>
      </c>
      <c r="O7034" t="n">
        <v>52</v>
      </c>
      <c r="P7034">
        <f>K7034*O7034</f>
        <v/>
      </c>
      <c r="Q7034" t="inlineStr">
        <is>
          <t>THC</t>
        </is>
      </c>
      <c r="R7034" t="inlineStr">
        <is>
          <t>Beverages</t>
        </is>
      </c>
      <c r="S7034" t="inlineStr"/>
      <c r="T7034" t="inlineStr"/>
      <c r="U7034" t="n">
        <v>0</v>
      </c>
      <c r="V7034" t="n">
        <v>1282</v>
      </c>
      <c r="W7034" t="n">
        <v>3</v>
      </c>
      <c r="X7034" t="n">
        <v>6</v>
      </c>
      <c r="Y7034" t="n">
        <v>18</v>
      </c>
      <c r="Z7034" t="n">
        <v>48</v>
      </c>
      <c r="AA7034" t="n">
        <v>57</v>
      </c>
      <c r="AB7034" t="n">
        <v>2</v>
      </c>
      <c r="AC7034" t="n">
        <v>8.666700001931888</v>
      </c>
      <c r="AD7034" t="n">
        <v>8.666700000000001</v>
      </c>
      <c r="AE7034" t="n">
        <v>38.88</v>
      </c>
      <c r="AF7034" t="n">
        <v>82.28999999999999</v>
      </c>
      <c r="AG7034" t="n">
        <v>242.3400000000001</v>
      </c>
      <c r="AH7034" t="n">
        <v>649.2800000000002</v>
      </c>
      <c r="AI7034" t="n">
        <v>770.5400000000005</v>
      </c>
      <c r="AJ7034" t="n">
        <v>12.96</v>
      </c>
      <c r="AK7034" t="n">
        <v>13.715</v>
      </c>
      <c r="AL7034" t="n">
        <v>13.250612244</v>
      </c>
      <c r="AM7034" t="n">
        <v>13.285172413</v>
      </c>
      <c r="AN7034" t="n">
        <v>0</v>
      </c>
      <c r="AO7034" t="n">
        <v>2</v>
      </c>
      <c r="AP7034" t="inlineStr">
        <is>
          <t>Gigli MN LLC</t>
        </is>
      </c>
      <c r="AQ7034" t="n">
        <v>3</v>
      </c>
      <c r="AR7034" t="n">
        <v>1.3077</v>
      </c>
    </row>
    <row r="7035">
      <c r="A7035" t="inlineStr">
        <is>
          <t>643459379992</t>
        </is>
      </c>
      <c r="B7035" t="inlineStr">
        <is>
          <t>Gigli MN LLC</t>
        </is>
      </c>
      <c r="C7035" t="inlineStr">
        <is>
          <t>Rosemount</t>
        </is>
      </c>
      <c r="D7035" t="inlineStr">
        <is>
          <t>4pk 12oz can</t>
        </is>
      </c>
      <c r="E7035" t="inlineStr">
        <is>
          <t>Gigli Blueberry Lemonade 10mg THC 4pk 12oz can</t>
        </is>
      </c>
      <c r="F7035" t="n">
        <v>6</v>
      </c>
      <c r="G7035" t="n">
        <v>29</v>
      </c>
      <c r="H7035" t="n">
        <v>384</v>
      </c>
      <c r="I7035" t="n">
        <v>3</v>
      </c>
      <c r="J7035" t="n">
        <v>0</v>
      </c>
      <c r="K7035" t="n">
        <v>0</v>
      </c>
      <c r="L7035">
        <f>G7035+K7035*F7035</f>
        <v/>
      </c>
      <c r="M7035">
        <f>IF(X7035&gt;0,L7035/(X7035*7/30),"")</f>
        <v/>
      </c>
      <c r="N7035">
        <f>IF(Y7035&gt;0,L7035/(Y7035*7/90),"")</f>
        <v/>
      </c>
      <c r="O7035" t="n">
        <v>58.5</v>
      </c>
      <c r="P7035">
        <f>K7035*O7035</f>
        <v/>
      </c>
      <c r="Q7035" t="inlineStr">
        <is>
          <t>THC</t>
        </is>
      </c>
      <c r="R7035" t="inlineStr">
        <is>
          <t>Beverages</t>
        </is>
      </c>
      <c r="S7035" t="inlineStr"/>
      <c r="T7035" t="inlineStr"/>
      <c r="U7035" t="n">
        <v>0</v>
      </c>
      <c r="V7035" t="n">
        <v>2639</v>
      </c>
      <c r="W7035" t="n">
        <v>0</v>
      </c>
      <c r="X7035" t="n">
        <v>4</v>
      </c>
      <c r="Y7035" t="n">
        <v>11</v>
      </c>
      <c r="Z7035" t="n">
        <v>49</v>
      </c>
      <c r="AA7035" t="n">
        <v>57</v>
      </c>
      <c r="AB7035" t="n">
        <v>3</v>
      </c>
      <c r="AC7035" t="n">
        <v>9.749999998657552</v>
      </c>
      <c r="AD7035" t="n">
        <v>9.75</v>
      </c>
      <c r="AE7035" t="n">
        <v>0</v>
      </c>
      <c r="AF7035" t="n">
        <v>58.84</v>
      </c>
      <c r="AG7035" t="n">
        <v>161.5600000000001</v>
      </c>
      <c r="AH7035" t="n">
        <v>733.4500000000003</v>
      </c>
      <c r="AI7035" t="n">
        <v>851.7500000000005</v>
      </c>
      <c r="AJ7035" t="n">
        <v>0</v>
      </c>
      <c r="AK7035" t="n">
        <v>14.71</v>
      </c>
      <c r="AL7035" t="n">
        <v>14.967446808</v>
      </c>
      <c r="AM7035" t="n">
        <v>14.941272727</v>
      </c>
      <c r="AN7035" t="n">
        <v>0</v>
      </c>
      <c r="AO7035" t="n">
        <v>3</v>
      </c>
      <c r="AP7035" t="inlineStr">
        <is>
          <t>Gigli MN LLC</t>
        </is>
      </c>
      <c r="AQ7035" t="n">
        <v>1.3333</v>
      </c>
      <c r="AR7035" t="n">
        <v>0.7333</v>
      </c>
    </row>
    <row r="7036">
      <c r="A7036" t="inlineStr">
        <is>
          <t>643459380028</t>
        </is>
      </c>
      <c r="B7036" t="inlineStr">
        <is>
          <t>Gigli MN LLC</t>
        </is>
      </c>
      <c r="C7036" t="inlineStr">
        <is>
          <t>Roseville</t>
        </is>
      </c>
      <c r="D7036" t="inlineStr">
        <is>
          <t>4pk 12oz can</t>
        </is>
      </c>
      <c r="E7036" t="inlineStr">
        <is>
          <t>Gigli Blood Orange Margarita 10mg THC 4pk 12oz can</t>
        </is>
      </c>
      <c r="F7036" t="n">
        <v>6</v>
      </c>
      <c r="G7036" t="n">
        <v>29</v>
      </c>
      <c r="H7036" t="n">
        <v>358</v>
      </c>
      <c r="I7036" t="n">
        <v>3</v>
      </c>
      <c r="J7036" t="n">
        <v>0</v>
      </c>
      <c r="K7036" t="n">
        <v>0</v>
      </c>
      <c r="L7036">
        <f>G7036+K7036*F7036</f>
        <v/>
      </c>
      <c r="M7036">
        <f>IF(X7036&gt;0,L7036/(X7036*7/30),"")</f>
        <v/>
      </c>
      <c r="N7036">
        <f>IF(Y7036&gt;0,L7036/(Y7036*7/90),"")</f>
        <v/>
      </c>
      <c r="O7036" t="n">
        <v>58.5</v>
      </c>
      <c r="P7036">
        <f>K7036*O7036</f>
        <v/>
      </c>
      <c r="Q7036" t="inlineStr">
        <is>
          <t>THC</t>
        </is>
      </c>
      <c r="R7036" t="inlineStr">
        <is>
          <t>Beverages</t>
        </is>
      </c>
      <c r="S7036" t="inlineStr"/>
      <c r="T7036" t="inlineStr"/>
      <c r="U7036" t="n">
        <v>0</v>
      </c>
      <c r="V7036" t="n">
        <v>2142</v>
      </c>
      <c r="W7036" t="n">
        <v>2</v>
      </c>
      <c r="X7036" t="n">
        <v>5</v>
      </c>
      <c r="Y7036" t="n">
        <v>18</v>
      </c>
      <c r="Z7036" t="n">
        <v>74</v>
      </c>
      <c r="AA7036" t="n">
        <v>94</v>
      </c>
      <c r="AB7036" t="n">
        <v>8</v>
      </c>
      <c r="AC7036" t="n">
        <v>9.749999998813687</v>
      </c>
      <c r="AD7036" t="n">
        <v>9.75</v>
      </c>
      <c r="AE7036" t="n">
        <v>29.92</v>
      </c>
      <c r="AF7036" t="n">
        <v>77.83000000000001</v>
      </c>
      <c r="AG7036" t="n">
        <v>276.46</v>
      </c>
      <c r="AH7036" t="n">
        <v>1116.180000000001</v>
      </c>
      <c r="AI7036" t="n">
        <v>1414.410000000001</v>
      </c>
      <c r="AJ7036" t="n">
        <v>14.96</v>
      </c>
      <c r="AK7036" t="n">
        <v>15.566</v>
      </c>
      <c r="AL7036" t="n">
        <v>15.098125</v>
      </c>
      <c r="AM7036" t="n">
        <v>14.876588235</v>
      </c>
      <c r="AN7036" t="n">
        <v>0</v>
      </c>
      <c r="AO7036" t="n">
        <v>5</v>
      </c>
      <c r="AP7036" t="inlineStr">
        <is>
          <t>Gigli MN LLC</t>
        </is>
      </c>
      <c r="AQ7036" t="n">
        <v>1.25</v>
      </c>
      <c r="AR7036" t="n">
        <v>1.0588</v>
      </c>
    </row>
    <row r="7037">
      <c r="A7037" t="inlineStr">
        <is>
          <t>199874322209</t>
        </is>
      </c>
      <c r="B7037" t="inlineStr">
        <is>
          <t>Global Reserve LLC</t>
        </is>
      </c>
      <c r="C7037" t="inlineStr">
        <is>
          <t>Woodbury</t>
        </is>
      </c>
      <c r="D7037" t="inlineStr">
        <is>
          <t>4pk 12oz can</t>
        </is>
      </c>
      <c r="E7037" t="inlineStr">
        <is>
          <t>Looner Diet Cola 10mg 4pk 12oz can</t>
        </is>
      </c>
      <c r="F7037" t="n">
        <v>6</v>
      </c>
      <c r="G7037" t="n">
        <v>29</v>
      </c>
      <c r="H7037" t="n">
        <v>125</v>
      </c>
      <c r="I7037" t="n">
        <v>5</v>
      </c>
      <c r="J7037" t="n">
        <v>0</v>
      </c>
      <c r="K7037" t="n">
        <v>0</v>
      </c>
      <c r="L7037">
        <f>G7037+K7037*F7037</f>
        <v/>
      </c>
      <c r="M7037">
        <f>IF(X7037&gt;0,L7037/(X7037*7/30),"")</f>
        <v/>
      </c>
      <c r="N7037">
        <f>IF(Y7037&gt;0,L7037/(Y7037*7/90),"")</f>
        <v/>
      </c>
      <c r="O7037" t="n">
        <v>67.2</v>
      </c>
      <c r="P7037">
        <f>K7037*O7037</f>
        <v/>
      </c>
      <c r="Q7037" t="inlineStr">
        <is>
          <t>THC</t>
        </is>
      </c>
      <c r="R7037" t="inlineStr">
        <is>
          <t>Beverages</t>
        </is>
      </c>
      <c r="S7037" t="inlineStr"/>
      <c r="T7037" t="inlineStr">
        <is>
          <t>199874322209</t>
        </is>
      </c>
      <c r="U7037" t="n">
        <v>0</v>
      </c>
      <c r="V7037" t="n">
        <v>692.5</v>
      </c>
      <c r="W7037" t="n">
        <v>1</v>
      </c>
      <c r="X7037" t="n">
        <v>8</v>
      </c>
      <c r="Y7037" t="n">
        <v>26</v>
      </c>
      <c r="Z7037" t="n">
        <v>48</v>
      </c>
      <c r="AA7037" t="n">
        <v>48</v>
      </c>
      <c r="AB7037" t="n">
        <v>0</v>
      </c>
      <c r="AC7037" t="n">
        <v>11.2</v>
      </c>
      <c r="AD7037" t="n">
        <v>11.2</v>
      </c>
      <c r="AE7037" t="n">
        <v>12.5</v>
      </c>
      <c r="AF7037" t="n">
        <v>107.38</v>
      </c>
      <c r="AG7037" t="n">
        <v>391.72</v>
      </c>
      <c r="AH7037" t="n">
        <v>716.0700000000002</v>
      </c>
      <c r="AI7037" t="n">
        <v>716.0700000000002</v>
      </c>
      <c r="AJ7037" t="n">
        <v>12.5</v>
      </c>
      <c r="AK7037" t="n">
        <v>13.4225</v>
      </c>
      <c r="AL7037" t="n">
        <v>14.916304347</v>
      </c>
      <c r="AM7037" t="n">
        <v>14.916304347</v>
      </c>
      <c r="AN7037" t="n">
        <v>0</v>
      </c>
      <c r="AO7037" t="n">
        <v>0</v>
      </c>
      <c r="AP7037" t="inlineStr"/>
      <c r="AQ7037" t="n">
        <v>0</v>
      </c>
      <c r="AR7037" t="n">
        <v>0</v>
      </c>
    </row>
    <row r="7038">
      <c r="A7038" t="inlineStr">
        <is>
          <t>643459379947</t>
        </is>
      </c>
      <c r="B7038" t="inlineStr">
        <is>
          <t>Gigli MN LLC</t>
        </is>
      </c>
      <c r="C7038" t="inlineStr">
        <is>
          <t>Andover</t>
        </is>
      </c>
      <c r="D7038" t="inlineStr">
        <is>
          <t>4pk 12oz can</t>
        </is>
      </c>
      <c r="E7038" t="inlineStr">
        <is>
          <t>Gigli Blueberry Lemonade 5mg THC 4pk 12oz can</t>
        </is>
      </c>
      <c r="F7038" t="n">
        <v>6</v>
      </c>
      <c r="G7038" t="n">
        <v>29</v>
      </c>
      <c r="H7038" t="n">
        <v>307</v>
      </c>
      <c r="I7038" t="n">
        <v>9</v>
      </c>
      <c r="J7038" t="n">
        <v>1</v>
      </c>
      <c r="K7038" t="n">
        <v>1</v>
      </c>
      <c r="L7038">
        <f>G7038+K7038*F7038</f>
        <v/>
      </c>
      <c r="M7038">
        <f>IF(X7038&gt;0,L7038/(X7038*7/30),"")</f>
        <v/>
      </c>
      <c r="N7038">
        <f>IF(Y7038&gt;0,L7038/(Y7038*7/90),"")</f>
        <v/>
      </c>
      <c r="O7038" t="n">
        <v>52</v>
      </c>
      <c r="P7038">
        <f>K7038*O7038</f>
        <v/>
      </c>
      <c r="Q7038" t="inlineStr">
        <is>
          <t>THC</t>
        </is>
      </c>
      <c r="R7038" t="inlineStr">
        <is>
          <t>Beverages</t>
        </is>
      </c>
      <c r="S7038" t="inlineStr"/>
      <c r="T7038" t="inlineStr"/>
      <c r="U7038" t="n">
        <v>0</v>
      </c>
      <c r="V7038" t="n">
        <v>582</v>
      </c>
      <c r="W7038" t="n">
        <v>0</v>
      </c>
      <c r="X7038" t="n">
        <v>7</v>
      </c>
      <c r="Y7038" t="n">
        <v>21</v>
      </c>
      <c r="Z7038" t="n">
        <v>50</v>
      </c>
      <c r="AA7038" t="n">
        <v>63</v>
      </c>
      <c r="AB7038" t="n">
        <v>5</v>
      </c>
      <c r="AC7038" t="n">
        <v>8.702667251184364</v>
      </c>
      <c r="AD7038" t="n">
        <v>8.666700000000001</v>
      </c>
      <c r="AE7038" t="n">
        <v>0</v>
      </c>
      <c r="AF7038" t="n">
        <v>90.72000000000003</v>
      </c>
      <c r="AG7038" t="n">
        <v>276.7500000000001</v>
      </c>
      <c r="AH7038" t="n">
        <v>661.6800000000002</v>
      </c>
      <c r="AI7038" t="n">
        <v>830.1600000000008</v>
      </c>
      <c r="AJ7038" t="n">
        <v>0</v>
      </c>
      <c r="AK7038" t="n">
        <v>12.96</v>
      </c>
      <c r="AL7038" t="n">
        <v>13.2225</v>
      </c>
      <c r="AM7038" t="n">
        <v>13.17</v>
      </c>
      <c r="AN7038" t="n">
        <v>0</v>
      </c>
      <c r="AO7038" t="n">
        <v>0</v>
      </c>
      <c r="AP7038" t="inlineStr">
        <is>
          <t>Gigli MN LLC</t>
        </is>
      </c>
      <c r="AQ7038" t="n">
        <v>1.75</v>
      </c>
      <c r="AR7038" t="n">
        <v>1.7273</v>
      </c>
    </row>
    <row r="7039">
      <c r="A7039" t="inlineStr">
        <is>
          <t>850072957159</t>
        </is>
      </c>
      <c r="B7039" t="inlineStr">
        <is>
          <t>Hohensteins, Inc.</t>
        </is>
      </c>
      <c r="C7039" t="inlineStr">
        <is>
          <t>Minnetonka</t>
        </is>
      </c>
      <c r="D7039" t="inlineStr">
        <is>
          <t>4pk 12oz can</t>
        </is>
      </c>
      <c r="E7039" t="inlineStr">
        <is>
          <t>Senorita Lime Jalpeno Margarita 10mg THC 4pk 12oz can</t>
        </is>
      </c>
      <c r="F7039" t="n">
        <v>6</v>
      </c>
      <c r="G7039" t="n">
        <v>29</v>
      </c>
      <c r="H7039" t="n">
        <v>236</v>
      </c>
      <c r="I7039" t="n">
        <v>0</v>
      </c>
      <c r="J7039" t="n">
        <v>0</v>
      </c>
      <c r="K7039" t="n">
        <v>0</v>
      </c>
      <c r="L7039">
        <f>G7039+K7039*F7039</f>
        <v/>
      </c>
      <c r="M7039">
        <f>IF(X7039&gt;0,L7039/(X7039*7/30),"")</f>
        <v/>
      </c>
      <c r="N7039">
        <f>IF(Y7039&gt;0,L7039/(Y7039*7/90),"")</f>
        <v/>
      </c>
      <c r="O7039" t="n">
        <v>67.2</v>
      </c>
      <c r="P7039">
        <f>K7039*O7039</f>
        <v/>
      </c>
      <c r="Q7039" t="inlineStr">
        <is>
          <t>THC</t>
        </is>
      </c>
      <c r="R7039" t="inlineStr">
        <is>
          <t>Beverages</t>
        </is>
      </c>
      <c r="S7039" t="inlineStr"/>
      <c r="T7039" t="inlineStr">
        <is>
          <t>48625</t>
        </is>
      </c>
      <c r="U7039" t="n">
        <v>0</v>
      </c>
      <c r="V7039" t="n">
        <v>704</v>
      </c>
      <c r="W7039" t="n">
        <v>4</v>
      </c>
      <c r="X7039" t="n">
        <v>11</v>
      </c>
      <c r="Y7039" t="n">
        <v>55</v>
      </c>
      <c r="Z7039" t="n">
        <v>61</v>
      </c>
      <c r="AA7039" t="n">
        <v>61</v>
      </c>
      <c r="AB7039" t="n">
        <v>0</v>
      </c>
      <c r="AC7039" t="n">
        <v>11.19661016848814</v>
      </c>
      <c r="AD7039" t="n">
        <v>11.2</v>
      </c>
      <c r="AE7039" t="n">
        <v>57.90000000000001</v>
      </c>
      <c r="AF7039" t="n">
        <v>160.77</v>
      </c>
      <c r="AG7039" t="n">
        <v>757.6000000000004</v>
      </c>
      <c r="AH7039" t="n">
        <v>835.5100000000004</v>
      </c>
      <c r="AI7039" t="n">
        <v>835.5100000000004</v>
      </c>
      <c r="AJ7039" t="n">
        <v>14.303333333</v>
      </c>
      <c r="AK7039" t="n">
        <v>14.514615384</v>
      </c>
      <c r="AL7039" t="n">
        <v>13.33690909</v>
      </c>
      <c r="AM7039" t="n">
        <v>13.33690909</v>
      </c>
      <c r="AN7039" t="n">
        <v>1</v>
      </c>
      <c r="AO7039" t="n">
        <v>7</v>
      </c>
      <c r="AP7039" t="inlineStr"/>
      <c r="AQ7039" t="n">
        <v>0</v>
      </c>
      <c r="AR7039" t="n">
        <v>0</v>
      </c>
    </row>
    <row r="7040">
      <c r="A7040" t="inlineStr">
        <is>
          <t>850039736551</t>
        </is>
      </c>
      <c r="B7040" t="inlineStr">
        <is>
          <t>Capitol Beverage Sales, L.P.</t>
        </is>
      </c>
      <c r="C7040" t="inlineStr">
        <is>
          <t>St. Louis Park</t>
        </is>
      </c>
      <c r="D7040" t="inlineStr">
        <is>
          <t>4pk 12oz can</t>
        </is>
      </c>
      <c r="E7040" t="inlineStr">
        <is>
          <t>Uncle Arnie's Rasp Lemonade 10mg THC 4pk 12oz can</t>
        </is>
      </c>
      <c r="F7040" t="n">
        <v>6</v>
      </c>
      <c r="G7040" t="n">
        <v>29</v>
      </c>
      <c r="H7040" t="n">
        <v>133</v>
      </c>
      <c r="I7040" t="n">
        <v>18</v>
      </c>
      <c r="J7040" t="n">
        <v>0</v>
      </c>
      <c r="K7040" t="n">
        <v>0</v>
      </c>
      <c r="L7040">
        <f>G7040+K7040*F7040</f>
        <v/>
      </c>
      <c r="M7040">
        <f>IF(X7040&gt;0,L7040/(X7040*7/30),"")</f>
        <v/>
      </c>
      <c r="N7040">
        <f>IF(Y7040&gt;0,L7040/(Y7040*7/90),"")</f>
        <v/>
      </c>
      <c r="O7040" t="n">
        <v>60</v>
      </c>
      <c r="P7040">
        <f>K7040*O7040</f>
        <v/>
      </c>
      <c r="Q7040" t="inlineStr">
        <is>
          <t>THC</t>
        </is>
      </c>
      <c r="R7040" t="inlineStr">
        <is>
          <t>Beverages</t>
        </is>
      </c>
      <c r="S7040" t="inlineStr"/>
      <c r="T7040" t="inlineStr">
        <is>
          <t>30509</t>
        </is>
      </c>
      <c r="U7040" t="n">
        <v>0</v>
      </c>
      <c r="V7040" t="n">
        <v>2041</v>
      </c>
      <c r="W7040" t="n">
        <v>4</v>
      </c>
      <c r="X7040" t="n">
        <v>12</v>
      </c>
      <c r="Y7040" t="n">
        <v>39</v>
      </c>
      <c r="Z7040" t="n">
        <v>164</v>
      </c>
      <c r="AA7040" t="n">
        <v>225</v>
      </c>
      <c r="AB7040" t="n">
        <v>28</v>
      </c>
      <c r="AC7040" t="n">
        <v>8.571428571428571</v>
      </c>
      <c r="AD7040" t="n">
        <v>10</v>
      </c>
      <c r="AE7040" t="n">
        <v>52.46</v>
      </c>
      <c r="AF7040" t="n">
        <v>154.92</v>
      </c>
      <c r="AG7040" t="n">
        <v>549.1799999999999</v>
      </c>
      <c r="AH7040" t="n">
        <v>2381.370000000002</v>
      </c>
      <c r="AI7040" t="n">
        <v>3233.070000000002</v>
      </c>
      <c r="AJ7040" t="n">
        <v>13.115</v>
      </c>
      <c r="AK7040" t="n">
        <v>11.916923076</v>
      </c>
      <c r="AL7040" t="n">
        <v>13.984759036</v>
      </c>
      <c r="AM7040" t="n">
        <v>13.91741228</v>
      </c>
      <c r="AN7040" t="n">
        <v>0</v>
      </c>
      <c r="AO7040" t="n">
        <v>3</v>
      </c>
      <c r="AP7040" t="inlineStr">
        <is>
          <t>Capitol Beverage Sales, L.P.;College City Beverage, Inc.</t>
        </is>
      </c>
      <c r="AQ7040" t="n">
        <v>0.6667</v>
      </c>
      <c r="AR7040" t="n">
        <v>0.5455</v>
      </c>
    </row>
    <row r="7041">
      <c r="A7041" t="inlineStr">
        <is>
          <t>643459380028</t>
        </is>
      </c>
      <c r="B7041" t="inlineStr">
        <is>
          <t>Gigli MN LLC</t>
        </is>
      </c>
      <c r="C7041" t="inlineStr">
        <is>
          <t>Minneapolis</t>
        </is>
      </c>
      <c r="D7041" t="inlineStr">
        <is>
          <t>4pk 12oz can</t>
        </is>
      </c>
      <c r="E7041" t="inlineStr">
        <is>
          <t>Gigli Blood Orange Margarita 10mg THC 4pk 12oz can</t>
        </is>
      </c>
      <c r="F7041" t="n">
        <v>6</v>
      </c>
      <c r="G7041" t="n">
        <v>29</v>
      </c>
      <c r="H7041" t="n">
        <v>358</v>
      </c>
      <c r="I7041" t="n">
        <v>18</v>
      </c>
      <c r="J7041" t="n">
        <v>1</v>
      </c>
      <c r="K7041" t="n">
        <v>1</v>
      </c>
      <c r="L7041">
        <f>G7041+K7041*F7041</f>
        <v/>
      </c>
      <c r="M7041">
        <f>IF(X7041&gt;0,L7041/(X7041*7/30),"")</f>
        <v/>
      </c>
      <c r="N7041">
        <f>IF(Y7041&gt;0,L7041/(Y7041*7/90),"")</f>
        <v/>
      </c>
      <c r="O7041" t="n">
        <v>58.5</v>
      </c>
      <c r="P7041">
        <f>K7041*O7041</f>
        <v/>
      </c>
      <c r="Q7041" t="inlineStr">
        <is>
          <t>THC</t>
        </is>
      </c>
      <c r="R7041" t="inlineStr">
        <is>
          <t>Beverages</t>
        </is>
      </c>
      <c r="S7041" t="inlineStr"/>
      <c r="T7041" t="inlineStr"/>
      <c r="U7041" t="n">
        <v>0</v>
      </c>
      <c r="V7041" t="n">
        <v>2142</v>
      </c>
      <c r="W7041" t="n">
        <v>3</v>
      </c>
      <c r="X7041" t="n">
        <v>17</v>
      </c>
      <c r="Y7041" t="n">
        <v>49</v>
      </c>
      <c r="Z7041" t="n">
        <v>137</v>
      </c>
      <c r="AA7041" t="n">
        <v>184</v>
      </c>
      <c r="AB7041" t="n">
        <v>24</v>
      </c>
      <c r="AC7041" t="n">
        <v>9.749999998813687</v>
      </c>
      <c r="AD7041" t="n">
        <v>9.75</v>
      </c>
      <c r="AE7041" t="n">
        <v>44.88</v>
      </c>
      <c r="AF7041" t="n">
        <v>255.3500000000001</v>
      </c>
      <c r="AG7041" t="n">
        <v>746.4600000000005</v>
      </c>
      <c r="AH7041" t="n">
        <v>2114.570000000002</v>
      </c>
      <c r="AI7041" t="n">
        <v>2868.570000000002</v>
      </c>
      <c r="AJ7041" t="n">
        <v>14.96</v>
      </c>
      <c r="AK7041" t="n">
        <v>15.020588235</v>
      </c>
      <c r="AL7041" t="n">
        <v>15.444776119</v>
      </c>
      <c r="AM7041" t="n">
        <v>15.6</v>
      </c>
      <c r="AN7041" t="n">
        <v>1</v>
      </c>
      <c r="AO7041" t="n">
        <v>5</v>
      </c>
      <c r="AP7041" t="inlineStr">
        <is>
          <t>Gigli MN LLC</t>
        </is>
      </c>
      <c r="AQ7041" t="n">
        <v>0.6957</v>
      </c>
      <c r="AR7041" t="n">
        <v>0.8214</v>
      </c>
    </row>
    <row r="7042">
      <c r="A7042" t="inlineStr">
        <is>
          <t>850072957159</t>
        </is>
      </c>
      <c r="B7042" t="inlineStr">
        <is>
          <t>Hohensteins, Inc.</t>
        </is>
      </c>
      <c r="C7042" t="inlineStr">
        <is>
          <t>Plymouth</t>
        </is>
      </c>
      <c r="D7042" t="inlineStr">
        <is>
          <t>4pk 12oz can</t>
        </is>
      </c>
      <c r="E7042" t="inlineStr">
        <is>
          <t>Senorita Lime Jalpeno Margarita 10mg THC 4pk 12oz can</t>
        </is>
      </c>
      <c r="F7042" t="n">
        <v>6</v>
      </c>
      <c r="G7042" t="n">
        <v>29</v>
      </c>
      <c r="H7042" t="n">
        <v>236</v>
      </c>
      <c r="I7042" t="n">
        <v>0</v>
      </c>
      <c r="J7042" t="n">
        <v>0</v>
      </c>
      <c r="K7042" t="n">
        <v>0</v>
      </c>
      <c r="L7042">
        <f>G7042+K7042*F7042</f>
        <v/>
      </c>
      <c r="M7042">
        <f>IF(X7042&gt;0,L7042/(X7042*7/30),"")</f>
        <v/>
      </c>
      <c r="N7042">
        <f>IF(Y7042&gt;0,L7042/(Y7042*7/90),"")</f>
        <v/>
      </c>
      <c r="O7042" t="n">
        <v>67.2</v>
      </c>
      <c r="P7042">
        <f>K7042*O7042</f>
        <v/>
      </c>
      <c r="Q7042" t="inlineStr">
        <is>
          <t>THC</t>
        </is>
      </c>
      <c r="R7042" t="inlineStr">
        <is>
          <t>Beverages</t>
        </is>
      </c>
      <c r="S7042" t="inlineStr"/>
      <c r="T7042" t="inlineStr">
        <is>
          <t>48625</t>
        </is>
      </c>
      <c r="U7042" t="n">
        <v>0</v>
      </c>
      <c r="V7042" t="n">
        <v>704</v>
      </c>
      <c r="W7042" t="n">
        <v>5</v>
      </c>
      <c r="X7042" t="n">
        <v>22</v>
      </c>
      <c r="Y7042" t="n">
        <v>58</v>
      </c>
      <c r="Z7042" t="n">
        <v>67</v>
      </c>
      <c r="AA7042" t="n">
        <v>67</v>
      </c>
      <c r="AB7042" t="n">
        <v>0</v>
      </c>
      <c r="AC7042" t="n">
        <v>11.19661016848814</v>
      </c>
      <c r="AD7042" t="n">
        <v>11.2</v>
      </c>
      <c r="AE7042" t="n">
        <v>69.80000000000001</v>
      </c>
      <c r="AF7042" t="n">
        <v>294.44</v>
      </c>
      <c r="AG7042" t="n">
        <v>752.9600000000002</v>
      </c>
      <c r="AH7042" t="n">
        <v>860.6300000000006</v>
      </c>
      <c r="AI7042" t="n">
        <v>860.6300000000006</v>
      </c>
      <c r="AJ7042" t="n">
        <v>13.96</v>
      </c>
      <c r="AK7042" t="n">
        <v>13.643529411</v>
      </c>
      <c r="AL7042" t="n">
        <v>12.874482758</v>
      </c>
      <c r="AM7042" t="n">
        <v>12.874482758</v>
      </c>
      <c r="AN7042" t="n">
        <v>0</v>
      </c>
      <c r="AO7042" t="n">
        <v>7</v>
      </c>
      <c r="AP7042" t="inlineStr">
        <is>
          <t>Bernicks</t>
        </is>
      </c>
      <c r="AQ7042" t="n">
        <v>0</v>
      </c>
      <c r="AR7042" t="n">
        <v>0</v>
      </c>
    </row>
    <row r="7043">
      <c r="A7043" t="inlineStr">
        <is>
          <t>810012698078</t>
        </is>
      </c>
      <c r="B7043" t="inlineStr">
        <is>
          <t>Bellboy Corporation</t>
        </is>
      </c>
      <c r="C7043" t="inlineStr">
        <is>
          <t>Minnetonka</t>
        </is>
      </c>
      <c r="D7043" t="inlineStr">
        <is>
          <t>4pk 12oz can</t>
        </is>
      </c>
      <c r="E7043" t="inlineStr">
        <is>
          <t>BLNCD Adaptogen Elixir Zen Blend 5mg THC 4pk 12oz can</t>
        </is>
      </c>
      <c r="F7043" t="n">
        <v>6</v>
      </c>
      <c r="G7043" t="n">
        <v>30</v>
      </c>
      <c r="H7043" t="n">
        <v>101</v>
      </c>
      <c r="I7043" t="n">
        <v>1</v>
      </c>
      <c r="J7043" t="n">
        <v>0</v>
      </c>
      <c r="K7043" t="n">
        <v>0</v>
      </c>
      <c r="L7043">
        <f>G7043+K7043*F7043</f>
        <v/>
      </c>
      <c r="M7043">
        <f>IF(X7043&gt;0,L7043/(X7043*7/30),"")</f>
        <v/>
      </c>
      <c r="N7043">
        <f>IF(Y7043&gt;0,L7043/(Y7043*7/90),"")</f>
        <v/>
      </c>
      <c r="O7043" t="n">
        <v>70.59999999999999</v>
      </c>
      <c r="P7043">
        <f>K7043*O7043</f>
        <v/>
      </c>
      <c r="Q7043" t="inlineStr">
        <is>
          <t>THC</t>
        </is>
      </c>
      <c r="R7043" t="inlineStr">
        <is>
          <t>Beverages</t>
        </is>
      </c>
      <c r="S7043" t="inlineStr"/>
      <c r="T7043" t="inlineStr">
        <is>
          <t>9918072</t>
        </is>
      </c>
      <c r="U7043" t="n">
        <v>0</v>
      </c>
      <c r="V7043" t="n">
        <v>463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11.7667</v>
      </c>
      <c r="AD7043" t="n">
        <v>11.7667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1</v>
      </c>
      <c r="AP7043" t="inlineStr"/>
      <c r="AQ7043" t="n">
        <v>0</v>
      </c>
      <c r="AR7043" t="n">
        <v>0</v>
      </c>
    </row>
    <row r="7044">
      <c r="A7044" t="inlineStr">
        <is>
          <t>810094772888</t>
        </is>
      </c>
      <c r="B7044" t="inlineStr">
        <is>
          <t>Gravitron LLC dba GRAV</t>
        </is>
      </c>
      <c r="C7044" t="inlineStr">
        <is>
          <t>Blaine2</t>
        </is>
      </c>
      <c r="D7044" t="inlineStr">
        <is>
          <t>50ml</t>
        </is>
      </c>
      <c r="E7044" t="inlineStr">
        <is>
          <t>GRAV Wild Raspberry 10mg THC 50ml btl</t>
        </is>
      </c>
      <c r="F7044" t="n">
        <v>6</v>
      </c>
      <c r="G7044" t="n">
        <v>30</v>
      </c>
      <c r="H7044" t="n">
        <v>343</v>
      </c>
      <c r="I7044" t="n">
        <v>0</v>
      </c>
      <c r="J7044" t="n">
        <v>0</v>
      </c>
      <c r="K7044" t="n">
        <v>0</v>
      </c>
      <c r="L7044">
        <f>G7044+K7044*F7044</f>
        <v/>
      </c>
      <c r="M7044">
        <f>IF(X7044&gt;0,L7044/(X7044*7/30),"")</f>
        <v/>
      </c>
      <c r="N7044">
        <f>IF(Y7044&gt;0,L7044/(Y7044*7/90),"")</f>
        <v/>
      </c>
      <c r="O7044" t="n">
        <v>11.04</v>
      </c>
      <c r="P7044">
        <f>K7044*O7044</f>
        <v/>
      </c>
      <c r="Q7044" t="inlineStr">
        <is>
          <t>THC</t>
        </is>
      </c>
      <c r="R7044" t="inlineStr">
        <is>
          <t>Beverages</t>
        </is>
      </c>
      <c r="S7044" t="inlineStr">
        <is>
          <t>Shots</t>
        </is>
      </c>
      <c r="T7044" t="inlineStr">
        <is>
          <t>BEV.CS.05.WRB.50ML</t>
        </is>
      </c>
      <c r="U7044" t="n">
        <v>0</v>
      </c>
      <c r="V7044" t="n">
        <v>697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1.84</v>
      </c>
      <c r="AD7044" t="n">
        <v>1.84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3</v>
      </c>
      <c r="AP7044" t="inlineStr"/>
      <c r="AQ7044" t="n">
        <v>0</v>
      </c>
      <c r="AR7044" t="n">
        <v>0</v>
      </c>
    </row>
    <row r="7045">
      <c r="A7045" t="inlineStr">
        <is>
          <t>840006315377</t>
        </is>
      </c>
      <c r="B7045" t="inlineStr">
        <is>
          <t>Bellboy Corporation</t>
        </is>
      </c>
      <c r="C7045" t="inlineStr">
        <is>
          <t>Andover</t>
        </is>
      </c>
      <c r="D7045" t="inlineStr">
        <is>
          <t>4pk 12oz can</t>
        </is>
      </c>
      <c r="E7045" t="inlineStr">
        <is>
          <t>Foundry Nation Granddaddy Purple 5mg THC 4pk 12oz can</t>
        </is>
      </c>
      <c r="F7045" t="n">
        <v>6</v>
      </c>
      <c r="G7045" t="n">
        <v>30</v>
      </c>
      <c r="H7045" t="n">
        <v>357</v>
      </c>
      <c r="I7045" t="n">
        <v>0</v>
      </c>
      <c r="J7045" t="n">
        <v>0</v>
      </c>
      <c r="K7045" t="n">
        <v>0</v>
      </c>
      <c r="L7045">
        <f>G7045+K7045*F7045</f>
        <v/>
      </c>
      <c r="M7045">
        <f>IF(X7045&gt;0,L7045/(X7045*7/30),"")</f>
        <v/>
      </c>
      <c r="N7045">
        <f>IF(Y7045&gt;0,L7045/(Y7045*7/90),"")</f>
        <v/>
      </c>
      <c r="O7045" t="n">
        <v>58.02</v>
      </c>
      <c r="P7045">
        <f>K7045*O7045</f>
        <v/>
      </c>
      <c r="Q7045" t="inlineStr">
        <is>
          <t>THC</t>
        </is>
      </c>
      <c r="R7045" t="inlineStr">
        <is>
          <t>Beverages</t>
        </is>
      </c>
      <c r="S7045" t="inlineStr"/>
      <c r="T7045" t="inlineStr">
        <is>
          <t>9917042</t>
        </is>
      </c>
      <c r="U7045" t="n">
        <v>0</v>
      </c>
      <c r="V7045" t="n">
        <v>133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9.669999999999998</v>
      </c>
      <c r="AD7045" t="n">
        <v>9.67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inlineStr"/>
      <c r="AQ7045" t="n">
        <v>0</v>
      </c>
      <c r="AR7045" t="n">
        <v>0</v>
      </c>
    </row>
    <row r="7046">
      <c r="A7046" t="inlineStr">
        <is>
          <t>850007584917</t>
        </is>
      </c>
      <c r="B7046" t="inlineStr">
        <is>
          <t>Credo Brands LLC</t>
        </is>
      </c>
      <c r="C7046" t="inlineStr">
        <is>
          <t>St. Louis Park</t>
        </is>
      </c>
      <c r="D7046" t="inlineStr">
        <is>
          <t>4pk 12oz can</t>
        </is>
      </c>
      <c r="E7046" t="inlineStr">
        <is>
          <t>Voltage Lavender Lemonade 10mg THC 4pk 12oz can</t>
        </is>
      </c>
      <c r="F7046" t="n">
        <v>6</v>
      </c>
      <c r="G7046" t="n">
        <v>30</v>
      </c>
      <c r="H7046" t="n">
        <v>256</v>
      </c>
      <c r="I7046" t="n">
        <v>29</v>
      </c>
      <c r="J7046" t="n">
        <v>0</v>
      </c>
      <c r="K7046" t="n">
        <v>0</v>
      </c>
      <c r="L7046">
        <f>G7046+K7046*F7046</f>
        <v/>
      </c>
      <c r="M7046">
        <f>IF(X7046&gt;0,L7046/(X7046*7/30),"")</f>
        <v/>
      </c>
      <c r="N7046">
        <f>IF(Y7046&gt;0,L7046/(Y7046*7/90),"")</f>
        <v/>
      </c>
      <c r="O7046" t="n">
        <v>54</v>
      </c>
      <c r="P7046">
        <f>K7046*O7046</f>
        <v/>
      </c>
      <c r="Q7046" t="inlineStr">
        <is>
          <t>THC</t>
        </is>
      </c>
      <c r="R7046" t="inlineStr">
        <is>
          <t>Beverages</t>
        </is>
      </c>
      <c r="S7046" t="inlineStr"/>
      <c r="T7046" t="inlineStr">
        <is>
          <t>850007584917</t>
        </is>
      </c>
      <c r="U7046" t="n">
        <v>0</v>
      </c>
      <c r="V7046" t="n">
        <v>933</v>
      </c>
      <c r="W7046" t="n">
        <v>0</v>
      </c>
      <c r="X7046" t="n">
        <v>0</v>
      </c>
      <c r="Y7046" t="n">
        <v>1</v>
      </c>
      <c r="Z7046" t="n">
        <v>21</v>
      </c>
      <c r="AA7046" t="n">
        <v>52</v>
      </c>
      <c r="AB7046" t="n">
        <v>15</v>
      </c>
      <c r="AC7046" t="n">
        <v>8.44335937500664</v>
      </c>
      <c r="AD7046" t="n">
        <v>9</v>
      </c>
      <c r="AE7046" t="n">
        <v>0</v>
      </c>
      <c r="AF7046" t="n">
        <v>0</v>
      </c>
      <c r="AG7046" t="n">
        <v>13.96</v>
      </c>
      <c r="AH7046" t="n">
        <v>258.2200000000001</v>
      </c>
      <c r="AI7046" t="n">
        <v>592.76</v>
      </c>
      <c r="AJ7046" t="n">
        <v>0</v>
      </c>
      <c r="AK7046" t="n">
        <v>0</v>
      </c>
      <c r="AL7046" t="n">
        <v>12.296190476</v>
      </c>
      <c r="AM7046" t="n">
        <v>11.399230769</v>
      </c>
      <c r="AN7046" t="n">
        <v>0</v>
      </c>
      <c r="AO7046" t="n">
        <v>0</v>
      </c>
      <c r="AP7046" t="inlineStr">
        <is>
          <t>Credo Brands LLC</t>
        </is>
      </c>
      <c r="AQ7046" t="n">
        <v>0</v>
      </c>
      <c r="AR7046" t="n">
        <v>0.0204</v>
      </c>
    </row>
    <row r="7047">
      <c r="A7047" t="inlineStr">
        <is>
          <t>852449007740</t>
        </is>
      </c>
      <c r="B7047" t="inlineStr">
        <is>
          <t>Breakthru Beverage Minnesota Beer, LLC</t>
        </is>
      </c>
      <c r="C7047" t="inlineStr">
        <is>
          <t>Bloomington</t>
        </is>
      </c>
      <c r="D7047" t="inlineStr">
        <is>
          <t>4pk 12oz can</t>
        </is>
      </c>
      <c r="E7047" t="inlineStr">
        <is>
          <t>Utepils Raspberry 10mg THC 4pk 12oz can</t>
        </is>
      </c>
      <c r="F7047" t="n">
        <v>6</v>
      </c>
      <c r="G7047" t="n">
        <v>30</v>
      </c>
      <c r="H7047" t="n">
        <v>138</v>
      </c>
      <c r="I7047" t="n">
        <v>1</v>
      </c>
      <c r="J7047" t="n">
        <v>0</v>
      </c>
      <c r="K7047" t="n">
        <v>0</v>
      </c>
      <c r="L7047">
        <f>G7047+K7047*F7047</f>
        <v/>
      </c>
      <c r="M7047">
        <f>IF(X7047&gt;0,L7047/(X7047*7/30),"")</f>
        <v/>
      </c>
      <c r="N7047">
        <f>IF(Y7047&gt;0,L7047/(Y7047*7/90),"")</f>
        <v/>
      </c>
      <c r="O7047" t="n">
        <v>65.09999999999999</v>
      </c>
      <c r="P7047">
        <f>K7047*O7047</f>
        <v/>
      </c>
      <c r="Q7047" t="inlineStr">
        <is>
          <t>THC</t>
        </is>
      </c>
      <c r="R7047" t="inlineStr">
        <is>
          <t>Beverages</t>
        </is>
      </c>
      <c r="S7047" t="inlineStr"/>
      <c r="T7047" t="inlineStr">
        <is>
          <t>9795447</t>
        </is>
      </c>
      <c r="U7047" t="n">
        <v>0</v>
      </c>
      <c r="V7047" t="n">
        <v>340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10.54130434782609</v>
      </c>
      <c r="AD7047" t="n">
        <v>10.85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  <c r="AP7047" t="inlineStr">
        <is>
          <t>Breakthru Beverage MN Beer, LLC (D9)</t>
        </is>
      </c>
      <c r="AQ7047" t="n">
        <v>0</v>
      </c>
      <c r="AR7047" t="n">
        <v>0</v>
      </c>
    </row>
    <row r="7048">
      <c r="A7048" t="inlineStr">
        <is>
          <t>810094772857</t>
        </is>
      </c>
      <c r="B7048" t="inlineStr">
        <is>
          <t>Gravitron LLC dba GRAV</t>
        </is>
      </c>
      <c r="C7048" t="inlineStr">
        <is>
          <t>Chanhassen</t>
        </is>
      </c>
      <c r="D7048" t="inlineStr">
        <is>
          <t>50ml</t>
        </is>
      </c>
      <c r="E7048" t="inlineStr">
        <is>
          <t>GRAV Natural 10mg THC 50ml btl</t>
        </is>
      </c>
      <c r="F7048" t="n">
        <v>6</v>
      </c>
      <c r="G7048" t="n">
        <v>30</v>
      </c>
      <c r="H7048" t="n">
        <v>227</v>
      </c>
      <c r="I7048" t="n">
        <v>1</v>
      </c>
      <c r="J7048" t="n">
        <v>0</v>
      </c>
      <c r="K7048" t="n">
        <v>0</v>
      </c>
      <c r="L7048">
        <f>G7048+K7048*F7048</f>
        <v/>
      </c>
      <c r="M7048">
        <f>IF(X7048&gt;0,L7048/(X7048*7/30),"")</f>
        <v/>
      </c>
      <c r="N7048">
        <f>IF(Y7048&gt;0,L7048/(Y7048*7/90),"")</f>
        <v/>
      </c>
      <c r="O7048" t="n">
        <v>11.04</v>
      </c>
      <c r="P7048">
        <f>K7048*O7048</f>
        <v/>
      </c>
      <c r="Q7048" t="inlineStr">
        <is>
          <t>THC</t>
        </is>
      </c>
      <c r="R7048" t="inlineStr">
        <is>
          <t>Beverages</t>
        </is>
      </c>
      <c r="S7048" t="inlineStr">
        <is>
          <t>Shots</t>
        </is>
      </c>
      <c r="T7048" t="inlineStr">
        <is>
          <t>BEV.CS.05.50ML</t>
        </is>
      </c>
      <c r="U7048" t="n">
        <v>0</v>
      </c>
      <c r="V7048" t="n">
        <v>635</v>
      </c>
      <c r="W7048" t="n">
        <v>0</v>
      </c>
      <c r="X7048" t="n">
        <v>3</v>
      </c>
      <c r="Y7048" t="n">
        <v>14</v>
      </c>
      <c r="Z7048" t="n">
        <v>36</v>
      </c>
      <c r="AA7048" t="n">
        <v>36</v>
      </c>
      <c r="AB7048" t="n">
        <v>0</v>
      </c>
      <c r="AC7048" t="n">
        <v>1.840000000000001</v>
      </c>
      <c r="AD7048" t="n">
        <v>1.84</v>
      </c>
      <c r="AE7048" t="n">
        <v>0</v>
      </c>
      <c r="AF7048" t="n">
        <v>9.99</v>
      </c>
      <c r="AG7048" t="n">
        <v>46.61999999999999</v>
      </c>
      <c r="AH7048" t="n">
        <v>121.029999</v>
      </c>
      <c r="AI7048" t="n">
        <v>121.029999</v>
      </c>
      <c r="AJ7048" t="n">
        <v>0</v>
      </c>
      <c r="AK7048" t="n">
        <v>3.33</v>
      </c>
      <c r="AL7048" t="n">
        <v>3.372345666</v>
      </c>
      <c r="AM7048" t="n">
        <v>3.372345666</v>
      </c>
      <c r="AN7048" t="n">
        <v>0</v>
      </c>
      <c r="AO7048" t="n">
        <v>2</v>
      </c>
      <c r="AP7048" t="inlineStr"/>
      <c r="AQ7048" t="n">
        <v>0</v>
      </c>
      <c r="AR7048" t="n">
        <v>0</v>
      </c>
    </row>
    <row r="7049">
      <c r="A7049" t="inlineStr">
        <is>
          <t>643459379916</t>
        </is>
      </c>
      <c r="B7049" t="inlineStr">
        <is>
          <t>Gigli MN LLC</t>
        </is>
      </c>
      <c r="C7049" t="inlineStr">
        <is>
          <t>Roseville</t>
        </is>
      </c>
      <c r="D7049" t="inlineStr">
        <is>
          <t>4pk 12oz can</t>
        </is>
      </c>
      <c r="E7049" t="inlineStr">
        <is>
          <t>Gigli Blood Orange Margarita 5mg THC 4pk 12oz can</t>
        </is>
      </c>
      <c r="F7049" t="n">
        <v>6</v>
      </c>
      <c r="G7049" t="n">
        <v>30</v>
      </c>
      <c r="H7049" t="n">
        <v>321</v>
      </c>
      <c r="I7049" t="n">
        <v>3</v>
      </c>
      <c r="J7049" t="n">
        <v>0</v>
      </c>
      <c r="K7049" t="n">
        <v>0</v>
      </c>
      <c r="L7049">
        <f>G7049+K7049*F7049</f>
        <v/>
      </c>
      <c r="M7049">
        <f>IF(X7049&gt;0,L7049/(X7049*7/30),"")</f>
        <v/>
      </c>
      <c r="N7049">
        <f>IF(Y7049&gt;0,L7049/(Y7049*7/90),"")</f>
        <v/>
      </c>
      <c r="O7049" t="n">
        <v>52</v>
      </c>
      <c r="P7049">
        <f>K7049*O7049</f>
        <v/>
      </c>
      <c r="Q7049" t="inlineStr">
        <is>
          <t>THC</t>
        </is>
      </c>
      <c r="R7049" t="inlineStr">
        <is>
          <t>Beverages</t>
        </is>
      </c>
      <c r="S7049" t="inlineStr"/>
      <c r="T7049" t="inlineStr"/>
      <c r="U7049" t="n">
        <v>0</v>
      </c>
      <c r="V7049" t="n">
        <v>727</v>
      </c>
      <c r="W7049" t="n">
        <v>2</v>
      </c>
      <c r="X7049" t="n">
        <v>5</v>
      </c>
      <c r="Y7049" t="n">
        <v>11</v>
      </c>
      <c r="Z7049" t="n">
        <v>29</v>
      </c>
      <c r="AA7049" t="n">
        <v>41</v>
      </c>
      <c r="AB7049" t="n">
        <v>5</v>
      </c>
      <c r="AC7049" t="n">
        <v>8.797250974447042</v>
      </c>
      <c r="AD7049" t="n">
        <v>8.666700000000001</v>
      </c>
      <c r="AE7049" t="n">
        <v>25.92</v>
      </c>
      <c r="AF7049" t="n">
        <v>64.80000000000001</v>
      </c>
      <c r="AG7049" t="n">
        <v>147.09</v>
      </c>
      <c r="AH7049" t="n">
        <v>380.3699999999999</v>
      </c>
      <c r="AI7049" t="n">
        <v>540.4199999999998</v>
      </c>
      <c r="AJ7049" t="n">
        <v>12.96</v>
      </c>
      <c r="AK7049" t="n">
        <v>12.96</v>
      </c>
      <c r="AL7049" t="n">
        <v>13.116206896</v>
      </c>
      <c r="AM7049" t="n">
        <v>13.180975609</v>
      </c>
      <c r="AN7049" t="n">
        <v>0</v>
      </c>
      <c r="AO7049" t="n">
        <v>1</v>
      </c>
      <c r="AP7049" t="inlineStr">
        <is>
          <t>Gigli MN LLC</t>
        </is>
      </c>
      <c r="AQ7049" t="n">
        <v>1.6667</v>
      </c>
      <c r="AR7049" t="n">
        <v>3.6667</v>
      </c>
    </row>
    <row r="7050">
      <c r="A7050" t="inlineStr">
        <is>
          <t>643459380035</t>
        </is>
      </c>
      <c r="B7050" t="inlineStr">
        <is>
          <t>Gigli MN LLC</t>
        </is>
      </c>
      <c r="C7050" t="inlineStr">
        <is>
          <t>Andover</t>
        </is>
      </c>
      <c r="D7050" t="inlineStr">
        <is>
          <t>4pk 12oz can</t>
        </is>
      </c>
      <c r="E7050" t="inlineStr">
        <is>
          <t>Gigli Pineapple Mojito 10mg THC 4pk 12oz can</t>
        </is>
      </c>
      <c r="F7050" t="n">
        <v>6</v>
      </c>
      <c r="G7050" t="n">
        <v>30</v>
      </c>
      <c r="H7050" t="n">
        <v>344</v>
      </c>
      <c r="I7050" t="n">
        <v>9</v>
      </c>
      <c r="J7050" t="n">
        <v>0</v>
      </c>
      <c r="K7050" t="n">
        <v>0</v>
      </c>
      <c r="L7050">
        <f>G7050+K7050*F7050</f>
        <v/>
      </c>
      <c r="M7050">
        <f>IF(X7050&gt;0,L7050/(X7050*7/30),"")</f>
        <v/>
      </c>
      <c r="N7050">
        <f>IF(Y7050&gt;0,L7050/(Y7050*7/90),"")</f>
        <v/>
      </c>
      <c r="O7050" t="n">
        <v>58.5</v>
      </c>
      <c r="P7050">
        <f>K7050*O7050</f>
        <v/>
      </c>
      <c r="Q7050" t="inlineStr">
        <is>
          <t>THC</t>
        </is>
      </c>
      <c r="R7050" t="inlineStr">
        <is>
          <t>Beverages</t>
        </is>
      </c>
      <c r="S7050" t="inlineStr"/>
      <c r="T7050" t="inlineStr"/>
      <c r="U7050" t="n">
        <v>0</v>
      </c>
      <c r="V7050" t="n">
        <v>769</v>
      </c>
      <c r="W7050" t="n">
        <v>1</v>
      </c>
      <c r="X7050" t="n">
        <v>5</v>
      </c>
      <c r="Y7050" t="n">
        <v>13</v>
      </c>
      <c r="Z7050" t="n">
        <v>34</v>
      </c>
      <c r="AA7050" t="n">
        <v>50</v>
      </c>
      <c r="AB7050" t="n">
        <v>7</v>
      </c>
      <c r="AC7050" t="n">
        <v>9.778791416046801</v>
      </c>
      <c r="AD7050" t="n">
        <v>9.75</v>
      </c>
      <c r="AE7050" t="n">
        <v>14.96</v>
      </c>
      <c r="AF7050" t="n">
        <v>73.80000000000001</v>
      </c>
      <c r="AG7050" t="n">
        <v>191.4800000000001</v>
      </c>
      <c r="AH7050" t="n">
        <v>521.7899999999997</v>
      </c>
      <c r="AI7050" t="n">
        <v>771.0800000000004</v>
      </c>
      <c r="AJ7050" t="n">
        <v>14.96</v>
      </c>
      <c r="AK7050" t="n">
        <v>14.76</v>
      </c>
      <c r="AL7050" t="n">
        <v>14.908285714</v>
      </c>
      <c r="AM7050" t="n">
        <v>15.129166666</v>
      </c>
      <c r="AN7050" t="n">
        <v>0</v>
      </c>
      <c r="AO7050" t="n">
        <v>2</v>
      </c>
      <c r="AP7050" t="inlineStr">
        <is>
          <t>Gigli MN LLC</t>
        </is>
      </c>
      <c r="AQ7050" t="n">
        <v>1.25</v>
      </c>
      <c r="AR7050" t="n">
        <v>0.8571</v>
      </c>
    </row>
    <row r="7051">
      <c r="A7051" t="inlineStr">
        <is>
          <t>850072957371</t>
        </is>
      </c>
      <c r="B7051" t="inlineStr">
        <is>
          <t>Hohensteins, Inc.</t>
        </is>
      </c>
      <c r="C7051" t="inlineStr">
        <is>
          <t>Stillwater</t>
        </is>
      </c>
      <c r="D7051" t="inlineStr">
        <is>
          <t>750ml</t>
        </is>
      </c>
      <c r="E7051" t="inlineStr">
        <is>
          <t>Senorita 1777 Spirited Agave THC 83mg 750ml</t>
        </is>
      </c>
      <c r="F7051" t="n">
        <v>6</v>
      </c>
      <c r="G7051" t="n">
        <v>30</v>
      </c>
      <c r="H7051" t="n">
        <v>453</v>
      </c>
      <c r="I7051" t="n">
        <v>0</v>
      </c>
      <c r="J7051" t="n">
        <v>0</v>
      </c>
      <c r="K7051" t="n">
        <v>0</v>
      </c>
      <c r="L7051">
        <f>G7051+K7051*F7051</f>
        <v/>
      </c>
      <c r="M7051">
        <f>IF(X7051&gt;0,L7051/(X7051*7/30),"")</f>
        <v/>
      </c>
      <c r="N7051">
        <f>IF(Y7051&gt;0,L7051/(Y7051*7/90),"")</f>
        <v/>
      </c>
      <c r="O7051" t="n">
        <v>126</v>
      </c>
      <c r="P7051">
        <f>K7051*O7051</f>
        <v/>
      </c>
      <c r="Q7051" t="inlineStr">
        <is>
          <t>THC</t>
        </is>
      </c>
      <c r="R7051" t="inlineStr">
        <is>
          <t>Beverages</t>
        </is>
      </c>
      <c r="S7051" t="inlineStr"/>
      <c r="T7051" t="inlineStr">
        <is>
          <t>850072957371</t>
        </is>
      </c>
      <c r="U7051" t="n">
        <v>0</v>
      </c>
      <c r="V7051" t="n">
        <v>98</v>
      </c>
      <c r="W7051" t="n">
        <v>1</v>
      </c>
      <c r="X7051" t="n">
        <v>4</v>
      </c>
      <c r="Y7051" t="n">
        <v>6</v>
      </c>
      <c r="Z7051" t="n">
        <v>6</v>
      </c>
      <c r="AA7051" t="n">
        <v>6</v>
      </c>
      <c r="AB7051" t="n">
        <v>0</v>
      </c>
      <c r="AC7051" t="n">
        <v>21</v>
      </c>
      <c r="AD7051" t="n">
        <v>21</v>
      </c>
      <c r="AE7051" t="n">
        <v>32.99</v>
      </c>
      <c r="AF7051" t="n">
        <v>115.3</v>
      </c>
      <c r="AG7051" t="n">
        <v>168.08</v>
      </c>
      <c r="AH7051" t="n">
        <v>168.08</v>
      </c>
      <c r="AI7051" t="n">
        <v>168.08</v>
      </c>
      <c r="AJ7051" t="n">
        <v>32.99</v>
      </c>
      <c r="AK7051" t="n">
        <v>23.06</v>
      </c>
      <c r="AL7051" t="n">
        <v>24.011428571</v>
      </c>
      <c r="AM7051" t="n">
        <v>24.011428571</v>
      </c>
      <c r="AN7051" t="n">
        <v>0</v>
      </c>
      <c r="AO7051" t="n">
        <v>2</v>
      </c>
      <c r="AP7051" t="inlineStr">
        <is>
          <t>Bernicks;Hohensteins, Inc.</t>
        </is>
      </c>
      <c r="AQ7051" t="n">
        <v>0</v>
      </c>
      <c r="AR7051" t="n">
        <v>0</v>
      </c>
    </row>
    <row r="7052">
      <c r="A7052" t="inlineStr">
        <is>
          <t>810094772949</t>
        </is>
      </c>
      <c r="B7052" t="inlineStr">
        <is>
          <t>Gravitron LLC dba GRAV</t>
        </is>
      </c>
      <c r="C7052" t="inlineStr">
        <is>
          <t>St. Louis Park</t>
        </is>
      </c>
      <c r="D7052" t="inlineStr">
        <is>
          <t>50ml</t>
        </is>
      </c>
      <c r="E7052" t="inlineStr">
        <is>
          <t>GRAV Pink Lemonade 10mg THC 50ml btl</t>
        </is>
      </c>
      <c r="F7052" t="n">
        <v>6</v>
      </c>
      <c r="G7052" t="n">
        <v>30</v>
      </c>
      <c r="H7052" t="n">
        <v>366</v>
      </c>
      <c r="I7052" t="n">
        <v>1</v>
      </c>
      <c r="J7052" t="n">
        <v>0</v>
      </c>
      <c r="K7052" t="n">
        <v>0</v>
      </c>
      <c r="L7052">
        <f>G7052+K7052*F7052</f>
        <v/>
      </c>
      <c r="M7052">
        <f>IF(X7052&gt;0,L7052/(X7052*7/30),"")</f>
        <v/>
      </c>
      <c r="N7052">
        <f>IF(Y7052&gt;0,L7052/(Y7052*7/90),"")</f>
        <v/>
      </c>
      <c r="O7052" t="n">
        <v>11.04</v>
      </c>
      <c r="P7052">
        <f>K7052*O7052</f>
        <v/>
      </c>
      <c r="Q7052" t="inlineStr">
        <is>
          <t>THC</t>
        </is>
      </c>
      <c r="R7052" t="inlineStr">
        <is>
          <t>Beverages</t>
        </is>
      </c>
      <c r="S7052" t="inlineStr">
        <is>
          <t>Shots</t>
        </is>
      </c>
      <c r="T7052" t="inlineStr">
        <is>
          <t>BEV.CS.05.PLM.50ML</t>
        </is>
      </c>
      <c r="U7052" t="n">
        <v>0</v>
      </c>
      <c r="V7052" t="n">
        <v>631</v>
      </c>
      <c r="W7052" t="n">
        <v>1</v>
      </c>
      <c r="X7052" t="n">
        <v>7</v>
      </c>
      <c r="Y7052" t="n">
        <v>15</v>
      </c>
      <c r="Z7052" t="n">
        <v>30</v>
      </c>
      <c r="AA7052" t="n">
        <v>30</v>
      </c>
      <c r="AB7052" t="n">
        <v>0</v>
      </c>
      <c r="AC7052" t="n">
        <v>1.84</v>
      </c>
      <c r="AD7052" t="n">
        <v>1.84</v>
      </c>
      <c r="AE7052" t="n">
        <v>4.46</v>
      </c>
      <c r="AF7052" t="n">
        <v>30.55</v>
      </c>
      <c r="AG7052" t="n">
        <v>67.29000000000001</v>
      </c>
      <c r="AH7052" t="n">
        <v>127.32</v>
      </c>
      <c r="AI7052" t="n">
        <v>127.32</v>
      </c>
      <c r="AJ7052" t="n">
        <v>4.46</v>
      </c>
      <c r="AK7052" t="n">
        <v>4.26</v>
      </c>
      <c r="AL7052" t="n">
        <v>3.995555555</v>
      </c>
      <c r="AM7052" t="n">
        <v>3.995555555</v>
      </c>
      <c r="AN7052" t="n">
        <v>0</v>
      </c>
      <c r="AO7052" t="n">
        <v>1</v>
      </c>
      <c r="AP7052" t="inlineStr"/>
      <c r="AQ7052" t="n">
        <v>0</v>
      </c>
      <c r="AR7052" t="n">
        <v>0</v>
      </c>
    </row>
    <row r="7053">
      <c r="A7053" t="inlineStr">
        <is>
          <t>850012918943</t>
        </is>
      </c>
      <c r="B7053" t="inlineStr">
        <is>
          <t>Hectare's</t>
        </is>
      </c>
      <c r="C7053" t="inlineStr">
        <is>
          <t>Cottage Grove</t>
        </is>
      </c>
      <c r="D7053" t="inlineStr">
        <is>
          <t>4pk 12oz can</t>
        </is>
      </c>
      <c r="E7053" t="inlineStr">
        <is>
          <t>Hectare's Blood Orange Vanilla 10mg THC 4pk 12oz can</t>
        </is>
      </c>
      <c r="F7053" t="n">
        <v>6</v>
      </c>
      <c r="G7053" t="n">
        <v>30</v>
      </c>
      <c r="H7053" t="n">
        <v>259</v>
      </c>
      <c r="I7053" t="n">
        <v>1</v>
      </c>
      <c r="J7053" t="n">
        <v>0</v>
      </c>
      <c r="K7053" t="n">
        <v>0</v>
      </c>
      <c r="L7053">
        <f>G7053+K7053*F7053</f>
        <v/>
      </c>
      <c r="M7053">
        <f>IF(X7053&gt;0,L7053/(X7053*7/30),"")</f>
        <v/>
      </c>
      <c r="N7053">
        <f>IF(Y7053&gt;0,L7053/(Y7053*7/90),"")</f>
        <v/>
      </c>
      <c r="O7053" t="n">
        <v>53</v>
      </c>
      <c r="P7053">
        <f>K7053*O7053</f>
        <v/>
      </c>
      <c r="Q7053" t="inlineStr">
        <is>
          <t>THC</t>
        </is>
      </c>
      <c r="R7053" t="inlineStr">
        <is>
          <t>Beverages</t>
        </is>
      </c>
      <c r="S7053" t="inlineStr"/>
      <c r="T7053" t="inlineStr">
        <is>
          <t>850012918943-01</t>
        </is>
      </c>
      <c r="U7053" t="n">
        <v>0</v>
      </c>
      <c r="V7053" t="n">
        <v>261</v>
      </c>
      <c r="W7053" t="n">
        <v>9</v>
      </c>
      <c r="X7053" t="n">
        <v>9</v>
      </c>
      <c r="Y7053" t="n">
        <v>13</v>
      </c>
      <c r="Z7053" t="n">
        <v>18</v>
      </c>
      <c r="AA7053" t="n">
        <v>18</v>
      </c>
      <c r="AB7053" t="n">
        <v>0</v>
      </c>
      <c r="AC7053" t="n">
        <v>8.833333337338994</v>
      </c>
      <c r="AD7053" t="n">
        <v>8.833299999999999</v>
      </c>
      <c r="AE7053" t="n">
        <v>122.7</v>
      </c>
      <c r="AF7053" t="n">
        <v>122.7</v>
      </c>
      <c r="AG7053" t="n">
        <v>174.54</v>
      </c>
      <c r="AH7053" t="n">
        <v>239.3400000000001</v>
      </c>
      <c r="AI7053" t="n">
        <v>239.3400000000001</v>
      </c>
      <c r="AJ7053" t="n">
        <v>13.633333333</v>
      </c>
      <c r="AK7053" t="n">
        <v>13.633333333</v>
      </c>
      <c r="AL7053" t="n">
        <v>13.296666666</v>
      </c>
      <c r="AM7053" t="n">
        <v>13.296666666</v>
      </c>
      <c r="AN7053" t="n">
        <v>0</v>
      </c>
      <c r="AO7053" t="n">
        <v>2</v>
      </c>
      <c r="AP7053" t="inlineStr"/>
      <c r="AQ7053" t="n">
        <v>0</v>
      </c>
      <c r="AR7053" t="n">
        <v>0</v>
      </c>
    </row>
    <row r="7054">
      <c r="A7054" t="inlineStr">
        <is>
          <t>850072957074</t>
        </is>
      </c>
      <c r="B7054" t="inlineStr">
        <is>
          <t>Hohensteins, Inc.</t>
        </is>
      </c>
      <c r="C7054" t="inlineStr">
        <is>
          <t>Plymouth</t>
        </is>
      </c>
      <c r="D7054" t="inlineStr">
        <is>
          <t>4pk 12oz can</t>
        </is>
      </c>
      <c r="E7054" t="inlineStr">
        <is>
          <t>Rythm Kush 10mg THC 4pk 12oz can</t>
        </is>
      </c>
      <c r="F7054" t="n">
        <v>6</v>
      </c>
      <c r="G7054" t="n">
        <v>30</v>
      </c>
      <c r="H7054" t="n">
        <v>163</v>
      </c>
      <c r="I7054" t="n">
        <v>0</v>
      </c>
      <c r="J7054" t="n">
        <v>0</v>
      </c>
      <c r="K7054" t="n">
        <v>0</v>
      </c>
      <c r="L7054">
        <f>G7054+K7054*F7054</f>
        <v/>
      </c>
      <c r="M7054">
        <f>IF(X7054&gt;0,L7054/(X7054*7/30),"")</f>
        <v/>
      </c>
      <c r="N7054">
        <f>IF(Y7054&gt;0,L7054/(Y7054*7/90),"")</f>
        <v/>
      </c>
      <c r="O7054" t="n">
        <v>67.2</v>
      </c>
      <c r="P7054">
        <f>K7054*O7054</f>
        <v/>
      </c>
      <c r="Q7054" t="inlineStr">
        <is>
          <t>THC</t>
        </is>
      </c>
      <c r="R7054" t="inlineStr">
        <is>
          <t>Beverages</t>
        </is>
      </c>
      <c r="S7054" t="inlineStr"/>
      <c r="T7054" t="inlineStr">
        <is>
          <t>48605</t>
        </is>
      </c>
      <c r="U7054" t="n">
        <v>0</v>
      </c>
      <c r="V7054" t="n">
        <v>536</v>
      </c>
      <c r="W7054" t="n">
        <v>1</v>
      </c>
      <c r="X7054" t="n">
        <v>12</v>
      </c>
      <c r="Y7054" t="n">
        <v>30</v>
      </c>
      <c r="Z7054" t="n">
        <v>30</v>
      </c>
      <c r="AA7054" t="n">
        <v>30</v>
      </c>
      <c r="AB7054" t="n">
        <v>0</v>
      </c>
      <c r="AC7054" t="n">
        <v>11.24723926356074</v>
      </c>
      <c r="AD7054" t="n">
        <v>11.2</v>
      </c>
      <c r="AE7054" t="n">
        <v>12.5</v>
      </c>
      <c r="AF7054" t="n">
        <v>166.24</v>
      </c>
      <c r="AG7054" t="n">
        <v>417.67</v>
      </c>
      <c r="AH7054" t="n">
        <v>417.67</v>
      </c>
      <c r="AI7054" t="n">
        <v>417.67</v>
      </c>
      <c r="AJ7054" t="n">
        <v>12.5</v>
      </c>
      <c r="AK7054" t="n">
        <v>13.826</v>
      </c>
      <c r="AL7054" t="n">
        <v>13.911923076</v>
      </c>
      <c r="AM7054" t="n">
        <v>13.911923076</v>
      </c>
      <c r="AN7054" t="n">
        <v>1</v>
      </c>
      <c r="AO7054" t="n">
        <v>3</v>
      </c>
      <c r="AP7054" t="inlineStr">
        <is>
          <t>Bernicks</t>
        </is>
      </c>
      <c r="AQ7054" t="n">
        <v>0</v>
      </c>
      <c r="AR7054" t="n">
        <v>0</v>
      </c>
    </row>
    <row r="7055">
      <c r="A7055" t="inlineStr">
        <is>
          <t>198168096468</t>
        </is>
      </c>
      <c r="B7055" t="inlineStr">
        <is>
          <t>Get Chai</t>
        </is>
      </c>
      <c r="C7055" t="inlineStr">
        <is>
          <t>Roseville</t>
        </is>
      </c>
      <c r="D7055" t="inlineStr">
        <is>
          <t>4pk 12oz can</t>
        </is>
      </c>
      <c r="E7055" t="inlineStr">
        <is>
          <t>Hippie Water Garden Party 5mg THC 4pk 12oz can</t>
        </is>
      </c>
      <c r="F7055" t="n">
        <v>6</v>
      </c>
      <c r="G7055" t="n">
        <v>30</v>
      </c>
      <c r="H7055" t="n">
        <v>473</v>
      </c>
      <c r="I7055" t="n">
        <v>0</v>
      </c>
      <c r="J7055" t="n">
        <v>0</v>
      </c>
      <c r="K7055" t="n">
        <v>0</v>
      </c>
      <c r="L7055">
        <f>G7055+K7055*F7055</f>
        <v/>
      </c>
      <c r="M7055">
        <f>IF(X7055&gt;0,L7055/(X7055*7/30),"")</f>
        <v/>
      </c>
      <c r="N7055">
        <f>IF(Y7055&gt;0,L7055/(Y7055*7/90),"")</f>
        <v/>
      </c>
      <c r="O7055" t="n">
        <v>1.83</v>
      </c>
      <c r="P7055">
        <f>K7055*O7055</f>
        <v/>
      </c>
      <c r="Q7055" t="inlineStr">
        <is>
          <t>THC</t>
        </is>
      </c>
      <c r="R7055" t="inlineStr">
        <is>
          <t>Beverages</t>
        </is>
      </c>
      <c r="S7055" t="inlineStr"/>
      <c r="T7055" t="inlineStr">
        <is>
          <t>198168096468</t>
        </is>
      </c>
      <c r="U7055" t="n">
        <v>0</v>
      </c>
      <c r="V7055" t="n">
        <v>92</v>
      </c>
      <c r="W7055" t="n">
        <v>12</v>
      </c>
      <c r="X7055" t="n">
        <v>16</v>
      </c>
      <c r="Y7055" t="n">
        <v>16</v>
      </c>
      <c r="Z7055" t="n">
        <v>23</v>
      </c>
      <c r="AA7055" t="n">
        <v>23</v>
      </c>
      <c r="AB7055" t="n">
        <v>0</v>
      </c>
      <c r="AC7055" t="n">
        <v>0.3044397463002114</v>
      </c>
      <c r="AD7055" t="n">
        <v>0</v>
      </c>
      <c r="AE7055" t="n">
        <v>59.52</v>
      </c>
      <c r="AF7055" t="n">
        <v>79.35999999999999</v>
      </c>
      <c r="AG7055" t="n">
        <v>79.35999999999999</v>
      </c>
      <c r="AH7055" t="n">
        <v>79.42999999999998</v>
      </c>
      <c r="AI7055" t="n">
        <v>79.42999999999998</v>
      </c>
      <c r="AJ7055" t="n">
        <v>4.96</v>
      </c>
      <c r="AK7055" t="n">
        <v>4.96</v>
      </c>
      <c r="AL7055" t="n">
        <v>3.794705882</v>
      </c>
      <c r="AM7055" t="n">
        <v>3.794705882</v>
      </c>
      <c r="AN7055" t="n">
        <v>0</v>
      </c>
      <c r="AO7055" t="n">
        <v>0</v>
      </c>
      <c r="AP7055" t="inlineStr"/>
      <c r="AQ7055" t="n">
        <v>16</v>
      </c>
      <c r="AR7055" t="n">
        <v>16</v>
      </c>
    </row>
    <row r="7056">
      <c r="A7056" t="inlineStr">
        <is>
          <t>643459379909</t>
        </is>
      </c>
      <c r="B7056" t="inlineStr">
        <is>
          <t>Gigli MN LLC</t>
        </is>
      </c>
      <c r="C7056" t="inlineStr">
        <is>
          <t>Minneapolis</t>
        </is>
      </c>
      <c r="D7056" t="inlineStr">
        <is>
          <t>4pk 12oz can</t>
        </is>
      </c>
      <c r="E7056" t="inlineStr">
        <is>
          <t>Gigli Variety 5mg THC 4pk 12oz can</t>
        </is>
      </c>
      <c r="F7056" t="n">
        <v>6</v>
      </c>
      <c r="G7056" t="n">
        <v>30</v>
      </c>
      <c r="H7056" t="n">
        <v>323</v>
      </c>
      <c r="I7056" t="n">
        <v>23</v>
      </c>
      <c r="J7056" t="n">
        <v>0</v>
      </c>
      <c r="K7056" t="n">
        <v>0</v>
      </c>
      <c r="L7056">
        <f>G7056+K7056*F7056</f>
        <v/>
      </c>
      <c r="M7056">
        <f>IF(X7056&gt;0,L7056/(X7056*7/30),"")</f>
        <v/>
      </c>
      <c r="N7056">
        <f>IF(Y7056&gt;0,L7056/(Y7056*7/90),"")</f>
        <v/>
      </c>
      <c r="O7056" t="n">
        <v>52</v>
      </c>
      <c r="P7056">
        <f>K7056*O7056</f>
        <v/>
      </c>
      <c r="Q7056" t="inlineStr">
        <is>
          <t>THC</t>
        </is>
      </c>
      <c r="R7056" t="inlineStr">
        <is>
          <t>Beverages</t>
        </is>
      </c>
      <c r="S7056" t="inlineStr"/>
      <c r="T7056" t="inlineStr"/>
      <c r="U7056" t="n">
        <v>0</v>
      </c>
      <c r="V7056" t="n">
        <v>1282</v>
      </c>
      <c r="W7056" t="n">
        <v>4</v>
      </c>
      <c r="X7056" t="n">
        <v>16</v>
      </c>
      <c r="Y7056" t="n">
        <v>53</v>
      </c>
      <c r="Z7056" t="n">
        <v>160</v>
      </c>
      <c r="AA7056" t="n">
        <v>209</v>
      </c>
      <c r="AB7056" t="n">
        <v>26</v>
      </c>
      <c r="AC7056" t="n">
        <v>8.666700001931888</v>
      </c>
      <c r="AD7056" t="n">
        <v>8.666700000000001</v>
      </c>
      <c r="AE7056" t="n">
        <v>56.37</v>
      </c>
      <c r="AF7056" t="n">
        <v>225.51</v>
      </c>
      <c r="AG7056" t="n">
        <v>745.9800000000004</v>
      </c>
      <c r="AH7056" t="n">
        <v>2243.260000000002</v>
      </c>
      <c r="AI7056" t="n">
        <v>2932.989999999999</v>
      </c>
      <c r="AJ7056" t="n">
        <v>14.0925</v>
      </c>
      <c r="AK7056" t="n">
        <v>14.094375</v>
      </c>
      <c r="AL7056" t="n">
        <v>13.724337349</v>
      </c>
      <c r="AM7056" t="n">
        <v>13.740601851</v>
      </c>
      <c r="AN7056" t="n">
        <v>0</v>
      </c>
      <c r="AO7056" t="n">
        <v>2</v>
      </c>
      <c r="AP7056" t="inlineStr">
        <is>
          <t>Gigli MN LLC</t>
        </is>
      </c>
      <c r="AQ7056" t="n">
        <v>0.7272999999999999</v>
      </c>
      <c r="AR7056" t="n">
        <v>0.8667</v>
      </c>
    </row>
    <row r="7057">
      <c r="A7057" t="inlineStr">
        <is>
          <t>850072957173</t>
        </is>
      </c>
      <c r="B7057" t="inlineStr">
        <is>
          <t>Hohensteins, Inc.</t>
        </is>
      </c>
      <c r="C7057" t="inlineStr">
        <is>
          <t>Plymouth</t>
        </is>
      </c>
      <c r="D7057" t="inlineStr">
        <is>
          <t>4pk 12oz can</t>
        </is>
      </c>
      <c r="E7057" t="inlineStr">
        <is>
          <t>Senorita Paloma 10mg THC 4pk 12oz can</t>
        </is>
      </c>
      <c r="F7057" t="n">
        <v>6</v>
      </c>
      <c r="G7057" t="n">
        <v>30</v>
      </c>
      <c r="H7057" t="n">
        <v>171</v>
      </c>
      <c r="I7057" t="n">
        <v>0</v>
      </c>
      <c r="J7057" t="n">
        <v>0</v>
      </c>
      <c r="K7057" t="n">
        <v>0</v>
      </c>
      <c r="L7057">
        <f>G7057+K7057*F7057</f>
        <v/>
      </c>
      <c r="M7057">
        <f>IF(X7057&gt;0,L7057/(X7057*7/30),"")</f>
        <v/>
      </c>
      <c r="N7057">
        <f>IF(Y7057&gt;0,L7057/(Y7057*7/90),"")</f>
        <v/>
      </c>
      <c r="O7057" t="n">
        <v>67.2</v>
      </c>
      <c r="P7057">
        <f>K7057*O7057</f>
        <v/>
      </c>
      <c r="Q7057" t="inlineStr">
        <is>
          <t>THC</t>
        </is>
      </c>
      <c r="R7057" t="inlineStr">
        <is>
          <t>Beverages</t>
        </is>
      </c>
      <c r="S7057" t="inlineStr"/>
      <c r="T7057" t="inlineStr">
        <is>
          <t>48635</t>
        </is>
      </c>
      <c r="U7057" t="n">
        <v>0</v>
      </c>
      <c r="V7057" t="n">
        <v>665</v>
      </c>
      <c r="W7057" t="n">
        <v>2</v>
      </c>
      <c r="X7057" t="n">
        <v>14</v>
      </c>
      <c r="Y7057" t="n">
        <v>51</v>
      </c>
      <c r="Z7057" t="n">
        <v>60</v>
      </c>
      <c r="AA7057" t="n">
        <v>60</v>
      </c>
      <c r="AB7057" t="n">
        <v>0</v>
      </c>
      <c r="AC7057" t="n">
        <v>11.1968810911193</v>
      </c>
      <c r="AD7057" t="n">
        <v>11.2</v>
      </c>
      <c r="AE7057" t="n">
        <v>27.92</v>
      </c>
      <c r="AF7057" t="n">
        <v>186.6800000000001</v>
      </c>
      <c r="AG7057" t="n">
        <v>659.2700000000002</v>
      </c>
      <c r="AH7057" t="n">
        <v>766.9100000000001</v>
      </c>
      <c r="AI7057" t="n">
        <v>766.9100000000001</v>
      </c>
      <c r="AJ7057" t="n">
        <v>13.96</v>
      </c>
      <c r="AK7057" t="n">
        <v>13.398461538</v>
      </c>
      <c r="AL7057" t="n">
        <v>12.776851851</v>
      </c>
      <c r="AM7057" t="n">
        <v>12.776851851</v>
      </c>
      <c r="AN7057" t="n">
        <v>0</v>
      </c>
      <c r="AO7057" t="n">
        <v>1</v>
      </c>
      <c r="AP7057" t="inlineStr">
        <is>
          <t>Bernicks</t>
        </is>
      </c>
      <c r="AQ7057" t="n">
        <v>0</v>
      </c>
      <c r="AR7057" t="n">
        <v>0</v>
      </c>
    </row>
    <row r="7058">
      <c r="A7058" t="inlineStr">
        <is>
          <t>198715139464</t>
        </is>
      </c>
      <c r="B7058" t="inlineStr">
        <is>
          <t>Johnson Brothers - St. Paul</t>
        </is>
      </c>
      <c r="C7058" t="inlineStr">
        <is>
          <t>Andover</t>
        </is>
      </c>
      <c r="D7058" t="inlineStr">
        <is>
          <t>4pk 12oz can</t>
        </is>
      </c>
      <c r="E7058" t="inlineStr">
        <is>
          <t>Wynk Strawberry Lemonade 10mg THC 4pk 12oz can</t>
        </is>
      </c>
      <c r="F7058" t="n">
        <v>6</v>
      </c>
      <c r="G7058" t="n">
        <v>31</v>
      </c>
      <c r="H7058" t="n">
        <v>280</v>
      </c>
      <c r="I7058" t="n">
        <v>1</v>
      </c>
      <c r="J7058" t="n">
        <v>0</v>
      </c>
      <c r="K7058" t="n">
        <v>0</v>
      </c>
      <c r="L7058">
        <f>G7058+K7058*F7058</f>
        <v/>
      </c>
      <c r="M7058">
        <f>IF(X7058&gt;0,L7058/(X7058*7/30),"")</f>
        <v/>
      </c>
      <c r="N7058">
        <f>IF(Y7058&gt;0,L7058/(Y7058*7/90),"")</f>
        <v/>
      </c>
      <c r="O7058" t="n">
        <v>54</v>
      </c>
      <c r="P7058">
        <f>K7058*O7058</f>
        <v/>
      </c>
      <c r="Q7058" t="inlineStr">
        <is>
          <t>THC</t>
        </is>
      </c>
      <c r="R7058" t="inlineStr">
        <is>
          <t>Beverages</t>
        </is>
      </c>
      <c r="S7058" t="inlineStr"/>
      <c r="T7058" t="inlineStr">
        <is>
          <t>1258873</t>
        </is>
      </c>
      <c r="U7058" t="n">
        <v>0</v>
      </c>
      <c r="V7058" t="n">
        <v>499</v>
      </c>
      <c r="W7058" t="n">
        <v>0</v>
      </c>
      <c r="X7058" t="n">
        <v>3</v>
      </c>
      <c r="Y7058" t="n">
        <v>9</v>
      </c>
      <c r="Z7058" t="n">
        <v>30</v>
      </c>
      <c r="AA7058" t="n">
        <v>37</v>
      </c>
      <c r="AB7058" t="n">
        <v>3</v>
      </c>
      <c r="AC7058" t="n">
        <v>9.021715201885</v>
      </c>
      <c r="AD7058" t="n">
        <v>9</v>
      </c>
      <c r="AE7058" t="n">
        <v>0</v>
      </c>
      <c r="AF7058" t="n">
        <v>41.88</v>
      </c>
      <c r="AG7058" t="n">
        <v>125.64</v>
      </c>
      <c r="AH7058" t="n">
        <v>399.8599999999999</v>
      </c>
      <c r="AI7058" t="n">
        <v>499.0799999999998</v>
      </c>
      <c r="AJ7058" t="n">
        <v>0</v>
      </c>
      <c r="AK7058" t="n">
        <v>13.96</v>
      </c>
      <c r="AL7058" t="n">
        <v>13.328666666</v>
      </c>
      <c r="AM7058" t="n">
        <v>13.488648648</v>
      </c>
      <c r="AN7058" t="n">
        <v>0</v>
      </c>
      <c r="AO7058" t="n">
        <v>0</v>
      </c>
      <c r="AP7058" t="inlineStr">
        <is>
          <t>Artisan Beer</t>
        </is>
      </c>
      <c r="AQ7058" t="n">
        <v>1.5</v>
      </c>
      <c r="AR7058" t="n">
        <v>1.75</v>
      </c>
    </row>
    <row r="7059">
      <c r="A7059" t="inlineStr">
        <is>
          <t>199284035843</t>
        </is>
      </c>
      <c r="B7059" t="inlineStr">
        <is>
          <t>Get Chai</t>
        </is>
      </c>
      <c r="C7059" t="inlineStr">
        <is>
          <t>Cottage Grove</t>
        </is>
      </c>
      <c r="D7059" t="inlineStr">
        <is>
          <t>12oz can</t>
        </is>
      </c>
      <c r="E7059" t="inlineStr">
        <is>
          <t>OFFFIELD High Performance Sports Drink Original Lime 10mg THC 12oz can</t>
        </is>
      </c>
      <c r="F7059" t="n">
        <v>6</v>
      </c>
      <c r="G7059" t="n">
        <v>31</v>
      </c>
      <c r="H7059" t="n">
        <v>1533</v>
      </c>
      <c r="I7059" t="n">
        <v>0</v>
      </c>
      <c r="J7059" t="n">
        <v>0</v>
      </c>
      <c r="K7059" t="n">
        <v>0</v>
      </c>
      <c r="L7059">
        <f>G7059+K7059*F7059</f>
        <v/>
      </c>
      <c r="M7059">
        <f>IF(X7059&gt;0,L7059/(X7059*7/30),"")</f>
        <v/>
      </c>
      <c r="N7059">
        <f>IF(Y7059&gt;0,L7059/(Y7059*7/90),"")</f>
        <v/>
      </c>
      <c r="O7059" t="n">
        <v>18.87</v>
      </c>
      <c r="P7059">
        <f>K7059*O7059</f>
        <v/>
      </c>
      <c r="Q7059" t="inlineStr">
        <is>
          <t>THC</t>
        </is>
      </c>
      <c r="R7059" t="inlineStr">
        <is>
          <t>Beverages</t>
        </is>
      </c>
      <c r="S7059" t="inlineStr"/>
      <c r="T7059" t="inlineStr">
        <is>
          <t>199284035843</t>
        </is>
      </c>
      <c r="U7059" t="n">
        <v>0</v>
      </c>
      <c r="V7059" t="n">
        <v>503</v>
      </c>
      <c r="W7059" t="n">
        <v>0</v>
      </c>
      <c r="X7059" t="n">
        <v>2</v>
      </c>
      <c r="Y7059" t="n">
        <v>2</v>
      </c>
      <c r="Z7059" t="n">
        <v>5</v>
      </c>
      <c r="AA7059" t="n">
        <v>5</v>
      </c>
      <c r="AB7059" t="n">
        <v>0</v>
      </c>
      <c r="AC7059" t="n">
        <v>3.144583335372994</v>
      </c>
      <c r="AD7059" t="n">
        <v>3.1446</v>
      </c>
      <c r="AE7059" t="n">
        <v>0</v>
      </c>
      <c r="AF7059" t="n">
        <v>5.72</v>
      </c>
      <c r="AG7059" t="n">
        <v>5.72</v>
      </c>
      <c r="AH7059" t="n">
        <v>15.71</v>
      </c>
      <c r="AI7059" t="n">
        <v>15.71</v>
      </c>
      <c r="AJ7059" t="n">
        <v>0</v>
      </c>
      <c r="AK7059" t="n">
        <v>2.86</v>
      </c>
      <c r="AL7059" t="n">
        <v>3.142</v>
      </c>
      <c r="AM7059" t="n">
        <v>3.142</v>
      </c>
      <c r="AN7059" t="n">
        <v>0</v>
      </c>
      <c r="AO7059" t="n">
        <v>0</v>
      </c>
      <c r="AP7059" t="inlineStr"/>
      <c r="AQ7059" t="n">
        <v>0</v>
      </c>
      <c r="AR7059" t="n">
        <v>0</v>
      </c>
    </row>
    <row r="7060">
      <c r="A7060" t="inlineStr">
        <is>
          <t>850007584917</t>
        </is>
      </c>
      <c r="B7060" t="inlineStr">
        <is>
          <t>Credo Brands LLC</t>
        </is>
      </c>
      <c r="C7060" t="inlineStr">
        <is>
          <t>Roseville</t>
        </is>
      </c>
      <c r="D7060" t="inlineStr">
        <is>
          <t>4pk 12oz can</t>
        </is>
      </c>
      <c r="E7060" t="inlineStr">
        <is>
          <t>Voltage Lavender Lemonade 10mg THC 4pk 12oz can</t>
        </is>
      </c>
      <c r="F7060" t="n">
        <v>6</v>
      </c>
      <c r="G7060" t="n">
        <v>31</v>
      </c>
      <c r="H7060" t="n">
        <v>256</v>
      </c>
      <c r="I7060" t="n">
        <v>29</v>
      </c>
      <c r="J7060" t="n">
        <v>0</v>
      </c>
      <c r="K7060" t="n">
        <v>0</v>
      </c>
      <c r="L7060">
        <f>G7060+K7060*F7060</f>
        <v/>
      </c>
      <c r="M7060">
        <f>IF(X7060&gt;0,L7060/(X7060*7/30),"")</f>
        <v/>
      </c>
      <c r="N7060">
        <f>IF(Y7060&gt;0,L7060/(Y7060*7/90),"")</f>
        <v/>
      </c>
      <c r="O7060" t="n">
        <v>54</v>
      </c>
      <c r="P7060">
        <f>K7060*O7060</f>
        <v/>
      </c>
      <c r="Q7060" t="inlineStr">
        <is>
          <t>THC</t>
        </is>
      </c>
      <c r="R7060" t="inlineStr">
        <is>
          <t>Beverages</t>
        </is>
      </c>
      <c r="S7060" t="inlineStr"/>
      <c r="T7060" t="inlineStr">
        <is>
          <t>850007584917</t>
        </is>
      </c>
      <c r="U7060" t="n">
        <v>0</v>
      </c>
      <c r="V7060" t="n">
        <v>933</v>
      </c>
      <c r="W7060" t="n">
        <v>2</v>
      </c>
      <c r="X7060" t="n">
        <v>2</v>
      </c>
      <c r="Y7060" t="n">
        <v>9</v>
      </c>
      <c r="Z7060" t="n">
        <v>89</v>
      </c>
      <c r="AA7060" t="n">
        <v>114</v>
      </c>
      <c r="AB7060" t="n">
        <v>16</v>
      </c>
      <c r="AC7060" t="n">
        <v>8.44335937500664</v>
      </c>
      <c r="AD7060" t="n">
        <v>9</v>
      </c>
      <c r="AE7060" t="n">
        <v>27.92</v>
      </c>
      <c r="AF7060" t="n">
        <v>27.92</v>
      </c>
      <c r="AG7060" t="n">
        <v>123.01</v>
      </c>
      <c r="AH7060" t="n">
        <v>1071.440000000001</v>
      </c>
      <c r="AI7060" t="n">
        <v>1334.910000000002</v>
      </c>
      <c r="AJ7060" t="n">
        <v>13.96</v>
      </c>
      <c r="AK7060" t="n">
        <v>13.96</v>
      </c>
      <c r="AL7060" t="n">
        <v>12.038651685</v>
      </c>
      <c r="AM7060" t="n">
        <v>11.709736842</v>
      </c>
      <c r="AN7060" t="n">
        <v>0</v>
      </c>
      <c r="AO7060" t="n">
        <v>0</v>
      </c>
      <c r="AP7060" t="inlineStr">
        <is>
          <t>Credo Brands LLC</t>
        </is>
      </c>
      <c r="AQ7060" t="n">
        <v>0.1176</v>
      </c>
      <c r="AR7060" t="n">
        <v>0.1731</v>
      </c>
    </row>
    <row r="7061">
      <c r="A7061" t="inlineStr">
        <is>
          <t>860012187997</t>
        </is>
      </c>
      <c r="B7061" t="inlineStr">
        <is>
          <t>Bellboy Corporation</t>
        </is>
      </c>
      <c r="C7061" t="inlineStr">
        <is>
          <t>Chanhassen</t>
        </is>
      </c>
      <c r="D7061" t="inlineStr">
        <is>
          <t>4pk 12oz can</t>
        </is>
      </c>
      <c r="E7061" t="inlineStr">
        <is>
          <t>Brez Double 5mg THC 4pk 12oz can</t>
        </is>
      </c>
      <c r="F7061" t="n">
        <v>6</v>
      </c>
      <c r="G7061" t="n">
        <v>31</v>
      </c>
      <c r="H7061" t="n">
        <v>134.25</v>
      </c>
      <c r="I7061" t="n">
        <v>3</v>
      </c>
      <c r="J7061" t="n">
        <v>0</v>
      </c>
      <c r="K7061" t="n">
        <v>0</v>
      </c>
      <c r="L7061">
        <f>G7061+K7061*F7061</f>
        <v/>
      </c>
      <c r="M7061">
        <f>IF(X7061&gt;0,L7061/(X7061*7/30),"")</f>
        <v/>
      </c>
      <c r="N7061">
        <f>IF(Y7061&gt;0,L7061/(Y7061*7/90),"")</f>
        <v/>
      </c>
      <c r="O7061" t="n">
        <v>67.98</v>
      </c>
      <c r="P7061">
        <f>K7061*O7061</f>
        <v/>
      </c>
      <c r="Q7061" t="inlineStr">
        <is>
          <t>THC</t>
        </is>
      </c>
      <c r="R7061" t="inlineStr">
        <is>
          <t>Beverages</t>
        </is>
      </c>
      <c r="S7061" t="inlineStr"/>
      <c r="T7061" t="inlineStr">
        <is>
          <t>9919012</t>
        </is>
      </c>
      <c r="U7061" t="n">
        <v>0</v>
      </c>
      <c r="V7061" t="n">
        <v>405</v>
      </c>
      <c r="W7061" t="n">
        <v>1</v>
      </c>
      <c r="X7061" t="n">
        <v>2</v>
      </c>
      <c r="Y7061" t="n">
        <v>5</v>
      </c>
      <c r="Z7061" t="n">
        <v>12</v>
      </c>
      <c r="AA7061" t="n">
        <v>12</v>
      </c>
      <c r="AB7061" t="n">
        <v>0</v>
      </c>
      <c r="AC7061" t="n">
        <v>11.33162234638734</v>
      </c>
      <c r="AD7061" t="n">
        <v>11.33</v>
      </c>
      <c r="AE7061" t="n">
        <v>15.96</v>
      </c>
      <c r="AF7061" t="n">
        <v>31.92</v>
      </c>
      <c r="AG7061" t="n">
        <v>79.80000000000001</v>
      </c>
      <c r="AH7061" t="n">
        <v>203.55</v>
      </c>
      <c r="AI7061" t="n">
        <v>203.55</v>
      </c>
      <c r="AJ7061" t="n">
        <v>15.96</v>
      </c>
      <c r="AK7061" t="n">
        <v>15.96</v>
      </c>
      <c r="AL7061" t="n">
        <v>15.657692307</v>
      </c>
      <c r="AM7061" t="n">
        <v>15.657692307</v>
      </c>
      <c r="AN7061" t="n">
        <v>0</v>
      </c>
      <c r="AO7061" t="n">
        <v>0</v>
      </c>
      <c r="AP7061" t="inlineStr">
        <is>
          <t>Bellboy Corporation</t>
        </is>
      </c>
      <c r="AQ7061" t="n">
        <v>0</v>
      </c>
      <c r="AR7061" t="n">
        <v>0</v>
      </c>
    </row>
    <row r="7062">
      <c r="A7062" t="inlineStr">
        <is>
          <t>643459380035</t>
        </is>
      </c>
      <c r="B7062" t="inlineStr">
        <is>
          <t>Gigli MN LLC</t>
        </is>
      </c>
      <c r="C7062" t="inlineStr">
        <is>
          <t>Rosemount</t>
        </is>
      </c>
      <c r="D7062" t="inlineStr">
        <is>
          <t>4pk 12oz can</t>
        </is>
      </c>
      <c r="E7062" t="inlineStr">
        <is>
          <t>Gigli Pineapple Mojito 10mg THC 4pk 12oz can</t>
        </is>
      </c>
      <c r="F7062" t="n">
        <v>6</v>
      </c>
      <c r="G7062" t="n">
        <v>31</v>
      </c>
      <c r="H7062" t="n">
        <v>344</v>
      </c>
      <c r="I7062" t="n">
        <v>6</v>
      </c>
      <c r="J7062" t="n">
        <v>0</v>
      </c>
      <c r="K7062" t="n">
        <v>0</v>
      </c>
      <c r="L7062">
        <f>G7062+K7062*F7062</f>
        <v/>
      </c>
      <c r="M7062">
        <f>IF(X7062&gt;0,L7062/(X7062*7/30),"")</f>
        <v/>
      </c>
      <c r="N7062">
        <f>IF(Y7062&gt;0,L7062/(Y7062*7/90),"")</f>
        <v/>
      </c>
      <c r="O7062" t="n">
        <v>58.5</v>
      </c>
      <c r="P7062">
        <f>K7062*O7062</f>
        <v/>
      </c>
      <c r="Q7062" t="inlineStr">
        <is>
          <t>THC</t>
        </is>
      </c>
      <c r="R7062" t="inlineStr">
        <is>
          <t>Beverages</t>
        </is>
      </c>
      <c r="S7062" t="inlineStr"/>
      <c r="T7062" t="inlineStr"/>
      <c r="U7062" t="n">
        <v>0</v>
      </c>
      <c r="V7062" t="n">
        <v>769</v>
      </c>
      <c r="W7062" t="n">
        <v>2</v>
      </c>
      <c r="X7062" t="n">
        <v>4</v>
      </c>
      <c r="Y7062" t="n">
        <v>13</v>
      </c>
      <c r="Z7062" t="n">
        <v>33</v>
      </c>
      <c r="AA7062" t="n">
        <v>37</v>
      </c>
      <c r="AB7062" t="n">
        <v>2</v>
      </c>
      <c r="AC7062" t="n">
        <v>9.778791416046801</v>
      </c>
      <c r="AD7062" t="n">
        <v>9.75</v>
      </c>
      <c r="AE7062" t="n">
        <v>29.92</v>
      </c>
      <c r="AF7062" t="n">
        <v>57.84</v>
      </c>
      <c r="AG7062" t="n">
        <v>192.4800000000001</v>
      </c>
      <c r="AH7062" t="n">
        <v>491.6799999999998</v>
      </c>
      <c r="AI7062" t="n">
        <v>554.8299999999998</v>
      </c>
      <c r="AJ7062" t="n">
        <v>14.96</v>
      </c>
      <c r="AK7062" t="n">
        <v>14.46</v>
      </c>
      <c r="AL7062" t="n">
        <v>14.899393939</v>
      </c>
      <c r="AM7062" t="n">
        <v>14.995405405</v>
      </c>
      <c r="AN7062" t="n">
        <v>0</v>
      </c>
      <c r="AO7062" t="n">
        <v>2</v>
      </c>
      <c r="AP7062" t="inlineStr">
        <is>
          <t>Gigli MN LLC</t>
        </is>
      </c>
      <c r="AQ7062" t="n">
        <v>0</v>
      </c>
      <c r="AR7062" t="n">
        <v>1</v>
      </c>
    </row>
    <row r="7063">
      <c r="A7063" t="inlineStr">
        <is>
          <t>810094772857</t>
        </is>
      </c>
      <c r="B7063" t="inlineStr">
        <is>
          <t>Gravitron LLC dba GRAV</t>
        </is>
      </c>
      <c r="C7063" t="inlineStr">
        <is>
          <t>Plymouth</t>
        </is>
      </c>
      <c r="D7063" t="inlineStr">
        <is>
          <t>50ml</t>
        </is>
      </c>
      <c r="E7063" t="inlineStr">
        <is>
          <t>GRAV Natural 10mg THC 50ml btl</t>
        </is>
      </c>
      <c r="F7063" t="n">
        <v>6</v>
      </c>
      <c r="G7063" t="n">
        <v>31</v>
      </c>
      <c r="H7063" t="n">
        <v>227</v>
      </c>
      <c r="I7063" t="n">
        <v>1</v>
      </c>
      <c r="J7063" t="n">
        <v>0</v>
      </c>
      <c r="K7063" t="n">
        <v>0</v>
      </c>
      <c r="L7063">
        <f>G7063+K7063*F7063</f>
        <v/>
      </c>
      <c r="M7063">
        <f>IF(X7063&gt;0,L7063/(X7063*7/30),"")</f>
        <v/>
      </c>
      <c r="N7063">
        <f>IF(Y7063&gt;0,L7063/(Y7063*7/90),"")</f>
        <v/>
      </c>
      <c r="O7063" t="n">
        <v>11.04</v>
      </c>
      <c r="P7063">
        <f>K7063*O7063</f>
        <v/>
      </c>
      <c r="Q7063" t="inlineStr">
        <is>
          <t>THC</t>
        </is>
      </c>
      <c r="R7063" t="inlineStr">
        <is>
          <t>Beverages</t>
        </is>
      </c>
      <c r="S7063" t="inlineStr">
        <is>
          <t>Shots</t>
        </is>
      </c>
      <c r="T7063" t="inlineStr">
        <is>
          <t>BEV.CS.05.50ML</t>
        </is>
      </c>
      <c r="U7063" t="n">
        <v>0</v>
      </c>
      <c r="V7063" t="n">
        <v>635</v>
      </c>
      <c r="W7063" t="n">
        <v>4</v>
      </c>
      <c r="X7063" t="n">
        <v>6</v>
      </c>
      <c r="Y7063" t="n">
        <v>24</v>
      </c>
      <c r="Z7063" t="n">
        <v>49</v>
      </c>
      <c r="AA7063" t="n">
        <v>49</v>
      </c>
      <c r="AB7063" t="n">
        <v>0</v>
      </c>
      <c r="AC7063" t="n">
        <v>1.840000000000001</v>
      </c>
      <c r="AD7063" t="n">
        <v>1.84</v>
      </c>
      <c r="AE7063" t="n">
        <v>17.84</v>
      </c>
      <c r="AF7063" t="n">
        <v>26.76</v>
      </c>
      <c r="AG7063" t="n">
        <v>100.79</v>
      </c>
      <c r="AH7063" t="n">
        <v>176.27</v>
      </c>
      <c r="AI7063" t="n">
        <v>176.27</v>
      </c>
      <c r="AJ7063" t="n">
        <v>4.46</v>
      </c>
      <c r="AK7063" t="n">
        <v>4.46</v>
      </c>
      <c r="AL7063" t="n">
        <v>3.9725</v>
      </c>
      <c r="AM7063" t="n">
        <v>3.9725</v>
      </c>
      <c r="AN7063" t="n">
        <v>0</v>
      </c>
      <c r="AO7063" t="n">
        <v>2</v>
      </c>
      <c r="AP7063" t="inlineStr"/>
      <c r="AQ7063" t="n">
        <v>0</v>
      </c>
      <c r="AR7063" t="n">
        <v>0</v>
      </c>
    </row>
    <row r="7064">
      <c r="A7064" t="inlineStr">
        <is>
          <t>643459380028</t>
        </is>
      </c>
      <c r="B7064" t="inlineStr">
        <is>
          <t>Gigli MN LLC</t>
        </is>
      </c>
      <c r="C7064" t="inlineStr">
        <is>
          <t>Plymouth</t>
        </is>
      </c>
      <c r="D7064" t="inlineStr">
        <is>
          <t>4pk 12oz can</t>
        </is>
      </c>
      <c r="E7064" t="inlineStr">
        <is>
          <t>Gigli Blood Orange Margarita 10mg THC 4pk 12oz can</t>
        </is>
      </c>
      <c r="F7064" t="n">
        <v>6</v>
      </c>
      <c r="G7064" t="n">
        <v>31</v>
      </c>
      <c r="H7064" t="n">
        <v>358</v>
      </c>
      <c r="I7064" t="n">
        <v>13</v>
      </c>
      <c r="J7064" t="n">
        <v>0</v>
      </c>
      <c r="K7064" t="n">
        <v>0</v>
      </c>
      <c r="L7064">
        <f>G7064+K7064*F7064</f>
        <v/>
      </c>
      <c r="M7064">
        <f>IF(X7064&gt;0,L7064/(X7064*7/30),"")</f>
        <v/>
      </c>
      <c r="N7064">
        <f>IF(Y7064&gt;0,L7064/(Y7064*7/90),"")</f>
        <v/>
      </c>
      <c r="O7064" t="n">
        <v>58.5</v>
      </c>
      <c r="P7064">
        <f>K7064*O7064</f>
        <v/>
      </c>
      <c r="Q7064" t="inlineStr">
        <is>
          <t>THC</t>
        </is>
      </c>
      <c r="R7064" t="inlineStr">
        <is>
          <t>Beverages</t>
        </is>
      </c>
      <c r="S7064" t="inlineStr"/>
      <c r="T7064" t="inlineStr"/>
      <c r="U7064" t="n">
        <v>0</v>
      </c>
      <c r="V7064" t="n">
        <v>2142</v>
      </c>
      <c r="W7064" t="n">
        <v>5</v>
      </c>
      <c r="X7064" t="n">
        <v>26</v>
      </c>
      <c r="Y7064" t="n">
        <v>70</v>
      </c>
      <c r="Z7064" t="n">
        <v>152</v>
      </c>
      <c r="AA7064" t="n">
        <v>193</v>
      </c>
      <c r="AB7064" t="n">
        <v>15</v>
      </c>
      <c r="AC7064" t="n">
        <v>9.749999998813687</v>
      </c>
      <c r="AD7064" t="n">
        <v>9.75</v>
      </c>
      <c r="AE7064" t="n">
        <v>74.80000000000001</v>
      </c>
      <c r="AF7064" t="n">
        <v>383.9599999999999</v>
      </c>
      <c r="AG7064" t="n">
        <v>1030.710000000001</v>
      </c>
      <c r="AH7064" t="n">
        <v>2258.180000000003</v>
      </c>
      <c r="AI7064" t="n">
        <v>2866.150000000004</v>
      </c>
      <c r="AJ7064" t="n">
        <v>14.96</v>
      </c>
      <c r="AK7064" t="n">
        <v>14.767692307</v>
      </c>
      <c r="AL7064" t="n">
        <v>14.856423357</v>
      </c>
      <c r="AM7064" t="n">
        <v>14.84840909</v>
      </c>
      <c r="AN7064" t="n">
        <v>0</v>
      </c>
      <c r="AO7064" t="n">
        <v>5</v>
      </c>
      <c r="AP7064" t="inlineStr">
        <is>
          <t>Gigli MN LLC</t>
        </is>
      </c>
      <c r="AQ7064" t="n">
        <v>1.7143</v>
      </c>
      <c r="AR7064" t="n">
        <v>1.7632</v>
      </c>
    </row>
    <row r="7065">
      <c r="A7065" t="inlineStr">
        <is>
          <t>198168101940</t>
        </is>
      </c>
      <c r="B7065" t="inlineStr">
        <is>
          <t>Get Chai</t>
        </is>
      </c>
      <c r="C7065" t="inlineStr">
        <is>
          <t>Minneapolis</t>
        </is>
      </c>
      <c r="D7065" t="inlineStr">
        <is>
          <t>4pk 12oz can</t>
        </is>
      </c>
      <c r="E7065" t="inlineStr">
        <is>
          <t>Hippie Water Island Getaway 10mg THC 4pk 12oz can</t>
        </is>
      </c>
      <c r="F7065" t="n">
        <v>6</v>
      </c>
      <c r="G7065" t="n">
        <v>32</v>
      </c>
      <c r="H7065" t="n">
        <v>521</v>
      </c>
      <c r="I7065" t="n">
        <v>0</v>
      </c>
      <c r="J7065" t="n">
        <v>0</v>
      </c>
      <c r="K7065" t="n">
        <v>0</v>
      </c>
      <c r="L7065">
        <f>G7065+K7065*F7065</f>
        <v/>
      </c>
      <c r="M7065">
        <f>IF(X7065&gt;0,L7065/(X7065*7/30),"")</f>
        <v/>
      </c>
      <c r="N7065">
        <f>IF(Y7065&gt;0,L7065/(Y7065*7/90),"")</f>
        <v/>
      </c>
      <c r="O7065" t="n">
        <v>60</v>
      </c>
      <c r="P7065">
        <f>K7065*O7065</f>
        <v/>
      </c>
      <c r="Q7065" t="inlineStr">
        <is>
          <t>THC</t>
        </is>
      </c>
      <c r="R7065" t="inlineStr">
        <is>
          <t>Beverages</t>
        </is>
      </c>
      <c r="S7065" t="inlineStr"/>
      <c r="T7065" t="inlineStr">
        <is>
          <t>IGA-04-10</t>
        </is>
      </c>
      <c r="U7065" t="n">
        <v>0</v>
      </c>
      <c r="V7065" t="n">
        <v>533</v>
      </c>
      <c r="W7065" t="n">
        <v>0</v>
      </c>
      <c r="X7065" t="n">
        <v>0</v>
      </c>
      <c r="Y7065" t="n">
        <v>2</v>
      </c>
      <c r="Z7065" t="n">
        <v>23</v>
      </c>
      <c r="AA7065" t="n">
        <v>27</v>
      </c>
      <c r="AB7065" t="n">
        <v>3</v>
      </c>
      <c r="AC7065" t="n">
        <v>10.00051823408829</v>
      </c>
      <c r="AD7065" t="n">
        <v>10</v>
      </c>
      <c r="AE7065" t="n">
        <v>0</v>
      </c>
      <c r="AF7065" t="n">
        <v>0</v>
      </c>
      <c r="AG7065" t="n">
        <v>15.72</v>
      </c>
      <c r="AH7065" t="n">
        <v>281.5300000000001</v>
      </c>
      <c r="AI7065" t="n">
        <v>328.4800000000001</v>
      </c>
      <c r="AJ7065" t="n">
        <v>0</v>
      </c>
      <c r="AK7065" t="n">
        <v>0</v>
      </c>
      <c r="AL7065" t="n">
        <v>11.675652173</v>
      </c>
      <c r="AM7065" t="n">
        <v>11.684814814</v>
      </c>
      <c r="AN7065" t="n">
        <v>0</v>
      </c>
      <c r="AO7065" t="n">
        <v>0</v>
      </c>
      <c r="AP7065" t="inlineStr">
        <is>
          <t>Get Chai</t>
        </is>
      </c>
      <c r="AQ7065" t="n">
        <v>0</v>
      </c>
      <c r="AR7065" t="n">
        <v>0.2857</v>
      </c>
    </row>
    <row r="7066">
      <c r="A7066" t="inlineStr">
        <is>
          <t>850072957371</t>
        </is>
      </c>
      <c r="B7066" t="inlineStr">
        <is>
          <t>Hohensteins, Inc.</t>
        </is>
      </c>
      <c r="C7066" t="inlineStr">
        <is>
          <t>St. Louis Park</t>
        </is>
      </c>
      <c r="D7066" t="inlineStr">
        <is>
          <t>750ml</t>
        </is>
      </c>
      <c r="E7066" t="inlineStr">
        <is>
          <t>Senorita 1777 Spirited Agave THC 83mg 750ml</t>
        </is>
      </c>
      <c r="F7066" t="n">
        <v>6</v>
      </c>
      <c r="G7066" t="n">
        <v>32</v>
      </c>
      <c r="H7066" t="n">
        <v>453</v>
      </c>
      <c r="I7066" t="n">
        <v>0</v>
      </c>
      <c r="J7066" t="n">
        <v>0</v>
      </c>
      <c r="K7066" t="n">
        <v>0</v>
      </c>
      <c r="L7066">
        <f>G7066+K7066*F7066</f>
        <v/>
      </c>
      <c r="M7066">
        <f>IF(X7066&gt;0,L7066/(X7066*7/30),"")</f>
        <v/>
      </c>
      <c r="N7066">
        <f>IF(Y7066&gt;0,L7066/(Y7066*7/90),"")</f>
        <v/>
      </c>
      <c r="O7066" t="n">
        <v>126</v>
      </c>
      <c r="P7066">
        <f>K7066*O7066</f>
        <v/>
      </c>
      <c r="Q7066" t="inlineStr">
        <is>
          <t>THC</t>
        </is>
      </c>
      <c r="R7066" t="inlineStr">
        <is>
          <t>Beverages</t>
        </is>
      </c>
      <c r="S7066" t="inlineStr"/>
      <c r="T7066" t="inlineStr">
        <is>
          <t>850072957371</t>
        </is>
      </c>
      <c r="U7066" t="n">
        <v>0</v>
      </c>
      <c r="V7066" t="n">
        <v>98</v>
      </c>
      <c r="W7066" t="n">
        <v>1</v>
      </c>
      <c r="X7066" t="n">
        <v>1</v>
      </c>
      <c r="Y7066" t="n">
        <v>4</v>
      </c>
      <c r="Z7066" t="n">
        <v>4</v>
      </c>
      <c r="AA7066" t="n">
        <v>4</v>
      </c>
      <c r="AB7066" t="n">
        <v>0</v>
      </c>
      <c r="AC7066" t="n">
        <v>21</v>
      </c>
      <c r="AD7066" t="n">
        <v>21</v>
      </c>
      <c r="AE7066" t="n">
        <v>24.96</v>
      </c>
      <c r="AF7066" t="n">
        <v>24.96</v>
      </c>
      <c r="AG7066" t="n">
        <v>104.13</v>
      </c>
      <c r="AH7066" t="n">
        <v>104.13</v>
      </c>
      <c r="AI7066" t="n">
        <v>104.13</v>
      </c>
      <c r="AJ7066" t="n">
        <v>24.96</v>
      </c>
      <c r="AK7066" t="n">
        <v>24.96</v>
      </c>
      <c r="AL7066" t="n">
        <v>26.0325</v>
      </c>
      <c r="AM7066" t="n">
        <v>26.0325</v>
      </c>
      <c r="AN7066" t="n">
        <v>0</v>
      </c>
      <c r="AO7066" t="n">
        <v>2</v>
      </c>
      <c r="AP7066" t="inlineStr">
        <is>
          <t>Bernicks;Hohensteins, Inc.</t>
        </is>
      </c>
      <c r="AQ7066" t="n">
        <v>0</v>
      </c>
      <c r="AR7066" t="n">
        <v>0</v>
      </c>
    </row>
    <row r="7067">
      <c r="A7067" t="inlineStr">
        <is>
          <t>198168611401</t>
        </is>
      </c>
      <c r="B7067" t="inlineStr">
        <is>
          <t>Gigli MN LLC</t>
        </is>
      </c>
      <c r="C7067" t="inlineStr">
        <is>
          <t>Minneapolis</t>
        </is>
      </c>
      <c r="D7067" t="inlineStr">
        <is>
          <t>4pk 12oz can</t>
        </is>
      </c>
      <c r="E7067" t="inlineStr">
        <is>
          <t>Gigli Iced Tea Lemonade 10mg THC 4pk 12oz can</t>
        </is>
      </c>
      <c r="F7067" t="n">
        <v>6</v>
      </c>
      <c r="G7067" t="n">
        <v>32</v>
      </c>
      <c r="H7067" t="n">
        <v>116</v>
      </c>
      <c r="I7067" t="n">
        <v>14</v>
      </c>
      <c r="J7067" t="n">
        <v>0</v>
      </c>
      <c r="K7067" t="n">
        <v>0</v>
      </c>
      <c r="L7067">
        <f>G7067+K7067*F7067</f>
        <v/>
      </c>
      <c r="M7067">
        <f>IF(X7067&gt;0,L7067/(X7067*7/30),"")</f>
        <v/>
      </c>
      <c r="N7067">
        <f>IF(Y7067&gt;0,L7067/(Y7067*7/90),"")</f>
        <v/>
      </c>
      <c r="O7067" t="n">
        <v>58.5</v>
      </c>
      <c r="P7067">
        <f>K7067*O7067</f>
        <v/>
      </c>
      <c r="Q7067" t="inlineStr">
        <is>
          <t>THC</t>
        </is>
      </c>
      <c r="R7067" t="inlineStr">
        <is>
          <t>Beverages</t>
        </is>
      </c>
      <c r="S7067" t="inlineStr"/>
      <c r="T7067" t="inlineStr"/>
      <c r="U7067" t="n">
        <v>0</v>
      </c>
      <c r="V7067" t="n">
        <v>482</v>
      </c>
      <c r="W7067" t="n">
        <v>0</v>
      </c>
      <c r="X7067" t="n">
        <v>2</v>
      </c>
      <c r="Y7067" t="n">
        <v>7</v>
      </c>
      <c r="Z7067" t="n">
        <v>23</v>
      </c>
      <c r="AA7067" t="n">
        <v>35</v>
      </c>
      <c r="AB7067" t="n">
        <v>5</v>
      </c>
      <c r="AC7067" t="n">
        <v>9.781312984363792</v>
      </c>
      <c r="AD7067" t="n">
        <v>9.75</v>
      </c>
      <c r="AE7067" t="n">
        <v>0</v>
      </c>
      <c r="AF7067" t="n">
        <v>33.95</v>
      </c>
      <c r="AG7067" t="n">
        <v>106.75</v>
      </c>
      <c r="AH7067" t="n">
        <v>354.26</v>
      </c>
      <c r="AI7067" t="n">
        <v>537.9899999999999</v>
      </c>
      <c r="AJ7067" t="n">
        <v>0</v>
      </c>
      <c r="AK7067" t="n">
        <v>16.975</v>
      </c>
      <c r="AL7067" t="n">
        <v>15.421363636</v>
      </c>
      <c r="AM7067" t="n">
        <v>15.394242424</v>
      </c>
      <c r="AN7067" t="n">
        <v>0</v>
      </c>
      <c r="AO7067" t="n">
        <v>0</v>
      </c>
      <c r="AP7067" t="inlineStr">
        <is>
          <t>Gigli MN LLC</t>
        </is>
      </c>
      <c r="AQ7067" t="n">
        <v>1</v>
      </c>
      <c r="AR7067" t="n">
        <v>1</v>
      </c>
    </row>
    <row r="7068">
      <c r="A7068" t="inlineStr">
        <is>
          <t>850072957371</t>
        </is>
      </c>
      <c r="B7068" t="inlineStr">
        <is>
          <t>Hohensteins, Inc.</t>
        </is>
      </c>
      <c r="C7068" t="inlineStr">
        <is>
          <t>Blaine</t>
        </is>
      </c>
      <c r="D7068" t="inlineStr">
        <is>
          <t>750ml</t>
        </is>
      </c>
      <c r="E7068" t="inlineStr">
        <is>
          <t>Senorita 1777 Spirited Agave THC 83mg 750ml</t>
        </is>
      </c>
      <c r="F7068" t="n">
        <v>6</v>
      </c>
      <c r="G7068" t="n">
        <v>32</v>
      </c>
      <c r="H7068" t="n">
        <v>453</v>
      </c>
      <c r="I7068" t="n">
        <v>0</v>
      </c>
      <c r="J7068" t="n">
        <v>0</v>
      </c>
      <c r="K7068" t="n">
        <v>0</v>
      </c>
      <c r="L7068">
        <f>G7068+K7068*F7068</f>
        <v/>
      </c>
      <c r="M7068">
        <f>IF(X7068&gt;0,L7068/(X7068*7/30),"")</f>
        <v/>
      </c>
      <c r="N7068">
        <f>IF(Y7068&gt;0,L7068/(Y7068*7/90),"")</f>
        <v/>
      </c>
      <c r="O7068" t="n">
        <v>126</v>
      </c>
      <c r="P7068">
        <f>K7068*O7068</f>
        <v/>
      </c>
      <c r="Q7068" t="inlineStr">
        <is>
          <t>THC</t>
        </is>
      </c>
      <c r="R7068" t="inlineStr">
        <is>
          <t>Beverages</t>
        </is>
      </c>
      <c r="S7068" t="inlineStr"/>
      <c r="T7068" t="inlineStr">
        <is>
          <t>850072957371</t>
        </is>
      </c>
      <c r="U7068" t="n">
        <v>0</v>
      </c>
      <c r="V7068" t="n">
        <v>98</v>
      </c>
      <c r="W7068" t="n">
        <v>0</v>
      </c>
      <c r="X7068" t="n">
        <v>2</v>
      </c>
      <c r="Y7068" t="n">
        <v>4</v>
      </c>
      <c r="Z7068" t="n">
        <v>4</v>
      </c>
      <c r="AA7068" t="n">
        <v>4</v>
      </c>
      <c r="AB7068" t="n">
        <v>0</v>
      </c>
      <c r="AC7068" t="n">
        <v>21</v>
      </c>
      <c r="AD7068" t="n">
        <v>21</v>
      </c>
      <c r="AE7068" t="n">
        <v>0</v>
      </c>
      <c r="AF7068" t="n">
        <v>55.92</v>
      </c>
      <c r="AG7068" t="n">
        <v>108.7</v>
      </c>
      <c r="AH7068" t="n">
        <v>108.7</v>
      </c>
      <c r="AI7068" t="n">
        <v>108.7</v>
      </c>
      <c r="AJ7068" t="n">
        <v>0</v>
      </c>
      <c r="AK7068" t="n">
        <v>27.96</v>
      </c>
      <c r="AL7068" t="n">
        <v>27.175</v>
      </c>
      <c r="AM7068" t="n">
        <v>27.175</v>
      </c>
      <c r="AN7068" t="n">
        <v>0</v>
      </c>
      <c r="AO7068" t="n">
        <v>2</v>
      </c>
      <c r="AP7068" t="inlineStr">
        <is>
          <t>Bernicks;Hohensteins, Inc.</t>
        </is>
      </c>
      <c r="AQ7068" t="n">
        <v>0</v>
      </c>
      <c r="AR7068" t="n">
        <v>0</v>
      </c>
    </row>
    <row r="7069">
      <c r="A7069" t="inlineStr">
        <is>
          <t>860008762450</t>
        </is>
      </c>
      <c r="B7069" t="inlineStr">
        <is>
          <t>Capitol Beverage Sales, L.P.</t>
        </is>
      </c>
      <c r="C7069" t="inlineStr">
        <is>
          <t>Cottage Grove</t>
        </is>
      </c>
      <c r="D7069" t="inlineStr">
        <is>
          <t>4pk 8oz can</t>
        </is>
      </c>
      <c r="E7069" t="inlineStr">
        <is>
          <t>Plift Crisp Ginger 10mg THC 4pk 7.5 oz can</t>
        </is>
      </c>
      <c r="F7069" t="n">
        <v>6</v>
      </c>
      <c r="G7069" t="n">
        <v>32</v>
      </c>
      <c r="H7069" t="n">
        <v>180</v>
      </c>
      <c r="I7069" t="n">
        <v>0</v>
      </c>
      <c r="J7069" t="n">
        <v>0</v>
      </c>
      <c r="K7069" t="n">
        <v>0</v>
      </c>
      <c r="L7069">
        <f>G7069+K7069*F7069</f>
        <v/>
      </c>
      <c r="M7069">
        <f>IF(X7069&gt;0,L7069/(X7069*7/30),"")</f>
        <v/>
      </c>
      <c r="N7069">
        <f>IF(Y7069&gt;0,L7069/(Y7069*7/90),"")</f>
        <v/>
      </c>
      <c r="O7069" t="n">
        <v>57</v>
      </c>
      <c r="P7069">
        <f>K7069*O7069</f>
        <v/>
      </c>
      <c r="Q7069" t="inlineStr">
        <is>
          <t>THC</t>
        </is>
      </c>
      <c r="R7069" t="inlineStr">
        <is>
          <t>Beverages</t>
        </is>
      </c>
      <c r="S7069" t="inlineStr"/>
      <c r="T7069" t="inlineStr">
        <is>
          <t>3003</t>
        </is>
      </c>
      <c r="U7069" t="n">
        <v>0</v>
      </c>
      <c r="V7069" t="n">
        <v>1297</v>
      </c>
      <c r="W7069" t="n">
        <v>1</v>
      </c>
      <c r="X7069" t="n">
        <v>3</v>
      </c>
      <c r="Y7069" t="n">
        <v>14</v>
      </c>
      <c r="Z7069" t="n">
        <v>22</v>
      </c>
      <c r="AA7069" t="n">
        <v>22</v>
      </c>
      <c r="AB7069" t="n">
        <v>0</v>
      </c>
      <c r="AC7069" t="n">
        <v>9.840740733707225</v>
      </c>
      <c r="AD7069" t="n">
        <v>9.5</v>
      </c>
      <c r="AE7069" t="n">
        <v>13.96</v>
      </c>
      <c r="AF7069" t="n">
        <v>41.88</v>
      </c>
      <c r="AG7069" t="n">
        <v>197.4700000000001</v>
      </c>
      <c r="AH7069" t="n">
        <v>309.15</v>
      </c>
      <c r="AI7069" t="n">
        <v>309.15</v>
      </c>
      <c r="AJ7069" t="n">
        <v>13.96</v>
      </c>
      <c r="AK7069" t="n">
        <v>13.96</v>
      </c>
      <c r="AL7069" t="n">
        <v>14.052272727</v>
      </c>
      <c r="AM7069" t="n">
        <v>14.052272727</v>
      </c>
      <c r="AN7069" t="n">
        <v>0</v>
      </c>
      <c r="AO7069" t="n">
        <v>3</v>
      </c>
      <c r="AP7069" t="inlineStr"/>
      <c r="AQ7069" t="n">
        <v>0</v>
      </c>
      <c r="AR7069" t="n">
        <v>0</v>
      </c>
    </row>
    <row r="7070">
      <c r="A7070" t="inlineStr">
        <is>
          <t>197644490271</t>
        </is>
      </c>
      <c r="B7070" t="inlineStr">
        <is>
          <t>Global Reserve LLC</t>
        </is>
      </c>
      <c r="C7070" t="inlineStr">
        <is>
          <t>Ramsey</t>
        </is>
      </c>
      <c r="D7070" t="inlineStr">
        <is>
          <t>4pk 12oz can</t>
        </is>
      </c>
      <c r="E7070" t="inlineStr">
        <is>
          <t>Looner Root Beer 5mg THC 4pk 12oz can</t>
        </is>
      </c>
      <c r="F7070" t="n">
        <v>6</v>
      </c>
      <c r="G7070" t="n">
        <v>33</v>
      </c>
      <c r="H7070" t="n">
        <v>152</v>
      </c>
      <c r="I7070" t="n">
        <v>1</v>
      </c>
      <c r="J7070" t="n">
        <v>0</v>
      </c>
      <c r="K7070" t="n">
        <v>0</v>
      </c>
      <c r="L7070">
        <f>G7070+K7070*F7070</f>
        <v/>
      </c>
      <c r="M7070">
        <f>IF(X7070&gt;0,L7070/(X7070*7/30),"")</f>
        <v/>
      </c>
      <c r="N7070">
        <f>IF(Y7070&gt;0,L7070/(Y7070*7/90),"")</f>
        <v/>
      </c>
      <c r="O7070" t="n">
        <v>41.94</v>
      </c>
      <c r="P7070">
        <f>K7070*O7070</f>
        <v/>
      </c>
      <c r="Q7070" t="inlineStr">
        <is>
          <t>THC</t>
        </is>
      </c>
      <c r="R7070" t="inlineStr">
        <is>
          <t>Beverages</t>
        </is>
      </c>
      <c r="S7070" t="inlineStr"/>
      <c r="T7070" t="inlineStr"/>
      <c r="U7070" t="n">
        <v>0</v>
      </c>
      <c r="V7070" t="n">
        <v>636</v>
      </c>
      <c r="W7070" t="n">
        <v>0</v>
      </c>
      <c r="X7070" t="n">
        <v>0</v>
      </c>
      <c r="Y7070" t="n">
        <v>0</v>
      </c>
      <c r="Z7070" t="n">
        <v>2</v>
      </c>
      <c r="AA7070" t="n">
        <v>2</v>
      </c>
      <c r="AB7070" t="n">
        <v>0</v>
      </c>
      <c r="AC7070" t="n">
        <v>6.992583554325001</v>
      </c>
      <c r="AD7070" t="n">
        <v>6.99</v>
      </c>
      <c r="AE7070" t="n">
        <v>0</v>
      </c>
      <c r="AF7070" t="n">
        <v>0</v>
      </c>
      <c r="AG7070" t="n">
        <v>0</v>
      </c>
      <c r="AH7070" t="n">
        <v>19.98</v>
      </c>
      <c r="AI7070" t="n">
        <v>19.98</v>
      </c>
      <c r="AJ7070" t="n">
        <v>0</v>
      </c>
      <c r="AK7070" t="n">
        <v>0</v>
      </c>
      <c r="AL7070" t="n">
        <v>9.99</v>
      </c>
      <c r="AM7070" t="n">
        <v>9.99</v>
      </c>
      <c r="AN7070" t="n">
        <v>0</v>
      </c>
      <c r="AO7070" t="n">
        <v>2</v>
      </c>
      <c r="AP7070" t="inlineStr">
        <is>
          <t>Global Reserve LLC</t>
        </is>
      </c>
      <c r="AQ7070" t="n">
        <v>0</v>
      </c>
      <c r="AR7070" t="n">
        <v>0</v>
      </c>
    </row>
    <row r="7071">
      <c r="A7071" t="inlineStr">
        <is>
          <t>620221424210</t>
        </is>
      </c>
      <c r="B7071" t="inlineStr">
        <is>
          <t>Capitol Beverage Sales, L.P.</t>
        </is>
      </c>
      <c r="C7071" t="inlineStr">
        <is>
          <t>Woodbury</t>
        </is>
      </c>
      <c r="D7071" t="inlineStr">
        <is>
          <t>4pk 12oz can</t>
        </is>
      </c>
      <c r="E7071" t="inlineStr">
        <is>
          <t>Mary Jones Zero Berry Lemonade 10mg THC 4pk 12oz can</t>
        </is>
      </c>
      <c r="F7071" t="n">
        <v>6</v>
      </c>
      <c r="G7071" t="n">
        <v>33</v>
      </c>
      <c r="H7071" t="n">
        <v>42</v>
      </c>
      <c r="I7071" t="n">
        <v>0</v>
      </c>
      <c r="J7071" t="n">
        <v>0</v>
      </c>
      <c r="K7071" t="n">
        <v>0</v>
      </c>
      <c r="L7071">
        <f>G7071+K7071*F7071</f>
        <v/>
      </c>
      <c r="M7071">
        <f>IF(X7071&gt;0,L7071/(X7071*7/30),"")</f>
        <v/>
      </c>
      <c r="N7071">
        <f>IF(Y7071&gt;0,L7071/(Y7071*7/90),"")</f>
        <v/>
      </c>
      <c r="O7071" t="n">
        <v>58.4</v>
      </c>
      <c r="P7071">
        <f>K7071*O7071</f>
        <v/>
      </c>
      <c r="Q7071" t="inlineStr">
        <is>
          <t>THC</t>
        </is>
      </c>
      <c r="R7071" t="inlineStr">
        <is>
          <t>Beverages</t>
        </is>
      </c>
      <c r="S7071" t="inlineStr">
        <is>
          <t>Tea/Lemonade</t>
        </is>
      </c>
      <c r="T7071" t="inlineStr">
        <is>
          <t>620221424210</t>
        </is>
      </c>
      <c r="U7071" t="n">
        <v>0</v>
      </c>
      <c r="V7071" t="n">
        <v>33</v>
      </c>
      <c r="W7071" t="n">
        <v>1</v>
      </c>
      <c r="X7071" t="n">
        <v>1</v>
      </c>
      <c r="Y7071" t="n">
        <v>5</v>
      </c>
      <c r="Z7071" t="n">
        <v>18</v>
      </c>
      <c r="AA7071" t="n">
        <v>18</v>
      </c>
      <c r="AB7071" t="n">
        <v>0</v>
      </c>
      <c r="AC7071" t="n">
        <v>9.907142859299999</v>
      </c>
      <c r="AD7071" t="n">
        <v>9.7333</v>
      </c>
      <c r="AE7071" t="n">
        <v>14.86</v>
      </c>
      <c r="AF7071" t="n">
        <v>14.86</v>
      </c>
      <c r="AG7071" t="n">
        <v>74.3</v>
      </c>
      <c r="AH7071" t="n">
        <v>307.7800000000001</v>
      </c>
      <c r="AI7071" t="n">
        <v>307.7800000000001</v>
      </c>
      <c r="AJ7071" t="n">
        <v>14.86</v>
      </c>
      <c r="AK7071" t="n">
        <v>14.86</v>
      </c>
      <c r="AL7071" t="n">
        <v>17.098888888</v>
      </c>
      <c r="AM7071" t="n">
        <v>17.098888888</v>
      </c>
      <c r="AN7071" t="n">
        <v>1</v>
      </c>
      <c r="AO7071" t="n">
        <v>1</v>
      </c>
      <c r="AP7071" t="inlineStr">
        <is>
          <t>College City Beverage, Inc.</t>
        </is>
      </c>
      <c r="AQ7071" t="n">
        <v>0</v>
      </c>
      <c r="AR7071" t="n">
        <v>0</v>
      </c>
    </row>
    <row r="7072">
      <c r="A7072" t="inlineStr">
        <is>
          <t>643459379916</t>
        </is>
      </c>
      <c r="B7072" t="inlineStr">
        <is>
          <t>Gigli MN LLC</t>
        </is>
      </c>
      <c r="C7072" t="inlineStr">
        <is>
          <t>Andover</t>
        </is>
      </c>
      <c r="D7072" t="inlineStr">
        <is>
          <t>4pk 12oz can</t>
        </is>
      </c>
      <c r="E7072" t="inlineStr">
        <is>
          <t>Gigli Blood Orange Margarita 5mg THC 4pk 12oz can</t>
        </is>
      </c>
      <c r="F7072" t="n">
        <v>6</v>
      </c>
      <c r="G7072" t="n">
        <v>33</v>
      </c>
      <c r="H7072" t="n">
        <v>321</v>
      </c>
      <c r="I7072" t="n">
        <v>9</v>
      </c>
      <c r="J7072" t="n">
        <v>0</v>
      </c>
      <c r="K7072" t="n">
        <v>0</v>
      </c>
      <c r="L7072">
        <f>G7072+K7072*F7072</f>
        <v/>
      </c>
      <c r="M7072">
        <f>IF(X7072&gt;0,L7072/(X7072*7/30),"")</f>
        <v/>
      </c>
      <c r="N7072">
        <f>IF(Y7072&gt;0,L7072/(Y7072*7/90),"")</f>
        <v/>
      </c>
      <c r="O7072" t="n">
        <v>52</v>
      </c>
      <c r="P7072">
        <f>K7072*O7072</f>
        <v/>
      </c>
      <c r="Q7072" t="inlineStr">
        <is>
          <t>THC</t>
        </is>
      </c>
      <c r="R7072" t="inlineStr">
        <is>
          <t>Beverages</t>
        </is>
      </c>
      <c r="S7072" t="inlineStr"/>
      <c r="T7072" t="inlineStr"/>
      <c r="U7072" t="n">
        <v>0</v>
      </c>
      <c r="V7072" t="n">
        <v>727</v>
      </c>
      <c r="W7072" t="n">
        <v>1</v>
      </c>
      <c r="X7072" t="n">
        <v>1</v>
      </c>
      <c r="Y7072" t="n">
        <v>6</v>
      </c>
      <c r="Z7072" t="n">
        <v>18</v>
      </c>
      <c r="AA7072" t="n">
        <v>26</v>
      </c>
      <c r="AB7072" t="n">
        <v>6</v>
      </c>
      <c r="AC7072" t="n">
        <v>8.797250974447042</v>
      </c>
      <c r="AD7072" t="n">
        <v>8.666700000000001</v>
      </c>
      <c r="AE7072" t="n">
        <v>12.96</v>
      </c>
      <c r="AF7072" t="n">
        <v>12.96</v>
      </c>
      <c r="AG7072" t="n">
        <v>77.76000000000002</v>
      </c>
      <c r="AH7072" t="n">
        <v>233.2800000000001</v>
      </c>
      <c r="AI7072" t="n">
        <v>336.96</v>
      </c>
      <c r="AJ7072" t="n">
        <v>12.96</v>
      </c>
      <c r="AK7072" t="n">
        <v>12.96</v>
      </c>
      <c r="AL7072" t="n">
        <v>12.96</v>
      </c>
      <c r="AM7072" t="n">
        <v>12.96</v>
      </c>
      <c r="AN7072" t="n">
        <v>0</v>
      </c>
      <c r="AO7072" t="n">
        <v>1</v>
      </c>
      <c r="AP7072" t="inlineStr">
        <is>
          <t>Gigli MN LLC</t>
        </is>
      </c>
      <c r="AQ7072" t="n">
        <v>1</v>
      </c>
      <c r="AR7072" t="n">
        <v>1</v>
      </c>
    </row>
    <row r="7073">
      <c r="A7073" t="inlineStr">
        <is>
          <t>850058379098</t>
        </is>
      </c>
      <c r="B7073" t="inlineStr">
        <is>
          <t>Capitol Beverage Sales, L.P.</t>
        </is>
      </c>
      <c r="C7073" t="inlineStr">
        <is>
          <t>Blaine</t>
        </is>
      </c>
      <c r="D7073" t="inlineStr">
        <is>
          <t>4pk 12oz can</t>
        </is>
      </c>
      <c r="E7073" t="inlineStr">
        <is>
          <t>Sweet Justice Elderberry 5mg THC 4pk 12oz can</t>
        </is>
      </c>
      <c r="F7073" t="n">
        <v>6</v>
      </c>
      <c r="G7073" t="n">
        <v>33</v>
      </c>
      <c r="H7073" t="n">
        <v>614</v>
      </c>
      <c r="I7073" t="n">
        <v>0</v>
      </c>
      <c r="J7073" t="n">
        <v>0</v>
      </c>
      <c r="K7073" t="n">
        <v>0</v>
      </c>
      <c r="L7073">
        <f>G7073+K7073*F7073</f>
        <v/>
      </c>
      <c r="M7073">
        <f>IF(X7073&gt;0,L7073/(X7073*7/30),"")</f>
        <v/>
      </c>
      <c r="N7073">
        <f>IF(Y7073&gt;0,L7073/(Y7073*7/90),"")</f>
        <v/>
      </c>
      <c r="O7073" t="n">
        <v>63.5</v>
      </c>
      <c r="P7073">
        <f>K7073*O7073</f>
        <v/>
      </c>
      <c r="Q7073" t="inlineStr">
        <is>
          <t>THC</t>
        </is>
      </c>
      <c r="R7073" t="inlineStr">
        <is>
          <t>Beverages</t>
        </is>
      </c>
      <c r="S7073" t="inlineStr"/>
      <c r="T7073" t="inlineStr">
        <is>
          <t>8013</t>
        </is>
      </c>
      <c r="U7073" t="n">
        <v>0</v>
      </c>
      <c r="V7073" t="n">
        <v>151</v>
      </c>
      <c r="W7073" t="n">
        <v>0</v>
      </c>
      <c r="X7073" t="n">
        <v>1</v>
      </c>
      <c r="Y7073" t="n">
        <v>10</v>
      </c>
      <c r="Z7073" t="n">
        <v>36</v>
      </c>
      <c r="AA7073" t="n">
        <v>40</v>
      </c>
      <c r="AB7073" t="n">
        <v>1</v>
      </c>
      <c r="AC7073" t="n">
        <v>0.9652551580687299</v>
      </c>
      <c r="AD7073" t="n">
        <v>10.5833</v>
      </c>
      <c r="AE7073" t="n">
        <v>0</v>
      </c>
      <c r="AF7073" t="n">
        <v>9.859999999999999</v>
      </c>
      <c r="AG7073" t="n">
        <v>135</v>
      </c>
      <c r="AH7073" t="n">
        <v>472.27</v>
      </c>
      <c r="AI7073" t="n">
        <v>531.14</v>
      </c>
      <c r="AJ7073" t="n">
        <v>0</v>
      </c>
      <c r="AK7073" t="n">
        <v>9.859999999999999</v>
      </c>
      <c r="AL7073" t="n">
        <v>13.118611111</v>
      </c>
      <c r="AM7073" t="n">
        <v>13.2785</v>
      </c>
      <c r="AN7073" t="n">
        <v>0</v>
      </c>
      <c r="AO7073" t="n">
        <v>0</v>
      </c>
      <c r="AP7073" t="inlineStr"/>
      <c r="AQ7073" t="n">
        <v>0.5</v>
      </c>
      <c r="AR7073" t="n">
        <v>1</v>
      </c>
    </row>
    <row r="7074">
      <c r="A7074" t="inlineStr">
        <is>
          <t>850071300345</t>
        </is>
      </c>
      <c r="B7074" t="inlineStr">
        <is>
          <t>IYKYK Beverages, LLC</t>
        </is>
      </c>
      <c r="C7074" t="inlineStr">
        <is>
          <t>Cottage Grove</t>
        </is>
      </c>
      <c r="D7074" t="inlineStr">
        <is>
          <t>4pk 12oz can</t>
        </is>
      </c>
      <c r="E7074" t="inlineStr">
        <is>
          <t>IYKYK Lemonade Tea 10mg 4pk 12oz can</t>
        </is>
      </c>
      <c r="F7074" t="n">
        <v>6</v>
      </c>
      <c r="G7074" t="n">
        <v>33</v>
      </c>
      <c r="H7074" t="n">
        <v>260</v>
      </c>
      <c r="I7074" t="n">
        <v>0</v>
      </c>
      <c r="J7074" t="n">
        <v>0</v>
      </c>
      <c r="K7074" t="n">
        <v>0</v>
      </c>
      <c r="L7074">
        <f>G7074+K7074*F7074</f>
        <v/>
      </c>
      <c r="M7074">
        <f>IF(X7074&gt;0,L7074/(X7074*7/30),"")</f>
        <v/>
      </c>
      <c r="N7074">
        <f>IF(Y7074&gt;0,L7074/(Y7074*7/90),"")</f>
        <v/>
      </c>
      <c r="O7074" t="n">
        <v>54</v>
      </c>
      <c r="P7074">
        <f>K7074*O7074</f>
        <v/>
      </c>
      <c r="Q7074" t="inlineStr">
        <is>
          <t>THC</t>
        </is>
      </c>
      <c r="R7074" t="inlineStr">
        <is>
          <t>Beverages</t>
        </is>
      </c>
      <c r="S7074" t="inlineStr"/>
      <c r="T7074" t="inlineStr">
        <is>
          <t>850071300345-01</t>
        </is>
      </c>
      <c r="U7074" t="n">
        <v>0</v>
      </c>
      <c r="V7074" t="n">
        <v>450</v>
      </c>
      <c r="W7074" t="n">
        <v>1</v>
      </c>
      <c r="X7074" t="n">
        <v>1</v>
      </c>
      <c r="Y7074" t="n">
        <v>2</v>
      </c>
      <c r="Z7074" t="n">
        <v>2</v>
      </c>
      <c r="AA7074" t="n">
        <v>2</v>
      </c>
      <c r="AB7074" t="n">
        <v>0</v>
      </c>
      <c r="AC7074" t="n">
        <v>8.965384615321538</v>
      </c>
      <c r="AD7074" t="n">
        <v>9</v>
      </c>
      <c r="AE7074" t="n">
        <v>12.95</v>
      </c>
      <c r="AF7074" t="n">
        <v>12.95</v>
      </c>
      <c r="AG7074" t="n">
        <v>25.9</v>
      </c>
      <c r="AH7074" t="n">
        <v>25.9</v>
      </c>
      <c r="AI7074" t="n">
        <v>25.9</v>
      </c>
      <c r="AJ7074" t="n">
        <v>12.95</v>
      </c>
      <c r="AK7074" t="n">
        <v>12.95</v>
      </c>
      <c r="AL7074" t="n">
        <v>12.95</v>
      </c>
      <c r="AM7074" t="n">
        <v>12.95</v>
      </c>
      <c r="AN7074" t="n">
        <v>0</v>
      </c>
      <c r="AO7074" t="n">
        <v>0</v>
      </c>
      <c r="AP7074" t="inlineStr"/>
      <c r="AQ7074" t="n">
        <v>0</v>
      </c>
      <c r="AR7074" t="n">
        <v>0</v>
      </c>
    </row>
    <row r="7075">
      <c r="A7075" t="inlineStr">
        <is>
          <t>850009065810</t>
        </is>
      </c>
      <c r="B7075" t="inlineStr">
        <is>
          <t>HeadFlyer Brewing</t>
        </is>
      </c>
      <c r="C7075" t="inlineStr">
        <is>
          <t>Blaine</t>
        </is>
      </c>
      <c r="D7075" t="inlineStr">
        <is>
          <t>4pk 12oz can</t>
        </is>
      </c>
      <c r="E7075" t="inlineStr">
        <is>
          <t>Headflyer Blackberry Lime THC 4pk 12oz can</t>
        </is>
      </c>
      <c r="F7075" t="n">
        <v>6</v>
      </c>
      <c r="G7075" t="n">
        <v>33</v>
      </c>
      <c r="H7075" t="n">
        <v>172</v>
      </c>
      <c r="I7075" t="n">
        <v>10</v>
      </c>
      <c r="J7075" t="n">
        <v>0</v>
      </c>
      <c r="K7075" t="n">
        <v>0</v>
      </c>
      <c r="L7075">
        <f>G7075+K7075*F7075</f>
        <v/>
      </c>
      <c r="M7075">
        <f>IF(X7075&gt;0,L7075/(X7075*7/30),"")</f>
        <v/>
      </c>
      <c r="N7075">
        <f>IF(Y7075&gt;0,L7075/(Y7075*7/90),"")</f>
        <v/>
      </c>
      <c r="O7075" t="n">
        <v>70.40000000000001</v>
      </c>
      <c r="P7075">
        <f>K7075*O7075</f>
        <v/>
      </c>
      <c r="Q7075" t="inlineStr">
        <is>
          <t>THC</t>
        </is>
      </c>
      <c r="R7075" t="inlineStr">
        <is>
          <t>Beverages</t>
        </is>
      </c>
      <c r="S7075" t="inlineStr"/>
      <c r="T7075" t="inlineStr">
        <is>
          <t>850009065810</t>
        </is>
      </c>
      <c r="U7075" t="n">
        <v>0</v>
      </c>
      <c r="V7075" t="n">
        <v>306</v>
      </c>
      <c r="W7075" t="n">
        <v>0</v>
      </c>
      <c r="X7075" t="n">
        <v>3</v>
      </c>
      <c r="Y7075" t="n">
        <v>8</v>
      </c>
      <c r="Z7075" t="n">
        <v>23</v>
      </c>
      <c r="AA7075" t="n">
        <v>31</v>
      </c>
      <c r="AB7075" t="n">
        <v>4</v>
      </c>
      <c r="AC7075" t="n">
        <v>12.08864457541047</v>
      </c>
      <c r="AD7075" t="n">
        <v>11.7333</v>
      </c>
      <c r="AE7075" t="n">
        <v>0</v>
      </c>
      <c r="AF7075" t="n">
        <v>53.88</v>
      </c>
      <c r="AG7075" t="n">
        <v>143.68</v>
      </c>
      <c r="AH7075" t="n">
        <v>413.1099999999998</v>
      </c>
      <c r="AI7075" t="n">
        <v>559.8199999999999</v>
      </c>
      <c r="AJ7075" t="n">
        <v>0</v>
      </c>
      <c r="AK7075" t="n">
        <v>17.96</v>
      </c>
      <c r="AL7075" t="n">
        <v>17.9615</v>
      </c>
      <c r="AM7075" t="n">
        <v>18.069285714</v>
      </c>
      <c r="AN7075" t="n">
        <v>0</v>
      </c>
      <c r="AO7075" t="n">
        <v>1</v>
      </c>
      <c r="AP7075" t="inlineStr">
        <is>
          <t>HeadFlyer Brewing</t>
        </is>
      </c>
      <c r="AQ7075" t="n">
        <v>3</v>
      </c>
      <c r="AR7075" t="n">
        <v>1.4</v>
      </c>
    </row>
    <row r="7076">
      <c r="A7076" t="inlineStr">
        <is>
          <t>850072957371</t>
        </is>
      </c>
      <c r="B7076" t="inlineStr">
        <is>
          <t>Hohensteins, Inc.</t>
        </is>
      </c>
      <c r="C7076" t="inlineStr">
        <is>
          <t>Woodbury</t>
        </is>
      </c>
      <c r="D7076" t="inlineStr">
        <is>
          <t>750ml</t>
        </is>
      </c>
      <c r="E7076" t="inlineStr">
        <is>
          <t>Senorita 1777 Spirited Agave THC 83mg 750ml</t>
        </is>
      </c>
      <c r="F7076" t="n">
        <v>6</v>
      </c>
      <c r="G7076" t="n">
        <v>33</v>
      </c>
      <c r="H7076" t="n">
        <v>453</v>
      </c>
      <c r="I7076" t="n">
        <v>0</v>
      </c>
      <c r="J7076" t="n">
        <v>0</v>
      </c>
      <c r="K7076" t="n">
        <v>0</v>
      </c>
      <c r="L7076">
        <f>G7076+K7076*F7076</f>
        <v/>
      </c>
      <c r="M7076">
        <f>IF(X7076&gt;0,L7076/(X7076*7/30),"")</f>
        <v/>
      </c>
      <c r="N7076">
        <f>IF(Y7076&gt;0,L7076/(Y7076*7/90),"")</f>
        <v/>
      </c>
      <c r="O7076" t="n">
        <v>126</v>
      </c>
      <c r="P7076">
        <f>K7076*O7076</f>
        <v/>
      </c>
      <c r="Q7076" t="inlineStr">
        <is>
          <t>THC</t>
        </is>
      </c>
      <c r="R7076" t="inlineStr">
        <is>
          <t>Beverages</t>
        </is>
      </c>
      <c r="S7076" t="inlineStr"/>
      <c r="T7076" t="inlineStr">
        <is>
          <t>850072957371</t>
        </is>
      </c>
      <c r="U7076" t="n">
        <v>0</v>
      </c>
      <c r="V7076" t="n">
        <v>98</v>
      </c>
      <c r="W7076" t="n">
        <v>3</v>
      </c>
      <c r="X7076" t="n">
        <v>3</v>
      </c>
      <c r="Y7076" t="n">
        <v>3</v>
      </c>
      <c r="Z7076" t="n">
        <v>3</v>
      </c>
      <c r="AA7076" t="n">
        <v>3</v>
      </c>
      <c r="AB7076" t="n">
        <v>0</v>
      </c>
      <c r="AC7076" t="n">
        <v>21</v>
      </c>
      <c r="AD7076" t="n">
        <v>21</v>
      </c>
      <c r="AE7076" t="n">
        <v>74.88</v>
      </c>
      <c r="AF7076" t="n">
        <v>74.88</v>
      </c>
      <c r="AG7076" t="n">
        <v>74.88</v>
      </c>
      <c r="AH7076" t="n">
        <v>74.88</v>
      </c>
      <c r="AI7076" t="n">
        <v>74.88</v>
      </c>
      <c r="AJ7076" t="n">
        <v>24.96</v>
      </c>
      <c r="AK7076" t="n">
        <v>24.96</v>
      </c>
      <c r="AL7076" t="n">
        <v>24.96</v>
      </c>
      <c r="AM7076" t="n">
        <v>24.96</v>
      </c>
      <c r="AN7076" t="n">
        <v>1</v>
      </c>
      <c r="AO7076" t="n">
        <v>2</v>
      </c>
      <c r="AP7076" t="inlineStr">
        <is>
          <t>Bernicks;Hohensteins, Inc.</t>
        </is>
      </c>
      <c r="AQ7076" t="n">
        <v>0</v>
      </c>
      <c r="AR7076" t="n">
        <v>0</v>
      </c>
    </row>
    <row r="7077">
      <c r="A7077" t="inlineStr">
        <is>
          <t>628719778005</t>
        </is>
      </c>
      <c r="B7077" t="inlineStr">
        <is>
          <t>Capitol Beverage Sales, L.P.</t>
        </is>
      </c>
      <c r="C7077" t="inlineStr">
        <is>
          <t>Blaine</t>
        </is>
      </c>
      <c r="D7077" t="inlineStr">
        <is>
          <t>4pk 12oz can</t>
        </is>
      </c>
      <c r="E7077" t="inlineStr">
        <is>
          <t>Collective Project Mango Pineapple Coconut 10mg THC 4pk 12oz can</t>
        </is>
      </c>
      <c r="F7077" t="n">
        <v>6</v>
      </c>
      <c r="G7077" t="n">
        <v>33</v>
      </c>
      <c r="H7077" t="n">
        <v>114</v>
      </c>
      <c r="I7077" t="n">
        <v>15</v>
      </c>
      <c r="J7077" t="n">
        <v>0</v>
      </c>
      <c r="K7077" t="n">
        <v>0</v>
      </c>
      <c r="L7077">
        <f>G7077+K7077*F7077</f>
        <v/>
      </c>
      <c r="M7077">
        <f>IF(X7077&gt;0,L7077/(X7077*7/30),"")</f>
        <v/>
      </c>
      <c r="N7077">
        <f>IF(Y7077&gt;0,L7077/(Y7077*7/90),"")</f>
        <v/>
      </c>
      <c r="O7077" t="n">
        <v>56</v>
      </c>
      <c r="P7077">
        <f>K7077*O7077</f>
        <v/>
      </c>
      <c r="Q7077" t="inlineStr">
        <is>
          <t>THC</t>
        </is>
      </c>
      <c r="R7077" t="inlineStr">
        <is>
          <t>Beverages</t>
        </is>
      </c>
      <c r="S7077" t="inlineStr"/>
      <c r="T7077" t="inlineStr">
        <is>
          <t>31803</t>
        </is>
      </c>
      <c r="U7077" t="n">
        <v>0</v>
      </c>
      <c r="V7077" t="n">
        <v>587</v>
      </c>
      <c r="W7077" t="n">
        <v>1</v>
      </c>
      <c r="X7077" t="n">
        <v>4</v>
      </c>
      <c r="Y7077" t="n">
        <v>13</v>
      </c>
      <c r="Z7077" t="n">
        <v>64</v>
      </c>
      <c r="AA7077" t="n">
        <v>84</v>
      </c>
      <c r="AB7077" t="n">
        <v>10</v>
      </c>
      <c r="AC7077" t="n">
        <v>9.36842195407807</v>
      </c>
      <c r="AD7077" t="n">
        <v>9.333299999999999</v>
      </c>
      <c r="AE7077" t="n">
        <v>14.96</v>
      </c>
      <c r="AF7077" t="n">
        <v>59.84</v>
      </c>
      <c r="AG7077" t="n">
        <v>194.5100000000001</v>
      </c>
      <c r="AH7077" t="n">
        <v>1008.610000000001</v>
      </c>
      <c r="AI7077" t="n">
        <v>1326.770000000001</v>
      </c>
      <c r="AJ7077" t="n">
        <v>14.96</v>
      </c>
      <c r="AK7077" t="n">
        <v>14.96</v>
      </c>
      <c r="AL7077" t="n">
        <v>15.517076923</v>
      </c>
      <c r="AM7077" t="n">
        <v>15.609058823</v>
      </c>
      <c r="AN7077" t="n">
        <v>0</v>
      </c>
      <c r="AO7077" t="n">
        <v>0</v>
      </c>
      <c r="AP7077" t="inlineStr"/>
      <c r="AQ7077" t="n">
        <v>0.3636</v>
      </c>
      <c r="AR7077" t="n">
        <v>0.3611</v>
      </c>
    </row>
    <row r="7078">
      <c r="A7078" t="inlineStr">
        <is>
          <t>850065870298</t>
        </is>
      </c>
      <c r="B7078" t="inlineStr">
        <is>
          <t>Phillips Wine &amp; Spirits - St. Paul</t>
        </is>
      </c>
      <c r="C7078" t="inlineStr">
        <is>
          <t>Bloomington</t>
        </is>
      </c>
      <c r="D7078" t="inlineStr">
        <is>
          <t>4pk 12oz can</t>
        </is>
      </c>
      <c r="E7078" t="inlineStr">
        <is>
          <t>Daizy's Cream Soda 10mg THC 4pk 12oz can</t>
        </is>
      </c>
      <c r="F7078" t="n">
        <v>6</v>
      </c>
      <c r="G7078" t="n">
        <v>33</v>
      </c>
      <c r="H7078" t="n">
        <v>131</v>
      </c>
      <c r="I7078" t="n">
        <v>0</v>
      </c>
      <c r="J7078" t="n">
        <v>0</v>
      </c>
      <c r="K7078" t="n">
        <v>0</v>
      </c>
      <c r="L7078">
        <f>G7078+K7078*F7078</f>
        <v/>
      </c>
      <c r="M7078">
        <f>IF(X7078&gt;0,L7078/(X7078*7/30),"")</f>
        <v/>
      </c>
      <c r="N7078">
        <f>IF(Y7078&gt;0,L7078/(Y7078*7/90),"")</f>
        <v/>
      </c>
      <c r="O7078" t="n">
        <v>65</v>
      </c>
      <c r="P7078">
        <f>K7078*O7078</f>
        <v/>
      </c>
      <c r="Q7078" t="inlineStr">
        <is>
          <t>THC</t>
        </is>
      </c>
      <c r="R7078" t="inlineStr">
        <is>
          <t>Beverages</t>
        </is>
      </c>
      <c r="S7078" t="inlineStr"/>
      <c r="T7078" t="inlineStr">
        <is>
          <t>1325310</t>
        </is>
      </c>
      <c r="U7078" t="n">
        <v>0</v>
      </c>
      <c r="V7078" t="n">
        <v>502</v>
      </c>
      <c r="W7078" t="n">
        <v>2</v>
      </c>
      <c r="X7078" t="n">
        <v>4</v>
      </c>
      <c r="Y7078" t="n">
        <v>8</v>
      </c>
      <c r="Z7078" t="n">
        <v>15</v>
      </c>
      <c r="AA7078" t="n">
        <v>15</v>
      </c>
      <c r="AB7078" t="n">
        <v>0</v>
      </c>
      <c r="AC7078" t="n">
        <v>9.025883842357576</v>
      </c>
      <c r="AD7078" t="n">
        <v>10.8333</v>
      </c>
      <c r="AE7078" t="n">
        <v>25.92</v>
      </c>
      <c r="AF7078" t="n">
        <v>51.84</v>
      </c>
      <c r="AG7078" t="n">
        <v>106.68</v>
      </c>
      <c r="AH7078" t="n">
        <v>200.4000000000001</v>
      </c>
      <c r="AI7078" t="n">
        <v>200.4000000000001</v>
      </c>
      <c r="AJ7078" t="n">
        <v>12.96</v>
      </c>
      <c r="AK7078" t="n">
        <v>12.96</v>
      </c>
      <c r="AL7078" t="n">
        <v>13.36</v>
      </c>
      <c r="AM7078" t="n">
        <v>13.36</v>
      </c>
      <c r="AN7078" t="n">
        <v>1</v>
      </c>
      <c r="AO7078" t="n">
        <v>5</v>
      </c>
      <c r="AP7078" t="inlineStr">
        <is>
          <t>Artisan Beer</t>
        </is>
      </c>
      <c r="AQ7078" t="n">
        <v>0</v>
      </c>
      <c r="AR7078" t="n">
        <v>0</v>
      </c>
    </row>
    <row r="7079">
      <c r="A7079" t="inlineStr">
        <is>
          <t>643459379916</t>
        </is>
      </c>
      <c r="B7079" t="inlineStr">
        <is>
          <t>Gigli MN LLC</t>
        </is>
      </c>
      <c r="C7079" t="inlineStr">
        <is>
          <t>Blaine</t>
        </is>
      </c>
      <c r="D7079" t="inlineStr">
        <is>
          <t>4pk 12oz can</t>
        </is>
      </c>
      <c r="E7079" t="inlineStr">
        <is>
          <t>Gigli Blood Orange Margarita 5mg THC 4pk 12oz can</t>
        </is>
      </c>
      <c r="F7079" t="n">
        <v>6</v>
      </c>
      <c r="G7079" t="n">
        <v>33</v>
      </c>
      <c r="H7079" t="n">
        <v>321</v>
      </c>
      <c r="I7079" t="n">
        <v>6</v>
      </c>
      <c r="J7079" t="n">
        <v>0</v>
      </c>
      <c r="K7079" t="n">
        <v>0</v>
      </c>
      <c r="L7079">
        <f>G7079+K7079*F7079</f>
        <v/>
      </c>
      <c r="M7079">
        <f>IF(X7079&gt;0,L7079/(X7079*7/30),"")</f>
        <v/>
      </c>
      <c r="N7079">
        <f>IF(Y7079&gt;0,L7079/(Y7079*7/90),"")</f>
        <v/>
      </c>
      <c r="O7079" t="n">
        <v>52</v>
      </c>
      <c r="P7079">
        <f>K7079*O7079</f>
        <v/>
      </c>
      <c r="Q7079" t="inlineStr">
        <is>
          <t>THC</t>
        </is>
      </c>
      <c r="R7079" t="inlineStr">
        <is>
          <t>Beverages</t>
        </is>
      </c>
      <c r="S7079" t="inlineStr"/>
      <c r="T7079" t="inlineStr"/>
      <c r="U7079" t="n">
        <v>0</v>
      </c>
      <c r="V7079" t="n">
        <v>727</v>
      </c>
      <c r="W7079" t="n">
        <v>3</v>
      </c>
      <c r="X7079" t="n">
        <v>8</v>
      </c>
      <c r="Y7079" t="n">
        <v>19</v>
      </c>
      <c r="Z7079" t="n">
        <v>47</v>
      </c>
      <c r="AA7079" t="n">
        <v>64</v>
      </c>
      <c r="AB7079" t="n">
        <v>8</v>
      </c>
      <c r="AC7079" t="n">
        <v>8.797250974447042</v>
      </c>
      <c r="AD7079" t="n">
        <v>8.666700000000001</v>
      </c>
      <c r="AE7079" t="n">
        <v>38.88</v>
      </c>
      <c r="AF7079" t="n">
        <v>108.21</v>
      </c>
      <c r="AG7079" t="n">
        <v>250.7700000000001</v>
      </c>
      <c r="AH7079" t="n">
        <v>621.0200000000001</v>
      </c>
      <c r="AI7079" t="n">
        <v>841.3400000000007</v>
      </c>
      <c r="AJ7079" t="n">
        <v>12.96</v>
      </c>
      <c r="AK7079" t="n">
        <v>13.52625</v>
      </c>
      <c r="AL7079" t="n">
        <v>12.937916666</v>
      </c>
      <c r="AM7079" t="n">
        <v>12.943692307</v>
      </c>
      <c r="AN7079" t="n">
        <v>0</v>
      </c>
      <c r="AO7079" t="n">
        <v>1</v>
      </c>
      <c r="AP7079" t="inlineStr">
        <is>
          <t>Gigli MN LLC</t>
        </is>
      </c>
      <c r="AQ7079" t="n">
        <v>3.5</v>
      </c>
      <c r="AR7079" t="n">
        <v>3.2</v>
      </c>
    </row>
    <row r="7080">
      <c r="A7080" t="inlineStr">
        <is>
          <t>643459380035</t>
        </is>
      </c>
      <c r="B7080" t="inlineStr">
        <is>
          <t>Gigli MN LLC</t>
        </is>
      </c>
      <c r="C7080" t="inlineStr">
        <is>
          <t>Roseville</t>
        </is>
      </c>
      <c r="D7080" t="inlineStr">
        <is>
          <t>4pk 12oz can</t>
        </is>
      </c>
      <c r="E7080" t="inlineStr">
        <is>
          <t>Gigli Pineapple Mojito 10mg THC 4pk 12oz can</t>
        </is>
      </c>
      <c r="F7080" t="n">
        <v>6</v>
      </c>
      <c r="G7080" t="n">
        <v>34</v>
      </c>
      <c r="H7080" t="n">
        <v>344</v>
      </c>
      <c r="I7080" t="n">
        <v>4</v>
      </c>
      <c r="J7080" t="n">
        <v>0</v>
      </c>
      <c r="K7080" t="n">
        <v>0</v>
      </c>
      <c r="L7080">
        <f>G7080+K7080*F7080</f>
        <v/>
      </c>
      <c r="M7080">
        <f>IF(X7080&gt;0,L7080/(X7080*7/30),"")</f>
        <v/>
      </c>
      <c r="N7080">
        <f>IF(Y7080&gt;0,L7080/(Y7080*7/90),"")</f>
        <v/>
      </c>
      <c r="O7080" t="n">
        <v>58.5</v>
      </c>
      <c r="P7080">
        <f>K7080*O7080</f>
        <v/>
      </c>
      <c r="Q7080" t="inlineStr">
        <is>
          <t>THC</t>
        </is>
      </c>
      <c r="R7080" t="inlineStr">
        <is>
          <t>Beverages</t>
        </is>
      </c>
      <c r="S7080" t="inlineStr"/>
      <c r="T7080" t="inlineStr"/>
      <c r="U7080" t="n">
        <v>0</v>
      </c>
      <c r="V7080" t="n">
        <v>769</v>
      </c>
      <c r="W7080" t="n">
        <v>0</v>
      </c>
      <c r="X7080" t="n">
        <v>1</v>
      </c>
      <c r="Y7080" t="n">
        <v>6</v>
      </c>
      <c r="Z7080" t="n">
        <v>49</v>
      </c>
      <c r="AA7080" t="n">
        <v>53</v>
      </c>
      <c r="AB7080" t="n">
        <v>0</v>
      </c>
      <c r="AC7080" t="n">
        <v>9.778791416046801</v>
      </c>
      <c r="AD7080" t="n">
        <v>9.75</v>
      </c>
      <c r="AE7080" t="n">
        <v>0</v>
      </c>
      <c r="AF7080" t="n">
        <v>14.96</v>
      </c>
      <c r="AG7080" t="n">
        <v>89.76000000000002</v>
      </c>
      <c r="AH7080" t="n">
        <v>734.6100000000002</v>
      </c>
      <c r="AI7080" t="n">
        <v>794.4500000000004</v>
      </c>
      <c r="AJ7080" t="n">
        <v>0</v>
      </c>
      <c r="AK7080" t="n">
        <v>14.96</v>
      </c>
      <c r="AL7080" t="n">
        <v>14.6922</v>
      </c>
      <c r="AM7080" t="n">
        <v>14.712037037</v>
      </c>
      <c r="AN7080" t="n">
        <v>0</v>
      </c>
      <c r="AO7080" t="n">
        <v>2</v>
      </c>
      <c r="AP7080" t="inlineStr">
        <is>
          <t>Gigli MN LLC</t>
        </is>
      </c>
      <c r="AQ7080" t="n">
        <v>0.2</v>
      </c>
      <c r="AR7080" t="n">
        <v>0.4615</v>
      </c>
    </row>
    <row r="7081">
      <c r="A7081" t="inlineStr">
        <is>
          <t>840006315377</t>
        </is>
      </c>
      <c r="B7081" t="inlineStr">
        <is>
          <t>Bellboy Corporation</t>
        </is>
      </c>
      <c r="C7081" t="inlineStr">
        <is>
          <t>Vadnais Heights</t>
        </is>
      </c>
      <c r="D7081" t="inlineStr">
        <is>
          <t>4pk 12oz can</t>
        </is>
      </c>
      <c r="E7081" t="inlineStr">
        <is>
          <t>Foundry Nation Granddaddy Purple 5mg THC 4pk 12oz can</t>
        </is>
      </c>
      <c r="F7081" t="n">
        <v>6</v>
      </c>
      <c r="G7081" t="n">
        <v>34</v>
      </c>
      <c r="H7081" t="n">
        <v>357</v>
      </c>
      <c r="I7081" t="n">
        <v>0</v>
      </c>
      <c r="J7081" t="n">
        <v>0</v>
      </c>
      <c r="K7081" t="n">
        <v>0</v>
      </c>
      <c r="L7081">
        <f>G7081+K7081*F7081</f>
        <v/>
      </c>
      <c r="M7081">
        <f>IF(X7081&gt;0,L7081/(X7081*7/30),"")</f>
        <v/>
      </c>
      <c r="N7081">
        <f>IF(Y7081&gt;0,L7081/(Y7081*7/90),"")</f>
        <v/>
      </c>
      <c r="O7081" t="n">
        <v>58.02</v>
      </c>
      <c r="P7081">
        <f>K7081*O7081</f>
        <v/>
      </c>
      <c r="Q7081" t="inlineStr">
        <is>
          <t>THC</t>
        </is>
      </c>
      <c r="R7081" t="inlineStr">
        <is>
          <t>Beverages</t>
        </is>
      </c>
      <c r="S7081" t="inlineStr"/>
      <c r="T7081" t="inlineStr">
        <is>
          <t>9917042</t>
        </is>
      </c>
      <c r="U7081" t="n">
        <v>0</v>
      </c>
      <c r="V7081" t="n">
        <v>133</v>
      </c>
      <c r="W7081" t="n">
        <v>0</v>
      </c>
      <c r="X7081" t="n">
        <v>0</v>
      </c>
      <c r="Y7081" t="n">
        <v>0</v>
      </c>
      <c r="Z7081" t="n">
        <v>2</v>
      </c>
      <c r="AA7081" t="n">
        <v>2</v>
      </c>
      <c r="AB7081" t="n">
        <v>0</v>
      </c>
      <c r="AC7081" t="n">
        <v>9.669999999999998</v>
      </c>
      <c r="AD7081" t="n">
        <v>9.67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inlineStr"/>
      <c r="AQ7081" t="n">
        <v>0</v>
      </c>
      <c r="AR7081" t="n">
        <v>0</v>
      </c>
    </row>
    <row r="7082">
      <c r="A7082" t="inlineStr">
        <is>
          <t>850007584771</t>
        </is>
      </c>
      <c r="B7082" t="inlineStr">
        <is>
          <t>Credo Brands LLC</t>
        </is>
      </c>
      <c r="C7082" t="inlineStr">
        <is>
          <t>St. Louis Park</t>
        </is>
      </c>
      <c r="D7082" t="inlineStr">
        <is>
          <t>4pk 12oz can</t>
        </is>
      </c>
      <c r="E7082" t="inlineStr">
        <is>
          <t>Voltage Mango-Colada 10mg THC 4pk 12oz can</t>
        </is>
      </c>
      <c r="F7082" t="n">
        <v>6</v>
      </c>
      <c r="G7082" t="n">
        <v>34</v>
      </c>
      <c r="H7082" t="n">
        <v>200</v>
      </c>
      <c r="I7082" t="n">
        <v>29</v>
      </c>
      <c r="J7082" t="n">
        <v>0</v>
      </c>
      <c r="K7082" t="n">
        <v>0</v>
      </c>
      <c r="L7082">
        <f>G7082+K7082*F7082</f>
        <v/>
      </c>
      <c r="M7082">
        <f>IF(X7082&gt;0,L7082/(X7082*7/30),"")</f>
        <v/>
      </c>
      <c r="N7082">
        <f>IF(Y7082&gt;0,L7082/(Y7082*7/90),"")</f>
        <v/>
      </c>
      <c r="O7082" t="n">
        <v>45</v>
      </c>
      <c r="P7082">
        <f>K7082*O7082</f>
        <v/>
      </c>
      <c r="Q7082" t="inlineStr">
        <is>
          <t>THC</t>
        </is>
      </c>
      <c r="R7082" t="inlineStr">
        <is>
          <t>Beverages</t>
        </is>
      </c>
      <c r="S7082" t="inlineStr"/>
      <c r="T7082" t="inlineStr">
        <is>
          <t>850007584771-01</t>
        </is>
      </c>
      <c r="U7082" t="n">
        <v>0</v>
      </c>
      <c r="V7082" t="n">
        <v>771</v>
      </c>
      <c r="W7082" t="n">
        <v>0</v>
      </c>
      <c r="X7082" t="n">
        <v>0</v>
      </c>
      <c r="Y7082" t="n">
        <v>0</v>
      </c>
      <c r="Z7082" t="n">
        <v>13</v>
      </c>
      <c r="AA7082" t="n">
        <v>22</v>
      </c>
      <c r="AB7082" t="n">
        <v>2</v>
      </c>
      <c r="AC7082" t="n">
        <v>6.246428571359499</v>
      </c>
      <c r="AD7082" t="n">
        <v>7.5</v>
      </c>
      <c r="AE7082" t="n">
        <v>0</v>
      </c>
      <c r="AF7082" t="n">
        <v>0</v>
      </c>
      <c r="AG7082" t="n">
        <v>0</v>
      </c>
      <c r="AH7082" t="n">
        <v>146.27</v>
      </c>
      <c r="AI7082" t="n">
        <v>247.0100000000001</v>
      </c>
      <c r="AJ7082" t="n">
        <v>0</v>
      </c>
      <c r="AK7082" t="n">
        <v>0</v>
      </c>
      <c r="AL7082" t="n">
        <v>11.251538461</v>
      </c>
      <c r="AM7082" t="n">
        <v>11.227727272</v>
      </c>
      <c r="AN7082" t="n">
        <v>0</v>
      </c>
      <c r="AO7082" t="n">
        <v>0</v>
      </c>
      <c r="AP7082" t="inlineStr"/>
      <c r="AQ7082" t="n">
        <v>0</v>
      </c>
      <c r="AR7082" t="n">
        <v>0</v>
      </c>
    </row>
    <row r="7083">
      <c r="A7083" t="inlineStr">
        <is>
          <t>850007584825</t>
        </is>
      </c>
      <c r="B7083" t="inlineStr">
        <is>
          <t>Credo Brands LLC</t>
        </is>
      </c>
      <c r="C7083" t="inlineStr">
        <is>
          <t>Roseville</t>
        </is>
      </c>
      <c r="D7083" t="inlineStr">
        <is>
          <t>4pk 12oz can</t>
        </is>
      </c>
      <c r="E7083" t="inlineStr">
        <is>
          <t>Voltage Half &amp; Half 10mg THC 4pk 12oz can</t>
        </is>
      </c>
      <c r="F7083" t="n">
        <v>6</v>
      </c>
      <c r="G7083" t="n">
        <v>34</v>
      </c>
      <c r="H7083" t="n">
        <v>357</v>
      </c>
      <c r="I7083" t="n">
        <v>29</v>
      </c>
      <c r="J7083" t="n">
        <v>0</v>
      </c>
      <c r="K7083" t="n">
        <v>0</v>
      </c>
      <c r="L7083">
        <f>G7083+K7083*F7083</f>
        <v/>
      </c>
      <c r="M7083">
        <f>IF(X7083&gt;0,L7083/(X7083*7/30),"")</f>
        <v/>
      </c>
      <c r="N7083">
        <f>IF(Y7083&gt;0,L7083/(Y7083*7/90),"")</f>
        <v/>
      </c>
      <c r="O7083" t="n">
        <v>54</v>
      </c>
      <c r="P7083">
        <f>K7083*O7083</f>
        <v/>
      </c>
      <c r="Q7083" t="inlineStr">
        <is>
          <t>THC</t>
        </is>
      </c>
      <c r="R7083" t="inlineStr">
        <is>
          <t>Beverages</t>
        </is>
      </c>
      <c r="S7083" t="inlineStr"/>
      <c r="T7083" t="inlineStr">
        <is>
          <t>850007584825</t>
        </is>
      </c>
      <c r="U7083" t="n">
        <v>0</v>
      </c>
      <c r="V7083" t="n">
        <v>787</v>
      </c>
      <c r="W7083" t="n">
        <v>0</v>
      </c>
      <c r="X7083" t="n">
        <v>1</v>
      </c>
      <c r="Y7083" t="n">
        <v>6</v>
      </c>
      <c r="Z7083" t="n">
        <v>92</v>
      </c>
      <c r="AA7083" t="n">
        <v>141</v>
      </c>
      <c r="AB7083" t="n">
        <v>19</v>
      </c>
      <c r="AC7083" t="n">
        <v>8.407563025272829</v>
      </c>
      <c r="AD7083" t="n">
        <v>9</v>
      </c>
      <c r="AE7083" t="n">
        <v>0</v>
      </c>
      <c r="AF7083" t="n">
        <v>13.96</v>
      </c>
      <c r="AG7083" t="n">
        <v>82.30000000000001</v>
      </c>
      <c r="AH7083" t="n">
        <v>1099.610000000001</v>
      </c>
      <c r="AI7083" t="n">
        <v>1615.840000000003</v>
      </c>
      <c r="AJ7083" t="n">
        <v>0</v>
      </c>
      <c r="AK7083" t="n">
        <v>13.96</v>
      </c>
      <c r="AL7083" t="n">
        <v>11.952282608</v>
      </c>
      <c r="AM7083" t="n">
        <v>11.459858156</v>
      </c>
      <c r="AN7083" t="n">
        <v>0</v>
      </c>
      <c r="AO7083" t="n">
        <v>0</v>
      </c>
      <c r="AP7083" t="inlineStr">
        <is>
          <t>Credo Brands LLC</t>
        </is>
      </c>
      <c r="AQ7083" t="n">
        <v>0.0435</v>
      </c>
      <c r="AR7083" t="n">
        <v>0.1765</v>
      </c>
    </row>
    <row r="7084">
      <c r="A7084" t="inlineStr">
        <is>
          <t>860009993662</t>
        </is>
      </c>
      <c r="B7084" t="inlineStr">
        <is>
          <t>Capitol Beverage Sales, L.P.</t>
        </is>
      </c>
      <c r="C7084" t="inlineStr">
        <is>
          <t>Blaine</t>
        </is>
      </c>
      <c r="D7084" t="inlineStr">
        <is>
          <t>4pk 12oz can</t>
        </is>
      </c>
      <c r="E7084" t="inlineStr">
        <is>
          <t>Happi Rasp Honeysuckle 10mg THC 4pk 12oz can</t>
        </is>
      </c>
      <c r="F7084" t="n">
        <v>6</v>
      </c>
      <c r="G7084" t="n">
        <v>34</v>
      </c>
      <c r="H7084" t="n">
        <v>109</v>
      </c>
      <c r="I7084" t="n">
        <v>0</v>
      </c>
      <c r="J7084" t="n">
        <v>0</v>
      </c>
      <c r="K7084" t="n">
        <v>0</v>
      </c>
      <c r="L7084">
        <f>G7084+K7084*F7084</f>
        <v/>
      </c>
      <c r="M7084">
        <f>IF(X7084&gt;0,L7084/(X7084*7/30),"")</f>
        <v/>
      </c>
      <c r="N7084">
        <f>IF(Y7084&gt;0,L7084/(Y7084*7/90),"")</f>
        <v/>
      </c>
      <c r="O7084" t="n">
        <v>76</v>
      </c>
      <c r="P7084">
        <f>K7084*O7084</f>
        <v/>
      </c>
      <c r="Q7084" t="inlineStr">
        <is>
          <t>THC</t>
        </is>
      </c>
      <c r="R7084" t="inlineStr">
        <is>
          <t>Beverages</t>
        </is>
      </c>
      <c r="S7084" t="inlineStr"/>
      <c r="T7084" t="inlineStr">
        <is>
          <t>860009993662</t>
        </is>
      </c>
      <c r="U7084" t="n">
        <v>0</v>
      </c>
      <c r="V7084" t="n">
        <v>146</v>
      </c>
      <c r="W7084" t="n">
        <v>1</v>
      </c>
      <c r="X7084" t="n">
        <v>3</v>
      </c>
      <c r="Y7084" t="n">
        <v>7</v>
      </c>
      <c r="Z7084" t="n">
        <v>18</v>
      </c>
      <c r="AA7084" t="n">
        <v>19</v>
      </c>
      <c r="AB7084" t="n">
        <v>0</v>
      </c>
      <c r="AC7084" t="n">
        <v>12.64150845687339</v>
      </c>
      <c r="AD7084" t="n">
        <v>12.6667</v>
      </c>
      <c r="AE7084" t="n">
        <v>19.96</v>
      </c>
      <c r="AF7084" t="n">
        <v>59.88</v>
      </c>
      <c r="AG7084" t="n">
        <v>139.72</v>
      </c>
      <c r="AH7084" t="n">
        <v>362.3899999999999</v>
      </c>
      <c r="AI7084" t="n">
        <v>382.3499999999999</v>
      </c>
      <c r="AJ7084" t="n">
        <v>19.96</v>
      </c>
      <c r="AK7084" t="n">
        <v>19.96</v>
      </c>
      <c r="AL7084" t="n">
        <v>20.132777777</v>
      </c>
      <c r="AM7084" t="n">
        <v>20.12368421</v>
      </c>
      <c r="AN7084" t="n">
        <v>0</v>
      </c>
      <c r="AO7084" t="n">
        <v>0</v>
      </c>
      <c r="AP7084" t="inlineStr">
        <is>
          <t>Capitol Beverage Sales, L.P.</t>
        </is>
      </c>
      <c r="AQ7084" t="n">
        <v>0</v>
      </c>
      <c r="AR7084" t="n">
        <v>0.4615</v>
      </c>
    </row>
    <row r="7085">
      <c r="A7085" t="inlineStr">
        <is>
          <t>643459379954</t>
        </is>
      </c>
      <c r="B7085" t="inlineStr">
        <is>
          <t>Gigli MN LLC</t>
        </is>
      </c>
      <c r="C7085" t="inlineStr">
        <is>
          <t>St. Louis Park</t>
        </is>
      </c>
      <c r="D7085" t="inlineStr">
        <is>
          <t>4pk 12oz can</t>
        </is>
      </c>
      <c r="E7085" t="inlineStr">
        <is>
          <t>Gigli Raspberry Ginger Mule 10mg THC 4pk 12oz can</t>
        </is>
      </c>
      <c r="F7085" t="n">
        <v>6</v>
      </c>
      <c r="G7085" t="n">
        <v>34</v>
      </c>
      <c r="H7085" t="n">
        <v>356</v>
      </c>
      <c r="I7085" t="n">
        <v>9</v>
      </c>
      <c r="J7085" t="n">
        <v>0</v>
      </c>
      <c r="K7085" t="n">
        <v>0</v>
      </c>
      <c r="L7085">
        <f>G7085+K7085*F7085</f>
        <v/>
      </c>
      <c r="M7085">
        <f>IF(X7085&gt;0,L7085/(X7085*7/30),"")</f>
        <v/>
      </c>
      <c r="N7085">
        <f>IF(Y7085&gt;0,L7085/(Y7085*7/90),"")</f>
        <v/>
      </c>
      <c r="O7085" t="n">
        <v>58.5</v>
      </c>
      <c r="P7085">
        <f>K7085*O7085</f>
        <v/>
      </c>
      <c r="Q7085" t="inlineStr">
        <is>
          <t>THC</t>
        </is>
      </c>
      <c r="R7085" t="inlineStr">
        <is>
          <t>Beverages</t>
        </is>
      </c>
      <c r="S7085" t="inlineStr"/>
      <c r="T7085" t="inlineStr"/>
      <c r="U7085" t="n">
        <v>0</v>
      </c>
      <c r="V7085" t="n">
        <v>1267</v>
      </c>
      <c r="W7085" t="n">
        <v>1</v>
      </c>
      <c r="X7085" t="n">
        <v>4</v>
      </c>
      <c r="Y7085" t="n">
        <v>25</v>
      </c>
      <c r="Z7085" t="n">
        <v>117</v>
      </c>
      <c r="AA7085" t="n">
        <v>140</v>
      </c>
      <c r="AB7085" t="n">
        <v>7</v>
      </c>
      <c r="AC7085" t="n">
        <v>9.750027247387923</v>
      </c>
      <c r="AD7085" t="n">
        <v>9.75</v>
      </c>
      <c r="AE7085" t="n">
        <v>14.96</v>
      </c>
      <c r="AF7085" t="n">
        <v>59.84</v>
      </c>
      <c r="AG7085" t="n">
        <v>376.06</v>
      </c>
      <c r="AH7085" t="n">
        <v>1792.820000000002</v>
      </c>
      <c r="AI7085" t="n">
        <v>2143.050000000003</v>
      </c>
      <c r="AJ7085" t="n">
        <v>14.96</v>
      </c>
      <c r="AK7085" t="n">
        <v>14.96</v>
      </c>
      <c r="AL7085" t="n">
        <v>15.317142857</v>
      </c>
      <c r="AM7085" t="n">
        <v>15.302605633</v>
      </c>
      <c r="AN7085" t="n">
        <v>0</v>
      </c>
      <c r="AO7085" t="n">
        <v>1</v>
      </c>
      <c r="AP7085" t="inlineStr">
        <is>
          <t>Gigli MN LLC</t>
        </is>
      </c>
      <c r="AQ7085" t="n">
        <v>0.2727</v>
      </c>
      <c r="AR7085" t="n">
        <v>0.7742</v>
      </c>
    </row>
    <row r="7086">
      <c r="A7086" t="inlineStr">
        <is>
          <t>649696026200</t>
        </is>
      </c>
      <c r="B7086" t="inlineStr">
        <is>
          <t>Nothing But Hemp LLC</t>
        </is>
      </c>
      <c r="C7086" t="inlineStr">
        <is>
          <t>Andover</t>
        </is>
      </c>
      <c r="D7086" t="inlineStr">
        <is>
          <t>4pk 12oz can</t>
        </is>
      </c>
      <c r="E7086" t="inlineStr">
        <is>
          <t>Forbidden Fruit Lemonade 10mg THC 4pk 12oz can</t>
        </is>
      </c>
      <c r="F7086" t="n">
        <v>6</v>
      </c>
      <c r="G7086" t="n">
        <v>34</v>
      </c>
      <c r="H7086" t="n">
        <v>175</v>
      </c>
      <c r="I7086" t="n">
        <v>14</v>
      </c>
      <c r="J7086" t="n">
        <v>0</v>
      </c>
      <c r="K7086" t="n">
        <v>0</v>
      </c>
      <c r="L7086">
        <f>G7086+K7086*F7086</f>
        <v/>
      </c>
      <c r="M7086">
        <f>IF(X7086&gt;0,L7086/(X7086*7/30),"")</f>
        <v/>
      </c>
      <c r="N7086">
        <f>IF(Y7086&gt;0,L7086/(Y7086*7/90),"")</f>
        <v/>
      </c>
      <c r="O7086" t="n">
        <v>52</v>
      </c>
      <c r="P7086">
        <f>K7086*O7086</f>
        <v/>
      </c>
      <c r="Q7086" t="inlineStr">
        <is>
          <t>THC</t>
        </is>
      </c>
      <c r="R7086" t="inlineStr">
        <is>
          <t>Beverages</t>
        </is>
      </c>
      <c r="S7086" t="inlineStr"/>
      <c r="T7086" t="inlineStr">
        <is>
          <t>FFL11923</t>
        </is>
      </c>
      <c r="U7086" t="n">
        <v>0</v>
      </c>
      <c r="V7086" t="n">
        <v>259</v>
      </c>
      <c r="W7086" t="n">
        <v>0</v>
      </c>
      <c r="X7086" t="n">
        <v>4</v>
      </c>
      <c r="Y7086" t="n">
        <v>11</v>
      </c>
      <c r="Z7086" t="n">
        <v>16</v>
      </c>
      <c r="AA7086" t="n">
        <v>23</v>
      </c>
      <c r="AB7086" t="n">
        <v>1</v>
      </c>
      <c r="AC7086" t="n">
        <v>9.619042856802285</v>
      </c>
      <c r="AD7086" t="n">
        <v>8.666700000000001</v>
      </c>
      <c r="AE7086" t="n">
        <v>0</v>
      </c>
      <c r="AF7086" t="n">
        <v>79.87</v>
      </c>
      <c r="AG7086" t="n">
        <v>219.71</v>
      </c>
      <c r="AH7086" t="n">
        <v>319.5099999999999</v>
      </c>
      <c r="AI7086" t="n">
        <v>459.23</v>
      </c>
      <c r="AJ7086" t="n">
        <v>0</v>
      </c>
      <c r="AK7086" t="n">
        <v>19.9675</v>
      </c>
      <c r="AL7086" t="n">
        <v>19.966428571</v>
      </c>
      <c r="AM7086" t="n">
        <v>19.964285714</v>
      </c>
      <c r="AN7086" t="n">
        <v>0</v>
      </c>
      <c r="AO7086" t="n">
        <v>2</v>
      </c>
      <c r="AP7086" t="inlineStr">
        <is>
          <t>Bellboy Corporation</t>
        </is>
      </c>
      <c r="AQ7086" t="n">
        <v>0.8</v>
      </c>
      <c r="AR7086" t="n">
        <v>0.55</v>
      </c>
    </row>
    <row r="7087">
      <c r="A7087" t="inlineStr">
        <is>
          <t>643459379909</t>
        </is>
      </c>
      <c r="B7087" t="inlineStr">
        <is>
          <t>Gigli MN LLC</t>
        </is>
      </c>
      <c r="C7087" t="inlineStr">
        <is>
          <t>Roseville</t>
        </is>
      </c>
      <c r="D7087" t="inlineStr">
        <is>
          <t>4pk 12oz can</t>
        </is>
      </c>
      <c r="E7087" t="inlineStr">
        <is>
          <t>Gigli Variety 5mg THC 4pk 12oz can</t>
        </is>
      </c>
      <c r="F7087" t="n">
        <v>6</v>
      </c>
      <c r="G7087" t="n">
        <v>34</v>
      </c>
      <c r="H7087" t="n">
        <v>323</v>
      </c>
      <c r="I7087" t="n">
        <v>9</v>
      </c>
      <c r="J7087" t="n">
        <v>0</v>
      </c>
      <c r="K7087" t="n">
        <v>0</v>
      </c>
      <c r="L7087">
        <f>G7087+K7087*F7087</f>
        <v/>
      </c>
      <c r="M7087">
        <f>IF(X7087&gt;0,L7087/(X7087*7/30),"")</f>
        <v/>
      </c>
      <c r="N7087">
        <f>IF(Y7087&gt;0,L7087/(Y7087*7/90),"")</f>
        <v/>
      </c>
      <c r="O7087" t="n">
        <v>52</v>
      </c>
      <c r="P7087">
        <f>K7087*O7087</f>
        <v/>
      </c>
      <c r="Q7087" t="inlineStr">
        <is>
          <t>THC</t>
        </is>
      </c>
      <c r="R7087" t="inlineStr">
        <is>
          <t>Beverages</t>
        </is>
      </c>
      <c r="S7087" t="inlineStr"/>
      <c r="T7087" t="inlineStr"/>
      <c r="U7087" t="n">
        <v>0</v>
      </c>
      <c r="V7087" t="n">
        <v>1282</v>
      </c>
      <c r="W7087" t="n">
        <v>5</v>
      </c>
      <c r="X7087" t="n">
        <v>13</v>
      </c>
      <c r="Y7087" t="n">
        <v>39</v>
      </c>
      <c r="Z7087" t="n">
        <v>100</v>
      </c>
      <c r="AA7087" t="n">
        <v>104</v>
      </c>
      <c r="AB7087" t="n">
        <v>1</v>
      </c>
      <c r="AC7087" t="n">
        <v>8.666700001931888</v>
      </c>
      <c r="AD7087" t="n">
        <v>8.666700000000001</v>
      </c>
      <c r="AE7087" t="n">
        <v>64.80000000000001</v>
      </c>
      <c r="AF7087" t="n">
        <v>168.4800000000001</v>
      </c>
      <c r="AG7087" t="n">
        <v>509.9999999999997</v>
      </c>
      <c r="AH7087" t="n">
        <v>1314.270000000002</v>
      </c>
      <c r="AI7087" t="n">
        <v>1366.140000000002</v>
      </c>
      <c r="AJ7087" t="n">
        <v>12.96</v>
      </c>
      <c r="AK7087" t="n">
        <v>12.96</v>
      </c>
      <c r="AL7087" t="n">
        <v>13.1427</v>
      </c>
      <c r="AM7087" t="n">
        <v>13.135961538</v>
      </c>
      <c r="AN7087" t="n">
        <v>1</v>
      </c>
      <c r="AO7087" t="n">
        <v>2</v>
      </c>
      <c r="AP7087" t="inlineStr">
        <is>
          <t>Gigli MN LLC</t>
        </is>
      </c>
      <c r="AQ7087" t="n">
        <v>2.6</v>
      </c>
      <c r="AR7087" t="n">
        <v>0.9737</v>
      </c>
    </row>
    <row r="7088">
      <c r="A7088" t="inlineStr">
        <is>
          <t>643459379992</t>
        </is>
      </c>
      <c r="B7088" t="inlineStr">
        <is>
          <t>Gigli MN LLC</t>
        </is>
      </c>
      <c r="C7088" t="inlineStr">
        <is>
          <t>Andover</t>
        </is>
      </c>
      <c r="D7088" t="inlineStr">
        <is>
          <t>4pk 12oz can</t>
        </is>
      </c>
      <c r="E7088" t="inlineStr">
        <is>
          <t>Gigli Blueberry Lemonade 10mg THC 4pk 12oz can</t>
        </is>
      </c>
      <c r="F7088" t="n">
        <v>6</v>
      </c>
      <c r="G7088" t="n">
        <v>34</v>
      </c>
      <c r="H7088" t="n">
        <v>384</v>
      </c>
      <c r="I7088" t="n">
        <v>21</v>
      </c>
      <c r="J7088" t="n">
        <v>1</v>
      </c>
      <c r="K7088" t="n">
        <v>1</v>
      </c>
      <c r="L7088">
        <f>G7088+K7088*F7088</f>
        <v/>
      </c>
      <c r="M7088">
        <f>IF(X7088&gt;0,L7088/(X7088*7/30),"")</f>
        <v/>
      </c>
      <c r="N7088">
        <f>IF(Y7088&gt;0,L7088/(Y7088*7/90),"")</f>
        <v/>
      </c>
      <c r="O7088" t="n">
        <v>58.5</v>
      </c>
      <c r="P7088">
        <f>K7088*O7088</f>
        <v/>
      </c>
      <c r="Q7088" t="inlineStr">
        <is>
          <t>THC</t>
        </is>
      </c>
      <c r="R7088" t="inlineStr">
        <is>
          <t>Beverages</t>
        </is>
      </c>
      <c r="S7088" t="inlineStr"/>
      <c r="T7088" t="inlineStr"/>
      <c r="U7088" t="n">
        <v>0</v>
      </c>
      <c r="V7088" t="n">
        <v>2639</v>
      </c>
      <c r="W7088" t="n">
        <v>3</v>
      </c>
      <c r="X7088" t="n">
        <v>15</v>
      </c>
      <c r="Y7088" t="n">
        <v>44</v>
      </c>
      <c r="Z7088" t="n">
        <v>189</v>
      </c>
      <c r="AA7088" t="n">
        <v>235</v>
      </c>
      <c r="AB7088" t="n">
        <v>22</v>
      </c>
      <c r="AC7088" t="n">
        <v>9.749999998657552</v>
      </c>
      <c r="AD7088" t="n">
        <v>9.75</v>
      </c>
      <c r="AE7088" t="n">
        <v>44.88</v>
      </c>
      <c r="AF7088" t="n">
        <v>217.4000000000001</v>
      </c>
      <c r="AG7088" t="n">
        <v>645.2700000000001</v>
      </c>
      <c r="AH7088" t="n">
        <v>2838.740000000003</v>
      </c>
      <c r="AI7088" t="n">
        <v>3534.420000000004</v>
      </c>
      <c r="AJ7088" t="n">
        <v>14.96</v>
      </c>
      <c r="AK7088" t="n">
        <v>14.493333333</v>
      </c>
      <c r="AL7088" t="n">
        <v>15.035333333</v>
      </c>
      <c r="AM7088" t="n">
        <v>15.05651282</v>
      </c>
      <c r="AN7088" t="n">
        <v>0</v>
      </c>
      <c r="AO7088" t="n">
        <v>3</v>
      </c>
      <c r="AP7088" t="inlineStr">
        <is>
          <t>Gigli MN LLC</t>
        </is>
      </c>
      <c r="AQ7088" t="n">
        <v>0.75</v>
      </c>
      <c r="AR7088" t="n">
        <v>0.5522</v>
      </c>
    </row>
    <row r="7089">
      <c r="A7089" t="inlineStr">
        <is>
          <t>643459379954</t>
        </is>
      </c>
      <c r="B7089" t="inlineStr">
        <is>
          <t>Gigli MN LLC</t>
        </is>
      </c>
      <c r="C7089" t="inlineStr">
        <is>
          <t>Andover</t>
        </is>
      </c>
      <c r="D7089" t="inlineStr">
        <is>
          <t>4pk 12oz can</t>
        </is>
      </c>
      <c r="E7089" t="inlineStr">
        <is>
          <t>Gigli Raspberry Ginger Mule 10mg THC 4pk 12oz can</t>
        </is>
      </c>
      <c r="F7089" t="n">
        <v>6</v>
      </c>
      <c r="G7089" t="n">
        <v>34</v>
      </c>
      <c r="H7089" t="n">
        <v>356</v>
      </c>
      <c r="I7089" t="n">
        <v>9</v>
      </c>
      <c r="J7089" t="n">
        <v>1</v>
      </c>
      <c r="K7089" t="n">
        <v>1</v>
      </c>
      <c r="L7089">
        <f>G7089+K7089*F7089</f>
        <v/>
      </c>
      <c r="M7089">
        <f>IF(X7089&gt;0,L7089/(X7089*7/30),"")</f>
        <v/>
      </c>
      <c r="N7089">
        <f>IF(Y7089&gt;0,L7089/(Y7089*7/90),"")</f>
        <v/>
      </c>
      <c r="O7089" t="n">
        <v>58.5</v>
      </c>
      <c r="P7089">
        <f>K7089*O7089</f>
        <v/>
      </c>
      <c r="Q7089" t="inlineStr">
        <is>
          <t>THC</t>
        </is>
      </c>
      <c r="R7089" t="inlineStr">
        <is>
          <t>Beverages</t>
        </is>
      </c>
      <c r="S7089" t="inlineStr"/>
      <c r="T7089" t="inlineStr"/>
      <c r="U7089" t="n">
        <v>0</v>
      </c>
      <c r="V7089" t="n">
        <v>1267</v>
      </c>
      <c r="W7089" t="n">
        <v>1</v>
      </c>
      <c r="X7089" t="n">
        <v>18</v>
      </c>
      <c r="Y7089" t="n">
        <v>40</v>
      </c>
      <c r="Z7089" t="n">
        <v>80</v>
      </c>
      <c r="AA7089" t="n">
        <v>91</v>
      </c>
      <c r="AB7089" t="n">
        <v>8</v>
      </c>
      <c r="AC7089" t="n">
        <v>9.750027247387923</v>
      </c>
      <c r="AD7089" t="n">
        <v>9.75</v>
      </c>
      <c r="AE7089" t="n">
        <v>14.96</v>
      </c>
      <c r="AF7089" t="n">
        <v>271.3100000000001</v>
      </c>
      <c r="AG7089" t="n">
        <v>594.4300000000002</v>
      </c>
      <c r="AH7089" t="n">
        <v>1212.980000000001</v>
      </c>
      <c r="AI7089" t="n">
        <v>1374.130000000001</v>
      </c>
      <c r="AJ7089" t="n">
        <v>14.96</v>
      </c>
      <c r="AK7089" t="n">
        <v>14.151875</v>
      </c>
      <c r="AL7089" t="n">
        <v>14.976266666</v>
      </c>
      <c r="AM7089" t="n">
        <v>14.934534883</v>
      </c>
      <c r="AN7089" t="n">
        <v>1</v>
      </c>
      <c r="AO7089" t="n">
        <v>1</v>
      </c>
      <c r="AP7089" t="inlineStr">
        <is>
          <t>Gigli MN LLC</t>
        </is>
      </c>
      <c r="AQ7089" t="n">
        <v>18</v>
      </c>
      <c r="AR7089" t="n">
        <v>2.2941</v>
      </c>
    </row>
    <row r="7090">
      <c r="A7090" t="inlineStr">
        <is>
          <t>198715066937</t>
        </is>
      </c>
      <c r="B7090" t="inlineStr">
        <is>
          <t>Johnson Brothers - St. Paul</t>
        </is>
      </c>
      <c r="C7090" t="inlineStr">
        <is>
          <t>Plymouth</t>
        </is>
      </c>
      <c r="D7090" t="inlineStr">
        <is>
          <t>4pk 12oz can</t>
        </is>
      </c>
      <c r="E7090" t="inlineStr">
        <is>
          <t>Wynk Lemonade 10mg THC 4pk 12oz can</t>
        </is>
      </c>
      <c r="F7090" t="n">
        <v>6</v>
      </c>
      <c r="G7090" t="n">
        <v>35</v>
      </c>
      <c r="H7090" t="n">
        <v>213</v>
      </c>
      <c r="I7090" t="n">
        <v>1</v>
      </c>
      <c r="J7090" t="n">
        <v>0</v>
      </c>
      <c r="K7090" t="n">
        <v>0</v>
      </c>
      <c r="L7090">
        <f>G7090+K7090*F7090</f>
        <v/>
      </c>
      <c r="M7090">
        <f>IF(X7090&gt;0,L7090/(X7090*7/30),"")</f>
        <v/>
      </c>
      <c r="N7090">
        <f>IF(Y7090&gt;0,L7090/(Y7090*7/90),"")</f>
        <v/>
      </c>
      <c r="O7090" t="n">
        <v>54</v>
      </c>
      <c r="P7090">
        <f>K7090*O7090</f>
        <v/>
      </c>
      <c r="Q7090" t="inlineStr">
        <is>
          <t>THC</t>
        </is>
      </c>
      <c r="R7090" t="inlineStr">
        <is>
          <t>Beverages</t>
        </is>
      </c>
      <c r="S7090" t="inlineStr"/>
      <c r="T7090" t="inlineStr">
        <is>
          <t>1538875</t>
        </is>
      </c>
      <c r="U7090" t="n">
        <v>0</v>
      </c>
      <c r="V7090" t="n">
        <v>398</v>
      </c>
      <c r="W7090" t="n">
        <v>0</v>
      </c>
      <c r="X7090" t="n">
        <v>1</v>
      </c>
      <c r="Y7090" t="n">
        <v>7</v>
      </c>
      <c r="Z7090" t="n">
        <v>13</v>
      </c>
      <c r="AA7090" t="n">
        <v>19</v>
      </c>
      <c r="AB7090" t="n">
        <v>4</v>
      </c>
      <c r="AC7090" t="n">
        <v>9.030133021098122</v>
      </c>
      <c r="AD7090" t="n">
        <v>9</v>
      </c>
      <c r="AE7090" t="n">
        <v>0</v>
      </c>
      <c r="AF7090" t="n">
        <v>13.96</v>
      </c>
      <c r="AG7090" t="n">
        <v>97.72000000000003</v>
      </c>
      <c r="AH7090" t="n">
        <v>171.98</v>
      </c>
      <c r="AI7090" t="n">
        <v>248.9000000000001</v>
      </c>
      <c r="AJ7090" t="n">
        <v>0</v>
      </c>
      <c r="AK7090" t="n">
        <v>13.96</v>
      </c>
      <c r="AL7090" t="n">
        <v>13.229230769</v>
      </c>
      <c r="AM7090" t="n">
        <v>13.1</v>
      </c>
      <c r="AN7090" t="n">
        <v>0</v>
      </c>
      <c r="AO7090" t="n">
        <v>0</v>
      </c>
      <c r="AP7090" t="inlineStr">
        <is>
          <t>Artisan Beer</t>
        </is>
      </c>
      <c r="AQ7090" t="n">
        <v>0</v>
      </c>
      <c r="AR7090" t="n">
        <v>0.4375</v>
      </c>
    </row>
    <row r="7091">
      <c r="A7091" t="inlineStr">
        <is>
          <t>840006315377</t>
        </is>
      </c>
      <c r="B7091" t="inlineStr">
        <is>
          <t>Bellboy Corporation</t>
        </is>
      </c>
      <c r="C7091" t="inlineStr">
        <is>
          <t>Woodbury</t>
        </is>
      </c>
      <c r="D7091" t="inlineStr">
        <is>
          <t>4pk 12oz can</t>
        </is>
      </c>
      <c r="E7091" t="inlineStr">
        <is>
          <t>Foundry Nation Granddaddy Purple 5mg THC 4pk 12oz can</t>
        </is>
      </c>
      <c r="F7091" t="n">
        <v>6</v>
      </c>
      <c r="G7091" t="n">
        <v>35</v>
      </c>
      <c r="H7091" t="n">
        <v>357</v>
      </c>
      <c r="I7091" t="n">
        <v>0</v>
      </c>
      <c r="J7091" t="n">
        <v>0</v>
      </c>
      <c r="K7091" t="n">
        <v>0</v>
      </c>
      <c r="L7091">
        <f>G7091+K7091*F7091</f>
        <v/>
      </c>
      <c r="M7091">
        <f>IF(X7091&gt;0,L7091/(X7091*7/30),"")</f>
        <v/>
      </c>
      <c r="N7091">
        <f>IF(Y7091&gt;0,L7091/(Y7091*7/90),"")</f>
        <v/>
      </c>
      <c r="O7091" t="n">
        <v>58.02</v>
      </c>
      <c r="P7091">
        <f>K7091*O7091</f>
        <v/>
      </c>
      <c r="Q7091" t="inlineStr">
        <is>
          <t>THC</t>
        </is>
      </c>
      <c r="R7091" t="inlineStr">
        <is>
          <t>Beverages</t>
        </is>
      </c>
      <c r="S7091" t="inlineStr"/>
      <c r="T7091" t="inlineStr">
        <is>
          <t>9917042</t>
        </is>
      </c>
      <c r="U7091" t="n">
        <v>0</v>
      </c>
      <c r="V7091" t="n">
        <v>133</v>
      </c>
      <c r="W7091" t="n">
        <v>0</v>
      </c>
      <c r="X7091" t="n">
        <v>0</v>
      </c>
      <c r="Y7091" t="n">
        <v>0</v>
      </c>
      <c r="Z7091" t="n">
        <v>19</v>
      </c>
      <c r="AA7091" t="n">
        <v>19</v>
      </c>
      <c r="AB7091" t="n">
        <v>0</v>
      </c>
      <c r="AC7091" t="n">
        <v>9.669999999999998</v>
      </c>
      <c r="AD7091" t="n">
        <v>9.67</v>
      </c>
      <c r="AE7091" t="n">
        <v>0</v>
      </c>
      <c r="AF7091" t="n">
        <v>0</v>
      </c>
      <c r="AG7091" t="n">
        <v>0</v>
      </c>
      <c r="AH7091" t="n">
        <v>0.18</v>
      </c>
      <c r="AI7091" t="n">
        <v>0.18</v>
      </c>
      <c r="AJ7091" t="n">
        <v>0</v>
      </c>
      <c r="AK7091" t="n">
        <v>0</v>
      </c>
      <c r="AL7091" t="n">
        <v>0.002222222</v>
      </c>
      <c r="AM7091" t="n">
        <v>0.002222222</v>
      </c>
      <c r="AN7091" t="n">
        <v>0</v>
      </c>
      <c r="AO7091" t="n">
        <v>0</v>
      </c>
      <c r="AP7091" t="inlineStr"/>
      <c r="AQ7091" t="n">
        <v>0</v>
      </c>
      <c r="AR7091" t="n">
        <v>0</v>
      </c>
    </row>
    <row r="7092">
      <c r="A7092" t="inlineStr">
        <is>
          <t>850081233893</t>
        </is>
      </c>
      <c r="B7092" t="inlineStr">
        <is>
          <t>Capitol Beverage Sales, L.P.</t>
        </is>
      </c>
      <c r="C7092" t="inlineStr">
        <is>
          <t>Andover</t>
        </is>
      </c>
      <c r="D7092" t="inlineStr">
        <is>
          <t>4pk 12oz can</t>
        </is>
      </c>
      <c r="E7092" t="inlineStr">
        <is>
          <t>Layup Strawberry Lemonade 10mg THC 4pk 12oz can</t>
        </is>
      </c>
      <c r="F7092" t="n">
        <v>6</v>
      </c>
      <c r="G7092" t="n">
        <v>35</v>
      </c>
      <c r="H7092" t="n">
        <v>309</v>
      </c>
      <c r="I7092" t="n">
        <v>0</v>
      </c>
      <c r="J7092" t="n">
        <v>0</v>
      </c>
      <c r="K7092" t="n">
        <v>0</v>
      </c>
      <c r="L7092">
        <f>G7092+K7092*F7092</f>
        <v/>
      </c>
      <c r="M7092">
        <f>IF(X7092&gt;0,L7092/(X7092*7/30),"")</f>
        <v/>
      </c>
      <c r="N7092">
        <f>IF(Y7092&gt;0,L7092/(Y7092*7/90),"")</f>
        <v/>
      </c>
      <c r="O7092" t="n">
        <v>55</v>
      </c>
      <c r="P7092">
        <f>K7092*O7092</f>
        <v/>
      </c>
      <c r="Q7092" t="inlineStr">
        <is>
          <t>THC</t>
        </is>
      </c>
      <c r="R7092" t="inlineStr">
        <is>
          <t>Beverages</t>
        </is>
      </c>
      <c r="S7092" t="inlineStr">
        <is>
          <t>Tea/Lemonade</t>
        </is>
      </c>
      <c r="T7092" t="inlineStr">
        <is>
          <t>34413</t>
        </is>
      </c>
      <c r="U7092" t="n">
        <v>0</v>
      </c>
      <c r="V7092" t="n">
        <v>93</v>
      </c>
      <c r="W7092" t="n">
        <v>0</v>
      </c>
      <c r="X7092" t="n">
        <v>1</v>
      </c>
      <c r="Y7092" t="n">
        <v>1</v>
      </c>
      <c r="Z7092" t="n">
        <v>1</v>
      </c>
      <c r="AA7092" t="n">
        <v>1</v>
      </c>
      <c r="AB7092" t="n">
        <v>0</v>
      </c>
      <c r="AC7092" t="n">
        <v>9.166690075095145</v>
      </c>
      <c r="AD7092" t="n">
        <v>9.166700000000001</v>
      </c>
      <c r="AE7092" t="n">
        <v>0</v>
      </c>
      <c r="AF7092" t="n">
        <v>13.96</v>
      </c>
      <c r="AG7092" t="n">
        <v>13.96</v>
      </c>
      <c r="AH7092" t="n">
        <v>13.96</v>
      </c>
      <c r="AI7092" t="n">
        <v>13.96</v>
      </c>
      <c r="AJ7092" t="n">
        <v>0</v>
      </c>
      <c r="AK7092" t="n">
        <v>13.96</v>
      </c>
      <c r="AL7092" t="n">
        <v>13.96</v>
      </c>
      <c r="AM7092" t="n">
        <v>13.96</v>
      </c>
      <c r="AN7092" t="n">
        <v>0</v>
      </c>
      <c r="AO7092" t="n">
        <v>1</v>
      </c>
      <c r="AP7092" t="inlineStr">
        <is>
          <t>Capitol Beverage Sales, L.P.</t>
        </is>
      </c>
      <c r="AQ7092" t="n">
        <v>0</v>
      </c>
      <c r="AR7092" t="n">
        <v>0</v>
      </c>
    </row>
    <row r="7093">
      <c r="A7093" t="inlineStr">
        <is>
          <t>850081233893</t>
        </is>
      </c>
      <c r="B7093" t="inlineStr">
        <is>
          <t>Capitol Beverage Sales, L.P.</t>
        </is>
      </c>
      <c r="C7093" t="inlineStr">
        <is>
          <t>Chanhassen</t>
        </is>
      </c>
      <c r="D7093" t="inlineStr">
        <is>
          <t>4pk 12oz can</t>
        </is>
      </c>
      <c r="E7093" t="inlineStr">
        <is>
          <t>Layup Strawberry Lemonade 10mg THC 4pk 12oz can</t>
        </is>
      </c>
      <c r="F7093" t="n">
        <v>6</v>
      </c>
      <c r="G7093" t="n">
        <v>35</v>
      </c>
      <c r="H7093" t="n">
        <v>309</v>
      </c>
      <c r="I7093" t="n">
        <v>0</v>
      </c>
      <c r="J7093" t="n">
        <v>0</v>
      </c>
      <c r="K7093" t="n">
        <v>0</v>
      </c>
      <c r="L7093">
        <f>G7093+K7093*F7093</f>
        <v/>
      </c>
      <c r="M7093">
        <f>IF(X7093&gt;0,L7093/(X7093*7/30),"")</f>
        <v/>
      </c>
      <c r="N7093">
        <f>IF(Y7093&gt;0,L7093/(Y7093*7/90),"")</f>
        <v/>
      </c>
      <c r="O7093" t="n">
        <v>55</v>
      </c>
      <c r="P7093">
        <f>K7093*O7093</f>
        <v/>
      </c>
      <c r="Q7093" t="inlineStr">
        <is>
          <t>THC</t>
        </is>
      </c>
      <c r="R7093" t="inlineStr">
        <is>
          <t>Beverages</t>
        </is>
      </c>
      <c r="S7093" t="inlineStr">
        <is>
          <t>Tea/Lemonade</t>
        </is>
      </c>
      <c r="T7093" t="inlineStr">
        <is>
          <t>34413</t>
        </is>
      </c>
      <c r="U7093" t="n">
        <v>0</v>
      </c>
      <c r="V7093" t="n">
        <v>93</v>
      </c>
      <c r="W7093" t="n">
        <v>0</v>
      </c>
      <c r="X7093" t="n">
        <v>0</v>
      </c>
      <c r="Y7093" t="n">
        <v>1</v>
      </c>
      <c r="Z7093" t="n">
        <v>1</v>
      </c>
      <c r="AA7093" t="n">
        <v>1</v>
      </c>
      <c r="AB7093" t="n">
        <v>0</v>
      </c>
      <c r="AC7093" t="n">
        <v>9.166690075095145</v>
      </c>
      <c r="AD7093" t="n">
        <v>9.166700000000001</v>
      </c>
      <c r="AE7093" t="n">
        <v>0</v>
      </c>
      <c r="AF7093" t="n">
        <v>0</v>
      </c>
      <c r="AG7093" t="n">
        <v>13.96</v>
      </c>
      <c r="AH7093" t="n">
        <v>13.96</v>
      </c>
      <c r="AI7093" t="n">
        <v>13.96</v>
      </c>
      <c r="AJ7093" t="n">
        <v>0</v>
      </c>
      <c r="AK7093" t="n">
        <v>0</v>
      </c>
      <c r="AL7093" t="n">
        <v>13.96</v>
      </c>
      <c r="AM7093" t="n">
        <v>13.96</v>
      </c>
      <c r="AN7093" t="n">
        <v>0</v>
      </c>
      <c r="AO7093" t="n">
        <v>1</v>
      </c>
      <c r="AP7093" t="inlineStr">
        <is>
          <t>Capitol Beverage Sales, L.P.</t>
        </is>
      </c>
      <c r="AQ7093" t="n">
        <v>0</v>
      </c>
      <c r="AR7093" t="n">
        <v>0</v>
      </c>
    </row>
    <row r="7094">
      <c r="A7094" t="inlineStr">
        <is>
          <t>643459379961</t>
        </is>
      </c>
      <c r="B7094" t="inlineStr">
        <is>
          <t>Gigli MN LLC</t>
        </is>
      </c>
      <c r="C7094" t="inlineStr">
        <is>
          <t>Blaine</t>
        </is>
      </c>
      <c r="D7094" t="inlineStr">
        <is>
          <t>4pk 12oz can</t>
        </is>
      </c>
      <c r="E7094" t="inlineStr">
        <is>
          <t>Gigli Raspberry Ginger Mule 5mg THC 4pk 12oz can</t>
        </is>
      </c>
      <c r="F7094" t="n">
        <v>6</v>
      </c>
      <c r="G7094" t="n">
        <v>35</v>
      </c>
      <c r="H7094" t="n">
        <v>309</v>
      </c>
      <c r="I7094" t="n">
        <v>0</v>
      </c>
      <c r="J7094" t="n">
        <v>0</v>
      </c>
      <c r="K7094" t="n">
        <v>0</v>
      </c>
      <c r="L7094">
        <f>G7094+K7094*F7094</f>
        <v/>
      </c>
      <c r="M7094">
        <f>IF(X7094&gt;0,L7094/(X7094*7/30),"")</f>
        <v/>
      </c>
      <c r="N7094">
        <f>IF(Y7094&gt;0,L7094/(Y7094*7/90),"")</f>
        <v/>
      </c>
      <c r="O7094" t="n">
        <v>52</v>
      </c>
      <c r="P7094">
        <f>K7094*O7094</f>
        <v/>
      </c>
      <c r="Q7094" t="inlineStr">
        <is>
          <t>THC</t>
        </is>
      </c>
      <c r="R7094" t="inlineStr">
        <is>
          <t>Beverages</t>
        </is>
      </c>
      <c r="S7094" t="inlineStr"/>
      <c r="T7094" t="inlineStr"/>
      <c r="U7094" t="n">
        <v>0</v>
      </c>
      <c r="V7094" t="n">
        <v>414</v>
      </c>
      <c r="W7094" t="n">
        <v>1</v>
      </c>
      <c r="X7094" t="n">
        <v>2</v>
      </c>
      <c r="Y7094" t="n">
        <v>5</v>
      </c>
      <c r="Z7094" t="n">
        <v>20</v>
      </c>
      <c r="AA7094" t="n">
        <v>22</v>
      </c>
      <c r="AB7094" t="n">
        <v>1</v>
      </c>
      <c r="AC7094" t="n">
        <v>8.797647915729124</v>
      </c>
      <c r="AD7094" t="n">
        <v>8.666700000000001</v>
      </c>
      <c r="AE7094" t="n">
        <v>12.96</v>
      </c>
      <c r="AF7094" t="n">
        <v>25.92</v>
      </c>
      <c r="AG7094" t="n">
        <v>69.33</v>
      </c>
      <c r="AH7094" t="n">
        <v>263.7300000000001</v>
      </c>
      <c r="AI7094" t="n">
        <v>289.6500000000001</v>
      </c>
      <c r="AJ7094" t="n">
        <v>12.96</v>
      </c>
      <c r="AK7094" t="n">
        <v>12.96</v>
      </c>
      <c r="AL7094" t="n">
        <v>13.1865</v>
      </c>
      <c r="AM7094" t="n">
        <v>13.16590909</v>
      </c>
      <c r="AN7094" t="n">
        <v>0</v>
      </c>
      <c r="AO7094" t="n">
        <v>0</v>
      </c>
      <c r="AP7094" t="inlineStr">
        <is>
          <t>Gigli MN LLC</t>
        </is>
      </c>
      <c r="AQ7094" t="n">
        <v>2</v>
      </c>
      <c r="AR7094" t="n">
        <v>5</v>
      </c>
    </row>
    <row r="7095">
      <c r="A7095" t="inlineStr">
        <is>
          <t>643459379992</t>
        </is>
      </c>
      <c r="B7095" t="inlineStr">
        <is>
          <t>Gigli MN LLC</t>
        </is>
      </c>
      <c r="C7095" t="inlineStr">
        <is>
          <t>Vadnais Heights</t>
        </is>
      </c>
      <c r="D7095" t="inlineStr">
        <is>
          <t>4pk 12oz can</t>
        </is>
      </c>
      <c r="E7095" t="inlineStr">
        <is>
          <t>Gigli Blueberry Lemonade 10mg THC 4pk 12oz can</t>
        </is>
      </c>
      <c r="F7095" t="n">
        <v>6</v>
      </c>
      <c r="G7095" t="n">
        <v>35</v>
      </c>
      <c r="H7095" t="n">
        <v>384</v>
      </c>
      <c r="I7095" t="n">
        <v>7</v>
      </c>
      <c r="J7095" t="n">
        <v>0</v>
      </c>
      <c r="K7095" t="n">
        <v>0</v>
      </c>
      <c r="L7095">
        <f>G7095+K7095*F7095</f>
        <v/>
      </c>
      <c r="M7095">
        <f>IF(X7095&gt;0,L7095/(X7095*7/30),"")</f>
        <v/>
      </c>
      <c r="N7095">
        <f>IF(Y7095&gt;0,L7095/(Y7095*7/90),"")</f>
        <v/>
      </c>
      <c r="O7095" t="n">
        <v>58.5</v>
      </c>
      <c r="P7095">
        <f>K7095*O7095</f>
        <v/>
      </c>
      <c r="Q7095" t="inlineStr">
        <is>
          <t>THC</t>
        </is>
      </c>
      <c r="R7095" t="inlineStr">
        <is>
          <t>Beverages</t>
        </is>
      </c>
      <c r="S7095" t="inlineStr"/>
      <c r="T7095" t="inlineStr"/>
      <c r="U7095" t="n">
        <v>0</v>
      </c>
      <c r="V7095" t="n">
        <v>2639</v>
      </c>
      <c r="W7095" t="n">
        <v>0</v>
      </c>
      <c r="X7095" t="n">
        <v>5</v>
      </c>
      <c r="Y7095" t="n">
        <v>32</v>
      </c>
      <c r="Z7095" t="n">
        <v>122</v>
      </c>
      <c r="AA7095" t="n">
        <v>152</v>
      </c>
      <c r="AB7095" t="n">
        <v>14</v>
      </c>
      <c r="AC7095" t="n">
        <v>9.749999998657552</v>
      </c>
      <c r="AD7095" t="n">
        <v>9.75</v>
      </c>
      <c r="AE7095" t="n">
        <v>0</v>
      </c>
      <c r="AF7095" t="n">
        <v>73.80000000000001</v>
      </c>
      <c r="AG7095" t="n">
        <v>477.7799999999998</v>
      </c>
      <c r="AH7095" t="n">
        <v>1827.710000000002</v>
      </c>
      <c r="AI7095" t="n">
        <v>2283.400000000003</v>
      </c>
      <c r="AJ7095" t="n">
        <v>0</v>
      </c>
      <c r="AK7095" t="n">
        <v>14.76</v>
      </c>
      <c r="AL7095" t="n">
        <v>14.78318584</v>
      </c>
      <c r="AM7095" t="n">
        <v>14.880142857</v>
      </c>
      <c r="AN7095" t="n">
        <v>0</v>
      </c>
      <c r="AO7095" t="n">
        <v>3</v>
      </c>
      <c r="AP7095" t="inlineStr">
        <is>
          <t>Gigli MN LLC</t>
        </is>
      </c>
      <c r="AQ7095" t="n">
        <v>0.5</v>
      </c>
      <c r="AR7095" t="n">
        <v>0.9355</v>
      </c>
    </row>
    <row r="7096">
      <c r="A7096" t="inlineStr">
        <is>
          <t>643459379992</t>
        </is>
      </c>
      <c r="B7096" t="inlineStr">
        <is>
          <t>Gigli MN LLC</t>
        </is>
      </c>
      <c r="C7096" t="inlineStr">
        <is>
          <t>Minneapolis</t>
        </is>
      </c>
      <c r="D7096" t="inlineStr">
        <is>
          <t>4pk 12oz can</t>
        </is>
      </c>
      <c r="E7096" t="inlineStr">
        <is>
          <t>Gigli Blueberry Lemonade 10mg THC 4pk 12oz can</t>
        </is>
      </c>
      <c r="F7096" t="n">
        <v>6</v>
      </c>
      <c r="G7096" t="n">
        <v>35</v>
      </c>
      <c r="H7096" t="n">
        <v>384</v>
      </c>
      <c r="I7096" t="n">
        <v>52</v>
      </c>
      <c r="J7096" t="n">
        <v>0</v>
      </c>
      <c r="K7096" t="n">
        <v>0</v>
      </c>
      <c r="L7096">
        <f>G7096+K7096*F7096</f>
        <v/>
      </c>
      <c r="M7096">
        <f>IF(X7096&gt;0,L7096/(X7096*7/30),"")</f>
        <v/>
      </c>
      <c r="N7096">
        <f>IF(Y7096&gt;0,L7096/(Y7096*7/90),"")</f>
        <v/>
      </c>
      <c r="O7096" t="n">
        <v>58.5</v>
      </c>
      <c r="P7096">
        <f>K7096*O7096</f>
        <v/>
      </c>
      <c r="Q7096" t="inlineStr">
        <is>
          <t>THC</t>
        </is>
      </c>
      <c r="R7096" t="inlineStr">
        <is>
          <t>Beverages</t>
        </is>
      </c>
      <c r="S7096" t="inlineStr"/>
      <c r="T7096" t="inlineStr"/>
      <c r="U7096" t="n">
        <v>0</v>
      </c>
      <c r="V7096" t="n">
        <v>2639</v>
      </c>
      <c r="W7096" t="n">
        <v>0</v>
      </c>
      <c r="X7096" t="n">
        <v>12</v>
      </c>
      <c r="Y7096" t="n">
        <v>61</v>
      </c>
      <c r="Z7096" t="n">
        <v>305</v>
      </c>
      <c r="AA7096" t="n">
        <v>397</v>
      </c>
      <c r="AB7096" t="n">
        <v>49</v>
      </c>
      <c r="AC7096" t="n">
        <v>9.749999998657552</v>
      </c>
      <c r="AD7096" t="n">
        <v>9.75</v>
      </c>
      <c r="AE7096" t="n">
        <v>0</v>
      </c>
      <c r="AF7096" t="n">
        <v>183.58</v>
      </c>
      <c r="AG7096" t="n">
        <v>921.0700000000007</v>
      </c>
      <c r="AH7096" t="n">
        <v>4685.489999999996</v>
      </c>
      <c r="AI7096" t="n">
        <v>6125.929999999992</v>
      </c>
      <c r="AJ7096" t="n">
        <v>0</v>
      </c>
      <c r="AK7096" t="n">
        <v>15.298333333</v>
      </c>
      <c r="AL7096" t="n">
        <v>15.332006802</v>
      </c>
      <c r="AM7096" t="n">
        <v>15.414244791</v>
      </c>
      <c r="AN7096" t="n">
        <v>0</v>
      </c>
      <c r="AO7096" t="n">
        <v>3</v>
      </c>
      <c r="AP7096" t="inlineStr">
        <is>
          <t>Gigli MN LLC</t>
        </is>
      </c>
      <c r="AQ7096" t="n">
        <v>0.2895</v>
      </c>
      <c r="AR7096" t="n">
        <v>0.6941000000000001</v>
      </c>
    </row>
    <row r="7097">
      <c r="A7097" t="inlineStr">
        <is>
          <t>198168174036</t>
        </is>
      </c>
      <c r="B7097" t="inlineStr">
        <is>
          <t>Get Chai</t>
        </is>
      </c>
      <c r="C7097" t="inlineStr">
        <is>
          <t>Andover</t>
        </is>
      </c>
      <c r="D7097" t="inlineStr">
        <is>
          <t>4pk 12oz can</t>
        </is>
      </c>
      <c r="E7097" t="inlineStr">
        <is>
          <t>Hippie Water Island Getaway 5mg THC 4pk 12oz can</t>
        </is>
      </c>
      <c r="F7097" t="n">
        <v>6</v>
      </c>
      <c r="G7097" t="n">
        <v>36</v>
      </c>
      <c r="H7097" t="n">
        <v>521</v>
      </c>
      <c r="I7097" t="n">
        <v>0</v>
      </c>
      <c r="J7097" t="n">
        <v>0</v>
      </c>
      <c r="K7097" t="n">
        <v>0</v>
      </c>
      <c r="L7097">
        <f>G7097+K7097*F7097</f>
        <v/>
      </c>
      <c r="M7097">
        <f>IF(X7097&gt;0,L7097/(X7097*7/30),"")</f>
        <v/>
      </c>
      <c r="N7097">
        <f>IF(Y7097&gt;0,L7097/(Y7097*7/90),"")</f>
        <v/>
      </c>
      <c r="P7097">
        <f>K7097*O7097</f>
        <v/>
      </c>
      <c r="Q7097" t="inlineStr">
        <is>
          <t>THC</t>
        </is>
      </c>
      <c r="R7097" t="inlineStr">
        <is>
          <t>Beverages</t>
        </is>
      </c>
      <c r="S7097" t="inlineStr"/>
      <c r="T7097" t="inlineStr">
        <is>
          <t>198168174036</t>
        </is>
      </c>
      <c r="U7097" t="n">
        <v>0</v>
      </c>
      <c r="V7097" t="n">
        <v>55</v>
      </c>
      <c r="W7097" t="n">
        <v>0</v>
      </c>
      <c r="X7097" t="n">
        <v>0</v>
      </c>
      <c r="Y7097" t="n">
        <v>0</v>
      </c>
      <c r="Z7097" t="n">
        <v>2</v>
      </c>
      <c r="AA7097" t="n">
        <v>7</v>
      </c>
      <c r="AB7097" t="n">
        <v>3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0.02</v>
      </c>
      <c r="AI7097" t="n">
        <v>0.07000000000000001</v>
      </c>
      <c r="AJ7097" t="n">
        <v>0</v>
      </c>
      <c r="AK7097" t="n">
        <v>0</v>
      </c>
      <c r="AL7097" t="n">
        <v>0.01</v>
      </c>
      <c r="AM7097" t="n">
        <v>0.01</v>
      </c>
      <c r="AN7097" t="n">
        <v>0</v>
      </c>
      <c r="AO7097" t="n">
        <v>1</v>
      </c>
      <c r="AP7097" t="inlineStr"/>
      <c r="AQ7097" t="n">
        <v>0</v>
      </c>
      <c r="AR7097" t="n">
        <v>0</v>
      </c>
    </row>
    <row r="7098">
      <c r="A7098" t="inlineStr">
        <is>
          <t>198168723616</t>
        </is>
      </c>
      <c r="B7098" t="inlineStr">
        <is>
          <t>Get Chai</t>
        </is>
      </c>
      <c r="C7098" t="inlineStr">
        <is>
          <t>Andover</t>
        </is>
      </c>
      <c r="D7098" t="inlineStr">
        <is>
          <t>4pk 12oz can</t>
        </is>
      </c>
      <c r="E7098" t="inlineStr">
        <is>
          <t>Hippie Water Winter Groove 5mg THC 4pk 12oz can</t>
        </is>
      </c>
      <c r="F7098" t="n">
        <v>6</v>
      </c>
      <c r="G7098" t="n">
        <v>36</v>
      </c>
      <c r="H7098" t="n">
        <v>714</v>
      </c>
      <c r="I7098" t="n">
        <v>0</v>
      </c>
      <c r="J7098" t="n">
        <v>0</v>
      </c>
      <c r="K7098" t="n">
        <v>0</v>
      </c>
      <c r="L7098">
        <f>G7098+K7098*F7098</f>
        <v/>
      </c>
      <c r="M7098">
        <f>IF(X7098&gt;0,L7098/(X7098*7/30),"")</f>
        <v/>
      </c>
      <c r="N7098">
        <f>IF(Y7098&gt;0,L7098/(Y7098*7/90),"")</f>
        <v/>
      </c>
      <c r="P7098">
        <f>K7098*O7098</f>
        <v/>
      </c>
      <c r="Q7098" t="inlineStr">
        <is>
          <t>THC</t>
        </is>
      </c>
      <c r="R7098" t="inlineStr">
        <is>
          <t>Beverages</t>
        </is>
      </c>
      <c r="S7098" t="inlineStr"/>
      <c r="T7098" t="inlineStr">
        <is>
          <t>198168723616</t>
        </is>
      </c>
      <c r="U7098" t="n">
        <v>0</v>
      </c>
      <c r="V7098" t="n">
        <v>73</v>
      </c>
      <c r="W7098" t="n">
        <v>0</v>
      </c>
      <c r="X7098" t="n">
        <v>0</v>
      </c>
      <c r="Y7098" t="n">
        <v>0</v>
      </c>
      <c r="Z7098" t="n">
        <v>2</v>
      </c>
      <c r="AA7098" t="n">
        <v>6</v>
      </c>
      <c r="AB7098" t="n">
        <v>3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0.02</v>
      </c>
      <c r="AI7098" t="n">
        <v>0.06</v>
      </c>
      <c r="AJ7098" t="n">
        <v>0</v>
      </c>
      <c r="AK7098" t="n">
        <v>0</v>
      </c>
      <c r="AL7098" t="n">
        <v>0.01</v>
      </c>
      <c r="AM7098" t="n">
        <v>0.01</v>
      </c>
      <c r="AN7098" t="n">
        <v>0</v>
      </c>
      <c r="AO7098" t="n">
        <v>1</v>
      </c>
      <c r="AP7098" t="inlineStr"/>
      <c r="AQ7098" t="n">
        <v>0</v>
      </c>
      <c r="AR7098" t="n">
        <v>0</v>
      </c>
    </row>
    <row r="7099">
      <c r="A7099" t="inlineStr">
        <is>
          <t>850083991005</t>
        </is>
      </c>
      <c r="B7099" t="inlineStr">
        <is>
          <t>Bent Paddle Brewing Co</t>
        </is>
      </c>
      <c r="C7099" t="inlineStr">
        <is>
          <t>Blaine2</t>
        </is>
      </c>
      <c r="D7099" t="inlineStr">
        <is>
          <t>4pk 12oz can</t>
        </is>
      </c>
      <c r="E7099" t="inlineStr">
        <is>
          <t>Bent Paddle Muse Mango Citrus 5mg THC 4pk 12oz can</t>
        </is>
      </c>
      <c r="F7099" t="n">
        <v>6</v>
      </c>
      <c r="G7099" t="n">
        <v>36</v>
      </c>
      <c r="H7099" t="n">
        <v>70</v>
      </c>
      <c r="I7099" t="n">
        <v>0</v>
      </c>
      <c r="J7099" t="n">
        <v>0</v>
      </c>
      <c r="K7099" t="n">
        <v>0</v>
      </c>
      <c r="L7099">
        <f>G7099+K7099*F7099</f>
        <v/>
      </c>
      <c r="M7099">
        <f>IF(X7099&gt;0,L7099/(X7099*7/30),"")</f>
        <v/>
      </c>
      <c r="N7099">
        <f>IF(Y7099&gt;0,L7099/(Y7099*7/90),"")</f>
        <v/>
      </c>
      <c r="O7099" t="n">
        <v>44</v>
      </c>
      <c r="P7099">
        <f>K7099*O7099</f>
        <v/>
      </c>
      <c r="Q7099" t="inlineStr">
        <is>
          <t>THC</t>
        </is>
      </c>
      <c r="R7099" t="inlineStr">
        <is>
          <t>Beverages</t>
        </is>
      </c>
      <c r="S7099" t="inlineStr">
        <is>
          <t>Seltzer</t>
        </is>
      </c>
      <c r="T7099" t="inlineStr">
        <is>
          <t>850083991005</t>
        </is>
      </c>
      <c r="U7099" t="n">
        <v>0</v>
      </c>
      <c r="V7099" t="n">
        <v>140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7.333333339900001</v>
      </c>
      <c r="AD7099" t="n">
        <v>7.3333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inlineStr"/>
      <c r="AQ7099" t="n">
        <v>0</v>
      </c>
      <c r="AR7099" t="n">
        <v>0</v>
      </c>
    </row>
    <row r="7100">
      <c r="A7100" t="inlineStr">
        <is>
          <t>198168174036</t>
        </is>
      </c>
      <c r="B7100" t="inlineStr">
        <is>
          <t>Get Chai</t>
        </is>
      </c>
      <c r="C7100" t="inlineStr">
        <is>
          <t>Plymouth</t>
        </is>
      </c>
      <c r="D7100" t="inlineStr">
        <is>
          <t>4pk 12oz can</t>
        </is>
      </c>
      <c r="E7100" t="inlineStr">
        <is>
          <t>Hippie Water Island Getaway 5mg THC 4pk 12oz can</t>
        </is>
      </c>
      <c r="F7100" t="n">
        <v>6</v>
      </c>
      <c r="G7100" t="n">
        <v>36</v>
      </c>
      <c r="H7100" t="n">
        <v>521</v>
      </c>
      <c r="I7100" t="n">
        <v>0</v>
      </c>
      <c r="J7100" t="n">
        <v>0</v>
      </c>
      <c r="K7100" t="n">
        <v>0</v>
      </c>
      <c r="L7100">
        <f>G7100+K7100*F7100</f>
        <v/>
      </c>
      <c r="M7100">
        <f>IF(X7100&gt;0,L7100/(X7100*7/30),"")</f>
        <v/>
      </c>
      <c r="N7100">
        <f>IF(Y7100&gt;0,L7100/(Y7100*7/90),"")</f>
        <v/>
      </c>
      <c r="P7100">
        <f>K7100*O7100</f>
        <v/>
      </c>
      <c r="Q7100" t="inlineStr">
        <is>
          <t>THC</t>
        </is>
      </c>
      <c r="R7100" t="inlineStr">
        <is>
          <t>Beverages</t>
        </is>
      </c>
      <c r="S7100" t="inlineStr"/>
      <c r="T7100" t="inlineStr">
        <is>
          <t>198168174036</t>
        </is>
      </c>
      <c r="U7100" t="n">
        <v>0</v>
      </c>
      <c r="V7100" t="n">
        <v>55</v>
      </c>
      <c r="W7100" t="n">
        <v>2</v>
      </c>
      <c r="X7100" t="n">
        <v>2</v>
      </c>
      <c r="Y7100" t="n">
        <v>2</v>
      </c>
      <c r="Z7100" t="n">
        <v>5</v>
      </c>
      <c r="AA7100" t="n">
        <v>18</v>
      </c>
      <c r="AB7100" t="n">
        <v>4</v>
      </c>
      <c r="AC7100" t="n">
        <v>0</v>
      </c>
      <c r="AD7100" t="n">
        <v>0</v>
      </c>
      <c r="AE7100" t="n">
        <v>9.92</v>
      </c>
      <c r="AF7100" t="n">
        <v>9.92</v>
      </c>
      <c r="AG7100" t="n">
        <v>9.92</v>
      </c>
      <c r="AH7100" t="n">
        <v>9.949999999999999</v>
      </c>
      <c r="AI7100" t="n">
        <v>10.08</v>
      </c>
      <c r="AJ7100" t="n">
        <v>4.96</v>
      </c>
      <c r="AK7100" t="n">
        <v>4.96</v>
      </c>
      <c r="AL7100" t="n">
        <v>1.99</v>
      </c>
      <c r="AM7100" t="n">
        <v>0.67</v>
      </c>
      <c r="AN7100" t="n">
        <v>1</v>
      </c>
      <c r="AO7100" t="n">
        <v>1</v>
      </c>
      <c r="AP7100" t="inlineStr"/>
      <c r="AQ7100" t="n">
        <v>0</v>
      </c>
      <c r="AR7100" t="n">
        <v>0</v>
      </c>
    </row>
    <row r="7101">
      <c r="A7101" t="inlineStr">
        <is>
          <t>198168096468</t>
        </is>
      </c>
      <c r="B7101" t="inlineStr">
        <is>
          <t>Get Chai</t>
        </is>
      </c>
      <c r="C7101" t="inlineStr">
        <is>
          <t>Plymouth</t>
        </is>
      </c>
      <c r="D7101" t="inlineStr">
        <is>
          <t>4pk 12oz can</t>
        </is>
      </c>
      <c r="E7101" t="inlineStr">
        <is>
          <t>Hippie Water Garden Party 5mg THC 4pk 12oz can</t>
        </is>
      </c>
      <c r="F7101" t="n">
        <v>6</v>
      </c>
      <c r="G7101" t="n">
        <v>36</v>
      </c>
      <c r="H7101" t="n">
        <v>473</v>
      </c>
      <c r="I7101" t="n">
        <v>0</v>
      </c>
      <c r="J7101" t="n">
        <v>0</v>
      </c>
      <c r="K7101" t="n">
        <v>0</v>
      </c>
      <c r="L7101">
        <f>G7101+K7101*F7101</f>
        <v/>
      </c>
      <c r="M7101">
        <f>IF(X7101&gt;0,L7101/(X7101*7/30),"")</f>
        <v/>
      </c>
      <c r="N7101">
        <f>IF(Y7101&gt;0,L7101/(Y7101*7/90),"")</f>
        <v/>
      </c>
      <c r="O7101" t="n">
        <v>1.83</v>
      </c>
      <c r="P7101">
        <f>K7101*O7101</f>
        <v/>
      </c>
      <c r="Q7101" t="inlineStr">
        <is>
          <t>THC</t>
        </is>
      </c>
      <c r="R7101" t="inlineStr">
        <is>
          <t>Beverages</t>
        </is>
      </c>
      <c r="S7101" t="inlineStr"/>
      <c r="T7101" t="inlineStr">
        <is>
          <t>198168096468</t>
        </is>
      </c>
      <c r="U7101" t="n">
        <v>0</v>
      </c>
      <c r="V7101" t="n">
        <v>92</v>
      </c>
      <c r="W7101" t="n">
        <v>5</v>
      </c>
      <c r="X7101" t="n">
        <v>6</v>
      </c>
      <c r="Y7101" t="n">
        <v>6</v>
      </c>
      <c r="Z7101" t="n">
        <v>10</v>
      </c>
      <c r="AA7101" t="n">
        <v>18</v>
      </c>
      <c r="AB7101" t="n">
        <v>6</v>
      </c>
      <c r="AC7101" t="n">
        <v>0.3044397463002114</v>
      </c>
      <c r="AD7101" t="n">
        <v>0</v>
      </c>
      <c r="AE7101" t="n">
        <v>24.8</v>
      </c>
      <c r="AF7101" t="n">
        <v>29.76</v>
      </c>
      <c r="AG7101" t="n">
        <v>29.76</v>
      </c>
      <c r="AH7101" t="n">
        <v>29.8</v>
      </c>
      <c r="AI7101" t="n">
        <v>29.88</v>
      </c>
      <c r="AJ7101" t="n">
        <v>4.96</v>
      </c>
      <c r="AK7101" t="n">
        <v>4.96</v>
      </c>
      <c r="AL7101" t="n">
        <v>2.98</v>
      </c>
      <c r="AM7101" t="n">
        <v>1.66</v>
      </c>
      <c r="AN7101" t="n">
        <v>0</v>
      </c>
      <c r="AO7101" t="n">
        <v>0</v>
      </c>
      <c r="AP7101" t="inlineStr"/>
      <c r="AQ7101" t="n">
        <v>0</v>
      </c>
      <c r="AR7101" t="n">
        <v>0</v>
      </c>
    </row>
    <row r="7102">
      <c r="A7102" t="inlineStr">
        <is>
          <t>643459380004</t>
        </is>
      </c>
      <c r="B7102" t="inlineStr">
        <is>
          <t>Gigli MN LLC</t>
        </is>
      </c>
      <c r="C7102" t="inlineStr">
        <is>
          <t>Minnetonka</t>
        </is>
      </c>
      <c r="D7102" t="inlineStr">
        <is>
          <t>4pk 12oz can</t>
        </is>
      </c>
      <c r="E7102" s="5" t="inlineStr">
        <is>
          <t>Gigli Extra Gigli Variety 10mg THC 4pk 12oz can</t>
        </is>
      </c>
      <c r="F7102" t="n">
        <v>6</v>
      </c>
      <c r="G7102" t="n">
        <v>36</v>
      </c>
      <c r="H7102" t="n">
        <v>2704</v>
      </c>
      <c r="I7102" t="n">
        <v>8</v>
      </c>
      <c r="J7102" t="n">
        <v>0</v>
      </c>
      <c r="K7102" t="n">
        <v>0</v>
      </c>
      <c r="L7102">
        <f>G7102+K7102*F7102</f>
        <v/>
      </c>
      <c r="M7102">
        <f>IF(X7102&gt;0,L7102/(X7102*7/30),"")</f>
        <v/>
      </c>
      <c r="N7102">
        <f>IF(Y7102&gt;0,L7102/(Y7102*7/90),"")</f>
        <v/>
      </c>
      <c r="O7102" t="n">
        <v>17.07</v>
      </c>
      <c r="P7102">
        <f>K7102*O7102</f>
        <v/>
      </c>
      <c r="Q7102" t="inlineStr">
        <is>
          <t>THC</t>
        </is>
      </c>
      <c r="R7102" t="inlineStr">
        <is>
          <t>Beverages</t>
        </is>
      </c>
      <c r="S7102" t="inlineStr"/>
      <c r="T7102" t="inlineStr"/>
      <c r="U7102" t="n">
        <v>0</v>
      </c>
      <c r="V7102" t="n">
        <v>3252</v>
      </c>
      <c r="W7102" t="n">
        <v>5</v>
      </c>
      <c r="X7102" t="n">
        <v>9</v>
      </c>
      <c r="Y7102" t="n">
        <v>16</v>
      </c>
      <c r="Z7102" t="n">
        <v>56</v>
      </c>
      <c r="AA7102" t="n">
        <v>77</v>
      </c>
      <c r="AB7102" t="n">
        <v>10</v>
      </c>
      <c r="AC7102" t="n">
        <v>2.84495192278554</v>
      </c>
      <c r="AD7102" t="n">
        <v>0</v>
      </c>
      <c r="AE7102" t="n">
        <v>74.86000000000001</v>
      </c>
      <c r="AF7102" t="n">
        <v>132.73</v>
      </c>
      <c r="AG7102" t="n">
        <v>235.4800000000001</v>
      </c>
      <c r="AH7102" t="n">
        <v>838.8800000000006</v>
      </c>
      <c r="AI7102" t="n">
        <v>1164.930000000001</v>
      </c>
      <c r="AJ7102" t="n">
        <v>14.9675</v>
      </c>
      <c r="AK7102" t="n">
        <v>14.7175</v>
      </c>
      <c r="AL7102" t="n">
        <v>14.696603773</v>
      </c>
      <c r="AM7102" t="n">
        <v>14.926133333</v>
      </c>
      <c r="AN7102" t="n">
        <v>1</v>
      </c>
      <c r="AO7102" t="n">
        <v>8</v>
      </c>
      <c r="AP7102" t="inlineStr">
        <is>
          <t>Gigli MN LLC</t>
        </is>
      </c>
      <c r="AQ7102" t="n">
        <v>2.25</v>
      </c>
      <c r="AR7102" t="n">
        <v>1.1429</v>
      </c>
    </row>
    <row r="7103">
      <c r="A7103" t="inlineStr">
        <is>
          <t>643459380028</t>
        </is>
      </c>
      <c r="B7103" t="inlineStr">
        <is>
          <t>Gigli MN LLC</t>
        </is>
      </c>
      <c r="C7103" t="inlineStr">
        <is>
          <t>Blaine</t>
        </is>
      </c>
      <c r="D7103" t="inlineStr">
        <is>
          <t>4pk 12oz can</t>
        </is>
      </c>
      <c r="E7103" t="inlineStr">
        <is>
          <t>Gigli Blood Orange Margarita 10mg THC 4pk 12oz can</t>
        </is>
      </c>
      <c r="F7103" t="n">
        <v>6</v>
      </c>
      <c r="G7103" t="n">
        <v>36</v>
      </c>
      <c r="H7103" t="n">
        <v>358</v>
      </c>
      <c r="I7103" t="n">
        <v>25</v>
      </c>
      <c r="J7103" t="n">
        <v>0</v>
      </c>
      <c r="K7103" t="n">
        <v>0</v>
      </c>
      <c r="L7103">
        <f>G7103+K7103*F7103</f>
        <v/>
      </c>
      <c r="M7103">
        <f>IF(X7103&gt;0,L7103/(X7103*7/30),"")</f>
        <v/>
      </c>
      <c r="N7103">
        <f>IF(Y7103&gt;0,L7103/(Y7103*7/90),"")</f>
        <v/>
      </c>
      <c r="O7103" t="n">
        <v>58.5</v>
      </c>
      <c r="P7103">
        <f>K7103*O7103</f>
        <v/>
      </c>
      <c r="Q7103" t="inlineStr">
        <is>
          <t>THC</t>
        </is>
      </c>
      <c r="R7103" t="inlineStr">
        <is>
          <t>Beverages</t>
        </is>
      </c>
      <c r="S7103" t="inlineStr"/>
      <c r="T7103" t="inlineStr"/>
      <c r="U7103" t="n">
        <v>0</v>
      </c>
      <c r="V7103" t="n">
        <v>2142</v>
      </c>
      <c r="W7103" t="n">
        <v>2</v>
      </c>
      <c r="X7103" t="n">
        <v>12</v>
      </c>
      <c r="Y7103" t="n">
        <v>39</v>
      </c>
      <c r="Z7103" t="n">
        <v>152</v>
      </c>
      <c r="AA7103" t="n">
        <v>213</v>
      </c>
      <c r="AB7103" t="n">
        <v>23</v>
      </c>
      <c r="AC7103" t="n">
        <v>9.749999998813687</v>
      </c>
      <c r="AD7103" t="n">
        <v>9.75</v>
      </c>
      <c r="AE7103" t="n">
        <v>29.92</v>
      </c>
      <c r="AF7103" t="n">
        <v>171.5200000000001</v>
      </c>
      <c r="AG7103" t="n">
        <v>575.89</v>
      </c>
      <c r="AH7103" t="n">
        <v>2292.070000000003</v>
      </c>
      <c r="AI7103" t="n">
        <v>3204.080000000005</v>
      </c>
      <c r="AJ7103" t="n">
        <v>14.96</v>
      </c>
      <c r="AK7103" t="n">
        <v>14.293333333</v>
      </c>
      <c r="AL7103" t="n">
        <v>14.787548387</v>
      </c>
      <c r="AM7103" t="n">
        <v>14.832976744</v>
      </c>
      <c r="AN7103" t="n">
        <v>0</v>
      </c>
      <c r="AO7103" t="n">
        <v>5</v>
      </c>
      <c r="AP7103" t="inlineStr">
        <is>
          <t>Gigli MN LLC</t>
        </is>
      </c>
      <c r="AQ7103" t="n">
        <v>0.4783</v>
      </c>
      <c r="AR7103" t="n">
        <v>0.6786</v>
      </c>
    </row>
    <row r="7104">
      <c r="A7104" t="inlineStr">
        <is>
          <t>198715546675</t>
        </is>
      </c>
      <c r="B7104" t="inlineStr">
        <is>
          <t>Johnson Brothers - St. Paul</t>
        </is>
      </c>
      <c r="C7104" t="inlineStr">
        <is>
          <t>Plymouth</t>
        </is>
      </c>
      <c r="D7104" t="inlineStr">
        <is>
          <t>4pk 12oz can</t>
        </is>
      </c>
      <c r="E7104" t="inlineStr">
        <is>
          <t>Wynk Raspberry Lemonade 10mg THC 4pk 12oz can</t>
        </is>
      </c>
      <c r="F7104" t="n">
        <v>6</v>
      </c>
      <c r="G7104" t="n">
        <v>38</v>
      </c>
      <c r="H7104" t="n">
        <v>334</v>
      </c>
      <c r="I7104" t="n">
        <v>3</v>
      </c>
      <c r="J7104" t="n">
        <v>0</v>
      </c>
      <c r="K7104" t="n">
        <v>0</v>
      </c>
      <c r="L7104">
        <f>G7104+K7104*F7104</f>
        <v/>
      </c>
      <c r="M7104">
        <f>IF(X7104&gt;0,L7104/(X7104*7/30),"")</f>
        <v/>
      </c>
      <c r="N7104">
        <f>IF(Y7104&gt;0,L7104/(Y7104*7/90),"")</f>
        <v/>
      </c>
      <c r="O7104" t="n">
        <v>54</v>
      </c>
      <c r="P7104">
        <f>K7104*O7104</f>
        <v/>
      </c>
      <c r="Q7104" t="inlineStr">
        <is>
          <t>THC</t>
        </is>
      </c>
      <c r="R7104" t="inlineStr">
        <is>
          <t>Beverages</t>
        </is>
      </c>
      <c r="S7104" t="inlineStr"/>
      <c r="T7104" t="inlineStr">
        <is>
          <t>1811712</t>
        </is>
      </c>
      <c r="U7104" t="n">
        <v>0</v>
      </c>
      <c r="V7104" t="n">
        <v>542</v>
      </c>
      <c r="W7104" t="n">
        <v>0</v>
      </c>
      <c r="X7104" t="n">
        <v>1</v>
      </c>
      <c r="Y7104" t="n">
        <v>3</v>
      </c>
      <c r="Z7104" t="n">
        <v>18</v>
      </c>
      <c r="AA7104" t="n">
        <v>26</v>
      </c>
      <c r="AB7104" t="n">
        <v>4</v>
      </c>
      <c r="AC7104" t="n">
        <v>8.86652195690988</v>
      </c>
      <c r="AD7104" t="n">
        <v>9</v>
      </c>
      <c r="AE7104" t="n">
        <v>0</v>
      </c>
      <c r="AF7104" t="n">
        <v>13.96</v>
      </c>
      <c r="AG7104" t="n">
        <v>41.88</v>
      </c>
      <c r="AH7104" t="n">
        <v>242.3300000000001</v>
      </c>
      <c r="AI7104" t="n">
        <v>351.89</v>
      </c>
      <c r="AJ7104" t="n">
        <v>0</v>
      </c>
      <c r="AK7104" t="n">
        <v>13.96</v>
      </c>
      <c r="AL7104" t="n">
        <v>13.462777777</v>
      </c>
      <c r="AM7104" t="n">
        <v>13.534230769</v>
      </c>
      <c r="AN7104" t="n">
        <v>0</v>
      </c>
      <c r="AO7104" t="n">
        <v>0</v>
      </c>
      <c r="AP7104" t="inlineStr">
        <is>
          <t>Artisan Beer</t>
        </is>
      </c>
      <c r="AQ7104" t="n">
        <v>0.5</v>
      </c>
      <c r="AR7104" t="n">
        <v>0.4286</v>
      </c>
    </row>
    <row r="7105">
      <c r="A7105" t="inlineStr">
        <is>
          <t>850065870014</t>
        </is>
      </c>
      <c r="B7105" t="inlineStr">
        <is>
          <t>Phillips Wine &amp; Spirits - St. Paul</t>
        </is>
      </c>
      <c r="C7105" t="inlineStr">
        <is>
          <t>Minnetonka</t>
        </is>
      </c>
      <c r="D7105" t="inlineStr">
        <is>
          <t>4pk 12oz can</t>
        </is>
      </c>
      <c r="E7105" t="inlineStr">
        <is>
          <t>Daizy's Strawberry Lemonade 10mg THC 4pk 12oz can</t>
        </is>
      </c>
      <c r="F7105" t="n">
        <v>6</v>
      </c>
      <c r="G7105" t="n">
        <v>38</v>
      </c>
      <c r="H7105" t="n">
        <v>206</v>
      </c>
      <c r="I7105" t="n">
        <v>3</v>
      </c>
      <c r="J7105" t="n">
        <v>0</v>
      </c>
      <c r="K7105" t="n">
        <v>0</v>
      </c>
      <c r="L7105">
        <f>G7105+K7105*F7105</f>
        <v/>
      </c>
      <c r="M7105">
        <f>IF(X7105&gt;0,L7105/(X7105*7/30),"")</f>
        <v/>
      </c>
      <c r="N7105">
        <f>IF(Y7105&gt;0,L7105/(Y7105*7/90),"")</f>
        <v/>
      </c>
      <c r="O7105" t="n">
        <v>63</v>
      </c>
      <c r="P7105">
        <f>K7105*O7105</f>
        <v/>
      </c>
      <c r="Q7105" t="inlineStr">
        <is>
          <t>THC</t>
        </is>
      </c>
      <c r="R7105" t="inlineStr">
        <is>
          <t>Beverages</t>
        </is>
      </c>
      <c r="S7105" t="inlineStr"/>
      <c r="T7105" t="inlineStr">
        <is>
          <t>1450351</t>
        </is>
      </c>
      <c r="U7105" t="n">
        <v>0</v>
      </c>
      <c r="V7105" t="n">
        <v>511</v>
      </c>
      <c r="W7105" t="n">
        <v>1</v>
      </c>
      <c r="X7105" t="n">
        <v>1</v>
      </c>
      <c r="Y7105" t="n">
        <v>5</v>
      </c>
      <c r="Z7105" t="n">
        <v>10</v>
      </c>
      <c r="AA7105" t="n">
        <v>10</v>
      </c>
      <c r="AB7105" t="n">
        <v>0</v>
      </c>
      <c r="AC7105" t="n">
        <v>6.677184466115535</v>
      </c>
      <c r="AD7105" t="n">
        <v>10.5</v>
      </c>
      <c r="AE7105" t="n">
        <v>12.96</v>
      </c>
      <c r="AF7105" t="n">
        <v>12.96</v>
      </c>
      <c r="AG7105" t="n">
        <v>64.86000000000001</v>
      </c>
      <c r="AH7105" t="n">
        <v>137.72</v>
      </c>
      <c r="AI7105" t="n">
        <v>137.72</v>
      </c>
      <c r="AJ7105" t="n">
        <v>12.96</v>
      </c>
      <c r="AK7105" t="n">
        <v>12.96</v>
      </c>
      <c r="AL7105" t="n">
        <v>13.772</v>
      </c>
      <c r="AM7105" t="n">
        <v>13.772</v>
      </c>
      <c r="AN7105" t="n">
        <v>0</v>
      </c>
      <c r="AO7105" t="n">
        <v>0</v>
      </c>
      <c r="AP7105" t="inlineStr">
        <is>
          <t>Artisan Beer</t>
        </is>
      </c>
      <c r="AQ7105" t="n">
        <v>0</v>
      </c>
      <c r="AR7105" t="n">
        <v>0</v>
      </c>
    </row>
    <row r="7106">
      <c r="A7106" t="inlineStr">
        <is>
          <t>860009993624</t>
        </is>
      </c>
      <c r="B7106" t="inlineStr">
        <is>
          <t>Capitol Beverage Sales, L.P.</t>
        </is>
      </c>
      <c r="C7106" t="inlineStr">
        <is>
          <t>Chanhassen</t>
        </is>
      </c>
      <c r="D7106" t="inlineStr">
        <is>
          <t>4pk 12oz can</t>
        </is>
      </c>
      <c r="E7106" t="inlineStr">
        <is>
          <t>Happi Glow Up 10mg THC 4pk 12oz can</t>
        </is>
      </c>
      <c r="F7106" t="n">
        <v>6</v>
      </c>
      <c r="G7106" t="n">
        <v>39</v>
      </c>
      <c r="H7106" t="n">
        <v>131</v>
      </c>
      <c r="I7106" t="n">
        <v>0</v>
      </c>
      <c r="J7106" t="n">
        <v>0</v>
      </c>
      <c r="K7106" t="n">
        <v>0</v>
      </c>
      <c r="L7106">
        <f>G7106+K7106*F7106</f>
        <v/>
      </c>
      <c r="M7106">
        <f>IF(X7106&gt;0,L7106/(X7106*7/30),"")</f>
        <v/>
      </c>
      <c r="N7106">
        <f>IF(Y7106&gt;0,L7106/(Y7106*7/90),"")</f>
        <v/>
      </c>
      <c r="O7106" t="n">
        <v>54</v>
      </c>
      <c r="P7106">
        <f>K7106*O7106</f>
        <v/>
      </c>
      <c r="Q7106" t="inlineStr">
        <is>
          <t>THC</t>
        </is>
      </c>
      <c r="R7106" t="inlineStr">
        <is>
          <t>Beverages</t>
        </is>
      </c>
      <c r="S7106" t="inlineStr"/>
      <c r="T7106" t="inlineStr">
        <is>
          <t>860009993624</t>
        </is>
      </c>
      <c r="U7106" t="n">
        <v>0</v>
      </c>
      <c r="V7106" t="n">
        <v>116</v>
      </c>
      <c r="W7106" t="n">
        <v>0</v>
      </c>
      <c r="X7106" t="n">
        <v>1</v>
      </c>
      <c r="Y7106" t="n">
        <v>5</v>
      </c>
      <c r="Z7106" t="n">
        <v>12</v>
      </c>
      <c r="AA7106" t="n">
        <v>14</v>
      </c>
      <c r="AB7106" t="n">
        <v>1</v>
      </c>
      <c r="AC7106" t="n">
        <v>11.96325647133359</v>
      </c>
      <c r="AD7106" t="n">
        <v>9</v>
      </c>
      <c r="AE7106" t="n">
        <v>0</v>
      </c>
      <c r="AF7106" t="n">
        <v>19.99</v>
      </c>
      <c r="AG7106" t="n">
        <v>84.95</v>
      </c>
      <c r="AH7106" t="n">
        <v>214.75</v>
      </c>
      <c r="AI7106" t="n">
        <v>254.67</v>
      </c>
      <c r="AJ7106" t="n">
        <v>0</v>
      </c>
      <c r="AK7106" t="n">
        <v>19.99</v>
      </c>
      <c r="AL7106" t="n">
        <v>17.895833333</v>
      </c>
      <c r="AM7106" t="n">
        <v>18.190714285</v>
      </c>
      <c r="AN7106" t="n">
        <v>0</v>
      </c>
      <c r="AO7106" t="n">
        <v>0</v>
      </c>
      <c r="AP7106" t="inlineStr"/>
      <c r="AQ7106" t="n">
        <v>0.5</v>
      </c>
      <c r="AR7106" t="n">
        <v>1.6667</v>
      </c>
    </row>
    <row r="7107">
      <c r="A7107" t="inlineStr">
        <is>
          <t>850081233893</t>
        </is>
      </c>
      <c r="B7107" t="inlineStr">
        <is>
          <t>Capitol Beverage Sales, L.P.</t>
        </is>
      </c>
      <c r="C7107" t="inlineStr">
        <is>
          <t>St. Louis Park</t>
        </is>
      </c>
      <c r="D7107" t="inlineStr">
        <is>
          <t>4pk 12oz can</t>
        </is>
      </c>
      <c r="E7107" t="inlineStr">
        <is>
          <t>Layup Strawberry Lemonade 10mg THC 4pk 12oz can</t>
        </is>
      </c>
      <c r="F7107" t="n">
        <v>6</v>
      </c>
      <c r="G7107" t="n">
        <v>39</v>
      </c>
      <c r="H7107" t="n">
        <v>309</v>
      </c>
      <c r="I7107" t="n">
        <v>0</v>
      </c>
      <c r="J7107" t="n">
        <v>0</v>
      </c>
      <c r="K7107" t="n">
        <v>0</v>
      </c>
      <c r="L7107">
        <f>G7107+K7107*F7107</f>
        <v/>
      </c>
      <c r="M7107">
        <f>IF(X7107&gt;0,L7107/(X7107*7/30),"")</f>
        <v/>
      </c>
      <c r="N7107">
        <f>IF(Y7107&gt;0,L7107/(Y7107*7/90),"")</f>
        <v/>
      </c>
      <c r="O7107" t="n">
        <v>55</v>
      </c>
      <c r="P7107">
        <f>K7107*O7107</f>
        <v/>
      </c>
      <c r="Q7107" t="inlineStr">
        <is>
          <t>THC</t>
        </is>
      </c>
      <c r="R7107" t="inlineStr">
        <is>
          <t>Beverages</t>
        </is>
      </c>
      <c r="S7107" t="inlineStr">
        <is>
          <t>Tea/Lemonade</t>
        </is>
      </c>
      <c r="T7107" t="inlineStr">
        <is>
          <t>34413</t>
        </is>
      </c>
      <c r="U7107" t="n">
        <v>0</v>
      </c>
      <c r="V7107" t="n">
        <v>93</v>
      </c>
      <c r="W7107" t="n">
        <v>0</v>
      </c>
      <c r="X7107" t="n">
        <v>3</v>
      </c>
      <c r="Y7107" t="n">
        <v>3</v>
      </c>
      <c r="Z7107" t="n">
        <v>3</v>
      </c>
      <c r="AA7107" t="n">
        <v>3</v>
      </c>
      <c r="AB7107" t="n">
        <v>0</v>
      </c>
      <c r="AC7107" t="n">
        <v>9.166690075095145</v>
      </c>
      <c r="AD7107" t="n">
        <v>9.166700000000001</v>
      </c>
      <c r="AE7107" t="n">
        <v>0</v>
      </c>
      <c r="AF7107" t="n">
        <v>38.96</v>
      </c>
      <c r="AG7107" t="n">
        <v>38.96</v>
      </c>
      <c r="AH7107" t="n">
        <v>38.96</v>
      </c>
      <c r="AI7107" t="n">
        <v>38.96</v>
      </c>
      <c r="AJ7107" t="n">
        <v>0</v>
      </c>
      <c r="AK7107" t="n">
        <v>12.986666666</v>
      </c>
      <c r="AL7107" t="n">
        <v>12.986666666</v>
      </c>
      <c r="AM7107" t="n">
        <v>12.986666666</v>
      </c>
      <c r="AN7107" t="n">
        <v>0</v>
      </c>
      <c r="AO7107" t="n">
        <v>1</v>
      </c>
      <c r="AP7107" t="inlineStr">
        <is>
          <t>Capitol Beverage Sales, L.P.</t>
        </is>
      </c>
      <c r="AQ7107" t="n">
        <v>0</v>
      </c>
      <c r="AR7107" t="n">
        <v>0</v>
      </c>
    </row>
    <row r="7108">
      <c r="A7108" t="inlineStr">
        <is>
          <t>643459380035</t>
        </is>
      </c>
      <c r="B7108" t="inlineStr">
        <is>
          <t>Gigli MN LLC</t>
        </is>
      </c>
      <c r="C7108" t="inlineStr">
        <is>
          <t>Blaine</t>
        </is>
      </c>
      <c r="D7108" t="inlineStr">
        <is>
          <t>4pk 12oz can</t>
        </is>
      </c>
      <c r="E7108" t="inlineStr">
        <is>
          <t>Gigli Pineapple Mojito 10mg THC 4pk 12oz can</t>
        </is>
      </c>
      <c r="F7108" t="n">
        <v>6</v>
      </c>
      <c r="G7108" t="n">
        <v>39</v>
      </c>
      <c r="H7108" t="n">
        <v>344</v>
      </c>
      <c r="I7108" t="n">
        <v>17</v>
      </c>
      <c r="J7108" t="n">
        <v>0</v>
      </c>
      <c r="K7108" t="n">
        <v>0</v>
      </c>
      <c r="L7108">
        <f>G7108+K7108*F7108</f>
        <v/>
      </c>
      <c r="M7108">
        <f>IF(X7108&gt;0,L7108/(X7108*7/30),"")</f>
        <v/>
      </c>
      <c r="N7108">
        <f>IF(Y7108&gt;0,L7108/(Y7108*7/90),"")</f>
        <v/>
      </c>
      <c r="O7108" t="n">
        <v>58.5</v>
      </c>
      <c r="P7108">
        <f>K7108*O7108</f>
        <v/>
      </c>
      <c r="Q7108" t="inlineStr">
        <is>
          <t>THC</t>
        </is>
      </c>
      <c r="R7108" t="inlineStr">
        <is>
          <t>Beverages</t>
        </is>
      </c>
      <c r="S7108" t="inlineStr"/>
      <c r="T7108" t="inlineStr"/>
      <c r="U7108" t="n">
        <v>0</v>
      </c>
      <c r="V7108" t="n">
        <v>769</v>
      </c>
      <c r="W7108" t="n">
        <v>0</v>
      </c>
      <c r="X7108" t="n">
        <v>8</v>
      </c>
      <c r="Y7108" t="n">
        <v>31</v>
      </c>
      <c r="Z7108" t="n">
        <v>97</v>
      </c>
      <c r="AA7108" t="n">
        <v>124</v>
      </c>
      <c r="AB7108" t="n">
        <v>11</v>
      </c>
      <c r="AC7108" t="n">
        <v>9.778791416046801</v>
      </c>
      <c r="AD7108" t="n">
        <v>9.75</v>
      </c>
      <c r="AE7108" t="n">
        <v>0</v>
      </c>
      <c r="AF7108" t="n">
        <v>117.68</v>
      </c>
      <c r="AG7108" t="n">
        <v>467.8499999999998</v>
      </c>
      <c r="AH7108" t="n">
        <v>1460.950000000002</v>
      </c>
      <c r="AI7108" t="n">
        <v>1873.460000000003</v>
      </c>
      <c r="AJ7108" t="n">
        <v>0</v>
      </c>
      <c r="AK7108" t="n">
        <v>14.71</v>
      </c>
      <c r="AL7108" t="n">
        <v>15.065053763</v>
      </c>
      <c r="AM7108" t="n">
        <v>14.988083333</v>
      </c>
      <c r="AN7108" t="n">
        <v>0</v>
      </c>
      <c r="AO7108" t="n">
        <v>2</v>
      </c>
      <c r="AP7108" t="inlineStr">
        <is>
          <t>Gigli MN LLC</t>
        </is>
      </c>
      <c r="AQ7108" t="n">
        <v>0.6153999999999999</v>
      </c>
      <c r="AR7108" t="n">
        <v>1</v>
      </c>
    </row>
    <row r="7109">
      <c r="A7109" t="inlineStr">
        <is>
          <t>85006587025</t>
        </is>
      </c>
      <c r="B7109" t="inlineStr">
        <is>
          <t>Phillips Wine &amp; Spirits - St. Paul</t>
        </is>
      </c>
      <c r="C7109" t="inlineStr">
        <is>
          <t>Blaine</t>
        </is>
      </c>
      <c r="D7109" t="inlineStr">
        <is>
          <t>4pk 12oz can</t>
        </is>
      </c>
      <c r="E7109" t="inlineStr">
        <is>
          <t>Daizy's Orange Cream 10mg THC 4pk 12oz can</t>
        </is>
      </c>
      <c r="F7109" t="n">
        <v>6</v>
      </c>
      <c r="G7109" t="n">
        <v>39</v>
      </c>
      <c r="H7109" t="n">
        <v>192</v>
      </c>
      <c r="I7109" t="n">
        <v>7</v>
      </c>
      <c r="J7109" t="n">
        <v>0</v>
      </c>
      <c r="K7109" t="n">
        <v>0</v>
      </c>
      <c r="L7109">
        <f>G7109+K7109*F7109</f>
        <v/>
      </c>
      <c r="M7109">
        <f>IF(X7109&gt;0,L7109/(X7109*7/30),"")</f>
        <v/>
      </c>
      <c r="N7109">
        <f>IF(Y7109&gt;0,L7109/(Y7109*7/90),"")</f>
        <v/>
      </c>
      <c r="O7109" t="n">
        <v>18.72</v>
      </c>
      <c r="P7109">
        <f>K7109*O7109</f>
        <v/>
      </c>
      <c r="Q7109" t="inlineStr">
        <is>
          <t>THC</t>
        </is>
      </c>
      <c r="R7109" t="inlineStr">
        <is>
          <t>Beverages</t>
        </is>
      </c>
      <c r="S7109" t="inlineStr"/>
      <c r="T7109" t="inlineStr">
        <is>
          <t>1156867</t>
        </is>
      </c>
      <c r="U7109" t="n">
        <v>0</v>
      </c>
      <c r="V7109" t="n">
        <v>400</v>
      </c>
      <c r="W7109" t="n">
        <v>2</v>
      </c>
      <c r="X7109" t="n">
        <v>8</v>
      </c>
      <c r="Y7109" t="n">
        <v>28</v>
      </c>
      <c r="Z7109" t="n">
        <v>64</v>
      </c>
      <c r="AA7109" t="n">
        <v>64</v>
      </c>
      <c r="AB7109" t="n">
        <v>0</v>
      </c>
      <c r="AC7109" t="n">
        <v>3.120659722290625</v>
      </c>
      <c r="AD7109" t="n">
        <v>0</v>
      </c>
      <c r="AE7109" t="n">
        <v>26.45</v>
      </c>
      <c r="AF7109" t="n">
        <v>106.24</v>
      </c>
      <c r="AG7109" t="n">
        <v>367.15</v>
      </c>
      <c r="AH7109" t="n">
        <v>859.7700000000004</v>
      </c>
      <c r="AI7109" t="n">
        <v>859.7700000000004</v>
      </c>
      <c r="AJ7109" t="n">
        <v>13.225</v>
      </c>
      <c r="AK7109" t="n">
        <v>13.28</v>
      </c>
      <c r="AL7109" t="n">
        <v>13.43390625</v>
      </c>
      <c r="AM7109" t="n">
        <v>13.43390625</v>
      </c>
      <c r="AN7109" t="n">
        <v>0</v>
      </c>
      <c r="AO7109" t="n">
        <v>1</v>
      </c>
      <c r="AP7109" t="inlineStr">
        <is>
          <t>Artisan Beer</t>
        </is>
      </c>
      <c r="AQ7109" t="n">
        <v>0</v>
      </c>
      <c r="AR7109" t="n">
        <v>0</v>
      </c>
    </row>
    <row r="7110">
      <c r="A7110" t="inlineStr">
        <is>
          <t>850072957371</t>
        </is>
      </c>
      <c r="B7110" t="inlineStr">
        <is>
          <t>Hohensteins, Inc.</t>
        </is>
      </c>
      <c r="C7110" t="inlineStr">
        <is>
          <t>Plymouth</t>
        </is>
      </c>
      <c r="D7110" t="inlineStr">
        <is>
          <t>750ml</t>
        </is>
      </c>
      <c r="E7110" t="inlineStr">
        <is>
          <t>Senorita 1777 Spirited Agave THC 83mg 750ml</t>
        </is>
      </c>
      <c r="F7110" t="n">
        <v>6</v>
      </c>
      <c r="G7110" t="n">
        <v>39</v>
      </c>
      <c r="H7110" t="n">
        <v>453</v>
      </c>
      <c r="I7110" t="n">
        <v>0</v>
      </c>
      <c r="J7110" t="n">
        <v>0</v>
      </c>
      <c r="K7110" t="n">
        <v>0</v>
      </c>
      <c r="L7110">
        <f>G7110+K7110*F7110</f>
        <v/>
      </c>
      <c r="M7110">
        <f>IF(X7110&gt;0,L7110/(X7110*7/30),"")</f>
        <v/>
      </c>
      <c r="N7110">
        <f>IF(Y7110&gt;0,L7110/(Y7110*7/90),"")</f>
        <v/>
      </c>
      <c r="O7110" t="n">
        <v>126</v>
      </c>
      <c r="P7110">
        <f>K7110*O7110</f>
        <v/>
      </c>
      <c r="Q7110" t="inlineStr">
        <is>
          <t>THC</t>
        </is>
      </c>
      <c r="R7110" t="inlineStr">
        <is>
          <t>Beverages</t>
        </is>
      </c>
      <c r="S7110" t="inlineStr"/>
      <c r="T7110" t="inlineStr">
        <is>
          <t>850072957371</t>
        </is>
      </c>
      <c r="U7110" t="n">
        <v>0</v>
      </c>
      <c r="V7110" t="n">
        <v>98</v>
      </c>
      <c r="W7110" t="n">
        <v>1</v>
      </c>
      <c r="X7110" t="n">
        <v>8</v>
      </c>
      <c r="Y7110" t="n">
        <v>20</v>
      </c>
      <c r="Z7110" t="n">
        <v>20</v>
      </c>
      <c r="AA7110" t="n">
        <v>20</v>
      </c>
      <c r="AB7110" t="n">
        <v>0</v>
      </c>
      <c r="AC7110" t="n">
        <v>21</v>
      </c>
      <c r="AD7110" t="n">
        <v>21</v>
      </c>
      <c r="AE7110" t="n">
        <v>24.96</v>
      </c>
      <c r="AF7110" t="n">
        <v>219.11</v>
      </c>
      <c r="AG7110" t="n">
        <v>542.0699999999999</v>
      </c>
      <c r="AH7110" t="n">
        <v>542.0699999999999</v>
      </c>
      <c r="AI7110" t="n">
        <v>542.0699999999999</v>
      </c>
      <c r="AJ7110" t="n">
        <v>24.96</v>
      </c>
      <c r="AK7110" t="n">
        <v>27.307142857</v>
      </c>
      <c r="AL7110" t="n">
        <v>27.095555555</v>
      </c>
      <c r="AM7110" t="n">
        <v>27.095555555</v>
      </c>
      <c r="AN7110" t="n">
        <v>0</v>
      </c>
      <c r="AO7110" t="n">
        <v>2</v>
      </c>
      <c r="AP7110" t="inlineStr">
        <is>
          <t>Bernicks;Hohensteins, Inc.</t>
        </is>
      </c>
      <c r="AQ7110" t="n">
        <v>0</v>
      </c>
      <c r="AR7110" t="n">
        <v>0</v>
      </c>
    </row>
    <row r="7111">
      <c r="A7111" t="inlineStr">
        <is>
          <t>643459379961</t>
        </is>
      </c>
      <c r="B7111" t="inlineStr">
        <is>
          <t>Gigli MN LLC</t>
        </is>
      </c>
      <c r="C7111" t="inlineStr">
        <is>
          <t>Andover</t>
        </is>
      </c>
      <c r="D7111" t="inlineStr">
        <is>
          <t>4pk 12oz can</t>
        </is>
      </c>
      <c r="E7111" t="inlineStr">
        <is>
          <t>Gigli Raspberry Ginger Mule 5mg THC 4pk 12oz can</t>
        </is>
      </c>
      <c r="F7111" t="n">
        <v>6</v>
      </c>
      <c r="G7111" t="n">
        <v>40</v>
      </c>
      <c r="H7111" t="n">
        <v>309</v>
      </c>
      <c r="I7111" t="n">
        <v>9</v>
      </c>
      <c r="J7111" t="n">
        <v>0</v>
      </c>
      <c r="K7111" t="n">
        <v>0</v>
      </c>
      <c r="L7111">
        <f>G7111+K7111*F7111</f>
        <v/>
      </c>
      <c r="M7111">
        <f>IF(X7111&gt;0,L7111/(X7111*7/30),"")</f>
        <v/>
      </c>
      <c r="N7111">
        <f>IF(Y7111&gt;0,L7111/(Y7111*7/90),"")</f>
        <v/>
      </c>
      <c r="O7111" t="n">
        <v>52</v>
      </c>
      <c r="P7111">
        <f>K7111*O7111</f>
        <v/>
      </c>
      <c r="Q7111" t="inlineStr">
        <is>
          <t>THC</t>
        </is>
      </c>
      <c r="R7111" t="inlineStr">
        <is>
          <t>Beverages</t>
        </is>
      </c>
      <c r="S7111" t="inlineStr"/>
      <c r="T7111" t="inlineStr"/>
      <c r="U7111" t="n">
        <v>0</v>
      </c>
      <c r="V7111" t="n">
        <v>414</v>
      </c>
      <c r="W7111" t="n">
        <v>1</v>
      </c>
      <c r="X7111" t="n">
        <v>1</v>
      </c>
      <c r="Y7111" t="n">
        <v>7</v>
      </c>
      <c r="Z7111" t="n">
        <v>11</v>
      </c>
      <c r="AA7111" t="n">
        <v>14</v>
      </c>
      <c r="AB7111" t="n">
        <v>3</v>
      </c>
      <c r="AC7111" t="n">
        <v>8.797647915729124</v>
      </c>
      <c r="AD7111" t="n">
        <v>8.666700000000001</v>
      </c>
      <c r="AE7111" t="n">
        <v>12.96</v>
      </c>
      <c r="AF7111" t="n">
        <v>12.96</v>
      </c>
      <c r="AG7111" t="n">
        <v>90.72000000000003</v>
      </c>
      <c r="AH7111" t="n">
        <v>142.5600000000001</v>
      </c>
      <c r="AI7111" t="n">
        <v>181.4400000000001</v>
      </c>
      <c r="AJ7111" t="n">
        <v>12.96</v>
      </c>
      <c r="AK7111" t="n">
        <v>12.96</v>
      </c>
      <c r="AL7111" t="n">
        <v>12.96</v>
      </c>
      <c r="AM7111" t="n">
        <v>12.96</v>
      </c>
      <c r="AN7111" t="n">
        <v>0</v>
      </c>
      <c r="AO7111" t="n">
        <v>0</v>
      </c>
      <c r="AP7111" t="inlineStr">
        <is>
          <t>Gigli MN LLC</t>
        </is>
      </c>
      <c r="AQ7111" t="n">
        <v>1</v>
      </c>
      <c r="AR7111" t="n">
        <v>0.8</v>
      </c>
    </row>
    <row r="7112">
      <c r="A7112" t="inlineStr">
        <is>
          <t>840006315377</t>
        </is>
      </c>
      <c r="B7112" t="inlineStr">
        <is>
          <t>Bellboy Corporation</t>
        </is>
      </c>
      <c r="C7112" t="inlineStr">
        <is>
          <t>Blaine</t>
        </is>
      </c>
      <c r="D7112" t="inlineStr">
        <is>
          <t>4pk 12oz can</t>
        </is>
      </c>
      <c r="E7112" t="inlineStr">
        <is>
          <t>Foundry Nation Granddaddy Purple 5mg THC 4pk 12oz can</t>
        </is>
      </c>
      <c r="F7112" t="n">
        <v>6</v>
      </c>
      <c r="G7112" t="n">
        <v>40</v>
      </c>
      <c r="H7112" t="n">
        <v>357</v>
      </c>
      <c r="I7112" t="n">
        <v>0</v>
      </c>
      <c r="J7112" t="n">
        <v>0</v>
      </c>
      <c r="K7112" t="n">
        <v>0</v>
      </c>
      <c r="L7112">
        <f>G7112+K7112*F7112</f>
        <v/>
      </c>
      <c r="M7112">
        <f>IF(X7112&gt;0,L7112/(X7112*7/30),"")</f>
        <v/>
      </c>
      <c r="N7112">
        <f>IF(Y7112&gt;0,L7112/(Y7112*7/90),"")</f>
        <v/>
      </c>
      <c r="O7112" t="n">
        <v>58.02</v>
      </c>
      <c r="P7112">
        <f>K7112*O7112</f>
        <v/>
      </c>
      <c r="Q7112" t="inlineStr">
        <is>
          <t>THC</t>
        </is>
      </c>
      <c r="R7112" t="inlineStr">
        <is>
          <t>Beverages</t>
        </is>
      </c>
      <c r="S7112" t="inlineStr"/>
      <c r="T7112" t="inlineStr">
        <is>
          <t>9917042</t>
        </is>
      </c>
      <c r="U7112" t="n">
        <v>0</v>
      </c>
      <c r="V7112" t="n">
        <v>133</v>
      </c>
      <c r="W7112" t="n">
        <v>0</v>
      </c>
      <c r="X7112" t="n">
        <v>0</v>
      </c>
      <c r="Y7112" t="n">
        <v>1</v>
      </c>
      <c r="Z7112" t="n">
        <v>2</v>
      </c>
      <c r="AA7112" t="n">
        <v>2</v>
      </c>
      <c r="AB7112" t="n">
        <v>0</v>
      </c>
      <c r="AC7112" t="n">
        <v>9.669999999999998</v>
      </c>
      <c r="AD7112" t="n">
        <v>9.67</v>
      </c>
      <c r="AE7112" t="n">
        <v>0</v>
      </c>
      <c r="AF7112" t="n">
        <v>0</v>
      </c>
      <c r="AG7112" t="n">
        <v>7.96</v>
      </c>
      <c r="AH7112" t="n">
        <v>7.96</v>
      </c>
      <c r="AI7112" t="n">
        <v>7.96</v>
      </c>
      <c r="AJ7112" t="n">
        <v>0</v>
      </c>
      <c r="AK7112" t="n">
        <v>0</v>
      </c>
      <c r="AL7112" t="n">
        <v>1.326666666</v>
      </c>
      <c r="AM7112" t="n">
        <v>1.326666666</v>
      </c>
      <c r="AN7112" t="n">
        <v>0</v>
      </c>
      <c r="AO7112" t="n">
        <v>0</v>
      </c>
      <c r="AP7112" t="inlineStr"/>
      <c r="AQ7112" t="n">
        <v>0</v>
      </c>
      <c r="AR7112" t="n">
        <v>0</v>
      </c>
    </row>
    <row r="7113">
      <c r="A7113" t="inlineStr">
        <is>
          <t>850039736322</t>
        </is>
      </c>
      <c r="B7113" t="inlineStr">
        <is>
          <t>Capitol Beverage Sales, L.P.</t>
        </is>
      </c>
      <c r="C7113" t="inlineStr">
        <is>
          <t>Bloomington</t>
        </is>
      </c>
      <c r="D7113" t="inlineStr">
        <is>
          <t>4pk 12oz can</t>
        </is>
      </c>
      <c r="E7113" t="inlineStr">
        <is>
          <t>Uncle Arnie's Ice Tea Lemonade 10mg THC 4pk 12oz can</t>
        </is>
      </c>
      <c r="F7113" t="n">
        <v>6</v>
      </c>
      <c r="G7113" t="n">
        <v>40</v>
      </c>
      <c r="H7113" t="n">
        <v>175</v>
      </c>
      <c r="I7113" t="n">
        <v>0</v>
      </c>
      <c r="J7113" t="n">
        <v>0</v>
      </c>
      <c r="K7113" t="n">
        <v>0</v>
      </c>
      <c r="L7113">
        <f>G7113+K7113*F7113</f>
        <v/>
      </c>
      <c r="M7113">
        <f>IF(X7113&gt;0,L7113/(X7113*7/30),"")</f>
        <v/>
      </c>
      <c r="N7113">
        <f>IF(Y7113&gt;0,L7113/(Y7113*7/90),"")</f>
        <v/>
      </c>
      <c r="O7113" t="n">
        <v>60</v>
      </c>
      <c r="P7113">
        <f>K7113*O7113</f>
        <v/>
      </c>
      <c r="Q7113" t="inlineStr">
        <is>
          <t>THC</t>
        </is>
      </c>
      <c r="R7113" t="inlineStr">
        <is>
          <t>Beverages</t>
        </is>
      </c>
      <c r="S7113" t="inlineStr"/>
      <c r="T7113" t="inlineStr">
        <is>
          <t>80102</t>
        </is>
      </c>
      <c r="U7113" t="n">
        <v>0</v>
      </c>
      <c r="V7113" t="n">
        <v>1009</v>
      </c>
      <c r="W7113" t="n">
        <v>1</v>
      </c>
      <c r="X7113" t="n">
        <v>3</v>
      </c>
      <c r="Y7113" t="n">
        <v>8</v>
      </c>
      <c r="Z7113" t="n">
        <v>18</v>
      </c>
      <c r="AA7113" t="n">
        <v>18</v>
      </c>
      <c r="AB7113" t="n">
        <v>0</v>
      </c>
      <c r="AC7113" t="n">
        <v>9.999999999999428</v>
      </c>
      <c r="AD7113" t="n">
        <v>10</v>
      </c>
      <c r="AE7113" t="n">
        <v>14.96</v>
      </c>
      <c r="AF7113" t="n">
        <v>42.42</v>
      </c>
      <c r="AG7113" t="n">
        <v>112.3</v>
      </c>
      <c r="AH7113" t="n">
        <v>259.58</v>
      </c>
      <c r="AI7113" t="n">
        <v>259.58</v>
      </c>
      <c r="AJ7113" t="n">
        <v>14.96</v>
      </c>
      <c r="AK7113" t="n">
        <v>14.14</v>
      </c>
      <c r="AL7113" t="n">
        <v>14.421111111</v>
      </c>
      <c r="AM7113" t="n">
        <v>14.421111111</v>
      </c>
      <c r="AN7113" t="n">
        <v>1</v>
      </c>
      <c r="AO7113" t="n">
        <v>2</v>
      </c>
      <c r="AP7113" t="inlineStr"/>
      <c r="AQ7113" t="n">
        <v>0</v>
      </c>
      <c r="AR7113" t="n">
        <v>0</v>
      </c>
    </row>
    <row r="7114">
      <c r="A7114" t="inlineStr">
        <is>
          <t>643459380004</t>
        </is>
      </c>
      <c r="B7114" t="inlineStr">
        <is>
          <t>Gigli MN LLC</t>
        </is>
      </c>
      <c r="C7114" t="inlineStr">
        <is>
          <t>Ramsey</t>
        </is>
      </c>
      <c r="D7114" t="inlineStr">
        <is>
          <t>4pk 12oz can</t>
        </is>
      </c>
      <c r="E7114" s="5" t="inlineStr">
        <is>
          <t>Gigli Extra Gigli Variety 10mg THC 4pk 12oz can</t>
        </is>
      </c>
      <c r="F7114" t="n">
        <v>6</v>
      </c>
      <c r="G7114" t="n">
        <v>40</v>
      </c>
      <c r="H7114" t="n">
        <v>2704</v>
      </c>
      <c r="I7114" t="n">
        <v>3</v>
      </c>
      <c r="J7114" t="n">
        <v>0</v>
      </c>
      <c r="K7114" t="n">
        <v>0</v>
      </c>
      <c r="L7114">
        <f>G7114+K7114*F7114</f>
        <v/>
      </c>
      <c r="M7114">
        <f>IF(X7114&gt;0,L7114/(X7114*7/30),"")</f>
        <v/>
      </c>
      <c r="N7114">
        <f>IF(Y7114&gt;0,L7114/(Y7114*7/90),"")</f>
        <v/>
      </c>
      <c r="O7114" t="n">
        <v>17.07</v>
      </c>
      <c r="P7114">
        <f>K7114*O7114</f>
        <v/>
      </c>
      <c r="Q7114" t="inlineStr">
        <is>
          <t>THC</t>
        </is>
      </c>
      <c r="R7114" t="inlineStr">
        <is>
          <t>Beverages</t>
        </is>
      </c>
      <c r="S7114" t="inlineStr"/>
      <c r="T7114" t="inlineStr"/>
      <c r="U7114" t="n">
        <v>0</v>
      </c>
      <c r="V7114" t="n">
        <v>3252</v>
      </c>
      <c r="W7114" t="n">
        <v>2</v>
      </c>
      <c r="X7114" t="n">
        <v>5</v>
      </c>
      <c r="Y7114" t="n">
        <v>8</v>
      </c>
      <c r="Z7114" t="n">
        <v>60</v>
      </c>
      <c r="AA7114" t="n">
        <v>89</v>
      </c>
      <c r="AB7114" t="n">
        <v>4</v>
      </c>
      <c r="AC7114" t="n">
        <v>2.84495192278554</v>
      </c>
      <c r="AD7114" t="n">
        <v>0</v>
      </c>
      <c r="AE7114" t="n">
        <v>29.95</v>
      </c>
      <c r="AF7114" t="n">
        <v>74.89</v>
      </c>
      <c r="AG7114" t="n">
        <v>119.8</v>
      </c>
      <c r="AH7114" t="n">
        <v>906.0000000000006</v>
      </c>
      <c r="AI7114" t="n">
        <v>1342.140000000001</v>
      </c>
      <c r="AJ7114" t="n">
        <v>14.975</v>
      </c>
      <c r="AK7114" t="n">
        <v>14.978</v>
      </c>
      <c r="AL7114" t="n">
        <v>14.852459016</v>
      </c>
      <c r="AM7114" t="n">
        <v>14.91090909</v>
      </c>
      <c r="AN7114" t="n">
        <v>0</v>
      </c>
      <c r="AO7114" t="n">
        <v>8</v>
      </c>
      <c r="AP7114" t="inlineStr">
        <is>
          <t>Gigli MN LLC</t>
        </is>
      </c>
      <c r="AQ7114" t="n">
        <v>5</v>
      </c>
      <c r="AR7114" t="n">
        <v>0.5</v>
      </c>
    </row>
    <row r="7115">
      <c r="A7115" t="inlineStr">
        <is>
          <t>860014148880</t>
        </is>
      </c>
      <c r="B7115" t="inlineStr">
        <is>
          <t>Bellboy Corporation</t>
        </is>
      </c>
      <c r="C7115" t="inlineStr">
        <is>
          <t>Minneapolis</t>
        </is>
      </c>
      <c r="D7115" t="inlineStr">
        <is>
          <t>4pk 12oz can</t>
        </is>
      </c>
      <c r="E7115" t="inlineStr">
        <is>
          <t>Brez Extra Black Cherry 10mg THC 4pk 12oz can</t>
        </is>
      </c>
      <c r="F7115" t="n">
        <v>6</v>
      </c>
      <c r="G7115" t="n">
        <v>40</v>
      </c>
      <c r="H7115" t="n">
        <v>467</v>
      </c>
      <c r="I7115" t="n">
        <v>3</v>
      </c>
      <c r="J7115" t="n">
        <v>0</v>
      </c>
      <c r="K7115" t="n">
        <v>0</v>
      </c>
      <c r="L7115">
        <f>G7115+K7115*F7115</f>
        <v/>
      </c>
      <c r="M7115">
        <f>IF(X7115&gt;0,L7115/(X7115*7/30),"")</f>
        <v/>
      </c>
      <c r="N7115">
        <f>IF(Y7115&gt;0,L7115/(Y7115*7/90),"")</f>
        <v/>
      </c>
      <c r="O7115" t="n">
        <v>73</v>
      </c>
      <c r="P7115">
        <f>K7115*O7115</f>
        <v/>
      </c>
      <c r="Q7115" t="inlineStr">
        <is>
          <t>THC</t>
        </is>
      </c>
      <c r="R7115" t="inlineStr">
        <is>
          <t>Beverages</t>
        </is>
      </c>
      <c r="S7115" t="inlineStr"/>
      <c r="T7115" t="inlineStr">
        <is>
          <t>9919062</t>
        </is>
      </c>
      <c r="U7115" t="n">
        <v>0</v>
      </c>
      <c r="V7115" t="n">
        <v>273</v>
      </c>
      <c r="W7115" t="n">
        <v>0</v>
      </c>
      <c r="X7115" t="n">
        <v>4</v>
      </c>
      <c r="Y7115" t="n">
        <v>8</v>
      </c>
      <c r="Z7115" t="n">
        <v>8</v>
      </c>
      <c r="AA7115" t="n">
        <v>8</v>
      </c>
      <c r="AB7115" t="n">
        <v>0</v>
      </c>
      <c r="AC7115" t="n">
        <v>12.1667</v>
      </c>
      <c r="AD7115" t="n">
        <v>12.1667</v>
      </c>
      <c r="AE7115" t="n">
        <v>0</v>
      </c>
      <c r="AF7115" t="n">
        <v>67.84</v>
      </c>
      <c r="AG7115" t="n">
        <v>135.68</v>
      </c>
      <c r="AH7115" t="n">
        <v>135.68</v>
      </c>
      <c r="AI7115" t="n">
        <v>135.68</v>
      </c>
      <c r="AJ7115" t="n">
        <v>0</v>
      </c>
      <c r="AK7115" t="n">
        <v>16.96</v>
      </c>
      <c r="AL7115" t="n">
        <v>16.96</v>
      </c>
      <c r="AM7115" t="n">
        <v>16.96</v>
      </c>
      <c r="AN7115" t="n">
        <v>0</v>
      </c>
      <c r="AO7115" t="n">
        <v>1</v>
      </c>
      <c r="AP7115" t="inlineStr"/>
      <c r="AQ7115" t="n">
        <v>0</v>
      </c>
      <c r="AR7115" t="n">
        <v>0</v>
      </c>
    </row>
    <row r="7116">
      <c r="A7116" t="inlineStr">
        <is>
          <t>198168096468</t>
        </is>
      </c>
      <c r="B7116" t="inlineStr">
        <is>
          <t>Get Chai</t>
        </is>
      </c>
      <c r="C7116" t="inlineStr">
        <is>
          <t>Andover</t>
        </is>
      </c>
      <c r="D7116" t="inlineStr">
        <is>
          <t>4pk 12oz can</t>
        </is>
      </c>
      <c r="E7116" t="inlineStr">
        <is>
          <t>Hippie Water Garden Party 5mg THC 4pk 12oz can</t>
        </is>
      </c>
      <c r="F7116" t="n">
        <v>6</v>
      </c>
      <c r="G7116" t="n">
        <v>41</v>
      </c>
      <c r="H7116" t="n">
        <v>473</v>
      </c>
      <c r="I7116" t="n">
        <v>0</v>
      </c>
      <c r="J7116" t="n">
        <v>0</v>
      </c>
      <c r="K7116" t="n">
        <v>0</v>
      </c>
      <c r="L7116">
        <f>G7116+K7116*F7116</f>
        <v/>
      </c>
      <c r="M7116">
        <f>IF(X7116&gt;0,L7116/(X7116*7/30),"")</f>
        <v/>
      </c>
      <c r="N7116">
        <f>IF(Y7116&gt;0,L7116/(Y7116*7/90),"")</f>
        <v/>
      </c>
      <c r="O7116" t="n">
        <v>1.83</v>
      </c>
      <c r="P7116">
        <f>K7116*O7116</f>
        <v/>
      </c>
      <c r="Q7116" t="inlineStr">
        <is>
          <t>THC</t>
        </is>
      </c>
      <c r="R7116" t="inlineStr">
        <is>
          <t>Beverages</t>
        </is>
      </c>
      <c r="S7116" t="inlineStr"/>
      <c r="T7116" t="inlineStr">
        <is>
          <t>198168096468</t>
        </is>
      </c>
      <c r="U7116" t="n">
        <v>0</v>
      </c>
      <c r="V7116" t="n">
        <v>92</v>
      </c>
      <c r="W7116" t="n">
        <v>0</v>
      </c>
      <c r="X7116" t="n">
        <v>0</v>
      </c>
      <c r="Y7116" t="n">
        <v>0</v>
      </c>
      <c r="Z7116" t="n">
        <v>0</v>
      </c>
      <c r="AA7116" t="n">
        <v>14</v>
      </c>
      <c r="AB7116" t="n">
        <v>12</v>
      </c>
      <c r="AC7116" t="n">
        <v>0.3044397463002114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0.14</v>
      </c>
      <c r="AJ7116" t="n">
        <v>0</v>
      </c>
      <c r="AK7116" t="n">
        <v>0</v>
      </c>
      <c r="AL7116" t="n">
        <v>0</v>
      </c>
      <c r="AM7116" t="n">
        <v>0.01</v>
      </c>
      <c r="AN7116" t="n">
        <v>0</v>
      </c>
      <c r="AO7116" t="n">
        <v>0</v>
      </c>
      <c r="AP7116" t="inlineStr"/>
      <c r="AQ7116" t="n">
        <v>0</v>
      </c>
      <c r="AR7116" t="n">
        <v>0</v>
      </c>
    </row>
    <row r="7117">
      <c r="A7117" t="inlineStr">
        <is>
          <t>850039736544</t>
        </is>
      </c>
      <c r="B7117" t="inlineStr">
        <is>
          <t>Capitol Beverage Sales, L.P.</t>
        </is>
      </c>
      <c r="C7117" t="inlineStr">
        <is>
          <t>Roseville</t>
        </is>
      </c>
      <c r="D7117" t="inlineStr">
        <is>
          <t>4pk 12oz can</t>
        </is>
      </c>
      <c r="E7117" t="inlineStr">
        <is>
          <t>Uncle Arnie's Straw Lemonade 10mg THC 4pk 12oz can</t>
        </is>
      </c>
      <c r="F7117" t="n">
        <v>6</v>
      </c>
      <c r="G7117" t="n">
        <v>41</v>
      </c>
      <c r="H7117" t="n">
        <v>209</v>
      </c>
      <c r="I7117" t="n">
        <v>9</v>
      </c>
      <c r="J7117" t="n">
        <v>0</v>
      </c>
      <c r="K7117" t="n">
        <v>0</v>
      </c>
      <c r="L7117">
        <f>G7117+K7117*F7117</f>
        <v/>
      </c>
      <c r="M7117">
        <f>IF(X7117&gt;0,L7117/(X7117*7/30),"")</f>
        <v/>
      </c>
      <c r="N7117">
        <f>IF(Y7117&gt;0,L7117/(Y7117*7/90),"")</f>
        <v/>
      </c>
      <c r="O7117" t="n">
        <v>20</v>
      </c>
      <c r="P7117">
        <f>K7117*O7117</f>
        <v/>
      </c>
      <c r="Q7117" t="inlineStr">
        <is>
          <t>THC</t>
        </is>
      </c>
      <c r="R7117" t="inlineStr">
        <is>
          <t>Beverages</t>
        </is>
      </c>
      <c r="S7117" t="inlineStr"/>
      <c r="T7117" t="inlineStr">
        <is>
          <t>80106</t>
        </is>
      </c>
      <c r="U7117" t="n">
        <v>0</v>
      </c>
      <c r="V7117" t="n">
        <v>1630</v>
      </c>
      <c r="W7117" t="n">
        <v>1</v>
      </c>
      <c r="X7117" t="n">
        <v>11</v>
      </c>
      <c r="Y7117" t="n">
        <v>27</v>
      </c>
      <c r="Z7117" t="n">
        <v>90</v>
      </c>
      <c r="AA7117" t="n">
        <v>108</v>
      </c>
      <c r="AB7117" t="n">
        <v>12</v>
      </c>
      <c r="AC7117" t="n">
        <v>6.05206197242201</v>
      </c>
      <c r="AD7117" t="n">
        <v>3.3333</v>
      </c>
      <c r="AE7117" t="n">
        <v>14.96</v>
      </c>
      <c r="AF7117" t="n">
        <v>152.26</v>
      </c>
      <c r="AG7117" t="n">
        <v>379.45</v>
      </c>
      <c r="AH7117" t="n">
        <v>1279.980000000001</v>
      </c>
      <c r="AI7117" t="n">
        <v>1550.780000000001</v>
      </c>
      <c r="AJ7117" t="n">
        <v>14.96</v>
      </c>
      <c r="AK7117" t="n">
        <v>13.841818181</v>
      </c>
      <c r="AL7117" t="n">
        <v>14.241348314</v>
      </c>
      <c r="AM7117" t="n">
        <v>14.376448598</v>
      </c>
      <c r="AN7117" t="n">
        <v>0</v>
      </c>
      <c r="AO7117" t="n">
        <v>1</v>
      </c>
      <c r="AP7117" t="inlineStr">
        <is>
          <t>Capitol Beverage Sales, L.P.</t>
        </is>
      </c>
      <c r="AQ7117" t="n">
        <v>0.75</v>
      </c>
      <c r="AR7117" t="n">
        <v>0.4737</v>
      </c>
    </row>
    <row r="7118">
      <c r="A7118" t="inlineStr">
        <is>
          <t>860014148880</t>
        </is>
      </c>
      <c r="B7118" t="inlineStr">
        <is>
          <t>Bellboy Corporation</t>
        </is>
      </c>
      <c r="C7118" t="inlineStr">
        <is>
          <t>Blaine</t>
        </is>
      </c>
      <c r="D7118" t="inlineStr">
        <is>
          <t>4pk 12oz can</t>
        </is>
      </c>
      <c r="E7118" t="inlineStr">
        <is>
          <t>Brez Extra Black Cherry 10mg THC 4pk 12oz can</t>
        </is>
      </c>
      <c r="F7118" t="n">
        <v>6</v>
      </c>
      <c r="G7118" t="n">
        <v>41</v>
      </c>
      <c r="H7118" t="n">
        <v>467</v>
      </c>
      <c r="I7118" t="n">
        <v>31</v>
      </c>
      <c r="J7118" t="n">
        <v>0</v>
      </c>
      <c r="K7118" t="n">
        <v>0</v>
      </c>
      <c r="L7118">
        <f>G7118+K7118*F7118</f>
        <v/>
      </c>
      <c r="M7118">
        <f>IF(X7118&gt;0,L7118/(X7118*7/30),"")</f>
        <v/>
      </c>
      <c r="N7118">
        <f>IF(Y7118&gt;0,L7118/(Y7118*7/90),"")</f>
        <v/>
      </c>
      <c r="O7118" t="n">
        <v>73</v>
      </c>
      <c r="P7118">
        <f>K7118*O7118</f>
        <v/>
      </c>
      <c r="Q7118" t="inlineStr">
        <is>
          <t>THC</t>
        </is>
      </c>
      <c r="R7118" t="inlineStr">
        <is>
          <t>Beverages</t>
        </is>
      </c>
      <c r="S7118" t="inlineStr"/>
      <c r="T7118" t="inlineStr">
        <is>
          <t>9919062</t>
        </is>
      </c>
      <c r="U7118" t="n">
        <v>0</v>
      </c>
      <c r="V7118" t="n">
        <v>273</v>
      </c>
      <c r="W7118" t="n">
        <v>2</v>
      </c>
      <c r="X7118" t="n">
        <v>9</v>
      </c>
      <c r="Y7118" t="n">
        <v>43</v>
      </c>
      <c r="Z7118" t="n">
        <v>43</v>
      </c>
      <c r="AA7118" t="n">
        <v>43</v>
      </c>
      <c r="AB7118" t="n">
        <v>0</v>
      </c>
      <c r="AC7118" t="n">
        <v>12.1667</v>
      </c>
      <c r="AD7118" t="n">
        <v>12.1667</v>
      </c>
      <c r="AE7118" t="n">
        <v>33.92</v>
      </c>
      <c r="AF7118" t="n">
        <v>152.64</v>
      </c>
      <c r="AG7118" t="n">
        <v>727.1000000000003</v>
      </c>
      <c r="AH7118" t="n">
        <v>727.1000000000003</v>
      </c>
      <c r="AI7118" t="n">
        <v>727.1000000000003</v>
      </c>
      <c r="AJ7118" t="n">
        <v>16.96</v>
      </c>
      <c r="AK7118" t="n">
        <v>16.96</v>
      </c>
      <c r="AL7118" t="n">
        <v>16.902631578</v>
      </c>
      <c r="AM7118" t="n">
        <v>16.902631578</v>
      </c>
      <c r="AN7118" t="n">
        <v>0</v>
      </c>
      <c r="AO7118" t="n">
        <v>1</v>
      </c>
      <c r="AP7118" t="inlineStr"/>
      <c r="AQ7118" t="n">
        <v>0</v>
      </c>
      <c r="AR7118" t="n">
        <v>0</v>
      </c>
    </row>
    <row r="7119">
      <c r="A7119" t="inlineStr">
        <is>
          <t>860012187980</t>
        </is>
      </c>
      <c r="B7119" t="inlineStr">
        <is>
          <t>Bellboy Corporation</t>
        </is>
      </c>
      <c r="C7119" t="inlineStr">
        <is>
          <t>Andover</t>
        </is>
      </c>
      <c r="D7119" t="inlineStr">
        <is>
          <t>4pk 8oz can</t>
        </is>
      </c>
      <c r="E7119" t="inlineStr">
        <is>
          <t>Brez Single 2.5mg THC 4pk 7.5oz can</t>
        </is>
      </c>
      <c r="F7119" t="n">
        <v>6</v>
      </c>
      <c r="G7119" t="n">
        <v>41.5</v>
      </c>
      <c r="H7119" t="n">
        <v>234.75</v>
      </c>
      <c r="I7119" t="n">
        <v>0</v>
      </c>
      <c r="J7119" t="n">
        <v>0</v>
      </c>
      <c r="K7119" t="n">
        <v>0</v>
      </c>
      <c r="L7119">
        <f>G7119+K7119*F7119</f>
        <v/>
      </c>
      <c r="M7119">
        <f>IF(X7119&gt;0,L7119/(X7119*7/30),"")</f>
        <v/>
      </c>
      <c r="N7119">
        <f>IF(Y7119&gt;0,L7119/(Y7119*7/90),"")</f>
        <v/>
      </c>
      <c r="O7119" t="n">
        <v>55.02</v>
      </c>
      <c r="P7119">
        <f>K7119*O7119</f>
        <v/>
      </c>
      <c r="Q7119" t="inlineStr">
        <is>
          <t>THC</t>
        </is>
      </c>
      <c r="R7119" t="inlineStr">
        <is>
          <t>Beverages</t>
        </is>
      </c>
      <c r="S7119" t="inlineStr"/>
      <c r="T7119" t="inlineStr">
        <is>
          <t>9919001</t>
        </is>
      </c>
      <c r="U7119" t="n">
        <v>0</v>
      </c>
      <c r="V7119" t="n">
        <v>304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9.169999998170391</v>
      </c>
      <c r="AD7119" t="n">
        <v>9.17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  <c r="AP7119" t="inlineStr">
        <is>
          <t>Bellboy Corporation</t>
        </is>
      </c>
      <c r="AQ7119" t="n">
        <v>0</v>
      </c>
      <c r="AR7119" t="n">
        <v>0</v>
      </c>
    </row>
    <row r="7120">
      <c r="A7120" t="inlineStr">
        <is>
          <t>810094772857</t>
        </is>
      </c>
      <c r="B7120" t="inlineStr">
        <is>
          <t>Gravitron LLC dba GRAV</t>
        </is>
      </c>
      <c r="C7120" t="inlineStr">
        <is>
          <t>Woodbury</t>
        </is>
      </c>
      <c r="D7120" t="inlineStr">
        <is>
          <t>50ml</t>
        </is>
      </c>
      <c r="E7120" t="inlineStr">
        <is>
          <t>GRAV Natural 10mg THC 50ml btl</t>
        </is>
      </c>
      <c r="F7120" t="n">
        <v>6</v>
      </c>
      <c r="G7120" t="n">
        <v>42</v>
      </c>
      <c r="H7120" t="n">
        <v>227</v>
      </c>
      <c r="I7120" t="n">
        <v>1</v>
      </c>
      <c r="J7120" t="n">
        <v>0</v>
      </c>
      <c r="K7120" t="n">
        <v>0</v>
      </c>
      <c r="L7120">
        <f>G7120+K7120*F7120</f>
        <v/>
      </c>
      <c r="M7120">
        <f>IF(X7120&gt;0,L7120/(X7120*7/30),"")</f>
        <v/>
      </c>
      <c r="N7120">
        <f>IF(Y7120&gt;0,L7120/(Y7120*7/90),"")</f>
        <v/>
      </c>
      <c r="O7120" t="n">
        <v>11.04</v>
      </c>
      <c r="P7120">
        <f>K7120*O7120</f>
        <v/>
      </c>
      <c r="Q7120" t="inlineStr">
        <is>
          <t>THC</t>
        </is>
      </c>
      <c r="R7120" t="inlineStr">
        <is>
          <t>Beverages</t>
        </is>
      </c>
      <c r="S7120" t="inlineStr">
        <is>
          <t>Shots</t>
        </is>
      </c>
      <c r="T7120" t="inlineStr">
        <is>
          <t>BEV.CS.05.50ML</t>
        </is>
      </c>
      <c r="U7120" t="n">
        <v>0</v>
      </c>
      <c r="V7120" t="n">
        <v>635</v>
      </c>
      <c r="W7120" t="n">
        <v>0</v>
      </c>
      <c r="X7120" t="n">
        <v>0</v>
      </c>
      <c r="Y7120" t="n">
        <v>0</v>
      </c>
      <c r="Z7120" t="n">
        <v>66</v>
      </c>
      <c r="AA7120" t="n">
        <v>66</v>
      </c>
      <c r="AB7120" t="n">
        <v>0</v>
      </c>
      <c r="AC7120" t="n">
        <v>1.840000000000001</v>
      </c>
      <c r="AD7120" t="n">
        <v>1.84</v>
      </c>
      <c r="AE7120" t="n">
        <v>0</v>
      </c>
      <c r="AF7120" t="n">
        <v>0</v>
      </c>
      <c r="AG7120" t="n">
        <v>0</v>
      </c>
      <c r="AH7120" t="n">
        <v>214.27</v>
      </c>
      <c r="AI7120" t="n">
        <v>214.27</v>
      </c>
      <c r="AJ7120" t="n">
        <v>0</v>
      </c>
      <c r="AK7120" t="n">
        <v>0</v>
      </c>
      <c r="AL7120" t="n">
        <v>3.902222222</v>
      </c>
      <c r="AM7120" t="n">
        <v>3.902222222</v>
      </c>
      <c r="AN7120" t="n">
        <v>0</v>
      </c>
      <c r="AO7120" t="n">
        <v>2</v>
      </c>
      <c r="AP7120" t="inlineStr"/>
      <c r="AQ7120" t="n">
        <v>0</v>
      </c>
      <c r="AR7120" t="n">
        <v>0</v>
      </c>
    </row>
    <row r="7121">
      <c r="A7121" t="inlineStr">
        <is>
          <t>85006587003</t>
        </is>
      </c>
      <c r="B7121" t="inlineStr">
        <is>
          <t>Phillips Wine &amp; Spirits - St. Paul</t>
        </is>
      </c>
      <c r="C7121" t="inlineStr">
        <is>
          <t>Blaine2</t>
        </is>
      </c>
      <c r="D7121" t="inlineStr">
        <is>
          <t>4pk 12oz can</t>
        </is>
      </c>
      <c r="E7121" t="inlineStr">
        <is>
          <t>Daizy's Grape 10mg THC 4pk 12oz can</t>
        </is>
      </c>
      <c r="F7121" t="n">
        <v>6</v>
      </c>
      <c r="G7121" t="n">
        <v>42</v>
      </c>
      <c r="H7121" t="n">
        <v>116</v>
      </c>
      <c r="I7121" t="n">
        <v>0</v>
      </c>
      <c r="J7121" t="n">
        <v>0</v>
      </c>
      <c r="K7121" t="n">
        <v>0</v>
      </c>
      <c r="L7121">
        <f>G7121+K7121*F7121</f>
        <v/>
      </c>
      <c r="M7121">
        <f>IF(X7121&gt;0,L7121/(X7121*7/30),"")</f>
        <v/>
      </c>
      <c r="N7121">
        <f>IF(Y7121&gt;0,L7121/(Y7121*7/90),"")</f>
        <v/>
      </c>
      <c r="O7121" t="n">
        <v>25.53</v>
      </c>
      <c r="P7121">
        <f>K7121*O7121</f>
        <v/>
      </c>
      <c r="Q7121" t="inlineStr">
        <is>
          <t>THC</t>
        </is>
      </c>
      <c r="R7121" t="inlineStr">
        <is>
          <t>Beverages</t>
        </is>
      </c>
      <c r="S7121" t="inlineStr"/>
      <c r="T7121" t="inlineStr">
        <is>
          <t>1856456</t>
        </is>
      </c>
      <c r="U7121" t="n">
        <v>0</v>
      </c>
      <c r="V7121" t="n">
        <v>642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4.254310344998276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  <c r="AN7121" t="n">
        <v>0</v>
      </c>
      <c r="AO7121" t="n">
        <v>0</v>
      </c>
      <c r="AP7121" t="inlineStr">
        <is>
          <t>Artisan Beer</t>
        </is>
      </c>
      <c r="AQ7121" t="n">
        <v>0</v>
      </c>
      <c r="AR7121" t="n">
        <v>0</v>
      </c>
    </row>
    <row r="7122">
      <c r="A7122" t="inlineStr">
        <is>
          <t>198168723616</t>
        </is>
      </c>
      <c r="B7122" t="inlineStr">
        <is>
          <t>Get Chai</t>
        </is>
      </c>
      <c r="C7122" t="inlineStr">
        <is>
          <t>Roseville</t>
        </is>
      </c>
      <c r="D7122" t="inlineStr">
        <is>
          <t>4pk 12oz can</t>
        </is>
      </c>
      <c r="E7122" t="inlineStr">
        <is>
          <t>Hippie Water Winter Groove 5mg THC 4pk 12oz can</t>
        </is>
      </c>
      <c r="F7122" t="n">
        <v>6</v>
      </c>
      <c r="G7122" t="n">
        <v>42</v>
      </c>
      <c r="H7122" t="n">
        <v>714</v>
      </c>
      <c r="I7122" t="n">
        <v>0</v>
      </c>
      <c r="J7122" t="n">
        <v>0</v>
      </c>
      <c r="K7122" t="n">
        <v>0</v>
      </c>
      <c r="L7122">
        <f>G7122+K7122*F7122</f>
        <v/>
      </c>
      <c r="M7122">
        <f>IF(X7122&gt;0,L7122/(X7122*7/30),"")</f>
        <v/>
      </c>
      <c r="N7122">
        <f>IF(Y7122&gt;0,L7122/(Y7122*7/90),"")</f>
        <v/>
      </c>
      <c r="P7122">
        <f>K7122*O7122</f>
        <v/>
      </c>
      <c r="Q7122" t="inlineStr">
        <is>
          <t>THC</t>
        </is>
      </c>
      <c r="R7122" t="inlineStr">
        <is>
          <t>Beverages</t>
        </is>
      </c>
      <c r="S7122" t="inlineStr"/>
      <c r="T7122" t="inlineStr">
        <is>
          <t>198168723616</t>
        </is>
      </c>
      <c r="U7122" t="n">
        <v>0</v>
      </c>
      <c r="V7122" t="n">
        <v>73</v>
      </c>
      <c r="W7122" t="n">
        <v>6</v>
      </c>
      <c r="X7122" t="n">
        <v>6</v>
      </c>
      <c r="Y7122" t="n">
        <v>6</v>
      </c>
      <c r="Z7122" t="n">
        <v>12</v>
      </c>
      <c r="AA7122" t="n">
        <v>12</v>
      </c>
      <c r="AB7122" t="n">
        <v>0</v>
      </c>
      <c r="AC7122" t="n">
        <v>0</v>
      </c>
      <c r="AD7122" t="n">
        <v>0</v>
      </c>
      <c r="AE7122" t="n">
        <v>29.76</v>
      </c>
      <c r="AF7122" t="n">
        <v>29.76</v>
      </c>
      <c r="AG7122" t="n">
        <v>29.76</v>
      </c>
      <c r="AH7122" t="n">
        <v>29.82</v>
      </c>
      <c r="AI7122" t="n">
        <v>29.82</v>
      </c>
      <c r="AJ7122" t="n">
        <v>4.96</v>
      </c>
      <c r="AK7122" t="n">
        <v>4.96</v>
      </c>
      <c r="AL7122" t="n">
        <v>3.31</v>
      </c>
      <c r="AM7122" t="n">
        <v>2.979</v>
      </c>
      <c r="AN7122" t="n">
        <v>0</v>
      </c>
      <c r="AO7122" t="n">
        <v>1</v>
      </c>
      <c r="AP7122" t="inlineStr"/>
      <c r="AQ7122" t="n">
        <v>0</v>
      </c>
      <c r="AR7122" t="n">
        <v>0</v>
      </c>
    </row>
    <row r="7123">
      <c r="A7123" t="inlineStr">
        <is>
          <t>810094772857</t>
        </is>
      </c>
      <c r="B7123" t="inlineStr">
        <is>
          <t>Gravitron LLC dba GRAV</t>
        </is>
      </c>
      <c r="C7123" t="inlineStr">
        <is>
          <t>Cottage Grove</t>
        </is>
      </c>
      <c r="D7123" t="inlineStr">
        <is>
          <t>50ml</t>
        </is>
      </c>
      <c r="E7123" t="inlineStr">
        <is>
          <t>GRAV Natural 10mg THC 50ml btl</t>
        </is>
      </c>
      <c r="F7123" t="n">
        <v>6</v>
      </c>
      <c r="G7123" t="n">
        <v>42</v>
      </c>
      <c r="H7123" t="n">
        <v>227</v>
      </c>
      <c r="I7123" t="n">
        <v>0</v>
      </c>
      <c r="J7123" t="n">
        <v>0</v>
      </c>
      <c r="K7123" t="n">
        <v>0</v>
      </c>
      <c r="L7123">
        <f>G7123+K7123*F7123</f>
        <v/>
      </c>
      <c r="M7123">
        <f>IF(X7123&gt;0,L7123/(X7123*7/30),"")</f>
        <v/>
      </c>
      <c r="N7123">
        <f>IF(Y7123&gt;0,L7123/(Y7123*7/90),"")</f>
        <v/>
      </c>
      <c r="O7123" t="n">
        <v>11.04</v>
      </c>
      <c r="P7123">
        <f>K7123*O7123</f>
        <v/>
      </c>
      <c r="Q7123" t="inlineStr">
        <is>
          <t>THC</t>
        </is>
      </c>
      <c r="R7123" t="inlineStr">
        <is>
          <t>Beverages</t>
        </is>
      </c>
      <c r="S7123" t="inlineStr">
        <is>
          <t>Shots</t>
        </is>
      </c>
      <c r="T7123" t="inlineStr">
        <is>
          <t>BEV.CS.05.50ML</t>
        </is>
      </c>
      <c r="U7123" t="n">
        <v>0</v>
      </c>
      <c r="V7123" t="n">
        <v>635</v>
      </c>
      <c r="W7123" t="n">
        <v>1</v>
      </c>
      <c r="X7123" t="n">
        <v>5</v>
      </c>
      <c r="Y7123" t="n">
        <v>12</v>
      </c>
      <c r="Z7123" t="n">
        <v>18</v>
      </c>
      <c r="AA7123" t="n">
        <v>18</v>
      </c>
      <c r="AB7123" t="n">
        <v>0</v>
      </c>
      <c r="AC7123" t="n">
        <v>1.840000000000001</v>
      </c>
      <c r="AD7123" t="n">
        <v>1.84</v>
      </c>
      <c r="AE7123" t="n">
        <v>3.33</v>
      </c>
      <c r="AF7123" t="n">
        <v>16.65</v>
      </c>
      <c r="AG7123" t="n">
        <v>44.48</v>
      </c>
      <c r="AH7123" t="n">
        <v>64.45999999999999</v>
      </c>
      <c r="AI7123" t="n">
        <v>64.45999999999999</v>
      </c>
      <c r="AJ7123" t="n">
        <v>3.33</v>
      </c>
      <c r="AK7123" t="n">
        <v>3.33</v>
      </c>
      <c r="AL7123" t="n">
        <v>3.72875</v>
      </c>
      <c r="AM7123" t="n">
        <v>3.72875</v>
      </c>
      <c r="AN7123" t="n">
        <v>0</v>
      </c>
      <c r="AO7123" t="n">
        <v>2</v>
      </c>
      <c r="AP7123" t="inlineStr"/>
      <c r="AQ7123" t="n">
        <v>0</v>
      </c>
      <c r="AR7123" t="n">
        <v>0</v>
      </c>
    </row>
    <row r="7124">
      <c r="A7124" t="inlineStr">
        <is>
          <t>850072957159</t>
        </is>
      </c>
      <c r="B7124" t="inlineStr">
        <is>
          <t>Hohensteins, Inc.</t>
        </is>
      </c>
      <c r="C7124" t="inlineStr">
        <is>
          <t>Minneapolis</t>
        </is>
      </c>
      <c r="D7124" t="inlineStr">
        <is>
          <t>4pk 12oz can</t>
        </is>
      </c>
      <c r="E7124" t="inlineStr">
        <is>
          <t>Senorita Lime Jalpeno Margarita 10mg THC 4pk 12oz can</t>
        </is>
      </c>
      <c r="F7124" t="n">
        <v>6</v>
      </c>
      <c r="G7124" t="n">
        <v>43</v>
      </c>
      <c r="H7124" t="n">
        <v>236</v>
      </c>
      <c r="I7124" t="n">
        <v>0</v>
      </c>
      <c r="J7124" t="n">
        <v>0</v>
      </c>
      <c r="K7124" t="n">
        <v>0</v>
      </c>
      <c r="L7124">
        <f>G7124+K7124*F7124</f>
        <v/>
      </c>
      <c r="M7124">
        <f>IF(X7124&gt;0,L7124/(X7124*7/30),"")</f>
        <v/>
      </c>
      <c r="N7124">
        <f>IF(Y7124&gt;0,L7124/(Y7124*7/90),"")</f>
        <v/>
      </c>
      <c r="O7124" t="n">
        <v>67.2</v>
      </c>
      <c r="P7124">
        <f>K7124*O7124</f>
        <v/>
      </c>
      <c r="Q7124" t="inlineStr">
        <is>
          <t>THC</t>
        </is>
      </c>
      <c r="R7124" t="inlineStr">
        <is>
          <t>Beverages</t>
        </is>
      </c>
      <c r="S7124" t="inlineStr"/>
      <c r="T7124" t="inlineStr">
        <is>
          <t>48625</t>
        </is>
      </c>
      <c r="U7124" t="n">
        <v>0</v>
      </c>
      <c r="V7124" t="n">
        <v>704</v>
      </c>
      <c r="W7124" t="n">
        <v>0</v>
      </c>
      <c r="X7124" t="n">
        <v>2</v>
      </c>
      <c r="Y7124" t="n">
        <v>71</v>
      </c>
      <c r="Z7124" t="n">
        <v>77</v>
      </c>
      <c r="AA7124" t="n">
        <v>77</v>
      </c>
      <c r="AB7124" t="n">
        <v>0</v>
      </c>
      <c r="AC7124" t="n">
        <v>11.19661016848814</v>
      </c>
      <c r="AD7124" t="n">
        <v>11.2</v>
      </c>
      <c r="AE7124" t="n">
        <v>0</v>
      </c>
      <c r="AF7124" t="n">
        <v>28.95</v>
      </c>
      <c r="AG7124" t="n">
        <v>922.9900000000004</v>
      </c>
      <c r="AH7124" t="n">
        <v>994.9300000000005</v>
      </c>
      <c r="AI7124" t="n">
        <v>994.9300000000005</v>
      </c>
      <c r="AJ7124" t="n">
        <v>0</v>
      </c>
      <c r="AK7124" t="n">
        <v>14.475</v>
      </c>
      <c r="AL7124" t="n">
        <v>12.925294117</v>
      </c>
      <c r="AM7124" t="n">
        <v>12.925294117</v>
      </c>
      <c r="AN7124" t="n">
        <v>0</v>
      </c>
      <c r="AO7124" t="n">
        <v>7</v>
      </c>
      <c r="AP7124" t="inlineStr"/>
      <c r="AQ7124" t="n">
        <v>0</v>
      </c>
      <c r="AR7124" t="n">
        <v>0</v>
      </c>
    </row>
    <row r="7125">
      <c r="A7125" t="inlineStr">
        <is>
          <t>850039736322</t>
        </is>
      </c>
      <c r="B7125" t="inlineStr">
        <is>
          <t>Capitol Beverage Sales, L.P.</t>
        </is>
      </c>
      <c r="C7125" t="inlineStr">
        <is>
          <t>Roseville</t>
        </is>
      </c>
      <c r="D7125" t="inlineStr">
        <is>
          <t>4pk 12oz can</t>
        </is>
      </c>
      <c r="E7125" t="inlineStr">
        <is>
          <t>Uncle Arnie's Ice Tea Lemonade 10mg THC 4pk 12oz can</t>
        </is>
      </c>
      <c r="F7125" t="n">
        <v>6</v>
      </c>
      <c r="G7125" t="n">
        <v>43</v>
      </c>
      <c r="H7125" t="n">
        <v>175</v>
      </c>
      <c r="I7125" t="n">
        <v>7</v>
      </c>
      <c r="J7125" t="n">
        <v>0</v>
      </c>
      <c r="K7125" t="n">
        <v>0</v>
      </c>
      <c r="L7125">
        <f>G7125+K7125*F7125</f>
        <v/>
      </c>
      <c r="M7125">
        <f>IF(X7125&gt;0,L7125/(X7125*7/30),"")</f>
        <v/>
      </c>
      <c r="N7125">
        <f>IF(Y7125&gt;0,L7125/(Y7125*7/90),"")</f>
        <v/>
      </c>
      <c r="O7125" t="n">
        <v>60</v>
      </c>
      <c r="P7125">
        <f>K7125*O7125</f>
        <v/>
      </c>
      <c r="Q7125" t="inlineStr">
        <is>
          <t>THC</t>
        </is>
      </c>
      <c r="R7125" t="inlineStr">
        <is>
          <t>Beverages</t>
        </is>
      </c>
      <c r="S7125" t="inlineStr"/>
      <c r="T7125" t="inlineStr">
        <is>
          <t>80102</t>
        </is>
      </c>
      <c r="U7125" t="n">
        <v>0</v>
      </c>
      <c r="V7125" t="n">
        <v>1009</v>
      </c>
      <c r="W7125" t="n">
        <v>1</v>
      </c>
      <c r="X7125" t="n">
        <v>6</v>
      </c>
      <c r="Y7125" t="n">
        <v>10</v>
      </c>
      <c r="Z7125" t="n">
        <v>78</v>
      </c>
      <c r="AA7125" t="n">
        <v>108</v>
      </c>
      <c r="AB7125" t="n">
        <v>13</v>
      </c>
      <c r="AC7125" t="n">
        <v>9.999999999999428</v>
      </c>
      <c r="AD7125" t="n">
        <v>10</v>
      </c>
      <c r="AE7125" t="n">
        <v>17.49</v>
      </c>
      <c r="AF7125" t="n">
        <v>79.98999999999999</v>
      </c>
      <c r="AG7125" t="n">
        <v>139.9</v>
      </c>
      <c r="AH7125" t="n">
        <v>1117.51</v>
      </c>
      <c r="AI7125" t="n">
        <v>1548.060000000002</v>
      </c>
      <c r="AJ7125" t="n">
        <v>17.49</v>
      </c>
      <c r="AK7125" t="n">
        <v>13.331666666</v>
      </c>
      <c r="AL7125" t="n">
        <v>13.929090909</v>
      </c>
      <c r="AM7125" t="n">
        <v>13.9175</v>
      </c>
      <c r="AN7125" t="n">
        <v>0</v>
      </c>
      <c r="AO7125" t="n">
        <v>2</v>
      </c>
      <c r="AP7125" t="inlineStr"/>
      <c r="AQ7125" t="n">
        <v>0.3529</v>
      </c>
      <c r="AR7125" t="n">
        <v>0.1406</v>
      </c>
    </row>
    <row r="7126">
      <c r="A7126" t="inlineStr">
        <is>
          <t>850039736544</t>
        </is>
      </c>
      <c r="B7126" t="inlineStr">
        <is>
          <t>Capitol Beverage Sales, L.P.</t>
        </is>
      </c>
      <c r="C7126" t="inlineStr">
        <is>
          <t>Bloomington</t>
        </is>
      </c>
      <c r="D7126" t="inlineStr">
        <is>
          <t>4pk 12oz can</t>
        </is>
      </c>
      <c r="E7126" t="inlineStr">
        <is>
          <t>Uncle Arnie's Straw Lemonade 10mg THC 4pk 12oz can</t>
        </is>
      </c>
      <c r="F7126" t="n">
        <v>6</v>
      </c>
      <c r="G7126" t="n">
        <v>43</v>
      </c>
      <c r="H7126" t="n">
        <v>209</v>
      </c>
      <c r="I7126" t="n">
        <v>0</v>
      </c>
      <c r="J7126" t="n">
        <v>0</v>
      </c>
      <c r="K7126" t="n">
        <v>0</v>
      </c>
      <c r="L7126">
        <f>G7126+K7126*F7126</f>
        <v/>
      </c>
      <c r="M7126">
        <f>IF(X7126&gt;0,L7126/(X7126*7/30),"")</f>
        <v/>
      </c>
      <c r="N7126">
        <f>IF(Y7126&gt;0,L7126/(Y7126*7/90),"")</f>
        <v/>
      </c>
      <c r="O7126" t="n">
        <v>36.31</v>
      </c>
      <c r="P7126">
        <f>K7126*O7126</f>
        <v/>
      </c>
      <c r="Q7126" t="inlineStr">
        <is>
          <t>THC</t>
        </is>
      </c>
      <c r="R7126" t="inlineStr">
        <is>
          <t>Beverages</t>
        </is>
      </c>
      <c r="S7126" t="inlineStr"/>
      <c r="T7126" t="inlineStr">
        <is>
          <t>80106</t>
        </is>
      </c>
      <c r="U7126" t="n">
        <v>0</v>
      </c>
      <c r="V7126" t="n">
        <v>1630</v>
      </c>
      <c r="W7126" t="n">
        <v>2</v>
      </c>
      <c r="X7126" t="n">
        <v>4</v>
      </c>
      <c r="Y7126" t="n">
        <v>13</v>
      </c>
      <c r="Z7126" t="n">
        <v>28</v>
      </c>
      <c r="AA7126" t="n">
        <v>28</v>
      </c>
      <c r="AB7126" t="n">
        <v>0</v>
      </c>
      <c r="AC7126" t="n">
        <v>6.05206197242201</v>
      </c>
      <c r="AD7126" t="n">
        <v>0</v>
      </c>
      <c r="AE7126" t="n">
        <v>25</v>
      </c>
      <c r="AF7126" t="n">
        <v>50</v>
      </c>
      <c r="AG7126" t="n">
        <v>177.33</v>
      </c>
      <c r="AH7126" t="n">
        <v>391.96</v>
      </c>
      <c r="AI7126" t="n">
        <v>391.96</v>
      </c>
      <c r="AJ7126" t="n">
        <v>12.5</v>
      </c>
      <c r="AK7126" t="n">
        <v>12.5</v>
      </c>
      <c r="AL7126" t="n">
        <v>13.998571428</v>
      </c>
      <c r="AM7126" t="n">
        <v>13.998571428</v>
      </c>
      <c r="AN7126" t="n">
        <v>0</v>
      </c>
      <c r="AO7126" t="n">
        <v>1</v>
      </c>
      <c r="AP7126" t="inlineStr">
        <is>
          <t>Capitol Beverage Sales, L.P.</t>
        </is>
      </c>
      <c r="AQ7126" t="n">
        <v>0</v>
      </c>
      <c r="AR7126" t="n">
        <v>0</v>
      </c>
    </row>
    <row r="7127">
      <c r="A7127" t="inlineStr">
        <is>
          <t>643459379992</t>
        </is>
      </c>
      <c r="B7127" t="inlineStr">
        <is>
          <t>Gigli MN LLC</t>
        </is>
      </c>
      <c r="C7127" t="inlineStr">
        <is>
          <t>Blaine</t>
        </is>
      </c>
      <c r="D7127" t="inlineStr">
        <is>
          <t>4pk 12oz can</t>
        </is>
      </c>
      <c r="E7127" t="inlineStr">
        <is>
          <t>Gigli Blueberry Lemonade 10mg THC 4pk 12oz can</t>
        </is>
      </c>
      <c r="F7127" t="n">
        <v>6</v>
      </c>
      <c r="G7127" t="n">
        <v>43</v>
      </c>
      <c r="H7127" t="n">
        <v>384</v>
      </c>
      <c r="I7127" t="n">
        <v>35</v>
      </c>
      <c r="J7127" t="n">
        <v>0</v>
      </c>
      <c r="K7127" t="n">
        <v>0</v>
      </c>
      <c r="L7127">
        <f>G7127+K7127*F7127</f>
        <v/>
      </c>
      <c r="M7127">
        <f>IF(X7127&gt;0,L7127/(X7127*7/30),"")</f>
        <v/>
      </c>
      <c r="N7127">
        <f>IF(Y7127&gt;0,L7127/(Y7127*7/90),"")</f>
        <v/>
      </c>
      <c r="O7127" t="n">
        <v>58.5</v>
      </c>
      <c r="P7127">
        <f>K7127*O7127</f>
        <v/>
      </c>
      <c r="Q7127" t="inlineStr">
        <is>
          <t>THC</t>
        </is>
      </c>
      <c r="R7127" t="inlineStr">
        <is>
          <t>Beverages</t>
        </is>
      </c>
      <c r="S7127" t="inlineStr"/>
      <c r="T7127" t="inlineStr"/>
      <c r="U7127" t="n">
        <v>0</v>
      </c>
      <c r="V7127" t="n">
        <v>2639</v>
      </c>
      <c r="W7127" t="n">
        <v>2</v>
      </c>
      <c r="X7127" t="n">
        <v>39</v>
      </c>
      <c r="Y7127" t="n">
        <v>115</v>
      </c>
      <c r="Z7127" t="n">
        <v>307</v>
      </c>
      <c r="AA7127" t="n">
        <v>371</v>
      </c>
      <c r="AB7127" t="n">
        <v>25</v>
      </c>
      <c r="AC7127" t="n">
        <v>9.749999998657552</v>
      </c>
      <c r="AD7127" t="n">
        <v>9.75</v>
      </c>
      <c r="AE7127" t="n">
        <v>29.92</v>
      </c>
      <c r="AF7127" t="n">
        <v>569.4400000000001</v>
      </c>
      <c r="AG7127" t="n">
        <v>1656.520000000001</v>
      </c>
      <c r="AH7127" t="n">
        <v>4573.900000000004</v>
      </c>
      <c r="AI7127" t="n">
        <v>5549.570000000007</v>
      </c>
      <c r="AJ7127" t="n">
        <v>14.96</v>
      </c>
      <c r="AK7127" t="n">
        <v>14.737777777</v>
      </c>
      <c r="AL7127" t="n">
        <v>15.010601851</v>
      </c>
      <c r="AM7127" t="n">
        <v>15.064142857</v>
      </c>
      <c r="AN7127" t="n">
        <v>0</v>
      </c>
      <c r="AO7127" t="n">
        <v>3</v>
      </c>
      <c r="AP7127" t="inlineStr">
        <is>
          <t>Gigli MN LLC</t>
        </is>
      </c>
      <c r="AQ7127" t="n">
        <v>2.7857</v>
      </c>
      <c r="AR7127" t="n">
        <v>1.7619</v>
      </c>
    </row>
    <row r="7128">
      <c r="A7128" t="inlineStr">
        <is>
          <t>840006315377</t>
        </is>
      </c>
      <c r="B7128" t="inlineStr">
        <is>
          <t>Bellboy Corporation</t>
        </is>
      </c>
      <c r="C7128" t="inlineStr">
        <is>
          <t>Chanhassen</t>
        </is>
      </c>
      <c r="D7128" t="inlineStr">
        <is>
          <t>4pk 12oz can</t>
        </is>
      </c>
      <c r="E7128" t="inlineStr">
        <is>
          <t>Foundry Nation Granddaddy Purple 5mg THC 4pk 12oz can</t>
        </is>
      </c>
      <c r="F7128" t="n">
        <v>6</v>
      </c>
      <c r="G7128" t="n">
        <v>44</v>
      </c>
      <c r="H7128" t="n">
        <v>357</v>
      </c>
      <c r="I7128" t="n">
        <v>0</v>
      </c>
      <c r="J7128" t="n">
        <v>0</v>
      </c>
      <c r="K7128" t="n">
        <v>0</v>
      </c>
      <c r="L7128">
        <f>G7128+K7128*F7128</f>
        <v/>
      </c>
      <c r="M7128">
        <f>IF(X7128&gt;0,L7128/(X7128*7/30),"")</f>
        <v/>
      </c>
      <c r="N7128">
        <f>IF(Y7128&gt;0,L7128/(Y7128*7/90),"")</f>
        <v/>
      </c>
      <c r="O7128" t="n">
        <v>58.02</v>
      </c>
      <c r="P7128">
        <f>K7128*O7128</f>
        <v/>
      </c>
      <c r="Q7128" t="inlineStr">
        <is>
          <t>THC</t>
        </is>
      </c>
      <c r="R7128" t="inlineStr">
        <is>
          <t>Beverages</t>
        </is>
      </c>
      <c r="S7128" t="inlineStr"/>
      <c r="T7128" t="inlineStr">
        <is>
          <t>9917042</t>
        </is>
      </c>
      <c r="U7128" t="n">
        <v>0</v>
      </c>
      <c r="V7128" t="n">
        <v>133</v>
      </c>
      <c r="W7128" t="n">
        <v>0</v>
      </c>
      <c r="X7128" t="n">
        <v>0</v>
      </c>
      <c r="Y7128" t="n">
        <v>0</v>
      </c>
      <c r="Z7128" t="n">
        <v>34</v>
      </c>
      <c r="AA7128" t="n">
        <v>34</v>
      </c>
      <c r="AB7128" t="n">
        <v>0</v>
      </c>
      <c r="AC7128" t="n">
        <v>9.669999999999998</v>
      </c>
      <c r="AD7128" t="n">
        <v>9.67</v>
      </c>
      <c r="AE7128" t="n">
        <v>0</v>
      </c>
      <c r="AF7128" t="n">
        <v>0</v>
      </c>
      <c r="AG7128" t="n">
        <v>0</v>
      </c>
      <c r="AH7128" t="n">
        <v>0.18</v>
      </c>
      <c r="AI7128" t="n">
        <v>0.18</v>
      </c>
      <c r="AJ7128" t="n">
        <v>0</v>
      </c>
      <c r="AK7128" t="n">
        <v>0</v>
      </c>
      <c r="AL7128" t="n">
        <v>0.005</v>
      </c>
      <c r="AM7128" t="n">
        <v>0.005</v>
      </c>
      <c r="AN7128" t="n">
        <v>0</v>
      </c>
      <c r="AO7128" t="n">
        <v>0</v>
      </c>
      <c r="AP7128" t="inlineStr"/>
      <c r="AQ7128" t="n">
        <v>0</v>
      </c>
      <c r="AR7128" t="n">
        <v>0</v>
      </c>
    </row>
    <row r="7129">
      <c r="A7129" t="inlineStr">
        <is>
          <t>840006315377</t>
        </is>
      </c>
      <c r="B7129" t="inlineStr">
        <is>
          <t>Bellboy Corporation</t>
        </is>
      </c>
      <c r="C7129" t="inlineStr">
        <is>
          <t>St. Louis Park</t>
        </is>
      </c>
      <c r="D7129" t="inlineStr">
        <is>
          <t>4pk 12oz can</t>
        </is>
      </c>
      <c r="E7129" t="inlineStr">
        <is>
          <t>Foundry Nation Granddaddy Purple 5mg THC 4pk 12oz can</t>
        </is>
      </c>
      <c r="F7129" t="n">
        <v>6</v>
      </c>
      <c r="G7129" t="n">
        <v>44</v>
      </c>
      <c r="H7129" t="n">
        <v>357</v>
      </c>
      <c r="I7129" t="n">
        <v>0</v>
      </c>
      <c r="J7129" t="n">
        <v>0</v>
      </c>
      <c r="K7129" t="n">
        <v>0</v>
      </c>
      <c r="L7129">
        <f>G7129+K7129*F7129</f>
        <v/>
      </c>
      <c r="M7129">
        <f>IF(X7129&gt;0,L7129/(X7129*7/30),"")</f>
        <v/>
      </c>
      <c r="N7129">
        <f>IF(Y7129&gt;0,L7129/(Y7129*7/90),"")</f>
        <v/>
      </c>
      <c r="O7129" t="n">
        <v>58.02</v>
      </c>
      <c r="P7129">
        <f>K7129*O7129</f>
        <v/>
      </c>
      <c r="Q7129" t="inlineStr">
        <is>
          <t>THC</t>
        </is>
      </c>
      <c r="R7129" t="inlineStr">
        <is>
          <t>Beverages</t>
        </is>
      </c>
      <c r="S7129" t="inlineStr"/>
      <c r="T7129" t="inlineStr">
        <is>
          <t>9917042</t>
        </is>
      </c>
      <c r="U7129" t="n">
        <v>0</v>
      </c>
      <c r="V7129" t="n">
        <v>133</v>
      </c>
      <c r="W7129" t="n">
        <v>0</v>
      </c>
      <c r="X7129" t="n">
        <v>0</v>
      </c>
      <c r="Y7129" t="n">
        <v>0</v>
      </c>
      <c r="Z7129" t="n">
        <v>8</v>
      </c>
      <c r="AA7129" t="n">
        <v>8</v>
      </c>
      <c r="AB7129" t="n">
        <v>0</v>
      </c>
      <c r="AC7129" t="n">
        <v>9.669999999999998</v>
      </c>
      <c r="AD7129" t="n">
        <v>9.67</v>
      </c>
      <c r="AE7129" t="n">
        <v>0</v>
      </c>
      <c r="AF7129" t="n">
        <v>0</v>
      </c>
      <c r="AG7129" t="n">
        <v>0</v>
      </c>
      <c r="AH7129" t="n">
        <v>0.04</v>
      </c>
      <c r="AI7129" t="n">
        <v>0.04</v>
      </c>
      <c r="AJ7129" t="n">
        <v>0</v>
      </c>
      <c r="AK7129" t="n">
        <v>0</v>
      </c>
      <c r="AL7129" t="n">
        <v>0.002</v>
      </c>
      <c r="AM7129" t="n">
        <v>0.002</v>
      </c>
      <c r="AN7129" t="n">
        <v>0</v>
      </c>
      <c r="AO7129" t="n">
        <v>0</v>
      </c>
      <c r="AP7129" t="inlineStr"/>
      <c r="AQ7129" t="n">
        <v>0</v>
      </c>
      <c r="AR7129" t="n">
        <v>0</v>
      </c>
    </row>
    <row r="7130">
      <c r="A7130" t="inlineStr">
        <is>
          <t>643459380004</t>
        </is>
      </c>
      <c r="B7130" t="inlineStr">
        <is>
          <t>Gigli MN LLC</t>
        </is>
      </c>
      <c r="C7130" t="inlineStr">
        <is>
          <t>Osseo</t>
        </is>
      </c>
      <c r="D7130" t="inlineStr">
        <is>
          <t>4pk 12oz can</t>
        </is>
      </c>
      <c r="E7130" s="5" t="inlineStr">
        <is>
          <t>Gigli Extra Gigli Variety 10mg THC 4pk 12oz can</t>
        </is>
      </c>
      <c r="F7130" t="n">
        <v>6</v>
      </c>
      <c r="G7130" t="n">
        <v>44</v>
      </c>
      <c r="H7130" t="n">
        <v>2704</v>
      </c>
      <c r="I7130" t="n">
        <v>9</v>
      </c>
      <c r="J7130" t="n">
        <v>0</v>
      </c>
      <c r="K7130" t="n">
        <v>0</v>
      </c>
      <c r="L7130">
        <f>G7130+K7130*F7130</f>
        <v/>
      </c>
      <c r="M7130">
        <f>IF(X7130&gt;0,L7130/(X7130*7/30),"")</f>
        <v/>
      </c>
      <c r="N7130">
        <f>IF(Y7130&gt;0,L7130/(Y7130*7/90),"")</f>
        <v/>
      </c>
      <c r="O7130" t="n">
        <v>17.07</v>
      </c>
      <c r="P7130">
        <f>K7130*O7130</f>
        <v/>
      </c>
      <c r="Q7130" t="inlineStr">
        <is>
          <t>THC</t>
        </is>
      </c>
      <c r="R7130" t="inlineStr">
        <is>
          <t>Beverages</t>
        </is>
      </c>
      <c r="S7130" t="inlineStr"/>
      <c r="T7130" t="inlineStr"/>
      <c r="U7130" t="n">
        <v>0</v>
      </c>
      <c r="V7130" t="n">
        <v>3252</v>
      </c>
      <c r="W7130" t="n">
        <v>1</v>
      </c>
      <c r="X7130" t="n">
        <v>8</v>
      </c>
      <c r="Y7130" t="n">
        <v>18</v>
      </c>
      <c r="Z7130" t="n">
        <v>65</v>
      </c>
      <c r="AA7130" t="n">
        <v>97</v>
      </c>
      <c r="AB7130" t="n">
        <v>6</v>
      </c>
      <c r="AC7130" t="n">
        <v>2.84495192278554</v>
      </c>
      <c r="AD7130" t="n">
        <v>0</v>
      </c>
      <c r="AE7130" t="n">
        <v>14.96</v>
      </c>
      <c r="AF7130" t="n">
        <v>117.77</v>
      </c>
      <c r="AG7130" t="n">
        <v>265.5500000000001</v>
      </c>
      <c r="AH7130" t="n">
        <v>985.2100000000006</v>
      </c>
      <c r="AI7130" t="n">
        <v>1461.660000000001</v>
      </c>
      <c r="AJ7130" t="n">
        <v>14.96</v>
      </c>
      <c r="AK7130" t="n">
        <v>14.687142857</v>
      </c>
      <c r="AL7130" t="n">
        <v>14.924838709</v>
      </c>
      <c r="AM7130" t="n">
        <v>14.91010989</v>
      </c>
      <c r="AN7130" t="n">
        <v>0</v>
      </c>
      <c r="AO7130" t="n">
        <v>8</v>
      </c>
      <c r="AP7130" t="inlineStr">
        <is>
          <t>Gigli MN LLC</t>
        </is>
      </c>
      <c r="AQ7130" t="n">
        <v>0.6153999999999999</v>
      </c>
      <c r="AR7130" t="n">
        <v>0.4444</v>
      </c>
    </row>
    <row r="7131">
      <c r="A7131" t="inlineStr">
        <is>
          <t>860012187980</t>
        </is>
      </c>
      <c r="B7131" t="inlineStr">
        <is>
          <t>Bellboy Corporation</t>
        </is>
      </c>
      <c r="C7131" t="inlineStr">
        <is>
          <t>Blaine</t>
        </is>
      </c>
      <c r="D7131" t="inlineStr">
        <is>
          <t>4pk 8oz can</t>
        </is>
      </c>
      <c r="E7131" t="inlineStr">
        <is>
          <t>Brez Single 2.5mg THC 4pk 7.5oz can</t>
        </is>
      </c>
      <c r="F7131" t="n">
        <v>6</v>
      </c>
      <c r="G7131" t="n">
        <v>44.25</v>
      </c>
      <c r="H7131" t="n">
        <v>234.75</v>
      </c>
      <c r="I7131" t="n">
        <v>0</v>
      </c>
      <c r="J7131" t="n">
        <v>0</v>
      </c>
      <c r="K7131" t="n">
        <v>0</v>
      </c>
      <c r="L7131">
        <f>G7131+K7131*F7131</f>
        <v/>
      </c>
      <c r="M7131">
        <f>IF(X7131&gt;0,L7131/(X7131*7/30),"")</f>
        <v/>
      </c>
      <c r="N7131">
        <f>IF(Y7131&gt;0,L7131/(Y7131*7/90),"")</f>
        <v/>
      </c>
      <c r="O7131" t="n">
        <v>55.02</v>
      </c>
      <c r="P7131">
        <f>K7131*O7131</f>
        <v/>
      </c>
      <c r="Q7131" t="inlineStr">
        <is>
          <t>THC</t>
        </is>
      </c>
      <c r="R7131" t="inlineStr">
        <is>
          <t>Beverages</t>
        </is>
      </c>
      <c r="S7131" t="inlineStr"/>
      <c r="T7131" t="inlineStr">
        <is>
          <t>9919001</t>
        </is>
      </c>
      <c r="U7131" t="n">
        <v>0</v>
      </c>
      <c r="V7131" t="n">
        <v>304</v>
      </c>
      <c r="W7131" t="n">
        <v>0</v>
      </c>
      <c r="X7131" t="n">
        <v>0</v>
      </c>
      <c r="Y7131" t="n">
        <v>0</v>
      </c>
      <c r="Z7131" t="n">
        <v>3</v>
      </c>
      <c r="AA7131" t="n">
        <v>3</v>
      </c>
      <c r="AB7131" t="n">
        <v>0</v>
      </c>
      <c r="AC7131" t="n">
        <v>9.169999998170391</v>
      </c>
      <c r="AD7131" t="n">
        <v>9.17</v>
      </c>
      <c r="AE7131" t="n">
        <v>0</v>
      </c>
      <c r="AF7131" t="n">
        <v>0</v>
      </c>
      <c r="AG7131" t="n">
        <v>0</v>
      </c>
      <c r="AH7131" t="n">
        <v>44.88</v>
      </c>
      <c r="AI7131" t="n">
        <v>44.88</v>
      </c>
      <c r="AJ7131" t="n">
        <v>0</v>
      </c>
      <c r="AK7131" t="n">
        <v>0</v>
      </c>
      <c r="AL7131" t="n">
        <v>14.96</v>
      </c>
      <c r="AM7131" t="n">
        <v>14.96</v>
      </c>
      <c r="AN7131" t="n">
        <v>0</v>
      </c>
      <c r="AO7131" t="n">
        <v>0</v>
      </c>
      <c r="AP7131" t="inlineStr">
        <is>
          <t>Bellboy Corporation</t>
        </is>
      </c>
      <c r="AQ7131" t="n">
        <v>0</v>
      </c>
      <c r="AR7131" t="n">
        <v>0</v>
      </c>
    </row>
    <row r="7132">
      <c r="A7132" t="inlineStr">
        <is>
          <t>198168096468</t>
        </is>
      </c>
      <c r="B7132" t="inlineStr">
        <is>
          <t>Get Chai</t>
        </is>
      </c>
      <c r="C7132" t="inlineStr">
        <is>
          <t>Woodbury</t>
        </is>
      </c>
      <c r="D7132" t="inlineStr">
        <is>
          <t>4pk 12oz can</t>
        </is>
      </c>
      <c r="E7132" t="inlineStr">
        <is>
          <t>Hippie Water Garden Party 5mg THC 4pk 12oz can</t>
        </is>
      </c>
      <c r="F7132" t="n">
        <v>6</v>
      </c>
      <c r="G7132" t="n">
        <v>45</v>
      </c>
      <c r="H7132" t="n">
        <v>473</v>
      </c>
      <c r="I7132" t="n">
        <v>0</v>
      </c>
      <c r="J7132" t="n">
        <v>0</v>
      </c>
      <c r="K7132" t="n">
        <v>0</v>
      </c>
      <c r="L7132">
        <f>G7132+K7132*F7132</f>
        <v/>
      </c>
      <c r="M7132">
        <f>IF(X7132&gt;0,L7132/(X7132*7/30),"")</f>
        <v/>
      </c>
      <c r="N7132">
        <f>IF(Y7132&gt;0,L7132/(Y7132*7/90),"")</f>
        <v/>
      </c>
      <c r="O7132" t="n">
        <v>2.4</v>
      </c>
      <c r="P7132">
        <f>K7132*O7132</f>
        <v/>
      </c>
      <c r="Q7132" t="inlineStr">
        <is>
          <t>THC</t>
        </is>
      </c>
      <c r="R7132" t="inlineStr">
        <is>
          <t>Beverages</t>
        </is>
      </c>
      <c r="S7132" t="inlineStr"/>
      <c r="T7132" t="inlineStr">
        <is>
          <t>198168096468</t>
        </is>
      </c>
      <c r="U7132" t="n">
        <v>0</v>
      </c>
      <c r="V7132" t="n">
        <v>92</v>
      </c>
      <c r="W7132" t="n">
        <v>0</v>
      </c>
      <c r="X7132" t="n">
        <v>0</v>
      </c>
      <c r="Y7132" t="n">
        <v>0</v>
      </c>
      <c r="Z7132" t="n">
        <v>2</v>
      </c>
      <c r="AA7132" t="n">
        <v>6</v>
      </c>
      <c r="AB7132" t="n">
        <v>4</v>
      </c>
      <c r="AC7132" t="n">
        <v>0.3044397463002114</v>
      </c>
      <c r="AD7132" t="n">
        <v>0.4</v>
      </c>
      <c r="AE7132" t="n">
        <v>0</v>
      </c>
      <c r="AF7132" t="n">
        <v>0</v>
      </c>
      <c r="AG7132" t="n">
        <v>0</v>
      </c>
      <c r="AH7132" t="n">
        <v>0.02</v>
      </c>
      <c r="AI7132" t="n">
        <v>0.06</v>
      </c>
      <c r="AJ7132" t="n">
        <v>0</v>
      </c>
      <c r="AK7132" t="n">
        <v>0</v>
      </c>
      <c r="AL7132" t="n">
        <v>0.01</v>
      </c>
      <c r="AM7132" t="n">
        <v>0.01</v>
      </c>
      <c r="AN7132" t="n">
        <v>0</v>
      </c>
      <c r="AO7132" t="n">
        <v>0</v>
      </c>
      <c r="AP7132" t="inlineStr"/>
      <c r="AQ7132" t="n">
        <v>0</v>
      </c>
      <c r="AR7132" t="n">
        <v>0</v>
      </c>
    </row>
    <row r="7133">
      <c r="A7133" t="inlineStr">
        <is>
          <t>198168174036</t>
        </is>
      </c>
      <c r="B7133" t="inlineStr">
        <is>
          <t>Get Chai</t>
        </is>
      </c>
      <c r="C7133" t="inlineStr">
        <is>
          <t>Roseville</t>
        </is>
      </c>
      <c r="D7133" t="inlineStr">
        <is>
          <t>4pk 12oz can</t>
        </is>
      </c>
      <c r="E7133" t="inlineStr">
        <is>
          <t>Hippie Water Island Getaway 5mg THC 4pk 12oz can</t>
        </is>
      </c>
      <c r="F7133" t="n">
        <v>6</v>
      </c>
      <c r="G7133" t="n">
        <v>46</v>
      </c>
      <c r="H7133" t="n">
        <v>521</v>
      </c>
      <c r="I7133" t="n">
        <v>0</v>
      </c>
      <c r="J7133" t="n">
        <v>0</v>
      </c>
      <c r="K7133" t="n">
        <v>0</v>
      </c>
      <c r="L7133">
        <f>G7133+K7133*F7133</f>
        <v/>
      </c>
      <c r="M7133">
        <f>IF(X7133&gt;0,L7133/(X7133*7/30),"")</f>
        <v/>
      </c>
      <c r="N7133">
        <f>IF(Y7133&gt;0,L7133/(Y7133*7/90),"")</f>
        <v/>
      </c>
      <c r="P7133">
        <f>K7133*O7133</f>
        <v/>
      </c>
      <c r="Q7133" t="inlineStr">
        <is>
          <t>THC</t>
        </is>
      </c>
      <c r="R7133" t="inlineStr">
        <is>
          <t>Beverages</t>
        </is>
      </c>
      <c r="S7133" t="inlineStr"/>
      <c r="T7133" t="inlineStr">
        <is>
          <t>198168174036</t>
        </is>
      </c>
      <c r="U7133" t="n">
        <v>0</v>
      </c>
      <c r="V7133" t="n">
        <v>55</v>
      </c>
      <c r="W7133" t="n">
        <v>1</v>
      </c>
      <c r="X7133" t="n">
        <v>1</v>
      </c>
      <c r="Y7133" t="n">
        <v>1</v>
      </c>
      <c r="Z7133" t="n">
        <v>8</v>
      </c>
      <c r="AA7133" t="n">
        <v>8</v>
      </c>
      <c r="AB7133" t="n">
        <v>0</v>
      </c>
      <c r="AC7133" t="n">
        <v>0</v>
      </c>
      <c r="AD7133" t="n">
        <v>0</v>
      </c>
      <c r="AE7133" t="n">
        <v>4.96</v>
      </c>
      <c r="AF7133" t="n">
        <v>4.96</v>
      </c>
      <c r="AG7133" t="n">
        <v>4.96</v>
      </c>
      <c r="AH7133" t="n">
        <v>5.03</v>
      </c>
      <c r="AI7133" t="n">
        <v>5.03</v>
      </c>
      <c r="AJ7133" t="n">
        <v>4.96</v>
      </c>
      <c r="AK7133" t="n">
        <v>4.96</v>
      </c>
      <c r="AL7133" t="n">
        <v>1</v>
      </c>
      <c r="AM7133" t="n">
        <v>1</v>
      </c>
      <c r="AN7133" t="n">
        <v>0</v>
      </c>
      <c r="AO7133" t="n">
        <v>1</v>
      </c>
      <c r="AP7133" t="inlineStr"/>
      <c r="AQ7133" t="n">
        <v>0</v>
      </c>
      <c r="AR7133" t="n">
        <v>0</v>
      </c>
    </row>
    <row r="7134">
      <c r="A7134" t="inlineStr">
        <is>
          <t>199284589759</t>
        </is>
      </c>
      <c r="B7134" t="inlineStr">
        <is>
          <t>Get Chai</t>
        </is>
      </c>
      <c r="C7134" t="inlineStr">
        <is>
          <t>Cottage Grove</t>
        </is>
      </c>
      <c r="D7134" t="inlineStr">
        <is>
          <t>12oz can</t>
        </is>
      </c>
      <c r="E7134" t="inlineStr">
        <is>
          <t>OFFFIELD High Performance Sports Drink Original Lime 3mg THC 12oz can</t>
        </is>
      </c>
      <c r="F7134" t="n">
        <v>6</v>
      </c>
      <c r="G7134" t="n">
        <v>46</v>
      </c>
      <c r="H7134" t="n">
        <v>664</v>
      </c>
      <c r="I7134" t="n">
        <v>0</v>
      </c>
      <c r="J7134" t="n">
        <v>0</v>
      </c>
      <c r="K7134" t="n">
        <v>0</v>
      </c>
      <c r="L7134">
        <f>G7134+K7134*F7134</f>
        <v/>
      </c>
      <c r="M7134">
        <f>IF(X7134&gt;0,L7134/(X7134*7/30),"")</f>
        <v/>
      </c>
      <c r="N7134">
        <f>IF(Y7134&gt;0,L7134/(Y7134*7/90),"")</f>
        <v/>
      </c>
      <c r="O7134" t="n">
        <v>16.98</v>
      </c>
      <c r="P7134">
        <f>K7134*O7134</f>
        <v/>
      </c>
      <c r="Q7134" t="inlineStr">
        <is>
          <t>THC</t>
        </is>
      </c>
      <c r="R7134" t="inlineStr">
        <is>
          <t>Beverages</t>
        </is>
      </c>
      <c r="S7134" t="inlineStr"/>
      <c r="T7134" t="inlineStr">
        <is>
          <t>199284589759</t>
        </is>
      </c>
      <c r="U7134" t="n">
        <v>0</v>
      </c>
      <c r="V7134" t="n">
        <v>290</v>
      </c>
      <c r="W7134" t="n">
        <v>0</v>
      </c>
      <c r="X7134" t="n">
        <v>0</v>
      </c>
      <c r="Y7134" t="n">
        <v>1</v>
      </c>
      <c r="Z7134" t="n">
        <v>2</v>
      </c>
      <c r="AA7134" t="n">
        <v>2</v>
      </c>
      <c r="AB7134" t="n">
        <v>0</v>
      </c>
      <c r="AC7134" t="n">
        <v>2.829166663609639</v>
      </c>
      <c r="AD7134" t="n">
        <v>2.8292</v>
      </c>
      <c r="AE7134" t="n">
        <v>0</v>
      </c>
      <c r="AF7134" t="n">
        <v>0</v>
      </c>
      <c r="AG7134" t="n">
        <v>2.86</v>
      </c>
      <c r="AH7134" t="n">
        <v>7.32</v>
      </c>
      <c r="AI7134" t="n">
        <v>7.32</v>
      </c>
      <c r="AJ7134" t="n">
        <v>0</v>
      </c>
      <c r="AK7134" t="n">
        <v>0</v>
      </c>
      <c r="AL7134" t="n">
        <v>3.66</v>
      </c>
      <c r="AM7134" t="n">
        <v>3.66</v>
      </c>
      <c r="AN7134" t="n">
        <v>0</v>
      </c>
      <c r="AO7134" t="n">
        <v>2</v>
      </c>
      <c r="AP7134" t="inlineStr"/>
      <c r="AQ7134" t="n">
        <v>0</v>
      </c>
      <c r="AR7134" t="n">
        <v>0</v>
      </c>
    </row>
    <row r="7135">
      <c r="A7135" t="inlineStr">
        <is>
          <t>199284257993</t>
        </is>
      </c>
      <c r="B7135" t="inlineStr">
        <is>
          <t>Get Chai</t>
        </is>
      </c>
      <c r="C7135" t="inlineStr">
        <is>
          <t>Cottage Grove</t>
        </is>
      </c>
      <c r="D7135" t="inlineStr">
        <is>
          <t>12oz can</t>
        </is>
      </c>
      <c r="E7135" t="inlineStr">
        <is>
          <t>OFFFIELD High Performance Sports Drink Dragon Fruit Lemonade 3mg THC 12oz can</t>
        </is>
      </c>
      <c r="F7135" t="n">
        <v>6</v>
      </c>
      <c r="G7135" t="n">
        <v>47</v>
      </c>
      <c r="H7135" t="n">
        <v>574</v>
      </c>
      <c r="I7135" t="n">
        <v>0</v>
      </c>
      <c r="J7135" t="n">
        <v>0</v>
      </c>
      <c r="K7135" t="n">
        <v>0</v>
      </c>
      <c r="L7135">
        <f>G7135+K7135*F7135</f>
        <v/>
      </c>
      <c r="M7135">
        <f>IF(X7135&gt;0,L7135/(X7135*7/30),"")</f>
        <v/>
      </c>
      <c r="N7135">
        <f>IF(Y7135&gt;0,L7135/(Y7135*7/90),"")</f>
        <v/>
      </c>
      <c r="O7135" t="n">
        <v>16.98</v>
      </c>
      <c r="P7135">
        <f>K7135*O7135</f>
        <v/>
      </c>
      <c r="Q7135" t="inlineStr">
        <is>
          <t>THC</t>
        </is>
      </c>
      <c r="R7135" t="inlineStr">
        <is>
          <t>Beverages</t>
        </is>
      </c>
      <c r="S7135" t="inlineStr"/>
      <c r="T7135" t="inlineStr">
        <is>
          <t>199284257993</t>
        </is>
      </c>
      <c r="U7135" t="n">
        <v>0</v>
      </c>
      <c r="V7135" t="n">
        <v>289</v>
      </c>
      <c r="W7135" t="n">
        <v>0</v>
      </c>
      <c r="X7135" t="n">
        <v>0</v>
      </c>
      <c r="Y7135" t="n">
        <v>0</v>
      </c>
      <c r="Z7135" t="n">
        <v>1</v>
      </c>
      <c r="AA7135" t="n">
        <v>1</v>
      </c>
      <c r="AB7135" t="n">
        <v>0</v>
      </c>
      <c r="AC7135" t="n">
        <v>2.829166662607666</v>
      </c>
      <c r="AD7135" t="n">
        <v>2.8292</v>
      </c>
      <c r="AE7135" t="n">
        <v>0</v>
      </c>
      <c r="AF7135" t="n">
        <v>0</v>
      </c>
      <c r="AG7135" t="n">
        <v>0</v>
      </c>
      <c r="AH7135" t="n">
        <v>4.46</v>
      </c>
      <c r="AI7135" t="n">
        <v>4.46</v>
      </c>
      <c r="AJ7135" t="n">
        <v>0</v>
      </c>
      <c r="AK7135" t="n">
        <v>0</v>
      </c>
      <c r="AL7135" t="n">
        <v>4.46</v>
      </c>
      <c r="AM7135" t="n">
        <v>4.46</v>
      </c>
      <c r="AN7135" t="n">
        <v>0</v>
      </c>
      <c r="AO7135" t="n">
        <v>0</v>
      </c>
      <c r="AP7135" t="inlineStr"/>
      <c r="AQ7135" t="n">
        <v>0</v>
      </c>
      <c r="AR7135" t="n">
        <v>0</v>
      </c>
    </row>
    <row r="7136">
      <c r="A7136" t="inlineStr">
        <is>
          <t>810094772888</t>
        </is>
      </c>
      <c r="B7136" t="inlineStr">
        <is>
          <t>Gravitron LLC dba GRAV</t>
        </is>
      </c>
      <c r="C7136" t="inlineStr">
        <is>
          <t>Cottage Grove</t>
        </is>
      </c>
      <c r="D7136" t="inlineStr">
        <is>
          <t>50ml</t>
        </is>
      </c>
      <c r="E7136" t="inlineStr">
        <is>
          <t>GRAV Wild Raspberry 10mg THC 50ml btl</t>
        </is>
      </c>
      <c r="F7136" t="n">
        <v>6</v>
      </c>
      <c r="G7136" t="n">
        <v>47</v>
      </c>
      <c r="H7136" t="n">
        <v>343</v>
      </c>
      <c r="I7136" t="n">
        <v>4</v>
      </c>
      <c r="J7136" t="n">
        <v>0</v>
      </c>
      <c r="K7136" t="n">
        <v>0</v>
      </c>
      <c r="L7136">
        <f>G7136+K7136*F7136</f>
        <v/>
      </c>
      <c r="M7136">
        <f>IF(X7136&gt;0,L7136/(X7136*7/30),"")</f>
        <v/>
      </c>
      <c r="N7136">
        <f>IF(Y7136&gt;0,L7136/(Y7136*7/90),"")</f>
        <v/>
      </c>
      <c r="O7136" t="n">
        <v>11.04</v>
      </c>
      <c r="P7136">
        <f>K7136*O7136</f>
        <v/>
      </c>
      <c r="Q7136" t="inlineStr">
        <is>
          <t>THC</t>
        </is>
      </c>
      <c r="R7136" t="inlineStr">
        <is>
          <t>Beverages</t>
        </is>
      </c>
      <c r="S7136" t="inlineStr">
        <is>
          <t>Shots</t>
        </is>
      </c>
      <c r="T7136" t="inlineStr">
        <is>
          <t>BEV.CS.05.WRB.50ML</t>
        </is>
      </c>
      <c r="U7136" t="n">
        <v>0</v>
      </c>
      <c r="V7136" t="n">
        <v>697</v>
      </c>
      <c r="W7136" t="n">
        <v>1</v>
      </c>
      <c r="X7136" t="n">
        <v>4</v>
      </c>
      <c r="Y7136" t="n">
        <v>15</v>
      </c>
      <c r="Z7136" t="n">
        <v>25</v>
      </c>
      <c r="AA7136" t="n">
        <v>25</v>
      </c>
      <c r="AB7136" t="n">
        <v>0</v>
      </c>
      <c r="AC7136" t="n">
        <v>1.84</v>
      </c>
      <c r="AD7136" t="n">
        <v>1.84</v>
      </c>
      <c r="AE7136" t="n">
        <v>3.33</v>
      </c>
      <c r="AF7136" t="n">
        <v>13.32</v>
      </c>
      <c r="AG7136" t="n">
        <v>55.66</v>
      </c>
      <c r="AH7136" t="n">
        <v>84.70999999999999</v>
      </c>
      <c r="AI7136" t="n">
        <v>84.70999999999999</v>
      </c>
      <c r="AJ7136" t="n">
        <v>3.33</v>
      </c>
      <c r="AK7136" t="n">
        <v>3.33</v>
      </c>
      <c r="AL7136" t="n">
        <v>3.017727272</v>
      </c>
      <c r="AM7136" t="n">
        <v>3.017727272</v>
      </c>
      <c r="AN7136" t="n">
        <v>0</v>
      </c>
      <c r="AO7136" t="n">
        <v>3</v>
      </c>
      <c r="AP7136" t="inlineStr"/>
      <c r="AQ7136" t="n">
        <v>0</v>
      </c>
      <c r="AR7136" t="n">
        <v>0</v>
      </c>
    </row>
    <row r="7137">
      <c r="A7137" t="inlineStr">
        <is>
          <t>810094772888</t>
        </is>
      </c>
      <c r="B7137" t="inlineStr">
        <is>
          <t>Gravitron LLC dba GRAV</t>
        </is>
      </c>
      <c r="C7137" t="inlineStr">
        <is>
          <t>Chanhassen</t>
        </is>
      </c>
      <c r="D7137" t="inlineStr">
        <is>
          <t>50ml</t>
        </is>
      </c>
      <c r="E7137" t="inlineStr">
        <is>
          <t>GRAV Wild Raspberry 10mg THC 50ml btl</t>
        </is>
      </c>
      <c r="F7137" t="n">
        <v>6</v>
      </c>
      <c r="G7137" t="n">
        <v>48</v>
      </c>
      <c r="H7137" t="n">
        <v>343</v>
      </c>
      <c r="I7137" t="n">
        <v>2</v>
      </c>
      <c r="J7137" t="n">
        <v>0</v>
      </c>
      <c r="K7137" t="n">
        <v>0</v>
      </c>
      <c r="L7137">
        <f>G7137+K7137*F7137</f>
        <v/>
      </c>
      <c r="M7137">
        <f>IF(X7137&gt;0,L7137/(X7137*7/30),"")</f>
        <v/>
      </c>
      <c r="N7137">
        <f>IF(Y7137&gt;0,L7137/(Y7137*7/90),"")</f>
        <v/>
      </c>
      <c r="O7137" t="n">
        <v>11.04</v>
      </c>
      <c r="P7137">
        <f>K7137*O7137</f>
        <v/>
      </c>
      <c r="Q7137" t="inlineStr">
        <is>
          <t>THC</t>
        </is>
      </c>
      <c r="R7137" t="inlineStr">
        <is>
          <t>Beverages</t>
        </is>
      </c>
      <c r="S7137" t="inlineStr">
        <is>
          <t>Shots</t>
        </is>
      </c>
      <c r="T7137" t="inlineStr">
        <is>
          <t>BEV.CS.05.WRB.50ML</t>
        </is>
      </c>
      <c r="U7137" t="n">
        <v>0</v>
      </c>
      <c r="V7137" t="n">
        <v>697</v>
      </c>
      <c r="W7137" t="n">
        <v>0</v>
      </c>
      <c r="X7137" t="n">
        <v>1</v>
      </c>
      <c r="Y7137" t="n">
        <v>9</v>
      </c>
      <c r="Z7137" t="n">
        <v>36</v>
      </c>
      <c r="AA7137" t="n">
        <v>36</v>
      </c>
      <c r="AB7137" t="n">
        <v>0</v>
      </c>
      <c r="AC7137" t="n">
        <v>1.84</v>
      </c>
      <c r="AD7137" t="n">
        <v>1.84</v>
      </c>
      <c r="AE7137" t="n">
        <v>0</v>
      </c>
      <c r="AF7137" t="n">
        <v>4.46</v>
      </c>
      <c r="AG7137" t="n">
        <v>31.1</v>
      </c>
      <c r="AH7137" t="n">
        <v>128.92</v>
      </c>
      <c r="AI7137" t="n">
        <v>128.92</v>
      </c>
      <c r="AJ7137" t="n">
        <v>0</v>
      </c>
      <c r="AK7137" t="n">
        <v>4.46</v>
      </c>
      <c r="AL7137" t="n">
        <v>3.601904761</v>
      </c>
      <c r="AM7137" t="n">
        <v>3.601904761</v>
      </c>
      <c r="AN7137" t="n">
        <v>0</v>
      </c>
      <c r="AO7137" t="n">
        <v>3</v>
      </c>
      <c r="AP7137" t="inlineStr"/>
      <c r="AQ7137" t="n">
        <v>0</v>
      </c>
      <c r="AR7137" t="n">
        <v>0</v>
      </c>
    </row>
    <row r="7138">
      <c r="A7138" t="inlineStr">
        <is>
          <t>850072957371</t>
        </is>
      </c>
      <c r="B7138" t="inlineStr">
        <is>
          <t>Hohensteins, Inc.</t>
        </is>
      </c>
      <c r="C7138" t="inlineStr">
        <is>
          <t>Minneapolis</t>
        </is>
      </c>
      <c r="D7138" t="inlineStr">
        <is>
          <t>750ml</t>
        </is>
      </c>
      <c r="E7138" t="inlineStr">
        <is>
          <t>Senorita 1777 Spirited Agave THC 83mg 750ml</t>
        </is>
      </c>
      <c r="F7138" t="n">
        <v>6</v>
      </c>
      <c r="G7138" t="n">
        <v>48</v>
      </c>
      <c r="H7138" t="n">
        <v>453</v>
      </c>
      <c r="I7138" t="n">
        <v>0</v>
      </c>
      <c r="J7138" t="n">
        <v>0</v>
      </c>
      <c r="K7138" t="n">
        <v>0</v>
      </c>
      <c r="L7138">
        <f>G7138+K7138*F7138</f>
        <v/>
      </c>
      <c r="M7138">
        <f>IF(X7138&gt;0,L7138/(X7138*7/30),"")</f>
        <v/>
      </c>
      <c r="N7138">
        <f>IF(Y7138&gt;0,L7138/(Y7138*7/90),"")</f>
        <v/>
      </c>
      <c r="O7138" t="n">
        <v>126</v>
      </c>
      <c r="P7138">
        <f>K7138*O7138</f>
        <v/>
      </c>
      <c r="Q7138" t="inlineStr">
        <is>
          <t>THC</t>
        </is>
      </c>
      <c r="R7138" t="inlineStr">
        <is>
          <t>Beverages</t>
        </is>
      </c>
      <c r="S7138" t="inlineStr"/>
      <c r="T7138" t="inlineStr">
        <is>
          <t>850072957371</t>
        </is>
      </c>
      <c r="U7138" t="n">
        <v>0</v>
      </c>
      <c r="V7138" t="n">
        <v>98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21</v>
      </c>
      <c r="AD7138" t="n">
        <v>21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2</v>
      </c>
      <c r="AP7138" t="inlineStr">
        <is>
          <t>Bernicks;Hohensteins, Inc.</t>
        </is>
      </c>
      <c r="AQ7138" t="n">
        <v>0</v>
      </c>
      <c r="AR7138" t="n">
        <v>0</v>
      </c>
    </row>
    <row r="7139">
      <c r="A7139" t="inlineStr">
        <is>
          <t>850072957371</t>
        </is>
      </c>
      <c r="B7139" t="inlineStr">
        <is>
          <t>Hohensteins, Inc.</t>
        </is>
      </c>
      <c r="C7139" t="inlineStr">
        <is>
          <t>Osseo</t>
        </is>
      </c>
      <c r="D7139" t="inlineStr">
        <is>
          <t>750ml</t>
        </is>
      </c>
      <c r="E7139" t="inlineStr">
        <is>
          <t>Senorita 1777 Spirited Agave THC 83mg 750ml</t>
        </is>
      </c>
      <c r="F7139" t="n">
        <v>6</v>
      </c>
      <c r="G7139" t="n">
        <v>48</v>
      </c>
      <c r="H7139" t="n">
        <v>453</v>
      </c>
      <c r="I7139" t="n">
        <v>0</v>
      </c>
      <c r="J7139" t="n">
        <v>0</v>
      </c>
      <c r="K7139" t="n">
        <v>0</v>
      </c>
      <c r="L7139">
        <f>G7139+K7139*F7139</f>
        <v/>
      </c>
      <c r="M7139">
        <f>IF(X7139&gt;0,L7139/(X7139*7/30),"")</f>
        <v/>
      </c>
      <c r="N7139">
        <f>IF(Y7139&gt;0,L7139/(Y7139*7/90),"")</f>
        <v/>
      </c>
      <c r="O7139" t="n">
        <v>126</v>
      </c>
      <c r="P7139">
        <f>K7139*O7139</f>
        <v/>
      </c>
      <c r="Q7139" t="inlineStr">
        <is>
          <t>THC</t>
        </is>
      </c>
      <c r="R7139" t="inlineStr">
        <is>
          <t>Beverages</t>
        </is>
      </c>
      <c r="S7139" t="inlineStr"/>
      <c r="T7139" t="inlineStr">
        <is>
          <t>850072957371</t>
        </is>
      </c>
      <c r="U7139" t="n">
        <v>0</v>
      </c>
      <c r="V7139" t="n">
        <v>98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21</v>
      </c>
      <c r="AD7139" t="n">
        <v>21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2</v>
      </c>
      <c r="AP7139" t="inlineStr">
        <is>
          <t>Bernicks;Hohensteins, Inc.</t>
        </is>
      </c>
      <c r="AQ7139" t="n">
        <v>0</v>
      </c>
      <c r="AR7139" t="n">
        <v>0</v>
      </c>
    </row>
    <row r="7140">
      <c r="A7140" t="inlineStr">
        <is>
          <t>810094772949</t>
        </is>
      </c>
      <c r="B7140" t="inlineStr">
        <is>
          <t>Gravitron LLC dba GRAV</t>
        </is>
      </c>
      <c r="C7140" t="inlineStr">
        <is>
          <t>Cottage Grove</t>
        </is>
      </c>
      <c r="D7140" t="inlineStr">
        <is>
          <t>50ml</t>
        </is>
      </c>
      <c r="E7140" t="inlineStr">
        <is>
          <t>GRAV Pink Lemonade 10mg THC 50ml btl</t>
        </is>
      </c>
      <c r="F7140" t="n">
        <v>6</v>
      </c>
      <c r="G7140" t="n">
        <v>48</v>
      </c>
      <c r="H7140" t="n">
        <v>366</v>
      </c>
      <c r="I7140" t="n">
        <v>3</v>
      </c>
      <c r="J7140" t="n">
        <v>0</v>
      </c>
      <c r="K7140" t="n">
        <v>0</v>
      </c>
      <c r="L7140">
        <f>G7140+K7140*F7140</f>
        <v/>
      </c>
      <c r="M7140">
        <f>IF(X7140&gt;0,L7140/(X7140*7/30),"")</f>
        <v/>
      </c>
      <c r="N7140">
        <f>IF(Y7140&gt;0,L7140/(Y7140*7/90),"")</f>
        <v/>
      </c>
      <c r="O7140" t="n">
        <v>11.04</v>
      </c>
      <c r="P7140">
        <f>K7140*O7140</f>
        <v/>
      </c>
      <c r="Q7140" t="inlineStr">
        <is>
          <t>THC</t>
        </is>
      </c>
      <c r="R7140" t="inlineStr">
        <is>
          <t>Beverages</t>
        </is>
      </c>
      <c r="S7140" t="inlineStr">
        <is>
          <t>Shots</t>
        </is>
      </c>
      <c r="T7140" t="inlineStr">
        <is>
          <t>BEV.CS.05.PLM.50ML</t>
        </is>
      </c>
      <c r="U7140" t="n">
        <v>0</v>
      </c>
      <c r="V7140" t="n">
        <v>631</v>
      </c>
      <c r="W7140" t="n">
        <v>1</v>
      </c>
      <c r="X7140" t="n">
        <v>7</v>
      </c>
      <c r="Y7140" t="n">
        <v>15</v>
      </c>
      <c r="Z7140" t="n">
        <v>24</v>
      </c>
      <c r="AA7140" t="n">
        <v>24</v>
      </c>
      <c r="AB7140" t="n">
        <v>0</v>
      </c>
      <c r="AC7140" t="n">
        <v>1.84</v>
      </c>
      <c r="AD7140" t="n">
        <v>1.84</v>
      </c>
      <c r="AE7140" t="n">
        <v>3.33</v>
      </c>
      <c r="AF7140" t="n">
        <v>24.97</v>
      </c>
      <c r="AG7140" t="n">
        <v>55.52999999999999</v>
      </c>
      <c r="AH7140" t="n">
        <v>85.29999999999998</v>
      </c>
      <c r="AI7140" t="n">
        <v>85.29999999999998</v>
      </c>
      <c r="AJ7140" t="n">
        <v>3.33</v>
      </c>
      <c r="AK7140" t="n">
        <v>3.662</v>
      </c>
      <c r="AL7140" t="n">
        <v>3.516190476</v>
      </c>
      <c r="AM7140" t="n">
        <v>3.516190476</v>
      </c>
      <c r="AN7140" t="n">
        <v>0</v>
      </c>
      <c r="AO7140" t="n">
        <v>1</v>
      </c>
      <c r="AP7140" t="inlineStr"/>
      <c r="AQ7140" t="n">
        <v>0</v>
      </c>
      <c r="AR7140" t="n">
        <v>0</v>
      </c>
    </row>
    <row r="7141">
      <c r="A7141" t="inlineStr">
        <is>
          <t>199874796734</t>
        </is>
      </c>
      <c r="B7141" t="inlineStr">
        <is>
          <t>Global Reserve LLC</t>
        </is>
      </c>
      <c r="C7141" t="inlineStr">
        <is>
          <t>Woodbury</t>
        </is>
      </c>
      <c r="D7141" t="inlineStr">
        <is>
          <t>4pk 12oz can</t>
        </is>
      </c>
      <c r="E7141" t="inlineStr">
        <is>
          <t>Looner Diet Professor Pepper 10mg 4pk 12oz can</t>
        </is>
      </c>
      <c r="F7141" t="n">
        <v>6</v>
      </c>
      <c r="G7141" t="n">
        <v>48</v>
      </c>
      <c r="H7141" t="n">
        <v>217</v>
      </c>
      <c r="I7141" t="n">
        <v>16</v>
      </c>
      <c r="J7141" t="n">
        <v>0</v>
      </c>
      <c r="K7141" t="n">
        <v>0</v>
      </c>
      <c r="L7141">
        <f>G7141+K7141*F7141</f>
        <v/>
      </c>
      <c r="M7141">
        <f>IF(X7141&gt;0,L7141/(X7141*7/30),"")</f>
        <v/>
      </c>
      <c r="N7141">
        <f>IF(Y7141&gt;0,L7141/(Y7141*7/90),"")</f>
        <v/>
      </c>
      <c r="O7141" t="n">
        <v>67.2</v>
      </c>
      <c r="P7141">
        <f>K7141*O7141</f>
        <v/>
      </c>
      <c r="Q7141" t="inlineStr">
        <is>
          <t>THC</t>
        </is>
      </c>
      <c r="R7141" t="inlineStr">
        <is>
          <t>Beverages</t>
        </is>
      </c>
      <c r="S7141" t="inlineStr"/>
      <c r="T7141" t="inlineStr">
        <is>
          <t>199874796734</t>
        </is>
      </c>
      <c r="U7141" t="n">
        <v>0</v>
      </c>
      <c r="V7141" t="n">
        <v>1793</v>
      </c>
      <c r="W7141" t="n">
        <v>19</v>
      </c>
      <c r="X7141" t="n">
        <v>58</v>
      </c>
      <c r="Y7141" t="n">
        <v>125</v>
      </c>
      <c r="Z7141" t="n">
        <v>189</v>
      </c>
      <c r="AA7141" t="n">
        <v>189</v>
      </c>
      <c r="AB7141" t="n">
        <v>0</v>
      </c>
      <c r="AC7141" t="n">
        <v>11.2</v>
      </c>
      <c r="AD7141" t="n">
        <v>11.2</v>
      </c>
      <c r="AE7141" t="n">
        <v>274.4</v>
      </c>
      <c r="AF7141" t="n">
        <v>823.4000000000002</v>
      </c>
      <c r="AG7141" t="n">
        <v>1833.250000000002</v>
      </c>
      <c r="AH7141" t="n">
        <v>2776.070000000004</v>
      </c>
      <c r="AI7141" t="n">
        <v>2776.070000000004</v>
      </c>
      <c r="AJ7141" t="n">
        <v>14.345</v>
      </c>
      <c r="AK7141" t="n">
        <v>14.14</v>
      </c>
      <c r="AL7141" t="n">
        <v>14.625099431</v>
      </c>
      <c r="AM7141" t="n">
        <v>14.625099431</v>
      </c>
      <c r="AN7141" t="n">
        <v>1</v>
      </c>
      <c r="AO7141" t="n">
        <v>4</v>
      </c>
      <c r="AP7141" t="inlineStr"/>
      <c r="AQ7141" t="n">
        <v>0</v>
      </c>
      <c r="AR7141" t="n">
        <v>0</v>
      </c>
    </row>
    <row r="7142">
      <c r="A7142" t="inlineStr">
        <is>
          <t>198168174036</t>
        </is>
      </c>
      <c r="B7142" t="inlineStr">
        <is>
          <t>Get Chai</t>
        </is>
      </c>
      <c r="C7142" t="inlineStr">
        <is>
          <t>Woodbury</t>
        </is>
      </c>
      <c r="D7142" t="inlineStr">
        <is>
          <t>4pk 12oz can</t>
        </is>
      </c>
      <c r="E7142" t="inlineStr">
        <is>
          <t>Hippie Water Island Getaway 5mg THC 4pk 12oz can</t>
        </is>
      </c>
      <c r="F7142" t="n">
        <v>6</v>
      </c>
      <c r="G7142" t="n">
        <v>51</v>
      </c>
      <c r="H7142" t="n">
        <v>521</v>
      </c>
      <c r="I7142" t="n">
        <v>0</v>
      </c>
      <c r="J7142" t="n">
        <v>0</v>
      </c>
      <c r="K7142" t="n">
        <v>0</v>
      </c>
      <c r="L7142">
        <f>G7142+K7142*F7142</f>
        <v/>
      </c>
      <c r="M7142">
        <f>IF(X7142&gt;0,L7142/(X7142*7/30),"")</f>
        <v/>
      </c>
      <c r="N7142">
        <f>IF(Y7142&gt;0,L7142/(Y7142*7/90),"")</f>
        <v/>
      </c>
      <c r="P7142">
        <f>K7142*O7142</f>
        <v/>
      </c>
      <c r="Q7142" t="inlineStr">
        <is>
          <t>THC</t>
        </is>
      </c>
      <c r="R7142" t="inlineStr">
        <is>
          <t>Beverages</t>
        </is>
      </c>
      <c r="S7142" t="inlineStr"/>
      <c r="T7142" t="inlineStr">
        <is>
          <t>198168174036</t>
        </is>
      </c>
      <c r="U7142" t="n">
        <v>0</v>
      </c>
      <c r="V7142" t="n">
        <v>55</v>
      </c>
      <c r="W7142" t="n">
        <v>0</v>
      </c>
      <c r="X7142" t="n">
        <v>0</v>
      </c>
      <c r="Y7142" t="n">
        <v>0</v>
      </c>
      <c r="Z7142" t="n">
        <v>1</v>
      </c>
      <c r="AA7142" t="n">
        <v>1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0.01</v>
      </c>
      <c r="AI7142" t="n">
        <v>0.01</v>
      </c>
      <c r="AJ7142" t="n">
        <v>0</v>
      </c>
      <c r="AK7142" t="n">
        <v>0</v>
      </c>
      <c r="AL7142" t="n">
        <v>0.01</v>
      </c>
      <c r="AM7142" t="n">
        <v>0.01</v>
      </c>
      <c r="AN7142" t="n">
        <v>0</v>
      </c>
      <c r="AO7142" t="n">
        <v>1</v>
      </c>
      <c r="AP7142" t="inlineStr"/>
      <c r="AQ7142" t="n">
        <v>0</v>
      </c>
      <c r="AR7142" t="n">
        <v>0</v>
      </c>
    </row>
    <row r="7143">
      <c r="A7143" t="inlineStr">
        <is>
          <t>198168723616</t>
        </is>
      </c>
      <c r="B7143" t="inlineStr">
        <is>
          <t>Get Chai</t>
        </is>
      </c>
      <c r="C7143" t="inlineStr">
        <is>
          <t>Woodbury</t>
        </is>
      </c>
      <c r="D7143" t="inlineStr">
        <is>
          <t>4pk 12oz can</t>
        </is>
      </c>
      <c r="E7143" t="inlineStr">
        <is>
          <t>Hippie Water Winter Groove 5mg THC 4pk 12oz can</t>
        </is>
      </c>
      <c r="F7143" t="n">
        <v>6</v>
      </c>
      <c r="G7143" t="n">
        <v>52</v>
      </c>
      <c r="H7143" t="n">
        <v>714</v>
      </c>
      <c r="I7143" t="n">
        <v>0</v>
      </c>
      <c r="J7143" t="n">
        <v>0</v>
      </c>
      <c r="K7143" t="n">
        <v>0</v>
      </c>
      <c r="L7143">
        <f>G7143+K7143*F7143</f>
        <v/>
      </c>
      <c r="M7143">
        <f>IF(X7143&gt;0,L7143/(X7143*7/30),"")</f>
        <v/>
      </c>
      <c r="N7143">
        <f>IF(Y7143&gt;0,L7143/(Y7143*7/90),"")</f>
        <v/>
      </c>
      <c r="P7143">
        <f>K7143*O7143</f>
        <v/>
      </c>
      <c r="Q7143" t="inlineStr">
        <is>
          <t>THC</t>
        </is>
      </c>
      <c r="R7143" t="inlineStr">
        <is>
          <t>Beverages</t>
        </is>
      </c>
      <c r="S7143" t="inlineStr"/>
      <c r="T7143" t="inlineStr">
        <is>
          <t>198168723616</t>
        </is>
      </c>
      <c r="U7143" t="n">
        <v>0</v>
      </c>
      <c r="V7143" t="n">
        <v>73</v>
      </c>
      <c r="W7143" t="n">
        <v>0</v>
      </c>
      <c r="X7143" t="n">
        <v>0</v>
      </c>
      <c r="Y7143" t="n">
        <v>0</v>
      </c>
      <c r="Z7143" t="n">
        <v>1</v>
      </c>
      <c r="AA7143" t="n">
        <v>1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0.01</v>
      </c>
      <c r="AI7143" t="n">
        <v>0.01</v>
      </c>
      <c r="AJ7143" t="n">
        <v>0</v>
      </c>
      <c r="AK7143" t="n">
        <v>0</v>
      </c>
      <c r="AL7143" t="n">
        <v>0.01</v>
      </c>
      <c r="AM7143" t="n">
        <v>0.01</v>
      </c>
      <c r="AN7143" t="n">
        <v>0</v>
      </c>
      <c r="AO7143" t="n">
        <v>1</v>
      </c>
      <c r="AP7143" t="inlineStr"/>
      <c r="AQ7143" t="n">
        <v>0</v>
      </c>
      <c r="AR7143" t="n">
        <v>0</v>
      </c>
    </row>
    <row r="7144">
      <c r="A7144" t="inlineStr">
        <is>
          <t>850031940956</t>
        </is>
      </c>
      <c r="B7144" t="inlineStr">
        <is>
          <t>Get Chai</t>
        </is>
      </c>
      <c r="C7144" t="inlineStr">
        <is>
          <t>Plymouth</t>
        </is>
      </c>
      <c r="D7144" t="inlineStr">
        <is>
          <t>4pk 12oz can</t>
        </is>
      </c>
      <c r="E7144" t="inlineStr">
        <is>
          <t>High Spirits Grapefruit Lemon 10mg 4pk 12oz can</t>
        </is>
      </c>
      <c r="F7144" t="n">
        <v>6</v>
      </c>
      <c r="G7144" t="n">
        <v>53</v>
      </c>
      <c r="H7144" t="n">
        <v>163</v>
      </c>
      <c r="I7144" t="n">
        <v>0</v>
      </c>
      <c r="J7144" t="n">
        <v>0</v>
      </c>
      <c r="K7144" t="n">
        <v>0</v>
      </c>
      <c r="L7144">
        <f>G7144+K7144*F7144</f>
        <v/>
      </c>
      <c r="M7144">
        <f>IF(X7144&gt;0,L7144/(X7144*7/30),"")</f>
        <v/>
      </c>
      <c r="N7144">
        <f>IF(Y7144&gt;0,L7144/(Y7144*7/90),"")</f>
        <v/>
      </c>
      <c r="O7144" t="n">
        <v>24</v>
      </c>
      <c r="P7144">
        <f>K7144*O7144</f>
        <v/>
      </c>
      <c r="Q7144" t="inlineStr">
        <is>
          <t>THC</t>
        </is>
      </c>
      <c r="R7144" t="inlineStr">
        <is>
          <t>Beverages</t>
        </is>
      </c>
      <c r="S7144" t="inlineStr"/>
      <c r="T7144" t="inlineStr">
        <is>
          <t>850031940956</t>
        </is>
      </c>
      <c r="U7144" t="n">
        <v>0</v>
      </c>
      <c r="V7144" t="n">
        <v>2971</v>
      </c>
      <c r="W7144" t="n">
        <v>0</v>
      </c>
      <c r="X7144" t="n">
        <v>0</v>
      </c>
      <c r="Y7144" t="n">
        <v>0</v>
      </c>
      <c r="Z7144" t="n">
        <v>146</v>
      </c>
      <c r="AA7144" t="n">
        <v>242</v>
      </c>
      <c r="AB7144" t="n">
        <v>10</v>
      </c>
      <c r="AC7144" t="n">
        <v>3.999999987985277</v>
      </c>
      <c r="AD7144" t="n">
        <v>4</v>
      </c>
      <c r="AE7144" t="n">
        <v>0</v>
      </c>
      <c r="AF7144" t="n">
        <v>0</v>
      </c>
      <c r="AG7144" t="n">
        <v>0</v>
      </c>
      <c r="AH7144" t="n">
        <v>520.39</v>
      </c>
      <c r="AI7144" t="n">
        <v>1261.22</v>
      </c>
      <c r="AJ7144" t="n">
        <v>0</v>
      </c>
      <c r="AK7144" t="n">
        <v>0</v>
      </c>
      <c r="AL7144" t="n">
        <v>4.236538461</v>
      </c>
      <c r="AM7144" t="n">
        <v>6.946458333</v>
      </c>
      <c r="AN7144" t="n">
        <v>0</v>
      </c>
      <c r="AO7144" t="n">
        <v>0</v>
      </c>
      <c r="AP7144" t="inlineStr">
        <is>
          <t>Kairos Venture Group</t>
        </is>
      </c>
      <c r="AQ7144" t="n">
        <v>0</v>
      </c>
      <c r="AR7144" t="n">
        <v>0</v>
      </c>
    </row>
    <row r="7145">
      <c r="A7145" t="inlineStr">
        <is>
          <t>860014148880</t>
        </is>
      </c>
      <c r="B7145" t="inlineStr">
        <is>
          <t>Bellboy Corporation</t>
        </is>
      </c>
      <c r="C7145" t="inlineStr">
        <is>
          <t>Andover</t>
        </is>
      </c>
      <c r="D7145" t="inlineStr">
        <is>
          <t>4pk 12oz can</t>
        </is>
      </c>
      <c r="E7145" t="inlineStr">
        <is>
          <t>Brez Extra Black Cherry 10mg THC 4pk 12oz can</t>
        </is>
      </c>
      <c r="F7145" t="n">
        <v>6</v>
      </c>
      <c r="G7145" t="n">
        <v>53</v>
      </c>
      <c r="H7145" t="n">
        <v>467</v>
      </c>
      <c r="I7145" t="n">
        <v>7</v>
      </c>
      <c r="J7145" t="n">
        <v>0</v>
      </c>
      <c r="K7145" t="n">
        <v>0</v>
      </c>
      <c r="L7145">
        <f>G7145+K7145*F7145</f>
        <v/>
      </c>
      <c r="M7145">
        <f>IF(X7145&gt;0,L7145/(X7145*7/30),"")</f>
        <v/>
      </c>
      <c r="N7145">
        <f>IF(Y7145&gt;0,L7145/(Y7145*7/90),"")</f>
        <v/>
      </c>
      <c r="O7145" t="n">
        <v>73</v>
      </c>
      <c r="P7145">
        <f>K7145*O7145</f>
        <v/>
      </c>
      <c r="Q7145" t="inlineStr">
        <is>
          <t>THC</t>
        </is>
      </c>
      <c r="R7145" t="inlineStr">
        <is>
          <t>Beverages</t>
        </is>
      </c>
      <c r="S7145" t="inlineStr"/>
      <c r="T7145" t="inlineStr">
        <is>
          <t>9919062</t>
        </is>
      </c>
      <c r="U7145" t="n">
        <v>0</v>
      </c>
      <c r="V7145" t="n">
        <v>273</v>
      </c>
      <c r="W7145" t="n">
        <v>3</v>
      </c>
      <c r="X7145" t="n">
        <v>10</v>
      </c>
      <c r="Y7145" t="n">
        <v>25</v>
      </c>
      <c r="Z7145" t="n">
        <v>25</v>
      </c>
      <c r="AA7145" t="n">
        <v>25</v>
      </c>
      <c r="AB7145" t="n">
        <v>0</v>
      </c>
      <c r="AC7145" t="n">
        <v>12.1667</v>
      </c>
      <c r="AD7145" t="n">
        <v>12.1667</v>
      </c>
      <c r="AE7145" t="n">
        <v>50.88</v>
      </c>
      <c r="AF7145" t="n">
        <v>169.6000000000001</v>
      </c>
      <c r="AG7145" t="n">
        <v>416.1899999999999</v>
      </c>
      <c r="AH7145" t="n">
        <v>416.1899999999999</v>
      </c>
      <c r="AI7145" t="n">
        <v>416.1899999999999</v>
      </c>
      <c r="AJ7145" t="n">
        <v>16.96</v>
      </c>
      <c r="AK7145" t="n">
        <v>16.96</v>
      </c>
      <c r="AL7145" t="n">
        <v>16.138695652</v>
      </c>
      <c r="AM7145" t="n">
        <v>16.138695652</v>
      </c>
      <c r="AN7145" t="n">
        <v>0</v>
      </c>
      <c r="AO7145" t="n">
        <v>1</v>
      </c>
      <c r="AP7145" t="inlineStr"/>
      <c r="AQ7145" t="n">
        <v>0</v>
      </c>
      <c r="AR7145" t="n">
        <v>0</v>
      </c>
    </row>
    <row r="7146">
      <c r="A7146" t="inlineStr">
        <is>
          <t>850011431948</t>
        </is>
      </c>
      <c r="B7146" t="inlineStr">
        <is>
          <t>Artisan Beer</t>
        </is>
      </c>
      <c r="C7146" t="inlineStr">
        <is>
          <t>Blaine</t>
        </is>
      </c>
      <c r="D7146" t="inlineStr">
        <is>
          <t>4pk 16oz can</t>
        </is>
      </c>
      <c r="E7146" t="inlineStr">
        <is>
          <t>Stigma Lemonade Tea 10mg THC 4pk 16oz can</t>
        </is>
      </c>
      <c r="F7146" t="n">
        <v>6</v>
      </c>
      <c r="G7146" t="n">
        <v>54</v>
      </c>
      <c r="H7146" t="n">
        <v>142</v>
      </c>
      <c r="I7146" t="n">
        <v>0</v>
      </c>
      <c r="J7146" t="n">
        <v>0</v>
      </c>
      <c r="K7146" t="n">
        <v>0</v>
      </c>
      <c r="L7146">
        <f>G7146+K7146*F7146</f>
        <v/>
      </c>
      <c r="M7146">
        <f>IF(X7146&gt;0,L7146/(X7146*7/30),"")</f>
        <v/>
      </c>
      <c r="N7146">
        <f>IF(Y7146&gt;0,L7146/(Y7146*7/90),"")</f>
        <v/>
      </c>
      <c r="O7146" t="n">
        <v>66.25</v>
      </c>
      <c r="P7146">
        <f>K7146*O7146</f>
        <v/>
      </c>
      <c r="Q7146" t="inlineStr">
        <is>
          <t>THC</t>
        </is>
      </c>
      <c r="R7146" t="inlineStr">
        <is>
          <t>Beverages</t>
        </is>
      </c>
      <c r="S7146" t="inlineStr"/>
      <c r="T7146" t="inlineStr">
        <is>
          <t>1612977</t>
        </is>
      </c>
      <c r="U7146" t="n">
        <v>0</v>
      </c>
      <c r="V7146" t="n">
        <v>566</v>
      </c>
      <c r="W7146" t="n">
        <v>3</v>
      </c>
      <c r="X7146" t="n">
        <v>10</v>
      </c>
      <c r="Y7146" t="n">
        <v>18</v>
      </c>
      <c r="Z7146" t="n">
        <v>75</v>
      </c>
      <c r="AA7146" t="n">
        <v>79</v>
      </c>
      <c r="AB7146" t="n">
        <v>3</v>
      </c>
      <c r="AC7146" t="n">
        <v>9.757863856919718</v>
      </c>
      <c r="AD7146" t="n">
        <v>11.0417</v>
      </c>
      <c r="AE7146" t="n">
        <v>44.88</v>
      </c>
      <c r="AF7146" t="n">
        <v>149.69</v>
      </c>
      <c r="AG7146" t="n">
        <v>269.3700000000001</v>
      </c>
      <c r="AH7146" t="n">
        <v>1114.410000000001</v>
      </c>
      <c r="AI7146" t="n">
        <v>1174.25</v>
      </c>
      <c r="AJ7146" t="n">
        <v>14.96</v>
      </c>
      <c r="AK7146" t="n">
        <v>14.969</v>
      </c>
      <c r="AL7146" t="n">
        <v>14.916101694</v>
      </c>
      <c r="AM7146" t="n">
        <v>14.918888888</v>
      </c>
      <c r="AN7146" t="n">
        <v>0</v>
      </c>
      <c r="AO7146" t="n">
        <v>1</v>
      </c>
      <c r="AP7146" t="inlineStr">
        <is>
          <t>Artisan Beer</t>
        </is>
      </c>
      <c r="AQ7146" t="n">
        <v>0</v>
      </c>
      <c r="AR7146" t="n">
        <v>0</v>
      </c>
    </row>
    <row r="7147">
      <c r="A7147" t="inlineStr">
        <is>
          <t>850072957371</t>
        </is>
      </c>
      <c r="B7147" t="inlineStr">
        <is>
          <t>Hohensteins, Inc.</t>
        </is>
      </c>
      <c r="C7147" t="inlineStr">
        <is>
          <t>Roseville</t>
        </is>
      </c>
      <c r="D7147" t="inlineStr">
        <is>
          <t>750ml</t>
        </is>
      </c>
      <c r="E7147" t="inlineStr">
        <is>
          <t>Senorita 1777 Spirited Agave THC 83mg 750ml</t>
        </is>
      </c>
      <c r="F7147" t="n">
        <v>6</v>
      </c>
      <c r="G7147" t="n">
        <v>56</v>
      </c>
      <c r="H7147" t="n">
        <v>453</v>
      </c>
      <c r="I7147" t="n">
        <v>0</v>
      </c>
      <c r="J7147" t="n">
        <v>0</v>
      </c>
      <c r="K7147" t="n">
        <v>0</v>
      </c>
      <c r="L7147">
        <f>G7147+K7147*F7147</f>
        <v/>
      </c>
      <c r="M7147">
        <f>IF(X7147&gt;0,L7147/(X7147*7/30),"")</f>
        <v/>
      </c>
      <c r="N7147">
        <f>IF(Y7147&gt;0,L7147/(Y7147*7/90),"")</f>
        <v/>
      </c>
      <c r="O7147" t="n">
        <v>126</v>
      </c>
      <c r="P7147">
        <f>K7147*O7147</f>
        <v/>
      </c>
      <c r="Q7147" t="inlineStr">
        <is>
          <t>THC</t>
        </is>
      </c>
      <c r="R7147" t="inlineStr">
        <is>
          <t>Beverages</t>
        </is>
      </c>
      <c r="S7147" t="inlineStr"/>
      <c r="T7147" t="inlineStr">
        <is>
          <t>850072957371</t>
        </is>
      </c>
      <c r="U7147" t="n">
        <v>0</v>
      </c>
      <c r="V7147" t="n">
        <v>98</v>
      </c>
      <c r="W7147" t="n">
        <v>5</v>
      </c>
      <c r="X7147" t="n">
        <v>12</v>
      </c>
      <c r="Y7147" t="n">
        <v>16</v>
      </c>
      <c r="Z7147" t="n">
        <v>16</v>
      </c>
      <c r="AA7147" t="n">
        <v>16</v>
      </c>
      <c r="AB7147" t="n">
        <v>0</v>
      </c>
      <c r="AC7147" t="n">
        <v>21</v>
      </c>
      <c r="AD7147" t="n">
        <v>21</v>
      </c>
      <c r="AE7147" t="n">
        <v>127.8</v>
      </c>
      <c r="AF7147" t="n">
        <v>323.52</v>
      </c>
      <c r="AG7147" t="n">
        <v>437.2499999999999</v>
      </c>
      <c r="AH7147" t="n">
        <v>437.2499999999999</v>
      </c>
      <c r="AI7147" t="n">
        <v>437.2499999999999</v>
      </c>
      <c r="AJ7147" t="n">
        <v>25.56</v>
      </c>
      <c r="AK7147" t="n">
        <v>26.96</v>
      </c>
      <c r="AL7147" t="n">
        <v>27.328125</v>
      </c>
      <c r="AM7147" t="n">
        <v>27.328125</v>
      </c>
      <c r="AN7147" t="n">
        <v>0</v>
      </c>
      <c r="AO7147" t="n">
        <v>2</v>
      </c>
      <c r="AP7147" t="inlineStr">
        <is>
          <t>Bernicks;Hohensteins, Inc.</t>
        </is>
      </c>
      <c r="AQ7147" t="n">
        <v>0</v>
      </c>
      <c r="AR7147" t="n">
        <v>0</v>
      </c>
    </row>
    <row r="7148">
      <c r="A7148" t="inlineStr">
        <is>
          <t>860012187980</t>
        </is>
      </c>
      <c r="B7148" t="inlineStr">
        <is>
          <t>Bellboy Corporation</t>
        </is>
      </c>
      <c r="C7148" t="inlineStr">
        <is>
          <t>Stillwater</t>
        </is>
      </c>
      <c r="D7148" t="inlineStr">
        <is>
          <t>4pk 8oz can</t>
        </is>
      </c>
      <c r="E7148" t="inlineStr">
        <is>
          <t>Brez Single 2.5mg THC 4pk 7.5oz can</t>
        </is>
      </c>
      <c r="F7148" t="n">
        <v>6</v>
      </c>
      <c r="G7148" t="n">
        <v>56.5</v>
      </c>
      <c r="H7148" t="n">
        <v>234.75</v>
      </c>
      <c r="I7148" t="n">
        <v>0</v>
      </c>
      <c r="J7148" t="n">
        <v>0</v>
      </c>
      <c r="K7148" t="n">
        <v>0</v>
      </c>
      <c r="L7148">
        <f>G7148+K7148*F7148</f>
        <v/>
      </c>
      <c r="M7148">
        <f>IF(X7148&gt;0,L7148/(X7148*7/30),"")</f>
        <v/>
      </c>
      <c r="N7148">
        <f>IF(Y7148&gt;0,L7148/(Y7148*7/90),"")</f>
        <v/>
      </c>
      <c r="O7148" t="n">
        <v>55.02</v>
      </c>
      <c r="P7148">
        <f>K7148*O7148</f>
        <v/>
      </c>
      <c r="Q7148" t="inlineStr">
        <is>
          <t>THC</t>
        </is>
      </c>
      <c r="R7148" t="inlineStr">
        <is>
          <t>Beverages</t>
        </is>
      </c>
      <c r="S7148" t="inlineStr"/>
      <c r="T7148" t="inlineStr">
        <is>
          <t>9919001</t>
        </is>
      </c>
      <c r="U7148" t="n">
        <v>0</v>
      </c>
      <c r="V7148" t="n">
        <v>304</v>
      </c>
      <c r="W7148" t="n">
        <v>0</v>
      </c>
      <c r="X7148" t="n">
        <v>4</v>
      </c>
      <c r="Y7148" t="n">
        <v>10</v>
      </c>
      <c r="Z7148" t="n">
        <v>66</v>
      </c>
      <c r="AA7148" t="n">
        <v>66</v>
      </c>
      <c r="AB7148" t="n">
        <v>0</v>
      </c>
      <c r="AC7148" t="n">
        <v>9.169999998170391</v>
      </c>
      <c r="AD7148" t="n">
        <v>9.17</v>
      </c>
      <c r="AE7148" t="n">
        <v>0</v>
      </c>
      <c r="AF7148" t="n">
        <v>59.84</v>
      </c>
      <c r="AG7148" t="n">
        <v>149.6000000000001</v>
      </c>
      <c r="AH7148" t="n">
        <v>990.4100000000009</v>
      </c>
      <c r="AI7148" t="n">
        <v>990.4100000000009</v>
      </c>
      <c r="AJ7148" t="n">
        <v>0</v>
      </c>
      <c r="AK7148" t="n">
        <v>14.96</v>
      </c>
      <c r="AL7148" t="n">
        <v>15.006212121</v>
      </c>
      <c r="AM7148" t="n">
        <v>15.006212121</v>
      </c>
      <c r="AN7148" t="n">
        <v>0</v>
      </c>
      <c r="AO7148" t="n">
        <v>0</v>
      </c>
      <c r="AP7148" t="inlineStr">
        <is>
          <t>Bellboy Corporation</t>
        </is>
      </c>
      <c r="AQ7148" t="n">
        <v>0</v>
      </c>
      <c r="AR7148" t="n">
        <v>0</v>
      </c>
    </row>
    <row r="7149">
      <c r="A7149" t="inlineStr">
        <is>
          <t>850031940956</t>
        </is>
      </c>
      <c r="B7149" t="inlineStr">
        <is>
          <t>Get Chai</t>
        </is>
      </c>
      <c r="C7149" t="inlineStr">
        <is>
          <t>St. Louis Park</t>
        </is>
      </c>
      <c r="D7149" t="inlineStr">
        <is>
          <t>4pk 12oz can</t>
        </is>
      </c>
      <c r="E7149" t="inlineStr">
        <is>
          <t>High Spirits Grapefruit Lemon 10mg 4pk 12oz can</t>
        </is>
      </c>
      <c r="F7149" t="n">
        <v>6</v>
      </c>
      <c r="G7149" t="n">
        <v>59</v>
      </c>
      <c r="H7149" t="n">
        <v>163</v>
      </c>
      <c r="I7149" t="n">
        <v>0</v>
      </c>
      <c r="J7149" t="n">
        <v>0</v>
      </c>
      <c r="K7149" t="n">
        <v>0</v>
      </c>
      <c r="L7149">
        <f>G7149+K7149*F7149</f>
        <v/>
      </c>
      <c r="M7149">
        <f>IF(X7149&gt;0,L7149/(X7149*7/30),"")</f>
        <v/>
      </c>
      <c r="N7149">
        <f>IF(Y7149&gt;0,L7149/(Y7149*7/90),"")</f>
        <v/>
      </c>
      <c r="O7149" t="n">
        <v>24</v>
      </c>
      <c r="P7149">
        <f>K7149*O7149</f>
        <v/>
      </c>
      <c r="Q7149" t="inlineStr">
        <is>
          <t>THC</t>
        </is>
      </c>
      <c r="R7149" t="inlineStr">
        <is>
          <t>Beverages</t>
        </is>
      </c>
      <c r="S7149" t="inlineStr"/>
      <c r="T7149" t="inlineStr">
        <is>
          <t>850031940956</t>
        </is>
      </c>
      <c r="U7149" t="n">
        <v>0</v>
      </c>
      <c r="V7149" t="n">
        <v>2971</v>
      </c>
      <c r="W7149" t="n">
        <v>0</v>
      </c>
      <c r="X7149" t="n">
        <v>0</v>
      </c>
      <c r="Y7149" t="n">
        <v>0</v>
      </c>
      <c r="Z7149" t="n">
        <v>121</v>
      </c>
      <c r="AA7149" t="n">
        <v>230</v>
      </c>
      <c r="AB7149" t="n">
        <v>9</v>
      </c>
      <c r="AC7149" t="n">
        <v>3.999999987985277</v>
      </c>
      <c r="AD7149" t="n">
        <v>4</v>
      </c>
      <c r="AE7149" t="n">
        <v>0</v>
      </c>
      <c r="AF7149" t="n">
        <v>0</v>
      </c>
      <c r="AG7149" t="n">
        <v>0</v>
      </c>
      <c r="AH7149" t="n">
        <v>594.5199999999998</v>
      </c>
      <c r="AI7149" t="n">
        <v>1494.749999999998</v>
      </c>
      <c r="AJ7149" t="n">
        <v>0</v>
      </c>
      <c r="AK7149" t="n">
        <v>0</v>
      </c>
      <c r="AL7149" t="n">
        <v>5.5815</v>
      </c>
      <c r="AM7149" t="n">
        <v>6.941897435</v>
      </c>
      <c r="AN7149" t="n">
        <v>0</v>
      </c>
      <c r="AO7149" t="n">
        <v>0</v>
      </c>
      <c r="AP7149" t="inlineStr">
        <is>
          <t>Kairos Venture Group</t>
        </is>
      </c>
      <c r="AQ7149" t="n">
        <v>0</v>
      </c>
      <c r="AR7149" t="n">
        <v>0</v>
      </c>
    </row>
    <row r="7150">
      <c r="A7150" t="inlineStr">
        <is>
          <t>810094772949</t>
        </is>
      </c>
      <c r="B7150" t="inlineStr">
        <is>
          <t>Gravitron LLC dba GRAV</t>
        </is>
      </c>
      <c r="C7150" t="inlineStr">
        <is>
          <t>Blaine2</t>
        </is>
      </c>
      <c r="D7150" t="inlineStr">
        <is>
          <t>50ml</t>
        </is>
      </c>
      <c r="E7150" t="inlineStr">
        <is>
          <t>GRAV Pink Lemonade 10mg THC 50ml btl</t>
        </is>
      </c>
      <c r="F7150" t="n">
        <v>6</v>
      </c>
      <c r="G7150" t="n">
        <v>60</v>
      </c>
      <c r="H7150" t="n">
        <v>366</v>
      </c>
      <c r="I7150" t="n">
        <v>0</v>
      </c>
      <c r="J7150" t="n">
        <v>0</v>
      </c>
      <c r="K7150" t="n">
        <v>0</v>
      </c>
      <c r="L7150">
        <f>G7150+K7150*F7150</f>
        <v/>
      </c>
      <c r="M7150">
        <f>IF(X7150&gt;0,L7150/(X7150*7/30),"")</f>
        <v/>
      </c>
      <c r="N7150">
        <f>IF(Y7150&gt;0,L7150/(Y7150*7/90),"")</f>
        <v/>
      </c>
      <c r="O7150" t="n">
        <v>11.04</v>
      </c>
      <c r="P7150">
        <f>K7150*O7150</f>
        <v/>
      </c>
      <c r="Q7150" t="inlineStr">
        <is>
          <t>THC</t>
        </is>
      </c>
      <c r="R7150" t="inlineStr">
        <is>
          <t>Beverages</t>
        </is>
      </c>
      <c r="S7150" t="inlineStr">
        <is>
          <t>Shots</t>
        </is>
      </c>
      <c r="T7150" t="inlineStr">
        <is>
          <t>BEV.CS.05.PLM.50ML</t>
        </is>
      </c>
      <c r="U7150" t="n">
        <v>0</v>
      </c>
      <c r="V7150" t="n">
        <v>631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1.84</v>
      </c>
      <c r="AD7150" t="n">
        <v>1.84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1</v>
      </c>
      <c r="AP7150" t="inlineStr"/>
      <c r="AQ7150" t="n">
        <v>0</v>
      </c>
      <c r="AR7150" t="n">
        <v>0</v>
      </c>
    </row>
    <row r="7151">
      <c r="A7151" t="inlineStr">
        <is>
          <t>810095561665</t>
        </is>
      </c>
      <c r="B7151" t="inlineStr">
        <is>
          <t>Modist Brewing Company</t>
        </is>
      </c>
      <c r="C7151" t="inlineStr">
        <is>
          <t>Blaine2</t>
        </is>
      </c>
      <c r="D7151" t="inlineStr">
        <is>
          <t>4pk 12oz can</t>
        </is>
      </c>
      <c r="E7151" t="inlineStr">
        <is>
          <t>Modist Melt Ginger Lemon Lime THC 10mg 4pk 12oz can</t>
        </is>
      </c>
      <c r="F7151" t="n">
        <v>6</v>
      </c>
      <c r="G7151" t="n">
        <v>60</v>
      </c>
      <c r="H7151" t="n">
        <v>92</v>
      </c>
      <c r="I7151" t="n">
        <v>0</v>
      </c>
      <c r="J7151" t="n">
        <v>0</v>
      </c>
      <c r="K7151" t="n">
        <v>0</v>
      </c>
      <c r="L7151">
        <f>G7151+K7151*F7151</f>
        <v/>
      </c>
      <c r="M7151">
        <f>IF(X7151&gt;0,L7151/(X7151*7/30),"")</f>
        <v/>
      </c>
      <c r="N7151">
        <f>IF(Y7151&gt;0,L7151/(Y7151*7/90),"")</f>
        <v/>
      </c>
      <c r="O7151" t="n">
        <v>55</v>
      </c>
      <c r="P7151">
        <f>K7151*O7151</f>
        <v/>
      </c>
      <c r="Q7151" t="inlineStr">
        <is>
          <t>THC</t>
        </is>
      </c>
      <c r="R7151" t="inlineStr">
        <is>
          <t>Beverages</t>
        </is>
      </c>
      <c r="S7151" t="inlineStr"/>
      <c r="T7151" t="inlineStr">
        <is>
          <t>MLTGL4612</t>
        </is>
      </c>
      <c r="U7151" t="n">
        <v>0</v>
      </c>
      <c r="V7151" t="n">
        <v>299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9.318623181656523</v>
      </c>
      <c r="AD7151" t="n">
        <v>9.166700000000001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inlineStr">
        <is>
          <t>Modist Brewing Company</t>
        </is>
      </c>
      <c r="AQ7151" t="n">
        <v>0</v>
      </c>
      <c r="AR7151" t="n">
        <v>0</v>
      </c>
    </row>
    <row r="7152">
      <c r="A7152" t="inlineStr">
        <is>
          <t>850065870014</t>
        </is>
      </c>
      <c r="B7152" t="inlineStr">
        <is>
          <t>Phillips Wine &amp; Spirits - St. Paul</t>
        </is>
      </c>
      <c r="C7152" t="inlineStr">
        <is>
          <t>Blaine2</t>
        </is>
      </c>
      <c r="D7152" t="inlineStr">
        <is>
          <t>4pk 12oz can</t>
        </is>
      </c>
      <c r="E7152" t="inlineStr">
        <is>
          <t>Daizy's Strawberry Lemonade 10mg THC 4pk 12oz can</t>
        </is>
      </c>
      <c r="F7152" t="n">
        <v>6</v>
      </c>
      <c r="G7152" t="n">
        <v>60</v>
      </c>
      <c r="H7152" t="n">
        <v>206</v>
      </c>
      <c r="I7152" t="n">
        <v>0</v>
      </c>
      <c r="J7152" t="n">
        <v>0</v>
      </c>
      <c r="K7152" t="n">
        <v>0</v>
      </c>
      <c r="L7152">
        <f>G7152+K7152*F7152</f>
        <v/>
      </c>
      <c r="M7152">
        <f>IF(X7152&gt;0,L7152/(X7152*7/30),"")</f>
        <v/>
      </c>
      <c r="N7152">
        <f>IF(Y7152&gt;0,L7152/(Y7152*7/90),"")</f>
        <v/>
      </c>
      <c r="O7152" t="n">
        <v>40.06</v>
      </c>
      <c r="P7152">
        <f>K7152*O7152</f>
        <v/>
      </c>
      <c r="Q7152" t="inlineStr">
        <is>
          <t>THC</t>
        </is>
      </c>
      <c r="R7152" t="inlineStr">
        <is>
          <t>Beverages</t>
        </is>
      </c>
      <c r="S7152" t="inlineStr"/>
      <c r="T7152" t="inlineStr">
        <is>
          <t>1450351</t>
        </is>
      </c>
      <c r="U7152" t="n">
        <v>0</v>
      </c>
      <c r="V7152" t="n">
        <v>511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6.677184466115535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inlineStr">
        <is>
          <t>Artisan Beer</t>
        </is>
      </c>
      <c r="AQ7152" t="n">
        <v>0</v>
      </c>
      <c r="AR7152" t="n">
        <v>0</v>
      </c>
    </row>
    <row r="7153">
      <c r="A7153" t="inlineStr">
        <is>
          <t>850065870236</t>
        </is>
      </c>
      <c r="B7153" t="inlineStr">
        <is>
          <t>Phillips Wine &amp; Spirits - St. Paul</t>
        </is>
      </c>
      <c r="C7153" t="inlineStr">
        <is>
          <t>Blaine2</t>
        </is>
      </c>
      <c r="D7153" t="inlineStr">
        <is>
          <t>4pk 12oz can</t>
        </is>
      </c>
      <c r="E7153" t="inlineStr">
        <is>
          <t>Daizy's Blueberry Lemonade 10mg THC 4pk 12oz can</t>
        </is>
      </c>
      <c r="F7153" t="n">
        <v>6</v>
      </c>
      <c r="G7153" t="n">
        <v>60</v>
      </c>
      <c r="H7153" t="n">
        <v>149</v>
      </c>
      <c r="I7153" t="n">
        <v>0</v>
      </c>
      <c r="J7153" t="n">
        <v>0</v>
      </c>
      <c r="K7153" t="n">
        <v>0</v>
      </c>
      <c r="L7153">
        <f>G7153+K7153*F7153</f>
        <v/>
      </c>
      <c r="M7153">
        <f>IF(X7153&gt;0,L7153/(X7153*7/30),"")</f>
        <v/>
      </c>
      <c r="N7153">
        <f>IF(Y7153&gt;0,L7153/(Y7153*7/90),"")</f>
        <v/>
      </c>
      <c r="O7153" t="n">
        <v>29.17</v>
      </c>
      <c r="P7153">
        <f>K7153*O7153</f>
        <v/>
      </c>
      <c r="Q7153" t="inlineStr">
        <is>
          <t>THC</t>
        </is>
      </c>
      <c r="R7153" t="inlineStr">
        <is>
          <t>Beverages</t>
        </is>
      </c>
      <c r="S7153" t="inlineStr"/>
      <c r="T7153" t="inlineStr">
        <is>
          <t>1032015</t>
        </is>
      </c>
      <c r="U7153" t="n">
        <v>0</v>
      </c>
      <c r="V7153" t="n">
        <v>456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4.862416107515436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1</v>
      </c>
      <c r="AP7153" t="inlineStr">
        <is>
          <t>Artisan Beer</t>
        </is>
      </c>
      <c r="AQ7153" t="n">
        <v>0</v>
      </c>
      <c r="AR7153" t="n">
        <v>0</v>
      </c>
    </row>
    <row r="7154">
      <c r="A7154" t="inlineStr">
        <is>
          <t>400000024837</t>
        </is>
      </c>
      <c r="B7154" t="inlineStr">
        <is>
          <t>Birch's on the Lake</t>
        </is>
      </c>
      <c r="C7154" t="inlineStr">
        <is>
          <t>Osseo</t>
        </is>
      </c>
      <c r="D7154" t="inlineStr">
        <is>
          <t>4pk 12oz can</t>
        </is>
      </c>
      <c r="E7154" t="inlineStr">
        <is>
          <t>Birch's Ginger Ale Seltzer 10mg THC 4pk 12oz can</t>
        </is>
      </c>
      <c r="F7154" t="n">
        <v>6</v>
      </c>
      <c r="G7154" t="n">
        <v>61</v>
      </c>
      <c r="H7154" t="n">
        <v>770.5</v>
      </c>
      <c r="I7154" t="n">
        <v>37</v>
      </c>
      <c r="J7154" t="n">
        <v>0</v>
      </c>
      <c r="K7154" t="n">
        <v>0</v>
      </c>
      <c r="L7154">
        <f>G7154+K7154*F7154</f>
        <v/>
      </c>
      <c r="M7154">
        <f>IF(X7154&gt;0,L7154/(X7154*7/30),"")</f>
        <v/>
      </c>
      <c r="N7154">
        <f>IF(Y7154&gt;0,L7154/(Y7154*7/90),"")</f>
        <v/>
      </c>
      <c r="O7154" t="n">
        <v>48</v>
      </c>
      <c r="P7154">
        <f>K7154*O7154</f>
        <v/>
      </c>
      <c r="Q7154" t="inlineStr">
        <is>
          <t>THC</t>
        </is>
      </c>
      <c r="R7154" t="inlineStr">
        <is>
          <t>Beverages</t>
        </is>
      </c>
      <c r="S7154" t="inlineStr"/>
      <c r="T7154" t="inlineStr">
        <is>
          <t>77740920</t>
        </is>
      </c>
      <c r="U7154" t="n">
        <v>0</v>
      </c>
      <c r="V7154" t="n">
        <v>2357</v>
      </c>
      <c r="W7154" t="n">
        <v>0</v>
      </c>
      <c r="X7154" t="n">
        <v>7</v>
      </c>
      <c r="Y7154" t="n">
        <v>23</v>
      </c>
      <c r="Z7154" t="n">
        <v>144</v>
      </c>
      <c r="AA7154" t="n">
        <v>179</v>
      </c>
      <c r="AB7154" t="n">
        <v>16</v>
      </c>
      <c r="AC7154" t="n">
        <v>8.000000000150811</v>
      </c>
      <c r="AD7154" t="n">
        <v>8</v>
      </c>
      <c r="AE7154" t="n">
        <v>0</v>
      </c>
      <c r="AF7154" t="n">
        <v>104.72</v>
      </c>
      <c r="AG7154" t="n">
        <v>334.3100000000001</v>
      </c>
      <c r="AH7154" t="n">
        <v>2053.939999000002</v>
      </c>
      <c r="AI7154" t="n">
        <v>2534.019999000002</v>
      </c>
      <c r="AJ7154" t="n">
        <v>0</v>
      </c>
      <c r="AK7154" t="n">
        <v>14.96</v>
      </c>
      <c r="AL7154" t="n">
        <v>14.351418436</v>
      </c>
      <c r="AM7154" t="n">
        <v>14.220105817</v>
      </c>
      <c r="AN7154" t="n">
        <v>0</v>
      </c>
      <c r="AO7154" t="n">
        <v>9</v>
      </c>
      <c r="AP7154" t="inlineStr">
        <is>
          <t>Birch's on the Lake</t>
        </is>
      </c>
      <c r="AQ7154" t="n">
        <v>0.5833</v>
      </c>
      <c r="AR7154" t="n">
        <v>0.6897</v>
      </c>
    </row>
    <row r="7155">
      <c r="A7155" t="inlineStr">
        <is>
          <t>643459380004</t>
        </is>
      </c>
      <c r="B7155" t="inlineStr">
        <is>
          <t>Gigli MN LLC</t>
        </is>
      </c>
      <c r="C7155" t="inlineStr">
        <is>
          <t>Bloomington</t>
        </is>
      </c>
      <c r="D7155" t="inlineStr">
        <is>
          <t>4pk 12oz can</t>
        </is>
      </c>
      <c r="E7155" s="5" t="inlineStr">
        <is>
          <t>Gigli Extra Gigli Variety 10mg THC 4pk 12oz can</t>
        </is>
      </c>
      <c r="F7155" t="n">
        <v>6</v>
      </c>
      <c r="G7155" t="n">
        <v>61</v>
      </c>
      <c r="H7155" t="n">
        <v>2704</v>
      </c>
      <c r="I7155" t="n">
        <v>0</v>
      </c>
      <c r="J7155" t="n">
        <v>0</v>
      </c>
      <c r="K7155" t="n">
        <v>0</v>
      </c>
      <c r="L7155">
        <f>G7155+K7155*F7155</f>
        <v/>
      </c>
      <c r="M7155">
        <f>IF(X7155&gt;0,L7155/(X7155*7/30),"")</f>
        <v/>
      </c>
      <c r="N7155">
        <f>IF(Y7155&gt;0,L7155/(Y7155*7/90),"")</f>
        <v/>
      </c>
      <c r="O7155" t="n">
        <v>17.07</v>
      </c>
      <c r="P7155">
        <f>K7155*O7155</f>
        <v/>
      </c>
      <c r="Q7155" t="inlineStr">
        <is>
          <t>THC</t>
        </is>
      </c>
      <c r="R7155" t="inlineStr">
        <is>
          <t>Beverages</t>
        </is>
      </c>
      <c r="S7155" t="inlineStr"/>
      <c r="T7155" t="inlineStr"/>
      <c r="U7155" t="n">
        <v>0</v>
      </c>
      <c r="V7155" t="n">
        <v>3252</v>
      </c>
      <c r="W7155" t="n">
        <v>4</v>
      </c>
      <c r="X7155" t="n">
        <v>14</v>
      </c>
      <c r="Y7155" t="n">
        <v>30</v>
      </c>
      <c r="Z7155" t="n">
        <v>50</v>
      </c>
      <c r="AA7155" t="n">
        <v>50</v>
      </c>
      <c r="AB7155" t="n">
        <v>0</v>
      </c>
      <c r="AC7155" t="n">
        <v>2.84495192278554</v>
      </c>
      <c r="AD7155" t="n">
        <v>0</v>
      </c>
      <c r="AE7155" t="n">
        <v>63.87</v>
      </c>
      <c r="AF7155" t="n">
        <v>209.4700000000001</v>
      </c>
      <c r="AG7155" t="n">
        <v>452.8599999999999</v>
      </c>
      <c r="AH7155" t="n">
        <v>757.6600000000002</v>
      </c>
      <c r="AI7155" t="n">
        <v>757.6600000000002</v>
      </c>
      <c r="AJ7155" t="n">
        <v>15.9675</v>
      </c>
      <c r="AK7155" t="n">
        <v>14.962307692</v>
      </c>
      <c r="AL7155" t="n">
        <v>15.157142857</v>
      </c>
      <c r="AM7155" t="n">
        <v>15.157142857</v>
      </c>
      <c r="AN7155" t="n">
        <v>0</v>
      </c>
      <c r="AO7155" t="n">
        <v>8</v>
      </c>
      <c r="AP7155" t="inlineStr">
        <is>
          <t>Gigli MN LLC</t>
        </is>
      </c>
      <c r="AQ7155" t="n">
        <v>0</v>
      </c>
      <c r="AR7155" t="n">
        <v>0</v>
      </c>
    </row>
    <row r="7156">
      <c r="A7156" t="inlineStr">
        <is>
          <t>810094772949</t>
        </is>
      </c>
      <c r="B7156" t="inlineStr">
        <is>
          <t>Gravitron LLC dba GRAV</t>
        </is>
      </c>
      <c r="C7156" t="inlineStr">
        <is>
          <t>Blaine</t>
        </is>
      </c>
      <c r="D7156" t="inlineStr">
        <is>
          <t>50ml</t>
        </is>
      </c>
      <c r="E7156" t="inlineStr">
        <is>
          <t>GRAV Pink Lemonade 10mg THC 50ml btl</t>
        </is>
      </c>
      <c r="F7156" t="n">
        <v>6</v>
      </c>
      <c r="G7156" t="n">
        <v>63</v>
      </c>
      <c r="H7156" t="n">
        <v>366</v>
      </c>
      <c r="I7156" t="n">
        <v>5</v>
      </c>
      <c r="J7156" t="n">
        <v>0</v>
      </c>
      <c r="K7156" t="n">
        <v>0</v>
      </c>
      <c r="L7156">
        <f>G7156+K7156*F7156</f>
        <v/>
      </c>
      <c r="M7156">
        <f>IF(X7156&gt;0,L7156/(X7156*7/30),"")</f>
        <v/>
      </c>
      <c r="N7156">
        <f>IF(Y7156&gt;0,L7156/(Y7156*7/90),"")</f>
        <v/>
      </c>
      <c r="O7156" t="n">
        <v>11.04</v>
      </c>
      <c r="P7156">
        <f>K7156*O7156</f>
        <v/>
      </c>
      <c r="Q7156" t="inlineStr">
        <is>
          <t>THC</t>
        </is>
      </c>
      <c r="R7156" t="inlineStr">
        <is>
          <t>Beverages</t>
        </is>
      </c>
      <c r="S7156" t="inlineStr">
        <is>
          <t>Shots</t>
        </is>
      </c>
      <c r="T7156" t="inlineStr">
        <is>
          <t>BEV.CS.05.PLM.50ML</t>
        </is>
      </c>
      <c r="U7156" t="n">
        <v>0</v>
      </c>
      <c r="V7156" t="n">
        <v>631</v>
      </c>
      <c r="W7156" t="n">
        <v>3</v>
      </c>
      <c r="X7156" t="n">
        <v>7</v>
      </c>
      <c r="Y7156" t="n">
        <v>51</v>
      </c>
      <c r="Z7156" t="n">
        <v>111</v>
      </c>
      <c r="AA7156" t="n">
        <v>111</v>
      </c>
      <c r="AB7156" t="n">
        <v>0</v>
      </c>
      <c r="AC7156" t="n">
        <v>1.84</v>
      </c>
      <c r="AD7156" t="n">
        <v>1.84</v>
      </c>
      <c r="AE7156" t="n">
        <v>9.99</v>
      </c>
      <c r="AF7156" t="n">
        <v>28.36</v>
      </c>
      <c r="AG7156" t="n">
        <v>183.3800000000001</v>
      </c>
      <c r="AH7156" t="n">
        <v>395.2300000000001</v>
      </c>
      <c r="AI7156" t="n">
        <v>395.2300000000001</v>
      </c>
      <c r="AJ7156" t="n">
        <v>3.33</v>
      </c>
      <c r="AK7156" t="n">
        <v>4.051428571</v>
      </c>
      <c r="AL7156" t="n">
        <v>3.618636363</v>
      </c>
      <c r="AM7156" t="n">
        <v>3.618636363</v>
      </c>
      <c r="AN7156" t="n">
        <v>1</v>
      </c>
      <c r="AO7156" t="n">
        <v>1</v>
      </c>
      <c r="AP7156" t="inlineStr"/>
      <c r="AQ7156" t="n">
        <v>0</v>
      </c>
      <c r="AR7156" t="n">
        <v>0</v>
      </c>
    </row>
    <row r="7157">
      <c r="A7157" t="inlineStr">
        <is>
          <t>198168093184</t>
        </is>
      </c>
      <c r="B7157" t="inlineStr">
        <is>
          <t>Get Chai</t>
        </is>
      </c>
      <c r="C7157" t="inlineStr">
        <is>
          <t>Blaine</t>
        </is>
      </c>
      <c r="D7157" t="inlineStr">
        <is>
          <t>4pk 12oz can</t>
        </is>
      </c>
      <c r="E7157" t="inlineStr">
        <is>
          <t>Hippie Water Garden Party 10mg THC 4pk 12oz can</t>
        </is>
      </c>
      <c r="F7157" t="n">
        <v>6</v>
      </c>
      <c r="G7157" t="n">
        <v>66</v>
      </c>
      <c r="H7157" t="n">
        <v>463</v>
      </c>
      <c r="I7157" t="n">
        <v>0</v>
      </c>
      <c r="J7157" t="n">
        <v>0</v>
      </c>
      <c r="K7157" t="n">
        <v>0</v>
      </c>
      <c r="L7157">
        <f>G7157+K7157*F7157</f>
        <v/>
      </c>
      <c r="M7157">
        <f>IF(X7157&gt;0,L7157/(X7157*7/30),"")</f>
        <v/>
      </c>
      <c r="N7157">
        <f>IF(Y7157&gt;0,L7157/(Y7157*7/90),"")</f>
        <v/>
      </c>
      <c r="O7157" t="n">
        <v>60.06</v>
      </c>
      <c r="P7157">
        <f>K7157*O7157</f>
        <v/>
      </c>
      <c r="Q7157" t="inlineStr">
        <is>
          <t>THC</t>
        </is>
      </c>
      <c r="R7157" t="inlineStr">
        <is>
          <t>Beverages</t>
        </is>
      </c>
      <c r="S7157" t="inlineStr"/>
      <c r="T7157" t="inlineStr">
        <is>
          <t>GPT-04-10</t>
        </is>
      </c>
      <c r="U7157" t="n">
        <v>0</v>
      </c>
      <c r="V7157" t="n">
        <v>708</v>
      </c>
      <c r="W7157" t="n">
        <v>0</v>
      </c>
      <c r="X7157" t="n">
        <v>0</v>
      </c>
      <c r="Y7157" t="n">
        <v>0</v>
      </c>
      <c r="Z7157" t="n">
        <v>20</v>
      </c>
      <c r="AA7157" t="n">
        <v>34</v>
      </c>
      <c r="AB7157" t="n">
        <v>3</v>
      </c>
      <c r="AC7157" t="n">
        <v>10.00142548596112</v>
      </c>
      <c r="AD7157" t="n">
        <v>10.01</v>
      </c>
      <c r="AE7157" t="n">
        <v>0</v>
      </c>
      <c r="AF7157" t="n">
        <v>0</v>
      </c>
      <c r="AG7157" t="n">
        <v>0</v>
      </c>
      <c r="AH7157" t="n">
        <v>319.4</v>
      </c>
      <c r="AI7157" t="n">
        <v>536.6599999999999</v>
      </c>
      <c r="AJ7157" t="n">
        <v>0</v>
      </c>
      <c r="AK7157" t="n">
        <v>0</v>
      </c>
      <c r="AL7157" t="n">
        <v>15.97</v>
      </c>
      <c r="AM7157" t="n">
        <v>15.784117647</v>
      </c>
      <c r="AN7157" t="n">
        <v>0</v>
      </c>
      <c r="AO7157" t="n">
        <v>0</v>
      </c>
      <c r="AP7157" t="inlineStr">
        <is>
          <t>Get Chai</t>
        </is>
      </c>
      <c r="AQ7157" t="n">
        <v>0</v>
      </c>
      <c r="AR7157" t="n">
        <v>0</v>
      </c>
    </row>
    <row r="7158">
      <c r="A7158" t="inlineStr">
        <is>
          <t>860014148880</t>
        </is>
      </c>
      <c r="B7158" t="inlineStr">
        <is>
          <t>Bellboy Corporation</t>
        </is>
      </c>
      <c r="C7158" t="inlineStr">
        <is>
          <t>Rosemount</t>
        </is>
      </c>
      <c r="D7158" t="inlineStr">
        <is>
          <t>4pk 12oz can</t>
        </is>
      </c>
      <c r="E7158" t="inlineStr">
        <is>
          <t>Brez Extra Black Cherry 10mg THC 4pk 12oz can</t>
        </is>
      </c>
      <c r="F7158" t="n">
        <v>6</v>
      </c>
      <c r="G7158" t="n">
        <v>66</v>
      </c>
      <c r="H7158" t="n">
        <v>467</v>
      </c>
      <c r="I7158" t="n">
        <v>6</v>
      </c>
      <c r="J7158" t="n">
        <v>0</v>
      </c>
      <c r="K7158" t="n">
        <v>0</v>
      </c>
      <c r="L7158">
        <f>G7158+K7158*F7158</f>
        <v/>
      </c>
      <c r="M7158">
        <f>IF(X7158&gt;0,L7158/(X7158*7/30),"")</f>
        <v/>
      </c>
      <c r="N7158">
        <f>IF(Y7158&gt;0,L7158/(Y7158*7/90),"")</f>
        <v/>
      </c>
      <c r="O7158" t="n">
        <v>73</v>
      </c>
      <c r="P7158">
        <f>K7158*O7158</f>
        <v/>
      </c>
      <c r="Q7158" t="inlineStr">
        <is>
          <t>THC</t>
        </is>
      </c>
      <c r="R7158" t="inlineStr">
        <is>
          <t>Beverages</t>
        </is>
      </c>
      <c r="S7158" t="inlineStr"/>
      <c r="T7158" t="inlineStr">
        <is>
          <t>9919062</t>
        </is>
      </c>
      <c r="U7158" t="n">
        <v>0</v>
      </c>
      <c r="V7158" t="n">
        <v>273</v>
      </c>
      <c r="W7158" t="n">
        <v>4</v>
      </c>
      <c r="X7158" t="n">
        <v>12</v>
      </c>
      <c r="Y7158" t="n">
        <v>48</v>
      </c>
      <c r="Z7158" t="n">
        <v>48</v>
      </c>
      <c r="AA7158" t="n">
        <v>48</v>
      </c>
      <c r="AB7158" t="n">
        <v>0</v>
      </c>
      <c r="AC7158" t="n">
        <v>12.1667</v>
      </c>
      <c r="AD7158" t="n">
        <v>12.1667</v>
      </c>
      <c r="AE7158" t="n">
        <v>67.84</v>
      </c>
      <c r="AF7158" t="n">
        <v>203.52</v>
      </c>
      <c r="AG7158" t="n">
        <v>790.5600000000004</v>
      </c>
      <c r="AH7158" t="n">
        <v>790.5600000000004</v>
      </c>
      <c r="AI7158" t="n">
        <v>790.5600000000004</v>
      </c>
      <c r="AJ7158" t="n">
        <v>16.96</v>
      </c>
      <c r="AK7158" t="n">
        <v>16.96</v>
      </c>
      <c r="AL7158" t="n">
        <v>16.483243243</v>
      </c>
      <c r="AM7158" t="n">
        <v>16.483243243</v>
      </c>
      <c r="AN7158" t="n">
        <v>0</v>
      </c>
      <c r="AO7158" t="n">
        <v>1</v>
      </c>
      <c r="AP7158" t="inlineStr"/>
      <c r="AQ7158" t="n">
        <v>0</v>
      </c>
      <c r="AR7158" t="n">
        <v>0</v>
      </c>
    </row>
    <row r="7159">
      <c r="A7159" t="inlineStr">
        <is>
          <t>860014148880</t>
        </is>
      </c>
      <c r="B7159" t="inlineStr">
        <is>
          <t>Bellboy Corporation</t>
        </is>
      </c>
      <c r="C7159" t="inlineStr">
        <is>
          <t>Woodbury</t>
        </is>
      </c>
      <c r="D7159" t="inlineStr">
        <is>
          <t>4pk 12oz can</t>
        </is>
      </c>
      <c r="E7159" t="inlineStr">
        <is>
          <t>Brez Extra Black Cherry 10mg THC 4pk 12oz can</t>
        </is>
      </c>
      <c r="F7159" t="n">
        <v>6</v>
      </c>
      <c r="G7159" t="n">
        <v>66</v>
      </c>
      <c r="H7159" t="n">
        <v>467</v>
      </c>
      <c r="I7159" t="n">
        <v>8</v>
      </c>
      <c r="J7159" t="n">
        <v>0</v>
      </c>
      <c r="K7159" t="n">
        <v>0</v>
      </c>
      <c r="L7159">
        <f>G7159+K7159*F7159</f>
        <v/>
      </c>
      <c r="M7159">
        <f>IF(X7159&gt;0,L7159/(X7159*7/30),"")</f>
        <v/>
      </c>
      <c r="N7159">
        <f>IF(Y7159&gt;0,L7159/(Y7159*7/90),"")</f>
        <v/>
      </c>
      <c r="O7159" t="n">
        <v>73</v>
      </c>
      <c r="P7159">
        <f>K7159*O7159</f>
        <v/>
      </c>
      <c r="Q7159" t="inlineStr">
        <is>
          <t>THC</t>
        </is>
      </c>
      <c r="R7159" t="inlineStr">
        <is>
          <t>Beverages</t>
        </is>
      </c>
      <c r="S7159" t="inlineStr"/>
      <c r="T7159" t="inlineStr">
        <is>
          <t>9919062</t>
        </is>
      </c>
      <c r="U7159" t="n">
        <v>0</v>
      </c>
      <c r="V7159" t="n">
        <v>273</v>
      </c>
      <c r="W7159" t="n">
        <v>4</v>
      </c>
      <c r="X7159" t="n">
        <v>12</v>
      </c>
      <c r="Y7159" t="n">
        <v>24</v>
      </c>
      <c r="Z7159" t="n">
        <v>24</v>
      </c>
      <c r="AA7159" t="n">
        <v>24</v>
      </c>
      <c r="AB7159" t="n">
        <v>0</v>
      </c>
      <c r="AC7159" t="n">
        <v>12.1667</v>
      </c>
      <c r="AD7159" t="n">
        <v>12.1667</v>
      </c>
      <c r="AE7159" t="n">
        <v>67.84</v>
      </c>
      <c r="AF7159" t="n">
        <v>203.5200000000001</v>
      </c>
      <c r="AG7159" t="n">
        <v>404.2299999999999</v>
      </c>
      <c r="AH7159" t="n">
        <v>404.2299999999999</v>
      </c>
      <c r="AI7159" t="n">
        <v>404.2299999999999</v>
      </c>
      <c r="AJ7159" t="n">
        <v>16.96</v>
      </c>
      <c r="AK7159" t="n">
        <v>16.96</v>
      </c>
      <c r="AL7159" t="n">
        <v>16.842916666</v>
      </c>
      <c r="AM7159" t="n">
        <v>16.842916666</v>
      </c>
      <c r="AN7159" t="n">
        <v>1</v>
      </c>
      <c r="AO7159" t="n">
        <v>1</v>
      </c>
      <c r="AP7159" t="inlineStr"/>
      <c r="AQ7159" t="n">
        <v>0</v>
      </c>
      <c r="AR7159" t="n">
        <v>0</v>
      </c>
    </row>
    <row r="7160">
      <c r="A7160" t="inlineStr">
        <is>
          <t>643459380004</t>
        </is>
      </c>
      <c r="B7160" t="inlineStr">
        <is>
          <t>Gigli MN LLC</t>
        </is>
      </c>
      <c r="C7160" t="inlineStr">
        <is>
          <t>Stillwater</t>
        </is>
      </c>
      <c r="D7160" t="inlineStr">
        <is>
          <t>4pk 12oz can</t>
        </is>
      </c>
      <c r="E7160" s="5" t="inlineStr">
        <is>
          <t>Gigli Extra Gigli Variety 10mg THC 4pk 12oz can</t>
        </is>
      </c>
      <c r="F7160" t="n">
        <v>6</v>
      </c>
      <c r="G7160" t="n">
        <v>67</v>
      </c>
      <c r="H7160" t="n">
        <v>2704</v>
      </c>
      <c r="I7160" t="n">
        <v>2</v>
      </c>
      <c r="J7160" t="n">
        <v>0</v>
      </c>
      <c r="K7160" t="n">
        <v>0</v>
      </c>
      <c r="L7160">
        <f>G7160+K7160*F7160</f>
        <v/>
      </c>
      <c r="M7160">
        <f>IF(X7160&gt;0,L7160/(X7160*7/30),"")</f>
        <v/>
      </c>
      <c r="N7160">
        <f>IF(Y7160&gt;0,L7160/(Y7160*7/90),"")</f>
        <v/>
      </c>
      <c r="O7160" t="n">
        <v>17.07</v>
      </c>
      <c r="P7160">
        <f>K7160*O7160</f>
        <v/>
      </c>
      <c r="Q7160" t="inlineStr">
        <is>
          <t>THC</t>
        </is>
      </c>
      <c r="R7160" t="inlineStr">
        <is>
          <t>Beverages</t>
        </is>
      </c>
      <c r="S7160" t="inlineStr"/>
      <c r="T7160" t="inlineStr"/>
      <c r="U7160" t="n">
        <v>0</v>
      </c>
      <c r="V7160" t="n">
        <v>3252</v>
      </c>
      <c r="W7160" t="n">
        <v>2</v>
      </c>
      <c r="X7160" t="n">
        <v>5</v>
      </c>
      <c r="Y7160" t="n">
        <v>28</v>
      </c>
      <c r="Z7160" t="n">
        <v>66</v>
      </c>
      <c r="AA7160" t="n">
        <v>85</v>
      </c>
      <c r="AB7160" t="n">
        <v>8</v>
      </c>
      <c r="AC7160" t="n">
        <v>2.84495192278554</v>
      </c>
      <c r="AD7160" t="n">
        <v>0</v>
      </c>
      <c r="AE7160" t="n">
        <v>29.92</v>
      </c>
      <c r="AF7160" t="n">
        <v>77.83000000000001</v>
      </c>
      <c r="AG7160" t="n">
        <v>416.06</v>
      </c>
      <c r="AH7160" t="n">
        <v>1033.160000000001</v>
      </c>
      <c r="AI7160" t="n">
        <v>1338.610000000001</v>
      </c>
      <c r="AJ7160" t="n">
        <v>14.96</v>
      </c>
      <c r="AK7160" t="n">
        <v>15.566</v>
      </c>
      <c r="AL7160" t="n">
        <v>15.653939393</v>
      </c>
      <c r="AM7160" t="n">
        <v>15.748352941</v>
      </c>
      <c r="AN7160" t="n">
        <v>0</v>
      </c>
      <c r="AO7160" t="n">
        <v>8</v>
      </c>
      <c r="AP7160" t="inlineStr">
        <is>
          <t>Gigli MN LLC</t>
        </is>
      </c>
      <c r="AQ7160" t="n">
        <v>1.6667</v>
      </c>
      <c r="AR7160" t="n">
        <v>1.3333</v>
      </c>
    </row>
    <row r="7161">
      <c r="A7161" t="inlineStr">
        <is>
          <t>850057593020</t>
        </is>
      </c>
      <c r="B7161" t="inlineStr">
        <is>
          <t>Get Chai</t>
        </is>
      </c>
      <c r="C7161" t="inlineStr">
        <is>
          <t>Plymouth</t>
        </is>
      </c>
      <c r="D7161" t="inlineStr">
        <is>
          <t>4pk 12oz can</t>
        </is>
      </c>
      <c r="E7161" t="inlineStr">
        <is>
          <t>High Spirits Grapefruit Lemon 5mg 4pk 12oz can</t>
        </is>
      </c>
      <c r="F7161" t="n">
        <v>6</v>
      </c>
      <c r="G7161" t="n">
        <v>69</v>
      </c>
      <c r="H7161" t="n">
        <v>69</v>
      </c>
      <c r="I7161" t="n">
        <v>0</v>
      </c>
      <c r="J7161" t="n">
        <v>0</v>
      </c>
      <c r="K7161" t="n">
        <v>0</v>
      </c>
      <c r="L7161">
        <f>G7161+K7161*F7161</f>
        <v/>
      </c>
      <c r="M7161">
        <f>IF(X7161&gt;0,L7161/(X7161*7/30),"")</f>
        <v/>
      </c>
      <c r="N7161">
        <f>IF(Y7161&gt;0,L7161/(Y7161*7/90),"")</f>
        <v/>
      </c>
      <c r="P7161">
        <f>K7161*O7161</f>
        <v/>
      </c>
      <c r="Q7161" t="inlineStr">
        <is>
          <t>THC</t>
        </is>
      </c>
      <c r="R7161" t="inlineStr">
        <is>
          <t>Beverages</t>
        </is>
      </c>
      <c r="S7161" t="inlineStr"/>
      <c r="T7161" t="inlineStr">
        <is>
          <t>850057593020</t>
        </is>
      </c>
      <c r="U7161" t="n">
        <v>0</v>
      </c>
      <c r="V7161" t="n">
        <v>1758</v>
      </c>
      <c r="W7161" t="n">
        <v>0</v>
      </c>
      <c r="X7161" t="n">
        <v>0</v>
      </c>
      <c r="Y7161" t="n">
        <v>0</v>
      </c>
      <c r="Z7161" t="n">
        <v>182</v>
      </c>
      <c r="AA7161" t="n">
        <v>386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389.3800000000001</v>
      </c>
      <c r="AI7161" t="n">
        <v>1188.830000000002</v>
      </c>
      <c r="AJ7161" t="n">
        <v>0</v>
      </c>
      <c r="AK7161" t="n">
        <v>0</v>
      </c>
      <c r="AL7161" t="n">
        <v>2.270136986</v>
      </c>
      <c r="AM7161" t="n">
        <v>3.450163265</v>
      </c>
      <c r="AN7161" t="n">
        <v>0</v>
      </c>
      <c r="AO7161" t="n">
        <v>0</v>
      </c>
      <c r="AP7161" t="inlineStr">
        <is>
          <t>Kairos Venture Group</t>
        </is>
      </c>
      <c r="AQ7161" t="n">
        <v>0</v>
      </c>
      <c r="AR7161" t="n">
        <v>0</v>
      </c>
    </row>
    <row r="7162">
      <c r="A7162" t="inlineStr">
        <is>
          <t>810094772888</t>
        </is>
      </c>
      <c r="B7162" t="inlineStr">
        <is>
          <t>Gravitron LLC dba GRAV</t>
        </is>
      </c>
      <c r="C7162" t="inlineStr">
        <is>
          <t>Blaine</t>
        </is>
      </c>
      <c r="D7162" t="inlineStr">
        <is>
          <t>50ml</t>
        </is>
      </c>
      <c r="E7162" t="inlineStr">
        <is>
          <t>GRAV Wild Raspberry 10mg THC 50ml btl</t>
        </is>
      </c>
      <c r="F7162" t="n">
        <v>6</v>
      </c>
      <c r="G7162" t="n">
        <v>69</v>
      </c>
      <c r="H7162" t="n">
        <v>343</v>
      </c>
      <c r="I7162" t="n">
        <v>24</v>
      </c>
      <c r="J7162" t="n">
        <v>0</v>
      </c>
      <c r="K7162" t="n">
        <v>0</v>
      </c>
      <c r="L7162">
        <f>G7162+K7162*F7162</f>
        <v/>
      </c>
      <c r="M7162">
        <f>IF(X7162&gt;0,L7162/(X7162*7/30),"")</f>
        <v/>
      </c>
      <c r="N7162">
        <f>IF(Y7162&gt;0,L7162/(Y7162*7/90),"")</f>
        <v/>
      </c>
      <c r="O7162" t="n">
        <v>11.04</v>
      </c>
      <c r="P7162">
        <f>K7162*O7162</f>
        <v/>
      </c>
      <c r="Q7162" t="inlineStr">
        <is>
          <t>THC</t>
        </is>
      </c>
      <c r="R7162" t="inlineStr">
        <is>
          <t>Beverages</t>
        </is>
      </c>
      <c r="S7162" t="inlineStr">
        <is>
          <t>Shots</t>
        </is>
      </c>
      <c r="T7162" t="inlineStr">
        <is>
          <t>BEV.CS.05.WRB.50ML</t>
        </is>
      </c>
      <c r="U7162" t="n">
        <v>0</v>
      </c>
      <c r="V7162" t="n">
        <v>697</v>
      </c>
      <c r="W7162" t="n">
        <v>7</v>
      </c>
      <c r="X7162" t="n">
        <v>10</v>
      </c>
      <c r="Y7162" t="n">
        <v>37</v>
      </c>
      <c r="Z7162" t="n">
        <v>135</v>
      </c>
      <c r="AA7162" t="n">
        <v>135</v>
      </c>
      <c r="AB7162" t="n">
        <v>0</v>
      </c>
      <c r="AC7162" t="n">
        <v>1.84</v>
      </c>
      <c r="AD7162" t="n">
        <v>1.84</v>
      </c>
      <c r="AE7162" t="n">
        <v>24.44</v>
      </c>
      <c r="AF7162" t="n">
        <v>37.82</v>
      </c>
      <c r="AG7162" t="n">
        <v>130.05</v>
      </c>
      <c r="AH7162" t="n">
        <v>470.3899999999996</v>
      </c>
      <c r="AI7162" t="n">
        <v>470.3899999999996</v>
      </c>
      <c r="AJ7162" t="n">
        <v>3.556</v>
      </c>
      <c r="AK7162" t="n">
        <v>3.895</v>
      </c>
      <c r="AL7162" t="n">
        <v>3.551702127</v>
      </c>
      <c r="AM7162" t="n">
        <v>3.551702127</v>
      </c>
      <c r="AN7162" t="n">
        <v>2</v>
      </c>
      <c r="AO7162" t="n">
        <v>3</v>
      </c>
      <c r="AP7162" t="inlineStr"/>
      <c r="AQ7162" t="n">
        <v>0</v>
      </c>
      <c r="AR7162" t="n">
        <v>0</v>
      </c>
    </row>
    <row r="7163">
      <c r="A7163" t="inlineStr">
        <is>
          <t>850007584825</t>
        </is>
      </c>
      <c r="B7163" t="inlineStr">
        <is>
          <t>Credo Brands LLC</t>
        </is>
      </c>
      <c r="C7163" t="inlineStr">
        <is>
          <t>Blaine2</t>
        </is>
      </c>
      <c r="D7163" t="inlineStr">
        <is>
          <t>4pk 12oz can</t>
        </is>
      </c>
      <c r="E7163" t="inlineStr">
        <is>
          <t>Voltage Half &amp; Half 10mg THC 4pk 12oz can</t>
        </is>
      </c>
      <c r="F7163" t="n">
        <v>6</v>
      </c>
      <c r="G7163" t="n">
        <v>72</v>
      </c>
      <c r="H7163" t="n">
        <v>357</v>
      </c>
      <c r="I7163" t="n">
        <v>0</v>
      </c>
      <c r="J7163" t="n">
        <v>0</v>
      </c>
      <c r="K7163" t="n">
        <v>0</v>
      </c>
      <c r="L7163">
        <f>G7163+K7163*F7163</f>
        <v/>
      </c>
      <c r="M7163">
        <f>IF(X7163&gt;0,L7163/(X7163*7/30),"")</f>
        <v/>
      </c>
      <c r="N7163">
        <f>IF(Y7163&gt;0,L7163/(Y7163*7/90),"")</f>
        <v/>
      </c>
      <c r="O7163" t="n">
        <v>54</v>
      </c>
      <c r="P7163">
        <f>K7163*O7163</f>
        <v/>
      </c>
      <c r="Q7163" t="inlineStr">
        <is>
          <t>THC</t>
        </is>
      </c>
      <c r="R7163" t="inlineStr">
        <is>
          <t>Beverages</t>
        </is>
      </c>
      <c r="S7163" t="inlineStr"/>
      <c r="T7163" t="inlineStr">
        <is>
          <t>850007584825</t>
        </is>
      </c>
      <c r="U7163" t="n">
        <v>0</v>
      </c>
      <c r="V7163" t="n">
        <v>787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8.407563025272829</v>
      </c>
      <c r="AD7163" t="n">
        <v>9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inlineStr">
        <is>
          <t>Credo Brands LLC</t>
        </is>
      </c>
      <c r="AQ7163" t="n">
        <v>0</v>
      </c>
      <c r="AR7163" t="n">
        <v>0</v>
      </c>
    </row>
    <row r="7164">
      <c r="A7164" t="inlineStr">
        <is>
          <t>860002139616</t>
        </is>
      </c>
      <c r="B7164" t="inlineStr">
        <is>
          <t>Bellboy Corporation</t>
        </is>
      </c>
      <c r="C7164" t="inlineStr">
        <is>
          <t>Blaine2</t>
        </is>
      </c>
      <c r="D7164" t="inlineStr">
        <is>
          <t>4pk 12oz can</t>
        </is>
      </c>
      <c r="E7164" t="inlineStr">
        <is>
          <t>Artet Strawberry Basil Spritz 10mg THC 4pk 12oz can</t>
        </is>
      </c>
      <c r="F7164" t="n">
        <v>6</v>
      </c>
      <c r="G7164" t="n">
        <v>72</v>
      </c>
      <c r="H7164" t="n">
        <v>220</v>
      </c>
      <c r="I7164" t="n">
        <v>0</v>
      </c>
      <c r="J7164" t="n">
        <v>0</v>
      </c>
      <c r="K7164" t="n">
        <v>0</v>
      </c>
      <c r="L7164">
        <f>G7164+K7164*F7164</f>
        <v/>
      </c>
      <c r="M7164">
        <f>IF(X7164&gt;0,L7164/(X7164*7/30),"")</f>
        <v/>
      </c>
      <c r="N7164">
        <f>IF(Y7164&gt;0,L7164/(Y7164*7/90),"")</f>
        <v/>
      </c>
      <c r="O7164" t="n">
        <v>58</v>
      </c>
      <c r="P7164">
        <f>K7164*O7164</f>
        <v/>
      </c>
      <c r="Q7164" t="inlineStr">
        <is>
          <t>THC</t>
        </is>
      </c>
      <c r="R7164" t="inlineStr">
        <is>
          <t>Beverages</t>
        </is>
      </c>
      <c r="S7164" t="inlineStr"/>
      <c r="T7164" t="inlineStr">
        <is>
          <t>860005527038</t>
        </is>
      </c>
      <c r="U7164" t="n">
        <v>0</v>
      </c>
      <c r="V7164" t="n">
        <v>20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3.427272724854546</v>
      </c>
      <c r="AD7164" t="n">
        <v>9.666700000000001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  <c r="AP7164" t="inlineStr">
        <is>
          <t>Bellboy Corporation</t>
        </is>
      </c>
      <c r="AQ7164" t="n">
        <v>0</v>
      </c>
      <c r="AR7164" t="n">
        <v>0</v>
      </c>
    </row>
    <row r="7165">
      <c r="A7165" t="inlineStr">
        <is>
          <t>860014678462</t>
        </is>
      </c>
      <c r="B7165" t="inlineStr">
        <is>
          <t>Artisan Beer</t>
        </is>
      </c>
      <c r="C7165" t="inlineStr">
        <is>
          <t>Blaine</t>
        </is>
      </c>
      <c r="D7165" t="inlineStr">
        <is>
          <t>4pk 16oz can</t>
        </is>
      </c>
      <c r="E7165" t="inlineStr">
        <is>
          <t>Stigma Black Cherry 10mg THC 4pk 16oz can</t>
        </is>
      </c>
      <c r="F7165" t="n">
        <v>6</v>
      </c>
      <c r="G7165" t="n">
        <v>72</v>
      </c>
      <c r="H7165" t="n">
        <v>96</v>
      </c>
      <c r="I7165" t="n">
        <v>0</v>
      </c>
      <c r="J7165" t="n">
        <v>0</v>
      </c>
      <c r="K7165" t="n">
        <v>0</v>
      </c>
      <c r="L7165">
        <f>G7165+K7165*F7165</f>
        <v/>
      </c>
      <c r="M7165">
        <f>IF(X7165&gt;0,L7165/(X7165*7/30),"")</f>
        <v/>
      </c>
      <c r="N7165">
        <f>IF(Y7165&gt;0,L7165/(Y7165*7/90),"")</f>
        <v/>
      </c>
      <c r="O7165" t="n">
        <v>66.25</v>
      </c>
      <c r="P7165">
        <f>K7165*O7165</f>
        <v/>
      </c>
      <c r="Q7165" t="inlineStr">
        <is>
          <t>THC</t>
        </is>
      </c>
      <c r="R7165" t="inlineStr">
        <is>
          <t>Beverages</t>
        </is>
      </c>
      <c r="S7165" t="inlineStr"/>
      <c r="T7165" t="inlineStr">
        <is>
          <t>1899063</t>
        </is>
      </c>
      <c r="U7165" t="n">
        <v>0</v>
      </c>
      <c r="V7165" t="n">
        <v>467</v>
      </c>
      <c r="W7165" t="n">
        <v>0</v>
      </c>
      <c r="X7165" t="n">
        <v>7</v>
      </c>
      <c r="Y7165" t="n">
        <v>25</v>
      </c>
      <c r="Z7165" t="n">
        <v>60</v>
      </c>
      <c r="AA7165" t="n">
        <v>60</v>
      </c>
      <c r="AB7165" t="n">
        <v>0</v>
      </c>
      <c r="AC7165" t="n">
        <v>8.640625005733334</v>
      </c>
      <c r="AD7165" t="n">
        <v>11.0417</v>
      </c>
      <c r="AE7165" t="n">
        <v>0</v>
      </c>
      <c r="AF7165" t="n">
        <v>104.72</v>
      </c>
      <c r="AG7165" t="n">
        <v>376.0299999999999</v>
      </c>
      <c r="AH7165" t="n">
        <v>905.7200000000007</v>
      </c>
      <c r="AI7165" t="n">
        <v>905.7200000000007</v>
      </c>
      <c r="AJ7165" t="n">
        <v>0</v>
      </c>
      <c r="AK7165" t="n">
        <v>14.96</v>
      </c>
      <c r="AL7165" t="n">
        <v>15.21375</v>
      </c>
      <c r="AM7165" t="n">
        <v>15.21375</v>
      </c>
      <c r="AN7165" t="n">
        <v>0</v>
      </c>
      <c r="AO7165" t="n">
        <v>0</v>
      </c>
      <c r="AP7165" t="inlineStr">
        <is>
          <t>Artisan Beer</t>
        </is>
      </c>
      <c r="AQ7165" t="n">
        <v>0</v>
      </c>
      <c r="AR7165" t="n">
        <v>0</v>
      </c>
    </row>
    <row r="7166">
      <c r="A7166" t="inlineStr">
        <is>
          <t>850011431986</t>
        </is>
      </c>
      <c r="B7166" t="inlineStr">
        <is>
          <t>Artisan Beer</t>
        </is>
      </c>
      <c r="C7166" t="inlineStr">
        <is>
          <t>Blaine</t>
        </is>
      </c>
      <c r="D7166" t="inlineStr">
        <is>
          <t>4pk 16oz can</t>
        </is>
      </c>
      <c r="E7166" t="inlineStr">
        <is>
          <t>Stigma Lime Seltzer 10mg THC 4pk 16oz can</t>
        </is>
      </c>
      <c r="F7166" t="n">
        <v>6</v>
      </c>
      <c r="G7166" t="n">
        <v>76</v>
      </c>
      <c r="H7166" t="n">
        <v>150</v>
      </c>
      <c r="I7166" t="n">
        <v>0</v>
      </c>
      <c r="J7166" t="n">
        <v>0</v>
      </c>
      <c r="K7166" t="n">
        <v>0</v>
      </c>
      <c r="L7166">
        <f>G7166+K7166*F7166</f>
        <v/>
      </c>
      <c r="M7166">
        <f>IF(X7166&gt;0,L7166/(X7166*7/30),"")</f>
        <v/>
      </c>
      <c r="N7166">
        <f>IF(Y7166&gt;0,L7166/(Y7166*7/90),"")</f>
        <v/>
      </c>
      <c r="O7166" t="n">
        <v>66.25</v>
      </c>
      <c r="P7166">
        <f>K7166*O7166</f>
        <v/>
      </c>
      <c r="Q7166" t="inlineStr">
        <is>
          <t>THC</t>
        </is>
      </c>
      <c r="R7166" t="inlineStr">
        <is>
          <t>Beverages</t>
        </is>
      </c>
      <c r="S7166" t="inlineStr"/>
      <c r="T7166" t="inlineStr">
        <is>
          <t>1011270</t>
        </is>
      </c>
      <c r="U7166" t="n">
        <v>0</v>
      </c>
      <c r="V7166" t="n">
        <v>752</v>
      </c>
      <c r="W7166" t="n">
        <v>0</v>
      </c>
      <c r="X7166" t="n">
        <v>3</v>
      </c>
      <c r="Y7166" t="n">
        <v>7</v>
      </c>
      <c r="Z7166" t="n">
        <v>50</v>
      </c>
      <c r="AA7166" t="n">
        <v>62</v>
      </c>
      <c r="AB7166" t="n">
        <v>10</v>
      </c>
      <c r="AC7166" t="n">
        <v>10.975222232904</v>
      </c>
      <c r="AD7166" t="n">
        <v>11.0417</v>
      </c>
      <c r="AE7166" t="n">
        <v>0</v>
      </c>
      <c r="AF7166" t="n">
        <v>44.88</v>
      </c>
      <c r="AG7166" t="n">
        <v>104.72</v>
      </c>
      <c r="AH7166" t="n">
        <v>754.0500000000004</v>
      </c>
      <c r="AI7166" t="n">
        <v>924.1700000000008</v>
      </c>
      <c r="AJ7166" t="n">
        <v>0</v>
      </c>
      <c r="AK7166" t="n">
        <v>14.96</v>
      </c>
      <c r="AL7166" t="n">
        <v>15.086041666</v>
      </c>
      <c r="AM7166" t="n">
        <v>14.904166666</v>
      </c>
      <c r="AN7166" t="n">
        <v>0</v>
      </c>
      <c r="AO7166" t="n">
        <v>2</v>
      </c>
      <c r="AP7166" t="inlineStr">
        <is>
          <t>Artisan Beer</t>
        </is>
      </c>
      <c r="AQ7166" t="n">
        <v>0</v>
      </c>
      <c r="AR7166" t="n">
        <v>0</v>
      </c>
    </row>
    <row r="7167">
      <c r="A7167" t="inlineStr">
        <is>
          <t>850011431979</t>
        </is>
      </c>
      <c r="B7167" t="inlineStr">
        <is>
          <t>Artisan Beer</t>
        </is>
      </c>
      <c r="C7167" t="inlineStr">
        <is>
          <t>Blaine</t>
        </is>
      </c>
      <c r="D7167" t="inlineStr">
        <is>
          <t>4pk 16oz can</t>
        </is>
      </c>
      <c r="E7167" t="inlineStr">
        <is>
          <t>Stigma Club Soda 10mg THC 4pk 16oz can</t>
        </is>
      </c>
      <c r="F7167" t="n">
        <v>6</v>
      </c>
      <c r="G7167" t="n">
        <v>76</v>
      </c>
      <c r="H7167" t="n">
        <v>124</v>
      </c>
      <c r="I7167" t="n">
        <v>0</v>
      </c>
      <c r="J7167" t="n">
        <v>0</v>
      </c>
      <c r="K7167" t="n">
        <v>0</v>
      </c>
      <c r="L7167">
        <f>G7167+K7167*F7167</f>
        <v/>
      </c>
      <c r="M7167">
        <f>IF(X7167&gt;0,L7167/(X7167*7/30),"")</f>
        <v/>
      </c>
      <c r="N7167">
        <f>IF(Y7167&gt;0,L7167/(Y7167*7/90),"")</f>
        <v/>
      </c>
      <c r="O7167" t="n">
        <v>66.25</v>
      </c>
      <c r="P7167">
        <f>K7167*O7167</f>
        <v/>
      </c>
      <c r="Q7167" t="inlineStr">
        <is>
          <t>THC</t>
        </is>
      </c>
      <c r="R7167" t="inlineStr">
        <is>
          <t>Beverages</t>
        </is>
      </c>
      <c r="S7167" t="inlineStr"/>
      <c r="T7167" t="inlineStr">
        <is>
          <t>1602471</t>
        </is>
      </c>
      <c r="U7167" t="n">
        <v>0</v>
      </c>
      <c r="V7167" t="n">
        <v>631</v>
      </c>
      <c r="W7167" t="n">
        <v>1</v>
      </c>
      <c r="X7167" t="n">
        <v>5</v>
      </c>
      <c r="Y7167" t="n">
        <v>14</v>
      </c>
      <c r="Z7167" t="n">
        <v>57</v>
      </c>
      <c r="AA7167" t="n">
        <v>80</v>
      </c>
      <c r="AB7167" t="n">
        <v>10</v>
      </c>
      <c r="AC7167" t="n">
        <v>11.04146826147619</v>
      </c>
      <c r="AD7167" t="n">
        <v>11.0417</v>
      </c>
      <c r="AE7167" t="n">
        <v>14.96</v>
      </c>
      <c r="AF7167" t="n">
        <v>73.46000000000001</v>
      </c>
      <c r="AG7167" t="n">
        <v>208.1000000000001</v>
      </c>
      <c r="AH7167" t="n">
        <v>857.7900000000006</v>
      </c>
      <c r="AI7167" t="n">
        <v>1205.930000000001</v>
      </c>
      <c r="AJ7167" t="n">
        <v>14.96</v>
      </c>
      <c r="AK7167" t="n">
        <v>14.692</v>
      </c>
      <c r="AL7167" t="n">
        <v>15.052181818</v>
      </c>
      <c r="AM7167" t="n">
        <v>15.077051282</v>
      </c>
      <c r="AN7167" t="n">
        <v>0</v>
      </c>
      <c r="AO7167" t="n">
        <v>4</v>
      </c>
      <c r="AP7167" t="inlineStr">
        <is>
          <t>Artisan Beer</t>
        </is>
      </c>
      <c r="AQ7167" t="n">
        <v>0</v>
      </c>
      <c r="AR7167" t="n">
        <v>0</v>
      </c>
    </row>
    <row r="7168">
      <c r="A7168" t="inlineStr">
        <is>
          <t>198168723616</t>
        </is>
      </c>
      <c r="B7168" t="inlineStr">
        <is>
          <t>Get Chai</t>
        </is>
      </c>
      <c r="C7168" t="inlineStr">
        <is>
          <t>Blaine</t>
        </is>
      </c>
      <c r="D7168" t="inlineStr">
        <is>
          <t>4pk 12oz can</t>
        </is>
      </c>
      <c r="E7168" t="inlineStr">
        <is>
          <t>Hippie Water Winter Groove 5mg THC 4pk 12oz can</t>
        </is>
      </c>
      <c r="F7168" t="n">
        <v>6</v>
      </c>
      <c r="G7168" t="n">
        <v>77</v>
      </c>
      <c r="H7168" t="n">
        <v>714</v>
      </c>
      <c r="I7168" t="n">
        <v>0</v>
      </c>
      <c r="J7168" t="n">
        <v>0</v>
      </c>
      <c r="K7168" t="n">
        <v>0</v>
      </c>
      <c r="L7168">
        <f>G7168+K7168*F7168</f>
        <v/>
      </c>
      <c r="M7168">
        <f>IF(X7168&gt;0,L7168/(X7168*7/30),"")</f>
        <v/>
      </c>
      <c r="N7168">
        <f>IF(Y7168&gt;0,L7168/(Y7168*7/90),"")</f>
        <v/>
      </c>
      <c r="P7168">
        <f>K7168*O7168</f>
        <v/>
      </c>
      <c r="Q7168" t="inlineStr">
        <is>
          <t>THC</t>
        </is>
      </c>
      <c r="R7168" t="inlineStr">
        <is>
          <t>Beverages</t>
        </is>
      </c>
      <c r="S7168" t="inlineStr"/>
      <c r="T7168" t="inlineStr">
        <is>
          <t>198168723616</t>
        </is>
      </c>
      <c r="U7168" t="n">
        <v>0</v>
      </c>
      <c r="V7168" t="n">
        <v>73</v>
      </c>
      <c r="W7168" t="n">
        <v>6</v>
      </c>
      <c r="X7168" t="n">
        <v>7</v>
      </c>
      <c r="Y7168" t="n">
        <v>7</v>
      </c>
      <c r="Z7168" t="n">
        <v>7</v>
      </c>
      <c r="AA7168" t="n">
        <v>7</v>
      </c>
      <c r="AB7168" t="n">
        <v>0</v>
      </c>
      <c r="AC7168" t="n">
        <v>0</v>
      </c>
      <c r="AD7168" t="n">
        <v>0</v>
      </c>
      <c r="AE7168" t="n">
        <v>29.76</v>
      </c>
      <c r="AF7168" t="n">
        <v>34.72</v>
      </c>
      <c r="AG7168" t="n">
        <v>34.72</v>
      </c>
      <c r="AH7168" t="n">
        <v>34.72</v>
      </c>
      <c r="AI7168" t="n">
        <v>34.72</v>
      </c>
      <c r="AJ7168" t="n">
        <v>4.96</v>
      </c>
      <c r="AK7168" t="n">
        <v>4.96</v>
      </c>
      <c r="AL7168" t="n">
        <v>4.96</v>
      </c>
      <c r="AM7168" t="n">
        <v>4.96</v>
      </c>
      <c r="AN7168" t="n">
        <v>1</v>
      </c>
      <c r="AO7168" t="n">
        <v>1</v>
      </c>
      <c r="AP7168" t="inlineStr"/>
      <c r="AQ7168" t="n">
        <v>0</v>
      </c>
      <c r="AR7168" t="n">
        <v>0</v>
      </c>
    </row>
    <row r="7169">
      <c r="A7169" t="inlineStr">
        <is>
          <t>860014148880</t>
        </is>
      </c>
      <c r="B7169" t="inlineStr">
        <is>
          <t>Bellboy Corporation</t>
        </is>
      </c>
      <c r="C7169" t="inlineStr">
        <is>
          <t>Vadnais Heights</t>
        </is>
      </c>
      <c r="D7169" t="inlineStr">
        <is>
          <t>4pk 12oz can</t>
        </is>
      </c>
      <c r="E7169" t="inlineStr">
        <is>
          <t>Brez Extra Black Cherry 10mg THC 4pk 12oz can</t>
        </is>
      </c>
      <c r="F7169" t="n">
        <v>6</v>
      </c>
      <c r="G7169" t="n">
        <v>77</v>
      </c>
      <c r="H7169" t="n">
        <v>467</v>
      </c>
      <c r="I7169" t="n">
        <v>6</v>
      </c>
      <c r="J7169" t="n">
        <v>0</v>
      </c>
      <c r="K7169" t="n">
        <v>0</v>
      </c>
      <c r="L7169">
        <f>G7169+K7169*F7169</f>
        <v/>
      </c>
      <c r="M7169">
        <f>IF(X7169&gt;0,L7169/(X7169*7/30),"")</f>
        <v/>
      </c>
      <c r="N7169">
        <f>IF(Y7169&gt;0,L7169/(Y7169*7/90),"")</f>
        <v/>
      </c>
      <c r="O7169" t="n">
        <v>73</v>
      </c>
      <c r="P7169">
        <f>K7169*O7169</f>
        <v/>
      </c>
      <c r="Q7169" t="inlineStr">
        <is>
          <t>THC</t>
        </is>
      </c>
      <c r="R7169" t="inlineStr">
        <is>
          <t>Beverages</t>
        </is>
      </c>
      <c r="S7169" t="inlineStr"/>
      <c r="T7169" t="inlineStr">
        <is>
          <t>9919062</t>
        </is>
      </c>
      <c r="U7169" t="n">
        <v>0</v>
      </c>
      <c r="V7169" t="n">
        <v>273</v>
      </c>
      <c r="W7169" t="n">
        <v>1</v>
      </c>
      <c r="X7169" t="n">
        <v>9</v>
      </c>
      <c r="Y7169" t="n">
        <v>25</v>
      </c>
      <c r="Z7169" t="n">
        <v>25</v>
      </c>
      <c r="AA7169" t="n">
        <v>25</v>
      </c>
      <c r="AB7169" t="n">
        <v>0</v>
      </c>
      <c r="AC7169" t="n">
        <v>12.1667</v>
      </c>
      <c r="AD7169" t="n">
        <v>12.1667</v>
      </c>
      <c r="AE7169" t="n">
        <v>16.96</v>
      </c>
      <c r="AF7169" t="n">
        <v>152.64</v>
      </c>
      <c r="AG7169" t="n">
        <v>429.0299999999999</v>
      </c>
      <c r="AH7169" t="n">
        <v>429.0299999999999</v>
      </c>
      <c r="AI7169" t="n">
        <v>429.0299999999999</v>
      </c>
      <c r="AJ7169" t="n">
        <v>16.96</v>
      </c>
      <c r="AK7169" t="n">
        <v>16.96</v>
      </c>
      <c r="AL7169" t="n">
        <v>17.188636363</v>
      </c>
      <c r="AM7169" t="n">
        <v>17.188636363</v>
      </c>
      <c r="AN7169" t="n">
        <v>0</v>
      </c>
      <c r="AO7169" t="n">
        <v>1</v>
      </c>
      <c r="AP7169" t="inlineStr"/>
      <c r="AQ7169" t="n">
        <v>0</v>
      </c>
      <c r="AR7169" t="n">
        <v>0</v>
      </c>
    </row>
    <row r="7170">
      <c r="A7170" t="inlineStr">
        <is>
          <t>810095561979</t>
        </is>
      </c>
      <c r="B7170" t="inlineStr">
        <is>
          <t>Modist Brewing Company</t>
        </is>
      </c>
      <c r="C7170" t="inlineStr">
        <is>
          <t>Blaine2</t>
        </is>
      </c>
      <c r="D7170" t="inlineStr">
        <is>
          <t>4pk 12oz can</t>
        </is>
      </c>
      <c r="E7170" t="inlineStr">
        <is>
          <t>Modist Tint Raspberry Lemon Iced Tea 10mg THC 4pk 12oz can</t>
        </is>
      </c>
      <c r="F7170" t="n">
        <v>6</v>
      </c>
      <c r="G7170" t="n">
        <v>78</v>
      </c>
      <c r="H7170" t="n">
        <v>99</v>
      </c>
      <c r="I7170" t="n">
        <v>0</v>
      </c>
      <c r="J7170" t="n">
        <v>0</v>
      </c>
      <c r="K7170" t="n">
        <v>0</v>
      </c>
      <c r="L7170">
        <f>G7170+K7170*F7170</f>
        <v/>
      </c>
      <c r="M7170">
        <f>IF(X7170&gt;0,L7170/(X7170*7/30),"")</f>
        <v/>
      </c>
      <c r="N7170">
        <f>IF(Y7170&gt;0,L7170/(Y7170*7/90),"")</f>
        <v/>
      </c>
      <c r="O7170" t="n">
        <v>38.6</v>
      </c>
      <c r="P7170">
        <f>K7170*O7170</f>
        <v/>
      </c>
      <c r="Q7170" t="inlineStr">
        <is>
          <t>THC</t>
        </is>
      </c>
      <c r="R7170" t="inlineStr">
        <is>
          <t>Beverages</t>
        </is>
      </c>
      <c r="S7170" t="inlineStr"/>
      <c r="T7170" t="inlineStr">
        <is>
          <t>TNTRLIT6412</t>
        </is>
      </c>
      <c r="U7170" t="n">
        <v>0</v>
      </c>
      <c r="V7170" t="n">
        <v>105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6.433307074</v>
      </c>
      <c r="AD7170" t="n">
        <v>6.4333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0</v>
      </c>
      <c r="AM7170" t="n">
        <v>0</v>
      </c>
      <c r="AN7170" t="n">
        <v>0</v>
      </c>
      <c r="AO7170" t="n">
        <v>0</v>
      </c>
      <c r="AP7170" t="inlineStr"/>
      <c r="AQ7170" t="n">
        <v>0</v>
      </c>
      <c r="AR7170" t="n">
        <v>0</v>
      </c>
    </row>
    <row r="7171">
      <c r="A7171" t="inlineStr">
        <is>
          <t>810095561986</t>
        </is>
      </c>
      <c r="B7171" t="inlineStr">
        <is>
          <t>Modist Brewing Company</t>
        </is>
      </c>
      <c r="C7171" t="inlineStr">
        <is>
          <t>Blaine2</t>
        </is>
      </c>
      <c r="D7171" t="inlineStr">
        <is>
          <t>4pk 12oz can</t>
        </is>
      </c>
      <c r="E7171" t="inlineStr">
        <is>
          <t>Modist Tint Blackberry Lime 10mg THC 4pk 12oz can</t>
        </is>
      </c>
      <c r="F7171" t="n">
        <v>6</v>
      </c>
      <c r="G7171" t="n">
        <v>78</v>
      </c>
      <c r="H7171" t="n">
        <v>99</v>
      </c>
      <c r="I7171" t="n">
        <v>0</v>
      </c>
      <c r="J7171" t="n">
        <v>0</v>
      </c>
      <c r="K7171" t="n">
        <v>0</v>
      </c>
      <c r="L7171">
        <f>G7171+K7171*F7171</f>
        <v/>
      </c>
      <c r="M7171">
        <f>IF(X7171&gt;0,L7171/(X7171*7/30),"")</f>
        <v/>
      </c>
      <c r="N7171">
        <f>IF(Y7171&gt;0,L7171/(Y7171*7/90),"")</f>
        <v/>
      </c>
      <c r="O7171" t="n">
        <v>38.6</v>
      </c>
      <c r="P7171">
        <f>K7171*O7171</f>
        <v/>
      </c>
      <c r="Q7171" t="inlineStr">
        <is>
          <t>THC</t>
        </is>
      </c>
      <c r="R7171" t="inlineStr">
        <is>
          <t>Beverages</t>
        </is>
      </c>
      <c r="S7171" t="inlineStr"/>
      <c r="T7171" t="inlineStr">
        <is>
          <t>TNTBL6412</t>
        </is>
      </c>
      <c r="U7171" t="n">
        <v>0</v>
      </c>
      <c r="V7171" t="n">
        <v>107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6.433307074</v>
      </c>
      <c r="AD7171" t="n">
        <v>6.4333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inlineStr"/>
      <c r="AQ7171" t="n">
        <v>0</v>
      </c>
      <c r="AR7171" t="n">
        <v>0</v>
      </c>
    </row>
    <row r="7172">
      <c r="A7172" t="inlineStr">
        <is>
          <t>860002139654</t>
        </is>
      </c>
      <c r="B7172" t="inlineStr">
        <is>
          <t>Bellboy Corporation</t>
        </is>
      </c>
      <c r="C7172" t="inlineStr">
        <is>
          <t>Blaine2</t>
        </is>
      </c>
      <c r="D7172" t="inlineStr">
        <is>
          <t>4pk 12oz can</t>
        </is>
      </c>
      <c r="E7172" t="inlineStr">
        <is>
          <t>Artet Mango Ginger Spritz 10mg THC 4pk 12oz can</t>
        </is>
      </c>
      <c r="F7172" t="n">
        <v>6</v>
      </c>
      <c r="G7172" t="n">
        <v>78</v>
      </c>
      <c r="H7172" t="n">
        <v>223</v>
      </c>
      <c r="I7172" t="n">
        <v>0</v>
      </c>
      <c r="J7172" t="n">
        <v>0</v>
      </c>
      <c r="K7172" t="n">
        <v>0</v>
      </c>
      <c r="L7172">
        <f>G7172+K7172*F7172</f>
        <v/>
      </c>
      <c r="M7172">
        <f>IF(X7172&gt;0,L7172/(X7172*7/30),"")</f>
        <v/>
      </c>
      <c r="N7172">
        <f>IF(Y7172&gt;0,L7172/(Y7172*7/90),"")</f>
        <v/>
      </c>
      <c r="O7172" t="n">
        <v>58</v>
      </c>
      <c r="P7172">
        <f>K7172*O7172</f>
        <v/>
      </c>
      <c r="Q7172" t="inlineStr">
        <is>
          <t>THC</t>
        </is>
      </c>
      <c r="R7172" t="inlineStr">
        <is>
          <t>Beverages</t>
        </is>
      </c>
      <c r="S7172" t="inlineStr"/>
      <c r="T7172" t="inlineStr">
        <is>
          <t>860014426940</t>
        </is>
      </c>
      <c r="U7172" t="n">
        <v>0</v>
      </c>
      <c r="V7172" t="n">
        <v>17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3.381165916896861</v>
      </c>
      <c r="AD7172" t="n">
        <v>9.666700000000001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inlineStr">
        <is>
          <t>Bellboy Corporation</t>
        </is>
      </c>
      <c r="AQ7172" t="n">
        <v>0</v>
      </c>
      <c r="AR7172" t="n">
        <v>0</v>
      </c>
    </row>
    <row r="7173">
      <c r="A7173" t="inlineStr">
        <is>
          <t>860002139692</t>
        </is>
      </c>
      <c r="B7173" t="inlineStr">
        <is>
          <t>Bellboy Corporation</t>
        </is>
      </c>
      <c r="C7173" t="inlineStr">
        <is>
          <t>Blaine2</t>
        </is>
      </c>
      <c r="D7173" t="inlineStr">
        <is>
          <t>4pk 12oz can</t>
        </is>
      </c>
      <c r="E7173" t="inlineStr">
        <is>
          <t>Artet Grapefruit Rosemary Spritz 10mg THC 4pk 12oz can</t>
        </is>
      </c>
      <c r="F7173" t="n">
        <v>6</v>
      </c>
      <c r="G7173" t="n">
        <v>78</v>
      </c>
      <c r="H7173" t="n">
        <v>226</v>
      </c>
      <c r="I7173" t="n">
        <v>0</v>
      </c>
      <c r="J7173" t="n">
        <v>0</v>
      </c>
      <c r="K7173" t="n">
        <v>0</v>
      </c>
      <c r="L7173">
        <f>G7173+K7173*F7173</f>
        <v/>
      </c>
      <c r="M7173">
        <f>IF(X7173&gt;0,L7173/(X7173*7/30),"")</f>
        <v/>
      </c>
      <c r="N7173">
        <f>IF(Y7173&gt;0,L7173/(Y7173*7/90),"")</f>
        <v/>
      </c>
      <c r="O7173" t="n">
        <v>58</v>
      </c>
      <c r="P7173">
        <f>K7173*O7173</f>
        <v/>
      </c>
      <c r="Q7173" t="inlineStr">
        <is>
          <t>THC</t>
        </is>
      </c>
      <c r="R7173" t="inlineStr">
        <is>
          <t>Beverages</t>
        </is>
      </c>
      <c r="S7173" t="inlineStr"/>
      <c r="T7173" t="inlineStr">
        <is>
          <t>860002139647</t>
        </is>
      </c>
      <c r="U7173" t="n">
        <v>0</v>
      </c>
      <c r="V7173" t="n">
        <v>16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3.336283183486725</v>
      </c>
      <c r="AD7173" t="n">
        <v>9.666700000000001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  <c r="AN7173" t="n">
        <v>0</v>
      </c>
      <c r="AO7173" t="n">
        <v>0</v>
      </c>
      <c r="AP7173" t="inlineStr">
        <is>
          <t>Bellboy Corporation</t>
        </is>
      </c>
      <c r="AQ7173" t="n">
        <v>0</v>
      </c>
      <c r="AR7173" t="n">
        <v>0</v>
      </c>
    </row>
    <row r="7174">
      <c r="A7174" t="inlineStr">
        <is>
          <t>860005527052</t>
        </is>
      </c>
      <c r="B7174" t="inlineStr">
        <is>
          <t>Bellboy Corporation</t>
        </is>
      </c>
      <c r="C7174" t="inlineStr">
        <is>
          <t>Blaine2</t>
        </is>
      </c>
      <c r="D7174" t="inlineStr">
        <is>
          <t>750ml</t>
        </is>
      </c>
      <c r="E7174" t="inlineStr">
        <is>
          <t>Artet 75mg THC Apertif 750ml</t>
        </is>
      </c>
      <c r="F7174" t="n">
        <v>6</v>
      </c>
      <c r="G7174" t="n">
        <v>78</v>
      </c>
      <c r="H7174" t="n">
        <v>240</v>
      </c>
      <c r="I7174" t="n">
        <v>0</v>
      </c>
      <c r="J7174" t="n">
        <v>0</v>
      </c>
      <c r="K7174" t="n">
        <v>0</v>
      </c>
      <c r="L7174">
        <f>G7174+K7174*F7174</f>
        <v/>
      </c>
      <c r="M7174">
        <f>IF(X7174&gt;0,L7174/(X7174*7/30),"")</f>
        <v/>
      </c>
      <c r="N7174">
        <f>IF(Y7174&gt;0,L7174/(Y7174*7/90),"")</f>
        <v/>
      </c>
      <c r="O7174" t="n">
        <v>155</v>
      </c>
      <c r="P7174">
        <f>K7174*O7174</f>
        <v/>
      </c>
      <c r="Q7174" t="inlineStr">
        <is>
          <t>THC</t>
        </is>
      </c>
      <c r="R7174" t="inlineStr">
        <is>
          <t>Beverages</t>
        </is>
      </c>
      <c r="S7174" t="inlineStr"/>
      <c r="T7174" t="inlineStr">
        <is>
          <t>860005527052</t>
        </is>
      </c>
      <c r="U7174" t="n">
        <v>0</v>
      </c>
      <c r="V7174" t="n">
        <v>6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8.39583333555</v>
      </c>
      <c r="AD7174" t="n">
        <v>25.8333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  <c r="AN7174" t="n">
        <v>0</v>
      </c>
      <c r="AO7174" t="n">
        <v>0</v>
      </c>
      <c r="AP7174" t="inlineStr">
        <is>
          <t>Bellboy Corporation</t>
        </is>
      </c>
      <c r="AQ7174" t="n">
        <v>0</v>
      </c>
      <c r="AR7174" t="n">
        <v>0</v>
      </c>
    </row>
    <row r="7175">
      <c r="A7175" t="inlineStr">
        <is>
          <t>860012808304</t>
        </is>
      </c>
      <c r="B7175" t="inlineStr">
        <is>
          <t>Bellboy Corporation</t>
        </is>
      </c>
      <c r="C7175" t="inlineStr">
        <is>
          <t>Blaine2</t>
        </is>
      </c>
      <c r="D7175" t="inlineStr">
        <is>
          <t>4pk 12oz can</t>
        </is>
      </c>
      <c r="E7175" t="inlineStr">
        <is>
          <t>Artet Chamomile Lemon Spritz 10mg THC 4pk 12oz can</t>
        </is>
      </c>
      <c r="F7175" t="n">
        <v>6</v>
      </c>
      <c r="G7175" t="n">
        <v>78</v>
      </c>
      <c r="H7175" t="n">
        <v>231</v>
      </c>
      <c r="I7175" t="n">
        <v>0</v>
      </c>
      <c r="J7175" t="n">
        <v>0</v>
      </c>
      <c r="K7175" t="n">
        <v>0</v>
      </c>
      <c r="L7175">
        <f>G7175+K7175*F7175</f>
        <v/>
      </c>
      <c r="M7175">
        <f>IF(X7175&gt;0,L7175/(X7175*7/30),"")</f>
        <v/>
      </c>
      <c r="N7175">
        <f>IF(Y7175&gt;0,L7175/(Y7175*7/90),"")</f>
        <v/>
      </c>
      <c r="O7175" t="n">
        <v>58</v>
      </c>
      <c r="P7175">
        <f>K7175*O7175</f>
        <v/>
      </c>
      <c r="Q7175" t="inlineStr">
        <is>
          <t>THC</t>
        </is>
      </c>
      <c r="R7175" t="inlineStr">
        <is>
          <t>Beverages</t>
        </is>
      </c>
      <c r="S7175" t="inlineStr"/>
      <c r="T7175" t="inlineStr">
        <is>
          <t>860014426964</t>
        </is>
      </c>
      <c r="U7175" t="n">
        <v>0</v>
      </c>
      <c r="V7175" t="n">
        <v>9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3.264069261766234</v>
      </c>
      <c r="AD7175" t="n">
        <v>9.666700000000001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inlineStr">
        <is>
          <t>Bellboy Corporation</t>
        </is>
      </c>
      <c r="AQ7175" t="n">
        <v>0</v>
      </c>
      <c r="AR7175" t="n">
        <v>0</v>
      </c>
    </row>
    <row r="7176">
      <c r="A7176" t="inlineStr">
        <is>
          <t>643459380004</t>
        </is>
      </c>
      <c r="B7176" t="inlineStr">
        <is>
          <t>Gigli MN LLC</t>
        </is>
      </c>
      <c r="C7176" t="inlineStr">
        <is>
          <t>Cottage Grove</t>
        </is>
      </c>
      <c r="D7176" t="inlineStr">
        <is>
          <t>4pk 12oz can</t>
        </is>
      </c>
      <c r="E7176" s="5" t="inlineStr">
        <is>
          <t>Gigli Extra Gigli Variety 10mg THC 4pk 12oz can</t>
        </is>
      </c>
      <c r="F7176" t="n">
        <v>6</v>
      </c>
      <c r="G7176" t="n">
        <v>78</v>
      </c>
      <c r="H7176" t="n">
        <v>2704</v>
      </c>
      <c r="I7176" t="n">
        <v>13</v>
      </c>
      <c r="J7176" t="n">
        <v>0</v>
      </c>
      <c r="K7176" t="n">
        <v>0</v>
      </c>
      <c r="L7176">
        <f>G7176+K7176*F7176</f>
        <v/>
      </c>
      <c r="M7176">
        <f>IF(X7176&gt;0,L7176/(X7176*7/30),"")</f>
        <v/>
      </c>
      <c r="N7176">
        <f>IF(Y7176&gt;0,L7176/(Y7176*7/90),"")</f>
        <v/>
      </c>
      <c r="O7176" t="n">
        <v>17.07</v>
      </c>
      <c r="P7176">
        <f>K7176*O7176</f>
        <v/>
      </c>
      <c r="Q7176" t="inlineStr">
        <is>
          <t>THC</t>
        </is>
      </c>
      <c r="R7176" t="inlineStr">
        <is>
          <t>Beverages</t>
        </is>
      </c>
      <c r="S7176" t="inlineStr"/>
      <c r="T7176" t="inlineStr"/>
      <c r="U7176" t="n">
        <v>0</v>
      </c>
      <c r="V7176" t="n">
        <v>3252</v>
      </c>
      <c r="W7176" t="n">
        <v>3</v>
      </c>
      <c r="X7176" t="n">
        <v>26</v>
      </c>
      <c r="Y7176" t="n">
        <v>48</v>
      </c>
      <c r="Z7176" t="n">
        <v>90</v>
      </c>
      <c r="AA7176" t="n">
        <v>90</v>
      </c>
      <c r="AB7176" t="n">
        <v>0</v>
      </c>
      <c r="AC7176" t="n">
        <v>2.84495192278554</v>
      </c>
      <c r="AD7176" t="n">
        <v>0</v>
      </c>
      <c r="AE7176" t="n">
        <v>44.88</v>
      </c>
      <c r="AF7176" t="n">
        <v>387.17</v>
      </c>
      <c r="AG7176" t="n">
        <v>714.5600000000004</v>
      </c>
      <c r="AH7176" t="n">
        <v>1359.150000000001</v>
      </c>
      <c r="AI7176" t="n">
        <v>1359.150000000001</v>
      </c>
      <c r="AJ7176" t="n">
        <v>14.96</v>
      </c>
      <c r="AK7176" t="n">
        <v>14.891153846</v>
      </c>
      <c r="AL7176" t="n">
        <v>15.101666666</v>
      </c>
      <c r="AM7176" t="n">
        <v>15.101666666</v>
      </c>
      <c r="AN7176" t="n">
        <v>0</v>
      </c>
      <c r="AO7176" t="n">
        <v>8</v>
      </c>
      <c r="AP7176" t="inlineStr">
        <is>
          <t>Gigli MN LLC</t>
        </is>
      </c>
      <c r="AQ7176" t="n">
        <v>0</v>
      </c>
      <c r="AR7176" t="n">
        <v>0</v>
      </c>
    </row>
    <row r="7177">
      <c r="A7177" t="inlineStr">
        <is>
          <t>198168096468</t>
        </is>
      </c>
      <c r="B7177" t="inlineStr">
        <is>
          <t>Get Chai</t>
        </is>
      </c>
      <c r="C7177" t="inlineStr">
        <is>
          <t>Blaine</t>
        </is>
      </c>
      <c r="D7177" t="inlineStr">
        <is>
          <t>4pk 12oz can</t>
        </is>
      </c>
      <c r="E7177" t="inlineStr">
        <is>
          <t>Hippie Water Garden Party 5mg THC 4pk 12oz can</t>
        </is>
      </c>
      <c r="F7177" t="n">
        <v>6</v>
      </c>
      <c r="G7177" t="n">
        <v>81</v>
      </c>
      <c r="H7177" t="n">
        <v>473</v>
      </c>
      <c r="I7177" t="n">
        <v>0</v>
      </c>
      <c r="J7177" t="n">
        <v>0</v>
      </c>
      <c r="K7177" t="n">
        <v>0</v>
      </c>
      <c r="L7177">
        <f>G7177+K7177*F7177</f>
        <v/>
      </c>
      <c r="M7177">
        <f>IF(X7177&gt;0,L7177/(X7177*7/30),"")</f>
        <v/>
      </c>
      <c r="N7177">
        <f>IF(Y7177&gt;0,L7177/(Y7177*7/90),"")</f>
        <v/>
      </c>
      <c r="O7177" t="n">
        <v>12</v>
      </c>
      <c r="P7177">
        <f>K7177*O7177</f>
        <v/>
      </c>
      <c r="Q7177" t="inlineStr">
        <is>
          <t>THC</t>
        </is>
      </c>
      <c r="R7177" t="inlineStr">
        <is>
          <t>Beverages</t>
        </is>
      </c>
      <c r="S7177" t="inlineStr"/>
      <c r="T7177" t="inlineStr">
        <is>
          <t>198168096468</t>
        </is>
      </c>
      <c r="U7177" t="n">
        <v>0</v>
      </c>
      <c r="V7177" t="n">
        <v>92</v>
      </c>
      <c r="W7177" t="n">
        <v>3</v>
      </c>
      <c r="X7177" t="n">
        <v>3</v>
      </c>
      <c r="Y7177" t="n">
        <v>3</v>
      </c>
      <c r="Z7177" t="n">
        <v>3</v>
      </c>
      <c r="AA7177" t="n">
        <v>3</v>
      </c>
      <c r="AB7177" t="n">
        <v>0</v>
      </c>
      <c r="AC7177" t="n">
        <v>0.3044397463002114</v>
      </c>
      <c r="AD7177" t="n">
        <v>2</v>
      </c>
      <c r="AE7177" t="n">
        <v>14.88</v>
      </c>
      <c r="AF7177" t="n">
        <v>14.88</v>
      </c>
      <c r="AG7177" t="n">
        <v>14.88</v>
      </c>
      <c r="AH7177" t="n">
        <v>14.88</v>
      </c>
      <c r="AI7177" t="n">
        <v>14.88</v>
      </c>
      <c r="AJ7177" t="n">
        <v>4.96</v>
      </c>
      <c r="AK7177" t="n">
        <v>4.96</v>
      </c>
      <c r="AL7177" t="n">
        <v>4.96</v>
      </c>
      <c r="AM7177" t="n">
        <v>4.96</v>
      </c>
      <c r="AN7177" t="n">
        <v>0</v>
      </c>
      <c r="AO7177" t="n">
        <v>0</v>
      </c>
      <c r="AP7177" t="inlineStr"/>
      <c r="AQ7177" t="n">
        <v>0</v>
      </c>
      <c r="AR7177" t="n">
        <v>0</v>
      </c>
    </row>
    <row r="7178">
      <c r="A7178" t="inlineStr">
        <is>
          <t>198168174036</t>
        </is>
      </c>
      <c r="B7178" t="inlineStr">
        <is>
          <t>Get Chai</t>
        </is>
      </c>
      <c r="C7178" t="inlineStr">
        <is>
          <t>Blaine</t>
        </is>
      </c>
      <c r="D7178" t="inlineStr">
        <is>
          <t>4pk 12oz can</t>
        </is>
      </c>
      <c r="E7178" t="inlineStr">
        <is>
          <t>Hippie Water Island Getaway 5mg THC 4pk 12oz can</t>
        </is>
      </c>
      <c r="F7178" t="n">
        <v>6</v>
      </c>
      <c r="G7178" t="n">
        <v>82</v>
      </c>
      <c r="H7178" t="n">
        <v>521</v>
      </c>
      <c r="I7178" t="n">
        <v>0</v>
      </c>
      <c r="J7178" t="n">
        <v>0</v>
      </c>
      <c r="K7178" t="n">
        <v>0</v>
      </c>
      <c r="L7178">
        <f>G7178+K7178*F7178</f>
        <v/>
      </c>
      <c r="M7178">
        <f>IF(X7178&gt;0,L7178/(X7178*7/30),"")</f>
        <v/>
      </c>
      <c r="N7178">
        <f>IF(Y7178&gt;0,L7178/(Y7178*7/90),"")</f>
        <v/>
      </c>
      <c r="P7178">
        <f>K7178*O7178</f>
        <v/>
      </c>
      <c r="Q7178" t="inlineStr">
        <is>
          <t>THC</t>
        </is>
      </c>
      <c r="R7178" t="inlineStr">
        <is>
          <t>Beverages</t>
        </is>
      </c>
      <c r="S7178" t="inlineStr"/>
      <c r="T7178" t="inlineStr">
        <is>
          <t>198168174036</t>
        </is>
      </c>
      <c r="U7178" t="n">
        <v>0</v>
      </c>
      <c r="V7178" t="n">
        <v>55</v>
      </c>
      <c r="W7178" t="n">
        <v>2</v>
      </c>
      <c r="X7178" t="n">
        <v>2</v>
      </c>
      <c r="Y7178" t="n">
        <v>2</v>
      </c>
      <c r="Z7178" t="n">
        <v>2</v>
      </c>
      <c r="AA7178" t="n">
        <v>2</v>
      </c>
      <c r="AB7178" t="n">
        <v>0</v>
      </c>
      <c r="AC7178" t="n">
        <v>0</v>
      </c>
      <c r="AD7178" t="n">
        <v>0</v>
      </c>
      <c r="AE7178" t="n">
        <v>9.92</v>
      </c>
      <c r="AF7178" t="n">
        <v>9.92</v>
      </c>
      <c r="AG7178" t="n">
        <v>9.92</v>
      </c>
      <c r="AH7178" t="n">
        <v>9.92</v>
      </c>
      <c r="AI7178" t="n">
        <v>9.92</v>
      </c>
      <c r="AJ7178" t="n">
        <v>4.96</v>
      </c>
      <c r="AK7178" t="n">
        <v>4.96</v>
      </c>
      <c r="AL7178" t="n">
        <v>4.96</v>
      </c>
      <c r="AM7178" t="n">
        <v>4.96</v>
      </c>
      <c r="AN7178" t="n">
        <v>0</v>
      </c>
      <c r="AO7178" t="n">
        <v>1</v>
      </c>
      <c r="AP7178" t="inlineStr"/>
      <c r="AQ7178" t="n">
        <v>0</v>
      </c>
      <c r="AR7178" t="n">
        <v>0</v>
      </c>
    </row>
    <row r="7179">
      <c r="A7179" t="inlineStr">
        <is>
          <t>850048459687</t>
        </is>
      </c>
      <c r="B7179" t="inlineStr">
        <is>
          <t>Discontinued</t>
        </is>
      </c>
      <c r="C7179" t="inlineStr">
        <is>
          <t>Blaine2</t>
        </is>
      </c>
      <c r="D7179" t="inlineStr">
        <is>
          <t>4pk 12oz can</t>
        </is>
      </c>
      <c r="E7179" t="inlineStr">
        <is>
          <t>CLRTY Watermelon 10mg THC 4pk 12oz can</t>
        </is>
      </c>
      <c r="F7179" t="n">
        <v>6</v>
      </c>
      <c r="G7179" t="n">
        <v>84</v>
      </c>
      <c r="H7179" t="n">
        <v>148</v>
      </c>
      <c r="I7179" t="n">
        <v>0</v>
      </c>
      <c r="J7179" t="n">
        <v>0</v>
      </c>
      <c r="K7179" t="n">
        <v>0</v>
      </c>
      <c r="L7179">
        <f>G7179+K7179*F7179</f>
        <v/>
      </c>
      <c r="M7179">
        <f>IF(X7179&gt;0,L7179/(X7179*7/30),"")</f>
        <v/>
      </c>
      <c r="N7179">
        <f>IF(Y7179&gt;0,L7179/(Y7179*7/90),"")</f>
        <v/>
      </c>
      <c r="O7179" t="n">
        <v>49.5</v>
      </c>
      <c r="P7179">
        <f>K7179*O7179</f>
        <v/>
      </c>
      <c r="Q7179" t="inlineStr">
        <is>
          <t>THC</t>
        </is>
      </c>
      <c r="R7179" t="inlineStr">
        <is>
          <t>Beverages</t>
        </is>
      </c>
      <c r="S7179" t="inlineStr"/>
      <c r="T7179" t="inlineStr">
        <is>
          <t>CL1009</t>
        </is>
      </c>
      <c r="U7179" t="n">
        <v>0</v>
      </c>
      <c r="V7179" t="n">
        <v>370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8.25</v>
      </c>
      <c r="AD7179" t="n">
        <v>8.25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inlineStr">
        <is>
          <t>Clrty Company</t>
        </is>
      </c>
      <c r="AQ7179" t="n">
        <v>0</v>
      </c>
      <c r="AR7179" t="n">
        <v>0</v>
      </c>
    </row>
    <row r="7180">
      <c r="A7180" t="inlineStr">
        <is>
          <t>850071300345</t>
        </is>
      </c>
      <c r="B7180" t="inlineStr">
        <is>
          <t>IYKYK Beverages, LLC</t>
        </is>
      </c>
      <c r="C7180" t="inlineStr">
        <is>
          <t>Blaine2</t>
        </is>
      </c>
      <c r="D7180" t="inlineStr">
        <is>
          <t>4pk 12oz can</t>
        </is>
      </c>
      <c r="E7180" t="inlineStr">
        <is>
          <t>IYKYK Lemonade Tea 10mg 4pk 12oz can</t>
        </is>
      </c>
      <c r="F7180" t="n">
        <v>6</v>
      </c>
      <c r="G7180" t="n">
        <v>84</v>
      </c>
      <c r="H7180" t="n">
        <v>260</v>
      </c>
      <c r="I7180" t="n">
        <v>0</v>
      </c>
      <c r="J7180" t="n">
        <v>0</v>
      </c>
      <c r="K7180" t="n">
        <v>0</v>
      </c>
      <c r="L7180">
        <f>G7180+K7180*F7180</f>
        <v/>
      </c>
      <c r="M7180">
        <f>IF(X7180&gt;0,L7180/(X7180*7/30),"")</f>
        <v/>
      </c>
      <c r="N7180">
        <f>IF(Y7180&gt;0,L7180/(Y7180*7/90),"")</f>
        <v/>
      </c>
      <c r="O7180" t="n">
        <v>54</v>
      </c>
      <c r="P7180">
        <f>K7180*O7180</f>
        <v/>
      </c>
      <c r="Q7180" t="inlineStr">
        <is>
          <t>THC</t>
        </is>
      </c>
      <c r="R7180" t="inlineStr">
        <is>
          <t>Beverages</t>
        </is>
      </c>
      <c r="S7180" t="inlineStr"/>
      <c r="T7180" t="inlineStr">
        <is>
          <t>850071300345-01</t>
        </is>
      </c>
      <c r="U7180" t="n">
        <v>0</v>
      </c>
      <c r="V7180" t="n">
        <v>450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8.965384615321538</v>
      </c>
      <c r="AD7180" t="n">
        <v>9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inlineStr"/>
      <c r="AQ7180" t="n">
        <v>0</v>
      </c>
      <c r="AR7180" t="n">
        <v>0</v>
      </c>
    </row>
    <row r="7181">
      <c r="A7181" t="inlineStr">
        <is>
          <t>643459380004</t>
        </is>
      </c>
      <c r="B7181" t="inlineStr">
        <is>
          <t>Gigli MN LLC</t>
        </is>
      </c>
      <c r="C7181" t="inlineStr">
        <is>
          <t>Chanhassen</t>
        </is>
      </c>
      <c r="D7181" t="inlineStr">
        <is>
          <t>4pk 12oz can</t>
        </is>
      </c>
      <c r="E7181" s="5" t="inlineStr">
        <is>
          <t>Gigli Extra Gigli Variety 10mg THC 4pk 12oz can</t>
        </is>
      </c>
      <c r="F7181" t="n">
        <v>6</v>
      </c>
      <c r="G7181" t="n">
        <v>87</v>
      </c>
      <c r="H7181" t="n">
        <v>2704</v>
      </c>
      <c r="I7181" t="n">
        <v>9</v>
      </c>
      <c r="J7181" t="n">
        <v>0</v>
      </c>
      <c r="K7181" t="n">
        <v>0</v>
      </c>
      <c r="L7181">
        <f>G7181+K7181*F7181</f>
        <v/>
      </c>
      <c r="M7181">
        <f>IF(X7181&gt;0,L7181/(X7181*7/30),"")</f>
        <v/>
      </c>
      <c r="N7181">
        <f>IF(Y7181&gt;0,L7181/(Y7181*7/90),"")</f>
        <v/>
      </c>
      <c r="O7181" t="n">
        <v>17.07</v>
      </c>
      <c r="P7181">
        <f>K7181*O7181</f>
        <v/>
      </c>
      <c r="Q7181" t="inlineStr">
        <is>
          <t>THC</t>
        </is>
      </c>
      <c r="R7181" t="inlineStr">
        <is>
          <t>Beverages</t>
        </is>
      </c>
      <c r="S7181" t="inlineStr"/>
      <c r="T7181" t="inlineStr"/>
      <c r="U7181" t="n">
        <v>0</v>
      </c>
      <c r="V7181" t="n">
        <v>3252</v>
      </c>
      <c r="W7181" t="n">
        <v>2</v>
      </c>
      <c r="X7181" t="n">
        <v>23</v>
      </c>
      <c r="Y7181" t="n">
        <v>54</v>
      </c>
      <c r="Z7181" t="n">
        <v>124</v>
      </c>
      <c r="AA7181" t="n">
        <v>149</v>
      </c>
      <c r="AB7181" t="n">
        <v>10</v>
      </c>
      <c r="AC7181" t="n">
        <v>2.84495192278554</v>
      </c>
      <c r="AD7181" t="n">
        <v>0</v>
      </c>
      <c r="AE7181" t="n">
        <v>29.92</v>
      </c>
      <c r="AF7181" t="n">
        <v>347.5</v>
      </c>
      <c r="AG7181" t="n">
        <v>819.6500000000004</v>
      </c>
      <c r="AH7181" t="n">
        <v>1875.420000000002</v>
      </c>
      <c r="AI7181" t="n">
        <v>2248.820000000001</v>
      </c>
      <c r="AJ7181" t="n">
        <v>9.973333332999999</v>
      </c>
      <c r="AK7181" t="n">
        <v>14.432727272</v>
      </c>
      <c r="AL7181" t="n">
        <v>14.76352</v>
      </c>
      <c r="AM7181" t="n">
        <v>14.792266666</v>
      </c>
      <c r="AN7181" t="n">
        <v>1</v>
      </c>
      <c r="AO7181" t="n">
        <v>8</v>
      </c>
      <c r="AP7181" t="inlineStr">
        <is>
          <t>Gigli MN LLC</t>
        </is>
      </c>
      <c r="AQ7181" t="n">
        <v>4.75</v>
      </c>
      <c r="AR7181" t="n">
        <v>1.0612</v>
      </c>
    </row>
    <row r="7182">
      <c r="A7182" t="inlineStr">
        <is>
          <t>643459380004</t>
        </is>
      </c>
      <c r="B7182" t="inlineStr">
        <is>
          <t>Gigli MN LLC</t>
        </is>
      </c>
      <c r="C7182" t="inlineStr">
        <is>
          <t>Andover</t>
        </is>
      </c>
      <c r="D7182" t="inlineStr">
        <is>
          <t>4pk 12oz can</t>
        </is>
      </c>
      <c r="E7182" s="5" t="inlineStr">
        <is>
          <t>Gigli Extra Gigli Variety 10mg THC 4pk 12oz can</t>
        </is>
      </c>
      <c r="F7182" t="n">
        <v>6</v>
      </c>
      <c r="G7182" t="n">
        <v>89</v>
      </c>
      <c r="H7182" t="n">
        <v>2704</v>
      </c>
      <c r="I7182" t="n">
        <v>14</v>
      </c>
      <c r="J7182" t="n">
        <v>0</v>
      </c>
      <c r="K7182" t="n">
        <v>0</v>
      </c>
      <c r="L7182">
        <f>G7182+K7182*F7182</f>
        <v/>
      </c>
      <c r="M7182">
        <f>IF(X7182&gt;0,L7182/(X7182*7/30),"")</f>
        <v/>
      </c>
      <c r="N7182">
        <f>IF(Y7182&gt;0,L7182/(Y7182*7/90),"")</f>
        <v/>
      </c>
      <c r="O7182" t="n">
        <v>17.07</v>
      </c>
      <c r="P7182">
        <f>K7182*O7182</f>
        <v/>
      </c>
      <c r="Q7182" t="inlineStr">
        <is>
          <t>THC</t>
        </is>
      </c>
      <c r="R7182" t="inlineStr">
        <is>
          <t>Beverages</t>
        </is>
      </c>
      <c r="S7182" t="inlineStr"/>
      <c r="T7182" t="inlineStr"/>
      <c r="U7182" t="n">
        <v>0</v>
      </c>
      <c r="V7182" t="n">
        <v>3252</v>
      </c>
      <c r="W7182" t="n">
        <v>3</v>
      </c>
      <c r="X7182" t="n">
        <v>17</v>
      </c>
      <c r="Y7182" t="n">
        <v>39</v>
      </c>
      <c r="Z7182" t="n">
        <v>127</v>
      </c>
      <c r="AA7182" t="n">
        <v>157</v>
      </c>
      <c r="AB7182" t="n">
        <v>18</v>
      </c>
      <c r="AC7182" t="n">
        <v>2.84495192278554</v>
      </c>
      <c r="AD7182" t="n">
        <v>0</v>
      </c>
      <c r="AE7182" t="n">
        <v>44.91</v>
      </c>
      <c r="AF7182" t="n">
        <v>247.4400000000001</v>
      </c>
      <c r="AG7182" t="n">
        <v>576.62</v>
      </c>
      <c r="AH7182" t="n">
        <v>1933.510000000003</v>
      </c>
      <c r="AI7182" t="n">
        <v>2377.800000000003</v>
      </c>
      <c r="AJ7182" t="n">
        <v>14.97</v>
      </c>
      <c r="AK7182" t="n">
        <v>14.528125</v>
      </c>
      <c r="AL7182" t="n">
        <v>15.2221875</v>
      </c>
      <c r="AM7182" t="n">
        <v>15.048987341</v>
      </c>
      <c r="AN7182" t="n">
        <v>0</v>
      </c>
      <c r="AO7182" t="n">
        <v>8</v>
      </c>
      <c r="AP7182" t="inlineStr">
        <is>
          <t>Gigli MN LLC</t>
        </is>
      </c>
      <c r="AQ7182" t="n">
        <v>2.125</v>
      </c>
      <c r="AR7182" t="n">
        <v>0.9487</v>
      </c>
    </row>
    <row r="7183">
      <c r="A7183" t="inlineStr">
        <is>
          <t>85006587025</t>
        </is>
      </c>
      <c r="B7183" t="inlineStr">
        <is>
          <t>Phillips Wine &amp; Spirits - St. Paul</t>
        </is>
      </c>
      <c r="C7183" t="inlineStr">
        <is>
          <t>Blaine2</t>
        </is>
      </c>
      <c r="D7183" t="inlineStr">
        <is>
          <t>4pk 12oz can</t>
        </is>
      </c>
      <c r="E7183" t="inlineStr">
        <is>
          <t>Daizy's Orange Cream 10mg THC 4pk 12oz can</t>
        </is>
      </c>
      <c r="F7183" t="n">
        <v>6</v>
      </c>
      <c r="G7183" t="n">
        <v>90</v>
      </c>
      <c r="H7183" t="n">
        <v>192</v>
      </c>
      <c r="I7183" t="n">
        <v>0</v>
      </c>
      <c r="J7183" t="n">
        <v>0</v>
      </c>
      <c r="K7183" t="n">
        <v>0</v>
      </c>
      <c r="L7183">
        <f>G7183+K7183*F7183</f>
        <v/>
      </c>
      <c r="M7183">
        <f>IF(X7183&gt;0,L7183/(X7183*7/30),"")</f>
        <v/>
      </c>
      <c r="N7183">
        <f>IF(Y7183&gt;0,L7183/(Y7183*7/90),"")</f>
        <v/>
      </c>
      <c r="O7183" t="n">
        <v>18.72</v>
      </c>
      <c r="P7183">
        <f>K7183*O7183</f>
        <v/>
      </c>
      <c r="Q7183" t="inlineStr">
        <is>
          <t>THC</t>
        </is>
      </c>
      <c r="R7183" t="inlineStr">
        <is>
          <t>Beverages</t>
        </is>
      </c>
      <c r="S7183" t="inlineStr"/>
      <c r="T7183" t="inlineStr">
        <is>
          <t>1156867</t>
        </is>
      </c>
      <c r="U7183" t="n">
        <v>0</v>
      </c>
      <c r="V7183" t="n">
        <v>400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3.120659722290625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1</v>
      </c>
      <c r="AP7183" t="inlineStr">
        <is>
          <t>Artisan Beer</t>
        </is>
      </c>
      <c r="AQ7183" t="n">
        <v>0</v>
      </c>
      <c r="AR7183" t="n">
        <v>0</v>
      </c>
    </row>
    <row r="7184">
      <c r="A7184" t="inlineStr">
        <is>
          <t>198715139464</t>
        </is>
      </c>
      <c r="B7184" t="inlineStr">
        <is>
          <t>Johnson Brothers - St. Paul</t>
        </is>
      </c>
      <c r="C7184" t="inlineStr">
        <is>
          <t>Blaine2</t>
        </is>
      </c>
      <c r="D7184" t="inlineStr">
        <is>
          <t>4pk 12oz can</t>
        </is>
      </c>
      <c r="E7184" t="inlineStr">
        <is>
          <t>Wynk Strawberry Lemonade 10mg THC 4pk 12oz can</t>
        </is>
      </c>
      <c r="F7184" t="n">
        <v>6</v>
      </c>
      <c r="G7184" t="n">
        <v>96</v>
      </c>
      <c r="H7184" t="n">
        <v>280</v>
      </c>
      <c r="I7184" t="n">
        <v>0</v>
      </c>
      <c r="J7184" t="n">
        <v>0</v>
      </c>
      <c r="K7184" t="n">
        <v>0</v>
      </c>
      <c r="L7184">
        <f>G7184+K7184*F7184</f>
        <v/>
      </c>
      <c r="M7184">
        <f>IF(X7184&gt;0,L7184/(X7184*7/30),"")</f>
        <v/>
      </c>
      <c r="N7184">
        <f>IF(Y7184&gt;0,L7184/(Y7184*7/90),"")</f>
        <v/>
      </c>
      <c r="O7184" t="n">
        <v>54</v>
      </c>
      <c r="P7184">
        <f>K7184*O7184</f>
        <v/>
      </c>
      <c r="Q7184" t="inlineStr">
        <is>
          <t>THC</t>
        </is>
      </c>
      <c r="R7184" t="inlineStr">
        <is>
          <t>Beverages</t>
        </is>
      </c>
      <c r="S7184" t="inlineStr"/>
      <c r="T7184" t="inlineStr">
        <is>
          <t>1258873</t>
        </is>
      </c>
      <c r="U7184" t="n">
        <v>0</v>
      </c>
      <c r="V7184" t="n">
        <v>499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9.021715201885</v>
      </c>
      <c r="AD7184" t="n">
        <v>9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inlineStr">
        <is>
          <t>Artisan Beer</t>
        </is>
      </c>
      <c r="AQ7184" t="n">
        <v>0</v>
      </c>
      <c r="AR7184" t="n">
        <v>0</v>
      </c>
    </row>
    <row r="7185">
      <c r="A7185" t="inlineStr">
        <is>
          <t>198168096468</t>
        </is>
      </c>
      <c r="B7185" t="inlineStr">
        <is>
          <t>Get Chai</t>
        </is>
      </c>
      <c r="C7185" t="inlineStr">
        <is>
          <t>St. Louis Park</t>
        </is>
      </c>
      <c r="D7185" t="inlineStr">
        <is>
          <t>4pk 12oz can</t>
        </is>
      </c>
      <c r="E7185" t="inlineStr">
        <is>
          <t>Hippie Water Garden Party 5mg THC 4pk 12oz can</t>
        </is>
      </c>
      <c r="F7185" t="n">
        <v>6</v>
      </c>
      <c r="G7185" t="n">
        <v>97</v>
      </c>
      <c r="H7185" t="n">
        <v>473</v>
      </c>
      <c r="I7185" t="n">
        <v>0</v>
      </c>
      <c r="J7185" t="n">
        <v>0</v>
      </c>
      <c r="K7185" t="n">
        <v>0</v>
      </c>
      <c r="L7185">
        <f>G7185+K7185*F7185</f>
        <v/>
      </c>
      <c r="M7185">
        <f>IF(X7185&gt;0,L7185/(X7185*7/30),"")</f>
        <v/>
      </c>
      <c r="N7185">
        <f>IF(Y7185&gt;0,L7185/(Y7185*7/90),"")</f>
        <v/>
      </c>
      <c r="O7185" t="n">
        <v>12</v>
      </c>
      <c r="P7185">
        <f>K7185*O7185</f>
        <v/>
      </c>
      <c r="Q7185" t="inlineStr">
        <is>
          <t>THC</t>
        </is>
      </c>
      <c r="R7185" t="inlineStr">
        <is>
          <t>Beverages</t>
        </is>
      </c>
      <c r="S7185" t="inlineStr"/>
      <c r="T7185" t="inlineStr">
        <is>
          <t>198168096468</t>
        </is>
      </c>
      <c r="U7185" t="n">
        <v>0</v>
      </c>
      <c r="V7185" t="n">
        <v>92</v>
      </c>
      <c r="W7185" t="n">
        <v>2</v>
      </c>
      <c r="X7185" t="n">
        <v>2</v>
      </c>
      <c r="Y7185" t="n">
        <v>2</v>
      </c>
      <c r="Z7185" t="n">
        <v>3</v>
      </c>
      <c r="AA7185" t="n">
        <v>5</v>
      </c>
      <c r="AB7185" t="n">
        <v>2</v>
      </c>
      <c r="AC7185" t="n">
        <v>0.3044397463002114</v>
      </c>
      <c r="AD7185" t="n">
        <v>2</v>
      </c>
      <c r="AE7185" t="n">
        <v>9.92</v>
      </c>
      <c r="AF7185" t="n">
        <v>9.92</v>
      </c>
      <c r="AG7185" t="n">
        <v>9.92</v>
      </c>
      <c r="AH7185" t="n">
        <v>9.93</v>
      </c>
      <c r="AI7185" t="n">
        <v>9.949999999999999</v>
      </c>
      <c r="AJ7185" t="n">
        <v>4.96</v>
      </c>
      <c r="AK7185" t="n">
        <v>4.96</v>
      </c>
      <c r="AL7185" t="n">
        <v>1.655</v>
      </c>
      <c r="AM7185" t="n">
        <v>1.24375</v>
      </c>
      <c r="AN7185" t="n">
        <v>0</v>
      </c>
      <c r="AO7185" t="n">
        <v>0</v>
      </c>
      <c r="AP7185" t="inlineStr"/>
      <c r="AQ7185" t="n">
        <v>0</v>
      </c>
      <c r="AR7185" t="n">
        <v>0</v>
      </c>
    </row>
    <row r="7186">
      <c r="A7186" t="inlineStr">
        <is>
          <t>198168174036</t>
        </is>
      </c>
      <c r="B7186" t="inlineStr">
        <is>
          <t>Get Chai</t>
        </is>
      </c>
      <c r="C7186" t="inlineStr">
        <is>
          <t>St. Louis Park</t>
        </is>
      </c>
      <c r="D7186" t="inlineStr">
        <is>
          <t>4pk 12oz can</t>
        </is>
      </c>
      <c r="E7186" t="inlineStr">
        <is>
          <t>Hippie Water Island Getaway 5mg THC 4pk 12oz can</t>
        </is>
      </c>
      <c r="F7186" t="n">
        <v>6</v>
      </c>
      <c r="G7186" t="n">
        <v>99</v>
      </c>
      <c r="H7186" t="n">
        <v>521</v>
      </c>
      <c r="I7186" t="n">
        <v>0</v>
      </c>
      <c r="J7186" t="n">
        <v>0</v>
      </c>
      <c r="K7186" t="n">
        <v>0</v>
      </c>
      <c r="L7186">
        <f>G7186+K7186*F7186</f>
        <v/>
      </c>
      <c r="M7186">
        <f>IF(X7186&gt;0,L7186/(X7186*7/30),"")</f>
        <v/>
      </c>
      <c r="N7186">
        <f>IF(Y7186&gt;0,L7186/(Y7186*7/90),"")</f>
        <v/>
      </c>
      <c r="P7186">
        <f>K7186*O7186</f>
        <v/>
      </c>
      <c r="Q7186" t="inlineStr">
        <is>
          <t>THC</t>
        </is>
      </c>
      <c r="R7186" t="inlineStr">
        <is>
          <t>Beverages</t>
        </is>
      </c>
      <c r="S7186" t="inlineStr"/>
      <c r="T7186" t="inlineStr">
        <is>
          <t>198168174036</t>
        </is>
      </c>
      <c r="U7186" t="n">
        <v>0</v>
      </c>
      <c r="V7186" t="n">
        <v>55</v>
      </c>
      <c r="W7186" t="n">
        <v>0</v>
      </c>
      <c r="X7186" t="n">
        <v>0</v>
      </c>
      <c r="Y7186" t="n">
        <v>0</v>
      </c>
      <c r="Z7186" t="n">
        <v>0</v>
      </c>
      <c r="AA7186" t="n">
        <v>2</v>
      </c>
      <c r="AB7186" t="n">
        <v>2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0.02</v>
      </c>
      <c r="AJ7186" t="n">
        <v>0</v>
      </c>
      <c r="AK7186" t="n">
        <v>0</v>
      </c>
      <c r="AL7186" t="n">
        <v>0</v>
      </c>
      <c r="AM7186" t="n">
        <v>0.006666666</v>
      </c>
      <c r="AN7186" t="n">
        <v>0</v>
      </c>
      <c r="AO7186" t="n">
        <v>1</v>
      </c>
      <c r="AP7186" t="inlineStr"/>
      <c r="AQ7186" t="n">
        <v>0</v>
      </c>
      <c r="AR7186" t="n">
        <v>0</v>
      </c>
    </row>
    <row r="7187">
      <c r="A7187" t="inlineStr">
        <is>
          <t>198168723616</t>
        </is>
      </c>
      <c r="B7187" t="inlineStr">
        <is>
          <t>Get Chai</t>
        </is>
      </c>
      <c r="C7187" t="inlineStr">
        <is>
          <t>St. Louis Park</t>
        </is>
      </c>
      <c r="D7187" t="inlineStr">
        <is>
          <t>4pk 12oz can</t>
        </is>
      </c>
      <c r="E7187" t="inlineStr">
        <is>
          <t>Hippie Water Winter Groove 5mg THC 4pk 12oz can</t>
        </is>
      </c>
      <c r="F7187" t="n">
        <v>6</v>
      </c>
      <c r="G7187" t="n">
        <v>100</v>
      </c>
      <c r="H7187" t="n">
        <v>714</v>
      </c>
      <c r="I7187" t="n">
        <v>0</v>
      </c>
      <c r="J7187" t="n">
        <v>0</v>
      </c>
      <c r="K7187" t="n">
        <v>0</v>
      </c>
      <c r="L7187">
        <f>G7187+K7187*F7187</f>
        <v/>
      </c>
      <c r="M7187">
        <f>IF(X7187&gt;0,L7187/(X7187*7/30),"")</f>
        <v/>
      </c>
      <c r="N7187">
        <f>IF(Y7187&gt;0,L7187/(Y7187*7/90),"")</f>
        <v/>
      </c>
      <c r="P7187">
        <f>K7187*O7187</f>
        <v/>
      </c>
      <c r="Q7187" t="inlineStr">
        <is>
          <t>THC</t>
        </is>
      </c>
      <c r="R7187" t="inlineStr">
        <is>
          <t>Beverages</t>
        </is>
      </c>
      <c r="S7187" t="inlineStr"/>
      <c r="T7187" t="inlineStr">
        <is>
          <t>198168723616</t>
        </is>
      </c>
      <c r="U7187" t="n">
        <v>0</v>
      </c>
      <c r="V7187" t="n">
        <v>73</v>
      </c>
      <c r="W7187" t="n">
        <v>2</v>
      </c>
      <c r="X7187" t="n">
        <v>2</v>
      </c>
      <c r="Y7187" t="n">
        <v>2</v>
      </c>
      <c r="Z7187" t="n">
        <v>2</v>
      </c>
      <c r="AA7187" t="n">
        <v>2</v>
      </c>
      <c r="AB7187" t="n">
        <v>0</v>
      </c>
      <c r="AC7187" t="n">
        <v>0</v>
      </c>
      <c r="AD7187" t="n">
        <v>0</v>
      </c>
      <c r="AE7187" t="n">
        <v>9.92</v>
      </c>
      <c r="AF7187" t="n">
        <v>9.92</v>
      </c>
      <c r="AG7187" t="n">
        <v>9.92</v>
      </c>
      <c r="AH7187" t="n">
        <v>9.92</v>
      </c>
      <c r="AI7187" t="n">
        <v>9.92</v>
      </c>
      <c r="AJ7187" t="n">
        <v>4.96</v>
      </c>
      <c r="AK7187" t="n">
        <v>3.306666666</v>
      </c>
      <c r="AL7187" t="n">
        <v>3.306666666</v>
      </c>
      <c r="AM7187" t="n">
        <v>3.306666666</v>
      </c>
      <c r="AN7187" t="n">
        <v>0</v>
      </c>
      <c r="AO7187" t="n">
        <v>1</v>
      </c>
      <c r="AP7187" t="inlineStr"/>
      <c r="AQ7187" t="n">
        <v>0</v>
      </c>
      <c r="AR7187" t="n">
        <v>0</v>
      </c>
    </row>
    <row r="7188">
      <c r="A7188" t="inlineStr">
        <is>
          <t>198715546675</t>
        </is>
      </c>
      <c r="B7188" t="inlineStr">
        <is>
          <t>Johnson Brothers - St. Paul</t>
        </is>
      </c>
      <c r="C7188" t="inlineStr">
        <is>
          <t>Blaine2</t>
        </is>
      </c>
      <c r="D7188" t="inlineStr">
        <is>
          <t>4pk 12oz can</t>
        </is>
      </c>
      <c r="E7188" t="inlineStr">
        <is>
          <t>Wynk Raspberry Lemonade 10mg THC 4pk 12oz can</t>
        </is>
      </c>
      <c r="F7188" t="n">
        <v>6</v>
      </c>
      <c r="G7188" t="n">
        <v>108</v>
      </c>
      <c r="H7188" t="n">
        <v>334</v>
      </c>
      <c r="I7188" t="n">
        <v>0</v>
      </c>
      <c r="J7188" t="n">
        <v>0</v>
      </c>
      <c r="K7188" t="n">
        <v>0</v>
      </c>
      <c r="L7188">
        <f>G7188+K7188*F7188</f>
        <v/>
      </c>
      <c r="M7188">
        <f>IF(X7188&gt;0,L7188/(X7188*7/30),"")</f>
        <v/>
      </c>
      <c r="N7188">
        <f>IF(Y7188&gt;0,L7188/(Y7188*7/90),"")</f>
        <v/>
      </c>
      <c r="O7188" t="n">
        <v>54</v>
      </c>
      <c r="P7188">
        <f>K7188*O7188</f>
        <v/>
      </c>
      <c r="Q7188" t="inlineStr">
        <is>
          <t>THC</t>
        </is>
      </c>
      <c r="R7188" t="inlineStr">
        <is>
          <t>Beverages</t>
        </is>
      </c>
      <c r="S7188" t="inlineStr"/>
      <c r="T7188" t="inlineStr">
        <is>
          <t>1811712</t>
        </is>
      </c>
      <c r="U7188" t="n">
        <v>0</v>
      </c>
      <c r="V7188" t="n">
        <v>542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8.86652195690988</v>
      </c>
      <c r="AD7188" t="n">
        <v>9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inlineStr">
        <is>
          <t>Artisan Beer</t>
        </is>
      </c>
      <c r="AQ7188" t="n">
        <v>0</v>
      </c>
      <c r="AR7188" t="n">
        <v>0</v>
      </c>
    </row>
    <row r="7189">
      <c r="A7189" t="inlineStr">
        <is>
          <t>784196719259</t>
        </is>
      </c>
      <c r="B7189" t="inlineStr">
        <is>
          <t>Credo Brands LLC</t>
        </is>
      </c>
      <c r="C7189" t="inlineStr">
        <is>
          <t>Blaine2</t>
        </is>
      </c>
      <c r="D7189" t="inlineStr">
        <is>
          <t>4pk 12oz can</t>
        </is>
      </c>
      <c r="E7189" t="inlineStr">
        <is>
          <t>Voltage Blueberry Lemonade 10mg THC 4pk 12oz can</t>
        </is>
      </c>
      <c r="F7189" t="n">
        <v>6</v>
      </c>
      <c r="G7189" t="n">
        <v>126</v>
      </c>
      <c r="H7189" t="n">
        <v>203</v>
      </c>
      <c r="I7189" t="n">
        <v>0</v>
      </c>
      <c r="J7189" t="n">
        <v>0</v>
      </c>
      <c r="K7189" t="n">
        <v>0</v>
      </c>
      <c r="L7189">
        <f>G7189+K7189*F7189</f>
        <v/>
      </c>
      <c r="M7189">
        <f>IF(X7189&gt;0,L7189/(X7189*7/30),"")</f>
        <v/>
      </c>
      <c r="N7189">
        <f>IF(Y7189&gt;0,L7189/(Y7189*7/90),"")</f>
        <v/>
      </c>
      <c r="O7189" t="n">
        <v>54</v>
      </c>
      <c r="P7189">
        <f>K7189*O7189</f>
        <v/>
      </c>
      <c r="Q7189" t="inlineStr">
        <is>
          <t>THC</t>
        </is>
      </c>
      <c r="R7189" t="inlineStr">
        <is>
          <t>Beverages</t>
        </is>
      </c>
      <c r="S7189" t="inlineStr"/>
      <c r="T7189" t="inlineStr">
        <is>
          <t>784196719259</t>
        </is>
      </c>
      <c r="U7189" t="n">
        <v>0</v>
      </c>
      <c r="V7189" t="n">
        <v>67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5.852216748768473</v>
      </c>
      <c r="AD7189" t="n">
        <v>9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  <c r="AN7189" t="n">
        <v>0</v>
      </c>
      <c r="AO7189" t="n">
        <v>0</v>
      </c>
      <c r="AP7189" t="inlineStr">
        <is>
          <t>Credo Brands LLC</t>
        </is>
      </c>
      <c r="AQ7189" t="n">
        <v>0</v>
      </c>
      <c r="AR7189" t="n">
        <v>0</v>
      </c>
    </row>
    <row r="7190">
      <c r="A7190" t="inlineStr">
        <is>
          <t>850012918943</t>
        </is>
      </c>
      <c r="B7190" t="inlineStr">
        <is>
          <t>Hectare's</t>
        </is>
      </c>
      <c r="C7190" t="inlineStr">
        <is>
          <t>Blaine2</t>
        </is>
      </c>
      <c r="D7190" t="inlineStr">
        <is>
          <t>4pk 12oz can</t>
        </is>
      </c>
      <c r="E7190" t="inlineStr">
        <is>
          <t>Hectare's Blood Orange Vanilla 10mg THC 4pk 12oz can</t>
        </is>
      </c>
      <c r="F7190" t="n">
        <v>6</v>
      </c>
      <c r="G7190" t="n">
        <v>126</v>
      </c>
      <c r="H7190" t="n">
        <v>259</v>
      </c>
      <c r="I7190" t="n">
        <v>0</v>
      </c>
      <c r="J7190" t="n">
        <v>0</v>
      </c>
      <c r="K7190" t="n">
        <v>0</v>
      </c>
      <c r="L7190">
        <f>G7190+K7190*F7190</f>
        <v/>
      </c>
      <c r="M7190">
        <f>IF(X7190&gt;0,L7190/(X7190*7/30),"")</f>
        <v/>
      </c>
      <c r="N7190">
        <f>IF(Y7190&gt;0,L7190/(Y7190*7/90),"")</f>
        <v/>
      </c>
      <c r="O7190" t="n">
        <v>53</v>
      </c>
      <c r="P7190">
        <f>K7190*O7190</f>
        <v/>
      </c>
      <c r="Q7190" t="inlineStr">
        <is>
          <t>THC</t>
        </is>
      </c>
      <c r="R7190" t="inlineStr">
        <is>
          <t>Beverages</t>
        </is>
      </c>
      <c r="S7190" t="inlineStr"/>
      <c r="T7190" t="inlineStr">
        <is>
          <t>850012918943-01</t>
        </is>
      </c>
      <c r="U7190" t="n">
        <v>0</v>
      </c>
      <c r="V7190" t="n">
        <v>261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8.833333337338994</v>
      </c>
      <c r="AD7190" t="n">
        <v>8.833299999999999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2</v>
      </c>
      <c r="AP7190" t="inlineStr"/>
      <c r="AQ7190" t="n">
        <v>0</v>
      </c>
      <c r="AR7190" t="n">
        <v>0</v>
      </c>
    </row>
    <row r="7191">
      <c r="A7191" t="inlineStr">
        <is>
          <t>643459380004</t>
        </is>
      </c>
      <c r="B7191" t="inlineStr">
        <is>
          <t>Gigli MN LLC</t>
        </is>
      </c>
      <c r="C7191" t="inlineStr">
        <is>
          <t>Rosemount</t>
        </is>
      </c>
      <c r="D7191" t="inlineStr">
        <is>
          <t>4pk 12oz can</t>
        </is>
      </c>
      <c r="E7191" s="5" t="inlineStr">
        <is>
          <t>Gigli Extra Gigli Variety 10mg THC 4pk 12oz can</t>
        </is>
      </c>
      <c r="F7191" t="n">
        <v>6</v>
      </c>
      <c r="G7191" t="n">
        <v>127</v>
      </c>
      <c r="H7191" t="n">
        <v>2704</v>
      </c>
      <c r="I7191" t="n">
        <v>15</v>
      </c>
      <c r="J7191" t="n">
        <v>0</v>
      </c>
      <c r="K7191" t="n">
        <v>0</v>
      </c>
      <c r="L7191">
        <f>G7191+K7191*F7191</f>
        <v/>
      </c>
      <c r="M7191">
        <f>IF(X7191&gt;0,L7191/(X7191*7/30),"")</f>
        <v/>
      </c>
      <c r="N7191">
        <f>IF(Y7191&gt;0,L7191/(Y7191*7/90),"")</f>
        <v/>
      </c>
      <c r="O7191" t="n">
        <v>17.07</v>
      </c>
      <c r="P7191">
        <f>K7191*O7191</f>
        <v/>
      </c>
      <c r="Q7191" t="inlineStr">
        <is>
          <t>THC</t>
        </is>
      </c>
      <c r="R7191" t="inlineStr">
        <is>
          <t>Beverages</t>
        </is>
      </c>
      <c r="S7191" t="inlineStr"/>
      <c r="T7191" t="inlineStr"/>
      <c r="U7191" t="n">
        <v>0</v>
      </c>
      <c r="V7191" t="n">
        <v>3252</v>
      </c>
      <c r="W7191" t="n">
        <v>2</v>
      </c>
      <c r="X7191" t="n">
        <v>11</v>
      </c>
      <c r="Y7191" t="n">
        <v>51</v>
      </c>
      <c r="Z7191" t="n">
        <v>168</v>
      </c>
      <c r="AA7191" t="n">
        <v>206</v>
      </c>
      <c r="AB7191" t="n">
        <v>22</v>
      </c>
      <c r="AC7191" t="n">
        <v>2.84495192278554</v>
      </c>
      <c r="AD7191" t="n">
        <v>0</v>
      </c>
      <c r="AE7191" t="n">
        <v>29.92</v>
      </c>
      <c r="AF7191" t="n">
        <v>161.71</v>
      </c>
      <c r="AG7191" t="n">
        <v>756.5900000000003</v>
      </c>
      <c r="AH7191" t="n">
        <v>2516.19</v>
      </c>
      <c r="AI7191" t="n">
        <v>3082.029999999999</v>
      </c>
      <c r="AJ7191" t="n">
        <v>14.96</v>
      </c>
      <c r="AK7191" t="n">
        <v>14.70090909</v>
      </c>
      <c r="AL7191" t="n">
        <v>14.883</v>
      </c>
      <c r="AM7191" t="n">
        <v>14.902157894</v>
      </c>
      <c r="AN7191" t="n">
        <v>0</v>
      </c>
      <c r="AO7191" t="n">
        <v>8</v>
      </c>
      <c r="AP7191" t="inlineStr">
        <is>
          <t>Gigli MN LLC</t>
        </is>
      </c>
      <c r="AQ7191" t="n">
        <v>2.75</v>
      </c>
      <c r="AR7191" t="n">
        <v>1.4</v>
      </c>
    </row>
    <row r="7192">
      <c r="A7192" t="inlineStr">
        <is>
          <t>643459380004</t>
        </is>
      </c>
      <c r="B7192" t="inlineStr">
        <is>
          <t>Gigli MN LLC</t>
        </is>
      </c>
      <c r="C7192" t="inlineStr">
        <is>
          <t>Roseville</t>
        </is>
      </c>
      <c r="D7192" t="inlineStr">
        <is>
          <t>4pk 12oz can</t>
        </is>
      </c>
      <c r="E7192" s="5" t="inlineStr">
        <is>
          <t>Gigli Extra Gigli Variety 10mg THC 4pk 12oz can</t>
        </is>
      </c>
      <c r="F7192" t="n">
        <v>6</v>
      </c>
      <c r="G7192" t="n">
        <v>138</v>
      </c>
      <c r="H7192" t="n">
        <v>2704</v>
      </c>
      <c r="I7192" t="n">
        <v>13</v>
      </c>
      <c r="J7192" t="n">
        <v>0</v>
      </c>
      <c r="K7192" t="n">
        <v>0</v>
      </c>
      <c r="L7192">
        <f>G7192+K7192*F7192</f>
        <v/>
      </c>
      <c r="M7192">
        <f>IF(X7192&gt;0,L7192/(X7192*7/30),"")</f>
        <v/>
      </c>
      <c r="N7192">
        <f>IF(Y7192&gt;0,L7192/(Y7192*7/90),"")</f>
        <v/>
      </c>
      <c r="O7192" t="n">
        <v>17.07</v>
      </c>
      <c r="P7192">
        <f>K7192*O7192</f>
        <v/>
      </c>
      <c r="Q7192" t="inlineStr">
        <is>
          <t>THC</t>
        </is>
      </c>
      <c r="R7192" t="inlineStr">
        <is>
          <t>Beverages</t>
        </is>
      </c>
      <c r="S7192" t="inlineStr"/>
      <c r="T7192" t="inlineStr"/>
      <c r="U7192" t="n">
        <v>0</v>
      </c>
      <c r="V7192" t="n">
        <v>3252</v>
      </c>
      <c r="W7192" t="n">
        <v>0</v>
      </c>
      <c r="X7192" t="n">
        <v>19</v>
      </c>
      <c r="Y7192" t="n">
        <v>42</v>
      </c>
      <c r="Z7192" t="n">
        <v>118</v>
      </c>
      <c r="AA7192" t="n">
        <v>170</v>
      </c>
      <c r="AB7192" t="n">
        <v>19</v>
      </c>
      <c r="AC7192" t="n">
        <v>2.84495192278554</v>
      </c>
      <c r="AD7192" t="n">
        <v>0</v>
      </c>
      <c r="AE7192" t="n">
        <v>0</v>
      </c>
      <c r="AF7192" t="n">
        <v>289.42</v>
      </c>
      <c r="AG7192" t="n">
        <v>633.6500000000002</v>
      </c>
      <c r="AH7192" t="n">
        <v>1811.230000000003</v>
      </c>
      <c r="AI7192" t="n">
        <v>2613.690000000001</v>
      </c>
      <c r="AJ7192" t="n">
        <v>0</v>
      </c>
      <c r="AK7192" t="n">
        <v>14.471</v>
      </c>
      <c r="AL7192" t="n">
        <v>15.222372881</v>
      </c>
      <c r="AM7192" t="n">
        <v>15.286470588</v>
      </c>
      <c r="AN7192" t="n">
        <v>0</v>
      </c>
      <c r="AO7192" t="n">
        <v>8</v>
      </c>
      <c r="AP7192" t="inlineStr">
        <is>
          <t>Gigli MN LLC</t>
        </is>
      </c>
      <c r="AQ7192" t="n">
        <v>1.5</v>
      </c>
      <c r="AR7192" t="n">
        <v>0.7547</v>
      </c>
    </row>
    <row r="7193">
      <c r="A7193" t="inlineStr">
        <is>
          <t>643459380004</t>
        </is>
      </c>
      <c r="B7193" t="inlineStr">
        <is>
          <t>Gigli MN LLC</t>
        </is>
      </c>
      <c r="C7193" t="inlineStr">
        <is>
          <t>Blaine</t>
        </is>
      </c>
      <c r="D7193" t="inlineStr">
        <is>
          <t>4pk 12oz can</t>
        </is>
      </c>
      <c r="E7193" s="5" t="inlineStr">
        <is>
          <t>Gigli Extra Gigli Variety 10mg THC 4pk 12oz can</t>
        </is>
      </c>
      <c r="F7193" t="n">
        <v>6</v>
      </c>
      <c r="G7193" t="n">
        <v>138</v>
      </c>
      <c r="H7193" t="n">
        <v>2704</v>
      </c>
      <c r="I7193" t="n">
        <v>50</v>
      </c>
      <c r="J7193" t="n">
        <v>0</v>
      </c>
      <c r="K7193" t="n">
        <v>0</v>
      </c>
      <c r="L7193">
        <f>G7193+K7193*F7193</f>
        <v/>
      </c>
      <c r="M7193">
        <f>IF(X7193&gt;0,L7193/(X7193*7/30),"")</f>
        <v/>
      </c>
      <c r="N7193">
        <f>IF(Y7193&gt;0,L7193/(Y7193*7/90),"")</f>
        <v/>
      </c>
      <c r="O7193" t="n">
        <v>17.07</v>
      </c>
      <c r="P7193">
        <f>K7193*O7193</f>
        <v/>
      </c>
      <c r="Q7193" t="inlineStr">
        <is>
          <t>THC</t>
        </is>
      </c>
      <c r="R7193" t="inlineStr">
        <is>
          <t>Beverages</t>
        </is>
      </c>
      <c r="S7193" t="inlineStr"/>
      <c r="T7193" t="inlineStr"/>
      <c r="U7193" t="n">
        <v>0</v>
      </c>
      <c r="V7193" t="n">
        <v>3252</v>
      </c>
      <c r="W7193" t="n">
        <v>10</v>
      </c>
      <c r="X7193" t="n">
        <v>22</v>
      </c>
      <c r="Y7193" t="n">
        <v>57</v>
      </c>
      <c r="Z7193" t="n">
        <v>217</v>
      </c>
      <c r="AA7193" t="n">
        <v>271</v>
      </c>
      <c r="AB7193" t="n">
        <v>21</v>
      </c>
      <c r="AC7193" t="n">
        <v>2.84495192278554</v>
      </c>
      <c r="AD7193" t="n">
        <v>0</v>
      </c>
      <c r="AE7193" t="n">
        <v>161.72</v>
      </c>
      <c r="AF7193" t="n">
        <v>340.3</v>
      </c>
      <c r="AG7193" t="n">
        <v>872.1800000000004</v>
      </c>
      <c r="AH7193" t="n">
        <v>3310.040000000003</v>
      </c>
      <c r="AI7193" t="n">
        <v>4129.830000000004</v>
      </c>
      <c r="AJ7193" t="n">
        <v>16.172</v>
      </c>
      <c r="AK7193" t="n">
        <v>15.468181818</v>
      </c>
      <c r="AL7193" t="n">
        <v>15.185462962</v>
      </c>
      <c r="AM7193" t="n">
        <v>15.128597785</v>
      </c>
      <c r="AN7193" t="n">
        <v>1</v>
      </c>
      <c r="AO7193" t="n">
        <v>8</v>
      </c>
      <c r="AP7193" t="inlineStr">
        <is>
          <t>Gigli MN LLC</t>
        </is>
      </c>
      <c r="AQ7193" t="n">
        <v>0.8333</v>
      </c>
      <c r="AR7193" t="n">
        <v>0.5955</v>
      </c>
    </row>
    <row r="7194">
      <c r="A7194" t="inlineStr">
        <is>
          <t>643459380004</t>
        </is>
      </c>
      <c r="B7194" t="inlineStr">
        <is>
          <t>Gigli MN LLC</t>
        </is>
      </c>
      <c r="C7194" t="inlineStr">
        <is>
          <t>Plymouth</t>
        </is>
      </c>
      <c r="D7194" t="inlineStr">
        <is>
          <t>4pk 12oz can</t>
        </is>
      </c>
      <c r="E7194" s="5" t="inlineStr">
        <is>
          <t>Gigli Extra Gigli Variety 10mg THC 4pk 12oz can</t>
        </is>
      </c>
      <c r="F7194" t="n">
        <v>6</v>
      </c>
      <c r="G7194" t="n">
        <v>142</v>
      </c>
      <c r="H7194" t="n">
        <v>2704</v>
      </c>
      <c r="I7194" t="n">
        <v>20</v>
      </c>
      <c r="J7194" t="n">
        <v>0</v>
      </c>
      <c r="K7194" t="n">
        <v>0</v>
      </c>
      <c r="L7194">
        <f>G7194+K7194*F7194</f>
        <v/>
      </c>
      <c r="M7194">
        <f>IF(X7194&gt;0,L7194/(X7194*7/30),"")</f>
        <v/>
      </c>
      <c r="N7194">
        <f>IF(Y7194&gt;0,L7194/(Y7194*7/90),"")</f>
        <v/>
      </c>
      <c r="O7194" t="n">
        <v>17.07</v>
      </c>
      <c r="P7194">
        <f>K7194*O7194</f>
        <v/>
      </c>
      <c r="Q7194" t="inlineStr">
        <is>
          <t>THC</t>
        </is>
      </c>
      <c r="R7194" t="inlineStr">
        <is>
          <t>Beverages</t>
        </is>
      </c>
      <c r="S7194" t="inlineStr"/>
      <c r="T7194" t="inlineStr"/>
      <c r="U7194" t="n">
        <v>0</v>
      </c>
      <c r="V7194" t="n">
        <v>3252</v>
      </c>
      <c r="W7194" t="n">
        <v>4</v>
      </c>
      <c r="X7194" t="n">
        <v>14</v>
      </c>
      <c r="Y7194" t="n">
        <v>45</v>
      </c>
      <c r="Z7194" t="n">
        <v>119</v>
      </c>
      <c r="AA7194" t="n">
        <v>161</v>
      </c>
      <c r="AB7194" t="n">
        <v>11</v>
      </c>
      <c r="AC7194" t="n">
        <v>2.84495192278554</v>
      </c>
      <c r="AD7194" t="n">
        <v>0</v>
      </c>
      <c r="AE7194" t="n">
        <v>63.93</v>
      </c>
      <c r="AF7194" t="n">
        <v>211.5900000000001</v>
      </c>
      <c r="AG7194" t="n">
        <v>671.6500000000002</v>
      </c>
      <c r="AH7194" t="n">
        <v>1791.140000000002</v>
      </c>
      <c r="AI7194" t="n">
        <v>2441.530000000002</v>
      </c>
      <c r="AJ7194" t="n">
        <v>15.9825</v>
      </c>
      <c r="AK7194" t="n">
        <v>15.113571428</v>
      </c>
      <c r="AL7194" t="n">
        <v>14.926166666</v>
      </c>
      <c r="AM7194" t="n">
        <v>15.0721875</v>
      </c>
      <c r="AN7194" t="n">
        <v>0</v>
      </c>
      <c r="AO7194" t="n">
        <v>8</v>
      </c>
      <c r="AP7194" t="inlineStr">
        <is>
          <t>Gigli MN LLC</t>
        </is>
      </c>
      <c r="AQ7194" t="n">
        <v>0.619</v>
      </c>
      <c r="AR7194" t="n">
        <v>0.7030999999999999</v>
      </c>
    </row>
    <row r="7195">
      <c r="A7195" t="inlineStr">
        <is>
          <t>850050895947</t>
        </is>
      </c>
      <c r="B7195" t="inlineStr">
        <is>
          <t>Bellboy Corporation</t>
        </is>
      </c>
      <c r="C7195" t="inlineStr">
        <is>
          <t>Blaine2</t>
        </is>
      </c>
      <c r="D7195" t="inlineStr">
        <is>
          <t>4pk 12oz can</t>
        </is>
      </c>
      <c r="E7195" t="inlineStr">
        <is>
          <t>Delta Pink Lemonade 10mg THC 5mg CBD 4pk 12oz can</t>
        </is>
      </c>
      <c r="F7195" t="n">
        <v>6</v>
      </c>
      <c r="G7195" t="n">
        <v>150</v>
      </c>
      <c r="H7195" t="n">
        <v>150</v>
      </c>
      <c r="I7195" t="n">
        <v>0</v>
      </c>
      <c r="J7195" t="n">
        <v>0</v>
      </c>
      <c r="K7195" t="n">
        <v>0</v>
      </c>
      <c r="L7195">
        <f>G7195+K7195*F7195</f>
        <v/>
      </c>
      <c r="M7195">
        <f>IF(X7195&gt;0,L7195/(X7195*7/30),"")</f>
        <v/>
      </c>
      <c r="N7195">
        <f>IF(Y7195&gt;0,L7195/(Y7195*7/90),"")</f>
        <v/>
      </c>
      <c r="O7195" t="n">
        <v>50</v>
      </c>
      <c r="P7195">
        <f>K7195*O7195</f>
        <v/>
      </c>
      <c r="Q7195" t="inlineStr">
        <is>
          <t>THC</t>
        </is>
      </c>
      <c r="R7195" t="inlineStr">
        <is>
          <t>Beverages</t>
        </is>
      </c>
      <c r="S7195" t="inlineStr"/>
      <c r="T7195" t="inlineStr">
        <is>
          <t>850050895947</t>
        </is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8.333333333300001</v>
      </c>
      <c r="AD7195" t="n">
        <v>8.333299999999999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inlineStr">
        <is>
          <t>Bellboy Corporation</t>
        </is>
      </c>
      <c r="AQ7195" t="n">
        <v>0</v>
      </c>
      <c r="AR7195" t="n">
        <v>0</v>
      </c>
    </row>
    <row r="7196">
      <c r="A7196" t="inlineStr">
        <is>
          <t>643459380004</t>
        </is>
      </c>
      <c r="B7196" t="inlineStr">
        <is>
          <t>Gigli MN LLC</t>
        </is>
      </c>
      <c r="C7196" t="inlineStr">
        <is>
          <t>Minneapolis</t>
        </is>
      </c>
      <c r="D7196" t="inlineStr">
        <is>
          <t>4pk 12oz can</t>
        </is>
      </c>
      <c r="E7196" s="5" t="inlineStr">
        <is>
          <t>Gigli Extra Gigli Variety 10mg THC 4pk 12oz can</t>
        </is>
      </c>
      <c r="F7196" t="n">
        <v>6</v>
      </c>
      <c r="G7196" t="n">
        <v>153</v>
      </c>
      <c r="H7196" t="n">
        <v>2704</v>
      </c>
      <c r="I7196" t="n">
        <v>48</v>
      </c>
      <c r="J7196" t="n">
        <v>0</v>
      </c>
      <c r="K7196" t="n">
        <v>0</v>
      </c>
      <c r="L7196">
        <f>G7196+K7196*F7196</f>
        <v/>
      </c>
      <c r="M7196">
        <f>IF(X7196&gt;0,L7196/(X7196*7/30),"")</f>
        <v/>
      </c>
      <c r="N7196">
        <f>IF(Y7196&gt;0,L7196/(Y7196*7/90),"")</f>
        <v/>
      </c>
      <c r="O7196" t="n">
        <v>17.07</v>
      </c>
      <c r="P7196">
        <f>K7196*O7196</f>
        <v/>
      </c>
      <c r="Q7196" t="inlineStr">
        <is>
          <t>THC</t>
        </is>
      </c>
      <c r="R7196" t="inlineStr">
        <is>
          <t>Beverages</t>
        </is>
      </c>
      <c r="S7196" t="inlineStr"/>
      <c r="T7196" t="inlineStr"/>
      <c r="U7196" t="n">
        <v>0</v>
      </c>
      <c r="V7196" t="n">
        <v>3252</v>
      </c>
      <c r="W7196" t="n">
        <v>19</v>
      </c>
      <c r="X7196" t="n">
        <v>79</v>
      </c>
      <c r="Y7196" t="n">
        <v>209</v>
      </c>
      <c r="Z7196" t="n">
        <v>594</v>
      </c>
      <c r="AA7196" t="n">
        <v>709</v>
      </c>
      <c r="AB7196" t="n">
        <v>44</v>
      </c>
      <c r="AC7196" t="n">
        <v>2.84495192278554</v>
      </c>
      <c r="AD7196" t="n">
        <v>0</v>
      </c>
      <c r="AE7196" t="n">
        <v>292.5700000000001</v>
      </c>
      <c r="AF7196" t="n">
        <v>1187.070000000001</v>
      </c>
      <c r="AG7196" t="n">
        <v>3150.859999999997</v>
      </c>
      <c r="AH7196" t="n">
        <v>9128.969999999956</v>
      </c>
      <c r="AI7196" t="n">
        <v>10941.55999999987</v>
      </c>
      <c r="AJ7196" t="n">
        <v>15.421111111</v>
      </c>
      <c r="AK7196" t="n">
        <v>15.027631578</v>
      </c>
      <c r="AL7196" t="n">
        <v>15.251836734</v>
      </c>
      <c r="AM7196" t="n">
        <v>15.314835948</v>
      </c>
      <c r="AN7196" t="n">
        <v>2</v>
      </c>
      <c r="AO7196" t="n">
        <v>8</v>
      </c>
      <c r="AP7196" t="inlineStr">
        <is>
          <t>Gigli MN LLC</t>
        </is>
      </c>
      <c r="AQ7196" t="n">
        <v>2.8148</v>
      </c>
      <c r="AR7196" t="n">
        <v>2.1935</v>
      </c>
    </row>
    <row r="7197">
      <c r="A7197" t="inlineStr">
        <is>
          <t>850050895916</t>
        </is>
      </c>
      <c r="B7197" t="inlineStr">
        <is>
          <t>Bellboy Corporation</t>
        </is>
      </c>
      <c r="C7197" t="inlineStr">
        <is>
          <t>Blaine2</t>
        </is>
      </c>
      <c r="D7197" t="inlineStr">
        <is>
          <t>4pk 12oz can</t>
        </is>
      </c>
      <c r="E7197" t="inlineStr">
        <is>
          <t>Delta Passion Fruit 10mg THC 5mg CBD 4pk 12oz can</t>
        </is>
      </c>
      <c r="F7197" t="n">
        <v>6</v>
      </c>
      <c r="G7197" t="n">
        <v>156</v>
      </c>
      <c r="H7197" t="n">
        <v>156</v>
      </c>
      <c r="I7197" t="n">
        <v>0</v>
      </c>
      <c r="J7197" t="n">
        <v>0</v>
      </c>
      <c r="K7197" t="n">
        <v>0</v>
      </c>
      <c r="L7197">
        <f>G7197+K7197*F7197</f>
        <v/>
      </c>
      <c r="M7197">
        <f>IF(X7197&gt;0,L7197/(X7197*7/30),"")</f>
        <v/>
      </c>
      <c r="N7197">
        <f>IF(Y7197&gt;0,L7197/(Y7197*7/90),"")</f>
        <v/>
      </c>
      <c r="O7197" t="n">
        <v>50</v>
      </c>
      <c r="P7197">
        <f>K7197*O7197</f>
        <v/>
      </c>
      <c r="Q7197" t="inlineStr">
        <is>
          <t>THC</t>
        </is>
      </c>
      <c r="R7197" t="inlineStr">
        <is>
          <t>Beverages</t>
        </is>
      </c>
      <c r="S7197" t="inlineStr"/>
      <c r="T7197" t="inlineStr">
        <is>
          <t>850050895916</t>
        </is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8.333333333300001</v>
      </c>
      <c r="AD7197" t="n">
        <v>8.333299999999999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inlineStr">
        <is>
          <t>Bellboy Corporation</t>
        </is>
      </c>
      <c r="AQ7197" t="n">
        <v>0</v>
      </c>
      <c r="AR7197" t="n">
        <v>0</v>
      </c>
    </row>
    <row r="7198">
      <c r="A7198" t="inlineStr">
        <is>
          <t>850071300321</t>
        </is>
      </c>
      <c r="B7198" t="inlineStr">
        <is>
          <t>IYKYK Beverages, LLC</t>
        </is>
      </c>
      <c r="C7198" t="inlineStr">
        <is>
          <t>Blaine2</t>
        </is>
      </c>
      <c r="D7198" t="inlineStr">
        <is>
          <t>4pk 12oz can</t>
        </is>
      </c>
      <c r="E7198" t="inlineStr">
        <is>
          <t>IYKYK Peach Tea 10mg 4pk 12oz can</t>
        </is>
      </c>
      <c r="F7198" t="n">
        <v>6</v>
      </c>
      <c r="G7198" t="n">
        <v>168</v>
      </c>
      <c r="H7198" t="n">
        <v>310.25</v>
      </c>
      <c r="I7198" t="n">
        <v>0</v>
      </c>
      <c r="J7198" t="n">
        <v>0</v>
      </c>
      <c r="K7198" t="n">
        <v>0</v>
      </c>
      <c r="L7198">
        <f>G7198+K7198*F7198</f>
        <v/>
      </c>
      <c r="M7198">
        <f>IF(X7198&gt;0,L7198/(X7198*7/30),"")</f>
        <v/>
      </c>
      <c r="N7198">
        <f>IF(Y7198&gt;0,L7198/(Y7198*7/90),"")</f>
        <v/>
      </c>
      <c r="O7198" t="n">
        <v>54</v>
      </c>
      <c r="P7198">
        <f>K7198*O7198</f>
        <v/>
      </c>
      <c r="Q7198" t="inlineStr">
        <is>
          <t>THC</t>
        </is>
      </c>
      <c r="R7198" t="inlineStr">
        <is>
          <t>Beverages</t>
        </is>
      </c>
      <c r="S7198" t="inlineStr"/>
      <c r="T7198" t="inlineStr">
        <is>
          <t>850071300321-01</t>
        </is>
      </c>
      <c r="U7198" t="n">
        <v>0</v>
      </c>
      <c r="V7198" t="n">
        <v>308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8.975137811705721</v>
      </c>
      <c r="AD7198" t="n">
        <v>9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inlineStr"/>
      <c r="AQ7198" t="n">
        <v>0</v>
      </c>
      <c r="AR7198" t="n">
        <v>0</v>
      </c>
    </row>
    <row r="7199">
      <c r="A7199" t="inlineStr">
        <is>
          <t>784196719242</t>
        </is>
      </c>
      <c r="B7199" t="inlineStr">
        <is>
          <t>Credo Brands LLC</t>
        </is>
      </c>
      <c r="C7199" t="inlineStr">
        <is>
          <t>Blaine2</t>
        </is>
      </c>
      <c r="D7199" t="inlineStr">
        <is>
          <t>4pk 12oz can</t>
        </is>
      </c>
      <c r="E7199" t="inlineStr">
        <is>
          <t>Voltage Cherry Limeade 10mg THC 4pk 12oz can</t>
        </is>
      </c>
      <c r="F7199" t="n">
        <v>6</v>
      </c>
      <c r="G7199" t="n">
        <v>174</v>
      </c>
      <c r="H7199" t="n">
        <v>261</v>
      </c>
      <c r="I7199" t="n">
        <v>0</v>
      </c>
      <c r="J7199" t="n">
        <v>0</v>
      </c>
      <c r="K7199" t="n">
        <v>0</v>
      </c>
      <c r="L7199">
        <f>G7199+K7199*F7199</f>
        <v/>
      </c>
      <c r="M7199">
        <f>IF(X7199&gt;0,L7199/(X7199*7/30),"")</f>
        <v/>
      </c>
      <c r="N7199">
        <f>IF(Y7199&gt;0,L7199/(Y7199*7/90),"")</f>
        <v/>
      </c>
      <c r="O7199" t="n">
        <v>54</v>
      </c>
      <c r="P7199">
        <f>K7199*O7199</f>
        <v/>
      </c>
      <c r="Q7199" t="inlineStr">
        <is>
          <t>THC</t>
        </is>
      </c>
      <c r="R7199" t="inlineStr">
        <is>
          <t>Beverages</t>
        </is>
      </c>
      <c r="S7199" t="inlineStr"/>
      <c r="T7199" t="inlineStr">
        <is>
          <t>784196719242</t>
        </is>
      </c>
      <c r="U7199" t="n">
        <v>0</v>
      </c>
      <c r="V7199" t="n">
        <v>51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6</v>
      </c>
      <c r="AD7199" t="n">
        <v>9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inlineStr">
        <is>
          <t>Credo Brands LLC</t>
        </is>
      </c>
      <c r="AQ7199" t="n">
        <v>0</v>
      </c>
      <c r="AR7199" t="n">
        <v>0</v>
      </c>
    </row>
    <row r="7200">
      <c r="A7200" t="inlineStr">
        <is>
          <t>850071300314</t>
        </is>
      </c>
      <c r="B7200" t="inlineStr">
        <is>
          <t>IYKYK Beverages, LLC</t>
        </is>
      </c>
      <c r="C7200" t="inlineStr">
        <is>
          <t>Blaine2</t>
        </is>
      </c>
      <c r="D7200" t="inlineStr">
        <is>
          <t>4pk 12oz can</t>
        </is>
      </c>
      <c r="E7200" t="inlineStr">
        <is>
          <t>IYKYK Strawberry Lemonade 10mg 4pk 12oz can</t>
        </is>
      </c>
      <c r="F7200" t="n">
        <v>6</v>
      </c>
      <c r="G7200" t="n">
        <v>174</v>
      </c>
      <c r="H7200" t="n">
        <v>279.25</v>
      </c>
      <c r="I7200" t="n">
        <v>0</v>
      </c>
      <c r="J7200" t="n">
        <v>0</v>
      </c>
      <c r="K7200" t="n">
        <v>0</v>
      </c>
      <c r="L7200">
        <f>G7200+K7200*F7200</f>
        <v/>
      </c>
      <c r="M7200">
        <f>IF(X7200&gt;0,L7200/(X7200*7/30),"")</f>
        <v/>
      </c>
      <c r="N7200">
        <f>IF(Y7200&gt;0,L7200/(Y7200*7/90),"")</f>
        <v/>
      </c>
      <c r="O7200" t="n">
        <v>54</v>
      </c>
      <c r="P7200">
        <f>K7200*O7200</f>
        <v/>
      </c>
      <c r="Q7200" t="inlineStr">
        <is>
          <t>THC</t>
        </is>
      </c>
      <c r="R7200" t="inlineStr">
        <is>
          <t>Beverages</t>
        </is>
      </c>
      <c r="S7200" t="inlineStr"/>
      <c r="T7200" t="inlineStr">
        <is>
          <t>850071300314-01</t>
        </is>
      </c>
      <c r="U7200" t="n">
        <v>0</v>
      </c>
      <c r="V7200" t="n">
        <v>616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8.999999999885407</v>
      </c>
      <c r="AD7200" t="n">
        <v>9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inlineStr"/>
      <c r="AQ7200" t="n">
        <v>0</v>
      </c>
      <c r="AR7200" t="n">
        <v>0</v>
      </c>
    </row>
    <row r="7201">
      <c r="A7201" t="inlineStr">
        <is>
          <t>850018947718</t>
        </is>
      </c>
      <c r="B7201" t="inlineStr">
        <is>
          <t>Discontinued</t>
        </is>
      </c>
      <c r="C7201" t="inlineStr">
        <is>
          <t>Blaine2</t>
        </is>
      </c>
      <c r="D7201" t="inlineStr">
        <is>
          <t>4pk 12oz can</t>
        </is>
      </c>
      <c r="E7201" t="inlineStr">
        <is>
          <t>Wild State Birdie Pineapple Mango 10mg THC 4pk 12oz can</t>
        </is>
      </c>
      <c r="F7201" t="n">
        <v>6</v>
      </c>
      <c r="G7201" t="n">
        <v>180</v>
      </c>
      <c r="H7201" t="n">
        <v>192</v>
      </c>
      <c r="I7201" t="n">
        <v>0</v>
      </c>
      <c r="J7201" t="n">
        <v>0</v>
      </c>
      <c r="K7201" t="n">
        <v>0</v>
      </c>
      <c r="L7201">
        <f>G7201+K7201*F7201</f>
        <v/>
      </c>
      <c r="M7201">
        <f>IF(X7201&gt;0,L7201/(X7201*7/30),"")</f>
        <v/>
      </c>
      <c r="N7201">
        <f>IF(Y7201&gt;0,L7201/(Y7201*7/90),"")</f>
        <v/>
      </c>
      <c r="O7201" t="n">
        <v>65.97</v>
      </c>
      <c r="P7201">
        <f>K7201*O7201</f>
        <v/>
      </c>
      <c r="Q7201" t="inlineStr">
        <is>
          <t>THC</t>
        </is>
      </c>
      <c r="R7201" t="inlineStr">
        <is>
          <t>Beverages</t>
        </is>
      </c>
      <c r="S7201" t="inlineStr"/>
      <c r="T7201" t="inlineStr">
        <is>
          <t>850018947718</t>
        </is>
      </c>
      <c r="U7201" t="n">
        <v>0</v>
      </c>
      <c r="V7201" t="n">
        <v>236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10.3078124996875</v>
      </c>
      <c r="AD7201" t="n">
        <v>10.995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inlineStr">
        <is>
          <t>Wild State Cider</t>
        </is>
      </c>
      <c r="AQ7201" t="n">
        <v>0</v>
      </c>
      <c r="AR7201" t="n">
        <v>0</v>
      </c>
    </row>
    <row r="7202">
      <c r="A7202" t="inlineStr">
        <is>
          <t>643459380004</t>
        </is>
      </c>
      <c r="B7202" t="inlineStr">
        <is>
          <t>Gigli MN LLC</t>
        </is>
      </c>
      <c r="C7202" t="inlineStr">
        <is>
          <t>Vadnais Heights</t>
        </is>
      </c>
      <c r="D7202" t="inlineStr">
        <is>
          <t>4pk 12oz can</t>
        </is>
      </c>
      <c r="E7202" s="5" t="inlineStr">
        <is>
          <t>Gigli Extra Gigli Variety 10mg THC 4pk 12oz can</t>
        </is>
      </c>
      <c r="F7202" t="n">
        <v>6</v>
      </c>
      <c r="G7202" t="n">
        <v>185</v>
      </c>
      <c r="H7202" t="n">
        <v>2704</v>
      </c>
      <c r="I7202" t="n">
        <v>24</v>
      </c>
      <c r="J7202" t="n">
        <v>0</v>
      </c>
      <c r="K7202" t="n">
        <v>0</v>
      </c>
      <c r="L7202">
        <f>G7202+K7202*F7202</f>
        <v/>
      </c>
      <c r="M7202">
        <f>IF(X7202&gt;0,L7202/(X7202*7/30),"")</f>
        <v/>
      </c>
      <c r="N7202">
        <f>IF(Y7202&gt;0,L7202/(Y7202*7/90),"")</f>
        <v/>
      </c>
      <c r="O7202" t="n">
        <v>17.07</v>
      </c>
      <c r="P7202">
        <f>K7202*O7202</f>
        <v/>
      </c>
      <c r="Q7202" t="inlineStr">
        <is>
          <t>THC</t>
        </is>
      </c>
      <c r="R7202" t="inlineStr">
        <is>
          <t>Beverages</t>
        </is>
      </c>
      <c r="S7202" t="inlineStr"/>
      <c r="T7202" t="inlineStr"/>
      <c r="U7202" t="n">
        <v>0</v>
      </c>
      <c r="V7202" t="n">
        <v>3252</v>
      </c>
      <c r="W7202" t="n">
        <v>6</v>
      </c>
      <c r="X7202" t="n">
        <v>21</v>
      </c>
      <c r="Y7202" t="n">
        <v>59</v>
      </c>
      <c r="Z7202" t="n">
        <v>127</v>
      </c>
      <c r="AA7202" t="n">
        <v>167</v>
      </c>
      <c r="AB7202" t="n">
        <v>11</v>
      </c>
      <c r="AC7202" t="n">
        <v>2.84495192278554</v>
      </c>
      <c r="AD7202" t="n">
        <v>0</v>
      </c>
      <c r="AE7202" t="n">
        <v>89.84999999999999</v>
      </c>
      <c r="AF7202" t="n">
        <v>309.3700000000001</v>
      </c>
      <c r="AG7202" t="n">
        <v>882.0900000000005</v>
      </c>
      <c r="AH7202" t="n">
        <v>1911.630000000003</v>
      </c>
      <c r="AI7202" t="n">
        <v>2530.450000000002</v>
      </c>
      <c r="AJ7202" t="n">
        <v>14.972</v>
      </c>
      <c r="AK7202" t="n">
        <v>14.719</v>
      </c>
      <c r="AL7202" t="n">
        <v>14.934173228</v>
      </c>
      <c r="AM7202" t="n">
        <v>15.020414201</v>
      </c>
      <c r="AN7202" t="n">
        <v>2</v>
      </c>
      <c r="AO7202" t="n">
        <v>8</v>
      </c>
      <c r="AP7202" t="inlineStr">
        <is>
          <t>Gigli MN LLC</t>
        </is>
      </c>
      <c r="AQ7202" t="n">
        <v>2.625</v>
      </c>
      <c r="AR7202" t="n">
        <v>1.5676</v>
      </c>
    </row>
    <row r="7203">
      <c r="A7203" t="inlineStr">
        <is>
          <t>643459380004</t>
        </is>
      </c>
      <c r="B7203" t="inlineStr">
        <is>
          <t>Gigli MN LLC</t>
        </is>
      </c>
      <c r="C7203" t="inlineStr">
        <is>
          <t>St. Louis Park</t>
        </is>
      </c>
      <c r="D7203" t="inlineStr">
        <is>
          <t>4pk 12oz can</t>
        </is>
      </c>
      <c r="E7203" s="5" t="inlineStr">
        <is>
          <t>Gigli Extra Gigli Variety 10mg THC 4pk 12oz can</t>
        </is>
      </c>
      <c r="F7203" t="n">
        <v>6</v>
      </c>
      <c r="G7203" t="n">
        <v>186</v>
      </c>
      <c r="H7203" t="n">
        <v>2704</v>
      </c>
      <c r="I7203" t="n">
        <v>44</v>
      </c>
      <c r="J7203" t="n">
        <v>0</v>
      </c>
      <c r="K7203" t="n">
        <v>0</v>
      </c>
      <c r="L7203">
        <f>G7203+K7203*F7203</f>
        <v/>
      </c>
      <c r="M7203">
        <f>IF(X7203&gt;0,L7203/(X7203*7/30),"")</f>
        <v/>
      </c>
      <c r="N7203">
        <f>IF(Y7203&gt;0,L7203/(Y7203*7/90),"")</f>
        <v/>
      </c>
      <c r="O7203" t="n">
        <v>17.07</v>
      </c>
      <c r="P7203">
        <f>K7203*O7203</f>
        <v/>
      </c>
      <c r="Q7203" t="inlineStr">
        <is>
          <t>THC</t>
        </is>
      </c>
      <c r="R7203" t="inlineStr">
        <is>
          <t>Beverages</t>
        </is>
      </c>
      <c r="S7203" t="inlineStr"/>
      <c r="T7203" t="inlineStr"/>
      <c r="U7203" t="n">
        <v>0</v>
      </c>
      <c r="V7203" t="n">
        <v>3252</v>
      </c>
      <c r="W7203" t="n">
        <v>7</v>
      </c>
      <c r="X7203" t="n">
        <v>40</v>
      </c>
      <c r="Y7203" t="n">
        <v>113</v>
      </c>
      <c r="Z7203" t="n">
        <v>386</v>
      </c>
      <c r="AA7203" t="n">
        <v>465</v>
      </c>
      <c r="AB7203" t="n">
        <v>25</v>
      </c>
      <c r="AC7203" t="n">
        <v>2.84495192278554</v>
      </c>
      <c r="AD7203" t="n">
        <v>0</v>
      </c>
      <c r="AE7203" t="n">
        <v>104.75</v>
      </c>
      <c r="AF7203" t="n">
        <v>598.7900000000001</v>
      </c>
      <c r="AG7203" t="n">
        <v>1707.350000000002</v>
      </c>
      <c r="AH7203" t="n">
        <v>5872.16</v>
      </c>
      <c r="AI7203" t="n">
        <v>7075.049999999997</v>
      </c>
      <c r="AJ7203" t="n">
        <v>14.964285714</v>
      </c>
      <c r="AK7203" t="n">
        <v>14.96975</v>
      </c>
      <c r="AL7203" t="n">
        <v>15.019055118</v>
      </c>
      <c r="AM7203" t="n">
        <v>15.055241228</v>
      </c>
      <c r="AN7203" t="n">
        <v>1</v>
      </c>
      <c r="AO7203" t="n">
        <v>8</v>
      </c>
      <c r="AP7203" t="inlineStr">
        <is>
          <t>Gigli MN LLC</t>
        </is>
      </c>
      <c r="AQ7203" t="n">
        <v>1.4286</v>
      </c>
      <c r="AR7203" t="n">
        <v>1.0187</v>
      </c>
    </row>
    <row r="7204">
      <c r="A7204" t="inlineStr">
        <is>
          <t>643459380004</t>
        </is>
      </c>
      <c r="B7204" t="inlineStr">
        <is>
          <t>Gigli MN LLC</t>
        </is>
      </c>
      <c r="C7204" t="inlineStr">
        <is>
          <t>Woodbury</t>
        </is>
      </c>
      <c r="D7204" t="inlineStr">
        <is>
          <t>4pk 12oz can</t>
        </is>
      </c>
      <c r="E7204" s="5" t="inlineStr">
        <is>
          <t>Gigli Extra Gigli Variety 10mg THC 4pk 12oz can</t>
        </is>
      </c>
      <c r="F7204" t="n">
        <v>6</v>
      </c>
      <c r="G7204" t="n">
        <v>197</v>
      </c>
      <c r="H7204" t="n">
        <v>2704</v>
      </c>
      <c r="I7204" t="n">
        <v>4</v>
      </c>
      <c r="J7204" t="n">
        <v>0</v>
      </c>
      <c r="K7204" t="n">
        <v>0</v>
      </c>
      <c r="L7204">
        <f>G7204+K7204*F7204</f>
        <v/>
      </c>
      <c r="M7204">
        <f>IF(X7204&gt;0,L7204/(X7204*7/30),"")</f>
        <v/>
      </c>
      <c r="N7204">
        <f>IF(Y7204&gt;0,L7204/(Y7204*7/90),"")</f>
        <v/>
      </c>
      <c r="O7204" t="n">
        <v>17.07</v>
      </c>
      <c r="P7204">
        <f>K7204*O7204</f>
        <v/>
      </c>
      <c r="Q7204" t="inlineStr">
        <is>
          <t>THC</t>
        </is>
      </c>
      <c r="R7204" t="inlineStr">
        <is>
          <t>Beverages</t>
        </is>
      </c>
      <c r="S7204" t="inlineStr"/>
      <c r="T7204" t="inlineStr"/>
      <c r="U7204" t="n">
        <v>0</v>
      </c>
      <c r="V7204" t="n">
        <v>3252</v>
      </c>
      <c r="W7204" t="n">
        <v>5</v>
      </c>
      <c r="X7204" t="n">
        <v>22</v>
      </c>
      <c r="Y7204" t="n">
        <v>71</v>
      </c>
      <c r="Z7204" t="n">
        <v>248</v>
      </c>
      <c r="AA7204" t="n">
        <v>309</v>
      </c>
      <c r="AB7204" t="n">
        <v>18</v>
      </c>
      <c r="AC7204" t="n">
        <v>2.84495192278554</v>
      </c>
      <c r="AD7204" t="n">
        <v>0</v>
      </c>
      <c r="AE7204" t="n">
        <v>86.89</v>
      </c>
      <c r="AF7204" t="n">
        <v>342.3300000000001</v>
      </c>
      <c r="AG7204" t="n">
        <v>1081.550000000001</v>
      </c>
      <c r="AH7204" t="n">
        <v>3758.170000000003</v>
      </c>
      <c r="AI7204" t="n">
        <v>4679.110000000004</v>
      </c>
      <c r="AJ7204" t="n">
        <v>17.378</v>
      </c>
      <c r="AK7204" t="n">
        <v>15.635238095</v>
      </c>
      <c r="AL7204" t="n">
        <v>15.161399176</v>
      </c>
      <c r="AM7204" t="n">
        <v>15.153455149</v>
      </c>
      <c r="AN7204" t="n">
        <v>0</v>
      </c>
      <c r="AO7204" t="n">
        <v>8</v>
      </c>
      <c r="AP7204" t="inlineStr">
        <is>
          <t>Gigli MN LLC</t>
        </is>
      </c>
      <c r="AQ7204" t="n">
        <v>2</v>
      </c>
      <c r="AR7204" t="n">
        <v>1.2857</v>
      </c>
    </row>
    <row r="7205">
      <c r="A7205" t="inlineStr">
        <is>
          <t>850079194007</t>
        </is>
      </c>
      <c r="B7205" t="inlineStr">
        <is>
          <t>Wild State Cider</t>
        </is>
      </c>
      <c r="C7205" t="inlineStr">
        <is>
          <t>Blaine2</t>
        </is>
      </c>
      <c r="D7205" t="inlineStr">
        <is>
          <t>4pk 12oz can</t>
        </is>
      </c>
      <c r="E7205" t="inlineStr">
        <is>
          <t>Odder Mango Guava 10mg THC 4pk 12oz can</t>
        </is>
      </c>
      <c r="F7205" t="n">
        <v>6</v>
      </c>
      <c r="G7205" t="n">
        <v>216</v>
      </c>
      <c r="H7205" t="n">
        <v>375</v>
      </c>
      <c r="I7205" t="n">
        <v>0</v>
      </c>
      <c r="J7205" t="n">
        <v>0</v>
      </c>
      <c r="K7205" t="n">
        <v>0</v>
      </c>
      <c r="L7205">
        <f>G7205+K7205*F7205</f>
        <v/>
      </c>
      <c r="M7205">
        <f>IF(X7205&gt;0,L7205/(X7205*7/30),"")</f>
        <v/>
      </c>
      <c r="N7205">
        <f>IF(Y7205&gt;0,L7205/(Y7205*7/90),"")</f>
        <v/>
      </c>
      <c r="O7205" t="n">
        <v>40</v>
      </c>
      <c r="P7205">
        <f>K7205*O7205</f>
        <v/>
      </c>
      <c r="Q7205" t="inlineStr">
        <is>
          <t>THC</t>
        </is>
      </c>
      <c r="R7205" t="inlineStr">
        <is>
          <t>Beverages</t>
        </is>
      </c>
      <c r="S7205" t="inlineStr"/>
      <c r="T7205" t="inlineStr">
        <is>
          <t>850079194007</t>
        </is>
      </c>
      <c r="U7205" t="n">
        <v>0</v>
      </c>
      <c r="V7205" t="n">
        <v>773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6.666698927999999</v>
      </c>
      <c r="AD7205" t="n">
        <v>6.6667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4</v>
      </c>
      <c r="AP7205" t="inlineStr"/>
      <c r="AQ7205" t="n">
        <v>0</v>
      </c>
      <c r="AR7205" t="n">
        <v>0</v>
      </c>
    </row>
    <row r="7206">
      <c r="A7206" t="inlineStr">
        <is>
          <t>850012918929</t>
        </is>
      </c>
      <c r="B7206" t="inlineStr">
        <is>
          <t>Hectare's</t>
        </is>
      </c>
      <c r="C7206" t="inlineStr">
        <is>
          <t>Blaine2</t>
        </is>
      </c>
      <c r="D7206" t="inlineStr">
        <is>
          <t>4pk 12oz can</t>
        </is>
      </c>
      <c r="E7206" t="inlineStr">
        <is>
          <t>Hectare's Stone Fruit Soda 10mg THC 4pk 12oz can</t>
        </is>
      </c>
      <c r="F7206" t="n">
        <v>6</v>
      </c>
      <c r="G7206" t="n">
        <v>234</v>
      </c>
      <c r="H7206" t="n">
        <v>335</v>
      </c>
      <c r="I7206" t="n">
        <v>0</v>
      </c>
      <c r="J7206" t="n">
        <v>0</v>
      </c>
      <c r="K7206" t="n">
        <v>0</v>
      </c>
      <c r="L7206">
        <f>G7206+K7206*F7206</f>
        <v/>
      </c>
      <c r="M7206">
        <f>IF(X7206&gt;0,L7206/(X7206*7/30),"")</f>
        <v/>
      </c>
      <c r="N7206">
        <f>IF(Y7206&gt;0,L7206/(Y7206*7/90),"")</f>
        <v/>
      </c>
      <c r="O7206" t="n">
        <v>53</v>
      </c>
      <c r="P7206">
        <f>K7206*O7206</f>
        <v/>
      </c>
      <c r="Q7206" t="inlineStr">
        <is>
          <t>THC</t>
        </is>
      </c>
      <c r="R7206" t="inlineStr">
        <is>
          <t>Beverages</t>
        </is>
      </c>
      <c r="S7206" t="inlineStr">
        <is>
          <t>Soda</t>
        </is>
      </c>
      <c r="T7206" t="inlineStr">
        <is>
          <t>850012918912-01</t>
        </is>
      </c>
      <c r="U7206" t="n">
        <v>0</v>
      </c>
      <c r="V7206" t="n">
        <v>211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8.833333335674029</v>
      </c>
      <c r="AD7206" t="n">
        <v>8.833299999999999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0</v>
      </c>
      <c r="AO7206" t="n">
        <v>1</v>
      </c>
      <c r="AP7206" t="inlineStr"/>
      <c r="AQ7206" t="n">
        <v>0</v>
      </c>
      <c r="AR7206" t="n">
        <v>0</v>
      </c>
    </row>
    <row r="7207">
      <c r="A7207" t="inlineStr">
        <is>
          <t>850050895923</t>
        </is>
      </c>
      <c r="B7207" t="inlineStr">
        <is>
          <t>Bellboy Corporation</t>
        </is>
      </c>
      <c r="C7207" t="inlineStr">
        <is>
          <t>Blaine2</t>
        </is>
      </c>
      <c r="D7207" t="inlineStr">
        <is>
          <t>4pk 12oz can</t>
        </is>
      </c>
      <c r="E7207" t="inlineStr">
        <is>
          <t>Delta Blood Orange 10mg THC 5mg CBD 4pk 12oz can</t>
        </is>
      </c>
      <c r="F7207" t="n">
        <v>6</v>
      </c>
      <c r="G7207" t="n">
        <v>234</v>
      </c>
      <c r="H7207" t="n">
        <v>234</v>
      </c>
      <c r="I7207" t="n">
        <v>0</v>
      </c>
      <c r="J7207" t="n">
        <v>0</v>
      </c>
      <c r="K7207" t="n">
        <v>0</v>
      </c>
      <c r="L7207">
        <f>G7207+K7207*F7207</f>
        <v/>
      </c>
      <c r="M7207">
        <f>IF(X7207&gt;0,L7207/(X7207*7/30),"")</f>
        <v/>
      </c>
      <c r="N7207">
        <f>IF(Y7207&gt;0,L7207/(Y7207*7/90),"")</f>
        <v/>
      </c>
      <c r="O7207" t="n">
        <v>50</v>
      </c>
      <c r="P7207">
        <f>K7207*O7207</f>
        <v/>
      </c>
      <c r="Q7207" t="inlineStr">
        <is>
          <t>THC</t>
        </is>
      </c>
      <c r="R7207" t="inlineStr">
        <is>
          <t>Beverages</t>
        </is>
      </c>
      <c r="S7207" t="inlineStr"/>
      <c r="T7207" t="inlineStr">
        <is>
          <t>850050895923</t>
        </is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8.333333333300001</v>
      </c>
      <c r="AD7207" t="n">
        <v>8.333299999999999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inlineStr">
        <is>
          <t>Bellboy Corporation</t>
        </is>
      </c>
      <c r="AQ7207" t="n">
        <v>0</v>
      </c>
      <c r="AR7207" t="n">
        <v>0</v>
      </c>
    </row>
    <row r="7208">
      <c r="A7208" t="inlineStr">
        <is>
          <t>850050895930</t>
        </is>
      </c>
      <c r="B7208" t="inlineStr">
        <is>
          <t>Bellboy Corporation</t>
        </is>
      </c>
      <c r="C7208" t="inlineStr">
        <is>
          <t>Blaine2</t>
        </is>
      </c>
      <c r="D7208" t="inlineStr">
        <is>
          <t>4pk 12oz can</t>
        </is>
      </c>
      <c r="E7208" t="inlineStr">
        <is>
          <t>Delta Blueberry Acai 10mg THC 5mg CBD 4pk 12oz can</t>
        </is>
      </c>
      <c r="F7208" t="n">
        <v>6</v>
      </c>
      <c r="G7208" t="n">
        <v>234</v>
      </c>
      <c r="H7208" t="n">
        <v>234</v>
      </c>
      <c r="I7208" t="n">
        <v>0</v>
      </c>
      <c r="J7208" t="n">
        <v>0</v>
      </c>
      <c r="K7208" t="n">
        <v>0</v>
      </c>
      <c r="L7208">
        <f>G7208+K7208*F7208</f>
        <v/>
      </c>
      <c r="M7208">
        <f>IF(X7208&gt;0,L7208/(X7208*7/30),"")</f>
        <v/>
      </c>
      <c r="N7208">
        <f>IF(Y7208&gt;0,L7208/(Y7208*7/90),"")</f>
        <v/>
      </c>
      <c r="O7208" t="n">
        <v>50</v>
      </c>
      <c r="P7208">
        <f>K7208*O7208</f>
        <v/>
      </c>
      <c r="Q7208" t="inlineStr">
        <is>
          <t>THC</t>
        </is>
      </c>
      <c r="R7208" t="inlineStr">
        <is>
          <t>Beverages</t>
        </is>
      </c>
      <c r="S7208" t="inlineStr"/>
      <c r="T7208" t="inlineStr">
        <is>
          <t>850050895930</t>
        </is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8.333333333300001</v>
      </c>
      <c r="AD7208" t="n">
        <v>8.333299999999999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inlineStr">
        <is>
          <t>Bellboy Corporation</t>
        </is>
      </c>
      <c r="AQ7208" t="n">
        <v>0</v>
      </c>
      <c r="AR7208" t="n">
        <v>0</v>
      </c>
    </row>
    <row r="7209">
      <c r="A7209" t="inlineStr">
        <is>
          <t>850058379098</t>
        </is>
      </c>
      <c r="B7209" t="inlineStr">
        <is>
          <t>College City Beverage, Inc.</t>
        </is>
      </c>
      <c r="C7209" t="inlineStr">
        <is>
          <t>Blaine2</t>
        </is>
      </c>
      <c r="D7209" t="inlineStr">
        <is>
          <t>4pk 12oz can</t>
        </is>
      </c>
      <c r="E7209" t="inlineStr">
        <is>
          <t>Sweet Justice Elderberry 5mg THC 4pk 12oz can</t>
        </is>
      </c>
      <c r="F7209" t="n">
        <v>6</v>
      </c>
      <c r="G7209" t="n">
        <v>528</v>
      </c>
      <c r="H7209" t="n">
        <v>614</v>
      </c>
      <c r="I7209" t="n">
        <v>0</v>
      </c>
      <c r="J7209" t="n">
        <v>0</v>
      </c>
      <c r="K7209" t="n">
        <v>0</v>
      </c>
      <c r="L7209">
        <f>G7209+K7209*F7209</f>
        <v/>
      </c>
      <c r="M7209">
        <f>IF(X7209&gt;0,L7209/(X7209*7/30),"")</f>
        <v/>
      </c>
      <c r="N7209">
        <f>IF(Y7209&gt;0,L7209/(Y7209*7/90),"")</f>
        <v/>
      </c>
      <c r="O7209" t="n">
        <v>5.79</v>
      </c>
      <c r="P7209">
        <f>K7209*O7209</f>
        <v/>
      </c>
      <c r="Q7209" t="inlineStr">
        <is>
          <t>THC</t>
        </is>
      </c>
      <c r="R7209" t="inlineStr">
        <is>
          <t>Beverages</t>
        </is>
      </c>
      <c r="S7209" t="inlineStr"/>
      <c r="T7209" t="inlineStr">
        <is>
          <t>8013</t>
        </is>
      </c>
      <c r="U7209" t="n">
        <v>0</v>
      </c>
      <c r="V7209" t="n">
        <v>151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0.9652551580687299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inlineStr">
        <is>
          <t>Capitol Beverage Sales, L.P.</t>
        </is>
      </c>
      <c r="AQ7209" t="n">
        <v>0</v>
      </c>
      <c r="AR7209" t="n">
        <v>0</v>
      </c>
    </row>
    <row r="7210">
      <c r="A7210" t="inlineStr">
        <is>
          <t>810094772918</t>
        </is>
      </c>
      <c r="B7210" t="inlineStr">
        <is>
          <t>Gravitron LLC dba GRAV</t>
        </is>
      </c>
      <c r="C7210" t="inlineStr">
        <is>
          <t>Blaine2</t>
        </is>
      </c>
      <c r="D7210" t="inlineStr">
        <is>
          <t>50ml</t>
        </is>
      </c>
      <c r="E7210" t="inlineStr">
        <is>
          <t>GRAV Pineapple Breeze 10mg THC 50ml btl</t>
        </is>
      </c>
      <c r="F7210" t="n">
        <v>6</v>
      </c>
      <c r="G7210" t="n">
        <v>612</v>
      </c>
      <c r="H7210" t="n">
        <v>612</v>
      </c>
      <c r="I7210" t="n">
        <v>0</v>
      </c>
      <c r="J7210" t="n">
        <v>0</v>
      </c>
      <c r="K7210" t="n">
        <v>0</v>
      </c>
      <c r="L7210">
        <f>G7210+K7210*F7210</f>
        <v/>
      </c>
      <c r="M7210">
        <f>IF(X7210&gt;0,L7210/(X7210*7/30),"")</f>
        <v/>
      </c>
      <c r="N7210">
        <f>IF(Y7210&gt;0,L7210/(Y7210*7/90),"")</f>
        <v/>
      </c>
      <c r="O7210" t="n">
        <v>11.04</v>
      </c>
      <c r="P7210">
        <f>K7210*O7210</f>
        <v/>
      </c>
      <c r="Q7210" t="inlineStr">
        <is>
          <t>THC</t>
        </is>
      </c>
      <c r="R7210" t="inlineStr">
        <is>
          <t>Beverages</t>
        </is>
      </c>
      <c r="S7210" t="inlineStr">
        <is>
          <t>Shots</t>
        </is>
      </c>
      <c r="T7210" t="inlineStr">
        <is>
          <t>BEV.CS.05.PAB.50ML</t>
        </is>
      </c>
      <c r="U7210" t="n">
        <v>0</v>
      </c>
      <c r="V7210" t="n">
        <v>2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1.84</v>
      </c>
      <c r="AD7210" t="n">
        <v>1.84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0</v>
      </c>
      <c r="AN7210" t="n">
        <v>0</v>
      </c>
      <c r="AO7210" t="n">
        <v>0</v>
      </c>
      <c r="AP7210" t="inlineStr"/>
      <c r="AQ7210" t="n">
        <v>0</v>
      </c>
      <c r="AR7210" t="n">
        <v>0</v>
      </c>
    </row>
    <row r="7211">
      <c r="A7211" t="inlineStr">
        <is>
          <t>840071909952</t>
        </is>
      </c>
      <c r="B7211" t="inlineStr">
        <is>
          <t>Bellboy Corporation</t>
        </is>
      </c>
      <c r="C7211" t="inlineStr">
        <is>
          <t>Blaine2</t>
        </is>
      </c>
      <c r="D7211" t="inlineStr">
        <is>
          <t>4pk 16oz can</t>
        </is>
      </c>
      <c r="E7211" t="inlineStr">
        <is>
          <t>Cookies Peach Tea 10mg THC 4pk 16oz cans</t>
        </is>
      </c>
      <c r="F7211" t="n">
        <v>6</v>
      </c>
      <c r="G7211" t="n">
        <v>666</v>
      </c>
      <c r="H7211" t="n">
        <v>871</v>
      </c>
      <c r="I7211" t="n">
        <v>0</v>
      </c>
      <c r="J7211" t="n">
        <v>0</v>
      </c>
      <c r="K7211" t="n">
        <v>0</v>
      </c>
      <c r="L7211">
        <f>G7211+K7211*F7211</f>
        <v/>
      </c>
      <c r="M7211">
        <f>IF(X7211&gt;0,L7211/(X7211*7/30),"")</f>
        <v/>
      </c>
      <c r="N7211">
        <f>IF(Y7211&gt;0,L7211/(Y7211*7/90),"")</f>
        <v/>
      </c>
      <c r="O7211" t="n">
        <v>0.17</v>
      </c>
      <c r="P7211">
        <f>K7211*O7211</f>
        <v/>
      </c>
      <c r="Q7211" t="inlineStr">
        <is>
          <t>THC</t>
        </is>
      </c>
      <c r="R7211" t="inlineStr">
        <is>
          <t>Beverages</t>
        </is>
      </c>
      <c r="S7211" t="inlineStr">
        <is>
          <t>Tea/Lemonade</t>
        </is>
      </c>
      <c r="T7211" t="inlineStr">
        <is>
          <t>9919302</t>
        </is>
      </c>
      <c r="U7211" t="n">
        <v>0</v>
      </c>
      <c r="V7211" t="n">
        <v>89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0.02777777757520091</v>
      </c>
      <c r="AD7211" t="n">
        <v>0.0278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inlineStr"/>
      <c r="AQ7211" t="n">
        <v>0</v>
      </c>
      <c r="AR7211" t="n">
        <v>0</v>
      </c>
    </row>
    <row r="7212">
      <c r="A7212" t="inlineStr">
        <is>
          <t>840071909969</t>
        </is>
      </c>
      <c r="B7212" t="inlineStr">
        <is>
          <t>Bellboy Corporation</t>
        </is>
      </c>
      <c r="C7212" t="inlineStr">
        <is>
          <t>Blaine2</t>
        </is>
      </c>
      <c r="D7212" t="inlineStr">
        <is>
          <t>4pk 16oz can</t>
        </is>
      </c>
      <c r="E7212" t="inlineStr">
        <is>
          <t>Cookies Lemonade 10mg THC 4pk 16oz can</t>
        </is>
      </c>
      <c r="F7212" t="n">
        <v>6</v>
      </c>
      <c r="G7212" t="n">
        <v>666</v>
      </c>
      <c r="H7212" t="n">
        <v>875</v>
      </c>
      <c r="I7212" t="n">
        <v>0</v>
      </c>
      <c r="J7212" t="n">
        <v>0</v>
      </c>
      <c r="K7212" t="n">
        <v>0</v>
      </c>
      <c r="L7212">
        <f>G7212+K7212*F7212</f>
        <v/>
      </c>
      <c r="M7212">
        <f>IF(X7212&gt;0,L7212/(X7212*7/30),"")</f>
        <v/>
      </c>
      <c r="N7212">
        <f>IF(Y7212&gt;0,L7212/(Y7212*7/90),"")</f>
        <v/>
      </c>
      <c r="O7212" t="n">
        <v>0.17</v>
      </c>
      <c r="P7212">
        <f>K7212*O7212</f>
        <v/>
      </c>
      <c r="Q7212" t="inlineStr">
        <is>
          <t>THC</t>
        </is>
      </c>
      <c r="R7212" t="inlineStr">
        <is>
          <t>Beverages</t>
        </is>
      </c>
      <c r="S7212" t="inlineStr">
        <is>
          <t>Tea/Lemonade</t>
        </is>
      </c>
      <c r="T7212" t="inlineStr">
        <is>
          <t>9919312</t>
        </is>
      </c>
      <c r="U7212" t="n">
        <v>0</v>
      </c>
      <c r="V7212" t="n">
        <v>85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0.02777777758628571</v>
      </c>
      <c r="AD7212" t="n">
        <v>0.0278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inlineStr"/>
      <c r="AQ7212" t="n">
        <v>0</v>
      </c>
      <c r="AR7212" t="n">
        <v>0</v>
      </c>
    </row>
    <row r="7213">
      <c r="A7213" t="inlineStr">
        <is>
          <t>850058379029</t>
        </is>
      </c>
      <c r="B7213" t="inlineStr">
        <is>
          <t>College City Beverage, Inc.</t>
        </is>
      </c>
      <c r="C7213" t="inlineStr">
        <is>
          <t>Blaine2</t>
        </is>
      </c>
      <c r="D7213" t="inlineStr">
        <is>
          <t>4pk 12oz can</t>
        </is>
      </c>
      <c r="E7213" t="inlineStr">
        <is>
          <t>Sweet Justice Cola 5mg THC 4pk 12oz can</t>
        </is>
      </c>
      <c r="F7213" t="n">
        <v>6</v>
      </c>
      <c r="G7213" t="n">
        <v>666</v>
      </c>
      <c r="H7213" t="n">
        <v>789</v>
      </c>
      <c r="I7213" t="n">
        <v>0</v>
      </c>
      <c r="J7213" t="n">
        <v>0</v>
      </c>
      <c r="K7213" t="n">
        <v>0</v>
      </c>
      <c r="L7213">
        <f>G7213+K7213*F7213</f>
        <v/>
      </c>
      <c r="M7213">
        <f>IF(X7213&gt;0,L7213/(X7213*7/30),"")</f>
        <v/>
      </c>
      <c r="N7213">
        <f>IF(Y7213&gt;0,L7213/(Y7213*7/90),"")</f>
        <v/>
      </c>
      <c r="O7213" t="n">
        <v>2.16</v>
      </c>
      <c r="P7213">
        <f>K7213*O7213</f>
        <v/>
      </c>
      <c r="Q7213" t="inlineStr">
        <is>
          <t>THC</t>
        </is>
      </c>
      <c r="R7213" t="inlineStr">
        <is>
          <t>Beverages</t>
        </is>
      </c>
      <c r="S7213" t="inlineStr"/>
      <c r="T7213" t="inlineStr">
        <is>
          <t>8010</t>
        </is>
      </c>
      <c r="U7213" t="n">
        <v>0</v>
      </c>
      <c r="V7213" t="n">
        <v>130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0.3596324463220533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1</v>
      </c>
      <c r="AP7213" t="inlineStr">
        <is>
          <t>Capitol Beverage Sales, L.P.</t>
        </is>
      </c>
      <c r="AQ7213" t="n">
        <v>0</v>
      </c>
      <c r="AR7213" t="n">
        <v>0</v>
      </c>
    </row>
    <row r="7214">
      <c r="A7214" t="inlineStr">
        <is>
          <t>198715111019</t>
        </is>
      </c>
      <c r="B7214" t="inlineStr">
        <is>
          <t>Global Reserve LLC</t>
        </is>
      </c>
      <c r="C7214" t="inlineStr">
        <is>
          <t>Blaine</t>
        </is>
      </c>
      <c r="D7214" t="inlineStr">
        <is>
          <t>10pk</t>
        </is>
      </c>
      <c r="E7214" t="inlineStr">
        <is>
          <t>Looner Twilight Strawberry Gummies 5mg THC 10 Pack</t>
        </is>
      </c>
      <c r="F7214" t="n">
        <v>10</v>
      </c>
      <c r="G7214" t="n">
        <v>-4</v>
      </c>
      <c r="H7214" t="n">
        <v>136</v>
      </c>
      <c r="I7214" t="n">
        <v>1</v>
      </c>
      <c r="J7214" t="n">
        <v>2</v>
      </c>
      <c r="K7214" t="n">
        <v>2</v>
      </c>
      <c r="L7214">
        <f>G7214+K7214*F7214</f>
        <v/>
      </c>
      <c r="M7214">
        <f>IF(X7214&gt;0,L7214/(X7214*7/30),"")</f>
        <v/>
      </c>
      <c r="N7214">
        <f>IF(Y7214&gt;0,L7214/(Y7214*7/90),"")</f>
        <v/>
      </c>
      <c r="O7214" t="n">
        <v>50</v>
      </c>
      <c r="P7214">
        <f>K7214*O7214</f>
        <v/>
      </c>
      <c r="Q7214" t="inlineStr">
        <is>
          <t>THC</t>
        </is>
      </c>
      <c r="R7214" t="inlineStr">
        <is>
          <t>Edibles</t>
        </is>
      </c>
      <c r="S7214" t="inlineStr"/>
      <c r="T7214" t="inlineStr">
        <is>
          <t>198715111019</t>
        </is>
      </c>
      <c r="U7214" t="n">
        <v>0</v>
      </c>
      <c r="V7214" t="n">
        <v>849</v>
      </c>
      <c r="W7214" t="n">
        <v>6</v>
      </c>
      <c r="X7214" t="n">
        <v>13</v>
      </c>
      <c r="Y7214" t="n">
        <v>23</v>
      </c>
      <c r="Z7214" t="n">
        <v>64</v>
      </c>
      <c r="AA7214" t="n">
        <v>64</v>
      </c>
      <c r="AB7214" t="n">
        <v>0</v>
      </c>
      <c r="AC7214" t="n">
        <v>5</v>
      </c>
      <c r="AD7214" t="n">
        <v>5</v>
      </c>
      <c r="AE7214" t="n">
        <v>60.96</v>
      </c>
      <c r="AF7214" t="n">
        <v>135.85</v>
      </c>
      <c r="AG7214" t="n">
        <v>237.77</v>
      </c>
      <c r="AH7214" t="n">
        <v>663.27</v>
      </c>
      <c r="AI7214" t="n">
        <v>663.27</v>
      </c>
      <c r="AJ7214" t="n">
        <v>10.16</v>
      </c>
      <c r="AK7214" t="n">
        <v>10.45</v>
      </c>
      <c r="AL7214" t="n">
        <v>9.58234375</v>
      </c>
      <c r="AM7214" t="n">
        <v>9.58234375</v>
      </c>
      <c r="AN7214" t="n">
        <v>0</v>
      </c>
      <c r="AO7214" t="n">
        <v>4</v>
      </c>
      <c r="AP7214" t="inlineStr"/>
      <c r="AQ7214" t="n">
        <v>0</v>
      </c>
      <c r="AR7214" t="n">
        <v>0</v>
      </c>
    </row>
    <row r="7215">
      <c r="A7215" t="inlineStr">
        <is>
          <t>850056651172</t>
        </is>
      </c>
      <c r="B7215" t="inlineStr">
        <is>
          <t>Happy Duck LLC</t>
        </is>
      </c>
      <c r="C7215" t="inlineStr">
        <is>
          <t>Minnetonka</t>
        </is>
      </c>
      <c r="D7215" t="inlineStr">
        <is>
          <t>10pk</t>
        </is>
      </c>
      <c r="E7215" t="inlineStr">
        <is>
          <t>Happy Duck Tangerine 5mg THC 10pk</t>
        </is>
      </c>
      <c r="F7215" t="n">
        <v>10</v>
      </c>
      <c r="G7215" t="n">
        <v>-2</v>
      </c>
      <c r="H7215" t="n">
        <v>591</v>
      </c>
      <c r="I7215" t="n">
        <v>3</v>
      </c>
      <c r="J7215" t="n">
        <v>1</v>
      </c>
      <c r="K7215" t="n">
        <v>1</v>
      </c>
      <c r="L7215">
        <f>G7215+K7215*F7215</f>
        <v/>
      </c>
      <c r="M7215">
        <f>IF(X7215&gt;0,L7215/(X7215*7/30),"")</f>
        <v/>
      </c>
      <c r="N7215">
        <f>IF(Y7215&gt;0,L7215/(Y7215*7/90),"")</f>
        <v/>
      </c>
      <c r="O7215" t="n">
        <v>45</v>
      </c>
      <c r="P7215">
        <f>K7215*O7215</f>
        <v/>
      </c>
      <c r="Q7215" t="inlineStr">
        <is>
          <t>THC</t>
        </is>
      </c>
      <c r="R7215" t="inlineStr">
        <is>
          <t>Edibles</t>
        </is>
      </c>
      <c r="S7215" t="inlineStr"/>
      <c r="T7215" t="inlineStr">
        <is>
          <t>850056651172</t>
        </is>
      </c>
      <c r="U7215" t="n">
        <v>0</v>
      </c>
      <c r="V7215" t="n">
        <v>445</v>
      </c>
      <c r="W7215" t="n">
        <v>8</v>
      </c>
      <c r="X7215" t="n">
        <v>17</v>
      </c>
      <c r="Y7215" t="n">
        <v>18</v>
      </c>
      <c r="Z7215" t="n">
        <v>22</v>
      </c>
      <c r="AA7215" t="n">
        <v>22</v>
      </c>
      <c r="AB7215" t="n">
        <v>0</v>
      </c>
      <c r="AC7215" t="n">
        <v>4.5</v>
      </c>
      <c r="AD7215" t="n">
        <v>4.5</v>
      </c>
      <c r="AE7215" t="n">
        <v>63.92</v>
      </c>
      <c r="AF7215" t="n">
        <v>135.83</v>
      </c>
      <c r="AG7215" t="n">
        <v>143.82</v>
      </c>
      <c r="AH7215" t="n">
        <v>174.8</v>
      </c>
      <c r="AI7215" t="n">
        <v>174.8</v>
      </c>
      <c r="AJ7215" t="n">
        <v>7.99</v>
      </c>
      <c r="AK7215" t="n">
        <v>7.99</v>
      </c>
      <c r="AL7215" t="n">
        <v>7.914615384</v>
      </c>
      <c r="AM7215" t="n">
        <v>7.914615384</v>
      </c>
      <c r="AN7215" t="n">
        <v>0</v>
      </c>
      <c r="AO7215" t="n">
        <v>3</v>
      </c>
      <c r="AP7215" t="inlineStr"/>
      <c r="AQ7215" t="n">
        <v>0</v>
      </c>
      <c r="AR7215" t="n">
        <v>0</v>
      </c>
    </row>
    <row r="7216">
      <c r="A7216" t="inlineStr">
        <is>
          <t>850055931077</t>
        </is>
      </c>
      <c r="B7216" t="inlineStr">
        <is>
          <t>Capitol Beverage Sales, L.P.</t>
        </is>
      </c>
      <c r="C7216" t="inlineStr">
        <is>
          <t>Osseo</t>
        </is>
      </c>
      <c r="D7216" t="inlineStr">
        <is>
          <t>10pk</t>
        </is>
      </c>
      <c r="E7216" t="inlineStr">
        <is>
          <t>Granny's Granny Smith 5mg THC Gummies 10pk</t>
        </is>
      </c>
      <c r="F7216" t="n">
        <v>10</v>
      </c>
      <c r="G7216" t="n">
        <v>-2</v>
      </c>
      <c r="H7216" t="n">
        <v>73</v>
      </c>
      <c r="I7216" t="n">
        <v>1</v>
      </c>
      <c r="J7216" t="n">
        <v>3</v>
      </c>
      <c r="K7216" t="n">
        <v>3</v>
      </c>
      <c r="L7216">
        <f>G7216+K7216*F7216</f>
        <v/>
      </c>
      <c r="M7216">
        <f>IF(X7216&gt;0,L7216/(X7216*7/30),"")</f>
        <v/>
      </c>
      <c r="N7216">
        <f>IF(Y7216&gt;0,L7216/(Y7216*7/90),"")</f>
        <v/>
      </c>
      <c r="O7216" t="n">
        <v>57</v>
      </c>
      <c r="P7216">
        <f>K7216*O7216</f>
        <v/>
      </c>
      <c r="Q7216" t="inlineStr">
        <is>
          <t>THC</t>
        </is>
      </c>
      <c r="R7216" t="inlineStr">
        <is>
          <t>Edibles</t>
        </is>
      </c>
      <c r="S7216" t="inlineStr"/>
      <c r="T7216" t="inlineStr">
        <is>
          <t>32825</t>
        </is>
      </c>
      <c r="U7216" t="n">
        <v>0</v>
      </c>
      <c r="V7216" t="n">
        <v>1420</v>
      </c>
      <c r="W7216" t="n">
        <v>8</v>
      </c>
      <c r="X7216" t="n">
        <v>46</v>
      </c>
      <c r="Y7216" t="n">
        <v>78</v>
      </c>
      <c r="Z7216" t="n">
        <v>135</v>
      </c>
      <c r="AA7216" t="n">
        <v>135</v>
      </c>
      <c r="AB7216" t="n">
        <v>0</v>
      </c>
      <c r="AC7216" t="n">
        <v>5.709333333333332</v>
      </c>
      <c r="AD7216" t="n">
        <v>5.7</v>
      </c>
      <c r="AE7216" t="n">
        <v>63.86</v>
      </c>
      <c r="AF7216" t="n">
        <v>367.4600000000001</v>
      </c>
      <c r="AG7216" t="n">
        <v>629.1800000000002</v>
      </c>
      <c r="AH7216" t="n">
        <v>1065.150000000001</v>
      </c>
      <c r="AI7216" t="n">
        <v>1065.150000000001</v>
      </c>
      <c r="AJ7216" t="n">
        <v>7.975</v>
      </c>
      <c r="AK7216" t="n">
        <v>7.987727272</v>
      </c>
      <c r="AL7216" t="n">
        <v>7.863980582</v>
      </c>
      <c r="AM7216" t="n">
        <v>7.863980582</v>
      </c>
      <c r="AN7216" t="n">
        <v>0</v>
      </c>
      <c r="AO7216" t="n">
        <v>2</v>
      </c>
      <c r="AP7216" t="inlineStr">
        <is>
          <t>College City Beverage, Inc.</t>
        </is>
      </c>
      <c r="AQ7216" t="n">
        <v>0</v>
      </c>
      <c r="AR7216" t="n">
        <v>0</v>
      </c>
    </row>
    <row r="7217">
      <c r="A7217" t="inlineStr">
        <is>
          <t>198715111019</t>
        </is>
      </c>
      <c r="B7217" t="inlineStr">
        <is>
          <t>Global Reserve LLC</t>
        </is>
      </c>
      <c r="C7217" t="inlineStr">
        <is>
          <t>Plymouth</t>
        </is>
      </c>
      <c r="D7217" t="inlineStr">
        <is>
          <t>10pk</t>
        </is>
      </c>
      <c r="E7217" t="inlineStr">
        <is>
          <t>Looner Twilight Strawberry Gummies 5mg THC 10 Pack</t>
        </is>
      </c>
      <c r="F7217" t="n">
        <v>10</v>
      </c>
      <c r="G7217" t="n">
        <v>-1</v>
      </c>
      <c r="H7217" t="n">
        <v>136</v>
      </c>
      <c r="I7217" t="n">
        <v>5</v>
      </c>
      <c r="J7217" t="n">
        <v>1</v>
      </c>
      <c r="K7217" t="n">
        <v>1</v>
      </c>
      <c r="L7217">
        <f>G7217+K7217*F7217</f>
        <v/>
      </c>
      <c r="M7217">
        <f>IF(X7217&gt;0,L7217/(X7217*7/30),"")</f>
        <v/>
      </c>
      <c r="N7217">
        <f>IF(Y7217&gt;0,L7217/(Y7217*7/90),"")</f>
        <v/>
      </c>
      <c r="O7217" t="n">
        <v>50</v>
      </c>
      <c r="P7217">
        <f>K7217*O7217</f>
        <v/>
      </c>
      <c r="Q7217" t="inlineStr">
        <is>
          <t>THC</t>
        </is>
      </c>
      <c r="R7217" t="inlineStr">
        <is>
          <t>Edibles</t>
        </is>
      </c>
      <c r="S7217" t="inlineStr"/>
      <c r="T7217" t="inlineStr">
        <is>
          <t>198715111019</t>
        </is>
      </c>
      <c r="U7217" t="n">
        <v>0</v>
      </c>
      <c r="V7217" t="n">
        <v>849</v>
      </c>
      <c r="W7217" t="n">
        <v>2</v>
      </c>
      <c r="X7217" t="n">
        <v>6</v>
      </c>
      <c r="Y7217" t="n">
        <v>14</v>
      </c>
      <c r="Z7217" t="n">
        <v>51</v>
      </c>
      <c r="AA7217" t="n">
        <v>51</v>
      </c>
      <c r="AB7217" t="n">
        <v>0</v>
      </c>
      <c r="AC7217" t="n">
        <v>5</v>
      </c>
      <c r="AD7217" t="n">
        <v>5</v>
      </c>
      <c r="AE7217" t="n">
        <v>22.99</v>
      </c>
      <c r="AF7217" t="n">
        <v>63.98</v>
      </c>
      <c r="AG7217" t="n">
        <v>144.94</v>
      </c>
      <c r="AH7217" t="n">
        <v>519.72</v>
      </c>
      <c r="AI7217" t="n">
        <v>519.72</v>
      </c>
      <c r="AJ7217" t="n">
        <v>11.495</v>
      </c>
      <c r="AK7217" t="n">
        <v>10.663333333</v>
      </c>
      <c r="AL7217" t="n">
        <v>9.776521739</v>
      </c>
      <c r="AM7217" t="n">
        <v>9.776521739</v>
      </c>
      <c r="AN7217" t="n">
        <v>0</v>
      </c>
      <c r="AO7217" t="n">
        <v>4</v>
      </c>
      <c r="AP7217" t="inlineStr"/>
      <c r="AQ7217" t="n">
        <v>0</v>
      </c>
      <c r="AR7217" t="n">
        <v>0</v>
      </c>
    </row>
    <row r="7218">
      <c r="A7218" t="inlineStr">
        <is>
          <t>669185409222</t>
        </is>
      </c>
      <c r="B7218" t="inlineStr">
        <is>
          <t>Get Chai</t>
        </is>
      </c>
      <c r="C7218" t="inlineStr">
        <is>
          <t>Andover</t>
        </is>
      </c>
      <c r="D7218" t="inlineStr">
        <is>
          <t>10pk</t>
        </is>
      </c>
      <c r="E7218" t="inlineStr">
        <is>
          <t>Leafy Georgia Peach Gummies 5mg THC 10 Pack</t>
        </is>
      </c>
      <c r="F7218" t="n">
        <v>10</v>
      </c>
      <c r="G7218" t="n">
        <v>0</v>
      </c>
      <c r="H7218" t="n">
        <v>4271</v>
      </c>
      <c r="I7218" t="n">
        <v>0</v>
      </c>
      <c r="J7218" t="n">
        <v>0</v>
      </c>
      <c r="K7218" t="n">
        <v>0</v>
      </c>
      <c r="L7218">
        <f>G7218+K7218*F7218</f>
        <v/>
      </c>
      <c r="M7218">
        <f>IF(X7218&gt;0,L7218/(X7218*7/30),"")</f>
        <v/>
      </c>
      <c r="N7218">
        <f>IF(Y7218&gt;0,L7218/(Y7218*7/90),"")</f>
        <v/>
      </c>
      <c r="O7218" t="n">
        <v>30.3</v>
      </c>
      <c r="P7218">
        <f>K7218*O7218</f>
        <v/>
      </c>
      <c r="Q7218" t="inlineStr">
        <is>
          <t>THC</t>
        </is>
      </c>
      <c r="R7218" t="inlineStr">
        <is>
          <t>Edibles</t>
        </is>
      </c>
      <c r="S7218" t="inlineStr"/>
      <c r="T7218" t="inlineStr">
        <is>
          <t>669185409222</t>
        </is>
      </c>
      <c r="U7218" t="n">
        <v>0</v>
      </c>
      <c r="V7218" t="n">
        <v>4861</v>
      </c>
      <c r="W7218" t="n">
        <v>0</v>
      </c>
      <c r="X7218" t="n">
        <v>0</v>
      </c>
      <c r="Y7218" t="n">
        <v>93</v>
      </c>
      <c r="Z7218" t="n">
        <v>202</v>
      </c>
      <c r="AA7218" t="n">
        <v>202</v>
      </c>
      <c r="AB7218" t="n">
        <v>0</v>
      </c>
      <c r="AC7218" t="n">
        <v>3.125370327003044</v>
      </c>
      <c r="AD7218" t="n">
        <v>3.03</v>
      </c>
      <c r="AE7218" t="n">
        <v>0</v>
      </c>
      <c r="AF7218" t="n">
        <v>0</v>
      </c>
      <c r="AG7218" t="n">
        <v>440.96</v>
      </c>
      <c r="AH7218" t="n">
        <v>964.4500009999998</v>
      </c>
      <c r="AI7218" t="n">
        <v>964.4500009999998</v>
      </c>
      <c r="AJ7218" t="n">
        <v>0</v>
      </c>
      <c r="AK7218" t="n">
        <v>0</v>
      </c>
      <c r="AL7218" t="n">
        <v>4.674064627</v>
      </c>
      <c r="AM7218" t="n">
        <v>4.674064627</v>
      </c>
      <c r="AN7218" t="n">
        <v>0</v>
      </c>
      <c r="AO7218" t="n">
        <v>24</v>
      </c>
      <c r="AP7218" t="inlineStr"/>
      <c r="AQ7218" t="n">
        <v>0</v>
      </c>
      <c r="AR7218" t="n">
        <v>0</v>
      </c>
    </row>
    <row r="7219">
      <c r="A7219" t="inlineStr">
        <is>
          <t>669185409239</t>
        </is>
      </c>
      <c r="B7219" t="inlineStr">
        <is>
          <t>Get Chai</t>
        </is>
      </c>
      <c r="C7219" t="inlineStr">
        <is>
          <t>Andover</t>
        </is>
      </c>
      <c r="D7219" t="inlineStr">
        <is>
          <t>10pk</t>
        </is>
      </c>
      <c r="E7219" t="inlineStr">
        <is>
          <t>Leafy Maui Pineapple Gummies 5mg THC 10 Pack</t>
        </is>
      </c>
      <c r="F7219" t="n">
        <v>10</v>
      </c>
      <c r="G7219" t="n">
        <v>0</v>
      </c>
      <c r="H7219" t="n">
        <v>2853</v>
      </c>
      <c r="I7219" t="n">
        <v>0</v>
      </c>
      <c r="J7219" t="n">
        <v>0</v>
      </c>
      <c r="K7219" t="n">
        <v>0</v>
      </c>
      <c r="L7219">
        <f>G7219+K7219*F7219</f>
        <v/>
      </c>
      <c r="M7219">
        <f>IF(X7219&gt;0,L7219/(X7219*7/30),"")</f>
        <v/>
      </c>
      <c r="N7219">
        <f>IF(Y7219&gt;0,L7219/(Y7219*7/90),"")</f>
        <v/>
      </c>
      <c r="O7219" t="n">
        <v>31.3</v>
      </c>
      <c r="P7219">
        <f>K7219*O7219</f>
        <v/>
      </c>
      <c r="Q7219" t="inlineStr">
        <is>
          <t>THC</t>
        </is>
      </c>
      <c r="R7219" t="inlineStr">
        <is>
          <t>Edibles</t>
        </is>
      </c>
      <c r="S7219" t="inlineStr"/>
      <c r="T7219" t="inlineStr">
        <is>
          <t>669185409239</t>
        </is>
      </c>
      <c r="U7219" t="n">
        <v>0</v>
      </c>
      <c r="V7219" t="n">
        <v>6156</v>
      </c>
      <c r="W7219" t="n">
        <v>0</v>
      </c>
      <c r="X7219" t="n">
        <v>0</v>
      </c>
      <c r="Y7219" t="n">
        <v>20</v>
      </c>
      <c r="Z7219" t="n">
        <v>190</v>
      </c>
      <c r="AA7219" t="n">
        <v>190</v>
      </c>
      <c r="AB7219" t="n">
        <v>0</v>
      </c>
      <c r="AC7219" t="n">
        <v>3.122534174553101</v>
      </c>
      <c r="AD7219" t="n">
        <v>3.13</v>
      </c>
      <c r="AE7219" t="n">
        <v>0</v>
      </c>
      <c r="AF7219" t="n">
        <v>0</v>
      </c>
      <c r="AG7219" t="n">
        <v>100</v>
      </c>
      <c r="AH7219" t="n">
        <v>929.2499999999998</v>
      </c>
      <c r="AI7219" t="n">
        <v>929.2499999999998</v>
      </c>
      <c r="AJ7219" t="n">
        <v>0</v>
      </c>
      <c r="AK7219" t="n">
        <v>0</v>
      </c>
      <c r="AL7219" t="n">
        <v>4.884078212</v>
      </c>
      <c r="AM7219" t="n">
        <v>4.884078212</v>
      </c>
      <c r="AN7219" t="n">
        <v>0</v>
      </c>
      <c r="AO7219" t="n">
        <v>15</v>
      </c>
      <c r="AP7219" t="inlineStr"/>
      <c r="AQ7219" t="n">
        <v>0</v>
      </c>
      <c r="AR7219" t="n">
        <v>0</v>
      </c>
    </row>
    <row r="7220">
      <c r="A7220" t="inlineStr">
        <is>
          <t>669185409246</t>
        </is>
      </c>
      <c r="B7220" t="inlineStr">
        <is>
          <t>Get Chai</t>
        </is>
      </c>
      <c r="C7220" t="inlineStr">
        <is>
          <t>Andover</t>
        </is>
      </c>
      <c r="D7220" t="inlineStr">
        <is>
          <t>10pk</t>
        </is>
      </c>
      <c r="E7220" t="inlineStr">
        <is>
          <t>Leafy Sour Blue Raspberry Gummies 5mg THC 10 Pack</t>
        </is>
      </c>
      <c r="F7220" t="n">
        <v>10</v>
      </c>
      <c r="G7220" t="n">
        <v>0</v>
      </c>
      <c r="H7220" t="n">
        <v>3197</v>
      </c>
      <c r="I7220" t="n">
        <v>0</v>
      </c>
      <c r="J7220" t="n">
        <v>0</v>
      </c>
      <c r="K7220" t="n">
        <v>0</v>
      </c>
      <c r="L7220">
        <f>G7220+K7220*F7220</f>
        <v/>
      </c>
      <c r="M7220">
        <f>IF(X7220&gt;0,L7220/(X7220*7/30),"")</f>
        <v/>
      </c>
      <c r="N7220">
        <f>IF(Y7220&gt;0,L7220/(Y7220*7/90),"")</f>
        <v/>
      </c>
      <c r="O7220" t="n">
        <v>31.3</v>
      </c>
      <c r="P7220">
        <f>K7220*O7220</f>
        <v/>
      </c>
      <c r="Q7220" t="inlineStr">
        <is>
          <t>THC</t>
        </is>
      </c>
      <c r="R7220" t="inlineStr">
        <is>
          <t>Edibles</t>
        </is>
      </c>
      <c r="S7220" t="inlineStr"/>
      <c r="T7220" t="inlineStr">
        <is>
          <t>669185409246</t>
        </is>
      </c>
      <c r="U7220" t="n">
        <v>0</v>
      </c>
      <c r="V7220" t="n">
        <v>5840</v>
      </c>
      <c r="W7220" t="n">
        <v>0</v>
      </c>
      <c r="X7220" t="n">
        <v>0</v>
      </c>
      <c r="Y7220" t="n">
        <v>20</v>
      </c>
      <c r="Z7220" t="n">
        <v>196</v>
      </c>
      <c r="AA7220" t="n">
        <v>196</v>
      </c>
      <c r="AB7220" t="n">
        <v>0</v>
      </c>
      <c r="AC7220" t="n">
        <v>3.120710040819518</v>
      </c>
      <c r="AD7220" t="n">
        <v>3.13</v>
      </c>
      <c r="AE7220" t="n">
        <v>0</v>
      </c>
      <c r="AF7220" t="n">
        <v>0</v>
      </c>
      <c r="AG7220" t="n">
        <v>103.96</v>
      </c>
      <c r="AH7220" t="n">
        <v>969.6999999999998</v>
      </c>
      <c r="AI7220" t="n">
        <v>969.6999999999998</v>
      </c>
      <c r="AJ7220" t="n">
        <v>0</v>
      </c>
      <c r="AK7220" t="n">
        <v>0</v>
      </c>
      <c r="AL7220" t="n">
        <v>4.944919786</v>
      </c>
      <c r="AM7220" t="n">
        <v>4.944919786</v>
      </c>
      <c r="AN7220" t="n">
        <v>0</v>
      </c>
      <c r="AO7220" t="n">
        <v>12</v>
      </c>
      <c r="AP7220" t="inlineStr"/>
      <c r="AQ7220" t="n">
        <v>0</v>
      </c>
      <c r="AR7220" t="n">
        <v>0</v>
      </c>
    </row>
    <row r="7221">
      <c r="A7221" t="inlineStr">
        <is>
          <t>669185409260</t>
        </is>
      </c>
      <c r="B7221" t="inlineStr">
        <is>
          <t>Get Chai</t>
        </is>
      </c>
      <c r="C7221" t="inlineStr">
        <is>
          <t>Andover</t>
        </is>
      </c>
      <c r="D7221" t="inlineStr">
        <is>
          <t>10pk</t>
        </is>
      </c>
      <c r="E7221" t="inlineStr">
        <is>
          <t>Leafy Blueberry Lemon Gummies 5mg THC 10 Pack</t>
        </is>
      </c>
      <c r="F7221" t="n">
        <v>10</v>
      </c>
      <c r="G7221" t="n">
        <v>0</v>
      </c>
      <c r="H7221" t="n">
        <v>3831</v>
      </c>
      <c r="I7221" t="n">
        <v>0</v>
      </c>
      <c r="J7221" t="n">
        <v>0</v>
      </c>
      <c r="K7221" t="n">
        <v>0</v>
      </c>
      <c r="L7221">
        <f>G7221+K7221*F7221</f>
        <v/>
      </c>
      <c r="M7221">
        <f>IF(X7221&gt;0,L7221/(X7221*7/30),"")</f>
        <v/>
      </c>
      <c r="N7221">
        <f>IF(Y7221&gt;0,L7221/(Y7221*7/90),"")</f>
        <v/>
      </c>
      <c r="O7221" t="n">
        <v>30.3</v>
      </c>
      <c r="P7221">
        <f>K7221*O7221</f>
        <v/>
      </c>
      <c r="Q7221" t="inlineStr">
        <is>
          <t>THC</t>
        </is>
      </c>
      <c r="R7221" t="inlineStr">
        <is>
          <t>Edibles</t>
        </is>
      </c>
      <c r="S7221" t="inlineStr"/>
      <c r="T7221" t="inlineStr">
        <is>
          <t>669185409260</t>
        </is>
      </c>
      <c r="U7221" t="n">
        <v>0</v>
      </c>
      <c r="V7221" t="n">
        <v>5173</v>
      </c>
      <c r="W7221" t="n">
        <v>0</v>
      </c>
      <c r="X7221" t="n">
        <v>0</v>
      </c>
      <c r="Y7221" t="n">
        <v>114</v>
      </c>
      <c r="Z7221" t="n">
        <v>240</v>
      </c>
      <c r="AA7221" t="n">
        <v>240</v>
      </c>
      <c r="AB7221" t="n">
        <v>0</v>
      </c>
      <c r="AC7221" t="n">
        <v>3.127363612685983</v>
      </c>
      <c r="AD7221" t="n">
        <v>3.03</v>
      </c>
      <c r="AE7221" t="n">
        <v>0</v>
      </c>
      <c r="AF7221" t="n">
        <v>0</v>
      </c>
      <c r="AG7221" t="n">
        <v>532.96</v>
      </c>
      <c r="AH7221" t="n">
        <v>1145.7</v>
      </c>
      <c r="AI7221" t="n">
        <v>1145.7</v>
      </c>
      <c r="AJ7221" t="n">
        <v>0</v>
      </c>
      <c r="AK7221" t="n">
        <v>0</v>
      </c>
      <c r="AL7221" t="n">
        <v>4.791965065</v>
      </c>
      <c r="AM7221" t="n">
        <v>4.791965065</v>
      </c>
      <c r="AN7221" t="n">
        <v>0</v>
      </c>
      <c r="AO7221" t="n">
        <v>7</v>
      </c>
      <c r="AP7221" t="inlineStr"/>
      <c r="AQ7221" t="n">
        <v>0</v>
      </c>
      <c r="AR7221" t="n">
        <v>0</v>
      </c>
    </row>
    <row r="7222">
      <c r="A7222" t="inlineStr">
        <is>
          <t>669185409277</t>
        </is>
      </c>
      <c r="B7222" t="inlineStr">
        <is>
          <t>Get Chai</t>
        </is>
      </c>
      <c r="C7222" t="inlineStr">
        <is>
          <t>Andover</t>
        </is>
      </c>
      <c r="D7222" t="inlineStr">
        <is>
          <t>10pk</t>
        </is>
      </c>
      <c r="E7222" t="inlineStr">
        <is>
          <t>Leafy Wildberry Gummies 5mg THC 10 Pack</t>
        </is>
      </c>
      <c r="F7222" t="n">
        <v>10</v>
      </c>
      <c r="G7222" t="n">
        <v>0</v>
      </c>
      <c r="H7222" t="n">
        <v>4648</v>
      </c>
      <c r="I7222" t="n">
        <v>0</v>
      </c>
      <c r="J7222" t="n">
        <v>0</v>
      </c>
      <c r="K7222" t="n">
        <v>0</v>
      </c>
      <c r="L7222">
        <f>G7222+K7222*F7222</f>
        <v/>
      </c>
      <c r="M7222">
        <f>IF(X7222&gt;0,L7222/(X7222*7/30),"")</f>
        <v/>
      </c>
      <c r="N7222">
        <f>IF(Y7222&gt;0,L7222/(Y7222*7/90),"")</f>
        <v/>
      </c>
      <c r="O7222" t="n">
        <v>30.3</v>
      </c>
      <c r="P7222">
        <f>K7222*O7222</f>
        <v/>
      </c>
      <c r="Q7222" t="inlineStr">
        <is>
          <t>THC</t>
        </is>
      </c>
      <c r="R7222" t="inlineStr">
        <is>
          <t>Edibles</t>
        </is>
      </c>
      <c r="S7222" t="inlineStr"/>
      <c r="T7222" t="inlineStr">
        <is>
          <t>669185409277</t>
        </is>
      </c>
      <c r="U7222" t="n">
        <v>0</v>
      </c>
      <c r="V7222" t="n">
        <v>4589</v>
      </c>
      <c r="W7222" t="n">
        <v>0</v>
      </c>
      <c r="X7222" t="n">
        <v>0</v>
      </c>
      <c r="Y7222" t="n">
        <v>20</v>
      </c>
      <c r="Z7222" t="n">
        <v>157</v>
      </c>
      <c r="AA7222" t="n">
        <v>157</v>
      </c>
      <c r="AB7222" t="n">
        <v>0</v>
      </c>
      <c r="AC7222" t="n">
        <v>3.124944061964286</v>
      </c>
      <c r="AD7222" t="n">
        <v>3.03</v>
      </c>
      <c r="AE7222" t="n">
        <v>0</v>
      </c>
      <c r="AF7222" t="n">
        <v>0</v>
      </c>
      <c r="AG7222" t="n">
        <v>100</v>
      </c>
      <c r="AH7222" t="n">
        <v>785.3499999999999</v>
      </c>
      <c r="AI7222" t="n">
        <v>785.3499999999999</v>
      </c>
      <c r="AJ7222" t="n">
        <v>0</v>
      </c>
      <c r="AK7222" t="n">
        <v>0</v>
      </c>
      <c r="AL7222" t="n">
        <v>5.005345911</v>
      </c>
      <c r="AM7222" t="n">
        <v>5.005345911</v>
      </c>
      <c r="AN7222" t="n">
        <v>0</v>
      </c>
      <c r="AO7222" t="n">
        <v>11</v>
      </c>
      <c r="AP7222" t="inlineStr"/>
      <c r="AQ7222" t="n">
        <v>0</v>
      </c>
      <c r="AR7222" t="n">
        <v>0</v>
      </c>
    </row>
    <row r="7223">
      <c r="A7223" t="inlineStr">
        <is>
          <t>850055931046</t>
        </is>
      </c>
      <c r="B7223" t="inlineStr">
        <is>
          <t>Capitol Beverage Sales, L.P.</t>
        </is>
      </c>
      <c r="C7223" t="inlineStr">
        <is>
          <t>Osseo</t>
        </is>
      </c>
      <c r="D7223" t="inlineStr">
        <is>
          <t>50pk</t>
        </is>
      </c>
      <c r="E7223" t="inlineStr">
        <is>
          <t>Granny's S'mores Pretzels 50mg THC 50pk</t>
        </is>
      </c>
      <c r="F7223" t="n">
        <v>10</v>
      </c>
      <c r="G7223" t="n">
        <v>0</v>
      </c>
      <c r="H7223" t="n">
        <v>103</v>
      </c>
      <c r="I7223" t="n">
        <v>7</v>
      </c>
      <c r="J7223" t="n">
        <v>0</v>
      </c>
      <c r="K7223" t="n">
        <v>0</v>
      </c>
      <c r="L7223">
        <f>G7223+K7223*F7223</f>
        <v/>
      </c>
      <c r="M7223">
        <f>IF(X7223&gt;0,L7223/(X7223*7/30),"")</f>
        <v/>
      </c>
      <c r="N7223">
        <f>IF(Y7223&gt;0,L7223/(Y7223*7/90),"")</f>
        <v/>
      </c>
      <c r="O7223" t="n">
        <v>100</v>
      </c>
      <c r="P7223">
        <f>K7223*O7223</f>
        <v/>
      </c>
      <c r="Q7223" t="inlineStr">
        <is>
          <t>THC</t>
        </is>
      </c>
      <c r="R7223" t="inlineStr">
        <is>
          <t>Edibles</t>
        </is>
      </c>
      <c r="S7223" t="inlineStr"/>
      <c r="T7223" t="inlineStr">
        <is>
          <t>32803</t>
        </is>
      </c>
      <c r="U7223" t="n">
        <v>0</v>
      </c>
      <c r="V7223" t="n">
        <v>373</v>
      </c>
      <c r="W7223" t="n">
        <v>0</v>
      </c>
      <c r="X7223" t="n">
        <v>0</v>
      </c>
      <c r="Y7223" t="n">
        <v>10</v>
      </c>
      <c r="Z7223" t="n">
        <v>41</v>
      </c>
      <c r="AA7223" t="n">
        <v>49</v>
      </c>
      <c r="AB7223" t="n">
        <v>0</v>
      </c>
      <c r="AC7223" t="n">
        <v>10.12233009708738</v>
      </c>
      <c r="AD7223" t="n">
        <v>10</v>
      </c>
      <c r="AE7223" t="n">
        <v>0</v>
      </c>
      <c r="AF7223" t="n">
        <v>0</v>
      </c>
      <c r="AG7223" t="n">
        <v>126.84</v>
      </c>
      <c r="AH7223" t="n">
        <v>528.41</v>
      </c>
      <c r="AI7223" t="n">
        <v>637.6899999999999</v>
      </c>
      <c r="AJ7223" t="n">
        <v>0</v>
      </c>
      <c r="AK7223" t="n">
        <v>0</v>
      </c>
      <c r="AL7223" t="n">
        <v>12.288604651</v>
      </c>
      <c r="AM7223" t="n">
        <v>12.50372549</v>
      </c>
      <c r="AN7223" t="n">
        <v>0</v>
      </c>
      <c r="AO7223" t="n">
        <v>0</v>
      </c>
      <c r="AP7223" t="inlineStr">
        <is>
          <t>College City Beverage, Inc.</t>
        </is>
      </c>
      <c r="AQ7223" t="n">
        <v>0</v>
      </c>
      <c r="AR7223" t="n">
        <v>0</v>
      </c>
    </row>
    <row r="7224">
      <c r="A7224" t="inlineStr">
        <is>
          <t>850055931145</t>
        </is>
      </c>
      <c r="B7224" t="inlineStr">
        <is>
          <t>Capitol Beverage Sales, L.P.</t>
        </is>
      </c>
      <c r="C7224" t="inlineStr">
        <is>
          <t>Rosemount</t>
        </is>
      </c>
      <c r="D7224" t="inlineStr">
        <is>
          <t>10pk</t>
        </is>
      </c>
      <c r="E7224" t="inlineStr">
        <is>
          <t>Granny's Pear-Ginger 5mg THC Gummies 10pk</t>
        </is>
      </c>
      <c r="F7224" t="n">
        <v>10</v>
      </c>
      <c r="G7224" t="n">
        <v>0</v>
      </c>
      <c r="H7224" t="n">
        <v>143</v>
      </c>
      <c r="I7224" t="n">
        <v>18</v>
      </c>
      <c r="J7224" t="n">
        <v>0</v>
      </c>
      <c r="K7224" t="n">
        <v>0</v>
      </c>
      <c r="L7224">
        <f>G7224+K7224*F7224</f>
        <v/>
      </c>
      <c r="M7224">
        <f>IF(X7224&gt;0,L7224/(X7224*7/30),"")</f>
        <v/>
      </c>
      <c r="N7224">
        <f>IF(Y7224&gt;0,L7224/(Y7224*7/90),"")</f>
        <v/>
      </c>
      <c r="O7224" t="n">
        <v>64</v>
      </c>
      <c r="P7224">
        <f>K7224*O7224</f>
        <v/>
      </c>
      <c r="Q7224" t="inlineStr">
        <is>
          <t>THC</t>
        </is>
      </c>
      <c r="R7224" t="inlineStr">
        <is>
          <t>Edibles</t>
        </is>
      </c>
      <c r="S7224" t="inlineStr"/>
      <c r="T7224" t="inlineStr">
        <is>
          <t>32833</t>
        </is>
      </c>
      <c r="U7224" t="n">
        <v>0</v>
      </c>
      <c r="V7224" t="n">
        <v>532</v>
      </c>
      <c r="W7224" t="n">
        <v>0</v>
      </c>
      <c r="X7224" t="n">
        <v>0</v>
      </c>
      <c r="Y7224" t="n">
        <v>11</v>
      </c>
      <c r="Z7224" t="n">
        <v>23</v>
      </c>
      <c r="AA7224" t="n">
        <v>39</v>
      </c>
      <c r="AB7224" t="n">
        <v>0</v>
      </c>
      <c r="AC7224" t="n">
        <v>5.367832167832168</v>
      </c>
      <c r="AD7224" t="n">
        <v>6.4</v>
      </c>
      <c r="AE7224" t="n">
        <v>0</v>
      </c>
      <c r="AF7224" t="n">
        <v>0</v>
      </c>
      <c r="AG7224" t="n">
        <v>83.48</v>
      </c>
      <c r="AH7224" t="n">
        <v>177.86</v>
      </c>
      <c r="AI7224" t="n">
        <v>304.66</v>
      </c>
      <c r="AJ7224" t="n">
        <v>0</v>
      </c>
      <c r="AK7224" t="n">
        <v>0</v>
      </c>
      <c r="AL7224" t="n">
        <v>7.661666666</v>
      </c>
      <c r="AM7224" t="n">
        <v>7.712</v>
      </c>
      <c r="AN7224" t="n">
        <v>0</v>
      </c>
      <c r="AO7224" t="n">
        <v>0</v>
      </c>
      <c r="AP7224" t="inlineStr">
        <is>
          <t>College City Beverage, Inc.</t>
        </is>
      </c>
      <c r="AQ7224" t="n">
        <v>0</v>
      </c>
      <c r="AR7224" t="n">
        <v>0</v>
      </c>
    </row>
    <row r="7225">
      <c r="A7225" t="inlineStr">
        <is>
          <t>850056651035</t>
        </is>
      </c>
      <c r="B7225" t="inlineStr">
        <is>
          <t>Happy Duck LLC</t>
        </is>
      </c>
      <c r="C7225" t="inlineStr">
        <is>
          <t>Minneapolis</t>
        </is>
      </c>
      <c r="D7225" t="inlineStr"/>
      <c r="E7225" t="inlineStr">
        <is>
          <t>Happy Duck Bomba 2.5mg THC 20 Pack</t>
        </is>
      </c>
      <c r="F7225" t="n">
        <v>10</v>
      </c>
      <c r="G7225" t="n">
        <v>0</v>
      </c>
      <c r="H7225" t="n">
        <v>5</v>
      </c>
      <c r="I7225" t="n">
        <v>0</v>
      </c>
      <c r="J7225" t="n">
        <v>0</v>
      </c>
      <c r="K7225" t="n">
        <v>0</v>
      </c>
      <c r="L7225">
        <f>G7225+K7225*F7225</f>
        <v/>
      </c>
      <c r="M7225">
        <f>IF(X7225&gt;0,L7225/(X7225*7/30),"")</f>
        <v/>
      </c>
      <c r="N7225">
        <f>IF(Y7225&gt;0,L7225/(Y7225*7/90),"")</f>
        <v/>
      </c>
      <c r="O7225" t="n">
        <v>51</v>
      </c>
      <c r="P7225">
        <f>K7225*O7225</f>
        <v/>
      </c>
      <c r="Q7225" t="inlineStr">
        <is>
          <t>THC</t>
        </is>
      </c>
      <c r="R7225" t="inlineStr">
        <is>
          <t>Edibles</t>
        </is>
      </c>
      <c r="S7225" t="inlineStr"/>
      <c r="T7225" t="inlineStr">
        <is>
          <t>850056651035</t>
        </is>
      </c>
      <c r="U7225" t="n">
        <v>0</v>
      </c>
      <c r="V7225" t="n">
        <v>44</v>
      </c>
      <c r="W7225" t="n">
        <v>0</v>
      </c>
      <c r="X7225" t="n">
        <v>1</v>
      </c>
      <c r="Y7225" t="n">
        <v>1</v>
      </c>
      <c r="Z7225" t="n">
        <v>11</v>
      </c>
      <c r="AA7225" t="n">
        <v>13</v>
      </c>
      <c r="AB7225" t="n">
        <v>2</v>
      </c>
      <c r="AC7225" t="n">
        <v>5.1</v>
      </c>
      <c r="AD7225" t="n">
        <v>5.1</v>
      </c>
      <c r="AE7225" t="n">
        <v>0</v>
      </c>
      <c r="AF7225" t="n">
        <v>9.960000000000001</v>
      </c>
      <c r="AG7225" t="n">
        <v>9.960000000000001</v>
      </c>
      <c r="AH7225" t="n">
        <v>111.3</v>
      </c>
      <c r="AI7225" t="n">
        <v>134.28</v>
      </c>
      <c r="AJ7225" t="n">
        <v>0</v>
      </c>
      <c r="AK7225" t="n">
        <v>9.960000000000001</v>
      </c>
      <c r="AL7225" t="n">
        <v>10.16625</v>
      </c>
      <c r="AM7225" t="n">
        <v>10.431</v>
      </c>
      <c r="AN7225" t="n">
        <v>0</v>
      </c>
      <c r="AO7225" t="n">
        <v>0</v>
      </c>
      <c r="AP7225" t="inlineStr">
        <is>
          <t>Happy Duck LLC</t>
        </is>
      </c>
      <c r="AQ7225" t="n">
        <v>0</v>
      </c>
      <c r="AR7225" t="n">
        <v>0.5</v>
      </c>
    </row>
    <row r="7226">
      <c r="A7226" t="inlineStr">
        <is>
          <t>850068508167</t>
        </is>
      </c>
      <c r="B7226" t="inlineStr">
        <is>
          <t>Global Reserve LLC</t>
        </is>
      </c>
      <c r="C7226" t="inlineStr">
        <is>
          <t>Rosemount</t>
        </is>
      </c>
      <c r="D7226" t="inlineStr">
        <is>
          <t>10pk</t>
        </is>
      </c>
      <c r="E7226" t="inlineStr">
        <is>
          <t>Drops Blueberry Gentle 1mg THC 10 Pack</t>
        </is>
      </c>
      <c r="F7226" t="n">
        <v>10</v>
      </c>
      <c r="G7226" t="n">
        <v>0</v>
      </c>
      <c r="H7226" t="n">
        <v>160</v>
      </c>
      <c r="I7226" t="n">
        <v>1</v>
      </c>
      <c r="J7226" t="n">
        <v>0</v>
      </c>
      <c r="K7226" t="n">
        <v>0</v>
      </c>
      <c r="L7226">
        <f>G7226+K7226*F7226</f>
        <v/>
      </c>
      <c r="M7226">
        <f>IF(X7226&gt;0,L7226/(X7226*7/30),"")</f>
        <v/>
      </c>
      <c r="N7226">
        <f>IF(Y7226&gt;0,L7226/(Y7226*7/90),"")</f>
        <v/>
      </c>
      <c r="O7226" t="n">
        <v>60</v>
      </c>
      <c r="P7226">
        <f>K7226*O7226</f>
        <v/>
      </c>
      <c r="Q7226" t="inlineStr">
        <is>
          <t>THC</t>
        </is>
      </c>
      <c r="R7226" t="inlineStr">
        <is>
          <t>Edibles</t>
        </is>
      </c>
      <c r="S7226" t="inlineStr"/>
      <c r="T7226" t="inlineStr">
        <is>
          <t>230-557</t>
        </is>
      </c>
      <c r="U7226" t="n">
        <v>0</v>
      </c>
      <c r="V7226" t="n">
        <v>255</v>
      </c>
      <c r="W7226" t="n">
        <v>0</v>
      </c>
      <c r="X7226" t="n">
        <v>1</v>
      </c>
      <c r="Y7226" t="n">
        <v>1</v>
      </c>
      <c r="Z7226" t="n">
        <v>19</v>
      </c>
      <c r="AA7226" t="n">
        <v>20</v>
      </c>
      <c r="AB7226" t="n">
        <v>0</v>
      </c>
      <c r="AC7226" t="n">
        <v>5.530070625</v>
      </c>
      <c r="AD7226" t="n">
        <v>6</v>
      </c>
      <c r="AE7226" t="n">
        <v>0</v>
      </c>
      <c r="AF7226" t="n">
        <v>12.96</v>
      </c>
      <c r="AG7226" t="n">
        <v>12.96</v>
      </c>
      <c r="AH7226" t="n">
        <v>195.21</v>
      </c>
      <c r="AI7226" t="n">
        <v>208.17</v>
      </c>
      <c r="AJ7226" t="n">
        <v>0</v>
      </c>
      <c r="AK7226" t="n">
        <v>12.96</v>
      </c>
      <c r="AL7226" t="n">
        <v>10.274210526</v>
      </c>
      <c r="AM7226" t="n">
        <v>9.912857142</v>
      </c>
      <c r="AN7226" t="n">
        <v>0</v>
      </c>
      <c r="AO7226" t="n">
        <v>2</v>
      </c>
      <c r="AP7226" t="inlineStr"/>
      <c r="AQ7226" t="n">
        <v>0</v>
      </c>
      <c r="AR7226" t="n">
        <v>0</v>
      </c>
    </row>
    <row r="7227">
      <c r="A7227" t="inlineStr">
        <is>
          <t>860009350908</t>
        </is>
      </c>
      <c r="B7227" t="inlineStr">
        <is>
          <t>Get Chai</t>
        </is>
      </c>
      <c r="C7227" t="inlineStr">
        <is>
          <t>Blaine</t>
        </is>
      </c>
      <c r="D7227" t="inlineStr">
        <is>
          <t>10pk</t>
        </is>
      </c>
      <c r="E7227" t="inlineStr">
        <is>
          <t>TBD Strawberry 4mg THC 10 Pack</t>
        </is>
      </c>
      <c r="F7227" t="n">
        <v>10</v>
      </c>
      <c r="G7227" t="n">
        <v>0</v>
      </c>
      <c r="H7227" t="n">
        <v>107</v>
      </c>
      <c r="I7227" t="n">
        <v>0</v>
      </c>
      <c r="J7227" t="n">
        <v>0</v>
      </c>
      <c r="K7227" t="n">
        <v>0</v>
      </c>
      <c r="L7227">
        <f>G7227+K7227*F7227</f>
        <v/>
      </c>
      <c r="M7227">
        <f>IF(X7227&gt;0,L7227/(X7227*7/30),"")</f>
        <v/>
      </c>
      <c r="N7227">
        <f>IF(Y7227&gt;0,L7227/(Y7227*7/90),"")</f>
        <v/>
      </c>
      <c r="O7227" t="n">
        <v>29.91</v>
      </c>
      <c r="P7227">
        <f>K7227*O7227</f>
        <v/>
      </c>
      <c r="Q7227" t="inlineStr">
        <is>
          <t>THC</t>
        </is>
      </c>
      <c r="R7227" t="inlineStr">
        <is>
          <t>Edibles</t>
        </is>
      </c>
      <c r="S7227" t="inlineStr"/>
      <c r="T7227" t="inlineStr">
        <is>
          <t>860009350908</t>
        </is>
      </c>
      <c r="U7227" t="n">
        <v>0</v>
      </c>
      <c r="V7227" t="n">
        <v>305</v>
      </c>
      <c r="W7227" t="n">
        <v>0</v>
      </c>
      <c r="X7227" t="n">
        <v>0</v>
      </c>
      <c r="Y7227" t="n">
        <v>10</v>
      </c>
      <c r="Z7227" t="n">
        <v>37</v>
      </c>
      <c r="AA7227" t="n">
        <v>44</v>
      </c>
      <c r="AB7227" t="n">
        <v>4</v>
      </c>
      <c r="AC7227" t="n">
        <v>2.990654205607477</v>
      </c>
      <c r="AD7227" t="n">
        <v>0</v>
      </c>
      <c r="AE7227" t="n">
        <v>0</v>
      </c>
      <c r="AF7227" t="n">
        <v>0</v>
      </c>
      <c r="AG7227" t="n">
        <v>149.6</v>
      </c>
      <c r="AH7227" t="n">
        <v>555.1299999999999</v>
      </c>
      <c r="AI7227" t="n">
        <v>659.8499999999999</v>
      </c>
      <c r="AJ7227" t="n">
        <v>0</v>
      </c>
      <c r="AK7227" t="n">
        <v>0</v>
      </c>
      <c r="AL7227" t="n">
        <v>15.0175</v>
      </c>
      <c r="AM7227" t="n">
        <v>15.006</v>
      </c>
      <c r="AN7227" t="n">
        <v>0</v>
      </c>
      <c r="AO7227" t="n">
        <v>0</v>
      </c>
      <c r="AP7227" t="inlineStr">
        <is>
          <t>CIP Holdco, Inc.</t>
        </is>
      </c>
      <c r="AQ7227" t="n">
        <v>0</v>
      </c>
      <c r="AR7227" t="n">
        <v>1.1111</v>
      </c>
    </row>
    <row r="7228">
      <c r="A7228" t="inlineStr">
        <is>
          <t>860009350908</t>
        </is>
      </c>
      <c r="B7228" t="inlineStr">
        <is>
          <t>Get Chai</t>
        </is>
      </c>
      <c r="C7228" t="inlineStr">
        <is>
          <t>Woodbury</t>
        </is>
      </c>
      <c r="D7228" t="inlineStr">
        <is>
          <t>10pk</t>
        </is>
      </c>
      <c r="E7228" t="inlineStr">
        <is>
          <t>TBD Strawberry 4mg THC 10 Pack</t>
        </is>
      </c>
      <c r="F7228" t="n">
        <v>10</v>
      </c>
      <c r="G7228" t="n">
        <v>0</v>
      </c>
      <c r="H7228" t="n">
        <v>107</v>
      </c>
      <c r="I7228" t="n">
        <v>9</v>
      </c>
      <c r="J7228" t="n">
        <v>0</v>
      </c>
      <c r="K7228" t="n">
        <v>0</v>
      </c>
      <c r="L7228">
        <f>G7228+K7228*F7228</f>
        <v/>
      </c>
      <c r="M7228">
        <f>IF(X7228&gt;0,L7228/(X7228*7/30),"")</f>
        <v/>
      </c>
      <c r="N7228">
        <f>IF(Y7228&gt;0,L7228/(Y7228*7/90),"")</f>
        <v/>
      </c>
      <c r="O7228" t="n">
        <v>29.91</v>
      </c>
      <c r="P7228">
        <f>K7228*O7228</f>
        <v/>
      </c>
      <c r="Q7228" t="inlineStr">
        <is>
          <t>THC</t>
        </is>
      </c>
      <c r="R7228" t="inlineStr">
        <is>
          <t>Edibles</t>
        </is>
      </c>
      <c r="S7228" t="inlineStr"/>
      <c r="T7228" t="inlineStr">
        <is>
          <t>860009350908</t>
        </is>
      </c>
      <c r="U7228" t="n">
        <v>0</v>
      </c>
      <c r="V7228" t="n">
        <v>305</v>
      </c>
      <c r="W7228" t="n">
        <v>0</v>
      </c>
      <c r="X7228" t="n">
        <v>0</v>
      </c>
      <c r="Y7228" t="n">
        <v>9</v>
      </c>
      <c r="Z7228" t="n">
        <v>34</v>
      </c>
      <c r="AA7228" t="n">
        <v>53</v>
      </c>
      <c r="AB7228" t="n">
        <v>2</v>
      </c>
      <c r="AC7228" t="n">
        <v>2.990654205607477</v>
      </c>
      <c r="AD7228" t="n">
        <v>0</v>
      </c>
      <c r="AE7228" t="n">
        <v>0</v>
      </c>
      <c r="AF7228" t="n">
        <v>0</v>
      </c>
      <c r="AG7228" t="n">
        <v>134.64</v>
      </c>
      <c r="AH7228" t="n">
        <v>508.6399999999998</v>
      </c>
      <c r="AI7228" t="n">
        <v>783.0400000000005</v>
      </c>
      <c r="AJ7228" t="n">
        <v>0</v>
      </c>
      <c r="AK7228" t="n">
        <v>0</v>
      </c>
      <c r="AL7228" t="n">
        <v>14.96</v>
      </c>
      <c r="AM7228" t="n">
        <v>14.8985</v>
      </c>
      <c r="AN7228" t="n">
        <v>0</v>
      </c>
      <c r="AO7228" t="n">
        <v>0</v>
      </c>
      <c r="AP7228" t="inlineStr">
        <is>
          <t>CIP Holdco, Inc.</t>
        </is>
      </c>
      <c r="AQ7228" t="n">
        <v>0</v>
      </c>
      <c r="AR7228" t="n">
        <v>0.2273</v>
      </c>
    </row>
    <row r="7229">
      <c r="A7229" t="inlineStr">
        <is>
          <t>810109863327</t>
        </is>
      </c>
      <c r="B7229" t="inlineStr">
        <is>
          <t>Northwest Natural Goods, LLC</t>
        </is>
      </c>
      <c r="C7229" t="inlineStr">
        <is>
          <t>Minnetonka</t>
        </is>
      </c>
      <c r="D7229" t="inlineStr">
        <is>
          <t>5pk</t>
        </is>
      </c>
      <c r="E7229" t="inlineStr">
        <is>
          <t>Wyld Huckleberry 10mg THC 5 Pack</t>
        </is>
      </c>
      <c r="F7229" t="n">
        <v>10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>
        <f>G7229+K7229*F7229</f>
        <v/>
      </c>
      <c r="M7229">
        <f>IF(X7229&gt;0,L7229/(X7229*7/30),"")</f>
        <v/>
      </c>
      <c r="N7229">
        <f>IF(Y7229&gt;0,L7229/(Y7229*7/90),"")</f>
        <v/>
      </c>
      <c r="O7229" t="n">
        <v>64.59999999999999</v>
      </c>
      <c r="P7229">
        <f>K7229*O7229</f>
        <v/>
      </c>
      <c r="Q7229" t="inlineStr">
        <is>
          <t>THC</t>
        </is>
      </c>
      <c r="R7229" t="inlineStr">
        <is>
          <t>Edibles</t>
        </is>
      </c>
      <c r="S7229" t="inlineStr"/>
      <c r="T7229" t="inlineStr">
        <is>
          <t>810109863327</t>
        </is>
      </c>
      <c r="U7229" t="n">
        <v>0</v>
      </c>
      <c r="V7229" t="n">
        <v>65</v>
      </c>
      <c r="W7229" t="n">
        <v>0</v>
      </c>
      <c r="X7229" t="n">
        <v>2</v>
      </c>
      <c r="Y7229" t="n">
        <v>2</v>
      </c>
      <c r="Z7229" t="n">
        <v>7</v>
      </c>
      <c r="AA7229" t="n">
        <v>10</v>
      </c>
      <c r="AB7229" t="n">
        <v>2</v>
      </c>
      <c r="AC7229" t="n">
        <v>6.46</v>
      </c>
      <c r="AD7229" t="n">
        <v>6.46</v>
      </c>
      <c r="AE7229" t="n">
        <v>0</v>
      </c>
      <c r="AF7229" t="n">
        <v>29.92</v>
      </c>
      <c r="AG7229" t="n">
        <v>29.92</v>
      </c>
      <c r="AH7229" t="n">
        <v>104.72</v>
      </c>
      <c r="AI7229" t="n">
        <v>144.68</v>
      </c>
      <c r="AJ7229" t="n">
        <v>0</v>
      </c>
      <c r="AK7229" t="n">
        <v>14.96</v>
      </c>
      <c r="AL7229" t="n">
        <v>14.96</v>
      </c>
      <c r="AM7229" t="n">
        <v>13.152727272</v>
      </c>
      <c r="AN7229" t="n">
        <v>0</v>
      </c>
      <c r="AO7229" t="n">
        <v>0</v>
      </c>
      <c r="AP7229" t="inlineStr"/>
      <c r="AQ7229" t="n">
        <v>0.6667</v>
      </c>
      <c r="AR7229" t="n">
        <v>0.4</v>
      </c>
    </row>
    <row r="7230">
      <c r="A7230" t="inlineStr">
        <is>
          <t>850055931169</t>
        </is>
      </c>
      <c r="B7230" t="inlineStr">
        <is>
          <t>Capitol Beverage Sales, L.P.</t>
        </is>
      </c>
      <c r="C7230" t="inlineStr">
        <is>
          <t>St. Louis Park</t>
        </is>
      </c>
      <c r="D7230" t="inlineStr">
        <is>
          <t>50pk</t>
        </is>
      </c>
      <c r="E7230" t="inlineStr">
        <is>
          <t>Granny's Honey Mustard 50mg THC 50pk</t>
        </is>
      </c>
      <c r="F7230" t="n">
        <v>10</v>
      </c>
      <c r="G7230" t="n">
        <v>0</v>
      </c>
      <c r="H7230" t="n">
        <v>106</v>
      </c>
      <c r="I7230" t="n">
        <v>1</v>
      </c>
      <c r="J7230" t="n">
        <v>0</v>
      </c>
      <c r="K7230" t="n">
        <v>0</v>
      </c>
      <c r="L7230">
        <f>G7230+K7230*F7230</f>
        <v/>
      </c>
      <c r="M7230">
        <f>IF(X7230&gt;0,L7230/(X7230*7/30),"")</f>
        <v/>
      </c>
      <c r="N7230">
        <f>IF(Y7230&gt;0,L7230/(Y7230*7/90),"")</f>
        <v/>
      </c>
      <c r="O7230" t="n">
        <v>100</v>
      </c>
      <c r="P7230">
        <f>K7230*O7230</f>
        <v/>
      </c>
      <c r="Q7230" t="inlineStr">
        <is>
          <t>THC</t>
        </is>
      </c>
      <c r="R7230" t="inlineStr">
        <is>
          <t>Edibles</t>
        </is>
      </c>
      <c r="S7230" t="inlineStr"/>
      <c r="T7230" t="inlineStr">
        <is>
          <t>32807</t>
        </is>
      </c>
      <c r="U7230" t="n">
        <v>0</v>
      </c>
      <c r="V7230" t="n">
        <v>300</v>
      </c>
      <c r="W7230" t="n">
        <v>1</v>
      </c>
      <c r="X7230" t="n">
        <v>2</v>
      </c>
      <c r="Y7230" t="n">
        <v>7</v>
      </c>
      <c r="Z7230" t="n">
        <v>20</v>
      </c>
      <c r="AA7230" t="n">
        <v>20</v>
      </c>
      <c r="AB7230" t="n">
        <v>0</v>
      </c>
      <c r="AC7230" t="n">
        <v>10.10188679245283</v>
      </c>
      <c r="AD7230" t="n">
        <v>10</v>
      </c>
      <c r="AE7230" t="n">
        <v>12.5</v>
      </c>
      <c r="AF7230" t="n">
        <v>25</v>
      </c>
      <c r="AG7230" t="n">
        <v>89.86000000000001</v>
      </c>
      <c r="AH7230" t="n">
        <v>252.6500000000001</v>
      </c>
      <c r="AI7230" t="n">
        <v>252.6500000000001</v>
      </c>
      <c r="AJ7230" t="n">
        <v>12.5</v>
      </c>
      <c r="AK7230" t="n">
        <v>12.5</v>
      </c>
      <c r="AL7230" t="n">
        <v>10.984782608</v>
      </c>
      <c r="AM7230" t="n">
        <v>10.984782608</v>
      </c>
      <c r="AN7230" t="n">
        <v>0</v>
      </c>
      <c r="AO7230" t="n">
        <v>0</v>
      </c>
      <c r="AP7230" t="inlineStr">
        <is>
          <t>College City Beverage, Inc.</t>
        </is>
      </c>
      <c r="AQ7230" t="n">
        <v>0</v>
      </c>
      <c r="AR7230" t="n">
        <v>0</v>
      </c>
    </row>
    <row r="7231">
      <c r="A7231" t="inlineStr">
        <is>
          <t>850055931183</t>
        </is>
      </c>
      <c r="B7231" t="inlineStr">
        <is>
          <t>Capitol Beverage Sales, L.P.</t>
        </is>
      </c>
      <c r="C7231" t="inlineStr">
        <is>
          <t>Rosemount</t>
        </is>
      </c>
      <c r="D7231" t="inlineStr">
        <is>
          <t>50pk</t>
        </is>
      </c>
      <c r="E7231" t="inlineStr">
        <is>
          <t>Granny's Birthday Cake Pretzels 50mg THC 50pk</t>
        </is>
      </c>
      <c r="F7231" t="n">
        <v>10</v>
      </c>
      <c r="G7231" t="n">
        <v>0</v>
      </c>
      <c r="H7231" t="n">
        <v>225</v>
      </c>
      <c r="I7231" t="n">
        <v>2</v>
      </c>
      <c r="J7231" t="n">
        <v>0</v>
      </c>
      <c r="K7231" t="n">
        <v>0</v>
      </c>
      <c r="L7231">
        <f>G7231+K7231*F7231</f>
        <v/>
      </c>
      <c r="M7231">
        <f>IF(X7231&gt;0,L7231/(X7231*7/30),"")</f>
        <v/>
      </c>
      <c r="N7231">
        <f>IF(Y7231&gt;0,L7231/(Y7231*7/90),"")</f>
        <v/>
      </c>
      <c r="O7231" t="n">
        <v>106</v>
      </c>
      <c r="P7231">
        <f>K7231*O7231</f>
        <v/>
      </c>
      <c r="Q7231" t="inlineStr">
        <is>
          <t>THC</t>
        </is>
      </c>
      <c r="R7231" t="inlineStr">
        <is>
          <t>Edibles</t>
        </is>
      </c>
      <c r="S7231" t="inlineStr"/>
      <c r="T7231" t="inlineStr">
        <is>
          <t>32801</t>
        </is>
      </c>
      <c r="U7231" t="n">
        <v>0</v>
      </c>
      <c r="V7231" t="n">
        <v>254</v>
      </c>
      <c r="W7231" t="n">
        <v>0</v>
      </c>
      <c r="X7231" t="n">
        <v>2</v>
      </c>
      <c r="Y7231" t="n">
        <v>12</v>
      </c>
      <c r="Z7231" t="n">
        <v>28</v>
      </c>
      <c r="AA7231" t="n">
        <v>30</v>
      </c>
      <c r="AB7231" t="n">
        <v>0</v>
      </c>
      <c r="AC7231" t="n">
        <v>10.05866666666667</v>
      </c>
      <c r="AD7231" t="n">
        <v>10.6</v>
      </c>
      <c r="AE7231" t="n">
        <v>0</v>
      </c>
      <c r="AF7231" t="n">
        <v>25.46</v>
      </c>
      <c r="AG7231" t="n">
        <v>152.76</v>
      </c>
      <c r="AH7231" t="n">
        <v>355.98</v>
      </c>
      <c r="AI7231" t="n">
        <v>381.4399999999999</v>
      </c>
      <c r="AJ7231" t="n">
        <v>0</v>
      </c>
      <c r="AK7231" t="n">
        <v>12.73</v>
      </c>
      <c r="AL7231" t="n">
        <v>12.713571428</v>
      </c>
      <c r="AM7231" t="n">
        <v>12.714666666</v>
      </c>
      <c r="AN7231" t="n">
        <v>0</v>
      </c>
      <c r="AO7231" t="n">
        <v>0</v>
      </c>
      <c r="AP7231" t="inlineStr">
        <is>
          <t>College City Beverage, Inc.</t>
        </is>
      </c>
      <c r="AQ7231" t="n">
        <v>0</v>
      </c>
      <c r="AR7231" t="n">
        <v>0</v>
      </c>
    </row>
    <row r="7232">
      <c r="A7232" t="inlineStr">
        <is>
          <t>850068508204</t>
        </is>
      </c>
      <c r="B7232" t="inlineStr">
        <is>
          <t>Global Reserve LLC</t>
        </is>
      </c>
      <c r="C7232" t="inlineStr">
        <is>
          <t>Osseo</t>
        </is>
      </c>
      <c r="D7232" t="inlineStr">
        <is>
          <t>10pk</t>
        </is>
      </c>
      <c r="E7232" t="inlineStr">
        <is>
          <t>Drops Raspberry Calm 5mg THC 10 Pack</t>
        </is>
      </c>
      <c r="F7232" t="n">
        <v>10</v>
      </c>
      <c r="G7232" t="n">
        <v>0</v>
      </c>
      <c r="H7232" t="n">
        <v>110</v>
      </c>
      <c r="I7232" t="n">
        <v>1</v>
      </c>
      <c r="J7232" t="n">
        <v>0</v>
      </c>
      <c r="K7232" t="n">
        <v>0</v>
      </c>
      <c r="L7232">
        <f>G7232+K7232*F7232</f>
        <v/>
      </c>
      <c r="M7232">
        <f>IF(X7232&gt;0,L7232/(X7232*7/30),"")</f>
        <v/>
      </c>
      <c r="N7232">
        <f>IF(Y7232&gt;0,L7232/(Y7232*7/90),"")</f>
        <v/>
      </c>
      <c r="O7232" t="n">
        <v>60</v>
      </c>
      <c r="P7232">
        <f>K7232*O7232</f>
        <v/>
      </c>
      <c r="Q7232" t="inlineStr">
        <is>
          <t>THC</t>
        </is>
      </c>
      <c r="R7232" t="inlineStr">
        <is>
          <t>Edibles</t>
        </is>
      </c>
      <c r="S7232" t="inlineStr"/>
      <c r="T7232" t="inlineStr">
        <is>
          <t>230-558</t>
        </is>
      </c>
      <c r="U7232" t="n">
        <v>0</v>
      </c>
      <c r="V7232" t="n">
        <v>488</v>
      </c>
      <c r="W7232" t="n">
        <v>1</v>
      </c>
      <c r="X7232" t="n">
        <v>2</v>
      </c>
      <c r="Y7232" t="n">
        <v>3</v>
      </c>
      <c r="Z7232" t="n">
        <v>11</v>
      </c>
      <c r="AA7232" t="n">
        <v>11</v>
      </c>
      <c r="AB7232" t="n">
        <v>0</v>
      </c>
      <c r="AC7232" t="n">
        <v>5.618181818181818</v>
      </c>
      <c r="AD7232" t="n">
        <v>6</v>
      </c>
      <c r="AE7232" t="n">
        <v>10</v>
      </c>
      <c r="AF7232" t="n">
        <v>20</v>
      </c>
      <c r="AG7232" t="n">
        <v>30</v>
      </c>
      <c r="AH7232" t="n">
        <v>135.86</v>
      </c>
      <c r="AI7232" t="n">
        <v>135.86</v>
      </c>
      <c r="AJ7232" t="n">
        <v>10</v>
      </c>
      <c r="AK7232" t="n">
        <v>10</v>
      </c>
      <c r="AL7232" t="n">
        <v>11.76</v>
      </c>
      <c r="AM7232" t="n">
        <v>11.76</v>
      </c>
      <c r="AN7232" t="n">
        <v>0</v>
      </c>
      <c r="AO7232" t="n">
        <v>0</v>
      </c>
      <c r="AP7232" t="inlineStr"/>
      <c r="AQ7232" t="n">
        <v>0</v>
      </c>
      <c r="AR7232" t="n">
        <v>0</v>
      </c>
    </row>
    <row r="7233">
      <c r="A7233" t="inlineStr">
        <is>
          <t>198715111019</t>
        </is>
      </c>
      <c r="B7233" t="inlineStr">
        <is>
          <t>Global Reserve LLC</t>
        </is>
      </c>
      <c r="C7233" t="inlineStr">
        <is>
          <t>Chanhassen</t>
        </is>
      </c>
      <c r="D7233" t="inlineStr">
        <is>
          <t>10pk</t>
        </is>
      </c>
      <c r="E7233" t="inlineStr">
        <is>
          <t>Looner Twilight Strawberry Gummies 5mg THC 10 Pack</t>
        </is>
      </c>
      <c r="F7233" t="n">
        <v>10</v>
      </c>
      <c r="G7233" t="n">
        <v>0</v>
      </c>
      <c r="H7233" t="n">
        <v>136</v>
      </c>
      <c r="I7233" t="n">
        <v>8</v>
      </c>
      <c r="J7233" t="n">
        <v>0</v>
      </c>
      <c r="K7233" t="n">
        <v>0</v>
      </c>
      <c r="L7233">
        <f>G7233+K7233*F7233</f>
        <v/>
      </c>
      <c r="M7233">
        <f>IF(X7233&gt;0,L7233/(X7233*7/30),"")</f>
        <v/>
      </c>
      <c r="N7233">
        <f>IF(Y7233&gt;0,L7233/(Y7233*7/90),"")</f>
        <v/>
      </c>
      <c r="O7233" t="n">
        <v>50</v>
      </c>
      <c r="P7233">
        <f>K7233*O7233</f>
        <v/>
      </c>
      <c r="Q7233" t="inlineStr">
        <is>
          <t>THC</t>
        </is>
      </c>
      <c r="R7233" t="inlineStr">
        <is>
          <t>Edibles</t>
        </is>
      </c>
      <c r="S7233" t="inlineStr"/>
      <c r="T7233" t="inlineStr">
        <is>
          <t>198715111019</t>
        </is>
      </c>
      <c r="U7233" t="n">
        <v>0</v>
      </c>
      <c r="V7233" t="n">
        <v>849</v>
      </c>
      <c r="W7233" t="n">
        <v>3</v>
      </c>
      <c r="X7233" t="n">
        <v>4</v>
      </c>
      <c r="Y7233" t="n">
        <v>7</v>
      </c>
      <c r="Z7233" t="n">
        <v>18</v>
      </c>
      <c r="AA7233" t="n">
        <v>18</v>
      </c>
      <c r="AB7233" t="n">
        <v>0</v>
      </c>
      <c r="AC7233" t="n">
        <v>5</v>
      </c>
      <c r="AD7233" t="n">
        <v>5</v>
      </c>
      <c r="AE7233" t="n">
        <v>32.97</v>
      </c>
      <c r="AF7233" t="n">
        <v>43.96</v>
      </c>
      <c r="AG7233" t="n">
        <v>78.93000000000001</v>
      </c>
      <c r="AH7233" t="n">
        <v>191.92</v>
      </c>
      <c r="AI7233" t="n">
        <v>191.92</v>
      </c>
      <c r="AJ7233" t="n">
        <v>10.99</v>
      </c>
      <c r="AK7233" t="n">
        <v>10.99</v>
      </c>
      <c r="AL7233" t="n">
        <v>10.596666666</v>
      </c>
      <c r="AM7233" t="n">
        <v>10.596666666</v>
      </c>
      <c r="AN7233" t="n">
        <v>0</v>
      </c>
      <c r="AO7233" t="n">
        <v>4</v>
      </c>
      <c r="AP7233" t="inlineStr"/>
      <c r="AQ7233" t="n">
        <v>0</v>
      </c>
      <c r="AR7233" t="n">
        <v>0</v>
      </c>
    </row>
    <row r="7234">
      <c r="A7234" t="inlineStr">
        <is>
          <t>850055931060</t>
        </is>
      </c>
      <c r="B7234" t="inlineStr">
        <is>
          <t>Capitol Beverage Sales, L.P.</t>
        </is>
      </c>
      <c r="C7234" t="inlineStr">
        <is>
          <t>Woodbury</t>
        </is>
      </c>
      <c r="D7234" t="inlineStr">
        <is>
          <t>10pk</t>
        </is>
      </c>
      <c r="E7234" t="inlineStr">
        <is>
          <t>Granny's Orange Creamsicle 5mg THC Gummies 10pk</t>
        </is>
      </c>
      <c r="F7234" t="n">
        <v>10</v>
      </c>
      <c r="G7234" t="n">
        <v>0</v>
      </c>
      <c r="H7234" t="n">
        <v>176</v>
      </c>
      <c r="I7234" t="n">
        <v>1</v>
      </c>
      <c r="J7234" t="n">
        <v>1</v>
      </c>
      <c r="K7234" t="n">
        <v>1</v>
      </c>
      <c r="L7234">
        <f>G7234+K7234*F7234</f>
        <v/>
      </c>
      <c r="M7234">
        <f>IF(X7234&gt;0,L7234/(X7234*7/30),"")</f>
        <v/>
      </c>
      <c r="N7234">
        <f>IF(Y7234&gt;0,L7234/(Y7234*7/90),"")</f>
        <v/>
      </c>
      <c r="O7234" t="n">
        <v>64</v>
      </c>
      <c r="P7234">
        <f>K7234*O7234</f>
        <v/>
      </c>
      <c r="Q7234" t="inlineStr">
        <is>
          <t>THC</t>
        </is>
      </c>
      <c r="R7234" t="inlineStr">
        <is>
          <t>Edibles</t>
        </is>
      </c>
      <c r="S7234" t="inlineStr"/>
      <c r="T7234" t="inlineStr">
        <is>
          <t>32827</t>
        </is>
      </c>
      <c r="U7234" t="n">
        <v>0</v>
      </c>
      <c r="V7234" t="n">
        <v>1484</v>
      </c>
      <c r="W7234" t="n">
        <v>2</v>
      </c>
      <c r="X7234" t="n">
        <v>5</v>
      </c>
      <c r="Y7234" t="n">
        <v>9</v>
      </c>
      <c r="Z7234" t="n">
        <v>20</v>
      </c>
      <c r="AA7234" t="n">
        <v>20</v>
      </c>
      <c r="AB7234" t="n">
        <v>0</v>
      </c>
      <c r="AC7234" t="n">
        <v>5.715909090909091</v>
      </c>
      <c r="AD7234" t="n">
        <v>6.4</v>
      </c>
      <c r="AE7234" t="n">
        <v>15</v>
      </c>
      <c r="AF7234" t="n">
        <v>37.5</v>
      </c>
      <c r="AG7234" t="n">
        <v>69.43000000000001</v>
      </c>
      <c r="AH7234" t="n">
        <v>155.2</v>
      </c>
      <c r="AI7234" t="n">
        <v>155.2</v>
      </c>
      <c r="AJ7234" t="n">
        <v>7.5</v>
      </c>
      <c r="AK7234" t="n">
        <v>7.5</v>
      </c>
      <c r="AL7234" t="n">
        <v>7.76375</v>
      </c>
      <c r="AM7234" t="n">
        <v>7.76375</v>
      </c>
      <c r="AN7234" t="n">
        <v>2</v>
      </c>
      <c r="AO7234" t="n">
        <v>4</v>
      </c>
      <c r="AP7234" t="inlineStr">
        <is>
          <t>College City Beverage, Inc.</t>
        </is>
      </c>
      <c r="AQ7234" t="n">
        <v>0</v>
      </c>
      <c r="AR7234" t="n">
        <v>0</v>
      </c>
    </row>
    <row r="7235">
      <c r="A7235" t="inlineStr">
        <is>
          <t>850068508259</t>
        </is>
      </c>
      <c r="B7235" t="inlineStr">
        <is>
          <t>Global Reserve LLC</t>
        </is>
      </c>
      <c r="C7235" t="inlineStr">
        <is>
          <t>Andover</t>
        </is>
      </c>
      <c r="D7235" t="inlineStr">
        <is>
          <t>10pk</t>
        </is>
      </c>
      <c r="E7235" t="inlineStr">
        <is>
          <t>Drops Black Currant Deep 5mg THC 10 Pack</t>
        </is>
      </c>
      <c r="F7235" t="n">
        <v>10</v>
      </c>
      <c r="G7235" t="n">
        <v>0</v>
      </c>
      <c r="H7235" t="n">
        <v>161</v>
      </c>
      <c r="I7235" t="n">
        <v>0</v>
      </c>
      <c r="J7235" t="n">
        <v>1</v>
      </c>
      <c r="K7235" t="n">
        <v>1</v>
      </c>
      <c r="L7235">
        <f>G7235+K7235*F7235</f>
        <v/>
      </c>
      <c r="M7235">
        <f>IF(X7235&gt;0,L7235/(X7235*7/30),"")</f>
        <v/>
      </c>
      <c r="N7235">
        <f>IF(Y7235&gt;0,L7235/(Y7235*7/90),"")</f>
        <v/>
      </c>
      <c r="O7235" t="n">
        <v>60</v>
      </c>
      <c r="P7235">
        <f>K7235*O7235</f>
        <v/>
      </c>
      <c r="Q7235" t="inlineStr">
        <is>
          <t>THC</t>
        </is>
      </c>
      <c r="R7235" t="inlineStr">
        <is>
          <t>Edibles</t>
        </is>
      </c>
      <c r="S7235" t="inlineStr"/>
      <c r="T7235" t="inlineStr">
        <is>
          <t>230-555</t>
        </is>
      </c>
      <c r="U7235" t="n">
        <v>0</v>
      </c>
      <c r="V7235" t="n">
        <v>778</v>
      </c>
      <c r="W7235" t="n">
        <v>3</v>
      </c>
      <c r="X7235" t="n">
        <v>5</v>
      </c>
      <c r="Y7235" t="n">
        <v>9</v>
      </c>
      <c r="Z7235" t="n">
        <v>38</v>
      </c>
      <c r="AA7235" t="n">
        <v>38</v>
      </c>
      <c r="AB7235" t="n">
        <v>0</v>
      </c>
      <c r="AC7235" t="n">
        <v>5.925465838509317</v>
      </c>
      <c r="AD7235" t="n">
        <v>6</v>
      </c>
      <c r="AE7235" t="n">
        <v>32.99</v>
      </c>
      <c r="AF7235" t="n">
        <v>52.99</v>
      </c>
      <c r="AG7235" t="n">
        <v>98.97</v>
      </c>
      <c r="AH7235" t="n">
        <v>394.54</v>
      </c>
      <c r="AI7235" t="n">
        <v>394.54</v>
      </c>
      <c r="AJ7235" t="n">
        <v>10.996666666</v>
      </c>
      <c r="AK7235" t="n">
        <v>10.598</v>
      </c>
      <c r="AL7235" t="n">
        <v>10.062</v>
      </c>
      <c r="AM7235" t="n">
        <v>10.062</v>
      </c>
      <c r="AN7235" t="n">
        <v>0</v>
      </c>
      <c r="AO7235" t="n">
        <v>2</v>
      </c>
      <c r="AP7235" t="inlineStr"/>
      <c r="AQ7235" t="n">
        <v>0</v>
      </c>
      <c r="AR7235" t="n">
        <v>0</v>
      </c>
    </row>
    <row r="7236">
      <c r="A7236" t="inlineStr">
        <is>
          <t>850068508181</t>
        </is>
      </c>
      <c r="B7236" t="inlineStr">
        <is>
          <t>Global Reserve LLC</t>
        </is>
      </c>
      <c r="C7236" t="inlineStr">
        <is>
          <t>Minnetonka</t>
        </is>
      </c>
      <c r="D7236" t="inlineStr">
        <is>
          <t>10pk</t>
        </is>
      </c>
      <c r="E7236" t="inlineStr">
        <is>
          <t>Drops Cranberry Focused 2.5mg THC 10 Pack</t>
        </is>
      </c>
      <c r="F7236" t="n">
        <v>10</v>
      </c>
      <c r="G7236" t="n">
        <v>0</v>
      </c>
      <c r="H7236" t="n">
        <v>105</v>
      </c>
      <c r="I7236" t="n">
        <v>2</v>
      </c>
      <c r="J7236" t="n">
        <v>1</v>
      </c>
      <c r="K7236" t="n">
        <v>1</v>
      </c>
      <c r="L7236">
        <f>G7236+K7236*F7236</f>
        <v/>
      </c>
      <c r="M7236">
        <f>IF(X7236&gt;0,L7236/(X7236*7/30),"")</f>
        <v/>
      </c>
      <c r="N7236">
        <f>IF(Y7236&gt;0,L7236/(Y7236*7/90),"")</f>
        <v/>
      </c>
      <c r="O7236" t="n">
        <v>60</v>
      </c>
      <c r="P7236">
        <f>K7236*O7236</f>
        <v/>
      </c>
      <c r="Q7236" t="inlineStr">
        <is>
          <t>THC</t>
        </is>
      </c>
      <c r="R7236" t="inlineStr">
        <is>
          <t>Edibles</t>
        </is>
      </c>
      <c r="S7236" t="inlineStr"/>
      <c r="T7236" t="inlineStr">
        <is>
          <t>230-559</t>
        </is>
      </c>
      <c r="U7236" t="n">
        <v>0</v>
      </c>
      <c r="V7236" t="n">
        <v>502</v>
      </c>
      <c r="W7236" t="n">
        <v>4</v>
      </c>
      <c r="X7236" t="n">
        <v>8</v>
      </c>
      <c r="Y7236" t="n">
        <v>10</v>
      </c>
      <c r="Z7236" t="n">
        <v>36</v>
      </c>
      <c r="AA7236" t="n">
        <v>46</v>
      </c>
      <c r="AB7236" t="n">
        <v>2</v>
      </c>
      <c r="AC7236" t="n">
        <v>5.828571428571428</v>
      </c>
      <c r="AD7236" t="n">
        <v>6</v>
      </c>
      <c r="AE7236" t="n">
        <v>40</v>
      </c>
      <c r="AF7236" t="n">
        <v>80</v>
      </c>
      <c r="AG7236" t="n">
        <v>100</v>
      </c>
      <c r="AH7236" t="n">
        <v>365.5700000000001</v>
      </c>
      <c r="AI7236" t="n">
        <v>474.45</v>
      </c>
      <c r="AJ7236" t="n">
        <v>10</v>
      </c>
      <c r="AK7236" t="n">
        <v>10</v>
      </c>
      <c r="AL7236" t="n">
        <v>10.198928571</v>
      </c>
      <c r="AM7236" t="n">
        <v>10.380263157</v>
      </c>
      <c r="AN7236" t="n">
        <v>0</v>
      </c>
      <c r="AO7236" t="n">
        <v>2</v>
      </c>
      <c r="AP7236" t="inlineStr"/>
      <c r="AQ7236" t="n">
        <v>0</v>
      </c>
      <c r="AR7236" t="n">
        <v>1.25</v>
      </c>
    </row>
    <row r="7237">
      <c r="A7237" t="inlineStr">
        <is>
          <t>669185409260</t>
        </is>
      </c>
      <c r="B7237" t="inlineStr">
        <is>
          <t>Get Chai</t>
        </is>
      </c>
      <c r="C7237" t="inlineStr">
        <is>
          <t>Bloomington</t>
        </is>
      </c>
      <c r="D7237" t="inlineStr">
        <is>
          <t>10pk</t>
        </is>
      </c>
      <c r="E7237" t="inlineStr">
        <is>
          <t>Leafy Blueberry Lemon Gummies 5mg THC 10 Pack</t>
        </is>
      </c>
      <c r="F7237" t="n">
        <v>10</v>
      </c>
      <c r="G7237" t="n">
        <v>0</v>
      </c>
      <c r="H7237" t="n">
        <v>3831</v>
      </c>
      <c r="I7237" t="n">
        <v>0</v>
      </c>
      <c r="J7237" t="n">
        <v>1</v>
      </c>
      <c r="K7237" t="n">
        <v>1</v>
      </c>
      <c r="L7237">
        <f>G7237+K7237*F7237</f>
        <v/>
      </c>
      <c r="M7237">
        <f>IF(X7237&gt;0,L7237/(X7237*7/30),"")</f>
        <v/>
      </c>
      <c r="N7237">
        <f>IF(Y7237&gt;0,L7237/(Y7237*7/90),"")</f>
        <v/>
      </c>
      <c r="O7237" t="n">
        <v>31.3</v>
      </c>
      <c r="P7237">
        <f>K7237*O7237</f>
        <v/>
      </c>
      <c r="Q7237" t="inlineStr">
        <is>
          <t>THC</t>
        </is>
      </c>
      <c r="R7237" t="inlineStr">
        <is>
          <t>Edibles</t>
        </is>
      </c>
      <c r="S7237" t="inlineStr"/>
      <c r="T7237" t="inlineStr">
        <is>
          <t>669185409260</t>
        </is>
      </c>
      <c r="U7237" t="n">
        <v>0</v>
      </c>
      <c r="V7237" t="n">
        <v>5173</v>
      </c>
      <c r="W7237" t="n">
        <v>0</v>
      </c>
      <c r="X7237" t="n">
        <v>9</v>
      </c>
      <c r="Y7237" t="n">
        <v>30</v>
      </c>
      <c r="Z7237" t="n">
        <v>72</v>
      </c>
      <c r="AA7237" t="n">
        <v>72</v>
      </c>
      <c r="AB7237" t="n">
        <v>0</v>
      </c>
      <c r="AC7237" t="n">
        <v>3.127363612685983</v>
      </c>
      <c r="AD7237" t="n">
        <v>3.13</v>
      </c>
      <c r="AE7237" t="n">
        <v>0</v>
      </c>
      <c r="AF7237" t="n">
        <v>44</v>
      </c>
      <c r="AG7237" t="n">
        <v>149.92</v>
      </c>
      <c r="AH7237" t="n">
        <v>389.89</v>
      </c>
      <c r="AI7237" t="n">
        <v>389.89</v>
      </c>
      <c r="AJ7237" t="n">
        <v>0</v>
      </c>
      <c r="AK7237" t="n">
        <v>4.888888888</v>
      </c>
      <c r="AL7237" t="n">
        <v>5.361304347</v>
      </c>
      <c r="AM7237" t="n">
        <v>5.361304347</v>
      </c>
      <c r="AN7237" t="n">
        <v>0</v>
      </c>
      <c r="AO7237" t="n">
        <v>7</v>
      </c>
      <c r="AP7237" t="inlineStr"/>
      <c r="AQ7237" t="n">
        <v>0</v>
      </c>
      <c r="AR7237" t="n">
        <v>0</v>
      </c>
    </row>
    <row r="7238">
      <c r="A7238" t="inlineStr">
        <is>
          <t>850055931053</t>
        </is>
      </c>
      <c r="B7238" t="inlineStr">
        <is>
          <t>Capitol Beverage Sales, L.P.</t>
        </is>
      </c>
      <c r="C7238" t="inlineStr">
        <is>
          <t>Rosemount</t>
        </is>
      </c>
      <c r="D7238" t="inlineStr">
        <is>
          <t>10pk</t>
        </is>
      </c>
      <c r="E7238" t="inlineStr">
        <is>
          <t>Granny's Rainbow Sherbet 5mg THC Gummies 10pk</t>
        </is>
      </c>
      <c r="F7238" t="n">
        <v>10</v>
      </c>
      <c r="G7238" t="n">
        <v>0</v>
      </c>
      <c r="H7238" t="n">
        <v>145</v>
      </c>
      <c r="I7238" t="n">
        <v>9</v>
      </c>
      <c r="J7238" t="n">
        <v>1</v>
      </c>
      <c r="K7238" t="n">
        <v>1</v>
      </c>
      <c r="L7238">
        <f>G7238+K7238*F7238</f>
        <v/>
      </c>
      <c r="M7238">
        <f>IF(X7238&gt;0,L7238/(X7238*7/30),"")</f>
        <v/>
      </c>
      <c r="N7238">
        <f>IF(Y7238&gt;0,L7238/(Y7238*7/90),"")</f>
        <v/>
      </c>
      <c r="O7238" t="n">
        <v>64</v>
      </c>
      <c r="P7238">
        <f>K7238*O7238</f>
        <v/>
      </c>
      <c r="Q7238" t="inlineStr">
        <is>
          <t>THC</t>
        </is>
      </c>
      <c r="R7238" t="inlineStr">
        <is>
          <t>Edibles</t>
        </is>
      </c>
      <c r="S7238" t="inlineStr"/>
      <c r="T7238" t="inlineStr">
        <is>
          <t>32829</t>
        </is>
      </c>
      <c r="U7238" t="n">
        <v>0</v>
      </c>
      <c r="V7238" t="n">
        <v>1283</v>
      </c>
      <c r="W7238" t="n">
        <v>3</v>
      </c>
      <c r="X7238" t="n">
        <v>10</v>
      </c>
      <c r="Y7238" t="n">
        <v>26</v>
      </c>
      <c r="Z7238" t="n">
        <v>62</v>
      </c>
      <c r="AA7238" t="n">
        <v>70</v>
      </c>
      <c r="AB7238" t="n">
        <v>0</v>
      </c>
      <c r="AC7238" t="n">
        <v>5.777241379310345</v>
      </c>
      <c r="AD7238" t="n">
        <v>6.4</v>
      </c>
      <c r="AE7238" t="n">
        <v>22.96</v>
      </c>
      <c r="AF7238" t="n">
        <v>76.83999999999999</v>
      </c>
      <c r="AG7238" t="n">
        <v>200.52</v>
      </c>
      <c r="AH7238" t="n">
        <v>484.2699999999998</v>
      </c>
      <c r="AI7238" t="n">
        <v>545.1899999999998</v>
      </c>
      <c r="AJ7238" t="n">
        <v>7.653333333</v>
      </c>
      <c r="AK7238" t="n">
        <v>7.684</v>
      </c>
      <c r="AL7238" t="n">
        <v>7.798448275</v>
      </c>
      <c r="AM7238" t="n">
        <v>7.776212121</v>
      </c>
      <c r="AN7238" t="n">
        <v>0</v>
      </c>
      <c r="AO7238" t="n">
        <v>2</v>
      </c>
      <c r="AP7238" t="inlineStr">
        <is>
          <t>College City Beverage, Inc.</t>
        </is>
      </c>
      <c r="AQ7238" t="n">
        <v>0</v>
      </c>
      <c r="AR7238" t="n">
        <v>0</v>
      </c>
    </row>
    <row r="7239">
      <c r="A7239" t="inlineStr">
        <is>
          <t>850055931077</t>
        </is>
      </c>
      <c r="B7239" t="inlineStr">
        <is>
          <t>Capitol Beverage Sales, L.P.</t>
        </is>
      </c>
      <c r="C7239" t="inlineStr">
        <is>
          <t>Rosemount</t>
        </is>
      </c>
      <c r="D7239" t="inlineStr">
        <is>
          <t>10pk</t>
        </is>
      </c>
      <c r="E7239" t="inlineStr">
        <is>
          <t>Granny's Granny Smith 5mg THC Gummies 10pk</t>
        </is>
      </c>
      <c r="F7239" t="n">
        <v>10</v>
      </c>
      <c r="G7239" t="n">
        <v>0</v>
      </c>
      <c r="H7239" t="n">
        <v>73</v>
      </c>
      <c r="I7239" t="n">
        <v>6</v>
      </c>
      <c r="J7239" t="n">
        <v>1</v>
      </c>
      <c r="K7239" t="n">
        <v>1</v>
      </c>
      <c r="L7239">
        <f>G7239+K7239*F7239</f>
        <v/>
      </c>
      <c r="M7239">
        <f>IF(X7239&gt;0,L7239/(X7239*7/30),"")</f>
        <v/>
      </c>
      <c r="N7239">
        <f>IF(Y7239&gt;0,L7239/(Y7239*7/90),"")</f>
        <v/>
      </c>
      <c r="O7239" t="n">
        <v>64</v>
      </c>
      <c r="P7239">
        <f>K7239*O7239</f>
        <v/>
      </c>
      <c r="Q7239" t="inlineStr">
        <is>
          <t>THC</t>
        </is>
      </c>
      <c r="R7239" t="inlineStr">
        <is>
          <t>Edibles</t>
        </is>
      </c>
      <c r="S7239" t="inlineStr"/>
      <c r="T7239" t="inlineStr">
        <is>
          <t>32825</t>
        </is>
      </c>
      <c r="U7239" t="n">
        <v>0</v>
      </c>
      <c r="V7239" t="n">
        <v>1420</v>
      </c>
      <c r="W7239" t="n">
        <v>0</v>
      </c>
      <c r="X7239" t="n">
        <v>10</v>
      </c>
      <c r="Y7239" t="n">
        <v>52</v>
      </c>
      <c r="Z7239" t="n">
        <v>90</v>
      </c>
      <c r="AA7239" t="n">
        <v>100</v>
      </c>
      <c r="AB7239" t="n">
        <v>0</v>
      </c>
      <c r="AC7239" t="n">
        <v>5.709333333333332</v>
      </c>
      <c r="AD7239" t="n">
        <v>6.4</v>
      </c>
      <c r="AE7239" t="n">
        <v>0</v>
      </c>
      <c r="AF7239" t="n">
        <v>75.95</v>
      </c>
      <c r="AG7239" t="n">
        <v>406.3000000000001</v>
      </c>
      <c r="AH7239" t="n">
        <v>704.1000000000001</v>
      </c>
      <c r="AI7239" t="n">
        <v>780.9400000000003</v>
      </c>
      <c r="AJ7239" t="n">
        <v>0</v>
      </c>
      <c r="AK7239" t="n">
        <v>7.595</v>
      </c>
      <c r="AL7239" t="n">
        <v>7.450229885</v>
      </c>
      <c r="AM7239" t="n">
        <v>7.474329896</v>
      </c>
      <c r="AN7239" t="n">
        <v>0</v>
      </c>
      <c r="AO7239" t="n">
        <v>2</v>
      </c>
      <c r="AP7239" t="inlineStr">
        <is>
          <t>College City Beverage, Inc.</t>
        </is>
      </c>
      <c r="AQ7239" t="n">
        <v>0</v>
      </c>
      <c r="AR7239" t="n">
        <v>0</v>
      </c>
    </row>
    <row r="7240">
      <c r="A7240" t="inlineStr">
        <is>
          <t>850055931077</t>
        </is>
      </c>
      <c r="B7240" t="inlineStr">
        <is>
          <t>Capitol Beverage Sales, L.P.</t>
        </is>
      </c>
      <c r="C7240" t="inlineStr">
        <is>
          <t>Woodbury</t>
        </is>
      </c>
      <c r="D7240" t="inlineStr">
        <is>
          <t>10pk</t>
        </is>
      </c>
      <c r="E7240" t="inlineStr">
        <is>
          <t>Granny's Granny Smith 5mg THC Gummies 10pk</t>
        </is>
      </c>
      <c r="F7240" t="n">
        <v>10</v>
      </c>
      <c r="G7240" t="n">
        <v>0</v>
      </c>
      <c r="H7240" t="n">
        <v>73</v>
      </c>
      <c r="I7240" t="n">
        <v>2</v>
      </c>
      <c r="J7240" t="n">
        <v>1</v>
      </c>
      <c r="K7240" t="n">
        <v>1</v>
      </c>
      <c r="L7240">
        <f>G7240+K7240*F7240</f>
        <v/>
      </c>
      <c r="M7240">
        <f>IF(X7240&gt;0,L7240/(X7240*7/30),"")</f>
        <v/>
      </c>
      <c r="N7240">
        <f>IF(Y7240&gt;0,L7240/(Y7240*7/90),"")</f>
        <v/>
      </c>
      <c r="O7240" t="n">
        <v>64</v>
      </c>
      <c r="P7240">
        <f>K7240*O7240</f>
        <v/>
      </c>
      <c r="Q7240" t="inlineStr">
        <is>
          <t>THC</t>
        </is>
      </c>
      <c r="R7240" t="inlineStr">
        <is>
          <t>Edibles</t>
        </is>
      </c>
      <c r="S7240" t="inlineStr"/>
      <c r="T7240" t="inlineStr">
        <is>
          <t>32825</t>
        </is>
      </c>
      <c r="U7240" t="n">
        <v>0</v>
      </c>
      <c r="V7240" t="n">
        <v>1420</v>
      </c>
      <c r="W7240" t="n">
        <v>0</v>
      </c>
      <c r="X7240" t="n">
        <v>10</v>
      </c>
      <c r="Y7240" t="n">
        <v>26</v>
      </c>
      <c r="Z7240" t="n">
        <v>50</v>
      </c>
      <c r="AA7240" t="n">
        <v>50</v>
      </c>
      <c r="AB7240" t="n">
        <v>0</v>
      </c>
      <c r="AC7240" t="n">
        <v>5.709333333333332</v>
      </c>
      <c r="AD7240" t="n">
        <v>6.4</v>
      </c>
      <c r="AE7240" t="n">
        <v>0</v>
      </c>
      <c r="AF7240" t="n">
        <v>77.94</v>
      </c>
      <c r="AG7240" t="n">
        <v>201.77</v>
      </c>
      <c r="AH7240" t="n">
        <v>389.83</v>
      </c>
      <c r="AI7240" t="n">
        <v>389.83</v>
      </c>
      <c r="AJ7240" t="n">
        <v>0</v>
      </c>
      <c r="AK7240" t="n">
        <v>7.663333333</v>
      </c>
      <c r="AL7240" t="n">
        <v>7.597555555</v>
      </c>
      <c r="AM7240" t="n">
        <v>7.597555555</v>
      </c>
      <c r="AN7240" t="n">
        <v>0</v>
      </c>
      <c r="AO7240" t="n">
        <v>2</v>
      </c>
      <c r="AP7240" t="inlineStr">
        <is>
          <t>College City Beverage, Inc.</t>
        </is>
      </c>
      <c r="AQ7240" t="n">
        <v>0</v>
      </c>
      <c r="AR7240" t="n">
        <v>0</v>
      </c>
    </row>
    <row r="7241">
      <c r="A7241" t="inlineStr">
        <is>
          <t>850055931084</t>
        </is>
      </c>
      <c r="B7241" t="inlineStr">
        <is>
          <t>Capitol Beverage Sales, L.P.</t>
        </is>
      </c>
      <c r="C7241" t="inlineStr">
        <is>
          <t>Rosemount</t>
        </is>
      </c>
      <c r="D7241" t="inlineStr">
        <is>
          <t>10pk</t>
        </is>
      </c>
      <c r="E7241" t="inlineStr">
        <is>
          <t>Granny's 5mg THC Gummy Variety Pack 10pk</t>
        </is>
      </c>
      <c r="F7241" t="n">
        <v>10</v>
      </c>
      <c r="G7241" t="n">
        <v>0</v>
      </c>
      <c r="H7241" t="n">
        <v>128</v>
      </c>
      <c r="I7241" t="n">
        <v>8</v>
      </c>
      <c r="J7241" t="n">
        <v>1</v>
      </c>
      <c r="K7241" t="n">
        <v>1</v>
      </c>
      <c r="L7241">
        <f>G7241+K7241*F7241</f>
        <v/>
      </c>
      <c r="M7241">
        <f>IF(X7241&gt;0,L7241/(X7241*7/30),"")</f>
        <v/>
      </c>
      <c r="N7241">
        <f>IF(Y7241&gt;0,L7241/(Y7241*7/90),"")</f>
        <v/>
      </c>
      <c r="O7241" t="n">
        <v>64</v>
      </c>
      <c r="P7241">
        <f>K7241*O7241</f>
        <v/>
      </c>
      <c r="Q7241" t="inlineStr">
        <is>
          <t>THC</t>
        </is>
      </c>
      <c r="R7241" t="inlineStr">
        <is>
          <t>Edibles</t>
        </is>
      </c>
      <c r="S7241" t="inlineStr"/>
      <c r="T7241" t="inlineStr">
        <is>
          <t>32823</t>
        </is>
      </c>
      <c r="U7241" t="n">
        <v>0</v>
      </c>
      <c r="V7241" t="n">
        <v>1198</v>
      </c>
      <c r="W7241" t="n">
        <v>0</v>
      </c>
      <c r="X7241" t="n">
        <v>10</v>
      </c>
      <c r="Y7241" t="n">
        <v>20</v>
      </c>
      <c r="Z7241" t="n">
        <v>80</v>
      </c>
      <c r="AA7241" t="n">
        <v>90</v>
      </c>
      <c r="AB7241" t="n">
        <v>0</v>
      </c>
      <c r="AC7241" t="n">
        <v>5.771093749999999</v>
      </c>
      <c r="AD7241" t="n">
        <v>6.4</v>
      </c>
      <c r="AE7241" t="n">
        <v>0</v>
      </c>
      <c r="AF7241" t="n">
        <v>76.44</v>
      </c>
      <c r="AG7241" t="n">
        <v>152.36</v>
      </c>
      <c r="AH7241" t="n">
        <v>624.15</v>
      </c>
      <c r="AI7241" t="n">
        <v>701.45</v>
      </c>
      <c r="AJ7241" t="n">
        <v>0</v>
      </c>
      <c r="AK7241" t="n">
        <v>7.605555555</v>
      </c>
      <c r="AL7241" t="n">
        <v>7.803333333</v>
      </c>
      <c r="AM7241" t="n">
        <v>7.795</v>
      </c>
      <c r="AN7241" t="n">
        <v>0</v>
      </c>
      <c r="AO7241" t="n">
        <v>20</v>
      </c>
      <c r="AP7241" t="inlineStr">
        <is>
          <t>College City Beverage, Inc.</t>
        </is>
      </c>
      <c r="AQ7241" t="n">
        <v>0</v>
      </c>
      <c r="AR7241" t="n">
        <v>0</v>
      </c>
    </row>
    <row r="7242">
      <c r="A7242" t="inlineStr">
        <is>
          <t>850068508259</t>
        </is>
      </c>
      <c r="B7242" t="inlineStr">
        <is>
          <t>Global Reserve LLC</t>
        </is>
      </c>
      <c r="C7242" t="inlineStr">
        <is>
          <t>Minneapolis</t>
        </is>
      </c>
      <c r="D7242" t="inlineStr">
        <is>
          <t>10pk</t>
        </is>
      </c>
      <c r="E7242" t="inlineStr">
        <is>
          <t>Drops Black Currant Deep 5mg THC 10 Pack</t>
        </is>
      </c>
      <c r="F7242" t="n">
        <v>10</v>
      </c>
      <c r="G7242" t="n">
        <v>0</v>
      </c>
      <c r="H7242" t="n">
        <v>161</v>
      </c>
      <c r="I7242" t="n">
        <v>1</v>
      </c>
      <c r="J7242" t="n">
        <v>1</v>
      </c>
      <c r="K7242" t="n">
        <v>1</v>
      </c>
      <c r="L7242">
        <f>G7242+K7242*F7242</f>
        <v/>
      </c>
      <c r="M7242">
        <f>IF(X7242&gt;0,L7242/(X7242*7/30),"")</f>
        <v/>
      </c>
      <c r="N7242">
        <f>IF(Y7242&gt;0,L7242/(Y7242*7/90),"")</f>
        <v/>
      </c>
      <c r="O7242" t="n">
        <v>60</v>
      </c>
      <c r="P7242">
        <f>K7242*O7242</f>
        <v/>
      </c>
      <c r="Q7242" t="inlineStr">
        <is>
          <t>THC</t>
        </is>
      </c>
      <c r="R7242" t="inlineStr">
        <is>
          <t>Edibles</t>
        </is>
      </c>
      <c r="S7242" t="inlineStr"/>
      <c r="T7242" t="inlineStr">
        <is>
          <t>230-555</t>
        </is>
      </c>
      <c r="U7242" t="n">
        <v>0</v>
      </c>
      <c r="V7242" t="n">
        <v>778</v>
      </c>
      <c r="W7242" t="n">
        <v>4</v>
      </c>
      <c r="X7242" t="n">
        <v>11</v>
      </c>
      <c r="Y7242" t="n">
        <v>16</v>
      </c>
      <c r="Z7242" t="n">
        <v>27</v>
      </c>
      <c r="AA7242" t="n">
        <v>31</v>
      </c>
      <c r="AB7242" t="n">
        <v>0</v>
      </c>
      <c r="AC7242" t="n">
        <v>5.925465838509317</v>
      </c>
      <c r="AD7242" t="n">
        <v>6</v>
      </c>
      <c r="AE7242" t="n">
        <v>51.96</v>
      </c>
      <c r="AF7242" t="n">
        <v>139.9</v>
      </c>
      <c r="AG7242" t="n">
        <v>204.85</v>
      </c>
      <c r="AH7242" t="n">
        <v>329.74</v>
      </c>
      <c r="AI7242" t="n">
        <v>381.58</v>
      </c>
      <c r="AJ7242" t="n">
        <v>12.99</v>
      </c>
      <c r="AK7242" t="n">
        <v>12.562857142</v>
      </c>
      <c r="AL7242" t="n">
        <v>12.634705882</v>
      </c>
      <c r="AM7242" t="n">
        <v>12.696666666</v>
      </c>
      <c r="AN7242" t="n">
        <v>0</v>
      </c>
      <c r="AO7242" t="n">
        <v>2</v>
      </c>
      <c r="AP7242" t="inlineStr"/>
      <c r="AQ7242" t="n">
        <v>0</v>
      </c>
      <c r="AR7242" t="n">
        <v>0</v>
      </c>
    </row>
    <row r="7243">
      <c r="A7243" t="inlineStr">
        <is>
          <t>850055931084</t>
        </is>
      </c>
      <c r="B7243" t="inlineStr">
        <is>
          <t>Capitol Beverage Sales, L.P.</t>
        </is>
      </c>
      <c r="C7243" t="inlineStr">
        <is>
          <t>Blaine</t>
        </is>
      </c>
      <c r="D7243" t="inlineStr">
        <is>
          <t>10pk</t>
        </is>
      </c>
      <c r="E7243" t="inlineStr">
        <is>
          <t>Granny's 5mg THC Gummy Variety Pack 10pk</t>
        </is>
      </c>
      <c r="F7243" t="n">
        <v>10</v>
      </c>
      <c r="G7243" t="n">
        <v>0</v>
      </c>
      <c r="H7243" t="n">
        <v>128</v>
      </c>
      <c r="I7243" t="n">
        <v>2</v>
      </c>
      <c r="J7243" t="n">
        <v>1</v>
      </c>
      <c r="K7243" t="n">
        <v>1</v>
      </c>
      <c r="L7243">
        <f>G7243+K7243*F7243</f>
        <v/>
      </c>
      <c r="M7243">
        <f>IF(X7243&gt;0,L7243/(X7243*7/30),"")</f>
        <v/>
      </c>
      <c r="N7243">
        <f>IF(Y7243&gt;0,L7243/(Y7243*7/90),"")</f>
        <v/>
      </c>
      <c r="O7243" t="n">
        <v>57</v>
      </c>
      <c r="P7243">
        <f>K7243*O7243</f>
        <v/>
      </c>
      <c r="Q7243" t="inlineStr">
        <is>
          <t>THC</t>
        </is>
      </c>
      <c r="R7243" t="inlineStr">
        <is>
          <t>Edibles</t>
        </is>
      </c>
      <c r="S7243" t="inlineStr"/>
      <c r="T7243" t="inlineStr">
        <is>
          <t>32823</t>
        </is>
      </c>
      <c r="U7243" t="n">
        <v>0</v>
      </c>
      <c r="V7243" t="n">
        <v>1198</v>
      </c>
      <c r="W7243" t="n">
        <v>6</v>
      </c>
      <c r="X7243" t="n">
        <v>12</v>
      </c>
      <c r="Y7243" t="n">
        <v>45</v>
      </c>
      <c r="Z7243" t="n">
        <v>74</v>
      </c>
      <c r="AA7243" t="n">
        <v>76</v>
      </c>
      <c r="AB7243" t="n">
        <v>0</v>
      </c>
      <c r="AC7243" t="n">
        <v>5.771093749999999</v>
      </c>
      <c r="AD7243" t="n">
        <v>5.7</v>
      </c>
      <c r="AE7243" t="n">
        <v>46.96</v>
      </c>
      <c r="AF7243" t="n">
        <v>93.92</v>
      </c>
      <c r="AG7243" t="n">
        <v>347.1300000000001</v>
      </c>
      <c r="AH7243" t="n">
        <v>568.87</v>
      </c>
      <c r="AI7243" t="n">
        <v>583.87</v>
      </c>
      <c r="AJ7243" t="n">
        <v>7.745</v>
      </c>
      <c r="AK7243" t="n">
        <v>7.745</v>
      </c>
      <c r="AL7243" t="n">
        <v>7.54015625</v>
      </c>
      <c r="AM7243" t="n">
        <v>7.538939393</v>
      </c>
      <c r="AN7243" t="n">
        <v>2</v>
      </c>
      <c r="AO7243" t="n">
        <v>20</v>
      </c>
      <c r="AP7243" t="inlineStr">
        <is>
          <t>College City Beverage, Inc.</t>
        </is>
      </c>
      <c r="AQ7243" t="n">
        <v>0</v>
      </c>
      <c r="AR7243" t="n">
        <v>0</v>
      </c>
    </row>
    <row r="7244">
      <c r="A7244" t="inlineStr">
        <is>
          <t>198168425602</t>
        </is>
      </c>
      <c r="B7244" t="inlineStr">
        <is>
          <t>Global Reserve LLC</t>
        </is>
      </c>
      <c r="C7244" t="inlineStr">
        <is>
          <t>Woodbury</t>
        </is>
      </c>
      <c r="D7244" t="inlineStr">
        <is>
          <t>10pk</t>
        </is>
      </c>
      <c r="E7244" t="inlineStr">
        <is>
          <t>Looner Twilight Blackberry Gummies 5mg THC 10 Pack</t>
        </is>
      </c>
      <c r="F7244" t="n">
        <v>10</v>
      </c>
      <c r="G7244" t="n">
        <v>0</v>
      </c>
      <c r="H7244" t="n">
        <v>173</v>
      </c>
      <c r="I7244" t="n">
        <v>15</v>
      </c>
      <c r="J7244" t="n">
        <v>1</v>
      </c>
      <c r="K7244" t="n">
        <v>1</v>
      </c>
      <c r="L7244">
        <f>G7244+K7244*F7244</f>
        <v/>
      </c>
      <c r="M7244">
        <f>IF(X7244&gt;0,L7244/(X7244*7/30),"")</f>
        <v/>
      </c>
      <c r="N7244">
        <f>IF(Y7244&gt;0,L7244/(Y7244*7/90),"")</f>
        <v/>
      </c>
      <c r="O7244" t="n">
        <v>50</v>
      </c>
      <c r="P7244">
        <f>K7244*O7244</f>
        <v/>
      </c>
      <c r="Q7244" t="inlineStr">
        <is>
          <t>THC</t>
        </is>
      </c>
      <c r="R7244" t="inlineStr">
        <is>
          <t>Edibles</t>
        </is>
      </c>
      <c r="S7244" t="inlineStr"/>
      <c r="T7244" t="inlineStr">
        <is>
          <t>198168425602</t>
        </is>
      </c>
      <c r="U7244" t="n">
        <v>0</v>
      </c>
      <c r="V7244" t="n">
        <v>1216</v>
      </c>
      <c r="W7244" t="n">
        <v>4</v>
      </c>
      <c r="X7244" t="n">
        <v>18</v>
      </c>
      <c r="Y7244" t="n">
        <v>50</v>
      </c>
      <c r="Z7244" t="n">
        <v>150</v>
      </c>
      <c r="AA7244" t="n">
        <v>150</v>
      </c>
      <c r="AB7244" t="n">
        <v>0</v>
      </c>
      <c r="AC7244" t="n">
        <v>5</v>
      </c>
      <c r="AD7244" t="n">
        <v>5</v>
      </c>
      <c r="AE7244" t="n">
        <v>40</v>
      </c>
      <c r="AF7244" t="n">
        <v>180.96</v>
      </c>
      <c r="AG7244" t="n">
        <v>508.64</v>
      </c>
      <c r="AH7244" t="n">
        <v>1520.240000000001</v>
      </c>
      <c r="AI7244" t="n">
        <v>1520.240000000001</v>
      </c>
      <c r="AJ7244" t="n">
        <v>10</v>
      </c>
      <c r="AK7244" t="n">
        <v>10.068571428</v>
      </c>
      <c r="AL7244" t="n">
        <v>10.146946564</v>
      </c>
      <c r="AM7244" t="n">
        <v>10.146946564</v>
      </c>
      <c r="AN7244" t="n">
        <v>0</v>
      </c>
      <c r="AO7244" t="n">
        <v>2</v>
      </c>
      <c r="AP7244" t="inlineStr"/>
      <c r="AQ7244" t="n">
        <v>0</v>
      </c>
      <c r="AR7244" t="n">
        <v>0</v>
      </c>
    </row>
    <row r="7245">
      <c r="A7245" t="inlineStr">
        <is>
          <t>198715643879</t>
        </is>
      </c>
      <c r="B7245" t="inlineStr">
        <is>
          <t>Global Reserve LLC</t>
        </is>
      </c>
      <c r="C7245" t="inlineStr">
        <is>
          <t>Andover</t>
        </is>
      </c>
      <c r="D7245" t="inlineStr">
        <is>
          <t>10pk</t>
        </is>
      </c>
      <c r="E7245" t="inlineStr">
        <is>
          <t>Looner Zenith Blackberry Gummies 5mg THC 10 Pack</t>
        </is>
      </c>
      <c r="F7245" t="n">
        <v>10</v>
      </c>
      <c r="G7245" t="n">
        <v>0</v>
      </c>
      <c r="H7245" t="n">
        <v>131</v>
      </c>
      <c r="I7245" t="n">
        <v>3</v>
      </c>
      <c r="J7245" t="n">
        <v>1</v>
      </c>
      <c r="K7245" t="n">
        <v>1</v>
      </c>
      <c r="L7245">
        <f>G7245+K7245*F7245</f>
        <v/>
      </c>
      <c r="M7245">
        <f>IF(X7245&gt;0,L7245/(X7245*7/30),"")</f>
        <v/>
      </c>
      <c r="N7245">
        <f>IF(Y7245&gt;0,L7245/(Y7245*7/90),"")</f>
        <v/>
      </c>
      <c r="O7245" t="n">
        <v>50</v>
      </c>
      <c r="P7245">
        <f>K7245*O7245</f>
        <v/>
      </c>
      <c r="Q7245" t="inlineStr">
        <is>
          <t>THC</t>
        </is>
      </c>
      <c r="R7245" t="inlineStr">
        <is>
          <t>Edibles</t>
        </is>
      </c>
      <c r="S7245" t="inlineStr"/>
      <c r="T7245" t="inlineStr">
        <is>
          <t>198715643879</t>
        </is>
      </c>
      <c r="U7245" t="n">
        <v>0</v>
      </c>
      <c r="V7245" t="n">
        <v>913</v>
      </c>
      <c r="W7245" t="n">
        <v>7</v>
      </c>
      <c r="X7245" t="n">
        <v>17</v>
      </c>
      <c r="Y7245" t="n">
        <v>36</v>
      </c>
      <c r="Z7245" t="n">
        <v>50</v>
      </c>
      <c r="AA7245" t="n">
        <v>50</v>
      </c>
      <c r="AB7245" t="n">
        <v>0</v>
      </c>
      <c r="AC7245" t="n">
        <v>5</v>
      </c>
      <c r="AD7245" t="n">
        <v>5</v>
      </c>
      <c r="AE7245" t="n">
        <v>70</v>
      </c>
      <c r="AF7245" t="n">
        <v>170</v>
      </c>
      <c r="AG7245" t="n">
        <v>360.99</v>
      </c>
      <c r="AH7245" t="n">
        <v>501.95</v>
      </c>
      <c r="AI7245" t="n">
        <v>501.95</v>
      </c>
      <c r="AJ7245" t="n">
        <v>10</v>
      </c>
      <c r="AK7245" t="n">
        <v>10</v>
      </c>
      <c r="AL7245" t="n">
        <v>10.039</v>
      </c>
      <c r="AM7245" t="n">
        <v>10.039</v>
      </c>
      <c r="AN7245" t="n">
        <v>2</v>
      </c>
      <c r="AO7245" t="n">
        <v>2</v>
      </c>
      <c r="AP7245" t="inlineStr"/>
      <c r="AQ7245" t="n">
        <v>0</v>
      </c>
      <c r="AR7245" t="n">
        <v>0</v>
      </c>
    </row>
    <row r="7246">
      <c r="A7246" t="inlineStr">
        <is>
          <t>850056651172</t>
        </is>
      </c>
      <c r="B7246" t="inlineStr">
        <is>
          <t>Happy Duck LLC</t>
        </is>
      </c>
      <c r="C7246" t="inlineStr">
        <is>
          <t>Bloomington</t>
        </is>
      </c>
      <c r="D7246" t="inlineStr">
        <is>
          <t>10pk</t>
        </is>
      </c>
      <c r="E7246" t="inlineStr">
        <is>
          <t>Happy Duck Tangerine 5mg THC 10pk</t>
        </is>
      </c>
      <c r="F7246" t="n">
        <v>10</v>
      </c>
      <c r="G7246" t="n">
        <v>0</v>
      </c>
      <c r="H7246" t="n">
        <v>591</v>
      </c>
      <c r="I7246" t="n">
        <v>1</v>
      </c>
      <c r="J7246" t="n">
        <v>2</v>
      </c>
      <c r="K7246" t="n">
        <v>2</v>
      </c>
      <c r="L7246">
        <f>G7246+K7246*F7246</f>
        <v/>
      </c>
      <c r="M7246">
        <f>IF(X7246&gt;0,L7246/(X7246*7/30),"")</f>
        <v/>
      </c>
      <c r="N7246">
        <f>IF(Y7246&gt;0,L7246/(Y7246*7/90),"")</f>
        <v/>
      </c>
      <c r="O7246" t="n">
        <v>45</v>
      </c>
      <c r="P7246">
        <f>K7246*O7246</f>
        <v/>
      </c>
      <c r="Q7246" t="inlineStr">
        <is>
          <t>THC</t>
        </is>
      </c>
      <c r="R7246" t="inlineStr">
        <is>
          <t>Edibles</t>
        </is>
      </c>
      <c r="S7246" t="inlineStr"/>
      <c r="T7246" t="inlineStr">
        <is>
          <t>850056651172</t>
        </is>
      </c>
      <c r="U7246" t="n">
        <v>0</v>
      </c>
      <c r="V7246" t="n">
        <v>445</v>
      </c>
      <c r="W7246" t="n">
        <v>0</v>
      </c>
      <c r="X7246" t="n">
        <v>30</v>
      </c>
      <c r="Y7246" t="n">
        <v>46</v>
      </c>
      <c r="Z7246" t="n">
        <v>48</v>
      </c>
      <c r="AA7246" t="n">
        <v>48</v>
      </c>
      <c r="AB7246" t="n">
        <v>0</v>
      </c>
      <c r="AC7246" t="n">
        <v>4.5</v>
      </c>
      <c r="AD7246" t="n">
        <v>4.5</v>
      </c>
      <c r="AE7246" t="n">
        <v>0</v>
      </c>
      <c r="AF7246" t="n">
        <v>238.8</v>
      </c>
      <c r="AG7246" t="n">
        <v>366.1599999999999</v>
      </c>
      <c r="AH7246" t="n">
        <v>382.0799999999999</v>
      </c>
      <c r="AI7246" t="n">
        <v>382.0799999999999</v>
      </c>
      <c r="AJ7246" t="n">
        <v>0</v>
      </c>
      <c r="AK7246" t="n">
        <v>7.96</v>
      </c>
      <c r="AL7246" t="n">
        <v>7.96</v>
      </c>
      <c r="AM7246" t="n">
        <v>7.96</v>
      </c>
      <c r="AN7246" t="n">
        <v>0</v>
      </c>
      <c r="AO7246" t="n">
        <v>3</v>
      </c>
      <c r="AP7246" t="inlineStr"/>
      <c r="AQ7246" t="n">
        <v>0</v>
      </c>
      <c r="AR7246" t="n">
        <v>0</v>
      </c>
    </row>
    <row r="7247">
      <c r="A7247" t="inlineStr">
        <is>
          <t>850055931077</t>
        </is>
      </c>
      <c r="B7247" t="inlineStr">
        <is>
          <t>Capitol Beverage Sales, L.P.</t>
        </is>
      </c>
      <c r="C7247" t="inlineStr">
        <is>
          <t>St. Louis Park</t>
        </is>
      </c>
      <c r="D7247" t="inlineStr">
        <is>
          <t>10pk</t>
        </is>
      </c>
      <c r="E7247" t="inlineStr">
        <is>
          <t>Granny's Granny Smith 5mg THC Gummies 10pk</t>
        </is>
      </c>
      <c r="F7247" t="n">
        <v>10</v>
      </c>
      <c r="G7247" t="n">
        <v>0</v>
      </c>
      <c r="H7247" t="n">
        <v>73</v>
      </c>
      <c r="I7247" t="n">
        <v>26</v>
      </c>
      <c r="J7247" t="n">
        <v>4</v>
      </c>
      <c r="K7247" t="n">
        <v>4</v>
      </c>
      <c r="L7247">
        <f>G7247+K7247*F7247</f>
        <v/>
      </c>
      <c r="M7247">
        <f>IF(X7247&gt;0,L7247/(X7247*7/30),"")</f>
        <v/>
      </c>
      <c r="N7247">
        <f>IF(Y7247&gt;0,L7247/(Y7247*7/90),"")</f>
        <v/>
      </c>
      <c r="O7247" t="n">
        <v>57</v>
      </c>
      <c r="P7247">
        <f>K7247*O7247</f>
        <v/>
      </c>
      <c r="Q7247" t="inlineStr">
        <is>
          <t>THC</t>
        </is>
      </c>
      <c r="R7247" t="inlineStr">
        <is>
          <t>Edibles</t>
        </is>
      </c>
      <c r="S7247" t="inlineStr"/>
      <c r="T7247" t="inlineStr">
        <is>
          <t>32825</t>
        </is>
      </c>
      <c r="U7247" t="n">
        <v>0</v>
      </c>
      <c r="V7247" t="n">
        <v>1420</v>
      </c>
      <c r="W7247" t="n">
        <v>24</v>
      </c>
      <c r="X7247" t="n">
        <v>65</v>
      </c>
      <c r="Y7247" t="n">
        <v>117</v>
      </c>
      <c r="Z7247" t="n">
        <v>226</v>
      </c>
      <c r="AA7247" t="n">
        <v>228</v>
      </c>
      <c r="AB7247" t="n">
        <v>0</v>
      </c>
      <c r="AC7247" t="n">
        <v>5.709333333333332</v>
      </c>
      <c r="AD7247" t="n">
        <v>5.7</v>
      </c>
      <c r="AE7247" t="n">
        <v>191.27</v>
      </c>
      <c r="AF7247" t="n">
        <v>517.7600000000001</v>
      </c>
      <c r="AG7247" t="n">
        <v>926.2900000000005</v>
      </c>
      <c r="AH7247" t="n">
        <v>1764.690000000001</v>
      </c>
      <c r="AI7247" t="n">
        <v>1779.690000000002</v>
      </c>
      <c r="AJ7247" t="n">
        <v>7.945454545</v>
      </c>
      <c r="AK7247" t="n">
        <v>7.941818181</v>
      </c>
      <c r="AL7247" t="n">
        <v>7.748448275</v>
      </c>
      <c r="AM7247" t="n">
        <v>7.745625</v>
      </c>
      <c r="AN7247" t="n">
        <v>0</v>
      </c>
      <c r="AO7247" t="n">
        <v>2</v>
      </c>
      <c r="AP7247" t="inlineStr">
        <is>
          <t>College City Beverage, Inc.</t>
        </is>
      </c>
      <c r="AQ7247" t="n">
        <v>0</v>
      </c>
      <c r="AR7247" t="n">
        <v>0</v>
      </c>
    </row>
    <row r="7248">
      <c r="A7248" t="inlineStr">
        <is>
          <t>051497359386</t>
        </is>
      </c>
      <c r="B7248" t="inlineStr">
        <is>
          <t>North Star Hemp, LLC</t>
        </is>
      </c>
      <c r="C7248" t="inlineStr">
        <is>
          <t>Osseo</t>
        </is>
      </c>
      <c r="D7248" t="inlineStr">
        <is>
          <t>10pk</t>
        </is>
      </c>
      <c r="E7248" t="inlineStr">
        <is>
          <t>You Betcha Day Time Gummies 10 Pack</t>
        </is>
      </c>
      <c r="F7248" t="n">
        <v>10</v>
      </c>
      <c r="G7248" t="n">
        <v>1</v>
      </c>
      <c r="H7248" t="n">
        <v>173</v>
      </c>
      <c r="I7248" t="n">
        <v>2</v>
      </c>
      <c r="J7248" t="n">
        <v>0</v>
      </c>
      <c r="K7248" t="n">
        <v>0</v>
      </c>
      <c r="L7248">
        <f>G7248+K7248*F7248</f>
        <v/>
      </c>
      <c r="M7248">
        <f>IF(X7248&gt;0,L7248/(X7248*7/30),"")</f>
        <v/>
      </c>
      <c r="N7248">
        <f>IF(Y7248&gt;0,L7248/(Y7248*7/90),"")</f>
        <v/>
      </c>
      <c r="O7248" t="n">
        <v>100</v>
      </c>
      <c r="P7248">
        <f>K7248*O7248</f>
        <v/>
      </c>
      <c r="Q7248" t="inlineStr">
        <is>
          <t>THC</t>
        </is>
      </c>
      <c r="R7248" t="inlineStr">
        <is>
          <t>Edibles</t>
        </is>
      </c>
      <c r="S7248" t="inlineStr"/>
      <c r="T7248" t="inlineStr">
        <is>
          <t>1</t>
        </is>
      </c>
      <c r="U7248" t="n">
        <v>0</v>
      </c>
      <c r="V7248" t="n">
        <v>233</v>
      </c>
      <c r="W7248" t="n">
        <v>0</v>
      </c>
      <c r="X7248" t="n">
        <v>0</v>
      </c>
      <c r="Y7248" t="n">
        <v>3</v>
      </c>
      <c r="Z7248" t="n">
        <v>7</v>
      </c>
      <c r="AA7248" t="n">
        <v>7</v>
      </c>
      <c r="AB7248" t="n">
        <v>0</v>
      </c>
      <c r="AC7248" t="n">
        <v>10.12871906487167</v>
      </c>
      <c r="AD7248" t="n">
        <v>10</v>
      </c>
      <c r="AE7248" t="n">
        <v>0</v>
      </c>
      <c r="AF7248" t="n">
        <v>0</v>
      </c>
      <c r="AG7248" t="n">
        <v>47.88</v>
      </c>
      <c r="AH7248" t="n">
        <v>109.83</v>
      </c>
      <c r="AI7248" t="n">
        <v>109.83</v>
      </c>
      <c r="AJ7248" t="n">
        <v>0</v>
      </c>
      <c r="AK7248" t="n">
        <v>0</v>
      </c>
      <c r="AL7248" t="n">
        <v>15.69</v>
      </c>
      <c r="AM7248" t="n">
        <v>15.69</v>
      </c>
      <c r="AN7248" t="n">
        <v>0</v>
      </c>
      <c r="AO7248" t="n">
        <v>0</v>
      </c>
      <c r="AP7248" t="inlineStr">
        <is>
          <t>North Star Hemp, LLC</t>
        </is>
      </c>
      <c r="AQ7248" t="n">
        <v>0</v>
      </c>
      <c r="AR7248" t="n">
        <v>1.5</v>
      </c>
    </row>
    <row r="7249">
      <c r="A7249" t="inlineStr">
        <is>
          <t>051497359409</t>
        </is>
      </c>
      <c r="B7249" t="inlineStr">
        <is>
          <t>North Star Hemp, LLC</t>
        </is>
      </c>
      <c r="C7249" t="inlineStr">
        <is>
          <t>Woodbury</t>
        </is>
      </c>
      <c r="D7249" t="inlineStr">
        <is>
          <t>10pk</t>
        </is>
      </c>
      <c r="E7249" t="inlineStr">
        <is>
          <t>You Betcha Any Time Gummies 10 Pack</t>
        </is>
      </c>
      <c r="F7249" t="n">
        <v>10</v>
      </c>
      <c r="G7249" t="n">
        <v>1</v>
      </c>
      <c r="H7249" t="n">
        <v>182</v>
      </c>
      <c r="I7249" t="n">
        <v>4</v>
      </c>
      <c r="J7249" t="n">
        <v>0</v>
      </c>
      <c r="K7249" t="n">
        <v>0</v>
      </c>
      <c r="L7249">
        <f>G7249+K7249*F7249</f>
        <v/>
      </c>
      <c r="M7249">
        <f>IF(X7249&gt;0,L7249/(X7249*7/30),"")</f>
        <v/>
      </c>
      <c r="N7249">
        <f>IF(Y7249&gt;0,L7249/(Y7249*7/90),"")</f>
        <v/>
      </c>
      <c r="O7249" t="n">
        <v>100</v>
      </c>
      <c r="P7249">
        <f>K7249*O7249</f>
        <v/>
      </c>
      <c r="Q7249" t="inlineStr">
        <is>
          <t>THC</t>
        </is>
      </c>
      <c r="R7249" t="inlineStr">
        <is>
          <t>Edibles</t>
        </is>
      </c>
      <c r="S7249" t="inlineStr"/>
      <c r="T7249" t="inlineStr">
        <is>
          <t>2</t>
        </is>
      </c>
      <c r="U7249" t="n">
        <v>0</v>
      </c>
      <c r="V7249" t="n">
        <v>219</v>
      </c>
      <c r="W7249" t="n">
        <v>0</v>
      </c>
      <c r="X7249" t="n">
        <v>0</v>
      </c>
      <c r="Y7249" t="n">
        <v>0</v>
      </c>
      <c r="Z7249" t="n">
        <v>11</v>
      </c>
      <c r="AA7249" t="n">
        <v>41</v>
      </c>
      <c r="AB7249" t="n">
        <v>6</v>
      </c>
      <c r="AC7249" t="n">
        <v>10.2190700457044</v>
      </c>
      <c r="AD7249" t="n">
        <v>10</v>
      </c>
      <c r="AE7249" t="n">
        <v>0</v>
      </c>
      <c r="AF7249" t="n">
        <v>0</v>
      </c>
      <c r="AG7249" t="n">
        <v>0</v>
      </c>
      <c r="AH7249" t="n">
        <v>169.8</v>
      </c>
      <c r="AI7249" t="n">
        <v>648.5999999999999</v>
      </c>
      <c r="AJ7249" t="n">
        <v>0</v>
      </c>
      <c r="AK7249" t="n">
        <v>0</v>
      </c>
      <c r="AL7249" t="n">
        <v>15.436363636</v>
      </c>
      <c r="AM7249" t="n">
        <v>15.819512195</v>
      </c>
      <c r="AN7249" t="n">
        <v>0</v>
      </c>
      <c r="AO7249" t="n">
        <v>0</v>
      </c>
      <c r="AP7249" t="inlineStr">
        <is>
          <t>North Star Hemp, LLC</t>
        </is>
      </c>
      <c r="AQ7249" t="n">
        <v>0</v>
      </c>
      <c r="AR7249" t="n">
        <v>0</v>
      </c>
    </row>
    <row r="7250">
      <c r="A7250" t="inlineStr">
        <is>
          <t>051497436933</t>
        </is>
      </c>
      <c r="B7250" t="inlineStr">
        <is>
          <t>North Star Hemp, LLC</t>
        </is>
      </c>
      <c r="C7250" t="inlineStr">
        <is>
          <t>Minneapolis</t>
        </is>
      </c>
      <c r="D7250" t="inlineStr">
        <is>
          <t>10pk</t>
        </is>
      </c>
      <c r="E7250" t="inlineStr">
        <is>
          <t>You Betcha Nighttime #2 Gummies 10 pack</t>
        </is>
      </c>
      <c r="F7250" t="n">
        <v>10</v>
      </c>
      <c r="G7250" t="n">
        <v>1</v>
      </c>
      <c r="H7250" t="n">
        <v>106</v>
      </c>
      <c r="I7250" t="n">
        <v>2</v>
      </c>
      <c r="J7250" t="n">
        <v>0</v>
      </c>
      <c r="K7250" t="n">
        <v>0</v>
      </c>
      <c r="L7250">
        <f>G7250+K7250*F7250</f>
        <v/>
      </c>
      <c r="M7250">
        <f>IF(X7250&gt;0,L7250/(X7250*7/30),"")</f>
        <v/>
      </c>
      <c r="N7250">
        <f>IF(Y7250&gt;0,L7250/(Y7250*7/90),"")</f>
        <v/>
      </c>
      <c r="O7250" t="n">
        <v>100</v>
      </c>
      <c r="P7250">
        <f>K7250*O7250</f>
        <v/>
      </c>
      <c r="Q7250" t="inlineStr">
        <is>
          <t>THC</t>
        </is>
      </c>
      <c r="R7250" t="inlineStr">
        <is>
          <t>Edibles</t>
        </is>
      </c>
      <c r="S7250" t="inlineStr"/>
      <c r="T7250" t="inlineStr">
        <is>
          <t>051497436933</t>
        </is>
      </c>
      <c r="U7250" t="n">
        <v>0</v>
      </c>
      <c r="V7250" t="n">
        <v>282</v>
      </c>
      <c r="W7250" t="n">
        <v>0</v>
      </c>
      <c r="X7250" t="n">
        <v>0</v>
      </c>
      <c r="Y7250" t="n">
        <v>1</v>
      </c>
      <c r="Z7250" t="n">
        <v>17</v>
      </c>
      <c r="AA7250" t="n">
        <v>18</v>
      </c>
      <c r="AB7250" t="n">
        <v>0</v>
      </c>
      <c r="AC7250" t="n">
        <v>10</v>
      </c>
      <c r="AD7250" t="n">
        <v>10</v>
      </c>
      <c r="AE7250" t="n">
        <v>0</v>
      </c>
      <c r="AF7250" t="n">
        <v>0</v>
      </c>
      <c r="AG7250" t="n">
        <v>18.99</v>
      </c>
      <c r="AH7250" t="n">
        <v>265.77</v>
      </c>
      <c r="AI7250" t="n">
        <v>284.76</v>
      </c>
      <c r="AJ7250" t="n">
        <v>0</v>
      </c>
      <c r="AK7250" t="n">
        <v>0</v>
      </c>
      <c r="AL7250" t="n">
        <v>15.558571428</v>
      </c>
      <c r="AM7250" t="n">
        <v>15.714545454</v>
      </c>
      <c r="AN7250" t="n">
        <v>0</v>
      </c>
      <c r="AO7250" t="n">
        <v>0</v>
      </c>
      <c r="AP7250" t="inlineStr"/>
      <c r="AQ7250" t="n">
        <v>0</v>
      </c>
      <c r="AR7250" t="n">
        <v>0</v>
      </c>
    </row>
    <row r="7251">
      <c r="A7251" t="inlineStr">
        <is>
          <t>669185409253</t>
        </is>
      </c>
      <c r="B7251" t="inlineStr">
        <is>
          <t>Get Chai</t>
        </is>
      </c>
      <c r="C7251" t="inlineStr">
        <is>
          <t>Andover</t>
        </is>
      </c>
      <c r="D7251" t="inlineStr">
        <is>
          <t>10pk</t>
        </is>
      </c>
      <c r="E7251" t="inlineStr">
        <is>
          <t>Leafy Sour Watermelon Gummies 5mg THC 10 Pack</t>
        </is>
      </c>
      <c r="F7251" t="n">
        <v>10</v>
      </c>
      <c r="G7251" t="n">
        <v>1</v>
      </c>
      <c r="H7251" t="n">
        <v>2560</v>
      </c>
      <c r="I7251" t="n">
        <v>0</v>
      </c>
      <c r="J7251" t="n">
        <v>0</v>
      </c>
      <c r="K7251" t="n">
        <v>0</v>
      </c>
      <c r="L7251">
        <f>G7251+K7251*F7251</f>
        <v/>
      </c>
      <c r="M7251">
        <f>IF(X7251&gt;0,L7251/(X7251*7/30),"")</f>
        <v/>
      </c>
      <c r="N7251">
        <f>IF(Y7251&gt;0,L7251/(Y7251*7/90),"")</f>
        <v/>
      </c>
      <c r="O7251" t="n">
        <v>30.3</v>
      </c>
      <c r="P7251">
        <f>K7251*O7251</f>
        <v/>
      </c>
      <c r="Q7251" t="inlineStr">
        <is>
          <t>THC</t>
        </is>
      </c>
      <c r="R7251" t="inlineStr">
        <is>
          <t>Edibles</t>
        </is>
      </c>
      <c r="S7251" t="inlineStr"/>
      <c r="T7251" t="inlineStr">
        <is>
          <t>669185409253</t>
        </is>
      </c>
      <c r="U7251" t="n">
        <v>0</v>
      </c>
      <c r="V7251" t="n">
        <v>6526</v>
      </c>
      <c r="W7251" t="n">
        <v>0</v>
      </c>
      <c r="X7251" t="n">
        <v>0</v>
      </c>
      <c r="Y7251" t="n">
        <v>60</v>
      </c>
      <c r="Z7251" t="n">
        <v>259</v>
      </c>
      <c r="AA7251" t="n">
        <v>259</v>
      </c>
      <c r="AB7251" t="n">
        <v>0</v>
      </c>
      <c r="AC7251" t="n">
        <v>3.128632812496094</v>
      </c>
      <c r="AD7251" t="n">
        <v>3.03</v>
      </c>
      <c r="AE7251" t="n">
        <v>0</v>
      </c>
      <c r="AF7251" t="n">
        <v>0</v>
      </c>
      <c r="AG7251" t="n">
        <v>282</v>
      </c>
      <c r="AH7251" t="n">
        <v>1252.16</v>
      </c>
      <c r="AI7251" t="n">
        <v>1252.16</v>
      </c>
      <c r="AJ7251" t="n">
        <v>0</v>
      </c>
      <c r="AK7251" t="n">
        <v>0</v>
      </c>
      <c r="AL7251" t="n">
        <v>4.835361702</v>
      </c>
      <c r="AM7251" t="n">
        <v>4.835361702</v>
      </c>
      <c r="AN7251" t="n">
        <v>0</v>
      </c>
      <c r="AO7251" t="n">
        <v>16</v>
      </c>
      <c r="AP7251" t="inlineStr"/>
      <c r="AQ7251" t="n">
        <v>0</v>
      </c>
      <c r="AR7251" t="n">
        <v>0</v>
      </c>
    </row>
    <row r="7252">
      <c r="A7252" t="inlineStr">
        <is>
          <t>850055931008</t>
        </is>
      </c>
      <c r="B7252" t="inlineStr">
        <is>
          <t>Capitol Beverage Sales, L.P.</t>
        </is>
      </c>
      <c r="C7252" t="inlineStr">
        <is>
          <t>Rosemount</t>
        </is>
      </c>
      <c r="D7252" t="inlineStr">
        <is>
          <t>50pk</t>
        </is>
      </c>
      <c r="E7252" t="inlineStr">
        <is>
          <t>Granny's Cheddar Pretzels 50mg THC 50pk</t>
        </is>
      </c>
      <c r="F7252" t="n">
        <v>10</v>
      </c>
      <c r="G7252" t="n">
        <v>1</v>
      </c>
      <c r="H7252" t="n">
        <v>122</v>
      </c>
      <c r="I7252" t="n">
        <v>1</v>
      </c>
      <c r="J7252" t="n">
        <v>0</v>
      </c>
      <c r="K7252" t="n">
        <v>0</v>
      </c>
      <c r="L7252">
        <f>G7252+K7252*F7252</f>
        <v/>
      </c>
      <c r="M7252">
        <f>IF(X7252&gt;0,L7252/(X7252*7/30),"")</f>
        <v/>
      </c>
      <c r="N7252">
        <f>IF(Y7252&gt;0,L7252/(Y7252*7/90),"")</f>
        <v/>
      </c>
      <c r="O7252" t="n">
        <v>106</v>
      </c>
      <c r="P7252">
        <f>K7252*O7252</f>
        <v/>
      </c>
      <c r="Q7252" t="inlineStr">
        <is>
          <t>THC</t>
        </is>
      </c>
      <c r="R7252" t="inlineStr">
        <is>
          <t>Edibles</t>
        </is>
      </c>
      <c r="S7252" t="inlineStr"/>
      <c r="T7252" t="inlineStr">
        <is>
          <t>32811</t>
        </is>
      </c>
      <c r="U7252" t="n">
        <v>0</v>
      </c>
      <c r="V7252" t="n">
        <v>648</v>
      </c>
      <c r="W7252" t="n">
        <v>0</v>
      </c>
      <c r="X7252" t="n">
        <v>0</v>
      </c>
      <c r="Y7252" t="n">
        <v>10</v>
      </c>
      <c r="Z7252" t="n">
        <v>38</v>
      </c>
      <c r="AA7252" t="n">
        <v>39</v>
      </c>
      <c r="AB7252" t="n">
        <v>0</v>
      </c>
      <c r="AC7252" t="n">
        <v>10.1327868852459</v>
      </c>
      <c r="AD7252" t="n">
        <v>10.6</v>
      </c>
      <c r="AE7252" t="n">
        <v>0</v>
      </c>
      <c r="AF7252" t="n">
        <v>0</v>
      </c>
      <c r="AG7252" t="n">
        <v>125.95</v>
      </c>
      <c r="AH7252" t="n">
        <v>483.09</v>
      </c>
      <c r="AI7252" t="n">
        <v>496.08</v>
      </c>
      <c r="AJ7252" t="n">
        <v>0</v>
      </c>
      <c r="AK7252" t="n">
        <v>0</v>
      </c>
      <c r="AL7252" t="n">
        <v>12.325</v>
      </c>
      <c r="AM7252" t="n">
        <v>12.347931034</v>
      </c>
      <c r="AN7252" t="n">
        <v>0</v>
      </c>
      <c r="AO7252" t="n">
        <v>1</v>
      </c>
      <c r="AP7252" t="inlineStr">
        <is>
          <t>College City Beverage, Inc.</t>
        </is>
      </c>
      <c r="AQ7252" t="n">
        <v>0</v>
      </c>
      <c r="AR7252" t="n">
        <v>0</v>
      </c>
    </row>
    <row r="7253">
      <c r="A7253" t="inlineStr">
        <is>
          <t>850055931008</t>
        </is>
      </c>
      <c r="B7253" t="inlineStr">
        <is>
          <t>Capitol Beverage Sales, L.P.</t>
        </is>
      </c>
      <c r="C7253" t="inlineStr">
        <is>
          <t>St. Louis Park</t>
        </is>
      </c>
      <c r="D7253" t="inlineStr">
        <is>
          <t>50pk</t>
        </is>
      </c>
      <c r="E7253" t="inlineStr">
        <is>
          <t>Granny's Cheddar Pretzels 50mg THC 50pk</t>
        </is>
      </c>
      <c r="F7253" t="n">
        <v>10</v>
      </c>
      <c r="G7253" t="n">
        <v>1</v>
      </c>
      <c r="H7253" t="n">
        <v>122</v>
      </c>
      <c r="I7253" t="n">
        <v>1</v>
      </c>
      <c r="J7253" t="n">
        <v>0</v>
      </c>
      <c r="K7253" t="n">
        <v>0</v>
      </c>
      <c r="L7253">
        <f>G7253+K7253*F7253</f>
        <v/>
      </c>
      <c r="M7253">
        <f>IF(X7253&gt;0,L7253/(X7253*7/30),"")</f>
        <v/>
      </c>
      <c r="N7253">
        <f>IF(Y7253&gt;0,L7253/(Y7253*7/90),"")</f>
        <v/>
      </c>
      <c r="O7253" t="n">
        <v>100</v>
      </c>
      <c r="P7253">
        <f>K7253*O7253</f>
        <v/>
      </c>
      <c r="Q7253" t="inlineStr">
        <is>
          <t>THC</t>
        </is>
      </c>
      <c r="R7253" t="inlineStr">
        <is>
          <t>Edibles</t>
        </is>
      </c>
      <c r="S7253" t="inlineStr"/>
      <c r="T7253" t="inlineStr">
        <is>
          <t>32811</t>
        </is>
      </c>
      <c r="U7253" t="n">
        <v>0</v>
      </c>
      <c r="V7253" t="n">
        <v>648</v>
      </c>
      <c r="W7253" t="n">
        <v>0</v>
      </c>
      <c r="X7253" t="n">
        <v>0</v>
      </c>
      <c r="Y7253" t="n">
        <v>2</v>
      </c>
      <c r="Z7253" t="n">
        <v>18</v>
      </c>
      <c r="AA7253" t="n">
        <v>19</v>
      </c>
      <c r="AB7253" t="n">
        <v>0</v>
      </c>
      <c r="AC7253" t="n">
        <v>10.1327868852459</v>
      </c>
      <c r="AD7253" t="n">
        <v>10</v>
      </c>
      <c r="AE7253" t="n">
        <v>0</v>
      </c>
      <c r="AF7253" t="n">
        <v>0</v>
      </c>
      <c r="AG7253" t="n">
        <v>25</v>
      </c>
      <c r="AH7253" t="n">
        <v>231.43</v>
      </c>
      <c r="AI7253" t="n">
        <v>244.39</v>
      </c>
      <c r="AJ7253" t="n">
        <v>0</v>
      </c>
      <c r="AK7253" t="n">
        <v>0</v>
      </c>
      <c r="AL7253" t="n">
        <v>12.857222222</v>
      </c>
      <c r="AM7253" t="n">
        <v>12.862631578</v>
      </c>
      <c r="AN7253" t="n">
        <v>0</v>
      </c>
      <c r="AO7253" t="n">
        <v>1</v>
      </c>
      <c r="AP7253" t="inlineStr">
        <is>
          <t>College City Beverage, Inc.</t>
        </is>
      </c>
      <c r="AQ7253" t="n">
        <v>0</v>
      </c>
      <c r="AR7253" t="n">
        <v>0</v>
      </c>
    </row>
    <row r="7254">
      <c r="A7254" t="inlineStr">
        <is>
          <t>850055931046</t>
        </is>
      </c>
      <c r="B7254" t="inlineStr">
        <is>
          <t>Capitol Beverage Sales, L.P.</t>
        </is>
      </c>
      <c r="C7254" t="inlineStr">
        <is>
          <t>Rosemount</t>
        </is>
      </c>
      <c r="D7254" t="inlineStr">
        <is>
          <t>50pk</t>
        </is>
      </c>
      <c r="E7254" t="inlineStr">
        <is>
          <t>Granny's S'mores Pretzels 50mg THC 50pk</t>
        </is>
      </c>
      <c r="F7254" t="n">
        <v>10</v>
      </c>
      <c r="G7254" t="n">
        <v>1</v>
      </c>
      <c r="H7254" t="n">
        <v>103</v>
      </c>
      <c r="I7254" t="n">
        <v>4</v>
      </c>
      <c r="J7254" t="n">
        <v>0</v>
      </c>
      <c r="K7254" t="n">
        <v>0</v>
      </c>
      <c r="L7254">
        <f>G7254+K7254*F7254</f>
        <v/>
      </c>
      <c r="M7254">
        <f>IF(X7254&gt;0,L7254/(X7254*7/30),"")</f>
        <v/>
      </c>
      <c r="N7254">
        <f>IF(Y7254&gt;0,L7254/(Y7254*7/90),"")</f>
        <v/>
      </c>
      <c r="O7254" t="n">
        <v>106</v>
      </c>
      <c r="P7254">
        <f>K7254*O7254</f>
        <v/>
      </c>
      <c r="Q7254" t="inlineStr">
        <is>
          <t>THC</t>
        </is>
      </c>
      <c r="R7254" t="inlineStr">
        <is>
          <t>Edibles</t>
        </is>
      </c>
      <c r="S7254" t="inlineStr"/>
      <c r="T7254" t="inlineStr">
        <is>
          <t>32803</t>
        </is>
      </c>
      <c r="U7254" t="n">
        <v>0</v>
      </c>
      <c r="V7254" t="n">
        <v>373</v>
      </c>
      <c r="W7254" t="n">
        <v>0</v>
      </c>
      <c r="X7254" t="n">
        <v>0</v>
      </c>
      <c r="Y7254" t="n">
        <v>4</v>
      </c>
      <c r="Z7254" t="n">
        <v>25</v>
      </c>
      <c r="AA7254" t="n">
        <v>29</v>
      </c>
      <c r="AB7254" t="n">
        <v>0</v>
      </c>
      <c r="AC7254" t="n">
        <v>10.12233009708738</v>
      </c>
      <c r="AD7254" t="n">
        <v>10.6</v>
      </c>
      <c r="AE7254" t="n">
        <v>0</v>
      </c>
      <c r="AF7254" t="n">
        <v>0</v>
      </c>
      <c r="AG7254" t="n">
        <v>50.92</v>
      </c>
      <c r="AH7254" t="n">
        <v>320.61</v>
      </c>
      <c r="AI7254" t="n">
        <v>371.5299999999999</v>
      </c>
      <c r="AJ7254" t="n">
        <v>0</v>
      </c>
      <c r="AK7254" t="n">
        <v>0</v>
      </c>
      <c r="AL7254" t="n">
        <v>12.331153846</v>
      </c>
      <c r="AM7254" t="n">
        <v>11.6103125</v>
      </c>
      <c r="AN7254" t="n">
        <v>0</v>
      </c>
      <c r="AO7254" t="n">
        <v>0</v>
      </c>
      <c r="AP7254" t="inlineStr">
        <is>
          <t>College City Beverage, Inc.</t>
        </is>
      </c>
      <c r="AQ7254" t="n">
        <v>0</v>
      </c>
      <c r="AR7254" t="n">
        <v>0</v>
      </c>
    </row>
    <row r="7255">
      <c r="A7255" t="inlineStr">
        <is>
          <t>850055931145</t>
        </is>
      </c>
      <c r="B7255" t="inlineStr">
        <is>
          <t>Capitol Beverage Sales, L.P.</t>
        </is>
      </c>
      <c r="C7255" t="inlineStr">
        <is>
          <t>Vadnais Heights</t>
        </is>
      </c>
      <c r="D7255" t="inlineStr">
        <is>
          <t>10pk</t>
        </is>
      </c>
      <c r="E7255" t="inlineStr">
        <is>
          <t>Granny's Pear-Ginger 5mg THC Gummies 10pk</t>
        </is>
      </c>
      <c r="F7255" t="n">
        <v>10</v>
      </c>
      <c r="G7255" t="n">
        <v>1</v>
      </c>
      <c r="H7255" t="n">
        <v>143</v>
      </c>
      <c r="I7255" t="n">
        <v>1</v>
      </c>
      <c r="J7255" t="n">
        <v>0</v>
      </c>
      <c r="K7255" t="n">
        <v>0</v>
      </c>
      <c r="L7255">
        <f>G7255+K7255*F7255</f>
        <v/>
      </c>
      <c r="M7255">
        <f>IF(X7255&gt;0,L7255/(X7255*7/30),"")</f>
        <v/>
      </c>
      <c r="N7255">
        <f>IF(Y7255&gt;0,L7255/(Y7255*7/90),"")</f>
        <v/>
      </c>
      <c r="O7255" t="n">
        <v>57</v>
      </c>
      <c r="P7255">
        <f>K7255*O7255</f>
        <v/>
      </c>
      <c r="Q7255" t="inlineStr">
        <is>
          <t>THC</t>
        </is>
      </c>
      <c r="R7255" t="inlineStr">
        <is>
          <t>Edibles</t>
        </is>
      </c>
      <c r="S7255" t="inlineStr"/>
      <c r="T7255" t="inlineStr">
        <is>
          <t>32833</t>
        </is>
      </c>
      <c r="U7255" t="n">
        <v>0</v>
      </c>
      <c r="V7255" t="n">
        <v>532</v>
      </c>
      <c r="W7255" t="n">
        <v>0</v>
      </c>
      <c r="X7255" t="n">
        <v>0</v>
      </c>
      <c r="Y7255" t="n">
        <v>3</v>
      </c>
      <c r="Z7255" t="n">
        <v>19</v>
      </c>
      <c r="AA7255" t="n">
        <v>19</v>
      </c>
      <c r="AB7255" t="n">
        <v>0</v>
      </c>
      <c r="AC7255" t="n">
        <v>5.367832167832168</v>
      </c>
      <c r="AD7255" t="n">
        <v>5.7</v>
      </c>
      <c r="AE7255" t="n">
        <v>0</v>
      </c>
      <c r="AF7255" t="n">
        <v>0</v>
      </c>
      <c r="AG7255" t="n">
        <v>23.48</v>
      </c>
      <c r="AH7255" t="n">
        <v>147.8</v>
      </c>
      <c r="AI7255" t="n">
        <v>147.8</v>
      </c>
      <c r="AJ7255" t="n">
        <v>0</v>
      </c>
      <c r="AK7255" t="n">
        <v>0</v>
      </c>
      <c r="AL7255" t="n">
        <v>7.767222222</v>
      </c>
      <c r="AM7255" t="n">
        <v>7.767222222</v>
      </c>
      <c r="AN7255" t="n">
        <v>0</v>
      </c>
      <c r="AO7255" t="n">
        <v>0</v>
      </c>
      <c r="AP7255" t="inlineStr">
        <is>
          <t>College City Beverage, Inc.</t>
        </is>
      </c>
      <c r="AQ7255" t="n">
        <v>0</v>
      </c>
      <c r="AR7255" t="n">
        <v>0</v>
      </c>
    </row>
    <row r="7256">
      <c r="A7256" t="inlineStr">
        <is>
          <t>850055931169</t>
        </is>
      </c>
      <c r="B7256" t="inlineStr">
        <is>
          <t>Capitol Beverage Sales, L.P.</t>
        </is>
      </c>
      <c r="C7256" t="inlineStr">
        <is>
          <t>Rosemount</t>
        </is>
      </c>
      <c r="D7256" t="inlineStr">
        <is>
          <t>50pk</t>
        </is>
      </c>
      <c r="E7256" t="inlineStr">
        <is>
          <t>Granny's Honey Mustard 50mg THC 50pk</t>
        </is>
      </c>
      <c r="F7256" t="n">
        <v>10</v>
      </c>
      <c r="G7256" t="n">
        <v>1</v>
      </c>
      <c r="H7256" t="n">
        <v>106</v>
      </c>
      <c r="I7256" t="n">
        <v>3</v>
      </c>
      <c r="J7256" t="n">
        <v>0</v>
      </c>
      <c r="K7256" t="n">
        <v>0</v>
      </c>
      <c r="L7256">
        <f>G7256+K7256*F7256</f>
        <v/>
      </c>
      <c r="M7256">
        <f>IF(X7256&gt;0,L7256/(X7256*7/30),"")</f>
        <v/>
      </c>
      <c r="N7256">
        <f>IF(Y7256&gt;0,L7256/(Y7256*7/90),"")</f>
        <v/>
      </c>
      <c r="O7256" t="n">
        <v>106</v>
      </c>
      <c r="P7256">
        <f>K7256*O7256</f>
        <v/>
      </c>
      <c r="Q7256" t="inlineStr">
        <is>
          <t>THC</t>
        </is>
      </c>
      <c r="R7256" t="inlineStr">
        <is>
          <t>Edibles</t>
        </is>
      </c>
      <c r="S7256" t="inlineStr"/>
      <c r="T7256" t="inlineStr">
        <is>
          <t>32807</t>
        </is>
      </c>
      <c r="U7256" t="n">
        <v>0</v>
      </c>
      <c r="V7256" t="n">
        <v>300</v>
      </c>
      <c r="W7256" t="n">
        <v>0</v>
      </c>
      <c r="X7256" t="n">
        <v>1</v>
      </c>
      <c r="Y7256" t="n">
        <v>7</v>
      </c>
      <c r="Z7256" t="n">
        <v>15</v>
      </c>
      <c r="AA7256" t="n">
        <v>19</v>
      </c>
      <c r="AB7256" t="n">
        <v>0</v>
      </c>
      <c r="AC7256" t="n">
        <v>10.10188679245283</v>
      </c>
      <c r="AD7256" t="n">
        <v>10.6</v>
      </c>
      <c r="AE7256" t="n">
        <v>0</v>
      </c>
      <c r="AF7256" t="n">
        <v>12.96</v>
      </c>
      <c r="AG7256" t="n">
        <v>88.42000000000002</v>
      </c>
      <c r="AH7256" t="n">
        <v>190.29</v>
      </c>
      <c r="AI7256" t="n">
        <v>241.99</v>
      </c>
      <c r="AJ7256" t="n">
        <v>0</v>
      </c>
      <c r="AK7256" t="n">
        <v>12.96</v>
      </c>
      <c r="AL7256" t="n">
        <v>12.686</v>
      </c>
      <c r="AM7256" t="n">
        <v>12.736315789</v>
      </c>
      <c r="AN7256" t="n">
        <v>0</v>
      </c>
      <c r="AO7256" t="n">
        <v>0</v>
      </c>
      <c r="AP7256" t="inlineStr">
        <is>
          <t>College City Beverage, Inc.</t>
        </is>
      </c>
      <c r="AQ7256" t="n">
        <v>0</v>
      </c>
      <c r="AR7256" t="n">
        <v>0</v>
      </c>
    </row>
    <row r="7257">
      <c r="A7257" t="inlineStr">
        <is>
          <t>850056651035</t>
        </is>
      </c>
      <c r="B7257" t="inlineStr">
        <is>
          <t>Happy Duck LLC</t>
        </is>
      </c>
      <c r="C7257" t="inlineStr">
        <is>
          <t>Osseo</t>
        </is>
      </c>
      <c r="D7257" t="inlineStr"/>
      <c r="E7257" t="inlineStr">
        <is>
          <t>Happy Duck Bomba 2.5mg THC 20 Pack</t>
        </is>
      </c>
      <c r="F7257" t="n">
        <v>10</v>
      </c>
      <c r="G7257" t="n">
        <v>1</v>
      </c>
      <c r="H7257" t="n">
        <v>5</v>
      </c>
      <c r="I7257" t="n">
        <v>0</v>
      </c>
      <c r="J7257" t="n">
        <v>0</v>
      </c>
      <c r="K7257" t="n">
        <v>0</v>
      </c>
      <c r="L7257">
        <f>G7257+K7257*F7257</f>
        <v/>
      </c>
      <c r="M7257">
        <f>IF(X7257&gt;0,L7257/(X7257*7/30),"")</f>
        <v/>
      </c>
      <c r="N7257">
        <f>IF(Y7257&gt;0,L7257/(Y7257*7/90),"")</f>
        <v/>
      </c>
      <c r="O7257" t="n">
        <v>51</v>
      </c>
      <c r="P7257">
        <f>K7257*O7257</f>
        <v/>
      </c>
      <c r="Q7257" t="inlineStr">
        <is>
          <t>THC</t>
        </is>
      </c>
      <c r="R7257" t="inlineStr">
        <is>
          <t>Edibles</t>
        </is>
      </c>
      <c r="S7257" t="inlineStr"/>
      <c r="T7257" t="inlineStr">
        <is>
          <t>850056651035</t>
        </is>
      </c>
      <c r="U7257" t="n">
        <v>0</v>
      </c>
      <c r="V7257" t="n">
        <v>44</v>
      </c>
      <c r="W7257" t="n">
        <v>0</v>
      </c>
      <c r="X7257" t="n">
        <v>0</v>
      </c>
      <c r="Y7257" t="n">
        <v>0</v>
      </c>
      <c r="Z7257" t="n">
        <v>1</v>
      </c>
      <c r="AA7257" t="n">
        <v>2</v>
      </c>
      <c r="AB7257" t="n">
        <v>1</v>
      </c>
      <c r="AC7257" t="n">
        <v>5.1</v>
      </c>
      <c r="AD7257" t="n">
        <v>5.1</v>
      </c>
      <c r="AE7257" t="n">
        <v>0</v>
      </c>
      <c r="AF7257" t="n">
        <v>0</v>
      </c>
      <c r="AG7257" t="n">
        <v>0</v>
      </c>
      <c r="AH7257" t="n">
        <v>9.99</v>
      </c>
      <c r="AI7257" t="n">
        <v>19.95</v>
      </c>
      <c r="AJ7257" t="n">
        <v>0</v>
      </c>
      <c r="AK7257" t="n">
        <v>0</v>
      </c>
      <c r="AL7257" t="n">
        <v>9.99</v>
      </c>
      <c r="AM7257" t="n">
        <v>9.975</v>
      </c>
      <c r="AN7257" t="n">
        <v>0</v>
      </c>
      <c r="AO7257" t="n">
        <v>0</v>
      </c>
      <c r="AP7257" t="inlineStr">
        <is>
          <t>Happy Duck LLC</t>
        </is>
      </c>
      <c r="AQ7257" t="n">
        <v>0</v>
      </c>
      <c r="AR7257" t="n">
        <v>0</v>
      </c>
    </row>
    <row r="7258">
      <c r="A7258" t="inlineStr">
        <is>
          <t>850068508167</t>
        </is>
      </c>
      <c r="B7258" t="inlineStr">
        <is>
          <t>Global Reserve LLC</t>
        </is>
      </c>
      <c r="C7258" t="inlineStr">
        <is>
          <t>Ramsey</t>
        </is>
      </c>
      <c r="D7258" t="inlineStr">
        <is>
          <t>10pk</t>
        </is>
      </c>
      <c r="E7258" t="inlineStr">
        <is>
          <t>Drops Blueberry Gentle 1mg THC 10 Pack</t>
        </is>
      </c>
      <c r="F7258" t="n">
        <v>10</v>
      </c>
      <c r="G7258" t="n">
        <v>1</v>
      </c>
      <c r="H7258" t="n">
        <v>160</v>
      </c>
      <c r="I7258" t="n">
        <v>1</v>
      </c>
      <c r="J7258" t="n">
        <v>0</v>
      </c>
      <c r="K7258" t="n">
        <v>0</v>
      </c>
      <c r="L7258">
        <f>G7258+K7258*F7258</f>
        <v/>
      </c>
      <c r="M7258">
        <f>IF(X7258&gt;0,L7258/(X7258*7/30),"")</f>
        <v/>
      </c>
      <c r="N7258">
        <f>IF(Y7258&gt;0,L7258/(Y7258*7/90),"")</f>
        <v/>
      </c>
      <c r="O7258" t="n">
        <v>28.11</v>
      </c>
      <c r="P7258">
        <f>K7258*O7258</f>
        <v/>
      </c>
      <c r="Q7258" t="inlineStr">
        <is>
          <t>THC</t>
        </is>
      </c>
      <c r="R7258" t="inlineStr">
        <is>
          <t>Edibles</t>
        </is>
      </c>
      <c r="S7258" t="inlineStr"/>
      <c r="T7258" t="inlineStr">
        <is>
          <t>230-557</t>
        </is>
      </c>
      <c r="U7258" t="n">
        <v>0</v>
      </c>
      <c r="V7258" t="n">
        <v>255</v>
      </c>
      <c r="W7258" t="n">
        <v>0</v>
      </c>
      <c r="X7258" t="n">
        <v>0</v>
      </c>
      <c r="Y7258" t="n">
        <v>1</v>
      </c>
      <c r="Z7258" t="n">
        <v>7</v>
      </c>
      <c r="AA7258" t="n">
        <v>13</v>
      </c>
      <c r="AB7258" t="n">
        <v>5</v>
      </c>
      <c r="AC7258" t="n">
        <v>5.530070625</v>
      </c>
      <c r="AD7258" t="n">
        <v>2.8113</v>
      </c>
      <c r="AE7258" t="n">
        <v>0</v>
      </c>
      <c r="AF7258" t="n">
        <v>0</v>
      </c>
      <c r="AG7258" t="n">
        <v>12.96</v>
      </c>
      <c r="AH7258" t="n">
        <v>87.79000000000002</v>
      </c>
      <c r="AI7258" t="n">
        <v>165.58</v>
      </c>
      <c r="AJ7258" t="n">
        <v>0</v>
      </c>
      <c r="AK7258" t="n">
        <v>0</v>
      </c>
      <c r="AL7258" t="n">
        <v>9.754444444000001</v>
      </c>
      <c r="AM7258" t="n">
        <v>10.34875</v>
      </c>
      <c r="AN7258" t="n">
        <v>0</v>
      </c>
      <c r="AO7258" t="n">
        <v>2</v>
      </c>
      <c r="AP7258" t="inlineStr"/>
      <c r="AQ7258" t="n">
        <v>0</v>
      </c>
      <c r="AR7258" t="n">
        <v>0.0625</v>
      </c>
    </row>
    <row r="7259">
      <c r="A7259" t="inlineStr">
        <is>
          <t>850068508181</t>
        </is>
      </c>
      <c r="B7259" t="inlineStr">
        <is>
          <t>Global Reserve LLC</t>
        </is>
      </c>
      <c r="C7259" t="inlineStr">
        <is>
          <t>Andover</t>
        </is>
      </c>
      <c r="D7259" t="inlineStr">
        <is>
          <t>10pk</t>
        </is>
      </c>
      <c r="E7259" t="inlineStr">
        <is>
          <t>Drops Cranberry Focused 2.5mg THC 10 Pack</t>
        </is>
      </c>
      <c r="F7259" t="n">
        <v>10</v>
      </c>
      <c r="G7259" t="n">
        <v>1</v>
      </c>
      <c r="H7259" t="n">
        <v>105</v>
      </c>
      <c r="I7259" t="n">
        <v>0</v>
      </c>
      <c r="J7259" t="n">
        <v>0</v>
      </c>
      <c r="K7259" t="n">
        <v>0</v>
      </c>
      <c r="L7259">
        <f>G7259+K7259*F7259</f>
        <v/>
      </c>
      <c r="M7259">
        <f>IF(X7259&gt;0,L7259/(X7259*7/30),"")</f>
        <v/>
      </c>
      <c r="N7259">
        <f>IF(Y7259&gt;0,L7259/(Y7259*7/90),"")</f>
        <v/>
      </c>
      <c r="O7259" t="n">
        <v>60</v>
      </c>
      <c r="P7259">
        <f>K7259*O7259</f>
        <v/>
      </c>
      <c r="Q7259" t="inlineStr">
        <is>
          <t>THC</t>
        </is>
      </c>
      <c r="R7259" t="inlineStr">
        <is>
          <t>Edibles</t>
        </is>
      </c>
      <c r="S7259" t="inlineStr"/>
      <c r="T7259" t="inlineStr">
        <is>
          <t>230-559</t>
        </is>
      </c>
      <c r="U7259" t="n">
        <v>0</v>
      </c>
      <c r="V7259" t="n">
        <v>502</v>
      </c>
      <c r="W7259" t="n">
        <v>0</v>
      </c>
      <c r="X7259" t="n">
        <v>0</v>
      </c>
      <c r="Y7259" t="n">
        <v>3</v>
      </c>
      <c r="Z7259" t="n">
        <v>7</v>
      </c>
      <c r="AA7259" t="n">
        <v>7</v>
      </c>
      <c r="AB7259" t="n">
        <v>0</v>
      </c>
      <c r="AC7259" t="n">
        <v>5.828571428571428</v>
      </c>
      <c r="AD7259" t="n">
        <v>6</v>
      </c>
      <c r="AE7259" t="n">
        <v>0</v>
      </c>
      <c r="AF7259" t="n">
        <v>0</v>
      </c>
      <c r="AG7259" t="n">
        <v>35.98</v>
      </c>
      <c r="AH7259" t="n">
        <v>84.90000000000001</v>
      </c>
      <c r="AI7259" t="n">
        <v>84.90000000000001</v>
      </c>
      <c r="AJ7259" t="n">
        <v>0</v>
      </c>
      <c r="AK7259" t="n">
        <v>0</v>
      </c>
      <c r="AL7259" t="n">
        <v>11.985</v>
      </c>
      <c r="AM7259" t="n">
        <v>11.985</v>
      </c>
      <c r="AN7259" t="n">
        <v>0</v>
      </c>
      <c r="AO7259" t="n">
        <v>2</v>
      </c>
      <c r="AP7259" t="inlineStr"/>
      <c r="AQ7259" t="n">
        <v>0</v>
      </c>
      <c r="AR7259" t="n">
        <v>0</v>
      </c>
    </row>
    <row r="7260">
      <c r="A7260" t="inlineStr">
        <is>
          <t>850068508181</t>
        </is>
      </c>
      <c r="B7260" t="inlineStr">
        <is>
          <t>Global Reserve LLC</t>
        </is>
      </c>
      <c r="C7260" t="inlineStr">
        <is>
          <t>Plymouth</t>
        </is>
      </c>
      <c r="D7260" t="inlineStr">
        <is>
          <t>10pk</t>
        </is>
      </c>
      <c r="E7260" t="inlineStr">
        <is>
          <t>Drops Cranberry Focused 2.5mg THC 10 Pack</t>
        </is>
      </c>
      <c r="F7260" t="n">
        <v>10</v>
      </c>
      <c r="G7260" t="n">
        <v>1</v>
      </c>
      <c r="H7260" t="n">
        <v>105</v>
      </c>
      <c r="I7260" t="n">
        <v>1</v>
      </c>
      <c r="J7260" t="n">
        <v>0</v>
      </c>
      <c r="K7260" t="n">
        <v>0</v>
      </c>
      <c r="L7260">
        <f>G7260+K7260*F7260</f>
        <v/>
      </c>
      <c r="M7260">
        <f>IF(X7260&gt;0,L7260/(X7260*7/30),"")</f>
        <v/>
      </c>
      <c r="N7260">
        <f>IF(Y7260&gt;0,L7260/(Y7260*7/90),"")</f>
        <v/>
      </c>
      <c r="O7260" t="n">
        <v>60</v>
      </c>
      <c r="P7260">
        <f>K7260*O7260</f>
        <v/>
      </c>
      <c r="Q7260" t="inlineStr">
        <is>
          <t>THC</t>
        </is>
      </c>
      <c r="R7260" t="inlineStr">
        <is>
          <t>Edibles</t>
        </is>
      </c>
      <c r="S7260" t="inlineStr"/>
      <c r="T7260" t="inlineStr">
        <is>
          <t>230-559</t>
        </is>
      </c>
      <c r="U7260" t="n">
        <v>0</v>
      </c>
      <c r="V7260" t="n">
        <v>502</v>
      </c>
      <c r="W7260" t="n">
        <v>0</v>
      </c>
      <c r="X7260" t="n">
        <v>0</v>
      </c>
      <c r="Y7260" t="n">
        <v>6</v>
      </c>
      <c r="Z7260" t="n">
        <v>31</v>
      </c>
      <c r="AA7260" t="n">
        <v>33</v>
      </c>
      <c r="AB7260" t="n">
        <v>0</v>
      </c>
      <c r="AC7260" t="n">
        <v>5.828571428571428</v>
      </c>
      <c r="AD7260" t="n">
        <v>6</v>
      </c>
      <c r="AE7260" t="n">
        <v>0</v>
      </c>
      <c r="AF7260" t="n">
        <v>0</v>
      </c>
      <c r="AG7260" t="n">
        <v>67.98</v>
      </c>
      <c r="AH7260" t="n">
        <v>327.35</v>
      </c>
      <c r="AI7260" t="n">
        <v>347.35</v>
      </c>
      <c r="AJ7260" t="n">
        <v>0</v>
      </c>
      <c r="AK7260" t="n">
        <v>0</v>
      </c>
      <c r="AL7260" t="n">
        <v>10.598275862</v>
      </c>
      <c r="AM7260" t="n">
        <v>10.2296875</v>
      </c>
      <c r="AN7260" t="n">
        <v>0</v>
      </c>
      <c r="AO7260" t="n">
        <v>2</v>
      </c>
      <c r="AP7260" t="inlineStr"/>
      <c r="AQ7260" t="n">
        <v>0</v>
      </c>
      <c r="AR7260" t="n">
        <v>3</v>
      </c>
    </row>
    <row r="7261">
      <c r="A7261" t="inlineStr">
        <is>
          <t>850068508211</t>
        </is>
      </c>
      <c r="B7261" t="inlineStr">
        <is>
          <t>Global Reserve LLC</t>
        </is>
      </c>
      <c r="C7261" t="inlineStr">
        <is>
          <t>Ramsey</t>
        </is>
      </c>
      <c r="D7261" t="inlineStr">
        <is>
          <t>10pk</t>
        </is>
      </c>
      <c r="E7261" t="inlineStr">
        <is>
          <t>Drops Blackberry Soothing Relaxation 5mg THC 10 Pack</t>
        </is>
      </c>
      <c r="F7261" t="n">
        <v>10</v>
      </c>
      <c r="G7261" t="n">
        <v>1</v>
      </c>
      <c r="H7261" t="n">
        <v>96</v>
      </c>
      <c r="I7261" t="n">
        <v>1</v>
      </c>
      <c r="J7261" t="n">
        <v>0</v>
      </c>
      <c r="K7261" t="n">
        <v>0</v>
      </c>
      <c r="L7261">
        <f>G7261+K7261*F7261</f>
        <v/>
      </c>
      <c r="M7261">
        <f>IF(X7261&gt;0,L7261/(X7261*7/30),"")</f>
        <v/>
      </c>
      <c r="N7261">
        <f>IF(Y7261&gt;0,L7261/(Y7261*7/90),"")</f>
        <v/>
      </c>
      <c r="O7261" t="n">
        <v>59.38</v>
      </c>
      <c r="P7261">
        <f>K7261*O7261</f>
        <v/>
      </c>
      <c r="Q7261" t="inlineStr">
        <is>
          <t>THC</t>
        </is>
      </c>
      <c r="R7261" t="inlineStr">
        <is>
          <t>Edibles</t>
        </is>
      </c>
      <c r="S7261" t="inlineStr"/>
      <c r="T7261" t="inlineStr">
        <is>
          <t>230-556</t>
        </is>
      </c>
      <c r="U7261" t="n">
        <v>0</v>
      </c>
      <c r="V7261" t="n">
        <v>500</v>
      </c>
      <c r="W7261" t="n">
        <v>0</v>
      </c>
      <c r="X7261" t="n">
        <v>0</v>
      </c>
      <c r="Y7261" t="n">
        <v>0</v>
      </c>
      <c r="Z7261" t="n">
        <v>3</v>
      </c>
      <c r="AA7261" t="n">
        <v>5</v>
      </c>
      <c r="AB7261" t="n">
        <v>1</v>
      </c>
      <c r="AC7261" t="n">
        <v>5.9375</v>
      </c>
      <c r="AD7261" t="n">
        <v>0</v>
      </c>
      <c r="AE7261" t="n">
        <v>0</v>
      </c>
      <c r="AF7261" t="n">
        <v>0</v>
      </c>
      <c r="AG7261" t="n">
        <v>0</v>
      </c>
      <c r="AH7261" t="n">
        <v>38.94</v>
      </c>
      <c r="AI7261" t="n">
        <v>64.89000000000001</v>
      </c>
      <c r="AJ7261" t="n">
        <v>0</v>
      </c>
      <c r="AK7261" t="n">
        <v>0</v>
      </c>
      <c r="AL7261" t="n">
        <v>12.98</v>
      </c>
      <c r="AM7261" t="n">
        <v>10.815</v>
      </c>
      <c r="AN7261" t="n">
        <v>0</v>
      </c>
      <c r="AO7261" t="n">
        <v>0</v>
      </c>
      <c r="AP7261" t="inlineStr"/>
      <c r="AQ7261" t="n">
        <v>0</v>
      </c>
      <c r="AR7261" t="n">
        <v>0</v>
      </c>
    </row>
    <row r="7262">
      <c r="A7262" t="inlineStr">
        <is>
          <t>051497359386</t>
        </is>
      </c>
      <c r="B7262" t="inlineStr">
        <is>
          <t>North Star Hemp, LLC</t>
        </is>
      </c>
      <c r="C7262" t="inlineStr">
        <is>
          <t>St. Louis Park</t>
        </is>
      </c>
      <c r="D7262" t="inlineStr">
        <is>
          <t>10pk</t>
        </is>
      </c>
      <c r="E7262" t="inlineStr">
        <is>
          <t>You Betcha Day Time Gummies 10 Pack</t>
        </is>
      </c>
      <c r="F7262" t="n">
        <v>10</v>
      </c>
      <c r="G7262" t="n">
        <v>1</v>
      </c>
      <c r="H7262" t="n">
        <v>173</v>
      </c>
      <c r="I7262" t="n">
        <v>12</v>
      </c>
      <c r="J7262" t="n">
        <v>0</v>
      </c>
      <c r="K7262" t="n">
        <v>0</v>
      </c>
      <c r="L7262">
        <f>G7262+K7262*F7262</f>
        <v/>
      </c>
      <c r="M7262">
        <f>IF(X7262&gt;0,L7262/(X7262*7/30),"")</f>
        <v/>
      </c>
      <c r="N7262">
        <f>IF(Y7262&gt;0,L7262/(Y7262*7/90),"")</f>
        <v/>
      </c>
      <c r="O7262" t="n">
        <v>100</v>
      </c>
      <c r="P7262">
        <f>K7262*O7262</f>
        <v/>
      </c>
      <c r="Q7262" t="inlineStr">
        <is>
          <t>THC</t>
        </is>
      </c>
      <c r="R7262" t="inlineStr">
        <is>
          <t>Edibles</t>
        </is>
      </c>
      <c r="S7262" t="inlineStr"/>
      <c r="T7262" t="inlineStr">
        <is>
          <t>1</t>
        </is>
      </c>
      <c r="U7262" t="n">
        <v>0</v>
      </c>
      <c r="V7262" t="n">
        <v>233</v>
      </c>
      <c r="W7262" t="n">
        <v>0</v>
      </c>
      <c r="X7262" t="n">
        <v>3</v>
      </c>
      <c r="Y7262" t="n">
        <v>7</v>
      </c>
      <c r="Z7262" t="n">
        <v>23</v>
      </c>
      <c r="AA7262" t="n">
        <v>28</v>
      </c>
      <c r="AB7262" t="n">
        <v>1</v>
      </c>
      <c r="AC7262" t="n">
        <v>10.12871906487167</v>
      </c>
      <c r="AD7262" t="n">
        <v>10</v>
      </c>
      <c r="AE7262" t="n">
        <v>0</v>
      </c>
      <c r="AF7262" t="n">
        <v>45.19</v>
      </c>
      <c r="AG7262" t="n">
        <v>108.1</v>
      </c>
      <c r="AH7262" t="n">
        <v>355.81</v>
      </c>
      <c r="AI7262" t="n">
        <v>435.61</v>
      </c>
      <c r="AJ7262" t="n">
        <v>0</v>
      </c>
      <c r="AK7262" t="n">
        <v>15.063333333</v>
      </c>
      <c r="AL7262" t="n">
        <v>15.47</v>
      </c>
      <c r="AM7262" t="n">
        <v>15.5575</v>
      </c>
      <c r="AN7262" t="n">
        <v>0</v>
      </c>
      <c r="AO7262" t="n">
        <v>0</v>
      </c>
      <c r="AP7262" t="inlineStr">
        <is>
          <t>North Star Hemp, LLC</t>
        </is>
      </c>
      <c r="AQ7262" t="n">
        <v>0</v>
      </c>
      <c r="AR7262" t="n">
        <v>3.5</v>
      </c>
    </row>
    <row r="7263">
      <c r="A7263" t="inlineStr">
        <is>
          <t>198715643879</t>
        </is>
      </c>
      <c r="B7263" t="inlineStr">
        <is>
          <t>Global Reserve LLC</t>
        </is>
      </c>
      <c r="C7263" t="inlineStr">
        <is>
          <t>Osseo</t>
        </is>
      </c>
      <c r="D7263" t="inlineStr">
        <is>
          <t>10pk</t>
        </is>
      </c>
      <c r="E7263" t="inlineStr">
        <is>
          <t>Looner Zenith Blackberry Gummies 5mg THC 10 Pack</t>
        </is>
      </c>
      <c r="F7263" t="n">
        <v>10</v>
      </c>
      <c r="G7263" t="n">
        <v>1</v>
      </c>
      <c r="H7263" t="n">
        <v>131</v>
      </c>
      <c r="I7263" t="n">
        <v>2</v>
      </c>
      <c r="J7263" t="n">
        <v>0</v>
      </c>
      <c r="K7263" t="n">
        <v>0</v>
      </c>
      <c r="L7263">
        <f>G7263+K7263*F7263</f>
        <v/>
      </c>
      <c r="M7263">
        <f>IF(X7263&gt;0,L7263/(X7263*7/30),"")</f>
        <v/>
      </c>
      <c r="N7263">
        <f>IF(Y7263&gt;0,L7263/(Y7263*7/90),"")</f>
        <v/>
      </c>
      <c r="O7263" t="n">
        <v>50</v>
      </c>
      <c r="P7263">
        <f>K7263*O7263</f>
        <v/>
      </c>
      <c r="Q7263" t="inlineStr">
        <is>
          <t>THC</t>
        </is>
      </c>
      <c r="R7263" t="inlineStr">
        <is>
          <t>Edibles</t>
        </is>
      </c>
      <c r="S7263" t="inlineStr"/>
      <c r="T7263" t="inlineStr">
        <is>
          <t>198715643879</t>
        </is>
      </c>
      <c r="U7263" t="n">
        <v>0</v>
      </c>
      <c r="V7263" t="n">
        <v>913</v>
      </c>
      <c r="W7263" t="n">
        <v>0</v>
      </c>
      <c r="X7263" t="n">
        <v>2</v>
      </c>
      <c r="Y7263" t="n">
        <v>9</v>
      </c>
      <c r="Z7263" t="n">
        <v>29</v>
      </c>
      <c r="AA7263" t="n">
        <v>29</v>
      </c>
      <c r="AB7263" t="n">
        <v>0</v>
      </c>
      <c r="AC7263" t="n">
        <v>5</v>
      </c>
      <c r="AD7263" t="n">
        <v>5</v>
      </c>
      <c r="AE7263" t="n">
        <v>0</v>
      </c>
      <c r="AF7263" t="n">
        <v>20</v>
      </c>
      <c r="AG7263" t="n">
        <v>92.97</v>
      </c>
      <c r="AH7263" t="n">
        <v>299.86</v>
      </c>
      <c r="AI7263" t="n">
        <v>299.86</v>
      </c>
      <c r="AJ7263" t="n">
        <v>0</v>
      </c>
      <c r="AK7263" t="n">
        <v>10</v>
      </c>
      <c r="AL7263" t="n">
        <v>10.34</v>
      </c>
      <c r="AM7263" t="n">
        <v>10.34</v>
      </c>
      <c r="AN7263" t="n">
        <v>0</v>
      </c>
      <c r="AO7263" t="n">
        <v>2</v>
      </c>
      <c r="AP7263" t="inlineStr"/>
      <c r="AQ7263" t="n">
        <v>0</v>
      </c>
      <c r="AR7263" t="n">
        <v>0</v>
      </c>
    </row>
    <row r="7264">
      <c r="A7264" t="inlineStr">
        <is>
          <t>850055931060</t>
        </is>
      </c>
      <c r="B7264" t="inlineStr">
        <is>
          <t>Capitol Beverage Sales, L.P.</t>
        </is>
      </c>
      <c r="C7264" t="inlineStr">
        <is>
          <t>Ramsey</t>
        </is>
      </c>
      <c r="D7264" t="inlineStr">
        <is>
          <t>10pk</t>
        </is>
      </c>
      <c r="E7264" t="inlineStr">
        <is>
          <t>Granny's Orange Creamsicle 5mg THC Gummies 10pk</t>
        </is>
      </c>
      <c r="F7264" t="n">
        <v>10</v>
      </c>
      <c r="G7264" t="n">
        <v>1</v>
      </c>
      <c r="H7264" t="n">
        <v>176</v>
      </c>
      <c r="I7264" t="n">
        <v>1</v>
      </c>
      <c r="J7264" t="n">
        <v>0</v>
      </c>
      <c r="K7264" t="n">
        <v>0</v>
      </c>
      <c r="L7264">
        <f>G7264+K7264*F7264</f>
        <v/>
      </c>
      <c r="M7264">
        <f>IF(X7264&gt;0,L7264/(X7264*7/30),"")</f>
        <v/>
      </c>
      <c r="N7264">
        <f>IF(Y7264&gt;0,L7264/(Y7264*7/90),"")</f>
        <v/>
      </c>
      <c r="O7264" t="n">
        <v>57</v>
      </c>
      <c r="P7264">
        <f>K7264*O7264</f>
        <v/>
      </c>
      <c r="Q7264" t="inlineStr">
        <is>
          <t>THC</t>
        </is>
      </c>
      <c r="R7264" t="inlineStr">
        <is>
          <t>Edibles</t>
        </is>
      </c>
      <c r="S7264" t="inlineStr"/>
      <c r="T7264" t="inlineStr">
        <is>
          <t>32827</t>
        </is>
      </c>
      <c r="U7264" t="n">
        <v>0</v>
      </c>
      <c r="V7264" t="n">
        <v>1484</v>
      </c>
      <c r="W7264" t="n">
        <v>2</v>
      </c>
      <c r="X7264" t="n">
        <v>3</v>
      </c>
      <c r="Y7264" t="n">
        <v>4</v>
      </c>
      <c r="Z7264" t="n">
        <v>9</v>
      </c>
      <c r="AA7264" t="n">
        <v>9</v>
      </c>
      <c r="AB7264" t="n">
        <v>0</v>
      </c>
      <c r="AC7264" t="n">
        <v>5.715909090909091</v>
      </c>
      <c r="AD7264" t="n">
        <v>5.7</v>
      </c>
      <c r="AE7264" t="n">
        <v>15</v>
      </c>
      <c r="AF7264" t="n">
        <v>22.5</v>
      </c>
      <c r="AG7264" t="n">
        <v>30.49</v>
      </c>
      <c r="AH7264" t="n">
        <v>70.44</v>
      </c>
      <c r="AI7264" t="n">
        <v>70.44</v>
      </c>
      <c r="AJ7264" t="n">
        <v>7.5</v>
      </c>
      <c r="AK7264" t="n">
        <v>7.5</v>
      </c>
      <c r="AL7264" t="n">
        <v>7.826666666</v>
      </c>
      <c r="AM7264" t="n">
        <v>7.826666666</v>
      </c>
      <c r="AN7264" t="n">
        <v>0</v>
      </c>
      <c r="AO7264" t="n">
        <v>4</v>
      </c>
      <c r="AP7264" t="inlineStr">
        <is>
          <t>College City Beverage, Inc.</t>
        </is>
      </c>
      <c r="AQ7264" t="n">
        <v>0</v>
      </c>
      <c r="AR7264" t="n">
        <v>0</v>
      </c>
    </row>
    <row r="7265">
      <c r="A7265" t="inlineStr">
        <is>
          <t>850055931152</t>
        </is>
      </c>
      <c r="B7265" t="inlineStr">
        <is>
          <t>Capitol Beverage Sales, L.P.</t>
        </is>
      </c>
      <c r="C7265" t="inlineStr">
        <is>
          <t>Cottage Grove</t>
        </is>
      </c>
      <c r="D7265" t="inlineStr">
        <is>
          <t>10pk</t>
        </is>
      </c>
      <c r="E7265" t="inlineStr">
        <is>
          <t>Granny's Cranberry Apple 5mg THC Gummies 10pk</t>
        </is>
      </c>
      <c r="F7265" t="n">
        <v>10</v>
      </c>
      <c r="G7265" t="n">
        <v>1</v>
      </c>
      <c r="H7265" t="n">
        <v>140</v>
      </c>
      <c r="I7265" t="n">
        <v>0</v>
      </c>
      <c r="J7265" t="n">
        <v>0</v>
      </c>
      <c r="K7265" t="n">
        <v>0</v>
      </c>
      <c r="L7265">
        <f>G7265+K7265*F7265</f>
        <v/>
      </c>
      <c r="M7265">
        <f>IF(X7265&gt;0,L7265/(X7265*7/30),"")</f>
        <v/>
      </c>
      <c r="N7265">
        <f>IF(Y7265&gt;0,L7265/(Y7265*7/90),"")</f>
        <v/>
      </c>
      <c r="O7265" t="n">
        <v>64</v>
      </c>
      <c r="P7265">
        <f>K7265*O7265</f>
        <v/>
      </c>
      <c r="Q7265" t="inlineStr">
        <is>
          <t>THC</t>
        </is>
      </c>
      <c r="R7265" t="inlineStr">
        <is>
          <t>Edibles</t>
        </is>
      </c>
      <c r="S7265" t="inlineStr"/>
      <c r="T7265" t="inlineStr">
        <is>
          <t>32831</t>
        </is>
      </c>
      <c r="U7265" t="n">
        <v>0</v>
      </c>
      <c r="V7265" t="n">
        <v>997</v>
      </c>
      <c r="W7265" t="n">
        <v>0</v>
      </c>
      <c r="X7265" t="n">
        <v>2</v>
      </c>
      <c r="Y7265" t="n">
        <v>17</v>
      </c>
      <c r="Z7265" t="n">
        <v>29</v>
      </c>
      <c r="AA7265" t="n">
        <v>29</v>
      </c>
      <c r="AB7265" t="n">
        <v>0</v>
      </c>
      <c r="AC7265" t="n">
        <v>5.73</v>
      </c>
      <c r="AD7265" t="n">
        <v>6.4</v>
      </c>
      <c r="AE7265" t="n">
        <v>0</v>
      </c>
      <c r="AF7265" t="n">
        <v>15</v>
      </c>
      <c r="AG7265" t="n">
        <v>129.99</v>
      </c>
      <c r="AH7265" t="n">
        <v>226.84</v>
      </c>
      <c r="AI7265" t="n">
        <v>226.84</v>
      </c>
      <c r="AJ7265" t="n">
        <v>0</v>
      </c>
      <c r="AK7265" t="n">
        <v>7.5</v>
      </c>
      <c r="AL7265" t="n">
        <v>7.563448275</v>
      </c>
      <c r="AM7265" t="n">
        <v>7.563448275</v>
      </c>
      <c r="AN7265" t="n">
        <v>0</v>
      </c>
      <c r="AO7265" t="n">
        <v>9</v>
      </c>
      <c r="AP7265" t="inlineStr">
        <is>
          <t>College City Beverage, Inc.</t>
        </is>
      </c>
      <c r="AQ7265" t="n">
        <v>0</v>
      </c>
      <c r="AR7265" t="n">
        <v>0</v>
      </c>
    </row>
    <row r="7266">
      <c r="A7266" t="inlineStr">
        <is>
          <t>850068508280</t>
        </is>
      </c>
      <c r="B7266" t="inlineStr">
        <is>
          <t>Global Reserve LLC</t>
        </is>
      </c>
      <c r="C7266" t="inlineStr">
        <is>
          <t>Osseo</t>
        </is>
      </c>
      <c r="D7266" t="inlineStr">
        <is>
          <t>10pk</t>
        </is>
      </c>
      <c r="E7266" t="inlineStr">
        <is>
          <t>Drops Lime Balanced 5mg THC 10 Pack</t>
        </is>
      </c>
      <c r="F7266" t="n">
        <v>10</v>
      </c>
      <c r="G7266" t="n">
        <v>1</v>
      </c>
      <c r="H7266" t="n">
        <v>152</v>
      </c>
      <c r="I7266" t="n">
        <v>1</v>
      </c>
      <c r="J7266" t="n">
        <v>0</v>
      </c>
      <c r="K7266" t="n">
        <v>0</v>
      </c>
      <c r="L7266">
        <f>G7266+K7266*F7266</f>
        <v/>
      </c>
      <c r="M7266">
        <f>IF(X7266&gt;0,L7266/(X7266*7/30),"")</f>
        <v/>
      </c>
      <c r="N7266">
        <f>IF(Y7266&gt;0,L7266/(Y7266*7/90),"")</f>
        <v/>
      </c>
      <c r="O7266" t="n">
        <v>60</v>
      </c>
      <c r="P7266">
        <f>K7266*O7266</f>
        <v/>
      </c>
      <c r="Q7266" t="inlineStr">
        <is>
          <t>THC</t>
        </is>
      </c>
      <c r="R7266" t="inlineStr">
        <is>
          <t>Edibles</t>
        </is>
      </c>
      <c r="S7266" t="inlineStr"/>
      <c r="T7266" t="inlineStr">
        <is>
          <t>230-550</t>
        </is>
      </c>
      <c r="U7266" t="n">
        <v>0</v>
      </c>
      <c r="V7266" t="n">
        <v>689</v>
      </c>
      <c r="W7266" t="n">
        <v>0</v>
      </c>
      <c r="X7266" t="n">
        <v>2</v>
      </c>
      <c r="Y7266" t="n">
        <v>2</v>
      </c>
      <c r="Z7266" t="n">
        <v>6</v>
      </c>
      <c r="AA7266" t="n">
        <v>8</v>
      </c>
      <c r="AB7266" t="n">
        <v>2</v>
      </c>
      <c r="AC7266" t="n">
        <v>5.921052631608553</v>
      </c>
      <c r="AD7266" t="n">
        <v>6</v>
      </c>
      <c r="AE7266" t="n">
        <v>0</v>
      </c>
      <c r="AF7266" t="n">
        <v>22.96</v>
      </c>
      <c r="AG7266" t="n">
        <v>22.96</v>
      </c>
      <c r="AH7266" t="n">
        <v>68.41</v>
      </c>
      <c r="AI7266" t="n">
        <v>83.41</v>
      </c>
      <c r="AJ7266" t="n">
        <v>0</v>
      </c>
      <c r="AK7266" t="n">
        <v>11.48</v>
      </c>
      <c r="AL7266" t="n">
        <v>11.401666666</v>
      </c>
      <c r="AM7266" t="n">
        <v>10.42625</v>
      </c>
      <c r="AN7266" t="n">
        <v>0</v>
      </c>
      <c r="AO7266" t="n">
        <v>2</v>
      </c>
      <c r="AP7266" t="inlineStr"/>
      <c r="AQ7266" t="n">
        <v>0</v>
      </c>
      <c r="AR7266" t="n">
        <v>0</v>
      </c>
    </row>
    <row r="7267">
      <c r="A7267" t="inlineStr">
        <is>
          <t>850068508297</t>
        </is>
      </c>
      <c r="B7267" t="inlineStr">
        <is>
          <t>Global Reserve LLC</t>
        </is>
      </c>
      <c r="C7267" t="inlineStr">
        <is>
          <t>Osseo</t>
        </is>
      </c>
      <c r="D7267" t="inlineStr">
        <is>
          <t>10pk</t>
        </is>
      </c>
      <c r="E7267" t="inlineStr">
        <is>
          <t>Drops Orange Creative 5mg THC 10 Pack</t>
        </is>
      </c>
      <c r="F7267" t="n">
        <v>10</v>
      </c>
      <c r="G7267" t="n">
        <v>1</v>
      </c>
      <c r="H7267" t="n">
        <v>139</v>
      </c>
      <c r="I7267" t="n">
        <v>1</v>
      </c>
      <c r="J7267" t="n">
        <v>0</v>
      </c>
      <c r="K7267" t="n">
        <v>0</v>
      </c>
      <c r="L7267">
        <f>G7267+K7267*F7267</f>
        <v/>
      </c>
      <c r="M7267">
        <f>IF(X7267&gt;0,L7267/(X7267*7/30),"")</f>
        <v/>
      </c>
      <c r="N7267">
        <f>IF(Y7267&gt;0,L7267/(Y7267*7/90),"")</f>
        <v/>
      </c>
      <c r="O7267" t="n">
        <v>60</v>
      </c>
      <c r="P7267">
        <f>K7267*O7267</f>
        <v/>
      </c>
      <c r="Q7267" t="inlineStr">
        <is>
          <t>THC</t>
        </is>
      </c>
      <c r="R7267" t="inlineStr">
        <is>
          <t>Edibles</t>
        </is>
      </c>
      <c r="S7267" t="inlineStr"/>
      <c r="T7267" t="inlineStr">
        <is>
          <t>230-552</t>
        </is>
      </c>
      <c r="U7267" t="n">
        <v>0</v>
      </c>
      <c r="V7267" t="n">
        <v>808</v>
      </c>
      <c r="W7267" t="n">
        <v>1</v>
      </c>
      <c r="X7267" t="n">
        <v>2</v>
      </c>
      <c r="Y7267" t="n">
        <v>3</v>
      </c>
      <c r="Z7267" t="n">
        <v>8</v>
      </c>
      <c r="AA7267" t="n">
        <v>9</v>
      </c>
      <c r="AB7267" t="n">
        <v>0</v>
      </c>
      <c r="AC7267" t="n">
        <v>6</v>
      </c>
      <c r="AD7267" t="n">
        <v>6</v>
      </c>
      <c r="AE7267" t="n">
        <v>12.96</v>
      </c>
      <c r="AF7267" t="n">
        <v>22.96</v>
      </c>
      <c r="AG7267" t="n">
        <v>32.96</v>
      </c>
      <c r="AH7267" t="n">
        <v>83.94</v>
      </c>
      <c r="AI7267" t="n">
        <v>96.90000000000001</v>
      </c>
      <c r="AJ7267" t="n">
        <v>12.96</v>
      </c>
      <c r="AK7267" t="n">
        <v>11.48</v>
      </c>
      <c r="AL7267" t="n">
        <v>10.135714285</v>
      </c>
      <c r="AM7267" t="n">
        <v>10.48875</v>
      </c>
      <c r="AN7267" t="n">
        <v>0</v>
      </c>
      <c r="AO7267" t="n">
        <v>4</v>
      </c>
      <c r="AP7267" t="inlineStr"/>
      <c r="AQ7267" t="n">
        <v>0</v>
      </c>
      <c r="AR7267" t="n">
        <v>0</v>
      </c>
    </row>
    <row r="7268">
      <c r="A7268" t="inlineStr">
        <is>
          <t>051497359386</t>
        </is>
      </c>
      <c r="B7268" t="inlineStr">
        <is>
          <t>North Star Hemp, LLC</t>
        </is>
      </c>
      <c r="C7268" t="inlineStr">
        <is>
          <t>Roseville</t>
        </is>
      </c>
      <c r="D7268" t="inlineStr">
        <is>
          <t>10pk</t>
        </is>
      </c>
      <c r="E7268" t="inlineStr">
        <is>
          <t>You Betcha Day Time Gummies 10 Pack</t>
        </is>
      </c>
      <c r="F7268" t="n">
        <v>10</v>
      </c>
      <c r="G7268" t="n">
        <v>1</v>
      </c>
      <c r="H7268" t="n">
        <v>173</v>
      </c>
      <c r="I7268" t="n">
        <v>6</v>
      </c>
      <c r="J7268" t="n">
        <v>0</v>
      </c>
      <c r="K7268" t="n">
        <v>0</v>
      </c>
      <c r="L7268">
        <f>G7268+K7268*F7268</f>
        <v/>
      </c>
      <c r="M7268">
        <f>IF(X7268&gt;0,L7268/(X7268*7/30),"")</f>
        <v/>
      </c>
      <c r="N7268">
        <f>IF(Y7268&gt;0,L7268/(Y7268*7/90),"")</f>
        <v/>
      </c>
      <c r="O7268" t="n">
        <v>100</v>
      </c>
      <c r="P7268">
        <f>K7268*O7268</f>
        <v/>
      </c>
      <c r="Q7268" t="inlineStr">
        <is>
          <t>THC</t>
        </is>
      </c>
      <c r="R7268" t="inlineStr">
        <is>
          <t>Edibles</t>
        </is>
      </c>
      <c r="S7268" t="inlineStr"/>
      <c r="T7268" t="inlineStr">
        <is>
          <t>1</t>
        </is>
      </c>
      <c r="U7268" t="n">
        <v>0</v>
      </c>
      <c r="V7268" t="n">
        <v>233</v>
      </c>
      <c r="W7268" t="n">
        <v>2</v>
      </c>
      <c r="X7268" t="n">
        <v>4</v>
      </c>
      <c r="Y7268" t="n">
        <v>16</v>
      </c>
      <c r="Z7268" t="n">
        <v>56</v>
      </c>
      <c r="AA7268" t="n">
        <v>75</v>
      </c>
      <c r="AB7268" t="n">
        <v>11</v>
      </c>
      <c r="AC7268" t="n">
        <v>10.12871906487167</v>
      </c>
      <c r="AD7268" t="n">
        <v>10</v>
      </c>
      <c r="AE7268" t="n">
        <v>30</v>
      </c>
      <c r="AF7268" t="n">
        <v>60</v>
      </c>
      <c r="AG7268" t="n">
        <v>241.95</v>
      </c>
      <c r="AH7268" t="n">
        <v>859.4100000000001</v>
      </c>
      <c r="AI7268" t="n">
        <v>1165.68</v>
      </c>
      <c r="AJ7268" t="n">
        <v>15</v>
      </c>
      <c r="AK7268" t="n">
        <v>15</v>
      </c>
      <c r="AL7268" t="n">
        <v>15.07875</v>
      </c>
      <c r="AM7268" t="n">
        <v>15.3424</v>
      </c>
      <c r="AN7268" t="n">
        <v>0</v>
      </c>
      <c r="AO7268" t="n">
        <v>0</v>
      </c>
      <c r="AP7268" t="inlineStr">
        <is>
          <t>North Star Hemp, LLC</t>
        </is>
      </c>
      <c r="AQ7268" t="n">
        <v>1.3333</v>
      </c>
      <c r="AR7268" t="n">
        <v>1.3333</v>
      </c>
    </row>
    <row r="7269">
      <c r="A7269" t="inlineStr">
        <is>
          <t>850068508259</t>
        </is>
      </c>
      <c r="B7269" t="inlineStr">
        <is>
          <t>Global Reserve LLC</t>
        </is>
      </c>
      <c r="C7269" t="inlineStr">
        <is>
          <t>Cottage Grove</t>
        </is>
      </c>
      <c r="D7269" t="inlineStr">
        <is>
          <t>10pk</t>
        </is>
      </c>
      <c r="E7269" t="inlineStr">
        <is>
          <t>Drops Black Currant Deep 5mg THC 10 Pack</t>
        </is>
      </c>
      <c r="F7269" t="n">
        <v>10</v>
      </c>
      <c r="G7269" t="n">
        <v>1</v>
      </c>
      <c r="H7269" t="n">
        <v>161</v>
      </c>
      <c r="I7269" t="n">
        <v>0</v>
      </c>
      <c r="J7269" t="n">
        <v>0</v>
      </c>
      <c r="K7269" t="n">
        <v>0</v>
      </c>
      <c r="L7269">
        <f>G7269+K7269*F7269</f>
        <v/>
      </c>
      <c r="M7269">
        <f>IF(X7269&gt;0,L7269/(X7269*7/30),"")</f>
        <v/>
      </c>
      <c r="N7269">
        <f>IF(Y7269&gt;0,L7269/(Y7269*7/90),"")</f>
        <v/>
      </c>
      <c r="O7269" t="n">
        <v>60</v>
      </c>
      <c r="P7269">
        <f>K7269*O7269</f>
        <v/>
      </c>
      <c r="Q7269" t="inlineStr">
        <is>
          <t>THC</t>
        </is>
      </c>
      <c r="R7269" t="inlineStr">
        <is>
          <t>Edibles</t>
        </is>
      </c>
      <c r="S7269" t="inlineStr"/>
      <c r="T7269" t="inlineStr">
        <is>
          <t>230-555</t>
        </is>
      </c>
      <c r="U7269" t="n">
        <v>0</v>
      </c>
      <c r="V7269" t="n">
        <v>778</v>
      </c>
      <c r="W7269" t="n">
        <v>2</v>
      </c>
      <c r="X7269" t="n">
        <v>4</v>
      </c>
      <c r="Y7269" t="n">
        <v>9</v>
      </c>
      <c r="Z7269" t="n">
        <v>9</v>
      </c>
      <c r="AA7269" t="n">
        <v>9</v>
      </c>
      <c r="AB7269" t="n">
        <v>0</v>
      </c>
      <c r="AC7269" t="n">
        <v>5.925465838509317</v>
      </c>
      <c r="AD7269" t="n">
        <v>6</v>
      </c>
      <c r="AE7269" t="n">
        <v>20</v>
      </c>
      <c r="AF7269" t="n">
        <v>40</v>
      </c>
      <c r="AG7269" t="n">
        <v>92.96000000000001</v>
      </c>
      <c r="AH7269" t="n">
        <v>92.96000000000001</v>
      </c>
      <c r="AI7269" t="n">
        <v>92.96000000000001</v>
      </c>
      <c r="AJ7269" t="n">
        <v>10</v>
      </c>
      <c r="AK7269" t="n">
        <v>10</v>
      </c>
      <c r="AL7269" t="n">
        <v>10.328888888</v>
      </c>
      <c r="AM7269" t="n">
        <v>10.328888888</v>
      </c>
      <c r="AN7269" t="n">
        <v>0</v>
      </c>
      <c r="AO7269" t="n">
        <v>2</v>
      </c>
      <c r="AP7269" t="inlineStr"/>
      <c r="AQ7269" t="n">
        <v>0</v>
      </c>
      <c r="AR7269" t="n">
        <v>0</v>
      </c>
    </row>
    <row r="7270">
      <c r="A7270" t="inlineStr">
        <is>
          <t>850055931084</t>
        </is>
      </c>
      <c r="B7270" t="inlineStr">
        <is>
          <t>Capitol Beverage Sales, L.P.</t>
        </is>
      </c>
      <c r="C7270" t="inlineStr">
        <is>
          <t>Andover</t>
        </is>
      </c>
      <c r="D7270" t="inlineStr">
        <is>
          <t>10pk</t>
        </is>
      </c>
      <c r="E7270" t="inlineStr">
        <is>
          <t>Granny's 5mg THC Gummy Variety Pack 10pk</t>
        </is>
      </c>
      <c r="F7270" t="n">
        <v>10</v>
      </c>
      <c r="G7270" t="n">
        <v>1</v>
      </c>
      <c r="H7270" t="n">
        <v>128</v>
      </c>
      <c r="I7270" t="n">
        <v>0</v>
      </c>
      <c r="J7270" t="n">
        <v>1</v>
      </c>
      <c r="K7270" t="n">
        <v>1</v>
      </c>
      <c r="L7270">
        <f>G7270+K7270*F7270</f>
        <v/>
      </c>
      <c r="M7270">
        <f>IF(X7270&gt;0,L7270/(X7270*7/30),"")</f>
        <v/>
      </c>
      <c r="N7270">
        <f>IF(Y7270&gt;0,L7270/(Y7270*7/90),"")</f>
        <v/>
      </c>
      <c r="O7270" t="n">
        <v>57</v>
      </c>
      <c r="P7270">
        <f>K7270*O7270</f>
        <v/>
      </c>
      <c r="Q7270" t="inlineStr">
        <is>
          <t>THC</t>
        </is>
      </c>
      <c r="R7270" t="inlineStr">
        <is>
          <t>Edibles</t>
        </is>
      </c>
      <c r="S7270" t="inlineStr"/>
      <c r="T7270" t="inlineStr">
        <is>
          <t>32823</t>
        </is>
      </c>
      <c r="U7270" t="n">
        <v>0</v>
      </c>
      <c r="V7270" t="n">
        <v>1198</v>
      </c>
      <c r="W7270" t="n">
        <v>6</v>
      </c>
      <c r="X7270" t="n">
        <v>9</v>
      </c>
      <c r="Y7270" t="n">
        <v>22</v>
      </c>
      <c r="Z7270" t="n">
        <v>49</v>
      </c>
      <c r="AA7270" t="n">
        <v>49</v>
      </c>
      <c r="AB7270" t="n">
        <v>0</v>
      </c>
      <c r="AC7270" t="n">
        <v>5.771093749999999</v>
      </c>
      <c r="AD7270" t="n">
        <v>5.7</v>
      </c>
      <c r="AE7270" t="n">
        <v>46.96</v>
      </c>
      <c r="AF7270" t="n">
        <v>70.93000000000001</v>
      </c>
      <c r="AG7270" t="n">
        <v>173.79</v>
      </c>
      <c r="AH7270" t="n">
        <v>377.2400000000001</v>
      </c>
      <c r="AI7270" t="n">
        <v>377.2400000000001</v>
      </c>
      <c r="AJ7270" t="n">
        <v>7.663333333</v>
      </c>
      <c r="AK7270" t="n">
        <v>7.745</v>
      </c>
      <c r="AL7270" t="n">
        <v>7.63325</v>
      </c>
      <c r="AM7270" t="n">
        <v>7.63325</v>
      </c>
      <c r="AN7270" t="n">
        <v>2</v>
      </c>
      <c r="AO7270" t="n">
        <v>20</v>
      </c>
      <c r="AP7270" t="inlineStr">
        <is>
          <t>College City Beverage, Inc.</t>
        </is>
      </c>
      <c r="AQ7270" t="n">
        <v>0</v>
      </c>
      <c r="AR7270" t="n">
        <v>0</v>
      </c>
    </row>
    <row r="7271">
      <c r="A7271" t="inlineStr">
        <is>
          <t>850055931077</t>
        </is>
      </c>
      <c r="B7271" t="inlineStr">
        <is>
          <t>Capitol Beverage Sales, L.P.</t>
        </is>
      </c>
      <c r="C7271" t="inlineStr">
        <is>
          <t>Cottage Grove</t>
        </is>
      </c>
      <c r="D7271" t="inlineStr">
        <is>
          <t>10pk</t>
        </is>
      </c>
      <c r="E7271" t="inlineStr">
        <is>
          <t>Granny's Granny Smith 5mg THC Gummies 10pk</t>
        </is>
      </c>
      <c r="F7271" t="n">
        <v>10</v>
      </c>
      <c r="G7271" t="n">
        <v>1</v>
      </c>
      <c r="H7271" t="n">
        <v>73</v>
      </c>
      <c r="I7271" t="n">
        <v>0</v>
      </c>
      <c r="J7271" t="n">
        <v>1</v>
      </c>
      <c r="K7271" t="n">
        <v>1</v>
      </c>
      <c r="L7271">
        <f>G7271+K7271*F7271</f>
        <v/>
      </c>
      <c r="M7271">
        <f>IF(X7271&gt;0,L7271/(X7271*7/30),"")</f>
        <v/>
      </c>
      <c r="N7271">
        <f>IF(Y7271&gt;0,L7271/(Y7271*7/90),"")</f>
        <v/>
      </c>
      <c r="O7271" t="n">
        <v>64</v>
      </c>
      <c r="P7271">
        <f>K7271*O7271</f>
        <v/>
      </c>
      <c r="Q7271" t="inlineStr">
        <is>
          <t>THC</t>
        </is>
      </c>
      <c r="R7271" t="inlineStr">
        <is>
          <t>Edibles</t>
        </is>
      </c>
      <c r="S7271" t="inlineStr"/>
      <c r="T7271" t="inlineStr">
        <is>
          <t>32825</t>
        </is>
      </c>
      <c r="U7271" t="n">
        <v>0</v>
      </c>
      <c r="V7271" t="n">
        <v>1420</v>
      </c>
      <c r="W7271" t="n">
        <v>8</v>
      </c>
      <c r="X7271" t="n">
        <v>15</v>
      </c>
      <c r="Y7271" t="n">
        <v>28</v>
      </c>
      <c r="Z7271" t="n">
        <v>39</v>
      </c>
      <c r="AA7271" t="n">
        <v>39</v>
      </c>
      <c r="AB7271" t="n">
        <v>0</v>
      </c>
      <c r="AC7271" t="n">
        <v>5.709333333333332</v>
      </c>
      <c r="AD7271" t="n">
        <v>6.4</v>
      </c>
      <c r="AE7271" t="n">
        <v>63.43</v>
      </c>
      <c r="AF7271" t="n">
        <v>116.91</v>
      </c>
      <c r="AG7271" t="n">
        <v>217.36</v>
      </c>
      <c r="AH7271" t="n">
        <v>308.25</v>
      </c>
      <c r="AI7271" t="n">
        <v>308.25</v>
      </c>
      <c r="AJ7271" t="n">
        <v>7.892</v>
      </c>
      <c r="AK7271" t="n">
        <v>7.745</v>
      </c>
      <c r="AL7271" t="n">
        <v>7.896666666</v>
      </c>
      <c r="AM7271" t="n">
        <v>7.896666666</v>
      </c>
      <c r="AN7271" t="n">
        <v>0</v>
      </c>
      <c r="AO7271" t="n">
        <v>2</v>
      </c>
      <c r="AP7271" t="inlineStr">
        <is>
          <t>College City Beverage, Inc.</t>
        </is>
      </c>
      <c r="AQ7271" t="n">
        <v>0</v>
      </c>
      <c r="AR7271" t="n">
        <v>0</v>
      </c>
    </row>
    <row r="7272">
      <c r="A7272" t="inlineStr">
        <is>
          <t>850055931077</t>
        </is>
      </c>
      <c r="B7272" t="inlineStr">
        <is>
          <t>Capitol Beverage Sales, L.P.</t>
        </is>
      </c>
      <c r="C7272" t="inlineStr">
        <is>
          <t>Vadnais Heights</t>
        </is>
      </c>
      <c r="D7272" t="inlineStr">
        <is>
          <t>10pk</t>
        </is>
      </c>
      <c r="E7272" t="inlineStr">
        <is>
          <t>Granny's Granny Smith 5mg THC Gummies 10pk</t>
        </is>
      </c>
      <c r="F7272" t="n">
        <v>10</v>
      </c>
      <c r="G7272" t="n">
        <v>1</v>
      </c>
      <c r="H7272" t="n">
        <v>73</v>
      </c>
      <c r="I7272" t="n">
        <v>1</v>
      </c>
      <c r="J7272" t="n">
        <v>1</v>
      </c>
      <c r="K7272" t="n">
        <v>1</v>
      </c>
      <c r="L7272">
        <f>G7272+K7272*F7272</f>
        <v/>
      </c>
      <c r="M7272">
        <f>IF(X7272&gt;0,L7272/(X7272*7/30),"")</f>
        <v/>
      </c>
      <c r="N7272">
        <f>IF(Y7272&gt;0,L7272/(Y7272*7/90),"")</f>
        <v/>
      </c>
      <c r="O7272" t="n">
        <v>57</v>
      </c>
      <c r="P7272">
        <f>K7272*O7272</f>
        <v/>
      </c>
      <c r="Q7272" t="inlineStr">
        <is>
          <t>THC</t>
        </is>
      </c>
      <c r="R7272" t="inlineStr">
        <is>
          <t>Edibles</t>
        </is>
      </c>
      <c r="S7272" t="inlineStr"/>
      <c r="T7272" t="inlineStr">
        <is>
          <t>32825</t>
        </is>
      </c>
      <c r="U7272" t="n">
        <v>0</v>
      </c>
      <c r="V7272" t="n">
        <v>1420</v>
      </c>
      <c r="W7272" t="n">
        <v>9</v>
      </c>
      <c r="X7272" t="n">
        <v>15</v>
      </c>
      <c r="Y7272" t="n">
        <v>24</v>
      </c>
      <c r="Z7272" t="n">
        <v>39</v>
      </c>
      <c r="AA7272" t="n">
        <v>39</v>
      </c>
      <c r="AB7272" t="n">
        <v>0</v>
      </c>
      <c r="AC7272" t="n">
        <v>5.709333333333332</v>
      </c>
      <c r="AD7272" t="n">
        <v>5.7</v>
      </c>
      <c r="AE7272" t="n">
        <v>71.91000000000001</v>
      </c>
      <c r="AF7272" t="n">
        <v>119.85</v>
      </c>
      <c r="AG7272" t="n">
        <v>190.75</v>
      </c>
      <c r="AH7272" t="n">
        <v>307.58</v>
      </c>
      <c r="AI7272" t="n">
        <v>307.58</v>
      </c>
      <c r="AJ7272" t="n">
        <v>7.99</v>
      </c>
      <c r="AK7272" t="n">
        <v>7.99</v>
      </c>
      <c r="AL7272" t="n">
        <v>7.855666666</v>
      </c>
      <c r="AM7272" t="n">
        <v>7.855666666</v>
      </c>
      <c r="AN7272" t="n">
        <v>0</v>
      </c>
      <c r="AO7272" t="n">
        <v>2</v>
      </c>
      <c r="AP7272" t="inlineStr">
        <is>
          <t>College City Beverage, Inc.</t>
        </is>
      </c>
      <c r="AQ7272" t="n">
        <v>0</v>
      </c>
      <c r="AR7272" t="n">
        <v>0</v>
      </c>
    </row>
    <row r="7273">
      <c r="A7273" t="inlineStr">
        <is>
          <t>850055931077</t>
        </is>
      </c>
      <c r="B7273" t="inlineStr">
        <is>
          <t>Capitol Beverage Sales, L.P.</t>
        </is>
      </c>
      <c r="C7273" t="inlineStr">
        <is>
          <t>Minnetonka</t>
        </is>
      </c>
      <c r="D7273" t="inlineStr">
        <is>
          <t>10pk</t>
        </is>
      </c>
      <c r="E7273" t="inlineStr">
        <is>
          <t>Granny's Granny Smith 5mg THC Gummies 10pk</t>
        </is>
      </c>
      <c r="F7273" t="n">
        <v>10</v>
      </c>
      <c r="G7273" t="n">
        <v>1</v>
      </c>
      <c r="H7273" t="n">
        <v>73</v>
      </c>
      <c r="I7273" t="n">
        <v>4</v>
      </c>
      <c r="J7273" t="n">
        <v>2</v>
      </c>
      <c r="K7273" t="n">
        <v>2</v>
      </c>
      <c r="L7273">
        <f>G7273+K7273*F7273</f>
        <v/>
      </c>
      <c r="M7273">
        <f>IF(X7273&gt;0,L7273/(X7273*7/30),"")</f>
        <v/>
      </c>
      <c r="N7273">
        <f>IF(Y7273&gt;0,L7273/(Y7273*7/90),"")</f>
        <v/>
      </c>
      <c r="O7273" t="n">
        <v>57</v>
      </c>
      <c r="P7273">
        <f>K7273*O7273</f>
        <v/>
      </c>
      <c r="Q7273" t="inlineStr">
        <is>
          <t>THC</t>
        </is>
      </c>
      <c r="R7273" t="inlineStr">
        <is>
          <t>Edibles</t>
        </is>
      </c>
      <c r="S7273" t="inlineStr"/>
      <c r="T7273" t="inlineStr">
        <is>
          <t>32825</t>
        </is>
      </c>
      <c r="U7273" t="n">
        <v>0</v>
      </c>
      <c r="V7273" t="n">
        <v>1420</v>
      </c>
      <c r="W7273" t="n">
        <v>9</v>
      </c>
      <c r="X7273" t="n">
        <v>37</v>
      </c>
      <c r="Y7273" t="n">
        <v>70</v>
      </c>
      <c r="Z7273" t="n">
        <v>106</v>
      </c>
      <c r="AA7273" t="n">
        <v>109</v>
      </c>
      <c r="AB7273" t="n">
        <v>0</v>
      </c>
      <c r="AC7273" t="n">
        <v>5.709333333333332</v>
      </c>
      <c r="AD7273" t="n">
        <v>5.7</v>
      </c>
      <c r="AE7273" t="n">
        <v>71.42</v>
      </c>
      <c r="AF7273" t="n">
        <v>295.14</v>
      </c>
      <c r="AG7273" t="n">
        <v>560.3600000000001</v>
      </c>
      <c r="AH7273" t="n">
        <v>839.6500000000004</v>
      </c>
      <c r="AI7273" t="n">
        <v>867.5900000000005</v>
      </c>
      <c r="AJ7273" t="n">
        <v>7.8675</v>
      </c>
      <c r="AK7273" t="n">
        <v>7.955</v>
      </c>
      <c r="AL7273" t="n">
        <v>7.886071428</v>
      </c>
      <c r="AM7273" t="n">
        <v>7.958644067</v>
      </c>
      <c r="AN7273" t="n">
        <v>0</v>
      </c>
      <c r="AO7273" t="n">
        <v>2</v>
      </c>
      <c r="AP7273" t="inlineStr">
        <is>
          <t>College City Beverage, Inc.</t>
        </is>
      </c>
      <c r="AQ7273" t="n">
        <v>0</v>
      </c>
      <c r="AR7273" t="n">
        <v>0</v>
      </c>
    </row>
    <row r="7274">
      <c r="A7274" t="inlineStr">
        <is>
          <t>850055931084</t>
        </is>
      </c>
      <c r="B7274" t="inlineStr">
        <is>
          <t>Capitol Beverage Sales, L.P.</t>
        </is>
      </c>
      <c r="C7274" t="inlineStr">
        <is>
          <t>Minnetonka</t>
        </is>
      </c>
      <c r="D7274" t="inlineStr">
        <is>
          <t>10pk</t>
        </is>
      </c>
      <c r="E7274" t="inlineStr">
        <is>
          <t>Granny's 5mg THC Gummy Variety Pack 10pk</t>
        </is>
      </c>
      <c r="F7274" t="n">
        <v>10</v>
      </c>
      <c r="G7274" t="n">
        <v>1</v>
      </c>
      <c r="H7274" t="n">
        <v>128</v>
      </c>
      <c r="I7274" t="n">
        <v>1</v>
      </c>
      <c r="J7274" t="n">
        <v>3</v>
      </c>
      <c r="K7274" t="n">
        <v>3</v>
      </c>
      <c r="L7274">
        <f>G7274+K7274*F7274</f>
        <v/>
      </c>
      <c r="M7274">
        <f>IF(X7274&gt;0,L7274/(X7274*7/30),"")</f>
        <v/>
      </c>
      <c r="N7274">
        <f>IF(Y7274&gt;0,L7274/(Y7274*7/90),"")</f>
        <v/>
      </c>
      <c r="O7274" t="n">
        <v>57</v>
      </c>
      <c r="P7274">
        <f>K7274*O7274</f>
        <v/>
      </c>
      <c r="Q7274" t="inlineStr">
        <is>
          <t>THC</t>
        </is>
      </c>
      <c r="R7274" t="inlineStr">
        <is>
          <t>Edibles</t>
        </is>
      </c>
      <c r="S7274" t="inlineStr"/>
      <c r="T7274" t="inlineStr">
        <is>
          <t>32823</t>
        </is>
      </c>
      <c r="U7274" t="n">
        <v>30</v>
      </c>
      <c r="V7274" t="n">
        <v>1198</v>
      </c>
      <c r="W7274" t="n">
        <v>30</v>
      </c>
      <c r="X7274" t="n">
        <v>62</v>
      </c>
      <c r="Y7274" t="n">
        <v>79</v>
      </c>
      <c r="Z7274" t="n">
        <v>106</v>
      </c>
      <c r="AA7274" t="n">
        <v>107</v>
      </c>
      <c r="AB7274" t="n">
        <v>0</v>
      </c>
      <c r="AC7274" t="n">
        <v>5.771093749999999</v>
      </c>
      <c r="AD7274" t="n">
        <v>5.7</v>
      </c>
      <c r="AE7274" t="n">
        <v>239.21</v>
      </c>
      <c r="AF7274" t="n">
        <v>494.89</v>
      </c>
      <c r="AG7274" t="n">
        <v>629.74</v>
      </c>
      <c r="AH7274" t="n">
        <v>843.0300000000002</v>
      </c>
      <c r="AI7274" t="n">
        <v>850.5300000000002</v>
      </c>
      <c r="AJ7274" t="n">
        <v>7.8675</v>
      </c>
      <c r="AK7274" t="n">
        <v>7.955</v>
      </c>
      <c r="AL7274" t="n">
        <v>7.6925</v>
      </c>
      <c r="AM7274" t="n">
        <v>7.687804878</v>
      </c>
      <c r="AN7274" t="n">
        <v>3</v>
      </c>
      <c r="AO7274" t="n">
        <v>20</v>
      </c>
      <c r="AP7274" t="inlineStr">
        <is>
          <t>College City Beverage, Inc.</t>
        </is>
      </c>
      <c r="AQ7274" t="n">
        <v>0</v>
      </c>
      <c r="AR7274" t="n">
        <v>0</v>
      </c>
    </row>
    <row r="7275">
      <c r="A7275" t="inlineStr">
        <is>
          <t>051497359386</t>
        </is>
      </c>
      <c r="B7275" t="inlineStr">
        <is>
          <t>North Star Hemp, LLC</t>
        </is>
      </c>
      <c r="C7275" t="inlineStr">
        <is>
          <t>Plymouth</t>
        </is>
      </c>
      <c r="D7275" t="inlineStr">
        <is>
          <t>10pk</t>
        </is>
      </c>
      <c r="E7275" t="inlineStr">
        <is>
          <t>You Betcha Day Time Gummies 10 Pack</t>
        </is>
      </c>
      <c r="F7275" t="n">
        <v>10</v>
      </c>
      <c r="G7275" t="n">
        <v>2</v>
      </c>
      <c r="H7275" t="n">
        <v>173</v>
      </c>
      <c r="I7275" t="n">
        <v>4</v>
      </c>
      <c r="J7275" t="n">
        <v>0</v>
      </c>
      <c r="K7275" t="n">
        <v>0</v>
      </c>
      <c r="L7275">
        <f>G7275+K7275*F7275</f>
        <v/>
      </c>
      <c r="M7275">
        <f>IF(X7275&gt;0,L7275/(X7275*7/30),"")</f>
        <v/>
      </c>
      <c r="N7275">
        <f>IF(Y7275&gt;0,L7275/(Y7275*7/90),"")</f>
        <v/>
      </c>
      <c r="O7275" t="n">
        <v>100</v>
      </c>
      <c r="P7275">
        <f>K7275*O7275</f>
        <v/>
      </c>
      <c r="Q7275" t="inlineStr">
        <is>
          <t>THC</t>
        </is>
      </c>
      <c r="R7275" t="inlineStr">
        <is>
          <t>Edibles</t>
        </is>
      </c>
      <c r="S7275" t="inlineStr"/>
      <c r="T7275" t="inlineStr">
        <is>
          <t>1</t>
        </is>
      </c>
      <c r="U7275" t="n">
        <v>0</v>
      </c>
      <c r="V7275" t="n">
        <v>233</v>
      </c>
      <c r="W7275" t="n">
        <v>1</v>
      </c>
      <c r="X7275" t="n">
        <v>1</v>
      </c>
      <c r="Y7275" t="n">
        <v>5</v>
      </c>
      <c r="Z7275" t="n">
        <v>25</v>
      </c>
      <c r="AA7275" t="n">
        <v>38</v>
      </c>
      <c r="AB7275" t="n">
        <v>3</v>
      </c>
      <c r="AC7275" t="n">
        <v>10.12871906487167</v>
      </c>
      <c r="AD7275" t="n">
        <v>10</v>
      </c>
      <c r="AE7275" t="n">
        <v>15</v>
      </c>
      <c r="AF7275" t="n">
        <v>15</v>
      </c>
      <c r="AG7275" t="n">
        <v>75.96000000000001</v>
      </c>
      <c r="AH7275" t="n">
        <v>382.68</v>
      </c>
      <c r="AI7275" t="n">
        <v>590.1600000000001</v>
      </c>
      <c r="AJ7275" t="n">
        <v>15</v>
      </c>
      <c r="AK7275" t="n">
        <v>15</v>
      </c>
      <c r="AL7275" t="n">
        <v>15.32</v>
      </c>
      <c r="AM7275" t="n">
        <v>15.078620689</v>
      </c>
      <c r="AN7275" t="n">
        <v>0</v>
      </c>
      <c r="AO7275" t="n">
        <v>0</v>
      </c>
      <c r="AP7275" t="inlineStr">
        <is>
          <t>North Star Hemp, LLC</t>
        </is>
      </c>
      <c r="AQ7275" t="n">
        <v>1</v>
      </c>
      <c r="AR7275" t="n">
        <v>2.5</v>
      </c>
    </row>
    <row r="7276">
      <c r="A7276" t="inlineStr">
        <is>
          <t>051497359409</t>
        </is>
      </c>
      <c r="B7276" t="inlineStr">
        <is>
          <t>North Star Hemp, LLC</t>
        </is>
      </c>
      <c r="C7276" t="inlineStr">
        <is>
          <t>Rosemount</t>
        </is>
      </c>
      <c r="D7276" t="inlineStr">
        <is>
          <t>10pk</t>
        </is>
      </c>
      <c r="E7276" t="inlineStr">
        <is>
          <t>You Betcha Any Time Gummies 10 Pack</t>
        </is>
      </c>
      <c r="F7276" t="n">
        <v>10</v>
      </c>
      <c r="G7276" t="n">
        <v>2</v>
      </c>
      <c r="H7276" t="n">
        <v>182</v>
      </c>
      <c r="I7276" t="n">
        <v>2</v>
      </c>
      <c r="J7276" t="n">
        <v>0</v>
      </c>
      <c r="K7276" t="n">
        <v>0</v>
      </c>
      <c r="L7276">
        <f>G7276+K7276*F7276</f>
        <v/>
      </c>
      <c r="M7276">
        <f>IF(X7276&gt;0,L7276/(X7276*7/30),"")</f>
        <v/>
      </c>
      <c r="N7276">
        <f>IF(Y7276&gt;0,L7276/(Y7276*7/90),"")</f>
        <v/>
      </c>
      <c r="O7276" t="n">
        <v>100</v>
      </c>
      <c r="P7276">
        <f>K7276*O7276</f>
        <v/>
      </c>
      <c r="Q7276" t="inlineStr">
        <is>
          <t>THC</t>
        </is>
      </c>
      <c r="R7276" t="inlineStr">
        <is>
          <t>Edibles</t>
        </is>
      </c>
      <c r="S7276" t="inlineStr"/>
      <c r="T7276" t="inlineStr">
        <is>
          <t>2</t>
        </is>
      </c>
      <c r="U7276" t="n">
        <v>0</v>
      </c>
      <c r="V7276" t="n">
        <v>219</v>
      </c>
      <c r="W7276" t="n">
        <v>0</v>
      </c>
      <c r="X7276" t="n">
        <v>1</v>
      </c>
      <c r="Y7276" t="n">
        <v>7</v>
      </c>
      <c r="Z7276" t="n">
        <v>20</v>
      </c>
      <c r="AA7276" t="n">
        <v>22</v>
      </c>
      <c r="AB7276" t="n">
        <v>2</v>
      </c>
      <c r="AC7276" t="n">
        <v>10.2190700457044</v>
      </c>
      <c r="AD7276" t="n">
        <v>10</v>
      </c>
      <c r="AE7276" t="n">
        <v>0</v>
      </c>
      <c r="AF7276" t="n">
        <v>15.96</v>
      </c>
      <c r="AG7276" t="n">
        <v>107.91</v>
      </c>
      <c r="AH7276" t="n">
        <v>312.54</v>
      </c>
      <c r="AI7276" t="n">
        <v>344.46</v>
      </c>
      <c r="AJ7276" t="n">
        <v>0</v>
      </c>
      <c r="AK7276" t="n">
        <v>15.96</v>
      </c>
      <c r="AL7276" t="n">
        <v>15.609473684</v>
      </c>
      <c r="AM7276" t="n">
        <v>15.642857142</v>
      </c>
      <c r="AN7276" t="n">
        <v>0</v>
      </c>
      <c r="AO7276" t="n">
        <v>0</v>
      </c>
      <c r="AP7276" t="inlineStr">
        <is>
          <t>North Star Hemp, LLC</t>
        </is>
      </c>
      <c r="AQ7276" t="n">
        <v>0</v>
      </c>
      <c r="AR7276" t="n">
        <v>3.5</v>
      </c>
    </row>
    <row r="7277">
      <c r="A7277" t="inlineStr">
        <is>
          <t>051497436933</t>
        </is>
      </c>
      <c r="B7277" t="inlineStr">
        <is>
          <t>North Star Hemp, LLC</t>
        </is>
      </c>
      <c r="C7277" t="inlineStr">
        <is>
          <t>Plymouth</t>
        </is>
      </c>
      <c r="D7277" t="inlineStr">
        <is>
          <t>10pk</t>
        </is>
      </c>
      <c r="E7277" t="inlineStr">
        <is>
          <t>You Betcha Nighttime #2 Gummies 10 pack</t>
        </is>
      </c>
      <c r="F7277" t="n">
        <v>10</v>
      </c>
      <c r="G7277" t="n">
        <v>2</v>
      </c>
      <c r="H7277" t="n">
        <v>106</v>
      </c>
      <c r="I7277" t="n">
        <v>2</v>
      </c>
      <c r="J7277" t="n">
        <v>0</v>
      </c>
      <c r="K7277" t="n">
        <v>0</v>
      </c>
      <c r="L7277">
        <f>G7277+K7277*F7277</f>
        <v/>
      </c>
      <c r="M7277">
        <f>IF(X7277&gt;0,L7277/(X7277*7/30),"")</f>
        <v/>
      </c>
      <c r="N7277">
        <f>IF(Y7277&gt;0,L7277/(Y7277*7/90),"")</f>
        <v/>
      </c>
      <c r="O7277" t="n">
        <v>100</v>
      </c>
      <c r="P7277">
        <f>K7277*O7277</f>
        <v/>
      </c>
      <c r="Q7277" t="inlineStr">
        <is>
          <t>THC</t>
        </is>
      </c>
      <c r="R7277" t="inlineStr">
        <is>
          <t>Edibles</t>
        </is>
      </c>
      <c r="S7277" t="inlineStr"/>
      <c r="T7277" t="inlineStr">
        <is>
          <t>051497436933</t>
        </is>
      </c>
      <c r="U7277" t="n">
        <v>0</v>
      </c>
      <c r="V7277" t="n">
        <v>282</v>
      </c>
      <c r="W7277" t="n">
        <v>0</v>
      </c>
      <c r="X7277" t="n">
        <v>1</v>
      </c>
      <c r="Y7277" t="n">
        <v>2</v>
      </c>
      <c r="Z7277" t="n">
        <v>13</v>
      </c>
      <c r="AA7277" t="n">
        <v>17</v>
      </c>
      <c r="AB7277" t="n">
        <v>2</v>
      </c>
      <c r="AC7277" t="n">
        <v>10</v>
      </c>
      <c r="AD7277" t="n">
        <v>10</v>
      </c>
      <c r="AE7277" t="n">
        <v>0</v>
      </c>
      <c r="AF7277" t="n">
        <v>15.99</v>
      </c>
      <c r="AG7277" t="n">
        <v>31.95</v>
      </c>
      <c r="AH7277" t="n">
        <v>199.83</v>
      </c>
      <c r="AI7277" t="n">
        <v>263.67</v>
      </c>
      <c r="AJ7277" t="n">
        <v>0</v>
      </c>
      <c r="AK7277" t="n">
        <v>15.99</v>
      </c>
      <c r="AL7277" t="n">
        <v>15.371538461</v>
      </c>
      <c r="AM7277" t="n">
        <v>15.51</v>
      </c>
      <c r="AN7277" t="n">
        <v>0</v>
      </c>
      <c r="AO7277" t="n">
        <v>0</v>
      </c>
      <c r="AP7277" t="inlineStr"/>
      <c r="AQ7277" t="n">
        <v>1</v>
      </c>
      <c r="AR7277" t="n">
        <v>2</v>
      </c>
    </row>
    <row r="7278">
      <c r="A7278" t="inlineStr">
        <is>
          <t>051497436940</t>
        </is>
      </c>
      <c r="B7278" t="inlineStr">
        <is>
          <t>North Star Hemp, LLC</t>
        </is>
      </c>
      <c r="C7278" t="inlineStr">
        <is>
          <t>Blaine</t>
        </is>
      </c>
      <c r="D7278" t="inlineStr">
        <is>
          <t>10pk</t>
        </is>
      </c>
      <c r="E7278" t="inlineStr">
        <is>
          <t>You Betcha Daytime #2 Gummies 10 pack</t>
        </is>
      </c>
      <c r="F7278" t="n">
        <v>10</v>
      </c>
      <c r="G7278" t="n">
        <v>2</v>
      </c>
      <c r="H7278" t="n">
        <v>100</v>
      </c>
      <c r="I7278" t="n">
        <v>1</v>
      </c>
      <c r="J7278" t="n">
        <v>0</v>
      </c>
      <c r="K7278" t="n">
        <v>0</v>
      </c>
      <c r="L7278">
        <f>G7278+K7278*F7278</f>
        <v/>
      </c>
      <c r="M7278">
        <f>IF(X7278&gt;0,L7278/(X7278*7/30),"")</f>
        <v/>
      </c>
      <c r="N7278">
        <f>IF(Y7278&gt;0,L7278/(Y7278*7/90),"")</f>
        <v/>
      </c>
      <c r="O7278" t="n">
        <v>100</v>
      </c>
      <c r="P7278">
        <f>K7278*O7278</f>
        <v/>
      </c>
      <c r="Q7278" t="inlineStr">
        <is>
          <t>THC</t>
        </is>
      </c>
      <c r="R7278" t="inlineStr">
        <is>
          <t>Edibles</t>
        </is>
      </c>
      <c r="S7278" t="inlineStr"/>
      <c r="T7278" t="inlineStr">
        <is>
          <t>051497436940</t>
        </is>
      </c>
      <c r="U7278" t="n">
        <v>0</v>
      </c>
      <c r="V7278" t="n">
        <v>308</v>
      </c>
      <c r="W7278" t="n">
        <v>0</v>
      </c>
      <c r="X7278" t="n">
        <v>0</v>
      </c>
      <c r="Y7278" t="n">
        <v>0</v>
      </c>
      <c r="Z7278" t="n">
        <v>11</v>
      </c>
      <c r="AA7278" t="n">
        <v>12</v>
      </c>
      <c r="AB7278" t="n">
        <v>0</v>
      </c>
      <c r="AC7278" t="n">
        <v>10</v>
      </c>
      <c r="AD7278" t="n">
        <v>10</v>
      </c>
      <c r="AE7278" t="n">
        <v>0</v>
      </c>
      <c r="AF7278" t="n">
        <v>0</v>
      </c>
      <c r="AG7278" t="n">
        <v>0</v>
      </c>
      <c r="AH7278" t="n">
        <v>170.76</v>
      </c>
      <c r="AI7278" t="n">
        <v>186.72</v>
      </c>
      <c r="AJ7278" t="n">
        <v>0</v>
      </c>
      <c r="AK7278" t="n">
        <v>0</v>
      </c>
      <c r="AL7278" t="n">
        <v>15.523636363</v>
      </c>
      <c r="AM7278" t="n">
        <v>15.56</v>
      </c>
      <c r="AN7278" t="n">
        <v>0</v>
      </c>
      <c r="AO7278" t="n">
        <v>2</v>
      </c>
      <c r="AP7278" t="inlineStr"/>
      <c r="AQ7278" t="n">
        <v>0</v>
      </c>
      <c r="AR7278" t="n">
        <v>0</v>
      </c>
    </row>
    <row r="7279">
      <c r="A7279" t="inlineStr">
        <is>
          <t>198168425602</t>
        </is>
      </c>
      <c r="B7279" t="inlineStr">
        <is>
          <t>Global Reserve LLC</t>
        </is>
      </c>
      <c r="C7279" t="inlineStr">
        <is>
          <t>Ramsey</t>
        </is>
      </c>
      <c r="D7279" t="inlineStr">
        <is>
          <t>10pk</t>
        </is>
      </c>
      <c r="E7279" t="inlineStr">
        <is>
          <t>Looner Twilight Blackberry Gummies 5mg THC 10 Pack</t>
        </is>
      </c>
      <c r="F7279" t="n">
        <v>10</v>
      </c>
      <c r="G7279" t="n">
        <v>2</v>
      </c>
      <c r="H7279" t="n">
        <v>173</v>
      </c>
      <c r="I7279" t="n">
        <v>8</v>
      </c>
      <c r="J7279" t="n">
        <v>0</v>
      </c>
      <c r="K7279" t="n">
        <v>0</v>
      </c>
      <c r="L7279">
        <f>G7279+K7279*F7279</f>
        <v/>
      </c>
      <c r="M7279">
        <f>IF(X7279&gt;0,L7279/(X7279*7/30),"")</f>
        <v/>
      </c>
      <c r="N7279">
        <f>IF(Y7279&gt;0,L7279/(Y7279*7/90),"")</f>
        <v/>
      </c>
      <c r="O7279" t="n">
        <v>50</v>
      </c>
      <c r="P7279">
        <f>K7279*O7279</f>
        <v/>
      </c>
      <c r="Q7279" t="inlineStr">
        <is>
          <t>THC</t>
        </is>
      </c>
      <c r="R7279" t="inlineStr">
        <is>
          <t>Edibles</t>
        </is>
      </c>
      <c r="S7279" t="inlineStr"/>
      <c r="T7279" t="inlineStr">
        <is>
          <t>198168425602</t>
        </is>
      </c>
      <c r="U7279" t="n">
        <v>0</v>
      </c>
      <c r="V7279" t="n">
        <v>1216</v>
      </c>
      <c r="W7279" t="n">
        <v>0</v>
      </c>
      <c r="X7279" t="n">
        <v>0</v>
      </c>
      <c r="Y7279" t="n">
        <v>1</v>
      </c>
      <c r="Z7279" t="n">
        <v>48</v>
      </c>
      <c r="AA7279" t="n">
        <v>48</v>
      </c>
      <c r="AB7279" t="n">
        <v>0</v>
      </c>
      <c r="AC7279" t="n">
        <v>5</v>
      </c>
      <c r="AD7279" t="n">
        <v>5</v>
      </c>
      <c r="AE7279" t="n">
        <v>0</v>
      </c>
      <c r="AF7279" t="n">
        <v>0</v>
      </c>
      <c r="AG7279" t="n">
        <v>10</v>
      </c>
      <c r="AH7279" t="n">
        <v>493.67</v>
      </c>
      <c r="AI7279" t="n">
        <v>493.67</v>
      </c>
      <c r="AJ7279" t="n">
        <v>0</v>
      </c>
      <c r="AK7279" t="n">
        <v>0</v>
      </c>
      <c r="AL7279" t="n">
        <v>9.666734693</v>
      </c>
      <c r="AM7279" t="n">
        <v>9.666734693</v>
      </c>
      <c r="AN7279" t="n">
        <v>0</v>
      </c>
      <c r="AO7279" t="n">
        <v>2</v>
      </c>
      <c r="AP7279" t="inlineStr"/>
      <c r="AQ7279" t="n">
        <v>0</v>
      </c>
      <c r="AR7279" t="n">
        <v>0</v>
      </c>
    </row>
    <row r="7280">
      <c r="A7280" t="inlineStr">
        <is>
          <t>850055931046</t>
        </is>
      </c>
      <c r="B7280" t="inlineStr">
        <is>
          <t>Capitol Beverage Sales, L.P.</t>
        </is>
      </c>
      <c r="C7280" t="inlineStr">
        <is>
          <t>Minneapolis</t>
        </is>
      </c>
      <c r="D7280" t="inlineStr">
        <is>
          <t>50pk</t>
        </is>
      </c>
      <c r="E7280" t="inlineStr">
        <is>
          <t>Granny's S'mores Pretzels 50mg THC 50pk</t>
        </is>
      </c>
      <c r="F7280" t="n">
        <v>10</v>
      </c>
      <c r="G7280" t="n">
        <v>2</v>
      </c>
      <c r="H7280" t="n">
        <v>103</v>
      </c>
      <c r="I7280" t="n">
        <v>3</v>
      </c>
      <c r="J7280" t="n">
        <v>0</v>
      </c>
      <c r="K7280" t="n">
        <v>0</v>
      </c>
      <c r="L7280">
        <f>G7280+K7280*F7280</f>
        <v/>
      </c>
      <c r="M7280">
        <f>IF(X7280&gt;0,L7280/(X7280*7/30),"")</f>
        <v/>
      </c>
      <c r="N7280">
        <f>IF(Y7280&gt;0,L7280/(Y7280*7/90),"")</f>
        <v/>
      </c>
      <c r="O7280" t="n">
        <v>100</v>
      </c>
      <c r="P7280">
        <f>K7280*O7280</f>
        <v/>
      </c>
      <c r="Q7280" t="inlineStr">
        <is>
          <t>THC</t>
        </is>
      </c>
      <c r="R7280" t="inlineStr">
        <is>
          <t>Edibles</t>
        </is>
      </c>
      <c r="S7280" t="inlineStr"/>
      <c r="T7280" t="inlineStr">
        <is>
          <t>32803</t>
        </is>
      </c>
      <c r="U7280" t="n">
        <v>0</v>
      </c>
      <c r="V7280" t="n">
        <v>373</v>
      </c>
      <c r="W7280" t="n">
        <v>0</v>
      </c>
      <c r="X7280" t="n">
        <v>0</v>
      </c>
      <c r="Y7280" t="n">
        <v>6</v>
      </c>
      <c r="Z7280" t="n">
        <v>35</v>
      </c>
      <c r="AA7280" t="n">
        <v>38</v>
      </c>
      <c r="AB7280" t="n">
        <v>0</v>
      </c>
      <c r="AC7280" t="n">
        <v>10.12233009708738</v>
      </c>
      <c r="AD7280" t="n">
        <v>10</v>
      </c>
      <c r="AE7280" t="n">
        <v>0</v>
      </c>
      <c r="AF7280" t="n">
        <v>0</v>
      </c>
      <c r="AG7280" t="n">
        <v>76.41</v>
      </c>
      <c r="AH7280" t="n">
        <v>452.06</v>
      </c>
      <c r="AI7280" t="n">
        <v>489.56</v>
      </c>
      <c r="AJ7280" t="n">
        <v>0</v>
      </c>
      <c r="AK7280" t="n">
        <v>0</v>
      </c>
      <c r="AL7280" t="n">
        <v>12.913823529</v>
      </c>
      <c r="AM7280" t="n">
        <v>12.88027027</v>
      </c>
      <c r="AN7280" t="n">
        <v>0</v>
      </c>
      <c r="AO7280" t="n">
        <v>0</v>
      </c>
      <c r="AP7280" t="inlineStr">
        <is>
          <t>College City Beverage, Inc.</t>
        </is>
      </c>
      <c r="AQ7280" t="n">
        <v>0</v>
      </c>
      <c r="AR7280" t="n">
        <v>0</v>
      </c>
    </row>
    <row r="7281">
      <c r="A7281" t="inlineStr">
        <is>
          <t>850055931046</t>
        </is>
      </c>
      <c r="B7281" t="inlineStr">
        <is>
          <t>Capitol Beverage Sales, L.P.</t>
        </is>
      </c>
      <c r="C7281" t="inlineStr">
        <is>
          <t>Roseville</t>
        </is>
      </c>
      <c r="D7281" t="inlineStr">
        <is>
          <t>50pk</t>
        </is>
      </c>
      <c r="E7281" t="inlineStr">
        <is>
          <t>Granny's S'mores Pretzels 50mg THC 50pk</t>
        </is>
      </c>
      <c r="F7281" t="n">
        <v>10</v>
      </c>
      <c r="G7281" t="n">
        <v>2</v>
      </c>
      <c r="H7281" t="n">
        <v>103</v>
      </c>
      <c r="I7281" t="n">
        <v>1</v>
      </c>
      <c r="J7281" t="n">
        <v>0</v>
      </c>
      <c r="K7281" t="n">
        <v>0</v>
      </c>
      <c r="L7281">
        <f>G7281+K7281*F7281</f>
        <v/>
      </c>
      <c r="M7281">
        <f>IF(X7281&gt;0,L7281/(X7281*7/30),"")</f>
        <v/>
      </c>
      <c r="N7281">
        <f>IF(Y7281&gt;0,L7281/(Y7281*7/90),"")</f>
        <v/>
      </c>
      <c r="O7281" t="n">
        <v>100</v>
      </c>
      <c r="P7281">
        <f>K7281*O7281</f>
        <v/>
      </c>
      <c r="Q7281" t="inlineStr">
        <is>
          <t>THC</t>
        </is>
      </c>
      <c r="R7281" t="inlineStr">
        <is>
          <t>Edibles</t>
        </is>
      </c>
      <c r="S7281" t="inlineStr"/>
      <c r="T7281" t="inlineStr">
        <is>
          <t>32803</t>
        </is>
      </c>
      <c r="U7281" t="n">
        <v>0</v>
      </c>
      <c r="V7281" t="n">
        <v>373</v>
      </c>
      <c r="W7281" t="n">
        <v>0</v>
      </c>
      <c r="X7281" t="n">
        <v>0</v>
      </c>
      <c r="Y7281" t="n">
        <v>0</v>
      </c>
      <c r="Z7281" t="n">
        <v>8</v>
      </c>
      <c r="AA7281" t="n">
        <v>8</v>
      </c>
      <c r="AB7281" t="n">
        <v>0</v>
      </c>
      <c r="AC7281" t="n">
        <v>10.12233009708738</v>
      </c>
      <c r="AD7281" t="n">
        <v>10</v>
      </c>
      <c r="AE7281" t="n">
        <v>0</v>
      </c>
      <c r="AF7281" t="n">
        <v>0</v>
      </c>
      <c r="AG7281" t="n">
        <v>0</v>
      </c>
      <c r="AH7281" t="n">
        <v>100.46</v>
      </c>
      <c r="AI7281" t="n">
        <v>100.46</v>
      </c>
      <c r="AJ7281" t="n">
        <v>0</v>
      </c>
      <c r="AK7281" t="n">
        <v>0</v>
      </c>
      <c r="AL7281" t="n">
        <v>12.5575</v>
      </c>
      <c r="AM7281" t="n">
        <v>12.5575</v>
      </c>
      <c r="AN7281" t="n">
        <v>0</v>
      </c>
      <c r="AO7281" t="n">
        <v>0</v>
      </c>
      <c r="AP7281" t="inlineStr">
        <is>
          <t>College City Beverage, Inc.</t>
        </is>
      </c>
      <c r="AQ7281" t="n">
        <v>0</v>
      </c>
      <c r="AR7281" t="n">
        <v>0</v>
      </c>
    </row>
    <row r="7282">
      <c r="A7282" t="inlineStr">
        <is>
          <t>850055931152</t>
        </is>
      </c>
      <c r="B7282" t="inlineStr">
        <is>
          <t>Capitol Beverage Sales, L.P.</t>
        </is>
      </c>
      <c r="C7282" t="inlineStr">
        <is>
          <t>Rosemount</t>
        </is>
      </c>
      <c r="D7282" t="inlineStr">
        <is>
          <t>10pk</t>
        </is>
      </c>
      <c r="E7282" t="inlineStr">
        <is>
          <t>Granny's Cranberry Apple 5mg THC Gummies 10pk</t>
        </is>
      </c>
      <c r="F7282" t="n">
        <v>10</v>
      </c>
      <c r="G7282" t="n">
        <v>2</v>
      </c>
      <c r="H7282" t="n">
        <v>140</v>
      </c>
      <c r="I7282" t="n">
        <v>1</v>
      </c>
      <c r="J7282" t="n">
        <v>0</v>
      </c>
      <c r="K7282" t="n">
        <v>0</v>
      </c>
      <c r="L7282">
        <f>G7282+K7282*F7282</f>
        <v/>
      </c>
      <c r="M7282">
        <f>IF(X7282&gt;0,L7282/(X7282*7/30),"")</f>
        <v/>
      </c>
      <c r="N7282">
        <f>IF(Y7282&gt;0,L7282/(Y7282*7/90),"")</f>
        <v/>
      </c>
      <c r="O7282" t="n">
        <v>64</v>
      </c>
      <c r="P7282">
        <f>K7282*O7282</f>
        <v/>
      </c>
      <c r="Q7282" t="inlineStr">
        <is>
          <t>THC</t>
        </is>
      </c>
      <c r="R7282" t="inlineStr">
        <is>
          <t>Edibles</t>
        </is>
      </c>
      <c r="S7282" t="inlineStr"/>
      <c r="T7282" t="inlineStr">
        <is>
          <t>32831</t>
        </is>
      </c>
      <c r="U7282" t="n">
        <v>0</v>
      </c>
      <c r="V7282" t="n">
        <v>997</v>
      </c>
      <c r="W7282" t="n">
        <v>0</v>
      </c>
      <c r="X7282" t="n">
        <v>0</v>
      </c>
      <c r="Y7282" t="n">
        <v>18</v>
      </c>
      <c r="Z7282" t="n">
        <v>38</v>
      </c>
      <c r="AA7282" t="n">
        <v>38</v>
      </c>
      <c r="AB7282" t="n">
        <v>0</v>
      </c>
      <c r="AC7282" t="n">
        <v>5.73</v>
      </c>
      <c r="AD7282" t="n">
        <v>6.4</v>
      </c>
      <c r="AE7282" t="n">
        <v>0</v>
      </c>
      <c r="AF7282" t="n">
        <v>0</v>
      </c>
      <c r="AG7282" t="n">
        <v>141.31</v>
      </c>
      <c r="AH7282" t="n">
        <v>298.93</v>
      </c>
      <c r="AI7282" t="n">
        <v>298.93</v>
      </c>
      <c r="AJ7282" t="n">
        <v>0</v>
      </c>
      <c r="AK7282" t="n">
        <v>0</v>
      </c>
      <c r="AL7282" t="n">
        <v>7.627714285</v>
      </c>
      <c r="AM7282" t="n">
        <v>7.627714285</v>
      </c>
      <c r="AN7282" t="n">
        <v>0</v>
      </c>
      <c r="AO7282" t="n">
        <v>9</v>
      </c>
      <c r="AP7282" t="inlineStr">
        <is>
          <t>College City Beverage, Inc.</t>
        </is>
      </c>
      <c r="AQ7282" t="n">
        <v>0</v>
      </c>
      <c r="AR7282" t="n">
        <v>0</v>
      </c>
    </row>
    <row r="7283">
      <c r="A7283" t="inlineStr">
        <is>
          <t>850055931176</t>
        </is>
      </c>
      <c r="B7283" t="inlineStr">
        <is>
          <t>Capitol Beverage Sales, L.P.</t>
        </is>
      </c>
      <c r="C7283" t="inlineStr">
        <is>
          <t>Minneapolis</t>
        </is>
      </c>
      <c r="D7283" t="inlineStr">
        <is>
          <t>50pk</t>
        </is>
      </c>
      <c r="E7283" t="inlineStr">
        <is>
          <t>Granny's Dill Pickle Pretzel's 50mg THC 50pk</t>
        </is>
      </c>
      <c r="F7283" t="n">
        <v>10</v>
      </c>
      <c r="G7283" t="n">
        <v>2</v>
      </c>
      <c r="H7283" t="n">
        <v>124</v>
      </c>
      <c r="I7283" t="n">
        <v>1</v>
      </c>
      <c r="J7283" t="n">
        <v>0</v>
      </c>
      <c r="K7283" t="n">
        <v>0</v>
      </c>
      <c r="L7283">
        <f>G7283+K7283*F7283</f>
        <v/>
      </c>
      <c r="M7283">
        <f>IF(X7283&gt;0,L7283/(X7283*7/30),"")</f>
        <v/>
      </c>
      <c r="N7283">
        <f>IF(Y7283&gt;0,L7283/(Y7283*7/90),"")</f>
        <v/>
      </c>
      <c r="O7283" t="n">
        <v>100</v>
      </c>
      <c r="P7283">
        <f>K7283*O7283</f>
        <v/>
      </c>
      <c r="Q7283" t="inlineStr">
        <is>
          <t>THC</t>
        </is>
      </c>
      <c r="R7283" t="inlineStr">
        <is>
          <t>Edibles</t>
        </is>
      </c>
      <c r="S7283" t="inlineStr"/>
      <c r="T7283" t="inlineStr">
        <is>
          <t>32809</t>
        </is>
      </c>
      <c r="U7283" t="n">
        <v>0</v>
      </c>
      <c r="V7283" t="n">
        <v>464</v>
      </c>
      <c r="W7283" t="n">
        <v>0</v>
      </c>
      <c r="X7283" t="n">
        <v>0</v>
      </c>
      <c r="Y7283" t="n">
        <v>0</v>
      </c>
      <c r="Z7283" t="n">
        <v>17</v>
      </c>
      <c r="AA7283" t="n">
        <v>18</v>
      </c>
      <c r="AB7283" t="n">
        <v>0</v>
      </c>
      <c r="AC7283" t="n">
        <v>10.16774193548387</v>
      </c>
      <c r="AD7283" t="n">
        <v>10</v>
      </c>
      <c r="AE7283" t="n">
        <v>0</v>
      </c>
      <c r="AF7283" t="n">
        <v>0</v>
      </c>
      <c r="AG7283" t="n">
        <v>0</v>
      </c>
      <c r="AH7283" t="n">
        <v>216.33</v>
      </c>
      <c r="AI7283" t="n">
        <v>227.58</v>
      </c>
      <c r="AJ7283" t="n">
        <v>0</v>
      </c>
      <c r="AK7283" t="n">
        <v>0</v>
      </c>
      <c r="AL7283" t="n">
        <v>12.725294117</v>
      </c>
      <c r="AM7283" t="n">
        <v>12.643333333</v>
      </c>
      <c r="AN7283" t="n">
        <v>0</v>
      </c>
      <c r="AO7283" t="n">
        <v>2</v>
      </c>
      <c r="AP7283" t="inlineStr">
        <is>
          <t>College City Beverage, Inc.</t>
        </is>
      </c>
      <c r="AQ7283" t="n">
        <v>0</v>
      </c>
      <c r="AR7283" t="n">
        <v>0</v>
      </c>
    </row>
    <row r="7284">
      <c r="A7284" t="inlineStr">
        <is>
          <t>850055931176</t>
        </is>
      </c>
      <c r="B7284" t="inlineStr">
        <is>
          <t>Capitol Beverage Sales, L.P.</t>
        </is>
      </c>
      <c r="C7284" t="inlineStr">
        <is>
          <t>Osseo</t>
        </is>
      </c>
      <c r="D7284" t="inlineStr">
        <is>
          <t>50pk</t>
        </is>
      </c>
      <c r="E7284" t="inlineStr">
        <is>
          <t>Granny's Dill Pickle Pretzel's 50mg THC 50pk</t>
        </is>
      </c>
      <c r="F7284" t="n">
        <v>10</v>
      </c>
      <c r="G7284" t="n">
        <v>2</v>
      </c>
      <c r="H7284" t="n">
        <v>124</v>
      </c>
      <c r="I7284" t="n">
        <v>9</v>
      </c>
      <c r="J7284" t="n">
        <v>0</v>
      </c>
      <c r="K7284" t="n">
        <v>0</v>
      </c>
      <c r="L7284">
        <f>G7284+K7284*F7284</f>
        <v/>
      </c>
      <c r="M7284">
        <f>IF(X7284&gt;0,L7284/(X7284*7/30),"")</f>
        <v/>
      </c>
      <c r="N7284">
        <f>IF(Y7284&gt;0,L7284/(Y7284*7/90),"")</f>
        <v/>
      </c>
      <c r="O7284" t="n">
        <v>100</v>
      </c>
      <c r="P7284">
        <f>K7284*O7284</f>
        <v/>
      </c>
      <c r="Q7284" t="inlineStr">
        <is>
          <t>THC</t>
        </is>
      </c>
      <c r="R7284" t="inlineStr">
        <is>
          <t>Edibles</t>
        </is>
      </c>
      <c r="S7284" t="inlineStr"/>
      <c r="T7284" t="inlineStr">
        <is>
          <t>32809</t>
        </is>
      </c>
      <c r="U7284" t="n">
        <v>0</v>
      </c>
      <c r="V7284" t="n">
        <v>464</v>
      </c>
      <c r="W7284" t="n">
        <v>0</v>
      </c>
      <c r="X7284" t="n">
        <v>1</v>
      </c>
      <c r="Y7284" t="n">
        <v>7</v>
      </c>
      <c r="Z7284" t="n">
        <v>29</v>
      </c>
      <c r="AA7284" t="n">
        <v>38</v>
      </c>
      <c r="AB7284" t="n">
        <v>0</v>
      </c>
      <c r="AC7284" t="n">
        <v>10.16774193548387</v>
      </c>
      <c r="AD7284" t="n">
        <v>10</v>
      </c>
      <c r="AE7284" t="n">
        <v>0</v>
      </c>
      <c r="AF7284" t="n">
        <v>12.96</v>
      </c>
      <c r="AG7284" t="n">
        <v>91.91</v>
      </c>
      <c r="AH7284" t="n">
        <v>365.85</v>
      </c>
      <c r="AI7284" t="n">
        <v>482.03</v>
      </c>
      <c r="AJ7284" t="n">
        <v>0</v>
      </c>
      <c r="AK7284" t="n">
        <v>12.96</v>
      </c>
      <c r="AL7284" t="n">
        <v>12.615517241</v>
      </c>
      <c r="AM7284" t="n">
        <v>12.685</v>
      </c>
      <c r="AN7284" t="n">
        <v>0</v>
      </c>
      <c r="AO7284" t="n">
        <v>2</v>
      </c>
      <c r="AP7284" t="inlineStr">
        <is>
          <t>College City Beverage, Inc.</t>
        </is>
      </c>
      <c r="AQ7284" t="n">
        <v>0</v>
      </c>
      <c r="AR7284" t="n">
        <v>0</v>
      </c>
    </row>
    <row r="7285">
      <c r="A7285" t="inlineStr">
        <is>
          <t>850056651035</t>
        </is>
      </c>
      <c r="B7285" t="inlineStr">
        <is>
          <t>Happy Duck LLC</t>
        </is>
      </c>
      <c r="C7285" t="inlineStr">
        <is>
          <t>Minnetonka</t>
        </is>
      </c>
      <c r="D7285" t="inlineStr"/>
      <c r="E7285" t="inlineStr">
        <is>
          <t>Happy Duck Bomba 2.5mg THC 20 Pack</t>
        </is>
      </c>
      <c r="F7285" t="n">
        <v>10</v>
      </c>
      <c r="G7285" t="n">
        <v>2</v>
      </c>
      <c r="H7285" t="n">
        <v>5</v>
      </c>
      <c r="I7285" t="n">
        <v>0</v>
      </c>
      <c r="J7285" t="n">
        <v>0</v>
      </c>
      <c r="K7285" t="n">
        <v>0</v>
      </c>
      <c r="L7285">
        <f>G7285+K7285*F7285</f>
        <v/>
      </c>
      <c r="M7285">
        <f>IF(X7285&gt;0,L7285/(X7285*7/30),"")</f>
        <v/>
      </c>
      <c r="N7285">
        <f>IF(Y7285&gt;0,L7285/(Y7285*7/90),"")</f>
        <v/>
      </c>
      <c r="O7285" t="n">
        <v>51</v>
      </c>
      <c r="P7285">
        <f>K7285*O7285</f>
        <v/>
      </c>
      <c r="Q7285" t="inlineStr">
        <is>
          <t>THC</t>
        </is>
      </c>
      <c r="R7285" t="inlineStr">
        <is>
          <t>Edibles</t>
        </is>
      </c>
      <c r="S7285" t="inlineStr"/>
      <c r="T7285" t="inlineStr">
        <is>
          <t>850056651035</t>
        </is>
      </c>
      <c r="U7285" t="n">
        <v>0</v>
      </c>
      <c r="V7285" t="n">
        <v>44</v>
      </c>
      <c r="W7285" t="n">
        <v>0</v>
      </c>
      <c r="X7285" t="n">
        <v>0</v>
      </c>
      <c r="Y7285" t="n">
        <v>1</v>
      </c>
      <c r="Z7285" t="n">
        <v>8</v>
      </c>
      <c r="AA7285" t="n">
        <v>9</v>
      </c>
      <c r="AB7285" t="n">
        <v>0</v>
      </c>
      <c r="AC7285" t="n">
        <v>5.1</v>
      </c>
      <c r="AD7285" t="n">
        <v>5.1</v>
      </c>
      <c r="AE7285" t="n">
        <v>0</v>
      </c>
      <c r="AF7285" t="n">
        <v>0</v>
      </c>
      <c r="AG7285" t="n">
        <v>9.99</v>
      </c>
      <c r="AH7285" t="n">
        <v>79.8</v>
      </c>
      <c r="AI7285" t="n">
        <v>89.75999999999999</v>
      </c>
      <c r="AJ7285" t="n">
        <v>0</v>
      </c>
      <c r="AK7285" t="n">
        <v>0</v>
      </c>
      <c r="AL7285" t="n">
        <v>9.975</v>
      </c>
      <c r="AM7285" t="n">
        <v>9.973333332999999</v>
      </c>
      <c r="AN7285" t="n">
        <v>0</v>
      </c>
      <c r="AO7285" t="n">
        <v>0</v>
      </c>
      <c r="AP7285" t="inlineStr">
        <is>
          <t>Happy Duck LLC</t>
        </is>
      </c>
      <c r="AQ7285" t="n">
        <v>0</v>
      </c>
      <c r="AR7285" t="n">
        <v>0.1111</v>
      </c>
    </row>
    <row r="7286">
      <c r="A7286" t="inlineStr">
        <is>
          <t>850056651035</t>
        </is>
      </c>
      <c r="B7286" t="inlineStr">
        <is>
          <t>Happy Duck LLC</t>
        </is>
      </c>
      <c r="C7286" t="inlineStr">
        <is>
          <t>Ramsey</t>
        </is>
      </c>
      <c r="D7286" t="inlineStr"/>
      <c r="E7286" t="inlineStr">
        <is>
          <t>Happy Duck Bomba 2.5mg THC 20 Pack</t>
        </is>
      </c>
      <c r="F7286" t="n">
        <v>10</v>
      </c>
      <c r="G7286" t="n">
        <v>2</v>
      </c>
      <c r="H7286" t="n">
        <v>5</v>
      </c>
      <c r="I7286" t="n">
        <v>0</v>
      </c>
      <c r="J7286" t="n">
        <v>0</v>
      </c>
      <c r="K7286" t="n">
        <v>0</v>
      </c>
      <c r="L7286">
        <f>G7286+K7286*F7286</f>
        <v/>
      </c>
      <c r="M7286">
        <f>IF(X7286&gt;0,L7286/(X7286*7/30),"")</f>
        <v/>
      </c>
      <c r="N7286">
        <f>IF(Y7286&gt;0,L7286/(Y7286*7/90),"")</f>
        <v/>
      </c>
      <c r="O7286" t="n">
        <v>51</v>
      </c>
      <c r="P7286">
        <f>K7286*O7286</f>
        <v/>
      </c>
      <c r="Q7286" t="inlineStr">
        <is>
          <t>THC</t>
        </is>
      </c>
      <c r="R7286" t="inlineStr">
        <is>
          <t>Edibles</t>
        </is>
      </c>
      <c r="S7286" t="inlineStr"/>
      <c r="T7286" t="inlineStr">
        <is>
          <t>850056651035</t>
        </is>
      </c>
      <c r="U7286" t="n">
        <v>0</v>
      </c>
      <c r="V7286" t="n">
        <v>44</v>
      </c>
      <c r="W7286" t="n">
        <v>0</v>
      </c>
      <c r="X7286" t="n">
        <v>0</v>
      </c>
      <c r="Y7286" t="n">
        <v>1</v>
      </c>
      <c r="Z7286" t="n">
        <v>1</v>
      </c>
      <c r="AA7286" t="n">
        <v>1</v>
      </c>
      <c r="AB7286" t="n">
        <v>0</v>
      </c>
      <c r="AC7286" t="n">
        <v>5.1</v>
      </c>
      <c r="AD7286" t="n">
        <v>5.1</v>
      </c>
      <c r="AE7286" t="n">
        <v>0</v>
      </c>
      <c r="AF7286" t="n">
        <v>0</v>
      </c>
      <c r="AG7286" t="n">
        <v>9.960000000000001</v>
      </c>
      <c r="AH7286" t="n">
        <v>9.960000000000001</v>
      </c>
      <c r="AI7286" t="n">
        <v>9.960000000000001</v>
      </c>
      <c r="AJ7286" t="n">
        <v>0</v>
      </c>
      <c r="AK7286" t="n">
        <v>0</v>
      </c>
      <c r="AL7286" t="n">
        <v>9.960000000000001</v>
      </c>
      <c r="AM7286" t="n">
        <v>9.960000000000001</v>
      </c>
      <c r="AN7286" t="n">
        <v>0</v>
      </c>
      <c r="AO7286" t="n">
        <v>0</v>
      </c>
      <c r="AP7286" t="inlineStr">
        <is>
          <t>Happy Duck LLC</t>
        </is>
      </c>
      <c r="AQ7286" t="n">
        <v>0</v>
      </c>
      <c r="AR7286" t="n">
        <v>0.5</v>
      </c>
    </row>
    <row r="7287">
      <c r="A7287" t="inlineStr">
        <is>
          <t>850068508204</t>
        </is>
      </c>
      <c r="B7287" t="inlineStr">
        <is>
          <t>Global Reserve LLC</t>
        </is>
      </c>
      <c r="C7287" t="inlineStr">
        <is>
          <t>Plymouth</t>
        </is>
      </c>
      <c r="D7287" t="inlineStr">
        <is>
          <t>10pk</t>
        </is>
      </c>
      <c r="E7287" t="inlineStr">
        <is>
          <t>Drops Raspberry Calm 5mg THC 10 Pack</t>
        </is>
      </c>
      <c r="F7287" t="n">
        <v>10</v>
      </c>
      <c r="G7287" t="n">
        <v>2</v>
      </c>
      <c r="H7287" t="n">
        <v>110</v>
      </c>
      <c r="I7287" t="n">
        <v>1</v>
      </c>
      <c r="J7287" t="n">
        <v>0</v>
      </c>
      <c r="K7287" t="n">
        <v>0</v>
      </c>
      <c r="L7287">
        <f>G7287+K7287*F7287</f>
        <v/>
      </c>
      <c r="M7287">
        <f>IF(X7287&gt;0,L7287/(X7287*7/30),"")</f>
        <v/>
      </c>
      <c r="N7287">
        <f>IF(Y7287&gt;0,L7287/(Y7287*7/90),"")</f>
        <v/>
      </c>
      <c r="O7287" t="n">
        <v>60</v>
      </c>
      <c r="P7287">
        <f>K7287*O7287</f>
        <v/>
      </c>
      <c r="Q7287" t="inlineStr">
        <is>
          <t>THC</t>
        </is>
      </c>
      <c r="R7287" t="inlineStr">
        <is>
          <t>Edibles</t>
        </is>
      </c>
      <c r="S7287" t="inlineStr"/>
      <c r="T7287" t="inlineStr">
        <is>
          <t>230-558</t>
        </is>
      </c>
      <c r="U7287" t="n">
        <v>0</v>
      </c>
      <c r="V7287" t="n">
        <v>488</v>
      </c>
      <c r="W7287" t="n">
        <v>0</v>
      </c>
      <c r="X7287" t="n">
        <v>1</v>
      </c>
      <c r="Y7287" t="n">
        <v>4</v>
      </c>
      <c r="Z7287" t="n">
        <v>27</v>
      </c>
      <c r="AA7287" t="n">
        <v>28</v>
      </c>
      <c r="AB7287" t="n">
        <v>1</v>
      </c>
      <c r="AC7287" t="n">
        <v>5.618181818181818</v>
      </c>
      <c r="AD7287" t="n">
        <v>6</v>
      </c>
      <c r="AE7287" t="n">
        <v>0</v>
      </c>
      <c r="AF7287" t="n">
        <v>10</v>
      </c>
      <c r="AG7287" t="n">
        <v>40</v>
      </c>
      <c r="AH7287" t="n">
        <v>284.92</v>
      </c>
      <c r="AI7287" t="n">
        <v>294.92</v>
      </c>
      <c r="AJ7287" t="n">
        <v>0</v>
      </c>
      <c r="AK7287" t="n">
        <v>10</v>
      </c>
      <c r="AL7287" t="n">
        <v>10.080625</v>
      </c>
      <c r="AM7287" t="n">
        <v>10.0774</v>
      </c>
      <c r="AN7287" t="n">
        <v>0</v>
      </c>
      <c r="AO7287" t="n">
        <v>0</v>
      </c>
      <c r="AP7287" t="inlineStr"/>
      <c r="AQ7287" t="n">
        <v>0</v>
      </c>
      <c r="AR7287" t="n">
        <v>0</v>
      </c>
    </row>
    <row r="7288">
      <c r="A7288" t="inlineStr">
        <is>
          <t>850068508259</t>
        </is>
      </c>
      <c r="B7288" t="inlineStr">
        <is>
          <t>Global Reserve LLC</t>
        </is>
      </c>
      <c r="C7288" t="inlineStr">
        <is>
          <t>Ramsey</t>
        </is>
      </c>
      <c r="D7288" t="inlineStr">
        <is>
          <t>10pk</t>
        </is>
      </c>
      <c r="E7288" t="inlineStr">
        <is>
          <t>Drops Black Currant Deep 5mg THC 10 Pack</t>
        </is>
      </c>
      <c r="F7288" t="n">
        <v>10</v>
      </c>
      <c r="G7288" t="n">
        <v>2</v>
      </c>
      <c r="H7288" t="n">
        <v>161</v>
      </c>
      <c r="I7288" t="n">
        <v>1</v>
      </c>
      <c r="J7288" t="n">
        <v>0</v>
      </c>
      <c r="K7288" t="n">
        <v>0</v>
      </c>
      <c r="L7288">
        <f>G7288+K7288*F7288</f>
        <v/>
      </c>
      <c r="M7288">
        <f>IF(X7288&gt;0,L7288/(X7288*7/30),"")</f>
        <v/>
      </c>
      <c r="N7288">
        <f>IF(Y7288&gt;0,L7288/(Y7288*7/90),"")</f>
        <v/>
      </c>
      <c r="O7288" t="n">
        <v>59.25</v>
      </c>
      <c r="P7288">
        <f>K7288*O7288</f>
        <v/>
      </c>
      <c r="Q7288" t="inlineStr">
        <is>
          <t>THC</t>
        </is>
      </c>
      <c r="R7288" t="inlineStr">
        <is>
          <t>Edibles</t>
        </is>
      </c>
      <c r="S7288" t="inlineStr"/>
      <c r="T7288" t="inlineStr">
        <is>
          <t>230-555</t>
        </is>
      </c>
      <c r="U7288" t="n">
        <v>0</v>
      </c>
      <c r="V7288" t="n">
        <v>778</v>
      </c>
      <c r="W7288" t="n">
        <v>0</v>
      </c>
      <c r="X7288" t="n">
        <v>0</v>
      </c>
      <c r="Y7288" t="n">
        <v>1</v>
      </c>
      <c r="Z7288" t="n">
        <v>5</v>
      </c>
      <c r="AA7288" t="n">
        <v>6</v>
      </c>
      <c r="AB7288" t="n">
        <v>1</v>
      </c>
      <c r="AC7288" t="n">
        <v>5.925465838509317</v>
      </c>
      <c r="AD7288" t="n">
        <v>0</v>
      </c>
      <c r="AE7288" t="n">
        <v>0</v>
      </c>
      <c r="AF7288" t="n">
        <v>0</v>
      </c>
      <c r="AG7288" t="n">
        <v>10</v>
      </c>
      <c r="AH7288" t="n">
        <v>58.97000000000001</v>
      </c>
      <c r="AI7288" t="n">
        <v>68.97</v>
      </c>
      <c r="AJ7288" t="n">
        <v>0</v>
      </c>
      <c r="AK7288" t="n">
        <v>0</v>
      </c>
      <c r="AL7288" t="n">
        <v>11.495</v>
      </c>
      <c r="AM7288" t="n">
        <v>9.33</v>
      </c>
      <c r="AN7288" t="n">
        <v>0</v>
      </c>
      <c r="AO7288" t="n">
        <v>2</v>
      </c>
      <c r="AP7288" t="inlineStr"/>
      <c r="AQ7288" t="n">
        <v>0</v>
      </c>
      <c r="AR7288" t="n">
        <v>0.5</v>
      </c>
    </row>
    <row r="7289">
      <c r="A7289" t="inlineStr">
        <is>
          <t>850068508259</t>
        </is>
      </c>
      <c r="B7289" t="inlineStr">
        <is>
          <t>Global Reserve LLC</t>
        </is>
      </c>
      <c r="C7289" t="inlineStr">
        <is>
          <t>St. Louis Park</t>
        </is>
      </c>
      <c r="D7289" t="inlineStr">
        <is>
          <t>10pk</t>
        </is>
      </c>
      <c r="E7289" t="inlineStr">
        <is>
          <t>Drops Black Currant Deep 5mg THC 10 Pack</t>
        </is>
      </c>
      <c r="F7289" t="n">
        <v>10</v>
      </c>
      <c r="G7289" t="n">
        <v>2</v>
      </c>
      <c r="H7289" t="n">
        <v>161</v>
      </c>
      <c r="I7289" t="n">
        <v>1</v>
      </c>
      <c r="J7289" t="n">
        <v>0</v>
      </c>
      <c r="K7289" t="n">
        <v>0</v>
      </c>
      <c r="L7289">
        <f>G7289+K7289*F7289</f>
        <v/>
      </c>
      <c r="M7289">
        <f>IF(X7289&gt;0,L7289/(X7289*7/30),"")</f>
        <v/>
      </c>
      <c r="N7289">
        <f>IF(Y7289&gt;0,L7289/(Y7289*7/90),"")</f>
        <v/>
      </c>
      <c r="O7289" t="n">
        <v>60</v>
      </c>
      <c r="P7289">
        <f>K7289*O7289</f>
        <v/>
      </c>
      <c r="Q7289" t="inlineStr">
        <is>
          <t>THC</t>
        </is>
      </c>
      <c r="R7289" t="inlineStr">
        <is>
          <t>Edibles</t>
        </is>
      </c>
      <c r="S7289" t="inlineStr"/>
      <c r="T7289" t="inlineStr">
        <is>
          <t>230-555</t>
        </is>
      </c>
      <c r="U7289" t="n">
        <v>0</v>
      </c>
      <c r="V7289" t="n">
        <v>778</v>
      </c>
      <c r="W7289" t="n">
        <v>0</v>
      </c>
      <c r="X7289" t="n">
        <v>0</v>
      </c>
      <c r="Y7289" t="n">
        <v>1</v>
      </c>
      <c r="Z7289" t="n">
        <v>36</v>
      </c>
      <c r="AA7289" t="n">
        <v>41</v>
      </c>
      <c r="AB7289" t="n">
        <v>2</v>
      </c>
      <c r="AC7289" t="n">
        <v>5.925465838509317</v>
      </c>
      <c r="AD7289" t="n">
        <v>6</v>
      </c>
      <c r="AE7289" t="n">
        <v>0</v>
      </c>
      <c r="AF7289" t="n">
        <v>0</v>
      </c>
      <c r="AG7289" t="n">
        <v>12.96</v>
      </c>
      <c r="AH7289" t="n">
        <v>360.8200000000001</v>
      </c>
      <c r="AI7289" t="n">
        <v>416.74</v>
      </c>
      <c r="AJ7289" t="n">
        <v>0</v>
      </c>
      <c r="AK7289" t="n">
        <v>0</v>
      </c>
      <c r="AL7289" t="n">
        <v>10.149666666</v>
      </c>
      <c r="AM7289" t="n">
        <v>10.297428571</v>
      </c>
      <c r="AN7289" t="n">
        <v>0</v>
      </c>
      <c r="AO7289" t="n">
        <v>2</v>
      </c>
      <c r="AP7289" t="inlineStr"/>
      <c r="AQ7289" t="n">
        <v>0</v>
      </c>
      <c r="AR7289" t="n">
        <v>1</v>
      </c>
    </row>
    <row r="7290">
      <c r="A7290" t="inlineStr">
        <is>
          <t>850068508266</t>
        </is>
      </c>
      <c r="B7290" t="inlineStr">
        <is>
          <t>Global Reserve LLC</t>
        </is>
      </c>
      <c r="C7290" t="inlineStr">
        <is>
          <t>Osseo</t>
        </is>
      </c>
      <c r="D7290" t="inlineStr">
        <is>
          <t>10pk</t>
        </is>
      </c>
      <c r="E7290" t="inlineStr">
        <is>
          <t>Drops Lemon Active 5mg THC 10 Pack</t>
        </is>
      </c>
      <c r="F7290" t="n">
        <v>10</v>
      </c>
      <c r="G7290" t="n">
        <v>2</v>
      </c>
      <c r="H7290" t="n">
        <v>148</v>
      </c>
      <c r="I7290" t="n">
        <v>1</v>
      </c>
      <c r="J7290" t="n">
        <v>0</v>
      </c>
      <c r="K7290" t="n">
        <v>0</v>
      </c>
      <c r="L7290">
        <f>G7290+K7290*F7290</f>
        <v/>
      </c>
      <c r="M7290">
        <f>IF(X7290&gt;0,L7290/(X7290*7/30),"")</f>
        <v/>
      </c>
      <c r="N7290">
        <f>IF(Y7290&gt;0,L7290/(Y7290*7/90),"")</f>
        <v/>
      </c>
      <c r="O7290" t="n">
        <v>60</v>
      </c>
      <c r="P7290">
        <f>K7290*O7290</f>
        <v/>
      </c>
      <c r="Q7290" t="inlineStr">
        <is>
          <t>THC</t>
        </is>
      </c>
      <c r="R7290" t="inlineStr">
        <is>
          <t>Edibles</t>
        </is>
      </c>
      <c r="S7290" t="inlineStr"/>
      <c r="T7290" t="inlineStr">
        <is>
          <t>230-551</t>
        </is>
      </c>
      <c r="U7290" t="n">
        <v>0</v>
      </c>
      <c r="V7290" t="n">
        <v>945</v>
      </c>
      <c r="W7290" t="n">
        <v>0</v>
      </c>
      <c r="X7290" t="n">
        <v>1</v>
      </c>
      <c r="Y7290" t="n">
        <v>1</v>
      </c>
      <c r="Z7290" t="n">
        <v>4</v>
      </c>
      <c r="AA7290" t="n">
        <v>6</v>
      </c>
      <c r="AB7290" t="n">
        <v>2</v>
      </c>
      <c r="AC7290" t="n">
        <v>6</v>
      </c>
      <c r="AD7290" t="n">
        <v>6</v>
      </c>
      <c r="AE7290" t="n">
        <v>0</v>
      </c>
      <c r="AF7290" t="n">
        <v>12.96</v>
      </c>
      <c r="AG7290" t="n">
        <v>12.96</v>
      </c>
      <c r="AH7290" t="n">
        <v>45.95</v>
      </c>
      <c r="AI7290" t="n">
        <v>60.95</v>
      </c>
      <c r="AJ7290" t="n">
        <v>0</v>
      </c>
      <c r="AK7290" t="n">
        <v>12.96</v>
      </c>
      <c r="AL7290" t="n">
        <v>11.4875</v>
      </c>
      <c r="AM7290" t="n">
        <v>10.158333333</v>
      </c>
      <c r="AN7290" t="n">
        <v>0</v>
      </c>
      <c r="AO7290" t="n">
        <v>2</v>
      </c>
      <c r="AP7290" t="inlineStr"/>
      <c r="AQ7290" t="n">
        <v>0</v>
      </c>
      <c r="AR7290" t="n">
        <v>0</v>
      </c>
    </row>
    <row r="7291">
      <c r="A7291" t="inlineStr">
        <is>
          <t>850068508266</t>
        </is>
      </c>
      <c r="B7291" t="inlineStr">
        <is>
          <t>Global Reserve LLC</t>
        </is>
      </c>
      <c r="C7291" t="inlineStr">
        <is>
          <t>Rosemount</t>
        </is>
      </c>
      <c r="D7291" t="inlineStr">
        <is>
          <t>10pk</t>
        </is>
      </c>
      <c r="E7291" t="inlineStr">
        <is>
          <t>Drops Lemon Active 5mg THC 10 Pack</t>
        </is>
      </c>
      <c r="F7291" t="n">
        <v>10</v>
      </c>
      <c r="G7291" t="n">
        <v>2</v>
      </c>
      <c r="H7291" t="n">
        <v>148</v>
      </c>
      <c r="I7291" t="n">
        <v>1</v>
      </c>
      <c r="J7291" t="n">
        <v>0</v>
      </c>
      <c r="K7291" t="n">
        <v>0</v>
      </c>
      <c r="L7291">
        <f>G7291+K7291*F7291</f>
        <v/>
      </c>
      <c r="M7291">
        <f>IF(X7291&gt;0,L7291/(X7291*7/30),"")</f>
        <v/>
      </c>
      <c r="N7291">
        <f>IF(Y7291&gt;0,L7291/(Y7291*7/90),"")</f>
        <v/>
      </c>
      <c r="O7291" t="n">
        <v>60</v>
      </c>
      <c r="P7291">
        <f>K7291*O7291</f>
        <v/>
      </c>
      <c r="Q7291" t="inlineStr">
        <is>
          <t>THC</t>
        </is>
      </c>
      <c r="R7291" t="inlineStr">
        <is>
          <t>Edibles</t>
        </is>
      </c>
      <c r="S7291" t="inlineStr"/>
      <c r="T7291" t="inlineStr">
        <is>
          <t>230-551</t>
        </is>
      </c>
      <c r="U7291" t="n">
        <v>0</v>
      </c>
      <c r="V7291" t="n">
        <v>945</v>
      </c>
      <c r="W7291" t="n">
        <v>0</v>
      </c>
      <c r="X7291" t="n">
        <v>0</v>
      </c>
      <c r="Y7291" t="n">
        <v>0</v>
      </c>
      <c r="Z7291" t="n">
        <v>26</v>
      </c>
      <c r="AA7291" t="n">
        <v>29</v>
      </c>
      <c r="AB7291" t="n">
        <v>0</v>
      </c>
      <c r="AC7291" t="n">
        <v>6</v>
      </c>
      <c r="AD7291" t="n">
        <v>6</v>
      </c>
      <c r="AE7291" t="n">
        <v>0</v>
      </c>
      <c r="AF7291" t="n">
        <v>0</v>
      </c>
      <c r="AG7291" t="n">
        <v>0</v>
      </c>
      <c r="AH7291" t="n">
        <v>280.4900000000001</v>
      </c>
      <c r="AI7291" t="n">
        <v>313.48</v>
      </c>
      <c r="AJ7291" t="n">
        <v>0</v>
      </c>
      <c r="AK7291" t="n">
        <v>0</v>
      </c>
      <c r="AL7291" t="n">
        <v>10.8196</v>
      </c>
      <c r="AM7291" t="n">
        <v>10.838571428</v>
      </c>
      <c r="AN7291" t="n">
        <v>0</v>
      </c>
      <c r="AO7291" t="n">
        <v>2</v>
      </c>
      <c r="AP7291" t="inlineStr"/>
      <c r="AQ7291" t="n">
        <v>0</v>
      </c>
      <c r="AR7291" t="n">
        <v>0</v>
      </c>
    </row>
    <row r="7292">
      <c r="A7292" t="inlineStr">
        <is>
          <t>850068508280</t>
        </is>
      </c>
      <c r="B7292" t="inlineStr">
        <is>
          <t>Global Reserve LLC</t>
        </is>
      </c>
      <c r="C7292" t="inlineStr">
        <is>
          <t>Ramsey</t>
        </is>
      </c>
      <c r="D7292" t="inlineStr">
        <is>
          <t>10pk</t>
        </is>
      </c>
      <c r="E7292" t="inlineStr">
        <is>
          <t>Drops Lime Balanced 5mg THC 10 Pack</t>
        </is>
      </c>
      <c r="F7292" t="n">
        <v>10</v>
      </c>
      <c r="G7292" t="n">
        <v>2</v>
      </c>
      <c r="H7292" t="n">
        <v>152</v>
      </c>
      <c r="I7292" t="n">
        <v>1</v>
      </c>
      <c r="J7292" t="n">
        <v>0</v>
      </c>
      <c r="K7292" t="n">
        <v>0</v>
      </c>
      <c r="L7292">
        <f>G7292+K7292*F7292</f>
        <v/>
      </c>
      <c r="M7292">
        <f>IF(X7292&gt;0,L7292/(X7292*7/30),"")</f>
        <v/>
      </c>
      <c r="N7292">
        <f>IF(Y7292&gt;0,L7292/(Y7292*7/90),"")</f>
        <v/>
      </c>
      <c r="O7292" t="n">
        <v>59.21</v>
      </c>
      <c r="P7292">
        <f>K7292*O7292</f>
        <v/>
      </c>
      <c r="Q7292" t="inlineStr">
        <is>
          <t>THC</t>
        </is>
      </c>
      <c r="R7292" t="inlineStr">
        <is>
          <t>Edibles</t>
        </is>
      </c>
      <c r="S7292" t="inlineStr"/>
      <c r="T7292" t="inlineStr">
        <is>
          <t>230-550</t>
        </is>
      </c>
      <c r="U7292" t="n">
        <v>0</v>
      </c>
      <c r="V7292" t="n">
        <v>689</v>
      </c>
      <c r="W7292" t="n">
        <v>0</v>
      </c>
      <c r="X7292" t="n">
        <v>0</v>
      </c>
      <c r="Y7292" t="n">
        <v>0</v>
      </c>
      <c r="Z7292" t="n">
        <v>8</v>
      </c>
      <c r="AA7292" t="n">
        <v>8</v>
      </c>
      <c r="AB7292" t="n">
        <v>0</v>
      </c>
      <c r="AC7292" t="n">
        <v>5.921052631608553</v>
      </c>
      <c r="AD7292" t="n">
        <v>0</v>
      </c>
      <c r="AE7292" t="n">
        <v>0</v>
      </c>
      <c r="AF7292" t="n">
        <v>0</v>
      </c>
      <c r="AG7292" t="n">
        <v>0</v>
      </c>
      <c r="AH7292" t="n">
        <v>97.91</v>
      </c>
      <c r="AI7292" t="n">
        <v>97.91</v>
      </c>
      <c r="AJ7292" t="n">
        <v>0</v>
      </c>
      <c r="AK7292" t="n">
        <v>0</v>
      </c>
      <c r="AL7292" t="n">
        <v>12.23875</v>
      </c>
      <c r="AM7292" t="n">
        <v>12.23875</v>
      </c>
      <c r="AN7292" t="n">
        <v>0</v>
      </c>
      <c r="AO7292" t="n">
        <v>2</v>
      </c>
      <c r="AP7292" t="inlineStr"/>
      <c r="AQ7292" t="n">
        <v>0</v>
      </c>
      <c r="AR7292" t="n">
        <v>0</v>
      </c>
    </row>
    <row r="7293">
      <c r="A7293" t="inlineStr">
        <is>
          <t>051497359409</t>
        </is>
      </c>
      <c r="B7293" t="inlineStr">
        <is>
          <t>North Star Hemp, LLC</t>
        </is>
      </c>
      <c r="C7293" t="inlineStr">
        <is>
          <t>St. Louis Park</t>
        </is>
      </c>
      <c r="D7293" t="inlineStr">
        <is>
          <t>10pk</t>
        </is>
      </c>
      <c r="E7293" t="inlineStr">
        <is>
          <t>You Betcha Any Time Gummies 10 Pack</t>
        </is>
      </c>
      <c r="F7293" t="n">
        <v>10</v>
      </c>
      <c r="G7293" t="n">
        <v>2</v>
      </c>
      <c r="H7293" t="n">
        <v>182</v>
      </c>
      <c r="I7293" t="n">
        <v>12</v>
      </c>
      <c r="J7293" t="n">
        <v>0</v>
      </c>
      <c r="K7293" t="n">
        <v>0</v>
      </c>
      <c r="L7293">
        <f>G7293+K7293*F7293</f>
        <v/>
      </c>
      <c r="M7293">
        <f>IF(X7293&gt;0,L7293/(X7293*7/30),"")</f>
        <v/>
      </c>
      <c r="N7293">
        <f>IF(Y7293&gt;0,L7293/(Y7293*7/90),"")</f>
        <v/>
      </c>
      <c r="O7293" t="n">
        <v>100</v>
      </c>
      <c r="P7293">
        <f>K7293*O7293</f>
        <v/>
      </c>
      <c r="Q7293" t="inlineStr">
        <is>
          <t>THC</t>
        </is>
      </c>
      <c r="R7293" t="inlineStr">
        <is>
          <t>Edibles</t>
        </is>
      </c>
      <c r="S7293" t="inlineStr"/>
      <c r="T7293" t="inlineStr">
        <is>
          <t>2</t>
        </is>
      </c>
      <c r="U7293" t="n">
        <v>0</v>
      </c>
      <c r="V7293" t="n">
        <v>219</v>
      </c>
      <c r="W7293" t="n">
        <v>0</v>
      </c>
      <c r="X7293" t="n">
        <v>2</v>
      </c>
      <c r="Y7293" t="n">
        <v>6</v>
      </c>
      <c r="Z7293" t="n">
        <v>27</v>
      </c>
      <c r="AA7293" t="n">
        <v>35</v>
      </c>
      <c r="AB7293" t="n">
        <v>3</v>
      </c>
      <c r="AC7293" t="n">
        <v>10.2190700457044</v>
      </c>
      <c r="AD7293" t="n">
        <v>10</v>
      </c>
      <c r="AE7293" t="n">
        <v>0</v>
      </c>
      <c r="AF7293" t="n">
        <v>30</v>
      </c>
      <c r="AG7293" t="n">
        <v>95.91</v>
      </c>
      <c r="AH7293" t="n">
        <v>421.64</v>
      </c>
      <c r="AI7293" t="n">
        <v>549.3199999999999</v>
      </c>
      <c r="AJ7293" t="n">
        <v>0</v>
      </c>
      <c r="AK7293" t="n">
        <v>15</v>
      </c>
      <c r="AL7293" t="n">
        <v>15.64</v>
      </c>
      <c r="AM7293" t="n">
        <v>15.266285714</v>
      </c>
      <c r="AN7293" t="n">
        <v>0</v>
      </c>
      <c r="AO7293" t="n">
        <v>0</v>
      </c>
      <c r="AP7293" t="inlineStr">
        <is>
          <t>North Star Hemp, LLC</t>
        </is>
      </c>
      <c r="AQ7293" t="n">
        <v>0.6667</v>
      </c>
      <c r="AR7293" t="n">
        <v>1</v>
      </c>
    </row>
    <row r="7294">
      <c r="A7294" t="inlineStr">
        <is>
          <t>051497436940</t>
        </is>
      </c>
      <c r="B7294" t="inlineStr">
        <is>
          <t>North Star Hemp, LLC</t>
        </is>
      </c>
      <c r="C7294" t="inlineStr">
        <is>
          <t>Plymouth</t>
        </is>
      </c>
      <c r="D7294" t="inlineStr">
        <is>
          <t>10pk</t>
        </is>
      </c>
      <c r="E7294" t="inlineStr">
        <is>
          <t>You Betcha Daytime #2 Gummies 10 pack</t>
        </is>
      </c>
      <c r="F7294" t="n">
        <v>10</v>
      </c>
      <c r="G7294" t="n">
        <v>2</v>
      </c>
      <c r="H7294" t="n">
        <v>100</v>
      </c>
      <c r="I7294" t="n">
        <v>1</v>
      </c>
      <c r="J7294" t="n">
        <v>0</v>
      </c>
      <c r="K7294" t="n">
        <v>0</v>
      </c>
      <c r="L7294">
        <f>G7294+K7294*F7294</f>
        <v/>
      </c>
      <c r="M7294">
        <f>IF(X7294&gt;0,L7294/(X7294*7/30),"")</f>
        <v/>
      </c>
      <c r="N7294">
        <f>IF(Y7294&gt;0,L7294/(Y7294*7/90),"")</f>
        <v/>
      </c>
      <c r="O7294" t="n">
        <v>100</v>
      </c>
      <c r="P7294">
        <f>K7294*O7294</f>
        <v/>
      </c>
      <c r="Q7294" t="inlineStr">
        <is>
          <t>THC</t>
        </is>
      </c>
      <c r="R7294" t="inlineStr">
        <is>
          <t>Edibles</t>
        </is>
      </c>
      <c r="S7294" t="inlineStr"/>
      <c r="T7294" t="inlineStr">
        <is>
          <t>051497436940</t>
        </is>
      </c>
      <c r="U7294" t="n">
        <v>0</v>
      </c>
      <c r="V7294" t="n">
        <v>308</v>
      </c>
      <c r="W7294" t="n">
        <v>1</v>
      </c>
      <c r="X7294" t="n">
        <v>2</v>
      </c>
      <c r="Y7294" t="n">
        <v>5</v>
      </c>
      <c r="Z7294" t="n">
        <v>23</v>
      </c>
      <c r="AA7294" t="n">
        <v>26</v>
      </c>
      <c r="AB7294" t="n">
        <v>0</v>
      </c>
      <c r="AC7294" t="n">
        <v>10</v>
      </c>
      <c r="AD7294" t="n">
        <v>10</v>
      </c>
      <c r="AE7294" t="n">
        <v>15.96</v>
      </c>
      <c r="AF7294" t="n">
        <v>31.95</v>
      </c>
      <c r="AG7294" t="n">
        <v>78.87</v>
      </c>
      <c r="AH7294" t="n">
        <v>357.51</v>
      </c>
      <c r="AI7294" t="n">
        <v>405.39</v>
      </c>
      <c r="AJ7294" t="n">
        <v>15.96</v>
      </c>
      <c r="AK7294" t="n">
        <v>15.975</v>
      </c>
      <c r="AL7294" t="n">
        <v>15.595714285</v>
      </c>
      <c r="AM7294" t="n">
        <v>15.627391304</v>
      </c>
      <c r="AN7294" t="n">
        <v>0</v>
      </c>
      <c r="AO7294" t="n">
        <v>2</v>
      </c>
      <c r="AP7294" t="inlineStr"/>
      <c r="AQ7294" t="n">
        <v>1</v>
      </c>
      <c r="AR7294" t="n">
        <v>2.5</v>
      </c>
    </row>
    <row r="7295">
      <c r="A7295" t="inlineStr">
        <is>
          <t>850055931169</t>
        </is>
      </c>
      <c r="B7295" t="inlineStr">
        <is>
          <t>Capitol Beverage Sales, L.P.</t>
        </is>
      </c>
      <c r="C7295" t="inlineStr">
        <is>
          <t>Roseville</t>
        </is>
      </c>
      <c r="D7295" t="inlineStr">
        <is>
          <t>50pk</t>
        </is>
      </c>
      <c r="E7295" t="inlineStr">
        <is>
          <t>Granny's Honey Mustard 50mg THC 50pk</t>
        </is>
      </c>
      <c r="F7295" t="n">
        <v>10</v>
      </c>
      <c r="G7295" t="n">
        <v>2</v>
      </c>
      <c r="H7295" t="n">
        <v>106</v>
      </c>
      <c r="I7295" t="n">
        <v>1</v>
      </c>
      <c r="J7295" t="n">
        <v>0</v>
      </c>
      <c r="K7295" t="n">
        <v>0</v>
      </c>
      <c r="L7295">
        <f>G7295+K7295*F7295</f>
        <v/>
      </c>
      <c r="M7295">
        <f>IF(X7295&gt;0,L7295/(X7295*7/30),"")</f>
        <v/>
      </c>
      <c r="N7295">
        <f>IF(Y7295&gt;0,L7295/(Y7295*7/90),"")</f>
        <v/>
      </c>
      <c r="O7295" t="n">
        <v>100</v>
      </c>
      <c r="P7295">
        <f>K7295*O7295</f>
        <v/>
      </c>
      <c r="Q7295" t="inlineStr">
        <is>
          <t>THC</t>
        </is>
      </c>
      <c r="R7295" t="inlineStr">
        <is>
          <t>Edibles</t>
        </is>
      </c>
      <c r="S7295" t="inlineStr"/>
      <c r="T7295" t="inlineStr">
        <is>
          <t>32807</t>
        </is>
      </c>
      <c r="U7295" t="n">
        <v>0</v>
      </c>
      <c r="V7295" t="n">
        <v>300</v>
      </c>
      <c r="W7295" t="n">
        <v>1</v>
      </c>
      <c r="X7295" t="n">
        <v>3</v>
      </c>
      <c r="Y7295" t="n">
        <v>3</v>
      </c>
      <c r="Z7295" t="n">
        <v>8</v>
      </c>
      <c r="AA7295" t="n">
        <v>8</v>
      </c>
      <c r="AB7295" t="n">
        <v>0</v>
      </c>
      <c r="AC7295" t="n">
        <v>10.10188679245283</v>
      </c>
      <c r="AD7295" t="n">
        <v>10</v>
      </c>
      <c r="AE7295" t="n">
        <v>12.96</v>
      </c>
      <c r="AF7295" t="n">
        <v>38.91</v>
      </c>
      <c r="AG7295" t="n">
        <v>38.91</v>
      </c>
      <c r="AH7295" t="n">
        <v>102.79</v>
      </c>
      <c r="AI7295" t="n">
        <v>102.79</v>
      </c>
      <c r="AJ7295" t="n">
        <v>12.96</v>
      </c>
      <c r="AK7295" t="n">
        <v>12.97</v>
      </c>
      <c r="AL7295" t="n">
        <v>11.421111111</v>
      </c>
      <c r="AM7295" t="n">
        <v>11.421111111</v>
      </c>
      <c r="AN7295" t="n">
        <v>0</v>
      </c>
      <c r="AO7295" t="n">
        <v>0</v>
      </c>
      <c r="AP7295" t="inlineStr">
        <is>
          <t>College City Beverage, Inc.</t>
        </is>
      </c>
      <c r="AQ7295" t="n">
        <v>0</v>
      </c>
      <c r="AR7295" t="n">
        <v>0</v>
      </c>
    </row>
    <row r="7296">
      <c r="A7296" t="inlineStr">
        <is>
          <t>850068508211</t>
        </is>
      </c>
      <c r="B7296" t="inlineStr">
        <is>
          <t>Global Reserve LLC</t>
        </is>
      </c>
      <c r="C7296" t="inlineStr">
        <is>
          <t>Andover</t>
        </is>
      </c>
      <c r="D7296" t="inlineStr">
        <is>
          <t>10pk</t>
        </is>
      </c>
      <c r="E7296" t="inlineStr">
        <is>
          <t>Drops Blackberry Soothing Relaxation 5mg THC 10 Pack</t>
        </is>
      </c>
      <c r="F7296" t="n">
        <v>10</v>
      </c>
      <c r="G7296" t="n">
        <v>2</v>
      </c>
      <c r="H7296" t="n">
        <v>96</v>
      </c>
      <c r="I7296" t="n">
        <v>0</v>
      </c>
      <c r="J7296" t="n">
        <v>0</v>
      </c>
      <c r="K7296" t="n">
        <v>0</v>
      </c>
      <c r="L7296">
        <f>G7296+K7296*F7296</f>
        <v/>
      </c>
      <c r="M7296">
        <f>IF(X7296&gt;0,L7296/(X7296*7/30),"")</f>
        <v/>
      </c>
      <c r="N7296">
        <f>IF(Y7296&gt;0,L7296/(Y7296*7/90),"")</f>
        <v/>
      </c>
      <c r="O7296" t="n">
        <v>60</v>
      </c>
      <c r="P7296">
        <f>K7296*O7296</f>
        <v/>
      </c>
      <c r="Q7296" t="inlineStr">
        <is>
          <t>THC</t>
        </is>
      </c>
      <c r="R7296" t="inlineStr">
        <is>
          <t>Edibles</t>
        </is>
      </c>
      <c r="S7296" t="inlineStr"/>
      <c r="T7296" t="inlineStr">
        <is>
          <t>230-556</t>
        </is>
      </c>
      <c r="U7296" t="n">
        <v>0</v>
      </c>
      <c r="V7296" t="n">
        <v>500</v>
      </c>
      <c r="W7296" t="n">
        <v>0</v>
      </c>
      <c r="X7296" t="n">
        <v>3</v>
      </c>
      <c r="Y7296" t="n">
        <v>5</v>
      </c>
      <c r="Z7296" t="n">
        <v>18</v>
      </c>
      <c r="AA7296" t="n">
        <v>18</v>
      </c>
      <c r="AB7296" t="n">
        <v>0</v>
      </c>
      <c r="AC7296" t="n">
        <v>5.9375</v>
      </c>
      <c r="AD7296" t="n">
        <v>6</v>
      </c>
      <c r="AE7296" t="n">
        <v>0</v>
      </c>
      <c r="AF7296" t="n">
        <v>37.95</v>
      </c>
      <c r="AG7296" t="n">
        <v>60.91</v>
      </c>
      <c r="AH7296" t="n">
        <v>213.13</v>
      </c>
      <c r="AI7296" t="n">
        <v>213.13</v>
      </c>
      <c r="AJ7296" t="n">
        <v>0</v>
      </c>
      <c r="AK7296" t="n">
        <v>12.65</v>
      </c>
      <c r="AL7296" t="n">
        <v>11.696875</v>
      </c>
      <c r="AM7296" t="n">
        <v>11.696875</v>
      </c>
      <c r="AN7296" t="n">
        <v>0</v>
      </c>
      <c r="AO7296" t="n">
        <v>0</v>
      </c>
      <c r="AP7296" t="inlineStr"/>
      <c r="AQ7296" t="n">
        <v>0</v>
      </c>
      <c r="AR7296" t="n">
        <v>0</v>
      </c>
    </row>
    <row r="7297">
      <c r="A7297" t="inlineStr">
        <is>
          <t>850068508266</t>
        </is>
      </c>
      <c r="B7297" t="inlineStr">
        <is>
          <t>Global Reserve LLC</t>
        </is>
      </c>
      <c r="C7297" t="inlineStr">
        <is>
          <t>Cottage Grove</t>
        </is>
      </c>
      <c r="D7297" t="inlineStr">
        <is>
          <t>10pk</t>
        </is>
      </c>
      <c r="E7297" t="inlineStr">
        <is>
          <t>Drops Lemon Active 5mg THC 10 Pack</t>
        </is>
      </c>
      <c r="F7297" t="n">
        <v>10</v>
      </c>
      <c r="G7297" t="n">
        <v>2</v>
      </c>
      <c r="H7297" t="n">
        <v>148</v>
      </c>
      <c r="I7297" t="n">
        <v>0</v>
      </c>
      <c r="J7297" t="n">
        <v>0</v>
      </c>
      <c r="K7297" t="n">
        <v>0</v>
      </c>
      <c r="L7297">
        <f>G7297+K7297*F7297</f>
        <v/>
      </c>
      <c r="M7297">
        <f>IF(X7297&gt;0,L7297/(X7297*7/30),"")</f>
        <v/>
      </c>
      <c r="N7297">
        <f>IF(Y7297&gt;0,L7297/(Y7297*7/90),"")</f>
        <v/>
      </c>
      <c r="O7297" t="n">
        <v>60</v>
      </c>
      <c r="P7297">
        <f>K7297*O7297</f>
        <v/>
      </c>
      <c r="Q7297" t="inlineStr">
        <is>
          <t>THC</t>
        </is>
      </c>
      <c r="R7297" t="inlineStr">
        <is>
          <t>Edibles</t>
        </is>
      </c>
      <c r="S7297" t="inlineStr"/>
      <c r="T7297" t="inlineStr">
        <is>
          <t>230-551</t>
        </is>
      </c>
      <c r="U7297" t="n">
        <v>0</v>
      </c>
      <c r="V7297" t="n">
        <v>945</v>
      </c>
      <c r="W7297" t="n">
        <v>1</v>
      </c>
      <c r="X7297" t="n">
        <v>3</v>
      </c>
      <c r="Y7297" t="n">
        <v>10</v>
      </c>
      <c r="Z7297" t="n">
        <v>18</v>
      </c>
      <c r="AA7297" t="n">
        <v>18</v>
      </c>
      <c r="AB7297" t="n">
        <v>0</v>
      </c>
      <c r="AC7297" t="n">
        <v>6</v>
      </c>
      <c r="AD7297" t="n">
        <v>6</v>
      </c>
      <c r="AE7297" t="n">
        <v>12.96</v>
      </c>
      <c r="AF7297" t="n">
        <v>32.96</v>
      </c>
      <c r="AG7297" t="n">
        <v>120.9</v>
      </c>
      <c r="AH7297" t="n">
        <v>206.88</v>
      </c>
      <c r="AI7297" t="n">
        <v>206.88</v>
      </c>
      <c r="AJ7297" t="n">
        <v>12.96</v>
      </c>
      <c r="AK7297" t="n">
        <v>10.986666666</v>
      </c>
      <c r="AL7297" t="n">
        <v>11.592666666</v>
      </c>
      <c r="AM7297" t="n">
        <v>11.592666666</v>
      </c>
      <c r="AN7297" t="n">
        <v>0</v>
      </c>
      <c r="AO7297" t="n">
        <v>2</v>
      </c>
      <c r="AP7297" t="inlineStr"/>
      <c r="AQ7297" t="n">
        <v>0</v>
      </c>
      <c r="AR7297" t="n">
        <v>0</v>
      </c>
    </row>
    <row r="7298">
      <c r="A7298" t="inlineStr">
        <is>
          <t>850068508280</t>
        </is>
      </c>
      <c r="B7298" t="inlineStr">
        <is>
          <t>Global Reserve LLC</t>
        </is>
      </c>
      <c r="C7298" t="inlineStr">
        <is>
          <t>Andover</t>
        </is>
      </c>
      <c r="D7298" t="inlineStr">
        <is>
          <t>10pk</t>
        </is>
      </c>
      <c r="E7298" t="inlineStr">
        <is>
          <t>Drops Lime Balanced 5mg THC 10 Pack</t>
        </is>
      </c>
      <c r="F7298" t="n">
        <v>10</v>
      </c>
      <c r="G7298" t="n">
        <v>2</v>
      </c>
      <c r="H7298" t="n">
        <v>152</v>
      </c>
      <c r="I7298" t="n">
        <v>0</v>
      </c>
      <c r="J7298" t="n">
        <v>0</v>
      </c>
      <c r="K7298" t="n">
        <v>0</v>
      </c>
      <c r="L7298">
        <f>G7298+K7298*F7298</f>
        <v/>
      </c>
      <c r="M7298">
        <f>IF(X7298&gt;0,L7298/(X7298*7/30),"")</f>
        <v/>
      </c>
      <c r="N7298">
        <f>IF(Y7298&gt;0,L7298/(Y7298*7/90),"")</f>
        <v/>
      </c>
      <c r="O7298" t="n">
        <v>60</v>
      </c>
      <c r="P7298">
        <f>K7298*O7298</f>
        <v/>
      </c>
      <c r="Q7298" t="inlineStr">
        <is>
          <t>THC</t>
        </is>
      </c>
      <c r="R7298" t="inlineStr">
        <is>
          <t>Edibles</t>
        </is>
      </c>
      <c r="S7298" t="inlineStr"/>
      <c r="T7298" t="inlineStr">
        <is>
          <t>230-550</t>
        </is>
      </c>
      <c r="U7298" t="n">
        <v>0</v>
      </c>
      <c r="V7298" t="n">
        <v>689</v>
      </c>
      <c r="W7298" t="n">
        <v>0</v>
      </c>
      <c r="X7298" t="n">
        <v>3</v>
      </c>
      <c r="Y7298" t="n">
        <v>8</v>
      </c>
      <c r="Z7298" t="n">
        <v>18</v>
      </c>
      <c r="AA7298" t="n">
        <v>18</v>
      </c>
      <c r="AB7298" t="n">
        <v>0</v>
      </c>
      <c r="AC7298" t="n">
        <v>5.921052631608553</v>
      </c>
      <c r="AD7298" t="n">
        <v>6</v>
      </c>
      <c r="AE7298" t="n">
        <v>0</v>
      </c>
      <c r="AF7298" t="n">
        <v>30</v>
      </c>
      <c r="AG7298" t="n">
        <v>82.96000000000001</v>
      </c>
      <c r="AH7298" t="n">
        <v>195.38</v>
      </c>
      <c r="AI7298" t="n">
        <v>195.38</v>
      </c>
      <c r="AJ7298" t="n">
        <v>0</v>
      </c>
      <c r="AK7298" t="n">
        <v>10</v>
      </c>
      <c r="AL7298" t="n">
        <v>10.728823529</v>
      </c>
      <c r="AM7298" t="n">
        <v>10.728823529</v>
      </c>
      <c r="AN7298" t="n">
        <v>0</v>
      </c>
      <c r="AO7298" t="n">
        <v>2</v>
      </c>
      <c r="AP7298" t="inlineStr"/>
      <c r="AQ7298" t="n">
        <v>0</v>
      </c>
      <c r="AR7298" t="n">
        <v>0</v>
      </c>
    </row>
    <row r="7299">
      <c r="A7299" t="inlineStr">
        <is>
          <t>198715853483</t>
        </is>
      </c>
      <c r="B7299" t="inlineStr">
        <is>
          <t>Global Reserve LLC</t>
        </is>
      </c>
      <c r="C7299" t="inlineStr">
        <is>
          <t>Roseville</t>
        </is>
      </c>
      <c r="D7299" t="inlineStr">
        <is>
          <t>10pk</t>
        </is>
      </c>
      <c r="E7299" t="inlineStr">
        <is>
          <t>Looner Zenith Strawberry Gummies 5mg THC 10 Pack</t>
        </is>
      </c>
      <c r="F7299" t="n">
        <v>10</v>
      </c>
      <c r="G7299" t="n">
        <v>2</v>
      </c>
      <c r="H7299" t="n">
        <v>116</v>
      </c>
      <c r="I7299" t="n">
        <v>4</v>
      </c>
      <c r="J7299" t="n">
        <v>1</v>
      </c>
      <c r="K7299" t="n">
        <v>1</v>
      </c>
      <c r="L7299">
        <f>G7299+K7299*F7299</f>
        <v/>
      </c>
      <c r="M7299">
        <f>IF(X7299&gt;0,L7299/(X7299*7/30),"")</f>
        <v/>
      </c>
      <c r="N7299">
        <f>IF(Y7299&gt;0,L7299/(Y7299*7/90),"")</f>
        <v/>
      </c>
      <c r="O7299" t="n">
        <v>50</v>
      </c>
      <c r="P7299">
        <f>K7299*O7299</f>
        <v/>
      </c>
      <c r="Q7299" t="inlineStr">
        <is>
          <t>THC</t>
        </is>
      </c>
      <c r="R7299" t="inlineStr">
        <is>
          <t>Edibles</t>
        </is>
      </c>
      <c r="S7299" t="inlineStr"/>
      <c r="T7299" t="inlineStr">
        <is>
          <t>198715853483</t>
        </is>
      </c>
      <c r="U7299" t="n">
        <v>0</v>
      </c>
      <c r="V7299" t="n">
        <v>874</v>
      </c>
      <c r="W7299" t="n">
        <v>2</v>
      </c>
      <c r="X7299" t="n">
        <v>6</v>
      </c>
      <c r="Y7299" t="n">
        <v>14</v>
      </c>
      <c r="Z7299" t="n">
        <v>45</v>
      </c>
      <c r="AA7299" t="n">
        <v>45</v>
      </c>
      <c r="AB7299" t="n">
        <v>0</v>
      </c>
      <c r="AC7299" t="n">
        <v>5</v>
      </c>
      <c r="AD7299" t="n">
        <v>5</v>
      </c>
      <c r="AE7299" t="n">
        <v>21.92</v>
      </c>
      <c r="AF7299" t="n">
        <v>62.88</v>
      </c>
      <c r="AG7299" t="n">
        <v>161.67</v>
      </c>
      <c r="AH7299" t="n">
        <v>485.3099999999999</v>
      </c>
      <c r="AI7299" t="n">
        <v>485.3099999999999</v>
      </c>
      <c r="AJ7299" t="n">
        <v>10.96</v>
      </c>
      <c r="AK7299" t="n">
        <v>10.48</v>
      </c>
      <c r="AL7299" t="n">
        <v>10.527291666</v>
      </c>
      <c r="AM7299" t="n">
        <v>10.527291666</v>
      </c>
      <c r="AN7299" t="n">
        <v>2</v>
      </c>
      <c r="AO7299" t="n">
        <v>2</v>
      </c>
      <c r="AP7299" t="inlineStr"/>
      <c r="AQ7299" t="n">
        <v>0</v>
      </c>
      <c r="AR7299" t="n">
        <v>0</v>
      </c>
    </row>
    <row r="7300">
      <c r="A7300" t="inlineStr">
        <is>
          <t>850055931008</t>
        </is>
      </c>
      <c r="B7300" t="inlineStr">
        <is>
          <t>Capitol Beverage Sales, L.P.</t>
        </is>
      </c>
      <c r="C7300" t="inlineStr">
        <is>
          <t>Vadnais Heights</t>
        </is>
      </c>
      <c r="D7300" t="inlineStr">
        <is>
          <t>50pk</t>
        </is>
      </c>
      <c r="E7300" t="inlineStr">
        <is>
          <t>Granny's Cheddar Pretzels 50mg THC 50pk</t>
        </is>
      </c>
      <c r="F7300" t="n">
        <v>10</v>
      </c>
      <c r="G7300" t="n">
        <v>2</v>
      </c>
      <c r="H7300" t="n">
        <v>122</v>
      </c>
      <c r="I7300" t="n">
        <v>1</v>
      </c>
      <c r="J7300" t="n">
        <v>1</v>
      </c>
      <c r="K7300" t="n">
        <v>1</v>
      </c>
      <c r="L7300">
        <f>G7300+K7300*F7300</f>
        <v/>
      </c>
      <c r="M7300">
        <f>IF(X7300&gt;0,L7300/(X7300*7/30),"")</f>
        <v/>
      </c>
      <c r="N7300">
        <f>IF(Y7300&gt;0,L7300/(Y7300*7/90),"")</f>
        <v/>
      </c>
      <c r="O7300" t="n">
        <v>100</v>
      </c>
      <c r="P7300">
        <f>K7300*O7300</f>
        <v/>
      </c>
      <c r="Q7300" t="inlineStr">
        <is>
          <t>THC</t>
        </is>
      </c>
      <c r="R7300" t="inlineStr">
        <is>
          <t>Edibles</t>
        </is>
      </c>
      <c r="S7300" t="inlineStr"/>
      <c r="T7300" t="inlineStr">
        <is>
          <t>32811</t>
        </is>
      </c>
      <c r="U7300" t="n">
        <v>0</v>
      </c>
      <c r="V7300" t="n">
        <v>648</v>
      </c>
      <c r="W7300" t="n">
        <v>3</v>
      </c>
      <c r="X7300" t="n">
        <v>6</v>
      </c>
      <c r="Y7300" t="n">
        <v>13</v>
      </c>
      <c r="Z7300" t="n">
        <v>28</v>
      </c>
      <c r="AA7300" t="n">
        <v>28</v>
      </c>
      <c r="AB7300" t="n">
        <v>0</v>
      </c>
      <c r="AC7300" t="n">
        <v>10.1327868852459</v>
      </c>
      <c r="AD7300" t="n">
        <v>10</v>
      </c>
      <c r="AE7300" t="n">
        <v>37.96</v>
      </c>
      <c r="AF7300" t="n">
        <v>76.38</v>
      </c>
      <c r="AG7300" t="n">
        <v>164.34</v>
      </c>
      <c r="AH7300" t="n">
        <v>359.5699999999999</v>
      </c>
      <c r="AI7300" t="n">
        <v>359.5699999999999</v>
      </c>
      <c r="AJ7300" t="n">
        <v>12.653333333</v>
      </c>
      <c r="AK7300" t="n">
        <v>12.73</v>
      </c>
      <c r="AL7300" t="n">
        <v>12.841785714</v>
      </c>
      <c r="AM7300" t="n">
        <v>12.841785714</v>
      </c>
      <c r="AN7300" t="n">
        <v>0</v>
      </c>
      <c r="AO7300" t="n">
        <v>1</v>
      </c>
      <c r="AP7300" t="inlineStr">
        <is>
          <t>College City Beverage, Inc.</t>
        </is>
      </c>
      <c r="AQ7300" t="n">
        <v>0</v>
      </c>
      <c r="AR7300" t="n">
        <v>0</v>
      </c>
    </row>
    <row r="7301">
      <c r="A7301" t="inlineStr">
        <is>
          <t>850055931084</t>
        </is>
      </c>
      <c r="B7301" t="inlineStr">
        <is>
          <t>Capitol Beverage Sales, L.P.</t>
        </is>
      </c>
      <c r="C7301" t="inlineStr">
        <is>
          <t>Ramsey</t>
        </is>
      </c>
      <c r="D7301" t="inlineStr">
        <is>
          <t>10pk</t>
        </is>
      </c>
      <c r="E7301" t="inlineStr">
        <is>
          <t>Granny's 5mg THC Gummy Variety Pack 10pk</t>
        </is>
      </c>
      <c r="F7301" t="n">
        <v>10</v>
      </c>
      <c r="G7301" t="n">
        <v>2</v>
      </c>
      <c r="H7301" t="n">
        <v>128</v>
      </c>
      <c r="I7301" t="n">
        <v>1</v>
      </c>
      <c r="J7301" t="n">
        <v>0</v>
      </c>
      <c r="K7301" t="n">
        <v>0</v>
      </c>
      <c r="L7301">
        <f>G7301+K7301*F7301</f>
        <v/>
      </c>
      <c r="M7301">
        <f>IF(X7301&gt;0,L7301/(X7301*7/30),"")</f>
        <v/>
      </c>
      <c r="N7301">
        <f>IF(Y7301&gt;0,L7301/(Y7301*7/90),"")</f>
        <v/>
      </c>
      <c r="O7301" t="n">
        <v>57</v>
      </c>
      <c r="P7301">
        <f>K7301*O7301</f>
        <v/>
      </c>
      <c r="Q7301" t="inlineStr">
        <is>
          <t>THC</t>
        </is>
      </c>
      <c r="R7301" t="inlineStr">
        <is>
          <t>Edibles</t>
        </is>
      </c>
      <c r="S7301" t="inlineStr"/>
      <c r="T7301" t="inlineStr">
        <is>
          <t>32823</t>
        </is>
      </c>
      <c r="U7301" t="n">
        <v>0</v>
      </c>
      <c r="V7301" t="n">
        <v>1198</v>
      </c>
      <c r="W7301" t="n">
        <v>4</v>
      </c>
      <c r="X7301" t="n">
        <v>5</v>
      </c>
      <c r="Y7301" t="n">
        <v>5</v>
      </c>
      <c r="Z7301" t="n">
        <v>8</v>
      </c>
      <c r="AA7301" t="n">
        <v>8</v>
      </c>
      <c r="AB7301" t="n">
        <v>0</v>
      </c>
      <c r="AC7301" t="n">
        <v>5.771093749999999</v>
      </c>
      <c r="AD7301" t="n">
        <v>5.7</v>
      </c>
      <c r="AE7301" t="n">
        <v>31.44</v>
      </c>
      <c r="AF7301" t="n">
        <v>38.94</v>
      </c>
      <c r="AG7301" t="n">
        <v>38.94</v>
      </c>
      <c r="AH7301" t="n">
        <v>62.39</v>
      </c>
      <c r="AI7301" t="n">
        <v>62.39</v>
      </c>
      <c r="AJ7301" t="n">
        <v>7.816666666</v>
      </c>
      <c r="AK7301" t="n">
        <v>7.7375</v>
      </c>
      <c r="AL7301" t="n">
        <v>7.771428571</v>
      </c>
      <c r="AM7301" t="n">
        <v>7.771428571</v>
      </c>
      <c r="AN7301" t="n">
        <v>0</v>
      </c>
      <c r="AO7301" t="n">
        <v>20</v>
      </c>
      <c r="AP7301" t="inlineStr">
        <is>
          <t>College City Beverage, Inc.</t>
        </is>
      </c>
      <c r="AQ7301" t="n">
        <v>0</v>
      </c>
      <c r="AR7301" t="n">
        <v>0</v>
      </c>
    </row>
    <row r="7302">
      <c r="A7302" t="inlineStr">
        <is>
          <t>850055931084</t>
        </is>
      </c>
      <c r="B7302" t="inlineStr">
        <is>
          <t>Capitol Beverage Sales, L.P.</t>
        </is>
      </c>
      <c r="C7302" t="inlineStr">
        <is>
          <t>Vadnais Heights</t>
        </is>
      </c>
      <c r="D7302" t="inlineStr">
        <is>
          <t>10pk</t>
        </is>
      </c>
      <c r="E7302" t="inlineStr">
        <is>
          <t>Granny's 5mg THC Gummy Variety Pack 10pk</t>
        </is>
      </c>
      <c r="F7302" t="n">
        <v>10</v>
      </c>
      <c r="G7302" t="n">
        <v>2</v>
      </c>
      <c r="H7302" t="n">
        <v>128</v>
      </c>
      <c r="I7302" t="n">
        <v>4</v>
      </c>
      <c r="J7302" t="n">
        <v>0</v>
      </c>
      <c r="K7302" t="n">
        <v>0</v>
      </c>
      <c r="L7302">
        <f>G7302+K7302*F7302</f>
        <v/>
      </c>
      <c r="M7302">
        <f>IF(X7302&gt;0,L7302/(X7302*7/30),"")</f>
        <v/>
      </c>
      <c r="N7302">
        <f>IF(Y7302&gt;0,L7302/(Y7302*7/90),"")</f>
        <v/>
      </c>
      <c r="O7302" t="n">
        <v>57</v>
      </c>
      <c r="P7302">
        <f>K7302*O7302</f>
        <v/>
      </c>
      <c r="Q7302" t="inlineStr">
        <is>
          <t>THC</t>
        </is>
      </c>
      <c r="R7302" t="inlineStr">
        <is>
          <t>Edibles</t>
        </is>
      </c>
      <c r="S7302" t="inlineStr"/>
      <c r="T7302" t="inlineStr">
        <is>
          <t>32823</t>
        </is>
      </c>
      <c r="U7302" t="n">
        <v>0</v>
      </c>
      <c r="V7302" t="n">
        <v>1198</v>
      </c>
      <c r="W7302" t="n">
        <v>0</v>
      </c>
      <c r="X7302" t="n">
        <v>4</v>
      </c>
      <c r="Y7302" t="n">
        <v>6</v>
      </c>
      <c r="Z7302" t="n">
        <v>34</v>
      </c>
      <c r="AA7302" t="n">
        <v>38</v>
      </c>
      <c r="AB7302" t="n">
        <v>0</v>
      </c>
      <c r="AC7302" t="n">
        <v>5.771093749999999</v>
      </c>
      <c r="AD7302" t="n">
        <v>5.7</v>
      </c>
      <c r="AE7302" t="n">
        <v>0</v>
      </c>
      <c r="AF7302" t="n">
        <v>31.41</v>
      </c>
      <c r="AG7302" t="n">
        <v>46.41</v>
      </c>
      <c r="AH7302" t="n">
        <v>263.16</v>
      </c>
      <c r="AI7302" t="n">
        <v>299.06</v>
      </c>
      <c r="AJ7302" t="n">
        <v>0</v>
      </c>
      <c r="AK7302" t="n">
        <v>7.8525</v>
      </c>
      <c r="AL7302" t="n">
        <v>7.247241379</v>
      </c>
      <c r="AM7302" t="n">
        <v>7.456666666</v>
      </c>
      <c r="AN7302" t="n">
        <v>0</v>
      </c>
      <c r="AO7302" t="n">
        <v>20</v>
      </c>
      <c r="AP7302" t="inlineStr">
        <is>
          <t>College City Beverage, Inc.</t>
        </is>
      </c>
      <c r="AQ7302" t="n">
        <v>0</v>
      </c>
      <c r="AR7302" t="n">
        <v>0</v>
      </c>
    </row>
    <row r="7303">
      <c r="A7303" t="inlineStr">
        <is>
          <t>850068508167</t>
        </is>
      </c>
      <c r="B7303" t="inlineStr">
        <is>
          <t>Global Reserve LLC</t>
        </is>
      </c>
      <c r="C7303" t="inlineStr">
        <is>
          <t>Minnetonka</t>
        </is>
      </c>
      <c r="D7303" t="inlineStr">
        <is>
          <t>10pk</t>
        </is>
      </c>
      <c r="E7303" t="inlineStr">
        <is>
          <t>Drops Blueberry Gentle 1mg THC 10 Pack</t>
        </is>
      </c>
      <c r="F7303" t="n">
        <v>10</v>
      </c>
      <c r="G7303" t="n">
        <v>2</v>
      </c>
      <c r="H7303" t="n">
        <v>160</v>
      </c>
      <c r="I7303" t="n">
        <v>1</v>
      </c>
      <c r="J7303" t="n">
        <v>0</v>
      </c>
      <c r="K7303" t="n">
        <v>0</v>
      </c>
      <c r="L7303">
        <f>G7303+K7303*F7303</f>
        <v/>
      </c>
      <c r="M7303">
        <f>IF(X7303&gt;0,L7303/(X7303*7/30),"")</f>
        <v/>
      </c>
      <c r="N7303">
        <f>IF(Y7303&gt;0,L7303/(Y7303*7/90),"")</f>
        <v/>
      </c>
      <c r="O7303" t="n">
        <v>60</v>
      </c>
      <c r="P7303">
        <f>K7303*O7303</f>
        <v/>
      </c>
      <c r="Q7303" t="inlineStr">
        <is>
          <t>THC</t>
        </is>
      </c>
      <c r="R7303" t="inlineStr">
        <is>
          <t>Edibles</t>
        </is>
      </c>
      <c r="S7303" t="inlineStr"/>
      <c r="T7303" t="inlineStr">
        <is>
          <t>230-557</t>
        </is>
      </c>
      <c r="U7303" t="n">
        <v>0</v>
      </c>
      <c r="V7303" t="n">
        <v>255</v>
      </c>
      <c r="W7303" t="n">
        <v>3</v>
      </c>
      <c r="X7303" t="n">
        <v>5</v>
      </c>
      <c r="Y7303" t="n">
        <v>10</v>
      </c>
      <c r="Z7303" t="n">
        <v>27</v>
      </c>
      <c r="AA7303" t="n">
        <v>37</v>
      </c>
      <c r="AB7303" t="n">
        <v>5</v>
      </c>
      <c r="AC7303" t="n">
        <v>5.530070625</v>
      </c>
      <c r="AD7303" t="n">
        <v>6</v>
      </c>
      <c r="AE7303" t="n">
        <v>30</v>
      </c>
      <c r="AF7303" t="n">
        <v>50</v>
      </c>
      <c r="AG7303" t="n">
        <v>102.96</v>
      </c>
      <c r="AH7303" t="n">
        <v>281.45</v>
      </c>
      <c r="AI7303" t="n">
        <v>407.16</v>
      </c>
      <c r="AJ7303" t="n">
        <v>10</v>
      </c>
      <c r="AK7303" t="n">
        <v>10</v>
      </c>
      <c r="AL7303" t="n">
        <v>10.440384615</v>
      </c>
      <c r="AM7303" t="n">
        <v>10.451578947</v>
      </c>
      <c r="AN7303" t="n">
        <v>0</v>
      </c>
      <c r="AO7303" t="n">
        <v>2</v>
      </c>
      <c r="AP7303" t="inlineStr"/>
      <c r="AQ7303" t="n">
        <v>1</v>
      </c>
      <c r="AR7303" t="n">
        <v>1</v>
      </c>
    </row>
    <row r="7304">
      <c r="A7304" t="inlineStr">
        <is>
          <t>850055931084</t>
        </is>
      </c>
      <c r="B7304" t="inlineStr">
        <is>
          <t>Capitol Beverage Sales, L.P.</t>
        </is>
      </c>
      <c r="C7304" t="inlineStr">
        <is>
          <t>Cottage Grove</t>
        </is>
      </c>
      <c r="D7304" t="inlineStr">
        <is>
          <t>10pk</t>
        </is>
      </c>
      <c r="E7304" t="inlineStr">
        <is>
          <t>Granny's 5mg THC Gummy Variety Pack 10pk</t>
        </is>
      </c>
      <c r="F7304" t="n">
        <v>10</v>
      </c>
      <c r="G7304" t="n">
        <v>2</v>
      </c>
      <c r="H7304" t="n">
        <v>128</v>
      </c>
      <c r="I7304" t="n">
        <v>4</v>
      </c>
      <c r="J7304" t="n">
        <v>1</v>
      </c>
      <c r="K7304" t="n">
        <v>1</v>
      </c>
      <c r="L7304">
        <f>G7304+K7304*F7304</f>
        <v/>
      </c>
      <c r="M7304">
        <f>IF(X7304&gt;0,L7304/(X7304*7/30),"")</f>
        <v/>
      </c>
      <c r="N7304">
        <f>IF(Y7304&gt;0,L7304/(Y7304*7/90),"")</f>
        <v/>
      </c>
      <c r="O7304" t="n">
        <v>64</v>
      </c>
      <c r="P7304">
        <f>K7304*O7304</f>
        <v/>
      </c>
      <c r="Q7304" t="inlineStr">
        <is>
          <t>THC</t>
        </is>
      </c>
      <c r="R7304" t="inlineStr">
        <is>
          <t>Edibles</t>
        </is>
      </c>
      <c r="S7304" t="inlineStr"/>
      <c r="T7304" t="inlineStr">
        <is>
          <t>32823</t>
        </is>
      </c>
      <c r="U7304" t="n">
        <v>0</v>
      </c>
      <c r="V7304" t="n">
        <v>1198</v>
      </c>
      <c r="W7304" t="n">
        <v>1</v>
      </c>
      <c r="X7304" t="n">
        <v>11</v>
      </c>
      <c r="Y7304" t="n">
        <v>21</v>
      </c>
      <c r="Z7304" t="n">
        <v>48</v>
      </c>
      <c r="AA7304" t="n">
        <v>48</v>
      </c>
      <c r="AB7304" t="n">
        <v>0</v>
      </c>
      <c r="AC7304" t="n">
        <v>5.771093749999999</v>
      </c>
      <c r="AD7304" t="n">
        <v>6.4</v>
      </c>
      <c r="AE7304" t="n">
        <v>7.96</v>
      </c>
      <c r="AF7304" t="n">
        <v>86.36999999999999</v>
      </c>
      <c r="AG7304" t="n">
        <v>168.84</v>
      </c>
      <c r="AH7304" t="n">
        <v>379.73</v>
      </c>
      <c r="AI7304" t="n">
        <v>379.73</v>
      </c>
      <c r="AJ7304" t="n">
        <v>7.96</v>
      </c>
      <c r="AK7304" t="n">
        <v>7.1975</v>
      </c>
      <c r="AL7304" t="n">
        <v>7.760212765</v>
      </c>
      <c r="AM7304" t="n">
        <v>7.760212765</v>
      </c>
      <c r="AN7304" t="n">
        <v>0</v>
      </c>
      <c r="AO7304" t="n">
        <v>20</v>
      </c>
      <c r="AP7304" t="inlineStr">
        <is>
          <t>College City Beverage, Inc.</t>
        </is>
      </c>
      <c r="AQ7304" t="n">
        <v>0</v>
      </c>
      <c r="AR7304" t="n">
        <v>0</v>
      </c>
    </row>
    <row r="7305">
      <c r="A7305" t="inlineStr">
        <is>
          <t>850055931084</t>
        </is>
      </c>
      <c r="B7305" t="inlineStr">
        <is>
          <t>Capitol Beverage Sales, L.P.</t>
        </is>
      </c>
      <c r="C7305" t="inlineStr">
        <is>
          <t>St. Louis Park</t>
        </is>
      </c>
      <c r="D7305" t="inlineStr">
        <is>
          <t>10pk</t>
        </is>
      </c>
      <c r="E7305" t="inlineStr">
        <is>
          <t>Granny's 5mg THC Gummy Variety Pack 10pk</t>
        </is>
      </c>
      <c r="F7305" t="n">
        <v>10</v>
      </c>
      <c r="G7305" t="n">
        <v>2</v>
      </c>
      <c r="H7305" t="n">
        <v>128</v>
      </c>
      <c r="I7305" t="n">
        <v>14</v>
      </c>
      <c r="J7305" t="n">
        <v>1</v>
      </c>
      <c r="K7305" t="n">
        <v>1</v>
      </c>
      <c r="L7305">
        <f>G7305+K7305*F7305</f>
        <v/>
      </c>
      <c r="M7305">
        <f>IF(X7305&gt;0,L7305/(X7305*7/30),"")</f>
        <v/>
      </c>
      <c r="N7305">
        <f>IF(Y7305&gt;0,L7305/(Y7305*7/90),"")</f>
        <v/>
      </c>
      <c r="O7305" t="n">
        <v>57</v>
      </c>
      <c r="P7305">
        <f>K7305*O7305</f>
        <v/>
      </c>
      <c r="Q7305" t="inlineStr">
        <is>
          <t>THC</t>
        </is>
      </c>
      <c r="R7305" t="inlineStr">
        <is>
          <t>Edibles</t>
        </is>
      </c>
      <c r="S7305" t="inlineStr"/>
      <c r="T7305" t="inlineStr">
        <is>
          <t>32823</t>
        </is>
      </c>
      <c r="U7305" t="n">
        <v>0</v>
      </c>
      <c r="V7305" t="n">
        <v>1198</v>
      </c>
      <c r="W7305" t="n">
        <v>8</v>
      </c>
      <c r="X7305" t="n">
        <v>14</v>
      </c>
      <c r="Y7305" t="n">
        <v>41</v>
      </c>
      <c r="Z7305" t="n">
        <v>132</v>
      </c>
      <c r="AA7305" t="n">
        <v>136</v>
      </c>
      <c r="AB7305" t="n">
        <v>0</v>
      </c>
      <c r="AC7305" t="n">
        <v>5.771093749999999</v>
      </c>
      <c r="AD7305" t="n">
        <v>5.7</v>
      </c>
      <c r="AE7305" t="n">
        <v>63.43</v>
      </c>
      <c r="AF7305" t="n">
        <v>110.39</v>
      </c>
      <c r="AG7305" t="n">
        <v>325.02</v>
      </c>
      <c r="AH7305" t="n">
        <v>1025.46</v>
      </c>
      <c r="AI7305" t="n">
        <v>1057.950000000001</v>
      </c>
      <c r="AJ7305" t="n">
        <v>7.892</v>
      </c>
      <c r="AK7305" t="n">
        <v>7.826666666</v>
      </c>
      <c r="AL7305" t="n">
        <v>7.604444444</v>
      </c>
      <c r="AM7305" t="n">
        <v>7.621570247</v>
      </c>
      <c r="AN7305" t="n">
        <v>1</v>
      </c>
      <c r="AO7305" t="n">
        <v>20</v>
      </c>
      <c r="AP7305" t="inlineStr">
        <is>
          <t>College City Beverage, Inc.</t>
        </is>
      </c>
      <c r="AQ7305" t="n">
        <v>0</v>
      </c>
      <c r="AR7305" t="n">
        <v>0</v>
      </c>
    </row>
    <row r="7306">
      <c r="A7306" t="inlineStr">
        <is>
          <t>850055931077</t>
        </is>
      </c>
      <c r="B7306" t="inlineStr">
        <is>
          <t>Capitol Beverage Sales, L.P.</t>
        </is>
      </c>
      <c r="C7306" t="inlineStr">
        <is>
          <t>Minneapolis</t>
        </is>
      </c>
      <c r="D7306" t="inlineStr">
        <is>
          <t>10pk</t>
        </is>
      </c>
      <c r="E7306" t="inlineStr">
        <is>
          <t>Granny's Granny Smith 5mg THC Gummies 10pk</t>
        </is>
      </c>
      <c r="F7306" t="n">
        <v>10</v>
      </c>
      <c r="G7306" t="n">
        <v>2</v>
      </c>
      <c r="H7306" t="n">
        <v>73</v>
      </c>
      <c r="I7306" t="n">
        <v>1</v>
      </c>
      <c r="J7306" t="n">
        <v>1</v>
      </c>
      <c r="K7306" t="n">
        <v>1</v>
      </c>
      <c r="L7306">
        <f>G7306+K7306*F7306</f>
        <v/>
      </c>
      <c r="M7306">
        <f>IF(X7306&gt;0,L7306/(X7306*7/30),"")</f>
        <v/>
      </c>
      <c r="N7306">
        <f>IF(Y7306&gt;0,L7306/(Y7306*7/90),"")</f>
        <v/>
      </c>
      <c r="O7306" t="n">
        <v>57</v>
      </c>
      <c r="P7306">
        <f>K7306*O7306</f>
        <v/>
      </c>
      <c r="Q7306" t="inlineStr">
        <is>
          <t>THC</t>
        </is>
      </c>
      <c r="R7306" t="inlineStr">
        <is>
          <t>Edibles</t>
        </is>
      </c>
      <c r="S7306" t="inlineStr"/>
      <c r="T7306" t="inlineStr">
        <is>
          <t>32825</t>
        </is>
      </c>
      <c r="U7306" t="n">
        <v>0</v>
      </c>
      <c r="V7306" t="n">
        <v>1420</v>
      </c>
      <c r="W7306" t="n">
        <v>0</v>
      </c>
      <c r="X7306" t="n">
        <v>17</v>
      </c>
      <c r="Y7306" t="n">
        <v>18</v>
      </c>
      <c r="Z7306" t="n">
        <v>23</v>
      </c>
      <c r="AA7306" t="n">
        <v>23</v>
      </c>
      <c r="AB7306" t="n">
        <v>0</v>
      </c>
      <c r="AC7306" t="n">
        <v>5.709333333333332</v>
      </c>
      <c r="AD7306" t="n">
        <v>5.7</v>
      </c>
      <c r="AE7306" t="n">
        <v>0</v>
      </c>
      <c r="AF7306" t="n">
        <v>135.74</v>
      </c>
      <c r="AG7306" t="n">
        <v>143.7</v>
      </c>
      <c r="AH7306" t="n">
        <v>181.65</v>
      </c>
      <c r="AI7306" t="n">
        <v>181.65</v>
      </c>
      <c r="AJ7306" t="n">
        <v>0</v>
      </c>
      <c r="AK7306" t="n">
        <v>7.983333333</v>
      </c>
      <c r="AL7306" t="n">
        <v>8.109375</v>
      </c>
      <c r="AM7306" t="n">
        <v>8.109375</v>
      </c>
      <c r="AN7306" t="n">
        <v>0</v>
      </c>
      <c r="AO7306" t="n">
        <v>2</v>
      </c>
      <c r="AP7306" t="inlineStr">
        <is>
          <t>College City Beverage, Inc.</t>
        </is>
      </c>
      <c r="AQ7306" t="n">
        <v>0</v>
      </c>
      <c r="AR7306" t="n">
        <v>0</v>
      </c>
    </row>
    <row r="7307">
      <c r="A7307" t="inlineStr">
        <is>
          <t>850055931077</t>
        </is>
      </c>
      <c r="B7307" t="inlineStr">
        <is>
          <t>Capitol Beverage Sales, L.P.</t>
        </is>
      </c>
      <c r="C7307" t="inlineStr">
        <is>
          <t>Roseville</t>
        </is>
      </c>
      <c r="D7307" t="inlineStr">
        <is>
          <t>10pk</t>
        </is>
      </c>
      <c r="E7307" t="inlineStr">
        <is>
          <t>Granny's Granny Smith 5mg THC Gummies 10pk</t>
        </is>
      </c>
      <c r="F7307" t="n">
        <v>10</v>
      </c>
      <c r="G7307" t="n">
        <v>2</v>
      </c>
      <c r="H7307" t="n">
        <v>73</v>
      </c>
      <c r="I7307" t="n">
        <v>5</v>
      </c>
      <c r="J7307" t="n">
        <v>2</v>
      </c>
      <c r="K7307" t="n">
        <v>2</v>
      </c>
      <c r="L7307">
        <f>G7307+K7307*F7307</f>
        <v/>
      </c>
      <c r="M7307">
        <f>IF(X7307&gt;0,L7307/(X7307*7/30),"")</f>
        <v/>
      </c>
      <c r="N7307">
        <f>IF(Y7307&gt;0,L7307/(Y7307*7/90),"")</f>
        <v/>
      </c>
      <c r="O7307" t="n">
        <v>57</v>
      </c>
      <c r="P7307">
        <f>K7307*O7307</f>
        <v/>
      </c>
      <c r="Q7307" t="inlineStr">
        <is>
          <t>THC</t>
        </is>
      </c>
      <c r="R7307" t="inlineStr">
        <is>
          <t>Edibles</t>
        </is>
      </c>
      <c r="S7307" t="inlineStr"/>
      <c r="T7307" t="inlineStr">
        <is>
          <t>32825</t>
        </is>
      </c>
      <c r="U7307" t="n">
        <v>0</v>
      </c>
      <c r="V7307" t="n">
        <v>1420</v>
      </c>
      <c r="W7307" t="n">
        <v>3</v>
      </c>
      <c r="X7307" t="n">
        <v>35</v>
      </c>
      <c r="Y7307" t="n">
        <v>74</v>
      </c>
      <c r="Z7307" t="n">
        <v>146</v>
      </c>
      <c r="AA7307" t="n">
        <v>148</v>
      </c>
      <c r="AB7307" t="n">
        <v>0</v>
      </c>
      <c r="AC7307" t="n">
        <v>5.709333333333332</v>
      </c>
      <c r="AD7307" t="n">
        <v>5.7</v>
      </c>
      <c r="AE7307" t="n">
        <v>22.5</v>
      </c>
      <c r="AF7307" t="n">
        <v>275.18</v>
      </c>
      <c r="AG7307" t="n">
        <v>581.8500000000001</v>
      </c>
      <c r="AH7307" t="n">
        <v>1138.620000000001</v>
      </c>
      <c r="AI7307" t="n">
        <v>1154.080000000001</v>
      </c>
      <c r="AJ7307" t="n">
        <v>7.5</v>
      </c>
      <c r="AK7307" t="n">
        <v>7.795652173</v>
      </c>
      <c r="AL7307" t="n">
        <v>7.717058823</v>
      </c>
      <c r="AM7307" t="n">
        <v>7.591788617</v>
      </c>
      <c r="AN7307" t="n">
        <v>0</v>
      </c>
      <c r="AO7307" t="n">
        <v>2</v>
      </c>
      <c r="AP7307" t="inlineStr">
        <is>
          <t>College City Beverage, Inc.</t>
        </is>
      </c>
      <c r="AQ7307" t="n">
        <v>0</v>
      </c>
      <c r="AR7307" t="n">
        <v>0</v>
      </c>
    </row>
    <row r="7308">
      <c r="A7308" t="inlineStr">
        <is>
          <t>051497242343</t>
        </is>
      </c>
      <c r="B7308" t="inlineStr">
        <is>
          <t>Discontinued</t>
        </is>
      </c>
      <c r="C7308" t="inlineStr">
        <is>
          <t>Osseo</t>
        </is>
      </c>
      <c r="D7308" t="inlineStr">
        <is>
          <t>10pk</t>
        </is>
      </c>
      <c r="E7308" t="inlineStr">
        <is>
          <t>You Betcha Lemon Ginger Bar 10 Pack</t>
        </is>
      </c>
      <c r="F7308" t="n">
        <v>10</v>
      </c>
      <c r="G7308" t="n">
        <v>3</v>
      </c>
      <c r="H7308" t="n">
        <v>48</v>
      </c>
      <c r="I7308" t="n">
        <v>0</v>
      </c>
      <c r="J7308" t="n">
        <v>0</v>
      </c>
      <c r="K7308" t="n">
        <v>0</v>
      </c>
      <c r="L7308">
        <f>G7308+K7308*F7308</f>
        <v/>
      </c>
      <c r="M7308">
        <f>IF(X7308&gt;0,L7308/(X7308*7/30),"")</f>
        <v/>
      </c>
      <c r="N7308">
        <f>IF(Y7308&gt;0,L7308/(Y7308*7/90),"")</f>
        <v/>
      </c>
      <c r="O7308" t="n">
        <v>120</v>
      </c>
      <c r="P7308">
        <f>K7308*O7308</f>
        <v/>
      </c>
      <c r="Q7308" t="inlineStr">
        <is>
          <t>THC</t>
        </is>
      </c>
      <c r="R7308" t="inlineStr">
        <is>
          <t>Edibles</t>
        </is>
      </c>
      <c r="S7308" t="inlineStr"/>
      <c r="T7308" t="inlineStr">
        <is>
          <t>4</t>
        </is>
      </c>
      <c r="U7308" t="n">
        <v>0</v>
      </c>
      <c r="V7308" t="n">
        <v>20</v>
      </c>
      <c r="W7308" t="n">
        <v>0</v>
      </c>
      <c r="X7308" t="n">
        <v>0</v>
      </c>
      <c r="Y7308" t="n">
        <v>0</v>
      </c>
      <c r="Z7308" t="n">
        <v>2</v>
      </c>
      <c r="AA7308" t="n">
        <v>2</v>
      </c>
      <c r="AB7308" t="n">
        <v>0</v>
      </c>
      <c r="AC7308" t="n">
        <v>12</v>
      </c>
      <c r="AD7308" t="n">
        <v>12</v>
      </c>
      <c r="AE7308" t="n">
        <v>0</v>
      </c>
      <c r="AF7308" t="n">
        <v>0</v>
      </c>
      <c r="AG7308" t="n">
        <v>0</v>
      </c>
      <c r="AH7308" t="n">
        <v>31.95</v>
      </c>
      <c r="AI7308" t="n">
        <v>31.95</v>
      </c>
      <c r="AJ7308" t="n">
        <v>0</v>
      </c>
      <c r="AK7308" t="n">
        <v>0</v>
      </c>
      <c r="AL7308" t="n">
        <v>15.975</v>
      </c>
      <c r="AM7308" t="n">
        <v>15.975</v>
      </c>
      <c r="AN7308" t="n">
        <v>0</v>
      </c>
      <c r="AO7308" t="n">
        <v>0</v>
      </c>
      <c r="AP7308" t="inlineStr"/>
      <c r="AQ7308" t="n">
        <v>0</v>
      </c>
      <c r="AR7308" t="n">
        <v>0</v>
      </c>
    </row>
    <row r="7309">
      <c r="A7309" t="inlineStr">
        <is>
          <t>051497242343</t>
        </is>
      </c>
      <c r="B7309" t="inlineStr">
        <is>
          <t>Discontinued</t>
        </is>
      </c>
      <c r="C7309" t="inlineStr">
        <is>
          <t>Rosemount</t>
        </is>
      </c>
      <c r="D7309" t="inlineStr">
        <is>
          <t>10pk</t>
        </is>
      </c>
      <c r="E7309" t="inlineStr">
        <is>
          <t>You Betcha Lemon Ginger Bar 10 Pack</t>
        </is>
      </c>
      <c r="F7309" t="n">
        <v>10</v>
      </c>
      <c r="G7309" t="n">
        <v>3</v>
      </c>
      <c r="H7309" t="n">
        <v>48</v>
      </c>
      <c r="I7309" t="n">
        <v>0</v>
      </c>
      <c r="J7309" t="n">
        <v>0</v>
      </c>
      <c r="K7309" t="n">
        <v>0</v>
      </c>
      <c r="L7309">
        <f>G7309+K7309*F7309</f>
        <v/>
      </c>
      <c r="M7309">
        <f>IF(X7309&gt;0,L7309/(X7309*7/30),"")</f>
        <v/>
      </c>
      <c r="N7309">
        <f>IF(Y7309&gt;0,L7309/(Y7309*7/90),"")</f>
        <v/>
      </c>
      <c r="O7309" t="n">
        <v>120</v>
      </c>
      <c r="P7309">
        <f>K7309*O7309</f>
        <v/>
      </c>
      <c r="Q7309" t="inlineStr">
        <is>
          <t>THC</t>
        </is>
      </c>
      <c r="R7309" t="inlineStr">
        <is>
          <t>Edibles</t>
        </is>
      </c>
      <c r="S7309" t="inlineStr"/>
      <c r="T7309" t="inlineStr">
        <is>
          <t>4</t>
        </is>
      </c>
      <c r="U7309" t="n">
        <v>0</v>
      </c>
      <c r="V7309" t="n">
        <v>20</v>
      </c>
      <c r="W7309" t="n">
        <v>0</v>
      </c>
      <c r="X7309" t="n">
        <v>0</v>
      </c>
      <c r="Y7309" t="n">
        <v>1</v>
      </c>
      <c r="Z7309" t="n">
        <v>2</v>
      </c>
      <c r="AA7309" t="n">
        <v>2</v>
      </c>
      <c r="AB7309" t="n">
        <v>0</v>
      </c>
      <c r="AC7309" t="n">
        <v>12</v>
      </c>
      <c r="AD7309" t="n">
        <v>12</v>
      </c>
      <c r="AE7309" t="n">
        <v>0</v>
      </c>
      <c r="AF7309" t="n">
        <v>0</v>
      </c>
      <c r="AG7309" t="n">
        <v>15.96</v>
      </c>
      <c r="AH7309" t="n">
        <v>31.92</v>
      </c>
      <c r="AI7309" t="n">
        <v>31.92</v>
      </c>
      <c r="AJ7309" t="n">
        <v>0</v>
      </c>
      <c r="AK7309" t="n">
        <v>0</v>
      </c>
      <c r="AL7309" t="n">
        <v>15.96</v>
      </c>
      <c r="AM7309" t="n">
        <v>15.96</v>
      </c>
      <c r="AN7309" t="n">
        <v>0</v>
      </c>
      <c r="AO7309" t="n">
        <v>0</v>
      </c>
      <c r="AP7309" t="inlineStr"/>
      <c r="AQ7309" t="n">
        <v>0</v>
      </c>
      <c r="AR7309" t="n">
        <v>0.5</v>
      </c>
    </row>
    <row r="7310">
      <c r="A7310" t="inlineStr">
        <is>
          <t>051497359393</t>
        </is>
      </c>
      <c r="B7310" t="inlineStr">
        <is>
          <t>North Star Hemp, LLC</t>
        </is>
      </c>
      <c r="C7310" t="inlineStr">
        <is>
          <t>Bloomington</t>
        </is>
      </c>
      <c r="D7310" t="inlineStr">
        <is>
          <t>10pk</t>
        </is>
      </c>
      <c r="E7310" t="inlineStr">
        <is>
          <t>You Betcha Night Time Gummies 10 Pack</t>
        </is>
      </c>
      <c r="F7310" t="n">
        <v>10</v>
      </c>
      <c r="G7310" t="n">
        <v>3</v>
      </c>
      <c r="H7310" t="n">
        <v>154</v>
      </c>
      <c r="I7310" t="n">
        <v>1</v>
      </c>
      <c r="J7310" t="n">
        <v>0</v>
      </c>
      <c r="K7310" t="n">
        <v>0</v>
      </c>
      <c r="L7310">
        <f>G7310+K7310*F7310</f>
        <v/>
      </c>
      <c r="M7310">
        <f>IF(X7310&gt;0,L7310/(X7310*7/30),"")</f>
        <v/>
      </c>
      <c r="N7310">
        <f>IF(Y7310&gt;0,L7310/(Y7310*7/90),"")</f>
        <v/>
      </c>
      <c r="O7310" t="n">
        <v>100</v>
      </c>
      <c r="P7310">
        <f>K7310*O7310</f>
        <v/>
      </c>
      <c r="Q7310" t="inlineStr">
        <is>
          <t>THC</t>
        </is>
      </c>
      <c r="R7310" t="inlineStr">
        <is>
          <t>Edibles</t>
        </is>
      </c>
      <c r="S7310" t="inlineStr"/>
      <c r="T7310" t="inlineStr">
        <is>
          <t>3</t>
        </is>
      </c>
      <c r="U7310" t="n">
        <v>0</v>
      </c>
      <c r="V7310" t="n">
        <v>345</v>
      </c>
      <c r="W7310" t="n">
        <v>1</v>
      </c>
      <c r="X7310" t="n">
        <v>1</v>
      </c>
      <c r="Y7310" t="n">
        <v>3</v>
      </c>
      <c r="Z7310" t="n">
        <v>7</v>
      </c>
      <c r="AA7310" t="n">
        <v>7</v>
      </c>
      <c r="AB7310" t="n">
        <v>0</v>
      </c>
      <c r="AC7310" t="n">
        <v>10.15444573216364</v>
      </c>
      <c r="AD7310" t="n">
        <v>10</v>
      </c>
      <c r="AE7310" t="n">
        <v>15.96</v>
      </c>
      <c r="AF7310" t="n">
        <v>15.96</v>
      </c>
      <c r="AG7310" t="n">
        <v>46.92</v>
      </c>
      <c r="AH7310" t="n">
        <v>108.84</v>
      </c>
      <c r="AI7310" t="n">
        <v>108.84</v>
      </c>
      <c r="AJ7310" t="n">
        <v>15.96</v>
      </c>
      <c r="AK7310" t="n">
        <v>15.96</v>
      </c>
      <c r="AL7310" t="n">
        <v>15.48</v>
      </c>
      <c r="AM7310" t="n">
        <v>15.48</v>
      </c>
      <c r="AN7310" t="n">
        <v>0</v>
      </c>
      <c r="AO7310" t="n">
        <v>2</v>
      </c>
      <c r="AP7310" t="inlineStr">
        <is>
          <t>North Star Hemp, LLC</t>
        </is>
      </c>
      <c r="AQ7310" t="n">
        <v>0</v>
      </c>
      <c r="AR7310" t="n">
        <v>0</v>
      </c>
    </row>
    <row r="7311">
      <c r="A7311" t="inlineStr">
        <is>
          <t>051497359393</t>
        </is>
      </c>
      <c r="B7311" t="inlineStr">
        <is>
          <t>North Star Hemp, LLC</t>
        </is>
      </c>
      <c r="C7311" t="inlineStr">
        <is>
          <t>Osseo</t>
        </is>
      </c>
      <c r="D7311" t="inlineStr">
        <is>
          <t>10pk</t>
        </is>
      </c>
      <c r="E7311" t="inlineStr">
        <is>
          <t>You Betcha Night Time Gummies 10 Pack</t>
        </is>
      </c>
      <c r="F7311" t="n">
        <v>10</v>
      </c>
      <c r="G7311" t="n">
        <v>3</v>
      </c>
      <c r="H7311" t="n">
        <v>154</v>
      </c>
      <c r="I7311" t="n">
        <v>2</v>
      </c>
      <c r="J7311" t="n">
        <v>0</v>
      </c>
      <c r="K7311" t="n">
        <v>0</v>
      </c>
      <c r="L7311">
        <f>G7311+K7311*F7311</f>
        <v/>
      </c>
      <c r="M7311">
        <f>IF(X7311&gt;0,L7311/(X7311*7/30),"")</f>
        <v/>
      </c>
      <c r="N7311">
        <f>IF(Y7311&gt;0,L7311/(Y7311*7/90),"")</f>
        <v/>
      </c>
      <c r="O7311" t="n">
        <v>100</v>
      </c>
      <c r="P7311">
        <f>K7311*O7311</f>
        <v/>
      </c>
      <c r="Q7311" t="inlineStr">
        <is>
          <t>THC</t>
        </is>
      </c>
      <c r="R7311" t="inlineStr">
        <is>
          <t>Edibles</t>
        </is>
      </c>
      <c r="S7311" t="inlineStr"/>
      <c r="T7311" t="inlineStr">
        <is>
          <t>3</t>
        </is>
      </c>
      <c r="U7311" t="n">
        <v>0</v>
      </c>
      <c r="V7311" t="n">
        <v>345</v>
      </c>
      <c r="W7311" t="n">
        <v>0</v>
      </c>
      <c r="X7311" t="n">
        <v>0</v>
      </c>
      <c r="Y7311" t="n">
        <v>2</v>
      </c>
      <c r="Z7311" t="n">
        <v>13</v>
      </c>
      <c r="AA7311" t="n">
        <v>15</v>
      </c>
      <c r="AB7311" t="n">
        <v>1</v>
      </c>
      <c r="AC7311" t="n">
        <v>10.15444573216364</v>
      </c>
      <c r="AD7311" t="n">
        <v>10</v>
      </c>
      <c r="AE7311" t="n">
        <v>0</v>
      </c>
      <c r="AF7311" t="n">
        <v>0</v>
      </c>
      <c r="AG7311" t="n">
        <v>34.95</v>
      </c>
      <c r="AH7311" t="n">
        <v>206.7</v>
      </c>
      <c r="AI7311" t="n">
        <v>238.6200000000001</v>
      </c>
      <c r="AJ7311" t="n">
        <v>0</v>
      </c>
      <c r="AK7311" t="n">
        <v>0</v>
      </c>
      <c r="AL7311" t="n">
        <v>15.9</v>
      </c>
      <c r="AM7311" t="n">
        <v>15.908</v>
      </c>
      <c r="AN7311" t="n">
        <v>0</v>
      </c>
      <c r="AO7311" t="n">
        <v>2</v>
      </c>
      <c r="AP7311" t="inlineStr">
        <is>
          <t>North Star Hemp, LLC</t>
        </is>
      </c>
      <c r="AQ7311" t="n">
        <v>0</v>
      </c>
      <c r="AR7311" t="n">
        <v>1</v>
      </c>
    </row>
    <row r="7312">
      <c r="A7312" t="inlineStr">
        <is>
          <t>051497436933</t>
        </is>
      </c>
      <c r="B7312" t="inlineStr">
        <is>
          <t>North Star Hemp, LLC</t>
        </is>
      </c>
      <c r="C7312" t="inlineStr">
        <is>
          <t>Bloomington</t>
        </is>
      </c>
      <c r="D7312" t="inlineStr">
        <is>
          <t>10pk</t>
        </is>
      </c>
      <c r="E7312" t="inlineStr">
        <is>
          <t>You Betcha Nighttime #2 Gummies 10 pack</t>
        </is>
      </c>
      <c r="F7312" t="n">
        <v>10</v>
      </c>
      <c r="G7312" t="n">
        <v>3</v>
      </c>
      <c r="H7312" t="n">
        <v>106</v>
      </c>
      <c r="I7312" t="n">
        <v>1</v>
      </c>
      <c r="J7312" t="n">
        <v>0</v>
      </c>
      <c r="K7312" t="n">
        <v>0</v>
      </c>
      <c r="L7312">
        <f>G7312+K7312*F7312</f>
        <v/>
      </c>
      <c r="M7312">
        <f>IF(X7312&gt;0,L7312/(X7312*7/30),"")</f>
        <v/>
      </c>
      <c r="N7312">
        <f>IF(Y7312&gt;0,L7312/(Y7312*7/90),"")</f>
        <v/>
      </c>
      <c r="O7312" t="n">
        <v>100</v>
      </c>
      <c r="P7312">
        <f>K7312*O7312</f>
        <v/>
      </c>
      <c r="Q7312" t="inlineStr">
        <is>
          <t>THC</t>
        </is>
      </c>
      <c r="R7312" t="inlineStr">
        <is>
          <t>Edibles</t>
        </is>
      </c>
      <c r="S7312" t="inlineStr"/>
      <c r="T7312" t="inlineStr">
        <is>
          <t>051497436933</t>
        </is>
      </c>
      <c r="U7312" t="n">
        <v>0</v>
      </c>
      <c r="V7312" t="n">
        <v>282</v>
      </c>
      <c r="W7312" t="n">
        <v>0</v>
      </c>
      <c r="X7312" t="n">
        <v>1</v>
      </c>
      <c r="Y7312" t="n">
        <v>3</v>
      </c>
      <c r="Z7312" t="n">
        <v>7</v>
      </c>
      <c r="AA7312" t="n">
        <v>7</v>
      </c>
      <c r="AB7312" t="n">
        <v>0</v>
      </c>
      <c r="AC7312" t="n">
        <v>10</v>
      </c>
      <c r="AD7312" t="n">
        <v>10</v>
      </c>
      <c r="AE7312" t="n">
        <v>0</v>
      </c>
      <c r="AF7312" t="n">
        <v>15.96</v>
      </c>
      <c r="AG7312" t="n">
        <v>46.92</v>
      </c>
      <c r="AH7312" t="n">
        <v>111.87</v>
      </c>
      <c r="AI7312" t="n">
        <v>111.87</v>
      </c>
      <c r="AJ7312" t="n">
        <v>0</v>
      </c>
      <c r="AK7312" t="n">
        <v>15.96</v>
      </c>
      <c r="AL7312" t="n">
        <v>15.981428571</v>
      </c>
      <c r="AM7312" t="n">
        <v>15.981428571</v>
      </c>
      <c r="AN7312" t="n">
        <v>0</v>
      </c>
      <c r="AO7312" t="n">
        <v>0</v>
      </c>
      <c r="AP7312" t="inlineStr"/>
      <c r="AQ7312" t="n">
        <v>0</v>
      </c>
      <c r="AR7312" t="n">
        <v>0</v>
      </c>
    </row>
    <row r="7313">
      <c r="A7313" t="inlineStr">
        <is>
          <t>051497436940</t>
        </is>
      </c>
      <c r="B7313" t="inlineStr">
        <is>
          <t>North Star Hemp, LLC</t>
        </is>
      </c>
      <c r="C7313" t="inlineStr">
        <is>
          <t>Andover</t>
        </is>
      </c>
      <c r="D7313" t="inlineStr">
        <is>
          <t>10pk</t>
        </is>
      </c>
      <c r="E7313" t="inlineStr">
        <is>
          <t>You Betcha Daytime #2 Gummies 10 pack</t>
        </is>
      </c>
      <c r="F7313" t="n">
        <v>10</v>
      </c>
      <c r="G7313" t="n">
        <v>3</v>
      </c>
      <c r="H7313" t="n">
        <v>100</v>
      </c>
      <c r="I7313" t="n">
        <v>1</v>
      </c>
      <c r="J7313" t="n">
        <v>0</v>
      </c>
      <c r="K7313" t="n">
        <v>0</v>
      </c>
      <c r="L7313">
        <f>G7313+K7313*F7313</f>
        <v/>
      </c>
      <c r="M7313">
        <f>IF(X7313&gt;0,L7313/(X7313*7/30),"")</f>
        <v/>
      </c>
      <c r="N7313">
        <f>IF(Y7313&gt;0,L7313/(Y7313*7/90),"")</f>
        <v/>
      </c>
      <c r="O7313" t="n">
        <v>100</v>
      </c>
      <c r="P7313">
        <f>K7313*O7313</f>
        <v/>
      </c>
      <c r="Q7313" t="inlineStr">
        <is>
          <t>THC</t>
        </is>
      </c>
      <c r="R7313" t="inlineStr">
        <is>
          <t>Edibles</t>
        </is>
      </c>
      <c r="S7313" t="inlineStr"/>
      <c r="T7313" t="inlineStr">
        <is>
          <t>051497436940</t>
        </is>
      </c>
      <c r="U7313" t="n">
        <v>0</v>
      </c>
      <c r="V7313" t="n">
        <v>308</v>
      </c>
      <c r="W7313" t="n">
        <v>0</v>
      </c>
      <c r="X7313" t="n">
        <v>1</v>
      </c>
      <c r="Y7313" t="n">
        <v>8</v>
      </c>
      <c r="Z7313" t="n">
        <v>17</v>
      </c>
      <c r="AA7313" t="n">
        <v>17</v>
      </c>
      <c r="AB7313" t="n">
        <v>0</v>
      </c>
      <c r="AC7313" t="n">
        <v>10</v>
      </c>
      <c r="AD7313" t="n">
        <v>10</v>
      </c>
      <c r="AE7313" t="n">
        <v>0</v>
      </c>
      <c r="AF7313" t="n">
        <v>15.96</v>
      </c>
      <c r="AG7313" t="n">
        <v>121.92</v>
      </c>
      <c r="AH7313" t="n">
        <v>259.8</v>
      </c>
      <c r="AI7313" t="n">
        <v>259.8</v>
      </c>
      <c r="AJ7313" t="n">
        <v>0</v>
      </c>
      <c r="AK7313" t="n">
        <v>15.96</v>
      </c>
      <c r="AL7313" t="n">
        <v>15.32</v>
      </c>
      <c r="AM7313" t="n">
        <v>15.32</v>
      </c>
      <c r="AN7313" t="n">
        <v>0</v>
      </c>
      <c r="AO7313" t="n">
        <v>2</v>
      </c>
      <c r="AP7313" t="inlineStr"/>
      <c r="AQ7313" t="n">
        <v>0</v>
      </c>
      <c r="AR7313" t="n">
        <v>0</v>
      </c>
    </row>
    <row r="7314">
      <c r="A7314" t="inlineStr">
        <is>
          <t>051497436940</t>
        </is>
      </c>
      <c r="B7314" t="inlineStr">
        <is>
          <t>North Star Hemp, LLC</t>
        </is>
      </c>
      <c r="C7314" t="inlineStr">
        <is>
          <t>Woodbury</t>
        </is>
      </c>
      <c r="D7314" t="inlineStr">
        <is>
          <t>10pk</t>
        </is>
      </c>
      <c r="E7314" t="inlineStr">
        <is>
          <t>You Betcha Daytime #2 Gummies 10 pack</t>
        </is>
      </c>
      <c r="F7314" t="n">
        <v>10</v>
      </c>
      <c r="G7314" t="n">
        <v>3</v>
      </c>
      <c r="H7314" t="n">
        <v>100</v>
      </c>
      <c r="I7314" t="n">
        <v>1</v>
      </c>
      <c r="J7314" t="n">
        <v>0</v>
      </c>
      <c r="K7314" t="n">
        <v>0</v>
      </c>
      <c r="L7314">
        <f>G7314+K7314*F7314</f>
        <v/>
      </c>
      <c r="M7314">
        <f>IF(X7314&gt;0,L7314/(X7314*7/30),"")</f>
        <v/>
      </c>
      <c r="N7314">
        <f>IF(Y7314&gt;0,L7314/(Y7314*7/90),"")</f>
        <v/>
      </c>
      <c r="O7314" t="n">
        <v>100</v>
      </c>
      <c r="P7314">
        <f>K7314*O7314</f>
        <v/>
      </c>
      <c r="Q7314" t="inlineStr">
        <is>
          <t>THC</t>
        </is>
      </c>
      <c r="R7314" t="inlineStr">
        <is>
          <t>Edibles</t>
        </is>
      </c>
      <c r="S7314" t="inlineStr"/>
      <c r="T7314" t="inlineStr">
        <is>
          <t>051497436940</t>
        </is>
      </c>
      <c r="U7314" t="n">
        <v>0</v>
      </c>
      <c r="V7314" t="n">
        <v>308</v>
      </c>
      <c r="W7314" t="n">
        <v>0</v>
      </c>
      <c r="X7314" t="n">
        <v>0</v>
      </c>
      <c r="Y7314" t="n">
        <v>4</v>
      </c>
      <c r="Z7314" t="n">
        <v>13</v>
      </c>
      <c r="AA7314" t="n">
        <v>16</v>
      </c>
      <c r="AB7314" t="n">
        <v>1</v>
      </c>
      <c r="AC7314" t="n">
        <v>10</v>
      </c>
      <c r="AD7314" t="n">
        <v>10</v>
      </c>
      <c r="AE7314" t="n">
        <v>0</v>
      </c>
      <c r="AF7314" t="n">
        <v>0</v>
      </c>
      <c r="AG7314" t="n">
        <v>60</v>
      </c>
      <c r="AH7314" t="n">
        <v>200.93</v>
      </c>
      <c r="AI7314" t="n">
        <v>248.81</v>
      </c>
      <c r="AJ7314" t="n">
        <v>0</v>
      </c>
      <c r="AK7314" t="n">
        <v>0</v>
      </c>
      <c r="AL7314" t="n">
        <v>15.456153846</v>
      </c>
      <c r="AM7314" t="n">
        <v>15.550625</v>
      </c>
      <c r="AN7314" t="n">
        <v>0</v>
      </c>
      <c r="AO7314" t="n">
        <v>2</v>
      </c>
      <c r="AP7314" t="inlineStr"/>
      <c r="AQ7314" t="n">
        <v>0</v>
      </c>
      <c r="AR7314" t="n">
        <v>4</v>
      </c>
    </row>
    <row r="7315">
      <c r="A7315" t="inlineStr">
        <is>
          <t>850055931039</t>
        </is>
      </c>
      <c r="B7315" t="inlineStr">
        <is>
          <t>Capitol Beverage Sales, L.P.</t>
        </is>
      </c>
      <c r="C7315" t="inlineStr">
        <is>
          <t>Minnetonka</t>
        </is>
      </c>
      <c r="D7315" t="inlineStr">
        <is>
          <t>50pk</t>
        </is>
      </c>
      <c r="E7315" t="inlineStr">
        <is>
          <t>Granny's Original Pretzels 50mg THC 50pk</t>
        </is>
      </c>
      <c r="F7315" t="n">
        <v>10</v>
      </c>
      <c r="G7315" t="n">
        <v>3</v>
      </c>
      <c r="H7315" t="n">
        <v>164</v>
      </c>
      <c r="I7315" t="n">
        <v>2</v>
      </c>
      <c r="J7315" t="n">
        <v>0</v>
      </c>
      <c r="K7315" t="n">
        <v>0</v>
      </c>
      <c r="L7315">
        <f>G7315+K7315*F7315</f>
        <v/>
      </c>
      <c r="M7315">
        <f>IF(X7315&gt;0,L7315/(X7315*7/30),"")</f>
        <v/>
      </c>
      <c r="N7315">
        <f>IF(Y7315&gt;0,L7315/(Y7315*7/90),"")</f>
        <v/>
      </c>
      <c r="O7315" t="n">
        <v>100</v>
      </c>
      <c r="P7315">
        <f>K7315*O7315</f>
        <v/>
      </c>
      <c r="Q7315" t="inlineStr">
        <is>
          <t>THC</t>
        </is>
      </c>
      <c r="R7315" t="inlineStr">
        <is>
          <t>Edibles</t>
        </is>
      </c>
      <c r="S7315" t="inlineStr"/>
      <c r="T7315" t="inlineStr">
        <is>
          <t>32805</t>
        </is>
      </c>
      <c r="U7315" t="n">
        <v>0</v>
      </c>
      <c r="V7315" t="n">
        <v>345</v>
      </c>
      <c r="W7315" t="n">
        <v>0</v>
      </c>
      <c r="X7315" t="n">
        <v>1</v>
      </c>
      <c r="Y7315" t="n">
        <v>3</v>
      </c>
      <c r="Z7315" t="n">
        <v>26</v>
      </c>
      <c r="AA7315" t="n">
        <v>27</v>
      </c>
      <c r="AB7315" t="n">
        <v>0</v>
      </c>
      <c r="AC7315" t="n">
        <v>9.153658536585366</v>
      </c>
      <c r="AD7315" t="n">
        <v>10</v>
      </c>
      <c r="AE7315" t="n">
        <v>0</v>
      </c>
      <c r="AF7315" t="n">
        <v>12.5</v>
      </c>
      <c r="AG7315" t="n">
        <v>37.5</v>
      </c>
      <c r="AH7315" t="n">
        <v>327.9</v>
      </c>
      <c r="AI7315" t="n">
        <v>340.4</v>
      </c>
      <c r="AJ7315" t="n">
        <v>0</v>
      </c>
      <c r="AK7315" t="n">
        <v>12.5</v>
      </c>
      <c r="AL7315" t="n">
        <v>12.620833333</v>
      </c>
      <c r="AM7315" t="n">
        <v>12.616</v>
      </c>
      <c r="AN7315" t="n">
        <v>0</v>
      </c>
      <c r="AO7315" t="n">
        <v>0</v>
      </c>
      <c r="AP7315" t="inlineStr">
        <is>
          <t>College City Beverage, Inc.</t>
        </is>
      </c>
      <c r="AQ7315" t="n">
        <v>0</v>
      </c>
      <c r="AR7315" t="n">
        <v>0</v>
      </c>
    </row>
    <row r="7316">
      <c r="A7316" t="inlineStr">
        <is>
          <t>850055931046</t>
        </is>
      </c>
      <c r="B7316" t="inlineStr">
        <is>
          <t>Capitol Beverage Sales, L.P.</t>
        </is>
      </c>
      <c r="C7316" t="inlineStr">
        <is>
          <t>Ramsey</t>
        </is>
      </c>
      <c r="D7316" t="inlineStr">
        <is>
          <t>50pk</t>
        </is>
      </c>
      <c r="E7316" t="inlineStr">
        <is>
          <t>Granny's S'mores Pretzels 50mg THC 50pk</t>
        </is>
      </c>
      <c r="F7316" t="n">
        <v>10</v>
      </c>
      <c r="G7316" t="n">
        <v>3</v>
      </c>
      <c r="H7316" t="n">
        <v>103</v>
      </c>
      <c r="I7316" t="n">
        <v>1</v>
      </c>
      <c r="J7316" t="n">
        <v>0</v>
      </c>
      <c r="K7316" t="n">
        <v>0</v>
      </c>
      <c r="L7316">
        <f>G7316+K7316*F7316</f>
        <v/>
      </c>
      <c r="M7316">
        <f>IF(X7316&gt;0,L7316/(X7316*7/30),"")</f>
        <v/>
      </c>
      <c r="N7316">
        <f>IF(Y7316&gt;0,L7316/(Y7316*7/90),"")</f>
        <v/>
      </c>
      <c r="O7316" t="n">
        <v>100</v>
      </c>
      <c r="P7316">
        <f>K7316*O7316</f>
        <v/>
      </c>
      <c r="Q7316" t="inlineStr">
        <is>
          <t>THC</t>
        </is>
      </c>
      <c r="R7316" t="inlineStr">
        <is>
          <t>Edibles</t>
        </is>
      </c>
      <c r="S7316" t="inlineStr"/>
      <c r="T7316" t="inlineStr">
        <is>
          <t>32803</t>
        </is>
      </c>
      <c r="U7316" t="n">
        <v>0</v>
      </c>
      <c r="V7316" t="n">
        <v>373</v>
      </c>
      <c r="W7316" t="n">
        <v>0</v>
      </c>
      <c r="X7316" t="n">
        <v>0</v>
      </c>
      <c r="Y7316" t="n">
        <v>1</v>
      </c>
      <c r="Z7316" t="n">
        <v>14</v>
      </c>
      <c r="AA7316" t="n">
        <v>17</v>
      </c>
      <c r="AB7316" t="n">
        <v>0</v>
      </c>
      <c r="AC7316" t="n">
        <v>10.12233009708738</v>
      </c>
      <c r="AD7316" t="n">
        <v>10</v>
      </c>
      <c r="AE7316" t="n">
        <v>0</v>
      </c>
      <c r="AF7316" t="n">
        <v>0</v>
      </c>
      <c r="AG7316" t="n">
        <v>12.96</v>
      </c>
      <c r="AH7316" t="n">
        <v>183.53</v>
      </c>
      <c r="AI7316" t="n">
        <v>221.95</v>
      </c>
      <c r="AJ7316" t="n">
        <v>0</v>
      </c>
      <c r="AK7316" t="n">
        <v>0</v>
      </c>
      <c r="AL7316" t="n">
        <v>13.109285714</v>
      </c>
      <c r="AM7316" t="n">
        <v>13.055882352</v>
      </c>
      <c r="AN7316" t="n">
        <v>0</v>
      </c>
      <c r="AO7316" t="n">
        <v>0</v>
      </c>
      <c r="AP7316" t="inlineStr">
        <is>
          <t>College City Beverage, Inc.</t>
        </is>
      </c>
      <c r="AQ7316" t="n">
        <v>0</v>
      </c>
      <c r="AR7316" t="n">
        <v>0</v>
      </c>
    </row>
    <row r="7317">
      <c r="A7317" t="inlineStr">
        <is>
          <t>850055931152</t>
        </is>
      </c>
      <c r="B7317" t="inlineStr">
        <is>
          <t>Capitol Beverage Sales, L.P.</t>
        </is>
      </c>
      <c r="C7317" t="inlineStr">
        <is>
          <t>Chanhassen</t>
        </is>
      </c>
      <c r="D7317" t="inlineStr">
        <is>
          <t>10pk</t>
        </is>
      </c>
      <c r="E7317" t="inlineStr">
        <is>
          <t>Granny's Cranberry Apple 5mg THC Gummies 10pk</t>
        </is>
      </c>
      <c r="F7317" t="n">
        <v>10</v>
      </c>
      <c r="G7317" t="n">
        <v>3</v>
      </c>
      <c r="H7317" t="n">
        <v>140</v>
      </c>
      <c r="I7317" t="n">
        <v>11</v>
      </c>
      <c r="J7317" t="n">
        <v>0</v>
      </c>
      <c r="K7317" t="n">
        <v>0</v>
      </c>
      <c r="L7317">
        <f>G7317+K7317*F7317</f>
        <v/>
      </c>
      <c r="M7317">
        <f>IF(X7317&gt;0,L7317/(X7317*7/30),"")</f>
        <v/>
      </c>
      <c r="N7317">
        <f>IF(Y7317&gt;0,L7317/(Y7317*7/90),"")</f>
        <v/>
      </c>
      <c r="O7317" t="n">
        <v>57</v>
      </c>
      <c r="P7317">
        <f>K7317*O7317</f>
        <v/>
      </c>
      <c r="Q7317" t="inlineStr">
        <is>
          <t>THC</t>
        </is>
      </c>
      <c r="R7317" t="inlineStr">
        <is>
          <t>Edibles</t>
        </is>
      </c>
      <c r="S7317" t="inlineStr"/>
      <c r="T7317" t="inlineStr">
        <is>
          <t>32831</t>
        </is>
      </c>
      <c r="U7317" t="n">
        <v>0</v>
      </c>
      <c r="V7317" t="n">
        <v>997</v>
      </c>
      <c r="W7317" t="n">
        <v>0</v>
      </c>
      <c r="X7317" t="n">
        <v>0</v>
      </c>
      <c r="Y7317" t="n">
        <v>6</v>
      </c>
      <c r="Z7317" t="n">
        <v>84</v>
      </c>
      <c r="AA7317" t="n">
        <v>87</v>
      </c>
      <c r="AB7317" t="n">
        <v>0</v>
      </c>
      <c r="AC7317" t="n">
        <v>5.73</v>
      </c>
      <c r="AD7317" t="n">
        <v>5.7</v>
      </c>
      <c r="AE7317" t="n">
        <v>0</v>
      </c>
      <c r="AF7317" t="n">
        <v>0</v>
      </c>
      <c r="AG7317" t="n">
        <v>46.44</v>
      </c>
      <c r="AH7317" t="n">
        <v>643.1600000000002</v>
      </c>
      <c r="AI7317" t="n">
        <v>666.1200000000001</v>
      </c>
      <c r="AJ7317" t="n">
        <v>0</v>
      </c>
      <c r="AK7317" t="n">
        <v>0</v>
      </c>
      <c r="AL7317" t="n">
        <v>7.644320987</v>
      </c>
      <c r="AM7317" t="n">
        <v>7.644642857</v>
      </c>
      <c r="AN7317" t="n">
        <v>0</v>
      </c>
      <c r="AO7317" t="n">
        <v>9</v>
      </c>
      <c r="AP7317" t="inlineStr">
        <is>
          <t>College City Beverage, Inc.</t>
        </is>
      </c>
      <c r="AQ7317" t="n">
        <v>0</v>
      </c>
      <c r="AR7317" t="n">
        <v>0</v>
      </c>
    </row>
    <row r="7318">
      <c r="A7318" t="inlineStr">
        <is>
          <t>850055931169</t>
        </is>
      </c>
      <c r="B7318" t="inlineStr">
        <is>
          <t>Capitol Beverage Sales, L.P.</t>
        </is>
      </c>
      <c r="C7318" t="inlineStr">
        <is>
          <t>Andover</t>
        </is>
      </c>
      <c r="D7318" t="inlineStr">
        <is>
          <t>50pk</t>
        </is>
      </c>
      <c r="E7318" t="inlineStr">
        <is>
          <t>Granny's Honey Mustard 50mg THC 50pk</t>
        </is>
      </c>
      <c r="F7318" t="n">
        <v>10</v>
      </c>
      <c r="G7318" t="n">
        <v>3</v>
      </c>
      <c r="H7318" t="n">
        <v>106</v>
      </c>
      <c r="I7318" t="n">
        <v>0</v>
      </c>
      <c r="J7318" t="n">
        <v>0</v>
      </c>
      <c r="K7318" t="n">
        <v>0</v>
      </c>
      <c r="L7318">
        <f>G7318+K7318*F7318</f>
        <v/>
      </c>
      <c r="M7318">
        <f>IF(X7318&gt;0,L7318/(X7318*7/30),"")</f>
        <v/>
      </c>
      <c r="N7318">
        <f>IF(Y7318&gt;0,L7318/(Y7318*7/90),"")</f>
        <v/>
      </c>
      <c r="O7318" t="n">
        <v>100</v>
      </c>
      <c r="P7318">
        <f>K7318*O7318</f>
        <v/>
      </c>
      <c r="Q7318" t="inlineStr">
        <is>
          <t>THC</t>
        </is>
      </c>
      <c r="R7318" t="inlineStr">
        <is>
          <t>Edibles</t>
        </is>
      </c>
      <c r="S7318" t="inlineStr"/>
      <c r="T7318" t="inlineStr">
        <is>
          <t>32807</t>
        </is>
      </c>
      <c r="U7318" t="n">
        <v>0</v>
      </c>
      <c r="V7318" t="n">
        <v>300</v>
      </c>
      <c r="W7318" t="n">
        <v>0</v>
      </c>
      <c r="X7318" t="n">
        <v>1</v>
      </c>
      <c r="Y7318" t="n">
        <v>3</v>
      </c>
      <c r="Z7318" t="n">
        <v>17</v>
      </c>
      <c r="AA7318" t="n">
        <v>17</v>
      </c>
      <c r="AB7318" t="n">
        <v>0</v>
      </c>
      <c r="AC7318" t="n">
        <v>10.10188679245283</v>
      </c>
      <c r="AD7318" t="n">
        <v>10</v>
      </c>
      <c r="AE7318" t="n">
        <v>0</v>
      </c>
      <c r="AF7318" t="n">
        <v>12.5</v>
      </c>
      <c r="AG7318" t="n">
        <v>37.5</v>
      </c>
      <c r="AH7318" t="n">
        <v>221.35</v>
      </c>
      <c r="AI7318" t="n">
        <v>221.35</v>
      </c>
      <c r="AJ7318" t="n">
        <v>0</v>
      </c>
      <c r="AK7318" t="n">
        <v>12.5</v>
      </c>
      <c r="AL7318" t="n">
        <v>13.020588235</v>
      </c>
      <c r="AM7318" t="n">
        <v>13.020588235</v>
      </c>
      <c r="AN7318" t="n">
        <v>0</v>
      </c>
      <c r="AO7318" t="n">
        <v>0</v>
      </c>
      <c r="AP7318" t="inlineStr">
        <is>
          <t>College City Beverage, Inc.</t>
        </is>
      </c>
      <c r="AQ7318" t="n">
        <v>0</v>
      </c>
      <c r="AR7318" t="n">
        <v>0</v>
      </c>
    </row>
    <row r="7319">
      <c r="A7319" t="inlineStr">
        <is>
          <t>850055931176</t>
        </is>
      </c>
      <c r="B7319" t="inlineStr">
        <is>
          <t>Capitol Beverage Sales, L.P.</t>
        </is>
      </c>
      <c r="C7319" t="inlineStr">
        <is>
          <t>Ramsey</t>
        </is>
      </c>
      <c r="D7319" t="inlineStr">
        <is>
          <t>50pk</t>
        </is>
      </c>
      <c r="E7319" t="inlineStr">
        <is>
          <t>Granny's Dill Pickle Pretzel's 50mg THC 50pk</t>
        </is>
      </c>
      <c r="F7319" t="n">
        <v>10</v>
      </c>
      <c r="G7319" t="n">
        <v>3</v>
      </c>
      <c r="H7319" t="n">
        <v>124</v>
      </c>
      <c r="I7319" t="n">
        <v>3</v>
      </c>
      <c r="J7319" t="n">
        <v>0</v>
      </c>
      <c r="K7319" t="n">
        <v>0</v>
      </c>
      <c r="L7319">
        <f>G7319+K7319*F7319</f>
        <v/>
      </c>
      <c r="M7319">
        <f>IF(X7319&gt;0,L7319/(X7319*7/30),"")</f>
        <v/>
      </c>
      <c r="N7319">
        <f>IF(Y7319&gt;0,L7319/(Y7319*7/90),"")</f>
        <v/>
      </c>
      <c r="O7319" t="n">
        <v>100</v>
      </c>
      <c r="P7319">
        <f>K7319*O7319</f>
        <v/>
      </c>
      <c r="Q7319" t="inlineStr">
        <is>
          <t>THC</t>
        </is>
      </c>
      <c r="R7319" t="inlineStr">
        <is>
          <t>Edibles</t>
        </is>
      </c>
      <c r="S7319" t="inlineStr"/>
      <c r="T7319" t="inlineStr">
        <is>
          <t>32809</t>
        </is>
      </c>
      <c r="U7319" t="n">
        <v>0</v>
      </c>
      <c r="V7319" t="n">
        <v>464</v>
      </c>
      <c r="W7319" t="n">
        <v>0</v>
      </c>
      <c r="X7319" t="n">
        <v>0</v>
      </c>
      <c r="Y7319" t="n">
        <v>2</v>
      </c>
      <c r="Z7319" t="n">
        <v>14</v>
      </c>
      <c r="AA7319" t="n">
        <v>17</v>
      </c>
      <c r="AB7319" t="n">
        <v>0</v>
      </c>
      <c r="AC7319" t="n">
        <v>10.16774193548387</v>
      </c>
      <c r="AD7319" t="n">
        <v>10</v>
      </c>
      <c r="AE7319" t="n">
        <v>0</v>
      </c>
      <c r="AF7319" t="n">
        <v>0</v>
      </c>
      <c r="AG7319" t="n">
        <v>25.46</v>
      </c>
      <c r="AH7319" t="n">
        <v>178.0900000000001</v>
      </c>
      <c r="AI7319" t="n">
        <v>216.5100000000001</v>
      </c>
      <c r="AJ7319" t="n">
        <v>0</v>
      </c>
      <c r="AK7319" t="n">
        <v>0</v>
      </c>
      <c r="AL7319" t="n">
        <v>12.720714285</v>
      </c>
      <c r="AM7319" t="n">
        <v>12.735882352</v>
      </c>
      <c r="AN7319" t="n">
        <v>0</v>
      </c>
      <c r="AO7319" t="n">
        <v>2</v>
      </c>
      <c r="AP7319" t="inlineStr">
        <is>
          <t>College City Beverage, Inc.</t>
        </is>
      </c>
      <c r="AQ7319" t="n">
        <v>0</v>
      </c>
      <c r="AR7319" t="n">
        <v>0</v>
      </c>
    </row>
    <row r="7320">
      <c r="A7320" t="inlineStr">
        <is>
          <t>850068508181</t>
        </is>
      </c>
      <c r="B7320" t="inlineStr">
        <is>
          <t>Global Reserve LLC</t>
        </is>
      </c>
      <c r="C7320" t="inlineStr">
        <is>
          <t>Ramsey</t>
        </is>
      </c>
      <c r="D7320" t="inlineStr">
        <is>
          <t>10pk</t>
        </is>
      </c>
      <c r="E7320" t="inlineStr">
        <is>
          <t>Drops Cranberry Focused 2.5mg THC 10 Pack</t>
        </is>
      </c>
      <c r="F7320" t="n">
        <v>10</v>
      </c>
      <c r="G7320" t="n">
        <v>3</v>
      </c>
      <c r="H7320" t="n">
        <v>105</v>
      </c>
      <c r="I7320" t="n">
        <v>1</v>
      </c>
      <c r="J7320" t="n">
        <v>0</v>
      </c>
      <c r="K7320" t="n">
        <v>0</v>
      </c>
      <c r="L7320">
        <f>G7320+K7320*F7320</f>
        <v/>
      </c>
      <c r="M7320">
        <f>IF(X7320&gt;0,L7320/(X7320*7/30),"")</f>
        <v/>
      </c>
      <c r="N7320">
        <f>IF(Y7320&gt;0,L7320/(Y7320*7/90),"")</f>
        <v/>
      </c>
      <c r="O7320" t="n">
        <v>58.29</v>
      </c>
      <c r="P7320">
        <f>K7320*O7320</f>
        <v/>
      </c>
      <c r="Q7320" t="inlineStr">
        <is>
          <t>THC</t>
        </is>
      </c>
      <c r="R7320" t="inlineStr">
        <is>
          <t>Edibles</t>
        </is>
      </c>
      <c r="S7320" t="inlineStr"/>
      <c r="T7320" t="inlineStr">
        <is>
          <t>230-559</t>
        </is>
      </c>
      <c r="U7320" t="n">
        <v>0</v>
      </c>
      <c r="V7320" t="n">
        <v>502</v>
      </c>
      <c r="W7320" t="n">
        <v>0</v>
      </c>
      <c r="X7320" t="n">
        <v>1</v>
      </c>
      <c r="Y7320" t="n">
        <v>3</v>
      </c>
      <c r="Z7320" t="n">
        <v>6</v>
      </c>
      <c r="AA7320" t="n">
        <v>6</v>
      </c>
      <c r="AB7320" t="n">
        <v>0</v>
      </c>
      <c r="AC7320" t="n">
        <v>5.828571428571428</v>
      </c>
      <c r="AD7320" t="n">
        <v>0</v>
      </c>
      <c r="AE7320" t="n">
        <v>0</v>
      </c>
      <c r="AF7320" t="n">
        <v>10</v>
      </c>
      <c r="AG7320" t="n">
        <v>32.96</v>
      </c>
      <c r="AH7320" t="n">
        <v>68.91</v>
      </c>
      <c r="AI7320" t="n">
        <v>68.91</v>
      </c>
      <c r="AJ7320" t="n">
        <v>0</v>
      </c>
      <c r="AK7320" t="n">
        <v>10</v>
      </c>
      <c r="AL7320" t="n">
        <v>11.485</v>
      </c>
      <c r="AM7320" t="n">
        <v>11.485</v>
      </c>
      <c r="AN7320" t="n">
        <v>0</v>
      </c>
      <c r="AO7320" t="n">
        <v>2</v>
      </c>
      <c r="AP7320" t="inlineStr"/>
      <c r="AQ7320" t="n">
        <v>0</v>
      </c>
      <c r="AR7320" t="n">
        <v>3</v>
      </c>
    </row>
    <row r="7321">
      <c r="A7321" t="inlineStr">
        <is>
          <t>850068508211</t>
        </is>
      </c>
      <c r="B7321" t="inlineStr">
        <is>
          <t>Global Reserve LLC</t>
        </is>
      </c>
      <c r="C7321" t="inlineStr">
        <is>
          <t>Minnetonka</t>
        </is>
      </c>
      <c r="D7321" t="inlineStr">
        <is>
          <t>10pk</t>
        </is>
      </c>
      <c r="E7321" t="inlineStr">
        <is>
          <t>Drops Blackberry Soothing Relaxation 5mg THC 10 Pack</t>
        </is>
      </c>
      <c r="F7321" t="n">
        <v>10</v>
      </c>
      <c r="G7321" t="n">
        <v>3</v>
      </c>
      <c r="H7321" t="n">
        <v>96</v>
      </c>
      <c r="I7321" t="n">
        <v>1</v>
      </c>
      <c r="J7321" t="n">
        <v>0</v>
      </c>
      <c r="K7321" t="n">
        <v>0</v>
      </c>
      <c r="L7321">
        <f>G7321+K7321*F7321</f>
        <v/>
      </c>
      <c r="M7321">
        <f>IF(X7321&gt;0,L7321/(X7321*7/30),"")</f>
        <v/>
      </c>
      <c r="N7321">
        <f>IF(Y7321&gt;0,L7321/(Y7321*7/90),"")</f>
        <v/>
      </c>
      <c r="O7321" t="n">
        <v>60</v>
      </c>
      <c r="P7321">
        <f>K7321*O7321</f>
        <v/>
      </c>
      <c r="Q7321" t="inlineStr">
        <is>
          <t>THC</t>
        </is>
      </c>
      <c r="R7321" t="inlineStr">
        <is>
          <t>Edibles</t>
        </is>
      </c>
      <c r="S7321" t="inlineStr"/>
      <c r="T7321" t="inlineStr">
        <is>
          <t>230-556</t>
        </is>
      </c>
      <c r="U7321" t="n">
        <v>0</v>
      </c>
      <c r="V7321" t="n">
        <v>500</v>
      </c>
      <c r="W7321" t="n">
        <v>0</v>
      </c>
      <c r="X7321" t="n">
        <v>0</v>
      </c>
      <c r="Y7321" t="n">
        <v>2</v>
      </c>
      <c r="Z7321" t="n">
        <v>12</v>
      </c>
      <c r="AA7321" t="n">
        <v>16</v>
      </c>
      <c r="AB7321" t="n">
        <v>1</v>
      </c>
      <c r="AC7321" t="n">
        <v>5.9375</v>
      </c>
      <c r="AD7321" t="n">
        <v>6</v>
      </c>
      <c r="AE7321" t="n">
        <v>0</v>
      </c>
      <c r="AF7321" t="n">
        <v>0</v>
      </c>
      <c r="AG7321" t="n">
        <v>20</v>
      </c>
      <c r="AH7321" t="n">
        <v>125.97</v>
      </c>
      <c r="AI7321" t="n">
        <v>165.97</v>
      </c>
      <c r="AJ7321" t="n">
        <v>0</v>
      </c>
      <c r="AK7321" t="n">
        <v>0</v>
      </c>
      <c r="AL7321" t="n">
        <v>9.69</v>
      </c>
      <c r="AM7321" t="n">
        <v>9.762941176</v>
      </c>
      <c r="AN7321" t="n">
        <v>0</v>
      </c>
      <c r="AO7321" t="n">
        <v>0</v>
      </c>
      <c r="AP7321" t="inlineStr"/>
      <c r="AQ7321" t="n">
        <v>0</v>
      </c>
      <c r="AR7321" t="n">
        <v>2</v>
      </c>
    </row>
    <row r="7322">
      <c r="A7322" t="inlineStr">
        <is>
          <t>850068508211</t>
        </is>
      </c>
      <c r="B7322" t="inlineStr">
        <is>
          <t>Global Reserve LLC</t>
        </is>
      </c>
      <c r="C7322" t="inlineStr">
        <is>
          <t>Osseo</t>
        </is>
      </c>
      <c r="D7322" t="inlineStr">
        <is>
          <t>10pk</t>
        </is>
      </c>
      <c r="E7322" t="inlineStr">
        <is>
          <t>Drops Blackberry Soothing Relaxation 5mg THC 10 Pack</t>
        </is>
      </c>
      <c r="F7322" t="n">
        <v>10</v>
      </c>
      <c r="G7322" t="n">
        <v>3</v>
      </c>
      <c r="H7322" t="n">
        <v>96</v>
      </c>
      <c r="I7322" t="n">
        <v>1</v>
      </c>
      <c r="J7322" t="n">
        <v>0</v>
      </c>
      <c r="K7322" t="n">
        <v>0</v>
      </c>
      <c r="L7322">
        <f>G7322+K7322*F7322</f>
        <v/>
      </c>
      <c r="M7322">
        <f>IF(X7322&gt;0,L7322/(X7322*7/30),"")</f>
        <v/>
      </c>
      <c r="N7322">
        <f>IF(Y7322&gt;0,L7322/(Y7322*7/90),"")</f>
        <v/>
      </c>
      <c r="O7322" t="n">
        <v>60</v>
      </c>
      <c r="P7322">
        <f>K7322*O7322</f>
        <v/>
      </c>
      <c r="Q7322" t="inlineStr">
        <is>
          <t>THC</t>
        </is>
      </c>
      <c r="R7322" t="inlineStr">
        <is>
          <t>Edibles</t>
        </is>
      </c>
      <c r="S7322" t="inlineStr"/>
      <c r="T7322" t="inlineStr">
        <is>
          <t>230-556</t>
        </is>
      </c>
      <c r="U7322" t="n">
        <v>0</v>
      </c>
      <c r="V7322" t="n">
        <v>500</v>
      </c>
      <c r="W7322" t="n">
        <v>0</v>
      </c>
      <c r="X7322" t="n">
        <v>0</v>
      </c>
      <c r="Y7322" t="n">
        <v>0</v>
      </c>
      <c r="Z7322" t="n">
        <v>7</v>
      </c>
      <c r="AA7322" t="n">
        <v>7</v>
      </c>
      <c r="AB7322" t="n">
        <v>0</v>
      </c>
      <c r="AC7322" t="n">
        <v>5.9375</v>
      </c>
      <c r="AD7322" t="n">
        <v>6</v>
      </c>
      <c r="AE7322" t="n">
        <v>0</v>
      </c>
      <c r="AF7322" t="n">
        <v>0</v>
      </c>
      <c r="AG7322" t="n">
        <v>0</v>
      </c>
      <c r="AH7322" t="n">
        <v>94.92999999999999</v>
      </c>
      <c r="AI7322" t="n">
        <v>94.92999999999999</v>
      </c>
      <c r="AJ7322" t="n">
        <v>0</v>
      </c>
      <c r="AK7322" t="n">
        <v>0</v>
      </c>
      <c r="AL7322" t="n">
        <v>13.656666666</v>
      </c>
      <c r="AM7322" t="n">
        <v>13.656666666</v>
      </c>
      <c r="AN7322" t="n">
        <v>0</v>
      </c>
      <c r="AO7322" t="n">
        <v>0</v>
      </c>
      <c r="AP7322" t="inlineStr"/>
      <c r="AQ7322" t="n">
        <v>0</v>
      </c>
      <c r="AR7322" t="n">
        <v>0</v>
      </c>
    </row>
    <row r="7323">
      <c r="A7323" t="inlineStr">
        <is>
          <t>850068508273</t>
        </is>
      </c>
      <c r="B7323" t="inlineStr">
        <is>
          <t>Global Reserve LLC</t>
        </is>
      </c>
      <c r="C7323" t="inlineStr">
        <is>
          <t>Ramsey</t>
        </is>
      </c>
      <c r="D7323" t="inlineStr">
        <is>
          <t>10pk</t>
        </is>
      </c>
      <c r="E7323" t="inlineStr">
        <is>
          <t>Drops Cherry Dreamy 5mg THC 10 Pack</t>
        </is>
      </c>
      <c r="F7323" t="n">
        <v>10</v>
      </c>
      <c r="G7323" t="n">
        <v>3</v>
      </c>
      <c r="H7323" t="n">
        <v>201</v>
      </c>
      <c r="I7323" t="n">
        <v>1</v>
      </c>
      <c r="J7323" t="n">
        <v>0</v>
      </c>
      <c r="K7323" t="n">
        <v>0</v>
      </c>
      <c r="L7323">
        <f>G7323+K7323*F7323</f>
        <v/>
      </c>
      <c r="M7323">
        <f>IF(X7323&gt;0,L7323/(X7323*7/30),"")</f>
        <v/>
      </c>
      <c r="N7323">
        <f>IF(Y7323&gt;0,L7323/(Y7323*7/90),"")</f>
        <v/>
      </c>
      <c r="O7323" t="n">
        <v>59.1</v>
      </c>
      <c r="P7323">
        <f>K7323*O7323</f>
        <v/>
      </c>
      <c r="Q7323" t="inlineStr">
        <is>
          <t>THC</t>
        </is>
      </c>
      <c r="R7323" t="inlineStr">
        <is>
          <t>Edibles</t>
        </is>
      </c>
      <c r="S7323" t="inlineStr"/>
      <c r="T7323" t="inlineStr">
        <is>
          <t>230-554</t>
        </is>
      </c>
      <c r="U7323" t="n">
        <v>0</v>
      </c>
      <c r="V7323" t="n">
        <v>389</v>
      </c>
      <c r="W7323" t="n">
        <v>0</v>
      </c>
      <c r="X7323" t="n">
        <v>0</v>
      </c>
      <c r="Y7323" t="n">
        <v>2</v>
      </c>
      <c r="Z7323" t="n">
        <v>5</v>
      </c>
      <c r="AA7323" t="n">
        <v>6</v>
      </c>
      <c r="AB7323" t="n">
        <v>0</v>
      </c>
      <c r="AC7323" t="n">
        <v>5.910447761238806</v>
      </c>
      <c r="AD7323" t="n">
        <v>0</v>
      </c>
      <c r="AE7323" t="n">
        <v>0</v>
      </c>
      <c r="AF7323" t="n">
        <v>0</v>
      </c>
      <c r="AG7323" t="n">
        <v>22.99</v>
      </c>
      <c r="AH7323" t="n">
        <v>62.93000000000001</v>
      </c>
      <c r="AI7323" t="n">
        <v>75.89</v>
      </c>
      <c r="AJ7323" t="n">
        <v>0</v>
      </c>
      <c r="AK7323" t="n">
        <v>0</v>
      </c>
      <c r="AL7323" t="n">
        <v>12.586</v>
      </c>
      <c r="AM7323" t="n">
        <v>10.841428571</v>
      </c>
      <c r="AN7323" t="n">
        <v>0</v>
      </c>
      <c r="AO7323" t="n">
        <v>0</v>
      </c>
      <c r="AP7323" t="inlineStr"/>
      <c r="AQ7323" t="n">
        <v>0</v>
      </c>
      <c r="AR7323" t="n">
        <v>2</v>
      </c>
    </row>
    <row r="7324">
      <c r="A7324" t="inlineStr">
        <is>
          <t>860009350908</t>
        </is>
      </c>
      <c r="B7324" t="inlineStr">
        <is>
          <t>Get Chai</t>
        </is>
      </c>
      <c r="C7324" t="inlineStr">
        <is>
          <t>Minnetonka</t>
        </is>
      </c>
      <c r="D7324" t="inlineStr">
        <is>
          <t>10pk</t>
        </is>
      </c>
      <c r="E7324" t="inlineStr">
        <is>
          <t>TBD Strawberry 4mg THC 10 Pack</t>
        </is>
      </c>
      <c r="F7324" t="n">
        <v>10</v>
      </c>
      <c r="G7324" t="n">
        <v>3</v>
      </c>
      <c r="H7324" t="n">
        <v>107</v>
      </c>
      <c r="I7324" t="n">
        <v>3</v>
      </c>
      <c r="J7324" t="n">
        <v>0</v>
      </c>
      <c r="K7324" t="n">
        <v>0</v>
      </c>
      <c r="L7324">
        <f>G7324+K7324*F7324</f>
        <v/>
      </c>
      <c r="M7324">
        <f>IF(X7324&gt;0,L7324/(X7324*7/30),"")</f>
        <v/>
      </c>
      <c r="N7324">
        <f>IF(Y7324&gt;0,L7324/(Y7324*7/90),"")</f>
        <v/>
      </c>
      <c r="O7324" t="n">
        <v>80</v>
      </c>
      <c r="P7324">
        <f>K7324*O7324</f>
        <v/>
      </c>
      <c r="Q7324" t="inlineStr">
        <is>
          <t>THC</t>
        </is>
      </c>
      <c r="R7324" t="inlineStr">
        <is>
          <t>Edibles</t>
        </is>
      </c>
      <c r="S7324" t="inlineStr"/>
      <c r="T7324" t="inlineStr">
        <is>
          <t>860009350908</t>
        </is>
      </c>
      <c r="U7324" t="n">
        <v>0</v>
      </c>
      <c r="V7324" t="n">
        <v>305</v>
      </c>
      <c r="W7324" t="n">
        <v>0</v>
      </c>
      <c r="X7324" t="n">
        <v>0</v>
      </c>
      <c r="Y7324" t="n">
        <v>0</v>
      </c>
      <c r="Z7324" t="n">
        <v>6</v>
      </c>
      <c r="AA7324" t="n">
        <v>11</v>
      </c>
      <c r="AB7324" t="n">
        <v>0</v>
      </c>
      <c r="AC7324" t="n">
        <v>2.990654205607477</v>
      </c>
      <c r="AD7324" t="n">
        <v>8</v>
      </c>
      <c r="AE7324" t="n">
        <v>0</v>
      </c>
      <c r="AF7324" t="n">
        <v>0</v>
      </c>
      <c r="AG7324" t="n">
        <v>0</v>
      </c>
      <c r="AH7324" t="n">
        <v>89.76000000000002</v>
      </c>
      <c r="AI7324" t="n">
        <v>164.56</v>
      </c>
      <c r="AJ7324" t="n">
        <v>0</v>
      </c>
      <c r="AK7324" t="n">
        <v>0</v>
      </c>
      <c r="AL7324" t="n">
        <v>14.96</v>
      </c>
      <c r="AM7324" t="n">
        <v>14.96</v>
      </c>
      <c r="AN7324" t="n">
        <v>0</v>
      </c>
      <c r="AO7324" t="n">
        <v>0</v>
      </c>
      <c r="AP7324" t="inlineStr">
        <is>
          <t>CIP Holdco, Inc.</t>
        </is>
      </c>
      <c r="AQ7324" t="n">
        <v>0</v>
      </c>
      <c r="AR7324" t="n">
        <v>0</v>
      </c>
    </row>
    <row r="7325">
      <c r="A7325" t="inlineStr">
        <is>
          <t>051497436940</t>
        </is>
      </c>
      <c r="B7325" t="inlineStr">
        <is>
          <t>North Star Hemp, LLC</t>
        </is>
      </c>
      <c r="C7325" t="inlineStr">
        <is>
          <t>Minnetonka</t>
        </is>
      </c>
      <c r="D7325" t="inlineStr">
        <is>
          <t>10pk</t>
        </is>
      </c>
      <c r="E7325" t="inlineStr">
        <is>
          <t>You Betcha Daytime #2 Gummies 10 pack</t>
        </is>
      </c>
      <c r="F7325" t="n">
        <v>10</v>
      </c>
      <c r="G7325" t="n">
        <v>3</v>
      </c>
      <c r="H7325" t="n">
        <v>100</v>
      </c>
      <c r="I7325" t="n">
        <v>1</v>
      </c>
      <c r="J7325" t="n">
        <v>0</v>
      </c>
      <c r="K7325" t="n">
        <v>0</v>
      </c>
      <c r="L7325">
        <f>G7325+K7325*F7325</f>
        <v/>
      </c>
      <c r="M7325">
        <f>IF(X7325&gt;0,L7325/(X7325*7/30),"")</f>
        <v/>
      </c>
      <c r="N7325">
        <f>IF(Y7325&gt;0,L7325/(Y7325*7/90),"")</f>
        <v/>
      </c>
      <c r="O7325" t="n">
        <v>100</v>
      </c>
      <c r="P7325">
        <f>K7325*O7325</f>
        <v/>
      </c>
      <c r="Q7325" t="inlineStr">
        <is>
          <t>THC</t>
        </is>
      </c>
      <c r="R7325" t="inlineStr">
        <is>
          <t>Edibles</t>
        </is>
      </c>
      <c r="S7325" t="inlineStr"/>
      <c r="T7325" t="inlineStr">
        <is>
          <t>051497436940</t>
        </is>
      </c>
      <c r="U7325" t="n">
        <v>0</v>
      </c>
      <c r="V7325" t="n">
        <v>308</v>
      </c>
      <c r="W7325" t="n">
        <v>2</v>
      </c>
      <c r="X7325" t="n">
        <v>2</v>
      </c>
      <c r="Y7325" t="n">
        <v>4</v>
      </c>
      <c r="Z7325" t="n">
        <v>16</v>
      </c>
      <c r="AA7325" t="n">
        <v>19</v>
      </c>
      <c r="AB7325" t="n">
        <v>0</v>
      </c>
      <c r="AC7325" t="n">
        <v>10</v>
      </c>
      <c r="AD7325" t="n">
        <v>10</v>
      </c>
      <c r="AE7325" t="n">
        <v>30</v>
      </c>
      <c r="AF7325" t="n">
        <v>30</v>
      </c>
      <c r="AG7325" t="n">
        <v>60.96</v>
      </c>
      <c r="AH7325" t="n">
        <v>243.16</v>
      </c>
      <c r="AI7325" t="n">
        <v>291.0400000000001</v>
      </c>
      <c r="AJ7325" t="n">
        <v>15</v>
      </c>
      <c r="AK7325" t="n">
        <v>15</v>
      </c>
      <c r="AL7325" t="n">
        <v>15.1975</v>
      </c>
      <c r="AM7325" t="n">
        <v>15.282222222</v>
      </c>
      <c r="AN7325" t="n">
        <v>0</v>
      </c>
      <c r="AO7325" t="n">
        <v>2</v>
      </c>
      <c r="AP7325" t="inlineStr"/>
      <c r="AQ7325" t="n">
        <v>2</v>
      </c>
      <c r="AR7325" t="n">
        <v>1</v>
      </c>
    </row>
    <row r="7326">
      <c r="A7326" t="inlineStr">
        <is>
          <t>198715853483</t>
        </is>
      </c>
      <c r="B7326" t="inlineStr">
        <is>
          <t>Global Reserve LLC</t>
        </is>
      </c>
      <c r="C7326" t="inlineStr">
        <is>
          <t>Vadnais Heights</t>
        </is>
      </c>
      <c r="D7326" t="inlineStr">
        <is>
          <t>10pk</t>
        </is>
      </c>
      <c r="E7326" t="inlineStr">
        <is>
          <t>Looner Zenith Strawberry Gummies 5mg THC 10 Pack</t>
        </is>
      </c>
      <c r="F7326" t="n">
        <v>10</v>
      </c>
      <c r="G7326" t="n">
        <v>3</v>
      </c>
      <c r="H7326" t="n">
        <v>116</v>
      </c>
      <c r="I7326" t="n">
        <v>1</v>
      </c>
      <c r="J7326" t="n">
        <v>0</v>
      </c>
      <c r="K7326" t="n">
        <v>0</v>
      </c>
      <c r="L7326">
        <f>G7326+K7326*F7326</f>
        <v/>
      </c>
      <c r="M7326">
        <f>IF(X7326&gt;0,L7326/(X7326*7/30),"")</f>
        <v/>
      </c>
      <c r="N7326">
        <f>IF(Y7326&gt;0,L7326/(Y7326*7/90),"")</f>
        <v/>
      </c>
      <c r="O7326" t="n">
        <v>50</v>
      </c>
      <c r="P7326">
        <f>K7326*O7326</f>
        <v/>
      </c>
      <c r="Q7326" t="inlineStr">
        <is>
          <t>THC</t>
        </is>
      </c>
      <c r="R7326" t="inlineStr">
        <is>
          <t>Edibles</t>
        </is>
      </c>
      <c r="S7326" t="inlineStr"/>
      <c r="T7326" t="inlineStr">
        <is>
          <t>198715853483</t>
        </is>
      </c>
      <c r="U7326" t="n">
        <v>0</v>
      </c>
      <c r="V7326" t="n">
        <v>874</v>
      </c>
      <c r="W7326" t="n">
        <v>1</v>
      </c>
      <c r="X7326" t="n">
        <v>3</v>
      </c>
      <c r="Y7326" t="n">
        <v>7</v>
      </c>
      <c r="Z7326" t="n">
        <v>27</v>
      </c>
      <c r="AA7326" t="n">
        <v>27</v>
      </c>
      <c r="AB7326" t="n">
        <v>0</v>
      </c>
      <c r="AC7326" t="n">
        <v>5</v>
      </c>
      <c r="AD7326" t="n">
        <v>5</v>
      </c>
      <c r="AE7326" t="n">
        <v>10.96</v>
      </c>
      <c r="AF7326" t="n">
        <v>34.91</v>
      </c>
      <c r="AG7326" t="n">
        <v>76.86000000000001</v>
      </c>
      <c r="AH7326" t="n">
        <v>281.67</v>
      </c>
      <c r="AI7326" t="n">
        <v>281.67</v>
      </c>
      <c r="AJ7326" t="n">
        <v>10.96</v>
      </c>
      <c r="AK7326" t="n">
        <v>11.636666666</v>
      </c>
      <c r="AL7326" t="n">
        <v>10.448846153</v>
      </c>
      <c r="AM7326" t="n">
        <v>10.448846153</v>
      </c>
      <c r="AN7326" t="n">
        <v>0</v>
      </c>
      <c r="AO7326" t="n">
        <v>2</v>
      </c>
      <c r="AP7326" t="inlineStr"/>
      <c r="AQ7326" t="n">
        <v>0</v>
      </c>
      <c r="AR7326" t="n">
        <v>0</v>
      </c>
    </row>
    <row r="7327">
      <c r="A7327" t="inlineStr">
        <is>
          <t>850055931046</t>
        </is>
      </c>
      <c r="B7327" t="inlineStr">
        <is>
          <t>Capitol Beverage Sales, L.P.</t>
        </is>
      </c>
      <c r="C7327" t="inlineStr">
        <is>
          <t>Chanhassen</t>
        </is>
      </c>
      <c r="D7327" t="inlineStr">
        <is>
          <t>50pk</t>
        </is>
      </c>
      <c r="E7327" t="inlineStr">
        <is>
          <t>Granny's S'mores Pretzels 50mg THC 50pk</t>
        </is>
      </c>
      <c r="F7327" t="n">
        <v>10</v>
      </c>
      <c r="G7327" t="n">
        <v>3</v>
      </c>
      <c r="H7327" t="n">
        <v>103</v>
      </c>
      <c r="I7327" t="n">
        <v>2</v>
      </c>
      <c r="J7327" t="n">
        <v>0</v>
      </c>
      <c r="K7327" t="n">
        <v>0</v>
      </c>
      <c r="L7327">
        <f>G7327+K7327*F7327</f>
        <v/>
      </c>
      <c r="M7327">
        <f>IF(X7327&gt;0,L7327/(X7327*7/30),"")</f>
        <v/>
      </c>
      <c r="N7327">
        <f>IF(Y7327&gt;0,L7327/(Y7327*7/90),"")</f>
        <v/>
      </c>
      <c r="O7327" t="n">
        <v>100</v>
      </c>
      <c r="P7327">
        <f>K7327*O7327</f>
        <v/>
      </c>
      <c r="Q7327" t="inlineStr">
        <is>
          <t>THC</t>
        </is>
      </c>
      <c r="R7327" t="inlineStr">
        <is>
          <t>Edibles</t>
        </is>
      </c>
      <c r="S7327" t="inlineStr"/>
      <c r="T7327" t="inlineStr">
        <is>
          <t>32803</t>
        </is>
      </c>
      <c r="U7327" t="n">
        <v>0</v>
      </c>
      <c r="V7327" t="n">
        <v>373</v>
      </c>
      <c r="W7327" t="n">
        <v>1</v>
      </c>
      <c r="X7327" t="n">
        <v>3</v>
      </c>
      <c r="Y7327" t="n">
        <v>7</v>
      </c>
      <c r="Z7327" t="n">
        <v>26</v>
      </c>
      <c r="AA7327" t="n">
        <v>27</v>
      </c>
      <c r="AB7327" t="n">
        <v>0</v>
      </c>
      <c r="AC7327" t="n">
        <v>10.12233009708738</v>
      </c>
      <c r="AD7327" t="n">
        <v>10</v>
      </c>
      <c r="AE7327" t="n">
        <v>12.5</v>
      </c>
      <c r="AF7327" t="n">
        <v>37.5</v>
      </c>
      <c r="AG7327" t="n">
        <v>87.5</v>
      </c>
      <c r="AH7327" t="n">
        <v>333.6000000000001</v>
      </c>
      <c r="AI7327" t="n">
        <v>346.5600000000001</v>
      </c>
      <c r="AJ7327" t="n">
        <v>12.5</v>
      </c>
      <c r="AK7327" t="n">
        <v>12.5</v>
      </c>
      <c r="AL7327" t="n">
        <v>12.83076923</v>
      </c>
      <c r="AM7327" t="n">
        <v>12.835555555</v>
      </c>
      <c r="AN7327" t="n">
        <v>0</v>
      </c>
      <c r="AO7327" t="n">
        <v>0</v>
      </c>
      <c r="AP7327" t="inlineStr">
        <is>
          <t>College City Beverage, Inc.</t>
        </is>
      </c>
      <c r="AQ7327" t="n">
        <v>0</v>
      </c>
      <c r="AR7327" t="n">
        <v>0</v>
      </c>
    </row>
    <row r="7328">
      <c r="A7328" t="inlineStr">
        <is>
          <t>850055931053</t>
        </is>
      </c>
      <c r="B7328" t="inlineStr">
        <is>
          <t>Capitol Beverage Sales, L.P.</t>
        </is>
      </c>
      <c r="C7328" t="inlineStr">
        <is>
          <t>Andover</t>
        </is>
      </c>
      <c r="D7328" t="inlineStr">
        <is>
          <t>10pk</t>
        </is>
      </c>
      <c r="E7328" t="inlineStr">
        <is>
          <t>Granny's Rainbow Sherbet 5mg THC Gummies 10pk</t>
        </is>
      </c>
      <c r="F7328" t="n">
        <v>10</v>
      </c>
      <c r="G7328" t="n">
        <v>3</v>
      </c>
      <c r="H7328" t="n">
        <v>145</v>
      </c>
      <c r="I7328" t="n">
        <v>0</v>
      </c>
      <c r="J7328" t="n">
        <v>0</v>
      </c>
      <c r="K7328" t="n">
        <v>0</v>
      </c>
      <c r="L7328">
        <f>G7328+K7328*F7328</f>
        <v/>
      </c>
      <c r="M7328">
        <f>IF(X7328&gt;0,L7328/(X7328*7/30),"")</f>
        <v/>
      </c>
      <c r="N7328">
        <f>IF(Y7328&gt;0,L7328/(Y7328*7/90),"")</f>
        <v/>
      </c>
      <c r="O7328" t="n">
        <v>57</v>
      </c>
      <c r="P7328">
        <f>K7328*O7328</f>
        <v/>
      </c>
      <c r="Q7328" t="inlineStr">
        <is>
          <t>THC</t>
        </is>
      </c>
      <c r="R7328" t="inlineStr">
        <is>
          <t>Edibles</t>
        </is>
      </c>
      <c r="S7328" t="inlineStr"/>
      <c r="T7328" t="inlineStr">
        <is>
          <t>32829</t>
        </is>
      </c>
      <c r="U7328" t="n">
        <v>0</v>
      </c>
      <c r="V7328" t="n">
        <v>1283</v>
      </c>
      <c r="W7328" t="n">
        <v>0</v>
      </c>
      <c r="X7328" t="n">
        <v>2</v>
      </c>
      <c r="Y7328" t="n">
        <v>17</v>
      </c>
      <c r="Z7328" t="n">
        <v>47</v>
      </c>
      <c r="AA7328" t="n">
        <v>47</v>
      </c>
      <c r="AB7328" t="n">
        <v>0</v>
      </c>
      <c r="AC7328" t="n">
        <v>5.777241379310345</v>
      </c>
      <c r="AD7328" t="n">
        <v>5.7</v>
      </c>
      <c r="AE7328" t="n">
        <v>0</v>
      </c>
      <c r="AF7328" t="n">
        <v>15</v>
      </c>
      <c r="AG7328" t="n">
        <v>129.95</v>
      </c>
      <c r="AH7328" t="n">
        <v>359.2800000000001</v>
      </c>
      <c r="AI7328" t="n">
        <v>359.2800000000001</v>
      </c>
      <c r="AJ7328" t="n">
        <v>0</v>
      </c>
      <c r="AK7328" t="n">
        <v>7.5</v>
      </c>
      <c r="AL7328" t="n">
        <v>7.63673913</v>
      </c>
      <c r="AM7328" t="n">
        <v>7.63673913</v>
      </c>
      <c r="AN7328" t="n">
        <v>0</v>
      </c>
      <c r="AO7328" t="n">
        <v>2</v>
      </c>
      <c r="AP7328" t="inlineStr">
        <is>
          <t>College City Beverage, Inc.</t>
        </is>
      </c>
      <c r="AQ7328" t="n">
        <v>0</v>
      </c>
      <c r="AR7328" t="n">
        <v>0</v>
      </c>
    </row>
    <row r="7329">
      <c r="A7329" t="inlineStr">
        <is>
          <t>850055931145</t>
        </is>
      </c>
      <c r="B7329" t="inlineStr">
        <is>
          <t>Capitol Beverage Sales, L.P.</t>
        </is>
      </c>
      <c r="C7329" t="inlineStr">
        <is>
          <t>Woodbury</t>
        </is>
      </c>
      <c r="D7329" t="inlineStr">
        <is>
          <t>10pk</t>
        </is>
      </c>
      <c r="E7329" t="inlineStr">
        <is>
          <t>Granny's Pear-Ginger 5mg THC Gummies 10pk</t>
        </is>
      </c>
      <c r="F7329" t="n">
        <v>10</v>
      </c>
      <c r="G7329" t="n">
        <v>3</v>
      </c>
      <c r="H7329" t="n">
        <v>143</v>
      </c>
      <c r="I7329" t="n">
        <v>1</v>
      </c>
      <c r="J7329" t="n">
        <v>0</v>
      </c>
      <c r="K7329" t="n">
        <v>0</v>
      </c>
      <c r="L7329">
        <f>G7329+K7329*F7329</f>
        <v/>
      </c>
      <c r="M7329">
        <f>IF(X7329&gt;0,L7329/(X7329*7/30),"")</f>
        <v/>
      </c>
      <c r="N7329">
        <f>IF(Y7329&gt;0,L7329/(Y7329*7/90),"")</f>
        <v/>
      </c>
      <c r="O7329" t="n">
        <v>70</v>
      </c>
      <c r="P7329">
        <f>K7329*O7329</f>
        <v/>
      </c>
      <c r="Q7329" t="inlineStr">
        <is>
          <t>THC</t>
        </is>
      </c>
      <c r="R7329" t="inlineStr">
        <is>
          <t>Edibles</t>
        </is>
      </c>
      <c r="S7329" t="inlineStr"/>
      <c r="T7329" t="inlineStr">
        <is>
          <t>32833</t>
        </is>
      </c>
      <c r="U7329" t="n">
        <v>0</v>
      </c>
      <c r="V7329" t="n">
        <v>532</v>
      </c>
      <c r="W7329" t="n">
        <v>0</v>
      </c>
      <c r="X7329" t="n">
        <v>2</v>
      </c>
      <c r="Y7329" t="n">
        <v>5</v>
      </c>
      <c r="Z7329" t="n">
        <v>17</v>
      </c>
      <c r="AA7329" t="n">
        <v>17</v>
      </c>
      <c r="AB7329" t="n">
        <v>0</v>
      </c>
      <c r="AC7329" t="n">
        <v>5.367832167832168</v>
      </c>
      <c r="AD7329" t="n">
        <v>7</v>
      </c>
      <c r="AE7329" t="n">
        <v>0</v>
      </c>
      <c r="AF7329" t="n">
        <v>15</v>
      </c>
      <c r="AG7329" t="n">
        <v>37.96</v>
      </c>
      <c r="AH7329" t="n">
        <v>129.83</v>
      </c>
      <c r="AI7329" t="n">
        <v>129.83</v>
      </c>
      <c r="AJ7329" t="n">
        <v>0</v>
      </c>
      <c r="AK7329" t="n">
        <v>7.5</v>
      </c>
      <c r="AL7329" t="n">
        <v>7.645625</v>
      </c>
      <c r="AM7329" t="n">
        <v>7.645625</v>
      </c>
      <c r="AN7329" t="n">
        <v>0</v>
      </c>
      <c r="AO7329" t="n">
        <v>0</v>
      </c>
      <c r="AP7329" t="inlineStr">
        <is>
          <t>College City Beverage, Inc.</t>
        </is>
      </c>
      <c r="AQ7329" t="n">
        <v>0</v>
      </c>
      <c r="AR7329" t="n">
        <v>0</v>
      </c>
    </row>
    <row r="7330">
      <c r="A7330" t="inlineStr">
        <is>
          <t>850055931169</t>
        </is>
      </c>
      <c r="B7330" t="inlineStr">
        <is>
          <t>Capitol Beverage Sales, L.P.</t>
        </is>
      </c>
      <c r="C7330" t="inlineStr">
        <is>
          <t>Woodbury</t>
        </is>
      </c>
      <c r="D7330" t="inlineStr">
        <is>
          <t>50pk</t>
        </is>
      </c>
      <c r="E7330" t="inlineStr">
        <is>
          <t>Granny's Honey Mustard 50mg THC 50pk</t>
        </is>
      </c>
      <c r="F7330" t="n">
        <v>10</v>
      </c>
      <c r="G7330" t="n">
        <v>3</v>
      </c>
      <c r="H7330" t="n">
        <v>106</v>
      </c>
      <c r="I7330" t="n">
        <v>3</v>
      </c>
      <c r="J7330" t="n">
        <v>0</v>
      </c>
      <c r="K7330" t="n">
        <v>0</v>
      </c>
      <c r="L7330">
        <f>G7330+K7330*F7330</f>
        <v/>
      </c>
      <c r="M7330">
        <f>IF(X7330&gt;0,L7330/(X7330*7/30),"")</f>
        <v/>
      </c>
      <c r="N7330">
        <f>IF(Y7330&gt;0,L7330/(Y7330*7/90),"")</f>
        <v/>
      </c>
      <c r="O7330" t="n">
        <v>110</v>
      </c>
      <c r="P7330">
        <f>K7330*O7330</f>
        <v/>
      </c>
      <c r="Q7330" t="inlineStr">
        <is>
          <t>THC</t>
        </is>
      </c>
      <c r="R7330" t="inlineStr">
        <is>
          <t>Edibles</t>
        </is>
      </c>
      <c r="S7330" t="inlineStr"/>
      <c r="T7330" t="inlineStr">
        <is>
          <t>32807</t>
        </is>
      </c>
      <c r="U7330" t="n">
        <v>0</v>
      </c>
      <c r="V7330" t="n">
        <v>300</v>
      </c>
      <c r="W7330" t="n">
        <v>0</v>
      </c>
      <c r="X7330" t="n">
        <v>2</v>
      </c>
      <c r="Y7330" t="n">
        <v>4</v>
      </c>
      <c r="Z7330" t="n">
        <v>16</v>
      </c>
      <c r="AA7330" t="n">
        <v>17</v>
      </c>
      <c r="AB7330" t="n">
        <v>0</v>
      </c>
      <c r="AC7330" t="n">
        <v>10.10188679245283</v>
      </c>
      <c r="AD7330" t="n">
        <v>11</v>
      </c>
      <c r="AE7330" t="n">
        <v>0</v>
      </c>
      <c r="AF7330" t="n">
        <v>25.46</v>
      </c>
      <c r="AG7330" t="n">
        <v>51.38</v>
      </c>
      <c r="AH7330" t="n">
        <v>211.73</v>
      </c>
      <c r="AI7330" t="n">
        <v>224.23</v>
      </c>
      <c r="AJ7330" t="n">
        <v>0</v>
      </c>
      <c r="AK7330" t="n">
        <v>12.73</v>
      </c>
      <c r="AL7330" t="n">
        <v>13.233125</v>
      </c>
      <c r="AM7330" t="n">
        <v>13.19</v>
      </c>
      <c r="AN7330" t="n">
        <v>0</v>
      </c>
      <c r="AO7330" t="n">
        <v>0</v>
      </c>
      <c r="AP7330" t="inlineStr">
        <is>
          <t>College City Beverage, Inc.</t>
        </is>
      </c>
      <c r="AQ7330" t="n">
        <v>0</v>
      </c>
      <c r="AR7330" t="n">
        <v>0</v>
      </c>
    </row>
    <row r="7331">
      <c r="A7331" t="inlineStr">
        <is>
          <t>850068508303</t>
        </is>
      </c>
      <c r="B7331" t="inlineStr">
        <is>
          <t>Global Reserve LLC</t>
        </is>
      </c>
      <c r="C7331" t="inlineStr">
        <is>
          <t>Rosemount</t>
        </is>
      </c>
      <c r="D7331" t="inlineStr">
        <is>
          <t>10pk</t>
        </is>
      </c>
      <c r="E7331" t="inlineStr">
        <is>
          <t>Drops Watermelon Chill 5mg THC 10 Pack</t>
        </is>
      </c>
      <c r="F7331" t="n">
        <v>10</v>
      </c>
      <c r="G7331" t="n">
        <v>3</v>
      </c>
      <c r="H7331" t="n">
        <v>137</v>
      </c>
      <c r="I7331" t="n">
        <v>1</v>
      </c>
      <c r="J7331" t="n">
        <v>0</v>
      </c>
      <c r="K7331" t="n">
        <v>0</v>
      </c>
      <c r="L7331">
        <f>G7331+K7331*F7331</f>
        <v/>
      </c>
      <c r="M7331">
        <f>IF(X7331&gt;0,L7331/(X7331*7/30),"")</f>
        <v/>
      </c>
      <c r="N7331">
        <f>IF(Y7331&gt;0,L7331/(Y7331*7/90),"")</f>
        <v/>
      </c>
      <c r="O7331" t="n">
        <v>60</v>
      </c>
      <c r="P7331">
        <f>K7331*O7331</f>
        <v/>
      </c>
      <c r="Q7331" t="inlineStr">
        <is>
          <t>THC</t>
        </is>
      </c>
      <c r="R7331" t="inlineStr">
        <is>
          <t>Edibles</t>
        </is>
      </c>
      <c r="S7331" t="inlineStr"/>
      <c r="T7331" t="inlineStr">
        <is>
          <t>230-553</t>
        </is>
      </c>
      <c r="U7331" t="n">
        <v>0</v>
      </c>
      <c r="V7331" t="n">
        <v>647</v>
      </c>
      <c r="W7331" t="n">
        <v>2</v>
      </c>
      <c r="X7331" t="n">
        <v>2</v>
      </c>
      <c r="Y7331" t="n">
        <v>7</v>
      </c>
      <c r="Z7331" t="n">
        <v>24</v>
      </c>
      <c r="AA7331" t="n">
        <v>26</v>
      </c>
      <c r="AB7331" t="n">
        <v>1</v>
      </c>
      <c r="AC7331" t="n">
        <v>5.649635036496351</v>
      </c>
      <c r="AD7331" t="n">
        <v>6</v>
      </c>
      <c r="AE7331" t="n">
        <v>20</v>
      </c>
      <c r="AF7331" t="n">
        <v>20</v>
      </c>
      <c r="AG7331" t="n">
        <v>75.92</v>
      </c>
      <c r="AH7331" t="n">
        <v>257.48</v>
      </c>
      <c r="AI7331" t="n">
        <v>277.48</v>
      </c>
      <c r="AJ7331" t="n">
        <v>10</v>
      </c>
      <c r="AK7331" t="n">
        <v>10</v>
      </c>
      <c r="AL7331" t="n">
        <v>9.536296296</v>
      </c>
      <c r="AM7331" t="n">
        <v>9.568275862</v>
      </c>
      <c r="AN7331" t="n">
        <v>0</v>
      </c>
      <c r="AO7331" t="n">
        <v>0</v>
      </c>
      <c r="AP7331" t="inlineStr"/>
      <c r="AQ7331" t="n">
        <v>0</v>
      </c>
      <c r="AR7331" t="n">
        <v>0</v>
      </c>
    </row>
    <row r="7332">
      <c r="A7332" t="inlineStr">
        <is>
          <t>051497436933</t>
        </is>
      </c>
      <c r="B7332" t="inlineStr">
        <is>
          <t>North Star Hemp, LLC</t>
        </is>
      </c>
      <c r="C7332" t="inlineStr">
        <is>
          <t>Blaine</t>
        </is>
      </c>
      <c r="D7332" t="inlineStr">
        <is>
          <t>10pk</t>
        </is>
      </c>
      <c r="E7332" t="inlineStr">
        <is>
          <t>You Betcha Nighttime #2 Gummies 10 pack</t>
        </is>
      </c>
      <c r="F7332" t="n">
        <v>10</v>
      </c>
      <c r="G7332" t="n">
        <v>3</v>
      </c>
      <c r="H7332" t="n">
        <v>106</v>
      </c>
      <c r="I7332" t="n">
        <v>2</v>
      </c>
      <c r="J7332" t="n">
        <v>0</v>
      </c>
      <c r="K7332" t="n">
        <v>0</v>
      </c>
      <c r="L7332">
        <f>G7332+K7332*F7332</f>
        <v/>
      </c>
      <c r="M7332">
        <f>IF(X7332&gt;0,L7332/(X7332*7/30),"")</f>
        <v/>
      </c>
      <c r="N7332">
        <f>IF(Y7332&gt;0,L7332/(Y7332*7/90),"")</f>
        <v/>
      </c>
      <c r="O7332" t="n">
        <v>100</v>
      </c>
      <c r="P7332">
        <f>K7332*O7332</f>
        <v/>
      </c>
      <c r="Q7332" t="inlineStr">
        <is>
          <t>THC</t>
        </is>
      </c>
      <c r="R7332" t="inlineStr">
        <is>
          <t>Edibles</t>
        </is>
      </c>
      <c r="S7332" t="inlineStr"/>
      <c r="T7332" t="inlineStr">
        <is>
          <t>051497436933</t>
        </is>
      </c>
      <c r="U7332" t="n">
        <v>0</v>
      </c>
      <c r="V7332" t="n">
        <v>282</v>
      </c>
      <c r="W7332" t="n">
        <v>0</v>
      </c>
      <c r="X7332" t="n">
        <v>5</v>
      </c>
      <c r="Y7332" t="n">
        <v>8</v>
      </c>
      <c r="Z7332" t="n">
        <v>20</v>
      </c>
      <c r="AA7332" t="n">
        <v>21</v>
      </c>
      <c r="AB7332" t="n">
        <v>0</v>
      </c>
      <c r="AC7332" t="n">
        <v>10</v>
      </c>
      <c r="AD7332" t="n">
        <v>10</v>
      </c>
      <c r="AE7332" t="n">
        <v>0</v>
      </c>
      <c r="AF7332" t="n">
        <v>76.95</v>
      </c>
      <c r="AG7332" t="n">
        <v>122.91</v>
      </c>
      <c r="AH7332" t="n">
        <v>307.74</v>
      </c>
      <c r="AI7332" t="n">
        <v>323.7</v>
      </c>
      <c r="AJ7332" t="n">
        <v>0</v>
      </c>
      <c r="AK7332" t="n">
        <v>15.39</v>
      </c>
      <c r="AL7332" t="n">
        <v>15.508421052</v>
      </c>
      <c r="AM7332" t="n">
        <v>15.531</v>
      </c>
      <c r="AN7332" t="n">
        <v>0</v>
      </c>
      <c r="AO7332" t="n">
        <v>0</v>
      </c>
      <c r="AP7332" t="inlineStr"/>
      <c r="AQ7332" t="n">
        <v>0</v>
      </c>
      <c r="AR7332" t="n">
        <v>7</v>
      </c>
    </row>
    <row r="7333">
      <c r="A7333" t="inlineStr">
        <is>
          <t>198715853483</t>
        </is>
      </c>
      <c r="B7333" t="inlineStr">
        <is>
          <t>Global Reserve LLC</t>
        </is>
      </c>
      <c r="C7333" t="inlineStr">
        <is>
          <t>Rosemount</t>
        </is>
      </c>
      <c r="D7333" t="inlineStr">
        <is>
          <t>10pk</t>
        </is>
      </c>
      <c r="E7333" t="inlineStr">
        <is>
          <t>Looner Zenith Strawberry Gummies 5mg THC 10 Pack</t>
        </is>
      </c>
      <c r="F7333" t="n">
        <v>10</v>
      </c>
      <c r="G7333" t="n">
        <v>3</v>
      </c>
      <c r="H7333" t="n">
        <v>116</v>
      </c>
      <c r="I7333" t="n">
        <v>2</v>
      </c>
      <c r="J7333" t="n">
        <v>0</v>
      </c>
      <c r="K7333" t="n">
        <v>0</v>
      </c>
      <c r="L7333">
        <f>G7333+K7333*F7333</f>
        <v/>
      </c>
      <c r="M7333">
        <f>IF(X7333&gt;0,L7333/(X7333*7/30),"")</f>
        <v/>
      </c>
      <c r="N7333">
        <f>IF(Y7333&gt;0,L7333/(Y7333*7/90),"")</f>
        <v/>
      </c>
      <c r="O7333" t="n">
        <v>50</v>
      </c>
      <c r="P7333">
        <f>K7333*O7333</f>
        <v/>
      </c>
      <c r="Q7333" t="inlineStr">
        <is>
          <t>THC</t>
        </is>
      </c>
      <c r="R7333" t="inlineStr">
        <is>
          <t>Edibles</t>
        </is>
      </c>
      <c r="S7333" t="inlineStr"/>
      <c r="T7333" t="inlineStr">
        <is>
          <t>198715853483</t>
        </is>
      </c>
      <c r="U7333" t="n">
        <v>0</v>
      </c>
      <c r="V7333" t="n">
        <v>874</v>
      </c>
      <c r="W7333" t="n">
        <v>4</v>
      </c>
      <c r="X7333" t="n">
        <v>6</v>
      </c>
      <c r="Y7333" t="n">
        <v>26</v>
      </c>
      <c r="Z7333" t="n">
        <v>43</v>
      </c>
      <c r="AA7333" t="n">
        <v>43</v>
      </c>
      <c r="AB7333" t="n">
        <v>0</v>
      </c>
      <c r="AC7333" t="n">
        <v>5</v>
      </c>
      <c r="AD7333" t="n">
        <v>5</v>
      </c>
      <c r="AE7333" t="n">
        <v>40</v>
      </c>
      <c r="AF7333" t="n">
        <v>60</v>
      </c>
      <c r="AG7333" t="n">
        <v>267.6800000000001</v>
      </c>
      <c r="AH7333" t="n">
        <v>443.4399999999999</v>
      </c>
      <c r="AI7333" t="n">
        <v>443.4399999999999</v>
      </c>
      <c r="AJ7333" t="n">
        <v>10</v>
      </c>
      <c r="AK7333" t="n">
        <v>10</v>
      </c>
      <c r="AL7333" t="n">
        <v>9.854222222000001</v>
      </c>
      <c r="AM7333" t="n">
        <v>9.854222222000001</v>
      </c>
      <c r="AN7333" t="n">
        <v>0</v>
      </c>
      <c r="AO7333" t="n">
        <v>2</v>
      </c>
      <c r="AP7333" t="inlineStr"/>
      <c r="AQ7333" t="n">
        <v>0</v>
      </c>
      <c r="AR7333" t="n">
        <v>0</v>
      </c>
    </row>
    <row r="7334">
      <c r="A7334" t="inlineStr">
        <is>
          <t>850068508303</t>
        </is>
      </c>
      <c r="B7334" t="inlineStr">
        <is>
          <t>Global Reserve LLC</t>
        </is>
      </c>
      <c r="C7334" t="inlineStr">
        <is>
          <t>Woodbury</t>
        </is>
      </c>
      <c r="D7334" t="inlineStr">
        <is>
          <t>10pk</t>
        </is>
      </c>
      <c r="E7334" t="inlineStr">
        <is>
          <t>Drops Watermelon Chill 5mg THC 10 Pack</t>
        </is>
      </c>
      <c r="F7334" t="n">
        <v>10</v>
      </c>
      <c r="G7334" t="n">
        <v>3</v>
      </c>
      <c r="H7334" t="n">
        <v>137</v>
      </c>
      <c r="I7334" t="n">
        <v>1</v>
      </c>
      <c r="J7334" t="n">
        <v>0</v>
      </c>
      <c r="K7334" t="n">
        <v>0</v>
      </c>
      <c r="L7334">
        <f>G7334+K7334*F7334</f>
        <v/>
      </c>
      <c r="M7334">
        <f>IF(X7334&gt;0,L7334/(X7334*7/30),"")</f>
        <v/>
      </c>
      <c r="N7334">
        <f>IF(Y7334&gt;0,L7334/(Y7334*7/90),"")</f>
        <v/>
      </c>
      <c r="O7334" t="n">
        <v>60</v>
      </c>
      <c r="P7334">
        <f>K7334*O7334</f>
        <v/>
      </c>
      <c r="Q7334" t="inlineStr">
        <is>
          <t>THC</t>
        </is>
      </c>
      <c r="R7334" t="inlineStr">
        <is>
          <t>Edibles</t>
        </is>
      </c>
      <c r="S7334" t="inlineStr"/>
      <c r="T7334" t="inlineStr">
        <is>
          <t>230-553</t>
        </is>
      </c>
      <c r="U7334" t="n">
        <v>0</v>
      </c>
      <c r="V7334" t="n">
        <v>647</v>
      </c>
      <c r="W7334" t="n">
        <v>1</v>
      </c>
      <c r="X7334" t="n">
        <v>6</v>
      </c>
      <c r="Y7334" t="n">
        <v>15</v>
      </c>
      <c r="Z7334" t="n">
        <v>43</v>
      </c>
      <c r="AA7334" t="n">
        <v>53</v>
      </c>
      <c r="AB7334" t="n">
        <v>4</v>
      </c>
      <c r="AC7334" t="n">
        <v>5.649635036496351</v>
      </c>
      <c r="AD7334" t="n">
        <v>6</v>
      </c>
      <c r="AE7334" t="n">
        <v>10</v>
      </c>
      <c r="AF7334" t="n">
        <v>60</v>
      </c>
      <c r="AG7334" t="n">
        <v>160.91</v>
      </c>
      <c r="AH7334" t="n">
        <v>449.48</v>
      </c>
      <c r="AI7334" t="n">
        <v>555.4</v>
      </c>
      <c r="AJ7334" t="n">
        <v>10</v>
      </c>
      <c r="AK7334" t="n">
        <v>10</v>
      </c>
      <c r="AL7334" t="n">
        <v>10.585128205</v>
      </c>
      <c r="AM7334" t="n">
        <v>10.3748</v>
      </c>
      <c r="AN7334" t="n">
        <v>0</v>
      </c>
      <c r="AO7334" t="n">
        <v>0</v>
      </c>
      <c r="AP7334" t="inlineStr"/>
      <c r="AQ7334" t="n">
        <v>0</v>
      </c>
      <c r="AR7334" t="n">
        <v>0</v>
      </c>
    </row>
    <row r="7335">
      <c r="A7335" t="inlineStr">
        <is>
          <t>850068508297</t>
        </is>
      </c>
      <c r="B7335" t="inlineStr">
        <is>
          <t>Global Reserve LLC</t>
        </is>
      </c>
      <c r="C7335" t="inlineStr">
        <is>
          <t>St. Louis Park</t>
        </is>
      </c>
      <c r="D7335" t="inlineStr">
        <is>
          <t>10pk</t>
        </is>
      </c>
      <c r="E7335" t="inlineStr">
        <is>
          <t>Drops Orange Creative 5mg THC 10 Pack</t>
        </is>
      </c>
      <c r="F7335" t="n">
        <v>10</v>
      </c>
      <c r="G7335" t="n">
        <v>3</v>
      </c>
      <c r="H7335" t="n">
        <v>139</v>
      </c>
      <c r="I7335" t="n">
        <v>1</v>
      </c>
      <c r="J7335" t="n">
        <v>1</v>
      </c>
      <c r="K7335" t="n">
        <v>1</v>
      </c>
      <c r="L7335">
        <f>G7335+K7335*F7335</f>
        <v/>
      </c>
      <c r="M7335">
        <f>IF(X7335&gt;0,L7335/(X7335*7/30),"")</f>
        <v/>
      </c>
      <c r="N7335">
        <f>IF(Y7335&gt;0,L7335/(Y7335*7/90),"")</f>
        <v/>
      </c>
      <c r="O7335" t="n">
        <v>60</v>
      </c>
      <c r="P7335">
        <f>K7335*O7335</f>
        <v/>
      </c>
      <c r="Q7335" t="inlineStr">
        <is>
          <t>THC</t>
        </is>
      </c>
      <c r="R7335" t="inlineStr">
        <is>
          <t>Edibles</t>
        </is>
      </c>
      <c r="S7335" t="inlineStr"/>
      <c r="T7335" t="inlineStr">
        <is>
          <t>230-552</t>
        </is>
      </c>
      <c r="U7335" t="n">
        <v>0</v>
      </c>
      <c r="V7335" t="n">
        <v>808</v>
      </c>
      <c r="W7335" t="n">
        <v>2</v>
      </c>
      <c r="X7335" t="n">
        <v>7</v>
      </c>
      <c r="Y7335" t="n">
        <v>34</v>
      </c>
      <c r="Z7335" t="n">
        <v>72</v>
      </c>
      <c r="AA7335" t="n">
        <v>76</v>
      </c>
      <c r="AB7335" t="n">
        <v>2</v>
      </c>
      <c r="AC7335" t="n">
        <v>6</v>
      </c>
      <c r="AD7335" t="n">
        <v>6</v>
      </c>
      <c r="AE7335" t="n">
        <v>20</v>
      </c>
      <c r="AF7335" t="n">
        <v>70</v>
      </c>
      <c r="AG7335" t="n">
        <v>362.81</v>
      </c>
      <c r="AH7335" t="n">
        <v>764.4100000000002</v>
      </c>
      <c r="AI7335" t="n">
        <v>804.4100000000003</v>
      </c>
      <c r="AJ7335" t="n">
        <v>10</v>
      </c>
      <c r="AK7335" t="n">
        <v>10</v>
      </c>
      <c r="AL7335" t="n">
        <v>10.019189189</v>
      </c>
      <c r="AM7335" t="n">
        <v>9.767749999999999</v>
      </c>
      <c r="AN7335" t="n">
        <v>2</v>
      </c>
      <c r="AO7335" t="n">
        <v>4</v>
      </c>
      <c r="AP7335" t="inlineStr"/>
      <c r="AQ7335" t="n">
        <v>0</v>
      </c>
      <c r="AR7335" t="n">
        <v>31</v>
      </c>
    </row>
    <row r="7336">
      <c r="A7336" t="inlineStr">
        <is>
          <t>850055931152</t>
        </is>
      </c>
      <c r="B7336" t="inlineStr">
        <is>
          <t>Capitol Beverage Sales, L.P.</t>
        </is>
      </c>
      <c r="C7336" t="inlineStr">
        <is>
          <t>Woodbury</t>
        </is>
      </c>
      <c r="D7336" t="inlineStr">
        <is>
          <t>10pk</t>
        </is>
      </c>
      <c r="E7336" t="inlineStr">
        <is>
          <t>Granny's Cranberry Apple 5mg THC Gummies 10pk</t>
        </is>
      </c>
      <c r="F7336" t="n">
        <v>10</v>
      </c>
      <c r="G7336" t="n">
        <v>3</v>
      </c>
      <c r="H7336" t="n">
        <v>140</v>
      </c>
      <c r="I7336" t="n">
        <v>1</v>
      </c>
      <c r="J7336" t="n">
        <v>1</v>
      </c>
      <c r="K7336" t="n">
        <v>1</v>
      </c>
      <c r="L7336">
        <f>G7336+K7336*F7336</f>
        <v/>
      </c>
      <c r="M7336">
        <f>IF(X7336&gt;0,L7336/(X7336*7/30),"")</f>
        <v/>
      </c>
      <c r="N7336">
        <f>IF(Y7336&gt;0,L7336/(Y7336*7/90),"")</f>
        <v/>
      </c>
      <c r="O7336" t="n">
        <v>64</v>
      </c>
      <c r="P7336">
        <f>K7336*O7336</f>
        <v/>
      </c>
      <c r="Q7336" t="inlineStr">
        <is>
          <t>THC</t>
        </is>
      </c>
      <c r="R7336" t="inlineStr">
        <is>
          <t>Edibles</t>
        </is>
      </c>
      <c r="S7336" t="inlineStr"/>
      <c r="T7336" t="inlineStr">
        <is>
          <t>32831</t>
        </is>
      </c>
      <c r="U7336" t="n">
        <v>0</v>
      </c>
      <c r="V7336" t="n">
        <v>997</v>
      </c>
      <c r="W7336" t="n">
        <v>4</v>
      </c>
      <c r="X7336" t="n">
        <v>9</v>
      </c>
      <c r="Y7336" t="n">
        <v>14</v>
      </c>
      <c r="Z7336" t="n">
        <v>37</v>
      </c>
      <c r="AA7336" t="n">
        <v>37</v>
      </c>
      <c r="AB7336" t="n">
        <v>0</v>
      </c>
      <c r="AC7336" t="n">
        <v>5.73</v>
      </c>
      <c r="AD7336" t="n">
        <v>6.4</v>
      </c>
      <c r="AE7336" t="n">
        <v>30</v>
      </c>
      <c r="AF7336" t="n">
        <v>67.5</v>
      </c>
      <c r="AG7336" t="n">
        <v>105.49</v>
      </c>
      <c r="AH7336" t="n">
        <v>282.16</v>
      </c>
      <c r="AI7336" t="n">
        <v>282.16</v>
      </c>
      <c r="AJ7336" t="n">
        <v>7.5</v>
      </c>
      <c r="AK7336" t="n">
        <v>7.5</v>
      </c>
      <c r="AL7336" t="n">
        <v>7.629444444</v>
      </c>
      <c r="AM7336" t="n">
        <v>7.629444444</v>
      </c>
      <c r="AN7336" t="n">
        <v>4</v>
      </c>
      <c r="AO7336" t="n">
        <v>9</v>
      </c>
      <c r="AP7336" t="inlineStr">
        <is>
          <t>College City Beverage, Inc.</t>
        </is>
      </c>
      <c r="AQ7336" t="n">
        <v>0</v>
      </c>
      <c r="AR7336" t="n">
        <v>0</v>
      </c>
    </row>
    <row r="7337">
      <c r="A7337" t="inlineStr">
        <is>
          <t>198715111019</t>
        </is>
      </c>
      <c r="B7337" t="inlineStr">
        <is>
          <t>Global Reserve LLC</t>
        </is>
      </c>
      <c r="C7337" t="inlineStr">
        <is>
          <t>Bloomington</t>
        </is>
      </c>
      <c r="D7337" t="inlineStr">
        <is>
          <t>10pk</t>
        </is>
      </c>
      <c r="E7337" t="inlineStr">
        <is>
          <t>Looner Twilight Strawberry Gummies 5mg THC 10 Pack</t>
        </is>
      </c>
      <c r="F7337" t="n">
        <v>10</v>
      </c>
      <c r="G7337" t="n">
        <v>3</v>
      </c>
      <c r="H7337" t="n">
        <v>136</v>
      </c>
      <c r="I7337" t="n">
        <v>2</v>
      </c>
      <c r="J7337" t="n">
        <v>1</v>
      </c>
      <c r="K7337" t="n">
        <v>1</v>
      </c>
      <c r="L7337">
        <f>G7337+K7337*F7337</f>
        <v/>
      </c>
      <c r="M7337">
        <f>IF(X7337&gt;0,L7337/(X7337*7/30),"")</f>
        <v/>
      </c>
      <c r="N7337">
        <f>IF(Y7337&gt;0,L7337/(Y7337*7/90),"")</f>
        <v/>
      </c>
      <c r="O7337" t="n">
        <v>50</v>
      </c>
      <c r="P7337">
        <f>K7337*O7337</f>
        <v/>
      </c>
      <c r="Q7337" t="inlineStr">
        <is>
          <t>THC</t>
        </is>
      </c>
      <c r="R7337" t="inlineStr">
        <is>
          <t>Edibles</t>
        </is>
      </c>
      <c r="S7337" t="inlineStr"/>
      <c r="T7337" t="inlineStr">
        <is>
          <t>198715111019</t>
        </is>
      </c>
      <c r="U7337" t="n">
        <v>0</v>
      </c>
      <c r="V7337" t="n">
        <v>849</v>
      </c>
      <c r="W7337" t="n">
        <v>9</v>
      </c>
      <c r="X7337" t="n">
        <v>19</v>
      </c>
      <c r="Y7337" t="n">
        <v>25</v>
      </c>
      <c r="Z7337" t="n">
        <v>29</v>
      </c>
      <c r="AA7337" t="n">
        <v>29</v>
      </c>
      <c r="AB7337" t="n">
        <v>0</v>
      </c>
      <c r="AC7337" t="n">
        <v>5</v>
      </c>
      <c r="AD7337" t="n">
        <v>5</v>
      </c>
      <c r="AE7337" t="n">
        <v>98.64000000000001</v>
      </c>
      <c r="AF7337" t="n">
        <v>205.36</v>
      </c>
      <c r="AG7337" t="n">
        <v>268.24</v>
      </c>
      <c r="AH7337" t="n">
        <v>308.24</v>
      </c>
      <c r="AI7337" t="n">
        <v>308.24</v>
      </c>
      <c r="AJ7337" t="n">
        <v>10.96</v>
      </c>
      <c r="AK7337" t="n">
        <v>10.738461538</v>
      </c>
      <c r="AL7337" t="n">
        <v>10.542608695</v>
      </c>
      <c r="AM7337" t="n">
        <v>10.542608695</v>
      </c>
      <c r="AN7337" t="n">
        <v>1</v>
      </c>
      <c r="AO7337" t="n">
        <v>4</v>
      </c>
      <c r="AP7337" t="inlineStr"/>
      <c r="AQ7337" t="n">
        <v>0</v>
      </c>
      <c r="AR7337" t="n">
        <v>0</v>
      </c>
    </row>
    <row r="7338">
      <c r="A7338" t="inlineStr">
        <is>
          <t>850055931053</t>
        </is>
      </c>
      <c r="B7338" t="inlineStr">
        <is>
          <t>Capitol Beverage Sales, L.P.</t>
        </is>
      </c>
      <c r="C7338" t="inlineStr">
        <is>
          <t>Roseville</t>
        </is>
      </c>
      <c r="D7338" t="inlineStr">
        <is>
          <t>10pk</t>
        </is>
      </c>
      <c r="E7338" t="inlineStr">
        <is>
          <t>Granny's Rainbow Sherbet 5mg THC Gummies 10pk</t>
        </is>
      </c>
      <c r="F7338" t="n">
        <v>10</v>
      </c>
      <c r="G7338" t="n">
        <v>3</v>
      </c>
      <c r="H7338" t="n">
        <v>145</v>
      </c>
      <c r="I7338" t="n">
        <v>1</v>
      </c>
      <c r="J7338" t="n">
        <v>1</v>
      </c>
      <c r="K7338" t="n">
        <v>1</v>
      </c>
      <c r="L7338">
        <f>G7338+K7338*F7338</f>
        <v/>
      </c>
      <c r="M7338">
        <f>IF(X7338&gt;0,L7338/(X7338*7/30),"")</f>
        <v/>
      </c>
      <c r="N7338">
        <f>IF(Y7338&gt;0,L7338/(Y7338*7/90),"")</f>
        <v/>
      </c>
      <c r="O7338" t="n">
        <v>57</v>
      </c>
      <c r="P7338">
        <f>K7338*O7338</f>
        <v/>
      </c>
      <c r="Q7338" t="inlineStr">
        <is>
          <t>THC</t>
        </is>
      </c>
      <c r="R7338" t="inlineStr">
        <is>
          <t>Edibles</t>
        </is>
      </c>
      <c r="S7338" t="inlineStr"/>
      <c r="T7338" t="inlineStr">
        <is>
          <t>32829</t>
        </is>
      </c>
      <c r="U7338" t="n">
        <v>0</v>
      </c>
      <c r="V7338" t="n">
        <v>1283</v>
      </c>
      <c r="W7338" t="n">
        <v>7</v>
      </c>
      <c r="X7338" t="n">
        <v>19</v>
      </c>
      <c r="Y7338" t="n">
        <v>56</v>
      </c>
      <c r="Z7338" t="n">
        <v>148</v>
      </c>
      <c r="AA7338" t="n">
        <v>148</v>
      </c>
      <c r="AB7338" t="n">
        <v>0</v>
      </c>
      <c r="AC7338" t="n">
        <v>5.777241379310345</v>
      </c>
      <c r="AD7338" t="n">
        <v>5.7</v>
      </c>
      <c r="AE7338" t="n">
        <v>56.37</v>
      </c>
      <c r="AF7338" t="n">
        <v>146.83</v>
      </c>
      <c r="AG7338" t="n">
        <v>429.1199999999999</v>
      </c>
      <c r="AH7338" t="n">
        <v>1143.080000000001</v>
      </c>
      <c r="AI7338" t="n">
        <v>1143.080000000001</v>
      </c>
      <c r="AJ7338" t="n">
        <v>8.052857142000001</v>
      </c>
      <c r="AK7338" t="n">
        <v>7.727894736</v>
      </c>
      <c r="AL7338" t="n">
        <v>7.56771812</v>
      </c>
      <c r="AM7338" t="n">
        <v>7.56771812</v>
      </c>
      <c r="AN7338" t="n">
        <v>2</v>
      </c>
      <c r="AO7338" t="n">
        <v>2</v>
      </c>
      <c r="AP7338" t="inlineStr">
        <is>
          <t>College City Beverage, Inc.</t>
        </is>
      </c>
      <c r="AQ7338" t="n">
        <v>0</v>
      </c>
      <c r="AR7338" t="n">
        <v>0</v>
      </c>
    </row>
    <row r="7339">
      <c r="A7339" t="inlineStr">
        <is>
          <t>669185409222</t>
        </is>
      </c>
      <c r="B7339" t="inlineStr">
        <is>
          <t>Get Chai</t>
        </is>
      </c>
      <c r="C7339" t="inlineStr">
        <is>
          <t>Plymouth</t>
        </is>
      </c>
      <c r="D7339" t="inlineStr">
        <is>
          <t>10pk</t>
        </is>
      </c>
      <c r="E7339" t="inlineStr">
        <is>
          <t>Leafy Georgia Peach Gummies 5mg THC 10 Pack</t>
        </is>
      </c>
      <c r="F7339" t="n">
        <v>10</v>
      </c>
      <c r="G7339" t="n">
        <v>3</v>
      </c>
      <c r="H7339" t="n">
        <v>4271</v>
      </c>
      <c r="I7339" t="n">
        <v>13</v>
      </c>
      <c r="J7339" t="n">
        <v>2</v>
      </c>
      <c r="K7339" t="n">
        <v>2</v>
      </c>
      <c r="L7339">
        <f>G7339+K7339*F7339</f>
        <v/>
      </c>
      <c r="M7339">
        <f>IF(X7339&gt;0,L7339/(X7339*7/30),"")</f>
        <v/>
      </c>
      <c r="N7339">
        <f>IF(Y7339&gt;0,L7339/(Y7339*7/90),"")</f>
        <v/>
      </c>
      <c r="O7339" t="n">
        <v>31.3</v>
      </c>
      <c r="P7339">
        <f>K7339*O7339</f>
        <v/>
      </c>
      <c r="Q7339" t="inlineStr">
        <is>
          <t>THC</t>
        </is>
      </c>
      <c r="R7339" t="inlineStr">
        <is>
          <t>Edibles</t>
        </is>
      </c>
      <c r="S7339" t="inlineStr"/>
      <c r="T7339" t="inlineStr">
        <is>
          <t>669185409222</t>
        </is>
      </c>
      <c r="U7339" t="n">
        <v>0</v>
      </c>
      <c r="V7339" t="n">
        <v>4861</v>
      </c>
      <c r="W7339" t="n">
        <v>10</v>
      </c>
      <c r="X7339" t="n">
        <v>37</v>
      </c>
      <c r="Y7339" t="n">
        <v>83</v>
      </c>
      <c r="Z7339" t="n">
        <v>253</v>
      </c>
      <c r="AA7339" t="n">
        <v>291</v>
      </c>
      <c r="AB7339" t="n">
        <v>7</v>
      </c>
      <c r="AC7339" t="n">
        <v>3.125370327003044</v>
      </c>
      <c r="AD7339" t="n">
        <v>3.13</v>
      </c>
      <c r="AE7339" t="n">
        <v>50</v>
      </c>
      <c r="AF7339" t="n">
        <v>176</v>
      </c>
      <c r="AG7339" t="n">
        <v>388.92</v>
      </c>
      <c r="AH7339" t="n">
        <v>1312.73</v>
      </c>
      <c r="AI7339" t="n">
        <v>1602.52</v>
      </c>
      <c r="AJ7339" t="n">
        <v>5</v>
      </c>
      <c r="AK7339" t="n">
        <v>4.774193548</v>
      </c>
      <c r="AL7339" t="n">
        <v>5.270210084</v>
      </c>
      <c r="AM7339" t="n">
        <v>5.563492647</v>
      </c>
      <c r="AN7339" t="n">
        <v>0</v>
      </c>
      <c r="AO7339" t="n">
        <v>24</v>
      </c>
      <c r="AP7339" t="inlineStr"/>
      <c r="AQ7339" t="n">
        <v>3.8889</v>
      </c>
      <c r="AR7339" t="n">
        <v>2.4848</v>
      </c>
    </row>
    <row r="7340">
      <c r="A7340" t="inlineStr">
        <is>
          <t>051497242343</t>
        </is>
      </c>
      <c r="B7340" t="inlineStr">
        <is>
          <t>Discontinued</t>
        </is>
      </c>
      <c r="C7340" t="inlineStr">
        <is>
          <t>Minnetonka</t>
        </is>
      </c>
      <c r="D7340" t="inlineStr">
        <is>
          <t>10pk</t>
        </is>
      </c>
      <c r="E7340" t="inlineStr">
        <is>
          <t>You Betcha Lemon Ginger Bar 10 Pack</t>
        </is>
      </c>
      <c r="F7340" t="n">
        <v>10</v>
      </c>
      <c r="G7340" t="n">
        <v>4</v>
      </c>
      <c r="H7340" t="n">
        <v>48</v>
      </c>
      <c r="I7340" t="n">
        <v>0</v>
      </c>
      <c r="J7340" t="n">
        <v>0</v>
      </c>
      <c r="K7340" t="n">
        <v>0</v>
      </c>
      <c r="L7340">
        <f>G7340+K7340*F7340</f>
        <v/>
      </c>
      <c r="M7340">
        <f>IF(X7340&gt;0,L7340/(X7340*7/30),"")</f>
        <v/>
      </c>
      <c r="N7340">
        <f>IF(Y7340&gt;0,L7340/(Y7340*7/90),"")</f>
        <v/>
      </c>
      <c r="O7340" t="n">
        <v>120</v>
      </c>
      <c r="P7340">
        <f>K7340*O7340</f>
        <v/>
      </c>
      <c r="Q7340" t="inlineStr">
        <is>
          <t>THC</t>
        </is>
      </c>
      <c r="R7340" t="inlineStr">
        <is>
          <t>Edibles</t>
        </is>
      </c>
      <c r="S7340" t="inlineStr"/>
      <c r="T7340" t="inlineStr">
        <is>
          <t>4</t>
        </is>
      </c>
      <c r="U7340" t="n">
        <v>0</v>
      </c>
      <c r="V7340" t="n">
        <v>20</v>
      </c>
      <c r="W7340" t="n">
        <v>0</v>
      </c>
      <c r="X7340" t="n">
        <v>0</v>
      </c>
      <c r="Y7340" t="n">
        <v>0</v>
      </c>
      <c r="Z7340" t="n">
        <v>2</v>
      </c>
      <c r="AA7340" t="n">
        <v>2</v>
      </c>
      <c r="AB7340" t="n">
        <v>0</v>
      </c>
      <c r="AC7340" t="n">
        <v>12</v>
      </c>
      <c r="AD7340" t="n">
        <v>12</v>
      </c>
      <c r="AE7340" t="n">
        <v>0</v>
      </c>
      <c r="AF7340" t="n">
        <v>0</v>
      </c>
      <c r="AG7340" t="n">
        <v>0</v>
      </c>
      <c r="AH7340" t="n">
        <v>5.72</v>
      </c>
      <c r="AI7340" t="n">
        <v>5.72</v>
      </c>
      <c r="AJ7340" t="n">
        <v>0</v>
      </c>
      <c r="AK7340" t="n">
        <v>0</v>
      </c>
      <c r="AL7340" t="n">
        <v>1.43</v>
      </c>
      <c r="AM7340" t="n">
        <v>1.43</v>
      </c>
      <c r="AN7340" t="n">
        <v>0</v>
      </c>
      <c r="AO7340" t="n">
        <v>0</v>
      </c>
      <c r="AP7340" t="inlineStr"/>
      <c r="AQ7340" t="n">
        <v>0</v>
      </c>
      <c r="AR7340" t="n">
        <v>0</v>
      </c>
    </row>
    <row r="7341">
      <c r="A7341" t="inlineStr">
        <is>
          <t>051497436933</t>
        </is>
      </c>
      <c r="B7341" t="inlineStr">
        <is>
          <t>North Star Hemp, LLC</t>
        </is>
      </c>
      <c r="C7341" t="inlineStr">
        <is>
          <t>Vadnais Heights</t>
        </is>
      </c>
      <c r="D7341" t="inlineStr">
        <is>
          <t>10pk</t>
        </is>
      </c>
      <c r="E7341" t="inlineStr">
        <is>
          <t>You Betcha Nighttime #2 Gummies 10 pack</t>
        </is>
      </c>
      <c r="F7341" t="n">
        <v>10</v>
      </c>
      <c r="G7341" t="n">
        <v>4</v>
      </c>
      <c r="H7341" t="n">
        <v>106</v>
      </c>
      <c r="I7341" t="n">
        <v>2</v>
      </c>
      <c r="J7341" t="n">
        <v>0</v>
      </c>
      <c r="K7341" t="n">
        <v>0</v>
      </c>
      <c r="L7341">
        <f>G7341+K7341*F7341</f>
        <v/>
      </c>
      <c r="M7341">
        <f>IF(X7341&gt;0,L7341/(X7341*7/30),"")</f>
        <v/>
      </c>
      <c r="N7341">
        <f>IF(Y7341&gt;0,L7341/(Y7341*7/90),"")</f>
        <v/>
      </c>
      <c r="O7341" t="n">
        <v>100</v>
      </c>
      <c r="P7341">
        <f>K7341*O7341</f>
        <v/>
      </c>
      <c r="Q7341" t="inlineStr">
        <is>
          <t>THC</t>
        </is>
      </c>
      <c r="R7341" t="inlineStr">
        <is>
          <t>Edibles</t>
        </is>
      </c>
      <c r="S7341" t="inlineStr"/>
      <c r="T7341" t="inlineStr">
        <is>
          <t>051497436933</t>
        </is>
      </c>
      <c r="U7341" t="n">
        <v>0</v>
      </c>
      <c r="V7341" t="n">
        <v>282</v>
      </c>
      <c r="W7341" t="n">
        <v>0</v>
      </c>
      <c r="X7341" t="n">
        <v>1</v>
      </c>
      <c r="Y7341" t="n">
        <v>2</v>
      </c>
      <c r="Z7341" t="n">
        <v>7</v>
      </c>
      <c r="AA7341" t="n">
        <v>16</v>
      </c>
      <c r="AB7341" t="n">
        <v>6</v>
      </c>
      <c r="AC7341" t="n">
        <v>10</v>
      </c>
      <c r="AD7341" t="n">
        <v>10</v>
      </c>
      <c r="AE7341" t="n">
        <v>0</v>
      </c>
      <c r="AF7341" t="n">
        <v>15.99</v>
      </c>
      <c r="AG7341" t="n">
        <v>30.99</v>
      </c>
      <c r="AH7341" t="n">
        <v>108.96</v>
      </c>
      <c r="AI7341" t="n">
        <v>247.8000000000001</v>
      </c>
      <c r="AJ7341" t="n">
        <v>0</v>
      </c>
      <c r="AK7341" t="n">
        <v>15.99</v>
      </c>
      <c r="AL7341" t="n">
        <v>15.66</v>
      </c>
      <c r="AM7341" t="n">
        <v>15.65</v>
      </c>
      <c r="AN7341" t="n">
        <v>0</v>
      </c>
      <c r="AO7341" t="n">
        <v>0</v>
      </c>
      <c r="AP7341" t="inlineStr"/>
      <c r="AQ7341" t="n">
        <v>0</v>
      </c>
      <c r="AR7341" t="n">
        <v>0</v>
      </c>
    </row>
    <row r="7342">
      <c r="A7342" t="inlineStr">
        <is>
          <t>051497436940</t>
        </is>
      </c>
      <c r="B7342" t="inlineStr">
        <is>
          <t>North Star Hemp, LLC</t>
        </is>
      </c>
      <c r="C7342" t="inlineStr">
        <is>
          <t>Ramsey</t>
        </is>
      </c>
      <c r="D7342" t="inlineStr">
        <is>
          <t>10pk</t>
        </is>
      </c>
      <c r="E7342" t="inlineStr">
        <is>
          <t>You Betcha Daytime #2 Gummies 10 pack</t>
        </is>
      </c>
      <c r="F7342" t="n">
        <v>10</v>
      </c>
      <c r="G7342" t="n">
        <v>4</v>
      </c>
      <c r="H7342" t="n">
        <v>100</v>
      </c>
      <c r="I7342" t="n">
        <v>1</v>
      </c>
      <c r="J7342" t="n">
        <v>0</v>
      </c>
      <c r="K7342" t="n">
        <v>0</v>
      </c>
      <c r="L7342">
        <f>G7342+K7342*F7342</f>
        <v/>
      </c>
      <c r="M7342">
        <f>IF(X7342&gt;0,L7342/(X7342*7/30),"")</f>
        <v/>
      </c>
      <c r="N7342">
        <f>IF(Y7342&gt;0,L7342/(Y7342*7/90),"")</f>
        <v/>
      </c>
      <c r="O7342" t="n">
        <v>100</v>
      </c>
      <c r="P7342">
        <f>K7342*O7342</f>
        <v/>
      </c>
      <c r="Q7342" t="inlineStr">
        <is>
          <t>THC</t>
        </is>
      </c>
      <c r="R7342" t="inlineStr">
        <is>
          <t>Edibles</t>
        </is>
      </c>
      <c r="S7342" t="inlineStr"/>
      <c r="T7342" t="inlineStr">
        <is>
          <t>051497436940</t>
        </is>
      </c>
      <c r="U7342" t="n">
        <v>0</v>
      </c>
      <c r="V7342" t="n">
        <v>308</v>
      </c>
      <c r="W7342" t="n">
        <v>0</v>
      </c>
      <c r="X7342" t="n">
        <v>0</v>
      </c>
      <c r="Y7342" t="n">
        <v>2</v>
      </c>
      <c r="Z7342" t="n">
        <v>6</v>
      </c>
      <c r="AA7342" t="n">
        <v>6</v>
      </c>
      <c r="AB7342" t="n">
        <v>0</v>
      </c>
      <c r="AC7342" t="n">
        <v>10</v>
      </c>
      <c r="AD7342" t="n">
        <v>10</v>
      </c>
      <c r="AE7342" t="n">
        <v>0</v>
      </c>
      <c r="AF7342" t="n">
        <v>0</v>
      </c>
      <c r="AG7342" t="n">
        <v>30</v>
      </c>
      <c r="AH7342" t="n">
        <v>91.92</v>
      </c>
      <c r="AI7342" t="n">
        <v>91.92</v>
      </c>
      <c r="AJ7342" t="n">
        <v>0</v>
      </c>
      <c r="AK7342" t="n">
        <v>0</v>
      </c>
      <c r="AL7342" t="n">
        <v>11.49</v>
      </c>
      <c r="AM7342" t="n">
        <v>11.49</v>
      </c>
      <c r="AN7342" t="n">
        <v>0</v>
      </c>
      <c r="AO7342" t="n">
        <v>2</v>
      </c>
      <c r="AP7342" t="inlineStr"/>
      <c r="AQ7342" t="n">
        <v>0</v>
      </c>
      <c r="AR7342" t="n">
        <v>2</v>
      </c>
    </row>
    <row r="7343">
      <c r="A7343" t="inlineStr">
        <is>
          <t>051497436940</t>
        </is>
      </c>
      <c r="B7343" t="inlineStr">
        <is>
          <t>North Star Hemp, LLC</t>
        </is>
      </c>
      <c r="C7343" t="inlineStr">
        <is>
          <t>Rosemount</t>
        </is>
      </c>
      <c r="D7343" t="inlineStr">
        <is>
          <t>10pk</t>
        </is>
      </c>
      <c r="E7343" t="inlineStr">
        <is>
          <t>You Betcha Daytime #2 Gummies 10 pack</t>
        </is>
      </c>
      <c r="F7343" t="n">
        <v>10</v>
      </c>
      <c r="G7343" t="n">
        <v>4</v>
      </c>
      <c r="H7343" t="n">
        <v>100</v>
      </c>
      <c r="I7343" t="n">
        <v>1</v>
      </c>
      <c r="J7343" t="n">
        <v>0</v>
      </c>
      <c r="K7343" t="n">
        <v>0</v>
      </c>
      <c r="L7343">
        <f>G7343+K7343*F7343</f>
        <v/>
      </c>
      <c r="M7343">
        <f>IF(X7343&gt;0,L7343/(X7343*7/30),"")</f>
        <v/>
      </c>
      <c r="N7343">
        <f>IF(Y7343&gt;0,L7343/(Y7343*7/90),"")</f>
        <v/>
      </c>
      <c r="O7343" t="n">
        <v>100</v>
      </c>
      <c r="P7343">
        <f>K7343*O7343</f>
        <v/>
      </c>
      <c r="Q7343" t="inlineStr">
        <is>
          <t>THC</t>
        </is>
      </c>
      <c r="R7343" t="inlineStr">
        <is>
          <t>Edibles</t>
        </is>
      </c>
      <c r="S7343" t="inlineStr"/>
      <c r="T7343" t="inlineStr">
        <is>
          <t>051497436940</t>
        </is>
      </c>
      <c r="U7343" t="n">
        <v>0</v>
      </c>
      <c r="V7343" t="n">
        <v>308</v>
      </c>
      <c r="W7343" t="n">
        <v>0</v>
      </c>
      <c r="X7343" t="n">
        <v>1</v>
      </c>
      <c r="Y7343" t="n">
        <v>15</v>
      </c>
      <c r="Z7343" t="n">
        <v>33</v>
      </c>
      <c r="AA7343" t="n">
        <v>40</v>
      </c>
      <c r="AB7343" t="n">
        <v>2</v>
      </c>
      <c r="AC7343" t="n">
        <v>10</v>
      </c>
      <c r="AD7343" t="n">
        <v>10</v>
      </c>
      <c r="AE7343" t="n">
        <v>0</v>
      </c>
      <c r="AF7343" t="n">
        <v>16.92</v>
      </c>
      <c r="AG7343" t="n">
        <v>234.6000000000001</v>
      </c>
      <c r="AH7343" t="n">
        <v>520.92</v>
      </c>
      <c r="AI7343" t="n">
        <v>632.6400000000001</v>
      </c>
      <c r="AJ7343" t="n">
        <v>0</v>
      </c>
      <c r="AK7343" t="n">
        <v>15.64</v>
      </c>
      <c r="AL7343" t="n">
        <v>15.740571428</v>
      </c>
      <c r="AM7343" t="n">
        <v>15.777142857</v>
      </c>
      <c r="AN7343" t="n">
        <v>0</v>
      </c>
      <c r="AO7343" t="n">
        <v>2</v>
      </c>
      <c r="AP7343" t="inlineStr"/>
      <c r="AQ7343" t="n">
        <v>1</v>
      </c>
      <c r="AR7343" t="n">
        <v>2.6</v>
      </c>
    </row>
    <row r="7344">
      <c r="A7344" t="inlineStr">
        <is>
          <t>198715853483</t>
        </is>
      </c>
      <c r="B7344" t="inlineStr">
        <is>
          <t>Global Reserve LLC</t>
        </is>
      </c>
      <c r="C7344" t="inlineStr">
        <is>
          <t>Cottage Grove</t>
        </is>
      </c>
      <c r="D7344" t="inlineStr">
        <is>
          <t>10pk</t>
        </is>
      </c>
      <c r="E7344" t="inlineStr">
        <is>
          <t>Looner Zenith Strawberry Gummies 5mg THC 10 Pack</t>
        </is>
      </c>
      <c r="F7344" t="n">
        <v>10</v>
      </c>
      <c r="G7344" t="n">
        <v>4</v>
      </c>
      <c r="H7344" t="n">
        <v>116</v>
      </c>
      <c r="I7344" t="n">
        <v>2</v>
      </c>
      <c r="J7344" t="n">
        <v>0</v>
      </c>
      <c r="K7344" t="n">
        <v>0</v>
      </c>
      <c r="L7344">
        <f>G7344+K7344*F7344</f>
        <v/>
      </c>
      <c r="M7344">
        <f>IF(X7344&gt;0,L7344/(X7344*7/30),"")</f>
        <v/>
      </c>
      <c r="N7344">
        <f>IF(Y7344&gt;0,L7344/(Y7344*7/90),"")</f>
        <v/>
      </c>
      <c r="O7344" t="n">
        <v>50</v>
      </c>
      <c r="P7344">
        <f>K7344*O7344</f>
        <v/>
      </c>
      <c r="Q7344" t="inlineStr">
        <is>
          <t>THC</t>
        </is>
      </c>
      <c r="R7344" t="inlineStr">
        <is>
          <t>Edibles</t>
        </is>
      </c>
      <c r="S7344" t="inlineStr"/>
      <c r="T7344" t="inlineStr">
        <is>
          <t>198715853483</t>
        </is>
      </c>
      <c r="U7344" t="n">
        <v>0</v>
      </c>
      <c r="V7344" t="n">
        <v>874</v>
      </c>
      <c r="W7344" t="n">
        <v>0</v>
      </c>
      <c r="X7344" t="n">
        <v>0</v>
      </c>
      <c r="Y7344" t="n">
        <v>0</v>
      </c>
      <c r="Z7344" t="n">
        <v>16</v>
      </c>
      <c r="AA7344" t="n">
        <v>16</v>
      </c>
      <c r="AB7344" t="n">
        <v>0</v>
      </c>
      <c r="AC7344" t="n">
        <v>5</v>
      </c>
      <c r="AD7344" t="n">
        <v>5</v>
      </c>
      <c r="AE7344" t="n">
        <v>0</v>
      </c>
      <c r="AF7344" t="n">
        <v>0</v>
      </c>
      <c r="AG7344" t="n">
        <v>0</v>
      </c>
      <c r="AH7344" t="n">
        <v>169.6000000000001</v>
      </c>
      <c r="AI7344" t="n">
        <v>169.6000000000001</v>
      </c>
      <c r="AJ7344" t="n">
        <v>0</v>
      </c>
      <c r="AK7344" t="n">
        <v>0</v>
      </c>
      <c r="AL7344" t="n">
        <v>9.975</v>
      </c>
      <c r="AM7344" t="n">
        <v>9.975</v>
      </c>
      <c r="AN7344" t="n">
        <v>0</v>
      </c>
      <c r="AO7344" t="n">
        <v>2</v>
      </c>
      <c r="AP7344" t="inlineStr"/>
      <c r="AQ7344" t="n">
        <v>0</v>
      </c>
      <c r="AR7344" t="n">
        <v>0</v>
      </c>
    </row>
    <row r="7345">
      <c r="A7345" t="inlineStr">
        <is>
          <t>198715853483</t>
        </is>
      </c>
      <c r="B7345" t="inlineStr">
        <is>
          <t>Global Reserve LLC</t>
        </is>
      </c>
      <c r="C7345" t="inlineStr">
        <is>
          <t>Ramsey</t>
        </is>
      </c>
      <c r="D7345" t="inlineStr">
        <is>
          <t>10pk</t>
        </is>
      </c>
      <c r="E7345" t="inlineStr">
        <is>
          <t>Looner Zenith Strawberry Gummies 5mg THC 10 Pack</t>
        </is>
      </c>
      <c r="F7345" t="n">
        <v>10</v>
      </c>
      <c r="G7345" t="n">
        <v>4</v>
      </c>
      <c r="H7345" t="n">
        <v>116</v>
      </c>
      <c r="I7345" t="n">
        <v>2</v>
      </c>
      <c r="J7345" t="n">
        <v>0</v>
      </c>
      <c r="K7345" t="n">
        <v>0</v>
      </c>
      <c r="L7345">
        <f>G7345+K7345*F7345</f>
        <v/>
      </c>
      <c r="M7345">
        <f>IF(X7345&gt;0,L7345/(X7345*7/30),"")</f>
        <v/>
      </c>
      <c r="N7345">
        <f>IF(Y7345&gt;0,L7345/(Y7345*7/90),"")</f>
        <v/>
      </c>
      <c r="O7345" t="n">
        <v>50</v>
      </c>
      <c r="P7345">
        <f>K7345*O7345</f>
        <v/>
      </c>
      <c r="Q7345" t="inlineStr">
        <is>
          <t>THC</t>
        </is>
      </c>
      <c r="R7345" t="inlineStr">
        <is>
          <t>Edibles</t>
        </is>
      </c>
      <c r="S7345" t="inlineStr"/>
      <c r="T7345" t="inlineStr">
        <is>
          <t>198715853483</t>
        </is>
      </c>
      <c r="U7345" t="n">
        <v>0</v>
      </c>
      <c r="V7345" t="n">
        <v>874</v>
      </c>
      <c r="W7345" t="n">
        <v>0</v>
      </c>
      <c r="X7345" t="n">
        <v>0</v>
      </c>
      <c r="Y7345" t="n">
        <v>0</v>
      </c>
      <c r="Z7345" t="n">
        <v>26</v>
      </c>
      <c r="AA7345" t="n">
        <v>26</v>
      </c>
      <c r="AB7345" t="n">
        <v>0</v>
      </c>
      <c r="AC7345" t="n">
        <v>5</v>
      </c>
      <c r="AD7345" t="n">
        <v>5</v>
      </c>
      <c r="AE7345" t="n">
        <v>0</v>
      </c>
      <c r="AF7345" t="n">
        <v>0</v>
      </c>
      <c r="AG7345" t="n">
        <v>0</v>
      </c>
      <c r="AH7345" t="n">
        <v>269.8200000000001</v>
      </c>
      <c r="AI7345" t="n">
        <v>269.8200000000001</v>
      </c>
      <c r="AJ7345" t="n">
        <v>0</v>
      </c>
      <c r="AK7345" t="n">
        <v>0</v>
      </c>
      <c r="AL7345" t="n">
        <v>10.426956521</v>
      </c>
      <c r="AM7345" t="n">
        <v>10.426956521</v>
      </c>
      <c r="AN7345" t="n">
        <v>0</v>
      </c>
      <c r="AO7345" t="n">
        <v>2</v>
      </c>
      <c r="AP7345" t="inlineStr"/>
      <c r="AQ7345" t="n">
        <v>0</v>
      </c>
      <c r="AR7345" t="n">
        <v>0</v>
      </c>
    </row>
    <row r="7346">
      <c r="A7346" t="inlineStr">
        <is>
          <t>850055931008</t>
        </is>
      </c>
      <c r="B7346" t="inlineStr">
        <is>
          <t>Capitol Beverage Sales, L.P.</t>
        </is>
      </c>
      <c r="C7346" t="inlineStr">
        <is>
          <t>Blaine</t>
        </is>
      </c>
      <c r="D7346" t="inlineStr">
        <is>
          <t>50pk</t>
        </is>
      </c>
      <c r="E7346" t="inlineStr">
        <is>
          <t>Granny's Cheddar Pretzels 50mg THC 50pk</t>
        </is>
      </c>
      <c r="F7346" t="n">
        <v>10</v>
      </c>
      <c r="G7346" t="n">
        <v>4</v>
      </c>
      <c r="H7346" t="n">
        <v>122</v>
      </c>
      <c r="I7346" t="n">
        <v>1</v>
      </c>
      <c r="J7346" t="n">
        <v>0</v>
      </c>
      <c r="K7346" t="n">
        <v>0</v>
      </c>
      <c r="L7346">
        <f>G7346+K7346*F7346</f>
        <v/>
      </c>
      <c r="M7346">
        <f>IF(X7346&gt;0,L7346/(X7346*7/30),"")</f>
        <v/>
      </c>
      <c r="N7346">
        <f>IF(Y7346&gt;0,L7346/(Y7346*7/90),"")</f>
        <v/>
      </c>
      <c r="O7346" t="n">
        <v>100</v>
      </c>
      <c r="P7346">
        <f>K7346*O7346</f>
        <v/>
      </c>
      <c r="Q7346" t="inlineStr">
        <is>
          <t>THC</t>
        </is>
      </c>
      <c r="R7346" t="inlineStr">
        <is>
          <t>Edibles</t>
        </is>
      </c>
      <c r="S7346" t="inlineStr"/>
      <c r="T7346" t="inlineStr">
        <is>
          <t>32811</t>
        </is>
      </c>
      <c r="U7346" t="n">
        <v>0</v>
      </c>
      <c r="V7346" t="n">
        <v>648</v>
      </c>
      <c r="W7346" t="n">
        <v>0</v>
      </c>
      <c r="X7346" t="n">
        <v>1</v>
      </c>
      <c r="Y7346" t="n">
        <v>6</v>
      </c>
      <c r="Z7346" t="n">
        <v>24</v>
      </c>
      <c r="AA7346" t="n">
        <v>26</v>
      </c>
      <c r="AB7346" t="n">
        <v>0</v>
      </c>
      <c r="AC7346" t="n">
        <v>10.1327868852459</v>
      </c>
      <c r="AD7346" t="n">
        <v>10</v>
      </c>
      <c r="AE7346" t="n">
        <v>0</v>
      </c>
      <c r="AF7346" t="n">
        <v>12.96</v>
      </c>
      <c r="AG7346" t="n">
        <v>76.93000000000001</v>
      </c>
      <c r="AH7346" t="n">
        <v>303.15</v>
      </c>
      <c r="AI7346" t="n">
        <v>329.0700000000001</v>
      </c>
      <c r="AJ7346" t="n">
        <v>0</v>
      </c>
      <c r="AK7346" t="n">
        <v>12.96</v>
      </c>
      <c r="AL7346" t="n">
        <v>12.63125</v>
      </c>
      <c r="AM7346" t="n">
        <v>12.187777777</v>
      </c>
      <c r="AN7346" t="n">
        <v>0</v>
      </c>
      <c r="AO7346" t="n">
        <v>1</v>
      </c>
      <c r="AP7346" t="inlineStr">
        <is>
          <t>College City Beverage, Inc.</t>
        </is>
      </c>
      <c r="AQ7346" t="n">
        <v>0</v>
      </c>
      <c r="AR7346" t="n">
        <v>0</v>
      </c>
    </row>
    <row r="7347">
      <c r="A7347" t="inlineStr">
        <is>
          <t>850055931046</t>
        </is>
      </c>
      <c r="B7347" t="inlineStr">
        <is>
          <t>Capitol Beverage Sales, L.P.</t>
        </is>
      </c>
      <c r="C7347" t="inlineStr">
        <is>
          <t>Vadnais Heights</t>
        </is>
      </c>
      <c r="D7347" t="inlineStr">
        <is>
          <t>50pk</t>
        </is>
      </c>
      <c r="E7347" t="inlineStr">
        <is>
          <t>Granny's S'mores Pretzels 50mg THC 50pk</t>
        </is>
      </c>
      <c r="F7347" t="n">
        <v>10</v>
      </c>
      <c r="G7347" t="n">
        <v>4</v>
      </c>
      <c r="H7347" t="n">
        <v>103</v>
      </c>
      <c r="I7347" t="n">
        <v>1</v>
      </c>
      <c r="J7347" t="n">
        <v>0</v>
      </c>
      <c r="K7347" t="n">
        <v>0</v>
      </c>
      <c r="L7347">
        <f>G7347+K7347*F7347</f>
        <v/>
      </c>
      <c r="M7347">
        <f>IF(X7347&gt;0,L7347/(X7347*7/30),"")</f>
        <v/>
      </c>
      <c r="N7347">
        <f>IF(Y7347&gt;0,L7347/(Y7347*7/90),"")</f>
        <v/>
      </c>
      <c r="O7347" t="n">
        <v>100</v>
      </c>
      <c r="P7347">
        <f>K7347*O7347</f>
        <v/>
      </c>
      <c r="Q7347" t="inlineStr">
        <is>
          <t>THC</t>
        </is>
      </c>
      <c r="R7347" t="inlineStr">
        <is>
          <t>Edibles</t>
        </is>
      </c>
      <c r="S7347" t="inlineStr"/>
      <c r="T7347" t="inlineStr">
        <is>
          <t>32803</t>
        </is>
      </c>
      <c r="U7347" t="n">
        <v>0</v>
      </c>
      <c r="V7347" t="n">
        <v>373</v>
      </c>
      <c r="W7347" t="n">
        <v>0</v>
      </c>
      <c r="X7347" t="n">
        <v>1</v>
      </c>
      <c r="Y7347" t="n">
        <v>5</v>
      </c>
      <c r="Z7347" t="n">
        <v>16</v>
      </c>
      <c r="AA7347" t="n">
        <v>16</v>
      </c>
      <c r="AB7347" t="n">
        <v>0</v>
      </c>
      <c r="AC7347" t="n">
        <v>10.12233009708738</v>
      </c>
      <c r="AD7347" t="n">
        <v>10</v>
      </c>
      <c r="AE7347" t="n">
        <v>0</v>
      </c>
      <c r="AF7347" t="n">
        <v>12.96</v>
      </c>
      <c r="AG7347" t="n">
        <v>64.34</v>
      </c>
      <c r="AH7347" t="n">
        <v>211.12</v>
      </c>
      <c r="AI7347" t="n">
        <v>211.12</v>
      </c>
      <c r="AJ7347" t="n">
        <v>0</v>
      </c>
      <c r="AK7347" t="n">
        <v>12.96</v>
      </c>
      <c r="AL7347" t="n">
        <v>13.195</v>
      </c>
      <c r="AM7347" t="n">
        <v>13.195</v>
      </c>
      <c r="AN7347" t="n">
        <v>0</v>
      </c>
      <c r="AO7347" t="n">
        <v>0</v>
      </c>
      <c r="AP7347" t="inlineStr">
        <is>
          <t>College City Beverage, Inc.</t>
        </is>
      </c>
      <c r="AQ7347" t="n">
        <v>0</v>
      </c>
      <c r="AR7347" t="n">
        <v>0</v>
      </c>
    </row>
    <row r="7348">
      <c r="A7348" t="inlineStr">
        <is>
          <t>850055931145</t>
        </is>
      </c>
      <c r="B7348" t="inlineStr">
        <is>
          <t>Capitol Beverage Sales, L.P.</t>
        </is>
      </c>
      <c r="C7348" t="inlineStr">
        <is>
          <t>Chanhassen</t>
        </is>
      </c>
      <c r="D7348" t="inlineStr">
        <is>
          <t>10pk</t>
        </is>
      </c>
      <c r="E7348" t="inlineStr">
        <is>
          <t>Granny's Pear-Ginger 5mg THC Gummies 10pk</t>
        </is>
      </c>
      <c r="F7348" t="n">
        <v>10</v>
      </c>
      <c r="G7348" t="n">
        <v>4</v>
      </c>
      <c r="H7348" t="n">
        <v>143</v>
      </c>
      <c r="I7348" t="n">
        <v>31</v>
      </c>
      <c r="J7348" t="n">
        <v>0</v>
      </c>
      <c r="K7348" t="n">
        <v>0</v>
      </c>
      <c r="L7348">
        <f>G7348+K7348*F7348</f>
        <v/>
      </c>
      <c r="M7348">
        <f>IF(X7348&gt;0,L7348/(X7348*7/30),"")</f>
        <v/>
      </c>
      <c r="N7348">
        <f>IF(Y7348&gt;0,L7348/(Y7348*7/90),"")</f>
        <v/>
      </c>
      <c r="O7348" t="n">
        <v>57</v>
      </c>
      <c r="P7348">
        <f>K7348*O7348</f>
        <v/>
      </c>
      <c r="Q7348" t="inlineStr">
        <is>
          <t>THC</t>
        </is>
      </c>
      <c r="R7348" t="inlineStr">
        <is>
          <t>Edibles</t>
        </is>
      </c>
      <c r="S7348" t="inlineStr"/>
      <c r="T7348" t="inlineStr">
        <is>
          <t>32833</t>
        </is>
      </c>
      <c r="U7348" t="n">
        <v>0</v>
      </c>
      <c r="V7348" t="n">
        <v>532</v>
      </c>
      <c r="W7348" t="n">
        <v>1</v>
      </c>
      <c r="X7348" t="n">
        <v>1</v>
      </c>
      <c r="Y7348" t="n">
        <v>13</v>
      </c>
      <c r="Z7348" t="n">
        <v>134</v>
      </c>
      <c r="AA7348" t="n">
        <v>136</v>
      </c>
      <c r="AB7348" t="n">
        <v>0</v>
      </c>
      <c r="AC7348" t="n">
        <v>5.367832167832168</v>
      </c>
      <c r="AD7348" t="n">
        <v>5.7</v>
      </c>
      <c r="AE7348" t="n">
        <v>7.5</v>
      </c>
      <c r="AF7348" t="n">
        <v>7.5</v>
      </c>
      <c r="AG7348" t="n">
        <v>98.42</v>
      </c>
      <c r="AH7348" t="n">
        <v>1011.46</v>
      </c>
      <c r="AI7348" t="n">
        <v>1027.380000000001</v>
      </c>
      <c r="AJ7348" t="n">
        <v>7.5</v>
      </c>
      <c r="AK7348" t="n">
        <v>7.5</v>
      </c>
      <c r="AL7348" t="n">
        <v>7.171142857</v>
      </c>
      <c r="AM7348" t="n">
        <v>7.182253521</v>
      </c>
      <c r="AN7348" t="n">
        <v>0</v>
      </c>
      <c r="AO7348" t="n">
        <v>0</v>
      </c>
      <c r="AP7348" t="inlineStr">
        <is>
          <t>College City Beverage, Inc.</t>
        </is>
      </c>
      <c r="AQ7348" t="n">
        <v>0</v>
      </c>
      <c r="AR7348" t="n">
        <v>0</v>
      </c>
    </row>
    <row r="7349">
      <c r="A7349" t="inlineStr">
        <is>
          <t>850055931169</t>
        </is>
      </c>
      <c r="B7349" t="inlineStr">
        <is>
          <t>Capitol Beverage Sales, L.P.</t>
        </is>
      </c>
      <c r="C7349" t="inlineStr">
        <is>
          <t>Osseo</t>
        </is>
      </c>
      <c r="D7349" t="inlineStr">
        <is>
          <t>50pk</t>
        </is>
      </c>
      <c r="E7349" t="inlineStr">
        <is>
          <t>Granny's Honey Mustard 50mg THC 50pk</t>
        </is>
      </c>
      <c r="F7349" t="n">
        <v>10</v>
      </c>
      <c r="G7349" t="n">
        <v>4</v>
      </c>
      <c r="H7349" t="n">
        <v>106</v>
      </c>
      <c r="I7349" t="n">
        <v>1</v>
      </c>
      <c r="J7349" t="n">
        <v>0</v>
      </c>
      <c r="K7349" t="n">
        <v>0</v>
      </c>
      <c r="L7349">
        <f>G7349+K7349*F7349</f>
        <v/>
      </c>
      <c r="M7349">
        <f>IF(X7349&gt;0,L7349/(X7349*7/30),"")</f>
        <v/>
      </c>
      <c r="N7349">
        <f>IF(Y7349&gt;0,L7349/(Y7349*7/90),"")</f>
        <v/>
      </c>
      <c r="O7349" t="n">
        <v>100</v>
      </c>
      <c r="P7349">
        <f>K7349*O7349</f>
        <v/>
      </c>
      <c r="Q7349" t="inlineStr">
        <is>
          <t>THC</t>
        </is>
      </c>
      <c r="R7349" t="inlineStr">
        <is>
          <t>Edibles</t>
        </is>
      </c>
      <c r="S7349" t="inlineStr"/>
      <c r="T7349" t="inlineStr">
        <is>
          <t>32807</t>
        </is>
      </c>
      <c r="U7349" t="n">
        <v>0</v>
      </c>
      <c r="V7349" t="n">
        <v>300</v>
      </c>
      <c r="W7349" t="n">
        <v>0</v>
      </c>
      <c r="X7349" t="n">
        <v>0</v>
      </c>
      <c r="Y7349" t="n">
        <v>5</v>
      </c>
      <c r="Z7349" t="n">
        <v>14</v>
      </c>
      <c r="AA7349" t="n">
        <v>16</v>
      </c>
      <c r="AB7349" t="n">
        <v>0</v>
      </c>
      <c r="AC7349" t="n">
        <v>10.10188679245283</v>
      </c>
      <c r="AD7349" t="n">
        <v>10</v>
      </c>
      <c r="AE7349" t="n">
        <v>0</v>
      </c>
      <c r="AF7349" t="n">
        <v>0</v>
      </c>
      <c r="AG7349" t="n">
        <v>63.48</v>
      </c>
      <c r="AH7349" t="n">
        <v>178.28</v>
      </c>
      <c r="AI7349" t="n">
        <v>203.74</v>
      </c>
      <c r="AJ7349" t="n">
        <v>0</v>
      </c>
      <c r="AK7349" t="n">
        <v>0</v>
      </c>
      <c r="AL7349" t="n">
        <v>12.714615384</v>
      </c>
      <c r="AM7349" t="n">
        <v>12.716666666</v>
      </c>
      <c r="AN7349" t="n">
        <v>0</v>
      </c>
      <c r="AO7349" t="n">
        <v>0</v>
      </c>
      <c r="AP7349" t="inlineStr">
        <is>
          <t>College City Beverage, Inc.</t>
        </is>
      </c>
      <c r="AQ7349" t="n">
        <v>0</v>
      </c>
      <c r="AR7349" t="n">
        <v>0</v>
      </c>
    </row>
    <row r="7350">
      <c r="A7350" t="inlineStr">
        <is>
          <t>850055931169</t>
        </is>
      </c>
      <c r="B7350" t="inlineStr">
        <is>
          <t>Capitol Beverage Sales, L.P.</t>
        </is>
      </c>
      <c r="C7350" t="inlineStr">
        <is>
          <t>Vadnais Heights</t>
        </is>
      </c>
      <c r="D7350" t="inlineStr">
        <is>
          <t>50pk</t>
        </is>
      </c>
      <c r="E7350" t="inlineStr">
        <is>
          <t>Granny's Honey Mustard 50mg THC 50pk</t>
        </is>
      </c>
      <c r="F7350" t="n">
        <v>10</v>
      </c>
      <c r="G7350" t="n">
        <v>4</v>
      </c>
      <c r="H7350" t="n">
        <v>106</v>
      </c>
      <c r="I7350" t="n">
        <v>1</v>
      </c>
      <c r="J7350" t="n">
        <v>0</v>
      </c>
      <c r="K7350" t="n">
        <v>0</v>
      </c>
      <c r="L7350">
        <f>G7350+K7350*F7350</f>
        <v/>
      </c>
      <c r="M7350">
        <f>IF(X7350&gt;0,L7350/(X7350*7/30),"")</f>
        <v/>
      </c>
      <c r="N7350">
        <f>IF(Y7350&gt;0,L7350/(Y7350*7/90),"")</f>
        <v/>
      </c>
      <c r="O7350" t="n">
        <v>100</v>
      </c>
      <c r="P7350">
        <f>K7350*O7350</f>
        <v/>
      </c>
      <c r="Q7350" t="inlineStr">
        <is>
          <t>THC</t>
        </is>
      </c>
      <c r="R7350" t="inlineStr">
        <is>
          <t>Edibles</t>
        </is>
      </c>
      <c r="S7350" t="inlineStr"/>
      <c r="T7350" t="inlineStr">
        <is>
          <t>32807</t>
        </is>
      </c>
      <c r="U7350" t="n">
        <v>0</v>
      </c>
      <c r="V7350" t="n">
        <v>300</v>
      </c>
      <c r="W7350" t="n">
        <v>0</v>
      </c>
      <c r="X7350" t="n">
        <v>0</v>
      </c>
      <c r="Y7350" t="n">
        <v>5</v>
      </c>
      <c r="Z7350" t="n">
        <v>16</v>
      </c>
      <c r="AA7350" t="n">
        <v>16</v>
      </c>
      <c r="AB7350" t="n">
        <v>0</v>
      </c>
      <c r="AC7350" t="n">
        <v>10.10188679245283</v>
      </c>
      <c r="AD7350" t="n">
        <v>10</v>
      </c>
      <c r="AE7350" t="n">
        <v>0</v>
      </c>
      <c r="AF7350" t="n">
        <v>0</v>
      </c>
      <c r="AG7350" t="n">
        <v>62.96</v>
      </c>
      <c r="AH7350" t="n">
        <v>208.36</v>
      </c>
      <c r="AI7350" t="n">
        <v>208.36</v>
      </c>
      <c r="AJ7350" t="n">
        <v>0</v>
      </c>
      <c r="AK7350" t="n">
        <v>0</v>
      </c>
      <c r="AL7350" t="n">
        <v>13.0225</v>
      </c>
      <c r="AM7350" t="n">
        <v>13.0225</v>
      </c>
      <c r="AN7350" t="n">
        <v>0</v>
      </c>
      <c r="AO7350" t="n">
        <v>0</v>
      </c>
      <c r="AP7350" t="inlineStr">
        <is>
          <t>College City Beverage, Inc.</t>
        </is>
      </c>
      <c r="AQ7350" t="n">
        <v>0</v>
      </c>
      <c r="AR7350" t="n">
        <v>0</v>
      </c>
    </row>
    <row r="7351">
      <c r="A7351" t="inlineStr">
        <is>
          <t>850068508167</t>
        </is>
      </c>
      <c r="B7351" t="inlineStr">
        <is>
          <t>Global Reserve LLC</t>
        </is>
      </c>
      <c r="C7351" t="inlineStr">
        <is>
          <t>Plymouth</t>
        </is>
      </c>
      <c r="D7351" t="inlineStr">
        <is>
          <t>10pk</t>
        </is>
      </c>
      <c r="E7351" t="inlineStr">
        <is>
          <t>Drops Blueberry Gentle 1mg THC 10 Pack</t>
        </is>
      </c>
      <c r="F7351" t="n">
        <v>10</v>
      </c>
      <c r="G7351" t="n">
        <v>4</v>
      </c>
      <c r="H7351" t="n">
        <v>160</v>
      </c>
      <c r="I7351" t="n">
        <v>1</v>
      </c>
      <c r="J7351" t="n">
        <v>0</v>
      </c>
      <c r="K7351" t="n">
        <v>0</v>
      </c>
      <c r="L7351">
        <f>G7351+K7351*F7351</f>
        <v/>
      </c>
      <c r="M7351">
        <f>IF(X7351&gt;0,L7351/(X7351*7/30),"")</f>
        <v/>
      </c>
      <c r="N7351">
        <f>IF(Y7351&gt;0,L7351/(Y7351*7/90),"")</f>
        <v/>
      </c>
      <c r="O7351" t="n">
        <v>55.3</v>
      </c>
      <c r="P7351">
        <f>K7351*O7351</f>
        <v/>
      </c>
      <c r="Q7351" t="inlineStr">
        <is>
          <t>THC</t>
        </is>
      </c>
      <c r="R7351" t="inlineStr">
        <is>
          <t>Edibles</t>
        </is>
      </c>
      <c r="S7351" t="inlineStr"/>
      <c r="T7351" t="inlineStr">
        <is>
          <t>230-557</t>
        </is>
      </c>
      <c r="U7351" t="n">
        <v>0</v>
      </c>
      <c r="V7351" t="n">
        <v>255</v>
      </c>
      <c r="W7351" t="n">
        <v>0</v>
      </c>
      <c r="X7351" t="n">
        <v>0</v>
      </c>
      <c r="Y7351" t="n">
        <v>0</v>
      </c>
      <c r="Z7351" t="n">
        <v>4</v>
      </c>
      <c r="AA7351" t="n">
        <v>6</v>
      </c>
      <c r="AB7351" t="n">
        <v>0</v>
      </c>
      <c r="AC7351" t="n">
        <v>5.530070625</v>
      </c>
      <c r="AD7351" t="n">
        <v>0</v>
      </c>
      <c r="AE7351" t="n">
        <v>0</v>
      </c>
      <c r="AF7351" t="n">
        <v>0</v>
      </c>
      <c r="AG7351" t="n">
        <v>0</v>
      </c>
      <c r="AH7351" t="n">
        <v>40</v>
      </c>
      <c r="AI7351" t="n">
        <v>62.96</v>
      </c>
      <c r="AJ7351" t="n">
        <v>0</v>
      </c>
      <c r="AK7351" t="n">
        <v>0</v>
      </c>
      <c r="AL7351" t="n">
        <v>10</v>
      </c>
      <c r="AM7351" t="n">
        <v>10.493333333</v>
      </c>
      <c r="AN7351" t="n">
        <v>0</v>
      </c>
      <c r="AO7351" t="n">
        <v>2</v>
      </c>
      <c r="AP7351" t="inlineStr"/>
      <c r="AQ7351" t="n">
        <v>0</v>
      </c>
      <c r="AR7351" t="n">
        <v>0</v>
      </c>
    </row>
    <row r="7352">
      <c r="A7352" t="inlineStr">
        <is>
          <t>850068508167</t>
        </is>
      </c>
      <c r="B7352" t="inlineStr">
        <is>
          <t>Global Reserve LLC</t>
        </is>
      </c>
      <c r="C7352" t="inlineStr">
        <is>
          <t>Roseville</t>
        </is>
      </c>
      <c r="D7352" t="inlineStr">
        <is>
          <t>10pk</t>
        </is>
      </c>
      <c r="E7352" t="inlineStr">
        <is>
          <t>Drops Blueberry Gentle 1mg THC 10 Pack</t>
        </is>
      </c>
      <c r="F7352" t="n">
        <v>10</v>
      </c>
      <c r="G7352" t="n">
        <v>4</v>
      </c>
      <c r="H7352" t="n">
        <v>160</v>
      </c>
      <c r="I7352" t="n">
        <v>1</v>
      </c>
      <c r="J7352" t="n">
        <v>0</v>
      </c>
      <c r="K7352" t="n">
        <v>0</v>
      </c>
      <c r="L7352">
        <f>G7352+K7352*F7352</f>
        <v/>
      </c>
      <c r="M7352">
        <f>IF(X7352&gt;0,L7352/(X7352*7/30),"")</f>
        <v/>
      </c>
      <c r="N7352">
        <f>IF(Y7352&gt;0,L7352/(Y7352*7/90),"")</f>
        <v/>
      </c>
      <c r="O7352" t="n">
        <v>60</v>
      </c>
      <c r="P7352">
        <f>K7352*O7352</f>
        <v/>
      </c>
      <c r="Q7352" t="inlineStr">
        <is>
          <t>THC</t>
        </is>
      </c>
      <c r="R7352" t="inlineStr">
        <is>
          <t>Edibles</t>
        </is>
      </c>
      <c r="S7352" t="inlineStr"/>
      <c r="T7352" t="inlineStr">
        <is>
          <t>230-557</t>
        </is>
      </c>
      <c r="U7352" t="n">
        <v>0</v>
      </c>
      <c r="V7352" t="n">
        <v>255</v>
      </c>
      <c r="W7352" t="n">
        <v>0</v>
      </c>
      <c r="X7352" t="n">
        <v>0</v>
      </c>
      <c r="Y7352" t="n">
        <v>6</v>
      </c>
      <c r="Z7352" t="n">
        <v>13</v>
      </c>
      <c r="AA7352" t="n">
        <v>16</v>
      </c>
      <c r="AB7352" t="n">
        <v>2</v>
      </c>
      <c r="AC7352" t="n">
        <v>5.530070625</v>
      </c>
      <c r="AD7352" t="n">
        <v>6</v>
      </c>
      <c r="AE7352" t="n">
        <v>0</v>
      </c>
      <c r="AF7352" t="n">
        <v>0</v>
      </c>
      <c r="AG7352" t="n">
        <v>65.98</v>
      </c>
      <c r="AH7352" t="n">
        <v>151.91</v>
      </c>
      <c r="AI7352" t="n">
        <v>190.79</v>
      </c>
      <c r="AJ7352" t="n">
        <v>0</v>
      </c>
      <c r="AK7352" t="n">
        <v>0</v>
      </c>
      <c r="AL7352" t="n">
        <v>10.892</v>
      </c>
      <c r="AM7352" t="n">
        <v>11.369230769</v>
      </c>
      <c r="AN7352" t="n">
        <v>0</v>
      </c>
      <c r="AO7352" t="n">
        <v>2</v>
      </c>
      <c r="AP7352" t="inlineStr"/>
      <c r="AQ7352" t="n">
        <v>0</v>
      </c>
      <c r="AR7352" t="n">
        <v>0</v>
      </c>
    </row>
    <row r="7353">
      <c r="A7353" t="inlineStr">
        <is>
          <t>850068508204</t>
        </is>
      </c>
      <c r="B7353" t="inlineStr">
        <is>
          <t>Global Reserve LLC</t>
        </is>
      </c>
      <c r="C7353" t="inlineStr">
        <is>
          <t>Vadnais Heights</t>
        </is>
      </c>
      <c r="D7353" t="inlineStr">
        <is>
          <t>10pk</t>
        </is>
      </c>
      <c r="E7353" t="inlineStr">
        <is>
          <t>Drops Raspberry Calm 5mg THC 10 Pack</t>
        </is>
      </c>
      <c r="F7353" t="n">
        <v>10</v>
      </c>
      <c r="G7353" t="n">
        <v>4</v>
      </c>
      <c r="H7353" t="n">
        <v>110</v>
      </c>
      <c r="I7353" t="n">
        <v>1</v>
      </c>
      <c r="J7353" t="n">
        <v>0</v>
      </c>
      <c r="K7353" t="n">
        <v>0</v>
      </c>
      <c r="L7353">
        <f>G7353+K7353*F7353</f>
        <v/>
      </c>
      <c r="M7353">
        <f>IF(X7353&gt;0,L7353/(X7353*7/30),"")</f>
        <v/>
      </c>
      <c r="N7353">
        <f>IF(Y7353&gt;0,L7353/(Y7353*7/90),"")</f>
        <v/>
      </c>
      <c r="O7353" t="n">
        <v>60</v>
      </c>
      <c r="P7353">
        <f>K7353*O7353</f>
        <v/>
      </c>
      <c r="Q7353" t="inlineStr">
        <is>
          <t>THC</t>
        </is>
      </c>
      <c r="R7353" t="inlineStr">
        <is>
          <t>Edibles</t>
        </is>
      </c>
      <c r="S7353" t="inlineStr"/>
      <c r="T7353" t="inlineStr">
        <is>
          <t>230-558</t>
        </is>
      </c>
      <c r="U7353" t="n">
        <v>0</v>
      </c>
      <c r="V7353" t="n">
        <v>488</v>
      </c>
      <c r="W7353" t="n">
        <v>0</v>
      </c>
      <c r="X7353" t="n">
        <v>1</v>
      </c>
      <c r="Y7353" t="n">
        <v>4</v>
      </c>
      <c r="Z7353" t="n">
        <v>22</v>
      </c>
      <c r="AA7353" t="n">
        <v>33</v>
      </c>
      <c r="AB7353" t="n">
        <v>11</v>
      </c>
      <c r="AC7353" t="n">
        <v>5.618181818181818</v>
      </c>
      <c r="AD7353" t="n">
        <v>6</v>
      </c>
      <c r="AE7353" t="n">
        <v>0</v>
      </c>
      <c r="AF7353" t="n">
        <v>10</v>
      </c>
      <c r="AG7353" t="n">
        <v>30</v>
      </c>
      <c r="AH7353" t="n">
        <v>223.87</v>
      </c>
      <c r="AI7353" t="n">
        <v>350.7</v>
      </c>
      <c r="AJ7353" t="n">
        <v>0</v>
      </c>
      <c r="AK7353" t="n">
        <v>10</v>
      </c>
      <c r="AL7353" t="n">
        <v>9.73347826</v>
      </c>
      <c r="AM7353" t="n">
        <v>10.324242424</v>
      </c>
      <c r="AN7353" t="n">
        <v>0</v>
      </c>
      <c r="AO7353" t="n">
        <v>0</v>
      </c>
      <c r="AP7353" t="inlineStr"/>
      <c r="AQ7353" t="n">
        <v>1</v>
      </c>
      <c r="AR7353" t="n">
        <v>4</v>
      </c>
    </row>
    <row r="7354">
      <c r="A7354" t="inlineStr">
        <is>
          <t>850068508211</t>
        </is>
      </c>
      <c r="B7354" t="inlineStr">
        <is>
          <t>Global Reserve LLC</t>
        </is>
      </c>
      <c r="C7354" t="inlineStr">
        <is>
          <t>Woodbury</t>
        </is>
      </c>
      <c r="D7354" t="inlineStr">
        <is>
          <t>10pk</t>
        </is>
      </c>
      <c r="E7354" t="inlineStr">
        <is>
          <t>Drops Blackberry Soothing Relaxation 5mg THC 10 Pack</t>
        </is>
      </c>
      <c r="F7354" t="n">
        <v>10</v>
      </c>
      <c r="G7354" t="n">
        <v>4</v>
      </c>
      <c r="H7354" t="n">
        <v>96</v>
      </c>
      <c r="I7354" t="n">
        <v>1</v>
      </c>
      <c r="J7354" t="n">
        <v>0</v>
      </c>
      <c r="K7354" t="n">
        <v>0</v>
      </c>
      <c r="L7354">
        <f>G7354+K7354*F7354</f>
        <v/>
      </c>
      <c r="M7354">
        <f>IF(X7354&gt;0,L7354/(X7354*7/30),"")</f>
        <v/>
      </c>
      <c r="N7354">
        <f>IF(Y7354&gt;0,L7354/(Y7354*7/90),"")</f>
        <v/>
      </c>
      <c r="O7354" t="n">
        <v>60</v>
      </c>
      <c r="P7354">
        <f>K7354*O7354</f>
        <v/>
      </c>
      <c r="Q7354" t="inlineStr">
        <is>
          <t>THC</t>
        </is>
      </c>
      <c r="R7354" t="inlineStr">
        <is>
          <t>Edibles</t>
        </is>
      </c>
      <c r="S7354" t="inlineStr"/>
      <c r="T7354" t="inlineStr">
        <is>
          <t>230-556</t>
        </is>
      </c>
      <c r="U7354" t="n">
        <v>0</v>
      </c>
      <c r="V7354" t="n">
        <v>500</v>
      </c>
      <c r="W7354" t="n">
        <v>0</v>
      </c>
      <c r="X7354" t="n">
        <v>0</v>
      </c>
      <c r="Y7354" t="n">
        <v>1</v>
      </c>
      <c r="Z7354" t="n">
        <v>25</v>
      </c>
      <c r="AA7354" t="n">
        <v>33</v>
      </c>
      <c r="AB7354" t="n">
        <v>2</v>
      </c>
      <c r="AC7354" t="n">
        <v>5.9375</v>
      </c>
      <c r="AD7354" t="n">
        <v>6</v>
      </c>
      <c r="AE7354" t="n">
        <v>0</v>
      </c>
      <c r="AF7354" t="n">
        <v>0</v>
      </c>
      <c r="AG7354" t="n">
        <v>10</v>
      </c>
      <c r="AH7354" t="n">
        <v>245</v>
      </c>
      <c r="AI7354" t="n">
        <v>330.9200000000001</v>
      </c>
      <c r="AJ7354" t="n">
        <v>0</v>
      </c>
      <c r="AK7354" t="n">
        <v>0</v>
      </c>
      <c r="AL7354" t="n">
        <v>9.423076923</v>
      </c>
      <c r="AM7354" t="n">
        <v>9.732941176000001</v>
      </c>
      <c r="AN7354" t="n">
        <v>0</v>
      </c>
      <c r="AO7354" t="n">
        <v>0</v>
      </c>
      <c r="AP7354" t="inlineStr"/>
      <c r="AQ7354" t="n">
        <v>0</v>
      </c>
      <c r="AR7354" t="n">
        <v>0</v>
      </c>
    </row>
    <row r="7355">
      <c r="A7355" t="inlineStr">
        <is>
          <t>850068508266</t>
        </is>
      </c>
      <c r="B7355" t="inlineStr">
        <is>
          <t>Global Reserve LLC</t>
        </is>
      </c>
      <c r="C7355" t="inlineStr">
        <is>
          <t>Andover</t>
        </is>
      </c>
      <c r="D7355" t="inlineStr">
        <is>
          <t>10pk</t>
        </is>
      </c>
      <c r="E7355" t="inlineStr">
        <is>
          <t>Drops Lemon Active 5mg THC 10 Pack</t>
        </is>
      </c>
      <c r="F7355" t="n">
        <v>10</v>
      </c>
      <c r="G7355" t="n">
        <v>4</v>
      </c>
      <c r="H7355" t="n">
        <v>148</v>
      </c>
      <c r="I7355" t="n">
        <v>0</v>
      </c>
      <c r="J7355" t="n">
        <v>0</v>
      </c>
      <c r="K7355" t="n">
        <v>0</v>
      </c>
      <c r="L7355">
        <f>G7355+K7355*F7355</f>
        <v/>
      </c>
      <c r="M7355">
        <f>IF(X7355&gt;0,L7355/(X7355*7/30),"")</f>
        <v/>
      </c>
      <c r="N7355">
        <f>IF(Y7355&gt;0,L7355/(Y7355*7/90),"")</f>
        <v/>
      </c>
      <c r="O7355" t="n">
        <v>60</v>
      </c>
      <c r="P7355">
        <f>K7355*O7355</f>
        <v/>
      </c>
      <c r="Q7355" t="inlineStr">
        <is>
          <t>THC</t>
        </is>
      </c>
      <c r="R7355" t="inlineStr">
        <is>
          <t>Edibles</t>
        </is>
      </c>
      <c r="S7355" t="inlineStr"/>
      <c r="T7355" t="inlineStr">
        <is>
          <t>230-551</t>
        </is>
      </c>
      <c r="U7355" t="n">
        <v>0</v>
      </c>
      <c r="V7355" t="n">
        <v>945</v>
      </c>
      <c r="W7355" t="n">
        <v>0</v>
      </c>
      <c r="X7355" t="n">
        <v>0</v>
      </c>
      <c r="Y7355" t="n">
        <v>0</v>
      </c>
      <c r="Z7355" t="n">
        <v>6</v>
      </c>
      <c r="AA7355" t="n">
        <v>6</v>
      </c>
      <c r="AB7355" t="n">
        <v>0</v>
      </c>
      <c r="AC7355" t="n">
        <v>6</v>
      </c>
      <c r="AD7355" t="n">
        <v>6</v>
      </c>
      <c r="AE7355" t="n">
        <v>0</v>
      </c>
      <c r="AF7355" t="n">
        <v>0</v>
      </c>
      <c r="AG7355" t="n">
        <v>0</v>
      </c>
      <c r="AH7355" t="n">
        <v>63.48</v>
      </c>
      <c r="AI7355" t="n">
        <v>63.48</v>
      </c>
      <c r="AJ7355" t="n">
        <v>0</v>
      </c>
      <c r="AK7355" t="n">
        <v>0</v>
      </c>
      <c r="AL7355" t="n">
        <v>10.58</v>
      </c>
      <c r="AM7355" t="n">
        <v>10.58</v>
      </c>
      <c r="AN7355" t="n">
        <v>0</v>
      </c>
      <c r="AO7355" t="n">
        <v>2</v>
      </c>
      <c r="AP7355" t="inlineStr"/>
      <c r="AQ7355" t="n">
        <v>0</v>
      </c>
      <c r="AR7355" t="n">
        <v>0</v>
      </c>
    </row>
    <row r="7356">
      <c r="A7356" t="inlineStr">
        <is>
          <t>850068508273</t>
        </is>
      </c>
      <c r="B7356" t="inlineStr">
        <is>
          <t>Global Reserve LLC</t>
        </is>
      </c>
      <c r="C7356" t="inlineStr">
        <is>
          <t>Blaine</t>
        </is>
      </c>
      <c r="D7356" t="inlineStr">
        <is>
          <t>10pk</t>
        </is>
      </c>
      <c r="E7356" t="inlineStr">
        <is>
          <t>Drops Cherry Dreamy 5mg THC 10 Pack</t>
        </is>
      </c>
      <c r="F7356" t="n">
        <v>10</v>
      </c>
      <c r="G7356" t="n">
        <v>4</v>
      </c>
      <c r="H7356" t="n">
        <v>201</v>
      </c>
      <c r="I7356" t="n">
        <v>0</v>
      </c>
      <c r="J7356" t="n">
        <v>0</v>
      </c>
      <c r="K7356" t="n">
        <v>0</v>
      </c>
      <c r="L7356">
        <f>G7356+K7356*F7356</f>
        <v/>
      </c>
      <c r="M7356">
        <f>IF(X7356&gt;0,L7356/(X7356*7/30),"")</f>
        <v/>
      </c>
      <c r="N7356">
        <f>IF(Y7356&gt;0,L7356/(Y7356*7/90),"")</f>
        <v/>
      </c>
      <c r="O7356" t="n">
        <v>60</v>
      </c>
      <c r="P7356">
        <f>K7356*O7356</f>
        <v/>
      </c>
      <c r="Q7356" t="inlineStr">
        <is>
          <t>THC</t>
        </is>
      </c>
      <c r="R7356" t="inlineStr">
        <is>
          <t>Edibles</t>
        </is>
      </c>
      <c r="S7356" t="inlineStr"/>
      <c r="T7356" t="inlineStr">
        <is>
          <t>230-554</t>
        </is>
      </c>
      <c r="U7356" t="n">
        <v>0</v>
      </c>
      <c r="V7356" t="n">
        <v>389</v>
      </c>
      <c r="W7356" t="n">
        <v>0</v>
      </c>
      <c r="X7356" t="n">
        <v>0</v>
      </c>
      <c r="Y7356" t="n">
        <v>0</v>
      </c>
      <c r="Z7356" t="n">
        <v>16</v>
      </c>
      <c r="AA7356" t="n">
        <v>19</v>
      </c>
      <c r="AB7356" t="n">
        <v>2</v>
      </c>
      <c r="AC7356" t="n">
        <v>5.910447761238806</v>
      </c>
      <c r="AD7356" t="n">
        <v>6</v>
      </c>
      <c r="AE7356" t="n">
        <v>0</v>
      </c>
      <c r="AF7356" t="n">
        <v>0</v>
      </c>
      <c r="AG7356" t="n">
        <v>0</v>
      </c>
      <c r="AH7356" t="n">
        <v>179.06</v>
      </c>
      <c r="AI7356" t="n">
        <v>217.9400000000001</v>
      </c>
      <c r="AJ7356" t="n">
        <v>0</v>
      </c>
      <c r="AK7356" t="n">
        <v>0</v>
      </c>
      <c r="AL7356" t="n">
        <v>11.270666666</v>
      </c>
      <c r="AM7356" t="n">
        <v>10.397</v>
      </c>
      <c r="AN7356" t="n">
        <v>0</v>
      </c>
      <c r="AO7356" t="n">
        <v>0</v>
      </c>
      <c r="AP7356" t="inlineStr"/>
      <c r="AQ7356" t="n">
        <v>0</v>
      </c>
      <c r="AR7356" t="n">
        <v>0</v>
      </c>
    </row>
    <row r="7357">
      <c r="A7357" t="inlineStr">
        <is>
          <t>850068508280</t>
        </is>
      </c>
      <c r="B7357" t="inlineStr">
        <is>
          <t>Global Reserve LLC</t>
        </is>
      </c>
      <c r="C7357" t="inlineStr">
        <is>
          <t>Vadnais Heights</t>
        </is>
      </c>
      <c r="D7357" t="inlineStr">
        <is>
          <t>10pk</t>
        </is>
      </c>
      <c r="E7357" t="inlineStr">
        <is>
          <t>Drops Lime Balanced 5mg THC 10 Pack</t>
        </is>
      </c>
      <c r="F7357" t="n">
        <v>10</v>
      </c>
      <c r="G7357" t="n">
        <v>4</v>
      </c>
      <c r="H7357" t="n">
        <v>152</v>
      </c>
      <c r="I7357" t="n">
        <v>1</v>
      </c>
      <c r="J7357" t="n">
        <v>0</v>
      </c>
      <c r="K7357" t="n">
        <v>0</v>
      </c>
      <c r="L7357">
        <f>G7357+K7357*F7357</f>
        <v/>
      </c>
      <c r="M7357">
        <f>IF(X7357&gt;0,L7357/(X7357*7/30),"")</f>
        <v/>
      </c>
      <c r="N7357">
        <f>IF(Y7357&gt;0,L7357/(Y7357*7/90),"")</f>
        <v/>
      </c>
      <c r="O7357" t="n">
        <v>60</v>
      </c>
      <c r="P7357">
        <f>K7357*O7357</f>
        <v/>
      </c>
      <c r="Q7357" t="inlineStr">
        <is>
          <t>THC</t>
        </is>
      </c>
      <c r="R7357" t="inlineStr">
        <is>
          <t>Edibles</t>
        </is>
      </c>
      <c r="S7357" t="inlineStr"/>
      <c r="T7357" t="inlineStr">
        <is>
          <t>230-550</t>
        </is>
      </c>
      <c r="U7357" t="n">
        <v>0</v>
      </c>
      <c r="V7357" t="n">
        <v>689</v>
      </c>
      <c r="W7357" t="n">
        <v>1</v>
      </c>
      <c r="X7357" t="n">
        <v>1</v>
      </c>
      <c r="Y7357" t="n">
        <v>6</v>
      </c>
      <c r="Z7357" t="n">
        <v>22</v>
      </c>
      <c r="AA7357" t="n">
        <v>26</v>
      </c>
      <c r="AB7357" t="n">
        <v>3</v>
      </c>
      <c r="AC7357" t="n">
        <v>5.921052631608553</v>
      </c>
      <c r="AD7357" t="n">
        <v>6</v>
      </c>
      <c r="AE7357" t="n">
        <v>10</v>
      </c>
      <c r="AF7357" t="n">
        <v>10</v>
      </c>
      <c r="AG7357" t="n">
        <v>60</v>
      </c>
      <c r="AH7357" t="n">
        <v>234.92</v>
      </c>
      <c r="AI7357" t="n">
        <v>274.92</v>
      </c>
      <c r="AJ7357" t="n">
        <v>10</v>
      </c>
      <c r="AK7357" t="n">
        <v>10</v>
      </c>
      <c r="AL7357" t="n">
        <v>10.313157894</v>
      </c>
      <c r="AM7357" t="n">
        <v>10.270454545</v>
      </c>
      <c r="AN7357" t="n">
        <v>0</v>
      </c>
      <c r="AO7357" t="n">
        <v>2</v>
      </c>
      <c r="AP7357" t="inlineStr"/>
      <c r="AQ7357" t="n">
        <v>0</v>
      </c>
      <c r="AR7357" t="n">
        <v>0</v>
      </c>
    </row>
    <row r="7358">
      <c r="A7358" t="inlineStr">
        <is>
          <t>051497359409</t>
        </is>
      </c>
      <c r="B7358" t="inlineStr">
        <is>
          <t>North Star Hemp, LLC</t>
        </is>
      </c>
      <c r="C7358" t="inlineStr">
        <is>
          <t>Roseville</t>
        </is>
      </c>
      <c r="D7358" t="inlineStr">
        <is>
          <t>10pk</t>
        </is>
      </c>
      <c r="E7358" t="inlineStr">
        <is>
          <t>You Betcha Any Time Gummies 10 Pack</t>
        </is>
      </c>
      <c r="F7358" t="n">
        <v>10</v>
      </c>
      <c r="G7358" t="n">
        <v>4</v>
      </c>
      <c r="H7358" t="n">
        <v>182</v>
      </c>
      <c r="I7358" t="n">
        <v>6</v>
      </c>
      <c r="J7358" t="n">
        <v>0</v>
      </c>
      <c r="K7358" t="n">
        <v>0</v>
      </c>
      <c r="L7358">
        <f>G7358+K7358*F7358</f>
        <v/>
      </c>
      <c r="M7358">
        <f>IF(X7358&gt;0,L7358/(X7358*7/30),"")</f>
        <v/>
      </c>
      <c r="N7358">
        <f>IF(Y7358&gt;0,L7358/(Y7358*7/90),"")</f>
        <v/>
      </c>
      <c r="O7358" t="n">
        <v>100</v>
      </c>
      <c r="P7358">
        <f>K7358*O7358</f>
        <v/>
      </c>
      <c r="Q7358" t="inlineStr">
        <is>
          <t>THC</t>
        </is>
      </c>
      <c r="R7358" t="inlineStr">
        <is>
          <t>Edibles</t>
        </is>
      </c>
      <c r="S7358" t="inlineStr"/>
      <c r="T7358" t="inlineStr">
        <is>
          <t>2</t>
        </is>
      </c>
      <c r="U7358" t="n">
        <v>0</v>
      </c>
      <c r="V7358" t="n">
        <v>219</v>
      </c>
      <c r="W7358" t="n">
        <v>2</v>
      </c>
      <c r="X7358" t="n">
        <v>3</v>
      </c>
      <c r="Y7358" t="n">
        <v>8</v>
      </c>
      <c r="Z7358" t="n">
        <v>25</v>
      </c>
      <c r="AA7358" t="n">
        <v>32</v>
      </c>
      <c r="AB7358" t="n">
        <v>3</v>
      </c>
      <c r="AC7358" t="n">
        <v>10.2190700457044</v>
      </c>
      <c r="AD7358" t="n">
        <v>10</v>
      </c>
      <c r="AE7358" t="n">
        <v>30</v>
      </c>
      <c r="AF7358" t="n">
        <v>48.98999999999999</v>
      </c>
      <c r="AG7358" t="n">
        <v>129.9</v>
      </c>
      <c r="AH7358" t="n">
        <v>397.3800000000001</v>
      </c>
      <c r="AI7358" t="n">
        <v>509.0999999999999</v>
      </c>
      <c r="AJ7358" t="n">
        <v>15</v>
      </c>
      <c r="AK7358" t="n">
        <v>16.33</v>
      </c>
      <c r="AL7358" t="n">
        <v>15.8952</v>
      </c>
      <c r="AM7358" t="n">
        <v>15.909375</v>
      </c>
      <c r="AN7358" t="n">
        <v>0</v>
      </c>
      <c r="AO7358" t="n">
        <v>0</v>
      </c>
      <c r="AP7358" t="inlineStr">
        <is>
          <t>North Star Hemp, LLC</t>
        </is>
      </c>
      <c r="AQ7358" t="n">
        <v>1</v>
      </c>
      <c r="AR7358" t="n">
        <v>1.5</v>
      </c>
    </row>
    <row r="7359">
      <c r="A7359" t="inlineStr">
        <is>
          <t>051497436940</t>
        </is>
      </c>
      <c r="B7359" t="inlineStr">
        <is>
          <t>North Star Hemp, LLC</t>
        </is>
      </c>
      <c r="C7359" t="inlineStr">
        <is>
          <t>Roseville</t>
        </is>
      </c>
      <c r="D7359" t="inlineStr">
        <is>
          <t>10pk</t>
        </is>
      </c>
      <c r="E7359" t="inlineStr">
        <is>
          <t>You Betcha Daytime #2 Gummies 10 pack</t>
        </is>
      </c>
      <c r="F7359" t="n">
        <v>10</v>
      </c>
      <c r="G7359" t="n">
        <v>4</v>
      </c>
      <c r="H7359" t="n">
        <v>100</v>
      </c>
      <c r="I7359" t="n">
        <v>1</v>
      </c>
      <c r="J7359" t="n">
        <v>0</v>
      </c>
      <c r="K7359" t="n">
        <v>0</v>
      </c>
      <c r="L7359">
        <f>G7359+K7359*F7359</f>
        <v/>
      </c>
      <c r="M7359">
        <f>IF(X7359&gt;0,L7359/(X7359*7/30),"")</f>
        <v/>
      </c>
      <c r="N7359">
        <f>IF(Y7359&gt;0,L7359/(Y7359*7/90),"")</f>
        <v/>
      </c>
      <c r="O7359" t="n">
        <v>100</v>
      </c>
      <c r="P7359">
        <f>K7359*O7359</f>
        <v/>
      </c>
      <c r="Q7359" t="inlineStr">
        <is>
          <t>THC</t>
        </is>
      </c>
      <c r="R7359" t="inlineStr">
        <is>
          <t>Edibles</t>
        </is>
      </c>
      <c r="S7359" t="inlineStr"/>
      <c r="T7359" t="inlineStr">
        <is>
          <t>051497436940</t>
        </is>
      </c>
      <c r="U7359" t="n">
        <v>0</v>
      </c>
      <c r="V7359" t="n">
        <v>308</v>
      </c>
      <c r="W7359" t="n">
        <v>3</v>
      </c>
      <c r="X7359" t="n">
        <v>3</v>
      </c>
      <c r="Y7359" t="n">
        <v>10</v>
      </c>
      <c r="Z7359" t="n">
        <v>23</v>
      </c>
      <c r="AA7359" t="n">
        <v>25</v>
      </c>
      <c r="AB7359" t="n">
        <v>0</v>
      </c>
      <c r="AC7359" t="n">
        <v>10</v>
      </c>
      <c r="AD7359" t="n">
        <v>10</v>
      </c>
      <c r="AE7359" t="n">
        <v>45.96</v>
      </c>
      <c r="AF7359" t="n">
        <v>45.96</v>
      </c>
      <c r="AG7359" t="n">
        <v>151.92</v>
      </c>
      <c r="AH7359" t="n">
        <v>352.68</v>
      </c>
      <c r="AI7359" t="n">
        <v>384.6</v>
      </c>
      <c r="AJ7359" t="n">
        <v>15.48</v>
      </c>
      <c r="AK7359" t="n">
        <v>15.48</v>
      </c>
      <c r="AL7359" t="n">
        <v>14.68173913</v>
      </c>
      <c r="AM7359" t="n">
        <v>14.784</v>
      </c>
      <c r="AN7359" t="n">
        <v>2</v>
      </c>
      <c r="AO7359" t="n">
        <v>2</v>
      </c>
      <c r="AP7359" t="inlineStr"/>
      <c r="AQ7359" t="n">
        <v>0</v>
      </c>
      <c r="AR7359" t="n">
        <v>0</v>
      </c>
    </row>
    <row r="7360">
      <c r="A7360" t="inlineStr">
        <is>
          <t>850068508181</t>
        </is>
      </c>
      <c r="B7360" t="inlineStr">
        <is>
          <t>Global Reserve LLC</t>
        </is>
      </c>
      <c r="C7360" t="inlineStr">
        <is>
          <t>Roseville</t>
        </is>
      </c>
      <c r="D7360" t="inlineStr">
        <is>
          <t>10pk</t>
        </is>
      </c>
      <c r="E7360" t="inlineStr">
        <is>
          <t>Drops Cranberry Focused 2.5mg THC 10 Pack</t>
        </is>
      </c>
      <c r="F7360" t="n">
        <v>10</v>
      </c>
      <c r="G7360" t="n">
        <v>4</v>
      </c>
      <c r="H7360" t="n">
        <v>105</v>
      </c>
      <c r="I7360" t="n">
        <v>1</v>
      </c>
      <c r="J7360" t="n">
        <v>0</v>
      </c>
      <c r="K7360" t="n">
        <v>0</v>
      </c>
      <c r="L7360">
        <f>G7360+K7360*F7360</f>
        <v/>
      </c>
      <c r="M7360">
        <f>IF(X7360&gt;0,L7360/(X7360*7/30),"")</f>
        <v/>
      </c>
      <c r="N7360">
        <f>IF(Y7360&gt;0,L7360/(Y7360*7/90),"")</f>
        <v/>
      </c>
      <c r="O7360" t="n">
        <v>60</v>
      </c>
      <c r="P7360">
        <f>K7360*O7360</f>
        <v/>
      </c>
      <c r="Q7360" t="inlineStr">
        <is>
          <t>THC</t>
        </is>
      </c>
      <c r="R7360" t="inlineStr">
        <is>
          <t>Edibles</t>
        </is>
      </c>
      <c r="S7360" t="inlineStr"/>
      <c r="T7360" t="inlineStr">
        <is>
          <t>230-559</t>
        </is>
      </c>
      <c r="U7360" t="n">
        <v>0</v>
      </c>
      <c r="V7360" t="n">
        <v>502</v>
      </c>
      <c r="W7360" t="n">
        <v>0</v>
      </c>
      <c r="X7360" t="n">
        <v>2</v>
      </c>
      <c r="Y7360" t="n">
        <v>8</v>
      </c>
      <c r="Z7360" t="n">
        <v>43</v>
      </c>
      <c r="AA7360" t="n">
        <v>53</v>
      </c>
      <c r="AB7360" t="n">
        <v>6</v>
      </c>
      <c r="AC7360" t="n">
        <v>5.828571428571428</v>
      </c>
      <c r="AD7360" t="n">
        <v>6</v>
      </c>
      <c r="AE7360" t="n">
        <v>0</v>
      </c>
      <c r="AF7360" t="n">
        <v>20</v>
      </c>
      <c r="AG7360" t="n">
        <v>85.92</v>
      </c>
      <c r="AH7360" t="n">
        <v>463.92</v>
      </c>
      <c r="AI7360" t="n">
        <v>588.6999999999999</v>
      </c>
      <c r="AJ7360" t="n">
        <v>0</v>
      </c>
      <c r="AK7360" t="n">
        <v>10</v>
      </c>
      <c r="AL7360" t="n">
        <v>10.249090909</v>
      </c>
      <c r="AM7360" t="n">
        <v>10.661851851</v>
      </c>
      <c r="AN7360" t="n">
        <v>0</v>
      </c>
      <c r="AO7360" t="n">
        <v>2</v>
      </c>
      <c r="AP7360" t="inlineStr"/>
      <c r="AQ7360" t="n">
        <v>1</v>
      </c>
      <c r="AR7360" t="n">
        <v>2</v>
      </c>
    </row>
    <row r="7361">
      <c r="A7361" t="inlineStr">
        <is>
          <t>850068508259</t>
        </is>
      </c>
      <c r="B7361" t="inlineStr">
        <is>
          <t>Global Reserve LLC</t>
        </is>
      </c>
      <c r="C7361" t="inlineStr">
        <is>
          <t>Osseo</t>
        </is>
      </c>
      <c r="D7361" t="inlineStr">
        <is>
          <t>10pk</t>
        </is>
      </c>
      <c r="E7361" t="inlineStr">
        <is>
          <t>Drops Black Currant Deep 5mg THC 10 Pack</t>
        </is>
      </c>
      <c r="F7361" t="n">
        <v>10</v>
      </c>
      <c r="G7361" t="n">
        <v>4</v>
      </c>
      <c r="H7361" t="n">
        <v>161</v>
      </c>
      <c r="I7361" t="n">
        <v>1</v>
      </c>
      <c r="J7361" t="n">
        <v>0</v>
      </c>
      <c r="K7361" t="n">
        <v>0</v>
      </c>
      <c r="L7361">
        <f>G7361+K7361*F7361</f>
        <v/>
      </c>
      <c r="M7361">
        <f>IF(X7361&gt;0,L7361/(X7361*7/30),"")</f>
        <v/>
      </c>
      <c r="N7361">
        <f>IF(Y7361&gt;0,L7361/(Y7361*7/90),"")</f>
        <v/>
      </c>
      <c r="O7361" t="n">
        <v>60</v>
      </c>
      <c r="P7361">
        <f>K7361*O7361</f>
        <v/>
      </c>
      <c r="Q7361" t="inlineStr">
        <is>
          <t>THC</t>
        </is>
      </c>
      <c r="R7361" t="inlineStr">
        <is>
          <t>Edibles</t>
        </is>
      </c>
      <c r="S7361" t="inlineStr"/>
      <c r="T7361" t="inlineStr">
        <is>
          <t>230-555</t>
        </is>
      </c>
      <c r="U7361" t="n">
        <v>0</v>
      </c>
      <c r="V7361" t="n">
        <v>778</v>
      </c>
      <c r="W7361" t="n">
        <v>1</v>
      </c>
      <c r="X7361" t="n">
        <v>2</v>
      </c>
      <c r="Y7361" t="n">
        <v>3</v>
      </c>
      <c r="Z7361" t="n">
        <v>12</v>
      </c>
      <c r="AA7361" t="n">
        <v>16</v>
      </c>
      <c r="AB7361" t="n">
        <v>4</v>
      </c>
      <c r="AC7361" t="n">
        <v>5.925465838509317</v>
      </c>
      <c r="AD7361" t="n">
        <v>6</v>
      </c>
      <c r="AE7361" t="n">
        <v>10</v>
      </c>
      <c r="AF7361" t="n">
        <v>20</v>
      </c>
      <c r="AG7361" t="n">
        <v>32.99</v>
      </c>
      <c r="AH7361" t="n">
        <v>129.09</v>
      </c>
      <c r="AI7361" t="n">
        <v>169.07</v>
      </c>
      <c r="AJ7361" t="n">
        <v>10</v>
      </c>
      <c r="AK7361" t="n">
        <v>10</v>
      </c>
      <c r="AL7361" t="n">
        <v>10.7575</v>
      </c>
      <c r="AM7361" t="n">
        <v>10.566875</v>
      </c>
      <c r="AN7361" t="n">
        <v>0</v>
      </c>
      <c r="AO7361" t="n">
        <v>2</v>
      </c>
      <c r="AP7361" t="inlineStr"/>
      <c r="AQ7361" t="n">
        <v>0</v>
      </c>
      <c r="AR7361" t="n">
        <v>0</v>
      </c>
    </row>
    <row r="7362">
      <c r="A7362" t="inlineStr">
        <is>
          <t>850068508273</t>
        </is>
      </c>
      <c r="B7362" t="inlineStr">
        <is>
          <t>Global Reserve LLC</t>
        </is>
      </c>
      <c r="C7362" t="inlineStr">
        <is>
          <t>Minneapolis</t>
        </is>
      </c>
      <c r="D7362" t="inlineStr">
        <is>
          <t>10pk</t>
        </is>
      </c>
      <c r="E7362" t="inlineStr">
        <is>
          <t>Drops Cherry Dreamy 5mg THC 10 Pack</t>
        </is>
      </c>
      <c r="F7362" t="n">
        <v>10</v>
      </c>
      <c r="G7362" t="n">
        <v>4</v>
      </c>
      <c r="H7362" t="n">
        <v>201</v>
      </c>
      <c r="I7362" t="n">
        <v>1</v>
      </c>
      <c r="J7362" t="n">
        <v>0</v>
      </c>
      <c r="K7362" t="n">
        <v>0</v>
      </c>
      <c r="L7362">
        <f>G7362+K7362*F7362</f>
        <v/>
      </c>
      <c r="M7362">
        <f>IF(X7362&gt;0,L7362/(X7362*7/30),"")</f>
        <v/>
      </c>
      <c r="N7362">
        <f>IF(Y7362&gt;0,L7362/(Y7362*7/90),"")</f>
        <v/>
      </c>
      <c r="O7362" t="n">
        <v>60</v>
      </c>
      <c r="P7362">
        <f>K7362*O7362</f>
        <v/>
      </c>
      <c r="Q7362" t="inlineStr">
        <is>
          <t>THC</t>
        </is>
      </c>
      <c r="R7362" t="inlineStr">
        <is>
          <t>Edibles</t>
        </is>
      </c>
      <c r="S7362" t="inlineStr"/>
      <c r="T7362" t="inlineStr">
        <is>
          <t>230-554</t>
        </is>
      </c>
      <c r="U7362" t="n">
        <v>0</v>
      </c>
      <c r="V7362" t="n">
        <v>389</v>
      </c>
      <c r="W7362" t="n">
        <v>2</v>
      </c>
      <c r="X7362" t="n">
        <v>2</v>
      </c>
      <c r="Y7362" t="n">
        <v>11</v>
      </c>
      <c r="Z7362" t="n">
        <v>24</v>
      </c>
      <c r="AA7362" t="n">
        <v>31</v>
      </c>
      <c r="AB7362" t="n">
        <v>0</v>
      </c>
      <c r="AC7362" t="n">
        <v>5.910447761238806</v>
      </c>
      <c r="AD7362" t="n">
        <v>6</v>
      </c>
      <c r="AE7362" t="n">
        <v>27.95</v>
      </c>
      <c r="AF7362" t="n">
        <v>27.95</v>
      </c>
      <c r="AG7362" t="n">
        <v>140.88</v>
      </c>
      <c r="AH7362" t="n">
        <v>313.75</v>
      </c>
      <c r="AI7362" t="n">
        <v>345.77</v>
      </c>
      <c r="AJ7362" t="n">
        <v>13.975</v>
      </c>
      <c r="AK7362" t="n">
        <v>13.975</v>
      </c>
      <c r="AL7362" t="n">
        <v>13.0895</v>
      </c>
      <c r="AM7362" t="n">
        <v>11.7512</v>
      </c>
      <c r="AN7362" t="n">
        <v>0</v>
      </c>
      <c r="AO7362" t="n">
        <v>0</v>
      </c>
      <c r="AP7362" t="inlineStr"/>
      <c r="AQ7362" t="n">
        <v>0</v>
      </c>
      <c r="AR7362" t="n">
        <v>5.5</v>
      </c>
    </row>
    <row r="7363">
      <c r="A7363" t="inlineStr">
        <is>
          <t>850068508297</t>
        </is>
      </c>
      <c r="B7363" t="inlineStr">
        <is>
          <t>Global Reserve LLC</t>
        </is>
      </c>
      <c r="C7363" t="inlineStr">
        <is>
          <t>Plymouth</t>
        </is>
      </c>
      <c r="D7363" t="inlineStr">
        <is>
          <t>10pk</t>
        </is>
      </c>
      <c r="E7363" t="inlineStr">
        <is>
          <t>Drops Orange Creative 5mg THC 10 Pack</t>
        </is>
      </c>
      <c r="F7363" t="n">
        <v>10</v>
      </c>
      <c r="G7363" t="n">
        <v>4</v>
      </c>
      <c r="H7363" t="n">
        <v>139</v>
      </c>
      <c r="I7363" t="n">
        <v>1</v>
      </c>
      <c r="J7363" t="n">
        <v>0</v>
      </c>
      <c r="K7363" t="n">
        <v>0</v>
      </c>
      <c r="L7363">
        <f>G7363+K7363*F7363</f>
        <v/>
      </c>
      <c r="M7363">
        <f>IF(X7363&gt;0,L7363/(X7363*7/30),"")</f>
        <v/>
      </c>
      <c r="N7363">
        <f>IF(Y7363&gt;0,L7363/(Y7363*7/90),"")</f>
        <v/>
      </c>
      <c r="O7363" t="n">
        <v>60</v>
      </c>
      <c r="P7363">
        <f>K7363*O7363</f>
        <v/>
      </c>
      <c r="Q7363" t="inlineStr">
        <is>
          <t>THC</t>
        </is>
      </c>
      <c r="R7363" t="inlineStr">
        <is>
          <t>Edibles</t>
        </is>
      </c>
      <c r="S7363" t="inlineStr"/>
      <c r="T7363" t="inlineStr">
        <is>
          <t>230-552</t>
        </is>
      </c>
      <c r="U7363" t="n">
        <v>0</v>
      </c>
      <c r="V7363" t="n">
        <v>808</v>
      </c>
      <c r="W7363" t="n">
        <v>1</v>
      </c>
      <c r="X7363" t="n">
        <v>2</v>
      </c>
      <c r="Y7363" t="n">
        <v>8</v>
      </c>
      <c r="Z7363" t="n">
        <v>32</v>
      </c>
      <c r="AA7363" t="n">
        <v>34</v>
      </c>
      <c r="AB7363" t="n">
        <v>1</v>
      </c>
      <c r="AC7363" t="n">
        <v>6</v>
      </c>
      <c r="AD7363" t="n">
        <v>6</v>
      </c>
      <c r="AE7363" t="n">
        <v>10</v>
      </c>
      <c r="AF7363" t="n">
        <v>20</v>
      </c>
      <c r="AG7363" t="n">
        <v>82.96000000000001</v>
      </c>
      <c r="AH7363" t="n">
        <v>322.24</v>
      </c>
      <c r="AI7363" t="n">
        <v>342.24</v>
      </c>
      <c r="AJ7363" t="n">
        <v>10</v>
      </c>
      <c r="AK7363" t="n">
        <v>10</v>
      </c>
      <c r="AL7363" t="n">
        <v>10.07</v>
      </c>
      <c r="AM7363" t="n">
        <v>10.065882352</v>
      </c>
      <c r="AN7363" t="n">
        <v>0</v>
      </c>
      <c r="AO7363" t="n">
        <v>4</v>
      </c>
      <c r="AP7363" t="inlineStr"/>
      <c r="AQ7363" t="n">
        <v>2</v>
      </c>
      <c r="AR7363" t="n">
        <v>4</v>
      </c>
    </row>
    <row r="7364">
      <c r="A7364" t="inlineStr">
        <is>
          <t>850068508303</t>
        </is>
      </c>
      <c r="B7364" t="inlineStr">
        <is>
          <t>Global Reserve LLC</t>
        </is>
      </c>
      <c r="C7364" t="inlineStr">
        <is>
          <t>Cottage Grove</t>
        </is>
      </c>
      <c r="D7364" t="inlineStr">
        <is>
          <t>10pk</t>
        </is>
      </c>
      <c r="E7364" t="inlineStr">
        <is>
          <t>Drops Watermelon Chill 5mg THC 10 Pack</t>
        </is>
      </c>
      <c r="F7364" t="n">
        <v>10</v>
      </c>
      <c r="G7364" t="n">
        <v>4</v>
      </c>
      <c r="H7364" t="n">
        <v>137</v>
      </c>
      <c r="I7364" t="n">
        <v>0</v>
      </c>
      <c r="J7364" t="n">
        <v>0</v>
      </c>
      <c r="K7364" t="n">
        <v>0</v>
      </c>
      <c r="L7364">
        <f>G7364+K7364*F7364</f>
        <v/>
      </c>
      <c r="M7364">
        <f>IF(X7364&gt;0,L7364/(X7364*7/30),"")</f>
        <v/>
      </c>
      <c r="N7364">
        <f>IF(Y7364&gt;0,L7364/(Y7364*7/90),"")</f>
        <v/>
      </c>
      <c r="O7364" t="n">
        <v>60</v>
      </c>
      <c r="P7364">
        <f>K7364*O7364</f>
        <v/>
      </c>
      <c r="Q7364" t="inlineStr">
        <is>
          <t>THC</t>
        </is>
      </c>
      <c r="R7364" t="inlineStr">
        <is>
          <t>Edibles</t>
        </is>
      </c>
      <c r="S7364" t="inlineStr"/>
      <c r="T7364" t="inlineStr">
        <is>
          <t>230-553</t>
        </is>
      </c>
      <c r="U7364" t="n">
        <v>0</v>
      </c>
      <c r="V7364" t="n">
        <v>647</v>
      </c>
      <c r="W7364" t="n">
        <v>1</v>
      </c>
      <c r="X7364" t="n">
        <v>2</v>
      </c>
      <c r="Y7364" t="n">
        <v>4</v>
      </c>
      <c r="Z7364" t="n">
        <v>6</v>
      </c>
      <c r="AA7364" t="n">
        <v>6</v>
      </c>
      <c r="AB7364" t="n">
        <v>0</v>
      </c>
      <c r="AC7364" t="n">
        <v>5.649635036496351</v>
      </c>
      <c r="AD7364" t="n">
        <v>6</v>
      </c>
      <c r="AE7364" t="n">
        <v>10</v>
      </c>
      <c r="AF7364" t="n">
        <v>20</v>
      </c>
      <c r="AG7364" t="n">
        <v>42.99</v>
      </c>
      <c r="AH7364" t="n">
        <v>62.99</v>
      </c>
      <c r="AI7364" t="n">
        <v>62.99</v>
      </c>
      <c r="AJ7364" t="n">
        <v>10</v>
      </c>
      <c r="AK7364" t="n">
        <v>10</v>
      </c>
      <c r="AL7364" t="n">
        <v>10.598</v>
      </c>
      <c r="AM7364" t="n">
        <v>10.598</v>
      </c>
      <c r="AN7364" t="n">
        <v>0</v>
      </c>
      <c r="AO7364" t="n">
        <v>0</v>
      </c>
      <c r="AP7364" t="inlineStr"/>
      <c r="AQ7364" t="n">
        <v>0</v>
      </c>
      <c r="AR7364" t="n">
        <v>0</v>
      </c>
    </row>
    <row r="7365">
      <c r="A7365" t="inlineStr">
        <is>
          <t>198715853483</t>
        </is>
      </c>
      <c r="B7365" t="inlineStr">
        <is>
          <t>Global Reserve LLC</t>
        </is>
      </c>
      <c r="C7365" t="inlineStr">
        <is>
          <t>Bloomington</t>
        </is>
      </c>
      <c r="D7365" t="inlineStr">
        <is>
          <t>10pk</t>
        </is>
      </c>
      <c r="E7365" t="inlineStr">
        <is>
          <t>Looner Zenith Strawberry Gummies 5mg THC 10 Pack</t>
        </is>
      </c>
      <c r="F7365" t="n">
        <v>10</v>
      </c>
      <c r="G7365" t="n">
        <v>4</v>
      </c>
      <c r="H7365" t="n">
        <v>116</v>
      </c>
      <c r="I7365" t="n">
        <v>1</v>
      </c>
      <c r="J7365" t="n">
        <v>0</v>
      </c>
      <c r="K7365" t="n">
        <v>0</v>
      </c>
      <c r="L7365">
        <f>G7365+K7365*F7365</f>
        <v/>
      </c>
      <c r="M7365">
        <f>IF(X7365&gt;0,L7365/(X7365*7/30),"")</f>
        <v/>
      </c>
      <c r="N7365">
        <f>IF(Y7365&gt;0,L7365/(Y7365*7/90),"")</f>
        <v/>
      </c>
      <c r="O7365" t="n">
        <v>50</v>
      </c>
      <c r="P7365">
        <f>K7365*O7365</f>
        <v/>
      </c>
      <c r="Q7365" t="inlineStr">
        <is>
          <t>THC</t>
        </is>
      </c>
      <c r="R7365" t="inlineStr">
        <is>
          <t>Edibles</t>
        </is>
      </c>
      <c r="S7365" t="inlineStr"/>
      <c r="T7365" t="inlineStr">
        <is>
          <t>198715853483</t>
        </is>
      </c>
      <c r="U7365" t="n">
        <v>0</v>
      </c>
      <c r="V7365" t="n">
        <v>874</v>
      </c>
      <c r="W7365" t="n">
        <v>2</v>
      </c>
      <c r="X7365" t="n">
        <v>4</v>
      </c>
      <c r="Y7365" t="n">
        <v>9</v>
      </c>
      <c r="Z7365" t="n">
        <v>13</v>
      </c>
      <c r="AA7365" t="n">
        <v>13</v>
      </c>
      <c r="AB7365" t="n">
        <v>0</v>
      </c>
      <c r="AC7365" t="n">
        <v>5</v>
      </c>
      <c r="AD7365" t="n">
        <v>5</v>
      </c>
      <c r="AE7365" t="n">
        <v>20</v>
      </c>
      <c r="AF7365" t="n">
        <v>42.99</v>
      </c>
      <c r="AG7365" t="n">
        <v>97.89999999999999</v>
      </c>
      <c r="AH7365" t="n">
        <v>140.78</v>
      </c>
      <c r="AI7365" t="n">
        <v>140.78</v>
      </c>
      <c r="AJ7365" t="n">
        <v>10</v>
      </c>
      <c r="AK7365" t="n">
        <v>10.7475</v>
      </c>
      <c r="AL7365" t="n">
        <v>10.829230769</v>
      </c>
      <c r="AM7365" t="n">
        <v>10.829230769</v>
      </c>
      <c r="AN7365" t="n">
        <v>0</v>
      </c>
      <c r="AO7365" t="n">
        <v>2</v>
      </c>
      <c r="AP7365" t="inlineStr"/>
      <c r="AQ7365" t="n">
        <v>0</v>
      </c>
      <c r="AR7365" t="n">
        <v>0</v>
      </c>
    </row>
    <row r="7366">
      <c r="A7366" t="inlineStr">
        <is>
          <t>850055931008</t>
        </is>
      </c>
      <c r="B7366" t="inlineStr">
        <is>
          <t>Capitol Beverage Sales, L.P.</t>
        </is>
      </c>
      <c r="C7366" t="inlineStr">
        <is>
          <t>Andover</t>
        </is>
      </c>
      <c r="D7366" t="inlineStr">
        <is>
          <t>50pk</t>
        </is>
      </c>
      <c r="E7366" t="inlineStr">
        <is>
          <t>Granny's Cheddar Pretzels 50mg THC 50pk</t>
        </is>
      </c>
      <c r="F7366" t="n">
        <v>10</v>
      </c>
      <c r="G7366" t="n">
        <v>4</v>
      </c>
      <c r="H7366" t="n">
        <v>122</v>
      </c>
      <c r="I7366" t="n">
        <v>0</v>
      </c>
      <c r="J7366" t="n">
        <v>0</v>
      </c>
      <c r="K7366" t="n">
        <v>0</v>
      </c>
      <c r="L7366">
        <f>G7366+K7366*F7366</f>
        <v/>
      </c>
      <c r="M7366">
        <f>IF(X7366&gt;0,L7366/(X7366*7/30),"")</f>
        <v/>
      </c>
      <c r="N7366">
        <f>IF(Y7366&gt;0,L7366/(Y7366*7/90),"")</f>
        <v/>
      </c>
      <c r="O7366" t="n">
        <v>100</v>
      </c>
      <c r="P7366">
        <f>K7366*O7366</f>
        <v/>
      </c>
      <c r="Q7366" t="inlineStr">
        <is>
          <t>THC</t>
        </is>
      </c>
      <c r="R7366" t="inlineStr">
        <is>
          <t>Edibles</t>
        </is>
      </c>
      <c r="S7366" t="inlineStr"/>
      <c r="T7366" t="inlineStr">
        <is>
          <t>32811</t>
        </is>
      </c>
      <c r="U7366" t="n">
        <v>0</v>
      </c>
      <c r="V7366" t="n">
        <v>648</v>
      </c>
      <c r="W7366" t="n">
        <v>1</v>
      </c>
      <c r="X7366" t="n">
        <v>4</v>
      </c>
      <c r="Y7366" t="n">
        <v>5</v>
      </c>
      <c r="Z7366" t="n">
        <v>16</v>
      </c>
      <c r="AA7366" t="n">
        <v>16</v>
      </c>
      <c r="AB7366" t="n">
        <v>0</v>
      </c>
      <c r="AC7366" t="n">
        <v>10.1327868852459</v>
      </c>
      <c r="AD7366" t="n">
        <v>10</v>
      </c>
      <c r="AE7366" t="n">
        <v>12.5</v>
      </c>
      <c r="AF7366" t="n">
        <v>50.92</v>
      </c>
      <c r="AG7366" t="n">
        <v>63.91</v>
      </c>
      <c r="AH7366" t="n">
        <v>200.38</v>
      </c>
      <c r="AI7366" t="n">
        <v>200.38</v>
      </c>
      <c r="AJ7366" t="n">
        <v>12.5</v>
      </c>
      <c r="AK7366" t="n">
        <v>12.73</v>
      </c>
      <c r="AL7366" t="n">
        <v>12.492666666</v>
      </c>
      <c r="AM7366" t="n">
        <v>12.492666666</v>
      </c>
      <c r="AN7366" t="n">
        <v>0</v>
      </c>
      <c r="AO7366" t="n">
        <v>1</v>
      </c>
      <c r="AP7366" t="inlineStr">
        <is>
          <t>College City Beverage, Inc.</t>
        </is>
      </c>
      <c r="AQ7366" t="n">
        <v>0</v>
      </c>
      <c r="AR7366" t="n">
        <v>0</v>
      </c>
    </row>
    <row r="7367">
      <c r="A7367" t="inlineStr">
        <is>
          <t>850055931152</t>
        </is>
      </c>
      <c r="B7367" t="inlineStr">
        <is>
          <t>Capitol Beverage Sales, L.P.</t>
        </is>
      </c>
      <c r="C7367" t="inlineStr">
        <is>
          <t>Bloomington</t>
        </is>
      </c>
      <c r="D7367" t="inlineStr">
        <is>
          <t>10pk</t>
        </is>
      </c>
      <c r="E7367" t="inlineStr">
        <is>
          <t>Granny's Cranberry Apple 5mg THC Gummies 10pk</t>
        </is>
      </c>
      <c r="F7367" t="n">
        <v>10</v>
      </c>
      <c r="G7367" t="n">
        <v>4</v>
      </c>
      <c r="H7367" t="n">
        <v>140</v>
      </c>
      <c r="I7367" t="n">
        <v>0</v>
      </c>
      <c r="J7367" t="n">
        <v>0</v>
      </c>
      <c r="K7367" t="n">
        <v>0</v>
      </c>
      <c r="L7367">
        <f>G7367+K7367*F7367</f>
        <v/>
      </c>
      <c r="M7367">
        <f>IF(X7367&gt;0,L7367/(X7367*7/30),"")</f>
        <v/>
      </c>
      <c r="N7367">
        <f>IF(Y7367&gt;0,L7367/(Y7367*7/90),"")</f>
        <v/>
      </c>
      <c r="O7367" t="n">
        <v>57</v>
      </c>
      <c r="P7367">
        <f>K7367*O7367</f>
        <v/>
      </c>
      <c r="Q7367" t="inlineStr">
        <is>
          <t>THC</t>
        </is>
      </c>
      <c r="R7367" t="inlineStr">
        <is>
          <t>Edibles</t>
        </is>
      </c>
      <c r="S7367" t="inlineStr"/>
      <c r="T7367" t="inlineStr">
        <is>
          <t>32831</t>
        </is>
      </c>
      <c r="U7367" t="n">
        <v>0</v>
      </c>
      <c r="V7367" t="n">
        <v>997</v>
      </c>
      <c r="W7367" t="n">
        <v>1</v>
      </c>
      <c r="X7367" t="n">
        <v>4</v>
      </c>
      <c r="Y7367" t="n">
        <v>36</v>
      </c>
      <c r="Z7367" t="n">
        <v>89</v>
      </c>
      <c r="AA7367" t="n">
        <v>89</v>
      </c>
      <c r="AB7367" t="n">
        <v>0</v>
      </c>
      <c r="AC7367" t="n">
        <v>5.73</v>
      </c>
      <c r="AD7367" t="n">
        <v>5.7</v>
      </c>
      <c r="AE7367" t="n">
        <v>7.5</v>
      </c>
      <c r="AF7367" t="n">
        <v>30</v>
      </c>
      <c r="AG7367" t="n">
        <v>277.3600000000001</v>
      </c>
      <c r="AH7367" t="n">
        <v>693.4500000000002</v>
      </c>
      <c r="AI7367" t="n">
        <v>693.4500000000002</v>
      </c>
      <c r="AJ7367" t="n">
        <v>7.5</v>
      </c>
      <c r="AK7367" t="n">
        <v>7.5</v>
      </c>
      <c r="AL7367" t="n">
        <v>7.683493975</v>
      </c>
      <c r="AM7367" t="n">
        <v>7.683493975</v>
      </c>
      <c r="AN7367" t="n">
        <v>0</v>
      </c>
      <c r="AO7367" t="n">
        <v>9</v>
      </c>
      <c r="AP7367" t="inlineStr">
        <is>
          <t>College City Beverage, Inc.</t>
        </is>
      </c>
      <c r="AQ7367" t="n">
        <v>0</v>
      </c>
      <c r="AR7367" t="n">
        <v>0</v>
      </c>
    </row>
    <row r="7368">
      <c r="A7368" t="inlineStr">
        <is>
          <t>850055931176</t>
        </is>
      </c>
      <c r="B7368" t="inlineStr">
        <is>
          <t>Capitol Beverage Sales, L.P.</t>
        </is>
      </c>
      <c r="C7368" t="inlineStr">
        <is>
          <t>Chanhassen</t>
        </is>
      </c>
      <c r="D7368" t="inlineStr">
        <is>
          <t>50pk</t>
        </is>
      </c>
      <c r="E7368" t="inlineStr">
        <is>
          <t>Granny's Dill Pickle Pretzel's 50mg THC 50pk</t>
        </is>
      </c>
      <c r="F7368" t="n">
        <v>10</v>
      </c>
      <c r="G7368" t="n">
        <v>4</v>
      </c>
      <c r="H7368" t="n">
        <v>124</v>
      </c>
      <c r="I7368" t="n">
        <v>2</v>
      </c>
      <c r="J7368" t="n">
        <v>0</v>
      </c>
      <c r="K7368" t="n">
        <v>0</v>
      </c>
      <c r="L7368">
        <f>G7368+K7368*F7368</f>
        <v/>
      </c>
      <c r="M7368">
        <f>IF(X7368&gt;0,L7368/(X7368*7/30),"")</f>
        <v/>
      </c>
      <c r="N7368">
        <f>IF(Y7368&gt;0,L7368/(Y7368*7/90),"")</f>
        <v/>
      </c>
      <c r="O7368" t="n">
        <v>100</v>
      </c>
      <c r="P7368">
        <f>K7368*O7368</f>
        <v/>
      </c>
      <c r="Q7368" t="inlineStr">
        <is>
          <t>THC</t>
        </is>
      </c>
      <c r="R7368" t="inlineStr">
        <is>
          <t>Edibles</t>
        </is>
      </c>
      <c r="S7368" t="inlineStr"/>
      <c r="T7368" t="inlineStr">
        <is>
          <t>32809</t>
        </is>
      </c>
      <c r="U7368" t="n">
        <v>0</v>
      </c>
      <c r="V7368" t="n">
        <v>464</v>
      </c>
      <c r="W7368" t="n">
        <v>2</v>
      </c>
      <c r="X7368" t="n">
        <v>4</v>
      </c>
      <c r="Y7368" t="n">
        <v>11</v>
      </c>
      <c r="Z7368" t="n">
        <v>25</v>
      </c>
      <c r="AA7368" t="n">
        <v>26</v>
      </c>
      <c r="AB7368" t="n">
        <v>0</v>
      </c>
      <c r="AC7368" t="n">
        <v>10.16774193548387</v>
      </c>
      <c r="AD7368" t="n">
        <v>10</v>
      </c>
      <c r="AE7368" t="n">
        <v>25.92</v>
      </c>
      <c r="AF7368" t="n">
        <v>51.84</v>
      </c>
      <c r="AG7368" t="n">
        <v>143.32</v>
      </c>
      <c r="AH7368" t="n">
        <v>324.89</v>
      </c>
      <c r="AI7368" t="n">
        <v>337.85</v>
      </c>
      <c r="AJ7368" t="n">
        <v>12.96</v>
      </c>
      <c r="AK7368" t="n">
        <v>12.96</v>
      </c>
      <c r="AL7368" t="n">
        <v>12.49576923</v>
      </c>
      <c r="AM7368" t="n">
        <v>12.512962962</v>
      </c>
      <c r="AN7368" t="n">
        <v>0</v>
      </c>
      <c r="AO7368" t="n">
        <v>2</v>
      </c>
      <c r="AP7368" t="inlineStr">
        <is>
          <t>College City Beverage, Inc.</t>
        </is>
      </c>
      <c r="AQ7368" t="n">
        <v>0</v>
      </c>
      <c r="AR7368" t="n">
        <v>0</v>
      </c>
    </row>
    <row r="7369">
      <c r="A7369" t="inlineStr">
        <is>
          <t>850055931183</t>
        </is>
      </c>
      <c r="B7369" t="inlineStr">
        <is>
          <t>Capitol Beverage Sales, L.P.</t>
        </is>
      </c>
      <c r="C7369" t="inlineStr">
        <is>
          <t>Minneapolis</t>
        </is>
      </c>
      <c r="D7369" t="inlineStr">
        <is>
          <t>50pk</t>
        </is>
      </c>
      <c r="E7369" t="inlineStr">
        <is>
          <t>Granny's Birthday Cake Pretzels 50mg THC 50pk</t>
        </is>
      </c>
      <c r="F7369" t="n">
        <v>10</v>
      </c>
      <c r="G7369" t="n">
        <v>4</v>
      </c>
      <c r="H7369" t="n">
        <v>225</v>
      </c>
      <c r="I7369" t="n">
        <v>1</v>
      </c>
      <c r="J7369" t="n">
        <v>0</v>
      </c>
      <c r="K7369" t="n">
        <v>0</v>
      </c>
      <c r="L7369">
        <f>G7369+K7369*F7369</f>
        <v/>
      </c>
      <c r="M7369">
        <f>IF(X7369&gt;0,L7369/(X7369*7/30),"")</f>
        <v/>
      </c>
      <c r="N7369">
        <f>IF(Y7369&gt;0,L7369/(Y7369*7/90),"")</f>
        <v/>
      </c>
      <c r="O7369" t="n">
        <v>100</v>
      </c>
      <c r="P7369">
        <f>K7369*O7369</f>
        <v/>
      </c>
      <c r="Q7369" t="inlineStr">
        <is>
          <t>THC</t>
        </is>
      </c>
      <c r="R7369" t="inlineStr">
        <is>
          <t>Edibles</t>
        </is>
      </c>
      <c r="S7369" t="inlineStr"/>
      <c r="T7369" t="inlineStr">
        <is>
          <t>32801</t>
        </is>
      </c>
      <c r="U7369" t="n">
        <v>0</v>
      </c>
      <c r="V7369" t="n">
        <v>254</v>
      </c>
      <c r="W7369" t="n">
        <v>0</v>
      </c>
      <c r="X7369" t="n">
        <v>5</v>
      </c>
      <c r="Y7369" t="n">
        <v>18</v>
      </c>
      <c r="Z7369" t="n">
        <v>46</v>
      </c>
      <c r="AA7369" t="n">
        <v>46</v>
      </c>
      <c r="AB7369" t="n">
        <v>0</v>
      </c>
      <c r="AC7369" t="n">
        <v>10.05866666666667</v>
      </c>
      <c r="AD7369" t="n">
        <v>10</v>
      </c>
      <c r="AE7369" t="n">
        <v>0</v>
      </c>
      <c r="AF7369" t="n">
        <v>60.95</v>
      </c>
      <c r="AG7369" t="n">
        <v>227.8</v>
      </c>
      <c r="AH7369" t="n">
        <v>594.9800000000001</v>
      </c>
      <c r="AI7369" t="n">
        <v>594.9800000000001</v>
      </c>
      <c r="AJ7369" t="n">
        <v>0</v>
      </c>
      <c r="AK7369" t="n">
        <v>12.19</v>
      </c>
      <c r="AL7369" t="n">
        <v>12.926</v>
      </c>
      <c r="AM7369" t="n">
        <v>12.926</v>
      </c>
      <c r="AN7369" t="n">
        <v>0</v>
      </c>
      <c r="AO7369" t="n">
        <v>0</v>
      </c>
      <c r="AP7369" t="inlineStr">
        <is>
          <t>College City Beverage, Inc.</t>
        </is>
      </c>
      <c r="AQ7369" t="n">
        <v>0</v>
      </c>
      <c r="AR7369" t="n">
        <v>0</v>
      </c>
    </row>
    <row r="7370">
      <c r="A7370" t="inlineStr">
        <is>
          <t>850068508204</t>
        </is>
      </c>
      <c r="B7370" t="inlineStr">
        <is>
          <t>Global Reserve LLC</t>
        </is>
      </c>
      <c r="C7370" t="inlineStr">
        <is>
          <t>Cottage Grove</t>
        </is>
      </c>
      <c r="D7370" t="inlineStr">
        <is>
          <t>10pk</t>
        </is>
      </c>
      <c r="E7370" t="inlineStr">
        <is>
          <t>Drops Raspberry Calm 5mg THC 10 Pack</t>
        </is>
      </c>
      <c r="F7370" t="n">
        <v>10</v>
      </c>
      <c r="G7370" t="n">
        <v>4</v>
      </c>
      <c r="H7370" t="n">
        <v>110</v>
      </c>
      <c r="I7370" t="n">
        <v>0</v>
      </c>
      <c r="J7370" t="n">
        <v>0</v>
      </c>
      <c r="K7370" t="n">
        <v>0</v>
      </c>
      <c r="L7370">
        <f>G7370+K7370*F7370</f>
        <v/>
      </c>
      <c r="M7370">
        <f>IF(X7370&gt;0,L7370/(X7370*7/30),"")</f>
        <v/>
      </c>
      <c r="N7370">
        <f>IF(Y7370&gt;0,L7370/(Y7370*7/90),"")</f>
        <v/>
      </c>
      <c r="O7370" t="n">
        <v>60</v>
      </c>
      <c r="P7370">
        <f>K7370*O7370</f>
        <v/>
      </c>
      <c r="Q7370" t="inlineStr">
        <is>
          <t>THC</t>
        </is>
      </c>
      <c r="R7370" t="inlineStr">
        <is>
          <t>Edibles</t>
        </is>
      </c>
      <c r="S7370" t="inlineStr"/>
      <c r="T7370" t="inlineStr">
        <is>
          <t>230-558</t>
        </is>
      </c>
      <c r="U7370" t="n">
        <v>0</v>
      </c>
      <c r="V7370" t="n">
        <v>488</v>
      </c>
      <c r="W7370" t="n">
        <v>1</v>
      </c>
      <c r="X7370" t="n">
        <v>4</v>
      </c>
      <c r="Y7370" t="n">
        <v>4</v>
      </c>
      <c r="Z7370" t="n">
        <v>6</v>
      </c>
      <c r="AA7370" t="n">
        <v>6</v>
      </c>
      <c r="AB7370" t="n">
        <v>0</v>
      </c>
      <c r="AC7370" t="n">
        <v>5.618181818181818</v>
      </c>
      <c r="AD7370" t="n">
        <v>6</v>
      </c>
      <c r="AE7370" t="n">
        <v>10</v>
      </c>
      <c r="AF7370" t="n">
        <v>40</v>
      </c>
      <c r="AG7370" t="n">
        <v>40</v>
      </c>
      <c r="AH7370" t="n">
        <v>60</v>
      </c>
      <c r="AI7370" t="n">
        <v>60</v>
      </c>
      <c r="AJ7370" t="n">
        <v>10</v>
      </c>
      <c r="AK7370" t="n">
        <v>10</v>
      </c>
      <c r="AL7370" t="n">
        <v>10</v>
      </c>
      <c r="AM7370" t="n">
        <v>10</v>
      </c>
      <c r="AN7370" t="n">
        <v>0</v>
      </c>
      <c r="AO7370" t="n">
        <v>0</v>
      </c>
      <c r="AP7370" t="inlineStr"/>
      <c r="AQ7370" t="n">
        <v>0</v>
      </c>
      <c r="AR7370" t="n">
        <v>0</v>
      </c>
    </row>
    <row r="7371">
      <c r="A7371" t="inlineStr">
        <is>
          <t>850068508211</t>
        </is>
      </c>
      <c r="B7371" t="inlineStr">
        <is>
          <t>Global Reserve LLC</t>
        </is>
      </c>
      <c r="C7371" t="inlineStr">
        <is>
          <t>Chanhassen</t>
        </is>
      </c>
      <c r="D7371" t="inlineStr">
        <is>
          <t>10pk</t>
        </is>
      </c>
      <c r="E7371" t="inlineStr">
        <is>
          <t>Drops Blackberry Soothing Relaxation 5mg THC 10 Pack</t>
        </is>
      </c>
      <c r="F7371" t="n">
        <v>10</v>
      </c>
      <c r="G7371" t="n">
        <v>4</v>
      </c>
      <c r="H7371" t="n">
        <v>96</v>
      </c>
      <c r="I7371" t="n">
        <v>16</v>
      </c>
      <c r="J7371" t="n">
        <v>0</v>
      </c>
      <c r="K7371" t="n">
        <v>0</v>
      </c>
      <c r="L7371">
        <f>G7371+K7371*F7371</f>
        <v/>
      </c>
      <c r="M7371">
        <f>IF(X7371&gt;0,L7371/(X7371*7/30),"")</f>
        <v/>
      </c>
      <c r="N7371">
        <f>IF(Y7371&gt;0,L7371/(Y7371*7/90),"")</f>
        <v/>
      </c>
      <c r="O7371" t="n">
        <v>60</v>
      </c>
      <c r="P7371">
        <f>K7371*O7371</f>
        <v/>
      </c>
      <c r="Q7371" t="inlineStr">
        <is>
          <t>THC</t>
        </is>
      </c>
      <c r="R7371" t="inlineStr">
        <is>
          <t>Edibles</t>
        </is>
      </c>
      <c r="S7371" t="inlineStr"/>
      <c r="T7371" t="inlineStr">
        <is>
          <t>230-556</t>
        </is>
      </c>
      <c r="U7371" t="n">
        <v>0</v>
      </c>
      <c r="V7371" t="n">
        <v>500</v>
      </c>
      <c r="W7371" t="n">
        <v>1</v>
      </c>
      <c r="X7371" t="n">
        <v>6</v>
      </c>
      <c r="Y7371" t="n">
        <v>27</v>
      </c>
      <c r="Z7371" t="n">
        <v>123</v>
      </c>
      <c r="AA7371" t="n">
        <v>182</v>
      </c>
      <c r="AB7371" t="n">
        <v>20</v>
      </c>
      <c r="AC7371" t="n">
        <v>5.9375</v>
      </c>
      <c r="AD7371" t="n">
        <v>6</v>
      </c>
      <c r="AE7371" t="n">
        <v>10</v>
      </c>
      <c r="AF7371" t="n">
        <v>60</v>
      </c>
      <c r="AG7371" t="n">
        <v>278.97</v>
      </c>
      <c r="AH7371" t="n">
        <v>1226.59</v>
      </c>
      <c r="AI7371" t="n">
        <v>1837.309999999999</v>
      </c>
      <c r="AJ7371" t="n">
        <v>10</v>
      </c>
      <c r="AK7371" t="n">
        <v>10</v>
      </c>
      <c r="AL7371" t="n">
        <v>9.992017542999999</v>
      </c>
      <c r="AM7371" t="n">
        <v>10.11450867</v>
      </c>
      <c r="AN7371" t="n">
        <v>0</v>
      </c>
      <c r="AO7371" t="n">
        <v>0</v>
      </c>
      <c r="AP7371" t="inlineStr"/>
      <c r="AQ7371" t="n">
        <v>0.8571</v>
      </c>
      <c r="AR7371" t="n">
        <v>1.5714</v>
      </c>
    </row>
    <row r="7372">
      <c r="A7372" t="inlineStr">
        <is>
          <t>850068508303</t>
        </is>
      </c>
      <c r="B7372" t="inlineStr">
        <is>
          <t>Global Reserve LLC</t>
        </is>
      </c>
      <c r="C7372" t="inlineStr">
        <is>
          <t>St. Louis Park</t>
        </is>
      </c>
      <c r="D7372" t="inlineStr">
        <is>
          <t>10pk</t>
        </is>
      </c>
      <c r="E7372" t="inlineStr">
        <is>
          <t>Drops Watermelon Chill 5mg THC 10 Pack</t>
        </is>
      </c>
      <c r="F7372" t="n">
        <v>10</v>
      </c>
      <c r="G7372" t="n">
        <v>4</v>
      </c>
      <c r="H7372" t="n">
        <v>137</v>
      </c>
      <c r="I7372" t="n">
        <v>10</v>
      </c>
      <c r="J7372" t="n">
        <v>0</v>
      </c>
      <c r="K7372" t="n">
        <v>0</v>
      </c>
      <c r="L7372">
        <f>G7372+K7372*F7372</f>
        <v/>
      </c>
      <c r="M7372">
        <f>IF(X7372&gt;0,L7372/(X7372*7/30),"")</f>
        <v/>
      </c>
      <c r="N7372">
        <f>IF(Y7372&gt;0,L7372/(Y7372*7/90),"")</f>
        <v/>
      </c>
      <c r="O7372" t="n">
        <v>60</v>
      </c>
      <c r="P7372">
        <f>K7372*O7372</f>
        <v/>
      </c>
      <c r="Q7372" t="inlineStr">
        <is>
          <t>THC</t>
        </is>
      </c>
      <c r="R7372" t="inlineStr">
        <is>
          <t>Edibles</t>
        </is>
      </c>
      <c r="S7372" t="inlineStr"/>
      <c r="T7372" t="inlineStr">
        <is>
          <t>230-553</t>
        </is>
      </c>
      <c r="U7372" t="n">
        <v>0</v>
      </c>
      <c r="V7372" t="n">
        <v>647</v>
      </c>
      <c r="W7372" t="n">
        <v>2</v>
      </c>
      <c r="X7372" t="n">
        <v>6</v>
      </c>
      <c r="Y7372" t="n">
        <v>24</v>
      </c>
      <c r="Z7372" t="n">
        <v>108</v>
      </c>
      <c r="AA7372" t="n">
        <v>126</v>
      </c>
      <c r="AB7372" t="n">
        <v>5</v>
      </c>
      <c r="AC7372" t="n">
        <v>5.649635036496351</v>
      </c>
      <c r="AD7372" t="n">
        <v>6</v>
      </c>
      <c r="AE7372" t="n">
        <v>20</v>
      </c>
      <c r="AF7372" t="n">
        <v>60</v>
      </c>
      <c r="AG7372" t="n">
        <v>262.87</v>
      </c>
      <c r="AH7372" t="n">
        <v>1125.38</v>
      </c>
      <c r="AI7372" t="n">
        <v>1305.37</v>
      </c>
      <c r="AJ7372" t="n">
        <v>10</v>
      </c>
      <c r="AK7372" t="n">
        <v>10</v>
      </c>
      <c r="AL7372" t="n">
        <v>10.525</v>
      </c>
      <c r="AM7372" t="n">
        <v>10.437407407</v>
      </c>
      <c r="AN7372" t="n">
        <v>0</v>
      </c>
      <c r="AO7372" t="n">
        <v>0</v>
      </c>
      <c r="AP7372" t="inlineStr"/>
      <c r="AQ7372" t="n">
        <v>0</v>
      </c>
      <c r="AR7372" t="n">
        <v>0</v>
      </c>
    </row>
    <row r="7373">
      <c r="A7373" t="inlineStr">
        <is>
          <t>850055931053</t>
        </is>
      </c>
      <c r="B7373" t="inlineStr">
        <is>
          <t>Capitol Beverage Sales, L.P.</t>
        </is>
      </c>
      <c r="C7373" t="inlineStr">
        <is>
          <t>Plymouth</t>
        </is>
      </c>
      <c r="D7373" t="inlineStr">
        <is>
          <t>10pk</t>
        </is>
      </c>
      <c r="E7373" t="inlineStr">
        <is>
          <t>Granny's Rainbow Sherbet 5mg THC Gummies 10pk</t>
        </is>
      </c>
      <c r="F7373" t="n">
        <v>10</v>
      </c>
      <c r="G7373" t="n">
        <v>4</v>
      </c>
      <c r="H7373" t="n">
        <v>145</v>
      </c>
      <c r="I7373" t="n">
        <v>5</v>
      </c>
      <c r="J7373" t="n">
        <v>0</v>
      </c>
      <c r="K7373" t="n">
        <v>0</v>
      </c>
      <c r="L7373">
        <f>G7373+K7373*F7373</f>
        <v/>
      </c>
      <c r="M7373">
        <f>IF(X7373&gt;0,L7373/(X7373*7/30),"")</f>
        <v/>
      </c>
      <c r="N7373">
        <f>IF(Y7373&gt;0,L7373/(Y7373*7/90),"")</f>
        <v/>
      </c>
      <c r="O7373" t="n">
        <v>57</v>
      </c>
      <c r="P7373">
        <f>K7373*O7373</f>
        <v/>
      </c>
      <c r="Q7373" t="inlineStr">
        <is>
          <t>THC</t>
        </is>
      </c>
      <c r="R7373" t="inlineStr">
        <is>
          <t>Edibles</t>
        </is>
      </c>
      <c r="S7373" t="inlineStr"/>
      <c r="T7373" t="inlineStr">
        <is>
          <t>32829</t>
        </is>
      </c>
      <c r="U7373" t="n">
        <v>0</v>
      </c>
      <c r="V7373" t="n">
        <v>1283</v>
      </c>
      <c r="W7373" t="n">
        <v>4</v>
      </c>
      <c r="X7373" t="n">
        <v>7</v>
      </c>
      <c r="Y7373" t="n">
        <v>29</v>
      </c>
      <c r="Z7373" t="n">
        <v>140</v>
      </c>
      <c r="AA7373" t="n">
        <v>146</v>
      </c>
      <c r="AB7373" t="n">
        <v>0</v>
      </c>
      <c r="AC7373" t="n">
        <v>5.777241379310345</v>
      </c>
      <c r="AD7373" t="n">
        <v>5.7</v>
      </c>
      <c r="AE7373" t="n">
        <v>30</v>
      </c>
      <c r="AF7373" t="n">
        <v>52.96</v>
      </c>
      <c r="AG7373" t="n">
        <v>219.34</v>
      </c>
      <c r="AH7373" t="n">
        <v>1059.83</v>
      </c>
      <c r="AI7373" t="n">
        <v>1105.29</v>
      </c>
      <c r="AJ7373" t="n">
        <v>7.5</v>
      </c>
      <c r="AK7373" t="n">
        <v>7.565714285</v>
      </c>
      <c r="AL7373" t="n">
        <v>7.510227272</v>
      </c>
      <c r="AM7373" t="n">
        <v>7.513115942</v>
      </c>
      <c r="AN7373" t="n">
        <v>0</v>
      </c>
      <c r="AO7373" t="n">
        <v>2</v>
      </c>
      <c r="AP7373" t="inlineStr">
        <is>
          <t>College City Beverage, Inc.</t>
        </is>
      </c>
      <c r="AQ7373" t="n">
        <v>0</v>
      </c>
      <c r="AR7373" t="n">
        <v>0</v>
      </c>
    </row>
    <row r="7374">
      <c r="A7374" t="inlineStr">
        <is>
          <t>850055931060</t>
        </is>
      </c>
      <c r="B7374" t="inlineStr">
        <is>
          <t>Capitol Beverage Sales, L.P.</t>
        </is>
      </c>
      <c r="C7374" t="inlineStr">
        <is>
          <t>Cottage Grove</t>
        </is>
      </c>
      <c r="D7374" t="inlineStr">
        <is>
          <t>10pk</t>
        </is>
      </c>
      <c r="E7374" t="inlineStr">
        <is>
          <t>Granny's Orange Creamsicle 5mg THC Gummies 10pk</t>
        </is>
      </c>
      <c r="F7374" t="n">
        <v>10</v>
      </c>
      <c r="G7374" t="n">
        <v>4</v>
      </c>
      <c r="H7374" t="n">
        <v>176</v>
      </c>
      <c r="I7374" t="n">
        <v>0</v>
      </c>
      <c r="J7374" t="n">
        <v>0</v>
      </c>
      <c r="K7374" t="n">
        <v>0</v>
      </c>
      <c r="L7374">
        <f>G7374+K7374*F7374</f>
        <v/>
      </c>
      <c r="M7374">
        <f>IF(X7374&gt;0,L7374/(X7374*7/30),"")</f>
        <v/>
      </c>
      <c r="N7374">
        <f>IF(Y7374&gt;0,L7374/(Y7374*7/90),"")</f>
        <v/>
      </c>
      <c r="O7374" t="n">
        <v>64</v>
      </c>
      <c r="P7374">
        <f>K7374*O7374</f>
        <v/>
      </c>
      <c r="Q7374" t="inlineStr">
        <is>
          <t>THC</t>
        </is>
      </c>
      <c r="R7374" t="inlineStr">
        <is>
          <t>Edibles</t>
        </is>
      </c>
      <c r="S7374" t="inlineStr"/>
      <c r="T7374" t="inlineStr">
        <is>
          <t>32827</t>
        </is>
      </c>
      <c r="U7374" t="n">
        <v>0</v>
      </c>
      <c r="V7374" t="n">
        <v>1484</v>
      </c>
      <c r="W7374" t="n">
        <v>1</v>
      </c>
      <c r="X7374" t="n">
        <v>7</v>
      </c>
      <c r="Y7374" t="n">
        <v>19</v>
      </c>
      <c r="Z7374" t="n">
        <v>35</v>
      </c>
      <c r="AA7374" t="n">
        <v>35</v>
      </c>
      <c r="AB7374" t="n">
        <v>0</v>
      </c>
      <c r="AC7374" t="n">
        <v>5.715909090909091</v>
      </c>
      <c r="AD7374" t="n">
        <v>6.4</v>
      </c>
      <c r="AE7374" t="n">
        <v>7.96</v>
      </c>
      <c r="AF7374" t="n">
        <v>52.96</v>
      </c>
      <c r="AG7374" t="n">
        <v>143.88</v>
      </c>
      <c r="AH7374" t="n">
        <v>269.81</v>
      </c>
      <c r="AI7374" t="n">
        <v>269.81</v>
      </c>
      <c r="AJ7374" t="n">
        <v>7.96</v>
      </c>
      <c r="AK7374" t="n">
        <v>7.565714285</v>
      </c>
      <c r="AL7374" t="n">
        <v>7.721515151</v>
      </c>
      <c r="AM7374" t="n">
        <v>7.721515151</v>
      </c>
      <c r="AN7374" t="n">
        <v>0</v>
      </c>
      <c r="AO7374" t="n">
        <v>4</v>
      </c>
      <c r="AP7374" t="inlineStr">
        <is>
          <t>College City Beverage, Inc.</t>
        </is>
      </c>
      <c r="AQ7374" t="n">
        <v>0</v>
      </c>
      <c r="AR7374" t="n">
        <v>0</v>
      </c>
    </row>
    <row r="7375">
      <c r="A7375" t="inlineStr">
        <is>
          <t>850055931145</t>
        </is>
      </c>
      <c r="B7375" t="inlineStr">
        <is>
          <t>Capitol Beverage Sales, L.P.</t>
        </is>
      </c>
      <c r="C7375" t="inlineStr">
        <is>
          <t>Osseo</t>
        </is>
      </c>
      <c r="D7375" t="inlineStr">
        <is>
          <t>10pk</t>
        </is>
      </c>
      <c r="E7375" t="inlineStr">
        <is>
          <t>Granny's Pear-Ginger 5mg THC Gummies 10pk</t>
        </is>
      </c>
      <c r="F7375" t="n">
        <v>10</v>
      </c>
      <c r="G7375" t="n">
        <v>4</v>
      </c>
      <c r="H7375" t="n">
        <v>143</v>
      </c>
      <c r="I7375" t="n">
        <v>1</v>
      </c>
      <c r="J7375" t="n">
        <v>0</v>
      </c>
      <c r="K7375" t="n">
        <v>0</v>
      </c>
      <c r="L7375">
        <f>G7375+K7375*F7375</f>
        <v/>
      </c>
      <c r="M7375">
        <f>IF(X7375&gt;0,L7375/(X7375*7/30),"")</f>
        <v/>
      </c>
      <c r="N7375">
        <f>IF(Y7375&gt;0,L7375/(Y7375*7/90),"")</f>
        <v/>
      </c>
      <c r="O7375" t="n">
        <v>57</v>
      </c>
      <c r="P7375">
        <f>K7375*O7375</f>
        <v/>
      </c>
      <c r="Q7375" t="inlineStr">
        <is>
          <t>THC</t>
        </is>
      </c>
      <c r="R7375" t="inlineStr">
        <is>
          <t>Edibles</t>
        </is>
      </c>
      <c r="S7375" t="inlineStr"/>
      <c r="T7375" t="inlineStr">
        <is>
          <t>32833</t>
        </is>
      </c>
      <c r="U7375" t="n">
        <v>0</v>
      </c>
      <c r="V7375" t="n">
        <v>532</v>
      </c>
      <c r="W7375" t="n">
        <v>2</v>
      </c>
      <c r="X7375" t="n">
        <v>8</v>
      </c>
      <c r="Y7375" t="n">
        <v>21</v>
      </c>
      <c r="Z7375" t="n">
        <v>36</v>
      </c>
      <c r="AA7375" t="n">
        <v>36</v>
      </c>
      <c r="AB7375" t="n">
        <v>0</v>
      </c>
      <c r="AC7375" t="n">
        <v>5.367832167832168</v>
      </c>
      <c r="AD7375" t="n">
        <v>5.7</v>
      </c>
      <c r="AE7375" t="n">
        <v>15</v>
      </c>
      <c r="AF7375" t="n">
        <v>60</v>
      </c>
      <c r="AG7375" t="n">
        <v>160.41</v>
      </c>
      <c r="AH7375" t="n">
        <v>274.55</v>
      </c>
      <c r="AI7375" t="n">
        <v>274.55</v>
      </c>
      <c r="AJ7375" t="n">
        <v>7.5</v>
      </c>
      <c r="AK7375" t="n">
        <v>7.5</v>
      </c>
      <c r="AL7375" t="n">
        <v>7.616</v>
      </c>
      <c r="AM7375" t="n">
        <v>7.616</v>
      </c>
      <c r="AN7375" t="n">
        <v>0</v>
      </c>
      <c r="AO7375" t="n">
        <v>0</v>
      </c>
      <c r="AP7375" t="inlineStr">
        <is>
          <t>College City Beverage, Inc.</t>
        </is>
      </c>
      <c r="AQ7375" t="n">
        <v>0</v>
      </c>
      <c r="AR7375" t="n">
        <v>0</v>
      </c>
    </row>
    <row r="7376">
      <c r="A7376" t="inlineStr">
        <is>
          <t>198715111019</t>
        </is>
      </c>
      <c r="B7376" t="inlineStr">
        <is>
          <t>Global Reserve LLC</t>
        </is>
      </c>
      <c r="C7376" t="inlineStr">
        <is>
          <t>Ramsey</t>
        </is>
      </c>
      <c r="D7376" t="inlineStr">
        <is>
          <t>10pk</t>
        </is>
      </c>
      <c r="E7376" t="inlineStr">
        <is>
          <t>Looner Twilight Strawberry Gummies 5mg THC 10 Pack</t>
        </is>
      </c>
      <c r="F7376" t="n">
        <v>10</v>
      </c>
      <c r="G7376" t="n">
        <v>4</v>
      </c>
      <c r="H7376" t="n">
        <v>136</v>
      </c>
      <c r="I7376" t="n">
        <v>18</v>
      </c>
      <c r="J7376" t="n">
        <v>1</v>
      </c>
      <c r="K7376" t="n">
        <v>1</v>
      </c>
      <c r="L7376">
        <f>G7376+K7376*F7376</f>
        <v/>
      </c>
      <c r="M7376">
        <f>IF(X7376&gt;0,L7376/(X7376*7/30),"")</f>
        <v/>
      </c>
      <c r="N7376">
        <f>IF(Y7376&gt;0,L7376/(Y7376*7/90),"")</f>
        <v/>
      </c>
      <c r="O7376" t="n">
        <v>50</v>
      </c>
      <c r="P7376">
        <f>K7376*O7376</f>
        <v/>
      </c>
      <c r="Q7376" t="inlineStr">
        <is>
          <t>THC</t>
        </is>
      </c>
      <c r="R7376" t="inlineStr">
        <is>
          <t>Edibles</t>
        </is>
      </c>
      <c r="S7376" t="inlineStr"/>
      <c r="T7376" t="inlineStr">
        <is>
          <t>198715111019</t>
        </is>
      </c>
      <c r="U7376" t="n">
        <v>0</v>
      </c>
      <c r="V7376" t="n">
        <v>849</v>
      </c>
      <c r="W7376" t="n">
        <v>2</v>
      </c>
      <c r="X7376" t="n">
        <v>9</v>
      </c>
      <c r="Y7376" t="n">
        <v>17</v>
      </c>
      <c r="Z7376" t="n">
        <v>46</v>
      </c>
      <c r="AA7376" t="n">
        <v>46</v>
      </c>
      <c r="AB7376" t="n">
        <v>0</v>
      </c>
      <c r="AC7376" t="n">
        <v>5</v>
      </c>
      <c r="AD7376" t="n">
        <v>5</v>
      </c>
      <c r="AE7376" t="n">
        <v>20</v>
      </c>
      <c r="AF7376" t="n">
        <v>94.92</v>
      </c>
      <c r="AG7376" t="n">
        <v>175.91</v>
      </c>
      <c r="AH7376" t="n">
        <v>469.75</v>
      </c>
      <c r="AI7376" t="n">
        <v>469.75</v>
      </c>
      <c r="AJ7376" t="n">
        <v>10</v>
      </c>
      <c r="AK7376" t="n">
        <v>10.546666666</v>
      </c>
      <c r="AL7376" t="n">
        <v>9.781914893</v>
      </c>
      <c r="AM7376" t="n">
        <v>9.781914893</v>
      </c>
      <c r="AN7376" t="n">
        <v>0</v>
      </c>
      <c r="AO7376" t="n">
        <v>4</v>
      </c>
      <c r="AP7376" t="inlineStr"/>
      <c r="AQ7376" t="n">
        <v>0</v>
      </c>
      <c r="AR7376" t="n">
        <v>0</v>
      </c>
    </row>
    <row r="7377">
      <c r="A7377" t="inlineStr">
        <is>
          <t>850055931077</t>
        </is>
      </c>
      <c r="B7377" t="inlineStr">
        <is>
          <t>Capitol Beverage Sales, L.P.</t>
        </is>
      </c>
      <c r="C7377" t="inlineStr">
        <is>
          <t>Plymouth</t>
        </is>
      </c>
      <c r="D7377" t="inlineStr">
        <is>
          <t>10pk</t>
        </is>
      </c>
      <c r="E7377" t="inlineStr">
        <is>
          <t>Granny's Granny Smith 5mg THC Gummies 10pk</t>
        </is>
      </c>
      <c r="F7377" t="n">
        <v>10</v>
      </c>
      <c r="G7377" t="n">
        <v>4</v>
      </c>
      <c r="H7377" t="n">
        <v>73</v>
      </c>
      <c r="I7377" t="n">
        <v>8</v>
      </c>
      <c r="J7377" t="n">
        <v>1</v>
      </c>
      <c r="K7377" t="n">
        <v>1</v>
      </c>
      <c r="L7377">
        <f>G7377+K7377*F7377</f>
        <v/>
      </c>
      <c r="M7377">
        <f>IF(X7377&gt;0,L7377/(X7377*7/30),"")</f>
        <v/>
      </c>
      <c r="N7377">
        <f>IF(Y7377&gt;0,L7377/(Y7377*7/90),"")</f>
        <v/>
      </c>
      <c r="O7377" t="n">
        <v>57</v>
      </c>
      <c r="P7377">
        <f>K7377*O7377</f>
        <v/>
      </c>
      <c r="Q7377" t="inlineStr">
        <is>
          <t>THC</t>
        </is>
      </c>
      <c r="R7377" t="inlineStr">
        <is>
          <t>Edibles</t>
        </is>
      </c>
      <c r="S7377" t="inlineStr"/>
      <c r="T7377" t="inlineStr">
        <is>
          <t>32825</t>
        </is>
      </c>
      <c r="U7377" t="n">
        <v>0</v>
      </c>
      <c r="V7377" t="n">
        <v>1420</v>
      </c>
      <c r="W7377" t="n">
        <v>8</v>
      </c>
      <c r="X7377" t="n">
        <v>16</v>
      </c>
      <c r="Y7377" t="n">
        <v>42</v>
      </c>
      <c r="Z7377" t="n">
        <v>126</v>
      </c>
      <c r="AA7377" t="n">
        <v>133</v>
      </c>
      <c r="AB7377" t="n">
        <v>0</v>
      </c>
      <c r="AC7377" t="n">
        <v>5.709333333333332</v>
      </c>
      <c r="AD7377" t="n">
        <v>5.7</v>
      </c>
      <c r="AE7377" t="n">
        <v>62.94</v>
      </c>
      <c r="AF7377" t="n">
        <v>126.86</v>
      </c>
      <c r="AG7377" t="n">
        <v>336.1199999999999</v>
      </c>
      <c r="AH7377" t="n">
        <v>988.0600000000002</v>
      </c>
      <c r="AI7377" t="n">
        <v>1041.02</v>
      </c>
      <c r="AJ7377" t="n">
        <v>7.745</v>
      </c>
      <c r="AK7377" t="n">
        <v>7.85</v>
      </c>
      <c r="AL7377" t="n">
        <v>7.827669902</v>
      </c>
      <c r="AM7377" t="n">
        <v>7.811</v>
      </c>
      <c r="AN7377" t="n">
        <v>0</v>
      </c>
      <c r="AO7377" t="n">
        <v>2</v>
      </c>
      <c r="AP7377" t="inlineStr">
        <is>
          <t>College City Beverage, Inc.</t>
        </is>
      </c>
      <c r="AQ7377" t="n">
        <v>0</v>
      </c>
      <c r="AR7377" t="n">
        <v>0</v>
      </c>
    </row>
    <row r="7378">
      <c r="A7378" t="inlineStr">
        <is>
          <t>051497242343</t>
        </is>
      </c>
      <c r="B7378" t="inlineStr">
        <is>
          <t>Discontinued</t>
        </is>
      </c>
      <c r="C7378" t="inlineStr">
        <is>
          <t>Blaine</t>
        </is>
      </c>
      <c r="D7378" t="inlineStr">
        <is>
          <t>10pk</t>
        </is>
      </c>
      <c r="E7378" t="inlineStr">
        <is>
          <t>You Betcha Lemon Ginger Bar 10 Pack</t>
        </is>
      </c>
      <c r="F7378" t="n">
        <v>10</v>
      </c>
      <c r="G7378" t="n">
        <v>5</v>
      </c>
      <c r="H7378" t="n">
        <v>48</v>
      </c>
      <c r="I7378" t="n">
        <v>0</v>
      </c>
      <c r="J7378" t="n">
        <v>0</v>
      </c>
      <c r="K7378" t="n">
        <v>0</v>
      </c>
      <c r="L7378">
        <f>G7378+K7378*F7378</f>
        <v/>
      </c>
      <c r="M7378">
        <f>IF(X7378&gt;0,L7378/(X7378*7/30),"")</f>
        <v/>
      </c>
      <c r="N7378">
        <f>IF(Y7378&gt;0,L7378/(Y7378*7/90),"")</f>
        <v/>
      </c>
      <c r="O7378" t="n">
        <v>120</v>
      </c>
      <c r="P7378">
        <f>K7378*O7378</f>
        <v/>
      </c>
      <c r="Q7378" t="inlineStr">
        <is>
          <t>THC</t>
        </is>
      </c>
      <c r="R7378" t="inlineStr">
        <is>
          <t>Edibles</t>
        </is>
      </c>
      <c r="S7378" t="inlineStr"/>
      <c r="T7378" t="inlineStr">
        <is>
          <t>4</t>
        </is>
      </c>
      <c r="U7378" t="n">
        <v>0</v>
      </c>
      <c r="V7378" t="n">
        <v>20</v>
      </c>
      <c r="W7378" t="n">
        <v>0</v>
      </c>
      <c r="X7378" t="n">
        <v>0</v>
      </c>
      <c r="Y7378" t="n">
        <v>0</v>
      </c>
      <c r="Z7378" t="n">
        <v>0</v>
      </c>
      <c r="AA7378" t="n">
        <v>1</v>
      </c>
      <c r="AB7378" t="n">
        <v>1</v>
      </c>
      <c r="AC7378" t="n">
        <v>12</v>
      </c>
      <c r="AD7378" t="n">
        <v>12</v>
      </c>
      <c r="AE7378" t="n">
        <v>0</v>
      </c>
      <c r="AF7378" t="n">
        <v>0</v>
      </c>
      <c r="AG7378" t="n">
        <v>0</v>
      </c>
      <c r="AH7378" t="n">
        <v>0</v>
      </c>
      <c r="AI7378" t="n">
        <v>13.86</v>
      </c>
      <c r="AJ7378" t="n">
        <v>0</v>
      </c>
      <c r="AK7378" t="n">
        <v>0</v>
      </c>
      <c r="AL7378" t="n">
        <v>0</v>
      </c>
      <c r="AM7378" t="n">
        <v>13.86</v>
      </c>
      <c r="AN7378" t="n">
        <v>0</v>
      </c>
      <c r="AO7378" t="n">
        <v>0</v>
      </c>
      <c r="AP7378" t="inlineStr"/>
      <c r="AQ7378" t="n">
        <v>0</v>
      </c>
      <c r="AR7378" t="n">
        <v>0</v>
      </c>
    </row>
    <row r="7379">
      <c r="A7379" t="inlineStr">
        <is>
          <t>051497242343</t>
        </is>
      </c>
      <c r="B7379" t="inlineStr">
        <is>
          <t>Discontinued</t>
        </is>
      </c>
      <c r="C7379" t="inlineStr">
        <is>
          <t>Chanhassen</t>
        </is>
      </c>
      <c r="D7379" t="inlineStr">
        <is>
          <t>10pk</t>
        </is>
      </c>
      <c r="E7379" t="inlineStr">
        <is>
          <t>You Betcha Lemon Ginger Bar 10 Pack</t>
        </is>
      </c>
      <c r="F7379" t="n">
        <v>10</v>
      </c>
      <c r="G7379" t="n">
        <v>5</v>
      </c>
      <c r="H7379" t="n">
        <v>48</v>
      </c>
      <c r="I7379" t="n">
        <v>0</v>
      </c>
      <c r="J7379" t="n">
        <v>0</v>
      </c>
      <c r="K7379" t="n">
        <v>0</v>
      </c>
      <c r="L7379">
        <f>G7379+K7379*F7379</f>
        <v/>
      </c>
      <c r="M7379">
        <f>IF(X7379&gt;0,L7379/(X7379*7/30),"")</f>
        <v/>
      </c>
      <c r="N7379">
        <f>IF(Y7379&gt;0,L7379/(Y7379*7/90),"")</f>
        <v/>
      </c>
      <c r="O7379" t="n">
        <v>120</v>
      </c>
      <c r="P7379">
        <f>K7379*O7379</f>
        <v/>
      </c>
      <c r="Q7379" t="inlineStr">
        <is>
          <t>THC</t>
        </is>
      </c>
      <c r="R7379" t="inlineStr">
        <is>
          <t>Edibles</t>
        </is>
      </c>
      <c r="S7379" t="inlineStr"/>
      <c r="T7379" t="inlineStr">
        <is>
          <t>4</t>
        </is>
      </c>
      <c r="U7379" t="n">
        <v>0</v>
      </c>
      <c r="V7379" t="n">
        <v>20</v>
      </c>
      <c r="W7379" t="n">
        <v>0</v>
      </c>
      <c r="X7379" t="n">
        <v>0</v>
      </c>
      <c r="Y7379" t="n">
        <v>0</v>
      </c>
      <c r="Z7379" t="n">
        <v>1</v>
      </c>
      <c r="AA7379" t="n">
        <v>1</v>
      </c>
      <c r="AB7379" t="n">
        <v>0</v>
      </c>
      <c r="AC7379" t="n">
        <v>12</v>
      </c>
      <c r="AD7379" t="n">
        <v>12</v>
      </c>
      <c r="AE7379" t="n">
        <v>0</v>
      </c>
      <c r="AF7379" t="n">
        <v>0</v>
      </c>
      <c r="AG7379" t="n">
        <v>0</v>
      </c>
      <c r="AH7379" t="n">
        <v>15.96</v>
      </c>
      <c r="AI7379" t="n">
        <v>15.96</v>
      </c>
      <c r="AJ7379" t="n">
        <v>0</v>
      </c>
      <c r="AK7379" t="n">
        <v>0</v>
      </c>
      <c r="AL7379" t="n">
        <v>15.96</v>
      </c>
      <c r="AM7379" t="n">
        <v>15.96</v>
      </c>
      <c r="AN7379" t="n">
        <v>0</v>
      </c>
      <c r="AO7379" t="n">
        <v>0</v>
      </c>
      <c r="AP7379" t="inlineStr"/>
      <c r="AQ7379" t="n">
        <v>0</v>
      </c>
      <c r="AR7379" t="n">
        <v>0</v>
      </c>
    </row>
    <row r="7380">
      <c r="A7380" t="inlineStr">
        <is>
          <t>051497359386</t>
        </is>
      </c>
      <c r="B7380" t="inlineStr">
        <is>
          <t>North Star Hemp, LLC</t>
        </is>
      </c>
      <c r="C7380" t="inlineStr">
        <is>
          <t>Minneapolis</t>
        </is>
      </c>
      <c r="D7380" t="inlineStr">
        <is>
          <t>10pk</t>
        </is>
      </c>
      <c r="E7380" t="inlineStr">
        <is>
          <t>You Betcha Day Time Gummies 10 Pack</t>
        </is>
      </c>
      <c r="F7380" t="n">
        <v>10</v>
      </c>
      <c r="G7380" t="n">
        <v>5</v>
      </c>
      <c r="H7380" t="n">
        <v>173</v>
      </c>
      <c r="I7380" t="n">
        <v>2</v>
      </c>
      <c r="J7380" t="n">
        <v>0</v>
      </c>
      <c r="K7380" t="n">
        <v>0</v>
      </c>
      <c r="L7380">
        <f>G7380+K7380*F7380</f>
        <v/>
      </c>
      <c r="M7380">
        <f>IF(X7380&gt;0,L7380/(X7380*7/30),"")</f>
        <v/>
      </c>
      <c r="N7380">
        <f>IF(Y7380&gt;0,L7380/(Y7380*7/90),"")</f>
        <v/>
      </c>
      <c r="O7380" t="n">
        <v>100</v>
      </c>
      <c r="P7380">
        <f>K7380*O7380</f>
        <v/>
      </c>
      <c r="Q7380" t="inlineStr">
        <is>
          <t>THC</t>
        </is>
      </c>
      <c r="R7380" t="inlineStr">
        <is>
          <t>Edibles</t>
        </is>
      </c>
      <c r="S7380" t="inlineStr"/>
      <c r="T7380" t="inlineStr">
        <is>
          <t>1</t>
        </is>
      </c>
      <c r="U7380" t="n">
        <v>0</v>
      </c>
      <c r="V7380" t="n">
        <v>233</v>
      </c>
      <c r="W7380" t="n">
        <v>0</v>
      </c>
      <c r="X7380" t="n">
        <v>0</v>
      </c>
      <c r="Y7380" t="n">
        <v>9</v>
      </c>
      <c r="Z7380" t="n">
        <v>14</v>
      </c>
      <c r="AA7380" t="n">
        <v>14</v>
      </c>
      <c r="AB7380" t="n">
        <v>0</v>
      </c>
      <c r="AC7380" t="n">
        <v>10.12871906487167</v>
      </c>
      <c r="AD7380" t="n">
        <v>10</v>
      </c>
      <c r="AE7380" t="n">
        <v>0</v>
      </c>
      <c r="AF7380" t="n">
        <v>0</v>
      </c>
      <c r="AG7380" t="n">
        <v>139.95</v>
      </c>
      <c r="AH7380" t="n">
        <v>218.85</v>
      </c>
      <c r="AI7380" t="n">
        <v>218.85</v>
      </c>
      <c r="AJ7380" t="n">
        <v>0</v>
      </c>
      <c r="AK7380" t="n">
        <v>0</v>
      </c>
      <c r="AL7380" t="n">
        <v>14.735625</v>
      </c>
      <c r="AM7380" t="n">
        <v>14.735625</v>
      </c>
      <c r="AN7380" t="n">
        <v>0</v>
      </c>
      <c r="AO7380" t="n">
        <v>0</v>
      </c>
      <c r="AP7380" t="inlineStr">
        <is>
          <t>North Star Hemp, LLC</t>
        </is>
      </c>
      <c r="AQ7380" t="n">
        <v>0</v>
      </c>
      <c r="AR7380" t="n">
        <v>8</v>
      </c>
    </row>
    <row r="7381">
      <c r="A7381" t="inlineStr">
        <is>
          <t>051497436933</t>
        </is>
      </c>
      <c r="B7381" t="inlineStr">
        <is>
          <t>North Star Hemp, LLC</t>
        </is>
      </c>
      <c r="C7381" t="inlineStr">
        <is>
          <t>Osseo</t>
        </is>
      </c>
      <c r="D7381" t="inlineStr">
        <is>
          <t>10pk</t>
        </is>
      </c>
      <c r="E7381" t="inlineStr">
        <is>
          <t>You Betcha Nighttime #2 Gummies 10 pack</t>
        </is>
      </c>
      <c r="F7381" t="n">
        <v>10</v>
      </c>
      <c r="G7381" t="n">
        <v>5</v>
      </c>
      <c r="H7381" t="n">
        <v>106</v>
      </c>
      <c r="I7381" t="n">
        <v>2</v>
      </c>
      <c r="J7381" t="n">
        <v>0</v>
      </c>
      <c r="K7381" t="n">
        <v>0</v>
      </c>
      <c r="L7381">
        <f>G7381+K7381*F7381</f>
        <v/>
      </c>
      <c r="M7381">
        <f>IF(X7381&gt;0,L7381/(X7381*7/30),"")</f>
        <v/>
      </c>
      <c r="N7381">
        <f>IF(Y7381&gt;0,L7381/(Y7381*7/90),"")</f>
        <v/>
      </c>
      <c r="O7381" t="n">
        <v>100</v>
      </c>
      <c r="P7381">
        <f>K7381*O7381</f>
        <v/>
      </c>
      <c r="Q7381" t="inlineStr">
        <is>
          <t>THC</t>
        </is>
      </c>
      <c r="R7381" t="inlineStr">
        <is>
          <t>Edibles</t>
        </is>
      </c>
      <c r="S7381" t="inlineStr"/>
      <c r="T7381" t="inlineStr">
        <is>
          <t>051497436933</t>
        </is>
      </c>
      <c r="U7381" t="n">
        <v>0</v>
      </c>
      <c r="V7381" t="n">
        <v>282</v>
      </c>
      <c r="W7381" t="n">
        <v>0</v>
      </c>
      <c r="X7381" t="n">
        <v>0</v>
      </c>
      <c r="Y7381" t="n">
        <v>1</v>
      </c>
      <c r="Z7381" t="n">
        <v>8</v>
      </c>
      <c r="AA7381" t="n">
        <v>8</v>
      </c>
      <c r="AB7381" t="n">
        <v>0</v>
      </c>
      <c r="AC7381" t="n">
        <v>10</v>
      </c>
      <c r="AD7381" t="n">
        <v>10</v>
      </c>
      <c r="AE7381" t="n">
        <v>0</v>
      </c>
      <c r="AF7381" t="n">
        <v>0</v>
      </c>
      <c r="AG7381" t="n">
        <v>15</v>
      </c>
      <c r="AH7381" t="n">
        <v>124.86</v>
      </c>
      <c r="AI7381" t="n">
        <v>124.86</v>
      </c>
      <c r="AJ7381" t="n">
        <v>0</v>
      </c>
      <c r="AK7381" t="n">
        <v>0</v>
      </c>
      <c r="AL7381" t="n">
        <v>15.552857142</v>
      </c>
      <c r="AM7381" t="n">
        <v>15.552857142</v>
      </c>
      <c r="AN7381" t="n">
        <v>0</v>
      </c>
      <c r="AO7381" t="n">
        <v>0</v>
      </c>
      <c r="AP7381" t="inlineStr"/>
      <c r="AQ7381" t="n">
        <v>0</v>
      </c>
      <c r="AR7381" t="n">
        <v>0.1667</v>
      </c>
    </row>
    <row r="7382">
      <c r="A7382" t="inlineStr">
        <is>
          <t>051497436940</t>
        </is>
      </c>
      <c r="B7382" t="inlineStr">
        <is>
          <t>North Star Hemp, LLC</t>
        </is>
      </c>
      <c r="C7382" t="inlineStr">
        <is>
          <t>Minneapolis</t>
        </is>
      </c>
      <c r="D7382" t="inlineStr">
        <is>
          <t>10pk</t>
        </is>
      </c>
      <c r="E7382" t="inlineStr">
        <is>
          <t>You Betcha Daytime #2 Gummies 10 pack</t>
        </is>
      </c>
      <c r="F7382" t="n">
        <v>10</v>
      </c>
      <c r="G7382" t="n">
        <v>5</v>
      </c>
      <c r="H7382" t="n">
        <v>100</v>
      </c>
      <c r="I7382" t="n">
        <v>1</v>
      </c>
      <c r="J7382" t="n">
        <v>0</v>
      </c>
      <c r="K7382" t="n">
        <v>0</v>
      </c>
      <c r="L7382">
        <f>G7382+K7382*F7382</f>
        <v/>
      </c>
      <c r="M7382">
        <f>IF(X7382&gt;0,L7382/(X7382*7/30),"")</f>
        <v/>
      </c>
      <c r="N7382">
        <f>IF(Y7382&gt;0,L7382/(Y7382*7/90),"")</f>
        <v/>
      </c>
      <c r="O7382" t="n">
        <v>100</v>
      </c>
      <c r="P7382">
        <f>K7382*O7382</f>
        <v/>
      </c>
      <c r="Q7382" t="inlineStr">
        <is>
          <t>THC</t>
        </is>
      </c>
      <c r="R7382" t="inlineStr">
        <is>
          <t>Edibles</t>
        </is>
      </c>
      <c r="S7382" t="inlineStr"/>
      <c r="T7382" t="inlineStr">
        <is>
          <t>051497436940</t>
        </is>
      </c>
      <c r="U7382" t="n">
        <v>0</v>
      </c>
      <c r="V7382" t="n">
        <v>308</v>
      </c>
      <c r="W7382" t="n">
        <v>0</v>
      </c>
      <c r="X7382" t="n">
        <v>0</v>
      </c>
      <c r="Y7382" t="n">
        <v>7</v>
      </c>
      <c r="Z7382" t="n">
        <v>29</v>
      </c>
      <c r="AA7382" t="n">
        <v>31</v>
      </c>
      <c r="AB7382" t="n">
        <v>0</v>
      </c>
      <c r="AC7382" t="n">
        <v>10</v>
      </c>
      <c r="AD7382" t="n">
        <v>10</v>
      </c>
      <c r="AE7382" t="n">
        <v>0</v>
      </c>
      <c r="AF7382" t="n">
        <v>0</v>
      </c>
      <c r="AG7382" t="n">
        <v>111.75</v>
      </c>
      <c r="AH7382" t="n">
        <v>451.3499999999999</v>
      </c>
      <c r="AI7382" t="n">
        <v>486.2999999999999</v>
      </c>
      <c r="AJ7382" t="n">
        <v>0</v>
      </c>
      <c r="AK7382" t="n">
        <v>0</v>
      </c>
      <c r="AL7382" t="n">
        <v>15.609</v>
      </c>
      <c r="AM7382" t="n">
        <v>15.725625</v>
      </c>
      <c r="AN7382" t="n">
        <v>0</v>
      </c>
      <c r="AO7382" t="n">
        <v>2</v>
      </c>
      <c r="AP7382" t="inlineStr"/>
      <c r="AQ7382" t="n">
        <v>0</v>
      </c>
      <c r="AR7382" t="n">
        <v>2.3333</v>
      </c>
    </row>
    <row r="7383">
      <c r="A7383" t="inlineStr">
        <is>
          <t>850055931039</t>
        </is>
      </c>
      <c r="B7383" t="inlineStr">
        <is>
          <t>Capitol Beverage Sales, L.P.</t>
        </is>
      </c>
      <c r="C7383" t="inlineStr">
        <is>
          <t>Chanhassen</t>
        </is>
      </c>
      <c r="D7383" t="inlineStr">
        <is>
          <t>50pk</t>
        </is>
      </c>
      <c r="E7383" t="inlineStr">
        <is>
          <t>Granny's Original Pretzels 50mg THC 50pk</t>
        </is>
      </c>
      <c r="F7383" t="n">
        <v>10</v>
      </c>
      <c r="G7383" t="n">
        <v>5</v>
      </c>
      <c r="H7383" t="n">
        <v>164</v>
      </c>
      <c r="I7383" t="n">
        <v>1</v>
      </c>
      <c r="J7383" t="n">
        <v>0</v>
      </c>
      <c r="K7383" t="n">
        <v>0</v>
      </c>
      <c r="L7383">
        <f>G7383+K7383*F7383</f>
        <v/>
      </c>
      <c r="M7383">
        <f>IF(X7383&gt;0,L7383/(X7383*7/30),"")</f>
        <v/>
      </c>
      <c r="N7383">
        <f>IF(Y7383&gt;0,L7383/(Y7383*7/90),"")</f>
        <v/>
      </c>
      <c r="O7383" t="n">
        <v>100</v>
      </c>
      <c r="P7383">
        <f>K7383*O7383</f>
        <v/>
      </c>
      <c r="Q7383" t="inlineStr">
        <is>
          <t>THC</t>
        </is>
      </c>
      <c r="R7383" t="inlineStr">
        <is>
          <t>Edibles</t>
        </is>
      </c>
      <c r="S7383" t="inlineStr"/>
      <c r="T7383" t="inlineStr">
        <is>
          <t>32805</t>
        </is>
      </c>
      <c r="U7383" t="n">
        <v>0</v>
      </c>
      <c r="V7383" t="n">
        <v>345</v>
      </c>
      <c r="W7383" t="n">
        <v>0</v>
      </c>
      <c r="X7383" t="n">
        <v>0</v>
      </c>
      <c r="Y7383" t="n">
        <v>5</v>
      </c>
      <c r="Z7383" t="n">
        <v>15</v>
      </c>
      <c r="AA7383" t="n">
        <v>15</v>
      </c>
      <c r="AB7383" t="n">
        <v>0</v>
      </c>
      <c r="AC7383" t="n">
        <v>9.153658536585366</v>
      </c>
      <c r="AD7383" t="n">
        <v>10</v>
      </c>
      <c r="AE7383" t="n">
        <v>0</v>
      </c>
      <c r="AF7383" t="n">
        <v>0</v>
      </c>
      <c r="AG7383" t="n">
        <v>64.37</v>
      </c>
      <c r="AH7383" t="n">
        <v>197.24</v>
      </c>
      <c r="AI7383" t="n">
        <v>197.24</v>
      </c>
      <c r="AJ7383" t="n">
        <v>0</v>
      </c>
      <c r="AK7383" t="n">
        <v>0</v>
      </c>
      <c r="AL7383" t="n">
        <v>11.515625</v>
      </c>
      <c r="AM7383" t="n">
        <v>11.515625</v>
      </c>
      <c r="AN7383" t="n">
        <v>0</v>
      </c>
      <c r="AO7383" t="n">
        <v>0</v>
      </c>
      <c r="AP7383" t="inlineStr">
        <is>
          <t>College City Beverage, Inc.</t>
        </is>
      </c>
      <c r="AQ7383" t="n">
        <v>0</v>
      </c>
      <c r="AR7383" t="n">
        <v>0</v>
      </c>
    </row>
    <row r="7384">
      <c r="A7384" t="inlineStr">
        <is>
          <t>850055931152</t>
        </is>
      </c>
      <c r="B7384" t="inlineStr">
        <is>
          <t>Capitol Beverage Sales, L.P.</t>
        </is>
      </c>
      <c r="C7384" t="inlineStr">
        <is>
          <t>Plymouth</t>
        </is>
      </c>
      <c r="D7384" t="inlineStr">
        <is>
          <t>10pk</t>
        </is>
      </c>
      <c r="E7384" t="inlineStr">
        <is>
          <t>Granny's Cranberry Apple 5mg THC Gummies 10pk</t>
        </is>
      </c>
      <c r="F7384" t="n">
        <v>10</v>
      </c>
      <c r="G7384" t="n">
        <v>5</v>
      </c>
      <c r="H7384" t="n">
        <v>140</v>
      </c>
      <c r="I7384" t="n">
        <v>4</v>
      </c>
      <c r="J7384" t="n">
        <v>0</v>
      </c>
      <c r="K7384" t="n">
        <v>0</v>
      </c>
      <c r="L7384">
        <f>G7384+K7384*F7384</f>
        <v/>
      </c>
      <c r="M7384">
        <f>IF(X7384&gt;0,L7384/(X7384*7/30),"")</f>
        <v/>
      </c>
      <c r="N7384">
        <f>IF(Y7384&gt;0,L7384/(Y7384*7/90),"")</f>
        <v/>
      </c>
      <c r="O7384" t="n">
        <v>57</v>
      </c>
      <c r="P7384">
        <f>K7384*O7384</f>
        <v/>
      </c>
      <c r="Q7384" t="inlineStr">
        <is>
          <t>THC</t>
        </is>
      </c>
      <c r="R7384" t="inlineStr">
        <is>
          <t>Edibles</t>
        </is>
      </c>
      <c r="S7384" t="inlineStr"/>
      <c r="T7384" t="inlineStr">
        <is>
          <t>32831</t>
        </is>
      </c>
      <c r="U7384" t="n">
        <v>0</v>
      </c>
      <c r="V7384" t="n">
        <v>997</v>
      </c>
      <c r="W7384" t="n">
        <v>1</v>
      </c>
      <c r="X7384" t="n">
        <v>1</v>
      </c>
      <c r="Y7384" t="n">
        <v>10</v>
      </c>
      <c r="Z7384" t="n">
        <v>46</v>
      </c>
      <c r="AA7384" t="n">
        <v>49</v>
      </c>
      <c r="AB7384" t="n">
        <v>0</v>
      </c>
      <c r="AC7384" t="n">
        <v>5.73</v>
      </c>
      <c r="AD7384" t="n">
        <v>5.7</v>
      </c>
      <c r="AE7384" t="n">
        <v>7.5</v>
      </c>
      <c r="AF7384" t="n">
        <v>7.5</v>
      </c>
      <c r="AG7384" t="n">
        <v>78.43000000000001</v>
      </c>
      <c r="AH7384" t="n">
        <v>360.6300000000001</v>
      </c>
      <c r="AI7384" t="n">
        <v>383.1300000000001</v>
      </c>
      <c r="AJ7384" t="n">
        <v>7.5</v>
      </c>
      <c r="AK7384" t="n">
        <v>7.5</v>
      </c>
      <c r="AL7384" t="n">
        <v>7.82547619</v>
      </c>
      <c r="AM7384" t="n">
        <v>7.803777777</v>
      </c>
      <c r="AN7384" t="n">
        <v>0</v>
      </c>
      <c r="AO7384" t="n">
        <v>9</v>
      </c>
      <c r="AP7384" t="inlineStr">
        <is>
          <t>College City Beverage, Inc.</t>
        </is>
      </c>
      <c r="AQ7384" t="n">
        <v>0</v>
      </c>
      <c r="AR7384" t="n">
        <v>0</v>
      </c>
    </row>
    <row r="7385">
      <c r="A7385" t="inlineStr">
        <is>
          <t>850055931169</t>
        </is>
      </c>
      <c r="B7385" t="inlineStr">
        <is>
          <t>Capitol Beverage Sales, L.P.</t>
        </is>
      </c>
      <c r="C7385" t="inlineStr">
        <is>
          <t>Bloomington</t>
        </is>
      </c>
      <c r="D7385" t="inlineStr">
        <is>
          <t>50pk</t>
        </is>
      </c>
      <c r="E7385" t="inlineStr">
        <is>
          <t>Granny's Honey Mustard 50mg THC 50pk</t>
        </is>
      </c>
      <c r="F7385" t="n">
        <v>10</v>
      </c>
      <c r="G7385" t="n">
        <v>5</v>
      </c>
      <c r="H7385" t="n">
        <v>106</v>
      </c>
      <c r="I7385" t="n">
        <v>0</v>
      </c>
      <c r="J7385" t="n">
        <v>0</v>
      </c>
      <c r="K7385" t="n">
        <v>0</v>
      </c>
      <c r="L7385">
        <f>G7385+K7385*F7385</f>
        <v/>
      </c>
      <c r="M7385">
        <f>IF(X7385&gt;0,L7385/(X7385*7/30),"")</f>
        <v/>
      </c>
      <c r="N7385">
        <f>IF(Y7385&gt;0,L7385/(Y7385*7/90),"")</f>
        <v/>
      </c>
      <c r="O7385" t="n">
        <v>100</v>
      </c>
      <c r="P7385">
        <f>K7385*O7385</f>
        <v/>
      </c>
      <c r="Q7385" t="inlineStr">
        <is>
          <t>THC</t>
        </is>
      </c>
      <c r="R7385" t="inlineStr">
        <is>
          <t>Edibles</t>
        </is>
      </c>
      <c r="S7385" t="inlineStr"/>
      <c r="T7385" t="inlineStr">
        <is>
          <t>32807</t>
        </is>
      </c>
      <c r="U7385" t="n">
        <v>0</v>
      </c>
      <c r="V7385" t="n">
        <v>300</v>
      </c>
      <c r="W7385" t="n">
        <v>0</v>
      </c>
      <c r="X7385" t="n">
        <v>0</v>
      </c>
      <c r="Y7385" t="n">
        <v>0</v>
      </c>
      <c r="Z7385" t="n">
        <v>5</v>
      </c>
      <c r="AA7385" t="n">
        <v>5</v>
      </c>
      <c r="AB7385" t="n">
        <v>0</v>
      </c>
      <c r="AC7385" t="n">
        <v>10.10188679245283</v>
      </c>
      <c r="AD7385" t="n">
        <v>10</v>
      </c>
      <c r="AE7385" t="n">
        <v>0</v>
      </c>
      <c r="AF7385" t="n">
        <v>0</v>
      </c>
      <c r="AG7385" t="n">
        <v>0</v>
      </c>
      <c r="AH7385" t="n">
        <v>60.46</v>
      </c>
      <c r="AI7385" t="n">
        <v>60.46</v>
      </c>
      <c r="AJ7385" t="n">
        <v>0</v>
      </c>
      <c r="AK7385" t="n">
        <v>0</v>
      </c>
      <c r="AL7385" t="n">
        <v>12.092</v>
      </c>
      <c r="AM7385" t="n">
        <v>12.092</v>
      </c>
      <c r="AN7385" t="n">
        <v>0</v>
      </c>
      <c r="AO7385" t="n">
        <v>0</v>
      </c>
      <c r="AP7385" t="inlineStr">
        <is>
          <t>College City Beverage, Inc.</t>
        </is>
      </c>
      <c r="AQ7385" t="n">
        <v>0</v>
      </c>
      <c r="AR7385" t="n">
        <v>0</v>
      </c>
    </row>
    <row r="7386">
      <c r="A7386" t="inlineStr">
        <is>
          <t>850055931176</t>
        </is>
      </c>
      <c r="B7386" t="inlineStr">
        <is>
          <t>Capitol Beverage Sales, L.P.</t>
        </is>
      </c>
      <c r="C7386" t="inlineStr">
        <is>
          <t>Blaine</t>
        </is>
      </c>
      <c r="D7386" t="inlineStr">
        <is>
          <t>50pk</t>
        </is>
      </c>
      <c r="E7386" t="inlineStr">
        <is>
          <t>Granny's Dill Pickle Pretzel's 50mg THC 50pk</t>
        </is>
      </c>
      <c r="F7386" t="n">
        <v>10</v>
      </c>
      <c r="G7386" t="n">
        <v>5</v>
      </c>
      <c r="H7386" t="n">
        <v>124</v>
      </c>
      <c r="I7386" t="n">
        <v>2</v>
      </c>
      <c r="J7386" t="n">
        <v>0</v>
      </c>
      <c r="K7386" t="n">
        <v>0</v>
      </c>
      <c r="L7386">
        <f>G7386+K7386*F7386</f>
        <v/>
      </c>
      <c r="M7386">
        <f>IF(X7386&gt;0,L7386/(X7386*7/30),"")</f>
        <v/>
      </c>
      <c r="N7386">
        <f>IF(Y7386&gt;0,L7386/(Y7386*7/90),"")</f>
        <v/>
      </c>
      <c r="O7386" t="n">
        <v>100</v>
      </c>
      <c r="P7386">
        <f>K7386*O7386</f>
        <v/>
      </c>
      <c r="Q7386" t="inlineStr">
        <is>
          <t>THC</t>
        </is>
      </c>
      <c r="R7386" t="inlineStr">
        <is>
          <t>Edibles</t>
        </is>
      </c>
      <c r="S7386" t="inlineStr"/>
      <c r="T7386" t="inlineStr">
        <is>
          <t>32809</t>
        </is>
      </c>
      <c r="U7386" t="n">
        <v>0</v>
      </c>
      <c r="V7386" t="n">
        <v>464</v>
      </c>
      <c r="W7386" t="n">
        <v>0</v>
      </c>
      <c r="X7386" t="n">
        <v>0</v>
      </c>
      <c r="Y7386" t="n">
        <v>0</v>
      </c>
      <c r="Z7386" t="n">
        <v>13</v>
      </c>
      <c r="AA7386" t="n">
        <v>15</v>
      </c>
      <c r="AB7386" t="n">
        <v>0</v>
      </c>
      <c r="AC7386" t="n">
        <v>10.16774193548387</v>
      </c>
      <c r="AD7386" t="n">
        <v>10</v>
      </c>
      <c r="AE7386" t="n">
        <v>0</v>
      </c>
      <c r="AF7386" t="n">
        <v>0</v>
      </c>
      <c r="AG7386" t="n">
        <v>0</v>
      </c>
      <c r="AH7386" t="n">
        <v>159.69</v>
      </c>
      <c r="AI7386" t="n">
        <v>185.15</v>
      </c>
      <c r="AJ7386" t="n">
        <v>0</v>
      </c>
      <c r="AK7386" t="n">
        <v>0</v>
      </c>
      <c r="AL7386" t="n">
        <v>12.283846153</v>
      </c>
      <c r="AM7386" t="n">
        <v>12.343333333</v>
      </c>
      <c r="AN7386" t="n">
        <v>0</v>
      </c>
      <c r="AO7386" t="n">
        <v>2</v>
      </c>
      <c r="AP7386" t="inlineStr">
        <is>
          <t>College City Beverage, Inc.</t>
        </is>
      </c>
      <c r="AQ7386" t="n">
        <v>0</v>
      </c>
      <c r="AR7386" t="n">
        <v>0</v>
      </c>
    </row>
    <row r="7387">
      <c r="A7387" t="inlineStr">
        <is>
          <t>850068508167</t>
        </is>
      </c>
      <c r="B7387" t="inlineStr">
        <is>
          <t>Global Reserve LLC</t>
        </is>
      </c>
      <c r="C7387" t="inlineStr">
        <is>
          <t>Blaine</t>
        </is>
      </c>
      <c r="D7387" t="inlineStr">
        <is>
          <t>10pk</t>
        </is>
      </c>
      <c r="E7387" t="inlineStr">
        <is>
          <t>Drops Blueberry Gentle 1mg THC 10 Pack</t>
        </is>
      </c>
      <c r="F7387" t="n">
        <v>10</v>
      </c>
      <c r="G7387" t="n">
        <v>5</v>
      </c>
      <c r="H7387" t="n">
        <v>160</v>
      </c>
      <c r="I7387" t="n">
        <v>0</v>
      </c>
      <c r="J7387" t="n">
        <v>0</v>
      </c>
      <c r="K7387" t="n">
        <v>0</v>
      </c>
      <c r="L7387">
        <f>G7387+K7387*F7387</f>
        <v/>
      </c>
      <c r="M7387">
        <f>IF(X7387&gt;0,L7387/(X7387*7/30),"")</f>
        <v/>
      </c>
      <c r="N7387">
        <f>IF(Y7387&gt;0,L7387/(Y7387*7/90),"")</f>
        <v/>
      </c>
      <c r="O7387" t="n">
        <v>60</v>
      </c>
      <c r="P7387">
        <f>K7387*O7387</f>
        <v/>
      </c>
      <c r="Q7387" t="inlineStr">
        <is>
          <t>THC</t>
        </is>
      </c>
      <c r="R7387" t="inlineStr">
        <is>
          <t>Edibles</t>
        </is>
      </c>
      <c r="S7387" t="inlineStr"/>
      <c r="T7387" t="inlineStr">
        <is>
          <t>230-557</t>
        </is>
      </c>
      <c r="U7387" t="n">
        <v>0</v>
      </c>
      <c r="V7387" t="n">
        <v>255</v>
      </c>
      <c r="W7387" t="n">
        <v>0</v>
      </c>
      <c r="X7387" t="n">
        <v>0</v>
      </c>
      <c r="Y7387" t="n">
        <v>0</v>
      </c>
      <c r="Z7387" t="n">
        <v>14</v>
      </c>
      <c r="AA7387" t="n">
        <v>19</v>
      </c>
      <c r="AB7387" t="n">
        <v>1</v>
      </c>
      <c r="AC7387" t="n">
        <v>5.530070625</v>
      </c>
      <c r="AD7387" t="n">
        <v>6</v>
      </c>
      <c r="AE7387" t="n">
        <v>0</v>
      </c>
      <c r="AF7387" t="n">
        <v>0</v>
      </c>
      <c r="AG7387" t="n">
        <v>0</v>
      </c>
      <c r="AH7387" t="n">
        <v>155.25</v>
      </c>
      <c r="AI7387" t="n">
        <v>220.11</v>
      </c>
      <c r="AJ7387" t="n">
        <v>0</v>
      </c>
      <c r="AK7387" t="n">
        <v>0</v>
      </c>
      <c r="AL7387" t="n">
        <v>11.089285714</v>
      </c>
      <c r="AM7387" t="n">
        <v>11.584736842</v>
      </c>
      <c r="AN7387" t="n">
        <v>0</v>
      </c>
      <c r="AO7387" t="n">
        <v>2</v>
      </c>
      <c r="AP7387" t="inlineStr"/>
      <c r="AQ7387" t="n">
        <v>0</v>
      </c>
      <c r="AR7387" t="n">
        <v>0</v>
      </c>
    </row>
    <row r="7388">
      <c r="A7388" t="inlineStr">
        <is>
          <t>850068508167</t>
        </is>
      </c>
      <c r="B7388" t="inlineStr">
        <is>
          <t>Global Reserve LLC</t>
        </is>
      </c>
      <c r="C7388" t="inlineStr">
        <is>
          <t>Bloomington</t>
        </is>
      </c>
      <c r="D7388" t="inlineStr">
        <is>
          <t>10pk</t>
        </is>
      </c>
      <c r="E7388" t="inlineStr">
        <is>
          <t>Drops Blueberry Gentle 1mg THC 10 Pack</t>
        </is>
      </c>
      <c r="F7388" t="n">
        <v>10</v>
      </c>
      <c r="G7388" t="n">
        <v>5</v>
      </c>
      <c r="H7388" t="n">
        <v>160</v>
      </c>
      <c r="I7388" t="n">
        <v>0</v>
      </c>
      <c r="J7388" t="n">
        <v>0</v>
      </c>
      <c r="K7388" t="n">
        <v>0</v>
      </c>
      <c r="L7388">
        <f>G7388+K7388*F7388</f>
        <v/>
      </c>
      <c r="M7388">
        <f>IF(X7388&gt;0,L7388/(X7388*7/30),"")</f>
        <v/>
      </c>
      <c r="N7388">
        <f>IF(Y7388&gt;0,L7388/(Y7388*7/90),"")</f>
        <v/>
      </c>
      <c r="O7388" t="n">
        <v>60</v>
      </c>
      <c r="P7388">
        <f>K7388*O7388</f>
        <v/>
      </c>
      <c r="Q7388" t="inlineStr">
        <is>
          <t>THC</t>
        </is>
      </c>
      <c r="R7388" t="inlineStr">
        <is>
          <t>Edibles</t>
        </is>
      </c>
      <c r="S7388" t="inlineStr"/>
      <c r="T7388" t="inlineStr">
        <is>
          <t>230-557</t>
        </is>
      </c>
      <c r="U7388" t="n">
        <v>0</v>
      </c>
      <c r="V7388" t="n">
        <v>255</v>
      </c>
      <c r="W7388" t="n">
        <v>0</v>
      </c>
      <c r="X7388" t="n">
        <v>0</v>
      </c>
      <c r="Y7388" t="n">
        <v>2</v>
      </c>
      <c r="Z7388" t="n">
        <v>5</v>
      </c>
      <c r="AA7388" t="n">
        <v>5</v>
      </c>
      <c r="AB7388" t="n">
        <v>0</v>
      </c>
      <c r="AC7388" t="n">
        <v>5.530070625</v>
      </c>
      <c r="AD7388" t="n">
        <v>6</v>
      </c>
      <c r="AE7388" t="n">
        <v>0</v>
      </c>
      <c r="AF7388" t="n">
        <v>0</v>
      </c>
      <c r="AG7388" t="n">
        <v>20</v>
      </c>
      <c r="AH7388" t="n">
        <v>50</v>
      </c>
      <c r="AI7388" t="n">
        <v>50</v>
      </c>
      <c r="AJ7388" t="n">
        <v>0</v>
      </c>
      <c r="AK7388" t="n">
        <v>0</v>
      </c>
      <c r="AL7388" t="n">
        <v>10</v>
      </c>
      <c r="AM7388" t="n">
        <v>10</v>
      </c>
      <c r="AN7388" t="n">
        <v>0</v>
      </c>
      <c r="AO7388" t="n">
        <v>2</v>
      </c>
      <c r="AP7388" t="inlineStr"/>
      <c r="AQ7388" t="n">
        <v>0</v>
      </c>
      <c r="AR7388" t="n">
        <v>0</v>
      </c>
    </row>
    <row r="7389">
      <c r="A7389" t="inlineStr">
        <is>
          <t>850068508181</t>
        </is>
      </c>
      <c r="B7389" t="inlineStr">
        <is>
          <t>Global Reserve LLC</t>
        </is>
      </c>
      <c r="C7389" t="inlineStr">
        <is>
          <t>Cottage Grove</t>
        </is>
      </c>
      <c r="D7389" t="inlineStr">
        <is>
          <t>10pk</t>
        </is>
      </c>
      <c r="E7389" t="inlineStr">
        <is>
          <t>Drops Cranberry Focused 2.5mg THC 10 Pack</t>
        </is>
      </c>
      <c r="F7389" t="n">
        <v>10</v>
      </c>
      <c r="G7389" t="n">
        <v>5</v>
      </c>
      <c r="H7389" t="n">
        <v>105</v>
      </c>
      <c r="I7389" t="n">
        <v>0</v>
      </c>
      <c r="J7389" t="n">
        <v>0</v>
      </c>
      <c r="K7389" t="n">
        <v>0</v>
      </c>
      <c r="L7389">
        <f>G7389+K7389*F7389</f>
        <v/>
      </c>
      <c r="M7389">
        <f>IF(X7389&gt;0,L7389/(X7389*7/30),"")</f>
        <v/>
      </c>
      <c r="N7389">
        <f>IF(Y7389&gt;0,L7389/(Y7389*7/90),"")</f>
        <v/>
      </c>
      <c r="O7389" t="n">
        <v>60</v>
      </c>
      <c r="P7389">
        <f>K7389*O7389</f>
        <v/>
      </c>
      <c r="Q7389" t="inlineStr">
        <is>
          <t>THC</t>
        </is>
      </c>
      <c r="R7389" t="inlineStr">
        <is>
          <t>Edibles</t>
        </is>
      </c>
      <c r="S7389" t="inlineStr"/>
      <c r="T7389" t="inlineStr">
        <is>
          <t>230-559</t>
        </is>
      </c>
      <c r="U7389" t="n">
        <v>0</v>
      </c>
      <c r="V7389" t="n">
        <v>502</v>
      </c>
      <c r="W7389" t="n">
        <v>0</v>
      </c>
      <c r="X7389" t="n">
        <v>1</v>
      </c>
      <c r="Y7389" t="n">
        <v>3</v>
      </c>
      <c r="Z7389" t="n">
        <v>5</v>
      </c>
      <c r="AA7389" t="n">
        <v>5</v>
      </c>
      <c r="AB7389" t="n">
        <v>0</v>
      </c>
      <c r="AC7389" t="n">
        <v>5.828571428571428</v>
      </c>
      <c r="AD7389" t="n">
        <v>6</v>
      </c>
      <c r="AE7389" t="n">
        <v>0</v>
      </c>
      <c r="AF7389" t="n">
        <v>10</v>
      </c>
      <c r="AG7389" t="n">
        <v>32.99</v>
      </c>
      <c r="AH7389" t="n">
        <v>52.99</v>
      </c>
      <c r="AI7389" t="n">
        <v>52.99</v>
      </c>
      <c r="AJ7389" t="n">
        <v>0</v>
      </c>
      <c r="AK7389" t="n">
        <v>10</v>
      </c>
      <c r="AL7389" t="n">
        <v>10.7475</v>
      </c>
      <c r="AM7389" t="n">
        <v>10.7475</v>
      </c>
      <c r="AN7389" t="n">
        <v>0</v>
      </c>
      <c r="AO7389" t="n">
        <v>2</v>
      </c>
      <c r="AP7389" t="inlineStr"/>
      <c r="AQ7389" t="n">
        <v>0</v>
      </c>
      <c r="AR7389" t="n">
        <v>0</v>
      </c>
    </row>
    <row r="7390">
      <c r="A7390" t="inlineStr">
        <is>
          <t>850068508181</t>
        </is>
      </c>
      <c r="B7390" t="inlineStr">
        <is>
          <t>Global Reserve LLC</t>
        </is>
      </c>
      <c r="C7390" t="inlineStr">
        <is>
          <t>St. Louis Park</t>
        </is>
      </c>
      <c r="D7390" t="inlineStr">
        <is>
          <t>10pk</t>
        </is>
      </c>
      <c r="E7390" t="inlineStr">
        <is>
          <t>Drops Cranberry Focused 2.5mg THC 10 Pack</t>
        </is>
      </c>
      <c r="F7390" t="n">
        <v>10</v>
      </c>
      <c r="G7390" t="n">
        <v>5</v>
      </c>
      <c r="H7390" t="n">
        <v>105</v>
      </c>
      <c r="I7390" t="n">
        <v>1</v>
      </c>
      <c r="J7390" t="n">
        <v>0</v>
      </c>
      <c r="K7390" t="n">
        <v>0</v>
      </c>
      <c r="L7390">
        <f>G7390+K7390*F7390</f>
        <v/>
      </c>
      <c r="M7390">
        <f>IF(X7390&gt;0,L7390/(X7390*7/30),"")</f>
        <v/>
      </c>
      <c r="N7390">
        <f>IF(Y7390&gt;0,L7390/(Y7390*7/90),"")</f>
        <v/>
      </c>
      <c r="O7390" t="n">
        <v>60</v>
      </c>
      <c r="P7390">
        <f>K7390*O7390</f>
        <v/>
      </c>
      <c r="Q7390" t="inlineStr">
        <is>
          <t>THC</t>
        </is>
      </c>
      <c r="R7390" t="inlineStr">
        <is>
          <t>Edibles</t>
        </is>
      </c>
      <c r="S7390" t="inlineStr"/>
      <c r="T7390" t="inlineStr">
        <is>
          <t>230-559</t>
        </is>
      </c>
      <c r="U7390" t="n">
        <v>0</v>
      </c>
      <c r="V7390" t="n">
        <v>502</v>
      </c>
      <c r="W7390" t="n">
        <v>0</v>
      </c>
      <c r="X7390" t="n">
        <v>1</v>
      </c>
      <c r="Y7390" t="n">
        <v>9</v>
      </c>
      <c r="Z7390" t="n">
        <v>59</v>
      </c>
      <c r="AA7390" t="n">
        <v>65</v>
      </c>
      <c r="AB7390" t="n">
        <v>1</v>
      </c>
      <c r="AC7390" t="n">
        <v>5.828571428571428</v>
      </c>
      <c r="AD7390" t="n">
        <v>6</v>
      </c>
      <c r="AE7390" t="n">
        <v>0</v>
      </c>
      <c r="AF7390" t="n">
        <v>10</v>
      </c>
      <c r="AG7390" t="n">
        <v>101.93</v>
      </c>
      <c r="AH7390" t="n">
        <v>648.15</v>
      </c>
      <c r="AI7390" t="n">
        <v>716.1000000000001</v>
      </c>
      <c r="AJ7390" t="n">
        <v>0</v>
      </c>
      <c r="AK7390" t="n">
        <v>10</v>
      </c>
      <c r="AL7390" t="n">
        <v>10.449285714</v>
      </c>
      <c r="AM7390" t="n">
        <v>10.534032258</v>
      </c>
      <c r="AN7390" t="n">
        <v>0</v>
      </c>
      <c r="AO7390" t="n">
        <v>2</v>
      </c>
      <c r="AP7390" t="inlineStr"/>
      <c r="AQ7390" t="n">
        <v>0</v>
      </c>
      <c r="AR7390" t="n">
        <v>9</v>
      </c>
    </row>
    <row r="7391">
      <c r="A7391" t="inlineStr">
        <is>
          <t>850068508181</t>
        </is>
      </c>
      <c r="B7391" t="inlineStr">
        <is>
          <t>Global Reserve LLC</t>
        </is>
      </c>
      <c r="C7391" t="inlineStr">
        <is>
          <t>Vadnais Heights</t>
        </is>
      </c>
      <c r="D7391" t="inlineStr">
        <is>
          <t>10pk</t>
        </is>
      </c>
      <c r="E7391" t="inlineStr">
        <is>
          <t>Drops Cranberry Focused 2.5mg THC 10 Pack</t>
        </is>
      </c>
      <c r="F7391" t="n">
        <v>10</v>
      </c>
      <c r="G7391" t="n">
        <v>5</v>
      </c>
      <c r="H7391" t="n">
        <v>105</v>
      </c>
      <c r="I7391" t="n">
        <v>1</v>
      </c>
      <c r="J7391" t="n">
        <v>0</v>
      </c>
      <c r="K7391" t="n">
        <v>0</v>
      </c>
      <c r="L7391">
        <f>G7391+K7391*F7391</f>
        <v/>
      </c>
      <c r="M7391">
        <f>IF(X7391&gt;0,L7391/(X7391*7/30),"")</f>
        <v/>
      </c>
      <c r="N7391">
        <f>IF(Y7391&gt;0,L7391/(Y7391*7/90),"")</f>
        <v/>
      </c>
      <c r="O7391" t="n">
        <v>60</v>
      </c>
      <c r="P7391">
        <f>K7391*O7391</f>
        <v/>
      </c>
      <c r="Q7391" t="inlineStr">
        <is>
          <t>THC</t>
        </is>
      </c>
      <c r="R7391" t="inlineStr">
        <is>
          <t>Edibles</t>
        </is>
      </c>
      <c r="S7391" t="inlineStr"/>
      <c r="T7391" t="inlineStr">
        <is>
          <t>230-559</t>
        </is>
      </c>
      <c r="U7391" t="n">
        <v>0</v>
      </c>
      <c r="V7391" t="n">
        <v>502</v>
      </c>
      <c r="W7391" t="n">
        <v>0</v>
      </c>
      <c r="X7391" t="n">
        <v>0</v>
      </c>
      <c r="Y7391" t="n">
        <v>4</v>
      </c>
      <c r="Z7391" t="n">
        <v>21</v>
      </c>
      <c r="AA7391" t="n">
        <v>24</v>
      </c>
      <c r="AB7391" t="n">
        <v>3</v>
      </c>
      <c r="AC7391" t="n">
        <v>5.828571428571428</v>
      </c>
      <c r="AD7391" t="n">
        <v>6</v>
      </c>
      <c r="AE7391" t="n">
        <v>0</v>
      </c>
      <c r="AF7391" t="n">
        <v>0</v>
      </c>
      <c r="AG7391" t="n">
        <v>40</v>
      </c>
      <c r="AH7391" t="n">
        <v>214.91</v>
      </c>
      <c r="AI7391" t="n">
        <v>250.83</v>
      </c>
      <c r="AJ7391" t="n">
        <v>0</v>
      </c>
      <c r="AK7391" t="n">
        <v>0</v>
      </c>
      <c r="AL7391" t="n">
        <v>10.911666666</v>
      </c>
      <c r="AM7391" t="n">
        <v>11.029629629</v>
      </c>
      <c r="AN7391" t="n">
        <v>0</v>
      </c>
      <c r="AO7391" t="n">
        <v>2</v>
      </c>
      <c r="AP7391" t="inlineStr"/>
      <c r="AQ7391" t="n">
        <v>0</v>
      </c>
      <c r="AR7391" t="n">
        <v>0</v>
      </c>
    </row>
    <row r="7392">
      <c r="A7392" t="inlineStr">
        <is>
          <t>850068508204</t>
        </is>
      </c>
      <c r="B7392" t="inlineStr">
        <is>
          <t>Global Reserve LLC</t>
        </is>
      </c>
      <c r="C7392" t="inlineStr">
        <is>
          <t>Bloomington</t>
        </is>
      </c>
      <c r="D7392" t="inlineStr">
        <is>
          <t>10pk</t>
        </is>
      </c>
      <c r="E7392" t="inlineStr">
        <is>
          <t>Drops Raspberry Calm 5mg THC 10 Pack</t>
        </is>
      </c>
      <c r="F7392" t="n">
        <v>10</v>
      </c>
      <c r="G7392" t="n">
        <v>5</v>
      </c>
      <c r="H7392" t="n">
        <v>110</v>
      </c>
      <c r="I7392" t="n">
        <v>0</v>
      </c>
      <c r="J7392" t="n">
        <v>0</v>
      </c>
      <c r="K7392" t="n">
        <v>0</v>
      </c>
      <c r="L7392">
        <f>G7392+K7392*F7392</f>
        <v/>
      </c>
      <c r="M7392">
        <f>IF(X7392&gt;0,L7392/(X7392*7/30),"")</f>
        <v/>
      </c>
      <c r="N7392">
        <f>IF(Y7392&gt;0,L7392/(Y7392*7/90),"")</f>
        <v/>
      </c>
      <c r="O7392" t="n">
        <v>60</v>
      </c>
      <c r="P7392">
        <f>K7392*O7392</f>
        <v/>
      </c>
      <c r="Q7392" t="inlineStr">
        <is>
          <t>THC</t>
        </is>
      </c>
      <c r="R7392" t="inlineStr">
        <is>
          <t>Edibles</t>
        </is>
      </c>
      <c r="S7392" t="inlineStr"/>
      <c r="T7392" t="inlineStr">
        <is>
          <t>230-558</t>
        </is>
      </c>
      <c r="U7392" t="n">
        <v>0</v>
      </c>
      <c r="V7392" t="n">
        <v>488</v>
      </c>
      <c r="W7392" t="n">
        <v>0</v>
      </c>
      <c r="X7392" t="n">
        <v>0</v>
      </c>
      <c r="Y7392" t="n">
        <v>11</v>
      </c>
      <c r="Z7392" t="n">
        <v>14</v>
      </c>
      <c r="AA7392" t="n">
        <v>14</v>
      </c>
      <c r="AB7392" t="n">
        <v>0</v>
      </c>
      <c r="AC7392" t="n">
        <v>5.618181818181818</v>
      </c>
      <c r="AD7392" t="n">
        <v>6</v>
      </c>
      <c r="AE7392" t="n">
        <v>0</v>
      </c>
      <c r="AF7392" t="n">
        <v>0</v>
      </c>
      <c r="AG7392" t="n">
        <v>118.88</v>
      </c>
      <c r="AH7392" t="n">
        <v>151.84</v>
      </c>
      <c r="AI7392" t="n">
        <v>151.84</v>
      </c>
      <c r="AJ7392" t="n">
        <v>0</v>
      </c>
      <c r="AK7392" t="n">
        <v>0</v>
      </c>
      <c r="AL7392" t="n">
        <v>10.122666666</v>
      </c>
      <c r="AM7392" t="n">
        <v>10.122666666</v>
      </c>
      <c r="AN7392" t="n">
        <v>0</v>
      </c>
      <c r="AO7392" t="n">
        <v>0</v>
      </c>
      <c r="AP7392" t="inlineStr"/>
      <c r="AQ7392" t="n">
        <v>0</v>
      </c>
      <c r="AR7392" t="n">
        <v>0</v>
      </c>
    </row>
    <row r="7393">
      <c r="A7393" t="inlineStr">
        <is>
          <t>850068508266</t>
        </is>
      </c>
      <c r="B7393" t="inlineStr">
        <is>
          <t>Global Reserve LLC</t>
        </is>
      </c>
      <c r="C7393" t="inlineStr">
        <is>
          <t>Blaine</t>
        </is>
      </c>
      <c r="D7393" t="inlineStr">
        <is>
          <t>10pk</t>
        </is>
      </c>
      <c r="E7393" t="inlineStr">
        <is>
          <t>Drops Lemon Active 5mg THC 10 Pack</t>
        </is>
      </c>
      <c r="F7393" t="n">
        <v>10</v>
      </c>
      <c r="G7393" t="n">
        <v>5</v>
      </c>
      <c r="H7393" t="n">
        <v>148</v>
      </c>
      <c r="I7393" t="n">
        <v>0</v>
      </c>
      <c r="J7393" t="n">
        <v>0</v>
      </c>
      <c r="K7393" t="n">
        <v>0</v>
      </c>
      <c r="L7393">
        <f>G7393+K7393*F7393</f>
        <v/>
      </c>
      <c r="M7393">
        <f>IF(X7393&gt;0,L7393/(X7393*7/30),"")</f>
        <v/>
      </c>
      <c r="N7393">
        <f>IF(Y7393&gt;0,L7393/(Y7393*7/90),"")</f>
        <v/>
      </c>
      <c r="O7393" t="n">
        <v>60</v>
      </c>
      <c r="P7393">
        <f>K7393*O7393</f>
        <v/>
      </c>
      <c r="Q7393" t="inlineStr">
        <is>
          <t>THC</t>
        </is>
      </c>
      <c r="R7393" t="inlineStr">
        <is>
          <t>Edibles</t>
        </is>
      </c>
      <c r="S7393" t="inlineStr"/>
      <c r="T7393" t="inlineStr">
        <is>
          <t>230-551</t>
        </is>
      </c>
      <c r="U7393" t="n">
        <v>0</v>
      </c>
      <c r="V7393" t="n">
        <v>945</v>
      </c>
      <c r="W7393" t="n">
        <v>0</v>
      </c>
      <c r="X7393" t="n">
        <v>0</v>
      </c>
      <c r="Y7393" t="n">
        <v>0</v>
      </c>
      <c r="Z7393" t="n">
        <v>15</v>
      </c>
      <c r="AA7393" t="n">
        <v>19</v>
      </c>
      <c r="AB7393" t="n">
        <v>2</v>
      </c>
      <c r="AC7393" t="n">
        <v>6</v>
      </c>
      <c r="AD7393" t="n">
        <v>6</v>
      </c>
      <c r="AE7393" t="n">
        <v>0</v>
      </c>
      <c r="AF7393" t="n">
        <v>0</v>
      </c>
      <c r="AG7393" t="n">
        <v>0</v>
      </c>
      <c r="AH7393" t="n">
        <v>163.12</v>
      </c>
      <c r="AI7393" t="n">
        <v>212.0000000000001</v>
      </c>
      <c r="AJ7393" t="n">
        <v>0</v>
      </c>
      <c r="AK7393" t="n">
        <v>0</v>
      </c>
      <c r="AL7393" t="n">
        <v>10.874666666</v>
      </c>
      <c r="AM7393" t="n">
        <v>11.157894736</v>
      </c>
      <c r="AN7393" t="n">
        <v>0</v>
      </c>
      <c r="AO7393" t="n">
        <v>2</v>
      </c>
      <c r="AP7393" t="inlineStr"/>
      <c r="AQ7393" t="n">
        <v>0</v>
      </c>
      <c r="AR7393" t="n">
        <v>0</v>
      </c>
    </row>
    <row r="7394">
      <c r="A7394" t="inlineStr">
        <is>
          <t>850068508266</t>
        </is>
      </c>
      <c r="B7394" t="inlineStr">
        <is>
          <t>Global Reserve LLC</t>
        </is>
      </c>
      <c r="C7394" t="inlineStr">
        <is>
          <t>Ramsey</t>
        </is>
      </c>
      <c r="D7394" t="inlineStr">
        <is>
          <t>10pk</t>
        </is>
      </c>
      <c r="E7394" t="inlineStr">
        <is>
          <t>Drops Lemon Active 5mg THC 10 Pack</t>
        </is>
      </c>
      <c r="F7394" t="n">
        <v>10</v>
      </c>
      <c r="G7394" t="n">
        <v>5</v>
      </c>
      <c r="H7394" t="n">
        <v>148</v>
      </c>
      <c r="I7394" t="n">
        <v>1</v>
      </c>
      <c r="J7394" t="n">
        <v>0</v>
      </c>
      <c r="K7394" t="n">
        <v>0</v>
      </c>
      <c r="L7394">
        <f>G7394+K7394*F7394</f>
        <v/>
      </c>
      <c r="M7394">
        <f>IF(X7394&gt;0,L7394/(X7394*7/30),"")</f>
        <v/>
      </c>
      <c r="N7394">
        <f>IF(Y7394&gt;0,L7394/(Y7394*7/90),"")</f>
        <v/>
      </c>
      <c r="O7394" t="n">
        <v>60</v>
      </c>
      <c r="P7394">
        <f>K7394*O7394</f>
        <v/>
      </c>
      <c r="Q7394" t="inlineStr">
        <is>
          <t>THC</t>
        </is>
      </c>
      <c r="R7394" t="inlineStr">
        <is>
          <t>Edibles</t>
        </is>
      </c>
      <c r="S7394" t="inlineStr"/>
      <c r="T7394" t="inlineStr">
        <is>
          <t>230-551</t>
        </is>
      </c>
      <c r="U7394" t="n">
        <v>0</v>
      </c>
      <c r="V7394" t="n">
        <v>945</v>
      </c>
      <c r="W7394" t="n">
        <v>0</v>
      </c>
      <c r="X7394" t="n">
        <v>1</v>
      </c>
      <c r="Y7394" t="n">
        <v>2</v>
      </c>
      <c r="Z7394" t="n">
        <v>11</v>
      </c>
      <c r="AA7394" t="n">
        <v>14</v>
      </c>
      <c r="AB7394" t="n">
        <v>2</v>
      </c>
      <c r="AC7394" t="n">
        <v>6</v>
      </c>
      <c r="AD7394" t="n">
        <v>6</v>
      </c>
      <c r="AE7394" t="n">
        <v>0</v>
      </c>
      <c r="AF7394" t="n">
        <v>10</v>
      </c>
      <c r="AG7394" t="n">
        <v>20</v>
      </c>
      <c r="AH7394" t="n">
        <v>124.89</v>
      </c>
      <c r="AI7394" t="n">
        <v>157.85</v>
      </c>
      <c r="AJ7394" t="n">
        <v>0</v>
      </c>
      <c r="AK7394" t="n">
        <v>10</v>
      </c>
      <c r="AL7394" t="n">
        <v>11.353636363</v>
      </c>
      <c r="AM7394" t="n">
        <v>10.523333333</v>
      </c>
      <c r="AN7394" t="n">
        <v>0</v>
      </c>
      <c r="AO7394" t="n">
        <v>2</v>
      </c>
      <c r="AP7394" t="inlineStr"/>
      <c r="AQ7394" t="n">
        <v>0</v>
      </c>
      <c r="AR7394" t="n">
        <v>2</v>
      </c>
    </row>
    <row r="7395">
      <c r="A7395" t="inlineStr">
        <is>
          <t>850068508273</t>
        </is>
      </c>
      <c r="B7395" t="inlineStr">
        <is>
          <t>Global Reserve LLC</t>
        </is>
      </c>
      <c r="C7395" t="inlineStr">
        <is>
          <t>Rosemount</t>
        </is>
      </c>
      <c r="D7395" t="inlineStr">
        <is>
          <t>10pk</t>
        </is>
      </c>
      <c r="E7395" t="inlineStr">
        <is>
          <t>Drops Cherry Dreamy 5mg THC 10 Pack</t>
        </is>
      </c>
      <c r="F7395" t="n">
        <v>10</v>
      </c>
      <c r="G7395" t="n">
        <v>5</v>
      </c>
      <c r="H7395" t="n">
        <v>201</v>
      </c>
      <c r="I7395" t="n">
        <v>1</v>
      </c>
      <c r="J7395" t="n">
        <v>0</v>
      </c>
      <c r="K7395" t="n">
        <v>0</v>
      </c>
      <c r="L7395">
        <f>G7395+K7395*F7395</f>
        <v/>
      </c>
      <c r="M7395">
        <f>IF(X7395&gt;0,L7395/(X7395*7/30),"")</f>
        <v/>
      </c>
      <c r="N7395">
        <f>IF(Y7395&gt;0,L7395/(Y7395*7/90),"")</f>
        <v/>
      </c>
      <c r="O7395" t="n">
        <v>60</v>
      </c>
      <c r="P7395">
        <f>K7395*O7395</f>
        <v/>
      </c>
      <c r="Q7395" t="inlineStr">
        <is>
          <t>THC</t>
        </is>
      </c>
      <c r="R7395" t="inlineStr">
        <is>
          <t>Edibles</t>
        </is>
      </c>
      <c r="S7395" t="inlineStr"/>
      <c r="T7395" t="inlineStr">
        <is>
          <t>230-554</t>
        </is>
      </c>
      <c r="U7395" t="n">
        <v>0</v>
      </c>
      <c r="V7395" t="n">
        <v>389</v>
      </c>
      <c r="W7395" t="n">
        <v>0</v>
      </c>
      <c r="X7395" t="n">
        <v>0</v>
      </c>
      <c r="Y7395" t="n">
        <v>0</v>
      </c>
      <c r="Z7395" t="n">
        <v>15</v>
      </c>
      <c r="AA7395" t="n">
        <v>16</v>
      </c>
      <c r="AB7395" t="n">
        <v>0</v>
      </c>
      <c r="AC7395" t="n">
        <v>5.910447761238806</v>
      </c>
      <c r="AD7395" t="n">
        <v>6</v>
      </c>
      <c r="AE7395" t="n">
        <v>0</v>
      </c>
      <c r="AF7395" t="n">
        <v>0</v>
      </c>
      <c r="AG7395" t="n">
        <v>0</v>
      </c>
      <c r="AH7395" t="n">
        <v>171.87</v>
      </c>
      <c r="AI7395" t="n">
        <v>181.87</v>
      </c>
      <c r="AJ7395" t="n">
        <v>0</v>
      </c>
      <c r="AK7395" t="n">
        <v>0</v>
      </c>
      <c r="AL7395" t="n">
        <v>11.458</v>
      </c>
      <c r="AM7395" t="n">
        <v>11.366875</v>
      </c>
      <c r="AN7395" t="n">
        <v>0</v>
      </c>
      <c r="AO7395" t="n">
        <v>0</v>
      </c>
      <c r="AP7395" t="inlineStr"/>
      <c r="AQ7395" t="n">
        <v>0</v>
      </c>
      <c r="AR7395" t="n">
        <v>0</v>
      </c>
    </row>
    <row r="7396">
      <c r="A7396" t="inlineStr">
        <is>
          <t>850068508280</t>
        </is>
      </c>
      <c r="B7396" t="inlineStr">
        <is>
          <t>Global Reserve LLC</t>
        </is>
      </c>
      <c r="C7396" t="inlineStr">
        <is>
          <t>Cottage Grove</t>
        </is>
      </c>
      <c r="D7396" t="inlineStr">
        <is>
          <t>10pk</t>
        </is>
      </c>
      <c r="E7396" t="inlineStr">
        <is>
          <t>Drops Lime Balanced 5mg THC 10 Pack</t>
        </is>
      </c>
      <c r="F7396" t="n">
        <v>10</v>
      </c>
      <c r="G7396" t="n">
        <v>5</v>
      </c>
      <c r="H7396" t="n">
        <v>152</v>
      </c>
      <c r="I7396" t="n">
        <v>0</v>
      </c>
      <c r="J7396" t="n">
        <v>0</v>
      </c>
      <c r="K7396" t="n">
        <v>0</v>
      </c>
      <c r="L7396">
        <f>G7396+K7396*F7396</f>
        <v/>
      </c>
      <c r="M7396">
        <f>IF(X7396&gt;0,L7396/(X7396*7/30),"")</f>
        <v/>
      </c>
      <c r="N7396">
        <f>IF(Y7396&gt;0,L7396/(Y7396*7/90),"")</f>
        <v/>
      </c>
      <c r="O7396" t="n">
        <v>60</v>
      </c>
      <c r="P7396">
        <f>K7396*O7396</f>
        <v/>
      </c>
      <c r="Q7396" t="inlineStr">
        <is>
          <t>THC</t>
        </is>
      </c>
      <c r="R7396" t="inlineStr">
        <is>
          <t>Edibles</t>
        </is>
      </c>
      <c r="S7396" t="inlineStr"/>
      <c r="T7396" t="inlineStr">
        <is>
          <t>230-550</t>
        </is>
      </c>
      <c r="U7396" t="n">
        <v>0</v>
      </c>
      <c r="V7396" t="n">
        <v>689</v>
      </c>
      <c r="W7396" t="n">
        <v>0</v>
      </c>
      <c r="X7396" t="n">
        <v>1</v>
      </c>
      <c r="Y7396" t="n">
        <v>3</v>
      </c>
      <c r="Z7396" t="n">
        <v>5</v>
      </c>
      <c r="AA7396" t="n">
        <v>5</v>
      </c>
      <c r="AB7396" t="n">
        <v>0</v>
      </c>
      <c r="AC7396" t="n">
        <v>5.921052631608553</v>
      </c>
      <c r="AD7396" t="n">
        <v>6</v>
      </c>
      <c r="AE7396" t="n">
        <v>0</v>
      </c>
      <c r="AF7396" t="n">
        <v>10</v>
      </c>
      <c r="AG7396" t="n">
        <v>30</v>
      </c>
      <c r="AH7396" t="n">
        <v>50</v>
      </c>
      <c r="AI7396" t="n">
        <v>50</v>
      </c>
      <c r="AJ7396" t="n">
        <v>0</v>
      </c>
      <c r="AK7396" t="n">
        <v>10</v>
      </c>
      <c r="AL7396" t="n">
        <v>10</v>
      </c>
      <c r="AM7396" t="n">
        <v>10</v>
      </c>
      <c r="AN7396" t="n">
        <v>0</v>
      </c>
      <c r="AO7396" t="n">
        <v>2</v>
      </c>
      <c r="AP7396" t="inlineStr"/>
      <c r="AQ7396" t="n">
        <v>0</v>
      </c>
      <c r="AR7396" t="n">
        <v>0</v>
      </c>
    </row>
    <row r="7397">
      <c r="A7397" t="inlineStr">
        <is>
          <t>850068508297</t>
        </is>
      </c>
      <c r="B7397" t="inlineStr">
        <is>
          <t>Global Reserve LLC</t>
        </is>
      </c>
      <c r="C7397" t="inlineStr">
        <is>
          <t>Cottage Grove</t>
        </is>
      </c>
      <c r="D7397" t="inlineStr">
        <is>
          <t>10pk</t>
        </is>
      </c>
      <c r="E7397" t="inlineStr">
        <is>
          <t>Drops Orange Creative 5mg THC 10 Pack</t>
        </is>
      </c>
      <c r="F7397" t="n">
        <v>10</v>
      </c>
      <c r="G7397" t="n">
        <v>5</v>
      </c>
      <c r="H7397" t="n">
        <v>139</v>
      </c>
      <c r="I7397" t="n">
        <v>0</v>
      </c>
      <c r="J7397" t="n">
        <v>0</v>
      </c>
      <c r="K7397" t="n">
        <v>0</v>
      </c>
      <c r="L7397">
        <f>G7397+K7397*F7397</f>
        <v/>
      </c>
      <c r="M7397">
        <f>IF(X7397&gt;0,L7397/(X7397*7/30),"")</f>
        <v/>
      </c>
      <c r="N7397">
        <f>IF(Y7397&gt;0,L7397/(Y7397*7/90),"")</f>
        <v/>
      </c>
      <c r="O7397" t="n">
        <v>60</v>
      </c>
      <c r="P7397">
        <f>K7397*O7397</f>
        <v/>
      </c>
      <c r="Q7397" t="inlineStr">
        <is>
          <t>THC</t>
        </is>
      </c>
      <c r="R7397" t="inlineStr">
        <is>
          <t>Edibles</t>
        </is>
      </c>
      <c r="S7397" t="inlineStr"/>
      <c r="T7397" t="inlineStr">
        <is>
          <t>230-552</t>
        </is>
      </c>
      <c r="U7397" t="n">
        <v>0</v>
      </c>
      <c r="V7397" t="n">
        <v>808</v>
      </c>
      <c r="W7397" t="n">
        <v>0</v>
      </c>
      <c r="X7397" t="n">
        <v>1</v>
      </c>
      <c r="Y7397" t="n">
        <v>5</v>
      </c>
      <c r="Z7397" t="n">
        <v>5</v>
      </c>
      <c r="AA7397" t="n">
        <v>5</v>
      </c>
      <c r="AB7397" t="n">
        <v>0</v>
      </c>
      <c r="AC7397" t="n">
        <v>6</v>
      </c>
      <c r="AD7397" t="n">
        <v>6</v>
      </c>
      <c r="AE7397" t="n">
        <v>0</v>
      </c>
      <c r="AF7397" t="n">
        <v>10</v>
      </c>
      <c r="AG7397" t="n">
        <v>55.98</v>
      </c>
      <c r="AH7397" t="n">
        <v>55.98</v>
      </c>
      <c r="AI7397" t="n">
        <v>55.98</v>
      </c>
      <c r="AJ7397" t="n">
        <v>0</v>
      </c>
      <c r="AK7397" t="n">
        <v>10</v>
      </c>
      <c r="AL7397" t="n">
        <v>11.196</v>
      </c>
      <c r="AM7397" t="n">
        <v>11.196</v>
      </c>
      <c r="AN7397" t="n">
        <v>0</v>
      </c>
      <c r="AO7397" t="n">
        <v>4</v>
      </c>
      <c r="AP7397" t="inlineStr"/>
      <c r="AQ7397" t="n">
        <v>0</v>
      </c>
      <c r="AR7397" t="n">
        <v>0</v>
      </c>
    </row>
    <row r="7398">
      <c r="A7398" t="inlineStr">
        <is>
          <t>051497359393</t>
        </is>
      </c>
      <c r="B7398" t="inlineStr">
        <is>
          <t>North Star Hemp, LLC</t>
        </is>
      </c>
      <c r="C7398" t="inlineStr">
        <is>
          <t>Roseville</t>
        </is>
      </c>
      <c r="D7398" t="inlineStr">
        <is>
          <t>10pk</t>
        </is>
      </c>
      <c r="E7398" t="inlineStr">
        <is>
          <t>You Betcha Night Time Gummies 10 Pack</t>
        </is>
      </c>
      <c r="F7398" t="n">
        <v>10</v>
      </c>
      <c r="G7398" t="n">
        <v>5</v>
      </c>
      <c r="H7398" t="n">
        <v>154</v>
      </c>
      <c r="I7398" t="n">
        <v>4</v>
      </c>
      <c r="J7398" t="n">
        <v>0</v>
      </c>
      <c r="K7398" t="n">
        <v>0</v>
      </c>
      <c r="L7398">
        <f>G7398+K7398*F7398</f>
        <v/>
      </c>
      <c r="M7398">
        <f>IF(X7398&gt;0,L7398/(X7398*7/30),"")</f>
        <v/>
      </c>
      <c r="N7398">
        <f>IF(Y7398&gt;0,L7398/(Y7398*7/90),"")</f>
        <v/>
      </c>
      <c r="O7398" t="n">
        <v>100</v>
      </c>
      <c r="P7398">
        <f>K7398*O7398</f>
        <v/>
      </c>
      <c r="Q7398" t="inlineStr">
        <is>
          <t>THC</t>
        </is>
      </c>
      <c r="R7398" t="inlineStr">
        <is>
          <t>Edibles</t>
        </is>
      </c>
      <c r="S7398" t="inlineStr"/>
      <c r="T7398" t="inlineStr">
        <is>
          <t>3</t>
        </is>
      </c>
      <c r="U7398" t="n">
        <v>0</v>
      </c>
      <c r="V7398" t="n">
        <v>345</v>
      </c>
      <c r="W7398" t="n">
        <v>0</v>
      </c>
      <c r="X7398" t="n">
        <v>2</v>
      </c>
      <c r="Y7398" t="n">
        <v>5</v>
      </c>
      <c r="Z7398" t="n">
        <v>36</v>
      </c>
      <c r="AA7398" t="n">
        <v>46</v>
      </c>
      <c r="AB7398" t="n">
        <v>7</v>
      </c>
      <c r="AC7398" t="n">
        <v>10.15444573216364</v>
      </c>
      <c r="AD7398" t="n">
        <v>10</v>
      </c>
      <c r="AE7398" t="n">
        <v>0</v>
      </c>
      <c r="AF7398" t="n">
        <v>30.96</v>
      </c>
      <c r="AG7398" t="n">
        <v>75.96000000000001</v>
      </c>
      <c r="AH7398" t="n">
        <v>565.25</v>
      </c>
      <c r="AI7398" t="n">
        <v>724.8500000000001</v>
      </c>
      <c r="AJ7398" t="n">
        <v>0</v>
      </c>
      <c r="AK7398" t="n">
        <v>15.48</v>
      </c>
      <c r="AL7398" t="n">
        <v>15.436060606</v>
      </c>
      <c r="AM7398" t="n">
        <v>15.557906976</v>
      </c>
      <c r="AN7398" t="n">
        <v>0</v>
      </c>
      <c r="AO7398" t="n">
        <v>2</v>
      </c>
      <c r="AP7398" t="inlineStr">
        <is>
          <t>North Star Hemp, LLC</t>
        </is>
      </c>
      <c r="AQ7398" t="n">
        <v>0.5</v>
      </c>
      <c r="AR7398" t="n">
        <v>0.3333</v>
      </c>
    </row>
    <row r="7399">
      <c r="A7399" t="inlineStr">
        <is>
          <t>850055931039</t>
        </is>
      </c>
      <c r="B7399" t="inlineStr">
        <is>
          <t>Capitol Beverage Sales, L.P.</t>
        </is>
      </c>
      <c r="C7399" t="inlineStr">
        <is>
          <t>Vadnais Heights</t>
        </is>
      </c>
      <c r="D7399" t="inlineStr">
        <is>
          <t>50pk</t>
        </is>
      </c>
      <c r="E7399" t="inlineStr">
        <is>
          <t>Granny's Original Pretzels 50mg THC 50pk</t>
        </is>
      </c>
      <c r="F7399" t="n">
        <v>10</v>
      </c>
      <c r="G7399" t="n">
        <v>5</v>
      </c>
      <c r="H7399" t="n">
        <v>164</v>
      </c>
      <c r="I7399" t="n">
        <v>3</v>
      </c>
      <c r="J7399" t="n">
        <v>0</v>
      </c>
      <c r="K7399" t="n">
        <v>0</v>
      </c>
      <c r="L7399">
        <f>G7399+K7399*F7399</f>
        <v/>
      </c>
      <c r="M7399">
        <f>IF(X7399&gt;0,L7399/(X7399*7/30),"")</f>
        <v/>
      </c>
      <c r="N7399">
        <f>IF(Y7399&gt;0,L7399/(Y7399*7/90),"")</f>
        <v/>
      </c>
      <c r="O7399" t="n">
        <v>100</v>
      </c>
      <c r="P7399">
        <f>K7399*O7399</f>
        <v/>
      </c>
      <c r="Q7399" t="inlineStr">
        <is>
          <t>THC</t>
        </is>
      </c>
      <c r="R7399" t="inlineStr">
        <is>
          <t>Edibles</t>
        </is>
      </c>
      <c r="S7399" t="inlineStr"/>
      <c r="T7399" t="inlineStr">
        <is>
          <t>32805</t>
        </is>
      </c>
      <c r="U7399" t="n">
        <v>0</v>
      </c>
      <c r="V7399" t="n">
        <v>345</v>
      </c>
      <c r="W7399" t="n">
        <v>1</v>
      </c>
      <c r="X7399" t="n">
        <v>2</v>
      </c>
      <c r="Y7399" t="n">
        <v>5</v>
      </c>
      <c r="Z7399" t="n">
        <v>14</v>
      </c>
      <c r="AA7399" t="n">
        <v>15</v>
      </c>
      <c r="AB7399" t="n">
        <v>0</v>
      </c>
      <c r="AC7399" t="n">
        <v>9.153658536585366</v>
      </c>
      <c r="AD7399" t="n">
        <v>10</v>
      </c>
      <c r="AE7399" t="n">
        <v>12.96</v>
      </c>
      <c r="AF7399" t="n">
        <v>25.46</v>
      </c>
      <c r="AG7399" t="n">
        <v>63.42</v>
      </c>
      <c r="AH7399" t="n">
        <v>181.1</v>
      </c>
      <c r="AI7399" t="n">
        <v>194.06</v>
      </c>
      <c r="AJ7399" t="n">
        <v>12.96</v>
      </c>
      <c r="AK7399" t="n">
        <v>12.73</v>
      </c>
      <c r="AL7399" t="n">
        <v>12.935714285</v>
      </c>
      <c r="AM7399" t="n">
        <v>12.937333333</v>
      </c>
      <c r="AN7399" t="n">
        <v>0</v>
      </c>
      <c r="AO7399" t="n">
        <v>0</v>
      </c>
      <c r="AP7399" t="inlineStr">
        <is>
          <t>College City Beverage, Inc.</t>
        </is>
      </c>
      <c r="AQ7399" t="n">
        <v>0</v>
      </c>
      <c r="AR7399" t="n">
        <v>0</v>
      </c>
    </row>
    <row r="7400">
      <c r="A7400" t="inlineStr">
        <is>
          <t>850055931046</t>
        </is>
      </c>
      <c r="B7400" t="inlineStr">
        <is>
          <t>Capitol Beverage Sales, L.P.</t>
        </is>
      </c>
      <c r="C7400" t="inlineStr">
        <is>
          <t>St. Louis Park</t>
        </is>
      </c>
      <c r="D7400" t="inlineStr">
        <is>
          <t>50pk</t>
        </is>
      </c>
      <c r="E7400" t="inlineStr">
        <is>
          <t>Granny's S'mores Pretzels 50mg THC 50pk</t>
        </is>
      </c>
      <c r="F7400" t="n">
        <v>10</v>
      </c>
      <c r="G7400" t="n">
        <v>5</v>
      </c>
      <c r="H7400" t="n">
        <v>103</v>
      </c>
      <c r="I7400" t="n">
        <v>3</v>
      </c>
      <c r="J7400" t="n">
        <v>0</v>
      </c>
      <c r="K7400" t="n">
        <v>0</v>
      </c>
      <c r="L7400">
        <f>G7400+K7400*F7400</f>
        <v/>
      </c>
      <c r="M7400">
        <f>IF(X7400&gt;0,L7400/(X7400*7/30),"")</f>
        <v/>
      </c>
      <c r="N7400">
        <f>IF(Y7400&gt;0,L7400/(Y7400*7/90),"")</f>
        <v/>
      </c>
      <c r="O7400" t="n">
        <v>100</v>
      </c>
      <c r="P7400">
        <f>K7400*O7400</f>
        <v/>
      </c>
      <c r="Q7400" t="inlineStr">
        <is>
          <t>THC</t>
        </is>
      </c>
      <c r="R7400" t="inlineStr">
        <is>
          <t>Edibles</t>
        </is>
      </c>
      <c r="S7400" t="inlineStr"/>
      <c r="T7400" t="inlineStr">
        <is>
          <t>32803</t>
        </is>
      </c>
      <c r="U7400" t="n">
        <v>0</v>
      </c>
      <c r="V7400" t="n">
        <v>373</v>
      </c>
      <c r="W7400" t="n">
        <v>0</v>
      </c>
      <c r="X7400" t="n">
        <v>2</v>
      </c>
      <c r="Y7400" t="n">
        <v>9</v>
      </c>
      <c r="Z7400" t="n">
        <v>25</v>
      </c>
      <c r="AA7400" t="n">
        <v>25</v>
      </c>
      <c r="AB7400" t="n">
        <v>0</v>
      </c>
      <c r="AC7400" t="n">
        <v>10.12233009708738</v>
      </c>
      <c r="AD7400" t="n">
        <v>10</v>
      </c>
      <c r="AE7400" t="n">
        <v>0</v>
      </c>
      <c r="AF7400" t="n">
        <v>25.46</v>
      </c>
      <c r="AG7400" t="n">
        <v>114.34</v>
      </c>
      <c r="AH7400" t="n">
        <v>316.17</v>
      </c>
      <c r="AI7400" t="n">
        <v>316.17</v>
      </c>
      <c r="AJ7400" t="n">
        <v>0</v>
      </c>
      <c r="AK7400" t="n">
        <v>12.73</v>
      </c>
      <c r="AL7400" t="n">
        <v>12.6468</v>
      </c>
      <c r="AM7400" t="n">
        <v>12.6468</v>
      </c>
      <c r="AN7400" t="n">
        <v>0</v>
      </c>
      <c r="AO7400" t="n">
        <v>0</v>
      </c>
      <c r="AP7400" t="inlineStr">
        <is>
          <t>College City Beverage, Inc.</t>
        </is>
      </c>
      <c r="AQ7400" t="n">
        <v>0</v>
      </c>
      <c r="AR7400" t="n">
        <v>0</v>
      </c>
    </row>
    <row r="7401">
      <c r="A7401" t="inlineStr">
        <is>
          <t>850068508204</t>
        </is>
      </c>
      <c r="B7401" t="inlineStr">
        <is>
          <t>Global Reserve LLC</t>
        </is>
      </c>
      <c r="C7401" t="inlineStr">
        <is>
          <t>Andover</t>
        </is>
      </c>
      <c r="D7401" t="inlineStr">
        <is>
          <t>10pk</t>
        </is>
      </c>
      <c r="E7401" t="inlineStr">
        <is>
          <t>Drops Raspberry Calm 5mg THC 10 Pack</t>
        </is>
      </c>
      <c r="F7401" t="n">
        <v>10</v>
      </c>
      <c r="G7401" t="n">
        <v>5</v>
      </c>
      <c r="H7401" t="n">
        <v>110</v>
      </c>
      <c r="I7401" t="n">
        <v>0</v>
      </c>
      <c r="J7401" t="n">
        <v>0</v>
      </c>
      <c r="K7401" t="n">
        <v>0</v>
      </c>
      <c r="L7401">
        <f>G7401+K7401*F7401</f>
        <v/>
      </c>
      <c r="M7401">
        <f>IF(X7401&gt;0,L7401/(X7401*7/30),"")</f>
        <v/>
      </c>
      <c r="N7401">
        <f>IF(Y7401&gt;0,L7401/(Y7401*7/90),"")</f>
        <v/>
      </c>
      <c r="O7401" t="n">
        <v>60</v>
      </c>
      <c r="P7401">
        <f>K7401*O7401</f>
        <v/>
      </c>
      <c r="Q7401" t="inlineStr">
        <is>
          <t>THC</t>
        </is>
      </c>
      <c r="R7401" t="inlineStr">
        <is>
          <t>Edibles</t>
        </is>
      </c>
      <c r="S7401" t="inlineStr"/>
      <c r="T7401" t="inlineStr">
        <is>
          <t>230-558</t>
        </is>
      </c>
      <c r="U7401" t="n">
        <v>0</v>
      </c>
      <c r="V7401" t="n">
        <v>488</v>
      </c>
      <c r="W7401" t="n">
        <v>1</v>
      </c>
      <c r="X7401" t="n">
        <v>2</v>
      </c>
      <c r="Y7401" t="n">
        <v>3</v>
      </c>
      <c r="Z7401" t="n">
        <v>27</v>
      </c>
      <c r="AA7401" t="n">
        <v>27</v>
      </c>
      <c r="AB7401" t="n">
        <v>0</v>
      </c>
      <c r="AC7401" t="n">
        <v>5.618181818181818</v>
      </c>
      <c r="AD7401" t="n">
        <v>6</v>
      </c>
      <c r="AE7401" t="n">
        <v>12.96</v>
      </c>
      <c r="AF7401" t="n">
        <v>22.96</v>
      </c>
      <c r="AG7401" t="n">
        <v>35.92</v>
      </c>
      <c r="AH7401" t="n">
        <v>304.37</v>
      </c>
      <c r="AI7401" t="n">
        <v>304.37</v>
      </c>
      <c r="AJ7401" t="n">
        <v>12.96</v>
      </c>
      <c r="AK7401" t="n">
        <v>11.48</v>
      </c>
      <c r="AL7401" t="n">
        <v>10.905416666</v>
      </c>
      <c r="AM7401" t="n">
        <v>10.905416666</v>
      </c>
      <c r="AN7401" t="n">
        <v>0</v>
      </c>
      <c r="AO7401" t="n">
        <v>0</v>
      </c>
      <c r="AP7401" t="inlineStr"/>
      <c r="AQ7401" t="n">
        <v>0</v>
      </c>
      <c r="AR7401" t="n">
        <v>0</v>
      </c>
    </row>
    <row r="7402">
      <c r="A7402" t="inlineStr">
        <is>
          <t>850055931053</t>
        </is>
      </c>
      <c r="B7402" t="inlineStr">
        <is>
          <t>Capitol Beverage Sales, L.P.</t>
        </is>
      </c>
      <c r="C7402" t="inlineStr">
        <is>
          <t>Minneapolis</t>
        </is>
      </c>
      <c r="D7402" t="inlineStr">
        <is>
          <t>10pk</t>
        </is>
      </c>
      <c r="E7402" t="inlineStr">
        <is>
          <t>Granny's Rainbow Sherbet 5mg THC Gummies 10pk</t>
        </is>
      </c>
      <c r="F7402" t="n">
        <v>10</v>
      </c>
      <c r="G7402" t="n">
        <v>5</v>
      </c>
      <c r="H7402" t="n">
        <v>145</v>
      </c>
      <c r="I7402" t="n">
        <v>5</v>
      </c>
      <c r="J7402" t="n">
        <v>0</v>
      </c>
      <c r="K7402" t="n">
        <v>0</v>
      </c>
      <c r="L7402">
        <f>G7402+K7402*F7402</f>
        <v/>
      </c>
      <c r="M7402">
        <f>IF(X7402&gt;0,L7402/(X7402*7/30),"")</f>
        <v/>
      </c>
      <c r="N7402">
        <f>IF(Y7402&gt;0,L7402/(Y7402*7/90),"")</f>
        <v/>
      </c>
      <c r="O7402" t="n">
        <v>57</v>
      </c>
      <c r="P7402">
        <f>K7402*O7402</f>
        <v/>
      </c>
      <c r="Q7402" t="inlineStr">
        <is>
          <t>THC</t>
        </is>
      </c>
      <c r="R7402" t="inlineStr">
        <is>
          <t>Edibles</t>
        </is>
      </c>
      <c r="S7402" t="inlineStr"/>
      <c r="T7402" t="inlineStr">
        <is>
          <t>32829</t>
        </is>
      </c>
      <c r="U7402" t="n">
        <v>0</v>
      </c>
      <c r="V7402" t="n">
        <v>1283</v>
      </c>
      <c r="W7402" t="n">
        <v>0</v>
      </c>
      <c r="X7402" t="n">
        <v>4</v>
      </c>
      <c r="Y7402" t="n">
        <v>22</v>
      </c>
      <c r="Z7402" t="n">
        <v>36</v>
      </c>
      <c r="AA7402" t="n">
        <v>39</v>
      </c>
      <c r="AB7402" t="n">
        <v>0</v>
      </c>
      <c r="AC7402" t="n">
        <v>5.777241379310345</v>
      </c>
      <c r="AD7402" t="n">
        <v>5.7</v>
      </c>
      <c r="AE7402" t="n">
        <v>0</v>
      </c>
      <c r="AF7402" t="n">
        <v>33.41</v>
      </c>
      <c r="AG7402" t="n">
        <v>177.18</v>
      </c>
      <c r="AH7402" t="n">
        <v>291.54</v>
      </c>
      <c r="AI7402" t="n">
        <v>314.04</v>
      </c>
      <c r="AJ7402" t="n">
        <v>0</v>
      </c>
      <c r="AK7402" t="n">
        <v>8.352499999999999</v>
      </c>
      <c r="AL7402" t="n">
        <v>7.853666666</v>
      </c>
      <c r="AM7402" t="n">
        <v>7.821515151</v>
      </c>
      <c r="AN7402" t="n">
        <v>0</v>
      </c>
      <c r="AO7402" t="n">
        <v>2</v>
      </c>
      <c r="AP7402" t="inlineStr">
        <is>
          <t>College City Beverage, Inc.</t>
        </is>
      </c>
      <c r="AQ7402" t="n">
        <v>0</v>
      </c>
      <c r="AR7402" t="n">
        <v>0</v>
      </c>
    </row>
    <row r="7403">
      <c r="A7403" t="inlineStr">
        <is>
          <t>850055931183</t>
        </is>
      </c>
      <c r="B7403" t="inlineStr">
        <is>
          <t>Capitol Beverage Sales, L.P.</t>
        </is>
      </c>
      <c r="C7403" t="inlineStr">
        <is>
          <t>Chanhassen</t>
        </is>
      </c>
      <c r="D7403" t="inlineStr">
        <is>
          <t>50pk</t>
        </is>
      </c>
      <c r="E7403" t="inlineStr">
        <is>
          <t>Granny's Birthday Cake Pretzels 50mg THC 50pk</t>
        </is>
      </c>
      <c r="F7403" t="n">
        <v>10</v>
      </c>
      <c r="G7403" t="n">
        <v>5</v>
      </c>
      <c r="H7403" t="n">
        <v>225</v>
      </c>
      <c r="I7403" t="n">
        <v>2</v>
      </c>
      <c r="J7403" t="n">
        <v>0</v>
      </c>
      <c r="K7403" t="n">
        <v>0</v>
      </c>
      <c r="L7403">
        <f>G7403+K7403*F7403</f>
        <v/>
      </c>
      <c r="M7403">
        <f>IF(X7403&gt;0,L7403/(X7403*7/30),"")</f>
        <v/>
      </c>
      <c r="N7403">
        <f>IF(Y7403&gt;0,L7403/(Y7403*7/90),"")</f>
        <v/>
      </c>
      <c r="O7403" t="n">
        <v>100</v>
      </c>
      <c r="P7403">
        <f>K7403*O7403</f>
        <v/>
      </c>
      <c r="Q7403" t="inlineStr">
        <is>
          <t>THC</t>
        </is>
      </c>
      <c r="R7403" t="inlineStr">
        <is>
          <t>Edibles</t>
        </is>
      </c>
      <c r="S7403" t="inlineStr"/>
      <c r="T7403" t="inlineStr">
        <is>
          <t>32801</t>
        </is>
      </c>
      <c r="U7403" t="n">
        <v>0</v>
      </c>
      <c r="V7403" t="n">
        <v>254</v>
      </c>
      <c r="W7403" t="n">
        <v>3</v>
      </c>
      <c r="X7403" t="n">
        <v>4</v>
      </c>
      <c r="Y7403" t="n">
        <v>5</v>
      </c>
      <c r="Z7403" t="n">
        <v>13</v>
      </c>
      <c r="AA7403" t="n">
        <v>15</v>
      </c>
      <c r="AB7403" t="n">
        <v>0</v>
      </c>
      <c r="AC7403" t="n">
        <v>10.05866666666667</v>
      </c>
      <c r="AD7403" t="n">
        <v>10</v>
      </c>
      <c r="AE7403" t="n">
        <v>38.94</v>
      </c>
      <c r="AF7403" t="n">
        <v>51.9</v>
      </c>
      <c r="AG7403" t="n">
        <v>64.89000000000001</v>
      </c>
      <c r="AH7403" t="n">
        <v>167.25</v>
      </c>
      <c r="AI7403" t="n">
        <v>193.17</v>
      </c>
      <c r="AJ7403" t="n">
        <v>12.975</v>
      </c>
      <c r="AK7403" t="n">
        <v>12.97</v>
      </c>
      <c r="AL7403" t="n">
        <v>11.866153846</v>
      </c>
      <c r="AM7403" t="n">
        <v>12.012</v>
      </c>
      <c r="AN7403" t="n">
        <v>0</v>
      </c>
      <c r="AO7403" t="n">
        <v>0</v>
      </c>
      <c r="AP7403" t="inlineStr">
        <is>
          <t>College City Beverage, Inc.</t>
        </is>
      </c>
      <c r="AQ7403" t="n">
        <v>0</v>
      </c>
      <c r="AR7403" t="n">
        <v>0</v>
      </c>
    </row>
    <row r="7404">
      <c r="A7404" t="inlineStr">
        <is>
          <t>850068508211</t>
        </is>
      </c>
      <c r="B7404" t="inlineStr">
        <is>
          <t>Global Reserve LLC</t>
        </is>
      </c>
      <c r="C7404" t="inlineStr">
        <is>
          <t>Bloomington</t>
        </is>
      </c>
      <c r="D7404" t="inlineStr">
        <is>
          <t>10pk</t>
        </is>
      </c>
      <c r="E7404" t="inlineStr">
        <is>
          <t>Drops Blackberry Soothing Relaxation 5mg THC 10 Pack</t>
        </is>
      </c>
      <c r="F7404" t="n">
        <v>10</v>
      </c>
      <c r="G7404" t="n">
        <v>5</v>
      </c>
      <c r="H7404" t="n">
        <v>96</v>
      </c>
      <c r="I7404" t="n">
        <v>0</v>
      </c>
      <c r="J7404" t="n">
        <v>0</v>
      </c>
      <c r="K7404" t="n">
        <v>0</v>
      </c>
      <c r="L7404">
        <f>G7404+K7404*F7404</f>
        <v/>
      </c>
      <c r="M7404">
        <f>IF(X7404&gt;0,L7404/(X7404*7/30),"")</f>
        <v/>
      </c>
      <c r="N7404">
        <f>IF(Y7404&gt;0,L7404/(Y7404*7/90),"")</f>
        <v/>
      </c>
      <c r="O7404" t="n">
        <v>60</v>
      </c>
      <c r="P7404">
        <f>K7404*O7404</f>
        <v/>
      </c>
      <c r="Q7404" t="inlineStr">
        <is>
          <t>THC</t>
        </is>
      </c>
      <c r="R7404" t="inlineStr">
        <is>
          <t>Edibles</t>
        </is>
      </c>
      <c r="S7404" t="inlineStr"/>
      <c r="T7404" t="inlineStr">
        <is>
          <t>230-556</t>
        </is>
      </c>
      <c r="U7404" t="n">
        <v>0</v>
      </c>
      <c r="V7404" t="n">
        <v>500</v>
      </c>
      <c r="W7404" t="n">
        <v>1</v>
      </c>
      <c r="X7404" t="n">
        <v>4</v>
      </c>
      <c r="Y7404" t="n">
        <v>13</v>
      </c>
      <c r="Z7404" t="n">
        <v>14</v>
      </c>
      <c r="AA7404" t="n">
        <v>14</v>
      </c>
      <c r="AB7404" t="n">
        <v>0</v>
      </c>
      <c r="AC7404" t="n">
        <v>5.9375</v>
      </c>
      <c r="AD7404" t="n">
        <v>6</v>
      </c>
      <c r="AE7404" t="n">
        <v>10</v>
      </c>
      <c r="AF7404" t="n">
        <v>40</v>
      </c>
      <c r="AG7404" t="n">
        <v>135.92</v>
      </c>
      <c r="AH7404" t="n">
        <v>145.92</v>
      </c>
      <c r="AI7404" t="n">
        <v>145.92</v>
      </c>
      <c r="AJ7404" t="n">
        <v>10</v>
      </c>
      <c r="AK7404" t="n">
        <v>7.5</v>
      </c>
      <c r="AL7404" t="n">
        <v>9.708571428000001</v>
      </c>
      <c r="AM7404" t="n">
        <v>9.708571428000001</v>
      </c>
      <c r="AN7404" t="n">
        <v>0</v>
      </c>
      <c r="AO7404" t="n">
        <v>0</v>
      </c>
      <c r="AP7404" t="inlineStr"/>
      <c r="AQ7404" t="n">
        <v>0</v>
      </c>
      <c r="AR7404" t="n">
        <v>0</v>
      </c>
    </row>
    <row r="7405">
      <c r="A7405" t="inlineStr">
        <is>
          <t>850068508280</t>
        </is>
      </c>
      <c r="B7405" t="inlineStr">
        <is>
          <t>Global Reserve LLC</t>
        </is>
      </c>
      <c r="C7405" t="inlineStr">
        <is>
          <t>Plymouth</t>
        </is>
      </c>
      <c r="D7405" t="inlineStr">
        <is>
          <t>10pk</t>
        </is>
      </c>
      <c r="E7405" t="inlineStr">
        <is>
          <t>Drops Lime Balanced 5mg THC 10 Pack</t>
        </is>
      </c>
      <c r="F7405" t="n">
        <v>10</v>
      </c>
      <c r="G7405" t="n">
        <v>5</v>
      </c>
      <c r="H7405" t="n">
        <v>152</v>
      </c>
      <c r="I7405" t="n">
        <v>1</v>
      </c>
      <c r="J7405" t="n">
        <v>0</v>
      </c>
      <c r="K7405" t="n">
        <v>0</v>
      </c>
      <c r="L7405">
        <f>G7405+K7405*F7405</f>
        <v/>
      </c>
      <c r="M7405">
        <f>IF(X7405&gt;0,L7405/(X7405*7/30),"")</f>
        <v/>
      </c>
      <c r="N7405">
        <f>IF(Y7405&gt;0,L7405/(Y7405*7/90),"")</f>
        <v/>
      </c>
      <c r="O7405" t="n">
        <v>60</v>
      </c>
      <c r="P7405">
        <f>K7405*O7405</f>
        <v/>
      </c>
      <c r="Q7405" t="inlineStr">
        <is>
          <t>THC</t>
        </is>
      </c>
      <c r="R7405" t="inlineStr">
        <is>
          <t>Edibles</t>
        </is>
      </c>
      <c r="S7405" t="inlineStr"/>
      <c r="T7405" t="inlineStr">
        <is>
          <t>230-550</t>
        </is>
      </c>
      <c r="U7405" t="n">
        <v>0</v>
      </c>
      <c r="V7405" t="n">
        <v>689</v>
      </c>
      <c r="W7405" t="n">
        <v>0</v>
      </c>
      <c r="X7405" t="n">
        <v>5</v>
      </c>
      <c r="Y7405" t="n">
        <v>13</v>
      </c>
      <c r="Z7405" t="n">
        <v>23</v>
      </c>
      <c r="AA7405" t="n">
        <v>24</v>
      </c>
      <c r="AB7405" t="n">
        <v>1</v>
      </c>
      <c r="AC7405" t="n">
        <v>5.921052631608553</v>
      </c>
      <c r="AD7405" t="n">
        <v>6</v>
      </c>
      <c r="AE7405" t="n">
        <v>0</v>
      </c>
      <c r="AF7405" t="n">
        <v>50</v>
      </c>
      <c r="AG7405" t="n">
        <v>135.98</v>
      </c>
      <c r="AH7405" t="n">
        <v>239.94</v>
      </c>
      <c r="AI7405" t="n">
        <v>249.94</v>
      </c>
      <c r="AJ7405" t="n">
        <v>0</v>
      </c>
      <c r="AK7405" t="n">
        <v>10</v>
      </c>
      <c r="AL7405" t="n">
        <v>10.643125</v>
      </c>
      <c r="AM7405" t="n">
        <v>10.605294117</v>
      </c>
      <c r="AN7405" t="n">
        <v>0</v>
      </c>
      <c r="AO7405" t="n">
        <v>2</v>
      </c>
      <c r="AP7405" t="inlineStr"/>
      <c r="AQ7405" t="n">
        <v>5</v>
      </c>
      <c r="AR7405" t="n">
        <v>13</v>
      </c>
    </row>
    <row r="7406">
      <c r="A7406" t="inlineStr">
        <is>
          <t>850068508297</t>
        </is>
      </c>
      <c r="B7406" t="inlineStr">
        <is>
          <t>Global Reserve LLC</t>
        </is>
      </c>
      <c r="C7406" t="inlineStr">
        <is>
          <t>Vadnais Heights</t>
        </is>
      </c>
      <c r="D7406" t="inlineStr">
        <is>
          <t>10pk</t>
        </is>
      </c>
      <c r="E7406" t="inlineStr">
        <is>
          <t>Drops Orange Creative 5mg THC 10 Pack</t>
        </is>
      </c>
      <c r="F7406" t="n">
        <v>10</v>
      </c>
      <c r="G7406" t="n">
        <v>5</v>
      </c>
      <c r="H7406" t="n">
        <v>139</v>
      </c>
      <c r="I7406" t="n">
        <v>1</v>
      </c>
      <c r="J7406" t="n">
        <v>0</v>
      </c>
      <c r="K7406" t="n">
        <v>0</v>
      </c>
      <c r="L7406">
        <f>G7406+K7406*F7406</f>
        <v/>
      </c>
      <c r="M7406">
        <f>IF(X7406&gt;0,L7406/(X7406*7/30),"")</f>
        <v/>
      </c>
      <c r="N7406">
        <f>IF(Y7406&gt;0,L7406/(Y7406*7/90),"")</f>
        <v/>
      </c>
      <c r="O7406" t="n">
        <v>60</v>
      </c>
      <c r="P7406">
        <f>K7406*O7406</f>
        <v/>
      </c>
      <c r="Q7406" t="inlineStr">
        <is>
          <t>THC</t>
        </is>
      </c>
      <c r="R7406" t="inlineStr">
        <is>
          <t>Edibles</t>
        </is>
      </c>
      <c r="S7406" t="inlineStr"/>
      <c r="T7406" t="inlineStr">
        <is>
          <t>230-552</t>
        </is>
      </c>
      <c r="U7406" t="n">
        <v>0</v>
      </c>
      <c r="V7406" t="n">
        <v>808</v>
      </c>
      <c r="W7406" t="n">
        <v>3</v>
      </c>
      <c r="X7406" t="n">
        <v>6</v>
      </c>
      <c r="Y7406" t="n">
        <v>13</v>
      </c>
      <c r="Z7406" t="n">
        <v>41</v>
      </c>
      <c r="AA7406" t="n">
        <v>43</v>
      </c>
      <c r="AB7406" t="n">
        <v>2</v>
      </c>
      <c r="AC7406" t="n">
        <v>6</v>
      </c>
      <c r="AD7406" t="n">
        <v>6</v>
      </c>
      <c r="AE7406" t="n">
        <v>30</v>
      </c>
      <c r="AF7406" t="n">
        <v>60</v>
      </c>
      <c r="AG7406" t="n">
        <v>130</v>
      </c>
      <c r="AH7406" t="n">
        <v>420.98</v>
      </c>
      <c r="AI7406" t="n">
        <v>440.98</v>
      </c>
      <c r="AJ7406" t="n">
        <v>10</v>
      </c>
      <c r="AK7406" t="n">
        <v>10</v>
      </c>
      <c r="AL7406" t="n">
        <v>10.023902439</v>
      </c>
      <c r="AM7406" t="n">
        <v>10.022790697</v>
      </c>
      <c r="AN7406" t="n">
        <v>0</v>
      </c>
      <c r="AO7406" t="n">
        <v>4</v>
      </c>
      <c r="AP7406" t="inlineStr"/>
      <c r="AQ7406" t="n">
        <v>0</v>
      </c>
      <c r="AR7406" t="n">
        <v>13</v>
      </c>
    </row>
    <row r="7407">
      <c r="A7407" t="inlineStr">
        <is>
          <t>198715643879</t>
        </is>
      </c>
      <c r="B7407" t="inlineStr">
        <is>
          <t>Global Reserve LLC</t>
        </is>
      </c>
      <c r="C7407" t="inlineStr">
        <is>
          <t>Rosemount</t>
        </is>
      </c>
      <c r="D7407" t="inlineStr">
        <is>
          <t>10pk</t>
        </is>
      </c>
      <c r="E7407" t="inlineStr">
        <is>
          <t>Looner Zenith Blackberry Gummies 5mg THC 10 Pack</t>
        </is>
      </c>
      <c r="F7407" t="n">
        <v>10</v>
      </c>
      <c r="G7407" t="n">
        <v>5</v>
      </c>
      <c r="H7407" t="n">
        <v>131</v>
      </c>
      <c r="I7407" t="n">
        <v>3</v>
      </c>
      <c r="J7407" t="n">
        <v>0</v>
      </c>
      <c r="K7407" t="n">
        <v>0</v>
      </c>
      <c r="L7407">
        <f>G7407+K7407*F7407</f>
        <v/>
      </c>
      <c r="M7407">
        <f>IF(X7407&gt;0,L7407/(X7407*7/30),"")</f>
        <v/>
      </c>
      <c r="N7407">
        <f>IF(Y7407&gt;0,L7407/(Y7407*7/90),"")</f>
        <v/>
      </c>
      <c r="O7407" t="n">
        <v>50</v>
      </c>
      <c r="P7407">
        <f>K7407*O7407</f>
        <v/>
      </c>
      <c r="Q7407" t="inlineStr">
        <is>
          <t>THC</t>
        </is>
      </c>
      <c r="R7407" t="inlineStr">
        <is>
          <t>Edibles</t>
        </is>
      </c>
      <c r="S7407" t="inlineStr"/>
      <c r="T7407" t="inlineStr">
        <is>
          <t>198715643879</t>
        </is>
      </c>
      <c r="U7407" t="n">
        <v>0</v>
      </c>
      <c r="V7407" t="n">
        <v>913</v>
      </c>
      <c r="W7407" t="n">
        <v>4</v>
      </c>
      <c r="X7407" t="n">
        <v>7</v>
      </c>
      <c r="Y7407" t="n">
        <v>29</v>
      </c>
      <c r="Z7407" t="n">
        <v>95</v>
      </c>
      <c r="AA7407" t="n">
        <v>95</v>
      </c>
      <c r="AB7407" t="n">
        <v>0</v>
      </c>
      <c r="AC7407" t="n">
        <v>5</v>
      </c>
      <c r="AD7407" t="n">
        <v>5</v>
      </c>
      <c r="AE7407" t="n">
        <v>42.88</v>
      </c>
      <c r="AF7407" t="n">
        <v>76.83000000000001</v>
      </c>
      <c r="AG7407" t="n">
        <v>314.47</v>
      </c>
      <c r="AH7407" t="n">
        <v>1021.350000000001</v>
      </c>
      <c r="AI7407" t="n">
        <v>1021.350000000001</v>
      </c>
      <c r="AJ7407" t="n">
        <v>10.72</v>
      </c>
      <c r="AK7407" t="n">
        <v>10.975714285</v>
      </c>
      <c r="AL7407" t="n">
        <v>10.531648351</v>
      </c>
      <c r="AM7407" t="n">
        <v>10.531648351</v>
      </c>
      <c r="AN7407" t="n">
        <v>0</v>
      </c>
      <c r="AO7407" t="n">
        <v>2</v>
      </c>
      <c r="AP7407" t="inlineStr"/>
      <c r="AQ7407" t="n">
        <v>0</v>
      </c>
      <c r="AR7407" t="n">
        <v>0</v>
      </c>
    </row>
    <row r="7408">
      <c r="A7408" t="inlineStr">
        <is>
          <t>850055931183</t>
        </is>
      </c>
      <c r="B7408" t="inlineStr">
        <is>
          <t>Capitol Beverage Sales, L.P.</t>
        </is>
      </c>
      <c r="C7408" t="inlineStr">
        <is>
          <t>Woodbury</t>
        </is>
      </c>
      <c r="D7408" t="inlineStr">
        <is>
          <t>50pk</t>
        </is>
      </c>
      <c r="E7408" t="inlineStr">
        <is>
          <t>Granny's Birthday Cake Pretzels 50mg THC 50pk</t>
        </is>
      </c>
      <c r="F7408" t="n">
        <v>10</v>
      </c>
      <c r="G7408" t="n">
        <v>5</v>
      </c>
      <c r="H7408" t="n">
        <v>225</v>
      </c>
      <c r="I7408" t="n">
        <v>1</v>
      </c>
      <c r="J7408" t="n">
        <v>0</v>
      </c>
      <c r="K7408" t="n">
        <v>0</v>
      </c>
      <c r="L7408">
        <f>G7408+K7408*F7408</f>
        <v/>
      </c>
      <c r="M7408">
        <f>IF(X7408&gt;0,L7408/(X7408*7/30),"")</f>
        <v/>
      </c>
      <c r="N7408">
        <f>IF(Y7408&gt;0,L7408/(Y7408*7/90),"")</f>
        <v/>
      </c>
      <c r="O7408" t="n">
        <v>106</v>
      </c>
      <c r="P7408">
        <f>K7408*O7408</f>
        <v/>
      </c>
      <c r="Q7408" t="inlineStr">
        <is>
          <t>THC</t>
        </is>
      </c>
      <c r="R7408" t="inlineStr">
        <is>
          <t>Edibles</t>
        </is>
      </c>
      <c r="S7408" t="inlineStr"/>
      <c r="T7408" t="inlineStr">
        <is>
          <t>32801</t>
        </is>
      </c>
      <c r="U7408" t="n">
        <v>0</v>
      </c>
      <c r="V7408" t="n">
        <v>254</v>
      </c>
      <c r="W7408" t="n">
        <v>0</v>
      </c>
      <c r="X7408" t="n">
        <v>7</v>
      </c>
      <c r="Y7408" t="n">
        <v>16</v>
      </c>
      <c r="Z7408" t="n">
        <v>34</v>
      </c>
      <c r="AA7408" t="n">
        <v>35</v>
      </c>
      <c r="AB7408" t="n">
        <v>0</v>
      </c>
      <c r="AC7408" t="n">
        <v>10.05866666666667</v>
      </c>
      <c r="AD7408" t="n">
        <v>10.6</v>
      </c>
      <c r="AE7408" t="n">
        <v>0</v>
      </c>
      <c r="AF7408" t="n">
        <v>91.91</v>
      </c>
      <c r="AG7408" t="n">
        <v>204.87</v>
      </c>
      <c r="AH7408" t="n">
        <v>431.1199999999999</v>
      </c>
      <c r="AI7408" t="n">
        <v>444.08</v>
      </c>
      <c r="AJ7408" t="n">
        <v>0</v>
      </c>
      <c r="AK7408" t="n">
        <v>13.13</v>
      </c>
      <c r="AL7408" t="n">
        <v>12.312352941</v>
      </c>
      <c r="AM7408" t="n">
        <v>12.330857142</v>
      </c>
      <c r="AN7408" t="n">
        <v>0</v>
      </c>
      <c r="AO7408" t="n">
        <v>0</v>
      </c>
      <c r="AP7408" t="inlineStr">
        <is>
          <t>College City Beverage, Inc.</t>
        </is>
      </c>
      <c r="AQ7408" t="n">
        <v>0</v>
      </c>
      <c r="AR7408" t="n">
        <v>0</v>
      </c>
    </row>
    <row r="7409">
      <c r="A7409" t="inlineStr">
        <is>
          <t>850068508266</t>
        </is>
      </c>
      <c r="B7409" t="inlineStr">
        <is>
          <t>Global Reserve LLC</t>
        </is>
      </c>
      <c r="C7409" t="inlineStr">
        <is>
          <t>Roseville</t>
        </is>
      </c>
      <c r="D7409" t="inlineStr">
        <is>
          <t>10pk</t>
        </is>
      </c>
      <c r="E7409" t="inlineStr">
        <is>
          <t>Drops Lemon Active 5mg THC 10 Pack</t>
        </is>
      </c>
      <c r="F7409" t="n">
        <v>10</v>
      </c>
      <c r="G7409" t="n">
        <v>5</v>
      </c>
      <c r="H7409" t="n">
        <v>148</v>
      </c>
      <c r="I7409" t="n">
        <v>1</v>
      </c>
      <c r="J7409" t="n">
        <v>0</v>
      </c>
      <c r="K7409" t="n">
        <v>0</v>
      </c>
      <c r="L7409">
        <f>G7409+K7409*F7409</f>
        <v/>
      </c>
      <c r="M7409">
        <f>IF(X7409&gt;0,L7409/(X7409*7/30),"")</f>
        <v/>
      </c>
      <c r="N7409">
        <f>IF(Y7409&gt;0,L7409/(Y7409*7/90),"")</f>
        <v/>
      </c>
      <c r="O7409" t="n">
        <v>60</v>
      </c>
      <c r="P7409">
        <f>K7409*O7409</f>
        <v/>
      </c>
      <c r="Q7409" t="inlineStr">
        <is>
          <t>THC</t>
        </is>
      </c>
      <c r="R7409" t="inlineStr">
        <is>
          <t>Edibles</t>
        </is>
      </c>
      <c r="S7409" t="inlineStr"/>
      <c r="T7409" t="inlineStr">
        <is>
          <t>230-551</t>
        </is>
      </c>
      <c r="U7409" t="n">
        <v>0</v>
      </c>
      <c r="V7409" t="n">
        <v>945</v>
      </c>
      <c r="W7409" t="n">
        <v>2</v>
      </c>
      <c r="X7409" t="n">
        <v>7</v>
      </c>
      <c r="Y7409" t="n">
        <v>19</v>
      </c>
      <c r="Z7409" t="n">
        <v>76</v>
      </c>
      <c r="AA7409" t="n">
        <v>82</v>
      </c>
      <c r="AB7409" t="n">
        <v>2</v>
      </c>
      <c r="AC7409" t="n">
        <v>6</v>
      </c>
      <c r="AD7409" t="n">
        <v>6</v>
      </c>
      <c r="AE7409" t="n">
        <v>20</v>
      </c>
      <c r="AF7409" t="n">
        <v>70</v>
      </c>
      <c r="AG7409" t="n">
        <v>203.87</v>
      </c>
      <c r="AH7409" t="n">
        <v>806.5600000000002</v>
      </c>
      <c r="AI7409" t="n">
        <v>874.5100000000002</v>
      </c>
      <c r="AJ7409" t="n">
        <v>10</v>
      </c>
      <c r="AK7409" t="n">
        <v>10</v>
      </c>
      <c r="AL7409" t="n">
        <v>10.754</v>
      </c>
      <c r="AM7409" t="n">
        <v>10.80590909</v>
      </c>
      <c r="AN7409" t="n">
        <v>1</v>
      </c>
      <c r="AO7409" t="n">
        <v>2</v>
      </c>
      <c r="AP7409" t="inlineStr"/>
      <c r="AQ7409" t="n">
        <v>0</v>
      </c>
      <c r="AR7409" t="n">
        <v>0</v>
      </c>
    </row>
    <row r="7410">
      <c r="A7410" t="inlineStr">
        <is>
          <t>850068508204</t>
        </is>
      </c>
      <c r="B7410" t="inlineStr">
        <is>
          <t>Global Reserve LLC</t>
        </is>
      </c>
      <c r="C7410" t="inlineStr">
        <is>
          <t>Woodbury</t>
        </is>
      </c>
      <c r="D7410" t="inlineStr">
        <is>
          <t>10pk</t>
        </is>
      </c>
      <c r="E7410" t="inlineStr">
        <is>
          <t>Drops Raspberry Calm 5mg THC 10 Pack</t>
        </is>
      </c>
      <c r="F7410" t="n">
        <v>10</v>
      </c>
      <c r="G7410" t="n">
        <v>5</v>
      </c>
      <c r="H7410" t="n">
        <v>110</v>
      </c>
      <c r="I7410" t="n">
        <v>1</v>
      </c>
      <c r="J7410" t="n">
        <v>0</v>
      </c>
      <c r="K7410" t="n">
        <v>0</v>
      </c>
      <c r="L7410">
        <f>G7410+K7410*F7410</f>
        <v/>
      </c>
      <c r="M7410">
        <f>IF(X7410&gt;0,L7410/(X7410*7/30),"")</f>
        <v/>
      </c>
      <c r="N7410">
        <f>IF(Y7410&gt;0,L7410/(Y7410*7/90),"")</f>
        <v/>
      </c>
      <c r="O7410" t="n">
        <v>60</v>
      </c>
      <c r="P7410">
        <f>K7410*O7410</f>
        <v/>
      </c>
      <c r="Q7410" t="inlineStr">
        <is>
          <t>THC</t>
        </is>
      </c>
      <c r="R7410" t="inlineStr">
        <is>
          <t>Edibles</t>
        </is>
      </c>
      <c r="S7410" t="inlineStr"/>
      <c r="T7410" t="inlineStr">
        <is>
          <t>230-558</t>
        </is>
      </c>
      <c r="U7410" t="n">
        <v>0</v>
      </c>
      <c r="V7410" t="n">
        <v>488</v>
      </c>
      <c r="W7410" t="n">
        <v>4</v>
      </c>
      <c r="X7410" t="n">
        <v>10</v>
      </c>
      <c r="Y7410" t="n">
        <v>23</v>
      </c>
      <c r="Z7410" t="n">
        <v>67</v>
      </c>
      <c r="AA7410" t="n">
        <v>79</v>
      </c>
      <c r="AB7410" t="n">
        <v>4</v>
      </c>
      <c r="AC7410" t="n">
        <v>5.618181818181818</v>
      </c>
      <c r="AD7410" t="n">
        <v>6</v>
      </c>
      <c r="AE7410" t="n">
        <v>40</v>
      </c>
      <c r="AF7410" t="n">
        <v>100</v>
      </c>
      <c r="AG7410" t="n">
        <v>230</v>
      </c>
      <c r="AH7410" t="n">
        <v>688.8499999999999</v>
      </c>
      <c r="AI7410" t="n">
        <v>811.8100000000001</v>
      </c>
      <c r="AJ7410" t="n">
        <v>10</v>
      </c>
      <c r="AK7410" t="n">
        <v>10</v>
      </c>
      <c r="AL7410" t="n">
        <v>10.134090909</v>
      </c>
      <c r="AM7410" t="n">
        <v>10.151410256</v>
      </c>
      <c r="AN7410" t="n">
        <v>0</v>
      </c>
      <c r="AO7410" t="n">
        <v>0</v>
      </c>
      <c r="AP7410" t="inlineStr"/>
      <c r="AQ7410" t="n">
        <v>0</v>
      </c>
      <c r="AR7410" t="n">
        <v>23</v>
      </c>
    </row>
    <row r="7411">
      <c r="A7411" t="inlineStr">
        <is>
          <t>850068508280</t>
        </is>
      </c>
      <c r="B7411" t="inlineStr">
        <is>
          <t>Global Reserve LLC</t>
        </is>
      </c>
      <c r="C7411" t="inlineStr">
        <is>
          <t>Woodbury</t>
        </is>
      </c>
      <c r="D7411" t="inlineStr">
        <is>
          <t>10pk</t>
        </is>
      </c>
      <c r="E7411" t="inlineStr">
        <is>
          <t>Drops Lime Balanced 5mg THC 10 Pack</t>
        </is>
      </c>
      <c r="F7411" t="n">
        <v>10</v>
      </c>
      <c r="G7411" t="n">
        <v>5</v>
      </c>
      <c r="H7411" t="n">
        <v>152</v>
      </c>
      <c r="I7411" t="n">
        <v>1</v>
      </c>
      <c r="J7411" t="n">
        <v>0</v>
      </c>
      <c r="K7411" t="n">
        <v>0</v>
      </c>
      <c r="L7411">
        <f>G7411+K7411*F7411</f>
        <v/>
      </c>
      <c r="M7411">
        <f>IF(X7411&gt;0,L7411/(X7411*7/30),"")</f>
        <v/>
      </c>
      <c r="N7411">
        <f>IF(Y7411&gt;0,L7411/(Y7411*7/90),"")</f>
        <v/>
      </c>
      <c r="O7411" t="n">
        <v>60</v>
      </c>
      <c r="P7411">
        <f>K7411*O7411</f>
        <v/>
      </c>
      <c r="Q7411" t="inlineStr">
        <is>
          <t>THC</t>
        </is>
      </c>
      <c r="R7411" t="inlineStr">
        <is>
          <t>Edibles</t>
        </is>
      </c>
      <c r="S7411" t="inlineStr"/>
      <c r="T7411" t="inlineStr">
        <is>
          <t>230-550</t>
        </is>
      </c>
      <c r="U7411" t="n">
        <v>0</v>
      </c>
      <c r="V7411" t="n">
        <v>689</v>
      </c>
      <c r="W7411" t="n">
        <v>3</v>
      </c>
      <c r="X7411" t="n">
        <v>9</v>
      </c>
      <c r="Y7411" t="n">
        <v>16</v>
      </c>
      <c r="Z7411" t="n">
        <v>75</v>
      </c>
      <c r="AA7411" t="n">
        <v>84</v>
      </c>
      <c r="AB7411" t="n">
        <v>4</v>
      </c>
      <c r="AC7411" t="n">
        <v>5.921052631608553</v>
      </c>
      <c r="AD7411" t="n">
        <v>6</v>
      </c>
      <c r="AE7411" t="n">
        <v>30</v>
      </c>
      <c r="AF7411" t="n">
        <v>90</v>
      </c>
      <c r="AG7411" t="n">
        <v>165.95</v>
      </c>
      <c r="AH7411" t="n">
        <v>775.6900000000001</v>
      </c>
      <c r="AI7411" t="n">
        <v>868.65</v>
      </c>
      <c r="AJ7411" t="n">
        <v>10</v>
      </c>
      <c r="AK7411" t="n">
        <v>10</v>
      </c>
      <c r="AL7411" t="n">
        <v>10.607857142</v>
      </c>
      <c r="AM7411" t="n">
        <v>10.569230769</v>
      </c>
      <c r="AN7411" t="n">
        <v>2</v>
      </c>
      <c r="AO7411" t="n">
        <v>2</v>
      </c>
      <c r="AP7411" t="inlineStr"/>
      <c r="AQ7411" t="n">
        <v>9</v>
      </c>
      <c r="AR7411" t="n">
        <v>16</v>
      </c>
    </row>
    <row r="7412">
      <c r="A7412" t="inlineStr">
        <is>
          <t>051497359393</t>
        </is>
      </c>
      <c r="B7412" t="inlineStr">
        <is>
          <t>North Star Hemp, LLC</t>
        </is>
      </c>
      <c r="C7412" t="inlineStr">
        <is>
          <t>Rosemount</t>
        </is>
      </c>
      <c r="D7412" t="inlineStr">
        <is>
          <t>10pk</t>
        </is>
      </c>
      <c r="E7412" t="inlineStr">
        <is>
          <t>You Betcha Night Time Gummies 10 Pack</t>
        </is>
      </c>
      <c r="F7412" t="n">
        <v>10</v>
      </c>
      <c r="G7412" t="n">
        <v>5</v>
      </c>
      <c r="H7412" t="n">
        <v>154</v>
      </c>
      <c r="I7412" t="n">
        <v>14</v>
      </c>
      <c r="J7412" t="n">
        <v>1</v>
      </c>
      <c r="K7412" t="n">
        <v>1</v>
      </c>
      <c r="L7412">
        <f>G7412+K7412*F7412</f>
        <v/>
      </c>
      <c r="M7412">
        <f>IF(X7412&gt;0,L7412/(X7412*7/30),"")</f>
        <v/>
      </c>
      <c r="N7412">
        <f>IF(Y7412&gt;0,L7412/(Y7412*7/90),"")</f>
        <v/>
      </c>
      <c r="O7412" t="n">
        <v>100</v>
      </c>
      <c r="P7412">
        <f>K7412*O7412</f>
        <v/>
      </c>
      <c r="Q7412" t="inlineStr">
        <is>
          <t>THC</t>
        </is>
      </c>
      <c r="R7412" t="inlineStr">
        <is>
          <t>Edibles</t>
        </is>
      </c>
      <c r="S7412" t="inlineStr"/>
      <c r="T7412" t="inlineStr">
        <is>
          <t>3</t>
        </is>
      </c>
      <c r="U7412" t="n">
        <v>0</v>
      </c>
      <c r="V7412" t="n">
        <v>345</v>
      </c>
      <c r="W7412" t="n">
        <v>5</v>
      </c>
      <c r="X7412" t="n">
        <v>14</v>
      </c>
      <c r="Y7412" t="n">
        <v>27</v>
      </c>
      <c r="Z7412" t="n">
        <v>48</v>
      </c>
      <c r="AA7412" t="n">
        <v>54</v>
      </c>
      <c r="AB7412" t="n">
        <v>3</v>
      </c>
      <c r="AC7412" t="n">
        <v>10.15444573216364</v>
      </c>
      <c r="AD7412" t="n">
        <v>10</v>
      </c>
      <c r="AE7412" t="n">
        <v>75</v>
      </c>
      <c r="AF7412" t="n">
        <v>210.96</v>
      </c>
      <c r="AG7412" t="n">
        <v>406.92</v>
      </c>
      <c r="AH7412" t="n">
        <v>726.9100000000001</v>
      </c>
      <c r="AI7412" t="n">
        <v>822.6700000000001</v>
      </c>
      <c r="AJ7412" t="n">
        <v>15</v>
      </c>
      <c r="AK7412" t="n">
        <v>15.068571428</v>
      </c>
      <c r="AL7412" t="n">
        <v>14.792564102</v>
      </c>
      <c r="AM7412" t="n">
        <v>14.948222222</v>
      </c>
      <c r="AN7412" t="n">
        <v>0</v>
      </c>
      <c r="AO7412" t="n">
        <v>2</v>
      </c>
      <c r="AP7412" t="inlineStr">
        <is>
          <t>North Star Hemp, LLC</t>
        </is>
      </c>
      <c r="AQ7412" t="n">
        <v>14</v>
      </c>
      <c r="AR7412" t="n">
        <v>6.25</v>
      </c>
    </row>
    <row r="7413">
      <c r="A7413" t="inlineStr">
        <is>
          <t>198715111019</t>
        </is>
      </c>
      <c r="B7413" t="inlineStr">
        <is>
          <t>Global Reserve LLC</t>
        </is>
      </c>
      <c r="C7413" t="inlineStr">
        <is>
          <t>Andover</t>
        </is>
      </c>
      <c r="D7413" t="inlineStr">
        <is>
          <t>10pk</t>
        </is>
      </c>
      <c r="E7413" t="inlineStr">
        <is>
          <t>Looner Twilight Strawberry Gummies 5mg THC 10 Pack</t>
        </is>
      </c>
      <c r="F7413" t="n">
        <v>10</v>
      </c>
      <c r="G7413" t="n">
        <v>5</v>
      </c>
      <c r="H7413" t="n">
        <v>136</v>
      </c>
      <c r="I7413" t="n">
        <v>3</v>
      </c>
      <c r="J7413" t="n">
        <v>1</v>
      </c>
      <c r="K7413" t="n">
        <v>1</v>
      </c>
      <c r="L7413">
        <f>G7413+K7413*F7413</f>
        <v/>
      </c>
      <c r="M7413">
        <f>IF(X7413&gt;0,L7413/(X7413*7/30),"")</f>
        <v/>
      </c>
      <c r="N7413">
        <f>IF(Y7413&gt;0,L7413/(Y7413*7/90),"")</f>
        <v/>
      </c>
      <c r="O7413" t="n">
        <v>50</v>
      </c>
      <c r="P7413">
        <f>K7413*O7413</f>
        <v/>
      </c>
      <c r="Q7413" t="inlineStr">
        <is>
          <t>THC</t>
        </is>
      </c>
      <c r="R7413" t="inlineStr">
        <is>
          <t>Edibles</t>
        </is>
      </c>
      <c r="S7413" t="inlineStr"/>
      <c r="T7413" t="inlineStr">
        <is>
          <t>198715111019</t>
        </is>
      </c>
      <c r="U7413" t="n">
        <v>0</v>
      </c>
      <c r="V7413" t="n">
        <v>849</v>
      </c>
      <c r="W7413" t="n">
        <v>9</v>
      </c>
      <c r="X7413" t="n">
        <v>15</v>
      </c>
      <c r="Y7413" t="n">
        <v>38</v>
      </c>
      <c r="Z7413" t="n">
        <v>55</v>
      </c>
      <c r="AA7413" t="n">
        <v>55</v>
      </c>
      <c r="AB7413" t="n">
        <v>0</v>
      </c>
      <c r="AC7413" t="n">
        <v>5</v>
      </c>
      <c r="AD7413" t="n">
        <v>5</v>
      </c>
      <c r="AE7413" t="n">
        <v>95.94</v>
      </c>
      <c r="AF7413" t="n">
        <v>157.92</v>
      </c>
      <c r="AG7413" t="n">
        <v>396.77</v>
      </c>
      <c r="AH7413" t="n">
        <v>567.73</v>
      </c>
      <c r="AI7413" t="n">
        <v>567.73</v>
      </c>
      <c r="AJ7413" t="n">
        <v>10.2475</v>
      </c>
      <c r="AK7413" t="n">
        <v>10.22</v>
      </c>
      <c r="AL7413" t="n">
        <v>10.155454545</v>
      </c>
      <c r="AM7413" t="n">
        <v>10.155454545</v>
      </c>
      <c r="AN7413" t="n">
        <v>0</v>
      </c>
      <c r="AO7413" t="n">
        <v>4</v>
      </c>
      <c r="AP7413" t="inlineStr"/>
      <c r="AQ7413" t="n">
        <v>0</v>
      </c>
      <c r="AR7413" t="n">
        <v>0</v>
      </c>
    </row>
    <row r="7414">
      <c r="A7414" t="inlineStr">
        <is>
          <t>850055931145</t>
        </is>
      </c>
      <c r="B7414" t="inlineStr">
        <is>
          <t>Capitol Beverage Sales, L.P.</t>
        </is>
      </c>
      <c r="C7414" t="inlineStr">
        <is>
          <t>Roseville</t>
        </is>
      </c>
      <c r="D7414" t="inlineStr">
        <is>
          <t>10pk</t>
        </is>
      </c>
      <c r="E7414" t="inlineStr">
        <is>
          <t>Granny's Pear-Ginger 5mg THC Gummies 10pk</t>
        </is>
      </c>
      <c r="F7414" t="n">
        <v>10</v>
      </c>
      <c r="G7414" t="n">
        <v>5</v>
      </c>
      <c r="H7414" t="n">
        <v>143</v>
      </c>
      <c r="I7414" t="n">
        <v>1</v>
      </c>
      <c r="J7414" t="n">
        <v>1</v>
      </c>
      <c r="K7414" t="n">
        <v>1</v>
      </c>
      <c r="L7414">
        <f>G7414+K7414*F7414</f>
        <v/>
      </c>
      <c r="M7414">
        <f>IF(X7414&gt;0,L7414/(X7414*7/30),"")</f>
        <v/>
      </c>
      <c r="N7414">
        <f>IF(Y7414&gt;0,L7414/(Y7414*7/90),"")</f>
        <v/>
      </c>
      <c r="O7414" t="n">
        <v>57</v>
      </c>
      <c r="P7414">
        <f>K7414*O7414</f>
        <v/>
      </c>
      <c r="Q7414" t="inlineStr">
        <is>
          <t>THC</t>
        </is>
      </c>
      <c r="R7414" t="inlineStr">
        <is>
          <t>Edibles</t>
        </is>
      </c>
      <c r="S7414" t="inlineStr"/>
      <c r="T7414" t="inlineStr">
        <is>
          <t>32833</t>
        </is>
      </c>
      <c r="U7414" t="n">
        <v>0</v>
      </c>
      <c r="V7414" t="n">
        <v>532</v>
      </c>
      <c r="W7414" t="n">
        <v>5</v>
      </c>
      <c r="X7414" t="n">
        <v>14</v>
      </c>
      <c r="Y7414" t="n">
        <v>23</v>
      </c>
      <c r="Z7414" t="n">
        <v>51</v>
      </c>
      <c r="AA7414" t="n">
        <v>51</v>
      </c>
      <c r="AB7414" t="n">
        <v>0</v>
      </c>
      <c r="AC7414" t="n">
        <v>5.367832167832168</v>
      </c>
      <c r="AD7414" t="n">
        <v>5.7</v>
      </c>
      <c r="AE7414" t="n">
        <v>38.42</v>
      </c>
      <c r="AF7414" t="n">
        <v>105.92</v>
      </c>
      <c r="AG7414" t="n">
        <v>176.83</v>
      </c>
      <c r="AH7414" t="n">
        <v>394.99</v>
      </c>
      <c r="AI7414" t="n">
        <v>394.99</v>
      </c>
      <c r="AJ7414" t="n">
        <v>7.684</v>
      </c>
      <c r="AK7414" t="n">
        <v>7.565714285</v>
      </c>
      <c r="AL7414" t="n">
        <v>7.74</v>
      </c>
      <c r="AM7414" t="n">
        <v>7.74</v>
      </c>
      <c r="AN7414" t="n">
        <v>0</v>
      </c>
      <c r="AO7414" t="n">
        <v>0</v>
      </c>
      <c r="AP7414" t="inlineStr">
        <is>
          <t>College City Beverage, Inc.</t>
        </is>
      </c>
      <c r="AQ7414" t="n">
        <v>0</v>
      </c>
      <c r="AR7414" t="n">
        <v>0</v>
      </c>
    </row>
    <row r="7415">
      <c r="A7415" t="inlineStr">
        <is>
          <t>051497436940</t>
        </is>
      </c>
      <c r="B7415" t="inlineStr">
        <is>
          <t>North Star Hemp, LLC</t>
        </is>
      </c>
      <c r="C7415" t="inlineStr">
        <is>
          <t>Bloomington</t>
        </is>
      </c>
      <c r="D7415" t="inlineStr">
        <is>
          <t>10pk</t>
        </is>
      </c>
      <c r="E7415" t="inlineStr">
        <is>
          <t>You Betcha Daytime #2 Gummies 10 pack</t>
        </is>
      </c>
      <c r="F7415" t="n">
        <v>10</v>
      </c>
      <c r="G7415" t="n">
        <v>6</v>
      </c>
      <c r="H7415" t="n">
        <v>100</v>
      </c>
      <c r="I7415" t="n">
        <v>1</v>
      </c>
      <c r="J7415" t="n">
        <v>0</v>
      </c>
      <c r="K7415" t="n">
        <v>0</v>
      </c>
      <c r="L7415">
        <f>G7415+K7415*F7415</f>
        <v/>
      </c>
      <c r="M7415">
        <f>IF(X7415&gt;0,L7415/(X7415*7/30),"")</f>
        <v/>
      </c>
      <c r="N7415">
        <f>IF(Y7415&gt;0,L7415/(Y7415*7/90),"")</f>
        <v/>
      </c>
      <c r="O7415" t="n">
        <v>100</v>
      </c>
      <c r="P7415">
        <f>K7415*O7415</f>
        <v/>
      </c>
      <c r="Q7415" t="inlineStr">
        <is>
          <t>THC</t>
        </is>
      </c>
      <c r="R7415" t="inlineStr">
        <is>
          <t>Edibles</t>
        </is>
      </c>
      <c r="S7415" t="inlineStr"/>
      <c r="T7415" t="inlineStr">
        <is>
          <t>051497436940</t>
        </is>
      </c>
      <c r="U7415" t="n">
        <v>0</v>
      </c>
      <c r="V7415" t="n">
        <v>308</v>
      </c>
      <c r="W7415" t="n">
        <v>0</v>
      </c>
      <c r="X7415" t="n">
        <v>0</v>
      </c>
      <c r="Y7415" t="n">
        <v>3</v>
      </c>
      <c r="Z7415" t="n">
        <v>4</v>
      </c>
      <c r="AA7415" t="n">
        <v>4</v>
      </c>
      <c r="AB7415" t="n">
        <v>0</v>
      </c>
      <c r="AC7415" t="n">
        <v>10</v>
      </c>
      <c r="AD7415" t="n">
        <v>10</v>
      </c>
      <c r="AE7415" t="n">
        <v>0</v>
      </c>
      <c r="AF7415" t="n">
        <v>0</v>
      </c>
      <c r="AG7415" t="n">
        <v>56.97</v>
      </c>
      <c r="AH7415" t="n">
        <v>72.92999999999999</v>
      </c>
      <c r="AI7415" t="n">
        <v>72.92999999999999</v>
      </c>
      <c r="AJ7415" t="n">
        <v>0</v>
      </c>
      <c r="AK7415" t="n">
        <v>0</v>
      </c>
      <c r="AL7415" t="n">
        <v>18.2325</v>
      </c>
      <c r="AM7415" t="n">
        <v>18.2325</v>
      </c>
      <c r="AN7415" t="n">
        <v>0</v>
      </c>
      <c r="AO7415" t="n">
        <v>2</v>
      </c>
      <c r="AP7415" t="inlineStr"/>
      <c r="AQ7415" t="n">
        <v>0</v>
      </c>
      <c r="AR7415" t="n">
        <v>0</v>
      </c>
    </row>
    <row r="7416">
      <c r="A7416" t="inlineStr">
        <is>
          <t>198715853483</t>
        </is>
      </c>
      <c r="B7416" t="inlineStr">
        <is>
          <t>Global Reserve LLC</t>
        </is>
      </c>
      <c r="C7416" t="inlineStr">
        <is>
          <t>Chanhassen</t>
        </is>
      </c>
      <c r="D7416" t="inlineStr">
        <is>
          <t>10pk</t>
        </is>
      </c>
      <c r="E7416" t="inlineStr">
        <is>
          <t>Looner Zenith Strawberry Gummies 5mg THC 10 Pack</t>
        </is>
      </c>
      <c r="F7416" t="n">
        <v>10</v>
      </c>
      <c r="G7416" t="n">
        <v>6</v>
      </c>
      <c r="H7416" t="n">
        <v>116</v>
      </c>
      <c r="I7416" t="n">
        <v>3</v>
      </c>
      <c r="J7416" t="n">
        <v>0</v>
      </c>
      <c r="K7416" t="n">
        <v>0</v>
      </c>
      <c r="L7416">
        <f>G7416+K7416*F7416</f>
        <v/>
      </c>
      <c r="M7416">
        <f>IF(X7416&gt;0,L7416/(X7416*7/30),"")</f>
        <v/>
      </c>
      <c r="N7416">
        <f>IF(Y7416&gt;0,L7416/(Y7416*7/90),"")</f>
        <v/>
      </c>
      <c r="O7416" t="n">
        <v>50</v>
      </c>
      <c r="P7416">
        <f>K7416*O7416</f>
        <v/>
      </c>
      <c r="Q7416" t="inlineStr">
        <is>
          <t>THC</t>
        </is>
      </c>
      <c r="R7416" t="inlineStr">
        <is>
          <t>Edibles</t>
        </is>
      </c>
      <c r="S7416" t="inlineStr"/>
      <c r="T7416" t="inlineStr">
        <is>
          <t>198715853483</t>
        </is>
      </c>
      <c r="U7416" t="n">
        <v>0</v>
      </c>
      <c r="V7416" t="n">
        <v>874</v>
      </c>
      <c r="W7416" t="n">
        <v>0</v>
      </c>
      <c r="X7416" t="n">
        <v>0</v>
      </c>
      <c r="Y7416" t="n">
        <v>14</v>
      </c>
      <c r="Z7416" t="n">
        <v>32</v>
      </c>
      <c r="AA7416" t="n">
        <v>32</v>
      </c>
      <c r="AB7416" t="n">
        <v>0</v>
      </c>
      <c r="AC7416" t="n">
        <v>5</v>
      </c>
      <c r="AD7416" t="n">
        <v>5</v>
      </c>
      <c r="AE7416" t="n">
        <v>0</v>
      </c>
      <c r="AF7416" t="n">
        <v>0</v>
      </c>
      <c r="AG7416" t="n">
        <v>145.98</v>
      </c>
      <c r="AH7416" t="n">
        <v>348.8200000000001</v>
      </c>
      <c r="AI7416" t="n">
        <v>348.8200000000001</v>
      </c>
      <c r="AJ7416" t="n">
        <v>0</v>
      </c>
      <c r="AK7416" t="n">
        <v>0</v>
      </c>
      <c r="AL7416" t="n">
        <v>10.708571428</v>
      </c>
      <c r="AM7416" t="n">
        <v>10.708571428</v>
      </c>
      <c r="AN7416" t="n">
        <v>0</v>
      </c>
      <c r="AO7416" t="n">
        <v>2</v>
      </c>
      <c r="AP7416" t="inlineStr"/>
      <c r="AQ7416" t="n">
        <v>0</v>
      </c>
      <c r="AR7416" t="n">
        <v>0</v>
      </c>
    </row>
    <row r="7417">
      <c r="A7417" t="inlineStr">
        <is>
          <t>850055931046</t>
        </is>
      </c>
      <c r="B7417" t="inlineStr">
        <is>
          <t>Capitol Beverage Sales, L.P.</t>
        </is>
      </c>
      <c r="C7417" t="inlineStr">
        <is>
          <t>Andover</t>
        </is>
      </c>
      <c r="D7417" t="inlineStr">
        <is>
          <t>50pk</t>
        </is>
      </c>
      <c r="E7417" t="inlineStr">
        <is>
          <t>Granny's S'mores Pretzels 50mg THC 50pk</t>
        </is>
      </c>
      <c r="F7417" t="n">
        <v>10</v>
      </c>
      <c r="G7417" t="n">
        <v>6</v>
      </c>
      <c r="H7417" t="n">
        <v>103</v>
      </c>
      <c r="I7417" t="n">
        <v>0</v>
      </c>
      <c r="J7417" t="n">
        <v>0</v>
      </c>
      <c r="K7417" t="n">
        <v>0</v>
      </c>
      <c r="L7417">
        <f>G7417+K7417*F7417</f>
        <v/>
      </c>
      <c r="M7417">
        <f>IF(X7417&gt;0,L7417/(X7417*7/30),"")</f>
        <v/>
      </c>
      <c r="N7417">
        <f>IF(Y7417&gt;0,L7417/(Y7417*7/90),"")</f>
        <v/>
      </c>
      <c r="O7417" t="n">
        <v>100</v>
      </c>
      <c r="P7417">
        <f>K7417*O7417</f>
        <v/>
      </c>
      <c r="Q7417" t="inlineStr">
        <is>
          <t>THC</t>
        </is>
      </c>
      <c r="R7417" t="inlineStr">
        <is>
          <t>Edibles</t>
        </is>
      </c>
      <c r="S7417" t="inlineStr"/>
      <c r="T7417" t="inlineStr">
        <is>
          <t>32803</t>
        </is>
      </c>
      <c r="U7417" t="n">
        <v>0</v>
      </c>
      <c r="V7417" t="n">
        <v>373</v>
      </c>
      <c r="W7417" t="n">
        <v>1</v>
      </c>
      <c r="X7417" t="n">
        <v>1</v>
      </c>
      <c r="Y7417" t="n">
        <v>3</v>
      </c>
      <c r="Z7417" t="n">
        <v>14</v>
      </c>
      <c r="AA7417" t="n">
        <v>14</v>
      </c>
      <c r="AB7417" t="n">
        <v>0</v>
      </c>
      <c r="AC7417" t="n">
        <v>10.12233009708738</v>
      </c>
      <c r="AD7417" t="n">
        <v>10</v>
      </c>
      <c r="AE7417" t="n">
        <v>12.5</v>
      </c>
      <c r="AF7417" t="n">
        <v>12.5</v>
      </c>
      <c r="AG7417" t="n">
        <v>37.96</v>
      </c>
      <c r="AH7417" t="n">
        <v>176.84</v>
      </c>
      <c r="AI7417" t="n">
        <v>176.84</v>
      </c>
      <c r="AJ7417" t="n">
        <v>12.5</v>
      </c>
      <c r="AK7417" t="n">
        <v>12.5</v>
      </c>
      <c r="AL7417" t="n">
        <v>12.631428571</v>
      </c>
      <c r="AM7417" t="n">
        <v>12.631428571</v>
      </c>
      <c r="AN7417" t="n">
        <v>0</v>
      </c>
      <c r="AO7417" t="n">
        <v>0</v>
      </c>
      <c r="AP7417" t="inlineStr">
        <is>
          <t>College City Beverage, Inc.</t>
        </is>
      </c>
      <c r="AQ7417" t="n">
        <v>0</v>
      </c>
      <c r="AR7417" t="n">
        <v>0</v>
      </c>
    </row>
    <row r="7418">
      <c r="A7418" t="inlineStr">
        <is>
          <t>850055931145</t>
        </is>
      </c>
      <c r="B7418" t="inlineStr">
        <is>
          <t>Capitol Beverage Sales, L.P.</t>
        </is>
      </c>
      <c r="C7418" t="inlineStr">
        <is>
          <t>St. Louis Park</t>
        </is>
      </c>
      <c r="D7418" t="inlineStr">
        <is>
          <t>10pk</t>
        </is>
      </c>
      <c r="E7418" t="inlineStr">
        <is>
          <t>Granny's Pear-Ginger 5mg THC Gummies 10pk</t>
        </is>
      </c>
      <c r="F7418" t="n">
        <v>10</v>
      </c>
      <c r="G7418" t="n">
        <v>6</v>
      </c>
      <c r="H7418" t="n">
        <v>143</v>
      </c>
      <c r="I7418" t="n">
        <v>1</v>
      </c>
      <c r="J7418" t="n">
        <v>0</v>
      </c>
      <c r="K7418" t="n">
        <v>0</v>
      </c>
      <c r="L7418">
        <f>G7418+K7418*F7418</f>
        <v/>
      </c>
      <c r="M7418">
        <f>IF(X7418&gt;0,L7418/(X7418*7/30),"")</f>
        <v/>
      </c>
      <c r="N7418">
        <f>IF(Y7418&gt;0,L7418/(Y7418*7/90),"")</f>
        <v/>
      </c>
      <c r="O7418" t="n">
        <v>57</v>
      </c>
      <c r="P7418">
        <f>K7418*O7418</f>
        <v/>
      </c>
      <c r="Q7418" t="inlineStr">
        <is>
          <t>THC</t>
        </is>
      </c>
      <c r="R7418" t="inlineStr">
        <is>
          <t>Edibles</t>
        </is>
      </c>
      <c r="S7418" t="inlineStr"/>
      <c r="T7418" t="inlineStr">
        <is>
          <t>32833</t>
        </is>
      </c>
      <c r="U7418" t="n">
        <v>0</v>
      </c>
      <c r="V7418" t="n">
        <v>532</v>
      </c>
      <c r="W7418" t="n">
        <v>0</v>
      </c>
      <c r="X7418" t="n">
        <v>0</v>
      </c>
      <c r="Y7418" t="n">
        <v>0</v>
      </c>
      <c r="Z7418" t="n">
        <v>4</v>
      </c>
      <c r="AA7418" t="n">
        <v>4</v>
      </c>
      <c r="AB7418" t="n">
        <v>0</v>
      </c>
      <c r="AC7418" t="n">
        <v>5.367832167832168</v>
      </c>
      <c r="AD7418" t="n">
        <v>5.7</v>
      </c>
      <c r="AE7418" t="n">
        <v>0</v>
      </c>
      <c r="AF7418" t="n">
        <v>0</v>
      </c>
      <c r="AG7418" t="n">
        <v>0</v>
      </c>
      <c r="AH7418" t="n">
        <v>30.98</v>
      </c>
      <c r="AI7418" t="n">
        <v>30.98</v>
      </c>
      <c r="AJ7418" t="n">
        <v>0</v>
      </c>
      <c r="AK7418" t="n">
        <v>0</v>
      </c>
      <c r="AL7418" t="n">
        <v>7.745</v>
      </c>
      <c r="AM7418" t="n">
        <v>7.745</v>
      </c>
      <c r="AN7418" t="n">
        <v>0</v>
      </c>
      <c r="AO7418" t="n">
        <v>0</v>
      </c>
      <c r="AP7418" t="inlineStr">
        <is>
          <t>College City Beverage, Inc.</t>
        </is>
      </c>
      <c r="AQ7418" t="n">
        <v>0</v>
      </c>
      <c r="AR7418" t="n">
        <v>0</v>
      </c>
    </row>
    <row r="7419">
      <c r="A7419" t="inlineStr">
        <is>
          <t>850056651028</t>
        </is>
      </c>
      <c r="B7419" t="inlineStr">
        <is>
          <t>Happy Duck LLC</t>
        </is>
      </c>
      <c r="C7419" t="inlineStr">
        <is>
          <t>Ramsey</t>
        </is>
      </c>
      <c r="D7419" t="inlineStr"/>
      <c r="E7419" t="inlineStr">
        <is>
          <t>Happy Duck Tangerine 2.5mg THC 20 Pack</t>
        </is>
      </c>
      <c r="F7419" t="n">
        <v>10</v>
      </c>
      <c r="G7419" t="n">
        <v>6</v>
      </c>
      <c r="H7419" t="n">
        <v>6</v>
      </c>
      <c r="I7419" t="n">
        <v>0</v>
      </c>
      <c r="J7419" t="n">
        <v>0</v>
      </c>
      <c r="K7419" t="n">
        <v>0</v>
      </c>
      <c r="L7419">
        <f>G7419+K7419*F7419</f>
        <v/>
      </c>
      <c r="M7419">
        <f>IF(X7419&gt;0,L7419/(X7419*7/30),"")</f>
        <v/>
      </c>
      <c r="N7419">
        <f>IF(Y7419&gt;0,L7419/(Y7419*7/90),"")</f>
        <v/>
      </c>
      <c r="O7419" t="n">
        <v>51</v>
      </c>
      <c r="P7419">
        <f>K7419*O7419</f>
        <v/>
      </c>
      <c r="Q7419" t="inlineStr">
        <is>
          <t>THC</t>
        </is>
      </c>
      <c r="R7419" t="inlineStr">
        <is>
          <t>Edibles</t>
        </is>
      </c>
      <c r="S7419" t="inlineStr"/>
      <c r="T7419" t="inlineStr">
        <is>
          <t>850056651028</t>
        </is>
      </c>
      <c r="U7419" t="n">
        <v>0</v>
      </c>
      <c r="V7419" t="n">
        <v>24</v>
      </c>
      <c r="W7419" t="n">
        <v>0</v>
      </c>
      <c r="X7419" t="n">
        <v>0</v>
      </c>
      <c r="Y7419" t="n">
        <v>1</v>
      </c>
      <c r="Z7419" t="n">
        <v>2</v>
      </c>
      <c r="AA7419" t="n">
        <v>2</v>
      </c>
      <c r="AB7419" t="n">
        <v>0</v>
      </c>
      <c r="AC7419" t="n">
        <v>5.100000000000001</v>
      </c>
      <c r="AD7419" t="n">
        <v>5.1</v>
      </c>
      <c r="AE7419" t="n">
        <v>0</v>
      </c>
      <c r="AF7419" t="n">
        <v>0</v>
      </c>
      <c r="AG7419" t="n">
        <v>9.99</v>
      </c>
      <c r="AH7419" t="n">
        <v>19.95</v>
      </c>
      <c r="AI7419" t="n">
        <v>19.95</v>
      </c>
      <c r="AJ7419" t="n">
        <v>0</v>
      </c>
      <c r="AK7419" t="n">
        <v>0</v>
      </c>
      <c r="AL7419" t="n">
        <v>9.975</v>
      </c>
      <c r="AM7419" t="n">
        <v>9.975</v>
      </c>
      <c r="AN7419" t="n">
        <v>0</v>
      </c>
      <c r="AO7419" t="n">
        <v>0</v>
      </c>
      <c r="AP7419" t="inlineStr">
        <is>
          <t>Happy Duck LLC</t>
        </is>
      </c>
      <c r="AQ7419" t="n">
        <v>0</v>
      </c>
      <c r="AR7419" t="n">
        <v>0</v>
      </c>
    </row>
    <row r="7420">
      <c r="A7420" t="inlineStr">
        <is>
          <t>850068508167</t>
        </is>
      </c>
      <c r="B7420" t="inlineStr">
        <is>
          <t>Global Reserve LLC</t>
        </is>
      </c>
      <c r="C7420" t="inlineStr">
        <is>
          <t>Minneapolis</t>
        </is>
      </c>
      <c r="D7420" t="inlineStr">
        <is>
          <t>10pk</t>
        </is>
      </c>
      <c r="E7420" t="inlineStr">
        <is>
          <t>Drops Blueberry Gentle 1mg THC 10 Pack</t>
        </is>
      </c>
      <c r="F7420" t="n">
        <v>10</v>
      </c>
      <c r="G7420" t="n">
        <v>6</v>
      </c>
      <c r="H7420" t="n">
        <v>160</v>
      </c>
      <c r="I7420" t="n">
        <v>1</v>
      </c>
      <c r="J7420" t="n">
        <v>0</v>
      </c>
      <c r="K7420" t="n">
        <v>0</v>
      </c>
      <c r="L7420">
        <f>G7420+K7420*F7420</f>
        <v/>
      </c>
      <c r="M7420">
        <f>IF(X7420&gt;0,L7420/(X7420*7/30),"")</f>
        <v/>
      </c>
      <c r="N7420">
        <f>IF(Y7420&gt;0,L7420/(Y7420*7/90),"")</f>
        <v/>
      </c>
      <c r="O7420" t="n">
        <v>60</v>
      </c>
      <c r="P7420">
        <f>K7420*O7420</f>
        <v/>
      </c>
      <c r="Q7420" t="inlineStr">
        <is>
          <t>THC</t>
        </is>
      </c>
      <c r="R7420" t="inlineStr">
        <is>
          <t>Edibles</t>
        </is>
      </c>
      <c r="S7420" t="inlineStr"/>
      <c r="T7420" t="inlineStr">
        <is>
          <t>230-557</t>
        </is>
      </c>
      <c r="U7420" t="n">
        <v>0</v>
      </c>
      <c r="V7420" t="n">
        <v>255</v>
      </c>
      <c r="W7420" t="n">
        <v>0</v>
      </c>
      <c r="X7420" t="n">
        <v>0</v>
      </c>
      <c r="Y7420" t="n">
        <v>3</v>
      </c>
      <c r="Z7420" t="n">
        <v>7</v>
      </c>
      <c r="AA7420" t="n">
        <v>9</v>
      </c>
      <c r="AB7420" t="n">
        <v>0</v>
      </c>
      <c r="AC7420" t="n">
        <v>5.530070625</v>
      </c>
      <c r="AD7420" t="n">
        <v>6</v>
      </c>
      <c r="AE7420" t="n">
        <v>0</v>
      </c>
      <c r="AF7420" t="n">
        <v>0</v>
      </c>
      <c r="AG7420" t="n">
        <v>42.94</v>
      </c>
      <c r="AH7420" t="n">
        <v>91.84999999999999</v>
      </c>
      <c r="AI7420" t="n">
        <v>106.84</v>
      </c>
      <c r="AJ7420" t="n">
        <v>0</v>
      </c>
      <c r="AK7420" t="n">
        <v>0</v>
      </c>
      <c r="AL7420" t="n">
        <v>13.121428571</v>
      </c>
      <c r="AM7420" t="n">
        <v>12.069090909</v>
      </c>
      <c r="AN7420" t="n">
        <v>0</v>
      </c>
      <c r="AO7420" t="n">
        <v>2</v>
      </c>
      <c r="AP7420" t="inlineStr"/>
      <c r="AQ7420" t="n">
        <v>0</v>
      </c>
      <c r="AR7420" t="n">
        <v>0</v>
      </c>
    </row>
    <row r="7421">
      <c r="A7421" t="inlineStr">
        <is>
          <t>850068508167</t>
        </is>
      </c>
      <c r="B7421" t="inlineStr">
        <is>
          <t>Global Reserve LLC</t>
        </is>
      </c>
      <c r="C7421" t="inlineStr">
        <is>
          <t>Osseo</t>
        </is>
      </c>
      <c r="D7421" t="inlineStr">
        <is>
          <t>10pk</t>
        </is>
      </c>
      <c r="E7421" t="inlineStr">
        <is>
          <t>Drops Blueberry Gentle 1mg THC 10 Pack</t>
        </is>
      </c>
      <c r="F7421" t="n">
        <v>10</v>
      </c>
      <c r="G7421" t="n">
        <v>6</v>
      </c>
      <c r="H7421" t="n">
        <v>160</v>
      </c>
      <c r="I7421" t="n">
        <v>1</v>
      </c>
      <c r="J7421" t="n">
        <v>0</v>
      </c>
      <c r="K7421" t="n">
        <v>0</v>
      </c>
      <c r="L7421">
        <f>G7421+K7421*F7421</f>
        <v/>
      </c>
      <c r="M7421">
        <f>IF(X7421&gt;0,L7421/(X7421*7/30),"")</f>
        <v/>
      </c>
      <c r="N7421">
        <f>IF(Y7421&gt;0,L7421/(Y7421*7/90),"")</f>
        <v/>
      </c>
      <c r="O7421" t="n">
        <v>60</v>
      </c>
      <c r="P7421">
        <f>K7421*O7421</f>
        <v/>
      </c>
      <c r="Q7421" t="inlineStr">
        <is>
          <t>THC</t>
        </is>
      </c>
      <c r="R7421" t="inlineStr">
        <is>
          <t>Edibles</t>
        </is>
      </c>
      <c r="S7421" t="inlineStr"/>
      <c r="T7421" t="inlineStr">
        <is>
          <t>230-557</t>
        </is>
      </c>
      <c r="U7421" t="n">
        <v>0</v>
      </c>
      <c r="V7421" t="n">
        <v>255</v>
      </c>
      <c r="W7421" t="n">
        <v>0</v>
      </c>
      <c r="X7421" t="n">
        <v>0</v>
      </c>
      <c r="Y7421" t="n">
        <v>0</v>
      </c>
      <c r="Z7421" t="n">
        <v>4</v>
      </c>
      <c r="AA7421" t="n">
        <v>4</v>
      </c>
      <c r="AB7421" t="n">
        <v>0</v>
      </c>
      <c r="AC7421" t="n">
        <v>5.530070625</v>
      </c>
      <c r="AD7421" t="n">
        <v>6</v>
      </c>
      <c r="AE7421" t="n">
        <v>0</v>
      </c>
      <c r="AF7421" t="n">
        <v>0</v>
      </c>
      <c r="AG7421" t="n">
        <v>0</v>
      </c>
      <c r="AH7421" t="n">
        <v>51.90000000000001</v>
      </c>
      <c r="AI7421" t="n">
        <v>51.90000000000001</v>
      </c>
      <c r="AJ7421" t="n">
        <v>0</v>
      </c>
      <c r="AK7421" t="n">
        <v>0</v>
      </c>
      <c r="AL7421" t="n">
        <v>12.975</v>
      </c>
      <c r="AM7421" t="n">
        <v>12.975</v>
      </c>
      <c r="AN7421" t="n">
        <v>0</v>
      </c>
      <c r="AO7421" t="n">
        <v>2</v>
      </c>
      <c r="AP7421" t="inlineStr"/>
      <c r="AQ7421" t="n">
        <v>0</v>
      </c>
      <c r="AR7421" t="n">
        <v>0</v>
      </c>
    </row>
    <row r="7422">
      <c r="A7422" t="inlineStr">
        <is>
          <t>850068508211</t>
        </is>
      </c>
      <c r="B7422" t="inlineStr">
        <is>
          <t>Global Reserve LLC</t>
        </is>
      </c>
      <c r="C7422" t="inlineStr">
        <is>
          <t>Plymouth</t>
        </is>
      </c>
      <c r="D7422" t="inlineStr">
        <is>
          <t>10pk</t>
        </is>
      </c>
      <c r="E7422" t="inlineStr">
        <is>
          <t>Drops Blackberry Soothing Relaxation 5mg THC 10 Pack</t>
        </is>
      </c>
      <c r="F7422" t="n">
        <v>10</v>
      </c>
      <c r="G7422" t="n">
        <v>6</v>
      </c>
      <c r="H7422" t="n">
        <v>96</v>
      </c>
      <c r="I7422" t="n">
        <v>1</v>
      </c>
      <c r="J7422" t="n">
        <v>0</v>
      </c>
      <c r="K7422" t="n">
        <v>0</v>
      </c>
      <c r="L7422">
        <f>G7422+K7422*F7422</f>
        <v/>
      </c>
      <c r="M7422">
        <f>IF(X7422&gt;0,L7422/(X7422*7/30),"")</f>
        <v/>
      </c>
      <c r="N7422">
        <f>IF(Y7422&gt;0,L7422/(Y7422*7/90),"")</f>
        <v/>
      </c>
      <c r="O7422" t="n">
        <v>60</v>
      </c>
      <c r="P7422">
        <f>K7422*O7422</f>
        <v/>
      </c>
      <c r="Q7422" t="inlineStr">
        <is>
          <t>THC</t>
        </is>
      </c>
      <c r="R7422" t="inlineStr">
        <is>
          <t>Edibles</t>
        </is>
      </c>
      <c r="S7422" t="inlineStr"/>
      <c r="T7422" t="inlineStr">
        <is>
          <t>230-556</t>
        </is>
      </c>
      <c r="U7422" t="n">
        <v>0</v>
      </c>
      <c r="V7422" t="n">
        <v>500</v>
      </c>
      <c r="W7422" t="n">
        <v>0</v>
      </c>
      <c r="X7422" t="n">
        <v>0</v>
      </c>
      <c r="Y7422" t="n">
        <v>2</v>
      </c>
      <c r="Z7422" t="n">
        <v>10</v>
      </c>
      <c r="AA7422" t="n">
        <v>12</v>
      </c>
      <c r="AB7422" t="n">
        <v>2</v>
      </c>
      <c r="AC7422" t="n">
        <v>5.9375</v>
      </c>
      <c r="AD7422" t="n">
        <v>6</v>
      </c>
      <c r="AE7422" t="n">
        <v>0</v>
      </c>
      <c r="AF7422" t="n">
        <v>0</v>
      </c>
      <c r="AG7422" t="n">
        <v>20</v>
      </c>
      <c r="AH7422" t="n">
        <v>106.44</v>
      </c>
      <c r="AI7422" t="n">
        <v>129.4</v>
      </c>
      <c r="AJ7422" t="n">
        <v>0</v>
      </c>
      <c r="AK7422" t="n">
        <v>0</v>
      </c>
      <c r="AL7422" t="n">
        <v>10.644</v>
      </c>
      <c r="AM7422" t="n">
        <v>10.783333333</v>
      </c>
      <c r="AN7422" t="n">
        <v>0</v>
      </c>
      <c r="AO7422" t="n">
        <v>0</v>
      </c>
      <c r="AP7422" t="inlineStr"/>
      <c r="AQ7422" t="n">
        <v>0</v>
      </c>
      <c r="AR7422" t="n">
        <v>1</v>
      </c>
    </row>
    <row r="7423">
      <c r="A7423" t="inlineStr">
        <is>
          <t>850068508259</t>
        </is>
      </c>
      <c r="B7423" t="inlineStr">
        <is>
          <t>Global Reserve LLC</t>
        </is>
      </c>
      <c r="C7423" t="inlineStr">
        <is>
          <t>Blaine</t>
        </is>
      </c>
      <c r="D7423" t="inlineStr">
        <is>
          <t>10pk</t>
        </is>
      </c>
      <c r="E7423" t="inlineStr">
        <is>
          <t>Drops Black Currant Deep 5mg THC 10 Pack</t>
        </is>
      </c>
      <c r="F7423" t="n">
        <v>10</v>
      </c>
      <c r="G7423" t="n">
        <v>6</v>
      </c>
      <c r="H7423" t="n">
        <v>161</v>
      </c>
      <c r="I7423" t="n">
        <v>0</v>
      </c>
      <c r="J7423" t="n">
        <v>0</v>
      </c>
      <c r="K7423" t="n">
        <v>0</v>
      </c>
      <c r="L7423">
        <f>G7423+K7423*F7423</f>
        <v/>
      </c>
      <c r="M7423">
        <f>IF(X7423&gt;0,L7423/(X7423*7/30),"")</f>
        <v/>
      </c>
      <c r="N7423">
        <f>IF(Y7423&gt;0,L7423/(Y7423*7/90),"")</f>
        <v/>
      </c>
      <c r="O7423" t="n">
        <v>60</v>
      </c>
      <c r="P7423">
        <f>K7423*O7423</f>
        <v/>
      </c>
      <c r="Q7423" t="inlineStr">
        <is>
          <t>THC</t>
        </is>
      </c>
      <c r="R7423" t="inlineStr">
        <is>
          <t>Edibles</t>
        </is>
      </c>
      <c r="S7423" t="inlineStr"/>
      <c r="T7423" t="inlineStr">
        <is>
          <t>230-555</t>
        </is>
      </c>
      <c r="U7423" t="n">
        <v>0</v>
      </c>
      <c r="V7423" t="n">
        <v>778</v>
      </c>
      <c r="W7423" t="n">
        <v>0</v>
      </c>
      <c r="X7423" t="n">
        <v>0</v>
      </c>
      <c r="Y7423" t="n">
        <v>0</v>
      </c>
      <c r="Z7423" t="n">
        <v>18</v>
      </c>
      <c r="AA7423" t="n">
        <v>19</v>
      </c>
      <c r="AB7423" t="n">
        <v>1</v>
      </c>
      <c r="AC7423" t="n">
        <v>5.925465838509317</v>
      </c>
      <c r="AD7423" t="n">
        <v>6</v>
      </c>
      <c r="AE7423" t="n">
        <v>0</v>
      </c>
      <c r="AF7423" t="n">
        <v>0</v>
      </c>
      <c r="AG7423" t="n">
        <v>0</v>
      </c>
      <c r="AH7423" t="n">
        <v>197.76</v>
      </c>
      <c r="AI7423" t="n">
        <v>210.7200000000001</v>
      </c>
      <c r="AJ7423" t="n">
        <v>0</v>
      </c>
      <c r="AK7423" t="n">
        <v>0</v>
      </c>
      <c r="AL7423" t="n">
        <v>11.973333333</v>
      </c>
      <c r="AM7423" t="n">
        <v>12.072</v>
      </c>
      <c r="AN7423" t="n">
        <v>0</v>
      </c>
      <c r="AO7423" t="n">
        <v>2</v>
      </c>
      <c r="AP7423" t="inlineStr"/>
      <c r="AQ7423" t="n">
        <v>0</v>
      </c>
      <c r="AR7423" t="n">
        <v>0</v>
      </c>
    </row>
    <row r="7424">
      <c r="A7424" t="inlineStr">
        <is>
          <t>850068508303</t>
        </is>
      </c>
      <c r="B7424" t="inlineStr">
        <is>
          <t>Global Reserve LLC</t>
        </is>
      </c>
      <c r="C7424" t="inlineStr">
        <is>
          <t>Blaine</t>
        </is>
      </c>
      <c r="D7424" t="inlineStr">
        <is>
          <t>10pk</t>
        </is>
      </c>
      <c r="E7424" t="inlineStr">
        <is>
          <t>Drops Watermelon Chill 5mg THC 10 Pack</t>
        </is>
      </c>
      <c r="F7424" t="n">
        <v>10</v>
      </c>
      <c r="G7424" t="n">
        <v>6</v>
      </c>
      <c r="H7424" t="n">
        <v>137</v>
      </c>
      <c r="I7424" t="n">
        <v>0</v>
      </c>
      <c r="J7424" t="n">
        <v>0</v>
      </c>
      <c r="K7424" t="n">
        <v>0</v>
      </c>
      <c r="L7424">
        <f>G7424+K7424*F7424</f>
        <v/>
      </c>
      <c r="M7424">
        <f>IF(X7424&gt;0,L7424/(X7424*7/30),"")</f>
        <v/>
      </c>
      <c r="N7424">
        <f>IF(Y7424&gt;0,L7424/(Y7424*7/90),"")</f>
        <v/>
      </c>
      <c r="O7424" t="n">
        <v>60</v>
      </c>
      <c r="P7424">
        <f>K7424*O7424</f>
        <v/>
      </c>
      <c r="Q7424" t="inlineStr">
        <is>
          <t>THC</t>
        </is>
      </c>
      <c r="R7424" t="inlineStr">
        <is>
          <t>Edibles</t>
        </is>
      </c>
      <c r="S7424" t="inlineStr"/>
      <c r="T7424" t="inlineStr">
        <is>
          <t>230-553</t>
        </is>
      </c>
      <c r="U7424" t="n">
        <v>0</v>
      </c>
      <c r="V7424" t="n">
        <v>647</v>
      </c>
      <c r="W7424" t="n">
        <v>0</v>
      </c>
      <c r="X7424" t="n">
        <v>0</v>
      </c>
      <c r="Y7424" t="n">
        <v>0</v>
      </c>
      <c r="Z7424" t="n">
        <v>17</v>
      </c>
      <c r="AA7424" t="n">
        <v>18</v>
      </c>
      <c r="AB7424" t="n">
        <v>1</v>
      </c>
      <c r="AC7424" t="n">
        <v>5.649635036496351</v>
      </c>
      <c r="AD7424" t="n">
        <v>6</v>
      </c>
      <c r="AE7424" t="n">
        <v>0</v>
      </c>
      <c r="AF7424" t="n">
        <v>0</v>
      </c>
      <c r="AG7424" t="n">
        <v>0</v>
      </c>
      <c r="AH7424" t="n">
        <v>199</v>
      </c>
      <c r="AI7424" t="n">
        <v>211.9600000000001</v>
      </c>
      <c r="AJ7424" t="n">
        <v>0</v>
      </c>
      <c r="AK7424" t="n">
        <v>0</v>
      </c>
      <c r="AL7424" t="n">
        <v>11.705882352</v>
      </c>
      <c r="AM7424" t="n">
        <v>11.155789473</v>
      </c>
      <c r="AN7424" t="n">
        <v>0</v>
      </c>
      <c r="AO7424" t="n">
        <v>0</v>
      </c>
      <c r="AP7424" t="inlineStr"/>
      <c r="AQ7424" t="n">
        <v>0</v>
      </c>
      <c r="AR7424" t="n">
        <v>0</v>
      </c>
    </row>
    <row r="7425">
      <c r="A7425" t="inlineStr">
        <is>
          <t>850068508303</t>
        </is>
      </c>
      <c r="B7425" t="inlineStr">
        <is>
          <t>Global Reserve LLC</t>
        </is>
      </c>
      <c r="C7425" t="inlineStr">
        <is>
          <t>Plymouth</t>
        </is>
      </c>
      <c r="D7425" t="inlineStr">
        <is>
          <t>10pk</t>
        </is>
      </c>
      <c r="E7425" t="inlineStr">
        <is>
          <t>Drops Watermelon Chill 5mg THC 10 Pack</t>
        </is>
      </c>
      <c r="F7425" t="n">
        <v>10</v>
      </c>
      <c r="G7425" t="n">
        <v>6</v>
      </c>
      <c r="H7425" t="n">
        <v>137</v>
      </c>
      <c r="I7425" t="n">
        <v>1</v>
      </c>
      <c r="J7425" t="n">
        <v>0</v>
      </c>
      <c r="K7425" t="n">
        <v>0</v>
      </c>
      <c r="L7425">
        <f>G7425+K7425*F7425</f>
        <v/>
      </c>
      <c r="M7425">
        <f>IF(X7425&gt;0,L7425/(X7425*7/30),"")</f>
        <v/>
      </c>
      <c r="N7425">
        <f>IF(Y7425&gt;0,L7425/(Y7425*7/90),"")</f>
        <v/>
      </c>
      <c r="O7425" t="n">
        <v>60</v>
      </c>
      <c r="P7425">
        <f>K7425*O7425</f>
        <v/>
      </c>
      <c r="Q7425" t="inlineStr">
        <is>
          <t>THC</t>
        </is>
      </c>
      <c r="R7425" t="inlineStr">
        <is>
          <t>Edibles</t>
        </is>
      </c>
      <c r="S7425" t="inlineStr"/>
      <c r="T7425" t="inlineStr">
        <is>
          <t>230-553</t>
        </is>
      </c>
      <c r="U7425" t="n">
        <v>0</v>
      </c>
      <c r="V7425" t="n">
        <v>647</v>
      </c>
      <c r="W7425" t="n">
        <v>1</v>
      </c>
      <c r="X7425" t="n">
        <v>1</v>
      </c>
      <c r="Y7425" t="n">
        <v>4</v>
      </c>
      <c r="Z7425" t="n">
        <v>17</v>
      </c>
      <c r="AA7425" t="n">
        <v>21</v>
      </c>
      <c r="AB7425" t="n">
        <v>2</v>
      </c>
      <c r="AC7425" t="n">
        <v>5.649635036496351</v>
      </c>
      <c r="AD7425" t="n">
        <v>6</v>
      </c>
      <c r="AE7425" t="n">
        <v>10</v>
      </c>
      <c r="AF7425" t="n">
        <v>10</v>
      </c>
      <c r="AG7425" t="n">
        <v>42.96</v>
      </c>
      <c r="AH7425" t="n">
        <v>177.24</v>
      </c>
      <c r="AI7425" t="n">
        <v>217.24</v>
      </c>
      <c r="AJ7425" t="n">
        <v>10</v>
      </c>
      <c r="AK7425" t="n">
        <v>10</v>
      </c>
      <c r="AL7425" t="n">
        <v>10.425882352</v>
      </c>
      <c r="AM7425" t="n">
        <v>10.362</v>
      </c>
      <c r="AN7425" t="n">
        <v>0</v>
      </c>
      <c r="AO7425" t="n">
        <v>0</v>
      </c>
      <c r="AP7425" t="inlineStr"/>
      <c r="AQ7425" t="n">
        <v>0.5</v>
      </c>
      <c r="AR7425" t="n">
        <v>1.3333</v>
      </c>
    </row>
    <row r="7426">
      <c r="A7426" t="inlineStr">
        <is>
          <t>860009350908</t>
        </is>
      </c>
      <c r="B7426" t="inlineStr">
        <is>
          <t>Get Chai</t>
        </is>
      </c>
      <c r="C7426" t="inlineStr">
        <is>
          <t>St. Louis Park</t>
        </is>
      </c>
      <c r="D7426" t="inlineStr">
        <is>
          <t>10pk</t>
        </is>
      </c>
      <c r="E7426" t="inlineStr">
        <is>
          <t>TBD Strawberry 4mg THC 10 Pack</t>
        </is>
      </c>
      <c r="F7426" t="n">
        <v>10</v>
      </c>
      <c r="G7426" t="n">
        <v>6</v>
      </c>
      <c r="H7426" t="n">
        <v>107</v>
      </c>
      <c r="I7426" t="n">
        <v>1</v>
      </c>
      <c r="J7426" t="n">
        <v>0</v>
      </c>
      <c r="K7426" t="n">
        <v>0</v>
      </c>
      <c r="L7426">
        <f>G7426+K7426*F7426</f>
        <v/>
      </c>
      <c r="M7426">
        <f>IF(X7426&gt;0,L7426/(X7426*7/30),"")</f>
        <v/>
      </c>
      <c r="N7426">
        <f>IF(Y7426&gt;0,L7426/(Y7426*7/90),"")</f>
        <v/>
      </c>
      <c r="O7426" t="n">
        <v>80</v>
      </c>
      <c r="P7426">
        <f>K7426*O7426</f>
        <v/>
      </c>
      <c r="Q7426" t="inlineStr">
        <is>
          <t>THC</t>
        </is>
      </c>
      <c r="R7426" t="inlineStr">
        <is>
          <t>Edibles</t>
        </is>
      </c>
      <c r="S7426" t="inlineStr"/>
      <c r="T7426" t="inlineStr">
        <is>
          <t>860009350908</t>
        </is>
      </c>
      <c r="U7426" t="n">
        <v>0</v>
      </c>
      <c r="V7426" t="n">
        <v>305</v>
      </c>
      <c r="W7426" t="n">
        <v>0</v>
      </c>
      <c r="X7426" t="n">
        <v>0</v>
      </c>
      <c r="Y7426" t="n">
        <v>1</v>
      </c>
      <c r="Z7426" t="n">
        <v>2</v>
      </c>
      <c r="AA7426" t="n">
        <v>3</v>
      </c>
      <c r="AB7426" t="n">
        <v>0</v>
      </c>
      <c r="AC7426" t="n">
        <v>2.990654205607477</v>
      </c>
      <c r="AD7426" t="n">
        <v>8</v>
      </c>
      <c r="AE7426" t="n">
        <v>0</v>
      </c>
      <c r="AF7426" t="n">
        <v>0</v>
      </c>
      <c r="AG7426" t="n">
        <v>14.99</v>
      </c>
      <c r="AH7426" t="n">
        <v>29.95</v>
      </c>
      <c r="AI7426" t="n">
        <v>44.94</v>
      </c>
      <c r="AJ7426" t="n">
        <v>0</v>
      </c>
      <c r="AK7426" t="n">
        <v>0</v>
      </c>
      <c r="AL7426" t="n">
        <v>14.975</v>
      </c>
      <c r="AM7426" t="n">
        <v>14.98</v>
      </c>
      <c r="AN7426" t="n">
        <v>0</v>
      </c>
      <c r="AO7426" t="n">
        <v>0</v>
      </c>
      <c r="AP7426" t="inlineStr">
        <is>
          <t>CIP Holdco, Inc.</t>
        </is>
      </c>
      <c r="AQ7426" t="n">
        <v>0</v>
      </c>
      <c r="AR7426" t="n">
        <v>1</v>
      </c>
    </row>
    <row r="7427">
      <c r="A7427" t="inlineStr">
        <is>
          <t>850055931008</t>
        </is>
      </c>
      <c r="B7427" t="inlineStr">
        <is>
          <t>Capitol Beverage Sales, L.P.</t>
        </is>
      </c>
      <c r="C7427" t="inlineStr">
        <is>
          <t>Ramsey</t>
        </is>
      </c>
      <c r="D7427" t="inlineStr">
        <is>
          <t>50pk</t>
        </is>
      </c>
      <c r="E7427" t="inlineStr">
        <is>
          <t>Granny's Cheddar Pretzels 50mg THC 50pk</t>
        </is>
      </c>
      <c r="F7427" t="n">
        <v>10</v>
      </c>
      <c r="G7427" t="n">
        <v>6</v>
      </c>
      <c r="H7427" t="n">
        <v>122</v>
      </c>
      <c r="I7427" t="n">
        <v>5</v>
      </c>
      <c r="J7427" t="n">
        <v>0</v>
      </c>
      <c r="K7427" t="n">
        <v>0</v>
      </c>
      <c r="L7427">
        <f>G7427+K7427*F7427</f>
        <v/>
      </c>
      <c r="M7427">
        <f>IF(X7427&gt;0,L7427/(X7427*7/30),"")</f>
        <v/>
      </c>
      <c r="N7427">
        <f>IF(Y7427&gt;0,L7427/(Y7427*7/90),"")</f>
        <v/>
      </c>
      <c r="O7427" t="n">
        <v>100</v>
      </c>
      <c r="P7427">
        <f>K7427*O7427</f>
        <v/>
      </c>
      <c r="Q7427" t="inlineStr">
        <is>
          <t>THC</t>
        </is>
      </c>
      <c r="R7427" t="inlineStr">
        <is>
          <t>Edibles</t>
        </is>
      </c>
      <c r="S7427" t="inlineStr"/>
      <c r="T7427" t="inlineStr">
        <is>
          <t>32811</t>
        </is>
      </c>
      <c r="U7427" t="n">
        <v>0</v>
      </c>
      <c r="V7427" t="n">
        <v>648</v>
      </c>
      <c r="W7427" t="n">
        <v>1</v>
      </c>
      <c r="X7427" t="n">
        <v>3</v>
      </c>
      <c r="Y7427" t="n">
        <v>5</v>
      </c>
      <c r="Z7427" t="n">
        <v>9</v>
      </c>
      <c r="AA7427" t="n">
        <v>14</v>
      </c>
      <c r="AB7427" t="n">
        <v>0</v>
      </c>
      <c r="AC7427" t="n">
        <v>10.1327868852459</v>
      </c>
      <c r="AD7427" t="n">
        <v>10</v>
      </c>
      <c r="AE7427" t="n">
        <v>12.96</v>
      </c>
      <c r="AF7427" t="n">
        <v>37.96</v>
      </c>
      <c r="AG7427" t="n">
        <v>63.42</v>
      </c>
      <c r="AH7427" t="n">
        <v>118.29</v>
      </c>
      <c r="AI7427" t="n">
        <v>182.63</v>
      </c>
      <c r="AJ7427" t="n">
        <v>12.96</v>
      </c>
      <c r="AK7427" t="n">
        <v>12.653333333</v>
      </c>
      <c r="AL7427" t="n">
        <v>13.143333333</v>
      </c>
      <c r="AM7427" t="n">
        <v>13.045</v>
      </c>
      <c r="AN7427" t="n">
        <v>0</v>
      </c>
      <c r="AO7427" t="n">
        <v>1</v>
      </c>
      <c r="AP7427" t="inlineStr">
        <is>
          <t>College City Beverage, Inc.</t>
        </is>
      </c>
      <c r="AQ7427" t="n">
        <v>0</v>
      </c>
      <c r="AR7427" t="n">
        <v>0</v>
      </c>
    </row>
    <row r="7428">
      <c r="A7428" t="inlineStr">
        <is>
          <t>850055931039</t>
        </is>
      </c>
      <c r="B7428" t="inlineStr">
        <is>
          <t>Capitol Beverage Sales, L.P.</t>
        </is>
      </c>
      <c r="C7428" t="inlineStr">
        <is>
          <t>Andover</t>
        </is>
      </c>
      <c r="D7428" t="inlineStr">
        <is>
          <t>50pk</t>
        </is>
      </c>
      <c r="E7428" t="inlineStr">
        <is>
          <t>Granny's Original Pretzels 50mg THC 50pk</t>
        </is>
      </c>
      <c r="F7428" t="n">
        <v>10</v>
      </c>
      <c r="G7428" t="n">
        <v>6</v>
      </c>
      <c r="H7428" t="n">
        <v>164</v>
      </c>
      <c r="I7428" t="n">
        <v>0</v>
      </c>
      <c r="J7428" t="n">
        <v>0</v>
      </c>
      <c r="K7428" t="n">
        <v>0</v>
      </c>
      <c r="L7428">
        <f>G7428+K7428*F7428</f>
        <v/>
      </c>
      <c r="M7428">
        <f>IF(X7428&gt;0,L7428/(X7428*7/30),"")</f>
        <v/>
      </c>
      <c r="N7428">
        <f>IF(Y7428&gt;0,L7428/(Y7428*7/90),"")</f>
        <v/>
      </c>
      <c r="O7428" t="n">
        <v>100</v>
      </c>
      <c r="P7428">
        <f>K7428*O7428</f>
        <v/>
      </c>
      <c r="Q7428" t="inlineStr">
        <is>
          <t>THC</t>
        </is>
      </c>
      <c r="R7428" t="inlineStr">
        <is>
          <t>Edibles</t>
        </is>
      </c>
      <c r="S7428" t="inlineStr"/>
      <c r="T7428" t="inlineStr">
        <is>
          <t>32805</t>
        </is>
      </c>
      <c r="U7428" t="n">
        <v>0</v>
      </c>
      <c r="V7428" t="n">
        <v>345</v>
      </c>
      <c r="W7428" t="n">
        <v>0</v>
      </c>
      <c r="X7428" t="n">
        <v>2</v>
      </c>
      <c r="Y7428" t="n">
        <v>4</v>
      </c>
      <c r="Z7428" t="n">
        <v>24</v>
      </c>
      <c r="AA7428" t="n">
        <v>24</v>
      </c>
      <c r="AB7428" t="n">
        <v>0</v>
      </c>
      <c r="AC7428" t="n">
        <v>9.153658536585366</v>
      </c>
      <c r="AD7428" t="n">
        <v>10</v>
      </c>
      <c r="AE7428" t="n">
        <v>0</v>
      </c>
      <c r="AF7428" t="n">
        <v>25</v>
      </c>
      <c r="AG7428" t="n">
        <v>50</v>
      </c>
      <c r="AH7428" t="n">
        <v>304.26</v>
      </c>
      <c r="AI7428" t="n">
        <v>304.26</v>
      </c>
      <c r="AJ7428" t="n">
        <v>0</v>
      </c>
      <c r="AK7428" t="n">
        <v>12.5</v>
      </c>
      <c r="AL7428" t="n">
        <v>12.663913043</v>
      </c>
      <c r="AM7428" t="n">
        <v>12.663913043</v>
      </c>
      <c r="AN7428" t="n">
        <v>0</v>
      </c>
      <c r="AO7428" t="n">
        <v>0</v>
      </c>
      <c r="AP7428" t="inlineStr">
        <is>
          <t>College City Beverage, Inc.</t>
        </is>
      </c>
      <c r="AQ7428" t="n">
        <v>0</v>
      </c>
      <c r="AR7428" t="n">
        <v>0</v>
      </c>
    </row>
    <row r="7429">
      <c r="A7429" t="inlineStr">
        <is>
          <t>850068508211</t>
        </is>
      </c>
      <c r="B7429" t="inlineStr">
        <is>
          <t>Global Reserve LLC</t>
        </is>
      </c>
      <c r="C7429" t="inlineStr">
        <is>
          <t>Roseville</t>
        </is>
      </c>
      <c r="D7429" t="inlineStr">
        <is>
          <t>10pk</t>
        </is>
      </c>
      <c r="E7429" t="inlineStr">
        <is>
          <t>Drops Blackberry Soothing Relaxation 5mg THC 10 Pack</t>
        </is>
      </c>
      <c r="F7429" t="n">
        <v>10</v>
      </c>
      <c r="G7429" t="n">
        <v>6</v>
      </c>
      <c r="H7429" t="n">
        <v>96</v>
      </c>
      <c r="I7429" t="n">
        <v>1</v>
      </c>
      <c r="J7429" t="n">
        <v>0</v>
      </c>
      <c r="K7429" t="n">
        <v>0</v>
      </c>
      <c r="L7429">
        <f>G7429+K7429*F7429</f>
        <v/>
      </c>
      <c r="M7429">
        <f>IF(X7429&gt;0,L7429/(X7429*7/30),"")</f>
        <v/>
      </c>
      <c r="N7429">
        <f>IF(Y7429&gt;0,L7429/(Y7429*7/90),"")</f>
        <v/>
      </c>
      <c r="O7429" t="n">
        <v>60</v>
      </c>
      <c r="P7429">
        <f>K7429*O7429</f>
        <v/>
      </c>
      <c r="Q7429" t="inlineStr">
        <is>
          <t>THC</t>
        </is>
      </c>
      <c r="R7429" t="inlineStr">
        <is>
          <t>Edibles</t>
        </is>
      </c>
      <c r="S7429" t="inlineStr"/>
      <c r="T7429" t="inlineStr">
        <is>
          <t>230-556</t>
        </is>
      </c>
      <c r="U7429" t="n">
        <v>0</v>
      </c>
      <c r="V7429" t="n">
        <v>500</v>
      </c>
      <c r="W7429" t="n">
        <v>3</v>
      </c>
      <c r="X7429" t="n">
        <v>3</v>
      </c>
      <c r="Y7429" t="n">
        <v>7</v>
      </c>
      <c r="Z7429" t="n">
        <v>23</v>
      </c>
      <c r="AA7429" t="n">
        <v>25</v>
      </c>
      <c r="AB7429" t="n">
        <v>0</v>
      </c>
      <c r="AC7429" t="n">
        <v>5.9375</v>
      </c>
      <c r="AD7429" t="n">
        <v>6</v>
      </c>
      <c r="AE7429" t="n">
        <v>30</v>
      </c>
      <c r="AF7429" t="n">
        <v>30</v>
      </c>
      <c r="AG7429" t="n">
        <v>72.99000000000001</v>
      </c>
      <c r="AH7429" t="n">
        <v>242.26</v>
      </c>
      <c r="AI7429" t="n">
        <v>267.25</v>
      </c>
      <c r="AJ7429" t="n">
        <v>10</v>
      </c>
      <c r="AK7429" t="n">
        <v>10</v>
      </c>
      <c r="AL7429" t="n">
        <v>10.583809523</v>
      </c>
      <c r="AM7429" t="n">
        <v>10.75</v>
      </c>
      <c r="AN7429" t="n">
        <v>0</v>
      </c>
      <c r="AO7429" t="n">
        <v>0</v>
      </c>
      <c r="AP7429" t="inlineStr"/>
      <c r="AQ7429" t="n">
        <v>3</v>
      </c>
      <c r="AR7429" t="n">
        <v>7</v>
      </c>
    </row>
    <row r="7430">
      <c r="A7430" t="inlineStr">
        <is>
          <t>850068508266</t>
        </is>
      </c>
      <c r="B7430" t="inlineStr">
        <is>
          <t>Global Reserve LLC</t>
        </is>
      </c>
      <c r="C7430" t="inlineStr">
        <is>
          <t>Vadnais Heights</t>
        </is>
      </c>
      <c r="D7430" t="inlineStr">
        <is>
          <t>10pk</t>
        </is>
      </c>
      <c r="E7430" t="inlineStr">
        <is>
          <t>Drops Lemon Active 5mg THC 10 Pack</t>
        </is>
      </c>
      <c r="F7430" t="n">
        <v>10</v>
      </c>
      <c r="G7430" t="n">
        <v>6</v>
      </c>
      <c r="H7430" t="n">
        <v>148</v>
      </c>
      <c r="I7430" t="n">
        <v>1</v>
      </c>
      <c r="J7430" t="n">
        <v>0</v>
      </c>
      <c r="K7430" t="n">
        <v>0</v>
      </c>
      <c r="L7430">
        <f>G7430+K7430*F7430</f>
        <v/>
      </c>
      <c r="M7430">
        <f>IF(X7430&gt;0,L7430/(X7430*7/30),"")</f>
        <v/>
      </c>
      <c r="N7430">
        <f>IF(Y7430&gt;0,L7430/(Y7430*7/90),"")</f>
        <v/>
      </c>
      <c r="O7430" t="n">
        <v>60</v>
      </c>
      <c r="P7430">
        <f>K7430*O7430</f>
        <v/>
      </c>
      <c r="Q7430" t="inlineStr">
        <is>
          <t>THC</t>
        </is>
      </c>
      <c r="R7430" t="inlineStr">
        <is>
          <t>Edibles</t>
        </is>
      </c>
      <c r="S7430" t="inlineStr"/>
      <c r="T7430" t="inlineStr">
        <is>
          <t>230-551</t>
        </is>
      </c>
      <c r="U7430" t="n">
        <v>0</v>
      </c>
      <c r="V7430" t="n">
        <v>945</v>
      </c>
      <c r="W7430" t="n">
        <v>1</v>
      </c>
      <c r="X7430" t="n">
        <v>3</v>
      </c>
      <c r="Y7430" t="n">
        <v>11</v>
      </c>
      <c r="Z7430" t="n">
        <v>49</v>
      </c>
      <c r="AA7430" t="n">
        <v>52</v>
      </c>
      <c r="AB7430" t="n">
        <v>3</v>
      </c>
      <c r="AC7430" t="n">
        <v>6</v>
      </c>
      <c r="AD7430" t="n">
        <v>6</v>
      </c>
      <c r="AE7430" t="n">
        <v>10</v>
      </c>
      <c r="AF7430" t="n">
        <v>32.96</v>
      </c>
      <c r="AG7430" t="n">
        <v>115.92</v>
      </c>
      <c r="AH7430" t="n">
        <v>525.74</v>
      </c>
      <c r="AI7430" t="n">
        <v>555.74</v>
      </c>
      <c r="AJ7430" t="n">
        <v>10</v>
      </c>
      <c r="AK7430" t="n">
        <v>10.986666666</v>
      </c>
      <c r="AL7430" t="n">
        <v>10.540454545</v>
      </c>
      <c r="AM7430" t="n">
        <v>10.505957446</v>
      </c>
      <c r="AN7430" t="n">
        <v>0</v>
      </c>
      <c r="AO7430" t="n">
        <v>2</v>
      </c>
      <c r="AP7430" t="inlineStr"/>
      <c r="AQ7430" t="n">
        <v>0</v>
      </c>
      <c r="AR7430" t="n">
        <v>11</v>
      </c>
    </row>
    <row r="7431">
      <c r="A7431" t="inlineStr">
        <is>
          <t>051497436933</t>
        </is>
      </c>
      <c r="B7431" t="inlineStr">
        <is>
          <t>North Star Hemp, LLC</t>
        </is>
      </c>
      <c r="C7431" t="inlineStr">
        <is>
          <t>Chanhassen</t>
        </is>
      </c>
      <c r="D7431" t="inlineStr">
        <is>
          <t>10pk</t>
        </is>
      </c>
      <c r="E7431" t="inlineStr">
        <is>
          <t>You Betcha Nighttime #2 Gummies 10 pack</t>
        </is>
      </c>
      <c r="F7431" t="n">
        <v>10</v>
      </c>
      <c r="G7431" t="n">
        <v>6</v>
      </c>
      <c r="H7431" t="n">
        <v>106</v>
      </c>
      <c r="I7431" t="n">
        <v>2</v>
      </c>
      <c r="J7431" t="n">
        <v>0</v>
      </c>
      <c r="K7431" t="n">
        <v>0</v>
      </c>
      <c r="L7431">
        <f>G7431+K7431*F7431</f>
        <v/>
      </c>
      <c r="M7431">
        <f>IF(X7431&gt;0,L7431/(X7431*7/30),"")</f>
        <v/>
      </c>
      <c r="N7431">
        <f>IF(Y7431&gt;0,L7431/(Y7431*7/90),"")</f>
        <v/>
      </c>
      <c r="O7431" t="n">
        <v>100</v>
      </c>
      <c r="P7431">
        <f>K7431*O7431</f>
        <v/>
      </c>
      <c r="Q7431" t="inlineStr">
        <is>
          <t>THC</t>
        </is>
      </c>
      <c r="R7431" t="inlineStr">
        <is>
          <t>Edibles</t>
        </is>
      </c>
      <c r="S7431" t="inlineStr"/>
      <c r="T7431" t="inlineStr">
        <is>
          <t>051497436933</t>
        </is>
      </c>
      <c r="U7431" t="n">
        <v>0</v>
      </c>
      <c r="V7431" t="n">
        <v>282</v>
      </c>
      <c r="W7431" t="n">
        <v>1</v>
      </c>
      <c r="X7431" t="n">
        <v>5</v>
      </c>
      <c r="Y7431" t="n">
        <v>5</v>
      </c>
      <c r="Z7431" t="n">
        <v>14</v>
      </c>
      <c r="AA7431" t="n">
        <v>14</v>
      </c>
      <c r="AB7431" t="n">
        <v>0</v>
      </c>
      <c r="AC7431" t="n">
        <v>10</v>
      </c>
      <c r="AD7431" t="n">
        <v>10</v>
      </c>
      <c r="AE7431" t="n">
        <v>15.99</v>
      </c>
      <c r="AF7431" t="n">
        <v>77.94</v>
      </c>
      <c r="AG7431" t="n">
        <v>77.94</v>
      </c>
      <c r="AH7431" t="n">
        <v>217.77</v>
      </c>
      <c r="AI7431" t="n">
        <v>217.77</v>
      </c>
      <c r="AJ7431" t="n">
        <v>15.99</v>
      </c>
      <c r="AK7431" t="n">
        <v>12.99</v>
      </c>
      <c r="AL7431" t="n">
        <v>14.518</v>
      </c>
      <c r="AM7431" t="n">
        <v>14.518</v>
      </c>
      <c r="AN7431" t="n">
        <v>0</v>
      </c>
      <c r="AO7431" t="n">
        <v>0</v>
      </c>
      <c r="AP7431" t="inlineStr"/>
      <c r="AQ7431" t="n">
        <v>0</v>
      </c>
      <c r="AR7431" t="n">
        <v>0</v>
      </c>
    </row>
    <row r="7432">
      <c r="A7432" t="inlineStr">
        <is>
          <t>051497436940</t>
        </is>
      </c>
      <c r="B7432" t="inlineStr">
        <is>
          <t>North Star Hemp, LLC</t>
        </is>
      </c>
      <c r="C7432" t="inlineStr">
        <is>
          <t>St. Louis Park</t>
        </is>
      </c>
      <c r="D7432" t="inlineStr">
        <is>
          <t>10pk</t>
        </is>
      </c>
      <c r="E7432" t="inlineStr">
        <is>
          <t>You Betcha Daytime #2 Gummies 10 pack</t>
        </is>
      </c>
      <c r="F7432" t="n">
        <v>10</v>
      </c>
      <c r="G7432" t="n">
        <v>6</v>
      </c>
      <c r="H7432" t="n">
        <v>100</v>
      </c>
      <c r="I7432" t="n">
        <v>1</v>
      </c>
      <c r="J7432" t="n">
        <v>0</v>
      </c>
      <c r="K7432" t="n">
        <v>0</v>
      </c>
      <c r="L7432">
        <f>G7432+K7432*F7432</f>
        <v/>
      </c>
      <c r="M7432">
        <f>IF(X7432&gt;0,L7432/(X7432*7/30),"")</f>
        <v/>
      </c>
      <c r="N7432">
        <f>IF(Y7432&gt;0,L7432/(Y7432*7/90),"")</f>
        <v/>
      </c>
      <c r="O7432" t="n">
        <v>100</v>
      </c>
      <c r="P7432">
        <f>K7432*O7432</f>
        <v/>
      </c>
      <c r="Q7432" t="inlineStr">
        <is>
          <t>THC</t>
        </is>
      </c>
      <c r="R7432" t="inlineStr">
        <is>
          <t>Edibles</t>
        </is>
      </c>
      <c r="S7432" t="inlineStr"/>
      <c r="T7432" t="inlineStr">
        <is>
          <t>051497436940</t>
        </is>
      </c>
      <c r="U7432" t="n">
        <v>0</v>
      </c>
      <c r="V7432" t="n">
        <v>308</v>
      </c>
      <c r="W7432" t="n">
        <v>1</v>
      </c>
      <c r="X7432" t="n">
        <v>5</v>
      </c>
      <c r="Y7432" t="n">
        <v>8</v>
      </c>
      <c r="Z7432" t="n">
        <v>51</v>
      </c>
      <c r="AA7432" t="n">
        <v>55</v>
      </c>
      <c r="AB7432" t="n">
        <v>0</v>
      </c>
      <c r="AC7432" t="n">
        <v>10</v>
      </c>
      <c r="AD7432" t="n">
        <v>10</v>
      </c>
      <c r="AE7432" t="n">
        <v>15.96</v>
      </c>
      <c r="AF7432" t="n">
        <v>76.92</v>
      </c>
      <c r="AG7432" t="n">
        <v>123.84</v>
      </c>
      <c r="AH7432" t="n">
        <v>789.1500000000004</v>
      </c>
      <c r="AI7432" t="n">
        <v>852.9900000000005</v>
      </c>
      <c r="AJ7432" t="n">
        <v>15.96</v>
      </c>
      <c r="AK7432" t="n">
        <v>15.384</v>
      </c>
      <c r="AL7432" t="n">
        <v>15.464423076</v>
      </c>
      <c r="AM7432" t="n">
        <v>15.499821428</v>
      </c>
      <c r="AN7432" t="n">
        <v>0</v>
      </c>
      <c r="AO7432" t="n">
        <v>2</v>
      </c>
      <c r="AP7432" t="inlineStr"/>
      <c r="AQ7432" t="n">
        <v>1</v>
      </c>
      <c r="AR7432" t="n">
        <v>1</v>
      </c>
    </row>
    <row r="7433">
      <c r="A7433" t="inlineStr">
        <is>
          <t>198715111019</t>
        </is>
      </c>
      <c r="B7433" t="inlineStr">
        <is>
          <t>Global Reserve LLC</t>
        </is>
      </c>
      <c r="C7433" t="inlineStr">
        <is>
          <t>Osseo</t>
        </is>
      </c>
      <c r="D7433" t="inlineStr">
        <is>
          <t>10pk</t>
        </is>
      </c>
      <c r="E7433" t="inlineStr">
        <is>
          <t>Looner Twilight Strawberry Gummies 5mg THC 10 Pack</t>
        </is>
      </c>
      <c r="F7433" t="n">
        <v>10</v>
      </c>
      <c r="G7433" t="n">
        <v>6</v>
      </c>
      <c r="H7433" t="n">
        <v>136</v>
      </c>
      <c r="I7433" t="n">
        <v>1</v>
      </c>
      <c r="J7433" t="n">
        <v>0</v>
      </c>
      <c r="K7433" t="n">
        <v>0</v>
      </c>
      <c r="L7433">
        <f>G7433+K7433*F7433</f>
        <v/>
      </c>
      <c r="M7433">
        <f>IF(X7433&gt;0,L7433/(X7433*7/30),"")</f>
        <v/>
      </c>
      <c r="N7433">
        <f>IF(Y7433&gt;0,L7433/(Y7433*7/90),"")</f>
        <v/>
      </c>
      <c r="O7433" t="n">
        <v>50</v>
      </c>
      <c r="P7433">
        <f>K7433*O7433</f>
        <v/>
      </c>
      <c r="Q7433" t="inlineStr">
        <is>
          <t>THC</t>
        </is>
      </c>
      <c r="R7433" t="inlineStr">
        <is>
          <t>Edibles</t>
        </is>
      </c>
      <c r="S7433" t="inlineStr"/>
      <c r="T7433" t="inlineStr">
        <is>
          <t>198715111019</t>
        </is>
      </c>
      <c r="U7433" t="n">
        <v>0</v>
      </c>
      <c r="V7433" t="n">
        <v>849</v>
      </c>
      <c r="W7433" t="n">
        <v>0</v>
      </c>
      <c r="X7433" t="n">
        <v>4</v>
      </c>
      <c r="Y7433" t="n">
        <v>11</v>
      </c>
      <c r="Z7433" t="n">
        <v>44</v>
      </c>
      <c r="AA7433" t="n">
        <v>44</v>
      </c>
      <c r="AB7433" t="n">
        <v>0</v>
      </c>
      <c r="AC7433" t="n">
        <v>5</v>
      </c>
      <c r="AD7433" t="n">
        <v>5</v>
      </c>
      <c r="AE7433" t="n">
        <v>0</v>
      </c>
      <c r="AF7433" t="n">
        <v>42.97</v>
      </c>
      <c r="AG7433" t="n">
        <v>115.94</v>
      </c>
      <c r="AH7433" t="n">
        <v>459.8100000000001</v>
      </c>
      <c r="AI7433" t="n">
        <v>459.8100000000001</v>
      </c>
      <c r="AJ7433" t="n">
        <v>0</v>
      </c>
      <c r="AK7433" t="n">
        <v>10.7425</v>
      </c>
      <c r="AL7433" t="n">
        <v>10.450227272</v>
      </c>
      <c r="AM7433" t="n">
        <v>10.450227272</v>
      </c>
      <c r="AN7433" t="n">
        <v>0</v>
      </c>
      <c r="AO7433" t="n">
        <v>4</v>
      </c>
      <c r="AP7433" t="inlineStr"/>
      <c r="AQ7433" t="n">
        <v>0</v>
      </c>
      <c r="AR7433" t="n">
        <v>0</v>
      </c>
    </row>
    <row r="7434">
      <c r="A7434" t="inlineStr">
        <is>
          <t>198715853483</t>
        </is>
      </c>
      <c r="B7434" t="inlineStr">
        <is>
          <t>Global Reserve LLC</t>
        </is>
      </c>
      <c r="C7434" t="inlineStr">
        <is>
          <t>Osseo</t>
        </is>
      </c>
      <c r="D7434" t="inlineStr">
        <is>
          <t>10pk</t>
        </is>
      </c>
      <c r="E7434" t="inlineStr">
        <is>
          <t>Looner Zenith Strawberry Gummies 5mg THC 10 Pack</t>
        </is>
      </c>
      <c r="F7434" t="n">
        <v>10</v>
      </c>
      <c r="G7434" t="n">
        <v>6</v>
      </c>
      <c r="H7434" t="n">
        <v>116</v>
      </c>
      <c r="I7434" t="n">
        <v>3</v>
      </c>
      <c r="J7434" t="n">
        <v>0</v>
      </c>
      <c r="K7434" t="n">
        <v>0</v>
      </c>
      <c r="L7434">
        <f>G7434+K7434*F7434</f>
        <v/>
      </c>
      <c r="M7434">
        <f>IF(X7434&gt;0,L7434/(X7434*7/30),"")</f>
        <v/>
      </c>
      <c r="N7434">
        <f>IF(Y7434&gt;0,L7434/(Y7434*7/90),"")</f>
        <v/>
      </c>
      <c r="O7434" t="n">
        <v>50</v>
      </c>
      <c r="P7434">
        <f>K7434*O7434</f>
        <v/>
      </c>
      <c r="Q7434" t="inlineStr">
        <is>
          <t>THC</t>
        </is>
      </c>
      <c r="R7434" t="inlineStr">
        <is>
          <t>Edibles</t>
        </is>
      </c>
      <c r="S7434" t="inlineStr"/>
      <c r="T7434" t="inlineStr">
        <is>
          <t>198715853483</t>
        </is>
      </c>
      <c r="U7434" t="n">
        <v>0</v>
      </c>
      <c r="V7434" t="n">
        <v>874</v>
      </c>
      <c r="W7434" t="n">
        <v>0</v>
      </c>
      <c r="X7434" t="n">
        <v>4</v>
      </c>
      <c r="Y7434" t="n">
        <v>7</v>
      </c>
      <c r="Z7434" t="n">
        <v>34</v>
      </c>
      <c r="AA7434" t="n">
        <v>34</v>
      </c>
      <c r="AB7434" t="n">
        <v>0</v>
      </c>
      <c r="AC7434" t="n">
        <v>5</v>
      </c>
      <c r="AD7434" t="n">
        <v>5</v>
      </c>
      <c r="AE7434" t="n">
        <v>0</v>
      </c>
      <c r="AF7434" t="n">
        <v>40.96</v>
      </c>
      <c r="AG7434" t="n">
        <v>71.92</v>
      </c>
      <c r="AH7434" t="n">
        <v>353.6899999999999</v>
      </c>
      <c r="AI7434" t="n">
        <v>353.6899999999999</v>
      </c>
      <c r="AJ7434" t="n">
        <v>0</v>
      </c>
      <c r="AK7434" t="n">
        <v>10.24</v>
      </c>
      <c r="AL7434" t="n">
        <v>10.080294117</v>
      </c>
      <c r="AM7434" t="n">
        <v>10.080294117</v>
      </c>
      <c r="AN7434" t="n">
        <v>0</v>
      </c>
      <c r="AO7434" t="n">
        <v>2</v>
      </c>
      <c r="AP7434" t="inlineStr"/>
      <c r="AQ7434" t="n">
        <v>0</v>
      </c>
      <c r="AR7434" t="n">
        <v>0</v>
      </c>
    </row>
    <row r="7435">
      <c r="A7435" t="inlineStr">
        <is>
          <t>850055931008</t>
        </is>
      </c>
      <c r="B7435" t="inlineStr">
        <is>
          <t>Capitol Beverage Sales, L.P.</t>
        </is>
      </c>
      <c r="C7435" t="inlineStr">
        <is>
          <t>Minnetonka</t>
        </is>
      </c>
      <c r="D7435" t="inlineStr">
        <is>
          <t>50pk</t>
        </is>
      </c>
      <c r="E7435" t="inlineStr">
        <is>
          <t>Granny's Cheddar Pretzels 50mg THC 50pk</t>
        </is>
      </c>
      <c r="F7435" t="n">
        <v>10</v>
      </c>
      <c r="G7435" t="n">
        <v>6</v>
      </c>
      <c r="H7435" t="n">
        <v>122</v>
      </c>
      <c r="I7435" t="n">
        <v>3</v>
      </c>
      <c r="J7435" t="n">
        <v>0</v>
      </c>
      <c r="K7435" t="n">
        <v>0</v>
      </c>
      <c r="L7435">
        <f>G7435+K7435*F7435</f>
        <v/>
      </c>
      <c r="M7435">
        <f>IF(X7435&gt;0,L7435/(X7435*7/30),"")</f>
        <v/>
      </c>
      <c r="N7435">
        <f>IF(Y7435&gt;0,L7435/(Y7435*7/90),"")</f>
        <v/>
      </c>
      <c r="O7435" t="n">
        <v>100</v>
      </c>
      <c r="P7435">
        <f>K7435*O7435</f>
        <v/>
      </c>
      <c r="Q7435" t="inlineStr">
        <is>
          <t>THC</t>
        </is>
      </c>
      <c r="R7435" t="inlineStr">
        <is>
          <t>Edibles</t>
        </is>
      </c>
      <c r="S7435" t="inlineStr"/>
      <c r="T7435" t="inlineStr">
        <is>
          <t>32811</t>
        </is>
      </c>
      <c r="U7435" t="n">
        <v>0</v>
      </c>
      <c r="V7435" t="n">
        <v>648</v>
      </c>
      <c r="W7435" t="n">
        <v>0</v>
      </c>
      <c r="X7435" t="n">
        <v>4</v>
      </c>
      <c r="Y7435" t="n">
        <v>8</v>
      </c>
      <c r="Z7435" t="n">
        <v>42</v>
      </c>
      <c r="AA7435" t="n">
        <v>44</v>
      </c>
      <c r="AB7435" t="n">
        <v>0</v>
      </c>
      <c r="AC7435" t="n">
        <v>10.1327868852459</v>
      </c>
      <c r="AD7435" t="n">
        <v>10</v>
      </c>
      <c r="AE7435" t="n">
        <v>0</v>
      </c>
      <c r="AF7435" t="n">
        <v>50.46</v>
      </c>
      <c r="AG7435" t="n">
        <v>100.92</v>
      </c>
      <c r="AH7435" t="n">
        <v>530.54</v>
      </c>
      <c r="AI7435" t="n">
        <v>556.03</v>
      </c>
      <c r="AJ7435" t="n">
        <v>0</v>
      </c>
      <c r="AK7435" t="n">
        <v>12.615</v>
      </c>
      <c r="AL7435" t="n">
        <v>12.057727272</v>
      </c>
      <c r="AM7435" t="n">
        <v>12.087608695</v>
      </c>
      <c r="AN7435" t="n">
        <v>0</v>
      </c>
      <c r="AO7435" t="n">
        <v>1</v>
      </c>
      <c r="AP7435" t="inlineStr">
        <is>
          <t>College City Beverage, Inc.</t>
        </is>
      </c>
      <c r="AQ7435" t="n">
        <v>0</v>
      </c>
      <c r="AR7435" t="n">
        <v>0</v>
      </c>
    </row>
    <row r="7436">
      <c r="A7436" t="inlineStr">
        <is>
          <t>850055931008</t>
        </is>
      </c>
      <c r="B7436" t="inlineStr">
        <is>
          <t>Capitol Beverage Sales, L.P.</t>
        </is>
      </c>
      <c r="C7436" t="inlineStr">
        <is>
          <t>Roseville</t>
        </is>
      </c>
      <c r="D7436" t="inlineStr">
        <is>
          <t>50pk</t>
        </is>
      </c>
      <c r="E7436" t="inlineStr">
        <is>
          <t>Granny's Cheddar Pretzels 50mg THC 50pk</t>
        </is>
      </c>
      <c r="F7436" t="n">
        <v>10</v>
      </c>
      <c r="G7436" t="n">
        <v>6</v>
      </c>
      <c r="H7436" t="n">
        <v>122</v>
      </c>
      <c r="I7436" t="n">
        <v>1</v>
      </c>
      <c r="J7436" t="n">
        <v>0</v>
      </c>
      <c r="K7436" t="n">
        <v>0</v>
      </c>
      <c r="L7436">
        <f>G7436+K7436*F7436</f>
        <v/>
      </c>
      <c r="M7436">
        <f>IF(X7436&gt;0,L7436/(X7436*7/30),"")</f>
        <v/>
      </c>
      <c r="N7436">
        <f>IF(Y7436&gt;0,L7436/(Y7436*7/90),"")</f>
        <v/>
      </c>
      <c r="O7436" t="n">
        <v>100</v>
      </c>
      <c r="P7436">
        <f>K7436*O7436</f>
        <v/>
      </c>
      <c r="Q7436" t="inlineStr">
        <is>
          <t>THC</t>
        </is>
      </c>
      <c r="R7436" t="inlineStr">
        <is>
          <t>Edibles</t>
        </is>
      </c>
      <c r="S7436" t="inlineStr"/>
      <c r="T7436" t="inlineStr">
        <is>
          <t>32811</t>
        </is>
      </c>
      <c r="U7436" t="n">
        <v>0</v>
      </c>
      <c r="V7436" t="n">
        <v>648</v>
      </c>
      <c r="W7436" t="n">
        <v>1</v>
      </c>
      <c r="X7436" t="n">
        <v>4</v>
      </c>
      <c r="Y7436" t="n">
        <v>6</v>
      </c>
      <c r="Z7436" t="n">
        <v>23</v>
      </c>
      <c r="AA7436" t="n">
        <v>24</v>
      </c>
      <c r="AB7436" t="n">
        <v>0</v>
      </c>
      <c r="AC7436" t="n">
        <v>10.1327868852459</v>
      </c>
      <c r="AD7436" t="n">
        <v>10</v>
      </c>
      <c r="AE7436" t="n">
        <v>12.5</v>
      </c>
      <c r="AF7436" t="n">
        <v>50.92</v>
      </c>
      <c r="AG7436" t="n">
        <v>79.41</v>
      </c>
      <c r="AH7436" t="n">
        <v>293.5900000000001</v>
      </c>
      <c r="AI7436" t="n">
        <v>306.5500000000001</v>
      </c>
      <c r="AJ7436" t="n">
        <v>12.5</v>
      </c>
      <c r="AK7436" t="n">
        <v>10.184</v>
      </c>
      <c r="AL7436" t="n">
        <v>12.232916666</v>
      </c>
      <c r="AM7436" t="n">
        <v>11.790384615</v>
      </c>
      <c r="AN7436" t="n">
        <v>0</v>
      </c>
      <c r="AO7436" t="n">
        <v>1</v>
      </c>
      <c r="AP7436" t="inlineStr">
        <is>
          <t>College City Beverage, Inc.</t>
        </is>
      </c>
      <c r="AQ7436" t="n">
        <v>0</v>
      </c>
      <c r="AR7436" t="n">
        <v>0</v>
      </c>
    </row>
    <row r="7437">
      <c r="A7437" t="inlineStr">
        <is>
          <t>850055931039</t>
        </is>
      </c>
      <c r="B7437" t="inlineStr">
        <is>
          <t>Capitol Beverage Sales, L.P.</t>
        </is>
      </c>
      <c r="C7437" t="inlineStr">
        <is>
          <t>Roseville</t>
        </is>
      </c>
      <c r="D7437" t="inlineStr">
        <is>
          <t>50pk</t>
        </is>
      </c>
      <c r="E7437" t="inlineStr">
        <is>
          <t>Granny's Original Pretzels 50mg THC 50pk</t>
        </is>
      </c>
      <c r="F7437" t="n">
        <v>10</v>
      </c>
      <c r="G7437" t="n">
        <v>6</v>
      </c>
      <c r="H7437" t="n">
        <v>164</v>
      </c>
      <c r="I7437" t="n">
        <v>3</v>
      </c>
      <c r="J7437" t="n">
        <v>0</v>
      </c>
      <c r="K7437" t="n">
        <v>0</v>
      </c>
      <c r="L7437">
        <f>G7437+K7437*F7437</f>
        <v/>
      </c>
      <c r="M7437">
        <f>IF(X7437&gt;0,L7437/(X7437*7/30),"")</f>
        <v/>
      </c>
      <c r="N7437">
        <f>IF(Y7437&gt;0,L7437/(Y7437*7/90),"")</f>
        <v/>
      </c>
      <c r="O7437" t="n">
        <v>100</v>
      </c>
      <c r="P7437">
        <f>K7437*O7437</f>
        <v/>
      </c>
      <c r="Q7437" t="inlineStr">
        <is>
          <t>THC</t>
        </is>
      </c>
      <c r="R7437" t="inlineStr">
        <is>
          <t>Edibles</t>
        </is>
      </c>
      <c r="S7437" t="inlineStr"/>
      <c r="T7437" t="inlineStr">
        <is>
          <t>32805</t>
        </is>
      </c>
      <c r="U7437" t="n">
        <v>0</v>
      </c>
      <c r="V7437" t="n">
        <v>345</v>
      </c>
      <c r="W7437" t="n">
        <v>2</v>
      </c>
      <c r="X7437" t="n">
        <v>5</v>
      </c>
      <c r="Y7437" t="n">
        <v>8</v>
      </c>
      <c r="Z7437" t="n">
        <v>32</v>
      </c>
      <c r="AA7437" t="n">
        <v>34</v>
      </c>
      <c r="AB7437" t="n">
        <v>0</v>
      </c>
      <c r="AC7437" t="n">
        <v>9.153658536585366</v>
      </c>
      <c r="AD7437" t="n">
        <v>10</v>
      </c>
      <c r="AE7437" t="n">
        <v>25.92</v>
      </c>
      <c r="AF7437" t="n">
        <v>64.80000000000001</v>
      </c>
      <c r="AG7437" t="n">
        <v>103.71</v>
      </c>
      <c r="AH7437" t="n">
        <v>409.0199999999999</v>
      </c>
      <c r="AI7437" t="n">
        <v>434.9699999999999</v>
      </c>
      <c r="AJ7437" t="n">
        <v>8.640000000000001</v>
      </c>
      <c r="AK7437" t="n">
        <v>10.8</v>
      </c>
      <c r="AL7437" t="n">
        <v>11.686285714</v>
      </c>
      <c r="AM7437" t="n">
        <v>11.755945945</v>
      </c>
      <c r="AN7437" t="n">
        <v>0</v>
      </c>
      <c r="AO7437" t="n">
        <v>0</v>
      </c>
      <c r="AP7437" t="inlineStr">
        <is>
          <t>College City Beverage, Inc.</t>
        </is>
      </c>
      <c r="AQ7437" t="n">
        <v>0</v>
      </c>
      <c r="AR7437" t="n">
        <v>0</v>
      </c>
    </row>
    <row r="7438">
      <c r="A7438" t="inlineStr">
        <is>
          <t>850055931176</t>
        </is>
      </c>
      <c r="B7438" t="inlineStr">
        <is>
          <t>Capitol Beverage Sales, L.P.</t>
        </is>
      </c>
      <c r="C7438" t="inlineStr">
        <is>
          <t>St. Louis Park</t>
        </is>
      </c>
      <c r="D7438" t="inlineStr">
        <is>
          <t>50pk</t>
        </is>
      </c>
      <c r="E7438" t="inlineStr">
        <is>
          <t>Granny's Dill Pickle Pretzel's 50mg THC 50pk</t>
        </is>
      </c>
      <c r="F7438" t="n">
        <v>10</v>
      </c>
      <c r="G7438" t="n">
        <v>6</v>
      </c>
      <c r="H7438" t="n">
        <v>124</v>
      </c>
      <c r="I7438" t="n">
        <v>4</v>
      </c>
      <c r="J7438" t="n">
        <v>0</v>
      </c>
      <c r="K7438" t="n">
        <v>0</v>
      </c>
      <c r="L7438">
        <f>G7438+K7438*F7438</f>
        <v/>
      </c>
      <c r="M7438">
        <f>IF(X7438&gt;0,L7438/(X7438*7/30),"")</f>
        <v/>
      </c>
      <c r="N7438">
        <f>IF(Y7438&gt;0,L7438/(Y7438*7/90),"")</f>
        <v/>
      </c>
      <c r="O7438" t="n">
        <v>100</v>
      </c>
      <c r="P7438">
        <f>K7438*O7438</f>
        <v/>
      </c>
      <c r="Q7438" t="inlineStr">
        <is>
          <t>THC</t>
        </is>
      </c>
      <c r="R7438" t="inlineStr">
        <is>
          <t>Edibles</t>
        </is>
      </c>
      <c r="S7438" t="inlineStr"/>
      <c r="T7438" t="inlineStr">
        <is>
          <t>32809</t>
        </is>
      </c>
      <c r="U7438" t="n">
        <v>0</v>
      </c>
      <c r="V7438" t="n">
        <v>464</v>
      </c>
      <c r="W7438" t="n">
        <v>0</v>
      </c>
      <c r="X7438" t="n">
        <v>6</v>
      </c>
      <c r="Y7438" t="n">
        <v>14</v>
      </c>
      <c r="Z7438" t="n">
        <v>33</v>
      </c>
      <c r="AA7438" t="n">
        <v>34</v>
      </c>
      <c r="AB7438" t="n">
        <v>0</v>
      </c>
      <c r="AC7438" t="n">
        <v>10.16774193548387</v>
      </c>
      <c r="AD7438" t="n">
        <v>10</v>
      </c>
      <c r="AE7438" t="n">
        <v>0</v>
      </c>
      <c r="AF7438" t="n">
        <v>75.95</v>
      </c>
      <c r="AG7438" t="n">
        <v>177.82</v>
      </c>
      <c r="AH7438" t="n">
        <v>419.1</v>
      </c>
      <c r="AI7438" t="n">
        <v>432.06</v>
      </c>
      <c r="AJ7438" t="n">
        <v>0</v>
      </c>
      <c r="AK7438" t="n">
        <v>12.658333333</v>
      </c>
      <c r="AL7438" t="n">
        <v>12.321212121</v>
      </c>
      <c r="AM7438" t="n">
        <v>12.34</v>
      </c>
      <c r="AN7438" t="n">
        <v>0</v>
      </c>
      <c r="AO7438" t="n">
        <v>2</v>
      </c>
      <c r="AP7438" t="inlineStr">
        <is>
          <t>College City Beverage, Inc.</t>
        </is>
      </c>
      <c r="AQ7438" t="n">
        <v>0</v>
      </c>
      <c r="AR7438" t="n">
        <v>0</v>
      </c>
    </row>
    <row r="7439">
      <c r="A7439" t="inlineStr">
        <is>
          <t>850068508303</t>
        </is>
      </c>
      <c r="B7439" t="inlineStr">
        <is>
          <t>Global Reserve LLC</t>
        </is>
      </c>
      <c r="C7439" t="inlineStr">
        <is>
          <t>Bloomington</t>
        </is>
      </c>
      <c r="D7439" t="inlineStr">
        <is>
          <t>10pk</t>
        </is>
      </c>
      <c r="E7439" t="inlineStr">
        <is>
          <t>Drops Watermelon Chill 5mg THC 10 Pack</t>
        </is>
      </c>
      <c r="F7439" t="n">
        <v>10</v>
      </c>
      <c r="G7439" t="n">
        <v>6</v>
      </c>
      <c r="H7439" t="n">
        <v>137</v>
      </c>
      <c r="I7439" t="n">
        <v>0</v>
      </c>
      <c r="J7439" t="n">
        <v>0</v>
      </c>
      <c r="K7439" t="n">
        <v>0</v>
      </c>
      <c r="L7439">
        <f>G7439+K7439*F7439</f>
        <v/>
      </c>
      <c r="M7439">
        <f>IF(X7439&gt;0,L7439/(X7439*7/30),"")</f>
        <v/>
      </c>
      <c r="N7439">
        <f>IF(Y7439&gt;0,L7439/(Y7439*7/90),"")</f>
        <v/>
      </c>
      <c r="O7439" t="n">
        <v>60</v>
      </c>
      <c r="P7439">
        <f>K7439*O7439</f>
        <v/>
      </c>
      <c r="Q7439" t="inlineStr">
        <is>
          <t>THC</t>
        </is>
      </c>
      <c r="R7439" t="inlineStr">
        <is>
          <t>Edibles</t>
        </is>
      </c>
      <c r="S7439" t="inlineStr"/>
      <c r="T7439" t="inlineStr">
        <is>
          <t>230-553</t>
        </is>
      </c>
      <c r="U7439" t="n">
        <v>0</v>
      </c>
      <c r="V7439" t="n">
        <v>647</v>
      </c>
      <c r="W7439" t="n">
        <v>1</v>
      </c>
      <c r="X7439" t="n">
        <v>5</v>
      </c>
      <c r="Y7439" t="n">
        <v>10</v>
      </c>
      <c r="Z7439" t="n">
        <v>14</v>
      </c>
      <c r="AA7439" t="n">
        <v>14</v>
      </c>
      <c r="AB7439" t="n">
        <v>0</v>
      </c>
      <c r="AC7439" t="n">
        <v>5.649635036496351</v>
      </c>
      <c r="AD7439" t="n">
        <v>6</v>
      </c>
      <c r="AE7439" t="n">
        <v>10</v>
      </c>
      <c r="AF7439" t="n">
        <v>50</v>
      </c>
      <c r="AG7439" t="n">
        <v>102.96</v>
      </c>
      <c r="AH7439" t="n">
        <v>150.91</v>
      </c>
      <c r="AI7439" t="n">
        <v>150.91</v>
      </c>
      <c r="AJ7439" t="n">
        <v>10</v>
      </c>
      <c r="AK7439" t="n">
        <v>10</v>
      </c>
      <c r="AL7439" t="n">
        <v>10.779285714</v>
      </c>
      <c r="AM7439" t="n">
        <v>10.779285714</v>
      </c>
      <c r="AN7439" t="n">
        <v>0</v>
      </c>
      <c r="AO7439" t="n">
        <v>0</v>
      </c>
      <c r="AP7439" t="inlineStr"/>
      <c r="AQ7439" t="n">
        <v>0</v>
      </c>
      <c r="AR7439" t="n">
        <v>0</v>
      </c>
    </row>
    <row r="7440">
      <c r="A7440" t="inlineStr">
        <is>
          <t>850055931039</t>
        </is>
      </c>
      <c r="B7440" t="inlineStr">
        <is>
          <t>Capitol Beverage Sales, L.P.</t>
        </is>
      </c>
      <c r="C7440" t="inlineStr">
        <is>
          <t>Plymouth</t>
        </is>
      </c>
      <c r="D7440" t="inlineStr">
        <is>
          <t>50pk</t>
        </is>
      </c>
      <c r="E7440" t="inlineStr">
        <is>
          <t>Granny's Original Pretzels 50mg THC 50pk</t>
        </is>
      </c>
      <c r="F7440" t="n">
        <v>10</v>
      </c>
      <c r="G7440" t="n">
        <v>6</v>
      </c>
      <c r="H7440" t="n">
        <v>164</v>
      </c>
      <c r="I7440" t="n">
        <v>2</v>
      </c>
      <c r="J7440" t="n">
        <v>0</v>
      </c>
      <c r="K7440" t="n">
        <v>0</v>
      </c>
      <c r="L7440">
        <f>G7440+K7440*F7440</f>
        <v/>
      </c>
      <c r="M7440">
        <f>IF(X7440&gt;0,L7440/(X7440*7/30),"")</f>
        <v/>
      </c>
      <c r="N7440">
        <f>IF(Y7440&gt;0,L7440/(Y7440*7/90),"")</f>
        <v/>
      </c>
      <c r="O7440" t="n">
        <v>100</v>
      </c>
      <c r="P7440">
        <f>K7440*O7440</f>
        <v/>
      </c>
      <c r="Q7440" t="inlineStr">
        <is>
          <t>THC</t>
        </is>
      </c>
      <c r="R7440" t="inlineStr">
        <is>
          <t>Edibles</t>
        </is>
      </c>
      <c r="S7440" t="inlineStr"/>
      <c r="T7440" t="inlineStr">
        <is>
          <t>32805</t>
        </is>
      </c>
      <c r="U7440" t="n">
        <v>0</v>
      </c>
      <c r="V7440" t="n">
        <v>345</v>
      </c>
      <c r="W7440" t="n">
        <v>0</v>
      </c>
      <c r="X7440" t="n">
        <v>8</v>
      </c>
      <c r="Y7440" t="n">
        <v>15</v>
      </c>
      <c r="Z7440" t="n">
        <v>50</v>
      </c>
      <c r="AA7440" t="n">
        <v>54</v>
      </c>
      <c r="AB7440" t="n">
        <v>0</v>
      </c>
      <c r="AC7440" t="n">
        <v>9.153658536585366</v>
      </c>
      <c r="AD7440" t="n">
        <v>10</v>
      </c>
      <c r="AE7440" t="n">
        <v>0</v>
      </c>
      <c r="AF7440" t="n">
        <v>100.46</v>
      </c>
      <c r="AG7440" t="n">
        <v>189.4</v>
      </c>
      <c r="AH7440" t="n">
        <v>624.49</v>
      </c>
      <c r="AI7440" t="n">
        <v>675.8699999999999</v>
      </c>
      <c r="AJ7440" t="n">
        <v>0</v>
      </c>
      <c r="AK7440" t="n">
        <v>12.5575</v>
      </c>
      <c r="AL7440" t="n">
        <v>12.009423076</v>
      </c>
      <c r="AM7440" t="n">
        <v>12.069107142</v>
      </c>
      <c r="AN7440" t="n">
        <v>0</v>
      </c>
      <c r="AO7440" t="n">
        <v>0</v>
      </c>
      <c r="AP7440" t="inlineStr">
        <is>
          <t>College City Beverage, Inc.</t>
        </is>
      </c>
      <c r="AQ7440" t="n">
        <v>0</v>
      </c>
      <c r="AR7440" t="n">
        <v>0</v>
      </c>
    </row>
    <row r="7441">
      <c r="A7441" t="inlineStr">
        <is>
          <t>850068508297</t>
        </is>
      </c>
      <c r="B7441" t="inlineStr">
        <is>
          <t>Global Reserve LLC</t>
        </is>
      </c>
      <c r="C7441" t="inlineStr">
        <is>
          <t>Bloomington</t>
        </is>
      </c>
      <c r="D7441" t="inlineStr">
        <is>
          <t>10pk</t>
        </is>
      </c>
      <c r="E7441" t="inlineStr">
        <is>
          <t>Drops Orange Creative 5mg THC 10 Pack</t>
        </is>
      </c>
      <c r="F7441" t="n">
        <v>10</v>
      </c>
      <c r="G7441" t="n">
        <v>6</v>
      </c>
      <c r="H7441" t="n">
        <v>139</v>
      </c>
      <c r="I7441" t="n">
        <v>0</v>
      </c>
      <c r="J7441" t="n">
        <v>0</v>
      </c>
      <c r="K7441" t="n">
        <v>0</v>
      </c>
      <c r="L7441">
        <f>G7441+K7441*F7441</f>
        <v/>
      </c>
      <c r="M7441">
        <f>IF(X7441&gt;0,L7441/(X7441*7/30),"")</f>
        <v/>
      </c>
      <c r="N7441">
        <f>IF(Y7441&gt;0,L7441/(Y7441*7/90),"")</f>
        <v/>
      </c>
      <c r="O7441" t="n">
        <v>60</v>
      </c>
      <c r="P7441">
        <f>K7441*O7441</f>
        <v/>
      </c>
      <c r="Q7441" t="inlineStr">
        <is>
          <t>THC</t>
        </is>
      </c>
      <c r="R7441" t="inlineStr">
        <is>
          <t>Edibles</t>
        </is>
      </c>
      <c r="S7441" t="inlineStr"/>
      <c r="T7441" t="inlineStr">
        <is>
          <t>230-552</t>
        </is>
      </c>
      <c r="U7441" t="n">
        <v>0</v>
      </c>
      <c r="V7441" t="n">
        <v>808</v>
      </c>
      <c r="W7441" t="n">
        <v>3</v>
      </c>
      <c r="X7441" t="n">
        <v>7</v>
      </c>
      <c r="Y7441" t="n">
        <v>12</v>
      </c>
      <c r="Z7441" t="n">
        <v>15</v>
      </c>
      <c r="AA7441" t="n">
        <v>15</v>
      </c>
      <c r="AB7441" t="n">
        <v>0</v>
      </c>
      <c r="AC7441" t="n">
        <v>6</v>
      </c>
      <c r="AD7441" t="n">
        <v>6</v>
      </c>
      <c r="AE7441" t="n">
        <v>30</v>
      </c>
      <c r="AF7441" t="n">
        <v>70</v>
      </c>
      <c r="AG7441" t="n">
        <v>122.96</v>
      </c>
      <c r="AH7441" t="n">
        <v>152.95</v>
      </c>
      <c r="AI7441" t="n">
        <v>152.95</v>
      </c>
      <c r="AJ7441" t="n">
        <v>10</v>
      </c>
      <c r="AK7441" t="n">
        <v>7.777777777</v>
      </c>
      <c r="AL7441" t="n">
        <v>8.497222222</v>
      </c>
      <c r="AM7441" t="n">
        <v>8.497222222</v>
      </c>
      <c r="AN7441" t="n">
        <v>2</v>
      </c>
      <c r="AO7441" t="n">
        <v>4</v>
      </c>
      <c r="AP7441" t="inlineStr"/>
      <c r="AQ7441" t="n">
        <v>0</v>
      </c>
      <c r="AR7441" t="n">
        <v>0</v>
      </c>
    </row>
    <row r="7442">
      <c r="A7442" t="inlineStr">
        <is>
          <t>198715643879</t>
        </is>
      </c>
      <c r="B7442" t="inlineStr">
        <is>
          <t>Global Reserve LLC</t>
        </is>
      </c>
      <c r="C7442" t="inlineStr">
        <is>
          <t>Roseville</t>
        </is>
      </c>
      <c r="D7442" t="inlineStr">
        <is>
          <t>10pk</t>
        </is>
      </c>
      <c r="E7442" t="inlineStr">
        <is>
          <t>Looner Zenith Blackberry Gummies 5mg THC 10 Pack</t>
        </is>
      </c>
      <c r="F7442" t="n">
        <v>10</v>
      </c>
      <c r="G7442" t="n">
        <v>6</v>
      </c>
      <c r="H7442" t="n">
        <v>131</v>
      </c>
      <c r="I7442" t="n">
        <v>8</v>
      </c>
      <c r="J7442" t="n">
        <v>0</v>
      </c>
      <c r="K7442" t="n">
        <v>0</v>
      </c>
      <c r="L7442">
        <f>G7442+K7442*F7442</f>
        <v/>
      </c>
      <c r="M7442">
        <f>IF(X7442&gt;0,L7442/(X7442*7/30),"")</f>
        <v/>
      </c>
      <c r="N7442">
        <f>IF(Y7442&gt;0,L7442/(Y7442*7/90),"")</f>
        <v/>
      </c>
      <c r="O7442" t="n">
        <v>50</v>
      </c>
      <c r="P7442">
        <f>K7442*O7442</f>
        <v/>
      </c>
      <c r="Q7442" t="inlineStr">
        <is>
          <t>THC</t>
        </is>
      </c>
      <c r="R7442" t="inlineStr">
        <is>
          <t>Edibles</t>
        </is>
      </c>
      <c r="S7442" t="inlineStr"/>
      <c r="T7442" t="inlineStr">
        <is>
          <t>198715643879</t>
        </is>
      </c>
      <c r="U7442" t="n">
        <v>10</v>
      </c>
      <c r="V7442" t="n">
        <v>913</v>
      </c>
      <c r="W7442" t="n">
        <v>4</v>
      </c>
      <c r="X7442" t="n">
        <v>10</v>
      </c>
      <c r="Y7442" t="n">
        <v>26</v>
      </c>
      <c r="Z7442" t="n">
        <v>73</v>
      </c>
      <c r="AA7442" t="n">
        <v>73</v>
      </c>
      <c r="AB7442" t="n">
        <v>0</v>
      </c>
      <c r="AC7442" t="n">
        <v>5</v>
      </c>
      <c r="AD7442" t="n">
        <v>5</v>
      </c>
      <c r="AE7442" t="n">
        <v>40</v>
      </c>
      <c r="AF7442" t="n">
        <v>100</v>
      </c>
      <c r="AG7442" t="n">
        <v>267.8200000000001</v>
      </c>
      <c r="AH7442" t="n">
        <v>754.3499999999999</v>
      </c>
      <c r="AI7442" t="n">
        <v>754.3499999999999</v>
      </c>
      <c r="AJ7442" t="n">
        <v>10</v>
      </c>
      <c r="AK7442" t="n">
        <v>10</v>
      </c>
      <c r="AL7442" t="n">
        <v>10.347857142</v>
      </c>
      <c r="AM7442" t="n">
        <v>10.347857142</v>
      </c>
      <c r="AN7442" t="n">
        <v>0</v>
      </c>
      <c r="AO7442" t="n">
        <v>2</v>
      </c>
      <c r="AP7442" t="inlineStr"/>
      <c r="AQ7442" t="n">
        <v>0</v>
      </c>
      <c r="AR7442" t="n">
        <v>0</v>
      </c>
    </row>
    <row r="7443">
      <c r="A7443" t="inlineStr">
        <is>
          <t>850055931053</t>
        </is>
      </c>
      <c r="B7443" t="inlineStr">
        <is>
          <t>Capitol Beverage Sales, L.P.</t>
        </is>
      </c>
      <c r="C7443" t="inlineStr">
        <is>
          <t>Cottage Grove</t>
        </is>
      </c>
      <c r="D7443" t="inlineStr">
        <is>
          <t>10pk</t>
        </is>
      </c>
      <c r="E7443" t="inlineStr">
        <is>
          <t>Granny's Rainbow Sherbet 5mg THC Gummies 10pk</t>
        </is>
      </c>
      <c r="F7443" t="n">
        <v>10</v>
      </c>
      <c r="G7443" t="n">
        <v>6</v>
      </c>
      <c r="H7443" t="n">
        <v>145</v>
      </c>
      <c r="I7443" t="n">
        <v>6</v>
      </c>
      <c r="J7443" t="n">
        <v>0</v>
      </c>
      <c r="K7443" t="n">
        <v>0</v>
      </c>
      <c r="L7443">
        <f>G7443+K7443*F7443</f>
        <v/>
      </c>
      <c r="M7443">
        <f>IF(X7443&gt;0,L7443/(X7443*7/30),"")</f>
        <v/>
      </c>
      <c r="N7443">
        <f>IF(Y7443&gt;0,L7443/(Y7443*7/90),"")</f>
        <v/>
      </c>
      <c r="O7443" t="n">
        <v>64</v>
      </c>
      <c r="P7443">
        <f>K7443*O7443</f>
        <v/>
      </c>
      <c r="Q7443" t="inlineStr">
        <is>
          <t>THC</t>
        </is>
      </c>
      <c r="R7443" t="inlineStr">
        <is>
          <t>Edibles</t>
        </is>
      </c>
      <c r="S7443" t="inlineStr"/>
      <c r="T7443" t="inlineStr">
        <is>
          <t>32829</t>
        </is>
      </c>
      <c r="U7443" t="n">
        <v>0</v>
      </c>
      <c r="V7443" t="n">
        <v>1283</v>
      </c>
      <c r="W7443" t="n">
        <v>0</v>
      </c>
      <c r="X7443" t="n">
        <v>9</v>
      </c>
      <c r="Y7443" t="n">
        <v>21</v>
      </c>
      <c r="Z7443" t="n">
        <v>44</v>
      </c>
      <c r="AA7443" t="n">
        <v>44</v>
      </c>
      <c r="AB7443" t="n">
        <v>0</v>
      </c>
      <c r="AC7443" t="n">
        <v>5.777241379310345</v>
      </c>
      <c r="AD7443" t="n">
        <v>6.4</v>
      </c>
      <c r="AE7443" t="n">
        <v>0</v>
      </c>
      <c r="AF7443" t="n">
        <v>67.5</v>
      </c>
      <c r="AG7443" t="n">
        <v>158.42</v>
      </c>
      <c r="AH7443" t="n">
        <v>346.32</v>
      </c>
      <c r="AI7443" t="n">
        <v>346.32</v>
      </c>
      <c r="AJ7443" t="n">
        <v>0</v>
      </c>
      <c r="AK7443" t="n">
        <v>7.5</v>
      </c>
      <c r="AL7443" t="n">
        <v>7.879534883</v>
      </c>
      <c r="AM7443" t="n">
        <v>7.879534883</v>
      </c>
      <c r="AN7443" t="n">
        <v>0</v>
      </c>
      <c r="AO7443" t="n">
        <v>2</v>
      </c>
      <c r="AP7443" t="inlineStr">
        <is>
          <t>College City Beverage, Inc.</t>
        </is>
      </c>
      <c r="AQ7443" t="n">
        <v>0</v>
      </c>
      <c r="AR7443" t="n">
        <v>0</v>
      </c>
    </row>
    <row r="7444">
      <c r="A7444" t="inlineStr">
        <is>
          <t>850068508181</t>
        </is>
      </c>
      <c r="B7444" t="inlineStr">
        <is>
          <t>Global Reserve LLC</t>
        </is>
      </c>
      <c r="C7444" t="inlineStr">
        <is>
          <t>Woodbury</t>
        </is>
      </c>
      <c r="D7444" t="inlineStr">
        <is>
          <t>10pk</t>
        </is>
      </c>
      <c r="E7444" t="inlineStr">
        <is>
          <t>Drops Cranberry Focused 2.5mg THC 10 Pack</t>
        </is>
      </c>
      <c r="F7444" t="n">
        <v>10</v>
      </c>
      <c r="G7444" t="n">
        <v>6</v>
      </c>
      <c r="H7444" t="n">
        <v>105</v>
      </c>
      <c r="I7444" t="n">
        <v>1</v>
      </c>
      <c r="J7444" t="n">
        <v>0</v>
      </c>
      <c r="K7444" t="n">
        <v>0</v>
      </c>
      <c r="L7444">
        <f>G7444+K7444*F7444</f>
        <v/>
      </c>
      <c r="M7444">
        <f>IF(X7444&gt;0,L7444/(X7444*7/30),"")</f>
        <v/>
      </c>
      <c r="N7444">
        <f>IF(Y7444&gt;0,L7444/(Y7444*7/90),"")</f>
        <v/>
      </c>
      <c r="O7444" t="n">
        <v>60</v>
      </c>
      <c r="P7444">
        <f>K7444*O7444</f>
        <v/>
      </c>
      <c r="Q7444" t="inlineStr">
        <is>
          <t>THC</t>
        </is>
      </c>
      <c r="R7444" t="inlineStr">
        <is>
          <t>Edibles</t>
        </is>
      </c>
      <c r="S7444" t="inlineStr"/>
      <c r="T7444" t="inlineStr">
        <is>
          <t>230-559</t>
        </is>
      </c>
      <c r="U7444" t="n">
        <v>0</v>
      </c>
      <c r="V7444" t="n">
        <v>502</v>
      </c>
      <c r="W7444" t="n">
        <v>0</v>
      </c>
      <c r="X7444" t="n">
        <v>9</v>
      </c>
      <c r="Y7444" t="n">
        <v>25</v>
      </c>
      <c r="Z7444" t="n">
        <v>71</v>
      </c>
      <c r="AA7444" t="n">
        <v>88</v>
      </c>
      <c r="AB7444" t="n">
        <v>6</v>
      </c>
      <c r="AC7444" t="n">
        <v>5.828571428571428</v>
      </c>
      <c r="AD7444" t="n">
        <v>6</v>
      </c>
      <c r="AE7444" t="n">
        <v>0</v>
      </c>
      <c r="AF7444" t="n">
        <v>90</v>
      </c>
      <c r="AG7444" t="n">
        <v>255.95</v>
      </c>
      <c r="AH7444" t="n">
        <v>730.5500000000001</v>
      </c>
      <c r="AI7444" t="n">
        <v>930.1500000000001</v>
      </c>
      <c r="AJ7444" t="n">
        <v>0</v>
      </c>
      <c r="AK7444" t="n">
        <v>10</v>
      </c>
      <c r="AL7444" t="n">
        <v>10.257777777</v>
      </c>
      <c r="AM7444" t="n">
        <v>10.442469135</v>
      </c>
      <c r="AN7444" t="n">
        <v>0</v>
      </c>
      <c r="AO7444" t="n">
        <v>2</v>
      </c>
      <c r="AP7444" t="inlineStr"/>
      <c r="AQ7444" t="n">
        <v>4.5</v>
      </c>
      <c r="AR7444" t="n">
        <v>10</v>
      </c>
    </row>
    <row r="7445">
      <c r="A7445" t="inlineStr">
        <is>
          <t>198715111019</t>
        </is>
      </c>
      <c r="B7445" t="inlineStr">
        <is>
          <t>Global Reserve LLC</t>
        </is>
      </c>
      <c r="C7445" t="inlineStr">
        <is>
          <t>Minnetonka</t>
        </is>
      </c>
      <c r="D7445" t="inlineStr">
        <is>
          <t>10pk</t>
        </is>
      </c>
      <c r="E7445" t="inlineStr">
        <is>
          <t>Looner Twilight Strawberry Gummies 5mg THC 10 Pack</t>
        </is>
      </c>
      <c r="F7445" t="n">
        <v>10</v>
      </c>
      <c r="G7445" t="n">
        <v>6</v>
      </c>
      <c r="H7445" t="n">
        <v>136</v>
      </c>
      <c r="I7445" t="n">
        <v>1</v>
      </c>
      <c r="J7445" t="n">
        <v>1</v>
      </c>
      <c r="K7445" t="n">
        <v>1</v>
      </c>
      <c r="L7445">
        <f>G7445+K7445*F7445</f>
        <v/>
      </c>
      <c r="M7445">
        <f>IF(X7445&gt;0,L7445/(X7445*7/30),"")</f>
        <v/>
      </c>
      <c r="N7445">
        <f>IF(Y7445&gt;0,L7445/(Y7445*7/90),"")</f>
        <v/>
      </c>
      <c r="O7445" t="n">
        <v>50</v>
      </c>
      <c r="P7445">
        <f>K7445*O7445</f>
        <v/>
      </c>
      <c r="Q7445" t="inlineStr">
        <is>
          <t>THC</t>
        </is>
      </c>
      <c r="R7445" t="inlineStr">
        <is>
          <t>Edibles</t>
        </is>
      </c>
      <c r="S7445" t="inlineStr"/>
      <c r="T7445" t="inlineStr">
        <is>
          <t>198715111019</t>
        </is>
      </c>
      <c r="U7445" t="n">
        <v>0</v>
      </c>
      <c r="V7445" t="n">
        <v>849</v>
      </c>
      <c r="W7445" t="n">
        <v>6</v>
      </c>
      <c r="X7445" t="n">
        <v>15</v>
      </c>
      <c r="Y7445" t="n">
        <v>19</v>
      </c>
      <c r="Z7445" t="n">
        <v>24</v>
      </c>
      <c r="AA7445" t="n">
        <v>24</v>
      </c>
      <c r="AB7445" t="n">
        <v>0</v>
      </c>
      <c r="AC7445" t="n">
        <v>5</v>
      </c>
      <c r="AD7445" t="n">
        <v>5</v>
      </c>
      <c r="AE7445" t="n">
        <v>64.95</v>
      </c>
      <c r="AF7445" t="n">
        <v>161.85</v>
      </c>
      <c r="AG7445" t="n">
        <v>205.83</v>
      </c>
      <c r="AH7445" t="n">
        <v>255.83</v>
      </c>
      <c r="AI7445" t="n">
        <v>255.83</v>
      </c>
      <c r="AJ7445" t="n">
        <v>10.7425</v>
      </c>
      <c r="AK7445" t="n">
        <v>10.656666666</v>
      </c>
      <c r="AL7445" t="n">
        <v>9.4945</v>
      </c>
      <c r="AM7445" t="n">
        <v>9.4945</v>
      </c>
      <c r="AN7445" t="n">
        <v>0</v>
      </c>
      <c r="AO7445" t="n">
        <v>4</v>
      </c>
      <c r="AP7445" t="inlineStr"/>
      <c r="AQ7445" t="n">
        <v>0</v>
      </c>
      <c r="AR7445" t="n">
        <v>0</v>
      </c>
    </row>
    <row r="7446">
      <c r="A7446" t="inlineStr">
        <is>
          <t>198715111019</t>
        </is>
      </c>
      <c r="B7446" t="inlineStr">
        <is>
          <t>Global Reserve LLC</t>
        </is>
      </c>
      <c r="C7446" t="inlineStr">
        <is>
          <t>Woodbury</t>
        </is>
      </c>
      <c r="D7446" t="inlineStr">
        <is>
          <t>10pk</t>
        </is>
      </c>
      <c r="E7446" t="inlineStr">
        <is>
          <t>Looner Twilight Strawberry Gummies 5mg THC 10 Pack</t>
        </is>
      </c>
      <c r="F7446" t="n">
        <v>10</v>
      </c>
      <c r="G7446" t="n">
        <v>6</v>
      </c>
      <c r="H7446" t="n">
        <v>136</v>
      </c>
      <c r="I7446" t="n">
        <v>8</v>
      </c>
      <c r="J7446" t="n">
        <v>1</v>
      </c>
      <c r="K7446" t="n">
        <v>1</v>
      </c>
      <c r="L7446">
        <f>G7446+K7446*F7446</f>
        <v/>
      </c>
      <c r="M7446">
        <f>IF(X7446&gt;0,L7446/(X7446*7/30),"")</f>
        <v/>
      </c>
      <c r="N7446">
        <f>IF(Y7446&gt;0,L7446/(Y7446*7/90),"")</f>
        <v/>
      </c>
      <c r="O7446" t="n">
        <v>50</v>
      </c>
      <c r="P7446">
        <f>K7446*O7446</f>
        <v/>
      </c>
      <c r="Q7446" t="inlineStr">
        <is>
          <t>THC</t>
        </is>
      </c>
      <c r="R7446" t="inlineStr">
        <is>
          <t>Edibles</t>
        </is>
      </c>
      <c r="S7446" t="inlineStr"/>
      <c r="T7446" t="inlineStr">
        <is>
          <t>198715111019</t>
        </is>
      </c>
      <c r="U7446" t="n">
        <v>0</v>
      </c>
      <c r="V7446" t="n">
        <v>849</v>
      </c>
      <c r="W7446" t="n">
        <v>6</v>
      </c>
      <c r="X7446" t="n">
        <v>19</v>
      </c>
      <c r="Y7446" t="n">
        <v>41</v>
      </c>
      <c r="Z7446" t="n">
        <v>104</v>
      </c>
      <c r="AA7446" t="n">
        <v>104</v>
      </c>
      <c r="AB7446" t="n">
        <v>0</v>
      </c>
      <c r="AC7446" t="n">
        <v>5</v>
      </c>
      <c r="AD7446" t="n">
        <v>5</v>
      </c>
      <c r="AE7446" t="n">
        <v>62.99</v>
      </c>
      <c r="AF7446" t="n">
        <v>193.95</v>
      </c>
      <c r="AG7446" t="n">
        <v>415.93</v>
      </c>
      <c r="AH7446" t="n">
        <v>1047.85</v>
      </c>
      <c r="AI7446" t="n">
        <v>1047.85</v>
      </c>
      <c r="AJ7446" t="n">
        <v>10.498333333</v>
      </c>
      <c r="AK7446" t="n">
        <v>10.232352941</v>
      </c>
      <c r="AL7446" t="n">
        <v>10.077078651</v>
      </c>
      <c r="AM7446" t="n">
        <v>10.077078651</v>
      </c>
      <c r="AN7446" t="n">
        <v>0</v>
      </c>
      <c r="AO7446" t="n">
        <v>4</v>
      </c>
      <c r="AP7446" t="inlineStr"/>
      <c r="AQ7446" t="n">
        <v>0</v>
      </c>
      <c r="AR7446" t="n">
        <v>0</v>
      </c>
    </row>
    <row r="7447">
      <c r="A7447" t="inlineStr">
        <is>
          <t>850055931060</t>
        </is>
      </c>
      <c r="B7447" t="inlineStr">
        <is>
          <t>Capitol Beverage Sales, L.P.</t>
        </is>
      </c>
      <c r="C7447" t="inlineStr">
        <is>
          <t>Roseville</t>
        </is>
      </c>
      <c r="D7447" t="inlineStr">
        <is>
          <t>10pk</t>
        </is>
      </c>
      <c r="E7447" t="inlineStr">
        <is>
          <t>Granny's Orange Creamsicle 5mg THC Gummies 10pk</t>
        </is>
      </c>
      <c r="F7447" t="n">
        <v>10</v>
      </c>
      <c r="G7447" t="n">
        <v>6</v>
      </c>
      <c r="H7447" t="n">
        <v>176</v>
      </c>
      <c r="I7447" t="n">
        <v>1</v>
      </c>
      <c r="J7447" t="n">
        <v>1</v>
      </c>
      <c r="K7447" t="n">
        <v>1</v>
      </c>
      <c r="L7447">
        <f>G7447+K7447*F7447</f>
        <v/>
      </c>
      <c r="M7447">
        <f>IF(X7447&gt;0,L7447/(X7447*7/30),"")</f>
        <v/>
      </c>
      <c r="N7447">
        <f>IF(Y7447&gt;0,L7447/(Y7447*7/90),"")</f>
        <v/>
      </c>
      <c r="O7447" t="n">
        <v>57</v>
      </c>
      <c r="P7447">
        <f>K7447*O7447</f>
        <v/>
      </c>
      <c r="Q7447" t="inlineStr">
        <is>
          <t>THC</t>
        </is>
      </c>
      <c r="R7447" t="inlineStr">
        <is>
          <t>Edibles</t>
        </is>
      </c>
      <c r="S7447" t="inlineStr"/>
      <c r="T7447" t="inlineStr">
        <is>
          <t>32827</t>
        </is>
      </c>
      <c r="U7447" t="n">
        <v>0</v>
      </c>
      <c r="V7447" t="n">
        <v>1484</v>
      </c>
      <c r="W7447" t="n">
        <v>5</v>
      </c>
      <c r="X7447" t="n">
        <v>20</v>
      </c>
      <c r="Y7447" t="n">
        <v>57</v>
      </c>
      <c r="Z7447" t="n">
        <v>144</v>
      </c>
      <c r="AA7447" t="n">
        <v>144</v>
      </c>
      <c r="AB7447" t="n">
        <v>0</v>
      </c>
      <c r="AC7447" t="n">
        <v>5.715909090909091</v>
      </c>
      <c r="AD7447" t="n">
        <v>5.7</v>
      </c>
      <c r="AE7447" t="n">
        <v>37.96</v>
      </c>
      <c r="AF7447" t="n">
        <v>151.38</v>
      </c>
      <c r="AG7447" t="n">
        <v>432.1599999999999</v>
      </c>
      <c r="AH7447" t="n">
        <v>1106.52</v>
      </c>
      <c r="AI7447" t="n">
        <v>1106.52</v>
      </c>
      <c r="AJ7447" t="n">
        <v>7.592</v>
      </c>
      <c r="AK7447" t="n">
        <v>7.177894736</v>
      </c>
      <c r="AL7447" t="n">
        <v>7.518613138</v>
      </c>
      <c r="AM7447" t="n">
        <v>7.518613138</v>
      </c>
      <c r="AN7447" t="n">
        <v>0</v>
      </c>
      <c r="AO7447" t="n">
        <v>4</v>
      </c>
      <c r="AP7447" t="inlineStr">
        <is>
          <t>College City Beverage, Inc.</t>
        </is>
      </c>
      <c r="AQ7447" t="n">
        <v>0</v>
      </c>
      <c r="AR7447" t="n">
        <v>0</v>
      </c>
    </row>
    <row r="7448">
      <c r="A7448" t="inlineStr">
        <is>
          <t>850055931053</t>
        </is>
      </c>
      <c r="B7448" t="inlineStr">
        <is>
          <t>Capitol Beverage Sales, L.P.</t>
        </is>
      </c>
      <c r="C7448" t="inlineStr">
        <is>
          <t>Bloomington</t>
        </is>
      </c>
      <c r="D7448" t="inlineStr">
        <is>
          <t>10pk</t>
        </is>
      </c>
      <c r="E7448" t="inlineStr">
        <is>
          <t>Granny's Rainbow Sherbet 5mg THC Gummies 10pk</t>
        </is>
      </c>
      <c r="F7448" t="n">
        <v>10</v>
      </c>
      <c r="G7448" t="n">
        <v>6</v>
      </c>
      <c r="H7448" t="n">
        <v>145</v>
      </c>
      <c r="I7448" t="n">
        <v>0</v>
      </c>
      <c r="J7448" t="n">
        <v>1</v>
      </c>
      <c r="K7448" t="n">
        <v>1</v>
      </c>
      <c r="L7448">
        <f>G7448+K7448*F7448</f>
        <v/>
      </c>
      <c r="M7448">
        <f>IF(X7448&gt;0,L7448/(X7448*7/30),"")</f>
        <v/>
      </c>
      <c r="N7448">
        <f>IF(Y7448&gt;0,L7448/(Y7448*7/90),"")</f>
        <v/>
      </c>
      <c r="O7448" t="n">
        <v>57</v>
      </c>
      <c r="P7448">
        <f>K7448*O7448</f>
        <v/>
      </c>
      <c r="Q7448" t="inlineStr">
        <is>
          <t>THC</t>
        </is>
      </c>
      <c r="R7448" t="inlineStr">
        <is>
          <t>Edibles</t>
        </is>
      </c>
      <c r="S7448" t="inlineStr"/>
      <c r="T7448" t="inlineStr">
        <is>
          <t>32829</t>
        </is>
      </c>
      <c r="U7448" t="n">
        <v>10</v>
      </c>
      <c r="V7448" t="n">
        <v>1283</v>
      </c>
      <c r="W7448" t="n">
        <v>5</v>
      </c>
      <c r="X7448" t="n">
        <v>23</v>
      </c>
      <c r="Y7448" t="n">
        <v>57</v>
      </c>
      <c r="Z7448" t="n">
        <v>102</v>
      </c>
      <c r="AA7448" t="n">
        <v>102</v>
      </c>
      <c r="AB7448" t="n">
        <v>0</v>
      </c>
      <c r="AC7448" t="n">
        <v>5.777241379310345</v>
      </c>
      <c r="AD7448" t="n">
        <v>5.7</v>
      </c>
      <c r="AE7448" t="n">
        <v>39.99</v>
      </c>
      <c r="AF7448" t="n">
        <v>175.91</v>
      </c>
      <c r="AG7448" t="n">
        <v>430.91</v>
      </c>
      <c r="AH7448" t="n">
        <v>774.1200000000001</v>
      </c>
      <c r="AI7448" t="n">
        <v>774.1200000000001</v>
      </c>
      <c r="AJ7448" t="n">
        <v>7.998</v>
      </c>
      <c r="AK7448" t="n">
        <v>7.648260869</v>
      </c>
      <c r="AL7448" t="n">
        <v>7.491904761</v>
      </c>
      <c r="AM7448" t="n">
        <v>7.491904761</v>
      </c>
      <c r="AN7448" t="n">
        <v>0</v>
      </c>
      <c r="AO7448" t="n">
        <v>2</v>
      </c>
      <c r="AP7448" t="inlineStr">
        <is>
          <t>College City Beverage, Inc.</t>
        </is>
      </c>
      <c r="AQ7448" t="n">
        <v>0</v>
      </c>
      <c r="AR7448" t="n">
        <v>0</v>
      </c>
    </row>
    <row r="7449">
      <c r="A7449" t="inlineStr">
        <is>
          <t>850055931077</t>
        </is>
      </c>
      <c r="B7449" t="inlineStr">
        <is>
          <t>Capitol Beverage Sales, L.P.</t>
        </is>
      </c>
      <c r="C7449" t="inlineStr">
        <is>
          <t>Chanhassen</t>
        </is>
      </c>
      <c r="D7449" t="inlineStr">
        <is>
          <t>10pk</t>
        </is>
      </c>
      <c r="E7449" t="inlineStr">
        <is>
          <t>Granny's Granny Smith 5mg THC Gummies 10pk</t>
        </is>
      </c>
      <c r="F7449" t="n">
        <v>10</v>
      </c>
      <c r="G7449" t="n">
        <v>6</v>
      </c>
      <c r="H7449" t="n">
        <v>73</v>
      </c>
      <c r="I7449" t="n">
        <v>26</v>
      </c>
      <c r="J7449" t="n">
        <v>1</v>
      </c>
      <c r="K7449" t="n">
        <v>1</v>
      </c>
      <c r="L7449">
        <f>G7449+K7449*F7449</f>
        <v/>
      </c>
      <c r="M7449">
        <f>IF(X7449&gt;0,L7449/(X7449*7/30),"")</f>
        <v/>
      </c>
      <c r="N7449">
        <f>IF(Y7449&gt;0,L7449/(Y7449*7/90),"")</f>
        <v/>
      </c>
      <c r="O7449" t="n">
        <v>57</v>
      </c>
      <c r="P7449">
        <f>K7449*O7449</f>
        <v/>
      </c>
      <c r="Q7449" t="inlineStr">
        <is>
          <t>THC</t>
        </is>
      </c>
      <c r="R7449" t="inlineStr">
        <is>
          <t>Edibles</t>
        </is>
      </c>
      <c r="S7449" t="inlineStr"/>
      <c r="T7449" t="inlineStr">
        <is>
          <t>32825</t>
        </is>
      </c>
      <c r="U7449" t="n">
        <v>0</v>
      </c>
      <c r="V7449" t="n">
        <v>1420</v>
      </c>
      <c r="W7449" t="n">
        <v>3</v>
      </c>
      <c r="X7449" t="n">
        <v>25</v>
      </c>
      <c r="Y7449" t="n">
        <v>48</v>
      </c>
      <c r="Z7449" t="n">
        <v>200</v>
      </c>
      <c r="AA7449" t="n">
        <v>203</v>
      </c>
      <c r="AB7449" t="n">
        <v>0</v>
      </c>
      <c r="AC7449" t="n">
        <v>5.709333333333332</v>
      </c>
      <c r="AD7449" t="n">
        <v>5.7</v>
      </c>
      <c r="AE7449" t="n">
        <v>23.48</v>
      </c>
      <c r="AF7449" t="n">
        <v>197.76</v>
      </c>
      <c r="AG7449" t="n">
        <v>378.9600000000001</v>
      </c>
      <c r="AH7449" t="n">
        <v>1532.810000000001</v>
      </c>
      <c r="AI7449" t="n">
        <v>1556.230000000001</v>
      </c>
      <c r="AJ7449" t="n">
        <v>7.826666666</v>
      </c>
      <c r="AK7449" t="n">
        <v>7.872941176</v>
      </c>
      <c r="AL7449" t="n">
        <v>7.513</v>
      </c>
      <c r="AM7449" t="n">
        <v>7.517564766</v>
      </c>
      <c r="AN7449" t="n">
        <v>0</v>
      </c>
      <c r="AO7449" t="n">
        <v>2</v>
      </c>
      <c r="AP7449" t="inlineStr">
        <is>
          <t>College City Beverage, Inc.</t>
        </is>
      </c>
      <c r="AQ7449" t="n">
        <v>0</v>
      </c>
      <c r="AR7449" t="n">
        <v>0</v>
      </c>
    </row>
    <row r="7450">
      <c r="A7450" t="inlineStr">
        <is>
          <t>850055931077</t>
        </is>
      </c>
      <c r="B7450" t="inlineStr">
        <is>
          <t>Capitol Beverage Sales, L.P.</t>
        </is>
      </c>
      <c r="C7450" t="inlineStr">
        <is>
          <t>Andover</t>
        </is>
      </c>
      <c r="D7450" t="inlineStr">
        <is>
          <t>10pk</t>
        </is>
      </c>
      <c r="E7450" t="inlineStr">
        <is>
          <t>Granny's Granny Smith 5mg THC Gummies 10pk</t>
        </is>
      </c>
      <c r="F7450" t="n">
        <v>10</v>
      </c>
      <c r="G7450" t="n">
        <v>6</v>
      </c>
      <c r="H7450" t="n">
        <v>73</v>
      </c>
      <c r="I7450" t="n">
        <v>0</v>
      </c>
      <c r="J7450" t="n">
        <v>2</v>
      </c>
      <c r="K7450" t="n">
        <v>2</v>
      </c>
      <c r="L7450">
        <f>G7450+K7450*F7450</f>
        <v/>
      </c>
      <c r="M7450">
        <f>IF(X7450&gt;0,L7450/(X7450*7/30),"")</f>
        <v/>
      </c>
      <c r="N7450">
        <f>IF(Y7450&gt;0,L7450/(Y7450*7/90),"")</f>
        <v/>
      </c>
      <c r="O7450" t="n">
        <v>57</v>
      </c>
      <c r="P7450">
        <f>K7450*O7450</f>
        <v/>
      </c>
      <c r="Q7450" t="inlineStr">
        <is>
          <t>THC</t>
        </is>
      </c>
      <c r="R7450" t="inlineStr">
        <is>
          <t>Edibles</t>
        </is>
      </c>
      <c r="S7450" t="inlineStr"/>
      <c r="T7450" t="inlineStr">
        <is>
          <t>32825</t>
        </is>
      </c>
      <c r="U7450" t="n">
        <v>0</v>
      </c>
      <c r="V7450" t="n">
        <v>1420</v>
      </c>
      <c r="W7450" t="n">
        <v>4</v>
      </c>
      <c r="X7450" t="n">
        <v>43</v>
      </c>
      <c r="Y7450" t="n">
        <v>70</v>
      </c>
      <c r="Z7450" t="n">
        <v>94</v>
      </c>
      <c r="AA7450" t="n">
        <v>94</v>
      </c>
      <c r="AB7450" t="n">
        <v>0</v>
      </c>
      <c r="AC7450" t="n">
        <v>5.709333333333332</v>
      </c>
      <c r="AD7450" t="n">
        <v>5.7</v>
      </c>
      <c r="AE7450" t="n">
        <v>31.96</v>
      </c>
      <c r="AF7450" t="n">
        <v>339.6500000000001</v>
      </c>
      <c r="AG7450" t="n">
        <v>552.4400000000002</v>
      </c>
      <c r="AH7450" t="n">
        <v>734.8000000000004</v>
      </c>
      <c r="AI7450" t="n">
        <v>734.8000000000004</v>
      </c>
      <c r="AJ7450" t="n">
        <v>7.99</v>
      </c>
      <c r="AK7450" t="n">
        <v>7.819565217</v>
      </c>
      <c r="AL7450" t="n">
        <v>7.61109375</v>
      </c>
      <c r="AM7450" t="n">
        <v>7.61109375</v>
      </c>
      <c r="AN7450" t="n">
        <v>0</v>
      </c>
      <c r="AO7450" t="n">
        <v>2</v>
      </c>
      <c r="AP7450" t="inlineStr">
        <is>
          <t>College City Beverage, Inc.</t>
        </is>
      </c>
      <c r="AQ7450" t="n">
        <v>0</v>
      </c>
      <c r="AR7450" t="n">
        <v>0</v>
      </c>
    </row>
    <row r="7451">
      <c r="A7451" t="inlineStr">
        <is>
          <t>051497359393</t>
        </is>
      </c>
      <c r="B7451" t="inlineStr">
        <is>
          <t>North Star Hemp, LLC</t>
        </is>
      </c>
      <c r="C7451" t="inlineStr">
        <is>
          <t>Chanhassen</t>
        </is>
      </c>
      <c r="D7451" t="inlineStr">
        <is>
          <t>10pk</t>
        </is>
      </c>
      <c r="E7451" t="inlineStr">
        <is>
          <t>You Betcha Night Time Gummies 10 Pack</t>
        </is>
      </c>
      <c r="F7451" t="n">
        <v>10</v>
      </c>
      <c r="G7451" t="n">
        <v>7</v>
      </c>
      <c r="H7451" t="n">
        <v>154</v>
      </c>
      <c r="I7451" t="n">
        <v>6</v>
      </c>
      <c r="J7451" t="n">
        <v>0</v>
      </c>
      <c r="K7451" t="n">
        <v>0</v>
      </c>
      <c r="L7451">
        <f>G7451+K7451*F7451</f>
        <v/>
      </c>
      <c r="M7451">
        <f>IF(X7451&gt;0,L7451/(X7451*7/30),"")</f>
        <v/>
      </c>
      <c r="N7451">
        <f>IF(Y7451&gt;0,L7451/(Y7451*7/90),"")</f>
        <v/>
      </c>
      <c r="O7451" t="n">
        <v>100</v>
      </c>
      <c r="P7451">
        <f>K7451*O7451</f>
        <v/>
      </c>
      <c r="Q7451" t="inlineStr">
        <is>
          <t>THC</t>
        </is>
      </c>
      <c r="R7451" t="inlineStr">
        <is>
          <t>Edibles</t>
        </is>
      </c>
      <c r="S7451" t="inlineStr"/>
      <c r="T7451" t="inlineStr">
        <is>
          <t>3</t>
        </is>
      </c>
      <c r="U7451" t="n">
        <v>0</v>
      </c>
      <c r="V7451" t="n">
        <v>345</v>
      </c>
      <c r="W7451" t="n">
        <v>0</v>
      </c>
      <c r="X7451" t="n">
        <v>1</v>
      </c>
      <c r="Y7451" t="n">
        <v>4</v>
      </c>
      <c r="Z7451" t="n">
        <v>14</v>
      </c>
      <c r="AA7451" t="n">
        <v>16</v>
      </c>
      <c r="AB7451" t="n">
        <v>1</v>
      </c>
      <c r="AC7451" t="n">
        <v>10.15444573216364</v>
      </c>
      <c r="AD7451" t="n">
        <v>10</v>
      </c>
      <c r="AE7451" t="n">
        <v>0</v>
      </c>
      <c r="AF7451" t="n">
        <v>15.96</v>
      </c>
      <c r="AG7451" t="n">
        <v>61.95</v>
      </c>
      <c r="AH7451" t="n">
        <v>214.86</v>
      </c>
      <c r="AI7451" t="n">
        <v>246.78</v>
      </c>
      <c r="AJ7451" t="n">
        <v>0</v>
      </c>
      <c r="AK7451" t="n">
        <v>15.96</v>
      </c>
      <c r="AL7451" t="n">
        <v>15.347142857</v>
      </c>
      <c r="AM7451" t="n">
        <v>15.42375</v>
      </c>
      <c r="AN7451" t="n">
        <v>0</v>
      </c>
      <c r="AO7451" t="n">
        <v>2</v>
      </c>
      <c r="AP7451" t="inlineStr">
        <is>
          <t>North Star Hemp, LLC</t>
        </is>
      </c>
      <c r="AQ7451" t="n">
        <v>1</v>
      </c>
      <c r="AR7451" t="n">
        <v>2</v>
      </c>
    </row>
    <row r="7452">
      <c r="A7452" t="inlineStr">
        <is>
          <t>051497359393</t>
        </is>
      </c>
      <c r="B7452" t="inlineStr">
        <is>
          <t>North Star Hemp, LLC</t>
        </is>
      </c>
      <c r="C7452" t="inlineStr">
        <is>
          <t>Plymouth</t>
        </is>
      </c>
      <c r="D7452" t="inlineStr">
        <is>
          <t>10pk</t>
        </is>
      </c>
      <c r="E7452" t="inlineStr">
        <is>
          <t>You Betcha Night Time Gummies 10 Pack</t>
        </is>
      </c>
      <c r="F7452" t="n">
        <v>10</v>
      </c>
      <c r="G7452" t="n">
        <v>7</v>
      </c>
      <c r="H7452" t="n">
        <v>154</v>
      </c>
      <c r="I7452" t="n">
        <v>6</v>
      </c>
      <c r="J7452" t="n">
        <v>0</v>
      </c>
      <c r="K7452" t="n">
        <v>0</v>
      </c>
      <c r="L7452">
        <f>G7452+K7452*F7452</f>
        <v/>
      </c>
      <c r="M7452">
        <f>IF(X7452&gt;0,L7452/(X7452*7/30),"")</f>
        <v/>
      </c>
      <c r="N7452">
        <f>IF(Y7452&gt;0,L7452/(Y7452*7/90),"")</f>
        <v/>
      </c>
      <c r="O7452" t="n">
        <v>100</v>
      </c>
      <c r="P7452">
        <f>K7452*O7452</f>
        <v/>
      </c>
      <c r="Q7452" t="inlineStr">
        <is>
          <t>THC</t>
        </is>
      </c>
      <c r="R7452" t="inlineStr">
        <is>
          <t>Edibles</t>
        </is>
      </c>
      <c r="S7452" t="inlineStr"/>
      <c r="T7452" t="inlineStr">
        <is>
          <t>3</t>
        </is>
      </c>
      <c r="U7452" t="n">
        <v>0</v>
      </c>
      <c r="V7452" t="n">
        <v>345</v>
      </c>
      <c r="W7452" t="n">
        <v>0</v>
      </c>
      <c r="X7452" t="n">
        <v>0</v>
      </c>
      <c r="Y7452" t="n">
        <v>1</v>
      </c>
      <c r="Z7452" t="n">
        <v>23</v>
      </c>
      <c r="AA7452" t="n">
        <v>25</v>
      </c>
      <c r="AB7452" t="n">
        <v>0</v>
      </c>
      <c r="AC7452" t="n">
        <v>10.15444573216364</v>
      </c>
      <c r="AD7452" t="n">
        <v>10</v>
      </c>
      <c r="AE7452" t="n">
        <v>0</v>
      </c>
      <c r="AF7452" t="n">
        <v>0</v>
      </c>
      <c r="AG7452" t="n">
        <v>15</v>
      </c>
      <c r="AH7452" t="n">
        <v>350.56</v>
      </c>
      <c r="AI7452" t="n">
        <v>382.4800000000001</v>
      </c>
      <c r="AJ7452" t="n">
        <v>0</v>
      </c>
      <c r="AK7452" t="n">
        <v>0</v>
      </c>
      <c r="AL7452" t="n">
        <v>14.085833333</v>
      </c>
      <c r="AM7452" t="n">
        <v>14.23</v>
      </c>
      <c r="AN7452" t="n">
        <v>0</v>
      </c>
      <c r="AO7452" t="n">
        <v>2</v>
      </c>
      <c r="AP7452" t="inlineStr">
        <is>
          <t>North Star Hemp, LLC</t>
        </is>
      </c>
      <c r="AQ7452" t="n">
        <v>0</v>
      </c>
      <c r="AR7452" t="n">
        <v>0.1667</v>
      </c>
    </row>
    <row r="7453">
      <c r="A7453" t="inlineStr">
        <is>
          <t>051497436933</t>
        </is>
      </c>
      <c r="B7453" t="inlineStr">
        <is>
          <t>North Star Hemp, LLC</t>
        </is>
      </c>
      <c r="C7453" t="inlineStr">
        <is>
          <t>Cottage Grove</t>
        </is>
      </c>
      <c r="D7453" t="inlineStr">
        <is>
          <t>10pk</t>
        </is>
      </c>
      <c r="E7453" t="inlineStr">
        <is>
          <t>You Betcha Nighttime #2 Gummies 10 pack</t>
        </is>
      </c>
      <c r="F7453" t="n">
        <v>10</v>
      </c>
      <c r="G7453" t="n">
        <v>7</v>
      </c>
      <c r="H7453" t="n">
        <v>106</v>
      </c>
      <c r="I7453" t="n">
        <v>1</v>
      </c>
      <c r="J7453" t="n">
        <v>0</v>
      </c>
      <c r="K7453" t="n">
        <v>0</v>
      </c>
      <c r="L7453">
        <f>G7453+K7453*F7453</f>
        <v/>
      </c>
      <c r="M7453">
        <f>IF(X7453&gt;0,L7453/(X7453*7/30),"")</f>
        <v/>
      </c>
      <c r="N7453">
        <f>IF(Y7453&gt;0,L7453/(Y7453*7/90),"")</f>
        <v/>
      </c>
      <c r="O7453" t="n">
        <v>100</v>
      </c>
      <c r="P7453">
        <f>K7453*O7453</f>
        <v/>
      </c>
      <c r="Q7453" t="inlineStr">
        <is>
          <t>THC</t>
        </is>
      </c>
      <c r="R7453" t="inlineStr">
        <is>
          <t>Edibles</t>
        </is>
      </c>
      <c r="S7453" t="inlineStr"/>
      <c r="T7453" t="inlineStr">
        <is>
          <t>051497436933</t>
        </is>
      </c>
      <c r="U7453" t="n">
        <v>0</v>
      </c>
      <c r="V7453" t="n">
        <v>282</v>
      </c>
      <c r="W7453" t="n">
        <v>0</v>
      </c>
      <c r="X7453" t="n">
        <v>0</v>
      </c>
      <c r="Y7453" t="n">
        <v>3</v>
      </c>
      <c r="Z7453" t="n">
        <v>3</v>
      </c>
      <c r="AA7453" t="n">
        <v>3</v>
      </c>
      <c r="AB7453" t="n">
        <v>0</v>
      </c>
      <c r="AC7453" t="n">
        <v>10</v>
      </c>
      <c r="AD7453" t="n">
        <v>10</v>
      </c>
      <c r="AE7453" t="n">
        <v>0</v>
      </c>
      <c r="AF7453" t="n">
        <v>0</v>
      </c>
      <c r="AG7453" t="n">
        <v>45.96</v>
      </c>
      <c r="AH7453" t="n">
        <v>45.96</v>
      </c>
      <c r="AI7453" t="n">
        <v>45.96</v>
      </c>
      <c r="AJ7453" t="n">
        <v>0</v>
      </c>
      <c r="AK7453" t="n">
        <v>0</v>
      </c>
      <c r="AL7453" t="n">
        <v>15.32</v>
      </c>
      <c r="AM7453" t="n">
        <v>15.32</v>
      </c>
      <c r="AN7453" t="n">
        <v>0</v>
      </c>
      <c r="AO7453" t="n">
        <v>0</v>
      </c>
      <c r="AP7453" t="inlineStr"/>
      <c r="AQ7453" t="n">
        <v>0</v>
      </c>
      <c r="AR7453" t="n">
        <v>0</v>
      </c>
    </row>
    <row r="7454">
      <c r="A7454" t="inlineStr">
        <is>
          <t>850055931039</t>
        </is>
      </c>
      <c r="B7454" t="inlineStr">
        <is>
          <t>Capitol Beverage Sales, L.P.</t>
        </is>
      </c>
      <c r="C7454" t="inlineStr">
        <is>
          <t>Bloomington</t>
        </is>
      </c>
      <c r="D7454" t="inlineStr">
        <is>
          <t>50pk</t>
        </is>
      </c>
      <c r="E7454" t="inlineStr">
        <is>
          <t>Granny's Original Pretzels 50mg THC 50pk</t>
        </is>
      </c>
      <c r="F7454" t="n">
        <v>10</v>
      </c>
      <c r="G7454" t="n">
        <v>7</v>
      </c>
      <c r="H7454" t="n">
        <v>164</v>
      </c>
      <c r="I7454" t="n">
        <v>0</v>
      </c>
      <c r="J7454" t="n">
        <v>0</v>
      </c>
      <c r="K7454" t="n">
        <v>0</v>
      </c>
      <c r="L7454">
        <f>G7454+K7454*F7454</f>
        <v/>
      </c>
      <c r="M7454">
        <f>IF(X7454&gt;0,L7454/(X7454*7/30),"")</f>
        <v/>
      </c>
      <c r="N7454">
        <f>IF(Y7454&gt;0,L7454/(Y7454*7/90),"")</f>
        <v/>
      </c>
      <c r="O7454" t="n">
        <v>100</v>
      </c>
      <c r="P7454">
        <f>K7454*O7454</f>
        <v/>
      </c>
      <c r="Q7454" t="inlineStr">
        <is>
          <t>THC</t>
        </is>
      </c>
      <c r="R7454" t="inlineStr">
        <is>
          <t>Edibles</t>
        </is>
      </c>
      <c r="S7454" t="inlineStr"/>
      <c r="T7454" t="inlineStr">
        <is>
          <t>32805</t>
        </is>
      </c>
      <c r="U7454" t="n">
        <v>0</v>
      </c>
      <c r="V7454" t="n">
        <v>345</v>
      </c>
      <c r="W7454" t="n">
        <v>0</v>
      </c>
      <c r="X7454" t="n">
        <v>0</v>
      </c>
      <c r="Y7454" t="n">
        <v>5</v>
      </c>
      <c r="Z7454" t="n">
        <v>23</v>
      </c>
      <c r="AA7454" t="n">
        <v>23</v>
      </c>
      <c r="AB7454" t="n">
        <v>0</v>
      </c>
      <c r="AC7454" t="n">
        <v>9.153658536585366</v>
      </c>
      <c r="AD7454" t="n">
        <v>10</v>
      </c>
      <c r="AE7454" t="n">
        <v>0</v>
      </c>
      <c r="AF7454" t="n">
        <v>0</v>
      </c>
      <c r="AG7454" t="n">
        <v>62.5</v>
      </c>
      <c r="AH7454" t="n">
        <v>280.46</v>
      </c>
      <c r="AI7454" t="n">
        <v>280.46</v>
      </c>
      <c r="AJ7454" t="n">
        <v>0</v>
      </c>
      <c r="AK7454" t="n">
        <v>0</v>
      </c>
      <c r="AL7454" t="n">
        <v>12.193913043</v>
      </c>
      <c r="AM7454" t="n">
        <v>12.193913043</v>
      </c>
      <c r="AN7454" t="n">
        <v>0</v>
      </c>
      <c r="AO7454" t="n">
        <v>0</v>
      </c>
      <c r="AP7454" t="inlineStr">
        <is>
          <t>College City Beverage, Inc.</t>
        </is>
      </c>
      <c r="AQ7454" t="n">
        <v>0</v>
      </c>
      <c r="AR7454" t="n">
        <v>0</v>
      </c>
    </row>
    <row r="7455">
      <c r="A7455" t="inlineStr">
        <is>
          <t>850055931039</t>
        </is>
      </c>
      <c r="B7455" t="inlineStr">
        <is>
          <t>Capitol Beverage Sales, L.P.</t>
        </is>
      </c>
      <c r="C7455" t="inlineStr">
        <is>
          <t>Minneapolis</t>
        </is>
      </c>
      <c r="D7455" t="inlineStr">
        <is>
          <t>50pk</t>
        </is>
      </c>
      <c r="E7455" t="inlineStr">
        <is>
          <t>Granny's Original Pretzels 50mg THC 50pk</t>
        </is>
      </c>
      <c r="F7455" t="n">
        <v>10</v>
      </c>
      <c r="G7455" t="n">
        <v>7</v>
      </c>
      <c r="H7455" t="n">
        <v>164</v>
      </c>
      <c r="I7455" t="n">
        <v>2</v>
      </c>
      <c r="J7455" t="n">
        <v>0</v>
      </c>
      <c r="K7455" t="n">
        <v>0</v>
      </c>
      <c r="L7455">
        <f>G7455+K7455*F7455</f>
        <v/>
      </c>
      <c r="M7455">
        <f>IF(X7455&gt;0,L7455/(X7455*7/30),"")</f>
        <v/>
      </c>
      <c r="N7455">
        <f>IF(Y7455&gt;0,L7455/(Y7455*7/90),"")</f>
        <v/>
      </c>
      <c r="O7455" t="n">
        <v>100</v>
      </c>
      <c r="P7455">
        <f>K7455*O7455</f>
        <v/>
      </c>
      <c r="Q7455" t="inlineStr">
        <is>
          <t>THC</t>
        </is>
      </c>
      <c r="R7455" t="inlineStr">
        <is>
          <t>Edibles</t>
        </is>
      </c>
      <c r="S7455" t="inlineStr"/>
      <c r="T7455" t="inlineStr">
        <is>
          <t>32805</t>
        </is>
      </c>
      <c r="U7455" t="n">
        <v>0</v>
      </c>
      <c r="V7455" t="n">
        <v>345</v>
      </c>
      <c r="W7455" t="n">
        <v>0</v>
      </c>
      <c r="X7455" t="n">
        <v>0</v>
      </c>
      <c r="Y7455" t="n">
        <v>0</v>
      </c>
      <c r="Z7455" t="n">
        <v>32</v>
      </c>
      <c r="AA7455" t="n">
        <v>33</v>
      </c>
      <c r="AB7455" t="n">
        <v>0</v>
      </c>
      <c r="AC7455" t="n">
        <v>9.153658536585366</v>
      </c>
      <c r="AD7455" t="n">
        <v>10</v>
      </c>
      <c r="AE7455" t="n">
        <v>0</v>
      </c>
      <c r="AF7455" t="n">
        <v>0</v>
      </c>
      <c r="AG7455" t="n">
        <v>0</v>
      </c>
      <c r="AH7455" t="n">
        <v>419.6000000000001</v>
      </c>
      <c r="AI7455" t="n">
        <v>430.8500000000001</v>
      </c>
      <c r="AJ7455" t="n">
        <v>0</v>
      </c>
      <c r="AK7455" t="n">
        <v>0</v>
      </c>
      <c r="AL7455" t="n">
        <v>13.120666666</v>
      </c>
      <c r="AM7455" t="n">
        <v>13.06032258</v>
      </c>
      <c r="AN7455" t="n">
        <v>0</v>
      </c>
      <c r="AO7455" t="n">
        <v>0</v>
      </c>
      <c r="AP7455" t="inlineStr">
        <is>
          <t>College City Beverage, Inc.</t>
        </is>
      </c>
      <c r="AQ7455" t="n">
        <v>0</v>
      </c>
      <c r="AR7455" t="n">
        <v>0</v>
      </c>
    </row>
    <row r="7456">
      <c r="A7456" t="inlineStr">
        <is>
          <t>850055931183</t>
        </is>
      </c>
      <c r="B7456" t="inlineStr">
        <is>
          <t>Capitol Beverage Sales, L.P.</t>
        </is>
      </c>
      <c r="C7456" t="inlineStr">
        <is>
          <t>Osseo</t>
        </is>
      </c>
      <c r="D7456" t="inlineStr">
        <is>
          <t>50pk</t>
        </is>
      </c>
      <c r="E7456" t="inlineStr">
        <is>
          <t>Granny's Birthday Cake Pretzels 50mg THC 50pk</t>
        </is>
      </c>
      <c r="F7456" t="n">
        <v>10</v>
      </c>
      <c r="G7456" t="n">
        <v>7</v>
      </c>
      <c r="H7456" t="n">
        <v>225</v>
      </c>
      <c r="I7456" t="n">
        <v>4</v>
      </c>
      <c r="J7456" t="n">
        <v>0</v>
      </c>
      <c r="K7456" t="n">
        <v>0</v>
      </c>
      <c r="L7456">
        <f>G7456+K7456*F7456</f>
        <v/>
      </c>
      <c r="M7456">
        <f>IF(X7456&gt;0,L7456/(X7456*7/30),"")</f>
        <v/>
      </c>
      <c r="N7456">
        <f>IF(Y7456&gt;0,L7456/(Y7456*7/90),"")</f>
        <v/>
      </c>
      <c r="O7456" t="n">
        <v>100</v>
      </c>
      <c r="P7456">
        <f>K7456*O7456</f>
        <v/>
      </c>
      <c r="Q7456" t="inlineStr">
        <is>
          <t>THC</t>
        </is>
      </c>
      <c r="R7456" t="inlineStr">
        <is>
          <t>Edibles</t>
        </is>
      </c>
      <c r="S7456" t="inlineStr"/>
      <c r="T7456" t="inlineStr">
        <is>
          <t>32801</t>
        </is>
      </c>
      <c r="U7456" t="n">
        <v>0</v>
      </c>
      <c r="V7456" t="n">
        <v>254</v>
      </c>
      <c r="W7456" t="n">
        <v>0</v>
      </c>
      <c r="X7456" t="n">
        <v>0</v>
      </c>
      <c r="Y7456" t="n">
        <v>7</v>
      </c>
      <c r="Z7456" t="n">
        <v>20</v>
      </c>
      <c r="AA7456" t="n">
        <v>23</v>
      </c>
      <c r="AB7456" t="n">
        <v>0</v>
      </c>
      <c r="AC7456" t="n">
        <v>10.05866666666667</v>
      </c>
      <c r="AD7456" t="n">
        <v>10</v>
      </c>
      <c r="AE7456" t="n">
        <v>0</v>
      </c>
      <c r="AF7456" t="n">
        <v>0</v>
      </c>
      <c r="AG7456" t="n">
        <v>92.37</v>
      </c>
      <c r="AH7456" t="n">
        <v>262.0700000000001</v>
      </c>
      <c r="AI7456" t="n">
        <v>300.95</v>
      </c>
      <c r="AJ7456" t="n">
        <v>0</v>
      </c>
      <c r="AK7456" t="n">
        <v>0</v>
      </c>
      <c r="AL7456" t="n">
        <v>13.1035</v>
      </c>
      <c r="AM7456" t="n">
        <v>12.539583333</v>
      </c>
      <c r="AN7456" t="n">
        <v>0</v>
      </c>
      <c r="AO7456" t="n">
        <v>0</v>
      </c>
      <c r="AP7456" t="inlineStr">
        <is>
          <t>College City Beverage, Inc.</t>
        </is>
      </c>
      <c r="AQ7456" t="n">
        <v>0</v>
      </c>
      <c r="AR7456" t="n">
        <v>0</v>
      </c>
    </row>
    <row r="7457">
      <c r="A7457" t="inlineStr">
        <is>
          <t>850068508204</t>
        </is>
      </c>
      <c r="B7457" t="inlineStr">
        <is>
          <t>Global Reserve LLC</t>
        </is>
      </c>
      <c r="C7457" t="inlineStr">
        <is>
          <t>Ramsey</t>
        </is>
      </c>
      <c r="D7457" t="inlineStr">
        <is>
          <t>10pk</t>
        </is>
      </c>
      <c r="E7457" t="inlineStr">
        <is>
          <t>Drops Raspberry Calm 5mg THC 10 Pack</t>
        </is>
      </c>
      <c r="F7457" t="n">
        <v>10</v>
      </c>
      <c r="G7457" t="n">
        <v>7</v>
      </c>
      <c r="H7457" t="n">
        <v>110</v>
      </c>
      <c r="I7457" t="n">
        <v>1</v>
      </c>
      <c r="J7457" t="n">
        <v>0</v>
      </c>
      <c r="K7457" t="n">
        <v>0</v>
      </c>
      <c r="L7457">
        <f>G7457+K7457*F7457</f>
        <v/>
      </c>
      <c r="M7457">
        <f>IF(X7457&gt;0,L7457/(X7457*7/30),"")</f>
        <v/>
      </c>
      <c r="N7457">
        <f>IF(Y7457&gt;0,L7457/(Y7457*7/90),"")</f>
        <v/>
      </c>
      <c r="O7457" t="n">
        <v>56.18</v>
      </c>
      <c r="P7457">
        <f>K7457*O7457</f>
        <v/>
      </c>
      <c r="Q7457" t="inlineStr">
        <is>
          <t>THC</t>
        </is>
      </c>
      <c r="R7457" t="inlineStr">
        <is>
          <t>Edibles</t>
        </is>
      </c>
      <c r="S7457" t="inlineStr"/>
      <c r="T7457" t="inlineStr">
        <is>
          <t>230-558</t>
        </is>
      </c>
      <c r="U7457" t="n">
        <v>0</v>
      </c>
      <c r="V7457" t="n">
        <v>488</v>
      </c>
      <c r="W7457" t="n">
        <v>0</v>
      </c>
      <c r="X7457" t="n">
        <v>0</v>
      </c>
      <c r="Y7457" t="n">
        <v>1</v>
      </c>
      <c r="Z7457" t="n">
        <v>2</v>
      </c>
      <c r="AA7457" t="n">
        <v>2</v>
      </c>
      <c r="AB7457" t="n">
        <v>0</v>
      </c>
      <c r="AC7457" t="n">
        <v>5.618181818181818</v>
      </c>
      <c r="AD7457" t="n">
        <v>0</v>
      </c>
      <c r="AE7457" t="n">
        <v>0</v>
      </c>
      <c r="AF7457" t="n">
        <v>0</v>
      </c>
      <c r="AG7457" t="n">
        <v>12.99</v>
      </c>
      <c r="AH7457" t="n">
        <v>25.98</v>
      </c>
      <c r="AI7457" t="n">
        <v>25.98</v>
      </c>
      <c r="AJ7457" t="n">
        <v>0</v>
      </c>
      <c r="AK7457" t="n">
        <v>0</v>
      </c>
      <c r="AL7457" t="n">
        <v>12.99</v>
      </c>
      <c r="AM7457" t="n">
        <v>8.66</v>
      </c>
      <c r="AN7457" t="n">
        <v>0</v>
      </c>
      <c r="AO7457" t="n">
        <v>0</v>
      </c>
      <c r="AP7457" t="inlineStr"/>
      <c r="AQ7457" t="n">
        <v>0</v>
      </c>
      <c r="AR7457" t="n">
        <v>1</v>
      </c>
    </row>
    <row r="7458">
      <c r="A7458" t="inlineStr">
        <is>
          <t>850068508211</t>
        </is>
      </c>
      <c r="B7458" t="inlineStr">
        <is>
          <t>Global Reserve LLC</t>
        </is>
      </c>
      <c r="C7458" t="inlineStr">
        <is>
          <t>Rosemount</t>
        </is>
      </c>
      <c r="D7458" t="inlineStr">
        <is>
          <t>10pk</t>
        </is>
      </c>
      <c r="E7458" t="inlineStr">
        <is>
          <t>Drops Blackberry Soothing Relaxation 5mg THC 10 Pack</t>
        </is>
      </c>
      <c r="F7458" t="n">
        <v>10</v>
      </c>
      <c r="G7458" t="n">
        <v>7</v>
      </c>
      <c r="H7458" t="n">
        <v>96</v>
      </c>
      <c r="I7458" t="n">
        <v>1</v>
      </c>
      <c r="J7458" t="n">
        <v>0</v>
      </c>
      <c r="K7458" t="n">
        <v>0</v>
      </c>
      <c r="L7458">
        <f>G7458+K7458*F7458</f>
        <v/>
      </c>
      <c r="M7458">
        <f>IF(X7458&gt;0,L7458/(X7458*7/30),"")</f>
        <v/>
      </c>
      <c r="N7458">
        <f>IF(Y7458&gt;0,L7458/(Y7458*7/90),"")</f>
        <v/>
      </c>
      <c r="O7458" t="n">
        <v>60</v>
      </c>
      <c r="P7458">
        <f>K7458*O7458</f>
        <v/>
      </c>
      <c r="Q7458" t="inlineStr">
        <is>
          <t>THC</t>
        </is>
      </c>
      <c r="R7458" t="inlineStr">
        <is>
          <t>Edibles</t>
        </is>
      </c>
      <c r="S7458" t="inlineStr"/>
      <c r="T7458" t="inlineStr">
        <is>
          <t>230-556</t>
        </is>
      </c>
      <c r="U7458" t="n">
        <v>0</v>
      </c>
      <c r="V7458" t="n">
        <v>500</v>
      </c>
      <c r="W7458" t="n">
        <v>0</v>
      </c>
      <c r="X7458" t="n">
        <v>0</v>
      </c>
      <c r="Y7458" t="n">
        <v>1</v>
      </c>
      <c r="Z7458" t="n">
        <v>22</v>
      </c>
      <c r="AA7458" t="n">
        <v>23</v>
      </c>
      <c r="AB7458" t="n">
        <v>0</v>
      </c>
      <c r="AC7458" t="n">
        <v>5.9375</v>
      </c>
      <c r="AD7458" t="n">
        <v>6</v>
      </c>
      <c r="AE7458" t="n">
        <v>0</v>
      </c>
      <c r="AF7458" t="n">
        <v>0</v>
      </c>
      <c r="AG7458" t="n">
        <v>10</v>
      </c>
      <c r="AH7458" t="n">
        <v>228.67</v>
      </c>
      <c r="AI7458" t="n">
        <v>241.6300000000001</v>
      </c>
      <c r="AJ7458" t="n">
        <v>0</v>
      </c>
      <c r="AK7458" t="n">
        <v>0</v>
      </c>
      <c r="AL7458" t="n">
        <v>10.412857142</v>
      </c>
      <c r="AM7458" t="n">
        <v>10.528636363</v>
      </c>
      <c r="AN7458" t="n">
        <v>0</v>
      </c>
      <c r="AO7458" t="n">
        <v>0</v>
      </c>
      <c r="AP7458" t="inlineStr"/>
      <c r="AQ7458" t="n">
        <v>0</v>
      </c>
      <c r="AR7458" t="n">
        <v>0</v>
      </c>
    </row>
    <row r="7459">
      <c r="A7459" t="inlineStr">
        <is>
          <t>850068508266</t>
        </is>
      </c>
      <c r="B7459" t="inlineStr">
        <is>
          <t>Global Reserve LLC</t>
        </is>
      </c>
      <c r="C7459" t="inlineStr">
        <is>
          <t>Minneapolis</t>
        </is>
      </c>
      <c r="D7459" t="inlineStr">
        <is>
          <t>10pk</t>
        </is>
      </c>
      <c r="E7459" t="inlineStr">
        <is>
          <t>Drops Lemon Active 5mg THC 10 Pack</t>
        </is>
      </c>
      <c r="F7459" t="n">
        <v>10</v>
      </c>
      <c r="G7459" t="n">
        <v>7</v>
      </c>
      <c r="H7459" t="n">
        <v>148</v>
      </c>
      <c r="I7459" t="n">
        <v>1</v>
      </c>
      <c r="J7459" t="n">
        <v>0</v>
      </c>
      <c r="K7459" t="n">
        <v>0</v>
      </c>
      <c r="L7459">
        <f>G7459+K7459*F7459</f>
        <v/>
      </c>
      <c r="M7459">
        <f>IF(X7459&gt;0,L7459/(X7459*7/30),"")</f>
        <v/>
      </c>
      <c r="N7459">
        <f>IF(Y7459&gt;0,L7459/(Y7459*7/90),"")</f>
        <v/>
      </c>
      <c r="O7459" t="n">
        <v>60</v>
      </c>
      <c r="P7459">
        <f>K7459*O7459</f>
        <v/>
      </c>
      <c r="Q7459" t="inlineStr">
        <is>
          <t>THC</t>
        </is>
      </c>
      <c r="R7459" t="inlineStr">
        <is>
          <t>Edibles</t>
        </is>
      </c>
      <c r="S7459" t="inlineStr"/>
      <c r="T7459" t="inlineStr">
        <is>
          <t>230-551</t>
        </is>
      </c>
      <c r="U7459" t="n">
        <v>0</v>
      </c>
      <c r="V7459" t="n">
        <v>945</v>
      </c>
      <c r="W7459" t="n">
        <v>0</v>
      </c>
      <c r="X7459" t="n">
        <v>0</v>
      </c>
      <c r="Y7459" t="n">
        <v>13</v>
      </c>
      <c r="Z7459" t="n">
        <v>56</v>
      </c>
      <c r="AA7459" t="n">
        <v>69</v>
      </c>
      <c r="AB7459" t="n">
        <v>6</v>
      </c>
      <c r="AC7459" t="n">
        <v>6</v>
      </c>
      <c r="AD7459" t="n">
        <v>6</v>
      </c>
      <c r="AE7459" t="n">
        <v>0</v>
      </c>
      <c r="AF7459" t="n">
        <v>0</v>
      </c>
      <c r="AG7459" t="n">
        <v>147.82</v>
      </c>
      <c r="AH7459" t="n">
        <v>607.78</v>
      </c>
      <c r="AI7459" t="n">
        <v>766.4800000000002</v>
      </c>
      <c r="AJ7459" t="n">
        <v>0</v>
      </c>
      <c r="AK7459" t="n">
        <v>0</v>
      </c>
      <c r="AL7459" t="n">
        <v>10.829444444</v>
      </c>
      <c r="AM7459" t="n">
        <v>11.096865671</v>
      </c>
      <c r="AN7459" t="n">
        <v>0</v>
      </c>
      <c r="AO7459" t="n">
        <v>2</v>
      </c>
      <c r="AP7459" t="inlineStr"/>
      <c r="AQ7459" t="n">
        <v>0</v>
      </c>
      <c r="AR7459" t="n">
        <v>3.25</v>
      </c>
    </row>
    <row r="7460">
      <c r="A7460" t="inlineStr">
        <is>
          <t>850068508280</t>
        </is>
      </c>
      <c r="B7460" t="inlineStr">
        <is>
          <t>Global Reserve LLC</t>
        </is>
      </c>
      <c r="C7460" t="inlineStr">
        <is>
          <t>Blaine</t>
        </is>
      </c>
      <c r="D7460" t="inlineStr">
        <is>
          <t>10pk</t>
        </is>
      </c>
      <c r="E7460" t="inlineStr">
        <is>
          <t>Drops Lime Balanced 5mg THC 10 Pack</t>
        </is>
      </c>
      <c r="F7460" t="n">
        <v>10</v>
      </c>
      <c r="G7460" t="n">
        <v>7</v>
      </c>
      <c r="H7460" t="n">
        <v>152</v>
      </c>
      <c r="I7460" t="n">
        <v>0</v>
      </c>
      <c r="J7460" t="n">
        <v>0</v>
      </c>
      <c r="K7460" t="n">
        <v>0</v>
      </c>
      <c r="L7460">
        <f>G7460+K7460*F7460</f>
        <v/>
      </c>
      <c r="M7460">
        <f>IF(X7460&gt;0,L7460/(X7460*7/30),"")</f>
        <v/>
      </c>
      <c r="N7460">
        <f>IF(Y7460&gt;0,L7460/(Y7460*7/90),"")</f>
        <v/>
      </c>
      <c r="O7460" t="n">
        <v>60</v>
      </c>
      <c r="P7460">
        <f>K7460*O7460</f>
        <v/>
      </c>
      <c r="Q7460" t="inlineStr">
        <is>
          <t>THC</t>
        </is>
      </c>
      <c r="R7460" t="inlineStr">
        <is>
          <t>Edibles</t>
        </is>
      </c>
      <c r="S7460" t="inlineStr"/>
      <c r="T7460" t="inlineStr">
        <is>
          <t>230-550</t>
        </is>
      </c>
      <c r="U7460" t="n">
        <v>0</v>
      </c>
      <c r="V7460" t="n">
        <v>689</v>
      </c>
      <c r="W7460" t="n">
        <v>0</v>
      </c>
      <c r="X7460" t="n">
        <v>0</v>
      </c>
      <c r="Y7460" t="n">
        <v>1</v>
      </c>
      <c r="Z7460" t="n">
        <v>18</v>
      </c>
      <c r="AA7460" t="n">
        <v>20</v>
      </c>
      <c r="AB7460" t="n">
        <v>1</v>
      </c>
      <c r="AC7460" t="n">
        <v>5.921052631608553</v>
      </c>
      <c r="AD7460" t="n">
        <v>6</v>
      </c>
      <c r="AE7460" t="n">
        <v>0</v>
      </c>
      <c r="AF7460" t="n">
        <v>0</v>
      </c>
      <c r="AG7460" t="n">
        <v>12.99</v>
      </c>
      <c r="AH7460" t="n">
        <v>195.81</v>
      </c>
      <c r="AI7460" t="n">
        <v>220.76</v>
      </c>
      <c r="AJ7460" t="n">
        <v>0</v>
      </c>
      <c r="AK7460" t="n">
        <v>0</v>
      </c>
      <c r="AL7460" t="n">
        <v>10.878333333</v>
      </c>
      <c r="AM7460" t="n">
        <v>11.038</v>
      </c>
      <c r="AN7460" t="n">
        <v>0</v>
      </c>
      <c r="AO7460" t="n">
        <v>2</v>
      </c>
      <c r="AP7460" t="inlineStr"/>
      <c r="AQ7460" t="n">
        <v>0</v>
      </c>
      <c r="AR7460" t="n">
        <v>0</v>
      </c>
    </row>
    <row r="7461">
      <c r="A7461" t="inlineStr">
        <is>
          <t>850068508280</t>
        </is>
      </c>
      <c r="B7461" t="inlineStr">
        <is>
          <t>Global Reserve LLC</t>
        </is>
      </c>
      <c r="C7461" t="inlineStr">
        <is>
          <t>Minnetonka</t>
        </is>
      </c>
      <c r="D7461" t="inlineStr">
        <is>
          <t>10pk</t>
        </is>
      </c>
      <c r="E7461" t="inlineStr">
        <is>
          <t>Drops Lime Balanced 5mg THC 10 Pack</t>
        </is>
      </c>
      <c r="F7461" t="n">
        <v>10</v>
      </c>
      <c r="G7461" t="n">
        <v>7</v>
      </c>
      <c r="H7461" t="n">
        <v>152</v>
      </c>
      <c r="I7461" t="n">
        <v>1</v>
      </c>
      <c r="J7461" t="n">
        <v>0</v>
      </c>
      <c r="K7461" t="n">
        <v>0</v>
      </c>
      <c r="L7461">
        <f>G7461+K7461*F7461</f>
        <v/>
      </c>
      <c r="M7461">
        <f>IF(X7461&gt;0,L7461/(X7461*7/30),"")</f>
        <v/>
      </c>
      <c r="N7461">
        <f>IF(Y7461&gt;0,L7461/(Y7461*7/90),"")</f>
        <v/>
      </c>
      <c r="O7461" t="n">
        <v>60</v>
      </c>
      <c r="P7461">
        <f>K7461*O7461</f>
        <v/>
      </c>
      <c r="Q7461" t="inlineStr">
        <is>
          <t>THC</t>
        </is>
      </c>
      <c r="R7461" t="inlineStr">
        <is>
          <t>Edibles</t>
        </is>
      </c>
      <c r="S7461" t="inlineStr"/>
      <c r="T7461" t="inlineStr">
        <is>
          <t>230-550</t>
        </is>
      </c>
      <c r="U7461" t="n">
        <v>0</v>
      </c>
      <c r="V7461" t="n">
        <v>689</v>
      </c>
      <c r="W7461" t="n">
        <v>1</v>
      </c>
      <c r="X7461" t="n">
        <v>1</v>
      </c>
      <c r="Y7461" t="n">
        <v>3</v>
      </c>
      <c r="Z7461" t="n">
        <v>37</v>
      </c>
      <c r="AA7461" t="n">
        <v>46</v>
      </c>
      <c r="AB7461" t="n">
        <v>5</v>
      </c>
      <c r="AC7461" t="n">
        <v>5.921052631608553</v>
      </c>
      <c r="AD7461" t="n">
        <v>6</v>
      </c>
      <c r="AE7461" t="n">
        <v>10</v>
      </c>
      <c r="AF7461" t="n">
        <v>10</v>
      </c>
      <c r="AG7461" t="n">
        <v>35.92</v>
      </c>
      <c r="AH7461" t="n">
        <v>375.19</v>
      </c>
      <c r="AI7461" t="n">
        <v>476.1299999999999</v>
      </c>
      <c r="AJ7461" t="n">
        <v>10</v>
      </c>
      <c r="AK7461" t="n">
        <v>10</v>
      </c>
      <c r="AL7461" t="n">
        <v>10.245</v>
      </c>
      <c r="AM7461" t="n">
        <v>10.481081081</v>
      </c>
      <c r="AN7461" t="n">
        <v>0</v>
      </c>
      <c r="AO7461" t="n">
        <v>2</v>
      </c>
      <c r="AP7461" t="inlineStr"/>
      <c r="AQ7461" t="n">
        <v>0.25</v>
      </c>
      <c r="AR7461" t="n">
        <v>0.4286</v>
      </c>
    </row>
    <row r="7462">
      <c r="A7462" t="inlineStr">
        <is>
          <t>850055931046</t>
        </is>
      </c>
      <c r="B7462" t="inlineStr">
        <is>
          <t>Capitol Beverage Sales, L.P.</t>
        </is>
      </c>
      <c r="C7462" t="inlineStr">
        <is>
          <t>Woodbury</t>
        </is>
      </c>
      <c r="D7462" t="inlineStr">
        <is>
          <t>50pk</t>
        </is>
      </c>
      <c r="E7462" t="inlineStr">
        <is>
          <t>Granny's S'mores Pretzels 50mg THC 50pk</t>
        </is>
      </c>
      <c r="F7462" t="n">
        <v>10</v>
      </c>
      <c r="G7462" t="n">
        <v>7</v>
      </c>
      <c r="H7462" t="n">
        <v>103</v>
      </c>
      <c r="I7462" t="n">
        <v>2</v>
      </c>
      <c r="J7462" t="n">
        <v>0</v>
      </c>
      <c r="K7462" t="n">
        <v>0</v>
      </c>
      <c r="L7462">
        <f>G7462+K7462*F7462</f>
        <v/>
      </c>
      <c r="M7462">
        <f>IF(X7462&gt;0,L7462/(X7462*7/30),"")</f>
        <v/>
      </c>
      <c r="N7462">
        <f>IF(Y7462&gt;0,L7462/(Y7462*7/90),"")</f>
        <v/>
      </c>
      <c r="O7462" t="n">
        <v>106</v>
      </c>
      <c r="P7462">
        <f>K7462*O7462</f>
        <v/>
      </c>
      <c r="Q7462" t="inlineStr">
        <is>
          <t>THC</t>
        </is>
      </c>
      <c r="R7462" t="inlineStr">
        <is>
          <t>Edibles</t>
        </is>
      </c>
      <c r="S7462" t="inlineStr"/>
      <c r="T7462" t="inlineStr">
        <is>
          <t>32803</t>
        </is>
      </c>
      <c r="U7462" t="n">
        <v>0</v>
      </c>
      <c r="V7462" t="n">
        <v>373</v>
      </c>
      <c r="W7462" t="n">
        <v>0</v>
      </c>
      <c r="X7462" t="n">
        <v>3</v>
      </c>
      <c r="Y7462" t="n">
        <v>8</v>
      </c>
      <c r="Z7462" t="n">
        <v>31</v>
      </c>
      <c r="AA7462" t="n">
        <v>33</v>
      </c>
      <c r="AB7462" t="n">
        <v>0</v>
      </c>
      <c r="AC7462" t="n">
        <v>10.12233009708738</v>
      </c>
      <c r="AD7462" t="n">
        <v>10.6</v>
      </c>
      <c r="AE7462" t="n">
        <v>0</v>
      </c>
      <c r="AF7462" t="n">
        <v>38.42</v>
      </c>
      <c r="AG7462" t="n">
        <v>101.38</v>
      </c>
      <c r="AH7462" t="n">
        <v>392.39</v>
      </c>
      <c r="AI7462" t="n">
        <v>417.85</v>
      </c>
      <c r="AJ7462" t="n">
        <v>0</v>
      </c>
      <c r="AK7462" t="n">
        <v>12.806666666</v>
      </c>
      <c r="AL7462" t="n">
        <v>12.657741935</v>
      </c>
      <c r="AM7462" t="n">
        <v>12.662121212</v>
      </c>
      <c r="AN7462" t="n">
        <v>0</v>
      </c>
      <c r="AO7462" t="n">
        <v>0</v>
      </c>
      <c r="AP7462" t="inlineStr">
        <is>
          <t>College City Beverage, Inc.</t>
        </is>
      </c>
      <c r="AQ7462" t="n">
        <v>0</v>
      </c>
      <c r="AR7462" t="n">
        <v>0</v>
      </c>
    </row>
    <row r="7463">
      <c r="A7463" t="inlineStr">
        <is>
          <t>850055931077</t>
        </is>
      </c>
      <c r="B7463" t="inlineStr">
        <is>
          <t>Capitol Beverage Sales, L.P.</t>
        </is>
      </c>
      <c r="C7463" t="inlineStr">
        <is>
          <t>Blaine</t>
        </is>
      </c>
      <c r="D7463" t="inlineStr">
        <is>
          <t>10pk</t>
        </is>
      </c>
      <c r="E7463" t="inlineStr">
        <is>
          <t>Granny's Granny Smith 5mg THC Gummies 10pk</t>
        </is>
      </c>
      <c r="F7463" t="n">
        <v>10</v>
      </c>
      <c r="G7463" t="n">
        <v>7</v>
      </c>
      <c r="H7463" t="n">
        <v>73</v>
      </c>
      <c r="I7463" t="n">
        <v>4</v>
      </c>
      <c r="J7463" t="n">
        <v>0</v>
      </c>
      <c r="K7463" t="n">
        <v>0</v>
      </c>
      <c r="L7463">
        <f>G7463+K7463*F7463</f>
        <v/>
      </c>
      <c r="M7463">
        <f>IF(X7463&gt;0,L7463/(X7463*7/30),"")</f>
        <v/>
      </c>
      <c r="N7463">
        <f>IF(Y7463&gt;0,L7463/(Y7463*7/90),"")</f>
        <v/>
      </c>
      <c r="O7463" t="n">
        <v>57</v>
      </c>
      <c r="P7463">
        <f>K7463*O7463</f>
        <v/>
      </c>
      <c r="Q7463" t="inlineStr">
        <is>
          <t>THC</t>
        </is>
      </c>
      <c r="R7463" t="inlineStr">
        <is>
          <t>Edibles</t>
        </is>
      </c>
      <c r="S7463" t="inlineStr"/>
      <c r="T7463" t="inlineStr">
        <is>
          <t>32825</t>
        </is>
      </c>
      <c r="U7463" t="n">
        <v>0</v>
      </c>
      <c r="V7463" t="n">
        <v>1420</v>
      </c>
      <c r="W7463" t="n">
        <v>1</v>
      </c>
      <c r="X7463" t="n">
        <v>3</v>
      </c>
      <c r="Y7463" t="n">
        <v>3</v>
      </c>
      <c r="Z7463" t="n">
        <v>10</v>
      </c>
      <c r="AA7463" t="n">
        <v>11</v>
      </c>
      <c r="AB7463" t="n">
        <v>0</v>
      </c>
      <c r="AC7463" t="n">
        <v>5.709333333333332</v>
      </c>
      <c r="AD7463" t="n">
        <v>5.7</v>
      </c>
      <c r="AE7463" t="n">
        <v>7.99</v>
      </c>
      <c r="AF7463" t="n">
        <v>23.94</v>
      </c>
      <c r="AG7463" t="n">
        <v>23.94</v>
      </c>
      <c r="AH7463" t="n">
        <v>78.34</v>
      </c>
      <c r="AI7463" t="n">
        <v>86.3</v>
      </c>
      <c r="AJ7463" t="n">
        <v>7.99</v>
      </c>
      <c r="AK7463" t="n">
        <v>7.98</v>
      </c>
      <c r="AL7463" t="n">
        <v>7.834</v>
      </c>
      <c r="AM7463" t="n">
        <v>7.845454545</v>
      </c>
      <c r="AN7463" t="n">
        <v>0</v>
      </c>
      <c r="AO7463" t="n">
        <v>2</v>
      </c>
      <c r="AP7463" t="inlineStr">
        <is>
          <t>College City Beverage, Inc.</t>
        </is>
      </c>
      <c r="AQ7463" t="n">
        <v>0</v>
      </c>
      <c r="AR7463" t="n">
        <v>0</v>
      </c>
    </row>
    <row r="7464">
      <c r="A7464" t="inlineStr">
        <is>
          <t>850055931145</t>
        </is>
      </c>
      <c r="B7464" t="inlineStr">
        <is>
          <t>Capitol Beverage Sales, L.P.</t>
        </is>
      </c>
      <c r="C7464" t="inlineStr">
        <is>
          <t>Andover</t>
        </is>
      </c>
      <c r="D7464" t="inlineStr">
        <is>
          <t>10pk</t>
        </is>
      </c>
      <c r="E7464" t="inlineStr">
        <is>
          <t>Granny's Pear-Ginger 5mg THC Gummies 10pk</t>
        </is>
      </c>
      <c r="F7464" t="n">
        <v>10</v>
      </c>
      <c r="G7464" t="n">
        <v>7</v>
      </c>
      <c r="H7464" t="n">
        <v>143</v>
      </c>
      <c r="I7464" t="n">
        <v>0</v>
      </c>
      <c r="J7464" t="n">
        <v>0</v>
      </c>
      <c r="K7464" t="n">
        <v>0</v>
      </c>
      <c r="L7464">
        <f>G7464+K7464*F7464</f>
        <v/>
      </c>
      <c r="M7464">
        <f>IF(X7464&gt;0,L7464/(X7464*7/30),"")</f>
        <v/>
      </c>
      <c r="N7464">
        <f>IF(Y7464&gt;0,L7464/(Y7464*7/90),"")</f>
        <v/>
      </c>
      <c r="O7464" t="n">
        <v>57</v>
      </c>
      <c r="P7464">
        <f>K7464*O7464</f>
        <v/>
      </c>
      <c r="Q7464" t="inlineStr">
        <is>
          <t>THC</t>
        </is>
      </c>
      <c r="R7464" t="inlineStr">
        <is>
          <t>Edibles</t>
        </is>
      </c>
      <c r="S7464" t="inlineStr"/>
      <c r="T7464" t="inlineStr">
        <is>
          <t>32833</t>
        </is>
      </c>
      <c r="U7464" t="n">
        <v>0</v>
      </c>
      <c r="V7464" t="n">
        <v>532</v>
      </c>
      <c r="W7464" t="n">
        <v>0</v>
      </c>
      <c r="X7464" t="n">
        <v>2</v>
      </c>
      <c r="Y7464" t="n">
        <v>5</v>
      </c>
      <c r="Z7464" t="n">
        <v>13</v>
      </c>
      <c r="AA7464" t="n">
        <v>13</v>
      </c>
      <c r="AB7464" t="n">
        <v>0</v>
      </c>
      <c r="AC7464" t="n">
        <v>5.367832167832168</v>
      </c>
      <c r="AD7464" t="n">
        <v>5.7</v>
      </c>
      <c r="AE7464" t="n">
        <v>0</v>
      </c>
      <c r="AF7464" t="n">
        <v>15</v>
      </c>
      <c r="AG7464" t="n">
        <v>37.96</v>
      </c>
      <c r="AH7464" t="n">
        <v>99.39999999999999</v>
      </c>
      <c r="AI7464" t="n">
        <v>99.39999999999999</v>
      </c>
      <c r="AJ7464" t="n">
        <v>0</v>
      </c>
      <c r="AK7464" t="n">
        <v>7.5</v>
      </c>
      <c r="AL7464" t="n">
        <v>7.6175</v>
      </c>
      <c r="AM7464" t="n">
        <v>7.6175</v>
      </c>
      <c r="AN7464" t="n">
        <v>0</v>
      </c>
      <c r="AO7464" t="n">
        <v>0</v>
      </c>
      <c r="AP7464" t="inlineStr">
        <is>
          <t>College City Beverage, Inc.</t>
        </is>
      </c>
      <c r="AQ7464" t="n">
        <v>0</v>
      </c>
      <c r="AR7464" t="n">
        <v>0</v>
      </c>
    </row>
    <row r="7465">
      <c r="A7465" t="inlineStr">
        <is>
          <t>850055931176</t>
        </is>
      </c>
      <c r="B7465" t="inlineStr">
        <is>
          <t>Capitol Beverage Sales, L.P.</t>
        </is>
      </c>
      <c r="C7465" t="inlineStr">
        <is>
          <t>Andover</t>
        </is>
      </c>
      <c r="D7465" t="inlineStr">
        <is>
          <t>50pk</t>
        </is>
      </c>
      <c r="E7465" t="inlineStr">
        <is>
          <t>Granny's Dill Pickle Pretzel's 50mg THC 50pk</t>
        </is>
      </c>
      <c r="F7465" t="n">
        <v>10</v>
      </c>
      <c r="G7465" t="n">
        <v>7</v>
      </c>
      <c r="H7465" t="n">
        <v>124</v>
      </c>
      <c r="I7465" t="n">
        <v>0</v>
      </c>
      <c r="J7465" t="n">
        <v>0</v>
      </c>
      <c r="K7465" t="n">
        <v>0</v>
      </c>
      <c r="L7465">
        <f>G7465+K7465*F7465</f>
        <v/>
      </c>
      <c r="M7465">
        <f>IF(X7465&gt;0,L7465/(X7465*7/30),"")</f>
        <v/>
      </c>
      <c r="N7465">
        <f>IF(Y7465&gt;0,L7465/(Y7465*7/90),"")</f>
        <v/>
      </c>
      <c r="O7465" t="n">
        <v>100</v>
      </c>
      <c r="P7465">
        <f>K7465*O7465</f>
        <v/>
      </c>
      <c r="Q7465" t="inlineStr">
        <is>
          <t>THC</t>
        </is>
      </c>
      <c r="R7465" t="inlineStr">
        <is>
          <t>Edibles</t>
        </is>
      </c>
      <c r="S7465" t="inlineStr"/>
      <c r="T7465" t="inlineStr">
        <is>
          <t>32809</t>
        </is>
      </c>
      <c r="U7465" t="n">
        <v>0</v>
      </c>
      <c r="V7465" t="n">
        <v>464</v>
      </c>
      <c r="W7465" t="n">
        <v>1</v>
      </c>
      <c r="X7465" t="n">
        <v>3</v>
      </c>
      <c r="Y7465" t="n">
        <v>6</v>
      </c>
      <c r="Z7465" t="n">
        <v>33</v>
      </c>
      <c r="AA7465" t="n">
        <v>33</v>
      </c>
      <c r="AB7465" t="n">
        <v>0</v>
      </c>
      <c r="AC7465" t="n">
        <v>10.16774193548387</v>
      </c>
      <c r="AD7465" t="n">
        <v>10</v>
      </c>
      <c r="AE7465" t="n">
        <v>12.99</v>
      </c>
      <c r="AF7465" t="n">
        <v>37.99</v>
      </c>
      <c r="AG7465" t="n">
        <v>75.95</v>
      </c>
      <c r="AH7465" t="n">
        <v>418.54</v>
      </c>
      <c r="AI7465" t="n">
        <v>418.54</v>
      </c>
      <c r="AJ7465" t="n">
        <v>12.99</v>
      </c>
      <c r="AK7465" t="n">
        <v>12.663333333</v>
      </c>
      <c r="AL7465" t="n">
        <v>12.31</v>
      </c>
      <c r="AM7465" t="n">
        <v>12.31</v>
      </c>
      <c r="AN7465" t="n">
        <v>1</v>
      </c>
      <c r="AO7465" t="n">
        <v>2</v>
      </c>
      <c r="AP7465" t="inlineStr">
        <is>
          <t>College City Beverage, Inc.</t>
        </is>
      </c>
      <c r="AQ7465" t="n">
        <v>0</v>
      </c>
      <c r="AR7465" t="n">
        <v>0</v>
      </c>
    </row>
    <row r="7466">
      <c r="A7466" t="inlineStr">
        <is>
          <t>850068508211</t>
        </is>
      </c>
      <c r="B7466" t="inlineStr">
        <is>
          <t>Global Reserve LLC</t>
        </is>
      </c>
      <c r="C7466" t="inlineStr">
        <is>
          <t>Vadnais Heights</t>
        </is>
      </c>
      <c r="D7466" t="inlineStr">
        <is>
          <t>10pk</t>
        </is>
      </c>
      <c r="E7466" t="inlineStr">
        <is>
          <t>Drops Blackberry Soothing Relaxation 5mg THC 10 Pack</t>
        </is>
      </c>
      <c r="F7466" t="n">
        <v>10</v>
      </c>
      <c r="G7466" t="n">
        <v>7</v>
      </c>
      <c r="H7466" t="n">
        <v>96</v>
      </c>
      <c r="I7466" t="n">
        <v>1</v>
      </c>
      <c r="J7466" t="n">
        <v>0</v>
      </c>
      <c r="K7466" t="n">
        <v>0</v>
      </c>
      <c r="L7466">
        <f>G7466+K7466*F7466</f>
        <v/>
      </c>
      <c r="M7466">
        <f>IF(X7466&gt;0,L7466/(X7466*7/30),"")</f>
        <v/>
      </c>
      <c r="N7466">
        <f>IF(Y7466&gt;0,L7466/(Y7466*7/90),"")</f>
        <v/>
      </c>
      <c r="O7466" t="n">
        <v>60</v>
      </c>
      <c r="P7466">
        <f>K7466*O7466</f>
        <v/>
      </c>
      <c r="Q7466" t="inlineStr">
        <is>
          <t>THC</t>
        </is>
      </c>
      <c r="R7466" t="inlineStr">
        <is>
          <t>Edibles</t>
        </is>
      </c>
      <c r="S7466" t="inlineStr"/>
      <c r="T7466" t="inlineStr">
        <is>
          <t>230-556</t>
        </is>
      </c>
      <c r="U7466" t="n">
        <v>0</v>
      </c>
      <c r="V7466" t="n">
        <v>500</v>
      </c>
      <c r="W7466" t="n">
        <v>1</v>
      </c>
      <c r="X7466" t="n">
        <v>3</v>
      </c>
      <c r="Y7466" t="n">
        <v>12</v>
      </c>
      <c r="Z7466" t="n">
        <v>31</v>
      </c>
      <c r="AA7466" t="n">
        <v>34</v>
      </c>
      <c r="AB7466" t="n">
        <v>3</v>
      </c>
      <c r="AC7466" t="n">
        <v>5.9375</v>
      </c>
      <c r="AD7466" t="n">
        <v>6</v>
      </c>
      <c r="AE7466" t="n">
        <v>14.99</v>
      </c>
      <c r="AF7466" t="n">
        <v>34.99</v>
      </c>
      <c r="AG7466" t="n">
        <v>124.99</v>
      </c>
      <c r="AH7466" t="n">
        <v>327.9400000000001</v>
      </c>
      <c r="AI7466" t="n">
        <v>360.9000000000001</v>
      </c>
      <c r="AJ7466" t="n">
        <v>14.99</v>
      </c>
      <c r="AK7466" t="n">
        <v>11.663333333</v>
      </c>
      <c r="AL7466" t="n">
        <v>10.578709677</v>
      </c>
      <c r="AM7466" t="n">
        <v>10.614705882</v>
      </c>
      <c r="AN7466" t="n">
        <v>0</v>
      </c>
      <c r="AO7466" t="n">
        <v>0</v>
      </c>
      <c r="AP7466" t="inlineStr"/>
      <c r="AQ7466" t="n">
        <v>0</v>
      </c>
      <c r="AR7466" t="n">
        <v>0</v>
      </c>
    </row>
    <row r="7467">
      <c r="A7467" t="inlineStr">
        <is>
          <t>850068508273</t>
        </is>
      </c>
      <c r="B7467" t="inlineStr">
        <is>
          <t>Global Reserve LLC</t>
        </is>
      </c>
      <c r="C7467" t="inlineStr">
        <is>
          <t>Bloomington</t>
        </is>
      </c>
      <c r="D7467" t="inlineStr">
        <is>
          <t>10pk</t>
        </is>
      </c>
      <c r="E7467" t="inlineStr">
        <is>
          <t>Drops Cherry Dreamy 5mg THC 10 Pack</t>
        </is>
      </c>
      <c r="F7467" t="n">
        <v>10</v>
      </c>
      <c r="G7467" t="n">
        <v>7</v>
      </c>
      <c r="H7467" t="n">
        <v>201</v>
      </c>
      <c r="I7467" t="n">
        <v>0</v>
      </c>
      <c r="J7467" t="n">
        <v>0</v>
      </c>
      <c r="K7467" t="n">
        <v>0</v>
      </c>
      <c r="L7467">
        <f>G7467+K7467*F7467</f>
        <v/>
      </c>
      <c r="M7467">
        <f>IF(X7467&gt;0,L7467/(X7467*7/30),"")</f>
        <v/>
      </c>
      <c r="N7467">
        <f>IF(Y7467&gt;0,L7467/(Y7467*7/90),"")</f>
        <v/>
      </c>
      <c r="O7467" t="n">
        <v>60</v>
      </c>
      <c r="P7467">
        <f>K7467*O7467</f>
        <v/>
      </c>
      <c r="Q7467" t="inlineStr">
        <is>
          <t>THC</t>
        </is>
      </c>
      <c r="R7467" t="inlineStr">
        <is>
          <t>Edibles</t>
        </is>
      </c>
      <c r="S7467" t="inlineStr"/>
      <c r="T7467" t="inlineStr">
        <is>
          <t>230-554</t>
        </is>
      </c>
      <c r="U7467" t="n">
        <v>0</v>
      </c>
      <c r="V7467" t="n">
        <v>389</v>
      </c>
      <c r="W7467" t="n">
        <v>0</v>
      </c>
      <c r="X7467" t="n">
        <v>2</v>
      </c>
      <c r="Y7467" t="n">
        <v>6</v>
      </c>
      <c r="Z7467" t="n">
        <v>9</v>
      </c>
      <c r="AA7467" t="n">
        <v>9</v>
      </c>
      <c r="AB7467" t="n">
        <v>0</v>
      </c>
      <c r="AC7467" t="n">
        <v>5.910447761238806</v>
      </c>
      <c r="AD7467" t="n">
        <v>6</v>
      </c>
      <c r="AE7467" t="n">
        <v>0</v>
      </c>
      <c r="AF7467" t="n">
        <v>20</v>
      </c>
      <c r="AG7467" t="n">
        <v>65.92</v>
      </c>
      <c r="AH7467" t="n">
        <v>98.88</v>
      </c>
      <c r="AI7467" t="n">
        <v>98.88</v>
      </c>
      <c r="AJ7467" t="n">
        <v>0</v>
      </c>
      <c r="AK7467" t="n">
        <v>10</v>
      </c>
      <c r="AL7467" t="n">
        <v>10.986666666</v>
      </c>
      <c r="AM7467" t="n">
        <v>10.986666666</v>
      </c>
      <c r="AN7467" t="n">
        <v>0</v>
      </c>
      <c r="AO7467" t="n">
        <v>0</v>
      </c>
      <c r="AP7467" t="inlineStr"/>
      <c r="AQ7467" t="n">
        <v>0</v>
      </c>
      <c r="AR7467" t="n">
        <v>0</v>
      </c>
    </row>
    <row r="7468">
      <c r="A7468" t="inlineStr">
        <is>
          <t>850068508273</t>
        </is>
      </c>
      <c r="B7468" t="inlineStr">
        <is>
          <t>Global Reserve LLC</t>
        </is>
      </c>
      <c r="C7468" t="inlineStr">
        <is>
          <t>Osseo</t>
        </is>
      </c>
      <c r="D7468" t="inlineStr">
        <is>
          <t>10pk</t>
        </is>
      </c>
      <c r="E7468" t="inlineStr">
        <is>
          <t>Drops Cherry Dreamy 5mg THC 10 Pack</t>
        </is>
      </c>
      <c r="F7468" t="n">
        <v>10</v>
      </c>
      <c r="G7468" t="n">
        <v>7</v>
      </c>
      <c r="H7468" t="n">
        <v>201</v>
      </c>
      <c r="I7468" t="n">
        <v>1</v>
      </c>
      <c r="J7468" t="n">
        <v>0</v>
      </c>
      <c r="K7468" t="n">
        <v>0</v>
      </c>
      <c r="L7468">
        <f>G7468+K7468*F7468</f>
        <v/>
      </c>
      <c r="M7468">
        <f>IF(X7468&gt;0,L7468/(X7468*7/30),"")</f>
        <v/>
      </c>
      <c r="N7468">
        <f>IF(Y7468&gt;0,L7468/(Y7468*7/90),"")</f>
        <v/>
      </c>
      <c r="O7468" t="n">
        <v>60</v>
      </c>
      <c r="P7468">
        <f>K7468*O7468</f>
        <v/>
      </c>
      <c r="Q7468" t="inlineStr">
        <is>
          <t>THC</t>
        </is>
      </c>
      <c r="R7468" t="inlineStr">
        <is>
          <t>Edibles</t>
        </is>
      </c>
      <c r="S7468" t="inlineStr"/>
      <c r="T7468" t="inlineStr">
        <is>
          <t>230-554</t>
        </is>
      </c>
      <c r="U7468" t="n">
        <v>0</v>
      </c>
      <c r="V7468" t="n">
        <v>389</v>
      </c>
      <c r="W7468" t="n">
        <v>0</v>
      </c>
      <c r="X7468" t="n">
        <v>2</v>
      </c>
      <c r="Y7468" t="n">
        <v>3</v>
      </c>
      <c r="Z7468" t="n">
        <v>11</v>
      </c>
      <c r="AA7468" t="n">
        <v>11</v>
      </c>
      <c r="AB7468" t="n">
        <v>0</v>
      </c>
      <c r="AC7468" t="n">
        <v>5.910447761238806</v>
      </c>
      <c r="AD7468" t="n">
        <v>6</v>
      </c>
      <c r="AE7468" t="n">
        <v>0</v>
      </c>
      <c r="AF7468" t="n">
        <v>20</v>
      </c>
      <c r="AG7468" t="n">
        <v>32.99</v>
      </c>
      <c r="AH7468" t="n">
        <v>120.89</v>
      </c>
      <c r="AI7468" t="n">
        <v>120.89</v>
      </c>
      <c r="AJ7468" t="n">
        <v>0</v>
      </c>
      <c r="AK7468" t="n">
        <v>10</v>
      </c>
      <c r="AL7468" t="n">
        <v>10.99</v>
      </c>
      <c r="AM7468" t="n">
        <v>10.99</v>
      </c>
      <c r="AN7468" t="n">
        <v>0</v>
      </c>
      <c r="AO7468" t="n">
        <v>0</v>
      </c>
      <c r="AP7468" t="inlineStr"/>
      <c r="AQ7468" t="n">
        <v>0</v>
      </c>
      <c r="AR7468" t="n">
        <v>3</v>
      </c>
    </row>
    <row r="7469">
      <c r="A7469" t="inlineStr">
        <is>
          <t>850068508303</t>
        </is>
      </c>
      <c r="B7469" t="inlineStr">
        <is>
          <t>Global Reserve LLC</t>
        </is>
      </c>
      <c r="C7469" t="inlineStr">
        <is>
          <t>Minneapolis</t>
        </is>
      </c>
      <c r="D7469" t="inlineStr">
        <is>
          <t>10pk</t>
        </is>
      </c>
      <c r="E7469" t="inlineStr">
        <is>
          <t>Drops Watermelon Chill 5mg THC 10 Pack</t>
        </is>
      </c>
      <c r="F7469" t="n">
        <v>10</v>
      </c>
      <c r="G7469" t="n">
        <v>7</v>
      </c>
      <c r="H7469" t="n">
        <v>137</v>
      </c>
      <c r="I7469" t="n">
        <v>1</v>
      </c>
      <c r="J7469" t="n">
        <v>0</v>
      </c>
      <c r="K7469" t="n">
        <v>0</v>
      </c>
      <c r="L7469">
        <f>G7469+K7469*F7469</f>
        <v/>
      </c>
      <c r="M7469">
        <f>IF(X7469&gt;0,L7469/(X7469*7/30),"")</f>
        <v/>
      </c>
      <c r="N7469">
        <f>IF(Y7469&gt;0,L7469/(Y7469*7/90),"")</f>
        <v/>
      </c>
      <c r="O7469" t="n">
        <v>60</v>
      </c>
      <c r="P7469">
        <f>K7469*O7469</f>
        <v/>
      </c>
      <c r="Q7469" t="inlineStr">
        <is>
          <t>THC</t>
        </is>
      </c>
      <c r="R7469" t="inlineStr">
        <is>
          <t>Edibles</t>
        </is>
      </c>
      <c r="S7469" t="inlineStr"/>
      <c r="T7469" t="inlineStr">
        <is>
          <t>230-553</t>
        </is>
      </c>
      <c r="U7469" t="n">
        <v>0</v>
      </c>
      <c r="V7469" t="n">
        <v>647</v>
      </c>
      <c r="W7469" t="n">
        <v>0</v>
      </c>
      <c r="X7469" t="n">
        <v>2</v>
      </c>
      <c r="Y7469" t="n">
        <v>15</v>
      </c>
      <c r="Z7469" t="n">
        <v>51</v>
      </c>
      <c r="AA7469" t="n">
        <v>56</v>
      </c>
      <c r="AB7469" t="n">
        <v>2</v>
      </c>
      <c r="AC7469" t="n">
        <v>5.649635036496351</v>
      </c>
      <c r="AD7469" t="n">
        <v>6</v>
      </c>
      <c r="AE7469" t="n">
        <v>0</v>
      </c>
      <c r="AF7469" t="n">
        <v>22.96</v>
      </c>
      <c r="AG7469" t="n">
        <v>182.83</v>
      </c>
      <c r="AH7469" t="n">
        <v>654.3200000000003</v>
      </c>
      <c r="AI7469" t="n">
        <v>712.2200000000004</v>
      </c>
      <c r="AJ7469" t="n">
        <v>0</v>
      </c>
      <c r="AK7469" t="n">
        <v>11.48</v>
      </c>
      <c r="AL7469" t="n">
        <v>12.804318181</v>
      </c>
      <c r="AM7469" t="n">
        <v>12.690392156</v>
      </c>
      <c r="AN7469" t="n">
        <v>0</v>
      </c>
      <c r="AO7469" t="n">
        <v>0</v>
      </c>
      <c r="AP7469" t="inlineStr"/>
      <c r="AQ7469" t="n">
        <v>0</v>
      </c>
      <c r="AR7469" t="n">
        <v>0</v>
      </c>
    </row>
    <row r="7470">
      <c r="A7470" t="inlineStr">
        <is>
          <t>051497436933</t>
        </is>
      </c>
      <c r="B7470" t="inlineStr">
        <is>
          <t>North Star Hemp, LLC</t>
        </is>
      </c>
      <c r="C7470" t="inlineStr">
        <is>
          <t>Roseville</t>
        </is>
      </c>
      <c r="D7470" t="inlineStr">
        <is>
          <t>10pk</t>
        </is>
      </c>
      <c r="E7470" t="inlineStr">
        <is>
          <t>You Betcha Nighttime #2 Gummies 10 pack</t>
        </is>
      </c>
      <c r="F7470" t="n">
        <v>10</v>
      </c>
      <c r="G7470" t="n">
        <v>7</v>
      </c>
      <c r="H7470" t="n">
        <v>106</v>
      </c>
      <c r="I7470" t="n">
        <v>2</v>
      </c>
      <c r="J7470" t="n">
        <v>0</v>
      </c>
      <c r="K7470" t="n">
        <v>0</v>
      </c>
      <c r="L7470">
        <f>G7470+K7470*F7470</f>
        <v/>
      </c>
      <c r="M7470">
        <f>IF(X7470&gt;0,L7470/(X7470*7/30),"")</f>
        <v/>
      </c>
      <c r="N7470">
        <f>IF(Y7470&gt;0,L7470/(Y7470*7/90),"")</f>
        <v/>
      </c>
      <c r="O7470" t="n">
        <v>100</v>
      </c>
      <c r="P7470">
        <f>K7470*O7470</f>
        <v/>
      </c>
      <c r="Q7470" t="inlineStr">
        <is>
          <t>THC</t>
        </is>
      </c>
      <c r="R7470" t="inlineStr">
        <is>
          <t>Edibles</t>
        </is>
      </c>
      <c r="S7470" t="inlineStr"/>
      <c r="T7470" t="inlineStr">
        <is>
          <t>051497436933</t>
        </is>
      </c>
      <c r="U7470" t="n">
        <v>0</v>
      </c>
      <c r="V7470" t="n">
        <v>282</v>
      </c>
      <c r="W7470" t="n">
        <v>2</v>
      </c>
      <c r="X7470" t="n">
        <v>6</v>
      </c>
      <c r="Y7470" t="n">
        <v>24</v>
      </c>
      <c r="Z7470" t="n">
        <v>43</v>
      </c>
      <c r="AA7470" t="n">
        <v>51</v>
      </c>
      <c r="AB7470" t="n">
        <v>4</v>
      </c>
      <c r="AC7470" t="n">
        <v>10</v>
      </c>
      <c r="AD7470" t="n">
        <v>10</v>
      </c>
      <c r="AE7470" t="n">
        <v>30</v>
      </c>
      <c r="AF7470" t="n">
        <v>90.96000000000001</v>
      </c>
      <c r="AG7470" t="n">
        <v>362.91</v>
      </c>
      <c r="AH7470" t="n">
        <v>660.72</v>
      </c>
      <c r="AI7470" t="n">
        <v>788.4000000000001</v>
      </c>
      <c r="AJ7470" t="n">
        <v>15</v>
      </c>
      <c r="AK7470" t="n">
        <v>15.16</v>
      </c>
      <c r="AL7470" t="n">
        <v>15.241666666</v>
      </c>
      <c r="AM7470" t="n">
        <v>15.372272727</v>
      </c>
      <c r="AN7470" t="n">
        <v>0</v>
      </c>
      <c r="AO7470" t="n">
        <v>0</v>
      </c>
      <c r="AP7470" t="inlineStr"/>
      <c r="AQ7470" t="n">
        <v>6</v>
      </c>
      <c r="AR7470" t="n">
        <v>24</v>
      </c>
    </row>
    <row r="7471">
      <c r="A7471" t="inlineStr">
        <is>
          <t>198715643879</t>
        </is>
      </c>
      <c r="B7471" t="inlineStr">
        <is>
          <t>Global Reserve LLC</t>
        </is>
      </c>
      <c r="C7471" t="inlineStr">
        <is>
          <t>Cottage Grove</t>
        </is>
      </c>
      <c r="D7471" t="inlineStr">
        <is>
          <t>10pk</t>
        </is>
      </c>
      <c r="E7471" t="inlineStr">
        <is>
          <t>Looner Zenith Blackberry Gummies 5mg THC 10 Pack</t>
        </is>
      </c>
      <c r="F7471" t="n">
        <v>10</v>
      </c>
      <c r="G7471" t="n">
        <v>7</v>
      </c>
      <c r="H7471" t="n">
        <v>131</v>
      </c>
      <c r="I7471" t="n">
        <v>2</v>
      </c>
      <c r="J7471" t="n">
        <v>0</v>
      </c>
      <c r="K7471" t="n">
        <v>0</v>
      </c>
      <c r="L7471">
        <f>G7471+K7471*F7471</f>
        <v/>
      </c>
      <c r="M7471">
        <f>IF(X7471&gt;0,L7471/(X7471*7/30),"")</f>
        <v/>
      </c>
      <c r="N7471">
        <f>IF(Y7471&gt;0,L7471/(Y7471*7/90),"")</f>
        <v/>
      </c>
      <c r="O7471" t="n">
        <v>50</v>
      </c>
      <c r="P7471">
        <f>K7471*O7471</f>
        <v/>
      </c>
      <c r="Q7471" t="inlineStr">
        <is>
          <t>THC</t>
        </is>
      </c>
      <c r="R7471" t="inlineStr">
        <is>
          <t>Edibles</t>
        </is>
      </c>
      <c r="S7471" t="inlineStr"/>
      <c r="T7471" t="inlineStr">
        <is>
          <t>198715643879</t>
        </is>
      </c>
      <c r="U7471" t="n">
        <v>0</v>
      </c>
      <c r="V7471" t="n">
        <v>913</v>
      </c>
      <c r="W7471" t="n">
        <v>1</v>
      </c>
      <c r="X7471" t="n">
        <v>4</v>
      </c>
      <c r="Y7471" t="n">
        <v>11</v>
      </c>
      <c r="Z7471" t="n">
        <v>13</v>
      </c>
      <c r="AA7471" t="n">
        <v>13</v>
      </c>
      <c r="AB7471" t="n">
        <v>0</v>
      </c>
      <c r="AC7471" t="n">
        <v>5</v>
      </c>
      <c r="AD7471" t="n">
        <v>5</v>
      </c>
      <c r="AE7471" t="n">
        <v>10</v>
      </c>
      <c r="AF7471" t="n">
        <v>42.99</v>
      </c>
      <c r="AG7471" t="n">
        <v>113.98</v>
      </c>
      <c r="AH7471" t="n">
        <v>133.98</v>
      </c>
      <c r="AI7471" t="n">
        <v>133.98</v>
      </c>
      <c r="AJ7471" t="n">
        <v>10</v>
      </c>
      <c r="AK7471" t="n">
        <v>10.7475</v>
      </c>
      <c r="AL7471" t="n">
        <v>10.331666666</v>
      </c>
      <c r="AM7471" t="n">
        <v>10.331666666</v>
      </c>
      <c r="AN7471" t="n">
        <v>0</v>
      </c>
      <c r="AO7471" t="n">
        <v>2</v>
      </c>
      <c r="AP7471" t="inlineStr"/>
      <c r="AQ7471" t="n">
        <v>0</v>
      </c>
      <c r="AR7471" t="n">
        <v>0</v>
      </c>
    </row>
    <row r="7472">
      <c r="A7472" t="inlineStr">
        <is>
          <t>850055931176</t>
        </is>
      </c>
      <c r="B7472" t="inlineStr">
        <is>
          <t>Capitol Beverage Sales, L.P.</t>
        </is>
      </c>
      <c r="C7472" t="inlineStr">
        <is>
          <t>Roseville</t>
        </is>
      </c>
      <c r="D7472" t="inlineStr">
        <is>
          <t>50pk</t>
        </is>
      </c>
      <c r="E7472" t="inlineStr">
        <is>
          <t>Granny's Dill Pickle Pretzel's 50mg THC 50pk</t>
        </is>
      </c>
      <c r="F7472" t="n">
        <v>10</v>
      </c>
      <c r="G7472" t="n">
        <v>7</v>
      </c>
      <c r="H7472" t="n">
        <v>124</v>
      </c>
      <c r="I7472" t="n">
        <v>1</v>
      </c>
      <c r="J7472" t="n">
        <v>0</v>
      </c>
      <c r="K7472" t="n">
        <v>0</v>
      </c>
      <c r="L7472">
        <f>G7472+K7472*F7472</f>
        <v/>
      </c>
      <c r="M7472">
        <f>IF(X7472&gt;0,L7472/(X7472*7/30),"")</f>
        <v/>
      </c>
      <c r="N7472">
        <f>IF(Y7472&gt;0,L7472/(Y7472*7/90),"")</f>
        <v/>
      </c>
      <c r="O7472" t="n">
        <v>100</v>
      </c>
      <c r="P7472">
        <f>K7472*O7472</f>
        <v/>
      </c>
      <c r="Q7472" t="inlineStr">
        <is>
          <t>THC</t>
        </is>
      </c>
      <c r="R7472" t="inlineStr">
        <is>
          <t>Edibles</t>
        </is>
      </c>
      <c r="S7472" t="inlineStr"/>
      <c r="T7472" t="inlineStr">
        <is>
          <t>32809</t>
        </is>
      </c>
      <c r="U7472" t="n">
        <v>0</v>
      </c>
      <c r="V7472" t="n">
        <v>464</v>
      </c>
      <c r="W7472" t="n">
        <v>3</v>
      </c>
      <c r="X7472" t="n">
        <v>5</v>
      </c>
      <c r="Y7472" t="n">
        <v>9</v>
      </c>
      <c r="Z7472" t="n">
        <v>31</v>
      </c>
      <c r="AA7472" t="n">
        <v>31</v>
      </c>
      <c r="AB7472" t="n">
        <v>0</v>
      </c>
      <c r="AC7472" t="n">
        <v>10.16774193548387</v>
      </c>
      <c r="AD7472" t="n">
        <v>10</v>
      </c>
      <c r="AE7472" t="n">
        <v>41.45</v>
      </c>
      <c r="AF7472" t="n">
        <v>66.91</v>
      </c>
      <c r="AG7472" t="n">
        <v>112.37</v>
      </c>
      <c r="AH7472" t="n">
        <v>391.84</v>
      </c>
      <c r="AI7472" t="n">
        <v>391.84</v>
      </c>
      <c r="AJ7472" t="n">
        <v>13.816666666</v>
      </c>
      <c r="AK7472" t="n">
        <v>13.382</v>
      </c>
      <c r="AL7472" t="n">
        <v>12.245</v>
      </c>
      <c r="AM7472" t="n">
        <v>12.245</v>
      </c>
      <c r="AN7472" t="n">
        <v>0</v>
      </c>
      <c r="AO7472" t="n">
        <v>2</v>
      </c>
      <c r="AP7472" t="inlineStr">
        <is>
          <t>College City Beverage, Inc.</t>
        </is>
      </c>
      <c r="AQ7472" t="n">
        <v>0</v>
      </c>
      <c r="AR7472" t="n">
        <v>0</v>
      </c>
    </row>
    <row r="7473">
      <c r="A7473" t="inlineStr">
        <is>
          <t>850068508167</t>
        </is>
      </c>
      <c r="B7473" t="inlineStr">
        <is>
          <t>Global Reserve LLC</t>
        </is>
      </c>
      <c r="C7473" t="inlineStr">
        <is>
          <t>Vadnais Heights</t>
        </is>
      </c>
      <c r="D7473" t="inlineStr">
        <is>
          <t>10pk</t>
        </is>
      </c>
      <c r="E7473" t="inlineStr">
        <is>
          <t>Drops Blueberry Gentle 1mg THC 10 Pack</t>
        </is>
      </c>
      <c r="F7473" t="n">
        <v>10</v>
      </c>
      <c r="G7473" t="n">
        <v>7</v>
      </c>
      <c r="H7473" t="n">
        <v>160</v>
      </c>
      <c r="I7473" t="n">
        <v>1</v>
      </c>
      <c r="J7473" t="n">
        <v>0</v>
      </c>
      <c r="K7473" t="n">
        <v>0</v>
      </c>
      <c r="L7473">
        <f>G7473+K7473*F7473</f>
        <v/>
      </c>
      <c r="M7473">
        <f>IF(X7473&gt;0,L7473/(X7473*7/30),"")</f>
        <v/>
      </c>
      <c r="N7473">
        <f>IF(Y7473&gt;0,L7473/(Y7473*7/90),"")</f>
        <v/>
      </c>
      <c r="O7473" t="n">
        <v>60</v>
      </c>
      <c r="P7473">
        <f>K7473*O7473</f>
        <v/>
      </c>
      <c r="Q7473" t="inlineStr">
        <is>
          <t>THC</t>
        </is>
      </c>
      <c r="R7473" t="inlineStr">
        <is>
          <t>Edibles</t>
        </is>
      </c>
      <c r="S7473" t="inlineStr"/>
      <c r="T7473" t="inlineStr">
        <is>
          <t>230-557</t>
        </is>
      </c>
      <c r="U7473" t="n">
        <v>0</v>
      </c>
      <c r="V7473" t="n">
        <v>255</v>
      </c>
      <c r="W7473" t="n">
        <v>2</v>
      </c>
      <c r="X7473" t="n">
        <v>4</v>
      </c>
      <c r="Y7473" t="n">
        <v>9</v>
      </c>
      <c r="Z7473" t="n">
        <v>16</v>
      </c>
      <c r="AA7473" t="n">
        <v>22</v>
      </c>
      <c r="AB7473" t="n">
        <v>6</v>
      </c>
      <c r="AC7473" t="n">
        <v>5.530070625</v>
      </c>
      <c r="AD7473" t="n">
        <v>6</v>
      </c>
      <c r="AE7473" t="n">
        <v>20</v>
      </c>
      <c r="AF7473" t="n">
        <v>40</v>
      </c>
      <c r="AG7473" t="n">
        <v>90</v>
      </c>
      <c r="AH7473" t="n">
        <v>168.88</v>
      </c>
      <c r="AI7473" t="n">
        <v>240.72</v>
      </c>
      <c r="AJ7473" t="n">
        <v>10</v>
      </c>
      <c r="AK7473" t="n">
        <v>10</v>
      </c>
      <c r="AL7473" t="n">
        <v>10.555</v>
      </c>
      <c r="AM7473" t="n">
        <v>10.941818181</v>
      </c>
      <c r="AN7473" t="n">
        <v>2</v>
      </c>
      <c r="AO7473" t="n">
        <v>2</v>
      </c>
      <c r="AP7473" t="inlineStr"/>
      <c r="AQ7473" t="n">
        <v>0</v>
      </c>
      <c r="AR7473" t="n">
        <v>0</v>
      </c>
    </row>
    <row r="7474">
      <c r="A7474" t="inlineStr">
        <is>
          <t>850068508211</t>
        </is>
      </c>
      <c r="B7474" t="inlineStr">
        <is>
          <t>Global Reserve LLC</t>
        </is>
      </c>
      <c r="C7474" t="inlineStr">
        <is>
          <t>St. Louis Park</t>
        </is>
      </c>
      <c r="D7474" t="inlineStr">
        <is>
          <t>10pk</t>
        </is>
      </c>
      <c r="E7474" t="inlineStr">
        <is>
          <t>Drops Blackberry Soothing Relaxation 5mg THC 10 Pack</t>
        </is>
      </c>
      <c r="F7474" t="n">
        <v>10</v>
      </c>
      <c r="G7474" t="n">
        <v>7</v>
      </c>
      <c r="H7474" t="n">
        <v>96</v>
      </c>
      <c r="I7474" t="n">
        <v>1</v>
      </c>
      <c r="J7474" t="n">
        <v>0</v>
      </c>
      <c r="K7474" t="n">
        <v>0</v>
      </c>
      <c r="L7474">
        <f>G7474+K7474*F7474</f>
        <v/>
      </c>
      <c r="M7474">
        <f>IF(X7474&gt;0,L7474/(X7474*7/30),"")</f>
        <v/>
      </c>
      <c r="N7474">
        <f>IF(Y7474&gt;0,L7474/(Y7474*7/90),"")</f>
        <v/>
      </c>
      <c r="O7474" t="n">
        <v>60</v>
      </c>
      <c r="P7474">
        <f>K7474*O7474</f>
        <v/>
      </c>
      <c r="Q7474" t="inlineStr">
        <is>
          <t>THC</t>
        </is>
      </c>
      <c r="R7474" t="inlineStr">
        <is>
          <t>Edibles</t>
        </is>
      </c>
      <c r="S7474" t="inlineStr"/>
      <c r="T7474" t="inlineStr">
        <is>
          <t>230-556</t>
        </is>
      </c>
      <c r="U7474" t="n">
        <v>0</v>
      </c>
      <c r="V7474" t="n">
        <v>500</v>
      </c>
      <c r="W7474" t="n">
        <v>2</v>
      </c>
      <c r="X7474" t="n">
        <v>4</v>
      </c>
      <c r="Y7474" t="n">
        <v>18</v>
      </c>
      <c r="Z7474" t="n">
        <v>53</v>
      </c>
      <c r="AA7474" t="n">
        <v>54</v>
      </c>
      <c r="AB7474" t="n">
        <v>0</v>
      </c>
      <c r="AC7474" t="n">
        <v>5.9375</v>
      </c>
      <c r="AD7474" t="n">
        <v>6</v>
      </c>
      <c r="AE7474" t="n">
        <v>20</v>
      </c>
      <c r="AF7474" t="n">
        <v>42.96</v>
      </c>
      <c r="AG7474" t="n">
        <v>196.89</v>
      </c>
      <c r="AH7474" t="n">
        <v>568.72</v>
      </c>
      <c r="AI7474" t="n">
        <v>578.72</v>
      </c>
      <c r="AJ7474" t="n">
        <v>10</v>
      </c>
      <c r="AK7474" t="n">
        <v>10.74</v>
      </c>
      <c r="AL7474" t="n">
        <v>10.919787234</v>
      </c>
      <c r="AM7474" t="n">
        <v>10.900625</v>
      </c>
      <c r="AN7474" t="n">
        <v>0</v>
      </c>
      <c r="AO7474" t="n">
        <v>0</v>
      </c>
      <c r="AP7474" t="inlineStr"/>
      <c r="AQ7474" t="n">
        <v>0</v>
      </c>
      <c r="AR7474" t="n">
        <v>0</v>
      </c>
    </row>
    <row r="7475">
      <c r="A7475" t="inlineStr">
        <is>
          <t>850068508273</t>
        </is>
      </c>
      <c r="B7475" t="inlineStr">
        <is>
          <t>Global Reserve LLC</t>
        </is>
      </c>
      <c r="C7475" t="inlineStr">
        <is>
          <t>Andover</t>
        </is>
      </c>
      <c r="D7475" t="inlineStr">
        <is>
          <t>10pk</t>
        </is>
      </c>
      <c r="E7475" t="inlineStr">
        <is>
          <t>Drops Cherry Dreamy 5mg THC 10 Pack</t>
        </is>
      </c>
      <c r="F7475" t="n">
        <v>10</v>
      </c>
      <c r="G7475" t="n">
        <v>7</v>
      </c>
      <c r="H7475" t="n">
        <v>201</v>
      </c>
      <c r="I7475" t="n">
        <v>0</v>
      </c>
      <c r="J7475" t="n">
        <v>0</v>
      </c>
      <c r="K7475" t="n">
        <v>0</v>
      </c>
      <c r="L7475">
        <f>G7475+K7475*F7475</f>
        <v/>
      </c>
      <c r="M7475">
        <f>IF(X7475&gt;0,L7475/(X7475*7/30),"")</f>
        <v/>
      </c>
      <c r="N7475">
        <f>IF(Y7475&gt;0,L7475/(Y7475*7/90),"")</f>
        <v/>
      </c>
      <c r="O7475" t="n">
        <v>60</v>
      </c>
      <c r="P7475">
        <f>K7475*O7475</f>
        <v/>
      </c>
      <c r="Q7475" t="inlineStr">
        <is>
          <t>THC</t>
        </is>
      </c>
      <c r="R7475" t="inlineStr">
        <is>
          <t>Edibles</t>
        </is>
      </c>
      <c r="S7475" t="inlineStr"/>
      <c r="T7475" t="inlineStr">
        <is>
          <t>230-554</t>
        </is>
      </c>
      <c r="U7475" t="n">
        <v>0</v>
      </c>
      <c r="V7475" t="n">
        <v>389</v>
      </c>
      <c r="W7475" t="n">
        <v>0</v>
      </c>
      <c r="X7475" t="n">
        <v>6</v>
      </c>
      <c r="Y7475" t="n">
        <v>7</v>
      </c>
      <c r="Z7475" t="n">
        <v>23</v>
      </c>
      <c r="AA7475" t="n">
        <v>23</v>
      </c>
      <c r="AB7475" t="n">
        <v>0</v>
      </c>
      <c r="AC7475" t="n">
        <v>5.910447761238806</v>
      </c>
      <c r="AD7475" t="n">
        <v>6</v>
      </c>
      <c r="AE7475" t="n">
        <v>0</v>
      </c>
      <c r="AF7475" t="n">
        <v>67.95</v>
      </c>
      <c r="AG7475" t="n">
        <v>77.95</v>
      </c>
      <c r="AH7475" t="n">
        <v>262.66</v>
      </c>
      <c r="AI7475" t="n">
        <v>262.66</v>
      </c>
      <c r="AJ7475" t="n">
        <v>0</v>
      </c>
      <c r="AK7475" t="n">
        <v>11.325</v>
      </c>
      <c r="AL7475" t="n">
        <v>11.1345</v>
      </c>
      <c r="AM7475" t="n">
        <v>11.1345</v>
      </c>
      <c r="AN7475" t="n">
        <v>0</v>
      </c>
      <c r="AO7475" t="n">
        <v>0</v>
      </c>
      <c r="AP7475" t="inlineStr"/>
      <c r="AQ7475" t="n">
        <v>0</v>
      </c>
      <c r="AR7475" t="n">
        <v>0</v>
      </c>
    </row>
    <row r="7476">
      <c r="A7476" t="inlineStr">
        <is>
          <t>198715853483</t>
        </is>
      </c>
      <c r="B7476" t="inlineStr">
        <is>
          <t>Global Reserve LLC</t>
        </is>
      </c>
      <c r="C7476" t="inlineStr">
        <is>
          <t>Andover</t>
        </is>
      </c>
      <c r="D7476" t="inlineStr">
        <is>
          <t>10pk</t>
        </is>
      </c>
      <c r="E7476" t="inlineStr">
        <is>
          <t>Looner Zenith Strawberry Gummies 5mg THC 10 Pack</t>
        </is>
      </c>
      <c r="F7476" t="n">
        <v>10</v>
      </c>
      <c r="G7476" t="n">
        <v>7</v>
      </c>
      <c r="H7476" t="n">
        <v>116</v>
      </c>
      <c r="I7476" t="n">
        <v>10</v>
      </c>
      <c r="J7476" t="n">
        <v>0</v>
      </c>
      <c r="K7476" t="n">
        <v>0</v>
      </c>
      <c r="L7476">
        <f>G7476+K7476*F7476</f>
        <v/>
      </c>
      <c r="M7476">
        <f>IF(X7476&gt;0,L7476/(X7476*7/30),"")</f>
        <v/>
      </c>
      <c r="N7476">
        <f>IF(Y7476&gt;0,L7476/(Y7476*7/90),"")</f>
        <v/>
      </c>
      <c r="O7476" t="n">
        <v>50</v>
      </c>
      <c r="P7476">
        <f>K7476*O7476</f>
        <v/>
      </c>
      <c r="Q7476" t="inlineStr">
        <is>
          <t>THC</t>
        </is>
      </c>
      <c r="R7476" t="inlineStr">
        <is>
          <t>Edibles</t>
        </is>
      </c>
      <c r="S7476" t="inlineStr"/>
      <c r="T7476" t="inlineStr">
        <is>
          <t>198715853483</t>
        </is>
      </c>
      <c r="U7476" t="n">
        <v>0</v>
      </c>
      <c r="V7476" t="n">
        <v>874</v>
      </c>
      <c r="W7476" t="n">
        <v>3</v>
      </c>
      <c r="X7476" t="n">
        <v>8</v>
      </c>
      <c r="Y7476" t="n">
        <v>28</v>
      </c>
      <c r="Z7476" t="n">
        <v>72</v>
      </c>
      <c r="AA7476" t="n">
        <v>72</v>
      </c>
      <c r="AB7476" t="n">
        <v>0</v>
      </c>
      <c r="AC7476" t="n">
        <v>5</v>
      </c>
      <c r="AD7476" t="n">
        <v>5</v>
      </c>
      <c r="AE7476" t="n">
        <v>30.96</v>
      </c>
      <c r="AF7476" t="n">
        <v>80.96000000000001</v>
      </c>
      <c r="AG7476" t="n">
        <v>281.92</v>
      </c>
      <c r="AH7476" t="n">
        <v>738.24</v>
      </c>
      <c r="AI7476" t="n">
        <v>738.24</v>
      </c>
      <c r="AJ7476" t="n">
        <v>10.32</v>
      </c>
      <c r="AK7476" t="n">
        <v>10.12</v>
      </c>
      <c r="AL7476" t="n">
        <v>10.243380281</v>
      </c>
      <c r="AM7476" t="n">
        <v>10.243380281</v>
      </c>
      <c r="AN7476" t="n">
        <v>0</v>
      </c>
      <c r="AO7476" t="n">
        <v>2</v>
      </c>
      <c r="AP7476" t="inlineStr"/>
      <c r="AQ7476" t="n">
        <v>0</v>
      </c>
      <c r="AR7476" t="n">
        <v>0</v>
      </c>
    </row>
    <row r="7477">
      <c r="A7477" t="inlineStr">
        <is>
          <t>850056651172</t>
        </is>
      </c>
      <c r="B7477" t="inlineStr">
        <is>
          <t>Happy Duck LLC</t>
        </is>
      </c>
      <c r="C7477" t="inlineStr">
        <is>
          <t>Plymouth</t>
        </is>
      </c>
      <c r="D7477" t="inlineStr">
        <is>
          <t>10pk</t>
        </is>
      </c>
      <c r="E7477" t="inlineStr">
        <is>
          <t>Happy Duck Tangerine 5mg THC 10pk</t>
        </is>
      </c>
      <c r="F7477" t="n">
        <v>10</v>
      </c>
      <c r="G7477" t="n">
        <v>7</v>
      </c>
      <c r="H7477" t="n">
        <v>591</v>
      </c>
      <c r="I7477" t="n">
        <v>11</v>
      </c>
      <c r="J7477" t="n">
        <v>0</v>
      </c>
      <c r="K7477" t="n">
        <v>0</v>
      </c>
      <c r="L7477">
        <f>G7477+K7477*F7477</f>
        <v/>
      </c>
      <c r="M7477">
        <f>IF(X7477&gt;0,L7477/(X7477*7/30),"")</f>
        <v/>
      </c>
      <c r="N7477">
        <f>IF(Y7477&gt;0,L7477/(Y7477*7/90),"")</f>
        <v/>
      </c>
      <c r="O7477" t="n">
        <v>45</v>
      </c>
      <c r="P7477">
        <f>K7477*O7477</f>
        <v/>
      </c>
      <c r="Q7477" t="inlineStr">
        <is>
          <t>THC</t>
        </is>
      </c>
      <c r="R7477" t="inlineStr">
        <is>
          <t>Edibles</t>
        </is>
      </c>
      <c r="S7477" t="inlineStr"/>
      <c r="T7477" t="inlineStr">
        <is>
          <t>850056651172</t>
        </is>
      </c>
      <c r="U7477" t="n">
        <v>0</v>
      </c>
      <c r="V7477" t="n">
        <v>445</v>
      </c>
      <c r="W7477" t="n">
        <v>5</v>
      </c>
      <c r="X7477" t="n">
        <v>7</v>
      </c>
      <c r="Y7477" t="n">
        <v>13</v>
      </c>
      <c r="Z7477" t="n">
        <v>33</v>
      </c>
      <c r="AA7477" t="n">
        <v>33</v>
      </c>
      <c r="AB7477" t="n">
        <v>0</v>
      </c>
      <c r="AC7477" t="n">
        <v>4.5</v>
      </c>
      <c r="AD7477" t="n">
        <v>4.5</v>
      </c>
      <c r="AE7477" t="n">
        <v>39.95</v>
      </c>
      <c r="AF7477" t="n">
        <v>54.95</v>
      </c>
      <c r="AG7477" t="n">
        <v>100.9</v>
      </c>
      <c r="AH7477" t="n">
        <v>244.45</v>
      </c>
      <c r="AI7477" t="n">
        <v>244.45</v>
      </c>
      <c r="AJ7477" t="n">
        <v>7.99</v>
      </c>
      <c r="AK7477" t="n">
        <v>7.794</v>
      </c>
      <c r="AL7477" t="n">
        <v>7.365666666</v>
      </c>
      <c r="AM7477" t="n">
        <v>7.365666666</v>
      </c>
      <c r="AN7477" t="n">
        <v>2</v>
      </c>
      <c r="AO7477" t="n">
        <v>3</v>
      </c>
      <c r="AP7477" t="inlineStr"/>
      <c r="AQ7477" t="n">
        <v>0</v>
      </c>
      <c r="AR7477" t="n">
        <v>0</v>
      </c>
    </row>
    <row r="7478">
      <c r="A7478" t="inlineStr">
        <is>
          <t>198168425602</t>
        </is>
      </c>
      <c r="B7478" t="inlineStr">
        <is>
          <t>Global Reserve LLC</t>
        </is>
      </c>
      <c r="C7478" t="inlineStr">
        <is>
          <t>Vadnais Heights</t>
        </is>
      </c>
      <c r="D7478" t="inlineStr">
        <is>
          <t>10pk</t>
        </is>
      </c>
      <c r="E7478" t="inlineStr">
        <is>
          <t>Looner Twilight Blackberry Gummies 5mg THC 10 Pack</t>
        </is>
      </c>
      <c r="F7478" t="n">
        <v>10</v>
      </c>
      <c r="G7478" t="n">
        <v>7</v>
      </c>
      <c r="H7478" t="n">
        <v>173</v>
      </c>
      <c r="I7478" t="n">
        <v>1</v>
      </c>
      <c r="J7478" t="n">
        <v>0</v>
      </c>
      <c r="K7478" t="n">
        <v>0</v>
      </c>
      <c r="L7478">
        <f>G7478+K7478*F7478</f>
        <v/>
      </c>
      <c r="M7478">
        <f>IF(X7478&gt;0,L7478/(X7478*7/30),"")</f>
        <v/>
      </c>
      <c r="N7478">
        <f>IF(Y7478&gt;0,L7478/(Y7478*7/90),"")</f>
        <v/>
      </c>
      <c r="O7478" t="n">
        <v>50</v>
      </c>
      <c r="P7478">
        <f>K7478*O7478</f>
        <v/>
      </c>
      <c r="Q7478" t="inlineStr">
        <is>
          <t>THC</t>
        </is>
      </c>
      <c r="R7478" t="inlineStr">
        <is>
          <t>Edibles</t>
        </is>
      </c>
      <c r="S7478" t="inlineStr"/>
      <c r="T7478" t="inlineStr">
        <is>
          <t>198168425602</t>
        </is>
      </c>
      <c r="U7478" t="n">
        <v>0</v>
      </c>
      <c r="V7478" t="n">
        <v>1216</v>
      </c>
      <c r="W7478" t="n">
        <v>2</v>
      </c>
      <c r="X7478" t="n">
        <v>9</v>
      </c>
      <c r="Y7478" t="n">
        <v>18</v>
      </c>
      <c r="Z7478" t="n">
        <v>53</v>
      </c>
      <c r="AA7478" t="n">
        <v>53</v>
      </c>
      <c r="AB7478" t="n">
        <v>0</v>
      </c>
      <c r="AC7478" t="n">
        <v>5</v>
      </c>
      <c r="AD7478" t="n">
        <v>5</v>
      </c>
      <c r="AE7478" t="n">
        <v>25.98</v>
      </c>
      <c r="AF7478" t="n">
        <v>98.97</v>
      </c>
      <c r="AG7478" t="n">
        <v>190.92</v>
      </c>
      <c r="AH7478" t="n">
        <v>558.1400000000001</v>
      </c>
      <c r="AI7478" t="n">
        <v>558.1400000000001</v>
      </c>
      <c r="AJ7478" t="n">
        <v>12.99</v>
      </c>
      <c r="AK7478" t="n">
        <v>10.996666666</v>
      </c>
      <c r="AL7478" t="n">
        <v>10.148</v>
      </c>
      <c r="AM7478" t="n">
        <v>10.148</v>
      </c>
      <c r="AN7478" t="n">
        <v>0</v>
      </c>
      <c r="AO7478" t="n">
        <v>2</v>
      </c>
      <c r="AP7478" t="inlineStr"/>
      <c r="AQ7478" t="n">
        <v>0</v>
      </c>
      <c r="AR7478" t="n">
        <v>0</v>
      </c>
    </row>
    <row r="7479">
      <c r="A7479" t="inlineStr">
        <is>
          <t>051497242343</t>
        </is>
      </c>
      <c r="B7479" t="inlineStr">
        <is>
          <t>Discontinued</t>
        </is>
      </c>
      <c r="C7479" t="inlineStr">
        <is>
          <t>Ramsey</t>
        </is>
      </c>
      <c r="D7479" t="inlineStr">
        <is>
          <t>10pk</t>
        </is>
      </c>
      <c r="E7479" t="inlineStr">
        <is>
          <t>You Betcha Lemon Ginger Bar 10 Pack</t>
        </is>
      </c>
      <c r="F7479" t="n">
        <v>10</v>
      </c>
      <c r="G7479" t="n">
        <v>8</v>
      </c>
      <c r="H7479" t="n">
        <v>48</v>
      </c>
      <c r="I7479" t="n">
        <v>0</v>
      </c>
      <c r="J7479" t="n">
        <v>0</v>
      </c>
      <c r="K7479" t="n">
        <v>0</v>
      </c>
      <c r="L7479">
        <f>G7479+K7479*F7479</f>
        <v/>
      </c>
      <c r="M7479">
        <f>IF(X7479&gt;0,L7479/(X7479*7/30),"")</f>
        <v/>
      </c>
      <c r="N7479">
        <f>IF(Y7479&gt;0,L7479/(Y7479*7/90),"")</f>
        <v/>
      </c>
      <c r="O7479" t="n">
        <v>120</v>
      </c>
      <c r="P7479">
        <f>K7479*O7479</f>
        <v/>
      </c>
      <c r="Q7479" t="inlineStr">
        <is>
          <t>THC</t>
        </is>
      </c>
      <c r="R7479" t="inlineStr">
        <is>
          <t>Edibles</t>
        </is>
      </c>
      <c r="S7479" t="inlineStr"/>
      <c r="T7479" t="inlineStr">
        <is>
          <t>4</t>
        </is>
      </c>
      <c r="U7479" t="n">
        <v>0</v>
      </c>
      <c r="V7479" t="n">
        <v>20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12</v>
      </c>
      <c r="AD7479" t="n">
        <v>12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  <c r="AP7479" t="inlineStr"/>
      <c r="AQ7479" t="n">
        <v>0</v>
      </c>
      <c r="AR7479" t="n">
        <v>0</v>
      </c>
    </row>
    <row r="7480">
      <c r="A7480" t="inlineStr">
        <is>
          <t>051497242343</t>
        </is>
      </c>
      <c r="B7480" t="inlineStr">
        <is>
          <t>Discontinued</t>
        </is>
      </c>
      <c r="C7480" t="inlineStr">
        <is>
          <t>Woodbury</t>
        </is>
      </c>
      <c r="D7480" t="inlineStr">
        <is>
          <t>10pk</t>
        </is>
      </c>
      <c r="E7480" t="inlineStr">
        <is>
          <t>You Betcha Lemon Ginger Bar 10 Pack</t>
        </is>
      </c>
      <c r="F7480" t="n">
        <v>10</v>
      </c>
      <c r="G7480" t="n">
        <v>8</v>
      </c>
      <c r="H7480" t="n">
        <v>48</v>
      </c>
      <c r="I7480" t="n">
        <v>0</v>
      </c>
      <c r="J7480" t="n">
        <v>0</v>
      </c>
      <c r="K7480" t="n">
        <v>0</v>
      </c>
      <c r="L7480">
        <f>G7480+K7480*F7480</f>
        <v/>
      </c>
      <c r="M7480">
        <f>IF(X7480&gt;0,L7480/(X7480*7/30),"")</f>
        <v/>
      </c>
      <c r="N7480">
        <f>IF(Y7480&gt;0,L7480/(Y7480*7/90),"")</f>
        <v/>
      </c>
      <c r="O7480" t="n">
        <v>120</v>
      </c>
      <c r="P7480">
        <f>K7480*O7480</f>
        <v/>
      </c>
      <c r="Q7480" t="inlineStr">
        <is>
          <t>THC</t>
        </is>
      </c>
      <c r="R7480" t="inlineStr">
        <is>
          <t>Edibles</t>
        </is>
      </c>
      <c r="S7480" t="inlineStr"/>
      <c r="T7480" t="inlineStr">
        <is>
          <t>4</t>
        </is>
      </c>
      <c r="U7480" t="n">
        <v>0</v>
      </c>
      <c r="V7480" t="n">
        <v>20</v>
      </c>
      <c r="W7480" t="n">
        <v>0</v>
      </c>
      <c r="X7480" t="n">
        <v>0</v>
      </c>
      <c r="Y7480" t="n">
        <v>1</v>
      </c>
      <c r="Z7480" t="n">
        <v>1</v>
      </c>
      <c r="AA7480" t="n">
        <v>2</v>
      </c>
      <c r="AB7480" t="n">
        <v>0</v>
      </c>
      <c r="AC7480" t="n">
        <v>12</v>
      </c>
      <c r="AD7480" t="n">
        <v>12</v>
      </c>
      <c r="AE7480" t="n">
        <v>0</v>
      </c>
      <c r="AF7480" t="n">
        <v>0</v>
      </c>
      <c r="AG7480" t="n">
        <v>15</v>
      </c>
      <c r="AH7480" t="n">
        <v>15</v>
      </c>
      <c r="AI7480" t="n">
        <v>28.86</v>
      </c>
      <c r="AJ7480" t="n">
        <v>0</v>
      </c>
      <c r="AK7480" t="n">
        <v>0</v>
      </c>
      <c r="AL7480" t="n">
        <v>15</v>
      </c>
      <c r="AM7480" t="n">
        <v>14.43</v>
      </c>
      <c r="AN7480" t="n">
        <v>0</v>
      </c>
      <c r="AO7480" t="n">
        <v>0</v>
      </c>
      <c r="AP7480" t="inlineStr"/>
      <c r="AQ7480" t="n">
        <v>0</v>
      </c>
      <c r="AR7480" t="n">
        <v>0</v>
      </c>
    </row>
    <row r="7481">
      <c r="A7481" t="inlineStr">
        <is>
          <t>051497359386</t>
        </is>
      </c>
      <c r="B7481" t="inlineStr">
        <is>
          <t>North Star Hemp, LLC</t>
        </is>
      </c>
      <c r="C7481" t="inlineStr">
        <is>
          <t>Bloomington</t>
        </is>
      </c>
      <c r="D7481" t="inlineStr">
        <is>
          <t>10pk</t>
        </is>
      </c>
      <c r="E7481" t="inlineStr">
        <is>
          <t>You Betcha Day Time Gummies 10 Pack</t>
        </is>
      </c>
      <c r="F7481" t="n">
        <v>10</v>
      </c>
      <c r="G7481" t="n">
        <v>8</v>
      </c>
      <c r="H7481" t="n">
        <v>173</v>
      </c>
      <c r="I7481" t="n">
        <v>1</v>
      </c>
      <c r="J7481" t="n">
        <v>0</v>
      </c>
      <c r="K7481" t="n">
        <v>0</v>
      </c>
      <c r="L7481">
        <f>G7481+K7481*F7481</f>
        <v/>
      </c>
      <c r="M7481">
        <f>IF(X7481&gt;0,L7481/(X7481*7/30),"")</f>
        <v/>
      </c>
      <c r="N7481">
        <f>IF(Y7481&gt;0,L7481/(Y7481*7/90),"")</f>
        <v/>
      </c>
      <c r="O7481" t="n">
        <v>100</v>
      </c>
      <c r="P7481">
        <f>K7481*O7481</f>
        <v/>
      </c>
      <c r="Q7481" t="inlineStr">
        <is>
          <t>THC</t>
        </is>
      </c>
      <c r="R7481" t="inlineStr">
        <is>
          <t>Edibles</t>
        </is>
      </c>
      <c r="S7481" t="inlineStr"/>
      <c r="T7481" t="inlineStr">
        <is>
          <t>1</t>
        </is>
      </c>
      <c r="U7481" t="n">
        <v>0</v>
      </c>
      <c r="V7481" t="n">
        <v>233</v>
      </c>
      <c r="W7481" t="n">
        <v>0</v>
      </c>
      <c r="X7481" t="n">
        <v>0</v>
      </c>
      <c r="Y7481" t="n">
        <v>1</v>
      </c>
      <c r="Z7481" t="n">
        <v>2</v>
      </c>
      <c r="AA7481" t="n">
        <v>2</v>
      </c>
      <c r="AB7481" t="n">
        <v>0</v>
      </c>
      <c r="AC7481" t="n">
        <v>10.12871906487167</v>
      </c>
      <c r="AD7481" t="n">
        <v>10</v>
      </c>
      <c r="AE7481" t="n">
        <v>0</v>
      </c>
      <c r="AF7481" t="n">
        <v>0</v>
      </c>
      <c r="AG7481" t="n">
        <v>15.96</v>
      </c>
      <c r="AH7481" t="n">
        <v>31.92</v>
      </c>
      <c r="AI7481" t="n">
        <v>31.92</v>
      </c>
      <c r="AJ7481" t="n">
        <v>0</v>
      </c>
      <c r="AK7481" t="n">
        <v>0</v>
      </c>
      <c r="AL7481" t="n">
        <v>15.96</v>
      </c>
      <c r="AM7481" t="n">
        <v>15.96</v>
      </c>
      <c r="AN7481" t="n">
        <v>0</v>
      </c>
      <c r="AO7481" t="n">
        <v>0</v>
      </c>
      <c r="AP7481" t="inlineStr">
        <is>
          <t>North Star Hemp, LLC</t>
        </is>
      </c>
      <c r="AQ7481" t="n">
        <v>0</v>
      </c>
      <c r="AR7481" t="n">
        <v>0</v>
      </c>
    </row>
    <row r="7482">
      <c r="A7482" t="inlineStr">
        <is>
          <t>051497359386</t>
        </is>
      </c>
      <c r="B7482" t="inlineStr">
        <is>
          <t>North Star Hemp, LLC</t>
        </is>
      </c>
      <c r="C7482" t="inlineStr">
        <is>
          <t>Chanhassen</t>
        </is>
      </c>
      <c r="D7482" t="inlineStr">
        <is>
          <t>10pk</t>
        </is>
      </c>
      <c r="E7482" t="inlineStr">
        <is>
          <t>You Betcha Day Time Gummies 10 Pack</t>
        </is>
      </c>
      <c r="F7482" t="n">
        <v>10</v>
      </c>
      <c r="G7482" t="n">
        <v>8</v>
      </c>
      <c r="H7482" t="n">
        <v>173</v>
      </c>
      <c r="I7482" t="n">
        <v>2</v>
      </c>
      <c r="J7482" t="n">
        <v>0</v>
      </c>
      <c r="K7482" t="n">
        <v>0</v>
      </c>
      <c r="L7482">
        <f>G7482+K7482*F7482</f>
        <v/>
      </c>
      <c r="M7482">
        <f>IF(X7482&gt;0,L7482/(X7482*7/30),"")</f>
        <v/>
      </c>
      <c r="N7482">
        <f>IF(Y7482&gt;0,L7482/(Y7482*7/90),"")</f>
        <v/>
      </c>
      <c r="O7482" t="n">
        <v>100</v>
      </c>
      <c r="P7482">
        <f>K7482*O7482</f>
        <v/>
      </c>
      <c r="Q7482" t="inlineStr">
        <is>
          <t>THC</t>
        </is>
      </c>
      <c r="R7482" t="inlineStr">
        <is>
          <t>Edibles</t>
        </is>
      </c>
      <c r="S7482" t="inlineStr"/>
      <c r="T7482" t="inlineStr">
        <is>
          <t>1</t>
        </is>
      </c>
      <c r="U7482" t="n">
        <v>0</v>
      </c>
      <c r="V7482" t="n">
        <v>233</v>
      </c>
      <c r="W7482" t="n">
        <v>0</v>
      </c>
      <c r="X7482" t="n">
        <v>0</v>
      </c>
      <c r="Y7482" t="n">
        <v>3</v>
      </c>
      <c r="Z7482" t="n">
        <v>11</v>
      </c>
      <c r="AA7482" t="n">
        <v>12</v>
      </c>
      <c r="AB7482" t="n">
        <v>1</v>
      </c>
      <c r="AC7482" t="n">
        <v>10.12871906487167</v>
      </c>
      <c r="AD7482" t="n">
        <v>10</v>
      </c>
      <c r="AE7482" t="n">
        <v>0</v>
      </c>
      <c r="AF7482" t="n">
        <v>0</v>
      </c>
      <c r="AG7482" t="n">
        <v>45.99</v>
      </c>
      <c r="AH7482" t="n">
        <v>168.87</v>
      </c>
      <c r="AI7482" t="n">
        <v>179.87</v>
      </c>
      <c r="AJ7482" t="n">
        <v>0</v>
      </c>
      <c r="AK7482" t="n">
        <v>0</v>
      </c>
      <c r="AL7482" t="n">
        <v>15.297692307</v>
      </c>
      <c r="AM7482" t="n">
        <v>14.990714285</v>
      </c>
      <c r="AN7482" t="n">
        <v>0</v>
      </c>
      <c r="AO7482" t="n">
        <v>0</v>
      </c>
      <c r="AP7482" t="inlineStr">
        <is>
          <t>North Star Hemp, LLC</t>
        </is>
      </c>
      <c r="AQ7482" t="n">
        <v>0</v>
      </c>
      <c r="AR7482" t="n">
        <v>0</v>
      </c>
    </row>
    <row r="7483">
      <c r="A7483" t="inlineStr">
        <is>
          <t>051497359393</t>
        </is>
      </c>
      <c r="B7483" t="inlineStr">
        <is>
          <t>North Star Hemp, LLC</t>
        </is>
      </c>
      <c r="C7483" t="inlineStr">
        <is>
          <t>Cottage Grove</t>
        </is>
      </c>
      <c r="D7483" t="inlineStr">
        <is>
          <t>10pk</t>
        </is>
      </c>
      <c r="E7483" t="inlineStr">
        <is>
          <t>You Betcha Night Time Gummies 10 Pack</t>
        </is>
      </c>
      <c r="F7483" t="n">
        <v>10</v>
      </c>
      <c r="G7483" t="n">
        <v>8</v>
      </c>
      <c r="H7483" t="n">
        <v>154</v>
      </c>
      <c r="I7483" t="n">
        <v>1</v>
      </c>
      <c r="J7483" t="n">
        <v>0</v>
      </c>
      <c r="K7483" t="n">
        <v>0</v>
      </c>
      <c r="L7483">
        <f>G7483+K7483*F7483</f>
        <v/>
      </c>
      <c r="M7483">
        <f>IF(X7483&gt;0,L7483/(X7483*7/30),"")</f>
        <v/>
      </c>
      <c r="N7483">
        <f>IF(Y7483&gt;0,L7483/(Y7483*7/90),"")</f>
        <v/>
      </c>
      <c r="O7483" t="n">
        <v>100</v>
      </c>
      <c r="P7483">
        <f>K7483*O7483</f>
        <v/>
      </c>
      <c r="Q7483" t="inlineStr">
        <is>
          <t>THC</t>
        </is>
      </c>
      <c r="R7483" t="inlineStr">
        <is>
          <t>Edibles</t>
        </is>
      </c>
      <c r="S7483" t="inlineStr"/>
      <c r="T7483" t="inlineStr">
        <is>
          <t>3</t>
        </is>
      </c>
      <c r="U7483" t="n">
        <v>0</v>
      </c>
      <c r="V7483" t="n">
        <v>345</v>
      </c>
      <c r="W7483" t="n">
        <v>0</v>
      </c>
      <c r="X7483" t="n">
        <v>0</v>
      </c>
      <c r="Y7483" t="n">
        <v>2</v>
      </c>
      <c r="Z7483" t="n">
        <v>2</v>
      </c>
      <c r="AA7483" t="n">
        <v>2</v>
      </c>
      <c r="AB7483" t="n">
        <v>0</v>
      </c>
      <c r="AC7483" t="n">
        <v>10.15444573216364</v>
      </c>
      <c r="AD7483" t="n">
        <v>10</v>
      </c>
      <c r="AE7483" t="n">
        <v>0</v>
      </c>
      <c r="AF7483" t="n">
        <v>0</v>
      </c>
      <c r="AG7483" t="n">
        <v>30</v>
      </c>
      <c r="AH7483" t="n">
        <v>30</v>
      </c>
      <c r="AI7483" t="n">
        <v>30</v>
      </c>
      <c r="AJ7483" t="n">
        <v>0</v>
      </c>
      <c r="AK7483" t="n">
        <v>0</v>
      </c>
      <c r="AL7483" t="n">
        <v>15</v>
      </c>
      <c r="AM7483" t="n">
        <v>15</v>
      </c>
      <c r="AN7483" t="n">
        <v>0</v>
      </c>
      <c r="AO7483" t="n">
        <v>2</v>
      </c>
      <c r="AP7483" t="inlineStr">
        <is>
          <t>North Star Hemp, LLC</t>
        </is>
      </c>
      <c r="AQ7483" t="n">
        <v>0</v>
      </c>
      <c r="AR7483" t="n">
        <v>0</v>
      </c>
    </row>
    <row r="7484">
      <c r="A7484" t="inlineStr">
        <is>
          <t>051497436933</t>
        </is>
      </c>
      <c r="B7484" t="inlineStr">
        <is>
          <t>North Star Hemp, LLC</t>
        </is>
      </c>
      <c r="C7484" t="inlineStr">
        <is>
          <t>Andover</t>
        </is>
      </c>
      <c r="D7484" t="inlineStr">
        <is>
          <t>10pk</t>
        </is>
      </c>
      <c r="E7484" t="inlineStr">
        <is>
          <t>You Betcha Nighttime #2 Gummies 10 pack</t>
        </is>
      </c>
      <c r="F7484" t="n">
        <v>10</v>
      </c>
      <c r="G7484" t="n">
        <v>8</v>
      </c>
      <c r="H7484" t="n">
        <v>106</v>
      </c>
      <c r="I7484" t="n">
        <v>1</v>
      </c>
      <c r="J7484" t="n">
        <v>0</v>
      </c>
      <c r="K7484" t="n">
        <v>0</v>
      </c>
      <c r="L7484">
        <f>G7484+K7484*F7484</f>
        <v/>
      </c>
      <c r="M7484">
        <f>IF(X7484&gt;0,L7484/(X7484*7/30),"")</f>
        <v/>
      </c>
      <c r="N7484">
        <f>IF(Y7484&gt;0,L7484/(Y7484*7/90),"")</f>
        <v/>
      </c>
      <c r="O7484" t="n">
        <v>100</v>
      </c>
      <c r="P7484">
        <f>K7484*O7484</f>
        <v/>
      </c>
      <c r="Q7484" t="inlineStr">
        <is>
          <t>THC</t>
        </is>
      </c>
      <c r="R7484" t="inlineStr">
        <is>
          <t>Edibles</t>
        </is>
      </c>
      <c r="S7484" t="inlineStr"/>
      <c r="T7484" t="inlineStr">
        <is>
          <t>051497436933</t>
        </is>
      </c>
      <c r="U7484" t="n">
        <v>0</v>
      </c>
      <c r="V7484" t="n">
        <v>282</v>
      </c>
      <c r="W7484" t="n">
        <v>0</v>
      </c>
      <c r="X7484" t="n">
        <v>0</v>
      </c>
      <c r="Y7484" t="n">
        <v>0</v>
      </c>
      <c r="Z7484" t="n">
        <v>2</v>
      </c>
      <c r="AA7484" t="n">
        <v>2</v>
      </c>
      <c r="AB7484" t="n">
        <v>0</v>
      </c>
      <c r="AC7484" t="n">
        <v>10</v>
      </c>
      <c r="AD7484" t="n">
        <v>10</v>
      </c>
      <c r="AE7484" t="n">
        <v>0</v>
      </c>
      <c r="AF7484" t="n">
        <v>0</v>
      </c>
      <c r="AG7484" t="n">
        <v>0</v>
      </c>
      <c r="AH7484" t="n">
        <v>31.98</v>
      </c>
      <c r="AI7484" t="n">
        <v>31.98</v>
      </c>
      <c r="AJ7484" t="n">
        <v>0</v>
      </c>
      <c r="AK7484" t="n">
        <v>0</v>
      </c>
      <c r="AL7484" t="n">
        <v>15.99</v>
      </c>
      <c r="AM7484" t="n">
        <v>15.99</v>
      </c>
      <c r="AN7484" t="n">
        <v>0</v>
      </c>
      <c r="AO7484" t="n">
        <v>0</v>
      </c>
      <c r="AP7484" t="inlineStr"/>
      <c r="AQ7484" t="n">
        <v>0</v>
      </c>
      <c r="AR7484" t="n">
        <v>0</v>
      </c>
    </row>
    <row r="7485">
      <c r="A7485" t="inlineStr">
        <is>
          <t>198715643879</t>
        </is>
      </c>
      <c r="B7485" t="inlineStr">
        <is>
          <t>Global Reserve LLC</t>
        </is>
      </c>
      <c r="C7485" t="inlineStr">
        <is>
          <t>Minnetonka</t>
        </is>
      </c>
      <c r="D7485" t="inlineStr">
        <is>
          <t>10pk</t>
        </is>
      </c>
      <c r="E7485" t="inlineStr">
        <is>
          <t>Looner Zenith Blackberry Gummies 5mg THC 10 Pack</t>
        </is>
      </c>
      <c r="F7485" t="n">
        <v>10</v>
      </c>
      <c r="G7485" t="n">
        <v>8</v>
      </c>
      <c r="H7485" t="n">
        <v>131</v>
      </c>
      <c r="I7485" t="n">
        <v>2</v>
      </c>
      <c r="J7485" t="n">
        <v>0</v>
      </c>
      <c r="K7485" t="n">
        <v>0</v>
      </c>
      <c r="L7485">
        <f>G7485+K7485*F7485</f>
        <v/>
      </c>
      <c r="M7485">
        <f>IF(X7485&gt;0,L7485/(X7485*7/30),"")</f>
        <v/>
      </c>
      <c r="N7485">
        <f>IF(Y7485&gt;0,L7485/(Y7485*7/90),"")</f>
        <v/>
      </c>
      <c r="O7485" t="n">
        <v>50</v>
      </c>
      <c r="P7485">
        <f>K7485*O7485</f>
        <v/>
      </c>
      <c r="Q7485" t="inlineStr">
        <is>
          <t>THC</t>
        </is>
      </c>
      <c r="R7485" t="inlineStr">
        <is>
          <t>Edibles</t>
        </is>
      </c>
      <c r="S7485" t="inlineStr"/>
      <c r="T7485" t="inlineStr">
        <is>
          <t>198715643879</t>
        </is>
      </c>
      <c r="U7485" t="n">
        <v>0</v>
      </c>
      <c r="V7485" t="n">
        <v>913</v>
      </c>
      <c r="W7485" t="n">
        <v>0</v>
      </c>
      <c r="X7485" t="n">
        <v>1</v>
      </c>
      <c r="Y7485" t="n">
        <v>12</v>
      </c>
      <c r="Z7485" t="n">
        <v>25</v>
      </c>
      <c r="AA7485" t="n">
        <v>25</v>
      </c>
      <c r="AB7485" t="n">
        <v>0</v>
      </c>
      <c r="AC7485" t="n">
        <v>5</v>
      </c>
      <c r="AD7485" t="n">
        <v>5</v>
      </c>
      <c r="AE7485" t="n">
        <v>0</v>
      </c>
      <c r="AF7485" t="n">
        <v>10</v>
      </c>
      <c r="AG7485" t="n">
        <v>121.95</v>
      </c>
      <c r="AH7485" t="n">
        <v>262.6900000000001</v>
      </c>
      <c r="AI7485" t="n">
        <v>262.6900000000001</v>
      </c>
      <c r="AJ7485" t="n">
        <v>0</v>
      </c>
      <c r="AK7485" t="n">
        <v>10</v>
      </c>
      <c r="AL7485" t="n">
        <v>10.465652173</v>
      </c>
      <c r="AM7485" t="n">
        <v>10.465652173</v>
      </c>
      <c r="AN7485" t="n">
        <v>0</v>
      </c>
      <c r="AO7485" t="n">
        <v>2</v>
      </c>
      <c r="AP7485" t="inlineStr"/>
      <c r="AQ7485" t="n">
        <v>0</v>
      </c>
      <c r="AR7485" t="n">
        <v>0</v>
      </c>
    </row>
    <row r="7486">
      <c r="A7486" t="inlineStr">
        <is>
          <t>198715643879</t>
        </is>
      </c>
      <c r="B7486" t="inlineStr">
        <is>
          <t>Global Reserve LLC</t>
        </is>
      </c>
      <c r="C7486" t="inlineStr">
        <is>
          <t>St. Louis Park</t>
        </is>
      </c>
      <c r="D7486" t="inlineStr">
        <is>
          <t>10pk</t>
        </is>
      </c>
      <c r="E7486" t="inlineStr">
        <is>
          <t>Looner Zenith Blackberry Gummies 5mg THC 10 Pack</t>
        </is>
      </c>
      <c r="F7486" t="n">
        <v>10</v>
      </c>
      <c r="G7486" t="n">
        <v>8</v>
      </c>
      <c r="H7486" t="n">
        <v>131</v>
      </c>
      <c r="I7486" t="n">
        <v>1</v>
      </c>
      <c r="J7486" t="n">
        <v>0</v>
      </c>
      <c r="K7486" t="n">
        <v>0</v>
      </c>
      <c r="L7486">
        <f>G7486+K7486*F7486</f>
        <v/>
      </c>
      <c r="M7486">
        <f>IF(X7486&gt;0,L7486/(X7486*7/30),"")</f>
        <v/>
      </c>
      <c r="N7486">
        <f>IF(Y7486&gt;0,L7486/(Y7486*7/90),"")</f>
        <v/>
      </c>
      <c r="O7486" t="n">
        <v>50</v>
      </c>
      <c r="P7486">
        <f>K7486*O7486</f>
        <v/>
      </c>
      <c r="Q7486" t="inlineStr">
        <is>
          <t>THC</t>
        </is>
      </c>
      <c r="R7486" t="inlineStr">
        <is>
          <t>Edibles</t>
        </is>
      </c>
      <c r="S7486" t="inlineStr"/>
      <c r="T7486" t="inlineStr">
        <is>
          <t>198715643879</t>
        </is>
      </c>
      <c r="U7486" t="n">
        <v>0</v>
      </c>
      <c r="V7486" t="n">
        <v>913</v>
      </c>
      <c r="W7486" t="n">
        <v>0</v>
      </c>
      <c r="X7486" t="n">
        <v>1</v>
      </c>
      <c r="Y7486" t="n">
        <v>8</v>
      </c>
      <c r="Z7486" t="n">
        <v>47</v>
      </c>
      <c r="AA7486" t="n">
        <v>47</v>
      </c>
      <c r="AB7486" t="n">
        <v>0</v>
      </c>
      <c r="AC7486" t="n">
        <v>5</v>
      </c>
      <c r="AD7486" t="n">
        <v>5</v>
      </c>
      <c r="AE7486" t="n">
        <v>0</v>
      </c>
      <c r="AF7486" t="n">
        <v>10</v>
      </c>
      <c r="AG7486" t="n">
        <v>83.84</v>
      </c>
      <c r="AH7486" t="n">
        <v>491.4999999999999</v>
      </c>
      <c r="AI7486" t="n">
        <v>491.4999999999999</v>
      </c>
      <c r="AJ7486" t="n">
        <v>0</v>
      </c>
      <c r="AK7486" t="n">
        <v>10</v>
      </c>
      <c r="AL7486" t="n">
        <v>10.206956521</v>
      </c>
      <c r="AM7486" t="n">
        <v>10.206956521</v>
      </c>
      <c r="AN7486" t="n">
        <v>0</v>
      </c>
      <c r="AO7486" t="n">
        <v>2</v>
      </c>
      <c r="AP7486" t="inlineStr"/>
      <c r="AQ7486" t="n">
        <v>0</v>
      </c>
      <c r="AR7486" t="n">
        <v>0</v>
      </c>
    </row>
    <row r="7487">
      <c r="A7487" t="inlineStr">
        <is>
          <t>850055931008</t>
        </is>
      </c>
      <c r="B7487" t="inlineStr">
        <is>
          <t>Capitol Beverage Sales, L.P.</t>
        </is>
      </c>
      <c r="C7487" t="inlineStr">
        <is>
          <t>Osseo</t>
        </is>
      </c>
      <c r="D7487" t="inlineStr">
        <is>
          <t>50pk</t>
        </is>
      </c>
      <c r="E7487" t="inlineStr">
        <is>
          <t>Granny's Cheddar Pretzels 50mg THC 50pk</t>
        </is>
      </c>
      <c r="F7487" t="n">
        <v>10</v>
      </c>
      <c r="G7487" t="n">
        <v>8</v>
      </c>
      <c r="H7487" t="n">
        <v>122</v>
      </c>
      <c r="I7487" t="n">
        <v>2</v>
      </c>
      <c r="J7487" t="n">
        <v>0</v>
      </c>
      <c r="K7487" t="n">
        <v>0</v>
      </c>
      <c r="L7487">
        <f>G7487+K7487*F7487</f>
        <v/>
      </c>
      <c r="M7487">
        <f>IF(X7487&gt;0,L7487/(X7487*7/30),"")</f>
        <v/>
      </c>
      <c r="N7487">
        <f>IF(Y7487&gt;0,L7487/(Y7487*7/90),"")</f>
        <v/>
      </c>
      <c r="O7487" t="n">
        <v>100</v>
      </c>
      <c r="P7487">
        <f>K7487*O7487</f>
        <v/>
      </c>
      <c r="Q7487" t="inlineStr">
        <is>
          <t>THC</t>
        </is>
      </c>
      <c r="R7487" t="inlineStr">
        <is>
          <t>Edibles</t>
        </is>
      </c>
      <c r="S7487" t="inlineStr"/>
      <c r="T7487" t="inlineStr">
        <is>
          <t>32811</t>
        </is>
      </c>
      <c r="U7487" t="n">
        <v>0</v>
      </c>
      <c r="V7487" t="n">
        <v>648</v>
      </c>
      <c r="W7487" t="n">
        <v>0</v>
      </c>
      <c r="X7487" t="n">
        <v>0</v>
      </c>
      <c r="Y7487" t="n">
        <v>7</v>
      </c>
      <c r="Z7487" t="n">
        <v>30</v>
      </c>
      <c r="AA7487" t="n">
        <v>32</v>
      </c>
      <c r="AB7487" t="n">
        <v>0</v>
      </c>
      <c r="AC7487" t="n">
        <v>10.1327868852459</v>
      </c>
      <c r="AD7487" t="n">
        <v>10</v>
      </c>
      <c r="AE7487" t="n">
        <v>0</v>
      </c>
      <c r="AF7487" t="n">
        <v>0</v>
      </c>
      <c r="AG7487" t="n">
        <v>91.48</v>
      </c>
      <c r="AH7487" t="n">
        <v>383.02</v>
      </c>
      <c r="AI7487" t="n">
        <v>408.9400000000001</v>
      </c>
      <c r="AJ7487" t="n">
        <v>0</v>
      </c>
      <c r="AK7487" t="n">
        <v>0</v>
      </c>
      <c r="AL7487" t="n">
        <v>12.35548387</v>
      </c>
      <c r="AM7487" t="n">
        <v>12.392121212</v>
      </c>
      <c r="AN7487" t="n">
        <v>0</v>
      </c>
      <c r="AO7487" t="n">
        <v>1</v>
      </c>
      <c r="AP7487" t="inlineStr">
        <is>
          <t>College City Beverage, Inc.</t>
        </is>
      </c>
      <c r="AQ7487" t="n">
        <v>0</v>
      </c>
      <c r="AR7487" t="n">
        <v>0</v>
      </c>
    </row>
    <row r="7488">
      <c r="A7488" t="inlineStr">
        <is>
          <t>850055931039</t>
        </is>
      </c>
      <c r="B7488" t="inlineStr">
        <is>
          <t>Capitol Beverage Sales, L.P.</t>
        </is>
      </c>
      <c r="C7488" t="inlineStr">
        <is>
          <t>Osseo</t>
        </is>
      </c>
      <c r="D7488" t="inlineStr">
        <is>
          <t>50pk</t>
        </is>
      </c>
      <c r="E7488" t="inlineStr">
        <is>
          <t>Granny's Original Pretzels 50mg THC 50pk</t>
        </is>
      </c>
      <c r="F7488" t="n">
        <v>10</v>
      </c>
      <c r="G7488" t="n">
        <v>8</v>
      </c>
      <c r="H7488" t="n">
        <v>164</v>
      </c>
      <c r="I7488" t="n">
        <v>2</v>
      </c>
      <c r="J7488" t="n">
        <v>0</v>
      </c>
      <c r="K7488" t="n">
        <v>0</v>
      </c>
      <c r="L7488">
        <f>G7488+K7488*F7488</f>
        <v/>
      </c>
      <c r="M7488">
        <f>IF(X7488&gt;0,L7488/(X7488*7/30),"")</f>
        <v/>
      </c>
      <c r="N7488">
        <f>IF(Y7488&gt;0,L7488/(Y7488*7/90),"")</f>
        <v/>
      </c>
      <c r="O7488" t="n">
        <v>100</v>
      </c>
      <c r="P7488">
        <f>K7488*O7488</f>
        <v/>
      </c>
      <c r="Q7488" t="inlineStr">
        <is>
          <t>THC</t>
        </is>
      </c>
      <c r="R7488" t="inlineStr">
        <is>
          <t>Edibles</t>
        </is>
      </c>
      <c r="S7488" t="inlineStr"/>
      <c r="T7488" t="inlineStr">
        <is>
          <t>32805</t>
        </is>
      </c>
      <c r="U7488" t="n">
        <v>0</v>
      </c>
      <c r="V7488" t="n">
        <v>345</v>
      </c>
      <c r="W7488" t="n">
        <v>0</v>
      </c>
      <c r="X7488" t="n">
        <v>1</v>
      </c>
      <c r="Y7488" t="n">
        <v>1</v>
      </c>
      <c r="Z7488" t="n">
        <v>29</v>
      </c>
      <c r="AA7488" t="n">
        <v>32</v>
      </c>
      <c r="AB7488" t="n">
        <v>0</v>
      </c>
      <c r="AC7488" t="n">
        <v>9.153658536585366</v>
      </c>
      <c r="AD7488" t="n">
        <v>10</v>
      </c>
      <c r="AE7488" t="n">
        <v>0</v>
      </c>
      <c r="AF7488" t="n">
        <v>12.96</v>
      </c>
      <c r="AG7488" t="n">
        <v>12.96</v>
      </c>
      <c r="AH7488" t="n">
        <v>373.26</v>
      </c>
      <c r="AI7488" t="n">
        <v>412.1399999999999</v>
      </c>
      <c r="AJ7488" t="n">
        <v>0</v>
      </c>
      <c r="AK7488" t="n">
        <v>12.96</v>
      </c>
      <c r="AL7488" t="n">
        <v>12.442</v>
      </c>
      <c r="AM7488" t="n">
        <v>12.121764705</v>
      </c>
      <c r="AN7488" t="n">
        <v>0</v>
      </c>
      <c r="AO7488" t="n">
        <v>0</v>
      </c>
      <c r="AP7488" t="inlineStr">
        <is>
          <t>College City Beverage, Inc.</t>
        </is>
      </c>
      <c r="AQ7488" t="n">
        <v>0</v>
      </c>
      <c r="AR7488" t="n">
        <v>0</v>
      </c>
    </row>
    <row r="7489">
      <c r="A7489" t="inlineStr">
        <is>
          <t>850055931183</t>
        </is>
      </c>
      <c r="B7489" t="inlineStr">
        <is>
          <t>Capitol Beverage Sales, L.P.</t>
        </is>
      </c>
      <c r="C7489" t="inlineStr">
        <is>
          <t>St. Louis Park</t>
        </is>
      </c>
      <c r="D7489" t="inlineStr">
        <is>
          <t>50pk</t>
        </is>
      </c>
      <c r="E7489" t="inlineStr">
        <is>
          <t>Granny's Birthday Cake Pretzels 50mg THC 50pk</t>
        </is>
      </c>
      <c r="F7489" t="n">
        <v>10</v>
      </c>
      <c r="G7489" t="n">
        <v>8</v>
      </c>
      <c r="H7489" t="n">
        <v>225</v>
      </c>
      <c r="I7489" t="n">
        <v>1</v>
      </c>
      <c r="J7489" t="n">
        <v>0</v>
      </c>
      <c r="K7489" t="n">
        <v>0</v>
      </c>
      <c r="L7489">
        <f>G7489+K7489*F7489</f>
        <v/>
      </c>
      <c r="M7489">
        <f>IF(X7489&gt;0,L7489/(X7489*7/30),"")</f>
        <v/>
      </c>
      <c r="N7489">
        <f>IF(Y7489&gt;0,L7489/(Y7489*7/90),"")</f>
        <v/>
      </c>
      <c r="O7489" t="n">
        <v>100</v>
      </c>
      <c r="P7489">
        <f>K7489*O7489</f>
        <v/>
      </c>
      <c r="Q7489" t="inlineStr">
        <is>
          <t>THC</t>
        </is>
      </c>
      <c r="R7489" t="inlineStr">
        <is>
          <t>Edibles</t>
        </is>
      </c>
      <c r="S7489" t="inlineStr"/>
      <c r="T7489" t="inlineStr">
        <is>
          <t>32801</t>
        </is>
      </c>
      <c r="U7489" t="n">
        <v>0</v>
      </c>
      <c r="V7489" t="n">
        <v>254</v>
      </c>
      <c r="W7489" t="n">
        <v>0</v>
      </c>
      <c r="X7489" t="n">
        <v>0</v>
      </c>
      <c r="Y7489" t="n">
        <v>3</v>
      </c>
      <c r="Z7489" t="n">
        <v>12</v>
      </c>
      <c r="AA7489" t="n">
        <v>12</v>
      </c>
      <c r="AB7489" t="n">
        <v>0</v>
      </c>
      <c r="AC7489" t="n">
        <v>10.05866666666667</v>
      </c>
      <c r="AD7489" t="n">
        <v>10</v>
      </c>
      <c r="AE7489" t="n">
        <v>0</v>
      </c>
      <c r="AF7489" t="n">
        <v>0</v>
      </c>
      <c r="AG7489" t="n">
        <v>37.5</v>
      </c>
      <c r="AH7489" t="n">
        <v>144.44</v>
      </c>
      <c r="AI7489" t="n">
        <v>144.44</v>
      </c>
      <c r="AJ7489" t="n">
        <v>0</v>
      </c>
      <c r="AK7489" t="n">
        <v>0</v>
      </c>
      <c r="AL7489" t="n">
        <v>10.317142857</v>
      </c>
      <c r="AM7489" t="n">
        <v>10.317142857</v>
      </c>
      <c r="AN7489" t="n">
        <v>0</v>
      </c>
      <c r="AO7489" t="n">
        <v>0</v>
      </c>
      <c r="AP7489" t="inlineStr">
        <is>
          <t>College City Beverage, Inc.</t>
        </is>
      </c>
      <c r="AQ7489" t="n">
        <v>0</v>
      </c>
      <c r="AR7489" t="n">
        <v>0</v>
      </c>
    </row>
    <row r="7490">
      <c r="A7490" t="inlineStr">
        <is>
          <t>850068508167</t>
        </is>
      </c>
      <c r="B7490" t="inlineStr">
        <is>
          <t>Global Reserve LLC</t>
        </is>
      </c>
      <c r="C7490" t="inlineStr">
        <is>
          <t>Woodbury</t>
        </is>
      </c>
      <c r="D7490" t="inlineStr">
        <is>
          <t>10pk</t>
        </is>
      </c>
      <c r="E7490" t="inlineStr">
        <is>
          <t>Drops Blueberry Gentle 1mg THC 10 Pack</t>
        </is>
      </c>
      <c r="F7490" t="n">
        <v>10</v>
      </c>
      <c r="G7490" t="n">
        <v>8</v>
      </c>
      <c r="H7490" t="n">
        <v>160</v>
      </c>
      <c r="I7490" t="n">
        <v>1</v>
      </c>
      <c r="J7490" t="n">
        <v>0</v>
      </c>
      <c r="K7490" t="n">
        <v>0</v>
      </c>
      <c r="L7490">
        <f>G7490+K7490*F7490</f>
        <v/>
      </c>
      <c r="M7490">
        <f>IF(X7490&gt;0,L7490/(X7490*7/30),"")</f>
        <v/>
      </c>
      <c r="N7490">
        <f>IF(Y7490&gt;0,L7490/(Y7490*7/90),"")</f>
        <v/>
      </c>
      <c r="O7490" t="n">
        <v>55.3</v>
      </c>
      <c r="P7490">
        <f>K7490*O7490</f>
        <v/>
      </c>
      <c r="Q7490" t="inlineStr">
        <is>
          <t>THC</t>
        </is>
      </c>
      <c r="R7490" t="inlineStr">
        <is>
          <t>Edibles</t>
        </is>
      </c>
      <c r="S7490" t="inlineStr"/>
      <c r="T7490" t="inlineStr">
        <is>
          <t>230-557</t>
        </is>
      </c>
      <c r="U7490" t="n">
        <v>0</v>
      </c>
      <c r="V7490" t="n">
        <v>255</v>
      </c>
      <c r="W7490" t="n">
        <v>0</v>
      </c>
      <c r="X7490" t="n">
        <v>0</v>
      </c>
      <c r="Y7490" t="n">
        <v>2</v>
      </c>
      <c r="Z7490" t="n">
        <v>12</v>
      </c>
      <c r="AA7490" t="n">
        <v>12</v>
      </c>
      <c r="AB7490" t="n">
        <v>0</v>
      </c>
      <c r="AC7490" t="n">
        <v>5.530070625</v>
      </c>
      <c r="AD7490" t="n">
        <v>0</v>
      </c>
      <c r="AE7490" t="n">
        <v>0</v>
      </c>
      <c r="AF7490" t="n">
        <v>0</v>
      </c>
      <c r="AG7490" t="n">
        <v>20</v>
      </c>
      <c r="AH7490" t="n">
        <v>127.95</v>
      </c>
      <c r="AI7490" t="n">
        <v>127.95</v>
      </c>
      <c r="AJ7490" t="n">
        <v>0</v>
      </c>
      <c r="AK7490" t="n">
        <v>0</v>
      </c>
      <c r="AL7490" t="n">
        <v>10.6625</v>
      </c>
      <c r="AM7490" t="n">
        <v>10.6625</v>
      </c>
      <c r="AN7490" t="n">
        <v>0</v>
      </c>
      <c r="AO7490" t="n">
        <v>2</v>
      </c>
      <c r="AP7490" t="inlineStr"/>
      <c r="AQ7490" t="n">
        <v>0</v>
      </c>
      <c r="AR7490" t="n">
        <v>0</v>
      </c>
    </row>
    <row r="7491">
      <c r="A7491" t="inlineStr">
        <is>
          <t>850068508181</t>
        </is>
      </c>
      <c r="B7491" t="inlineStr">
        <is>
          <t>Global Reserve LLC</t>
        </is>
      </c>
      <c r="C7491" t="inlineStr">
        <is>
          <t>Bloomington</t>
        </is>
      </c>
      <c r="D7491" t="inlineStr">
        <is>
          <t>10pk</t>
        </is>
      </c>
      <c r="E7491" t="inlineStr">
        <is>
          <t>Drops Cranberry Focused 2.5mg THC 10 Pack</t>
        </is>
      </c>
      <c r="F7491" t="n">
        <v>10</v>
      </c>
      <c r="G7491" t="n">
        <v>8</v>
      </c>
      <c r="H7491" t="n">
        <v>105</v>
      </c>
      <c r="I7491" t="n">
        <v>0</v>
      </c>
      <c r="J7491" t="n">
        <v>0</v>
      </c>
      <c r="K7491" t="n">
        <v>0</v>
      </c>
      <c r="L7491">
        <f>G7491+K7491*F7491</f>
        <v/>
      </c>
      <c r="M7491">
        <f>IF(X7491&gt;0,L7491/(X7491*7/30),"")</f>
        <v/>
      </c>
      <c r="N7491">
        <f>IF(Y7491&gt;0,L7491/(Y7491*7/90),"")</f>
        <v/>
      </c>
      <c r="O7491" t="n">
        <v>60</v>
      </c>
      <c r="P7491">
        <f>K7491*O7491</f>
        <v/>
      </c>
      <c r="Q7491" t="inlineStr">
        <is>
          <t>THC</t>
        </is>
      </c>
      <c r="R7491" t="inlineStr">
        <is>
          <t>Edibles</t>
        </is>
      </c>
      <c r="S7491" t="inlineStr"/>
      <c r="T7491" t="inlineStr">
        <is>
          <t>230-559</t>
        </is>
      </c>
      <c r="U7491" t="n">
        <v>0</v>
      </c>
      <c r="V7491" t="n">
        <v>502</v>
      </c>
      <c r="W7491" t="n">
        <v>1</v>
      </c>
      <c r="X7491" t="n">
        <v>1</v>
      </c>
      <c r="Y7491" t="n">
        <v>6</v>
      </c>
      <c r="Z7491" t="n">
        <v>12</v>
      </c>
      <c r="AA7491" t="n">
        <v>12</v>
      </c>
      <c r="AB7491" t="n">
        <v>0</v>
      </c>
      <c r="AC7491" t="n">
        <v>5.828571428571428</v>
      </c>
      <c r="AD7491" t="n">
        <v>6</v>
      </c>
      <c r="AE7491" t="n">
        <v>14.99</v>
      </c>
      <c r="AF7491" t="n">
        <v>14.99</v>
      </c>
      <c r="AG7491" t="n">
        <v>73.87</v>
      </c>
      <c r="AH7491" t="n">
        <v>139.79</v>
      </c>
      <c r="AI7491" t="n">
        <v>139.79</v>
      </c>
      <c r="AJ7491" t="n">
        <v>14.99</v>
      </c>
      <c r="AK7491" t="n">
        <v>14.99</v>
      </c>
      <c r="AL7491" t="n">
        <v>11.649166666</v>
      </c>
      <c r="AM7491" t="n">
        <v>11.649166666</v>
      </c>
      <c r="AN7491" t="n">
        <v>0</v>
      </c>
      <c r="AO7491" t="n">
        <v>2</v>
      </c>
      <c r="AP7491" t="inlineStr"/>
      <c r="AQ7491" t="n">
        <v>0</v>
      </c>
      <c r="AR7491" t="n">
        <v>0</v>
      </c>
    </row>
    <row r="7492">
      <c r="A7492" t="inlineStr">
        <is>
          <t>850068508181</t>
        </is>
      </c>
      <c r="B7492" t="inlineStr">
        <is>
          <t>Global Reserve LLC</t>
        </is>
      </c>
      <c r="C7492" t="inlineStr">
        <is>
          <t>Osseo</t>
        </is>
      </c>
      <c r="D7492" t="inlineStr">
        <is>
          <t>10pk</t>
        </is>
      </c>
      <c r="E7492" t="inlineStr">
        <is>
          <t>Drops Cranberry Focused 2.5mg THC 10 Pack</t>
        </is>
      </c>
      <c r="F7492" t="n">
        <v>10</v>
      </c>
      <c r="G7492" t="n">
        <v>8</v>
      </c>
      <c r="H7492" t="n">
        <v>105</v>
      </c>
      <c r="I7492" t="n">
        <v>1</v>
      </c>
      <c r="J7492" t="n">
        <v>0</v>
      </c>
      <c r="K7492" t="n">
        <v>0</v>
      </c>
      <c r="L7492">
        <f>G7492+K7492*F7492</f>
        <v/>
      </c>
      <c r="M7492">
        <f>IF(X7492&gt;0,L7492/(X7492*7/30),"")</f>
        <v/>
      </c>
      <c r="N7492">
        <f>IF(Y7492&gt;0,L7492/(Y7492*7/90),"")</f>
        <v/>
      </c>
      <c r="O7492" t="n">
        <v>60</v>
      </c>
      <c r="P7492">
        <f>K7492*O7492</f>
        <v/>
      </c>
      <c r="Q7492" t="inlineStr">
        <is>
          <t>THC</t>
        </is>
      </c>
      <c r="R7492" t="inlineStr">
        <is>
          <t>Edibles</t>
        </is>
      </c>
      <c r="S7492" t="inlineStr"/>
      <c r="T7492" t="inlineStr">
        <is>
          <t>230-559</t>
        </is>
      </c>
      <c r="U7492" t="n">
        <v>0</v>
      </c>
      <c r="V7492" t="n">
        <v>502</v>
      </c>
      <c r="W7492" t="n">
        <v>0</v>
      </c>
      <c r="X7492" t="n">
        <v>1</v>
      </c>
      <c r="Y7492" t="n">
        <v>4</v>
      </c>
      <c r="Z7492" t="n">
        <v>12</v>
      </c>
      <c r="AA7492" t="n">
        <v>12</v>
      </c>
      <c r="AB7492" t="n">
        <v>0</v>
      </c>
      <c r="AC7492" t="n">
        <v>5.828571428571428</v>
      </c>
      <c r="AD7492" t="n">
        <v>6</v>
      </c>
      <c r="AE7492" t="n">
        <v>0</v>
      </c>
      <c r="AF7492" t="n">
        <v>10</v>
      </c>
      <c r="AG7492" t="n">
        <v>42.99</v>
      </c>
      <c r="AH7492" t="n">
        <v>134.92</v>
      </c>
      <c r="AI7492" t="n">
        <v>134.92</v>
      </c>
      <c r="AJ7492" t="n">
        <v>0</v>
      </c>
      <c r="AK7492" t="n">
        <v>10</v>
      </c>
      <c r="AL7492" t="n">
        <v>11.657777777</v>
      </c>
      <c r="AM7492" t="n">
        <v>10.492</v>
      </c>
      <c r="AN7492" t="n">
        <v>0</v>
      </c>
      <c r="AO7492" t="n">
        <v>2</v>
      </c>
      <c r="AP7492" t="inlineStr"/>
      <c r="AQ7492" t="n">
        <v>0</v>
      </c>
      <c r="AR7492" t="n">
        <v>0</v>
      </c>
    </row>
    <row r="7493">
      <c r="A7493" t="inlineStr">
        <is>
          <t>850068508273</t>
        </is>
      </c>
      <c r="B7493" t="inlineStr">
        <is>
          <t>Global Reserve LLC</t>
        </is>
      </c>
      <c r="C7493" t="inlineStr">
        <is>
          <t>Cottage Grove</t>
        </is>
      </c>
      <c r="D7493" t="inlineStr">
        <is>
          <t>10pk</t>
        </is>
      </c>
      <c r="E7493" t="inlineStr">
        <is>
          <t>Drops Cherry Dreamy 5mg THC 10 Pack</t>
        </is>
      </c>
      <c r="F7493" t="n">
        <v>10</v>
      </c>
      <c r="G7493" t="n">
        <v>8</v>
      </c>
      <c r="H7493" t="n">
        <v>201</v>
      </c>
      <c r="I7493" t="n">
        <v>0</v>
      </c>
      <c r="J7493" t="n">
        <v>0</v>
      </c>
      <c r="K7493" t="n">
        <v>0</v>
      </c>
      <c r="L7493">
        <f>G7493+K7493*F7493</f>
        <v/>
      </c>
      <c r="M7493">
        <f>IF(X7493&gt;0,L7493/(X7493*7/30),"")</f>
        <v/>
      </c>
      <c r="N7493">
        <f>IF(Y7493&gt;0,L7493/(Y7493*7/90),"")</f>
        <v/>
      </c>
      <c r="O7493" t="n">
        <v>60</v>
      </c>
      <c r="P7493">
        <f>K7493*O7493</f>
        <v/>
      </c>
      <c r="Q7493" t="inlineStr">
        <is>
          <t>THC</t>
        </is>
      </c>
      <c r="R7493" t="inlineStr">
        <is>
          <t>Edibles</t>
        </is>
      </c>
      <c r="S7493" t="inlineStr"/>
      <c r="T7493" t="inlineStr">
        <is>
          <t>230-554</t>
        </is>
      </c>
      <c r="U7493" t="n">
        <v>0</v>
      </c>
      <c r="V7493" t="n">
        <v>389</v>
      </c>
      <c r="W7493" t="n">
        <v>0</v>
      </c>
      <c r="X7493" t="n">
        <v>1</v>
      </c>
      <c r="Y7493" t="n">
        <v>2</v>
      </c>
      <c r="Z7493" t="n">
        <v>2</v>
      </c>
      <c r="AA7493" t="n">
        <v>2</v>
      </c>
      <c r="AB7493" t="n">
        <v>0</v>
      </c>
      <c r="AC7493" t="n">
        <v>5.910447761238806</v>
      </c>
      <c r="AD7493" t="n">
        <v>6</v>
      </c>
      <c r="AE7493" t="n">
        <v>0</v>
      </c>
      <c r="AF7493" t="n">
        <v>10</v>
      </c>
      <c r="AG7493" t="n">
        <v>20</v>
      </c>
      <c r="AH7493" t="n">
        <v>20</v>
      </c>
      <c r="AI7493" t="n">
        <v>20</v>
      </c>
      <c r="AJ7493" t="n">
        <v>0</v>
      </c>
      <c r="AK7493" t="n">
        <v>10</v>
      </c>
      <c r="AL7493" t="n">
        <v>10</v>
      </c>
      <c r="AM7493" t="n">
        <v>10</v>
      </c>
      <c r="AN7493" t="n">
        <v>0</v>
      </c>
      <c r="AO7493" t="n">
        <v>0</v>
      </c>
      <c r="AP7493" t="inlineStr"/>
      <c r="AQ7493" t="n">
        <v>0</v>
      </c>
      <c r="AR7493" t="n">
        <v>0</v>
      </c>
    </row>
    <row r="7494">
      <c r="A7494" t="inlineStr">
        <is>
          <t>850068508273</t>
        </is>
      </c>
      <c r="B7494" t="inlineStr">
        <is>
          <t>Global Reserve LLC</t>
        </is>
      </c>
      <c r="C7494" t="inlineStr">
        <is>
          <t>Plymouth</t>
        </is>
      </c>
      <c r="D7494" t="inlineStr">
        <is>
          <t>10pk</t>
        </is>
      </c>
      <c r="E7494" t="inlineStr">
        <is>
          <t>Drops Cherry Dreamy 5mg THC 10 Pack</t>
        </is>
      </c>
      <c r="F7494" t="n">
        <v>10</v>
      </c>
      <c r="G7494" t="n">
        <v>8</v>
      </c>
      <c r="H7494" t="n">
        <v>201</v>
      </c>
      <c r="I7494" t="n">
        <v>1</v>
      </c>
      <c r="J7494" t="n">
        <v>0</v>
      </c>
      <c r="K7494" t="n">
        <v>0</v>
      </c>
      <c r="L7494">
        <f>G7494+K7494*F7494</f>
        <v/>
      </c>
      <c r="M7494">
        <f>IF(X7494&gt;0,L7494/(X7494*7/30),"")</f>
        <v/>
      </c>
      <c r="N7494">
        <f>IF(Y7494&gt;0,L7494/(Y7494*7/90),"")</f>
        <v/>
      </c>
      <c r="O7494" t="n">
        <v>60</v>
      </c>
      <c r="P7494">
        <f>K7494*O7494</f>
        <v/>
      </c>
      <c r="Q7494" t="inlineStr">
        <is>
          <t>THC</t>
        </is>
      </c>
      <c r="R7494" t="inlineStr">
        <is>
          <t>Edibles</t>
        </is>
      </c>
      <c r="S7494" t="inlineStr"/>
      <c r="T7494" t="inlineStr">
        <is>
          <t>230-554</t>
        </is>
      </c>
      <c r="U7494" t="n">
        <v>0</v>
      </c>
      <c r="V7494" t="n">
        <v>389</v>
      </c>
      <c r="W7494" t="n">
        <v>0</v>
      </c>
      <c r="X7494" t="n">
        <v>1</v>
      </c>
      <c r="Y7494" t="n">
        <v>3</v>
      </c>
      <c r="Z7494" t="n">
        <v>16</v>
      </c>
      <c r="AA7494" t="n">
        <v>19</v>
      </c>
      <c r="AB7494" t="n">
        <v>2</v>
      </c>
      <c r="AC7494" t="n">
        <v>5.910447761238806</v>
      </c>
      <c r="AD7494" t="n">
        <v>6</v>
      </c>
      <c r="AE7494" t="n">
        <v>0</v>
      </c>
      <c r="AF7494" t="n">
        <v>10</v>
      </c>
      <c r="AG7494" t="n">
        <v>30</v>
      </c>
      <c r="AH7494" t="n">
        <v>171.56</v>
      </c>
      <c r="AI7494" t="n">
        <v>210.44</v>
      </c>
      <c r="AJ7494" t="n">
        <v>0</v>
      </c>
      <c r="AK7494" t="n">
        <v>10</v>
      </c>
      <c r="AL7494" t="n">
        <v>9.910625</v>
      </c>
      <c r="AM7494" t="n">
        <v>10.392105263</v>
      </c>
      <c r="AN7494" t="n">
        <v>0</v>
      </c>
      <c r="AO7494" t="n">
        <v>0</v>
      </c>
      <c r="AP7494" t="inlineStr"/>
      <c r="AQ7494" t="n">
        <v>0</v>
      </c>
      <c r="AR7494" t="n">
        <v>1</v>
      </c>
    </row>
    <row r="7495">
      <c r="A7495" t="inlineStr">
        <is>
          <t>850068508280</t>
        </is>
      </c>
      <c r="B7495" t="inlineStr">
        <is>
          <t>Global Reserve LLC</t>
        </is>
      </c>
      <c r="C7495" t="inlineStr">
        <is>
          <t>Rosemount</t>
        </is>
      </c>
      <c r="D7495" t="inlineStr">
        <is>
          <t>10pk</t>
        </is>
      </c>
      <c r="E7495" t="inlineStr">
        <is>
          <t>Drops Lime Balanced 5mg THC 10 Pack</t>
        </is>
      </c>
      <c r="F7495" t="n">
        <v>10</v>
      </c>
      <c r="G7495" t="n">
        <v>8</v>
      </c>
      <c r="H7495" t="n">
        <v>152</v>
      </c>
      <c r="I7495" t="n">
        <v>1</v>
      </c>
      <c r="J7495" t="n">
        <v>0</v>
      </c>
      <c r="K7495" t="n">
        <v>0</v>
      </c>
      <c r="L7495">
        <f>G7495+K7495*F7495</f>
        <v/>
      </c>
      <c r="M7495">
        <f>IF(X7495&gt;0,L7495/(X7495*7/30),"")</f>
        <v/>
      </c>
      <c r="N7495">
        <f>IF(Y7495&gt;0,L7495/(Y7495*7/90),"")</f>
        <v/>
      </c>
      <c r="O7495" t="n">
        <v>60</v>
      </c>
      <c r="P7495">
        <f>K7495*O7495</f>
        <v/>
      </c>
      <c r="Q7495" t="inlineStr">
        <is>
          <t>THC</t>
        </is>
      </c>
      <c r="R7495" t="inlineStr">
        <is>
          <t>Edibles</t>
        </is>
      </c>
      <c r="S7495" t="inlineStr"/>
      <c r="T7495" t="inlineStr">
        <is>
          <t>230-550</t>
        </is>
      </c>
      <c r="U7495" t="n">
        <v>0</v>
      </c>
      <c r="V7495" t="n">
        <v>689</v>
      </c>
      <c r="W7495" t="n">
        <v>0</v>
      </c>
      <c r="X7495" t="n">
        <v>0</v>
      </c>
      <c r="Y7495" t="n">
        <v>1</v>
      </c>
      <c r="Z7495" t="n">
        <v>23</v>
      </c>
      <c r="AA7495" t="n">
        <v>23</v>
      </c>
      <c r="AB7495" t="n">
        <v>0</v>
      </c>
      <c r="AC7495" t="n">
        <v>5.921052631608553</v>
      </c>
      <c r="AD7495" t="n">
        <v>6</v>
      </c>
      <c r="AE7495" t="n">
        <v>0</v>
      </c>
      <c r="AF7495" t="n">
        <v>0</v>
      </c>
      <c r="AG7495" t="n">
        <v>10</v>
      </c>
      <c r="AH7495" t="n">
        <v>227.61</v>
      </c>
      <c r="AI7495" t="n">
        <v>227.61</v>
      </c>
      <c r="AJ7495" t="n">
        <v>0</v>
      </c>
      <c r="AK7495" t="n">
        <v>0</v>
      </c>
      <c r="AL7495" t="n">
        <v>9.891363635999999</v>
      </c>
      <c r="AM7495" t="n">
        <v>9.891363635999999</v>
      </c>
      <c r="AN7495" t="n">
        <v>0</v>
      </c>
      <c r="AO7495" t="n">
        <v>2</v>
      </c>
      <c r="AP7495" t="inlineStr"/>
      <c r="AQ7495" t="n">
        <v>0</v>
      </c>
      <c r="AR7495" t="n">
        <v>0</v>
      </c>
    </row>
    <row r="7496">
      <c r="A7496" t="inlineStr">
        <is>
          <t>850068508297</t>
        </is>
      </c>
      <c r="B7496" t="inlineStr">
        <is>
          <t>Global Reserve LLC</t>
        </is>
      </c>
      <c r="C7496" t="inlineStr">
        <is>
          <t>Andover</t>
        </is>
      </c>
      <c r="D7496" t="inlineStr">
        <is>
          <t>10pk</t>
        </is>
      </c>
      <c r="E7496" t="inlineStr">
        <is>
          <t>Drops Orange Creative 5mg THC 10 Pack</t>
        </is>
      </c>
      <c r="F7496" t="n">
        <v>10</v>
      </c>
      <c r="G7496" t="n">
        <v>8</v>
      </c>
      <c r="H7496" t="n">
        <v>139</v>
      </c>
      <c r="I7496" t="n">
        <v>0</v>
      </c>
      <c r="J7496" t="n">
        <v>0</v>
      </c>
      <c r="K7496" t="n">
        <v>0</v>
      </c>
      <c r="L7496">
        <f>G7496+K7496*F7496</f>
        <v/>
      </c>
      <c r="M7496">
        <f>IF(X7496&gt;0,L7496/(X7496*7/30),"")</f>
        <v/>
      </c>
      <c r="N7496">
        <f>IF(Y7496&gt;0,L7496/(Y7496*7/90),"")</f>
        <v/>
      </c>
      <c r="O7496" t="n">
        <v>60</v>
      </c>
      <c r="P7496">
        <f>K7496*O7496</f>
        <v/>
      </c>
      <c r="Q7496" t="inlineStr">
        <is>
          <t>THC</t>
        </is>
      </c>
      <c r="R7496" t="inlineStr">
        <is>
          <t>Edibles</t>
        </is>
      </c>
      <c r="S7496" t="inlineStr"/>
      <c r="T7496" t="inlineStr">
        <is>
          <t>230-552</t>
        </is>
      </c>
      <c r="U7496" t="n">
        <v>0</v>
      </c>
      <c r="V7496" t="n">
        <v>808</v>
      </c>
      <c r="W7496" t="n">
        <v>0</v>
      </c>
      <c r="X7496" t="n">
        <v>1</v>
      </c>
      <c r="Y7496" t="n">
        <v>9</v>
      </c>
      <c r="Z7496" t="n">
        <v>22</v>
      </c>
      <c r="AA7496" t="n">
        <v>22</v>
      </c>
      <c r="AB7496" t="n">
        <v>0</v>
      </c>
      <c r="AC7496" t="n">
        <v>6</v>
      </c>
      <c r="AD7496" t="n">
        <v>6</v>
      </c>
      <c r="AE7496" t="n">
        <v>0</v>
      </c>
      <c r="AF7496" t="n">
        <v>10</v>
      </c>
      <c r="AG7496" t="n">
        <v>92.96000000000001</v>
      </c>
      <c r="AH7496" t="n">
        <v>226.44</v>
      </c>
      <c r="AI7496" t="n">
        <v>226.44</v>
      </c>
      <c r="AJ7496" t="n">
        <v>0</v>
      </c>
      <c r="AK7496" t="n">
        <v>10</v>
      </c>
      <c r="AL7496" t="n">
        <v>10.292727272</v>
      </c>
      <c r="AM7496" t="n">
        <v>10.292727272</v>
      </c>
      <c r="AN7496" t="n">
        <v>0</v>
      </c>
      <c r="AO7496" t="n">
        <v>4</v>
      </c>
      <c r="AP7496" t="inlineStr"/>
      <c r="AQ7496" t="n">
        <v>0</v>
      </c>
      <c r="AR7496" t="n">
        <v>0</v>
      </c>
    </row>
    <row r="7497">
      <c r="A7497" t="inlineStr">
        <is>
          <t>850068508303</t>
        </is>
      </c>
      <c r="B7497" t="inlineStr">
        <is>
          <t>Global Reserve LLC</t>
        </is>
      </c>
      <c r="C7497" t="inlineStr">
        <is>
          <t>Ramsey</t>
        </is>
      </c>
      <c r="D7497" t="inlineStr">
        <is>
          <t>10pk</t>
        </is>
      </c>
      <c r="E7497" t="inlineStr">
        <is>
          <t>Drops Watermelon Chill 5mg THC 10 Pack</t>
        </is>
      </c>
      <c r="F7497" t="n">
        <v>10</v>
      </c>
      <c r="G7497" t="n">
        <v>8</v>
      </c>
      <c r="H7497" t="n">
        <v>137</v>
      </c>
      <c r="I7497" t="n">
        <v>1</v>
      </c>
      <c r="J7497" t="n">
        <v>0</v>
      </c>
      <c r="K7497" t="n">
        <v>0</v>
      </c>
      <c r="L7497">
        <f>G7497+K7497*F7497</f>
        <v/>
      </c>
      <c r="M7497">
        <f>IF(X7497&gt;0,L7497/(X7497*7/30),"")</f>
        <v/>
      </c>
      <c r="N7497">
        <f>IF(Y7497&gt;0,L7497/(Y7497*7/90),"")</f>
        <v/>
      </c>
      <c r="O7497" t="n">
        <v>56.5</v>
      </c>
      <c r="P7497">
        <f>K7497*O7497</f>
        <v/>
      </c>
      <c r="Q7497" t="inlineStr">
        <is>
          <t>THC</t>
        </is>
      </c>
      <c r="R7497" t="inlineStr">
        <is>
          <t>Edibles</t>
        </is>
      </c>
      <c r="S7497" t="inlineStr"/>
      <c r="T7497" t="inlineStr">
        <is>
          <t>230-553</t>
        </is>
      </c>
      <c r="U7497" t="n">
        <v>0</v>
      </c>
      <c r="V7497" t="n">
        <v>647</v>
      </c>
      <c r="W7497" t="n">
        <v>0</v>
      </c>
      <c r="X7497" t="n">
        <v>0</v>
      </c>
      <c r="Y7497" t="n">
        <v>2</v>
      </c>
      <c r="Z7497" t="n">
        <v>2</v>
      </c>
      <c r="AA7497" t="n">
        <v>2</v>
      </c>
      <c r="AB7497" t="n">
        <v>0</v>
      </c>
      <c r="AC7497" t="n">
        <v>5.649635036496351</v>
      </c>
      <c r="AD7497" t="n">
        <v>0</v>
      </c>
      <c r="AE7497" t="n">
        <v>0</v>
      </c>
      <c r="AF7497" t="n">
        <v>0</v>
      </c>
      <c r="AG7497" t="n">
        <v>20</v>
      </c>
      <c r="AH7497" t="n">
        <v>20</v>
      </c>
      <c r="AI7497" t="n">
        <v>20</v>
      </c>
      <c r="AJ7497" t="n">
        <v>0</v>
      </c>
      <c r="AK7497" t="n">
        <v>0</v>
      </c>
      <c r="AL7497" t="n">
        <v>10</v>
      </c>
      <c r="AM7497" t="n">
        <v>10</v>
      </c>
      <c r="AN7497" t="n">
        <v>0</v>
      </c>
      <c r="AO7497" t="n">
        <v>0</v>
      </c>
      <c r="AP7497" t="inlineStr"/>
      <c r="AQ7497" t="n">
        <v>0</v>
      </c>
      <c r="AR7497" t="n">
        <v>0</v>
      </c>
    </row>
    <row r="7498">
      <c r="A7498" t="inlineStr">
        <is>
          <t>860009350908</t>
        </is>
      </c>
      <c r="B7498" t="inlineStr">
        <is>
          <t>Get Chai</t>
        </is>
      </c>
      <c r="C7498" t="inlineStr">
        <is>
          <t>Ramsey</t>
        </is>
      </c>
      <c r="D7498" t="inlineStr">
        <is>
          <t>10pk</t>
        </is>
      </c>
      <c r="E7498" t="inlineStr">
        <is>
          <t>TBD Strawberry 4mg THC 10 Pack</t>
        </is>
      </c>
      <c r="F7498" t="n">
        <v>10</v>
      </c>
      <c r="G7498" t="n">
        <v>8</v>
      </c>
      <c r="H7498" t="n">
        <v>107</v>
      </c>
      <c r="I7498" t="n">
        <v>1</v>
      </c>
      <c r="J7498" t="n">
        <v>0</v>
      </c>
      <c r="K7498" t="n">
        <v>0</v>
      </c>
      <c r="L7498">
        <f>G7498+K7498*F7498</f>
        <v/>
      </c>
      <c r="M7498">
        <f>IF(X7498&gt;0,L7498/(X7498*7/30),"")</f>
        <v/>
      </c>
      <c r="N7498">
        <f>IF(Y7498&gt;0,L7498/(Y7498*7/90),"")</f>
        <v/>
      </c>
      <c r="O7498" t="n">
        <v>29.91</v>
      </c>
      <c r="P7498">
        <f>K7498*O7498</f>
        <v/>
      </c>
      <c r="Q7498" t="inlineStr">
        <is>
          <t>THC</t>
        </is>
      </c>
      <c r="R7498" t="inlineStr">
        <is>
          <t>Edibles</t>
        </is>
      </c>
      <c r="S7498" t="inlineStr"/>
      <c r="T7498" t="inlineStr">
        <is>
          <t>860009350908</t>
        </is>
      </c>
      <c r="U7498" t="n">
        <v>0</v>
      </c>
      <c r="V7498" t="n">
        <v>305</v>
      </c>
      <c r="W7498" t="n">
        <v>0</v>
      </c>
      <c r="X7498" t="n">
        <v>0</v>
      </c>
      <c r="Y7498" t="n">
        <v>2</v>
      </c>
      <c r="Z7498" t="n">
        <v>6</v>
      </c>
      <c r="AA7498" t="n">
        <v>11</v>
      </c>
      <c r="AB7498" t="n">
        <v>2</v>
      </c>
      <c r="AC7498" t="n">
        <v>2.990654205607477</v>
      </c>
      <c r="AD7498" t="n">
        <v>0</v>
      </c>
      <c r="AE7498" t="n">
        <v>0</v>
      </c>
      <c r="AF7498" t="n">
        <v>0</v>
      </c>
      <c r="AG7498" t="n">
        <v>29.98</v>
      </c>
      <c r="AH7498" t="n">
        <v>89.82000000000001</v>
      </c>
      <c r="AI7498" t="n">
        <v>164.68</v>
      </c>
      <c r="AJ7498" t="n">
        <v>0</v>
      </c>
      <c r="AK7498" t="n">
        <v>0</v>
      </c>
      <c r="AL7498" t="n">
        <v>14.966</v>
      </c>
      <c r="AM7498" t="n">
        <v>14.969</v>
      </c>
      <c r="AN7498" t="n">
        <v>0</v>
      </c>
      <c r="AO7498" t="n">
        <v>0</v>
      </c>
      <c r="AP7498" t="inlineStr">
        <is>
          <t>CIP Holdco, Inc.</t>
        </is>
      </c>
      <c r="AQ7498" t="n">
        <v>0</v>
      </c>
      <c r="AR7498" t="n">
        <v>0.2857</v>
      </c>
    </row>
    <row r="7499">
      <c r="A7499" t="inlineStr">
        <is>
          <t>850055931053</t>
        </is>
      </c>
      <c r="B7499" t="inlineStr">
        <is>
          <t>Capitol Beverage Sales, L.P.</t>
        </is>
      </c>
      <c r="C7499" t="inlineStr">
        <is>
          <t>Ramsey</t>
        </is>
      </c>
      <c r="D7499" t="inlineStr">
        <is>
          <t>10pk</t>
        </is>
      </c>
      <c r="E7499" t="inlineStr">
        <is>
          <t>Granny's Rainbow Sherbet 5mg THC Gummies 10pk</t>
        </is>
      </c>
      <c r="F7499" t="n">
        <v>10</v>
      </c>
      <c r="G7499" t="n">
        <v>8</v>
      </c>
      <c r="H7499" t="n">
        <v>145</v>
      </c>
      <c r="I7499" t="n">
        <v>1</v>
      </c>
      <c r="J7499" t="n">
        <v>0</v>
      </c>
      <c r="K7499" t="n">
        <v>0</v>
      </c>
      <c r="L7499">
        <f>G7499+K7499*F7499</f>
        <v/>
      </c>
      <c r="M7499">
        <f>IF(X7499&gt;0,L7499/(X7499*7/30),"")</f>
        <v/>
      </c>
      <c r="N7499">
        <f>IF(Y7499&gt;0,L7499/(Y7499*7/90),"")</f>
        <v/>
      </c>
      <c r="O7499" t="n">
        <v>57</v>
      </c>
      <c r="P7499">
        <f>K7499*O7499</f>
        <v/>
      </c>
      <c r="Q7499" t="inlineStr">
        <is>
          <t>THC</t>
        </is>
      </c>
      <c r="R7499" t="inlineStr">
        <is>
          <t>Edibles</t>
        </is>
      </c>
      <c r="S7499" t="inlineStr"/>
      <c r="T7499" t="inlineStr">
        <is>
          <t>32829</t>
        </is>
      </c>
      <c r="U7499" t="n">
        <v>0</v>
      </c>
      <c r="V7499" t="n">
        <v>1283</v>
      </c>
      <c r="W7499" t="n">
        <v>1</v>
      </c>
      <c r="X7499" t="n">
        <v>3</v>
      </c>
      <c r="Y7499" t="n">
        <v>5</v>
      </c>
      <c r="Z7499" t="n">
        <v>12</v>
      </c>
      <c r="AA7499" t="n">
        <v>12</v>
      </c>
      <c r="AB7499" t="n">
        <v>0</v>
      </c>
      <c r="AC7499" t="n">
        <v>5.777241379310345</v>
      </c>
      <c r="AD7499" t="n">
        <v>5.7</v>
      </c>
      <c r="AE7499" t="n">
        <v>7.5</v>
      </c>
      <c r="AF7499" t="n">
        <v>23.42</v>
      </c>
      <c r="AG7499" t="n">
        <v>38.42</v>
      </c>
      <c r="AH7499" t="n">
        <v>93.79999999999998</v>
      </c>
      <c r="AI7499" t="n">
        <v>93.79999999999998</v>
      </c>
      <c r="AJ7499" t="n">
        <v>7.5</v>
      </c>
      <c r="AK7499" t="n">
        <v>7.806666666</v>
      </c>
      <c r="AL7499" t="n">
        <v>7.782</v>
      </c>
      <c r="AM7499" t="n">
        <v>7.782</v>
      </c>
      <c r="AN7499" t="n">
        <v>0</v>
      </c>
      <c r="AO7499" t="n">
        <v>2</v>
      </c>
      <c r="AP7499" t="inlineStr">
        <is>
          <t>College City Beverage, Inc.</t>
        </is>
      </c>
      <c r="AQ7499" t="n">
        <v>0</v>
      </c>
      <c r="AR7499" t="n">
        <v>0</v>
      </c>
    </row>
    <row r="7500">
      <c r="A7500" t="inlineStr">
        <is>
          <t>850055931145</t>
        </is>
      </c>
      <c r="B7500" t="inlineStr">
        <is>
          <t>Capitol Beverage Sales, L.P.</t>
        </is>
      </c>
      <c r="C7500" t="inlineStr">
        <is>
          <t>Minnetonka</t>
        </is>
      </c>
      <c r="D7500" t="inlineStr">
        <is>
          <t>10pk</t>
        </is>
      </c>
      <c r="E7500" t="inlineStr">
        <is>
          <t>Granny's Pear-Ginger 5mg THC Gummies 10pk</t>
        </is>
      </c>
      <c r="F7500" t="n">
        <v>10</v>
      </c>
      <c r="G7500" t="n">
        <v>8</v>
      </c>
      <c r="H7500" t="n">
        <v>143</v>
      </c>
      <c r="I7500" t="n">
        <v>1</v>
      </c>
      <c r="J7500" t="n">
        <v>0</v>
      </c>
      <c r="K7500" t="n">
        <v>0</v>
      </c>
      <c r="L7500">
        <f>G7500+K7500*F7500</f>
        <v/>
      </c>
      <c r="M7500">
        <f>IF(X7500&gt;0,L7500/(X7500*7/30),"")</f>
        <v/>
      </c>
      <c r="N7500">
        <f>IF(Y7500&gt;0,L7500/(Y7500*7/90),"")</f>
        <v/>
      </c>
      <c r="O7500" t="n">
        <v>57</v>
      </c>
      <c r="P7500">
        <f>K7500*O7500</f>
        <v/>
      </c>
      <c r="Q7500" t="inlineStr">
        <is>
          <t>THC</t>
        </is>
      </c>
      <c r="R7500" t="inlineStr">
        <is>
          <t>Edibles</t>
        </is>
      </c>
      <c r="S7500" t="inlineStr"/>
      <c r="T7500" t="inlineStr">
        <is>
          <t>32833</t>
        </is>
      </c>
      <c r="U7500" t="n">
        <v>0</v>
      </c>
      <c r="V7500" t="n">
        <v>532</v>
      </c>
      <c r="W7500" t="n">
        <v>2</v>
      </c>
      <c r="X7500" t="n">
        <v>2</v>
      </c>
      <c r="Y7500" t="n">
        <v>7</v>
      </c>
      <c r="Z7500" t="n">
        <v>12</v>
      </c>
      <c r="AA7500" t="n">
        <v>12</v>
      </c>
      <c r="AB7500" t="n">
        <v>0</v>
      </c>
      <c r="AC7500" t="n">
        <v>5.367832167832168</v>
      </c>
      <c r="AD7500" t="n">
        <v>5.7</v>
      </c>
      <c r="AE7500" t="n">
        <v>15</v>
      </c>
      <c r="AF7500" t="n">
        <v>15</v>
      </c>
      <c r="AG7500" t="n">
        <v>54.89</v>
      </c>
      <c r="AH7500" t="n">
        <v>94.34999999999999</v>
      </c>
      <c r="AI7500" t="n">
        <v>94.34999999999999</v>
      </c>
      <c r="AJ7500" t="n">
        <v>7.5</v>
      </c>
      <c r="AK7500" t="n">
        <v>7.5</v>
      </c>
      <c r="AL7500" t="n">
        <v>7.837</v>
      </c>
      <c r="AM7500" t="n">
        <v>6.530833333</v>
      </c>
      <c r="AN7500" t="n">
        <v>0</v>
      </c>
      <c r="AO7500" t="n">
        <v>0</v>
      </c>
      <c r="AP7500" t="inlineStr">
        <is>
          <t>College City Beverage, Inc.</t>
        </is>
      </c>
      <c r="AQ7500" t="n">
        <v>0</v>
      </c>
      <c r="AR7500" t="n">
        <v>0</v>
      </c>
    </row>
    <row r="7501">
      <c r="A7501" t="inlineStr">
        <is>
          <t>850055931152</t>
        </is>
      </c>
      <c r="B7501" t="inlineStr">
        <is>
          <t>Capitol Beverage Sales, L.P.</t>
        </is>
      </c>
      <c r="C7501" t="inlineStr">
        <is>
          <t>Ramsey</t>
        </is>
      </c>
      <c r="D7501" t="inlineStr">
        <is>
          <t>10pk</t>
        </is>
      </c>
      <c r="E7501" t="inlineStr">
        <is>
          <t>Granny's Cranberry Apple 5mg THC Gummies 10pk</t>
        </is>
      </c>
      <c r="F7501" t="n">
        <v>10</v>
      </c>
      <c r="G7501" t="n">
        <v>8</v>
      </c>
      <c r="H7501" t="n">
        <v>140</v>
      </c>
      <c r="I7501" t="n">
        <v>1</v>
      </c>
      <c r="J7501" t="n">
        <v>0</v>
      </c>
      <c r="K7501" t="n">
        <v>0</v>
      </c>
      <c r="L7501">
        <f>G7501+K7501*F7501</f>
        <v/>
      </c>
      <c r="M7501">
        <f>IF(X7501&gt;0,L7501/(X7501*7/30),"")</f>
        <v/>
      </c>
      <c r="N7501">
        <f>IF(Y7501&gt;0,L7501/(Y7501*7/90),"")</f>
        <v/>
      </c>
      <c r="O7501" t="n">
        <v>57</v>
      </c>
      <c r="P7501">
        <f>K7501*O7501</f>
        <v/>
      </c>
      <c r="Q7501" t="inlineStr">
        <is>
          <t>THC</t>
        </is>
      </c>
      <c r="R7501" t="inlineStr">
        <is>
          <t>Edibles</t>
        </is>
      </c>
      <c r="S7501" t="inlineStr"/>
      <c r="T7501" t="inlineStr">
        <is>
          <t>32831</t>
        </is>
      </c>
      <c r="U7501" t="n">
        <v>0</v>
      </c>
      <c r="V7501" t="n">
        <v>997</v>
      </c>
      <c r="W7501" t="n">
        <v>2</v>
      </c>
      <c r="X7501" t="n">
        <v>3</v>
      </c>
      <c r="Y7501" t="n">
        <v>7</v>
      </c>
      <c r="Z7501" t="n">
        <v>22</v>
      </c>
      <c r="AA7501" t="n">
        <v>22</v>
      </c>
      <c r="AB7501" t="n">
        <v>0</v>
      </c>
      <c r="AC7501" t="n">
        <v>5.73</v>
      </c>
      <c r="AD7501" t="n">
        <v>5.7</v>
      </c>
      <c r="AE7501" t="n">
        <v>15</v>
      </c>
      <c r="AF7501" t="n">
        <v>22.5</v>
      </c>
      <c r="AG7501" t="n">
        <v>54.46</v>
      </c>
      <c r="AH7501" t="n">
        <v>173.33</v>
      </c>
      <c r="AI7501" t="n">
        <v>173.33</v>
      </c>
      <c r="AJ7501" t="n">
        <v>7.5</v>
      </c>
      <c r="AK7501" t="n">
        <v>7.5</v>
      </c>
      <c r="AL7501" t="n">
        <v>7.836875</v>
      </c>
      <c r="AM7501" t="n">
        <v>7.836875</v>
      </c>
      <c r="AN7501" t="n">
        <v>0</v>
      </c>
      <c r="AO7501" t="n">
        <v>9</v>
      </c>
      <c r="AP7501" t="inlineStr">
        <is>
          <t>College City Beverage, Inc.</t>
        </is>
      </c>
      <c r="AQ7501" t="n">
        <v>0</v>
      </c>
      <c r="AR7501" t="n">
        <v>0</v>
      </c>
    </row>
    <row r="7502">
      <c r="A7502" t="inlineStr">
        <is>
          <t>850055931152</t>
        </is>
      </c>
      <c r="B7502" t="inlineStr">
        <is>
          <t>Capitol Beverage Sales, L.P.</t>
        </is>
      </c>
      <c r="C7502" t="inlineStr">
        <is>
          <t>Vadnais Heights</t>
        </is>
      </c>
      <c r="D7502" t="inlineStr">
        <is>
          <t>10pk</t>
        </is>
      </c>
      <c r="E7502" t="inlineStr">
        <is>
          <t>Granny's Cranberry Apple 5mg THC Gummies 10pk</t>
        </is>
      </c>
      <c r="F7502" t="n">
        <v>10</v>
      </c>
      <c r="G7502" t="n">
        <v>8</v>
      </c>
      <c r="H7502" t="n">
        <v>140</v>
      </c>
      <c r="I7502" t="n">
        <v>2</v>
      </c>
      <c r="J7502" t="n">
        <v>0</v>
      </c>
      <c r="K7502" t="n">
        <v>0</v>
      </c>
      <c r="L7502">
        <f>G7502+K7502*F7502</f>
        <v/>
      </c>
      <c r="M7502">
        <f>IF(X7502&gt;0,L7502/(X7502*7/30),"")</f>
        <v/>
      </c>
      <c r="N7502">
        <f>IF(Y7502&gt;0,L7502/(Y7502*7/90),"")</f>
        <v/>
      </c>
      <c r="O7502" t="n">
        <v>57</v>
      </c>
      <c r="P7502">
        <f>K7502*O7502</f>
        <v/>
      </c>
      <c r="Q7502" t="inlineStr">
        <is>
          <t>THC</t>
        </is>
      </c>
      <c r="R7502" t="inlineStr">
        <is>
          <t>Edibles</t>
        </is>
      </c>
      <c r="S7502" t="inlineStr"/>
      <c r="T7502" t="inlineStr">
        <is>
          <t>32831</t>
        </is>
      </c>
      <c r="U7502" t="n">
        <v>0</v>
      </c>
      <c r="V7502" t="n">
        <v>997</v>
      </c>
      <c r="W7502" t="n">
        <v>2</v>
      </c>
      <c r="X7502" t="n">
        <v>2</v>
      </c>
      <c r="Y7502" t="n">
        <v>13</v>
      </c>
      <c r="Z7502" t="n">
        <v>40</v>
      </c>
      <c r="AA7502" t="n">
        <v>42</v>
      </c>
      <c r="AB7502" t="n">
        <v>0</v>
      </c>
      <c r="AC7502" t="n">
        <v>5.73</v>
      </c>
      <c r="AD7502" t="n">
        <v>5.7</v>
      </c>
      <c r="AE7502" t="n">
        <v>15</v>
      </c>
      <c r="AF7502" t="n">
        <v>15</v>
      </c>
      <c r="AG7502" t="n">
        <v>102.83</v>
      </c>
      <c r="AH7502" t="n">
        <v>316.46</v>
      </c>
      <c r="AI7502" t="n">
        <v>334.4100000000001</v>
      </c>
      <c r="AJ7502" t="n">
        <v>7.5</v>
      </c>
      <c r="AK7502" t="n">
        <v>7.5</v>
      </c>
      <c r="AL7502" t="n">
        <v>7.900285714</v>
      </c>
      <c r="AM7502" t="n">
        <v>7.958378378</v>
      </c>
      <c r="AN7502" t="n">
        <v>0</v>
      </c>
      <c r="AO7502" t="n">
        <v>9</v>
      </c>
      <c r="AP7502" t="inlineStr">
        <is>
          <t>College City Beverage, Inc.</t>
        </is>
      </c>
      <c r="AQ7502" t="n">
        <v>0</v>
      </c>
      <c r="AR7502" t="n">
        <v>0</v>
      </c>
    </row>
    <row r="7503">
      <c r="A7503" t="inlineStr">
        <is>
          <t>850055931169</t>
        </is>
      </c>
      <c r="B7503" t="inlineStr">
        <is>
          <t>Capitol Beverage Sales, L.P.</t>
        </is>
      </c>
      <c r="C7503" t="inlineStr">
        <is>
          <t>Plymouth</t>
        </is>
      </c>
      <c r="D7503" t="inlineStr">
        <is>
          <t>50pk</t>
        </is>
      </c>
      <c r="E7503" t="inlineStr">
        <is>
          <t>Granny's Honey Mustard 50mg THC 50pk</t>
        </is>
      </c>
      <c r="F7503" t="n">
        <v>10</v>
      </c>
      <c r="G7503" t="n">
        <v>8</v>
      </c>
      <c r="H7503" t="n">
        <v>106</v>
      </c>
      <c r="I7503" t="n">
        <v>3</v>
      </c>
      <c r="J7503" t="n">
        <v>0</v>
      </c>
      <c r="K7503" t="n">
        <v>0</v>
      </c>
      <c r="L7503">
        <f>G7503+K7503*F7503</f>
        <v/>
      </c>
      <c r="M7503">
        <f>IF(X7503&gt;0,L7503/(X7503*7/30),"")</f>
        <v/>
      </c>
      <c r="N7503">
        <f>IF(Y7503&gt;0,L7503/(Y7503*7/90),"")</f>
        <v/>
      </c>
      <c r="O7503" t="n">
        <v>100</v>
      </c>
      <c r="P7503">
        <f>K7503*O7503</f>
        <v/>
      </c>
      <c r="Q7503" t="inlineStr">
        <is>
          <t>THC</t>
        </is>
      </c>
      <c r="R7503" t="inlineStr">
        <is>
          <t>Edibles</t>
        </is>
      </c>
      <c r="S7503" t="inlineStr"/>
      <c r="T7503" t="inlineStr">
        <is>
          <t>32807</t>
        </is>
      </c>
      <c r="U7503" t="n">
        <v>0</v>
      </c>
      <c r="V7503" t="n">
        <v>300</v>
      </c>
      <c r="W7503" t="n">
        <v>0</v>
      </c>
      <c r="X7503" t="n">
        <v>2</v>
      </c>
      <c r="Y7503" t="n">
        <v>11</v>
      </c>
      <c r="Z7503" t="n">
        <v>67</v>
      </c>
      <c r="AA7503" t="n">
        <v>69</v>
      </c>
      <c r="AB7503" t="n">
        <v>0</v>
      </c>
      <c r="AC7503" t="n">
        <v>10.10188679245283</v>
      </c>
      <c r="AD7503" t="n">
        <v>10</v>
      </c>
      <c r="AE7503" t="n">
        <v>0</v>
      </c>
      <c r="AF7503" t="n">
        <v>25.95</v>
      </c>
      <c r="AG7503" t="n">
        <v>140.12</v>
      </c>
      <c r="AH7503" t="n">
        <v>834.26</v>
      </c>
      <c r="AI7503" t="n">
        <v>859.72</v>
      </c>
      <c r="AJ7503" t="n">
        <v>0</v>
      </c>
      <c r="AK7503" t="n">
        <v>12.975</v>
      </c>
      <c r="AL7503" t="n">
        <v>12.090724637</v>
      </c>
      <c r="AM7503" t="n">
        <v>12.108732394</v>
      </c>
      <c r="AN7503" t="n">
        <v>0</v>
      </c>
      <c r="AO7503" t="n">
        <v>0</v>
      </c>
      <c r="AP7503" t="inlineStr">
        <is>
          <t>College City Beverage, Inc.</t>
        </is>
      </c>
      <c r="AQ7503" t="n">
        <v>0</v>
      </c>
      <c r="AR7503" t="n">
        <v>0</v>
      </c>
    </row>
    <row r="7504">
      <c r="A7504" t="inlineStr">
        <is>
          <t>850055931183</t>
        </is>
      </c>
      <c r="B7504" t="inlineStr">
        <is>
          <t>Capitol Beverage Sales, L.P.</t>
        </is>
      </c>
      <c r="C7504" t="inlineStr">
        <is>
          <t>Vadnais Heights</t>
        </is>
      </c>
      <c r="D7504" t="inlineStr">
        <is>
          <t>50pk</t>
        </is>
      </c>
      <c r="E7504" t="inlineStr">
        <is>
          <t>Granny's Birthday Cake Pretzels 50mg THC 50pk</t>
        </is>
      </c>
      <c r="F7504" t="n">
        <v>10</v>
      </c>
      <c r="G7504" t="n">
        <v>8</v>
      </c>
      <c r="H7504" t="n">
        <v>225</v>
      </c>
      <c r="I7504" t="n">
        <v>1</v>
      </c>
      <c r="J7504" t="n">
        <v>0</v>
      </c>
      <c r="K7504" t="n">
        <v>0</v>
      </c>
      <c r="L7504">
        <f>G7504+K7504*F7504</f>
        <v/>
      </c>
      <c r="M7504">
        <f>IF(X7504&gt;0,L7504/(X7504*7/30),"")</f>
        <v/>
      </c>
      <c r="N7504">
        <f>IF(Y7504&gt;0,L7504/(Y7504*7/90),"")</f>
        <v/>
      </c>
      <c r="O7504" t="n">
        <v>100</v>
      </c>
      <c r="P7504">
        <f>K7504*O7504</f>
        <v/>
      </c>
      <c r="Q7504" t="inlineStr">
        <is>
          <t>THC</t>
        </is>
      </c>
      <c r="R7504" t="inlineStr">
        <is>
          <t>Edibles</t>
        </is>
      </c>
      <c r="S7504" t="inlineStr"/>
      <c r="T7504" t="inlineStr">
        <is>
          <t>32801</t>
        </is>
      </c>
      <c r="U7504" t="n">
        <v>0</v>
      </c>
      <c r="V7504" t="n">
        <v>254</v>
      </c>
      <c r="W7504" t="n">
        <v>1</v>
      </c>
      <c r="X7504" t="n">
        <v>2</v>
      </c>
      <c r="Y7504" t="n">
        <v>8</v>
      </c>
      <c r="Z7504" t="n">
        <v>20</v>
      </c>
      <c r="AA7504" t="n">
        <v>22</v>
      </c>
      <c r="AB7504" t="n">
        <v>0</v>
      </c>
      <c r="AC7504" t="n">
        <v>10.05866666666667</v>
      </c>
      <c r="AD7504" t="n">
        <v>10</v>
      </c>
      <c r="AE7504" t="n">
        <v>12.5</v>
      </c>
      <c r="AF7504" t="n">
        <v>25.49</v>
      </c>
      <c r="AG7504" t="n">
        <v>100.49</v>
      </c>
      <c r="AH7504" t="n">
        <v>251.86</v>
      </c>
      <c r="AI7504" t="n">
        <v>277.78</v>
      </c>
      <c r="AJ7504" t="n">
        <v>12.5</v>
      </c>
      <c r="AK7504" t="n">
        <v>12.745</v>
      </c>
      <c r="AL7504" t="n">
        <v>12.593</v>
      </c>
      <c r="AM7504" t="n">
        <v>12.626363636</v>
      </c>
      <c r="AN7504" t="n">
        <v>0</v>
      </c>
      <c r="AO7504" t="n">
        <v>0</v>
      </c>
      <c r="AP7504" t="inlineStr">
        <is>
          <t>College City Beverage, Inc.</t>
        </is>
      </c>
      <c r="AQ7504" t="n">
        <v>0</v>
      </c>
      <c r="AR7504" t="n">
        <v>0</v>
      </c>
    </row>
    <row r="7505">
      <c r="A7505" t="inlineStr">
        <is>
          <t>850068508273</t>
        </is>
      </c>
      <c r="B7505" t="inlineStr">
        <is>
          <t>Global Reserve LLC</t>
        </is>
      </c>
      <c r="C7505" t="inlineStr">
        <is>
          <t>Woodbury</t>
        </is>
      </c>
      <c r="D7505" t="inlineStr">
        <is>
          <t>10pk</t>
        </is>
      </c>
      <c r="E7505" t="inlineStr">
        <is>
          <t>Drops Cherry Dreamy 5mg THC 10 Pack</t>
        </is>
      </c>
      <c r="F7505" t="n">
        <v>10</v>
      </c>
      <c r="G7505" t="n">
        <v>8</v>
      </c>
      <c r="H7505" t="n">
        <v>201</v>
      </c>
      <c r="I7505" t="n">
        <v>1</v>
      </c>
      <c r="J7505" t="n">
        <v>0</v>
      </c>
      <c r="K7505" t="n">
        <v>0</v>
      </c>
      <c r="L7505">
        <f>G7505+K7505*F7505</f>
        <v/>
      </c>
      <c r="M7505">
        <f>IF(X7505&gt;0,L7505/(X7505*7/30),"")</f>
        <v/>
      </c>
      <c r="N7505">
        <f>IF(Y7505&gt;0,L7505/(Y7505*7/90),"")</f>
        <v/>
      </c>
      <c r="O7505" t="n">
        <v>60</v>
      </c>
      <c r="P7505">
        <f>K7505*O7505</f>
        <v/>
      </c>
      <c r="Q7505" t="inlineStr">
        <is>
          <t>THC</t>
        </is>
      </c>
      <c r="R7505" t="inlineStr">
        <is>
          <t>Edibles</t>
        </is>
      </c>
      <c r="S7505" t="inlineStr"/>
      <c r="T7505" t="inlineStr">
        <is>
          <t>230-554</t>
        </is>
      </c>
      <c r="U7505" t="n">
        <v>0</v>
      </c>
      <c r="V7505" t="n">
        <v>389</v>
      </c>
      <c r="W7505" t="n">
        <v>0</v>
      </c>
      <c r="X7505" t="n">
        <v>2</v>
      </c>
      <c r="Y7505" t="n">
        <v>14</v>
      </c>
      <c r="Z7505" t="n">
        <v>50</v>
      </c>
      <c r="AA7505" t="n">
        <v>61</v>
      </c>
      <c r="AB7505" t="n">
        <v>1</v>
      </c>
      <c r="AC7505" t="n">
        <v>5.910447761238806</v>
      </c>
      <c r="AD7505" t="n">
        <v>6</v>
      </c>
      <c r="AE7505" t="n">
        <v>0</v>
      </c>
      <c r="AF7505" t="n">
        <v>20</v>
      </c>
      <c r="AG7505" t="n">
        <v>140</v>
      </c>
      <c r="AH7505" t="n">
        <v>503.3200000000001</v>
      </c>
      <c r="AI7505" t="n">
        <v>614.28</v>
      </c>
      <c r="AJ7505" t="n">
        <v>0</v>
      </c>
      <c r="AK7505" t="n">
        <v>10</v>
      </c>
      <c r="AL7505" t="n">
        <v>9.659591836000001</v>
      </c>
      <c r="AM7505" t="n">
        <v>9.907419354</v>
      </c>
      <c r="AN7505" t="n">
        <v>0</v>
      </c>
      <c r="AO7505" t="n">
        <v>0</v>
      </c>
      <c r="AP7505" t="inlineStr"/>
      <c r="AQ7505" t="n">
        <v>0</v>
      </c>
      <c r="AR7505" t="n">
        <v>0</v>
      </c>
    </row>
    <row r="7506">
      <c r="A7506" t="inlineStr">
        <is>
          <t>850068508303</t>
        </is>
      </c>
      <c r="B7506" t="inlineStr">
        <is>
          <t>Global Reserve LLC</t>
        </is>
      </c>
      <c r="C7506" t="inlineStr">
        <is>
          <t>Osseo</t>
        </is>
      </c>
      <c r="D7506" t="inlineStr">
        <is>
          <t>10pk</t>
        </is>
      </c>
      <c r="E7506" t="inlineStr">
        <is>
          <t>Drops Watermelon Chill 5mg THC 10 Pack</t>
        </is>
      </c>
      <c r="F7506" t="n">
        <v>10</v>
      </c>
      <c r="G7506" t="n">
        <v>8</v>
      </c>
      <c r="H7506" t="n">
        <v>137</v>
      </c>
      <c r="I7506" t="n">
        <v>1</v>
      </c>
      <c r="J7506" t="n">
        <v>0</v>
      </c>
      <c r="K7506" t="n">
        <v>0</v>
      </c>
      <c r="L7506">
        <f>G7506+K7506*F7506</f>
        <v/>
      </c>
      <c r="M7506">
        <f>IF(X7506&gt;0,L7506/(X7506*7/30),"")</f>
        <v/>
      </c>
      <c r="N7506">
        <f>IF(Y7506&gt;0,L7506/(Y7506*7/90),"")</f>
        <v/>
      </c>
      <c r="O7506" t="n">
        <v>60</v>
      </c>
      <c r="P7506">
        <f>K7506*O7506</f>
        <v/>
      </c>
      <c r="Q7506" t="inlineStr">
        <is>
          <t>THC</t>
        </is>
      </c>
      <c r="R7506" t="inlineStr">
        <is>
          <t>Edibles</t>
        </is>
      </c>
      <c r="S7506" t="inlineStr"/>
      <c r="T7506" t="inlineStr">
        <is>
          <t>230-553</t>
        </is>
      </c>
      <c r="U7506" t="n">
        <v>0</v>
      </c>
      <c r="V7506" t="n">
        <v>647</v>
      </c>
      <c r="W7506" t="n">
        <v>0</v>
      </c>
      <c r="X7506" t="n">
        <v>2</v>
      </c>
      <c r="Y7506" t="n">
        <v>2</v>
      </c>
      <c r="Z7506" t="n">
        <v>11</v>
      </c>
      <c r="AA7506" t="n">
        <v>11</v>
      </c>
      <c r="AB7506" t="n">
        <v>0</v>
      </c>
      <c r="AC7506" t="n">
        <v>5.649635036496351</v>
      </c>
      <c r="AD7506" t="n">
        <v>6</v>
      </c>
      <c r="AE7506" t="n">
        <v>0</v>
      </c>
      <c r="AF7506" t="n">
        <v>22.96</v>
      </c>
      <c r="AG7506" t="n">
        <v>22.96</v>
      </c>
      <c r="AH7506" t="n">
        <v>123.34</v>
      </c>
      <c r="AI7506" t="n">
        <v>123.34</v>
      </c>
      <c r="AJ7506" t="n">
        <v>0</v>
      </c>
      <c r="AK7506" t="n">
        <v>11.48</v>
      </c>
      <c r="AL7506" t="n">
        <v>11.038</v>
      </c>
      <c r="AM7506" t="n">
        <v>11.038</v>
      </c>
      <c r="AN7506" t="n">
        <v>0</v>
      </c>
      <c r="AO7506" t="n">
        <v>0</v>
      </c>
      <c r="AP7506" t="inlineStr"/>
      <c r="AQ7506" t="n">
        <v>0</v>
      </c>
      <c r="AR7506" t="n">
        <v>0</v>
      </c>
    </row>
    <row r="7507">
      <c r="A7507" t="inlineStr">
        <is>
          <t>051497359393</t>
        </is>
      </c>
      <c r="B7507" t="inlineStr">
        <is>
          <t>North Star Hemp, LLC</t>
        </is>
      </c>
      <c r="C7507" t="inlineStr">
        <is>
          <t>St. Louis Park</t>
        </is>
      </c>
      <c r="D7507" t="inlineStr">
        <is>
          <t>10pk</t>
        </is>
      </c>
      <c r="E7507" t="inlineStr">
        <is>
          <t>You Betcha Night Time Gummies 10 Pack</t>
        </is>
      </c>
      <c r="F7507" t="n">
        <v>10</v>
      </c>
      <c r="G7507" t="n">
        <v>8</v>
      </c>
      <c r="H7507" t="n">
        <v>154</v>
      </c>
      <c r="I7507" t="n">
        <v>24</v>
      </c>
      <c r="J7507" t="n">
        <v>0</v>
      </c>
      <c r="K7507" t="n">
        <v>0</v>
      </c>
      <c r="L7507">
        <f>G7507+K7507*F7507</f>
        <v/>
      </c>
      <c r="M7507">
        <f>IF(X7507&gt;0,L7507/(X7507*7/30),"")</f>
        <v/>
      </c>
      <c r="N7507">
        <f>IF(Y7507&gt;0,L7507/(Y7507*7/90),"")</f>
        <v/>
      </c>
      <c r="O7507" t="n">
        <v>100</v>
      </c>
      <c r="P7507">
        <f>K7507*O7507</f>
        <v/>
      </c>
      <c r="Q7507" t="inlineStr">
        <is>
          <t>THC</t>
        </is>
      </c>
      <c r="R7507" t="inlineStr">
        <is>
          <t>Edibles</t>
        </is>
      </c>
      <c r="S7507" t="inlineStr"/>
      <c r="T7507" t="inlineStr">
        <is>
          <t>3</t>
        </is>
      </c>
      <c r="U7507" t="n">
        <v>0</v>
      </c>
      <c r="V7507" t="n">
        <v>345</v>
      </c>
      <c r="W7507" t="n">
        <v>2</v>
      </c>
      <c r="X7507" t="n">
        <v>6</v>
      </c>
      <c r="Y7507" t="n">
        <v>26</v>
      </c>
      <c r="Z7507" t="n">
        <v>91</v>
      </c>
      <c r="AA7507" t="n">
        <v>109</v>
      </c>
      <c r="AB7507" t="n">
        <v>2</v>
      </c>
      <c r="AC7507" t="n">
        <v>10.15444573216364</v>
      </c>
      <c r="AD7507" t="n">
        <v>10</v>
      </c>
      <c r="AE7507" t="n">
        <v>30</v>
      </c>
      <c r="AF7507" t="n">
        <v>93.98999999999999</v>
      </c>
      <c r="AG7507" t="n">
        <v>401.08</v>
      </c>
      <c r="AH7507" t="n">
        <v>1400.23</v>
      </c>
      <c r="AI7507" t="n">
        <v>1687.51</v>
      </c>
      <c r="AJ7507" t="n">
        <v>15</v>
      </c>
      <c r="AK7507" t="n">
        <v>12.798</v>
      </c>
      <c r="AL7507" t="n">
        <v>15.038045977</v>
      </c>
      <c r="AM7507" t="n">
        <v>15.181262135</v>
      </c>
      <c r="AN7507" t="n">
        <v>2</v>
      </c>
      <c r="AO7507" t="n">
        <v>2</v>
      </c>
      <c r="AP7507" t="inlineStr">
        <is>
          <t>North Star Hemp, LLC</t>
        </is>
      </c>
      <c r="AQ7507" t="n">
        <v>0</v>
      </c>
      <c r="AR7507" t="n">
        <v>1.6</v>
      </c>
    </row>
    <row r="7508">
      <c r="A7508" t="inlineStr">
        <is>
          <t>051497436933</t>
        </is>
      </c>
      <c r="B7508" t="inlineStr">
        <is>
          <t>North Star Hemp, LLC</t>
        </is>
      </c>
      <c r="C7508" t="inlineStr">
        <is>
          <t>Rosemount</t>
        </is>
      </c>
      <c r="D7508" t="inlineStr">
        <is>
          <t>10pk</t>
        </is>
      </c>
      <c r="E7508" t="inlineStr">
        <is>
          <t>You Betcha Nighttime #2 Gummies 10 pack</t>
        </is>
      </c>
      <c r="F7508" t="n">
        <v>10</v>
      </c>
      <c r="G7508" t="n">
        <v>8</v>
      </c>
      <c r="H7508" t="n">
        <v>106</v>
      </c>
      <c r="I7508" t="n">
        <v>2</v>
      </c>
      <c r="J7508" t="n">
        <v>0</v>
      </c>
      <c r="K7508" t="n">
        <v>0</v>
      </c>
      <c r="L7508">
        <f>G7508+K7508*F7508</f>
        <v/>
      </c>
      <c r="M7508">
        <f>IF(X7508&gt;0,L7508/(X7508*7/30),"")</f>
        <v/>
      </c>
      <c r="N7508">
        <f>IF(Y7508&gt;0,L7508/(Y7508*7/90),"")</f>
        <v/>
      </c>
      <c r="O7508" t="n">
        <v>100</v>
      </c>
      <c r="P7508">
        <f>K7508*O7508</f>
        <v/>
      </c>
      <c r="Q7508" t="inlineStr">
        <is>
          <t>THC</t>
        </is>
      </c>
      <c r="R7508" t="inlineStr">
        <is>
          <t>Edibles</t>
        </is>
      </c>
      <c r="S7508" t="inlineStr"/>
      <c r="T7508" t="inlineStr">
        <is>
          <t>051497436933</t>
        </is>
      </c>
      <c r="U7508" t="n">
        <v>0</v>
      </c>
      <c r="V7508" t="n">
        <v>282</v>
      </c>
      <c r="W7508" t="n">
        <v>0</v>
      </c>
      <c r="X7508" t="n">
        <v>4</v>
      </c>
      <c r="Y7508" t="n">
        <v>16</v>
      </c>
      <c r="Z7508" t="n">
        <v>38</v>
      </c>
      <c r="AA7508" t="n">
        <v>40</v>
      </c>
      <c r="AB7508" t="n">
        <v>0</v>
      </c>
      <c r="AC7508" t="n">
        <v>10</v>
      </c>
      <c r="AD7508" t="n">
        <v>10</v>
      </c>
      <c r="AE7508" t="n">
        <v>0</v>
      </c>
      <c r="AF7508" t="n">
        <v>63.93000000000001</v>
      </c>
      <c r="AG7508" t="n">
        <v>245.8500000000001</v>
      </c>
      <c r="AH7508" t="n">
        <v>590.25</v>
      </c>
      <c r="AI7508" t="n">
        <v>622.1700000000001</v>
      </c>
      <c r="AJ7508" t="n">
        <v>0</v>
      </c>
      <c r="AK7508" t="n">
        <v>15.9825</v>
      </c>
      <c r="AL7508" t="n">
        <v>14.38125</v>
      </c>
      <c r="AM7508" t="n">
        <v>14.456428571</v>
      </c>
      <c r="AN7508" t="n">
        <v>0</v>
      </c>
      <c r="AO7508" t="n">
        <v>0</v>
      </c>
      <c r="AP7508" t="inlineStr"/>
      <c r="AQ7508" t="n">
        <v>4</v>
      </c>
      <c r="AR7508" t="n">
        <v>14</v>
      </c>
    </row>
    <row r="7509">
      <c r="A7509" t="inlineStr">
        <is>
          <t>850055931145</t>
        </is>
      </c>
      <c r="B7509" t="inlineStr">
        <is>
          <t>Capitol Beverage Sales, L.P.</t>
        </is>
      </c>
      <c r="C7509" t="inlineStr">
        <is>
          <t>Cottage Grove</t>
        </is>
      </c>
      <c r="D7509" t="inlineStr">
        <is>
          <t>10pk</t>
        </is>
      </c>
      <c r="E7509" t="inlineStr">
        <is>
          <t>Granny's Pear-Ginger 5mg THC Gummies 10pk</t>
        </is>
      </c>
      <c r="F7509" t="n">
        <v>10</v>
      </c>
      <c r="G7509" t="n">
        <v>8</v>
      </c>
      <c r="H7509" t="n">
        <v>143</v>
      </c>
      <c r="I7509" t="n">
        <v>0</v>
      </c>
      <c r="J7509" t="n">
        <v>0</v>
      </c>
      <c r="K7509" t="n">
        <v>0</v>
      </c>
      <c r="L7509">
        <f>G7509+K7509*F7509</f>
        <v/>
      </c>
      <c r="M7509">
        <f>IF(X7509&gt;0,L7509/(X7509*7/30),"")</f>
        <v/>
      </c>
      <c r="N7509">
        <f>IF(Y7509&gt;0,L7509/(Y7509*7/90),"")</f>
        <v/>
      </c>
      <c r="O7509" t="n">
        <v>64</v>
      </c>
      <c r="P7509">
        <f>K7509*O7509</f>
        <v/>
      </c>
      <c r="Q7509" t="inlineStr">
        <is>
          <t>THC</t>
        </is>
      </c>
      <c r="R7509" t="inlineStr">
        <is>
          <t>Edibles</t>
        </is>
      </c>
      <c r="S7509" t="inlineStr"/>
      <c r="T7509" t="inlineStr">
        <is>
          <t>32833</t>
        </is>
      </c>
      <c r="U7509" t="n">
        <v>0</v>
      </c>
      <c r="V7509" t="n">
        <v>532</v>
      </c>
      <c r="W7509" t="n">
        <v>1</v>
      </c>
      <c r="X7509" t="n">
        <v>5</v>
      </c>
      <c r="Y7509" t="n">
        <v>8</v>
      </c>
      <c r="Z7509" t="n">
        <v>12</v>
      </c>
      <c r="AA7509" t="n">
        <v>12</v>
      </c>
      <c r="AB7509" t="n">
        <v>0</v>
      </c>
      <c r="AC7509" t="n">
        <v>5.367832167832168</v>
      </c>
      <c r="AD7509" t="n">
        <v>6.4</v>
      </c>
      <c r="AE7509" t="n">
        <v>7.5</v>
      </c>
      <c r="AF7509" t="n">
        <v>39.99</v>
      </c>
      <c r="AG7509" t="n">
        <v>65.47</v>
      </c>
      <c r="AH7509" t="n">
        <v>103.4</v>
      </c>
      <c r="AI7509" t="n">
        <v>103.4</v>
      </c>
      <c r="AJ7509" t="n">
        <v>7.5</v>
      </c>
      <c r="AK7509" t="n">
        <v>7.998</v>
      </c>
      <c r="AL7509" t="n">
        <v>8.616666666</v>
      </c>
      <c r="AM7509" t="n">
        <v>8.616666666</v>
      </c>
      <c r="AN7509" t="n">
        <v>0</v>
      </c>
      <c r="AO7509" t="n">
        <v>0</v>
      </c>
      <c r="AP7509" t="inlineStr">
        <is>
          <t>College City Beverage, Inc.</t>
        </is>
      </c>
      <c r="AQ7509" t="n">
        <v>0</v>
      </c>
      <c r="AR7509" t="n">
        <v>0</v>
      </c>
    </row>
    <row r="7510">
      <c r="A7510" t="inlineStr">
        <is>
          <t>850055931152</t>
        </is>
      </c>
      <c r="B7510" t="inlineStr">
        <is>
          <t>Capitol Beverage Sales, L.P.</t>
        </is>
      </c>
      <c r="C7510" t="inlineStr">
        <is>
          <t>Andover</t>
        </is>
      </c>
      <c r="D7510" t="inlineStr">
        <is>
          <t>10pk</t>
        </is>
      </c>
      <c r="E7510" t="inlineStr">
        <is>
          <t>Granny's Cranberry Apple 5mg THC Gummies 10pk</t>
        </is>
      </c>
      <c r="F7510" t="n">
        <v>10</v>
      </c>
      <c r="G7510" t="n">
        <v>8</v>
      </c>
      <c r="H7510" t="n">
        <v>140</v>
      </c>
      <c r="I7510" t="n">
        <v>0</v>
      </c>
      <c r="J7510" t="n">
        <v>0</v>
      </c>
      <c r="K7510" t="n">
        <v>0</v>
      </c>
      <c r="L7510">
        <f>G7510+K7510*F7510</f>
        <v/>
      </c>
      <c r="M7510">
        <f>IF(X7510&gt;0,L7510/(X7510*7/30),"")</f>
        <v/>
      </c>
      <c r="N7510">
        <f>IF(Y7510&gt;0,L7510/(Y7510*7/90),"")</f>
        <v/>
      </c>
      <c r="O7510" t="n">
        <v>57</v>
      </c>
      <c r="P7510">
        <f>K7510*O7510</f>
        <v/>
      </c>
      <c r="Q7510" t="inlineStr">
        <is>
          <t>THC</t>
        </is>
      </c>
      <c r="R7510" t="inlineStr">
        <is>
          <t>Edibles</t>
        </is>
      </c>
      <c r="S7510" t="inlineStr"/>
      <c r="T7510" t="inlineStr">
        <is>
          <t>32831</t>
        </is>
      </c>
      <c r="U7510" t="n">
        <v>0</v>
      </c>
      <c r="V7510" t="n">
        <v>997</v>
      </c>
      <c r="W7510" t="n">
        <v>2</v>
      </c>
      <c r="X7510" t="n">
        <v>7</v>
      </c>
      <c r="Y7510" t="n">
        <v>13</v>
      </c>
      <c r="Z7510" t="n">
        <v>22</v>
      </c>
      <c r="AA7510" t="n">
        <v>22</v>
      </c>
      <c r="AB7510" t="n">
        <v>0</v>
      </c>
      <c r="AC7510" t="n">
        <v>5.73</v>
      </c>
      <c r="AD7510" t="n">
        <v>5.7</v>
      </c>
      <c r="AE7510" t="n">
        <v>15</v>
      </c>
      <c r="AF7510" t="n">
        <v>52.5</v>
      </c>
      <c r="AG7510" t="n">
        <v>97.5</v>
      </c>
      <c r="AH7510" t="n">
        <v>167.49</v>
      </c>
      <c r="AI7510" t="n">
        <v>167.49</v>
      </c>
      <c r="AJ7510" t="n">
        <v>7.5</v>
      </c>
      <c r="AK7510" t="n">
        <v>7.5</v>
      </c>
      <c r="AL7510" t="n">
        <v>7.613181818</v>
      </c>
      <c r="AM7510" t="n">
        <v>7.613181818</v>
      </c>
      <c r="AN7510" t="n">
        <v>0</v>
      </c>
      <c r="AO7510" t="n">
        <v>9</v>
      </c>
      <c r="AP7510" t="inlineStr">
        <is>
          <t>College City Beverage, Inc.</t>
        </is>
      </c>
      <c r="AQ7510" t="n">
        <v>0</v>
      </c>
      <c r="AR7510" t="n">
        <v>0</v>
      </c>
    </row>
    <row r="7511">
      <c r="A7511" t="inlineStr">
        <is>
          <t>850068508204</t>
        </is>
      </c>
      <c r="B7511" t="inlineStr">
        <is>
          <t>Global Reserve LLC</t>
        </is>
      </c>
      <c r="C7511" t="inlineStr">
        <is>
          <t>St. Louis Park</t>
        </is>
      </c>
      <c r="D7511" t="inlineStr">
        <is>
          <t>10pk</t>
        </is>
      </c>
      <c r="E7511" t="inlineStr">
        <is>
          <t>Drops Raspberry Calm 5mg THC 10 Pack</t>
        </is>
      </c>
      <c r="F7511" t="n">
        <v>10</v>
      </c>
      <c r="G7511" t="n">
        <v>8</v>
      </c>
      <c r="H7511" t="n">
        <v>110</v>
      </c>
      <c r="I7511" t="n">
        <v>1</v>
      </c>
      <c r="J7511" t="n">
        <v>0</v>
      </c>
      <c r="K7511" t="n">
        <v>0</v>
      </c>
      <c r="L7511">
        <f>G7511+K7511*F7511</f>
        <v/>
      </c>
      <c r="M7511">
        <f>IF(X7511&gt;0,L7511/(X7511*7/30),"")</f>
        <v/>
      </c>
      <c r="N7511">
        <f>IF(Y7511&gt;0,L7511/(Y7511*7/90),"")</f>
        <v/>
      </c>
      <c r="O7511" t="n">
        <v>60</v>
      </c>
      <c r="P7511">
        <f>K7511*O7511</f>
        <v/>
      </c>
      <c r="Q7511" t="inlineStr">
        <is>
          <t>THC</t>
        </is>
      </c>
      <c r="R7511" t="inlineStr">
        <is>
          <t>Edibles</t>
        </is>
      </c>
      <c r="S7511" t="inlineStr"/>
      <c r="T7511" t="inlineStr">
        <is>
          <t>230-558</t>
        </is>
      </c>
      <c r="U7511" t="n">
        <v>0</v>
      </c>
      <c r="V7511" t="n">
        <v>488</v>
      </c>
      <c r="W7511" t="n">
        <v>0</v>
      </c>
      <c r="X7511" t="n">
        <v>7</v>
      </c>
      <c r="Y7511" t="n">
        <v>28</v>
      </c>
      <c r="Z7511" t="n">
        <v>91</v>
      </c>
      <c r="AA7511" t="n">
        <v>98</v>
      </c>
      <c r="AB7511" t="n">
        <v>1</v>
      </c>
      <c r="AC7511" t="n">
        <v>5.618181818181818</v>
      </c>
      <c r="AD7511" t="n">
        <v>6</v>
      </c>
      <c r="AE7511" t="n">
        <v>0</v>
      </c>
      <c r="AF7511" t="n">
        <v>75.92</v>
      </c>
      <c r="AG7511" t="n">
        <v>324.73</v>
      </c>
      <c r="AH7511" t="n">
        <v>1041.56</v>
      </c>
      <c r="AI7511" t="n">
        <v>1119.51</v>
      </c>
      <c r="AJ7511" t="n">
        <v>0</v>
      </c>
      <c r="AK7511" t="n">
        <v>11.184</v>
      </c>
      <c r="AL7511" t="n">
        <v>11.072051282</v>
      </c>
      <c r="AM7511" t="n">
        <v>11.077294117</v>
      </c>
      <c r="AN7511" t="n">
        <v>0</v>
      </c>
      <c r="AO7511" t="n">
        <v>0</v>
      </c>
      <c r="AP7511" t="inlineStr"/>
      <c r="AQ7511" t="n">
        <v>0</v>
      </c>
      <c r="AR7511" t="n">
        <v>0</v>
      </c>
    </row>
    <row r="7512">
      <c r="A7512" t="inlineStr">
        <is>
          <t>850055931077</t>
        </is>
      </c>
      <c r="B7512" t="inlineStr">
        <is>
          <t>Capitol Beverage Sales, L.P.</t>
        </is>
      </c>
      <c r="C7512" t="inlineStr">
        <is>
          <t>Ramsey</t>
        </is>
      </c>
      <c r="D7512" t="inlineStr">
        <is>
          <t>10pk</t>
        </is>
      </c>
      <c r="E7512" t="inlineStr">
        <is>
          <t>Granny's Granny Smith 5mg THC Gummies 10pk</t>
        </is>
      </c>
      <c r="F7512" t="n">
        <v>10</v>
      </c>
      <c r="G7512" t="n">
        <v>8</v>
      </c>
      <c r="H7512" t="n">
        <v>73</v>
      </c>
      <c r="I7512" t="n">
        <v>1</v>
      </c>
      <c r="J7512" t="n">
        <v>0</v>
      </c>
      <c r="K7512" t="n">
        <v>0</v>
      </c>
      <c r="L7512">
        <f>G7512+K7512*F7512</f>
        <v/>
      </c>
      <c r="M7512">
        <f>IF(X7512&gt;0,L7512/(X7512*7/30),"")</f>
        <v/>
      </c>
      <c r="N7512">
        <f>IF(Y7512&gt;0,L7512/(Y7512*7/90),"")</f>
        <v/>
      </c>
      <c r="O7512" t="n">
        <v>57</v>
      </c>
      <c r="P7512">
        <f>K7512*O7512</f>
        <v/>
      </c>
      <c r="Q7512" t="inlineStr">
        <is>
          <t>THC</t>
        </is>
      </c>
      <c r="R7512" t="inlineStr">
        <is>
          <t>Edibles</t>
        </is>
      </c>
      <c r="S7512" t="inlineStr"/>
      <c r="T7512" t="inlineStr">
        <is>
          <t>32825</t>
        </is>
      </c>
      <c r="U7512" t="n">
        <v>0</v>
      </c>
      <c r="V7512" t="n">
        <v>1420</v>
      </c>
      <c r="W7512" t="n">
        <v>2</v>
      </c>
      <c r="X7512" t="n">
        <v>10</v>
      </c>
      <c r="Y7512" t="n">
        <v>18</v>
      </c>
      <c r="Z7512" t="n">
        <v>32</v>
      </c>
      <c r="AA7512" t="n">
        <v>32</v>
      </c>
      <c r="AB7512" t="n">
        <v>0</v>
      </c>
      <c r="AC7512" t="n">
        <v>5.709333333333332</v>
      </c>
      <c r="AD7512" t="n">
        <v>5.7</v>
      </c>
      <c r="AE7512" t="n">
        <v>15.98</v>
      </c>
      <c r="AF7512" t="n">
        <v>78.92</v>
      </c>
      <c r="AG7512" t="n">
        <v>142.78</v>
      </c>
      <c r="AH7512" t="n">
        <v>254.09</v>
      </c>
      <c r="AI7512" t="n">
        <v>254.09</v>
      </c>
      <c r="AJ7512" t="n">
        <v>7.99</v>
      </c>
      <c r="AK7512" t="n">
        <v>7.826666666</v>
      </c>
      <c r="AL7512" t="n">
        <v>7.92375</v>
      </c>
      <c r="AM7512" t="n">
        <v>7.92375</v>
      </c>
      <c r="AN7512" t="n">
        <v>0</v>
      </c>
      <c r="AO7512" t="n">
        <v>2</v>
      </c>
      <c r="AP7512" t="inlineStr">
        <is>
          <t>College City Beverage, Inc.</t>
        </is>
      </c>
      <c r="AQ7512" t="n">
        <v>0</v>
      </c>
      <c r="AR7512" t="n">
        <v>0</v>
      </c>
    </row>
    <row r="7513">
      <c r="A7513" t="inlineStr">
        <is>
          <t>850055931152</t>
        </is>
      </c>
      <c r="B7513" t="inlineStr">
        <is>
          <t>Capitol Beverage Sales, L.P.</t>
        </is>
      </c>
      <c r="C7513" t="inlineStr">
        <is>
          <t>Roseville</t>
        </is>
      </c>
      <c r="D7513" t="inlineStr">
        <is>
          <t>10pk</t>
        </is>
      </c>
      <c r="E7513" t="inlineStr">
        <is>
          <t>Granny's Cranberry Apple 5mg THC Gummies 10pk</t>
        </is>
      </c>
      <c r="F7513" t="n">
        <v>10</v>
      </c>
      <c r="G7513" t="n">
        <v>8</v>
      </c>
      <c r="H7513" t="n">
        <v>140</v>
      </c>
      <c r="I7513" t="n">
        <v>1</v>
      </c>
      <c r="J7513" t="n">
        <v>0</v>
      </c>
      <c r="K7513" t="n">
        <v>0</v>
      </c>
      <c r="L7513">
        <f>G7513+K7513*F7513</f>
        <v/>
      </c>
      <c r="M7513">
        <f>IF(X7513&gt;0,L7513/(X7513*7/30),"")</f>
        <v/>
      </c>
      <c r="N7513">
        <f>IF(Y7513&gt;0,L7513/(Y7513*7/90),"")</f>
        <v/>
      </c>
      <c r="O7513" t="n">
        <v>57</v>
      </c>
      <c r="P7513">
        <f>K7513*O7513</f>
        <v/>
      </c>
      <c r="Q7513" t="inlineStr">
        <is>
          <t>THC</t>
        </is>
      </c>
      <c r="R7513" t="inlineStr">
        <is>
          <t>Edibles</t>
        </is>
      </c>
      <c r="S7513" t="inlineStr"/>
      <c r="T7513" t="inlineStr">
        <is>
          <t>32831</t>
        </is>
      </c>
      <c r="U7513" t="n">
        <v>0</v>
      </c>
      <c r="V7513" t="n">
        <v>997</v>
      </c>
      <c r="W7513" t="n">
        <v>4</v>
      </c>
      <c r="X7513" t="n">
        <v>12</v>
      </c>
      <c r="Y7513" t="n">
        <v>36</v>
      </c>
      <c r="Z7513" t="n">
        <v>102</v>
      </c>
      <c r="AA7513" t="n">
        <v>102</v>
      </c>
      <c r="AB7513" t="n">
        <v>0</v>
      </c>
      <c r="AC7513" t="n">
        <v>5.73</v>
      </c>
      <c r="AD7513" t="n">
        <v>5.7</v>
      </c>
      <c r="AE7513" t="n">
        <v>30.92</v>
      </c>
      <c r="AF7513" t="n">
        <v>94.32999999999998</v>
      </c>
      <c r="AG7513" t="n">
        <v>283.11</v>
      </c>
      <c r="AH7513" t="n">
        <v>783.8600000000004</v>
      </c>
      <c r="AI7513" t="n">
        <v>783.8600000000004</v>
      </c>
      <c r="AJ7513" t="n">
        <v>7.73</v>
      </c>
      <c r="AK7513" t="n">
        <v>7.860833333</v>
      </c>
      <c r="AL7513" t="n">
        <v>7.6837</v>
      </c>
      <c r="AM7513" t="n">
        <v>7.6837</v>
      </c>
      <c r="AN7513" t="n">
        <v>1</v>
      </c>
      <c r="AO7513" t="n">
        <v>9</v>
      </c>
      <c r="AP7513" t="inlineStr">
        <is>
          <t>College City Beverage, Inc.</t>
        </is>
      </c>
      <c r="AQ7513" t="n">
        <v>0</v>
      </c>
      <c r="AR7513" t="n">
        <v>0</v>
      </c>
    </row>
    <row r="7514">
      <c r="A7514" t="inlineStr">
        <is>
          <t>051497436933</t>
        </is>
      </c>
      <c r="B7514" t="inlineStr">
        <is>
          <t>North Star Hemp, LLC</t>
        </is>
      </c>
      <c r="C7514" t="inlineStr">
        <is>
          <t>St. Louis Park</t>
        </is>
      </c>
      <c r="D7514" t="inlineStr">
        <is>
          <t>10pk</t>
        </is>
      </c>
      <c r="E7514" t="inlineStr">
        <is>
          <t>You Betcha Nighttime #2 Gummies 10 pack</t>
        </is>
      </c>
      <c r="F7514" t="n">
        <v>10</v>
      </c>
      <c r="G7514" t="n">
        <v>8</v>
      </c>
      <c r="H7514" t="n">
        <v>106</v>
      </c>
      <c r="I7514" t="n">
        <v>2</v>
      </c>
      <c r="J7514" t="n">
        <v>0</v>
      </c>
      <c r="K7514" t="n">
        <v>0</v>
      </c>
      <c r="L7514">
        <f>G7514+K7514*F7514</f>
        <v/>
      </c>
      <c r="M7514">
        <f>IF(X7514&gt;0,L7514/(X7514*7/30),"")</f>
        <v/>
      </c>
      <c r="N7514">
        <f>IF(Y7514&gt;0,L7514/(Y7514*7/90),"")</f>
        <v/>
      </c>
      <c r="O7514" t="n">
        <v>100</v>
      </c>
      <c r="P7514">
        <f>K7514*O7514</f>
        <v/>
      </c>
      <c r="Q7514" t="inlineStr">
        <is>
          <t>THC</t>
        </is>
      </c>
      <c r="R7514" t="inlineStr">
        <is>
          <t>Edibles</t>
        </is>
      </c>
      <c r="S7514" t="inlineStr"/>
      <c r="T7514" t="inlineStr">
        <is>
          <t>051497436933</t>
        </is>
      </c>
      <c r="U7514" t="n">
        <v>0</v>
      </c>
      <c r="V7514" t="n">
        <v>282</v>
      </c>
      <c r="W7514" t="n">
        <v>5</v>
      </c>
      <c r="X7514" t="n">
        <v>14</v>
      </c>
      <c r="Y7514" t="n">
        <v>24</v>
      </c>
      <c r="Z7514" t="n">
        <v>61</v>
      </c>
      <c r="AA7514" t="n">
        <v>65</v>
      </c>
      <c r="AB7514" t="n">
        <v>2</v>
      </c>
      <c r="AC7514" t="n">
        <v>10</v>
      </c>
      <c r="AD7514" t="n">
        <v>10</v>
      </c>
      <c r="AE7514" t="n">
        <v>79.92</v>
      </c>
      <c r="AF7514" t="n">
        <v>219.87</v>
      </c>
      <c r="AG7514" t="n">
        <v>373.7400000000001</v>
      </c>
      <c r="AH7514" t="n">
        <v>944.3400000000003</v>
      </c>
      <c r="AI7514" t="n">
        <v>1008.18</v>
      </c>
      <c r="AJ7514" t="n">
        <v>15.98</v>
      </c>
      <c r="AK7514" t="n">
        <v>15.627272727</v>
      </c>
      <c r="AL7514" t="n">
        <v>15.461454545</v>
      </c>
      <c r="AM7514" t="n">
        <v>15.237</v>
      </c>
      <c r="AN7514" t="n">
        <v>0</v>
      </c>
      <c r="AO7514" t="n">
        <v>0</v>
      </c>
      <c r="AP7514" t="inlineStr"/>
      <c r="AQ7514" t="n">
        <v>14</v>
      </c>
      <c r="AR7514" t="n">
        <v>4.8</v>
      </c>
    </row>
    <row r="7515">
      <c r="A7515" t="inlineStr">
        <is>
          <t>669185409260</t>
        </is>
      </c>
      <c r="B7515" t="inlineStr">
        <is>
          <t>Get Chai</t>
        </is>
      </c>
      <c r="C7515" t="inlineStr">
        <is>
          <t>Ramsey</t>
        </is>
      </c>
      <c r="D7515" t="inlineStr">
        <is>
          <t>10pk</t>
        </is>
      </c>
      <c r="E7515" t="inlineStr">
        <is>
          <t>Leafy Blueberry Lemon Gummies 5mg THC 10 Pack</t>
        </is>
      </c>
      <c r="F7515" t="n">
        <v>10</v>
      </c>
      <c r="G7515" t="n">
        <v>8</v>
      </c>
      <c r="H7515" t="n">
        <v>3831</v>
      </c>
      <c r="I7515" t="n">
        <v>7</v>
      </c>
      <c r="J7515" t="n">
        <v>0</v>
      </c>
      <c r="K7515" t="n">
        <v>0</v>
      </c>
      <c r="L7515">
        <f>G7515+K7515*F7515</f>
        <v/>
      </c>
      <c r="M7515">
        <f>IF(X7515&gt;0,L7515/(X7515*7/30),"")</f>
        <v/>
      </c>
      <c r="N7515">
        <f>IF(Y7515&gt;0,L7515/(Y7515*7/90),"")</f>
        <v/>
      </c>
      <c r="O7515" t="n">
        <v>31.3</v>
      </c>
      <c r="P7515">
        <f>K7515*O7515</f>
        <v/>
      </c>
      <c r="Q7515" t="inlineStr">
        <is>
          <t>THC</t>
        </is>
      </c>
      <c r="R7515" t="inlineStr">
        <is>
          <t>Edibles</t>
        </is>
      </c>
      <c r="S7515" t="inlineStr"/>
      <c r="T7515" t="inlineStr">
        <is>
          <t>669185409260</t>
        </is>
      </c>
      <c r="U7515" t="n">
        <v>0</v>
      </c>
      <c r="V7515" t="n">
        <v>5173</v>
      </c>
      <c r="W7515" t="n">
        <v>8</v>
      </c>
      <c r="X7515" t="n">
        <v>14</v>
      </c>
      <c r="Y7515" t="n">
        <v>55</v>
      </c>
      <c r="Z7515" t="n">
        <v>137</v>
      </c>
      <c r="AA7515" t="n">
        <v>154</v>
      </c>
      <c r="AB7515" t="n">
        <v>1</v>
      </c>
      <c r="AC7515" t="n">
        <v>3.127363612685983</v>
      </c>
      <c r="AD7515" t="n">
        <v>3.13</v>
      </c>
      <c r="AE7515" t="n">
        <v>40</v>
      </c>
      <c r="AF7515" t="n">
        <v>70</v>
      </c>
      <c r="AG7515" t="n">
        <v>250</v>
      </c>
      <c r="AH7515" t="n">
        <v>752.3799999999999</v>
      </c>
      <c r="AI7515" t="n">
        <v>878.0600000000002</v>
      </c>
      <c r="AJ7515" t="n">
        <v>5</v>
      </c>
      <c r="AK7515" t="n">
        <v>5</v>
      </c>
      <c r="AL7515" t="n">
        <v>5.461260504</v>
      </c>
      <c r="AM7515" t="n">
        <v>5.66109489</v>
      </c>
      <c r="AN7515" t="n">
        <v>0</v>
      </c>
      <c r="AO7515" t="n">
        <v>7</v>
      </c>
      <c r="AP7515" t="inlineStr"/>
      <c r="AQ7515" t="n">
        <v>7</v>
      </c>
      <c r="AR7515" t="n">
        <v>5.7778</v>
      </c>
    </row>
    <row r="7516">
      <c r="A7516" t="inlineStr">
        <is>
          <t>850055931084</t>
        </is>
      </c>
      <c r="B7516" t="inlineStr">
        <is>
          <t>Capitol Beverage Sales, L.P.</t>
        </is>
      </c>
      <c r="C7516" t="inlineStr">
        <is>
          <t>Roseville</t>
        </is>
      </c>
      <c r="D7516" t="inlineStr">
        <is>
          <t>10pk</t>
        </is>
      </c>
      <c r="E7516" t="inlineStr">
        <is>
          <t>Granny's 5mg THC Gummy Variety Pack 10pk</t>
        </is>
      </c>
      <c r="F7516" t="n">
        <v>10</v>
      </c>
      <c r="G7516" t="n">
        <v>8</v>
      </c>
      <c r="H7516" t="n">
        <v>128</v>
      </c>
      <c r="I7516" t="n">
        <v>3</v>
      </c>
      <c r="J7516" t="n">
        <v>0</v>
      </c>
      <c r="K7516" t="n">
        <v>0</v>
      </c>
      <c r="L7516">
        <f>G7516+K7516*F7516</f>
        <v/>
      </c>
      <c r="M7516">
        <f>IF(X7516&gt;0,L7516/(X7516*7/30),"")</f>
        <v/>
      </c>
      <c r="N7516">
        <f>IF(Y7516&gt;0,L7516/(Y7516*7/90),"")</f>
        <v/>
      </c>
      <c r="O7516" t="n">
        <v>57</v>
      </c>
      <c r="P7516">
        <f>K7516*O7516</f>
        <v/>
      </c>
      <c r="Q7516" t="inlineStr">
        <is>
          <t>THC</t>
        </is>
      </c>
      <c r="R7516" t="inlineStr">
        <is>
          <t>Edibles</t>
        </is>
      </c>
      <c r="S7516" t="inlineStr"/>
      <c r="T7516" t="inlineStr">
        <is>
          <t>32823</t>
        </is>
      </c>
      <c r="U7516" t="n">
        <v>10</v>
      </c>
      <c r="V7516" t="n">
        <v>1198</v>
      </c>
      <c r="W7516" t="n">
        <v>3</v>
      </c>
      <c r="X7516" t="n">
        <v>17</v>
      </c>
      <c r="Y7516" t="n">
        <v>47</v>
      </c>
      <c r="Z7516" t="n">
        <v>91</v>
      </c>
      <c r="AA7516" t="n">
        <v>92</v>
      </c>
      <c r="AB7516" t="n">
        <v>0</v>
      </c>
      <c r="AC7516" t="n">
        <v>5.771093749999999</v>
      </c>
      <c r="AD7516" t="n">
        <v>5.7</v>
      </c>
      <c r="AE7516" t="n">
        <v>22.5</v>
      </c>
      <c r="AF7516" t="n">
        <v>132.77</v>
      </c>
      <c r="AG7516" t="n">
        <v>361.45</v>
      </c>
      <c r="AH7516" t="n">
        <v>707.2400000000002</v>
      </c>
      <c r="AI7516" t="n">
        <v>714.7400000000002</v>
      </c>
      <c r="AJ7516" t="n">
        <v>7.5</v>
      </c>
      <c r="AK7516" t="n">
        <v>7.771428571</v>
      </c>
      <c r="AL7516" t="n">
        <v>7.764431818</v>
      </c>
      <c r="AM7516" t="n">
        <v>7.761460674</v>
      </c>
      <c r="AN7516" t="n">
        <v>2</v>
      </c>
      <c r="AO7516" t="n">
        <v>20</v>
      </c>
      <c r="AP7516" t="inlineStr">
        <is>
          <t>College City Beverage, Inc.</t>
        </is>
      </c>
      <c r="AQ7516" t="n">
        <v>0</v>
      </c>
      <c r="AR7516" t="n">
        <v>0</v>
      </c>
    </row>
    <row r="7517">
      <c r="A7517" t="inlineStr">
        <is>
          <t>198715111019</t>
        </is>
      </c>
      <c r="B7517" t="inlineStr">
        <is>
          <t>Global Reserve LLC</t>
        </is>
      </c>
      <c r="C7517" t="inlineStr">
        <is>
          <t>St. Louis Park</t>
        </is>
      </c>
      <c r="D7517" t="inlineStr">
        <is>
          <t>10pk</t>
        </is>
      </c>
      <c r="E7517" t="inlineStr">
        <is>
          <t>Looner Twilight Strawberry Gummies 5mg THC 10 Pack</t>
        </is>
      </c>
      <c r="F7517" t="n">
        <v>10</v>
      </c>
      <c r="G7517" t="n">
        <v>8</v>
      </c>
      <c r="H7517" t="n">
        <v>136</v>
      </c>
      <c r="I7517" t="n">
        <v>3</v>
      </c>
      <c r="J7517" t="n">
        <v>1</v>
      </c>
      <c r="K7517" t="n">
        <v>1</v>
      </c>
      <c r="L7517">
        <f>G7517+K7517*F7517</f>
        <v/>
      </c>
      <c r="M7517">
        <f>IF(X7517&gt;0,L7517/(X7517*7/30),"")</f>
        <v/>
      </c>
      <c r="N7517">
        <f>IF(Y7517&gt;0,L7517/(Y7517*7/90),"")</f>
        <v/>
      </c>
      <c r="O7517" t="n">
        <v>50</v>
      </c>
      <c r="P7517">
        <f>K7517*O7517</f>
        <v/>
      </c>
      <c r="Q7517" t="inlineStr">
        <is>
          <t>THC</t>
        </is>
      </c>
      <c r="R7517" t="inlineStr">
        <is>
          <t>Edibles</t>
        </is>
      </c>
      <c r="S7517" t="inlineStr"/>
      <c r="T7517" t="inlineStr">
        <is>
          <t>198715111019</t>
        </is>
      </c>
      <c r="U7517" t="n">
        <v>0</v>
      </c>
      <c r="V7517" t="n">
        <v>849</v>
      </c>
      <c r="W7517" t="n">
        <v>7</v>
      </c>
      <c r="X7517" t="n">
        <v>24</v>
      </c>
      <c r="Y7517" t="n">
        <v>38</v>
      </c>
      <c r="Z7517" t="n">
        <v>51</v>
      </c>
      <c r="AA7517" t="n">
        <v>51</v>
      </c>
      <c r="AB7517" t="n">
        <v>0</v>
      </c>
      <c r="AC7517" t="n">
        <v>5</v>
      </c>
      <c r="AD7517" t="n">
        <v>5</v>
      </c>
      <c r="AE7517" t="n">
        <v>76.92999999999999</v>
      </c>
      <c r="AF7517" t="n">
        <v>263.74</v>
      </c>
      <c r="AG7517" t="n">
        <v>413.5700000000002</v>
      </c>
      <c r="AH7517" t="n">
        <v>547.4100000000002</v>
      </c>
      <c r="AI7517" t="n">
        <v>547.4100000000002</v>
      </c>
      <c r="AJ7517" t="n">
        <v>10.99</v>
      </c>
      <c r="AK7517" t="n">
        <v>10.989</v>
      </c>
      <c r="AL7517" t="n">
        <v>10.488541666</v>
      </c>
      <c r="AM7517" t="n">
        <v>10.488541666</v>
      </c>
      <c r="AN7517" t="n">
        <v>3</v>
      </c>
      <c r="AO7517" t="n">
        <v>4</v>
      </c>
      <c r="AP7517" t="inlineStr"/>
      <c r="AQ7517" t="n">
        <v>0</v>
      </c>
      <c r="AR7517" t="n">
        <v>0</v>
      </c>
    </row>
    <row r="7518">
      <c r="A7518" t="inlineStr">
        <is>
          <t>051497359409</t>
        </is>
      </c>
      <c r="B7518" t="inlineStr">
        <is>
          <t>North Star Hemp, LLC</t>
        </is>
      </c>
      <c r="C7518" t="inlineStr">
        <is>
          <t>Minnetonka</t>
        </is>
      </c>
      <c r="D7518" t="inlineStr">
        <is>
          <t>10pk</t>
        </is>
      </c>
      <c r="E7518" t="inlineStr">
        <is>
          <t>You Betcha Any Time Gummies 10 Pack</t>
        </is>
      </c>
      <c r="F7518" t="n">
        <v>10</v>
      </c>
      <c r="G7518" t="n">
        <v>9</v>
      </c>
      <c r="H7518" t="n">
        <v>182</v>
      </c>
      <c r="I7518" t="n">
        <v>1</v>
      </c>
      <c r="J7518" t="n">
        <v>0</v>
      </c>
      <c r="K7518" t="n">
        <v>0</v>
      </c>
      <c r="L7518">
        <f>G7518+K7518*F7518</f>
        <v/>
      </c>
      <c r="M7518">
        <f>IF(X7518&gt;0,L7518/(X7518*7/30),"")</f>
        <v/>
      </c>
      <c r="N7518">
        <f>IF(Y7518&gt;0,L7518/(Y7518*7/90),"")</f>
        <v/>
      </c>
      <c r="O7518" t="n">
        <v>100</v>
      </c>
      <c r="P7518">
        <f>K7518*O7518</f>
        <v/>
      </c>
      <c r="Q7518" t="inlineStr">
        <is>
          <t>THC</t>
        </is>
      </c>
      <c r="R7518" t="inlineStr">
        <is>
          <t>Edibles</t>
        </is>
      </c>
      <c r="S7518" t="inlineStr"/>
      <c r="T7518" t="inlineStr">
        <is>
          <t>2</t>
        </is>
      </c>
      <c r="U7518" t="n">
        <v>0</v>
      </c>
      <c r="V7518" t="n">
        <v>219</v>
      </c>
      <c r="W7518" t="n">
        <v>0</v>
      </c>
      <c r="X7518" t="n">
        <v>0</v>
      </c>
      <c r="Y7518" t="n">
        <v>1</v>
      </c>
      <c r="Z7518" t="n">
        <v>7</v>
      </c>
      <c r="AA7518" t="n">
        <v>8</v>
      </c>
      <c r="AB7518" t="n">
        <v>1</v>
      </c>
      <c r="AC7518" t="n">
        <v>10.2190700457044</v>
      </c>
      <c r="AD7518" t="n">
        <v>10</v>
      </c>
      <c r="AE7518" t="n">
        <v>0</v>
      </c>
      <c r="AF7518" t="n">
        <v>0</v>
      </c>
      <c r="AG7518" t="n">
        <v>15.99</v>
      </c>
      <c r="AH7518" t="n">
        <v>105.86</v>
      </c>
      <c r="AI7518" t="n">
        <v>121.82</v>
      </c>
      <c r="AJ7518" t="n">
        <v>0</v>
      </c>
      <c r="AK7518" t="n">
        <v>0</v>
      </c>
      <c r="AL7518" t="n">
        <v>15.122857142</v>
      </c>
      <c r="AM7518" t="n">
        <v>15.2275</v>
      </c>
      <c r="AN7518" t="n">
        <v>0</v>
      </c>
      <c r="AO7518" t="n">
        <v>0</v>
      </c>
      <c r="AP7518" t="inlineStr">
        <is>
          <t>North Star Hemp, LLC</t>
        </is>
      </c>
      <c r="AQ7518" t="n">
        <v>0</v>
      </c>
      <c r="AR7518" t="n">
        <v>0</v>
      </c>
    </row>
    <row r="7519">
      <c r="A7519" t="inlineStr">
        <is>
          <t>051497436940</t>
        </is>
      </c>
      <c r="B7519" t="inlineStr">
        <is>
          <t>North Star Hemp, LLC</t>
        </is>
      </c>
      <c r="C7519" t="inlineStr">
        <is>
          <t>Cottage Grove</t>
        </is>
      </c>
      <c r="D7519" t="inlineStr">
        <is>
          <t>10pk</t>
        </is>
      </c>
      <c r="E7519" t="inlineStr">
        <is>
          <t>You Betcha Daytime #2 Gummies 10 pack</t>
        </is>
      </c>
      <c r="F7519" t="n">
        <v>10</v>
      </c>
      <c r="G7519" t="n">
        <v>9</v>
      </c>
      <c r="H7519" t="n">
        <v>100</v>
      </c>
      <c r="I7519" t="n">
        <v>1</v>
      </c>
      <c r="J7519" t="n">
        <v>0</v>
      </c>
      <c r="K7519" t="n">
        <v>0</v>
      </c>
      <c r="L7519">
        <f>G7519+K7519*F7519</f>
        <v/>
      </c>
      <c r="M7519">
        <f>IF(X7519&gt;0,L7519/(X7519*7/30),"")</f>
        <v/>
      </c>
      <c r="N7519">
        <f>IF(Y7519&gt;0,L7519/(Y7519*7/90),"")</f>
        <v/>
      </c>
      <c r="O7519" t="n">
        <v>100</v>
      </c>
      <c r="P7519">
        <f>K7519*O7519</f>
        <v/>
      </c>
      <c r="Q7519" t="inlineStr">
        <is>
          <t>THC</t>
        </is>
      </c>
      <c r="R7519" t="inlineStr">
        <is>
          <t>Edibles</t>
        </is>
      </c>
      <c r="S7519" t="inlineStr"/>
      <c r="T7519" t="inlineStr">
        <is>
          <t>051497436940</t>
        </is>
      </c>
      <c r="U7519" t="n">
        <v>0</v>
      </c>
      <c r="V7519" t="n">
        <v>308</v>
      </c>
      <c r="W7519" t="n">
        <v>0</v>
      </c>
      <c r="X7519" t="n">
        <v>0</v>
      </c>
      <c r="Y7519" t="n">
        <v>1</v>
      </c>
      <c r="Z7519" t="n">
        <v>1</v>
      </c>
      <c r="AA7519" t="n">
        <v>1</v>
      </c>
      <c r="AB7519" t="n">
        <v>0</v>
      </c>
      <c r="AC7519" t="n">
        <v>10</v>
      </c>
      <c r="AD7519" t="n">
        <v>10</v>
      </c>
      <c r="AE7519" t="n">
        <v>0</v>
      </c>
      <c r="AF7519" t="n">
        <v>0</v>
      </c>
      <c r="AG7519" t="n">
        <v>15</v>
      </c>
      <c r="AH7519" t="n">
        <v>15</v>
      </c>
      <c r="AI7519" t="n">
        <v>15</v>
      </c>
      <c r="AJ7519" t="n">
        <v>0</v>
      </c>
      <c r="AK7519" t="n">
        <v>0</v>
      </c>
      <c r="AL7519" t="n">
        <v>15</v>
      </c>
      <c r="AM7519" t="n">
        <v>15</v>
      </c>
      <c r="AN7519" t="n">
        <v>0</v>
      </c>
      <c r="AO7519" t="n">
        <v>2</v>
      </c>
      <c r="AP7519" t="inlineStr"/>
      <c r="AQ7519" t="n">
        <v>0</v>
      </c>
      <c r="AR7519" t="n">
        <v>0</v>
      </c>
    </row>
    <row r="7520">
      <c r="A7520" t="inlineStr">
        <is>
          <t>051497436940</t>
        </is>
      </c>
      <c r="B7520" t="inlineStr">
        <is>
          <t>North Star Hemp, LLC</t>
        </is>
      </c>
      <c r="C7520" t="inlineStr">
        <is>
          <t>Osseo</t>
        </is>
      </c>
      <c r="D7520" t="inlineStr">
        <is>
          <t>10pk</t>
        </is>
      </c>
      <c r="E7520" t="inlineStr">
        <is>
          <t>You Betcha Daytime #2 Gummies 10 pack</t>
        </is>
      </c>
      <c r="F7520" t="n">
        <v>10</v>
      </c>
      <c r="G7520" t="n">
        <v>9</v>
      </c>
      <c r="H7520" t="n">
        <v>100</v>
      </c>
      <c r="I7520" t="n">
        <v>1</v>
      </c>
      <c r="J7520" t="n">
        <v>0</v>
      </c>
      <c r="K7520" t="n">
        <v>0</v>
      </c>
      <c r="L7520">
        <f>G7520+K7520*F7520</f>
        <v/>
      </c>
      <c r="M7520">
        <f>IF(X7520&gt;0,L7520/(X7520*7/30),"")</f>
        <v/>
      </c>
      <c r="N7520">
        <f>IF(Y7520&gt;0,L7520/(Y7520*7/90),"")</f>
        <v/>
      </c>
      <c r="O7520" t="n">
        <v>100</v>
      </c>
      <c r="P7520">
        <f>K7520*O7520</f>
        <v/>
      </c>
      <c r="Q7520" t="inlineStr">
        <is>
          <t>THC</t>
        </is>
      </c>
      <c r="R7520" t="inlineStr">
        <is>
          <t>Edibles</t>
        </is>
      </c>
      <c r="S7520" t="inlineStr"/>
      <c r="T7520" t="inlineStr">
        <is>
          <t>051497436940</t>
        </is>
      </c>
      <c r="U7520" t="n">
        <v>0</v>
      </c>
      <c r="V7520" t="n">
        <v>308</v>
      </c>
      <c r="W7520" t="n">
        <v>1</v>
      </c>
      <c r="X7520" t="n">
        <v>1</v>
      </c>
      <c r="Y7520" t="n">
        <v>4</v>
      </c>
      <c r="Z7520" t="n">
        <v>20</v>
      </c>
      <c r="AA7520" t="n">
        <v>28</v>
      </c>
      <c r="AB7520" t="n">
        <v>1</v>
      </c>
      <c r="AC7520" t="n">
        <v>10</v>
      </c>
      <c r="AD7520" t="n">
        <v>10</v>
      </c>
      <c r="AE7520" t="n">
        <v>15.96</v>
      </c>
      <c r="AF7520" t="n">
        <v>15.96</v>
      </c>
      <c r="AG7520" t="n">
        <v>62.88</v>
      </c>
      <c r="AH7520" t="n">
        <v>309.6</v>
      </c>
      <c r="AI7520" t="n">
        <v>437.2799999999999</v>
      </c>
      <c r="AJ7520" t="n">
        <v>15.96</v>
      </c>
      <c r="AK7520" t="n">
        <v>15.96</v>
      </c>
      <c r="AL7520" t="n">
        <v>15.505263157</v>
      </c>
      <c r="AM7520" t="n">
        <v>15.567272727</v>
      </c>
      <c r="AN7520" t="n">
        <v>0</v>
      </c>
      <c r="AO7520" t="n">
        <v>2</v>
      </c>
      <c r="AP7520" t="inlineStr"/>
      <c r="AQ7520" t="n">
        <v>0</v>
      </c>
      <c r="AR7520" t="n">
        <v>1.3333</v>
      </c>
    </row>
    <row r="7521">
      <c r="A7521" t="inlineStr">
        <is>
          <t>850055931145</t>
        </is>
      </c>
      <c r="B7521" t="inlineStr">
        <is>
          <t>Capitol Beverage Sales, L.P.</t>
        </is>
      </c>
      <c r="C7521" t="inlineStr">
        <is>
          <t>Blaine</t>
        </is>
      </c>
      <c r="D7521" t="inlineStr">
        <is>
          <t>10pk</t>
        </is>
      </c>
      <c r="E7521" t="inlineStr">
        <is>
          <t>Granny's Pear-Ginger 5mg THC Gummies 10pk</t>
        </is>
      </c>
      <c r="F7521" t="n">
        <v>10</v>
      </c>
      <c r="G7521" t="n">
        <v>9</v>
      </c>
      <c r="H7521" t="n">
        <v>143</v>
      </c>
      <c r="I7521" t="n">
        <v>1</v>
      </c>
      <c r="J7521" t="n">
        <v>0</v>
      </c>
      <c r="K7521" t="n">
        <v>0</v>
      </c>
      <c r="L7521">
        <f>G7521+K7521*F7521</f>
        <v/>
      </c>
      <c r="M7521">
        <f>IF(X7521&gt;0,L7521/(X7521*7/30),"")</f>
        <v/>
      </c>
      <c r="N7521">
        <f>IF(Y7521&gt;0,L7521/(Y7521*7/90),"")</f>
        <v/>
      </c>
      <c r="O7521" t="n">
        <v>57</v>
      </c>
      <c r="P7521">
        <f>K7521*O7521</f>
        <v/>
      </c>
      <c r="Q7521" t="inlineStr">
        <is>
          <t>THC</t>
        </is>
      </c>
      <c r="R7521" t="inlineStr">
        <is>
          <t>Edibles</t>
        </is>
      </c>
      <c r="S7521" t="inlineStr"/>
      <c r="T7521" t="inlineStr">
        <is>
          <t>32833</t>
        </is>
      </c>
      <c r="U7521" t="n">
        <v>0</v>
      </c>
      <c r="V7521" t="n">
        <v>532</v>
      </c>
      <c r="W7521" t="n">
        <v>0</v>
      </c>
      <c r="X7521" t="n">
        <v>1</v>
      </c>
      <c r="Y7521" t="n">
        <v>1</v>
      </c>
      <c r="Z7521" t="n">
        <v>11</v>
      </c>
      <c r="AA7521" t="n">
        <v>11</v>
      </c>
      <c r="AB7521" t="n">
        <v>0</v>
      </c>
      <c r="AC7521" t="n">
        <v>5.367832167832168</v>
      </c>
      <c r="AD7521" t="n">
        <v>5.7</v>
      </c>
      <c r="AE7521" t="n">
        <v>0</v>
      </c>
      <c r="AF7521" t="n">
        <v>7.96</v>
      </c>
      <c r="AG7521" t="n">
        <v>7.96</v>
      </c>
      <c r="AH7521" t="n">
        <v>86.89</v>
      </c>
      <c r="AI7521" t="n">
        <v>86.89</v>
      </c>
      <c r="AJ7521" t="n">
        <v>0</v>
      </c>
      <c r="AK7521" t="n">
        <v>7.96</v>
      </c>
      <c r="AL7521" t="n">
        <v>7.899090909</v>
      </c>
      <c r="AM7521" t="n">
        <v>7.899090909</v>
      </c>
      <c r="AN7521" t="n">
        <v>0</v>
      </c>
      <c r="AO7521" t="n">
        <v>0</v>
      </c>
      <c r="AP7521" t="inlineStr">
        <is>
          <t>College City Beverage, Inc.</t>
        </is>
      </c>
      <c r="AQ7521" t="n">
        <v>0</v>
      </c>
      <c r="AR7521" t="n">
        <v>0</v>
      </c>
    </row>
    <row r="7522">
      <c r="A7522" t="inlineStr">
        <is>
          <t>850055931169</t>
        </is>
      </c>
      <c r="B7522" t="inlineStr">
        <is>
          <t>Capitol Beverage Sales, L.P.</t>
        </is>
      </c>
      <c r="C7522" t="inlineStr">
        <is>
          <t>Minnetonka</t>
        </is>
      </c>
      <c r="D7522" t="inlineStr">
        <is>
          <t>50pk</t>
        </is>
      </c>
      <c r="E7522" t="inlineStr">
        <is>
          <t>Granny's Honey Mustard 50mg THC 50pk</t>
        </is>
      </c>
      <c r="F7522" t="n">
        <v>10</v>
      </c>
      <c r="G7522" t="n">
        <v>9</v>
      </c>
      <c r="H7522" t="n">
        <v>106</v>
      </c>
      <c r="I7522" t="n">
        <v>6</v>
      </c>
      <c r="J7522" t="n">
        <v>0</v>
      </c>
      <c r="K7522" t="n">
        <v>0</v>
      </c>
      <c r="L7522">
        <f>G7522+K7522*F7522</f>
        <v/>
      </c>
      <c r="M7522">
        <f>IF(X7522&gt;0,L7522/(X7522*7/30),"")</f>
        <v/>
      </c>
      <c r="N7522">
        <f>IF(Y7522&gt;0,L7522/(Y7522*7/90),"")</f>
        <v/>
      </c>
      <c r="O7522" t="n">
        <v>100</v>
      </c>
      <c r="P7522">
        <f>K7522*O7522</f>
        <v/>
      </c>
      <c r="Q7522" t="inlineStr">
        <is>
          <t>THC</t>
        </is>
      </c>
      <c r="R7522" t="inlineStr">
        <is>
          <t>Edibles</t>
        </is>
      </c>
      <c r="S7522" t="inlineStr"/>
      <c r="T7522" t="inlineStr">
        <is>
          <t>32807</t>
        </is>
      </c>
      <c r="U7522" t="n">
        <v>0</v>
      </c>
      <c r="V7522" t="n">
        <v>300</v>
      </c>
      <c r="W7522" t="n">
        <v>0</v>
      </c>
      <c r="X7522" t="n">
        <v>1</v>
      </c>
      <c r="Y7522" t="n">
        <v>1</v>
      </c>
      <c r="Z7522" t="n">
        <v>16</v>
      </c>
      <c r="AA7522" t="n">
        <v>20</v>
      </c>
      <c r="AB7522" t="n">
        <v>0</v>
      </c>
      <c r="AC7522" t="n">
        <v>10.10188679245283</v>
      </c>
      <c r="AD7522" t="n">
        <v>10</v>
      </c>
      <c r="AE7522" t="n">
        <v>0</v>
      </c>
      <c r="AF7522" t="n">
        <v>12.99</v>
      </c>
      <c r="AG7522" t="n">
        <v>12.99</v>
      </c>
      <c r="AH7522" t="n">
        <v>200.36</v>
      </c>
      <c r="AI7522" t="n">
        <v>250.8200000000001</v>
      </c>
      <c r="AJ7522" t="n">
        <v>0</v>
      </c>
      <c r="AK7522" t="n">
        <v>12.99</v>
      </c>
      <c r="AL7522" t="n">
        <v>12.5225</v>
      </c>
      <c r="AM7522" t="n">
        <v>12.541</v>
      </c>
      <c r="AN7522" t="n">
        <v>0</v>
      </c>
      <c r="AO7522" t="n">
        <v>0</v>
      </c>
      <c r="AP7522" t="inlineStr">
        <is>
          <t>College City Beverage, Inc.</t>
        </is>
      </c>
      <c r="AQ7522" t="n">
        <v>0</v>
      </c>
      <c r="AR7522" t="n">
        <v>0</v>
      </c>
    </row>
    <row r="7523">
      <c r="A7523" t="inlineStr">
        <is>
          <t>850055931183</t>
        </is>
      </c>
      <c r="B7523" t="inlineStr">
        <is>
          <t>Capitol Beverage Sales, L.P.</t>
        </is>
      </c>
      <c r="C7523" t="inlineStr">
        <is>
          <t>Bloomington</t>
        </is>
      </c>
      <c r="D7523" t="inlineStr">
        <is>
          <t>50pk</t>
        </is>
      </c>
      <c r="E7523" t="inlineStr">
        <is>
          <t>Granny's Birthday Cake Pretzels 50mg THC 50pk</t>
        </is>
      </c>
      <c r="F7523" t="n">
        <v>10</v>
      </c>
      <c r="G7523" t="n">
        <v>9</v>
      </c>
      <c r="H7523" t="n">
        <v>225</v>
      </c>
      <c r="I7523" t="n">
        <v>0</v>
      </c>
      <c r="J7523" t="n">
        <v>0</v>
      </c>
      <c r="K7523" t="n">
        <v>0</v>
      </c>
      <c r="L7523">
        <f>G7523+K7523*F7523</f>
        <v/>
      </c>
      <c r="M7523">
        <f>IF(X7523&gt;0,L7523/(X7523*7/30),"")</f>
        <v/>
      </c>
      <c r="N7523">
        <f>IF(Y7523&gt;0,L7523/(Y7523*7/90),"")</f>
        <v/>
      </c>
      <c r="O7523" t="n">
        <v>100</v>
      </c>
      <c r="P7523">
        <f>K7523*O7523</f>
        <v/>
      </c>
      <c r="Q7523" t="inlineStr">
        <is>
          <t>THC</t>
        </is>
      </c>
      <c r="R7523" t="inlineStr">
        <is>
          <t>Edibles</t>
        </is>
      </c>
      <c r="S7523" t="inlineStr"/>
      <c r="T7523" t="inlineStr">
        <is>
          <t>32801</t>
        </is>
      </c>
      <c r="U7523" t="n">
        <v>0</v>
      </c>
      <c r="V7523" t="n">
        <v>254</v>
      </c>
      <c r="W7523" t="n">
        <v>0</v>
      </c>
      <c r="X7523" t="n">
        <v>0</v>
      </c>
      <c r="Y7523" t="n">
        <v>0</v>
      </c>
      <c r="Z7523" t="n">
        <v>1</v>
      </c>
      <c r="AA7523" t="n">
        <v>1</v>
      </c>
      <c r="AB7523" t="n">
        <v>0</v>
      </c>
      <c r="AC7523" t="n">
        <v>10.05866666666667</v>
      </c>
      <c r="AD7523" t="n">
        <v>10</v>
      </c>
      <c r="AE7523" t="n">
        <v>0</v>
      </c>
      <c r="AF7523" t="n">
        <v>0</v>
      </c>
      <c r="AG7523" t="n">
        <v>0</v>
      </c>
      <c r="AH7523" t="n">
        <v>12.5</v>
      </c>
      <c r="AI7523" t="n">
        <v>12.5</v>
      </c>
      <c r="AJ7523" t="n">
        <v>0</v>
      </c>
      <c r="AK7523" t="n">
        <v>0</v>
      </c>
      <c r="AL7523" t="n">
        <v>12.5</v>
      </c>
      <c r="AM7523" t="n">
        <v>12.5</v>
      </c>
      <c r="AN7523" t="n">
        <v>0</v>
      </c>
      <c r="AO7523" t="n">
        <v>0</v>
      </c>
      <c r="AP7523" t="inlineStr">
        <is>
          <t>College City Beverage, Inc.</t>
        </is>
      </c>
      <c r="AQ7523" t="n">
        <v>0</v>
      </c>
      <c r="AR7523" t="n">
        <v>0</v>
      </c>
    </row>
    <row r="7524">
      <c r="A7524" t="inlineStr">
        <is>
          <t>850055931183</t>
        </is>
      </c>
      <c r="B7524" t="inlineStr">
        <is>
          <t>Capitol Beverage Sales, L.P.</t>
        </is>
      </c>
      <c r="C7524" t="inlineStr">
        <is>
          <t>Ramsey</t>
        </is>
      </c>
      <c r="D7524" t="inlineStr">
        <is>
          <t>50pk</t>
        </is>
      </c>
      <c r="E7524" t="inlineStr">
        <is>
          <t>Granny's Birthday Cake Pretzels 50mg THC 50pk</t>
        </is>
      </c>
      <c r="F7524" t="n">
        <v>10</v>
      </c>
      <c r="G7524" t="n">
        <v>9</v>
      </c>
      <c r="H7524" t="n">
        <v>225</v>
      </c>
      <c r="I7524" t="n">
        <v>1</v>
      </c>
      <c r="J7524" t="n">
        <v>0</v>
      </c>
      <c r="K7524" t="n">
        <v>0</v>
      </c>
      <c r="L7524">
        <f>G7524+K7524*F7524</f>
        <v/>
      </c>
      <c r="M7524">
        <f>IF(X7524&gt;0,L7524/(X7524*7/30),"")</f>
        <v/>
      </c>
      <c r="N7524">
        <f>IF(Y7524&gt;0,L7524/(Y7524*7/90),"")</f>
        <v/>
      </c>
      <c r="O7524" t="n">
        <v>100</v>
      </c>
      <c r="P7524">
        <f>K7524*O7524</f>
        <v/>
      </c>
      <c r="Q7524" t="inlineStr">
        <is>
          <t>THC</t>
        </is>
      </c>
      <c r="R7524" t="inlineStr">
        <is>
          <t>Edibles</t>
        </is>
      </c>
      <c r="S7524" t="inlineStr"/>
      <c r="T7524" t="inlineStr">
        <is>
          <t>32801</t>
        </is>
      </c>
      <c r="U7524" t="n">
        <v>0</v>
      </c>
      <c r="V7524" t="n">
        <v>254</v>
      </c>
      <c r="W7524" t="n">
        <v>0</v>
      </c>
      <c r="X7524" t="n">
        <v>0</v>
      </c>
      <c r="Y7524" t="n">
        <v>2</v>
      </c>
      <c r="Z7524" t="n">
        <v>11</v>
      </c>
      <c r="AA7524" t="n">
        <v>11</v>
      </c>
      <c r="AB7524" t="n">
        <v>0</v>
      </c>
      <c r="AC7524" t="n">
        <v>10.05866666666667</v>
      </c>
      <c r="AD7524" t="n">
        <v>10</v>
      </c>
      <c r="AE7524" t="n">
        <v>0</v>
      </c>
      <c r="AF7524" t="n">
        <v>0</v>
      </c>
      <c r="AG7524" t="n">
        <v>25.92</v>
      </c>
      <c r="AH7524" t="n">
        <v>141.18</v>
      </c>
      <c r="AI7524" t="n">
        <v>141.18</v>
      </c>
      <c r="AJ7524" t="n">
        <v>0</v>
      </c>
      <c r="AK7524" t="n">
        <v>0</v>
      </c>
      <c r="AL7524" t="n">
        <v>12.834545454</v>
      </c>
      <c r="AM7524" t="n">
        <v>12.834545454</v>
      </c>
      <c r="AN7524" t="n">
        <v>0</v>
      </c>
      <c r="AO7524" t="n">
        <v>0</v>
      </c>
      <c r="AP7524" t="inlineStr">
        <is>
          <t>College City Beverage, Inc.</t>
        </is>
      </c>
      <c r="AQ7524" t="n">
        <v>0</v>
      </c>
      <c r="AR7524" t="n">
        <v>0</v>
      </c>
    </row>
    <row r="7525">
      <c r="A7525" t="inlineStr">
        <is>
          <t>850068508167</t>
        </is>
      </c>
      <c r="B7525" t="inlineStr">
        <is>
          <t>Global Reserve LLC</t>
        </is>
      </c>
      <c r="C7525" t="inlineStr">
        <is>
          <t>St. Louis Park</t>
        </is>
      </c>
      <c r="D7525" t="inlineStr">
        <is>
          <t>10pk</t>
        </is>
      </c>
      <c r="E7525" t="inlineStr">
        <is>
          <t>Drops Blueberry Gentle 1mg THC 10 Pack</t>
        </is>
      </c>
      <c r="F7525" t="n">
        <v>10</v>
      </c>
      <c r="G7525" t="n">
        <v>9</v>
      </c>
      <c r="H7525" t="n">
        <v>160</v>
      </c>
      <c r="I7525" t="n">
        <v>1</v>
      </c>
      <c r="J7525" t="n">
        <v>0</v>
      </c>
      <c r="K7525" t="n">
        <v>0</v>
      </c>
      <c r="L7525">
        <f>G7525+K7525*F7525</f>
        <v/>
      </c>
      <c r="M7525">
        <f>IF(X7525&gt;0,L7525/(X7525*7/30),"")</f>
        <v/>
      </c>
      <c r="N7525">
        <f>IF(Y7525&gt;0,L7525/(Y7525*7/90),"")</f>
        <v/>
      </c>
      <c r="O7525" t="n">
        <v>60</v>
      </c>
      <c r="P7525">
        <f>K7525*O7525</f>
        <v/>
      </c>
      <c r="Q7525" t="inlineStr">
        <is>
          <t>THC</t>
        </is>
      </c>
      <c r="R7525" t="inlineStr">
        <is>
          <t>Edibles</t>
        </is>
      </c>
      <c r="S7525" t="inlineStr"/>
      <c r="T7525" t="inlineStr">
        <is>
          <t>230-557</t>
        </is>
      </c>
      <c r="U7525" t="n">
        <v>0</v>
      </c>
      <c r="V7525" t="n">
        <v>255</v>
      </c>
      <c r="W7525" t="n">
        <v>0</v>
      </c>
      <c r="X7525" t="n">
        <v>0</v>
      </c>
      <c r="Y7525" t="n">
        <v>7</v>
      </c>
      <c r="Z7525" t="n">
        <v>30</v>
      </c>
      <c r="AA7525" t="n">
        <v>32</v>
      </c>
      <c r="AB7525" t="n">
        <v>2</v>
      </c>
      <c r="AC7525" t="n">
        <v>5.530070625</v>
      </c>
      <c r="AD7525" t="n">
        <v>6</v>
      </c>
      <c r="AE7525" t="n">
        <v>0</v>
      </c>
      <c r="AF7525" t="n">
        <v>0</v>
      </c>
      <c r="AG7525" t="n">
        <v>80.94</v>
      </c>
      <c r="AH7525" t="n">
        <v>327.82</v>
      </c>
      <c r="AI7525" t="n">
        <v>354.8</v>
      </c>
      <c r="AJ7525" t="n">
        <v>0</v>
      </c>
      <c r="AK7525" t="n">
        <v>0</v>
      </c>
      <c r="AL7525" t="n">
        <v>10.636428571</v>
      </c>
      <c r="AM7525" t="n">
        <v>10.826666666</v>
      </c>
      <c r="AN7525" t="n">
        <v>0</v>
      </c>
      <c r="AO7525" t="n">
        <v>2</v>
      </c>
      <c r="AP7525" t="inlineStr"/>
      <c r="AQ7525" t="n">
        <v>0</v>
      </c>
      <c r="AR7525" t="n">
        <v>7</v>
      </c>
    </row>
    <row r="7526">
      <c r="A7526" t="inlineStr">
        <is>
          <t>850068508211</t>
        </is>
      </c>
      <c r="B7526" t="inlineStr">
        <is>
          <t>Global Reserve LLC</t>
        </is>
      </c>
      <c r="C7526" t="inlineStr">
        <is>
          <t>Cottage Grove</t>
        </is>
      </c>
      <c r="D7526" t="inlineStr">
        <is>
          <t>10pk</t>
        </is>
      </c>
      <c r="E7526" t="inlineStr">
        <is>
          <t>Drops Blackberry Soothing Relaxation 5mg THC 10 Pack</t>
        </is>
      </c>
      <c r="F7526" t="n">
        <v>10</v>
      </c>
      <c r="G7526" t="n">
        <v>9</v>
      </c>
      <c r="H7526" t="n">
        <v>96</v>
      </c>
      <c r="I7526" t="n">
        <v>0</v>
      </c>
      <c r="J7526" t="n">
        <v>0</v>
      </c>
      <c r="K7526" t="n">
        <v>0</v>
      </c>
      <c r="L7526">
        <f>G7526+K7526*F7526</f>
        <v/>
      </c>
      <c r="M7526">
        <f>IF(X7526&gt;0,L7526/(X7526*7/30),"")</f>
        <v/>
      </c>
      <c r="N7526">
        <f>IF(Y7526&gt;0,L7526/(Y7526*7/90),"")</f>
        <v/>
      </c>
      <c r="O7526" t="n">
        <v>60</v>
      </c>
      <c r="P7526">
        <f>K7526*O7526</f>
        <v/>
      </c>
      <c r="Q7526" t="inlineStr">
        <is>
          <t>THC</t>
        </is>
      </c>
      <c r="R7526" t="inlineStr">
        <is>
          <t>Edibles</t>
        </is>
      </c>
      <c r="S7526" t="inlineStr"/>
      <c r="T7526" t="inlineStr">
        <is>
          <t>230-556</t>
        </is>
      </c>
      <c r="U7526" t="n">
        <v>0</v>
      </c>
      <c r="V7526" t="n">
        <v>500</v>
      </c>
      <c r="W7526" t="n">
        <v>0</v>
      </c>
      <c r="X7526" t="n">
        <v>0</v>
      </c>
      <c r="Y7526" t="n">
        <v>0</v>
      </c>
      <c r="Z7526" t="n">
        <v>1</v>
      </c>
      <c r="AA7526" t="n">
        <v>1</v>
      </c>
      <c r="AB7526" t="n">
        <v>0</v>
      </c>
      <c r="AC7526" t="n">
        <v>5.9375</v>
      </c>
      <c r="AD7526" t="n">
        <v>6</v>
      </c>
      <c r="AE7526" t="n">
        <v>0</v>
      </c>
      <c r="AF7526" t="n">
        <v>0</v>
      </c>
      <c r="AG7526" t="n">
        <v>0</v>
      </c>
      <c r="AH7526" t="n">
        <v>12.99</v>
      </c>
      <c r="AI7526" t="n">
        <v>12.99</v>
      </c>
      <c r="AJ7526" t="n">
        <v>0</v>
      </c>
      <c r="AK7526" t="n">
        <v>0</v>
      </c>
      <c r="AL7526" t="n">
        <v>12.99</v>
      </c>
      <c r="AM7526" t="n">
        <v>12.99</v>
      </c>
      <c r="AN7526" t="n">
        <v>0</v>
      </c>
      <c r="AO7526" t="n">
        <v>0</v>
      </c>
      <c r="AP7526" t="inlineStr"/>
      <c r="AQ7526" t="n">
        <v>0</v>
      </c>
      <c r="AR7526" t="n">
        <v>0</v>
      </c>
    </row>
    <row r="7527">
      <c r="A7527" t="inlineStr">
        <is>
          <t>850068508211</t>
        </is>
      </c>
      <c r="B7527" t="inlineStr">
        <is>
          <t>Global Reserve LLC</t>
        </is>
      </c>
      <c r="C7527" t="inlineStr">
        <is>
          <t>Minneapolis</t>
        </is>
      </c>
      <c r="D7527" t="inlineStr">
        <is>
          <t>10pk</t>
        </is>
      </c>
      <c r="E7527" t="inlineStr">
        <is>
          <t>Drops Blackberry Soothing Relaxation 5mg THC 10 Pack</t>
        </is>
      </c>
      <c r="F7527" t="n">
        <v>10</v>
      </c>
      <c r="G7527" t="n">
        <v>9</v>
      </c>
      <c r="H7527" t="n">
        <v>96</v>
      </c>
      <c r="I7527" t="n">
        <v>1</v>
      </c>
      <c r="J7527" t="n">
        <v>0</v>
      </c>
      <c r="K7527" t="n">
        <v>0</v>
      </c>
      <c r="L7527">
        <f>G7527+K7527*F7527</f>
        <v/>
      </c>
      <c r="M7527">
        <f>IF(X7527&gt;0,L7527/(X7527*7/30),"")</f>
        <v/>
      </c>
      <c r="N7527">
        <f>IF(Y7527&gt;0,L7527/(Y7527*7/90),"")</f>
        <v/>
      </c>
      <c r="O7527" t="n">
        <v>60</v>
      </c>
      <c r="P7527">
        <f>K7527*O7527</f>
        <v/>
      </c>
      <c r="Q7527" t="inlineStr">
        <is>
          <t>THC</t>
        </is>
      </c>
      <c r="R7527" t="inlineStr">
        <is>
          <t>Edibles</t>
        </is>
      </c>
      <c r="S7527" t="inlineStr"/>
      <c r="T7527" t="inlineStr">
        <is>
          <t>230-556</t>
        </is>
      </c>
      <c r="U7527" t="n">
        <v>0</v>
      </c>
      <c r="V7527" t="n">
        <v>500</v>
      </c>
      <c r="W7527" t="n">
        <v>0</v>
      </c>
      <c r="X7527" t="n">
        <v>1</v>
      </c>
      <c r="Y7527" t="n">
        <v>5</v>
      </c>
      <c r="Z7527" t="n">
        <v>22</v>
      </c>
      <c r="AA7527" t="n">
        <v>31</v>
      </c>
      <c r="AB7527" t="n">
        <v>4</v>
      </c>
      <c r="AC7527" t="n">
        <v>5.9375</v>
      </c>
      <c r="AD7527" t="n">
        <v>6</v>
      </c>
      <c r="AE7527" t="n">
        <v>0</v>
      </c>
      <c r="AF7527" t="n">
        <v>12.96</v>
      </c>
      <c r="AG7527" t="n">
        <v>64.92</v>
      </c>
      <c r="AH7527" t="n">
        <v>277.98</v>
      </c>
      <c r="AI7527" t="n">
        <v>330.9300000000001</v>
      </c>
      <c r="AJ7527" t="n">
        <v>0</v>
      </c>
      <c r="AK7527" t="n">
        <v>12.96</v>
      </c>
      <c r="AL7527" t="n">
        <v>12.579473684</v>
      </c>
      <c r="AM7527" t="n">
        <v>11.6772</v>
      </c>
      <c r="AN7527" t="n">
        <v>0</v>
      </c>
      <c r="AO7527" t="n">
        <v>0</v>
      </c>
      <c r="AP7527" t="inlineStr"/>
      <c r="AQ7527" t="n">
        <v>0</v>
      </c>
      <c r="AR7527" t="n">
        <v>0</v>
      </c>
    </row>
    <row r="7528">
      <c r="A7528" t="inlineStr">
        <is>
          <t>850068508297</t>
        </is>
      </c>
      <c r="B7528" t="inlineStr">
        <is>
          <t>Global Reserve LLC</t>
        </is>
      </c>
      <c r="C7528" t="inlineStr">
        <is>
          <t>Rosemount</t>
        </is>
      </c>
      <c r="D7528" t="inlineStr">
        <is>
          <t>10pk</t>
        </is>
      </c>
      <c r="E7528" t="inlineStr">
        <is>
          <t>Drops Orange Creative 5mg THC 10 Pack</t>
        </is>
      </c>
      <c r="F7528" t="n">
        <v>10</v>
      </c>
      <c r="G7528" t="n">
        <v>9</v>
      </c>
      <c r="H7528" t="n">
        <v>139</v>
      </c>
      <c r="I7528" t="n">
        <v>1</v>
      </c>
      <c r="J7528" t="n">
        <v>0</v>
      </c>
      <c r="K7528" t="n">
        <v>0</v>
      </c>
      <c r="L7528">
        <f>G7528+K7528*F7528</f>
        <v/>
      </c>
      <c r="M7528">
        <f>IF(X7528&gt;0,L7528/(X7528*7/30),"")</f>
        <v/>
      </c>
      <c r="N7528">
        <f>IF(Y7528&gt;0,L7528/(Y7528*7/90),"")</f>
        <v/>
      </c>
      <c r="O7528" t="n">
        <v>60</v>
      </c>
      <c r="P7528">
        <f>K7528*O7528</f>
        <v/>
      </c>
      <c r="Q7528" t="inlineStr">
        <is>
          <t>THC</t>
        </is>
      </c>
      <c r="R7528" t="inlineStr">
        <is>
          <t>Edibles</t>
        </is>
      </c>
      <c r="S7528" t="inlineStr"/>
      <c r="T7528" t="inlineStr">
        <is>
          <t>230-552</t>
        </is>
      </c>
      <c r="U7528" t="n">
        <v>0</v>
      </c>
      <c r="V7528" t="n">
        <v>808</v>
      </c>
      <c r="W7528" t="n">
        <v>1</v>
      </c>
      <c r="X7528" t="n">
        <v>1</v>
      </c>
      <c r="Y7528" t="n">
        <v>4</v>
      </c>
      <c r="Z7528" t="n">
        <v>27</v>
      </c>
      <c r="AA7528" t="n">
        <v>31</v>
      </c>
      <c r="AB7528" t="n">
        <v>1</v>
      </c>
      <c r="AC7528" t="n">
        <v>6</v>
      </c>
      <c r="AD7528" t="n">
        <v>6</v>
      </c>
      <c r="AE7528" t="n">
        <v>10</v>
      </c>
      <c r="AF7528" t="n">
        <v>10</v>
      </c>
      <c r="AG7528" t="n">
        <v>40</v>
      </c>
      <c r="AH7528" t="n">
        <v>279.83</v>
      </c>
      <c r="AI7528" t="n">
        <v>328.7100000000002</v>
      </c>
      <c r="AJ7528" t="n">
        <v>10</v>
      </c>
      <c r="AK7528" t="n">
        <v>10</v>
      </c>
      <c r="AL7528" t="n">
        <v>10.263076923</v>
      </c>
      <c r="AM7528" t="n">
        <v>10.524</v>
      </c>
      <c r="AN7528" t="n">
        <v>0</v>
      </c>
      <c r="AO7528" t="n">
        <v>4</v>
      </c>
      <c r="AP7528" t="inlineStr"/>
      <c r="AQ7528" t="n">
        <v>0</v>
      </c>
      <c r="AR7528" t="n">
        <v>0</v>
      </c>
    </row>
    <row r="7529">
      <c r="A7529" t="inlineStr">
        <is>
          <t>860009350908</t>
        </is>
      </c>
      <c r="B7529" t="inlineStr">
        <is>
          <t>Get Chai</t>
        </is>
      </c>
      <c r="C7529" t="inlineStr">
        <is>
          <t>Cottage Grove</t>
        </is>
      </c>
      <c r="D7529" t="inlineStr">
        <is>
          <t>10pk</t>
        </is>
      </c>
      <c r="E7529" t="inlineStr">
        <is>
          <t>TBD Strawberry 4mg THC 10 Pack</t>
        </is>
      </c>
      <c r="F7529" t="n">
        <v>10</v>
      </c>
      <c r="G7529" t="n">
        <v>9</v>
      </c>
      <c r="H7529" t="n">
        <v>107</v>
      </c>
      <c r="I7529" t="n">
        <v>0</v>
      </c>
      <c r="J7529" t="n">
        <v>0</v>
      </c>
      <c r="K7529" t="n">
        <v>0</v>
      </c>
      <c r="L7529">
        <f>G7529+K7529*F7529</f>
        <v/>
      </c>
      <c r="M7529">
        <f>IF(X7529&gt;0,L7529/(X7529*7/30),"")</f>
        <v/>
      </c>
      <c r="N7529">
        <f>IF(Y7529&gt;0,L7529/(Y7529*7/90),"")</f>
        <v/>
      </c>
      <c r="O7529" t="n">
        <v>29.91</v>
      </c>
      <c r="P7529">
        <f>K7529*O7529</f>
        <v/>
      </c>
      <c r="Q7529" t="inlineStr">
        <is>
          <t>THC</t>
        </is>
      </c>
      <c r="R7529" t="inlineStr">
        <is>
          <t>Edibles</t>
        </is>
      </c>
      <c r="S7529" t="inlineStr"/>
      <c r="T7529" t="inlineStr">
        <is>
          <t>860009350908</t>
        </is>
      </c>
      <c r="U7529" t="n">
        <v>0</v>
      </c>
      <c r="V7529" t="n">
        <v>305</v>
      </c>
      <c r="W7529" t="n">
        <v>0</v>
      </c>
      <c r="X7529" t="n">
        <v>0</v>
      </c>
      <c r="Y7529" t="n">
        <v>0</v>
      </c>
      <c r="Z7529" t="n">
        <v>1</v>
      </c>
      <c r="AA7529" t="n">
        <v>1</v>
      </c>
      <c r="AB7529" t="n">
        <v>0</v>
      </c>
      <c r="AC7529" t="n">
        <v>2.990654205607477</v>
      </c>
      <c r="AD7529" t="n">
        <v>0</v>
      </c>
      <c r="AE7529" t="n">
        <v>0</v>
      </c>
      <c r="AF7529" t="n">
        <v>0</v>
      </c>
      <c r="AG7529" t="n">
        <v>0</v>
      </c>
      <c r="AH7529" t="n">
        <v>14.99</v>
      </c>
      <c r="AI7529" t="n">
        <v>14.99</v>
      </c>
      <c r="AJ7529" t="n">
        <v>0</v>
      </c>
      <c r="AK7529" t="n">
        <v>0</v>
      </c>
      <c r="AL7529" t="n">
        <v>14.99</v>
      </c>
      <c r="AM7529" t="n">
        <v>14.99</v>
      </c>
      <c r="AN7529" t="n">
        <v>0</v>
      </c>
      <c r="AO7529" t="n">
        <v>0</v>
      </c>
      <c r="AP7529" t="inlineStr">
        <is>
          <t>CIP Holdco, Inc.</t>
        </is>
      </c>
      <c r="AQ7529" t="n">
        <v>0</v>
      </c>
      <c r="AR7529" t="n">
        <v>0</v>
      </c>
    </row>
    <row r="7530">
      <c r="A7530" t="inlineStr">
        <is>
          <t>198715643879</t>
        </is>
      </c>
      <c r="B7530" t="inlineStr">
        <is>
          <t>Global Reserve LLC</t>
        </is>
      </c>
      <c r="C7530" t="inlineStr">
        <is>
          <t>Bloomington</t>
        </is>
      </c>
      <c r="D7530" t="inlineStr">
        <is>
          <t>10pk</t>
        </is>
      </c>
      <c r="E7530" t="inlineStr">
        <is>
          <t>Looner Zenith Blackberry Gummies 5mg THC 10 Pack</t>
        </is>
      </c>
      <c r="F7530" t="n">
        <v>10</v>
      </c>
      <c r="G7530" t="n">
        <v>9</v>
      </c>
      <c r="H7530" t="n">
        <v>131</v>
      </c>
      <c r="I7530" t="n">
        <v>3</v>
      </c>
      <c r="J7530" t="n">
        <v>0</v>
      </c>
      <c r="K7530" t="n">
        <v>0</v>
      </c>
      <c r="L7530">
        <f>G7530+K7530*F7530</f>
        <v/>
      </c>
      <c r="M7530">
        <f>IF(X7530&gt;0,L7530/(X7530*7/30),"")</f>
        <v/>
      </c>
      <c r="N7530">
        <f>IF(Y7530&gt;0,L7530/(Y7530*7/90),"")</f>
        <v/>
      </c>
      <c r="O7530" t="n">
        <v>50</v>
      </c>
      <c r="P7530">
        <f>K7530*O7530</f>
        <v/>
      </c>
      <c r="Q7530" t="inlineStr">
        <is>
          <t>THC</t>
        </is>
      </c>
      <c r="R7530" t="inlineStr">
        <is>
          <t>Edibles</t>
        </is>
      </c>
      <c r="S7530" t="inlineStr"/>
      <c r="T7530" t="inlineStr">
        <is>
          <t>198715643879</t>
        </is>
      </c>
      <c r="U7530" t="n">
        <v>0</v>
      </c>
      <c r="V7530" t="n">
        <v>913</v>
      </c>
      <c r="W7530" t="n">
        <v>2</v>
      </c>
      <c r="X7530" t="n">
        <v>2</v>
      </c>
      <c r="Y7530" t="n">
        <v>7</v>
      </c>
      <c r="Z7530" t="n">
        <v>14</v>
      </c>
      <c r="AA7530" t="n">
        <v>14</v>
      </c>
      <c r="AB7530" t="n">
        <v>0</v>
      </c>
      <c r="AC7530" t="n">
        <v>5</v>
      </c>
      <c r="AD7530" t="n">
        <v>5</v>
      </c>
      <c r="AE7530" t="n">
        <v>20</v>
      </c>
      <c r="AF7530" t="n">
        <v>20</v>
      </c>
      <c r="AG7530" t="n">
        <v>72.99000000000001</v>
      </c>
      <c r="AH7530" t="n">
        <v>146.83</v>
      </c>
      <c r="AI7530" t="n">
        <v>146.83</v>
      </c>
      <c r="AJ7530" t="n">
        <v>10</v>
      </c>
      <c r="AK7530" t="n">
        <v>10</v>
      </c>
      <c r="AL7530" t="n">
        <v>10.409166666</v>
      </c>
      <c r="AM7530" t="n">
        <v>10.409166666</v>
      </c>
      <c r="AN7530" t="n">
        <v>0</v>
      </c>
      <c r="AO7530" t="n">
        <v>2</v>
      </c>
      <c r="AP7530" t="inlineStr"/>
      <c r="AQ7530" t="n">
        <v>0</v>
      </c>
      <c r="AR7530" t="n">
        <v>0</v>
      </c>
    </row>
    <row r="7531">
      <c r="A7531" t="inlineStr">
        <is>
          <t>850068508181</t>
        </is>
      </c>
      <c r="B7531" t="inlineStr">
        <is>
          <t>Global Reserve LLC</t>
        </is>
      </c>
      <c r="C7531" t="inlineStr">
        <is>
          <t>Rosemount</t>
        </is>
      </c>
      <c r="D7531" t="inlineStr">
        <is>
          <t>10pk</t>
        </is>
      </c>
      <c r="E7531" t="inlineStr">
        <is>
          <t>Drops Cranberry Focused 2.5mg THC 10 Pack</t>
        </is>
      </c>
      <c r="F7531" t="n">
        <v>10</v>
      </c>
      <c r="G7531" t="n">
        <v>9</v>
      </c>
      <c r="H7531" t="n">
        <v>105</v>
      </c>
      <c r="I7531" t="n">
        <v>1</v>
      </c>
      <c r="J7531" t="n">
        <v>0</v>
      </c>
      <c r="K7531" t="n">
        <v>0</v>
      </c>
      <c r="L7531">
        <f>G7531+K7531*F7531</f>
        <v/>
      </c>
      <c r="M7531">
        <f>IF(X7531&gt;0,L7531/(X7531*7/30),"")</f>
        <v/>
      </c>
      <c r="N7531">
        <f>IF(Y7531&gt;0,L7531/(Y7531*7/90),"")</f>
        <v/>
      </c>
      <c r="O7531" t="n">
        <v>60</v>
      </c>
      <c r="P7531">
        <f>K7531*O7531</f>
        <v/>
      </c>
      <c r="Q7531" t="inlineStr">
        <is>
          <t>THC</t>
        </is>
      </c>
      <c r="R7531" t="inlineStr">
        <is>
          <t>Edibles</t>
        </is>
      </c>
      <c r="S7531" t="inlineStr"/>
      <c r="T7531" t="inlineStr">
        <is>
          <t>230-559</t>
        </is>
      </c>
      <c r="U7531" t="n">
        <v>0</v>
      </c>
      <c r="V7531" t="n">
        <v>502</v>
      </c>
      <c r="W7531" t="n">
        <v>1</v>
      </c>
      <c r="X7531" t="n">
        <v>2</v>
      </c>
      <c r="Y7531" t="n">
        <v>8</v>
      </c>
      <c r="Z7531" t="n">
        <v>22</v>
      </c>
      <c r="AA7531" t="n">
        <v>23</v>
      </c>
      <c r="AB7531" t="n">
        <v>0</v>
      </c>
      <c r="AC7531" t="n">
        <v>5.828571428571428</v>
      </c>
      <c r="AD7531" t="n">
        <v>6</v>
      </c>
      <c r="AE7531" t="n">
        <v>10</v>
      </c>
      <c r="AF7531" t="n">
        <v>22.96</v>
      </c>
      <c r="AG7531" t="n">
        <v>88.94</v>
      </c>
      <c r="AH7531" t="n">
        <v>232.04</v>
      </c>
      <c r="AI7531" t="n">
        <v>245</v>
      </c>
      <c r="AJ7531" t="n">
        <v>10</v>
      </c>
      <c r="AK7531" t="n">
        <v>11.48</v>
      </c>
      <c r="AL7531" t="n">
        <v>10.573333333</v>
      </c>
      <c r="AM7531" t="n">
        <v>10.681818181</v>
      </c>
      <c r="AN7531" t="n">
        <v>0</v>
      </c>
      <c r="AO7531" t="n">
        <v>2</v>
      </c>
      <c r="AP7531" t="inlineStr"/>
      <c r="AQ7531" t="n">
        <v>0</v>
      </c>
      <c r="AR7531" t="n">
        <v>0</v>
      </c>
    </row>
    <row r="7532">
      <c r="A7532" t="inlineStr">
        <is>
          <t>850068508259</t>
        </is>
      </c>
      <c r="B7532" t="inlineStr">
        <is>
          <t>Global Reserve LLC</t>
        </is>
      </c>
      <c r="C7532" t="inlineStr">
        <is>
          <t>Plymouth</t>
        </is>
      </c>
      <c r="D7532" t="inlineStr">
        <is>
          <t>10pk</t>
        </is>
      </c>
      <c r="E7532" t="inlineStr">
        <is>
          <t>Drops Black Currant Deep 5mg THC 10 Pack</t>
        </is>
      </c>
      <c r="F7532" t="n">
        <v>10</v>
      </c>
      <c r="G7532" t="n">
        <v>9</v>
      </c>
      <c r="H7532" t="n">
        <v>161</v>
      </c>
      <c r="I7532" t="n">
        <v>1</v>
      </c>
      <c r="J7532" t="n">
        <v>0</v>
      </c>
      <c r="K7532" t="n">
        <v>0</v>
      </c>
      <c r="L7532">
        <f>G7532+K7532*F7532</f>
        <v/>
      </c>
      <c r="M7532">
        <f>IF(X7532&gt;0,L7532/(X7532*7/30),"")</f>
        <v/>
      </c>
      <c r="N7532">
        <f>IF(Y7532&gt;0,L7532/(Y7532*7/90),"")</f>
        <v/>
      </c>
      <c r="O7532" t="n">
        <v>60</v>
      </c>
      <c r="P7532">
        <f>K7532*O7532</f>
        <v/>
      </c>
      <c r="Q7532" t="inlineStr">
        <is>
          <t>THC</t>
        </is>
      </c>
      <c r="R7532" t="inlineStr">
        <is>
          <t>Edibles</t>
        </is>
      </c>
      <c r="S7532" t="inlineStr"/>
      <c r="T7532" t="inlineStr">
        <is>
          <t>230-555</t>
        </is>
      </c>
      <c r="U7532" t="n">
        <v>0</v>
      </c>
      <c r="V7532" t="n">
        <v>778</v>
      </c>
      <c r="W7532" t="n">
        <v>0</v>
      </c>
      <c r="X7532" t="n">
        <v>2</v>
      </c>
      <c r="Y7532" t="n">
        <v>13</v>
      </c>
      <c r="Z7532" t="n">
        <v>31</v>
      </c>
      <c r="AA7532" t="n">
        <v>41</v>
      </c>
      <c r="AB7532" t="n">
        <v>1</v>
      </c>
      <c r="AC7532" t="n">
        <v>5.925465838509317</v>
      </c>
      <c r="AD7532" t="n">
        <v>6</v>
      </c>
      <c r="AE7532" t="n">
        <v>0</v>
      </c>
      <c r="AF7532" t="n">
        <v>20</v>
      </c>
      <c r="AG7532" t="n">
        <v>130</v>
      </c>
      <c r="AH7532" t="n">
        <v>327.79</v>
      </c>
      <c r="AI7532" t="n">
        <v>436.67</v>
      </c>
      <c r="AJ7532" t="n">
        <v>0</v>
      </c>
      <c r="AK7532" t="n">
        <v>10</v>
      </c>
      <c r="AL7532" t="n">
        <v>10.77347826</v>
      </c>
      <c r="AM7532" t="n">
        <v>10.86032258</v>
      </c>
      <c r="AN7532" t="n">
        <v>0</v>
      </c>
      <c r="AO7532" t="n">
        <v>2</v>
      </c>
      <c r="AP7532" t="inlineStr"/>
      <c r="AQ7532" t="n">
        <v>0.25</v>
      </c>
      <c r="AR7532" t="n">
        <v>1.3</v>
      </c>
    </row>
    <row r="7533">
      <c r="A7533" t="inlineStr">
        <is>
          <t>850068508266</t>
        </is>
      </c>
      <c r="B7533" t="inlineStr">
        <is>
          <t>Global Reserve LLC</t>
        </is>
      </c>
      <c r="C7533" t="inlineStr">
        <is>
          <t>Bloomington</t>
        </is>
      </c>
      <c r="D7533" t="inlineStr">
        <is>
          <t>10pk</t>
        </is>
      </c>
      <c r="E7533" t="inlineStr">
        <is>
          <t>Drops Lemon Active 5mg THC 10 Pack</t>
        </is>
      </c>
      <c r="F7533" t="n">
        <v>10</v>
      </c>
      <c r="G7533" t="n">
        <v>9</v>
      </c>
      <c r="H7533" t="n">
        <v>148</v>
      </c>
      <c r="I7533" t="n">
        <v>0</v>
      </c>
      <c r="J7533" t="n">
        <v>0</v>
      </c>
      <c r="K7533" t="n">
        <v>0</v>
      </c>
      <c r="L7533">
        <f>G7533+K7533*F7533</f>
        <v/>
      </c>
      <c r="M7533">
        <f>IF(X7533&gt;0,L7533/(X7533*7/30),"")</f>
        <v/>
      </c>
      <c r="N7533">
        <f>IF(Y7533&gt;0,L7533/(Y7533*7/90),"")</f>
        <v/>
      </c>
      <c r="O7533" t="n">
        <v>60</v>
      </c>
      <c r="P7533">
        <f>K7533*O7533</f>
        <v/>
      </c>
      <c r="Q7533" t="inlineStr">
        <is>
          <t>THC</t>
        </is>
      </c>
      <c r="R7533" t="inlineStr">
        <is>
          <t>Edibles</t>
        </is>
      </c>
      <c r="S7533" t="inlineStr"/>
      <c r="T7533" t="inlineStr">
        <is>
          <t>230-551</t>
        </is>
      </c>
      <c r="U7533" t="n">
        <v>0</v>
      </c>
      <c r="V7533" t="n">
        <v>945</v>
      </c>
      <c r="W7533" t="n">
        <v>0</v>
      </c>
      <c r="X7533" t="n">
        <v>3</v>
      </c>
      <c r="Y7533" t="n">
        <v>6</v>
      </c>
      <c r="Z7533" t="n">
        <v>18</v>
      </c>
      <c r="AA7533" t="n">
        <v>18</v>
      </c>
      <c r="AB7533" t="n">
        <v>0</v>
      </c>
      <c r="AC7533" t="n">
        <v>6</v>
      </c>
      <c r="AD7533" t="n">
        <v>6</v>
      </c>
      <c r="AE7533" t="n">
        <v>0</v>
      </c>
      <c r="AF7533" t="n">
        <v>30</v>
      </c>
      <c r="AG7533" t="n">
        <v>62.96</v>
      </c>
      <c r="AH7533" t="n">
        <v>190.91</v>
      </c>
      <c r="AI7533" t="n">
        <v>190.91</v>
      </c>
      <c r="AJ7533" t="n">
        <v>0</v>
      </c>
      <c r="AK7533" t="n">
        <v>7.5</v>
      </c>
      <c r="AL7533" t="n">
        <v>10.047894736</v>
      </c>
      <c r="AM7533" t="n">
        <v>10.047894736</v>
      </c>
      <c r="AN7533" t="n">
        <v>0</v>
      </c>
      <c r="AO7533" t="n">
        <v>2</v>
      </c>
      <c r="AP7533" t="inlineStr"/>
      <c r="AQ7533" t="n">
        <v>0</v>
      </c>
      <c r="AR7533" t="n">
        <v>0</v>
      </c>
    </row>
    <row r="7534">
      <c r="A7534" t="inlineStr">
        <is>
          <t>850068508273</t>
        </is>
      </c>
      <c r="B7534" t="inlineStr">
        <is>
          <t>Global Reserve LLC</t>
        </is>
      </c>
      <c r="C7534" t="inlineStr">
        <is>
          <t>Chanhassen</t>
        </is>
      </c>
      <c r="D7534" t="inlineStr">
        <is>
          <t>10pk</t>
        </is>
      </c>
      <c r="E7534" t="inlineStr">
        <is>
          <t>Drops Cherry Dreamy 5mg THC 10 Pack</t>
        </is>
      </c>
      <c r="F7534" t="n">
        <v>10</v>
      </c>
      <c r="G7534" t="n">
        <v>9</v>
      </c>
      <c r="H7534" t="n">
        <v>201</v>
      </c>
      <c r="I7534" t="n">
        <v>1</v>
      </c>
      <c r="J7534" t="n">
        <v>0</v>
      </c>
      <c r="K7534" t="n">
        <v>0</v>
      </c>
      <c r="L7534">
        <f>G7534+K7534*F7534</f>
        <v/>
      </c>
      <c r="M7534">
        <f>IF(X7534&gt;0,L7534/(X7534*7/30),"")</f>
        <v/>
      </c>
      <c r="N7534">
        <f>IF(Y7534&gt;0,L7534/(Y7534*7/90),"")</f>
        <v/>
      </c>
      <c r="O7534" t="n">
        <v>60</v>
      </c>
      <c r="P7534">
        <f>K7534*O7534</f>
        <v/>
      </c>
      <c r="Q7534" t="inlineStr">
        <is>
          <t>THC</t>
        </is>
      </c>
      <c r="R7534" t="inlineStr">
        <is>
          <t>Edibles</t>
        </is>
      </c>
      <c r="S7534" t="inlineStr"/>
      <c r="T7534" t="inlineStr">
        <is>
          <t>230-554</t>
        </is>
      </c>
      <c r="U7534" t="n">
        <v>0</v>
      </c>
      <c r="V7534" t="n">
        <v>389</v>
      </c>
      <c r="W7534" t="n">
        <v>1</v>
      </c>
      <c r="X7534" t="n">
        <v>2</v>
      </c>
      <c r="Y7534" t="n">
        <v>11</v>
      </c>
      <c r="Z7534" t="n">
        <v>37</v>
      </c>
      <c r="AA7534" t="n">
        <v>53</v>
      </c>
      <c r="AB7534" t="n">
        <v>6</v>
      </c>
      <c r="AC7534" t="n">
        <v>5.910447761238806</v>
      </c>
      <c r="AD7534" t="n">
        <v>6</v>
      </c>
      <c r="AE7534" t="n">
        <v>10</v>
      </c>
      <c r="AF7534" t="n">
        <v>20</v>
      </c>
      <c r="AG7534" t="n">
        <v>115.98</v>
      </c>
      <c r="AH7534" t="n">
        <v>398.23</v>
      </c>
      <c r="AI7534" t="n">
        <v>561.1900000000001</v>
      </c>
      <c r="AJ7534" t="n">
        <v>10</v>
      </c>
      <c r="AK7534" t="n">
        <v>10</v>
      </c>
      <c r="AL7534" t="n">
        <v>10.568571428</v>
      </c>
      <c r="AM7534" t="n">
        <v>10.247307692</v>
      </c>
      <c r="AN7534" t="n">
        <v>0</v>
      </c>
      <c r="AO7534" t="n">
        <v>0</v>
      </c>
      <c r="AP7534" t="inlineStr"/>
      <c r="AQ7534" t="n">
        <v>0.25</v>
      </c>
      <c r="AR7534" t="n">
        <v>0.6667</v>
      </c>
    </row>
    <row r="7535">
      <c r="A7535" t="inlineStr">
        <is>
          <t>051497359393</t>
        </is>
      </c>
      <c r="B7535" t="inlineStr">
        <is>
          <t>North Star Hemp, LLC</t>
        </is>
      </c>
      <c r="C7535" t="inlineStr">
        <is>
          <t>Woodbury</t>
        </is>
      </c>
      <c r="D7535" t="inlineStr">
        <is>
          <t>10pk</t>
        </is>
      </c>
      <c r="E7535" t="inlineStr">
        <is>
          <t>You Betcha Night Time Gummies 10 Pack</t>
        </is>
      </c>
      <c r="F7535" t="n">
        <v>10</v>
      </c>
      <c r="G7535" t="n">
        <v>9</v>
      </c>
      <c r="H7535" t="n">
        <v>154</v>
      </c>
      <c r="I7535" t="n">
        <v>15</v>
      </c>
      <c r="J7535" t="n">
        <v>0</v>
      </c>
      <c r="K7535" t="n">
        <v>0</v>
      </c>
      <c r="L7535">
        <f>G7535+K7535*F7535</f>
        <v/>
      </c>
      <c r="M7535">
        <f>IF(X7535&gt;0,L7535/(X7535*7/30),"")</f>
        <v/>
      </c>
      <c r="N7535">
        <f>IF(Y7535&gt;0,L7535/(Y7535*7/90),"")</f>
        <v/>
      </c>
      <c r="O7535" t="n">
        <v>100</v>
      </c>
      <c r="P7535">
        <f>K7535*O7535</f>
        <v/>
      </c>
      <c r="Q7535" t="inlineStr">
        <is>
          <t>THC</t>
        </is>
      </c>
      <c r="R7535" t="inlineStr">
        <is>
          <t>Edibles</t>
        </is>
      </c>
      <c r="S7535" t="inlineStr"/>
      <c r="T7535" t="inlineStr">
        <is>
          <t>3</t>
        </is>
      </c>
      <c r="U7535" t="n">
        <v>0</v>
      </c>
      <c r="V7535" t="n">
        <v>345</v>
      </c>
      <c r="W7535" t="n">
        <v>1</v>
      </c>
      <c r="X7535" t="n">
        <v>5</v>
      </c>
      <c r="Y7535" t="n">
        <v>5</v>
      </c>
      <c r="Z7535" t="n">
        <v>23</v>
      </c>
      <c r="AA7535" t="n">
        <v>34</v>
      </c>
      <c r="AB7535" t="n">
        <v>2</v>
      </c>
      <c r="AC7535" t="n">
        <v>10.15444573216364</v>
      </c>
      <c r="AD7535" t="n">
        <v>10</v>
      </c>
      <c r="AE7535" t="n">
        <v>15.96</v>
      </c>
      <c r="AF7535" t="n">
        <v>75.96000000000001</v>
      </c>
      <c r="AG7535" t="n">
        <v>75.96000000000001</v>
      </c>
      <c r="AH7535" t="n">
        <v>348.87</v>
      </c>
      <c r="AI7535" t="n">
        <v>522.5100000000001</v>
      </c>
      <c r="AJ7535" t="n">
        <v>15.96</v>
      </c>
      <c r="AK7535" t="n">
        <v>15.24</v>
      </c>
      <c r="AL7535" t="n">
        <v>15.17590909</v>
      </c>
      <c r="AM7535" t="n">
        <v>15.379090909</v>
      </c>
      <c r="AN7535" t="n">
        <v>0</v>
      </c>
      <c r="AO7535" t="n">
        <v>2</v>
      </c>
      <c r="AP7535" t="inlineStr">
        <is>
          <t>North Star Hemp, LLC</t>
        </is>
      </c>
      <c r="AQ7535" t="n">
        <v>1.5</v>
      </c>
      <c r="AR7535" t="n">
        <v>1.25</v>
      </c>
    </row>
    <row r="7536">
      <c r="A7536" t="inlineStr">
        <is>
          <t>198715853483</t>
        </is>
      </c>
      <c r="B7536" t="inlineStr">
        <is>
          <t>Global Reserve LLC</t>
        </is>
      </c>
      <c r="C7536" t="inlineStr">
        <is>
          <t>Plymouth</t>
        </is>
      </c>
      <c r="D7536" t="inlineStr">
        <is>
          <t>10pk</t>
        </is>
      </c>
      <c r="E7536" t="inlineStr">
        <is>
          <t>Looner Zenith Strawberry Gummies 5mg THC 10 Pack</t>
        </is>
      </c>
      <c r="F7536" t="n">
        <v>10</v>
      </c>
      <c r="G7536" t="n">
        <v>9</v>
      </c>
      <c r="H7536" t="n">
        <v>116</v>
      </c>
      <c r="I7536" t="n">
        <v>5</v>
      </c>
      <c r="J7536" t="n">
        <v>0</v>
      </c>
      <c r="K7536" t="n">
        <v>0</v>
      </c>
      <c r="L7536">
        <f>G7536+K7536*F7536</f>
        <v/>
      </c>
      <c r="M7536">
        <f>IF(X7536&gt;0,L7536/(X7536*7/30),"")</f>
        <v/>
      </c>
      <c r="N7536">
        <f>IF(Y7536&gt;0,L7536/(Y7536*7/90),"")</f>
        <v/>
      </c>
      <c r="O7536" t="n">
        <v>50</v>
      </c>
      <c r="P7536">
        <f>K7536*O7536</f>
        <v/>
      </c>
      <c r="Q7536" t="inlineStr">
        <is>
          <t>THC</t>
        </is>
      </c>
      <c r="R7536" t="inlineStr">
        <is>
          <t>Edibles</t>
        </is>
      </c>
      <c r="S7536" t="inlineStr"/>
      <c r="T7536" t="inlineStr">
        <is>
          <t>198715853483</t>
        </is>
      </c>
      <c r="U7536" t="n">
        <v>0</v>
      </c>
      <c r="V7536" t="n">
        <v>874</v>
      </c>
      <c r="W7536" t="n">
        <v>0</v>
      </c>
      <c r="X7536" t="n">
        <v>5</v>
      </c>
      <c r="Y7536" t="n">
        <v>16</v>
      </c>
      <c r="Z7536" t="n">
        <v>83</v>
      </c>
      <c r="AA7536" t="n">
        <v>83</v>
      </c>
      <c r="AB7536" t="n">
        <v>0</v>
      </c>
      <c r="AC7536" t="n">
        <v>5</v>
      </c>
      <c r="AD7536" t="n">
        <v>5</v>
      </c>
      <c r="AE7536" t="n">
        <v>0</v>
      </c>
      <c r="AF7536" t="n">
        <v>51.92</v>
      </c>
      <c r="AG7536" t="n">
        <v>164.83</v>
      </c>
      <c r="AH7536" t="n">
        <v>860.3200000000002</v>
      </c>
      <c r="AI7536" t="n">
        <v>860.3200000000002</v>
      </c>
      <c r="AJ7536" t="n">
        <v>0</v>
      </c>
      <c r="AK7536" t="n">
        <v>10.384</v>
      </c>
      <c r="AL7536" t="n">
        <v>10.184358974</v>
      </c>
      <c r="AM7536" t="n">
        <v>10.184358974</v>
      </c>
      <c r="AN7536" t="n">
        <v>0</v>
      </c>
      <c r="AO7536" t="n">
        <v>2</v>
      </c>
      <c r="AP7536" t="inlineStr"/>
      <c r="AQ7536" t="n">
        <v>0</v>
      </c>
      <c r="AR7536" t="n">
        <v>0</v>
      </c>
    </row>
    <row r="7537">
      <c r="A7537" t="inlineStr">
        <is>
          <t>850055931053</t>
        </is>
      </c>
      <c r="B7537" t="inlineStr">
        <is>
          <t>Capitol Beverage Sales, L.P.</t>
        </is>
      </c>
      <c r="C7537" t="inlineStr">
        <is>
          <t>Osseo</t>
        </is>
      </c>
      <c r="D7537" t="inlineStr">
        <is>
          <t>10pk</t>
        </is>
      </c>
      <c r="E7537" t="inlineStr">
        <is>
          <t>Granny's Rainbow Sherbet 5mg THC Gummies 10pk</t>
        </is>
      </c>
      <c r="F7537" t="n">
        <v>10</v>
      </c>
      <c r="G7537" t="n">
        <v>9</v>
      </c>
      <c r="H7537" t="n">
        <v>145</v>
      </c>
      <c r="I7537" t="n">
        <v>2</v>
      </c>
      <c r="J7537" t="n">
        <v>0</v>
      </c>
      <c r="K7537" t="n">
        <v>0</v>
      </c>
      <c r="L7537">
        <f>G7537+K7537*F7537</f>
        <v/>
      </c>
      <c r="M7537">
        <f>IF(X7537&gt;0,L7537/(X7537*7/30),"")</f>
        <v/>
      </c>
      <c r="N7537">
        <f>IF(Y7537&gt;0,L7537/(Y7537*7/90),"")</f>
        <v/>
      </c>
      <c r="O7537" t="n">
        <v>57</v>
      </c>
      <c r="P7537">
        <f>K7537*O7537</f>
        <v/>
      </c>
      <c r="Q7537" t="inlineStr">
        <is>
          <t>THC</t>
        </is>
      </c>
      <c r="R7537" t="inlineStr">
        <is>
          <t>Edibles</t>
        </is>
      </c>
      <c r="S7537" t="inlineStr"/>
      <c r="T7537" t="inlineStr">
        <is>
          <t>32829</t>
        </is>
      </c>
      <c r="U7537" t="n">
        <v>0</v>
      </c>
      <c r="V7537" t="n">
        <v>1283</v>
      </c>
      <c r="W7537" t="n">
        <v>1</v>
      </c>
      <c r="X7537" t="n">
        <v>6</v>
      </c>
      <c r="Y7537" t="n">
        <v>23</v>
      </c>
      <c r="Z7537" t="n">
        <v>70</v>
      </c>
      <c r="AA7537" t="n">
        <v>70</v>
      </c>
      <c r="AB7537" t="n">
        <v>0</v>
      </c>
      <c r="AC7537" t="n">
        <v>5.777241379310345</v>
      </c>
      <c r="AD7537" t="n">
        <v>5.7</v>
      </c>
      <c r="AE7537" t="n">
        <v>7.96</v>
      </c>
      <c r="AF7537" t="n">
        <v>50.44</v>
      </c>
      <c r="AG7537" t="n">
        <v>186.28</v>
      </c>
      <c r="AH7537" t="n">
        <v>546.5500000000001</v>
      </c>
      <c r="AI7537" t="n">
        <v>546.5500000000001</v>
      </c>
      <c r="AJ7537" t="n">
        <v>7.96</v>
      </c>
      <c r="AK7537" t="n">
        <v>8.406666666</v>
      </c>
      <c r="AL7537" t="n">
        <v>7.813114754</v>
      </c>
      <c r="AM7537" t="n">
        <v>7.813114754</v>
      </c>
      <c r="AN7537" t="n">
        <v>0</v>
      </c>
      <c r="AO7537" t="n">
        <v>2</v>
      </c>
      <c r="AP7537" t="inlineStr">
        <is>
          <t>College City Beverage, Inc.</t>
        </is>
      </c>
      <c r="AQ7537" t="n">
        <v>0</v>
      </c>
      <c r="AR7537" t="n">
        <v>0</v>
      </c>
    </row>
    <row r="7538">
      <c r="A7538" t="inlineStr">
        <is>
          <t>850055931084</t>
        </is>
      </c>
      <c r="B7538" t="inlineStr">
        <is>
          <t>Capitol Beverage Sales, L.P.</t>
        </is>
      </c>
      <c r="C7538" t="inlineStr">
        <is>
          <t>Chanhassen</t>
        </is>
      </c>
      <c r="D7538" t="inlineStr">
        <is>
          <t>10pk</t>
        </is>
      </c>
      <c r="E7538" t="inlineStr">
        <is>
          <t>Granny's 5mg THC Gummy Variety Pack 10pk</t>
        </is>
      </c>
      <c r="F7538" t="n">
        <v>10</v>
      </c>
      <c r="G7538" t="n">
        <v>9</v>
      </c>
      <c r="H7538" t="n">
        <v>128</v>
      </c>
      <c r="I7538" t="n">
        <v>4</v>
      </c>
      <c r="J7538" t="n">
        <v>0</v>
      </c>
      <c r="K7538" t="n">
        <v>0</v>
      </c>
      <c r="L7538">
        <f>G7538+K7538*F7538</f>
        <v/>
      </c>
      <c r="M7538">
        <f>IF(X7538&gt;0,L7538/(X7538*7/30),"")</f>
        <v/>
      </c>
      <c r="N7538">
        <f>IF(Y7538&gt;0,L7538/(Y7538*7/90),"")</f>
        <v/>
      </c>
      <c r="O7538" t="n">
        <v>57</v>
      </c>
      <c r="P7538">
        <f>K7538*O7538</f>
        <v/>
      </c>
      <c r="Q7538" t="inlineStr">
        <is>
          <t>THC</t>
        </is>
      </c>
      <c r="R7538" t="inlineStr">
        <is>
          <t>Edibles</t>
        </is>
      </c>
      <c r="S7538" t="inlineStr"/>
      <c r="T7538" t="inlineStr">
        <is>
          <t>32823</t>
        </is>
      </c>
      <c r="U7538" t="n">
        <v>10</v>
      </c>
      <c r="V7538" t="n">
        <v>1198</v>
      </c>
      <c r="W7538" t="n">
        <v>1</v>
      </c>
      <c r="X7538" t="n">
        <v>4</v>
      </c>
      <c r="Y7538" t="n">
        <v>4</v>
      </c>
      <c r="Z7538" t="n">
        <v>96</v>
      </c>
      <c r="AA7538" t="n">
        <v>98</v>
      </c>
      <c r="AB7538" t="n">
        <v>0</v>
      </c>
      <c r="AC7538" t="n">
        <v>5.771093749999999</v>
      </c>
      <c r="AD7538" t="n">
        <v>5.7</v>
      </c>
      <c r="AE7538" t="n">
        <v>7.5</v>
      </c>
      <c r="AF7538" t="n">
        <v>31.47</v>
      </c>
      <c r="AG7538" t="n">
        <v>31.47</v>
      </c>
      <c r="AH7538" t="n">
        <v>737.9700000000001</v>
      </c>
      <c r="AI7538" t="n">
        <v>753.4300000000002</v>
      </c>
      <c r="AJ7538" t="n">
        <v>7.5</v>
      </c>
      <c r="AK7538" t="n">
        <v>7.8675</v>
      </c>
      <c r="AL7538" t="n">
        <v>7.402</v>
      </c>
      <c r="AM7538" t="n">
        <v>7.409130434</v>
      </c>
      <c r="AN7538" t="n">
        <v>0</v>
      </c>
      <c r="AO7538" t="n">
        <v>20</v>
      </c>
      <c r="AP7538" t="inlineStr">
        <is>
          <t>College City Beverage, Inc.</t>
        </is>
      </c>
      <c r="AQ7538" t="n">
        <v>0</v>
      </c>
      <c r="AR7538" t="n">
        <v>0</v>
      </c>
    </row>
    <row r="7539">
      <c r="A7539" t="inlineStr">
        <is>
          <t>850068508303</t>
        </is>
      </c>
      <c r="B7539" t="inlineStr">
        <is>
          <t>Global Reserve LLC</t>
        </is>
      </c>
      <c r="C7539" t="inlineStr">
        <is>
          <t>Andover</t>
        </is>
      </c>
      <c r="D7539" t="inlineStr">
        <is>
          <t>10pk</t>
        </is>
      </c>
      <c r="E7539" t="inlineStr">
        <is>
          <t>Drops Watermelon Chill 5mg THC 10 Pack</t>
        </is>
      </c>
      <c r="F7539" t="n">
        <v>10</v>
      </c>
      <c r="G7539" t="n">
        <v>9</v>
      </c>
      <c r="H7539" t="n">
        <v>137</v>
      </c>
      <c r="I7539" t="n">
        <v>0</v>
      </c>
      <c r="J7539" t="n">
        <v>0</v>
      </c>
      <c r="K7539" t="n">
        <v>0</v>
      </c>
      <c r="L7539">
        <f>G7539+K7539*F7539</f>
        <v/>
      </c>
      <c r="M7539">
        <f>IF(X7539&gt;0,L7539/(X7539*7/30),"")</f>
        <v/>
      </c>
      <c r="N7539">
        <f>IF(Y7539&gt;0,L7539/(Y7539*7/90),"")</f>
        <v/>
      </c>
      <c r="O7539" t="n">
        <v>60</v>
      </c>
      <c r="P7539">
        <f>K7539*O7539</f>
        <v/>
      </c>
      <c r="Q7539" t="inlineStr">
        <is>
          <t>THC</t>
        </is>
      </c>
      <c r="R7539" t="inlineStr">
        <is>
          <t>Edibles</t>
        </is>
      </c>
      <c r="S7539" t="inlineStr"/>
      <c r="T7539" t="inlineStr">
        <is>
          <t>230-553</t>
        </is>
      </c>
      <c r="U7539" t="n">
        <v>0</v>
      </c>
      <c r="V7539" t="n">
        <v>647</v>
      </c>
      <c r="W7539" t="n">
        <v>0</v>
      </c>
      <c r="X7539" t="n">
        <v>5</v>
      </c>
      <c r="Y7539" t="n">
        <v>8</v>
      </c>
      <c r="Z7539" t="n">
        <v>23</v>
      </c>
      <c r="AA7539" t="n">
        <v>23</v>
      </c>
      <c r="AB7539" t="n">
        <v>0</v>
      </c>
      <c r="AC7539" t="n">
        <v>5.649635036496351</v>
      </c>
      <c r="AD7539" t="n">
        <v>6</v>
      </c>
      <c r="AE7539" t="n">
        <v>0</v>
      </c>
      <c r="AF7539" t="n">
        <v>54.99</v>
      </c>
      <c r="AG7539" t="n">
        <v>84.98999999999999</v>
      </c>
      <c r="AH7539" t="n">
        <v>264.86</v>
      </c>
      <c r="AI7539" t="n">
        <v>264.86</v>
      </c>
      <c r="AJ7539" t="n">
        <v>0</v>
      </c>
      <c r="AK7539" t="n">
        <v>10.998</v>
      </c>
      <c r="AL7539" t="n">
        <v>11.2945</v>
      </c>
      <c r="AM7539" t="n">
        <v>11.2945</v>
      </c>
      <c r="AN7539" t="n">
        <v>0</v>
      </c>
      <c r="AO7539" t="n">
        <v>0</v>
      </c>
      <c r="AP7539" t="inlineStr"/>
      <c r="AQ7539" t="n">
        <v>0</v>
      </c>
      <c r="AR7539" t="n">
        <v>0</v>
      </c>
    </row>
    <row r="7540">
      <c r="A7540" t="inlineStr">
        <is>
          <t>850068508303</t>
        </is>
      </c>
      <c r="B7540" t="inlineStr">
        <is>
          <t>Global Reserve LLC</t>
        </is>
      </c>
      <c r="C7540" t="inlineStr">
        <is>
          <t>Vadnais Heights</t>
        </is>
      </c>
      <c r="D7540" t="inlineStr">
        <is>
          <t>10pk</t>
        </is>
      </c>
      <c r="E7540" t="inlineStr">
        <is>
          <t>Drops Watermelon Chill 5mg THC 10 Pack</t>
        </is>
      </c>
      <c r="F7540" t="n">
        <v>10</v>
      </c>
      <c r="G7540" t="n">
        <v>9</v>
      </c>
      <c r="H7540" t="n">
        <v>137</v>
      </c>
      <c r="I7540" t="n">
        <v>1</v>
      </c>
      <c r="J7540" t="n">
        <v>0</v>
      </c>
      <c r="K7540" t="n">
        <v>0</v>
      </c>
      <c r="L7540">
        <f>G7540+K7540*F7540</f>
        <v/>
      </c>
      <c r="M7540">
        <f>IF(X7540&gt;0,L7540/(X7540*7/30),"")</f>
        <v/>
      </c>
      <c r="N7540">
        <f>IF(Y7540&gt;0,L7540/(Y7540*7/90),"")</f>
        <v/>
      </c>
      <c r="O7540" t="n">
        <v>60</v>
      </c>
      <c r="P7540">
        <f>K7540*O7540</f>
        <v/>
      </c>
      <c r="Q7540" t="inlineStr">
        <is>
          <t>THC</t>
        </is>
      </c>
      <c r="R7540" t="inlineStr">
        <is>
          <t>Edibles</t>
        </is>
      </c>
      <c r="S7540" t="inlineStr"/>
      <c r="T7540" t="inlineStr">
        <is>
          <t>230-553</t>
        </is>
      </c>
      <c r="U7540" t="n">
        <v>0</v>
      </c>
      <c r="V7540" t="n">
        <v>647</v>
      </c>
      <c r="W7540" t="n">
        <v>0</v>
      </c>
      <c r="X7540" t="n">
        <v>4</v>
      </c>
      <c r="Y7540" t="n">
        <v>11</v>
      </c>
      <c r="Z7540" t="n">
        <v>37</v>
      </c>
      <c r="AA7540" t="n">
        <v>43</v>
      </c>
      <c r="AB7540" t="n">
        <v>6</v>
      </c>
      <c r="AC7540" t="n">
        <v>5.649635036496351</v>
      </c>
      <c r="AD7540" t="n">
        <v>6</v>
      </c>
      <c r="AE7540" t="n">
        <v>0</v>
      </c>
      <c r="AF7540" t="n">
        <v>47.95</v>
      </c>
      <c r="AG7540" t="n">
        <v>117.95</v>
      </c>
      <c r="AH7540" t="n">
        <v>412.0700000000001</v>
      </c>
      <c r="AI7540" t="n">
        <v>477.99</v>
      </c>
      <c r="AJ7540" t="n">
        <v>0</v>
      </c>
      <c r="AK7540" t="n">
        <v>11.9875</v>
      </c>
      <c r="AL7540" t="n">
        <v>11.085555555</v>
      </c>
      <c r="AM7540" t="n">
        <v>11.071428571</v>
      </c>
      <c r="AN7540" t="n">
        <v>0</v>
      </c>
      <c r="AO7540" t="n">
        <v>0</v>
      </c>
      <c r="AP7540" t="inlineStr"/>
      <c r="AQ7540" t="n">
        <v>0</v>
      </c>
      <c r="AR7540" t="n">
        <v>0</v>
      </c>
    </row>
    <row r="7541">
      <c r="A7541" t="inlineStr">
        <is>
          <t>198168425602</t>
        </is>
      </c>
      <c r="B7541" t="inlineStr">
        <is>
          <t>Global Reserve LLC</t>
        </is>
      </c>
      <c r="C7541" t="inlineStr">
        <is>
          <t>Plymouth</t>
        </is>
      </c>
      <c r="D7541" t="inlineStr">
        <is>
          <t>10pk</t>
        </is>
      </c>
      <c r="E7541" t="inlineStr">
        <is>
          <t>Looner Twilight Blackberry Gummies 5mg THC 10 Pack</t>
        </is>
      </c>
      <c r="F7541" t="n">
        <v>10</v>
      </c>
      <c r="G7541" t="n">
        <v>9</v>
      </c>
      <c r="H7541" t="n">
        <v>173</v>
      </c>
      <c r="I7541" t="n">
        <v>6</v>
      </c>
      <c r="J7541" t="n">
        <v>0</v>
      </c>
      <c r="K7541" t="n">
        <v>0</v>
      </c>
      <c r="L7541">
        <f>G7541+K7541*F7541</f>
        <v/>
      </c>
      <c r="M7541">
        <f>IF(X7541&gt;0,L7541/(X7541*7/30),"")</f>
        <v/>
      </c>
      <c r="N7541">
        <f>IF(Y7541&gt;0,L7541/(Y7541*7/90),"")</f>
        <v/>
      </c>
      <c r="O7541" t="n">
        <v>50</v>
      </c>
      <c r="P7541">
        <f>K7541*O7541</f>
        <v/>
      </c>
      <c r="Q7541" t="inlineStr">
        <is>
          <t>THC</t>
        </is>
      </c>
      <c r="R7541" t="inlineStr">
        <is>
          <t>Edibles</t>
        </is>
      </c>
      <c r="S7541" t="inlineStr"/>
      <c r="T7541" t="inlineStr">
        <is>
          <t>198168425602</t>
        </is>
      </c>
      <c r="U7541" t="n">
        <v>0</v>
      </c>
      <c r="V7541" t="n">
        <v>1216</v>
      </c>
      <c r="W7541" t="n">
        <v>1</v>
      </c>
      <c r="X7541" t="n">
        <v>8</v>
      </c>
      <c r="Y7541" t="n">
        <v>29</v>
      </c>
      <c r="Z7541" t="n">
        <v>117</v>
      </c>
      <c r="AA7541" t="n">
        <v>117</v>
      </c>
      <c r="AB7541" t="n">
        <v>0</v>
      </c>
      <c r="AC7541" t="n">
        <v>5</v>
      </c>
      <c r="AD7541" t="n">
        <v>5</v>
      </c>
      <c r="AE7541" t="n">
        <v>10</v>
      </c>
      <c r="AF7541" t="n">
        <v>80.96000000000001</v>
      </c>
      <c r="AG7541" t="n">
        <v>296.24</v>
      </c>
      <c r="AH7541" t="n">
        <v>1200.420000000001</v>
      </c>
      <c r="AI7541" t="n">
        <v>1200.420000000001</v>
      </c>
      <c r="AJ7541" t="n">
        <v>10</v>
      </c>
      <c r="AK7541" t="n">
        <v>10.12</v>
      </c>
      <c r="AL7541" t="n">
        <v>10.281666666</v>
      </c>
      <c r="AM7541" t="n">
        <v>10.281666666</v>
      </c>
      <c r="AN7541" t="n">
        <v>0</v>
      </c>
      <c r="AO7541" t="n">
        <v>2</v>
      </c>
      <c r="AP7541" t="inlineStr"/>
      <c r="AQ7541" t="n">
        <v>0</v>
      </c>
      <c r="AR7541" t="n">
        <v>0</v>
      </c>
    </row>
    <row r="7542">
      <c r="A7542" t="inlineStr">
        <is>
          <t>850056651172</t>
        </is>
      </c>
      <c r="B7542" t="inlineStr">
        <is>
          <t>Happy Duck LLC</t>
        </is>
      </c>
      <c r="C7542" t="inlineStr">
        <is>
          <t>Roseville</t>
        </is>
      </c>
      <c r="D7542" t="inlineStr">
        <is>
          <t>10pk</t>
        </is>
      </c>
      <c r="E7542" t="inlineStr">
        <is>
          <t>Happy Duck Tangerine 5mg THC 10pk</t>
        </is>
      </c>
      <c r="F7542" t="n">
        <v>10</v>
      </c>
      <c r="G7542" t="n">
        <v>9</v>
      </c>
      <c r="H7542" t="n">
        <v>591</v>
      </c>
      <c r="I7542" t="n">
        <v>11</v>
      </c>
      <c r="J7542" t="n">
        <v>0</v>
      </c>
      <c r="K7542" t="n">
        <v>0</v>
      </c>
      <c r="L7542">
        <f>G7542+K7542*F7542</f>
        <v/>
      </c>
      <c r="M7542">
        <f>IF(X7542&gt;0,L7542/(X7542*7/30),"")</f>
        <v/>
      </c>
      <c r="N7542">
        <f>IF(Y7542&gt;0,L7542/(Y7542*7/90),"")</f>
        <v/>
      </c>
      <c r="O7542" t="n">
        <v>45</v>
      </c>
      <c r="P7542">
        <f>K7542*O7542</f>
        <v/>
      </c>
      <c r="Q7542" t="inlineStr">
        <is>
          <t>THC</t>
        </is>
      </c>
      <c r="R7542" t="inlineStr">
        <is>
          <t>Edibles</t>
        </is>
      </c>
      <c r="S7542" t="inlineStr"/>
      <c r="T7542" t="inlineStr">
        <is>
          <t>850056651172</t>
        </is>
      </c>
      <c r="U7542" t="n">
        <v>0</v>
      </c>
      <c r="V7542" t="n">
        <v>445</v>
      </c>
      <c r="W7542" t="n">
        <v>4</v>
      </c>
      <c r="X7542" t="n">
        <v>8</v>
      </c>
      <c r="Y7542" t="n">
        <v>10</v>
      </c>
      <c r="Z7542" t="n">
        <v>21</v>
      </c>
      <c r="AA7542" t="n">
        <v>21</v>
      </c>
      <c r="AB7542" t="n">
        <v>0</v>
      </c>
      <c r="AC7542" t="n">
        <v>4.5</v>
      </c>
      <c r="AD7542" t="n">
        <v>4.5</v>
      </c>
      <c r="AE7542" t="n">
        <v>30</v>
      </c>
      <c r="AF7542" t="n">
        <v>60.98</v>
      </c>
      <c r="AG7542" t="n">
        <v>75.98</v>
      </c>
      <c r="AH7542" t="n">
        <v>158.62</v>
      </c>
      <c r="AI7542" t="n">
        <v>158.62</v>
      </c>
      <c r="AJ7542" t="n">
        <v>7.5</v>
      </c>
      <c r="AK7542" t="n">
        <v>7.6225</v>
      </c>
      <c r="AL7542" t="n">
        <v>7.537058823</v>
      </c>
      <c r="AM7542" t="n">
        <v>7.537058823</v>
      </c>
      <c r="AN7542" t="n">
        <v>0</v>
      </c>
      <c r="AO7542" t="n">
        <v>3</v>
      </c>
      <c r="AP7542" t="inlineStr"/>
      <c r="AQ7542" t="n">
        <v>0</v>
      </c>
      <c r="AR7542" t="n">
        <v>0</v>
      </c>
    </row>
    <row r="7543">
      <c r="A7543" t="inlineStr">
        <is>
          <t>198715111019</t>
        </is>
      </c>
      <c r="B7543" t="inlineStr">
        <is>
          <t>Global Reserve LLC</t>
        </is>
      </c>
      <c r="C7543" t="inlineStr">
        <is>
          <t>Vadnais Heights</t>
        </is>
      </c>
      <c r="D7543" t="inlineStr">
        <is>
          <t>10pk</t>
        </is>
      </c>
      <c r="E7543" t="inlineStr">
        <is>
          <t>Looner Twilight Strawberry Gummies 5mg THC 10 Pack</t>
        </is>
      </c>
      <c r="F7543" t="n">
        <v>10</v>
      </c>
      <c r="G7543" t="n">
        <v>9</v>
      </c>
      <c r="H7543" t="n">
        <v>136</v>
      </c>
      <c r="I7543" t="n">
        <v>1</v>
      </c>
      <c r="J7543" t="n">
        <v>0</v>
      </c>
      <c r="K7543" t="n">
        <v>0</v>
      </c>
      <c r="L7543">
        <f>G7543+K7543*F7543</f>
        <v/>
      </c>
      <c r="M7543">
        <f>IF(X7543&gt;0,L7543/(X7543*7/30),"")</f>
        <v/>
      </c>
      <c r="N7543">
        <f>IF(Y7543&gt;0,L7543/(Y7543*7/90),"")</f>
        <v/>
      </c>
      <c r="O7543" t="n">
        <v>50</v>
      </c>
      <c r="P7543">
        <f>K7543*O7543</f>
        <v/>
      </c>
      <c r="Q7543" t="inlineStr">
        <is>
          <t>THC</t>
        </is>
      </c>
      <c r="R7543" t="inlineStr">
        <is>
          <t>Edibles</t>
        </is>
      </c>
      <c r="S7543" t="inlineStr"/>
      <c r="T7543" t="inlineStr">
        <is>
          <t>198715111019</t>
        </is>
      </c>
      <c r="U7543" t="n">
        <v>0</v>
      </c>
      <c r="V7543" t="n">
        <v>849</v>
      </c>
      <c r="W7543" t="n">
        <v>3</v>
      </c>
      <c r="X7543" t="n">
        <v>11</v>
      </c>
      <c r="Y7543" t="n">
        <v>17</v>
      </c>
      <c r="Z7543" t="n">
        <v>30</v>
      </c>
      <c r="AA7543" t="n">
        <v>30</v>
      </c>
      <c r="AB7543" t="n">
        <v>0</v>
      </c>
      <c r="AC7543" t="n">
        <v>5</v>
      </c>
      <c r="AD7543" t="n">
        <v>5</v>
      </c>
      <c r="AE7543" t="n">
        <v>32.94</v>
      </c>
      <c r="AF7543" t="n">
        <v>116.84</v>
      </c>
      <c r="AG7543" t="n">
        <v>177.8</v>
      </c>
      <c r="AH7543" t="n">
        <v>310.71</v>
      </c>
      <c r="AI7543" t="n">
        <v>310.71</v>
      </c>
      <c r="AJ7543" t="n">
        <v>10.98</v>
      </c>
      <c r="AK7543" t="n">
        <v>10.986153846</v>
      </c>
      <c r="AL7543" t="n">
        <v>9.902647057999999</v>
      </c>
      <c r="AM7543" t="n">
        <v>9.902647057999999</v>
      </c>
      <c r="AN7543" t="n">
        <v>0</v>
      </c>
      <c r="AO7543" t="n">
        <v>4</v>
      </c>
      <c r="AP7543" t="inlineStr"/>
      <c r="AQ7543" t="n">
        <v>0</v>
      </c>
      <c r="AR7543" t="n">
        <v>0</v>
      </c>
    </row>
    <row r="7544">
      <c r="A7544" t="inlineStr">
        <is>
          <t>850056651165</t>
        </is>
      </c>
      <c r="B7544" t="inlineStr">
        <is>
          <t>Happy Duck LLC</t>
        </is>
      </c>
      <c r="C7544" t="inlineStr">
        <is>
          <t>Minnetonka</t>
        </is>
      </c>
      <c r="D7544" t="inlineStr">
        <is>
          <t>10pk</t>
        </is>
      </c>
      <c r="E7544" t="inlineStr">
        <is>
          <t>Happy Duck Bomba Juice 5mg THC 10pk</t>
        </is>
      </c>
      <c r="F7544" t="n">
        <v>10</v>
      </c>
      <c r="G7544" t="n">
        <v>9</v>
      </c>
      <c r="H7544" t="n">
        <v>760</v>
      </c>
      <c r="I7544" t="n">
        <v>9</v>
      </c>
      <c r="J7544" t="n">
        <v>0</v>
      </c>
      <c r="K7544" t="n">
        <v>0</v>
      </c>
      <c r="L7544">
        <f>G7544+K7544*F7544</f>
        <v/>
      </c>
      <c r="M7544">
        <f>IF(X7544&gt;0,L7544/(X7544*7/30),"")</f>
        <v/>
      </c>
      <c r="N7544">
        <f>IF(Y7544&gt;0,L7544/(Y7544*7/90),"")</f>
        <v/>
      </c>
      <c r="O7544" t="n">
        <v>45</v>
      </c>
      <c r="P7544">
        <f>K7544*O7544</f>
        <v/>
      </c>
      <c r="Q7544" t="inlineStr">
        <is>
          <t>THC</t>
        </is>
      </c>
      <c r="R7544" t="inlineStr">
        <is>
          <t>Edibles</t>
        </is>
      </c>
      <c r="S7544" t="inlineStr"/>
      <c r="T7544" t="inlineStr">
        <is>
          <t>850056651165</t>
        </is>
      </c>
      <c r="U7544" t="n">
        <v>0</v>
      </c>
      <c r="V7544" t="n">
        <v>282</v>
      </c>
      <c r="W7544" t="n">
        <v>0</v>
      </c>
      <c r="X7544" t="n">
        <v>9</v>
      </c>
      <c r="Y7544" t="n">
        <v>9</v>
      </c>
      <c r="Z7544" t="n">
        <v>11</v>
      </c>
      <c r="AA7544" t="n">
        <v>11</v>
      </c>
      <c r="AB7544" t="n">
        <v>0</v>
      </c>
      <c r="AC7544" t="n">
        <v>4.5</v>
      </c>
      <c r="AD7544" t="n">
        <v>4.5</v>
      </c>
      <c r="AE7544" t="n">
        <v>0</v>
      </c>
      <c r="AF7544" t="n">
        <v>71.91</v>
      </c>
      <c r="AG7544" t="n">
        <v>71.91</v>
      </c>
      <c r="AH7544" t="n">
        <v>86.91</v>
      </c>
      <c r="AI7544" t="n">
        <v>86.91</v>
      </c>
      <c r="AJ7544" t="n">
        <v>0</v>
      </c>
      <c r="AK7544" t="n">
        <v>7.99</v>
      </c>
      <c r="AL7544" t="n">
        <v>7.794</v>
      </c>
      <c r="AM7544" t="n">
        <v>7.794</v>
      </c>
      <c r="AN7544" t="n">
        <v>0</v>
      </c>
      <c r="AO7544" t="n">
        <v>4</v>
      </c>
      <c r="AP7544" t="inlineStr"/>
      <c r="AQ7544" t="n">
        <v>0</v>
      </c>
      <c r="AR7544" t="n">
        <v>0</v>
      </c>
    </row>
    <row r="7545">
      <c r="A7545" t="inlineStr">
        <is>
          <t>198715643879</t>
        </is>
      </c>
      <c r="B7545" t="inlineStr">
        <is>
          <t>Global Reserve LLC</t>
        </is>
      </c>
      <c r="C7545" t="inlineStr">
        <is>
          <t>Blaine</t>
        </is>
      </c>
      <c r="D7545" t="inlineStr">
        <is>
          <t>10pk</t>
        </is>
      </c>
      <c r="E7545" t="inlineStr">
        <is>
          <t>Looner Zenith Blackberry Gummies 5mg THC 10 Pack</t>
        </is>
      </c>
      <c r="F7545" t="n">
        <v>10</v>
      </c>
      <c r="G7545" t="n">
        <v>9</v>
      </c>
      <c r="H7545" t="n">
        <v>131</v>
      </c>
      <c r="I7545" t="n">
        <v>18</v>
      </c>
      <c r="J7545" t="n">
        <v>0</v>
      </c>
      <c r="K7545" t="n">
        <v>0</v>
      </c>
      <c r="L7545">
        <f>G7545+K7545*F7545</f>
        <v/>
      </c>
      <c r="M7545">
        <f>IF(X7545&gt;0,L7545/(X7545*7/30),"")</f>
        <v/>
      </c>
      <c r="N7545">
        <f>IF(Y7545&gt;0,L7545/(Y7545*7/90),"")</f>
        <v/>
      </c>
      <c r="O7545" t="n">
        <v>50</v>
      </c>
      <c r="P7545">
        <f>K7545*O7545</f>
        <v/>
      </c>
      <c r="Q7545" t="inlineStr">
        <is>
          <t>THC</t>
        </is>
      </c>
      <c r="R7545" t="inlineStr">
        <is>
          <t>Edibles</t>
        </is>
      </c>
      <c r="S7545" t="inlineStr"/>
      <c r="T7545" t="inlineStr">
        <is>
          <t>198715643879</t>
        </is>
      </c>
      <c r="U7545" t="n">
        <v>0</v>
      </c>
      <c r="V7545" t="n">
        <v>913</v>
      </c>
      <c r="W7545" t="n">
        <v>7</v>
      </c>
      <c r="X7545" t="n">
        <v>13</v>
      </c>
      <c r="Y7545" t="n">
        <v>36</v>
      </c>
      <c r="Z7545" t="n">
        <v>161</v>
      </c>
      <c r="AA7545" t="n">
        <v>161</v>
      </c>
      <c r="AB7545" t="n">
        <v>0</v>
      </c>
      <c r="AC7545" t="n">
        <v>5</v>
      </c>
      <c r="AD7545" t="n">
        <v>5</v>
      </c>
      <c r="AE7545" t="n">
        <v>71.92</v>
      </c>
      <c r="AF7545" t="n">
        <v>132.88</v>
      </c>
      <c r="AG7545" t="n">
        <v>372.59</v>
      </c>
      <c r="AH7545" t="n">
        <v>1653.310000000001</v>
      </c>
      <c r="AI7545" t="n">
        <v>1653.310000000001</v>
      </c>
      <c r="AJ7545" t="n">
        <v>10.274285714</v>
      </c>
      <c r="AK7545" t="n">
        <v>10.221538461</v>
      </c>
      <c r="AL7545" t="n">
        <v>10.0831875</v>
      </c>
      <c r="AM7545" t="n">
        <v>10.0831875</v>
      </c>
      <c r="AN7545" t="n">
        <v>0</v>
      </c>
      <c r="AO7545" t="n">
        <v>2</v>
      </c>
      <c r="AP7545" t="inlineStr"/>
      <c r="AQ7545" t="n">
        <v>0</v>
      </c>
      <c r="AR7545" t="n">
        <v>0</v>
      </c>
    </row>
    <row r="7546">
      <c r="A7546" t="inlineStr">
        <is>
          <t>850056651172</t>
        </is>
      </c>
      <c r="B7546" t="inlineStr">
        <is>
          <t>Happy Duck LLC</t>
        </is>
      </c>
      <c r="C7546" t="inlineStr">
        <is>
          <t>Chanhassen</t>
        </is>
      </c>
      <c r="D7546" t="inlineStr">
        <is>
          <t>10pk</t>
        </is>
      </c>
      <c r="E7546" t="inlineStr">
        <is>
          <t>Happy Duck Tangerine 5mg THC 10pk</t>
        </is>
      </c>
      <c r="F7546" t="n">
        <v>10</v>
      </c>
      <c r="G7546" t="n">
        <v>9</v>
      </c>
      <c r="H7546" t="n">
        <v>591</v>
      </c>
      <c r="I7546" t="n">
        <v>9</v>
      </c>
      <c r="J7546" t="n">
        <v>0</v>
      </c>
      <c r="K7546" t="n">
        <v>0</v>
      </c>
      <c r="L7546">
        <f>G7546+K7546*F7546</f>
        <v/>
      </c>
      <c r="M7546">
        <f>IF(X7546&gt;0,L7546/(X7546*7/30),"")</f>
        <v/>
      </c>
      <c r="N7546">
        <f>IF(Y7546&gt;0,L7546/(Y7546*7/90),"")</f>
        <v/>
      </c>
      <c r="O7546" t="n">
        <v>45</v>
      </c>
      <c r="P7546">
        <f>K7546*O7546</f>
        <v/>
      </c>
      <c r="Q7546" t="inlineStr">
        <is>
          <t>THC</t>
        </is>
      </c>
      <c r="R7546" t="inlineStr">
        <is>
          <t>Edibles</t>
        </is>
      </c>
      <c r="S7546" t="inlineStr"/>
      <c r="T7546" t="inlineStr">
        <is>
          <t>850056651172</t>
        </is>
      </c>
      <c r="U7546" t="n">
        <v>0</v>
      </c>
      <c r="V7546" t="n">
        <v>445</v>
      </c>
      <c r="W7546" t="n">
        <v>1</v>
      </c>
      <c r="X7546" t="n">
        <v>13</v>
      </c>
      <c r="Y7546" t="n">
        <v>22</v>
      </c>
      <c r="Z7546" t="n">
        <v>31</v>
      </c>
      <c r="AA7546" t="n">
        <v>31</v>
      </c>
      <c r="AB7546" t="n">
        <v>0</v>
      </c>
      <c r="AC7546" t="n">
        <v>4.5</v>
      </c>
      <c r="AD7546" t="n">
        <v>4.5</v>
      </c>
      <c r="AE7546" t="n">
        <v>7.99</v>
      </c>
      <c r="AF7546" t="n">
        <v>103.87</v>
      </c>
      <c r="AG7546" t="n">
        <v>171.86</v>
      </c>
      <c r="AH7546" t="n">
        <v>240.31</v>
      </c>
      <c r="AI7546" t="n">
        <v>240.31</v>
      </c>
      <c r="AJ7546" t="n">
        <v>7.99</v>
      </c>
      <c r="AK7546" t="n">
        <v>7.99</v>
      </c>
      <c r="AL7546" t="n">
        <v>7.7536</v>
      </c>
      <c r="AM7546" t="n">
        <v>7.7536</v>
      </c>
      <c r="AN7546" t="n">
        <v>0</v>
      </c>
      <c r="AO7546" t="n">
        <v>3</v>
      </c>
      <c r="AP7546" t="inlineStr"/>
      <c r="AQ7546" t="n">
        <v>0</v>
      </c>
      <c r="AR7546" t="n">
        <v>0</v>
      </c>
    </row>
    <row r="7547">
      <c r="A7547" t="inlineStr">
        <is>
          <t>198168425602</t>
        </is>
      </c>
      <c r="B7547" t="inlineStr">
        <is>
          <t>Global Reserve LLC</t>
        </is>
      </c>
      <c r="C7547" t="inlineStr">
        <is>
          <t>Rosemount</t>
        </is>
      </c>
      <c r="D7547" t="inlineStr">
        <is>
          <t>10pk</t>
        </is>
      </c>
      <c r="E7547" t="inlineStr">
        <is>
          <t>Looner Twilight Blackberry Gummies 5mg THC 10 Pack</t>
        </is>
      </c>
      <c r="F7547" t="n">
        <v>10</v>
      </c>
      <c r="G7547" t="n">
        <v>9</v>
      </c>
      <c r="H7547" t="n">
        <v>173</v>
      </c>
      <c r="I7547" t="n">
        <v>4</v>
      </c>
      <c r="J7547" t="n">
        <v>0</v>
      </c>
      <c r="K7547" t="n">
        <v>0</v>
      </c>
      <c r="L7547">
        <f>G7547+K7547*F7547</f>
        <v/>
      </c>
      <c r="M7547">
        <f>IF(X7547&gt;0,L7547/(X7547*7/30),"")</f>
        <v/>
      </c>
      <c r="N7547">
        <f>IF(Y7547&gt;0,L7547/(Y7547*7/90),"")</f>
        <v/>
      </c>
      <c r="O7547" t="n">
        <v>50</v>
      </c>
      <c r="P7547">
        <f>K7547*O7547</f>
        <v/>
      </c>
      <c r="Q7547" t="inlineStr">
        <is>
          <t>THC</t>
        </is>
      </c>
      <c r="R7547" t="inlineStr">
        <is>
          <t>Edibles</t>
        </is>
      </c>
      <c r="S7547" t="inlineStr"/>
      <c r="T7547" t="inlineStr">
        <is>
          <t>198168425602</t>
        </is>
      </c>
      <c r="U7547" t="n">
        <v>0</v>
      </c>
      <c r="V7547" t="n">
        <v>1216</v>
      </c>
      <c r="W7547" t="n">
        <v>5</v>
      </c>
      <c r="X7547" t="n">
        <v>16</v>
      </c>
      <c r="Y7547" t="n">
        <v>39</v>
      </c>
      <c r="Z7547" t="n">
        <v>91</v>
      </c>
      <c r="AA7547" t="n">
        <v>91</v>
      </c>
      <c r="AB7547" t="n">
        <v>0</v>
      </c>
      <c r="AC7547" t="n">
        <v>5</v>
      </c>
      <c r="AD7547" t="n">
        <v>5</v>
      </c>
      <c r="AE7547" t="n">
        <v>50</v>
      </c>
      <c r="AF7547" t="n">
        <v>165.19</v>
      </c>
      <c r="AG7547" t="n">
        <v>406.86</v>
      </c>
      <c r="AH7547" t="n">
        <v>950.3900000000004</v>
      </c>
      <c r="AI7547" t="n">
        <v>950.3900000000004</v>
      </c>
      <c r="AJ7547" t="n">
        <v>10</v>
      </c>
      <c r="AK7547" t="n">
        <v>10.324375</v>
      </c>
      <c r="AL7547" t="n">
        <v>10.446627906</v>
      </c>
      <c r="AM7547" t="n">
        <v>10.446627906</v>
      </c>
      <c r="AN7547" t="n">
        <v>2</v>
      </c>
      <c r="AO7547" t="n">
        <v>2</v>
      </c>
      <c r="AP7547" t="inlineStr"/>
      <c r="AQ7547" t="n">
        <v>0</v>
      </c>
      <c r="AR7547" t="n">
        <v>0</v>
      </c>
    </row>
    <row r="7548">
      <c r="A7548" t="inlineStr">
        <is>
          <t>669185409260</t>
        </is>
      </c>
      <c r="B7548" t="inlineStr">
        <is>
          <t>Get Chai</t>
        </is>
      </c>
      <c r="C7548" t="inlineStr">
        <is>
          <t>Cottage Grove</t>
        </is>
      </c>
      <c r="D7548" t="inlineStr">
        <is>
          <t>10pk</t>
        </is>
      </c>
      <c r="E7548" t="inlineStr">
        <is>
          <t>Leafy Blueberry Lemon Gummies 5mg THC 10 Pack</t>
        </is>
      </c>
      <c r="F7548" t="n">
        <v>10</v>
      </c>
      <c r="G7548" t="n">
        <v>9</v>
      </c>
      <c r="H7548" t="n">
        <v>3831</v>
      </c>
      <c r="I7548" t="n">
        <v>8</v>
      </c>
      <c r="J7548" t="n">
        <v>1</v>
      </c>
      <c r="K7548" t="n">
        <v>1</v>
      </c>
      <c r="L7548">
        <f>G7548+K7548*F7548</f>
        <v/>
      </c>
      <c r="M7548">
        <f>IF(X7548&gt;0,L7548/(X7548*7/30),"")</f>
        <v/>
      </c>
      <c r="N7548">
        <f>IF(Y7548&gt;0,L7548/(Y7548*7/90),"")</f>
        <v/>
      </c>
      <c r="O7548" t="n">
        <v>31.3</v>
      </c>
      <c r="P7548">
        <f>K7548*O7548</f>
        <v/>
      </c>
      <c r="Q7548" t="inlineStr">
        <is>
          <t>THC</t>
        </is>
      </c>
      <c r="R7548" t="inlineStr">
        <is>
          <t>Edibles</t>
        </is>
      </c>
      <c r="S7548" t="inlineStr"/>
      <c r="T7548" t="inlineStr">
        <is>
          <t>669185409260</t>
        </is>
      </c>
      <c r="U7548" t="n">
        <v>0</v>
      </c>
      <c r="V7548" t="n">
        <v>5173</v>
      </c>
      <c r="W7548" t="n">
        <v>3</v>
      </c>
      <c r="X7548" t="n">
        <v>20</v>
      </c>
      <c r="Y7548" t="n">
        <v>34</v>
      </c>
      <c r="Z7548" t="n">
        <v>68</v>
      </c>
      <c r="AA7548" t="n">
        <v>68</v>
      </c>
      <c r="AB7548" t="n">
        <v>0</v>
      </c>
      <c r="AC7548" t="n">
        <v>3.127363612685983</v>
      </c>
      <c r="AD7548" t="n">
        <v>3.13</v>
      </c>
      <c r="AE7548" t="n">
        <v>15</v>
      </c>
      <c r="AF7548" t="n">
        <v>94</v>
      </c>
      <c r="AG7548" t="n">
        <v>162.96</v>
      </c>
      <c r="AH7548" t="n">
        <v>315.49</v>
      </c>
      <c r="AI7548" t="n">
        <v>315.49</v>
      </c>
      <c r="AJ7548" t="n">
        <v>5</v>
      </c>
      <c r="AK7548" t="n">
        <v>4.7</v>
      </c>
      <c r="AL7548" t="n">
        <v>4.590967741</v>
      </c>
      <c r="AM7548" t="n">
        <v>4.590967741</v>
      </c>
      <c r="AN7548" t="n">
        <v>0</v>
      </c>
      <c r="AO7548" t="n">
        <v>7</v>
      </c>
      <c r="AP7548" t="inlineStr"/>
      <c r="AQ7548" t="n">
        <v>0</v>
      </c>
      <c r="AR7548" t="n">
        <v>0</v>
      </c>
    </row>
    <row r="7549">
      <c r="A7549" t="inlineStr">
        <is>
          <t>051497359386</t>
        </is>
      </c>
      <c r="B7549" t="inlineStr">
        <is>
          <t>North Star Hemp, LLC</t>
        </is>
      </c>
      <c r="C7549" t="inlineStr">
        <is>
          <t>Cottage Grove</t>
        </is>
      </c>
      <c r="D7549" t="inlineStr">
        <is>
          <t>10pk</t>
        </is>
      </c>
      <c r="E7549" t="inlineStr">
        <is>
          <t>You Betcha Day Time Gummies 10 Pack</t>
        </is>
      </c>
      <c r="F7549" t="n">
        <v>10</v>
      </c>
      <c r="G7549" t="n">
        <v>10</v>
      </c>
      <c r="H7549" t="n">
        <v>173</v>
      </c>
      <c r="I7549" t="n">
        <v>1</v>
      </c>
      <c r="J7549" t="n">
        <v>0</v>
      </c>
      <c r="K7549" t="n">
        <v>0</v>
      </c>
      <c r="L7549">
        <f>G7549+K7549*F7549</f>
        <v/>
      </c>
      <c r="M7549">
        <f>IF(X7549&gt;0,L7549/(X7549*7/30),"")</f>
        <v/>
      </c>
      <c r="N7549">
        <f>IF(Y7549&gt;0,L7549/(Y7549*7/90),"")</f>
        <v/>
      </c>
      <c r="O7549" t="n">
        <v>100</v>
      </c>
      <c r="P7549">
        <f>K7549*O7549</f>
        <v/>
      </c>
      <c r="Q7549" t="inlineStr">
        <is>
          <t>THC</t>
        </is>
      </c>
      <c r="R7549" t="inlineStr">
        <is>
          <t>Edibles</t>
        </is>
      </c>
      <c r="S7549" t="inlineStr"/>
      <c r="T7549" t="inlineStr">
        <is>
          <t>1</t>
        </is>
      </c>
      <c r="U7549" t="n">
        <v>0</v>
      </c>
      <c r="V7549" t="n">
        <v>233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10.12871906487167</v>
      </c>
      <c r="AD7549" t="n">
        <v>10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  <c r="AP7549" t="inlineStr">
        <is>
          <t>North Star Hemp, LLC</t>
        </is>
      </c>
      <c r="AQ7549" t="n">
        <v>0</v>
      </c>
      <c r="AR7549" t="n">
        <v>0</v>
      </c>
    </row>
    <row r="7550">
      <c r="A7550" t="inlineStr">
        <is>
          <t>051497359409</t>
        </is>
      </c>
      <c r="B7550" t="inlineStr">
        <is>
          <t>North Star Hemp, LLC</t>
        </is>
      </c>
      <c r="C7550" t="inlineStr">
        <is>
          <t>Bloomington</t>
        </is>
      </c>
      <c r="D7550" t="inlineStr">
        <is>
          <t>10pk</t>
        </is>
      </c>
      <c r="E7550" t="inlineStr">
        <is>
          <t>You Betcha Any Time Gummies 10 Pack</t>
        </is>
      </c>
      <c r="F7550" t="n">
        <v>10</v>
      </c>
      <c r="G7550" t="n">
        <v>10</v>
      </c>
      <c r="H7550" t="n">
        <v>182</v>
      </c>
      <c r="I7550" t="n">
        <v>1</v>
      </c>
      <c r="J7550" t="n">
        <v>0</v>
      </c>
      <c r="K7550" t="n">
        <v>0</v>
      </c>
      <c r="L7550">
        <f>G7550+K7550*F7550</f>
        <v/>
      </c>
      <c r="M7550">
        <f>IF(X7550&gt;0,L7550/(X7550*7/30),"")</f>
        <v/>
      </c>
      <c r="N7550">
        <f>IF(Y7550&gt;0,L7550/(Y7550*7/90),"")</f>
        <v/>
      </c>
      <c r="O7550" t="n">
        <v>100</v>
      </c>
      <c r="P7550">
        <f>K7550*O7550</f>
        <v/>
      </c>
      <c r="Q7550" t="inlineStr">
        <is>
          <t>THC</t>
        </is>
      </c>
      <c r="R7550" t="inlineStr">
        <is>
          <t>Edibles</t>
        </is>
      </c>
      <c r="S7550" t="inlineStr"/>
      <c r="T7550" t="inlineStr">
        <is>
          <t>2</t>
        </is>
      </c>
      <c r="U7550" t="n">
        <v>0</v>
      </c>
      <c r="V7550" t="n">
        <v>219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10.2190700457044</v>
      </c>
      <c r="AD7550" t="n">
        <v>10</v>
      </c>
      <c r="AE7550" t="n">
        <v>0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  <c r="AP7550" t="inlineStr">
        <is>
          <t>North Star Hemp, LLC</t>
        </is>
      </c>
      <c r="AQ7550" t="n">
        <v>0</v>
      </c>
      <c r="AR7550" t="n">
        <v>0</v>
      </c>
    </row>
    <row r="7551">
      <c r="A7551" t="inlineStr">
        <is>
          <t>051497359409</t>
        </is>
      </c>
      <c r="B7551" t="inlineStr">
        <is>
          <t>North Star Hemp, LLC</t>
        </is>
      </c>
      <c r="C7551" t="inlineStr">
        <is>
          <t>Cottage Grove</t>
        </is>
      </c>
      <c r="D7551" t="inlineStr">
        <is>
          <t>10pk</t>
        </is>
      </c>
      <c r="E7551" t="inlineStr">
        <is>
          <t>You Betcha Any Time Gummies 10 Pack</t>
        </is>
      </c>
      <c r="F7551" t="n">
        <v>10</v>
      </c>
      <c r="G7551" t="n">
        <v>10</v>
      </c>
      <c r="H7551" t="n">
        <v>182</v>
      </c>
      <c r="I7551" t="n">
        <v>1</v>
      </c>
      <c r="J7551" t="n">
        <v>0</v>
      </c>
      <c r="K7551" t="n">
        <v>0</v>
      </c>
      <c r="L7551">
        <f>G7551+K7551*F7551</f>
        <v/>
      </c>
      <c r="M7551">
        <f>IF(X7551&gt;0,L7551/(X7551*7/30),"")</f>
        <v/>
      </c>
      <c r="N7551">
        <f>IF(Y7551&gt;0,L7551/(Y7551*7/90),"")</f>
        <v/>
      </c>
      <c r="O7551" t="n">
        <v>100</v>
      </c>
      <c r="P7551">
        <f>K7551*O7551</f>
        <v/>
      </c>
      <c r="Q7551" t="inlineStr">
        <is>
          <t>THC</t>
        </is>
      </c>
      <c r="R7551" t="inlineStr">
        <is>
          <t>Edibles</t>
        </is>
      </c>
      <c r="S7551" t="inlineStr"/>
      <c r="T7551" t="inlineStr">
        <is>
          <t>2</t>
        </is>
      </c>
      <c r="U7551" t="n">
        <v>0</v>
      </c>
      <c r="V7551" t="n">
        <v>219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10.2190700457044</v>
      </c>
      <c r="AD7551" t="n">
        <v>10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  <c r="AN7551" t="n">
        <v>0</v>
      </c>
      <c r="AO7551" t="n">
        <v>0</v>
      </c>
      <c r="AP7551" t="inlineStr">
        <is>
          <t>North Star Hemp, LLC</t>
        </is>
      </c>
      <c r="AQ7551" t="n">
        <v>0</v>
      </c>
      <c r="AR7551" t="n">
        <v>0</v>
      </c>
    </row>
    <row r="7552">
      <c r="A7552" t="inlineStr">
        <is>
          <t>051497359409</t>
        </is>
      </c>
      <c r="B7552" t="inlineStr">
        <is>
          <t>North Star Hemp, LLC</t>
        </is>
      </c>
      <c r="C7552" t="inlineStr">
        <is>
          <t>Minneapolis</t>
        </is>
      </c>
      <c r="D7552" t="inlineStr">
        <is>
          <t>10pk</t>
        </is>
      </c>
      <c r="E7552" t="inlineStr">
        <is>
          <t>You Betcha Any Time Gummies 10 Pack</t>
        </is>
      </c>
      <c r="F7552" t="n">
        <v>10</v>
      </c>
      <c r="G7552" t="n">
        <v>10</v>
      </c>
      <c r="H7552" t="n">
        <v>182</v>
      </c>
      <c r="I7552" t="n">
        <v>2</v>
      </c>
      <c r="J7552" t="n">
        <v>0</v>
      </c>
      <c r="K7552" t="n">
        <v>0</v>
      </c>
      <c r="L7552">
        <f>G7552+K7552*F7552</f>
        <v/>
      </c>
      <c r="M7552">
        <f>IF(X7552&gt;0,L7552/(X7552*7/30),"")</f>
        <v/>
      </c>
      <c r="N7552">
        <f>IF(Y7552&gt;0,L7552/(Y7552*7/90),"")</f>
        <v/>
      </c>
      <c r="O7552" t="n">
        <v>100</v>
      </c>
      <c r="P7552">
        <f>K7552*O7552</f>
        <v/>
      </c>
      <c r="Q7552" t="inlineStr">
        <is>
          <t>THC</t>
        </is>
      </c>
      <c r="R7552" t="inlineStr">
        <is>
          <t>Edibles</t>
        </is>
      </c>
      <c r="S7552" t="inlineStr"/>
      <c r="T7552" t="inlineStr">
        <is>
          <t>2</t>
        </is>
      </c>
      <c r="U7552" t="n">
        <v>0</v>
      </c>
      <c r="V7552" t="n">
        <v>219</v>
      </c>
      <c r="W7552" t="n">
        <v>0</v>
      </c>
      <c r="X7552" t="n">
        <v>0</v>
      </c>
      <c r="Y7552" t="n">
        <v>3</v>
      </c>
      <c r="Z7552" t="n">
        <v>15</v>
      </c>
      <c r="AA7552" t="n">
        <v>18</v>
      </c>
      <c r="AB7552" t="n">
        <v>1</v>
      </c>
      <c r="AC7552" t="n">
        <v>10.2190700457044</v>
      </c>
      <c r="AD7552" t="n">
        <v>10</v>
      </c>
      <c r="AE7552" t="n">
        <v>0</v>
      </c>
      <c r="AF7552" t="n">
        <v>0</v>
      </c>
      <c r="AG7552" t="n">
        <v>45.99</v>
      </c>
      <c r="AH7552" t="n">
        <v>236.73</v>
      </c>
      <c r="AI7552" t="n">
        <v>284.6100000000001</v>
      </c>
      <c r="AJ7552" t="n">
        <v>0</v>
      </c>
      <c r="AK7552" t="n">
        <v>0</v>
      </c>
      <c r="AL7552" t="n">
        <v>15.837857142</v>
      </c>
      <c r="AM7552" t="n">
        <v>15.859411764</v>
      </c>
      <c r="AN7552" t="n">
        <v>0</v>
      </c>
      <c r="AO7552" t="n">
        <v>0</v>
      </c>
      <c r="AP7552" t="inlineStr">
        <is>
          <t>North Star Hemp, LLC</t>
        </is>
      </c>
      <c r="AQ7552" t="n">
        <v>0</v>
      </c>
      <c r="AR7552" t="n">
        <v>0</v>
      </c>
    </row>
    <row r="7553">
      <c r="A7553" t="inlineStr">
        <is>
          <t>051497436933</t>
        </is>
      </c>
      <c r="B7553" t="inlineStr">
        <is>
          <t>North Star Hemp, LLC</t>
        </is>
      </c>
      <c r="C7553" t="inlineStr">
        <is>
          <t>Stillwater</t>
        </is>
      </c>
      <c r="D7553" t="inlineStr">
        <is>
          <t>10pk</t>
        </is>
      </c>
      <c r="E7553" t="inlineStr">
        <is>
          <t>You Betcha Nighttime #2 Gummies 10 pack</t>
        </is>
      </c>
      <c r="F7553" t="n">
        <v>10</v>
      </c>
      <c r="G7553" t="n">
        <v>10</v>
      </c>
      <c r="H7553" t="n">
        <v>106</v>
      </c>
      <c r="I7553" t="n">
        <v>0</v>
      </c>
      <c r="J7553" t="n">
        <v>0</v>
      </c>
      <c r="K7553" t="n">
        <v>0</v>
      </c>
      <c r="L7553">
        <f>G7553+K7553*F7553</f>
        <v/>
      </c>
      <c r="M7553">
        <f>IF(X7553&gt;0,L7553/(X7553*7/30),"")</f>
        <v/>
      </c>
      <c r="N7553">
        <f>IF(Y7553&gt;0,L7553/(Y7553*7/90),"")</f>
        <v/>
      </c>
      <c r="O7553" t="n">
        <v>100</v>
      </c>
      <c r="P7553">
        <f>K7553*O7553</f>
        <v/>
      </c>
      <c r="Q7553" t="inlineStr">
        <is>
          <t>THC</t>
        </is>
      </c>
      <c r="R7553" t="inlineStr">
        <is>
          <t>Edibles</t>
        </is>
      </c>
      <c r="S7553" t="inlineStr"/>
      <c r="T7553" t="inlineStr">
        <is>
          <t>051497436933</t>
        </is>
      </c>
      <c r="U7553" t="n">
        <v>0</v>
      </c>
      <c r="V7553" t="n">
        <v>282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10</v>
      </c>
      <c r="AD7553" t="n">
        <v>10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  <c r="AP7553" t="inlineStr"/>
      <c r="AQ7553" t="n">
        <v>0</v>
      </c>
      <c r="AR7553" t="n">
        <v>0</v>
      </c>
    </row>
    <row r="7554">
      <c r="A7554" t="inlineStr">
        <is>
          <t>051497436933</t>
        </is>
      </c>
      <c r="B7554" t="inlineStr">
        <is>
          <t>North Star Hemp, LLC</t>
        </is>
      </c>
      <c r="C7554" t="inlineStr">
        <is>
          <t>Woodbury</t>
        </is>
      </c>
      <c r="D7554" t="inlineStr">
        <is>
          <t>10pk</t>
        </is>
      </c>
      <c r="E7554" t="inlineStr">
        <is>
          <t>You Betcha Nighttime #2 Gummies 10 pack</t>
        </is>
      </c>
      <c r="F7554" t="n">
        <v>10</v>
      </c>
      <c r="G7554" t="n">
        <v>10</v>
      </c>
      <c r="H7554" t="n">
        <v>106</v>
      </c>
      <c r="I7554" t="n">
        <v>2</v>
      </c>
      <c r="J7554" t="n">
        <v>0</v>
      </c>
      <c r="K7554" t="n">
        <v>0</v>
      </c>
      <c r="L7554">
        <f>G7554+K7554*F7554</f>
        <v/>
      </c>
      <c r="M7554">
        <f>IF(X7554&gt;0,L7554/(X7554*7/30),"")</f>
        <v/>
      </c>
      <c r="N7554">
        <f>IF(Y7554&gt;0,L7554/(Y7554*7/90),"")</f>
        <v/>
      </c>
      <c r="O7554" t="n">
        <v>100</v>
      </c>
      <c r="P7554">
        <f>K7554*O7554</f>
        <v/>
      </c>
      <c r="Q7554" t="inlineStr">
        <is>
          <t>THC</t>
        </is>
      </c>
      <c r="R7554" t="inlineStr">
        <is>
          <t>Edibles</t>
        </is>
      </c>
      <c r="S7554" t="inlineStr"/>
      <c r="T7554" t="inlineStr">
        <is>
          <t>051497436933</t>
        </is>
      </c>
      <c r="U7554" t="n">
        <v>0</v>
      </c>
      <c r="V7554" t="n">
        <v>282</v>
      </c>
      <c r="W7554" t="n">
        <v>0</v>
      </c>
      <c r="X7554" t="n">
        <v>0</v>
      </c>
      <c r="Y7554" t="n">
        <v>4</v>
      </c>
      <c r="Z7554" t="n">
        <v>10</v>
      </c>
      <c r="AA7554" t="n">
        <v>10</v>
      </c>
      <c r="AB7554" t="n">
        <v>0</v>
      </c>
      <c r="AC7554" t="n">
        <v>10</v>
      </c>
      <c r="AD7554" t="n">
        <v>10</v>
      </c>
      <c r="AE7554" t="n">
        <v>0</v>
      </c>
      <c r="AF7554" t="n">
        <v>0</v>
      </c>
      <c r="AG7554" t="n">
        <v>65.94</v>
      </c>
      <c r="AH7554" t="n">
        <v>156.9</v>
      </c>
      <c r="AI7554" t="n">
        <v>156.9</v>
      </c>
      <c r="AJ7554" t="n">
        <v>0</v>
      </c>
      <c r="AK7554" t="n">
        <v>0</v>
      </c>
      <c r="AL7554" t="n">
        <v>15.69</v>
      </c>
      <c r="AM7554" t="n">
        <v>15.69</v>
      </c>
      <c r="AN7554" t="n">
        <v>0</v>
      </c>
      <c r="AO7554" t="n">
        <v>0</v>
      </c>
      <c r="AP7554" t="inlineStr"/>
      <c r="AQ7554" t="n">
        <v>0</v>
      </c>
      <c r="AR7554" t="n">
        <v>0</v>
      </c>
    </row>
    <row r="7555">
      <c r="A7555" t="inlineStr">
        <is>
          <t>051497436940</t>
        </is>
      </c>
      <c r="B7555" t="inlineStr">
        <is>
          <t>North Star Hemp, LLC</t>
        </is>
      </c>
      <c r="C7555" t="inlineStr">
        <is>
          <t>Stillwater</t>
        </is>
      </c>
      <c r="D7555" t="inlineStr">
        <is>
          <t>10pk</t>
        </is>
      </c>
      <c r="E7555" t="inlineStr">
        <is>
          <t>You Betcha Daytime #2 Gummies 10 pack</t>
        </is>
      </c>
      <c r="F7555" t="n">
        <v>10</v>
      </c>
      <c r="G7555" t="n">
        <v>10</v>
      </c>
      <c r="H7555" t="n">
        <v>100</v>
      </c>
      <c r="I7555" t="n">
        <v>0</v>
      </c>
      <c r="J7555" t="n">
        <v>0</v>
      </c>
      <c r="K7555" t="n">
        <v>0</v>
      </c>
      <c r="L7555">
        <f>G7555+K7555*F7555</f>
        <v/>
      </c>
      <c r="M7555">
        <f>IF(X7555&gt;0,L7555/(X7555*7/30),"")</f>
        <v/>
      </c>
      <c r="N7555">
        <f>IF(Y7555&gt;0,L7555/(Y7555*7/90),"")</f>
        <v/>
      </c>
      <c r="O7555" t="n">
        <v>100</v>
      </c>
      <c r="P7555">
        <f>K7555*O7555</f>
        <v/>
      </c>
      <c r="Q7555" t="inlineStr">
        <is>
          <t>THC</t>
        </is>
      </c>
      <c r="R7555" t="inlineStr">
        <is>
          <t>Edibles</t>
        </is>
      </c>
      <c r="S7555" t="inlineStr"/>
      <c r="T7555" t="inlineStr">
        <is>
          <t>051497436940</t>
        </is>
      </c>
      <c r="U7555" t="n">
        <v>0</v>
      </c>
      <c r="V7555" t="n">
        <v>308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10</v>
      </c>
      <c r="AD7555" t="n">
        <v>10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0</v>
      </c>
      <c r="AM7555" t="n">
        <v>0</v>
      </c>
      <c r="AN7555" t="n">
        <v>0</v>
      </c>
      <c r="AO7555" t="n">
        <v>2</v>
      </c>
      <c r="AP7555" t="inlineStr"/>
      <c r="AQ7555" t="n">
        <v>0</v>
      </c>
      <c r="AR7555" t="n">
        <v>0</v>
      </c>
    </row>
    <row r="7556">
      <c r="A7556" t="inlineStr">
        <is>
          <t>198168425602</t>
        </is>
      </c>
      <c r="B7556" t="inlineStr">
        <is>
          <t>Global Reserve LLC</t>
        </is>
      </c>
      <c r="C7556" t="inlineStr">
        <is>
          <t>Chanhassen</t>
        </is>
      </c>
      <c r="D7556" t="inlineStr">
        <is>
          <t>10pk</t>
        </is>
      </c>
      <c r="E7556" t="inlineStr">
        <is>
          <t>Looner Twilight Blackberry Gummies 5mg THC 10 Pack</t>
        </is>
      </c>
      <c r="F7556" t="n">
        <v>10</v>
      </c>
      <c r="G7556" t="n">
        <v>10</v>
      </c>
      <c r="H7556" t="n">
        <v>173</v>
      </c>
      <c r="I7556" t="n">
        <v>3</v>
      </c>
      <c r="J7556" t="n">
        <v>0</v>
      </c>
      <c r="K7556" t="n">
        <v>0</v>
      </c>
      <c r="L7556">
        <f>G7556+K7556*F7556</f>
        <v/>
      </c>
      <c r="M7556">
        <f>IF(X7556&gt;0,L7556/(X7556*7/30),"")</f>
        <v/>
      </c>
      <c r="N7556">
        <f>IF(Y7556&gt;0,L7556/(Y7556*7/90),"")</f>
        <v/>
      </c>
      <c r="O7556" t="n">
        <v>50</v>
      </c>
      <c r="P7556">
        <f>K7556*O7556</f>
        <v/>
      </c>
      <c r="Q7556" t="inlineStr">
        <is>
          <t>THC</t>
        </is>
      </c>
      <c r="R7556" t="inlineStr">
        <is>
          <t>Edibles</t>
        </is>
      </c>
      <c r="S7556" t="inlineStr"/>
      <c r="T7556" t="inlineStr">
        <is>
          <t>198168425602</t>
        </is>
      </c>
      <c r="U7556" t="n">
        <v>0</v>
      </c>
      <c r="V7556" t="n">
        <v>1216</v>
      </c>
      <c r="W7556" t="n">
        <v>0</v>
      </c>
      <c r="X7556" t="n">
        <v>0</v>
      </c>
      <c r="Y7556" t="n">
        <v>0</v>
      </c>
      <c r="Z7556" t="n">
        <v>8</v>
      </c>
      <c r="AA7556" t="n">
        <v>8</v>
      </c>
      <c r="AB7556" t="n">
        <v>0</v>
      </c>
      <c r="AC7556" t="n">
        <v>5</v>
      </c>
      <c r="AD7556" t="n">
        <v>5</v>
      </c>
      <c r="AE7556" t="n">
        <v>0</v>
      </c>
      <c r="AF7556" t="n">
        <v>0</v>
      </c>
      <c r="AG7556" t="n">
        <v>0</v>
      </c>
      <c r="AH7556" t="n">
        <v>81.97999999999999</v>
      </c>
      <c r="AI7556" t="n">
        <v>81.97999999999999</v>
      </c>
      <c r="AJ7556" t="n">
        <v>0</v>
      </c>
      <c r="AK7556" t="n">
        <v>0</v>
      </c>
      <c r="AL7556" t="n">
        <v>10.2475</v>
      </c>
      <c r="AM7556" t="n">
        <v>10.2475</v>
      </c>
      <c r="AN7556" t="n">
        <v>0</v>
      </c>
      <c r="AO7556" t="n">
        <v>2</v>
      </c>
      <c r="AP7556" t="inlineStr"/>
      <c r="AQ7556" t="n">
        <v>0</v>
      </c>
      <c r="AR7556" t="n">
        <v>0</v>
      </c>
    </row>
    <row r="7557">
      <c r="A7557" t="inlineStr">
        <is>
          <t>198168425602</t>
        </is>
      </c>
      <c r="B7557" t="inlineStr">
        <is>
          <t>Global Reserve LLC</t>
        </is>
      </c>
      <c r="C7557" t="inlineStr">
        <is>
          <t>Stillwater</t>
        </is>
      </c>
      <c r="D7557" t="inlineStr">
        <is>
          <t>10pk</t>
        </is>
      </c>
      <c r="E7557" t="inlineStr">
        <is>
          <t>Looner Twilight Blackberry Gummies 5mg THC 10 Pack</t>
        </is>
      </c>
      <c r="F7557" t="n">
        <v>10</v>
      </c>
      <c r="G7557" t="n">
        <v>10</v>
      </c>
      <c r="H7557" t="n">
        <v>173</v>
      </c>
      <c r="I7557" t="n">
        <v>0</v>
      </c>
      <c r="J7557" t="n">
        <v>0</v>
      </c>
      <c r="K7557" t="n">
        <v>0</v>
      </c>
      <c r="L7557">
        <f>G7557+K7557*F7557</f>
        <v/>
      </c>
      <c r="M7557">
        <f>IF(X7557&gt;0,L7557/(X7557*7/30),"")</f>
        <v/>
      </c>
      <c r="N7557">
        <f>IF(Y7557&gt;0,L7557/(Y7557*7/90),"")</f>
        <v/>
      </c>
      <c r="O7557" t="n">
        <v>50</v>
      </c>
      <c r="P7557">
        <f>K7557*O7557</f>
        <v/>
      </c>
      <c r="Q7557" t="inlineStr">
        <is>
          <t>THC</t>
        </is>
      </c>
      <c r="R7557" t="inlineStr">
        <is>
          <t>Edibles</t>
        </is>
      </c>
      <c r="S7557" t="inlineStr"/>
      <c r="T7557" t="inlineStr">
        <is>
          <t>198168425602</t>
        </is>
      </c>
      <c r="U7557" t="n">
        <v>0</v>
      </c>
      <c r="V7557" t="n">
        <v>1216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5</v>
      </c>
      <c r="AD7557" t="n">
        <v>5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2</v>
      </c>
      <c r="AP7557" t="inlineStr"/>
      <c r="AQ7557" t="n">
        <v>0</v>
      </c>
      <c r="AR7557" t="n">
        <v>0</v>
      </c>
    </row>
    <row r="7558">
      <c r="A7558" t="inlineStr">
        <is>
          <t>198715111019</t>
        </is>
      </c>
      <c r="B7558" t="inlineStr">
        <is>
          <t>Global Reserve LLC</t>
        </is>
      </c>
      <c r="C7558" t="inlineStr">
        <is>
          <t>Stillwater</t>
        </is>
      </c>
      <c r="D7558" t="inlineStr">
        <is>
          <t>10pk</t>
        </is>
      </c>
      <c r="E7558" t="inlineStr">
        <is>
          <t>Looner Twilight Strawberry Gummies 5mg THC 10 Pack</t>
        </is>
      </c>
      <c r="F7558" t="n">
        <v>10</v>
      </c>
      <c r="G7558" t="n">
        <v>10</v>
      </c>
      <c r="H7558" t="n">
        <v>136</v>
      </c>
      <c r="I7558" t="n">
        <v>0</v>
      </c>
      <c r="J7558" t="n">
        <v>0</v>
      </c>
      <c r="K7558" t="n">
        <v>0</v>
      </c>
      <c r="L7558">
        <f>G7558+K7558*F7558</f>
        <v/>
      </c>
      <c r="M7558">
        <f>IF(X7558&gt;0,L7558/(X7558*7/30),"")</f>
        <v/>
      </c>
      <c r="N7558">
        <f>IF(Y7558&gt;0,L7558/(Y7558*7/90),"")</f>
        <v/>
      </c>
      <c r="O7558" t="n">
        <v>50</v>
      </c>
      <c r="P7558">
        <f>K7558*O7558</f>
        <v/>
      </c>
      <c r="Q7558" t="inlineStr">
        <is>
          <t>THC</t>
        </is>
      </c>
      <c r="R7558" t="inlineStr">
        <is>
          <t>Edibles</t>
        </is>
      </c>
      <c r="S7558" t="inlineStr"/>
      <c r="T7558" t="inlineStr">
        <is>
          <t>198715111019</t>
        </is>
      </c>
      <c r="U7558" t="n">
        <v>0</v>
      </c>
      <c r="V7558" t="n">
        <v>849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5</v>
      </c>
      <c r="AD7558" t="n">
        <v>5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4</v>
      </c>
      <c r="AP7558" t="inlineStr"/>
      <c r="AQ7558" t="n">
        <v>0</v>
      </c>
      <c r="AR7558" t="n">
        <v>0</v>
      </c>
    </row>
    <row r="7559">
      <c r="A7559" t="inlineStr">
        <is>
          <t>198715643879</t>
        </is>
      </c>
      <c r="B7559" t="inlineStr">
        <is>
          <t>Global Reserve LLC</t>
        </is>
      </c>
      <c r="C7559" t="inlineStr">
        <is>
          <t>Chanhassen</t>
        </is>
      </c>
      <c r="D7559" t="inlineStr">
        <is>
          <t>10pk</t>
        </is>
      </c>
      <c r="E7559" t="inlineStr">
        <is>
          <t>Looner Zenith Blackberry Gummies 5mg THC 10 Pack</t>
        </is>
      </c>
      <c r="F7559" t="n">
        <v>10</v>
      </c>
      <c r="G7559" t="n">
        <v>10</v>
      </c>
      <c r="H7559" t="n">
        <v>131</v>
      </c>
      <c r="I7559" t="n">
        <v>4</v>
      </c>
      <c r="J7559" t="n">
        <v>0</v>
      </c>
      <c r="K7559" t="n">
        <v>0</v>
      </c>
      <c r="L7559">
        <f>G7559+K7559*F7559</f>
        <v/>
      </c>
      <c r="M7559">
        <f>IF(X7559&gt;0,L7559/(X7559*7/30),"")</f>
        <v/>
      </c>
      <c r="N7559">
        <f>IF(Y7559&gt;0,L7559/(Y7559*7/90),"")</f>
        <v/>
      </c>
      <c r="O7559" t="n">
        <v>50</v>
      </c>
      <c r="P7559">
        <f>K7559*O7559</f>
        <v/>
      </c>
      <c r="Q7559" t="inlineStr">
        <is>
          <t>THC</t>
        </is>
      </c>
      <c r="R7559" t="inlineStr">
        <is>
          <t>Edibles</t>
        </is>
      </c>
      <c r="S7559" t="inlineStr"/>
      <c r="T7559" t="inlineStr">
        <is>
          <t>198715643879</t>
        </is>
      </c>
      <c r="U7559" t="n">
        <v>0</v>
      </c>
      <c r="V7559" t="n">
        <v>913</v>
      </c>
      <c r="W7559" t="n">
        <v>0</v>
      </c>
      <c r="X7559" t="n">
        <v>0</v>
      </c>
      <c r="Y7559" t="n">
        <v>6</v>
      </c>
      <c r="Z7559" t="n">
        <v>34</v>
      </c>
      <c r="AA7559" t="n">
        <v>34</v>
      </c>
      <c r="AB7559" t="n">
        <v>0</v>
      </c>
      <c r="AC7559" t="n">
        <v>5</v>
      </c>
      <c r="AD7559" t="n">
        <v>5</v>
      </c>
      <c r="AE7559" t="n">
        <v>0</v>
      </c>
      <c r="AF7559" t="n">
        <v>0</v>
      </c>
      <c r="AG7559" t="n">
        <v>65.88</v>
      </c>
      <c r="AH7559" t="n">
        <v>367.52</v>
      </c>
      <c r="AI7559" t="n">
        <v>367.52</v>
      </c>
      <c r="AJ7559" t="n">
        <v>0</v>
      </c>
      <c r="AK7559" t="n">
        <v>0</v>
      </c>
      <c r="AL7559" t="n">
        <v>10.713333333</v>
      </c>
      <c r="AM7559" t="n">
        <v>10.713333333</v>
      </c>
      <c r="AN7559" t="n">
        <v>0</v>
      </c>
      <c r="AO7559" t="n">
        <v>2</v>
      </c>
      <c r="AP7559" t="inlineStr"/>
      <c r="AQ7559" t="n">
        <v>0</v>
      </c>
      <c r="AR7559" t="n">
        <v>0</v>
      </c>
    </row>
    <row r="7560">
      <c r="A7560" t="inlineStr">
        <is>
          <t>198715643879</t>
        </is>
      </c>
      <c r="B7560" t="inlineStr">
        <is>
          <t>Global Reserve LLC</t>
        </is>
      </c>
      <c r="C7560" t="inlineStr">
        <is>
          <t>Vadnais Heights</t>
        </is>
      </c>
      <c r="D7560" t="inlineStr">
        <is>
          <t>10pk</t>
        </is>
      </c>
      <c r="E7560" t="inlineStr">
        <is>
          <t>Looner Zenith Blackberry Gummies 5mg THC 10 Pack</t>
        </is>
      </c>
      <c r="F7560" t="n">
        <v>10</v>
      </c>
      <c r="G7560" t="n">
        <v>10</v>
      </c>
      <c r="H7560" t="n">
        <v>131</v>
      </c>
      <c r="I7560" t="n">
        <v>2</v>
      </c>
      <c r="J7560" t="n">
        <v>0</v>
      </c>
      <c r="K7560" t="n">
        <v>0</v>
      </c>
      <c r="L7560">
        <f>G7560+K7560*F7560</f>
        <v/>
      </c>
      <c r="M7560">
        <f>IF(X7560&gt;0,L7560/(X7560*7/30),"")</f>
        <v/>
      </c>
      <c r="N7560">
        <f>IF(Y7560&gt;0,L7560/(Y7560*7/90),"")</f>
        <v/>
      </c>
      <c r="O7560" t="n">
        <v>50</v>
      </c>
      <c r="P7560">
        <f>K7560*O7560</f>
        <v/>
      </c>
      <c r="Q7560" t="inlineStr">
        <is>
          <t>THC</t>
        </is>
      </c>
      <c r="R7560" t="inlineStr">
        <is>
          <t>Edibles</t>
        </is>
      </c>
      <c r="S7560" t="inlineStr"/>
      <c r="T7560" t="inlineStr">
        <is>
          <t>198715643879</t>
        </is>
      </c>
      <c r="U7560" t="n">
        <v>0</v>
      </c>
      <c r="V7560" t="n">
        <v>913</v>
      </c>
      <c r="W7560" t="n">
        <v>0</v>
      </c>
      <c r="X7560" t="n">
        <v>1</v>
      </c>
      <c r="Y7560" t="n">
        <v>12</v>
      </c>
      <c r="Z7560" t="n">
        <v>40</v>
      </c>
      <c r="AA7560" t="n">
        <v>40</v>
      </c>
      <c r="AB7560" t="n">
        <v>0</v>
      </c>
      <c r="AC7560" t="n">
        <v>5</v>
      </c>
      <c r="AD7560" t="n">
        <v>5</v>
      </c>
      <c r="AE7560" t="n">
        <v>0</v>
      </c>
      <c r="AF7560" t="n">
        <v>10</v>
      </c>
      <c r="AG7560" t="n">
        <v>123.87</v>
      </c>
      <c r="AH7560" t="n">
        <v>410.59</v>
      </c>
      <c r="AI7560" t="n">
        <v>410.59</v>
      </c>
      <c r="AJ7560" t="n">
        <v>0</v>
      </c>
      <c r="AK7560" t="n">
        <v>10</v>
      </c>
      <c r="AL7560" t="n">
        <v>10.26475</v>
      </c>
      <c r="AM7560" t="n">
        <v>10.26475</v>
      </c>
      <c r="AN7560" t="n">
        <v>0</v>
      </c>
      <c r="AO7560" t="n">
        <v>2</v>
      </c>
      <c r="AP7560" t="inlineStr"/>
      <c r="AQ7560" t="n">
        <v>0</v>
      </c>
      <c r="AR7560" t="n">
        <v>0</v>
      </c>
    </row>
    <row r="7561">
      <c r="A7561" t="inlineStr">
        <is>
          <t>198715853483</t>
        </is>
      </c>
      <c r="B7561" t="inlineStr">
        <is>
          <t>Global Reserve LLC</t>
        </is>
      </c>
      <c r="C7561" t="inlineStr">
        <is>
          <t>Minnetonka</t>
        </is>
      </c>
      <c r="D7561" t="inlineStr">
        <is>
          <t>10pk</t>
        </is>
      </c>
      <c r="E7561" t="inlineStr">
        <is>
          <t>Looner Zenith Strawberry Gummies 5mg THC 10 Pack</t>
        </is>
      </c>
      <c r="F7561" t="n">
        <v>10</v>
      </c>
      <c r="G7561" t="n">
        <v>10</v>
      </c>
      <c r="H7561" t="n">
        <v>116</v>
      </c>
      <c r="I7561" t="n">
        <v>1</v>
      </c>
      <c r="J7561" t="n">
        <v>0</v>
      </c>
      <c r="K7561" t="n">
        <v>0</v>
      </c>
      <c r="L7561">
        <f>G7561+K7561*F7561</f>
        <v/>
      </c>
      <c r="M7561">
        <f>IF(X7561&gt;0,L7561/(X7561*7/30),"")</f>
        <v/>
      </c>
      <c r="N7561">
        <f>IF(Y7561&gt;0,L7561/(Y7561*7/90),"")</f>
        <v/>
      </c>
      <c r="O7561" t="n">
        <v>50</v>
      </c>
      <c r="P7561">
        <f>K7561*O7561</f>
        <v/>
      </c>
      <c r="Q7561" t="inlineStr">
        <is>
          <t>THC</t>
        </is>
      </c>
      <c r="R7561" t="inlineStr">
        <is>
          <t>Edibles</t>
        </is>
      </c>
      <c r="S7561" t="inlineStr"/>
      <c r="T7561" t="inlineStr">
        <is>
          <t>198715853483</t>
        </is>
      </c>
      <c r="U7561" t="n">
        <v>0</v>
      </c>
      <c r="V7561" t="n">
        <v>874</v>
      </c>
      <c r="W7561" t="n">
        <v>0</v>
      </c>
      <c r="X7561" t="n">
        <v>1</v>
      </c>
      <c r="Y7561" t="n">
        <v>13</v>
      </c>
      <c r="Z7561" t="n">
        <v>18</v>
      </c>
      <c r="AA7561" t="n">
        <v>18</v>
      </c>
      <c r="AB7561" t="n">
        <v>0</v>
      </c>
      <c r="AC7561" t="n">
        <v>5</v>
      </c>
      <c r="AD7561" t="n">
        <v>5</v>
      </c>
      <c r="AE7561" t="n">
        <v>0</v>
      </c>
      <c r="AF7561" t="n">
        <v>10.96</v>
      </c>
      <c r="AG7561" t="n">
        <v>135.76</v>
      </c>
      <c r="AH7561" t="n">
        <v>186.72</v>
      </c>
      <c r="AI7561" t="n">
        <v>186.72</v>
      </c>
      <c r="AJ7561" t="n">
        <v>0</v>
      </c>
      <c r="AK7561" t="n">
        <v>10.96</v>
      </c>
      <c r="AL7561" t="n">
        <v>10.373333333</v>
      </c>
      <c r="AM7561" t="n">
        <v>10.373333333</v>
      </c>
      <c r="AN7561" t="n">
        <v>0</v>
      </c>
      <c r="AO7561" t="n">
        <v>2</v>
      </c>
      <c r="AP7561" t="inlineStr"/>
      <c r="AQ7561" t="n">
        <v>0</v>
      </c>
      <c r="AR7561" t="n">
        <v>0</v>
      </c>
    </row>
    <row r="7562">
      <c r="A7562" t="inlineStr">
        <is>
          <t>850055931008</t>
        </is>
      </c>
      <c r="B7562" t="inlineStr">
        <is>
          <t>Capitol Beverage Sales, L.P.</t>
        </is>
      </c>
      <c r="C7562" t="inlineStr">
        <is>
          <t>Stillwater</t>
        </is>
      </c>
      <c r="D7562" t="inlineStr">
        <is>
          <t>50pk</t>
        </is>
      </c>
      <c r="E7562" t="inlineStr">
        <is>
          <t>Granny's Cheddar Pretzels 50mg THC 50pk</t>
        </is>
      </c>
      <c r="F7562" t="n">
        <v>10</v>
      </c>
      <c r="G7562" t="n">
        <v>10</v>
      </c>
      <c r="H7562" t="n">
        <v>122</v>
      </c>
      <c r="I7562" t="n">
        <v>0</v>
      </c>
      <c r="J7562" t="n">
        <v>0</v>
      </c>
      <c r="K7562" t="n">
        <v>0</v>
      </c>
      <c r="L7562">
        <f>G7562+K7562*F7562</f>
        <v/>
      </c>
      <c r="M7562">
        <f>IF(X7562&gt;0,L7562/(X7562*7/30),"")</f>
        <v/>
      </c>
      <c r="N7562">
        <f>IF(Y7562&gt;0,L7562/(Y7562*7/90),"")</f>
        <v/>
      </c>
      <c r="O7562" t="n">
        <v>100</v>
      </c>
      <c r="P7562">
        <f>K7562*O7562</f>
        <v/>
      </c>
      <c r="Q7562" t="inlineStr">
        <is>
          <t>THC</t>
        </is>
      </c>
      <c r="R7562" t="inlineStr">
        <is>
          <t>Edibles</t>
        </is>
      </c>
      <c r="S7562" t="inlineStr"/>
      <c r="T7562" t="inlineStr">
        <is>
          <t>32811</t>
        </is>
      </c>
      <c r="U7562" t="n">
        <v>0</v>
      </c>
      <c r="V7562" t="n">
        <v>648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10.1327868852459</v>
      </c>
      <c r="AD7562" t="n">
        <v>10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1</v>
      </c>
      <c r="AP7562" t="inlineStr">
        <is>
          <t>College City Beverage, Inc.</t>
        </is>
      </c>
      <c r="AQ7562" t="n">
        <v>0</v>
      </c>
      <c r="AR7562" t="n">
        <v>0</v>
      </c>
    </row>
    <row r="7563">
      <c r="A7563" t="inlineStr">
        <is>
          <t>850055931008</t>
        </is>
      </c>
      <c r="B7563" t="inlineStr">
        <is>
          <t>Capitol Beverage Sales, L.P.</t>
        </is>
      </c>
      <c r="C7563" t="inlineStr">
        <is>
          <t>Woodbury</t>
        </is>
      </c>
      <c r="D7563" t="inlineStr">
        <is>
          <t>50pk</t>
        </is>
      </c>
      <c r="E7563" t="inlineStr">
        <is>
          <t>Granny's Cheddar Pretzels 50mg THC 50pk</t>
        </is>
      </c>
      <c r="F7563" t="n">
        <v>10</v>
      </c>
      <c r="G7563" t="n">
        <v>10</v>
      </c>
      <c r="H7563" t="n">
        <v>122</v>
      </c>
      <c r="I7563" t="n">
        <v>2</v>
      </c>
      <c r="J7563" t="n">
        <v>0</v>
      </c>
      <c r="K7563" t="n">
        <v>0</v>
      </c>
      <c r="L7563">
        <f>G7563+K7563*F7563</f>
        <v/>
      </c>
      <c r="M7563">
        <f>IF(X7563&gt;0,L7563/(X7563*7/30),"")</f>
        <v/>
      </c>
      <c r="N7563">
        <f>IF(Y7563&gt;0,L7563/(Y7563*7/90),"")</f>
        <v/>
      </c>
      <c r="O7563" t="n">
        <v>106</v>
      </c>
      <c r="P7563">
        <f>K7563*O7563</f>
        <v/>
      </c>
      <c r="Q7563" t="inlineStr">
        <is>
          <t>THC</t>
        </is>
      </c>
      <c r="R7563" t="inlineStr">
        <is>
          <t>Edibles</t>
        </is>
      </c>
      <c r="S7563" t="inlineStr"/>
      <c r="T7563" t="inlineStr">
        <is>
          <t>32811</t>
        </is>
      </c>
      <c r="U7563" t="n">
        <v>0</v>
      </c>
      <c r="V7563" t="n">
        <v>648</v>
      </c>
      <c r="W7563" t="n">
        <v>0</v>
      </c>
      <c r="X7563" t="n">
        <v>0</v>
      </c>
      <c r="Y7563" t="n">
        <v>0</v>
      </c>
      <c r="Z7563" t="n">
        <v>17</v>
      </c>
      <c r="AA7563" t="n">
        <v>20</v>
      </c>
      <c r="AB7563" t="n">
        <v>0</v>
      </c>
      <c r="AC7563" t="n">
        <v>10.1327868852459</v>
      </c>
      <c r="AD7563" t="n">
        <v>10.6</v>
      </c>
      <c r="AE7563" t="n">
        <v>0</v>
      </c>
      <c r="AF7563" t="n">
        <v>0</v>
      </c>
      <c r="AG7563" t="n">
        <v>0</v>
      </c>
      <c r="AH7563" t="n">
        <v>221.0700000000001</v>
      </c>
      <c r="AI7563" t="n">
        <v>259.98</v>
      </c>
      <c r="AJ7563" t="n">
        <v>0</v>
      </c>
      <c r="AK7563" t="n">
        <v>0</v>
      </c>
      <c r="AL7563" t="n">
        <v>13.004117647</v>
      </c>
      <c r="AM7563" t="n">
        <v>12.999</v>
      </c>
      <c r="AN7563" t="n">
        <v>0</v>
      </c>
      <c r="AO7563" t="n">
        <v>1</v>
      </c>
      <c r="AP7563" t="inlineStr">
        <is>
          <t>College City Beverage, Inc.</t>
        </is>
      </c>
      <c r="AQ7563" t="n">
        <v>0</v>
      </c>
      <c r="AR7563" t="n">
        <v>0</v>
      </c>
    </row>
    <row r="7564">
      <c r="A7564" t="inlineStr">
        <is>
          <t>850055931039</t>
        </is>
      </c>
      <c r="B7564" t="inlineStr">
        <is>
          <t>Capitol Beverage Sales, L.P.</t>
        </is>
      </c>
      <c r="C7564" t="inlineStr">
        <is>
          <t>Ramsey</t>
        </is>
      </c>
      <c r="D7564" t="inlineStr">
        <is>
          <t>50pk</t>
        </is>
      </c>
      <c r="E7564" t="inlineStr">
        <is>
          <t>Granny's Original Pretzels 50mg THC 50pk</t>
        </is>
      </c>
      <c r="F7564" t="n">
        <v>10</v>
      </c>
      <c r="G7564" t="n">
        <v>10</v>
      </c>
      <c r="H7564" t="n">
        <v>164</v>
      </c>
      <c r="I7564" t="n">
        <v>1</v>
      </c>
      <c r="J7564" t="n">
        <v>0</v>
      </c>
      <c r="K7564" t="n">
        <v>0</v>
      </c>
      <c r="L7564">
        <f>G7564+K7564*F7564</f>
        <v/>
      </c>
      <c r="M7564">
        <f>IF(X7564&gt;0,L7564/(X7564*7/30),"")</f>
        <v/>
      </c>
      <c r="N7564">
        <f>IF(Y7564&gt;0,L7564/(Y7564*7/90),"")</f>
        <v/>
      </c>
      <c r="O7564" t="n">
        <v>100</v>
      </c>
      <c r="P7564">
        <f>K7564*O7564</f>
        <v/>
      </c>
      <c r="Q7564" t="inlineStr">
        <is>
          <t>THC</t>
        </is>
      </c>
      <c r="R7564" t="inlineStr">
        <is>
          <t>Edibles</t>
        </is>
      </c>
      <c r="S7564" t="inlineStr"/>
      <c r="T7564" t="inlineStr">
        <is>
          <t>32805</t>
        </is>
      </c>
      <c r="U7564" t="n">
        <v>0</v>
      </c>
      <c r="V7564" t="n">
        <v>345</v>
      </c>
      <c r="W7564" t="n">
        <v>0</v>
      </c>
      <c r="X7564" t="n">
        <v>0</v>
      </c>
      <c r="Y7564" t="n">
        <v>1</v>
      </c>
      <c r="Z7564" t="n">
        <v>11</v>
      </c>
      <c r="AA7564" t="n">
        <v>14</v>
      </c>
      <c r="AB7564" t="n">
        <v>0</v>
      </c>
      <c r="AC7564" t="n">
        <v>9.153658536585366</v>
      </c>
      <c r="AD7564" t="n">
        <v>10</v>
      </c>
      <c r="AE7564" t="n">
        <v>0</v>
      </c>
      <c r="AF7564" t="n">
        <v>0</v>
      </c>
      <c r="AG7564" t="n">
        <v>12.96</v>
      </c>
      <c r="AH7564" t="n">
        <v>140.26</v>
      </c>
      <c r="AI7564" t="n">
        <v>179.14</v>
      </c>
      <c r="AJ7564" t="n">
        <v>0</v>
      </c>
      <c r="AK7564" t="n">
        <v>0</v>
      </c>
      <c r="AL7564" t="n">
        <v>11.688333333</v>
      </c>
      <c r="AM7564" t="n">
        <v>11.942666666</v>
      </c>
      <c r="AN7564" t="n">
        <v>0</v>
      </c>
      <c r="AO7564" t="n">
        <v>0</v>
      </c>
      <c r="AP7564" t="inlineStr">
        <is>
          <t>College City Beverage, Inc.</t>
        </is>
      </c>
      <c r="AQ7564" t="n">
        <v>0</v>
      </c>
      <c r="AR7564" t="n">
        <v>0</v>
      </c>
    </row>
    <row r="7565">
      <c r="A7565" t="inlineStr">
        <is>
          <t>850055931039</t>
        </is>
      </c>
      <c r="B7565" t="inlineStr">
        <is>
          <t>Capitol Beverage Sales, L.P.</t>
        </is>
      </c>
      <c r="C7565" t="inlineStr">
        <is>
          <t>Rosemount</t>
        </is>
      </c>
      <c r="D7565" t="inlineStr">
        <is>
          <t>50pk</t>
        </is>
      </c>
      <c r="E7565" t="inlineStr">
        <is>
          <t>Granny's Original Pretzels 50mg THC 50pk</t>
        </is>
      </c>
      <c r="F7565" t="n">
        <v>10</v>
      </c>
      <c r="G7565" t="n">
        <v>10</v>
      </c>
      <c r="H7565" t="n">
        <v>164</v>
      </c>
      <c r="I7565" t="n">
        <v>2</v>
      </c>
      <c r="J7565" t="n">
        <v>0</v>
      </c>
      <c r="K7565" t="n">
        <v>0</v>
      </c>
      <c r="L7565">
        <f>G7565+K7565*F7565</f>
        <v/>
      </c>
      <c r="M7565">
        <f>IF(X7565&gt;0,L7565/(X7565*7/30),"")</f>
        <v/>
      </c>
      <c r="N7565">
        <f>IF(Y7565&gt;0,L7565/(Y7565*7/90),"")</f>
        <v/>
      </c>
      <c r="O7565" t="n">
        <v>106</v>
      </c>
      <c r="P7565">
        <f>K7565*O7565</f>
        <v/>
      </c>
      <c r="Q7565" t="inlineStr">
        <is>
          <t>THC</t>
        </is>
      </c>
      <c r="R7565" t="inlineStr">
        <is>
          <t>Edibles</t>
        </is>
      </c>
      <c r="S7565" t="inlineStr"/>
      <c r="T7565" t="inlineStr">
        <is>
          <t>32805</t>
        </is>
      </c>
      <c r="U7565" t="n">
        <v>0</v>
      </c>
      <c r="V7565" t="n">
        <v>345</v>
      </c>
      <c r="W7565" t="n">
        <v>0</v>
      </c>
      <c r="X7565" t="n">
        <v>1</v>
      </c>
      <c r="Y7565" t="n">
        <v>9</v>
      </c>
      <c r="Z7565" t="n">
        <v>17</v>
      </c>
      <c r="AA7565" t="n">
        <v>20</v>
      </c>
      <c r="AB7565" t="n">
        <v>0</v>
      </c>
      <c r="AC7565" t="n">
        <v>9.153658536585366</v>
      </c>
      <c r="AD7565" t="n">
        <v>10.6</v>
      </c>
      <c r="AE7565" t="n">
        <v>0</v>
      </c>
      <c r="AF7565" t="n">
        <v>12.96</v>
      </c>
      <c r="AG7565" t="n">
        <v>114.34</v>
      </c>
      <c r="AH7565" t="n">
        <v>217.14</v>
      </c>
      <c r="AI7565" t="n">
        <v>255.56</v>
      </c>
      <c r="AJ7565" t="n">
        <v>0</v>
      </c>
      <c r="AK7565" t="n">
        <v>12.96</v>
      </c>
      <c r="AL7565" t="n">
        <v>11.428421052</v>
      </c>
      <c r="AM7565" t="n">
        <v>11.616363636</v>
      </c>
      <c r="AN7565" t="n">
        <v>0</v>
      </c>
      <c r="AO7565" t="n">
        <v>0</v>
      </c>
      <c r="AP7565" t="inlineStr">
        <is>
          <t>College City Beverage, Inc.</t>
        </is>
      </c>
      <c r="AQ7565" t="n">
        <v>0</v>
      </c>
      <c r="AR7565" t="n">
        <v>0</v>
      </c>
    </row>
    <row r="7566">
      <c r="A7566" t="inlineStr">
        <is>
          <t>850055931046</t>
        </is>
      </c>
      <c r="B7566" t="inlineStr">
        <is>
          <t>Capitol Beverage Sales, L.P.</t>
        </is>
      </c>
      <c r="C7566" t="inlineStr">
        <is>
          <t>Minnetonka</t>
        </is>
      </c>
      <c r="D7566" t="inlineStr">
        <is>
          <t>50pk</t>
        </is>
      </c>
      <c r="E7566" t="inlineStr">
        <is>
          <t>Granny's S'mores Pretzels 50mg THC 50pk</t>
        </is>
      </c>
      <c r="F7566" t="n">
        <v>10</v>
      </c>
      <c r="G7566" t="n">
        <v>10</v>
      </c>
      <c r="H7566" t="n">
        <v>103</v>
      </c>
      <c r="I7566" t="n">
        <v>2</v>
      </c>
      <c r="J7566" t="n">
        <v>0</v>
      </c>
      <c r="K7566" t="n">
        <v>0</v>
      </c>
      <c r="L7566">
        <f>G7566+K7566*F7566</f>
        <v/>
      </c>
      <c r="M7566">
        <f>IF(X7566&gt;0,L7566/(X7566*7/30),"")</f>
        <v/>
      </c>
      <c r="N7566">
        <f>IF(Y7566&gt;0,L7566/(Y7566*7/90),"")</f>
        <v/>
      </c>
      <c r="O7566" t="n">
        <v>100</v>
      </c>
      <c r="P7566">
        <f>K7566*O7566</f>
        <v/>
      </c>
      <c r="Q7566" t="inlineStr">
        <is>
          <t>THC</t>
        </is>
      </c>
      <c r="R7566" t="inlineStr">
        <is>
          <t>Edibles</t>
        </is>
      </c>
      <c r="S7566" t="inlineStr"/>
      <c r="T7566" t="inlineStr">
        <is>
          <t>32803</t>
        </is>
      </c>
      <c r="U7566" t="n">
        <v>0</v>
      </c>
      <c r="V7566" t="n">
        <v>373</v>
      </c>
      <c r="W7566" t="n">
        <v>0</v>
      </c>
      <c r="X7566" t="n">
        <v>1</v>
      </c>
      <c r="Y7566" t="n">
        <v>8</v>
      </c>
      <c r="Z7566" t="n">
        <v>18</v>
      </c>
      <c r="AA7566" t="n">
        <v>20</v>
      </c>
      <c r="AB7566" t="n">
        <v>0</v>
      </c>
      <c r="AC7566" t="n">
        <v>10.12233009708738</v>
      </c>
      <c r="AD7566" t="n">
        <v>10</v>
      </c>
      <c r="AE7566" t="n">
        <v>0</v>
      </c>
      <c r="AF7566" t="n">
        <v>12.5</v>
      </c>
      <c r="AG7566" t="n">
        <v>100.46</v>
      </c>
      <c r="AH7566" t="n">
        <v>224.83</v>
      </c>
      <c r="AI7566" t="n">
        <v>249.83</v>
      </c>
      <c r="AJ7566" t="n">
        <v>0</v>
      </c>
      <c r="AK7566" t="n">
        <v>12.5</v>
      </c>
      <c r="AL7566" t="n">
        <v>12.490555555</v>
      </c>
      <c r="AM7566" t="n">
        <v>12.4915</v>
      </c>
      <c r="AN7566" t="n">
        <v>0</v>
      </c>
      <c r="AO7566" t="n">
        <v>0</v>
      </c>
      <c r="AP7566" t="inlineStr">
        <is>
          <t>College City Beverage, Inc.</t>
        </is>
      </c>
      <c r="AQ7566" t="n">
        <v>0</v>
      </c>
      <c r="AR7566" t="n">
        <v>0</v>
      </c>
    </row>
    <row r="7567">
      <c r="A7567" t="inlineStr">
        <is>
          <t>850055931046</t>
        </is>
      </c>
      <c r="B7567" t="inlineStr">
        <is>
          <t>Capitol Beverage Sales, L.P.</t>
        </is>
      </c>
      <c r="C7567" t="inlineStr">
        <is>
          <t>Stillwater</t>
        </is>
      </c>
      <c r="D7567" t="inlineStr">
        <is>
          <t>50pk</t>
        </is>
      </c>
      <c r="E7567" t="inlineStr">
        <is>
          <t>Granny's S'mores Pretzels 50mg THC 50pk</t>
        </is>
      </c>
      <c r="F7567" t="n">
        <v>10</v>
      </c>
      <c r="G7567" t="n">
        <v>10</v>
      </c>
      <c r="H7567" t="n">
        <v>103</v>
      </c>
      <c r="I7567" t="n">
        <v>0</v>
      </c>
      <c r="J7567" t="n">
        <v>0</v>
      </c>
      <c r="K7567" t="n">
        <v>0</v>
      </c>
      <c r="L7567">
        <f>G7567+K7567*F7567</f>
        <v/>
      </c>
      <c r="M7567">
        <f>IF(X7567&gt;0,L7567/(X7567*7/30),"")</f>
        <v/>
      </c>
      <c r="N7567">
        <f>IF(Y7567&gt;0,L7567/(Y7567*7/90),"")</f>
        <v/>
      </c>
      <c r="O7567" t="n">
        <v>100</v>
      </c>
      <c r="P7567">
        <f>K7567*O7567</f>
        <v/>
      </c>
      <c r="Q7567" t="inlineStr">
        <is>
          <t>THC</t>
        </is>
      </c>
      <c r="R7567" t="inlineStr">
        <is>
          <t>Edibles</t>
        </is>
      </c>
      <c r="S7567" t="inlineStr"/>
      <c r="T7567" t="inlineStr">
        <is>
          <t>32803</t>
        </is>
      </c>
      <c r="U7567" t="n">
        <v>0</v>
      </c>
      <c r="V7567" t="n">
        <v>373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10.12233009708738</v>
      </c>
      <c r="AD7567" t="n">
        <v>10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inlineStr">
        <is>
          <t>College City Beverage, Inc.</t>
        </is>
      </c>
      <c r="AQ7567" t="n">
        <v>0</v>
      </c>
      <c r="AR7567" t="n">
        <v>0</v>
      </c>
    </row>
    <row r="7568">
      <c r="A7568" t="inlineStr">
        <is>
          <t>850055931053</t>
        </is>
      </c>
      <c r="B7568" t="inlineStr">
        <is>
          <t>Capitol Beverage Sales, L.P.</t>
        </is>
      </c>
      <c r="C7568" t="inlineStr">
        <is>
          <t>Blaine</t>
        </is>
      </c>
      <c r="D7568" t="inlineStr">
        <is>
          <t>10pk</t>
        </is>
      </c>
      <c r="E7568" t="inlineStr">
        <is>
          <t>Granny's Rainbow Sherbet 5mg THC Gummies 10pk</t>
        </is>
      </c>
      <c r="F7568" t="n">
        <v>10</v>
      </c>
      <c r="G7568" t="n">
        <v>10</v>
      </c>
      <c r="H7568" t="n">
        <v>145</v>
      </c>
      <c r="I7568" t="n">
        <v>1</v>
      </c>
      <c r="J7568" t="n">
        <v>0</v>
      </c>
      <c r="K7568" t="n">
        <v>0</v>
      </c>
      <c r="L7568">
        <f>G7568+K7568*F7568</f>
        <v/>
      </c>
      <c r="M7568">
        <f>IF(X7568&gt;0,L7568/(X7568*7/30),"")</f>
        <v/>
      </c>
      <c r="N7568">
        <f>IF(Y7568&gt;0,L7568/(Y7568*7/90),"")</f>
        <v/>
      </c>
      <c r="O7568" t="n">
        <v>57</v>
      </c>
      <c r="P7568">
        <f>K7568*O7568</f>
        <v/>
      </c>
      <c r="Q7568" t="inlineStr">
        <is>
          <t>THC</t>
        </is>
      </c>
      <c r="R7568" t="inlineStr">
        <is>
          <t>Edibles</t>
        </is>
      </c>
      <c r="S7568" t="inlineStr"/>
      <c r="T7568" t="inlineStr">
        <is>
          <t>32829</t>
        </is>
      </c>
      <c r="U7568" t="n">
        <v>0</v>
      </c>
      <c r="V7568" t="n">
        <v>1283</v>
      </c>
      <c r="W7568" t="n">
        <v>0</v>
      </c>
      <c r="X7568" t="n">
        <v>0</v>
      </c>
      <c r="Y7568" t="n">
        <v>0</v>
      </c>
      <c r="Z7568" t="n">
        <v>17</v>
      </c>
      <c r="AA7568" t="n">
        <v>18</v>
      </c>
      <c r="AB7568" t="n">
        <v>0</v>
      </c>
      <c r="AC7568" t="n">
        <v>5.777241379310345</v>
      </c>
      <c r="AD7568" t="n">
        <v>5.7</v>
      </c>
      <c r="AE7568" t="n">
        <v>0</v>
      </c>
      <c r="AF7568" t="n">
        <v>0</v>
      </c>
      <c r="AG7568" t="n">
        <v>0</v>
      </c>
      <c r="AH7568" t="n">
        <v>131.61</v>
      </c>
      <c r="AI7568" t="n">
        <v>139.57</v>
      </c>
      <c r="AJ7568" t="n">
        <v>0</v>
      </c>
      <c r="AK7568" t="n">
        <v>0</v>
      </c>
      <c r="AL7568" t="n">
        <v>7.741764705</v>
      </c>
      <c r="AM7568" t="n">
        <v>7.753888888</v>
      </c>
      <c r="AN7568" t="n">
        <v>0</v>
      </c>
      <c r="AO7568" t="n">
        <v>2</v>
      </c>
      <c r="AP7568" t="inlineStr">
        <is>
          <t>College City Beverage, Inc.</t>
        </is>
      </c>
      <c r="AQ7568" t="n">
        <v>0</v>
      </c>
      <c r="AR7568" t="n">
        <v>0</v>
      </c>
    </row>
    <row r="7569">
      <c r="A7569" t="inlineStr">
        <is>
          <t>850055931053</t>
        </is>
      </c>
      <c r="B7569" t="inlineStr">
        <is>
          <t>Capitol Beverage Sales, L.P.</t>
        </is>
      </c>
      <c r="C7569" t="inlineStr">
        <is>
          <t>Stillwater</t>
        </is>
      </c>
      <c r="D7569" t="inlineStr">
        <is>
          <t>10pk</t>
        </is>
      </c>
      <c r="E7569" t="inlineStr">
        <is>
          <t>Granny's Rainbow Sherbet 5mg THC Gummies 10pk</t>
        </is>
      </c>
      <c r="F7569" t="n">
        <v>10</v>
      </c>
      <c r="G7569" t="n">
        <v>10</v>
      </c>
      <c r="H7569" t="n">
        <v>145</v>
      </c>
      <c r="I7569" t="n">
        <v>0</v>
      </c>
      <c r="J7569" t="n">
        <v>0</v>
      </c>
      <c r="K7569" t="n">
        <v>0</v>
      </c>
      <c r="L7569">
        <f>G7569+K7569*F7569</f>
        <v/>
      </c>
      <c r="M7569">
        <f>IF(X7569&gt;0,L7569/(X7569*7/30),"")</f>
        <v/>
      </c>
      <c r="N7569">
        <f>IF(Y7569&gt;0,L7569/(Y7569*7/90),"")</f>
        <v/>
      </c>
      <c r="O7569" t="n">
        <v>57</v>
      </c>
      <c r="P7569">
        <f>K7569*O7569</f>
        <v/>
      </c>
      <c r="Q7569" t="inlineStr">
        <is>
          <t>THC</t>
        </is>
      </c>
      <c r="R7569" t="inlineStr">
        <is>
          <t>Edibles</t>
        </is>
      </c>
      <c r="S7569" t="inlineStr"/>
      <c r="T7569" t="inlineStr">
        <is>
          <t>32829</t>
        </is>
      </c>
      <c r="U7569" t="n">
        <v>0</v>
      </c>
      <c r="V7569" t="n">
        <v>1283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5.777241379310345</v>
      </c>
      <c r="AD7569" t="n">
        <v>5.7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2</v>
      </c>
      <c r="AP7569" t="inlineStr">
        <is>
          <t>College City Beverage, Inc.</t>
        </is>
      </c>
      <c r="AQ7569" t="n">
        <v>0</v>
      </c>
      <c r="AR7569" t="n">
        <v>0</v>
      </c>
    </row>
    <row r="7570">
      <c r="A7570" t="inlineStr">
        <is>
          <t>850055931060</t>
        </is>
      </c>
      <c r="B7570" t="inlineStr">
        <is>
          <t>Capitol Beverage Sales, L.P.</t>
        </is>
      </c>
      <c r="C7570" t="inlineStr">
        <is>
          <t>Blaine</t>
        </is>
      </c>
      <c r="D7570" t="inlineStr">
        <is>
          <t>10pk</t>
        </is>
      </c>
      <c r="E7570" t="inlineStr">
        <is>
          <t>Granny's Orange Creamsicle 5mg THC Gummies 10pk</t>
        </is>
      </c>
      <c r="F7570" t="n">
        <v>10</v>
      </c>
      <c r="G7570" t="n">
        <v>10</v>
      </c>
      <c r="H7570" t="n">
        <v>176</v>
      </c>
      <c r="I7570" t="n">
        <v>1</v>
      </c>
      <c r="J7570" t="n">
        <v>0</v>
      </c>
      <c r="K7570" t="n">
        <v>0</v>
      </c>
      <c r="L7570">
        <f>G7570+K7570*F7570</f>
        <v/>
      </c>
      <c r="M7570">
        <f>IF(X7570&gt;0,L7570/(X7570*7/30),"")</f>
        <v/>
      </c>
      <c r="N7570">
        <f>IF(Y7570&gt;0,L7570/(Y7570*7/90),"")</f>
        <v/>
      </c>
      <c r="O7570" t="n">
        <v>57</v>
      </c>
      <c r="P7570">
        <f>K7570*O7570</f>
        <v/>
      </c>
      <c r="Q7570" t="inlineStr">
        <is>
          <t>THC</t>
        </is>
      </c>
      <c r="R7570" t="inlineStr">
        <is>
          <t>Edibles</t>
        </is>
      </c>
      <c r="S7570" t="inlineStr"/>
      <c r="T7570" t="inlineStr">
        <is>
          <t>32827</t>
        </is>
      </c>
      <c r="U7570" t="n">
        <v>0</v>
      </c>
      <c r="V7570" t="n">
        <v>1484</v>
      </c>
      <c r="W7570" t="n">
        <v>0</v>
      </c>
      <c r="X7570" t="n">
        <v>0</v>
      </c>
      <c r="Y7570" t="n">
        <v>0</v>
      </c>
      <c r="Z7570" t="n">
        <v>15</v>
      </c>
      <c r="AA7570" t="n">
        <v>17</v>
      </c>
      <c r="AB7570" t="n">
        <v>0</v>
      </c>
      <c r="AC7570" t="n">
        <v>5.715909090909091</v>
      </c>
      <c r="AD7570" t="n">
        <v>5.7</v>
      </c>
      <c r="AE7570" t="n">
        <v>0</v>
      </c>
      <c r="AF7570" t="n">
        <v>0</v>
      </c>
      <c r="AG7570" t="n">
        <v>0</v>
      </c>
      <c r="AH7570" t="n">
        <v>118.3</v>
      </c>
      <c r="AI7570" t="n">
        <v>133.3</v>
      </c>
      <c r="AJ7570" t="n">
        <v>0</v>
      </c>
      <c r="AK7570" t="n">
        <v>0</v>
      </c>
      <c r="AL7570" t="n">
        <v>7.886666666</v>
      </c>
      <c r="AM7570" t="n">
        <v>7.84117647</v>
      </c>
      <c r="AN7570" t="n">
        <v>0</v>
      </c>
      <c r="AO7570" t="n">
        <v>4</v>
      </c>
      <c r="AP7570" t="inlineStr">
        <is>
          <t>College City Beverage, Inc.</t>
        </is>
      </c>
      <c r="AQ7570" t="n">
        <v>0</v>
      </c>
      <c r="AR7570" t="n">
        <v>0</v>
      </c>
    </row>
    <row r="7571">
      <c r="A7571" t="inlineStr">
        <is>
          <t>850055931060</t>
        </is>
      </c>
      <c r="B7571" t="inlineStr">
        <is>
          <t>Capitol Beverage Sales, L.P.</t>
        </is>
      </c>
      <c r="C7571" t="inlineStr">
        <is>
          <t>Stillwater</t>
        </is>
      </c>
      <c r="D7571" t="inlineStr">
        <is>
          <t>10pk</t>
        </is>
      </c>
      <c r="E7571" t="inlineStr">
        <is>
          <t>Granny's Orange Creamsicle 5mg THC Gummies 10pk</t>
        </is>
      </c>
      <c r="F7571" t="n">
        <v>10</v>
      </c>
      <c r="G7571" t="n">
        <v>10</v>
      </c>
      <c r="H7571" t="n">
        <v>176</v>
      </c>
      <c r="I7571" t="n">
        <v>0</v>
      </c>
      <c r="J7571" t="n">
        <v>0</v>
      </c>
      <c r="K7571" t="n">
        <v>0</v>
      </c>
      <c r="L7571">
        <f>G7571+K7571*F7571</f>
        <v/>
      </c>
      <c r="M7571">
        <f>IF(X7571&gt;0,L7571/(X7571*7/30),"")</f>
        <v/>
      </c>
      <c r="N7571">
        <f>IF(Y7571&gt;0,L7571/(Y7571*7/90),"")</f>
        <v/>
      </c>
      <c r="O7571" t="n">
        <v>57</v>
      </c>
      <c r="P7571">
        <f>K7571*O7571</f>
        <v/>
      </c>
      <c r="Q7571" t="inlineStr">
        <is>
          <t>THC</t>
        </is>
      </c>
      <c r="R7571" t="inlineStr">
        <is>
          <t>Edibles</t>
        </is>
      </c>
      <c r="S7571" t="inlineStr"/>
      <c r="T7571" t="inlineStr">
        <is>
          <t>32827</t>
        </is>
      </c>
      <c r="U7571" t="n">
        <v>0</v>
      </c>
      <c r="V7571" t="n">
        <v>1484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5.715909090909091</v>
      </c>
      <c r="AD7571" t="n">
        <v>5.7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4</v>
      </c>
      <c r="AP7571" t="inlineStr">
        <is>
          <t>College City Beverage, Inc.</t>
        </is>
      </c>
      <c r="AQ7571" t="n">
        <v>0</v>
      </c>
      <c r="AR7571" t="n">
        <v>0</v>
      </c>
    </row>
    <row r="7572">
      <c r="A7572" t="inlineStr">
        <is>
          <t>850055931077</t>
        </is>
      </c>
      <c r="B7572" t="inlineStr">
        <is>
          <t>Capitol Beverage Sales, L.P.</t>
        </is>
      </c>
      <c r="C7572" t="inlineStr">
        <is>
          <t>Stillwater</t>
        </is>
      </c>
      <c r="D7572" t="inlineStr">
        <is>
          <t>10pk</t>
        </is>
      </c>
      <c r="E7572" t="inlineStr">
        <is>
          <t>Granny's Granny Smith 5mg THC Gummies 10pk</t>
        </is>
      </c>
      <c r="F7572" t="n">
        <v>10</v>
      </c>
      <c r="G7572" t="n">
        <v>10</v>
      </c>
      <c r="H7572" t="n">
        <v>73</v>
      </c>
      <c r="I7572" t="n">
        <v>0</v>
      </c>
      <c r="J7572" t="n">
        <v>0</v>
      </c>
      <c r="K7572" t="n">
        <v>0</v>
      </c>
      <c r="L7572">
        <f>G7572+K7572*F7572</f>
        <v/>
      </c>
      <c r="M7572">
        <f>IF(X7572&gt;0,L7572/(X7572*7/30),"")</f>
        <v/>
      </c>
      <c r="N7572">
        <f>IF(Y7572&gt;0,L7572/(Y7572*7/90),"")</f>
        <v/>
      </c>
      <c r="O7572" t="n">
        <v>57</v>
      </c>
      <c r="P7572">
        <f>K7572*O7572</f>
        <v/>
      </c>
      <c r="Q7572" t="inlineStr">
        <is>
          <t>THC</t>
        </is>
      </c>
      <c r="R7572" t="inlineStr">
        <is>
          <t>Edibles</t>
        </is>
      </c>
      <c r="S7572" t="inlineStr"/>
      <c r="T7572" t="inlineStr">
        <is>
          <t>32825</t>
        </is>
      </c>
      <c r="U7572" t="n">
        <v>0</v>
      </c>
      <c r="V7572" t="n">
        <v>1420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5.709333333333332</v>
      </c>
      <c r="AD7572" t="n">
        <v>5.7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2</v>
      </c>
      <c r="AP7572" t="inlineStr">
        <is>
          <t>College City Beverage, Inc.</t>
        </is>
      </c>
      <c r="AQ7572" t="n">
        <v>0</v>
      </c>
      <c r="AR7572" t="n">
        <v>0</v>
      </c>
    </row>
    <row r="7573">
      <c r="A7573" t="inlineStr">
        <is>
          <t>850055931084</t>
        </is>
      </c>
      <c r="B7573" t="inlineStr">
        <is>
          <t>Capitol Beverage Sales, L.P.</t>
        </is>
      </c>
      <c r="C7573" t="inlineStr">
        <is>
          <t>Stillwater</t>
        </is>
      </c>
      <c r="D7573" t="inlineStr">
        <is>
          <t>10pk</t>
        </is>
      </c>
      <c r="E7573" t="inlineStr">
        <is>
          <t>Granny's 5mg THC Gummy Variety Pack 10pk</t>
        </is>
      </c>
      <c r="F7573" t="n">
        <v>10</v>
      </c>
      <c r="G7573" t="n">
        <v>10</v>
      </c>
      <c r="H7573" t="n">
        <v>128</v>
      </c>
      <c r="I7573" t="n">
        <v>0</v>
      </c>
      <c r="J7573" t="n">
        <v>0</v>
      </c>
      <c r="K7573" t="n">
        <v>0</v>
      </c>
      <c r="L7573">
        <f>G7573+K7573*F7573</f>
        <v/>
      </c>
      <c r="M7573">
        <f>IF(X7573&gt;0,L7573/(X7573*7/30),"")</f>
        <v/>
      </c>
      <c r="N7573">
        <f>IF(Y7573&gt;0,L7573/(Y7573*7/90),"")</f>
        <v/>
      </c>
      <c r="O7573" t="n">
        <v>57</v>
      </c>
      <c r="P7573">
        <f>K7573*O7573</f>
        <v/>
      </c>
      <c r="Q7573" t="inlineStr">
        <is>
          <t>THC</t>
        </is>
      </c>
      <c r="R7573" t="inlineStr">
        <is>
          <t>Edibles</t>
        </is>
      </c>
      <c r="S7573" t="inlineStr"/>
      <c r="T7573" t="inlineStr">
        <is>
          <t>32823</t>
        </is>
      </c>
      <c r="U7573" t="n">
        <v>0</v>
      </c>
      <c r="V7573" t="n">
        <v>1198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5.771093749999999</v>
      </c>
      <c r="AD7573" t="n">
        <v>5.7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  <c r="AN7573" t="n">
        <v>0</v>
      </c>
      <c r="AO7573" t="n">
        <v>20</v>
      </c>
      <c r="AP7573" t="inlineStr">
        <is>
          <t>College City Beverage, Inc.</t>
        </is>
      </c>
      <c r="AQ7573" t="n">
        <v>0</v>
      </c>
      <c r="AR7573" t="n">
        <v>0</v>
      </c>
    </row>
    <row r="7574">
      <c r="A7574" t="inlineStr">
        <is>
          <t>850055931152</t>
        </is>
      </c>
      <c r="B7574" t="inlineStr">
        <is>
          <t>Capitol Beverage Sales, L.P.</t>
        </is>
      </c>
      <c r="C7574" t="inlineStr">
        <is>
          <t>Stillwater</t>
        </is>
      </c>
      <c r="D7574" t="inlineStr">
        <is>
          <t>10pk</t>
        </is>
      </c>
      <c r="E7574" t="inlineStr">
        <is>
          <t>Granny's Cranberry Apple 5mg THC Gummies 10pk</t>
        </is>
      </c>
      <c r="F7574" t="n">
        <v>10</v>
      </c>
      <c r="G7574" t="n">
        <v>10</v>
      </c>
      <c r="H7574" t="n">
        <v>140</v>
      </c>
      <c r="I7574" t="n">
        <v>0</v>
      </c>
      <c r="J7574" t="n">
        <v>0</v>
      </c>
      <c r="K7574" t="n">
        <v>0</v>
      </c>
      <c r="L7574">
        <f>G7574+K7574*F7574</f>
        <v/>
      </c>
      <c r="M7574">
        <f>IF(X7574&gt;0,L7574/(X7574*7/30),"")</f>
        <v/>
      </c>
      <c r="N7574">
        <f>IF(Y7574&gt;0,L7574/(Y7574*7/90),"")</f>
        <v/>
      </c>
      <c r="O7574" t="n">
        <v>57</v>
      </c>
      <c r="P7574">
        <f>K7574*O7574</f>
        <v/>
      </c>
      <c r="Q7574" t="inlineStr">
        <is>
          <t>THC</t>
        </is>
      </c>
      <c r="R7574" t="inlineStr">
        <is>
          <t>Edibles</t>
        </is>
      </c>
      <c r="S7574" t="inlineStr"/>
      <c r="T7574" t="inlineStr">
        <is>
          <t>32831</t>
        </is>
      </c>
      <c r="U7574" t="n">
        <v>0</v>
      </c>
      <c r="V7574" t="n">
        <v>997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5.73</v>
      </c>
      <c r="AD7574" t="n">
        <v>5.7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0</v>
      </c>
      <c r="AN7574" t="n">
        <v>0</v>
      </c>
      <c r="AO7574" t="n">
        <v>9</v>
      </c>
      <c r="AP7574" t="inlineStr">
        <is>
          <t>College City Beverage, Inc.</t>
        </is>
      </c>
      <c r="AQ7574" t="n">
        <v>0</v>
      </c>
      <c r="AR7574" t="n">
        <v>0</v>
      </c>
    </row>
    <row r="7575">
      <c r="A7575" t="inlineStr">
        <is>
          <t>850055931169</t>
        </is>
      </c>
      <c r="B7575" t="inlineStr">
        <is>
          <t>Capitol Beverage Sales, L.P.</t>
        </is>
      </c>
      <c r="C7575" t="inlineStr">
        <is>
          <t>Blaine</t>
        </is>
      </c>
      <c r="D7575" t="inlineStr">
        <is>
          <t>50pk</t>
        </is>
      </c>
      <c r="E7575" t="inlineStr">
        <is>
          <t>Granny's Honey Mustard 50mg THC 50pk</t>
        </is>
      </c>
      <c r="F7575" t="n">
        <v>10</v>
      </c>
      <c r="G7575" t="n">
        <v>10</v>
      </c>
      <c r="H7575" t="n">
        <v>106</v>
      </c>
      <c r="I7575" t="n">
        <v>2</v>
      </c>
      <c r="J7575" t="n">
        <v>0</v>
      </c>
      <c r="K7575" t="n">
        <v>0</v>
      </c>
      <c r="L7575">
        <f>G7575+K7575*F7575</f>
        <v/>
      </c>
      <c r="M7575">
        <f>IF(X7575&gt;0,L7575/(X7575*7/30),"")</f>
        <v/>
      </c>
      <c r="N7575">
        <f>IF(Y7575&gt;0,L7575/(Y7575*7/90),"")</f>
        <v/>
      </c>
      <c r="O7575" t="n">
        <v>100</v>
      </c>
      <c r="P7575">
        <f>K7575*O7575</f>
        <v/>
      </c>
      <c r="Q7575" t="inlineStr">
        <is>
          <t>THC</t>
        </is>
      </c>
      <c r="R7575" t="inlineStr">
        <is>
          <t>Edibles</t>
        </is>
      </c>
      <c r="S7575" t="inlineStr"/>
      <c r="T7575" t="inlineStr">
        <is>
          <t>32807</t>
        </is>
      </c>
      <c r="U7575" t="n">
        <v>0</v>
      </c>
      <c r="V7575" t="n">
        <v>300</v>
      </c>
      <c r="W7575" t="n">
        <v>0</v>
      </c>
      <c r="X7575" t="n">
        <v>1</v>
      </c>
      <c r="Y7575" t="n">
        <v>4</v>
      </c>
      <c r="Z7575" t="n">
        <v>19</v>
      </c>
      <c r="AA7575" t="n">
        <v>20</v>
      </c>
      <c r="AB7575" t="n">
        <v>0</v>
      </c>
      <c r="AC7575" t="n">
        <v>10.10188679245283</v>
      </c>
      <c r="AD7575" t="n">
        <v>10</v>
      </c>
      <c r="AE7575" t="n">
        <v>0</v>
      </c>
      <c r="AF7575" t="n">
        <v>12.99</v>
      </c>
      <c r="AG7575" t="n">
        <v>50.49</v>
      </c>
      <c r="AH7575" t="n">
        <v>238.23</v>
      </c>
      <c r="AI7575" t="n">
        <v>250.73</v>
      </c>
      <c r="AJ7575" t="n">
        <v>0</v>
      </c>
      <c r="AK7575" t="n">
        <v>12.99</v>
      </c>
      <c r="AL7575" t="n">
        <v>12.538421052</v>
      </c>
      <c r="AM7575" t="n">
        <v>12.5365</v>
      </c>
      <c r="AN7575" t="n">
        <v>0</v>
      </c>
      <c r="AO7575" t="n">
        <v>0</v>
      </c>
      <c r="AP7575" t="inlineStr">
        <is>
          <t>College City Beverage, Inc.</t>
        </is>
      </c>
      <c r="AQ7575" t="n">
        <v>0</v>
      </c>
      <c r="AR7575" t="n">
        <v>0</v>
      </c>
    </row>
    <row r="7576">
      <c r="A7576" t="inlineStr">
        <is>
          <t>850055931169</t>
        </is>
      </c>
      <c r="B7576" t="inlineStr">
        <is>
          <t>Capitol Beverage Sales, L.P.</t>
        </is>
      </c>
      <c r="C7576" t="inlineStr">
        <is>
          <t>Chanhassen</t>
        </is>
      </c>
      <c r="D7576" t="inlineStr">
        <is>
          <t>50pk</t>
        </is>
      </c>
      <c r="E7576" t="inlineStr">
        <is>
          <t>Granny's Honey Mustard 50mg THC 50pk</t>
        </is>
      </c>
      <c r="F7576" t="n">
        <v>10</v>
      </c>
      <c r="G7576" t="n">
        <v>10</v>
      </c>
      <c r="H7576" t="n">
        <v>106</v>
      </c>
      <c r="I7576" t="n">
        <v>1</v>
      </c>
      <c r="J7576" t="n">
        <v>0</v>
      </c>
      <c r="K7576" t="n">
        <v>0</v>
      </c>
      <c r="L7576">
        <f>G7576+K7576*F7576</f>
        <v/>
      </c>
      <c r="M7576">
        <f>IF(X7576&gt;0,L7576/(X7576*7/30),"")</f>
        <v/>
      </c>
      <c r="N7576">
        <f>IF(Y7576&gt;0,L7576/(Y7576*7/90),"")</f>
        <v/>
      </c>
      <c r="O7576" t="n">
        <v>100</v>
      </c>
      <c r="P7576">
        <f>K7576*O7576</f>
        <v/>
      </c>
      <c r="Q7576" t="inlineStr">
        <is>
          <t>THC</t>
        </is>
      </c>
      <c r="R7576" t="inlineStr">
        <is>
          <t>Edibles</t>
        </is>
      </c>
      <c r="S7576" t="inlineStr"/>
      <c r="T7576" t="inlineStr">
        <is>
          <t>32807</t>
        </is>
      </c>
      <c r="U7576" t="n">
        <v>0</v>
      </c>
      <c r="V7576" t="n">
        <v>300</v>
      </c>
      <c r="W7576" t="n">
        <v>0</v>
      </c>
      <c r="X7576" t="n">
        <v>0</v>
      </c>
      <c r="Y7576" t="n">
        <v>5</v>
      </c>
      <c r="Z7576" t="n">
        <v>20</v>
      </c>
      <c r="AA7576" t="n">
        <v>20</v>
      </c>
      <c r="AB7576" t="n">
        <v>0</v>
      </c>
      <c r="AC7576" t="n">
        <v>10.10188679245283</v>
      </c>
      <c r="AD7576" t="n">
        <v>10</v>
      </c>
      <c r="AE7576" t="n">
        <v>0</v>
      </c>
      <c r="AF7576" t="n">
        <v>0</v>
      </c>
      <c r="AG7576" t="n">
        <v>64.86</v>
      </c>
      <c r="AH7576" t="n">
        <v>255.6800000000001</v>
      </c>
      <c r="AI7576" t="n">
        <v>255.6800000000001</v>
      </c>
      <c r="AJ7576" t="n">
        <v>0</v>
      </c>
      <c r="AK7576" t="n">
        <v>0</v>
      </c>
      <c r="AL7576" t="n">
        <v>12.784</v>
      </c>
      <c r="AM7576" t="n">
        <v>12.784</v>
      </c>
      <c r="AN7576" t="n">
        <v>0</v>
      </c>
      <c r="AO7576" t="n">
        <v>0</v>
      </c>
      <c r="AP7576" t="inlineStr">
        <is>
          <t>College City Beverage, Inc.</t>
        </is>
      </c>
      <c r="AQ7576" t="n">
        <v>0</v>
      </c>
      <c r="AR7576" t="n">
        <v>0</v>
      </c>
    </row>
    <row r="7577">
      <c r="A7577" t="inlineStr">
        <is>
          <t>850055931169</t>
        </is>
      </c>
      <c r="B7577" t="inlineStr">
        <is>
          <t>Capitol Beverage Sales, L.P.</t>
        </is>
      </c>
      <c r="C7577" t="inlineStr">
        <is>
          <t>Ramsey</t>
        </is>
      </c>
      <c r="D7577" t="inlineStr">
        <is>
          <t>50pk</t>
        </is>
      </c>
      <c r="E7577" t="inlineStr">
        <is>
          <t>Granny's Honey Mustard 50mg THC 50pk</t>
        </is>
      </c>
      <c r="F7577" t="n">
        <v>10</v>
      </c>
      <c r="G7577" t="n">
        <v>10</v>
      </c>
      <c r="H7577" t="n">
        <v>106</v>
      </c>
      <c r="I7577" t="n">
        <v>2</v>
      </c>
      <c r="J7577" t="n">
        <v>0</v>
      </c>
      <c r="K7577" t="n">
        <v>0</v>
      </c>
      <c r="L7577">
        <f>G7577+K7577*F7577</f>
        <v/>
      </c>
      <c r="M7577">
        <f>IF(X7577&gt;0,L7577/(X7577*7/30),"")</f>
        <v/>
      </c>
      <c r="N7577">
        <f>IF(Y7577&gt;0,L7577/(Y7577*7/90),"")</f>
        <v/>
      </c>
      <c r="O7577" t="n">
        <v>100</v>
      </c>
      <c r="P7577">
        <f>K7577*O7577</f>
        <v/>
      </c>
      <c r="Q7577" t="inlineStr">
        <is>
          <t>THC</t>
        </is>
      </c>
      <c r="R7577" t="inlineStr">
        <is>
          <t>Edibles</t>
        </is>
      </c>
      <c r="S7577" t="inlineStr"/>
      <c r="T7577" t="inlineStr">
        <is>
          <t>32807</t>
        </is>
      </c>
      <c r="U7577" t="n">
        <v>0</v>
      </c>
      <c r="V7577" t="n">
        <v>300</v>
      </c>
      <c r="W7577" t="n">
        <v>0</v>
      </c>
      <c r="X7577" t="n">
        <v>0</v>
      </c>
      <c r="Y7577" t="n">
        <v>1</v>
      </c>
      <c r="Z7577" t="n">
        <v>17</v>
      </c>
      <c r="AA7577" t="n">
        <v>20</v>
      </c>
      <c r="AB7577" t="n">
        <v>0</v>
      </c>
      <c r="AC7577" t="n">
        <v>10.10188679245283</v>
      </c>
      <c r="AD7577" t="n">
        <v>10</v>
      </c>
      <c r="AE7577" t="n">
        <v>0</v>
      </c>
      <c r="AF7577" t="n">
        <v>0</v>
      </c>
      <c r="AG7577" t="n">
        <v>12.96</v>
      </c>
      <c r="AH7577" t="n">
        <v>221.9700000000001</v>
      </c>
      <c r="AI7577" t="n">
        <v>260.39</v>
      </c>
      <c r="AJ7577" t="n">
        <v>0</v>
      </c>
      <c r="AK7577" t="n">
        <v>0</v>
      </c>
      <c r="AL7577" t="n">
        <v>11.682631578</v>
      </c>
      <c r="AM7577" t="n">
        <v>11.83590909</v>
      </c>
      <c r="AN7577" t="n">
        <v>0</v>
      </c>
      <c r="AO7577" t="n">
        <v>0</v>
      </c>
      <c r="AP7577" t="inlineStr">
        <is>
          <t>College City Beverage, Inc.</t>
        </is>
      </c>
      <c r="AQ7577" t="n">
        <v>0</v>
      </c>
      <c r="AR7577" t="n">
        <v>0</v>
      </c>
    </row>
    <row r="7578">
      <c r="A7578" t="inlineStr">
        <is>
          <t>850055931169</t>
        </is>
      </c>
      <c r="B7578" t="inlineStr">
        <is>
          <t>Capitol Beverage Sales, L.P.</t>
        </is>
      </c>
      <c r="C7578" t="inlineStr">
        <is>
          <t>Stillwater</t>
        </is>
      </c>
      <c r="D7578" t="inlineStr">
        <is>
          <t>50pk</t>
        </is>
      </c>
      <c r="E7578" t="inlineStr">
        <is>
          <t>Granny's Honey Mustard 50mg THC 50pk</t>
        </is>
      </c>
      <c r="F7578" t="n">
        <v>10</v>
      </c>
      <c r="G7578" t="n">
        <v>10</v>
      </c>
      <c r="H7578" t="n">
        <v>106</v>
      </c>
      <c r="I7578" t="n">
        <v>0</v>
      </c>
      <c r="J7578" t="n">
        <v>0</v>
      </c>
      <c r="K7578" t="n">
        <v>0</v>
      </c>
      <c r="L7578">
        <f>G7578+K7578*F7578</f>
        <v/>
      </c>
      <c r="M7578">
        <f>IF(X7578&gt;0,L7578/(X7578*7/30),"")</f>
        <v/>
      </c>
      <c r="N7578">
        <f>IF(Y7578&gt;0,L7578/(Y7578*7/90),"")</f>
        <v/>
      </c>
      <c r="O7578" t="n">
        <v>100</v>
      </c>
      <c r="P7578">
        <f>K7578*O7578</f>
        <v/>
      </c>
      <c r="Q7578" t="inlineStr">
        <is>
          <t>THC</t>
        </is>
      </c>
      <c r="R7578" t="inlineStr">
        <is>
          <t>Edibles</t>
        </is>
      </c>
      <c r="S7578" t="inlineStr"/>
      <c r="T7578" t="inlineStr">
        <is>
          <t>32807</t>
        </is>
      </c>
      <c r="U7578" t="n">
        <v>0</v>
      </c>
      <c r="V7578" t="n">
        <v>300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10.10188679245283</v>
      </c>
      <c r="AD7578" t="n">
        <v>10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inlineStr">
        <is>
          <t>College City Beverage, Inc.</t>
        </is>
      </c>
      <c r="AQ7578" t="n">
        <v>0</v>
      </c>
      <c r="AR7578" t="n">
        <v>0</v>
      </c>
    </row>
    <row r="7579">
      <c r="A7579" t="inlineStr">
        <is>
          <t>850055931176</t>
        </is>
      </c>
      <c r="B7579" t="inlineStr">
        <is>
          <t>Capitol Beverage Sales, L.P.</t>
        </is>
      </c>
      <c r="C7579" t="inlineStr">
        <is>
          <t>Cottage Grove</t>
        </is>
      </c>
      <c r="D7579" t="inlineStr">
        <is>
          <t>50pk</t>
        </is>
      </c>
      <c r="E7579" t="inlineStr">
        <is>
          <t>Granny's Dill Pickle Pretzel's 50mg THC 50pk</t>
        </is>
      </c>
      <c r="F7579" t="n">
        <v>10</v>
      </c>
      <c r="G7579" t="n">
        <v>10</v>
      </c>
      <c r="H7579" t="n">
        <v>124</v>
      </c>
      <c r="I7579" t="n">
        <v>0</v>
      </c>
      <c r="J7579" t="n">
        <v>0</v>
      </c>
      <c r="K7579" t="n">
        <v>0</v>
      </c>
      <c r="L7579">
        <f>G7579+K7579*F7579</f>
        <v/>
      </c>
      <c r="M7579">
        <f>IF(X7579&gt;0,L7579/(X7579*7/30),"")</f>
        <v/>
      </c>
      <c r="N7579">
        <f>IF(Y7579&gt;0,L7579/(Y7579*7/90),"")</f>
        <v/>
      </c>
      <c r="O7579" t="n">
        <v>106</v>
      </c>
      <c r="P7579">
        <f>K7579*O7579</f>
        <v/>
      </c>
      <c r="Q7579" t="inlineStr">
        <is>
          <t>THC</t>
        </is>
      </c>
      <c r="R7579" t="inlineStr">
        <is>
          <t>Edibles</t>
        </is>
      </c>
      <c r="S7579" t="inlineStr"/>
      <c r="T7579" t="inlineStr">
        <is>
          <t>32809</t>
        </is>
      </c>
      <c r="U7579" t="n">
        <v>0</v>
      </c>
      <c r="V7579" t="n">
        <v>464</v>
      </c>
      <c r="W7579" t="n">
        <v>0</v>
      </c>
      <c r="X7579" t="n">
        <v>1</v>
      </c>
      <c r="Y7579" t="n">
        <v>5</v>
      </c>
      <c r="Z7579" t="n">
        <v>10</v>
      </c>
      <c r="AA7579" t="n">
        <v>10</v>
      </c>
      <c r="AB7579" t="n">
        <v>0</v>
      </c>
      <c r="AC7579" t="n">
        <v>10.16774193548387</v>
      </c>
      <c r="AD7579" t="n">
        <v>10.6</v>
      </c>
      <c r="AE7579" t="n">
        <v>0</v>
      </c>
      <c r="AF7579" t="n">
        <v>12.5</v>
      </c>
      <c r="AG7579" t="n">
        <v>63.42</v>
      </c>
      <c r="AH7579" t="n">
        <v>127.3</v>
      </c>
      <c r="AI7579" t="n">
        <v>127.3</v>
      </c>
      <c r="AJ7579" t="n">
        <v>0</v>
      </c>
      <c r="AK7579" t="n">
        <v>12.5</v>
      </c>
      <c r="AL7579" t="n">
        <v>11.572727272</v>
      </c>
      <c r="AM7579" t="n">
        <v>11.572727272</v>
      </c>
      <c r="AN7579" t="n">
        <v>0</v>
      </c>
      <c r="AO7579" t="n">
        <v>2</v>
      </c>
      <c r="AP7579" t="inlineStr">
        <is>
          <t>College City Beverage, Inc.</t>
        </is>
      </c>
      <c r="AQ7579" t="n">
        <v>0</v>
      </c>
      <c r="AR7579" t="n">
        <v>0</v>
      </c>
    </row>
    <row r="7580">
      <c r="A7580" t="inlineStr">
        <is>
          <t>850055931176</t>
        </is>
      </c>
      <c r="B7580" t="inlineStr">
        <is>
          <t>Capitol Beverage Sales, L.P.</t>
        </is>
      </c>
      <c r="C7580" t="inlineStr">
        <is>
          <t>Stillwater</t>
        </is>
      </c>
      <c r="D7580" t="inlineStr">
        <is>
          <t>50pk</t>
        </is>
      </c>
      <c r="E7580" t="inlineStr">
        <is>
          <t>Granny's Dill Pickle Pretzel's 50mg THC 50pk</t>
        </is>
      </c>
      <c r="F7580" t="n">
        <v>10</v>
      </c>
      <c r="G7580" t="n">
        <v>10</v>
      </c>
      <c r="H7580" t="n">
        <v>124</v>
      </c>
      <c r="I7580" t="n">
        <v>0</v>
      </c>
      <c r="J7580" t="n">
        <v>0</v>
      </c>
      <c r="K7580" t="n">
        <v>0</v>
      </c>
      <c r="L7580">
        <f>G7580+K7580*F7580</f>
        <v/>
      </c>
      <c r="M7580">
        <f>IF(X7580&gt;0,L7580/(X7580*7/30),"")</f>
        <v/>
      </c>
      <c r="N7580">
        <f>IF(Y7580&gt;0,L7580/(Y7580*7/90),"")</f>
        <v/>
      </c>
      <c r="O7580" t="n">
        <v>100</v>
      </c>
      <c r="P7580">
        <f>K7580*O7580</f>
        <v/>
      </c>
      <c r="Q7580" t="inlineStr">
        <is>
          <t>THC</t>
        </is>
      </c>
      <c r="R7580" t="inlineStr">
        <is>
          <t>Edibles</t>
        </is>
      </c>
      <c r="S7580" t="inlineStr"/>
      <c r="T7580" t="inlineStr">
        <is>
          <t>32809</t>
        </is>
      </c>
      <c r="U7580" t="n">
        <v>0</v>
      </c>
      <c r="V7580" t="n">
        <v>464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10.16774193548387</v>
      </c>
      <c r="AD7580" t="n">
        <v>10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2</v>
      </c>
      <c r="AP7580" t="inlineStr">
        <is>
          <t>College City Beverage, Inc.</t>
        </is>
      </c>
      <c r="AQ7580" t="n">
        <v>0</v>
      </c>
      <c r="AR7580" t="n">
        <v>0</v>
      </c>
    </row>
    <row r="7581">
      <c r="A7581" t="inlineStr">
        <is>
          <t>850055931176</t>
        </is>
      </c>
      <c r="B7581" t="inlineStr">
        <is>
          <t>Capitol Beverage Sales, L.P.</t>
        </is>
      </c>
      <c r="C7581" t="inlineStr">
        <is>
          <t>Vadnais Heights</t>
        </is>
      </c>
      <c r="D7581" t="inlineStr">
        <is>
          <t>50pk</t>
        </is>
      </c>
      <c r="E7581" t="inlineStr">
        <is>
          <t>Granny's Dill Pickle Pretzel's 50mg THC 50pk</t>
        </is>
      </c>
      <c r="F7581" t="n">
        <v>10</v>
      </c>
      <c r="G7581" t="n">
        <v>10</v>
      </c>
      <c r="H7581" t="n">
        <v>124</v>
      </c>
      <c r="I7581" t="n">
        <v>1</v>
      </c>
      <c r="J7581" t="n">
        <v>0</v>
      </c>
      <c r="K7581" t="n">
        <v>0</v>
      </c>
      <c r="L7581">
        <f>G7581+K7581*F7581</f>
        <v/>
      </c>
      <c r="M7581">
        <f>IF(X7581&gt;0,L7581/(X7581*7/30),"")</f>
        <v/>
      </c>
      <c r="N7581">
        <f>IF(Y7581&gt;0,L7581/(Y7581*7/90),"")</f>
        <v/>
      </c>
      <c r="O7581" t="n">
        <v>100</v>
      </c>
      <c r="P7581">
        <f>K7581*O7581</f>
        <v/>
      </c>
      <c r="Q7581" t="inlineStr">
        <is>
          <t>THC</t>
        </is>
      </c>
      <c r="R7581" t="inlineStr">
        <is>
          <t>Edibles</t>
        </is>
      </c>
      <c r="S7581" t="inlineStr"/>
      <c r="T7581" t="inlineStr">
        <is>
          <t>32809</t>
        </is>
      </c>
      <c r="U7581" t="n">
        <v>0</v>
      </c>
      <c r="V7581" t="n">
        <v>464</v>
      </c>
      <c r="W7581" t="n">
        <v>0</v>
      </c>
      <c r="X7581" t="n">
        <v>0</v>
      </c>
      <c r="Y7581" t="n">
        <v>6</v>
      </c>
      <c r="Z7581" t="n">
        <v>29</v>
      </c>
      <c r="AA7581" t="n">
        <v>30</v>
      </c>
      <c r="AB7581" t="n">
        <v>0</v>
      </c>
      <c r="AC7581" t="n">
        <v>10.16774193548387</v>
      </c>
      <c r="AD7581" t="n">
        <v>10</v>
      </c>
      <c r="AE7581" t="n">
        <v>0</v>
      </c>
      <c r="AF7581" t="n">
        <v>0</v>
      </c>
      <c r="AG7581" t="n">
        <v>76.84</v>
      </c>
      <c r="AH7581" t="n">
        <v>367.65</v>
      </c>
      <c r="AI7581" t="n">
        <v>380.61</v>
      </c>
      <c r="AJ7581" t="n">
        <v>0</v>
      </c>
      <c r="AK7581" t="n">
        <v>0</v>
      </c>
      <c r="AL7581" t="n">
        <v>12.255</v>
      </c>
      <c r="AM7581" t="n">
        <v>12.277741935</v>
      </c>
      <c r="AN7581" t="n">
        <v>0</v>
      </c>
      <c r="AO7581" t="n">
        <v>2</v>
      </c>
      <c r="AP7581" t="inlineStr">
        <is>
          <t>College City Beverage, Inc.</t>
        </is>
      </c>
      <c r="AQ7581" t="n">
        <v>0</v>
      </c>
      <c r="AR7581" t="n">
        <v>0</v>
      </c>
    </row>
    <row r="7582">
      <c r="A7582" t="inlineStr">
        <is>
          <t>850055931183</t>
        </is>
      </c>
      <c r="B7582" t="inlineStr">
        <is>
          <t>Capitol Beverage Sales, L.P.</t>
        </is>
      </c>
      <c r="C7582" t="inlineStr">
        <is>
          <t>Andover</t>
        </is>
      </c>
      <c r="D7582" t="inlineStr">
        <is>
          <t>50pk</t>
        </is>
      </c>
      <c r="E7582" t="inlineStr">
        <is>
          <t>Granny's Birthday Cake Pretzels 50mg THC 50pk</t>
        </is>
      </c>
      <c r="F7582" t="n">
        <v>10</v>
      </c>
      <c r="G7582" t="n">
        <v>10</v>
      </c>
      <c r="H7582" t="n">
        <v>225</v>
      </c>
      <c r="I7582" t="n">
        <v>0</v>
      </c>
      <c r="J7582" t="n">
        <v>0</v>
      </c>
      <c r="K7582" t="n">
        <v>0</v>
      </c>
      <c r="L7582">
        <f>G7582+K7582*F7582</f>
        <v/>
      </c>
      <c r="M7582">
        <f>IF(X7582&gt;0,L7582/(X7582*7/30),"")</f>
        <v/>
      </c>
      <c r="N7582">
        <f>IF(Y7582&gt;0,L7582/(Y7582*7/90),"")</f>
        <v/>
      </c>
      <c r="O7582" t="n">
        <v>100</v>
      </c>
      <c r="P7582">
        <f>K7582*O7582</f>
        <v/>
      </c>
      <c r="Q7582" t="inlineStr">
        <is>
          <t>THC</t>
        </is>
      </c>
      <c r="R7582" t="inlineStr">
        <is>
          <t>Edibles</t>
        </is>
      </c>
      <c r="S7582" t="inlineStr"/>
      <c r="T7582" t="inlineStr">
        <is>
          <t>32801</t>
        </is>
      </c>
      <c r="U7582" t="n">
        <v>0</v>
      </c>
      <c r="V7582" t="n">
        <v>254</v>
      </c>
      <c r="W7582" t="n">
        <v>0</v>
      </c>
      <c r="X7582" t="n">
        <v>0</v>
      </c>
      <c r="Y7582" t="n">
        <v>1</v>
      </c>
      <c r="Z7582" t="n">
        <v>10</v>
      </c>
      <c r="AA7582" t="n">
        <v>10</v>
      </c>
      <c r="AB7582" t="n">
        <v>0</v>
      </c>
      <c r="AC7582" t="n">
        <v>10.05866666666667</v>
      </c>
      <c r="AD7582" t="n">
        <v>10</v>
      </c>
      <c r="AE7582" t="n">
        <v>0</v>
      </c>
      <c r="AF7582" t="n">
        <v>0</v>
      </c>
      <c r="AG7582" t="n">
        <v>12.5</v>
      </c>
      <c r="AH7582" t="n">
        <v>122.5</v>
      </c>
      <c r="AI7582" t="n">
        <v>122.5</v>
      </c>
      <c r="AJ7582" t="n">
        <v>0</v>
      </c>
      <c r="AK7582" t="n">
        <v>0</v>
      </c>
      <c r="AL7582" t="n">
        <v>12.25</v>
      </c>
      <c r="AM7582" t="n">
        <v>12.25</v>
      </c>
      <c r="AN7582" t="n">
        <v>0</v>
      </c>
      <c r="AO7582" t="n">
        <v>0</v>
      </c>
      <c r="AP7582" t="inlineStr">
        <is>
          <t>College City Beverage, Inc.</t>
        </is>
      </c>
      <c r="AQ7582" t="n">
        <v>0</v>
      </c>
      <c r="AR7582" t="n">
        <v>0</v>
      </c>
    </row>
    <row r="7583">
      <c r="A7583" t="inlineStr">
        <is>
          <t>850055931183</t>
        </is>
      </c>
      <c r="B7583" t="inlineStr">
        <is>
          <t>Capitol Beverage Sales, L.P.</t>
        </is>
      </c>
      <c r="C7583" t="inlineStr">
        <is>
          <t>Minnetonka</t>
        </is>
      </c>
      <c r="D7583" t="inlineStr">
        <is>
          <t>50pk</t>
        </is>
      </c>
      <c r="E7583" t="inlineStr">
        <is>
          <t>Granny's Birthday Cake Pretzels 50mg THC 50pk</t>
        </is>
      </c>
      <c r="F7583" t="n">
        <v>10</v>
      </c>
      <c r="G7583" t="n">
        <v>10</v>
      </c>
      <c r="H7583" t="n">
        <v>225</v>
      </c>
      <c r="I7583" t="n">
        <v>1</v>
      </c>
      <c r="J7583" t="n">
        <v>0</v>
      </c>
      <c r="K7583" t="n">
        <v>0</v>
      </c>
      <c r="L7583">
        <f>G7583+K7583*F7583</f>
        <v/>
      </c>
      <c r="M7583">
        <f>IF(X7583&gt;0,L7583/(X7583*7/30),"")</f>
        <v/>
      </c>
      <c r="N7583">
        <f>IF(Y7583&gt;0,L7583/(Y7583*7/90),"")</f>
        <v/>
      </c>
      <c r="O7583" t="n">
        <v>100</v>
      </c>
      <c r="P7583">
        <f>K7583*O7583</f>
        <v/>
      </c>
      <c r="Q7583" t="inlineStr">
        <is>
          <t>THC</t>
        </is>
      </c>
      <c r="R7583" t="inlineStr">
        <is>
          <t>Edibles</t>
        </is>
      </c>
      <c r="S7583" t="inlineStr"/>
      <c r="T7583" t="inlineStr">
        <is>
          <t>32801</t>
        </is>
      </c>
      <c r="U7583" t="n">
        <v>0</v>
      </c>
      <c r="V7583" t="n">
        <v>254</v>
      </c>
      <c r="W7583" t="n">
        <v>0</v>
      </c>
      <c r="X7583" t="n">
        <v>0</v>
      </c>
      <c r="Y7583" t="n">
        <v>2</v>
      </c>
      <c r="Z7583" t="n">
        <v>10</v>
      </c>
      <c r="AA7583" t="n">
        <v>10</v>
      </c>
      <c r="AB7583" t="n">
        <v>0</v>
      </c>
      <c r="AC7583" t="n">
        <v>10.05866666666667</v>
      </c>
      <c r="AD7583" t="n">
        <v>10</v>
      </c>
      <c r="AE7583" t="n">
        <v>0</v>
      </c>
      <c r="AF7583" t="n">
        <v>0</v>
      </c>
      <c r="AG7583" t="n">
        <v>25</v>
      </c>
      <c r="AH7583" t="n">
        <v>130.33</v>
      </c>
      <c r="AI7583" t="n">
        <v>130.33</v>
      </c>
      <c r="AJ7583" t="n">
        <v>0</v>
      </c>
      <c r="AK7583" t="n">
        <v>0</v>
      </c>
      <c r="AL7583" t="n">
        <v>13.033</v>
      </c>
      <c r="AM7583" t="n">
        <v>13.033</v>
      </c>
      <c r="AN7583" t="n">
        <v>0</v>
      </c>
      <c r="AO7583" t="n">
        <v>0</v>
      </c>
      <c r="AP7583" t="inlineStr">
        <is>
          <t>College City Beverage, Inc.</t>
        </is>
      </c>
      <c r="AQ7583" t="n">
        <v>0</v>
      </c>
      <c r="AR7583" t="n">
        <v>0</v>
      </c>
    </row>
    <row r="7584">
      <c r="A7584" t="inlineStr">
        <is>
          <t>850055931183</t>
        </is>
      </c>
      <c r="B7584" t="inlineStr">
        <is>
          <t>Capitol Beverage Sales, L.P.</t>
        </is>
      </c>
      <c r="C7584" t="inlineStr">
        <is>
          <t>Stillwater</t>
        </is>
      </c>
      <c r="D7584" t="inlineStr">
        <is>
          <t>50pk</t>
        </is>
      </c>
      <c r="E7584" t="inlineStr">
        <is>
          <t>Granny's Birthday Cake Pretzels 50mg THC 50pk</t>
        </is>
      </c>
      <c r="F7584" t="n">
        <v>10</v>
      </c>
      <c r="G7584" t="n">
        <v>10</v>
      </c>
      <c r="H7584" t="n">
        <v>225</v>
      </c>
      <c r="I7584" t="n">
        <v>0</v>
      </c>
      <c r="J7584" t="n">
        <v>0</v>
      </c>
      <c r="K7584" t="n">
        <v>0</v>
      </c>
      <c r="L7584">
        <f>G7584+K7584*F7584</f>
        <v/>
      </c>
      <c r="M7584">
        <f>IF(X7584&gt;0,L7584/(X7584*7/30),"")</f>
        <v/>
      </c>
      <c r="N7584">
        <f>IF(Y7584&gt;0,L7584/(Y7584*7/90),"")</f>
        <v/>
      </c>
      <c r="O7584" t="n">
        <v>100</v>
      </c>
      <c r="P7584">
        <f>K7584*O7584</f>
        <v/>
      </c>
      <c r="Q7584" t="inlineStr">
        <is>
          <t>THC</t>
        </is>
      </c>
      <c r="R7584" t="inlineStr">
        <is>
          <t>Edibles</t>
        </is>
      </c>
      <c r="S7584" t="inlineStr"/>
      <c r="T7584" t="inlineStr">
        <is>
          <t>32801</t>
        </is>
      </c>
      <c r="U7584" t="n">
        <v>0</v>
      </c>
      <c r="V7584" t="n">
        <v>254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10.05866666666667</v>
      </c>
      <c r="AD7584" t="n">
        <v>10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inlineStr">
        <is>
          <t>College City Beverage, Inc.</t>
        </is>
      </c>
      <c r="AQ7584" t="n">
        <v>0</v>
      </c>
      <c r="AR7584" t="n">
        <v>0</v>
      </c>
    </row>
    <row r="7585">
      <c r="A7585" t="inlineStr">
        <is>
          <t>850068508167</t>
        </is>
      </c>
      <c r="B7585" t="inlineStr">
        <is>
          <t>Global Reserve LLC</t>
        </is>
      </c>
      <c r="C7585" t="inlineStr">
        <is>
          <t>Cottage Grove</t>
        </is>
      </c>
      <c r="D7585" t="inlineStr">
        <is>
          <t>10pk</t>
        </is>
      </c>
      <c r="E7585" t="inlineStr">
        <is>
          <t>Drops Blueberry Gentle 1mg THC 10 Pack</t>
        </is>
      </c>
      <c r="F7585" t="n">
        <v>10</v>
      </c>
      <c r="G7585" t="n">
        <v>10</v>
      </c>
      <c r="H7585" t="n">
        <v>160</v>
      </c>
      <c r="I7585" t="n">
        <v>0</v>
      </c>
      <c r="J7585" t="n">
        <v>0</v>
      </c>
      <c r="K7585" t="n">
        <v>0</v>
      </c>
      <c r="L7585">
        <f>G7585+K7585*F7585</f>
        <v/>
      </c>
      <c r="M7585">
        <f>IF(X7585&gt;0,L7585/(X7585*7/30),"")</f>
        <v/>
      </c>
      <c r="N7585">
        <f>IF(Y7585&gt;0,L7585/(Y7585*7/90),"")</f>
        <v/>
      </c>
      <c r="O7585" t="n">
        <v>60</v>
      </c>
      <c r="P7585">
        <f>K7585*O7585</f>
        <v/>
      </c>
      <c r="Q7585" t="inlineStr">
        <is>
          <t>THC</t>
        </is>
      </c>
      <c r="R7585" t="inlineStr">
        <is>
          <t>Edibles</t>
        </is>
      </c>
      <c r="S7585" t="inlineStr"/>
      <c r="T7585" t="inlineStr">
        <is>
          <t>230-557</t>
        </is>
      </c>
      <c r="U7585" t="n">
        <v>0</v>
      </c>
      <c r="V7585" t="n">
        <v>255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5.530070625</v>
      </c>
      <c r="AD7585" t="n">
        <v>6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  <c r="AM7585" t="n">
        <v>0</v>
      </c>
      <c r="AN7585" t="n">
        <v>0</v>
      </c>
      <c r="AO7585" t="n">
        <v>2</v>
      </c>
      <c r="AP7585" t="inlineStr"/>
      <c r="AQ7585" t="n">
        <v>0</v>
      </c>
      <c r="AR7585" t="n">
        <v>0</v>
      </c>
    </row>
    <row r="7586">
      <c r="A7586" t="inlineStr">
        <is>
          <t>850068508167</t>
        </is>
      </c>
      <c r="B7586" t="inlineStr">
        <is>
          <t>Global Reserve LLC</t>
        </is>
      </c>
      <c r="C7586" t="inlineStr">
        <is>
          <t>Stillwater</t>
        </is>
      </c>
      <c r="D7586" t="inlineStr">
        <is>
          <t>10pk</t>
        </is>
      </c>
      <c r="E7586" t="inlineStr">
        <is>
          <t>Drops Blueberry Gentle 1mg THC 10 Pack</t>
        </is>
      </c>
      <c r="F7586" t="n">
        <v>10</v>
      </c>
      <c r="G7586" t="n">
        <v>10</v>
      </c>
      <c r="H7586" t="n">
        <v>160</v>
      </c>
      <c r="I7586" t="n">
        <v>0</v>
      </c>
      <c r="J7586" t="n">
        <v>0</v>
      </c>
      <c r="K7586" t="n">
        <v>0</v>
      </c>
      <c r="L7586">
        <f>G7586+K7586*F7586</f>
        <v/>
      </c>
      <c r="M7586">
        <f>IF(X7586&gt;0,L7586/(X7586*7/30),"")</f>
        <v/>
      </c>
      <c r="N7586">
        <f>IF(Y7586&gt;0,L7586/(Y7586*7/90),"")</f>
        <v/>
      </c>
      <c r="O7586" t="n">
        <v>60</v>
      </c>
      <c r="P7586">
        <f>K7586*O7586</f>
        <v/>
      </c>
      <c r="Q7586" t="inlineStr">
        <is>
          <t>THC</t>
        </is>
      </c>
      <c r="R7586" t="inlineStr">
        <is>
          <t>Edibles</t>
        </is>
      </c>
      <c r="S7586" t="inlineStr"/>
      <c r="T7586" t="inlineStr">
        <is>
          <t>230-557</t>
        </is>
      </c>
      <c r="U7586" t="n">
        <v>0</v>
      </c>
      <c r="V7586" t="n">
        <v>255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5.530070625</v>
      </c>
      <c r="AD7586" t="n">
        <v>6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2</v>
      </c>
      <c r="AP7586" t="inlineStr"/>
      <c r="AQ7586" t="n">
        <v>0</v>
      </c>
      <c r="AR7586" t="n">
        <v>0</v>
      </c>
    </row>
    <row r="7587">
      <c r="A7587" t="inlineStr">
        <is>
          <t>850068508181</t>
        </is>
      </c>
      <c r="B7587" t="inlineStr">
        <is>
          <t>Global Reserve LLC</t>
        </is>
      </c>
      <c r="C7587" t="inlineStr">
        <is>
          <t>Stillwater</t>
        </is>
      </c>
      <c r="D7587" t="inlineStr">
        <is>
          <t>10pk</t>
        </is>
      </c>
      <c r="E7587" t="inlineStr">
        <is>
          <t>Drops Cranberry Focused 2.5mg THC 10 Pack</t>
        </is>
      </c>
      <c r="F7587" t="n">
        <v>10</v>
      </c>
      <c r="G7587" t="n">
        <v>10</v>
      </c>
      <c r="H7587" t="n">
        <v>105</v>
      </c>
      <c r="I7587" t="n">
        <v>0</v>
      </c>
      <c r="J7587" t="n">
        <v>0</v>
      </c>
      <c r="K7587" t="n">
        <v>0</v>
      </c>
      <c r="L7587">
        <f>G7587+K7587*F7587</f>
        <v/>
      </c>
      <c r="M7587">
        <f>IF(X7587&gt;0,L7587/(X7587*7/30),"")</f>
        <v/>
      </c>
      <c r="N7587">
        <f>IF(Y7587&gt;0,L7587/(Y7587*7/90),"")</f>
        <v/>
      </c>
      <c r="O7587" t="n">
        <v>60</v>
      </c>
      <c r="P7587">
        <f>K7587*O7587</f>
        <v/>
      </c>
      <c r="Q7587" t="inlineStr">
        <is>
          <t>THC</t>
        </is>
      </c>
      <c r="R7587" t="inlineStr">
        <is>
          <t>Edibles</t>
        </is>
      </c>
      <c r="S7587" t="inlineStr"/>
      <c r="T7587" t="inlineStr">
        <is>
          <t>230-559</t>
        </is>
      </c>
      <c r="U7587" t="n">
        <v>0</v>
      </c>
      <c r="V7587" t="n">
        <v>502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5.828571428571428</v>
      </c>
      <c r="AD7587" t="n">
        <v>6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2</v>
      </c>
      <c r="AP7587" t="inlineStr"/>
      <c r="AQ7587" t="n">
        <v>0</v>
      </c>
      <c r="AR7587" t="n">
        <v>0</v>
      </c>
    </row>
    <row r="7588">
      <c r="A7588" t="inlineStr">
        <is>
          <t>850068508204</t>
        </is>
      </c>
      <c r="B7588" t="inlineStr">
        <is>
          <t>Global Reserve LLC</t>
        </is>
      </c>
      <c r="C7588" t="inlineStr">
        <is>
          <t>Roseville</t>
        </is>
      </c>
      <c r="D7588" t="inlineStr">
        <is>
          <t>10pk</t>
        </is>
      </c>
      <c r="E7588" t="inlineStr">
        <is>
          <t>Drops Raspberry Calm 5mg THC 10 Pack</t>
        </is>
      </c>
      <c r="F7588" t="n">
        <v>10</v>
      </c>
      <c r="G7588" t="n">
        <v>10</v>
      </c>
      <c r="H7588" t="n">
        <v>110</v>
      </c>
      <c r="I7588" t="n">
        <v>1</v>
      </c>
      <c r="J7588" t="n">
        <v>0</v>
      </c>
      <c r="K7588" t="n">
        <v>0</v>
      </c>
      <c r="L7588">
        <f>G7588+K7588*F7588</f>
        <v/>
      </c>
      <c r="M7588">
        <f>IF(X7588&gt;0,L7588/(X7588*7/30),"")</f>
        <v/>
      </c>
      <c r="N7588">
        <f>IF(Y7588&gt;0,L7588/(Y7588*7/90),"")</f>
        <v/>
      </c>
      <c r="O7588" t="n">
        <v>60</v>
      </c>
      <c r="P7588">
        <f>K7588*O7588</f>
        <v/>
      </c>
      <c r="Q7588" t="inlineStr">
        <is>
          <t>THC</t>
        </is>
      </c>
      <c r="R7588" t="inlineStr">
        <is>
          <t>Edibles</t>
        </is>
      </c>
      <c r="S7588" t="inlineStr"/>
      <c r="T7588" t="inlineStr">
        <is>
          <t>230-558</t>
        </is>
      </c>
      <c r="U7588" t="n">
        <v>0</v>
      </c>
      <c r="V7588" t="n">
        <v>488</v>
      </c>
      <c r="W7588" t="n">
        <v>0</v>
      </c>
      <c r="X7588" t="n">
        <v>0</v>
      </c>
      <c r="Y7588" t="n">
        <v>9</v>
      </c>
      <c r="Z7588" t="n">
        <v>33</v>
      </c>
      <c r="AA7588" t="n">
        <v>41</v>
      </c>
      <c r="AB7588" t="n">
        <v>1</v>
      </c>
      <c r="AC7588" t="n">
        <v>5.618181818181818</v>
      </c>
      <c r="AD7588" t="n">
        <v>6</v>
      </c>
      <c r="AE7588" t="n">
        <v>0</v>
      </c>
      <c r="AF7588" t="n">
        <v>0</v>
      </c>
      <c r="AG7588" t="n">
        <v>92.99000000000001</v>
      </c>
      <c r="AH7588" t="n">
        <v>348.21</v>
      </c>
      <c r="AI7588" t="n">
        <v>439.1200000000001</v>
      </c>
      <c r="AJ7588" t="n">
        <v>0</v>
      </c>
      <c r="AK7588" t="n">
        <v>0</v>
      </c>
      <c r="AL7588" t="n">
        <v>10.587419354</v>
      </c>
      <c r="AM7588" t="n">
        <v>10.746666666</v>
      </c>
      <c r="AN7588" t="n">
        <v>0</v>
      </c>
      <c r="AO7588" t="n">
        <v>0</v>
      </c>
      <c r="AP7588" t="inlineStr"/>
      <c r="AQ7588" t="n">
        <v>0</v>
      </c>
      <c r="AR7588" t="n">
        <v>4.5</v>
      </c>
    </row>
    <row r="7589">
      <c r="A7589" t="inlineStr">
        <is>
          <t>850068508204</t>
        </is>
      </c>
      <c r="B7589" t="inlineStr">
        <is>
          <t>Global Reserve LLC</t>
        </is>
      </c>
      <c r="C7589" t="inlineStr">
        <is>
          <t>Stillwater</t>
        </is>
      </c>
      <c r="D7589" t="inlineStr">
        <is>
          <t>10pk</t>
        </is>
      </c>
      <c r="E7589" t="inlineStr">
        <is>
          <t>Drops Raspberry Calm 5mg THC 10 Pack</t>
        </is>
      </c>
      <c r="F7589" t="n">
        <v>10</v>
      </c>
      <c r="G7589" t="n">
        <v>10</v>
      </c>
      <c r="H7589" t="n">
        <v>110</v>
      </c>
      <c r="I7589" t="n">
        <v>0</v>
      </c>
      <c r="J7589" t="n">
        <v>0</v>
      </c>
      <c r="K7589" t="n">
        <v>0</v>
      </c>
      <c r="L7589">
        <f>G7589+K7589*F7589</f>
        <v/>
      </c>
      <c r="M7589">
        <f>IF(X7589&gt;0,L7589/(X7589*7/30),"")</f>
        <v/>
      </c>
      <c r="N7589">
        <f>IF(Y7589&gt;0,L7589/(Y7589*7/90),"")</f>
        <v/>
      </c>
      <c r="O7589" t="n">
        <v>60</v>
      </c>
      <c r="P7589">
        <f>K7589*O7589</f>
        <v/>
      </c>
      <c r="Q7589" t="inlineStr">
        <is>
          <t>THC</t>
        </is>
      </c>
      <c r="R7589" t="inlineStr">
        <is>
          <t>Edibles</t>
        </is>
      </c>
      <c r="S7589" t="inlineStr"/>
      <c r="T7589" t="inlineStr">
        <is>
          <t>230-558</t>
        </is>
      </c>
      <c r="U7589" t="n">
        <v>0</v>
      </c>
      <c r="V7589" t="n">
        <v>488</v>
      </c>
      <c r="W7589" t="n">
        <v>0</v>
      </c>
      <c r="X7589" t="n">
        <v>0</v>
      </c>
      <c r="Y7589" t="n">
        <v>0</v>
      </c>
      <c r="Z7589" t="n">
        <v>0</v>
      </c>
      <c r="AA7589" t="n">
        <v>1</v>
      </c>
      <c r="AB7589" t="n">
        <v>1</v>
      </c>
      <c r="AC7589" t="n">
        <v>5.618181818181818</v>
      </c>
      <c r="AD7589" t="n">
        <v>6</v>
      </c>
      <c r="AE7589" t="n">
        <v>0</v>
      </c>
      <c r="AF7589" t="n">
        <v>0</v>
      </c>
      <c r="AG7589" t="n">
        <v>0</v>
      </c>
      <c r="AH7589" t="n">
        <v>0</v>
      </c>
      <c r="AI7589" t="n">
        <v>14.99</v>
      </c>
      <c r="AJ7589" t="n">
        <v>0</v>
      </c>
      <c r="AK7589" t="n">
        <v>0</v>
      </c>
      <c r="AL7589" t="n">
        <v>0</v>
      </c>
      <c r="AM7589" t="n">
        <v>14.99</v>
      </c>
      <c r="AN7589" t="n">
        <v>0</v>
      </c>
      <c r="AO7589" t="n">
        <v>0</v>
      </c>
      <c r="AP7589" t="inlineStr"/>
      <c r="AQ7589" t="n">
        <v>0</v>
      </c>
      <c r="AR7589" t="n">
        <v>0</v>
      </c>
    </row>
    <row r="7590">
      <c r="A7590" t="inlineStr">
        <is>
          <t>850068508211</t>
        </is>
      </c>
      <c r="B7590" t="inlineStr">
        <is>
          <t>Global Reserve LLC</t>
        </is>
      </c>
      <c r="C7590" t="inlineStr">
        <is>
          <t>Stillwater</t>
        </is>
      </c>
      <c r="D7590" t="inlineStr">
        <is>
          <t>10pk</t>
        </is>
      </c>
      <c r="E7590" t="inlineStr">
        <is>
          <t>Drops Blackberry Soothing Relaxation 5mg THC 10 Pack</t>
        </is>
      </c>
      <c r="F7590" t="n">
        <v>10</v>
      </c>
      <c r="G7590" t="n">
        <v>10</v>
      </c>
      <c r="H7590" t="n">
        <v>96</v>
      </c>
      <c r="I7590" t="n">
        <v>0</v>
      </c>
      <c r="J7590" t="n">
        <v>0</v>
      </c>
      <c r="K7590" t="n">
        <v>0</v>
      </c>
      <c r="L7590">
        <f>G7590+K7590*F7590</f>
        <v/>
      </c>
      <c r="M7590">
        <f>IF(X7590&gt;0,L7590/(X7590*7/30),"")</f>
        <v/>
      </c>
      <c r="N7590">
        <f>IF(Y7590&gt;0,L7590/(Y7590*7/90),"")</f>
        <v/>
      </c>
      <c r="O7590" t="n">
        <v>60</v>
      </c>
      <c r="P7590">
        <f>K7590*O7590</f>
        <v/>
      </c>
      <c r="Q7590" t="inlineStr">
        <is>
          <t>THC</t>
        </is>
      </c>
      <c r="R7590" t="inlineStr">
        <is>
          <t>Edibles</t>
        </is>
      </c>
      <c r="S7590" t="inlineStr"/>
      <c r="T7590" t="inlineStr">
        <is>
          <t>230-556</t>
        </is>
      </c>
      <c r="U7590" t="n">
        <v>0</v>
      </c>
      <c r="V7590" t="n">
        <v>500</v>
      </c>
      <c r="W7590" t="n">
        <v>0</v>
      </c>
      <c r="X7590" t="n">
        <v>0</v>
      </c>
      <c r="Y7590" t="n">
        <v>0</v>
      </c>
      <c r="Z7590" t="n">
        <v>0</v>
      </c>
      <c r="AA7590" t="n">
        <v>1</v>
      </c>
      <c r="AB7590" t="n">
        <v>1</v>
      </c>
      <c r="AC7590" t="n">
        <v>5.9375</v>
      </c>
      <c r="AD7590" t="n">
        <v>6</v>
      </c>
      <c r="AE7590" t="n">
        <v>0</v>
      </c>
      <c r="AF7590" t="n">
        <v>0</v>
      </c>
      <c r="AG7590" t="n">
        <v>0</v>
      </c>
      <c r="AH7590" t="n">
        <v>0</v>
      </c>
      <c r="AI7590" t="n">
        <v>10</v>
      </c>
      <c r="AJ7590" t="n">
        <v>0</v>
      </c>
      <c r="AK7590" t="n">
        <v>0</v>
      </c>
      <c r="AL7590" t="n">
        <v>0</v>
      </c>
      <c r="AM7590" t="n">
        <v>10</v>
      </c>
      <c r="AN7590" t="n">
        <v>0</v>
      </c>
      <c r="AO7590" t="n">
        <v>0</v>
      </c>
      <c r="AP7590" t="inlineStr"/>
      <c r="AQ7590" t="n">
        <v>0</v>
      </c>
      <c r="AR7590" t="n">
        <v>0</v>
      </c>
    </row>
    <row r="7591">
      <c r="A7591" t="inlineStr">
        <is>
          <t>850068508259</t>
        </is>
      </c>
      <c r="B7591" t="inlineStr">
        <is>
          <t>Global Reserve LLC</t>
        </is>
      </c>
      <c r="C7591" t="inlineStr">
        <is>
          <t>Stillwater</t>
        </is>
      </c>
      <c r="D7591" t="inlineStr">
        <is>
          <t>10pk</t>
        </is>
      </c>
      <c r="E7591" t="inlineStr">
        <is>
          <t>Drops Black Currant Deep 5mg THC 10 Pack</t>
        </is>
      </c>
      <c r="F7591" t="n">
        <v>10</v>
      </c>
      <c r="G7591" t="n">
        <v>10</v>
      </c>
      <c r="H7591" t="n">
        <v>161</v>
      </c>
      <c r="I7591" t="n">
        <v>0</v>
      </c>
      <c r="J7591" t="n">
        <v>0</v>
      </c>
      <c r="K7591" t="n">
        <v>0</v>
      </c>
      <c r="L7591">
        <f>G7591+K7591*F7591</f>
        <v/>
      </c>
      <c r="M7591">
        <f>IF(X7591&gt;0,L7591/(X7591*7/30),"")</f>
        <v/>
      </c>
      <c r="N7591">
        <f>IF(Y7591&gt;0,L7591/(Y7591*7/90),"")</f>
        <v/>
      </c>
      <c r="O7591" t="n">
        <v>60</v>
      </c>
      <c r="P7591">
        <f>K7591*O7591</f>
        <v/>
      </c>
      <c r="Q7591" t="inlineStr">
        <is>
          <t>THC</t>
        </is>
      </c>
      <c r="R7591" t="inlineStr">
        <is>
          <t>Edibles</t>
        </is>
      </c>
      <c r="S7591" t="inlineStr"/>
      <c r="T7591" t="inlineStr">
        <is>
          <t>230-555</t>
        </is>
      </c>
      <c r="U7591" t="n">
        <v>0</v>
      </c>
      <c r="V7591" t="n">
        <v>778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5.925465838509317</v>
      </c>
      <c r="AD7591" t="n">
        <v>6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2</v>
      </c>
      <c r="AP7591" t="inlineStr"/>
      <c r="AQ7591" t="n">
        <v>0</v>
      </c>
      <c r="AR7591" t="n">
        <v>0</v>
      </c>
    </row>
    <row r="7592">
      <c r="A7592" t="inlineStr">
        <is>
          <t>850068508266</t>
        </is>
      </c>
      <c r="B7592" t="inlineStr">
        <is>
          <t>Global Reserve LLC</t>
        </is>
      </c>
      <c r="C7592" t="inlineStr">
        <is>
          <t>Stillwater</t>
        </is>
      </c>
      <c r="D7592" t="inlineStr">
        <is>
          <t>10pk</t>
        </is>
      </c>
      <c r="E7592" t="inlineStr">
        <is>
          <t>Drops Lemon Active 5mg THC 10 Pack</t>
        </is>
      </c>
      <c r="F7592" t="n">
        <v>10</v>
      </c>
      <c r="G7592" t="n">
        <v>10</v>
      </c>
      <c r="H7592" t="n">
        <v>148</v>
      </c>
      <c r="I7592" t="n">
        <v>0</v>
      </c>
      <c r="J7592" t="n">
        <v>0</v>
      </c>
      <c r="K7592" t="n">
        <v>0</v>
      </c>
      <c r="L7592">
        <f>G7592+K7592*F7592</f>
        <v/>
      </c>
      <c r="M7592">
        <f>IF(X7592&gt;0,L7592/(X7592*7/30),"")</f>
        <v/>
      </c>
      <c r="N7592">
        <f>IF(Y7592&gt;0,L7592/(Y7592*7/90),"")</f>
        <v/>
      </c>
      <c r="O7592" t="n">
        <v>60</v>
      </c>
      <c r="P7592">
        <f>K7592*O7592</f>
        <v/>
      </c>
      <c r="Q7592" t="inlineStr">
        <is>
          <t>THC</t>
        </is>
      </c>
      <c r="R7592" t="inlineStr">
        <is>
          <t>Edibles</t>
        </is>
      </c>
      <c r="S7592" t="inlineStr"/>
      <c r="T7592" t="inlineStr">
        <is>
          <t>230-551</t>
        </is>
      </c>
      <c r="U7592" t="n">
        <v>0</v>
      </c>
      <c r="V7592" t="n">
        <v>945</v>
      </c>
      <c r="W7592" t="n">
        <v>0</v>
      </c>
      <c r="X7592" t="n">
        <v>0</v>
      </c>
      <c r="Y7592" t="n">
        <v>0</v>
      </c>
      <c r="Z7592" t="n">
        <v>0</v>
      </c>
      <c r="AA7592" t="n">
        <v>1</v>
      </c>
      <c r="AB7592" t="n">
        <v>1</v>
      </c>
      <c r="AC7592" t="n">
        <v>6</v>
      </c>
      <c r="AD7592" t="n">
        <v>6</v>
      </c>
      <c r="AE7592" t="n">
        <v>0</v>
      </c>
      <c r="AF7592" t="n">
        <v>0</v>
      </c>
      <c r="AG7592" t="n">
        <v>0</v>
      </c>
      <c r="AH7592" t="n">
        <v>0</v>
      </c>
      <c r="AI7592" t="n">
        <v>10</v>
      </c>
      <c r="AJ7592" t="n">
        <v>0</v>
      </c>
      <c r="AK7592" t="n">
        <v>0</v>
      </c>
      <c r="AL7592" t="n">
        <v>0</v>
      </c>
      <c r="AM7592" t="n">
        <v>7.5</v>
      </c>
      <c r="AN7592" t="n">
        <v>0</v>
      </c>
      <c r="AO7592" t="n">
        <v>2</v>
      </c>
      <c r="AP7592" t="inlineStr"/>
      <c r="AQ7592" t="n">
        <v>0</v>
      </c>
      <c r="AR7592" t="n">
        <v>0</v>
      </c>
    </row>
    <row r="7593">
      <c r="A7593" t="inlineStr">
        <is>
          <t>850068508273</t>
        </is>
      </c>
      <c r="B7593" t="inlineStr">
        <is>
          <t>Global Reserve LLC</t>
        </is>
      </c>
      <c r="C7593" t="inlineStr">
        <is>
          <t>Stillwater</t>
        </is>
      </c>
      <c r="D7593" t="inlineStr">
        <is>
          <t>10pk</t>
        </is>
      </c>
      <c r="E7593" t="inlineStr">
        <is>
          <t>Drops Cherry Dreamy 5mg THC 10 Pack</t>
        </is>
      </c>
      <c r="F7593" t="n">
        <v>10</v>
      </c>
      <c r="G7593" t="n">
        <v>10</v>
      </c>
      <c r="H7593" t="n">
        <v>201</v>
      </c>
      <c r="I7593" t="n">
        <v>0</v>
      </c>
      <c r="J7593" t="n">
        <v>0</v>
      </c>
      <c r="K7593" t="n">
        <v>0</v>
      </c>
      <c r="L7593">
        <f>G7593+K7593*F7593</f>
        <v/>
      </c>
      <c r="M7593">
        <f>IF(X7593&gt;0,L7593/(X7593*7/30),"")</f>
        <v/>
      </c>
      <c r="N7593">
        <f>IF(Y7593&gt;0,L7593/(Y7593*7/90),"")</f>
        <v/>
      </c>
      <c r="O7593" t="n">
        <v>60</v>
      </c>
      <c r="P7593">
        <f>K7593*O7593</f>
        <v/>
      </c>
      <c r="Q7593" t="inlineStr">
        <is>
          <t>THC</t>
        </is>
      </c>
      <c r="R7593" t="inlineStr">
        <is>
          <t>Edibles</t>
        </is>
      </c>
      <c r="S7593" t="inlineStr"/>
      <c r="T7593" t="inlineStr">
        <is>
          <t>230-554</t>
        </is>
      </c>
      <c r="U7593" t="n">
        <v>0</v>
      </c>
      <c r="V7593" t="n">
        <v>389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5.910447761238806</v>
      </c>
      <c r="AD7593" t="n">
        <v>6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inlineStr"/>
      <c r="AQ7593" t="n">
        <v>0</v>
      </c>
      <c r="AR7593" t="n">
        <v>0</v>
      </c>
    </row>
    <row r="7594">
      <c r="A7594" t="inlineStr">
        <is>
          <t>850068508280</t>
        </is>
      </c>
      <c r="B7594" t="inlineStr">
        <is>
          <t>Global Reserve LLC</t>
        </is>
      </c>
      <c r="C7594" t="inlineStr">
        <is>
          <t>St. Louis Park</t>
        </is>
      </c>
      <c r="D7594" t="inlineStr">
        <is>
          <t>10pk</t>
        </is>
      </c>
      <c r="E7594" t="inlineStr">
        <is>
          <t>Drops Lime Balanced 5mg THC 10 Pack</t>
        </is>
      </c>
      <c r="F7594" t="n">
        <v>10</v>
      </c>
      <c r="G7594" t="n">
        <v>10</v>
      </c>
      <c r="H7594" t="n">
        <v>152</v>
      </c>
      <c r="I7594" t="n">
        <v>1</v>
      </c>
      <c r="J7594" t="n">
        <v>0</v>
      </c>
      <c r="K7594" t="n">
        <v>0</v>
      </c>
      <c r="L7594">
        <f>G7594+K7594*F7594</f>
        <v/>
      </c>
      <c r="M7594">
        <f>IF(X7594&gt;0,L7594/(X7594*7/30),"")</f>
        <v/>
      </c>
      <c r="N7594">
        <f>IF(Y7594&gt;0,L7594/(Y7594*7/90),"")</f>
        <v/>
      </c>
      <c r="O7594" t="n">
        <v>60</v>
      </c>
      <c r="P7594">
        <f>K7594*O7594</f>
        <v/>
      </c>
      <c r="Q7594" t="inlineStr">
        <is>
          <t>THC</t>
        </is>
      </c>
      <c r="R7594" t="inlineStr">
        <is>
          <t>Edibles</t>
        </is>
      </c>
      <c r="S7594" t="inlineStr"/>
      <c r="T7594" t="inlineStr">
        <is>
          <t>230-550</t>
        </is>
      </c>
      <c r="U7594" t="n">
        <v>0</v>
      </c>
      <c r="V7594" t="n">
        <v>689</v>
      </c>
      <c r="W7594" t="n">
        <v>0</v>
      </c>
      <c r="X7594" t="n">
        <v>0</v>
      </c>
      <c r="Y7594" t="n">
        <v>0</v>
      </c>
      <c r="Z7594" t="n">
        <v>22</v>
      </c>
      <c r="AA7594" t="n">
        <v>26</v>
      </c>
      <c r="AB7594" t="n">
        <v>0</v>
      </c>
      <c r="AC7594" t="n">
        <v>5.921052631608553</v>
      </c>
      <c r="AD7594" t="n">
        <v>6</v>
      </c>
      <c r="AE7594" t="n">
        <v>0</v>
      </c>
      <c r="AF7594" t="n">
        <v>0</v>
      </c>
      <c r="AG7594" t="n">
        <v>0</v>
      </c>
      <c r="AH7594" t="n">
        <v>252.4800000000001</v>
      </c>
      <c r="AI7594" t="n">
        <v>295.4400000000001</v>
      </c>
      <c r="AJ7594" t="n">
        <v>0</v>
      </c>
      <c r="AK7594" t="n">
        <v>0</v>
      </c>
      <c r="AL7594" t="n">
        <v>11.476363636</v>
      </c>
      <c r="AM7594" t="n">
        <v>11.363076923</v>
      </c>
      <c r="AN7594" t="n">
        <v>0</v>
      </c>
      <c r="AO7594" t="n">
        <v>2</v>
      </c>
      <c r="AP7594" t="inlineStr"/>
      <c r="AQ7594" t="n">
        <v>0</v>
      </c>
      <c r="AR7594" t="n">
        <v>0</v>
      </c>
    </row>
    <row r="7595">
      <c r="A7595" t="inlineStr">
        <is>
          <t>850068508280</t>
        </is>
      </c>
      <c r="B7595" t="inlineStr">
        <is>
          <t>Global Reserve LLC</t>
        </is>
      </c>
      <c r="C7595" t="inlineStr">
        <is>
          <t>Stillwater</t>
        </is>
      </c>
      <c r="D7595" t="inlineStr">
        <is>
          <t>10pk</t>
        </is>
      </c>
      <c r="E7595" t="inlineStr">
        <is>
          <t>Drops Lime Balanced 5mg THC 10 Pack</t>
        </is>
      </c>
      <c r="F7595" t="n">
        <v>10</v>
      </c>
      <c r="G7595" t="n">
        <v>10</v>
      </c>
      <c r="H7595" t="n">
        <v>152</v>
      </c>
      <c r="I7595" t="n">
        <v>0</v>
      </c>
      <c r="J7595" t="n">
        <v>0</v>
      </c>
      <c r="K7595" t="n">
        <v>0</v>
      </c>
      <c r="L7595">
        <f>G7595+K7595*F7595</f>
        <v/>
      </c>
      <c r="M7595">
        <f>IF(X7595&gt;0,L7595/(X7595*7/30),"")</f>
        <v/>
      </c>
      <c r="N7595">
        <f>IF(Y7595&gt;0,L7595/(Y7595*7/90),"")</f>
        <v/>
      </c>
      <c r="O7595" t="n">
        <v>60</v>
      </c>
      <c r="P7595">
        <f>K7595*O7595</f>
        <v/>
      </c>
      <c r="Q7595" t="inlineStr">
        <is>
          <t>THC</t>
        </is>
      </c>
      <c r="R7595" t="inlineStr">
        <is>
          <t>Edibles</t>
        </is>
      </c>
      <c r="S7595" t="inlineStr"/>
      <c r="T7595" t="inlineStr">
        <is>
          <t>230-550</t>
        </is>
      </c>
      <c r="U7595" t="n">
        <v>0</v>
      </c>
      <c r="V7595" t="n">
        <v>689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5.921052631608553</v>
      </c>
      <c r="AD7595" t="n">
        <v>6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0</v>
      </c>
      <c r="AM7595" t="n">
        <v>0</v>
      </c>
      <c r="AN7595" t="n">
        <v>0</v>
      </c>
      <c r="AO7595" t="n">
        <v>2</v>
      </c>
      <c r="AP7595" t="inlineStr"/>
      <c r="AQ7595" t="n">
        <v>0</v>
      </c>
      <c r="AR7595" t="n">
        <v>0</v>
      </c>
    </row>
    <row r="7596">
      <c r="A7596" t="inlineStr">
        <is>
          <t>850068508297</t>
        </is>
      </c>
      <c r="B7596" t="inlineStr">
        <is>
          <t>Global Reserve LLC</t>
        </is>
      </c>
      <c r="C7596" t="inlineStr">
        <is>
          <t>Minnetonka</t>
        </is>
      </c>
      <c r="D7596" t="inlineStr">
        <is>
          <t>10pk</t>
        </is>
      </c>
      <c r="E7596" t="inlineStr">
        <is>
          <t>Drops Orange Creative 5mg THC 10 Pack</t>
        </is>
      </c>
      <c r="F7596" t="n">
        <v>10</v>
      </c>
      <c r="G7596" t="n">
        <v>10</v>
      </c>
      <c r="H7596" t="n">
        <v>139</v>
      </c>
      <c r="I7596" t="n">
        <v>4</v>
      </c>
      <c r="J7596" t="n">
        <v>0</v>
      </c>
      <c r="K7596" t="n">
        <v>0</v>
      </c>
      <c r="L7596">
        <f>G7596+K7596*F7596</f>
        <v/>
      </c>
      <c r="M7596">
        <f>IF(X7596&gt;0,L7596/(X7596*7/30),"")</f>
        <v/>
      </c>
      <c r="N7596">
        <f>IF(Y7596&gt;0,L7596/(Y7596*7/90),"")</f>
        <v/>
      </c>
      <c r="O7596" t="n">
        <v>60</v>
      </c>
      <c r="P7596">
        <f>K7596*O7596</f>
        <v/>
      </c>
      <c r="Q7596" t="inlineStr">
        <is>
          <t>THC</t>
        </is>
      </c>
      <c r="R7596" t="inlineStr">
        <is>
          <t>Edibles</t>
        </is>
      </c>
      <c r="S7596" t="inlineStr"/>
      <c r="T7596" t="inlineStr">
        <is>
          <t>230-552</t>
        </is>
      </c>
      <c r="U7596" t="n">
        <v>0</v>
      </c>
      <c r="V7596" t="n">
        <v>808</v>
      </c>
      <c r="W7596" t="n">
        <v>0</v>
      </c>
      <c r="X7596" t="n">
        <v>0</v>
      </c>
      <c r="Y7596" t="n">
        <v>0</v>
      </c>
      <c r="Z7596" t="n">
        <v>59</v>
      </c>
      <c r="AA7596" t="n">
        <v>82</v>
      </c>
      <c r="AB7596" t="n">
        <v>9</v>
      </c>
      <c r="AC7596" t="n">
        <v>6</v>
      </c>
      <c r="AD7596" t="n">
        <v>6</v>
      </c>
      <c r="AE7596" t="n">
        <v>0</v>
      </c>
      <c r="AF7596" t="n">
        <v>0</v>
      </c>
      <c r="AG7596" t="n">
        <v>0</v>
      </c>
      <c r="AH7596" t="n">
        <v>579.24</v>
      </c>
      <c r="AI7596" t="n">
        <v>824.0400000000001</v>
      </c>
      <c r="AJ7596" t="n">
        <v>0</v>
      </c>
      <c r="AK7596" t="n">
        <v>0</v>
      </c>
      <c r="AL7596" t="n">
        <v>9.887352941</v>
      </c>
      <c r="AM7596" t="n">
        <v>10.122364864</v>
      </c>
      <c r="AN7596" t="n">
        <v>0</v>
      </c>
      <c r="AO7596" t="n">
        <v>4</v>
      </c>
      <c r="AP7596" t="inlineStr"/>
      <c r="AQ7596" t="n">
        <v>0</v>
      </c>
      <c r="AR7596" t="n">
        <v>0</v>
      </c>
    </row>
    <row r="7597">
      <c r="A7597" t="inlineStr">
        <is>
          <t>850068508297</t>
        </is>
      </c>
      <c r="B7597" t="inlineStr">
        <is>
          <t>Global Reserve LLC</t>
        </is>
      </c>
      <c r="C7597" t="inlineStr">
        <is>
          <t>Ramsey</t>
        </is>
      </c>
      <c r="D7597" t="inlineStr">
        <is>
          <t>10pk</t>
        </is>
      </c>
      <c r="E7597" t="inlineStr">
        <is>
          <t>Drops Orange Creative 5mg THC 10 Pack</t>
        </is>
      </c>
      <c r="F7597" t="n">
        <v>10</v>
      </c>
      <c r="G7597" t="n">
        <v>10</v>
      </c>
      <c r="H7597" t="n">
        <v>139</v>
      </c>
      <c r="I7597" t="n">
        <v>1</v>
      </c>
      <c r="J7597" t="n">
        <v>0</v>
      </c>
      <c r="K7597" t="n">
        <v>0</v>
      </c>
      <c r="L7597">
        <f>G7597+K7597*F7597</f>
        <v/>
      </c>
      <c r="M7597">
        <f>IF(X7597&gt;0,L7597/(X7597*7/30),"")</f>
        <v/>
      </c>
      <c r="N7597">
        <f>IF(Y7597&gt;0,L7597/(Y7597*7/90),"")</f>
        <v/>
      </c>
      <c r="O7597" t="n">
        <v>60</v>
      </c>
      <c r="P7597">
        <f>K7597*O7597</f>
        <v/>
      </c>
      <c r="Q7597" t="inlineStr">
        <is>
          <t>THC</t>
        </is>
      </c>
      <c r="R7597" t="inlineStr">
        <is>
          <t>Edibles</t>
        </is>
      </c>
      <c r="S7597" t="inlineStr"/>
      <c r="T7597" t="inlineStr">
        <is>
          <t>230-552</t>
        </is>
      </c>
      <c r="U7597" t="n">
        <v>0</v>
      </c>
      <c r="V7597" t="n">
        <v>808</v>
      </c>
      <c r="W7597" t="n">
        <v>0</v>
      </c>
      <c r="X7597" t="n">
        <v>0</v>
      </c>
      <c r="Y7597" t="n">
        <v>1</v>
      </c>
      <c r="Z7597" t="n">
        <v>7</v>
      </c>
      <c r="AA7597" t="n">
        <v>9</v>
      </c>
      <c r="AB7597" t="n">
        <v>2</v>
      </c>
      <c r="AC7597" t="n">
        <v>6</v>
      </c>
      <c r="AD7597" t="n">
        <v>6</v>
      </c>
      <c r="AE7597" t="n">
        <v>0</v>
      </c>
      <c r="AF7597" t="n">
        <v>0</v>
      </c>
      <c r="AG7597" t="n">
        <v>12.99</v>
      </c>
      <c r="AH7597" t="n">
        <v>87.91</v>
      </c>
      <c r="AI7597" t="n">
        <v>110.87</v>
      </c>
      <c r="AJ7597" t="n">
        <v>0</v>
      </c>
      <c r="AK7597" t="n">
        <v>0</v>
      </c>
      <c r="AL7597" t="n">
        <v>12.486666666</v>
      </c>
      <c r="AM7597" t="n">
        <v>12.235</v>
      </c>
      <c r="AN7597" t="n">
        <v>0</v>
      </c>
      <c r="AO7597" t="n">
        <v>4</v>
      </c>
      <c r="AP7597" t="inlineStr"/>
      <c r="AQ7597" t="n">
        <v>0</v>
      </c>
      <c r="AR7597" t="n">
        <v>1</v>
      </c>
    </row>
    <row r="7598">
      <c r="A7598" t="inlineStr">
        <is>
          <t>850068508297</t>
        </is>
      </c>
      <c r="B7598" t="inlineStr">
        <is>
          <t>Global Reserve LLC</t>
        </is>
      </c>
      <c r="C7598" t="inlineStr">
        <is>
          <t>Stillwater</t>
        </is>
      </c>
      <c r="D7598" t="inlineStr">
        <is>
          <t>10pk</t>
        </is>
      </c>
      <c r="E7598" t="inlineStr">
        <is>
          <t>Drops Orange Creative 5mg THC 10 Pack</t>
        </is>
      </c>
      <c r="F7598" t="n">
        <v>10</v>
      </c>
      <c r="G7598" t="n">
        <v>10</v>
      </c>
      <c r="H7598" t="n">
        <v>139</v>
      </c>
      <c r="I7598" t="n">
        <v>0</v>
      </c>
      <c r="J7598" t="n">
        <v>0</v>
      </c>
      <c r="K7598" t="n">
        <v>0</v>
      </c>
      <c r="L7598">
        <f>G7598+K7598*F7598</f>
        <v/>
      </c>
      <c r="M7598">
        <f>IF(X7598&gt;0,L7598/(X7598*7/30),"")</f>
        <v/>
      </c>
      <c r="N7598">
        <f>IF(Y7598&gt;0,L7598/(Y7598*7/90),"")</f>
        <v/>
      </c>
      <c r="O7598" t="n">
        <v>60</v>
      </c>
      <c r="P7598">
        <f>K7598*O7598</f>
        <v/>
      </c>
      <c r="Q7598" t="inlineStr">
        <is>
          <t>THC</t>
        </is>
      </c>
      <c r="R7598" t="inlineStr">
        <is>
          <t>Edibles</t>
        </is>
      </c>
      <c r="S7598" t="inlineStr"/>
      <c r="T7598" t="inlineStr">
        <is>
          <t>230-552</t>
        </is>
      </c>
      <c r="U7598" t="n">
        <v>0</v>
      </c>
      <c r="V7598" t="n">
        <v>808</v>
      </c>
      <c r="W7598" t="n">
        <v>0</v>
      </c>
      <c r="X7598" t="n">
        <v>0</v>
      </c>
      <c r="Y7598" t="n">
        <v>0</v>
      </c>
      <c r="Z7598" t="n">
        <v>0</v>
      </c>
      <c r="AA7598" t="n">
        <v>1</v>
      </c>
      <c r="AB7598" t="n">
        <v>1</v>
      </c>
      <c r="AC7598" t="n">
        <v>6</v>
      </c>
      <c r="AD7598" t="n">
        <v>6</v>
      </c>
      <c r="AE7598" t="n">
        <v>0</v>
      </c>
      <c r="AF7598" t="n">
        <v>0</v>
      </c>
      <c r="AG7598" t="n">
        <v>0</v>
      </c>
      <c r="AH7598" t="n">
        <v>0</v>
      </c>
      <c r="AI7598" t="n">
        <v>10</v>
      </c>
      <c r="AJ7598" t="n">
        <v>0</v>
      </c>
      <c r="AK7598" t="n">
        <v>0</v>
      </c>
      <c r="AL7598" t="n">
        <v>0</v>
      </c>
      <c r="AM7598" t="n">
        <v>10</v>
      </c>
      <c r="AN7598" t="n">
        <v>0</v>
      </c>
      <c r="AO7598" t="n">
        <v>4</v>
      </c>
      <c r="AP7598" t="inlineStr"/>
      <c r="AQ7598" t="n">
        <v>0</v>
      </c>
      <c r="AR7598" t="n">
        <v>0</v>
      </c>
    </row>
    <row r="7599">
      <c r="A7599" t="inlineStr">
        <is>
          <t>850068508303</t>
        </is>
      </c>
      <c r="B7599" t="inlineStr">
        <is>
          <t>Global Reserve LLC</t>
        </is>
      </c>
      <c r="C7599" t="inlineStr">
        <is>
          <t>Stillwater</t>
        </is>
      </c>
      <c r="D7599" t="inlineStr">
        <is>
          <t>10pk</t>
        </is>
      </c>
      <c r="E7599" t="inlineStr">
        <is>
          <t>Drops Watermelon Chill 5mg THC 10 Pack</t>
        </is>
      </c>
      <c r="F7599" t="n">
        <v>10</v>
      </c>
      <c r="G7599" t="n">
        <v>10</v>
      </c>
      <c r="H7599" t="n">
        <v>137</v>
      </c>
      <c r="I7599" t="n">
        <v>0</v>
      </c>
      <c r="J7599" t="n">
        <v>0</v>
      </c>
      <c r="K7599" t="n">
        <v>0</v>
      </c>
      <c r="L7599">
        <f>G7599+K7599*F7599</f>
        <v/>
      </c>
      <c r="M7599">
        <f>IF(X7599&gt;0,L7599/(X7599*7/30),"")</f>
        <v/>
      </c>
      <c r="N7599">
        <f>IF(Y7599&gt;0,L7599/(Y7599*7/90),"")</f>
        <v/>
      </c>
      <c r="O7599" t="n">
        <v>60</v>
      </c>
      <c r="P7599">
        <f>K7599*O7599</f>
        <v/>
      </c>
      <c r="Q7599" t="inlineStr">
        <is>
          <t>THC</t>
        </is>
      </c>
      <c r="R7599" t="inlineStr">
        <is>
          <t>Edibles</t>
        </is>
      </c>
      <c r="S7599" t="inlineStr"/>
      <c r="T7599" t="inlineStr">
        <is>
          <t>230-553</t>
        </is>
      </c>
      <c r="U7599" t="n">
        <v>0</v>
      </c>
      <c r="V7599" t="n">
        <v>647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5.649635036496351</v>
      </c>
      <c r="AD7599" t="n">
        <v>6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inlineStr"/>
      <c r="AQ7599" t="n">
        <v>0</v>
      </c>
      <c r="AR7599" t="n">
        <v>0</v>
      </c>
    </row>
    <row r="7600">
      <c r="A7600" t="inlineStr">
        <is>
          <t>860009350908</t>
        </is>
      </c>
      <c r="B7600" t="inlineStr">
        <is>
          <t>Get Chai</t>
        </is>
      </c>
      <c r="C7600" t="inlineStr">
        <is>
          <t>Rosemount</t>
        </is>
      </c>
      <c r="D7600" t="inlineStr">
        <is>
          <t>10pk</t>
        </is>
      </c>
      <c r="E7600" t="inlineStr">
        <is>
          <t>TBD Strawberry 4mg THC 10 Pack</t>
        </is>
      </c>
      <c r="F7600" t="n">
        <v>10</v>
      </c>
      <c r="G7600" t="n">
        <v>10</v>
      </c>
      <c r="H7600" t="n">
        <v>107</v>
      </c>
      <c r="I7600" t="n">
        <v>1</v>
      </c>
      <c r="J7600" t="n">
        <v>0</v>
      </c>
      <c r="K7600" t="n">
        <v>0</v>
      </c>
      <c r="L7600">
        <f>G7600+K7600*F7600</f>
        <v/>
      </c>
      <c r="M7600">
        <f>IF(X7600&gt;0,L7600/(X7600*7/30),"")</f>
        <v/>
      </c>
      <c r="N7600">
        <f>IF(Y7600&gt;0,L7600/(Y7600*7/90),"")</f>
        <v/>
      </c>
      <c r="O7600" t="n">
        <v>29.91</v>
      </c>
      <c r="P7600">
        <f>K7600*O7600</f>
        <v/>
      </c>
      <c r="Q7600" t="inlineStr">
        <is>
          <t>THC</t>
        </is>
      </c>
      <c r="R7600" t="inlineStr">
        <is>
          <t>Edibles</t>
        </is>
      </c>
      <c r="S7600" t="inlineStr"/>
      <c r="T7600" t="inlineStr">
        <is>
          <t>860009350908</t>
        </is>
      </c>
      <c r="U7600" t="n">
        <v>0</v>
      </c>
      <c r="V7600" t="n">
        <v>305</v>
      </c>
      <c r="W7600" t="n">
        <v>0</v>
      </c>
      <c r="X7600" t="n">
        <v>0</v>
      </c>
      <c r="Y7600" t="n">
        <v>0</v>
      </c>
      <c r="Z7600" t="n">
        <v>1</v>
      </c>
      <c r="AA7600" t="n">
        <v>5</v>
      </c>
      <c r="AB7600" t="n">
        <v>1</v>
      </c>
      <c r="AC7600" t="n">
        <v>2.990654205607477</v>
      </c>
      <c r="AD7600" t="n">
        <v>0</v>
      </c>
      <c r="AE7600" t="n">
        <v>0</v>
      </c>
      <c r="AF7600" t="n">
        <v>0</v>
      </c>
      <c r="AG7600" t="n">
        <v>0</v>
      </c>
      <c r="AH7600" t="n">
        <v>14.96</v>
      </c>
      <c r="AI7600" t="n">
        <v>74.83000000000001</v>
      </c>
      <c r="AJ7600" t="n">
        <v>0</v>
      </c>
      <c r="AK7600" t="n">
        <v>0</v>
      </c>
      <c r="AL7600" t="n">
        <v>14.96</v>
      </c>
      <c r="AM7600" t="n">
        <v>14.966</v>
      </c>
      <c r="AN7600" t="n">
        <v>0</v>
      </c>
      <c r="AO7600" t="n">
        <v>0</v>
      </c>
      <c r="AP7600" t="inlineStr">
        <is>
          <t>CIP Holdco, Inc.</t>
        </is>
      </c>
      <c r="AQ7600" t="n">
        <v>0</v>
      </c>
      <c r="AR7600" t="n">
        <v>0</v>
      </c>
    </row>
    <row r="7601">
      <c r="A7601" t="inlineStr">
        <is>
          <t>850055931046</t>
        </is>
      </c>
      <c r="B7601" t="inlineStr">
        <is>
          <t>Capitol Beverage Sales, L.P.</t>
        </is>
      </c>
      <c r="C7601" t="inlineStr">
        <is>
          <t>Plymouth</t>
        </is>
      </c>
      <c r="D7601" t="inlineStr">
        <is>
          <t>50pk</t>
        </is>
      </c>
      <c r="E7601" t="inlineStr">
        <is>
          <t>Granny's S'mores Pretzels 50mg THC 50pk</t>
        </is>
      </c>
      <c r="F7601" t="n">
        <v>10</v>
      </c>
      <c r="G7601" t="n">
        <v>10</v>
      </c>
      <c r="H7601" t="n">
        <v>103</v>
      </c>
      <c r="I7601" t="n">
        <v>8</v>
      </c>
      <c r="J7601" t="n">
        <v>0</v>
      </c>
      <c r="K7601" t="n">
        <v>0</v>
      </c>
      <c r="L7601">
        <f>G7601+K7601*F7601</f>
        <v/>
      </c>
      <c r="M7601">
        <f>IF(X7601&gt;0,L7601/(X7601*7/30),"")</f>
        <v/>
      </c>
      <c r="N7601">
        <f>IF(Y7601&gt;0,L7601/(Y7601*7/90),"")</f>
        <v/>
      </c>
      <c r="O7601" t="n">
        <v>100</v>
      </c>
      <c r="P7601">
        <f>K7601*O7601</f>
        <v/>
      </c>
      <c r="Q7601" t="inlineStr">
        <is>
          <t>THC</t>
        </is>
      </c>
      <c r="R7601" t="inlineStr">
        <is>
          <t>Edibles</t>
        </is>
      </c>
      <c r="S7601" t="inlineStr"/>
      <c r="T7601" t="inlineStr">
        <is>
          <t>32803</t>
        </is>
      </c>
      <c r="U7601" t="n">
        <v>10</v>
      </c>
      <c r="V7601" t="n">
        <v>373</v>
      </c>
      <c r="W7601" t="n">
        <v>0</v>
      </c>
      <c r="X7601" t="n">
        <v>2</v>
      </c>
      <c r="Y7601" t="n">
        <v>11</v>
      </c>
      <c r="Z7601" t="n">
        <v>59</v>
      </c>
      <c r="AA7601" t="n">
        <v>67</v>
      </c>
      <c r="AB7601" t="n">
        <v>0</v>
      </c>
      <c r="AC7601" t="n">
        <v>10.12233009708738</v>
      </c>
      <c r="AD7601" t="n">
        <v>10</v>
      </c>
      <c r="AE7601" t="n">
        <v>0</v>
      </c>
      <c r="AF7601" t="n">
        <v>25.46</v>
      </c>
      <c r="AG7601" t="n">
        <v>140.26</v>
      </c>
      <c r="AH7601" t="n">
        <v>747.7200000000001</v>
      </c>
      <c r="AI7601" t="n">
        <v>851.4000000000003</v>
      </c>
      <c r="AJ7601" t="n">
        <v>0</v>
      </c>
      <c r="AK7601" t="n">
        <v>12.73</v>
      </c>
      <c r="AL7601" t="n">
        <v>12.65625</v>
      </c>
      <c r="AM7601" t="n">
        <v>12.69421875</v>
      </c>
      <c r="AN7601" t="n">
        <v>0</v>
      </c>
      <c r="AO7601" t="n">
        <v>0</v>
      </c>
      <c r="AP7601" t="inlineStr">
        <is>
          <t>College City Beverage, Inc.</t>
        </is>
      </c>
      <c r="AQ7601" t="n">
        <v>0</v>
      </c>
      <c r="AR7601" t="n">
        <v>0</v>
      </c>
    </row>
    <row r="7602">
      <c r="A7602" t="inlineStr">
        <is>
          <t>850055931145</t>
        </is>
      </c>
      <c r="B7602" t="inlineStr">
        <is>
          <t>Capitol Beverage Sales, L.P.</t>
        </is>
      </c>
      <c r="C7602" t="inlineStr">
        <is>
          <t>Plymouth</t>
        </is>
      </c>
      <c r="D7602" t="inlineStr">
        <is>
          <t>10pk</t>
        </is>
      </c>
      <c r="E7602" t="inlineStr">
        <is>
          <t>Granny's Pear-Ginger 5mg THC Gummies 10pk</t>
        </is>
      </c>
      <c r="F7602" t="n">
        <v>10</v>
      </c>
      <c r="G7602" t="n">
        <v>10</v>
      </c>
      <c r="H7602" t="n">
        <v>143</v>
      </c>
      <c r="I7602" t="n">
        <v>2</v>
      </c>
      <c r="J7602" t="n">
        <v>0</v>
      </c>
      <c r="K7602" t="n">
        <v>0</v>
      </c>
      <c r="L7602">
        <f>G7602+K7602*F7602</f>
        <v/>
      </c>
      <c r="M7602">
        <f>IF(X7602&gt;0,L7602/(X7602*7/30),"")</f>
        <v/>
      </c>
      <c r="N7602">
        <f>IF(Y7602&gt;0,L7602/(Y7602*7/90),"")</f>
        <v/>
      </c>
      <c r="O7602" t="n">
        <v>57</v>
      </c>
      <c r="P7602">
        <f>K7602*O7602</f>
        <v/>
      </c>
      <c r="Q7602" t="inlineStr">
        <is>
          <t>THC</t>
        </is>
      </c>
      <c r="R7602" t="inlineStr">
        <is>
          <t>Edibles</t>
        </is>
      </c>
      <c r="S7602" t="inlineStr"/>
      <c r="T7602" t="inlineStr">
        <is>
          <t>32833</t>
        </is>
      </c>
      <c r="U7602" t="n">
        <v>0</v>
      </c>
      <c r="V7602" t="n">
        <v>532</v>
      </c>
      <c r="W7602" t="n">
        <v>0</v>
      </c>
      <c r="X7602" t="n">
        <v>2</v>
      </c>
      <c r="Y7602" t="n">
        <v>22</v>
      </c>
      <c r="Z7602" t="n">
        <v>49</v>
      </c>
      <c r="AA7602" t="n">
        <v>50</v>
      </c>
      <c r="AB7602" t="n">
        <v>0</v>
      </c>
      <c r="AC7602" t="n">
        <v>5.367832167832168</v>
      </c>
      <c r="AD7602" t="n">
        <v>5.7</v>
      </c>
      <c r="AE7602" t="n">
        <v>0</v>
      </c>
      <c r="AF7602" t="n">
        <v>15</v>
      </c>
      <c r="AG7602" t="n">
        <v>165.46</v>
      </c>
      <c r="AH7602" t="n">
        <v>367.4</v>
      </c>
      <c r="AI7602" t="n">
        <v>374.9</v>
      </c>
      <c r="AJ7602" t="n">
        <v>0</v>
      </c>
      <c r="AK7602" t="n">
        <v>7.5</v>
      </c>
      <c r="AL7602" t="n">
        <v>7.497142857</v>
      </c>
      <c r="AM7602" t="n">
        <v>7.497222222</v>
      </c>
      <c r="AN7602" t="n">
        <v>0</v>
      </c>
      <c r="AO7602" t="n">
        <v>0</v>
      </c>
      <c r="AP7602" t="inlineStr">
        <is>
          <t>College City Beverage, Inc.</t>
        </is>
      </c>
      <c r="AQ7602" t="n">
        <v>0</v>
      </c>
      <c r="AR7602" t="n">
        <v>0</v>
      </c>
    </row>
    <row r="7603">
      <c r="A7603" t="inlineStr">
        <is>
          <t>850055931152</t>
        </is>
      </c>
      <c r="B7603" t="inlineStr">
        <is>
          <t>Capitol Beverage Sales, L.P.</t>
        </is>
      </c>
      <c r="C7603" t="inlineStr">
        <is>
          <t>Minnetonka</t>
        </is>
      </c>
      <c r="D7603" t="inlineStr">
        <is>
          <t>10pk</t>
        </is>
      </c>
      <c r="E7603" t="inlineStr">
        <is>
          <t>Granny's Cranberry Apple 5mg THC Gummies 10pk</t>
        </is>
      </c>
      <c r="F7603" t="n">
        <v>10</v>
      </c>
      <c r="G7603" t="n">
        <v>10</v>
      </c>
      <c r="H7603" t="n">
        <v>140</v>
      </c>
      <c r="I7603" t="n">
        <v>3</v>
      </c>
      <c r="J7603" t="n">
        <v>0</v>
      </c>
      <c r="K7603" t="n">
        <v>0</v>
      </c>
      <c r="L7603">
        <f>G7603+K7603*F7603</f>
        <v/>
      </c>
      <c r="M7603">
        <f>IF(X7603&gt;0,L7603/(X7603*7/30),"")</f>
        <v/>
      </c>
      <c r="N7603">
        <f>IF(Y7603&gt;0,L7603/(Y7603*7/90),"")</f>
        <v/>
      </c>
      <c r="O7603" t="n">
        <v>57</v>
      </c>
      <c r="P7603">
        <f>K7603*O7603</f>
        <v/>
      </c>
      <c r="Q7603" t="inlineStr">
        <is>
          <t>THC</t>
        </is>
      </c>
      <c r="R7603" t="inlineStr">
        <is>
          <t>Edibles</t>
        </is>
      </c>
      <c r="S7603" t="inlineStr"/>
      <c r="T7603" t="inlineStr">
        <is>
          <t>32831</t>
        </is>
      </c>
      <c r="U7603" t="n">
        <v>0</v>
      </c>
      <c r="V7603" t="n">
        <v>997</v>
      </c>
      <c r="W7603" t="n">
        <v>1</v>
      </c>
      <c r="X7603" t="n">
        <v>2</v>
      </c>
      <c r="Y7603" t="n">
        <v>10</v>
      </c>
      <c r="Z7603" t="n">
        <v>19</v>
      </c>
      <c r="AA7603" t="n">
        <v>19</v>
      </c>
      <c r="AB7603" t="n">
        <v>0</v>
      </c>
      <c r="AC7603" t="n">
        <v>5.73</v>
      </c>
      <c r="AD7603" t="n">
        <v>5.7</v>
      </c>
      <c r="AE7603" t="n">
        <v>7.5</v>
      </c>
      <c r="AF7603" t="n">
        <v>15.46</v>
      </c>
      <c r="AG7603" t="n">
        <v>78.40000000000001</v>
      </c>
      <c r="AH7603" t="n">
        <v>151.3</v>
      </c>
      <c r="AI7603" t="n">
        <v>151.3</v>
      </c>
      <c r="AJ7603" t="n">
        <v>7.5</v>
      </c>
      <c r="AK7603" t="n">
        <v>7.73</v>
      </c>
      <c r="AL7603" t="n">
        <v>7.956</v>
      </c>
      <c r="AM7603" t="n">
        <v>7.956</v>
      </c>
      <c r="AN7603" t="n">
        <v>0</v>
      </c>
      <c r="AO7603" t="n">
        <v>9</v>
      </c>
      <c r="AP7603" t="inlineStr">
        <is>
          <t>College City Beverage, Inc.</t>
        </is>
      </c>
      <c r="AQ7603" t="n">
        <v>0</v>
      </c>
      <c r="AR7603" t="n">
        <v>0</v>
      </c>
    </row>
    <row r="7604">
      <c r="A7604" t="inlineStr">
        <is>
          <t>850055931152</t>
        </is>
      </c>
      <c r="B7604" t="inlineStr">
        <is>
          <t>Capitol Beverage Sales, L.P.</t>
        </is>
      </c>
      <c r="C7604" t="inlineStr">
        <is>
          <t>Osseo</t>
        </is>
      </c>
      <c r="D7604" t="inlineStr">
        <is>
          <t>10pk</t>
        </is>
      </c>
      <c r="E7604" t="inlineStr">
        <is>
          <t>Granny's Cranberry Apple 5mg THC Gummies 10pk</t>
        </is>
      </c>
      <c r="F7604" t="n">
        <v>10</v>
      </c>
      <c r="G7604" t="n">
        <v>10</v>
      </c>
      <c r="H7604" t="n">
        <v>140</v>
      </c>
      <c r="I7604" t="n">
        <v>1</v>
      </c>
      <c r="J7604" t="n">
        <v>0</v>
      </c>
      <c r="K7604" t="n">
        <v>0</v>
      </c>
      <c r="L7604">
        <f>G7604+K7604*F7604</f>
        <v/>
      </c>
      <c r="M7604">
        <f>IF(X7604&gt;0,L7604/(X7604*7/30),"")</f>
        <v/>
      </c>
      <c r="N7604">
        <f>IF(Y7604&gt;0,L7604/(Y7604*7/90),"")</f>
        <v/>
      </c>
      <c r="O7604" t="n">
        <v>57</v>
      </c>
      <c r="P7604">
        <f>K7604*O7604</f>
        <v/>
      </c>
      <c r="Q7604" t="inlineStr">
        <is>
          <t>THC</t>
        </is>
      </c>
      <c r="R7604" t="inlineStr">
        <is>
          <t>Edibles</t>
        </is>
      </c>
      <c r="S7604" t="inlineStr"/>
      <c r="T7604" t="inlineStr">
        <is>
          <t>32831</t>
        </is>
      </c>
      <c r="U7604" t="n">
        <v>0</v>
      </c>
      <c r="V7604" t="n">
        <v>997</v>
      </c>
      <c r="W7604" t="n">
        <v>0</v>
      </c>
      <c r="X7604" t="n">
        <v>3</v>
      </c>
      <c r="Y7604" t="n">
        <v>18</v>
      </c>
      <c r="Z7604" t="n">
        <v>50</v>
      </c>
      <c r="AA7604" t="n">
        <v>50</v>
      </c>
      <c r="AB7604" t="n">
        <v>0</v>
      </c>
      <c r="AC7604" t="n">
        <v>5.73</v>
      </c>
      <c r="AD7604" t="n">
        <v>5.7</v>
      </c>
      <c r="AE7604" t="n">
        <v>0</v>
      </c>
      <c r="AF7604" t="n">
        <v>22.5</v>
      </c>
      <c r="AG7604" t="n">
        <v>141.38</v>
      </c>
      <c r="AH7604" t="n">
        <v>399.4500000000002</v>
      </c>
      <c r="AI7604" t="n">
        <v>399.4500000000002</v>
      </c>
      <c r="AJ7604" t="n">
        <v>0</v>
      </c>
      <c r="AK7604" t="n">
        <v>7.5</v>
      </c>
      <c r="AL7604" t="n">
        <v>7.988958333</v>
      </c>
      <c r="AM7604" t="n">
        <v>7.988958333</v>
      </c>
      <c r="AN7604" t="n">
        <v>0</v>
      </c>
      <c r="AO7604" t="n">
        <v>9</v>
      </c>
      <c r="AP7604" t="inlineStr">
        <is>
          <t>College City Beverage, Inc.</t>
        </is>
      </c>
      <c r="AQ7604" t="n">
        <v>0</v>
      </c>
      <c r="AR7604" t="n">
        <v>0</v>
      </c>
    </row>
    <row r="7605">
      <c r="A7605" t="inlineStr">
        <is>
          <t>850055931176</t>
        </is>
      </c>
      <c r="B7605" t="inlineStr">
        <is>
          <t>Capitol Beverage Sales, L.P.</t>
        </is>
      </c>
      <c r="C7605" t="inlineStr">
        <is>
          <t>Bloomington</t>
        </is>
      </c>
      <c r="D7605" t="inlineStr">
        <is>
          <t>50pk</t>
        </is>
      </c>
      <c r="E7605" t="inlineStr">
        <is>
          <t>Granny's Dill Pickle Pretzel's 50mg THC 50pk</t>
        </is>
      </c>
      <c r="F7605" t="n">
        <v>10</v>
      </c>
      <c r="G7605" t="n">
        <v>10</v>
      </c>
      <c r="H7605" t="n">
        <v>124</v>
      </c>
      <c r="I7605" t="n">
        <v>0</v>
      </c>
      <c r="J7605" t="n">
        <v>0</v>
      </c>
      <c r="K7605" t="n">
        <v>0</v>
      </c>
      <c r="L7605">
        <f>G7605+K7605*F7605</f>
        <v/>
      </c>
      <c r="M7605">
        <f>IF(X7605&gt;0,L7605/(X7605*7/30),"")</f>
        <v/>
      </c>
      <c r="N7605">
        <f>IF(Y7605&gt;0,L7605/(Y7605*7/90),"")</f>
        <v/>
      </c>
      <c r="O7605" t="n">
        <v>100</v>
      </c>
      <c r="P7605">
        <f>K7605*O7605</f>
        <v/>
      </c>
      <c r="Q7605" t="inlineStr">
        <is>
          <t>THC</t>
        </is>
      </c>
      <c r="R7605" t="inlineStr">
        <is>
          <t>Edibles</t>
        </is>
      </c>
      <c r="S7605" t="inlineStr"/>
      <c r="T7605" t="inlineStr">
        <is>
          <t>32809</t>
        </is>
      </c>
      <c r="U7605" t="n">
        <v>0</v>
      </c>
      <c r="V7605" t="n">
        <v>464</v>
      </c>
      <c r="W7605" t="n">
        <v>0</v>
      </c>
      <c r="X7605" t="n">
        <v>2</v>
      </c>
      <c r="Y7605" t="n">
        <v>3</v>
      </c>
      <c r="Z7605" t="n">
        <v>10</v>
      </c>
      <c r="AA7605" t="n">
        <v>10</v>
      </c>
      <c r="AB7605" t="n">
        <v>0</v>
      </c>
      <c r="AC7605" t="n">
        <v>10.16774193548387</v>
      </c>
      <c r="AD7605" t="n">
        <v>10</v>
      </c>
      <c r="AE7605" t="n">
        <v>0</v>
      </c>
      <c r="AF7605" t="n">
        <v>25.92</v>
      </c>
      <c r="AG7605" t="n">
        <v>41.91</v>
      </c>
      <c r="AH7605" t="n">
        <v>129.87</v>
      </c>
      <c r="AI7605" t="n">
        <v>129.87</v>
      </c>
      <c r="AJ7605" t="n">
        <v>0</v>
      </c>
      <c r="AK7605" t="n">
        <v>12.96</v>
      </c>
      <c r="AL7605" t="n">
        <v>12.987</v>
      </c>
      <c r="AM7605" t="n">
        <v>12.987</v>
      </c>
      <c r="AN7605" t="n">
        <v>0</v>
      </c>
      <c r="AO7605" t="n">
        <v>2</v>
      </c>
      <c r="AP7605" t="inlineStr">
        <is>
          <t>College City Beverage, Inc.</t>
        </is>
      </c>
      <c r="AQ7605" t="n">
        <v>0</v>
      </c>
      <c r="AR7605" t="n">
        <v>0</v>
      </c>
    </row>
    <row r="7606">
      <c r="A7606" t="inlineStr">
        <is>
          <t>850068508266</t>
        </is>
      </c>
      <c r="B7606" t="inlineStr">
        <is>
          <t>Global Reserve LLC</t>
        </is>
      </c>
      <c r="C7606" t="inlineStr">
        <is>
          <t>Minnetonka</t>
        </is>
      </c>
      <c r="D7606" t="inlineStr">
        <is>
          <t>10pk</t>
        </is>
      </c>
      <c r="E7606" t="inlineStr">
        <is>
          <t>Drops Lemon Active 5mg THC 10 Pack</t>
        </is>
      </c>
      <c r="F7606" t="n">
        <v>10</v>
      </c>
      <c r="G7606" t="n">
        <v>10</v>
      </c>
      <c r="H7606" t="n">
        <v>148</v>
      </c>
      <c r="I7606" t="n">
        <v>9</v>
      </c>
      <c r="J7606" t="n">
        <v>0</v>
      </c>
      <c r="K7606" t="n">
        <v>0</v>
      </c>
      <c r="L7606">
        <f>G7606+K7606*F7606</f>
        <v/>
      </c>
      <c r="M7606">
        <f>IF(X7606&gt;0,L7606/(X7606*7/30),"")</f>
        <v/>
      </c>
      <c r="N7606">
        <f>IF(Y7606&gt;0,L7606/(Y7606*7/90),"")</f>
        <v/>
      </c>
      <c r="O7606" t="n">
        <v>60</v>
      </c>
      <c r="P7606">
        <f>K7606*O7606</f>
        <v/>
      </c>
      <c r="Q7606" t="inlineStr">
        <is>
          <t>THC</t>
        </is>
      </c>
      <c r="R7606" t="inlineStr">
        <is>
          <t>Edibles</t>
        </is>
      </c>
      <c r="S7606" t="inlineStr"/>
      <c r="T7606" t="inlineStr">
        <is>
          <t>230-551</t>
        </is>
      </c>
      <c r="U7606" t="n">
        <v>0</v>
      </c>
      <c r="V7606" t="n">
        <v>945</v>
      </c>
      <c r="W7606" t="n">
        <v>2</v>
      </c>
      <c r="X7606" t="n">
        <v>2</v>
      </c>
      <c r="Y7606" t="n">
        <v>10</v>
      </c>
      <c r="Z7606" t="n">
        <v>53</v>
      </c>
      <c r="AA7606" t="n">
        <v>76</v>
      </c>
      <c r="AB7606" t="n">
        <v>9</v>
      </c>
      <c r="AC7606" t="n">
        <v>6</v>
      </c>
      <c r="AD7606" t="n">
        <v>6</v>
      </c>
      <c r="AE7606" t="n">
        <v>20</v>
      </c>
      <c r="AF7606" t="n">
        <v>20</v>
      </c>
      <c r="AG7606" t="n">
        <v>100</v>
      </c>
      <c r="AH7606" t="n">
        <v>525.55</v>
      </c>
      <c r="AI7606" t="n">
        <v>755.5500000000001</v>
      </c>
      <c r="AJ7606" t="n">
        <v>10</v>
      </c>
      <c r="AK7606" t="n">
        <v>10</v>
      </c>
      <c r="AL7606" t="n">
        <v>10.012444444</v>
      </c>
      <c r="AM7606" t="n">
        <v>10.008484848</v>
      </c>
      <c r="AN7606" t="n">
        <v>0</v>
      </c>
      <c r="AO7606" t="n">
        <v>2</v>
      </c>
      <c r="AP7606" t="inlineStr"/>
      <c r="AQ7606" t="n">
        <v>0.2857</v>
      </c>
      <c r="AR7606" t="n">
        <v>0.4348</v>
      </c>
    </row>
    <row r="7607">
      <c r="A7607" t="inlineStr">
        <is>
          <t>850068508273</t>
        </is>
      </c>
      <c r="B7607" t="inlineStr">
        <is>
          <t>Global Reserve LLC</t>
        </is>
      </c>
      <c r="C7607" t="inlineStr">
        <is>
          <t>Minnetonka</t>
        </is>
      </c>
      <c r="D7607" t="inlineStr">
        <is>
          <t>10pk</t>
        </is>
      </c>
      <c r="E7607" t="inlineStr">
        <is>
          <t>Drops Cherry Dreamy 5mg THC 10 Pack</t>
        </is>
      </c>
      <c r="F7607" t="n">
        <v>10</v>
      </c>
      <c r="G7607" t="n">
        <v>10</v>
      </c>
      <c r="H7607" t="n">
        <v>201</v>
      </c>
      <c r="I7607" t="n">
        <v>1</v>
      </c>
      <c r="J7607" t="n">
        <v>0</v>
      </c>
      <c r="K7607" t="n">
        <v>0</v>
      </c>
      <c r="L7607">
        <f>G7607+K7607*F7607</f>
        <v/>
      </c>
      <c r="M7607">
        <f>IF(X7607&gt;0,L7607/(X7607*7/30),"")</f>
        <v/>
      </c>
      <c r="N7607">
        <f>IF(Y7607&gt;0,L7607/(Y7607*7/90),"")</f>
        <v/>
      </c>
      <c r="O7607" t="n">
        <v>60</v>
      </c>
      <c r="P7607">
        <f>K7607*O7607</f>
        <v/>
      </c>
      <c r="Q7607" t="inlineStr">
        <is>
          <t>THC</t>
        </is>
      </c>
      <c r="R7607" t="inlineStr">
        <is>
          <t>Edibles</t>
        </is>
      </c>
      <c r="S7607" t="inlineStr"/>
      <c r="T7607" t="inlineStr">
        <is>
          <t>230-554</t>
        </is>
      </c>
      <c r="U7607" t="n">
        <v>0</v>
      </c>
      <c r="V7607" t="n">
        <v>389</v>
      </c>
      <c r="W7607" t="n">
        <v>0</v>
      </c>
      <c r="X7607" t="n">
        <v>2</v>
      </c>
      <c r="Y7607" t="n">
        <v>3</v>
      </c>
      <c r="Z7607" t="n">
        <v>12</v>
      </c>
      <c r="AA7607" t="n">
        <v>21</v>
      </c>
      <c r="AB7607" t="n">
        <v>8</v>
      </c>
      <c r="AC7607" t="n">
        <v>5.910447761238806</v>
      </c>
      <c r="AD7607" t="n">
        <v>6</v>
      </c>
      <c r="AE7607" t="n">
        <v>0</v>
      </c>
      <c r="AF7607" t="n">
        <v>20</v>
      </c>
      <c r="AG7607" t="n">
        <v>30</v>
      </c>
      <c r="AH7607" t="n">
        <v>128.94</v>
      </c>
      <c r="AI7607" t="n">
        <v>239.83</v>
      </c>
      <c r="AJ7607" t="n">
        <v>0</v>
      </c>
      <c r="AK7607" t="n">
        <v>10</v>
      </c>
      <c r="AL7607" t="n">
        <v>10.993333333</v>
      </c>
      <c r="AM7607" t="n">
        <v>11.657222222</v>
      </c>
      <c r="AN7607" t="n">
        <v>0</v>
      </c>
      <c r="AO7607" t="n">
        <v>0</v>
      </c>
      <c r="AP7607" t="inlineStr"/>
      <c r="AQ7607" t="n">
        <v>1</v>
      </c>
      <c r="AR7607" t="n">
        <v>1</v>
      </c>
    </row>
    <row r="7608">
      <c r="A7608" t="inlineStr">
        <is>
          <t>051497359409</t>
        </is>
      </c>
      <c r="B7608" t="inlineStr">
        <is>
          <t>North Star Hemp, LLC</t>
        </is>
      </c>
      <c r="C7608" t="inlineStr">
        <is>
          <t>Osseo</t>
        </is>
      </c>
      <c r="D7608" t="inlineStr">
        <is>
          <t>10pk</t>
        </is>
      </c>
      <c r="E7608" t="inlineStr">
        <is>
          <t>You Betcha Any Time Gummies 10 Pack</t>
        </is>
      </c>
      <c r="F7608" t="n">
        <v>10</v>
      </c>
      <c r="G7608" t="n">
        <v>10</v>
      </c>
      <c r="H7608" t="n">
        <v>182</v>
      </c>
      <c r="I7608" t="n">
        <v>2</v>
      </c>
      <c r="J7608" t="n">
        <v>0</v>
      </c>
      <c r="K7608" t="n">
        <v>0</v>
      </c>
      <c r="L7608">
        <f>G7608+K7608*F7608</f>
        <v/>
      </c>
      <c r="M7608">
        <f>IF(X7608&gt;0,L7608/(X7608*7/30),"")</f>
        <v/>
      </c>
      <c r="N7608">
        <f>IF(Y7608&gt;0,L7608/(Y7608*7/90),"")</f>
        <v/>
      </c>
      <c r="O7608" t="n">
        <v>100</v>
      </c>
      <c r="P7608">
        <f>K7608*O7608</f>
        <v/>
      </c>
      <c r="Q7608" t="inlineStr">
        <is>
          <t>THC</t>
        </is>
      </c>
      <c r="R7608" t="inlineStr">
        <is>
          <t>Edibles</t>
        </is>
      </c>
      <c r="S7608" t="inlineStr"/>
      <c r="T7608" t="inlineStr">
        <is>
          <t>2</t>
        </is>
      </c>
      <c r="U7608" t="n">
        <v>0</v>
      </c>
      <c r="V7608" t="n">
        <v>219</v>
      </c>
      <c r="W7608" t="n">
        <v>1</v>
      </c>
      <c r="X7608" t="n">
        <v>4</v>
      </c>
      <c r="Y7608" t="n">
        <v>9</v>
      </c>
      <c r="Z7608" t="n">
        <v>19</v>
      </c>
      <c r="AA7608" t="n">
        <v>21</v>
      </c>
      <c r="AB7608" t="n">
        <v>1</v>
      </c>
      <c r="AC7608" t="n">
        <v>10.2190700457044</v>
      </c>
      <c r="AD7608" t="n">
        <v>10</v>
      </c>
      <c r="AE7608" t="n">
        <v>15.96</v>
      </c>
      <c r="AF7608" t="n">
        <v>61.92</v>
      </c>
      <c r="AG7608" t="n">
        <v>140.91</v>
      </c>
      <c r="AH7608" t="n">
        <v>293.82</v>
      </c>
      <c r="AI7608" t="n">
        <v>325.74</v>
      </c>
      <c r="AJ7608" t="n">
        <v>15.96</v>
      </c>
      <c r="AK7608" t="n">
        <v>15.48</v>
      </c>
      <c r="AL7608" t="n">
        <v>15.49</v>
      </c>
      <c r="AM7608" t="n">
        <v>15.537</v>
      </c>
      <c r="AN7608" t="n">
        <v>0</v>
      </c>
      <c r="AO7608" t="n">
        <v>0</v>
      </c>
      <c r="AP7608" t="inlineStr">
        <is>
          <t>North Star Hemp, LLC</t>
        </is>
      </c>
      <c r="AQ7608" t="n">
        <v>0</v>
      </c>
      <c r="AR7608" t="n">
        <v>0</v>
      </c>
    </row>
    <row r="7609">
      <c r="A7609" t="inlineStr">
        <is>
          <t>850055931053</t>
        </is>
      </c>
      <c r="B7609" t="inlineStr">
        <is>
          <t>Capitol Beverage Sales, L.P.</t>
        </is>
      </c>
      <c r="C7609" t="inlineStr">
        <is>
          <t>Woodbury</t>
        </is>
      </c>
      <c r="D7609" t="inlineStr">
        <is>
          <t>10pk</t>
        </is>
      </c>
      <c r="E7609" t="inlineStr">
        <is>
          <t>Granny's Rainbow Sherbet 5mg THC Gummies 10pk</t>
        </is>
      </c>
      <c r="F7609" t="n">
        <v>10</v>
      </c>
      <c r="G7609" t="n">
        <v>10</v>
      </c>
      <c r="H7609" t="n">
        <v>145</v>
      </c>
      <c r="I7609" t="n">
        <v>1</v>
      </c>
      <c r="J7609" t="n">
        <v>0</v>
      </c>
      <c r="K7609" t="n">
        <v>0</v>
      </c>
      <c r="L7609">
        <f>G7609+K7609*F7609</f>
        <v/>
      </c>
      <c r="M7609">
        <f>IF(X7609&gt;0,L7609/(X7609*7/30),"")</f>
        <v/>
      </c>
      <c r="N7609">
        <f>IF(Y7609&gt;0,L7609/(Y7609*7/90),"")</f>
        <v/>
      </c>
      <c r="O7609" t="n">
        <v>64</v>
      </c>
      <c r="P7609">
        <f>K7609*O7609</f>
        <v/>
      </c>
      <c r="Q7609" t="inlineStr">
        <is>
          <t>THC</t>
        </is>
      </c>
      <c r="R7609" t="inlineStr">
        <is>
          <t>Edibles</t>
        </is>
      </c>
      <c r="S7609" t="inlineStr"/>
      <c r="T7609" t="inlineStr">
        <is>
          <t>32829</t>
        </is>
      </c>
      <c r="U7609" t="n">
        <v>0</v>
      </c>
      <c r="V7609" t="n">
        <v>1283</v>
      </c>
      <c r="W7609" t="n">
        <v>0</v>
      </c>
      <c r="X7609" t="n">
        <v>4</v>
      </c>
      <c r="Y7609" t="n">
        <v>5</v>
      </c>
      <c r="Z7609" t="n">
        <v>19</v>
      </c>
      <c r="AA7609" t="n">
        <v>20</v>
      </c>
      <c r="AB7609" t="n">
        <v>0</v>
      </c>
      <c r="AC7609" t="n">
        <v>5.777241379310345</v>
      </c>
      <c r="AD7609" t="n">
        <v>6.4</v>
      </c>
      <c r="AE7609" t="n">
        <v>0</v>
      </c>
      <c r="AF7609" t="n">
        <v>31.84</v>
      </c>
      <c r="AG7609" t="n">
        <v>39.83</v>
      </c>
      <c r="AH7609" t="n">
        <v>150.66</v>
      </c>
      <c r="AI7609" t="n">
        <v>158.62</v>
      </c>
      <c r="AJ7609" t="n">
        <v>0</v>
      </c>
      <c r="AK7609" t="n">
        <v>7.96</v>
      </c>
      <c r="AL7609" t="n">
        <v>7.919333333</v>
      </c>
      <c r="AM7609" t="n">
        <v>7.921875</v>
      </c>
      <c r="AN7609" t="n">
        <v>0</v>
      </c>
      <c r="AO7609" t="n">
        <v>2</v>
      </c>
      <c r="AP7609" t="inlineStr">
        <is>
          <t>College City Beverage, Inc.</t>
        </is>
      </c>
      <c r="AQ7609" t="n">
        <v>0</v>
      </c>
      <c r="AR7609" t="n">
        <v>0</v>
      </c>
    </row>
    <row r="7610">
      <c r="A7610" t="inlineStr">
        <is>
          <t>850068508204</t>
        </is>
      </c>
      <c r="B7610" t="inlineStr">
        <is>
          <t>Global Reserve LLC</t>
        </is>
      </c>
      <c r="C7610" t="inlineStr">
        <is>
          <t>Minnetonka</t>
        </is>
      </c>
      <c r="D7610" t="inlineStr">
        <is>
          <t>10pk</t>
        </is>
      </c>
      <c r="E7610" t="inlineStr">
        <is>
          <t>Drops Raspberry Calm 5mg THC 10 Pack</t>
        </is>
      </c>
      <c r="F7610" t="n">
        <v>10</v>
      </c>
      <c r="G7610" t="n">
        <v>10</v>
      </c>
      <c r="H7610" t="n">
        <v>110</v>
      </c>
      <c r="I7610" t="n">
        <v>1</v>
      </c>
      <c r="J7610" t="n">
        <v>0</v>
      </c>
      <c r="K7610" t="n">
        <v>0</v>
      </c>
      <c r="L7610">
        <f>G7610+K7610*F7610</f>
        <v/>
      </c>
      <c r="M7610">
        <f>IF(X7610&gt;0,L7610/(X7610*7/30),"")</f>
        <v/>
      </c>
      <c r="N7610">
        <f>IF(Y7610&gt;0,L7610/(Y7610*7/90),"")</f>
        <v/>
      </c>
      <c r="O7610" t="n">
        <v>60</v>
      </c>
      <c r="P7610">
        <f>K7610*O7610</f>
        <v/>
      </c>
      <c r="Q7610" t="inlineStr">
        <is>
          <t>THC</t>
        </is>
      </c>
      <c r="R7610" t="inlineStr">
        <is>
          <t>Edibles</t>
        </is>
      </c>
      <c r="S7610" t="inlineStr"/>
      <c r="T7610" t="inlineStr">
        <is>
          <t>230-558</t>
        </is>
      </c>
      <c r="U7610" t="n">
        <v>0</v>
      </c>
      <c r="V7610" t="n">
        <v>488</v>
      </c>
      <c r="W7610" t="n">
        <v>1</v>
      </c>
      <c r="X7610" t="n">
        <v>5</v>
      </c>
      <c r="Y7610" t="n">
        <v>8</v>
      </c>
      <c r="Z7610" t="n">
        <v>23</v>
      </c>
      <c r="AA7610" t="n">
        <v>27</v>
      </c>
      <c r="AB7610" t="n">
        <v>4</v>
      </c>
      <c r="AC7610" t="n">
        <v>5.618181818181818</v>
      </c>
      <c r="AD7610" t="n">
        <v>6</v>
      </c>
      <c r="AE7610" t="n">
        <v>10</v>
      </c>
      <c r="AF7610" t="n">
        <v>50</v>
      </c>
      <c r="AG7610" t="n">
        <v>82.99000000000001</v>
      </c>
      <c r="AH7610" t="n">
        <v>252.24</v>
      </c>
      <c r="AI7610" t="n">
        <v>292.2400000000001</v>
      </c>
      <c r="AJ7610" t="n">
        <v>10</v>
      </c>
      <c r="AK7610" t="n">
        <v>10</v>
      </c>
      <c r="AL7610" t="n">
        <v>11.01090909</v>
      </c>
      <c r="AM7610" t="n">
        <v>10.855384615</v>
      </c>
      <c r="AN7610" t="n">
        <v>0</v>
      </c>
      <c r="AO7610" t="n">
        <v>0</v>
      </c>
      <c r="AP7610" t="inlineStr"/>
      <c r="AQ7610" t="n">
        <v>2.5</v>
      </c>
      <c r="AR7610" t="n">
        <v>2</v>
      </c>
    </row>
    <row r="7611">
      <c r="A7611" t="inlineStr">
        <is>
          <t>850068508259</t>
        </is>
      </c>
      <c r="B7611" t="inlineStr">
        <is>
          <t>Global Reserve LLC</t>
        </is>
      </c>
      <c r="C7611" t="inlineStr">
        <is>
          <t>Minnetonka</t>
        </is>
      </c>
      <c r="D7611" t="inlineStr">
        <is>
          <t>10pk</t>
        </is>
      </c>
      <c r="E7611" t="inlineStr">
        <is>
          <t>Drops Black Currant Deep 5mg THC 10 Pack</t>
        </is>
      </c>
      <c r="F7611" t="n">
        <v>10</v>
      </c>
      <c r="G7611" t="n">
        <v>10</v>
      </c>
      <c r="H7611" t="n">
        <v>161</v>
      </c>
      <c r="I7611" t="n">
        <v>10</v>
      </c>
      <c r="J7611" t="n">
        <v>0</v>
      </c>
      <c r="K7611" t="n">
        <v>0</v>
      </c>
      <c r="L7611">
        <f>G7611+K7611*F7611</f>
        <v/>
      </c>
      <c r="M7611">
        <f>IF(X7611&gt;0,L7611/(X7611*7/30),"")</f>
        <v/>
      </c>
      <c r="N7611">
        <f>IF(Y7611&gt;0,L7611/(Y7611*7/90),"")</f>
        <v/>
      </c>
      <c r="O7611" t="n">
        <v>60</v>
      </c>
      <c r="P7611">
        <f>K7611*O7611</f>
        <v/>
      </c>
      <c r="Q7611" t="inlineStr">
        <is>
          <t>THC</t>
        </is>
      </c>
      <c r="R7611" t="inlineStr">
        <is>
          <t>Edibles</t>
        </is>
      </c>
      <c r="S7611" t="inlineStr"/>
      <c r="T7611" t="inlineStr">
        <is>
          <t>230-555</t>
        </is>
      </c>
      <c r="U7611" t="n">
        <v>0</v>
      </c>
      <c r="V7611" t="n">
        <v>778</v>
      </c>
      <c r="W7611" t="n">
        <v>0</v>
      </c>
      <c r="X7611" t="n">
        <v>6</v>
      </c>
      <c r="Y7611" t="n">
        <v>11</v>
      </c>
      <c r="Z7611" t="n">
        <v>62</v>
      </c>
      <c r="AA7611" t="n">
        <v>78</v>
      </c>
      <c r="AB7611" t="n">
        <v>10</v>
      </c>
      <c r="AC7611" t="n">
        <v>5.925465838509317</v>
      </c>
      <c r="AD7611" t="n">
        <v>6</v>
      </c>
      <c r="AE7611" t="n">
        <v>0</v>
      </c>
      <c r="AF7611" t="n">
        <v>62.99</v>
      </c>
      <c r="AG7611" t="n">
        <v>121.87</v>
      </c>
      <c r="AH7611" t="n">
        <v>645.5800000000002</v>
      </c>
      <c r="AI7611" t="n">
        <v>823.3400000000001</v>
      </c>
      <c r="AJ7611" t="n">
        <v>0</v>
      </c>
      <c r="AK7611" t="n">
        <v>10.498333333</v>
      </c>
      <c r="AL7611" t="n">
        <v>10.482641509</v>
      </c>
      <c r="AM7611" t="n">
        <v>10.628115942</v>
      </c>
      <c r="AN7611" t="n">
        <v>0</v>
      </c>
      <c r="AO7611" t="n">
        <v>2</v>
      </c>
      <c r="AP7611" t="inlineStr"/>
      <c r="AQ7611" t="n">
        <v>0.8571</v>
      </c>
      <c r="AR7611" t="n">
        <v>0.5238</v>
      </c>
    </row>
    <row r="7612">
      <c r="A7612" t="inlineStr">
        <is>
          <t>198168425602</t>
        </is>
      </c>
      <c r="B7612" t="inlineStr">
        <is>
          <t>Global Reserve LLC</t>
        </is>
      </c>
      <c r="C7612" t="inlineStr">
        <is>
          <t>St. Louis Park</t>
        </is>
      </c>
      <c r="D7612" t="inlineStr">
        <is>
          <t>10pk</t>
        </is>
      </c>
      <c r="E7612" t="inlineStr">
        <is>
          <t>Looner Twilight Blackberry Gummies 5mg THC 10 Pack</t>
        </is>
      </c>
      <c r="F7612" t="n">
        <v>10</v>
      </c>
      <c r="G7612" t="n">
        <v>10</v>
      </c>
      <c r="H7612" t="n">
        <v>173</v>
      </c>
      <c r="I7612" t="n">
        <v>5</v>
      </c>
      <c r="J7612" t="n">
        <v>0</v>
      </c>
      <c r="K7612" t="n">
        <v>0</v>
      </c>
      <c r="L7612">
        <f>G7612+K7612*F7612</f>
        <v/>
      </c>
      <c r="M7612">
        <f>IF(X7612&gt;0,L7612/(X7612*7/30),"")</f>
        <v/>
      </c>
      <c r="N7612">
        <f>IF(Y7612&gt;0,L7612/(Y7612*7/90),"")</f>
        <v/>
      </c>
      <c r="O7612" t="n">
        <v>50</v>
      </c>
      <c r="P7612">
        <f>K7612*O7612</f>
        <v/>
      </c>
      <c r="Q7612" t="inlineStr">
        <is>
          <t>THC</t>
        </is>
      </c>
      <c r="R7612" t="inlineStr">
        <is>
          <t>Edibles</t>
        </is>
      </c>
      <c r="S7612" t="inlineStr"/>
      <c r="T7612" t="inlineStr">
        <is>
          <t>198168425602</t>
        </is>
      </c>
      <c r="U7612" t="n">
        <v>0</v>
      </c>
      <c r="V7612" t="n">
        <v>1216</v>
      </c>
      <c r="W7612" t="n">
        <v>2</v>
      </c>
      <c r="X7612" t="n">
        <v>7</v>
      </c>
      <c r="Y7612" t="n">
        <v>30</v>
      </c>
      <c r="Z7612" t="n">
        <v>76</v>
      </c>
      <c r="AA7612" t="n">
        <v>76</v>
      </c>
      <c r="AB7612" t="n">
        <v>0</v>
      </c>
      <c r="AC7612" t="n">
        <v>5</v>
      </c>
      <c r="AD7612" t="n">
        <v>5</v>
      </c>
      <c r="AE7612" t="n">
        <v>20.96</v>
      </c>
      <c r="AF7612" t="n">
        <v>71.92</v>
      </c>
      <c r="AG7612" t="n">
        <v>310.77</v>
      </c>
      <c r="AH7612" t="n">
        <v>804.2200000000003</v>
      </c>
      <c r="AI7612" t="n">
        <v>804.2200000000003</v>
      </c>
      <c r="AJ7612" t="n">
        <v>10.48</v>
      </c>
      <c r="AK7612" t="n">
        <v>10.274285714</v>
      </c>
      <c r="AL7612" t="n">
        <v>10.372205882</v>
      </c>
      <c r="AM7612" t="n">
        <v>10.372205882</v>
      </c>
      <c r="AN7612" t="n">
        <v>0</v>
      </c>
      <c r="AO7612" t="n">
        <v>2</v>
      </c>
      <c r="AP7612" t="inlineStr"/>
      <c r="AQ7612" t="n">
        <v>0</v>
      </c>
      <c r="AR7612" t="n">
        <v>0</v>
      </c>
    </row>
    <row r="7613">
      <c r="A7613" t="inlineStr">
        <is>
          <t>198715853483</t>
        </is>
      </c>
      <c r="B7613" t="inlineStr">
        <is>
          <t>Global Reserve LLC</t>
        </is>
      </c>
      <c r="C7613" t="inlineStr">
        <is>
          <t>Blaine</t>
        </is>
      </c>
      <c r="D7613" t="inlineStr">
        <is>
          <t>10pk</t>
        </is>
      </c>
      <c r="E7613" t="inlineStr">
        <is>
          <t>Looner Zenith Strawberry Gummies 5mg THC 10 Pack</t>
        </is>
      </c>
      <c r="F7613" t="n">
        <v>10</v>
      </c>
      <c r="G7613" t="n">
        <v>10</v>
      </c>
      <c r="H7613" t="n">
        <v>116</v>
      </c>
      <c r="I7613" t="n">
        <v>4</v>
      </c>
      <c r="J7613" t="n">
        <v>0</v>
      </c>
      <c r="K7613" t="n">
        <v>0</v>
      </c>
      <c r="L7613">
        <f>G7613+K7613*F7613</f>
        <v/>
      </c>
      <c r="M7613">
        <f>IF(X7613&gt;0,L7613/(X7613*7/30),"")</f>
        <v/>
      </c>
      <c r="N7613">
        <f>IF(Y7613&gt;0,L7613/(Y7613*7/90),"")</f>
        <v/>
      </c>
      <c r="O7613" t="n">
        <v>50</v>
      </c>
      <c r="P7613">
        <f>K7613*O7613</f>
        <v/>
      </c>
      <c r="Q7613" t="inlineStr">
        <is>
          <t>THC</t>
        </is>
      </c>
      <c r="R7613" t="inlineStr">
        <is>
          <t>Edibles</t>
        </is>
      </c>
      <c r="S7613" t="inlineStr"/>
      <c r="T7613" t="inlineStr">
        <is>
          <t>198715853483</t>
        </is>
      </c>
      <c r="U7613" t="n">
        <v>0</v>
      </c>
      <c r="V7613" t="n">
        <v>874</v>
      </c>
      <c r="W7613" t="n">
        <v>0</v>
      </c>
      <c r="X7613" t="n">
        <v>7</v>
      </c>
      <c r="Y7613" t="n">
        <v>26</v>
      </c>
      <c r="Z7613" t="n">
        <v>150</v>
      </c>
      <c r="AA7613" t="n">
        <v>150</v>
      </c>
      <c r="AB7613" t="n">
        <v>0</v>
      </c>
      <c r="AC7613" t="n">
        <v>5</v>
      </c>
      <c r="AD7613" t="n">
        <v>5</v>
      </c>
      <c r="AE7613" t="n">
        <v>0</v>
      </c>
      <c r="AF7613" t="n">
        <v>70.96000000000001</v>
      </c>
      <c r="AG7613" t="n">
        <v>264.8</v>
      </c>
      <c r="AH7613" t="n">
        <v>1555.530000000001</v>
      </c>
      <c r="AI7613" t="n">
        <v>1555.530000000001</v>
      </c>
      <c r="AJ7613" t="n">
        <v>0</v>
      </c>
      <c r="AK7613" t="n">
        <v>10.137142857</v>
      </c>
      <c r="AL7613" t="n">
        <v>9.787753623</v>
      </c>
      <c r="AM7613" t="n">
        <v>9.787753623</v>
      </c>
      <c r="AN7613" t="n">
        <v>0</v>
      </c>
      <c r="AO7613" t="n">
        <v>2</v>
      </c>
      <c r="AP7613" t="inlineStr"/>
      <c r="AQ7613" t="n">
        <v>0</v>
      </c>
      <c r="AR7613" t="n">
        <v>0</v>
      </c>
    </row>
    <row r="7614">
      <c r="A7614" t="inlineStr">
        <is>
          <t>850056651172</t>
        </is>
      </c>
      <c r="B7614" t="inlineStr">
        <is>
          <t>Happy Duck LLC</t>
        </is>
      </c>
      <c r="C7614" t="inlineStr">
        <is>
          <t>Osseo</t>
        </is>
      </c>
      <c r="D7614" t="inlineStr">
        <is>
          <t>10pk</t>
        </is>
      </c>
      <c r="E7614" t="inlineStr">
        <is>
          <t>Happy Duck Tangerine 5mg THC 10pk</t>
        </is>
      </c>
      <c r="F7614" t="n">
        <v>10</v>
      </c>
      <c r="G7614" t="n">
        <v>10</v>
      </c>
      <c r="H7614" t="n">
        <v>591</v>
      </c>
      <c r="I7614" t="n">
        <v>4</v>
      </c>
      <c r="J7614" t="n">
        <v>0</v>
      </c>
      <c r="K7614" t="n">
        <v>0</v>
      </c>
      <c r="L7614">
        <f>G7614+K7614*F7614</f>
        <v/>
      </c>
      <c r="M7614">
        <f>IF(X7614&gt;0,L7614/(X7614*7/30),"")</f>
        <v/>
      </c>
      <c r="N7614">
        <f>IF(Y7614&gt;0,L7614/(Y7614*7/90),"")</f>
        <v/>
      </c>
      <c r="O7614" t="n">
        <v>45</v>
      </c>
      <c r="P7614">
        <f>K7614*O7614</f>
        <v/>
      </c>
      <c r="Q7614" t="inlineStr">
        <is>
          <t>THC</t>
        </is>
      </c>
      <c r="R7614" t="inlineStr">
        <is>
          <t>Edibles</t>
        </is>
      </c>
      <c r="S7614" t="inlineStr"/>
      <c r="T7614" t="inlineStr">
        <is>
          <t>850056651172</t>
        </is>
      </c>
      <c r="U7614" t="n">
        <v>0</v>
      </c>
      <c r="V7614" t="n">
        <v>445</v>
      </c>
      <c r="W7614" t="n">
        <v>0</v>
      </c>
      <c r="X7614" t="n">
        <v>9</v>
      </c>
      <c r="Y7614" t="n">
        <v>10</v>
      </c>
      <c r="Z7614" t="n">
        <v>10</v>
      </c>
      <c r="AA7614" t="n">
        <v>10</v>
      </c>
      <c r="AB7614" t="n">
        <v>0</v>
      </c>
      <c r="AC7614" t="n">
        <v>4.5</v>
      </c>
      <c r="AD7614" t="n">
        <v>4.5</v>
      </c>
      <c r="AE7614" t="n">
        <v>0</v>
      </c>
      <c r="AF7614" t="n">
        <v>71.91</v>
      </c>
      <c r="AG7614" t="n">
        <v>79.90000000000001</v>
      </c>
      <c r="AH7614" t="n">
        <v>79.90000000000001</v>
      </c>
      <c r="AI7614" t="n">
        <v>79.90000000000001</v>
      </c>
      <c r="AJ7614" t="n">
        <v>0</v>
      </c>
      <c r="AK7614" t="n">
        <v>7.99</v>
      </c>
      <c r="AL7614" t="n">
        <v>6.848571428</v>
      </c>
      <c r="AM7614" t="n">
        <v>6.848571428</v>
      </c>
      <c r="AN7614" t="n">
        <v>0</v>
      </c>
      <c r="AO7614" t="n">
        <v>3</v>
      </c>
      <c r="AP7614" t="inlineStr"/>
      <c r="AQ7614" t="n">
        <v>0</v>
      </c>
      <c r="AR7614" t="n">
        <v>0</v>
      </c>
    </row>
    <row r="7615">
      <c r="A7615" t="inlineStr">
        <is>
          <t>850068508303</t>
        </is>
      </c>
      <c r="B7615" t="inlineStr">
        <is>
          <t>Global Reserve LLC</t>
        </is>
      </c>
      <c r="C7615" t="inlineStr">
        <is>
          <t>Minnetonka</t>
        </is>
      </c>
      <c r="D7615" t="inlineStr">
        <is>
          <t>10pk</t>
        </is>
      </c>
      <c r="E7615" t="inlineStr">
        <is>
          <t>Drops Watermelon Chill 5mg THC 10 Pack</t>
        </is>
      </c>
      <c r="F7615" t="n">
        <v>10</v>
      </c>
      <c r="G7615" t="n">
        <v>10</v>
      </c>
      <c r="H7615" t="n">
        <v>137</v>
      </c>
      <c r="I7615" t="n">
        <v>2</v>
      </c>
      <c r="J7615" t="n">
        <v>0</v>
      </c>
      <c r="K7615" t="n">
        <v>0</v>
      </c>
      <c r="L7615">
        <f>G7615+K7615*F7615</f>
        <v/>
      </c>
      <c r="M7615">
        <f>IF(X7615&gt;0,L7615/(X7615*7/30),"")</f>
        <v/>
      </c>
      <c r="N7615">
        <f>IF(Y7615&gt;0,L7615/(Y7615*7/90),"")</f>
        <v/>
      </c>
      <c r="O7615" t="n">
        <v>60</v>
      </c>
      <c r="P7615">
        <f>K7615*O7615</f>
        <v/>
      </c>
      <c r="Q7615" t="inlineStr">
        <is>
          <t>THC</t>
        </is>
      </c>
      <c r="R7615" t="inlineStr">
        <is>
          <t>Edibles</t>
        </is>
      </c>
      <c r="S7615" t="inlineStr"/>
      <c r="T7615" t="inlineStr">
        <is>
          <t>230-553</t>
        </is>
      </c>
      <c r="U7615" t="n">
        <v>0</v>
      </c>
      <c r="V7615" t="n">
        <v>647</v>
      </c>
      <c r="W7615" t="n">
        <v>4</v>
      </c>
      <c r="X7615" t="n">
        <v>11</v>
      </c>
      <c r="Y7615" t="n">
        <v>29</v>
      </c>
      <c r="Z7615" t="n">
        <v>87</v>
      </c>
      <c r="AA7615" t="n">
        <v>113</v>
      </c>
      <c r="AB7615" t="n">
        <v>10</v>
      </c>
      <c r="AC7615" t="n">
        <v>5.649635036496351</v>
      </c>
      <c r="AD7615" t="n">
        <v>6</v>
      </c>
      <c r="AE7615" t="n">
        <v>40</v>
      </c>
      <c r="AF7615" t="n">
        <v>112.96</v>
      </c>
      <c r="AG7615" t="n">
        <v>292.96</v>
      </c>
      <c r="AH7615" t="n">
        <v>906.6800000000001</v>
      </c>
      <c r="AI7615" t="n">
        <v>1185.54</v>
      </c>
      <c r="AJ7615" t="n">
        <v>10</v>
      </c>
      <c r="AK7615" t="n">
        <v>10.269090909</v>
      </c>
      <c r="AL7615" t="n">
        <v>10.321445783</v>
      </c>
      <c r="AM7615" t="n">
        <v>10.323090909</v>
      </c>
      <c r="AN7615" t="n">
        <v>0</v>
      </c>
      <c r="AO7615" t="n">
        <v>0</v>
      </c>
      <c r="AP7615" t="inlineStr"/>
      <c r="AQ7615" t="n">
        <v>1.8333</v>
      </c>
      <c r="AR7615" t="n">
        <v>2.0714</v>
      </c>
    </row>
    <row r="7616">
      <c r="A7616" t="inlineStr">
        <is>
          <t>850055931084</t>
        </is>
      </c>
      <c r="B7616" t="inlineStr">
        <is>
          <t>Capitol Beverage Sales, L.P.</t>
        </is>
      </c>
      <c r="C7616" t="inlineStr">
        <is>
          <t>Plymouth</t>
        </is>
      </c>
      <c r="D7616" t="inlineStr">
        <is>
          <t>10pk</t>
        </is>
      </c>
      <c r="E7616" t="inlineStr">
        <is>
          <t>Granny's 5mg THC Gummy Variety Pack 10pk</t>
        </is>
      </c>
      <c r="F7616" t="n">
        <v>10</v>
      </c>
      <c r="G7616" t="n">
        <v>10</v>
      </c>
      <c r="H7616" t="n">
        <v>128</v>
      </c>
      <c r="I7616" t="n">
        <v>6</v>
      </c>
      <c r="J7616" t="n">
        <v>0</v>
      </c>
      <c r="K7616" t="n">
        <v>0</v>
      </c>
      <c r="L7616">
        <f>G7616+K7616*F7616</f>
        <v/>
      </c>
      <c r="M7616">
        <f>IF(X7616&gt;0,L7616/(X7616*7/30),"")</f>
        <v/>
      </c>
      <c r="N7616">
        <f>IF(Y7616&gt;0,L7616/(Y7616*7/90),"")</f>
        <v/>
      </c>
      <c r="O7616" t="n">
        <v>57</v>
      </c>
      <c r="P7616">
        <f>K7616*O7616</f>
        <v/>
      </c>
      <c r="Q7616" t="inlineStr">
        <is>
          <t>THC</t>
        </is>
      </c>
      <c r="R7616" t="inlineStr">
        <is>
          <t>Edibles</t>
        </is>
      </c>
      <c r="S7616" t="inlineStr"/>
      <c r="T7616" t="inlineStr">
        <is>
          <t>32823</t>
        </is>
      </c>
      <c r="U7616" t="n">
        <v>0</v>
      </c>
      <c r="V7616" t="n">
        <v>1198</v>
      </c>
      <c r="W7616" t="n">
        <v>8</v>
      </c>
      <c r="X7616" t="n">
        <v>13</v>
      </c>
      <c r="Y7616" t="n">
        <v>29</v>
      </c>
      <c r="Z7616" t="n">
        <v>104</v>
      </c>
      <c r="AA7616" t="n">
        <v>110</v>
      </c>
      <c r="AB7616" t="n">
        <v>0</v>
      </c>
      <c r="AC7616" t="n">
        <v>5.771093749999999</v>
      </c>
      <c r="AD7616" t="n">
        <v>5.7</v>
      </c>
      <c r="AE7616" t="n">
        <v>60.92</v>
      </c>
      <c r="AF7616" t="n">
        <v>98.88000000000001</v>
      </c>
      <c r="AG7616" t="n">
        <v>224.28</v>
      </c>
      <c r="AH7616" t="n">
        <v>788.8900000000001</v>
      </c>
      <c r="AI7616" t="n">
        <v>834.8100000000002</v>
      </c>
      <c r="AJ7616" t="n">
        <v>7.592</v>
      </c>
      <c r="AK7616" t="n">
        <v>7.592</v>
      </c>
      <c r="AL7616" t="n">
        <v>7.577333333</v>
      </c>
      <c r="AM7616" t="n">
        <v>7.582083333</v>
      </c>
      <c r="AN7616" t="n">
        <v>2</v>
      </c>
      <c r="AO7616" t="n">
        <v>20</v>
      </c>
      <c r="AP7616" t="inlineStr">
        <is>
          <t>College City Beverage, Inc.</t>
        </is>
      </c>
      <c r="AQ7616" t="n">
        <v>0</v>
      </c>
      <c r="AR7616" t="n">
        <v>0</v>
      </c>
    </row>
    <row r="7617">
      <c r="A7617" t="inlineStr">
        <is>
          <t>198168425602</t>
        </is>
      </c>
      <c r="B7617" t="inlineStr">
        <is>
          <t>Global Reserve LLC</t>
        </is>
      </c>
      <c r="C7617" t="inlineStr">
        <is>
          <t>Blaine</t>
        </is>
      </c>
      <c r="D7617" t="inlineStr">
        <is>
          <t>10pk</t>
        </is>
      </c>
      <c r="E7617" t="inlineStr">
        <is>
          <t>Looner Twilight Blackberry Gummies 5mg THC 10 Pack</t>
        </is>
      </c>
      <c r="F7617" t="n">
        <v>10</v>
      </c>
      <c r="G7617" t="n">
        <v>10</v>
      </c>
      <c r="H7617" t="n">
        <v>173</v>
      </c>
      <c r="I7617" t="n">
        <v>21</v>
      </c>
      <c r="J7617" t="n">
        <v>0</v>
      </c>
      <c r="K7617" t="n">
        <v>0</v>
      </c>
      <c r="L7617">
        <f>G7617+K7617*F7617</f>
        <v/>
      </c>
      <c r="M7617">
        <f>IF(X7617&gt;0,L7617/(X7617*7/30),"")</f>
        <v/>
      </c>
      <c r="N7617">
        <f>IF(Y7617&gt;0,L7617/(Y7617*7/90),"")</f>
        <v/>
      </c>
      <c r="O7617" t="n">
        <v>50</v>
      </c>
      <c r="P7617">
        <f>K7617*O7617</f>
        <v/>
      </c>
      <c r="Q7617" t="inlineStr">
        <is>
          <t>THC</t>
        </is>
      </c>
      <c r="R7617" t="inlineStr">
        <is>
          <t>Edibles</t>
        </is>
      </c>
      <c r="S7617" t="inlineStr"/>
      <c r="T7617" t="inlineStr">
        <is>
          <t>198168425602</t>
        </is>
      </c>
      <c r="U7617" t="n">
        <v>0</v>
      </c>
      <c r="V7617" t="n">
        <v>1216</v>
      </c>
      <c r="W7617" t="n">
        <v>4</v>
      </c>
      <c r="X7617" t="n">
        <v>14</v>
      </c>
      <c r="Y7617" t="n">
        <v>40</v>
      </c>
      <c r="Z7617" t="n">
        <v>150</v>
      </c>
      <c r="AA7617" t="n">
        <v>150</v>
      </c>
      <c r="AB7617" t="n">
        <v>0</v>
      </c>
      <c r="AC7617" t="n">
        <v>5</v>
      </c>
      <c r="AD7617" t="n">
        <v>5</v>
      </c>
      <c r="AE7617" t="n">
        <v>45.98</v>
      </c>
      <c r="AF7617" t="n">
        <v>147.9</v>
      </c>
      <c r="AG7617" t="n">
        <v>419.75</v>
      </c>
      <c r="AH7617" t="n">
        <v>1545.110000000001</v>
      </c>
      <c r="AI7617" t="n">
        <v>1545.110000000001</v>
      </c>
      <c r="AJ7617" t="n">
        <v>11.495</v>
      </c>
      <c r="AK7617" t="n">
        <v>10.564285714</v>
      </c>
      <c r="AL7617" t="n">
        <v>9.885877861999999</v>
      </c>
      <c r="AM7617" t="n">
        <v>9.885877861999999</v>
      </c>
      <c r="AN7617" t="n">
        <v>0</v>
      </c>
      <c r="AO7617" t="n">
        <v>2</v>
      </c>
      <c r="AP7617" t="inlineStr"/>
      <c r="AQ7617" t="n">
        <v>0</v>
      </c>
      <c r="AR7617" t="n">
        <v>0</v>
      </c>
    </row>
    <row r="7618">
      <c r="A7618" t="inlineStr">
        <is>
          <t>850068508297</t>
        </is>
      </c>
      <c r="B7618" t="inlineStr">
        <is>
          <t>Global Reserve LLC</t>
        </is>
      </c>
      <c r="C7618" t="inlineStr">
        <is>
          <t>Woodbury</t>
        </is>
      </c>
      <c r="D7618" t="inlineStr">
        <is>
          <t>10pk</t>
        </is>
      </c>
      <c r="E7618" t="inlineStr">
        <is>
          <t>Drops Orange Creative 5mg THC 10 Pack</t>
        </is>
      </c>
      <c r="F7618" t="n">
        <v>10</v>
      </c>
      <c r="G7618" t="n">
        <v>10</v>
      </c>
      <c r="H7618" t="n">
        <v>139</v>
      </c>
      <c r="I7618" t="n">
        <v>1</v>
      </c>
      <c r="J7618" t="n">
        <v>1</v>
      </c>
      <c r="K7618" t="n">
        <v>1</v>
      </c>
      <c r="L7618">
        <f>G7618+K7618*F7618</f>
        <v/>
      </c>
      <c r="M7618">
        <f>IF(X7618&gt;0,L7618/(X7618*7/30),"")</f>
        <v/>
      </c>
      <c r="N7618">
        <f>IF(Y7618&gt;0,L7618/(Y7618*7/90),"")</f>
        <v/>
      </c>
      <c r="O7618" t="n">
        <v>60</v>
      </c>
      <c r="P7618">
        <f>K7618*O7618</f>
        <v/>
      </c>
      <c r="Q7618" t="inlineStr">
        <is>
          <t>THC</t>
        </is>
      </c>
      <c r="R7618" t="inlineStr">
        <is>
          <t>Edibles</t>
        </is>
      </c>
      <c r="S7618" t="inlineStr"/>
      <c r="T7618" t="inlineStr">
        <is>
          <t>230-552</t>
        </is>
      </c>
      <c r="U7618" t="n">
        <v>0</v>
      </c>
      <c r="V7618" t="n">
        <v>808</v>
      </c>
      <c r="W7618" t="n">
        <v>6</v>
      </c>
      <c r="X7618" t="n">
        <v>22</v>
      </c>
      <c r="Y7618" t="n">
        <v>73</v>
      </c>
      <c r="Z7618" t="n">
        <v>149</v>
      </c>
      <c r="AA7618" t="n">
        <v>167</v>
      </c>
      <c r="AB7618" t="n">
        <v>9</v>
      </c>
      <c r="AC7618" t="n">
        <v>6</v>
      </c>
      <c r="AD7618" t="n">
        <v>6</v>
      </c>
      <c r="AE7618" t="n">
        <v>60</v>
      </c>
      <c r="AF7618" t="n">
        <v>220</v>
      </c>
      <c r="AG7618" t="n">
        <v>730</v>
      </c>
      <c r="AH7618" t="n">
        <v>1495.59</v>
      </c>
      <c r="AI7618" t="n">
        <v>1695.41</v>
      </c>
      <c r="AJ7618" t="n">
        <v>10</v>
      </c>
      <c r="AK7618" t="n">
        <v>10</v>
      </c>
      <c r="AL7618" t="n">
        <v>10.051284403</v>
      </c>
      <c r="AM7618" t="n">
        <v>10.20007874</v>
      </c>
      <c r="AN7618" t="n">
        <v>0</v>
      </c>
      <c r="AO7618" t="n">
        <v>4</v>
      </c>
      <c r="AP7618" t="inlineStr"/>
      <c r="AQ7618" t="n">
        <v>0</v>
      </c>
      <c r="AR7618" t="n">
        <v>33</v>
      </c>
    </row>
    <row r="7619">
      <c r="A7619" t="inlineStr">
        <is>
          <t>051497436933</t>
        </is>
      </c>
      <c r="B7619" t="inlineStr">
        <is>
          <t>North Star Hemp, LLC</t>
        </is>
      </c>
      <c r="C7619" t="inlineStr">
        <is>
          <t>Minnetonka</t>
        </is>
      </c>
      <c r="D7619" t="inlineStr">
        <is>
          <t>10pk</t>
        </is>
      </c>
      <c r="E7619" t="inlineStr">
        <is>
          <t>You Betcha Nighttime #2 Gummies 10 pack</t>
        </is>
      </c>
      <c r="F7619" t="n">
        <v>10</v>
      </c>
      <c r="G7619" t="n">
        <v>11</v>
      </c>
      <c r="H7619" t="n">
        <v>106</v>
      </c>
      <c r="I7619" t="n">
        <v>2</v>
      </c>
      <c r="J7619" t="n">
        <v>0</v>
      </c>
      <c r="K7619" t="n">
        <v>0</v>
      </c>
      <c r="L7619">
        <f>G7619+K7619*F7619</f>
        <v/>
      </c>
      <c r="M7619">
        <f>IF(X7619&gt;0,L7619/(X7619*7/30),"")</f>
        <v/>
      </c>
      <c r="N7619">
        <f>IF(Y7619&gt;0,L7619/(Y7619*7/90),"")</f>
        <v/>
      </c>
      <c r="O7619" t="n">
        <v>100</v>
      </c>
      <c r="P7619">
        <f>K7619*O7619</f>
        <v/>
      </c>
      <c r="Q7619" t="inlineStr">
        <is>
          <t>THC</t>
        </is>
      </c>
      <c r="R7619" t="inlineStr">
        <is>
          <t>Edibles</t>
        </is>
      </c>
      <c r="S7619" t="inlineStr"/>
      <c r="T7619" t="inlineStr">
        <is>
          <t>051497436933</t>
        </is>
      </c>
      <c r="U7619" t="n">
        <v>0</v>
      </c>
      <c r="V7619" t="n">
        <v>282</v>
      </c>
      <c r="W7619" t="n">
        <v>0</v>
      </c>
      <c r="X7619" t="n">
        <v>1</v>
      </c>
      <c r="Y7619" t="n">
        <v>2</v>
      </c>
      <c r="Z7619" t="n">
        <v>4</v>
      </c>
      <c r="AA7619" t="n">
        <v>4</v>
      </c>
      <c r="AB7619" t="n">
        <v>0</v>
      </c>
      <c r="AC7619" t="n">
        <v>10</v>
      </c>
      <c r="AD7619" t="n">
        <v>10</v>
      </c>
      <c r="AE7619" t="n">
        <v>0</v>
      </c>
      <c r="AF7619" t="n">
        <v>15.99</v>
      </c>
      <c r="AG7619" t="n">
        <v>31.98</v>
      </c>
      <c r="AH7619" t="n">
        <v>62.94</v>
      </c>
      <c r="AI7619" t="n">
        <v>62.94</v>
      </c>
      <c r="AJ7619" t="n">
        <v>0</v>
      </c>
      <c r="AK7619" t="n">
        <v>15.99</v>
      </c>
      <c r="AL7619" t="n">
        <v>15.735</v>
      </c>
      <c r="AM7619" t="n">
        <v>15.735</v>
      </c>
      <c r="AN7619" t="n">
        <v>0</v>
      </c>
      <c r="AO7619" t="n">
        <v>0</v>
      </c>
      <c r="AP7619" t="inlineStr"/>
      <c r="AQ7619" t="n">
        <v>0.25</v>
      </c>
      <c r="AR7619" t="n">
        <v>0.5</v>
      </c>
    </row>
    <row r="7620">
      <c r="A7620" t="inlineStr">
        <is>
          <t>850055931039</t>
        </is>
      </c>
      <c r="B7620" t="inlineStr">
        <is>
          <t>Capitol Beverage Sales, L.P.</t>
        </is>
      </c>
      <c r="C7620" t="inlineStr">
        <is>
          <t>Woodbury</t>
        </is>
      </c>
      <c r="D7620" t="inlineStr">
        <is>
          <t>50pk</t>
        </is>
      </c>
      <c r="E7620" t="inlineStr">
        <is>
          <t>Granny's Original Pretzels 50mg THC 50pk</t>
        </is>
      </c>
      <c r="F7620" t="n">
        <v>10</v>
      </c>
      <c r="G7620" t="n">
        <v>11</v>
      </c>
      <c r="H7620" t="n">
        <v>164</v>
      </c>
      <c r="I7620" t="n">
        <v>1</v>
      </c>
      <c r="J7620" t="n">
        <v>0</v>
      </c>
      <c r="K7620" t="n">
        <v>0</v>
      </c>
      <c r="L7620">
        <f>G7620+K7620*F7620</f>
        <v/>
      </c>
      <c r="M7620">
        <f>IF(X7620&gt;0,L7620/(X7620*7/30),"")</f>
        <v/>
      </c>
      <c r="N7620">
        <f>IF(Y7620&gt;0,L7620/(Y7620*7/90),"")</f>
        <v/>
      </c>
      <c r="O7620" t="n">
        <v>50</v>
      </c>
      <c r="P7620">
        <f>K7620*O7620</f>
        <v/>
      </c>
      <c r="Q7620" t="inlineStr">
        <is>
          <t>THC</t>
        </is>
      </c>
      <c r="R7620" t="inlineStr">
        <is>
          <t>Edibles</t>
        </is>
      </c>
      <c r="S7620" t="inlineStr"/>
      <c r="T7620" t="inlineStr">
        <is>
          <t>32805</t>
        </is>
      </c>
      <c r="U7620" t="n">
        <v>0</v>
      </c>
      <c r="V7620" t="n">
        <v>345</v>
      </c>
      <c r="W7620" t="n">
        <v>0</v>
      </c>
      <c r="X7620" t="n">
        <v>1</v>
      </c>
      <c r="Y7620" t="n">
        <v>2</v>
      </c>
      <c r="Z7620" t="n">
        <v>9</v>
      </c>
      <c r="AA7620" t="n">
        <v>9</v>
      </c>
      <c r="AB7620" t="n">
        <v>0</v>
      </c>
      <c r="AC7620" t="n">
        <v>9.153658536585366</v>
      </c>
      <c r="AD7620" t="n">
        <v>5</v>
      </c>
      <c r="AE7620" t="n">
        <v>0</v>
      </c>
      <c r="AF7620" t="n">
        <v>12.5</v>
      </c>
      <c r="AG7620" t="n">
        <v>25.46</v>
      </c>
      <c r="AH7620" t="n">
        <v>114.89</v>
      </c>
      <c r="AI7620" t="n">
        <v>114.89</v>
      </c>
      <c r="AJ7620" t="n">
        <v>0</v>
      </c>
      <c r="AK7620" t="n">
        <v>12.5</v>
      </c>
      <c r="AL7620" t="n">
        <v>12.765555555</v>
      </c>
      <c r="AM7620" t="n">
        <v>12.765555555</v>
      </c>
      <c r="AN7620" t="n">
        <v>0</v>
      </c>
      <c r="AO7620" t="n">
        <v>0</v>
      </c>
      <c r="AP7620" t="inlineStr">
        <is>
          <t>College City Beverage, Inc.</t>
        </is>
      </c>
      <c r="AQ7620" t="n">
        <v>0</v>
      </c>
      <c r="AR7620" t="n">
        <v>0</v>
      </c>
    </row>
    <row r="7621">
      <c r="A7621" t="inlineStr">
        <is>
          <t>850055931053</t>
        </is>
      </c>
      <c r="B7621" t="inlineStr">
        <is>
          <t>Capitol Beverage Sales, L.P.</t>
        </is>
      </c>
      <c r="C7621" t="inlineStr">
        <is>
          <t>Vadnais Heights</t>
        </is>
      </c>
      <c r="D7621" t="inlineStr">
        <is>
          <t>10pk</t>
        </is>
      </c>
      <c r="E7621" t="inlineStr">
        <is>
          <t>Granny's Rainbow Sherbet 5mg THC Gummies 10pk</t>
        </is>
      </c>
      <c r="F7621" t="n">
        <v>10</v>
      </c>
      <c r="G7621" t="n">
        <v>11</v>
      </c>
      <c r="H7621" t="n">
        <v>145</v>
      </c>
      <c r="I7621" t="n">
        <v>1</v>
      </c>
      <c r="J7621" t="n">
        <v>0</v>
      </c>
      <c r="K7621" t="n">
        <v>0</v>
      </c>
      <c r="L7621">
        <f>G7621+K7621*F7621</f>
        <v/>
      </c>
      <c r="M7621">
        <f>IF(X7621&gt;0,L7621/(X7621*7/30),"")</f>
        <v/>
      </c>
      <c r="N7621">
        <f>IF(Y7621&gt;0,L7621/(Y7621*7/90),"")</f>
        <v/>
      </c>
      <c r="O7621" t="n">
        <v>57</v>
      </c>
      <c r="P7621">
        <f>K7621*O7621</f>
        <v/>
      </c>
      <c r="Q7621" t="inlineStr">
        <is>
          <t>THC</t>
        </is>
      </c>
      <c r="R7621" t="inlineStr">
        <is>
          <t>Edibles</t>
        </is>
      </c>
      <c r="S7621" t="inlineStr"/>
      <c r="T7621" t="inlineStr">
        <is>
          <t>32829</t>
        </is>
      </c>
      <c r="U7621" t="n">
        <v>0</v>
      </c>
      <c r="V7621" t="n">
        <v>1283</v>
      </c>
      <c r="W7621" t="n">
        <v>0</v>
      </c>
      <c r="X7621" t="n">
        <v>1</v>
      </c>
      <c r="Y7621" t="n">
        <v>8</v>
      </c>
      <c r="Z7621" t="n">
        <v>29</v>
      </c>
      <c r="AA7621" t="n">
        <v>29</v>
      </c>
      <c r="AB7621" t="n">
        <v>0</v>
      </c>
      <c r="AC7621" t="n">
        <v>5.777241379310345</v>
      </c>
      <c r="AD7621" t="n">
        <v>5.7</v>
      </c>
      <c r="AE7621" t="n">
        <v>0</v>
      </c>
      <c r="AF7621" t="n">
        <v>7.5</v>
      </c>
      <c r="AG7621" t="n">
        <v>61.41</v>
      </c>
      <c r="AH7621" t="n">
        <v>225.76</v>
      </c>
      <c r="AI7621" t="n">
        <v>225.76</v>
      </c>
      <c r="AJ7621" t="n">
        <v>0</v>
      </c>
      <c r="AK7621" t="n">
        <v>7.5</v>
      </c>
      <c r="AL7621" t="n">
        <v>7.817692307</v>
      </c>
      <c r="AM7621" t="n">
        <v>7.817692307</v>
      </c>
      <c r="AN7621" t="n">
        <v>0</v>
      </c>
      <c r="AO7621" t="n">
        <v>2</v>
      </c>
      <c r="AP7621" t="inlineStr">
        <is>
          <t>College City Beverage, Inc.</t>
        </is>
      </c>
      <c r="AQ7621" t="n">
        <v>0</v>
      </c>
      <c r="AR7621" t="n">
        <v>0</v>
      </c>
    </row>
    <row r="7622">
      <c r="A7622" t="inlineStr">
        <is>
          <t>850055931176</t>
        </is>
      </c>
      <c r="B7622" t="inlineStr">
        <is>
          <t>Capitol Beverage Sales, L.P.</t>
        </is>
      </c>
      <c r="C7622" t="inlineStr">
        <is>
          <t>Minnetonka</t>
        </is>
      </c>
      <c r="D7622" t="inlineStr">
        <is>
          <t>50pk</t>
        </is>
      </c>
      <c r="E7622" t="inlineStr">
        <is>
          <t>Granny's Dill Pickle Pretzel's 50mg THC 50pk</t>
        </is>
      </c>
      <c r="F7622" t="n">
        <v>10</v>
      </c>
      <c r="G7622" t="n">
        <v>11</v>
      </c>
      <c r="H7622" t="n">
        <v>124</v>
      </c>
      <c r="I7622" t="n">
        <v>3</v>
      </c>
      <c r="J7622" t="n">
        <v>0</v>
      </c>
      <c r="K7622" t="n">
        <v>0</v>
      </c>
      <c r="L7622">
        <f>G7622+K7622*F7622</f>
        <v/>
      </c>
      <c r="M7622">
        <f>IF(X7622&gt;0,L7622/(X7622*7/30),"")</f>
        <v/>
      </c>
      <c r="N7622">
        <f>IF(Y7622&gt;0,L7622/(Y7622*7/90),"")</f>
        <v/>
      </c>
      <c r="O7622" t="n">
        <v>100</v>
      </c>
      <c r="P7622">
        <f>K7622*O7622</f>
        <v/>
      </c>
      <c r="Q7622" t="inlineStr">
        <is>
          <t>THC</t>
        </is>
      </c>
      <c r="R7622" t="inlineStr">
        <is>
          <t>Edibles</t>
        </is>
      </c>
      <c r="S7622" t="inlineStr"/>
      <c r="T7622" t="inlineStr">
        <is>
          <t>32809</t>
        </is>
      </c>
      <c r="U7622" t="n">
        <v>0</v>
      </c>
      <c r="V7622" t="n">
        <v>464</v>
      </c>
      <c r="W7622" t="n">
        <v>0</v>
      </c>
      <c r="X7622" t="n">
        <v>1</v>
      </c>
      <c r="Y7622" t="n">
        <v>6</v>
      </c>
      <c r="Z7622" t="n">
        <v>38</v>
      </c>
      <c r="AA7622" t="n">
        <v>39</v>
      </c>
      <c r="AB7622" t="n">
        <v>0</v>
      </c>
      <c r="AC7622" t="n">
        <v>10.16774193548387</v>
      </c>
      <c r="AD7622" t="n">
        <v>10</v>
      </c>
      <c r="AE7622" t="n">
        <v>0</v>
      </c>
      <c r="AF7622" t="n">
        <v>12.5</v>
      </c>
      <c r="AG7622" t="n">
        <v>75</v>
      </c>
      <c r="AH7622" t="n">
        <v>476.71</v>
      </c>
      <c r="AI7622" t="n">
        <v>489.21</v>
      </c>
      <c r="AJ7622" t="n">
        <v>0</v>
      </c>
      <c r="AK7622" t="n">
        <v>6.25</v>
      </c>
      <c r="AL7622" t="n">
        <v>12.223333333</v>
      </c>
      <c r="AM7622" t="n">
        <v>12.23025</v>
      </c>
      <c r="AN7622" t="n">
        <v>0</v>
      </c>
      <c r="AO7622" t="n">
        <v>2</v>
      </c>
      <c r="AP7622" t="inlineStr">
        <is>
          <t>College City Beverage, Inc.</t>
        </is>
      </c>
      <c r="AQ7622" t="n">
        <v>0</v>
      </c>
      <c r="AR7622" t="n">
        <v>0</v>
      </c>
    </row>
    <row r="7623">
      <c r="A7623" t="inlineStr">
        <is>
          <t>850055931176</t>
        </is>
      </c>
      <c r="B7623" t="inlineStr">
        <is>
          <t>Capitol Beverage Sales, L.P.</t>
        </is>
      </c>
      <c r="C7623" t="inlineStr">
        <is>
          <t>Woodbury</t>
        </is>
      </c>
      <c r="D7623" t="inlineStr">
        <is>
          <t>50pk</t>
        </is>
      </c>
      <c r="E7623" t="inlineStr">
        <is>
          <t>Granny's Dill Pickle Pretzel's 50mg THC 50pk</t>
        </is>
      </c>
      <c r="F7623" t="n">
        <v>10</v>
      </c>
      <c r="G7623" t="n">
        <v>11</v>
      </c>
      <c r="H7623" t="n">
        <v>124</v>
      </c>
      <c r="I7623" t="n">
        <v>1</v>
      </c>
      <c r="J7623" t="n">
        <v>0</v>
      </c>
      <c r="K7623" t="n">
        <v>0</v>
      </c>
      <c r="L7623">
        <f>G7623+K7623*F7623</f>
        <v/>
      </c>
      <c r="M7623">
        <f>IF(X7623&gt;0,L7623/(X7623*7/30),"")</f>
        <v/>
      </c>
      <c r="N7623">
        <f>IF(Y7623&gt;0,L7623/(Y7623*7/90),"")</f>
        <v/>
      </c>
      <c r="O7623" t="n">
        <v>106</v>
      </c>
      <c r="P7623">
        <f>K7623*O7623</f>
        <v/>
      </c>
      <c r="Q7623" t="inlineStr">
        <is>
          <t>THC</t>
        </is>
      </c>
      <c r="R7623" t="inlineStr">
        <is>
          <t>Edibles</t>
        </is>
      </c>
      <c r="S7623" t="inlineStr"/>
      <c r="T7623" t="inlineStr">
        <is>
          <t>32809</t>
        </is>
      </c>
      <c r="U7623" t="n">
        <v>0</v>
      </c>
      <c r="V7623" t="n">
        <v>464</v>
      </c>
      <c r="W7623" t="n">
        <v>0</v>
      </c>
      <c r="X7623" t="n">
        <v>0</v>
      </c>
      <c r="Y7623" t="n">
        <v>6</v>
      </c>
      <c r="Z7623" t="n">
        <v>37</v>
      </c>
      <c r="AA7623" t="n">
        <v>39</v>
      </c>
      <c r="AB7623" t="n">
        <v>0</v>
      </c>
      <c r="AC7623" t="n">
        <v>10.16774193548387</v>
      </c>
      <c r="AD7623" t="n">
        <v>10.6</v>
      </c>
      <c r="AE7623" t="n">
        <v>0</v>
      </c>
      <c r="AF7623" t="n">
        <v>0</v>
      </c>
      <c r="AG7623" t="n">
        <v>76.84</v>
      </c>
      <c r="AH7623" t="n">
        <v>472.0899999999999</v>
      </c>
      <c r="AI7623" t="n">
        <v>497.5499999999999</v>
      </c>
      <c r="AJ7623" t="n">
        <v>0</v>
      </c>
      <c r="AK7623" t="n">
        <v>0</v>
      </c>
      <c r="AL7623" t="n">
        <v>12.759189189</v>
      </c>
      <c r="AM7623" t="n">
        <v>12.757692307</v>
      </c>
      <c r="AN7623" t="n">
        <v>0</v>
      </c>
      <c r="AO7623" t="n">
        <v>2</v>
      </c>
      <c r="AP7623" t="inlineStr">
        <is>
          <t>College City Beverage, Inc.</t>
        </is>
      </c>
      <c r="AQ7623" t="n">
        <v>0</v>
      </c>
      <c r="AR7623" t="n">
        <v>0</v>
      </c>
    </row>
    <row r="7624">
      <c r="A7624" t="inlineStr">
        <is>
          <t>850056651165</t>
        </is>
      </c>
      <c r="B7624" t="inlineStr">
        <is>
          <t>Happy Duck LLC</t>
        </is>
      </c>
      <c r="C7624" t="inlineStr">
        <is>
          <t>Rosemount</t>
        </is>
      </c>
      <c r="D7624" t="inlineStr">
        <is>
          <t>10pk</t>
        </is>
      </c>
      <c r="E7624" t="inlineStr">
        <is>
          <t>Happy Duck Bomba Juice 5mg THC 10pk</t>
        </is>
      </c>
      <c r="F7624" t="n">
        <v>10</v>
      </c>
      <c r="G7624" t="n">
        <v>11</v>
      </c>
      <c r="H7624" t="n">
        <v>760</v>
      </c>
      <c r="I7624" t="n">
        <v>11</v>
      </c>
      <c r="J7624" t="n">
        <v>0</v>
      </c>
      <c r="K7624" t="n">
        <v>0</v>
      </c>
      <c r="L7624">
        <f>G7624+K7624*F7624</f>
        <v/>
      </c>
      <c r="M7624">
        <f>IF(X7624&gt;0,L7624/(X7624*7/30),"")</f>
        <v/>
      </c>
      <c r="N7624">
        <f>IF(Y7624&gt;0,L7624/(Y7624*7/90),"")</f>
        <v/>
      </c>
      <c r="O7624" t="n">
        <v>45</v>
      </c>
      <c r="P7624">
        <f>K7624*O7624</f>
        <v/>
      </c>
      <c r="Q7624" t="inlineStr">
        <is>
          <t>THC</t>
        </is>
      </c>
      <c r="R7624" t="inlineStr">
        <is>
          <t>Edibles</t>
        </is>
      </c>
      <c r="S7624" t="inlineStr"/>
      <c r="T7624" t="inlineStr">
        <is>
          <t>850056651165</t>
        </is>
      </c>
      <c r="U7624" t="n">
        <v>0</v>
      </c>
      <c r="V7624" t="n">
        <v>282</v>
      </c>
      <c r="W7624" t="n">
        <v>0</v>
      </c>
      <c r="X7624" t="n">
        <v>0</v>
      </c>
      <c r="Y7624" t="n">
        <v>2</v>
      </c>
      <c r="Z7624" t="n">
        <v>9</v>
      </c>
      <c r="AA7624" t="n">
        <v>9</v>
      </c>
      <c r="AB7624" t="n">
        <v>0</v>
      </c>
      <c r="AC7624" t="n">
        <v>4.5</v>
      </c>
      <c r="AD7624" t="n">
        <v>4.5</v>
      </c>
      <c r="AE7624" t="n">
        <v>0</v>
      </c>
      <c r="AF7624" t="n">
        <v>0</v>
      </c>
      <c r="AG7624" t="n">
        <v>15.46</v>
      </c>
      <c r="AH7624" t="n">
        <v>68.88</v>
      </c>
      <c r="AI7624" t="n">
        <v>68.88</v>
      </c>
      <c r="AJ7624" t="n">
        <v>0</v>
      </c>
      <c r="AK7624" t="n">
        <v>0</v>
      </c>
      <c r="AL7624" t="n">
        <v>6.82</v>
      </c>
      <c r="AM7624" t="n">
        <v>6.82</v>
      </c>
      <c r="AN7624" t="n">
        <v>0</v>
      </c>
      <c r="AO7624" t="n">
        <v>4</v>
      </c>
      <c r="AP7624" t="inlineStr"/>
      <c r="AQ7624" t="n">
        <v>0</v>
      </c>
      <c r="AR7624" t="n">
        <v>0</v>
      </c>
    </row>
    <row r="7625">
      <c r="A7625" t="inlineStr">
        <is>
          <t>850068508181</t>
        </is>
      </c>
      <c r="B7625" t="inlineStr">
        <is>
          <t>Global Reserve LLC</t>
        </is>
      </c>
      <c r="C7625" t="inlineStr">
        <is>
          <t>Blaine</t>
        </is>
      </c>
      <c r="D7625" t="inlineStr">
        <is>
          <t>10pk</t>
        </is>
      </c>
      <c r="E7625" t="inlineStr">
        <is>
          <t>Drops Cranberry Focused 2.5mg THC 10 Pack</t>
        </is>
      </c>
      <c r="F7625" t="n">
        <v>10</v>
      </c>
      <c r="G7625" t="n">
        <v>11</v>
      </c>
      <c r="H7625" t="n">
        <v>105</v>
      </c>
      <c r="I7625" t="n">
        <v>0</v>
      </c>
      <c r="J7625" t="n">
        <v>0</v>
      </c>
      <c r="K7625" t="n">
        <v>0</v>
      </c>
      <c r="L7625">
        <f>G7625+K7625*F7625</f>
        <v/>
      </c>
      <c r="M7625">
        <f>IF(X7625&gt;0,L7625/(X7625*7/30),"")</f>
        <v/>
      </c>
      <c r="N7625">
        <f>IF(Y7625&gt;0,L7625/(Y7625*7/90),"")</f>
        <v/>
      </c>
      <c r="O7625" t="n">
        <v>60</v>
      </c>
      <c r="P7625">
        <f>K7625*O7625</f>
        <v/>
      </c>
      <c r="Q7625" t="inlineStr">
        <is>
          <t>THC</t>
        </is>
      </c>
      <c r="R7625" t="inlineStr">
        <is>
          <t>Edibles</t>
        </is>
      </c>
      <c r="S7625" t="inlineStr"/>
      <c r="T7625" t="inlineStr">
        <is>
          <t>230-559</t>
        </is>
      </c>
      <c r="U7625" t="n">
        <v>0</v>
      </c>
      <c r="V7625" t="n">
        <v>502</v>
      </c>
      <c r="W7625" t="n">
        <v>0</v>
      </c>
      <c r="X7625" t="n">
        <v>0</v>
      </c>
      <c r="Y7625" t="n">
        <v>0</v>
      </c>
      <c r="Z7625" t="n">
        <v>23</v>
      </c>
      <c r="AA7625" t="n">
        <v>30</v>
      </c>
      <c r="AB7625" t="n">
        <v>4</v>
      </c>
      <c r="AC7625" t="n">
        <v>5.828571428571428</v>
      </c>
      <c r="AD7625" t="n">
        <v>6</v>
      </c>
      <c r="AE7625" t="n">
        <v>0</v>
      </c>
      <c r="AF7625" t="n">
        <v>0</v>
      </c>
      <c r="AG7625" t="n">
        <v>0</v>
      </c>
      <c r="AH7625" t="n">
        <v>249.51</v>
      </c>
      <c r="AI7625" t="n">
        <v>331.35</v>
      </c>
      <c r="AJ7625" t="n">
        <v>0</v>
      </c>
      <c r="AK7625" t="n">
        <v>0</v>
      </c>
      <c r="AL7625" t="n">
        <v>10.886818181</v>
      </c>
      <c r="AM7625" t="n">
        <v>11.081034482</v>
      </c>
      <c r="AN7625" t="n">
        <v>0</v>
      </c>
      <c r="AO7625" t="n">
        <v>2</v>
      </c>
      <c r="AP7625" t="inlineStr"/>
      <c r="AQ7625" t="n">
        <v>0</v>
      </c>
      <c r="AR7625" t="n">
        <v>0</v>
      </c>
    </row>
    <row r="7626">
      <c r="A7626" t="inlineStr">
        <is>
          <t>198168425602</t>
        </is>
      </c>
      <c r="B7626" t="inlineStr">
        <is>
          <t>Global Reserve LLC</t>
        </is>
      </c>
      <c r="C7626" t="inlineStr">
        <is>
          <t>Osseo</t>
        </is>
      </c>
      <c r="D7626" t="inlineStr">
        <is>
          <t>10pk</t>
        </is>
      </c>
      <c r="E7626" t="inlineStr">
        <is>
          <t>Looner Twilight Blackberry Gummies 5mg THC 10 Pack</t>
        </is>
      </c>
      <c r="F7626" t="n">
        <v>10</v>
      </c>
      <c r="G7626" t="n">
        <v>11</v>
      </c>
      <c r="H7626" t="n">
        <v>173</v>
      </c>
      <c r="I7626" t="n">
        <v>8</v>
      </c>
      <c r="J7626" t="n">
        <v>0</v>
      </c>
      <c r="K7626" t="n">
        <v>0</v>
      </c>
      <c r="L7626">
        <f>G7626+K7626*F7626</f>
        <v/>
      </c>
      <c r="M7626">
        <f>IF(X7626&gt;0,L7626/(X7626*7/30),"")</f>
        <v/>
      </c>
      <c r="N7626">
        <f>IF(Y7626&gt;0,L7626/(Y7626*7/90),"")</f>
        <v/>
      </c>
      <c r="O7626" t="n">
        <v>50</v>
      </c>
      <c r="P7626">
        <f>K7626*O7626</f>
        <v/>
      </c>
      <c r="Q7626" t="inlineStr">
        <is>
          <t>THC</t>
        </is>
      </c>
      <c r="R7626" t="inlineStr">
        <is>
          <t>Edibles</t>
        </is>
      </c>
      <c r="S7626" t="inlineStr"/>
      <c r="T7626" t="inlineStr">
        <is>
          <t>198168425602</t>
        </is>
      </c>
      <c r="U7626" t="n">
        <v>0</v>
      </c>
      <c r="V7626" t="n">
        <v>1216</v>
      </c>
      <c r="W7626" t="n">
        <v>0</v>
      </c>
      <c r="X7626" t="n">
        <v>2</v>
      </c>
      <c r="Y7626" t="n">
        <v>11</v>
      </c>
      <c r="Z7626" t="n">
        <v>68</v>
      </c>
      <c r="AA7626" t="n">
        <v>68</v>
      </c>
      <c r="AB7626" t="n">
        <v>0</v>
      </c>
      <c r="AC7626" t="n">
        <v>5</v>
      </c>
      <c r="AD7626" t="n">
        <v>5</v>
      </c>
      <c r="AE7626" t="n">
        <v>0</v>
      </c>
      <c r="AF7626" t="n">
        <v>20</v>
      </c>
      <c r="AG7626" t="n">
        <v>114.95</v>
      </c>
      <c r="AH7626" t="n">
        <v>714.3800000000002</v>
      </c>
      <c r="AI7626" t="n">
        <v>714.3800000000002</v>
      </c>
      <c r="AJ7626" t="n">
        <v>0</v>
      </c>
      <c r="AK7626" t="n">
        <v>10</v>
      </c>
      <c r="AL7626" t="n">
        <v>10.257833333</v>
      </c>
      <c r="AM7626" t="n">
        <v>10.257833333</v>
      </c>
      <c r="AN7626" t="n">
        <v>0</v>
      </c>
      <c r="AO7626" t="n">
        <v>2</v>
      </c>
      <c r="AP7626" t="inlineStr"/>
      <c r="AQ7626" t="n">
        <v>0</v>
      </c>
      <c r="AR7626" t="n">
        <v>0</v>
      </c>
    </row>
    <row r="7627">
      <c r="A7627" t="inlineStr">
        <is>
          <t>850055931060</t>
        </is>
      </c>
      <c r="B7627" t="inlineStr">
        <is>
          <t>Capitol Beverage Sales, L.P.</t>
        </is>
      </c>
      <c r="C7627" t="inlineStr">
        <is>
          <t>Chanhassen</t>
        </is>
      </c>
      <c r="D7627" t="inlineStr">
        <is>
          <t>10pk</t>
        </is>
      </c>
      <c r="E7627" t="inlineStr">
        <is>
          <t>Granny's Orange Creamsicle 5mg THC Gummies 10pk</t>
        </is>
      </c>
      <c r="F7627" t="n">
        <v>10</v>
      </c>
      <c r="G7627" t="n">
        <v>11</v>
      </c>
      <c r="H7627" t="n">
        <v>176</v>
      </c>
      <c r="I7627" t="n">
        <v>3</v>
      </c>
      <c r="J7627" t="n">
        <v>0</v>
      </c>
      <c r="K7627" t="n">
        <v>0</v>
      </c>
      <c r="L7627">
        <f>G7627+K7627*F7627</f>
        <v/>
      </c>
      <c r="M7627">
        <f>IF(X7627&gt;0,L7627/(X7627*7/30),"")</f>
        <v/>
      </c>
      <c r="N7627">
        <f>IF(Y7627&gt;0,L7627/(Y7627*7/90),"")</f>
        <v/>
      </c>
      <c r="O7627" t="n">
        <v>57</v>
      </c>
      <c r="P7627">
        <f>K7627*O7627</f>
        <v/>
      </c>
      <c r="Q7627" t="inlineStr">
        <is>
          <t>THC</t>
        </is>
      </c>
      <c r="R7627" t="inlineStr">
        <is>
          <t>Edibles</t>
        </is>
      </c>
      <c r="S7627" t="inlineStr"/>
      <c r="T7627" t="inlineStr">
        <is>
          <t>32827</t>
        </is>
      </c>
      <c r="U7627" t="n">
        <v>0</v>
      </c>
      <c r="V7627" t="n">
        <v>1484</v>
      </c>
      <c r="W7627" t="n">
        <v>1</v>
      </c>
      <c r="X7627" t="n">
        <v>2</v>
      </c>
      <c r="Y7627" t="n">
        <v>27</v>
      </c>
      <c r="Z7627" t="n">
        <v>166</v>
      </c>
      <c r="AA7627" t="n">
        <v>169</v>
      </c>
      <c r="AB7627" t="n">
        <v>0</v>
      </c>
      <c r="AC7627" t="n">
        <v>5.715909090909091</v>
      </c>
      <c r="AD7627" t="n">
        <v>5.7</v>
      </c>
      <c r="AE7627" t="n">
        <v>7.5</v>
      </c>
      <c r="AF7627" t="n">
        <v>15</v>
      </c>
      <c r="AG7627" t="n">
        <v>206.42</v>
      </c>
      <c r="AH7627" t="n">
        <v>1284.730000000001</v>
      </c>
      <c r="AI7627" t="n">
        <v>1308.150000000001</v>
      </c>
      <c r="AJ7627" t="n">
        <v>7.5</v>
      </c>
      <c r="AK7627" t="n">
        <v>7.5</v>
      </c>
      <c r="AL7627" t="n">
        <v>7.573193277</v>
      </c>
      <c r="AM7627" t="n">
        <v>7.578934426</v>
      </c>
      <c r="AN7627" t="n">
        <v>0</v>
      </c>
      <c r="AO7627" t="n">
        <v>4</v>
      </c>
      <c r="AP7627" t="inlineStr">
        <is>
          <t>College City Beverage, Inc.</t>
        </is>
      </c>
      <c r="AQ7627" t="n">
        <v>0</v>
      </c>
      <c r="AR7627" t="n">
        <v>0</v>
      </c>
    </row>
    <row r="7628">
      <c r="A7628" t="inlineStr">
        <is>
          <t>850056651172</t>
        </is>
      </c>
      <c r="B7628" t="inlineStr">
        <is>
          <t>Happy Duck LLC</t>
        </is>
      </c>
      <c r="C7628" t="inlineStr">
        <is>
          <t>Woodbury</t>
        </is>
      </c>
      <c r="D7628" t="inlineStr">
        <is>
          <t>10pk</t>
        </is>
      </c>
      <c r="E7628" t="inlineStr">
        <is>
          <t>Happy Duck Tangerine 5mg THC 10pk</t>
        </is>
      </c>
      <c r="F7628" t="n">
        <v>10</v>
      </c>
      <c r="G7628" t="n">
        <v>11</v>
      </c>
      <c r="H7628" t="n">
        <v>591</v>
      </c>
      <c r="I7628" t="n">
        <v>11</v>
      </c>
      <c r="J7628" t="n">
        <v>0</v>
      </c>
      <c r="K7628" t="n">
        <v>0</v>
      </c>
      <c r="L7628">
        <f>G7628+K7628*F7628</f>
        <v/>
      </c>
      <c r="M7628">
        <f>IF(X7628&gt;0,L7628/(X7628*7/30),"")</f>
        <v/>
      </c>
      <c r="N7628">
        <f>IF(Y7628&gt;0,L7628/(Y7628*7/90),"")</f>
        <v/>
      </c>
      <c r="O7628" t="n">
        <v>45</v>
      </c>
      <c r="P7628">
        <f>K7628*O7628</f>
        <v/>
      </c>
      <c r="Q7628" t="inlineStr">
        <is>
          <t>THC</t>
        </is>
      </c>
      <c r="R7628" t="inlineStr">
        <is>
          <t>Edibles</t>
        </is>
      </c>
      <c r="S7628" t="inlineStr"/>
      <c r="T7628" t="inlineStr">
        <is>
          <t>850056651172</t>
        </is>
      </c>
      <c r="U7628" t="n">
        <v>0</v>
      </c>
      <c r="V7628" t="n">
        <v>445</v>
      </c>
      <c r="W7628" t="n">
        <v>0</v>
      </c>
      <c r="X7628" t="n">
        <v>2</v>
      </c>
      <c r="Y7628" t="n">
        <v>6</v>
      </c>
      <c r="Z7628" t="n">
        <v>19</v>
      </c>
      <c r="AA7628" t="n">
        <v>19</v>
      </c>
      <c r="AB7628" t="n">
        <v>0</v>
      </c>
      <c r="AC7628" t="n">
        <v>4.5</v>
      </c>
      <c r="AD7628" t="n">
        <v>4.5</v>
      </c>
      <c r="AE7628" t="n">
        <v>0</v>
      </c>
      <c r="AF7628" t="n">
        <v>15.46</v>
      </c>
      <c r="AG7628" t="n">
        <v>45.92</v>
      </c>
      <c r="AH7628" t="n">
        <v>145.26</v>
      </c>
      <c r="AI7628" t="n">
        <v>145.26</v>
      </c>
      <c r="AJ7628" t="n">
        <v>0</v>
      </c>
      <c r="AK7628" t="n">
        <v>7.73</v>
      </c>
      <c r="AL7628" t="n">
        <v>7.645263157</v>
      </c>
      <c r="AM7628" t="n">
        <v>7.645263157</v>
      </c>
      <c r="AN7628" t="n">
        <v>0</v>
      </c>
      <c r="AO7628" t="n">
        <v>3</v>
      </c>
      <c r="AP7628" t="inlineStr"/>
      <c r="AQ7628" t="n">
        <v>0</v>
      </c>
      <c r="AR7628" t="n">
        <v>0</v>
      </c>
    </row>
    <row r="7629">
      <c r="A7629" t="inlineStr">
        <is>
          <t>850068508266</t>
        </is>
      </c>
      <c r="B7629" t="inlineStr">
        <is>
          <t>Global Reserve LLC</t>
        </is>
      </c>
      <c r="C7629" t="inlineStr">
        <is>
          <t>St. Louis Park</t>
        </is>
      </c>
      <c r="D7629" t="inlineStr">
        <is>
          <t>10pk</t>
        </is>
      </c>
      <c r="E7629" t="inlineStr">
        <is>
          <t>Drops Lemon Active 5mg THC 10 Pack</t>
        </is>
      </c>
      <c r="F7629" t="n">
        <v>10</v>
      </c>
      <c r="G7629" t="n">
        <v>11</v>
      </c>
      <c r="H7629" t="n">
        <v>148</v>
      </c>
      <c r="I7629" t="n">
        <v>1</v>
      </c>
      <c r="J7629" t="n">
        <v>0</v>
      </c>
      <c r="K7629" t="n">
        <v>0</v>
      </c>
      <c r="L7629">
        <f>G7629+K7629*F7629</f>
        <v/>
      </c>
      <c r="M7629">
        <f>IF(X7629&gt;0,L7629/(X7629*7/30),"")</f>
        <v/>
      </c>
      <c r="N7629">
        <f>IF(Y7629&gt;0,L7629/(Y7629*7/90),"")</f>
        <v/>
      </c>
      <c r="O7629" t="n">
        <v>60</v>
      </c>
      <c r="P7629">
        <f>K7629*O7629</f>
        <v/>
      </c>
      <c r="Q7629" t="inlineStr">
        <is>
          <t>THC</t>
        </is>
      </c>
      <c r="R7629" t="inlineStr">
        <is>
          <t>Edibles</t>
        </is>
      </c>
      <c r="S7629" t="inlineStr"/>
      <c r="T7629" t="inlineStr">
        <is>
          <t>230-551</t>
        </is>
      </c>
      <c r="U7629" t="n">
        <v>0</v>
      </c>
      <c r="V7629" t="n">
        <v>945</v>
      </c>
      <c r="W7629" t="n">
        <v>0</v>
      </c>
      <c r="X7629" t="n">
        <v>3</v>
      </c>
      <c r="Y7629" t="n">
        <v>22</v>
      </c>
      <c r="Z7629" t="n">
        <v>61</v>
      </c>
      <c r="AA7629" t="n">
        <v>70</v>
      </c>
      <c r="AB7629" t="n">
        <v>2</v>
      </c>
      <c r="AC7629" t="n">
        <v>6</v>
      </c>
      <c r="AD7629" t="n">
        <v>6</v>
      </c>
      <c r="AE7629" t="n">
        <v>0</v>
      </c>
      <c r="AF7629" t="n">
        <v>30</v>
      </c>
      <c r="AG7629" t="n">
        <v>239.88</v>
      </c>
      <c r="AH7629" t="n">
        <v>688.9700000000001</v>
      </c>
      <c r="AI7629" t="n">
        <v>790.8100000000002</v>
      </c>
      <c r="AJ7629" t="n">
        <v>0</v>
      </c>
      <c r="AK7629" t="n">
        <v>10</v>
      </c>
      <c r="AL7629" t="n">
        <v>11.356785714</v>
      </c>
      <c r="AM7629" t="n">
        <v>11.351076923</v>
      </c>
      <c r="AN7629" t="n">
        <v>0</v>
      </c>
      <c r="AO7629" t="n">
        <v>2</v>
      </c>
      <c r="AP7629" t="inlineStr"/>
      <c r="AQ7629" t="n">
        <v>0</v>
      </c>
      <c r="AR7629" t="n">
        <v>0</v>
      </c>
    </row>
    <row r="7630">
      <c r="A7630" t="inlineStr">
        <is>
          <t>850068508273</t>
        </is>
      </c>
      <c r="B7630" t="inlineStr">
        <is>
          <t>Global Reserve LLC</t>
        </is>
      </c>
      <c r="C7630" t="inlineStr">
        <is>
          <t>St. Louis Park</t>
        </is>
      </c>
      <c r="D7630" t="inlineStr">
        <is>
          <t>10pk</t>
        </is>
      </c>
      <c r="E7630" t="inlineStr">
        <is>
          <t>Drops Cherry Dreamy 5mg THC 10 Pack</t>
        </is>
      </c>
      <c r="F7630" t="n">
        <v>10</v>
      </c>
      <c r="G7630" t="n">
        <v>11</v>
      </c>
      <c r="H7630" t="n">
        <v>201</v>
      </c>
      <c r="I7630" t="n">
        <v>1</v>
      </c>
      <c r="J7630" t="n">
        <v>0</v>
      </c>
      <c r="K7630" t="n">
        <v>0</v>
      </c>
      <c r="L7630">
        <f>G7630+K7630*F7630</f>
        <v/>
      </c>
      <c r="M7630">
        <f>IF(X7630&gt;0,L7630/(X7630*7/30),"")</f>
        <v/>
      </c>
      <c r="N7630">
        <f>IF(Y7630&gt;0,L7630/(Y7630*7/90),"")</f>
        <v/>
      </c>
      <c r="O7630" t="n">
        <v>60</v>
      </c>
      <c r="P7630">
        <f>K7630*O7630</f>
        <v/>
      </c>
      <c r="Q7630" t="inlineStr">
        <is>
          <t>THC</t>
        </is>
      </c>
      <c r="R7630" t="inlineStr">
        <is>
          <t>Edibles</t>
        </is>
      </c>
      <c r="S7630" t="inlineStr"/>
      <c r="T7630" t="inlineStr">
        <is>
          <t>230-554</t>
        </is>
      </c>
      <c r="U7630" t="n">
        <v>0</v>
      </c>
      <c r="V7630" t="n">
        <v>389</v>
      </c>
      <c r="W7630" t="n">
        <v>0</v>
      </c>
      <c r="X7630" t="n">
        <v>3</v>
      </c>
      <c r="Y7630" t="n">
        <v>7</v>
      </c>
      <c r="Z7630" t="n">
        <v>34</v>
      </c>
      <c r="AA7630" t="n">
        <v>40</v>
      </c>
      <c r="AB7630" t="n">
        <v>1</v>
      </c>
      <c r="AC7630" t="n">
        <v>5.910447761238806</v>
      </c>
      <c r="AD7630" t="n">
        <v>6</v>
      </c>
      <c r="AE7630" t="n">
        <v>0</v>
      </c>
      <c r="AF7630" t="n">
        <v>30</v>
      </c>
      <c r="AG7630" t="n">
        <v>75.98</v>
      </c>
      <c r="AH7630" t="n">
        <v>355.4500000000001</v>
      </c>
      <c r="AI7630" t="n">
        <v>421.4300000000001</v>
      </c>
      <c r="AJ7630" t="n">
        <v>0</v>
      </c>
      <c r="AK7630" t="n">
        <v>10</v>
      </c>
      <c r="AL7630" t="n">
        <v>9.512857142</v>
      </c>
      <c r="AM7630" t="n">
        <v>9.73</v>
      </c>
      <c r="AN7630" t="n">
        <v>0</v>
      </c>
      <c r="AO7630" t="n">
        <v>0</v>
      </c>
      <c r="AP7630" t="inlineStr"/>
      <c r="AQ7630" t="n">
        <v>0</v>
      </c>
      <c r="AR7630" t="n">
        <v>0</v>
      </c>
    </row>
    <row r="7631">
      <c r="A7631" t="inlineStr">
        <is>
          <t>198168425602</t>
        </is>
      </c>
      <c r="B7631" t="inlineStr">
        <is>
          <t>Global Reserve LLC</t>
        </is>
      </c>
      <c r="C7631" t="inlineStr">
        <is>
          <t>Cottage Grove</t>
        </is>
      </c>
      <c r="D7631" t="inlineStr">
        <is>
          <t>10pk</t>
        </is>
      </c>
      <c r="E7631" t="inlineStr">
        <is>
          <t>Looner Twilight Blackberry Gummies 5mg THC 10 Pack</t>
        </is>
      </c>
      <c r="F7631" t="n">
        <v>10</v>
      </c>
      <c r="G7631" t="n">
        <v>11</v>
      </c>
      <c r="H7631" t="n">
        <v>173</v>
      </c>
      <c r="I7631" t="n">
        <v>4</v>
      </c>
      <c r="J7631" t="n">
        <v>0</v>
      </c>
      <c r="K7631" t="n">
        <v>0</v>
      </c>
      <c r="L7631">
        <f>G7631+K7631*F7631</f>
        <v/>
      </c>
      <c r="M7631">
        <f>IF(X7631&gt;0,L7631/(X7631*7/30),"")</f>
        <v/>
      </c>
      <c r="N7631">
        <f>IF(Y7631&gt;0,L7631/(Y7631*7/90),"")</f>
        <v/>
      </c>
      <c r="O7631" t="n">
        <v>50</v>
      </c>
      <c r="P7631">
        <f>K7631*O7631</f>
        <v/>
      </c>
      <c r="Q7631" t="inlineStr">
        <is>
          <t>THC</t>
        </is>
      </c>
      <c r="R7631" t="inlineStr">
        <is>
          <t>Edibles</t>
        </is>
      </c>
      <c r="S7631" t="inlineStr"/>
      <c r="T7631" t="inlineStr">
        <is>
          <t>198168425602</t>
        </is>
      </c>
      <c r="U7631" t="n">
        <v>0</v>
      </c>
      <c r="V7631" t="n">
        <v>1216</v>
      </c>
      <c r="W7631" t="n">
        <v>1</v>
      </c>
      <c r="X7631" t="n">
        <v>5</v>
      </c>
      <c r="Y7631" t="n">
        <v>18</v>
      </c>
      <c r="Z7631" t="n">
        <v>29</v>
      </c>
      <c r="AA7631" t="n">
        <v>29</v>
      </c>
      <c r="AB7631" t="n">
        <v>0</v>
      </c>
      <c r="AC7631" t="n">
        <v>5</v>
      </c>
      <c r="AD7631" t="n">
        <v>5</v>
      </c>
      <c r="AE7631" t="n">
        <v>10</v>
      </c>
      <c r="AF7631" t="n">
        <v>50.96</v>
      </c>
      <c r="AG7631" t="n">
        <v>186.87</v>
      </c>
      <c r="AH7631" t="n">
        <v>300.77</v>
      </c>
      <c r="AI7631" t="n">
        <v>300.77</v>
      </c>
      <c r="AJ7631" t="n">
        <v>10</v>
      </c>
      <c r="AK7631" t="n">
        <v>10.192</v>
      </c>
      <c r="AL7631" t="n">
        <v>9.992413793000001</v>
      </c>
      <c r="AM7631" t="n">
        <v>9.992413793000001</v>
      </c>
      <c r="AN7631" t="n">
        <v>0</v>
      </c>
      <c r="AO7631" t="n">
        <v>2</v>
      </c>
      <c r="AP7631" t="inlineStr"/>
      <c r="AQ7631" t="n">
        <v>0</v>
      </c>
      <c r="AR7631" t="n">
        <v>0</v>
      </c>
    </row>
    <row r="7632">
      <c r="A7632" t="inlineStr">
        <is>
          <t>669185409239</t>
        </is>
      </c>
      <c r="B7632" t="inlineStr">
        <is>
          <t>Get Chai</t>
        </is>
      </c>
      <c r="C7632" t="inlineStr">
        <is>
          <t>Ramsey</t>
        </is>
      </c>
      <c r="D7632" t="inlineStr">
        <is>
          <t>10pk</t>
        </is>
      </c>
      <c r="E7632" t="inlineStr">
        <is>
          <t>Leafy Maui Pineapple Gummies 5mg THC 10 Pack</t>
        </is>
      </c>
      <c r="F7632" t="n">
        <v>10</v>
      </c>
      <c r="G7632" t="n">
        <v>11</v>
      </c>
      <c r="H7632" t="n">
        <v>2853</v>
      </c>
      <c r="I7632" t="n">
        <v>8</v>
      </c>
      <c r="J7632" t="n">
        <v>0</v>
      </c>
      <c r="K7632" t="n">
        <v>0</v>
      </c>
      <c r="L7632">
        <f>G7632+K7632*F7632</f>
        <v/>
      </c>
      <c r="M7632">
        <f>IF(X7632&gt;0,L7632/(X7632*7/30),"")</f>
        <v/>
      </c>
      <c r="N7632">
        <f>IF(Y7632&gt;0,L7632/(Y7632*7/90),"")</f>
        <v/>
      </c>
      <c r="O7632" t="n">
        <v>31.3</v>
      </c>
      <c r="P7632">
        <f>K7632*O7632</f>
        <v/>
      </c>
      <c r="Q7632" t="inlineStr">
        <is>
          <t>THC</t>
        </is>
      </c>
      <c r="R7632" t="inlineStr">
        <is>
          <t>Edibles</t>
        </is>
      </c>
      <c r="S7632" t="inlineStr"/>
      <c r="T7632" t="inlineStr">
        <is>
          <t>669185409239</t>
        </is>
      </c>
      <c r="U7632" t="n">
        <v>0</v>
      </c>
      <c r="V7632" t="n">
        <v>6156</v>
      </c>
      <c r="W7632" t="n">
        <v>2</v>
      </c>
      <c r="X7632" t="n">
        <v>6</v>
      </c>
      <c r="Y7632" t="n">
        <v>55</v>
      </c>
      <c r="Z7632" t="n">
        <v>112</v>
      </c>
      <c r="AA7632" t="n">
        <v>120</v>
      </c>
      <c r="AB7632" t="n">
        <v>0</v>
      </c>
      <c r="AC7632" t="n">
        <v>3.122534174553101</v>
      </c>
      <c r="AD7632" t="n">
        <v>3.13</v>
      </c>
      <c r="AE7632" t="n">
        <v>21.45</v>
      </c>
      <c r="AF7632" t="n">
        <v>39.45</v>
      </c>
      <c r="AG7632" t="n">
        <v>258.4</v>
      </c>
      <c r="AH7632" t="n">
        <v>568.28</v>
      </c>
      <c r="AI7632" t="n">
        <v>633.2400000000002</v>
      </c>
      <c r="AJ7632" t="n">
        <v>10.725</v>
      </c>
      <c r="AK7632" t="n">
        <v>6.575</v>
      </c>
      <c r="AL7632" t="n">
        <v>5.186530612</v>
      </c>
      <c r="AM7632" t="n">
        <v>5.407924528</v>
      </c>
      <c r="AN7632" t="n">
        <v>0</v>
      </c>
      <c r="AO7632" t="n">
        <v>15</v>
      </c>
      <c r="AP7632" t="inlineStr"/>
      <c r="AQ7632" t="n">
        <v>5</v>
      </c>
      <c r="AR7632" t="n">
        <v>6.125</v>
      </c>
    </row>
    <row r="7633">
      <c r="A7633" t="inlineStr">
        <is>
          <t>850055931183</t>
        </is>
      </c>
      <c r="B7633" t="inlineStr">
        <is>
          <t>Capitol Beverage Sales, L.P.</t>
        </is>
      </c>
      <c r="C7633" t="inlineStr">
        <is>
          <t>Plymouth</t>
        </is>
      </c>
      <c r="D7633" t="inlineStr">
        <is>
          <t>50pk</t>
        </is>
      </c>
      <c r="E7633" t="inlineStr">
        <is>
          <t>Granny's Birthday Cake Pretzels 50mg THC 50pk</t>
        </is>
      </c>
      <c r="F7633" t="n">
        <v>10</v>
      </c>
      <c r="G7633" t="n">
        <v>11</v>
      </c>
      <c r="H7633" t="n">
        <v>225</v>
      </c>
      <c r="I7633" t="n">
        <v>1</v>
      </c>
      <c r="J7633" t="n">
        <v>0</v>
      </c>
      <c r="K7633" t="n">
        <v>0</v>
      </c>
      <c r="L7633">
        <f>G7633+K7633*F7633</f>
        <v/>
      </c>
      <c r="M7633">
        <f>IF(X7633&gt;0,L7633/(X7633*7/30),"")</f>
        <v/>
      </c>
      <c r="N7633">
        <f>IF(Y7633&gt;0,L7633/(Y7633*7/90),"")</f>
        <v/>
      </c>
      <c r="O7633" t="n">
        <v>100</v>
      </c>
      <c r="P7633">
        <f>K7633*O7633</f>
        <v/>
      </c>
      <c r="Q7633" t="inlineStr">
        <is>
          <t>THC</t>
        </is>
      </c>
      <c r="R7633" t="inlineStr">
        <is>
          <t>Edibles</t>
        </is>
      </c>
      <c r="S7633" t="inlineStr"/>
      <c r="T7633" t="inlineStr">
        <is>
          <t>32801</t>
        </is>
      </c>
      <c r="U7633" t="n">
        <v>0</v>
      </c>
      <c r="V7633" t="n">
        <v>254</v>
      </c>
      <c r="W7633" t="n">
        <v>1</v>
      </c>
      <c r="X7633" t="n">
        <v>6</v>
      </c>
      <c r="Y7633" t="n">
        <v>10</v>
      </c>
      <c r="Z7633" t="n">
        <v>18</v>
      </c>
      <c r="AA7633" t="n">
        <v>19</v>
      </c>
      <c r="AB7633" t="n">
        <v>0</v>
      </c>
      <c r="AC7633" t="n">
        <v>10.05866666666667</v>
      </c>
      <c r="AD7633" t="n">
        <v>10</v>
      </c>
      <c r="AE7633" t="n">
        <v>12.99</v>
      </c>
      <c r="AF7633" t="n">
        <v>80.39</v>
      </c>
      <c r="AG7633" t="n">
        <v>130.39</v>
      </c>
      <c r="AH7633" t="n">
        <v>231.8</v>
      </c>
      <c r="AI7633" t="n">
        <v>244.76</v>
      </c>
      <c r="AJ7633" t="n">
        <v>12.99</v>
      </c>
      <c r="AK7633" t="n">
        <v>13.398333333</v>
      </c>
      <c r="AL7633" t="n">
        <v>12.2</v>
      </c>
      <c r="AM7633" t="n">
        <v>12.238</v>
      </c>
      <c r="AN7633" t="n">
        <v>0</v>
      </c>
      <c r="AO7633" t="n">
        <v>0</v>
      </c>
      <c r="AP7633" t="inlineStr">
        <is>
          <t>College City Beverage, Inc.</t>
        </is>
      </c>
      <c r="AQ7633" t="n">
        <v>0</v>
      </c>
      <c r="AR7633" t="n">
        <v>0</v>
      </c>
    </row>
    <row r="7634">
      <c r="A7634" t="inlineStr">
        <is>
          <t>850068508273</t>
        </is>
      </c>
      <c r="B7634" t="inlineStr">
        <is>
          <t>Global Reserve LLC</t>
        </is>
      </c>
      <c r="C7634" t="inlineStr">
        <is>
          <t>Vadnais Heights</t>
        </is>
      </c>
      <c r="D7634" t="inlineStr">
        <is>
          <t>10pk</t>
        </is>
      </c>
      <c r="E7634" t="inlineStr">
        <is>
          <t>Drops Cherry Dreamy 5mg THC 10 Pack</t>
        </is>
      </c>
      <c r="F7634" t="n">
        <v>10</v>
      </c>
      <c r="G7634" t="n">
        <v>11</v>
      </c>
      <c r="H7634" t="n">
        <v>201</v>
      </c>
      <c r="I7634" t="n">
        <v>1</v>
      </c>
      <c r="J7634" t="n">
        <v>0</v>
      </c>
      <c r="K7634" t="n">
        <v>0</v>
      </c>
      <c r="L7634">
        <f>G7634+K7634*F7634</f>
        <v/>
      </c>
      <c r="M7634">
        <f>IF(X7634&gt;0,L7634/(X7634*7/30),"")</f>
        <v/>
      </c>
      <c r="N7634">
        <f>IF(Y7634&gt;0,L7634/(Y7634*7/90),"")</f>
        <v/>
      </c>
      <c r="O7634" t="n">
        <v>60</v>
      </c>
      <c r="P7634">
        <f>K7634*O7634</f>
        <v/>
      </c>
      <c r="Q7634" t="inlineStr">
        <is>
          <t>THC</t>
        </is>
      </c>
      <c r="R7634" t="inlineStr">
        <is>
          <t>Edibles</t>
        </is>
      </c>
      <c r="S7634" t="inlineStr"/>
      <c r="T7634" t="inlineStr">
        <is>
          <t>230-554</t>
        </is>
      </c>
      <c r="U7634" t="n">
        <v>0</v>
      </c>
      <c r="V7634" t="n">
        <v>389</v>
      </c>
      <c r="W7634" t="n">
        <v>1</v>
      </c>
      <c r="X7634" t="n">
        <v>5</v>
      </c>
      <c r="Y7634" t="n">
        <v>9</v>
      </c>
      <c r="Z7634" t="n">
        <v>35</v>
      </c>
      <c r="AA7634" t="n">
        <v>38</v>
      </c>
      <c r="AB7634" t="n">
        <v>2</v>
      </c>
      <c r="AC7634" t="n">
        <v>5.910447761238806</v>
      </c>
      <c r="AD7634" t="n">
        <v>6</v>
      </c>
      <c r="AE7634" t="n">
        <v>10</v>
      </c>
      <c r="AF7634" t="n">
        <v>50</v>
      </c>
      <c r="AG7634" t="n">
        <v>92.99000000000001</v>
      </c>
      <c r="AH7634" t="n">
        <v>400.0800000000001</v>
      </c>
      <c r="AI7634" t="n">
        <v>430.0800000000001</v>
      </c>
      <c r="AJ7634" t="n">
        <v>10</v>
      </c>
      <c r="AK7634" t="n">
        <v>10</v>
      </c>
      <c r="AL7634" t="n">
        <v>11.385</v>
      </c>
      <c r="AM7634" t="n">
        <v>11.272702702</v>
      </c>
      <c r="AN7634" t="n">
        <v>0</v>
      </c>
      <c r="AO7634" t="n">
        <v>0</v>
      </c>
      <c r="AP7634" t="inlineStr"/>
      <c r="AQ7634" t="n">
        <v>0</v>
      </c>
      <c r="AR7634" t="n">
        <v>0</v>
      </c>
    </row>
    <row r="7635">
      <c r="A7635" t="inlineStr">
        <is>
          <t>198715853483</t>
        </is>
      </c>
      <c r="B7635" t="inlineStr">
        <is>
          <t>Global Reserve LLC</t>
        </is>
      </c>
      <c r="C7635" t="inlineStr">
        <is>
          <t>St. Louis Park</t>
        </is>
      </c>
      <c r="D7635" t="inlineStr">
        <is>
          <t>10pk</t>
        </is>
      </c>
      <c r="E7635" t="inlineStr">
        <is>
          <t>Looner Zenith Strawberry Gummies 5mg THC 10 Pack</t>
        </is>
      </c>
      <c r="F7635" t="n">
        <v>10</v>
      </c>
      <c r="G7635" t="n">
        <v>11</v>
      </c>
      <c r="H7635" t="n">
        <v>116</v>
      </c>
      <c r="I7635" t="n">
        <v>10</v>
      </c>
      <c r="J7635" t="n">
        <v>0</v>
      </c>
      <c r="K7635" t="n">
        <v>0</v>
      </c>
      <c r="L7635">
        <f>G7635+K7635*F7635</f>
        <v/>
      </c>
      <c r="M7635">
        <f>IF(X7635&gt;0,L7635/(X7635*7/30),"")</f>
        <v/>
      </c>
      <c r="N7635">
        <f>IF(Y7635&gt;0,L7635/(Y7635*7/90),"")</f>
        <v/>
      </c>
      <c r="O7635" t="n">
        <v>50</v>
      </c>
      <c r="P7635">
        <f>K7635*O7635</f>
        <v/>
      </c>
      <c r="Q7635" t="inlineStr">
        <is>
          <t>THC</t>
        </is>
      </c>
      <c r="R7635" t="inlineStr">
        <is>
          <t>Edibles</t>
        </is>
      </c>
      <c r="S7635" t="inlineStr"/>
      <c r="T7635" t="inlineStr">
        <is>
          <t>198715853483</t>
        </is>
      </c>
      <c r="U7635" t="n">
        <v>0</v>
      </c>
      <c r="V7635" t="n">
        <v>874</v>
      </c>
      <c r="W7635" t="n">
        <v>1</v>
      </c>
      <c r="X7635" t="n">
        <v>7</v>
      </c>
      <c r="Y7635" t="n">
        <v>25</v>
      </c>
      <c r="Z7635" t="n">
        <v>103</v>
      </c>
      <c r="AA7635" t="n">
        <v>103</v>
      </c>
      <c r="AB7635" t="n">
        <v>0</v>
      </c>
      <c r="AC7635" t="n">
        <v>5</v>
      </c>
      <c r="AD7635" t="n">
        <v>5</v>
      </c>
      <c r="AE7635" t="n">
        <v>10</v>
      </c>
      <c r="AF7635" t="n">
        <v>71.34999999999999</v>
      </c>
      <c r="AG7635" t="n">
        <v>255.22</v>
      </c>
      <c r="AH7635" t="n">
        <v>1072.41</v>
      </c>
      <c r="AI7635" t="n">
        <v>1072.41</v>
      </c>
      <c r="AJ7635" t="n">
        <v>10</v>
      </c>
      <c r="AK7635" t="n">
        <v>10.192857142</v>
      </c>
      <c r="AL7635" t="n">
        <v>10.300408163</v>
      </c>
      <c r="AM7635" t="n">
        <v>10.300408163</v>
      </c>
      <c r="AN7635" t="n">
        <v>0</v>
      </c>
      <c r="AO7635" t="n">
        <v>2</v>
      </c>
      <c r="AP7635" t="inlineStr"/>
      <c r="AQ7635" t="n">
        <v>0</v>
      </c>
      <c r="AR7635" t="n">
        <v>0</v>
      </c>
    </row>
    <row r="7636">
      <c r="A7636" t="inlineStr">
        <is>
          <t>850055931060</t>
        </is>
      </c>
      <c r="B7636" t="inlineStr">
        <is>
          <t>Capitol Beverage Sales, L.P.</t>
        </is>
      </c>
      <c r="C7636" t="inlineStr">
        <is>
          <t>Bloomington</t>
        </is>
      </c>
      <c r="D7636" t="inlineStr">
        <is>
          <t>10pk</t>
        </is>
      </c>
      <c r="E7636" t="inlineStr">
        <is>
          <t>Granny's Orange Creamsicle 5mg THC Gummies 10pk</t>
        </is>
      </c>
      <c r="F7636" t="n">
        <v>10</v>
      </c>
      <c r="G7636" t="n">
        <v>11</v>
      </c>
      <c r="H7636" t="n">
        <v>176</v>
      </c>
      <c r="I7636" t="n">
        <v>0</v>
      </c>
      <c r="J7636" t="n">
        <v>0</v>
      </c>
      <c r="K7636" t="n">
        <v>0</v>
      </c>
      <c r="L7636">
        <f>G7636+K7636*F7636</f>
        <v/>
      </c>
      <c r="M7636">
        <f>IF(X7636&gt;0,L7636/(X7636*7/30),"")</f>
        <v/>
      </c>
      <c r="N7636">
        <f>IF(Y7636&gt;0,L7636/(Y7636*7/90),"")</f>
        <v/>
      </c>
      <c r="O7636" t="n">
        <v>57</v>
      </c>
      <c r="P7636">
        <f>K7636*O7636</f>
        <v/>
      </c>
      <c r="Q7636" t="inlineStr">
        <is>
          <t>THC</t>
        </is>
      </c>
      <c r="R7636" t="inlineStr">
        <is>
          <t>Edibles</t>
        </is>
      </c>
      <c r="S7636" t="inlineStr"/>
      <c r="T7636" t="inlineStr">
        <is>
          <t>32827</t>
        </is>
      </c>
      <c r="U7636" t="n">
        <v>0</v>
      </c>
      <c r="V7636" t="n">
        <v>1484</v>
      </c>
      <c r="W7636" t="n">
        <v>0</v>
      </c>
      <c r="X7636" t="n">
        <v>7</v>
      </c>
      <c r="Y7636" t="n">
        <v>53</v>
      </c>
      <c r="Z7636" t="n">
        <v>79</v>
      </c>
      <c r="AA7636" t="n">
        <v>79</v>
      </c>
      <c r="AB7636" t="n">
        <v>0</v>
      </c>
      <c r="AC7636" t="n">
        <v>5.715909090909091</v>
      </c>
      <c r="AD7636" t="n">
        <v>5.7</v>
      </c>
      <c r="AE7636" t="n">
        <v>0</v>
      </c>
      <c r="AF7636" t="n">
        <v>54.34</v>
      </c>
      <c r="AG7636" t="n">
        <v>413.14</v>
      </c>
      <c r="AH7636" t="n">
        <v>617.7999999999997</v>
      </c>
      <c r="AI7636" t="n">
        <v>617.7999999999997</v>
      </c>
      <c r="AJ7636" t="n">
        <v>0</v>
      </c>
      <c r="AK7636" t="n">
        <v>6.403333333</v>
      </c>
      <c r="AL7636" t="n">
        <v>7.637966101</v>
      </c>
      <c r="AM7636" t="n">
        <v>7.637966101</v>
      </c>
      <c r="AN7636" t="n">
        <v>0</v>
      </c>
      <c r="AO7636" t="n">
        <v>4</v>
      </c>
      <c r="AP7636" t="inlineStr">
        <is>
          <t>College City Beverage, Inc.</t>
        </is>
      </c>
      <c r="AQ7636" t="n">
        <v>0</v>
      </c>
      <c r="AR7636" t="n">
        <v>0</v>
      </c>
    </row>
    <row r="7637">
      <c r="A7637" t="inlineStr">
        <is>
          <t>850068508259</t>
        </is>
      </c>
      <c r="B7637" t="inlineStr">
        <is>
          <t>Global Reserve LLC</t>
        </is>
      </c>
      <c r="C7637" t="inlineStr">
        <is>
          <t>Woodbury</t>
        </is>
      </c>
      <c r="D7637" t="inlineStr">
        <is>
          <t>10pk</t>
        </is>
      </c>
      <c r="E7637" t="inlineStr">
        <is>
          <t>Drops Black Currant Deep 5mg THC 10 Pack</t>
        </is>
      </c>
      <c r="F7637" t="n">
        <v>10</v>
      </c>
      <c r="G7637" t="n">
        <v>11</v>
      </c>
      <c r="H7637" t="n">
        <v>161</v>
      </c>
      <c r="I7637" t="n">
        <v>1</v>
      </c>
      <c r="J7637" t="n">
        <v>0</v>
      </c>
      <c r="K7637" t="n">
        <v>0</v>
      </c>
      <c r="L7637">
        <f>G7637+K7637*F7637</f>
        <v/>
      </c>
      <c r="M7637">
        <f>IF(X7637&gt;0,L7637/(X7637*7/30),"")</f>
        <v/>
      </c>
      <c r="N7637">
        <f>IF(Y7637&gt;0,L7637/(Y7637*7/90),"")</f>
        <v/>
      </c>
      <c r="O7637" t="n">
        <v>60</v>
      </c>
      <c r="P7637">
        <f>K7637*O7637</f>
        <v/>
      </c>
      <c r="Q7637" t="inlineStr">
        <is>
          <t>THC</t>
        </is>
      </c>
      <c r="R7637" t="inlineStr">
        <is>
          <t>Edibles</t>
        </is>
      </c>
      <c r="S7637" t="inlineStr"/>
      <c r="T7637" t="inlineStr">
        <is>
          <t>230-555</t>
        </is>
      </c>
      <c r="U7637" t="n">
        <v>0</v>
      </c>
      <c r="V7637" t="n">
        <v>778</v>
      </c>
      <c r="W7637" t="n">
        <v>1</v>
      </c>
      <c r="X7637" t="n">
        <v>8</v>
      </c>
      <c r="Y7637" t="n">
        <v>11</v>
      </c>
      <c r="Z7637" t="n">
        <v>18</v>
      </c>
      <c r="AA7637" t="n">
        <v>27</v>
      </c>
      <c r="AB7637" t="n">
        <v>7</v>
      </c>
      <c r="AC7637" t="n">
        <v>5.925465838509317</v>
      </c>
      <c r="AD7637" t="n">
        <v>6</v>
      </c>
      <c r="AE7637" t="n">
        <v>10</v>
      </c>
      <c r="AF7637" t="n">
        <v>80</v>
      </c>
      <c r="AG7637" t="n">
        <v>110</v>
      </c>
      <c r="AH7637" t="n">
        <v>187.96</v>
      </c>
      <c r="AI7637" t="n">
        <v>285.91</v>
      </c>
      <c r="AJ7637" t="n">
        <v>10</v>
      </c>
      <c r="AK7637" t="n">
        <v>10</v>
      </c>
      <c r="AL7637" t="n">
        <v>10.442222222</v>
      </c>
      <c r="AM7637" t="n">
        <v>10.589259259</v>
      </c>
      <c r="AN7637" t="n">
        <v>1</v>
      </c>
      <c r="AO7637" t="n">
        <v>2</v>
      </c>
      <c r="AP7637" t="inlineStr"/>
      <c r="AQ7637" t="n">
        <v>0</v>
      </c>
      <c r="AR7637" t="n">
        <v>11</v>
      </c>
    </row>
    <row r="7638">
      <c r="A7638" t="inlineStr">
        <is>
          <t>669185409239</t>
        </is>
      </c>
      <c r="B7638" t="inlineStr">
        <is>
          <t>Get Chai</t>
        </is>
      </c>
      <c r="C7638" t="inlineStr">
        <is>
          <t>Rosemount</t>
        </is>
      </c>
      <c r="D7638" t="inlineStr">
        <is>
          <t>10pk</t>
        </is>
      </c>
      <c r="E7638" t="inlineStr">
        <is>
          <t>Leafy Maui Pineapple Gummies 5mg THC 10 Pack</t>
        </is>
      </c>
      <c r="F7638" t="n">
        <v>10</v>
      </c>
      <c r="G7638" t="n">
        <v>11</v>
      </c>
      <c r="H7638" t="n">
        <v>2853</v>
      </c>
      <c r="I7638" t="n">
        <v>7</v>
      </c>
      <c r="J7638" t="n">
        <v>0</v>
      </c>
      <c r="K7638" t="n">
        <v>0</v>
      </c>
      <c r="L7638">
        <f>G7638+K7638*F7638</f>
        <v/>
      </c>
      <c r="M7638">
        <f>IF(X7638&gt;0,L7638/(X7638*7/30),"")</f>
        <v/>
      </c>
      <c r="N7638">
        <f>IF(Y7638&gt;0,L7638/(Y7638*7/90),"")</f>
        <v/>
      </c>
      <c r="O7638" t="n">
        <v>31.3</v>
      </c>
      <c r="P7638">
        <f>K7638*O7638</f>
        <v/>
      </c>
      <c r="Q7638" t="inlineStr">
        <is>
          <t>THC</t>
        </is>
      </c>
      <c r="R7638" t="inlineStr">
        <is>
          <t>Edibles</t>
        </is>
      </c>
      <c r="S7638" t="inlineStr"/>
      <c r="T7638" t="inlineStr">
        <is>
          <t>669185409239</t>
        </is>
      </c>
      <c r="U7638" t="n">
        <v>0</v>
      </c>
      <c r="V7638" t="n">
        <v>6156</v>
      </c>
      <c r="W7638" t="n">
        <v>4</v>
      </c>
      <c r="X7638" t="n">
        <v>9</v>
      </c>
      <c r="Y7638" t="n">
        <v>28</v>
      </c>
      <c r="Z7638" t="n">
        <v>124</v>
      </c>
      <c r="AA7638" t="n">
        <v>148</v>
      </c>
      <c r="AB7638" t="n">
        <v>6</v>
      </c>
      <c r="AC7638" t="n">
        <v>3.122534174553101</v>
      </c>
      <c r="AD7638" t="n">
        <v>3.13</v>
      </c>
      <c r="AE7638" t="n">
        <v>20</v>
      </c>
      <c r="AF7638" t="n">
        <v>42</v>
      </c>
      <c r="AG7638" t="n">
        <v>128.46</v>
      </c>
      <c r="AH7638" t="n">
        <v>705.1300000000002</v>
      </c>
      <c r="AI7638" t="n">
        <v>889.17</v>
      </c>
      <c r="AJ7638" t="n">
        <v>5</v>
      </c>
      <c r="AK7638" t="n">
        <v>4.571428571</v>
      </c>
      <c r="AL7638" t="n">
        <v>5.92647619</v>
      </c>
      <c r="AM7638" t="n">
        <v>6.207177419</v>
      </c>
      <c r="AN7638" t="n">
        <v>1</v>
      </c>
      <c r="AO7638" t="n">
        <v>15</v>
      </c>
      <c r="AP7638" t="inlineStr"/>
      <c r="AQ7638" t="n">
        <v>1.8</v>
      </c>
      <c r="AR7638" t="n">
        <v>0.7941</v>
      </c>
    </row>
    <row r="7639">
      <c r="A7639" t="inlineStr">
        <is>
          <t>669185409246</t>
        </is>
      </c>
      <c r="B7639" t="inlineStr">
        <is>
          <t>Get Chai</t>
        </is>
      </c>
      <c r="C7639" t="inlineStr">
        <is>
          <t>Rosemount</t>
        </is>
      </c>
      <c r="D7639" t="inlineStr">
        <is>
          <t>10pk</t>
        </is>
      </c>
      <c r="E7639" t="inlineStr">
        <is>
          <t>Leafy Sour Blue Raspberry Gummies 5mg THC 10 Pack</t>
        </is>
      </c>
      <c r="F7639" t="n">
        <v>10</v>
      </c>
      <c r="G7639" t="n">
        <v>11</v>
      </c>
      <c r="H7639" t="n">
        <v>3197</v>
      </c>
      <c r="I7639" t="n">
        <v>12</v>
      </c>
      <c r="J7639" t="n">
        <v>0</v>
      </c>
      <c r="K7639" t="n">
        <v>0</v>
      </c>
      <c r="L7639">
        <f>G7639+K7639*F7639</f>
        <v/>
      </c>
      <c r="M7639">
        <f>IF(X7639&gt;0,L7639/(X7639*7/30),"")</f>
        <v/>
      </c>
      <c r="N7639">
        <f>IF(Y7639&gt;0,L7639/(Y7639*7/90),"")</f>
        <v/>
      </c>
      <c r="O7639" t="n">
        <v>31.3</v>
      </c>
      <c r="P7639">
        <f>K7639*O7639</f>
        <v/>
      </c>
      <c r="Q7639" t="inlineStr">
        <is>
          <t>THC</t>
        </is>
      </c>
      <c r="R7639" t="inlineStr">
        <is>
          <t>Edibles</t>
        </is>
      </c>
      <c r="S7639" t="inlineStr"/>
      <c r="T7639" t="inlineStr">
        <is>
          <t>669185409246</t>
        </is>
      </c>
      <c r="U7639" t="n">
        <v>0</v>
      </c>
      <c r="V7639" t="n">
        <v>5840</v>
      </c>
      <c r="W7639" t="n">
        <v>1</v>
      </c>
      <c r="X7639" t="n">
        <v>9</v>
      </c>
      <c r="Y7639" t="n">
        <v>28</v>
      </c>
      <c r="Z7639" t="n">
        <v>135</v>
      </c>
      <c r="AA7639" t="n">
        <v>147</v>
      </c>
      <c r="AB7639" t="n">
        <v>1</v>
      </c>
      <c r="AC7639" t="n">
        <v>3.120710040819518</v>
      </c>
      <c r="AD7639" t="n">
        <v>3.13</v>
      </c>
      <c r="AE7639" t="n">
        <v>9.960000000000001</v>
      </c>
      <c r="AF7639" t="n">
        <v>47.96</v>
      </c>
      <c r="AG7639" t="n">
        <v>142.38</v>
      </c>
      <c r="AH7639" t="n">
        <v>901.42</v>
      </c>
      <c r="AI7639" t="n">
        <v>999.6899999999999</v>
      </c>
      <c r="AJ7639" t="n">
        <v>9.960000000000001</v>
      </c>
      <c r="AK7639" t="n">
        <v>5.328888888</v>
      </c>
      <c r="AL7639" t="n">
        <v>6.511961165</v>
      </c>
      <c r="AM7639" t="n">
        <v>6.628513274</v>
      </c>
      <c r="AN7639" t="n">
        <v>0</v>
      </c>
      <c r="AO7639" t="n">
        <v>12</v>
      </c>
      <c r="AP7639" t="inlineStr"/>
      <c r="AQ7639" t="n">
        <v>2</v>
      </c>
      <c r="AR7639" t="n">
        <v>1.12</v>
      </c>
    </row>
    <row r="7640">
      <c r="A7640" t="inlineStr">
        <is>
          <t>850055931008</t>
        </is>
      </c>
      <c r="B7640" t="inlineStr">
        <is>
          <t>Capitol Beverage Sales, L.P.</t>
        </is>
      </c>
      <c r="C7640" t="inlineStr">
        <is>
          <t>Minneapolis</t>
        </is>
      </c>
      <c r="D7640" t="inlineStr">
        <is>
          <t>50pk</t>
        </is>
      </c>
      <c r="E7640" t="inlineStr">
        <is>
          <t>Granny's Cheddar Pretzels 50mg THC 50pk</t>
        </is>
      </c>
      <c r="F7640" t="n">
        <v>10</v>
      </c>
      <c r="G7640" t="n">
        <v>11</v>
      </c>
      <c r="H7640" t="n">
        <v>122</v>
      </c>
      <c r="I7640" t="n">
        <v>2</v>
      </c>
      <c r="J7640" t="n">
        <v>0</v>
      </c>
      <c r="K7640" t="n">
        <v>0</v>
      </c>
      <c r="L7640">
        <f>G7640+K7640*F7640</f>
        <v/>
      </c>
      <c r="M7640">
        <f>IF(X7640&gt;0,L7640/(X7640*7/30),"")</f>
        <v/>
      </c>
      <c r="N7640">
        <f>IF(Y7640&gt;0,L7640/(Y7640*7/90),"")</f>
        <v/>
      </c>
      <c r="O7640" t="n">
        <v>100</v>
      </c>
      <c r="P7640">
        <f>K7640*O7640</f>
        <v/>
      </c>
      <c r="Q7640" t="inlineStr">
        <is>
          <t>THC</t>
        </is>
      </c>
      <c r="R7640" t="inlineStr">
        <is>
          <t>Edibles</t>
        </is>
      </c>
      <c r="S7640" t="inlineStr"/>
      <c r="T7640" t="inlineStr">
        <is>
          <t>32811</t>
        </is>
      </c>
      <c r="U7640" t="n">
        <v>10</v>
      </c>
      <c r="V7640" t="n">
        <v>648</v>
      </c>
      <c r="W7640" t="n">
        <v>1</v>
      </c>
      <c r="X7640" t="n">
        <v>9</v>
      </c>
      <c r="Y7640" t="n">
        <v>34</v>
      </c>
      <c r="Z7640" t="n">
        <v>61</v>
      </c>
      <c r="AA7640" t="n">
        <v>62</v>
      </c>
      <c r="AB7640" t="n">
        <v>0</v>
      </c>
      <c r="AC7640" t="n">
        <v>10.1327868852459</v>
      </c>
      <c r="AD7640" t="n">
        <v>10</v>
      </c>
      <c r="AE7640" t="n">
        <v>12.96</v>
      </c>
      <c r="AF7640" t="n">
        <v>116.71</v>
      </c>
      <c r="AG7640" t="n">
        <v>436.7499999999998</v>
      </c>
      <c r="AH7640" t="n">
        <v>782.5300000000004</v>
      </c>
      <c r="AI7640" t="n">
        <v>795.5200000000004</v>
      </c>
      <c r="AJ7640" t="n">
        <v>12.96</v>
      </c>
      <c r="AK7640" t="n">
        <v>12.967777777</v>
      </c>
      <c r="AL7640" t="n">
        <v>12.411935483</v>
      </c>
      <c r="AM7640" t="n">
        <v>12.421111111</v>
      </c>
      <c r="AN7640" t="n">
        <v>0</v>
      </c>
      <c r="AO7640" t="n">
        <v>1</v>
      </c>
      <c r="AP7640" t="inlineStr">
        <is>
          <t>College City Beverage, Inc.</t>
        </is>
      </c>
      <c r="AQ7640" t="n">
        <v>0</v>
      </c>
      <c r="AR7640" t="n">
        <v>0</v>
      </c>
    </row>
    <row r="7641">
      <c r="A7641" t="inlineStr">
        <is>
          <t>850055931084</t>
        </is>
      </c>
      <c r="B7641" t="inlineStr">
        <is>
          <t>Capitol Beverage Sales, L.P.</t>
        </is>
      </c>
      <c r="C7641" t="inlineStr">
        <is>
          <t>Osseo</t>
        </is>
      </c>
      <c r="D7641" t="inlineStr">
        <is>
          <t>10pk</t>
        </is>
      </c>
      <c r="E7641" t="inlineStr">
        <is>
          <t>Granny's 5mg THC Gummy Variety Pack 10pk</t>
        </is>
      </c>
      <c r="F7641" t="n">
        <v>10</v>
      </c>
      <c r="G7641" t="n">
        <v>11</v>
      </c>
      <c r="H7641" t="n">
        <v>128</v>
      </c>
      <c r="I7641" t="n">
        <v>1</v>
      </c>
      <c r="J7641" t="n">
        <v>0</v>
      </c>
      <c r="K7641" t="n">
        <v>0</v>
      </c>
      <c r="L7641">
        <f>G7641+K7641*F7641</f>
        <v/>
      </c>
      <c r="M7641">
        <f>IF(X7641&gt;0,L7641/(X7641*7/30),"")</f>
        <v/>
      </c>
      <c r="N7641">
        <f>IF(Y7641&gt;0,L7641/(Y7641*7/90),"")</f>
        <v/>
      </c>
      <c r="O7641" t="n">
        <v>57</v>
      </c>
      <c r="P7641">
        <f>K7641*O7641</f>
        <v/>
      </c>
      <c r="Q7641" t="inlineStr">
        <is>
          <t>THC</t>
        </is>
      </c>
      <c r="R7641" t="inlineStr">
        <is>
          <t>Edibles</t>
        </is>
      </c>
      <c r="S7641" t="inlineStr"/>
      <c r="T7641" t="inlineStr">
        <is>
          <t>32823</t>
        </is>
      </c>
      <c r="U7641" t="n">
        <v>10</v>
      </c>
      <c r="V7641" t="n">
        <v>1198</v>
      </c>
      <c r="W7641" t="n">
        <v>3</v>
      </c>
      <c r="X7641" t="n">
        <v>10</v>
      </c>
      <c r="Y7641" t="n">
        <v>16</v>
      </c>
      <c r="Z7641" t="n">
        <v>29</v>
      </c>
      <c r="AA7641" t="n">
        <v>29</v>
      </c>
      <c r="AB7641" t="n">
        <v>0</v>
      </c>
      <c r="AC7641" t="n">
        <v>5.771093749999999</v>
      </c>
      <c r="AD7641" t="n">
        <v>5.7</v>
      </c>
      <c r="AE7641" t="n">
        <v>23.97</v>
      </c>
      <c r="AF7641" t="n">
        <v>78.89</v>
      </c>
      <c r="AG7641" t="n">
        <v>125.33</v>
      </c>
      <c r="AH7641" t="n">
        <v>230.47</v>
      </c>
      <c r="AI7641" t="n">
        <v>230.47</v>
      </c>
      <c r="AJ7641" t="n">
        <v>7.99</v>
      </c>
      <c r="AK7641" t="n">
        <v>7.821666666</v>
      </c>
      <c r="AL7641" t="n">
        <v>7.6208</v>
      </c>
      <c r="AM7641" t="n">
        <v>7.6208</v>
      </c>
      <c r="AN7641" t="n">
        <v>3</v>
      </c>
      <c r="AO7641" t="n">
        <v>20</v>
      </c>
      <c r="AP7641" t="inlineStr">
        <is>
          <t>College City Beverage, Inc.</t>
        </is>
      </c>
      <c r="AQ7641" t="n">
        <v>0</v>
      </c>
      <c r="AR7641" t="n">
        <v>0</v>
      </c>
    </row>
    <row r="7642">
      <c r="A7642" t="inlineStr">
        <is>
          <t>850055931084</t>
        </is>
      </c>
      <c r="B7642" t="inlineStr">
        <is>
          <t>Capitol Beverage Sales, L.P.</t>
        </is>
      </c>
      <c r="C7642" t="inlineStr">
        <is>
          <t>Woodbury</t>
        </is>
      </c>
      <c r="D7642" t="inlineStr">
        <is>
          <t>10pk</t>
        </is>
      </c>
      <c r="E7642" t="inlineStr">
        <is>
          <t>Granny's 5mg THC Gummy Variety Pack 10pk</t>
        </is>
      </c>
      <c r="F7642" t="n">
        <v>10</v>
      </c>
      <c r="G7642" t="n">
        <v>11</v>
      </c>
      <c r="H7642" t="n">
        <v>128</v>
      </c>
      <c r="I7642" t="n">
        <v>1</v>
      </c>
      <c r="J7642" t="n">
        <v>0</v>
      </c>
      <c r="K7642" t="n">
        <v>0</v>
      </c>
      <c r="L7642">
        <f>G7642+K7642*F7642</f>
        <v/>
      </c>
      <c r="M7642">
        <f>IF(X7642&gt;0,L7642/(X7642*7/30),"")</f>
        <v/>
      </c>
      <c r="N7642">
        <f>IF(Y7642&gt;0,L7642/(Y7642*7/90),"")</f>
        <v/>
      </c>
      <c r="O7642" t="n">
        <v>64</v>
      </c>
      <c r="P7642">
        <f>K7642*O7642</f>
        <v/>
      </c>
      <c r="Q7642" t="inlineStr">
        <is>
          <t>THC</t>
        </is>
      </c>
      <c r="R7642" t="inlineStr">
        <is>
          <t>Edibles</t>
        </is>
      </c>
      <c r="S7642" t="inlineStr"/>
      <c r="T7642" t="inlineStr">
        <is>
          <t>32823</t>
        </is>
      </c>
      <c r="U7642" t="n">
        <v>0</v>
      </c>
      <c r="V7642" t="n">
        <v>1198</v>
      </c>
      <c r="W7642" t="n">
        <v>6</v>
      </c>
      <c r="X7642" t="n">
        <v>9</v>
      </c>
      <c r="Y7642" t="n">
        <v>12</v>
      </c>
      <c r="Z7642" t="n">
        <v>19</v>
      </c>
      <c r="AA7642" t="n">
        <v>19</v>
      </c>
      <c r="AB7642" t="n">
        <v>0</v>
      </c>
      <c r="AC7642" t="n">
        <v>5.771093749999999</v>
      </c>
      <c r="AD7642" t="n">
        <v>6.4</v>
      </c>
      <c r="AE7642" t="n">
        <v>46.47</v>
      </c>
      <c r="AF7642" t="n">
        <v>70.44</v>
      </c>
      <c r="AG7642" t="n">
        <v>94.31999999999999</v>
      </c>
      <c r="AH7642" t="n">
        <v>148.23</v>
      </c>
      <c r="AI7642" t="n">
        <v>148.23</v>
      </c>
      <c r="AJ7642" t="n">
        <v>7.6225</v>
      </c>
      <c r="AK7642" t="n">
        <v>7.696</v>
      </c>
      <c r="AL7642" t="n">
        <v>7.233571428</v>
      </c>
      <c r="AM7642" t="n">
        <v>7.233571428</v>
      </c>
      <c r="AN7642" t="n">
        <v>3</v>
      </c>
      <c r="AO7642" t="n">
        <v>20</v>
      </c>
      <c r="AP7642" t="inlineStr">
        <is>
          <t>College City Beverage, Inc.</t>
        </is>
      </c>
      <c r="AQ7642" t="n">
        <v>0</v>
      </c>
      <c r="AR7642" t="n">
        <v>0</v>
      </c>
    </row>
    <row r="7643">
      <c r="A7643" t="inlineStr">
        <is>
          <t>850068508259</t>
        </is>
      </c>
      <c r="B7643" t="inlineStr">
        <is>
          <t>Global Reserve LLC</t>
        </is>
      </c>
      <c r="C7643" t="inlineStr">
        <is>
          <t>Rosemount</t>
        </is>
      </c>
      <c r="D7643" t="inlineStr">
        <is>
          <t>10pk</t>
        </is>
      </c>
      <c r="E7643" t="inlineStr">
        <is>
          <t>Drops Black Currant Deep 5mg THC 10 Pack</t>
        </is>
      </c>
      <c r="F7643" t="n">
        <v>10</v>
      </c>
      <c r="G7643" t="n">
        <v>11</v>
      </c>
      <c r="H7643" t="n">
        <v>161</v>
      </c>
      <c r="I7643" t="n">
        <v>1</v>
      </c>
      <c r="J7643" t="n">
        <v>0</v>
      </c>
      <c r="K7643" t="n">
        <v>0</v>
      </c>
      <c r="L7643">
        <f>G7643+K7643*F7643</f>
        <v/>
      </c>
      <c r="M7643">
        <f>IF(X7643&gt;0,L7643/(X7643*7/30),"")</f>
        <v/>
      </c>
      <c r="N7643">
        <f>IF(Y7643&gt;0,L7643/(Y7643*7/90),"")</f>
        <v/>
      </c>
      <c r="O7643" t="n">
        <v>60</v>
      </c>
      <c r="P7643">
        <f>K7643*O7643</f>
        <v/>
      </c>
      <c r="Q7643" t="inlineStr">
        <is>
          <t>THC</t>
        </is>
      </c>
      <c r="R7643" t="inlineStr">
        <is>
          <t>Edibles</t>
        </is>
      </c>
      <c r="S7643" t="inlineStr"/>
      <c r="T7643" t="inlineStr">
        <is>
          <t>230-555</t>
        </is>
      </c>
      <c r="U7643" t="n">
        <v>0</v>
      </c>
      <c r="V7643" t="n">
        <v>778</v>
      </c>
      <c r="W7643" t="n">
        <v>1</v>
      </c>
      <c r="X7643" t="n">
        <v>10</v>
      </c>
      <c r="Y7643" t="n">
        <v>16</v>
      </c>
      <c r="Z7643" t="n">
        <v>29</v>
      </c>
      <c r="AA7643" t="n">
        <v>36</v>
      </c>
      <c r="AB7643" t="n">
        <v>0</v>
      </c>
      <c r="AC7643" t="n">
        <v>5.925465838509317</v>
      </c>
      <c r="AD7643" t="n">
        <v>6</v>
      </c>
      <c r="AE7643" t="n">
        <v>12.96</v>
      </c>
      <c r="AF7643" t="n">
        <v>129.78</v>
      </c>
      <c r="AG7643" t="n">
        <v>198.7200000000001</v>
      </c>
      <c r="AH7643" t="n">
        <v>329.29</v>
      </c>
      <c r="AI7643" t="n">
        <v>402.2500000000001</v>
      </c>
      <c r="AJ7643" t="n">
        <v>12.96</v>
      </c>
      <c r="AK7643" t="n">
        <v>11.798181818</v>
      </c>
      <c r="AL7643" t="n">
        <v>10.203225806</v>
      </c>
      <c r="AM7643" t="n">
        <v>10.24368421</v>
      </c>
      <c r="AN7643" t="n">
        <v>0</v>
      </c>
      <c r="AO7643" t="n">
        <v>2</v>
      </c>
      <c r="AP7643" t="inlineStr"/>
      <c r="AQ7643" t="n">
        <v>0</v>
      </c>
      <c r="AR7643" t="n">
        <v>0</v>
      </c>
    </row>
    <row r="7644">
      <c r="A7644" t="inlineStr">
        <is>
          <t>850068508259</t>
        </is>
      </c>
      <c r="B7644" t="inlineStr">
        <is>
          <t>Global Reserve LLC</t>
        </is>
      </c>
      <c r="C7644" t="inlineStr">
        <is>
          <t>Vadnais Heights</t>
        </is>
      </c>
      <c r="D7644" t="inlineStr">
        <is>
          <t>10pk</t>
        </is>
      </c>
      <c r="E7644" t="inlineStr">
        <is>
          <t>Drops Black Currant Deep 5mg THC 10 Pack</t>
        </is>
      </c>
      <c r="F7644" t="n">
        <v>10</v>
      </c>
      <c r="G7644" t="n">
        <v>11</v>
      </c>
      <c r="H7644" t="n">
        <v>161</v>
      </c>
      <c r="I7644" t="n">
        <v>1</v>
      </c>
      <c r="J7644" t="n">
        <v>0</v>
      </c>
      <c r="K7644" t="n">
        <v>0</v>
      </c>
      <c r="L7644">
        <f>G7644+K7644*F7644</f>
        <v/>
      </c>
      <c r="M7644">
        <f>IF(X7644&gt;0,L7644/(X7644*7/30),"")</f>
        <v/>
      </c>
      <c r="N7644">
        <f>IF(Y7644&gt;0,L7644/(Y7644*7/90),"")</f>
        <v/>
      </c>
      <c r="O7644" t="n">
        <v>60</v>
      </c>
      <c r="P7644">
        <f>K7644*O7644</f>
        <v/>
      </c>
      <c r="Q7644" t="inlineStr">
        <is>
          <t>THC</t>
        </is>
      </c>
      <c r="R7644" t="inlineStr">
        <is>
          <t>Edibles</t>
        </is>
      </c>
      <c r="S7644" t="inlineStr"/>
      <c r="T7644" t="inlineStr">
        <is>
          <t>230-555</t>
        </is>
      </c>
      <c r="U7644" t="n">
        <v>0</v>
      </c>
      <c r="V7644" t="n">
        <v>778</v>
      </c>
      <c r="W7644" t="n">
        <v>4</v>
      </c>
      <c r="X7644" t="n">
        <v>9</v>
      </c>
      <c r="Y7644" t="n">
        <v>22</v>
      </c>
      <c r="Z7644" t="n">
        <v>38</v>
      </c>
      <c r="AA7644" t="n">
        <v>38</v>
      </c>
      <c r="AB7644" t="n">
        <v>0</v>
      </c>
      <c r="AC7644" t="n">
        <v>5.925465838509317</v>
      </c>
      <c r="AD7644" t="n">
        <v>6</v>
      </c>
      <c r="AE7644" t="n">
        <v>51.96</v>
      </c>
      <c r="AF7644" t="n">
        <v>116.91</v>
      </c>
      <c r="AG7644" t="n">
        <v>273.82</v>
      </c>
      <c r="AH7644" t="n">
        <v>437.1</v>
      </c>
      <c r="AI7644" t="n">
        <v>437.1</v>
      </c>
      <c r="AJ7644" t="n">
        <v>12.99</v>
      </c>
      <c r="AK7644" t="n">
        <v>12.99</v>
      </c>
      <c r="AL7644" t="n">
        <v>10.759583333</v>
      </c>
      <c r="AM7644" t="n">
        <v>10.759583333</v>
      </c>
      <c r="AN7644" t="n">
        <v>0</v>
      </c>
      <c r="AO7644" t="n">
        <v>2</v>
      </c>
      <c r="AP7644" t="inlineStr"/>
      <c r="AQ7644" t="n">
        <v>0</v>
      </c>
      <c r="AR7644" t="n">
        <v>22</v>
      </c>
    </row>
    <row r="7645">
      <c r="A7645" t="inlineStr">
        <is>
          <t>198715111019</t>
        </is>
      </c>
      <c r="B7645" t="inlineStr">
        <is>
          <t>Global Reserve LLC</t>
        </is>
      </c>
      <c r="C7645" t="inlineStr">
        <is>
          <t>Rosemount</t>
        </is>
      </c>
      <c r="D7645" t="inlineStr">
        <is>
          <t>10pk</t>
        </is>
      </c>
      <c r="E7645" t="inlineStr">
        <is>
          <t>Looner Twilight Strawberry Gummies 5mg THC 10 Pack</t>
        </is>
      </c>
      <c r="F7645" t="n">
        <v>10</v>
      </c>
      <c r="G7645" t="n">
        <v>11</v>
      </c>
      <c r="H7645" t="n">
        <v>136</v>
      </c>
      <c r="I7645" t="n">
        <v>4</v>
      </c>
      <c r="J7645" t="n">
        <v>0</v>
      </c>
      <c r="K7645" t="n">
        <v>0</v>
      </c>
      <c r="L7645">
        <f>G7645+K7645*F7645</f>
        <v/>
      </c>
      <c r="M7645">
        <f>IF(X7645&gt;0,L7645/(X7645*7/30),"")</f>
        <v/>
      </c>
      <c r="N7645">
        <f>IF(Y7645&gt;0,L7645/(Y7645*7/90),"")</f>
        <v/>
      </c>
      <c r="O7645" t="n">
        <v>50</v>
      </c>
      <c r="P7645">
        <f>K7645*O7645</f>
        <v/>
      </c>
      <c r="Q7645" t="inlineStr">
        <is>
          <t>THC</t>
        </is>
      </c>
      <c r="R7645" t="inlineStr">
        <is>
          <t>Edibles</t>
        </is>
      </c>
      <c r="S7645" t="inlineStr"/>
      <c r="T7645" t="inlineStr">
        <is>
          <t>198715111019</t>
        </is>
      </c>
      <c r="U7645" t="n">
        <v>0</v>
      </c>
      <c r="V7645" t="n">
        <v>849</v>
      </c>
      <c r="W7645" t="n">
        <v>2</v>
      </c>
      <c r="X7645" t="n">
        <v>12</v>
      </c>
      <c r="Y7645" t="n">
        <v>26</v>
      </c>
      <c r="Z7645" t="n">
        <v>63</v>
      </c>
      <c r="AA7645" t="n">
        <v>63</v>
      </c>
      <c r="AB7645" t="n">
        <v>0</v>
      </c>
      <c r="AC7645" t="n">
        <v>5</v>
      </c>
      <c r="AD7645" t="n">
        <v>5</v>
      </c>
      <c r="AE7645" t="n">
        <v>21.98</v>
      </c>
      <c r="AF7645" t="n">
        <v>131.85</v>
      </c>
      <c r="AG7645" t="n">
        <v>276.6800000000001</v>
      </c>
      <c r="AH7645" t="n">
        <v>658.4399999999999</v>
      </c>
      <c r="AI7645" t="n">
        <v>658.4399999999999</v>
      </c>
      <c r="AJ7645" t="n">
        <v>10.99</v>
      </c>
      <c r="AK7645" t="n">
        <v>10.987</v>
      </c>
      <c r="AL7645" t="n">
        <v>10.435</v>
      </c>
      <c r="AM7645" t="n">
        <v>10.435</v>
      </c>
      <c r="AN7645" t="n">
        <v>0</v>
      </c>
      <c r="AO7645" t="n">
        <v>4</v>
      </c>
      <c r="AP7645" t="inlineStr"/>
      <c r="AQ7645" t="n">
        <v>0</v>
      </c>
      <c r="AR7645" t="n">
        <v>0</v>
      </c>
    </row>
    <row r="7646">
      <c r="A7646" t="inlineStr">
        <is>
          <t>850055931008</t>
        </is>
      </c>
      <c r="B7646" t="inlineStr">
        <is>
          <t>Capitol Beverage Sales, L.P.</t>
        </is>
      </c>
      <c r="C7646" t="inlineStr">
        <is>
          <t>Bloomington</t>
        </is>
      </c>
      <c r="D7646" t="inlineStr">
        <is>
          <t>50pk</t>
        </is>
      </c>
      <c r="E7646" t="inlineStr">
        <is>
          <t>Granny's Cheddar Pretzels 50mg THC 50pk</t>
        </is>
      </c>
      <c r="F7646" t="n">
        <v>10</v>
      </c>
      <c r="G7646" t="n">
        <v>11</v>
      </c>
      <c r="H7646" t="n">
        <v>122</v>
      </c>
      <c r="I7646" t="n">
        <v>0</v>
      </c>
      <c r="J7646" t="n">
        <v>0</v>
      </c>
      <c r="K7646" t="n">
        <v>0</v>
      </c>
      <c r="L7646">
        <f>G7646+K7646*F7646</f>
        <v/>
      </c>
      <c r="M7646">
        <f>IF(X7646&gt;0,L7646/(X7646*7/30),"")</f>
        <v/>
      </c>
      <c r="N7646">
        <f>IF(Y7646&gt;0,L7646/(Y7646*7/90),"")</f>
        <v/>
      </c>
      <c r="O7646" t="n">
        <v>100</v>
      </c>
      <c r="P7646">
        <f>K7646*O7646</f>
        <v/>
      </c>
      <c r="Q7646" t="inlineStr">
        <is>
          <t>THC</t>
        </is>
      </c>
      <c r="R7646" t="inlineStr">
        <is>
          <t>Edibles</t>
        </is>
      </c>
      <c r="S7646" t="inlineStr"/>
      <c r="T7646" t="inlineStr">
        <is>
          <t>32811</t>
        </is>
      </c>
      <c r="U7646" t="n">
        <v>10</v>
      </c>
      <c r="V7646" t="n">
        <v>648</v>
      </c>
      <c r="W7646" t="n">
        <v>4</v>
      </c>
      <c r="X7646" t="n">
        <v>16</v>
      </c>
      <c r="Y7646" t="n">
        <v>40</v>
      </c>
      <c r="Z7646" t="n">
        <v>89</v>
      </c>
      <c r="AA7646" t="n">
        <v>89</v>
      </c>
      <c r="AB7646" t="n">
        <v>0</v>
      </c>
      <c r="AC7646" t="n">
        <v>10.1327868852459</v>
      </c>
      <c r="AD7646" t="n">
        <v>10</v>
      </c>
      <c r="AE7646" t="n">
        <v>50</v>
      </c>
      <c r="AF7646" t="n">
        <v>200</v>
      </c>
      <c r="AG7646" t="n">
        <v>500.46</v>
      </c>
      <c r="AH7646" t="n">
        <v>1111.88</v>
      </c>
      <c r="AI7646" t="n">
        <v>1111.88</v>
      </c>
      <c r="AJ7646" t="n">
        <v>12.5</v>
      </c>
      <c r="AK7646" t="n">
        <v>12.5</v>
      </c>
      <c r="AL7646" t="n">
        <v>12.491388888</v>
      </c>
      <c r="AM7646" t="n">
        <v>12.491388888</v>
      </c>
      <c r="AN7646" t="n">
        <v>0</v>
      </c>
      <c r="AO7646" t="n">
        <v>1</v>
      </c>
      <c r="AP7646" t="inlineStr">
        <is>
          <t>College City Beverage, Inc.</t>
        </is>
      </c>
      <c r="AQ7646" t="n">
        <v>0</v>
      </c>
      <c r="AR7646" t="n">
        <v>0</v>
      </c>
    </row>
    <row r="7647">
      <c r="A7647" t="inlineStr">
        <is>
          <t>669185409277</t>
        </is>
      </c>
      <c r="B7647" t="inlineStr">
        <is>
          <t>Get Chai</t>
        </is>
      </c>
      <c r="C7647" t="inlineStr">
        <is>
          <t>Cottage Grove</t>
        </is>
      </c>
      <c r="D7647" t="inlineStr">
        <is>
          <t>10pk</t>
        </is>
      </c>
      <c r="E7647" t="inlineStr">
        <is>
          <t>Leafy Wildberry Gummies 5mg THC 10 Pack</t>
        </is>
      </c>
      <c r="F7647" t="n">
        <v>10</v>
      </c>
      <c r="G7647" t="n">
        <v>11</v>
      </c>
      <c r="H7647" t="n">
        <v>4648</v>
      </c>
      <c r="I7647" t="n">
        <v>12</v>
      </c>
      <c r="J7647" t="n">
        <v>0</v>
      </c>
      <c r="K7647" t="n">
        <v>0</v>
      </c>
      <c r="L7647">
        <f>G7647+K7647*F7647</f>
        <v/>
      </c>
      <c r="M7647">
        <f>IF(X7647&gt;0,L7647/(X7647*7/30),"")</f>
        <v/>
      </c>
      <c r="N7647">
        <f>IF(Y7647&gt;0,L7647/(Y7647*7/90),"")</f>
        <v/>
      </c>
      <c r="O7647" t="n">
        <v>31.3</v>
      </c>
      <c r="P7647">
        <f>K7647*O7647</f>
        <v/>
      </c>
      <c r="Q7647" t="inlineStr">
        <is>
          <t>THC</t>
        </is>
      </c>
      <c r="R7647" t="inlineStr">
        <is>
          <t>Edibles</t>
        </is>
      </c>
      <c r="S7647" t="inlineStr"/>
      <c r="T7647" t="inlineStr">
        <is>
          <t>669185409277</t>
        </is>
      </c>
      <c r="U7647" t="n">
        <v>0</v>
      </c>
      <c r="V7647" t="n">
        <v>4589</v>
      </c>
      <c r="W7647" t="n">
        <v>0</v>
      </c>
      <c r="X7647" t="n">
        <v>17</v>
      </c>
      <c r="Y7647" t="n">
        <v>30</v>
      </c>
      <c r="Z7647" t="n">
        <v>73</v>
      </c>
      <c r="AA7647" t="n">
        <v>73</v>
      </c>
      <c r="AB7647" t="n">
        <v>0</v>
      </c>
      <c r="AC7647" t="n">
        <v>3.124944061964286</v>
      </c>
      <c r="AD7647" t="n">
        <v>3.13</v>
      </c>
      <c r="AE7647" t="n">
        <v>0</v>
      </c>
      <c r="AF7647" t="n">
        <v>80</v>
      </c>
      <c r="AG7647" t="n">
        <v>138</v>
      </c>
      <c r="AH7647" t="n">
        <v>352.33</v>
      </c>
      <c r="AI7647" t="n">
        <v>352.33</v>
      </c>
      <c r="AJ7647" t="n">
        <v>0</v>
      </c>
      <c r="AK7647" t="n">
        <v>4.705882352</v>
      </c>
      <c r="AL7647" t="n">
        <v>4.835555555</v>
      </c>
      <c r="AM7647" t="n">
        <v>4.835555555</v>
      </c>
      <c r="AN7647" t="n">
        <v>0</v>
      </c>
      <c r="AO7647" t="n">
        <v>11</v>
      </c>
      <c r="AP7647" t="inlineStr"/>
      <c r="AQ7647" t="n">
        <v>0</v>
      </c>
      <c r="AR7647" t="n">
        <v>0</v>
      </c>
    </row>
    <row r="7648">
      <c r="A7648" t="inlineStr">
        <is>
          <t>669185409277</t>
        </is>
      </c>
      <c r="B7648" t="inlineStr">
        <is>
          <t>Get Chai</t>
        </is>
      </c>
      <c r="C7648" t="inlineStr">
        <is>
          <t>Bloomington</t>
        </is>
      </c>
      <c r="D7648" t="inlineStr">
        <is>
          <t>10pk</t>
        </is>
      </c>
      <c r="E7648" t="inlineStr">
        <is>
          <t>Leafy Wildberry Gummies 5mg THC 10 Pack</t>
        </is>
      </c>
      <c r="F7648" t="n">
        <v>10</v>
      </c>
      <c r="G7648" t="n">
        <v>11</v>
      </c>
      <c r="H7648" t="n">
        <v>4648</v>
      </c>
      <c r="I7648" t="n">
        <v>17</v>
      </c>
      <c r="J7648" t="n">
        <v>1</v>
      </c>
      <c r="K7648" t="n">
        <v>1</v>
      </c>
      <c r="L7648">
        <f>G7648+K7648*F7648</f>
        <v/>
      </c>
      <c r="M7648">
        <f>IF(X7648&gt;0,L7648/(X7648*7/30),"")</f>
        <v/>
      </c>
      <c r="N7648">
        <f>IF(Y7648&gt;0,L7648/(Y7648*7/90),"")</f>
        <v/>
      </c>
      <c r="O7648" t="n">
        <v>31.3</v>
      </c>
      <c r="P7648">
        <f>K7648*O7648</f>
        <v/>
      </c>
      <c r="Q7648" t="inlineStr">
        <is>
          <t>THC</t>
        </is>
      </c>
      <c r="R7648" t="inlineStr">
        <is>
          <t>Edibles</t>
        </is>
      </c>
      <c r="S7648" t="inlineStr"/>
      <c r="T7648" t="inlineStr">
        <is>
          <t>669185409277</t>
        </is>
      </c>
      <c r="U7648" t="n">
        <v>0</v>
      </c>
      <c r="V7648" t="n">
        <v>4589</v>
      </c>
      <c r="W7648" t="n">
        <v>9</v>
      </c>
      <c r="X7648" t="n">
        <v>28</v>
      </c>
      <c r="Y7648" t="n">
        <v>59</v>
      </c>
      <c r="Z7648" t="n">
        <v>105</v>
      </c>
      <c r="AA7648" t="n">
        <v>105</v>
      </c>
      <c r="AB7648" t="n">
        <v>0</v>
      </c>
      <c r="AC7648" t="n">
        <v>3.124944061964286</v>
      </c>
      <c r="AD7648" t="n">
        <v>3.13</v>
      </c>
      <c r="AE7648" t="n">
        <v>45</v>
      </c>
      <c r="AF7648" t="n">
        <v>144.49</v>
      </c>
      <c r="AG7648" t="n">
        <v>287.49</v>
      </c>
      <c r="AH7648" t="n">
        <v>530.59</v>
      </c>
      <c r="AI7648" t="n">
        <v>530.59</v>
      </c>
      <c r="AJ7648" t="n">
        <v>5</v>
      </c>
      <c r="AK7648" t="n">
        <v>5.160357142</v>
      </c>
      <c r="AL7648" t="n">
        <v>5.0263</v>
      </c>
      <c r="AM7648" t="n">
        <v>5.0263</v>
      </c>
      <c r="AN7648" t="n">
        <v>3</v>
      </c>
      <c r="AO7648" t="n">
        <v>11</v>
      </c>
      <c r="AP7648" t="inlineStr"/>
      <c r="AQ7648" t="n">
        <v>0</v>
      </c>
      <c r="AR7648" t="n">
        <v>0</v>
      </c>
    </row>
    <row r="7649">
      <c r="A7649" t="inlineStr">
        <is>
          <t>051497242343</t>
        </is>
      </c>
      <c r="B7649" t="inlineStr">
        <is>
          <t>Discontinued</t>
        </is>
      </c>
      <c r="C7649" t="inlineStr">
        <is>
          <t>Minneapolis</t>
        </is>
      </c>
      <c r="D7649" t="inlineStr">
        <is>
          <t>10pk</t>
        </is>
      </c>
      <c r="E7649" t="inlineStr">
        <is>
          <t>You Betcha Lemon Ginger Bar 10 Pack</t>
        </is>
      </c>
      <c r="F7649" t="n">
        <v>10</v>
      </c>
      <c r="G7649" t="n">
        <v>12</v>
      </c>
      <c r="H7649" t="n">
        <v>48</v>
      </c>
      <c r="I7649" t="n">
        <v>0</v>
      </c>
      <c r="J7649" t="n">
        <v>0</v>
      </c>
      <c r="K7649" t="n">
        <v>0</v>
      </c>
      <c r="L7649">
        <f>G7649+K7649*F7649</f>
        <v/>
      </c>
      <c r="M7649">
        <f>IF(X7649&gt;0,L7649/(X7649*7/30),"")</f>
        <v/>
      </c>
      <c r="N7649">
        <f>IF(Y7649&gt;0,L7649/(Y7649*7/90),"")</f>
        <v/>
      </c>
      <c r="O7649" t="n">
        <v>120</v>
      </c>
      <c r="P7649">
        <f>K7649*O7649</f>
        <v/>
      </c>
      <c r="Q7649" t="inlineStr">
        <is>
          <t>THC</t>
        </is>
      </c>
      <c r="R7649" t="inlineStr">
        <is>
          <t>Edibles</t>
        </is>
      </c>
      <c r="S7649" t="inlineStr"/>
      <c r="T7649" t="inlineStr">
        <is>
          <t>4</t>
        </is>
      </c>
      <c r="U7649" t="n">
        <v>0</v>
      </c>
      <c r="V7649" t="n">
        <v>20</v>
      </c>
      <c r="W7649" t="n">
        <v>0</v>
      </c>
      <c r="X7649" t="n">
        <v>0</v>
      </c>
      <c r="Y7649" t="n">
        <v>1</v>
      </c>
      <c r="Z7649" t="n">
        <v>10</v>
      </c>
      <c r="AA7649" t="n">
        <v>10</v>
      </c>
      <c r="AB7649" t="n">
        <v>0</v>
      </c>
      <c r="AC7649" t="n">
        <v>12</v>
      </c>
      <c r="AD7649" t="n">
        <v>12</v>
      </c>
      <c r="AE7649" t="n">
        <v>0</v>
      </c>
      <c r="AF7649" t="n">
        <v>0</v>
      </c>
      <c r="AG7649" t="n">
        <v>15.99</v>
      </c>
      <c r="AH7649" t="n">
        <v>157.71</v>
      </c>
      <c r="AI7649" t="n">
        <v>157.71</v>
      </c>
      <c r="AJ7649" t="n">
        <v>0</v>
      </c>
      <c r="AK7649" t="n">
        <v>0</v>
      </c>
      <c r="AL7649" t="n">
        <v>14.172</v>
      </c>
      <c r="AM7649" t="n">
        <v>14.172</v>
      </c>
      <c r="AN7649" t="n">
        <v>0</v>
      </c>
      <c r="AO7649" t="n">
        <v>0</v>
      </c>
      <c r="AP7649" t="inlineStr"/>
      <c r="AQ7649" t="n">
        <v>0</v>
      </c>
      <c r="AR7649" t="n">
        <v>0</v>
      </c>
    </row>
    <row r="7650">
      <c r="A7650" t="inlineStr">
        <is>
          <t>051497359386</t>
        </is>
      </c>
      <c r="B7650" t="inlineStr">
        <is>
          <t>North Star Hemp, LLC</t>
        </is>
      </c>
      <c r="C7650" t="inlineStr">
        <is>
          <t>Stillwater</t>
        </is>
      </c>
      <c r="D7650" t="inlineStr">
        <is>
          <t>10pk</t>
        </is>
      </c>
      <c r="E7650" t="inlineStr">
        <is>
          <t>You Betcha Day Time Gummies 10 Pack</t>
        </is>
      </c>
      <c r="F7650" t="n">
        <v>10</v>
      </c>
      <c r="G7650" t="n">
        <v>12</v>
      </c>
      <c r="H7650" t="n">
        <v>173</v>
      </c>
      <c r="I7650" t="n">
        <v>0</v>
      </c>
      <c r="J7650" t="n">
        <v>0</v>
      </c>
      <c r="K7650" t="n">
        <v>0</v>
      </c>
      <c r="L7650">
        <f>G7650+K7650*F7650</f>
        <v/>
      </c>
      <c r="M7650">
        <f>IF(X7650&gt;0,L7650/(X7650*7/30),"")</f>
        <v/>
      </c>
      <c r="N7650">
        <f>IF(Y7650&gt;0,L7650/(Y7650*7/90),"")</f>
        <v/>
      </c>
      <c r="O7650" t="n">
        <v>100</v>
      </c>
      <c r="P7650">
        <f>K7650*O7650</f>
        <v/>
      </c>
      <c r="Q7650" t="inlineStr">
        <is>
          <t>THC</t>
        </is>
      </c>
      <c r="R7650" t="inlineStr">
        <is>
          <t>Edibles</t>
        </is>
      </c>
      <c r="S7650" t="inlineStr"/>
      <c r="T7650" t="inlineStr">
        <is>
          <t>1</t>
        </is>
      </c>
      <c r="U7650" t="n">
        <v>0</v>
      </c>
      <c r="V7650" t="n">
        <v>233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10.12871906487167</v>
      </c>
      <c r="AD7650" t="n">
        <v>10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inlineStr">
        <is>
          <t>North Star Hemp, LLC</t>
        </is>
      </c>
      <c r="AQ7650" t="n">
        <v>0</v>
      </c>
      <c r="AR7650" t="n">
        <v>0</v>
      </c>
    </row>
    <row r="7651">
      <c r="A7651" t="inlineStr">
        <is>
          <t>051497359409</t>
        </is>
      </c>
      <c r="B7651" t="inlineStr">
        <is>
          <t>North Star Hemp, LLC</t>
        </is>
      </c>
      <c r="C7651" t="inlineStr">
        <is>
          <t>Chanhassen</t>
        </is>
      </c>
      <c r="D7651" t="inlineStr">
        <is>
          <t>10pk</t>
        </is>
      </c>
      <c r="E7651" t="inlineStr">
        <is>
          <t>You Betcha Any Time Gummies 10 Pack</t>
        </is>
      </c>
      <c r="F7651" t="n">
        <v>10</v>
      </c>
      <c r="G7651" t="n">
        <v>12</v>
      </c>
      <c r="H7651" t="n">
        <v>182</v>
      </c>
      <c r="I7651" t="n">
        <v>4</v>
      </c>
      <c r="J7651" t="n">
        <v>0</v>
      </c>
      <c r="K7651" t="n">
        <v>0</v>
      </c>
      <c r="L7651">
        <f>G7651+K7651*F7651</f>
        <v/>
      </c>
      <c r="M7651">
        <f>IF(X7651&gt;0,L7651/(X7651*7/30),"")</f>
        <v/>
      </c>
      <c r="N7651">
        <f>IF(Y7651&gt;0,L7651/(Y7651*7/90),"")</f>
        <v/>
      </c>
      <c r="O7651" t="n">
        <v>100</v>
      </c>
      <c r="P7651">
        <f>K7651*O7651</f>
        <v/>
      </c>
      <c r="Q7651" t="inlineStr">
        <is>
          <t>THC</t>
        </is>
      </c>
      <c r="R7651" t="inlineStr">
        <is>
          <t>Edibles</t>
        </is>
      </c>
      <c r="S7651" t="inlineStr"/>
      <c r="T7651" t="inlineStr">
        <is>
          <t>2</t>
        </is>
      </c>
      <c r="U7651" t="n">
        <v>0</v>
      </c>
      <c r="V7651" t="n">
        <v>219</v>
      </c>
      <c r="W7651" t="n">
        <v>0</v>
      </c>
      <c r="X7651" t="n">
        <v>0</v>
      </c>
      <c r="Y7651" t="n">
        <v>1</v>
      </c>
      <c r="Z7651" t="n">
        <v>5</v>
      </c>
      <c r="AA7651" t="n">
        <v>8</v>
      </c>
      <c r="AB7651" t="n">
        <v>0</v>
      </c>
      <c r="AC7651" t="n">
        <v>10.2190700457044</v>
      </c>
      <c r="AD7651" t="n">
        <v>10</v>
      </c>
      <c r="AE7651" t="n">
        <v>0</v>
      </c>
      <c r="AF7651" t="n">
        <v>0</v>
      </c>
      <c r="AG7651" t="n">
        <v>15.99</v>
      </c>
      <c r="AH7651" t="n">
        <v>79.83</v>
      </c>
      <c r="AI7651" t="n">
        <v>127.71</v>
      </c>
      <c r="AJ7651" t="n">
        <v>0</v>
      </c>
      <c r="AK7651" t="n">
        <v>0</v>
      </c>
      <c r="AL7651" t="n">
        <v>15.69</v>
      </c>
      <c r="AM7651" t="n">
        <v>15.771</v>
      </c>
      <c r="AN7651" t="n">
        <v>0</v>
      </c>
      <c r="AO7651" t="n">
        <v>0</v>
      </c>
      <c r="AP7651" t="inlineStr">
        <is>
          <t>North Star Hemp, LLC</t>
        </is>
      </c>
      <c r="AQ7651" t="n">
        <v>0</v>
      </c>
      <c r="AR7651" t="n">
        <v>0.3333</v>
      </c>
    </row>
    <row r="7652">
      <c r="A7652" t="inlineStr">
        <is>
          <t>051497436940</t>
        </is>
      </c>
      <c r="B7652" t="inlineStr">
        <is>
          <t>North Star Hemp, LLC</t>
        </is>
      </c>
      <c r="C7652" t="inlineStr">
        <is>
          <t>Vadnais Heights</t>
        </is>
      </c>
      <c r="D7652" t="inlineStr">
        <is>
          <t>10pk</t>
        </is>
      </c>
      <c r="E7652" t="inlineStr">
        <is>
          <t>You Betcha Daytime #2 Gummies 10 pack</t>
        </is>
      </c>
      <c r="F7652" t="n">
        <v>10</v>
      </c>
      <c r="G7652" t="n">
        <v>12</v>
      </c>
      <c r="H7652" t="n">
        <v>100</v>
      </c>
      <c r="I7652" t="n">
        <v>1</v>
      </c>
      <c r="J7652" t="n">
        <v>0</v>
      </c>
      <c r="K7652" t="n">
        <v>0</v>
      </c>
      <c r="L7652">
        <f>G7652+K7652*F7652</f>
        <v/>
      </c>
      <c r="M7652">
        <f>IF(X7652&gt;0,L7652/(X7652*7/30),"")</f>
        <v/>
      </c>
      <c r="N7652">
        <f>IF(Y7652&gt;0,L7652/(Y7652*7/90),"")</f>
        <v/>
      </c>
      <c r="O7652" t="n">
        <v>100</v>
      </c>
      <c r="P7652">
        <f>K7652*O7652</f>
        <v/>
      </c>
      <c r="Q7652" t="inlineStr">
        <is>
          <t>THC</t>
        </is>
      </c>
      <c r="R7652" t="inlineStr">
        <is>
          <t>Edibles</t>
        </is>
      </c>
      <c r="S7652" t="inlineStr"/>
      <c r="T7652" t="inlineStr">
        <is>
          <t>051497436940</t>
        </is>
      </c>
      <c r="U7652" t="n">
        <v>0</v>
      </c>
      <c r="V7652" t="n">
        <v>308</v>
      </c>
      <c r="W7652" t="n">
        <v>0</v>
      </c>
      <c r="X7652" t="n">
        <v>0</v>
      </c>
      <c r="Y7652" t="n">
        <v>8</v>
      </c>
      <c r="Z7652" t="n">
        <v>16</v>
      </c>
      <c r="AA7652" t="n">
        <v>18</v>
      </c>
      <c r="AB7652" t="n">
        <v>0</v>
      </c>
      <c r="AC7652" t="n">
        <v>10</v>
      </c>
      <c r="AD7652" t="n">
        <v>10</v>
      </c>
      <c r="AE7652" t="n">
        <v>0</v>
      </c>
      <c r="AF7652" t="n">
        <v>0</v>
      </c>
      <c r="AG7652" t="n">
        <v>122.88</v>
      </c>
      <c r="AH7652" t="n">
        <v>251.67</v>
      </c>
      <c r="AI7652" t="n">
        <v>283.59</v>
      </c>
      <c r="AJ7652" t="n">
        <v>0</v>
      </c>
      <c r="AK7652" t="n">
        <v>0</v>
      </c>
      <c r="AL7652" t="n">
        <v>15.729375</v>
      </c>
      <c r="AM7652" t="n">
        <v>15.755</v>
      </c>
      <c r="AN7652" t="n">
        <v>0</v>
      </c>
      <c r="AO7652" t="n">
        <v>2</v>
      </c>
      <c r="AP7652" t="inlineStr"/>
      <c r="AQ7652" t="n">
        <v>0</v>
      </c>
      <c r="AR7652" t="n">
        <v>1.1429</v>
      </c>
    </row>
    <row r="7653">
      <c r="A7653" t="inlineStr">
        <is>
          <t>198715643879</t>
        </is>
      </c>
      <c r="B7653" t="inlineStr">
        <is>
          <t>Global Reserve LLC</t>
        </is>
      </c>
      <c r="C7653" t="inlineStr">
        <is>
          <t>Ramsey</t>
        </is>
      </c>
      <c r="D7653" t="inlineStr">
        <is>
          <t>10pk</t>
        </is>
      </c>
      <c r="E7653" t="inlineStr">
        <is>
          <t>Looner Zenith Blackberry Gummies 5mg THC 10 Pack</t>
        </is>
      </c>
      <c r="F7653" t="n">
        <v>10</v>
      </c>
      <c r="G7653" t="n">
        <v>12</v>
      </c>
      <c r="H7653" t="n">
        <v>131</v>
      </c>
      <c r="I7653" t="n">
        <v>7</v>
      </c>
      <c r="J7653" t="n">
        <v>0</v>
      </c>
      <c r="K7653" t="n">
        <v>0</v>
      </c>
      <c r="L7653">
        <f>G7653+K7653*F7653</f>
        <v/>
      </c>
      <c r="M7653">
        <f>IF(X7653&gt;0,L7653/(X7653*7/30),"")</f>
        <v/>
      </c>
      <c r="N7653">
        <f>IF(Y7653&gt;0,L7653/(Y7653*7/90),"")</f>
        <v/>
      </c>
      <c r="O7653" t="n">
        <v>50</v>
      </c>
      <c r="P7653">
        <f>K7653*O7653</f>
        <v/>
      </c>
      <c r="Q7653" t="inlineStr">
        <is>
          <t>THC</t>
        </is>
      </c>
      <c r="R7653" t="inlineStr">
        <is>
          <t>Edibles</t>
        </is>
      </c>
      <c r="S7653" t="inlineStr"/>
      <c r="T7653" t="inlineStr">
        <is>
          <t>198715643879</t>
        </is>
      </c>
      <c r="U7653" t="n">
        <v>0</v>
      </c>
      <c r="V7653" t="n">
        <v>913</v>
      </c>
      <c r="W7653" t="n">
        <v>0</v>
      </c>
      <c r="X7653" t="n">
        <v>0</v>
      </c>
      <c r="Y7653" t="n">
        <v>0</v>
      </c>
      <c r="Z7653" t="n">
        <v>18</v>
      </c>
      <c r="AA7653" t="n">
        <v>18</v>
      </c>
      <c r="AB7653" t="n">
        <v>0</v>
      </c>
      <c r="AC7653" t="n">
        <v>5</v>
      </c>
      <c r="AD7653" t="n">
        <v>5</v>
      </c>
      <c r="AE7653" t="n">
        <v>0</v>
      </c>
      <c r="AF7653" t="n">
        <v>0</v>
      </c>
      <c r="AG7653" t="n">
        <v>0</v>
      </c>
      <c r="AH7653" t="n">
        <v>182.94</v>
      </c>
      <c r="AI7653" t="n">
        <v>182.94</v>
      </c>
      <c r="AJ7653" t="n">
        <v>0</v>
      </c>
      <c r="AK7653" t="n">
        <v>0</v>
      </c>
      <c r="AL7653" t="n">
        <v>10.163333333</v>
      </c>
      <c r="AM7653" t="n">
        <v>10.163333333</v>
      </c>
      <c r="AN7653" t="n">
        <v>0</v>
      </c>
      <c r="AO7653" t="n">
        <v>2</v>
      </c>
      <c r="AP7653" t="inlineStr"/>
      <c r="AQ7653" t="n">
        <v>0</v>
      </c>
      <c r="AR7653" t="n">
        <v>0</v>
      </c>
    </row>
    <row r="7654">
      <c r="A7654" t="inlineStr">
        <is>
          <t>850055931046</t>
        </is>
      </c>
      <c r="B7654" t="inlineStr">
        <is>
          <t>Capitol Beverage Sales, L.P.</t>
        </is>
      </c>
      <c r="C7654" t="inlineStr">
        <is>
          <t>Bloomington</t>
        </is>
      </c>
      <c r="D7654" t="inlineStr">
        <is>
          <t>50pk</t>
        </is>
      </c>
      <c r="E7654" t="inlineStr">
        <is>
          <t>Granny's S'mores Pretzels 50mg THC 50pk</t>
        </is>
      </c>
      <c r="F7654" t="n">
        <v>10</v>
      </c>
      <c r="G7654" t="n">
        <v>12</v>
      </c>
      <c r="H7654" t="n">
        <v>103</v>
      </c>
      <c r="I7654" t="n">
        <v>0</v>
      </c>
      <c r="J7654" t="n">
        <v>0</v>
      </c>
      <c r="K7654" t="n">
        <v>0</v>
      </c>
      <c r="L7654">
        <f>G7654+K7654*F7654</f>
        <v/>
      </c>
      <c r="M7654">
        <f>IF(X7654&gt;0,L7654/(X7654*7/30),"")</f>
        <v/>
      </c>
      <c r="N7654">
        <f>IF(Y7654&gt;0,L7654/(Y7654*7/90),"")</f>
        <v/>
      </c>
      <c r="O7654" t="n">
        <v>100</v>
      </c>
      <c r="P7654">
        <f>K7654*O7654</f>
        <v/>
      </c>
      <c r="Q7654" t="inlineStr">
        <is>
          <t>THC</t>
        </is>
      </c>
      <c r="R7654" t="inlineStr">
        <is>
          <t>Edibles</t>
        </is>
      </c>
      <c r="S7654" t="inlineStr"/>
      <c r="T7654" t="inlineStr">
        <is>
          <t>32803</t>
        </is>
      </c>
      <c r="U7654" t="n">
        <v>0</v>
      </c>
      <c r="V7654" t="n">
        <v>373</v>
      </c>
      <c r="W7654" t="n">
        <v>0</v>
      </c>
      <c r="X7654" t="n">
        <v>0</v>
      </c>
      <c r="Y7654" t="n">
        <v>0</v>
      </c>
      <c r="Z7654" t="n">
        <v>8</v>
      </c>
      <c r="AA7654" t="n">
        <v>8</v>
      </c>
      <c r="AB7654" t="n">
        <v>0</v>
      </c>
      <c r="AC7654" t="n">
        <v>10.12233009708738</v>
      </c>
      <c r="AD7654" t="n">
        <v>10</v>
      </c>
      <c r="AE7654" t="n">
        <v>0</v>
      </c>
      <c r="AF7654" t="n">
        <v>0</v>
      </c>
      <c r="AG7654" t="n">
        <v>0</v>
      </c>
      <c r="AH7654" t="n">
        <v>100.92</v>
      </c>
      <c r="AI7654" t="n">
        <v>100.92</v>
      </c>
      <c r="AJ7654" t="n">
        <v>0</v>
      </c>
      <c r="AK7654" t="n">
        <v>0</v>
      </c>
      <c r="AL7654" t="n">
        <v>12.615</v>
      </c>
      <c r="AM7654" t="n">
        <v>12.615</v>
      </c>
      <c r="AN7654" t="n">
        <v>0</v>
      </c>
      <c r="AO7654" t="n">
        <v>0</v>
      </c>
      <c r="AP7654" t="inlineStr">
        <is>
          <t>College City Beverage, Inc.</t>
        </is>
      </c>
      <c r="AQ7654" t="n">
        <v>0</v>
      </c>
      <c r="AR7654" t="n">
        <v>0</v>
      </c>
    </row>
    <row r="7655">
      <c r="A7655" t="inlineStr">
        <is>
          <t>850055931060</t>
        </is>
      </c>
      <c r="B7655" t="inlineStr">
        <is>
          <t>Capitol Beverage Sales, L.P.</t>
        </is>
      </c>
      <c r="C7655" t="inlineStr">
        <is>
          <t>Minnetonka</t>
        </is>
      </c>
      <c r="D7655" t="inlineStr">
        <is>
          <t>10pk</t>
        </is>
      </c>
      <c r="E7655" t="inlineStr">
        <is>
          <t>Granny's Orange Creamsicle 5mg THC Gummies 10pk</t>
        </is>
      </c>
      <c r="F7655" t="n">
        <v>10</v>
      </c>
      <c r="G7655" t="n">
        <v>12</v>
      </c>
      <c r="H7655" t="n">
        <v>176</v>
      </c>
      <c r="I7655" t="n">
        <v>9</v>
      </c>
      <c r="J7655" t="n">
        <v>0</v>
      </c>
      <c r="K7655" t="n">
        <v>0</v>
      </c>
      <c r="L7655">
        <f>G7655+K7655*F7655</f>
        <v/>
      </c>
      <c r="M7655">
        <f>IF(X7655&gt;0,L7655/(X7655*7/30),"")</f>
        <v/>
      </c>
      <c r="N7655">
        <f>IF(Y7655&gt;0,L7655/(Y7655*7/90),"")</f>
        <v/>
      </c>
      <c r="O7655" t="n">
        <v>57</v>
      </c>
      <c r="P7655">
        <f>K7655*O7655</f>
        <v/>
      </c>
      <c r="Q7655" t="inlineStr">
        <is>
          <t>THC</t>
        </is>
      </c>
      <c r="R7655" t="inlineStr">
        <is>
          <t>Edibles</t>
        </is>
      </c>
      <c r="S7655" t="inlineStr"/>
      <c r="T7655" t="inlineStr">
        <is>
          <t>32827</t>
        </is>
      </c>
      <c r="U7655" t="n">
        <v>0</v>
      </c>
      <c r="V7655" t="n">
        <v>1484</v>
      </c>
      <c r="W7655" t="n">
        <v>0</v>
      </c>
      <c r="X7655" t="n">
        <v>0</v>
      </c>
      <c r="Y7655" t="n">
        <v>16</v>
      </c>
      <c r="Z7655" t="n">
        <v>108</v>
      </c>
      <c r="AA7655" t="n">
        <v>111</v>
      </c>
      <c r="AB7655" t="n">
        <v>0</v>
      </c>
      <c r="AC7655" t="n">
        <v>5.715909090909091</v>
      </c>
      <c r="AD7655" t="n">
        <v>5.7</v>
      </c>
      <c r="AE7655" t="n">
        <v>0</v>
      </c>
      <c r="AF7655" t="n">
        <v>0</v>
      </c>
      <c r="AG7655" t="n">
        <v>125.88</v>
      </c>
      <c r="AH7655" t="n">
        <v>849.0000000000002</v>
      </c>
      <c r="AI7655" t="n">
        <v>872.4800000000005</v>
      </c>
      <c r="AJ7655" t="n">
        <v>0</v>
      </c>
      <c r="AK7655" t="n">
        <v>0</v>
      </c>
      <c r="AL7655" t="n">
        <v>7.793943661</v>
      </c>
      <c r="AM7655" t="n">
        <v>7.691333333</v>
      </c>
      <c r="AN7655" t="n">
        <v>0</v>
      </c>
      <c r="AO7655" t="n">
        <v>4</v>
      </c>
      <c r="AP7655" t="inlineStr">
        <is>
          <t>College City Beverage, Inc.</t>
        </is>
      </c>
      <c r="AQ7655" t="n">
        <v>0</v>
      </c>
      <c r="AR7655" t="n">
        <v>0</v>
      </c>
    </row>
    <row r="7656">
      <c r="A7656" t="inlineStr">
        <is>
          <t>850055931169</t>
        </is>
      </c>
      <c r="B7656" t="inlineStr">
        <is>
          <t>Capitol Beverage Sales, L.P.</t>
        </is>
      </c>
      <c r="C7656" t="inlineStr">
        <is>
          <t>Cottage Grove</t>
        </is>
      </c>
      <c r="D7656" t="inlineStr">
        <is>
          <t>50pk</t>
        </is>
      </c>
      <c r="E7656" t="inlineStr">
        <is>
          <t>Granny's Honey Mustard 50mg THC 50pk</t>
        </is>
      </c>
      <c r="F7656" t="n">
        <v>10</v>
      </c>
      <c r="G7656" t="n">
        <v>12</v>
      </c>
      <c r="H7656" t="n">
        <v>106</v>
      </c>
      <c r="I7656" t="n">
        <v>0</v>
      </c>
      <c r="J7656" t="n">
        <v>0</v>
      </c>
      <c r="K7656" t="n">
        <v>0</v>
      </c>
      <c r="L7656">
        <f>G7656+K7656*F7656</f>
        <v/>
      </c>
      <c r="M7656">
        <f>IF(X7656&gt;0,L7656/(X7656*7/30),"")</f>
        <v/>
      </c>
      <c r="N7656">
        <f>IF(Y7656&gt;0,L7656/(Y7656*7/90),"")</f>
        <v/>
      </c>
      <c r="O7656" t="n">
        <v>106</v>
      </c>
      <c r="P7656">
        <f>K7656*O7656</f>
        <v/>
      </c>
      <c r="Q7656" t="inlineStr">
        <is>
          <t>THC</t>
        </is>
      </c>
      <c r="R7656" t="inlineStr">
        <is>
          <t>Edibles</t>
        </is>
      </c>
      <c r="S7656" t="inlineStr"/>
      <c r="T7656" t="inlineStr">
        <is>
          <t>32807</t>
        </is>
      </c>
      <c r="U7656" t="n">
        <v>0</v>
      </c>
      <c r="V7656" t="n">
        <v>300</v>
      </c>
      <c r="W7656" t="n">
        <v>0</v>
      </c>
      <c r="X7656" t="n">
        <v>1</v>
      </c>
      <c r="Y7656" t="n">
        <v>5</v>
      </c>
      <c r="Z7656" t="n">
        <v>8</v>
      </c>
      <c r="AA7656" t="n">
        <v>8</v>
      </c>
      <c r="AB7656" t="n">
        <v>0</v>
      </c>
      <c r="AC7656" t="n">
        <v>10.10188679245283</v>
      </c>
      <c r="AD7656" t="n">
        <v>10.6</v>
      </c>
      <c r="AE7656" t="n">
        <v>0</v>
      </c>
      <c r="AF7656" t="n">
        <v>12.5</v>
      </c>
      <c r="AG7656" t="n">
        <v>62.96</v>
      </c>
      <c r="AH7656" t="n">
        <v>101.42</v>
      </c>
      <c r="AI7656" t="n">
        <v>101.42</v>
      </c>
      <c r="AJ7656" t="n">
        <v>0</v>
      </c>
      <c r="AK7656" t="n">
        <v>12.5</v>
      </c>
      <c r="AL7656" t="n">
        <v>11.268888888</v>
      </c>
      <c r="AM7656" t="n">
        <v>11.268888888</v>
      </c>
      <c r="AN7656" t="n">
        <v>0</v>
      </c>
      <c r="AO7656" t="n">
        <v>0</v>
      </c>
      <c r="AP7656" t="inlineStr">
        <is>
          <t>College City Beverage, Inc.</t>
        </is>
      </c>
      <c r="AQ7656" t="n">
        <v>0</v>
      </c>
      <c r="AR7656" t="n">
        <v>0</v>
      </c>
    </row>
    <row r="7657">
      <c r="A7657" t="inlineStr">
        <is>
          <t>850056651165</t>
        </is>
      </c>
      <c r="B7657" t="inlineStr">
        <is>
          <t>Happy Duck LLC</t>
        </is>
      </c>
      <c r="C7657" t="inlineStr">
        <is>
          <t>Woodbury</t>
        </is>
      </c>
      <c r="D7657" t="inlineStr">
        <is>
          <t>10pk</t>
        </is>
      </c>
      <c r="E7657" t="inlineStr">
        <is>
          <t>Happy Duck Bomba Juice 5mg THC 10pk</t>
        </is>
      </c>
      <c r="F7657" t="n">
        <v>10</v>
      </c>
      <c r="G7657" t="n">
        <v>12</v>
      </c>
      <c r="H7657" t="n">
        <v>760</v>
      </c>
      <c r="I7657" t="n">
        <v>11</v>
      </c>
      <c r="J7657" t="n">
        <v>0</v>
      </c>
      <c r="K7657" t="n">
        <v>0</v>
      </c>
      <c r="L7657">
        <f>G7657+K7657*F7657</f>
        <v/>
      </c>
      <c r="M7657">
        <f>IF(X7657&gt;0,L7657/(X7657*7/30),"")</f>
        <v/>
      </c>
      <c r="N7657">
        <f>IF(Y7657&gt;0,L7657/(Y7657*7/90),"")</f>
        <v/>
      </c>
      <c r="O7657" t="n">
        <v>45</v>
      </c>
      <c r="P7657">
        <f>K7657*O7657</f>
        <v/>
      </c>
      <c r="Q7657" t="inlineStr">
        <is>
          <t>THC</t>
        </is>
      </c>
      <c r="R7657" t="inlineStr">
        <is>
          <t>Edibles</t>
        </is>
      </c>
      <c r="S7657" t="inlineStr"/>
      <c r="T7657" t="inlineStr">
        <is>
          <t>850056651165</t>
        </is>
      </c>
      <c r="U7657" t="n">
        <v>0</v>
      </c>
      <c r="V7657" t="n">
        <v>282</v>
      </c>
      <c r="W7657" t="n">
        <v>0</v>
      </c>
      <c r="X7657" t="n">
        <v>1</v>
      </c>
      <c r="Y7657" t="n">
        <v>6</v>
      </c>
      <c r="Z7657" t="n">
        <v>28</v>
      </c>
      <c r="AA7657" t="n">
        <v>28</v>
      </c>
      <c r="AB7657" t="n">
        <v>0</v>
      </c>
      <c r="AC7657" t="n">
        <v>4.5</v>
      </c>
      <c r="AD7657" t="n">
        <v>4.5</v>
      </c>
      <c r="AE7657" t="n">
        <v>0</v>
      </c>
      <c r="AF7657" t="n">
        <v>7.5</v>
      </c>
      <c r="AG7657" t="n">
        <v>45</v>
      </c>
      <c r="AH7657" t="n">
        <v>212.76</v>
      </c>
      <c r="AI7657" t="n">
        <v>212.76</v>
      </c>
      <c r="AJ7657" t="n">
        <v>0</v>
      </c>
      <c r="AK7657" t="n">
        <v>7.5</v>
      </c>
      <c r="AL7657" t="n">
        <v>7.598571428</v>
      </c>
      <c r="AM7657" t="n">
        <v>7.598571428</v>
      </c>
      <c r="AN7657" t="n">
        <v>0</v>
      </c>
      <c r="AO7657" t="n">
        <v>4</v>
      </c>
      <c r="AP7657" t="inlineStr"/>
      <c r="AQ7657" t="n">
        <v>0</v>
      </c>
      <c r="AR7657" t="n">
        <v>0</v>
      </c>
    </row>
    <row r="7658">
      <c r="A7658" t="inlineStr">
        <is>
          <t>850068508266</t>
        </is>
      </c>
      <c r="B7658" t="inlineStr">
        <is>
          <t>Global Reserve LLC</t>
        </is>
      </c>
      <c r="C7658" t="inlineStr">
        <is>
          <t>Plymouth</t>
        </is>
      </c>
      <c r="D7658" t="inlineStr">
        <is>
          <t>10pk</t>
        </is>
      </c>
      <c r="E7658" t="inlineStr">
        <is>
          <t>Drops Lemon Active 5mg THC 10 Pack</t>
        </is>
      </c>
      <c r="F7658" t="n">
        <v>10</v>
      </c>
      <c r="G7658" t="n">
        <v>12</v>
      </c>
      <c r="H7658" t="n">
        <v>148</v>
      </c>
      <c r="I7658" t="n">
        <v>1</v>
      </c>
      <c r="J7658" t="n">
        <v>0</v>
      </c>
      <c r="K7658" t="n">
        <v>0</v>
      </c>
      <c r="L7658">
        <f>G7658+K7658*F7658</f>
        <v/>
      </c>
      <c r="M7658">
        <f>IF(X7658&gt;0,L7658/(X7658*7/30),"")</f>
        <v/>
      </c>
      <c r="N7658">
        <f>IF(Y7658&gt;0,L7658/(Y7658*7/90),"")</f>
        <v/>
      </c>
      <c r="O7658" t="n">
        <v>60</v>
      </c>
      <c r="P7658">
        <f>K7658*O7658</f>
        <v/>
      </c>
      <c r="Q7658" t="inlineStr">
        <is>
          <t>THC</t>
        </is>
      </c>
      <c r="R7658" t="inlineStr">
        <is>
          <t>Edibles</t>
        </is>
      </c>
      <c r="S7658" t="inlineStr"/>
      <c r="T7658" t="inlineStr">
        <is>
          <t>230-551</t>
        </is>
      </c>
      <c r="U7658" t="n">
        <v>0</v>
      </c>
      <c r="V7658" t="n">
        <v>945</v>
      </c>
      <c r="W7658" t="n">
        <v>0</v>
      </c>
      <c r="X7658" t="n">
        <v>0</v>
      </c>
      <c r="Y7658" t="n">
        <v>5</v>
      </c>
      <c r="Z7658" t="n">
        <v>31</v>
      </c>
      <c r="AA7658" t="n">
        <v>36</v>
      </c>
      <c r="AB7658" t="n">
        <v>4</v>
      </c>
      <c r="AC7658" t="n">
        <v>6</v>
      </c>
      <c r="AD7658" t="n">
        <v>6</v>
      </c>
      <c r="AE7658" t="n">
        <v>0</v>
      </c>
      <c r="AF7658" t="n">
        <v>0</v>
      </c>
      <c r="AG7658" t="n">
        <v>60.94</v>
      </c>
      <c r="AH7658" t="n">
        <v>323.52</v>
      </c>
      <c r="AI7658" t="n">
        <v>379.47</v>
      </c>
      <c r="AJ7658" t="n">
        <v>0</v>
      </c>
      <c r="AK7658" t="n">
        <v>0</v>
      </c>
      <c r="AL7658" t="n">
        <v>10.5408</v>
      </c>
      <c r="AM7658" t="n">
        <v>10.649</v>
      </c>
      <c r="AN7658" t="n">
        <v>0</v>
      </c>
      <c r="AO7658" t="n">
        <v>2</v>
      </c>
      <c r="AP7658" t="inlineStr"/>
      <c r="AQ7658" t="n">
        <v>0</v>
      </c>
      <c r="AR7658" t="n">
        <v>1.5</v>
      </c>
    </row>
    <row r="7659">
      <c r="A7659" t="inlineStr">
        <is>
          <t>850068508259</t>
        </is>
      </c>
      <c r="B7659" t="inlineStr">
        <is>
          <t>Global Reserve LLC</t>
        </is>
      </c>
      <c r="C7659" t="inlineStr">
        <is>
          <t>Bloomington</t>
        </is>
      </c>
      <c r="D7659" t="inlineStr">
        <is>
          <t>10pk</t>
        </is>
      </c>
      <c r="E7659" t="inlineStr">
        <is>
          <t>Drops Black Currant Deep 5mg THC 10 Pack</t>
        </is>
      </c>
      <c r="F7659" t="n">
        <v>10</v>
      </c>
      <c r="G7659" t="n">
        <v>12</v>
      </c>
      <c r="H7659" t="n">
        <v>161</v>
      </c>
      <c r="I7659" t="n">
        <v>0</v>
      </c>
      <c r="J7659" t="n">
        <v>0</v>
      </c>
      <c r="K7659" t="n">
        <v>0</v>
      </c>
      <c r="L7659">
        <f>G7659+K7659*F7659</f>
        <v/>
      </c>
      <c r="M7659">
        <f>IF(X7659&gt;0,L7659/(X7659*7/30),"")</f>
        <v/>
      </c>
      <c r="N7659">
        <f>IF(Y7659&gt;0,L7659/(Y7659*7/90),"")</f>
        <v/>
      </c>
      <c r="O7659" t="n">
        <v>60</v>
      </c>
      <c r="P7659">
        <f>K7659*O7659</f>
        <v/>
      </c>
      <c r="Q7659" t="inlineStr">
        <is>
          <t>THC</t>
        </is>
      </c>
      <c r="R7659" t="inlineStr">
        <is>
          <t>Edibles</t>
        </is>
      </c>
      <c r="S7659" t="inlineStr"/>
      <c r="T7659" t="inlineStr">
        <is>
          <t>230-555</t>
        </is>
      </c>
      <c r="U7659" t="n">
        <v>0</v>
      </c>
      <c r="V7659" t="n">
        <v>778</v>
      </c>
      <c r="W7659" t="n">
        <v>2</v>
      </c>
      <c r="X7659" t="n">
        <v>3</v>
      </c>
      <c r="Y7659" t="n">
        <v>13</v>
      </c>
      <c r="Z7659" t="n">
        <v>17</v>
      </c>
      <c r="AA7659" t="n">
        <v>17</v>
      </c>
      <c r="AB7659" t="n">
        <v>0</v>
      </c>
      <c r="AC7659" t="n">
        <v>5.925465838509317</v>
      </c>
      <c r="AD7659" t="n">
        <v>6</v>
      </c>
      <c r="AE7659" t="n">
        <v>24.99</v>
      </c>
      <c r="AF7659" t="n">
        <v>34.99</v>
      </c>
      <c r="AG7659" t="n">
        <v>148.86</v>
      </c>
      <c r="AH7659" t="n">
        <v>199.77</v>
      </c>
      <c r="AI7659" t="n">
        <v>199.77</v>
      </c>
      <c r="AJ7659" t="n">
        <v>12.495</v>
      </c>
      <c r="AK7659" t="n">
        <v>11.663333333</v>
      </c>
      <c r="AL7659" t="n">
        <v>10.514210526</v>
      </c>
      <c r="AM7659" t="n">
        <v>10.514210526</v>
      </c>
      <c r="AN7659" t="n">
        <v>0</v>
      </c>
      <c r="AO7659" t="n">
        <v>2</v>
      </c>
      <c r="AP7659" t="inlineStr"/>
      <c r="AQ7659" t="n">
        <v>0</v>
      </c>
      <c r="AR7659" t="n">
        <v>0</v>
      </c>
    </row>
    <row r="7660">
      <c r="A7660" t="inlineStr">
        <is>
          <t>860009350908</t>
        </is>
      </c>
      <c r="B7660" t="inlineStr">
        <is>
          <t>Get Chai</t>
        </is>
      </c>
      <c r="C7660" t="inlineStr">
        <is>
          <t>Andover</t>
        </is>
      </c>
      <c r="D7660" t="inlineStr">
        <is>
          <t>10pk</t>
        </is>
      </c>
      <c r="E7660" t="inlineStr">
        <is>
          <t>TBD Strawberry 4mg THC 10 Pack</t>
        </is>
      </c>
      <c r="F7660" t="n">
        <v>10</v>
      </c>
      <c r="G7660" t="n">
        <v>12</v>
      </c>
      <c r="H7660" t="n">
        <v>107</v>
      </c>
      <c r="I7660" t="n">
        <v>0</v>
      </c>
      <c r="J7660" t="n">
        <v>0</v>
      </c>
      <c r="K7660" t="n">
        <v>0</v>
      </c>
      <c r="L7660">
        <f>G7660+K7660*F7660</f>
        <v/>
      </c>
      <c r="M7660">
        <f>IF(X7660&gt;0,L7660/(X7660*7/30),"")</f>
        <v/>
      </c>
      <c r="N7660">
        <f>IF(Y7660&gt;0,L7660/(Y7660*7/90),"")</f>
        <v/>
      </c>
      <c r="O7660" t="n">
        <v>29.91</v>
      </c>
      <c r="P7660">
        <f>K7660*O7660</f>
        <v/>
      </c>
      <c r="Q7660" t="inlineStr">
        <is>
          <t>THC</t>
        </is>
      </c>
      <c r="R7660" t="inlineStr">
        <is>
          <t>Edibles</t>
        </is>
      </c>
      <c r="S7660" t="inlineStr"/>
      <c r="T7660" t="inlineStr">
        <is>
          <t>860009350908</t>
        </is>
      </c>
      <c r="U7660" t="n">
        <v>0</v>
      </c>
      <c r="V7660" t="n">
        <v>305</v>
      </c>
      <c r="W7660" t="n">
        <v>0</v>
      </c>
      <c r="X7660" t="n">
        <v>2</v>
      </c>
      <c r="Y7660" t="n">
        <v>6</v>
      </c>
      <c r="Z7660" t="n">
        <v>18</v>
      </c>
      <c r="AA7660" t="n">
        <v>18</v>
      </c>
      <c r="AB7660" t="n">
        <v>0</v>
      </c>
      <c r="AC7660" t="n">
        <v>2.990654205607477</v>
      </c>
      <c r="AD7660" t="n">
        <v>0</v>
      </c>
      <c r="AE7660" t="n">
        <v>0</v>
      </c>
      <c r="AF7660" t="n">
        <v>29.92</v>
      </c>
      <c r="AG7660" t="n">
        <v>89.76000000000002</v>
      </c>
      <c r="AH7660" t="n">
        <v>270.8700000000001</v>
      </c>
      <c r="AI7660" t="n">
        <v>270.8700000000001</v>
      </c>
      <c r="AJ7660" t="n">
        <v>0</v>
      </c>
      <c r="AK7660" t="n">
        <v>14.96</v>
      </c>
      <c r="AL7660" t="n">
        <v>15.048333333</v>
      </c>
      <c r="AM7660" t="n">
        <v>15.048333333</v>
      </c>
      <c r="AN7660" t="n">
        <v>0</v>
      </c>
      <c r="AO7660" t="n">
        <v>0</v>
      </c>
      <c r="AP7660" t="inlineStr">
        <is>
          <t>CIP Holdco, Inc.</t>
        </is>
      </c>
      <c r="AQ7660" t="n">
        <v>0</v>
      </c>
      <c r="AR7660" t="n">
        <v>0</v>
      </c>
    </row>
    <row r="7661">
      <c r="A7661" t="inlineStr">
        <is>
          <t>051497359386</t>
        </is>
      </c>
      <c r="B7661" t="inlineStr">
        <is>
          <t>North Star Hemp, LLC</t>
        </is>
      </c>
      <c r="C7661" t="inlineStr">
        <is>
          <t>Blaine</t>
        </is>
      </c>
      <c r="D7661" t="inlineStr">
        <is>
          <t>10pk</t>
        </is>
      </c>
      <c r="E7661" t="inlineStr">
        <is>
          <t>You Betcha Day Time Gummies 10 Pack</t>
        </is>
      </c>
      <c r="F7661" t="n">
        <v>10</v>
      </c>
      <c r="G7661" t="n">
        <v>12</v>
      </c>
      <c r="H7661" t="n">
        <v>173</v>
      </c>
      <c r="I7661" t="n">
        <v>3</v>
      </c>
      <c r="J7661" t="n">
        <v>0</v>
      </c>
      <c r="K7661" t="n">
        <v>0</v>
      </c>
      <c r="L7661">
        <f>G7661+K7661*F7661</f>
        <v/>
      </c>
      <c r="M7661">
        <f>IF(X7661&gt;0,L7661/(X7661*7/30),"")</f>
        <v/>
      </c>
      <c r="N7661">
        <f>IF(Y7661&gt;0,L7661/(Y7661*7/90),"")</f>
        <v/>
      </c>
      <c r="O7661" t="n">
        <v>100</v>
      </c>
      <c r="P7661">
        <f>K7661*O7661</f>
        <v/>
      </c>
      <c r="Q7661" t="inlineStr">
        <is>
          <t>THC</t>
        </is>
      </c>
      <c r="R7661" t="inlineStr">
        <is>
          <t>Edibles</t>
        </is>
      </c>
      <c r="S7661" t="inlineStr"/>
      <c r="T7661" t="inlineStr">
        <is>
          <t>1</t>
        </is>
      </c>
      <c r="U7661" t="n">
        <v>0</v>
      </c>
      <c r="V7661" t="n">
        <v>233</v>
      </c>
      <c r="W7661" t="n">
        <v>1</v>
      </c>
      <c r="X7661" t="n">
        <v>4</v>
      </c>
      <c r="Y7661" t="n">
        <v>10</v>
      </c>
      <c r="Z7661" t="n">
        <v>17</v>
      </c>
      <c r="AA7661" t="n">
        <v>18</v>
      </c>
      <c r="AB7661" t="n">
        <v>1</v>
      </c>
      <c r="AC7661" t="n">
        <v>10.12871906487167</v>
      </c>
      <c r="AD7661" t="n">
        <v>10</v>
      </c>
      <c r="AE7661" t="n">
        <v>15</v>
      </c>
      <c r="AF7661" t="n">
        <v>60</v>
      </c>
      <c r="AG7661" t="n">
        <v>150.96</v>
      </c>
      <c r="AH7661" t="n">
        <v>260.91</v>
      </c>
      <c r="AI7661" t="n">
        <v>276.87</v>
      </c>
      <c r="AJ7661" t="n">
        <v>15</v>
      </c>
      <c r="AK7661" t="n">
        <v>15</v>
      </c>
      <c r="AL7661" t="n">
        <v>15.262</v>
      </c>
      <c r="AM7661" t="n">
        <v>15.305625</v>
      </c>
      <c r="AN7661" t="n">
        <v>0</v>
      </c>
      <c r="AO7661" t="n">
        <v>0</v>
      </c>
      <c r="AP7661" t="inlineStr">
        <is>
          <t>North Star Hemp, LLC</t>
        </is>
      </c>
      <c r="AQ7661" t="n">
        <v>0</v>
      </c>
      <c r="AR7661" t="n">
        <v>8</v>
      </c>
    </row>
    <row r="7662">
      <c r="A7662" t="inlineStr">
        <is>
          <t>669185409222</t>
        </is>
      </c>
      <c r="B7662" t="inlineStr">
        <is>
          <t>Get Chai</t>
        </is>
      </c>
      <c r="C7662" t="inlineStr">
        <is>
          <t>Cottage Grove</t>
        </is>
      </c>
      <c r="D7662" t="inlineStr">
        <is>
          <t>10pk</t>
        </is>
      </c>
      <c r="E7662" t="inlineStr">
        <is>
          <t>Leafy Georgia Peach Gummies 5mg THC 10 Pack</t>
        </is>
      </c>
      <c r="F7662" t="n">
        <v>10</v>
      </c>
      <c r="G7662" t="n">
        <v>12</v>
      </c>
      <c r="H7662" t="n">
        <v>4271</v>
      </c>
      <c r="I7662" t="n">
        <v>12</v>
      </c>
      <c r="J7662" t="n">
        <v>0</v>
      </c>
      <c r="K7662" t="n">
        <v>0</v>
      </c>
      <c r="L7662">
        <f>G7662+K7662*F7662</f>
        <v/>
      </c>
      <c r="M7662">
        <f>IF(X7662&gt;0,L7662/(X7662*7/30),"")</f>
        <v/>
      </c>
      <c r="N7662">
        <f>IF(Y7662&gt;0,L7662/(Y7662*7/90),"")</f>
        <v/>
      </c>
      <c r="O7662" t="n">
        <v>31.3</v>
      </c>
      <c r="P7662">
        <f>K7662*O7662</f>
        <v/>
      </c>
      <c r="Q7662" t="inlineStr">
        <is>
          <t>THC</t>
        </is>
      </c>
      <c r="R7662" t="inlineStr">
        <is>
          <t>Edibles</t>
        </is>
      </c>
      <c r="S7662" t="inlineStr"/>
      <c r="T7662" t="inlineStr">
        <is>
          <t>669185409222</t>
        </is>
      </c>
      <c r="U7662" t="n">
        <v>0</v>
      </c>
      <c r="V7662" t="n">
        <v>4861</v>
      </c>
      <c r="W7662" t="n">
        <v>0</v>
      </c>
      <c r="X7662" t="n">
        <v>5</v>
      </c>
      <c r="Y7662" t="n">
        <v>18</v>
      </c>
      <c r="Z7662" t="n">
        <v>58</v>
      </c>
      <c r="AA7662" t="n">
        <v>58</v>
      </c>
      <c r="AB7662" t="n">
        <v>0</v>
      </c>
      <c r="AC7662" t="n">
        <v>3.125370327003044</v>
      </c>
      <c r="AD7662" t="n">
        <v>3.13</v>
      </c>
      <c r="AE7662" t="n">
        <v>0</v>
      </c>
      <c r="AF7662" t="n">
        <v>23</v>
      </c>
      <c r="AG7662" t="n">
        <v>84</v>
      </c>
      <c r="AH7662" t="n">
        <v>259.31</v>
      </c>
      <c r="AI7662" t="n">
        <v>259.31</v>
      </c>
      <c r="AJ7662" t="n">
        <v>0</v>
      </c>
      <c r="AK7662" t="n">
        <v>4.6</v>
      </c>
      <c r="AL7662" t="n">
        <v>4.442</v>
      </c>
      <c r="AM7662" t="n">
        <v>4.442</v>
      </c>
      <c r="AN7662" t="n">
        <v>0</v>
      </c>
      <c r="AO7662" t="n">
        <v>24</v>
      </c>
      <c r="AP7662" t="inlineStr"/>
      <c r="AQ7662" t="n">
        <v>0</v>
      </c>
      <c r="AR7662" t="n">
        <v>0</v>
      </c>
    </row>
    <row r="7663">
      <c r="A7663" t="inlineStr">
        <is>
          <t>850055931152</t>
        </is>
      </c>
      <c r="B7663" t="inlineStr">
        <is>
          <t>Capitol Beverage Sales, L.P.</t>
        </is>
      </c>
      <c r="C7663" t="inlineStr">
        <is>
          <t>Minneapolis</t>
        </is>
      </c>
      <c r="D7663" t="inlineStr">
        <is>
          <t>10pk</t>
        </is>
      </c>
      <c r="E7663" t="inlineStr">
        <is>
          <t>Granny's Cranberry Apple 5mg THC Gummies 10pk</t>
        </is>
      </c>
      <c r="F7663" t="n">
        <v>10</v>
      </c>
      <c r="G7663" t="n">
        <v>12</v>
      </c>
      <c r="H7663" t="n">
        <v>140</v>
      </c>
      <c r="I7663" t="n">
        <v>5</v>
      </c>
      <c r="J7663" t="n">
        <v>0</v>
      </c>
      <c r="K7663" t="n">
        <v>0</v>
      </c>
      <c r="L7663">
        <f>G7663+K7663*F7663</f>
        <v/>
      </c>
      <c r="M7663">
        <f>IF(X7663&gt;0,L7663/(X7663*7/30),"")</f>
        <v/>
      </c>
      <c r="N7663">
        <f>IF(Y7663&gt;0,L7663/(Y7663*7/90),"")</f>
        <v/>
      </c>
      <c r="O7663" t="n">
        <v>57</v>
      </c>
      <c r="P7663">
        <f>K7663*O7663</f>
        <v/>
      </c>
      <c r="Q7663" t="inlineStr">
        <is>
          <t>THC</t>
        </is>
      </c>
      <c r="R7663" t="inlineStr">
        <is>
          <t>Edibles</t>
        </is>
      </c>
      <c r="S7663" t="inlineStr"/>
      <c r="T7663" t="inlineStr">
        <is>
          <t>32831</t>
        </is>
      </c>
      <c r="U7663" t="n">
        <v>0</v>
      </c>
      <c r="V7663" t="n">
        <v>997</v>
      </c>
      <c r="W7663" t="n">
        <v>0</v>
      </c>
      <c r="X7663" t="n">
        <v>5</v>
      </c>
      <c r="Y7663" t="n">
        <v>76</v>
      </c>
      <c r="Z7663" t="n">
        <v>187</v>
      </c>
      <c r="AA7663" t="n">
        <v>189</v>
      </c>
      <c r="AB7663" t="n">
        <v>0</v>
      </c>
      <c r="AC7663" t="n">
        <v>5.73</v>
      </c>
      <c r="AD7663" t="n">
        <v>5.7</v>
      </c>
      <c r="AE7663" t="n">
        <v>0</v>
      </c>
      <c r="AF7663" t="n">
        <v>41.83</v>
      </c>
      <c r="AG7663" t="n">
        <v>608.4400000000004</v>
      </c>
      <c r="AH7663" t="n">
        <v>1492.810000000001</v>
      </c>
      <c r="AI7663" t="n">
        <v>1507.060000000001</v>
      </c>
      <c r="AJ7663" t="n">
        <v>0</v>
      </c>
      <c r="AK7663" t="n">
        <v>8.366</v>
      </c>
      <c r="AL7663" t="n">
        <v>7.928333333</v>
      </c>
      <c r="AM7663" t="n">
        <v>7.917763157</v>
      </c>
      <c r="AN7663" t="n">
        <v>0</v>
      </c>
      <c r="AO7663" t="n">
        <v>9</v>
      </c>
      <c r="AP7663" t="inlineStr">
        <is>
          <t>College City Beverage, Inc.</t>
        </is>
      </c>
      <c r="AQ7663" t="n">
        <v>0</v>
      </c>
      <c r="AR7663" t="n">
        <v>0</v>
      </c>
    </row>
    <row r="7664">
      <c r="A7664" t="inlineStr">
        <is>
          <t>198168425602</t>
        </is>
      </c>
      <c r="B7664" t="inlineStr">
        <is>
          <t>Global Reserve LLC</t>
        </is>
      </c>
      <c r="C7664" t="inlineStr">
        <is>
          <t>Andover</t>
        </is>
      </c>
      <c r="D7664" t="inlineStr">
        <is>
          <t>10pk</t>
        </is>
      </c>
      <c r="E7664" t="inlineStr">
        <is>
          <t>Looner Twilight Blackberry Gummies 5mg THC 10 Pack</t>
        </is>
      </c>
      <c r="F7664" t="n">
        <v>10</v>
      </c>
      <c r="G7664" t="n">
        <v>12</v>
      </c>
      <c r="H7664" t="n">
        <v>173</v>
      </c>
      <c r="I7664" t="n">
        <v>10</v>
      </c>
      <c r="J7664" t="n">
        <v>0</v>
      </c>
      <c r="K7664" t="n">
        <v>0</v>
      </c>
      <c r="L7664">
        <f>G7664+K7664*F7664</f>
        <v/>
      </c>
      <c r="M7664">
        <f>IF(X7664&gt;0,L7664/(X7664*7/30),"")</f>
        <v/>
      </c>
      <c r="N7664">
        <f>IF(Y7664&gt;0,L7664/(Y7664*7/90),"")</f>
        <v/>
      </c>
      <c r="O7664" t="n">
        <v>50</v>
      </c>
      <c r="P7664">
        <f>K7664*O7664</f>
        <v/>
      </c>
      <c r="Q7664" t="inlineStr">
        <is>
          <t>THC</t>
        </is>
      </c>
      <c r="R7664" t="inlineStr">
        <is>
          <t>Edibles</t>
        </is>
      </c>
      <c r="S7664" t="inlineStr"/>
      <c r="T7664" t="inlineStr">
        <is>
          <t>198168425602</t>
        </is>
      </c>
      <c r="U7664" t="n">
        <v>0</v>
      </c>
      <c r="V7664" t="n">
        <v>1216</v>
      </c>
      <c r="W7664" t="n">
        <v>2</v>
      </c>
      <c r="X7664" t="n">
        <v>8</v>
      </c>
      <c r="Y7664" t="n">
        <v>46</v>
      </c>
      <c r="Z7664" t="n">
        <v>88</v>
      </c>
      <c r="AA7664" t="n">
        <v>88</v>
      </c>
      <c r="AB7664" t="n">
        <v>0</v>
      </c>
      <c r="AC7664" t="n">
        <v>5</v>
      </c>
      <c r="AD7664" t="n">
        <v>5</v>
      </c>
      <c r="AE7664" t="n">
        <v>20</v>
      </c>
      <c r="AF7664" t="n">
        <v>80</v>
      </c>
      <c r="AG7664" t="n">
        <v>462.88</v>
      </c>
      <c r="AH7664" t="n">
        <v>890.6199999999999</v>
      </c>
      <c r="AI7664" t="n">
        <v>890.6199999999999</v>
      </c>
      <c r="AJ7664" t="n">
        <v>10</v>
      </c>
      <c r="AK7664" t="n">
        <v>10</v>
      </c>
      <c r="AL7664" t="n">
        <v>10.110689655</v>
      </c>
      <c r="AM7664" t="n">
        <v>10.110689655</v>
      </c>
      <c r="AN7664" t="n">
        <v>0</v>
      </c>
      <c r="AO7664" t="n">
        <v>2</v>
      </c>
      <c r="AP7664" t="inlineStr"/>
      <c r="AQ7664" t="n">
        <v>0</v>
      </c>
      <c r="AR7664" t="n">
        <v>0</v>
      </c>
    </row>
    <row r="7665">
      <c r="A7665" t="inlineStr">
        <is>
          <t>850055931008</t>
        </is>
      </c>
      <c r="B7665" t="inlineStr">
        <is>
          <t>Capitol Beverage Sales, L.P.</t>
        </is>
      </c>
      <c r="C7665" t="inlineStr">
        <is>
          <t>Plymouth</t>
        </is>
      </c>
      <c r="D7665" t="inlineStr">
        <is>
          <t>50pk</t>
        </is>
      </c>
      <c r="E7665" t="inlineStr">
        <is>
          <t>Granny's Cheddar Pretzels 50mg THC 50pk</t>
        </is>
      </c>
      <c r="F7665" t="n">
        <v>10</v>
      </c>
      <c r="G7665" t="n">
        <v>12</v>
      </c>
      <c r="H7665" t="n">
        <v>122</v>
      </c>
      <c r="I7665" t="n">
        <v>1</v>
      </c>
      <c r="J7665" t="n">
        <v>0</v>
      </c>
      <c r="K7665" t="n">
        <v>0</v>
      </c>
      <c r="L7665">
        <f>G7665+K7665*F7665</f>
        <v/>
      </c>
      <c r="M7665">
        <f>IF(X7665&gt;0,L7665/(X7665*7/30),"")</f>
        <v/>
      </c>
      <c r="N7665">
        <f>IF(Y7665&gt;0,L7665/(Y7665*7/90),"")</f>
        <v/>
      </c>
      <c r="O7665" t="n">
        <v>100</v>
      </c>
      <c r="P7665">
        <f>K7665*O7665</f>
        <v/>
      </c>
      <c r="Q7665" t="inlineStr">
        <is>
          <t>THC</t>
        </is>
      </c>
      <c r="R7665" t="inlineStr">
        <is>
          <t>Edibles</t>
        </is>
      </c>
      <c r="S7665" t="inlineStr"/>
      <c r="T7665" t="inlineStr">
        <is>
          <t>32811</t>
        </is>
      </c>
      <c r="U7665" t="n">
        <v>0</v>
      </c>
      <c r="V7665" t="n">
        <v>648</v>
      </c>
      <c r="W7665" t="n">
        <v>1</v>
      </c>
      <c r="X7665" t="n">
        <v>13</v>
      </c>
      <c r="Y7665" t="n">
        <v>33</v>
      </c>
      <c r="Z7665" t="n">
        <v>98</v>
      </c>
      <c r="AA7665" t="n">
        <v>100</v>
      </c>
      <c r="AB7665" t="n">
        <v>0</v>
      </c>
      <c r="AC7665" t="n">
        <v>10.1327868852459</v>
      </c>
      <c r="AD7665" t="n">
        <v>10</v>
      </c>
      <c r="AE7665" t="n">
        <v>12.5</v>
      </c>
      <c r="AF7665" t="n">
        <v>163.88</v>
      </c>
      <c r="AG7665" t="n">
        <v>416.21</v>
      </c>
      <c r="AH7665" t="n">
        <v>1226.18</v>
      </c>
      <c r="AI7665" t="n">
        <v>1251.64</v>
      </c>
      <c r="AJ7665" t="n">
        <v>12.5</v>
      </c>
      <c r="AK7665" t="n">
        <v>12.606153846</v>
      </c>
      <c r="AL7665" t="n">
        <v>12.259393939</v>
      </c>
      <c r="AM7665" t="n">
        <v>12.268712871</v>
      </c>
      <c r="AN7665" t="n">
        <v>1</v>
      </c>
      <c r="AO7665" t="n">
        <v>1</v>
      </c>
      <c r="AP7665" t="inlineStr">
        <is>
          <t>College City Beverage, Inc.</t>
        </is>
      </c>
      <c r="AQ7665" t="n">
        <v>0</v>
      </c>
      <c r="AR7665" t="n">
        <v>0</v>
      </c>
    </row>
    <row r="7666">
      <c r="A7666" t="inlineStr">
        <is>
          <t>051497359386</t>
        </is>
      </c>
      <c r="B7666" t="inlineStr">
        <is>
          <t>North Star Hemp, LLC</t>
        </is>
      </c>
      <c r="C7666" t="inlineStr">
        <is>
          <t>Ramsey</t>
        </is>
      </c>
      <c r="D7666" t="inlineStr">
        <is>
          <t>10pk</t>
        </is>
      </c>
      <c r="E7666" t="inlineStr">
        <is>
          <t>You Betcha Day Time Gummies 10 Pack</t>
        </is>
      </c>
      <c r="F7666" t="n">
        <v>10</v>
      </c>
      <c r="G7666" t="n">
        <v>13</v>
      </c>
      <c r="H7666" t="n">
        <v>173</v>
      </c>
      <c r="I7666" t="n">
        <v>2</v>
      </c>
      <c r="J7666" t="n">
        <v>0</v>
      </c>
      <c r="K7666" t="n">
        <v>0</v>
      </c>
      <c r="L7666">
        <f>G7666+K7666*F7666</f>
        <v/>
      </c>
      <c r="M7666">
        <f>IF(X7666&gt;0,L7666/(X7666*7/30),"")</f>
        <v/>
      </c>
      <c r="N7666">
        <f>IF(Y7666&gt;0,L7666/(Y7666*7/90),"")</f>
        <v/>
      </c>
      <c r="O7666" t="n">
        <v>100</v>
      </c>
      <c r="P7666">
        <f>K7666*O7666</f>
        <v/>
      </c>
      <c r="Q7666" t="inlineStr">
        <is>
          <t>THC</t>
        </is>
      </c>
      <c r="R7666" t="inlineStr">
        <is>
          <t>Edibles</t>
        </is>
      </c>
      <c r="S7666" t="inlineStr"/>
      <c r="T7666" t="inlineStr">
        <is>
          <t>1</t>
        </is>
      </c>
      <c r="U7666" t="n">
        <v>0</v>
      </c>
      <c r="V7666" t="n">
        <v>233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10.12871906487167</v>
      </c>
      <c r="AD7666" t="n">
        <v>10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inlineStr">
        <is>
          <t>North Star Hemp, LLC</t>
        </is>
      </c>
      <c r="AQ7666" t="n">
        <v>0</v>
      </c>
      <c r="AR7666" t="n">
        <v>0</v>
      </c>
    </row>
    <row r="7667">
      <c r="A7667" t="inlineStr">
        <is>
          <t>051497359393</t>
        </is>
      </c>
      <c r="B7667" t="inlineStr">
        <is>
          <t>North Star Hemp, LLC</t>
        </is>
      </c>
      <c r="C7667" t="inlineStr">
        <is>
          <t>Vadnais Heights</t>
        </is>
      </c>
      <c r="D7667" t="inlineStr">
        <is>
          <t>10pk</t>
        </is>
      </c>
      <c r="E7667" t="inlineStr">
        <is>
          <t>You Betcha Night Time Gummies 10 Pack</t>
        </is>
      </c>
      <c r="F7667" t="n">
        <v>10</v>
      </c>
      <c r="G7667" t="n">
        <v>13</v>
      </c>
      <c r="H7667" t="n">
        <v>154</v>
      </c>
      <c r="I7667" t="n">
        <v>4</v>
      </c>
      <c r="J7667" t="n">
        <v>0</v>
      </c>
      <c r="K7667" t="n">
        <v>0</v>
      </c>
      <c r="L7667">
        <f>G7667+K7667*F7667</f>
        <v/>
      </c>
      <c r="M7667">
        <f>IF(X7667&gt;0,L7667/(X7667*7/30),"")</f>
        <v/>
      </c>
      <c r="N7667">
        <f>IF(Y7667&gt;0,L7667/(Y7667*7/90),"")</f>
        <v/>
      </c>
      <c r="O7667" t="n">
        <v>100</v>
      </c>
      <c r="P7667">
        <f>K7667*O7667</f>
        <v/>
      </c>
      <c r="Q7667" t="inlineStr">
        <is>
          <t>THC</t>
        </is>
      </c>
      <c r="R7667" t="inlineStr">
        <is>
          <t>Edibles</t>
        </is>
      </c>
      <c r="S7667" t="inlineStr"/>
      <c r="T7667" t="inlineStr">
        <is>
          <t>3</t>
        </is>
      </c>
      <c r="U7667" t="n">
        <v>0</v>
      </c>
      <c r="V7667" t="n">
        <v>345</v>
      </c>
      <c r="W7667" t="n">
        <v>0</v>
      </c>
      <c r="X7667" t="n">
        <v>0</v>
      </c>
      <c r="Y7667" t="n">
        <v>0</v>
      </c>
      <c r="Z7667" t="n">
        <v>4</v>
      </c>
      <c r="AA7667" t="n">
        <v>8</v>
      </c>
      <c r="AB7667" t="n">
        <v>2</v>
      </c>
      <c r="AC7667" t="n">
        <v>10.15444573216364</v>
      </c>
      <c r="AD7667" t="n">
        <v>10</v>
      </c>
      <c r="AE7667" t="n">
        <v>0</v>
      </c>
      <c r="AF7667" t="n">
        <v>0</v>
      </c>
      <c r="AG7667" t="n">
        <v>0</v>
      </c>
      <c r="AH7667" t="n">
        <v>66.87</v>
      </c>
      <c r="AI7667" t="n">
        <v>128.02</v>
      </c>
      <c r="AJ7667" t="n">
        <v>0</v>
      </c>
      <c r="AK7667" t="n">
        <v>0</v>
      </c>
      <c r="AL7667" t="n">
        <v>16.7175</v>
      </c>
      <c r="AM7667" t="n">
        <v>16.0025</v>
      </c>
      <c r="AN7667" t="n">
        <v>0</v>
      </c>
      <c r="AO7667" t="n">
        <v>2</v>
      </c>
      <c r="AP7667" t="inlineStr">
        <is>
          <t>North Star Hemp, LLC</t>
        </is>
      </c>
      <c r="AQ7667" t="n">
        <v>0</v>
      </c>
      <c r="AR7667" t="n">
        <v>0</v>
      </c>
    </row>
    <row r="7668">
      <c r="A7668" t="inlineStr">
        <is>
          <t>051497436933</t>
        </is>
      </c>
      <c r="B7668" t="inlineStr">
        <is>
          <t>North Star Hemp, LLC</t>
        </is>
      </c>
      <c r="C7668" t="inlineStr">
        <is>
          <t>Ramsey</t>
        </is>
      </c>
      <c r="D7668" t="inlineStr">
        <is>
          <t>10pk</t>
        </is>
      </c>
      <c r="E7668" t="inlineStr">
        <is>
          <t>You Betcha Nighttime #2 Gummies 10 pack</t>
        </is>
      </c>
      <c r="F7668" t="n">
        <v>10</v>
      </c>
      <c r="G7668" t="n">
        <v>13</v>
      </c>
      <c r="H7668" t="n">
        <v>106</v>
      </c>
      <c r="I7668" t="n">
        <v>2</v>
      </c>
      <c r="J7668" t="n">
        <v>0</v>
      </c>
      <c r="K7668" t="n">
        <v>0</v>
      </c>
      <c r="L7668">
        <f>G7668+K7668*F7668</f>
        <v/>
      </c>
      <c r="M7668">
        <f>IF(X7668&gt;0,L7668/(X7668*7/30),"")</f>
        <v/>
      </c>
      <c r="N7668">
        <f>IF(Y7668&gt;0,L7668/(Y7668*7/90),"")</f>
        <v/>
      </c>
      <c r="O7668" t="n">
        <v>100</v>
      </c>
      <c r="P7668">
        <f>K7668*O7668</f>
        <v/>
      </c>
      <c r="Q7668" t="inlineStr">
        <is>
          <t>THC</t>
        </is>
      </c>
      <c r="R7668" t="inlineStr">
        <is>
          <t>Edibles</t>
        </is>
      </c>
      <c r="S7668" t="inlineStr"/>
      <c r="T7668" t="inlineStr">
        <is>
          <t>051497436933</t>
        </is>
      </c>
      <c r="U7668" t="n">
        <v>0</v>
      </c>
      <c r="V7668" t="n">
        <v>282</v>
      </c>
      <c r="W7668" t="n">
        <v>0</v>
      </c>
      <c r="X7668" t="n">
        <v>0</v>
      </c>
      <c r="Y7668" t="n">
        <v>0</v>
      </c>
      <c r="Z7668" t="n">
        <v>6</v>
      </c>
      <c r="AA7668" t="n">
        <v>6</v>
      </c>
      <c r="AB7668" t="n">
        <v>0</v>
      </c>
      <c r="AC7668" t="n">
        <v>10</v>
      </c>
      <c r="AD7668" t="n">
        <v>10</v>
      </c>
      <c r="AE7668" t="n">
        <v>0</v>
      </c>
      <c r="AF7668" t="n">
        <v>0</v>
      </c>
      <c r="AG7668" t="n">
        <v>0</v>
      </c>
      <c r="AH7668" t="n">
        <v>91.95</v>
      </c>
      <c r="AI7668" t="n">
        <v>91.95</v>
      </c>
      <c r="AJ7668" t="n">
        <v>0</v>
      </c>
      <c r="AK7668" t="n">
        <v>0</v>
      </c>
      <c r="AL7668" t="n">
        <v>13.135714285</v>
      </c>
      <c r="AM7668" t="n">
        <v>13.135714285</v>
      </c>
      <c r="AN7668" t="n">
        <v>0</v>
      </c>
      <c r="AO7668" t="n">
        <v>0</v>
      </c>
      <c r="AP7668" t="inlineStr"/>
      <c r="AQ7668" t="n">
        <v>0</v>
      </c>
      <c r="AR7668" t="n">
        <v>0</v>
      </c>
    </row>
    <row r="7669">
      <c r="A7669" t="inlineStr">
        <is>
          <t>850056651165</t>
        </is>
      </c>
      <c r="B7669" t="inlineStr">
        <is>
          <t>Happy Duck LLC</t>
        </is>
      </c>
      <c r="C7669" t="inlineStr">
        <is>
          <t>Blaine</t>
        </is>
      </c>
      <c r="D7669" t="inlineStr">
        <is>
          <t>10pk</t>
        </is>
      </c>
      <c r="E7669" t="inlineStr">
        <is>
          <t>Happy Duck Bomba Juice 5mg THC 10pk</t>
        </is>
      </c>
      <c r="F7669" t="n">
        <v>10</v>
      </c>
      <c r="G7669" t="n">
        <v>13</v>
      </c>
      <c r="H7669" t="n">
        <v>760</v>
      </c>
      <c r="I7669" t="n">
        <v>11</v>
      </c>
      <c r="J7669" t="n">
        <v>0</v>
      </c>
      <c r="K7669" t="n">
        <v>0</v>
      </c>
      <c r="L7669">
        <f>G7669+K7669*F7669</f>
        <v/>
      </c>
      <c r="M7669">
        <f>IF(X7669&gt;0,L7669/(X7669*7/30),"")</f>
        <v/>
      </c>
      <c r="N7669">
        <f>IF(Y7669&gt;0,L7669/(Y7669*7/90),"")</f>
        <v/>
      </c>
      <c r="O7669" t="n">
        <v>45</v>
      </c>
      <c r="P7669">
        <f>K7669*O7669</f>
        <v/>
      </c>
      <c r="Q7669" t="inlineStr">
        <is>
          <t>THC</t>
        </is>
      </c>
      <c r="R7669" t="inlineStr">
        <is>
          <t>Edibles</t>
        </is>
      </c>
      <c r="S7669" t="inlineStr"/>
      <c r="T7669" t="inlineStr">
        <is>
          <t>850056651165</t>
        </is>
      </c>
      <c r="U7669" t="n">
        <v>0</v>
      </c>
      <c r="V7669" t="n">
        <v>282</v>
      </c>
      <c r="W7669" t="n">
        <v>0</v>
      </c>
      <c r="X7669" t="n">
        <v>1</v>
      </c>
      <c r="Y7669" t="n">
        <v>4</v>
      </c>
      <c r="Z7669" t="n">
        <v>17</v>
      </c>
      <c r="AA7669" t="n">
        <v>17</v>
      </c>
      <c r="AB7669" t="n">
        <v>0</v>
      </c>
      <c r="AC7669" t="n">
        <v>4.5</v>
      </c>
      <c r="AD7669" t="n">
        <v>4.5</v>
      </c>
      <c r="AE7669" t="n">
        <v>0</v>
      </c>
      <c r="AF7669" t="n">
        <v>7.96</v>
      </c>
      <c r="AG7669" t="n">
        <v>31.38</v>
      </c>
      <c r="AH7669" t="n">
        <v>133.48</v>
      </c>
      <c r="AI7669" t="n">
        <v>133.48</v>
      </c>
      <c r="AJ7669" t="n">
        <v>0</v>
      </c>
      <c r="AK7669" t="n">
        <v>7.96</v>
      </c>
      <c r="AL7669" t="n">
        <v>7.415555555</v>
      </c>
      <c r="AM7669" t="n">
        <v>7.415555555</v>
      </c>
      <c r="AN7669" t="n">
        <v>0</v>
      </c>
      <c r="AO7669" t="n">
        <v>4</v>
      </c>
      <c r="AP7669" t="inlineStr"/>
      <c r="AQ7669" t="n">
        <v>0</v>
      </c>
      <c r="AR7669" t="n">
        <v>0</v>
      </c>
    </row>
    <row r="7670">
      <c r="A7670" t="inlineStr">
        <is>
          <t>850068508167</t>
        </is>
      </c>
      <c r="B7670" t="inlineStr">
        <is>
          <t>Global Reserve LLC</t>
        </is>
      </c>
      <c r="C7670" t="inlineStr">
        <is>
          <t>Andover</t>
        </is>
      </c>
      <c r="D7670" t="inlineStr">
        <is>
          <t>10pk</t>
        </is>
      </c>
      <c r="E7670" t="inlineStr">
        <is>
          <t>Drops Blueberry Gentle 1mg THC 10 Pack</t>
        </is>
      </c>
      <c r="F7670" t="n">
        <v>10</v>
      </c>
      <c r="G7670" t="n">
        <v>13</v>
      </c>
      <c r="H7670" t="n">
        <v>160</v>
      </c>
      <c r="I7670" t="n">
        <v>0</v>
      </c>
      <c r="J7670" t="n">
        <v>0</v>
      </c>
      <c r="K7670" t="n">
        <v>0</v>
      </c>
      <c r="L7670">
        <f>G7670+K7670*F7670</f>
        <v/>
      </c>
      <c r="M7670">
        <f>IF(X7670&gt;0,L7670/(X7670*7/30),"")</f>
        <v/>
      </c>
      <c r="N7670">
        <f>IF(Y7670&gt;0,L7670/(Y7670*7/90),"")</f>
        <v/>
      </c>
      <c r="O7670" t="n">
        <v>60</v>
      </c>
      <c r="P7670">
        <f>K7670*O7670</f>
        <v/>
      </c>
      <c r="Q7670" t="inlineStr">
        <is>
          <t>THC</t>
        </is>
      </c>
      <c r="R7670" t="inlineStr">
        <is>
          <t>Edibles</t>
        </is>
      </c>
      <c r="S7670" t="inlineStr"/>
      <c r="T7670" t="inlineStr">
        <is>
          <t>230-557</t>
        </is>
      </c>
      <c r="U7670" t="n">
        <v>0</v>
      </c>
      <c r="V7670" t="n">
        <v>255</v>
      </c>
      <c r="W7670" t="n">
        <v>0</v>
      </c>
      <c r="X7670" t="n">
        <v>0</v>
      </c>
      <c r="Y7670" t="n">
        <v>3</v>
      </c>
      <c r="Z7670" t="n">
        <v>7</v>
      </c>
      <c r="AA7670" t="n">
        <v>7</v>
      </c>
      <c r="AB7670" t="n">
        <v>0</v>
      </c>
      <c r="AC7670" t="n">
        <v>5.530070625</v>
      </c>
      <c r="AD7670" t="n">
        <v>6</v>
      </c>
      <c r="AE7670" t="n">
        <v>0</v>
      </c>
      <c r="AF7670" t="n">
        <v>0</v>
      </c>
      <c r="AG7670" t="n">
        <v>30</v>
      </c>
      <c r="AH7670" t="n">
        <v>81.93000000000001</v>
      </c>
      <c r="AI7670" t="n">
        <v>81.93000000000001</v>
      </c>
      <c r="AJ7670" t="n">
        <v>0</v>
      </c>
      <c r="AK7670" t="n">
        <v>0</v>
      </c>
      <c r="AL7670" t="n">
        <v>11.704285714</v>
      </c>
      <c r="AM7670" t="n">
        <v>11.704285714</v>
      </c>
      <c r="AN7670" t="n">
        <v>0</v>
      </c>
      <c r="AO7670" t="n">
        <v>2</v>
      </c>
      <c r="AP7670" t="inlineStr"/>
      <c r="AQ7670" t="n">
        <v>0</v>
      </c>
      <c r="AR7670" t="n">
        <v>0</v>
      </c>
    </row>
    <row r="7671">
      <c r="A7671" t="inlineStr">
        <is>
          <t>850068508181</t>
        </is>
      </c>
      <c r="B7671" t="inlineStr">
        <is>
          <t>Global Reserve LLC</t>
        </is>
      </c>
      <c r="C7671" t="inlineStr">
        <is>
          <t>Minneapolis</t>
        </is>
      </c>
      <c r="D7671" t="inlineStr">
        <is>
          <t>10pk</t>
        </is>
      </c>
      <c r="E7671" t="inlineStr">
        <is>
          <t>Drops Cranberry Focused 2.5mg THC 10 Pack</t>
        </is>
      </c>
      <c r="F7671" t="n">
        <v>10</v>
      </c>
      <c r="G7671" t="n">
        <v>13</v>
      </c>
      <c r="H7671" t="n">
        <v>105</v>
      </c>
      <c r="I7671" t="n">
        <v>1</v>
      </c>
      <c r="J7671" t="n">
        <v>0</v>
      </c>
      <c r="K7671" t="n">
        <v>0</v>
      </c>
      <c r="L7671">
        <f>G7671+K7671*F7671</f>
        <v/>
      </c>
      <c r="M7671">
        <f>IF(X7671&gt;0,L7671/(X7671*7/30),"")</f>
        <v/>
      </c>
      <c r="N7671">
        <f>IF(Y7671&gt;0,L7671/(Y7671*7/90),"")</f>
        <v/>
      </c>
      <c r="O7671" t="n">
        <v>60</v>
      </c>
      <c r="P7671">
        <f>K7671*O7671</f>
        <v/>
      </c>
      <c r="Q7671" t="inlineStr">
        <is>
          <t>THC</t>
        </is>
      </c>
      <c r="R7671" t="inlineStr">
        <is>
          <t>Edibles</t>
        </is>
      </c>
      <c r="S7671" t="inlineStr"/>
      <c r="T7671" t="inlineStr">
        <is>
          <t>230-559</t>
        </is>
      </c>
      <c r="U7671" t="n">
        <v>0</v>
      </c>
      <c r="V7671" t="n">
        <v>502</v>
      </c>
      <c r="W7671" t="n">
        <v>0</v>
      </c>
      <c r="X7671" t="n">
        <v>1</v>
      </c>
      <c r="Y7671" t="n">
        <v>8</v>
      </c>
      <c r="Z7671" t="n">
        <v>21</v>
      </c>
      <c r="AA7671" t="n">
        <v>27</v>
      </c>
      <c r="AB7671" t="n">
        <v>2</v>
      </c>
      <c r="AC7671" t="n">
        <v>5.828571428571428</v>
      </c>
      <c r="AD7671" t="n">
        <v>6</v>
      </c>
      <c r="AE7671" t="n">
        <v>0</v>
      </c>
      <c r="AF7671" t="n">
        <v>10</v>
      </c>
      <c r="AG7671" t="n">
        <v>99.94</v>
      </c>
      <c r="AH7671" t="n">
        <v>252.0700000000001</v>
      </c>
      <c r="AI7671" t="n">
        <v>331.8900000000001</v>
      </c>
      <c r="AJ7671" t="n">
        <v>0</v>
      </c>
      <c r="AK7671" t="n">
        <v>10</v>
      </c>
      <c r="AL7671" t="n">
        <v>11.954</v>
      </c>
      <c r="AM7671" t="n">
        <v>11.811111111</v>
      </c>
      <c r="AN7671" t="n">
        <v>0</v>
      </c>
      <c r="AO7671" t="n">
        <v>2</v>
      </c>
      <c r="AP7671" t="inlineStr"/>
      <c r="AQ7671" t="n">
        <v>0</v>
      </c>
      <c r="AR7671" t="n">
        <v>8</v>
      </c>
    </row>
    <row r="7672">
      <c r="A7672" t="inlineStr">
        <is>
          <t>850068508204</t>
        </is>
      </c>
      <c r="B7672" t="inlineStr">
        <is>
          <t>Global Reserve LLC</t>
        </is>
      </c>
      <c r="C7672" t="inlineStr">
        <is>
          <t>Blaine</t>
        </is>
      </c>
      <c r="D7672" t="inlineStr">
        <is>
          <t>10pk</t>
        </is>
      </c>
      <c r="E7672" t="inlineStr">
        <is>
          <t>Drops Raspberry Calm 5mg THC 10 Pack</t>
        </is>
      </c>
      <c r="F7672" t="n">
        <v>10</v>
      </c>
      <c r="G7672" t="n">
        <v>13</v>
      </c>
      <c r="H7672" t="n">
        <v>110</v>
      </c>
      <c r="I7672" t="n">
        <v>0</v>
      </c>
      <c r="J7672" t="n">
        <v>0</v>
      </c>
      <c r="K7672" t="n">
        <v>0</v>
      </c>
      <c r="L7672">
        <f>G7672+K7672*F7672</f>
        <v/>
      </c>
      <c r="M7672">
        <f>IF(X7672&gt;0,L7672/(X7672*7/30),"")</f>
        <v/>
      </c>
      <c r="N7672">
        <f>IF(Y7672&gt;0,L7672/(Y7672*7/90),"")</f>
        <v/>
      </c>
      <c r="O7672" t="n">
        <v>60</v>
      </c>
      <c r="P7672">
        <f>K7672*O7672</f>
        <v/>
      </c>
      <c r="Q7672" t="inlineStr">
        <is>
          <t>THC</t>
        </is>
      </c>
      <c r="R7672" t="inlineStr">
        <is>
          <t>Edibles</t>
        </is>
      </c>
      <c r="S7672" t="inlineStr"/>
      <c r="T7672" t="inlineStr">
        <is>
          <t>230-558</t>
        </is>
      </c>
      <c r="U7672" t="n">
        <v>0</v>
      </c>
      <c r="V7672" t="n">
        <v>488</v>
      </c>
      <c r="W7672" t="n">
        <v>0</v>
      </c>
      <c r="X7672" t="n">
        <v>0</v>
      </c>
      <c r="Y7672" t="n">
        <v>0</v>
      </c>
      <c r="Z7672" t="n">
        <v>47</v>
      </c>
      <c r="AA7672" t="n">
        <v>49</v>
      </c>
      <c r="AB7672" t="n">
        <v>0</v>
      </c>
      <c r="AC7672" t="n">
        <v>5.618181818181818</v>
      </c>
      <c r="AD7672" t="n">
        <v>6</v>
      </c>
      <c r="AE7672" t="n">
        <v>0</v>
      </c>
      <c r="AF7672" t="n">
        <v>0</v>
      </c>
      <c r="AG7672" t="n">
        <v>0</v>
      </c>
      <c r="AH7672" t="n">
        <v>486.4</v>
      </c>
      <c r="AI7672" t="n">
        <v>509.36</v>
      </c>
      <c r="AJ7672" t="n">
        <v>0</v>
      </c>
      <c r="AK7672" t="n">
        <v>0</v>
      </c>
      <c r="AL7672" t="n">
        <v>10.533513513</v>
      </c>
      <c r="AM7672" t="n">
        <v>10.582051282</v>
      </c>
      <c r="AN7672" t="n">
        <v>0</v>
      </c>
      <c r="AO7672" t="n">
        <v>0</v>
      </c>
      <c r="AP7672" t="inlineStr"/>
      <c r="AQ7672" t="n">
        <v>0</v>
      </c>
      <c r="AR7672" t="n">
        <v>0</v>
      </c>
    </row>
    <row r="7673">
      <c r="A7673" t="inlineStr">
        <is>
          <t>850068508204</t>
        </is>
      </c>
      <c r="B7673" t="inlineStr">
        <is>
          <t>Global Reserve LLC</t>
        </is>
      </c>
      <c r="C7673" t="inlineStr">
        <is>
          <t>Rosemount</t>
        </is>
      </c>
      <c r="D7673" t="inlineStr">
        <is>
          <t>10pk</t>
        </is>
      </c>
      <c r="E7673" t="inlineStr">
        <is>
          <t>Drops Raspberry Calm 5mg THC 10 Pack</t>
        </is>
      </c>
      <c r="F7673" t="n">
        <v>10</v>
      </c>
      <c r="G7673" t="n">
        <v>13</v>
      </c>
      <c r="H7673" t="n">
        <v>110</v>
      </c>
      <c r="I7673" t="n">
        <v>1</v>
      </c>
      <c r="J7673" t="n">
        <v>0</v>
      </c>
      <c r="K7673" t="n">
        <v>0</v>
      </c>
      <c r="L7673">
        <f>G7673+K7673*F7673</f>
        <v/>
      </c>
      <c r="M7673">
        <f>IF(X7673&gt;0,L7673/(X7673*7/30),"")</f>
        <v/>
      </c>
      <c r="N7673">
        <f>IF(Y7673&gt;0,L7673/(Y7673*7/90),"")</f>
        <v/>
      </c>
      <c r="O7673" t="n">
        <v>60</v>
      </c>
      <c r="P7673">
        <f>K7673*O7673</f>
        <v/>
      </c>
      <c r="Q7673" t="inlineStr">
        <is>
          <t>THC</t>
        </is>
      </c>
      <c r="R7673" t="inlineStr">
        <is>
          <t>Edibles</t>
        </is>
      </c>
      <c r="S7673" t="inlineStr"/>
      <c r="T7673" t="inlineStr">
        <is>
          <t>230-558</t>
        </is>
      </c>
      <c r="U7673" t="n">
        <v>0</v>
      </c>
      <c r="V7673" t="n">
        <v>488</v>
      </c>
      <c r="W7673" t="n">
        <v>0</v>
      </c>
      <c r="X7673" t="n">
        <v>0</v>
      </c>
      <c r="Y7673" t="n">
        <v>2</v>
      </c>
      <c r="Z7673" t="n">
        <v>27</v>
      </c>
      <c r="AA7673" t="n">
        <v>27</v>
      </c>
      <c r="AB7673" t="n">
        <v>0</v>
      </c>
      <c r="AC7673" t="n">
        <v>5.618181818181818</v>
      </c>
      <c r="AD7673" t="n">
        <v>6</v>
      </c>
      <c r="AE7673" t="n">
        <v>0</v>
      </c>
      <c r="AF7673" t="n">
        <v>0</v>
      </c>
      <c r="AG7673" t="n">
        <v>25.95</v>
      </c>
      <c r="AH7673" t="n">
        <v>291.77</v>
      </c>
      <c r="AI7673" t="n">
        <v>291.77</v>
      </c>
      <c r="AJ7673" t="n">
        <v>0</v>
      </c>
      <c r="AK7673" t="n">
        <v>0</v>
      </c>
      <c r="AL7673" t="n">
        <v>10.907083333</v>
      </c>
      <c r="AM7673" t="n">
        <v>10.907083333</v>
      </c>
      <c r="AN7673" t="n">
        <v>0</v>
      </c>
      <c r="AO7673" t="n">
        <v>0</v>
      </c>
      <c r="AP7673" t="inlineStr"/>
      <c r="AQ7673" t="n">
        <v>0</v>
      </c>
      <c r="AR7673" t="n">
        <v>0</v>
      </c>
    </row>
    <row r="7674">
      <c r="A7674" t="inlineStr">
        <is>
          <t>850068508211</t>
        </is>
      </c>
      <c r="B7674" t="inlineStr">
        <is>
          <t>Global Reserve LLC</t>
        </is>
      </c>
      <c r="C7674" t="inlineStr">
        <is>
          <t>Blaine</t>
        </is>
      </c>
      <c r="D7674" t="inlineStr">
        <is>
          <t>10pk</t>
        </is>
      </c>
      <c r="E7674" t="inlineStr">
        <is>
          <t>Drops Blackberry Soothing Relaxation 5mg THC 10 Pack</t>
        </is>
      </c>
      <c r="F7674" t="n">
        <v>10</v>
      </c>
      <c r="G7674" t="n">
        <v>13</v>
      </c>
      <c r="H7674" t="n">
        <v>96</v>
      </c>
      <c r="I7674" t="n">
        <v>0</v>
      </c>
      <c r="J7674" t="n">
        <v>0</v>
      </c>
      <c r="K7674" t="n">
        <v>0</v>
      </c>
      <c r="L7674">
        <f>G7674+K7674*F7674</f>
        <v/>
      </c>
      <c r="M7674">
        <f>IF(X7674&gt;0,L7674/(X7674*7/30),"")</f>
        <v/>
      </c>
      <c r="N7674">
        <f>IF(Y7674&gt;0,L7674/(Y7674*7/90),"")</f>
        <v/>
      </c>
      <c r="O7674" t="n">
        <v>60</v>
      </c>
      <c r="P7674">
        <f>K7674*O7674</f>
        <v/>
      </c>
      <c r="Q7674" t="inlineStr">
        <is>
          <t>THC</t>
        </is>
      </c>
      <c r="R7674" t="inlineStr">
        <is>
          <t>Edibles</t>
        </is>
      </c>
      <c r="S7674" t="inlineStr"/>
      <c r="T7674" t="inlineStr">
        <is>
          <t>230-556</t>
        </is>
      </c>
      <c r="U7674" t="n">
        <v>0</v>
      </c>
      <c r="V7674" t="n">
        <v>500</v>
      </c>
      <c r="W7674" t="n">
        <v>0</v>
      </c>
      <c r="X7674" t="n">
        <v>0</v>
      </c>
      <c r="Y7674" t="n">
        <v>0</v>
      </c>
      <c r="Z7674" t="n">
        <v>41</v>
      </c>
      <c r="AA7674" t="n">
        <v>44</v>
      </c>
      <c r="AB7674" t="n">
        <v>3</v>
      </c>
      <c r="AC7674" t="n">
        <v>5.9375</v>
      </c>
      <c r="AD7674" t="n">
        <v>6</v>
      </c>
      <c r="AE7674" t="n">
        <v>0</v>
      </c>
      <c r="AF7674" t="n">
        <v>0</v>
      </c>
      <c r="AG7674" t="n">
        <v>0</v>
      </c>
      <c r="AH7674" t="n">
        <v>413.1</v>
      </c>
      <c r="AI7674" t="n">
        <v>451.98</v>
      </c>
      <c r="AJ7674" t="n">
        <v>0</v>
      </c>
      <c r="AK7674" t="n">
        <v>0</v>
      </c>
      <c r="AL7674" t="n">
        <v>10.548</v>
      </c>
      <c r="AM7674" t="n">
        <v>10.767272727</v>
      </c>
      <c r="AN7674" t="n">
        <v>0</v>
      </c>
      <c r="AO7674" t="n">
        <v>0</v>
      </c>
      <c r="AP7674" t="inlineStr"/>
      <c r="AQ7674" t="n">
        <v>0</v>
      </c>
      <c r="AR7674" t="n">
        <v>0</v>
      </c>
    </row>
    <row r="7675">
      <c r="A7675" t="inlineStr">
        <is>
          <t>850068508297</t>
        </is>
      </c>
      <c r="B7675" t="inlineStr">
        <is>
          <t>Global Reserve LLC</t>
        </is>
      </c>
      <c r="C7675" t="inlineStr">
        <is>
          <t>Minneapolis</t>
        </is>
      </c>
      <c r="D7675" t="inlineStr">
        <is>
          <t>10pk</t>
        </is>
      </c>
      <c r="E7675" t="inlineStr">
        <is>
          <t>Drops Orange Creative 5mg THC 10 Pack</t>
        </is>
      </c>
      <c r="F7675" t="n">
        <v>10</v>
      </c>
      <c r="G7675" t="n">
        <v>13</v>
      </c>
      <c r="H7675" t="n">
        <v>139</v>
      </c>
      <c r="I7675" t="n">
        <v>1</v>
      </c>
      <c r="J7675" t="n">
        <v>0</v>
      </c>
      <c r="K7675" t="n">
        <v>0</v>
      </c>
      <c r="L7675">
        <f>G7675+K7675*F7675</f>
        <v/>
      </c>
      <c r="M7675">
        <f>IF(X7675&gt;0,L7675/(X7675*7/30),"")</f>
        <v/>
      </c>
      <c r="N7675">
        <f>IF(Y7675&gt;0,L7675/(Y7675*7/90),"")</f>
        <v/>
      </c>
      <c r="O7675" t="n">
        <v>60</v>
      </c>
      <c r="P7675">
        <f>K7675*O7675</f>
        <v/>
      </c>
      <c r="Q7675" t="inlineStr">
        <is>
          <t>THC</t>
        </is>
      </c>
      <c r="R7675" t="inlineStr">
        <is>
          <t>Edibles</t>
        </is>
      </c>
      <c r="S7675" t="inlineStr"/>
      <c r="T7675" t="inlineStr">
        <is>
          <t>230-552</t>
        </is>
      </c>
      <c r="U7675" t="n">
        <v>0</v>
      </c>
      <c r="V7675" t="n">
        <v>808</v>
      </c>
      <c r="W7675" t="n">
        <v>1</v>
      </c>
      <c r="X7675" t="n">
        <v>1</v>
      </c>
      <c r="Y7675" t="n">
        <v>11</v>
      </c>
      <c r="Z7675" t="n">
        <v>34</v>
      </c>
      <c r="AA7675" t="n">
        <v>38</v>
      </c>
      <c r="AB7675" t="n">
        <v>1</v>
      </c>
      <c r="AC7675" t="n">
        <v>6</v>
      </c>
      <c r="AD7675" t="n">
        <v>6</v>
      </c>
      <c r="AE7675" t="n">
        <v>12.96</v>
      </c>
      <c r="AF7675" t="n">
        <v>12.96</v>
      </c>
      <c r="AG7675" t="n">
        <v>121.93</v>
      </c>
      <c r="AH7675" t="n">
        <v>385.6400000000001</v>
      </c>
      <c r="AI7675" t="n">
        <v>428.6000000000001</v>
      </c>
      <c r="AJ7675" t="n">
        <v>12.96</v>
      </c>
      <c r="AK7675" t="n">
        <v>12.96</v>
      </c>
      <c r="AL7675" t="n">
        <v>11.292424242</v>
      </c>
      <c r="AM7675" t="n">
        <v>11.232702702</v>
      </c>
      <c r="AN7675" t="n">
        <v>0</v>
      </c>
      <c r="AO7675" t="n">
        <v>4</v>
      </c>
      <c r="AP7675" t="inlineStr"/>
      <c r="AQ7675" t="n">
        <v>1</v>
      </c>
      <c r="AR7675" t="n">
        <v>2.2</v>
      </c>
    </row>
    <row r="7676">
      <c r="A7676" t="inlineStr">
        <is>
          <t>850055931046</t>
        </is>
      </c>
      <c r="B7676" t="inlineStr">
        <is>
          <t>Capitol Beverage Sales, L.P.</t>
        </is>
      </c>
      <c r="C7676" t="inlineStr">
        <is>
          <t>Cottage Grove</t>
        </is>
      </c>
      <c r="D7676" t="inlineStr">
        <is>
          <t>50pk</t>
        </is>
      </c>
      <c r="E7676" t="inlineStr">
        <is>
          <t>Granny's S'mores Pretzels 50mg THC 50pk</t>
        </is>
      </c>
      <c r="F7676" t="n">
        <v>10</v>
      </c>
      <c r="G7676" t="n">
        <v>13</v>
      </c>
      <c r="H7676" t="n">
        <v>103</v>
      </c>
      <c r="I7676" t="n">
        <v>0</v>
      </c>
      <c r="J7676" t="n">
        <v>0</v>
      </c>
      <c r="K7676" t="n">
        <v>0</v>
      </c>
      <c r="L7676">
        <f>G7676+K7676*F7676</f>
        <v/>
      </c>
      <c r="M7676">
        <f>IF(X7676&gt;0,L7676/(X7676*7/30),"")</f>
        <v/>
      </c>
      <c r="N7676">
        <f>IF(Y7676&gt;0,L7676/(Y7676*7/90),"")</f>
        <v/>
      </c>
      <c r="O7676" t="n">
        <v>106</v>
      </c>
      <c r="P7676">
        <f>K7676*O7676</f>
        <v/>
      </c>
      <c r="Q7676" t="inlineStr">
        <is>
          <t>THC</t>
        </is>
      </c>
      <c r="R7676" t="inlineStr">
        <is>
          <t>Edibles</t>
        </is>
      </c>
      <c r="S7676" t="inlineStr"/>
      <c r="T7676" t="inlineStr">
        <is>
          <t>32803</t>
        </is>
      </c>
      <c r="U7676" t="n">
        <v>0</v>
      </c>
      <c r="V7676" t="n">
        <v>373</v>
      </c>
      <c r="W7676" t="n">
        <v>0</v>
      </c>
      <c r="X7676" t="n">
        <v>2</v>
      </c>
      <c r="Y7676" t="n">
        <v>2</v>
      </c>
      <c r="Z7676" t="n">
        <v>7</v>
      </c>
      <c r="AA7676" t="n">
        <v>7</v>
      </c>
      <c r="AB7676" t="n">
        <v>0</v>
      </c>
      <c r="AC7676" t="n">
        <v>10.12233009708738</v>
      </c>
      <c r="AD7676" t="n">
        <v>10.6</v>
      </c>
      <c r="AE7676" t="n">
        <v>0</v>
      </c>
      <c r="AF7676" t="n">
        <v>25.46</v>
      </c>
      <c r="AG7676" t="n">
        <v>25.46</v>
      </c>
      <c r="AH7676" t="n">
        <v>89.34</v>
      </c>
      <c r="AI7676" t="n">
        <v>89.34</v>
      </c>
      <c r="AJ7676" t="n">
        <v>0</v>
      </c>
      <c r="AK7676" t="n">
        <v>12.73</v>
      </c>
      <c r="AL7676" t="n">
        <v>11.1675</v>
      </c>
      <c r="AM7676" t="n">
        <v>11.1675</v>
      </c>
      <c r="AN7676" t="n">
        <v>0</v>
      </c>
      <c r="AO7676" t="n">
        <v>0</v>
      </c>
      <c r="AP7676" t="inlineStr">
        <is>
          <t>College City Beverage, Inc.</t>
        </is>
      </c>
      <c r="AQ7676" t="n">
        <v>0</v>
      </c>
      <c r="AR7676" t="n">
        <v>0</v>
      </c>
    </row>
    <row r="7677">
      <c r="A7677" t="inlineStr">
        <is>
          <t>850055931176</t>
        </is>
      </c>
      <c r="B7677" t="inlineStr">
        <is>
          <t>Capitol Beverage Sales, L.P.</t>
        </is>
      </c>
      <c r="C7677" t="inlineStr">
        <is>
          <t>Rosemount</t>
        </is>
      </c>
      <c r="D7677" t="inlineStr">
        <is>
          <t>50pk</t>
        </is>
      </c>
      <c r="E7677" t="inlineStr">
        <is>
          <t>Granny's Dill Pickle Pretzel's 50mg THC 50pk</t>
        </is>
      </c>
      <c r="F7677" t="n">
        <v>10</v>
      </c>
      <c r="G7677" t="n">
        <v>13</v>
      </c>
      <c r="H7677" t="n">
        <v>124</v>
      </c>
      <c r="I7677" t="n">
        <v>4</v>
      </c>
      <c r="J7677" t="n">
        <v>0</v>
      </c>
      <c r="K7677" t="n">
        <v>0</v>
      </c>
      <c r="L7677">
        <f>G7677+K7677*F7677</f>
        <v/>
      </c>
      <c r="M7677">
        <f>IF(X7677&gt;0,L7677/(X7677*7/30),"")</f>
        <v/>
      </c>
      <c r="N7677">
        <f>IF(Y7677&gt;0,L7677/(Y7677*7/90),"")</f>
        <v/>
      </c>
      <c r="O7677" t="n">
        <v>106</v>
      </c>
      <c r="P7677">
        <f>K7677*O7677</f>
        <v/>
      </c>
      <c r="Q7677" t="inlineStr">
        <is>
          <t>THC</t>
        </is>
      </c>
      <c r="R7677" t="inlineStr">
        <is>
          <t>Edibles</t>
        </is>
      </c>
      <c r="S7677" t="inlineStr"/>
      <c r="T7677" t="inlineStr">
        <is>
          <t>32809</t>
        </is>
      </c>
      <c r="U7677" t="n">
        <v>0</v>
      </c>
      <c r="V7677" t="n">
        <v>464</v>
      </c>
      <c r="W7677" t="n">
        <v>0</v>
      </c>
      <c r="X7677" t="n">
        <v>2</v>
      </c>
      <c r="Y7677" t="n">
        <v>7</v>
      </c>
      <c r="Z7677" t="n">
        <v>25</v>
      </c>
      <c r="AA7677" t="n">
        <v>27</v>
      </c>
      <c r="AB7677" t="n">
        <v>0</v>
      </c>
      <c r="AC7677" t="n">
        <v>10.16774193548387</v>
      </c>
      <c r="AD7677" t="n">
        <v>10.6</v>
      </c>
      <c r="AE7677" t="n">
        <v>0</v>
      </c>
      <c r="AF7677" t="n">
        <v>25.46</v>
      </c>
      <c r="AG7677" t="n">
        <v>89.34</v>
      </c>
      <c r="AH7677" t="n">
        <v>322.91</v>
      </c>
      <c r="AI7677" t="n">
        <v>348.8299999999999</v>
      </c>
      <c r="AJ7677" t="n">
        <v>0</v>
      </c>
      <c r="AK7677" t="n">
        <v>12.73</v>
      </c>
      <c r="AL7677" t="n">
        <v>12.419615384</v>
      </c>
      <c r="AM7677" t="n">
        <v>12.458214285</v>
      </c>
      <c r="AN7677" t="n">
        <v>0</v>
      </c>
      <c r="AO7677" t="n">
        <v>2</v>
      </c>
      <c r="AP7677" t="inlineStr">
        <is>
          <t>College City Beverage, Inc.</t>
        </is>
      </c>
      <c r="AQ7677" t="n">
        <v>0</v>
      </c>
      <c r="AR7677" t="n">
        <v>0</v>
      </c>
    </row>
    <row r="7678">
      <c r="A7678" t="inlineStr">
        <is>
          <t>860009350908</t>
        </is>
      </c>
      <c r="B7678" t="inlineStr">
        <is>
          <t>Get Chai</t>
        </is>
      </c>
      <c r="C7678" t="inlineStr">
        <is>
          <t>Roseville</t>
        </is>
      </c>
      <c r="D7678" t="inlineStr">
        <is>
          <t>10pk</t>
        </is>
      </c>
      <c r="E7678" t="inlineStr">
        <is>
          <t>TBD Strawberry 4mg THC 10 Pack</t>
        </is>
      </c>
      <c r="F7678" t="n">
        <v>10</v>
      </c>
      <c r="G7678" t="n">
        <v>13</v>
      </c>
      <c r="H7678" t="n">
        <v>107</v>
      </c>
      <c r="I7678" t="n">
        <v>15</v>
      </c>
      <c r="J7678" t="n">
        <v>0</v>
      </c>
      <c r="K7678" t="n">
        <v>0</v>
      </c>
      <c r="L7678">
        <f>G7678+K7678*F7678</f>
        <v/>
      </c>
      <c r="M7678">
        <f>IF(X7678&gt;0,L7678/(X7678*7/30),"")</f>
        <v/>
      </c>
      <c r="N7678">
        <f>IF(Y7678&gt;0,L7678/(Y7678*7/90),"")</f>
        <v/>
      </c>
      <c r="O7678" t="n">
        <v>29.91</v>
      </c>
      <c r="P7678">
        <f>K7678*O7678</f>
        <v/>
      </c>
      <c r="Q7678" t="inlineStr">
        <is>
          <t>THC</t>
        </is>
      </c>
      <c r="R7678" t="inlineStr">
        <is>
          <t>Edibles</t>
        </is>
      </c>
      <c r="S7678" t="inlineStr"/>
      <c r="T7678" t="inlineStr">
        <is>
          <t>860009350908</t>
        </is>
      </c>
      <c r="U7678" t="n">
        <v>0</v>
      </c>
      <c r="V7678" t="n">
        <v>305</v>
      </c>
      <c r="W7678" t="n">
        <v>0</v>
      </c>
      <c r="X7678" t="n">
        <v>4</v>
      </c>
      <c r="Y7678" t="n">
        <v>7</v>
      </c>
      <c r="Z7678" t="n">
        <v>29</v>
      </c>
      <c r="AA7678" t="n">
        <v>54</v>
      </c>
      <c r="AB7678" t="n">
        <v>11</v>
      </c>
      <c r="AC7678" t="n">
        <v>2.990654205607477</v>
      </c>
      <c r="AD7678" t="n">
        <v>0</v>
      </c>
      <c r="AE7678" t="n">
        <v>0</v>
      </c>
      <c r="AF7678" t="n">
        <v>59.84</v>
      </c>
      <c r="AG7678" t="n">
        <v>104.72</v>
      </c>
      <c r="AH7678" t="n">
        <v>433.8399999999999</v>
      </c>
      <c r="AI7678" t="n">
        <v>807.8400000000004</v>
      </c>
      <c r="AJ7678" t="n">
        <v>0</v>
      </c>
      <c r="AK7678" t="n">
        <v>14.96</v>
      </c>
      <c r="AL7678" t="n">
        <v>13.891428571</v>
      </c>
      <c r="AM7678" t="n">
        <v>14.395471698</v>
      </c>
      <c r="AN7678" t="n">
        <v>0</v>
      </c>
      <c r="AO7678" t="n">
        <v>0</v>
      </c>
      <c r="AP7678" t="inlineStr">
        <is>
          <t>CIP Holdco, Inc.</t>
        </is>
      </c>
      <c r="AQ7678" t="n">
        <v>2</v>
      </c>
      <c r="AR7678" t="n">
        <v>0.5385</v>
      </c>
    </row>
    <row r="7679">
      <c r="A7679" t="inlineStr">
        <is>
          <t>850068508259</t>
        </is>
      </c>
      <c r="B7679" t="inlineStr">
        <is>
          <t>Global Reserve LLC</t>
        </is>
      </c>
      <c r="C7679" t="inlineStr">
        <is>
          <t>Roseville</t>
        </is>
      </c>
      <c r="D7679" t="inlineStr">
        <is>
          <t>10pk</t>
        </is>
      </c>
      <c r="E7679" t="inlineStr">
        <is>
          <t>Drops Black Currant Deep 5mg THC 10 Pack</t>
        </is>
      </c>
      <c r="F7679" t="n">
        <v>10</v>
      </c>
      <c r="G7679" t="n">
        <v>13</v>
      </c>
      <c r="H7679" t="n">
        <v>161</v>
      </c>
      <c r="I7679" t="n">
        <v>1</v>
      </c>
      <c r="J7679" t="n">
        <v>0</v>
      </c>
      <c r="K7679" t="n">
        <v>0</v>
      </c>
      <c r="L7679">
        <f>G7679+K7679*F7679</f>
        <v/>
      </c>
      <c r="M7679">
        <f>IF(X7679&gt;0,L7679/(X7679*7/30),"")</f>
        <v/>
      </c>
      <c r="N7679">
        <f>IF(Y7679&gt;0,L7679/(Y7679*7/90),"")</f>
        <v/>
      </c>
      <c r="O7679" t="n">
        <v>60</v>
      </c>
      <c r="P7679">
        <f>K7679*O7679</f>
        <v/>
      </c>
      <c r="Q7679" t="inlineStr">
        <is>
          <t>THC</t>
        </is>
      </c>
      <c r="R7679" t="inlineStr">
        <is>
          <t>Edibles</t>
        </is>
      </c>
      <c r="S7679" t="inlineStr"/>
      <c r="T7679" t="inlineStr">
        <is>
          <t>230-555</t>
        </is>
      </c>
      <c r="U7679" t="n">
        <v>0</v>
      </c>
      <c r="V7679" t="n">
        <v>778</v>
      </c>
      <c r="W7679" t="n">
        <v>1</v>
      </c>
      <c r="X7679" t="n">
        <v>8</v>
      </c>
      <c r="Y7679" t="n">
        <v>12</v>
      </c>
      <c r="Z7679" t="n">
        <v>35</v>
      </c>
      <c r="AA7679" t="n">
        <v>36</v>
      </c>
      <c r="AB7679" t="n">
        <v>1</v>
      </c>
      <c r="AC7679" t="n">
        <v>5.925465838509317</v>
      </c>
      <c r="AD7679" t="n">
        <v>6</v>
      </c>
      <c r="AE7679" t="n">
        <v>10</v>
      </c>
      <c r="AF7679" t="n">
        <v>82.99000000000001</v>
      </c>
      <c r="AG7679" t="n">
        <v>125.95</v>
      </c>
      <c r="AH7679" t="n">
        <v>363.52</v>
      </c>
      <c r="AI7679" t="n">
        <v>376.48</v>
      </c>
      <c r="AJ7679" t="n">
        <v>10</v>
      </c>
      <c r="AK7679" t="n">
        <v>10.427142857</v>
      </c>
      <c r="AL7679" t="n">
        <v>10.523793103</v>
      </c>
      <c r="AM7679" t="n">
        <v>10.605</v>
      </c>
      <c r="AN7679" t="n">
        <v>1</v>
      </c>
      <c r="AO7679" t="n">
        <v>2</v>
      </c>
      <c r="AP7679" t="inlineStr"/>
      <c r="AQ7679" t="n">
        <v>8</v>
      </c>
      <c r="AR7679" t="n">
        <v>6</v>
      </c>
    </row>
    <row r="7680">
      <c r="A7680" t="inlineStr">
        <is>
          <t>850055931060</t>
        </is>
      </c>
      <c r="B7680" t="inlineStr">
        <is>
          <t>Capitol Beverage Sales, L.P.</t>
        </is>
      </c>
      <c r="C7680" t="inlineStr">
        <is>
          <t>St. Louis Park</t>
        </is>
      </c>
      <c r="D7680" t="inlineStr">
        <is>
          <t>10pk</t>
        </is>
      </c>
      <c r="E7680" t="inlineStr">
        <is>
          <t>Granny's Orange Creamsicle 5mg THC Gummies 10pk</t>
        </is>
      </c>
      <c r="F7680" t="n">
        <v>10</v>
      </c>
      <c r="G7680" t="n">
        <v>13</v>
      </c>
      <c r="H7680" t="n">
        <v>176</v>
      </c>
      <c r="I7680" t="n">
        <v>8</v>
      </c>
      <c r="J7680" t="n">
        <v>0</v>
      </c>
      <c r="K7680" t="n">
        <v>0</v>
      </c>
      <c r="L7680">
        <f>G7680+K7680*F7680</f>
        <v/>
      </c>
      <c r="M7680">
        <f>IF(X7680&gt;0,L7680/(X7680*7/30),"")</f>
        <v/>
      </c>
      <c r="N7680">
        <f>IF(Y7680&gt;0,L7680/(Y7680*7/90),"")</f>
        <v/>
      </c>
      <c r="O7680" t="n">
        <v>57</v>
      </c>
      <c r="P7680">
        <f>K7680*O7680</f>
        <v/>
      </c>
      <c r="Q7680" t="inlineStr">
        <is>
          <t>THC</t>
        </is>
      </c>
      <c r="R7680" t="inlineStr">
        <is>
          <t>Edibles</t>
        </is>
      </c>
      <c r="S7680" t="inlineStr"/>
      <c r="T7680" t="inlineStr">
        <is>
          <t>32827</t>
        </is>
      </c>
      <c r="U7680" t="n">
        <v>0</v>
      </c>
      <c r="V7680" t="n">
        <v>1484</v>
      </c>
      <c r="W7680" t="n">
        <v>0</v>
      </c>
      <c r="X7680" t="n">
        <v>11</v>
      </c>
      <c r="Y7680" t="n">
        <v>98</v>
      </c>
      <c r="Z7680" t="n">
        <v>273</v>
      </c>
      <c r="AA7680" t="n">
        <v>277</v>
      </c>
      <c r="AB7680" t="n">
        <v>0</v>
      </c>
      <c r="AC7680" t="n">
        <v>5.715909090909091</v>
      </c>
      <c r="AD7680" t="n">
        <v>5.7</v>
      </c>
      <c r="AE7680" t="n">
        <v>0</v>
      </c>
      <c r="AF7680" t="n">
        <v>83.42</v>
      </c>
      <c r="AG7680" t="n">
        <v>760.7900000000003</v>
      </c>
      <c r="AH7680" t="n">
        <v>2121.250000000001</v>
      </c>
      <c r="AI7680" t="n">
        <v>2151.710000000001</v>
      </c>
      <c r="AJ7680" t="n">
        <v>0</v>
      </c>
      <c r="AK7680" t="n">
        <v>7.583636363</v>
      </c>
      <c r="AL7680" t="n">
        <v>7.625165876</v>
      </c>
      <c r="AM7680" t="n">
        <v>7.624976744</v>
      </c>
      <c r="AN7680" t="n">
        <v>0</v>
      </c>
      <c r="AO7680" t="n">
        <v>4</v>
      </c>
      <c r="AP7680" t="inlineStr">
        <is>
          <t>College City Beverage, Inc.</t>
        </is>
      </c>
      <c r="AQ7680" t="n">
        <v>0</v>
      </c>
      <c r="AR7680" t="n">
        <v>0</v>
      </c>
    </row>
    <row r="7681">
      <c r="A7681" t="inlineStr">
        <is>
          <t>850055931176</t>
        </is>
      </c>
      <c r="B7681" t="inlineStr">
        <is>
          <t>Capitol Beverage Sales, L.P.</t>
        </is>
      </c>
      <c r="C7681" t="inlineStr">
        <is>
          <t>Plymouth</t>
        </is>
      </c>
      <c r="D7681" t="inlineStr">
        <is>
          <t>50pk</t>
        </is>
      </c>
      <c r="E7681" t="inlineStr">
        <is>
          <t>Granny's Dill Pickle Pretzel's 50mg THC 50pk</t>
        </is>
      </c>
      <c r="F7681" t="n">
        <v>10</v>
      </c>
      <c r="G7681" t="n">
        <v>13</v>
      </c>
      <c r="H7681" t="n">
        <v>124</v>
      </c>
      <c r="I7681" t="n">
        <v>1</v>
      </c>
      <c r="J7681" t="n">
        <v>0</v>
      </c>
      <c r="K7681" t="n">
        <v>0</v>
      </c>
      <c r="L7681">
        <f>G7681+K7681*F7681</f>
        <v/>
      </c>
      <c r="M7681">
        <f>IF(X7681&gt;0,L7681/(X7681*7/30),"")</f>
        <v/>
      </c>
      <c r="N7681">
        <f>IF(Y7681&gt;0,L7681/(Y7681*7/90),"")</f>
        <v/>
      </c>
      <c r="O7681" t="n">
        <v>100</v>
      </c>
      <c r="P7681">
        <f>K7681*O7681</f>
        <v/>
      </c>
      <c r="Q7681" t="inlineStr">
        <is>
          <t>THC</t>
        </is>
      </c>
      <c r="R7681" t="inlineStr">
        <is>
          <t>Edibles</t>
        </is>
      </c>
      <c r="S7681" t="inlineStr"/>
      <c r="T7681" t="inlineStr">
        <is>
          <t>32809</t>
        </is>
      </c>
      <c r="U7681" t="n">
        <v>0</v>
      </c>
      <c r="V7681" t="n">
        <v>464</v>
      </c>
      <c r="W7681" t="n">
        <v>3</v>
      </c>
      <c r="X7681" t="n">
        <v>9</v>
      </c>
      <c r="Y7681" t="n">
        <v>29</v>
      </c>
      <c r="Z7681" t="n">
        <v>95</v>
      </c>
      <c r="AA7681" t="n">
        <v>97</v>
      </c>
      <c r="AB7681" t="n">
        <v>0</v>
      </c>
      <c r="AC7681" t="n">
        <v>10.16774193548387</v>
      </c>
      <c r="AD7681" t="n">
        <v>10</v>
      </c>
      <c r="AE7681" t="n">
        <v>37.5</v>
      </c>
      <c r="AF7681" t="n">
        <v>113.94</v>
      </c>
      <c r="AG7681" t="n">
        <v>364.4</v>
      </c>
      <c r="AH7681" t="n">
        <v>1180.64</v>
      </c>
      <c r="AI7681" t="n">
        <v>1206.1</v>
      </c>
      <c r="AJ7681" t="n">
        <v>12.5</v>
      </c>
      <c r="AK7681" t="n">
        <v>12.61875</v>
      </c>
      <c r="AL7681" t="n">
        <v>12.163020833</v>
      </c>
      <c r="AM7681" t="n">
        <v>12.174591836</v>
      </c>
      <c r="AN7681" t="n">
        <v>1</v>
      </c>
      <c r="AO7681" t="n">
        <v>2</v>
      </c>
      <c r="AP7681" t="inlineStr">
        <is>
          <t>College City Beverage, Inc.</t>
        </is>
      </c>
      <c r="AQ7681" t="n">
        <v>0</v>
      </c>
      <c r="AR7681" t="n">
        <v>0</v>
      </c>
    </row>
    <row r="7682">
      <c r="A7682" t="inlineStr">
        <is>
          <t>669185409253</t>
        </is>
      </c>
      <c r="B7682" t="inlineStr">
        <is>
          <t>Get Chai</t>
        </is>
      </c>
      <c r="C7682" t="inlineStr">
        <is>
          <t>Chanhassen</t>
        </is>
      </c>
      <c r="D7682" t="inlineStr">
        <is>
          <t>10pk</t>
        </is>
      </c>
      <c r="E7682" t="inlineStr">
        <is>
          <t>Leafy Sour Watermelon Gummies 5mg THC 10 Pack</t>
        </is>
      </c>
      <c r="F7682" t="n">
        <v>10</v>
      </c>
      <c r="G7682" t="n">
        <v>13</v>
      </c>
      <c r="H7682" t="n">
        <v>2560</v>
      </c>
      <c r="I7682" t="n">
        <v>11</v>
      </c>
      <c r="J7682" t="n">
        <v>0</v>
      </c>
      <c r="K7682" t="n">
        <v>0</v>
      </c>
      <c r="L7682">
        <f>G7682+K7682*F7682</f>
        <v/>
      </c>
      <c r="M7682">
        <f>IF(X7682&gt;0,L7682/(X7682*7/30),"")</f>
        <v/>
      </c>
      <c r="N7682">
        <f>IF(Y7682&gt;0,L7682/(Y7682*7/90),"")</f>
        <v/>
      </c>
      <c r="O7682" t="n">
        <v>31.3</v>
      </c>
      <c r="P7682">
        <f>K7682*O7682</f>
        <v/>
      </c>
      <c r="Q7682" t="inlineStr">
        <is>
          <t>THC</t>
        </is>
      </c>
      <c r="R7682" t="inlineStr">
        <is>
          <t>Edibles</t>
        </is>
      </c>
      <c r="S7682" t="inlineStr"/>
      <c r="T7682" t="inlineStr">
        <is>
          <t>669185409253</t>
        </is>
      </c>
      <c r="U7682" t="n">
        <v>0</v>
      </c>
      <c r="V7682" t="n">
        <v>6526</v>
      </c>
      <c r="W7682" t="n">
        <v>1</v>
      </c>
      <c r="X7682" t="n">
        <v>16</v>
      </c>
      <c r="Y7682" t="n">
        <v>62</v>
      </c>
      <c r="Z7682" t="n">
        <v>243</v>
      </c>
      <c r="AA7682" t="n">
        <v>279</v>
      </c>
      <c r="AB7682" t="n">
        <v>7</v>
      </c>
      <c r="AC7682" t="n">
        <v>3.128632812496094</v>
      </c>
      <c r="AD7682" t="n">
        <v>3.13</v>
      </c>
      <c r="AE7682" t="n">
        <v>5</v>
      </c>
      <c r="AF7682" t="n">
        <v>75</v>
      </c>
      <c r="AG7682" t="n">
        <v>289.96</v>
      </c>
      <c r="AH7682" t="n">
        <v>1239.920000999999</v>
      </c>
      <c r="AI7682" t="n">
        <v>1505.730000999999</v>
      </c>
      <c r="AJ7682" t="n">
        <v>5</v>
      </c>
      <c r="AK7682" t="n">
        <v>3.846153846</v>
      </c>
      <c r="AL7682" t="n">
        <v>5.078975536</v>
      </c>
      <c r="AM7682" t="n">
        <v>5.405616799</v>
      </c>
      <c r="AN7682" t="n">
        <v>0</v>
      </c>
      <c r="AO7682" t="n">
        <v>16</v>
      </c>
      <c r="AP7682" t="inlineStr"/>
      <c r="AQ7682" t="n">
        <v>4.3333</v>
      </c>
      <c r="AR7682" t="n">
        <v>2</v>
      </c>
    </row>
    <row r="7683">
      <c r="A7683" t="inlineStr">
        <is>
          <t>850055931053</t>
        </is>
      </c>
      <c r="B7683" t="inlineStr">
        <is>
          <t>Capitol Beverage Sales, L.P.</t>
        </is>
      </c>
      <c r="C7683" t="inlineStr">
        <is>
          <t>Chanhassen</t>
        </is>
      </c>
      <c r="D7683" t="inlineStr">
        <is>
          <t>10pk</t>
        </is>
      </c>
      <c r="E7683" t="inlineStr">
        <is>
          <t>Granny's Rainbow Sherbet 5mg THC Gummies 10pk</t>
        </is>
      </c>
      <c r="F7683" t="n">
        <v>10</v>
      </c>
      <c r="G7683" t="n">
        <v>13</v>
      </c>
      <c r="H7683" t="n">
        <v>145</v>
      </c>
      <c r="I7683" t="n">
        <v>18</v>
      </c>
      <c r="J7683" t="n">
        <v>0</v>
      </c>
      <c r="K7683" t="n">
        <v>0</v>
      </c>
      <c r="L7683">
        <f>G7683+K7683*F7683</f>
        <v/>
      </c>
      <c r="M7683">
        <f>IF(X7683&gt;0,L7683/(X7683*7/30),"")</f>
        <v/>
      </c>
      <c r="N7683">
        <f>IF(Y7683&gt;0,L7683/(Y7683*7/90),"")</f>
        <v/>
      </c>
      <c r="O7683" t="n">
        <v>57</v>
      </c>
      <c r="P7683">
        <f>K7683*O7683</f>
        <v/>
      </c>
      <c r="Q7683" t="inlineStr">
        <is>
          <t>THC</t>
        </is>
      </c>
      <c r="R7683" t="inlineStr">
        <is>
          <t>Edibles</t>
        </is>
      </c>
      <c r="S7683" t="inlineStr"/>
      <c r="T7683" t="inlineStr">
        <is>
          <t>32829</t>
        </is>
      </c>
      <c r="U7683" t="n">
        <v>0</v>
      </c>
      <c r="V7683" t="n">
        <v>1283</v>
      </c>
      <c r="W7683" t="n">
        <v>0</v>
      </c>
      <c r="X7683" t="n">
        <v>14</v>
      </c>
      <c r="Y7683" t="n">
        <v>66</v>
      </c>
      <c r="Z7683" t="n">
        <v>203</v>
      </c>
      <c r="AA7683" t="n">
        <v>205</v>
      </c>
      <c r="AB7683" t="n">
        <v>0</v>
      </c>
      <c r="AC7683" t="n">
        <v>5.777241379310345</v>
      </c>
      <c r="AD7683" t="n">
        <v>5.7</v>
      </c>
      <c r="AE7683" t="n">
        <v>0</v>
      </c>
      <c r="AF7683" t="n">
        <v>105</v>
      </c>
      <c r="AG7683" t="n">
        <v>495.92</v>
      </c>
      <c r="AH7683" t="n">
        <v>1546.79</v>
      </c>
      <c r="AI7683" t="n">
        <v>1561.79</v>
      </c>
      <c r="AJ7683" t="n">
        <v>0</v>
      </c>
      <c r="AK7683" t="n">
        <v>7.5</v>
      </c>
      <c r="AL7683" t="n">
        <v>7.343076923</v>
      </c>
      <c r="AM7683" t="n">
        <v>7.345063291</v>
      </c>
      <c r="AN7683" t="n">
        <v>0</v>
      </c>
      <c r="AO7683" t="n">
        <v>2</v>
      </c>
      <c r="AP7683" t="inlineStr">
        <is>
          <t>College City Beverage, Inc.</t>
        </is>
      </c>
      <c r="AQ7683" t="n">
        <v>0</v>
      </c>
      <c r="AR7683" t="n">
        <v>0</v>
      </c>
    </row>
    <row r="7684">
      <c r="A7684" t="inlineStr">
        <is>
          <t>669185409239</t>
        </is>
      </c>
      <c r="B7684" t="inlineStr">
        <is>
          <t>Get Chai</t>
        </is>
      </c>
      <c r="C7684" t="inlineStr">
        <is>
          <t>Osseo</t>
        </is>
      </c>
      <c r="D7684" t="inlineStr">
        <is>
          <t>10pk</t>
        </is>
      </c>
      <c r="E7684" t="inlineStr">
        <is>
          <t>Leafy Maui Pineapple Gummies 5mg THC 10 Pack</t>
        </is>
      </c>
      <c r="F7684" t="n">
        <v>10</v>
      </c>
      <c r="G7684" t="n">
        <v>13</v>
      </c>
      <c r="H7684" t="n">
        <v>2853</v>
      </c>
      <c r="I7684" t="n">
        <v>13</v>
      </c>
      <c r="J7684" t="n">
        <v>0</v>
      </c>
      <c r="K7684" t="n">
        <v>0</v>
      </c>
      <c r="L7684">
        <f>G7684+K7684*F7684</f>
        <v/>
      </c>
      <c r="M7684">
        <f>IF(X7684&gt;0,L7684/(X7684*7/30),"")</f>
        <v/>
      </c>
      <c r="N7684">
        <f>IF(Y7684&gt;0,L7684/(Y7684*7/90),"")</f>
        <v/>
      </c>
      <c r="O7684" t="n">
        <v>31.3</v>
      </c>
      <c r="P7684">
        <f>K7684*O7684</f>
        <v/>
      </c>
      <c r="Q7684" t="inlineStr">
        <is>
          <t>THC</t>
        </is>
      </c>
      <c r="R7684" t="inlineStr">
        <is>
          <t>Edibles</t>
        </is>
      </c>
      <c r="S7684" t="inlineStr"/>
      <c r="T7684" t="inlineStr">
        <is>
          <t>669185409239</t>
        </is>
      </c>
      <c r="U7684" t="n">
        <v>0</v>
      </c>
      <c r="V7684" t="n">
        <v>6156</v>
      </c>
      <c r="W7684" t="n">
        <v>5</v>
      </c>
      <c r="X7684" t="n">
        <v>24</v>
      </c>
      <c r="Y7684" t="n">
        <v>61</v>
      </c>
      <c r="Z7684" t="n">
        <v>208</v>
      </c>
      <c r="AA7684" t="n">
        <v>228</v>
      </c>
      <c r="AB7684" t="n">
        <v>8</v>
      </c>
      <c r="AC7684" t="n">
        <v>3.122534174553101</v>
      </c>
      <c r="AD7684" t="n">
        <v>3.13</v>
      </c>
      <c r="AE7684" t="n">
        <v>25</v>
      </c>
      <c r="AF7684" t="n">
        <v>117</v>
      </c>
      <c r="AG7684" t="n">
        <v>305.97</v>
      </c>
      <c r="AH7684" t="n">
        <v>1118.6</v>
      </c>
      <c r="AI7684" t="n">
        <v>1267.72</v>
      </c>
      <c r="AJ7684" t="n">
        <v>5</v>
      </c>
      <c r="AK7684" t="n">
        <v>4.875</v>
      </c>
      <c r="AL7684" t="n">
        <v>5.345132275</v>
      </c>
      <c r="AM7684" t="n">
        <v>5.494549763</v>
      </c>
      <c r="AN7684" t="n">
        <v>1</v>
      </c>
      <c r="AO7684" t="n">
        <v>15</v>
      </c>
      <c r="AP7684" t="inlineStr"/>
      <c r="AQ7684" t="n">
        <v>2.625</v>
      </c>
      <c r="AR7684" t="n">
        <v>2.2222</v>
      </c>
    </row>
    <row r="7685">
      <c r="A7685" t="inlineStr">
        <is>
          <t>198715111019</t>
        </is>
      </c>
      <c r="B7685" t="inlineStr">
        <is>
          <t>Global Reserve LLC</t>
        </is>
      </c>
      <c r="C7685" t="inlineStr">
        <is>
          <t>Roseville</t>
        </is>
      </c>
      <c r="D7685" t="inlineStr">
        <is>
          <t>10pk</t>
        </is>
      </c>
      <c r="E7685" t="inlineStr">
        <is>
          <t>Looner Twilight Strawberry Gummies 5mg THC 10 Pack</t>
        </is>
      </c>
      <c r="F7685" t="n">
        <v>10</v>
      </c>
      <c r="G7685" t="n">
        <v>13</v>
      </c>
      <c r="H7685" t="n">
        <v>136</v>
      </c>
      <c r="I7685" t="n">
        <v>6</v>
      </c>
      <c r="J7685" t="n">
        <v>1</v>
      </c>
      <c r="K7685" t="n">
        <v>1</v>
      </c>
      <c r="L7685">
        <f>G7685+K7685*F7685</f>
        <v/>
      </c>
      <c r="M7685">
        <f>IF(X7685&gt;0,L7685/(X7685*7/30),"")</f>
        <v/>
      </c>
      <c r="N7685">
        <f>IF(Y7685&gt;0,L7685/(Y7685*7/90),"")</f>
        <v/>
      </c>
      <c r="O7685" t="n">
        <v>50</v>
      </c>
      <c r="P7685">
        <f>K7685*O7685</f>
        <v/>
      </c>
      <c r="Q7685" t="inlineStr">
        <is>
          <t>THC</t>
        </is>
      </c>
      <c r="R7685" t="inlineStr">
        <is>
          <t>Edibles</t>
        </is>
      </c>
      <c r="S7685" t="inlineStr"/>
      <c r="T7685" t="inlineStr">
        <is>
          <t>198715111019</t>
        </is>
      </c>
      <c r="U7685" t="n">
        <v>20</v>
      </c>
      <c r="V7685" t="n">
        <v>849</v>
      </c>
      <c r="W7685" t="n">
        <v>5</v>
      </c>
      <c r="X7685" t="n">
        <v>38</v>
      </c>
      <c r="Y7685" t="n">
        <v>57</v>
      </c>
      <c r="Z7685" t="n">
        <v>107</v>
      </c>
      <c r="AA7685" t="n">
        <v>107</v>
      </c>
      <c r="AB7685" t="n">
        <v>0</v>
      </c>
      <c r="AC7685" t="n">
        <v>5</v>
      </c>
      <c r="AD7685" t="n">
        <v>5</v>
      </c>
      <c r="AE7685" t="n">
        <v>54.89</v>
      </c>
      <c r="AF7685" t="n">
        <v>415.5199999999999</v>
      </c>
      <c r="AG7685" t="n">
        <v>612.4200000000001</v>
      </c>
      <c r="AH7685" t="n">
        <v>1129.180000000001</v>
      </c>
      <c r="AI7685" t="n">
        <v>1129.180000000001</v>
      </c>
      <c r="AJ7685" t="n">
        <v>10.975</v>
      </c>
      <c r="AK7685" t="n">
        <v>10.873333333</v>
      </c>
      <c r="AL7685" t="n">
        <v>10.310705882</v>
      </c>
      <c r="AM7685" t="n">
        <v>10.310705882</v>
      </c>
      <c r="AN7685" t="n">
        <v>0</v>
      </c>
      <c r="AO7685" t="n">
        <v>4</v>
      </c>
      <c r="AP7685" t="inlineStr"/>
      <c r="AQ7685" t="n">
        <v>0</v>
      </c>
      <c r="AR7685" t="n">
        <v>0</v>
      </c>
    </row>
    <row r="7686">
      <c r="A7686" t="inlineStr">
        <is>
          <t>051497359393</t>
        </is>
      </c>
      <c r="B7686" t="inlineStr">
        <is>
          <t>North Star Hemp, LLC</t>
        </is>
      </c>
      <c r="C7686" t="inlineStr">
        <is>
          <t>Minnetonka</t>
        </is>
      </c>
      <c r="D7686" t="inlineStr">
        <is>
          <t>10pk</t>
        </is>
      </c>
      <c r="E7686" t="inlineStr">
        <is>
          <t>You Betcha Night Time Gummies 10 Pack</t>
        </is>
      </c>
      <c r="F7686" t="n">
        <v>10</v>
      </c>
      <c r="G7686" t="n">
        <v>14</v>
      </c>
      <c r="H7686" t="n">
        <v>154</v>
      </c>
      <c r="I7686" t="n">
        <v>2</v>
      </c>
      <c r="J7686" t="n">
        <v>0</v>
      </c>
      <c r="K7686" t="n">
        <v>0</v>
      </c>
      <c r="L7686">
        <f>G7686+K7686*F7686</f>
        <v/>
      </c>
      <c r="M7686">
        <f>IF(X7686&gt;0,L7686/(X7686*7/30),"")</f>
        <v/>
      </c>
      <c r="N7686">
        <f>IF(Y7686&gt;0,L7686/(Y7686*7/90),"")</f>
        <v/>
      </c>
      <c r="O7686" t="n">
        <v>100</v>
      </c>
      <c r="P7686">
        <f>K7686*O7686</f>
        <v/>
      </c>
      <c r="Q7686" t="inlineStr">
        <is>
          <t>THC</t>
        </is>
      </c>
      <c r="R7686" t="inlineStr">
        <is>
          <t>Edibles</t>
        </is>
      </c>
      <c r="S7686" t="inlineStr"/>
      <c r="T7686" t="inlineStr">
        <is>
          <t>3</t>
        </is>
      </c>
      <c r="U7686" t="n">
        <v>0</v>
      </c>
      <c r="V7686" t="n">
        <v>345</v>
      </c>
      <c r="W7686" t="n">
        <v>0</v>
      </c>
      <c r="X7686" t="n">
        <v>0</v>
      </c>
      <c r="Y7686" t="n">
        <v>1</v>
      </c>
      <c r="Z7686" t="n">
        <v>1</v>
      </c>
      <c r="AA7686" t="n">
        <v>2</v>
      </c>
      <c r="AB7686" t="n">
        <v>0</v>
      </c>
      <c r="AC7686" t="n">
        <v>10.15444573216364</v>
      </c>
      <c r="AD7686" t="n">
        <v>10</v>
      </c>
      <c r="AE7686" t="n">
        <v>0</v>
      </c>
      <c r="AF7686" t="n">
        <v>0</v>
      </c>
      <c r="AG7686" t="n">
        <v>15</v>
      </c>
      <c r="AH7686" t="n">
        <v>15</v>
      </c>
      <c r="AI7686" t="n">
        <v>30.96</v>
      </c>
      <c r="AJ7686" t="n">
        <v>0</v>
      </c>
      <c r="AK7686" t="n">
        <v>0</v>
      </c>
      <c r="AL7686" t="n">
        <v>15</v>
      </c>
      <c r="AM7686" t="n">
        <v>15.48</v>
      </c>
      <c r="AN7686" t="n">
        <v>0</v>
      </c>
      <c r="AO7686" t="n">
        <v>2</v>
      </c>
      <c r="AP7686" t="inlineStr">
        <is>
          <t>North Star Hemp, LLC</t>
        </is>
      </c>
      <c r="AQ7686" t="n">
        <v>0</v>
      </c>
      <c r="AR7686" t="n">
        <v>1</v>
      </c>
    </row>
    <row r="7687">
      <c r="A7687" t="inlineStr">
        <is>
          <t>850056651172</t>
        </is>
      </c>
      <c r="B7687" t="inlineStr">
        <is>
          <t>Happy Duck LLC</t>
        </is>
      </c>
      <c r="C7687" t="inlineStr">
        <is>
          <t>Cottage Grove</t>
        </is>
      </c>
      <c r="D7687" t="inlineStr">
        <is>
          <t>10pk</t>
        </is>
      </c>
      <c r="E7687" t="inlineStr">
        <is>
          <t>Happy Duck Tangerine 5mg THC 10pk</t>
        </is>
      </c>
      <c r="F7687" t="n">
        <v>10</v>
      </c>
      <c r="G7687" t="n">
        <v>14</v>
      </c>
      <c r="H7687" t="n">
        <v>591</v>
      </c>
      <c r="I7687" t="n">
        <v>11</v>
      </c>
      <c r="J7687" t="n">
        <v>0</v>
      </c>
      <c r="K7687" t="n">
        <v>0</v>
      </c>
      <c r="L7687">
        <f>G7687+K7687*F7687</f>
        <v/>
      </c>
      <c r="M7687">
        <f>IF(X7687&gt;0,L7687/(X7687*7/30),"")</f>
        <v/>
      </c>
      <c r="N7687">
        <f>IF(Y7687&gt;0,L7687/(Y7687*7/90),"")</f>
        <v/>
      </c>
      <c r="O7687" t="n">
        <v>45</v>
      </c>
      <c r="P7687">
        <f>K7687*O7687</f>
        <v/>
      </c>
      <c r="Q7687" t="inlineStr">
        <is>
          <t>THC</t>
        </is>
      </c>
      <c r="R7687" t="inlineStr">
        <is>
          <t>Edibles</t>
        </is>
      </c>
      <c r="S7687" t="inlineStr"/>
      <c r="T7687" t="inlineStr">
        <is>
          <t>850056651172</t>
        </is>
      </c>
      <c r="U7687" t="n">
        <v>0</v>
      </c>
      <c r="V7687" t="n">
        <v>445</v>
      </c>
      <c r="W7687" t="n">
        <v>0</v>
      </c>
      <c r="X7687" t="n">
        <v>0</v>
      </c>
      <c r="Y7687" t="n">
        <v>2</v>
      </c>
      <c r="Z7687" t="n">
        <v>16</v>
      </c>
      <c r="AA7687" t="n">
        <v>16</v>
      </c>
      <c r="AB7687" t="n">
        <v>0</v>
      </c>
      <c r="AC7687" t="n">
        <v>4.5</v>
      </c>
      <c r="AD7687" t="n">
        <v>4.5</v>
      </c>
      <c r="AE7687" t="n">
        <v>0</v>
      </c>
      <c r="AF7687" t="n">
        <v>0</v>
      </c>
      <c r="AG7687" t="n">
        <v>15</v>
      </c>
      <c r="AH7687" t="n">
        <v>122.49</v>
      </c>
      <c r="AI7687" t="n">
        <v>122.49</v>
      </c>
      <c r="AJ7687" t="n">
        <v>0</v>
      </c>
      <c r="AK7687" t="n">
        <v>0</v>
      </c>
      <c r="AL7687" t="n">
        <v>7.666</v>
      </c>
      <c r="AM7687" t="n">
        <v>7.666</v>
      </c>
      <c r="AN7687" t="n">
        <v>0</v>
      </c>
      <c r="AO7687" t="n">
        <v>3</v>
      </c>
      <c r="AP7687" t="inlineStr"/>
      <c r="AQ7687" t="n">
        <v>0</v>
      </c>
      <c r="AR7687" t="n">
        <v>0</v>
      </c>
    </row>
    <row r="7688">
      <c r="A7688" t="inlineStr">
        <is>
          <t>850068508204</t>
        </is>
      </c>
      <c r="B7688" t="inlineStr">
        <is>
          <t>Global Reserve LLC</t>
        </is>
      </c>
      <c r="C7688" t="inlineStr">
        <is>
          <t>Minneapolis</t>
        </is>
      </c>
      <c r="D7688" t="inlineStr">
        <is>
          <t>10pk</t>
        </is>
      </c>
      <c r="E7688" t="inlineStr">
        <is>
          <t>Drops Raspberry Calm 5mg THC 10 Pack</t>
        </is>
      </c>
      <c r="F7688" t="n">
        <v>10</v>
      </c>
      <c r="G7688" t="n">
        <v>14</v>
      </c>
      <c r="H7688" t="n">
        <v>110</v>
      </c>
      <c r="I7688" t="n">
        <v>1</v>
      </c>
      <c r="J7688" t="n">
        <v>0</v>
      </c>
      <c r="K7688" t="n">
        <v>0</v>
      </c>
      <c r="L7688">
        <f>G7688+K7688*F7688</f>
        <v/>
      </c>
      <c r="M7688">
        <f>IF(X7688&gt;0,L7688/(X7688*7/30),"")</f>
        <v/>
      </c>
      <c r="N7688">
        <f>IF(Y7688&gt;0,L7688/(Y7688*7/90),"")</f>
        <v/>
      </c>
      <c r="O7688" t="n">
        <v>60</v>
      </c>
      <c r="P7688">
        <f>K7688*O7688</f>
        <v/>
      </c>
      <c r="Q7688" t="inlineStr">
        <is>
          <t>THC</t>
        </is>
      </c>
      <c r="R7688" t="inlineStr">
        <is>
          <t>Edibles</t>
        </is>
      </c>
      <c r="S7688" t="inlineStr"/>
      <c r="T7688" t="inlineStr">
        <is>
          <t>230-558</t>
        </is>
      </c>
      <c r="U7688" t="n">
        <v>0</v>
      </c>
      <c r="V7688" t="n">
        <v>488</v>
      </c>
      <c r="W7688" t="n">
        <v>1</v>
      </c>
      <c r="X7688" t="n">
        <v>1</v>
      </c>
      <c r="Y7688" t="n">
        <v>3</v>
      </c>
      <c r="Z7688" t="n">
        <v>22</v>
      </c>
      <c r="AA7688" t="n">
        <v>27</v>
      </c>
      <c r="AB7688" t="n">
        <v>4</v>
      </c>
      <c r="AC7688" t="n">
        <v>5.618181818181818</v>
      </c>
      <c r="AD7688" t="n">
        <v>6</v>
      </c>
      <c r="AE7688" t="n">
        <v>12.96</v>
      </c>
      <c r="AF7688" t="n">
        <v>12.96</v>
      </c>
      <c r="AG7688" t="n">
        <v>40.91</v>
      </c>
      <c r="AH7688" t="n">
        <v>274.6200000000001</v>
      </c>
      <c r="AI7688" t="n">
        <v>335.53</v>
      </c>
      <c r="AJ7688" t="n">
        <v>12.96</v>
      </c>
      <c r="AK7688" t="n">
        <v>12.96</v>
      </c>
      <c r="AL7688" t="n">
        <v>12.60095238</v>
      </c>
      <c r="AM7688" t="n">
        <v>12.520384615</v>
      </c>
      <c r="AN7688" t="n">
        <v>0</v>
      </c>
      <c r="AO7688" t="n">
        <v>0</v>
      </c>
      <c r="AP7688" t="inlineStr"/>
      <c r="AQ7688" t="n">
        <v>0</v>
      </c>
      <c r="AR7688" t="n">
        <v>0</v>
      </c>
    </row>
    <row r="7689">
      <c r="A7689" t="inlineStr">
        <is>
          <t>860009350908</t>
        </is>
      </c>
      <c r="B7689" t="inlineStr">
        <is>
          <t>Get Chai</t>
        </is>
      </c>
      <c r="C7689" t="inlineStr">
        <is>
          <t>Vadnais Heights</t>
        </is>
      </c>
      <c r="D7689" t="inlineStr">
        <is>
          <t>10pk</t>
        </is>
      </c>
      <c r="E7689" t="inlineStr">
        <is>
          <t>TBD Strawberry 4mg THC 10 Pack</t>
        </is>
      </c>
      <c r="F7689" t="n">
        <v>10</v>
      </c>
      <c r="G7689" t="n">
        <v>14</v>
      </c>
      <c r="H7689" t="n">
        <v>107</v>
      </c>
      <c r="I7689" t="n">
        <v>1</v>
      </c>
      <c r="J7689" t="n">
        <v>0</v>
      </c>
      <c r="K7689" t="n">
        <v>0</v>
      </c>
      <c r="L7689">
        <f>G7689+K7689*F7689</f>
        <v/>
      </c>
      <c r="M7689">
        <f>IF(X7689&gt;0,L7689/(X7689*7/30),"")</f>
        <v/>
      </c>
      <c r="N7689">
        <f>IF(Y7689&gt;0,L7689/(Y7689*7/90),"")</f>
        <v/>
      </c>
      <c r="O7689" t="n">
        <v>80</v>
      </c>
      <c r="P7689">
        <f>K7689*O7689</f>
        <v/>
      </c>
      <c r="Q7689" t="inlineStr">
        <is>
          <t>THC</t>
        </is>
      </c>
      <c r="R7689" t="inlineStr">
        <is>
          <t>Edibles</t>
        </is>
      </c>
      <c r="S7689" t="inlineStr"/>
      <c r="T7689" t="inlineStr">
        <is>
          <t>860009350908</t>
        </is>
      </c>
      <c r="U7689" t="n">
        <v>0</v>
      </c>
      <c r="V7689" t="n">
        <v>305</v>
      </c>
      <c r="W7689" t="n">
        <v>0</v>
      </c>
      <c r="X7689" t="n">
        <v>0</v>
      </c>
      <c r="Y7689" t="n">
        <v>2</v>
      </c>
      <c r="Z7689" t="n">
        <v>4</v>
      </c>
      <c r="AA7689" t="n">
        <v>4</v>
      </c>
      <c r="AB7689" t="n">
        <v>0</v>
      </c>
      <c r="AC7689" t="n">
        <v>2.990654205607477</v>
      </c>
      <c r="AD7689" t="n">
        <v>8</v>
      </c>
      <c r="AE7689" t="n">
        <v>0</v>
      </c>
      <c r="AF7689" t="n">
        <v>0</v>
      </c>
      <c r="AG7689" t="n">
        <v>29.92</v>
      </c>
      <c r="AH7689" t="n">
        <v>59.91</v>
      </c>
      <c r="AI7689" t="n">
        <v>59.91</v>
      </c>
      <c r="AJ7689" t="n">
        <v>0</v>
      </c>
      <c r="AK7689" t="n">
        <v>0</v>
      </c>
      <c r="AL7689" t="n">
        <v>14.9775</v>
      </c>
      <c r="AM7689" t="n">
        <v>14.9775</v>
      </c>
      <c r="AN7689" t="n">
        <v>0</v>
      </c>
      <c r="AO7689" t="n">
        <v>0</v>
      </c>
      <c r="AP7689" t="inlineStr">
        <is>
          <t>CIP Holdco, Inc.</t>
        </is>
      </c>
      <c r="AQ7689" t="n">
        <v>0</v>
      </c>
      <c r="AR7689" t="n">
        <v>2</v>
      </c>
    </row>
    <row r="7690">
      <c r="A7690" t="inlineStr">
        <is>
          <t>198168425602</t>
        </is>
      </c>
      <c r="B7690" t="inlineStr">
        <is>
          <t>Global Reserve LLC</t>
        </is>
      </c>
      <c r="C7690" t="inlineStr">
        <is>
          <t>Minneapolis</t>
        </is>
      </c>
      <c r="D7690" t="inlineStr">
        <is>
          <t>10pk</t>
        </is>
      </c>
      <c r="E7690" t="inlineStr">
        <is>
          <t>Looner Twilight Blackberry Gummies 5mg THC 10 Pack</t>
        </is>
      </c>
      <c r="F7690" t="n">
        <v>10</v>
      </c>
      <c r="G7690" t="n">
        <v>14</v>
      </c>
      <c r="H7690" t="n">
        <v>173</v>
      </c>
      <c r="I7690" t="n">
        <v>4</v>
      </c>
      <c r="J7690" t="n">
        <v>0</v>
      </c>
      <c r="K7690" t="n">
        <v>0</v>
      </c>
      <c r="L7690">
        <f>G7690+K7690*F7690</f>
        <v/>
      </c>
      <c r="M7690">
        <f>IF(X7690&gt;0,L7690/(X7690*7/30),"")</f>
        <v/>
      </c>
      <c r="N7690">
        <f>IF(Y7690&gt;0,L7690/(Y7690*7/90),"")</f>
        <v/>
      </c>
      <c r="O7690" t="n">
        <v>50</v>
      </c>
      <c r="P7690">
        <f>K7690*O7690</f>
        <v/>
      </c>
      <c r="Q7690" t="inlineStr">
        <is>
          <t>THC</t>
        </is>
      </c>
      <c r="R7690" t="inlineStr">
        <is>
          <t>Edibles</t>
        </is>
      </c>
      <c r="S7690" t="inlineStr"/>
      <c r="T7690" t="inlineStr">
        <is>
          <t>198168425602</t>
        </is>
      </c>
      <c r="U7690" t="n">
        <v>0</v>
      </c>
      <c r="V7690" t="n">
        <v>1216</v>
      </c>
      <c r="W7690" t="n">
        <v>1</v>
      </c>
      <c r="X7690" t="n">
        <v>3</v>
      </c>
      <c r="Y7690" t="n">
        <v>27</v>
      </c>
      <c r="Z7690" t="n">
        <v>103</v>
      </c>
      <c r="AA7690" t="n">
        <v>103</v>
      </c>
      <c r="AB7690" t="n">
        <v>0</v>
      </c>
      <c r="AC7690" t="n">
        <v>5</v>
      </c>
      <c r="AD7690" t="n">
        <v>5</v>
      </c>
      <c r="AE7690" t="n">
        <v>10</v>
      </c>
      <c r="AF7690" t="n">
        <v>33.95</v>
      </c>
      <c r="AG7690" t="n">
        <v>296.69</v>
      </c>
      <c r="AH7690" t="n">
        <v>1123.780000000001</v>
      </c>
      <c r="AI7690" t="n">
        <v>1123.780000000001</v>
      </c>
      <c r="AJ7690" t="n">
        <v>10</v>
      </c>
      <c r="AK7690" t="n">
        <v>11.316666666</v>
      </c>
      <c r="AL7690" t="n">
        <v>10.906428571</v>
      </c>
      <c r="AM7690" t="n">
        <v>10.906428571</v>
      </c>
      <c r="AN7690" t="n">
        <v>0</v>
      </c>
      <c r="AO7690" t="n">
        <v>2</v>
      </c>
      <c r="AP7690" t="inlineStr"/>
      <c r="AQ7690" t="n">
        <v>0</v>
      </c>
      <c r="AR7690" t="n">
        <v>0</v>
      </c>
    </row>
    <row r="7691">
      <c r="A7691" t="inlineStr">
        <is>
          <t>850055931145</t>
        </is>
      </c>
      <c r="B7691" t="inlineStr">
        <is>
          <t>Capitol Beverage Sales, L.P.</t>
        </is>
      </c>
      <c r="C7691" t="inlineStr">
        <is>
          <t>Minneapolis</t>
        </is>
      </c>
      <c r="D7691" t="inlineStr">
        <is>
          <t>10pk</t>
        </is>
      </c>
      <c r="E7691" t="inlineStr">
        <is>
          <t>Granny's Pear-Ginger 5mg THC Gummies 10pk</t>
        </is>
      </c>
      <c r="F7691" t="n">
        <v>10</v>
      </c>
      <c r="G7691" t="n">
        <v>14</v>
      </c>
      <c r="H7691" t="n">
        <v>143</v>
      </c>
      <c r="I7691" t="n">
        <v>5</v>
      </c>
      <c r="J7691" t="n">
        <v>0</v>
      </c>
      <c r="K7691" t="n">
        <v>0</v>
      </c>
      <c r="L7691">
        <f>G7691+K7691*F7691</f>
        <v/>
      </c>
      <c r="M7691">
        <f>IF(X7691&gt;0,L7691/(X7691*7/30),"")</f>
        <v/>
      </c>
      <c r="N7691">
        <f>IF(Y7691&gt;0,L7691/(Y7691*7/90),"")</f>
        <v/>
      </c>
      <c r="O7691" t="n">
        <v>57</v>
      </c>
      <c r="P7691">
        <f>K7691*O7691</f>
        <v/>
      </c>
      <c r="Q7691" t="inlineStr">
        <is>
          <t>THC</t>
        </is>
      </c>
      <c r="R7691" t="inlineStr">
        <is>
          <t>Edibles</t>
        </is>
      </c>
      <c r="S7691" t="inlineStr"/>
      <c r="T7691" t="inlineStr">
        <is>
          <t>32833</t>
        </is>
      </c>
      <c r="U7691" t="n">
        <v>0</v>
      </c>
      <c r="V7691" t="n">
        <v>532</v>
      </c>
      <c r="W7691" t="n">
        <v>0</v>
      </c>
      <c r="X7691" t="n">
        <v>2</v>
      </c>
      <c r="Y7691" t="n">
        <v>19</v>
      </c>
      <c r="Z7691" t="n">
        <v>81</v>
      </c>
      <c r="AA7691" t="n">
        <v>86</v>
      </c>
      <c r="AB7691" t="n">
        <v>0</v>
      </c>
      <c r="AC7691" t="n">
        <v>5.367832167832168</v>
      </c>
      <c r="AD7691" t="n">
        <v>5.7</v>
      </c>
      <c r="AE7691" t="n">
        <v>0</v>
      </c>
      <c r="AF7691" t="n">
        <v>15.92</v>
      </c>
      <c r="AG7691" t="n">
        <v>151.26</v>
      </c>
      <c r="AH7691" t="n">
        <v>637.9700000000003</v>
      </c>
      <c r="AI7691" t="n">
        <v>675.1800000000002</v>
      </c>
      <c r="AJ7691" t="n">
        <v>0</v>
      </c>
      <c r="AK7691" t="n">
        <v>7.96</v>
      </c>
      <c r="AL7691" t="n">
        <v>7.741884057</v>
      </c>
      <c r="AM7691" t="n">
        <v>7.721621621</v>
      </c>
      <c r="AN7691" t="n">
        <v>0</v>
      </c>
      <c r="AO7691" t="n">
        <v>0</v>
      </c>
      <c r="AP7691" t="inlineStr">
        <is>
          <t>College City Beverage, Inc.</t>
        </is>
      </c>
      <c r="AQ7691" t="n">
        <v>0</v>
      </c>
      <c r="AR7691" t="n">
        <v>0</v>
      </c>
    </row>
    <row r="7692">
      <c r="A7692" t="inlineStr">
        <is>
          <t>850055931008</t>
        </is>
      </c>
      <c r="B7692" t="inlineStr">
        <is>
          <t>Capitol Beverage Sales, L.P.</t>
        </is>
      </c>
      <c r="C7692" t="inlineStr">
        <is>
          <t>Chanhassen</t>
        </is>
      </c>
      <c r="D7692" t="inlineStr">
        <is>
          <t>50pk</t>
        </is>
      </c>
      <c r="E7692" t="inlineStr">
        <is>
          <t>Granny's Cheddar Pretzels 50mg THC 50pk</t>
        </is>
      </c>
      <c r="F7692" t="n">
        <v>10</v>
      </c>
      <c r="G7692" t="n">
        <v>14</v>
      </c>
      <c r="H7692" t="n">
        <v>122</v>
      </c>
      <c r="I7692" t="n">
        <v>2</v>
      </c>
      <c r="J7692" t="n">
        <v>0</v>
      </c>
      <c r="K7692" t="n">
        <v>0</v>
      </c>
      <c r="L7692">
        <f>G7692+K7692*F7692</f>
        <v/>
      </c>
      <c r="M7692">
        <f>IF(X7692&gt;0,L7692/(X7692*7/30),"")</f>
        <v/>
      </c>
      <c r="N7692">
        <f>IF(Y7692&gt;0,L7692/(Y7692*7/90),"")</f>
        <v/>
      </c>
      <c r="O7692" t="n">
        <v>100</v>
      </c>
      <c r="P7692">
        <f>K7692*O7692</f>
        <v/>
      </c>
      <c r="Q7692" t="inlineStr">
        <is>
          <t>THC</t>
        </is>
      </c>
      <c r="R7692" t="inlineStr">
        <is>
          <t>Edibles</t>
        </is>
      </c>
      <c r="S7692" t="inlineStr"/>
      <c r="T7692" t="inlineStr">
        <is>
          <t>32811</t>
        </is>
      </c>
      <c r="U7692" t="n">
        <v>0</v>
      </c>
      <c r="V7692" t="n">
        <v>648</v>
      </c>
      <c r="W7692" t="n">
        <v>1</v>
      </c>
      <c r="X7692" t="n">
        <v>20</v>
      </c>
      <c r="Y7692" t="n">
        <v>72</v>
      </c>
      <c r="Z7692" t="n">
        <v>128</v>
      </c>
      <c r="AA7692" t="n">
        <v>131</v>
      </c>
      <c r="AB7692" t="n">
        <v>0</v>
      </c>
      <c r="AC7692" t="n">
        <v>10.1327868852459</v>
      </c>
      <c r="AD7692" t="n">
        <v>10</v>
      </c>
      <c r="AE7692" t="n">
        <v>12.5</v>
      </c>
      <c r="AF7692" t="n">
        <v>250</v>
      </c>
      <c r="AG7692" t="n">
        <v>902.3299999999999</v>
      </c>
      <c r="AH7692" t="n">
        <v>1591.87</v>
      </c>
      <c r="AI7692" t="n">
        <v>1630.61</v>
      </c>
      <c r="AJ7692" t="n">
        <v>12.5</v>
      </c>
      <c r="AK7692" t="n">
        <v>12.5</v>
      </c>
      <c r="AL7692" t="n">
        <v>12.317676767</v>
      </c>
      <c r="AM7692" t="n">
        <v>12.335196078</v>
      </c>
      <c r="AN7692" t="n">
        <v>0</v>
      </c>
      <c r="AO7692" t="n">
        <v>1</v>
      </c>
      <c r="AP7692" t="inlineStr">
        <is>
          <t>College City Beverage, Inc.</t>
        </is>
      </c>
      <c r="AQ7692" t="n">
        <v>0</v>
      </c>
      <c r="AR7692" t="n">
        <v>0</v>
      </c>
    </row>
    <row r="7693">
      <c r="A7693" t="inlineStr">
        <is>
          <t>051497359386</t>
        </is>
      </c>
      <c r="B7693" t="inlineStr">
        <is>
          <t>North Star Hemp, LLC</t>
        </is>
      </c>
      <c r="C7693" t="inlineStr">
        <is>
          <t>Minnetonka</t>
        </is>
      </c>
      <c r="D7693" t="inlineStr">
        <is>
          <t>10pk</t>
        </is>
      </c>
      <c r="E7693" t="inlineStr">
        <is>
          <t>You Betcha Day Time Gummies 10 Pack</t>
        </is>
      </c>
      <c r="F7693" t="n">
        <v>10</v>
      </c>
      <c r="G7693" t="n">
        <v>15</v>
      </c>
      <c r="H7693" t="n">
        <v>173</v>
      </c>
      <c r="I7693" t="n">
        <v>2</v>
      </c>
      <c r="J7693" t="n">
        <v>0</v>
      </c>
      <c r="K7693" t="n">
        <v>0</v>
      </c>
      <c r="L7693">
        <f>G7693+K7693*F7693</f>
        <v/>
      </c>
      <c r="M7693">
        <f>IF(X7693&gt;0,L7693/(X7693*7/30),"")</f>
        <v/>
      </c>
      <c r="N7693">
        <f>IF(Y7693&gt;0,L7693/(Y7693*7/90),"")</f>
        <v/>
      </c>
      <c r="O7693" t="n">
        <v>100</v>
      </c>
      <c r="P7693">
        <f>K7693*O7693</f>
        <v/>
      </c>
      <c r="Q7693" t="inlineStr">
        <is>
          <t>THC</t>
        </is>
      </c>
      <c r="R7693" t="inlineStr">
        <is>
          <t>Edibles</t>
        </is>
      </c>
      <c r="S7693" t="inlineStr"/>
      <c r="T7693" t="inlineStr">
        <is>
          <t>1</t>
        </is>
      </c>
      <c r="U7693" t="n">
        <v>0</v>
      </c>
      <c r="V7693" t="n">
        <v>233</v>
      </c>
      <c r="W7693" t="n">
        <v>0</v>
      </c>
      <c r="X7693" t="n">
        <v>0</v>
      </c>
      <c r="Y7693" t="n">
        <v>0</v>
      </c>
      <c r="Z7693" t="n">
        <v>3</v>
      </c>
      <c r="AA7693" t="n">
        <v>3</v>
      </c>
      <c r="AB7693" t="n">
        <v>0</v>
      </c>
      <c r="AC7693" t="n">
        <v>10.12871906487167</v>
      </c>
      <c r="AD7693" t="n">
        <v>10</v>
      </c>
      <c r="AE7693" t="n">
        <v>0</v>
      </c>
      <c r="AF7693" t="n">
        <v>0</v>
      </c>
      <c r="AG7693" t="n">
        <v>0</v>
      </c>
      <c r="AH7693" t="n">
        <v>53.94</v>
      </c>
      <c r="AI7693" t="n">
        <v>53.94</v>
      </c>
      <c r="AJ7693" t="n">
        <v>0</v>
      </c>
      <c r="AK7693" t="n">
        <v>0</v>
      </c>
      <c r="AL7693" t="n">
        <v>17.98</v>
      </c>
      <c r="AM7693" t="n">
        <v>17.98</v>
      </c>
      <c r="AN7693" t="n">
        <v>0</v>
      </c>
      <c r="AO7693" t="n">
        <v>0</v>
      </c>
      <c r="AP7693" t="inlineStr">
        <is>
          <t>North Star Hemp, LLC</t>
        </is>
      </c>
      <c r="AQ7693" t="n">
        <v>0</v>
      </c>
      <c r="AR7693" t="n">
        <v>0</v>
      </c>
    </row>
    <row r="7694">
      <c r="A7694" t="inlineStr">
        <is>
          <t>850055931046</t>
        </is>
      </c>
      <c r="B7694" t="inlineStr">
        <is>
          <t>Capitol Beverage Sales, L.P.</t>
        </is>
      </c>
      <c r="C7694" t="inlineStr">
        <is>
          <t>Blaine</t>
        </is>
      </c>
      <c r="D7694" t="inlineStr">
        <is>
          <t>50pk</t>
        </is>
      </c>
      <c r="E7694" t="inlineStr">
        <is>
          <t>Granny's S'mores Pretzels 50mg THC 50pk</t>
        </is>
      </c>
      <c r="F7694" t="n">
        <v>10</v>
      </c>
      <c r="G7694" t="n">
        <v>15</v>
      </c>
      <c r="H7694" t="n">
        <v>103</v>
      </c>
      <c r="I7694" t="n">
        <v>1</v>
      </c>
      <c r="J7694" t="n">
        <v>0</v>
      </c>
      <c r="K7694" t="n">
        <v>0</v>
      </c>
      <c r="L7694">
        <f>G7694+K7694*F7694</f>
        <v/>
      </c>
      <c r="M7694">
        <f>IF(X7694&gt;0,L7694/(X7694*7/30),"")</f>
        <v/>
      </c>
      <c r="N7694">
        <f>IF(Y7694&gt;0,L7694/(Y7694*7/90),"")</f>
        <v/>
      </c>
      <c r="O7694" t="n">
        <v>100</v>
      </c>
      <c r="P7694">
        <f>K7694*O7694</f>
        <v/>
      </c>
      <c r="Q7694" t="inlineStr">
        <is>
          <t>THC</t>
        </is>
      </c>
      <c r="R7694" t="inlineStr">
        <is>
          <t>Edibles</t>
        </is>
      </c>
      <c r="S7694" t="inlineStr"/>
      <c r="T7694" t="inlineStr">
        <is>
          <t>32803</t>
        </is>
      </c>
      <c r="U7694" t="n">
        <v>0</v>
      </c>
      <c r="V7694" t="n">
        <v>373</v>
      </c>
      <c r="W7694" t="n">
        <v>0</v>
      </c>
      <c r="X7694" t="n">
        <v>0</v>
      </c>
      <c r="Y7694" t="n">
        <v>1</v>
      </c>
      <c r="Z7694" t="n">
        <v>15</v>
      </c>
      <c r="AA7694" t="n">
        <v>15</v>
      </c>
      <c r="AB7694" t="n">
        <v>0</v>
      </c>
      <c r="AC7694" t="n">
        <v>10.12233009708738</v>
      </c>
      <c r="AD7694" t="n">
        <v>10</v>
      </c>
      <c r="AE7694" t="n">
        <v>0</v>
      </c>
      <c r="AF7694" t="n">
        <v>0</v>
      </c>
      <c r="AG7694" t="n">
        <v>12.5</v>
      </c>
      <c r="AH7694" t="n">
        <v>185.29</v>
      </c>
      <c r="AI7694" t="n">
        <v>185.29</v>
      </c>
      <c r="AJ7694" t="n">
        <v>0</v>
      </c>
      <c r="AK7694" t="n">
        <v>0</v>
      </c>
      <c r="AL7694" t="n">
        <v>12.352666666</v>
      </c>
      <c r="AM7694" t="n">
        <v>12.352666666</v>
      </c>
      <c r="AN7694" t="n">
        <v>0</v>
      </c>
      <c r="AO7694" t="n">
        <v>0</v>
      </c>
      <c r="AP7694" t="inlineStr">
        <is>
          <t>College City Beverage, Inc.</t>
        </is>
      </c>
      <c r="AQ7694" t="n">
        <v>0</v>
      </c>
      <c r="AR7694" t="n">
        <v>0</v>
      </c>
    </row>
    <row r="7695">
      <c r="A7695" t="inlineStr">
        <is>
          <t>850056651172</t>
        </is>
      </c>
      <c r="B7695" t="inlineStr">
        <is>
          <t>Happy Duck LLC</t>
        </is>
      </c>
      <c r="C7695" t="inlineStr">
        <is>
          <t>Blaine</t>
        </is>
      </c>
      <c r="D7695" t="inlineStr">
        <is>
          <t>10pk</t>
        </is>
      </c>
      <c r="E7695" t="inlineStr">
        <is>
          <t>Happy Duck Tangerine 5mg THC 10pk</t>
        </is>
      </c>
      <c r="F7695" t="n">
        <v>10</v>
      </c>
      <c r="G7695" t="n">
        <v>15</v>
      </c>
      <c r="H7695" t="n">
        <v>591</v>
      </c>
      <c r="I7695" t="n">
        <v>11</v>
      </c>
      <c r="J7695" t="n">
        <v>0</v>
      </c>
      <c r="K7695" t="n">
        <v>0</v>
      </c>
      <c r="L7695">
        <f>G7695+K7695*F7695</f>
        <v/>
      </c>
      <c r="M7695">
        <f>IF(X7695&gt;0,L7695/(X7695*7/30),"")</f>
        <v/>
      </c>
      <c r="N7695">
        <f>IF(Y7695&gt;0,L7695/(Y7695*7/90),"")</f>
        <v/>
      </c>
      <c r="O7695" t="n">
        <v>45</v>
      </c>
      <c r="P7695">
        <f>K7695*O7695</f>
        <v/>
      </c>
      <c r="Q7695" t="inlineStr">
        <is>
          <t>THC</t>
        </is>
      </c>
      <c r="R7695" t="inlineStr">
        <is>
          <t>Edibles</t>
        </is>
      </c>
      <c r="S7695" t="inlineStr"/>
      <c r="T7695" t="inlineStr">
        <is>
          <t>850056651172</t>
        </is>
      </c>
      <c r="U7695" t="n">
        <v>0</v>
      </c>
      <c r="V7695" t="n">
        <v>445</v>
      </c>
      <c r="W7695" t="n">
        <v>0</v>
      </c>
      <c r="X7695" t="n">
        <v>1</v>
      </c>
      <c r="Y7695" t="n">
        <v>4</v>
      </c>
      <c r="Z7695" t="n">
        <v>35</v>
      </c>
      <c r="AA7695" t="n">
        <v>35</v>
      </c>
      <c r="AB7695" t="n">
        <v>0</v>
      </c>
      <c r="AC7695" t="n">
        <v>4.5</v>
      </c>
      <c r="AD7695" t="n">
        <v>4.5</v>
      </c>
      <c r="AE7695" t="n">
        <v>0</v>
      </c>
      <c r="AF7695" t="n">
        <v>7.96</v>
      </c>
      <c r="AG7695" t="n">
        <v>31.41</v>
      </c>
      <c r="AH7695" t="n">
        <v>274.05</v>
      </c>
      <c r="AI7695" t="n">
        <v>274.05</v>
      </c>
      <c r="AJ7695" t="n">
        <v>0</v>
      </c>
      <c r="AK7695" t="n">
        <v>7.96</v>
      </c>
      <c r="AL7695" t="n">
        <v>7.83</v>
      </c>
      <c r="AM7695" t="n">
        <v>7.83</v>
      </c>
      <c r="AN7695" t="n">
        <v>0</v>
      </c>
      <c r="AO7695" t="n">
        <v>3</v>
      </c>
      <c r="AP7695" t="inlineStr"/>
      <c r="AQ7695" t="n">
        <v>0</v>
      </c>
      <c r="AR7695" t="n">
        <v>0</v>
      </c>
    </row>
    <row r="7696">
      <c r="A7696" t="inlineStr">
        <is>
          <t>850068508297</t>
        </is>
      </c>
      <c r="B7696" t="inlineStr">
        <is>
          <t>Global Reserve LLC</t>
        </is>
      </c>
      <c r="C7696" t="inlineStr">
        <is>
          <t>Blaine</t>
        </is>
      </c>
      <c r="D7696" t="inlineStr">
        <is>
          <t>10pk</t>
        </is>
      </c>
      <c r="E7696" t="inlineStr">
        <is>
          <t>Drops Orange Creative 5mg THC 10 Pack</t>
        </is>
      </c>
      <c r="F7696" t="n">
        <v>10</v>
      </c>
      <c r="G7696" t="n">
        <v>15</v>
      </c>
      <c r="H7696" t="n">
        <v>139</v>
      </c>
      <c r="I7696" t="n">
        <v>0</v>
      </c>
      <c r="J7696" t="n">
        <v>0</v>
      </c>
      <c r="K7696" t="n">
        <v>0</v>
      </c>
      <c r="L7696">
        <f>G7696+K7696*F7696</f>
        <v/>
      </c>
      <c r="M7696">
        <f>IF(X7696&gt;0,L7696/(X7696*7/30),"")</f>
        <v/>
      </c>
      <c r="N7696">
        <f>IF(Y7696&gt;0,L7696/(Y7696*7/90),"")</f>
        <v/>
      </c>
      <c r="O7696" t="n">
        <v>60</v>
      </c>
      <c r="P7696">
        <f>K7696*O7696</f>
        <v/>
      </c>
      <c r="Q7696" t="inlineStr">
        <is>
          <t>THC</t>
        </is>
      </c>
      <c r="R7696" t="inlineStr">
        <is>
          <t>Edibles</t>
        </is>
      </c>
      <c r="S7696" t="inlineStr"/>
      <c r="T7696" t="inlineStr">
        <is>
          <t>230-552</t>
        </is>
      </c>
      <c r="U7696" t="n">
        <v>0</v>
      </c>
      <c r="V7696" t="n">
        <v>808</v>
      </c>
      <c r="W7696" t="n">
        <v>0</v>
      </c>
      <c r="X7696" t="n">
        <v>0</v>
      </c>
      <c r="Y7696" t="n">
        <v>0</v>
      </c>
      <c r="Z7696" t="n">
        <v>41</v>
      </c>
      <c r="AA7696" t="n">
        <v>44</v>
      </c>
      <c r="AB7696" t="n">
        <v>1</v>
      </c>
      <c r="AC7696" t="n">
        <v>6</v>
      </c>
      <c r="AD7696" t="n">
        <v>6</v>
      </c>
      <c r="AE7696" t="n">
        <v>0</v>
      </c>
      <c r="AF7696" t="n">
        <v>0</v>
      </c>
      <c r="AG7696" t="n">
        <v>0</v>
      </c>
      <c r="AH7696" t="n">
        <v>423.03</v>
      </c>
      <c r="AI7696" t="n">
        <v>458.95</v>
      </c>
      <c r="AJ7696" t="n">
        <v>0</v>
      </c>
      <c r="AK7696" t="n">
        <v>0</v>
      </c>
      <c r="AL7696" t="n">
        <v>10.799090909</v>
      </c>
      <c r="AM7696" t="n">
        <v>10.896944444</v>
      </c>
      <c r="AN7696" t="n">
        <v>0</v>
      </c>
      <c r="AO7696" t="n">
        <v>4</v>
      </c>
      <c r="AP7696" t="inlineStr"/>
      <c r="AQ7696" t="n">
        <v>0</v>
      </c>
      <c r="AR7696" t="n">
        <v>0</v>
      </c>
    </row>
    <row r="7697">
      <c r="A7697" t="inlineStr">
        <is>
          <t>860009350908</t>
        </is>
      </c>
      <c r="B7697" t="inlineStr">
        <is>
          <t>Get Chai</t>
        </is>
      </c>
      <c r="C7697" t="inlineStr">
        <is>
          <t>Bloomington</t>
        </is>
      </c>
      <c r="D7697" t="inlineStr">
        <is>
          <t>10pk</t>
        </is>
      </c>
      <c r="E7697" t="inlineStr">
        <is>
          <t>TBD Strawberry 4mg THC 10 Pack</t>
        </is>
      </c>
      <c r="F7697" t="n">
        <v>10</v>
      </c>
      <c r="G7697" t="n">
        <v>15</v>
      </c>
      <c r="H7697" t="n">
        <v>107</v>
      </c>
      <c r="I7697" t="n">
        <v>0</v>
      </c>
      <c r="J7697" t="n">
        <v>0</v>
      </c>
      <c r="K7697" t="n">
        <v>0</v>
      </c>
      <c r="L7697">
        <f>G7697+K7697*F7697</f>
        <v/>
      </c>
      <c r="M7697">
        <f>IF(X7697&gt;0,L7697/(X7697*7/30),"")</f>
        <v/>
      </c>
      <c r="N7697">
        <f>IF(Y7697&gt;0,L7697/(Y7697*7/90),"")</f>
        <v/>
      </c>
      <c r="O7697" t="n">
        <v>29.91</v>
      </c>
      <c r="P7697">
        <f>K7697*O7697</f>
        <v/>
      </c>
      <c r="Q7697" t="inlineStr">
        <is>
          <t>THC</t>
        </is>
      </c>
      <c r="R7697" t="inlineStr">
        <is>
          <t>Edibles</t>
        </is>
      </c>
      <c r="S7697" t="inlineStr"/>
      <c r="T7697" t="inlineStr">
        <is>
          <t>860009350908</t>
        </is>
      </c>
      <c r="U7697" t="n">
        <v>0</v>
      </c>
      <c r="V7697" t="n">
        <v>305</v>
      </c>
      <c r="W7697" t="n">
        <v>0</v>
      </c>
      <c r="X7697" t="n">
        <v>0</v>
      </c>
      <c r="Y7697" t="n">
        <v>5</v>
      </c>
      <c r="Z7697" t="n">
        <v>5</v>
      </c>
      <c r="AA7697" t="n">
        <v>5</v>
      </c>
      <c r="AB7697" t="n">
        <v>0</v>
      </c>
      <c r="AC7697" t="n">
        <v>2.990654205607477</v>
      </c>
      <c r="AD7697" t="n">
        <v>0</v>
      </c>
      <c r="AE7697" t="n">
        <v>0</v>
      </c>
      <c r="AF7697" t="n">
        <v>0</v>
      </c>
      <c r="AG7697" t="n">
        <v>74.80000000000001</v>
      </c>
      <c r="AH7697" t="n">
        <v>74.80000000000001</v>
      </c>
      <c r="AI7697" t="n">
        <v>74.80000000000001</v>
      </c>
      <c r="AJ7697" t="n">
        <v>0</v>
      </c>
      <c r="AK7697" t="n">
        <v>0</v>
      </c>
      <c r="AL7697" t="n">
        <v>14.96</v>
      </c>
      <c r="AM7697" t="n">
        <v>14.96</v>
      </c>
      <c r="AN7697" t="n">
        <v>0</v>
      </c>
      <c r="AO7697" t="n">
        <v>0</v>
      </c>
      <c r="AP7697" t="inlineStr">
        <is>
          <t>CIP Holdco, Inc.</t>
        </is>
      </c>
      <c r="AQ7697" t="n">
        <v>0</v>
      </c>
      <c r="AR7697" t="n">
        <v>0</v>
      </c>
    </row>
    <row r="7698">
      <c r="A7698" t="inlineStr">
        <is>
          <t>051497359393</t>
        </is>
      </c>
      <c r="B7698" t="inlineStr">
        <is>
          <t>North Star Hemp, LLC</t>
        </is>
      </c>
      <c r="C7698" t="inlineStr">
        <is>
          <t>Blaine</t>
        </is>
      </c>
      <c r="D7698" t="inlineStr">
        <is>
          <t>10pk</t>
        </is>
      </c>
      <c r="E7698" t="inlineStr">
        <is>
          <t>You Betcha Night Time Gummies 10 Pack</t>
        </is>
      </c>
      <c r="F7698" t="n">
        <v>10</v>
      </c>
      <c r="G7698" t="n">
        <v>15</v>
      </c>
      <c r="H7698" t="n">
        <v>154</v>
      </c>
      <c r="I7698" t="n">
        <v>3</v>
      </c>
      <c r="J7698" t="n">
        <v>0</v>
      </c>
      <c r="K7698" t="n">
        <v>0</v>
      </c>
      <c r="L7698">
        <f>G7698+K7698*F7698</f>
        <v/>
      </c>
      <c r="M7698">
        <f>IF(X7698&gt;0,L7698/(X7698*7/30),"")</f>
        <v/>
      </c>
      <c r="N7698">
        <f>IF(Y7698&gt;0,L7698/(Y7698*7/90),"")</f>
        <v/>
      </c>
      <c r="O7698" t="n">
        <v>100</v>
      </c>
      <c r="P7698">
        <f>K7698*O7698</f>
        <v/>
      </c>
      <c r="Q7698" t="inlineStr">
        <is>
          <t>THC</t>
        </is>
      </c>
      <c r="R7698" t="inlineStr">
        <is>
          <t>Edibles</t>
        </is>
      </c>
      <c r="S7698" t="inlineStr"/>
      <c r="T7698" t="inlineStr">
        <is>
          <t>3</t>
        </is>
      </c>
      <c r="U7698" t="n">
        <v>0</v>
      </c>
      <c r="V7698" t="n">
        <v>345</v>
      </c>
      <c r="W7698" t="n">
        <v>1</v>
      </c>
      <c r="X7698" t="n">
        <v>3</v>
      </c>
      <c r="Y7698" t="n">
        <v>3</v>
      </c>
      <c r="Z7698" t="n">
        <v>7</v>
      </c>
      <c r="AA7698" t="n">
        <v>9</v>
      </c>
      <c r="AB7698" t="n">
        <v>2</v>
      </c>
      <c r="AC7698" t="n">
        <v>10.15444573216364</v>
      </c>
      <c r="AD7698" t="n">
        <v>10</v>
      </c>
      <c r="AE7698" t="n">
        <v>15</v>
      </c>
      <c r="AF7698" t="n">
        <v>45.96</v>
      </c>
      <c r="AG7698" t="n">
        <v>45.96</v>
      </c>
      <c r="AH7698" t="n">
        <v>115.86</v>
      </c>
      <c r="AI7698" t="n">
        <v>147.78</v>
      </c>
      <c r="AJ7698" t="n">
        <v>15</v>
      </c>
      <c r="AK7698" t="n">
        <v>15.32</v>
      </c>
      <c r="AL7698" t="n">
        <v>16.551428571</v>
      </c>
      <c r="AM7698" t="n">
        <v>16.42</v>
      </c>
      <c r="AN7698" t="n">
        <v>0</v>
      </c>
      <c r="AO7698" t="n">
        <v>2</v>
      </c>
      <c r="AP7698" t="inlineStr">
        <is>
          <t>North Star Hemp, LLC</t>
        </is>
      </c>
      <c r="AQ7698" t="n">
        <v>3</v>
      </c>
      <c r="AR7698" t="n">
        <v>1.5</v>
      </c>
    </row>
    <row r="7699">
      <c r="A7699" t="inlineStr">
        <is>
          <t>850055931169</t>
        </is>
      </c>
      <c r="B7699" t="inlineStr">
        <is>
          <t>Capitol Beverage Sales, L.P.</t>
        </is>
      </c>
      <c r="C7699" t="inlineStr">
        <is>
          <t>Minneapolis</t>
        </is>
      </c>
      <c r="D7699" t="inlineStr">
        <is>
          <t>50pk</t>
        </is>
      </c>
      <c r="E7699" t="inlineStr">
        <is>
          <t>Granny's Honey Mustard 50mg THC 50pk</t>
        </is>
      </c>
      <c r="F7699" t="n">
        <v>10</v>
      </c>
      <c r="G7699" t="n">
        <v>15</v>
      </c>
      <c r="H7699" t="n">
        <v>106</v>
      </c>
      <c r="I7699" t="n">
        <v>1</v>
      </c>
      <c r="J7699" t="n">
        <v>0</v>
      </c>
      <c r="K7699" t="n">
        <v>0</v>
      </c>
      <c r="L7699">
        <f>G7699+K7699*F7699</f>
        <v/>
      </c>
      <c r="M7699">
        <f>IF(X7699&gt;0,L7699/(X7699*7/30),"")</f>
        <v/>
      </c>
      <c r="N7699">
        <f>IF(Y7699&gt;0,L7699/(Y7699*7/90),"")</f>
        <v/>
      </c>
      <c r="O7699" t="n">
        <v>100</v>
      </c>
      <c r="P7699">
        <f>K7699*O7699</f>
        <v/>
      </c>
      <c r="Q7699" t="inlineStr">
        <is>
          <t>THC</t>
        </is>
      </c>
      <c r="R7699" t="inlineStr">
        <is>
          <t>Edibles</t>
        </is>
      </c>
      <c r="S7699" t="inlineStr"/>
      <c r="T7699" t="inlineStr">
        <is>
          <t>32807</t>
        </is>
      </c>
      <c r="U7699" t="n">
        <v>0</v>
      </c>
      <c r="V7699" t="n">
        <v>300</v>
      </c>
      <c r="W7699" t="n">
        <v>1</v>
      </c>
      <c r="X7699" t="n">
        <v>2</v>
      </c>
      <c r="Y7699" t="n">
        <v>9</v>
      </c>
      <c r="Z7699" t="n">
        <v>25</v>
      </c>
      <c r="AA7699" t="n">
        <v>25</v>
      </c>
      <c r="AB7699" t="n">
        <v>0</v>
      </c>
      <c r="AC7699" t="n">
        <v>10.10188679245283</v>
      </c>
      <c r="AD7699" t="n">
        <v>10</v>
      </c>
      <c r="AE7699" t="n">
        <v>12.99</v>
      </c>
      <c r="AF7699" t="n">
        <v>25.98</v>
      </c>
      <c r="AG7699" t="n">
        <v>116.91</v>
      </c>
      <c r="AH7699" t="n">
        <v>324.7500000000001</v>
      </c>
      <c r="AI7699" t="n">
        <v>324.7500000000001</v>
      </c>
      <c r="AJ7699" t="n">
        <v>12.99</v>
      </c>
      <c r="AK7699" t="n">
        <v>12.99</v>
      </c>
      <c r="AL7699" t="n">
        <v>12.490384615</v>
      </c>
      <c r="AM7699" t="n">
        <v>12.490384615</v>
      </c>
      <c r="AN7699" t="n">
        <v>0</v>
      </c>
      <c r="AO7699" t="n">
        <v>0</v>
      </c>
      <c r="AP7699" t="inlineStr">
        <is>
          <t>College City Beverage, Inc.</t>
        </is>
      </c>
      <c r="AQ7699" t="n">
        <v>0</v>
      </c>
      <c r="AR7699" t="n">
        <v>0</v>
      </c>
    </row>
    <row r="7700">
      <c r="A7700" t="inlineStr">
        <is>
          <t>850056651165</t>
        </is>
      </c>
      <c r="B7700" t="inlineStr">
        <is>
          <t>Happy Duck LLC</t>
        </is>
      </c>
      <c r="C7700" t="inlineStr">
        <is>
          <t>Plymouth</t>
        </is>
      </c>
      <c r="D7700" t="inlineStr">
        <is>
          <t>10pk</t>
        </is>
      </c>
      <c r="E7700" t="inlineStr">
        <is>
          <t>Happy Duck Bomba Juice 5mg THC 10pk</t>
        </is>
      </c>
      <c r="F7700" t="n">
        <v>10</v>
      </c>
      <c r="G7700" t="n">
        <v>15</v>
      </c>
      <c r="H7700" t="n">
        <v>760</v>
      </c>
      <c r="I7700" t="n">
        <v>11</v>
      </c>
      <c r="J7700" t="n">
        <v>0</v>
      </c>
      <c r="K7700" t="n">
        <v>0</v>
      </c>
      <c r="L7700">
        <f>G7700+K7700*F7700</f>
        <v/>
      </c>
      <c r="M7700">
        <f>IF(X7700&gt;0,L7700/(X7700*7/30),"")</f>
        <v/>
      </c>
      <c r="N7700">
        <f>IF(Y7700&gt;0,L7700/(Y7700*7/90),"")</f>
        <v/>
      </c>
      <c r="O7700" t="n">
        <v>45</v>
      </c>
      <c r="P7700">
        <f>K7700*O7700</f>
        <v/>
      </c>
      <c r="Q7700" t="inlineStr">
        <is>
          <t>THC</t>
        </is>
      </c>
      <c r="R7700" t="inlineStr">
        <is>
          <t>Edibles</t>
        </is>
      </c>
      <c r="S7700" t="inlineStr"/>
      <c r="T7700" t="inlineStr">
        <is>
          <t>850056651165</t>
        </is>
      </c>
      <c r="U7700" t="n">
        <v>0</v>
      </c>
      <c r="V7700" t="n">
        <v>282</v>
      </c>
      <c r="W7700" t="n">
        <v>0</v>
      </c>
      <c r="X7700" t="n">
        <v>2</v>
      </c>
      <c r="Y7700" t="n">
        <v>7</v>
      </c>
      <c r="Z7700" t="n">
        <v>35</v>
      </c>
      <c r="AA7700" t="n">
        <v>35</v>
      </c>
      <c r="AB7700" t="n">
        <v>0</v>
      </c>
      <c r="AC7700" t="n">
        <v>4.5</v>
      </c>
      <c r="AD7700" t="n">
        <v>4.5</v>
      </c>
      <c r="AE7700" t="n">
        <v>0</v>
      </c>
      <c r="AF7700" t="n">
        <v>15</v>
      </c>
      <c r="AG7700" t="n">
        <v>52.96</v>
      </c>
      <c r="AH7700" t="n">
        <v>260.16</v>
      </c>
      <c r="AI7700" t="n">
        <v>260.16</v>
      </c>
      <c r="AJ7700" t="n">
        <v>0</v>
      </c>
      <c r="AK7700" t="n">
        <v>7.5</v>
      </c>
      <c r="AL7700" t="n">
        <v>7.43117647</v>
      </c>
      <c r="AM7700" t="n">
        <v>7.43117647</v>
      </c>
      <c r="AN7700" t="n">
        <v>0</v>
      </c>
      <c r="AO7700" t="n">
        <v>4</v>
      </c>
      <c r="AP7700" t="inlineStr"/>
      <c r="AQ7700" t="n">
        <v>0</v>
      </c>
      <c r="AR7700" t="n">
        <v>0</v>
      </c>
    </row>
    <row r="7701">
      <c r="A7701" t="inlineStr">
        <is>
          <t>850055931060</t>
        </is>
      </c>
      <c r="B7701" t="inlineStr">
        <is>
          <t>Capitol Beverage Sales, L.P.</t>
        </is>
      </c>
      <c r="C7701" t="inlineStr">
        <is>
          <t>Osseo</t>
        </is>
      </c>
      <c r="D7701" t="inlineStr">
        <is>
          <t>10pk</t>
        </is>
      </c>
      <c r="E7701" t="inlineStr">
        <is>
          <t>Granny's Orange Creamsicle 5mg THC Gummies 10pk</t>
        </is>
      </c>
      <c r="F7701" t="n">
        <v>10</v>
      </c>
      <c r="G7701" t="n">
        <v>15</v>
      </c>
      <c r="H7701" t="n">
        <v>176</v>
      </c>
      <c r="I7701" t="n">
        <v>1</v>
      </c>
      <c r="J7701" t="n">
        <v>0</v>
      </c>
      <c r="K7701" t="n">
        <v>0</v>
      </c>
      <c r="L7701">
        <f>G7701+K7701*F7701</f>
        <v/>
      </c>
      <c r="M7701">
        <f>IF(X7701&gt;0,L7701/(X7701*7/30),"")</f>
        <v/>
      </c>
      <c r="N7701">
        <f>IF(Y7701&gt;0,L7701/(Y7701*7/90),"")</f>
        <v/>
      </c>
      <c r="O7701" t="n">
        <v>57</v>
      </c>
      <c r="P7701">
        <f>K7701*O7701</f>
        <v/>
      </c>
      <c r="Q7701" t="inlineStr">
        <is>
          <t>THC</t>
        </is>
      </c>
      <c r="R7701" t="inlineStr">
        <is>
          <t>Edibles</t>
        </is>
      </c>
      <c r="S7701" t="inlineStr"/>
      <c r="T7701" t="inlineStr">
        <is>
          <t>32827</t>
        </is>
      </c>
      <c r="U7701" t="n">
        <v>0</v>
      </c>
      <c r="V7701" t="n">
        <v>1484</v>
      </c>
      <c r="W7701" t="n">
        <v>0</v>
      </c>
      <c r="X7701" t="n">
        <v>5</v>
      </c>
      <c r="Y7701" t="n">
        <v>34</v>
      </c>
      <c r="Z7701" t="n">
        <v>97</v>
      </c>
      <c r="AA7701" t="n">
        <v>97</v>
      </c>
      <c r="AB7701" t="n">
        <v>0</v>
      </c>
      <c r="AC7701" t="n">
        <v>5.715909090909091</v>
      </c>
      <c r="AD7701" t="n">
        <v>5.7</v>
      </c>
      <c r="AE7701" t="n">
        <v>0</v>
      </c>
      <c r="AF7701" t="n">
        <v>37.5</v>
      </c>
      <c r="AG7701" t="n">
        <v>265.23</v>
      </c>
      <c r="AH7701" t="n">
        <v>747.2700000000003</v>
      </c>
      <c r="AI7701" t="n">
        <v>747.2700000000003</v>
      </c>
      <c r="AJ7701" t="n">
        <v>0</v>
      </c>
      <c r="AK7701" t="n">
        <v>7.5</v>
      </c>
      <c r="AL7701" t="n">
        <v>7.460641025</v>
      </c>
      <c r="AM7701" t="n">
        <v>7.460641025</v>
      </c>
      <c r="AN7701" t="n">
        <v>0</v>
      </c>
      <c r="AO7701" t="n">
        <v>4</v>
      </c>
      <c r="AP7701" t="inlineStr">
        <is>
          <t>College City Beverage, Inc.</t>
        </is>
      </c>
      <c r="AQ7701" t="n">
        <v>0</v>
      </c>
      <c r="AR7701" t="n">
        <v>0</v>
      </c>
    </row>
    <row r="7702">
      <c r="A7702" t="inlineStr">
        <is>
          <t>850056651172</t>
        </is>
      </c>
      <c r="B7702" t="inlineStr">
        <is>
          <t>Happy Duck LLC</t>
        </is>
      </c>
      <c r="C7702" t="inlineStr">
        <is>
          <t>Ramsey</t>
        </is>
      </c>
      <c r="D7702" t="inlineStr">
        <is>
          <t>10pk</t>
        </is>
      </c>
      <c r="E7702" t="inlineStr">
        <is>
          <t>Happy Duck Tangerine 5mg THC 10pk</t>
        </is>
      </c>
      <c r="F7702" t="n">
        <v>10</v>
      </c>
      <c r="G7702" t="n">
        <v>15</v>
      </c>
      <c r="H7702" t="n">
        <v>591</v>
      </c>
      <c r="I7702" t="n">
        <v>11</v>
      </c>
      <c r="J7702" t="n">
        <v>0</v>
      </c>
      <c r="K7702" t="n">
        <v>0</v>
      </c>
      <c r="L7702">
        <f>G7702+K7702*F7702</f>
        <v/>
      </c>
      <c r="M7702">
        <f>IF(X7702&gt;0,L7702/(X7702*7/30),"")</f>
        <v/>
      </c>
      <c r="N7702">
        <f>IF(Y7702&gt;0,L7702/(Y7702*7/90),"")</f>
        <v/>
      </c>
      <c r="O7702" t="n">
        <v>45</v>
      </c>
      <c r="P7702">
        <f>K7702*O7702</f>
        <v/>
      </c>
      <c r="Q7702" t="inlineStr">
        <is>
          <t>THC</t>
        </is>
      </c>
      <c r="R7702" t="inlineStr">
        <is>
          <t>Edibles</t>
        </is>
      </c>
      <c r="S7702" t="inlineStr"/>
      <c r="T7702" t="inlineStr">
        <is>
          <t>850056651172</t>
        </is>
      </c>
      <c r="U7702" t="n">
        <v>0</v>
      </c>
      <c r="V7702" t="n">
        <v>445</v>
      </c>
      <c r="W7702" t="n">
        <v>2</v>
      </c>
      <c r="X7702" t="n">
        <v>5</v>
      </c>
      <c r="Y7702" t="n">
        <v>5</v>
      </c>
      <c r="Z7702" t="n">
        <v>5</v>
      </c>
      <c r="AA7702" t="n">
        <v>5</v>
      </c>
      <c r="AB7702" t="n">
        <v>0</v>
      </c>
      <c r="AC7702" t="n">
        <v>4.5</v>
      </c>
      <c r="AD7702" t="n">
        <v>4.5</v>
      </c>
      <c r="AE7702" t="n">
        <v>15.98</v>
      </c>
      <c r="AF7702" t="n">
        <v>39.95</v>
      </c>
      <c r="AG7702" t="n">
        <v>39.95</v>
      </c>
      <c r="AH7702" t="n">
        <v>39.95</v>
      </c>
      <c r="AI7702" t="n">
        <v>39.95</v>
      </c>
      <c r="AJ7702" t="n">
        <v>7.99</v>
      </c>
      <c r="AK7702" t="n">
        <v>7.99</v>
      </c>
      <c r="AL7702" t="n">
        <v>7.99</v>
      </c>
      <c r="AM7702" t="n">
        <v>7.99</v>
      </c>
      <c r="AN7702" t="n">
        <v>0</v>
      </c>
      <c r="AO7702" t="n">
        <v>3</v>
      </c>
      <c r="AP7702" t="inlineStr"/>
      <c r="AQ7702" t="n">
        <v>0</v>
      </c>
      <c r="AR7702" t="n">
        <v>0</v>
      </c>
    </row>
    <row r="7703">
      <c r="A7703" t="inlineStr">
        <is>
          <t>850068508280</t>
        </is>
      </c>
      <c r="B7703" t="inlineStr">
        <is>
          <t>Global Reserve LLC</t>
        </is>
      </c>
      <c r="C7703" t="inlineStr">
        <is>
          <t>Roseville</t>
        </is>
      </c>
      <c r="D7703" t="inlineStr">
        <is>
          <t>10pk</t>
        </is>
      </c>
      <c r="E7703" t="inlineStr">
        <is>
          <t>Drops Lime Balanced 5mg THC 10 Pack</t>
        </is>
      </c>
      <c r="F7703" t="n">
        <v>10</v>
      </c>
      <c r="G7703" t="n">
        <v>15</v>
      </c>
      <c r="H7703" t="n">
        <v>152</v>
      </c>
      <c r="I7703" t="n">
        <v>1</v>
      </c>
      <c r="J7703" t="n">
        <v>0</v>
      </c>
      <c r="K7703" t="n">
        <v>0</v>
      </c>
      <c r="L7703">
        <f>G7703+K7703*F7703</f>
        <v/>
      </c>
      <c r="M7703">
        <f>IF(X7703&gt;0,L7703/(X7703*7/30),"")</f>
        <v/>
      </c>
      <c r="N7703">
        <f>IF(Y7703&gt;0,L7703/(Y7703*7/90),"")</f>
        <v/>
      </c>
      <c r="O7703" t="n">
        <v>60</v>
      </c>
      <c r="P7703">
        <f>K7703*O7703</f>
        <v/>
      </c>
      <c r="Q7703" t="inlineStr">
        <is>
          <t>THC</t>
        </is>
      </c>
      <c r="R7703" t="inlineStr">
        <is>
          <t>Edibles</t>
        </is>
      </c>
      <c r="S7703" t="inlineStr"/>
      <c r="T7703" t="inlineStr">
        <is>
          <t>230-550</t>
        </is>
      </c>
      <c r="U7703" t="n">
        <v>0</v>
      </c>
      <c r="V7703" t="n">
        <v>689</v>
      </c>
      <c r="W7703" t="n">
        <v>1</v>
      </c>
      <c r="X7703" t="n">
        <v>6</v>
      </c>
      <c r="Y7703" t="n">
        <v>15</v>
      </c>
      <c r="Z7703" t="n">
        <v>40</v>
      </c>
      <c r="AA7703" t="n">
        <v>44</v>
      </c>
      <c r="AB7703" t="n">
        <v>3</v>
      </c>
      <c r="AC7703" t="n">
        <v>5.921052631608553</v>
      </c>
      <c r="AD7703" t="n">
        <v>6</v>
      </c>
      <c r="AE7703" t="n">
        <v>10</v>
      </c>
      <c r="AF7703" t="n">
        <v>62.96</v>
      </c>
      <c r="AG7703" t="n">
        <v>157.95</v>
      </c>
      <c r="AH7703" t="n">
        <v>439.8200000000001</v>
      </c>
      <c r="AI7703" t="n">
        <v>482.78</v>
      </c>
      <c r="AJ7703" t="n">
        <v>10</v>
      </c>
      <c r="AK7703" t="n">
        <v>10.74</v>
      </c>
      <c r="AL7703" t="n">
        <v>11.083235294</v>
      </c>
      <c r="AM7703" t="n">
        <v>11.047105263</v>
      </c>
      <c r="AN7703" t="n">
        <v>0</v>
      </c>
      <c r="AO7703" t="n">
        <v>2</v>
      </c>
      <c r="AP7703" t="inlineStr"/>
      <c r="AQ7703" t="n">
        <v>0</v>
      </c>
      <c r="AR7703" t="n">
        <v>0</v>
      </c>
    </row>
    <row r="7704">
      <c r="A7704" t="inlineStr">
        <is>
          <t>850068508297</t>
        </is>
      </c>
      <c r="B7704" t="inlineStr">
        <is>
          <t>Global Reserve LLC</t>
        </is>
      </c>
      <c r="C7704" t="inlineStr">
        <is>
          <t>Chanhassen</t>
        </is>
      </c>
      <c r="D7704" t="inlineStr">
        <is>
          <t>10pk</t>
        </is>
      </c>
      <c r="E7704" t="inlineStr">
        <is>
          <t>Drops Orange Creative 5mg THC 10 Pack</t>
        </is>
      </c>
      <c r="F7704" t="n">
        <v>10</v>
      </c>
      <c r="G7704" t="n">
        <v>15</v>
      </c>
      <c r="H7704" t="n">
        <v>139</v>
      </c>
      <c r="I7704" t="n">
        <v>3</v>
      </c>
      <c r="J7704" t="n">
        <v>0</v>
      </c>
      <c r="K7704" t="n">
        <v>0</v>
      </c>
      <c r="L7704">
        <f>G7704+K7704*F7704</f>
        <v/>
      </c>
      <c r="M7704">
        <f>IF(X7704&gt;0,L7704/(X7704*7/30),"")</f>
        <v/>
      </c>
      <c r="N7704">
        <f>IF(Y7704&gt;0,L7704/(Y7704*7/90),"")</f>
        <v/>
      </c>
      <c r="O7704" t="n">
        <v>60</v>
      </c>
      <c r="P7704">
        <f>K7704*O7704</f>
        <v/>
      </c>
      <c r="Q7704" t="inlineStr">
        <is>
          <t>THC</t>
        </is>
      </c>
      <c r="R7704" t="inlineStr">
        <is>
          <t>Edibles</t>
        </is>
      </c>
      <c r="S7704" t="inlineStr"/>
      <c r="T7704" t="inlineStr">
        <is>
          <t>230-552</t>
        </is>
      </c>
      <c r="U7704" t="n">
        <v>0</v>
      </c>
      <c r="V7704" t="n">
        <v>808</v>
      </c>
      <c r="W7704" t="n">
        <v>0</v>
      </c>
      <c r="X7704" t="n">
        <v>5</v>
      </c>
      <c r="Y7704" t="n">
        <v>22</v>
      </c>
      <c r="Z7704" t="n">
        <v>123</v>
      </c>
      <c r="AA7704" t="n">
        <v>171</v>
      </c>
      <c r="AB7704" t="n">
        <v>35</v>
      </c>
      <c r="AC7704" t="n">
        <v>6</v>
      </c>
      <c r="AD7704" t="n">
        <v>6</v>
      </c>
      <c r="AE7704" t="n">
        <v>0</v>
      </c>
      <c r="AF7704" t="n">
        <v>50</v>
      </c>
      <c r="AG7704" t="n">
        <v>222.99</v>
      </c>
      <c r="AH7704" t="n">
        <v>1227.29</v>
      </c>
      <c r="AI7704" t="n">
        <v>1715.2</v>
      </c>
      <c r="AJ7704" t="n">
        <v>0</v>
      </c>
      <c r="AK7704" t="n">
        <v>10</v>
      </c>
      <c r="AL7704" t="n">
        <v>10.013644859</v>
      </c>
      <c r="AM7704" t="n">
        <v>10.060451612</v>
      </c>
      <c r="AN7704" t="n">
        <v>0</v>
      </c>
      <c r="AO7704" t="n">
        <v>4</v>
      </c>
      <c r="AP7704" t="inlineStr"/>
      <c r="AQ7704" t="n">
        <v>0.2381</v>
      </c>
      <c r="AR7704" t="n">
        <v>0.625</v>
      </c>
    </row>
    <row r="7705">
      <c r="A7705" t="inlineStr">
        <is>
          <t>198715643879</t>
        </is>
      </c>
      <c r="B7705" t="inlineStr">
        <is>
          <t>Global Reserve LLC</t>
        </is>
      </c>
      <c r="C7705" t="inlineStr">
        <is>
          <t>Minneapolis</t>
        </is>
      </c>
      <c r="D7705" t="inlineStr">
        <is>
          <t>10pk</t>
        </is>
      </c>
      <c r="E7705" t="inlineStr">
        <is>
          <t>Looner Zenith Blackberry Gummies 5mg THC 10 Pack</t>
        </is>
      </c>
      <c r="F7705" t="n">
        <v>10</v>
      </c>
      <c r="G7705" t="n">
        <v>15</v>
      </c>
      <c r="H7705" t="n">
        <v>131</v>
      </c>
      <c r="I7705" t="n">
        <v>5</v>
      </c>
      <c r="J7705" t="n">
        <v>0</v>
      </c>
      <c r="K7705" t="n">
        <v>0</v>
      </c>
      <c r="L7705">
        <f>G7705+K7705*F7705</f>
        <v/>
      </c>
      <c r="M7705">
        <f>IF(X7705&gt;0,L7705/(X7705*7/30),"")</f>
        <v/>
      </c>
      <c r="N7705">
        <f>IF(Y7705&gt;0,L7705/(Y7705*7/90),"")</f>
        <v/>
      </c>
      <c r="O7705" t="n">
        <v>50</v>
      </c>
      <c r="P7705">
        <f>K7705*O7705</f>
        <v/>
      </c>
      <c r="Q7705" t="inlineStr">
        <is>
          <t>THC</t>
        </is>
      </c>
      <c r="R7705" t="inlineStr">
        <is>
          <t>Edibles</t>
        </is>
      </c>
      <c r="S7705" t="inlineStr"/>
      <c r="T7705" t="inlineStr">
        <is>
          <t>198715643879</t>
        </is>
      </c>
      <c r="U7705" t="n">
        <v>0</v>
      </c>
      <c r="V7705" t="n">
        <v>913</v>
      </c>
      <c r="W7705" t="n">
        <v>1</v>
      </c>
      <c r="X7705" t="n">
        <v>8</v>
      </c>
      <c r="Y7705" t="n">
        <v>43</v>
      </c>
      <c r="Z7705" t="n">
        <v>120</v>
      </c>
      <c r="AA7705" t="n">
        <v>120</v>
      </c>
      <c r="AB7705" t="n">
        <v>0</v>
      </c>
      <c r="AC7705" t="n">
        <v>5</v>
      </c>
      <c r="AD7705" t="n">
        <v>5</v>
      </c>
      <c r="AE7705" t="n">
        <v>10.96</v>
      </c>
      <c r="AF7705" t="n">
        <v>81.92000000000002</v>
      </c>
      <c r="AG7705" t="n">
        <v>464.47</v>
      </c>
      <c r="AH7705" t="n">
        <v>1293.460000000001</v>
      </c>
      <c r="AI7705" t="n">
        <v>1293.460000000001</v>
      </c>
      <c r="AJ7705" t="n">
        <v>10.96</v>
      </c>
      <c r="AK7705" t="n">
        <v>9.102222222</v>
      </c>
      <c r="AL7705" t="n">
        <v>10.478508771</v>
      </c>
      <c r="AM7705" t="n">
        <v>10.478508771</v>
      </c>
      <c r="AN7705" t="n">
        <v>0</v>
      </c>
      <c r="AO7705" t="n">
        <v>2</v>
      </c>
      <c r="AP7705" t="inlineStr"/>
      <c r="AQ7705" t="n">
        <v>0</v>
      </c>
      <c r="AR7705" t="n">
        <v>0</v>
      </c>
    </row>
    <row r="7706">
      <c r="A7706" t="inlineStr">
        <is>
          <t>850055931152</t>
        </is>
      </c>
      <c r="B7706" t="inlineStr">
        <is>
          <t>Capitol Beverage Sales, L.P.</t>
        </is>
      </c>
      <c r="C7706" t="inlineStr">
        <is>
          <t>St. Louis Park</t>
        </is>
      </c>
      <c r="D7706" t="inlineStr">
        <is>
          <t>10pk</t>
        </is>
      </c>
      <c r="E7706" t="inlineStr">
        <is>
          <t>Granny's Cranberry Apple 5mg THC Gummies 10pk</t>
        </is>
      </c>
      <c r="F7706" t="n">
        <v>10</v>
      </c>
      <c r="G7706" t="n">
        <v>15</v>
      </c>
      <c r="H7706" t="n">
        <v>140</v>
      </c>
      <c r="I7706" t="n">
        <v>1</v>
      </c>
      <c r="J7706" t="n">
        <v>0</v>
      </c>
      <c r="K7706" t="n">
        <v>0</v>
      </c>
      <c r="L7706">
        <f>G7706+K7706*F7706</f>
        <v/>
      </c>
      <c r="M7706">
        <f>IF(X7706&gt;0,L7706/(X7706*7/30),"")</f>
        <v/>
      </c>
      <c r="N7706">
        <f>IF(Y7706&gt;0,L7706/(Y7706*7/90),"")</f>
        <v/>
      </c>
      <c r="O7706" t="n">
        <v>57</v>
      </c>
      <c r="P7706">
        <f>K7706*O7706</f>
        <v/>
      </c>
      <c r="Q7706" t="inlineStr">
        <is>
          <t>THC</t>
        </is>
      </c>
      <c r="R7706" t="inlineStr">
        <is>
          <t>Edibles</t>
        </is>
      </c>
      <c r="S7706" t="inlineStr"/>
      <c r="T7706" t="inlineStr">
        <is>
          <t>32831</t>
        </is>
      </c>
      <c r="U7706" t="n">
        <v>0</v>
      </c>
      <c r="V7706" t="n">
        <v>997</v>
      </c>
      <c r="W7706" t="n">
        <v>5</v>
      </c>
      <c r="X7706" t="n">
        <v>8</v>
      </c>
      <c r="Y7706" t="n">
        <v>47</v>
      </c>
      <c r="Z7706" t="n">
        <v>115</v>
      </c>
      <c r="AA7706" t="n">
        <v>115</v>
      </c>
      <c r="AB7706" t="n">
        <v>0</v>
      </c>
      <c r="AC7706" t="n">
        <v>5.73</v>
      </c>
      <c r="AD7706" t="n">
        <v>5.7</v>
      </c>
      <c r="AE7706" t="n">
        <v>38.42</v>
      </c>
      <c r="AF7706" t="n">
        <v>61.38</v>
      </c>
      <c r="AG7706" t="n">
        <v>371.92</v>
      </c>
      <c r="AH7706" t="n">
        <v>908.9000000000008</v>
      </c>
      <c r="AI7706" t="n">
        <v>908.9000000000008</v>
      </c>
      <c r="AJ7706" t="n">
        <v>6.403333333</v>
      </c>
      <c r="AK7706" t="n">
        <v>6.82</v>
      </c>
      <c r="AL7706" t="n">
        <v>7.801157894</v>
      </c>
      <c r="AM7706" t="n">
        <v>7.801157894</v>
      </c>
      <c r="AN7706" t="n">
        <v>4</v>
      </c>
      <c r="AO7706" t="n">
        <v>9</v>
      </c>
      <c r="AP7706" t="inlineStr">
        <is>
          <t>College City Beverage, Inc.</t>
        </is>
      </c>
      <c r="AQ7706" t="n">
        <v>0</v>
      </c>
      <c r="AR7706" t="n">
        <v>0</v>
      </c>
    </row>
    <row r="7707">
      <c r="A7707" t="inlineStr">
        <is>
          <t>850068508297</t>
        </is>
      </c>
      <c r="B7707" t="inlineStr">
        <is>
          <t>Global Reserve LLC</t>
        </is>
      </c>
      <c r="C7707" t="inlineStr">
        <is>
          <t>Roseville</t>
        </is>
      </c>
      <c r="D7707" t="inlineStr">
        <is>
          <t>10pk</t>
        </is>
      </c>
      <c r="E7707" t="inlineStr">
        <is>
          <t>Drops Orange Creative 5mg THC 10 Pack</t>
        </is>
      </c>
      <c r="F7707" t="n">
        <v>10</v>
      </c>
      <c r="G7707" t="n">
        <v>15</v>
      </c>
      <c r="H7707" t="n">
        <v>139</v>
      </c>
      <c r="I7707" t="n">
        <v>1</v>
      </c>
      <c r="J7707" t="n">
        <v>0</v>
      </c>
      <c r="K7707" t="n">
        <v>0</v>
      </c>
      <c r="L7707">
        <f>G7707+K7707*F7707</f>
        <v/>
      </c>
      <c r="M7707">
        <f>IF(X7707&gt;0,L7707/(X7707*7/30),"")</f>
        <v/>
      </c>
      <c r="N7707">
        <f>IF(Y7707&gt;0,L7707/(Y7707*7/90),"")</f>
        <v/>
      </c>
      <c r="O7707" t="n">
        <v>60</v>
      </c>
      <c r="P7707">
        <f>K7707*O7707</f>
        <v/>
      </c>
      <c r="Q7707" t="inlineStr">
        <is>
          <t>THC</t>
        </is>
      </c>
      <c r="R7707" t="inlineStr">
        <is>
          <t>Edibles</t>
        </is>
      </c>
      <c r="S7707" t="inlineStr"/>
      <c r="T7707" t="inlineStr">
        <is>
          <t>230-552</t>
        </is>
      </c>
      <c r="U7707" t="n">
        <v>10</v>
      </c>
      <c r="V7707" t="n">
        <v>808</v>
      </c>
      <c r="W7707" t="n">
        <v>1</v>
      </c>
      <c r="X7707" t="n">
        <v>9</v>
      </c>
      <c r="Y7707" t="n">
        <v>20</v>
      </c>
      <c r="Z7707" t="n">
        <v>54</v>
      </c>
      <c r="AA7707" t="n">
        <v>61</v>
      </c>
      <c r="AB7707" t="n">
        <v>2</v>
      </c>
      <c r="AC7707" t="n">
        <v>6</v>
      </c>
      <c r="AD7707" t="n">
        <v>6</v>
      </c>
      <c r="AE7707" t="n">
        <v>10</v>
      </c>
      <c r="AF7707" t="n">
        <v>90</v>
      </c>
      <c r="AG7707" t="n">
        <v>205.98</v>
      </c>
      <c r="AH7707" t="n">
        <v>556.5400000000001</v>
      </c>
      <c r="AI7707" t="n">
        <v>635.4200000000001</v>
      </c>
      <c r="AJ7707" t="n">
        <v>10</v>
      </c>
      <c r="AK7707" t="n">
        <v>10</v>
      </c>
      <c r="AL7707" t="n">
        <v>10.379375</v>
      </c>
      <c r="AM7707" t="n">
        <v>10.492545454</v>
      </c>
      <c r="AN7707" t="n">
        <v>0</v>
      </c>
      <c r="AO7707" t="n">
        <v>4</v>
      </c>
      <c r="AP7707" t="inlineStr"/>
      <c r="AQ7707" t="n">
        <v>9</v>
      </c>
      <c r="AR7707" t="n">
        <v>20</v>
      </c>
    </row>
    <row r="7708">
      <c r="A7708" t="inlineStr">
        <is>
          <t>198715643879</t>
        </is>
      </c>
      <c r="B7708" t="inlineStr">
        <is>
          <t>Global Reserve LLC</t>
        </is>
      </c>
      <c r="C7708" t="inlineStr">
        <is>
          <t>Woodbury</t>
        </is>
      </c>
      <c r="D7708" t="inlineStr">
        <is>
          <t>10pk</t>
        </is>
      </c>
      <c r="E7708" t="inlineStr">
        <is>
          <t>Looner Zenith Blackberry Gummies 5mg THC 10 Pack</t>
        </is>
      </c>
      <c r="F7708" t="n">
        <v>10</v>
      </c>
      <c r="G7708" t="n">
        <v>15</v>
      </c>
      <c r="H7708" t="n">
        <v>131</v>
      </c>
      <c r="I7708" t="n">
        <v>7</v>
      </c>
      <c r="J7708" t="n">
        <v>0</v>
      </c>
      <c r="K7708" t="n">
        <v>0</v>
      </c>
      <c r="L7708">
        <f>G7708+K7708*F7708</f>
        <v/>
      </c>
      <c r="M7708">
        <f>IF(X7708&gt;0,L7708/(X7708*7/30),"")</f>
        <v/>
      </c>
      <c r="N7708">
        <f>IF(Y7708&gt;0,L7708/(Y7708*7/90),"")</f>
        <v/>
      </c>
      <c r="O7708" t="n">
        <v>50</v>
      </c>
      <c r="P7708">
        <f>K7708*O7708</f>
        <v/>
      </c>
      <c r="Q7708" t="inlineStr">
        <is>
          <t>THC</t>
        </is>
      </c>
      <c r="R7708" t="inlineStr">
        <is>
          <t>Edibles</t>
        </is>
      </c>
      <c r="S7708" t="inlineStr"/>
      <c r="T7708" t="inlineStr">
        <is>
          <t>198715643879</t>
        </is>
      </c>
      <c r="U7708" t="n">
        <v>0</v>
      </c>
      <c r="V7708" t="n">
        <v>913</v>
      </c>
      <c r="W7708" t="n">
        <v>1</v>
      </c>
      <c r="X7708" t="n">
        <v>13</v>
      </c>
      <c r="Y7708" t="n">
        <v>30</v>
      </c>
      <c r="Z7708" t="n">
        <v>76</v>
      </c>
      <c r="AA7708" t="n">
        <v>76</v>
      </c>
      <c r="AB7708" t="n">
        <v>0</v>
      </c>
      <c r="AC7708" t="n">
        <v>5</v>
      </c>
      <c r="AD7708" t="n">
        <v>5</v>
      </c>
      <c r="AE7708" t="n">
        <v>10</v>
      </c>
      <c r="AF7708" t="n">
        <v>138.86</v>
      </c>
      <c r="AG7708" t="n">
        <v>309.82</v>
      </c>
      <c r="AH7708" t="n">
        <v>773.6700000000001</v>
      </c>
      <c r="AI7708" t="n">
        <v>773.6700000000001</v>
      </c>
      <c r="AJ7708" t="n">
        <v>10</v>
      </c>
      <c r="AK7708" t="n">
        <v>10.681538461</v>
      </c>
      <c r="AL7708" t="n">
        <v>10.179868421</v>
      </c>
      <c r="AM7708" t="n">
        <v>10.179868421</v>
      </c>
      <c r="AN7708" t="n">
        <v>0</v>
      </c>
      <c r="AO7708" t="n">
        <v>2</v>
      </c>
      <c r="AP7708" t="inlineStr"/>
      <c r="AQ7708" t="n">
        <v>0</v>
      </c>
      <c r="AR7708" t="n">
        <v>0</v>
      </c>
    </row>
    <row r="7709">
      <c r="A7709" t="inlineStr">
        <is>
          <t>669185409277</t>
        </is>
      </c>
      <c r="B7709" t="inlineStr">
        <is>
          <t>Get Chai</t>
        </is>
      </c>
      <c r="C7709" t="inlineStr">
        <is>
          <t>Minneapolis</t>
        </is>
      </c>
      <c r="D7709" t="inlineStr">
        <is>
          <t>10pk</t>
        </is>
      </c>
      <c r="E7709" t="inlineStr">
        <is>
          <t>Leafy Wildberry Gummies 5mg THC 10 Pack</t>
        </is>
      </c>
      <c r="F7709" t="n">
        <v>10</v>
      </c>
      <c r="G7709" t="n">
        <v>15</v>
      </c>
      <c r="H7709" t="n">
        <v>4648</v>
      </c>
      <c r="I7709" t="n">
        <v>16</v>
      </c>
      <c r="J7709" t="n">
        <v>0</v>
      </c>
      <c r="K7709" t="n">
        <v>0</v>
      </c>
      <c r="L7709">
        <f>G7709+K7709*F7709</f>
        <v/>
      </c>
      <c r="M7709">
        <f>IF(X7709&gt;0,L7709/(X7709*7/30),"")</f>
        <v/>
      </c>
      <c r="N7709">
        <f>IF(Y7709&gt;0,L7709/(Y7709*7/90),"")</f>
        <v/>
      </c>
      <c r="O7709" t="n">
        <v>31.3</v>
      </c>
      <c r="P7709">
        <f>K7709*O7709</f>
        <v/>
      </c>
      <c r="Q7709" t="inlineStr">
        <is>
          <t>THC</t>
        </is>
      </c>
      <c r="R7709" t="inlineStr">
        <is>
          <t>Edibles</t>
        </is>
      </c>
      <c r="S7709" t="inlineStr"/>
      <c r="T7709" t="inlineStr">
        <is>
          <t>669185409277</t>
        </is>
      </c>
      <c r="U7709" t="n">
        <v>0</v>
      </c>
      <c r="V7709" t="n">
        <v>4589</v>
      </c>
      <c r="W7709" t="n">
        <v>6</v>
      </c>
      <c r="X7709" t="n">
        <v>12</v>
      </c>
      <c r="Y7709" t="n">
        <v>13</v>
      </c>
      <c r="Z7709" t="n">
        <v>186</v>
      </c>
      <c r="AA7709" t="n">
        <v>213</v>
      </c>
      <c r="AB7709" t="n">
        <v>4</v>
      </c>
      <c r="AC7709" t="n">
        <v>3.124944061964286</v>
      </c>
      <c r="AD7709" t="n">
        <v>3.13</v>
      </c>
      <c r="AE7709" t="n">
        <v>30</v>
      </c>
      <c r="AF7709" t="n">
        <v>77.94</v>
      </c>
      <c r="AG7709" t="n">
        <v>87.93000000000001</v>
      </c>
      <c r="AH7709" t="n">
        <v>1141.410001</v>
      </c>
      <c r="AI7709" t="n">
        <v>1364.790001</v>
      </c>
      <c r="AJ7709" t="n">
        <v>5</v>
      </c>
      <c r="AK7709" t="n">
        <v>6.495</v>
      </c>
      <c r="AL7709" t="n">
        <v>5.986520148</v>
      </c>
      <c r="AM7709" t="n">
        <v>6.252031747</v>
      </c>
      <c r="AN7709" t="n">
        <v>0</v>
      </c>
      <c r="AO7709" t="n">
        <v>11</v>
      </c>
      <c r="AP7709" t="inlineStr"/>
      <c r="AQ7709" t="n">
        <v>3</v>
      </c>
      <c r="AR7709" t="n">
        <v>0.9231</v>
      </c>
    </row>
    <row r="7710">
      <c r="A7710" t="inlineStr">
        <is>
          <t>669185409253</t>
        </is>
      </c>
      <c r="B7710" t="inlineStr">
        <is>
          <t>Get Chai</t>
        </is>
      </c>
      <c r="C7710" t="inlineStr">
        <is>
          <t>Rosemount</t>
        </is>
      </c>
      <c r="D7710" t="inlineStr">
        <is>
          <t>10pk</t>
        </is>
      </c>
      <c r="E7710" t="inlineStr">
        <is>
          <t>Leafy Sour Watermelon Gummies 5mg THC 10 Pack</t>
        </is>
      </c>
      <c r="F7710" t="n">
        <v>10</v>
      </c>
      <c r="G7710" t="n">
        <v>15</v>
      </c>
      <c r="H7710" t="n">
        <v>2560</v>
      </c>
      <c r="I7710" t="n">
        <v>7</v>
      </c>
      <c r="J7710" t="n">
        <v>0</v>
      </c>
      <c r="K7710" t="n">
        <v>0</v>
      </c>
      <c r="L7710">
        <f>G7710+K7710*F7710</f>
        <v/>
      </c>
      <c r="M7710">
        <f>IF(X7710&gt;0,L7710/(X7710*7/30),"")</f>
        <v/>
      </c>
      <c r="N7710">
        <f>IF(Y7710&gt;0,L7710/(Y7710*7/90),"")</f>
        <v/>
      </c>
      <c r="O7710" t="n">
        <v>31.3</v>
      </c>
      <c r="P7710">
        <f>K7710*O7710</f>
        <v/>
      </c>
      <c r="Q7710" t="inlineStr">
        <is>
          <t>THC</t>
        </is>
      </c>
      <c r="R7710" t="inlineStr">
        <is>
          <t>Edibles</t>
        </is>
      </c>
      <c r="S7710" t="inlineStr"/>
      <c r="T7710" t="inlineStr">
        <is>
          <t>669185409253</t>
        </is>
      </c>
      <c r="U7710" t="n">
        <v>0</v>
      </c>
      <c r="V7710" t="n">
        <v>6526</v>
      </c>
      <c r="W7710" t="n">
        <v>1</v>
      </c>
      <c r="X7710" t="n">
        <v>21</v>
      </c>
      <c r="Y7710" t="n">
        <v>45</v>
      </c>
      <c r="Z7710" t="n">
        <v>205</v>
      </c>
      <c r="AA7710" t="n">
        <v>224</v>
      </c>
      <c r="AB7710" t="n">
        <v>8</v>
      </c>
      <c r="AC7710" t="n">
        <v>3.128632812496094</v>
      </c>
      <c r="AD7710" t="n">
        <v>3.13</v>
      </c>
      <c r="AE7710" t="n">
        <v>5</v>
      </c>
      <c r="AF7710" t="n">
        <v>108.45</v>
      </c>
      <c r="AG7710" t="n">
        <v>235.35</v>
      </c>
      <c r="AH7710" t="n">
        <v>1364.04</v>
      </c>
      <c r="AI7710" t="n">
        <v>1520.6</v>
      </c>
      <c r="AJ7710" t="n">
        <v>5</v>
      </c>
      <c r="AK7710" t="n">
        <v>5.6625</v>
      </c>
      <c r="AL7710" t="n">
        <v>6.64537931</v>
      </c>
      <c r="AM7710" t="n">
        <v>6.810736196</v>
      </c>
      <c r="AN7710" t="n">
        <v>1</v>
      </c>
      <c r="AO7710" t="n">
        <v>16</v>
      </c>
      <c r="AP7710" t="inlineStr"/>
      <c r="AQ7710" t="n">
        <v>5</v>
      </c>
      <c r="AR7710" t="n">
        <v>0.75</v>
      </c>
    </row>
    <row r="7711">
      <c r="A7711" t="inlineStr">
        <is>
          <t>669185409239</t>
        </is>
      </c>
      <c r="B7711" t="inlineStr">
        <is>
          <t>Get Chai</t>
        </is>
      </c>
      <c r="C7711" t="inlineStr">
        <is>
          <t>Minnetonka</t>
        </is>
      </c>
      <c r="D7711" t="inlineStr">
        <is>
          <t>10pk</t>
        </is>
      </c>
      <c r="E7711" t="inlineStr">
        <is>
          <t>Leafy Maui Pineapple Gummies 5mg THC 10 Pack</t>
        </is>
      </c>
      <c r="F7711" t="n">
        <v>10</v>
      </c>
      <c r="G7711" t="n">
        <v>15</v>
      </c>
      <c r="H7711" t="n">
        <v>2853</v>
      </c>
      <c r="I7711" t="n">
        <v>13</v>
      </c>
      <c r="J7711" t="n">
        <v>0</v>
      </c>
      <c r="K7711" t="n">
        <v>0</v>
      </c>
      <c r="L7711">
        <f>G7711+K7711*F7711</f>
        <v/>
      </c>
      <c r="M7711">
        <f>IF(X7711&gt;0,L7711/(X7711*7/30),"")</f>
        <v/>
      </c>
      <c r="N7711">
        <f>IF(Y7711&gt;0,L7711/(Y7711*7/90),"")</f>
        <v/>
      </c>
      <c r="O7711" t="n">
        <v>31.3</v>
      </c>
      <c r="P7711">
        <f>K7711*O7711</f>
        <v/>
      </c>
      <c r="Q7711" t="inlineStr">
        <is>
          <t>THC</t>
        </is>
      </c>
      <c r="R7711" t="inlineStr">
        <is>
          <t>Edibles</t>
        </is>
      </c>
      <c r="S7711" t="inlineStr"/>
      <c r="T7711" t="inlineStr">
        <is>
          <t>669185409239</t>
        </is>
      </c>
      <c r="U7711" t="n">
        <v>0</v>
      </c>
      <c r="V7711" t="n">
        <v>6156</v>
      </c>
      <c r="W7711" t="n">
        <v>6</v>
      </c>
      <c r="X7711" t="n">
        <v>23</v>
      </c>
      <c r="Y7711" t="n">
        <v>39</v>
      </c>
      <c r="Z7711" t="n">
        <v>145</v>
      </c>
      <c r="AA7711" t="n">
        <v>171</v>
      </c>
      <c r="AB7711" t="n">
        <v>2</v>
      </c>
      <c r="AC7711" t="n">
        <v>3.122534174553101</v>
      </c>
      <c r="AD7711" t="n">
        <v>3.13</v>
      </c>
      <c r="AE7711" t="n">
        <v>30</v>
      </c>
      <c r="AF7711" t="n">
        <v>130.07</v>
      </c>
      <c r="AG7711" t="n">
        <v>204.07</v>
      </c>
      <c r="AH7711" t="n">
        <v>817.4500010000003</v>
      </c>
      <c r="AI7711" t="n">
        <v>1036.090001</v>
      </c>
      <c r="AJ7711" t="n">
        <v>5</v>
      </c>
      <c r="AK7711" t="n">
        <v>5.717619047</v>
      </c>
      <c r="AL7711" t="n">
        <v>5.656518518</v>
      </c>
      <c r="AM7711" t="n">
        <v>6.1010559</v>
      </c>
      <c r="AN7711" t="n">
        <v>0</v>
      </c>
      <c r="AO7711" t="n">
        <v>15</v>
      </c>
      <c r="AP7711" t="inlineStr"/>
      <c r="AQ7711" t="n">
        <v>10.5</v>
      </c>
      <c r="AR7711" t="n">
        <v>1.7727</v>
      </c>
    </row>
    <row r="7712">
      <c r="A7712" t="inlineStr">
        <is>
          <t>669185409246</t>
        </is>
      </c>
      <c r="B7712" t="inlineStr">
        <is>
          <t>Get Chai</t>
        </is>
      </c>
      <c r="C7712" t="inlineStr">
        <is>
          <t>Plymouth</t>
        </is>
      </c>
      <c r="D7712" t="inlineStr">
        <is>
          <t>10pk</t>
        </is>
      </c>
      <c r="E7712" t="inlineStr">
        <is>
          <t>Leafy Sour Blue Raspberry Gummies 5mg THC 10 Pack</t>
        </is>
      </c>
      <c r="F7712" t="n">
        <v>10</v>
      </c>
      <c r="G7712" t="n">
        <v>15</v>
      </c>
      <c r="H7712" t="n">
        <v>3197</v>
      </c>
      <c r="I7712" t="n">
        <v>37</v>
      </c>
      <c r="J7712" t="n">
        <v>1</v>
      </c>
      <c r="K7712" t="n">
        <v>1</v>
      </c>
      <c r="L7712">
        <f>G7712+K7712*F7712</f>
        <v/>
      </c>
      <c r="M7712">
        <f>IF(X7712&gt;0,L7712/(X7712*7/30),"")</f>
        <v/>
      </c>
      <c r="N7712">
        <f>IF(Y7712&gt;0,L7712/(Y7712*7/90),"")</f>
        <v/>
      </c>
      <c r="O7712" t="n">
        <v>31.3</v>
      </c>
      <c r="P7712">
        <f>K7712*O7712</f>
        <v/>
      </c>
      <c r="Q7712" t="inlineStr">
        <is>
          <t>THC</t>
        </is>
      </c>
      <c r="R7712" t="inlineStr">
        <is>
          <t>Edibles</t>
        </is>
      </c>
      <c r="S7712" t="inlineStr"/>
      <c r="T7712" t="inlineStr">
        <is>
          <t>669185409246</t>
        </is>
      </c>
      <c r="U7712" t="n">
        <v>0</v>
      </c>
      <c r="V7712" t="n">
        <v>5840</v>
      </c>
      <c r="W7712" t="n">
        <v>16</v>
      </c>
      <c r="X7712" t="n">
        <v>53</v>
      </c>
      <c r="Y7712" t="n">
        <v>129</v>
      </c>
      <c r="Z7712" t="n">
        <v>377</v>
      </c>
      <c r="AA7712" t="n">
        <v>435</v>
      </c>
      <c r="AB7712" t="n">
        <v>14</v>
      </c>
      <c r="AC7712" t="n">
        <v>3.120710040819518</v>
      </c>
      <c r="AD7712" t="n">
        <v>3.13</v>
      </c>
      <c r="AE7712" t="n">
        <v>80</v>
      </c>
      <c r="AF7712" t="n">
        <v>254</v>
      </c>
      <c r="AG7712" t="n">
        <v>652.91</v>
      </c>
      <c r="AH7712" t="n">
        <v>2237.420000000001</v>
      </c>
      <c r="AI7712" t="n">
        <v>2664.030000000002</v>
      </c>
      <c r="AJ7712" t="n">
        <v>5</v>
      </c>
      <c r="AK7712" t="n">
        <v>4.805555555</v>
      </c>
      <c r="AL7712" t="n">
        <v>5.901650793</v>
      </c>
      <c r="AM7712" t="n">
        <v>6.130867208</v>
      </c>
      <c r="AN7712" t="n">
        <v>1</v>
      </c>
      <c r="AO7712" t="n">
        <v>12</v>
      </c>
      <c r="AP7712" t="inlineStr"/>
      <c r="AQ7712" t="n">
        <v>3.9167</v>
      </c>
      <c r="AR7712" t="n">
        <v>2</v>
      </c>
    </row>
    <row r="7713">
      <c r="A7713" t="inlineStr">
        <is>
          <t>051497359393</t>
        </is>
      </c>
      <c r="B7713" t="inlineStr">
        <is>
          <t>North Star Hemp, LLC</t>
        </is>
      </c>
      <c r="C7713" t="inlineStr">
        <is>
          <t>Ramsey</t>
        </is>
      </c>
      <c r="D7713" t="inlineStr">
        <is>
          <t>10pk</t>
        </is>
      </c>
      <c r="E7713" t="inlineStr">
        <is>
          <t>You Betcha Night Time Gummies 10 Pack</t>
        </is>
      </c>
      <c r="F7713" t="n">
        <v>10</v>
      </c>
      <c r="G7713" t="n">
        <v>16</v>
      </c>
      <c r="H7713" t="n">
        <v>154</v>
      </c>
      <c r="I7713" t="n">
        <v>7</v>
      </c>
      <c r="J7713" t="n">
        <v>0</v>
      </c>
      <c r="K7713" t="n">
        <v>0</v>
      </c>
      <c r="L7713">
        <f>G7713+K7713*F7713</f>
        <v/>
      </c>
      <c r="M7713">
        <f>IF(X7713&gt;0,L7713/(X7713*7/30),"")</f>
        <v/>
      </c>
      <c r="N7713">
        <f>IF(Y7713&gt;0,L7713/(Y7713*7/90),"")</f>
        <v/>
      </c>
      <c r="O7713" t="n">
        <v>100</v>
      </c>
      <c r="P7713">
        <f>K7713*O7713</f>
        <v/>
      </c>
      <c r="Q7713" t="inlineStr">
        <is>
          <t>THC</t>
        </is>
      </c>
      <c r="R7713" t="inlineStr">
        <is>
          <t>Edibles</t>
        </is>
      </c>
      <c r="S7713" t="inlineStr"/>
      <c r="T7713" t="inlineStr">
        <is>
          <t>3</t>
        </is>
      </c>
      <c r="U7713" t="n">
        <v>0</v>
      </c>
      <c r="V7713" t="n">
        <v>345</v>
      </c>
      <c r="W7713" t="n">
        <v>0</v>
      </c>
      <c r="X7713" t="n">
        <v>1</v>
      </c>
      <c r="Y7713" t="n">
        <v>2</v>
      </c>
      <c r="Z7713" t="n">
        <v>4</v>
      </c>
      <c r="AA7713" t="n">
        <v>5</v>
      </c>
      <c r="AB7713" t="n">
        <v>1</v>
      </c>
      <c r="AC7713" t="n">
        <v>10.15444573216364</v>
      </c>
      <c r="AD7713" t="n">
        <v>10</v>
      </c>
      <c r="AE7713" t="n">
        <v>0</v>
      </c>
      <c r="AF7713" t="n">
        <v>15.96</v>
      </c>
      <c r="AG7713" t="n">
        <v>31.92</v>
      </c>
      <c r="AH7713" t="n">
        <v>63.9</v>
      </c>
      <c r="AI7713" t="n">
        <v>79.86</v>
      </c>
      <c r="AJ7713" t="n">
        <v>0</v>
      </c>
      <c r="AK7713" t="n">
        <v>15.96</v>
      </c>
      <c r="AL7713" t="n">
        <v>11.9775</v>
      </c>
      <c r="AM7713" t="n">
        <v>12.774</v>
      </c>
      <c r="AN7713" t="n">
        <v>0</v>
      </c>
      <c r="AO7713" t="n">
        <v>2</v>
      </c>
      <c r="AP7713" t="inlineStr">
        <is>
          <t>North Star Hemp, LLC</t>
        </is>
      </c>
      <c r="AQ7713" t="n">
        <v>0</v>
      </c>
      <c r="AR7713" t="n">
        <v>2</v>
      </c>
    </row>
    <row r="7714">
      <c r="A7714" t="inlineStr">
        <is>
          <t>051497359409</t>
        </is>
      </c>
      <c r="B7714" t="inlineStr">
        <is>
          <t>North Star Hemp, LLC</t>
        </is>
      </c>
      <c r="C7714" t="inlineStr">
        <is>
          <t>Plymouth</t>
        </is>
      </c>
      <c r="D7714" t="inlineStr">
        <is>
          <t>10pk</t>
        </is>
      </c>
      <c r="E7714" t="inlineStr">
        <is>
          <t>You Betcha Any Time Gummies 10 Pack</t>
        </is>
      </c>
      <c r="F7714" t="n">
        <v>10</v>
      </c>
      <c r="G7714" t="n">
        <v>16</v>
      </c>
      <c r="H7714" t="n">
        <v>182</v>
      </c>
      <c r="I7714" t="n">
        <v>3</v>
      </c>
      <c r="J7714" t="n">
        <v>0</v>
      </c>
      <c r="K7714" t="n">
        <v>0</v>
      </c>
      <c r="L7714">
        <f>G7714+K7714*F7714</f>
        <v/>
      </c>
      <c r="M7714">
        <f>IF(X7714&gt;0,L7714/(X7714*7/30),"")</f>
        <v/>
      </c>
      <c r="N7714">
        <f>IF(Y7714&gt;0,L7714/(Y7714*7/90),"")</f>
        <v/>
      </c>
      <c r="O7714" t="n">
        <v>100</v>
      </c>
      <c r="P7714">
        <f>K7714*O7714</f>
        <v/>
      </c>
      <c r="Q7714" t="inlineStr">
        <is>
          <t>THC</t>
        </is>
      </c>
      <c r="R7714" t="inlineStr">
        <is>
          <t>Edibles</t>
        </is>
      </c>
      <c r="S7714" t="inlineStr"/>
      <c r="T7714" t="inlineStr">
        <is>
          <t>2</t>
        </is>
      </c>
      <c r="U7714" t="n">
        <v>0</v>
      </c>
      <c r="V7714" t="n">
        <v>219</v>
      </c>
      <c r="W7714" t="n">
        <v>1</v>
      </c>
      <c r="X7714" t="n">
        <v>1</v>
      </c>
      <c r="Y7714" t="n">
        <v>6</v>
      </c>
      <c r="Z7714" t="n">
        <v>12</v>
      </c>
      <c r="AA7714" t="n">
        <v>14</v>
      </c>
      <c r="AB7714" t="n">
        <v>1</v>
      </c>
      <c r="AC7714" t="n">
        <v>10.2190700457044</v>
      </c>
      <c r="AD7714" t="n">
        <v>10</v>
      </c>
      <c r="AE7714" t="n">
        <v>15</v>
      </c>
      <c r="AF7714" t="n">
        <v>15</v>
      </c>
      <c r="AG7714" t="n">
        <v>90.96000000000001</v>
      </c>
      <c r="AH7714" t="n">
        <v>181.95</v>
      </c>
      <c r="AI7714" t="n">
        <v>213.87</v>
      </c>
      <c r="AJ7714" t="n">
        <v>15</v>
      </c>
      <c r="AK7714" t="n">
        <v>15</v>
      </c>
      <c r="AL7714" t="n">
        <v>15.1625</v>
      </c>
      <c r="AM7714" t="n">
        <v>15.276428571</v>
      </c>
      <c r="AN7714" t="n">
        <v>0</v>
      </c>
      <c r="AO7714" t="n">
        <v>0</v>
      </c>
      <c r="AP7714" t="inlineStr">
        <is>
          <t>North Star Hemp, LLC</t>
        </is>
      </c>
      <c r="AQ7714" t="n">
        <v>0</v>
      </c>
      <c r="AR7714" t="n">
        <v>0</v>
      </c>
    </row>
    <row r="7715">
      <c r="A7715" t="inlineStr">
        <is>
          <t>669185409222</t>
        </is>
      </c>
      <c r="B7715" t="inlineStr">
        <is>
          <t>Get Chai</t>
        </is>
      </c>
      <c r="C7715" t="inlineStr">
        <is>
          <t>Rosemount</t>
        </is>
      </c>
      <c r="D7715" t="inlineStr">
        <is>
          <t>10pk</t>
        </is>
      </c>
      <c r="E7715" t="inlineStr">
        <is>
          <t>Leafy Georgia Peach Gummies 5mg THC 10 Pack</t>
        </is>
      </c>
      <c r="F7715" t="n">
        <v>10</v>
      </c>
      <c r="G7715" t="n">
        <v>16</v>
      </c>
      <c r="H7715" t="n">
        <v>4271</v>
      </c>
      <c r="I7715" t="n">
        <v>10</v>
      </c>
      <c r="J7715" t="n">
        <v>0</v>
      </c>
      <c r="K7715" t="n">
        <v>0</v>
      </c>
      <c r="L7715">
        <f>G7715+K7715*F7715</f>
        <v/>
      </c>
      <c r="M7715">
        <f>IF(X7715&gt;0,L7715/(X7715*7/30),"")</f>
        <v/>
      </c>
      <c r="N7715">
        <f>IF(Y7715&gt;0,L7715/(Y7715*7/90),"")</f>
        <v/>
      </c>
      <c r="O7715" t="n">
        <v>31.3</v>
      </c>
      <c r="P7715">
        <f>K7715*O7715</f>
        <v/>
      </c>
      <c r="Q7715" t="inlineStr">
        <is>
          <t>THC</t>
        </is>
      </c>
      <c r="R7715" t="inlineStr">
        <is>
          <t>Edibles</t>
        </is>
      </c>
      <c r="S7715" t="inlineStr"/>
      <c r="T7715" t="inlineStr">
        <is>
          <t>669185409222</t>
        </is>
      </c>
      <c r="U7715" t="n">
        <v>0</v>
      </c>
      <c r="V7715" t="n">
        <v>4861</v>
      </c>
      <c r="W7715" t="n">
        <v>0</v>
      </c>
      <c r="X7715" t="n">
        <v>3</v>
      </c>
      <c r="Y7715" t="n">
        <v>13</v>
      </c>
      <c r="Z7715" t="n">
        <v>116</v>
      </c>
      <c r="AA7715" t="n">
        <v>136</v>
      </c>
      <c r="AB7715" t="n">
        <v>10</v>
      </c>
      <c r="AC7715" t="n">
        <v>3.125370327003044</v>
      </c>
      <c r="AD7715" t="n">
        <v>3.13</v>
      </c>
      <c r="AE7715" t="n">
        <v>0</v>
      </c>
      <c r="AF7715" t="n">
        <v>6.51</v>
      </c>
      <c r="AG7715" t="n">
        <v>66.99000000000001</v>
      </c>
      <c r="AH7715" t="n">
        <v>741.9599999999998</v>
      </c>
      <c r="AI7715" t="n">
        <v>906.5299999999996</v>
      </c>
      <c r="AJ7715" t="n">
        <v>0</v>
      </c>
      <c r="AK7715" t="n">
        <v>5.898</v>
      </c>
      <c r="AL7715" t="n">
        <v>6.262524271</v>
      </c>
      <c r="AM7715" t="n">
        <v>6.582195121</v>
      </c>
      <c r="AN7715" t="n">
        <v>0</v>
      </c>
      <c r="AO7715" t="n">
        <v>24</v>
      </c>
      <c r="AP7715" t="inlineStr"/>
      <c r="AQ7715" t="n">
        <v>0.3333</v>
      </c>
      <c r="AR7715" t="n">
        <v>0.5</v>
      </c>
    </row>
    <row r="7716">
      <c r="A7716" t="inlineStr">
        <is>
          <t>850055931008</t>
        </is>
      </c>
      <c r="B7716" t="inlineStr">
        <is>
          <t>Capitol Beverage Sales, L.P.</t>
        </is>
      </c>
      <c r="C7716" t="inlineStr">
        <is>
          <t>Cottage Grove</t>
        </is>
      </c>
      <c r="D7716" t="inlineStr">
        <is>
          <t>50pk</t>
        </is>
      </c>
      <c r="E7716" t="inlineStr">
        <is>
          <t>Granny's Cheddar Pretzels 50mg THC 50pk</t>
        </is>
      </c>
      <c r="F7716" t="n">
        <v>10</v>
      </c>
      <c r="G7716" t="n">
        <v>16</v>
      </c>
      <c r="H7716" t="n">
        <v>122</v>
      </c>
      <c r="I7716" t="n">
        <v>0</v>
      </c>
      <c r="J7716" t="n">
        <v>0</v>
      </c>
      <c r="K7716" t="n">
        <v>0</v>
      </c>
      <c r="L7716">
        <f>G7716+K7716*F7716</f>
        <v/>
      </c>
      <c r="M7716">
        <f>IF(X7716&gt;0,L7716/(X7716*7/30),"")</f>
        <v/>
      </c>
      <c r="N7716">
        <f>IF(Y7716&gt;0,L7716/(Y7716*7/90),"")</f>
        <v/>
      </c>
      <c r="O7716" t="n">
        <v>106</v>
      </c>
      <c r="P7716">
        <f>K7716*O7716</f>
        <v/>
      </c>
      <c r="Q7716" t="inlineStr">
        <is>
          <t>THC</t>
        </is>
      </c>
      <c r="R7716" t="inlineStr">
        <is>
          <t>Edibles</t>
        </is>
      </c>
      <c r="S7716" t="inlineStr"/>
      <c r="T7716" t="inlineStr">
        <is>
          <t>32811</t>
        </is>
      </c>
      <c r="U7716" t="n">
        <v>0</v>
      </c>
      <c r="V7716" t="n">
        <v>648</v>
      </c>
      <c r="W7716" t="n">
        <v>3</v>
      </c>
      <c r="X7716" t="n">
        <v>3</v>
      </c>
      <c r="Y7716" t="n">
        <v>3</v>
      </c>
      <c r="Z7716" t="n">
        <v>4</v>
      </c>
      <c r="AA7716" t="n">
        <v>4</v>
      </c>
      <c r="AB7716" t="n">
        <v>0</v>
      </c>
      <c r="AC7716" t="n">
        <v>10.1327868852459</v>
      </c>
      <c r="AD7716" t="n">
        <v>10.6</v>
      </c>
      <c r="AE7716" t="n">
        <v>37.5</v>
      </c>
      <c r="AF7716" t="n">
        <v>37.5</v>
      </c>
      <c r="AG7716" t="n">
        <v>37.5</v>
      </c>
      <c r="AH7716" t="n">
        <v>50.49</v>
      </c>
      <c r="AI7716" t="n">
        <v>50.49</v>
      </c>
      <c r="AJ7716" t="n">
        <v>12.5</v>
      </c>
      <c r="AK7716" t="n">
        <v>12.5</v>
      </c>
      <c r="AL7716" t="n">
        <v>12.6225</v>
      </c>
      <c r="AM7716" t="n">
        <v>12.6225</v>
      </c>
      <c r="AN7716" t="n">
        <v>0</v>
      </c>
      <c r="AO7716" t="n">
        <v>1</v>
      </c>
      <c r="AP7716" t="inlineStr">
        <is>
          <t>College City Beverage, Inc.</t>
        </is>
      </c>
      <c r="AQ7716" t="n">
        <v>0</v>
      </c>
      <c r="AR7716" t="n">
        <v>0</v>
      </c>
    </row>
    <row r="7717">
      <c r="A7717" t="inlineStr">
        <is>
          <t>850056651165</t>
        </is>
      </c>
      <c r="B7717" t="inlineStr">
        <is>
          <t>Happy Duck LLC</t>
        </is>
      </c>
      <c r="C7717" t="inlineStr">
        <is>
          <t>Minneapolis</t>
        </is>
      </c>
      <c r="D7717" t="inlineStr">
        <is>
          <t>10pk</t>
        </is>
      </c>
      <c r="E7717" t="inlineStr">
        <is>
          <t>Happy Duck Bomba Juice 5mg THC 10pk</t>
        </is>
      </c>
      <c r="F7717" t="n">
        <v>10</v>
      </c>
      <c r="G7717" t="n">
        <v>16</v>
      </c>
      <c r="H7717" t="n">
        <v>760</v>
      </c>
      <c r="I7717" t="n">
        <v>11</v>
      </c>
      <c r="J7717" t="n">
        <v>0</v>
      </c>
      <c r="K7717" t="n">
        <v>0</v>
      </c>
      <c r="L7717">
        <f>G7717+K7717*F7717</f>
        <v/>
      </c>
      <c r="M7717">
        <f>IF(X7717&gt;0,L7717/(X7717*7/30),"")</f>
        <v/>
      </c>
      <c r="N7717">
        <f>IF(Y7717&gt;0,L7717/(Y7717*7/90),"")</f>
        <v/>
      </c>
      <c r="O7717" t="n">
        <v>45</v>
      </c>
      <c r="P7717">
        <f>K7717*O7717</f>
        <v/>
      </c>
      <c r="Q7717" t="inlineStr">
        <is>
          <t>THC</t>
        </is>
      </c>
      <c r="R7717" t="inlineStr">
        <is>
          <t>Edibles</t>
        </is>
      </c>
      <c r="S7717" t="inlineStr"/>
      <c r="T7717" t="inlineStr">
        <is>
          <t>850056651165</t>
        </is>
      </c>
      <c r="U7717" t="n">
        <v>0</v>
      </c>
      <c r="V7717" t="n">
        <v>282</v>
      </c>
      <c r="W7717" t="n">
        <v>1</v>
      </c>
      <c r="X7717" t="n">
        <v>2</v>
      </c>
      <c r="Y7717" t="n">
        <v>4</v>
      </c>
      <c r="Z7717" t="n">
        <v>16</v>
      </c>
      <c r="AA7717" t="n">
        <v>16</v>
      </c>
      <c r="AB7717" t="n">
        <v>0</v>
      </c>
      <c r="AC7717" t="n">
        <v>4.5</v>
      </c>
      <c r="AD7717" t="n">
        <v>4.5</v>
      </c>
      <c r="AE7717" t="n">
        <v>7.96</v>
      </c>
      <c r="AF7717" t="n">
        <v>15.92</v>
      </c>
      <c r="AG7717" t="n">
        <v>30.92</v>
      </c>
      <c r="AH7717" t="n">
        <v>121.38</v>
      </c>
      <c r="AI7717" t="n">
        <v>121.38</v>
      </c>
      <c r="AJ7717" t="n">
        <v>7.96</v>
      </c>
      <c r="AK7717" t="n">
        <v>7.96</v>
      </c>
      <c r="AL7717" t="n">
        <v>7.58625</v>
      </c>
      <c r="AM7717" t="n">
        <v>7.58625</v>
      </c>
      <c r="AN7717" t="n">
        <v>1</v>
      </c>
      <c r="AO7717" t="n">
        <v>4</v>
      </c>
      <c r="AP7717" t="inlineStr"/>
      <c r="AQ7717" t="n">
        <v>0</v>
      </c>
      <c r="AR7717" t="n">
        <v>0</v>
      </c>
    </row>
    <row r="7718">
      <c r="A7718" t="inlineStr">
        <is>
          <t>850055931039</t>
        </is>
      </c>
      <c r="B7718" t="inlineStr">
        <is>
          <t>Capitol Beverage Sales, L.P.</t>
        </is>
      </c>
      <c r="C7718" t="inlineStr">
        <is>
          <t>St. Louis Park</t>
        </is>
      </c>
      <c r="D7718" t="inlineStr">
        <is>
          <t>50pk</t>
        </is>
      </c>
      <c r="E7718" t="inlineStr">
        <is>
          <t>Granny's Original Pretzels 50mg THC 50pk</t>
        </is>
      </c>
      <c r="F7718" t="n">
        <v>10</v>
      </c>
      <c r="G7718" t="n">
        <v>16</v>
      </c>
      <c r="H7718" t="n">
        <v>164</v>
      </c>
      <c r="I7718" t="n">
        <v>4</v>
      </c>
      <c r="J7718" t="n">
        <v>0</v>
      </c>
      <c r="K7718" t="n">
        <v>0</v>
      </c>
      <c r="L7718">
        <f>G7718+K7718*F7718</f>
        <v/>
      </c>
      <c r="M7718">
        <f>IF(X7718&gt;0,L7718/(X7718*7/30),"")</f>
        <v/>
      </c>
      <c r="N7718">
        <f>IF(Y7718&gt;0,L7718/(Y7718*7/90),"")</f>
        <v/>
      </c>
      <c r="O7718" t="n">
        <v>100</v>
      </c>
      <c r="P7718">
        <f>K7718*O7718</f>
        <v/>
      </c>
      <c r="Q7718" t="inlineStr">
        <is>
          <t>THC</t>
        </is>
      </c>
      <c r="R7718" t="inlineStr">
        <is>
          <t>Edibles</t>
        </is>
      </c>
      <c r="S7718" t="inlineStr"/>
      <c r="T7718" t="inlineStr">
        <is>
          <t>32805</t>
        </is>
      </c>
      <c r="U7718" t="n">
        <v>0</v>
      </c>
      <c r="V7718" t="n">
        <v>345</v>
      </c>
      <c r="W7718" t="n">
        <v>2</v>
      </c>
      <c r="X7718" t="n">
        <v>5</v>
      </c>
      <c r="Y7718" t="n">
        <v>10</v>
      </c>
      <c r="Z7718" t="n">
        <v>38</v>
      </c>
      <c r="AA7718" t="n">
        <v>39</v>
      </c>
      <c r="AB7718" t="n">
        <v>0</v>
      </c>
      <c r="AC7718" t="n">
        <v>9.153658536585366</v>
      </c>
      <c r="AD7718" t="n">
        <v>10</v>
      </c>
      <c r="AE7718" t="n">
        <v>25</v>
      </c>
      <c r="AF7718" t="n">
        <v>62.96</v>
      </c>
      <c r="AG7718" t="n">
        <v>127.33</v>
      </c>
      <c r="AH7718" t="n">
        <v>487.96</v>
      </c>
      <c r="AI7718" t="n">
        <v>500.92</v>
      </c>
      <c r="AJ7718" t="n">
        <v>12.5</v>
      </c>
      <c r="AK7718" t="n">
        <v>12.592</v>
      </c>
      <c r="AL7718" t="n">
        <v>12.837027027</v>
      </c>
      <c r="AM7718" t="n">
        <v>12.840263157</v>
      </c>
      <c r="AN7718" t="n">
        <v>0</v>
      </c>
      <c r="AO7718" t="n">
        <v>0</v>
      </c>
      <c r="AP7718" t="inlineStr">
        <is>
          <t>College City Beverage, Inc.</t>
        </is>
      </c>
      <c r="AQ7718" t="n">
        <v>0</v>
      </c>
      <c r="AR7718" t="n">
        <v>0</v>
      </c>
    </row>
    <row r="7719">
      <c r="A7719" t="inlineStr">
        <is>
          <t>850068508181</t>
        </is>
      </c>
      <c r="B7719" t="inlineStr">
        <is>
          <t>Global Reserve LLC</t>
        </is>
      </c>
      <c r="C7719" t="inlineStr">
        <is>
          <t>Chanhassen</t>
        </is>
      </c>
      <c r="D7719" t="inlineStr">
        <is>
          <t>10pk</t>
        </is>
      </c>
      <c r="E7719" t="inlineStr">
        <is>
          <t>Drops Cranberry Focused 2.5mg THC 10 Pack</t>
        </is>
      </c>
      <c r="F7719" t="n">
        <v>10</v>
      </c>
      <c r="G7719" t="n">
        <v>16</v>
      </c>
      <c r="H7719" t="n">
        <v>105</v>
      </c>
      <c r="I7719" t="n">
        <v>1</v>
      </c>
      <c r="J7719" t="n">
        <v>0</v>
      </c>
      <c r="K7719" t="n">
        <v>0</v>
      </c>
      <c r="L7719">
        <f>G7719+K7719*F7719</f>
        <v/>
      </c>
      <c r="M7719">
        <f>IF(X7719&gt;0,L7719/(X7719*7/30),"")</f>
        <v/>
      </c>
      <c r="N7719">
        <f>IF(Y7719&gt;0,L7719/(Y7719*7/90),"")</f>
        <v/>
      </c>
      <c r="O7719" t="n">
        <v>60</v>
      </c>
      <c r="P7719">
        <f>K7719*O7719</f>
        <v/>
      </c>
      <c r="Q7719" t="inlineStr">
        <is>
          <t>THC</t>
        </is>
      </c>
      <c r="R7719" t="inlineStr">
        <is>
          <t>Edibles</t>
        </is>
      </c>
      <c r="S7719" t="inlineStr"/>
      <c r="T7719" t="inlineStr">
        <is>
          <t>230-559</t>
        </is>
      </c>
      <c r="U7719" t="n">
        <v>0</v>
      </c>
      <c r="V7719" t="n">
        <v>502</v>
      </c>
      <c r="W7719" t="n">
        <v>4</v>
      </c>
      <c r="X7719" t="n">
        <v>7</v>
      </c>
      <c r="Y7719" t="n">
        <v>22</v>
      </c>
      <c r="Z7719" t="n">
        <v>61</v>
      </c>
      <c r="AA7719" t="n">
        <v>71</v>
      </c>
      <c r="AB7719" t="n">
        <v>4</v>
      </c>
      <c r="AC7719" t="n">
        <v>5.828571428571428</v>
      </c>
      <c r="AD7719" t="n">
        <v>6</v>
      </c>
      <c r="AE7719" t="n">
        <v>40</v>
      </c>
      <c r="AF7719" t="n">
        <v>70</v>
      </c>
      <c r="AG7719" t="n">
        <v>225.95</v>
      </c>
      <c r="AH7719" t="n">
        <v>628.76</v>
      </c>
      <c r="AI7719" t="n">
        <v>742.5899999999999</v>
      </c>
      <c r="AJ7719" t="n">
        <v>10</v>
      </c>
      <c r="AK7719" t="n">
        <v>10</v>
      </c>
      <c r="AL7719" t="n">
        <v>10.317966101</v>
      </c>
      <c r="AM7719" t="n">
        <v>10.47231884</v>
      </c>
      <c r="AN7719" t="n">
        <v>2</v>
      </c>
      <c r="AO7719" t="n">
        <v>2</v>
      </c>
      <c r="AP7719" t="inlineStr"/>
      <c r="AQ7719" t="n">
        <v>3.5</v>
      </c>
      <c r="AR7719" t="n">
        <v>4.2</v>
      </c>
    </row>
    <row r="7720">
      <c r="A7720" t="inlineStr">
        <is>
          <t>198715643879</t>
        </is>
      </c>
      <c r="B7720" t="inlineStr">
        <is>
          <t>Global Reserve LLC</t>
        </is>
      </c>
      <c r="C7720" t="inlineStr">
        <is>
          <t>Plymouth</t>
        </is>
      </c>
      <c r="D7720" t="inlineStr">
        <is>
          <t>10pk</t>
        </is>
      </c>
      <c r="E7720" t="inlineStr">
        <is>
          <t>Looner Zenith Blackberry Gummies 5mg THC 10 Pack</t>
        </is>
      </c>
      <c r="F7720" t="n">
        <v>10</v>
      </c>
      <c r="G7720" t="n">
        <v>16</v>
      </c>
      <c r="H7720" t="n">
        <v>131</v>
      </c>
      <c r="I7720" t="n">
        <v>3</v>
      </c>
      <c r="J7720" t="n">
        <v>0</v>
      </c>
      <c r="K7720" t="n">
        <v>0</v>
      </c>
      <c r="L7720">
        <f>G7720+K7720*F7720</f>
        <v/>
      </c>
      <c r="M7720">
        <f>IF(X7720&gt;0,L7720/(X7720*7/30),"")</f>
        <v/>
      </c>
      <c r="N7720">
        <f>IF(Y7720&gt;0,L7720/(Y7720*7/90),"")</f>
        <v/>
      </c>
      <c r="O7720" t="n">
        <v>50</v>
      </c>
      <c r="P7720">
        <f>K7720*O7720</f>
        <v/>
      </c>
      <c r="Q7720" t="inlineStr">
        <is>
          <t>THC</t>
        </is>
      </c>
      <c r="R7720" t="inlineStr">
        <is>
          <t>Edibles</t>
        </is>
      </c>
      <c r="S7720" t="inlineStr"/>
      <c r="T7720" t="inlineStr">
        <is>
          <t>198715643879</t>
        </is>
      </c>
      <c r="U7720" t="n">
        <v>0</v>
      </c>
      <c r="V7720" t="n">
        <v>913</v>
      </c>
      <c r="W7720" t="n">
        <v>1</v>
      </c>
      <c r="X7720" t="n">
        <v>10</v>
      </c>
      <c r="Y7720" t="n">
        <v>31</v>
      </c>
      <c r="Z7720" t="n">
        <v>118</v>
      </c>
      <c r="AA7720" t="n">
        <v>118</v>
      </c>
      <c r="AB7720" t="n">
        <v>0</v>
      </c>
      <c r="AC7720" t="n">
        <v>5</v>
      </c>
      <c r="AD7720" t="n">
        <v>5</v>
      </c>
      <c r="AE7720" t="n">
        <v>10.96</v>
      </c>
      <c r="AF7720" t="n">
        <v>104.8</v>
      </c>
      <c r="AG7720" t="n">
        <v>328.6699999999999</v>
      </c>
      <c r="AH7720" t="n">
        <v>1231.850000000001</v>
      </c>
      <c r="AI7720" t="n">
        <v>1231.850000000001</v>
      </c>
      <c r="AJ7720" t="n">
        <v>10.96</v>
      </c>
      <c r="AK7720" t="n">
        <v>10.48</v>
      </c>
      <c r="AL7720" t="n">
        <v>10.154224137</v>
      </c>
      <c r="AM7720" t="n">
        <v>10.154224137</v>
      </c>
      <c r="AN7720" t="n">
        <v>0</v>
      </c>
      <c r="AO7720" t="n">
        <v>2</v>
      </c>
      <c r="AP7720" t="inlineStr"/>
      <c r="AQ7720" t="n">
        <v>0</v>
      </c>
      <c r="AR7720" t="n">
        <v>0</v>
      </c>
    </row>
    <row r="7721">
      <c r="A7721" t="inlineStr">
        <is>
          <t>669185409277</t>
        </is>
      </c>
      <c r="B7721" t="inlineStr">
        <is>
          <t>Get Chai</t>
        </is>
      </c>
      <c r="C7721" t="inlineStr">
        <is>
          <t>Osseo</t>
        </is>
      </c>
      <c r="D7721" t="inlineStr">
        <is>
          <t>10pk</t>
        </is>
      </c>
      <c r="E7721" t="inlineStr">
        <is>
          <t>Leafy Wildberry Gummies 5mg THC 10 Pack</t>
        </is>
      </c>
      <c r="F7721" t="n">
        <v>10</v>
      </c>
      <c r="G7721" t="n">
        <v>16</v>
      </c>
      <c r="H7721" t="n">
        <v>4648</v>
      </c>
      <c r="I7721" t="n">
        <v>22</v>
      </c>
      <c r="J7721" t="n">
        <v>0</v>
      </c>
      <c r="K7721" t="n">
        <v>0</v>
      </c>
      <c r="L7721">
        <f>G7721+K7721*F7721</f>
        <v/>
      </c>
      <c r="M7721">
        <f>IF(X7721&gt;0,L7721/(X7721*7/30),"")</f>
        <v/>
      </c>
      <c r="N7721">
        <f>IF(Y7721&gt;0,L7721/(Y7721*7/90),"")</f>
        <v/>
      </c>
      <c r="O7721" t="n">
        <v>31.3</v>
      </c>
      <c r="P7721">
        <f>K7721*O7721</f>
        <v/>
      </c>
      <c r="Q7721" t="inlineStr">
        <is>
          <t>THC</t>
        </is>
      </c>
      <c r="R7721" t="inlineStr">
        <is>
          <t>Edibles</t>
        </is>
      </c>
      <c r="S7721" t="inlineStr"/>
      <c r="T7721" t="inlineStr">
        <is>
          <t>669185409277</t>
        </is>
      </c>
      <c r="U7721" t="n">
        <v>0</v>
      </c>
      <c r="V7721" t="n">
        <v>4589</v>
      </c>
      <c r="W7721" t="n">
        <v>6</v>
      </c>
      <c r="X7721" t="n">
        <v>10</v>
      </c>
      <c r="Y7721" t="n">
        <v>42</v>
      </c>
      <c r="Z7721" t="n">
        <v>211</v>
      </c>
      <c r="AA7721" t="n">
        <v>228</v>
      </c>
      <c r="AB7721" t="n">
        <v>6</v>
      </c>
      <c r="AC7721" t="n">
        <v>3.124944061964286</v>
      </c>
      <c r="AD7721" t="n">
        <v>3.13</v>
      </c>
      <c r="AE7721" t="n">
        <v>36.49</v>
      </c>
      <c r="AF7721" t="n">
        <v>56.49</v>
      </c>
      <c r="AG7721" t="n">
        <v>207.49</v>
      </c>
      <c r="AH7721" t="n">
        <v>1142.289998999999</v>
      </c>
      <c r="AI7721" t="n">
        <v>1267.229998999999</v>
      </c>
      <c r="AJ7721" t="n">
        <v>6.081666666</v>
      </c>
      <c r="AK7721" t="n">
        <v>5.649</v>
      </c>
      <c r="AL7721" t="n">
        <v>5.448299661</v>
      </c>
      <c r="AM7721" t="n">
        <v>5.598620153</v>
      </c>
      <c r="AN7721" t="n">
        <v>0</v>
      </c>
      <c r="AO7721" t="n">
        <v>11</v>
      </c>
      <c r="AP7721" t="inlineStr"/>
      <c r="AQ7721" t="n">
        <v>3.3333</v>
      </c>
      <c r="AR7721" t="n">
        <v>1.625</v>
      </c>
    </row>
    <row r="7722">
      <c r="A7722" t="inlineStr">
        <is>
          <t>198715853483</t>
        </is>
      </c>
      <c r="B7722" t="inlineStr">
        <is>
          <t>Global Reserve LLC</t>
        </is>
      </c>
      <c r="C7722" t="inlineStr">
        <is>
          <t>Woodbury</t>
        </is>
      </c>
      <c r="D7722" t="inlineStr">
        <is>
          <t>10pk</t>
        </is>
      </c>
      <c r="E7722" t="inlineStr">
        <is>
          <t>Looner Zenith Strawberry Gummies 5mg THC 10 Pack</t>
        </is>
      </c>
      <c r="F7722" t="n">
        <v>10</v>
      </c>
      <c r="G7722" t="n">
        <v>16</v>
      </c>
      <c r="H7722" t="n">
        <v>116</v>
      </c>
      <c r="I7722" t="n">
        <v>1</v>
      </c>
      <c r="J7722" t="n">
        <v>0</v>
      </c>
      <c r="K7722" t="n">
        <v>0</v>
      </c>
      <c r="L7722">
        <f>G7722+K7722*F7722</f>
        <v/>
      </c>
      <c r="M7722">
        <f>IF(X7722&gt;0,L7722/(X7722*7/30),"")</f>
        <v/>
      </c>
      <c r="N7722">
        <f>IF(Y7722&gt;0,L7722/(Y7722*7/90),"")</f>
        <v/>
      </c>
      <c r="O7722" t="n">
        <v>50</v>
      </c>
      <c r="P7722">
        <f>K7722*O7722</f>
        <v/>
      </c>
      <c r="Q7722" t="inlineStr">
        <is>
          <t>THC</t>
        </is>
      </c>
      <c r="R7722" t="inlineStr">
        <is>
          <t>Edibles</t>
        </is>
      </c>
      <c r="S7722" t="inlineStr"/>
      <c r="T7722" t="inlineStr">
        <is>
          <t>198715853483</t>
        </is>
      </c>
      <c r="U7722" t="n">
        <v>0</v>
      </c>
      <c r="V7722" t="n">
        <v>874</v>
      </c>
      <c r="W7722" t="n">
        <v>0</v>
      </c>
      <c r="X7722" t="n">
        <v>17</v>
      </c>
      <c r="Y7722" t="n">
        <v>34</v>
      </c>
      <c r="Z7722" t="n">
        <v>73</v>
      </c>
      <c r="AA7722" t="n">
        <v>73</v>
      </c>
      <c r="AB7722" t="n">
        <v>0</v>
      </c>
      <c r="AC7722" t="n">
        <v>5</v>
      </c>
      <c r="AD7722" t="n">
        <v>5</v>
      </c>
      <c r="AE7722" t="n">
        <v>0</v>
      </c>
      <c r="AF7722" t="n">
        <v>175.98</v>
      </c>
      <c r="AG7722" t="n">
        <v>345.98</v>
      </c>
      <c r="AH7722" t="n">
        <v>740.78</v>
      </c>
      <c r="AI7722" t="n">
        <v>740.78</v>
      </c>
      <c r="AJ7722" t="n">
        <v>0</v>
      </c>
      <c r="AK7722" t="n">
        <v>10.351764705</v>
      </c>
      <c r="AL7722" t="n">
        <v>9.877066665999999</v>
      </c>
      <c r="AM7722" t="n">
        <v>9.877066665999999</v>
      </c>
      <c r="AN7722" t="n">
        <v>0</v>
      </c>
      <c r="AO7722" t="n">
        <v>2</v>
      </c>
      <c r="AP7722" t="inlineStr"/>
      <c r="AQ7722" t="n">
        <v>0</v>
      </c>
      <c r="AR7722" t="n">
        <v>0</v>
      </c>
    </row>
    <row r="7723">
      <c r="A7723" t="inlineStr">
        <is>
          <t>669185409277</t>
        </is>
      </c>
      <c r="B7723" t="inlineStr">
        <is>
          <t>Get Chai</t>
        </is>
      </c>
      <c r="C7723" t="inlineStr">
        <is>
          <t>Minnetonka</t>
        </is>
      </c>
      <c r="D7723" t="inlineStr">
        <is>
          <t>10pk</t>
        </is>
      </c>
      <c r="E7723" t="inlineStr">
        <is>
          <t>Leafy Wildberry Gummies 5mg THC 10 Pack</t>
        </is>
      </c>
      <c r="F7723" t="n">
        <v>10</v>
      </c>
      <c r="G7723" t="n">
        <v>16</v>
      </c>
      <c r="H7723" t="n">
        <v>4648</v>
      </c>
      <c r="I7723" t="n">
        <v>15</v>
      </c>
      <c r="J7723" t="n">
        <v>0</v>
      </c>
      <c r="K7723" t="n">
        <v>0</v>
      </c>
      <c r="L7723">
        <f>G7723+K7723*F7723</f>
        <v/>
      </c>
      <c r="M7723">
        <f>IF(X7723&gt;0,L7723/(X7723*7/30),"")</f>
        <v/>
      </c>
      <c r="N7723">
        <f>IF(Y7723&gt;0,L7723/(Y7723*7/90),"")</f>
        <v/>
      </c>
      <c r="O7723" t="n">
        <v>31.3</v>
      </c>
      <c r="P7723">
        <f>K7723*O7723</f>
        <v/>
      </c>
      <c r="Q7723" t="inlineStr">
        <is>
          <t>THC</t>
        </is>
      </c>
      <c r="R7723" t="inlineStr">
        <is>
          <t>Edibles</t>
        </is>
      </c>
      <c r="S7723" t="inlineStr"/>
      <c r="T7723" t="inlineStr">
        <is>
          <t>669185409277</t>
        </is>
      </c>
      <c r="U7723" t="n">
        <v>0</v>
      </c>
      <c r="V7723" t="n">
        <v>4589</v>
      </c>
      <c r="W7723" t="n">
        <v>4</v>
      </c>
      <c r="X7723" t="n">
        <v>17</v>
      </c>
      <c r="Y7723" t="n">
        <v>33</v>
      </c>
      <c r="Z7723" t="n">
        <v>162</v>
      </c>
      <c r="AA7723" t="n">
        <v>180</v>
      </c>
      <c r="AB7723" t="n">
        <v>7</v>
      </c>
      <c r="AC7723" t="n">
        <v>3.124944061964286</v>
      </c>
      <c r="AD7723" t="n">
        <v>3.13</v>
      </c>
      <c r="AE7723" t="n">
        <v>20</v>
      </c>
      <c r="AF7723" t="n">
        <v>78</v>
      </c>
      <c r="AG7723" t="n">
        <v>146</v>
      </c>
      <c r="AH7723" t="n">
        <v>891.01</v>
      </c>
      <c r="AI7723" t="n">
        <v>1011.01</v>
      </c>
      <c r="AJ7723" t="n">
        <v>5</v>
      </c>
      <c r="AK7723" t="n">
        <v>4.533333333</v>
      </c>
      <c r="AL7723" t="n">
        <v>5.4905</v>
      </c>
      <c r="AM7723" t="n">
        <v>5.62449367</v>
      </c>
      <c r="AN7723" t="n">
        <v>0</v>
      </c>
      <c r="AO7723" t="n">
        <v>11</v>
      </c>
      <c r="AP7723" t="inlineStr"/>
      <c r="AQ7723" t="n">
        <v>4</v>
      </c>
      <c r="AR7723" t="n">
        <v>1.5714</v>
      </c>
    </row>
    <row r="7724">
      <c r="A7724" t="inlineStr">
        <is>
          <t>051497359409</t>
        </is>
      </c>
      <c r="B7724" t="inlineStr">
        <is>
          <t>North Star Hemp, LLC</t>
        </is>
      </c>
      <c r="C7724" t="inlineStr">
        <is>
          <t>Vadnais Heights</t>
        </is>
      </c>
      <c r="D7724" t="inlineStr">
        <is>
          <t>10pk</t>
        </is>
      </c>
      <c r="E7724" t="inlineStr">
        <is>
          <t>You Betcha Any Time Gummies 10 Pack</t>
        </is>
      </c>
      <c r="F7724" t="n">
        <v>10</v>
      </c>
      <c r="G7724" t="n">
        <v>17</v>
      </c>
      <c r="H7724" t="n">
        <v>182</v>
      </c>
      <c r="I7724" t="n">
        <v>1</v>
      </c>
      <c r="J7724" t="n">
        <v>0</v>
      </c>
      <c r="K7724" t="n">
        <v>0</v>
      </c>
      <c r="L7724">
        <f>G7724+K7724*F7724</f>
        <v/>
      </c>
      <c r="M7724">
        <f>IF(X7724&gt;0,L7724/(X7724*7/30),"")</f>
        <v/>
      </c>
      <c r="N7724">
        <f>IF(Y7724&gt;0,L7724/(Y7724*7/90),"")</f>
        <v/>
      </c>
      <c r="O7724" t="n">
        <v>100</v>
      </c>
      <c r="P7724">
        <f>K7724*O7724</f>
        <v/>
      </c>
      <c r="Q7724" t="inlineStr">
        <is>
          <t>THC</t>
        </is>
      </c>
      <c r="R7724" t="inlineStr">
        <is>
          <t>Edibles</t>
        </is>
      </c>
      <c r="S7724" t="inlineStr"/>
      <c r="T7724" t="inlineStr">
        <is>
          <t>2</t>
        </is>
      </c>
      <c r="U7724" t="n">
        <v>0</v>
      </c>
      <c r="V7724" t="n">
        <v>219</v>
      </c>
      <c r="W7724" t="n">
        <v>0</v>
      </c>
      <c r="X7724" t="n">
        <v>1</v>
      </c>
      <c r="Y7724" t="n">
        <v>3</v>
      </c>
      <c r="Z7724" t="n">
        <v>7</v>
      </c>
      <c r="AA7724" t="n">
        <v>9</v>
      </c>
      <c r="AB7724" t="n">
        <v>1</v>
      </c>
      <c r="AC7724" t="n">
        <v>10.2190700457044</v>
      </c>
      <c r="AD7724" t="n">
        <v>10</v>
      </c>
      <c r="AE7724" t="n">
        <v>0</v>
      </c>
      <c r="AF7724" t="n">
        <v>15.96</v>
      </c>
      <c r="AG7724" t="n">
        <v>47.91</v>
      </c>
      <c r="AH7724" t="n">
        <v>111.81</v>
      </c>
      <c r="AI7724" t="n">
        <v>142.77</v>
      </c>
      <c r="AJ7724" t="n">
        <v>0</v>
      </c>
      <c r="AK7724" t="n">
        <v>15.96</v>
      </c>
      <c r="AL7724" t="n">
        <v>15.972857142</v>
      </c>
      <c r="AM7724" t="n">
        <v>15.863333333</v>
      </c>
      <c r="AN7724" t="n">
        <v>0</v>
      </c>
      <c r="AO7724" t="n">
        <v>0</v>
      </c>
      <c r="AP7724" t="inlineStr">
        <is>
          <t>North Star Hemp, LLC</t>
        </is>
      </c>
      <c r="AQ7724" t="n">
        <v>0</v>
      </c>
      <c r="AR7724" t="n">
        <v>1.5</v>
      </c>
    </row>
    <row r="7725">
      <c r="A7725" t="inlineStr">
        <is>
          <t>850055931183</t>
        </is>
      </c>
      <c r="B7725" t="inlineStr">
        <is>
          <t>Capitol Beverage Sales, L.P.</t>
        </is>
      </c>
      <c r="C7725" t="inlineStr">
        <is>
          <t>Cottage Grove</t>
        </is>
      </c>
      <c r="D7725" t="inlineStr">
        <is>
          <t>50pk</t>
        </is>
      </c>
      <c r="E7725" t="inlineStr">
        <is>
          <t>Granny's Birthday Cake Pretzels 50mg THC 50pk</t>
        </is>
      </c>
      <c r="F7725" t="n">
        <v>10</v>
      </c>
      <c r="G7725" t="n">
        <v>17</v>
      </c>
      <c r="H7725" t="n">
        <v>225</v>
      </c>
      <c r="I7725" t="n">
        <v>0</v>
      </c>
      <c r="J7725" t="n">
        <v>0</v>
      </c>
      <c r="K7725" t="n">
        <v>0</v>
      </c>
      <c r="L7725">
        <f>G7725+K7725*F7725</f>
        <v/>
      </c>
      <c r="M7725">
        <f>IF(X7725&gt;0,L7725/(X7725*7/30),"")</f>
        <v/>
      </c>
      <c r="N7725">
        <f>IF(Y7725&gt;0,L7725/(Y7725*7/90),"")</f>
        <v/>
      </c>
      <c r="O7725" t="n">
        <v>106</v>
      </c>
      <c r="P7725">
        <f>K7725*O7725</f>
        <v/>
      </c>
      <c r="Q7725" t="inlineStr">
        <is>
          <t>THC</t>
        </is>
      </c>
      <c r="R7725" t="inlineStr">
        <is>
          <t>Edibles</t>
        </is>
      </c>
      <c r="S7725" t="inlineStr"/>
      <c r="T7725" t="inlineStr">
        <is>
          <t>32801</t>
        </is>
      </c>
      <c r="U7725" t="n">
        <v>0</v>
      </c>
      <c r="V7725" t="n">
        <v>254</v>
      </c>
      <c r="W7725" t="n">
        <v>0</v>
      </c>
      <c r="X7725" t="n">
        <v>0</v>
      </c>
      <c r="Y7725" t="n">
        <v>2</v>
      </c>
      <c r="Z7725" t="n">
        <v>3</v>
      </c>
      <c r="AA7725" t="n">
        <v>3</v>
      </c>
      <c r="AB7725" t="n">
        <v>0</v>
      </c>
      <c r="AC7725" t="n">
        <v>10.05866666666667</v>
      </c>
      <c r="AD7725" t="n">
        <v>10.6</v>
      </c>
      <c r="AE7725" t="n">
        <v>0</v>
      </c>
      <c r="AF7725" t="n">
        <v>0</v>
      </c>
      <c r="AG7725" t="n">
        <v>28.49</v>
      </c>
      <c r="AH7725" t="n">
        <v>40.99</v>
      </c>
      <c r="AI7725" t="n">
        <v>40.99</v>
      </c>
      <c r="AJ7725" t="n">
        <v>0</v>
      </c>
      <c r="AK7725" t="n">
        <v>0</v>
      </c>
      <c r="AL7725" t="n">
        <v>10.2475</v>
      </c>
      <c r="AM7725" t="n">
        <v>10.2475</v>
      </c>
      <c r="AN7725" t="n">
        <v>0</v>
      </c>
      <c r="AO7725" t="n">
        <v>0</v>
      </c>
      <c r="AP7725" t="inlineStr">
        <is>
          <t>College City Beverage, Inc.</t>
        </is>
      </c>
      <c r="AQ7725" t="n">
        <v>0</v>
      </c>
      <c r="AR7725" t="n">
        <v>0</v>
      </c>
    </row>
    <row r="7726">
      <c r="A7726" t="inlineStr">
        <is>
          <t>860009350908</t>
        </is>
      </c>
      <c r="B7726" t="inlineStr">
        <is>
          <t>Get Chai</t>
        </is>
      </c>
      <c r="C7726" t="inlineStr">
        <is>
          <t>Plymouth</t>
        </is>
      </c>
      <c r="D7726" t="inlineStr">
        <is>
          <t>10pk</t>
        </is>
      </c>
      <c r="E7726" t="inlineStr">
        <is>
          <t>TBD Strawberry 4mg THC 10 Pack</t>
        </is>
      </c>
      <c r="F7726" t="n">
        <v>10</v>
      </c>
      <c r="G7726" t="n">
        <v>17</v>
      </c>
      <c r="H7726" t="n">
        <v>107</v>
      </c>
      <c r="I7726" t="n">
        <v>9</v>
      </c>
      <c r="J7726" t="n">
        <v>0</v>
      </c>
      <c r="K7726" t="n">
        <v>0</v>
      </c>
      <c r="L7726">
        <f>G7726+K7726*F7726</f>
        <v/>
      </c>
      <c r="M7726">
        <f>IF(X7726&gt;0,L7726/(X7726*7/30),"")</f>
        <v/>
      </c>
      <c r="N7726">
        <f>IF(Y7726&gt;0,L7726/(Y7726*7/90),"")</f>
        <v/>
      </c>
      <c r="O7726" t="n">
        <v>80</v>
      </c>
      <c r="P7726">
        <f>K7726*O7726</f>
        <v/>
      </c>
      <c r="Q7726" t="inlineStr">
        <is>
          <t>THC</t>
        </is>
      </c>
      <c r="R7726" t="inlineStr">
        <is>
          <t>Edibles</t>
        </is>
      </c>
      <c r="S7726" t="inlineStr"/>
      <c r="T7726" t="inlineStr">
        <is>
          <t>860009350908</t>
        </is>
      </c>
      <c r="U7726" t="n">
        <v>0</v>
      </c>
      <c r="V7726" t="n">
        <v>305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2.990654205607477</v>
      </c>
      <c r="AD7726" t="n">
        <v>8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inlineStr">
        <is>
          <t>CIP Holdco, Inc.</t>
        </is>
      </c>
      <c r="AQ7726" t="n">
        <v>0</v>
      </c>
      <c r="AR7726" t="n">
        <v>0</v>
      </c>
    </row>
    <row r="7727">
      <c r="A7727" t="inlineStr">
        <is>
          <t>850055931039</t>
        </is>
      </c>
      <c r="B7727" t="inlineStr">
        <is>
          <t>Capitol Beverage Sales, L.P.</t>
        </is>
      </c>
      <c r="C7727" t="inlineStr">
        <is>
          <t>Cottage Grove</t>
        </is>
      </c>
      <c r="D7727" t="inlineStr">
        <is>
          <t>50pk</t>
        </is>
      </c>
      <c r="E7727" t="inlineStr">
        <is>
          <t>Granny's Original Pretzels 50mg THC 50pk</t>
        </is>
      </c>
      <c r="F7727" t="n">
        <v>10</v>
      </c>
      <c r="G7727" t="n">
        <v>17</v>
      </c>
      <c r="H7727" t="n">
        <v>164</v>
      </c>
      <c r="I7727" t="n">
        <v>0</v>
      </c>
      <c r="J7727" t="n">
        <v>0</v>
      </c>
      <c r="K7727" t="n">
        <v>0</v>
      </c>
      <c r="L7727">
        <f>G7727+K7727*F7727</f>
        <v/>
      </c>
      <c r="M7727">
        <f>IF(X7727&gt;0,L7727/(X7727*7/30),"")</f>
        <v/>
      </c>
      <c r="N7727">
        <f>IF(Y7727&gt;0,L7727/(Y7727*7/90),"")</f>
        <v/>
      </c>
      <c r="O7727" t="n">
        <v>106</v>
      </c>
      <c r="P7727">
        <f>K7727*O7727</f>
        <v/>
      </c>
      <c r="Q7727" t="inlineStr">
        <is>
          <t>THC</t>
        </is>
      </c>
      <c r="R7727" t="inlineStr">
        <is>
          <t>Edibles</t>
        </is>
      </c>
      <c r="S7727" t="inlineStr"/>
      <c r="T7727" t="inlineStr">
        <is>
          <t>32805</t>
        </is>
      </c>
      <c r="U7727" t="n">
        <v>0</v>
      </c>
      <c r="V7727" t="n">
        <v>345</v>
      </c>
      <c r="W7727" t="n">
        <v>1</v>
      </c>
      <c r="X7727" t="n">
        <v>3</v>
      </c>
      <c r="Y7727" t="n">
        <v>3</v>
      </c>
      <c r="Z7727" t="n">
        <v>3</v>
      </c>
      <c r="AA7727" t="n">
        <v>3</v>
      </c>
      <c r="AB7727" t="n">
        <v>0</v>
      </c>
      <c r="AC7727" t="n">
        <v>9.153658536585366</v>
      </c>
      <c r="AD7727" t="n">
        <v>10.6</v>
      </c>
      <c r="AE7727" t="n">
        <v>12.5</v>
      </c>
      <c r="AF7727" t="n">
        <v>37.5</v>
      </c>
      <c r="AG7727" t="n">
        <v>37.5</v>
      </c>
      <c r="AH7727" t="n">
        <v>37.5</v>
      </c>
      <c r="AI7727" t="n">
        <v>37.5</v>
      </c>
      <c r="AJ7727" t="n">
        <v>12.5</v>
      </c>
      <c r="AK7727" t="n">
        <v>12.5</v>
      </c>
      <c r="AL7727" t="n">
        <v>12.5</v>
      </c>
      <c r="AM7727" t="n">
        <v>12.5</v>
      </c>
      <c r="AN7727" t="n">
        <v>0</v>
      </c>
      <c r="AO7727" t="n">
        <v>0</v>
      </c>
      <c r="AP7727" t="inlineStr">
        <is>
          <t>College City Beverage, Inc.</t>
        </is>
      </c>
      <c r="AQ7727" t="n">
        <v>0</v>
      </c>
      <c r="AR7727" t="n">
        <v>0</v>
      </c>
    </row>
    <row r="7728">
      <c r="A7728" t="inlineStr">
        <is>
          <t>850056651165</t>
        </is>
      </c>
      <c r="B7728" t="inlineStr">
        <is>
          <t>Happy Duck LLC</t>
        </is>
      </c>
      <c r="C7728" t="inlineStr">
        <is>
          <t>Ramsey</t>
        </is>
      </c>
      <c r="D7728" t="inlineStr">
        <is>
          <t>10pk</t>
        </is>
      </c>
      <c r="E7728" t="inlineStr">
        <is>
          <t>Happy Duck Bomba Juice 5mg THC 10pk</t>
        </is>
      </c>
      <c r="F7728" t="n">
        <v>10</v>
      </c>
      <c r="G7728" t="n">
        <v>17</v>
      </c>
      <c r="H7728" t="n">
        <v>760</v>
      </c>
      <c r="I7728" t="n">
        <v>9</v>
      </c>
      <c r="J7728" t="n">
        <v>0</v>
      </c>
      <c r="K7728" t="n">
        <v>0</v>
      </c>
      <c r="L7728">
        <f>G7728+K7728*F7728</f>
        <v/>
      </c>
      <c r="M7728">
        <f>IF(X7728&gt;0,L7728/(X7728*7/30),"")</f>
        <v/>
      </c>
      <c r="N7728">
        <f>IF(Y7728&gt;0,L7728/(Y7728*7/90),"")</f>
        <v/>
      </c>
      <c r="O7728" t="n">
        <v>45</v>
      </c>
      <c r="P7728">
        <f>K7728*O7728</f>
        <v/>
      </c>
      <c r="Q7728" t="inlineStr">
        <is>
          <t>THC</t>
        </is>
      </c>
      <c r="R7728" t="inlineStr">
        <is>
          <t>Edibles</t>
        </is>
      </c>
      <c r="S7728" t="inlineStr"/>
      <c r="T7728" t="inlineStr">
        <is>
          <t>850056651165</t>
        </is>
      </c>
      <c r="U7728" t="n">
        <v>0</v>
      </c>
      <c r="V7728" t="n">
        <v>282</v>
      </c>
      <c r="W7728" t="n">
        <v>0</v>
      </c>
      <c r="X7728" t="n">
        <v>3</v>
      </c>
      <c r="Y7728" t="n">
        <v>3</v>
      </c>
      <c r="Z7728" t="n">
        <v>3</v>
      </c>
      <c r="AA7728" t="n">
        <v>3</v>
      </c>
      <c r="AB7728" t="n">
        <v>0</v>
      </c>
      <c r="AC7728" t="n">
        <v>4.5</v>
      </c>
      <c r="AD7728" t="n">
        <v>4.5</v>
      </c>
      <c r="AE7728" t="n">
        <v>0</v>
      </c>
      <c r="AF7728" t="n">
        <v>23.97</v>
      </c>
      <c r="AG7728" t="n">
        <v>23.97</v>
      </c>
      <c r="AH7728" t="n">
        <v>23.97</v>
      </c>
      <c r="AI7728" t="n">
        <v>23.97</v>
      </c>
      <c r="AJ7728" t="n">
        <v>0</v>
      </c>
      <c r="AK7728" t="n">
        <v>7.99</v>
      </c>
      <c r="AL7728" t="n">
        <v>7.99</v>
      </c>
      <c r="AM7728" t="n">
        <v>7.99</v>
      </c>
      <c r="AN7728" t="n">
        <v>0</v>
      </c>
      <c r="AO7728" t="n">
        <v>4</v>
      </c>
      <c r="AP7728" t="inlineStr"/>
      <c r="AQ7728" t="n">
        <v>0</v>
      </c>
      <c r="AR7728" t="n">
        <v>0</v>
      </c>
    </row>
    <row r="7729">
      <c r="A7729" t="inlineStr">
        <is>
          <t>850056651172</t>
        </is>
      </c>
      <c r="B7729" t="inlineStr">
        <is>
          <t>Happy Duck LLC</t>
        </is>
      </c>
      <c r="C7729" t="inlineStr">
        <is>
          <t>Rosemount</t>
        </is>
      </c>
      <c r="D7729" t="inlineStr">
        <is>
          <t>10pk</t>
        </is>
      </c>
      <c r="E7729" t="inlineStr">
        <is>
          <t>Happy Duck Tangerine 5mg THC 10pk</t>
        </is>
      </c>
      <c r="F7729" t="n">
        <v>10</v>
      </c>
      <c r="G7729" t="n">
        <v>17</v>
      </c>
      <c r="H7729" t="n">
        <v>591</v>
      </c>
      <c r="I7729" t="n">
        <v>11</v>
      </c>
      <c r="J7729" t="n">
        <v>0</v>
      </c>
      <c r="K7729" t="n">
        <v>0</v>
      </c>
      <c r="L7729">
        <f>G7729+K7729*F7729</f>
        <v/>
      </c>
      <c r="M7729">
        <f>IF(X7729&gt;0,L7729/(X7729*7/30),"")</f>
        <v/>
      </c>
      <c r="N7729">
        <f>IF(Y7729&gt;0,L7729/(Y7729*7/90),"")</f>
        <v/>
      </c>
      <c r="O7729" t="n">
        <v>45</v>
      </c>
      <c r="P7729">
        <f>K7729*O7729</f>
        <v/>
      </c>
      <c r="Q7729" t="inlineStr">
        <is>
          <t>THC</t>
        </is>
      </c>
      <c r="R7729" t="inlineStr">
        <is>
          <t>Edibles</t>
        </is>
      </c>
      <c r="S7729" t="inlineStr"/>
      <c r="T7729" t="inlineStr">
        <is>
          <t>850056651172</t>
        </is>
      </c>
      <c r="U7729" t="n">
        <v>0</v>
      </c>
      <c r="V7729" t="n">
        <v>445</v>
      </c>
      <c r="W7729" t="n">
        <v>0</v>
      </c>
      <c r="X7729" t="n">
        <v>4</v>
      </c>
      <c r="Y7729" t="n">
        <v>14</v>
      </c>
      <c r="Z7729" t="n">
        <v>31</v>
      </c>
      <c r="AA7729" t="n">
        <v>31</v>
      </c>
      <c r="AB7729" t="n">
        <v>0</v>
      </c>
      <c r="AC7729" t="n">
        <v>4.5</v>
      </c>
      <c r="AD7729" t="n">
        <v>4.5</v>
      </c>
      <c r="AE7729" t="n">
        <v>0</v>
      </c>
      <c r="AF7729" t="n">
        <v>31.84</v>
      </c>
      <c r="AG7729" t="n">
        <v>107.3</v>
      </c>
      <c r="AH7729" t="n">
        <v>238.6</v>
      </c>
      <c r="AI7729" t="n">
        <v>238.6</v>
      </c>
      <c r="AJ7729" t="n">
        <v>0</v>
      </c>
      <c r="AK7729" t="n">
        <v>7.96</v>
      </c>
      <c r="AL7729" t="n">
        <v>7.672592592</v>
      </c>
      <c r="AM7729" t="n">
        <v>7.672592592</v>
      </c>
      <c r="AN7729" t="n">
        <v>0</v>
      </c>
      <c r="AO7729" t="n">
        <v>3</v>
      </c>
      <c r="AP7729" t="inlineStr"/>
      <c r="AQ7729" t="n">
        <v>0</v>
      </c>
      <c r="AR7729" t="n">
        <v>0</v>
      </c>
    </row>
    <row r="7730">
      <c r="A7730" t="inlineStr">
        <is>
          <t>669185409246</t>
        </is>
      </c>
      <c r="B7730" t="inlineStr">
        <is>
          <t>Get Chai</t>
        </is>
      </c>
      <c r="C7730" t="inlineStr">
        <is>
          <t>Cottage Grove</t>
        </is>
      </c>
      <c r="D7730" t="inlineStr">
        <is>
          <t>10pk</t>
        </is>
      </c>
      <c r="E7730" t="inlineStr">
        <is>
          <t>Leafy Sour Blue Raspberry Gummies 5mg THC 10 Pack</t>
        </is>
      </c>
      <c r="F7730" t="n">
        <v>10</v>
      </c>
      <c r="G7730" t="n">
        <v>17</v>
      </c>
      <c r="H7730" t="n">
        <v>3197</v>
      </c>
      <c r="I7730" t="n">
        <v>15</v>
      </c>
      <c r="J7730" t="n">
        <v>0</v>
      </c>
      <c r="K7730" t="n">
        <v>0</v>
      </c>
      <c r="L7730">
        <f>G7730+K7730*F7730</f>
        <v/>
      </c>
      <c r="M7730">
        <f>IF(X7730&gt;0,L7730/(X7730*7/30),"")</f>
        <v/>
      </c>
      <c r="N7730">
        <f>IF(Y7730&gt;0,L7730/(Y7730*7/90),"")</f>
        <v/>
      </c>
      <c r="O7730" t="n">
        <v>31.3</v>
      </c>
      <c r="P7730">
        <f>K7730*O7730</f>
        <v/>
      </c>
      <c r="Q7730" t="inlineStr">
        <is>
          <t>THC</t>
        </is>
      </c>
      <c r="R7730" t="inlineStr">
        <is>
          <t>Edibles</t>
        </is>
      </c>
      <c r="S7730" t="inlineStr"/>
      <c r="T7730" t="inlineStr">
        <is>
          <t>669185409246</t>
        </is>
      </c>
      <c r="U7730" t="n">
        <v>0</v>
      </c>
      <c r="V7730" t="n">
        <v>5840</v>
      </c>
      <c r="W7730" t="n">
        <v>1</v>
      </c>
      <c r="X7730" t="n">
        <v>10</v>
      </c>
      <c r="Y7730" t="n">
        <v>23</v>
      </c>
      <c r="Z7730" t="n">
        <v>71</v>
      </c>
      <c r="AA7730" t="n">
        <v>71</v>
      </c>
      <c r="AB7730" t="n">
        <v>0</v>
      </c>
      <c r="AC7730" t="n">
        <v>3.120710040819518</v>
      </c>
      <c r="AD7730" t="n">
        <v>3.13</v>
      </c>
      <c r="AE7730" t="n">
        <v>9.960000000000001</v>
      </c>
      <c r="AF7730" t="n">
        <v>51.96</v>
      </c>
      <c r="AG7730" t="n">
        <v>111.96</v>
      </c>
      <c r="AH7730" t="n">
        <v>331.14</v>
      </c>
      <c r="AI7730" t="n">
        <v>331.14</v>
      </c>
      <c r="AJ7730" t="n">
        <v>9.960000000000001</v>
      </c>
      <c r="AK7730" t="n">
        <v>5.196</v>
      </c>
      <c r="AL7730" t="n">
        <v>4.638484848</v>
      </c>
      <c r="AM7730" t="n">
        <v>4.638484848</v>
      </c>
      <c r="AN7730" t="n">
        <v>0</v>
      </c>
      <c r="AO7730" t="n">
        <v>12</v>
      </c>
      <c r="AP7730" t="inlineStr"/>
      <c r="AQ7730" t="n">
        <v>0</v>
      </c>
      <c r="AR7730" t="n">
        <v>0</v>
      </c>
    </row>
    <row r="7731">
      <c r="A7731" t="inlineStr">
        <is>
          <t>198715111019</t>
        </is>
      </c>
      <c r="B7731" t="inlineStr">
        <is>
          <t>Global Reserve LLC</t>
        </is>
      </c>
      <c r="C7731" t="inlineStr">
        <is>
          <t>Cottage Grove</t>
        </is>
      </c>
      <c r="D7731" t="inlineStr">
        <is>
          <t>10pk</t>
        </is>
      </c>
      <c r="E7731" t="inlineStr">
        <is>
          <t>Looner Twilight Strawberry Gummies 5mg THC 10 Pack</t>
        </is>
      </c>
      <c r="F7731" t="n">
        <v>10</v>
      </c>
      <c r="G7731" t="n">
        <v>17</v>
      </c>
      <c r="H7731" t="n">
        <v>136</v>
      </c>
      <c r="I7731" t="n">
        <v>4</v>
      </c>
      <c r="J7731" t="n">
        <v>0</v>
      </c>
      <c r="K7731" t="n">
        <v>0</v>
      </c>
      <c r="L7731">
        <f>G7731+K7731*F7731</f>
        <v/>
      </c>
      <c r="M7731">
        <f>IF(X7731&gt;0,L7731/(X7731*7/30),"")</f>
        <v/>
      </c>
      <c r="N7731">
        <f>IF(Y7731&gt;0,L7731/(Y7731*7/90),"")</f>
        <v/>
      </c>
      <c r="O7731" t="n">
        <v>50</v>
      </c>
      <c r="P7731">
        <f>K7731*O7731</f>
        <v/>
      </c>
      <c r="Q7731" t="inlineStr">
        <is>
          <t>THC</t>
        </is>
      </c>
      <c r="R7731" t="inlineStr">
        <is>
          <t>Edibles</t>
        </is>
      </c>
      <c r="S7731" t="inlineStr"/>
      <c r="T7731" t="inlineStr">
        <is>
          <t>198715111019</t>
        </is>
      </c>
      <c r="U7731" t="n">
        <v>0</v>
      </c>
      <c r="V7731" t="n">
        <v>849</v>
      </c>
      <c r="W7731" t="n">
        <v>0</v>
      </c>
      <c r="X7731" t="n">
        <v>13</v>
      </c>
      <c r="Y7731" t="n">
        <v>26</v>
      </c>
      <c r="Z7731" t="n">
        <v>43</v>
      </c>
      <c r="AA7731" t="n">
        <v>43</v>
      </c>
      <c r="AB7731" t="n">
        <v>0</v>
      </c>
      <c r="AC7731" t="n">
        <v>5</v>
      </c>
      <c r="AD7731" t="n">
        <v>5</v>
      </c>
      <c r="AE7731" t="n">
        <v>0</v>
      </c>
      <c r="AF7731" t="n">
        <v>139.9</v>
      </c>
      <c r="AG7731" t="n">
        <v>272.78</v>
      </c>
      <c r="AH7731" t="n">
        <v>443.74</v>
      </c>
      <c r="AI7731" t="n">
        <v>443.74</v>
      </c>
      <c r="AJ7731" t="n">
        <v>0</v>
      </c>
      <c r="AK7731" t="n">
        <v>10.495</v>
      </c>
      <c r="AL7731" t="n">
        <v>10.184054054</v>
      </c>
      <c r="AM7731" t="n">
        <v>10.184054054</v>
      </c>
      <c r="AN7731" t="n">
        <v>0</v>
      </c>
      <c r="AO7731" t="n">
        <v>4</v>
      </c>
      <c r="AP7731" t="inlineStr"/>
      <c r="AQ7731" t="n">
        <v>0</v>
      </c>
      <c r="AR7731" t="n">
        <v>0</v>
      </c>
    </row>
    <row r="7732">
      <c r="A7732" t="inlineStr">
        <is>
          <t>198168425602</t>
        </is>
      </c>
      <c r="B7732" t="inlineStr">
        <is>
          <t>Global Reserve LLC</t>
        </is>
      </c>
      <c r="C7732" t="inlineStr">
        <is>
          <t>Roseville</t>
        </is>
      </c>
      <c r="D7732" t="inlineStr">
        <is>
          <t>10pk</t>
        </is>
      </c>
      <c r="E7732" t="inlineStr">
        <is>
          <t>Looner Twilight Blackberry Gummies 5mg THC 10 Pack</t>
        </is>
      </c>
      <c r="F7732" t="n">
        <v>10</v>
      </c>
      <c r="G7732" t="n">
        <v>17</v>
      </c>
      <c r="H7732" t="n">
        <v>173</v>
      </c>
      <c r="I7732" t="n">
        <v>22</v>
      </c>
      <c r="J7732" t="n">
        <v>0</v>
      </c>
      <c r="K7732" t="n">
        <v>0</v>
      </c>
      <c r="L7732">
        <f>G7732+K7732*F7732</f>
        <v/>
      </c>
      <c r="M7732">
        <f>IF(X7732&gt;0,L7732/(X7732*7/30),"")</f>
        <v/>
      </c>
      <c r="N7732">
        <f>IF(Y7732&gt;0,L7732/(Y7732*7/90),"")</f>
        <v/>
      </c>
      <c r="O7732" t="n">
        <v>50</v>
      </c>
      <c r="P7732">
        <f>K7732*O7732</f>
        <v/>
      </c>
      <c r="Q7732" t="inlineStr">
        <is>
          <t>THC</t>
        </is>
      </c>
      <c r="R7732" t="inlineStr">
        <is>
          <t>Edibles</t>
        </is>
      </c>
      <c r="S7732" t="inlineStr"/>
      <c r="T7732" t="inlineStr">
        <is>
          <t>198168425602</t>
        </is>
      </c>
      <c r="U7732" t="n">
        <v>10</v>
      </c>
      <c r="V7732" t="n">
        <v>1216</v>
      </c>
      <c r="W7732" t="n">
        <v>5</v>
      </c>
      <c r="X7732" t="n">
        <v>18</v>
      </c>
      <c r="Y7732" t="n">
        <v>64</v>
      </c>
      <c r="Z7732" t="n">
        <v>145</v>
      </c>
      <c r="AA7732" t="n">
        <v>145</v>
      </c>
      <c r="AB7732" t="n">
        <v>0</v>
      </c>
      <c r="AC7732" t="n">
        <v>5</v>
      </c>
      <c r="AD7732" t="n">
        <v>5</v>
      </c>
      <c r="AE7732" t="n">
        <v>55.87</v>
      </c>
      <c r="AF7732" t="n">
        <v>188.75</v>
      </c>
      <c r="AG7732" t="n">
        <v>678.2700000000002</v>
      </c>
      <c r="AH7732" t="n">
        <v>1540.470000000001</v>
      </c>
      <c r="AI7732" t="n">
        <v>1540.470000000001</v>
      </c>
      <c r="AJ7732" t="n">
        <v>11.174</v>
      </c>
      <c r="AK7732" t="n">
        <v>10.729166666</v>
      </c>
      <c r="AL7732" t="n">
        <v>10.569107142</v>
      </c>
      <c r="AM7732" t="n">
        <v>10.569107142</v>
      </c>
      <c r="AN7732" t="n">
        <v>0</v>
      </c>
      <c r="AO7732" t="n">
        <v>2</v>
      </c>
      <c r="AP7732" t="inlineStr"/>
      <c r="AQ7732" t="n">
        <v>0</v>
      </c>
      <c r="AR7732" t="n">
        <v>0</v>
      </c>
    </row>
    <row r="7733">
      <c r="A7733" t="inlineStr">
        <is>
          <t>051497359409</t>
        </is>
      </c>
      <c r="B7733" t="inlineStr">
        <is>
          <t>North Star Hemp, LLC</t>
        </is>
      </c>
      <c r="C7733" t="inlineStr">
        <is>
          <t>Andover</t>
        </is>
      </c>
      <c r="D7733" t="inlineStr">
        <is>
          <t>10pk</t>
        </is>
      </c>
      <c r="E7733" t="inlineStr">
        <is>
          <t>You Betcha Any Time Gummies 10 Pack</t>
        </is>
      </c>
      <c r="F7733" t="n">
        <v>10</v>
      </c>
      <c r="G7733" t="n">
        <v>18</v>
      </c>
      <c r="H7733" t="n">
        <v>182</v>
      </c>
      <c r="I7733" t="n">
        <v>1</v>
      </c>
      <c r="J7733" t="n">
        <v>0</v>
      </c>
      <c r="K7733" t="n">
        <v>0</v>
      </c>
      <c r="L7733">
        <f>G7733+K7733*F7733</f>
        <v/>
      </c>
      <c r="M7733">
        <f>IF(X7733&gt;0,L7733/(X7733*7/30),"")</f>
        <v/>
      </c>
      <c r="N7733">
        <f>IF(Y7733&gt;0,L7733/(Y7733*7/90),"")</f>
        <v/>
      </c>
      <c r="O7733" t="n">
        <v>100</v>
      </c>
      <c r="P7733">
        <f>K7733*O7733</f>
        <v/>
      </c>
      <c r="Q7733" t="inlineStr">
        <is>
          <t>THC</t>
        </is>
      </c>
      <c r="R7733" t="inlineStr">
        <is>
          <t>Edibles</t>
        </is>
      </c>
      <c r="S7733" t="inlineStr"/>
      <c r="T7733" t="inlineStr">
        <is>
          <t>2</t>
        </is>
      </c>
      <c r="U7733" t="n">
        <v>0</v>
      </c>
      <c r="V7733" t="n">
        <v>219</v>
      </c>
      <c r="W7733" t="n">
        <v>0</v>
      </c>
      <c r="X7733" t="n">
        <v>0</v>
      </c>
      <c r="Y7733" t="n">
        <v>0</v>
      </c>
      <c r="Z7733" t="n">
        <v>2</v>
      </c>
      <c r="AA7733" t="n">
        <v>2</v>
      </c>
      <c r="AB7733" t="n">
        <v>0</v>
      </c>
      <c r="AC7733" t="n">
        <v>10.2190700457044</v>
      </c>
      <c r="AD7733" t="n">
        <v>10</v>
      </c>
      <c r="AE7733" t="n">
        <v>0</v>
      </c>
      <c r="AF7733" t="n">
        <v>0</v>
      </c>
      <c r="AG7733" t="n">
        <v>0</v>
      </c>
      <c r="AH7733" t="n">
        <v>30</v>
      </c>
      <c r="AI7733" t="n">
        <v>30</v>
      </c>
      <c r="AJ7733" t="n">
        <v>0</v>
      </c>
      <c r="AK7733" t="n">
        <v>0</v>
      </c>
      <c r="AL7733" t="n">
        <v>15</v>
      </c>
      <c r="AM7733" t="n">
        <v>15</v>
      </c>
      <c r="AN7733" t="n">
        <v>0</v>
      </c>
      <c r="AO7733" t="n">
        <v>0</v>
      </c>
      <c r="AP7733" t="inlineStr">
        <is>
          <t>North Star Hemp, LLC</t>
        </is>
      </c>
      <c r="AQ7733" t="n">
        <v>0</v>
      </c>
      <c r="AR7733" t="n">
        <v>0</v>
      </c>
    </row>
    <row r="7734">
      <c r="A7734" t="inlineStr">
        <is>
          <t>051497436940</t>
        </is>
      </c>
      <c r="B7734" t="inlineStr">
        <is>
          <t>North Star Hemp, LLC</t>
        </is>
      </c>
      <c r="C7734" t="inlineStr">
        <is>
          <t>Chanhassen</t>
        </is>
      </c>
      <c r="D7734" t="inlineStr">
        <is>
          <t>10pk</t>
        </is>
      </c>
      <c r="E7734" t="inlineStr">
        <is>
          <t>You Betcha Daytime #2 Gummies 10 pack</t>
        </is>
      </c>
      <c r="F7734" t="n">
        <v>10</v>
      </c>
      <c r="G7734" t="n">
        <v>18</v>
      </c>
      <c r="H7734" t="n">
        <v>100</v>
      </c>
      <c r="I7734" t="n">
        <v>1</v>
      </c>
      <c r="J7734" t="n">
        <v>0</v>
      </c>
      <c r="K7734" t="n">
        <v>0</v>
      </c>
      <c r="L7734">
        <f>G7734+K7734*F7734</f>
        <v/>
      </c>
      <c r="M7734">
        <f>IF(X7734&gt;0,L7734/(X7734*7/30),"")</f>
        <v/>
      </c>
      <c r="N7734">
        <f>IF(Y7734&gt;0,L7734/(Y7734*7/90),"")</f>
        <v/>
      </c>
      <c r="O7734" t="n">
        <v>100</v>
      </c>
      <c r="P7734">
        <f>K7734*O7734</f>
        <v/>
      </c>
      <c r="Q7734" t="inlineStr">
        <is>
          <t>THC</t>
        </is>
      </c>
      <c r="R7734" t="inlineStr">
        <is>
          <t>Edibles</t>
        </is>
      </c>
      <c r="S7734" t="inlineStr"/>
      <c r="T7734" t="inlineStr">
        <is>
          <t>051497436940</t>
        </is>
      </c>
      <c r="U7734" t="n">
        <v>0</v>
      </c>
      <c r="V7734" t="n">
        <v>308</v>
      </c>
      <c r="W7734" t="n">
        <v>0</v>
      </c>
      <c r="X7734" t="n">
        <v>0</v>
      </c>
      <c r="Y7734" t="n">
        <v>0</v>
      </c>
      <c r="Z7734" t="n">
        <v>10</v>
      </c>
      <c r="AA7734" t="n">
        <v>10</v>
      </c>
      <c r="AB7734" t="n">
        <v>0</v>
      </c>
      <c r="AC7734" t="n">
        <v>10</v>
      </c>
      <c r="AD7734" t="n">
        <v>10</v>
      </c>
      <c r="AE7734" t="n">
        <v>0</v>
      </c>
      <c r="AF7734" t="n">
        <v>0</v>
      </c>
      <c r="AG7734" t="n">
        <v>0</v>
      </c>
      <c r="AH7734" t="n">
        <v>155.79</v>
      </c>
      <c r="AI7734" t="n">
        <v>155.79</v>
      </c>
      <c r="AJ7734" t="n">
        <v>0</v>
      </c>
      <c r="AK7734" t="n">
        <v>0</v>
      </c>
      <c r="AL7734" t="n">
        <v>15.579</v>
      </c>
      <c r="AM7734" t="n">
        <v>15.579</v>
      </c>
      <c r="AN7734" t="n">
        <v>0</v>
      </c>
      <c r="AO7734" t="n">
        <v>2</v>
      </c>
      <c r="AP7734" t="inlineStr"/>
      <c r="AQ7734" t="n">
        <v>0</v>
      </c>
      <c r="AR7734" t="n">
        <v>0</v>
      </c>
    </row>
    <row r="7735">
      <c r="A7735" t="inlineStr">
        <is>
          <t>850055931060</t>
        </is>
      </c>
      <c r="B7735" t="inlineStr">
        <is>
          <t>Capitol Beverage Sales, L.P.</t>
        </is>
      </c>
      <c r="C7735" t="inlineStr">
        <is>
          <t>Andover</t>
        </is>
      </c>
      <c r="D7735" t="inlineStr">
        <is>
          <t>10pk</t>
        </is>
      </c>
      <c r="E7735" t="inlineStr">
        <is>
          <t>Granny's Orange Creamsicle 5mg THC Gummies 10pk</t>
        </is>
      </c>
      <c r="F7735" t="n">
        <v>10</v>
      </c>
      <c r="G7735" t="n">
        <v>18</v>
      </c>
      <c r="H7735" t="n">
        <v>176</v>
      </c>
      <c r="I7735" t="n">
        <v>0</v>
      </c>
      <c r="J7735" t="n">
        <v>0</v>
      </c>
      <c r="K7735" t="n">
        <v>0</v>
      </c>
      <c r="L7735">
        <f>G7735+K7735*F7735</f>
        <v/>
      </c>
      <c r="M7735">
        <f>IF(X7735&gt;0,L7735/(X7735*7/30),"")</f>
        <v/>
      </c>
      <c r="N7735">
        <f>IF(Y7735&gt;0,L7735/(Y7735*7/90),"")</f>
        <v/>
      </c>
      <c r="O7735" t="n">
        <v>57</v>
      </c>
      <c r="P7735">
        <f>K7735*O7735</f>
        <v/>
      </c>
      <c r="Q7735" t="inlineStr">
        <is>
          <t>THC</t>
        </is>
      </c>
      <c r="R7735" t="inlineStr">
        <is>
          <t>Edibles</t>
        </is>
      </c>
      <c r="S7735" t="inlineStr"/>
      <c r="T7735" t="inlineStr">
        <is>
          <t>32827</t>
        </is>
      </c>
      <c r="U7735" t="n">
        <v>0</v>
      </c>
      <c r="V7735" t="n">
        <v>1484</v>
      </c>
      <c r="W7735" t="n">
        <v>0</v>
      </c>
      <c r="X7735" t="n">
        <v>3</v>
      </c>
      <c r="Y7735" t="n">
        <v>39</v>
      </c>
      <c r="Z7735" t="n">
        <v>72</v>
      </c>
      <c r="AA7735" t="n">
        <v>72</v>
      </c>
      <c r="AB7735" t="n">
        <v>0</v>
      </c>
      <c r="AC7735" t="n">
        <v>5.715909090909091</v>
      </c>
      <c r="AD7735" t="n">
        <v>5.7</v>
      </c>
      <c r="AE7735" t="n">
        <v>0</v>
      </c>
      <c r="AF7735" t="n">
        <v>22.5</v>
      </c>
      <c r="AG7735" t="n">
        <v>297.89</v>
      </c>
      <c r="AH7735" t="n">
        <v>548.6700000000001</v>
      </c>
      <c r="AI7735" t="n">
        <v>548.6700000000001</v>
      </c>
      <c r="AJ7735" t="n">
        <v>0</v>
      </c>
      <c r="AK7735" t="n">
        <v>7.5</v>
      </c>
      <c r="AL7735" t="n">
        <v>7.48117647</v>
      </c>
      <c r="AM7735" t="n">
        <v>7.48117647</v>
      </c>
      <c r="AN7735" t="n">
        <v>0</v>
      </c>
      <c r="AO7735" t="n">
        <v>4</v>
      </c>
      <c r="AP7735" t="inlineStr">
        <is>
          <t>College City Beverage, Inc.</t>
        </is>
      </c>
      <c r="AQ7735" t="n">
        <v>0</v>
      </c>
      <c r="AR7735" t="n">
        <v>0</v>
      </c>
    </row>
    <row r="7736">
      <c r="A7736" t="inlineStr">
        <is>
          <t>669185409246</t>
        </is>
      </c>
      <c r="B7736" t="inlineStr">
        <is>
          <t>Get Chai</t>
        </is>
      </c>
      <c r="C7736" t="inlineStr">
        <is>
          <t>Chanhassen</t>
        </is>
      </c>
      <c r="D7736" t="inlineStr">
        <is>
          <t>10pk</t>
        </is>
      </c>
      <c r="E7736" t="inlineStr">
        <is>
          <t>Leafy Sour Blue Raspberry Gummies 5mg THC 10 Pack</t>
        </is>
      </c>
      <c r="F7736" t="n">
        <v>10</v>
      </c>
      <c r="G7736" t="n">
        <v>18</v>
      </c>
      <c r="H7736" t="n">
        <v>3197</v>
      </c>
      <c r="I7736" t="n">
        <v>13</v>
      </c>
      <c r="J7736" t="n">
        <v>0</v>
      </c>
      <c r="K7736" t="n">
        <v>0</v>
      </c>
      <c r="L7736">
        <f>G7736+K7736*F7736</f>
        <v/>
      </c>
      <c r="M7736">
        <f>IF(X7736&gt;0,L7736/(X7736*7/30),"")</f>
        <v/>
      </c>
      <c r="N7736">
        <f>IF(Y7736&gt;0,L7736/(Y7736*7/90),"")</f>
        <v/>
      </c>
      <c r="O7736" t="n">
        <v>31.3</v>
      </c>
      <c r="P7736">
        <f>K7736*O7736</f>
        <v/>
      </c>
      <c r="Q7736" t="inlineStr">
        <is>
          <t>THC</t>
        </is>
      </c>
      <c r="R7736" t="inlineStr">
        <is>
          <t>Edibles</t>
        </is>
      </c>
      <c r="S7736" t="inlineStr"/>
      <c r="T7736" t="inlineStr">
        <is>
          <t>669185409246</t>
        </is>
      </c>
      <c r="U7736" t="n">
        <v>0</v>
      </c>
      <c r="V7736" t="n">
        <v>5840</v>
      </c>
      <c r="W7736" t="n">
        <v>1</v>
      </c>
      <c r="X7736" t="n">
        <v>4</v>
      </c>
      <c r="Y7736" t="n">
        <v>32</v>
      </c>
      <c r="Z7736" t="n">
        <v>164</v>
      </c>
      <c r="AA7736" t="n">
        <v>193</v>
      </c>
      <c r="AB7736" t="n">
        <v>7</v>
      </c>
      <c r="AC7736" t="n">
        <v>3.120710040819518</v>
      </c>
      <c r="AD7736" t="n">
        <v>3.13</v>
      </c>
      <c r="AE7736" t="n">
        <v>5</v>
      </c>
      <c r="AF7736" t="n">
        <v>18</v>
      </c>
      <c r="AG7736" t="n">
        <v>150.96</v>
      </c>
      <c r="AH7736" t="n">
        <v>818.8600000000001</v>
      </c>
      <c r="AI7736" t="n">
        <v>1030.309999999999</v>
      </c>
      <c r="AJ7736" t="n">
        <v>5</v>
      </c>
      <c r="AK7736" t="n">
        <v>4.5</v>
      </c>
      <c r="AL7736" t="n">
        <v>4.914605263</v>
      </c>
      <c r="AM7736" t="n">
        <v>5.295414364</v>
      </c>
      <c r="AN7736" t="n">
        <v>0</v>
      </c>
      <c r="AO7736" t="n">
        <v>12</v>
      </c>
      <c r="AP7736" t="inlineStr"/>
      <c r="AQ7736" t="n">
        <v>1</v>
      </c>
      <c r="AR7736" t="n">
        <v>1.2308</v>
      </c>
    </row>
    <row r="7737">
      <c r="A7737" t="inlineStr">
        <is>
          <t>669185409253</t>
        </is>
      </c>
      <c r="B7737" t="inlineStr">
        <is>
          <t>Get Chai</t>
        </is>
      </c>
      <c r="C7737" t="inlineStr">
        <is>
          <t>Ramsey</t>
        </is>
      </c>
      <c r="D7737" t="inlineStr">
        <is>
          <t>10pk</t>
        </is>
      </c>
      <c r="E7737" t="inlineStr">
        <is>
          <t>Leafy Sour Watermelon Gummies 5mg THC 10 Pack</t>
        </is>
      </c>
      <c r="F7737" t="n">
        <v>10</v>
      </c>
      <c r="G7737" t="n">
        <v>18</v>
      </c>
      <c r="H7737" t="n">
        <v>2560</v>
      </c>
      <c r="I7737" t="n">
        <v>2</v>
      </c>
      <c r="J7737" t="n">
        <v>0</v>
      </c>
      <c r="K7737" t="n">
        <v>0</v>
      </c>
      <c r="L7737">
        <f>G7737+K7737*F7737</f>
        <v/>
      </c>
      <c r="M7737">
        <f>IF(X7737&gt;0,L7737/(X7737*7/30),"")</f>
        <v/>
      </c>
      <c r="N7737">
        <f>IF(Y7737&gt;0,L7737/(Y7737*7/90),"")</f>
        <v/>
      </c>
      <c r="O7737" t="n">
        <v>30.3</v>
      </c>
      <c r="P7737">
        <f>K7737*O7737</f>
        <v/>
      </c>
      <c r="Q7737" t="inlineStr">
        <is>
          <t>THC</t>
        </is>
      </c>
      <c r="R7737" t="inlineStr">
        <is>
          <t>Edibles</t>
        </is>
      </c>
      <c r="S7737" t="inlineStr"/>
      <c r="T7737" t="inlineStr">
        <is>
          <t>669185409253</t>
        </is>
      </c>
      <c r="U7737" t="n">
        <v>0</v>
      </c>
      <c r="V7737" t="n">
        <v>6526</v>
      </c>
      <c r="W7737" t="n">
        <v>0</v>
      </c>
      <c r="X7737" t="n">
        <v>5</v>
      </c>
      <c r="Y7737" t="n">
        <v>39</v>
      </c>
      <c r="Z7737" t="n">
        <v>97</v>
      </c>
      <c r="AA7737" t="n">
        <v>113</v>
      </c>
      <c r="AB7737" t="n">
        <v>6</v>
      </c>
      <c r="AC7737" t="n">
        <v>3.128632812496094</v>
      </c>
      <c r="AD7737" t="n">
        <v>3.03</v>
      </c>
      <c r="AE7737" t="n">
        <v>0</v>
      </c>
      <c r="AF7737" t="n">
        <v>23</v>
      </c>
      <c r="AG7737" t="n">
        <v>180.95</v>
      </c>
      <c r="AH7737" t="n">
        <v>551.99</v>
      </c>
      <c r="AI7737" t="n">
        <v>675.1100000000002</v>
      </c>
      <c r="AJ7737" t="n">
        <v>0</v>
      </c>
      <c r="AK7737" t="n">
        <v>4.6</v>
      </c>
      <c r="AL7737" t="n">
        <v>5.608586956</v>
      </c>
      <c r="AM7737" t="n">
        <v>5.917685185</v>
      </c>
      <c r="AN7737" t="n">
        <v>0</v>
      </c>
      <c r="AO7737" t="n">
        <v>16</v>
      </c>
      <c r="AP7737" t="inlineStr"/>
      <c r="AQ7737" t="n">
        <v>0.2222</v>
      </c>
      <c r="AR7737" t="n">
        <v>1.3846</v>
      </c>
    </row>
    <row r="7738">
      <c r="A7738" t="inlineStr">
        <is>
          <t>850055931060</t>
        </is>
      </c>
      <c r="B7738" t="inlineStr">
        <is>
          <t>Capitol Beverage Sales, L.P.</t>
        </is>
      </c>
      <c r="C7738" t="inlineStr">
        <is>
          <t>Plymouth</t>
        </is>
      </c>
      <c r="D7738" t="inlineStr">
        <is>
          <t>10pk</t>
        </is>
      </c>
      <c r="E7738" t="inlineStr">
        <is>
          <t>Granny's Orange Creamsicle 5mg THC Gummies 10pk</t>
        </is>
      </c>
      <c r="F7738" t="n">
        <v>10</v>
      </c>
      <c r="G7738" t="n">
        <v>18</v>
      </c>
      <c r="H7738" t="n">
        <v>176</v>
      </c>
      <c r="I7738" t="n">
        <v>6</v>
      </c>
      <c r="J7738" t="n">
        <v>0</v>
      </c>
      <c r="K7738" t="n">
        <v>0</v>
      </c>
      <c r="L7738">
        <f>G7738+K7738*F7738</f>
        <v/>
      </c>
      <c r="M7738">
        <f>IF(X7738&gt;0,L7738/(X7738*7/30),"")</f>
        <v/>
      </c>
      <c r="N7738">
        <f>IF(Y7738&gt;0,L7738/(Y7738*7/90),"")</f>
        <v/>
      </c>
      <c r="O7738" t="n">
        <v>57</v>
      </c>
      <c r="P7738">
        <f>K7738*O7738</f>
        <v/>
      </c>
      <c r="Q7738" t="inlineStr">
        <is>
          <t>THC</t>
        </is>
      </c>
      <c r="R7738" t="inlineStr">
        <is>
          <t>Edibles</t>
        </is>
      </c>
      <c r="S7738" t="inlineStr"/>
      <c r="T7738" t="inlineStr">
        <is>
          <t>32827</t>
        </is>
      </c>
      <c r="U7738" t="n">
        <v>0</v>
      </c>
      <c r="V7738" t="n">
        <v>1484</v>
      </c>
      <c r="W7738" t="n">
        <v>2</v>
      </c>
      <c r="X7738" t="n">
        <v>8</v>
      </c>
      <c r="Y7738" t="n">
        <v>55</v>
      </c>
      <c r="Z7738" t="n">
        <v>219</v>
      </c>
      <c r="AA7738" t="n">
        <v>222</v>
      </c>
      <c r="AB7738" t="n">
        <v>0</v>
      </c>
      <c r="AC7738" t="n">
        <v>5.715909090909091</v>
      </c>
      <c r="AD7738" t="n">
        <v>5.7</v>
      </c>
      <c r="AE7738" t="n">
        <v>15</v>
      </c>
      <c r="AF7738" t="n">
        <v>60.92</v>
      </c>
      <c r="AG7738" t="n">
        <v>425.17</v>
      </c>
      <c r="AH7738" t="n">
        <v>1678.390000000001</v>
      </c>
      <c r="AI7738" t="n">
        <v>1701.350000000001</v>
      </c>
      <c r="AJ7738" t="n">
        <v>7.5</v>
      </c>
      <c r="AK7738" t="n">
        <v>6.768888888</v>
      </c>
      <c r="AL7738" t="n">
        <v>7.529872611</v>
      </c>
      <c r="AM7738" t="n">
        <v>7.5321875</v>
      </c>
      <c r="AN7738" t="n">
        <v>0</v>
      </c>
      <c r="AO7738" t="n">
        <v>4</v>
      </c>
      <c r="AP7738" t="inlineStr">
        <is>
          <t>College City Beverage, Inc.</t>
        </is>
      </c>
      <c r="AQ7738" t="n">
        <v>0</v>
      </c>
      <c r="AR7738" t="n">
        <v>0</v>
      </c>
    </row>
    <row r="7739">
      <c r="A7739" t="inlineStr">
        <is>
          <t>850056651165</t>
        </is>
      </c>
      <c r="B7739" t="inlineStr">
        <is>
          <t>Happy Duck LLC</t>
        </is>
      </c>
      <c r="C7739" t="inlineStr">
        <is>
          <t>St. Louis Park</t>
        </is>
      </c>
      <c r="D7739" t="inlineStr">
        <is>
          <t>10pk</t>
        </is>
      </c>
      <c r="E7739" t="inlineStr">
        <is>
          <t>Happy Duck Bomba Juice 5mg THC 10pk</t>
        </is>
      </c>
      <c r="F7739" t="n">
        <v>10</v>
      </c>
      <c r="G7739" t="n">
        <v>18</v>
      </c>
      <c r="H7739" t="n">
        <v>760</v>
      </c>
      <c r="I7739" t="n">
        <v>11</v>
      </c>
      <c r="J7739" t="n">
        <v>0</v>
      </c>
      <c r="K7739" t="n">
        <v>0</v>
      </c>
      <c r="L7739">
        <f>G7739+K7739*F7739</f>
        <v/>
      </c>
      <c r="M7739">
        <f>IF(X7739&gt;0,L7739/(X7739*7/30),"")</f>
        <v/>
      </c>
      <c r="N7739">
        <f>IF(Y7739&gt;0,L7739/(Y7739*7/90),"")</f>
        <v/>
      </c>
      <c r="O7739" t="n">
        <v>45</v>
      </c>
      <c r="P7739">
        <f>K7739*O7739</f>
        <v/>
      </c>
      <c r="Q7739" t="inlineStr">
        <is>
          <t>THC</t>
        </is>
      </c>
      <c r="R7739" t="inlineStr">
        <is>
          <t>Edibles</t>
        </is>
      </c>
      <c r="S7739" t="inlineStr"/>
      <c r="T7739" t="inlineStr">
        <is>
          <t>850056651165</t>
        </is>
      </c>
      <c r="U7739" t="n">
        <v>0</v>
      </c>
      <c r="V7739" t="n">
        <v>282</v>
      </c>
      <c r="W7739" t="n">
        <v>0</v>
      </c>
      <c r="X7739" t="n">
        <v>14</v>
      </c>
      <c r="Y7739" t="n">
        <v>15</v>
      </c>
      <c r="Z7739" t="n">
        <v>32</v>
      </c>
      <c r="AA7739" t="n">
        <v>32</v>
      </c>
      <c r="AB7739" t="n">
        <v>0</v>
      </c>
      <c r="AC7739" t="n">
        <v>4.5</v>
      </c>
      <c r="AD7739" t="n">
        <v>4.5</v>
      </c>
      <c r="AE7739" t="n">
        <v>0</v>
      </c>
      <c r="AF7739" t="n">
        <v>111.86</v>
      </c>
      <c r="AG7739" t="n">
        <v>119.36</v>
      </c>
      <c r="AH7739" t="n">
        <v>237.64</v>
      </c>
      <c r="AI7739" t="n">
        <v>237.64</v>
      </c>
      <c r="AJ7739" t="n">
        <v>0</v>
      </c>
      <c r="AK7739" t="n">
        <v>7.99</v>
      </c>
      <c r="AL7739" t="n">
        <v>7.17</v>
      </c>
      <c r="AM7739" t="n">
        <v>7.17</v>
      </c>
      <c r="AN7739" t="n">
        <v>0</v>
      </c>
      <c r="AO7739" t="n">
        <v>4</v>
      </c>
      <c r="AP7739" t="inlineStr"/>
      <c r="AQ7739" t="n">
        <v>0</v>
      </c>
      <c r="AR7739" t="n">
        <v>0</v>
      </c>
    </row>
    <row r="7740">
      <c r="A7740" t="inlineStr">
        <is>
          <t>669185409239</t>
        </is>
      </c>
      <c r="B7740" t="inlineStr">
        <is>
          <t>Get Chai</t>
        </is>
      </c>
      <c r="C7740" t="inlineStr">
        <is>
          <t>Chanhassen</t>
        </is>
      </c>
      <c r="D7740" t="inlineStr">
        <is>
          <t>10pk</t>
        </is>
      </c>
      <c r="E7740" t="inlineStr">
        <is>
          <t>Leafy Maui Pineapple Gummies 5mg THC 10 Pack</t>
        </is>
      </c>
      <c r="F7740" t="n">
        <v>10</v>
      </c>
      <c r="G7740" t="n">
        <v>18</v>
      </c>
      <c r="H7740" t="n">
        <v>2853</v>
      </c>
      <c r="I7740" t="n">
        <v>21</v>
      </c>
      <c r="J7740" t="n">
        <v>0</v>
      </c>
      <c r="K7740" t="n">
        <v>0</v>
      </c>
      <c r="L7740">
        <f>G7740+K7740*F7740</f>
        <v/>
      </c>
      <c r="M7740">
        <f>IF(X7740&gt;0,L7740/(X7740*7/30),"")</f>
        <v/>
      </c>
      <c r="N7740">
        <f>IF(Y7740&gt;0,L7740/(Y7740*7/90),"")</f>
        <v/>
      </c>
      <c r="O7740" t="n">
        <v>31.3</v>
      </c>
      <c r="P7740">
        <f>K7740*O7740</f>
        <v/>
      </c>
      <c r="Q7740" t="inlineStr">
        <is>
          <t>THC</t>
        </is>
      </c>
      <c r="R7740" t="inlineStr">
        <is>
          <t>Edibles</t>
        </is>
      </c>
      <c r="S7740" t="inlineStr"/>
      <c r="T7740" t="inlineStr">
        <is>
          <t>669185409239</t>
        </is>
      </c>
      <c r="U7740" t="n">
        <v>0</v>
      </c>
      <c r="V7740" t="n">
        <v>6156</v>
      </c>
      <c r="W7740" t="n">
        <v>4</v>
      </c>
      <c r="X7740" t="n">
        <v>17</v>
      </c>
      <c r="Y7740" t="n">
        <v>55</v>
      </c>
      <c r="Z7740" t="n">
        <v>266</v>
      </c>
      <c r="AA7740" t="n">
        <v>302</v>
      </c>
      <c r="AB7740" t="n">
        <v>10</v>
      </c>
      <c r="AC7740" t="n">
        <v>3.122534174553101</v>
      </c>
      <c r="AD7740" t="n">
        <v>3.13</v>
      </c>
      <c r="AE7740" t="n">
        <v>20</v>
      </c>
      <c r="AF7740" t="n">
        <v>83</v>
      </c>
      <c r="AG7740" t="n">
        <v>260.96</v>
      </c>
      <c r="AH7740" t="n">
        <v>1485.749999999999</v>
      </c>
      <c r="AI7740" t="n">
        <v>1759.840000000002</v>
      </c>
      <c r="AJ7740" t="n">
        <v>5</v>
      </c>
      <c r="AK7740" t="n">
        <v>4.833333333</v>
      </c>
      <c r="AL7740" t="n">
        <v>5.561574468</v>
      </c>
      <c r="AM7740" t="n">
        <v>5.803271375</v>
      </c>
      <c r="AN7740" t="n">
        <v>0</v>
      </c>
      <c r="AO7740" t="n">
        <v>15</v>
      </c>
      <c r="AP7740" t="inlineStr"/>
      <c r="AQ7740" t="n">
        <v>4</v>
      </c>
      <c r="AR7740" t="n">
        <v>1.375</v>
      </c>
    </row>
    <row r="7741">
      <c r="A7741" t="inlineStr">
        <is>
          <t>850055931084</t>
        </is>
      </c>
      <c r="B7741" t="inlineStr">
        <is>
          <t>Capitol Beverage Sales, L.P.</t>
        </is>
      </c>
      <c r="C7741" t="inlineStr">
        <is>
          <t>Bloomington</t>
        </is>
      </c>
      <c r="D7741" t="inlineStr">
        <is>
          <t>10pk</t>
        </is>
      </c>
      <c r="E7741" t="inlineStr">
        <is>
          <t>Granny's 5mg THC Gummy Variety Pack 10pk</t>
        </is>
      </c>
      <c r="F7741" t="n">
        <v>10</v>
      </c>
      <c r="G7741" t="n">
        <v>18</v>
      </c>
      <c r="H7741" t="n">
        <v>128</v>
      </c>
      <c r="I7741" t="n">
        <v>0</v>
      </c>
      <c r="J7741" t="n">
        <v>0</v>
      </c>
      <c r="K7741" t="n">
        <v>0</v>
      </c>
      <c r="L7741">
        <f>G7741+K7741*F7741</f>
        <v/>
      </c>
      <c r="M7741">
        <f>IF(X7741&gt;0,L7741/(X7741*7/30),"")</f>
        <v/>
      </c>
      <c r="N7741">
        <f>IF(Y7741&gt;0,L7741/(Y7741*7/90),"")</f>
        <v/>
      </c>
      <c r="O7741" t="n">
        <v>57</v>
      </c>
      <c r="P7741">
        <f>K7741*O7741</f>
        <v/>
      </c>
      <c r="Q7741" t="inlineStr">
        <is>
          <t>THC</t>
        </is>
      </c>
      <c r="R7741" t="inlineStr">
        <is>
          <t>Edibles</t>
        </is>
      </c>
      <c r="S7741" t="inlineStr"/>
      <c r="T7741" t="inlineStr">
        <is>
          <t>32823</t>
        </is>
      </c>
      <c r="U7741" t="n">
        <v>10</v>
      </c>
      <c r="V7741" t="n">
        <v>1198</v>
      </c>
      <c r="W7741" t="n">
        <v>8</v>
      </c>
      <c r="X7741" t="n">
        <v>27</v>
      </c>
      <c r="Y7741" t="n">
        <v>94</v>
      </c>
      <c r="Z7741" t="n">
        <v>118</v>
      </c>
      <c r="AA7741" t="n">
        <v>118</v>
      </c>
      <c r="AB7741" t="n">
        <v>0</v>
      </c>
      <c r="AC7741" t="n">
        <v>5.771093749999999</v>
      </c>
      <c r="AD7741" t="n">
        <v>5.7</v>
      </c>
      <c r="AE7741" t="n">
        <v>65.25</v>
      </c>
      <c r="AF7741" t="n">
        <v>215.11</v>
      </c>
      <c r="AG7741" t="n">
        <v>726.3099999999997</v>
      </c>
      <c r="AH7741" t="n">
        <v>909.7099999999996</v>
      </c>
      <c r="AI7741" t="n">
        <v>909.7099999999996</v>
      </c>
      <c r="AJ7741" t="n">
        <v>8.273999999999999</v>
      </c>
      <c r="AK7741" t="n">
        <v>7.971875</v>
      </c>
      <c r="AL7741" t="n">
        <v>7.5690625</v>
      </c>
      <c r="AM7741" t="n">
        <v>7.5690625</v>
      </c>
      <c r="AN7741" t="n">
        <v>0</v>
      </c>
      <c r="AO7741" t="n">
        <v>20</v>
      </c>
      <c r="AP7741" t="inlineStr">
        <is>
          <t>College City Beverage, Inc.</t>
        </is>
      </c>
      <c r="AQ7741" t="n">
        <v>0</v>
      </c>
      <c r="AR7741" t="n">
        <v>0</v>
      </c>
    </row>
    <row r="7742">
      <c r="A7742" t="inlineStr">
        <is>
          <t>051497359386</t>
        </is>
      </c>
      <c r="B7742" t="inlineStr">
        <is>
          <t>North Star Hemp, LLC</t>
        </is>
      </c>
      <c r="C7742" t="inlineStr">
        <is>
          <t>Vadnais Heights</t>
        </is>
      </c>
      <c r="D7742" t="inlineStr">
        <is>
          <t>10pk</t>
        </is>
      </c>
      <c r="E7742" t="inlineStr">
        <is>
          <t>You Betcha Day Time Gummies 10 Pack</t>
        </is>
      </c>
      <c r="F7742" t="n">
        <v>10</v>
      </c>
      <c r="G7742" t="n">
        <v>19</v>
      </c>
      <c r="H7742" t="n">
        <v>173</v>
      </c>
      <c r="I7742" t="n">
        <v>2</v>
      </c>
      <c r="J7742" t="n">
        <v>0</v>
      </c>
      <c r="K7742" t="n">
        <v>0</v>
      </c>
      <c r="L7742">
        <f>G7742+K7742*F7742</f>
        <v/>
      </c>
      <c r="M7742">
        <f>IF(X7742&gt;0,L7742/(X7742*7/30),"")</f>
        <v/>
      </c>
      <c r="N7742">
        <f>IF(Y7742&gt;0,L7742/(Y7742*7/90),"")</f>
        <v/>
      </c>
      <c r="O7742" t="n">
        <v>100</v>
      </c>
      <c r="P7742">
        <f>K7742*O7742</f>
        <v/>
      </c>
      <c r="Q7742" t="inlineStr">
        <is>
          <t>THC</t>
        </is>
      </c>
      <c r="R7742" t="inlineStr">
        <is>
          <t>Edibles</t>
        </is>
      </c>
      <c r="S7742" t="inlineStr"/>
      <c r="T7742" t="inlineStr">
        <is>
          <t>1</t>
        </is>
      </c>
      <c r="U7742" t="n">
        <v>0</v>
      </c>
      <c r="V7742" t="n">
        <v>233</v>
      </c>
      <c r="W7742" t="n">
        <v>0</v>
      </c>
      <c r="X7742" t="n">
        <v>0</v>
      </c>
      <c r="Y7742" t="n">
        <v>2</v>
      </c>
      <c r="Z7742" t="n">
        <v>11</v>
      </c>
      <c r="AA7742" t="n">
        <v>13</v>
      </c>
      <c r="AB7742" t="n">
        <v>1</v>
      </c>
      <c r="AC7742" t="n">
        <v>10.12871906487167</v>
      </c>
      <c r="AD7742" t="n">
        <v>10</v>
      </c>
      <c r="AE7742" t="n">
        <v>0</v>
      </c>
      <c r="AF7742" t="n">
        <v>0</v>
      </c>
      <c r="AG7742" t="n">
        <v>31.95</v>
      </c>
      <c r="AH7742" t="n">
        <v>175.65</v>
      </c>
      <c r="AI7742" t="n">
        <v>210.6000000000001</v>
      </c>
      <c r="AJ7742" t="n">
        <v>0</v>
      </c>
      <c r="AK7742" t="n">
        <v>0</v>
      </c>
      <c r="AL7742" t="n">
        <v>15.968181818</v>
      </c>
      <c r="AM7742" t="n">
        <v>16.2</v>
      </c>
      <c r="AN7742" t="n">
        <v>0</v>
      </c>
      <c r="AO7742" t="n">
        <v>0</v>
      </c>
      <c r="AP7742" t="inlineStr">
        <is>
          <t>North Star Hemp, LLC</t>
        </is>
      </c>
      <c r="AQ7742" t="n">
        <v>0</v>
      </c>
      <c r="AR7742" t="n">
        <v>2</v>
      </c>
    </row>
    <row r="7743">
      <c r="A7743" t="inlineStr">
        <is>
          <t>051497359393</t>
        </is>
      </c>
      <c r="B7743" t="inlineStr">
        <is>
          <t>North Star Hemp, LLC</t>
        </is>
      </c>
      <c r="C7743" t="inlineStr">
        <is>
          <t>Andover</t>
        </is>
      </c>
      <c r="D7743" t="inlineStr">
        <is>
          <t>10pk</t>
        </is>
      </c>
      <c r="E7743" t="inlineStr">
        <is>
          <t>You Betcha Night Time Gummies 10 Pack</t>
        </is>
      </c>
      <c r="F7743" t="n">
        <v>10</v>
      </c>
      <c r="G7743" t="n">
        <v>19</v>
      </c>
      <c r="H7743" t="n">
        <v>154</v>
      </c>
      <c r="I7743" t="n">
        <v>1</v>
      </c>
      <c r="J7743" t="n">
        <v>0</v>
      </c>
      <c r="K7743" t="n">
        <v>0</v>
      </c>
      <c r="L7743">
        <f>G7743+K7743*F7743</f>
        <v/>
      </c>
      <c r="M7743">
        <f>IF(X7743&gt;0,L7743/(X7743*7/30),"")</f>
        <v/>
      </c>
      <c r="N7743">
        <f>IF(Y7743&gt;0,L7743/(Y7743*7/90),"")</f>
        <v/>
      </c>
      <c r="O7743" t="n">
        <v>100</v>
      </c>
      <c r="P7743">
        <f>K7743*O7743</f>
        <v/>
      </c>
      <c r="Q7743" t="inlineStr">
        <is>
          <t>THC</t>
        </is>
      </c>
      <c r="R7743" t="inlineStr">
        <is>
          <t>Edibles</t>
        </is>
      </c>
      <c r="S7743" t="inlineStr"/>
      <c r="T7743" t="inlineStr">
        <is>
          <t>3</t>
        </is>
      </c>
      <c r="U7743" t="n">
        <v>0</v>
      </c>
      <c r="V7743" t="n">
        <v>345</v>
      </c>
      <c r="W7743" t="n">
        <v>0</v>
      </c>
      <c r="X7743" t="n">
        <v>0</v>
      </c>
      <c r="Y7743" t="n">
        <v>0</v>
      </c>
      <c r="Z7743" t="n">
        <v>1</v>
      </c>
      <c r="AA7743" t="n">
        <v>1</v>
      </c>
      <c r="AB7743" t="n">
        <v>0</v>
      </c>
      <c r="AC7743" t="n">
        <v>10.15444573216364</v>
      </c>
      <c r="AD7743" t="n">
        <v>10</v>
      </c>
      <c r="AE7743" t="n">
        <v>0</v>
      </c>
      <c r="AF7743" t="n">
        <v>0</v>
      </c>
      <c r="AG7743" t="n">
        <v>0</v>
      </c>
      <c r="AH7743" t="n">
        <v>15.96</v>
      </c>
      <c r="AI7743" t="n">
        <v>15.96</v>
      </c>
      <c r="AJ7743" t="n">
        <v>0</v>
      </c>
      <c r="AK7743" t="n">
        <v>0</v>
      </c>
      <c r="AL7743" t="n">
        <v>15.96</v>
      </c>
      <c r="AM7743" t="n">
        <v>15.96</v>
      </c>
      <c r="AN7743" t="n">
        <v>0</v>
      </c>
      <c r="AO7743" t="n">
        <v>2</v>
      </c>
      <c r="AP7743" t="inlineStr">
        <is>
          <t>North Star Hemp, LLC</t>
        </is>
      </c>
      <c r="AQ7743" t="n">
        <v>0</v>
      </c>
      <c r="AR7743" t="n">
        <v>0</v>
      </c>
    </row>
    <row r="7744">
      <c r="A7744" t="inlineStr">
        <is>
          <t>051497359409</t>
        </is>
      </c>
      <c r="B7744" t="inlineStr">
        <is>
          <t>North Star Hemp, LLC</t>
        </is>
      </c>
      <c r="C7744" t="inlineStr">
        <is>
          <t>Ramsey</t>
        </is>
      </c>
      <c r="D7744" t="inlineStr">
        <is>
          <t>10pk</t>
        </is>
      </c>
      <c r="E7744" t="inlineStr">
        <is>
          <t>You Betcha Any Time Gummies 10 Pack</t>
        </is>
      </c>
      <c r="F7744" t="n">
        <v>10</v>
      </c>
      <c r="G7744" t="n">
        <v>19</v>
      </c>
      <c r="H7744" t="n">
        <v>182</v>
      </c>
      <c r="I7744" t="n">
        <v>2</v>
      </c>
      <c r="J7744" t="n">
        <v>0</v>
      </c>
      <c r="K7744" t="n">
        <v>0</v>
      </c>
      <c r="L7744">
        <f>G7744+K7744*F7744</f>
        <v/>
      </c>
      <c r="M7744">
        <f>IF(X7744&gt;0,L7744/(X7744*7/30),"")</f>
        <v/>
      </c>
      <c r="N7744">
        <f>IF(Y7744&gt;0,L7744/(Y7744*7/90),"")</f>
        <v/>
      </c>
      <c r="O7744" t="n">
        <v>100</v>
      </c>
      <c r="P7744">
        <f>K7744*O7744</f>
        <v/>
      </c>
      <c r="Q7744" t="inlineStr">
        <is>
          <t>THC</t>
        </is>
      </c>
      <c r="R7744" t="inlineStr">
        <is>
          <t>Edibles</t>
        </is>
      </c>
      <c r="S7744" t="inlineStr"/>
      <c r="T7744" t="inlineStr">
        <is>
          <t>2</t>
        </is>
      </c>
      <c r="U7744" t="n">
        <v>0</v>
      </c>
      <c r="V7744" t="n">
        <v>219</v>
      </c>
      <c r="W7744" t="n">
        <v>0</v>
      </c>
      <c r="X7744" t="n">
        <v>0</v>
      </c>
      <c r="Y7744" t="n">
        <v>0</v>
      </c>
      <c r="Z7744" t="n">
        <v>3</v>
      </c>
      <c r="AA7744" t="n">
        <v>3</v>
      </c>
      <c r="AB7744" t="n">
        <v>0</v>
      </c>
      <c r="AC7744" t="n">
        <v>10.2190700457044</v>
      </c>
      <c r="AD7744" t="n">
        <v>10</v>
      </c>
      <c r="AE7744" t="n">
        <v>0</v>
      </c>
      <c r="AF7744" t="n">
        <v>0</v>
      </c>
      <c r="AG7744" t="n">
        <v>0</v>
      </c>
      <c r="AH7744" t="n">
        <v>47.97</v>
      </c>
      <c r="AI7744" t="n">
        <v>47.97</v>
      </c>
      <c r="AJ7744" t="n">
        <v>0</v>
      </c>
      <c r="AK7744" t="n">
        <v>0</v>
      </c>
      <c r="AL7744" t="n">
        <v>15.99</v>
      </c>
      <c r="AM7744" t="n">
        <v>15.99</v>
      </c>
      <c r="AN7744" t="n">
        <v>0</v>
      </c>
      <c r="AO7744" t="n">
        <v>0</v>
      </c>
      <c r="AP7744" t="inlineStr">
        <is>
          <t>North Star Hemp, LLC</t>
        </is>
      </c>
      <c r="AQ7744" t="n">
        <v>0</v>
      </c>
      <c r="AR7744" t="n">
        <v>0</v>
      </c>
    </row>
    <row r="7745">
      <c r="A7745" t="inlineStr">
        <is>
          <t>850056651165</t>
        </is>
      </c>
      <c r="B7745" t="inlineStr">
        <is>
          <t>Happy Duck LLC</t>
        </is>
      </c>
      <c r="C7745" t="inlineStr">
        <is>
          <t>Chanhassen</t>
        </is>
      </c>
      <c r="D7745" t="inlineStr">
        <is>
          <t>10pk</t>
        </is>
      </c>
      <c r="E7745" t="inlineStr">
        <is>
          <t>Happy Duck Bomba Juice 5mg THC 10pk</t>
        </is>
      </c>
      <c r="F7745" t="n">
        <v>10</v>
      </c>
      <c r="G7745" t="n">
        <v>19</v>
      </c>
      <c r="H7745" t="n">
        <v>760</v>
      </c>
      <c r="I7745" t="n">
        <v>11</v>
      </c>
      <c r="J7745" t="n">
        <v>0</v>
      </c>
      <c r="K7745" t="n">
        <v>0</v>
      </c>
      <c r="L7745">
        <f>G7745+K7745*F7745</f>
        <v/>
      </c>
      <c r="M7745">
        <f>IF(X7745&gt;0,L7745/(X7745*7/30),"")</f>
        <v/>
      </c>
      <c r="N7745">
        <f>IF(Y7745&gt;0,L7745/(Y7745*7/90),"")</f>
        <v/>
      </c>
      <c r="O7745" t="n">
        <v>45</v>
      </c>
      <c r="P7745">
        <f>K7745*O7745</f>
        <v/>
      </c>
      <c r="Q7745" t="inlineStr">
        <is>
          <t>THC</t>
        </is>
      </c>
      <c r="R7745" t="inlineStr">
        <is>
          <t>Edibles</t>
        </is>
      </c>
      <c r="S7745" t="inlineStr"/>
      <c r="T7745" t="inlineStr">
        <is>
          <t>850056651165</t>
        </is>
      </c>
      <c r="U7745" t="n">
        <v>0</v>
      </c>
      <c r="V7745" t="n">
        <v>282</v>
      </c>
      <c r="W7745" t="n">
        <v>0</v>
      </c>
      <c r="X7745" t="n">
        <v>0</v>
      </c>
      <c r="Y7745" t="n">
        <v>0</v>
      </c>
      <c r="Z7745" t="n">
        <v>11</v>
      </c>
      <c r="AA7745" t="n">
        <v>11</v>
      </c>
      <c r="AB7745" t="n">
        <v>0</v>
      </c>
      <c r="AC7745" t="n">
        <v>4.5</v>
      </c>
      <c r="AD7745" t="n">
        <v>4.5</v>
      </c>
      <c r="AE7745" t="n">
        <v>0</v>
      </c>
      <c r="AF7745" t="n">
        <v>0</v>
      </c>
      <c r="AG7745" t="n">
        <v>0</v>
      </c>
      <c r="AH7745" t="n">
        <v>82.27999999999999</v>
      </c>
      <c r="AI7745" t="n">
        <v>82.27999999999999</v>
      </c>
      <c r="AJ7745" t="n">
        <v>0</v>
      </c>
      <c r="AK7745" t="n">
        <v>0</v>
      </c>
      <c r="AL7745" t="n">
        <v>7.48</v>
      </c>
      <c r="AM7745" t="n">
        <v>7.48</v>
      </c>
      <c r="AN7745" t="n">
        <v>0</v>
      </c>
      <c r="AO7745" t="n">
        <v>4</v>
      </c>
      <c r="AP7745" t="inlineStr"/>
      <c r="AQ7745" t="n">
        <v>0</v>
      </c>
      <c r="AR7745" t="n">
        <v>0</v>
      </c>
    </row>
    <row r="7746">
      <c r="A7746" t="inlineStr">
        <is>
          <t>850056651165</t>
        </is>
      </c>
      <c r="B7746" t="inlineStr">
        <is>
          <t>Happy Duck LLC</t>
        </is>
      </c>
      <c r="C7746" t="inlineStr">
        <is>
          <t>Osseo</t>
        </is>
      </c>
      <c r="D7746" t="inlineStr">
        <is>
          <t>10pk</t>
        </is>
      </c>
      <c r="E7746" t="inlineStr">
        <is>
          <t>Happy Duck Bomba Juice 5mg THC 10pk</t>
        </is>
      </c>
      <c r="F7746" t="n">
        <v>10</v>
      </c>
      <c r="G7746" t="n">
        <v>19</v>
      </c>
      <c r="H7746" t="n">
        <v>760</v>
      </c>
      <c r="I7746" t="n">
        <v>11</v>
      </c>
      <c r="J7746" t="n">
        <v>0</v>
      </c>
      <c r="K7746" t="n">
        <v>0</v>
      </c>
      <c r="L7746">
        <f>G7746+K7746*F7746</f>
        <v/>
      </c>
      <c r="M7746">
        <f>IF(X7746&gt;0,L7746/(X7746*7/30),"")</f>
        <v/>
      </c>
      <c r="N7746">
        <f>IF(Y7746&gt;0,L7746/(Y7746*7/90),"")</f>
        <v/>
      </c>
      <c r="O7746" t="n">
        <v>45</v>
      </c>
      <c r="P7746">
        <f>K7746*O7746</f>
        <v/>
      </c>
      <c r="Q7746" t="inlineStr">
        <is>
          <t>THC</t>
        </is>
      </c>
      <c r="R7746" t="inlineStr">
        <is>
          <t>Edibles</t>
        </is>
      </c>
      <c r="S7746" t="inlineStr"/>
      <c r="T7746" t="inlineStr">
        <is>
          <t>850056651165</t>
        </is>
      </c>
      <c r="U7746" t="n">
        <v>0</v>
      </c>
      <c r="V7746" t="n">
        <v>282</v>
      </c>
      <c r="W7746" t="n">
        <v>0</v>
      </c>
      <c r="X7746" t="n">
        <v>0</v>
      </c>
      <c r="Y7746" t="n">
        <v>0</v>
      </c>
      <c r="Z7746" t="n">
        <v>1</v>
      </c>
      <c r="AA7746" t="n">
        <v>1</v>
      </c>
      <c r="AB7746" t="n">
        <v>0</v>
      </c>
      <c r="AC7746" t="n">
        <v>4.5</v>
      </c>
      <c r="AD7746" t="n">
        <v>4.5</v>
      </c>
      <c r="AE7746" t="n">
        <v>0</v>
      </c>
      <c r="AF7746" t="n">
        <v>0</v>
      </c>
      <c r="AG7746" t="n">
        <v>0</v>
      </c>
      <c r="AH7746" t="n">
        <v>7.96</v>
      </c>
      <c r="AI7746" t="n">
        <v>7.96</v>
      </c>
      <c r="AJ7746" t="n">
        <v>0</v>
      </c>
      <c r="AK7746" t="n">
        <v>0</v>
      </c>
      <c r="AL7746" t="n">
        <v>7.96</v>
      </c>
      <c r="AM7746" t="n">
        <v>7.96</v>
      </c>
      <c r="AN7746" t="n">
        <v>0</v>
      </c>
      <c r="AO7746" t="n">
        <v>4</v>
      </c>
      <c r="AP7746" t="inlineStr"/>
      <c r="AQ7746" t="n">
        <v>0</v>
      </c>
      <c r="AR7746" t="n">
        <v>0</v>
      </c>
    </row>
    <row r="7747">
      <c r="A7747" t="inlineStr">
        <is>
          <t>850056651165</t>
        </is>
      </c>
      <c r="B7747" t="inlineStr">
        <is>
          <t>Happy Duck LLC</t>
        </is>
      </c>
      <c r="C7747" t="inlineStr">
        <is>
          <t>Vadnais Heights</t>
        </is>
      </c>
      <c r="D7747" t="inlineStr">
        <is>
          <t>10pk</t>
        </is>
      </c>
      <c r="E7747" t="inlineStr">
        <is>
          <t>Happy Duck Bomba Juice 5mg THC 10pk</t>
        </is>
      </c>
      <c r="F7747" t="n">
        <v>10</v>
      </c>
      <c r="G7747" t="n">
        <v>19</v>
      </c>
      <c r="H7747" t="n">
        <v>760</v>
      </c>
      <c r="I7747" t="n">
        <v>11</v>
      </c>
      <c r="J7747" t="n">
        <v>0</v>
      </c>
      <c r="K7747" t="n">
        <v>0</v>
      </c>
      <c r="L7747">
        <f>G7747+K7747*F7747</f>
        <v/>
      </c>
      <c r="M7747">
        <f>IF(X7747&gt;0,L7747/(X7747*7/30),"")</f>
        <v/>
      </c>
      <c r="N7747">
        <f>IF(Y7747&gt;0,L7747/(Y7747*7/90),"")</f>
        <v/>
      </c>
      <c r="O7747" t="n">
        <v>45</v>
      </c>
      <c r="P7747">
        <f>K7747*O7747</f>
        <v/>
      </c>
      <c r="Q7747" t="inlineStr">
        <is>
          <t>THC</t>
        </is>
      </c>
      <c r="R7747" t="inlineStr">
        <is>
          <t>Edibles</t>
        </is>
      </c>
      <c r="S7747" t="inlineStr"/>
      <c r="T7747" t="inlineStr">
        <is>
          <t>850056651165</t>
        </is>
      </c>
      <c r="U7747" t="n">
        <v>0</v>
      </c>
      <c r="V7747" t="n">
        <v>282</v>
      </c>
      <c r="W7747" t="n">
        <v>0</v>
      </c>
      <c r="X7747" t="n">
        <v>0</v>
      </c>
      <c r="Y7747" t="n">
        <v>0</v>
      </c>
      <c r="Z7747" t="n">
        <v>11</v>
      </c>
      <c r="AA7747" t="n">
        <v>11</v>
      </c>
      <c r="AB7747" t="n">
        <v>0</v>
      </c>
      <c r="AC7747" t="n">
        <v>4.5</v>
      </c>
      <c r="AD7747" t="n">
        <v>4.5</v>
      </c>
      <c r="AE7747" t="n">
        <v>0</v>
      </c>
      <c r="AF7747" t="n">
        <v>0</v>
      </c>
      <c r="AG7747" t="n">
        <v>0</v>
      </c>
      <c r="AH7747" t="n">
        <v>80.46000000000001</v>
      </c>
      <c r="AI7747" t="n">
        <v>80.46000000000001</v>
      </c>
      <c r="AJ7747" t="n">
        <v>0</v>
      </c>
      <c r="AK7747" t="n">
        <v>0</v>
      </c>
      <c r="AL7747" t="n">
        <v>7.273333333</v>
      </c>
      <c r="AM7747" t="n">
        <v>7.273333333</v>
      </c>
      <c r="AN7747" t="n">
        <v>0</v>
      </c>
      <c r="AO7747" t="n">
        <v>4</v>
      </c>
      <c r="AP7747" t="inlineStr"/>
      <c r="AQ7747" t="n">
        <v>0</v>
      </c>
      <c r="AR7747" t="n">
        <v>0</v>
      </c>
    </row>
    <row r="7748">
      <c r="A7748" t="inlineStr">
        <is>
          <t>850068508273</t>
        </is>
      </c>
      <c r="B7748" t="inlineStr">
        <is>
          <t>Global Reserve LLC</t>
        </is>
      </c>
      <c r="C7748" t="inlineStr">
        <is>
          <t>Roseville</t>
        </is>
      </c>
      <c r="D7748" t="inlineStr">
        <is>
          <t>10pk</t>
        </is>
      </c>
      <c r="E7748" t="inlineStr">
        <is>
          <t>Drops Cherry Dreamy 5mg THC 10 Pack</t>
        </is>
      </c>
      <c r="F7748" t="n">
        <v>10</v>
      </c>
      <c r="G7748" t="n">
        <v>19</v>
      </c>
      <c r="H7748" t="n">
        <v>201</v>
      </c>
      <c r="I7748" t="n">
        <v>1</v>
      </c>
      <c r="J7748" t="n">
        <v>0</v>
      </c>
      <c r="K7748" t="n">
        <v>0</v>
      </c>
      <c r="L7748">
        <f>G7748+K7748*F7748</f>
        <v/>
      </c>
      <c r="M7748">
        <f>IF(X7748&gt;0,L7748/(X7748*7/30),"")</f>
        <v/>
      </c>
      <c r="N7748">
        <f>IF(Y7748&gt;0,L7748/(Y7748*7/90),"")</f>
        <v/>
      </c>
      <c r="O7748" t="n">
        <v>60</v>
      </c>
      <c r="P7748">
        <f>K7748*O7748</f>
        <v/>
      </c>
      <c r="Q7748" t="inlineStr">
        <is>
          <t>THC</t>
        </is>
      </c>
      <c r="R7748" t="inlineStr">
        <is>
          <t>Edibles</t>
        </is>
      </c>
      <c r="S7748" t="inlineStr"/>
      <c r="T7748" t="inlineStr">
        <is>
          <t>230-554</t>
        </is>
      </c>
      <c r="U7748" t="n">
        <v>10</v>
      </c>
      <c r="V7748" t="n">
        <v>389</v>
      </c>
      <c r="W7748" t="n">
        <v>1</v>
      </c>
      <c r="X7748" t="n">
        <v>3</v>
      </c>
      <c r="Y7748" t="n">
        <v>10</v>
      </c>
      <c r="Z7748" t="n">
        <v>31</v>
      </c>
      <c r="AA7748" t="n">
        <v>40</v>
      </c>
      <c r="AB7748" t="n">
        <v>4</v>
      </c>
      <c r="AC7748" t="n">
        <v>5.910447761238806</v>
      </c>
      <c r="AD7748" t="n">
        <v>6</v>
      </c>
      <c r="AE7748" t="n">
        <v>10</v>
      </c>
      <c r="AF7748" t="n">
        <v>32.96</v>
      </c>
      <c r="AG7748" t="n">
        <v>111.93</v>
      </c>
      <c r="AH7748" t="n">
        <v>355.9000000000001</v>
      </c>
      <c r="AI7748" t="n">
        <v>451.8200000000001</v>
      </c>
      <c r="AJ7748" t="n">
        <v>10</v>
      </c>
      <c r="AK7748" t="n">
        <v>10.986666666</v>
      </c>
      <c r="AL7748" t="n">
        <v>11.430333333</v>
      </c>
      <c r="AM7748" t="n">
        <v>11.252051282</v>
      </c>
      <c r="AN7748" t="n">
        <v>0</v>
      </c>
      <c r="AO7748" t="n">
        <v>0</v>
      </c>
      <c r="AP7748" t="inlineStr"/>
      <c r="AQ7748" t="n">
        <v>0</v>
      </c>
      <c r="AR7748" t="n">
        <v>0</v>
      </c>
    </row>
    <row r="7749">
      <c r="A7749" t="inlineStr">
        <is>
          <t>198168425602</t>
        </is>
      </c>
      <c r="B7749" t="inlineStr">
        <is>
          <t>Global Reserve LLC</t>
        </is>
      </c>
      <c r="C7749" t="inlineStr">
        <is>
          <t>Minnetonka</t>
        </is>
      </c>
      <c r="D7749" t="inlineStr">
        <is>
          <t>10pk</t>
        </is>
      </c>
      <c r="E7749" t="inlineStr">
        <is>
          <t>Looner Twilight Blackberry Gummies 5mg THC 10 Pack</t>
        </is>
      </c>
      <c r="F7749" t="n">
        <v>10</v>
      </c>
      <c r="G7749" t="n">
        <v>19</v>
      </c>
      <c r="H7749" t="n">
        <v>173</v>
      </c>
      <c r="I7749" t="n">
        <v>1</v>
      </c>
      <c r="J7749" t="n">
        <v>0</v>
      </c>
      <c r="K7749" t="n">
        <v>0</v>
      </c>
      <c r="L7749">
        <f>G7749+K7749*F7749</f>
        <v/>
      </c>
      <c r="M7749">
        <f>IF(X7749&gt;0,L7749/(X7749*7/30),"")</f>
        <v/>
      </c>
      <c r="N7749">
        <f>IF(Y7749&gt;0,L7749/(Y7749*7/90),"")</f>
        <v/>
      </c>
      <c r="O7749" t="n">
        <v>50</v>
      </c>
      <c r="P7749">
        <f>K7749*O7749</f>
        <v/>
      </c>
      <c r="Q7749" t="inlineStr">
        <is>
          <t>THC</t>
        </is>
      </c>
      <c r="R7749" t="inlineStr">
        <is>
          <t>Edibles</t>
        </is>
      </c>
      <c r="S7749" t="inlineStr"/>
      <c r="T7749" t="inlineStr">
        <is>
          <t>198168425602</t>
        </is>
      </c>
      <c r="U7749" t="n">
        <v>0</v>
      </c>
      <c r="V7749" t="n">
        <v>1216</v>
      </c>
      <c r="W7749" t="n">
        <v>1</v>
      </c>
      <c r="X7749" t="n">
        <v>5</v>
      </c>
      <c r="Y7749" t="n">
        <v>24</v>
      </c>
      <c r="Z7749" t="n">
        <v>52</v>
      </c>
      <c r="AA7749" t="n">
        <v>52</v>
      </c>
      <c r="AB7749" t="n">
        <v>0</v>
      </c>
      <c r="AC7749" t="n">
        <v>5</v>
      </c>
      <c r="AD7749" t="n">
        <v>5</v>
      </c>
      <c r="AE7749" t="n">
        <v>10</v>
      </c>
      <c r="AF7749" t="n">
        <v>50.96</v>
      </c>
      <c r="AG7749" t="n">
        <v>244.89</v>
      </c>
      <c r="AH7749" t="n">
        <v>535.62</v>
      </c>
      <c r="AI7749" t="n">
        <v>535.62</v>
      </c>
      <c r="AJ7749" t="n">
        <v>10</v>
      </c>
      <c r="AK7749" t="n">
        <v>10.192</v>
      </c>
      <c r="AL7749" t="n">
        <v>10.300384615</v>
      </c>
      <c r="AM7749" t="n">
        <v>10.300384615</v>
      </c>
      <c r="AN7749" t="n">
        <v>0</v>
      </c>
      <c r="AO7749" t="n">
        <v>2</v>
      </c>
      <c r="AP7749" t="inlineStr"/>
      <c r="AQ7749" t="n">
        <v>0</v>
      </c>
      <c r="AR7749" t="n">
        <v>0</v>
      </c>
    </row>
    <row r="7750">
      <c r="A7750" t="inlineStr">
        <is>
          <t>850055931053</t>
        </is>
      </c>
      <c r="B7750" t="inlineStr">
        <is>
          <t>Capitol Beverage Sales, L.P.</t>
        </is>
      </c>
      <c r="C7750" t="inlineStr">
        <is>
          <t>Minnetonka</t>
        </is>
      </c>
      <c r="D7750" t="inlineStr">
        <is>
          <t>10pk</t>
        </is>
      </c>
      <c r="E7750" t="inlineStr">
        <is>
          <t>Granny's Rainbow Sherbet 5mg THC Gummies 10pk</t>
        </is>
      </c>
      <c r="F7750" t="n">
        <v>10</v>
      </c>
      <c r="G7750" t="n">
        <v>19</v>
      </c>
      <c r="H7750" t="n">
        <v>145</v>
      </c>
      <c r="I7750" t="n">
        <v>1</v>
      </c>
      <c r="J7750" t="n">
        <v>0</v>
      </c>
      <c r="K7750" t="n">
        <v>0</v>
      </c>
      <c r="L7750">
        <f>G7750+K7750*F7750</f>
        <v/>
      </c>
      <c r="M7750">
        <f>IF(X7750&gt;0,L7750/(X7750*7/30),"")</f>
        <v/>
      </c>
      <c r="N7750">
        <f>IF(Y7750&gt;0,L7750/(Y7750*7/90),"")</f>
        <v/>
      </c>
      <c r="O7750" t="n">
        <v>57</v>
      </c>
      <c r="P7750">
        <f>K7750*O7750</f>
        <v/>
      </c>
      <c r="Q7750" t="inlineStr">
        <is>
          <t>THC</t>
        </is>
      </c>
      <c r="R7750" t="inlineStr">
        <is>
          <t>Edibles</t>
        </is>
      </c>
      <c r="S7750" t="inlineStr"/>
      <c r="T7750" t="inlineStr">
        <is>
          <t>32829</t>
        </is>
      </c>
      <c r="U7750" t="n">
        <v>0</v>
      </c>
      <c r="V7750" t="n">
        <v>1283</v>
      </c>
      <c r="W7750" t="n">
        <v>3</v>
      </c>
      <c r="X7750" t="n">
        <v>4</v>
      </c>
      <c r="Y7750" t="n">
        <v>15</v>
      </c>
      <c r="Z7750" t="n">
        <v>61</v>
      </c>
      <c r="AA7750" t="n">
        <v>61</v>
      </c>
      <c r="AB7750" t="n">
        <v>0</v>
      </c>
      <c r="AC7750" t="n">
        <v>5.777241379310345</v>
      </c>
      <c r="AD7750" t="n">
        <v>5.7</v>
      </c>
      <c r="AE7750" t="n">
        <v>22.5</v>
      </c>
      <c r="AF7750" t="n">
        <v>30.46</v>
      </c>
      <c r="AG7750" t="n">
        <v>114.92</v>
      </c>
      <c r="AH7750" t="n">
        <v>471.7</v>
      </c>
      <c r="AI7750" t="n">
        <v>471.7</v>
      </c>
      <c r="AJ7750" t="n">
        <v>7.5</v>
      </c>
      <c r="AK7750" t="n">
        <v>7.615</v>
      </c>
      <c r="AL7750" t="n">
        <v>7.68826923</v>
      </c>
      <c r="AM7750" t="n">
        <v>7.68826923</v>
      </c>
      <c r="AN7750" t="n">
        <v>0</v>
      </c>
      <c r="AO7750" t="n">
        <v>2</v>
      </c>
      <c r="AP7750" t="inlineStr">
        <is>
          <t>College City Beverage, Inc.</t>
        </is>
      </c>
      <c r="AQ7750" t="n">
        <v>0</v>
      </c>
      <c r="AR7750" t="n">
        <v>0</v>
      </c>
    </row>
    <row r="7751">
      <c r="A7751" t="inlineStr">
        <is>
          <t>669185409246</t>
        </is>
      </c>
      <c r="B7751" t="inlineStr">
        <is>
          <t>Get Chai</t>
        </is>
      </c>
      <c r="C7751" t="inlineStr">
        <is>
          <t>Vadnais Heights</t>
        </is>
      </c>
      <c r="D7751" t="inlineStr">
        <is>
          <t>10pk</t>
        </is>
      </c>
      <c r="E7751" t="inlineStr">
        <is>
          <t>Leafy Sour Blue Raspberry Gummies 5mg THC 10 Pack</t>
        </is>
      </c>
      <c r="F7751" t="n">
        <v>10</v>
      </c>
      <c r="G7751" t="n">
        <v>19</v>
      </c>
      <c r="H7751" t="n">
        <v>3197</v>
      </c>
      <c r="I7751" t="n">
        <v>15</v>
      </c>
      <c r="J7751" t="n">
        <v>0</v>
      </c>
      <c r="K7751" t="n">
        <v>0</v>
      </c>
      <c r="L7751">
        <f>G7751+K7751*F7751</f>
        <v/>
      </c>
      <c r="M7751">
        <f>IF(X7751&gt;0,L7751/(X7751*7/30),"")</f>
        <v/>
      </c>
      <c r="N7751">
        <f>IF(Y7751&gt;0,L7751/(Y7751*7/90),"")</f>
        <v/>
      </c>
      <c r="O7751" t="n">
        <v>31.3</v>
      </c>
      <c r="P7751">
        <f>K7751*O7751</f>
        <v/>
      </c>
      <c r="Q7751" t="inlineStr">
        <is>
          <t>THC</t>
        </is>
      </c>
      <c r="R7751" t="inlineStr">
        <is>
          <t>Edibles</t>
        </is>
      </c>
      <c r="S7751" t="inlineStr"/>
      <c r="T7751" t="inlineStr">
        <is>
          <t>669185409246</t>
        </is>
      </c>
      <c r="U7751" t="n">
        <v>0</v>
      </c>
      <c r="V7751" t="n">
        <v>5840</v>
      </c>
      <c r="W7751" t="n">
        <v>0</v>
      </c>
      <c r="X7751" t="n">
        <v>11</v>
      </c>
      <c r="Y7751" t="n">
        <v>59</v>
      </c>
      <c r="Z7751" t="n">
        <v>237</v>
      </c>
      <c r="AA7751" t="n">
        <v>298</v>
      </c>
      <c r="AB7751" t="n">
        <v>27</v>
      </c>
      <c r="AC7751" t="n">
        <v>3.120710040819518</v>
      </c>
      <c r="AD7751" t="n">
        <v>3.13</v>
      </c>
      <c r="AE7751" t="n">
        <v>0</v>
      </c>
      <c r="AF7751" t="n">
        <v>59.96</v>
      </c>
      <c r="AG7751" t="n">
        <v>288.95</v>
      </c>
      <c r="AH7751" t="n">
        <v>1386.3</v>
      </c>
      <c r="AI7751" t="n">
        <v>1851.59</v>
      </c>
      <c r="AJ7751" t="n">
        <v>0</v>
      </c>
      <c r="AK7751" t="n">
        <v>5.45090909</v>
      </c>
      <c r="AL7751" t="n">
        <v>5.809346938</v>
      </c>
      <c r="AM7751" t="n">
        <v>6.147320261</v>
      </c>
      <c r="AN7751" t="n">
        <v>0</v>
      </c>
      <c r="AO7751" t="n">
        <v>12</v>
      </c>
      <c r="AP7751" t="inlineStr"/>
      <c r="AQ7751" t="n">
        <v>2.2</v>
      </c>
      <c r="AR7751" t="n">
        <v>0.7333</v>
      </c>
    </row>
    <row r="7752">
      <c r="A7752" t="inlineStr">
        <is>
          <t>051497359386</t>
        </is>
      </c>
      <c r="B7752" t="inlineStr">
        <is>
          <t>North Star Hemp, LLC</t>
        </is>
      </c>
      <c r="C7752" t="inlineStr">
        <is>
          <t>Andover</t>
        </is>
      </c>
      <c r="D7752" t="inlineStr">
        <is>
          <t>10pk</t>
        </is>
      </c>
      <c r="E7752" t="inlineStr">
        <is>
          <t>You Betcha Day Time Gummies 10 Pack</t>
        </is>
      </c>
      <c r="F7752" t="n">
        <v>10</v>
      </c>
      <c r="G7752" t="n">
        <v>20</v>
      </c>
      <c r="H7752" t="n">
        <v>173</v>
      </c>
      <c r="I7752" t="n">
        <v>1</v>
      </c>
      <c r="J7752" t="n">
        <v>0</v>
      </c>
      <c r="K7752" t="n">
        <v>0</v>
      </c>
      <c r="L7752">
        <f>G7752+K7752*F7752</f>
        <v/>
      </c>
      <c r="M7752">
        <f>IF(X7752&gt;0,L7752/(X7752*7/30),"")</f>
        <v/>
      </c>
      <c r="N7752">
        <f>IF(Y7752&gt;0,L7752/(Y7752*7/90),"")</f>
        <v/>
      </c>
      <c r="O7752" t="n">
        <v>100</v>
      </c>
      <c r="P7752">
        <f>K7752*O7752</f>
        <v/>
      </c>
      <c r="Q7752" t="inlineStr">
        <is>
          <t>THC</t>
        </is>
      </c>
      <c r="R7752" t="inlineStr">
        <is>
          <t>Edibles</t>
        </is>
      </c>
      <c r="S7752" t="inlineStr"/>
      <c r="T7752" t="inlineStr">
        <is>
          <t>1</t>
        </is>
      </c>
      <c r="U7752" t="n">
        <v>0</v>
      </c>
      <c r="V7752" t="n">
        <v>233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10.12871906487167</v>
      </c>
      <c r="AD7752" t="n">
        <v>10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inlineStr">
        <is>
          <t>North Star Hemp, LLC</t>
        </is>
      </c>
      <c r="AQ7752" t="n">
        <v>0</v>
      </c>
      <c r="AR7752" t="n">
        <v>0</v>
      </c>
    </row>
    <row r="7753">
      <c r="A7753" t="inlineStr">
        <is>
          <t>051497359409</t>
        </is>
      </c>
      <c r="B7753" t="inlineStr">
        <is>
          <t>North Star Hemp, LLC</t>
        </is>
      </c>
      <c r="C7753" t="inlineStr">
        <is>
          <t>Stillwater</t>
        </is>
      </c>
      <c r="D7753" t="inlineStr">
        <is>
          <t>10pk</t>
        </is>
      </c>
      <c r="E7753" t="inlineStr">
        <is>
          <t>You Betcha Any Time Gummies 10 Pack</t>
        </is>
      </c>
      <c r="F7753" t="n">
        <v>10</v>
      </c>
      <c r="G7753" t="n">
        <v>20</v>
      </c>
      <c r="H7753" t="n">
        <v>182</v>
      </c>
      <c r="I7753" t="n">
        <v>0</v>
      </c>
      <c r="J7753" t="n">
        <v>0</v>
      </c>
      <c r="K7753" t="n">
        <v>0</v>
      </c>
      <c r="L7753">
        <f>G7753+K7753*F7753</f>
        <v/>
      </c>
      <c r="M7753">
        <f>IF(X7753&gt;0,L7753/(X7753*7/30),"")</f>
        <v/>
      </c>
      <c r="N7753">
        <f>IF(Y7753&gt;0,L7753/(Y7753*7/90),"")</f>
        <v/>
      </c>
      <c r="O7753" t="n">
        <v>100</v>
      </c>
      <c r="P7753">
        <f>K7753*O7753</f>
        <v/>
      </c>
      <c r="Q7753" t="inlineStr">
        <is>
          <t>THC</t>
        </is>
      </c>
      <c r="R7753" t="inlineStr">
        <is>
          <t>Edibles</t>
        </is>
      </c>
      <c r="S7753" t="inlineStr"/>
      <c r="T7753" t="inlineStr">
        <is>
          <t>2</t>
        </is>
      </c>
      <c r="U7753" t="n">
        <v>0</v>
      </c>
      <c r="V7753" t="n">
        <v>219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10.2190700457044</v>
      </c>
      <c r="AD7753" t="n">
        <v>10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inlineStr">
        <is>
          <t>North Star Hemp, LLC</t>
        </is>
      </c>
      <c r="AQ7753" t="n">
        <v>0</v>
      </c>
      <c r="AR7753" t="n">
        <v>0</v>
      </c>
    </row>
    <row r="7754">
      <c r="A7754" t="inlineStr">
        <is>
          <t>850055931039</t>
        </is>
      </c>
      <c r="B7754" t="inlineStr">
        <is>
          <t>Capitol Beverage Sales, L.P.</t>
        </is>
      </c>
      <c r="C7754" t="inlineStr">
        <is>
          <t>Stillwater</t>
        </is>
      </c>
      <c r="D7754" t="inlineStr">
        <is>
          <t>50pk</t>
        </is>
      </c>
      <c r="E7754" t="inlineStr">
        <is>
          <t>Granny's Original Pretzels 50mg THC 50pk</t>
        </is>
      </c>
      <c r="F7754" t="n">
        <v>10</v>
      </c>
      <c r="G7754" t="n">
        <v>20</v>
      </c>
      <c r="H7754" t="n">
        <v>164</v>
      </c>
      <c r="I7754" t="n">
        <v>0</v>
      </c>
      <c r="J7754" t="n">
        <v>0</v>
      </c>
      <c r="K7754" t="n">
        <v>0</v>
      </c>
      <c r="L7754">
        <f>G7754+K7754*F7754</f>
        <v/>
      </c>
      <c r="M7754">
        <f>IF(X7754&gt;0,L7754/(X7754*7/30),"")</f>
        <v/>
      </c>
      <c r="N7754">
        <f>IF(Y7754&gt;0,L7754/(Y7754*7/90),"")</f>
        <v/>
      </c>
      <c r="O7754" t="n">
        <v>50</v>
      </c>
      <c r="P7754">
        <f>K7754*O7754</f>
        <v/>
      </c>
      <c r="Q7754" t="inlineStr">
        <is>
          <t>THC</t>
        </is>
      </c>
      <c r="R7754" t="inlineStr">
        <is>
          <t>Edibles</t>
        </is>
      </c>
      <c r="S7754" t="inlineStr"/>
      <c r="T7754" t="inlineStr">
        <is>
          <t>32805</t>
        </is>
      </c>
      <c r="U7754" t="n">
        <v>0</v>
      </c>
      <c r="V7754" t="n">
        <v>345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9.153658536585366</v>
      </c>
      <c r="AD7754" t="n">
        <v>5</v>
      </c>
      <c r="AE7754" t="n">
        <v>0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0</v>
      </c>
      <c r="AM7754" t="n">
        <v>0</v>
      </c>
      <c r="AN7754" t="n">
        <v>0</v>
      </c>
      <c r="AO7754" t="n">
        <v>0</v>
      </c>
      <c r="AP7754" t="inlineStr">
        <is>
          <t>College City Beverage, Inc.</t>
        </is>
      </c>
      <c r="AQ7754" t="n">
        <v>0</v>
      </c>
      <c r="AR7754" t="n">
        <v>0</v>
      </c>
    </row>
    <row r="7755">
      <c r="A7755" t="inlineStr">
        <is>
          <t>850055931060</t>
        </is>
      </c>
      <c r="B7755" t="inlineStr">
        <is>
          <t>Capitol Beverage Sales, L.P.</t>
        </is>
      </c>
      <c r="C7755" t="inlineStr">
        <is>
          <t>Vadnais Heights</t>
        </is>
      </c>
      <c r="D7755" t="inlineStr">
        <is>
          <t>10pk</t>
        </is>
      </c>
      <c r="E7755" t="inlineStr">
        <is>
          <t>Granny's Orange Creamsicle 5mg THC Gummies 10pk</t>
        </is>
      </c>
      <c r="F7755" t="n">
        <v>10</v>
      </c>
      <c r="G7755" t="n">
        <v>20</v>
      </c>
      <c r="H7755" t="n">
        <v>176</v>
      </c>
      <c r="I7755" t="n">
        <v>2</v>
      </c>
      <c r="J7755" t="n">
        <v>0</v>
      </c>
      <c r="K7755" t="n">
        <v>0</v>
      </c>
      <c r="L7755">
        <f>G7755+K7755*F7755</f>
        <v/>
      </c>
      <c r="M7755">
        <f>IF(X7755&gt;0,L7755/(X7755*7/30),"")</f>
        <v/>
      </c>
      <c r="N7755">
        <f>IF(Y7755&gt;0,L7755/(Y7755*7/90),"")</f>
        <v/>
      </c>
      <c r="O7755" t="n">
        <v>57</v>
      </c>
      <c r="P7755">
        <f>K7755*O7755</f>
        <v/>
      </c>
      <c r="Q7755" t="inlineStr">
        <is>
          <t>THC</t>
        </is>
      </c>
      <c r="R7755" t="inlineStr">
        <is>
          <t>Edibles</t>
        </is>
      </c>
      <c r="S7755" t="inlineStr"/>
      <c r="T7755" t="inlineStr">
        <is>
          <t>32827</t>
        </is>
      </c>
      <c r="U7755" t="n">
        <v>0</v>
      </c>
      <c r="V7755" t="n">
        <v>1484</v>
      </c>
      <c r="W7755" t="n">
        <v>0</v>
      </c>
      <c r="X7755" t="n">
        <v>1</v>
      </c>
      <c r="Y7755" t="n">
        <v>27</v>
      </c>
      <c r="Z7755" t="n">
        <v>60</v>
      </c>
      <c r="AA7755" t="n">
        <v>60</v>
      </c>
      <c r="AB7755" t="n">
        <v>0</v>
      </c>
      <c r="AC7755" t="n">
        <v>5.715909090909091</v>
      </c>
      <c r="AD7755" t="n">
        <v>5.7</v>
      </c>
      <c r="AE7755" t="n">
        <v>0</v>
      </c>
      <c r="AF7755" t="n">
        <v>7.96</v>
      </c>
      <c r="AG7755" t="n">
        <v>215.12</v>
      </c>
      <c r="AH7755" t="n">
        <v>473.85</v>
      </c>
      <c r="AI7755" t="n">
        <v>473.85</v>
      </c>
      <c r="AJ7755" t="n">
        <v>0</v>
      </c>
      <c r="AK7755" t="n">
        <v>3.98</v>
      </c>
      <c r="AL7755" t="n">
        <v>7.713673469</v>
      </c>
      <c r="AM7755" t="n">
        <v>7.713673469</v>
      </c>
      <c r="AN7755" t="n">
        <v>0</v>
      </c>
      <c r="AO7755" t="n">
        <v>4</v>
      </c>
      <c r="AP7755" t="inlineStr">
        <is>
          <t>College City Beverage, Inc.</t>
        </is>
      </c>
      <c r="AQ7755" t="n">
        <v>0</v>
      </c>
      <c r="AR7755" t="n">
        <v>0</v>
      </c>
    </row>
    <row r="7756">
      <c r="A7756" t="inlineStr">
        <is>
          <t>850055931145</t>
        </is>
      </c>
      <c r="B7756" t="inlineStr">
        <is>
          <t>Capitol Beverage Sales, L.P.</t>
        </is>
      </c>
      <c r="C7756" t="inlineStr">
        <is>
          <t>Stillwater</t>
        </is>
      </c>
      <c r="D7756" t="inlineStr">
        <is>
          <t>10pk</t>
        </is>
      </c>
      <c r="E7756" t="inlineStr">
        <is>
          <t>Granny's Pear-Ginger 5mg THC Gummies 10pk</t>
        </is>
      </c>
      <c r="F7756" t="n">
        <v>10</v>
      </c>
      <c r="G7756" t="n">
        <v>20</v>
      </c>
      <c r="H7756" t="n">
        <v>143</v>
      </c>
      <c r="I7756" t="n">
        <v>0</v>
      </c>
      <c r="J7756" t="n">
        <v>0</v>
      </c>
      <c r="K7756" t="n">
        <v>0</v>
      </c>
      <c r="L7756">
        <f>G7756+K7756*F7756</f>
        <v/>
      </c>
      <c r="M7756">
        <f>IF(X7756&gt;0,L7756/(X7756*7/30),"")</f>
        <v/>
      </c>
      <c r="N7756">
        <f>IF(Y7756&gt;0,L7756/(Y7756*7/90),"")</f>
        <v/>
      </c>
      <c r="O7756" t="n">
        <v>28.5</v>
      </c>
      <c r="P7756">
        <f>K7756*O7756</f>
        <v/>
      </c>
      <c r="Q7756" t="inlineStr">
        <is>
          <t>THC</t>
        </is>
      </c>
      <c r="R7756" t="inlineStr">
        <is>
          <t>Edibles</t>
        </is>
      </c>
      <c r="S7756" t="inlineStr"/>
      <c r="T7756" t="inlineStr">
        <is>
          <t>32833</t>
        </is>
      </c>
      <c r="U7756" t="n">
        <v>0</v>
      </c>
      <c r="V7756" t="n">
        <v>532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5.367832167832168</v>
      </c>
      <c r="AD7756" t="n">
        <v>2.85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0</v>
      </c>
      <c r="AM7756" t="n">
        <v>0</v>
      </c>
      <c r="AN7756" t="n">
        <v>0</v>
      </c>
      <c r="AO7756" t="n">
        <v>0</v>
      </c>
      <c r="AP7756" t="inlineStr">
        <is>
          <t>College City Beverage, Inc.</t>
        </is>
      </c>
      <c r="AQ7756" t="n">
        <v>0</v>
      </c>
      <c r="AR7756" t="n">
        <v>0</v>
      </c>
    </row>
    <row r="7757">
      <c r="A7757" t="inlineStr">
        <is>
          <t>850055931183</t>
        </is>
      </c>
      <c r="B7757" t="inlineStr">
        <is>
          <t>Capitol Beverage Sales, L.P.</t>
        </is>
      </c>
      <c r="C7757" t="inlineStr">
        <is>
          <t>Roseville</t>
        </is>
      </c>
      <c r="D7757" t="inlineStr">
        <is>
          <t>50pk</t>
        </is>
      </c>
      <c r="E7757" t="inlineStr">
        <is>
          <t>Granny's Birthday Cake Pretzels 50mg THC 50pk</t>
        </is>
      </c>
      <c r="F7757" t="n">
        <v>10</v>
      </c>
      <c r="G7757" t="n">
        <v>20</v>
      </c>
      <c r="H7757" t="n">
        <v>225</v>
      </c>
      <c r="I7757" t="n">
        <v>1</v>
      </c>
      <c r="J7757" t="n">
        <v>0</v>
      </c>
      <c r="K7757" t="n">
        <v>0</v>
      </c>
      <c r="L7757">
        <f>G7757+K7757*F7757</f>
        <v/>
      </c>
      <c r="M7757">
        <f>IF(X7757&gt;0,L7757/(X7757*7/30),"")</f>
        <v/>
      </c>
      <c r="N7757">
        <f>IF(Y7757&gt;0,L7757/(Y7757*7/90),"")</f>
        <v/>
      </c>
      <c r="O7757" t="n">
        <v>100</v>
      </c>
      <c r="P7757">
        <f>K7757*O7757</f>
        <v/>
      </c>
      <c r="Q7757" t="inlineStr">
        <is>
          <t>THC</t>
        </is>
      </c>
      <c r="R7757" t="inlineStr">
        <is>
          <t>Edibles</t>
        </is>
      </c>
      <c r="S7757" t="inlineStr"/>
      <c r="T7757" t="inlineStr">
        <is>
          <t>32801</t>
        </is>
      </c>
      <c r="U7757" t="n">
        <v>0</v>
      </c>
      <c r="V7757" t="n">
        <v>254</v>
      </c>
      <c r="W7757" t="n">
        <v>0</v>
      </c>
      <c r="X7757" t="n">
        <v>0</v>
      </c>
      <c r="Y7757" t="n">
        <v>0</v>
      </c>
      <c r="Z7757" t="n">
        <v>9</v>
      </c>
      <c r="AA7757" t="n">
        <v>9</v>
      </c>
      <c r="AB7757" t="n">
        <v>0</v>
      </c>
      <c r="AC7757" t="n">
        <v>10.05866666666667</v>
      </c>
      <c r="AD7757" t="n">
        <v>10</v>
      </c>
      <c r="AE7757" t="n">
        <v>0</v>
      </c>
      <c r="AF7757" t="n">
        <v>0</v>
      </c>
      <c r="AG7757" t="n">
        <v>0</v>
      </c>
      <c r="AH7757" t="n">
        <v>111.82</v>
      </c>
      <c r="AI7757" t="n">
        <v>111.82</v>
      </c>
      <c r="AJ7757" t="n">
        <v>0</v>
      </c>
      <c r="AK7757" t="n">
        <v>0</v>
      </c>
      <c r="AL7757" t="n">
        <v>10.165454545</v>
      </c>
      <c r="AM7757" t="n">
        <v>9.318333333</v>
      </c>
      <c r="AN7757" t="n">
        <v>0</v>
      </c>
      <c r="AO7757" t="n">
        <v>0</v>
      </c>
      <c r="AP7757" t="inlineStr">
        <is>
          <t>College City Beverage, Inc.</t>
        </is>
      </c>
      <c r="AQ7757" t="n">
        <v>0</v>
      </c>
      <c r="AR7757" t="n">
        <v>0</v>
      </c>
    </row>
    <row r="7758">
      <c r="A7758" t="inlineStr">
        <is>
          <t>850056651165</t>
        </is>
      </c>
      <c r="B7758" t="inlineStr">
        <is>
          <t>Happy Duck LLC</t>
        </is>
      </c>
      <c r="C7758" t="inlineStr">
        <is>
          <t>Cottage Grove</t>
        </is>
      </c>
      <c r="D7758" t="inlineStr">
        <is>
          <t>10pk</t>
        </is>
      </c>
      <c r="E7758" t="inlineStr">
        <is>
          <t>Happy Duck Bomba Juice 5mg THC 10pk</t>
        </is>
      </c>
      <c r="F7758" t="n">
        <v>10</v>
      </c>
      <c r="G7758" t="n">
        <v>20</v>
      </c>
      <c r="H7758" t="n">
        <v>760</v>
      </c>
      <c r="I7758" t="n">
        <v>11</v>
      </c>
      <c r="J7758" t="n">
        <v>0</v>
      </c>
      <c r="K7758" t="n">
        <v>0</v>
      </c>
      <c r="L7758">
        <f>G7758+K7758*F7758</f>
        <v/>
      </c>
      <c r="M7758">
        <f>IF(X7758&gt;0,L7758/(X7758*7/30),"")</f>
        <v/>
      </c>
      <c r="N7758">
        <f>IF(Y7758&gt;0,L7758/(Y7758*7/90),"")</f>
        <v/>
      </c>
      <c r="O7758" t="n">
        <v>45</v>
      </c>
      <c r="P7758">
        <f>K7758*O7758</f>
        <v/>
      </c>
      <c r="Q7758" t="inlineStr">
        <is>
          <t>THC</t>
        </is>
      </c>
      <c r="R7758" t="inlineStr">
        <is>
          <t>Edibles</t>
        </is>
      </c>
      <c r="S7758" t="inlineStr"/>
      <c r="T7758" t="inlineStr">
        <is>
          <t>850056651165</t>
        </is>
      </c>
      <c r="U7758" t="n">
        <v>0</v>
      </c>
      <c r="V7758" t="n">
        <v>282</v>
      </c>
      <c r="W7758" t="n">
        <v>0</v>
      </c>
      <c r="X7758" t="n">
        <v>0</v>
      </c>
      <c r="Y7758" t="n">
        <v>3</v>
      </c>
      <c r="Z7758" t="n">
        <v>20</v>
      </c>
      <c r="AA7758" t="n">
        <v>20</v>
      </c>
      <c r="AB7758" t="n">
        <v>0</v>
      </c>
      <c r="AC7758" t="n">
        <v>4.5</v>
      </c>
      <c r="AD7758" t="n">
        <v>4.5</v>
      </c>
      <c r="AE7758" t="n">
        <v>0</v>
      </c>
      <c r="AF7758" t="n">
        <v>0</v>
      </c>
      <c r="AG7758" t="n">
        <v>22.96</v>
      </c>
      <c r="AH7758" t="n">
        <v>154.32</v>
      </c>
      <c r="AI7758" t="n">
        <v>154.32</v>
      </c>
      <c r="AJ7758" t="n">
        <v>0</v>
      </c>
      <c r="AK7758" t="n">
        <v>0</v>
      </c>
      <c r="AL7758" t="n">
        <v>7.727368421</v>
      </c>
      <c r="AM7758" t="n">
        <v>7.727368421</v>
      </c>
      <c r="AN7758" t="n">
        <v>0</v>
      </c>
      <c r="AO7758" t="n">
        <v>4</v>
      </c>
      <c r="AP7758" t="inlineStr"/>
      <c r="AQ7758" t="n">
        <v>0</v>
      </c>
      <c r="AR7758" t="n">
        <v>0</v>
      </c>
    </row>
    <row r="7759">
      <c r="A7759" t="inlineStr">
        <is>
          <t>850056651165</t>
        </is>
      </c>
      <c r="B7759" t="inlineStr">
        <is>
          <t>Happy Duck LLC</t>
        </is>
      </c>
      <c r="C7759" t="inlineStr">
        <is>
          <t>Stillwater</t>
        </is>
      </c>
      <c r="D7759" t="inlineStr">
        <is>
          <t>10pk</t>
        </is>
      </c>
      <c r="E7759" t="inlineStr">
        <is>
          <t>Happy Duck Bomba Juice 5mg THC 10pk</t>
        </is>
      </c>
      <c r="F7759" t="n">
        <v>10</v>
      </c>
      <c r="G7759" t="n">
        <v>20</v>
      </c>
      <c r="H7759" t="n">
        <v>760</v>
      </c>
      <c r="I7759" t="n">
        <v>11</v>
      </c>
      <c r="J7759" t="n">
        <v>0</v>
      </c>
      <c r="K7759" t="n">
        <v>0</v>
      </c>
      <c r="L7759">
        <f>G7759+K7759*F7759</f>
        <v/>
      </c>
      <c r="M7759">
        <f>IF(X7759&gt;0,L7759/(X7759*7/30),"")</f>
        <v/>
      </c>
      <c r="N7759">
        <f>IF(Y7759&gt;0,L7759/(Y7759*7/90),"")</f>
        <v/>
      </c>
      <c r="O7759" t="n">
        <v>45</v>
      </c>
      <c r="P7759">
        <f>K7759*O7759</f>
        <v/>
      </c>
      <c r="Q7759" t="inlineStr">
        <is>
          <t>THC</t>
        </is>
      </c>
      <c r="R7759" t="inlineStr">
        <is>
          <t>Edibles</t>
        </is>
      </c>
      <c r="S7759" t="inlineStr"/>
      <c r="T7759" t="inlineStr">
        <is>
          <t>850056651165</t>
        </is>
      </c>
      <c r="U7759" t="n">
        <v>0</v>
      </c>
      <c r="V7759" t="n">
        <v>282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4.5</v>
      </c>
      <c r="AD7759" t="n">
        <v>4.5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4</v>
      </c>
      <c r="AP7759" t="inlineStr"/>
      <c r="AQ7759" t="n">
        <v>0</v>
      </c>
      <c r="AR7759" t="n">
        <v>0</v>
      </c>
    </row>
    <row r="7760">
      <c r="A7760" t="inlineStr">
        <is>
          <t>850056651172</t>
        </is>
      </c>
      <c r="B7760" t="inlineStr">
        <is>
          <t>Happy Duck LLC</t>
        </is>
      </c>
      <c r="C7760" t="inlineStr">
        <is>
          <t>Stillwater</t>
        </is>
      </c>
      <c r="D7760" t="inlineStr">
        <is>
          <t>10pk</t>
        </is>
      </c>
      <c r="E7760" t="inlineStr">
        <is>
          <t>Happy Duck Tangerine 5mg THC 10pk</t>
        </is>
      </c>
      <c r="F7760" t="n">
        <v>10</v>
      </c>
      <c r="G7760" t="n">
        <v>20</v>
      </c>
      <c r="H7760" t="n">
        <v>591</v>
      </c>
      <c r="I7760" t="n">
        <v>11</v>
      </c>
      <c r="J7760" t="n">
        <v>0</v>
      </c>
      <c r="K7760" t="n">
        <v>0</v>
      </c>
      <c r="L7760">
        <f>G7760+K7760*F7760</f>
        <v/>
      </c>
      <c r="M7760">
        <f>IF(X7760&gt;0,L7760/(X7760*7/30),"")</f>
        <v/>
      </c>
      <c r="N7760">
        <f>IF(Y7760&gt;0,L7760/(Y7760*7/90),"")</f>
        <v/>
      </c>
      <c r="O7760" t="n">
        <v>45</v>
      </c>
      <c r="P7760">
        <f>K7760*O7760</f>
        <v/>
      </c>
      <c r="Q7760" t="inlineStr">
        <is>
          <t>THC</t>
        </is>
      </c>
      <c r="R7760" t="inlineStr">
        <is>
          <t>Edibles</t>
        </is>
      </c>
      <c r="S7760" t="inlineStr"/>
      <c r="T7760" t="inlineStr">
        <is>
          <t>850056651172</t>
        </is>
      </c>
      <c r="U7760" t="n">
        <v>0</v>
      </c>
      <c r="V7760" t="n">
        <v>445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4.5</v>
      </c>
      <c r="AD7760" t="n">
        <v>4.5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0</v>
      </c>
      <c r="AN7760" t="n">
        <v>0</v>
      </c>
      <c r="AO7760" t="n">
        <v>3</v>
      </c>
      <c r="AP7760" t="inlineStr"/>
      <c r="AQ7760" t="n">
        <v>0</v>
      </c>
      <c r="AR7760" t="n">
        <v>0</v>
      </c>
    </row>
    <row r="7761">
      <c r="A7761" t="inlineStr">
        <is>
          <t>850068508167</t>
        </is>
      </c>
      <c r="B7761" t="inlineStr">
        <is>
          <t>Global Reserve LLC</t>
        </is>
      </c>
      <c r="C7761" t="inlineStr">
        <is>
          <t>Chanhassen</t>
        </is>
      </c>
      <c r="D7761" t="inlineStr">
        <is>
          <t>10pk</t>
        </is>
      </c>
      <c r="E7761" t="inlineStr">
        <is>
          <t>Drops Blueberry Gentle 1mg THC 10 Pack</t>
        </is>
      </c>
      <c r="F7761" t="n">
        <v>10</v>
      </c>
      <c r="G7761" t="n">
        <v>20</v>
      </c>
      <c r="H7761" t="n">
        <v>160</v>
      </c>
      <c r="I7761" t="n">
        <v>1</v>
      </c>
      <c r="J7761" t="n">
        <v>0</v>
      </c>
      <c r="K7761" t="n">
        <v>0</v>
      </c>
      <c r="L7761">
        <f>G7761+K7761*F7761</f>
        <v/>
      </c>
      <c r="M7761">
        <f>IF(X7761&gt;0,L7761/(X7761*7/30),"")</f>
        <v/>
      </c>
      <c r="N7761">
        <f>IF(Y7761&gt;0,L7761/(Y7761*7/90),"")</f>
        <v/>
      </c>
      <c r="O7761" t="n">
        <v>60</v>
      </c>
      <c r="P7761">
        <f>K7761*O7761</f>
        <v/>
      </c>
      <c r="Q7761" t="inlineStr">
        <is>
          <t>THC</t>
        </is>
      </c>
      <c r="R7761" t="inlineStr">
        <is>
          <t>Edibles</t>
        </is>
      </c>
      <c r="S7761" t="inlineStr"/>
      <c r="T7761" t="inlineStr">
        <is>
          <t>230-557</t>
        </is>
      </c>
      <c r="U7761" t="n">
        <v>0</v>
      </c>
      <c r="V7761" t="n">
        <v>255</v>
      </c>
      <c r="W7761" t="n">
        <v>0</v>
      </c>
      <c r="X7761" t="n">
        <v>0</v>
      </c>
      <c r="Y7761" t="n">
        <v>6</v>
      </c>
      <c r="Z7761" t="n">
        <v>44</v>
      </c>
      <c r="AA7761" t="n">
        <v>53</v>
      </c>
      <c r="AB7761" t="n">
        <v>3</v>
      </c>
      <c r="AC7761" t="n">
        <v>5.530070625</v>
      </c>
      <c r="AD7761" t="n">
        <v>6</v>
      </c>
      <c r="AE7761" t="n">
        <v>0</v>
      </c>
      <c r="AF7761" t="n">
        <v>0</v>
      </c>
      <c r="AG7761" t="n">
        <v>60</v>
      </c>
      <c r="AH7761" t="n">
        <v>444.3200000000001</v>
      </c>
      <c r="AI7761" t="n">
        <v>543.1999999999999</v>
      </c>
      <c r="AJ7761" t="n">
        <v>0</v>
      </c>
      <c r="AK7761" t="n">
        <v>0</v>
      </c>
      <c r="AL7761" t="n">
        <v>10.139302325</v>
      </c>
      <c r="AM7761" t="n">
        <v>10.091886792</v>
      </c>
      <c r="AN7761" t="n">
        <v>0</v>
      </c>
      <c r="AO7761" t="n">
        <v>2</v>
      </c>
      <c r="AP7761" t="inlineStr"/>
      <c r="AQ7761" t="n">
        <v>0</v>
      </c>
      <c r="AR7761" t="n">
        <v>0.8</v>
      </c>
    </row>
    <row r="7762">
      <c r="A7762" t="inlineStr">
        <is>
          <t>669185409253</t>
        </is>
      </c>
      <c r="B7762" t="inlineStr">
        <is>
          <t>Get Chai</t>
        </is>
      </c>
      <c r="C7762" t="inlineStr">
        <is>
          <t>Cottage Grove</t>
        </is>
      </c>
      <c r="D7762" t="inlineStr">
        <is>
          <t>10pk</t>
        </is>
      </c>
      <c r="E7762" t="inlineStr">
        <is>
          <t>Leafy Sour Watermelon Gummies 5mg THC 10 Pack</t>
        </is>
      </c>
      <c r="F7762" t="n">
        <v>10</v>
      </c>
      <c r="G7762" t="n">
        <v>20</v>
      </c>
      <c r="H7762" t="n">
        <v>2560</v>
      </c>
      <c r="I7762" t="n">
        <v>16</v>
      </c>
      <c r="J7762" t="n">
        <v>0</v>
      </c>
      <c r="K7762" t="n">
        <v>0</v>
      </c>
      <c r="L7762">
        <f>G7762+K7762*F7762</f>
        <v/>
      </c>
      <c r="M7762">
        <f>IF(X7762&gt;0,L7762/(X7762*7/30),"")</f>
        <v/>
      </c>
      <c r="N7762">
        <f>IF(Y7762&gt;0,L7762/(Y7762*7/90),"")</f>
        <v/>
      </c>
      <c r="O7762" t="n">
        <v>31.3</v>
      </c>
      <c r="P7762">
        <f>K7762*O7762</f>
        <v/>
      </c>
      <c r="Q7762" t="inlineStr">
        <is>
          <t>THC</t>
        </is>
      </c>
      <c r="R7762" t="inlineStr">
        <is>
          <t>Edibles</t>
        </is>
      </c>
      <c r="S7762" t="inlineStr"/>
      <c r="T7762" t="inlineStr">
        <is>
          <t>669185409253</t>
        </is>
      </c>
      <c r="U7762" t="n">
        <v>0</v>
      </c>
      <c r="V7762" t="n">
        <v>6526</v>
      </c>
      <c r="W7762" t="n">
        <v>1</v>
      </c>
      <c r="X7762" t="n">
        <v>6</v>
      </c>
      <c r="Y7762" t="n">
        <v>20</v>
      </c>
      <c r="Z7762" t="n">
        <v>72</v>
      </c>
      <c r="AA7762" t="n">
        <v>72</v>
      </c>
      <c r="AB7762" t="n">
        <v>0</v>
      </c>
      <c r="AC7762" t="n">
        <v>3.128632812496094</v>
      </c>
      <c r="AD7762" t="n">
        <v>3.13</v>
      </c>
      <c r="AE7762" t="n">
        <v>9.960000000000001</v>
      </c>
      <c r="AF7762" t="n">
        <v>32.96</v>
      </c>
      <c r="AG7762" t="n">
        <v>102.92</v>
      </c>
      <c r="AH7762" t="n">
        <v>339.78</v>
      </c>
      <c r="AI7762" t="n">
        <v>339.78</v>
      </c>
      <c r="AJ7762" t="n">
        <v>9.960000000000001</v>
      </c>
      <c r="AK7762" t="n">
        <v>5.493333333</v>
      </c>
      <c r="AL7762" t="n">
        <v>4.726901408</v>
      </c>
      <c r="AM7762" t="n">
        <v>4.726901408</v>
      </c>
      <c r="AN7762" t="n">
        <v>0</v>
      </c>
      <c r="AO7762" t="n">
        <v>16</v>
      </c>
      <c r="AP7762" t="inlineStr"/>
      <c r="AQ7762" t="n">
        <v>0</v>
      </c>
      <c r="AR7762" t="n">
        <v>0</v>
      </c>
    </row>
    <row r="7763">
      <c r="A7763" t="inlineStr">
        <is>
          <t>669185409260</t>
        </is>
      </c>
      <c r="B7763" t="inlineStr">
        <is>
          <t>Get Chai</t>
        </is>
      </c>
      <c r="C7763" t="inlineStr">
        <is>
          <t>Rosemount</t>
        </is>
      </c>
      <c r="D7763" t="inlineStr">
        <is>
          <t>10pk</t>
        </is>
      </c>
      <c r="E7763" t="inlineStr">
        <is>
          <t>Leafy Blueberry Lemon Gummies 5mg THC 10 Pack</t>
        </is>
      </c>
      <c r="F7763" t="n">
        <v>10</v>
      </c>
      <c r="G7763" t="n">
        <v>20</v>
      </c>
      <c r="H7763" t="n">
        <v>3831</v>
      </c>
      <c r="I7763" t="n">
        <v>12</v>
      </c>
      <c r="J7763" t="n">
        <v>0</v>
      </c>
      <c r="K7763" t="n">
        <v>0</v>
      </c>
      <c r="L7763">
        <f>G7763+K7763*F7763</f>
        <v/>
      </c>
      <c r="M7763">
        <f>IF(X7763&gt;0,L7763/(X7763*7/30),"")</f>
        <v/>
      </c>
      <c r="N7763">
        <f>IF(Y7763&gt;0,L7763/(Y7763*7/90),"")</f>
        <v/>
      </c>
      <c r="O7763" t="n">
        <v>31.3</v>
      </c>
      <c r="P7763">
        <f>K7763*O7763</f>
        <v/>
      </c>
      <c r="Q7763" t="inlineStr">
        <is>
          <t>THC</t>
        </is>
      </c>
      <c r="R7763" t="inlineStr">
        <is>
          <t>Edibles</t>
        </is>
      </c>
      <c r="S7763" t="inlineStr"/>
      <c r="T7763" t="inlineStr">
        <is>
          <t>669185409260</t>
        </is>
      </c>
      <c r="U7763" t="n">
        <v>0</v>
      </c>
      <c r="V7763" t="n">
        <v>5173</v>
      </c>
      <c r="W7763" t="n">
        <v>1</v>
      </c>
      <c r="X7763" t="n">
        <v>16</v>
      </c>
      <c r="Y7763" t="n">
        <v>37</v>
      </c>
      <c r="Z7763" t="n">
        <v>114</v>
      </c>
      <c r="AA7763" t="n">
        <v>132</v>
      </c>
      <c r="AB7763" t="n">
        <v>9</v>
      </c>
      <c r="AC7763" t="n">
        <v>3.127363612685983</v>
      </c>
      <c r="AD7763" t="n">
        <v>3.13</v>
      </c>
      <c r="AE7763" t="n">
        <v>5</v>
      </c>
      <c r="AF7763" t="n">
        <v>74</v>
      </c>
      <c r="AG7763" t="n">
        <v>195.3</v>
      </c>
      <c r="AH7763" t="n">
        <v>653.7600000000002</v>
      </c>
      <c r="AI7763" t="n">
        <v>793.7400000000005</v>
      </c>
      <c r="AJ7763" t="n">
        <v>5</v>
      </c>
      <c r="AK7763" t="n">
        <v>4.769230769</v>
      </c>
      <c r="AL7763" t="n">
        <v>5.878235294</v>
      </c>
      <c r="AM7763" t="n">
        <v>6.130840336</v>
      </c>
      <c r="AN7763" t="n">
        <v>1</v>
      </c>
      <c r="AO7763" t="n">
        <v>7</v>
      </c>
      <c r="AP7763" t="inlineStr"/>
      <c r="AQ7763" t="n">
        <v>2.8</v>
      </c>
      <c r="AR7763" t="n">
        <v>1.2963</v>
      </c>
    </row>
    <row r="7764">
      <c r="A7764" t="inlineStr">
        <is>
          <t>669185409239</t>
        </is>
      </c>
      <c r="B7764" t="inlineStr">
        <is>
          <t>Get Chai</t>
        </is>
      </c>
      <c r="C7764" t="inlineStr">
        <is>
          <t>Vadnais Heights</t>
        </is>
      </c>
      <c r="D7764" t="inlineStr">
        <is>
          <t>10pk</t>
        </is>
      </c>
      <c r="E7764" t="inlineStr">
        <is>
          <t>Leafy Maui Pineapple Gummies 5mg THC 10 Pack</t>
        </is>
      </c>
      <c r="F7764" t="n">
        <v>10</v>
      </c>
      <c r="G7764" t="n">
        <v>20</v>
      </c>
      <c r="H7764" t="n">
        <v>2853</v>
      </c>
      <c r="I7764" t="n">
        <v>23</v>
      </c>
      <c r="J7764" t="n">
        <v>0</v>
      </c>
      <c r="K7764" t="n">
        <v>0</v>
      </c>
      <c r="L7764">
        <f>G7764+K7764*F7764</f>
        <v/>
      </c>
      <c r="M7764">
        <f>IF(X7764&gt;0,L7764/(X7764*7/30),"")</f>
        <v/>
      </c>
      <c r="N7764">
        <f>IF(Y7764&gt;0,L7764/(Y7764*7/90),"")</f>
        <v/>
      </c>
      <c r="O7764" t="n">
        <v>31.3</v>
      </c>
      <c r="P7764">
        <f>K7764*O7764</f>
        <v/>
      </c>
      <c r="Q7764" t="inlineStr">
        <is>
          <t>THC</t>
        </is>
      </c>
      <c r="R7764" t="inlineStr">
        <is>
          <t>Edibles</t>
        </is>
      </c>
      <c r="S7764" t="inlineStr"/>
      <c r="T7764" t="inlineStr">
        <is>
          <t>669185409239</t>
        </is>
      </c>
      <c r="U7764" t="n">
        <v>0</v>
      </c>
      <c r="V7764" t="n">
        <v>6156</v>
      </c>
      <c r="W7764" t="n">
        <v>12</v>
      </c>
      <c r="X7764" t="n">
        <v>30</v>
      </c>
      <c r="Y7764" t="n">
        <v>111</v>
      </c>
      <c r="Z7764" t="n">
        <v>310</v>
      </c>
      <c r="AA7764" t="n">
        <v>373</v>
      </c>
      <c r="AB7764" t="n">
        <v>29</v>
      </c>
      <c r="AC7764" t="n">
        <v>3.122534174553101</v>
      </c>
      <c r="AD7764" t="n">
        <v>3.13</v>
      </c>
      <c r="AE7764" t="n">
        <v>69.92</v>
      </c>
      <c r="AF7764" t="n">
        <v>184.35</v>
      </c>
      <c r="AG7764" t="n">
        <v>600.23</v>
      </c>
      <c r="AH7764" t="n">
        <v>1813.62</v>
      </c>
      <c r="AI7764" t="n">
        <v>2290.880000000001</v>
      </c>
      <c r="AJ7764" t="n">
        <v>6.24</v>
      </c>
      <c r="AK7764" t="n">
        <v>6.321153846</v>
      </c>
      <c r="AL7764" t="n">
        <v>5.846875</v>
      </c>
      <c r="AM7764" t="n">
        <v>6.159969879</v>
      </c>
      <c r="AN7764" t="n">
        <v>0</v>
      </c>
      <c r="AO7764" t="n">
        <v>15</v>
      </c>
      <c r="AP7764" t="inlineStr"/>
      <c r="AQ7764" t="n">
        <v>3.75</v>
      </c>
      <c r="AR7764" t="n">
        <v>2.5714</v>
      </c>
    </row>
    <row r="7765">
      <c r="A7765" t="inlineStr">
        <is>
          <t>669185409260</t>
        </is>
      </c>
      <c r="B7765" t="inlineStr">
        <is>
          <t>Get Chai</t>
        </is>
      </c>
      <c r="C7765" t="inlineStr">
        <is>
          <t>Osseo</t>
        </is>
      </c>
      <c r="D7765" t="inlineStr">
        <is>
          <t>10pk</t>
        </is>
      </c>
      <c r="E7765" t="inlineStr">
        <is>
          <t>Leafy Blueberry Lemon Gummies 5mg THC 10 Pack</t>
        </is>
      </c>
      <c r="F7765" t="n">
        <v>10</v>
      </c>
      <c r="G7765" t="n">
        <v>20</v>
      </c>
      <c r="H7765" t="n">
        <v>3831</v>
      </c>
      <c r="I7765" t="n">
        <v>32</v>
      </c>
      <c r="J7765" t="n">
        <v>0</v>
      </c>
      <c r="K7765" t="n">
        <v>0</v>
      </c>
      <c r="L7765">
        <f>G7765+K7765*F7765</f>
        <v/>
      </c>
      <c r="M7765">
        <f>IF(X7765&gt;0,L7765/(X7765*7/30),"")</f>
        <v/>
      </c>
      <c r="N7765">
        <f>IF(Y7765&gt;0,L7765/(Y7765*7/90),"")</f>
        <v/>
      </c>
      <c r="O7765" t="n">
        <v>31.3</v>
      </c>
      <c r="P7765">
        <f>K7765*O7765</f>
        <v/>
      </c>
      <c r="Q7765" t="inlineStr">
        <is>
          <t>THC</t>
        </is>
      </c>
      <c r="R7765" t="inlineStr">
        <is>
          <t>Edibles</t>
        </is>
      </c>
      <c r="S7765" t="inlineStr"/>
      <c r="T7765" t="inlineStr">
        <is>
          <t>669185409260</t>
        </is>
      </c>
      <c r="U7765" t="n">
        <v>0</v>
      </c>
      <c r="V7765" t="n">
        <v>5173</v>
      </c>
      <c r="W7765" t="n">
        <v>12</v>
      </c>
      <c r="X7765" t="n">
        <v>35</v>
      </c>
      <c r="Y7765" t="n">
        <v>103</v>
      </c>
      <c r="Z7765" t="n">
        <v>314</v>
      </c>
      <c r="AA7765" t="n">
        <v>343</v>
      </c>
      <c r="AB7765" t="n">
        <v>14</v>
      </c>
      <c r="AC7765" t="n">
        <v>3.127363612685983</v>
      </c>
      <c r="AD7765" t="n">
        <v>3.13</v>
      </c>
      <c r="AE7765" t="n">
        <v>64.96000000000001</v>
      </c>
      <c r="AF7765" t="n">
        <v>172.96</v>
      </c>
      <c r="AG7765" t="n">
        <v>510.9</v>
      </c>
      <c r="AH7765" t="n">
        <v>1672.589999999999</v>
      </c>
      <c r="AI7765" t="n">
        <v>1890.819999999999</v>
      </c>
      <c r="AJ7765" t="n">
        <v>5.551111111</v>
      </c>
      <c r="AK7765" t="n">
        <v>5.07</v>
      </c>
      <c r="AL7765" t="n">
        <v>5.194270462</v>
      </c>
      <c r="AM7765" t="n">
        <v>5.41232258</v>
      </c>
      <c r="AN7765" t="n">
        <v>0</v>
      </c>
      <c r="AO7765" t="n">
        <v>7</v>
      </c>
      <c r="AP7765" t="inlineStr"/>
      <c r="AQ7765" t="n">
        <v>2.6154</v>
      </c>
      <c r="AR7765" t="n">
        <v>2.6757</v>
      </c>
    </row>
    <row r="7766">
      <c r="A7766" t="inlineStr">
        <is>
          <t>850055931145</t>
        </is>
      </c>
      <c r="B7766" t="inlineStr">
        <is>
          <t>Capitol Beverage Sales, L.P.</t>
        </is>
      </c>
      <c r="C7766" t="inlineStr">
        <is>
          <t>Ramsey</t>
        </is>
      </c>
      <c r="D7766" t="inlineStr">
        <is>
          <t>10pk</t>
        </is>
      </c>
      <c r="E7766" t="inlineStr">
        <is>
          <t>Granny's Pear-Ginger 5mg THC Gummies 10pk</t>
        </is>
      </c>
      <c r="F7766" t="n">
        <v>10</v>
      </c>
      <c r="G7766" t="n">
        <v>21</v>
      </c>
      <c r="H7766" t="n">
        <v>143</v>
      </c>
      <c r="I7766" t="n">
        <v>1</v>
      </c>
      <c r="J7766" t="n">
        <v>0</v>
      </c>
      <c r="K7766" t="n">
        <v>0</v>
      </c>
      <c r="L7766">
        <f>G7766+K7766*F7766</f>
        <v/>
      </c>
      <c r="M7766">
        <f>IF(X7766&gt;0,L7766/(X7766*7/30),"")</f>
        <v/>
      </c>
      <c r="N7766">
        <f>IF(Y7766&gt;0,L7766/(Y7766*7/90),"")</f>
        <v/>
      </c>
      <c r="O7766" t="n">
        <v>57</v>
      </c>
      <c r="P7766">
        <f>K7766*O7766</f>
        <v/>
      </c>
      <c r="Q7766" t="inlineStr">
        <is>
          <t>THC</t>
        </is>
      </c>
      <c r="R7766" t="inlineStr">
        <is>
          <t>Edibles</t>
        </is>
      </c>
      <c r="S7766" t="inlineStr"/>
      <c r="T7766" t="inlineStr">
        <is>
          <t>32833</t>
        </is>
      </c>
      <c r="U7766" t="n">
        <v>0</v>
      </c>
      <c r="V7766" t="n">
        <v>532</v>
      </c>
      <c r="W7766" t="n">
        <v>0</v>
      </c>
      <c r="X7766" t="n">
        <v>0</v>
      </c>
      <c r="Y7766" t="n">
        <v>1</v>
      </c>
      <c r="Z7766" t="n">
        <v>9</v>
      </c>
      <c r="AA7766" t="n">
        <v>9</v>
      </c>
      <c r="AB7766" t="n">
        <v>0</v>
      </c>
      <c r="AC7766" t="n">
        <v>5.367832167832168</v>
      </c>
      <c r="AD7766" t="n">
        <v>5.7</v>
      </c>
      <c r="AE7766" t="n">
        <v>0</v>
      </c>
      <c r="AF7766" t="n">
        <v>0</v>
      </c>
      <c r="AG7766" t="n">
        <v>7.99</v>
      </c>
      <c r="AH7766" t="n">
        <v>71.42</v>
      </c>
      <c r="AI7766" t="n">
        <v>71.42</v>
      </c>
      <c r="AJ7766" t="n">
        <v>0</v>
      </c>
      <c r="AK7766" t="n">
        <v>0</v>
      </c>
      <c r="AL7766" t="n">
        <v>7.908333333</v>
      </c>
      <c r="AM7766" t="n">
        <v>7.908333333</v>
      </c>
      <c r="AN7766" t="n">
        <v>0</v>
      </c>
      <c r="AO7766" t="n">
        <v>0</v>
      </c>
      <c r="AP7766" t="inlineStr">
        <is>
          <t>College City Beverage, Inc.</t>
        </is>
      </c>
      <c r="AQ7766" t="n">
        <v>0</v>
      </c>
      <c r="AR7766" t="n">
        <v>0</v>
      </c>
    </row>
    <row r="7767">
      <c r="A7767" t="inlineStr">
        <is>
          <t>850056651172</t>
        </is>
      </c>
      <c r="B7767" t="inlineStr">
        <is>
          <t>Happy Duck LLC</t>
        </is>
      </c>
      <c r="C7767" t="inlineStr">
        <is>
          <t>Andover</t>
        </is>
      </c>
      <c r="D7767" t="inlineStr">
        <is>
          <t>10pk</t>
        </is>
      </c>
      <c r="E7767" t="inlineStr">
        <is>
          <t>Happy Duck Tangerine 5mg THC 10pk</t>
        </is>
      </c>
      <c r="F7767" t="n">
        <v>10</v>
      </c>
      <c r="G7767" t="n">
        <v>21</v>
      </c>
      <c r="H7767" t="n">
        <v>591</v>
      </c>
      <c r="I7767" t="n">
        <v>11</v>
      </c>
      <c r="J7767" t="n">
        <v>0</v>
      </c>
      <c r="K7767" t="n">
        <v>0</v>
      </c>
      <c r="L7767">
        <f>G7767+K7767*F7767</f>
        <v/>
      </c>
      <c r="M7767">
        <f>IF(X7767&gt;0,L7767/(X7767*7/30),"")</f>
        <v/>
      </c>
      <c r="N7767">
        <f>IF(Y7767&gt;0,L7767/(Y7767*7/90),"")</f>
        <v/>
      </c>
      <c r="O7767" t="n">
        <v>45</v>
      </c>
      <c r="P7767">
        <f>K7767*O7767</f>
        <v/>
      </c>
      <c r="Q7767" t="inlineStr">
        <is>
          <t>THC</t>
        </is>
      </c>
      <c r="R7767" t="inlineStr">
        <is>
          <t>Edibles</t>
        </is>
      </c>
      <c r="S7767" t="inlineStr"/>
      <c r="T7767" t="inlineStr">
        <is>
          <t>850056651172</t>
        </is>
      </c>
      <c r="U7767" t="n">
        <v>0</v>
      </c>
      <c r="V7767" t="n">
        <v>445</v>
      </c>
      <c r="W7767" t="n">
        <v>1</v>
      </c>
      <c r="X7767" t="n">
        <v>8</v>
      </c>
      <c r="Y7767" t="n">
        <v>18</v>
      </c>
      <c r="Z7767" t="n">
        <v>39</v>
      </c>
      <c r="AA7767" t="n">
        <v>39</v>
      </c>
      <c r="AB7767" t="n">
        <v>0</v>
      </c>
      <c r="AC7767" t="n">
        <v>4.5</v>
      </c>
      <c r="AD7767" t="n">
        <v>4.5</v>
      </c>
      <c r="AE7767" t="n">
        <v>7.5</v>
      </c>
      <c r="AF7767" t="n">
        <v>60.46</v>
      </c>
      <c r="AG7767" t="n">
        <v>137.36</v>
      </c>
      <c r="AH7767" t="n">
        <v>291.51</v>
      </c>
      <c r="AI7767" t="n">
        <v>291.51</v>
      </c>
      <c r="AJ7767" t="n">
        <v>7.5</v>
      </c>
      <c r="AK7767" t="n">
        <v>7.5575</v>
      </c>
      <c r="AL7767" t="n">
        <v>7.269743589</v>
      </c>
      <c r="AM7767" t="n">
        <v>7.269743589</v>
      </c>
      <c r="AN7767" t="n">
        <v>0</v>
      </c>
      <c r="AO7767" t="n">
        <v>3</v>
      </c>
      <c r="AP7767" t="inlineStr"/>
      <c r="AQ7767" t="n">
        <v>0</v>
      </c>
      <c r="AR7767" t="n">
        <v>0</v>
      </c>
    </row>
    <row r="7768">
      <c r="A7768" t="inlineStr">
        <is>
          <t>669185409222</t>
        </is>
      </c>
      <c r="B7768" t="inlineStr">
        <is>
          <t>Get Chai</t>
        </is>
      </c>
      <c r="C7768" t="inlineStr">
        <is>
          <t>Minnetonka</t>
        </is>
      </c>
      <c r="D7768" t="inlineStr">
        <is>
          <t>10pk</t>
        </is>
      </c>
      <c r="E7768" t="inlineStr">
        <is>
          <t>Leafy Georgia Peach Gummies 5mg THC 10 Pack</t>
        </is>
      </c>
      <c r="F7768" t="n">
        <v>10</v>
      </c>
      <c r="G7768" t="n">
        <v>21</v>
      </c>
      <c r="H7768" t="n">
        <v>4271</v>
      </c>
      <c r="I7768" t="n">
        <v>19</v>
      </c>
      <c r="J7768" t="n">
        <v>0</v>
      </c>
      <c r="K7768" t="n">
        <v>0</v>
      </c>
      <c r="L7768">
        <f>G7768+K7768*F7768</f>
        <v/>
      </c>
      <c r="M7768">
        <f>IF(X7768&gt;0,L7768/(X7768*7/30),"")</f>
        <v/>
      </c>
      <c r="N7768">
        <f>IF(Y7768&gt;0,L7768/(Y7768*7/90),"")</f>
        <v/>
      </c>
      <c r="O7768" t="n">
        <v>31.3</v>
      </c>
      <c r="P7768">
        <f>K7768*O7768</f>
        <v/>
      </c>
      <c r="Q7768" t="inlineStr">
        <is>
          <t>THC</t>
        </is>
      </c>
      <c r="R7768" t="inlineStr">
        <is>
          <t>Edibles</t>
        </is>
      </c>
      <c r="S7768" t="inlineStr"/>
      <c r="T7768" t="inlineStr">
        <is>
          <t>669185409222</t>
        </is>
      </c>
      <c r="U7768" t="n">
        <v>0</v>
      </c>
      <c r="V7768" t="n">
        <v>4861</v>
      </c>
      <c r="W7768" t="n">
        <v>5</v>
      </c>
      <c r="X7768" t="n">
        <v>12</v>
      </c>
      <c r="Y7768" t="n">
        <v>33</v>
      </c>
      <c r="Z7768" t="n">
        <v>160</v>
      </c>
      <c r="AA7768" t="n">
        <v>181</v>
      </c>
      <c r="AB7768" t="n">
        <v>11</v>
      </c>
      <c r="AC7768" t="n">
        <v>3.125370327003044</v>
      </c>
      <c r="AD7768" t="n">
        <v>3.13</v>
      </c>
      <c r="AE7768" t="n">
        <v>25</v>
      </c>
      <c r="AF7768" t="n">
        <v>56</v>
      </c>
      <c r="AG7768" t="n">
        <v>156.99</v>
      </c>
      <c r="AH7768" t="n">
        <v>832.5799960000004</v>
      </c>
      <c r="AI7768" t="n">
        <v>979.9999959999996</v>
      </c>
      <c r="AJ7768" t="n">
        <v>5</v>
      </c>
      <c r="AK7768" t="n">
        <v>4.6</v>
      </c>
      <c r="AL7768" t="n">
        <v>5.178226185</v>
      </c>
      <c r="AM7768" t="n">
        <v>5.418457552</v>
      </c>
      <c r="AN7768" t="n">
        <v>0</v>
      </c>
      <c r="AO7768" t="n">
        <v>24</v>
      </c>
      <c r="AP7768" t="inlineStr"/>
      <c r="AQ7768" t="n">
        <v>1.2</v>
      </c>
      <c r="AR7768" t="n">
        <v>1.0313</v>
      </c>
    </row>
    <row r="7769">
      <c r="A7769" t="inlineStr">
        <is>
          <t>669185409260</t>
        </is>
      </c>
      <c r="B7769" t="inlineStr">
        <is>
          <t>Get Chai</t>
        </is>
      </c>
      <c r="C7769" t="inlineStr">
        <is>
          <t>Minnetonka</t>
        </is>
      </c>
      <c r="D7769" t="inlineStr">
        <is>
          <t>10pk</t>
        </is>
      </c>
      <c r="E7769" t="inlineStr">
        <is>
          <t>Leafy Blueberry Lemon Gummies 5mg THC 10 Pack</t>
        </is>
      </c>
      <c r="F7769" t="n">
        <v>10</v>
      </c>
      <c r="G7769" t="n">
        <v>21</v>
      </c>
      <c r="H7769" t="n">
        <v>3831</v>
      </c>
      <c r="I7769" t="n">
        <v>24</v>
      </c>
      <c r="J7769" t="n">
        <v>0</v>
      </c>
      <c r="K7769" t="n">
        <v>0</v>
      </c>
      <c r="L7769">
        <f>G7769+K7769*F7769</f>
        <v/>
      </c>
      <c r="M7769">
        <f>IF(X7769&gt;0,L7769/(X7769*7/30),"")</f>
        <v/>
      </c>
      <c r="N7769">
        <f>IF(Y7769&gt;0,L7769/(Y7769*7/90),"")</f>
        <v/>
      </c>
      <c r="O7769" t="n">
        <v>31.3</v>
      </c>
      <c r="P7769">
        <f>K7769*O7769</f>
        <v/>
      </c>
      <c r="Q7769" t="inlineStr">
        <is>
          <t>THC</t>
        </is>
      </c>
      <c r="R7769" t="inlineStr">
        <is>
          <t>Edibles</t>
        </is>
      </c>
      <c r="S7769" t="inlineStr"/>
      <c r="T7769" t="inlineStr">
        <is>
          <t>669185409260</t>
        </is>
      </c>
      <c r="U7769" t="n">
        <v>0</v>
      </c>
      <c r="V7769" t="n">
        <v>5173</v>
      </c>
      <c r="W7769" t="n">
        <v>6</v>
      </c>
      <c r="X7769" t="n">
        <v>17</v>
      </c>
      <c r="Y7769" t="n">
        <v>30</v>
      </c>
      <c r="Z7769" t="n">
        <v>131</v>
      </c>
      <c r="AA7769" t="n">
        <v>150</v>
      </c>
      <c r="AB7769" t="n">
        <v>3</v>
      </c>
      <c r="AC7769" t="n">
        <v>3.127363612685983</v>
      </c>
      <c r="AD7769" t="n">
        <v>3.13</v>
      </c>
      <c r="AE7769" t="n">
        <v>30</v>
      </c>
      <c r="AF7769" t="n">
        <v>80</v>
      </c>
      <c r="AG7769" t="n">
        <v>138</v>
      </c>
      <c r="AH7769" t="n">
        <v>667.0900000000001</v>
      </c>
      <c r="AI7769" t="n">
        <v>799.5500000000002</v>
      </c>
      <c r="AJ7769" t="n">
        <v>5</v>
      </c>
      <c r="AK7769" t="n">
        <v>4.666666666</v>
      </c>
      <c r="AL7769" t="n">
        <v>4.976904761</v>
      </c>
      <c r="AM7769" t="n">
        <v>5.238275862</v>
      </c>
      <c r="AN7769" t="n">
        <v>0</v>
      </c>
      <c r="AO7769" t="n">
        <v>7</v>
      </c>
      <c r="AP7769" t="inlineStr"/>
      <c r="AQ7769" t="n">
        <v>0</v>
      </c>
      <c r="AR7769" t="n">
        <v>1.1111</v>
      </c>
    </row>
    <row r="7770">
      <c r="A7770" t="inlineStr">
        <is>
          <t>198715853483</t>
        </is>
      </c>
      <c r="B7770" t="inlineStr">
        <is>
          <t>Global Reserve LLC</t>
        </is>
      </c>
      <c r="C7770" t="inlineStr">
        <is>
          <t>Minneapolis</t>
        </is>
      </c>
      <c r="D7770" t="inlineStr">
        <is>
          <t>10pk</t>
        </is>
      </c>
      <c r="E7770" t="inlineStr">
        <is>
          <t>Looner Zenith Strawberry Gummies 5mg THC 10 Pack</t>
        </is>
      </c>
      <c r="F7770" t="n">
        <v>10</v>
      </c>
      <c r="G7770" t="n">
        <v>21</v>
      </c>
      <c r="H7770" t="n">
        <v>116</v>
      </c>
      <c r="I7770" t="n">
        <v>3</v>
      </c>
      <c r="J7770" t="n">
        <v>0</v>
      </c>
      <c r="K7770" t="n">
        <v>0</v>
      </c>
      <c r="L7770">
        <f>G7770+K7770*F7770</f>
        <v/>
      </c>
      <c r="M7770">
        <f>IF(X7770&gt;0,L7770/(X7770*7/30),"")</f>
        <v/>
      </c>
      <c r="N7770">
        <f>IF(Y7770&gt;0,L7770/(Y7770*7/90),"")</f>
        <v/>
      </c>
      <c r="O7770" t="n">
        <v>50</v>
      </c>
      <c r="P7770">
        <f>K7770*O7770</f>
        <v/>
      </c>
      <c r="Q7770" t="inlineStr">
        <is>
          <t>THC</t>
        </is>
      </c>
      <c r="R7770" t="inlineStr">
        <is>
          <t>Edibles</t>
        </is>
      </c>
      <c r="S7770" t="inlineStr"/>
      <c r="T7770" t="inlineStr">
        <is>
          <t>198715853483</t>
        </is>
      </c>
      <c r="U7770" t="n">
        <v>0</v>
      </c>
      <c r="V7770" t="n">
        <v>874</v>
      </c>
      <c r="W7770" t="n">
        <v>7</v>
      </c>
      <c r="X7770" t="n">
        <v>28</v>
      </c>
      <c r="Y7770" t="n">
        <v>52</v>
      </c>
      <c r="Z7770" t="n">
        <v>139</v>
      </c>
      <c r="AA7770" t="n">
        <v>139</v>
      </c>
      <c r="AB7770" t="n">
        <v>0</v>
      </c>
      <c r="AC7770" t="n">
        <v>5</v>
      </c>
      <c r="AD7770" t="n">
        <v>5</v>
      </c>
      <c r="AE7770" t="n">
        <v>78.86000000000001</v>
      </c>
      <c r="AF7770" t="n">
        <v>295.69</v>
      </c>
      <c r="AG7770" t="n">
        <v>552.5500000000001</v>
      </c>
      <c r="AH7770" t="n">
        <v>1505.270000000001</v>
      </c>
      <c r="AI7770" t="n">
        <v>1505.270000000001</v>
      </c>
      <c r="AJ7770" t="n">
        <v>9.8575</v>
      </c>
      <c r="AK7770" t="n">
        <v>9.846071428</v>
      </c>
      <c r="AL7770" t="n">
        <v>10.441021897</v>
      </c>
      <c r="AM7770" t="n">
        <v>10.441021897</v>
      </c>
      <c r="AN7770" t="n">
        <v>0</v>
      </c>
      <c r="AO7770" t="n">
        <v>2</v>
      </c>
      <c r="AP7770" t="inlineStr"/>
      <c r="AQ7770" t="n">
        <v>0</v>
      </c>
      <c r="AR7770" t="n">
        <v>0</v>
      </c>
    </row>
    <row r="7771">
      <c r="A7771" t="inlineStr">
        <is>
          <t>051497359386</t>
        </is>
      </c>
      <c r="B7771" t="inlineStr">
        <is>
          <t>North Star Hemp, LLC</t>
        </is>
      </c>
      <c r="C7771" t="inlineStr">
        <is>
          <t>Rosemount</t>
        </is>
      </c>
      <c r="D7771" t="inlineStr">
        <is>
          <t>10pk</t>
        </is>
      </c>
      <c r="E7771" t="inlineStr">
        <is>
          <t>You Betcha Day Time Gummies 10 Pack</t>
        </is>
      </c>
      <c r="F7771" t="n">
        <v>10</v>
      </c>
      <c r="G7771" t="n">
        <v>22</v>
      </c>
      <c r="H7771" t="n">
        <v>173</v>
      </c>
      <c r="I7771" t="n">
        <v>11</v>
      </c>
      <c r="J7771" t="n">
        <v>0</v>
      </c>
      <c r="K7771" t="n">
        <v>0</v>
      </c>
      <c r="L7771">
        <f>G7771+K7771*F7771</f>
        <v/>
      </c>
      <c r="M7771">
        <f>IF(X7771&gt;0,L7771/(X7771*7/30),"")</f>
        <v/>
      </c>
      <c r="N7771">
        <f>IF(Y7771&gt;0,L7771/(Y7771*7/90),"")</f>
        <v/>
      </c>
      <c r="O7771" t="n">
        <v>100</v>
      </c>
      <c r="P7771">
        <f>K7771*O7771</f>
        <v/>
      </c>
      <c r="Q7771" t="inlineStr">
        <is>
          <t>THC</t>
        </is>
      </c>
      <c r="R7771" t="inlineStr">
        <is>
          <t>Edibles</t>
        </is>
      </c>
      <c r="S7771" t="inlineStr"/>
      <c r="T7771" t="inlineStr">
        <is>
          <t>1</t>
        </is>
      </c>
      <c r="U7771" t="n">
        <v>0</v>
      </c>
      <c r="V7771" t="n">
        <v>233</v>
      </c>
      <c r="W7771" t="n">
        <v>0</v>
      </c>
      <c r="X7771" t="n">
        <v>1</v>
      </c>
      <c r="Y7771" t="n">
        <v>6</v>
      </c>
      <c r="Z7771" t="n">
        <v>13</v>
      </c>
      <c r="AA7771" t="n">
        <v>15</v>
      </c>
      <c r="AB7771" t="n">
        <v>1</v>
      </c>
      <c r="AC7771" t="n">
        <v>10.12871906487167</v>
      </c>
      <c r="AD7771" t="n">
        <v>10</v>
      </c>
      <c r="AE7771" t="n">
        <v>0</v>
      </c>
      <c r="AF7771" t="n">
        <v>15</v>
      </c>
      <c r="AG7771" t="n">
        <v>93.87</v>
      </c>
      <c r="AH7771" t="n">
        <v>202.71</v>
      </c>
      <c r="AI7771" t="n">
        <v>234.6300000000001</v>
      </c>
      <c r="AJ7771" t="n">
        <v>0</v>
      </c>
      <c r="AK7771" t="n">
        <v>15</v>
      </c>
      <c r="AL7771" t="n">
        <v>15.593076923</v>
      </c>
      <c r="AM7771" t="n">
        <v>15.642</v>
      </c>
      <c r="AN7771" t="n">
        <v>0</v>
      </c>
      <c r="AO7771" t="n">
        <v>0</v>
      </c>
      <c r="AP7771" t="inlineStr">
        <is>
          <t>North Star Hemp, LLC</t>
        </is>
      </c>
      <c r="AQ7771" t="n">
        <v>0</v>
      </c>
      <c r="AR7771" t="n">
        <v>3</v>
      </c>
    </row>
    <row r="7772">
      <c r="A7772" t="inlineStr">
        <is>
          <t>051497359393</t>
        </is>
      </c>
      <c r="B7772" t="inlineStr">
        <is>
          <t>North Star Hemp, LLC</t>
        </is>
      </c>
      <c r="C7772" t="inlineStr">
        <is>
          <t>Minneapolis</t>
        </is>
      </c>
      <c r="D7772" t="inlineStr">
        <is>
          <t>10pk</t>
        </is>
      </c>
      <c r="E7772" t="inlineStr">
        <is>
          <t>You Betcha Night Time Gummies 10 Pack</t>
        </is>
      </c>
      <c r="F7772" t="n">
        <v>10</v>
      </c>
      <c r="G7772" t="n">
        <v>22</v>
      </c>
      <c r="H7772" t="n">
        <v>154</v>
      </c>
      <c r="I7772" t="n">
        <v>4</v>
      </c>
      <c r="J7772" t="n">
        <v>0</v>
      </c>
      <c r="K7772" t="n">
        <v>0</v>
      </c>
      <c r="L7772">
        <f>G7772+K7772*F7772</f>
        <v/>
      </c>
      <c r="M7772">
        <f>IF(X7772&gt;0,L7772/(X7772*7/30),"")</f>
        <v/>
      </c>
      <c r="N7772">
        <f>IF(Y7772&gt;0,L7772/(Y7772*7/90),"")</f>
        <v/>
      </c>
      <c r="O7772" t="n">
        <v>100</v>
      </c>
      <c r="P7772">
        <f>K7772*O7772</f>
        <v/>
      </c>
      <c r="Q7772" t="inlineStr">
        <is>
          <t>THC</t>
        </is>
      </c>
      <c r="R7772" t="inlineStr">
        <is>
          <t>Edibles</t>
        </is>
      </c>
      <c r="S7772" t="inlineStr"/>
      <c r="T7772" t="inlineStr">
        <is>
          <t>3</t>
        </is>
      </c>
      <c r="U7772" t="n">
        <v>0</v>
      </c>
      <c r="V7772" t="n">
        <v>345</v>
      </c>
      <c r="W7772" t="n">
        <v>0</v>
      </c>
      <c r="X7772" t="n">
        <v>0</v>
      </c>
      <c r="Y7772" t="n">
        <v>4</v>
      </c>
      <c r="Z7772" t="n">
        <v>12</v>
      </c>
      <c r="AA7772" t="n">
        <v>12</v>
      </c>
      <c r="AB7772" t="n">
        <v>0</v>
      </c>
      <c r="AC7772" t="n">
        <v>10.15444573216364</v>
      </c>
      <c r="AD7772" t="n">
        <v>10</v>
      </c>
      <c r="AE7772" t="n">
        <v>0</v>
      </c>
      <c r="AF7772" t="n">
        <v>0</v>
      </c>
      <c r="AG7772" t="n">
        <v>63.93</v>
      </c>
      <c r="AH7772" t="n">
        <v>193.8</v>
      </c>
      <c r="AI7772" t="n">
        <v>193.8</v>
      </c>
      <c r="AJ7772" t="n">
        <v>0</v>
      </c>
      <c r="AK7772" t="n">
        <v>0</v>
      </c>
      <c r="AL7772" t="n">
        <v>14.907692307</v>
      </c>
      <c r="AM7772" t="n">
        <v>13.842857142</v>
      </c>
      <c r="AN7772" t="n">
        <v>0</v>
      </c>
      <c r="AO7772" t="n">
        <v>2</v>
      </c>
      <c r="AP7772" t="inlineStr">
        <is>
          <t>North Star Hemp, LLC</t>
        </is>
      </c>
      <c r="AQ7772" t="n">
        <v>0</v>
      </c>
      <c r="AR7772" t="n">
        <v>4</v>
      </c>
    </row>
    <row r="7773">
      <c r="A7773" t="inlineStr">
        <is>
          <t>051497359409</t>
        </is>
      </c>
      <c r="B7773" t="inlineStr">
        <is>
          <t>North Star Hemp, LLC</t>
        </is>
      </c>
      <c r="C7773" t="inlineStr">
        <is>
          <t>Blaine</t>
        </is>
      </c>
      <c r="D7773" t="inlineStr">
        <is>
          <t>10pk</t>
        </is>
      </c>
      <c r="E7773" t="inlineStr">
        <is>
          <t>You Betcha Any Time Gummies 10 Pack</t>
        </is>
      </c>
      <c r="F7773" t="n">
        <v>10</v>
      </c>
      <c r="G7773" t="n">
        <v>22</v>
      </c>
      <c r="H7773" t="n">
        <v>182</v>
      </c>
      <c r="I7773" t="n">
        <v>3</v>
      </c>
      <c r="J7773" t="n">
        <v>0</v>
      </c>
      <c r="K7773" t="n">
        <v>0</v>
      </c>
      <c r="L7773">
        <f>G7773+K7773*F7773</f>
        <v/>
      </c>
      <c r="M7773">
        <f>IF(X7773&gt;0,L7773/(X7773*7/30),"")</f>
        <v/>
      </c>
      <c r="N7773">
        <f>IF(Y7773&gt;0,L7773/(Y7773*7/90),"")</f>
        <v/>
      </c>
      <c r="O7773" t="n">
        <v>100</v>
      </c>
      <c r="P7773">
        <f>K7773*O7773</f>
        <v/>
      </c>
      <c r="Q7773" t="inlineStr">
        <is>
          <t>THC</t>
        </is>
      </c>
      <c r="R7773" t="inlineStr">
        <is>
          <t>Edibles</t>
        </is>
      </c>
      <c r="S7773" t="inlineStr"/>
      <c r="T7773" t="inlineStr">
        <is>
          <t>2</t>
        </is>
      </c>
      <c r="U7773" t="n">
        <v>0</v>
      </c>
      <c r="V7773" t="n">
        <v>219</v>
      </c>
      <c r="W7773" t="n">
        <v>0</v>
      </c>
      <c r="X7773" t="n">
        <v>1</v>
      </c>
      <c r="Y7773" t="n">
        <v>2</v>
      </c>
      <c r="Z7773" t="n">
        <v>5</v>
      </c>
      <c r="AA7773" t="n">
        <v>6</v>
      </c>
      <c r="AB7773" t="n">
        <v>0</v>
      </c>
      <c r="AC7773" t="n">
        <v>10.2190700457044</v>
      </c>
      <c r="AD7773" t="n">
        <v>10</v>
      </c>
      <c r="AE7773" t="n">
        <v>0</v>
      </c>
      <c r="AF7773" t="n">
        <v>15</v>
      </c>
      <c r="AG7773" t="n">
        <v>30</v>
      </c>
      <c r="AH7773" t="n">
        <v>75</v>
      </c>
      <c r="AI7773" t="n">
        <v>90.96000000000001</v>
      </c>
      <c r="AJ7773" t="n">
        <v>0</v>
      </c>
      <c r="AK7773" t="n">
        <v>15</v>
      </c>
      <c r="AL7773" t="n">
        <v>15</v>
      </c>
      <c r="AM7773" t="n">
        <v>15.16</v>
      </c>
      <c r="AN7773" t="n">
        <v>0</v>
      </c>
      <c r="AO7773" t="n">
        <v>0</v>
      </c>
      <c r="AP7773" t="inlineStr">
        <is>
          <t>North Star Hemp, LLC</t>
        </is>
      </c>
      <c r="AQ7773" t="n">
        <v>0</v>
      </c>
      <c r="AR7773" t="n">
        <v>2</v>
      </c>
    </row>
    <row r="7774">
      <c r="A7774" t="inlineStr">
        <is>
          <t>850068508280</t>
        </is>
      </c>
      <c r="B7774" t="inlineStr">
        <is>
          <t>Global Reserve LLC</t>
        </is>
      </c>
      <c r="C7774" t="inlineStr">
        <is>
          <t>Chanhassen</t>
        </is>
      </c>
      <c r="D7774" t="inlineStr">
        <is>
          <t>10pk</t>
        </is>
      </c>
      <c r="E7774" t="inlineStr">
        <is>
          <t>Drops Lime Balanced 5mg THC 10 Pack</t>
        </is>
      </c>
      <c r="F7774" t="n">
        <v>10</v>
      </c>
      <c r="G7774" t="n">
        <v>22</v>
      </c>
      <c r="H7774" t="n">
        <v>152</v>
      </c>
      <c r="I7774" t="n">
        <v>19</v>
      </c>
      <c r="J7774" t="n">
        <v>0</v>
      </c>
      <c r="K7774" t="n">
        <v>0</v>
      </c>
      <c r="L7774">
        <f>G7774+K7774*F7774</f>
        <v/>
      </c>
      <c r="M7774">
        <f>IF(X7774&gt;0,L7774/(X7774*7/30),"")</f>
        <v/>
      </c>
      <c r="N7774">
        <f>IF(Y7774&gt;0,L7774/(Y7774*7/90),"")</f>
        <v/>
      </c>
      <c r="O7774" t="n">
        <v>60</v>
      </c>
      <c r="P7774">
        <f>K7774*O7774</f>
        <v/>
      </c>
      <c r="Q7774" t="inlineStr">
        <is>
          <t>THC</t>
        </is>
      </c>
      <c r="R7774" t="inlineStr">
        <is>
          <t>Edibles</t>
        </is>
      </c>
      <c r="S7774" t="inlineStr"/>
      <c r="T7774" t="inlineStr">
        <is>
          <t>230-550</t>
        </is>
      </c>
      <c r="U7774" t="n">
        <v>0</v>
      </c>
      <c r="V7774" t="n">
        <v>689</v>
      </c>
      <c r="W7774" t="n">
        <v>2</v>
      </c>
      <c r="X7774" t="n">
        <v>2</v>
      </c>
      <c r="Y7774" t="n">
        <v>19</v>
      </c>
      <c r="Z7774" t="n">
        <v>117</v>
      </c>
      <c r="AA7774" t="n">
        <v>209</v>
      </c>
      <c r="AB7774" t="n">
        <v>40</v>
      </c>
      <c r="AC7774" t="n">
        <v>5.921052631608553</v>
      </c>
      <c r="AD7774" t="n">
        <v>6</v>
      </c>
      <c r="AE7774" t="n">
        <v>20</v>
      </c>
      <c r="AF7774" t="n">
        <v>20</v>
      </c>
      <c r="AG7774" t="n">
        <v>201.96</v>
      </c>
      <c r="AH7774" t="n">
        <v>1185.73</v>
      </c>
      <c r="AI7774" t="n">
        <v>2120.53</v>
      </c>
      <c r="AJ7774" t="n">
        <v>10</v>
      </c>
      <c r="AK7774" t="n">
        <v>10</v>
      </c>
      <c r="AL7774" t="n">
        <v>10.271442307</v>
      </c>
      <c r="AM7774" t="n">
        <v>10.167664974</v>
      </c>
      <c r="AN7774" t="n">
        <v>0</v>
      </c>
      <c r="AO7774" t="n">
        <v>2</v>
      </c>
      <c r="AP7774" t="inlineStr"/>
      <c r="AQ7774" t="n">
        <v>1</v>
      </c>
      <c r="AR7774" t="n">
        <v>1.9</v>
      </c>
    </row>
    <row r="7775">
      <c r="A7775" t="inlineStr">
        <is>
          <t>198168425602</t>
        </is>
      </c>
      <c r="B7775" t="inlineStr">
        <is>
          <t>Global Reserve LLC</t>
        </is>
      </c>
      <c r="C7775" t="inlineStr">
        <is>
          <t>Bloomington</t>
        </is>
      </c>
      <c r="D7775" t="inlineStr">
        <is>
          <t>10pk</t>
        </is>
      </c>
      <c r="E7775" t="inlineStr">
        <is>
          <t>Looner Twilight Blackberry Gummies 5mg THC 10 Pack</t>
        </is>
      </c>
      <c r="F7775" t="n">
        <v>10</v>
      </c>
      <c r="G7775" t="n">
        <v>22</v>
      </c>
      <c r="H7775" t="n">
        <v>173</v>
      </c>
      <c r="I7775" t="n">
        <v>5</v>
      </c>
      <c r="J7775" t="n">
        <v>0</v>
      </c>
      <c r="K7775" t="n">
        <v>0</v>
      </c>
      <c r="L7775">
        <f>G7775+K7775*F7775</f>
        <v/>
      </c>
      <c r="M7775">
        <f>IF(X7775&gt;0,L7775/(X7775*7/30),"")</f>
        <v/>
      </c>
      <c r="N7775">
        <f>IF(Y7775&gt;0,L7775/(Y7775*7/90),"")</f>
        <v/>
      </c>
      <c r="O7775" t="n">
        <v>50</v>
      </c>
      <c r="P7775">
        <f>K7775*O7775</f>
        <v/>
      </c>
      <c r="Q7775" t="inlineStr">
        <is>
          <t>THC</t>
        </is>
      </c>
      <c r="R7775" t="inlineStr">
        <is>
          <t>Edibles</t>
        </is>
      </c>
      <c r="S7775" t="inlineStr"/>
      <c r="T7775" t="inlineStr">
        <is>
          <t>198168425602</t>
        </is>
      </c>
      <c r="U7775" t="n">
        <v>0</v>
      </c>
      <c r="V7775" t="n">
        <v>1216</v>
      </c>
      <c r="W7775" t="n">
        <v>0</v>
      </c>
      <c r="X7775" t="n">
        <v>5</v>
      </c>
      <c r="Y7775" t="n">
        <v>23</v>
      </c>
      <c r="Z7775" t="n">
        <v>38</v>
      </c>
      <c r="AA7775" t="n">
        <v>38</v>
      </c>
      <c r="AB7775" t="n">
        <v>0</v>
      </c>
      <c r="AC7775" t="n">
        <v>5</v>
      </c>
      <c r="AD7775" t="n">
        <v>5</v>
      </c>
      <c r="AE7775" t="n">
        <v>0</v>
      </c>
      <c r="AF7775" t="n">
        <v>50.96</v>
      </c>
      <c r="AG7775" t="n">
        <v>241.17</v>
      </c>
      <c r="AH7775" t="n">
        <v>403.6800000000001</v>
      </c>
      <c r="AI7775" t="n">
        <v>403.6800000000001</v>
      </c>
      <c r="AJ7775" t="n">
        <v>0</v>
      </c>
      <c r="AK7775" t="n">
        <v>10.192</v>
      </c>
      <c r="AL7775" t="n">
        <v>10.583529411</v>
      </c>
      <c r="AM7775" t="n">
        <v>10.583529411</v>
      </c>
      <c r="AN7775" t="n">
        <v>0</v>
      </c>
      <c r="AO7775" t="n">
        <v>2</v>
      </c>
      <c r="AP7775" t="inlineStr"/>
      <c r="AQ7775" t="n">
        <v>0</v>
      </c>
      <c r="AR7775" t="n">
        <v>0</v>
      </c>
    </row>
    <row r="7776">
      <c r="A7776" t="inlineStr">
        <is>
          <t>669185409222</t>
        </is>
      </c>
      <c r="B7776" t="inlineStr">
        <is>
          <t>Get Chai</t>
        </is>
      </c>
      <c r="C7776" t="inlineStr">
        <is>
          <t>Osseo</t>
        </is>
      </c>
      <c r="D7776" t="inlineStr">
        <is>
          <t>10pk</t>
        </is>
      </c>
      <c r="E7776" t="inlineStr">
        <is>
          <t>Leafy Georgia Peach Gummies 5mg THC 10 Pack</t>
        </is>
      </c>
      <c r="F7776" t="n">
        <v>10</v>
      </c>
      <c r="G7776" t="n">
        <v>22</v>
      </c>
      <c r="H7776" t="n">
        <v>4271</v>
      </c>
      <c r="I7776" t="n">
        <v>22</v>
      </c>
      <c r="J7776" t="n">
        <v>0</v>
      </c>
      <c r="K7776" t="n">
        <v>0</v>
      </c>
      <c r="L7776">
        <f>G7776+K7776*F7776</f>
        <v/>
      </c>
      <c r="M7776">
        <f>IF(X7776&gt;0,L7776/(X7776*7/30),"")</f>
        <v/>
      </c>
      <c r="N7776">
        <f>IF(Y7776&gt;0,L7776/(Y7776*7/90),"")</f>
        <v/>
      </c>
      <c r="O7776" t="n">
        <v>31.3</v>
      </c>
      <c r="P7776">
        <f>K7776*O7776</f>
        <v/>
      </c>
      <c r="Q7776" t="inlineStr">
        <is>
          <t>THC</t>
        </is>
      </c>
      <c r="R7776" t="inlineStr">
        <is>
          <t>Edibles</t>
        </is>
      </c>
      <c r="S7776" t="inlineStr"/>
      <c r="T7776" t="inlineStr">
        <is>
          <t>669185409222</t>
        </is>
      </c>
      <c r="U7776" t="n">
        <v>0</v>
      </c>
      <c r="V7776" t="n">
        <v>4861</v>
      </c>
      <c r="W7776" t="n">
        <v>4</v>
      </c>
      <c r="X7776" t="n">
        <v>5</v>
      </c>
      <c r="Y7776" t="n">
        <v>53</v>
      </c>
      <c r="Z7776" t="n">
        <v>242</v>
      </c>
      <c r="AA7776" t="n">
        <v>286</v>
      </c>
      <c r="AB7776" t="n">
        <v>18</v>
      </c>
      <c r="AC7776" t="n">
        <v>3.125370327003044</v>
      </c>
      <c r="AD7776" t="n">
        <v>3.13</v>
      </c>
      <c r="AE7776" t="n">
        <v>20</v>
      </c>
      <c r="AF7776" t="n">
        <v>25</v>
      </c>
      <c r="AG7776" t="n">
        <v>254.96</v>
      </c>
      <c r="AH7776" t="n">
        <v>1339.559999999999</v>
      </c>
      <c r="AI7776" t="n">
        <v>1655.3</v>
      </c>
      <c r="AJ7776" t="n">
        <v>5</v>
      </c>
      <c r="AK7776" t="n">
        <v>5</v>
      </c>
      <c r="AL7776" t="n">
        <v>5.533080808</v>
      </c>
      <c r="AM7776" t="n">
        <v>5.796582278</v>
      </c>
      <c r="AN7776" t="n">
        <v>1</v>
      </c>
      <c r="AO7776" t="n">
        <v>24</v>
      </c>
      <c r="AP7776" t="inlineStr"/>
      <c r="AQ7776" t="n">
        <v>0.3846</v>
      </c>
      <c r="AR7776" t="n">
        <v>1.3871</v>
      </c>
    </row>
    <row r="7777">
      <c r="A7777" t="inlineStr">
        <is>
          <t>850068508303</t>
        </is>
      </c>
      <c r="B7777" t="inlineStr">
        <is>
          <t>Global Reserve LLC</t>
        </is>
      </c>
      <c r="C7777" t="inlineStr">
        <is>
          <t>Chanhassen</t>
        </is>
      </c>
      <c r="D7777" t="inlineStr">
        <is>
          <t>10pk</t>
        </is>
      </c>
      <c r="E7777" t="inlineStr">
        <is>
          <t>Drops Watermelon Chill 5mg THC 10 Pack</t>
        </is>
      </c>
      <c r="F7777" t="n">
        <v>10</v>
      </c>
      <c r="G7777" t="n">
        <v>22</v>
      </c>
      <c r="H7777" t="n">
        <v>137</v>
      </c>
      <c r="I7777" t="n">
        <v>1</v>
      </c>
      <c r="J7777" t="n">
        <v>0</v>
      </c>
      <c r="K7777" t="n">
        <v>0</v>
      </c>
      <c r="L7777">
        <f>G7777+K7777*F7777</f>
        <v/>
      </c>
      <c r="M7777">
        <f>IF(X7777&gt;0,L7777/(X7777*7/30),"")</f>
        <v/>
      </c>
      <c r="N7777">
        <f>IF(Y7777&gt;0,L7777/(Y7777*7/90),"")</f>
        <v/>
      </c>
      <c r="O7777" t="n">
        <v>60</v>
      </c>
      <c r="P7777">
        <f>K7777*O7777</f>
        <v/>
      </c>
      <c r="Q7777" t="inlineStr">
        <is>
          <t>THC</t>
        </is>
      </c>
      <c r="R7777" t="inlineStr">
        <is>
          <t>Edibles</t>
        </is>
      </c>
      <c r="S7777" t="inlineStr"/>
      <c r="T7777" t="inlineStr">
        <is>
          <t>230-553</t>
        </is>
      </c>
      <c r="U7777" t="n">
        <v>0</v>
      </c>
      <c r="V7777" t="n">
        <v>647</v>
      </c>
      <c r="W7777" t="n">
        <v>1</v>
      </c>
      <c r="X7777" t="n">
        <v>4</v>
      </c>
      <c r="Y7777" t="n">
        <v>21</v>
      </c>
      <c r="Z7777" t="n">
        <v>71</v>
      </c>
      <c r="AA7777" t="n">
        <v>96</v>
      </c>
      <c r="AB7777" t="n">
        <v>19</v>
      </c>
      <c r="AC7777" t="n">
        <v>5.649635036496351</v>
      </c>
      <c r="AD7777" t="n">
        <v>6</v>
      </c>
      <c r="AE7777" t="n">
        <v>10</v>
      </c>
      <c r="AF7777" t="n">
        <v>40</v>
      </c>
      <c r="AG7777" t="n">
        <v>230.9</v>
      </c>
      <c r="AH7777" t="n">
        <v>736.4300000000002</v>
      </c>
      <c r="AI7777" t="n">
        <v>998.2700000000001</v>
      </c>
      <c r="AJ7777" t="n">
        <v>10</v>
      </c>
      <c r="AK7777" t="n">
        <v>10</v>
      </c>
      <c r="AL7777" t="n">
        <v>10.589180327</v>
      </c>
      <c r="AM7777" t="n">
        <v>10.555581395</v>
      </c>
      <c r="AN7777" t="n">
        <v>0</v>
      </c>
      <c r="AO7777" t="n">
        <v>0</v>
      </c>
      <c r="AP7777" t="inlineStr"/>
      <c r="AQ7777" t="n">
        <v>0.4286</v>
      </c>
      <c r="AR7777" t="n">
        <v>1.1053</v>
      </c>
    </row>
    <row r="7778">
      <c r="A7778" t="inlineStr">
        <is>
          <t>850068508303</t>
        </is>
      </c>
      <c r="B7778" t="inlineStr">
        <is>
          <t>Global Reserve LLC</t>
        </is>
      </c>
      <c r="C7778" t="inlineStr">
        <is>
          <t>Roseville</t>
        </is>
      </c>
      <c r="D7778" t="inlineStr">
        <is>
          <t>10pk</t>
        </is>
      </c>
      <c r="E7778" t="inlineStr">
        <is>
          <t>Drops Watermelon Chill 5mg THC 10 Pack</t>
        </is>
      </c>
      <c r="F7778" t="n">
        <v>10</v>
      </c>
      <c r="G7778" t="n">
        <v>22</v>
      </c>
      <c r="H7778" t="n">
        <v>137</v>
      </c>
      <c r="I7778" t="n">
        <v>1</v>
      </c>
      <c r="J7778" t="n">
        <v>0</v>
      </c>
      <c r="K7778" t="n">
        <v>0</v>
      </c>
      <c r="L7778">
        <f>G7778+K7778*F7778</f>
        <v/>
      </c>
      <c r="M7778">
        <f>IF(X7778&gt;0,L7778/(X7778*7/30),"")</f>
        <v/>
      </c>
      <c r="N7778">
        <f>IF(Y7778&gt;0,L7778/(Y7778*7/90),"")</f>
        <v/>
      </c>
      <c r="O7778" t="n">
        <v>60</v>
      </c>
      <c r="P7778">
        <f>K7778*O7778</f>
        <v/>
      </c>
      <c r="Q7778" t="inlineStr">
        <is>
          <t>THC</t>
        </is>
      </c>
      <c r="R7778" t="inlineStr">
        <is>
          <t>Edibles</t>
        </is>
      </c>
      <c r="S7778" t="inlineStr"/>
      <c r="T7778" t="inlineStr">
        <is>
          <t>230-553</t>
        </is>
      </c>
      <c r="U7778" t="n">
        <v>10</v>
      </c>
      <c r="V7778" t="n">
        <v>647</v>
      </c>
      <c r="W7778" t="n">
        <v>1</v>
      </c>
      <c r="X7778" t="n">
        <v>5</v>
      </c>
      <c r="Y7778" t="n">
        <v>9</v>
      </c>
      <c r="Z7778" t="n">
        <v>30</v>
      </c>
      <c r="AA7778" t="n">
        <v>39</v>
      </c>
      <c r="AB7778" t="n">
        <v>4</v>
      </c>
      <c r="AC7778" t="n">
        <v>5.649635036496351</v>
      </c>
      <c r="AD7778" t="n">
        <v>6</v>
      </c>
      <c r="AE7778" t="n">
        <v>10</v>
      </c>
      <c r="AF7778" t="n">
        <v>50</v>
      </c>
      <c r="AG7778" t="n">
        <v>90</v>
      </c>
      <c r="AH7778" t="n">
        <v>305.6</v>
      </c>
      <c r="AI7778" t="n">
        <v>409.47</v>
      </c>
      <c r="AJ7778" t="n">
        <v>10</v>
      </c>
      <c r="AK7778" t="n">
        <v>8.333333333000001</v>
      </c>
      <c r="AL7778" t="n">
        <v>9.186666666000001</v>
      </c>
      <c r="AM7778" t="n">
        <v>9.722894736000001</v>
      </c>
      <c r="AN7778" t="n">
        <v>0</v>
      </c>
      <c r="AO7778" t="n">
        <v>0</v>
      </c>
      <c r="AP7778" t="inlineStr"/>
      <c r="AQ7778" t="n">
        <v>0</v>
      </c>
      <c r="AR7778" t="n">
        <v>0</v>
      </c>
    </row>
    <row r="7779">
      <c r="A7779" t="inlineStr">
        <is>
          <t>669185409222</t>
        </is>
      </c>
      <c r="B7779" t="inlineStr">
        <is>
          <t>Get Chai</t>
        </is>
      </c>
      <c r="C7779" t="inlineStr">
        <is>
          <t>Chanhassen</t>
        </is>
      </c>
      <c r="D7779" t="inlineStr">
        <is>
          <t>10pk</t>
        </is>
      </c>
      <c r="E7779" t="inlineStr">
        <is>
          <t>Leafy Georgia Peach Gummies 5mg THC 10 Pack</t>
        </is>
      </c>
      <c r="F7779" t="n">
        <v>10</v>
      </c>
      <c r="G7779" t="n">
        <v>22</v>
      </c>
      <c r="H7779" t="n">
        <v>4271</v>
      </c>
      <c r="I7779" t="n">
        <v>15</v>
      </c>
      <c r="J7779" t="n">
        <v>0</v>
      </c>
      <c r="K7779" t="n">
        <v>0</v>
      </c>
      <c r="L7779">
        <f>G7779+K7779*F7779</f>
        <v/>
      </c>
      <c r="M7779">
        <f>IF(X7779&gt;0,L7779/(X7779*7/30),"")</f>
        <v/>
      </c>
      <c r="N7779">
        <f>IF(Y7779&gt;0,L7779/(Y7779*7/90),"")</f>
        <v/>
      </c>
      <c r="O7779" t="n">
        <v>31.3</v>
      </c>
      <c r="P7779">
        <f>K7779*O7779</f>
        <v/>
      </c>
      <c r="Q7779" t="inlineStr">
        <is>
          <t>THC</t>
        </is>
      </c>
      <c r="R7779" t="inlineStr">
        <is>
          <t>Edibles</t>
        </is>
      </c>
      <c r="S7779" t="inlineStr"/>
      <c r="T7779" t="inlineStr">
        <is>
          <t>669185409222</t>
        </is>
      </c>
      <c r="U7779" t="n">
        <v>0</v>
      </c>
      <c r="V7779" t="n">
        <v>4861</v>
      </c>
      <c r="W7779" t="n">
        <v>0</v>
      </c>
      <c r="X7779" t="n">
        <v>12</v>
      </c>
      <c r="Y7779" t="n">
        <v>45</v>
      </c>
      <c r="Z7779" t="n">
        <v>216</v>
      </c>
      <c r="AA7779" t="n">
        <v>240</v>
      </c>
      <c r="AB7779" t="n">
        <v>5</v>
      </c>
      <c r="AC7779" t="n">
        <v>3.125370327003044</v>
      </c>
      <c r="AD7779" t="n">
        <v>3.13</v>
      </c>
      <c r="AE7779" t="n">
        <v>0</v>
      </c>
      <c r="AF7779" t="n">
        <v>56</v>
      </c>
      <c r="AG7779" t="n">
        <v>242.9</v>
      </c>
      <c r="AH7779" t="n">
        <v>1287.289999999999</v>
      </c>
      <c r="AI7779" t="n">
        <v>1461.44</v>
      </c>
      <c r="AJ7779" t="n">
        <v>0</v>
      </c>
      <c r="AK7779" t="n">
        <v>4.666666666</v>
      </c>
      <c r="AL7779" t="n">
        <v>5.315965909</v>
      </c>
      <c r="AM7779" t="n">
        <v>5.5488</v>
      </c>
      <c r="AN7779" t="n">
        <v>0</v>
      </c>
      <c r="AO7779" t="n">
        <v>24</v>
      </c>
      <c r="AP7779" t="inlineStr"/>
      <c r="AQ7779" t="n">
        <v>3.6667</v>
      </c>
      <c r="AR7779" t="n">
        <v>1.1622</v>
      </c>
    </row>
    <row r="7780">
      <c r="A7780" t="inlineStr">
        <is>
          <t>669185409253</t>
        </is>
      </c>
      <c r="B7780" t="inlineStr">
        <is>
          <t>Get Chai</t>
        </is>
      </c>
      <c r="C7780" t="inlineStr">
        <is>
          <t>Minnetonka</t>
        </is>
      </c>
      <c r="D7780" t="inlineStr">
        <is>
          <t>10pk</t>
        </is>
      </c>
      <c r="E7780" t="inlineStr">
        <is>
          <t>Leafy Sour Watermelon Gummies 5mg THC 10 Pack</t>
        </is>
      </c>
      <c r="F7780" t="n">
        <v>10</v>
      </c>
      <c r="G7780" t="n">
        <v>22</v>
      </c>
      <c r="H7780" t="n">
        <v>2560</v>
      </c>
      <c r="I7780" t="n">
        <v>20</v>
      </c>
      <c r="J7780" t="n">
        <v>0</v>
      </c>
      <c r="K7780" t="n">
        <v>0</v>
      </c>
      <c r="L7780">
        <f>G7780+K7780*F7780</f>
        <v/>
      </c>
      <c r="M7780">
        <f>IF(X7780&gt;0,L7780/(X7780*7/30),"")</f>
        <v/>
      </c>
      <c r="N7780">
        <f>IF(Y7780&gt;0,L7780/(Y7780*7/90),"")</f>
        <v/>
      </c>
      <c r="O7780" t="n">
        <v>31.3</v>
      </c>
      <c r="P7780">
        <f>K7780*O7780</f>
        <v/>
      </c>
      <c r="Q7780" t="inlineStr">
        <is>
          <t>THC</t>
        </is>
      </c>
      <c r="R7780" t="inlineStr">
        <is>
          <t>Edibles</t>
        </is>
      </c>
      <c r="S7780" t="inlineStr"/>
      <c r="T7780" t="inlineStr">
        <is>
          <t>669185409253</t>
        </is>
      </c>
      <c r="U7780" t="n">
        <v>0</v>
      </c>
      <c r="V7780" t="n">
        <v>6526</v>
      </c>
      <c r="W7780" t="n">
        <v>7</v>
      </c>
      <c r="X7780" t="n">
        <v>25</v>
      </c>
      <c r="Y7780" t="n">
        <v>64</v>
      </c>
      <c r="Z7780" t="n">
        <v>171</v>
      </c>
      <c r="AA7780" t="n">
        <v>201</v>
      </c>
      <c r="AB7780" t="n">
        <v>7</v>
      </c>
      <c r="AC7780" t="n">
        <v>3.128632812496094</v>
      </c>
      <c r="AD7780" t="n">
        <v>3.13</v>
      </c>
      <c r="AE7780" t="n">
        <v>41.49</v>
      </c>
      <c r="AF7780" t="n">
        <v>123.09</v>
      </c>
      <c r="AG7780" t="n">
        <v>312.0700000000001</v>
      </c>
      <c r="AH7780" t="n">
        <v>900.2100000000002</v>
      </c>
      <c r="AI7780" t="n">
        <v>1116.62</v>
      </c>
      <c r="AJ7780" t="n">
        <v>6.298</v>
      </c>
      <c r="AK7780" t="n">
        <v>4.916956521</v>
      </c>
      <c r="AL7780" t="n">
        <v>5.28477707</v>
      </c>
      <c r="AM7780" t="n">
        <v>5.594224598</v>
      </c>
      <c r="AN7780" t="n">
        <v>0</v>
      </c>
      <c r="AO7780" t="n">
        <v>16</v>
      </c>
      <c r="AP7780" t="inlineStr"/>
      <c r="AQ7780" t="n">
        <v>2.5</v>
      </c>
      <c r="AR7780" t="n">
        <v>2.52</v>
      </c>
    </row>
    <row r="7781">
      <c r="A7781" t="inlineStr">
        <is>
          <t>669185409277</t>
        </is>
      </c>
      <c r="B7781" t="inlineStr">
        <is>
          <t>Get Chai</t>
        </is>
      </c>
      <c r="C7781" t="inlineStr">
        <is>
          <t>Plymouth</t>
        </is>
      </c>
      <c r="D7781" t="inlineStr">
        <is>
          <t>10pk</t>
        </is>
      </c>
      <c r="E7781" t="inlineStr">
        <is>
          <t>Leafy Wildberry Gummies 5mg THC 10 Pack</t>
        </is>
      </c>
      <c r="F7781" t="n">
        <v>10</v>
      </c>
      <c r="G7781" t="n">
        <v>22</v>
      </c>
      <c r="H7781" t="n">
        <v>4648</v>
      </c>
      <c r="I7781" t="n">
        <v>42</v>
      </c>
      <c r="J7781" t="n">
        <v>1</v>
      </c>
      <c r="K7781" t="n">
        <v>1</v>
      </c>
      <c r="L7781">
        <f>G7781+K7781*F7781</f>
        <v/>
      </c>
      <c r="M7781">
        <f>IF(X7781&gt;0,L7781/(X7781*7/30),"")</f>
        <v/>
      </c>
      <c r="N7781">
        <f>IF(Y7781&gt;0,L7781/(Y7781*7/90),"")</f>
        <v/>
      </c>
      <c r="O7781" t="n">
        <v>31.3</v>
      </c>
      <c r="P7781">
        <f>K7781*O7781</f>
        <v/>
      </c>
      <c r="Q7781" t="inlineStr">
        <is>
          <t>THC</t>
        </is>
      </c>
      <c r="R7781" t="inlineStr">
        <is>
          <t>Edibles</t>
        </is>
      </c>
      <c r="S7781" t="inlineStr"/>
      <c r="T7781" t="inlineStr">
        <is>
          <t>669185409277</t>
        </is>
      </c>
      <c r="U7781" t="n">
        <v>0</v>
      </c>
      <c r="V7781" t="n">
        <v>4589</v>
      </c>
      <c r="W7781" t="n">
        <v>5</v>
      </c>
      <c r="X7781" t="n">
        <v>51</v>
      </c>
      <c r="Y7781" t="n">
        <v>120</v>
      </c>
      <c r="Z7781" t="n">
        <v>364</v>
      </c>
      <c r="AA7781" t="n">
        <v>410</v>
      </c>
      <c r="AB7781" t="n">
        <v>8</v>
      </c>
      <c r="AC7781" t="n">
        <v>3.124944061964286</v>
      </c>
      <c r="AD7781" t="n">
        <v>3.13</v>
      </c>
      <c r="AE7781" t="n">
        <v>29.96</v>
      </c>
      <c r="AF7781" t="n">
        <v>244.96</v>
      </c>
      <c r="AG7781" t="n">
        <v>582.33</v>
      </c>
      <c r="AH7781" t="n">
        <v>1940.460000000001</v>
      </c>
      <c r="AI7781" t="n">
        <v>2257.120000000001</v>
      </c>
      <c r="AJ7781" t="n">
        <v>5.992</v>
      </c>
      <c r="AK7781" t="n">
        <v>4.813023255</v>
      </c>
      <c r="AL7781" t="n">
        <v>5.416731391</v>
      </c>
      <c r="AM7781" t="n">
        <v>5.593728323</v>
      </c>
      <c r="AN7781" t="n">
        <v>0</v>
      </c>
      <c r="AO7781" t="n">
        <v>11</v>
      </c>
      <c r="AP7781" t="inlineStr"/>
      <c r="AQ7781" t="n">
        <v>3.75</v>
      </c>
      <c r="AR7781" t="n">
        <v>1.95</v>
      </c>
    </row>
    <row r="7782">
      <c r="A7782" t="inlineStr">
        <is>
          <t>850055931145</t>
        </is>
      </c>
      <c r="B7782" t="inlineStr">
        <is>
          <t>Capitol Beverage Sales, L.P.</t>
        </is>
      </c>
      <c r="C7782" t="inlineStr">
        <is>
          <t>Bloomington</t>
        </is>
      </c>
      <c r="D7782" t="inlineStr">
        <is>
          <t>10pk</t>
        </is>
      </c>
      <c r="E7782" t="inlineStr">
        <is>
          <t>Granny's Pear-Ginger 5mg THC Gummies 10pk</t>
        </is>
      </c>
      <c r="F7782" t="n">
        <v>10</v>
      </c>
      <c r="G7782" t="n">
        <v>23</v>
      </c>
      <c r="H7782" t="n">
        <v>143</v>
      </c>
      <c r="I7782" t="n">
        <v>0</v>
      </c>
      <c r="J7782" t="n">
        <v>0</v>
      </c>
      <c r="K7782" t="n">
        <v>0</v>
      </c>
      <c r="L7782">
        <f>G7782+K7782*F7782</f>
        <v/>
      </c>
      <c r="M7782">
        <f>IF(X7782&gt;0,L7782/(X7782*7/30),"")</f>
        <v/>
      </c>
      <c r="N7782">
        <f>IF(Y7782&gt;0,L7782/(Y7782*7/90),"")</f>
        <v/>
      </c>
      <c r="O7782" t="n">
        <v>57</v>
      </c>
      <c r="P7782">
        <f>K7782*O7782</f>
        <v/>
      </c>
      <c r="Q7782" t="inlineStr">
        <is>
          <t>THC</t>
        </is>
      </c>
      <c r="R7782" t="inlineStr">
        <is>
          <t>Edibles</t>
        </is>
      </c>
      <c r="S7782" t="inlineStr"/>
      <c r="T7782" t="inlineStr">
        <is>
          <t>32833</t>
        </is>
      </c>
      <c r="U7782" t="n">
        <v>0</v>
      </c>
      <c r="V7782" t="n">
        <v>532</v>
      </c>
      <c r="W7782" t="n">
        <v>3</v>
      </c>
      <c r="X7782" t="n">
        <v>3</v>
      </c>
      <c r="Y7782" t="n">
        <v>27</v>
      </c>
      <c r="Z7782" t="n">
        <v>37</v>
      </c>
      <c r="AA7782" t="n">
        <v>37</v>
      </c>
      <c r="AB7782" t="n">
        <v>0</v>
      </c>
      <c r="AC7782" t="n">
        <v>5.367832167832168</v>
      </c>
      <c r="AD7782" t="n">
        <v>5.7</v>
      </c>
      <c r="AE7782" t="n">
        <v>29.97</v>
      </c>
      <c r="AF7782" t="n">
        <v>29.97</v>
      </c>
      <c r="AG7782" t="n">
        <v>210.89</v>
      </c>
      <c r="AH7782" t="n">
        <v>287.73</v>
      </c>
      <c r="AI7782" t="n">
        <v>287.73</v>
      </c>
      <c r="AJ7782" t="n">
        <v>9.99</v>
      </c>
      <c r="AK7782" t="n">
        <v>9.99</v>
      </c>
      <c r="AL7782" t="n">
        <v>7.776486486</v>
      </c>
      <c r="AM7782" t="n">
        <v>7.776486486</v>
      </c>
      <c r="AN7782" t="n">
        <v>0</v>
      </c>
      <c r="AO7782" t="n">
        <v>0</v>
      </c>
      <c r="AP7782" t="inlineStr">
        <is>
          <t>College City Beverage, Inc.</t>
        </is>
      </c>
      <c r="AQ7782" t="n">
        <v>0</v>
      </c>
      <c r="AR7782" t="n">
        <v>0</v>
      </c>
    </row>
    <row r="7783">
      <c r="A7783" t="inlineStr">
        <is>
          <t>669185409239</t>
        </is>
      </c>
      <c r="B7783" t="inlineStr">
        <is>
          <t>Get Chai</t>
        </is>
      </c>
      <c r="C7783" t="inlineStr">
        <is>
          <t>Cottage Grove</t>
        </is>
      </c>
      <c r="D7783" t="inlineStr">
        <is>
          <t>10pk</t>
        </is>
      </c>
      <c r="E7783" t="inlineStr">
        <is>
          <t>Leafy Maui Pineapple Gummies 5mg THC 10 Pack</t>
        </is>
      </c>
      <c r="F7783" t="n">
        <v>10</v>
      </c>
      <c r="G7783" t="n">
        <v>23</v>
      </c>
      <c r="H7783" t="n">
        <v>2853</v>
      </c>
      <c r="I7783" t="n">
        <v>20</v>
      </c>
      <c r="J7783" t="n">
        <v>0</v>
      </c>
      <c r="K7783" t="n">
        <v>0</v>
      </c>
      <c r="L7783">
        <f>G7783+K7783*F7783</f>
        <v/>
      </c>
      <c r="M7783">
        <f>IF(X7783&gt;0,L7783/(X7783*7/30),"")</f>
        <v/>
      </c>
      <c r="N7783">
        <f>IF(Y7783&gt;0,L7783/(Y7783*7/90),"")</f>
        <v/>
      </c>
      <c r="O7783" t="n">
        <v>31.3</v>
      </c>
      <c r="P7783">
        <f>K7783*O7783</f>
        <v/>
      </c>
      <c r="Q7783" t="inlineStr">
        <is>
          <t>THC</t>
        </is>
      </c>
      <c r="R7783" t="inlineStr">
        <is>
          <t>Edibles</t>
        </is>
      </c>
      <c r="S7783" t="inlineStr"/>
      <c r="T7783" t="inlineStr">
        <is>
          <t>669185409239</t>
        </is>
      </c>
      <c r="U7783" t="n">
        <v>0</v>
      </c>
      <c r="V7783" t="n">
        <v>6156</v>
      </c>
      <c r="W7783" t="n">
        <v>0</v>
      </c>
      <c r="X7783" t="n">
        <v>13</v>
      </c>
      <c r="Y7783" t="n">
        <v>27</v>
      </c>
      <c r="Z7783" t="n">
        <v>76</v>
      </c>
      <c r="AA7783" t="n">
        <v>76</v>
      </c>
      <c r="AB7783" t="n">
        <v>0</v>
      </c>
      <c r="AC7783" t="n">
        <v>3.122534174553101</v>
      </c>
      <c r="AD7783" t="n">
        <v>3.13</v>
      </c>
      <c r="AE7783" t="n">
        <v>0</v>
      </c>
      <c r="AF7783" t="n">
        <v>62</v>
      </c>
      <c r="AG7783" t="n">
        <v>126</v>
      </c>
      <c r="AH7783" t="n">
        <v>349.16</v>
      </c>
      <c r="AI7783" t="n">
        <v>349.16</v>
      </c>
      <c r="AJ7783" t="n">
        <v>0</v>
      </c>
      <c r="AK7783" t="n">
        <v>4.769230769</v>
      </c>
      <c r="AL7783" t="n">
        <v>4.565072463</v>
      </c>
      <c r="AM7783" t="n">
        <v>4.565072463</v>
      </c>
      <c r="AN7783" t="n">
        <v>0</v>
      </c>
      <c r="AO7783" t="n">
        <v>15</v>
      </c>
      <c r="AP7783" t="inlineStr"/>
      <c r="AQ7783" t="n">
        <v>0</v>
      </c>
      <c r="AR7783" t="n">
        <v>0</v>
      </c>
    </row>
    <row r="7784">
      <c r="A7784" t="inlineStr">
        <is>
          <t>669185409277</t>
        </is>
      </c>
      <c r="B7784" t="inlineStr">
        <is>
          <t>Get Chai</t>
        </is>
      </c>
      <c r="C7784" t="inlineStr">
        <is>
          <t>Rosemount</t>
        </is>
      </c>
      <c r="D7784" t="inlineStr">
        <is>
          <t>10pk</t>
        </is>
      </c>
      <c r="E7784" t="inlineStr">
        <is>
          <t>Leafy Wildberry Gummies 5mg THC 10 Pack</t>
        </is>
      </c>
      <c r="F7784" t="n">
        <v>10</v>
      </c>
      <c r="G7784" t="n">
        <v>23</v>
      </c>
      <c r="H7784" t="n">
        <v>4648</v>
      </c>
      <c r="I7784" t="n">
        <v>19</v>
      </c>
      <c r="J7784" t="n">
        <v>0</v>
      </c>
      <c r="K7784" t="n">
        <v>0</v>
      </c>
      <c r="L7784">
        <f>G7784+K7784*F7784</f>
        <v/>
      </c>
      <c r="M7784">
        <f>IF(X7784&gt;0,L7784/(X7784*7/30),"")</f>
        <v/>
      </c>
      <c r="N7784">
        <f>IF(Y7784&gt;0,L7784/(Y7784*7/90),"")</f>
        <v/>
      </c>
      <c r="O7784" t="n">
        <v>31.3</v>
      </c>
      <c r="P7784">
        <f>K7784*O7784</f>
        <v/>
      </c>
      <c r="Q7784" t="inlineStr">
        <is>
          <t>THC</t>
        </is>
      </c>
      <c r="R7784" t="inlineStr">
        <is>
          <t>Edibles</t>
        </is>
      </c>
      <c r="S7784" t="inlineStr"/>
      <c r="T7784" t="inlineStr">
        <is>
          <t>669185409277</t>
        </is>
      </c>
      <c r="U7784" t="n">
        <v>0</v>
      </c>
      <c r="V7784" t="n">
        <v>4589</v>
      </c>
      <c r="W7784" t="n">
        <v>2</v>
      </c>
      <c r="X7784" t="n">
        <v>13</v>
      </c>
      <c r="Y7784" t="n">
        <v>36</v>
      </c>
      <c r="Z7784" t="n">
        <v>106</v>
      </c>
      <c r="AA7784" t="n">
        <v>119</v>
      </c>
      <c r="AB7784" t="n">
        <v>7</v>
      </c>
      <c r="AC7784" t="n">
        <v>3.124944061964286</v>
      </c>
      <c r="AD7784" t="n">
        <v>3.13</v>
      </c>
      <c r="AE7784" t="n">
        <v>10</v>
      </c>
      <c r="AF7784" t="n">
        <v>69.96000000000001</v>
      </c>
      <c r="AG7784" t="n">
        <v>194.87</v>
      </c>
      <c r="AH7784" t="n">
        <v>585.1600000000001</v>
      </c>
      <c r="AI7784" t="n">
        <v>692.2900000000002</v>
      </c>
      <c r="AJ7784" t="n">
        <v>5</v>
      </c>
      <c r="AK7784" t="n">
        <v>5.381538461</v>
      </c>
      <c r="AL7784" t="n">
        <v>5.686888888</v>
      </c>
      <c r="AM7784" t="n">
        <v>6.0092233</v>
      </c>
      <c r="AN7784" t="n">
        <v>0</v>
      </c>
      <c r="AO7784" t="n">
        <v>11</v>
      </c>
      <c r="AP7784" t="inlineStr"/>
      <c r="AQ7784" t="n">
        <v>2.6</v>
      </c>
      <c r="AR7784" t="n">
        <v>1.3913</v>
      </c>
    </row>
    <row r="7785">
      <c r="A7785" t="inlineStr">
        <is>
          <t>850068508266</t>
        </is>
      </c>
      <c r="B7785" t="inlineStr">
        <is>
          <t>Global Reserve LLC</t>
        </is>
      </c>
      <c r="C7785" t="inlineStr">
        <is>
          <t>Chanhassen</t>
        </is>
      </c>
      <c r="D7785" t="inlineStr">
        <is>
          <t>10pk</t>
        </is>
      </c>
      <c r="E7785" t="inlineStr">
        <is>
          <t>Drops Lemon Active 5mg THC 10 Pack</t>
        </is>
      </c>
      <c r="F7785" t="n">
        <v>10</v>
      </c>
      <c r="G7785" t="n">
        <v>23</v>
      </c>
      <c r="H7785" t="n">
        <v>148</v>
      </c>
      <c r="I7785" t="n">
        <v>30</v>
      </c>
      <c r="J7785" t="n">
        <v>0</v>
      </c>
      <c r="K7785" t="n">
        <v>0</v>
      </c>
      <c r="L7785">
        <f>G7785+K7785*F7785</f>
        <v/>
      </c>
      <c r="M7785">
        <f>IF(X7785&gt;0,L7785/(X7785*7/30),"")</f>
        <v/>
      </c>
      <c r="N7785">
        <f>IF(Y7785&gt;0,L7785/(Y7785*7/90),"")</f>
        <v/>
      </c>
      <c r="O7785" t="n">
        <v>60</v>
      </c>
      <c r="P7785">
        <f>K7785*O7785</f>
        <v/>
      </c>
      <c r="Q7785" t="inlineStr">
        <is>
          <t>THC</t>
        </is>
      </c>
      <c r="R7785" t="inlineStr">
        <is>
          <t>Edibles</t>
        </is>
      </c>
      <c r="S7785" t="inlineStr"/>
      <c r="T7785" t="inlineStr">
        <is>
          <t>230-551</t>
        </is>
      </c>
      <c r="U7785" t="n">
        <v>0</v>
      </c>
      <c r="V7785" t="n">
        <v>945</v>
      </c>
      <c r="W7785" t="n">
        <v>3</v>
      </c>
      <c r="X7785" t="n">
        <v>14</v>
      </c>
      <c r="Y7785" t="n">
        <v>46</v>
      </c>
      <c r="Z7785" t="n">
        <v>196</v>
      </c>
      <c r="AA7785" t="n">
        <v>282</v>
      </c>
      <c r="AB7785" t="n">
        <v>31</v>
      </c>
      <c r="AC7785" t="n">
        <v>6</v>
      </c>
      <c r="AD7785" t="n">
        <v>6</v>
      </c>
      <c r="AE7785" t="n">
        <v>30</v>
      </c>
      <c r="AF7785" t="n">
        <v>140</v>
      </c>
      <c r="AG7785" t="n">
        <v>468.97</v>
      </c>
      <c r="AH7785" t="n">
        <v>1942.540000000001</v>
      </c>
      <c r="AI7785" t="n">
        <v>2836.199999999998</v>
      </c>
      <c r="AJ7785" t="n">
        <v>10</v>
      </c>
      <c r="AK7785" t="n">
        <v>10</v>
      </c>
      <c r="AL7785" t="n">
        <v>9.953939393000001</v>
      </c>
      <c r="AM7785" t="n">
        <v>9.984488188</v>
      </c>
      <c r="AN7785" t="n">
        <v>0</v>
      </c>
      <c r="AO7785" t="n">
        <v>2</v>
      </c>
      <c r="AP7785" t="inlineStr"/>
      <c r="AQ7785" t="n">
        <v>1</v>
      </c>
      <c r="AR7785" t="n">
        <v>1.75</v>
      </c>
    </row>
    <row r="7786">
      <c r="A7786" t="inlineStr">
        <is>
          <t>669185409239</t>
        </is>
      </c>
      <c r="B7786" t="inlineStr">
        <is>
          <t>Get Chai</t>
        </is>
      </c>
      <c r="C7786" t="inlineStr">
        <is>
          <t>Plymouth</t>
        </is>
      </c>
      <c r="D7786" t="inlineStr">
        <is>
          <t>10pk</t>
        </is>
      </c>
      <c r="E7786" t="inlineStr">
        <is>
          <t>Leafy Maui Pineapple Gummies 5mg THC 10 Pack</t>
        </is>
      </c>
      <c r="F7786" t="n">
        <v>10</v>
      </c>
      <c r="G7786" t="n">
        <v>23</v>
      </c>
      <c r="H7786" t="n">
        <v>2853</v>
      </c>
      <c r="I7786" t="n">
        <v>35</v>
      </c>
      <c r="J7786" t="n">
        <v>1</v>
      </c>
      <c r="K7786" t="n">
        <v>1</v>
      </c>
      <c r="L7786">
        <f>G7786+K7786*F7786</f>
        <v/>
      </c>
      <c r="M7786">
        <f>IF(X7786&gt;0,L7786/(X7786*7/30),"")</f>
        <v/>
      </c>
      <c r="N7786">
        <f>IF(Y7786&gt;0,L7786/(Y7786*7/90),"")</f>
        <v/>
      </c>
      <c r="O7786" t="n">
        <v>31.3</v>
      </c>
      <c r="P7786">
        <f>K7786*O7786</f>
        <v/>
      </c>
      <c r="Q7786" t="inlineStr">
        <is>
          <t>THC</t>
        </is>
      </c>
      <c r="R7786" t="inlineStr">
        <is>
          <t>Edibles</t>
        </is>
      </c>
      <c r="S7786" t="inlineStr"/>
      <c r="T7786" t="inlineStr">
        <is>
          <t>669185409239</t>
        </is>
      </c>
      <c r="U7786" t="n">
        <v>0</v>
      </c>
      <c r="V7786" t="n">
        <v>6156</v>
      </c>
      <c r="W7786" t="n">
        <v>1</v>
      </c>
      <c r="X7786" t="n">
        <v>52</v>
      </c>
      <c r="Y7786" t="n">
        <v>122</v>
      </c>
      <c r="Z7786" t="n">
        <v>398</v>
      </c>
      <c r="AA7786" t="n">
        <v>464</v>
      </c>
      <c r="AB7786" t="n">
        <v>21</v>
      </c>
      <c r="AC7786" t="n">
        <v>3.122534174553101</v>
      </c>
      <c r="AD7786" t="n">
        <v>3.13</v>
      </c>
      <c r="AE7786" t="n">
        <v>5</v>
      </c>
      <c r="AF7786" t="n">
        <v>256.96</v>
      </c>
      <c r="AG7786" t="n">
        <v>588.92</v>
      </c>
      <c r="AH7786" t="n">
        <v>2174.920000000001</v>
      </c>
      <c r="AI7786" t="n">
        <v>2658.110000000002</v>
      </c>
      <c r="AJ7786" t="n">
        <v>5</v>
      </c>
      <c r="AK7786" t="n">
        <v>4.898666666</v>
      </c>
      <c r="AL7786" t="n">
        <v>5.469115044</v>
      </c>
      <c r="AM7786" t="n">
        <v>5.776666666</v>
      </c>
      <c r="AN7786" t="n">
        <v>0</v>
      </c>
      <c r="AO7786" t="n">
        <v>15</v>
      </c>
      <c r="AP7786" t="inlineStr"/>
      <c r="AQ7786" t="n">
        <v>5.625</v>
      </c>
      <c r="AR7786" t="n">
        <v>3.3429</v>
      </c>
    </row>
    <row r="7787">
      <c r="A7787" t="inlineStr">
        <is>
          <t>051497359386</t>
        </is>
      </c>
      <c r="B7787" t="inlineStr">
        <is>
          <t>North Star Hemp, LLC</t>
        </is>
      </c>
      <c r="C7787" t="inlineStr">
        <is>
          <t>Woodbury</t>
        </is>
      </c>
      <c r="D7787" t="inlineStr">
        <is>
          <t>10pk</t>
        </is>
      </c>
      <c r="E7787" t="inlineStr">
        <is>
          <t>You Betcha Day Time Gummies 10 Pack</t>
        </is>
      </c>
      <c r="F7787" t="n">
        <v>10</v>
      </c>
      <c r="G7787" t="n">
        <v>24</v>
      </c>
      <c r="H7787" t="n">
        <v>173</v>
      </c>
      <c r="I7787" t="n">
        <v>9</v>
      </c>
      <c r="J7787" t="n">
        <v>0</v>
      </c>
      <c r="K7787" t="n">
        <v>0</v>
      </c>
      <c r="L7787">
        <f>G7787+K7787*F7787</f>
        <v/>
      </c>
      <c r="M7787">
        <f>IF(X7787&gt;0,L7787/(X7787*7/30),"")</f>
        <v/>
      </c>
      <c r="N7787">
        <f>IF(Y7787&gt;0,L7787/(Y7787*7/90),"")</f>
        <v/>
      </c>
      <c r="O7787" t="n">
        <v>100</v>
      </c>
      <c r="P7787">
        <f>K7787*O7787</f>
        <v/>
      </c>
      <c r="Q7787" t="inlineStr">
        <is>
          <t>THC</t>
        </is>
      </c>
      <c r="R7787" t="inlineStr">
        <is>
          <t>Edibles</t>
        </is>
      </c>
      <c r="S7787" t="inlineStr"/>
      <c r="T7787" t="inlineStr">
        <is>
          <t>1</t>
        </is>
      </c>
      <c r="U7787" t="n">
        <v>0</v>
      </c>
      <c r="V7787" t="n">
        <v>233</v>
      </c>
      <c r="W7787" t="n">
        <v>0</v>
      </c>
      <c r="X7787" t="n">
        <v>4</v>
      </c>
      <c r="Y7787" t="n">
        <v>6</v>
      </c>
      <c r="Z7787" t="n">
        <v>7</v>
      </c>
      <c r="AA7787" t="n">
        <v>8</v>
      </c>
      <c r="AB7787" t="n">
        <v>0</v>
      </c>
      <c r="AC7787" t="n">
        <v>10.12871906487167</v>
      </c>
      <c r="AD7787" t="n">
        <v>10</v>
      </c>
      <c r="AE7787" t="n">
        <v>0</v>
      </c>
      <c r="AF7787" t="n">
        <v>60</v>
      </c>
      <c r="AG7787" t="n">
        <v>97.97999999999999</v>
      </c>
      <c r="AH7787" t="n">
        <v>113.94</v>
      </c>
      <c r="AI7787" t="n">
        <v>129.9</v>
      </c>
      <c r="AJ7787" t="n">
        <v>0</v>
      </c>
      <c r="AK7787" t="n">
        <v>15</v>
      </c>
      <c r="AL7787" t="n">
        <v>16.49</v>
      </c>
      <c r="AM7787" t="n">
        <v>16.414285714</v>
      </c>
      <c r="AN7787" t="n">
        <v>0</v>
      </c>
      <c r="AO7787" t="n">
        <v>0</v>
      </c>
      <c r="AP7787" t="inlineStr">
        <is>
          <t>North Star Hemp, LLC</t>
        </is>
      </c>
      <c r="AQ7787" t="n">
        <v>4</v>
      </c>
      <c r="AR7787" t="n">
        <v>6</v>
      </c>
    </row>
    <row r="7788">
      <c r="A7788" t="inlineStr">
        <is>
          <t>669185409246</t>
        </is>
      </c>
      <c r="B7788" t="inlineStr">
        <is>
          <t>Get Chai</t>
        </is>
      </c>
      <c r="C7788" t="inlineStr">
        <is>
          <t>Ramsey</t>
        </is>
      </c>
      <c r="D7788" t="inlineStr">
        <is>
          <t>10pk</t>
        </is>
      </c>
      <c r="E7788" t="inlineStr">
        <is>
          <t>Leafy Sour Blue Raspberry Gummies 5mg THC 10 Pack</t>
        </is>
      </c>
      <c r="F7788" t="n">
        <v>10</v>
      </c>
      <c r="G7788" t="n">
        <v>24</v>
      </c>
      <c r="H7788" t="n">
        <v>3197</v>
      </c>
      <c r="I7788" t="n">
        <v>17</v>
      </c>
      <c r="J7788" t="n">
        <v>0</v>
      </c>
      <c r="K7788" t="n">
        <v>0</v>
      </c>
      <c r="L7788">
        <f>G7788+K7788*F7788</f>
        <v/>
      </c>
      <c r="M7788">
        <f>IF(X7788&gt;0,L7788/(X7788*7/30),"")</f>
        <v/>
      </c>
      <c r="N7788">
        <f>IF(Y7788&gt;0,L7788/(Y7788*7/90),"")</f>
        <v/>
      </c>
      <c r="O7788" t="n">
        <v>31.3</v>
      </c>
      <c r="P7788">
        <f>K7788*O7788</f>
        <v/>
      </c>
      <c r="Q7788" t="inlineStr">
        <is>
          <t>THC</t>
        </is>
      </c>
      <c r="R7788" t="inlineStr">
        <is>
          <t>Edibles</t>
        </is>
      </c>
      <c r="S7788" t="inlineStr"/>
      <c r="T7788" t="inlineStr">
        <is>
          <t>669185409246</t>
        </is>
      </c>
      <c r="U7788" t="n">
        <v>0</v>
      </c>
      <c r="V7788" t="n">
        <v>5840</v>
      </c>
      <c r="W7788" t="n">
        <v>0</v>
      </c>
      <c r="X7788" t="n">
        <v>10</v>
      </c>
      <c r="Y7788" t="n">
        <v>38</v>
      </c>
      <c r="Z7788" t="n">
        <v>139</v>
      </c>
      <c r="AA7788" t="n">
        <v>157</v>
      </c>
      <c r="AB7788" t="n">
        <v>4</v>
      </c>
      <c r="AC7788" t="n">
        <v>3.120710040819518</v>
      </c>
      <c r="AD7788" t="n">
        <v>3.13</v>
      </c>
      <c r="AE7788" t="n">
        <v>0</v>
      </c>
      <c r="AF7788" t="n">
        <v>49</v>
      </c>
      <c r="AG7788" t="n">
        <v>188.95</v>
      </c>
      <c r="AH7788" t="n">
        <v>832.0900000000001</v>
      </c>
      <c r="AI7788" t="n">
        <v>979.3800000000001</v>
      </c>
      <c r="AJ7788" t="n">
        <v>0</v>
      </c>
      <c r="AK7788" t="n">
        <v>4.083333333</v>
      </c>
      <c r="AL7788" t="n">
        <v>5.738896551</v>
      </c>
      <c r="AM7788" t="n">
        <v>6.008773006</v>
      </c>
      <c r="AN7788" t="n">
        <v>0</v>
      </c>
      <c r="AO7788" t="n">
        <v>12</v>
      </c>
      <c r="AP7788" t="inlineStr"/>
      <c r="AQ7788" t="n">
        <v>9</v>
      </c>
      <c r="AR7788" t="n">
        <v>4.8571</v>
      </c>
    </row>
    <row r="7789">
      <c r="A7789" t="inlineStr">
        <is>
          <t>850068508280</t>
        </is>
      </c>
      <c r="B7789" t="inlineStr">
        <is>
          <t>Global Reserve LLC</t>
        </is>
      </c>
      <c r="C7789" t="inlineStr">
        <is>
          <t>Bloomington</t>
        </is>
      </c>
      <c r="D7789" t="inlineStr">
        <is>
          <t>10pk</t>
        </is>
      </c>
      <c r="E7789" t="inlineStr">
        <is>
          <t>Drops Lime Balanced 5mg THC 10 Pack</t>
        </is>
      </c>
      <c r="F7789" t="n">
        <v>10</v>
      </c>
      <c r="G7789" t="n">
        <v>24</v>
      </c>
      <c r="H7789" t="n">
        <v>152</v>
      </c>
      <c r="I7789" t="n">
        <v>0</v>
      </c>
      <c r="J7789" t="n">
        <v>0</v>
      </c>
      <c r="K7789" t="n">
        <v>0</v>
      </c>
      <c r="L7789">
        <f>G7789+K7789*F7789</f>
        <v/>
      </c>
      <c r="M7789">
        <f>IF(X7789&gt;0,L7789/(X7789*7/30),"")</f>
        <v/>
      </c>
      <c r="N7789">
        <f>IF(Y7789&gt;0,L7789/(Y7789*7/90),"")</f>
        <v/>
      </c>
      <c r="O7789" t="n">
        <v>60</v>
      </c>
      <c r="P7789">
        <f>K7789*O7789</f>
        <v/>
      </c>
      <c r="Q7789" t="inlineStr">
        <is>
          <t>THC</t>
        </is>
      </c>
      <c r="R7789" t="inlineStr">
        <is>
          <t>Edibles</t>
        </is>
      </c>
      <c r="S7789" t="inlineStr"/>
      <c r="T7789" t="inlineStr">
        <is>
          <t>230-550</t>
        </is>
      </c>
      <c r="U7789" t="n">
        <v>0</v>
      </c>
      <c r="V7789" t="n">
        <v>689</v>
      </c>
      <c r="W7789" t="n">
        <v>1</v>
      </c>
      <c r="X7789" t="n">
        <v>24</v>
      </c>
      <c r="Y7789" t="n">
        <v>79</v>
      </c>
      <c r="Z7789" t="n">
        <v>120</v>
      </c>
      <c r="AA7789" t="n">
        <v>120</v>
      </c>
      <c r="AB7789" t="n">
        <v>0</v>
      </c>
      <c r="AC7789" t="n">
        <v>5.921052631608553</v>
      </c>
      <c r="AD7789" t="n">
        <v>6</v>
      </c>
      <c r="AE7789" t="n">
        <v>12.96</v>
      </c>
      <c r="AF7789" t="n">
        <v>242.96</v>
      </c>
      <c r="AG7789" t="n">
        <v>804.8</v>
      </c>
      <c r="AH7789" t="n">
        <v>1253.27</v>
      </c>
      <c r="AI7789" t="n">
        <v>1253.27</v>
      </c>
      <c r="AJ7789" t="n">
        <v>12.96</v>
      </c>
      <c r="AK7789" t="n">
        <v>10.155789473</v>
      </c>
      <c r="AL7789" t="n">
        <v>10.303461538</v>
      </c>
      <c r="AM7789" t="n">
        <v>10.303461538</v>
      </c>
      <c r="AN7789" t="n">
        <v>0</v>
      </c>
      <c r="AO7789" t="n">
        <v>2</v>
      </c>
      <c r="AP7789" t="inlineStr"/>
      <c r="AQ7789" t="n">
        <v>0</v>
      </c>
      <c r="AR7789" t="n">
        <v>0</v>
      </c>
    </row>
    <row r="7790">
      <c r="A7790" t="inlineStr">
        <is>
          <t>669185409239</t>
        </is>
      </c>
      <c r="B7790" t="inlineStr">
        <is>
          <t>Get Chai</t>
        </is>
      </c>
      <c r="C7790" t="inlineStr">
        <is>
          <t>Minneapolis</t>
        </is>
      </c>
      <c r="D7790" t="inlineStr">
        <is>
          <t>10pk</t>
        </is>
      </c>
      <c r="E7790" t="inlineStr">
        <is>
          <t>Leafy Maui Pineapple Gummies 5mg THC 10 Pack</t>
        </is>
      </c>
      <c r="F7790" t="n">
        <v>10</v>
      </c>
      <c r="G7790" t="n">
        <v>24</v>
      </c>
      <c r="H7790" t="n">
        <v>2853</v>
      </c>
      <c r="I7790" t="n">
        <v>40</v>
      </c>
      <c r="J7790" t="n">
        <v>3</v>
      </c>
      <c r="K7790" t="n">
        <v>3</v>
      </c>
      <c r="L7790">
        <f>G7790+K7790*F7790</f>
        <v/>
      </c>
      <c r="M7790">
        <f>IF(X7790&gt;0,L7790/(X7790*7/30),"")</f>
        <v/>
      </c>
      <c r="N7790">
        <f>IF(Y7790&gt;0,L7790/(Y7790*7/90),"")</f>
        <v/>
      </c>
      <c r="O7790" t="n">
        <v>31.3</v>
      </c>
      <c r="P7790">
        <f>K7790*O7790</f>
        <v/>
      </c>
      <c r="Q7790" t="inlineStr">
        <is>
          <t>THC</t>
        </is>
      </c>
      <c r="R7790" t="inlineStr">
        <is>
          <t>Edibles</t>
        </is>
      </c>
      <c r="S7790" t="inlineStr"/>
      <c r="T7790" t="inlineStr">
        <is>
          <t>669185409239</t>
        </is>
      </c>
      <c r="U7790" t="n">
        <v>0</v>
      </c>
      <c r="V7790" t="n">
        <v>6156</v>
      </c>
      <c r="W7790" t="n">
        <v>22</v>
      </c>
      <c r="X7790" t="n">
        <v>96</v>
      </c>
      <c r="Y7790" t="n">
        <v>283</v>
      </c>
      <c r="Z7790" t="n">
        <v>770</v>
      </c>
      <c r="AA7790" t="n">
        <v>828</v>
      </c>
      <c r="AB7790" t="n">
        <v>19</v>
      </c>
      <c r="AC7790" t="n">
        <v>3.122534174553101</v>
      </c>
      <c r="AD7790" t="n">
        <v>3.13</v>
      </c>
      <c r="AE7790" t="n">
        <v>112.96</v>
      </c>
      <c r="AF7790" t="n">
        <v>492.86</v>
      </c>
      <c r="AG7790" t="n">
        <v>1485.66</v>
      </c>
      <c r="AH7790" t="n">
        <v>4441.189999999996</v>
      </c>
      <c r="AI7790" t="n">
        <v>4918.339999999996</v>
      </c>
      <c r="AJ7790" t="n">
        <v>5.148</v>
      </c>
      <c r="AK7790" t="n">
        <v>5.165111111</v>
      </c>
      <c r="AL7790" t="n">
        <v>5.699944598</v>
      </c>
      <c r="AM7790" t="n">
        <v>5.865274584</v>
      </c>
      <c r="AN7790" t="n">
        <v>3</v>
      </c>
      <c r="AO7790" t="n">
        <v>15</v>
      </c>
      <c r="AP7790" t="inlineStr"/>
      <c r="AQ7790" t="n">
        <v>6.0667</v>
      </c>
      <c r="AR7790" t="n">
        <v>4.0455</v>
      </c>
    </row>
    <row r="7791">
      <c r="A7791" t="inlineStr">
        <is>
          <t>850068508280</t>
        </is>
      </c>
      <c r="B7791" t="inlineStr">
        <is>
          <t>Global Reserve LLC</t>
        </is>
      </c>
      <c r="C7791" t="inlineStr">
        <is>
          <t>Minneapolis</t>
        </is>
      </c>
      <c r="D7791" t="inlineStr">
        <is>
          <t>10pk</t>
        </is>
      </c>
      <c r="E7791" t="inlineStr">
        <is>
          <t>Drops Lime Balanced 5mg THC 10 Pack</t>
        </is>
      </c>
      <c r="F7791" t="n">
        <v>10</v>
      </c>
      <c r="G7791" t="n">
        <v>25</v>
      </c>
      <c r="H7791" t="n">
        <v>152</v>
      </c>
      <c r="I7791" t="n">
        <v>1</v>
      </c>
      <c r="J7791" t="n">
        <v>0</v>
      </c>
      <c r="K7791" t="n">
        <v>0</v>
      </c>
      <c r="L7791">
        <f>G7791+K7791*F7791</f>
        <v/>
      </c>
      <c r="M7791">
        <f>IF(X7791&gt;0,L7791/(X7791*7/30),"")</f>
        <v/>
      </c>
      <c r="N7791">
        <f>IF(Y7791&gt;0,L7791/(Y7791*7/90),"")</f>
        <v/>
      </c>
      <c r="O7791" t="n">
        <v>60</v>
      </c>
      <c r="P7791">
        <f>K7791*O7791</f>
        <v/>
      </c>
      <c r="Q7791" t="inlineStr">
        <is>
          <t>THC</t>
        </is>
      </c>
      <c r="R7791" t="inlineStr">
        <is>
          <t>Edibles</t>
        </is>
      </c>
      <c r="S7791" t="inlineStr"/>
      <c r="T7791" t="inlineStr">
        <is>
          <t>230-550</t>
        </is>
      </c>
      <c r="U7791" t="n">
        <v>0</v>
      </c>
      <c r="V7791" t="n">
        <v>689</v>
      </c>
      <c r="W7791" t="n">
        <v>0</v>
      </c>
      <c r="X7791" t="n">
        <v>0</v>
      </c>
      <c r="Y7791" t="n">
        <v>2</v>
      </c>
      <c r="Z7791" t="n">
        <v>22</v>
      </c>
      <c r="AA7791" t="n">
        <v>28</v>
      </c>
      <c r="AB7791" t="n">
        <v>2</v>
      </c>
      <c r="AC7791" t="n">
        <v>5.921052631608553</v>
      </c>
      <c r="AD7791" t="n">
        <v>6</v>
      </c>
      <c r="AE7791" t="n">
        <v>0</v>
      </c>
      <c r="AF7791" t="n">
        <v>0</v>
      </c>
      <c r="AG7791" t="n">
        <v>22.96</v>
      </c>
      <c r="AH7791" t="n">
        <v>262.71</v>
      </c>
      <c r="AI7791" t="n">
        <v>323.62</v>
      </c>
      <c r="AJ7791" t="n">
        <v>0</v>
      </c>
      <c r="AK7791" t="n">
        <v>0</v>
      </c>
      <c r="AL7791" t="n">
        <v>11.708333333</v>
      </c>
      <c r="AM7791" t="n">
        <v>11.319166666</v>
      </c>
      <c r="AN7791" t="n">
        <v>0</v>
      </c>
      <c r="AO7791" t="n">
        <v>2</v>
      </c>
      <c r="AP7791" t="inlineStr"/>
      <c r="AQ7791" t="n">
        <v>0</v>
      </c>
      <c r="AR7791" t="n">
        <v>0</v>
      </c>
    </row>
    <row r="7792">
      <c r="A7792" t="inlineStr">
        <is>
          <t>669185409222</t>
        </is>
      </c>
      <c r="B7792" t="inlineStr">
        <is>
          <t>Get Chai</t>
        </is>
      </c>
      <c r="C7792" t="inlineStr">
        <is>
          <t>Vadnais Heights</t>
        </is>
      </c>
      <c r="D7792" t="inlineStr">
        <is>
          <t>10pk</t>
        </is>
      </c>
      <c r="E7792" t="inlineStr">
        <is>
          <t>Leafy Georgia Peach Gummies 5mg THC 10 Pack</t>
        </is>
      </c>
      <c r="F7792" t="n">
        <v>10</v>
      </c>
      <c r="G7792" t="n">
        <v>25</v>
      </c>
      <c r="H7792" t="n">
        <v>4271</v>
      </c>
      <c r="I7792" t="n">
        <v>35</v>
      </c>
      <c r="J7792" t="n">
        <v>0</v>
      </c>
      <c r="K7792" t="n">
        <v>0</v>
      </c>
      <c r="L7792">
        <f>G7792+K7792*F7792</f>
        <v/>
      </c>
      <c r="M7792">
        <f>IF(X7792&gt;0,L7792/(X7792*7/30),"")</f>
        <v/>
      </c>
      <c r="N7792">
        <f>IF(Y7792&gt;0,L7792/(Y7792*7/90),"")</f>
        <v/>
      </c>
      <c r="O7792" t="n">
        <v>31.3</v>
      </c>
      <c r="P7792">
        <f>K7792*O7792</f>
        <v/>
      </c>
      <c r="Q7792" t="inlineStr">
        <is>
          <t>THC</t>
        </is>
      </c>
      <c r="R7792" t="inlineStr">
        <is>
          <t>Edibles</t>
        </is>
      </c>
      <c r="S7792" t="inlineStr"/>
      <c r="T7792" t="inlineStr">
        <is>
          <t>669185409222</t>
        </is>
      </c>
      <c r="U7792" t="n">
        <v>0</v>
      </c>
      <c r="V7792" t="n">
        <v>4861</v>
      </c>
      <c r="W7792" t="n">
        <v>15</v>
      </c>
      <c r="X7792" t="n">
        <v>30</v>
      </c>
      <c r="Y7792" t="n">
        <v>111</v>
      </c>
      <c r="Z7792" t="n">
        <v>310</v>
      </c>
      <c r="AA7792" t="n">
        <v>370</v>
      </c>
      <c r="AB7792" t="n">
        <v>27</v>
      </c>
      <c r="AC7792" t="n">
        <v>3.125370327003044</v>
      </c>
      <c r="AD7792" t="n">
        <v>3.13</v>
      </c>
      <c r="AE7792" t="n">
        <v>75</v>
      </c>
      <c r="AF7792" t="n">
        <v>147</v>
      </c>
      <c r="AG7792" t="n">
        <v>543.3699999999999</v>
      </c>
      <c r="AH7792" t="n">
        <v>1680.08</v>
      </c>
      <c r="AI7792" t="n">
        <v>2128.140000000001</v>
      </c>
      <c r="AJ7792" t="n">
        <v>5</v>
      </c>
      <c r="AK7792" t="n">
        <v>4.88</v>
      </c>
      <c r="AL7792" t="n">
        <v>5.332689655</v>
      </c>
      <c r="AM7792" t="n">
        <v>5.60694362</v>
      </c>
      <c r="AN7792" t="n">
        <v>1</v>
      </c>
      <c r="AO7792" t="n">
        <v>24</v>
      </c>
      <c r="AP7792" t="inlineStr"/>
      <c r="AQ7792" t="n">
        <v>2.5</v>
      </c>
      <c r="AR7792" t="n">
        <v>1.807</v>
      </c>
    </row>
    <row r="7793">
      <c r="A7793" t="inlineStr">
        <is>
          <t>669185409246</t>
        </is>
      </c>
      <c r="B7793" t="inlineStr">
        <is>
          <t>Get Chai</t>
        </is>
      </c>
      <c r="C7793" t="inlineStr">
        <is>
          <t>Minnetonka</t>
        </is>
      </c>
      <c r="D7793" t="inlineStr">
        <is>
          <t>10pk</t>
        </is>
      </c>
      <c r="E7793" t="inlineStr">
        <is>
          <t>Leafy Sour Blue Raspberry Gummies 5mg THC 10 Pack</t>
        </is>
      </c>
      <c r="F7793" t="n">
        <v>10</v>
      </c>
      <c r="G7793" t="n">
        <v>25</v>
      </c>
      <c r="H7793" t="n">
        <v>3197</v>
      </c>
      <c r="I7793" t="n">
        <v>27</v>
      </c>
      <c r="J7793" t="n">
        <v>0</v>
      </c>
      <c r="K7793" t="n">
        <v>0</v>
      </c>
      <c r="L7793">
        <f>G7793+K7793*F7793</f>
        <v/>
      </c>
      <c r="M7793">
        <f>IF(X7793&gt;0,L7793/(X7793*7/30),"")</f>
        <v/>
      </c>
      <c r="N7793">
        <f>IF(Y7793&gt;0,L7793/(Y7793*7/90),"")</f>
        <v/>
      </c>
      <c r="O7793" t="n">
        <v>31.3</v>
      </c>
      <c r="P7793">
        <f>K7793*O7793</f>
        <v/>
      </c>
      <c r="Q7793" t="inlineStr">
        <is>
          <t>THC</t>
        </is>
      </c>
      <c r="R7793" t="inlineStr">
        <is>
          <t>Edibles</t>
        </is>
      </c>
      <c r="S7793" t="inlineStr"/>
      <c r="T7793" t="inlineStr">
        <is>
          <t>669185409246</t>
        </is>
      </c>
      <c r="U7793" t="n">
        <v>0</v>
      </c>
      <c r="V7793" t="n">
        <v>5840</v>
      </c>
      <c r="W7793" t="n">
        <v>7</v>
      </c>
      <c r="X7793" t="n">
        <v>34</v>
      </c>
      <c r="Y7793" t="n">
        <v>59</v>
      </c>
      <c r="Z7793" t="n">
        <v>187</v>
      </c>
      <c r="AA7793" t="n">
        <v>208</v>
      </c>
      <c r="AB7793" t="n">
        <v>4</v>
      </c>
      <c r="AC7793" t="n">
        <v>3.120710040819518</v>
      </c>
      <c r="AD7793" t="n">
        <v>3.13</v>
      </c>
      <c r="AE7793" t="n">
        <v>35</v>
      </c>
      <c r="AF7793" t="n">
        <v>159.1</v>
      </c>
      <c r="AG7793" t="n">
        <v>290.08</v>
      </c>
      <c r="AH7793" t="n">
        <v>1019.39</v>
      </c>
      <c r="AI7793" t="n">
        <v>1173.3</v>
      </c>
      <c r="AJ7793" t="n">
        <v>5</v>
      </c>
      <c r="AK7793" t="n">
        <v>4.659375</v>
      </c>
      <c r="AL7793" t="n">
        <v>5.32276243</v>
      </c>
      <c r="AM7793" t="n">
        <v>5.521542288</v>
      </c>
      <c r="AN7793" t="n">
        <v>0</v>
      </c>
      <c r="AO7793" t="n">
        <v>12</v>
      </c>
      <c r="AP7793" t="inlineStr"/>
      <c r="AQ7793" t="n">
        <v>4.4286</v>
      </c>
      <c r="AR7793" t="n">
        <v>2.3333</v>
      </c>
    </row>
    <row r="7794">
      <c r="A7794" t="inlineStr">
        <is>
          <t>669185409246</t>
        </is>
      </c>
      <c r="B7794" t="inlineStr">
        <is>
          <t>Get Chai</t>
        </is>
      </c>
      <c r="C7794" t="inlineStr">
        <is>
          <t>Minneapolis</t>
        </is>
      </c>
      <c r="D7794" t="inlineStr">
        <is>
          <t>10pk</t>
        </is>
      </c>
      <c r="E7794" t="inlineStr">
        <is>
          <t>Leafy Sour Blue Raspberry Gummies 5mg THC 10 Pack</t>
        </is>
      </c>
      <c r="F7794" t="n">
        <v>10</v>
      </c>
      <c r="G7794" t="n">
        <v>26</v>
      </c>
      <c r="H7794" t="n">
        <v>3197</v>
      </c>
      <c r="I7794" t="n">
        <v>33</v>
      </c>
      <c r="J7794" t="n">
        <v>0</v>
      </c>
      <c r="K7794" t="n">
        <v>0</v>
      </c>
      <c r="L7794">
        <f>G7794+K7794*F7794</f>
        <v/>
      </c>
      <c r="M7794">
        <f>IF(X7794&gt;0,L7794/(X7794*7/30),"")</f>
        <v/>
      </c>
      <c r="N7794">
        <f>IF(Y7794&gt;0,L7794/(Y7794*7/90),"")</f>
        <v/>
      </c>
      <c r="O7794" t="n">
        <v>31.3</v>
      </c>
      <c r="P7794">
        <f>K7794*O7794</f>
        <v/>
      </c>
      <c r="Q7794" t="inlineStr">
        <is>
          <t>THC</t>
        </is>
      </c>
      <c r="R7794" t="inlineStr">
        <is>
          <t>Edibles</t>
        </is>
      </c>
      <c r="S7794" t="inlineStr"/>
      <c r="T7794" t="inlineStr">
        <is>
          <t>669185409246</t>
        </is>
      </c>
      <c r="U7794" t="n">
        <v>0</v>
      </c>
      <c r="V7794" t="n">
        <v>5840</v>
      </c>
      <c r="W7794" t="n">
        <v>10</v>
      </c>
      <c r="X7794" t="n">
        <v>42</v>
      </c>
      <c r="Y7794" t="n">
        <v>143</v>
      </c>
      <c r="Z7794" t="n">
        <v>601</v>
      </c>
      <c r="AA7794" t="n">
        <v>666</v>
      </c>
      <c r="AB7794" t="n">
        <v>26</v>
      </c>
      <c r="AC7794" t="n">
        <v>3.120710040819518</v>
      </c>
      <c r="AD7794" t="n">
        <v>3.13</v>
      </c>
      <c r="AE7794" t="n">
        <v>50</v>
      </c>
      <c r="AF7794" t="n">
        <v>231.37</v>
      </c>
      <c r="AG7794" t="n">
        <v>755.1</v>
      </c>
      <c r="AH7794" t="n">
        <v>3666.679999999999</v>
      </c>
      <c r="AI7794" t="n">
        <v>4191.799999999999</v>
      </c>
      <c r="AJ7794" t="n">
        <v>5</v>
      </c>
      <c r="AK7794" t="n">
        <v>5.508809523</v>
      </c>
      <c r="AL7794" t="n">
        <v>6.04737931</v>
      </c>
      <c r="AM7794" t="n">
        <v>6.252093023</v>
      </c>
      <c r="AN7794" t="n">
        <v>0</v>
      </c>
      <c r="AO7794" t="n">
        <v>12</v>
      </c>
      <c r="AP7794" t="inlineStr"/>
      <c r="AQ7794" t="n">
        <v>3.5</v>
      </c>
      <c r="AR7794" t="n">
        <v>2.3818</v>
      </c>
    </row>
    <row r="7795">
      <c r="A7795" t="inlineStr">
        <is>
          <t>850055931039</t>
        </is>
      </c>
      <c r="B7795" t="inlineStr">
        <is>
          <t>Capitol Beverage Sales, L.P.</t>
        </is>
      </c>
      <c r="C7795" t="inlineStr">
        <is>
          <t>Blaine</t>
        </is>
      </c>
      <c r="D7795" t="inlineStr">
        <is>
          <t>50pk</t>
        </is>
      </c>
      <c r="E7795" t="inlineStr">
        <is>
          <t>Granny's Original Pretzels 50mg THC 50pk</t>
        </is>
      </c>
      <c r="F7795" t="n">
        <v>10</v>
      </c>
      <c r="G7795" t="n">
        <v>27</v>
      </c>
      <c r="H7795" t="n">
        <v>164</v>
      </c>
      <c r="I7795" t="n">
        <v>1</v>
      </c>
      <c r="J7795" t="n">
        <v>0</v>
      </c>
      <c r="K7795" t="n">
        <v>0</v>
      </c>
      <c r="L7795">
        <f>G7795+K7795*F7795</f>
        <v/>
      </c>
      <c r="M7795">
        <f>IF(X7795&gt;0,L7795/(X7795*7/30),"")</f>
        <v/>
      </c>
      <c r="N7795">
        <f>IF(Y7795&gt;0,L7795/(Y7795*7/90),"")</f>
        <v/>
      </c>
      <c r="O7795" t="n">
        <v>100</v>
      </c>
      <c r="P7795">
        <f>K7795*O7795</f>
        <v/>
      </c>
      <c r="Q7795" t="inlineStr">
        <is>
          <t>THC</t>
        </is>
      </c>
      <c r="R7795" t="inlineStr">
        <is>
          <t>Edibles</t>
        </is>
      </c>
      <c r="S7795" t="inlineStr"/>
      <c r="T7795" t="inlineStr">
        <is>
          <t>32805</t>
        </is>
      </c>
      <c r="U7795" t="n">
        <v>0</v>
      </c>
      <c r="V7795" t="n">
        <v>345</v>
      </c>
      <c r="W7795" t="n">
        <v>0</v>
      </c>
      <c r="X7795" t="n">
        <v>0</v>
      </c>
      <c r="Y7795" t="n">
        <v>0</v>
      </c>
      <c r="Z7795" t="n">
        <v>3</v>
      </c>
      <c r="AA7795" t="n">
        <v>3</v>
      </c>
      <c r="AB7795" t="n">
        <v>0</v>
      </c>
      <c r="AC7795" t="n">
        <v>9.153658536585366</v>
      </c>
      <c r="AD7795" t="n">
        <v>10</v>
      </c>
      <c r="AE7795" t="n">
        <v>0</v>
      </c>
      <c r="AF7795" t="n">
        <v>0</v>
      </c>
      <c r="AG7795" t="n">
        <v>0</v>
      </c>
      <c r="AH7795" t="n">
        <v>32.5</v>
      </c>
      <c r="AI7795" t="n">
        <v>32.5</v>
      </c>
      <c r="AJ7795" t="n">
        <v>0</v>
      </c>
      <c r="AK7795" t="n">
        <v>0</v>
      </c>
      <c r="AL7795" t="n">
        <v>8.125</v>
      </c>
      <c r="AM7795" t="n">
        <v>8.125</v>
      </c>
      <c r="AN7795" t="n">
        <v>0</v>
      </c>
      <c r="AO7795" t="n">
        <v>0</v>
      </c>
      <c r="AP7795" t="inlineStr">
        <is>
          <t>College City Beverage, Inc.</t>
        </is>
      </c>
      <c r="AQ7795" t="n">
        <v>0</v>
      </c>
      <c r="AR7795" t="n">
        <v>0</v>
      </c>
    </row>
    <row r="7796">
      <c r="A7796" t="inlineStr">
        <is>
          <t>850055931060</t>
        </is>
      </c>
      <c r="B7796" t="inlineStr">
        <is>
          <t>Capitol Beverage Sales, L.P.</t>
        </is>
      </c>
      <c r="C7796" t="inlineStr">
        <is>
          <t>Minneapolis</t>
        </is>
      </c>
      <c r="D7796" t="inlineStr">
        <is>
          <t>10pk</t>
        </is>
      </c>
      <c r="E7796" t="inlineStr">
        <is>
          <t>Granny's Orange Creamsicle 5mg THC Gummies 10pk</t>
        </is>
      </c>
      <c r="F7796" t="n">
        <v>10</v>
      </c>
      <c r="G7796" t="n">
        <v>27</v>
      </c>
      <c r="H7796" t="n">
        <v>176</v>
      </c>
      <c r="I7796" t="n">
        <v>1</v>
      </c>
      <c r="J7796" t="n">
        <v>0</v>
      </c>
      <c r="K7796" t="n">
        <v>0</v>
      </c>
      <c r="L7796">
        <f>G7796+K7796*F7796</f>
        <v/>
      </c>
      <c r="M7796">
        <f>IF(X7796&gt;0,L7796/(X7796*7/30),"")</f>
        <v/>
      </c>
      <c r="N7796">
        <f>IF(Y7796&gt;0,L7796/(Y7796*7/90),"")</f>
        <v/>
      </c>
      <c r="O7796" t="n">
        <v>57</v>
      </c>
      <c r="P7796">
        <f>K7796*O7796</f>
        <v/>
      </c>
      <c r="Q7796" t="inlineStr">
        <is>
          <t>THC</t>
        </is>
      </c>
      <c r="R7796" t="inlineStr">
        <is>
          <t>Edibles</t>
        </is>
      </c>
      <c r="S7796" t="inlineStr"/>
      <c r="T7796" t="inlineStr">
        <is>
          <t>32827</t>
        </is>
      </c>
      <c r="U7796" t="n">
        <v>0</v>
      </c>
      <c r="V7796" t="n">
        <v>1484</v>
      </c>
      <c r="W7796" t="n">
        <v>2</v>
      </c>
      <c r="X7796" t="n">
        <v>4</v>
      </c>
      <c r="Y7796" t="n">
        <v>71</v>
      </c>
      <c r="Z7796" t="n">
        <v>153</v>
      </c>
      <c r="AA7796" t="n">
        <v>154</v>
      </c>
      <c r="AB7796" t="n">
        <v>0</v>
      </c>
      <c r="AC7796" t="n">
        <v>5.715909090909091</v>
      </c>
      <c r="AD7796" t="n">
        <v>5.7</v>
      </c>
      <c r="AE7796" t="n">
        <v>15</v>
      </c>
      <c r="AF7796" t="n">
        <v>30.92</v>
      </c>
      <c r="AG7796" t="n">
        <v>564.2600000000002</v>
      </c>
      <c r="AH7796" t="n">
        <v>1223.490000000001</v>
      </c>
      <c r="AI7796" t="n">
        <v>1230.990000000001</v>
      </c>
      <c r="AJ7796" t="n">
        <v>7.5</v>
      </c>
      <c r="AK7796" t="n">
        <v>7.73</v>
      </c>
      <c r="AL7796" t="n">
        <v>7.930932203</v>
      </c>
      <c r="AM7796" t="n">
        <v>7.927310924</v>
      </c>
      <c r="AN7796" t="n">
        <v>2</v>
      </c>
      <c r="AO7796" t="n">
        <v>4</v>
      </c>
      <c r="AP7796" t="inlineStr">
        <is>
          <t>College City Beverage, Inc.</t>
        </is>
      </c>
      <c r="AQ7796" t="n">
        <v>0</v>
      </c>
      <c r="AR7796" t="n">
        <v>0</v>
      </c>
    </row>
    <row r="7797">
      <c r="A7797" t="inlineStr">
        <is>
          <t>850055931077</t>
        </is>
      </c>
      <c r="B7797" t="inlineStr">
        <is>
          <t>Capitol Beverage Sales, L.P.</t>
        </is>
      </c>
      <c r="C7797" t="inlineStr">
        <is>
          <t>Bloomington</t>
        </is>
      </c>
      <c r="D7797" t="inlineStr">
        <is>
          <t>10pk</t>
        </is>
      </c>
      <c r="E7797" t="inlineStr">
        <is>
          <t>Granny's Granny Smith 5mg THC Gummies 10pk</t>
        </is>
      </c>
      <c r="F7797" t="n">
        <v>10</v>
      </c>
      <c r="G7797" t="n">
        <v>27</v>
      </c>
      <c r="H7797" t="n">
        <v>73</v>
      </c>
      <c r="I7797" t="n">
        <v>0</v>
      </c>
      <c r="J7797" t="n">
        <v>0</v>
      </c>
      <c r="K7797" t="n">
        <v>0</v>
      </c>
      <c r="L7797">
        <f>G7797+K7797*F7797</f>
        <v/>
      </c>
      <c r="M7797">
        <f>IF(X7797&gt;0,L7797/(X7797*7/30),"")</f>
        <v/>
      </c>
      <c r="N7797">
        <f>IF(Y7797&gt;0,L7797/(Y7797*7/90),"")</f>
        <v/>
      </c>
      <c r="O7797" t="n">
        <v>57</v>
      </c>
      <c r="P7797">
        <f>K7797*O7797</f>
        <v/>
      </c>
      <c r="Q7797" t="inlineStr">
        <is>
          <t>THC</t>
        </is>
      </c>
      <c r="R7797" t="inlineStr">
        <is>
          <t>Edibles</t>
        </is>
      </c>
      <c r="S7797" t="inlineStr"/>
      <c r="T7797" t="inlineStr">
        <is>
          <t>32825</t>
        </is>
      </c>
      <c r="U7797" t="n">
        <v>0</v>
      </c>
      <c r="V7797" t="n">
        <v>1420</v>
      </c>
      <c r="W7797" t="n">
        <v>6</v>
      </c>
      <c r="X7797" t="n">
        <v>11</v>
      </c>
      <c r="Y7797" t="n">
        <v>53</v>
      </c>
      <c r="Z7797" t="n">
        <v>76</v>
      </c>
      <c r="AA7797" t="n">
        <v>76</v>
      </c>
      <c r="AB7797" t="n">
        <v>0</v>
      </c>
      <c r="AC7797" t="n">
        <v>5.709333333333332</v>
      </c>
      <c r="AD7797" t="n">
        <v>5.7</v>
      </c>
      <c r="AE7797" t="n">
        <v>45</v>
      </c>
      <c r="AF7797" t="n">
        <v>82.96000000000001</v>
      </c>
      <c r="AG7797" t="n">
        <v>415.35</v>
      </c>
      <c r="AH7797" t="n">
        <v>597.24</v>
      </c>
      <c r="AI7797" t="n">
        <v>597.24</v>
      </c>
      <c r="AJ7797" t="n">
        <v>7.5</v>
      </c>
      <c r="AK7797" t="n">
        <v>6.913333333</v>
      </c>
      <c r="AL7797" t="n">
        <v>7.617391304</v>
      </c>
      <c r="AM7797" t="n">
        <v>7.617391304</v>
      </c>
      <c r="AN7797" t="n">
        <v>2</v>
      </c>
      <c r="AO7797" t="n">
        <v>2</v>
      </c>
      <c r="AP7797" t="inlineStr">
        <is>
          <t>College City Beverage, Inc.</t>
        </is>
      </c>
      <c r="AQ7797" t="n">
        <v>0</v>
      </c>
      <c r="AR7797" t="n">
        <v>0</v>
      </c>
    </row>
    <row r="7798">
      <c r="A7798" t="inlineStr">
        <is>
          <t>669185409222</t>
        </is>
      </c>
      <c r="B7798" t="inlineStr">
        <is>
          <t>Get Chai</t>
        </is>
      </c>
      <c r="C7798" t="inlineStr">
        <is>
          <t>Bloomington</t>
        </is>
      </c>
      <c r="D7798" t="inlineStr">
        <is>
          <t>10pk</t>
        </is>
      </c>
      <c r="E7798" t="inlineStr">
        <is>
          <t>Leafy Georgia Peach Gummies 5mg THC 10 Pack</t>
        </is>
      </c>
      <c r="F7798" t="n">
        <v>10</v>
      </c>
      <c r="G7798" t="n">
        <v>27</v>
      </c>
      <c r="H7798" t="n">
        <v>4271</v>
      </c>
      <c r="I7798" t="n">
        <v>40</v>
      </c>
      <c r="J7798" t="n">
        <v>0</v>
      </c>
      <c r="K7798" t="n">
        <v>0</v>
      </c>
      <c r="L7798">
        <f>G7798+K7798*F7798</f>
        <v/>
      </c>
      <c r="M7798">
        <f>IF(X7798&gt;0,L7798/(X7798*7/30),"")</f>
        <v/>
      </c>
      <c r="N7798">
        <f>IF(Y7798&gt;0,L7798/(Y7798*7/90),"")</f>
        <v/>
      </c>
      <c r="O7798" t="n">
        <v>31.3</v>
      </c>
      <c r="P7798">
        <f>K7798*O7798</f>
        <v/>
      </c>
      <c r="Q7798" t="inlineStr">
        <is>
          <t>THC</t>
        </is>
      </c>
      <c r="R7798" t="inlineStr">
        <is>
          <t>Edibles</t>
        </is>
      </c>
      <c r="S7798" t="inlineStr"/>
      <c r="T7798" t="inlineStr">
        <is>
          <t>669185409222</t>
        </is>
      </c>
      <c r="U7798" t="n">
        <v>0</v>
      </c>
      <c r="V7798" t="n">
        <v>4861</v>
      </c>
      <c r="W7798" t="n">
        <v>10</v>
      </c>
      <c r="X7798" t="n">
        <v>39</v>
      </c>
      <c r="Y7798" t="n">
        <v>113</v>
      </c>
      <c r="Z7798" t="n">
        <v>207</v>
      </c>
      <c r="AA7798" t="n">
        <v>207</v>
      </c>
      <c r="AB7798" t="n">
        <v>0</v>
      </c>
      <c r="AC7798" t="n">
        <v>3.125370327003044</v>
      </c>
      <c r="AD7798" t="n">
        <v>3.13</v>
      </c>
      <c r="AE7798" t="n">
        <v>50</v>
      </c>
      <c r="AF7798" t="n">
        <v>190</v>
      </c>
      <c r="AG7798" t="n">
        <v>548.96</v>
      </c>
      <c r="AH7798" t="n">
        <v>1002.089992</v>
      </c>
      <c r="AI7798" t="n">
        <v>1002.089992</v>
      </c>
      <c r="AJ7798" t="n">
        <v>5</v>
      </c>
      <c r="AK7798" t="n">
        <v>4.852941176</v>
      </c>
      <c r="AL7798" t="n">
        <v>4.732263506</v>
      </c>
      <c r="AM7798" t="n">
        <v>4.732263506</v>
      </c>
      <c r="AN7798" t="n">
        <v>6</v>
      </c>
      <c r="AO7798" t="n">
        <v>24</v>
      </c>
      <c r="AP7798" t="inlineStr"/>
      <c r="AQ7798" t="n">
        <v>0</v>
      </c>
      <c r="AR7798" t="n">
        <v>0</v>
      </c>
    </row>
    <row r="7799">
      <c r="A7799" t="inlineStr">
        <is>
          <t>850055931053</t>
        </is>
      </c>
      <c r="B7799" t="inlineStr">
        <is>
          <t>Capitol Beverage Sales, L.P.</t>
        </is>
      </c>
      <c r="C7799" t="inlineStr">
        <is>
          <t>St. Louis Park</t>
        </is>
      </c>
      <c r="D7799" t="inlineStr">
        <is>
          <t>10pk</t>
        </is>
      </c>
      <c r="E7799" t="inlineStr">
        <is>
          <t>Granny's Rainbow Sherbet 5mg THC Gummies 10pk</t>
        </is>
      </c>
      <c r="F7799" t="n">
        <v>10</v>
      </c>
      <c r="G7799" t="n">
        <v>28</v>
      </c>
      <c r="H7799" t="n">
        <v>145</v>
      </c>
      <c r="I7799" t="n">
        <v>6</v>
      </c>
      <c r="J7799" t="n">
        <v>0</v>
      </c>
      <c r="K7799" t="n">
        <v>0</v>
      </c>
      <c r="L7799">
        <f>G7799+K7799*F7799</f>
        <v/>
      </c>
      <c r="M7799">
        <f>IF(X7799&gt;0,L7799/(X7799*7/30),"")</f>
        <v/>
      </c>
      <c r="N7799">
        <f>IF(Y7799&gt;0,L7799/(Y7799*7/90),"")</f>
        <v/>
      </c>
      <c r="O7799" t="n">
        <v>57</v>
      </c>
      <c r="P7799">
        <f>K7799*O7799</f>
        <v/>
      </c>
      <c r="Q7799" t="inlineStr">
        <is>
          <t>THC</t>
        </is>
      </c>
      <c r="R7799" t="inlineStr">
        <is>
          <t>Edibles</t>
        </is>
      </c>
      <c r="S7799" t="inlineStr"/>
      <c r="T7799" t="inlineStr">
        <is>
          <t>32829</t>
        </is>
      </c>
      <c r="U7799" t="n">
        <v>0</v>
      </c>
      <c r="V7799" t="n">
        <v>1283</v>
      </c>
      <c r="W7799" t="n">
        <v>2</v>
      </c>
      <c r="X7799" t="n">
        <v>19</v>
      </c>
      <c r="Y7799" t="n">
        <v>91</v>
      </c>
      <c r="Z7799" t="n">
        <v>270</v>
      </c>
      <c r="AA7799" t="n">
        <v>272</v>
      </c>
      <c r="AB7799" t="n">
        <v>0</v>
      </c>
      <c r="AC7799" t="n">
        <v>5.777241379310345</v>
      </c>
      <c r="AD7799" t="n">
        <v>5.7</v>
      </c>
      <c r="AE7799" t="n">
        <v>15.92</v>
      </c>
      <c r="AF7799" t="n">
        <v>146.18</v>
      </c>
      <c r="AG7799" t="n">
        <v>697.7900000000003</v>
      </c>
      <c r="AH7799" t="n">
        <v>2081.360000000001</v>
      </c>
      <c r="AI7799" t="n">
        <v>2097.280000000001</v>
      </c>
      <c r="AJ7799" t="n">
        <v>7.96</v>
      </c>
      <c r="AK7799" t="n">
        <v>7.783076923</v>
      </c>
      <c r="AL7799" t="n">
        <v>7.454394618</v>
      </c>
      <c r="AM7799" t="n">
        <v>7.458888888</v>
      </c>
      <c r="AN7799" t="n">
        <v>0</v>
      </c>
      <c r="AO7799" t="n">
        <v>2</v>
      </c>
      <c r="AP7799" t="inlineStr">
        <is>
          <t>College City Beverage, Inc.</t>
        </is>
      </c>
      <c r="AQ7799" t="n">
        <v>0</v>
      </c>
      <c r="AR7799" t="n">
        <v>0</v>
      </c>
    </row>
    <row r="7800">
      <c r="A7800" t="inlineStr">
        <is>
          <t>669185409253</t>
        </is>
      </c>
      <c r="B7800" t="inlineStr">
        <is>
          <t>Get Chai</t>
        </is>
      </c>
      <c r="C7800" t="inlineStr">
        <is>
          <t>Vadnais Heights</t>
        </is>
      </c>
      <c r="D7800" t="inlineStr">
        <is>
          <t>10pk</t>
        </is>
      </c>
      <c r="E7800" t="inlineStr">
        <is>
          <t>Leafy Sour Watermelon Gummies 5mg THC 10 Pack</t>
        </is>
      </c>
      <c r="F7800" t="n">
        <v>10</v>
      </c>
      <c r="G7800" t="n">
        <v>28</v>
      </c>
      <c r="H7800" t="n">
        <v>2560</v>
      </c>
      <c r="I7800" t="n">
        <v>41</v>
      </c>
      <c r="J7800" t="n">
        <v>0</v>
      </c>
      <c r="K7800" t="n">
        <v>0</v>
      </c>
      <c r="L7800">
        <f>G7800+K7800*F7800</f>
        <v/>
      </c>
      <c r="M7800">
        <f>IF(X7800&gt;0,L7800/(X7800*7/30),"")</f>
        <v/>
      </c>
      <c r="N7800">
        <f>IF(Y7800&gt;0,L7800/(Y7800*7/90),"")</f>
        <v/>
      </c>
      <c r="O7800" t="n">
        <v>31.3</v>
      </c>
      <c r="P7800">
        <f>K7800*O7800</f>
        <v/>
      </c>
      <c r="Q7800" t="inlineStr">
        <is>
          <t>THC</t>
        </is>
      </c>
      <c r="R7800" t="inlineStr">
        <is>
          <t>Edibles</t>
        </is>
      </c>
      <c r="S7800" t="inlineStr"/>
      <c r="T7800" t="inlineStr">
        <is>
          <t>669185409253</t>
        </is>
      </c>
      <c r="U7800" t="n">
        <v>0</v>
      </c>
      <c r="V7800" t="n">
        <v>6526</v>
      </c>
      <c r="W7800" t="n">
        <v>14</v>
      </c>
      <c r="X7800" t="n">
        <v>37</v>
      </c>
      <c r="Y7800" t="n">
        <v>138</v>
      </c>
      <c r="Z7800" t="n">
        <v>410</v>
      </c>
      <c r="AA7800" t="n">
        <v>483</v>
      </c>
      <c r="AB7800" t="n">
        <v>30</v>
      </c>
      <c r="AC7800" t="n">
        <v>3.128632812496094</v>
      </c>
      <c r="AD7800" t="n">
        <v>3.13</v>
      </c>
      <c r="AE7800" t="n">
        <v>70</v>
      </c>
      <c r="AF7800" t="n">
        <v>180</v>
      </c>
      <c r="AG7800" t="n">
        <v>668.92</v>
      </c>
      <c r="AH7800" t="n">
        <v>2302.480000000001</v>
      </c>
      <c r="AI7800" t="n">
        <v>2853.950000000003</v>
      </c>
      <c r="AJ7800" t="n">
        <v>5</v>
      </c>
      <c r="AK7800" t="n">
        <v>4.84375</v>
      </c>
      <c r="AL7800" t="n">
        <v>5.537949438</v>
      </c>
      <c r="AM7800" t="n">
        <v>5.859766355</v>
      </c>
      <c r="AN7800" t="n">
        <v>2</v>
      </c>
      <c r="AO7800" t="n">
        <v>16</v>
      </c>
      <c r="AP7800" t="inlineStr"/>
      <c r="AQ7800" t="n">
        <v>3.7</v>
      </c>
      <c r="AR7800" t="n">
        <v>2.1639</v>
      </c>
    </row>
    <row r="7801">
      <c r="A7801" t="inlineStr">
        <is>
          <t>850056651165</t>
        </is>
      </c>
      <c r="B7801" t="inlineStr">
        <is>
          <t>Happy Duck LLC</t>
        </is>
      </c>
      <c r="C7801" t="inlineStr">
        <is>
          <t>Bloomington</t>
        </is>
      </c>
      <c r="D7801" t="inlineStr">
        <is>
          <t>10pk</t>
        </is>
      </c>
      <c r="E7801" t="inlineStr">
        <is>
          <t>Happy Duck Bomba Juice 5mg THC 10pk</t>
        </is>
      </c>
      <c r="F7801" t="n">
        <v>10</v>
      </c>
      <c r="G7801" t="n">
        <v>29</v>
      </c>
      <c r="H7801" t="n">
        <v>760</v>
      </c>
      <c r="I7801" t="n">
        <v>1</v>
      </c>
      <c r="J7801" t="n">
        <v>0</v>
      </c>
      <c r="K7801" t="n">
        <v>0</v>
      </c>
      <c r="L7801">
        <f>G7801+K7801*F7801</f>
        <v/>
      </c>
      <c r="M7801">
        <f>IF(X7801&gt;0,L7801/(X7801*7/30),"")</f>
        <v/>
      </c>
      <c r="N7801">
        <f>IF(Y7801&gt;0,L7801/(Y7801*7/90),"")</f>
        <v/>
      </c>
      <c r="O7801" t="n">
        <v>45</v>
      </c>
      <c r="P7801">
        <f>K7801*O7801</f>
        <v/>
      </c>
      <c r="Q7801" t="inlineStr">
        <is>
          <t>THC</t>
        </is>
      </c>
      <c r="R7801" t="inlineStr">
        <is>
          <t>Edibles</t>
        </is>
      </c>
      <c r="S7801" t="inlineStr"/>
      <c r="T7801" t="inlineStr">
        <is>
          <t>850056651165</t>
        </is>
      </c>
      <c r="U7801" t="n">
        <v>0</v>
      </c>
      <c r="V7801" t="n">
        <v>282</v>
      </c>
      <c r="W7801" t="n">
        <v>15</v>
      </c>
      <c r="X7801" t="n">
        <v>20</v>
      </c>
      <c r="Y7801" t="n">
        <v>20</v>
      </c>
      <c r="Z7801" t="n">
        <v>21</v>
      </c>
      <c r="AA7801" t="n">
        <v>21</v>
      </c>
      <c r="AB7801" t="n">
        <v>0</v>
      </c>
      <c r="AC7801" t="n">
        <v>4.5</v>
      </c>
      <c r="AD7801" t="n">
        <v>4.5</v>
      </c>
      <c r="AE7801" t="n">
        <v>119.4</v>
      </c>
      <c r="AF7801" t="n">
        <v>159.2</v>
      </c>
      <c r="AG7801" t="n">
        <v>159.2</v>
      </c>
      <c r="AH7801" t="n">
        <v>167.15</v>
      </c>
      <c r="AI7801" t="n">
        <v>167.15</v>
      </c>
      <c r="AJ7801" t="n">
        <v>7.96</v>
      </c>
      <c r="AK7801" t="n">
        <v>7.96</v>
      </c>
      <c r="AL7801" t="n">
        <v>7.958888888</v>
      </c>
      <c r="AM7801" t="n">
        <v>7.958888888</v>
      </c>
      <c r="AN7801" t="n">
        <v>3</v>
      </c>
      <c r="AO7801" t="n">
        <v>4</v>
      </c>
      <c r="AP7801" t="inlineStr"/>
      <c r="AQ7801" t="n">
        <v>0</v>
      </c>
      <c r="AR7801" t="n">
        <v>0</v>
      </c>
    </row>
    <row r="7802">
      <c r="A7802" t="inlineStr">
        <is>
          <t>669185409222</t>
        </is>
      </c>
      <c r="B7802" t="inlineStr">
        <is>
          <t>Get Chai</t>
        </is>
      </c>
      <c r="C7802" t="inlineStr">
        <is>
          <t>Minneapolis</t>
        </is>
      </c>
      <c r="D7802" t="inlineStr">
        <is>
          <t>10pk</t>
        </is>
      </c>
      <c r="E7802" t="inlineStr">
        <is>
          <t>Leafy Georgia Peach Gummies 5mg THC 10 Pack</t>
        </is>
      </c>
      <c r="F7802" t="n">
        <v>10</v>
      </c>
      <c r="G7802" t="n">
        <v>29</v>
      </c>
      <c r="H7802" t="n">
        <v>4271</v>
      </c>
      <c r="I7802" t="n">
        <v>30</v>
      </c>
      <c r="J7802" t="n">
        <v>0</v>
      </c>
      <c r="K7802" t="n">
        <v>0</v>
      </c>
      <c r="L7802">
        <f>G7802+K7802*F7802</f>
        <v/>
      </c>
      <c r="M7802">
        <f>IF(X7802&gt;0,L7802/(X7802*7/30),"")</f>
        <v/>
      </c>
      <c r="N7802">
        <f>IF(Y7802&gt;0,L7802/(Y7802*7/90),"")</f>
        <v/>
      </c>
      <c r="O7802" t="n">
        <v>31.3</v>
      </c>
      <c r="P7802">
        <f>K7802*O7802</f>
        <v/>
      </c>
      <c r="Q7802" t="inlineStr">
        <is>
          <t>THC</t>
        </is>
      </c>
      <c r="R7802" t="inlineStr">
        <is>
          <t>Edibles</t>
        </is>
      </c>
      <c r="S7802" t="inlineStr"/>
      <c r="T7802" t="inlineStr">
        <is>
          <t>669185409222</t>
        </is>
      </c>
      <c r="U7802" t="n">
        <v>0</v>
      </c>
      <c r="V7802" t="n">
        <v>4861</v>
      </c>
      <c r="W7802" t="n">
        <v>7</v>
      </c>
      <c r="X7802" t="n">
        <v>34</v>
      </c>
      <c r="Y7802" t="n">
        <v>134</v>
      </c>
      <c r="Z7802" t="n">
        <v>498</v>
      </c>
      <c r="AA7802" t="n">
        <v>544</v>
      </c>
      <c r="AB7802" t="n">
        <v>29</v>
      </c>
      <c r="AC7802" t="n">
        <v>3.125370327003044</v>
      </c>
      <c r="AD7802" t="n">
        <v>3.13</v>
      </c>
      <c r="AE7802" t="n">
        <v>35</v>
      </c>
      <c r="AF7802" t="n">
        <v>176.92</v>
      </c>
      <c r="AG7802" t="n">
        <v>714.6800000000001</v>
      </c>
      <c r="AH7802" t="n">
        <v>3050.19</v>
      </c>
      <c r="AI7802" t="n">
        <v>3443.819999999999</v>
      </c>
      <c r="AJ7802" t="n">
        <v>5</v>
      </c>
      <c r="AK7802" t="n">
        <v>5.054857142</v>
      </c>
      <c r="AL7802" t="n">
        <v>5.897966804</v>
      </c>
      <c r="AM7802" t="n">
        <v>6.115435606</v>
      </c>
      <c r="AN7802" t="n">
        <v>0</v>
      </c>
      <c r="AO7802" t="n">
        <v>24</v>
      </c>
      <c r="AP7802" t="inlineStr"/>
      <c r="AQ7802" t="n">
        <v>1.6316</v>
      </c>
      <c r="AR7802" t="n">
        <v>2.2105</v>
      </c>
    </row>
    <row r="7803">
      <c r="A7803" t="inlineStr">
        <is>
          <t>850068508259</t>
        </is>
      </c>
      <c r="B7803" t="inlineStr">
        <is>
          <t>Global Reserve LLC</t>
        </is>
      </c>
      <c r="C7803" t="inlineStr">
        <is>
          <t>Chanhassen</t>
        </is>
      </c>
      <c r="D7803" t="inlineStr">
        <is>
          <t>10pk</t>
        </is>
      </c>
      <c r="E7803" t="inlineStr">
        <is>
          <t>Drops Black Currant Deep 5mg THC 10 Pack</t>
        </is>
      </c>
      <c r="F7803" t="n">
        <v>10</v>
      </c>
      <c r="G7803" t="n">
        <v>29</v>
      </c>
      <c r="H7803" t="n">
        <v>161</v>
      </c>
      <c r="I7803" t="n">
        <v>14</v>
      </c>
      <c r="J7803" t="n">
        <v>0</v>
      </c>
      <c r="K7803" t="n">
        <v>0</v>
      </c>
      <c r="L7803">
        <f>G7803+K7803*F7803</f>
        <v/>
      </c>
      <c r="M7803">
        <f>IF(X7803&gt;0,L7803/(X7803*7/30),"")</f>
        <v/>
      </c>
      <c r="N7803">
        <f>IF(Y7803&gt;0,L7803/(Y7803*7/90),"")</f>
        <v/>
      </c>
      <c r="O7803" t="n">
        <v>60</v>
      </c>
      <c r="P7803">
        <f>K7803*O7803</f>
        <v/>
      </c>
      <c r="Q7803" t="inlineStr">
        <is>
          <t>THC</t>
        </is>
      </c>
      <c r="R7803" t="inlineStr">
        <is>
          <t>Edibles</t>
        </is>
      </c>
      <c r="S7803" t="inlineStr"/>
      <c r="T7803" t="inlineStr">
        <is>
          <t>230-555</t>
        </is>
      </c>
      <c r="U7803" t="n">
        <v>0</v>
      </c>
      <c r="V7803" t="n">
        <v>778</v>
      </c>
      <c r="W7803" t="n">
        <v>11</v>
      </c>
      <c r="X7803" t="n">
        <v>40</v>
      </c>
      <c r="Y7803" t="n">
        <v>98</v>
      </c>
      <c r="Z7803" t="n">
        <v>258</v>
      </c>
      <c r="AA7803" t="n">
        <v>345</v>
      </c>
      <c r="AB7803" t="n">
        <v>59</v>
      </c>
      <c r="AC7803" t="n">
        <v>5.925465838509317</v>
      </c>
      <c r="AD7803" t="n">
        <v>6</v>
      </c>
      <c r="AE7803" t="n">
        <v>112.99</v>
      </c>
      <c r="AF7803" t="n">
        <v>415.96</v>
      </c>
      <c r="AG7803" t="n">
        <v>1026.69</v>
      </c>
      <c r="AH7803" t="n">
        <v>2631.54</v>
      </c>
      <c r="AI7803" t="n">
        <v>3537.059999999999</v>
      </c>
      <c r="AJ7803" t="n">
        <v>10.299</v>
      </c>
      <c r="AK7803" t="n">
        <v>10.431351351</v>
      </c>
      <c r="AL7803" t="n">
        <v>10.330103092</v>
      </c>
      <c r="AM7803" t="n">
        <v>10.281130742</v>
      </c>
      <c r="AN7803" t="n">
        <v>0</v>
      </c>
      <c r="AO7803" t="n">
        <v>2</v>
      </c>
      <c r="AP7803" t="inlineStr"/>
      <c r="AQ7803" t="n">
        <v>1.3333</v>
      </c>
      <c r="AR7803" t="n">
        <v>2.1628</v>
      </c>
    </row>
    <row r="7804">
      <c r="A7804" t="inlineStr">
        <is>
          <t>850068508259</t>
        </is>
      </c>
      <c r="B7804" t="inlineStr">
        <is>
          <t>Global Reserve LLC</t>
        </is>
      </c>
      <c r="C7804" t="inlineStr">
        <is>
          <t>Blaine2</t>
        </is>
      </c>
      <c r="D7804" t="inlineStr">
        <is>
          <t>10pk</t>
        </is>
      </c>
      <c r="E7804" t="inlineStr">
        <is>
          <t>Drops Black Currant Deep 5mg THC 10 Pack</t>
        </is>
      </c>
      <c r="F7804" t="n">
        <v>10</v>
      </c>
      <c r="G7804" t="n">
        <v>30</v>
      </c>
      <c r="H7804" t="n">
        <v>161</v>
      </c>
      <c r="I7804" t="n">
        <v>0</v>
      </c>
      <c r="J7804" t="n">
        <v>0</v>
      </c>
      <c r="K7804" t="n">
        <v>0</v>
      </c>
      <c r="L7804">
        <f>G7804+K7804*F7804</f>
        <v/>
      </c>
      <c r="M7804">
        <f>IF(X7804&gt;0,L7804/(X7804*7/30),"")</f>
        <v/>
      </c>
      <c r="N7804">
        <f>IF(Y7804&gt;0,L7804/(Y7804*7/90),"")</f>
        <v/>
      </c>
      <c r="O7804" t="n">
        <v>60</v>
      </c>
      <c r="P7804">
        <f>K7804*O7804</f>
        <v/>
      </c>
      <c r="Q7804" t="inlineStr">
        <is>
          <t>THC</t>
        </is>
      </c>
      <c r="R7804" t="inlineStr">
        <is>
          <t>Edibles</t>
        </is>
      </c>
      <c r="S7804" t="inlineStr"/>
      <c r="T7804" t="inlineStr">
        <is>
          <t>230-555</t>
        </is>
      </c>
      <c r="U7804" t="n">
        <v>0</v>
      </c>
      <c r="V7804" t="n">
        <v>778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5.925465838509317</v>
      </c>
      <c r="AD7804" t="n">
        <v>6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0</v>
      </c>
      <c r="AM7804" t="n">
        <v>0</v>
      </c>
      <c r="AN7804" t="n">
        <v>0</v>
      </c>
      <c r="AO7804" t="n">
        <v>2</v>
      </c>
      <c r="AP7804" t="inlineStr"/>
      <c r="AQ7804" t="n">
        <v>0</v>
      </c>
      <c r="AR7804" t="n">
        <v>0</v>
      </c>
    </row>
    <row r="7805">
      <c r="A7805" t="inlineStr">
        <is>
          <t>669185409277</t>
        </is>
      </c>
      <c r="B7805" t="inlineStr">
        <is>
          <t>Get Chai</t>
        </is>
      </c>
      <c r="C7805" t="inlineStr">
        <is>
          <t>Vadnais Heights</t>
        </is>
      </c>
      <c r="D7805" t="inlineStr">
        <is>
          <t>10pk</t>
        </is>
      </c>
      <c r="E7805" t="inlineStr">
        <is>
          <t>Leafy Wildberry Gummies 5mg THC 10 Pack</t>
        </is>
      </c>
      <c r="F7805" t="n">
        <v>10</v>
      </c>
      <c r="G7805" t="n">
        <v>30</v>
      </c>
      <c r="H7805" t="n">
        <v>4648</v>
      </c>
      <c r="I7805" t="n">
        <v>31</v>
      </c>
      <c r="J7805" t="n">
        <v>0</v>
      </c>
      <c r="K7805" t="n">
        <v>0</v>
      </c>
      <c r="L7805">
        <f>G7805+K7805*F7805</f>
        <v/>
      </c>
      <c r="M7805">
        <f>IF(X7805&gt;0,L7805/(X7805*7/30),"")</f>
        <v/>
      </c>
      <c r="N7805">
        <f>IF(Y7805&gt;0,L7805/(Y7805*7/90),"")</f>
        <v/>
      </c>
      <c r="O7805" t="n">
        <v>31.3</v>
      </c>
      <c r="P7805">
        <f>K7805*O7805</f>
        <v/>
      </c>
      <c r="Q7805" t="inlineStr">
        <is>
          <t>THC</t>
        </is>
      </c>
      <c r="R7805" t="inlineStr">
        <is>
          <t>Edibles</t>
        </is>
      </c>
      <c r="S7805" t="inlineStr"/>
      <c r="T7805" t="inlineStr">
        <is>
          <t>669185409277</t>
        </is>
      </c>
      <c r="U7805" t="n">
        <v>0</v>
      </c>
      <c r="V7805" t="n">
        <v>4589</v>
      </c>
      <c r="W7805" t="n">
        <v>6</v>
      </c>
      <c r="X7805" t="n">
        <v>41</v>
      </c>
      <c r="Y7805" t="n">
        <v>112</v>
      </c>
      <c r="Z7805" t="n">
        <v>324</v>
      </c>
      <c r="AA7805" t="n">
        <v>385</v>
      </c>
      <c r="AB7805" t="n">
        <v>31</v>
      </c>
      <c r="AC7805" t="n">
        <v>3.124944061964286</v>
      </c>
      <c r="AD7805" t="n">
        <v>3.13</v>
      </c>
      <c r="AE7805" t="n">
        <v>30</v>
      </c>
      <c r="AF7805" t="n">
        <v>210.92</v>
      </c>
      <c r="AG7805" t="n">
        <v>553.8399999999999</v>
      </c>
      <c r="AH7805" t="n">
        <v>1732.709999999999</v>
      </c>
      <c r="AI7805" t="n">
        <v>2174.370000000003</v>
      </c>
      <c r="AJ7805" t="n">
        <v>5</v>
      </c>
      <c r="AK7805" t="n">
        <v>5.293333333</v>
      </c>
      <c r="AL7805" t="n">
        <v>5.386870503</v>
      </c>
      <c r="AM7805" t="n">
        <v>5.715118343</v>
      </c>
      <c r="AN7805" t="n">
        <v>0</v>
      </c>
      <c r="AO7805" t="n">
        <v>11</v>
      </c>
      <c r="AP7805" t="inlineStr"/>
      <c r="AQ7805" t="n">
        <v>3.1667</v>
      </c>
      <c r="AR7805" t="n">
        <v>2.5349</v>
      </c>
    </row>
    <row r="7806">
      <c r="A7806" t="inlineStr">
        <is>
          <t>669185409260</t>
        </is>
      </c>
      <c r="B7806" t="inlineStr">
        <is>
          <t>Get Chai</t>
        </is>
      </c>
      <c r="C7806" t="inlineStr">
        <is>
          <t>Plymouth</t>
        </is>
      </c>
      <c r="D7806" t="inlineStr">
        <is>
          <t>10pk</t>
        </is>
      </c>
      <c r="E7806" t="inlineStr">
        <is>
          <t>Leafy Blueberry Lemon Gummies 5mg THC 10 Pack</t>
        </is>
      </c>
      <c r="F7806" t="n">
        <v>10</v>
      </c>
      <c r="G7806" t="n">
        <v>30</v>
      </c>
      <c r="H7806" t="n">
        <v>3831</v>
      </c>
      <c r="I7806" t="n">
        <v>48</v>
      </c>
      <c r="J7806" t="n">
        <v>0</v>
      </c>
      <c r="K7806" t="n">
        <v>0</v>
      </c>
      <c r="L7806">
        <f>G7806+K7806*F7806</f>
        <v/>
      </c>
      <c r="M7806">
        <f>IF(X7806&gt;0,L7806/(X7806*7/30),"")</f>
        <v/>
      </c>
      <c r="N7806">
        <f>IF(Y7806&gt;0,L7806/(Y7806*7/90),"")</f>
        <v/>
      </c>
      <c r="O7806" t="n">
        <v>31.3</v>
      </c>
      <c r="P7806">
        <f>K7806*O7806</f>
        <v/>
      </c>
      <c r="Q7806" t="inlineStr">
        <is>
          <t>THC</t>
        </is>
      </c>
      <c r="R7806" t="inlineStr">
        <is>
          <t>Edibles</t>
        </is>
      </c>
      <c r="S7806" t="inlineStr"/>
      <c r="T7806" t="inlineStr">
        <is>
          <t>669185409260</t>
        </is>
      </c>
      <c r="U7806" t="n">
        <v>0</v>
      </c>
      <c r="V7806" t="n">
        <v>5173</v>
      </c>
      <c r="W7806" t="n">
        <v>6</v>
      </c>
      <c r="X7806" t="n">
        <v>51</v>
      </c>
      <c r="Y7806" t="n">
        <v>131</v>
      </c>
      <c r="Z7806" t="n">
        <v>440</v>
      </c>
      <c r="AA7806" t="n">
        <v>527</v>
      </c>
      <c r="AB7806" t="n">
        <v>13</v>
      </c>
      <c r="AC7806" t="n">
        <v>3.127363612685983</v>
      </c>
      <c r="AD7806" t="n">
        <v>3.13</v>
      </c>
      <c r="AE7806" t="n">
        <v>30</v>
      </c>
      <c r="AF7806" t="n">
        <v>261.88</v>
      </c>
      <c r="AG7806" t="n">
        <v>634.8400000000001</v>
      </c>
      <c r="AH7806" t="n">
        <v>2393.96</v>
      </c>
      <c r="AI7806" t="n">
        <v>2973.040000000003</v>
      </c>
      <c r="AJ7806" t="n">
        <v>5</v>
      </c>
      <c r="AK7806" t="n">
        <v>5.216585365</v>
      </c>
      <c r="AL7806" t="n">
        <v>5.53704301</v>
      </c>
      <c r="AM7806" t="n">
        <v>5.767494252</v>
      </c>
      <c r="AN7806" t="n">
        <v>1</v>
      </c>
      <c r="AO7806" t="n">
        <v>7</v>
      </c>
      <c r="AP7806" t="inlineStr"/>
      <c r="AQ7806" t="n">
        <v>9.4</v>
      </c>
      <c r="AR7806" t="n">
        <v>2.3725</v>
      </c>
    </row>
    <row r="7807">
      <c r="A7807" t="inlineStr">
        <is>
          <t>669185409222</t>
        </is>
      </c>
      <c r="B7807" t="inlineStr">
        <is>
          <t>Get Chai</t>
        </is>
      </c>
      <c r="C7807" t="inlineStr">
        <is>
          <t>Ramsey</t>
        </is>
      </c>
      <c r="D7807" t="inlineStr">
        <is>
          <t>10pk</t>
        </is>
      </c>
      <c r="E7807" t="inlineStr">
        <is>
          <t>Leafy Georgia Peach Gummies 5mg THC 10 Pack</t>
        </is>
      </c>
      <c r="F7807" t="n">
        <v>10</v>
      </c>
      <c r="G7807" t="n">
        <v>31</v>
      </c>
      <c r="H7807" t="n">
        <v>4271</v>
      </c>
      <c r="I7807" t="n">
        <v>6</v>
      </c>
      <c r="J7807" t="n">
        <v>0</v>
      </c>
      <c r="K7807" t="n">
        <v>0</v>
      </c>
      <c r="L7807">
        <f>G7807+K7807*F7807</f>
        <v/>
      </c>
      <c r="M7807">
        <f>IF(X7807&gt;0,L7807/(X7807*7/30),"")</f>
        <v/>
      </c>
      <c r="N7807">
        <f>IF(Y7807&gt;0,L7807/(Y7807*7/90),"")</f>
        <v/>
      </c>
      <c r="O7807" t="n">
        <v>30.3</v>
      </c>
      <c r="P7807">
        <f>K7807*O7807</f>
        <v/>
      </c>
      <c r="Q7807" t="inlineStr">
        <is>
          <t>THC</t>
        </is>
      </c>
      <c r="R7807" t="inlineStr">
        <is>
          <t>Edibles</t>
        </is>
      </c>
      <c r="S7807" t="inlineStr"/>
      <c r="T7807" t="inlineStr">
        <is>
          <t>669185409222</t>
        </is>
      </c>
      <c r="U7807" t="n">
        <v>0</v>
      </c>
      <c r="V7807" t="n">
        <v>4861</v>
      </c>
      <c r="W7807" t="n">
        <v>0</v>
      </c>
      <c r="X7807" t="n">
        <v>1</v>
      </c>
      <c r="Y7807" t="n">
        <v>25</v>
      </c>
      <c r="Z7807" t="n">
        <v>93</v>
      </c>
      <c r="AA7807" t="n">
        <v>104</v>
      </c>
      <c r="AB7807" t="n">
        <v>0</v>
      </c>
      <c r="AC7807" t="n">
        <v>3.125370327003044</v>
      </c>
      <c r="AD7807" t="n">
        <v>3.03</v>
      </c>
      <c r="AE7807" t="n">
        <v>0</v>
      </c>
      <c r="AF7807" t="n">
        <v>4</v>
      </c>
      <c r="AG7807" t="n">
        <v>120.95</v>
      </c>
      <c r="AH7807" t="n">
        <v>568.9000000000002</v>
      </c>
      <c r="AI7807" t="n">
        <v>661.3100000000003</v>
      </c>
      <c r="AJ7807" t="n">
        <v>0</v>
      </c>
      <c r="AK7807" t="n">
        <v>4</v>
      </c>
      <c r="AL7807" t="n">
        <v>5.621530612</v>
      </c>
      <c r="AM7807" t="n">
        <v>5.902018348</v>
      </c>
      <c r="AN7807" t="n">
        <v>0</v>
      </c>
      <c r="AO7807" t="n">
        <v>24</v>
      </c>
      <c r="AP7807" t="inlineStr"/>
      <c r="AQ7807" t="n">
        <v>1</v>
      </c>
      <c r="AR7807" t="n">
        <v>2.3333</v>
      </c>
    </row>
    <row r="7808">
      <c r="A7808" t="inlineStr">
        <is>
          <t>850056651165</t>
        </is>
      </c>
      <c r="B7808" t="inlineStr">
        <is>
          <t>Happy Duck LLC</t>
        </is>
      </c>
      <c r="C7808" t="inlineStr">
        <is>
          <t>Andover</t>
        </is>
      </c>
      <c r="D7808" t="inlineStr">
        <is>
          <t>10pk</t>
        </is>
      </c>
      <c r="E7808" t="inlineStr">
        <is>
          <t>Happy Duck Bomba Juice 5mg THC 10pk</t>
        </is>
      </c>
      <c r="F7808" t="n">
        <v>10</v>
      </c>
      <c r="G7808" t="n">
        <v>32</v>
      </c>
      <c r="H7808" t="n">
        <v>760</v>
      </c>
      <c r="I7808" t="n">
        <v>11</v>
      </c>
      <c r="J7808" t="n">
        <v>0</v>
      </c>
      <c r="K7808" t="n">
        <v>0</v>
      </c>
      <c r="L7808">
        <f>G7808+K7808*F7808</f>
        <v/>
      </c>
      <c r="M7808">
        <f>IF(X7808&gt;0,L7808/(X7808*7/30),"")</f>
        <v/>
      </c>
      <c r="N7808">
        <f>IF(Y7808&gt;0,L7808/(Y7808*7/90),"")</f>
        <v/>
      </c>
      <c r="O7808" t="n">
        <v>45</v>
      </c>
      <c r="P7808">
        <f>K7808*O7808</f>
        <v/>
      </c>
      <c r="Q7808" t="inlineStr">
        <is>
          <t>THC</t>
        </is>
      </c>
      <c r="R7808" t="inlineStr">
        <is>
          <t>Edibles</t>
        </is>
      </c>
      <c r="S7808" t="inlineStr"/>
      <c r="T7808" t="inlineStr">
        <is>
          <t>850056651165</t>
        </is>
      </c>
      <c r="U7808" t="n">
        <v>0</v>
      </c>
      <c r="V7808" t="n">
        <v>282</v>
      </c>
      <c r="W7808" t="n">
        <v>1</v>
      </c>
      <c r="X7808" t="n">
        <v>7</v>
      </c>
      <c r="Y7808" t="n">
        <v>15</v>
      </c>
      <c r="Z7808" t="n">
        <v>28</v>
      </c>
      <c r="AA7808" t="n">
        <v>28</v>
      </c>
      <c r="AB7808" t="n">
        <v>0</v>
      </c>
      <c r="AC7808" t="n">
        <v>4.5</v>
      </c>
      <c r="AD7808" t="n">
        <v>4.5</v>
      </c>
      <c r="AE7808" t="n">
        <v>7.5</v>
      </c>
      <c r="AF7808" t="n">
        <v>52.5</v>
      </c>
      <c r="AG7808" t="n">
        <v>115.45</v>
      </c>
      <c r="AH7808" t="n">
        <v>212.18</v>
      </c>
      <c r="AI7808" t="n">
        <v>212.18</v>
      </c>
      <c r="AJ7808" t="n">
        <v>7.5</v>
      </c>
      <c r="AK7808" t="n">
        <v>7.5</v>
      </c>
      <c r="AL7808" t="n">
        <v>7.577857142</v>
      </c>
      <c r="AM7808" t="n">
        <v>7.577857142</v>
      </c>
      <c r="AN7808" t="n">
        <v>0</v>
      </c>
      <c r="AO7808" t="n">
        <v>4</v>
      </c>
      <c r="AP7808" t="inlineStr"/>
      <c r="AQ7808" t="n">
        <v>0</v>
      </c>
      <c r="AR7808" t="n">
        <v>0</v>
      </c>
    </row>
    <row r="7809">
      <c r="A7809" t="inlineStr">
        <is>
          <t>669185409260</t>
        </is>
      </c>
      <c r="B7809" t="inlineStr">
        <is>
          <t>Get Chai</t>
        </is>
      </c>
      <c r="C7809" t="inlineStr">
        <is>
          <t>Roseville</t>
        </is>
      </c>
      <c r="D7809" t="inlineStr">
        <is>
          <t>10pk</t>
        </is>
      </c>
      <c r="E7809" t="inlineStr">
        <is>
          <t>Leafy Blueberry Lemon Gummies 5mg THC 10 Pack</t>
        </is>
      </c>
      <c r="F7809" t="n">
        <v>10</v>
      </c>
      <c r="G7809" t="n">
        <v>32</v>
      </c>
      <c r="H7809" t="n">
        <v>3831</v>
      </c>
      <c r="I7809" t="n">
        <v>52</v>
      </c>
      <c r="J7809" t="n">
        <v>0</v>
      </c>
      <c r="K7809" t="n">
        <v>0</v>
      </c>
      <c r="L7809">
        <f>G7809+K7809*F7809</f>
        <v/>
      </c>
      <c r="M7809">
        <f>IF(X7809&gt;0,L7809/(X7809*7/30),"")</f>
        <v/>
      </c>
      <c r="N7809">
        <f>IF(Y7809&gt;0,L7809/(Y7809*7/90),"")</f>
        <v/>
      </c>
      <c r="O7809" t="n">
        <v>31.3</v>
      </c>
      <c r="P7809">
        <f>K7809*O7809</f>
        <v/>
      </c>
      <c r="Q7809" t="inlineStr">
        <is>
          <t>THC</t>
        </is>
      </c>
      <c r="R7809" t="inlineStr">
        <is>
          <t>Edibles</t>
        </is>
      </c>
      <c r="S7809" t="inlineStr"/>
      <c r="T7809" t="inlineStr">
        <is>
          <t>669185409260</t>
        </is>
      </c>
      <c r="U7809" t="n">
        <v>0</v>
      </c>
      <c r="V7809" t="n">
        <v>5173</v>
      </c>
      <c r="W7809" t="n">
        <v>21</v>
      </c>
      <c r="X7809" t="n">
        <v>46</v>
      </c>
      <c r="Y7809" t="n">
        <v>153</v>
      </c>
      <c r="Z7809" t="n">
        <v>456</v>
      </c>
      <c r="AA7809" t="n">
        <v>528</v>
      </c>
      <c r="AB7809" t="n">
        <v>29</v>
      </c>
      <c r="AC7809" t="n">
        <v>3.127363612685983</v>
      </c>
      <c r="AD7809" t="n">
        <v>3.13</v>
      </c>
      <c r="AE7809" t="n">
        <v>105</v>
      </c>
      <c r="AF7809" t="n">
        <v>226.96</v>
      </c>
      <c r="AG7809" t="n">
        <v>773.4000000000001</v>
      </c>
      <c r="AH7809" t="n">
        <v>2466.02</v>
      </c>
      <c r="AI7809" t="n">
        <v>3001.3</v>
      </c>
      <c r="AJ7809" t="n">
        <v>5</v>
      </c>
      <c r="AK7809" t="n">
        <v>4.93090909</v>
      </c>
      <c r="AL7809" t="n">
        <v>5.297268623</v>
      </c>
      <c r="AM7809" t="n">
        <v>5.563171206</v>
      </c>
      <c r="AN7809" t="n">
        <v>2</v>
      </c>
      <c r="AO7809" t="n">
        <v>7</v>
      </c>
      <c r="AP7809" t="inlineStr"/>
      <c r="AQ7809" t="n">
        <v>2</v>
      </c>
      <c r="AR7809" t="n">
        <v>1.8356</v>
      </c>
    </row>
    <row r="7810">
      <c r="A7810" t="inlineStr">
        <is>
          <t>850055931152</t>
        </is>
      </c>
      <c r="B7810" t="inlineStr">
        <is>
          <t>Capitol Beverage Sales, L.P.</t>
        </is>
      </c>
      <c r="C7810" t="inlineStr">
        <is>
          <t>Blaine</t>
        </is>
      </c>
      <c r="D7810" t="inlineStr">
        <is>
          <t>10pk</t>
        </is>
      </c>
      <c r="E7810" t="inlineStr">
        <is>
          <t>Granny's Cranberry Apple 5mg THC Gummies 10pk</t>
        </is>
      </c>
      <c r="F7810" t="n">
        <v>10</v>
      </c>
      <c r="G7810" t="n">
        <v>33</v>
      </c>
      <c r="H7810" t="n">
        <v>140</v>
      </c>
      <c r="I7810" t="n">
        <v>5</v>
      </c>
      <c r="J7810" t="n">
        <v>0</v>
      </c>
      <c r="K7810" t="n">
        <v>0</v>
      </c>
      <c r="L7810">
        <f>G7810+K7810*F7810</f>
        <v/>
      </c>
      <c r="M7810">
        <f>IF(X7810&gt;0,L7810/(X7810*7/30),"")</f>
        <v/>
      </c>
      <c r="N7810">
        <f>IF(Y7810&gt;0,L7810/(Y7810*7/90),"")</f>
        <v/>
      </c>
      <c r="O7810" t="n">
        <v>57</v>
      </c>
      <c r="P7810">
        <f>K7810*O7810</f>
        <v/>
      </c>
      <c r="Q7810" t="inlineStr">
        <is>
          <t>THC</t>
        </is>
      </c>
      <c r="R7810" t="inlineStr">
        <is>
          <t>Edibles</t>
        </is>
      </c>
      <c r="S7810" t="inlineStr"/>
      <c r="T7810" t="inlineStr">
        <is>
          <t>32831</t>
        </is>
      </c>
      <c r="U7810" t="n">
        <v>0</v>
      </c>
      <c r="V7810" t="n">
        <v>997</v>
      </c>
      <c r="W7810" t="n">
        <v>0</v>
      </c>
      <c r="X7810" t="n">
        <v>3</v>
      </c>
      <c r="Y7810" t="n">
        <v>65</v>
      </c>
      <c r="Z7810" t="n">
        <v>107</v>
      </c>
      <c r="AA7810" t="n">
        <v>107</v>
      </c>
      <c r="AB7810" t="n">
        <v>0</v>
      </c>
      <c r="AC7810" t="n">
        <v>5.73</v>
      </c>
      <c r="AD7810" t="n">
        <v>5.7</v>
      </c>
      <c r="AE7810" t="n">
        <v>0</v>
      </c>
      <c r="AF7810" t="n">
        <v>22.5</v>
      </c>
      <c r="AG7810" t="n">
        <v>510.0399999999999</v>
      </c>
      <c r="AH7810" t="n">
        <v>828.8100000000002</v>
      </c>
      <c r="AI7810" t="n">
        <v>828.8100000000002</v>
      </c>
      <c r="AJ7810" t="n">
        <v>0</v>
      </c>
      <c r="AK7810" t="n">
        <v>7.5</v>
      </c>
      <c r="AL7810" t="n">
        <v>7.639855072</v>
      </c>
      <c r="AM7810" t="n">
        <v>7.639855072</v>
      </c>
      <c r="AN7810" t="n">
        <v>0</v>
      </c>
      <c r="AO7810" t="n">
        <v>9</v>
      </c>
      <c r="AP7810" t="inlineStr">
        <is>
          <t>College City Beverage, Inc.</t>
        </is>
      </c>
      <c r="AQ7810" t="n">
        <v>0</v>
      </c>
      <c r="AR7810" t="n">
        <v>0</v>
      </c>
    </row>
    <row r="7811">
      <c r="A7811" t="inlineStr">
        <is>
          <t>669185409277</t>
        </is>
      </c>
      <c r="B7811" t="inlineStr">
        <is>
          <t>Get Chai</t>
        </is>
      </c>
      <c r="C7811" t="inlineStr">
        <is>
          <t>Chanhassen</t>
        </is>
      </c>
      <c r="D7811" t="inlineStr">
        <is>
          <t>10pk</t>
        </is>
      </c>
      <c r="E7811" t="inlineStr">
        <is>
          <t>Leafy Wildberry Gummies 5mg THC 10 Pack</t>
        </is>
      </c>
      <c r="F7811" t="n">
        <v>10</v>
      </c>
      <c r="G7811" t="n">
        <v>33</v>
      </c>
      <c r="H7811" t="n">
        <v>4648</v>
      </c>
      <c r="I7811" t="n">
        <v>32</v>
      </c>
      <c r="J7811" t="n">
        <v>0</v>
      </c>
      <c r="K7811" t="n">
        <v>0</v>
      </c>
      <c r="L7811">
        <f>G7811+K7811*F7811</f>
        <v/>
      </c>
      <c r="M7811">
        <f>IF(X7811&gt;0,L7811/(X7811*7/30),"")</f>
        <v/>
      </c>
      <c r="N7811">
        <f>IF(Y7811&gt;0,L7811/(Y7811*7/90),"")</f>
        <v/>
      </c>
      <c r="O7811" t="n">
        <v>31.3</v>
      </c>
      <c r="P7811">
        <f>K7811*O7811</f>
        <v/>
      </c>
      <c r="Q7811" t="inlineStr">
        <is>
          <t>THC</t>
        </is>
      </c>
      <c r="R7811" t="inlineStr">
        <is>
          <t>Edibles</t>
        </is>
      </c>
      <c r="S7811" t="inlineStr"/>
      <c r="T7811" t="inlineStr">
        <is>
          <t>669185409277</t>
        </is>
      </c>
      <c r="U7811" t="n">
        <v>0</v>
      </c>
      <c r="V7811" t="n">
        <v>4589</v>
      </c>
      <c r="W7811" t="n">
        <v>4</v>
      </c>
      <c r="X7811" t="n">
        <v>29</v>
      </c>
      <c r="Y7811" t="n">
        <v>75</v>
      </c>
      <c r="Z7811" t="n">
        <v>321</v>
      </c>
      <c r="AA7811" t="n">
        <v>344</v>
      </c>
      <c r="AB7811" t="n">
        <v>5</v>
      </c>
      <c r="AC7811" t="n">
        <v>3.124944061964286</v>
      </c>
      <c r="AD7811" t="n">
        <v>3.13</v>
      </c>
      <c r="AE7811" t="n">
        <v>20</v>
      </c>
      <c r="AF7811" t="n">
        <v>128</v>
      </c>
      <c r="AG7811" t="n">
        <v>335.96</v>
      </c>
      <c r="AH7811" t="n">
        <v>1619.479999999999</v>
      </c>
      <c r="AI7811" t="n">
        <v>1766.139999999999</v>
      </c>
      <c r="AJ7811" t="n">
        <v>5</v>
      </c>
      <c r="AK7811" t="n">
        <v>4.48</v>
      </c>
      <c r="AL7811" t="n">
        <v>5.081304347</v>
      </c>
      <c r="AM7811" t="n">
        <v>5.173819875</v>
      </c>
      <c r="AN7811" t="n">
        <v>0</v>
      </c>
      <c r="AO7811" t="n">
        <v>11</v>
      </c>
      <c r="AP7811" t="inlineStr"/>
      <c r="AQ7811" t="n">
        <v>2.5</v>
      </c>
      <c r="AR7811" t="n">
        <v>1.3036</v>
      </c>
    </row>
    <row r="7812">
      <c r="A7812" t="inlineStr">
        <is>
          <t>850068508266</t>
        </is>
      </c>
      <c r="B7812" t="inlineStr">
        <is>
          <t>Global Reserve LLC</t>
        </is>
      </c>
      <c r="C7812" t="inlineStr">
        <is>
          <t>Woodbury</t>
        </is>
      </c>
      <c r="D7812" t="inlineStr">
        <is>
          <t>10pk</t>
        </is>
      </c>
      <c r="E7812" t="inlineStr">
        <is>
          <t>Drops Lemon Active 5mg THC 10 Pack</t>
        </is>
      </c>
      <c r="F7812" t="n">
        <v>10</v>
      </c>
      <c r="G7812" t="n">
        <v>35</v>
      </c>
      <c r="H7812" t="n">
        <v>148</v>
      </c>
      <c r="I7812" t="n">
        <v>1</v>
      </c>
      <c r="J7812" t="n">
        <v>0</v>
      </c>
      <c r="K7812" t="n">
        <v>0</v>
      </c>
      <c r="L7812">
        <f>G7812+K7812*F7812</f>
        <v/>
      </c>
      <c r="M7812">
        <f>IF(X7812&gt;0,L7812/(X7812*7/30),"")</f>
        <v/>
      </c>
      <c r="N7812">
        <f>IF(Y7812&gt;0,L7812/(Y7812*7/90),"")</f>
        <v/>
      </c>
      <c r="O7812" t="n">
        <v>60</v>
      </c>
      <c r="P7812">
        <f>K7812*O7812</f>
        <v/>
      </c>
      <c r="Q7812" t="inlineStr">
        <is>
          <t>THC</t>
        </is>
      </c>
      <c r="R7812" t="inlineStr">
        <is>
          <t>Edibles</t>
        </is>
      </c>
      <c r="S7812" t="inlineStr"/>
      <c r="T7812" t="inlineStr">
        <is>
          <t>230-551</t>
        </is>
      </c>
      <c r="U7812" t="n">
        <v>0</v>
      </c>
      <c r="V7812" t="n">
        <v>945</v>
      </c>
      <c r="W7812" t="n">
        <v>1</v>
      </c>
      <c r="X7812" t="n">
        <v>1</v>
      </c>
      <c r="Y7812" t="n">
        <v>41</v>
      </c>
      <c r="Z7812" t="n">
        <v>157</v>
      </c>
      <c r="AA7812" t="n">
        <v>167</v>
      </c>
      <c r="AB7812" t="n">
        <v>8</v>
      </c>
      <c r="AC7812" t="n">
        <v>6</v>
      </c>
      <c r="AD7812" t="n">
        <v>6</v>
      </c>
      <c r="AE7812" t="n">
        <v>10</v>
      </c>
      <c r="AF7812" t="n">
        <v>10</v>
      </c>
      <c r="AG7812" t="n">
        <v>410</v>
      </c>
      <c r="AH7812" t="n">
        <v>1552.26</v>
      </c>
      <c r="AI7812" t="n">
        <v>1660.21</v>
      </c>
      <c r="AJ7812" t="n">
        <v>10</v>
      </c>
      <c r="AK7812" t="n">
        <v>10</v>
      </c>
      <c r="AL7812" t="n">
        <v>10.008289473</v>
      </c>
      <c r="AM7812" t="n">
        <v>10.099767441</v>
      </c>
      <c r="AN7812" t="n">
        <v>1</v>
      </c>
      <c r="AO7812" t="n">
        <v>2</v>
      </c>
      <c r="AP7812" t="inlineStr"/>
      <c r="AQ7812" t="n">
        <v>0.5</v>
      </c>
      <c r="AR7812" t="n">
        <v>13.5</v>
      </c>
    </row>
    <row r="7813">
      <c r="A7813" t="inlineStr">
        <is>
          <t>669185409260</t>
        </is>
      </c>
      <c r="B7813" t="inlineStr">
        <is>
          <t>Get Chai</t>
        </is>
      </c>
      <c r="C7813" t="inlineStr">
        <is>
          <t>Vadnais Heights</t>
        </is>
      </c>
      <c r="D7813" t="inlineStr">
        <is>
          <t>10pk</t>
        </is>
      </c>
      <c r="E7813" t="inlineStr">
        <is>
          <t>Leafy Blueberry Lemon Gummies 5mg THC 10 Pack</t>
        </is>
      </c>
      <c r="F7813" t="n">
        <v>10</v>
      </c>
      <c r="G7813" t="n">
        <v>35</v>
      </c>
      <c r="H7813" t="n">
        <v>3831</v>
      </c>
      <c r="I7813" t="n">
        <v>41</v>
      </c>
      <c r="J7813" t="n">
        <v>0</v>
      </c>
      <c r="K7813" t="n">
        <v>0</v>
      </c>
      <c r="L7813">
        <f>G7813+K7813*F7813</f>
        <v/>
      </c>
      <c r="M7813">
        <f>IF(X7813&gt;0,L7813/(X7813*7/30),"")</f>
        <v/>
      </c>
      <c r="N7813">
        <f>IF(Y7813&gt;0,L7813/(Y7813*7/90),"")</f>
        <v/>
      </c>
      <c r="O7813" t="n">
        <v>31.3</v>
      </c>
      <c r="P7813">
        <f>K7813*O7813</f>
        <v/>
      </c>
      <c r="Q7813" t="inlineStr">
        <is>
          <t>THC</t>
        </is>
      </c>
      <c r="R7813" t="inlineStr">
        <is>
          <t>Edibles</t>
        </is>
      </c>
      <c r="S7813" t="inlineStr"/>
      <c r="T7813" t="inlineStr">
        <is>
          <t>669185409260</t>
        </is>
      </c>
      <c r="U7813" t="n">
        <v>0</v>
      </c>
      <c r="V7813" t="n">
        <v>5173</v>
      </c>
      <c r="W7813" t="n">
        <v>10</v>
      </c>
      <c r="X7813" t="n">
        <v>38</v>
      </c>
      <c r="Y7813" t="n">
        <v>108</v>
      </c>
      <c r="Z7813" t="n">
        <v>345</v>
      </c>
      <c r="AA7813" t="n">
        <v>412</v>
      </c>
      <c r="AB7813" t="n">
        <v>39</v>
      </c>
      <c r="AC7813" t="n">
        <v>3.127363612685983</v>
      </c>
      <c r="AD7813" t="n">
        <v>3.13</v>
      </c>
      <c r="AE7813" t="n">
        <v>50</v>
      </c>
      <c r="AF7813" t="n">
        <v>196.92</v>
      </c>
      <c r="AG7813" t="n">
        <v>532.92</v>
      </c>
      <c r="AH7813" t="n">
        <v>1846.83</v>
      </c>
      <c r="AI7813" t="n">
        <v>2350.030000000002</v>
      </c>
      <c r="AJ7813" t="n">
        <v>5</v>
      </c>
      <c r="AK7813" t="n">
        <v>5.387826086</v>
      </c>
      <c r="AL7813" t="n">
        <v>5.467386759</v>
      </c>
      <c r="AM7813" t="n">
        <v>5.854067796</v>
      </c>
      <c r="AN7813" t="n">
        <v>0</v>
      </c>
      <c r="AO7813" t="n">
        <v>7</v>
      </c>
      <c r="AP7813" t="inlineStr"/>
      <c r="AQ7813" t="n">
        <v>3.8889</v>
      </c>
      <c r="AR7813" t="n">
        <v>2.6341</v>
      </c>
    </row>
    <row r="7814">
      <c r="A7814" t="inlineStr">
        <is>
          <t>669185409246</t>
        </is>
      </c>
      <c r="B7814" t="inlineStr">
        <is>
          <t>Get Chai</t>
        </is>
      </c>
      <c r="C7814" t="inlineStr">
        <is>
          <t>St. Louis Park</t>
        </is>
      </c>
      <c r="D7814" t="inlineStr">
        <is>
          <t>10pk</t>
        </is>
      </c>
      <c r="E7814" t="inlineStr">
        <is>
          <t>Leafy Sour Blue Raspberry Gummies 5mg THC 10 Pack</t>
        </is>
      </c>
      <c r="F7814" t="n">
        <v>10</v>
      </c>
      <c r="G7814" t="n">
        <v>35</v>
      </c>
      <c r="H7814" t="n">
        <v>3197</v>
      </c>
      <c r="I7814" t="n">
        <v>56</v>
      </c>
      <c r="J7814" t="n">
        <v>1</v>
      </c>
      <c r="K7814" t="n">
        <v>1</v>
      </c>
      <c r="L7814">
        <f>G7814+K7814*F7814</f>
        <v/>
      </c>
      <c r="M7814">
        <f>IF(X7814&gt;0,L7814/(X7814*7/30),"")</f>
        <v/>
      </c>
      <c r="N7814">
        <f>IF(Y7814&gt;0,L7814/(Y7814*7/90),"")</f>
        <v/>
      </c>
      <c r="O7814" t="n">
        <v>31.3</v>
      </c>
      <c r="P7814">
        <f>K7814*O7814</f>
        <v/>
      </c>
      <c r="Q7814" t="inlineStr">
        <is>
          <t>THC</t>
        </is>
      </c>
      <c r="R7814" t="inlineStr">
        <is>
          <t>Edibles</t>
        </is>
      </c>
      <c r="S7814" t="inlineStr"/>
      <c r="T7814" t="inlineStr">
        <is>
          <t>669185409246</t>
        </is>
      </c>
      <c r="U7814" t="n">
        <v>0</v>
      </c>
      <c r="V7814" t="n">
        <v>5840</v>
      </c>
      <c r="W7814" t="n">
        <v>22</v>
      </c>
      <c r="X7814" t="n">
        <v>76</v>
      </c>
      <c r="Y7814" t="n">
        <v>228</v>
      </c>
      <c r="Z7814" t="n">
        <v>768</v>
      </c>
      <c r="AA7814" t="n">
        <v>816</v>
      </c>
      <c r="AB7814" t="n">
        <v>15</v>
      </c>
      <c r="AC7814" t="n">
        <v>3.120710040819518</v>
      </c>
      <c r="AD7814" t="n">
        <v>3.13</v>
      </c>
      <c r="AE7814" t="n">
        <v>110</v>
      </c>
      <c r="AF7814" t="n">
        <v>361</v>
      </c>
      <c r="AG7814" t="n">
        <v>1071.96</v>
      </c>
      <c r="AH7814" t="n">
        <v>4266.180000000003</v>
      </c>
      <c r="AI7814" t="n">
        <v>4645.210000000003</v>
      </c>
      <c r="AJ7814" t="n">
        <v>5</v>
      </c>
      <c r="AK7814" t="n">
        <v>4.841269841</v>
      </c>
      <c r="AL7814" t="n">
        <v>5.427382645</v>
      </c>
      <c r="AM7814" t="n">
        <v>5.561606425</v>
      </c>
      <c r="AN7814" t="n">
        <v>5</v>
      </c>
      <c r="AO7814" t="n">
        <v>12</v>
      </c>
      <c r="AP7814" t="inlineStr"/>
      <c r="AQ7814" t="n">
        <v>4</v>
      </c>
      <c r="AR7814" t="n">
        <v>2.427</v>
      </c>
    </row>
    <row r="7815">
      <c r="A7815" t="inlineStr">
        <is>
          <t>669185409260</t>
        </is>
      </c>
      <c r="B7815" t="inlineStr">
        <is>
          <t>Get Chai</t>
        </is>
      </c>
      <c r="C7815" t="inlineStr">
        <is>
          <t>Woodbury</t>
        </is>
      </c>
      <c r="D7815" t="inlineStr">
        <is>
          <t>10pk</t>
        </is>
      </c>
      <c r="E7815" t="inlineStr">
        <is>
          <t>Leafy Blueberry Lemon Gummies 5mg THC 10 Pack</t>
        </is>
      </c>
      <c r="F7815" t="n">
        <v>10</v>
      </c>
      <c r="G7815" t="n">
        <v>36</v>
      </c>
      <c r="H7815" t="n">
        <v>3831</v>
      </c>
      <c r="I7815" t="n">
        <v>43</v>
      </c>
      <c r="J7815" t="n">
        <v>0</v>
      </c>
      <c r="K7815" t="n">
        <v>0</v>
      </c>
      <c r="L7815">
        <f>G7815+K7815*F7815</f>
        <v/>
      </c>
      <c r="M7815">
        <f>IF(X7815&gt;0,L7815/(X7815*7/30),"")</f>
        <v/>
      </c>
      <c r="N7815">
        <f>IF(Y7815&gt;0,L7815/(Y7815*7/90),"")</f>
        <v/>
      </c>
      <c r="O7815" t="n">
        <v>31.3</v>
      </c>
      <c r="P7815">
        <f>K7815*O7815</f>
        <v/>
      </c>
      <c r="Q7815" t="inlineStr">
        <is>
          <t>THC</t>
        </is>
      </c>
      <c r="R7815" t="inlineStr">
        <is>
          <t>Edibles</t>
        </is>
      </c>
      <c r="S7815" t="inlineStr"/>
      <c r="T7815" t="inlineStr">
        <is>
          <t>669185409260</t>
        </is>
      </c>
      <c r="U7815" t="n">
        <v>0</v>
      </c>
      <c r="V7815" t="n">
        <v>5173</v>
      </c>
      <c r="W7815" t="n">
        <v>11</v>
      </c>
      <c r="X7815" t="n">
        <v>70</v>
      </c>
      <c r="Y7815" t="n">
        <v>145</v>
      </c>
      <c r="Z7815" t="n">
        <v>477</v>
      </c>
      <c r="AA7815" t="n">
        <v>556</v>
      </c>
      <c r="AB7815" t="n">
        <v>37</v>
      </c>
      <c r="AC7815" t="n">
        <v>3.127363612685983</v>
      </c>
      <c r="AD7815" t="n">
        <v>3.13</v>
      </c>
      <c r="AE7815" t="n">
        <v>55</v>
      </c>
      <c r="AF7815" t="n">
        <v>341</v>
      </c>
      <c r="AG7815" t="n">
        <v>726.25</v>
      </c>
      <c r="AH7815" t="n">
        <v>2534.38</v>
      </c>
      <c r="AI7815" t="n">
        <v>3128.930000000002</v>
      </c>
      <c r="AJ7815" t="n">
        <v>5</v>
      </c>
      <c r="AK7815" t="n">
        <v>4.85</v>
      </c>
      <c r="AL7815" t="n">
        <v>5.237012658</v>
      </c>
      <c r="AM7815" t="n">
        <v>5.577639484</v>
      </c>
      <c r="AN7815" t="n">
        <v>0</v>
      </c>
      <c r="AO7815" t="n">
        <v>7</v>
      </c>
      <c r="AP7815" t="inlineStr"/>
      <c r="AQ7815" t="n">
        <v>1.9394</v>
      </c>
      <c r="AR7815" t="n">
        <v>2.0143</v>
      </c>
    </row>
    <row r="7816">
      <c r="A7816" t="inlineStr">
        <is>
          <t>669185409222</t>
        </is>
      </c>
      <c r="B7816" t="inlineStr">
        <is>
          <t>Get Chai</t>
        </is>
      </c>
      <c r="C7816" t="inlineStr">
        <is>
          <t>Woodbury</t>
        </is>
      </c>
      <c r="D7816" t="inlineStr">
        <is>
          <t>10pk</t>
        </is>
      </c>
      <c r="E7816" t="inlineStr">
        <is>
          <t>Leafy Georgia Peach Gummies 5mg THC 10 Pack</t>
        </is>
      </c>
      <c r="F7816" t="n">
        <v>10</v>
      </c>
      <c r="G7816" t="n">
        <v>37</v>
      </c>
      <c r="H7816" t="n">
        <v>4271</v>
      </c>
      <c r="I7816" t="n">
        <v>52</v>
      </c>
      <c r="J7816" t="n">
        <v>0</v>
      </c>
      <c r="K7816" t="n">
        <v>0</v>
      </c>
      <c r="L7816">
        <f>G7816+K7816*F7816</f>
        <v/>
      </c>
      <c r="M7816">
        <f>IF(X7816&gt;0,L7816/(X7816*7/30),"")</f>
        <v/>
      </c>
      <c r="N7816">
        <f>IF(Y7816&gt;0,L7816/(Y7816*7/90),"")</f>
        <v/>
      </c>
      <c r="O7816" t="n">
        <v>31.3</v>
      </c>
      <c r="P7816">
        <f>K7816*O7816</f>
        <v/>
      </c>
      <c r="Q7816" t="inlineStr">
        <is>
          <t>THC</t>
        </is>
      </c>
      <c r="R7816" t="inlineStr">
        <is>
          <t>Edibles</t>
        </is>
      </c>
      <c r="S7816" t="inlineStr"/>
      <c r="T7816" t="inlineStr">
        <is>
          <t>669185409222</t>
        </is>
      </c>
      <c r="U7816" t="n">
        <v>0</v>
      </c>
      <c r="V7816" t="n">
        <v>4861</v>
      </c>
      <c r="W7816" t="n">
        <v>14</v>
      </c>
      <c r="X7816" t="n">
        <v>47</v>
      </c>
      <c r="Y7816" t="n">
        <v>148</v>
      </c>
      <c r="Z7816" t="n">
        <v>465</v>
      </c>
      <c r="AA7816" t="n">
        <v>522</v>
      </c>
      <c r="AB7816" t="n">
        <v>21</v>
      </c>
      <c r="AC7816" t="n">
        <v>3.125370327003044</v>
      </c>
      <c r="AD7816" t="n">
        <v>3.13</v>
      </c>
      <c r="AE7816" t="n">
        <v>70</v>
      </c>
      <c r="AF7816" t="n">
        <v>226</v>
      </c>
      <c r="AG7816" t="n">
        <v>701.96</v>
      </c>
      <c r="AH7816" t="n">
        <v>2467.62</v>
      </c>
      <c r="AI7816" t="n">
        <v>2903.140000000002</v>
      </c>
      <c r="AJ7816" t="n">
        <v>5</v>
      </c>
      <c r="AK7816" t="n">
        <v>4.826086956</v>
      </c>
      <c r="AL7816" t="n">
        <v>5.369977426</v>
      </c>
      <c r="AM7816" t="n">
        <v>5.62884</v>
      </c>
      <c r="AN7816" t="n">
        <v>2</v>
      </c>
      <c r="AO7816" t="n">
        <v>24</v>
      </c>
      <c r="AP7816" t="inlineStr"/>
      <c r="AQ7816" t="n">
        <v>3.9091</v>
      </c>
      <c r="AR7816" t="n">
        <v>3.55</v>
      </c>
    </row>
    <row r="7817">
      <c r="A7817" t="inlineStr">
        <is>
          <t>669185409260</t>
        </is>
      </c>
      <c r="B7817" t="inlineStr">
        <is>
          <t>Get Chai</t>
        </is>
      </c>
      <c r="C7817" t="inlineStr">
        <is>
          <t>Chanhassen</t>
        </is>
      </c>
      <c r="D7817" t="inlineStr">
        <is>
          <t>10pk</t>
        </is>
      </c>
      <c r="E7817" t="inlineStr">
        <is>
          <t>Leafy Blueberry Lemon Gummies 5mg THC 10 Pack</t>
        </is>
      </c>
      <c r="F7817" t="n">
        <v>10</v>
      </c>
      <c r="G7817" t="n">
        <v>39</v>
      </c>
      <c r="H7817" t="n">
        <v>3831</v>
      </c>
      <c r="I7817" t="n">
        <v>39</v>
      </c>
      <c r="J7817" t="n">
        <v>0</v>
      </c>
      <c r="K7817" t="n">
        <v>0</v>
      </c>
      <c r="L7817">
        <f>G7817+K7817*F7817</f>
        <v/>
      </c>
      <c r="M7817">
        <f>IF(X7817&gt;0,L7817/(X7817*7/30),"")</f>
        <v/>
      </c>
      <c r="N7817">
        <f>IF(Y7817&gt;0,L7817/(Y7817*7/90),"")</f>
        <v/>
      </c>
      <c r="O7817" t="n">
        <v>31.3</v>
      </c>
      <c r="P7817">
        <f>K7817*O7817</f>
        <v/>
      </c>
      <c r="Q7817" t="inlineStr">
        <is>
          <t>THC</t>
        </is>
      </c>
      <c r="R7817" t="inlineStr">
        <is>
          <t>Edibles</t>
        </is>
      </c>
      <c r="S7817" t="inlineStr"/>
      <c r="T7817" t="inlineStr">
        <is>
          <t>669185409260</t>
        </is>
      </c>
      <c r="U7817" t="n">
        <v>0</v>
      </c>
      <c r="V7817" t="n">
        <v>5173</v>
      </c>
      <c r="W7817" t="n">
        <v>2</v>
      </c>
      <c r="X7817" t="n">
        <v>31</v>
      </c>
      <c r="Y7817" t="n">
        <v>85</v>
      </c>
      <c r="Z7817" t="n">
        <v>316</v>
      </c>
      <c r="AA7817" t="n">
        <v>347</v>
      </c>
      <c r="AB7817" t="n">
        <v>15</v>
      </c>
      <c r="AC7817" t="n">
        <v>3.127363612685983</v>
      </c>
      <c r="AD7817" t="n">
        <v>3.13</v>
      </c>
      <c r="AE7817" t="n">
        <v>10</v>
      </c>
      <c r="AF7817" t="n">
        <v>145</v>
      </c>
      <c r="AG7817" t="n">
        <v>399</v>
      </c>
      <c r="AH7817" t="n">
        <v>1596.059999999999</v>
      </c>
      <c r="AI7817" t="n">
        <v>1829.21</v>
      </c>
      <c r="AJ7817" t="n">
        <v>5</v>
      </c>
      <c r="AK7817" t="n">
        <v>4.692307692</v>
      </c>
      <c r="AL7817" t="n">
        <v>4.996789297</v>
      </c>
      <c r="AM7817" t="n">
        <v>5.23390909</v>
      </c>
      <c r="AN7817" t="n">
        <v>0</v>
      </c>
      <c r="AO7817" t="n">
        <v>7</v>
      </c>
      <c r="AP7817" t="inlineStr"/>
      <c r="AQ7817" t="n">
        <v>2.3333</v>
      </c>
      <c r="AR7817" t="n">
        <v>1.1194</v>
      </c>
    </row>
    <row r="7818">
      <c r="A7818" t="inlineStr">
        <is>
          <t>669185409260</t>
        </is>
      </c>
      <c r="B7818" t="inlineStr">
        <is>
          <t>Get Chai</t>
        </is>
      </c>
      <c r="C7818" t="inlineStr">
        <is>
          <t>St. Louis Park</t>
        </is>
      </c>
      <c r="D7818" t="inlineStr">
        <is>
          <t>10pk</t>
        </is>
      </c>
      <c r="E7818" t="inlineStr">
        <is>
          <t>Leafy Blueberry Lemon Gummies 5mg THC 10 Pack</t>
        </is>
      </c>
      <c r="F7818" t="n">
        <v>10</v>
      </c>
      <c r="G7818" t="n">
        <v>40</v>
      </c>
      <c r="H7818" t="n">
        <v>3831</v>
      </c>
      <c r="I7818" t="n">
        <v>64</v>
      </c>
      <c r="J7818" t="n">
        <v>0</v>
      </c>
      <c r="K7818" t="n">
        <v>0</v>
      </c>
      <c r="L7818">
        <f>G7818+K7818*F7818</f>
        <v/>
      </c>
      <c r="M7818">
        <f>IF(X7818&gt;0,L7818/(X7818*7/30),"")</f>
        <v/>
      </c>
      <c r="N7818">
        <f>IF(Y7818&gt;0,L7818/(Y7818*7/90),"")</f>
        <v/>
      </c>
      <c r="O7818" t="n">
        <v>31.3</v>
      </c>
      <c r="P7818">
        <f>K7818*O7818</f>
        <v/>
      </c>
      <c r="Q7818" t="inlineStr">
        <is>
          <t>THC</t>
        </is>
      </c>
      <c r="R7818" t="inlineStr">
        <is>
          <t>Edibles</t>
        </is>
      </c>
      <c r="S7818" t="inlineStr"/>
      <c r="T7818" t="inlineStr">
        <is>
          <t>669185409260</t>
        </is>
      </c>
      <c r="U7818" t="n">
        <v>0</v>
      </c>
      <c r="V7818" t="n">
        <v>5173</v>
      </c>
      <c r="W7818" t="n">
        <v>21</v>
      </c>
      <c r="X7818" t="n">
        <v>61</v>
      </c>
      <c r="Y7818" t="n">
        <v>151</v>
      </c>
      <c r="Z7818" t="n">
        <v>588</v>
      </c>
      <c r="AA7818" t="n">
        <v>646</v>
      </c>
      <c r="AB7818" t="n">
        <v>14</v>
      </c>
      <c r="AC7818" t="n">
        <v>3.127363612685983</v>
      </c>
      <c r="AD7818" t="n">
        <v>3.13</v>
      </c>
      <c r="AE7818" t="n">
        <v>105</v>
      </c>
      <c r="AF7818" t="n">
        <v>311.49</v>
      </c>
      <c r="AG7818" t="n">
        <v>813.72</v>
      </c>
      <c r="AH7818" t="n">
        <v>3328.43</v>
      </c>
      <c r="AI7818" t="n">
        <v>3769.569999999997</v>
      </c>
      <c r="AJ7818" t="n">
        <v>5</v>
      </c>
      <c r="AK7818" t="n">
        <v>5.076101694</v>
      </c>
      <c r="AL7818" t="n">
        <v>5.639006968</v>
      </c>
      <c r="AM7818" t="n">
        <v>5.797068145</v>
      </c>
      <c r="AN7818" t="n">
        <v>0</v>
      </c>
      <c r="AO7818" t="n">
        <v>7</v>
      </c>
      <c r="AP7818" t="inlineStr"/>
      <c r="AQ7818" t="n">
        <v>2.7273</v>
      </c>
      <c r="AR7818" t="n">
        <v>1.8875</v>
      </c>
    </row>
    <row r="7819">
      <c r="A7819" t="inlineStr">
        <is>
          <t>850056651172</t>
        </is>
      </c>
      <c r="B7819" t="inlineStr">
        <is>
          <t>Happy Duck LLC</t>
        </is>
      </c>
      <c r="C7819" t="inlineStr">
        <is>
          <t>Minneapolis</t>
        </is>
      </c>
      <c r="D7819" t="inlineStr">
        <is>
          <t>10pk</t>
        </is>
      </c>
      <c r="E7819" t="inlineStr">
        <is>
          <t>Happy Duck Tangerine 5mg THC 10pk</t>
        </is>
      </c>
      <c r="F7819" t="n">
        <v>10</v>
      </c>
      <c r="G7819" t="n">
        <v>41</v>
      </c>
      <c r="H7819" t="n">
        <v>591</v>
      </c>
      <c r="I7819" t="n">
        <v>4</v>
      </c>
      <c r="J7819" t="n">
        <v>0</v>
      </c>
      <c r="K7819" t="n">
        <v>0</v>
      </c>
      <c r="L7819">
        <f>G7819+K7819*F7819</f>
        <v/>
      </c>
      <c r="M7819">
        <f>IF(X7819&gt;0,L7819/(X7819*7/30),"")</f>
        <v/>
      </c>
      <c r="N7819">
        <f>IF(Y7819&gt;0,L7819/(Y7819*7/90),"")</f>
        <v/>
      </c>
      <c r="O7819" t="n">
        <v>45</v>
      </c>
      <c r="P7819">
        <f>K7819*O7819</f>
        <v/>
      </c>
      <c r="Q7819" t="inlineStr">
        <is>
          <t>THC</t>
        </is>
      </c>
      <c r="R7819" t="inlineStr">
        <is>
          <t>Edibles</t>
        </is>
      </c>
      <c r="S7819" t="inlineStr"/>
      <c r="T7819" t="inlineStr">
        <is>
          <t>850056651172</t>
        </is>
      </c>
      <c r="U7819" t="n">
        <v>0</v>
      </c>
      <c r="V7819" t="n">
        <v>445</v>
      </c>
      <c r="W7819" t="n">
        <v>0</v>
      </c>
      <c r="X7819" t="n">
        <v>11</v>
      </c>
      <c r="Y7819" t="n">
        <v>23</v>
      </c>
      <c r="Z7819" t="n">
        <v>39</v>
      </c>
      <c r="AA7819" t="n">
        <v>39</v>
      </c>
      <c r="AB7819" t="n">
        <v>0</v>
      </c>
      <c r="AC7819" t="n">
        <v>4.5</v>
      </c>
      <c r="AD7819" t="n">
        <v>4.5</v>
      </c>
      <c r="AE7819" t="n">
        <v>0</v>
      </c>
      <c r="AF7819" t="n">
        <v>87.88999999999999</v>
      </c>
      <c r="AG7819" t="n">
        <v>185.25</v>
      </c>
      <c r="AH7819" t="n">
        <v>306.6900000000001</v>
      </c>
      <c r="AI7819" t="n">
        <v>306.6900000000001</v>
      </c>
      <c r="AJ7819" t="n">
        <v>0</v>
      </c>
      <c r="AK7819" t="n">
        <v>7.99</v>
      </c>
      <c r="AL7819" t="n">
        <v>7.842333333</v>
      </c>
      <c r="AM7819" t="n">
        <v>7.842333333</v>
      </c>
      <c r="AN7819" t="n">
        <v>0</v>
      </c>
      <c r="AO7819" t="n">
        <v>3</v>
      </c>
      <c r="AP7819" t="inlineStr"/>
      <c r="AQ7819" t="n">
        <v>0</v>
      </c>
      <c r="AR7819" t="n">
        <v>0</v>
      </c>
    </row>
    <row r="7820">
      <c r="A7820" t="inlineStr">
        <is>
          <t>850055931084</t>
        </is>
      </c>
      <c r="B7820" t="inlineStr">
        <is>
          <t>Capitol Beverage Sales, L.P.</t>
        </is>
      </c>
      <c r="C7820" t="inlineStr">
        <is>
          <t>Minneapolis</t>
        </is>
      </c>
      <c r="D7820" t="inlineStr">
        <is>
          <t>10pk</t>
        </is>
      </c>
      <c r="E7820" t="inlineStr">
        <is>
          <t>Granny's 5mg THC Gummy Variety Pack 10pk</t>
        </is>
      </c>
      <c r="F7820" t="n">
        <v>10</v>
      </c>
      <c r="G7820" t="n">
        <v>41</v>
      </c>
      <c r="H7820" t="n">
        <v>128</v>
      </c>
      <c r="I7820" t="n">
        <v>24</v>
      </c>
      <c r="J7820" t="n">
        <v>0</v>
      </c>
      <c r="K7820" t="n">
        <v>0</v>
      </c>
      <c r="L7820">
        <f>G7820+K7820*F7820</f>
        <v/>
      </c>
      <c r="M7820">
        <f>IF(X7820&gt;0,L7820/(X7820*7/30),"")</f>
        <v/>
      </c>
      <c r="N7820">
        <f>IF(Y7820&gt;0,L7820/(Y7820*7/90),"")</f>
        <v/>
      </c>
      <c r="O7820" t="n">
        <v>57</v>
      </c>
      <c r="P7820">
        <f>K7820*O7820</f>
        <v/>
      </c>
      <c r="Q7820" t="inlineStr">
        <is>
          <t>THC</t>
        </is>
      </c>
      <c r="R7820" t="inlineStr">
        <is>
          <t>Edibles</t>
        </is>
      </c>
      <c r="S7820" t="inlineStr"/>
      <c r="T7820" t="inlineStr">
        <is>
          <t>32823</t>
        </is>
      </c>
      <c r="U7820" t="n">
        <v>20</v>
      </c>
      <c r="V7820" t="n">
        <v>1198</v>
      </c>
      <c r="W7820" t="n">
        <v>14</v>
      </c>
      <c r="X7820" t="n">
        <v>57</v>
      </c>
      <c r="Y7820" t="n">
        <v>81</v>
      </c>
      <c r="Z7820" t="n">
        <v>179</v>
      </c>
      <c r="AA7820" t="n">
        <v>180</v>
      </c>
      <c r="AB7820" t="n">
        <v>0</v>
      </c>
      <c r="AC7820" t="n">
        <v>5.771093749999999</v>
      </c>
      <c r="AD7820" t="n">
        <v>5.7</v>
      </c>
      <c r="AE7820" t="n">
        <v>111.83</v>
      </c>
      <c r="AF7820" t="n">
        <v>457.9000000000001</v>
      </c>
      <c r="AG7820" t="n">
        <v>648.9300000000003</v>
      </c>
      <c r="AH7820" t="n">
        <v>1421.160000000001</v>
      </c>
      <c r="AI7820" t="n">
        <v>1429.120000000001</v>
      </c>
      <c r="AJ7820" t="n">
        <v>7.98625</v>
      </c>
      <c r="AK7820" t="n">
        <v>8.062647058</v>
      </c>
      <c r="AL7820" t="n">
        <v>7.762978723</v>
      </c>
      <c r="AM7820" t="n">
        <v>7.764366197</v>
      </c>
      <c r="AN7820" t="n">
        <v>2</v>
      </c>
      <c r="AO7820" t="n">
        <v>20</v>
      </c>
      <c r="AP7820" t="inlineStr">
        <is>
          <t>College City Beverage, Inc.</t>
        </is>
      </c>
      <c r="AQ7820" t="n">
        <v>0</v>
      </c>
      <c r="AR7820" t="n">
        <v>0</v>
      </c>
    </row>
    <row r="7821">
      <c r="A7821" t="inlineStr">
        <is>
          <t>669185409222</t>
        </is>
      </c>
      <c r="B7821" t="inlineStr">
        <is>
          <t>Get Chai</t>
        </is>
      </c>
      <c r="C7821" t="inlineStr">
        <is>
          <t>St. Louis Park</t>
        </is>
      </c>
      <c r="D7821" t="inlineStr">
        <is>
          <t>10pk</t>
        </is>
      </c>
      <c r="E7821" t="inlineStr">
        <is>
          <t>Leafy Georgia Peach Gummies 5mg THC 10 Pack</t>
        </is>
      </c>
      <c r="F7821" t="n">
        <v>10</v>
      </c>
      <c r="G7821" t="n">
        <v>41</v>
      </c>
      <c r="H7821" t="n">
        <v>4271</v>
      </c>
      <c r="I7821" t="n">
        <v>49</v>
      </c>
      <c r="J7821" t="n">
        <v>0</v>
      </c>
      <c r="K7821" t="n">
        <v>0</v>
      </c>
      <c r="L7821">
        <f>G7821+K7821*F7821</f>
        <v/>
      </c>
      <c r="M7821">
        <f>IF(X7821&gt;0,L7821/(X7821*7/30),"")</f>
        <v/>
      </c>
      <c r="N7821">
        <f>IF(Y7821&gt;0,L7821/(Y7821*7/90),"")</f>
        <v/>
      </c>
      <c r="O7821" t="n">
        <v>31.3</v>
      </c>
      <c r="P7821">
        <f>K7821*O7821</f>
        <v/>
      </c>
      <c r="Q7821" t="inlineStr">
        <is>
          <t>THC</t>
        </is>
      </c>
      <c r="R7821" t="inlineStr">
        <is>
          <t>Edibles</t>
        </is>
      </c>
      <c r="S7821" t="inlineStr"/>
      <c r="T7821" t="inlineStr">
        <is>
          <t>669185409222</t>
        </is>
      </c>
      <c r="U7821" t="n">
        <v>0</v>
      </c>
      <c r="V7821" t="n">
        <v>4861</v>
      </c>
      <c r="W7821" t="n">
        <v>16</v>
      </c>
      <c r="X7821" t="n">
        <v>67</v>
      </c>
      <c r="Y7821" t="n">
        <v>109</v>
      </c>
      <c r="Z7821" t="n">
        <v>603</v>
      </c>
      <c r="AA7821" t="n">
        <v>656</v>
      </c>
      <c r="AB7821" t="n">
        <v>10</v>
      </c>
      <c r="AC7821" t="n">
        <v>3.125370327003044</v>
      </c>
      <c r="AD7821" t="n">
        <v>3.13</v>
      </c>
      <c r="AE7821" t="n">
        <v>80</v>
      </c>
      <c r="AF7821" t="n">
        <v>334.29</v>
      </c>
      <c r="AG7821" t="n">
        <v>531.28</v>
      </c>
      <c r="AH7821" t="n">
        <v>3298.850000000003</v>
      </c>
      <c r="AI7821" t="n">
        <v>3760.960000000003</v>
      </c>
      <c r="AJ7821" t="n">
        <v>5</v>
      </c>
      <c r="AK7821" t="n">
        <v>4.748548387</v>
      </c>
      <c r="AL7821" t="n">
        <v>5.312572992</v>
      </c>
      <c r="AM7821" t="n">
        <v>5.499217687</v>
      </c>
      <c r="AN7821" t="n">
        <v>11</v>
      </c>
      <c r="AO7821" t="n">
        <v>24</v>
      </c>
      <c r="AP7821" t="inlineStr"/>
      <c r="AQ7821" t="n">
        <v>4.4545</v>
      </c>
      <c r="AR7821" t="n">
        <v>1.5571</v>
      </c>
    </row>
    <row r="7822">
      <c r="A7822" t="inlineStr">
        <is>
          <t>669185409253</t>
        </is>
      </c>
      <c r="B7822" t="inlineStr">
        <is>
          <t>Get Chai</t>
        </is>
      </c>
      <c r="C7822" t="inlineStr">
        <is>
          <t>Minneapolis</t>
        </is>
      </c>
      <c r="D7822" t="inlineStr">
        <is>
          <t>10pk</t>
        </is>
      </c>
      <c r="E7822" t="inlineStr">
        <is>
          <t>Leafy Sour Watermelon Gummies 5mg THC 10 Pack</t>
        </is>
      </c>
      <c r="F7822" t="n">
        <v>10</v>
      </c>
      <c r="G7822" t="n">
        <v>41</v>
      </c>
      <c r="H7822" t="n">
        <v>2560</v>
      </c>
      <c r="I7822" t="n">
        <v>74</v>
      </c>
      <c r="J7822" t="n">
        <v>2</v>
      </c>
      <c r="K7822" t="n">
        <v>2</v>
      </c>
      <c r="L7822">
        <f>G7822+K7822*F7822</f>
        <v/>
      </c>
      <c r="M7822">
        <f>IF(X7822&gt;0,L7822/(X7822*7/30),"")</f>
        <v/>
      </c>
      <c r="N7822">
        <f>IF(Y7822&gt;0,L7822/(Y7822*7/90),"")</f>
        <v/>
      </c>
      <c r="O7822" t="n">
        <v>31.3</v>
      </c>
      <c r="P7822">
        <f>K7822*O7822</f>
        <v/>
      </c>
      <c r="Q7822" t="inlineStr">
        <is>
          <t>THC</t>
        </is>
      </c>
      <c r="R7822" t="inlineStr">
        <is>
          <t>Edibles</t>
        </is>
      </c>
      <c r="S7822" t="inlineStr"/>
      <c r="T7822" t="inlineStr">
        <is>
          <t>669185409253</t>
        </is>
      </c>
      <c r="U7822" t="n">
        <v>0</v>
      </c>
      <c r="V7822" t="n">
        <v>6526</v>
      </c>
      <c r="W7822" t="n">
        <v>32</v>
      </c>
      <c r="X7822" t="n">
        <v>113</v>
      </c>
      <c r="Y7822" t="n">
        <v>306</v>
      </c>
      <c r="Z7822" t="n">
        <v>925</v>
      </c>
      <c r="AA7822" t="n">
        <v>1020</v>
      </c>
      <c r="AB7822" t="n">
        <v>37</v>
      </c>
      <c r="AC7822" t="n">
        <v>3.128632812496094</v>
      </c>
      <c r="AD7822" t="n">
        <v>3.13</v>
      </c>
      <c r="AE7822" t="n">
        <v>160</v>
      </c>
      <c r="AF7822" t="n">
        <v>562.96</v>
      </c>
      <c r="AG7822" t="n">
        <v>1563.14</v>
      </c>
      <c r="AH7822" t="n">
        <v>5326.579999999997</v>
      </c>
      <c r="AI7822" t="n">
        <v>6080.029999999997</v>
      </c>
      <c r="AJ7822" t="n">
        <v>5</v>
      </c>
      <c r="AK7822" t="n">
        <v>4.925106382</v>
      </c>
      <c r="AL7822" t="n">
        <v>5.730994152</v>
      </c>
      <c r="AM7822" t="n">
        <v>5.922741596</v>
      </c>
      <c r="AN7822" t="n">
        <v>0</v>
      </c>
      <c r="AO7822" t="n">
        <v>16</v>
      </c>
      <c r="AP7822" t="inlineStr"/>
      <c r="AQ7822" t="n">
        <v>11.2</v>
      </c>
      <c r="AR7822" t="n">
        <v>4.95</v>
      </c>
    </row>
    <row r="7823">
      <c r="A7823" t="inlineStr">
        <is>
          <t>850056651172</t>
        </is>
      </c>
      <c r="B7823" t="inlineStr">
        <is>
          <t>Happy Duck LLC</t>
        </is>
      </c>
      <c r="C7823" t="inlineStr">
        <is>
          <t>Vadnais Heights</t>
        </is>
      </c>
      <c r="D7823" t="inlineStr">
        <is>
          <t>10pk</t>
        </is>
      </c>
      <c r="E7823" t="inlineStr">
        <is>
          <t>Happy Duck Tangerine 5mg THC 10pk</t>
        </is>
      </c>
      <c r="F7823" t="n">
        <v>10</v>
      </c>
      <c r="G7823" t="n">
        <v>42</v>
      </c>
      <c r="H7823" t="n">
        <v>591</v>
      </c>
      <c r="I7823" t="n">
        <v>11</v>
      </c>
      <c r="J7823" t="n">
        <v>0</v>
      </c>
      <c r="K7823" t="n">
        <v>0</v>
      </c>
      <c r="L7823">
        <f>G7823+K7823*F7823</f>
        <v/>
      </c>
      <c r="M7823">
        <f>IF(X7823&gt;0,L7823/(X7823*7/30),"")</f>
        <v/>
      </c>
      <c r="N7823">
        <f>IF(Y7823&gt;0,L7823/(Y7823*7/90),"")</f>
        <v/>
      </c>
      <c r="O7823" t="n">
        <v>45</v>
      </c>
      <c r="P7823">
        <f>K7823*O7823</f>
        <v/>
      </c>
      <c r="Q7823" t="inlineStr">
        <is>
          <t>THC</t>
        </is>
      </c>
      <c r="R7823" t="inlineStr">
        <is>
          <t>Edibles</t>
        </is>
      </c>
      <c r="S7823" t="inlineStr"/>
      <c r="T7823" t="inlineStr">
        <is>
          <t>850056651172</t>
        </is>
      </c>
      <c r="U7823" t="n">
        <v>0</v>
      </c>
      <c r="V7823" t="n">
        <v>445</v>
      </c>
      <c r="W7823" t="n">
        <v>0</v>
      </c>
      <c r="X7823" t="n">
        <v>1</v>
      </c>
      <c r="Y7823" t="n">
        <v>13</v>
      </c>
      <c r="Z7823" t="n">
        <v>28</v>
      </c>
      <c r="AA7823" t="n">
        <v>28</v>
      </c>
      <c r="AB7823" t="n">
        <v>0</v>
      </c>
      <c r="AC7823" t="n">
        <v>4.5</v>
      </c>
      <c r="AD7823" t="n">
        <v>4.5</v>
      </c>
      <c r="AE7823" t="n">
        <v>0</v>
      </c>
      <c r="AF7823" t="n">
        <v>7.99</v>
      </c>
      <c r="AG7823" t="n">
        <v>103.84</v>
      </c>
      <c r="AH7823" t="n">
        <v>213.84</v>
      </c>
      <c r="AI7823" t="n">
        <v>213.84</v>
      </c>
      <c r="AJ7823" t="n">
        <v>0</v>
      </c>
      <c r="AK7823" t="n">
        <v>7.99</v>
      </c>
      <c r="AL7823" t="n">
        <v>7.495</v>
      </c>
      <c r="AM7823" t="n">
        <v>7.495</v>
      </c>
      <c r="AN7823" t="n">
        <v>0</v>
      </c>
      <c r="AO7823" t="n">
        <v>3</v>
      </c>
      <c r="AP7823" t="inlineStr"/>
      <c r="AQ7823" t="n">
        <v>0</v>
      </c>
      <c r="AR7823" t="n">
        <v>0</v>
      </c>
    </row>
    <row r="7824">
      <c r="A7824" t="inlineStr">
        <is>
          <t>850056651172</t>
        </is>
      </c>
      <c r="B7824" t="inlineStr">
        <is>
          <t>Happy Duck LLC</t>
        </is>
      </c>
      <c r="C7824" t="inlineStr">
        <is>
          <t>St. Louis Park</t>
        </is>
      </c>
      <c r="D7824" t="inlineStr">
        <is>
          <t>10pk</t>
        </is>
      </c>
      <c r="E7824" t="inlineStr">
        <is>
          <t>Happy Duck Tangerine 5mg THC 10pk</t>
        </is>
      </c>
      <c r="F7824" t="n">
        <v>10</v>
      </c>
      <c r="G7824" t="n">
        <v>42</v>
      </c>
      <c r="H7824" t="n">
        <v>591</v>
      </c>
      <c r="I7824" t="n">
        <v>11</v>
      </c>
      <c r="J7824" t="n">
        <v>0</v>
      </c>
      <c r="K7824" t="n">
        <v>0</v>
      </c>
      <c r="L7824">
        <f>G7824+K7824*F7824</f>
        <v/>
      </c>
      <c r="M7824">
        <f>IF(X7824&gt;0,L7824/(X7824*7/30),"")</f>
        <v/>
      </c>
      <c r="N7824">
        <f>IF(Y7824&gt;0,L7824/(Y7824*7/90),"")</f>
        <v/>
      </c>
      <c r="O7824" t="n">
        <v>45</v>
      </c>
      <c r="P7824">
        <f>K7824*O7824</f>
        <v/>
      </c>
      <c r="Q7824" t="inlineStr">
        <is>
          <t>THC</t>
        </is>
      </c>
      <c r="R7824" t="inlineStr">
        <is>
          <t>Edibles</t>
        </is>
      </c>
      <c r="S7824" t="inlineStr"/>
      <c r="T7824" t="inlineStr">
        <is>
          <t>850056651172</t>
        </is>
      </c>
      <c r="U7824" t="n">
        <v>0</v>
      </c>
      <c r="V7824" t="n">
        <v>445</v>
      </c>
      <c r="W7824" t="n">
        <v>1</v>
      </c>
      <c r="X7824" t="n">
        <v>19</v>
      </c>
      <c r="Y7824" t="n">
        <v>38</v>
      </c>
      <c r="Z7824" t="n">
        <v>68</v>
      </c>
      <c r="AA7824" t="n">
        <v>68</v>
      </c>
      <c r="AB7824" t="n">
        <v>0</v>
      </c>
      <c r="AC7824" t="n">
        <v>4.5</v>
      </c>
      <c r="AD7824" t="n">
        <v>4.5</v>
      </c>
      <c r="AE7824" t="n">
        <v>7.99</v>
      </c>
      <c r="AF7824" t="n">
        <v>153.81</v>
      </c>
      <c r="AG7824" t="n">
        <v>303.0500000000001</v>
      </c>
      <c r="AH7824" t="n">
        <v>524.71</v>
      </c>
      <c r="AI7824" t="n">
        <v>524.71</v>
      </c>
      <c r="AJ7824" t="n">
        <v>7.99</v>
      </c>
      <c r="AK7824" t="n">
        <v>8.19</v>
      </c>
      <c r="AL7824" t="n">
        <v>7.480192307</v>
      </c>
      <c r="AM7824" t="n">
        <v>7.480192307</v>
      </c>
      <c r="AN7824" t="n">
        <v>1</v>
      </c>
      <c r="AO7824" t="n">
        <v>3</v>
      </c>
      <c r="AP7824" t="inlineStr"/>
      <c r="AQ7824" t="n">
        <v>0</v>
      </c>
      <c r="AR7824" t="n">
        <v>0</v>
      </c>
    </row>
    <row r="7825">
      <c r="A7825" t="inlineStr">
        <is>
          <t>198715111019</t>
        </is>
      </c>
      <c r="B7825" t="inlineStr">
        <is>
          <t>Global Reserve LLC</t>
        </is>
      </c>
      <c r="C7825" t="inlineStr">
        <is>
          <t>Minneapolis</t>
        </is>
      </c>
      <c r="D7825" t="inlineStr">
        <is>
          <t>10pk</t>
        </is>
      </c>
      <c r="E7825" t="inlineStr">
        <is>
          <t>Looner Twilight Strawberry Gummies 5mg THC 10 Pack</t>
        </is>
      </c>
      <c r="F7825" t="n">
        <v>10</v>
      </c>
      <c r="G7825" t="n">
        <v>43</v>
      </c>
      <c r="H7825" t="n">
        <v>136</v>
      </c>
      <c r="I7825" t="n">
        <v>6</v>
      </c>
      <c r="J7825" t="n">
        <v>0</v>
      </c>
      <c r="K7825" t="n">
        <v>0</v>
      </c>
      <c r="L7825">
        <f>G7825+K7825*F7825</f>
        <v/>
      </c>
      <c r="M7825">
        <f>IF(X7825&gt;0,L7825/(X7825*7/30),"")</f>
        <v/>
      </c>
      <c r="N7825">
        <f>IF(Y7825&gt;0,L7825/(Y7825*7/90),"")</f>
        <v/>
      </c>
      <c r="O7825" t="n">
        <v>50</v>
      </c>
      <c r="P7825">
        <f>K7825*O7825</f>
        <v/>
      </c>
      <c r="Q7825" t="inlineStr">
        <is>
          <t>THC</t>
        </is>
      </c>
      <c r="R7825" t="inlineStr">
        <is>
          <t>Edibles</t>
        </is>
      </c>
      <c r="S7825" t="inlineStr"/>
      <c r="T7825" t="inlineStr">
        <is>
          <t>198715111019</t>
        </is>
      </c>
      <c r="U7825" t="n">
        <v>0</v>
      </c>
      <c r="V7825" t="n">
        <v>849</v>
      </c>
      <c r="W7825" t="n">
        <v>8</v>
      </c>
      <c r="X7825" t="n">
        <v>66</v>
      </c>
      <c r="Y7825" t="n">
        <v>87</v>
      </c>
      <c r="Z7825" t="n">
        <v>120</v>
      </c>
      <c r="AA7825" t="n">
        <v>120</v>
      </c>
      <c r="AB7825" t="n">
        <v>0</v>
      </c>
      <c r="AC7825" t="n">
        <v>5</v>
      </c>
      <c r="AD7825" t="n">
        <v>5</v>
      </c>
      <c r="AE7825" t="n">
        <v>86.92999999999999</v>
      </c>
      <c r="AF7825" t="n">
        <v>723.3100000000003</v>
      </c>
      <c r="AG7825" t="n">
        <v>965.0800000000005</v>
      </c>
      <c r="AH7825" t="n">
        <v>1322.430000000001</v>
      </c>
      <c r="AI7825" t="n">
        <v>1322.430000000001</v>
      </c>
      <c r="AJ7825" t="n">
        <v>10.86625</v>
      </c>
      <c r="AK7825" t="n">
        <v>10.748888888</v>
      </c>
      <c r="AL7825" t="n">
        <v>10.929333333</v>
      </c>
      <c r="AM7825" t="n">
        <v>10.929333333</v>
      </c>
      <c r="AN7825" t="n">
        <v>0</v>
      </c>
      <c r="AO7825" t="n">
        <v>4</v>
      </c>
      <c r="AP7825" t="inlineStr"/>
      <c r="AQ7825" t="n">
        <v>0</v>
      </c>
      <c r="AR7825" t="n">
        <v>0</v>
      </c>
    </row>
    <row r="7826">
      <c r="A7826" t="inlineStr">
        <is>
          <t>669185409253</t>
        </is>
      </c>
      <c r="B7826" t="inlineStr">
        <is>
          <t>Get Chai</t>
        </is>
      </c>
      <c r="C7826" t="inlineStr">
        <is>
          <t>Roseville</t>
        </is>
      </c>
      <c r="D7826" t="inlineStr">
        <is>
          <t>10pk</t>
        </is>
      </c>
      <c r="E7826" t="inlineStr">
        <is>
          <t>Leafy Sour Watermelon Gummies 5mg THC 10 Pack</t>
        </is>
      </c>
      <c r="F7826" t="n">
        <v>10</v>
      </c>
      <c r="G7826" t="n">
        <v>43</v>
      </c>
      <c r="H7826" t="n">
        <v>2560</v>
      </c>
      <c r="I7826" t="n">
        <v>59</v>
      </c>
      <c r="J7826" t="n">
        <v>0</v>
      </c>
      <c r="K7826" t="n">
        <v>0</v>
      </c>
      <c r="L7826">
        <f>G7826+K7826*F7826</f>
        <v/>
      </c>
      <c r="M7826">
        <f>IF(X7826&gt;0,L7826/(X7826*7/30),"")</f>
        <v/>
      </c>
      <c r="N7826">
        <f>IF(Y7826&gt;0,L7826/(Y7826*7/90),"")</f>
        <v/>
      </c>
      <c r="O7826" t="n">
        <v>31.3</v>
      </c>
      <c r="P7826">
        <f>K7826*O7826</f>
        <v/>
      </c>
      <c r="Q7826" t="inlineStr">
        <is>
          <t>THC</t>
        </is>
      </c>
      <c r="R7826" t="inlineStr">
        <is>
          <t>Edibles</t>
        </is>
      </c>
      <c r="S7826" t="inlineStr"/>
      <c r="T7826" t="inlineStr">
        <is>
          <t>669185409253</t>
        </is>
      </c>
      <c r="U7826" t="n">
        <v>0</v>
      </c>
      <c r="V7826" t="n">
        <v>6526</v>
      </c>
      <c r="W7826" t="n">
        <v>15</v>
      </c>
      <c r="X7826" t="n">
        <v>76</v>
      </c>
      <c r="Y7826" t="n">
        <v>207</v>
      </c>
      <c r="Z7826" t="n">
        <v>594</v>
      </c>
      <c r="AA7826" t="n">
        <v>686</v>
      </c>
      <c r="AB7826" t="n">
        <v>28</v>
      </c>
      <c r="AC7826" t="n">
        <v>3.128632812496094</v>
      </c>
      <c r="AD7826" t="n">
        <v>3.13</v>
      </c>
      <c r="AE7826" t="n">
        <v>75</v>
      </c>
      <c r="AF7826" t="n">
        <v>394.39</v>
      </c>
      <c r="AG7826" t="n">
        <v>1058.25</v>
      </c>
      <c r="AH7826" t="n">
        <v>3295.67</v>
      </c>
      <c r="AI7826" t="n">
        <v>3987.059999999999</v>
      </c>
      <c r="AJ7826" t="n">
        <v>5</v>
      </c>
      <c r="AK7826" t="n">
        <v>5.262714285</v>
      </c>
      <c r="AL7826" t="n">
        <v>5.375211786</v>
      </c>
      <c r="AM7826" t="n">
        <v>5.617808</v>
      </c>
      <c r="AN7826" t="n">
        <v>3</v>
      </c>
      <c r="AO7826" t="n">
        <v>16</v>
      </c>
      <c r="AP7826" t="inlineStr"/>
      <c r="AQ7826" t="n">
        <v>2.1143</v>
      </c>
      <c r="AR7826" t="n">
        <v>1.7658</v>
      </c>
    </row>
    <row r="7827">
      <c r="A7827" t="inlineStr">
        <is>
          <t>669185409277</t>
        </is>
      </c>
      <c r="B7827" t="inlineStr">
        <is>
          <t>Get Chai</t>
        </is>
      </c>
      <c r="C7827" t="inlineStr">
        <is>
          <t>Roseville</t>
        </is>
      </c>
      <c r="D7827" t="inlineStr">
        <is>
          <t>10pk</t>
        </is>
      </c>
      <c r="E7827" t="inlineStr">
        <is>
          <t>Leafy Wildberry Gummies 5mg THC 10 Pack</t>
        </is>
      </c>
      <c r="F7827" t="n">
        <v>10</v>
      </c>
      <c r="G7827" t="n">
        <v>44</v>
      </c>
      <c r="H7827" t="n">
        <v>4648</v>
      </c>
      <c r="I7827" t="n">
        <v>50</v>
      </c>
      <c r="J7827" t="n">
        <v>0</v>
      </c>
      <c r="K7827" t="n">
        <v>0</v>
      </c>
      <c r="L7827">
        <f>G7827+K7827*F7827</f>
        <v/>
      </c>
      <c r="M7827">
        <f>IF(X7827&gt;0,L7827/(X7827*7/30),"")</f>
        <v/>
      </c>
      <c r="N7827">
        <f>IF(Y7827&gt;0,L7827/(Y7827*7/90),"")</f>
        <v/>
      </c>
      <c r="O7827" t="n">
        <v>31.3</v>
      </c>
      <c r="P7827">
        <f>K7827*O7827</f>
        <v/>
      </c>
      <c r="Q7827" t="inlineStr">
        <is>
          <t>THC</t>
        </is>
      </c>
      <c r="R7827" t="inlineStr">
        <is>
          <t>Edibles</t>
        </is>
      </c>
      <c r="S7827" t="inlineStr"/>
      <c r="T7827" t="inlineStr">
        <is>
          <t>669185409277</t>
        </is>
      </c>
      <c r="U7827" t="n">
        <v>0</v>
      </c>
      <c r="V7827" t="n">
        <v>4589</v>
      </c>
      <c r="W7827" t="n">
        <v>15</v>
      </c>
      <c r="X7827" t="n">
        <v>75</v>
      </c>
      <c r="Y7827" t="n">
        <v>239</v>
      </c>
      <c r="Z7827" t="n">
        <v>611</v>
      </c>
      <c r="AA7827" t="n">
        <v>695</v>
      </c>
      <c r="AB7827" t="n">
        <v>30</v>
      </c>
      <c r="AC7827" t="n">
        <v>3.124944061964286</v>
      </c>
      <c r="AD7827" t="n">
        <v>3.13</v>
      </c>
      <c r="AE7827" t="n">
        <v>75</v>
      </c>
      <c r="AF7827" t="n">
        <v>376.88</v>
      </c>
      <c r="AG7827" t="n">
        <v>1159.87</v>
      </c>
      <c r="AH7827" t="n">
        <v>3289.870000000002</v>
      </c>
      <c r="AI7827" t="n">
        <v>3924.470000000002</v>
      </c>
      <c r="AJ7827" t="n">
        <v>4.166666666</v>
      </c>
      <c r="AK7827" t="n">
        <v>4.901290322</v>
      </c>
      <c r="AL7827" t="n">
        <v>5.340059055</v>
      </c>
      <c r="AM7827" t="n">
        <v>5.616181506</v>
      </c>
      <c r="AN7827" t="n">
        <v>1</v>
      </c>
      <c r="AO7827" t="n">
        <v>11</v>
      </c>
      <c r="AP7827" t="inlineStr"/>
      <c r="AQ7827" t="n">
        <v>3.1364</v>
      </c>
      <c r="AR7827" t="n">
        <v>2.4565</v>
      </c>
    </row>
    <row r="7828">
      <c r="A7828" t="inlineStr">
        <is>
          <t>669185409277</t>
        </is>
      </c>
      <c r="B7828" t="inlineStr">
        <is>
          <t>Get Chai</t>
        </is>
      </c>
      <c r="C7828" t="inlineStr">
        <is>
          <t>Woodbury</t>
        </is>
      </c>
      <c r="D7828" t="inlineStr">
        <is>
          <t>10pk</t>
        </is>
      </c>
      <c r="E7828" t="inlineStr">
        <is>
          <t>Leafy Wildberry Gummies 5mg THC 10 Pack</t>
        </is>
      </c>
      <c r="F7828" t="n">
        <v>10</v>
      </c>
      <c r="G7828" t="n">
        <v>45</v>
      </c>
      <c r="H7828" t="n">
        <v>4648</v>
      </c>
      <c r="I7828" t="n">
        <v>31</v>
      </c>
      <c r="J7828" t="n">
        <v>0</v>
      </c>
      <c r="K7828" t="n">
        <v>0</v>
      </c>
      <c r="L7828">
        <f>G7828+K7828*F7828</f>
        <v/>
      </c>
      <c r="M7828">
        <f>IF(X7828&gt;0,L7828/(X7828*7/30),"")</f>
        <v/>
      </c>
      <c r="N7828">
        <f>IF(Y7828&gt;0,L7828/(Y7828*7/90),"")</f>
        <v/>
      </c>
      <c r="O7828" t="n">
        <v>31.3</v>
      </c>
      <c r="P7828">
        <f>K7828*O7828</f>
        <v/>
      </c>
      <c r="Q7828" t="inlineStr">
        <is>
          <t>THC</t>
        </is>
      </c>
      <c r="R7828" t="inlineStr">
        <is>
          <t>Edibles</t>
        </is>
      </c>
      <c r="S7828" t="inlineStr"/>
      <c r="T7828" t="inlineStr">
        <is>
          <t>669185409277</t>
        </is>
      </c>
      <c r="U7828" t="n">
        <v>0</v>
      </c>
      <c r="V7828" t="n">
        <v>4589</v>
      </c>
      <c r="W7828" t="n">
        <v>20</v>
      </c>
      <c r="X7828" t="n">
        <v>74</v>
      </c>
      <c r="Y7828" t="n">
        <v>151</v>
      </c>
      <c r="Z7828" t="n">
        <v>399</v>
      </c>
      <c r="AA7828" t="n">
        <v>456</v>
      </c>
      <c r="AB7828" t="n">
        <v>22</v>
      </c>
      <c r="AC7828" t="n">
        <v>3.124944061964286</v>
      </c>
      <c r="AD7828" t="n">
        <v>3.13</v>
      </c>
      <c r="AE7828" t="n">
        <v>100</v>
      </c>
      <c r="AF7828" t="n">
        <v>360.96</v>
      </c>
      <c r="AG7828" t="n">
        <v>738.26</v>
      </c>
      <c r="AH7828" t="n">
        <v>2076.389999999999</v>
      </c>
      <c r="AI7828" t="n">
        <v>2471.370000000002</v>
      </c>
      <c r="AJ7828" t="n">
        <v>5</v>
      </c>
      <c r="AK7828" t="n">
        <v>4.902580645</v>
      </c>
      <c r="AL7828" t="n">
        <v>5.157002801</v>
      </c>
      <c r="AM7828" t="n">
        <v>5.404951219</v>
      </c>
      <c r="AN7828" t="n">
        <v>0</v>
      </c>
      <c r="AO7828" t="n">
        <v>11</v>
      </c>
      <c r="AP7828" t="inlineStr"/>
      <c r="AQ7828" t="n">
        <v>2.8333</v>
      </c>
      <c r="AR7828" t="n">
        <v>2.7037</v>
      </c>
    </row>
    <row r="7829">
      <c r="A7829" t="inlineStr">
        <is>
          <t>669185409260</t>
        </is>
      </c>
      <c r="B7829" t="inlineStr">
        <is>
          <t>Get Chai</t>
        </is>
      </c>
      <c r="C7829" t="inlineStr">
        <is>
          <t>Minneapolis</t>
        </is>
      </c>
      <c r="D7829" t="inlineStr">
        <is>
          <t>10pk</t>
        </is>
      </c>
      <c r="E7829" t="inlineStr">
        <is>
          <t>Leafy Blueberry Lemon Gummies 5mg THC 10 Pack</t>
        </is>
      </c>
      <c r="F7829" t="n">
        <v>10</v>
      </c>
      <c r="G7829" t="n">
        <v>47</v>
      </c>
      <c r="H7829" t="n">
        <v>3831</v>
      </c>
      <c r="I7829" t="n">
        <v>48</v>
      </c>
      <c r="J7829" t="n">
        <v>0</v>
      </c>
      <c r="K7829" t="n">
        <v>0</v>
      </c>
      <c r="L7829">
        <f>G7829+K7829*F7829</f>
        <v/>
      </c>
      <c r="M7829">
        <f>IF(X7829&gt;0,L7829/(X7829*7/30),"")</f>
        <v/>
      </c>
      <c r="N7829">
        <f>IF(Y7829&gt;0,L7829/(Y7829*7/90),"")</f>
        <v/>
      </c>
      <c r="O7829" t="n">
        <v>31.3</v>
      </c>
      <c r="P7829">
        <f>K7829*O7829</f>
        <v/>
      </c>
      <c r="Q7829" t="inlineStr">
        <is>
          <t>THC</t>
        </is>
      </c>
      <c r="R7829" t="inlineStr">
        <is>
          <t>Edibles</t>
        </is>
      </c>
      <c r="S7829" t="inlineStr"/>
      <c r="T7829" t="inlineStr">
        <is>
          <t>669185409260</t>
        </is>
      </c>
      <c r="U7829" t="n">
        <v>0</v>
      </c>
      <c r="V7829" t="n">
        <v>5173</v>
      </c>
      <c r="W7829" t="n">
        <v>4</v>
      </c>
      <c r="X7829" t="n">
        <v>26</v>
      </c>
      <c r="Y7829" t="n">
        <v>102</v>
      </c>
      <c r="Z7829" t="n">
        <v>352</v>
      </c>
      <c r="AA7829" t="n">
        <v>389</v>
      </c>
      <c r="AB7829" t="n">
        <v>9</v>
      </c>
      <c r="AC7829" t="n">
        <v>3.127363612685983</v>
      </c>
      <c r="AD7829" t="n">
        <v>3.13</v>
      </c>
      <c r="AE7829" t="n">
        <v>24.96</v>
      </c>
      <c r="AF7829" t="n">
        <v>127.96</v>
      </c>
      <c r="AG7829" t="n">
        <v>543.72</v>
      </c>
      <c r="AH7829" t="n">
        <v>2130.920000000002</v>
      </c>
      <c r="AI7829" t="n">
        <v>2443.790000000002</v>
      </c>
      <c r="AJ7829" t="n">
        <v>6.24</v>
      </c>
      <c r="AK7829" t="n">
        <v>4.998181818</v>
      </c>
      <c r="AL7829" t="n">
        <v>6.083974763</v>
      </c>
      <c r="AM7829" t="n">
        <v>6.314056338</v>
      </c>
      <c r="AN7829" t="n">
        <v>0</v>
      </c>
      <c r="AO7829" t="n">
        <v>7</v>
      </c>
      <c r="AP7829" t="inlineStr"/>
      <c r="AQ7829" t="n">
        <v>2.5556</v>
      </c>
      <c r="AR7829" t="n">
        <v>5.2105</v>
      </c>
    </row>
    <row r="7830">
      <c r="A7830" t="inlineStr">
        <is>
          <t>669185409222</t>
        </is>
      </c>
      <c r="B7830" t="inlineStr">
        <is>
          <t>Get Chai</t>
        </is>
      </c>
      <c r="C7830" t="inlineStr">
        <is>
          <t>Roseville</t>
        </is>
      </c>
      <c r="D7830" t="inlineStr">
        <is>
          <t>10pk</t>
        </is>
      </c>
      <c r="E7830" t="inlineStr">
        <is>
          <t>Leafy Georgia Peach Gummies 5mg THC 10 Pack</t>
        </is>
      </c>
      <c r="F7830" t="n">
        <v>10</v>
      </c>
      <c r="G7830" t="n">
        <v>48</v>
      </c>
      <c r="H7830" t="n">
        <v>4271</v>
      </c>
      <c r="I7830" t="n">
        <v>65</v>
      </c>
      <c r="J7830" t="n">
        <v>0</v>
      </c>
      <c r="K7830" t="n">
        <v>0</v>
      </c>
      <c r="L7830">
        <f>G7830+K7830*F7830</f>
        <v/>
      </c>
      <c r="M7830">
        <f>IF(X7830&gt;0,L7830/(X7830*7/30),"")</f>
        <v/>
      </c>
      <c r="N7830">
        <f>IF(Y7830&gt;0,L7830/(Y7830*7/90),"")</f>
        <v/>
      </c>
      <c r="O7830" t="n">
        <v>31.3</v>
      </c>
      <c r="P7830">
        <f>K7830*O7830</f>
        <v/>
      </c>
      <c r="Q7830" t="inlineStr">
        <is>
          <t>THC</t>
        </is>
      </c>
      <c r="R7830" t="inlineStr">
        <is>
          <t>Edibles</t>
        </is>
      </c>
      <c r="S7830" t="inlineStr"/>
      <c r="T7830" t="inlineStr">
        <is>
          <t>669185409222</t>
        </is>
      </c>
      <c r="U7830" t="n">
        <v>0</v>
      </c>
      <c r="V7830" t="n">
        <v>4861</v>
      </c>
      <c r="W7830" t="n">
        <v>17</v>
      </c>
      <c r="X7830" t="n">
        <v>53</v>
      </c>
      <c r="Y7830" t="n">
        <v>147</v>
      </c>
      <c r="Z7830" t="n">
        <v>475</v>
      </c>
      <c r="AA7830" t="n">
        <v>553</v>
      </c>
      <c r="AB7830" t="n">
        <v>40</v>
      </c>
      <c r="AC7830" t="n">
        <v>3.125370327003044</v>
      </c>
      <c r="AD7830" t="n">
        <v>3.13</v>
      </c>
      <c r="AE7830" t="n">
        <v>85</v>
      </c>
      <c r="AF7830" t="n">
        <v>267.92</v>
      </c>
      <c r="AG7830" t="n">
        <v>741.75</v>
      </c>
      <c r="AH7830" t="n">
        <v>2574.090000000001</v>
      </c>
      <c r="AI7830" t="n">
        <v>3180.800000000001</v>
      </c>
      <c r="AJ7830" t="n">
        <v>5</v>
      </c>
      <c r="AK7830" t="n">
        <v>4.871272727</v>
      </c>
      <c r="AL7830" t="n">
        <v>5.425119617</v>
      </c>
      <c r="AM7830" t="n">
        <v>5.777820773</v>
      </c>
      <c r="AN7830" t="n">
        <v>3</v>
      </c>
      <c r="AO7830" t="n">
        <v>24</v>
      </c>
      <c r="AP7830" t="inlineStr"/>
      <c r="AQ7830" t="n">
        <v>1.9231</v>
      </c>
      <c r="AR7830" t="n">
        <v>1.8158</v>
      </c>
    </row>
    <row r="7831">
      <c r="A7831" t="inlineStr">
        <is>
          <t>850068508167</t>
        </is>
      </c>
      <c r="B7831" t="inlineStr">
        <is>
          <t>Global Reserve LLC</t>
        </is>
      </c>
      <c r="C7831" t="inlineStr">
        <is>
          <t>Blaine2</t>
        </is>
      </c>
      <c r="D7831" t="inlineStr">
        <is>
          <t>10pk</t>
        </is>
      </c>
      <c r="E7831" t="inlineStr">
        <is>
          <t>Drops Blueberry Gentle 1mg THC 10 Pack</t>
        </is>
      </c>
      <c r="F7831" t="n">
        <v>10</v>
      </c>
      <c r="G7831" t="n">
        <v>50</v>
      </c>
      <c r="H7831" t="n">
        <v>160</v>
      </c>
      <c r="I7831" t="n">
        <v>0</v>
      </c>
      <c r="J7831" t="n">
        <v>0</v>
      </c>
      <c r="K7831" t="n">
        <v>0</v>
      </c>
      <c r="L7831">
        <f>G7831+K7831*F7831</f>
        <v/>
      </c>
      <c r="M7831">
        <f>IF(X7831&gt;0,L7831/(X7831*7/30),"")</f>
        <v/>
      </c>
      <c r="N7831">
        <f>IF(Y7831&gt;0,L7831/(Y7831*7/90),"")</f>
        <v/>
      </c>
      <c r="O7831" t="n">
        <v>60</v>
      </c>
      <c r="P7831">
        <f>K7831*O7831</f>
        <v/>
      </c>
      <c r="Q7831" t="inlineStr">
        <is>
          <t>THC</t>
        </is>
      </c>
      <c r="R7831" t="inlineStr">
        <is>
          <t>Edibles</t>
        </is>
      </c>
      <c r="S7831" t="inlineStr"/>
      <c r="T7831" t="inlineStr">
        <is>
          <t>230-557</t>
        </is>
      </c>
      <c r="U7831" t="n">
        <v>0</v>
      </c>
      <c r="V7831" t="n">
        <v>255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5.530070625</v>
      </c>
      <c r="AD7831" t="n">
        <v>6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2</v>
      </c>
      <c r="AP7831" t="inlineStr"/>
      <c r="AQ7831" t="n">
        <v>0</v>
      </c>
      <c r="AR7831" t="n">
        <v>0</v>
      </c>
    </row>
    <row r="7832">
      <c r="A7832" t="inlineStr">
        <is>
          <t>669185409253</t>
        </is>
      </c>
      <c r="B7832" t="inlineStr">
        <is>
          <t>Get Chai</t>
        </is>
      </c>
      <c r="C7832" t="inlineStr">
        <is>
          <t>Woodbury</t>
        </is>
      </c>
      <c r="D7832" t="inlineStr">
        <is>
          <t>10pk</t>
        </is>
      </c>
      <c r="E7832" t="inlineStr">
        <is>
          <t>Leafy Sour Watermelon Gummies 5mg THC 10 Pack</t>
        </is>
      </c>
      <c r="F7832" t="n">
        <v>10</v>
      </c>
      <c r="G7832" t="n">
        <v>51</v>
      </c>
      <c r="H7832" t="n">
        <v>2560</v>
      </c>
      <c r="I7832" t="n">
        <v>64</v>
      </c>
      <c r="J7832" t="n">
        <v>0</v>
      </c>
      <c r="K7832" t="n">
        <v>0</v>
      </c>
      <c r="L7832">
        <f>G7832+K7832*F7832</f>
        <v/>
      </c>
      <c r="M7832">
        <f>IF(X7832&gt;0,L7832/(X7832*7/30),"")</f>
        <v/>
      </c>
      <c r="N7832">
        <f>IF(Y7832&gt;0,L7832/(Y7832*7/90),"")</f>
        <v/>
      </c>
      <c r="O7832" t="n">
        <v>31.3</v>
      </c>
      <c r="P7832">
        <f>K7832*O7832</f>
        <v/>
      </c>
      <c r="Q7832" t="inlineStr">
        <is>
          <t>THC</t>
        </is>
      </c>
      <c r="R7832" t="inlineStr">
        <is>
          <t>Edibles</t>
        </is>
      </c>
      <c r="S7832" t="inlineStr"/>
      <c r="T7832" t="inlineStr">
        <is>
          <t>669185409253</t>
        </is>
      </c>
      <c r="U7832" t="n">
        <v>0</v>
      </c>
      <c r="V7832" t="n">
        <v>6526</v>
      </c>
      <c r="W7832" t="n">
        <v>11</v>
      </c>
      <c r="X7832" t="n">
        <v>89</v>
      </c>
      <c r="Y7832" t="n">
        <v>202</v>
      </c>
      <c r="Z7832" t="n">
        <v>543</v>
      </c>
      <c r="AA7832" t="n">
        <v>607</v>
      </c>
      <c r="AB7832" t="n">
        <v>27</v>
      </c>
      <c r="AC7832" t="n">
        <v>3.128632812496094</v>
      </c>
      <c r="AD7832" t="n">
        <v>3.13</v>
      </c>
      <c r="AE7832" t="n">
        <v>55</v>
      </c>
      <c r="AF7832" t="n">
        <v>451.88</v>
      </c>
      <c r="AG7832" t="n">
        <v>1011.74</v>
      </c>
      <c r="AH7832" t="n">
        <v>2930.26</v>
      </c>
      <c r="AI7832" t="n">
        <v>3426.310000000001</v>
      </c>
      <c r="AJ7832" t="n">
        <v>5</v>
      </c>
      <c r="AK7832" t="n">
        <v>5.082891566</v>
      </c>
      <c r="AL7832" t="n">
        <v>5.52051859</v>
      </c>
      <c r="AM7832" t="n">
        <v>5.768756521</v>
      </c>
      <c r="AN7832" t="n">
        <v>1</v>
      </c>
      <c r="AO7832" t="n">
        <v>16</v>
      </c>
      <c r="AP7832" t="inlineStr"/>
      <c r="AQ7832" t="n">
        <v>11.7143</v>
      </c>
      <c r="AR7832" t="n">
        <v>3.6415</v>
      </c>
    </row>
    <row r="7833">
      <c r="A7833" t="inlineStr">
        <is>
          <t>669185409246</t>
        </is>
      </c>
      <c r="B7833" t="inlineStr">
        <is>
          <t>Get Chai</t>
        </is>
      </c>
      <c r="C7833" t="inlineStr">
        <is>
          <t>Woodbury</t>
        </is>
      </c>
      <c r="D7833" t="inlineStr">
        <is>
          <t>10pk</t>
        </is>
      </c>
      <c r="E7833" t="inlineStr">
        <is>
          <t>Leafy Sour Blue Raspberry Gummies 5mg THC 10 Pack</t>
        </is>
      </c>
      <c r="F7833" t="n">
        <v>10</v>
      </c>
      <c r="G7833" t="n">
        <v>52</v>
      </c>
      <c r="H7833" t="n">
        <v>3197</v>
      </c>
      <c r="I7833" t="n">
        <v>77</v>
      </c>
      <c r="J7833" t="n">
        <v>0</v>
      </c>
      <c r="K7833" t="n">
        <v>0</v>
      </c>
      <c r="L7833">
        <f>G7833+K7833*F7833</f>
        <v/>
      </c>
      <c r="M7833">
        <f>IF(X7833&gt;0,L7833/(X7833*7/30),"")</f>
        <v/>
      </c>
      <c r="N7833">
        <f>IF(Y7833&gt;0,L7833/(Y7833*7/90),"")</f>
        <v/>
      </c>
      <c r="O7833" t="n">
        <v>31.3</v>
      </c>
      <c r="P7833">
        <f>K7833*O7833</f>
        <v/>
      </c>
      <c r="Q7833" t="inlineStr">
        <is>
          <t>THC</t>
        </is>
      </c>
      <c r="R7833" t="inlineStr">
        <is>
          <t>Edibles</t>
        </is>
      </c>
      <c r="S7833" t="inlineStr"/>
      <c r="T7833" t="inlineStr">
        <is>
          <t>669185409246</t>
        </is>
      </c>
      <c r="U7833" t="n">
        <v>0</v>
      </c>
      <c r="V7833" t="n">
        <v>5840</v>
      </c>
      <c r="W7833" t="n">
        <v>28</v>
      </c>
      <c r="X7833" t="n">
        <v>93</v>
      </c>
      <c r="Y7833" t="n">
        <v>223</v>
      </c>
      <c r="Z7833" t="n">
        <v>646</v>
      </c>
      <c r="AA7833" t="n">
        <v>707</v>
      </c>
      <c r="AB7833" t="n">
        <v>24</v>
      </c>
      <c r="AC7833" t="n">
        <v>3.120710040819518</v>
      </c>
      <c r="AD7833" t="n">
        <v>3.13</v>
      </c>
      <c r="AE7833" t="n">
        <v>146.49</v>
      </c>
      <c r="AF7833" t="n">
        <v>454.49</v>
      </c>
      <c r="AG7833" t="n">
        <v>1119.56</v>
      </c>
      <c r="AH7833" t="n">
        <v>3431.780001000001</v>
      </c>
      <c r="AI7833" t="n">
        <v>3896.520001</v>
      </c>
      <c r="AJ7833" t="n">
        <v>5.3245</v>
      </c>
      <c r="AK7833" t="n">
        <v>4.871829268</v>
      </c>
      <c r="AL7833" t="n">
        <v>5.325447427</v>
      </c>
      <c r="AM7833" t="n">
        <v>5.538366312</v>
      </c>
      <c r="AN7833" t="n">
        <v>2</v>
      </c>
      <c r="AO7833" t="n">
        <v>12</v>
      </c>
      <c r="AP7833" t="inlineStr"/>
      <c r="AQ7833" t="n">
        <v>7.0833</v>
      </c>
      <c r="AR7833" t="n">
        <v>4.3125</v>
      </c>
    </row>
    <row r="7834">
      <c r="A7834" t="inlineStr">
        <is>
          <t>669185409253</t>
        </is>
      </c>
      <c r="B7834" t="inlineStr">
        <is>
          <t>Get Chai</t>
        </is>
      </c>
      <c r="C7834" t="inlineStr">
        <is>
          <t>Osseo</t>
        </is>
      </c>
      <c r="D7834" t="inlineStr">
        <is>
          <t>10pk</t>
        </is>
      </c>
      <c r="E7834" t="inlineStr">
        <is>
          <t>Leafy Sour Watermelon Gummies 5mg THC 10 Pack</t>
        </is>
      </c>
      <c r="F7834" t="n">
        <v>10</v>
      </c>
      <c r="G7834" t="n">
        <v>53</v>
      </c>
      <c r="H7834" t="n">
        <v>2560</v>
      </c>
      <c r="I7834" t="n">
        <v>56</v>
      </c>
      <c r="J7834" t="n">
        <v>0</v>
      </c>
      <c r="K7834" t="n">
        <v>0</v>
      </c>
      <c r="L7834">
        <f>G7834+K7834*F7834</f>
        <v/>
      </c>
      <c r="M7834">
        <f>IF(X7834&gt;0,L7834/(X7834*7/30),"")</f>
        <v/>
      </c>
      <c r="N7834">
        <f>IF(Y7834&gt;0,L7834/(Y7834*7/90),"")</f>
        <v/>
      </c>
      <c r="O7834" t="n">
        <v>31.3</v>
      </c>
      <c r="P7834">
        <f>K7834*O7834</f>
        <v/>
      </c>
      <c r="Q7834" t="inlineStr">
        <is>
          <t>THC</t>
        </is>
      </c>
      <c r="R7834" t="inlineStr">
        <is>
          <t>Edibles</t>
        </is>
      </c>
      <c r="S7834" t="inlineStr"/>
      <c r="T7834" t="inlineStr">
        <is>
          <t>669185409253</t>
        </is>
      </c>
      <c r="U7834" t="n">
        <v>0</v>
      </c>
      <c r="V7834" t="n">
        <v>6526</v>
      </c>
      <c r="W7834" t="n">
        <v>6</v>
      </c>
      <c r="X7834" t="n">
        <v>35</v>
      </c>
      <c r="Y7834" t="n">
        <v>101</v>
      </c>
      <c r="Z7834" t="n">
        <v>460</v>
      </c>
      <c r="AA7834" t="n">
        <v>489</v>
      </c>
      <c r="AB7834" t="n">
        <v>9</v>
      </c>
      <c r="AC7834" t="n">
        <v>3.128632812496094</v>
      </c>
      <c r="AD7834" t="n">
        <v>3.13</v>
      </c>
      <c r="AE7834" t="n">
        <v>30</v>
      </c>
      <c r="AF7834" t="n">
        <v>170</v>
      </c>
      <c r="AG7834" t="n">
        <v>479.95</v>
      </c>
      <c r="AH7834" t="n">
        <v>2607.069998000001</v>
      </c>
      <c r="AI7834" t="n">
        <v>2832.569998000002</v>
      </c>
      <c r="AJ7834" t="n">
        <v>5</v>
      </c>
      <c r="AK7834" t="n">
        <v>4.47368421</v>
      </c>
      <c r="AL7834" t="n">
        <v>5.519566884</v>
      </c>
      <c r="AM7834" t="n">
        <v>5.71606106</v>
      </c>
      <c r="AN7834" t="n">
        <v>0</v>
      </c>
      <c r="AO7834" t="n">
        <v>16</v>
      </c>
      <c r="AP7834" t="inlineStr"/>
      <c r="AQ7834" t="n">
        <v>3.4</v>
      </c>
      <c r="AR7834" t="n">
        <v>2.8</v>
      </c>
    </row>
    <row r="7835">
      <c r="A7835" t="inlineStr">
        <is>
          <t>669185409246</t>
        </is>
      </c>
      <c r="B7835" t="inlineStr">
        <is>
          <t>Get Chai</t>
        </is>
      </c>
      <c r="C7835" t="inlineStr">
        <is>
          <t>Osseo</t>
        </is>
      </c>
      <c r="D7835" t="inlineStr">
        <is>
          <t>10pk</t>
        </is>
      </c>
      <c r="E7835" t="inlineStr">
        <is>
          <t>Leafy Sour Blue Raspberry Gummies 5mg THC 10 Pack</t>
        </is>
      </c>
      <c r="F7835" t="n">
        <v>10</v>
      </c>
      <c r="G7835" t="n">
        <v>53</v>
      </c>
      <c r="H7835" t="n">
        <v>3197</v>
      </c>
      <c r="I7835" t="n">
        <v>69</v>
      </c>
      <c r="J7835" t="n">
        <v>0</v>
      </c>
      <c r="K7835" t="n">
        <v>0</v>
      </c>
      <c r="L7835">
        <f>G7835+K7835*F7835</f>
        <v/>
      </c>
      <c r="M7835">
        <f>IF(X7835&gt;0,L7835/(X7835*7/30),"")</f>
        <v/>
      </c>
      <c r="N7835">
        <f>IF(Y7835&gt;0,L7835/(Y7835*7/90),"")</f>
        <v/>
      </c>
      <c r="O7835" t="n">
        <v>31.3</v>
      </c>
      <c r="P7835">
        <f>K7835*O7835</f>
        <v/>
      </c>
      <c r="Q7835" t="inlineStr">
        <is>
          <t>THC</t>
        </is>
      </c>
      <c r="R7835" t="inlineStr">
        <is>
          <t>Edibles</t>
        </is>
      </c>
      <c r="S7835" t="inlineStr"/>
      <c r="T7835" t="inlineStr">
        <is>
          <t>669185409246</t>
        </is>
      </c>
      <c r="U7835" t="n">
        <v>0</v>
      </c>
      <c r="V7835" t="n">
        <v>5840</v>
      </c>
      <c r="W7835" t="n">
        <v>21</v>
      </c>
      <c r="X7835" t="n">
        <v>68</v>
      </c>
      <c r="Y7835" t="n">
        <v>214</v>
      </c>
      <c r="Z7835" t="n">
        <v>632</v>
      </c>
      <c r="AA7835" t="n">
        <v>683</v>
      </c>
      <c r="AB7835" t="n">
        <v>25</v>
      </c>
      <c r="AC7835" t="n">
        <v>3.120710040819518</v>
      </c>
      <c r="AD7835" t="n">
        <v>3.13</v>
      </c>
      <c r="AE7835" t="n">
        <v>105</v>
      </c>
      <c r="AF7835" t="n">
        <v>329</v>
      </c>
      <c r="AG7835" t="n">
        <v>1045.94</v>
      </c>
      <c r="AH7835" t="n">
        <v>3257.960004000001</v>
      </c>
      <c r="AI7835" t="n">
        <v>3635.370004000002</v>
      </c>
      <c r="AJ7835" t="n">
        <v>5</v>
      </c>
      <c r="AK7835" t="n">
        <v>4.780487804</v>
      </c>
      <c r="AL7835" t="n">
        <v>5.141893236</v>
      </c>
      <c r="AM7835" t="n">
        <v>5.322956623</v>
      </c>
      <c r="AN7835" t="n">
        <v>1</v>
      </c>
      <c r="AO7835" t="n">
        <v>12</v>
      </c>
      <c r="AP7835" t="inlineStr"/>
      <c r="AQ7835" t="n">
        <v>6.7</v>
      </c>
      <c r="AR7835" t="n">
        <v>4</v>
      </c>
    </row>
    <row r="7836">
      <c r="A7836" t="inlineStr">
        <is>
          <t>669185409253</t>
        </is>
      </c>
      <c r="B7836" t="inlineStr">
        <is>
          <t>Get Chai</t>
        </is>
      </c>
      <c r="C7836" t="inlineStr">
        <is>
          <t>Plymouth</t>
        </is>
      </c>
      <c r="D7836" t="inlineStr">
        <is>
          <t>10pk</t>
        </is>
      </c>
      <c r="E7836" t="inlineStr">
        <is>
          <t>Leafy Sour Watermelon Gummies 5mg THC 10 Pack</t>
        </is>
      </c>
      <c r="F7836" t="n">
        <v>10</v>
      </c>
      <c r="G7836" t="n">
        <v>54</v>
      </c>
      <c r="H7836" t="n">
        <v>2560</v>
      </c>
      <c r="I7836" t="n">
        <v>68</v>
      </c>
      <c r="J7836" t="n">
        <v>0</v>
      </c>
      <c r="K7836" t="n">
        <v>0</v>
      </c>
      <c r="L7836">
        <f>G7836+K7836*F7836</f>
        <v/>
      </c>
      <c r="M7836">
        <f>IF(X7836&gt;0,L7836/(X7836*7/30),"")</f>
        <v/>
      </c>
      <c r="N7836">
        <f>IF(Y7836&gt;0,L7836/(Y7836*7/90),"")</f>
        <v/>
      </c>
      <c r="O7836" t="n">
        <v>31.3</v>
      </c>
      <c r="P7836">
        <f>K7836*O7836</f>
        <v/>
      </c>
      <c r="Q7836" t="inlineStr">
        <is>
          <t>THC</t>
        </is>
      </c>
      <c r="R7836" t="inlineStr">
        <is>
          <t>Edibles</t>
        </is>
      </c>
      <c r="S7836" t="inlineStr"/>
      <c r="T7836" t="inlineStr">
        <is>
          <t>669185409253</t>
        </is>
      </c>
      <c r="U7836" t="n">
        <v>0</v>
      </c>
      <c r="V7836" t="n">
        <v>6526</v>
      </c>
      <c r="W7836" t="n">
        <v>8</v>
      </c>
      <c r="X7836" t="n">
        <v>53</v>
      </c>
      <c r="Y7836" t="n">
        <v>144</v>
      </c>
      <c r="Z7836" t="n">
        <v>480</v>
      </c>
      <c r="AA7836" t="n">
        <v>532</v>
      </c>
      <c r="AB7836" t="n">
        <v>23</v>
      </c>
      <c r="AC7836" t="n">
        <v>3.128632812496094</v>
      </c>
      <c r="AD7836" t="n">
        <v>3.13</v>
      </c>
      <c r="AE7836" t="n">
        <v>40</v>
      </c>
      <c r="AF7836" t="n">
        <v>254</v>
      </c>
      <c r="AG7836" t="n">
        <v>678.99</v>
      </c>
      <c r="AH7836" t="n">
        <v>2692.93</v>
      </c>
      <c r="AI7836" t="n">
        <v>3073.660000000001</v>
      </c>
      <c r="AJ7836" t="n">
        <v>5</v>
      </c>
      <c r="AK7836" t="n">
        <v>4.722222222</v>
      </c>
      <c r="AL7836" t="n">
        <v>5.600705289</v>
      </c>
      <c r="AM7836" t="n">
        <v>5.780878378</v>
      </c>
      <c r="AN7836" t="n">
        <v>1</v>
      </c>
      <c r="AO7836" t="n">
        <v>16</v>
      </c>
      <c r="AP7836" t="inlineStr"/>
      <c r="AQ7836" t="n">
        <v>2.4</v>
      </c>
      <c r="AR7836" t="n">
        <v>2.125</v>
      </c>
    </row>
    <row r="7837">
      <c r="A7837" t="inlineStr">
        <is>
          <t>669185409239</t>
        </is>
      </c>
      <c r="B7837" t="inlineStr">
        <is>
          <t>Get Chai</t>
        </is>
      </c>
      <c r="C7837" t="inlineStr">
        <is>
          <t>Woodbury</t>
        </is>
      </c>
      <c r="D7837" t="inlineStr">
        <is>
          <t>10pk</t>
        </is>
      </c>
      <c r="E7837" t="inlineStr">
        <is>
          <t>Leafy Maui Pineapple Gummies 5mg THC 10 Pack</t>
        </is>
      </c>
      <c r="F7837" t="n">
        <v>10</v>
      </c>
      <c r="G7837" t="n">
        <v>58</v>
      </c>
      <c r="H7837" t="n">
        <v>2853</v>
      </c>
      <c r="I7837" t="n">
        <v>70</v>
      </c>
      <c r="J7837" t="n">
        <v>0</v>
      </c>
      <c r="K7837" t="n">
        <v>0</v>
      </c>
      <c r="L7837">
        <f>G7837+K7837*F7837</f>
        <v/>
      </c>
      <c r="M7837">
        <f>IF(X7837&gt;0,L7837/(X7837*7/30),"")</f>
        <v/>
      </c>
      <c r="N7837">
        <f>IF(Y7837&gt;0,L7837/(Y7837*7/90),"")</f>
        <v/>
      </c>
      <c r="O7837" t="n">
        <v>31.3</v>
      </c>
      <c r="P7837">
        <f>K7837*O7837</f>
        <v/>
      </c>
      <c r="Q7837" t="inlineStr">
        <is>
          <t>THC</t>
        </is>
      </c>
      <c r="R7837" t="inlineStr">
        <is>
          <t>Edibles</t>
        </is>
      </c>
      <c r="S7837" t="inlineStr"/>
      <c r="T7837" t="inlineStr">
        <is>
          <t>669185409239</t>
        </is>
      </c>
      <c r="U7837" t="n">
        <v>0</v>
      </c>
      <c r="V7837" t="n">
        <v>6156</v>
      </c>
      <c r="W7837" t="n">
        <v>8</v>
      </c>
      <c r="X7837" t="n">
        <v>72</v>
      </c>
      <c r="Y7837" t="n">
        <v>173</v>
      </c>
      <c r="Z7837" t="n">
        <v>563</v>
      </c>
      <c r="AA7837" t="n">
        <v>642</v>
      </c>
      <c r="AB7837" t="n">
        <v>22</v>
      </c>
      <c r="AC7837" t="n">
        <v>3.122534174553101</v>
      </c>
      <c r="AD7837" t="n">
        <v>3.13</v>
      </c>
      <c r="AE7837" t="n">
        <v>40</v>
      </c>
      <c r="AF7837" t="n">
        <v>357</v>
      </c>
      <c r="AG7837" t="n">
        <v>851.87</v>
      </c>
      <c r="AH7837" t="n">
        <v>3033.420002000002</v>
      </c>
      <c r="AI7837" t="n">
        <v>3643.380002000003</v>
      </c>
      <c r="AJ7837" t="n">
        <v>5</v>
      </c>
      <c r="AK7837" t="n">
        <v>4.950819672</v>
      </c>
      <c r="AL7837" t="n">
        <v>5.386786875</v>
      </c>
      <c r="AM7837" t="n">
        <v>5.698279842</v>
      </c>
      <c r="AN7837" t="n">
        <v>1</v>
      </c>
      <c r="AO7837" t="n">
        <v>15</v>
      </c>
      <c r="AP7837" t="inlineStr"/>
      <c r="AQ7837" t="n">
        <v>7.8889</v>
      </c>
      <c r="AR7837" t="n">
        <v>2.7966</v>
      </c>
    </row>
    <row r="7838">
      <c r="A7838" t="inlineStr">
        <is>
          <t>850056651165</t>
        </is>
      </c>
      <c r="B7838" t="inlineStr">
        <is>
          <t>Happy Duck LLC</t>
        </is>
      </c>
      <c r="C7838" t="inlineStr">
        <is>
          <t>Roseville</t>
        </is>
      </c>
      <c r="D7838" t="inlineStr">
        <is>
          <t>10pk</t>
        </is>
      </c>
      <c r="E7838" t="inlineStr">
        <is>
          <t>Happy Duck Bomba Juice 5mg THC 10pk</t>
        </is>
      </c>
      <c r="F7838" t="n">
        <v>10</v>
      </c>
      <c r="G7838" t="n">
        <v>61</v>
      </c>
      <c r="H7838" t="n">
        <v>760</v>
      </c>
      <c r="I7838" t="n">
        <v>11</v>
      </c>
      <c r="J7838" t="n">
        <v>0</v>
      </c>
      <c r="K7838" t="n">
        <v>0</v>
      </c>
      <c r="L7838">
        <f>G7838+K7838*F7838</f>
        <v/>
      </c>
      <c r="M7838">
        <f>IF(X7838&gt;0,L7838/(X7838*7/30),"")</f>
        <v/>
      </c>
      <c r="N7838">
        <f>IF(Y7838&gt;0,L7838/(Y7838*7/90),"")</f>
        <v/>
      </c>
      <c r="O7838" t="n">
        <v>45</v>
      </c>
      <c r="P7838">
        <f>K7838*O7838</f>
        <v/>
      </c>
      <c r="Q7838" t="inlineStr">
        <is>
          <t>THC</t>
        </is>
      </c>
      <c r="R7838" t="inlineStr">
        <is>
          <t>Edibles</t>
        </is>
      </c>
      <c r="S7838" t="inlineStr"/>
      <c r="T7838" t="inlineStr">
        <is>
          <t>850056651165</t>
        </is>
      </c>
      <c r="U7838" t="n">
        <v>0</v>
      </c>
      <c r="V7838" t="n">
        <v>282</v>
      </c>
      <c r="W7838" t="n">
        <v>0</v>
      </c>
      <c r="X7838" t="n">
        <v>5</v>
      </c>
      <c r="Y7838" t="n">
        <v>17</v>
      </c>
      <c r="Z7838" t="n">
        <v>39</v>
      </c>
      <c r="AA7838" t="n">
        <v>39</v>
      </c>
      <c r="AB7838" t="n">
        <v>0</v>
      </c>
      <c r="AC7838" t="n">
        <v>4.5</v>
      </c>
      <c r="AD7838" t="n">
        <v>4.5</v>
      </c>
      <c r="AE7838" t="n">
        <v>0</v>
      </c>
      <c r="AF7838" t="n">
        <v>37.5</v>
      </c>
      <c r="AG7838" t="n">
        <v>127.5</v>
      </c>
      <c r="AH7838" t="n">
        <v>283.76</v>
      </c>
      <c r="AI7838" t="n">
        <v>283.76</v>
      </c>
      <c r="AJ7838" t="n">
        <v>0</v>
      </c>
      <c r="AK7838" t="n">
        <v>7.5</v>
      </c>
      <c r="AL7838" t="n">
        <v>7.257222222</v>
      </c>
      <c r="AM7838" t="n">
        <v>7.257222222</v>
      </c>
      <c r="AN7838" t="n">
        <v>0</v>
      </c>
      <c r="AO7838" t="n">
        <v>4</v>
      </c>
      <c r="AP7838" t="inlineStr"/>
      <c r="AQ7838" t="n">
        <v>0</v>
      </c>
      <c r="AR7838" t="n">
        <v>0</v>
      </c>
    </row>
    <row r="7839">
      <c r="A7839" t="inlineStr">
        <is>
          <t>669185409239</t>
        </is>
      </c>
      <c r="B7839" t="inlineStr">
        <is>
          <t>Get Chai</t>
        </is>
      </c>
      <c r="C7839" t="inlineStr">
        <is>
          <t>Roseville</t>
        </is>
      </c>
      <c r="D7839" t="inlineStr">
        <is>
          <t>10pk</t>
        </is>
      </c>
      <c r="E7839" t="inlineStr">
        <is>
          <t>Leafy Maui Pineapple Gummies 5mg THC 10 Pack</t>
        </is>
      </c>
      <c r="F7839" t="n">
        <v>10</v>
      </c>
      <c r="G7839" t="n">
        <v>63</v>
      </c>
      <c r="H7839" t="n">
        <v>2853</v>
      </c>
      <c r="I7839" t="n">
        <v>81</v>
      </c>
      <c r="J7839" t="n">
        <v>0</v>
      </c>
      <c r="K7839" t="n">
        <v>0</v>
      </c>
      <c r="L7839">
        <f>G7839+K7839*F7839</f>
        <v/>
      </c>
      <c r="M7839">
        <f>IF(X7839&gt;0,L7839/(X7839*7/30),"")</f>
        <v/>
      </c>
      <c r="N7839">
        <f>IF(Y7839&gt;0,L7839/(Y7839*7/90),"")</f>
        <v/>
      </c>
      <c r="O7839" t="n">
        <v>31.3</v>
      </c>
      <c r="P7839">
        <f>K7839*O7839</f>
        <v/>
      </c>
      <c r="Q7839" t="inlineStr">
        <is>
          <t>THC</t>
        </is>
      </c>
      <c r="R7839" t="inlineStr">
        <is>
          <t>Edibles</t>
        </is>
      </c>
      <c r="S7839" t="inlineStr"/>
      <c r="T7839" t="inlineStr">
        <is>
          <t>669185409239</t>
        </is>
      </c>
      <c r="U7839" t="n">
        <v>0</v>
      </c>
      <c r="V7839" t="n">
        <v>6156</v>
      </c>
      <c r="W7839" t="n">
        <v>21</v>
      </c>
      <c r="X7839" t="n">
        <v>85</v>
      </c>
      <c r="Y7839" t="n">
        <v>256</v>
      </c>
      <c r="Z7839" t="n">
        <v>761</v>
      </c>
      <c r="AA7839" t="n">
        <v>872</v>
      </c>
      <c r="AB7839" t="n">
        <v>45</v>
      </c>
      <c r="AC7839" t="n">
        <v>3.122534174553101</v>
      </c>
      <c r="AD7839" t="n">
        <v>3.13</v>
      </c>
      <c r="AE7839" t="n">
        <v>105</v>
      </c>
      <c r="AF7839" t="n">
        <v>408</v>
      </c>
      <c r="AG7839" t="n">
        <v>1230.35</v>
      </c>
      <c r="AH7839" t="n">
        <v>4125.979999000001</v>
      </c>
      <c r="AI7839" t="n">
        <v>4991.189999000002</v>
      </c>
      <c r="AJ7839" t="n">
        <v>5</v>
      </c>
      <c r="AK7839" t="n">
        <v>4.809523809</v>
      </c>
      <c r="AL7839" t="n">
        <v>5.357405302</v>
      </c>
      <c r="AM7839" t="n">
        <v>5.658857377</v>
      </c>
      <c r="AN7839" t="n">
        <v>3</v>
      </c>
      <c r="AO7839" t="n">
        <v>15</v>
      </c>
      <c r="AP7839" t="inlineStr"/>
      <c r="AQ7839" t="n">
        <v>2.2778</v>
      </c>
      <c r="AR7839" t="n">
        <v>2.988</v>
      </c>
    </row>
    <row r="7840">
      <c r="A7840" t="inlineStr">
        <is>
          <t>850068508273</t>
        </is>
      </c>
      <c r="B7840" t="inlineStr">
        <is>
          <t>Global Reserve LLC</t>
        </is>
      </c>
      <c r="C7840" t="inlineStr">
        <is>
          <t>Blaine2</t>
        </is>
      </c>
      <c r="D7840" t="inlineStr">
        <is>
          <t>10pk</t>
        </is>
      </c>
      <c r="E7840" t="inlineStr">
        <is>
          <t>Drops Cherry Dreamy 5mg THC 10 Pack</t>
        </is>
      </c>
      <c r="F7840" t="n">
        <v>10</v>
      </c>
      <c r="G7840" t="n">
        <v>70</v>
      </c>
      <c r="H7840" t="n">
        <v>201</v>
      </c>
      <c r="I7840" t="n">
        <v>0</v>
      </c>
      <c r="J7840" t="n">
        <v>0</v>
      </c>
      <c r="K7840" t="n">
        <v>0</v>
      </c>
      <c r="L7840">
        <f>G7840+K7840*F7840</f>
        <v/>
      </c>
      <c r="M7840">
        <f>IF(X7840&gt;0,L7840/(X7840*7/30),"")</f>
        <v/>
      </c>
      <c r="N7840">
        <f>IF(Y7840&gt;0,L7840/(Y7840*7/90),"")</f>
        <v/>
      </c>
      <c r="O7840" t="n">
        <v>60</v>
      </c>
      <c r="P7840">
        <f>K7840*O7840</f>
        <v/>
      </c>
      <c r="Q7840" t="inlineStr">
        <is>
          <t>THC</t>
        </is>
      </c>
      <c r="R7840" t="inlineStr">
        <is>
          <t>Edibles</t>
        </is>
      </c>
      <c r="S7840" t="inlineStr"/>
      <c r="T7840" t="inlineStr">
        <is>
          <t>230-554</t>
        </is>
      </c>
      <c r="U7840" t="n">
        <v>0</v>
      </c>
      <c r="V7840" t="n">
        <v>389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5.910447761238806</v>
      </c>
      <c r="AD7840" t="n">
        <v>6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  <c r="AP7840" t="inlineStr"/>
      <c r="AQ7840" t="n">
        <v>0</v>
      </c>
      <c r="AR7840" t="n">
        <v>0</v>
      </c>
    </row>
    <row r="7841">
      <c r="A7841" t="inlineStr">
        <is>
          <t>669185409246</t>
        </is>
      </c>
      <c r="B7841" t="inlineStr">
        <is>
          <t>Get Chai</t>
        </is>
      </c>
      <c r="C7841" t="inlineStr">
        <is>
          <t>Roseville</t>
        </is>
      </c>
      <c r="D7841" t="inlineStr">
        <is>
          <t>10pk</t>
        </is>
      </c>
      <c r="E7841" t="inlineStr">
        <is>
          <t>Leafy Sour Blue Raspberry Gummies 5mg THC 10 Pack</t>
        </is>
      </c>
      <c r="F7841" t="n">
        <v>10</v>
      </c>
      <c r="G7841" t="n">
        <v>84</v>
      </c>
      <c r="H7841" t="n">
        <v>3197</v>
      </c>
      <c r="I7841" t="n">
        <v>89</v>
      </c>
      <c r="J7841" t="n">
        <v>0</v>
      </c>
      <c r="K7841" t="n">
        <v>0</v>
      </c>
      <c r="L7841">
        <f>G7841+K7841*F7841</f>
        <v/>
      </c>
      <c r="M7841">
        <f>IF(X7841&gt;0,L7841/(X7841*7/30),"")</f>
        <v/>
      </c>
      <c r="N7841">
        <f>IF(Y7841&gt;0,L7841/(Y7841*7/90),"")</f>
        <v/>
      </c>
      <c r="O7841" t="n">
        <v>31.3</v>
      </c>
      <c r="P7841">
        <f>K7841*O7841</f>
        <v/>
      </c>
      <c r="Q7841" t="inlineStr">
        <is>
          <t>THC</t>
        </is>
      </c>
      <c r="R7841" t="inlineStr">
        <is>
          <t>Edibles</t>
        </is>
      </c>
      <c r="S7841" t="inlineStr"/>
      <c r="T7841" t="inlineStr">
        <is>
          <t>669185409246</t>
        </is>
      </c>
      <c r="U7841" t="n">
        <v>0</v>
      </c>
      <c r="V7841" t="n">
        <v>5840</v>
      </c>
      <c r="W7841" t="n">
        <v>10</v>
      </c>
      <c r="X7841" t="n">
        <v>43</v>
      </c>
      <c r="Y7841" t="n">
        <v>144</v>
      </c>
      <c r="Z7841" t="n">
        <v>507</v>
      </c>
      <c r="AA7841" t="n">
        <v>609</v>
      </c>
      <c r="AB7841" t="n">
        <v>59</v>
      </c>
      <c r="AC7841" t="n">
        <v>3.120710040819518</v>
      </c>
      <c r="AD7841" t="n">
        <v>3.13</v>
      </c>
      <c r="AE7841" t="n">
        <v>50</v>
      </c>
      <c r="AF7841" t="n">
        <v>209</v>
      </c>
      <c r="AG7841" t="n">
        <v>708.9300000000001</v>
      </c>
      <c r="AH7841" t="n">
        <v>2774.910001000001</v>
      </c>
      <c r="AI7841" t="n">
        <v>3554.450001</v>
      </c>
      <c r="AJ7841" t="n">
        <v>5</v>
      </c>
      <c r="AK7841" t="n">
        <v>4.860465116</v>
      </c>
      <c r="AL7841" t="n">
        <v>5.465142418</v>
      </c>
      <c r="AM7841" t="n">
        <v>5.809784538</v>
      </c>
      <c r="AN7841" t="n">
        <v>3</v>
      </c>
      <c r="AO7841" t="n">
        <v>12</v>
      </c>
      <c r="AP7841" t="inlineStr"/>
      <c r="AQ7841" t="n">
        <v>1.52</v>
      </c>
      <c r="AR7841" t="n">
        <v>1.6835</v>
      </c>
    </row>
    <row r="7842">
      <c r="A7842" t="inlineStr">
        <is>
          <t>669185409253</t>
        </is>
      </c>
      <c r="B7842" t="inlineStr">
        <is>
          <t>Get Chai</t>
        </is>
      </c>
      <c r="C7842" t="inlineStr">
        <is>
          <t>St. Louis Park</t>
        </is>
      </c>
      <c r="D7842" t="inlineStr">
        <is>
          <t>10pk</t>
        </is>
      </c>
      <c r="E7842" t="inlineStr">
        <is>
          <t>Leafy Sour Watermelon Gummies 5mg THC 10 Pack</t>
        </is>
      </c>
      <c r="F7842" t="n">
        <v>10</v>
      </c>
      <c r="G7842" t="n">
        <v>84</v>
      </c>
      <c r="H7842" t="n">
        <v>2560</v>
      </c>
      <c r="I7842" t="n">
        <v>109</v>
      </c>
      <c r="J7842" t="n">
        <v>0</v>
      </c>
      <c r="K7842" t="n">
        <v>0</v>
      </c>
      <c r="L7842">
        <f>G7842+K7842*F7842</f>
        <v/>
      </c>
      <c r="M7842">
        <f>IF(X7842&gt;0,L7842/(X7842*7/30),"")</f>
        <v/>
      </c>
      <c r="N7842">
        <f>IF(Y7842&gt;0,L7842/(Y7842*7/90),"")</f>
        <v/>
      </c>
      <c r="O7842" t="n">
        <v>31.3</v>
      </c>
      <c r="P7842">
        <f>K7842*O7842</f>
        <v/>
      </c>
      <c r="Q7842" t="inlineStr">
        <is>
          <t>THC</t>
        </is>
      </c>
      <c r="R7842" t="inlineStr">
        <is>
          <t>Edibles</t>
        </is>
      </c>
      <c r="S7842" t="inlineStr"/>
      <c r="T7842" t="inlineStr">
        <is>
          <t>669185409253</t>
        </is>
      </c>
      <c r="U7842" t="n">
        <v>0</v>
      </c>
      <c r="V7842" t="n">
        <v>6526</v>
      </c>
      <c r="W7842" t="n">
        <v>24</v>
      </c>
      <c r="X7842" t="n">
        <v>100</v>
      </c>
      <c r="Y7842" t="n">
        <v>267</v>
      </c>
      <c r="Z7842" t="n">
        <v>866</v>
      </c>
      <c r="AA7842" t="n">
        <v>934</v>
      </c>
      <c r="AB7842" t="n">
        <v>22</v>
      </c>
      <c r="AC7842" t="n">
        <v>3.128632812496094</v>
      </c>
      <c r="AD7842" t="n">
        <v>3.13</v>
      </c>
      <c r="AE7842" t="n">
        <v>120</v>
      </c>
      <c r="AF7842" t="n">
        <v>474.92</v>
      </c>
      <c r="AG7842" t="n">
        <v>1291.7</v>
      </c>
      <c r="AH7842" t="n">
        <v>4508.249999000001</v>
      </c>
      <c r="AI7842" t="n">
        <v>5029.589999000003</v>
      </c>
      <c r="AJ7842" t="n">
        <v>5</v>
      </c>
      <c r="AK7842" t="n">
        <v>4.726363636</v>
      </c>
      <c r="AL7842" t="n">
        <v>5.185283643</v>
      </c>
      <c r="AM7842" t="n">
        <v>5.371256704</v>
      </c>
      <c r="AN7842" t="n">
        <v>8</v>
      </c>
      <c r="AO7842" t="n">
        <v>16</v>
      </c>
      <c r="AP7842" t="inlineStr"/>
      <c r="AQ7842" t="n">
        <v>5.125</v>
      </c>
      <c r="AR7842" t="n">
        <v>3.2025</v>
      </c>
    </row>
    <row r="7843">
      <c r="A7843" t="inlineStr">
        <is>
          <t>669185409239</t>
        </is>
      </c>
      <c r="B7843" t="inlineStr">
        <is>
          <t>Get Chai</t>
        </is>
      </c>
      <c r="C7843" t="inlineStr">
        <is>
          <t>St. Louis Park</t>
        </is>
      </c>
      <c r="D7843" t="inlineStr">
        <is>
          <t>10pk</t>
        </is>
      </c>
      <c r="E7843" t="inlineStr">
        <is>
          <t>Leafy Maui Pineapple Gummies 5mg THC 10 Pack</t>
        </is>
      </c>
      <c r="F7843" t="n">
        <v>10</v>
      </c>
      <c r="G7843" t="n">
        <v>91</v>
      </c>
      <c r="H7843" t="n">
        <v>2853</v>
      </c>
      <c r="I7843" t="n">
        <v>103</v>
      </c>
      <c r="J7843" t="n">
        <v>0</v>
      </c>
      <c r="K7843" t="n">
        <v>0</v>
      </c>
      <c r="L7843">
        <f>G7843+K7843*F7843</f>
        <v/>
      </c>
      <c r="M7843">
        <f>IF(X7843&gt;0,L7843/(X7843*7/30),"")</f>
        <v/>
      </c>
      <c r="N7843">
        <f>IF(Y7843&gt;0,L7843/(Y7843*7/90),"")</f>
        <v/>
      </c>
      <c r="O7843" t="n">
        <v>31.3</v>
      </c>
      <c r="P7843">
        <f>K7843*O7843</f>
        <v/>
      </c>
      <c r="Q7843" t="inlineStr">
        <is>
          <t>THC</t>
        </is>
      </c>
      <c r="R7843" t="inlineStr">
        <is>
          <t>Edibles</t>
        </is>
      </c>
      <c r="S7843" t="inlineStr"/>
      <c r="T7843" t="inlineStr">
        <is>
          <t>669185409239</t>
        </is>
      </c>
      <c r="U7843" t="n">
        <v>0</v>
      </c>
      <c r="V7843" t="n">
        <v>6156</v>
      </c>
      <c r="W7843" t="n">
        <v>17</v>
      </c>
      <c r="X7843" t="n">
        <v>78</v>
      </c>
      <c r="Y7843" t="n">
        <v>269</v>
      </c>
      <c r="Z7843" t="n">
        <v>1012</v>
      </c>
      <c r="AA7843" t="n">
        <v>1072</v>
      </c>
      <c r="AB7843" t="n">
        <v>17</v>
      </c>
      <c r="AC7843" t="n">
        <v>3.122534174553101</v>
      </c>
      <c r="AD7843" t="n">
        <v>3.13</v>
      </c>
      <c r="AE7843" t="n">
        <v>85</v>
      </c>
      <c r="AF7843" t="n">
        <v>372.41</v>
      </c>
      <c r="AG7843" t="n">
        <v>1417.55</v>
      </c>
      <c r="AH7843" t="n">
        <v>5516.859999999992</v>
      </c>
      <c r="AI7843" t="n">
        <v>5974.209999999995</v>
      </c>
      <c r="AJ7843" t="n">
        <v>5</v>
      </c>
      <c r="AK7843" t="n">
        <v>4.7788</v>
      </c>
      <c r="AL7843" t="n">
        <v>5.396986444</v>
      </c>
      <c r="AM7843" t="n">
        <v>5.518223748</v>
      </c>
      <c r="AN7843" t="n">
        <v>6</v>
      </c>
      <c r="AO7843" t="n">
        <v>15</v>
      </c>
      <c r="AP7843" t="inlineStr"/>
      <c r="AQ7843" t="n">
        <v>7.875</v>
      </c>
      <c r="AR7843" t="n">
        <v>5.3261</v>
      </c>
    </row>
    <row r="7844">
      <c r="A7844" t="inlineStr">
        <is>
          <t>850055931183</t>
        </is>
      </c>
      <c r="B7844" t="inlineStr">
        <is>
          <t>Capitol Beverage Sales, L.P.</t>
        </is>
      </c>
      <c r="C7844" t="inlineStr">
        <is>
          <t>Blaine</t>
        </is>
      </c>
      <c r="D7844" t="inlineStr">
        <is>
          <t>50pk</t>
        </is>
      </c>
      <c r="E7844" t="inlineStr">
        <is>
          <t>Granny's Birthday Cake Pretzels 50mg THC 50pk</t>
        </is>
      </c>
      <c r="F7844" t="n">
        <v>10</v>
      </c>
      <c r="G7844" t="n">
        <v>92</v>
      </c>
      <c r="H7844" t="n">
        <v>225</v>
      </c>
      <c r="I7844" t="n">
        <v>1</v>
      </c>
      <c r="J7844" t="n">
        <v>0</v>
      </c>
      <c r="K7844" t="n">
        <v>0</v>
      </c>
      <c r="L7844">
        <f>G7844+K7844*F7844</f>
        <v/>
      </c>
      <c r="M7844">
        <f>IF(X7844&gt;0,L7844/(X7844*7/30),"")</f>
        <v/>
      </c>
      <c r="N7844">
        <f>IF(Y7844&gt;0,L7844/(Y7844*7/90),"")</f>
        <v/>
      </c>
      <c r="O7844" t="n">
        <v>100</v>
      </c>
      <c r="P7844">
        <f>K7844*O7844</f>
        <v/>
      </c>
      <c r="Q7844" t="inlineStr">
        <is>
          <t>THC</t>
        </is>
      </c>
      <c r="R7844" t="inlineStr">
        <is>
          <t>Edibles</t>
        </is>
      </c>
      <c r="S7844" t="inlineStr"/>
      <c r="T7844" t="inlineStr">
        <is>
          <t>32801</t>
        </is>
      </c>
      <c r="U7844" t="n">
        <v>0</v>
      </c>
      <c r="V7844" t="n">
        <v>254</v>
      </c>
      <c r="W7844" t="n">
        <v>0</v>
      </c>
      <c r="X7844" t="n">
        <v>0</v>
      </c>
      <c r="Y7844" t="n">
        <v>0</v>
      </c>
      <c r="Z7844" t="n">
        <v>8</v>
      </c>
      <c r="AA7844" t="n">
        <v>8</v>
      </c>
      <c r="AB7844" t="n">
        <v>0</v>
      </c>
      <c r="AC7844" t="n">
        <v>10.05866666666667</v>
      </c>
      <c r="AD7844" t="n">
        <v>10</v>
      </c>
      <c r="AE7844" t="n">
        <v>0</v>
      </c>
      <c r="AF7844" t="n">
        <v>0</v>
      </c>
      <c r="AG7844" t="n">
        <v>0</v>
      </c>
      <c r="AH7844" t="n">
        <v>87.96000000000001</v>
      </c>
      <c r="AI7844" t="n">
        <v>87.96000000000001</v>
      </c>
      <c r="AJ7844" t="n">
        <v>0</v>
      </c>
      <c r="AK7844" t="n">
        <v>0</v>
      </c>
      <c r="AL7844" t="n">
        <v>10.995</v>
      </c>
      <c r="AM7844" t="n">
        <v>10.995</v>
      </c>
      <c r="AN7844" t="n">
        <v>0</v>
      </c>
      <c r="AO7844" t="n">
        <v>0</v>
      </c>
      <c r="AP7844" t="inlineStr">
        <is>
          <t>College City Beverage, Inc.</t>
        </is>
      </c>
      <c r="AQ7844" t="n">
        <v>0</v>
      </c>
      <c r="AR7844" t="n">
        <v>0</v>
      </c>
    </row>
    <row r="7845">
      <c r="A7845" t="inlineStr">
        <is>
          <t>669185409277</t>
        </is>
      </c>
      <c r="B7845" t="inlineStr">
        <is>
          <t>Get Chai</t>
        </is>
      </c>
      <c r="C7845" t="inlineStr">
        <is>
          <t>Ramsey</t>
        </is>
      </c>
      <c r="D7845" t="inlineStr">
        <is>
          <t>10pk</t>
        </is>
      </c>
      <c r="E7845" t="inlineStr">
        <is>
          <t>Leafy Wildberry Gummies 5mg THC 10 Pack</t>
        </is>
      </c>
      <c r="F7845" t="n">
        <v>10</v>
      </c>
      <c r="G7845" t="n">
        <v>97</v>
      </c>
      <c r="H7845" t="n">
        <v>4648</v>
      </c>
      <c r="I7845" t="n">
        <v>100</v>
      </c>
      <c r="J7845" t="n">
        <v>0</v>
      </c>
      <c r="K7845" t="n">
        <v>0</v>
      </c>
      <c r="L7845">
        <f>G7845+K7845*F7845</f>
        <v/>
      </c>
      <c r="M7845">
        <f>IF(X7845&gt;0,L7845/(X7845*7/30),"")</f>
        <v/>
      </c>
      <c r="N7845">
        <f>IF(Y7845&gt;0,L7845/(Y7845*7/90),"")</f>
        <v/>
      </c>
      <c r="O7845" t="n">
        <v>31.3</v>
      </c>
      <c r="P7845">
        <f>K7845*O7845</f>
        <v/>
      </c>
      <c r="Q7845" t="inlineStr">
        <is>
          <t>THC</t>
        </is>
      </c>
      <c r="R7845" t="inlineStr">
        <is>
          <t>Edibles</t>
        </is>
      </c>
      <c r="S7845" t="inlineStr"/>
      <c r="T7845" t="inlineStr">
        <is>
          <t>669185409277</t>
        </is>
      </c>
      <c r="U7845" t="n">
        <v>0</v>
      </c>
      <c r="V7845" t="n">
        <v>4589</v>
      </c>
      <c r="W7845" t="n">
        <v>4</v>
      </c>
      <c r="X7845" t="n">
        <v>8</v>
      </c>
      <c r="Y7845" t="n">
        <v>46</v>
      </c>
      <c r="Z7845" t="n">
        <v>91</v>
      </c>
      <c r="AA7845" t="n">
        <v>101</v>
      </c>
      <c r="AB7845" t="n">
        <v>1</v>
      </c>
      <c r="AC7845" t="n">
        <v>3.124944061964286</v>
      </c>
      <c r="AD7845" t="n">
        <v>3.13</v>
      </c>
      <c r="AE7845" t="n">
        <v>20</v>
      </c>
      <c r="AF7845" t="n">
        <v>40</v>
      </c>
      <c r="AG7845" t="n">
        <v>212</v>
      </c>
      <c r="AH7845" t="n">
        <v>433.33</v>
      </c>
      <c r="AI7845" t="n">
        <v>497.4899999999999</v>
      </c>
      <c r="AJ7845" t="n">
        <v>5</v>
      </c>
      <c r="AK7845" t="n">
        <v>5</v>
      </c>
      <c r="AL7845" t="n">
        <v>4.775679012</v>
      </c>
      <c r="AM7845" t="n">
        <v>4.955934065</v>
      </c>
      <c r="AN7845" t="n">
        <v>0</v>
      </c>
      <c r="AO7845" t="n">
        <v>11</v>
      </c>
      <c r="AP7845" t="inlineStr"/>
      <c r="AQ7845" t="n">
        <v>8</v>
      </c>
      <c r="AR7845" t="n">
        <v>7.3333</v>
      </c>
    </row>
    <row r="7846">
      <c r="A7846" t="inlineStr">
        <is>
          <t>669185409246</t>
        </is>
      </c>
      <c r="B7846" t="inlineStr">
        <is>
          <t>Get Chai</t>
        </is>
      </c>
      <c r="C7846" t="inlineStr">
        <is>
          <t>Stillwater</t>
        </is>
      </c>
      <c r="D7846" t="inlineStr">
        <is>
          <t>10pk</t>
        </is>
      </c>
      <c r="E7846" t="inlineStr">
        <is>
          <t>Leafy Sour Blue Raspberry Gummies 5mg THC 10 Pack</t>
        </is>
      </c>
      <c r="F7846" t="n">
        <v>10</v>
      </c>
      <c r="G7846" t="n">
        <v>102</v>
      </c>
      <c r="H7846" t="n">
        <v>3197</v>
      </c>
      <c r="I7846" t="n">
        <v>0</v>
      </c>
      <c r="J7846" t="n">
        <v>0</v>
      </c>
      <c r="K7846" t="n">
        <v>0</v>
      </c>
      <c r="L7846">
        <f>G7846+K7846*F7846</f>
        <v/>
      </c>
      <c r="M7846">
        <f>IF(X7846&gt;0,L7846/(X7846*7/30),"")</f>
        <v/>
      </c>
      <c r="N7846">
        <f>IF(Y7846&gt;0,L7846/(Y7846*7/90),"")</f>
        <v/>
      </c>
      <c r="O7846" t="n">
        <v>30.3</v>
      </c>
      <c r="P7846">
        <f>K7846*O7846</f>
        <v/>
      </c>
      <c r="Q7846" t="inlineStr">
        <is>
          <t>THC</t>
        </is>
      </c>
      <c r="R7846" t="inlineStr">
        <is>
          <t>Edibles</t>
        </is>
      </c>
      <c r="S7846" t="inlineStr"/>
      <c r="T7846" t="inlineStr">
        <is>
          <t>669185409246</t>
        </is>
      </c>
      <c r="U7846" t="n">
        <v>0</v>
      </c>
      <c r="V7846" t="n">
        <v>5840</v>
      </c>
      <c r="W7846" t="n">
        <v>0</v>
      </c>
      <c r="X7846" t="n">
        <v>0</v>
      </c>
      <c r="Y7846" t="n">
        <v>0</v>
      </c>
      <c r="Z7846" t="n">
        <v>0</v>
      </c>
      <c r="AA7846" t="n">
        <v>1</v>
      </c>
      <c r="AB7846" t="n">
        <v>1</v>
      </c>
      <c r="AC7846" t="n">
        <v>3.120710040819518</v>
      </c>
      <c r="AD7846" t="n">
        <v>3.03</v>
      </c>
      <c r="AE7846" t="n">
        <v>0</v>
      </c>
      <c r="AF7846" t="n">
        <v>0</v>
      </c>
      <c r="AG7846" t="n">
        <v>0</v>
      </c>
      <c r="AH7846" t="n">
        <v>0</v>
      </c>
      <c r="AI7846" t="n">
        <v>7.5</v>
      </c>
      <c r="AJ7846" t="n">
        <v>0</v>
      </c>
      <c r="AK7846" t="n">
        <v>0</v>
      </c>
      <c r="AL7846" t="n">
        <v>0</v>
      </c>
      <c r="AM7846" t="n">
        <v>7.5</v>
      </c>
      <c r="AN7846" t="n">
        <v>0</v>
      </c>
      <c r="AO7846" t="n">
        <v>12</v>
      </c>
      <c r="AP7846" t="inlineStr"/>
      <c r="AQ7846" t="n">
        <v>0</v>
      </c>
      <c r="AR7846" t="n">
        <v>0</v>
      </c>
    </row>
    <row r="7847">
      <c r="A7847" t="inlineStr">
        <is>
          <t>669185409253</t>
        </is>
      </c>
      <c r="B7847" t="inlineStr">
        <is>
          <t>Get Chai</t>
        </is>
      </c>
      <c r="C7847" t="inlineStr">
        <is>
          <t>Blaine</t>
        </is>
      </c>
      <c r="D7847" t="inlineStr">
        <is>
          <t>10pk</t>
        </is>
      </c>
      <c r="E7847" t="inlineStr">
        <is>
          <t>Leafy Sour Watermelon Gummies 5mg THC 10 Pack</t>
        </is>
      </c>
      <c r="F7847" t="n">
        <v>10</v>
      </c>
      <c r="G7847" t="n">
        <v>124</v>
      </c>
      <c r="H7847" t="n">
        <v>2560</v>
      </c>
      <c r="I7847" t="n">
        <v>49</v>
      </c>
      <c r="J7847" t="n">
        <v>0</v>
      </c>
      <c r="K7847" t="n">
        <v>0</v>
      </c>
      <c r="L7847">
        <f>G7847+K7847*F7847</f>
        <v/>
      </c>
      <c r="M7847">
        <f>IF(X7847&gt;0,L7847/(X7847*7/30),"")</f>
        <v/>
      </c>
      <c r="N7847">
        <f>IF(Y7847&gt;0,L7847/(Y7847*7/90),"")</f>
        <v/>
      </c>
      <c r="O7847" t="n">
        <v>31.3</v>
      </c>
      <c r="P7847">
        <f>K7847*O7847</f>
        <v/>
      </c>
      <c r="Q7847" t="inlineStr">
        <is>
          <t>THC</t>
        </is>
      </c>
      <c r="R7847" t="inlineStr">
        <is>
          <t>Edibles</t>
        </is>
      </c>
      <c r="S7847" t="inlineStr"/>
      <c r="T7847" t="inlineStr">
        <is>
          <t>669185409253</t>
        </is>
      </c>
      <c r="U7847" t="n">
        <v>0</v>
      </c>
      <c r="V7847" t="n">
        <v>6526</v>
      </c>
      <c r="W7847" t="n">
        <v>10</v>
      </c>
      <c r="X7847" t="n">
        <v>51</v>
      </c>
      <c r="Y7847" t="n">
        <v>130</v>
      </c>
      <c r="Z7847" t="n">
        <v>466</v>
      </c>
      <c r="AA7847" t="n">
        <v>528</v>
      </c>
      <c r="AB7847" t="n">
        <v>41</v>
      </c>
      <c r="AC7847" t="n">
        <v>3.128632812496094</v>
      </c>
      <c r="AD7847" t="n">
        <v>3.13</v>
      </c>
      <c r="AE7847" t="n">
        <v>49.5</v>
      </c>
      <c r="AF7847" t="n">
        <v>233.5</v>
      </c>
      <c r="AG7847" t="n">
        <v>607.6099999999999</v>
      </c>
      <c r="AH7847" t="n">
        <v>2702.150000000001</v>
      </c>
      <c r="AI7847" t="n">
        <v>3177.080000000001</v>
      </c>
      <c r="AJ7847" t="n">
        <v>4.95</v>
      </c>
      <c r="AK7847" t="n">
        <v>4.7375</v>
      </c>
      <c r="AL7847" t="n">
        <v>5.566648793</v>
      </c>
      <c r="AM7847" t="n">
        <v>5.849860788</v>
      </c>
      <c r="AN7847" t="n">
        <v>0</v>
      </c>
      <c r="AO7847" t="n">
        <v>16</v>
      </c>
      <c r="AP7847" t="inlineStr"/>
      <c r="AQ7847" t="n">
        <v>1.1842</v>
      </c>
      <c r="AR7847" t="n">
        <v>0.9403</v>
      </c>
    </row>
    <row r="7848">
      <c r="A7848" t="inlineStr">
        <is>
          <t>669185409222</t>
        </is>
      </c>
      <c r="B7848" t="inlineStr">
        <is>
          <t>Get Chai</t>
        </is>
      </c>
      <c r="C7848" t="inlineStr">
        <is>
          <t>Blaine</t>
        </is>
      </c>
      <c r="D7848" t="inlineStr">
        <is>
          <t>10pk</t>
        </is>
      </c>
      <c r="E7848" t="inlineStr">
        <is>
          <t>Leafy Georgia Peach Gummies 5mg THC 10 Pack</t>
        </is>
      </c>
      <c r="F7848" t="n">
        <v>10</v>
      </c>
      <c r="G7848" t="n">
        <v>136</v>
      </c>
      <c r="H7848" t="n">
        <v>4271</v>
      </c>
      <c r="I7848" t="n">
        <v>35</v>
      </c>
      <c r="J7848" t="n">
        <v>0</v>
      </c>
      <c r="K7848" t="n">
        <v>0</v>
      </c>
      <c r="L7848">
        <f>G7848+K7848*F7848</f>
        <v/>
      </c>
      <c r="M7848">
        <f>IF(X7848&gt;0,L7848/(X7848*7/30),"")</f>
        <v/>
      </c>
      <c r="N7848">
        <f>IF(Y7848&gt;0,L7848/(Y7848*7/90),"")</f>
        <v/>
      </c>
      <c r="O7848" t="n">
        <v>31.3</v>
      </c>
      <c r="P7848">
        <f>K7848*O7848</f>
        <v/>
      </c>
      <c r="Q7848" t="inlineStr">
        <is>
          <t>THC</t>
        </is>
      </c>
      <c r="R7848" t="inlineStr">
        <is>
          <t>Edibles</t>
        </is>
      </c>
      <c r="S7848" t="inlineStr"/>
      <c r="T7848" t="inlineStr">
        <is>
          <t>669185409222</t>
        </is>
      </c>
      <c r="U7848" t="n">
        <v>0</v>
      </c>
      <c r="V7848" t="n">
        <v>4861</v>
      </c>
      <c r="W7848" t="n">
        <v>14</v>
      </c>
      <c r="X7848" t="n">
        <v>37</v>
      </c>
      <c r="Y7848" t="n">
        <v>110</v>
      </c>
      <c r="Z7848" t="n">
        <v>400</v>
      </c>
      <c r="AA7848" t="n">
        <v>510</v>
      </c>
      <c r="AB7848" t="n">
        <v>28</v>
      </c>
      <c r="AC7848" t="n">
        <v>3.125370327003044</v>
      </c>
      <c r="AD7848" t="n">
        <v>3.13</v>
      </c>
      <c r="AE7848" t="n">
        <v>70</v>
      </c>
      <c r="AF7848" t="n">
        <v>172</v>
      </c>
      <c r="AG7848" t="n">
        <v>529.96</v>
      </c>
      <c r="AH7848" t="n">
        <v>2441.64</v>
      </c>
      <c r="AI7848" t="n">
        <v>3264.199999999999</v>
      </c>
      <c r="AJ7848" t="n">
        <v>5</v>
      </c>
      <c r="AK7848" t="n">
        <v>4.648648648</v>
      </c>
      <c r="AL7848" t="n">
        <v>5.827486033</v>
      </c>
      <c r="AM7848" t="n">
        <v>6.198374164</v>
      </c>
      <c r="AN7848" t="n">
        <v>0</v>
      </c>
      <c r="AO7848" t="n">
        <v>24</v>
      </c>
      <c r="AP7848" t="inlineStr"/>
      <c r="AQ7848" t="n">
        <v>1.9412</v>
      </c>
      <c r="AR7848" t="n">
        <v>1.5294</v>
      </c>
    </row>
    <row r="7849">
      <c r="A7849" t="inlineStr">
        <is>
          <t>669185409246</t>
        </is>
      </c>
      <c r="B7849" t="inlineStr">
        <is>
          <t>Get Chai</t>
        </is>
      </c>
      <c r="C7849" t="inlineStr">
        <is>
          <t>Blaine</t>
        </is>
      </c>
      <c r="D7849" t="inlineStr">
        <is>
          <t>10pk</t>
        </is>
      </c>
      <c r="E7849" t="inlineStr">
        <is>
          <t>Leafy Sour Blue Raspberry Gummies 5mg THC 10 Pack</t>
        </is>
      </c>
      <c r="F7849" t="n">
        <v>10</v>
      </c>
      <c r="G7849" t="n">
        <v>137</v>
      </c>
      <c r="H7849" t="n">
        <v>3197</v>
      </c>
      <c r="I7849" t="n">
        <v>63</v>
      </c>
      <c r="J7849" t="n">
        <v>0</v>
      </c>
      <c r="K7849" t="n">
        <v>0</v>
      </c>
      <c r="L7849">
        <f>G7849+K7849*F7849</f>
        <v/>
      </c>
      <c r="M7849">
        <f>IF(X7849&gt;0,L7849/(X7849*7/30),"")</f>
        <v/>
      </c>
      <c r="N7849">
        <f>IF(Y7849&gt;0,L7849/(Y7849*7/90),"")</f>
        <v/>
      </c>
      <c r="O7849" t="n">
        <v>31.3</v>
      </c>
      <c r="P7849">
        <f>K7849*O7849</f>
        <v/>
      </c>
      <c r="Q7849" t="inlineStr">
        <is>
          <t>THC</t>
        </is>
      </c>
      <c r="R7849" t="inlineStr">
        <is>
          <t>Edibles</t>
        </is>
      </c>
      <c r="S7849" t="inlineStr"/>
      <c r="T7849" t="inlineStr">
        <is>
          <t>669185409246</t>
        </is>
      </c>
      <c r="U7849" t="n">
        <v>0</v>
      </c>
      <c r="V7849" t="n">
        <v>5840</v>
      </c>
      <c r="W7849" t="n">
        <v>10</v>
      </c>
      <c r="X7849" t="n">
        <v>36</v>
      </c>
      <c r="Y7849" t="n">
        <v>109</v>
      </c>
      <c r="Z7849" t="n">
        <v>467</v>
      </c>
      <c r="AA7849" t="n">
        <v>580</v>
      </c>
      <c r="AB7849" t="n">
        <v>22</v>
      </c>
      <c r="AC7849" t="n">
        <v>3.120710040819518</v>
      </c>
      <c r="AD7849" t="n">
        <v>3.13</v>
      </c>
      <c r="AE7849" t="n">
        <v>49.5</v>
      </c>
      <c r="AF7849" t="n">
        <v>185.42</v>
      </c>
      <c r="AG7849" t="n">
        <v>538.8399999999999</v>
      </c>
      <c r="AH7849" t="n">
        <v>2738.939996</v>
      </c>
      <c r="AI7849" t="n">
        <v>3565.979996</v>
      </c>
      <c r="AJ7849" t="n">
        <v>4.95</v>
      </c>
      <c r="AK7849" t="n">
        <v>5.174838709</v>
      </c>
      <c r="AL7849" t="n">
        <v>5.882051594</v>
      </c>
      <c r="AM7849" t="n">
        <v>6.175556638</v>
      </c>
      <c r="AN7849" t="n">
        <v>0</v>
      </c>
      <c r="AO7849" t="n">
        <v>12</v>
      </c>
      <c r="AP7849" t="inlineStr"/>
      <c r="AQ7849" t="n">
        <v>2</v>
      </c>
      <c r="AR7849" t="n">
        <v>1.5362</v>
      </c>
    </row>
    <row r="7850">
      <c r="A7850" t="inlineStr">
        <is>
          <t>669185409253</t>
        </is>
      </c>
      <c r="B7850" t="inlineStr">
        <is>
          <t>Get Chai</t>
        </is>
      </c>
      <c r="C7850" t="inlineStr">
        <is>
          <t>Bloomington</t>
        </is>
      </c>
      <c r="D7850" t="inlineStr">
        <is>
          <t>10pk</t>
        </is>
      </c>
      <c r="E7850" t="inlineStr">
        <is>
          <t>Leafy Sour Watermelon Gummies 5mg THC 10 Pack</t>
        </is>
      </c>
      <c r="F7850" t="n">
        <v>10</v>
      </c>
      <c r="G7850" t="n">
        <v>142</v>
      </c>
      <c r="H7850" t="n">
        <v>2560</v>
      </c>
      <c r="I7850" t="n">
        <v>24</v>
      </c>
      <c r="J7850" t="n">
        <v>0</v>
      </c>
      <c r="K7850" t="n">
        <v>0</v>
      </c>
      <c r="L7850">
        <f>G7850+K7850*F7850</f>
        <v/>
      </c>
      <c r="M7850">
        <f>IF(X7850&gt;0,L7850/(X7850*7/30),"")</f>
        <v/>
      </c>
      <c r="N7850">
        <f>IF(Y7850&gt;0,L7850/(Y7850*7/90),"")</f>
        <v/>
      </c>
      <c r="O7850" t="n">
        <v>31.3</v>
      </c>
      <c r="P7850">
        <f>K7850*O7850</f>
        <v/>
      </c>
      <c r="Q7850" t="inlineStr">
        <is>
          <t>THC</t>
        </is>
      </c>
      <c r="R7850" t="inlineStr">
        <is>
          <t>Edibles</t>
        </is>
      </c>
      <c r="S7850" t="inlineStr"/>
      <c r="T7850" t="inlineStr">
        <is>
          <t>669185409253</t>
        </is>
      </c>
      <c r="U7850" t="n">
        <v>0</v>
      </c>
      <c r="V7850" t="n">
        <v>6526</v>
      </c>
      <c r="W7850" t="n">
        <v>2</v>
      </c>
      <c r="X7850" t="n">
        <v>16</v>
      </c>
      <c r="Y7850" t="n">
        <v>48</v>
      </c>
      <c r="Z7850" t="n">
        <v>98</v>
      </c>
      <c r="AA7850" t="n">
        <v>98</v>
      </c>
      <c r="AB7850" t="n">
        <v>0</v>
      </c>
      <c r="AC7850" t="n">
        <v>3.128632812496094</v>
      </c>
      <c r="AD7850" t="n">
        <v>3.13</v>
      </c>
      <c r="AE7850" t="n">
        <v>10</v>
      </c>
      <c r="AF7850" t="n">
        <v>72</v>
      </c>
      <c r="AG7850" t="n">
        <v>252.68</v>
      </c>
      <c r="AH7850" t="n">
        <v>560.4100000000001</v>
      </c>
      <c r="AI7850" t="n">
        <v>560.4100000000001</v>
      </c>
      <c r="AJ7850" t="n">
        <v>5</v>
      </c>
      <c r="AK7850" t="n">
        <v>4.5</v>
      </c>
      <c r="AL7850" t="n">
        <v>5.45287234</v>
      </c>
      <c r="AM7850" t="n">
        <v>5.45287234</v>
      </c>
      <c r="AN7850" t="n">
        <v>0</v>
      </c>
      <c r="AO7850" t="n">
        <v>16</v>
      </c>
      <c r="AP7850" t="inlineStr"/>
      <c r="AQ7850" t="n">
        <v>0</v>
      </c>
      <c r="AR7850" t="n">
        <v>0</v>
      </c>
    </row>
    <row r="7851">
      <c r="A7851" t="inlineStr">
        <is>
          <t>669185409277</t>
        </is>
      </c>
      <c r="B7851" t="inlineStr">
        <is>
          <t>Get Chai</t>
        </is>
      </c>
      <c r="C7851" t="inlineStr">
        <is>
          <t>St. Louis Park</t>
        </is>
      </c>
      <c r="D7851" t="inlineStr">
        <is>
          <t>10pk</t>
        </is>
      </c>
      <c r="E7851" t="inlineStr">
        <is>
          <t>Leafy Wildberry Gummies 5mg THC 10 Pack</t>
        </is>
      </c>
      <c r="F7851" t="n">
        <v>10</v>
      </c>
      <c r="G7851" t="n">
        <v>145</v>
      </c>
      <c r="H7851" t="n">
        <v>4648</v>
      </c>
      <c r="I7851" t="n">
        <v>52</v>
      </c>
      <c r="J7851" t="n">
        <v>0</v>
      </c>
      <c r="K7851" t="n">
        <v>0</v>
      </c>
      <c r="L7851">
        <f>G7851+K7851*F7851</f>
        <v/>
      </c>
      <c r="M7851">
        <f>IF(X7851&gt;0,L7851/(X7851*7/30),"")</f>
        <v/>
      </c>
      <c r="N7851">
        <f>IF(Y7851&gt;0,L7851/(Y7851*7/90),"")</f>
        <v/>
      </c>
      <c r="O7851" t="n">
        <v>31.3</v>
      </c>
      <c r="P7851">
        <f>K7851*O7851</f>
        <v/>
      </c>
      <c r="Q7851" t="inlineStr">
        <is>
          <t>THC</t>
        </is>
      </c>
      <c r="R7851" t="inlineStr">
        <is>
          <t>Edibles</t>
        </is>
      </c>
      <c r="S7851" t="inlineStr"/>
      <c r="T7851" t="inlineStr">
        <is>
          <t>669185409277</t>
        </is>
      </c>
      <c r="U7851" t="n">
        <v>0</v>
      </c>
      <c r="V7851" t="n">
        <v>4589</v>
      </c>
      <c r="W7851" t="n">
        <v>0</v>
      </c>
      <c r="X7851" t="n">
        <v>3</v>
      </c>
      <c r="Y7851" t="n">
        <v>3</v>
      </c>
      <c r="Z7851" t="n">
        <v>438</v>
      </c>
      <c r="AA7851" t="n">
        <v>481</v>
      </c>
      <c r="AB7851" t="n">
        <v>17</v>
      </c>
      <c r="AC7851" t="n">
        <v>3.124944061964286</v>
      </c>
      <c r="AD7851" t="n">
        <v>3.13</v>
      </c>
      <c r="AE7851" t="n">
        <v>0</v>
      </c>
      <c r="AF7851" t="n">
        <v>12</v>
      </c>
      <c r="AG7851" t="n">
        <v>12</v>
      </c>
      <c r="AH7851" t="n">
        <v>2310.370000000003</v>
      </c>
      <c r="AI7851" t="n">
        <v>2636.750000000002</v>
      </c>
      <c r="AJ7851" t="n">
        <v>0</v>
      </c>
      <c r="AK7851" t="n">
        <v>4</v>
      </c>
      <c r="AL7851" t="n">
        <v>5.248167441</v>
      </c>
      <c r="AM7851" t="n">
        <v>5.426663865</v>
      </c>
      <c r="AN7851" t="n">
        <v>0</v>
      </c>
      <c r="AO7851" t="n">
        <v>11</v>
      </c>
      <c r="AP7851" t="inlineStr"/>
      <c r="AQ7851" t="n">
        <v>0.1765</v>
      </c>
      <c r="AR7851" t="n">
        <v>0.0556</v>
      </c>
    </row>
    <row r="7852">
      <c r="A7852" t="inlineStr">
        <is>
          <t>669185409239</t>
        </is>
      </c>
      <c r="B7852" t="inlineStr">
        <is>
          <t>Get Chai</t>
        </is>
      </c>
      <c r="C7852" t="inlineStr">
        <is>
          <t>Blaine</t>
        </is>
      </c>
      <c r="D7852" t="inlineStr">
        <is>
          <t>10pk</t>
        </is>
      </c>
      <c r="E7852" t="inlineStr">
        <is>
          <t>Leafy Maui Pineapple Gummies 5mg THC 10 Pack</t>
        </is>
      </c>
      <c r="F7852" t="n">
        <v>10</v>
      </c>
      <c r="G7852" t="n">
        <v>150</v>
      </c>
      <c r="H7852" t="n">
        <v>2853</v>
      </c>
      <c r="I7852" t="n">
        <v>68</v>
      </c>
      <c r="J7852" t="n">
        <v>0</v>
      </c>
      <c r="K7852" t="n">
        <v>0</v>
      </c>
      <c r="L7852">
        <f>G7852+K7852*F7852</f>
        <v/>
      </c>
      <c r="M7852">
        <f>IF(X7852&gt;0,L7852/(X7852*7/30),"")</f>
        <v/>
      </c>
      <c r="N7852">
        <f>IF(Y7852&gt;0,L7852/(Y7852*7/90),"")</f>
        <v/>
      </c>
      <c r="O7852" t="n">
        <v>31.3</v>
      </c>
      <c r="P7852">
        <f>K7852*O7852</f>
        <v/>
      </c>
      <c r="Q7852" t="inlineStr">
        <is>
          <t>THC</t>
        </is>
      </c>
      <c r="R7852" t="inlineStr">
        <is>
          <t>Edibles</t>
        </is>
      </c>
      <c r="S7852" t="inlineStr"/>
      <c r="T7852" t="inlineStr">
        <is>
          <t>669185409239</t>
        </is>
      </c>
      <c r="U7852" t="n">
        <v>0</v>
      </c>
      <c r="V7852" t="n">
        <v>6156</v>
      </c>
      <c r="W7852" t="n">
        <v>11</v>
      </c>
      <c r="X7852" t="n">
        <v>43</v>
      </c>
      <c r="Y7852" t="n">
        <v>108</v>
      </c>
      <c r="Z7852" t="n">
        <v>470</v>
      </c>
      <c r="AA7852" t="n">
        <v>592</v>
      </c>
      <c r="AB7852" t="n">
        <v>36</v>
      </c>
      <c r="AC7852" t="n">
        <v>3.122534174553101</v>
      </c>
      <c r="AD7852" t="n">
        <v>3.13</v>
      </c>
      <c r="AE7852" t="n">
        <v>55</v>
      </c>
      <c r="AF7852" t="n">
        <v>199.96</v>
      </c>
      <c r="AG7852" t="n">
        <v>494.91</v>
      </c>
      <c r="AH7852" t="n">
        <v>2697.89</v>
      </c>
      <c r="AI7852" t="n">
        <v>3593.190000000001</v>
      </c>
      <c r="AJ7852" t="n">
        <v>5</v>
      </c>
      <c r="AK7852" t="n">
        <v>4.865333333</v>
      </c>
      <c r="AL7852" t="n">
        <v>5.836195054</v>
      </c>
      <c r="AM7852" t="n">
        <v>6.221334033</v>
      </c>
      <c r="AN7852" t="n">
        <v>0</v>
      </c>
      <c r="AO7852" t="n">
        <v>15</v>
      </c>
      <c r="AP7852" t="inlineStr"/>
      <c r="AQ7852" t="n">
        <v>2</v>
      </c>
      <c r="AR7852" t="n">
        <v>1.2195</v>
      </c>
    </row>
    <row r="7853">
      <c r="A7853" t="inlineStr">
        <is>
          <t>669185409277</t>
        </is>
      </c>
      <c r="B7853" t="inlineStr">
        <is>
          <t>Get Chai</t>
        </is>
      </c>
      <c r="C7853" t="inlineStr">
        <is>
          <t>Blaine</t>
        </is>
      </c>
      <c r="D7853" t="inlineStr">
        <is>
          <t>10pk</t>
        </is>
      </c>
      <c r="E7853" t="inlineStr">
        <is>
          <t>Leafy Wildberry Gummies 5mg THC 10 Pack</t>
        </is>
      </c>
      <c r="F7853" t="n">
        <v>10</v>
      </c>
      <c r="G7853" t="n">
        <v>157</v>
      </c>
      <c r="H7853" t="n">
        <v>4648</v>
      </c>
      <c r="I7853" t="n">
        <v>74</v>
      </c>
      <c r="J7853" t="n">
        <v>0</v>
      </c>
      <c r="K7853" t="n">
        <v>0</v>
      </c>
      <c r="L7853">
        <f>G7853+K7853*F7853</f>
        <v/>
      </c>
      <c r="M7853">
        <f>IF(X7853&gt;0,L7853/(X7853*7/30),"")</f>
        <v/>
      </c>
      <c r="N7853">
        <f>IF(Y7853&gt;0,L7853/(Y7853*7/90),"")</f>
        <v/>
      </c>
      <c r="O7853" t="n">
        <v>31.3</v>
      </c>
      <c r="P7853">
        <f>K7853*O7853</f>
        <v/>
      </c>
      <c r="Q7853" t="inlineStr">
        <is>
          <t>THC</t>
        </is>
      </c>
      <c r="R7853" t="inlineStr">
        <is>
          <t>Edibles</t>
        </is>
      </c>
      <c r="S7853" t="inlineStr"/>
      <c r="T7853" t="inlineStr">
        <is>
          <t>669185409277</t>
        </is>
      </c>
      <c r="U7853" t="n">
        <v>0</v>
      </c>
      <c r="V7853" t="n">
        <v>4589</v>
      </c>
      <c r="W7853" t="n">
        <v>11</v>
      </c>
      <c r="X7853" t="n">
        <v>58</v>
      </c>
      <c r="Y7853" t="n">
        <v>135</v>
      </c>
      <c r="Z7853" t="n">
        <v>549</v>
      </c>
      <c r="AA7853" t="n">
        <v>642</v>
      </c>
      <c r="AB7853" t="n">
        <v>27</v>
      </c>
      <c r="AC7853" t="n">
        <v>3.124944061964286</v>
      </c>
      <c r="AD7853" t="n">
        <v>3.13</v>
      </c>
      <c r="AE7853" t="n">
        <v>64.42</v>
      </c>
      <c r="AF7853" t="n">
        <v>301.3</v>
      </c>
      <c r="AG7853" t="n">
        <v>672.2200000000003</v>
      </c>
      <c r="AH7853" t="n">
        <v>2973.51</v>
      </c>
      <c r="AI7853" t="n">
        <v>3618.450000000002</v>
      </c>
      <c r="AJ7853" t="n">
        <v>6.046666666</v>
      </c>
      <c r="AK7853" t="n">
        <v>5.245652173</v>
      </c>
      <c r="AL7853" t="n">
        <v>5.450604651</v>
      </c>
      <c r="AM7853" t="n">
        <v>5.708151093</v>
      </c>
      <c r="AN7853" t="n">
        <v>7</v>
      </c>
      <c r="AO7853" t="n">
        <v>11</v>
      </c>
      <c r="AP7853" t="inlineStr"/>
      <c r="AQ7853" t="n">
        <v>2.85</v>
      </c>
      <c r="AR7853" t="n">
        <v>2.0476</v>
      </c>
    </row>
    <row r="7854">
      <c r="A7854" t="inlineStr">
        <is>
          <t>669185409239</t>
        </is>
      </c>
      <c r="B7854" t="inlineStr">
        <is>
          <t>Get Chai</t>
        </is>
      </c>
      <c r="C7854" t="inlineStr">
        <is>
          <t>Bloomington</t>
        </is>
      </c>
      <c r="D7854" t="inlineStr">
        <is>
          <t>10pk</t>
        </is>
      </c>
      <c r="E7854" t="inlineStr">
        <is>
          <t>Leafy Maui Pineapple Gummies 5mg THC 10 Pack</t>
        </is>
      </c>
      <c r="F7854" t="n">
        <v>10</v>
      </c>
      <c r="G7854" t="n">
        <v>163</v>
      </c>
      <c r="H7854" t="n">
        <v>2853</v>
      </c>
      <c r="I7854" t="n">
        <v>0</v>
      </c>
      <c r="J7854" t="n">
        <v>0</v>
      </c>
      <c r="K7854" t="n">
        <v>0</v>
      </c>
      <c r="L7854">
        <f>G7854+K7854*F7854</f>
        <v/>
      </c>
      <c r="M7854">
        <f>IF(X7854&gt;0,L7854/(X7854*7/30),"")</f>
        <v/>
      </c>
      <c r="N7854">
        <f>IF(Y7854&gt;0,L7854/(Y7854*7/90),"")</f>
        <v/>
      </c>
      <c r="O7854" t="n">
        <v>30.3</v>
      </c>
      <c r="P7854">
        <f>K7854*O7854</f>
        <v/>
      </c>
      <c r="Q7854" t="inlineStr">
        <is>
          <t>THC</t>
        </is>
      </c>
      <c r="R7854" t="inlineStr">
        <is>
          <t>Edibles</t>
        </is>
      </c>
      <c r="S7854" t="inlineStr"/>
      <c r="T7854" t="inlineStr">
        <is>
          <t>669185409239</t>
        </is>
      </c>
      <c r="U7854" t="n">
        <v>0</v>
      </c>
      <c r="V7854" t="n">
        <v>6156</v>
      </c>
      <c r="W7854" t="n">
        <v>8</v>
      </c>
      <c r="X7854" t="n">
        <v>15</v>
      </c>
      <c r="Y7854" t="n">
        <v>46</v>
      </c>
      <c r="Z7854" t="n">
        <v>77</v>
      </c>
      <c r="AA7854" t="n">
        <v>77</v>
      </c>
      <c r="AB7854" t="n">
        <v>0</v>
      </c>
      <c r="AC7854" t="n">
        <v>3.122534174553101</v>
      </c>
      <c r="AD7854" t="n">
        <v>3.03</v>
      </c>
      <c r="AE7854" t="n">
        <v>46.49</v>
      </c>
      <c r="AF7854" t="n">
        <v>77.49000000000001</v>
      </c>
      <c r="AG7854" t="n">
        <v>243.29</v>
      </c>
      <c r="AH7854" t="n">
        <v>425.83</v>
      </c>
      <c r="AI7854" t="n">
        <v>425.83</v>
      </c>
      <c r="AJ7854" t="n">
        <v>5.81125</v>
      </c>
      <c r="AK7854" t="n">
        <v>5.166</v>
      </c>
      <c r="AL7854" t="n">
        <v>5.511756756</v>
      </c>
      <c r="AM7854" t="n">
        <v>5.511756756</v>
      </c>
      <c r="AN7854" t="n">
        <v>0</v>
      </c>
      <c r="AO7854" t="n">
        <v>15</v>
      </c>
      <c r="AP7854" t="inlineStr"/>
      <c r="AQ7854" t="n">
        <v>0</v>
      </c>
      <c r="AR7854" t="n">
        <v>0</v>
      </c>
    </row>
    <row r="7855">
      <c r="A7855" t="inlineStr">
        <is>
          <t>669185409246</t>
        </is>
      </c>
      <c r="B7855" t="inlineStr">
        <is>
          <t>Get Chai</t>
        </is>
      </c>
      <c r="C7855" t="inlineStr">
        <is>
          <t>Bloomington</t>
        </is>
      </c>
      <c r="D7855" t="inlineStr">
        <is>
          <t>10pk</t>
        </is>
      </c>
      <c r="E7855" t="inlineStr">
        <is>
          <t>Leafy Sour Blue Raspberry Gummies 5mg THC 10 Pack</t>
        </is>
      </c>
      <c r="F7855" t="n">
        <v>10</v>
      </c>
      <c r="G7855" t="n">
        <v>167</v>
      </c>
      <c r="H7855" t="n">
        <v>3197</v>
      </c>
      <c r="I7855" t="n">
        <v>0</v>
      </c>
      <c r="J7855" t="n">
        <v>0</v>
      </c>
      <c r="K7855" t="n">
        <v>0</v>
      </c>
      <c r="L7855">
        <f>G7855+K7855*F7855</f>
        <v/>
      </c>
      <c r="M7855">
        <f>IF(X7855&gt;0,L7855/(X7855*7/30),"")</f>
        <v/>
      </c>
      <c r="N7855">
        <f>IF(Y7855&gt;0,L7855/(Y7855*7/90),"")</f>
        <v/>
      </c>
      <c r="O7855" t="n">
        <v>30.3</v>
      </c>
      <c r="P7855">
        <f>K7855*O7855</f>
        <v/>
      </c>
      <c r="Q7855" t="inlineStr">
        <is>
          <t>THC</t>
        </is>
      </c>
      <c r="R7855" t="inlineStr">
        <is>
          <t>Edibles</t>
        </is>
      </c>
      <c r="S7855" t="inlineStr"/>
      <c r="T7855" t="inlineStr">
        <is>
          <t>669185409246</t>
        </is>
      </c>
      <c r="U7855" t="n">
        <v>0</v>
      </c>
      <c r="V7855" t="n">
        <v>5840</v>
      </c>
      <c r="W7855" t="n">
        <v>6</v>
      </c>
      <c r="X7855" t="n">
        <v>14</v>
      </c>
      <c r="Y7855" t="n">
        <v>39</v>
      </c>
      <c r="Z7855" t="n">
        <v>73</v>
      </c>
      <c r="AA7855" t="n">
        <v>73</v>
      </c>
      <c r="AB7855" t="n">
        <v>0</v>
      </c>
      <c r="AC7855" t="n">
        <v>3.120710040819518</v>
      </c>
      <c r="AD7855" t="n">
        <v>3.03</v>
      </c>
      <c r="AE7855" t="n">
        <v>30</v>
      </c>
      <c r="AF7855" t="n">
        <v>69</v>
      </c>
      <c r="AG7855" t="n">
        <v>198.84</v>
      </c>
      <c r="AH7855" t="n">
        <v>403.3</v>
      </c>
      <c r="AI7855" t="n">
        <v>403.3</v>
      </c>
      <c r="AJ7855" t="n">
        <v>5</v>
      </c>
      <c r="AK7855" t="n">
        <v>4.928571428</v>
      </c>
      <c r="AL7855" t="n">
        <v>5.377333333</v>
      </c>
      <c r="AM7855" t="n">
        <v>5.377333333</v>
      </c>
      <c r="AN7855" t="n">
        <v>0</v>
      </c>
      <c r="AO7855" t="n">
        <v>12</v>
      </c>
      <c r="AP7855" t="inlineStr"/>
      <c r="AQ7855" t="n">
        <v>0</v>
      </c>
      <c r="AR7855" t="n">
        <v>0</v>
      </c>
    </row>
    <row r="7856">
      <c r="A7856" t="inlineStr">
        <is>
          <t>669185409260</t>
        </is>
      </c>
      <c r="B7856" t="inlineStr">
        <is>
          <t>Get Chai</t>
        </is>
      </c>
      <c r="C7856" t="inlineStr">
        <is>
          <t>Blaine</t>
        </is>
      </c>
      <c r="D7856" t="inlineStr">
        <is>
          <t>10pk</t>
        </is>
      </c>
      <c r="E7856" t="inlineStr">
        <is>
          <t>Leafy Blueberry Lemon Gummies 5mg THC 10 Pack</t>
        </is>
      </c>
      <c r="F7856" t="n">
        <v>10</v>
      </c>
      <c r="G7856" t="n">
        <v>208</v>
      </c>
      <c r="H7856" t="n">
        <v>3831</v>
      </c>
      <c r="I7856" t="n">
        <v>67</v>
      </c>
      <c r="J7856" t="n">
        <v>0</v>
      </c>
      <c r="K7856" t="n">
        <v>0</v>
      </c>
      <c r="L7856">
        <f>G7856+K7856*F7856</f>
        <v/>
      </c>
      <c r="M7856">
        <f>IF(X7856&gt;0,L7856/(X7856*7/30),"")</f>
        <v/>
      </c>
      <c r="N7856">
        <f>IF(Y7856&gt;0,L7856/(Y7856*7/90),"")</f>
        <v/>
      </c>
      <c r="O7856" t="n">
        <v>31.3</v>
      </c>
      <c r="P7856">
        <f>K7856*O7856</f>
        <v/>
      </c>
      <c r="Q7856" t="inlineStr">
        <is>
          <t>THC</t>
        </is>
      </c>
      <c r="R7856" t="inlineStr">
        <is>
          <t>Edibles</t>
        </is>
      </c>
      <c r="S7856" t="inlineStr"/>
      <c r="T7856" t="inlineStr">
        <is>
          <t>669185409260</t>
        </is>
      </c>
      <c r="U7856" t="n">
        <v>0</v>
      </c>
      <c r="V7856" t="n">
        <v>5173</v>
      </c>
      <c r="W7856" t="n">
        <v>9</v>
      </c>
      <c r="X7856" t="n">
        <v>37</v>
      </c>
      <c r="Y7856" t="n">
        <v>105</v>
      </c>
      <c r="Z7856" t="n">
        <v>485</v>
      </c>
      <c r="AA7856" t="n">
        <v>609</v>
      </c>
      <c r="AB7856" t="n">
        <v>44</v>
      </c>
      <c r="AC7856" t="n">
        <v>3.127363612685983</v>
      </c>
      <c r="AD7856" t="n">
        <v>3.13</v>
      </c>
      <c r="AE7856" t="n">
        <v>49.46</v>
      </c>
      <c r="AF7856" t="n">
        <v>192.34</v>
      </c>
      <c r="AG7856" t="n">
        <v>518.75</v>
      </c>
      <c r="AH7856" t="n">
        <v>2661.52</v>
      </c>
      <c r="AI7856" t="n">
        <v>3569.720000000003</v>
      </c>
      <c r="AJ7856" t="n">
        <v>5.495555555</v>
      </c>
      <c r="AK7856" t="n">
        <v>5.266857142</v>
      </c>
      <c r="AL7856" t="n">
        <v>5.565184275</v>
      </c>
      <c r="AM7856" t="n">
        <v>5.950823529</v>
      </c>
      <c r="AN7856" t="n">
        <v>3</v>
      </c>
      <c r="AO7856" t="n">
        <v>7</v>
      </c>
      <c r="AP7856" t="inlineStr"/>
      <c r="AQ7856" t="n">
        <v>0.9032</v>
      </c>
      <c r="AR7856" t="n">
        <v>1.0652</v>
      </c>
    </row>
    <row r="7857">
      <c r="A7857" t="inlineStr">
        <is>
          <t>860006677671</t>
        </is>
      </c>
      <c r="B7857" t="inlineStr">
        <is>
          <t>Bellboy Corporation</t>
        </is>
      </c>
      <c r="C7857" t="inlineStr">
        <is>
          <t>Ramsey</t>
        </is>
      </c>
      <c r="D7857" t="inlineStr">
        <is>
          <t>10pk</t>
        </is>
      </c>
      <c r="E7857" t="inlineStr">
        <is>
          <t>Minny Grown BlueBeary 10 Pack</t>
        </is>
      </c>
      <c r="F7857" t="n">
        <v>12</v>
      </c>
      <c r="G7857" t="n">
        <v>-4</v>
      </c>
      <c r="H7857" t="n">
        <v>161</v>
      </c>
      <c r="I7857" t="n">
        <v>5</v>
      </c>
      <c r="J7857" t="n">
        <v>1</v>
      </c>
      <c r="K7857" t="n">
        <v>1</v>
      </c>
      <c r="L7857">
        <f>G7857+K7857*F7857</f>
        <v/>
      </c>
      <c r="M7857">
        <f>IF(X7857&gt;0,L7857/(X7857*7/30),"")</f>
        <v/>
      </c>
      <c r="N7857">
        <f>IF(Y7857&gt;0,L7857/(Y7857*7/90),"")</f>
        <v/>
      </c>
      <c r="O7857" t="n">
        <v>96</v>
      </c>
      <c r="P7857">
        <f>K7857*O7857</f>
        <v/>
      </c>
      <c r="Q7857" t="inlineStr">
        <is>
          <t>THC</t>
        </is>
      </c>
      <c r="R7857" t="inlineStr">
        <is>
          <t>Edibles</t>
        </is>
      </c>
      <c r="S7857" t="inlineStr"/>
      <c r="T7857" t="inlineStr">
        <is>
          <t>9912095</t>
        </is>
      </c>
      <c r="U7857" t="n">
        <v>0</v>
      </c>
      <c r="V7857" t="n">
        <v>2539</v>
      </c>
      <c r="W7857" t="n">
        <v>1</v>
      </c>
      <c r="X7857" t="n">
        <v>6</v>
      </c>
      <c r="Y7857" t="n">
        <v>12</v>
      </c>
      <c r="Z7857" t="n">
        <v>57</v>
      </c>
      <c r="AA7857" t="n">
        <v>80</v>
      </c>
      <c r="AB7857" t="n">
        <v>7</v>
      </c>
      <c r="AC7857" t="n">
        <v>7.999999999701211</v>
      </c>
      <c r="AD7857" t="n">
        <v>8</v>
      </c>
      <c r="AE7857" t="n">
        <v>12.5</v>
      </c>
      <c r="AF7857" t="n">
        <v>75.74000000000001</v>
      </c>
      <c r="AG7857" t="n">
        <v>158.12</v>
      </c>
      <c r="AH7857" t="n">
        <v>734.3200000000001</v>
      </c>
      <c r="AI7857" t="n">
        <v>1036.64</v>
      </c>
      <c r="AJ7857" t="n">
        <v>12.5</v>
      </c>
      <c r="AK7857" t="n">
        <v>12.623333333</v>
      </c>
      <c r="AL7857" t="n">
        <v>12.882807017</v>
      </c>
      <c r="AM7857" t="n">
        <v>12.958</v>
      </c>
      <c r="AN7857" t="n">
        <v>0</v>
      </c>
      <c r="AO7857" t="n">
        <v>4</v>
      </c>
      <c r="AP7857" t="inlineStr">
        <is>
          <t>Minny Grown</t>
        </is>
      </c>
      <c r="AQ7857" t="n">
        <v>0.6667</v>
      </c>
      <c r="AR7857" t="n">
        <v>0.6667</v>
      </c>
    </row>
    <row r="7858">
      <c r="A7858" t="inlineStr">
        <is>
          <t>198715221473</t>
        </is>
      </c>
      <c r="B7858" t="inlineStr">
        <is>
          <t>Sweet Leaves, LLC</t>
        </is>
      </c>
      <c r="C7858" t="inlineStr">
        <is>
          <t>Roseville</t>
        </is>
      </c>
      <c r="D7858" t="inlineStr">
        <is>
          <t>10pk</t>
        </is>
      </c>
      <c r="E7858" t="inlineStr">
        <is>
          <t>Sweet Leaves Peach 5mg THC 10 Pack</t>
        </is>
      </c>
      <c r="F7858" t="n">
        <v>12</v>
      </c>
      <c r="G7858" t="n">
        <v>-1</v>
      </c>
      <c r="H7858" t="n">
        <v>206</v>
      </c>
      <c r="I7858" t="n">
        <v>4</v>
      </c>
      <c r="J7858" t="n">
        <v>0</v>
      </c>
      <c r="K7858" t="n">
        <v>0</v>
      </c>
      <c r="L7858">
        <f>G7858+K7858*F7858</f>
        <v/>
      </c>
      <c r="M7858">
        <f>IF(X7858&gt;0,L7858/(X7858*7/30),"")</f>
        <v/>
      </c>
      <c r="N7858">
        <f>IF(Y7858&gt;0,L7858/(Y7858*7/90),"")</f>
        <v/>
      </c>
      <c r="O7858" t="n">
        <v>62.4</v>
      </c>
      <c r="P7858">
        <f>K7858*O7858</f>
        <v/>
      </c>
      <c r="Q7858" t="inlineStr">
        <is>
          <t>THC</t>
        </is>
      </c>
      <c r="R7858" t="inlineStr">
        <is>
          <t>Edibles</t>
        </is>
      </c>
      <c r="S7858" t="inlineStr"/>
      <c r="T7858" t="inlineStr"/>
      <c r="U7858" t="n">
        <v>0</v>
      </c>
      <c r="V7858" t="n">
        <v>788</v>
      </c>
      <c r="W7858" t="n">
        <v>3</v>
      </c>
      <c r="X7858" t="n">
        <v>3</v>
      </c>
      <c r="Y7858" t="n">
        <v>13</v>
      </c>
      <c r="Z7858" t="n">
        <v>28</v>
      </c>
      <c r="AA7858" t="n">
        <v>36</v>
      </c>
      <c r="AB7858" t="n">
        <v>4</v>
      </c>
      <c r="AC7858" t="n">
        <v>5.286714975873431</v>
      </c>
      <c r="AD7858" t="n">
        <v>5.2</v>
      </c>
      <c r="AE7858" t="n">
        <v>22.5</v>
      </c>
      <c r="AF7858" t="n">
        <v>22.5</v>
      </c>
      <c r="AG7858" t="n">
        <v>106.44</v>
      </c>
      <c r="AH7858" t="n">
        <v>229.37</v>
      </c>
      <c r="AI7858" t="n">
        <v>297.35</v>
      </c>
      <c r="AJ7858" t="n">
        <v>7.5</v>
      </c>
      <c r="AK7858" t="n">
        <v>7.5</v>
      </c>
      <c r="AL7858" t="n">
        <v>7.645666666</v>
      </c>
      <c r="AM7858" t="n">
        <v>7.825</v>
      </c>
      <c r="AN7858" t="n">
        <v>2</v>
      </c>
      <c r="AO7858" t="n">
        <v>2</v>
      </c>
      <c r="AP7858" t="inlineStr">
        <is>
          <t>Sweet Leaves, LLC</t>
        </is>
      </c>
      <c r="AQ7858" t="n">
        <v>1.5</v>
      </c>
      <c r="AR7858" t="n">
        <v>1.8571</v>
      </c>
    </row>
    <row r="7859">
      <c r="A7859" t="inlineStr">
        <is>
          <t>198715102017</t>
        </is>
      </c>
      <c r="B7859" t="inlineStr">
        <is>
          <t>Sweet Leaves, LLC</t>
        </is>
      </c>
      <c r="C7859" t="inlineStr">
        <is>
          <t>Chanhassen</t>
        </is>
      </c>
      <c r="D7859" t="inlineStr">
        <is>
          <t>10pk</t>
        </is>
      </c>
      <c r="E7859" t="inlineStr">
        <is>
          <t>Sweet Leaves Passion Fruit 5mg THC 10 Pack</t>
        </is>
      </c>
      <c r="F7859" t="n">
        <v>12</v>
      </c>
      <c r="G7859" t="n">
        <v>-1</v>
      </c>
      <c r="H7859" t="n">
        <v>53</v>
      </c>
      <c r="I7859" t="n">
        <v>3</v>
      </c>
      <c r="J7859" t="n">
        <v>1</v>
      </c>
      <c r="K7859" t="n">
        <v>1</v>
      </c>
      <c r="L7859">
        <f>G7859+K7859*F7859</f>
        <v/>
      </c>
      <c r="M7859">
        <f>IF(X7859&gt;0,L7859/(X7859*7/30),"")</f>
        <v/>
      </c>
      <c r="N7859">
        <f>IF(Y7859&gt;0,L7859/(Y7859*7/90),"")</f>
        <v/>
      </c>
      <c r="O7859" t="n">
        <v>62.4</v>
      </c>
      <c r="P7859">
        <f>K7859*O7859</f>
        <v/>
      </c>
      <c r="Q7859" t="inlineStr">
        <is>
          <t>THC</t>
        </is>
      </c>
      <c r="R7859" t="inlineStr">
        <is>
          <t>Edibles</t>
        </is>
      </c>
      <c r="S7859" t="inlineStr"/>
      <c r="T7859" t="inlineStr"/>
      <c r="U7859" t="n">
        <v>0</v>
      </c>
      <c r="V7859" t="n">
        <v>817</v>
      </c>
      <c r="W7859" t="n">
        <v>8</v>
      </c>
      <c r="X7859" t="n">
        <v>16</v>
      </c>
      <c r="Y7859" t="n">
        <v>18</v>
      </c>
      <c r="Z7859" t="n">
        <v>27</v>
      </c>
      <c r="AA7859" t="n">
        <v>33</v>
      </c>
      <c r="AB7859" t="n">
        <v>4</v>
      </c>
      <c r="AC7859" t="n">
        <v>5.44703703707037</v>
      </c>
      <c r="AD7859" t="n">
        <v>5.2</v>
      </c>
      <c r="AE7859" t="n">
        <v>79.92</v>
      </c>
      <c r="AF7859" t="n">
        <v>157.32</v>
      </c>
      <c r="AG7859" t="n">
        <v>177.3</v>
      </c>
      <c r="AH7859" t="n">
        <v>250.45</v>
      </c>
      <c r="AI7859" t="n">
        <v>297.91</v>
      </c>
      <c r="AJ7859" t="n">
        <v>9.99</v>
      </c>
      <c r="AK7859" t="n">
        <v>9.779999999999999</v>
      </c>
      <c r="AL7859" t="n">
        <v>9.151739129999999</v>
      </c>
      <c r="AM7859" t="n">
        <v>8.894827586</v>
      </c>
      <c r="AN7859" t="n">
        <v>4</v>
      </c>
      <c r="AO7859" t="n">
        <v>8</v>
      </c>
      <c r="AP7859" t="inlineStr">
        <is>
          <t>Hohensteins, Inc.;Sweet Leaves, LLC</t>
        </is>
      </c>
      <c r="AQ7859" t="n">
        <v>0</v>
      </c>
      <c r="AR7859" t="n">
        <v>4.5</v>
      </c>
    </row>
    <row r="7860">
      <c r="A7860" t="inlineStr">
        <is>
          <t>860009438057</t>
        </is>
      </c>
      <c r="B7860" t="inlineStr">
        <is>
          <t>Bellboy Corporation</t>
        </is>
      </c>
      <c r="C7860" t="inlineStr">
        <is>
          <t>Chanhassen</t>
        </is>
      </c>
      <c r="D7860" t="inlineStr">
        <is>
          <t>10pk</t>
        </is>
      </c>
      <c r="E7860" t="inlineStr">
        <is>
          <t>Minny Grown Mango 10 Pack</t>
        </is>
      </c>
      <c r="F7860" t="n">
        <v>12</v>
      </c>
      <c r="G7860" t="n">
        <v>-1</v>
      </c>
      <c r="H7860" t="n">
        <v>100</v>
      </c>
      <c r="I7860" t="n">
        <v>14</v>
      </c>
      <c r="J7860" t="n">
        <v>1</v>
      </c>
      <c r="K7860" t="n">
        <v>1</v>
      </c>
      <c r="L7860">
        <f>G7860+K7860*F7860</f>
        <v/>
      </c>
      <c r="M7860">
        <f>IF(X7860&gt;0,L7860/(X7860*7/30),"")</f>
        <v/>
      </c>
      <c r="N7860">
        <f>IF(Y7860&gt;0,L7860/(Y7860*7/90),"")</f>
        <v/>
      </c>
      <c r="O7860" t="n">
        <v>96</v>
      </c>
      <c r="P7860">
        <f>K7860*O7860</f>
        <v/>
      </c>
      <c r="Q7860" t="inlineStr">
        <is>
          <t>THC</t>
        </is>
      </c>
      <c r="R7860" t="inlineStr">
        <is>
          <t>Edibles</t>
        </is>
      </c>
      <c r="S7860" t="inlineStr"/>
      <c r="T7860" t="inlineStr">
        <is>
          <t>9912055</t>
        </is>
      </c>
      <c r="U7860" t="n">
        <v>0</v>
      </c>
      <c r="V7860" t="n">
        <v>1608</v>
      </c>
      <c r="W7860" t="n">
        <v>6</v>
      </c>
      <c r="X7860" t="n">
        <v>19</v>
      </c>
      <c r="Y7860" t="n">
        <v>42</v>
      </c>
      <c r="Z7860" t="n">
        <v>163</v>
      </c>
      <c r="AA7860" t="n">
        <v>199</v>
      </c>
      <c r="AB7860" t="n">
        <v>8</v>
      </c>
      <c r="AC7860" t="n">
        <v>8</v>
      </c>
      <c r="AD7860" t="n">
        <v>8</v>
      </c>
      <c r="AE7860" t="n">
        <v>79.98999999999999</v>
      </c>
      <c r="AF7860" t="n">
        <v>227.49</v>
      </c>
      <c r="AG7860" t="n">
        <v>524.9200000000001</v>
      </c>
      <c r="AH7860" t="n">
        <v>2086.81</v>
      </c>
      <c r="AI7860" t="n">
        <v>2546.77</v>
      </c>
      <c r="AJ7860" t="n">
        <v>13.331666666</v>
      </c>
      <c r="AK7860" t="n">
        <v>11.832666666</v>
      </c>
      <c r="AL7860" t="n">
        <v>12.716938775</v>
      </c>
      <c r="AM7860" t="n">
        <v>12.719888268</v>
      </c>
      <c r="AN7860" t="n">
        <v>0</v>
      </c>
      <c r="AO7860" t="n">
        <v>1</v>
      </c>
      <c r="AP7860" t="inlineStr">
        <is>
          <t>Minny Grown</t>
        </is>
      </c>
      <c r="AQ7860" t="n">
        <v>1.5833</v>
      </c>
      <c r="AR7860" t="n">
        <v>0.8</v>
      </c>
    </row>
    <row r="7861">
      <c r="A7861" t="inlineStr">
        <is>
          <t>198715102017</t>
        </is>
      </c>
      <c r="B7861" t="inlineStr">
        <is>
          <t>Sweet Leaves, LLC</t>
        </is>
      </c>
      <c r="C7861" t="inlineStr">
        <is>
          <t>Blaine</t>
        </is>
      </c>
      <c r="D7861" t="inlineStr">
        <is>
          <t>10pk</t>
        </is>
      </c>
      <c r="E7861" t="inlineStr">
        <is>
          <t>Sweet Leaves Passion Fruit 5mg THC 10 Pack</t>
        </is>
      </c>
      <c r="F7861" t="n">
        <v>12</v>
      </c>
      <c r="G7861" t="n">
        <v>0</v>
      </c>
      <c r="H7861" t="n">
        <v>53</v>
      </c>
      <c r="I7861" t="n">
        <v>32</v>
      </c>
      <c r="J7861" t="n">
        <v>0</v>
      </c>
      <c r="K7861" t="n">
        <v>0</v>
      </c>
      <c r="L7861">
        <f>G7861+K7861*F7861</f>
        <v/>
      </c>
      <c r="M7861">
        <f>IF(X7861&gt;0,L7861/(X7861*7/30),"")</f>
        <v/>
      </c>
      <c r="N7861">
        <f>IF(Y7861&gt;0,L7861/(Y7861*7/90),"")</f>
        <v/>
      </c>
      <c r="O7861" t="n">
        <v>62.4</v>
      </c>
      <c r="P7861">
        <f>K7861*O7861</f>
        <v/>
      </c>
      <c r="Q7861" t="inlineStr">
        <is>
          <t>THC</t>
        </is>
      </c>
      <c r="R7861" t="inlineStr">
        <is>
          <t>Edibles</t>
        </is>
      </c>
      <c r="S7861" t="inlineStr"/>
      <c r="T7861" t="inlineStr"/>
      <c r="U7861" t="n">
        <v>0</v>
      </c>
      <c r="V7861" t="n">
        <v>817</v>
      </c>
      <c r="W7861" t="n">
        <v>0</v>
      </c>
      <c r="X7861" t="n">
        <v>1</v>
      </c>
      <c r="Y7861" t="n">
        <v>27</v>
      </c>
      <c r="Z7861" t="n">
        <v>182</v>
      </c>
      <c r="AA7861" t="n">
        <v>220</v>
      </c>
      <c r="AB7861" t="n">
        <v>15</v>
      </c>
      <c r="AC7861" t="n">
        <v>5.44703703707037</v>
      </c>
      <c r="AD7861" t="n">
        <v>5.2</v>
      </c>
      <c r="AE7861" t="n">
        <v>0</v>
      </c>
      <c r="AF7861" t="n">
        <v>7.5</v>
      </c>
      <c r="AG7861" t="n">
        <v>207.48</v>
      </c>
      <c r="AH7861" t="n">
        <v>1353.83</v>
      </c>
      <c r="AI7861" t="n">
        <v>1639.61</v>
      </c>
      <c r="AJ7861" t="n">
        <v>0</v>
      </c>
      <c r="AK7861" t="n">
        <v>7.5</v>
      </c>
      <c r="AL7861" t="n">
        <v>7.457239263</v>
      </c>
      <c r="AM7861" t="n">
        <v>7.468894472</v>
      </c>
      <c r="AN7861" t="n">
        <v>0</v>
      </c>
      <c r="AO7861" t="n">
        <v>8</v>
      </c>
      <c r="AP7861" t="inlineStr">
        <is>
          <t>Hohensteins, Inc.;Sweet Leaves, LLC</t>
        </is>
      </c>
      <c r="AQ7861" t="n">
        <v>0.037</v>
      </c>
      <c r="AR7861" t="n">
        <v>0.3125</v>
      </c>
    </row>
    <row r="7862">
      <c r="A7862" t="inlineStr">
        <is>
          <t>198715221473</t>
        </is>
      </c>
      <c r="B7862" t="inlineStr">
        <is>
          <t>Sweet Leaves, LLC</t>
        </is>
      </c>
      <c r="C7862" t="inlineStr">
        <is>
          <t>Blaine</t>
        </is>
      </c>
      <c r="D7862" t="inlineStr">
        <is>
          <t>10pk</t>
        </is>
      </c>
      <c r="E7862" t="inlineStr">
        <is>
          <t>Sweet Leaves Peach 5mg THC 10 Pack</t>
        </is>
      </c>
      <c r="F7862" t="n">
        <v>12</v>
      </c>
      <c r="G7862" t="n">
        <v>0</v>
      </c>
      <c r="H7862" t="n">
        <v>206</v>
      </c>
      <c r="I7862" t="n">
        <v>24</v>
      </c>
      <c r="J7862" t="n">
        <v>0</v>
      </c>
      <c r="K7862" t="n">
        <v>0</v>
      </c>
      <c r="L7862">
        <f>G7862+K7862*F7862</f>
        <v/>
      </c>
      <c r="M7862">
        <f>IF(X7862&gt;0,L7862/(X7862*7/30),"")</f>
        <v/>
      </c>
      <c r="N7862">
        <f>IF(Y7862&gt;0,L7862/(Y7862*7/90),"")</f>
        <v/>
      </c>
      <c r="O7862" t="n">
        <v>62.4</v>
      </c>
      <c r="P7862">
        <f>K7862*O7862</f>
        <v/>
      </c>
      <c r="Q7862" t="inlineStr">
        <is>
          <t>THC</t>
        </is>
      </c>
      <c r="R7862" t="inlineStr">
        <is>
          <t>Edibles</t>
        </is>
      </c>
      <c r="S7862" t="inlineStr"/>
      <c r="T7862" t="inlineStr"/>
      <c r="U7862" t="n">
        <v>0</v>
      </c>
      <c r="V7862" t="n">
        <v>788</v>
      </c>
      <c r="W7862" t="n">
        <v>0</v>
      </c>
      <c r="X7862" t="n">
        <v>0</v>
      </c>
      <c r="Y7862" t="n">
        <v>19</v>
      </c>
      <c r="Z7862" t="n">
        <v>145</v>
      </c>
      <c r="AA7862" t="n">
        <v>194</v>
      </c>
      <c r="AB7862" t="n">
        <v>27</v>
      </c>
      <c r="AC7862" t="n">
        <v>5.286714975873431</v>
      </c>
      <c r="AD7862" t="n">
        <v>5.2</v>
      </c>
      <c r="AE7862" t="n">
        <v>0</v>
      </c>
      <c r="AF7862" t="n">
        <v>0</v>
      </c>
      <c r="AG7862" t="n">
        <v>142.5</v>
      </c>
      <c r="AH7862" t="n">
        <v>1092.76</v>
      </c>
      <c r="AI7862" t="n">
        <v>1468.24</v>
      </c>
      <c r="AJ7862" t="n">
        <v>0</v>
      </c>
      <c r="AK7862" t="n">
        <v>0</v>
      </c>
      <c r="AL7862" t="n">
        <v>7.439850746</v>
      </c>
      <c r="AM7862" t="n">
        <v>7.499555555</v>
      </c>
      <c r="AN7862" t="n">
        <v>0</v>
      </c>
      <c r="AO7862" t="n">
        <v>2</v>
      </c>
      <c r="AP7862" t="inlineStr">
        <is>
          <t>Sweet Leaves, LLC</t>
        </is>
      </c>
      <c r="AQ7862" t="n">
        <v>0</v>
      </c>
      <c r="AR7862" t="n">
        <v>0.2289</v>
      </c>
    </row>
    <row r="7863">
      <c r="A7863" t="inlineStr">
        <is>
          <t>198715344844</t>
        </is>
      </c>
      <c r="B7863" t="inlineStr">
        <is>
          <t>Sweet Leaves, LLC</t>
        </is>
      </c>
      <c r="C7863" t="inlineStr">
        <is>
          <t>Roseville</t>
        </is>
      </c>
      <c r="D7863" t="inlineStr">
        <is>
          <t>10pk</t>
        </is>
      </c>
      <c r="E7863" t="inlineStr">
        <is>
          <t>Sweet Leaves Pineapple 5mg THC 10 Pack</t>
        </is>
      </c>
      <c r="F7863" t="n">
        <v>12</v>
      </c>
      <c r="G7863" t="n">
        <v>0</v>
      </c>
      <c r="H7863" t="n">
        <v>170</v>
      </c>
      <c r="I7863" t="n">
        <v>4</v>
      </c>
      <c r="J7863" t="n">
        <v>0</v>
      </c>
      <c r="K7863" t="n">
        <v>0</v>
      </c>
      <c r="L7863">
        <f>G7863+K7863*F7863</f>
        <v/>
      </c>
      <c r="M7863">
        <f>IF(X7863&gt;0,L7863/(X7863*7/30),"")</f>
        <v/>
      </c>
      <c r="N7863">
        <f>IF(Y7863&gt;0,L7863/(Y7863*7/90),"")</f>
        <v/>
      </c>
      <c r="O7863" t="n">
        <v>62.4</v>
      </c>
      <c r="P7863">
        <f>K7863*O7863</f>
        <v/>
      </c>
      <c r="Q7863" t="inlineStr">
        <is>
          <t>THC</t>
        </is>
      </c>
      <c r="R7863" t="inlineStr">
        <is>
          <t>Edibles</t>
        </is>
      </c>
      <c r="S7863" t="inlineStr"/>
      <c r="T7863" t="inlineStr"/>
      <c r="U7863" t="n">
        <v>0</v>
      </c>
      <c r="V7863" t="n">
        <v>698</v>
      </c>
      <c r="W7863" t="n">
        <v>0</v>
      </c>
      <c r="X7863" t="n">
        <v>0</v>
      </c>
      <c r="Y7863" t="n">
        <v>2</v>
      </c>
      <c r="Z7863" t="n">
        <v>26</v>
      </c>
      <c r="AA7863" t="n">
        <v>32</v>
      </c>
      <c r="AB7863" t="n">
        <v>2</v>
      </c>
      <c r="AC7863" t="n">
        <v>5.344941176194705</v>
      </c>
      <c r="AD7863" t="n">
        <v>5.2</v>
      </c>
      <c r="AE7863" t="n">
        <v>0</v>
      </c>
      <c r="AF7863" t="n">
        <v>0</v>
      </c>
      <c r="AG7863" t="n">
        <v>15</v>
      </c>
      <c r="AH7863" t="n">
        <v>210.39</v>
      </c>
      <c r="AI7863" t="n">
        <v>255.75</v>
      </c>
      <c r="AJ7863" t="n">
        <v>0</v>
      </c>
      <c r="AK7863" t="n">
        <v>0</v>
      </c>
      <c r="AL7863" t="n">
        <v>8.049642857</v>
      </c>
      <c r="AM7863" t="n">
        <v>7.963235294</v>
      </c>
      <c r="AN7863" t="n">
        <v>0</v>
      </c>
      <c r="AO7863" t="n">
        <v>2</v>
      </c>
      <c r="AP7863" t="inlineStr">
        <is>
          <t>Hohensteins, Inc.;Sweet Leaves, LLC</t>
        </is>
      </c>
      <c r="AQ7863" t="n">
        <v>0</v>
      </c>
      <c r="AR7863" t="n">
        <v>0.1176</v>
      </c>
    </row>
    <row r="7864">
      <c r="A7864" t="inlineStr">
        <is>
          <t>198715463590</t>
        </is>
      </c>
      <c r="B7864" t="inlineStr">
        <is>
          <t>Sweet Leaves, LLC</t>
        </is>
      </c>
      <c r="C7864" t="inlineStr">
        <is>
          <t>Minneapolis</t>
        </is>
      </c>
      <c r="D7864" t="inlineStr">
        <is>
          <t>10pk</t>
        </is>
      </c>
      <c r="E7864" t="inlineStr">
        <is>
          <t>Sweet Leaves Pink Lemon 5mg THC 10 Pack</t>
        </is>
      </c>
      <c r="F7864" t="n">
        <v>12</v>
      </c>
      <c r="G7864" t="n">
        <v>0</v>
      </c>
      <c r="H7864" t="n">
        <v>65</v>
      </c>
      <c r="I7864" t="n">
        <v>4</v>
      </c>
      <c r="J7864" t="n">
        <v>0</v>
      </c>
      <c r="K7864" t="n">
        <v>0</v>
      </c>
      <c r="L7864">
        <f>G7864+K7864*F7864</f>
        <v/>
      </c>
      <c r="M7864">
        <f>IF(X7864&gt;0,L7864/(X7864*7/30),"")</f>
        <v/>
      </c>
      <c r="N7864">
        <f>IF(Y7864&gt;0,L7864/(Y7864*7/90),"")</f>
        <v/>
      </c>
      <c r="O7864" t="n">
        <v>62.4</v>
      </c>
      <c r="P7864">
        <f>K7864*O7864</f>
        <v/>
      </c>
      <c r="Q7864" t="inlineStr">
        <is>
          <t>THC</t>
        </is>
      </c>
      <c r="R7864" t="inlineStr">
        <is>
          <t>Edibles</t>
        </is>
      </c>
      <c r="S7864" t="inlineStr"/>
      <c r="T7864" t="inlineStr"/>
      <c r="U7864" t="n">
        <v>0</v>
      </c>
      <c r="V7864" t="n">
        <v>1154</v>
      </c>
      <c r="W7864" t="n">
        <v>0</v>
      </c>
      <c r="X7864" t="n">
        <v>1</v>
      </c>
      <c r="Y7864" t="n">
        <v>20</v>
      </c>
      <c r="Z7864" t="n">
        <v>65</v>
      </c>
      <c r="AA7864" t="n">
        <v>79</v>
      </c>
      <c r="AB7864" t="n">
        <v>8</v>
      </c>
      <c r="AC7864" t="n">
        <v>5.199999999996923</v>
      </c>
      <c r="AD7864" t="n">
        <v>5.2</v>
      </c>
      <c r="AE7864" t="n">
        <v>0</v>
      </c>
      <c r="AF7864" t="n">
        <v>9.960000000000001</v>
      </c>
      <c r="AG7864" t="n">
        <v>187.29</v>
      </c>
      <c r="AH7864" t="n">
        <v>600.2600000000002</v>
      </c>
      <c r="AI7864" t="n">
        <v>707.7200000000004</v>
      </c>
      <c r="AJ7864" t="n">
        <v>0</v>
      </c>
      <c r="AK7864" t="n">
        <v>9.960000000000001</v>
      </c>
      <c r="AL7864" t="n">
        <v>9.219259258999999</v>
      </c>
      <c r="AM7864" t="n">
        <v>8.922388058999999</v>
      </c>
      <c r="AN7864" t="n">
        <v>0</v>
      </c>
      <c r="AO7864" t="n">
        <v>0</v>
      </c>
      <c r="AP7864" t="inlineStr">
        <is>
          <t>Sweet Leaves, LLC</t>
        </is>
      </c>
      <c r="AQ7864" t="n">
        <v>0.1429</v>
      </c>
      <c r="AR7864" t="n">
        <v>1.5385</v>
      </c>
    </row>
    <row r="7865">
      <c r="A7865" t="inlineStr">
        <is>
          <t>198715463590</t>
        </is>
      </c>
      <c r="B7865" t="inlineStr">
        <is>
          <t>Sweet Leaves, LLC</t>
        </is>
      </c>
      <c r="C7865" t="inlineStr">
        <is>
          <t>Vadnais Heights</t>
        </is>
      </c>
      <c r="D7865" t="inlineStr">
        <is>
          <t>10pk</t>
        </is>
      </c>
      <c r="E7865" t="inlineStr">
        <is>
          <t>Sweet Leaves Pink Lemon 5mg THC 10 Pack</t>
        </is>
      </c>
      <c r="F7865" t="n">
        <v>12</v>
      </c>
      <c r="G7865" t="n">
        <v>0</v>
      </c>
      <c r="H7865" t="n">
        <v>65</v>
      </c>
      <c r="I7865" t="n">
        <v>9</v>
      </c>
      <c r="J7865" t="n">
        <v>0</v>
      </c>
      <c r="K7865" t="n">
        <v>0</v>
      </c>
      <c r="L7865">
        <f>G7865+K7865*F7865</f>
        <v/>
      </c>
      <c r="M7865">
        <f>IF(X7865&gt;0,L7865/(X7865*7/30),"")</f>
        <v/>
      </c>
      <c r="N7865">
        <f>IF(Y7865&gt;0,L7865/(Y7865*7/90),"")</f>
        <v/>
      </c>
      <c r="O7865" t="n">
        <v>62.4</v>
      </c>
      <c r="P7865">
        <f>K7865*O7865</f>
        <v/>
      </c>
      <c r="Q7865" t="inlineStr">
        <is>
          <t>THC</t>
        </is>
      </c>
      <c r="R7865" t="inlineStr">
        <is>
          <t>Edibles</t>
        </is>
      </c>
      <c r="S7865" t="inlineStr"/>
      <c r="T7865" t="inlineStr"/>
      <c r="U7865" t="n">
        <v>0</v>
      </c>
      <c r="V7865" t="n">
        <v>1154</v>
      </c>
      <c r="W7865" t="n">
        <v>0</v>
      </c>
      <c r="X7865" t="n">
        <v>0</v>
      </c>
      <c r="Y7865" t="n">
        <v>10</v>
      </c>
      <c r="Z7865" t="n">
        <v>59</v>
      </c>
      <c r="AA7865" t="n">
        <v>92</v>
      </c>
      <c r="AB7865" t="n">
        <v>25</v>
      </c>
      <c r="AC7865" t="n">
        <v>5.199999999996923</v>
      </c>
      <c r="AD7865" t="n">
        <v>5.2</v>
      </c>
      <c r="AE7865" t="n">
        <v>0</v>
      </c>
      <c r="AF7865" t="n">
        <v>0</v>
      </c>
      <c r="AG7865" t="n">
        <v>75</v>
      </c>
      <c r="AH7865" t="n">
        <v>438.24</v>
      </c>
      <c r="AI7865" t="n">
        <v>693.1200000000001</v>
      </c>
      <c r="AJ7865" t="n">
        <v>0</v>
      </c>
      <c r="AK7865" t="n">
        <v>0</v>
      </c>
      <c r="AL7865" t="n">
        <v>7.113846153</v>
      </c>
      <c r="AM7865" t="n">
        <v>7.387058823</v>
      </c>
      <c r="AN7865" t="n">
        <v>0</v>
      </c>
      <c r="AO7865" t="n">
        <v>0</v>
      </c>
      <c r="AP7865" t="inlineStr">
        <is>
          <t>Sweet Leaves, LLC</t>
        </is>
      </c>
      <c r="AQ7865" t="n">
        <v>0</v>
      </c>
      <c r="AR7865" t="n">
        <v>0.2667</v>
      </c>
    </row>
    <row r="7866">
      <c r="A7866" t="inlineStr">
        <is>
          <t>602573191675</t>
        </is>
      </c>
      <c r="B7866" t="inlineStr">
        <is>
          <t>Get Chai</t>
        </is>
      </c>
      <c r="C7866" t="inlineStr">
        <is>
          <t>Ramsey</t>
        </is>
      </c>
      <c r="D7866" t="inlineStr">
        <is>
          <t>12oz can</t>
        </is>
      </c>
      <c r="E7866" t="inlineStr">
        <is>
          <t>CQ Strawberry Lemonade Spritzer 5mg THC 12oz can</t>
        </is>
      </c>
      <c r="F7866" t="n">
        <v>12</v>
      </c>
      <c r="G7866" t="n">
        <v>0</v>
      </c>
      <c r="H7866" t="n">
        <v>135</v>
      </c>
      <c r="I7866" t="n">
        <v>0</v>
      </c>
      <c r="J7866" t="n">
        <v>0</v>
      </c>
      <c r="K7866" t="n">
        <v>0</v>
      </c>
      <c r="L7866">
        <f>G7866+K7866*F7866</f>
        <v/>
      </c>
      <c r="M7866">
        <f>IF(X7866&gt;0,L7866/(X7866*7/30),"")</f>
        <v/>
      </c>
      <c r="N7866">
        <f>IF(Y7866&gt;0,L7866/(Y7866*7/90),"")</f>
        <v/>
      </c>
      <c r="O7866" t="n">
        <v>27</v>
      </c>
      <c r="P7866">
        <f>K7866*O7866</f>
        <v/>
      </c>
      <c r="Q7866" t="inlineStr">
        <is>
          <t>THC</t>
        </is>
      </c>
      <c r="R7866" t="inlineStr">
        <is>
          <t>Beverages</t>
        </is>
      </c>
      <c r="S7866" t="inlineStr"/>
      <c r="T7866" t="inlineStr">
        <is>
          <t>602573191675</t>
        </is>
      </c>
      <c r="U7866" t="n">
        <v>0</v>
      </c>
      <c r="V7866" t="n">
        <v>324</v>
      </c>
      <c r="W7866" t="n">
        <v>0</v>
      </c>
      <c r="X7866" t="n">
        <v>0</v>
      </c>
      <c r="Y7866" t="n">
        <v>1</v>
      </c>
      <c r="Z7866" t="n">
        <v>11</v>
      </c>
      <c r="AA7866" t="n">
        <v>22</v>
      </c>
      <c r="AB7866" t="n">
        <v>3</v>
      </c>
      <c r="AC7866" t="n">
        <v>2.358526666443704</v>
      </c>
      <c r="AD7866" t="n">
        <v>2.25</v>
      </c>
      <c r="AE7866" t="n">
        <v>0</v>
      </c>
      <c r="AF7866" t="n">
        <v>0</v>
      </c>
      <c r="AG7866" t="n">
        <v>3.96</v>
      </c>
      <c r="AH7866" t="n">
        <v>40.8</v>
      </c>
      <c r="AI7866" t="n">
        <v>79.63</v>
      </c>
      <c r="AJ7866" t="n">
        <v>0</v>
      </c>
      <c r="AK7866" t="n">
        <v>0</v>
      </c>
      <c r="AL7866" t="n">
        <v>3.4</v>
      </c>
      <c r="AM7866" t="n">
        <v>3.451666666</v>
      </c>
      <c r="AN7866" t="n">
        <v>0</v>
      </c>
      <c r="AO7866" t="n">
        <v>0</v>
      </c>
      <c r="AP7866" t="inlineStr">
        <is>
          <t>Dume Holding Company LLC</t>
        </is>
      </c>
      <c r="AQ7866" t="n">
        <v>0</v>
      </c>
      <c r="AR7866" t="n">
        <v>0.0208</v>
      </c>
    </row>
    <row r="7867">
      <c r="A7867" t="inlineStr">
        <is>
          <t>643459379442</t>
        </is>
      </c>
      <c r="B7867" t="inlineStr">
        <is>
          <t>Gigli MN LLC</t>
        </is>
      </c>
      <c r="C7867" t="inlineStr">
        <is>
          <t>Minnetonka</t>
        </is>
      </c>
      <c r="D7867" t="inlineStr">
        <is>
          <t>10pk</t>
        </is>
      </c>
      <c r="E7867" t="inlineStr">
        <is>
          <t>Gigli Watermelon 5mg THC 10 Pack</t>
        </is>
      </c>
      <c r="F7867" t="n">
        <v>12</v>
      </c>
      <c r="G7867" t="n">
        <v>0</v>
      </c>
      <c r="H7867" t="n">
        <v>206</v>
      </c>
      <c r="I7867" t="n">
        <v>1</v>
      </c>
      <c r="J7867" t="n">
        <v>0</v>
      </c>
      <c r="K7867" t="n">
        <v>0</v>
      </c>
      <c r="L7867">
        <f>G7867+K7867*F7867</f>
        <v/>
      </c>
      <c r="M7867">
        <f>IF(X7867&gt;0,L7867/(X7867*7/30),"")</f>
        <v/>
      </c>
      <c r="N7867">
        <f>IF(Y7867&gt;0,L7867/(Y7867*7/90),"")</f>
        <v/>
      </c>
      <c r="O7867" t="n">
        <v>22.17</v>
      </c>
      <c r="P7867">
        <f>K7867*O7867</f>
        <v/>
      </c>
      <c r="Q7867" t="inlineStr">
        <is>
          <t>THC</t>
        </is>
      </c>
      <c r="R7867" t="inlineStr">
        <is>
          <t>Edibles</t>
        </is>
      </c>
      <c r="S7867" t="inlineStr"/>
      <c r="T7867" t="inlineStr"/>
      <c r="U7867" t="n">
        <v>0</v>
      </c>
      <c r="V7867" t="n">
        <v>766</v>
      </c>
      <c r="W7867" t="n">
        <v>0</v>
      </c>
      <c r="X7867" t="n">
        <v>0</v>
      </c>
      <c r="Y7867" t="n">
        <v>12</v>
      </c>
      <c r="Z7867" t="n">
        <v>25</v>
      </c>
      <c r="AA7867" t="n">
        <v>31</v>
      </c>
      <c r="AB7867" t="n">
        <v>3</v>
      </c>
      <c r="AC7867" t="n">
        <v>1.847087378652427</v>
      </c>
      <c r="AD7867" t="n">
        <v>0</v>
      </c>
      <c r="AE7867" t="n">
        <v>0</v>
      </c>
      <c r="AF7867" t="n">
        <v>0</v>
      </c>
      <c r="AG7867" t="n">
        <v>109.9</v>
      </c>
      <c r="AH7867" t="n">
        <v>235.79</v>
      </c>
      <c r="AI7867" t="n">
        <v>295.55</v>
      </c>
      <c r="AJ7867" t="n">
        <v>0</v>
      </c>
      <c r="AK7867" t="n">
        <v>0</v>
      </c>
      <c r="AL7867" t="n">
        <v>7.924285714</v>
      </c>
      <c r="AM7867" t="n">
        <v>8.535</v>
      </c>
      <c r="AN7867" t="n">
        <v>0</v>
      </c>
      <c r="AO7867" t="n">
        <v>4</v>
      </c>
      <c r="AP7867" t="inlineStr">
        <is>
          <t>Gigli MN LLC</t>
        </is>
      </c>
      <c r="AQ7867" t="n">
        <v>0</v>
      </c>
      <c r="AR7867" t="n">
        <v>0</v>
      </c>
    </row>
    <row r="7868">
      <c r="A7868" t="inlineStr">
        <is>
          <t>643459379558</t>
        </is>
      </c>
      <c r="B7868" t="inlineStr">
        <is>
          <t>Gigli MN LLC</t>
        </is>
      </c>
      <c r="C7868" t="inlineStr">
        <is>
          <t>Minnetonka</t>
        </is>
      </c>
      <c r="D7868" t="inlineStr">
        <is>
          <t>10pk</t>
        </is>
      </c>
      <c r="E7868" t="inlineStr">
        <is>
          <t>Gigli Sativa Mixed Fruit 5mg THC 10 Pack</t>
        </is>
      </c>
      <c r="F7868" t="n">
        <v>12</v>
      </c>
      <c r="G7868" t="n">
        <v>0</v>
      </c>
      <c r="H7868" t="n">
        <v>175</v>
      </c>
      <c r="I7868" t="n">
        <v>0</v>
      </c>
      <c r="J7868" t="n">
        <v>0</v>
      </c>
      <c r="K7868" t="n">
        <v>0</v>
      </c>
      <c r="L7868">
        <f>G7868+K7868*F7868</f>
        <v/>
      </c>
      <c r="M7868">
        <f>IF(X7868&gt;0,L7868/(X7868*7/30),"")</f>
        <v/>
      </c>
      <c r="N7868">
        <f>IF(Y7868&gt;0,L7868/(Y7868*7/90),"")</f>
        <v/>
      </c>
      <c r="O7868" t="n">
        <v>3.43</v>
      </c>
      <c r="P7868">
        <f>K7868*O7868</f>
        <v/>
      </c>
      <c r="Q7868" t="inlineStr">
        <is>
          <t>THC</t>
        </is>
      </c>
      <c r="R7868" t="inlineStr">
        <is>
          <t>Edibles</t>
        </is>
      </c>
      <c r="S7868" t="inlineStr"/>
      <c r="T7868" t="inlineStr"/>
      <c r="U7868" t="n">
        <v>0</v>
      </c>
      <c r="V7868" t="n">
        <v>1329</v>
      </c>
      <c r="W7868" t="n">
        <v>0</v>
      </c>
      <c r="X7868" t="n">
        <v>0</v>
      </c>
      <c r="Y7868" t="n">
        <v>4</v>
      </c>
      <c r="Z7868" t="n">
        <v>42</v>
      </c>
      <c r="AA7868" t="n">
        <v>44</v>
      </c>
      <c r="AB7868" t="n">
        <v>2</v>
      </c>
      <c r="AC7868" t="n">
        <v>0.2857142857297143</v>
      </c>
      <c r="AD7868" t="n">
        <v>0</v>
      </c>
      <c r="AE7868" t="n">
        <v>0</v>
      </c>
      <c r="AF7868" t="n">
        <v>0</v>
      </c>
      <c r="AG7868" t="n">
        <v>29.92</v>
      </c>
      <c r="AH7868" t="n">
        <v>418.9699999999999</v>
      </c>
      <c r="AI7868" t="n">
        <v>440.9199999999998</v>
      </c>
      <c r="AJ7868" t="n">
        <v>0</v>
      </c>
      <c r="AK7868" t="n">
        <v>0</v>
      </c>
      <c r="AL7868" t="n">
        <v>9.9755</v>
      </c>
      <c r="AM7868" t="n">
        <v>10.023095238</v>
      </c>
      <c r="AN7868" t="n">
        <v>0</v>
      </c>
      <c r="AO7868" t="n">
        <v>3</v>
      </c>
      <c r="AP7868" t="inlineStr">
        <is>
          <t>Gigli MN LLC</t>
        </is>
      </c>
      <c r="AQ7868" t="n">
        <v>0</v>
      </c>
      <c r="AR7868" t="n">
        <v>0</v>
      </c>
    </row>
    <row r="7869">
      <c r="A7869" t="inlineStr">
        <is>
          <t>643459379862</t>
        </is>
      </c>
      <c r="B7869" t="inlineStr">
        <is>
          <t>Discontinued</t>
        </is>
      </c>
      <c r="C7869" t="inlineStr">
        <is>
          <t>Minnetonka</t>
        </is>
      </c>
      <c r="D7869" t="inlineStr">
        <is>
          <t>10pk</t>
        </is>
      </c>
      <c r="E7869" t="inlineStr">
        <is>
          <t>Gigli Dark Chocolate 5mg THC 10 Pack</t>
        </is>
      </c>
      <c r="F7869" t="n">
        <v>12</v>
      </c>
      <c r="G7869" t="n">
        <v>0</v>
      </c>
      <c r="H7869" t="n">
        <v>27</v>
      </c>
      <c r="I7869" t="n">
        <v>0</v>
      </c>
      <c r="J7869" t="n">
        <v>0</v>
      </c>
      <c r="K7869" t="n">
        <v>0</v>
      </c>
      <c r="L7869">
        <f>G7869+K7869*F7869</f>
        <v/>
      </c>
      <c r="M7869">
        <f>IF(X7869&gt;0,L7869/(X7869*7/30),"")</f>
        <v/>
      </c>
      <c r="N7869">
        <f>IF(Y7869&gt;0,L7869/(Y7869*7/90),"")</f>
        <v/>
      </c>
      <c r="O7869" t="n">
        <v>84</v>
      </c>
      <c r="P7869">
        <f>K7869*O7869</f>
        <v/>
      </c>
      <c r="Q7869" t="inlineStr">
        <is>
          <t>THC</t>
        </is>
      </c>
      <c r="R7869" t="inlineStr">
        <is>
          <t>Edibles</t>
        </is>
      </c>
      <c r="S7869" t="inlineStr"/>
      <c r="T7869" t="inlineStr">
        <is>
          <t>643459379862</t>
        </is>
      </c>
      <c r="U7869" t="n">
        <v>0</v>
      </c>
      <c r="V7869" t="n">
        <v>136</v>
      </c>
      <c r="W7869" t="n">
        <v>0</v>
      </c>
      <c r="X7869" t="n">
        <v>0</v>
      </c>
      <c r="Y7869" t="n">
        <v>3</v>
      </c>
      <c r="Z7869" t="n">
        <v>12</v>
      </c>
      <c r="AA7869" t="n">
        <v>28</v>
      </c>
      <c r="AB7869" t="n">
        <v>7</v>
      </c>
      <c r="AC7869" t="n">
        <v>7.054444444503703</v>
      </c>
      <c r="AD7869" t="n">
        <v>7</v>
      </c>
      <c r="AE7869" t="n">
        <v>0</v>
      </c>
      <c r="AF7869" t="n">
        <v>0</v>
      </c>
      <c r="AG7869" t="n">
        <v>29.71</v>
      </c>
      <c r="AH7869" t="n">
        <v>119.23</v>
      </c>
      <c r="AI7869" t="n">
        <v>149.97</v>
      </c>
      <c r="AJ7869" t="n">
        <v>0</v>
      </c>
      <c r="AK7869" t="n">
        <v>0</v>
      </c>
      <c r="AL7869" t="n">
        <v>9.90875</v>
      </c>
      <c r="AM7869" t="n">
        <v>7.040714285</v>
      </c>
      <c r="AN7869" t="n">
        <v>0</v>
      </c>
      <c r="AO7869" t="n">
        <v>0</v>
      </c>
      <c r="AP7869" t="inlineStr">
        <is>
          <t>Gigli MN LLC</t>
        </is>
      </c>
      <c r="AQ7869" t="n">
        <v>0</v>
      </c>
      <c r="AR7869" t="n">
        <v>0</v>
      </c>
    </row>
    <row r="7870">
      <c r="A7870" t="inlineStr">
        <is>
          <t>643459379862</t>
        </is>
      </c>
      <c r="B7870" t="inlineStr">
        <is>
          <t>Discontinued</t>
        </is>
      </c>
      <c r="C7870" t="inlineStr">
        <is>
          <t>Osseo</t>
        </is>
      </c>
      <c r="D7870" t="inlineStr">
        <is>
          <t>10pk</t>
        </is>
      </c>
      <c r="E7870" t="inlineStr">
        <is>
          <t>Gigli Dark Chocolate 5mg THC 10 Pack</t>
        </is>
      </c>
      <c r="F7870" t="n">
        <v>12</v>
      </c>
      <c r="G7870" t="n">
        <v>0</v>
      </c>
      <c r="H7870" t="n">
        <v>27</v>
      </c>
      <c r="I7870" t="n">
        <v>0</v>
      </c>
      <c r="J7870" t="n">
        <v>0</v>
      </c>
      <c r="K7870" t="n">
        <v>0</v>
      </c>
      <c r="L7870">
        <f>G7870+K7870*F7870</f>
        <v/>
      </c>
      <c r="M7870">
        <f>IF(X7870&gt;0,L7870/(X7870*7/30),"")</f>
        <v/>
      </c>
      <c r="N7870">
        <f>IF(Y7870&gt;0,L7870/(Y7870*7/90),"")</f>
        <v/>
      </c>
      <c r="O7870" t="n">
        <v>84</v>
      </c>
      <c r="P7870">
        <f>K7870*O7870</f>
        <v/>
      </c>
      <c r="Q7870" t="inlineStr">
        <is>
          <t>THC</t>
        </is>
      </c>
      <c r="R7870" t="inlineStr">
        <is>
          <t>Edibles</t>
        </is>
      </c>
      <c r="S7870" t="inlineStr"/>
      <c r="T7870" t="inlineStr">
        <is>
          <t>643459379862</t>
        </is>
      </c>
      <c r="U7870" t="n">
        <v>0</v>
      </c>
      <c r="V7870" t="n">
        <v>136</v>
      </c>
      <c r="W7870" t="n">
        <v>0</v>
      </c>
      <c r="X7870" t="n">
        <v>1</v>
      </c>
      <c r="Y7870" t="n">
        <v>6</v>
      </c>
      <c r="Z7870" t="n">
        <v>14</v>
      </c>
      <c r="AA7870" t="n">
        <v>14</v>
      </c>
      <c r="AB7870" t="n">
        <v>0</v>
      </c>
      <c r="AC7870" t="n">
        <v>7.054444444503703</v>
      </c>
      <c r="AD7870" t="n">
        <v>7</v>
      </c>
      <c r="AE7870" t="n">
        <v>0</v>
      </c>
      <c r="AF7870" t="n">
        <v>9.859999999999999</v>
      </c>
      <c r="AG7870" t="n">
        <v>59.16</v>
      </c>
      <c r="AH7870" t="n">
        <v>138.82</v>
      </c>
      <c r="AI7870" t="n">
        <v>138.82</v>
      </c>
      <c r="AJ7870" t="n">
        <v>0</v>
      </c>
      <c r="AK7870" t="n">
        <v>9.859999999999999</v>
      </c>
      <c r="AL7870" t="n">
        <v>9.932222222</v>
      </c>
      <c r="AM7870" t="n">
        <v>9.932222222</v>
      </c>
      <c r="AN7870" t="n">
        <v>0</v>
      </c>
      <c r="AO7870" t="n">
        <v>0</v>
      </c>
      <c r="AP7870" t="inlineStr">
        <is>
          <t>Gigli MN LLC</t>
        </is>
      </c>
      <c r="AQ7870" t="n">
        <v>0</v>
      </c>
      <c r="AR7870" t="n">
        <v>0</v>
      </c>
    </row>
    <row r="7871">
      <c r="A7871" t="inlineStr">
        <is>
          <t>643459379985</t>
        </is>
      </c>
      <c r="B7871" t="inlineStr">
        <is>
          <t>Gigli MN LLC</t>
        </is>
      </c>
      <c r="C7871" t="inlineStr">
        <is>
          <t>Woodbury</t>
        </is>
      </c>
      <c r="D7871" t="inlineStr">
        <is>
          <t>10pk</t>
        </is>
      </c>
      <c r="E7871" t="inlineStr">
        <is>
          <t>Gigli Caramel Mocha 5mg THC 10 Pack</t>
        </is>
      </c>
      <c r="F7871" t="n">
        <v>12</v>
      </c>
      <c r="G7871" t="n">
        <v>0</v>
      </c>
      <c r="H7871" t="n">
        <v>28</v>
      </c>
      <c r="I7871" t="n">
        <v>0</v>
      </c>
      <c r="J7871" t="n">
        <v>0</v>
      </c>
      <c r="K7871" t="n">
        <v>0</v>
      </c>
      <c r="L7871">
        <f>G7871+K7871*F7871</f>
        <v/>
      </c>
      <c r="M7871">
        <f>IF(X7871&gt;0,L7871/(X7871*7/30),"")</f>
        <v/>
      </c>
      <c r="N7871">
        <f>IF(Y7871&gt;0,L7871/(Y7871*7/90),"")</f>
        <v/>
      </c>
      <c r="O7871" t="n">
        <v>84</v>
      </c>
      <c r="P7871">
        <f>K7871*O7871</f>
        <v/>
      </c>
      <c r="Q7871" t="inlineStr">
        <is>
          <t>THC</t>
        </is>
      </c>
      <c r="R7871" t="inlineStr">
        <is>
          <t>Edibles</t>
        </is>
      </c>
      <c r="S7871" t="inlineStr"/>
      <c r="T7871" t="inlineStr"/>
      <c r="U7871" t="n">
        <v>0</v>
      </c>
      <c r="V7871" t="n">
        <v>137</v>
      </c>
      <c r="W7871" t="n">
        <v>0</v>
      </c>
      <c r="X7871" t="n">
        <v>0</v>
      </c>
      <c r="Y7871" t="n">
        <v>5</v>
      </c>
      <c r="Z7871" t="n">
        <v>12</v>
      </c>
      <c r="AA7871" t="n">
        <v>17</v>
      </c>
      <c r="AB7871" t="n">
        <v>2</v>
      </c>
      <c r="AC7871" t="n">
        <v>7.218571428678572</v>
      </c>
      <c r="AD7871" t="n">
        <v>7</v>
      </c>
      <c r="AE7871" t="n">
        <v>0</v>
      </c>
      <c r="AF7871" t="n">
        <v>0</v>
      </c>
      <c r="AG7871" t="n">
        <v>61.92</v>
      </c>
      <c r="AH7871" t="n">
        <v>143.84</v>
      </c>
      <c r="AI7871" t="n">
        <v>211.72</v>
      </c>
      <c r="AJ7871" t="n">
        <v>0</v>
      </c>
      <c r="AK7871" t="n">
        <v>0</v>
      </c>
      <c r="AL7871" t="n">
        <v>11.986666666</v>
      </c>
      <c r="AM7871" t="n">
        <v>12.454117647</v>
      </c>
      <c r="AN7871" t="n">
        <v>0</v>
      </c>
      <c r="AO7871" t="n">
        <v>0</v>
      </c>
      <c r="AP7871" t="inlineStr">
        <is>
          <t>Gigli MN LLC</t>
        </is>
      </c>
      <c r="AQ7871" t="n">
        <v>0</v>
      </c>
      <c r="AR7871" t="n">
        <v>5</v>
      </c>
    </row>
    <row r="7872">
      <c r="A7872" t="inlineStr">
        <is>
          <t>649696087737</t>
        </is>
      </c>
      <c r="B7872" t="inlineStr">
        <is>
          <t>Discontinued</t>
        </is>
      </c>
      <c r="C7872" t="inlineStr">
        <is>
          <t>Blaine</t>
        </is>
      </c>
      <c r="D7872" t="inlineStr">
        <is>
          <t>10pk</t>
        </is>
      </c>
      <c r="E7872" t="inlineStr">
        <is>
          <t>Vibes Mango Kush Hard Candy 5mg THC 10 Pack</t>
        </is>
      </c>
      <c r="F7872" t="n">
        <v>12</v>
      </c>
      <c r="G7872" t="n">
        <v>0</v>
      </c>
      <c r="H7872" t="n">
        <v>20</v>
      </c>
      <c r="I7872" t="n">
        <v>0</v>
      </c>
      <c r="J7872" t="n">
        <v>0</v>
      </c>
      <c r="K7872" t="n">
        <v>0</v>
      </c>
      <c r="L7872">
        <f>G7872+K7872*F7872</f>
        <v/>
      </c>
      <c r="M7872">
        <f>IF(X7872&gt;0,L7872/(X7872*7/30),"")</f>
        <v/>
      </c>
      <c r="N7872">
        <f>IF(Y7872&gt;0,L7872/(Y7872*7/90),"")</f>
        <v/>
      </c>
      <c r="O7872" t="n">
        <v>89</v>
      </c>
      <c r="P7872">
        <f>K7872*O7872</f>
        <v/>
      </c>
      <c r="Q7872" t="inlineStr">
        <is>
          <t>THC</t>
        </is>
      </c>
      <c r="R7872" t="inlineStr">
        <is>
          <t>Edibles</t>
        </is>
      </c>
      <c r="S7872" t="inlineStr"/>
      <c r="T7872" t="inlineStr">
        <is>
          <t>VIBEMK121823</t>
        </is>
      </c>
      <c r="U7872" t="n">
        <v>0</v>
      </c>
      <c r="V7872" t="n">
        <v>36</v>
      </c>
      <c r="W7872" t="n">
        <v>0</v>
      </c>
      <c r="X7872" t="n">
        <v>0</v>
      </c>
      <c r="Y7872" t="n">
        <v>1</v>
      </c>
      <c r="Z7872" t="n">
        <v>3</v>
      </c>
      <c r="AA7872" t="n">
        <v>3</v>
      </c>
      <c r="AB7872" t="n">
        <v>0</v>
      </c>
      <c r="AC7872" t="n">
        <v>7.41666666646</v>
      </c>
      <c r="AD7872" t="n">
        <v>0</v>
      </c>
      <c r="AE7872" t="n">
        <v>0</v>
      </c>
      <c r="AF7872" t="n">
        <v>0</v>
      </c>
      <c r="AG7872" t="n">
        <v>5.86</v>
      </c>
      <c r="AH7872" t="n">
        <v>21.58</v>
      </c>
      <c r="AI7872" t="n">
        <v>21.58</v>
      </c>
      <c r="AJ7872" t="n">
        <v>0</v>
      </c>
      <c r="AK7872" t="n">
        <v>0</v>
      </c>
      <c r="AL7872" t="n">
        <v>7.193333333</v>
      </c>
      <c r="AM7872" t="n">
        <v>7.193333333</v>
      </c>
      <c r="AN7872" t="n">
        <v>0</v>
      </c>
      <c r="AO7872" t="n">
        <v>0</v>
      </c>
      <c r="AP7872" t="inlineStr"/>
      <c r="AQ7872" t="n">
        <v>0</v>
      </c>
      <c r="AR7872" t="n">
        <v>1</v>
      </c>
    </row>
    <row r="7873">
      <c r="A7873" t="inlineStr">
        <is>
          <t>649696087737</t>
        </is>
      </c>
      <c r="B7873" t="inlineStr">
        <is>
          <t>Discontinued</t>
        </is>
      </c>
      <c r="C7873" t="inlineStr">
        <is>
          <t>Vadnais Heights</t>
        </is>
      </c>
      <c r="D7873" t="inlineStr">
        <is>
          <t>10pk</t>
        </is>
      </c>
      <c r="E7873" t="inlineStr">
        <is>
          <t>Vibes Mango Kush Hard Candy 5mg THC 10 Pack</t>
        </is>
      </c>
      <c r="F7873" t="n">
        <v>12</v>
      </c>
      <c r="G7873" t="n">
        <v>0</v>
      </c>
      <c r="H7873" t="n">
        <v>20</v>
      </c>
      <c r="I7873" t="n">
        <v>0</v>
      </c>
      <c r="J7873" t="n">
        <v>0</v>
      </c>
      <c r="K7873" t="n">
        <v>0</v>
      </c>
      <c r="L7873">
        <f>G7873+K7873*F7873</f>
        <v/>
      </c>
      <c r="M7873">
        <f>IF(X7873&gt;0,L7873/(X7873*7/30),"")</f>
        <v/>
      </c>
      <c r="N7873">
        <f>IF(Y7873&gt;0,L7873/(Y7873*7/90),"")</f>
        <v/>
      </c>
      <c r="O7873" t="n">
        <v>120</v>
      </c>
      <c r="P7873">
        <f>K7873*O7873</f>
        <v/>
      </c>
      <c r="Q7873" t="inlineStr">
        <is>
          <t>THC</t>
        </is>
      </c>
      <c r="R7873" t="inlineStr">
        <is>
          <t>Edibles</t>
        </is>
      </c>
      <c r="S7873" t="inlineStr"/>
      <c r="T7873" t="inlineStr">
        <is>
          <t>VIBEMK121823</t>
        </is>
      </c>
      <c r="U7873" t="n">
        <v>0</v>
      </c>
      <c r="V7873" t="n">
        <v>36</v>
      </c>
      <c r="W7873" t="n">
        <v>0</v>
      </c>
      <c r="X7873" t="n">
        <v>1</v>
      </c>
      <c r="Y7873" t="n">
        <v>3</v>
      </c>
      <c r="Z7873" t="n">
        <v>11</v>
      </c>
      <c r="AA7873" t="n">
        <v>13</v>
      </c>
      <c r="AB7873" t="n">
        <v>0</v>
      </c>
      <c r="AC7873" t="n">
        <v>7.41666666646</v>
      </c>
      <c r="AD7873" t="n">
        <v>10</v>
      </c>
      <c r="AE7873" t="n">
        <v>0</v>
      </c>
      <c r="AF7873" t="n">
        <v>5.86</v>
      </c>
      <c r="AG7873" t="n">
        <v>17.58</v>
      </c>
      <c r="AH7873" t="n">
        <v>64.46000000000001</v>
      </c>
      <c r="AI7873" t="n">
        <v>84.17999999999999</v>
      </c>
      <c r="AJ7873" t="n">
        <v>0</v>
      </c>
      <c r="AK7873" t="n">
        <v>5.86</v>
      </c>
      <c r="AL7873" t="n">
        <v>5.86</v>
      </c>
      <c r="AM7873" t="n">
        <v>6.526666666</v>
      </c>
      <c r="AN7873" t="n">
        <v>0</v>
      </c>
      <c r="AO7873" t="n">
        <v>0</v>
      </c>
      <c r="AP7873" t="inlineStr"/>
      <c r="AQ7873" t="n">
        <v>1</v>
      </c>
      <c r="AR7873" t="n">
        <v>1</v>
      </c>
    </row>
    <row r="7874">
      <c r="A7874" t="inlineStr">
        <is>
          <t>649696090072</t>
        </is>
      </c>
      <c r="B7874" t="inlineStr">
        <is>
          <t>Discontinued</t>
        </is>
      </c>
      <c r="C7874" t="inlineStr">
        <is>
          <t>Blaine</t>
        </is>
      </c>
      <c r="D7874" t="inlineStr">
        <is>
          <t>10pk</t>
        </is>
      </c>
      <c r="E7874" t="inlineStr">
        <is>
          <t>Vibes Black Cherry Pie Hard Candy 5mg THC 10 Pack</t>
        </is>
      </c>
      <c r="F7874" t="n">
        <v>12</v>
      </c>
      <c r="G7874" t="n">
        <v>0</v>
      </c>
      <c r="H7874" t="n">
        <v>85</v>
      </c>
      <c r="I7874" t="n">
        <v>0</v>
      </c>
      <c r="J7874" t="n">
        <v>0</v>
      </c>
      <c r="K7874" t="n">
        <v>0</v>
      </c>
      <c r="L7874">
        <f>G7874+K7874*F7874</f>
        <v/>
      </c>
      <c r="M7874">
        <f>IF(X7874&gt;0,L7874/(X7874*7/30),"")</f>
        <v/>
      </c>
      <c r="N7874">
        <f>IF(Y7874&gt;0,L7874/(Y7874*7/90),"")</f>
        <v/>
      </c>
      <c r="O7874" t="n">
        <v>144</v>
      </c>
      <c r="P7874">
        <f>K7874*O7874</f>
        <v/>
      </c>
      <c r="Q7874" t="inlineStr">
        <is>
          <t>THC</t>
        </is>
      </c>
      <c r="R7874" t="inlineStr">
        <is>
          <t>Edibles</t>
        </is>
      </c>
      <c r="S7874" t="inlineStr"/>
      <c r="T7874" t="inlineStr">
        <is>
          <t>VIBEBCHC121823</t>
        </is>
      </c>
      <c r="U7874" t="n">
        <v>0</v>
      </c>
      <c r="V7874" t="n">
        <v>51</v>
      </c>
      <c r="W7874" t="n">
        <v>0</v>
      </c>
      <c r="X7874" t="n">
        <v>0</v>
      </c>
      <c r="Y7874" t="n">
        <v>3</v>
      </c>
      <c r="Z7874" t="n">
        <v>10</v>
      </c>
      <c r="AA7874" t="n">
        <v>10</v>
      </c>
      <c r="AB7874" t="n">
        <v>0</v>
      </c>
      <c r="AC7874" t="n">
        <v>10.82352941176471</v>
      </c>
      <c r="AD7874" t="n">
        <v>12</v>
      </c>
      <c r="AE7874" t="n">
        <v>0</v>
      </c>
      <c r="AF7874" t="n">
        <v>0</v>
      </c>
      <c r="AG7874" t="n">
        <v>17.58</v>
      </c>
      <c r="AH7874" t="n">
        <v>72.73</v>
      </c>
      <c r="AI7874" t="n">
        <v>72.73</v>
      </c>
      <c r="AJ7874" t="n">
        <v>0</v>
      </c>
      <c r="AK7874" t="n">
        <v>0</v>
      </c>
      <c r="AL7874" t="n">
        <v>7.273</v>
      </c>
      <c r="AM7874" t="n">
        <v>7.273</v>
      </c>
      <c r="AN7874" t="n">
        <v>0</v>
      </c>
      <c r="AO7874" t="n">
        <v>0</v>
      </c>
      <c r="AP7874" t="inlineStr"/>
      <c r="AQ7874" t="n">
        <v>0</v>
      </c>
      <c r="AR7874" t="n">
        <v>3</v>
      </c>
    </row>
    <row r="7875">
      <c r="A7875" t="inlineStr">
        <is>
          <t>649696490094</t>
        </is>
      </c>
      <c r="B7875" t="inlineStr">
        <is>
          <t>Discontinued</t>
        </is>
      </c>
      <c r="C7875" t="inlineStr">
        <is>
          <t>Roseville</t>
        </is>
      </c>
      <c r="D7875" t="inlineStr">
        <is>
          <t>25pk</t>
        </is>
      </c>
      <c r="E7875" t="inlineStr">
        <is>
          <t>Billy Goats Microdose 25 Pack</t>
        </is>
      </c>
      <c r="F7875" t="n">
        <v>12</v>
      </c>
      <c r="G7875" t="n">
        <v>0</v>
      </c>
      <c r="H7875" t="n">
        <v>28</v>
      </c>
      <c r="I7875" t="n">
        <v>0</v>
      </c>
      <c r="J7875" t="n">
        <v>0</v>
      </c>
      <c r="K7875" t="n">
        <v>0</v>
      </c>
      <c r="L7875">
        <f>G7875+K7875*F7875</f>
        <v/>
      </c>
      <c r="M7875">
        <f>IF(X7875&gt;0,L7875/(X7875*7/30),"")</f>
        <v/>
      </c>
      <c r="N7875">
        <f>IF(Y7875&gt;0,L7875/(Y7875*7/90),"")</f>
        <v/>
      </c>
      <c r="O7875" t="n">
        <v>144</v>
      </c>
      <c r="P7875">
        <f>K7875*O7875</f>
        <v/>
      </c>
      <c r="Q7875" t="inlineStr">
        <is>
          <t>THC</t>
        </is>
      </c>
      <c r="R7875" t="inlineStr">
        <is>
          <t>Edibles</t>
        </is>
      </c>
      <c r="S7875" t="inlineStr"/>
      <c r="T7875" t="inlineStr">
        <is>
          <t>649696490094</t>
        </is>
      </c>
      <c r="U7875" t="n">
        <v>0</v>
      </c>
      <c r="V7875" t="n">
        <v>190</v>
      </c>
      <c r="W7875" t="n">
        <v>0</v>
      </c>
      <c r="X7875" t="n">
        <v>0</v>
      </c>
      <c r="Y7875" t="n">
        <v>3</v>
      </c>
      <c r="Z7875" t="n">
        <v>10</v>
      </c>
      <c r="AA7875" t="n">
        <v>12</v>
      </c>
      <c r="AB7875" t="n">
        <v>1</v>
      </c>
      <c r="AC7875" t="n">
        <v>11.14285714285714</v>
      </c>
      <c r="AD7875" t="n">
        <v>12</v>
      </c>
      <c r="AE7875" t="n">
        <v>0</v>
      </c>
      <c r="AF7875" t="n">
        <v>0</v>
      </c>
      <c r="AG7875" t="n">
        <v>47.88</v>
      </c>
      <c r="AH7875" t="n">
        <v>159.6000000000001</v>
      </c>
      <c r="AI7875" t="n">
        <v>191.58</v>
      </c>
      <c r="AJ7875" t="n">
        <v>0</v>
      </c>
      <c r="AK7875" t="n">
        <v>0</v>
      </c>
      <c r="AL7875" t="n">
        <v>13.3</v>
      </c>
      <c r="AM7875" t="n">
        <v>13.684285714</v>
      </c>
      <c r="AN7875" t="n">
        <v>0</v>
      </c>
      <c r="AO7875" t="n">
        <v>0</v>
      </c>
      <c r="AP7875" t="inlineStr">
        <is>
          <t>Emerald Elements;Logan Fleischman</t>
        </is>
      </c>
      <c r="AQ7875" t="n">
        <v>0</v>
      </c>
      <c r="AR7875" t="n">
        <v>0</v>
      </c>
    </row>
    <row r="7876">
      <c r="A7876" t="inlineStr">
        <is>
          <t>649696490094</t>
        </is>
      </c>
      <c r="B7876" t="inlineStr">
        <is>
          <t>Discontinued</t>
        </is>
      </c>
      <c r="C7876" t="inlineStr">
        <is>
          <t>Woodbury</t>
        </is>
      </c>
      <c r="D7876" t="inlineStr">
        <is>
          <t>25pk</t>
        </is>
      </c>
      <c r="E7876" t="inlineStr">
        <is>
          <t>Billy Goats Microdose 25 Pack</t>
        </is>
      </c>
      <c r="F7876" t="n">
        <v>12</v>
      </c>
      <c r="G7876" t="n">
        <v>0</v>
      </c>
      <c r="H7876" t="n">
        <v>28</v>
      </c>
      <c r="I7876" t="n">
        <v>3</v>
      </c>
      <c r="J7876" t="n">
        <v>0</v>
      </c>
      <c r="K7876" t="n">
        <v>0</v>
      </c>
      <c r="L7876">
        <f>G7876+K7876*F7876</f>
        <v/>
      </c>
      <c r="M7876">
        <f>IF(X7876&gt;0,L7876/(X7876*7/30),"")</f>
        <v/>
      </c>
      <c r="N7876">
        <f>IF(Y7876&gt;0,L7876/(Y7876*7/90),"")</f>
        <v/>
      </c>
      <c r="O7876" t="n">
        <v>144</v>
      </c>
      <c r="P7876">
        <f>K7876*O7876</f>
        <v/>
      </c>
      <c r="Q7876" t="inlineStr">
        <is>
          <t>THC</t>
        </is>
      </c>
      <c r="R7876" t="inlineStr">
        <is>
          <t>Edibles</t>
        </is>
      </c>
      <c r="S7876" t="inlineStr"/>
      <c r="T7876" t="inlineStr">
        <is>
          <t>649696490094</t>
        </is>
      </c>
      <c r="U7876" t="n">
        <v>0</v>
      </c>
      <c r="V7876" t="n">
        <v>190</v>
      </c>
      <c r="W7876" t="n">
        <v>0</v>
      </c>
      <c r="X7876" t="n">
        <v>0</v>
      </c>
      <c r="Y7876" t="n">
        <v>3</v>
      </c>
      <c r="Z7876" t="n">
        <v>21</v>
      </c>
      <c r="AA7876" t="n">
        <v>28</v>
      </c>
      <c r="AB7876" t="n">
        <v>4</v>
      </c>
      <c r="AC7876" t="n">
        <v>11.14285714285714</v>
      </c>
      <c r="AD7876" t="n">
        <v>12</v>
      </c>
      <c r="AE7876" t="n">
        <v>0</v>
      </c>
      <c r="AF7876" t="n">
        <v>0</v>
      </c>
      <c r="AG7876" t="n">
        <v>47.88</v>
      </c>
      <c r="AH7876" t="n">
        <v>335.16</v>
      </c>
      <c r="AI7876" t="n">
        <v>446.8799999999999</v>
      </c>
      <c r="AJ7876" t="n">
        <v>0</v>
      </c>
      <c r="AK7876" t="n">
        <v>0</v>
      </c>
      <c r="AL7876" t="n">
        <v>15.96</v>
      </c>
      <c r="AM7876" t="n">
        <v>15.96</v>
      </c>
      <c r="AN7876" t="n">
        <v>0</v>
      </c>
      <c r="AO7876" t="n">
        <v>0</v>
      </c>
      <c r="AP7876" t="inlineStr">
        <is>
          <t>Emerald Elements;Logan Fleischman</t>
        </is>
      </c>
      <c r="AQ7876" t="n">
        <v>0</v>
      </c>
      <c r="AR7876" t="n">
        <v>0.6</v>
      </c>
    </row>
    <row r="7877">
      <c r="A7877" t="inlineStr">
        <is>
          <t>811194034111</t>
        </is>
      </c>
      <c r="B7877" t="inlineStr">
        <is>
          <t>Bellboy Corporation</t>
        </is>
      </c>
      <c r="C7877" t="inlineStr">
        <is>
          <t>Andover</t>
        </is>
      </c>
      <c r="D7877" t="inlineStr">
        <is>
          <t>10pk</t>
        </is>
      </c>
      <c r="E7877" t="inlineStr">
        <is>
          <t>Smokiez Watermelon THC 10 pack</t>
        </is>
      </c>
      <c r="F7877" t="n">
        <v>12</v>
      </c>
      <c r="G7877" t="n">
        <v>0</v>
      </c>
      <c r="H7877" t="n">
        <v>73</v>
      </c>
      <c r="I7877" t="n">
        <v>0</v>
      </c>
      <c r="J7877" t="n">
        <v>0</v>
      </c>
      <c r="K7877" t="n">
        <v>0</v>
      </c>
      <c r="L7877">
        <f>G7877+K7877*F7877</f>
        <v/>
      </c>
      <c r="M7877">
        <f>IF(X7877&gt;0,L7877/(X7877*7/30),"")</f>
        <v/>
      </c>
      <c r="N7877">
        <f>IF(Y7877&gt;0,L7877/(Y7877*7/90),"")</f>
        <v/>
      </c>
      <c r="O7877" t="n">
        <v>66</v>
      </c>
      <c r="P7877">
        <f>K7877*O7877</f>
        <v/>
      </c>
      <c r="Q7877" t="inlineStr">
        <is>
          <t>THC</t>
        </is>
      </c>
      <c r="R7877" t="inlineStr">
        <is>
          <t>Edibles</t>
        </is>
      </c>
      <c r="S7877" t="inlineStr"/>
      <c r="T7877" t="inlineStr">
        <is>
          <t>9921005</t>
        </is>
      </c>
      <c r="U7877" t="n">
        <v>0</v>
      </c>
      <c r="V7877" t="n">
        <v>1132</v>
      </c>
      <c r="W7877" t="n">
        <v>0</v>
      </c>
      <c r="X7877" t="n">
        <v>0</v>
      </c>
      <c r="Y7877" t="n">
        <v>8</v>
      </c>
      <c r="Z7877" t="n">
        <v>12</v>
      </c>
      <c r="AA7877" t="n">
        <v>12</v>
      </c>
      <c r="AB7877" t="n">
        <v>0</v>
      </c>
      <c r="AC7877" t="n">
        <v>5.5</v>
      </c>
      <c r="AD7877" t="n">
        <v>5.5</v>
      </c>
      <c r="AE7877" t="n">
        <v>0</v>
      </c>
      <c r="AF7877" t="n">
        <v>0</v>
      </c>
      <c r="AG7877" t="n">
        <v>90.98</v>
      </c>
      <c r="AH7877" t="n">
        <v>136.93</v>
      </c>
      <c r="AI7877" t="n">
        <v>136.93</v>
      </c>
      <c r="AJ7877" t="n">
        <v>0</v>
      </c>
      <c r="AK7877" t="n">
        <v>0</v>
      </c>
      <c r="AL7877" t="n">
        <v>11.410833333</v>
      </c>
      <c r="AM7877" t="n">
        <v>11.410833333</v>
      </c>
      <c r="AN7877" t="n">
        <v>0</v>
      </c>
      <c r="AO7877" t="n">
        <v>0</v>
      </c>
      <c r="AP7877" t="inlineStr">
        <is>
          <t>Bellboy Corporation</t>
        </is>
      </c>
      <c r="AQ7877" t="n">
        <v>0</v>
      </c>
      <c r="AR7877" t="n">
        <v>0</v>
      </c>
    </row>
    <row r="7878">
      <c r="A7878" t="inlineStr">
        <is>
          <t>811194034111</t>
        </is>
      </c>
      <c r="B7878" t="inlineStr">
        <is>
          <t>Bellboy Corporation</t>
        </is>
      </c>
      <c r="C7878" t="inlineStr">
        <is>
          <t>Osseo</t>
        </is>
      </c>
      <c r="D7878" t="inlineStr">
        <is>
          <t>10pk</t>
        </is>
      </c>
      <c r="E7878" t="inlineStr">
        <is>
          <t>Smokiez Watermelon THC 10 pack</t>
        </is>
      </c>
      <c r="F7878" t="n">
        <v>12</v>
      </c>
      <c r="G7878" t="n">
        <v>0</v>
      </c>
      <c r="H7878" t="n">
        <v>73</v>
      </c>
      <c r="I7878" t="n">
        <v>5</v>
      </c>
      <c r="J7878" t="n">
        <v>0</v>
      </c>
      <c r="K7878" t="n">
        <v>0</v>
      </c>
      <c r="L7878">
        <f>G7878+K7878*F7878</f>
        <v/>
      </c>
      <c r="M7878">
        <f>IF(X7878&gt;0,L7878/(X7878*7/30),"")</f>
        <v/>
      </c>
      <c r="N7878">
        <f>IF(Y7878&gt;0,L7878/(Y7878*7/90),"")</f>
        <v/>
      </c>
      <c r="O7878" t="n">
        <v>66</v>
      </c>
      <c r="P7878">
        <f>K7878*O7878</f>
        <v/>
      </c>
      <c r="Q7878" t="inlineStr">
        <is>
          <t>THC</t>
        </is>
      </c>
      <c r="R7878" t="inlineStr">
        <is>
          <t>Edibles</t>
        </is>
      </c>
      <c r="S7878" t="inlineStr"/>
      <c r="T7878" t="inlineStr">
        <is>
          <t>9921005</t>
        </is>
      </c>
      <c r="U7878" t="n">
        <v>0</v>
      </c>
      <c r="V7878" t="n">
        <v>1132</v>
      </c>
      <c r="W7878" t="n">
        <v>0</v>
      </c>
      <c r="X7878" t="n">
        <v>0</v>
      </c>
      <c r="Y7878" t="n">
        <v>35</v>
      </c>
      <c r="Z7878" t="n">
        <v>110</v>
      </c>
      <c r="AA7878" t="n">
        <v>124</v>
      </c>
      <c r="AB7878" t="n">
        <v>5</v>
      </c>
      <c r="AC7878" t="n">
        <v>5.5</v>
      </c>
      <c r="AD7878" t="n">
        <v>5.5</v>
      </c>
      <c r="AE7878" t="n">
        <v>0</v>
      </c>
      <c r="AF7878" t="n">
        <v>0</v>
      </c>
      <c r="AG7878" t="n">
        <v>355.49</v>
      </c>
      <c r="AH7878" t="n">
        <v>1141.38</v>
      </c>
      <c r="AI7878" t="n">
        <v>1296.33</v>
      </c>
      <c r="AJ7878" t="n">
        <v>0</v>
      </c>
      <c r="AK7878" t="n">
        <v>0</v>
      </c>
      <c r="AL7878" t="n">
        <v>11.263964285</v>
      </c>
      <c r="AM7878" t="n">
        <v>11.154902439</v>
      </c>
      <c r="AN7878" t="n">
        <v>0</v>
      </c>
      <c r="AO7878" t="n">
        <v>0</v>
      </c>
      <c r="AP7878" t="inlineStr">
        <is>
          <t>Bellboy Corporation</t>
        </is>
      </c>
      <c r="AQ7878" t="n">
        <v>0</v>
      </c>
      <c r="AR7878" t="n">
        <v>4.25</v>
      </c>
    </row>
    <row r="7879">
      <c r="A7879" t="inlineStr">
        <is>
          <t>811194034128</t>
        </is>
      </c>
      <c r="B7879" t="inlineStr">
        <is>
          <t>Bellboy Corporation</t>
        </is>
      </c>
      <c r="C7879" t="inlineStr">
        <is>
          <t>Andover</t>
        </is>
      </c>
      <c r="D7879" t="inlineStr">
        <is>
          <t>10pk</t>
        </is>
      </c>
      <c r="E7879" t="inlineStr">
        <is>
          <t>Smokiez Sour Watermelon THC 10 pack</t>
        </is>
      </c>
      <c r="F7879" t="n">
        <v>12</v>
      </c>
      <c r="G7879" t="n">
        <v>0</v>
      </c>
      <c r="H7879" t="n">
        <v>151</v>
      </c>
      <c r="I7879" t="n">
        <v>0</v>
      </c>
      <c r="J7879" t="n">
        <v>0</v>
      </c>
      <c r="K7879" t="n">
        <v>0</v>
      </c>
      <c r="L7879">
        <f>G7879+K7879*F7879</f>
        <v/>
      </c>
      <c r="M7879">
        <f>IF(X7879&gt;0,L7879/(X7879*7/30),"")</f>
        <v/>
      </c>
      <c r="N7879">
        <f>IF(Y7879&gt;0,L7879/(Y7879*7/90),"")</f>
        <v/>
      </c>
      <c r="O7879" t="n">
        <v>66</v>
      </c>
      <c r="P7879">
        <f>K7879*O7879</f>
        <v/>
      </c>
      <c r="Q7879" t="inlineStr">
        <is>
          <t>THC</t>
        </is>
      </c>
      <c r="R7879" t="inlineStr">
        <is>
          <t>Edibles</t>
        </is>
      </c>
      <c r="S7879" t="inlineStr"/>
      <c r="T7879" t="inlineStr">
        <is>
          <t>9921015</t>
        </is>
      </c>
      <c r="U7879" t="n">
        <v>0</v>
      </c>
      <c r="V7879" t="n">
        <v>1076</v>
      </c>
      <c r="W7879" t="n">
        <v>0</v>
      </c>
      <c r="X7879" t="n">
        <v>0</v>
      </c>
      <c r="Y7879" t="n">
        <v>12</v>
      </c>
      <c r="Z7879" t="n">
        <v>12</v>
      </c>
      <c r="AA7879" t="n">
        <v>12</v>
      </c>
      <c r="AB7879" t="n">
        <v>0</v>
      </c>
      <c r="AC7879" t="n">
        <v>5.499999999933775</v>
      </c>
      <c r="AD7879" t="n">
        <v>5.5</v>
      </c>
      <c r="AE7879" t="n">
        <v>0</v>
      </c>
      <c r="AF7879" t="n">
        <v>0</v>
      </c>
      <c r="AG7879" t="n">
        <v>120</v>
      </c>
      <c r="AH7879" t="n">
        <v>120</v>
      </c>
      <c r="AI7879" t="n">
        <v>120</v>
      </c>
      <c r="AJ7879" t="n">
        <v>0</v>
      </c>
      <c r="AK7879" t="n">
        <v>0</v>
      </c>
      <c r="AL7879" t="n">
        <v>10</v>
      </c>
      <c r="AM7879" t="n">
        <v>10</v>
      </c>
      <c r="AN7879" t="n">
        <v>0</v>
      </c>
      <c r="AO7879" t="n">
        <v>1</v>
      </c>
      <c r="AP7879" t="inlineStr">
        <is>
          <t>Bellboy Corporation</t>
        </is>
      </c>
      <c r="AQ7879" t="n">
        <v>0</v>
      </c>
      <c r="AR7879" t="n">
        <v>0</v>
      </c>
    </row>
    <row r="7880">
      <c r="A7880" t="inlineStr">
        <is>
          <t>811194034128</t>
        </is>
      </c>
      <c r="B7880" t="inlineStr">
        <is>
          <t>Bellboy Corporation</t>
        </is>
      </c>
      <c r="C7880" t="inlineStr">
        <is>
          <t>Bloomington</t>
        </is>
      </c>
      <c r="D7880" t="inlineStr">
        <is>
          <t>10pk</t>
        </is>
      </c>
      <c r="E7880" t="inlineStr">
        <is>
          <t>Smokiez Sour Watermelon THC 10 pack</t>
        </is>
      </c>
      <c r="F7880" t="n">
        <v>12</v>
      </c>
      <c r="G7880" t="n">
        <v>0</v>
      </c>
      <c r="H7880" t="n">
        <v>151</v>
      </c>
      <c r="I7880" t="n">
        <v>0</v>
      </c>
      <c r="J7880" t="n">
        <v>0</v>
      </c>
      <c r="K7880" t="n">
        <v>0</v>
      </c>
      <c r="L7880">
        <f>G7880+K7880*F7880</f>
        <v/>
      </c>
      <c r="M7880">
        <f>IF(X7880&gt;0,L7880/(X7880*7/30),"")</f>
        <v/>
      </c>
      <c r="N7880">
        <f>IF(Y7880&gt;0,L7880/(Y7880*7/90),"")</f>
        <v/>
      </c>
      <c r="O7880" t="n">
        <v>66</v>
      </c>
      <c r="P7880">
        <f>K7880*O7880</f>
        <v/>
      </c>
      <c r="Q7880" t="inlineStr">
        <is>
          <t>THC</t>
        </is>
      </c>
      <c r="R7880" t="inlineStr">
        <is>
          <t>Edibles</t>
        </is>
      </c>
      <c r="S7880" t="inlineStr"/>
      <c r="T7880" t="inlineStr">
        <is>
          <t>9921015</t>
        </is>
      </c>
      <c r="U7880" t="n">
        <v>0</v>
      </c>
      <c r="V7880" t="n">
        <v>1076</v>
      </c>
      <c r="W7880" t="n">
        <v>0</v>
      </c>
      <c r="X7880" t="n">
        <v>0</v>
      </c>
      <c r="Y7880" t="n">
        <v>7</v>
      </c>
      <c r="Z7880" t="n">
        <v>10</v>
      </c>
      <c r="AA7880" t="n">
        <v>10</v>
      </c>
      <c r="AB7880" t="n">
        <v>0</v>
      </c>
      <c r="AC7880" t="n">
        <v>5.499999999933775</v>
      </c>
      <c r="AD7880" t="n">
        <v>5.5</v>
      </c>
      <c r="AE7880" t="n">
        <v>0</v>
      </c>
      <c r="AF7880" t="n">
        <v>0</v>
      </c>
      <c r="AG7880" t="n">
        <v>90.72000000000001</v>
      </c>
      <c r="AH7880" t="n">
        <v>129.6</v>
      </c>
      <c r="AI7880" t="n">
        <v>129.6</v>
      </c>
      <c r="AJ7880" t="n">
        <v>0</v>
      </c>
      <c r="AK7880" t="n">
        <v>0</v>
      </c>
      <c r="AL7880" t="n">
        <v>12.96</v>
      </c>
      <c r="AM7880" t="n">
        <v>12.96</v>
      </c>
      <c r="AN7880" t="n">
        <v>0</v>
      </c>
      <c r="AO7880" t="n">
        <v>1</v>
      </c>
      <c r="AP7880" t="inlineStr">
        <is>
          <t>Bellboy Corporation</t>
        </is>
      </c>
      <c r="AQ7880" t="n">
        <v>0</v>
      </c>
      <c r="AR7880" t="n">
        <v>0</v>
      </c>
    </row>
    <row r="7881">
      <c r="A7881" t="inlineStr">
        <is>
          <t>811194034128</t>
        </is>
      </c>
      <c r="B7881" t="inlineStr">
        <is>
          <t>Bellboy Corporation</t>
        </is>
      </c>
      <c r="C7881" t="inlineStr">
        <is>
          <t>Osseo</t>
        </is>
      </c>
      <c r="D7881" t="inlineStr">
        <is>
          <t>10pk</t>
        </is>
      </c>
      <c r="E7881" t="inlineStr">
        <is>
          <t>Smokiez Sour Watermelon THC 10 pack</t>
        </is>
      </c>
      <c r="F7881" t="n">
        <v>12</v>
      </c>
      <c r="G7881" t="n">
        <v>0</v>
      </c>
      <c r="H7881" t="n">
        <v>151</v>
      </c>
      <c r="I7881" t="n">
        <v>21</v>
      </c>
      <c r="J7881" t="n">
        <v>0</v>
      </c>
      <c r="K7881" t="n">
        <v>0</v>
      </c>
      <c r="L7881">
        <f>G7881+K7881*F7881</f>
        <v/>
      </c>
      <c r="M7881">
        <f>IF(X7881&gt;0,L7881/(X7881*7/30),"")</f>
        <v/>
      </c>
      <c r="N7881">
        <f>IF(Y7881&gt;0,L7881/(Y7881*7/90),"")</f>
        <v/>
      </c>
      <c r="O7881" t="n">
        <v>66</v>
      </c>
      <c r="P7881">
        <f>K7881*O7881</f>
        <v/>
      </c>
      <c r="Q7881" t="inlineStr">
        <is>
          <t>THC</t>
        </is>
      </c>
      <c r="R7881" t="inlineStr">
        <is>
          <t>Edibles</t>
        </is>
      </c>
      <c r="S7881" t="inlineStr"/>
      <c r="T7881" t="inlineStr">
        <is>
          <t>9921015</t>
        </is>
      </c>
      <c r="U7881" t="n">
        <v>0</v>
      </c>
      <c r="V7881" t="n">
        <v>1076</v>
      </c>
      <c r="W7881" t="n">
        <v>0</v>
      </c>
      <c r="X7881" t="n">
        <v>0</v>
      </c>
      <c r="Y7881" t="n">
        <v>61</v>
      </c>
      <c r="Z7881" t="n">
        <v>159</v>
      </c>
      <c r="AA7881" t="n">
        <v>169</v>
      </c>
      <c r="AB7881" t="n">
        <v>3</v>
      </c>
      <c r="AC7881" t="n">
        <v>5.499999999933775</v>
      </c>
      <c r="AD7881" t="n">
        <v>5.5</v>
      </c>
      <c r="AE7881" t="n">
        <v>0</v>
      </c>
      <c r="AF7881" t="n">
        <v>0</v>
      </c>
      <c r="AG7881" t="n">
        <v>612.99</v>
      </c>
      <c r="AH7881" t="n">
        <v>1601.98</v>
      </c>
      <c r="AI7881" t="n">
        <v>1722.42</v>
      </c>
      <c r="AJ7881" t="n">
        <v>0</v>
      </c>
      <c r="AK7881" t="n">
        <v>0</v>
      </c>
      <c r="AL7881" t="n">
        <v>10.3738125</v>
      </c>
      <c r="AM7881" t="n">
        <v>10.520976744</v>
      </c>
      <c r="AN7881" t="n">
        <v>0</v>
      </c>
      <c r="AO7881" t="n">
        <v>1</v>
      </c>
      <c r="AP7881" t="inlineStr">
        <is>
          <t>Bellboy Corporation</t>
        </is>
      </c>
      <c r="AQ7881" t="n">
        <v>0</v>
      </c>
      <c r="AR7881" t="n">
        <v>0</v>
      </c>
    </row>
    <row r="7882">
      <c r="A7882" t="inlineStr">
        <is>
          <t>811194034913</t>
        </is>
      </c>
      <c r="B7882" t="inlineStr">
        <is>
          <t>Bellboy Corporation</t>
        </is>
      </c>
      <c r="C7882" t="inlineStr">
        <is>
          <t>Osseo</t>
        </is>
      </c>
      <c r="D7882" t="inlineStr">
        <is>
          <t>10pk</t>
        </is>
      </c>
      <c r="E7882" t="inlineStr">
        <is>
          <t>Smokiez Jamberry THC 10 pack</t>
        </is>
      </c>
      <c r="F7882" t="n">
        <v>12</v>
      </c>
      <c r="G7882" t="n">
        <v>0</v>
      </c>
      <c r="H7882" t="n">
        <v>116</v>
      </c>
      <c r="I7882" t="n">
        <v>8</v>
      </c>
      <c r="J7882" t="n">
        <v>0</v>
      </c>
      <c r="K7882" t="n">
        <v>0</v>
      </c>
      <c r="L7882">
        <f>G7882+K7882*F7882</f>
        <v/>
      </c>
      <c r="M7882">
        <f>IF(X7882&gt;0,L7882/(X7882*7/30),"")</f>
        <v/>
      </c>
      <c r="N7882">
        <f>IF(Y7882&gt;0,L7882/(Y7882*7/90),"")</f>
        <v/>
      </c>
      <c r="O7882" t="n">
        <v>66</v>
      </c>
      <c r="P7882">
        <f>K7882*O7882</f>
        <v/>
      </c>
      <c r="Q7882" t="inlineStr">
        <is>
          <t>THC</t>
        </is>
      </c>
      <c r="R7882" t="inlineStr">
        <is>
          <t>Edibles</t>
        </is>
      </c>
      <c r="S7882" t="inlineStr"/>
      <c r="T7882" t="inlineStr">
        <is>
          <t>9921025</t>
        </is>
      </c>
      <c r="U7882" t="n">
        <v>0</v>
      </c>
      <c r="V7882" t="n">
        <v>794</v>
      </c>
      <c r="W7882" t="n">
        <v>0</v>
      </c>
      <c r="X7882" t="n">
        <v>0</v>
      </c>
      <c r="Y7882" t="n">
        <v>14</v>
      </c>
      <c r="Z7882" t="n">
        <v>50</v>
      </c>
      <c r="AA7882" t="n">
        <v>60</v>
      </c>
      <c r="AB7882" t="n">
        <v>8</v>
      </c>
      <c r="AC7882" t="n">
        <v>5.5</v>
      </c>
      <c r="AD7882" t="n">
        <v>5.5</v>
      </c>
      <c r="AE7882" t="n">
        <v>0</v>
      </c>
      <c r="AF7882" t="n">
        <v>0</v>
      </c>
      <c r="AG7882" t="n">
        <v>142.96</v>
      </c>
      <c r="AH7882" t="n">
        <v>508.88</v>
      </c>
      <c r="AI7882" t="n">
        <v>620.84</v>
      </c>
      <c r="AJ7882" t="n">
        <v>0</v>
      </c>
      <c r="AK7882" t="n">
        <v>0</v>
      </c>
      <c r="AL7882" t="n">
        <v>10.227692307</v>
      </c>
      <c r="AM7882" t="n">
        <v>10.316170212</v>
      </c>
      <c r="AN7882" t="n">
        <v>0</v>
      </c>
      <c r="AO7882" t="n">
        <v>0</v>
      </c>
      <c r="AP7882" t="inlineStr"/>
      <c r="AQ7882" t="n">
        <v>0</v>
      </c>
      <c r="AR7882" t="n">
        <v>0</v>
      </c>
    </row>
    <row r="7883">
      <c r="A7883" t="inlineStr">
        <is>
          <t>811194034913</t>
        </is>
      </c>
      <c r="B7883" t="inlineStr">
        <is>
          <t>Bellboy Corporation</t>
        </is>
      </c>
      <c r="C7883" t="inlineStr">
        <is>
          <t>Vadnais Heights</t>
        </is>
      </c>
      <c r="D7883" t="inlineStr">
        <is>
          <t>10pk</t>
        </is>
      </c>
      <c r="E7883" t="inlineStr">
        <is>
          <t>Smokiez Jamberry THC 10 pack</t>
        </is>
      </c>
      <c r="F7883" t="n">
        <v>12</v>
      </c>
      <c r="G7883" t="n">
        <v>0</v>
      </c>
      <c r="H7883" t="n">
        <v>116</v>
      </c>
      <c r="I7883" t="n">
        <v>11</v>
      </c>
      <c r="J7883" t="n">
        <v>0</v>
      </c>
      <c r="K7883" t="n">
        <v>0</v>
      </c>
      <c r="L7883">
        <f>G7883+K7883*F7883</f>
        <v/>
      </c>
      <c r="M7883">
        <f>IF(X7883&gt;0,L7883/(X7883*7/30),"")</f>
        <v/>
      </c>
      <c r="N7883">
        <f>IF(Y7883&gt;0,L7883/(Y7883*7/90),"")</f>
        <v/>
      </c>
      <c r="O7883" t="n">
        <v>66</v>
      </c>
      <c r="P7883">
        <f>K7883*O7883</f>
        <v/>
      </c>
      <c r="Q7883" t="inlineStr">
        <is>
          <t>THC</t>
        </is>
      </c>
      <c r="R7883" t="inlineStr">
        <is>
          <t>Edibles</t>
        </is>
      </c>
      <c r="S7883" t="inlineStr"/>
      <c r="T7883" t="inlineStr">
        <is>
          <t>9921025</t>
        </is>
      </c>
      <c r="U7883" t="n">
        <v>0</v>
      </c>
      <c r="V7883" t="n">
        <v>794</v>
      </c>
      <c r="W7883" t="n">
        <v>0</v>
      </c>
      <c r="X7883" t="n">
        <v>0</v>
      </c>
      <c r="Y7883" t="n">
        <v>44</v>
      </c>
      <c r="Z7883" t="n">
        <v>180</v>
      </c>
      <c r="AA7883" t="n">
        <v>219</v>
      </c>
      <c r="AB7883" t="n">
        <v>11</v>
      </c>
      <c r="AC7883" t="n">
        <v>5.5</v>
      </c>
      <c r="AD7883" t="n">
        <v>5.5</v>
      </c>
      <c r="AE7883" t="n">
        <v>0</v>
      </c>
      <c r="AF7883" t="n">
        <v>0</v>
      </c>
      <c r="AG7883" t="n">
        <v>440</v>
      </c>
      <c r="AH7883" t="n">
        <v>1822.920003</v>
      </c>
      <c r="AI7883" t="n">
        <v>2218.410003</v>
      </c>
      <c r="AJ7883" t="n">
        <v>0</v>
      </c>
      <c r="AK7883" t="n">
        <v>0</v>
      </c>
      <c r="AL7883" t="n">
        <v>10.341961626</v>
      </c>
      <c r="AM7883" t="n">
        <v>10.101222036</v>
      </c>
      <c r="AN7883" t="n">
        <v>0</v>
      </c>
      <c r="AO7883" t="n">
        <v>0</v>
      </c>
      <c r="AP7883" t="inlineStr"/>
      <c r="AQ7883" t="n">
        <v>0</v>
      </c>
      <c r="AR7883" t="n">
        <v>2</v>
      </c>
    </row>
    <row r="7884">
      <c r="A7884" t="inlineStr">
        <is>
          <t>811194034913</t>
        </is>
      </c>
      <c r="B7884" t="inlineStr">
        <is>
          <t>Bellboy Corporation</t>
        </is>
      </c>
      <c r="C7884" t="inlineStr">
        <is>
          <t>Woodbury</t>
        </is>
      </c>
      <c r="D7884" t="inlineStr">
        <is>
          <t>10pk</t>
        </is>
      </c>
      <c r="E7884" t="inlineStr">
        <is>
          <t>Smokiez Jamberry THC 10 pack</t>
        </is>
      </c>
      <c r="F7884" t="n">
        <v>12</v>
      </c>
      <c r="G7884" t="n">
        <v>0</v>
      </c>
      <c r="H7884" t="n">
        <v>116</v>
      </c>
      <c r="I7884" t="n">
        <v>13</v>
      </c>
      <c r="J7884" t="n">
        <v>0</v>
      </c>
      <c r="K7884" t="n">
        <v>0</v>
      </c>
      <c r="L7884">
        <f>G7884+K7884*F7884</f>
        <v/>
      </c>
      <c r="M7884">
        <f>IF(X7884&gt;0,L7884/(X7884*7/30),"")</f>
        <v/>
      </c>
      <c r="N7884">
        <f>IF(Y7884&gt;0,L7884/(Y7884*7/90),"")</f>
        <v/>
      </c>
      <c r="O7884" t="n">
        <v>66</v>
      </c>
      <c r="P7884">
        <f>K7884*O7884</f>
        <v/>
      </c>
      <c r="Q7884" t="inlineStr">
        <is>
          <t>THC</t>
        </is>
      </c>
      <c r="R7884" t="inlineStr">
        <is>
          <t>Edibles</t>
        </is>
      </c>
      <c r="S7884" t="inlineStr"/>
      <c r="T7884" t="inlineStr">
        <is>
          <t>9921025</t>
        </is>
      </c>
      <c r="U7884" t="n">
        <v>0</v>
      </c>
      <c r="V7884" t="n">
        <v>794</v>
      </c>
      <c r="W7884" t="n">
        <v>0</v>
      </c>
      <c r="X7884" t="n">
        <v>0</v>
      </c>
      <c r="Y7884" t="n">
        <v>8</v>
      </c>
      <c r="Z7884" t="n">
        <v>45</v>
      </c>
      <c r="AA7884" t="n">
        <v>48</v>
      </c>
      <c r="AB7884" t="n">
        <v>1</v>
      </c>
      <c r="AC7884" t="n">
        <v>5.5</v>
      </c>
      <c r="AD7884" t="n">
        <v>5.5</v>
      </c>
      <c r="AE7884" t="n">
        <v>0</v>
      </c>
      <c r="AF7884" t="n">
        <v>0</v>
      </c>
      <c r="AG7884" t="n">
        <v>80</v>
      </c>
      <c r="AH7884" t="n">
        <v>450</v>
      </c>
      <c r="AI7884" t="n">
        <v>480</v>
      </c>
      <c r="AJ7884" t="n">
        <v>0</v>
      </c>
      <c r="AK7884" t="n">
        <v>0</v>
      </c>
      <c r="AL7884" t="n">
        <v>10</v>
      </c>
      <c r="AM7884" t="n">
        <v>10</v>
      </c>
      <c r="AN7884" t="n">
        <v>0</v>
      </c>
      <c r="AO7884" t="n">
        <v>0</v>
      </c>
      <c r="AP7884" t="inlineStr"/>
      <c r="AQ7884" t="n">
        <v>0</v>
      </c>
      <c r="AR7884" t="n">
        <v>0.3333</v>
      </c>
    </row>
    <row r="7885">
      <c r="A7885" t="inlineStr">
        <is>
          <t>850063284608</t>
        </is>
      </c>
      <c r="B7885" t="inlineStr">
        <is>
          <t>Bellboy Corporation</t>
        </is>
      </c>
      <c r="C7885" t="inlineStr">
        <is>
          <t>Ramsey</t>
        </is>
      </c>
      <c r="D7885" t="inlineStr">
        <is>
          <t>N/A</t>
        </is>
      </c>
      <c r="E7885" t="inlineStr">
        <is>
          <t>Minny Grown Caramel Apple Alien Abduction Yummy Gummy Bar 50mg THC</t>
        </is>
      </c>
      <c r="F7885" t="n">
        <v>12</v>
      </c>
      <c r="G7885" t="n">
        <v>0</v>
      </c>
      <c r="H7885" t="n">
        <v>69</v>
      </c>
      <c r="I7885" t="n">
        <v>1</v>
      </c>
      <c r="J7885" t="n">
        <v>0</v>
      </c>
      <c r="K7885" t="n">
        <v>0</v>
      </c>
      <c r="L7885">
        <f>G7885+K7885*F7885</f>
        <v/>
      </c>
      <c r="M7885">
        <f>IF(X7885&gt;0,L7885/(X7885*7/30),"")</f>
        <v/>
      </c>
      <c r="N7885">
        <f>IF(Y7885&gt;0,L7885/(Y7885*7/90),"")</f>
        <v/>
      </c>
      <c r="O7885" t="n">
        <v>72</v>
      </c>
      <c r="P7885">
        <f>K7885*O7885</f>
        <v/>
      </c>
      <c r="Q7885" t="inlineStr">
        <is>
          <t>THC</t>
        </is>
      </c>
      <c r="R7885" t="inlineStr">
        <is>
          <t>Edibles</t>
        </is>
      </c>
      <c r="S7885" t="inlineStr"/>
      <c r="T7885" t="inlineStr">
        <is>
          <t>9912305</t>
        </is>
      </c>
      <c r="U7885" t="n">
        <v>0</v>
      </c>
      <c r="V7885" t="n">
        <v>991</v>
      </c>
      <c r="W7885" t="n">
        <v>0</v>
      </c>
      <c r="X7885" t="n">
        <v>0</v>
      </c>
      <c r="Y7885" t="n">
        <v>1</v>
      </c>
      <c r="Z7885" t="n">
        <v>8</v>
      </c>
      <c r="AA7885" t="n">
        <v>9</v>
      </c>
      <c r="AB7885" t="n">
        <v>1</v>
      </c>
      <c r="AC7885" t="n">
        <v>6</v>
      </c>
      <c r="AD7885" t="n">
        <v>6</v>
      </c>
      <c r="AE7885" t="n">
        <v>0</v>
      </c>
      <c r="AF7885" t="n">
        <v>0</v>
      </c>
      <c r="AG7885" t="n">
        <v>10</v>
      </c>
      <c r="AH7885" t="n">
        <v>94.88</v>
      </c>
      <c r="AI7885" t="n">
        <v>109.84</v>
      </c>
      <c r="AJ7885" t="n">
        <v>0</v>
      </c>
      <c r="AK7885" t="n">
        <v>0</v>
      </c>
      <c r="AL7885" t="n">
        <v>11.86</v>
      </c>
      <c r="AM7885" t="n">
        <v>12.204444444</v>
      </c>
      <c r="AN7885" t="n">
        <v>0</v>
      </c>
      <c r="AO7885" t="n">
        <v>0</v>
      </c>
      <c r="AP7885" t="inlineStr"/>
      <c r="AQ7885" t="n">
        <v>0</v>
      </c>
      <c r="AR7885" t="n">
        <v>1</v>
      </c>
    </row>
    <row r="7886">
      <c r="A7886" t="inlineStr">
        <is>
          <t>850063284608</t>
        </is>
      </c>
      <c r="B7886" t="inlineStr">
        <is>
          <t>Bellboy Corporation</t>
        </is>
      </c>
      <c r="C7886" t="inlineStr">
        <is>
          <t>Roseville</t>
        </is>
      </c>
      <c r="D7886" t="inlineStr">
        <is>
          <t>N/A</t>
        </is>
      </c>
      <c r="E7886" t="inlineStr">
        <is>
          <t>Minny Grown Caramel Apple Alien Abduction Yummy Gummy Bar 50mg THC</t>
        </is>
      </c>
      <c r="F7886" t="n">
        <v>12</v>
      </c>
      <c r="G7886" t="n">
        <v>0</v>
      </c>
      <c r="H7886" t="n">
        <v>69</v>
      </c>
      <c r="I7886" t="n">
        <v>11</v>
      </c>
      <c r="J7886" t="n">
        <v>0</v>
      </c>
      <c r="K7886" t="n">
        <v>0</v>
      </c>
      <c r="L7886">
        <f>G7886+K7886*F7886</f>
        <v/>
      </c>
      <c r="M7886">
        <f>IF(X7886&gt;0,L7886/(X7886*7/30),"")</f>
        <v/>
      </c>
      <c r="N7886">
        <f>IF(Y7886&gt;0,L7886/(Y7886*7/90),"")</f>
        <v/>
      </c>
      <c r="O7886" t="n">
        <v>72</v>
      </c>
      <c r="P7886">
        <f>K7886*O7886</f>
        <v/>
      </c>
      <c r="Q7886" t="inlineStr">
        <is>
          <t>THC</t>
        </is>
      </c>
      <c r="R7886" t="inlineStr">
        <is>
          <t>Edibles</t>
        </is>
      </c>
      <c r="S7886" t="inlineStr"/>
      <c r="T7886" t="inlineStr">
        <is>
          <t>9912305</t>
        </is>
      </c>
      <c r="U7886" t="n">
        <v>0</v>
      </c>
      <c r="V7886" t="n">
        <v>991</v>
      </c>
      <c r="W7886" t="n">
        <v>0</v>
      </c>
      <c r="X7886" t="n">
        <v>0</v>
      </c>
      <c r="Y7886" t="n">
        <v>26</v>
      </c>
      <c r="Z7886" t="n">
        <v>109</v>
      </c>
      <c r="AA7886" t="n">
        <v>139</v>
      </c>
      <c r="AB7886" t="n">
        <v>12</v>
      </c>
      <c r="AC7886" t="n">
        <v>6</v>
      </c>
      <c r="AD7886" t="n">
        <v>6</v>
      </c>
      <c r="AE7886" t="n">
        <v>0</v>
      </c>
      <c r="AF7886" t="n">
        <v>0</v>
      </c>
      <c r="AG7886" t="n">
        <v>282.37</v>
      </c>
      <c r="AH7886" t="n">
        <v>1216.68</v>
      </c>
      <c r="AI7886" t="n">
        <v>1553.930000000001</v>
      </c>
      <c r="AJ7886" t="n">
        <v>0</v>
      </c>
      <c r="AK7886" t="n">
        <v>0</v>
      </c>
      <c r="AL7886" t="n">
        <v>10.886972477</v>
      </c>
      <c r="AM7886" t="n">
        <v>10.984779411</v>
      </c>
      <c r="AN7886" t="n">
        <v>0</v>
      </c>
      <c r="AO7886" t="n">
        <v>0</v>
      </c>
      <c r="AP7886" t="inlineStr"/>
      <c r="AQ7886" t="n">
        <v>0</v>
      </c>
      <c r="AR7886" t="n">
        <v>1</v>
      </c>
    </row>
    <row r="7887">
      <c r="A7887" t="inlineStr">
        <is>
          <t>850063284615</t>
        </is>
      </c>
      <c r="B7887" t="inlineStr">
        <is>
          <t>Bellboy Corporation</t>
        </is>
      </c>
      <c r="C7887" t="inlineStr">
        <is>
          <t>Bloomington</t>
        </is>
      </c>
      <c r="D7887" t="inlineStr">
        <is>
          <t>N/A</t>
        </is>
      </c>
      <c r="E7887" t="inlineStr">
        <is>
          <t>Minny Grown Highbernate 2.0 Yummy Gummy Bar 50mg THC</t>
        </is>
      </c>
      <c r="F7887" t="n">
        <v>12</v>
      </c>
      <c r="G7887" t="n">
        <v>0</v>
      </c>
      <c r="H7887" t="n">
        <v>96</v>
      </c>
      <c r="I7887" t="n">
        <v>0</v>
      </c>
      <c r="J7887" t="n">
        <v>0</v>
      </c>
      <c r="K7887" t="n">
        <v>0</v>
      </c>
      <c r="L7887">
        <f>G7887+K7887*F7887</f>
        <v/>
      </c>
      <c r="M7887">
        <f>IF(X7887&gt;0,L7887/(X7887*7/30),"")</f>
        <v/>
      </c>
      <c r="N7887">
        <f>IF(Y7887&gt;0,L7887/(Y7887*7/90),"")</f>
        <v/>
      </c>
      <c r="O7887" t="n">
        <v>72</v>
      </c>
      <c r="P7887">
        <f>K7887*O7887</f>
        <v/>
      </c>
      <c r="Q7887" t="inlineStr">
        <is>
          <t>THC</t>
        </is>
      </c>
      <c r="R7887" t="inlineStr">
        <is>
          <t>Edibles</t>
        </is>
      </c>
      <c r="S7887" t="inlineStr"/>
      <c r="T7887" t="inlineStr">
        <is>
          <t>9912295</t>
        </is>
      </c>
      <c r="U7887" t="n">
        <v>0</v>
      </c>
      <c r="V7887" t="n">
        <v>895</v>
      </c>
      <c r="W7887" t="n">
        <v>0</v>
      </c>
      <c r="X7887" t="n">
        <v>0</v>
      </c>
      <c r="Y7887" t="n">
        <v>11</v>
      </c>
      <c r="Z7887" t="n">
        <v>13</v>
      </c>
      <c r="AA7887" t="n">
        <v>13</v>
      </c>
      <c r="AB7887" t="n">
        <v>0</v>
      </c>
      <c r="AC7887" t="n">
        <v>6</v>
      </c>
      <c r="AD7887" t="n">
        <v>6</v>
      </c>
      <c r="AE7887" t="n">
        <v>0</v>
      </c>
      <c r="AF7887" t="n">
        <v>0</v>
      </c>
      <c r="AG7887" t="n">
        <v>129.6000000000001</v>
      </c>
      <c r="AH7887" t="n">
        <v>153.52</v>
      </c>
      <c r="AI7887" t="n">
        <v>153.52</v>
      </c>
      <c r="AJ7887" t="n">
        <v>0</v>
      </c>
      <c r="AK7887" t="n">
        <v>0</v>
      </c>
      <c r="AL7887" t="n">
        <v>11.796666666</v>
      </c>
      <c r="AM7887" t="n">
        <v>11.796666666</v>
      </c>
      <c r="AN7887" t="n">
        <v>0</v>
      </c>
      <c r="AO7887" t="n">
        <v>3</v>
      </c>
      <c r="AP7887" t="inlineStr"/>
      <c r="AQ7887" t="n">
        <v>0</v>
      </c>
      <c r="AR7887" t="n">
        <v>0</v>
      </c>
    </row>
    <row r="7888">
      <c r="A7888" t="inlineStr">
        <is>
          <t>850063284615</t>
        </is>
      </c>
      <c r="B7888" t="inlineStr">
        <is>
          <t>Bellboy Corporation</t>
        </is>
      </c>
      <c r="C7888" t="inlineStr">
        <is>
          <t>Woodbury</t>
        </is>
      </c>
      <c r="D7888" t="inlineStr">
        <is>
          <t>N/A</t>
        </is>
      </c>
      <c r="E7888" t="inlineStr">
        <is>
          <t>Minny Grown Highbernate 2.0 Yummy Gummy Bar 50mg THC</t>
        </is>
      </c>
      <c r="F7888" t="n">
        <v>12</v>
      </c>
      <c r="G7888" t="n">
        <v>0</v>
      </c>
      <c r="H7888" t="n">
        <v>96</v>
      </c>
      <c r="I7888" t="n">
        <v>10</v>
      </c>
      <c r="J7888" t="n">
        <v>0</v>
      </c>
      <c r="K7888" t="n">
        <v>0</v>
      </c>
      <c r="L7888">
        <f>G7888+K7888*F7888</f>
        <v/>
      </c>
      <c r="M7888">
        <f>IF(X7888&gt;0,L7888/(X7888*7/30),"")</f>
        <v/>
      </c>
      <c r="N7888">
        <f>IF(Y7888&gt;0,L7888/(Y7888*7/90),"")</f>
        <v/>
      </c>
      <c r="O7888" t="n">
        <v>72</v>
      </c>
      <c r="P7888">
        <f>K7888*O7888</f>
        <v/>
      </c>
      <c r="Q7888" t="inlineStr">
        <is>
          <t>THC</t>
        </is>
      </c>
      <c r="R7888" t="inlineStr">
        <is>
          <t>Edibles</t>
        </is>
      </c>
      <c r="S7888" t="inlineStr"/>
      <c r="T7888" t="inlineStr">
        <is>
          <t>9912295</t>
        </is>
      </c>
      <c r="U7888" t="n">
        <v>0</v>
      </c>
      <c r="V7888" t="n">
        <v>895</v>
      </c>
      <c r="W7888" t="n">
        <v>0</v>
      </c>
      <c r="X7888" t="n">
        <v>1</v>
      </c>
      <c r="Y7888" t="n">
        <v>7</v>
      </c>
      <c r="Z7888" t="n">
        <v>64</v>
      </c>
      <c r="AA7888" t="n">
        <v>98</v>
      </c>
      <c r="AB7888" t="n">
        <v>18</v>
      </c>
      <c r="AC7888" t="n">
        <v>6</v>
      </c>
      <c r="AD7888" t="n">
        <v>6</v>
      </c>
      <c r="AE7888" t="n">
        <v>0</v>
      </c>
      <c r="AF7888" t="n">
        <v>10</v>
      </c>
      <c r="AG7888" t="n">
        <v>77.84</v>
      </c>
      <c r="AH7888" t="n">
        <v>635.6800000000003</v>
      </c>
      <c r="AI7888" t="n">
        <v>977.6400000000003</v>
      </c>
      <c r="AJ7888" t="n">
        <v>0</v>
      </c>
      <c r="AK7888" t="n">
        <v>10</v>
      </c>
      <c r="AL7888" t="n">
        <v>9.932499999999999</v>
      </c>
      <c r="AM7888" t="n">
        <v>9.975918367</v>
      </c>
      <c r="AN7888" t="n">
        <v>0</v>
      </c>
      <c r="AO7888" t="n">
        <v>3</v>
      </c>
      <c r="AP7888" t="inlineStr"/>
      <c r="AQ7888" t="n">
        <v>0.0556</v>
      </c>
      <c r="AR7888" t="n">
        <v>0.1522</v>
      </c>
    </row>
    <row r="7889">
      <c r="A7889" t="inlineStr">
        <is>
          <t>850063284653</t>
        </is>
      </c>
      <c r="B7889" t="inlineStr">
        <is>
          <t>Discontinued</t>
        </is>
      </c>
      <c r="C7889" t="inlineStr">
        <is>
          <t>Plymouth</t>
        </is>
      </c>
      <c r="D7889" t="inlineStr">
        <is>
          <t>Single</t>
        </is>
      </c>
      <c r="E7889" t="inlineStr">
        <is>
          <t>Minny Grown Nice Bar 50mg THC</t>
        </is>
      </c>
      <c r="F7889" t="n">
        <v>12</v>
      </c>
      <c r="G7889" t="n">
        <v>0</v>
      </c>
      <c r="H7889" t="n">
        <v>26</v>
      </c>
      <c r="I7889" t="n">
        <v>0</v>
      </c>
      <c r="J7889" t="n">
        <v>0</v>
      </c>
      <c r="K7889" t="n">
        <v>0</v>
      </c>
      <c r="L7889">
        <f>G7889+K7889*F7889</f>
        <v/>
      </c>
      <c r="M7889">
        <f>IF(X7889&gt;0,L7889/(X7889*7/30),"")</f>
        <v/>
      </c>
      <c r="N7889">
        <f>IF(Y7889&gt;0,L7889/(Y7889*7/90),"")</f>
        <v/>
      </c>
      <c r="O7889" t="n">
        <v>96</v>
      </c>
      <c r="P7889">
        <f>K7889*O7889</f>
        <v/>
      </c>
      <c r="Q7889" t="inlineStr">
        <is>
          <t>THC</t>
        </is>
      </c>
      <c r="R7889" t="inlineStr">
        <is>
          <t>Edibles</t>
        </is>
      </c>
      <c r="S7889" t="inlineStr"/>
      <c r="T7889" t="inlineStr">
        <is>
          <t>850063284653</t>
        </is>
      </c>
      <c r="U7889" t="n">
        <v>0</v>
      </c>
      <c r="V7889" t="n">
        <v>249</v>
      </c>
      <c r="W7889" t="n">
        <v>0</v>
      </c>
      <c r="X7889" t="n">
        <v>0</v>
      </c>
      <c r="Y7889" t="n">
        <v>2</v>
      </c>
      <c r="Z7889" t="n">
        <v>35</v>
      </c>
      <c r="AA7889" t="n">
        <v>40</v>
      </c>
      <c r="AB7889" t="n">
        <v>1</v>
      </c>
      <c r="AC7889" t="n">
        <v>7.272307692307692</v>
      </c>
      <c r="AD7889" t="n">
        <v>8</v>
      </c>
      <c r="AE7889" t="n">
        <v>0</v>
      </c>
      <c r="AF7889" t="n">
        <v>0</v>
      </c>
      <c r="AG7889" t="n">
        <v>23.92</v>
      </c>
      <c r="AH7889" t="n">
        <v>395.59</v>
      </c>
      <c r="AI7889" t="n">
        <v>457.22</v>
      </c>
      <c r="AJ7889" t="n">
        <v>0</v>
      </c>
      <c r="AK7889" t="n">
        <v>0</v>
      </c>
      <c r="AL7889" t="n">
        <v>11.189</v>
      </c>
      <c r="AM7889" t="n">
        <v>11.351428571</v>
      </c>
      <c r="AN7889" t="n">
        <v>0</v>
      </c>
      <c r="AO7889" t="n">
        <v>0</v>
      </c>
      <c r="AP7889" t="inlineStr"/>
      <c r="AQ7889" t="n">
        <v>0</v>
      </c>
      <c r="AR7889" t="n">
        <v>0.25</v>
      </c>
    </row>
    <row r="7890">
      <c r="A7890" t="inlineStr">
        <is>
          <t>850063284769</t>
        </is>
      </c>
      <c r="B7890" t="inlineStr">
        <is>
          <t>Discontinued</t>
        </is>
      </c>
      <c r="C7890" t="inlineStr">
        <is>
          <t>Andover</t>
        </is>
      </c>
      <c r="D7890" t="inlineStr">
        <is>
          <t>10pk</t>
        </is>
      </c>
      <c r="E7890" t="inlineStr">
        <is>
          <t>Minny Grown Highbernate Snoozeberry 2.5mg THC 5mg CBD 10mg CBN 10pk</t>
        </is>
      </c>
      <c r="F7890" t="n">
        <v>12</v>
      </c>
      <c r="G7890" t="n">
        <v>0</v>
      </c>
      <c r="H7890" t="n">
        <v>15</v>
      </c>
      <c r="I7890" t="n">
        <v>0</v>
      </c>
      <c r="J7890" t="n">
        <v>0</v>
      </c>
      <c r="K7890" t="n">
        <v>0</v>
      </c>
      <c r="L7890">
        <f>G7890+K7890*F7890</f>
        <v/>
      </c>
      <c r="M7890">
        <f>IF(X7890&gt;0,L7890/(X7890*7/30),"")</f>
        <v/>
      </c>
      <c r="N7890">
        <f>IF(Y7890&gt;0,L7890/(Y7890*7/90),"")</f>
        <v/>
      </c>
      <c r="O7890" t="n">
        <v>96</v>
      </c>
      <c r="P7890">
        <f>K7890*O7890</f>
        <v/>
      </c>
      <c r="Q7890" t="inlineStr">
        <is>
          <t>THC</t>
        </is>
      </c>
      <c r="R7890" t="inlineStr">
        <is>
          <t>Edibles</t>
        </is>
      </c>
      <c r="S7890" t="inlineStr"/>
      <c r="T7890" t="inlineStr">
        <is>
          <t>850063284769</t>
        </is>
      </c>
      <c r="U7890" t="n">
        <v>0</v>
      </c>
      <c r="V7890" t="n">
        <v>467</v>
      </c>
      <c r="W7890" t="n">
        <v>0</v>
      </c>
      <c r="X7890" t="n">
        <v>0</v>
      </c>
      <c r="Y7890" t="n">
        <v>6</v>
      </c>
      <c r="Z7890" t="n">
        <v>24</v>
      </c>
      <c r="AA7890" t="n">
        <v>24</v>
      </c>
      <c r="AB7890" t="n">
        <v>0</v>
      </c>
      <c r="AC7890" t="n">
        <v>7.2</v>
      </c>
      <c r="AD7890" t="n">
        <v>8</v>
      </c>
      <c r="AE7890" t="n">
        <v>0</v>
      </c>
      <c r="AF7890" t="n">
        <v>0</v>
      </c>
      <c r="AG7890" t="n">
        <v>77.46000000000001</v>
      </c>
      <c r="AH7890" t="n">
        <v>326.66</v>
      </c>
      <c r="AI7890" t="n">
        <v>326.66</v>
      </c>
      <c r="AJ7890" t="n">
        <v>0</v>
      </c>
      <c r="AK7890" t="n">
        <v>0</v>
      </c>
      <c r="AL7890" t="n">
        <v>13.525384615</v>
      </c>
      <c r="AM7890" t="n">
        <v>13.525384615</v>
      </c>
      <c r="AN7890" t="n">
        <v>0</v>
      </c>
      <c r="AO7890" t="n">
        <v>0</v>
      </c>
      <c r="AP7890" t="inlineStr"/>
      <c r="AQ7890" t="n">
        <v>0</v>
      </c>
      <c r="AR7890" t="n">
        <v>0</v>
      </c>
    </row>
    <row r="7891">
      <c r="A7891" t="inlineStr">
        <is>
          <t>850063284769</t>
        </is>
      </c>
      <c r="B7891" t="inlineStr">
        <is>
          <t>Discontinued</t>
        </is>
      </c>
      <c r="C7891" t="inlineStr">
        <is>
          <t>Chanhassen</t>
        </is>
      </c>
      <c r="D7891" t="inlineStr">
        <is>
          <t>10pk</t>
        </is>
      </c>
      <c r="E7891" t="inlineStr">
        <is>
          <t>Minny Grown Highbernate Snoozeberry 2.5mg THC 5mg CBD 10mg CBN 10pk</t>
        </is>
      </c>
      <c r="F7891" t="n">
        <v>12</v>
      </c>
      <c r="G7891" t="n">
        <v>0</v>
      </c>
      <c r="H7891" t="n">
        <v>15</v>
      </c>
      <c r="I7891" t="n">
        <v>0</v>
      </c>
      <c r="J7891" t="n">
        <v>0</v>
      </c>
      <c r="K7891" t="n">
        <v>0</v>
      </c>
      <c r="L7891">
        <f>G7891+K7891*F7891</f>
        <v/>
      </c>
      <c r="M7891">
        <f>IF(X7891&gt;0,L7891/(X7891*7/30),"")</f>
        <v/>
      </c>
      <c r="N7891">
        <f>IF(Y7891&gt;0,L7891/(Y7891*7/90),"")</f>
        <v/>
      </c>
      <c r="O7891" t="n">
        <v>96</v>
      </c>
      <c r="P7891">
        <f>K7891*O7891</f>
        <v/>
      </c>
      <c r="Q7891" t="inlineStr">
        <is>
          <t>THC</t>
        </is>
      </c>
      <c r="R7891" t="inlineStr">
        <is>
          <t>Edibles</t>
        </is>
      </c>
      <c r="S7891" t="inlineStr"/>
      <c r="T7891" t="inlineStr">
        <is>
          <t>850063284769</t>
        </is>
      </c>
      <c r="U7891" t="n">
        <v>0</v>
      </c>
      <c r="V7891" t="n">
        <v>467</v>
      </c>
      <c r="W7891" t="n">
        <v>0</v>
      </c>
      <c r="X7891" t="n">
        <v>0</v>
      </c>
      <c r="Y7891" t="n">
        <v>5</v>
      </c>
      <c r="Z7891" t="n">
        <v>60</v>
      </c>
      <c r="AA7891" t="n">
        <v>60</v>
      </c>
      <c r="AB7891" t="n">
        <v>0</v>
      </c>
      <c r="AC7891" t="n">
        <v>7.2</v>
      </c>
      <c r="AD7891" t="n">
        <v>8</v>
      </c>
      <c r="AE7891" t="n">
        <v>0</v>
      </c>
      <c r="AF7891" t="n">
        <v>0</v>
      </c>
      <c r="AG7891" t="n">
        <v>62.5</v>
      </c>
      <c r="AH7891" t="n">
        <v>718.99</v>
      </c>
      <c r="AI7891" t="n">
        <v>718.99</v>
      </c>
      <c r="AJ7891" t="n">
        <v>0</v>
      </c>
      <c r="AK7891" t="n">
        <v>0</v>
      </c>
      <c r="AL7891" t="n">
        <v>11.23421875</v>
      </c>
      <c r="AM7891" t="n">
        <v>11.23421875</v>
      </c>
      <c r="AN7891" t="n">
        <v>0</v>
      </c>
      <c r="AO7891" t="n">
        <v>0</v>
      </c>
      <c r="AP7891" t="inlineStr"/>
      <c r="AQ7891" t="n">
        <v>0</v>
      </c>
      <c r="AR7891" t="n">
        <v>0</v>
      </c>
    </row>
    <row r="7892">
      <c r="A7892" t="inlineStr">
        <is>
          <t>850063284769</t>
        </is>
      </c>
      <c r="B7892" t="inlineStr">
        <is>
          <t>Discontinued</t>
        </is>
      </c>
      <c r="C7892" t="inlineStr">
        <is>
          <t>Minneapolis</t>
        </is>
      </c>
      <c r="D7892" t="inlineStr">
        <is>
          <t>10pk</t>
        </is>
      </c>
      <c r="E7892" t="inlineStr">
        <is>
          <t>Minny Grown Highbernate Snoozeberry 2.5mg THC 5mg CBD 10mg CBN 10pk</t>
        </is>
      </c>
      <c r="F7892" t="n">
        <v>12</v>
      </c>
      <c r="G7892" t="n">
        <v>0</v>
      </c>
      <c r="H7892" t="n">
        <v>15</v>
      </c>
      <c r="I7892" t="n">
        <v>0</v>
      </c>
      <c r="J7892" t="n">
        <v>0</v>
      </c>
      <c r="K7892" t="n">
        <v>0</v>
      </c>
      <c r="L7892">
        <f>G7892+K7892*F7892</f>
        <v/>
      </c>
      <c r="M7892">
        <f>IF(X7892&gt;0,L7892/(X7892*7/30),"")</f>
        <v/>
      </c>
      <c r="N7892">
        <f>IF(Y7892&gt;0,L7892/(Y7892*7/90),"")</f>
        <v/>
      </c>
      <c r="O7892" t="n">
        <v>60</v>
      </c>
      <c r="P7892">
        <f>K7892*O7892</f>
        <v/>
      </c>
      <c r="Q7892" t="inlineStr">
        <is>
          <t>THC</t>
        </is>
      </c>
      <c r="R7892" t="inlineStr">
        <is>
          <t>Edibles</t>
        </is>
      </c>
      <c r="S7892" t="inlineStr"/>
      <c r="T7892" t="inlineStr">
        <is>
          <t>850063284769</t>
        </is>
      </c>
      <c r="U7892" t="n">
        <v>0</v>
      </c>
      <c r="V7892" t="n">
        <v>467</v>
      </c>
      <c r="W7892" t="n">
        <v>0</v>
      </c>
      <c r="X7892" t="n">
        <v>0</v>
      </c>
      <c r="Y7892" t="n">
        <v>1</v>
      </c>
      <c r="Z7892" t="n">
        <v>12</v>
      </c>
      <c r="AA7892" t="n">
        <v>12</v>
      </c>
      <c r="AB7892" t="n">
        <v>0</v>
      </c>
      <c r="AC7892" t="n">
        <v>7.2</v>
      </c>
      <c r="AD7892" t="n">
        <v>5</v>
      </c>
      <c r="AE7892" t="n">
        <v>0</v>
      </c>
      <c r="AF7892" t="n">
        <v>0</v>
      </c>
      <c r="AG7892" t="n">
        <v>12.5</v>
      </c>
      <c r="AH7892" t="n">
        <v>140.24</v>
      </c>
      <c r="AI7892" t="n">
        <v>140.24</v>
      </c>
      <c r="AJ7892" t="n">
        <v>0</v>
      </c>
      <c r="AK7892" t="n">
        <v>0</v>
      </c>
      <c r="AL7892" t="n">
        <v>11.686666666</v>
      </c>
      <c r="AM7892" t="n">
        <v>11.686666666</v>
      </c>
      <c r="AN7892" t="n">
        <v>0</v>
      </c>
      <c r="AO7892" t="n">
        <v>0</v>
      </c>
      <c r="AP7892" t="inlineStr"/>
      <c r="AQ7892" t="n">
        <v>0</v>
      </c>
      <c r="AR7892" t="n">
        <v>0</v>
      </c>
    </row>
    <row r="7893">
      <c r="A7893" t="inlineStr">
        <is>
          <t>850063284769</t>
        </is>
      </c>
      <c r="B7893" t="inlineStr">
        <is>
          <t>Discontinued</t>
        </is>
      </c>
      <c r="C7893" t="inlineStr">
        <is>
          <t>Osseo</t>
        </is>
      </c>
      <c r="D7893" t="inlineStr">
        <is>
          <t>10pk</t>
        </is>
      </c>
      <c r="E7893" t="inlineStr">
        <is>
          <t>Minny Grown Highbernate Snoozeberry 2.5mg THC 5mg CBD 10mg CBN 10pk</t>
        </is>
      </c>
      <c r="F7893" t="n">
        <v>12</v>
      </c>
      <c r="G7893" t="n">
        <v>0</v>
      </c>
      <c r="H7893" t="n">
        <v>15</v>
      </c>
      <c r="I7893" t="n">
        <v>0</v>
      </c>
      <c r="J7893" t="n">
        <v>0</v>
      </c>
      <c r="K7893" t="n">
        <v>0</v>
      </c>
      <c r="L7893">
        <f>G7893+K7893*F7893</f>
        <v/>
      </c>
      <c r="M7893">
        <f>IF(X7893&gt;0,L7893/(X7893*7/30),"")</f>
        <v/>
      </c>
      <c r="N7893">
        <f>IF(Y7893&gt;0,L7893/(Y7893*7/90),"")</f>
        <v/>
      </c>
      <c r="O7893" t="n">
        <v>60</v>
      </c>
      <c r="P7893">
        <f>K7893*O7893</f>
        <v/>
      </c>
      <c r="Q7893" t="inlineStr">
        <is>
          <t>THC</t>
        </is>
      </c>
      <c r="R7893" t="inlineStr">
        <is>
          <t>Edibles</t>
        </is>
      </c>
      <c r="S7893" t="inlineStr"/>
      <c r="T7893" t="inlineStr">
        <is>
          <t>850063284769</t>
        </is>
      </c>
      <c r="U7893" t="n">
        <v>0</v>
      </c>
      <c r="V7893" t="n">
        <v>467</v>
      </c>
      <c r="W7893" t="n">
        <v>0</v>
      </c>
      <c r="X7893" t="n">
        <v>0</v>
      </c>
      <c r="Y7893" t="n">
        <v>4</v>
      </c>
      <c r="Z7893" t="n">
        <v>12</v>
      </c>
      <c r="AA7893" t="n">
        <v>12</v>
      </c>
      <c r="AB7893" t="n">
        <v>0</v>
      </c>
      <c r="AC7893" t="n">
        <v>7.2</v>
      </c>
      <c r="AD7893" t="n">
        <v>5</v>
      </c>
      <c r="AE7893" t="n">
        <v>0</v>
      </c>
      <c r="AF7893" t="n">
        <v>0</v>
      </c>
      <c r="AG7893" t="n">
        <v>50</v>
      </c>
      <c r="AH7893" t="n">
        <v>145</v>
      </c>
      <c r="AI7893" t="n">
        <v>145</v>
      </c>
      <c r="AJ7893" t="n">
        <v>0</v>
      </c>
      <c r="AK7893" t="n">
        <v>0</v>
      </c>
      <c r="AL7893" t="n">
        <v>12.083333333</v>
      </c>
      <c r="AM7893" t="n">
        <v>12.083333333</v>
      </c>
      <c r="AN7893" t="n">
        <v>0</v>
      </c>
      <c r="AO7893" t="n">
        <v>0</v>
      </c>
      <c r="AP7893" t="inlineStr"/>
      <c r="AQ7893" t="n">
        <v>0</v>
      </c>
      <c r="AR7893" t="n">
        <v>0</v>
      </c>
    </row>
    <row r="7894">
      <c r="A7894" t="inlineStr">
        <is>
          <t>850063284769</t>
        </is>
      </c>
      <c r="B7894" t="inlineStr">
        <is>
          <t>Discontinued</t>
        </is>
      </c>
      <c r="C7894" t="inlineStr">
        <is>
          <t>Woodbury</t>
        </is>
      </c>
      <c r="D7894" t="inlineStr">
        <is>
          <t>10pk</t>
        </is>
      </c>
      <c r="E7894" t="inlineStr">
        <is>
          <t>Minny Grown Highbernate Snoozeberry 2.5mg THC 5mg CBD 10mg CBN 10pk</t>
        </is>
      </c>
      <c r="F7894" t="n">
        <v>12</v>
      </c>
      <c r="G7894" t="n">
        <v>0</v>
      </c>
      <c r="H7894" t="n">
        <v>15</v>
      </c>
      <c r="I7894" t="n">
        <v>0</v>
      </c>
      <c r="J7894" t="n">
        <v>0</v>
      </c>
      <c r="K7894" t="n">
        <v>0</v>
      </c>
      <c r="L7894">
        <f>G7894+K7894*F7894</f>
        <v/>
      </c>
      <c r="M7894">
        <f>IF(X7894&gt;0,L7894/(X7894*7/30),"")</f>
        <v/>
      </c>
      <c r="N7894">
        <f>IF(Y7894&gt;0,L7894/(Y7894*7/90),"")</f>
        <v/>
      </c>
      <c r="O7894" t="n">
        <v>60</v>
      </c>
      <c r="P7894">
        <f>K7894*O7894</f>
        <v/>
      </c>
      <c r="Q7894" t="inlineStr">
        <is>
          <t>THC</t>
        </is>
      </c>
      <c r="R7894" t="inlineStr">
        <is>
          <t>Edibles</t>
        </is>
      </c>
      <c r="S7894" t="inlineStr"/>
      <c r="T7894" t="inlineStr">
        <is>
          <t>850063284769</t>
        </is>
      </c>
      <c r="U7894" t="n">
        <v>0</v>
      </c>
      <c r="V7894" t="n">
        <v>467</v>
      </c>
      <c r="W7894" t="n">
        <v>0</v>
      </c>
      <c r="X7894" t="n">
        <v>0</v>
      </c>
      <c r="Y7894" t="n">
        <v>12</v>
      </c>
      <c r="Z7894" t="n">
        <v>36</v>
      </c>
      <c r="AA7894" t="n">
        <v>36</v>
      </c>
      <c r="AB7894" t="n">
        <v>0</v>
      </c>
      <c r="AC7894" t="n">
        <v>7.2</v>
      </c>
      <c r="AD7894" t="n">
        <v>5</v>
      </c>
      <c r="AE7894" t="n">
        <v>0</v>
      </c>
      <c r="AF7894" t="n">
        <v>0</v>
      </c>
      <c r="AG7894" t="n">
        <v>150</v>
      </c>
      <c r="AH7894" t="n">
        <v>449.13</v>
      </c>
      <c r="AI7894" t="n">
        <v>449.13</v>
      </c>
      <c r="AJ7894" t="n">
        <v>0</v>
      </c>
      <c r="AK7894" t="n">
        <v>0</v>
      </c>
      <c r="AL7894" t="n">
        <v>12.475142857</v>
      </c>
      <c r="AM7894" t="n">
        <v>12.475142857</v>
      </c>
      <c r="AN7894" t="n">
        <v>0</v>
      </c>
      <c r="AO7894" t="n">
        <v>0</v>
      </c>
      <c r="AP7894" t="inlineStr"/>
      <c r="AQ7894" t="n">
        <v>0</v>
      </c>
      <c r="AR7894" t="n">
        <v>0</v>
      </c>
    </row>
    <row r="7895">
      <c r="A7895" t="inlineStr">
        <is>
          <t>850063284776</t>
        </is>
      </c>
      <c r="B7895" t="inlineStr">
        <is>
          <t>Bellboy Corporation</t>
        </is>
      </c>
      <c r="C7895" t="inlineStr">
        <is>
          <t>Andover</t>
        </is>
      </c>
      <c r="D7895" t="inlineStr">
        <is>
          <t>10pk</t>
        </is>
      </c>
      <c r="E7895" t="inlineStr">
        <is>
          <t>Minny Grown Highbernate Moon Melon 5mg THC 10mg CBD 20mg CBN 10pk</t>
        </is>
      </c>
      <c r="F7895" t="n">
        <v>12</v>
      </c>
      <c r="G7895" t="n">
        <v>0</v>
      </c>
      <c r="H7895" t="n">
        <v>102</v>
      </c>
      <c r="I7895" t="n">
        <v>0</v>
      </c>
      <c r="J7895" t="n">
        <v>0</v>
      </c>
      <c r="K7895" t="n">
        <v>0</v>
      </c>
      <c r="L7895">
        <f>G7895+K7895*F7895</f>
        <v/>
      </c>
      <c r="M7895">
        <f>IF(X7895&gt;0,L7895/(X7895*7/30),"")</f>
        <v/>
      </c>
      <c r="N7895">
        <f>IF(Y7895&gt;0,L7895/(Y7895*7/90),"")</f>
        <v/>
      </c>
      <c r="O7895" t="n">
        <v>96</v>
      </c>
      <c r="P7895">
        <f>K7895*O7895</f>
        <v/>
      </c>
      <c r="Q7895" t="inlineStr">
        <is>
          <t>THC</t>
        </is>
      </c>
      <c r="R7895" t="inlineStr">
        <is>
          <t>Edibles</t>
        </is>
      </c>
      <c r="S7895" t="inlineStr"/>
      <c r="T7895" t="inlineStr">
        <is>
          <t>9912315</t>
        </is>
      </c>
      <c r="U7895" t="n">
        <v>0</v>
      </c>
      <c r="V7895" t="n">
        <v>979</v>
      </c>
      <c r="W7895" t="n">
        <v>0</v>
      </c>
      <c r="X7895" t="n">
        <v>0</v>
      </c>
      <c r="Y7895" t="n">
        <v>5</v>
      </c>
      <c r="Z7895" t="n">
        <v>21</v>
      </c>
      <c r="AA7895" t="n">
        <v>21</v>
      </c>
      <c r="AB7895" t="n">
        <v>0</v>
      </c>
      <c r="AC7895" t="n">
        <v>7.941176470588236</v>
      </c>
      <c r="AD7895" t="n">
        <v>8</v>
      </c>
      <c r="AE7895" t="n">
        <v>0</v>
      </c>
      <c r="AF7895" t="n">
        <v>0</v>
      </c>
      <c r="AG7895" t="n">
        <v>69.96000000000001</v>
      </c>
      <c r="AH7895" t="n">
        <v>284.88</v>
      </c>
      <c r="AI7895" t="n">
        <v>284.88</v>
      </c>
      <c r="AJ7895" t="n">
        <v>0</v>
      </c>
      <c r="AK7895" t="n">
        <v>0</v>
      </c>
      <c r="AL7895" t="n">
        <v>13.565714285</v>
      </c>
      <c r="AM7895" t="n">
        <v>13.565714285</v>
      </c>
      <c r="AN7895" t="n">
        <v>0</v>
      </c>
      <c r="AO7895" t="n">
        <v>2</v>
      </c>
      <c r="AP7895" t="inlineStr"/>
      <c r="AQ7895" t="n">
        <v>0</v>
      </c>
      <c r="AR7895" t="n">
        <v>0</v>
      </c>
    </row>
    <row r="7896">
      <c r="A7896" t="inlineStr">
        <is>
          <t>850063284783</t>
        </is>
      </c>
      <c r="B7896" t="inlineStr">
        <is>
          <t>Discontinued</t>
        </is>
      </c>
      <c r="C7896" t="inlineStr">
        <is>
          <t>Cottage Grove</t>
        </is>
      </c>
      <c r="D7896" t="inlineStr">
        <is>
          <t>10pk</t>
        </is>
      </c>
      <c r="E7896" t="inlineStr">
        <is>
          <t>Minny Grown Kabetogama Kiwi Watermelon 10 Pack</t>
        </is>
      </c>
      <c r="F7896" t="n">
        <v>12</v>
      </c>
      <c r="G7896" t="n">
        <v>0</v>
      </c>
      <c r="H7896" t="n">
        <v>41</v>
      </c>
      <c r="I7896" t="n">
        <v>0</v>
      </c>
      <c r="J7896" t="n">
        <v>0</v>
      </c>
      <c r="K7896" t="n">
        <v>0</v>
      </c>
      <c r="L7896">
        <f>G7896+K7896*F7896</f>
        <v/>
      </c>
      <c r="M7896">
        <f>IF(X7896&gt;0,L7896/(X7896*7/30),"")</f>
        <v/>
      </c>
      <c r="N7896">
        <f>IF(Y7896&gt;0,L7896/(Y7896*7/90),"")</f>
        <v/>
      </c>
      <c r="O7896" t="n">
        <v>96</v>
      </c>
      <c r="P7896">
        <f>K7896*O7896</f>
        <v/>
      </c>
      <c r="Q7896" t="inlineStr">
        <is>
          <t>THC</t>
        </is>
      </c>
      <c r="R7896" t="inlineStr">
        <is>
          <t>Edibles</t>
        </is>
      </c>
      <c r="S7896" t="inlineStr"/>
      <c r="T7896" t="inlineStr">
        <is>
          <t>850063284783</t>
        </is>
      </c>
      <c r="U7896" t="n">
        <v>0</v>
      </c>
      <c r="V7896" t="n">
        <v>148</v>
      </c>
      <c r="W7896" t="n">
        <v>0</v>
      </c>
      <c r="X7896" t="n">
        <v>0</v>
      </c>
      <c r="Y7896" t="n">
        <v>2</v>
      </c>
      <c r="Z7896" t="n">
        <v>13</v>
      </c>
      <c r="AA7896" t="n">
        <v>13</v>
      </c>
      <c r="AB7896" t="n">
        <v>0</v>
      </c>
      <c r="AC7896" t="n">
        <v>8</v>
      </c>
      <c r="AD7896" t="n">
        <v>8</v>
      </c>
      <c r="AE7896" t="n">
        <v>0</v>
      </c>
      <c r="AF7896" t="n">
        <v>0</v>
      </c>
      <c r="AG7896" t="n">
        <v>36.48999999999999</v>
      </c>
      <c r="AH7896" t="n">
        <v>192.94</v>
      </c>
      <c r="AI7896" t="n">
        <v>192.94</v>
      </c>
      <c r="AJ7896" t="n">
        <v>0</v>
      </c>
      <c r="AK7896" t="n">
        <v>0</v>
      </c>
      <c r="AL7896" t="n">
        <v>14.841538461</v>
      </c>
      <c r="AM7896" t="n">
        <v>14.841538461</v>
      </c>
      <c r="AN7896" t="n">
        <v>0</v>
      </c>
      <c r="AO7896" t="n">
        <v>0</v>
      </c>
      <c r="AP7896" t="inlineStr"/>
      <c r="AQ7896" t="n">
        <v>0</v>
      </c>
      <c r="AR7896" t="n">
        <v>0</v>
      </c>
    </row>
    <row r="7897">
      <c r="A7897" t="inlineStr">
        <is>
          <t>850063284783</t>
        </is>
      </c>
      <c r="B7897" t="inlineStr">
        <is>
          <t>Discontinued</t>
        </is>
      </c>
      <c r="C7897" t="inlineStr">
        <is>
          <t>Minnetonka</t>
        </is>
      </c>
      <c r="D7897" t="inlineStr">
        <is>
          <t>10pk</t>
        </is>
      </c>
      <c r="E7897" t="inlineStr">
        <is>
          <t>Minny Grown Kabetogama Kiwi Watermelon 10 Pack</t>
        </is>
      </c>
      <c r="F7897" t="n">
        <v>12</v>
      </c>
      <c r="G7897" t="n">
        <v>0</v>
      </c>
      <c r="H7897" t="n">
        <v>41</v>
      </c>
      <c r="I7897" t="n">
        <v>0</v>
      </c>
      <c r="J7897" t="n">
        <v>0</v>
      </c>
      <c r="K7897" t="n">
        <v>0</v>
      </c>
      <c r="L7897">
        <f>G7897+K7897*F7897</f>
        <v/>
      </c>
      <c r="M7897">
        <f>IF(X7897&gt;0,L7897/(X7897*7/30),"")</f>
        <v/>
      </c>
      <c r="N7897">
        <f>IF(Y7897&gt;0,L7897/(Y7897*7/90),"")</f>
        <v/>
      </c>
      <c r="O7897" t="n">
        <v>96</v>
      </c>
      <c r="P7897">
        <f>K7897*O7897</f>
        <v/>
      </c>
      <c r="Q7897" t="inlineStr">
        <is>
          <t>THC</t>
        </is>
      </c>
      <c r="R7897" t="inlineStr">
        <is>
          <t>Edibles</t>
        </is>
      </c>
      <c r="S7897" t="inlineStr"/>
      <c r="T7897" t="inlineStr">
        <is>
          <t>850063284783</t>
        </is>
      </c>
      <c r="U7897" t="n">
        <v>0</v>
      </c>
      <c r="V7897" t="n">
        <v>148</v>
      </c>
      <c r="W7897" t="n">
        <v>0</v>
      </c>
      <c r="X7897" t="n">
        <v>0</v>
      </c>
      <c r="Y7897" t="n">
        <v>5</v>
      </c>
      <c r="Z7897" t="n">
        <v>10</v>
      </c>
      <c r="AA7897" t="n">
        <v>10</v>
      </c>
      <c r="AB7897" t="n">
        <v>0</v>
      </c>
      <c r="AC7897" t="n">
        <v>8</v>
      </c>
      <c r="AD7897" t="n">
        <v>8</v>
      </c>
      <c r="AE7897" t="n">
        <v>0</v>
      </c>
      <c r="AF7897" t="n">
        <v>0</v>
      </c>
      <c r="AG7897" t="n">
        <v>62.5</v>
      </c>
      <c r="AH7897" t="n">
        <v>147.96</v>
      </c>
      <c r="AI7897" t="n">
        <v>147.96</v>
      </c>
      <c r="AJ7897" t="n">
        <v>0</v>
      </c>
      <c r="AK7897" t="n">
        <v>0</v>
      </c>
      <c r="AL7897" t="n">
        <v>14.796</v>
      </c>
      <c r="AM7897" t="n">
        <v>14.796</v>
      </c>
      <c r="AN7897" t="n">
        <v>0</v>
      </c>
      <c r="AO7897" t="n">
        <v>0</v>
      </c>
      <c r="AP7897" t="inlineStr"/>
      <c r="AQ7897" t="n">
        <v>0</v>
      </c>
      <c r="AR7897" t="n">
        <v>0</v>
      </c>
    </row>
    <row r="7898">
      <c r="A7898" t="inlineStr">
        <is>
          <t>850063284783</t>
        </is>
      </c>
      <c r="B7898" t="inlineStr">
        <is>
          <t>Discontinued</t>
        </is>
      </c>
      <c r="C7898" t="inlineStr">
        <is>
          <t>Roseville</t>
        </is>
      </c>
      <c r="D7898" t="inlineStr">
        <is>
          <t>10pk</t>
        </is>
      </c>
      <c r="E7898" t="inlineStr">
        <is>
          <t>Minny Grown Kabetogama Kiwi Watermelon 10 Pack</t>
        </is>
      </c>
      <c r="F7898" t="n">
        <v>12</v>
      </c>
      <c r="G7898" t="n">
        <v>0</v>
      </c>
      <c r="H7898" t="n">
        <v>41</v>
      </c>
      <c r="I7898" t="n">
        <v>0</v>
      </c>
      <c r="J7898" t="n">
        <v>0</v>
      </c>
      <c r="K7898" t="n">
        <v>0</v>
      </c>
      <c r="L7898">
        <f>G7898+K7898*F7898</f>
        <v/>
      </c>
      <c r="M7898">
        <f>IF(X7898&gt;0,L7898/(X7898*7/30),"")</f>
        <v/>
      </c>
      <c r="N7898">
        <f>IF(Y7898&gt;0,L7898/(Y7898*7/90),"")</f>
        <v/>
      </c>
      <c r="O7898" t="n">
        <v>96</v>
      </c>
      <c r="P7898">
        <f>K7898*O7898</f>
        <v/>
      </c>
      <c r="Q7898" t="inlineStr">
        <is>
          <t>THC</t>
        </is>
      </c>
      <c r="R7898" t="inlineStr">
        <is>
          <t>Edibles</t>
        </is>
      </c>
      <c r="S7898" t="inlineStr"/>
      <c r="T7898" t="inlineStr">
        <is>
          <t>850063284783</t>
        </is>
      </c>
      <c r="U7898" t="n">
        <v>0</v>
      </c>
      <c r="V7898" t="n">
        <v>148</v>
      </c>
      <c r="W7898" t="n">
        <v>0</v>
      </c>
      <c r="X7898" t="n">
        <v>0</v>
      </c>
      <c r="Y7898" t="n">
        <v>2</v>
      </c>
      <c r="Z7898" t="n">
        <v>12</v>
      </c>
      <c r="AA7898" t="n">
        <v>12</v>
      </c>
      <c r="AB7898" t="n">
        <v>0</v>
      </c>
      <c r="AC7898" t="n">
        <v>8</v>
      </c>
      <c r="AD7898" t="n">
        <v>8</v>
      </c>
      <c r="AE7898" t="n">
        <v>0</v>
      </c>
      <c r="AF7898" t="n">
        <v>0</v>
      </c>
      <c r="AG7898" t="n">
        <v>32.46</v>
      </c>
      <c r="AH7898" t="n">
        <v>183.33</v>
      </c>
      <c r="AI7898" t="n">
        <v>183.33</v>
      </c>
      <c r="AJ7898" t="n">
        <v>0</v>
      </c>
      <c r="AK7898" t="n">
        <v>0</v>
      </c>
      <c r="AL7898" t="n">
        <v>15.2775</v>
      </c>
      <c r="AM7898" t="n">
        <v>15.2775</v>
      </c>
      <c r="AN7898" t="n">
        <v>0</v>
      </c>
      <c r="AO7898" t="n">
        <v>0</v>
      </c>
      <c r="AP7898" t="inlineStr"/>
      <c r="AQ7898" t="n">
        <v>0</v>
      </c>
      <c r="AR7898" t="n">
        <v>0</v>
      </c>
    </row>
    <row r="7899">
      <c r="A7899" t="inlineStr">
        <is>
          <t>860006677619</t>
        </is>
      </c>
      <c r="B7899" t="inlineStr">
        <is>
          <t>Discontinued</t>
        </is>
      </c>
      <c r="C7899" t="inlineStr">
        <is>
          <t>Chanhassen</t>
        </is>
      </c>
      <c r="D7899" t="inlineStr">
        <is>
          <t>10pk</t>
        </is>
      </c>
      <c r="E7899" t="inlineStr">
        <is>
          <t>Minny Grown Go Pack! 10 Pack</t>
        </is>
      </c>
      <c r="F7899" t="n">
        <v>12</v>
      </c>
      <c r="G7899" t="n">
        <v>0</v>
      </c>
      <c r="H7899" t="n">
        <v>129</v>
      </c>
      <c r="I7899" t="n">
        <v>0</v>
      </c>
      <c r="J7899" t="n">
        <v>0</v>
      </c>
      <c r="K7899" t="n">
        <v>0</v>
      </c>
      <c r="L7899">
        <f>G7899+K7899*F7899</f>
        <v/>
      </c>
      <c r="M7899">
        <f>IF(X7899&gt;0,L7899/(X7899*7/30),"")</f>
        <v/>
      </c>
      <c r="N7899">
        <f>IF(Y7899&gt;0,L7899/(Y7899*7/90),"")</f>
        <v/>
      </c>
      <c r="O7899" t="n">
        <v>72</v>
      </c>
      <c r="P7899">
        <f>K7899*O7899</f>
        <v/>
      </c>
      <c r="Q7899" t="inlineStr">
        <is>
          <t>THC</t>
        </is>
      </c>
      <c r="R7899" t="inlineStr">
        <is>
          <t>Edibles</t>
        </is>
      </c>
      <c r="S7899" t="inlineStr"/>
      <c r="T7899" t="inlineStr">
        <is>
          <t>860006677619</t>
        </is>
      </c>
      <c r="U7899" t="n">
        <v>0</v>
      </c>
      <c r="V7899" t="n">
        <v>155</v>
      </c>
      <c r="W7899" t="n">
        <v>0</v>
      </c>
      <c r="X7899" t="n">
        <v>0</v>
      </c>
      <c r="Y7899" t="n">
        <v>2</v>
      </c>
      <c r="Z7899" t="n">
        <v>12</v>
      </c>
      <c r="AA7899" t="n">
        <v>15</v>
      </c>
      <c r="AB7899" t="n">
        <v>2</v>
      </c>
      <c r="AC7899" t="n">
        <v>6</v>
      </c>
      <c r="AD7899" t="n">
        <v>6</v>
      </c>
      <c r="AE7899" t="n">
        <v>0</v>
      </c>
      <c r="AF7899" t="n">
        <v>0</v>
      </c>
      <c r="AG7899" t="n">
        <v>25</v>
      </c>
      <c r="AH7899" t="n">
        <v>157.41</v>
      </c>
      <c r="AI7899" t="n">
        <v>194.91</v>
      </c>
      <c r="AJ7899" t="n">
        <v>0</v>
      </c>
      <c r="AK7899" t="n">
        <v>0</v>
      </c>
      <c r="AL7899" t="n">
        <v>13.1175</v>
      </c>
      <c r="AM7899" t="n">
        <v>12.994</v>
      </c>
      <c r="AN7899" t="n">
        <v>0</v>
      </c>
      <c r="AO7899" t="n">
        <v>2</v>
      </c>
      <c r="AP7899" t="inlineStr"/>
      <c r="AQ7899" t="n">
        <v>0</v>
      </c>
      <c r="AR7899" t="n">
        <v>0</v>
      </c>
    </row>
    <row r="7900">
      <c r="A7900" t="inlineStr">
        <is>
          <t>860010316481</t>
        </is>
      </c>
      <c r="B7900" t="inlineStr">
        <is>
          <t>Bellboy Corporation</t>
        </is>
      </c>
      <c r="C7900" t="inlineStr">
        <is>
          <t>Blaine</t>
        </is>
      </c>
      <c r="D7900" t="inlineStr">
        <is>
          <t>N/A</t>
        </is>
      </c>
      <c r="E7900" t="inlineStr">
        <is>
          <t>Minny Grown St. Croix Sunrise Yummy Gummy Bar 50mg THC</t>
        </is>
      </c>
      <c r="F7900" t="n">
        <v>12</v>
      </c>
      <c r="G7900" t="n">
        <v>0</v>
      </c>
      <c r="H7900" t="n">
        <v>37</v>
      </c>
      <c r="I7900" t="n">
        <v>29</v>
      </c>
      <c r="J7900" t="n">
        <v>0</v>
      </c>
      <c r="K7900" t="n">
        <v>0</v>
      </c>
      <c r="L7900">
        <f>G7900+K7900*F7900</f>
        <v/>
      </c>
      <c r="M7900">
        <f>IF(X7900&gt;0,L7900/(X7900*7/30),"")</f>
        <v/>
      </c>
      <c r="N7900">
        <f>IF(Y7900&gt;0,L7900/(Y7900*7/90),"")</f>
        <v/>
      </c>
      <c r="O7900" t="n">
        <v>72</v>
      </c>
      <c r="P7900">
        <f>K7900*O7900</f>
        <v/>
      </c>
      <c r="Q7900" t="inlineStr">
        <is>
          <t>THC</t>
        </is>
      </c>
      <c r="R7900" t="inlineStr">
        <is>
          <t>Edibles</t>
        </is>
      </c>
      <c r="S7900" t="inlineStr"/>
      <c r="T7900" t="inlineStr">
        <is>
          <t>9912265</t>
        </is>
      </c>
      <c r="U7900" t="n">
        <v>0</v>
      </c>
      <c r="V7900" t="n">
        <v>1530</v>
      </c>
      <c r="W7900" t="n">
        <v>0</v>
      </c>
      <c r="X7900" t="n">
        <v>0</v>
      </c>
      <c r="Y7900" t="n">
        <v>27</v>
      </c>
      <c r="Z7900" t="n">
        <v>245</v>
      </c>
      <c r="AA7900" t="n">
        <v>332</v>
      </c>
      <c r="AB7900" t="n">
        <v>45</v>
      </c>
      <c r="AC7900" t="n">
        <v>6</v>
      </c>
      <c r="AD7900" t="n">
        <v>6</v>
      </c>
      <c r="AE7900" t="n">
        <v>0</v>
      </c>
      <c r="AF7900" t="n">
        <v>0</v>
      </c>
      <c r="AG7900" t="n">
        <v>270</v>
      </c>
      <c r="AH7900" t="n">
        <v>2481.12</v>
      </c>
      <c r="AI7900" t="n">
        <v>3384.310000000001</v>
      </c>
      <c r="AJ7900" t="n">
        <v>0</v>
      </c>
      <c r="AK7900" t="n">
        <v>0</v>
      </c>
      <c r="AL7900" t="n">
        <v>10.11</v>
      </c>
      <c r="AM7900" t="n">
        <v>10.197490909</v>
      </c>
      <c r="AN7900" t="n">
        <v>0</v>
      </c>
      <c r="AO7900" t="n">
        <v>0</v>
      </c>
      <c r="AP7900" t="inlineStr"/>
      <c r="AQ7900" t="n">
        <v>0</v>
      </c>
      <c r="AR7900" t="n">
        <v>0.3269</v>
      </c>
    </row>
    <row r="7901">
      <c r="A7901" t="inlineStr">
        <is>
          <t>860010316481</t>
        </is>
      </c>
      <c r="B7901" t="inlineStr">
        <is>
          <t>Bellboy Corporation</t>
        </is>
      </c>
      <c r="C7901" t="inlineStr">
        <is>
          <t>Minneapolis</t>
        </is>
      </c>
      <c r="D7901" t="inlineStr">
        <is>
          <t>N/A</t>
        </is>
      </c>
      <c r="E7901" t="inlineStr">
        <is>
          <t>Minny Grown St. Croix Sunrise Yummy Gummy Bar 50mg THC</t>
        </is>
      </c>
      <c r="F7901" t="n">
        <v>12</v>
      </c>
      <c r="G7901" t="n">
        <v>0</v>
      </c>
      <c r="H7901" t="n">
        <v>37</v>
      </c>
      <c r="I7901" t="n">
        <v>15</v>
      </c>
      <c r="J7901" t="n">
        <v>0</v>
      </c>
      <c r="K7901" t="n">
        <v>0</v>
      </c>
      <c r="L7901">
        <f>G7901+K7901*F7901</f>
        <v/>
      </c>
      <c r="M7901">
        <f>IF(X7901&gt;0,L7901/(X7901*7/30),"")</f>
        <v/>
      </c>
      <c r="N7901">
        <f>IF(Y7901&gt;0,L7901/(Y7901*7/90),"")</f>
        <v/>
      </c>
      <c r="O7901" t="n">
        <v>72</v>
      </c>
      <c r="P7901">
        <f>K7901*O7901</f>
        <v/>
      </c>
      <c r="Q7901" t="inlineStr">
        <is>
          <t>THC</t>
        </is>
      </c>
      <c r="R7901" t="inlineStr">
        <is>
          <t>Edibles</t>
        </is>
      </c>
      <c r="S7901" t="inlineStr"/>
      <c r="T7901" t="inlineStr">
        <is>
          <t>9912265</t>
        </is>
      </c>
      <c r="U7901" t="n">
        <v>0</v>
      </c>
      <c r="V7901" t="n">
        <v>1530</v>
      </c>
      <c r="W7901" t="n">
        <v>0</v>
      </c>
      <c r="X7901" t="n">
        <v>0</v>
      </c>
      <c r="Y7901" t="n">
        <v>43</v>
      </c>
      <c r="Z7901" t="n">
        <v>240</v>
      </c>
      <c r="AA7901" t="n">
        <v>294</v>
      </c>
      <c r="AB7901" t="n">
        <v>20</v>
      </c>
      <c r="AC7901" t="n">
        <v>6</v>
      </c>
      <c r="AD7901" t="n">
        <v>6</v>
      </c>
      <c r="AE7901" t="n">
        <v>0</v>
      </c>
      <c r="AF7901" t="n">
        <v>0</v>
      </c>
      <c r="AG7901" t="n">
        <v>459.4100000000001</v>
      </c>
      <c r="AH7901" t="n">
        <v>2492.889999999998</v>
      </c>
      <c r="AI7901" t="n">
        <v>3074.839999999997</v>
      </c>
      <c r="AJ7901" t="n">
        <v>0</v>
      </c>
      <c r="AK7901" t="n">
        <v>0</v>
      </c>
      <c r="AL7901" t="n">
        <v>10.148565022</v>
      </c>
      <c r="AM7901" t="n">
        <v>10.161</v>
      </c>
      <c r="AN7901" t="n">
        <v>0</v>
      </c>
      <c r="AO7901" t="n">
        <v>0</v>
      </c>
      <c r="AP7901" t="inlineStr"/>
      <c r="AQ7901" t="n">
        <v>0</v>
      </c>
      <c r="AR7901" t="n">
        <v>0.9744</v>
      </c>
    </row>
    <row r="7902">
      <c r="A7902" t="inlineStr">
        <is>
          <t>860010316481</t>
        </is>
      </c>
      <c r="B7902" t="inlineStr">
        <is>
          <t>Bellboy Corporation</t>
        </is>
      </c>
      <c r="C7902" t="inlineStr">
        <is>
          <t>Roseville</t>
        </is>
      </c>
      <c r="D7902" t="inlineStr">
        <is>
          <t>N/A</t>
        </is>
      </c>
      <c r="E7902" t="inlineStr">
        <is>
          <t>Minny Grown St. Croix Sunrise Yummy Gummy Bar 50mg THC</t>
        </is>
      </c>
      <c r="F7902" t="n">
        <v>12</v>
      </c>
      <c r="G7902" t="n">
        <v>0</v>
      </c>
      <c r="H7902" t="n">
        <v>37</v>
      </c>
      <c r="I7902" t="n">
        <v>30</v>
      </c>
      <c r="J7902" t="n">
        <v>0</v>
      </c>
      <c r="K7902" t="n">
        <v>0</v>
      </c>
      <c r="L7902">
        <f>G7902+K7902*F7902</f>
        <v/>
      </c>
      <c r="M7902">
        <f>IF(X7902&gt;0,L7902/(X7902*7/30),"")</f>
        <v/>
      </c>
      <c r="N7902">
        <f>IF(Y7902&gt;0,L7902/(Y7902*7/90),"")</f>
        <v/>
      </c>
      <c r="O7902" t="n">
        <v>72</v>
      </c>
      <c r="P7902">
        <f>K7902*O7902</f>
        <v/>
      </c>
      <c r="Q7902" t="inlineStr">
        <is>
          <t>THC</t>
        </is>
      </c>
      <c r="R7902" t="inlineStr">
        <is>
          <t>Edibles</t>
        </is>
      </c>
      <c r="S7902" t="inlineStr"/>
      <c r="T7902" t="inlineStr">
        <is>
          <t>9912265</t>
        </is>
      </c>
      <c r="U7902" t="n">
        <v>0</v>
      </c>
      <c r="V7902" t="n">
        <v>1530</v>
      </c>
      <c r="W7902" t="n">
        <v>0</v>
      </c>
      <c r="X7902" t="n">
        <v>0</v>
      </c>
      <c r="Y7902" t="n">
        <v>35</v>
      </c>
      <c r="Z7902" t="n">
        <v>248</v>
      </c>
      <c r="AA7902" t="n">
        <v>307</v>
      </c>
      <c r="AB7902" t="n">
        <v>25</v>
      </c>
      <c r="AC7902" t="n">
        <v>6</v>
      </c>
      <c r="AD7902" t="n">
        <v>6</v>
      </c>
      <c r="AE7902" t="n">
        <v>0</v>
      </c>
      <c r="AF7902" t="n">
        <v>0</v>
      </c>
      <c r="AG7902" t="n">
        <v>377.61</v>
      </c>
      <c r="AH7902" t="n">
        <v>2548.3</v>
      </c>
      <c r="AI7902" t="n">
        <v>3155.94</v>
      </c>
      <c r="AJ7902" t="n">
        <v>0</v>
      </c>
      <c r="AK7902" t="n">
        <v>0</v>
      </c>
      <c r="AL7902" t="n">
        <v>10.20076923</v>
      </c>
      <c r="AM7902" t="n">
        <v>10.221464285</v>
      </c>
      <c r="AN7902" t="n">
        <v>0</v>
      </c>
      <c r="AO7902" t="n">
        <v>0</v>
      </c>
      <c r="AP7902" t="inlineStr"/>
      <c r="AQ7902" t="n">
        <v>0</v>
      </c>
      <c r="AR7902" t="n">
        <v>1.32</v>
      </c>
    </row>
    <row r="7903">
      <c r="A7903" t="inlineStr">
        <is>
          <t>860010316481</t>
        </is>
      </c>
      <c r="B7903" t="inlineStr">
        <is>
          <t>Bellboy Corporation</t>
        </is>
      </c>
      <c r="C7903" t="inlineStr">
        <is>
          <t>Vadnais Heights</t>
        </is>
      </c>
      <c r="D7903" t="inlineStr">
        <is>
          <t>N/A</t>
        </is>
      </c>
      <c r="E7903" t="inlineStr">
        <is>
          <t>Minny Grown St. Croix Sunrise Yummy Gummy Bar 50mg THC</t>
        </is>
      </c>
      <c r="F7903" t="n">
        <v>12</v>
      </c>
      <c r="G7903" t="n">
        <v>0</v>
      </c>
      <c r="H7903" t="n">
        <v>37</v>
      </c>
      <c r="I7903" t="n">
        <v>4</v>
      </c>
      <c r="J7903" t="n">
        <v>0</v>
      </c>
      <c r="K7903" t="n">
        <v>0</v>
      </c>
      <c r="L7903">
        <f>G7903+K7903*F7903</f>
        <v/>
      </c>
      <c r="M7903">
        <f>IF(X7903&gt;0,L7903/(X7903*7/30),"")</f>
        <v/>
      </c>
      <c r="N7903">
        <f>IF(Y7903&gt;0,L7903/(Y7903*7/90),"")</f>
        <v/>
      </c>
      <c r="O7903" t="n">
        <v>72</v>
      </c>
      <c r="P7903">
        <f>K7903*O7903</f>
        <v/>
      </c>
      <c r="Q7903" t="inlineStr">
        <is>
          <t>THC</t>
        </is>
      </c>
      <c r="R7903" t="inlineStr">
        <is>
          <t>Edibles</t>
        </is>
      </c>
      <c r="S7903" t="inlineStr"/>
      <c r="T7903" t="inlineStr">
        <is>
          <t>9912265</t>
        </is>
      </c>
      <c r="U7903" t="n">
        <v>0</v>
      </c>
      <c r="V7903" t="n">
        <v>1530</v>
      </c>
      <c r="W7903" t="n">
        <v>0</v>
      </c>
      <c r="X7903" t="n">
        <v>0</v>
      </c>
      <c r="Y7903" t="n">
        <v>24</v>
      </c>
      <c r="Z7903" t="n">
        <v>79</v>
      </c>
      <c r="AA7903" t="n">
        <v>79</v>
      </c>
      <c r="AB7903" t="n">
        <v>0</v>
      </c>
      <c r="AC7903" t="n">
        <v>6</v>
      </c>
      <c r="AD7903" t="n">
        <v>6</v>
      </c>
      <c r="AE7903" t="n">
        <v>0</v>
      </c>
      <c r="AF7903" t="n">
        <v>0</v>
      </c>
      <c r="AG7903" t="n">
        <v>247.96</v>
      </c>
      <c r="AH7903" t="n">
        <v>809.8100000000001</v>
      </c>
      <c r="AI7903" t="n">
        <v>809.8100000000001</v>
      </c>
      <c r="AJ7903" t="n">
        <v>0</v>
      </c>
      <c r="AK7903" t="n">
        <v>0</v>
      </c>
      <c r="AL7903" t="n">
        <v>10.282678571</v>
      </c>
      <c r="AM7903" t="n">
        <v>10.282678571</v>
      </c>
      <c r="AN7903" t="n">
        <v>0</v>
      </c>
      <c r="AO7903" t="n">
        <v>0</v>
      </c>
      <c r="AP7903" t="inlineStr"/>
      <c r="AQ7903" t="n">
        <v>0</v>
      </c>
      <c r="AR7903" t="n">
        <v>3</v>
      </c>
    </row>
    <row r="7904">
      <c r="A7904" t="inlineStr">
        <is>
          <t>860010316481</t>
        </is>
      </c>
      <c r="B7904" t="inlineStr">
        <is>
          <t>Bellboy Corporation</t>
        </is>
      </c>
      <c r="C7904" t="inlineStr">
        <is>
          <t>Woodbury</t>
        </is>
      </c>
      <c r="D7904" t="inlineStr">
        <is>
          <t>N/A</t>
        </is>
      </c>
      <c r="E7904" t="inlineStr">
        <is>
          <t>Minny Grown St. Croix Sunrise Yummy Gummy Bar 50mg THC</t>
        </is>
      </c>
      <c r="F7904" t="n">
        <v>12</v>
      </c>
      <c r="G7904" t="n">
        <v>0</v>
      </c>
      <c r="H7904" t="n">
        <v>37</v>
      </c>
      <c r="I7904" t="n">
        <v>24</v>
      </c>
      <c r="J7904" t="n">
        <v>0</v>
      </c>
      <c r="K7904" t="n">
        <v>0</v>
      </c>
      <c r="L7904">
        <f>G7904+K7904*F7904</f>
        <v/>
      </c>
      <c r="M7904">
        <f>IF(X7904&gt;0,L7904/(X7904*7/30),"")</f>
        <v/>
      </c>
      <c r="N7904">
        <f>IF(Y7904&gt;0,L7904/(Y7904*7/90),"")</f>
        <v/>
      </c>
      <c r="O7904" t="n">
        <v>72</v>
      </c>
      <c r="P7904">
        <f>K7904*O7904</f>
        <v/>
      </c>
      <c r="Q7904" t="inlineStr">
        <is>
          <t>THC</t>
        </is>
      </c>
      <c r="R7904" t="inlineStr">
        <is>
          <t>Edibles</t>
        </is>
      </c>
      <c r="S7904" t="inlineStr"/>
      <c r="T7904" t="inlineStr">
        <is>
          <t>9912265</t>
        </is>
      </c>
      <c r="U7904" t="n">
        <v>0</v>
      </c>
      <c r="V7904" t="n">
        <v>1530</v>
      </c>
      <c r="W7904" t="n">
        <v>0</v>
      </c>
      <c r="X7904" t="n">
        <v>0</v>
      </c>
      <c r="Y7904" t="n">
        <v>21</v>
      </c>
      <c r="Z7904" t="n">
        <v>124</v>
      </c>
      <c r="AA7904" t="n">
        <v>163</v>
      </c>
      <c r="AB7904" t="n">
        <v>12</v>
      </c>
      <c r="AC7904" t="n">
        <v>6</v>
      </c>
      <c r="AD7904" t="n">
        <v>6</v>
      </c>
      <c r="AE7904" t="n">
        <v>0</v>
      </c>
      <c r="AF7904" t="n">
        <v>0</v>
      </c>
      <c r="AG7904" t="n">
        <v>217.71</v>
      </c>
      <c r="AH7904" t="n">
        <v>1258.05</v>
      </c>
      <c r="AI7904" t="n">
        <v>1650.01</v>
      </c>
      <c r="AJ7904" t="n">
        <v>0</v>
      </c>
      <c r="AK7904" t="n">
        <v>0</v>
      </c>
      <c r="AL7904" t="n">
        <v>10.155603448</v>
      </c>
      <c r="AM7904" t="n">
        <v>10.130784313</v>
      </c>
      <c r="AN7904" t="n">
        <v>0</v>
      </c>
      <c r="AO7904" t="n">
        <v>0</v>
      </c>
      <c r="AP7904" t="inlineStr"/>
      <c r="AQ7904" t="n">
        <v>0</v>
      </c>
      <c r="AR7904" t="n">
        <v>0.5122</v>
      </c>
    </row>
    <row r="7905">
      <c r="A7905" t="inlineStr">
        <is>
          <t>860010316498</t>
        </is>
      </c>
      <c r="B7905" t="inlineStr">
        <is>
          <t>Discontinued</t>
        </is>
      </c>
      <c r="C7905" t="inlineStr">
        <is>
          <t>Osseo</t>
        </is>
      </c>
      <c r="D7905" t="inlineStr">
        <is>
          <t>10pk</t>
        </is>
      </c>
      <c r="E7905" t="inlineStr">
        <is>
          <t>Minny Grown YOU.S.A 10 Pack</t>
        </is>
      </c>
      <c r="F7905" t="n">
        <v>12</v>
      </c>
      <c r="G7905" t="n">
        <v>0</v>
      </c>
      <c r="H7905" t="n">
        <v>8</v>
      </c>
      <c r="I7905" t="n">
        <v>1</v>
      </c>
      <c r="J7905" t="n">
        <v>0</v>
      </c>
      <c r="K7905" t="n">
        <v>0</v>
      </c>
      <c r="L7905">
        <f>G7905+K7905*F7905</f>
        <v/>
      </c>
      <c r="M7905">
        <f>IF(X7905&gt;0,L7905/(X7905*7/30),"")</f>
        <v/>
      </c>
      <c r="N7905">
        <f>IF(Y7905&gt;0,L7905/(Y7905*7/90),"")</f>
        <v/>
      </c>
      <c r="O7905" t="n">
        <v>96</v>
      </c>
      <c r="P7905">
        <f>K7905*O7905</f>
        <v/>
      </c>
      <c r="Q7905" t="inlineStr">
        <is>
          <t>THC</t>
        </is>
      </c>
      <c r="R7905" t="inlineStr">
        <is>
          <t>Edibles</t>
        </is>
      </c>
      <c r="S7905" t="inlineStr"/>
      <c r="T7905" t="inlineStr">
        <is>
          <t>860010316498</t>
        </is>
      </c>
      <c r="U7905" t="n">
        <v>0</v>
      </c>
      <c r="V7905" t="n">
        <v>146</v>
      </c>
      <c r="W7905" t="n">
        <v>0</v>
      </c>
      <c r="X7905" t="n">
        <v>0</v>
      </c>
      <c r="Y7905" t="n">
        <v>1</v>
      </c>
      <c r="Z7905" t="n">
        <v>5</v>
      </c>
      <c r="AA7905" t="n">
        <v>10</v>
      </c>
      <c r="AB7905" t="n">
        <v>3</v>
      </c>
      <c r="AC7905" t="n">
        <v>8</v>
      </c>
      <c r="AD7905" t="n">
        <v>8</v>
      </c>
      <c r="AE7905" t="n">
        <v>0</v>
      </c>
      <c r="AF7905" t="n">
        <v>0</v>
      </c>
      <c r="AG7905" t="n">
        <v>12.5</v>
      </c>
      <c r="AH7905" t="n">
        <v>64.99000000000001</v>
      </c>
      <c r="AI7905" t="n">
        <v>132.48</v>
      </c>
      <c r="AJ7905" t="n">
        <v>0</v>
      </c>
      <c r="AK7905" t="n">
        <v>0</v>
      </c>
      <c r="AL7905" t="n">
        <v>12.998</v>
      </c>
      <c r="AM7905" t="n">
        <v>13.248</v>
      </c>
      <c r="AN7905" t="n">
        <v>0</v>
      </c>
      <c r="AO7905" t="n">
        <v>0</v>
      </c>
      <c r="AP7905" t="inlineStr">
        <is>
          <t>Minny Grown</t>
        </is>
      </c>
      <c r="AQ7905" t="n">
        <v>0</v>
      </c>
      <c r="AR7905" t="n">
        <v>1</v>
      </c>
    </row>
    <row r="7906">
      <c r="A7906" t="inlineStr">
        <is>
          <t>860010316498</t>
        </is>
      </c>
      <c r="B7906" t="inlineStr">
        <is>
          <t>Discontinued</t>
        </is>
      </c>
      <c r="C7906" t="inlineStr">
        <is>
          <t>Woodbury</t>
        </is>
      </c>
      <c r="D7906" t="inlineStr">
        <is>
          <t>10pk</t>
        </is>
      </c>
      <c r="E7906" t="inlineStr">
        <is>
          <t>Minny Grown YOU.S.A 10 Pack</t>
        </is>
      </c>
      <c r="F7906" t="n">
        <v>12</v>
      </c>
      <c r="G7906" t="n">
        <v>0</v>
      </c>
      <c r="H7906" t="n">
        <v>8</v>
      </c>
      <c r="I7906" t="n">
        <v>4</v>
      </c>
      <c r="J7906" t="n">
        <v>0</v>
      </c>
      <c r="K7906" t="n">
        <v>0</v>
      </c>
      <c r="L7906">
        <f>G7906+K7906*F7906</f>
        <v/>
      </c>
      <c r="M7906">
        <f>IF(X7906&gt;0,L7906/(X7906*7/30),"")</f>
        <v/>
      </c>
      <c r="N7906">
        <f>IF(Y7906&gt;0,L7906/(Y7906*7/90),"")</f>
        <v/>
      </c>
      <c r="O7906" t="n">
        <v>96</v>
      </c>
      <c r="P7906">
        <f>K7906*O7906</f>
        <v/>
      </c>
      <c r="Q7906" t="inlineStr">
        <is>
          <t>THC</t>
        </is>
      </c>
      <c r="R7906" t="inlineStr">
        <is>
          <t>Edibles</t>
        </is>
      </c>
      <c r="S7906" t="inlineStr"/>
      <c r="T7906" t="inlineStr">
        <is>
          <t>860010316498</t>
        </is>
      </c>
      <c r="U7906" t="n">
        <v>0</v>
      </c>
      <c r="V7906" t="n">
        <v>146</v>
      </c>
      <c r="W7906" t="n">
        <v>0</v>
      </c>
      <c r="X7906" t="n">
        <v>0</v>
      </c>
      <c r="Y7906" t="n">
        <v>2</v>
      </c>
      <c r="Z7906" t="n">
        <v>26</v>
      </c>
      <c r="AA7906" t="n">
        <v>37</v>
      </c>
      <c r="AB7906" t="n">
        <v>8</v>
      </c>
      <c r="AC7906" t="n">
        <v>8</v>
      </c>
      <c r="AD7906" t="n">
        <v>8</v>
      </c>
      <c r="AE7906" t="n">
        <v>0</v>
      </c>
      <c r="AF7906" t="n">
        <v>0</v>
      </c>
      <c r="AG7906" t="n">
        <v>27.46</v>
      </c>
      <c r="AH7906" t="n">
        <v>336.29</v>
      </c>
      <c r="AI7906" t="n">
        <v>476.2499999999999</v>
      </c>
      <c r="AJ7906" t="n">
        <v>0</v>
      </c>
      <c r="AK7906" t="n">
        <v>0</v>
      </c>
      <c r="AL7906" t="n">
        <v>12.934230769</v>
      </c>
      <c r="AM7906" t="n">
        <v>12.871621621</v>
      </c>
      <c r="AN7906" t="n">
        <v>0</v>
      </c>
      <c r="AO7906" t="n">
        <v>0</v>
      </c>
      <c r="AP7906" t="inlineStr">
        <is>
          <t>Minny Grown</t>
        </is>
      </c>
      <c r="AQ7906" t="n">
        <v>0</v>
      </c>
      <c r="AR7906" t="n">
        <v>0.5</v>
      </c>
    </row>
    <row r="7907">
      <c r="A7907" t="inlineStr">
        <is>
          <t>643459379558</t>
        </is>
      </c>
      <c r="B7907" t="inlineStr">
        <is>
          <t>Gigli MN LLC</t>
        </is>
      </c>
      <c r="C7907" t="inlineStr">
        <is>
          <t>Osseo</t>
        </is>
      </c>
      <c r="D7907" t="inlineStr">
        <is>
          <t>10pk</t>
        </is>
      </c>
      <c r="E7907" t="inlineStr">
        <is>
          <t>Gigli Sativa Mixed Fruit 5mg THC 10 Pack</t>
        </is>
      </c>
      <c r="F7907" t="n">
        <v>12</v>
      </c>
      <c r="G7907" t="n">
        <v>0</v>
      </c>
      <c r="H7907" t="n">
        <v>175</v>
      </c>
      <c r="I7907" t="n">
        <v>1</v>
      </c>
      <c r="J7907" t="n">
        <v>0</v>
      </c>
      <c r="K7907" t="n">
        <v>0</v>
      </c>
      <c r="L7907">
        <f>G7907+K7907*F7907</f>
        <v/>
      </c>
      <c r="M7907">
        <f>IF(X7907&gt;0,L7907/(X7907*7/30),"")</f>
        <v/>
      </c>
      <c r="N7907">
        <f>IF(Y7907&gt;0,L7907/(Y7907*7/90),"")</f>
        <v/>
      </c>
      <c r="O7907" t="n">
        <v>3.43</v>
      </c>
      <c r="P7907">
        <f>K7907*O7907</f>
        <v/>
      </c>
      <c r="Q7907" t="inlineStr">
        <is>
          <t>THC</t>
        </is>
      </c>
      <c r="R7907" t="inlineStr">
        <is>
          <t>Edibles</t>
        </is>
      </c>
      <c r="S7907" t="inlineStr"/>
      <c r="T7907" t="inlineStr"/>
      <c r="U7907" t="n">
        <v>0</v>
      </c>
      <c r="V7907" t="n">
        <v>1329</v>
      </c>
      <c r="W7907" t="n">
        <v>0</v>
      </c>
      <c r="X7907" t="n">
        <v>2</v>
      </c>
      <c r="Y7907" t="n">
        <v>6</v>
      </c>
      <c r="Z7907" t="n">
        <v>23</v>
      </c>
      <c r="AA7907" t="n">
        <v>23</v>
      </c>
      <c r="AB7907" t="n">
        <v>0</v>
      </c>
      <c r="AC7907" t="n">
        <v>0.2857142857297143</v>
      </c>
      <c r="AD7907" t="n">
        <v>0</v>
      </c>
      <c r="AE7907" t="n">
        <v>0</v>
      </c>
      <c r="AF7907" t="n">
        <v>19.92</v>
      </c>
      <c r="AG7907" t="n">
        <v>59.79000000000001</v>
      </c>
      <c r="AH7907" t="n">
        <v>216.4100000000001</v>
      </c>
      <c r="AI7907" t="n">
        <v>216.4100000000001</v>
      </c>
      <c r="AJ7907" t="n">
        <v>0</v>
      </c>
      <c r="AK7907" t="n">
        <v>9.960000000000001</v>
      </c>
      <c r="AL7907" t="n">
        <v>9.382727272</v>
      </c>
      <c r="AM7907" t="n">
        <v>9.382727272</v>
      </c>
      <c r="AN7907" t="n">
        <v>0</v>
      </c>
      <c r="AO7907" t="n">
        <v>3</v>
      </c>
      <c r="AP7907" t="inlineStr">
        <is>
          <t>Gigli MN LLC</t>
        </is>
      </c>
      <c r="AQ7907" t="n">
        <v>2</v>
      </c>
      <c r="AR7907" t="n">
        <v>5</v>
      </c>
    </row>
    <row r="7908">
      <c r="A7908" t="inlineStr">
        <is>
          <t>649696090072</t>
        </is>
      </c>
      <c r="B7908" t="inlineStr">
        <is>
          <t>Discontinued</t>
        </is>
      </c>
      <c r="C7908" t="inlineStr">
        <is>
          <t>Vadnais Heights</t>
        </is>
      </c>
      <c r="D7908" t="inlineStr">
        <is>
          <t>10pk</t>
        </is>
      </c>
      <c r="E7908" t="inlineStr">
        <is>
          <t>Vibes Black Cherry Pie Hard Candy 5mg THC 10 Pack</t>
        </is>
      </c>
      <c r="F7908" t="n">
        <v>12</v>
      </c>
      <c r="G7908" t="n">
        <v>0</v>
      </c>
      <c r="H7908" t="n">
        <v>85</v>
      </c>
      <c r="I7908" t="n">
        <v>0</v>
      </c>
      <c r="J7908" t="n">
        <v>0</v>
      </c>
      <c r="K7908" t="n">
        <v>0</v>
      </c>
      <c r="L7908">
        <f>G7908+K7908*F7908</f>
        <v/>
      </c>
      <c r="M7908">
        <f>IF(X7908&gt;0,L7908/(X7908*7/30),"")</f>
        <v/>
      </c>
      <c r="N7908">
        <f>IF(Y7908&gt;0,L7908/(Y7908*7/90),"")</f>
        <v/>
      </c>
      <c r="O7908" t="n">
        <v>120</v>
      </c>
      <c r="P7908">
        <f>K7908*O7908</f>
        <v/>
      </c>
      <c r="Q7908" t="inlineStr">
        <is>
          <t>THC</t>
        </is>
      </c>
      <c r="R7908" t="inlineStr">
        <is>
          <t>Edibles</t>
        </is>
      </c>
      <c r="S7908" t="inlineStr"/>
      <c r="T7908" t="inlineStr">
        <is>
          <t>VIBEBCHC121823</t>
        </is>
      </c>
      <c r="U7908" t="n">
        <v>0</v>
      </c>
      <c r="V7908" t="n">
        <v>51</v>
      </c>
      <c r="W7908" t="n">
        <v>0</v>
      </c>
      <c r="X7908" t="n">
        <v>2</v>
      </c>
      <c r="Y7908" t="n">
        <v>7</v>
      </c>
      <c r="Z7908" t="n">
        <v>13</v>
      </c>
      <c r="AA7908" t="n">
        <v>13</v>
      </c>
      <c r="AB7908" t="n">
        <v>0</v>
      </c>
      <c r="AC7908" t="n">
        <v>10.82352941176471</v>
      </c>
      <c r="AD7908" t="n">
        <v>10</v>
      </c>
      <c r="AE7908" t="n">
        <v>0</v>
      </c>
      <c r="AF7908" t="n">
        <v>11.72</v>
      </c>
      <c r="AG7908" t="n">
        <v>41.02</v>
      </c>
      <c r="AH7908" t="n">
        <v>76.18000000000001</v>
      </c>
      <c r="AI7908" t="n">
        <v>76.18000000000001</v>
      </c>
      <c r="AJ7908" t="n">
        <v>0</v>
      </c>
      <c r="AK7908" t="n">
        <v>5.86</v>
      </c>
      <c r="AL7908" t="n">
        <v>5.86</v>
      </c>
      <c r="AM7908" t="n">
        <v>5.86</v>
      </c>
      <c r="AN7908" t="n">
        <v>0</v>
      </c>
      <c r="AO7908" t="n">
        <v>0</v>
      </c>
      <c r="AP7908" t="inlineStr"/>
      <c r="AQ7908" t="n">
        <v>2</v>
      </c>
      <c r="AR7908" t="n">
        <v>1.3333</v>
      </c>
    </row>
    <row r="7909">
      <c r="A7909" t="inlineStr">
        <is>
          <t>811194034111</t>
        </is>
      </c>
      <c r="B7909" t="inlineStr">
        <is>
          <t>Bellboy Corporation</t>
        </is>
      </c>
      <c r="C7909" t="inlineStr">
        <is>
          <t>Chanhassen</t>
        </is>
      </c>
      <c r="D7909" t="inlineStr">
        <is>
          <t>10pk</t>
        </is>
      </c>
      <c r="E7909" t="inlineStr">
        <is>
          <t>Smokiez Watermelon THC 10 pack</t>
        </is>
      </c>
      <c r="F7909" t="n">
        <v>12</v>
      </c>
      <c r="G7909" t="n">
        <v>0</v>
      </c>
      <c r="H7909" t="n">
        <v>73</v>
      </c>
      <c r="I7909" t="n">
        <v>9</v>
      </c>
      <c r="J7909" t="n">
        <v>0</v>
      </c>
      <c r="K7909" t="n">
        <v>0</v>
      </c>
      <c r="L7909">
        <f>G7909+K7909*F7909</f>
        <v/>
      </c>
      <c r="M7909">
        <f>IF(X7909&gt;0,L7909/(X7909*7/30),"")</f>
        <v/>
      </c>
      <c r="N7909">
        <f>IF(Y7909&gt;0,L7909/(Y7909*7/90),"")</f>
        <v/>
      </c>
      <c r="O7909" t="n">
        <v>66</v>
      </c>
      <c r="P7909">
        <f>K7909*O7909</f>
        <v/>
      </c>
      <c r="Q7909" t="inlineStr">
        <is>
          <t>THC</t>
        </is>
      </c>
      <c r="R7909" t="inlineStr">
        <is>
          <t>Edibles</t>
        </is>
      </c>
      <c r="S7909" t="inlineStr"/>
      <c r="T7909" t="inlineStr">
        <is>
          <t>9921005</t>
        </is>
      </c>
      <c r="U7909" t="n">
        <v>0</v>
      </c>
      <c r="V7909" t="n">
        <v>1132</v>
      </c>
      <c r="W7909" t="n">
        <v>0</v>
      </c>
      <c r="X7909" t="n">
        <v>2</v>
      </c>
      <c r="Y7909" t="n">
        <v>6</v>
      </c>
      <c r="Z7909" t="n">
        <v>24</v>
      </c>
      <c r="AA7909" t="n">
        <v>29</v>
      </c>
      <c r="AB7909" t="n">
        <v>4</v>
      </c>
      <c r="AC7909" t="n">
        <v>5.5</v>
      </c>
      <c r="AD7909" t="n">
        <v>5.5</v>
      </c>
      <c r="AE7909" t="n">
        <v>0</v>
      </c>
      <c r="AF7909" t="n">
        <v>20</v>
      </c>
      <c r="AG7909" t="n">
        <v>60</v>
      </c>
      <c r="AH7909" t="n">
        <v>260.9</v>
      </c>
      <c r="AI7909" t="n">
        <v>318.88</v>
      </c>
      <c r="AJ7909" t="n">
        <v>0</v>
      </c>
      <c r="AK7909" t="n">
        <v>10</v>
      </c>
      <c r="AL7909" t="n">
        <v>10.870833333</v>
      </c>
      <c r="AM7909" t="n">
        <v>10.995862068</v>
      </c>
      <c r="AN7909" t="n">
        <v>0</v>
      </c>
      <c r="AO7909" t="n">
        <v>0</v>
      </c>
      <c r="AP7909" t="inlineStr">
        <is>
          <t>Bellboy Corporation</t>
        </is>
      </c>
      <c r="AQ7909" t="n">
        <v>0</v>
      </c>
      <c r="AR7909" t="n">
        <v>0.5455</v>
      </c>
    </row>
    <row r="7910">
      <c r="A7910" t="inlineStr">
        <is>
          <t>850063284608</t>
        </is>
      </c>
      <c r="B7910" t="inlineStr">
        <is>
          <t>Bellboy Corporation</t>
        </is>
      </c>
      <c r="C7910" t="inlineStr">
        <is>
          <t>Woodbury</t>
        </is>
      </c>
      <c r="D7910" t="inlineStr">
        <is>
          <t>N/A</t>
        </is>
      </c>
      <c r="E7910" t="inlineStr">
        <is>
          <t>Minny Grown Caramel Apple Alien Abduction Yummy Gummy Bar 50mg THC</t>
        </is>
      </c>
      <c r="F7910" t="n">
        <v>12</v>
      </c>
      <c r="G7910" t="n">
        <v>0</v>
      </c>
      <c r="H7910" t="n">
        <v>69</v>
      </c>
      <c r="I7910" t="n">
        <v>18</v>
      </c>
      <c r="J7910" t="n">
        <v>0</v>
      </c>
      <c r="K7910" t="n">
        <v>0</v>
      </c>
      <c r="L7910">
        <f>G7910+K7910*F7910</f>
        <v/>
      </c>
      <c r="M7910">
        <f>IF(X7910&gt;0,L7910/(X7910*7/30),"")</f>
        <v/>
      </c>
      <c r="N7910">
        <f>IF(Y7910&gt;0,L7910/(Y7910*7/90),"")</f>
        <v/>
      </c>
      <c r="O7910" t="n">
        <v>72</v>
      </c>
      <c r="P7910">
        <f>K7910*O7910</f>
        <v/>
      </c>
      <c r="Q7910" t="inlineStr">
        <is>
          <t>THC</t>
        </is>
      </c>
      <c r="R7910" t="inlineStr">
        <is>
          <t>Edibles</t>
        </is>
      </c>
      <c r="S7910" t="inlineStr"/>
      <c r="T7910" t="inlineStr">
        <is>
          <t>9912305</t>
        </is>
      </c>
      <c r="U7910" t="n">
        <v>0</v>
      </c>
      <c r="V7910" t="n">
        <v>991</v>
      </c>
      <c r="W7910" t="n">
        <v>0</v>
      </c>
      <c r="X7910" t="n">
        <v>3</v>
      </c>
      <c r="Y7910" t="n">
        <v>22</v>
      </c>
      <c r="Z7910" t="n">
        <v>98</v>
      </c>
      <c r="AA7910" t="n">
        <v>166</v>
      </c>
      <c r="AB7910" t="n">
        <v>23</v>
      </c>
      <c r="AC7910" t="n">
        <v>6</v>
      </c>
      <c r="AD7910" t="n">
        <v>6</v>
      </c>
      <c r="AE7910" t="n">
        <v>0</v>
      </c>
      <c r="AF7910" t="n">
        <v>34.96</v>
      </c>
      <c r="AG7910" t="n">
        <v>224.96</v>
      </c>
      <c r="AH7910" t="n">
        <v>999.8400000000001</v>
      </c>
      <c r="AI7910" t="n">
        <v>1687.33</v>
      </c>
      <c r="AJ7910" t="n">
        <v>0</v>
      </c>
      <c r="AK7910" t="n">
        <v>11.653333333</v>
      </c>
      <c r="AL7910" t="n">
        <v>10.220444444</v>
      </c>
      <c r="AM7910" t="n">
        <v>10.109683544</v>
      </c>
      <c r="AN7910" t="n">
        <v>0</v>
      </c>
      <c r="AO7910" t="n">
        <v>0</v>
      </c>
      <c r="AP7910" t="inlineStr"/>
      <c r="AQ7910" t="n">
        <v>0</v>
      </c>
      <c r="AR7910" t="n">
        <v>0.6786</v>
      </c>
    </row>
    <row r="7911">
      <c r="A7911" t="inlineStr">
        <is>
          <t>860009438057</t>
        </is>
      </c>
      <c r="B7911" t="inlineStr">
        <is>
          <t>Bellboy Corporation</t>
        </is>
      </c>
      <c r="C7911" t="inlineStr">
        <is>
          <t>Andover</t>
        </is>
      </c>
      <c r="D7911" t="inlineStr">
        <is>
          <t>10pk</t>
        </is>
      </c>
      <c r="E7911" t="inlineStr">
        <is>
          <t>Minny Grown Mango 10 Pack</t>
        </is>
      </c>
      <c r="F7911" t="n">
        <v>12</v>
      </c>
      <c r="G7911" t="n">
        <v>0</v>
      </c>
      <c r="H7911" t="n">
        <v>100</v>
      </c>
      <c r="I7911" t="n">
        <v>0</v>
      </c>
      <c r="J7911" t="n">
        <v>0</v>
      </c>
      <c r="K7911" t="n">
        <v>0</v>
      </c>
      <c r="L7911">
        <f>G7911+K7911*F7911</f>
        <v/>
      </c>
      <c r="M7911">
        <f>IF(X7911&gt;0,L7911/(X7911*7/30),"")</f>
        <v/>
      </c>
      <c r="N7911">
        <f>IF(Y7911&gt;0,L7911/(Y7911*7/90),"")</f>
        <v/>
      </c>
      <c r="O7911" t="n">
        <v>96</v>
      </c>
      <c r="P7911">
        <f>K7911*O7911</f>
        <v/>
      </c>
      <c r="Q7911" t="inlineStr">
        <is>
          <t>THC</t>
        </is>
      </c>
      <c r="R7911" t="inlineStr">
        <is>
          <t>Edibles</t>
        </is>
      </c>
      <c r="S7911" t="inlineStr"/>
      <c r="T7911" t="inlineStr">
        <is>
          <t>9912055</t>
        </is>
      </c>
      <c r="U7911" t="n">
        <v>0</v>
      </c>
      <c r="V7911" t="n">
        <v>1608</v>
      </c>
      <c r="W7911" t="n">
        <v>0</v>
      </c>
      <c r="X7911" t="n">
        <v>2</v>
      </c>
      <c r="Y7911" t="n">
        <v>7</v>
      </c>
      <c r="Z7911" t="n">
        <v>11</v>
      </c>
      <c r="AA7911" t="n">
        <v>11</v>
      </c>
      <c r="AB7911" t="n">
        <v>0</v>
      </c>
      <c r="AC7911" t="n">
        <v>8</v>
      </c>
      <c r="AD7911" t="n">
        <v>8</v>
      </c>
      <c r="AE7911" t="n">
        <v>0</v>
      </c>
      <c r="AF7911" t="n">
        <v>25</v>
      </c>
      <c r="AG7911" t="n">
        <v>87.5</v>
      </c>
      <c r="AH7911" t="n">
        <v>139.96</v>
      </c>
      <c r="AI7911" t="n">
        <v>139.96</v>
      </c>
      <c r="AJ7911" t="n">
        <v>0</v>
      </c>
      <c r="AK7911" t="n">
        <v>12.5</v>
      </c>
      <c r="AL7911" t="n">
        <v>12.723636363</v>
      </c>
      <c r="AM7911" t="n">
        <v>12.723636363</v>
      </c>
      <c r="AN7911" t="n">
        <v>0</v>
      </c>
      <c r="AO7911" t="n">
        <v>1</v>
      </c>
      <c r="AP7911" t="inlineStr">
        <is>
          <t>Minny Grown</t>
        </is>
      </c>
      <c r="AQ7911" t="n">
        <v>0</v>
      </c>
      <c r="AR7911" t="n">
        <v>0</v>
      </c>
    </row>
    <row r="7912">
      <c r="A7912" t="inlineStr">
        <is>
          <t>860010316481</t>
        </is>
      </c>
      <c r="B7912" t="inlineStr">
        <is>
          <t>Bellboy Corporation</t>
        </is>
      </c>
      <c r="C7912" t="inlineStr">
        <is>
          <t>St. Louis Park</t>
        </is>
      </c>
      <c r="D7912" t="inlineStr">
        <is>
          <t>N/A</t>
        </is>
      </c>
      <c r="E7912" t="inlineStr">
        <is>
          <t>Minny Grown St. Croix Sunrise Yummy Gummy Bar 50mg THC</t>
        </is>
      </c>
      <c r="F7912" t="n">
        <v>12</v>
      </c>
      <c r="G7912" t="n">
        <v>0</v>
      </c>
      <c r="H7912" t="n">
        <v>37</v>
      </c>
      <c r="I7912" t="n">
        <v>2</v>
      </c>
      <c r="J7912" t="n">
        <v>0</v>
      </c>
      <c r="K7912" t="n">
        <v>0</v>
      </c>
      <c r="L7912">
        <f>G7912+K7912*F7912</f>
        <v/>
      </c>
      <c r="M7912">
        <f>IF(X7912&gt;0,L7912/(X7912*7/30),"")</f>
        <v/>
      </c>
      <c r="N7912">
        <f>IF(Y7912&gt;0,L7912/(Y7912*7/90),"")</f>
        <v/>
      </c>
      <c r="O7912" t="n">
        <v>72</v>
      </c>
      <c r="P7912">
        <f>K7912*O7912</f>
        <v/>
      </c>
      <c r="Q7912" t="inlineStr">
        <is>
          <t>THC</t>
        </is>
      </c>
      <c r="R7912" t="inlineStr">
        <is>
          <t>Edibles</t>
        </is>
      </c>
      <c r="S7912" t="inlineStr"/>
      <c r="T7912" t="inlineStr">
        <is>
          <t>9912265</t>
        </is>
      </c>
      <c r="U7912" t="n">
        <v>0</v>
      </c>
      <c r="V7912" t="n">
        <v>1530</v>
      </c>
      <c r="W7912" t="n">
        <v>0</v>
      </c>
      <c r="X7912" t="n">
        <v>3</v>
      </c>
      <c r="Y7912" t="n">
        <v>4</v>
      </c>
      <c r="Z7912" t="n">
        <v>23</v>
      </c>
      <c r="AA7912" t="n">
        <v>23</v>
      </c>
      <c r="AB7912" t="n">
        <v>0</v>
      </c>
      <c r="AC7912" t="n">
        <v>6</v>
      </c>
      <c r="AD7912" t="n">
        <v>6</v>
      </c>
      <c r="AE7912" t="n">
        <v>0</v>
      </c>
      <c r="AF7912" t="n">
        <v>30</v>
      </c>
      <c r="AG7912" t="n">
        <v>41.96</v>
      </c>
      <c r="AH7912" t="n">
        <v>247.57</v>
      </c>
      <c r="AI7912" t="n">
        <v>247.57</v>
      </c>
      <c r="AJ7912" t="n">
        <v>0</v>
      </c>
      <c r="AK7912" t="n">
        <v>10</v>
      </c>
      <c r="AL7912" t="n">
        <v>10.315416666</v>
      </c>
      <c r="AM7912" t="n">
        <v>10.315416666</v>
      </c>
      <c r="AN7912" t="n">
        <v>0</v>
      </c>
      <c r="AO7912" t="n">
        <v>0</v>
      </c>
      <c r="AP7912" t="inlineStr"/>
      <c r="AQ7912" t="n">
        <v>0</v>
      </c>
      <c r="AR7912" t="n">
        <v>1.3333</v>
      </c>
    </row>
    <row r="7913">
      <c r="A7913" t="inlineStr">
        <is>
          <t>860010316498</t>
        </is>
      </c>
      <c r="B7913" t="inlineStr">
        <is>
          <t>Discontinued</t>
        </is>
      </c>
      <c r="C7913" t="inlineStr">
        <is>
          <t>Minnetonka</t>
        </is>
      </c>
      <c r="D7913" t="inlineStr">
        <is>
          <t>10pk</t>
        </is>
      </c>
      <c r="E7913" t="inlineStr">
        <is>
          <t>Minny Grown YOU.S.A 10 Pack</t>
        </is>
      </c>
      <c r="F7913" t="n">
        <v>12</v>
      </c>
      <c r="G7913" t="n">
        <v>0</v>
      </c>
      <c r="H7913" t="n">
        <v>8</v>
      </c>
      <c r="I7913" t="n">
        <v>0</v>
      </c>
      <c r="J7913" t="n">
        <v>0</v>
      </c>
      <c r="K7913" t="n">
        <v>0</v>
      </c>
      <c r="L7913">
        <f>G7913+K7913*F7913</f>
        <v/>
      </c>
      <c r="M7913">
        <f>IF(X7913&gt;0,L7913/(X7913*7/30),"")</f>
        <v/>
      </c>
      <c r="N7913">
        <f>IF(Y7913&gt;0,L7913/(Y7913*7/90),"")</f>
        <v/>
      </c>
      <c r="O7913" t="n">
        <v>96</v>
      </c>
      <c r="P7913">
        <f>K7913*O7913</f>
        <v/>
      </c>
      <c r="Q7913" t="inlineStr">
        <is>
          <t>THC</t>
        </is>
      </c>
      <c r="R7913" t="inlineStr">
        <is>
          <t>Edibles</t>
        </is>
      </c>
      <c r="S7913" t="inlineStr"/>
      <c r="T7913" t="inlineStr">
        <is>
          <t>860010316498</t>
        </is>
      </c>
      <c r="U7913" t="n">
        <v>0</v>
      </c>
      <c r="V7913" t="n">
        <v>146</v>
      </c>
      <c r="W7913" t="n">
        <v>3</v>
      </c>
      <c r="X7913" t="n">
        <v>3</v>
      </c>
      <c r="Y7913" t="n">
        <v>3</v>
      </c>
      <c r="Z7913" t="n">
        <v>10</v>
      </c>
      <c r="AA7913" t="n">
        <v>10</v>
      </c>
      <c r="AB7913" t="n">
        <v>0</v>
      </c>
      <c r="AC7913" t="n">
        <v>8</v>
      </c>
      <c r="AD7913" t="n">
        <v>8</v>
      </c>
      <c r="AE7913" t="n">
        <v>44.97</v>
      </c>
      <c r="AF7913" t="n">
        <v>44.97</v>
      </c>
      <c r="AG7913" t="n">
        <v>44.97</v>
      </c>
      <c r="AH7913" t="n">
        <v>105.96</v>
      </c>
      <c r="AI7913" t="n">
        <v>105.96</v>
      </c>
      <c r="AJ7913" t="n">
        <v>14.99</v>
      </c>
      <c r="AK7913" t="n">
        <v>14.99</v>
      </c>
      <c r="AL7913" t="n">
        <v>9.4975</v>
      </c>
      <c r="AM7913" t="n">
        <v>9.4975</v>
      </c>
      <c r="AN7913" t="n">
        <v>0</v>
      </c>
      <c r="AO7913" t="n">
        <v>0</v>
      </c>
      <c r="AP7913" t="inlineStr">
        <is>
          <t>Minny Grown</t>
        </is>
      </c>
      <c r="AQ7913" t="n">
        <v>0</v>
      </c>
      <c r="AR7913" t="n">
        <v>0</v>
      </c>
    </row>
    <row r="7914">
      <c r="A7914" t="inlineStr">
        <is>
          <t>198168773420</t>
        </is>
      </c>
      <c r="B7914" t="inlineStr">
        <is>
          <t>Get Chai</t>
        </is>
      </c>
      <c r="C7914" t="inlineStr">
        <is>
          <t>St. Louis Park</t>
        </is>
      </c>
      <c r="D7914" t="inlineStr">
        <is>
          <t>10pk</t>
        </is>
      </c>
      <c r="E7914" t="inlineStr">
        <is>
          <t>OFFFIELD High Performance Energy Gummies Watermelon Mint 3mg THC 10 Pack</t>
        </is>
      </c>
      <c r="F7914" t="n">
        <v>12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>
        <f>G7914+K7914*F7914</f>
        <v/>
      </c>
      <c r="M7914">
        <f>IF(X7914&gt;0,L7914/(X7914*7/30),"")</f>
        <v/>
      </c>
      <c r="N7914">
        <f>IF(Y7914&gt;0,L7914/(Y7914*7/90),"")</f>
        <v/>
      </c>
      <c r="O7914" t="n">
        <v>75.59999999999999</v>
      </c>
      <c r="P7914">
        <f>K7914*O7914</f>
        <v/>
      </c>
      <c r="Q7914" t="inlineStr">
        <is>
          <t>THC</t>
        </is>
      </c>
      <c r="R7914" t="inlineStr">
        <is>
          <t>Edibles</t>
        </is>
      </c>
      <c r="S7914" t="inlineStr"/>
      <c r="T7914" t="inlineStr">
        <is>
          <t>198168773420</t>
        </is>
      </c>
      <c r="U7914" t="n">
        <v>0</v>
      </c>
      <c r="V7914" t="n">
        <v>31</v>
      </c>
      <c r="W7914" t="n">
        <v>0</v>
      </c>
      <c r="X7914" t="n">
        <v>4</v>
      </c>
      <c r="Y7914" t="n">
        <v>10</v>
      </c>
      <c r="Z7914" t="n">
        <v>31</v>
      </c>
      <c r="AA7914" t="n">
        <v>31</v>
      </c>
      <c r="AB7914" t="n">
        <v>0</v>
      </c>
      <c r="AC7914" t="n">
        <v>6.3</v>
      </c>
      <c r="AD7914" t="n">
        <v>6.3</v>
      </c>
      <c r="AE7914" t="n">
        <v>0</v>
      </c>
      <c r="AF7914" t="n">
        <v>35.87</v>
      </c>
      <c r="AG7914" t="n">
        <v>89.63000000000002</v>
      </c>
      <c r="AH7914" t="n">
        <v>276.2</v>
      </c>
      <c r="AI7914" t="n">
        <v>276.2</v>
      </c>
      <c r="AJ7914" t="n">
        <v>0</v>
      </c>
      <c r="AK7914" t="n">
        <v>8.967499999999999</v>
      </c>
      <c r="AL7914" t="n">
        <v>8.508888888</v>
      </c>
      <c r="AM7914" t="n">
        <v>8.508888888</v>
      </c>
      <c r="AN7914" t="n">
        <v>0</v>
      </c>
      <c r="AO7914" t="n">
        <v>0</v>
      </c>
      <c r="AP7914" t="inlineStr"/>
      <c r="AQ7914" t="n">
        <v>0</v>
      </c>
      <c r="AR7914" t="n">
        <v>0</v>
      </c>
    </row>
    <row r="7915">
      <c r="A7915" t="inlineStr">
        <is>
          <t>198715102017</t>
        </is>
      </c>
      <c r="B7915" t="inlineStr">
        <is>
          <t>Sweet Leaves, LLC</t>
        </is>
      </c>
      <c r="C7915" t="inlineStr">
        <is>
          <t>Bloomington</t>
        </is>
      </c>
      <c r="D7915" t="inlineStr">
        <is>
          <t>10pk</t>
        </is>
      </c>
      <c r="E7915" t="inlineStr">
        <is>
          <t>Sweet Leaves Passion Fruit 5mg THC 10 Pack</t>
        </is>
      </c>
      <c r="F7915" t="n">
        <v>12</v>
      </c>
      <c r="G7915" t="n">
        <v>0</v>
      </c>
      <c r="H7915" t="n">
        <v>53</v>
      </c>
      <c r="I7915" t="n">
        <v>1</v>
      </c>
      <c r="J7915" t="n">
        <v>0</v>
      </c>
      <c r="K7915" t="n">
        <v>0</v>
      </c>
      <c r="L7915">
        <f>G7915+K7915*F7915</f>
        <v/>
      </c>
      <c r="M7915">
        <f>IF(X7915&gt;0,L7915/(X7915*7/30),"")</f>
        <v/>
      </c>
      <c r="N7915">
        <f>IF(Y7915&gt;0,L7915/(Y7915*7/90),"")</f>
        <v/>
      </c>
      <c r="O7915" t="n">
        <v>62.4</v>
      </c>
      <c r="P7915">
        <f>K7915*O7915</f>
        <v/>
      </c>
      <c r="Q7915" t="inlineStr">
        <is>
          <t>THC</t>
        </is>
      </c>
      <c r="R7915" t="inlineStr">
        <is>
          <t>Edibles</t>
        </is>
      </c>
      <c r="S7915" t="inlineStr"/>
      <c r="T7915" t="inlineStr"/>
      <c r="U7915" t="n">
        <v>0</v>
      </c>
      <c r="V7915" t="n">
        <v>817</v>
      </c>
      <c r="W7915" t="n">
        <v>0</v>
      </c>
      <c r="X7915" t="n">
        <v>4</v>
      </c>
      <c r="Y7915" t="n">
        <v>13</v>
      </c>
      <c r="Z7915" t="n">
        <v>16</v>
      </c>
      <c r="AA7915" t="n">
        <v>16</v>
      </c>
      <c r="AB7915" t="n">
        <v>0</v>
      </c>
      <c r="AC7915" t="n">
        <v>5.44703703707037</v>
      </c>
      <c r="AD7915" t="n">
        <v>5.2</v>
      </c>
      <c r="AE7915" t="n">
        <v>0</v>
      </c>
      <c r="AF7915" t="n">
        <v>39.84</v>
      </c>
      <c r="AG7915" t="n">
        <v>119.64</v>
      </c>
      <c r="AH7915" t="n">
        <v>142.14</v>
      </c>
      <c r="AI7915" t="n">
        <v>142.14</v>
      </c>
      <c r="AJ7915" t="n">
        <v>0</v>
      </c>
      <c r="AK7915" t="n">
        <v>9.960000000000001</v>
      </c>
      <c r="AL7915" t="n">
        <v>8.238</v>
      </c>
      <c r="AM7915" t="n">
        <v>8.238</v>
      </c>
      <c r="AN7915" t="n">
        <v>0</v>
      </c>
      <c r="AO7915" t="n">
        <v>8</v>
      </c>
      <c r="AP7915" t="inlineStr">
        <is>
          <t>Hohensteins, Inc.;Sweet Leaves, LLC</t>
        </is>
      </c>
      <c r="AQ7915" t="n">
        <v>0</v>
      </c>
      <c r="AR7915" t="n">
        <v>0</v>
      </c>
    </row>
    <row r="7916">
      <c r="A7916" t="inlineStr">
        <is>
          <t>198715216912</t>
        </is>
      </c>
      <c r="B7916" t="inlineStr">
        <is>
          <t>Sweet Leaves, LLC</t>
        </is>
      </c>
      <c r="C7916" t="inlineStr">
        <is>
          <t>Osseo</t>
        </is>
      </c>
      <c r="D7916" t="inlineStr">
        <is>
          <t>10pk</t>
        </is>
      </c>
      <c r="E7916" t="inlineStr">
        <is>
          <t>Sweet Leaves Sleep 5mg THC 5mg CBN 10mg CBD 10pk</t>
        </is>
      </c>
      <c r="F7916" t="n">
        <v>12</v>
      </c>
      <c r="G7916" t="n">
        <v>0</v>
      </c>
      <c r="H7916" t="n">
        <v>175</v>
      </c>
      <c r="I7916" t="n">
        <v>9</v>
      </c>
      <c r="J7916" t="n">
        <v>1</v>
      </c>
      <c r="K7916" t="n">
        <v>1</v>
      </c>
      <c r="L7916">
        <f>G7916+K7916*F7916</f>
        <v/>
      </c>
      <c r="M7916">
        <f>IF(X7916&gt;0,L7916/(X7916*7/30),"")</f>
        <v/>
      </c>
      <c r="N7916">
        <f>IF(Y7916&gt;0,L7916/(Y7916*7/90),"")</f>
        <v/>
      </c>
      <c r="O7916" t="n">
        <v>62.4</v>
      </c>
      <c r="P7916">
        <f>K7916*O7916</f>
        <v/>
      </c>
      <c r="Q7916" t="inlineStr">
        <is>
          <t>THC</t>
        </is>
      </c>
      <c r="R7916" t="inlineStr">
        <is>
          <t>Edibles</t>
        </is>
      </c>
      <c r="S7916" t="inlineStr"/>
      <c r="T7916" t="inlineStr">
        <is>
          <t>198715216912</t>
        </is>
      </c>
      <c r="U7916" t="n">
        <v>0</v>
      </c>
      <c r="V7916" t="n">
        <v>1364</v>
      </c>
      <c r="W7916" t="n">
        <v>1</v>
      </c>
      <c r="X7916" t="n">
        <v>6</v>
      </c>
      <c r="Y7916" t="n">
        <v>24</v>
      </c>
      <c r="Z7916" t="n">
        <v>74</v>
      </c>
      <c r="AA7916" t="n">
        <v>78</v>
      </c>
      <c r="AB7916" t="n">
        <v>3</v>
      </c>
      <c r="AC7916" t="n">
        <v>5.2</v>
      </c>
      <c r="AD7916" t="n">
        <v>5.2</v>
      </c>
      <c r="AE7916" t="n">
        <v>7.5</v>
      </c>
      <c r="AF7916" t="n">
        <v>45</v>
      </c>
      <c r="AG7916" t="n">
        <v>184.92</v>
      </c>
      <c r="AH7916" t="n">
        <v>564.7399999999999</v>
      </c>
      <c r="AI7916" t="n">
        <v>594.7399999999999</v>
      </c>
      <c r="AJ7916" t="n">
        <v>7.5</v>
      </c>
      <c r="AK7916" t="n">
        <v>7.5</v>
      </c>
      <c r="AL7916" t="n">
        <v>7.600694444</v>
      </c>
      <c r="AM7916" t="n">
        <v>7.595394736</v>
      </c>
      <c r="AN7916" t="n">
        <v>0</v>
      </c>
      <c r="AO7916" t="n">
        <v>5</v>
      </c>
      <c r="AP7916" t="inlineStr"/>
      <c r="AQ7916" t="n">
        <v>0.5455</v>
      </c>
      <c r="AR7916" t="n">
        <v>0.8696</v>
      </c>
    </row>
    <row r="7917">
      <c r="A7917" t="inlineStr">
        <is>
          <t>198715463590</t>
        </is>
      </c>
      <c r="B7917" t="inlineStr">
        <is>
          <t>Sweet Leaves, LLC</t>
        </is>
      </c>
      <c r="C7917" t="inlineStr">
        <is>
          <t>Bloomington</t>
        </is>
      </c>
      <c r="D7917" t="inlineStr">
        <is>
          <t>10pk</t>
        </is>
      </c>
      <c r="E7917" t="inlineStr">
        <is>
          <t>Sweet Leaves Pink Lemon 5mg THC 10 Pack</t>
        </is>
      </c>
      <c r="F7917" t="n">
        <v>12</v>
      </c>
      <c r="G7917" t="n">
        <v>0</v>
      </c>
      <c r="H7917" t="n">
        <v>65</v>
      </c>
      <c r="I7917" t="n">
        <v>2</v>
      </c>
      <c r="J7917" t="n">
        <v>0</v>
      </c>
      <c r="K7917" t="n">
        <v>0</v>
      </c>
      <c r="L7917">
        <f>G7917+K7917*F7917</f>
        <v/>
      </c>
      <c r="M7917">
        <f>IF(X7917&gt;0,L7917/(X7917*7/30),"")</f>
        <v/>
      </c>
      <c r="N7917">
        <f>IF(Y7917&gt;0,L7917/(Y7917*7/90),"")</f>
        <v/>
      </c>
      <c r="O7917" t="n">
        <v>62.4</v>
      </c>
      <c r="P7917">
        <f>K7917*O7917</f>
        <v/>
      </c>
      <c r="Q7917" t="inlineStr">
        <is>
          <t>THC</t>
        </is>
      </c>
      <c r="R7917" t="inlineStr">
        <is>
          <t>Edibles</t>
        </is>
      </c>
      <c r="S7917" t="inlineStr"/>
      <c r="T7917" t="inlineStr"/>
      <c r="U7917" t="n">
        <v>0</v>
      </c>
      <c r="V7917" t="n">
        <v>1154</v>
      </c>
      <c r="W7917" t="n">
        <v>0</v>
      </c>
      <c r="X7917" t="n">
        <v>5</v>
      </c>
      <c r="Y7917" t="n">
        <v>16</v>
      </c>
      <c r="Z7917" t="n">
        <v>25</v>
      </c>
      <c r="AA7917" t="n">
        <v>25</v>
      </c>
      <c r="AB7917" t="n">
        <v>0</v>
      </c>
      <c r="AC7917" t="n">
        <v>5.199999999996923</v>
      </c>
      <c r="AD7917" t="n">
        <v>5.2</v>
      </c>
      <c r="AE7917" t="n">
        <v>0</v>
      </c>
      <c r="AF7917" t="n">
        <v>44.88</v>
      </c>
      <c r="AG7917" t="n">
        <v>134.76</v>
      </c>
      <c r="AH7917" t="n">
        <v>219.48</v>
      </c>
      <c r="AI7917" t="n">
        <v>219.48</v>
      </c>
      <c r="AJ7917" t="n">
        <v>0</v>
      </c>
      <c r="AK7917" t="n">
        <v>8.73</v>
      </c>
      <c r="AL7917" t="n">
        <v>7.9</v>
      </c>
      <c r="AM7917" t="n">
        <v>7.9</v>
      </c>
      <c r="AN7917" t="n">
        <v>0</v>
      </c>
      <c r="AO7917" t="n">
        <v>0</v>
      </c>
      <c r="AP7917" t="inlineStr">
        <is>
          <t>Sweet Leaves, LLC</t>
        </is>
      </c>
      <c r="AQ7917" t="n">
        <v>0</v>
      </c>
      <c r="AR7917" t="n">
        <v>0</v>
      </c>
    </row>
    <row r="7918">
      <c r="A7918" t="inlineStr">
        <is>
          <t>198715463590</t>
        </is>
      </c>
      <c r="B7918" t="inlineStr">
        <is>
          <t>Sweet Leaves, LLC</t>
        </is>
      </c>
      <c r="C7918" t="inlineStr">
        <is>
          <t>Osseo</t>
        </is>
      </c>
      <c r="D7918" t="inlineStr">
        <is>
          <t>10pk</t>
        </is>
      </c>
      <c r="E7918" t="inlineStr">
        <is>
          <t>Sweet Leaves Pink Lemon 5mg THC 10 Pack</t>
        </is>
      </c>
      <c r="F7918" t="n">
        <v>12</v>
      </c>
      <c r="G7918" t="n">
        <v>0</v>
      </c>
      <c r="H7918" t="n">
        <v>65</v>
      </c>
      <c r="I7918" t="n">
        <v>5</v>
      </c>
      <c r="J7918" t="n">
        <v>0</v>
      </c>
      <c r="K7918" t="n">
        <v>0</v>
      </c>
      <c r="L7918">
        <f>G7918+K7918*F7918</f>
        <v/>
      </c>
      <c r="M7918">
        <f>IF(X7918&gt;0,L7918/(X7918*7/30),"")</f>
        <v/>
      </c>
      <c r="N7918">
        <f>IF(Y7918&gt;0,L7918/(Y7918*7/90),"")</f>
        <v/>
      </c>
      <c r="O7918" t="n">
        <v>62.4</v>
      </c>
      <c r="P7918">
        <f>K7918*O7918</f>
        <v/>
      </c>
      <c r="Q7918" t="inlineStr">
        <is>
          <t>THC</t>
        </is>
      </c>
      <c r="R7918" t="inlineStr">
        <is>
          <t>Edibles</t>
        </is>
      </c>
      <c r="S7918" t="inlineStr"/>
      <c r="T7918" t="inlineStr"/>
      <c r="U7918" t="n">
        <v>0</v>
      </c>
      <c r="V7918" t="n">
        <v>1154</v>
      </c>
      <c r="W7918" t="n">
        <v>0</v>
      </c>
      <c r="X7918" t="n">
        <v>4</v>
      </c>
      <c r="Y7918" t="n">
        <v>8</v>
      </c>
      <c r="Z7918" t="n">
        <v>32</v>
      </c>
      <c r="AA7918" t="n">
        <v>35</v>
      </c>
      <c r="AB7918" t="n">
        <v>0</v>
      </c>
      <c r="AC7918" t="n">
        <v>5.199999999996923</v>
      </c>
      <c r="AD7918" t="n">
        <v>5.2</v>
      </c>
      <c r="AE7918" t="n">
        <v>0</v>
      </c>
      <c r="AF7918" t="n">
        <v>39.93</v>
      </c>
      <c r="AG7918" t="n">
        <v>77.37</v>
      </c>
      <c r="AH7918" t="n">
        <v>269.8</v>
      </c>
      <c r="AI7918" t="n">
        <v>294.76</v>
      </c>
      <c r="AJ7918" t="n">
        <v>0</v>
      </c>
      <c r="AK7918" t="n">
        <v>9.975</v>
      </c>
      <c r="AL7918" t="n">
        <v>7.940714285</v>
      </c>
      <c r="AM7918" t="n">
        <v>7.977419354</v>
      </c>
      <c r="AN7918" t="n">
        <v>0</v>
      </c>
      <c r="AO7918" t="n">
        <v>0</v>
      </c>
      <c r="AP7918" t="inlineStr">
        <is>
          <t>Sweet Leaves, LLC</t>
        </is>
      </c>
      <c r="AQ7918" t="n">
        <v>0</v>
      </c>
      <c r="AR7918" t="n">
        <v>1.3333</v>
      </c>
    </row>
    <row r="7919">
      <c r="A7919" t="inlineStr">
        <is>
          <t>198715463590</t>
        </is>
      </c>
      <c r="B7919" t="inlineStr">
        <is>
          <t>Sweet Leaves, LLC</t>
        </is>
      </c>
      <c r="C7919" t="inlineStr">
        <is>
          <t>Woodbury</t>
        </is>
      </c>
      <c r="D7919" t="inlineStr">
        <is>
          <t>10pk</t>
        </is>
      </c>
      <c r="E7919" t="inlineStr">
        <is>
          <t>Sweet Leaves Pink Lemon 5mg THC 10 Pack</t>
        </is>
      </c>
      <c r="F7919" t="n">
        <v>12</v>
      </c>
      <c r="G7919" t="n">
        <v>0</v>
      </c>
      <c r="H7919" t="n">
        <v>65</v>
      </c>
      <c r="I7919" t="n">
        <v>11</v>
      </c>
      <c r="J7919" t="n">
        <v>1</v>
      </c>
      <c r="K7919" t="n">
        <v>1</v>
      </c>
      <c r="L7919">
        <f>G7919+K7919*F7919</f>
        <v/>
      </c>
      <c r="M7919">
        <f>IF(X7919&gt;0,L7919/(X7919*7/30),"")</f>
        <v/>
      </c>
      <c r="N7919">
        <f>IF(Y7919&gt;0,L7919/(Y7919*7/90),"")</f>
        <v/>
      </c>
      <c r="O7919" t="n">
        <v>62.4</v>
      </c>
      <c r="P7919">
        <f>K7919*O7919</f>
        <v/>
      </c>
      <c r="Q7919" t="inlineStr">
        <is>
          <t>THC</t>
        </is>
      </c>
      <c r="R7919" t="inlineStr">
        <is>
          <t>Edibles</t>
        </is>
      </c>
      <c r="S7919" t="inlineStr"/>
      <c r="T7919" t="inlineStr"/>
      <c r="U7919" t="n">
        <v>0</v>
      </c>
      <c r="V7919" t="n">
        <v>1154</v>
      </c>
      <c r="W7919" t="n">
        <v>0</v>
      </c>
      <c r="X7919" t="n">
        <v>6</v>
      </c>
      <c r="Y7919" t="n">
        <v>12</v>
      </c>
      <c r="Z7919" t="n">
        <v>46</v>
      </c>
      <c r="AA7919" t="n">
        <v>77</v>
      </c>
      <c r="AB7919" t="n">
        <v>9</v>
      </c>
      <c r="AC7919" t="n">
        <v>5.199999999996923</v>
      </c>
      <c r="AD7919" t="n">
        <v>5.2</v>
      </c>
      <c r="AE7919" t="n">
        <v>0</v>
      </c>
      <c r="AF7919" t="n">
        <v>45</v>
      </c>
      <c r="AG7919" t="n">
        <v>90</v>
      </c>
      <c r="AH7919" t="n">
        <v>341.64</v>
      </c>
      <c r="AI7919" t="n">
        <v>574.1400000000001</v>
      </c>
      <c r="AJ7919" t="n">
        <v>0</v>
      </c>
      <c r="AK7919" t="n">
        <v>7.5</v>
      </c>
      <c r="AL7919" t="n">
        <v>7.003783783</v>
      </c>
      <c r="AM7919" t="n">
        <v>7.23</v>
      </c>
      <c r="AN7919" t="n">
        <v>0</v>
      </c>
      <c r="AO7919" t="n">
        <v>0</v>
      </c>
      <c r="AP7919" t="inlineStr">
        <is>
          <t>Sweet Leaves, LLC</t>
        </is>
      </c>
      <c r="AQ7919" t="n">
        <v>0.5</v>
      </c>
      <c r="AR7919" t="n">
        <v>0.3529</v>
      </c>
    </row>
    <row r="7920">
      <c r="A7920" t="inlineStr">
        <is>
          <t>643459379831</t>
        </is>
      </c>
      <c r="B7920" t="inlineStr">
        <is>
          <t>Gigli MN LLC</t>
        </is>
      </c>
      <c r="C7920" t="inlineStr">
        <is>
          <t>Bloomington</t>
        </is>
      </c>
      <c r="D7920" t="inlineStr">
        <is>
          <t>10pk</t>
        </is>
      </c>
      <c r="E7920" t="inlineStr">
        <is>
          <t>Gigli Peach Rings 5mg THC 10 Pack</t>
        </is>
      </c>
      <c r="F7920" t="n">
        <v>12</v>
      </c>
      <c r="G7920" t="n">
        <v>0</v>
      </c>
      <c r="H7920" t="n">
        <v>134</v>
      </c>
      <c r="I7920" t="n">
        <v>0</v>
      </c>
      <c r="J7920" t="n">
        <v>0</v>
      </c>
      <c r="K7920" t="n">
        <v>0</v>
      </c>
      <c r="L7920">
        <f>G7920+K7920*F7920</f>
        <v/>
      </c>
      <c r="M7920">
        <f>IF(X7920&gt;0,L7920/(X7920*7/30),"")</f>
        <v/>
      </c>
      <c r="N7920">
        <f>IF(Y7920&gt;0,L7920/(Y7920*7/90),"")</f>
        <v/>
      </c>
      <c r="O7920" t="n">
        <v>60</v>
      </c>
      <c r="P7920">
        <f>K7920*O7920</f>
        <v/>
      </c>
      <c r="Q7920" t="inlineStr">
        <is>
          <t>THC</t>
        </is>
      </c>
      <c r="R7920" t="inlineStr">
        <is>
          <t>Edibles</t>
        </is>
      </c>
      <c r="S7920" t="inlineStr"/>
      <c r="T7920" t="inlineStr"/>
      <c r="U7920" t="n">
        <v>0</v>
      </c>
      <c r="V7920" t="n">
        <v>986</v>
      </c>
      <c r="W7920" t="n">
        <v>0</v>
      </c>
      <c r="X7920" t="n">
        <v>4</v>
      </c>
      <c r="Y7920" t="n">
        <v>12</v>
      </c>
      <c r="Z7920" t="n">
        <v>23</v>
      </c>
      <c r="AA7920" t="n">
        <v>23</v>
      </c>
      <c r="AB7920" t="n">
        <v>0</v>
      </c>
      <c r="AC7920" t="n">
        <v>0.4104477610208955</v>
      </c>
      <c r="AD7920" t="n">
        <v>5</v>
      </c>
      <c r="AE7920" t="n">
        <v>0</v>
      </c>
      <c r="AF7920" t="n">
        <v>39.84</v>
      </c>
      <c r="AG7920" t="n">
        <v>123.15</v>
      </c>
      <c r="AH7920" t="n">
        <v>232.7100000000001</v>
      </c>
      <c r="AI7920" t="n">
        <v>232.7100000000001</v>
      </c>
      <c r="AJ7920" t="n">
        <v>0</v>
      </c>
      <c r="AK7920" t="n">
        <v>9.960000000000001</v>
      </c>
      <c r="AL7920" t="n">
        <v>10.132857142</v>
      </c>
      <c r="AM7920" t="n">
        <v>10.132857142</v>
      </c>
      <c r="AN7920" t="n">
        <v>0</v>
      </c>
      <c r="AO7920" t="n">
        <v>0</v>
      </c>
      <c r="AP7920" t="inlineStr">
        <is>
          <t>Gigli MN LLC</t>
        </is>
      </c>
      <c r="AQ7920" t="n">
        <v>0</v>
      </c>
      <c r="AR7920" t="n">
        <v>0</v>
      </c>
    </row>
    <row r="7921">
      <c r="A7921" t="inlineStr">
        <is>
          <t>860006677664</t>
        </is>
      </c>
      <c r="B7921" t="inlineStr">
        <is>
          <t>Bellboy Corporation</t>
        </is>
      </c>
      <c r="C7921" t="inlineStr">
        <is>
          <t>Ramsey</t>
        </is>
      </c>
      <c r="D7921" t="inlineStr">
        <is>
          <t>10pk</t>
        </is>
      </c>
      <c r="E7921" t="inlineStr">
        <is>
          <t>Minny Grown Watermelon 10 Pack</t>
        </is>
      </c>
      <c r="F7921" t="n">
        <v>12</v>
      </c>
      <c r="G7921" t="n">
        <v>0</v>
      </c>
      <c r="H7921" t="n">
        <v>129</v>
      </c>
      <c r="I7921" t="n">
        <v>4</v>
      </c>
      <c r="J7921" t="n">
        <v>0</v>
      </c>
      <c r="K7921" t="n">
        <v>0</v>
      </c>
      <c r="L7921">
        <f>G7921+K7921*F7921</f>
        <v/>
      </c>
      <c r="M7921">
        <f>IF(X7921&gt;0,L7921/(X7921*7/30),"")</f>
        <v/>
      </c>
      <c r="N7921">
        <f>IF(Y7921&gt;0,L7921/(Y7921*7/90),"")</f>
        <v/>
      </c>
      <c r="O7921" t="n">
        <v>96</v>
      </c>
      <c r="P7921">
        <f>K7921*O7921</f>
        <v/>
      </c>
      <c r="Q7921" t="inlineStr">
        <is>
          <t>THC</t>
        </is>
      </c>
      <c r="R7921" t="inlineStr">
        <is>
          <t>Edibles</t>
        </is>
      </c>
      <c r="S7921" t="inlineStr"/>
      <c r="T7921" t="inlineStr">
        <is>
          <t>9912075</t>
        </is>
      </c>
      <c r="U7921" t="n">
        <v>0</v>
      </c>
      <c r="V7921" t="n">
        <v>1954</v>
      </c>
      <c r="W7921" t="n">
        <v>1</v>
      </c>
      <c r="X7921" t="n">
        <v>5</v>
      </c>
      <c r="Y7921" t="n">
        <v>12</v>
      </c>
      <c r="Z7921" t="n">
        <v>47</v>
      </c>
      <c r="AA7921" t="n">
        <v>53</v>
      </c>
      <c r="AB7921" t="n">
        <v>4</v>
      </c>
      <c r="AC7921" t="n">
        <v>8</v>
      </c>
      <c r="AD7921" t="n">
        <v>8</v>
      </c>
      <c r="AE7921" t="n">
        <v>14.96</v>
      </c>
      <c r="AF7921" t="n">
        <v>62.46</v>
      </c>
      <c r="AG7921" t="n">
        <v>154.91</v>
      </c>
      <c r="AH7921" t="n">
        <v>616.6800000000001</v>
      </c>
      <c r="AI7921" t="n">
        <v>704.1200000000001</v>
      </c>
      <c r="AJ7921" t="n">
        <v>14.96</v>
      </c>
      <c r="AK7921" t="n">
        <v>12.492</v>
      </c>
      <c r="AL7921" t="n">
        <v>13.120851063</v>
      </c>
      <c r="AM7921" t="n">
        <v>13.285283018</v>
      </c>
      <c r="AN7921" t="n">
        <v>0</v>
      </c>
      <c r="AO7921" t="n">
        <v>1</v>
      </c>
      <c r="AP7921" t="inlineStr">
        <is>
          <t>Minny Grown</t>
        </is>
      </c>
      <c r="AQ7921" t="n">
        <v>0.5</v>
      </c>
      <c r="AR7921" t="n">
        <v>0.5</v>
      </c>
    </row>
    <row r="7922">
      <c r="A7922" t="inlineStr">
        <is>
          <t>860010316481</t>
        </is>
      </c>
      <c r="B7922" t="inlineStr">
        <is>
          <t>Bellboy Corporation</t>
        </is>
      </c>
      <c r="C7922" t="inlineStr">
        <is>
          <t>Plymouth</t>
        </is>
      </c>
      <c r="D7922" t="inlineStr">
        <is>
          <t>N/A</t>
        </is>
      </c>
      <c r="E7922" t="inlineStr">
        <is>
          <t>Minny Grown St. Croix Sunrise Yummy Gummy Bar 50mg THC</t>
        </is>
      </c>
      <c r="F7922" t="n">
        <v>12</v>
      </c>
      <c r="G7922" t="n">
        <v>0</v>
      </c>
      <c r="H7922" t="n">
        <v>37</v>
      </c>
      <c r="I7922" t="n">
        <v>3</v>
      </c>
      <c r="J7922" t="n">
        <v>0</v>
      </c>
      <c r="K7922" t="n">
        <v>0</v>
      </c>
      <c r="L7922">
        <f>G7922+K7922*F7922</f>
        <v/>
      </c>
      <c r="M7922">
        <f>IF(X7922&gt;0,L7922/(X7922*7/30),"")</f>
        <v/>
      </c>
      <c r="N7922">
        <f>IF(Y7922&gt;0,L7922/(Y7922*7/90),"")</f>
        <v/>
      </c>
      <c r="O7922" t="n">
        <v>72</v>
      </c>
      <c r="P7922">
        <f>K7922*O7922</f>
        <v/>
      </c>
      <c r="Q7922" t="inlineStr">
        <is>
          <t>THC</t>
        </is>
      </c>
      <c r="R7922" t="inlineStr">
        <is>
          <t>Edibles</t>
        </is>
      </c>
      <c r="S7922" t="inlineStr"/>
      <c r="T7922" t="inlineStr">
        <is>
          <t>9912265</t>
        </is>
      </c>
      <c r="U7922" t="n">
        <v>0</v>
      </c>
      <c r="V7922" t="n">
        <v>1530</v>
      </c>
      <c r="W7922" t="n">
        <v>2</v>
      </c>
      <c r="X7922" t="n">
        <v>4</v>
      </c>
      <c r="Y7922" t="n">
        <v>37</v>
      </c>
      <c r="Z7922" t="n">
        <v>68</v>
      </c>
      <c r="AA7922" t="n">
        <v>77</v>
      </c>
      <c r="AB7922" t="n">
        <v>5</v>
      </c>
      <c r="AC7922" t="n">
        <v>6</v>
      </c>
      <c r="AD7922" t="n">
        <v>6</v>
      </c>
      <c r="AE7922" t="n">
        <v>20</v>
      </c>
      <c r="AF7922" t="n">
        <v>41.96</v>
      </c>
      <c r="AG7922" t="n">
        <v>391.86</v>
      </c>
      <c r="AH7922" t="n">
        <v>709.8100000000002</v>
      </c>
      <c r="AI7922" t="n">
        <v>809.4800000000001</v>
      </c>
      <c r="AJ7922" t="n">
        <v>10</v>
      </c>
      <c r="AK7922" t="n">
        <v>10.49</v>
      </c>
      <c r="AL7922" t="n">
        <v>10.242857142</v>
      </c>
      <c r="AM7922" t="n">
        <v>10.371896551</v>
      </c>
      <c r="AN7922" t="n">
        <v>0</v>
      </c>
      <c r="AO7922" t="n">
        <v>0</v>
      </c>
      <c r="AP7922" t="inlineStr"/>
      <c r="AQ7922" t="n">
        <v>4</v>
      </c>
      <c r="AR7922" t="n">
        <v>2.5</v>
      </c>
    </row>
    <row r="7923">
      <c r="A7923" t="inlineStr">
        <is>
          <t>198715463590</t>
        </is>
      </c>
      <c r="B7923" t="inlineStr">
        <is>
          <t>Sweet Leaves, LLC</t>
        </is>
      </c>
      <c r="C7923" t="inlineStr">
        <is>
          <t>Blaine</t>
        </is>
      </c>
      <c r="D7923" t="inlineStr">
        <is>
          <t>10pk</t>
        </is>
      </c>
      <c r="E7923" t="inlineStr">
        <is>
          <t>Sweet Leaves Pink Lemon 5mg THC 10 Pack</t>
        </is>
      </c>
      <c r="F7923" t="n">
        <v>12</v>
      </c>
      <c r="G7923" t="n">
        <v>0</v>
      </c>
      <c r="H7923" t="n">
        <v>65</v>
      </c>
      <c r="I7923" t="n">
        <v>9</v>
      </c>
      <c r="J7923" t="n">
        <v>1</v>
      </c>
      <c r="K7923" t="n">
        <v>1</v>
      </c>
      <c r="L7923">
        <f>G7923+K7923*F7923</f>
        <v/>
      </c>
      <c r="M7923">
        <f>IF(X7923&gt;0,L7923/(X7923*7/30),"")</f>
        <v/>
      </c>
      <c r="N7923">
        <f>IF(Y7923&gt;0,L7923/(Y7923*7/90),"")</f>
        <v/>
      </c>
      <c r="O7923" t="n">
        <v>62.4</v>
      </c>
      <c r="P7923">
        <f>K7923*O7923</f>
        <v/>
      </c>
      <c r="Q7923" t="inlineStr">
        <is>
          <t>THC</t>
        </is>
      </c>
      <c r="R7923" t="inlineStr">
        <is>
          <t>Edibles</t>
        </is>
      </c>
      <c r="S7923" t="inlineStr"/>
      <c r="T7923" t="inlineStr"/>
      <c r="U7923" t="n">
        <v>0</v>
      </c>
      <c r="V7923" t="n">
        <v>1154</v>
      </c>
      <c r="W7923" t="n">
        <v>0</v>
      </c>
      <c r="X7923" t="n">
        <v>7</v>
      </c>
      <c r="Y7923" t="n">
        <v>28</v>
      </c>
      <c r="Z7923" t="n">
        <v>103</v>
      </c>
      <c r="AA7923" t="n">
        <v>130</v>
      </c>
      <c r="AB7923" t="n">
        <v>8</v>
      </c>
      <c r="AC7923" t="n">
        <v>5.199999999996923</v>
      </c>
      <c r="AD7923" t="n">
        <v>5.2</v>
      </c>
      <c r="AE7923" t="n">
        <v>0</v>
      </c>
      <c r="AF7923" t="n">
        <v>59.97000000000001</v>
      </c>
      <c r="AG7923" t="n">
        <v>229.89</v>
      </c>
      <c r="AH7923" t="n">
        <v>797.7600000000002</v>
      </c>
      <c r="AI7923" t="n">
        <v>1002.57</v>
      </c>
      <c r="AJ7923" t="n">
        <v>0</v>
      </c>
      <c r="AK7923" t="n">
        <v>8.567142857</v>
      </c>
      <c r="AL7923" t="n">
        <v>7.602717391</v>
      </c>
      <c r="AM7923" t="n">
        <v>7.60051282</v>
      </c>
      <c r="AN7923" t="n">
        <v>0</v>
      </c>
      <c r="AO7923" t="n">
        <v>0</v>
      </c>
      <c r="AP7923" t="inlineStr">
        <is>
          <t>Sweet Leaves, LLC</t>
        </is>
      </c>
      <c r="AQ7923" t="n">
        <v>0.6667</v>
      </c>
      <c r="AR7923" t="n">
        <v>0.8571</v>
      </c>
    </row>
    <row r="7924">
      <c r="A7924" t="inlineStr">
        <is>
          <t>198715463590</t>
        </is>
      </c>
      <c r="B7924" t="inlineStr">
        <is>
          <t>Sweet Leaves, LLC</t>
        </is>
      </c>
      <c r="C7924" t="inlineStr">
        <is>
          <t>St. Louis Park</t>
        </is>
      </c>
      <c r="D7924" t="inlineStr">
        <is>
          <t>10pk</t>
        </is>
      </c>
      <c r="E7924" t="inlineStr">
        <is>
          <t>Sweet Leaves Pink Lemon 5mg THC 10 Pack</t>
        </is>
      </c>
      <c r="F7924" t="n">
        <v>12</v>
      </c>
      <c r="G7924" t="n">
        <v>0</v>
      </c>
      <c r="H7924" t="n">
        <v>65</v>
      </c>
      <c r="I7924" t="n">
        <v>13</v>
      </c>
      <c r="J7924" t="n">
        <v>1</v>
      </c>
      <c r="K7924" t="n">
        <v>1</v>
      </c>
      <c r="L7924">
        <f>G7924+K7924*F7924</f>
        <v/>
      </c>
      <c r="M7924">
        <f>IF(X7924&gt;0,L7924/(X7924*7/30),"")</f>
        <v/>
      </c>
      <c r="N7924">
        <f>IF(Y7924&gt;0,L7924/(Y7924*7/90),"")</f>
        <v/>
      </c>
      <c r="O7924" t="n">
        <v>62.4</v>
      </c>
      <c r="P7924">
        <f>K7924*O7924</f>
        <v/>
      </c>
      <c r="Q7924" t="inlineStr">
        <is>
          <t>THC</t>
        </is>
      </c>
      <c r="R7924" t="inlineStr">
        <is>
          <t>Edibles</t>
        </is>
      </c>
      <c r="S7924" t="inlineStr"/>
      <c r="T7924" t="inlineStr"/>
      <c r="U7924" t="n">
        <v>0</v>
      </c>
      <c r="V7924" t="n">
        <v>1154</v>
      </c>
      <c r="W7924" t="n">
        <v>0</v>
      </c>
      <c r="X7924" t="n">
        <v>7</v>
      </c>
      <c r="Y7924" t="n">
        <v>44</v>
      </c>
      <c r="Z7924" t="n">
        <v>236</v>
      </c>
      <c r="AA7924" t="n">
        <v>290</v>
      </c>
      <c r="AB7924" t="n">
        <v>16</v>
      </c>
      <c r="AC7924" t="n">
        <v>5.199999999996923</v>
      </c>
      <c r="AD7924" t="n">
        <v>5.2</v>
      </c>
      <c r="AE7924" t="n">
        <v>0</v>
      </c>
      <c r="AF7924" t="n">
        <v>69.93000000000001</v>
      </c>
      <c r="AG7924" t="n">
        <v>362.28</v>
      </c>
      <c r="AH7924" t="n">
        <v>1891.730000000001</v>
      </c>
      <c r="AI7924" t="n">
        <v>2300.660000000001</v>
      </c>
      <c r="AJ7924" t="n">
        <v>0</v>
      </c>
      <c r="AK7924" t="n">
        <v>9.99</v>
      </c>
      <c r="AL7924" t="n">
        <v>7.814178403</v>
      </c>
      <c r="AM7924" t="n">
        <v>7.765355805</v>
      </c>
      <c r="AN7924" t="n">
        <v>0</v>
      </c>
      <c r="AO7924" t="n">
        <v>0</v>
      </c>
      <c r="AP7924" t="inlineStr">
        <is>
          <t>Sweet Leaves, LLC</t>
        </is>
      </c>
      <c r="AQ7924" t="n">
        <v>0.2</v>
      </c>
      <c r="AR7924" t="n">
        <v>0.4828</v>
      </c>
    </row>
    <row r="7925">
      <c r="A7925" t="inlineStr">
        <is>
          <t>643459379435</t>
        </is>
      </c>
      <c r="B7925" t="inlineStr">
        <is>
          <t>Gigli MN LLC</t>
        </is>
      </c>
      <c r="C7925" t="inlineStr">
        <is>
          <t>Minneapolis</t>
        </is>
      </c>
      <c r="D7925" t="inlineStr">
        <is>
          <t>10pk</t>
        </is>
      </c>
      <c r="E7925" t="inlineStr">
        <is>
          <t>Gigli Sleep 5mg THC 10 Pack</t>
        </is>
      </c>
      <c r="F7925" t="n">
        <v>12</v>
      </c>
      <c r="G7925" t="n">
        <v>0</v>
      </c>
      <c r="H7925" t="n">
        <v>211</v>
      </c>
      <c r="I7925" t="n">
        <v>6</v>
      </c>
      <c r="J7925" t="n">
        <v>1</v>
      </c>
      <c r="K7925" t="n">
        <v>1</v>
      </c>
      <c r="L7925">
        <f>G7925+K7925*F7925</f>
        <v/>
      </c>
      <c r="M7925">
        <f>IF(X7925&gt;0,L7925/(X7925*7/30),"")</f>
        <v/>
      </c>
      <c r="N7925">
        <f>IF(Y7925&gt;0,L7925/(Y7925*7/90),"")</f>
        <v/>
      </c>
      <c r="O7925" t="n">
        <v>60</v>
      </c>
      <c r="P7925">
        <f>K7925*O7925</f>
        <v/>
      </c>
      <c r="Q7925" t="inlineStr">
        <is>
          <t>THC</t>
        </is>
      </c>
      <c r="R7925" t="inlineStr">
        <is>
          <t>Edibles</t>
        </is>
      </c>
      <c r="S7925" t="inlineStr"/>
      <c r="T7925" t="inlineStr"/>
      <c r="U7925" t="n">
        <v>0</v>
      </c>
      <c r="V7925" t="n">
        <v>851</v>
      </c>
      <c r="W7925" t="n">
        <v>1</v>
      </c>
      <c r="X7925" t="n">
        <v>7</v>
      </c>
      <c r="Y7925" t="n">
        <v>13</v>
      </c>
      <c r="Z7925" t="n">
        <v>41</v>
      </c>
      <c r="AA7925" t="n">
        <v>51</v>
      </c>
      <c r="AB7925" t="n">
        <v>3</v>
      </c>
      <c r="AC7925" t="n">
        <v>1.497630331793365</v>
      </c>
      <c r="AD7925" t="n">
        <v>5</v>
      </c>
      <c r="AE7925" t="n">
        <v>9.960000000000001</v>
      </c>
      <c r="AF7925" t="n">
        <v>69.72</v>
      </c>
      <c r="AG7925" t="n">
        <v>133.54</v>
      </c>
      <c r="AH7925" t="n">
        <v>420.5399999999999</v>
      </c>
      <c r="AI7925" t="n">
        <v>524.1999999999998</v>
      </c>
      <c r="AJ7925" t="n">
        <v>9.960000000000001</v>
      </c>
      <c r="AK7925" t="n">
        <v>9.960000000000001</v>
      </c>
      <c r="AL7925" t="n">
        <v>10.2645</v>
      </c>
      <c r="AM7925" t="n">
        <v>10.083137254</v>
      </c>
      <c r="AN7925" t="n">
        <v>0</v>
      </c>
      <c r="AO7925" t="n">
        <v>11</v>
      </c>
      <c r="AP7925" t="inlineStr">
        <is>
          <t>Gigli MN LLC</t>
        </is>
      </c>
      <c r="AQ7925" t="n">
        <v>1.1667</v>
      </c>
      <c r="AR7925" t="n">
        <v>1</v>
      </c>
    </row>
    <row r="7926">
      <c r="A7926" t="inlineStr">
        <is>
          <t>811194034111</t>
        </is>
      </c>
      <c r="B7926" t="inlineStr">
        <is>
          <t>Bellboy Corporation</t>
        </is>
      </c>
      <c r="C7926" t="inlineStr">
        <is>
          <t>Woodbury</t>
        </is>
      </c>
      <c r="D7926" t="inlineStr">
        <is>
          <t>10pk</t>
        </is>
      </c>
      <c r="E7926" t="inlineStr">
        <is>
          <t>Smokiez Watermelon THC 10 pack</t>
        </is>
      </c>
      <c r="F7926" t="n">
        <v>12</v>
      </c>
      <c r="G7926" t="n">
        <v>0</v>
      </c>
      <c r="H7926" t="n">
        <v>73</v>
      </c>
      <c r="I7926" t="n">
        <v>21</v>
      </c>
      <c r="J7926" t="n">
        <v>1</v>
      </c>
      <c r="K7926" t="n">
        <v>1</v>
      </c>
      <c r="L7926">
        <f>G7926+K7926*F7926</f>
        <v/>
      </c>
      <c r="M7926">
        <f>IF(X7926&gt;0,L7926/(X7926*7/30),"")</f>
        <v/>
      </c>
      <c r="N7926">
        <f>IF(Y7926&gt;0,L7926/(Y7926*7/90),"")</f>
        <v/>
      </c>
      <c r="O7926" t="n">
        <v>66</v>
      </c>
      <c r="P7926">
        <f>K7926*O7926</f>
        <v/>
      </c>
      <c r="Q7926" t="inlineStr">
        <is>
          <t>THC</t>
        </is>
      </c>
      <c r="R7926" t="inlineStr">
        <is>
          <t>Edibles</t>
        </is>
      </c>
      <c r="S7926" t="inlineStr"/>
      <c r="T7926" t="inlineStr">
        <is>
          <t>9921005</t>
        </is>
      </c>
      <c r="U7926" t="n">
        <v>0</v>
      </c>
      <c r="V7926" t="n">
        <v>1132</v>
      </c>
      <c r="W7926" t="n">
        <v>0</v>
      </c>
      <c r="X7926" t="n">
        <v>8</v>
      </c>
      <c r="Y7926" t="n">
        <v>12</v>
      </c>
      <c r="Z7926" t="n">
        <v>40</v>
      </c>
      <c r="AA7926" t="n">
        <v>61</v>
      </c>
      <c r="AB7926" t="n">
        <v>11</v>
      </c>
      <c r="AC7926" t="n">
        <v>5.5</v>
      </c>
      <c r="AD7926" t="n">
        <v>5.5</v>
      </c>
      <c r="AE7926" t="n">
        <v>0</v>
      </c>
      <c r="AF7926" t="n">
        <v>80</v>
      </c>
      <c r="AG7926" t="n">
        <v>122.99</v>
      </c>
      <c r="AH7926" t="n">
        <v>411.92</v>
      </c>
      <c r="AI7926" t="n">
        <v>621.9200000000001</v>
      </c>
      <c r="AJ7926" t="n">
        <v>0</v>
      </c>
      <c r="AK7926" t="n">
        <v>10</v>
      </c>
      <c r="AL7926" t="n">
        <v>10.662743055</v>
      </c>
      <c r="AM7926" t="n">
        <v>10.048234375</v>
      </c>
      <c r="AN7926" t="n">
        <v>0</v>
      </c>
      <c r="AO7926" t="n">
        <v>0</v>
      </c>
      <c r="AP7926" t="inlineStr">
        <is>
          <t>Bellboy Corporation</t>
        </is>
      </c>
      <c r="AQ7926" t="n">
        <v>1</v>
      </c>
      <c r="AR7926" t="n">
        <v>1.25</v>
      </c>
    </row>
    <row r="7927">
      <c r="A7927" t="inlineStr">
        <is>
          <t>643459379831</t>
        </is>
      </c>
      <c r="B7927" t="inlineStr">
        <is>
          <t>Gigli MN LLC</t>
        </is>
      </c>
      <c r="C7927" t="inlineStr">
        <is>
          <t>Andover</t>
        </is>
      </c>
      <c r="D7927" t="inlineStr">
        <is>
          <t>10pk</t>
        </is>
      </c>
      <c r="E7927" t="inlineStr">
        <is>
          <t>Gigli Peach Rings 5mg THC 10 Pack</t>
        </is>
      </c>
      <c r="F7927" t="n">
        <v>12</v>
      </c>
      <c r="G7927" t="n">
        <v>0</v>
      </c>
      <c r="H7927" t="n">
        <v>134</v>
      </c>
      <c r="I7927" t="n">
        <v>0</v>
      </c>
      <c r="J7927" t="n">
        <v>1</v>
      </c>
      <c r="K7927" t="n">
        <v>1</v>
      </c>
      <c r="L7927">
        <f>G7927+K7927*F7927</f>
        <v/>
      </c>
      <c r="M7927">
        <f>IF(X7927&gt;0,L7927/(X7927*7/30),"")</f>
        <v/>
      </c>
      <c r="N7927">
        <f>IF(Y7927&gt;0,L7927/(Y7927*7/90),"")</f>
        <v/>
      </c>
      <c r="O7927" t="n">
        <v>4.93</v>
      </c>
      <c r="P7927">
        <f>K7927*O7927</f>
        <v/>
      </c>
      <c r="Q7927" t="inlineStr">
        <is>
          <t>THC</t>
        </is>
      </c>
      <c r="R7927" t="inlineStr">
        <is>
          <t>Edibles</t>
        </is>
      </c>
      <c r="S7927" t="inlineStr"/>
      <c r="T7927" t="inlineStr"/>
      <c r="U7927" t="n">
        <v>0</v>
      </c>
      <c r="V7927" t="n">
        <v>986</v>
      </c>
      <c r="W7927" t="n">
        <v>7</v>
      </c>
      <c r="X7927" t="n">
        <v>12</v>
      </c>
      <c r="Y7927" t="n">
        <v>17</v>
      </c>
      <c r="Z7927" t="n">
        <v>24</v>
      </c>
      <c r="AA7927" t="n">
        <v>24</v>
      </c>
      <c r="AB7927" t="n">
        <v>0</v>
      </c>
      <c r="AC7927" t="n">
        <v>0.4104477610208955</v>
      </c>
      <c r="AD7927" t="n">
        <v>0</v>
      </c>
      <c r="AE7927" t="n">
        <v>71.32000000000001</v>
      </c>
      <c r="AF7927" t="n">
        <v>118.19</v>
      </c>
      <c r="AG7927" t="n">
        <v>165.56</v>
      </c>
      <c r="AH7927" t="n">
        <v>234.9100000000001</v>
      </c>
      <c r="AI7927" t="n">
        <v>234.9100000000001</v>
      </c>
      <c r="AJ7927" t="n">
        <v>10.188571428</v>
      </c>
      <c r="AK7927" t="n">
        <v>9.849166666</v>
      </c>
      <c r="AL7927" t="n">
        <v>8.70037037</v>
      </c>
      <c r="AM7927" t="n">
        <v>8.70037037</v>
      </c>
      <c r="AN7927" t="n">
        <v>0</v>
      </c>
      <c r="AO7927" t="n">
        <v>0</v>
      </c>
      <c r="AP7927" t="inlineStr">
        <is>
          <t>Gigli MN LLC</t>
        </is>
      </c>
      <c r="AQ7927" t="n">
        <v>0</v>
      </c>
      <c r="AR7927" t="n">
        <v>0</v>
      </c>
    </row>
    <row r="7928">
      <c r="A7928" t="inlineStr">
        <is>
          <t>860009438002</t>
        </is>
      </c>
      <c r="B7928" t="inlineStr">
        <is>
          <t>Bellboy Corporation</t>
        </is>
      </c>
      <c r="C7928" t="inlineStr">
        <is>
          <t>Blaine</t>
        </is>
      </c>
      <c r="D7928" t="inlineStr">
        <is>
          <t>10pk</t>
        </is>
      </c>
      <c r="E7928" t="inlineStr">
        <is>
          <t>Minny Grown Skol! 10 Pack</t>
        </is>
      </c>
      <c r="F7928" t="n">
        <v>12</v>
      </c>
      <c r="G7928" t="n">
        <v>0</v>
      </c>
      <c r="H7928" t="n">
        <v>83</v>
      </c>
      <c r="I7928" t="n">
        <v>0</v>
      </c>
      <c r="J7928" t="n">
        <v>1</v>
      </c>
      <c r="K7928" t="n">
        <v>1</v>
      </c>
      <c r="L7928">
        <f>G7928+K7928*F7928</f>
        <v/>
      </c>
      <c r="M7928">
        <f>IF(X7928&gt;0,L7928/(X7928*7/30),"")</f>
        <v/>
      </c>
      <c r="N7928">
        <f>IF(Y7928&gt;0,L7928/(Y7928*7/90),"")</f>
        <v/>
      </c>
      <c r="O7928" t="n">
        <v>96</v>
      </c>
      <c r="P7928">
        <f>K7928*O7928</f>
        <v/>
      </c>
      <c r="Q7928" t="inlineStr">
        <is>
          <t>THC</t>
        </is>
      </c>
      <c r="R7928" t="inlineStr">
        <is>
          <t>Edibles</t>
        </is>
      </c>
      <c r="S7928" t="inlineStr"/>
      <c r="T7928" t="inlineStr">
        <is>
          <t>9912035</t>
        </is>
      </c>
      <c r="U7928" t="n">
        <v>0</v>
      </c>
      <c r="V7928" t="n">
        <v>571</v>
      </c>
      <c r="W7928" t="n">
        <v>0</v>
      </c>
      <c r="X7928" t="n">
        <v>12</v>
      </c>
      <c r="Y7928" t="n">
        <v>12</v>
      </c>
      <c r="Z7928" t="n">
        <v>25</v>
      </c>
      <c r="AA7928" t="n">
        <v>64</v>
      </c>
      <c r="AB7928" t="n">
        <v>12</v>
      </c>
      <c r="AC7928" t="n">
        <v>7.99999999999277</v>
      </c>
      <c r="AD7928" t="n">
        <v>8</v>
      </c>
      <c r="AE7928" t="n">
        <v>0</v>
      </c>
      <c r="AF7928" t="n">
        <v>142.49</v>
      </c>
      <c r="AG7928" t="n">
        <v>142.49</v>
      </c>
      <c r="AH7928" t="n">
        <v>304.99</v>
      </c>
      <c r="AI7928" t="n">
        <v>817.33</v>
      </c>
      <c r="AJ7928" t="n">
        <v>0</v>
      </c>
      <c r="AK7928" t="n">
        <v>11.874166666</v>
      </c>
      <c r="AL7928" t="n">
        <v>12.187083333</v>
      </c>
      <c r="AM7928" t="n">
        <v>12.804035087</v>
      </c>
      <c r="AN7928" t="n">
        <v>0</v>
      </c>
      <c r="AO7928" t="n">
        <v>0</v>
      </c>
      <c r="AP7928" t="inlineStr">
        <is>
          <t>Minny Grown</t>
        </is>
      </c>
      <c r="AQ7928" t="n">
        <v>1.7143</v>
      </c>
      <c r="AR7928" t="n">
        <v>0.4286</v>
      </c>
    </row>
    <row r="7929">
      <c r="A7929" t="inlineStr">
        <is>
          <t>860009438002</t>
        </is>
      </c>
      <c r="B7929" t="inlineStr">
        <is>
          <t>Bellboy Corporation</t>
        </is>
      </c>
      <c r="C7929" t="inlineStr">
        <is>
          <t>Chanhassen</t>
        </is>
      </c>
      <c r="D7929" t="inlineStr">
        <is>
          <t>10pk</t>
        </is>
      </c>
      <c r="E7929" t="inlineStr">
        <is>
          <t>Minny Grown Skol! 10 Pack</t>
        </is>
      </c>
      <c r="F7929" t="n">
        <v>12</v>
      </c>
      <c r="G7929" t="n">
        <v>0</v>
      </c>
      <c r="H7929" t="n">
        <v>83</v>
      </c>
      <c r="I7929" t="n">
        <v>0</v>
      </c>
      <c r="J7929" t="n">
        <v>1</v>
      </c>
      <c r="K7929" t="n">
        <v>1</v>
      </c>
      <c r="L7929">
        <f>G7929+K7929*F7929</f>
        <v/>
      </c>
      <c r="M7929">
        <f>IF(X7929&gt;0,L7929/(X7929*7/30),"")</f>
        <v/>
      </c>
      <c r="N7929">
        <f>IF(Y7929&gt;0,L7929/(Y7929*7/90),"")</f>
        <v/>
      </c>
      <c r="O7929" t="n">
        <v>96</v>
      </c>
      <c r="P7929">
        <f>K7929*O7929</f>
        <v/>
      </c>
      <c r="Q7929" t="inlineStr">
        <is>
          <t>THC</t>
        </is>
      </c>
      <c r="R7929" t="inlineStr">
        <is>
          <t>Edibles</t>
        </is>
      </c>
      <c r="S7929" t="inlineStr"/>
      <c r="T7929" t="inlineStr">
        <is>
          <t>9912035</t>
        </is>
      </c>
      <c r="U7929" t="n">
        <v>0</v>
      </c>
      <c r="V7929" t="n">
        <v>571</v>
      </c>
      <c r="W7929" t="n">
        <v>3</v>
      </c>
      <c r="X7929" t="n">
        <v>12</v>
      </c>
      <c r="Y7929" t="n">
        <v>12</v>
      </c>
      <c r="Z7929" t="n">
        <v>32</v>
      </c>
      <c r="AA7929" t="n">
        <v>38</v>
      </c>
      <c r="AB7929" t="n">
        <v>2</v>
      </c>
      <c r="AC7929" t="n">
        <v>7.99999999999277</v>
      </c>
      <c r="AD7929" t="n">
        <v>8</v>
      </c>
      <c r="AE7929" t="n">
        <v>44.97</v>
      </c>
      <c r="AF7929" t="n">
        <v>179.88</v>
      </c>
      <c r="AG7929" t="n">
        <v>179.88</v>
      </c>
      <c r="AH7929" t="n">
        <v>427.34</v>
      </c>
      <c r="AI7929" t="n">
        <v>508.0400000000001</v>
      </c>
      <c r="AJ7929" t="n">
        <v>14.99</v>
      </c>
      <c r="AK7929" t="n">
        <v>14.99</v>
      </c>
      <c r="AL7929" t="n">
        <v>12.871</v>
      </c>
      <c r="AM7929" t="n">
        <v>13.004615384</v>
      </c>
      <c r="AN7929" t="n">
        <v>0</v>
      </c>
      <c r="AO7929" t="n">
        <v>0</v>
      </c>
      <c r="AP7929" t="inlineStr">
        <is>
          <t>Minny Grown</t>
        </is>
      </c>
      <c r="AQ7929" t="n">
        <v>2.4</v>
      </c>
      <c r="AR7929" t="n">
        <v>1.3333</v>
      </c>
    </row>
    <row r="7930">
      <c r="A7930" t="inlineStr">
        <is>
          <t>198715102017</t>
        </is>
      </c>
      <c r="B7930" t="inlineStr">
        <is>
          <t>Sweet Leaves, LLC</t>
        </is>
      </c>
      <c r="C7930" t="inlineStr">
        <is>
          <t>Osseo</t>
        </is>
      </c>
      <c r="D7930" t="inlineStr">
        <is>
          <t>10pk</t>
        </is>
      </c>
      <c r="E7930" t="inlineStr">
        <is>
          <t>Sweet Leaves Passion Fruit 5mg THC 10 Pack</t>
        </is>
      </c>
      <c r="F7930" t="n">
        <v>12</v>
      </c>
      <c r="G7930" t="n">
        <v>0</v>
      </c>
      <c r="H7930" t="n">
        <v>53</v>
      </c>
      <c r="I7930" t="n">
        <v>3</v>
      </c>
      <c r="J7930" t="n">
        <v>1</v>
      </c>
      <c r="K7930" t="n">
        <v>1</v>
      </c>
      <c r="L7930">
        <f>G7930+K7930*F7930</f>
        <v/>
      </c>
      <c r="M7930">
        <f>IF(X7930&gt;0,L7930/(X7930*7/30),"")</f>
        <v/>
      </c>
      <c r="N7930">
        <f>IF(Y7930&gt;0,L7930/(Y7930*7/90),"")</f>
        <v/>
      </c>
      <c r="O7930" t="n">
        <v>62.4</v>
      </c>
      <c r="P7930">
        <f>K7930*O7930</f>
        <v/>
      </c>
      <c r="Q7930" t="inlineStr">
        <is>
          <t>THC</t>
        </is>
      </c>
      <c r="R7930" t="inlineStr">
        <is>
          <t>Edibles</t>
        </is>
      </c>
      <c r="S7930" t="inlineStr"/>
      <c r="T7930" t="inlineStr"/>
      <c r="U7930" t="n">
        <v>0</v>
      </c>
      <c r="V7930" t="n">
        <v>817</v>
      </c>
      <c r="W7930" t="n">
        <v>5</v>
      </c>
      <c r="X7930" t="n">
        <v>16</v>
      </c>
      <c r="Y7930" t="n">
        <v>22</v>
      </c>
      <c r="Z7930" t="n">
        <v>30</v>
      </c>
      <c r="AA7930" t="n">
        <v>31</v>
      </c>
      <c r="AB7930" t="n">
        <v>0</v>
      </c>
      <c r="AC7930" t="n">
        <v>5.44703703707037</v>
      </c>
      <c r="AD7930" t="n">
        <v>5.2</v>
      </c>
      <c r="AE7930" t="n">
        <v>37.5</v>
      </c>
      <c r="AF7930" t="n">
        <v>147.39</v>
      </c>
      <c r="AG7930" t="n">
        <v>194.88</v>
      </c>
      <c r="AH7930" t="n">
        <v>254.04</v>
      </c>
      <c r="AI7930" t="n">
        <v>261.54</v>
      </c>
      <c r="AJ7930" t="n">
        <v>7.5</v>
      </c>
      <c r="AK7930" t="n">
        <v>9.3675</v>
      </c>
      <c r="AL7930" t="n">
        <v>8.006666665999999</v>
      </c>
      <c r="AM7930" t="n">
        <v>7.98</v>
      </c>
      <c r="AN7930" t="n">
        <v>0</v>
      </c>
      <c r="AO7930" t="n">
        <v>8</v>
      </c>
      <c r="AP7930" t="inlineStr">
        <is>
          <t>Hohensteins, Inc.;Sweet Leaves, LLC</t>
        </is>
      </c>
      <c r="AQ7930" t="n">
        <v>0</v>
      </c>
      <c r="AR7930" t="n">
        <v>0</v>
      </c>
    </row>
    <row r="7931">
      <c r="A7931" t="inlineStr">
        <is>
          <t>198715463590</t>
        </is>
      </c>
      <c r="B7931" t="inlineStr">
        <is>
          <t>Sweet Leaves, LLC</t>
        </is>
      </c>
      <c r="C7931" t="inlineStr">
        <is>
          <t>Roseville</t>
        </is>
      </c>
      <c r="D7931" t="inlineStr">
        <is>
          <t>10pk</t>
        </is>
      </c>
      <c r="E7931" t="inlineStr">
        <is>
          <t>Sweet Leaves Pink Lemon 5mg THC 10 Pack</t>
        </is>
      </c>
      <c r="F7931" t="n">
        <v>12</v>
      </c>
      <c r="G7931" t="n">
        <v>0</v>
      </c>
      <c r="H7931" t="n">
        <v>65</v>
      </c>
      <c r="I7931" t="n">
        <v>9</v>
      </c>
      <c r="J7931" t="n">
        <v>1</v>
      </c>
      <c r="K7931" t="n">
        <v>1</v>
      </c>
      <c r="L7931">
        <f>G7931+K7931*F7931</f>
        <v/>
      </c>
      <c r="M7931">
        <f>IF(X7931&gt;0,L7931/(X7931*7/30),"")</f>
        <v/>
      </c>
      <c r="N7931">
        <f>IF(Y7931&gt;0,L7931/(Y7931*7/90),"")</f>
        <v/>
      </c>
      <c r="O7931" t="n">
        <v>62.4</v>
      </c>
      <c r="P7931">
        <f>K7931*O7931</f>
        <v/>
      </c>
      <c r="Q7931" t="inlineStr">
        <is>
          <t>THC</t>
        </is>
      </c>
      <c r="R7931" t="inlineStr">
        <is>
          <t>Edibles</t>
        </is>
      </c>
      <c r="S7931" t="inlineStr"/>
      <c r="T7931" t="inlineStr"/>
      <c r="U7931" t="n">
        <v>0</v>
      </c>
      <c r="V7931" t="n">
        <v>1154</v>
      </c>
      <c r="W7931" t="n">
        <v>0</v>
      </c>
      <c r="X7931" t="n">
        <v>14</v>
      </c>
      <c r="Y7931" t="n">
        <v>31</v>
      </c>
      <c r="Z7931" t="n">
        <v>101</v>
      </c>
      <c r="AA7931" t="n">
        <v>115</v>
      </c>
      <c r="AB7931" t="n">
        <v>4</v>
      </c>
      <c r="AC7931" t="n">
        <v>5.199999999996923</v>
      </c>
      <c r="AD7931" t="n">
        <v>5.2</v>
      </c>
      <c r="AE7931" t="n">
        <v>0</v>
      </c>
      <c r="AF7931" t="n">
        <v>103.5</v>
      </c>
      <c r="AG7931" t="n">
        <v>244.86</v>
      </c>
      <c r="AH7931" t="n">
        <v>791.1700000000002</v>
      </c>
      <c r="AI7931" t="n">
        <v>896.1700000000003</v>
      </c>
      <c r="AJ7931" t="n">
        <v>0</v>
      </c>
      <c r="AK7931" t="n">
        <v>8.220000000000001</v>
      </c>
      <c r="AL7931" t="n">
        <v>7.908659793</v>
      </c>
      <c r="AM7931" t="n">
        <v>7.857117117</v>
      </c>
      <c r="AN7931" t="n">
        <v>0</v>
      </c>
      <c r="AO7931" t="n">
        <v>0</v>
      </c>
      <c r="AP7931" t="inlineStr">
        <is>
          <t>Sweet Leaves, LLC</t>
        </is>
      </c>
      <c r="AQ7931" t="n">
        <v>1.5556</v>
      </c>
      <c r="AR7931" t="n">
        <v>1.875</v>
      </c>
    </row>
    <row r="7932">
      <c r="A7932" t="inlineStr">
        <is>
          <t>811194034111</t>
        </is>
      </c>
      <c r="B7932" t="inlineStr">
        <is>
          <t>Bellboy Corporation</t>
        </is>
      </c>
      <c r="C7932" t="inlineStr">
        <is>
          <t>Vadnais Heights</t>
        </is>
      </c>
      <c r="D7932" t="inlineStr">
        <is>
          <t>10pk</t>
        </is>
      </c>
      <c r="E7932" t="inlineStr">
        <is>
          <t>Smokiez Watermelon THC 10 pack</t>
        </is>
      </c>
      <c r="F7932" t="n">
        <v>12</v>
      </c>
      <c r="G7932" t="n">
        <v>0</v>
      </c>
      <c r="H7932" t="n">
        <v>73</v>
      </c>
      <c r="I7932" t="n">
        <v>12</v>
      </c>
      <c r="J7932" t="n">
        <v>1</v>
      </c>
      <c r="K7932" t="n">
        <v>1</v>
      </c>
      <c r="L7932">
        <f>G7932+K7932*F7932</f>
        <v/>
      </c>
      <c r="M7932">
        <f>IF(X7932&gt;0,L7932/(X7932*7/30),"")</f>
        <v/>
      </c>
      <c r="N7932">
        <f>IF(Y7932&gt;0,L7932/(Y7932*7/90),"")</f>
        <v/>
      </c>
      <c r="O7932" t="n">
        <v>66</v>
      </c>
      <c r="P7932">
        <f>K7932*O7932</f>
        <v/>
      </c>
      <c r="Q7932" t="inlineStr">
        <is>
          <t>THC</t>
        </is>
      </c>
      <c r="R7932" t="inlineStr">
        <is>
          <t>Edibles</t>
        </is>
      </c>
      <c r="S7932" t="inlineStr"/>
      <c r="T7932" t="inlineStr">
        <is>
          <t>9921005</t>
        </is>
      </c>
      <c r="U7932" t="n">
        <v>0</v>
      </c>
      <c r="V7932" t="n">
        <v>1132</v>
      </c>
      <c r="W7932" t="n">
        <v>0</v>
      </c>
      <c r="X7932" t="n">
        <v>14</v>
      </c>
      <c r="Y7932" t="n">
        <v>44</v>
      </c>
      <c r="Z7932" t="n">
        <v>130</v>
      </c>
      <c r="AA7932" t="n">
        <v>183</v>
      </c>
      <c r="AB7932" t="n">
        <v>19</v>
      </c>
      <c r="AC7932" t="n">
        <v>5.5</v>
      </c>
      <c r="AD7932" t="n">
        <v>5.5</v>
      </c>
      <c r="AE7932" t="n">
        <v>0</v>
      </c>
      <c r="AF7932" t="n">
        <v>140</v>
      </c>
      <c r="AG7932" t="n">
        <v>440</v>
      </c>
      <c r="AH7932" t="n">
        <v>1305.98</v>
      </c>
      <c r="AI7932" t="n">
        <v>1878.79</v>
      </c>
      <c r="AJ7932" t="n">
        <v>0</v>
      </c>
      <c r="AK7932" t="n">
        <v>10</v>
      </c>
      <c r="AL7932" t="n">
        <v>10.175882352</v>
      </c>
      <c r="AM7932" t="n">
        <v>10.287419354</v>
      </c>
      <c r="AN7932" t="n">
        <v>0</v>
      </c>
      <c r="AO7932" t="n">
        <v>0</v>
      </c>
      <c r="AP7932" t="inlineStr">
        <is>
          <t>Bellboy Corporation</t>
        </is>
      </c>
      <c r="AQ7932" t="n">
        <v>0.359</v>
      </c>
      <c r="AR7932" t="n">
        <v>0.6774</v>
      </c>
    </row>
    <row r="7933">
      <c r="A7933" t="inlineStr">
        <is>
          <t>860009899384</t>
        </is>
      </c>
      <c r="B7933" t="inlineStr">
        <is>
          <t>Bellboy Corporation</t>
        </is>
      </c>
      <c r="C7933" t="inlineStr">
        <is>
          <t>Plymouth</t>
        </is>
      </c>
      <c r="D7933" t="inlineStr">
        <is>
          <t>10pk</t>
        </is>
      </c>
      <c r="E7933" t="inlineStr">
        <is>
          <t>Minny Grown CBD Chillbeary 10 Pack</t>
        </is>
      </c>
      <c r="F7933" t="n">
        <v>12</v>
      </c>
      <c r="G7933" t="n">
        <v>0</v>
      </c>
      <c r="H7933" t="n">
        <v>71</v>
      </c>
      <c r="I7933" t="n">
        <v>4</v>
      </c>
      <c r="J7933" t="n">
        <v>1</v>
      </c>
      <c r="K7933" t="n">
        <v>1</v>
      </c>
      <c r="L7933">
        <f>G7933+K7933*F7933</f>
        <v/>
      </c>
      <c r="M7933">
        <f>IF(X7933&gt;0,L7933/(X7933*7/30),"")</f>
        <v/>
      </c>
      <c r="N7933">
        <f>IF(Y7933&gt;0,L7933/(Y7933*7/90),"")</f>
        <v/>
      </c>
      <c r="O7933" t="n">
        <v>96</v>
      </c>
      <c r="P7933">
        <f>K7933*O7933</f>
        <v/>
      </c>
      <c r="Q7933" t="inlineStr">
        <is>
          <t>THC</t>
        </is>
      </c>
      <c r="R7933" t="inlineStr">
        <is>
          <t>Edibles</t>
        </is>
      </c>
      <c r="S7933" t="inlineStr"/>
      <c r="T7933" t="inlineStr">
        <is>
          <t>9912175</t>
        </is>
      </c>
      <c r="U7933" t="n">
        <v>0</v>
      </c>
      <c r="V7933" t="n">
        <v>701</v>
      </c>
      <c r="W7933" t="n">
        <v>0</v>
      </c>
      <c r="X7933" t="n">
        <v>16</v>
      </c>
      <c r="Y7933" t="n">
        <v>33</v>
      </c>
      <c r="Z7933" t="n">
        <v>80</v>
      </c>
      <c r="AA7933" t="n">
        <v>85</v>
      </c>
      <c r="AB7933" t="n">
        <v>4</v>
      </c>
      <c r="AC7933" t="n">
        <v>8</v>
      </c>
      <c r="AD7933" t="n">
        <v>8</v>
      </c>
      <c r="AE7933" t="n">
        <v>0</v>
      </c>
      <c r="AF7933" t="n">
        <v>165</v>
      </c>
      <c r="AG7933" t="n">
        <v>377.5</v>
      </c>
      <c r="AH7933" t="n">
        <v>976.24</v>
      </c>
      <c r="AI7933" t="n">
        <v>1046.19</v>
      </c>
      <c r="AJ7933" t="n">
        <v>0</v>
      </c>
      <c r="AK7933" t="n">
        <v>10.555555555</v>
      </c>
      <c r="AL7933" t="n">
        <v>12.406567164</v>
      </c>
      <c r="AM7933" t="n">
        <v>12.3492</v>
      </c>
      <c r="AN7933" t="n">
        <v>0</v>
      </c>
      <c r="AO7933" t="n">
        <v>0</v>
      </c>
      <c r="AP7933" t="inlineStr"/>
      <c r="AQ7933" t="n">
        <v>4</v>
      </c>
      <c r="AR7933" t="n">
        <v>1.3043</v>
      </c>
    </row>
    <row r="7934">
      <c r="A7934" t="inlineStr">
        <is>
          <t>643459379268</t>
        </is>
      </c>
      <c r="B7934" t="inlineStr">
        <is>
          <t>Gigli MN LLC</t>
        </is>
      </c>
      <c r="C7934" t="inlineStr">
        <is>
          <t>Rosemount</t>
        </is>
      </c>
      <c r="D7934" t="inlineStr">
        <is>
          <t>10pk</t>
        </is>
      </c>
      <c r="E7934" t="inlineStr">
        <is>
          <t>Gigli Sour Fruit 5mg THC 10 Pack</t>
        </is>
      </c>
      <c r="F7934" t="n">
        <v>12</v>
      </c>
      <c r="G7934" t="n">
        <v>0</v>
      </c>
      <c r="H7934" t="n">
        <v>261</v>
      </c>
      <c r="I7934" t="n">
        <v>3</v>
      </c>
      <c r="J7934" t="n">
        <v>1</v>
      </c>
      <c r="K7934" t="n">
        <v>1</v>
      </c>
      <c r="L7934">
        <f>G7934+K7934*F7934</f>
        <v/>
      </c>
      <c r="M7934">
        <f>IF(X7934&gt;0,L7934/(X7934*7/30),"")</f>
        <v/>
      </c>
      <c r="N7934">
        <f>IF(Y7934&gt;0,L7934/(Y7934*7/90),"")</f>
        <v/>
      </c>
      <c r="O7934" t="n">
        <v>2.53</v>
      </c>
      <c r="P7934">
        <f>K7934*O7934</f>
        <v/>
      </c>
      <c r="Q7934" t="inlineStr">
        <is>
          <t>THC</t>
        </is>
      </c>
      <c r="R7934" t="inlineStr">
        <is>
          <t>Edibles</t>
        </is>
      </c>
      <c r="S7934" t="inlineStr"/>
      <c r="T7934" t="inlineStr"/>
      <c r="U7934" t="n">
        <v>0</v>
      </c>
      <c r="V7934" t="n">
        <v>2208</v>
      </c>
      <c r="W7934" t="n">
        <v>4</v>
      </c>
      <c r="X7934" t="n">
        <v>21</v>
      </c>
      <c r="Y7934" t="n">
        <v>38</v>
      </c>
      <c r="Z7934" t="n">
        <v>116</v>
      </c>
      <c r="AA7934" t="n">
        <v>133</v>
      </c>
      <c r="AB7934" t="n">
        <v>6</v>
      </c>
      <c r="AC7934" t="n">
        <v>0.2107279694785441</v>
      </c>
      <c r="AD7934" t="n">
        <v>0</v>
      </c>
      <c r="AE7934" t="n">
        <v>39.96</v>
      </c>
      <c r="AF7934" t="n">
        <v>209.55</v>
      </c>
      <c r="AG7934" t="n">
        <v>378.8700000000001</v>
      </c>
      <c r="AH7934" t="n">
        <v>1148.700000000001</v>
      </c>
      <c r="AI7934" t="n">
        <v>1320.050000000002</v>
      </c>
      <c r="AJ7934" t="n">
        <v>9.99</v>
      </c>
      <c r="AK7934" t="n">
        <v>9.975</v>
      </c>
      <c r="AL7934" t="n">
        <v>9.694705881999999</v>
      </c>
      <c r="AM7934" t="n">
        <v>9.66094017</v>
      </c>
      <c r="AN7934" t="n">
        <v>0</v>
      </c>
      <c r="AO7934" t="n">
        <v>5</v>
      </c>
      <c r="AP7934" t="inlineStr">
        <is>
          <t>Gigli MN LLC</t>
        </is>
      </c>
      <c r="AQ7934" t="n">
        <v>19</v>
      </c>
      <c r="AR7934" t="n">
        <v>4.625</v>
      </c>
    </row>
    <row r="7935">
      <c r="A7935" t="inlineStr">
        <is>
          <t>643459379442</t>
        </is>
      </c>
      <c r="B7935" t="inlineStr">
        <is>
          <t>Gigli MN LLC</t>
        </is>
      </c>
      <c r="C7935" t="inlineStr">
        <is>
          <t>Andover</t>
        </is>
      </c>
      <c r="D7935" t="inlineStr">
        <is>
          <t>10pk</t>
        </is>
      </c>
      <c r="E7935" t="inlineStr">
        <is>
          <t>Gigli Watermelon 5mg THC 10 Pack</t>
        </is>
      </c>
      <c r="F7935" t="n">
        <v>12</v>
      </c>
      <c r="G7935" t="n">
        <v>0</v>
      </c>
      <c r="H7935" t="n">
        <v>206</v>
      </c>
      <c r="I7935" t="n">
        <v>0</v>
      </c>
      <c r="J7935" t="n">
        <v>1</v>
      </c>
      <c r="K7935" t="n">
        <v>1</v>
      </c>
      <c r="L7935">
        <f>G7935+K7935*F7935</f>
        <v/>
      </c>
      <c r="M7935">
        <f>IF(X7935&gt;0,L7935/(X7935*7/30),"")</f>
        <v/>
      </c>
      <c r="N7935">
        <f>IF(Y7935&gt;0,L7935/(Y7935*7/90),"")</f>
        <v/>
      </c>
      <c r="O7935" t="n">
        <v>22.17</v>
      </c>
      <c r="P7935">
        <f>K7935*O7935</f>
        <v/>
      </c>
      <c r="Q7935" t="inlineStr">
        <is>
          <t>THC</t>
        </is>
      </c>
      <c r="R7935" t="inlineStr">
        <is>
          <t>Edibles</t>
        </is>
      </c>
      <c r="S7935" t="inlineStr"/>
      <c r="T7935" t="inlineStr"/>
      <c r="U7935" t="n">
        <v>0</v>
      </c>
      <c r="V7935" t="n">
        <v>766</v>
      </c>
      <c r="W7935" t="n">
        <v>17</v>
      </c>
      <c r="X7935" t="n">
        <v>21</v>
      </c>
      <c r="Y7935" t="n">
        <v>36</v>
      </c>
      <c r="Z7935" t="n">
        <v>60</v>
      </c>
      <c r="AA7935" t="n">
        <v>60</v>
      </c>
      <c r="AB7935" t="n">
        <v>0</v>
      </c>
      <c r="AC7935" t="n">
        <v>1.847087378652427</v>
      </c>
      <c r="AD7935" t="n">
        <v>0</v>
      </c>
      <c r="AE7935" t="n">
        <v>159.05</v>
      </c>
      <c r="AF7935" t="n">
        <v>193.93</v>
      </c>
      <c r="AG7935" t="n">
        <v>328.09</v>
      </c>
      <c r="AH7935" t="n">
        <v>549.4799999999998</v>
      </c>
      <c r="AI7935" t="n">
        <v>549.4799999999998</v>
      </c>
      <c r="AJ7935" t="n">
        <v>8.889166665999999</v>
      </c>
      <c r="AK7935" t="n">
        <v>8.846875000000001</v>
      </c>
      <c r="AL7935" t="n">
        <v>9.038181818</v>
      </c>
      <c r="AM7935" t="n">
        <v>9.038181818</v>
      </c>
      <c r="AN7935" t="n">
        <v>4</v>
      </c>
      <c r="AO7935" t="n">
        <v>4</v>
      </c>
      <c r="AP7935" t="inlineStr">
        <is>
          <t>Gigli MN LLC</t>
        </is>
      </c>
      <c r="AQ7935" t="n">
        <v>0</v>
      </c>
      <c r="AR7935" t="n">
        <v>0</v>
      </c>
    </row>
    <row r="7936">
      <c r="A7936" t="inlineStr">
        <is>
          <t>643459379558</t>
        </is>
      </c>
      <c r="B7936" t="inlineStr">
        <is>
          <t>Gigli MN LLC</t>
        </is>
      </c>
      <c r="C7936" t="inlineStr">
        <is>
          <t>Rosemount</t>
        </is>
      </c>
      <c r="D7936" t="inlineStr">
        <is>
          <t>10pk</t>
        </is>
      </c>
      <c r="E7936" t="inlineStr">
        <is>
          <t>Gigli Sativa Mixed Fruit 5mg THC 10 Pack</t>
        </is>
      </c>
      <c r="F7936" t="n">
        <v>12</v>
      </c>
      <c r="G7936" t="n">
        <v>0</v>
      </c>
      <c r="H7936" t="n">
        <v>175</v>
      </c>
      <c r="I7936" t="n">
        <v>1</v>
      </c>
      <c r="J7936" t="n">
        <v>1</v>
      </c>
      <c r="K7936" t="n">
        <v>1</v>
      </c>
      <c r="L7936">
        <f>G7936+K7936*F7936</f>
        <v/>
      </c>
      <c r="M7936">
        <f>IF(X7936&gt;0,L7936/(X7936*7/30),"")</f>
        <v/>
      </c>
      <c r="N7936">
        <f>IF(Y7936&gt;0,L7936/(Y7936*7/90),"")</f>
        <v/>
      </c>
      <c r="O7936" t="n">
        <v>3.43</v>
      </c>
      <c r="P7936">
        <f>K7936*O7936</f>
        <v/>
      </c>
      <c r="Q7936" t="inlineStr">
        <is>
          <t>THC</t>
        </is>
      </c>
      <c r="R7936" t="inlineStr">
        <is>
          <t>Edibles</t>
        </is>
      </c>
      <c r="S7936" t="inlineStr"/>
      <c r="T7936" t="inlineStr"/>
      <c r="U7936" t="n">
        <v>0</v>
      </c>
      <c r="V7936" t="n">
        <v>1329</v>
      </c>
      <c r="W7936" t="n">
        <v>0</v>
      </c>
      <c r="X7936" t="n">
        <v>20</v>
      </c>
      <c r="Y7936" t="n">
        <v>61</v>
      </c>
      <c r="Z7936" t="n">
        <v>112</v>
      </c>
      <c r="AA7936" t="n">
        <v>122</v>
      </c>
      <c r="AB7936" t="n">
        <v>3</v>
      </c>
      <c r="AC7936" t="n">
        <v>0.2857142857297143</v>
      </c>
      <c r="AD7936" t="n">
        <v>0</v>
      </c>
      <c r="AE7936" t="n">
        <v>0</v>
      </c>
      <c r="AF7936" t="n">
        <v>198.76</v>
      </c>
      <c r="AG7936" t="n">
        <v>599.5300000000002</v>
      </c>
      <c r="AH7936" t="n">
        <v>1105.21</v>
      </c>
      <c r="AI7936" t="n">
        <v>1204.810000000001</v>
      </c>
      <c r="AJ7936" t="n">
        <v>0</v>
      </c>
      <c r="AK7936" t="n">
        <v>9.916923076</v>
      </c>
      <c r="AL7936" t="n">
        <v>9.708780487</v>
      </c>
      <c r="AM7936" t="n">
        <v>9.733626373</v>
      </c>
      <c r="AN7936" t="n">
        <v>0</v>
      </c>
      <c r="AO7936" t="n">
        <v>3</v>
      </c>
      <c r="AP7936" t="inlineStr">
        <is>
          <t>Gigli MN LLC</t>
        </is>
      </c>
      <c r="AQ7936" t="n">
        <v>6.3333</v>
      </c>
      <c r="AR7936" t="n">
        <v>7.375</v>
      </c>
    </row>
    <row r="7937">
      <c r="A7937" t="inlineStr">
        <is>
          <t>643459379268</t>
        </is>
      </c>
      <c r="B7937" t="inlineStr">
        <is>
          <t>Gigli MN LLC</t>
        </is>
      </c>
      <c r="C7937" t="inlineStr">
        <is>
          <t>St. Louis Park</t>
        </is>
      </c>
      <c r="D7937" t="inlineStr">
        <is>
          <t>10pk</t>
        </is>
      </c>
      <c r="E7937" t="inlineStr">
        <is>
          <t>Gigli Sour Fruit 5mg THC 10 Pack</t>
        </is>
      </c>
      <c r="F7937" t="n">
        <v>12</v>
      </c>
      <c r="G7937" t="n">
        <v>0</v>
      </c>
      <c r="H7937" t="n">
        <v>261</v>
      </c>
      <c r="I7937" t="n">
        <v>11</v>
      </c>
      <c r="J7937" t="n">
        <v>1</v>
      </c>
      <c r="K7937" t="n">
        <v>1</v>
      </c>
      <c r="L7937">
        <f>G7937+K7937*F7937</f>
        <v/>
      </c>
      <c r="M7937">
        <f>IF(X7937&gt;0,L7937/(X7937*7/30),"")</f>
        <v/>
      </c>
      <c r="N7937">
        <f>IF(Y7937&gt;0,L7937/(Y7937*7/90),"")</f>
        <v/>
      </c>
      <c r="O7937" t="n">
        <v>2.53</v>
      </c>
      <c r="P7937">
        <f>K7937*O7937</f>
        <v/>
      </c>
      <c r="Q7937" t="inlineStr">
        <is>
          <t>THC</t>
        </is>
      </c>
      <c r="R7937" t="inlineStr">
        <is>
          <t>Edibles</t>
        </is>
      </c>
      <c r="S7937" t="inlineStr"/>
      <c r="T7937" t="inlineStr"/>
      <c r="U7937" t="n">
        <v>0</v>
      </c>
      <c r="V7937" t="n">
        <v>2208</v>
      </c>
      <c r="W7937" t="n">
        <v>4</v>
      </c>
      <c r="X7937" t="n">
        <v>22</v>
      </c>
      <c r="Y7937" t="n">
        <v>57</v>
      </c>
      <c r="Z7937" t="n">
        <v>198</v>
      </c>
      <c r="AA7937" t="n">
        <v>215</v>
      </c>
      <c r="AB7937" t="n">
        <v>6</v>
      </c>
      <c r="AC7937" t="n">
        <v>0.2107279694785441</v>
      </c>
      <c r="AD7937" t="n">
        <v>0</v>
      </c>
      <c r="AE7937" t="n">
        <v>39.84</v>
      </c>
      <c r="AF7937" t="n">
        <v>194.6200000000001</v>
      </c>
      <c r="AG7937" t="n">
        <v>496.1</v>
      </c>
      <c r="AH7937" t="n">
        <v>1894.650000000002</v>
      </c>
      <c r="AI7937" t="n">
        <v>2066.970000000003</v>
      </c>
      <c r="AJ7937" t="n">
        <v>9.960000000000001</v>
      </c>
      <c r="AK7937" t="n">
        <v>8.731999999999999</v>
      </c>
      <c r="AL7937" t="n">
        <v>9.425590061999999</v>
      </c>
      <c r="AM7937" t="n">
        <v>9.493483146000001</v>
      </c>
      <c r="AN7937" t="n">
        <v>0</v>
      </c>
      <c r="AO7937" t="n">
        <v>5</v>
      </c>
      <c r="AP7937" t="inlineStr">
        <is>
          <t>Gigli MN LLC</t>
        </is>
      </c>
      <c r="AQ7937" t="n">
        <v>7.3333</v>
      </c>
      <c r="AR7937" t="n">
        <v>2.7222</v>
      </c>
    </row>
    <row r="7938">
      <c r="A7938" t="inlineStr">
        <is>
          <t>860009899360</t>
        </is>
      </c>
      <c r="B7938" t="inlineStr">
        <is>
          <t>Bellboy Corporation</t>
        </is>
      </c>
      <c r="C7938" t="inlineStr">
        <is>
          <t>Blaine</t>
        </is>
      </c>
      <c r="D7938" t="inlineStr">
        <is>
          <t>10pk</t>
        </is>
      </c>
      <c r="E7938" t="inlineStr">
        <is>
          <t>Minny Grown St. Croix Sunrise 10 Pack</t>
        </is>
      </c>
      <c r="F7938" t="n">
        <v>12</v>
      </c>
      <c r="G7938" t="n">
        <v>0</v>
      </c>
      <c r="H7938" t="n">
        <v>173</v>
      </c>
      <c r="I7938" t="n">
        <v>27</v>
      </c>
      <c r="J7938" t="n">
        <v>2</v>
      </c>
      <c r="K7938" t="n">
        <v>2</v>
      </c>
      <c r="L7938">
        <f>G7938+K7938*F7938</f>
        <v/>
      </c>
      <c r="M7938">
        <f>IF(X7938&gt;0,L7938/(X7938*7/30),"")</f>
        <v/>
      </c>
      <c r="N7938">
        <f>IF(Y7938&gt;0,L7938/(Y7938*7/90),"")</f>
        <v/>
      </c>
      <c r="O7938" t="n">
        <v>96</v>
      </c>
      <c r="P7938">
        <f>K7938*O7938</f>
        <v/>
      </c>
      <c r="Q7938" t="inlineStr">
        <is>
          <t>THC</t>
        </is>
      </c>
      <c r="R7938" t="inlineStr">
        <is>
          <t>Edibles</t>
        </is>
      </c>
      <c r="S7938" t="inlineStr"/>
      <c r="T7938" t="inlineStr">
        <is>
          <t>9912025</t>
        </is>
      </c>
      <c r="U7938" t="n">
        <v>0</v>
      </c>
      <c r="V7938" t="n">
        <v>4520</v>
      </c>
      <c r="W7938" t="n">
        <v>0</v>
      </c>
      <c r="X7938" t="n">
        <v>36</v>
      </c>
      <c r="Y7938" t="n">
        <v>85</v>
      </c>
      <c r="Z7938" t="n">
        <v>390</v>
      </c>
      <c r="AA7938" t="n">
        <v>496</v>
      </c>
      <c r="AB7938" t="n">
        <v>42</v>
      </c>
      <c r="AC7938" t="n">
        <v>8</v>
      </c>
      <c r="AD7938" t="n">
        <v>8</v>
      </c>
      <c r="AE7938" t="n">
        <v>0</v>
      </c>
      <c r="AF7938" t="n">
        <v>409.92</v>
      </c>
      <c r="AG7938" t="n">
        <v>1032.29</v>
      </c>
      <c r="AH7938" t="n">
        <v>4942.05</v>
      </c>
      <c r="AI7938" t="n">
        <v>6346.459999999998</v>
      </c>
      <c r="AJ7938" t="n">
        <v>0</v>
      </c>
      <c r="AK7938" t="n">
        <v>11.61032258</v>
      </c>
      <c r="AL7938" t="n">
        <v>12.712286501</v>
      </c>
      <c r="AM7938" t="n">
        <v>12.830429184</v>
      </c>
      <c r="AN7938" t="n">
        <v>0</v>
      </c>
      <c r="AO7938" t="n">
        <v>6</v>
      </c>
      <c r="AP7938" t="inlineStr">
        <is>
          <t>Minny Grown</t>
        </is>
      </c>
      <c r="AQ7938" t="n">
        <v>0.9474</v>
      </c>
      <c r="AR7938" t="n">
        <v>0.6589</v>
      </c>
    </row>
    <row r="7939">
      <c r="A7939" t="inlineStr">
        <is>
          <t>860010532591</t>
        </is>
      </c>
      <c r="B7939" t="inlineStr">
        <is>
          <t>Bellboy Corporation</t>
        </is>
      </c>
      <c r="C7939" t="inlineStr">
        <is>
          <t>Blaine</t>
        </is>
      </c>
      <c r="D7939" t="inlineStr">
        <is>
          <t>10pk</t>
        </is>
      </c>
      <c r="E7939" t="inlineStr">
        <is>
          <t>Minny Grown Highbernate 2.0 10 Pack</t>
        </is>
      </c>
      <c r="F7939" t="n">
        <v>12</v>
      </c>
      <c r="G7939" t="n">
        <v>0</v>
      </c>
      <c r="H7939" t="n">
        <v>208</v>
      </c>
      <c r="I7939" t="n">
        <v>42</v>
      </c>
      <c r="J7939" t="n">
        <v>2</v>
      </c>
      <c r="K7939" t="n">
        <v>2</v>
      </c>
      <c r="L7939">
        <f>G7939+K7939*F7939</f>
        <v/>
      </c>
      <c r="M7939">
        <f>IF(X7939&gt;0,L7939/(X7939*7/30),"")</f>
        <v/>
      </c>
      <c r="N7939">
        <f>IF(Y7939&gt;0,L7939/(Y7939*7/90),"")</f>
        <v/>
      </c>
      <c r="O7939" t="n">
        <v>96</v>
      </c>
      <c r="P7939">
        <f>K7939*O7939</f>
        <v/>
      </c>
      <c r="Q7939" t="inlineStr">
        <is>
          <t>THC</t>
        </is>
      </c>
      <c r="R7939" t="inlineStr">
        <is>
          <t>Edibles</t>
        </is>
      </c>
      <c r="S7939" t="inlineStr"/>
      <c r="T7939" t="inlineStr">
        <is>
          <t>9912015</t>
        </is>
      </c>
      <c r="U7939" t="n">
        <v>0</v>
      </c>
      <c r="V7939" t="n">
        <v>6092</v>
      </c>
      <c r="W7939" t="n">
        <v>10</v>
      </c>
      <c r="X7939" t="n">
        <v>50</v>
      </c>
      <c r="Y7939" t="n">
        <v>96</v>
      </c>
      <c r="Z7939" t="n">
        <v>443</v>
      </c>
      <c r="AA7939" t="n">
        <v>589</v>
      </c>
      <c r="AB7939" t="n">
        <v>52</v>
      </c>
      <c r="AC7939" t="n">
        <v>7.999999999991346</v>
      </c>
      <c r="AD7939" t="n">
        <v>8</v>
      </c>
      <c r="AE7939" t="n">
        <v>125</v>
      </c>
      <c r="AF7939" t="n">
        <v>594.9200000000001</v>
      </c>
      <c r="AG7939" t="n">
        <v>1177.3</v>
      </c>
      <c r="AH7939" t="n">
        <v>5524.230000000001</v>
      </c>
      <c r="AI7939" t="n">
        <v>7383.81</v>
      </c>
      <c r="AJ7939" t="n">
        <v>12.5</v>
      </c>
      <c r="AK7939" t="n">
        <v>11.720444444</v>
      </c>
      <c r="AL7939" t="n">
        <v>12.43670792</v>
      </c>
      <c r="AM7939" t="n">
        <v>12.456593001</v>
      </c>
      <c r="AN7939" t="n">
        <v>0</v>
      </c>
      <c r="AO7939" t="n">
        <v>22</v>
      </c>
      <c r="AP7939" t="inlineStr"/>
      <c r="AQ7939" t="n">
        <v>1.2821</v>
      </c>
      <c r="AR7939" t="n">
        <v>0.6288</v>
      </c>
    </row>
    <row r="7940">
      <c r="A7940" t="inlineStr">
        <is>
          <t>860009899360</t>
        </is>
      </c>
      <c r="B7940" t="inlineStr">
        <is>
          <t>Bellboy Corporation</t>
        </is>
      </c>
      <c r="C7940" t="inlineStr">
        <is>
          <t>Plymouth</t>
        </is>
      </c>
      <c r="D7940" t="inlineStr">
        <is>
          <t>10pk</t>
        </is>
      </c>
      <c r="E7940" t="inlineStr">
        <is>
          <t>Minny Grown St. Croix Sunrise 10 Pack</t>
        </is>
      </c>
      <c r="F7940" t="n">
        <v>12</v>
      </c>
      <c r="G7940" t="n">
        <v>0</v>
      </c>
      <c r="H7940" t="n">
        <v>173</v>
      </c>
      <c r="I7940" t="n">
        <v>55</v>
      </c>
      <c r="J7940" t="n">
        <v>3</v>
      </c>
      <c r="K7940" t="n">
        <v>3</v>
      </c>
      <c r="L7940">
        <f>G7940+K7940*F7940</f>
        <v/>
      </c>
      <c r="M7940">
        <f>IF(X7940&gt;0,L7940/(X7940*7/30),"")</f>
        <v/>
      </c>
      <c r="N7940">
        <f>IF(Y7940&gt;0,L7940/(Y7940*7/90),"")</f>
        <v/>
      </c>
      <c r="O7940" t="n">
        <v>96</v>
      </c>
      <c r="P7940">
        <f>K7940*O7940</f>
        <v/>
      </c>
      <c r="Q7940" t="inlineStr">
        <is>
          <t>THC</t>
        </is>
      </c>
      <c r="R7940" t="inlineStr">
        <is>
          <t>Edibles</t>
        </is>
      </c>
      <c r="S7940" t="inlineStr"/>
      <c r="T7940" t="inlineStr">
        <is>
          <t>9912025</t>
        </is>
      </c>
      <c r="U7940" t="n">
        <v>0</v>
      </c>
      <c r="V7940" t="n">
        <v>4520</v>
      </c>
      <c r="W7940" t="n">
        <v>16</v>
      </c>
      <c r="X7940" t="n">
        <v>61</v>
      </c>
      <c r="Y7940" t="n">
        <v>155</v>
      </c>
      <c r="Z7940" t="n">
        <v>551</v>
      </c>
      <c r="AA7940" t="n">
        <v>689</v>
      </c>
      <c r="AB7940" t="n">
        <v>53</v>
      </c>
      <c r="AC7940" t="n">
        <v>8</v>
      </c>
      <c r="AD7940" t="n">
        <v>8</v>
      </c>
      <c r="AE7940" t="n">
        <v>200</v>
      </c>
      <c r="AF7940" t="n">
        <v>734.98</v>
      </c>
      <c r="AG7940" t="n">
        <v>1942.27</v>
      </c>
      <c r="AH7940" t="n">
        <v>7052.659999999997</v>
      </c>
      <c r="AI7940" t="n">
        <v>8842.259999999995</v>
      </c>
      <c r="AJ7940" t="n">
        <v>12.5</v>
      </c>
      <c r="AK7940" t="n">
        <v>12.036666666</v>
      </c>
      <c r="AL7940" t="n">
        <v>12.706239711</v>
      </c>
      <c r="AM7940" t="n">
        <v>12.721102459</v>
      </c>
      <c r="AN7940" t="n">
        <v>0</v>
      </c>
      <c r="AO7940" t="n">
        <v>6</v>
      </c>
      <c r="AP7940" t="inlineStr">
        <is>
          <t>Minny Grown</t>
        </is>
      </c>
      <c r="AQ7940" t="n">
        <v>1.1837</v>
      </c>
      <c r="AR7940" t="n">
        <v>1.178</v>
      </c>
    </row>
    <row r="7941">
      <c r="A7941" t="inlineStr">
        <is>
          <t>198715102017</t>
        </is>
      </c>
      <c r="B7941" t="inlineStr">
        <is>
          <t>Sweet Leaves, LLC</t>
        </is>
      </c>
      <c r="C7941" t="inlineStr">
        <is>
          <t>Minneapolis</t>
        </is>
      </c>
      <c r="D7941" t="inlineStr">
        <is>
          <t>10pk</t>
        </is>
      </c>
      <c r="E7941" t="inlineStr">
        <is>
          <t>Sweet Leaves Passion Fruit 5mg THC 10 Pack</t>
        </is>
      </c>
      <c r="F7941" t="n">
        <v>12</v>
      </c>
      <c r="G7941" t="n">
        <v>1</v>
      </c>
      <c r="H7941" t="n">
        <v>53</v>
      </c>
      <c r="I7941" t="n">
        <v>15</v>
      </c>
      <c r="J7941" t="n">
        <v>0</v>
      </c>
      <c r="K7941" t="n">
        <v>0</v>
      </c>
      <c r="L7941">
        <f>G7941+K7941*F7941</f>
        <v/>
      </c>
      <c r="M7941">
        <f>IF(X7941&gt;0,L7941/(X7941*7/30),"")</f>
        <v/>
      </c>
      <c r="N7941">
        <f>IF(Y7941&gt;0,L7941/(Y7941*7/90),"")</f>
        <v/>
      </c>
      <c r="O7941" t="n">
        <v>62.4</v>
      </c>
      <c r="P7941">
        <f>K7941*O7941</f>
        <v/>
      </c>
      <c r="Q7941" t="inlineStr">
        <is>
          <t>THC</t>
        </is>
      </c>
      <c r="R7941" t="inlineStr">
        <is>
          <t>Edibles</t>
        </is>
      </c>
      <c r="S7941" t="inlineStr"/>
      <c r="T7941" t="inlineStr"/>
      <c r="U7941" t="n">
        <v>0</v>
      </c>
      <c r="V7941" t="n">
        <v>817</v>
      </c>
      <c r="W7941" t="n">
        <v>0</v>
      </c>
      <c r="X7941" t="n">
        <v>0</v>
      </c>
      <c r="Y7941" t="n">
        <v>17</v>
      </c>
      <c r="Z7941" t="n">
        <v>61</v>
      </c>
      <c r="AA7941" t="n">
        <v>77</v>
      </c>
      <c r="AB7941" t="n">
        <v>15</v>
      </c>
      <c r="AC7941" t="n">
        <v>5.44703703707037</v>
      </c>
      <c r="AD7941" t="n">
        <v>5.2</v>
      </c>
      <c r="AE7941" t="n">
        <v>0</v>
      </c>
      <c r="AF7941" t="n">
        <v>0</v>
      </c>
      <c r="AG7941" t="n">
        <v>171.33</v>
      </c>
      <c r="AH7941" t="n">
        <v>580.1700000000003</v>
      </c>
      <c r="AI7941" t="n">
        <v>702.6300000000005</v>
      </c>
      <c r="AJ7941" t="n">
        <v>0</v>
      </c>
      <c r="AK7941" t="n">
        <v>0</v>
      </c>
      <c r="AL7941" t="n">
        <v>9.2058</v>
      </c>
      <c r="AM7941" t="n">
        <v>8.829545454</v>
      </c>
      <c r="AN7941" t="n">
        <v>0</v>
      </c>
      <c r="AO7941" t="n">
        <v>8</v>
      </c>
      <c r="AP7941" t="inlineStr">
        <is>
          <t>Hohensteins, Inc.;Sweet Leaves, LLC</t>
        </is>
      </c>
      <c r="AQ7941" t="n">
        <v>0</v>
      </c>
      <c r="AR7941" t="n">
        <v>0.4146</v>
      </c>
    </row>
    <row r="7942">
      <c r="A7942" t="inlineStr">
        <is>
          <t>198715221473</t>
        </is>
      </c>
      <c r="B7942" t="inlineStr">
        <is>
          <t>Sweet Leaves, LLC</t>
        </is>
      </c>
      <c r="C7942" t="inlineStr">
        <is>
          <t>Woodbury</t>
        </is>
      </c>
      <c r="D7942" t="inlineStr">
        <is>
          <t>10pk</t>
        </is>
      </c>
      <c r="E7942" t="inlineStr">
        <is>
          <t>Sweet Leaves Peach 5mg THC 10 Pack</t>
        </is>
      </c>
      <c r="F7942" t="n">
        <v>12</v>
      </c>
      <c r="G7942" t="n">
        <v>1</v>
      </c>
      <c r="H7942" t="n">
        <v>206</v>
      </c>
      <c r="I7942" t="n">
        <v>9</v>
      </c>
      <c r="J7942" t="n">
        <v>0</v>
      </c>
      <c r="K7942" t="n">
        <v>0</v>
      </c>
      <c r="L7942">
        <f>G7942+K7942*F7942</f>
        <v/>
      </c>
      <c r="M7942">
        <f>IF(X7942&gt;0,L7942/(X7942*7/30),"")</f>
        <v/>
      </c>
      <c r="N7942">
        <f>IF(Y7942&gt;0,L7942/(Y7942*7/90),"")</f>
        <v/>
      </c>
      <c r="O7942" t="n">
        <v>62.4</v>
      </c>
      <c r="P7942">
        <f>K7942*O7942</f>
        <v/>
      </c>
      <c r="Q7942" t="inlineStr">
        <is>
          <t>THC</t>
        </is>
      </c>
      <c r="R7942" t="inlineStr">
        <is>
          <t>Edibles</t>
        </is>
      </c>
      <c r="S7942" t="inlineStr"/>
      <c r="T7942" t="inlineStr"/>
      <c r="U7942" t="n">
        <v>0</v>
      </c>
      <c r="V7942" t="n">
        <v>788</v>
      </c>
      <c r="W7942" t="n">
        <v>0</v>
      </c>
      <c r="X7942" t="n">
        <v>1</v>
      </c>
      <c r="Y7942" t="n">
        <v>7</v>
      </c>
      <c r="Z7942" t="n">
        <v>48</v>
      </c>
      <c r="AA7942" t="n">
        <v>60</v>
      </c>
      <c r="AB7942" t="n">
        <v>5</v>
      </c>
      <c r="AC7942" t="n">
        <v>5.286714975873431</v>
      </c>
      <c r="AD7942" t="n">
        <v>5.2</v>
      </c>
      <c r="AE7942" t="n">
        <v>0</v>
      </c>
      <c r="AF7942" t="n">
        <v>7.5</v>
      </c>
      <c r="AG7942" t="n">
        <v>52.5</v>
      </c>
      <c r="AH7942" t="n">
        <v>356.64</v>
      </c>
      <c r="AI7942" t="n">
        <v>446.64</v>
      </c>
      <c r="AJ7942" t="n">
        <v>0</v>
      </c>
      <c r="AK7942" t="n">
        <v>7.5</v>
      </c>
      <c r="AL7942" t="n">
        <v>7.1328</v>
      </c>
      <c r="AM7942" t="n">
        <v>7.203870967</v>
      </c>
      <c r="AN7942" t="n">
        <v>0</v>
      </c>
      <c r="AO7942" t="n">
        <v>2</v>
      </c>
      <c r="AP7942" t="inlineStr">
        <is>
          <t>Sweet Leaves, LLC</t>
        </is>
      </c>
      <c r="AQ7942" t="n">
        <v>0.2</v>
      </c>
      <c r="AR7942" t="n">
        <v>0.4286</v>
      </c>
    </row>
    <row r="7943">
      <c r="A7943" t="inlineStr">
        <is>
          <t>198715463590</t>
        </is>
      </c>
      <c r="B7943" t="inlineStr">
        <is>
          <t>Sweet Leaves, LLC</t>
        </is>
      </c>
      <c r="C7943" t="inlineStr">
        <is>
          <t>Minnetonka</t>
        </is>
      </c>
      <c r="D7943" t="inlineStr">
        <is>
          <t>10pk</t>
        </is>
      </c>
      <c r="E7943" t="inlineStr">
        <is>
          <t>Sweet Leaves Pink Lemon 5mg THC 10 Pack</t>
        </is>
      </c>
      <c r="F7943" t="n">
        <v>12</v>
      </c>
      <c r="G7943" t="n">
        <v>1</v>
      </c>
      <c r="H7943" t="n">
        <v>65</v>
      </c>
      <c r="I7943" t="n">
        <v>3</v>
      </c>
      <c r="J7943" t="n">
        <v>0</v>
      </c>
      <c r="K7943" t="n">
        <v>0</v>
      </c>
      <c r="L7943">
        <f>G7943+K7943*F7943</f>
        <v/>
      </c>
      <c r="M7943">
        <f>IF(X7943&gt;0,L7943/(X7943*7/30),"")</f>
        <v/>
      </c>
      <c r="N7943">
        <f>IF(Y7943&gt;0,L7943/(Y7943*7/90),"")</f>
        <v/>
      </c>
      <c r="O7943" t="n">
        <v>62.4</v>
      </c>
      <c r="P7943">
        <f>K7943*O7943</f>
        <v/>
      </c>
      <c r="Q7943" t="inlineStr">
        <is>
          <t>THC</t>
        </is>
      </c>
      <c r="R7943" t="inlineStr">
        <is>
          <t>Edibles</t>
        </is>
      </c>
      <c r="S7943" t="inlineStr"/>
      <c r="T7943" t="inlineStr"/>
      <c r="U7943" t="n">
        <v>0</v>
      </c>
      <c r="V7943" t="n">
        <v>1154</v>
      </c>
      <c r="W7943" t="n">
        <v>0</v>
      </c>
      <c r="X7943" t="n">
        <v>0</v>
      </c>
      <c r="Y7943" t="n">
        <v>1</v>
      </c>
      <c r="Z7943" t="n">
        <v>28</v>
      </c>
      <c r="AA7943" t="n">
        <v>31</v>
      </c>
      <c r="AB7943" t="n">
        <v>2</v>
      </c>
      <c r="AC7943" t="n">
        <v>5.199999999996923</v>
      </c>
      <c r="AD7943" t="n">
        <v>5.2</v>
      </c>
      <c r="AE7943" t="n">
        <v>0</v>
      </c>
      <c r="AF7943" t="n">
        <v>0</v>
      </c>
      <c r="AG7943" t="n">
        <v>11.49</v>
      </c>
      <c r="AH7943" t="n">
        <v>225.94</v>
      </c>
      <c r="AI7943" t="n">
        <v>248.44</v>
      </c>
      <c r="AJ7943" t="n">
        <v>0</v>
      </c>
      <c r="AK7943" t="n">
        <v>0</v>
      </c>
      <c r="AL7943" t="n">
        <v>8.09037037</v>
      </c>
      <c r="AM7943" t="n">
        <v>8.031333332999999</v>
      </c>
      <c r="AN7943" t="n">
        <v>0</v>
      </c>
      <c r="AO7943" t="n">
        <v>0</v>
      </c>
      <c r="AP7943" t="inlineStr">
        <is>
          <t>Sweet Leaves, LLC</t>
        </is>
      </c>
      <c r="AQ7943" t="n">
        <v>0</v>
      </c>
      <c r="AR7943" t="n">
        <v>0.0833</v>
      </c>
    </row>
    <row r="7944">
      <c r="A7944" t="inlineStr">
        <is>
          <t>198715463590</t>
        </is>
      </c>
      <c r="B7944" t="inlineStr">
        <is>
          <t>Sweet Leaves, LLC</t>
        </is>
      </c>
      <c r="C7944" t="inlineStr">
        <is>
          <t>Rosemount</t>
        </is>
      </c>
      <c r="D7944" t="inlineStr">
        <is>
          <t>10pk</t>
        </is>
      </c>
      <c r="E7944" t="inlineStr">
        <is>
          <t>Sweet Leaves Pink Lemon 5mg THC 10 Pack</t>
        </is>
      </c>
      <c r="F7944" t="n">
        <v>12</v>
      </c>
      <c r="G7944" t="n">
        <v>1</v>
      </c>
      <c r="H7944" t="n">
        <v>65</v>
      </c>
      <c r="I7944" t="n">
        <v>9</v>
      </c>
      <c r="J7944" t="n">
        <v>0</v>
      </c>
      <c r="K7944" t="n">
        <v>0</v>
      </c>
      <c r="L7944">
        <f>G7944+K7944*F7944</f>
        <v/>
      </c>
      <c r="M7944">
        <f>IF(X7944&gt;0,L7944/(X7944*7/30),"")</f>
        <v/>
      </c>
      <c r="N7944">
        <f>IF(Y7944&gt;0,L7944/(Y7944*7/90),"")</f>
        <v/>
      </c>
      <c r="O7944" t="n">
        <v>62.4</v>
      </c>
      <c r="P7944">
        <f>K7944*O7944</f>
        <v/>
      </c>
      <c r="Q7944" t="inlineStr">
        <is>
          <t>THC</t>
        </is>
      </c>
      <c r="R7944" t="inlineStr">
        <is>
          <t>Edibles</t>
        </is>
      </c>
      <c r="S7944" t="inlineStr"/>
      <c r="T7944" t="inlineStr"/>
      <c r="U7944" t="n">
        <v>0</v>
      </c>
      <c r="V7944" t="n">
        <v>1154</v>
      </c>
      <c r="W7944" t="n">
        <v>0</v>
      </c>
      <c r="X7944" t="n">
        <v>1</v>
      </c>
      <c r="Y7944" t="n">
        <v>12</v>
      </c>
      <c r="Z7944" t="n">
        <v>31</v>
      </c>
      <c r="AA7944" t="n">
        <v>32</v>
      </c>
      <c r="AB7944" t="n">
        <v>0</v>
      </c>
      <c r="AC7944" t="n">
        <v>5.199999999996923</v>
      </c>
      <c r="AD7944" t="n">
        <v>5.2</v>
      </c>
      <c r="AE7944" t="n">
        <v>0</v>
      </c>
      <c r="AF7944" t="n">
        <v>7.5</v>
      </c>
      <c r="AG7944" t="n">
        <v>112.41</v>
      </c>
      <c r="AH7944" t="n">
        <v>255.69</v>
      </c>
      <c r="AI7944" t="n">
        <v>263.1899999999999</v>
      </c>
      <c r="AJ7944" t="n">
        <v>0</v>
      </c>
      <c r="AK7944" t="n">
        <v>7.5</v>
      </c>
      <c r="AL7944" t="n">
        <v>8.061428571</v>
      </c>
      <c r="AM7944" t="n">
        <v>8.042068965</v>
      </c>
      <c r="AN7944" t="n">
        <v>0</v>
      </c>
      <c r="AO7944" t="n">
        <v>0</v>
      </c>
      <c r="AP7944" t="inlineStr">
        <is>
          <t>Sweet Leaves, LLC</t>
        </is>
      </c>
      <c r="AQ7944" t="n">
        <v>0</v>
      </c>
      <c r="AR7944" t="n">
        <v>2.4</v>
      </c>
    </row>
    <row r="7945">
      <c r="A7945" t="inlineStr">
        <is>
          <t>602573191668</t>
        </is>
      </c>
      <c r="B7945" t="inlineStr">
        <is>
          <t>Get Chai</t>
        </is>
      </c>
      <c r="C7945" t="inlineStr">
        <is>
          <t>Rosemount</t>
        </is>
      </c>
      <c r="D7945" t="inlineStr">
        <is>
          <t>12oz can</t>
        </is>
      </c>
      <c r="E7945" t="inlineStr">
        <is>
          <t>CQ Watermelon Cucumber Spritzer 5mg THC 12oz can</t>
        </is>
      </c>
      <c r="F7945" t="n">
        <v>12</v>
      </c>
      <c r="G7945" t="n">
        <v>1</v>
      </c>
      <c r="H7945" t="n">
        <v>38</v>
      </c>
      <c r="I7945" t="n">
        <v>0</v>
      </c>
      <c r="J7945" t="n">
        <v>0</v>
      </c>
      <c r="K7945" t="n">
        <v>0</v>
      </c>
      <c r="L7945">
        <f>G7945+K7945*F7945</f>
        <v/>
      </c>
      <c r="M7945">
        <f>IF(X7945&gt;0,L7945/(X7945*7/30),"")</f>
        <v/>
      </c>
      <c r="N7945">
        <f>IF(Y7945&gt;0,L7945/(Y7945*7/90),"")</f>
        <v/>
      </c>
      <c r="O7945" t="n">
        <v>26.52</v>
      </c>
      <c r="P7945">
        <f>K7945*O7945</f>
        <v/>
      </c>
      <c r="Q7945" t="inlineStr">
        <is>
          <t>THC</t>
        </is>
      </c>
      <c r="R7945" t="inlineStr">
        <is>
          <t>Beverages</t>
        </is>
      </c>
      <c r="S7945" t="inlineStr"/>
      <c r="T7945" t="inlineStr">
        <is>
          <t>602573191668</t>
        </is>
      </c>
      <c r="U7945" t="n">
        <v>0</v>
      </c>
      <c r="V7945" t="n">
        <v>164</v>
      </c>
      <c r="W7945" t="n">
        <v>0</v>
      </c>
      <c r="X7945" t="n">
        <v>0</v>
      </c>
      <c r="Y7945" t="n">
        <v>0</v>
      </c>
      <c r="Z7945" t="n">
        <v>0</v>
      </c>
      <c r="AA7945" t="n">
        <v>4</v>
      </c>
      <c r="AB7945" t="n">
        <v>2</v>
      </c>
      <c r="AC7945" t="n">
        <v>2.192599999889473</v>
      </c>
      <c r="AD7945" t="n">
        <v>2.21</v>
      </c>
      <c r="AE7945" t="n">
        <v>0</v>
      </c>
      <c r="AF7945" t="n">
        <v>0</v>
      </c>
      <c r="AG7945" t="n">
        <v>0</v>
      </c>
      <c r="AH7945" t="n">
        <v>0</v>
      </c>
      <c r="AI7945" t="n">
        <v>14.79</v>
      </c>
      <c r="AJ7945" t="n">
        <v>0</v>
      </c>
      <c r="AK7945" t="n">
        <v>0</v>
      </c>
      <c r="AL7945" t="n">
        <v>0</v>
      </c>
      <c r="AM7945" t="n">
        <v>3.6975</v>
      </c>
      <c r="AN7945" t="n">
        <v>0</v>
      </c>
      <c r="AO7945" t="n">
        <v>0</v>
      </c>
      <c r="AP7945" t="inlineStr">
        <is>
          <t>Dume Holding Company LLC</t>
        </is>
      </c>
      <c r="AQ7945" t="n">
        <v>0</v>
      </c>
      <c r="AR7945" t="n">
        <v>0</v>
      </c>
    </row>
    <row r="7946">
      <c r="A7946" t="inlineStr">
        <is>
          <t>613527174484</t>
        </is>
      </c>
      <c r="B7946" t="inlineStr">
        <is>
          <t>Get Chai</t>
        </is>
      </c>
      <c r="C7946" t="inlineStr">
        <is>
          <t>Minnetonka</t>
        </is>
      </c>
      <c r="D7946" t="inlineStr">
        <is>
          <t>3pk</t>
        </is>
      </c>
      <c r="E7946" t="inlineStr">
        <is>
          <t>Gentlemen Smugglers 10mg THC 3 Pack</t>
        </is>
      </c>
      <c r="F7946" t="n">
        <v>12</v>
      </c>
      <c r="G7946" t="n">
        <v>1</v>
      </c>
      <c r="H7946" t="n">
        <v>294</v>
      </c>
      <c r="I7946" t="n">
        <v>0</v>
      </c>
      <c r="J7946" t="n">
        <v>0</v>
      </c>
      <c r="K7946" t="n">
        <v>0</v>
      </c>
      <c r="L7946">
        <f>G7946+K7946*F7946</f>
        <v/>
      </c>
      <c r="M7946">
        <f>IF(X7946&gt;0,L7946/(X7946*7/30),"")</f>
        <v/>
      </c>
      <c r="N7946">
        <f>IF(Y7946&gt;0,L7946/(Y7946*7/90),"")</f>
        <v/>
      </c>
      <c r="O7946" t="n">
        <v>64.5</v>
      </c>
      <c r="P7946">
        <f>K7946*O7946</f>
        <v/>
      </c>
      <c r="Q7946" t="inlineStr">
        <is>
          <t>THC</t>
        </is>
      </c>
      <c r="R7946" t="inlineStr">
        <is>
          <t>Beverages</t>
        </is>
      </c>
      <c r="S7946" t="inlineStr"/>
      <c r="T7946" t="inlineStr">
        <is>
          <t>613527174484</t>
        </is>
      </c>
      <c r="U7946" t="n">
        <v>0</v>
      </c>
      <c r="V7946" t="n">
        <v>477</v>
      </c>
      <c r="W7946" t="n">
        <v>0</v>
      </c>
      <c r="X7946" t="n">
        <v>0</v>
      </c>
      <c r="Y7946" t="n">
        <v>0</v>
      </c>
      <c r="Z7946" t="n">
        <v>22</v>
      </c>
      <c r="AA7946" t="n">
        <v>32</v>
      </c>
      <c r="AB7946" t="n">
        <v>4</v>
      </c>
      <c r="AC7946" t="n">
        <v>5.374080589972109</v>
      </c>
      <c r="AD7946" t="n">
        <v>5.3748</v>
      </c>
      <c r="AE7946" t="n">
        <v>0</v>
      </c>
      <c r="AF7946" t="n">
        <v>0</v>
      </c>
      <c r="AG7946" t="n">
        <v>0</v>
      </c>
      <c r="AH7946" t="n">
        <v>173.04</v>
      </c>
      <c r="AI7946" t="n">
        <v>247.6000000000001</v>
      </c>
      <c r="AJ7946" t="n">
        <v>0</v>
      </c>
      <c r="AK7946" t="n">
        <v>0</v>
      </c>
      <c r="AL7946" t="n">
        <v>7.923157894</v>
      </c>
      <c r="AM7946" t="n">
        <v>7.762068965</v>
      </c>
      <c r="AN7946" t="n">
        <v>0</v>
      </c>
      <c r="AO7946" t="n">
        <v>0</v>
      </c>
      <c r="AP7946" t="inlineStr">
        <is>
          <t>Gentlemen Smugglers</t>
        </is>
      </c>
      <c r="AQ7946" t="n">
        <v>0</v>
      </c>
      <c r="AR7946" t="n">
        <v>0</v>
      </c>
    </row>
    <row r="7947">
      <c r="A7947" t="inlineStr">
        <is>
          <t>634707037139</t>
        </is>
      </c>
      <c r="B7947" t="inlineStr">
        <is>
          <t>Get Chai</t>
        </is>
      </c>
      <c r="C7947" t="inlineStr">
        <is>
          <t>Rosemount</t>
        </is>
      </c>
      <c r="D7947" t="inlineStr">
        <is>
          <t>3pk</t>
        </is>
      </c>
      <c r="E7947" t="inlineStr">
        <is>
          <t>Gentlemen Smugglers 5mg THC 3 Pack</t>
        </is>
      </c>
      <c r="F7947" t="n">
        <v>12</v>
      </c>
      <c r="G7947" t="n">
        <v>1</v>
      </c>
      <c r="H7947" t="n">
        <v>116</v>
      </c>
      <c r="I7947" t="n">
        <v>0</v>
      </c>
      <c r="J7947" t="n">
        <v>0</v>
      </c>
      <c r="K7947" t="n">
        <v>0</v>
      </c>
      <c r="L7947">
        <f>G7947+K7947*F7947</f>
        <v/>
      </c>
      <c r="M7947">
        <f>IF(X7947&gt;0,L7947/(X7947*7/30),"")</f>
        <v/>
      </c>
      <c r="N7947">
        <f>IF(Y7947&gt;0,L7947/(Y7947*7/90),"")</f>
        <v/>
      </c>
      <c r="O7947" t="n">
        <v>64.5</v>
      </c>
      <c r="P7947">
        <f>K7947*O7947</f>
        <v/>
      </c>
      <c r="Q7947" t="inlineStr">
        <is>
          <t>THC</t>
        </is>
      </c>
      <c r="R7947" t="inlineStr">
        <is>
          <t>Beverages</t>
        </is>
      </c>
      <c r="S7947" t="inlineStr"/>
      <c r="T7947" t="inlineStr">
        <is>
          <t>634707037139</t>
        </is>
      </c>
      <c r="U7947" t="n">
        <v>0</v>
      </c>
      <c r="V7947" t="n">
        <v>284</v>
      </c>
      <c r="W7947" t="n">
        <v>0</v>
      </c>
      <c r="X7947" t="n">
        <v>0</v>
      </c>
      <c r="Y7947" t="n">
        <v>0</v>
      </c>
      <c r="Z7947" t="n">
        <v>42</v>
      </c>
      <c r="AA7947" t="n">
        <v>47</v>
      </c>
      <c r="AB7947" t="n">
        <v>0</v>
      </c>
      <c r="AC7947" t="n">
        <v>5.374832359496552</v>
      </c>
      <c r="AD7947" t="n">
        <v>5.3749</v>
      </c>
      <c r="AE7947" t="n">
        <v>0</v>
      </c>
      <c r="AF7947" t="n">
        <v>0</v>
      </c>
      <c r="AG7947" t="n">
        <v>0</v>
      </c>
      <c r="AH7947" t="n">
        <v>293.0199999999999</v>
      </c>
      <c r="AI7947" t="n">
        <v>327.8199999999999</v>
      </c>
      <c r="AJ7947" t="n">
        <v>0</v>
      </c>
      <c r="AK7947" t="n">
        <v>0</v>
      </c>
      <c r="AL7947" t="n">
        <v>6.773235294</v>
      </c>
      <c r="AM7947" t="n">
        <v>6.797179487</v>
      </c>
      <c r="AN7947" t="n">
        <v>0</v>
      </c>
      <c r="AO7947" t="n">
        <v>0</v>
      </c>
      <c r="AP7947" t="inlineStr"/>
      <c r="AQ7947" t="n">
        <v>0</v>
      </c>
      <c r="AR7947" t="n">
        <v>0</v>
      </c>
    </row>
    <row r="7948">
      <c r="A7948" t="inlineStr">
        <is>
          <t>643459379701</t>
        </is>
      </c>
      <c r="B7948" t="inlineStr">
        <is>
          <t>Discontinued</t>
        </is>
      </c>
      <c r="C7948" t="inlineStr">
        <is>
          <t>Blaine</t>
        </is>
      </c>
      <c r="D7948" t="inlineStr">
        <is>
          <t>10pk</t>
        </is>
      </c>
      <c r="E7948" t="inlineStr">
        <is>
          <t>Gigli Chocolate Variety 5mg THC 10 Pack</t>
        </is>
      </c>
      <c r="F7948" t="n">
        <v>12</v>
      </c>
      <c r="G7948" t="n">
        <v>1</v>
      </c>
      <c r="H7948" t="n">
        <v>6</v>
      </c>
      <c r="I7948" t="n">
        <v>0</v>
      </c>
      <c r="J7948" t="n">
        <v>0</v>
      </c>
      <c r="K7948" t="n">
        <v>0</v>
      </c>
      <c r="L7948">
        <f>G7948+K7948*F7948</f>
        <v/>
      </c>
      <c r="M7948">
        <f>IF(X7948&gt;0,L7948/(X7948*7/30),"")</f>
        <v/>
      </c>
      <c r="N7948">
        <f>IF(Y7948&gt;0,L7948/(Y7948*7/90),"")</f>
        <v/>
      </c>
      <c r="O7948" t="n">
        <v>98.04000000000001</v>
      </c>
      <c r="P7948">
        <f>K7948*O7948</f>
        <v/>
      </c>
      <c r="Q7948" t="inlineStr">
        <is>
          <t>THC</t>
        </is>
      </c>
      <c r="R7948" t="inlineStr">
        <is>
          <t>Edibles</t>
        </is>
      </c>
      <c r="S7948" t="inlineStr"/>
      <c r="T7948" t="inlineStr">
        <is>
          <t>643459379701</t>
        </is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8.861666666666666</v>
      </c>
      <c r="AD7948" t="n">
        <v>8.17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inlineStr"/>
      <c r="AQ7948" t="n">
        <v>0</v>
      </c>
      <c r="AR7948" t="n">
        <v>0</v>
      </c>
    </row>
    <row r="7949">
      <c r="A7949" t="inlineStr">
        <is>
          <t>643459379701</t>
        </is>
      </c>
      <c r="B7949" t="inlineStr">
        <is>
          <t>Discontinued</t>
        </is>
      </c>
      <c r="C7949" t="inlineStr">
        <is>
          <t>Minnetonka</t>
        </is>
      </c>
      <c r="D7949" t="inlineStr">
        <is>
          <t>10pk</t>
        </is>
      </c>
      <c r="E7949" t="inlineStr">
        <is>
          <t>Gigli Chocolate Variety 5mg THC 10 Pack</t>
        </is>
      </c>
      <c r="F7949" t="n">
        <v>12</v>
      </c>
      <c r="G7949" t="n">
        <v>1</v>
      </c>
      <c r="H7949" t="n">
        <v>6</v>
      </c>
      <c r="I7949" t="n">
        <v>0</v>
      </c>
      <c r="J7949" t="n">
        <v>0</v>
      </c>
      <c r="K7949" t="n">
        <v>0</v>
      </c>
      <c r="L7949">
        <f>G7949+K7949*F7949</f>
        <v/>
      </c>
      <c r="M7949">
        <f>IF(X7949&gt;0,L7949/(X7949*7/30),"")</f>
        <v/>
      </c>
      <c r="N7949">
        <f>IF(Y7949&gt;0,L7949/(Y7949*7/90),"")</f>
        <v/>
      </c>
      <c r="O7949" t="n">
        <v>108</v>
      </c>
      <c r="P7949">
        <f>K7949*O7949</f>
        <v/>
      </c>
      <c r="Q7949" t="inlineStr">
        <is>
          <t>THC</t>
        </is>
      </c>
      <c r="R7949" t="inlineStr">
        <is>
          <t>Edibles</t>
        </is>
      </c>
      <c r="S7949" t="inlineStr"/>
      <c r="T7949" t="inlineStr">
        <is>
          <t>643459379701</t>
        </is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8.861666666666666</v>
      </c>
      <c r="AD7949" t="n">
        <v>9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inlineStr"/>
      <c r="AQ7949" t="n">
        <v>0</v>
      </c>
      <c r="AR7949" t="n">
        <v>0</v>
      </c>
    </row>
    <row r="7950">
      <c r="A7950" t="inlineStr">
        <is>
          <t>643459379831</t>
        </is>
      </c>
      <c r="B7950" t="inlineStr">
        <is>
          <t>Gigli MN LLC</t>
        </is>
      </c>
      <c r="C7950" t="inlineStr">
        <is>
          <t>Stillwater</t>
        </is>
      </c>
      <c r="D7950" t="inlineStr">
        <is>
          <t>10pk</t>
        </is>
      </c>
      <c r="E7950" t="inlineStr">
        <is>
          <t>Gigli Peach Rings 5mg THC 10 Pack</t>
        </is>
      </c>
      <c r="F7950" t="n">
        <v>12</v>
      </c>
      <c r="G7950" t="n">
        <v>1</v>
      </c>
      <c r="H7950" t="n">
        <v>134</v>
      </c>
      <c r="I7950" t="n">
        <v>0</v>
      </c>
      <c r="J7950" t="n">
        <v>0</v>
      </c>
      <c r="K7950" t="n">
        <v>0</v>
      </c>
      <c r="L7950">
        <f>G7950+K7950*F7950</f>
        <v/>
      </c>
      <c r="M7950">
        <f>IF(X7950&gt;0,L7950/(X7950*7/30),"")</f>
        <v/>
      </c>
      <c r="N7950">
        <f>IF(Y7950&gt;0,L7950/(Y7950*7/90),"")</f>
        <v/>
      </c>
      <c r="O7950" t="n">
        <v>60</v>
      </c>
      <c r="P7950">
        <f>K7950*O7950</f>
        <v/>
      </c>
      <c r="Q7950" t="inlineStr">
        <is>
          <t>THC</t>
        </is>
      </c>
      <c r="R7950" t="inlineStr">
        <is>
          <t>Edibles</t>
        </is>
      </c>
      <c r="S7950" t="inlineStr"/>
      <c r="T7950" t="inlineStr"/>
      <c r="U7950" t="n">
        <v>0</v>
      </c>
      <c r="V7950" t="n">
        <v>986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0.4104477610208955</v>
      </c>
      <c r="AD7950" t="n">
        <v>5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inlineStr">
        <is>
          <t>Gigli MN LLC</t>
        </is>
      </c>
      <c r="AQ7950" t="n">
        <v>0</v>
      </c>
      <c r="AR7950" t="n">
        <v>0</v>
      </c>
    </row>
    <row r="7951">
      <c r="A7951" t="inlineStr">
        <is>
          <t>649696490094</t>
        </is>
      </c>
      <c r="B7951" t="inlineStr">
        <is>
          <t>Discontinued</t>
        </is>
      </c>
      <c r="C7951" t="inlineStr">
        <is>
          <t>Blaine</t>
        </is>
      </c>
      <c r="D7951" t="inlineStr">
        <is>
          <t>25pk</t>
        </is>
      </c>
      <c r="E7951" t="inlineStr">
        <is>
          <t>Billy Goats Microdose 25 Pack</t>
        </is>
      </c>
      <c r="F7951" t="n">
        <v>12</v>
      </c>
      <c r="G7951" t="n">
        <v>1</v>
      </c>
      <c r="H7951" t="n">
        <v>28</v>
      </c>
      <c r="I7951" t="n">
        <v>9</v>
      </c>
      <c r="J7951" t="n">
        <v>0</v>
      </c>
      <c r="K7951" t="n">
        <v>0</v>
      </c>
      <c r="L7951">
        <f>G7951+K7951*F7951</f>
        <v/>
      </c>
      <c r="M7951">
        <f>IF(X7951&gt;0,L7951/(X7951*7/30),"")</f>
        <v/>
      </c>
      <c r="N7951">
        <f>IF(Y7951&gt;0,L7951/(Y7951*7/90),"")</f>
        <v/>
      </c>
      <c r="O7951" t="n">
        <v>144</v>
      </c>
      <c r="P7951">
        <f>K7951*O7951</f>
        <v/>
      </c>
      <c r="Q7951" t="inlineStr">
        <is>
          <t>THC</t>
        </is>
      </c>
      <c r="R7951" t="inlineStr">
        <is>
          <t>Edibles</t>
        </is>
      </c>
      <c r="S7951" t="inlineStr"/>
      <c r="T7951" t="inlineStr">
        <is>
          <t>649696490094</t>
        </is>
      </c>
      <c r="U7951" t="n">
        <v>0</v>
      </c>
      <c r="V7951" t="n">
        <v>190</v>
      </c>
      <c r="W7951" t="n">
        <v>0</v>
      </c>
      <c r="X7951" t="n">
        <v>0</v>
      </c>
      <c r="Y7951" t="n">
        <v>0</v>
      </c>
      <c r="Z7951" t="n">
        <v>24</v>
      </c>
      <c r="AA7951" t="n">
        <v>40</v>
      </c>
      <c r="AB7951" t="n">
        <v>6</v>
      </c>
      <c r="AC7951" t="n">
        <v>11.14285714285714</v>
      </c>
      <c r="AD7951" t="n">
        <v>12</v>
      </c>
      <c r="AE7951" t="n">
        <v>0</v>
      </c>
      <c r="AF7951" t="n">
        <v>0</v>
      </c>
      <c r="AG7951" t="n">
        <v>0</v>
      </c>
      <c r="AH7951" t="n">
        <v>384.1699999999999</v>
      </c>
      <c r="AI7951" t="n">
        <v>639.6800000000001</v>
      </c>
      <c r="AJ7951" t="n">
        <v>0</v>
      </c>
      <c r="AK7951" t="n">
        <v>0</v>
      </c>
      <c r="AL7951" t="n">
        <v>15.3668</v>
      </c>
      <c r="AM7951" t="n">
        <v>15.593</v>
      </c>
      <c r="AN7951" t="n">
        <v>0</v>
      </c>
      <c r="AO7951" t="n">
        <v>0</v>
      </c>
      <c r="AP7951" t="inlineStr">
        <is>
          <t>Emerald Elements;Logan Fleischman</t>
        </is>
      </c>
      <c r="AQ7951" t="n">
        <v>0</v>
      </c>
      <c r="AR7951" t="n">
        <v>0</v>
      </c>
    </row>
    <row r="7952">
      <c r="A7952" t="inlineStr">
        <is>
          <t>649696490094</t>
        </is>
      </c>
      <c r="B7952" t="inlineStr">
        <is>
          <t>Discontinued</t>
        </is>
      </c>
      <c r="C7952" t="inlineStr">
        <is>
          <t>Ramsey</t>
        </is>
      </c>
      <c r="D7952" t="inlineStr">
        <is>
          <t>25pk</t>
        </is>
      </c>
      <c r="E7952" t="inlineStr">
        <is>
          <t>Billy Goats Microdose 25 Pack</t>
        </is>
      </c>
      <c r="F7952" t="n">
        <v>12</v>
      </c>
      <c r="G7952" t="n">
        <v>1</v>
      </c>
      <c r="H7952" t="n">
        <v>28</v>
      </c>
      <c r="I7952" t="n">
        <v>0</v>
      </c>
      <c r="J7952" t="n">
        <v>0</v>
      </c>
      <c r="K7952" t="n">
        <v>0</v>
      </c>
      <c r="L7952">
        <f>G7952+K7952*F7952</f>
        <v/>
      </c>
      <c r="M7952">
        <f>IF(X7952&gt;0,L7952/(X7952*7/30),"")</f>
        <v/>
      </c>
      <c r="N7952">
        <f>IF(Y7952&gt;0,L7952/(Y7952*7/90),"")</f>
        <v/>
      </c>
      <c r="O7952" t="n">
        <v>144</v>
      </c>
      <c r="P7952">
        <f>K7952*O7952</f>
        <v/>
      </c>
      <c r="Q7952" t="inlineStr">
        <is>
          <t>THC</t>
        </is>
      </c>
      <c r="R7952" t="inlineStr">
        <is>
          <t>Edibles</t>
        </is>
      </c>
      <c r="S7952" t="inlineStr"/>
      <c r="T7952" t="inlineStr">
        <is>
          <t>649696490094</t>
        </is>
      </c>
      <c r="U7952" t="n">
        <v>0</v>
      </c>
      <c r="V7952" t="n">
        <v>190</v>
      </c>
      <c r="W7952" t="n">
        <v>0</v>
      </c>
      <c r="X7952" t="n">
        <v>0</v>
      </c>
      <c r="Y7952" t="n">
        <v>0</v>
      </c>
      <c r="Z7952" t="n">
        <v>0</v>
      </c>
      <c r="AA7952" t="n">
        <v>1</v>
      </c>
      <c r="AB7952" t="n">
        <v>0</v>
      </c>
      <c r="AC7952" t="n">
        <v>11.14285714285714</v>
      </c>
      <c r="AD7952" t="n">
        <v>12</v>
      </c>
      <c r="AE7952" t="n">
        <v>0</v>
      </c>
      <c r="AF7952" t="n">
        <v>0</v>
      </c>
      <c r="AG7952" t="n">
        <v>0</v>
      </c>
      <c r="AH7952" t="n">
        <v>0</v>
      </c>
      <c r="AI7952" t="n">
        <v>15.96</v>
      </c>
      <c r="AJ7952" t="n">
        <v>0</v>
      </c>
      <c r="AK7952" t="n">
        <v>0</v>
      </c>
      <c r="AL7952" t="n">
        <v>0</v>
      </c>
      <c r="AM7952" t="n">
        <v>15.96</v>
      </c>
      <c r="AN7952" t="n">
        <v>0</v>
      </c>
      <c r="AO7952" t="n">
        <v>0</v>
      </c>
      <c r="AP7952" t="inlineStr">
        <is>
          <t>Emerald Elements;Logan Fleischman</t>
        </is>
      </c>
      <c r="AQ7952" t="n">
        <v>0</v>
      </c>
      <c r="AR7952" t="n">
        <v>0</v>
      </c>
    </row>
    <row r="7953">
      <c r="A7953" t="inlineStr">
        <is>
          <t>649696498977</t>
        </is>
      </c>
      <c r="B7953" t="inlineStr">
        <is>
          <t>Discontinued</t>
        </is>
      </c>
      <c r="C7953" t="inlineStr">
        <is>
          <t>Roseville</t>
        </is>
      </c>
      <c r="D7953" t="inlineStr">
        <is>
          <t>5pk</t>
        </is>
      </c>
      <c r="E7953" t="inlineStr">
        <is>
          <t>Royal Highness Milk Chocolate 5 Pack</t>
        </is>
      </c>
      <c r="F7953" t="n">
        <v>12</v>
      </c>
      <c r="G7953" t="n">
        <v>1</v>
      </c>
      <c r="H7953" t="n">
        <v>10</v>
      </c>
      <c r="I7953" t="n">
        <v>0</v>
      </c>
      <c r="J7953" t="n">
        <v>0</v>
      </c>
      <c r="K7953" t="n">
        <v>0</v>
      </c>
      <c r="L7953">
        <f>G7953+K7953*F7953</f>
        <v/>
      </c>
      <c r="M7953">
        <f>IF(X7953&gt;0,L7953/(X7953*7/30),"")</f>
        <v/>
      </c>
      <c r="N7953">
        <f>IF(Y7953&gt;0,L7953/(Y7953*7/90),"")</f>
        <v/>
      </c>
      <c r="O7953" t="n">
        <v>144</v>
      </c>
      <c r="P7953">
        <f>K7953*O7953</f>
        <v/>
      </c>
      <c r="Q7953" t="inlineStr">
        <is>
          <t>THC</t>
        </is>
      </c>
      <c r="R7953" t="inlineStr">
        <is>
          <t>Edibles</t>
        </is>
      </c>
      <c r="S7953" t="inlineStr"/>
      <c r="T7953" t="inlineStr">
        <is>
          <t>649696498977</t>
        </is>
      </c>
      <c r="U7953" t="n">
        <v>0</v>
      </c>
      <c r="V7953" t="n">
        <v>26</v>
      </c>
      <c r="W7953" t="n">
        <v>0</v>
      </c>
      <c r="X7953" t="n">
        <v>0</v>
      </c>
      <c r="Y7953" t="n">
        <v>0</v>
      </c>
      <c r="Z7953" t="n">
        <v>10</v>
      </c>
      <c r="AA7953" t="n">
        <v>17</v>
      </c>
      <c r="AB7953" t="n">
        <v>7</v>
      </c>
      <c r="AC7953" t="n">
        <v>12</v>
      </c>
      <c r="AD7953" t="n">
        <v>12</v>
      </c>
      <c r="AE7953" t="n">
        <v>0</v>
      </c>
      <c r="AF7953" t="n">
        <v>0</v>
      </c>
      <c r="AG7953" t="n">
        <v>0</v>
      </c>
      <c r="AH7953" t="n">
        <v>82.59999999999999</v>
      </c>
      <c r="AI7953" t="n">
        <v>165.62</v>
      </c>
      <c r="AJ7953" t="n">
        <v>0</v>
      </c>
      <c r="AK7953" t="n">
        <v>0</v>
      </c>
      <c r="AL7953" t="n">
        <v>8.304444444</v>
      </c>
      <c r="AM7953" t="n">
        <v>10.082222222</v>
      </c>
      <c r="AN7953" t="n">
        <v>0</v>
      </c>
      <c r="AO7953" t="n">
        <v>0</v>
      </c>
      <c r="AP7953" t="inlineStr">
        <is>
          <t>Emerald Elements</t>
        </is>
      </c>
      <c r="AQ7953" t="n">
        <v>0</v>
      </c>
      <c r="AR7953" t="n">
        <v>0</v>
      </c>
    </row>
    <row r="7954">
      <c r="A7954" t="inlineStr">
        <is>
          <t>658580777937</t>
        </is>
      </c>
      <c r="B7954" t="inlineStr">
        <is>
          <t>Discontinued</t>
        </is>
      </c>
      <c r="C7954" t="inlineStr">
        <is>
          <t>Blaine</t>
        </is>
      </c>
      <c r="D7954" t="inlineStr">
        <is>
          <t>10pk</t>
        </is>
      </c>
      <c r="E7954" t="inlineStr">
        <is>
          <t>Cannachill Lemon Sativa 10 Pack</t>
        </is>
      </c>
      <c r="F7954" t="n">
        <v>12</v>
      </c>
      <c r="G7954" t="n">
        <v>1</v>
      </c>
      <c r="H7954" t="n">
        <v>29</v>
      </c>
      <c r="I7954" t="n">
        <v>0</v>
      </c>
      <c r="J7954" t="n">
        <v>0</v>
      </c>
      <c r="K7954" t="n">
        <v>0</v>
      </c>
      <c r="L7954">
        <f>G7954+K7954*F7954</f>
        <v/>
      </c>
      <c r="M7954">
        <f>IF(X7954&gt;0,L7954/(X7954*7/30),"")</f>
        <v/>
      </c>
      <c r="N7954">
        <f>IF(Y7954&gt;0,L7954/(Y7954*7/90),"")</f>
        <v/>
      </c>
      <c r="O7954" t="n">
        <v>139.03</v>
      </c>
      <c r="P7954">
        <f>K7954*O7954</f>
        <v/>
      </c>
      <c r="Q7954" t="inlineStr">
        <is>
          <t>THC</t>
        </is>
      </c>
      <c r="R7954" t="inlineStr">
        <is>
          <t>Edibles</t>
        </is>
      </c>
      <c r="S7954" t="inlineStr"/>
      <c r="T7954" t="inlineStr">
        <is>
          <t>CCLG81723</t>
        </is>
      </c>
      <c r="U7954" t="n">
        <v>0</v>
      </c>
      <c r="V7954" t="n">
        <v>1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11.58620689655172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inlineStr">
        <is>
          <t>Emerald Elements</t>
        </is>
      </c>
      <c r="AQ7954" t="n">
        <v>0</v>
      </c>
      <c r="AR7954" t="n">
        <v>0</v>
      </c>
    </row>
    <row r="7955">
      <c r="A7955" t="inlineStr">
        <is>
          <t>811194034913</t>
        </is>
      </c>
      <c r="B7955" t="inlineStr">
        <is>
          <t>Bellboy Corporation</t>
        </is>
      </c>
      <c r="C7955" t="inlineStr">
        <is>
          <t>Minneapolis</t>
        </is>
      </c>
      <c r="D7955" t="inlineStr">
        <is>
          <t>10pk</t>
        </is>
      </c>
      <c r="E7955" t="inlineStr">
        <is>
          <t>Smokiez Jamberry THC 10 pack</t>
        </is>
      </c>
      <c r="F7955" t="n">
        <v>12</v>
      </c>
      <c r="G7955" t="n">
        <v>1</v>
      </c>
      <c r="H7955" t="n">
        <v>116</v>
      </c>
      <c r="I7955" t="n">
        <v>4</v>
      </c>
      <c r="J7955" t="n">
        <v>0</v>
      </c>
      <c r="K7955" t="n">
        <v>0</v>
      </c>
      <c r="L7955">
        <f>G7955+K7955*F7955</f>
        <v/>
      </c>
      <c r="M7955">
        <f>IF(X7955&gt;0,L7955/(X7955*7/30),"")</f>
        <v/>
      </c>
      <c r="N7955">
        <f>IF(Y7955&gt;0,L7955/(Y7955*7/90),"")</f>
        <v/>
      </c>
      <c r="O7955" t="n">
        <v>66</v>
      </c>
      <c r="P7955">
        <f>K7955*O7955</f>
        <v/>
      </c>
      <c r="Q7955" t="inlineStr">
        <is>
          <t>THC</t>
        </is>
      </c>
      <c r="R7955" t="inlineStr">
        <is>
          <t>Edibles</t>
        </is>
      </c>
      <c r="S7955" t="inlineStr"/>
      <c r="T7955" t="inlineStr">
        <is>
          <t>9921025</t>
        </is>
      </c>
      <c r="U7955" t="n">
        <v>0</v>
      </c>
      <c r="V7955" t="n">
        <v>794</v>
      </c>
      <c r="W7955" t="n">
        <v>0</v>
      </c>
      <c r="X7955" t="n">
        <v>0</v>
      </c>
      <c r="Y7955" t="n">
        <v>7</v>
      </c>
      <c r="Z7955" t="n">
        <v>45</v>
      </c>
      <c r="AA7955" t="n">
        <v>53</v>
      </c>
      <c r="AB7955" t="n">
        <v>1</v>
      </c>
      <c r="AC7955" t="n">
        <v>5.5</v>
      </c>
      <c r="AD7955" t="n">
        <v>5.5</v>
      </c>
      <c r="AE7955" t="n">
        <v>0</v>
      </c>
      <c r="AF7955" t="n">
        <v>0</v>
      </c>
      <c r="AG7955" t="n">
        <v>84.86000000000001</v>
      </c>
      <c r="AH7955" t="n">
        <v>508.24</v>
      </c>
      <c r="AI7955" t="n">
        <v>610.6600000000002</v>
      </c>
      <c r="AJ7955" t="n">
        <v>0</v>
      </c>
      <c r="AK7955" t="n">
        <v>0</v>
      </c>
      <c r="AL7955" t="n">
        <v>10.913255813</v>
      </c>
      <c r="AM7955" t="n">
        <v>11.209607843</v>
      </c>
      <c r="AN7955" t="n">
        <v>0</v>
      </c>
      <c r="AO7955" t="n">
        <v>0</v>
      </c>
      <c r="AP7955" t="inlineStr"/>
      <c r="AQ7955" t="n">
        <v>0</v>
      </c>
      <c r="AR7955" t="n">
        <v>0.25</v>
      </c>
    </row>
    <row r="7956">
      <c r="A7956" t="inlineStr">
        <is>
          <t>811194034913</t>
        </is>
      </c>
      <c r="B7956" t="inlineStr">
        <is>
          <t>Bellboy Corporation</t>
        </is>
      </c>
      <c r="C7956" t="inlineStr">
        <is>
          <t>Roseville</t>
        </is>
      </c>
      <c r="D7956" t="inlineStr">
        <is>
          <t>10pk</t>
        </is>
      </c>
      <c r="E7956" t="inlineStr">
        <is>
          <t>Smokiez Jamberry THC 10 pack</t>
        </is>
      </c>
      <c r="F7956" t="n">
        <v>12</v>
      </c>
      <c r="G7956" t="n">
        <v>1</v>
      </c>
      <c r="H7956" t="n">
        <v>116</v>
      </c>
      <c r="I7956" t="n">
        <v>8</v>
      </c>
      <c r="J7956" t="n">
        <v>0</v>
      </c>
      <c r="K7956" t="n">
        <v>0</v>
      </c>
      <c r="L7956">
        <f>G7956+K7956*F7956</f>
        <v/>
      </c>
      <c r="M7956">
        <f>IF(X7956&gt;0,L7956/(X7956*7/30),"")</f>
        <v/>
      </c>
      <c r="N7956">
        <f>IF(Y7956&gt;0,L7956/(Y7956*7/90),"")</f>
        <v/>
      </c>
      <c r="O7956" t="n">
        <v>66</v>
      </c>
      <c r="P7956">
        <f>K7956*O7956</f>
        <v/>
      </c>
      <c r="Q7956" t="inlineStr">
        <is>
          <t>THC</t>
        </is>
      </c>
      <c r="R7956" t="inlineStr">
        <is>
          <t>Edibles</t>
        </is>
      </c>
      <c r="S7956" t="inlineStr"/>
      <c r="T7956" t="inlineStr">
        <is>
          <t>9921025</t>
        </is>
      </c>
      <c r="U7956" t="n">
        <v>0</v>
      </c>
      <c r="V7956" t="n">
        <v>794</v>
      </c>
      <c r="W7956" t="n">
        <v>0</v>
      </c>
      <c r="X7956" t="n">
        <v>0</v>
      </c>
      <c r="Y7956" t="n">
        <v>6</v>
      </c>
      <c r="Z7956" t="n">
        <v>66</v>
      </c>
      <c r="AA7956" t="n">
        <v>73</v>
      </c>
      <c r="AB7956" t="n">
        <v>2</v>
      </c>
      <c r="AC7956" t="n">
        <v>5.5</v>
      </c>
      <c r="AD7956" t="n">
        <v>5.5</v>
      </c>
      <c r="AE7956" t="n">
        <v>0</v>
      </c>
      <c r="AF7956" t="n">
        <v>0</v>
      </c>
      <c r="AG7956" t="n">
        <v>65.92</v>
      </c>
      <c r="AH7956" t="n">
        <v>692.1300000000001</v>
      </c>
      <c r="AI7956" t="n">
        <v>768.0500000000002</v>
      </c>
      <c r="AJ7956" t="n">
        <v>0</v>
      </c>
      <c r="AK7956" t="n">
        <v>0</v>
      </c>
      <c r="AL7956" t="n">
        <v>10.136865671</v>
      </c>
      <c r="AM7956" t="n">
        <v>10.203918918</v>
      </c>
      <c r="AN7956" t="n">
        <v>0</v>
      </c>
      <c r="AO7956" t="n">
        <v>0</v>
      </c>
      <c r="AP7956" t="inlineStr"/>
      <c r="AQ7956" t="n">
        <v>0</v>
      </c>
      <c r="AR7956" t="n">
        <v>0.3</v>
      </c>
    </row>
    <row r="7957">
      <c r="A7957" t="inlineStr">
        <is>
          <t>811194035583</t>
        </is>
      </c>
      <c r="B7957" t="inlineStr">
        <is>
          <t>Bellboy Corporation</t>
        </is>
      </c>
      <c r="C7957" t="inlineStr">
        <is>
          <t>Minnetonka</t>
        </is>
      </c>
      <c r="D7957" t="inlineStr">
        <is>
          <t>10pk</t>
        </is>
      </c>
      <c r="E7957" t="inlineStr">
        <is>
          <t>Smokiez Blue Raspberry 5mg THC 10 Pack</t>
        </is>
      </c>
      <c r="F7957" t="n">
        <v>12</v>
      </c>
      <c r="G7957" t="n">
        <v>1</v>
      </c>
      <c r="H7957" t="n">
        <v>136</v>
      </c>
      <c r="I7957" t="n">
        <v>6</v>
      </c>
      <c r="J7957" t="n">
        <v>0</v>
      </c>
      <c r="K7957" t="n">
        <v>0</v>
      </c>
      <c r="L7957">
        <f>G7957+K7957*F7957</f>
        <v/>
      </c>
      <c r="M7957">
        <f>IF(X7957&gt;0,L7957/(X7957*7/30),"")</f>
        <v/>
      </c>
      <c r="N7957">
        <f>IF(Y7957&gt;0,L7957/(Y7957*7/90),"")</f>
        <v/>
      </c>
      <c r="O7957" t="n">
        <v>66</v>
      </c>
      <c r="P7957">
        <f>K7957*O7957</f>
        <v/>
      </c>
      <c r="Q7957" t="inlineStr">
        <is>
          <t>THC</t>
        </is>
      </c>
      <c r="R7957" t="inlineStr">
        <is>
          <t>Edibles</t>
        </is>
      </c>
      <c r="S7957" t="inlineStr"/>
      <c r="T7957" t="inlineStr">
        <is>
          <t>9921075</t>
        </is>
      </c>
      <c r="U7957" t="n">
        <v>0</v>
      </c>
      <c r="V7957" t="n">
        <v>463</v>
      </c>
      <c r="W7957" t="n">
        <v>0</v>
      </c>
      <c r="X7957" t="n">
        <v>0</v>
      </c>
      <c r="Y7957" t="n">
        <v>1</v>
      </c>
      <c r="Z7957" t="n">
        <v>7</v>
      </c>
      <c r="AA7957" t="n">
        <v>15</v>
      </c>
      <c r="AB7957" t="n">
        <v>0</v>
      </c>
      <c r="AC7957" t="n">
        <v>5.1764705883125</v>
      </c>
      <c r="AD7957" t="n">
        <v>5.5</v>
      </c>
      <c r="AE7957" t="n">
        <v>0</v>
      </c>
      <c r="AF7957" t="n">
        <v>0</v>
      </c>
      <c r="AG7957" t="n">
        <v>10</v>
      </c>
      <c r="AH7957" t="n">
        <v>72.99000000000001</v>
      </c>
      <c r="AI7957" t="n">
        <v>152.99</v>
      </c>
      <c r="AJ7957" t="n">
        <v>0</v>
      </c>
      <c r="AK7957" t="n">
        <v>0</v>
      </c>
      <c r="AL7957" t="n">
        <v>10.498333333</v>
      </c>
      <c r="AM7957" t="n">
        <v>10.213571428</v>
      </c>
      <c r="AN7957" t="n">
        <v>0</v>
      </c>
      <c r="AO7957" t="n">
        <v>1</v>
      </c>
      <c r="AP7957" t="inlineStr">
        <is>
          <t>Bellboy Corporation</t>
        </is>
      </c>
      <c r="AQ7957" t="n">
        <v>0</v>
      </c>
      <c r="AR7957" t="n">
        <v>0.1429</v>
      </c>
    </row>
    <row r="7958">
      <c r="A7958" t="inlineStr">
        <is>
          <t>811194035590</t>
        </is>
      </c>
      <c r="B7958" t="inlineStr">
        <is>
          <t>Bellboy Corporation</t>
        </is>
      </c>
      <c r="C7958" t="inlineStr">
        <is>
          <t>Chanhassen</t>
        </is>
      </c>
      <c r="D7958" t="inlineStr">
        <is>
          <t>10pk</t>
        </is>
      </c>
      <c r="E7958" t="inlineStr">
        <is>
          <t>Smokiez Sour Blue Rasp 5mg THC 10 Pack</t>
        </is>
      </c>
      <c r="F7958" t="n">
        <v>12</v>
      </c>
      <c r="G7958" t="n">
        <v>1</v>
      </c>
      <c r="H7958" t="n">
        <v>141</v>
      </c>
      <c r="I7958" t="n">
        <v>4</v>
      </c>
      <c r="J7958" t="n">
        <v>0</v>
      </c>
      <c r="K7958" t="n">
        <v>0</v>
      </c>
      <c r="L7958">
        <f>G7958+K7958*F7958</f>
        <v/>
      </c>
      <c r="M7958">
        <f>IF(X7958&gt;0,L7958/(X7958*7/30),"")</f>
        <v/>
      </c>
      <c r="N7958">
        <f>IF(Y7958&gt;0,L7958/(Y7958*7/90),"")</f>
        <v/>
      </c>
      <c r="O7958" t="n">
        <v>66</v>
      </c>
      <c r="P7958">
        <f>K7958*O7958</f>
        <v/>
      </c>
      <c r="Q7958" t="inlineStr">
        <is>
          <t>THC</t>
        </is>
      </c>
      <c r="R7958" t="inlineStr">
        <is>
          <t>Edibles</t>
        </is>
      </c>
      <c r="S7958" t="inlineStr"/>
      <c r="T7958" t="inlineStr">
        <is>
          <t>9921085</t>
        </is>
      </c>
      <c r="U7958" t="n">
        <v>0</v>
      </c>
      <c r="V7958" t="n">
        <v>240</v>
      </c>
      <c r="W7958" t="n">
        <v>0</v>
      </c>
      <c r="X7958" t="n">
        <v>0</v>
      </c>
      <c r="Y7958" t="n">
        <v>0</v>
      </c>
      <c r="Z7958" t="n">
        <v>26</v>
      </c>
      <c r="AA7958" t="n">
        <v>34</v>
      </c>
      <c r="AB7958" t="n">
        <v>6</v>
      </c>
      <c r="AC7958" t="n">
        <v>4.836879432198582</v>
      </c>
      <c r="AD7958" t="n">
        <v>5.5</v>
      </c>
      <c r="AE7958" t="n">
        <v>0</v>
      </c>
      <c r="AF7958" t="n">
        <v>0</v>
      </c>
      <c r="AG7958" t="n">
        <v>0</v>
      </c>
      <c r="AH7958" t="n">
        <v>289.87</v>
      </c>
      <c r="AI7958" t="n">
        <v>369.8700000000001</v>
      </c>
      <c r="AJ7958" t="n">
        <v>0</v>
      </c>
      <c r="AK7958" t="n">
        <v>0</v>
      </c>
      <c r="AL7958" t="n">
        <v>11.28</v>
      </c>
      <c r="AM7958" t="n">
        <v>10.926896551</v>
      </c>
      <c r="AN7958" t="n">
        <v>0</v>
      </c>
      <c r="AO7958" t="n">
        <v>0</v>
      </c>
      <c r="AP7958" t="inlineStr"/>
      <c r="AQ7958" t="n">
        <v>0</v>
      </c>
      <c r="AR7958" t="n">
        <v>0</v>
      </c>
    </row>
    <row r="7959">
      <c r="A7959" t="inlineStr">
        <is>
          <t>850063284127</t>
        </is>
      </c>
      <c r="B7959" t="inlineStr">
        <is>
          <t>Bellboy Corporation</t>
        </is>
      </c>
      <c r="C7959" t="inlineStr">
        <is>
          <t>Blaine</t>
        </is>
      </c>
      <c r="D7959" t="inlineStr">
        <is>
          <t>10pk</t>
        </is>
      </c>
      <c r="E7959" t="inlineStr">
        <is>
          <t>Minny Grown CBN Rainbow Sherbert 10 Pack</t>
        </is>
      </c>
      <c r="F7959" t="n">
        <v>12</v>
      </c>
      <c r="G7959" t="n">
        <v>1</v>
      </c>
      <c r="H7959" t="n">
        <v>105</v>
      </c>
      <c r="I7959" t="n">
        <v>2</v>
      </c>
      <c r="J7959" t="n">
        <v>0</v>
      </c>
      <c r="K7959" t="n">
        <v>0</v>
      </c>
      <c r="L7959">
        <f>G7959+K7959*F7959</f>
        <v/>
      </c>
      <c r="M7959">
        <f>IF(X7959&gt;0,L7959/(X7959*7/30),"")</f>
        <v/>
      </c>
      <c r="N7959">
        <f>IF(Y7959&gt;0,L7959/(Y7959*7/90),"")</f>
        <v/>
      </c>
      <c r="O7959" t="n">
        <v>96</v>
      </c>
      <c r="P7959">
        <f>K7959*O7959</f>
        <v/>
      </c>
      <c r="Q7959" t="inlineStr">
        <is>
          <t>THC</t>
        </is>
      </c>
      <c r="R7959" t="inlineStr">
        <is>
          <t>Edibles</t>
        </is>
      </c>
      <c r="S7959" t="inlineStr"/>
      <c r="T7959" t="inlineStr">
        <is>
          <t>9912185</t>
        </is>
      </c>
      <c r="U7959" t="n">
        <v>0</v>
      </c>
      <c r="V7959" t="n">
        <v>572</v>
      </c>
      <c r="W7959" t="n">
        <v>0</v>
      </c>
      <c r="X7959" t="n">
        <v>0</v>
      </c>
      <c r="Y7959" t="n">
        <v>5</v>
      </c>
      <c r="Z7959" t="n">
        <v>32</v>
      </c>
      <c r="AA7959" t="n">
        <v>39</v>
      </c>
      <c r="AB7959" t="n">
        <v>2</v>
      </c>
      <c r="AC7959" t="n">
        <v>8</v>
      </c>
      <c r="AD7959" t="n">
        <v>8</v>
      </c>
      <c r="AE7959" t="n">
        <v>0</v>
      </c>
      <c r="AF7959" t="n">
        <v>0</v>
      </c>
      <c r="AG7959" t="n">
        <v>62.5</v>
      </c>
      <c r="AH7959" t="n">
        <v>406.87</v>
      </c>
      <c r="AI7959" t="n">
        <v>501.8199999999999</v>
      </c>
      <c r="AJ7959" t="n">
        <v>0</v>
      </c>
      <c r="AK7959" t="n">
        <v>0</v>
      </c>
      <c r="AL7959" t="n">
        <v>12.754444444</v>
      </c>
      <c r="AM7959" t="n">
        <v>12.92117647</v>
      </c>
      <c r="AN7959" t="n">
        <v>0</v>
      </c>
      <c r="AO7959" t="n">
        <v>3</v>
      </c>
      <c r="AP7959" t="inlineStr"/>
      <c r="AQ7959" t="n">
        <v>0</v>
      </c>
      <c r="AR7959" t="n">
        <v>0.2632</v>
      </c>
    </row>
    <row r="7960">
      <c r="A7960" t="inlineStr">
        <is>
          <t>850063284127</t>
        </is>
      </c>
      <c r="B7960" t="inlineStr">
        <is>
          <t>Bellboy Corporation</t>
        </is>
      </c>
      <c r="C7960" t="inlineStr">
        <is>
          <t>Cottage Grove</t>
        </is>
      </c>
      <c r="D7960" t="inlineStr">
        <is>
          <t>10pk</t>
        </is>
      </c>
      <c r="E7960" t="inlineStr">
        <is>
          <t>Minny Grown CBN Rainbow Sherbert 10 Pack</t>
        </is>
      </c>
      <c r="F7960" t="n">
        <v>12</v>
      </c>
      <c r="G7960" t="n">
        <v>1</v>
      </c>
      <c r="H7960" t="n">
        <v>105</v>
      </c>
      <c r="I7960" t="n">
        <v>0</v>
      </c>
      <c r="J7960" t="n">
        <v>0</v>
      </c>
      <c r="K7960" t="n">
        <v>0</v>
      </c>
      <c r="L7960">
        <f>G7960+K7960*F7960</f>
        <v/>
      </c>
      <c r="M7960">
        <f>IF(X7960&gt;0,L7960/(X7960*7/30),"")</f>
        <v/>
      </c>
      <c r="N7960">
        <f>IF(Y7960&gt;0,L7960/(Y7960*7/90),"")</f>
        <v/>
      </c>
      <c r="O7960" t="n">
        <v>96</v>
      </c>
      <c r="P7960">
        <f>K7960*O7960</f>
        <v/>
      </c>
      <c r="Q7960" t="inlineStr">
        <is>
          <t>THC</t>
        </is>
      </c>
      <c r="R7960" t="inlineStr">
        <is>
          <t>Edibles</t>
        </is>
      </c>
      <c r="S7960" t="inlineStr"/>
      <c r="T7960" t="inlineStr">
        <is>
          <t>9912185</t>
        </is>
      </c>
      <c r="U7960" t="n">
        <v>0</v>
      </c>
      <c r="V7960" t="n">
        <v>572</v>
      </c>
      <c r="W7960" t="n">
        <v>0</v>
      </c>
      <c r="X7960" t="n">
        <v>1</v>
      </c>
      <c r="Y7960" t="n">
        <v>3</v>
      </c>
      <c r="Z7960" t="n">
        <v>11</v>
      </c>
      <c r="AA7960" t="n">
        <v>11</v>
      </c>
      <c r="AB7960" t="n">
        <v>0</v>
      </c>
      <c r="AC7960" t="n">
        <v>8</v>
      </c>
      <c r="AD7960" t="n">
        <v>8</v>
      </c>
      <c r="AE7960" t="n">
        <v>0</v>
      </c>
      <c r="AF7960" t="n">
        <v>10</v>
      </c>
      <c r="AG7960" t="n">
        <v>42.45</v>
      </c>
      <c r="AH7960" t="n">
        <v>143.83</v>
      </c>
      <c r="AI7960" t="n">
        <v>143.83</v>
      </c>
      <c r="AJ7960" t="n">
        <v>0</v>
      </c>
      <c r="AK7960" t="n">
        <v>10</v>
      </c>
      <c r="AL7960" t="n">
        <v>13.075454545</v>
      </c>
      <c r="AM7960" t="n">
        <v>13.075454545</v>
      </c>
      <c r="AN7960" t="n">
        <v>0</v>
      </c>
      <c r="AO7960" t="n">
        <v>3</v>
      </c>
      <c r="AP7960" t="inlineStr"/>
      <c r="AQ7960" t="n">
        <v>0</v>
      </c>
      <c r="AR7960" t="n">
        <v>0</v>
      </c>
    </row>
    <row r="7961">
      <c r="A7961" t="inlineStr">
        <is>
          <t>850063284141</t>
        </is>
      </c>
      <c r="B7961" t="inlineStr">
        <is>
          <t>Bellboy Corporation</t>
        </is>
      </c>
      <c r="C7961" t="inlineStr">
        <is>
          <t>Osseo</t>
        </is>
      </c>
      <c r="D7961" t="inlineStr">
        <is>
          <t>10pk</t>
        </is>
      </c>
      <c r="E7961" t="inlineStr">
        <is>
          <t>Minny Grown CBC Watermelon Kiwi 10 Pack</t>
        </is>
      </c>
      <c r="F7961" t="n">
        <v>12</v>
      </c>
      <c r="G7961" t="n">
        <v>1</v>
      </c>
      <c r="H7961" t="n">
        <v>113</v>
      </c>
      <c r="I7961" t="n">
        <v>0</v>
      </c>
      <c r="J7961" t="n">
        <v>0</v>
      </c>
      <c r="K7961" t="n">
        <v>0</v>
      </c>
      <c r="L7961">
        <f>G7961+K7961*F7961</f>
        <v/>
      </c>
      <c r="M7961">
        <f>IF(X7961&gt;0,L7961/(X7961*7/30),"")</f>
        <v/>
      </c>
      <c r="N7961">
        <f>IF(Y7961&gt;0,L7961/(Y7961*7/90),"")</f>
        <v/>
      </c>
      <c r="O7961" t="n">
        <v>96</v>
      </c>
      <c r="P7961">
        <f>K7961*O7961</f>
        <v/>
      </c>
      <c r="Q7961" t="inlineStr">
        <is>
          <t>THC</t>
        </is>
      </c>
      <c r="R7961" t="inlineStr">
        <is>
          <t>Edibles</t>
        </is>
      </c>
      <c r="S7961" t="inlineStr"/>
      <c r="T7961" t="inlineStr">
        <is>
          <t>9912195</t>
        </is>
      </c>
      <c r="U7961" t="n">
        <v>0</v>
      </c>
      <c r="V7961" t="n">
        <v>280</v>
      </c>
      <c r="W7961" t="n">
        <v>0</v>
      </c>
      <c r="X7961" t="n">
        <v>0</v>
      </c>
      <c r="Y7961" t="n">
        <v>0</v>
      </c>
      <c r="Z7961" t="n">
        <v>10</v>
      </c>
      <c r="AA7961" t="n">
        <v>11</v>
      </c>
      <c r="AB7961" t="n">
        <v>0</v>
      </c>
      <c r="AC7961" t="n">
        <v>8</v>
      </c>
      <c r="AD7961" t="n">
        <v>8</v>
      </c>
      <c r="AE7961" t="n">
        <v>0</v>
      </c>
      <c r="AF7961" t="n">
        <v>0</v>
      </c>
      <c r="AG7961" t="n">
        <v>0</v>
      </c>
      <c r="AH7961" t="n">
        <v>126.41</v>
      </c>
      <c r="AI7961" t="n">
        <v>138.91</v>
      </c>
      <c r="AJ7961" t="n">
        <v>0</v>
      </c>
      <c r="AK7961" t="n">
        <v>0</v>
      </c>
      <c r="AL7961" t="n">
        <v>12.716666666</v>
      </c>
      <c r="AM7961" t="n">
        <v>12.695</v>
      </c>
      <c r="AN7961" t="n">
        <v>0</v>
      </c>
      <c r="AO7961" t="n">
        <v>0</v>
      </c>
      <c r="AP7961" t="inlineStr"/>
      <c r="AQ7961" t="n">
        <v>0</v>
      </c>
      <c r="AR7961" t="n">
        <v>0</v>
      </c>
    </row>
    <row r="7962">
      <c r="A7962" t="inlineStr">
        <is>
          <t>850063284608</t>
        </is>
      </c>
      <c r="B7962" t="inlineStr">
        <is>
          <t>Bellboy Corporation</t>
        </is>
      </c>
      <c r="C7962" t="inlineStr">
        <is>
          <t>St. Louis Park</t>
        </is>
      </c>
      <c r="D7962" t="inlineStr">
        <is>
          <t>N/A</t>
        </is>
      </c>
      <c r="E7962" t="inlineStr">
        <is>
          <t>Minny Grown Caramel Apple Alien Abduction Yummy Gummy Bar 50mg THC</t>
        </is>
      </c>
      <c r="F7962" t="n">
        <v>12</v>
      </c>
      <c r="G7962" t="n">
        <v>1</v>
      </c>
      <c r="H7962" t="n">
        <v>69</v>
      </c>
      <c r="I7962" t="n">
        <v>8</v>
      </c>
      <c r="J7962" t="n">
        <v>0</v>
      </c>
      <c r="K7962" t="n">
        <v>0</v>
      </c>
      <c r="L7962">
        <f>G7962+K7962*F7962</f>
        <v/>
      </c>
      <c r="M7962">
        <f>IF(X7962&gt;0,L7962/(X7962*7/30),"")</f>
        <v/>
      </c>
      <c r="N7962">
        <f>IF(Y7962&gt;0,L7962/(Y7962*7/90),"")</f>
        <v/>
      </c>
      <c r="O7962" t="n">
        <v>72</v>
      </c>
      <c r="P7962">
        <f>K7962*O7962</f>
        <v/>
      </c>
      <c r="Q7962" t="inlineStr">
        <is>
          <t>THC</t>
        </is>
      </c>
      <c r="R7962" t="inlineStr">
        <is>
          <t>Edibles</t>
        </is>
      </c>
      <c r="S7962" t="inlineStr"/>
      <c r="T7962" t="inlineStr">
        <is>
          <t>9912305</t>
        </is>
      </c>
      <c r="U7962" t="n">
        <v>0</v>
      </c>
      <c r="V7962" t="n">
        <v>991</v>
      </c>
      <c r="W7962" t="n">
        <v>0</v>
      </c>
      <c r="X7962" t="n">
        <v>1</v>
      </c>
      <c r="Y7962" t="n">
        <v>5</v>
      </c>
      <c r="Z7962" t="n">
        <v>50</v>
      </c>
      <c r="AA7962" t="n">
        <v>67</v>
      </c>
      <c r="AB7962" t="n">
        <v>11</v>
      </c>
      <c r="AC7962" t="n">
        <v>6</v>
      </c>
      <c r="AD7962" t="n">
        <v>6</v>
      </c>
      <c r="AE7962" t="n">
        <v>0</v>
      </c>
      <c r="AF7962" t="n">
        <v>10</v>
      </c>
      <c r="AG7962" t="n">
        <v>64.97</v>
      </c>
      <c r="AH7962" t="n">
        <v>569.25</v>
      </c>
      <c r="AI7962" t="n">
        <v>754.1300000000001</v>
      </c>
      <c r="AJ7962" t="n">
        <v>0</v>
      </c>
      <c r="AK7962" t="n">
        <v>10</v>
      </c>
      <c r="AL7962" t="n">
        <v>11.154893617</v>
      </c>
      <c r="AM7962" t="n">
        <v>11.080625</v>
      </c>
      <c r="AN7962" t="n">
        <v>0</v>
      </c>
      <c r="AO7962" t="n">
        <v>0</v>
      </c>
      <c r="AP7962" t="inlineStr"/>
      <c r="AQ7962" t="n">
        <v>0.5</v>
      </c>
      <c r="AR7962" t="n">
        <v>0.7143</v>
      </c>
    </row>
    <row r="7963">
      <c r="A7963" t="inlineStr">
        <is>
          <t>850063284653</t>
        </is>
      </c>
      <c r="B7963" t="inlineStr">
        <is>
          <t>Discontinued</t>
        </is>
      </c>
      <c r="C7963" t="inlineStr">
        <is>
          <t>Chanhassen</t>
        </is>
      </c>
      <c r="D7963" t="inlineStr">
        <is>
          <t>Single</t>
        </is>
      </c>
      <c r="E7963" t="inlineStr">
        <is>
          <t>Minny Grown Nice Bar 50mg THC</t>
        </is>
      </c>
      <c r="F7963" t="n">
        <v>12</v>
      </c>
      <c r="G7963" t="n">
        <v>1</v>
      </c>
      <c r="H7963" t="n">
        <v>26</v>
      </c>
      <c r="I7963" t="n">
        <v>0</v>
      </c>
      <c r="J7963" t="n">
        <v>0</v>
      </c>
      <c r="K7963" t="n">
        <v>0</v>
      </c>
      <c r="L7963">
        <f>G7963+K7963*F7963</f>
        <v/>
      </c>
      <c r="M7963">
        <f>IF(X7963&gt;0,L7963/(X7963*7/30),"")</f>
        <v/>
      </c>
      <c r="N7963">
        <f>IF(Y7963&gt;0,L7963/(Y7963*7/90),"")</f>
        <v/>
      </c>
      <c r="O7963" t="n">
        <v>96</v>
      </c>
      <c r="P7963">
        <f>K7963*O7963</f>
        <v/>
      </c>
      <c r="Q7963" t="inlineStr">
        <is>
          <t>THC</t>
        </is>
      </c>
      <c r="R7963" t="inlineStr">
        <is>
          <t>Edibles</t>
        </is>
      </c>
      <c r="S7963" t="inlineStr"/>
      <c r="T7963" t="inlineStr">
        <is>
          <t>850063284653</t>
        </is>
      </c>
      <c r="U7963" t="n">
        <v>0</v>
      </c>
      <c r="V7963" t="n">
        <v>249</v>
      </c>
      <c r="W7963" t="n">
        <v>0</v>
      </c>
      <c r="X7963" t="n">
        <v>0</v>
      </c>
      <c r="Y7963" t="n">
        <v>0</v>
      </c>
      <c r="Z7963" t="n">
        <v>4</v>
      </c>
      <c r="AA7963" t="n">
        <v>5</v>
      </c>
      <c r="AB7963" t="n">
        <v>0</v>
      </c>
      <c r="AC7963" t="n">
        <v>7.272307692307692</v>
      </c>
      <c r="AD7963" t="n">
        <v>8</v>
      </c>
      <c r="AE7963" t="n">
        <v>0</v>
      </c>
      <c r="AF7963" t="n">
        <v>0</v>
      </c>
      <c r="AG7963" t="n">
        <v>0</v>
      </c>
      <c r="AH7963" t="n">
        <v>47.84</v>
      </c>
      <c r="AI7963" t="n">
        <v>59.8</v>
      </c>
      <c r="AJ7963" t="n">
        <v>0</v>
      </c>
      <c r="AK7963" t="n">
        <v>0</v>
      </c>
      <c r="AL7963" t="n">
        <v>11.96</v>
      </c>
      <c r="AM7963" t="n">
        <v>11.96</v>
      </c>
      <c r="AN7963" t="n">
        <v>0</v>
      </c>
      <c r="AO7963" t="n">
        <v>0</v>
      </c>
      <c r="AP7963" t="inlineStr"/>
      <c r="AQ7963" t="n">
        <v>0</v>
      </c>
      <c r="AR7963" t="n">
        <v>0</v>
      </c>
    </row>
    <row r="7964">
      <c r="A7964" t="inlineStr">
        <is>
          <t>850063284653</t>
        </is>
      </c>
      <c r="B7964" t="inlineStr">
        <is>
          <t>Discontinued</t>
        </is>
      </c>
      <c r="C7964" t="inlineStr">
        <is>
          <t>Rosemount</t>
        </is>
      </c>
      <c r="D7964" t="inlineStr">
        <is>
          <t>Single</t>
        </is>
      </c>
      <c r="E7964" t="inlineStr">
        <is>
          <t>Minny Grown Nice Bar 50mg THC</t>
        </is>
      </c>
      <c r="F7964" t="n">
        <v>12</v>
      </c>
      <c r="G7964" t="n">
        <v>1</v>
      </c>
      <c r="H7964" t="n">
        <v>26</v>
      </c>
      <c r="I7964" t="n">
        <v>0</v>
      </c>
      <c r="J7964" t="n">
        <v>0</v>
      </c>
      <c r="K7964" t="n">
        <v>0</v>
      </c>
      <c r="L7964">
        <f>G7964+K7964*F7964</f>
        <v/>
      </c>
      <c r="M7964">
        <f>IF(X7964&gt;0,L7964/(X7964*7/30),"")</f>
        <v/>
      </c>
      <c r="N7964">
        <f>IF(Y7964&gt;0,L7964/(Y7964*7/90),"")</f>
        <v/>
      </c>
      <c r="O7964" t="n">
        <v>66</v>
      </c>
      <c r="P7964">
        <f>K7964*O7964</f>
        <v/>
      </c>
      <c r="Q7964" t="inlineStr">
        <is>
          <t>THC</t>
        </is>
      </c>
      <c r="R7964" t="inlineStr">
        <is>
          <t>Edibles</t>
        </is>
      </c>
      <c r="S7964" t="inlineStr"/>
      <c r="T7964" t="inlineStr">
        <is>
          <t>850063284653</t>
        </is>
      </c>
      <c r="U7964" t="n">
        <v>0</v>
      </c>
      <c r="V7964" t="n">
        <v>249</v>
      </c>
      <c r="W7964" t="n">
        <v>0</v>
      </c>
      <c r="X7964" t="n">
        <v>0</v>
      </c>
      <c r="Y7964" t="n">
        <v>0</v>
      </c>
      <c r="Z7964" t="n">
        <v>27</v>
      </c>
      <c r="AA7964" t="n">
        <v>31</v>
      </c>
      <c r="AB7964" t="n">
        <v>0</v>
      </c>
      <c r="AC7964" t="n">
        <v>7.272307692307692</v>
      </c>
      <c r="AD7964" t="n">
        <v>5.5</v>
      </c>
      <c r="AE7964" t="n">
        <v>0</v>
      </c>
      <c r="AF7964" t="n">
        <v>0</v>
      </c>
      <c r="AG7964" t="n">
        <v>0</v>
      </c>
      <c r="AH7964" t="n">
        <v>291.68</v>
      </c>
      <c r="AI7964" t="n">
        <v>331.6799999999999</v>
      </c>
      <c r="AJ7964" t="n">
        <v>0</v>
      </c>
      <c r="AK7964" t="n">
        <v>0</v>
      </c>
      <c r="AL7964" t="n">
        <v>10.654761904</v>
      </c>
      <c r="AM7964" t="n">
        <v>10.55</v>
      </c>
      <c r="AN7964" t="n">
        <v>0</v>
      </c>
      <c r="AO7964" t="n">
        <v>0</v>
      </c>
      <c r="AP7964" t="inlineStr"/>
      <c r="AQ7964" t="n">
        <v>0</v>
      </c>
      <c r="AR7964" t="n">
        <v>0</v>
      </c>
    </row>
    <row r="7965">
      <c r="A7965" t="inlineStr">
        <is>
          <t>850063284769</t>
        </is>
      </c>
      <c r="B7965" t="inlineStr">
        <is>
          <t>Discontinued</t>
        </is>
      </c>
      <c r="C7965" t="inlineStr">
        <is>
          <t>Minnetonka</t>
        </is>
      </c>
      <c r="D7965" t="inlineStr">
        <is>
          <t>10pk</t>
        </is>
      </c>
      <c r="E7965" t="inlineStr">
        <is>
          <t>Minny Grown Highbernate Snoozeberry 2.5mg THC 5mg CBD 10mg CBN 10pk</t>
        </is>
      </c>
      <c r="F7965" t="n">
        <v>12</v>
      </c>
      <c r="G7965" t="n">
        <v>1</v>
      </c>
      <c r="H7965" t="n">
        <v>15</v>
      </c>
      <c r="I7965" t="n">
        <v>0</v>
      </c>
      <c r="J7965" t="n">
        <v>0</v>
      </c>
      <c r="K7965" t="n">
        <v>0</v>
      </c>
      <c r="L7965">
        <f>G7965+K7965*F7965</f>
        <v/>
      </c>
      <c r="M7965">
        <f>IF(X7965&gt;0,L7965/(X7965*7/30),"")</f>
        <v/>
      </c>
      <c r="N7965">
        <f>IF(Y7965&gt;0,L7965/(Y7965*7/90),"")</f>
        <v/>
      </c>
      <c r="O7965" t="n">
        <v>60</v>
      </c>
      <c r="P7965">
        <f>K7965*O7965</f>
        <v/>
      </c>
      <c r="Q7965" t="inlineStr">
        <is>
          <t>THC</t>
        </is>
      </c>
      <c r="R7965" t="inlineStr">
        <is>
          <t>Edibles</t>
        </is>
      </c>
      <c r="S7965" t="inlineStr"/>
      <c r="T7965" t="inlineStr">
        <is>
          <t>850063284769</t>
        </is>
      </c>
      <c r="U7965" t="n">
        <v>0</v>
      </c>
      <c r="V7965" t="n">
        <v>467</v>
      </c>
      <c r="W7965" t="n">
        <v>0</v>
      </c>
      <c r="X7965" t="n">
        <v>0</v>
      </c>
      <c r="Y7965" t="n">
        <v>0</v>
      </c>
      <c r="Z7965" t="n">
        <v>23</v>
      </c>
      <c r="AA7965" t="n">
        <v>23</v>
      </c>
      <c r="AB7965" t="n">
        <v>0</v>
      </c>
      <c r="AC7965" t="n">
        <v>7.2</v>
      </c>
      <c r="AD7965" t="n">
        <v>5</v>
      </c>
      <c r="AE7965" t="n">
        <v>0</v>
      </c>
      <c r="AF7965" t="n">
        <v>0</v>
      </c>
      <c r="AG7965" t="n">
        <v>0</v>
      </c>
      <c r="AH7965" t="n">
        <v>246.98</v>
      </c>
      <c r="AI7965" t="n">
        <v>246.98</v>
      </c>
      <c r="AJ7965" t="n">
        <v>0</v>
      </c>
      <c r="AK7965" t="n">
        <v>0</v>
      </c>
      <c r="AL7965" t="n">
        <v>11.126666666</v>
      </c>
      <c r="AM7965" t="n">
        <v>11.126666666</v>
      </c>
      <c r="AN7965" t="n">
        <v>0</v>
      </c>
      <c r="AO7965" t="n">
        <v>0</v>
      </c>
      <c r="AP7965" t="inlineStr"/>
      <c r="AQ7965" t="n">
        <v>0</v>
      </c>
      <c r="AR7965" t="n">
        <v>0</v>
      </c>
    </row>
    <row r="7966">
      <c r="A7966" t="inlineStr">
        <is>
          <t>850063284776</t>
        </is>
      </c>
      <c r="B7966" t="inlineStr">
        <is>
          <t>Bellboy Corporation</t>
        </is>
      </c>
      <c r="C7966" t="inlineStr">
        <is>
          <t>Cottage Grove</t>
        </is>
      </c>
      <c r="D7966" t="inlineStr">
        <is>
          <t>10pk</t>
        </is>
      </c>
      <c r="E7966" t="inlineStr">
        <is>
          <t>Minny Grown Highbernate Moon Melon 5mg THC 10mg CBD 20mg CBN 10pk</t>
        </is>
      </c>
      <c r="F7966" t="n">
        <v>12</v>
      </c>
      <c r="G7966" t="n">
        <v>1</v>
      </c>
      <c r="H7966" t="n">
        <v>102</v>
      </c>
      <c r="I7966" t="n">
        <v>0</v>
      </c>
      <c r="J7966" t="n">
        <v>0</v>
      </c>
      <c r="K7966" t="n">
        <v>0</v>
      </c>
      <c r="L7966">
        <f>G7966+K7966*F7966</f>
        <v/>
      </c>
      <c r="M7966">
        <f>IF(X7966&gt;0,L7966/(X7966*7/30),"")</f>
        <v/>
      </c>
      <c r="N7966">
        <f>IF(Y7966&gt;0,L7966/(Y7966*7/90),"")</f>
        <v/>
      </c>
      <c r="O7966" t="n">
        <v>96</v>
      </c>
      <c r="P7966">
        <f>K7966*O7966</f>
        <v/>
      </c>
      <c r="Q7966" t="inlineStr">
        <is>
          <t>THC</t>
        </is>
      </c>
      <c r="R7966" t="inlineStr">
        <is>
          <t>Edibles</t>
        </is>
      </c>
      <c r="S7966" t="inlineStr"/>
      <c r="T7966" t="inlineStr">
        <is>
          <t>9912315</t>
        </is>
      </c>
      <c r="U7966" t="n">
        <v>0</v>
      </c>
      <c r="V7966" t="n">
        <v>979</v>
      </c>
      <c r="W7966" t="n">
        <v>0</v>
      </c>
      <c r="X7966" t="n">
        <v>0</v>
      </c>
      <c r="Y7966" t="n">
        <v>2</v>
      </c>
      <c r="Z7966" t="n">
        <v>11</v>
      </c>
      <c r="AA7966" t="n">
        <v>11</v>
      </c>
      <c r="AB7966" t="n">
        <v>0</v>
      </c>
      <c r="AC7966" t="n">
        <v>7.941176470588236</v>
      </c>
      <c r="AD7966" t="n">
        <v>8</v>
      </c>
      <c r="AE7966" t="n">
        <v>0</v>
      </c>
      <c r="AF7966" t="n">
        <v>0</v>
      </c>
      <c r="AG7966" t="n">
        <v>25</v>
      </c>
      <c r="AH7966" t="n">
        <v>156.45</v>
      </c>
      <c r="AI7966" t="n">
        <v>156.45</v>
      </c>
      <c r="AJ7966" t="n">
        <v>0</v>
      </c>
      <c r="AK7966" t="n">
        <v>0</v>
      </c>
      <c r="AL7966" t="n">
        <v>14.222727272</v>
      </c>
      <c r="AM7966" t="n">
        <v>14.222727272</v>
      </c>
      <c r="AN7966" t="n">
        <v>0</v>
      </c>
      <c r="AO7966" t="n">
        <v>2</v>
      </c>
      <c r="AP7966" t="inlineStr"/>
      <c r="AQ7966" t="n">
        <v>0</v>
      </c>
      <c r="AR7966" t="n">
        <v>0</v>
      </c>
    </row>
    <row r="7967">
      <c r="A7967" t="inlineStr">
        <is>
          <t>860009438040</t>
        </is>
      </c>
      <c r="B7967" t="inlineStr">
        <is>
          <t>Bellboy Corporation</t>
        </is>
      </c>
      <c r="C7967" t="inlineStr">
        <is>
          <t>Cottage Grove</t>
        </is>
      </c>
      <c r="D7967" t="inlineStr">
        <is>
          <t>10pk</t>
        </is>
      </c>
      <c r="E7967" t="inlineStr">
        <is>
          <t>Minny Grown Highbernate 5mg THC 10 Pack</t>
        </is>
      </c>
      <c r="F7967" t="n">
        <v>12</v>
      </c>
      <c r="G7967" t="n">
        <v>1</v>
      </c>
      <c r="H7967" t="n">
        <v>207</v>
      </c>
      <c r="I7967" t="n">
        <v>0</v>
      </c>
      <c r="J7967" t="n">
        <v>0</v>
      </c>
      <c r="K7967" t="n">
        <v>0</v>
      </c>
      <c r="L7967">
        <f>G7967+K7967*F7967</f>
        <v/>
      </c>
      <c r="M7967">
        <f>IF(X7967&gt;0,L7967/(X7967*7/30),"")</f>
        <v/>
      </c>
      <c r="N7967">
        <f>IF(Y7967&gt;0,L7967/(Y7967*7/90),"")</f>
        <v/>
      </c>
      <c r="O7967" t="n">
        <v>96</v>
      </c>
      <c r="P7967">
        <f>K7967*O7967</f>
        <v/>
      </c>
      <c r="Q7967" t="inlineStr">
        <is>
          <t>THC</t>
        </is>
      </c>
      <c r="R7967" t="inlineStr">
        <is>
          <t>Edibles</t>
        </is>
      </c>
      <c r="S7967" t="inlineStr"/>
      <c r="T7967" t="inlineStr">
        <is>
          <t>9912145</t>
        </is>
      </c>
      <c r="U7967" t="n">
        <v>0</v>
      </c>
      <c r="V7967" t="n">
        <v>3656</v>
      </c>
      <c r="W7967" t="n">
        <v>0</v>
      </c>
      <c r="X7967" t="n">
        <v>1</v>
      </c>
      <c r="Y7967" t="n">
        <v>1</v>
      </c>
      <c r="Z7967" t="n">
        <v>4</v>
      </c>
      <c r="AA7967" t="n">
        <v>4</v>
      </c>
      <c r="AB7967" t="n">
        <v>0</v>
      </c>
      <c r="AC7967" t="n">
        <v>7.999999999922705</v>
      </c>
      <c r="AD7967" t="n">
        <v>8</v>
      </c>
      <c r="AE7967" t="n">
        <v>0</v>
      </c>
      <c r="AF7967" t="n">
        <v>12.5</v>
      </c>
      <c r="AG7967" t="n">
        <v>12.5</v>
      </c>
      <c r="AH7967" t="n">
        <v>51.95</v>
      </c>
      <c r="AI7967" t="n">
        <v>51.95</v>
      </c>
      <c r="AJ7967" t="n">
        <v>0</v>
      </c>
      <c r="AK7967" t="n">
        <v>12.5</v>
      </c>
      <c r="AL7967" t="n">
        <v>12.9875</v>
      </c>
      <c r="AM7967" t="n">
        <v>12.9875</v>
      </c>
      <c r="AN7967" t="n">
        <v>0</v>
      </c>
      <c r="AO7967" t="n">
        <v>6</v>
      </c>
      <c r="AP7967" t="inlineStr">
        <is>
          <t>Minny Grown</t>
        </is>
      </c>
      <c r="AQ7967" t="n">
        <v>0</v>
      </c>
      <c r="AR7967" t="n">
        <v>0</v>
      </c>
    </row>
    <row r="7968">
      <c r="A7968" t="inlineStr">
        <is>
          <t>860010316481</t>
        </is>
      </c>
      <c r="B7968" t="inlineStr">
        <is>
          <t>Bellboy Corporation</t>
        </is>
      </c>
      <c r="C7968" t="inlineStr">
        <is>
          <t>Rosemount</t>
        </is>
      </c>
      <c r="D7968" t="inlineStr">
        <is>
          <t>N/A</t>
        </is>
      </c>
      <c r="E7968" t="inlineStr">
        <is>
          <t>Minny Grown St. Croix Sunrise Yummy Gummy Bar 50mg THC</t>
        </is>
      </c>
      <c r="F7968" t="n">
        <v>12</v>
      </c>
      <c r="G7968" t="n">
        <v>1</v>
      </c>
      <c r="H7968" t="n">
        <v>37</v>
      </c>
      <c r="I7968" t="n">
        <v>9</v>
      </c>
      <c r="J7968" t="n">
        <v>0</v>
      </c>
      <c r="K7968" t="n">
        <v>0</v>
      </c>
      <c r="L7968">
        <f>G7968+K7968*F7968</f>
        <v/>
      </c>
      <c r="M7968">
        <f>IF(X7968&gt;0,L7968/(X7968*7/30),"")</f>
        <v/>
      </c>
      <c r="N7968">
        <f>IF(Y7968&gt;0,L7968/(Y7968*7/90),"")</f>
        <v/>
      </c>
      <c r="O7968" t="n">
        <v>72</v>
      </c>
      <c r="P7968">
        <f>K7968*O7968</f>
        <v/>
      </c>
      <c r="Q7968" t="inlineStr">
        <is>
          <t>THC</t>
        </is>
      </c>
      <c r="R7968" t="inlineStr">
        <is>
          <t>Edibles</t>
        </is>
      </c>
      <c r="S7968" t="inlineStr"/>
      <c r="T7968" t="inlineStr">
        <is>
          <t>9912265</t>
        </is>
      </c>
      <c r="U7968" t="n">
        <v>0</v>
      </c>
      <c r="V7968" t="n">
        <v>1530</v>
      </c>
      <c r="W7968" t="n">
        <v>0</v>
      </c>
      <c r="X7968" t="n">
        <v>0</v>
      </c>
      <c r="Y7968" t="n">
        <v>19</v>
      </c>
      <c r="Z7968" t="n">
        <v>65</v>
      </c>
      <c r="AA7968" t="n">
        <v>76</v>
      </c>
      <c r="AB7968" t="n">
        <v>5</v>
      </c>
      <c r="AC7968" t="n">
        <v>6</v>
      </c>
      <c r="AD7968" t="n">
        <v>6</v>
      </c>
      <c r="AE7968" t="n">
        <v>0</v>
      </c>
      <c r="AF7968" t="n">
        <v>0</v>
      </c>
      <c r="AG7968" t="n">
        <v>195.97</v>
      </c>
      <c r="AH7968" t="n">
        <v>677.33</v>
      </c>
      <c r="AI7968" t="n">
        <v>787.3299999999999</v>
      </c>
      <c r="AJ7968" t="n">
        <v>0</v>
      </c>
      <c r="AK7968" t="n">
        <v>0</v>
      </c>
      <c r="AL7968" t="n">
        <v>8.948450704000001</v>
      </c>
      <c r="AM7968" t="n">
        <v>9.089512194999999</v>
      </c>
      <c r="AN7968" t="n">
        <v>0</v>
      </c>
      <c r="AO7968" t="n">
        <v>0</v>
      </c>
      <c r="AP7968" t="inlineStr"/>
      <c r="AQ7968" t="n">
        <v>0</v>
      </c>
      <c r="AR7968" t="n">
        <v>1.25</v>
      </c>
    </row>
    <row r="7969">
      <c r="A7969" t="inlineStr">
        <is>
          <t>860010316498</t>
        </is>
      </c>
      <c r="B7969" t="inlineStr">
        <is>
          <t>Discontinued</t>
        </is>
      </c>
      <c r="C7969" t="inlineStr">
        <is>
          <t>Blaine</t>
        </is>
      </c>
      <c r="D7969" t="inlineStr">
        <is>
          <t>10pk</t>
        </is>
      </c>
      <c r="E7969" t="inlineStr">
        <is>
          <t>Minny Grown YOU.S.A 10 Pack</t>
        </is>
      </c>
      <c r="F7969" t="n">
        <v>12</v>
      </c>
      <c r="G7969" t="n">
        <v>1</v>
      </c>
      <c r="H7969" t="n">
        <v>8</v>
      </c>
      <c r="I7969" t="n">
        <v>1</v>
      </c>
      <c r="J7969" t="n">
        <v>0</v>
      </c>
      <c r="K7969" t="n">
        <v>0</v>
      </c>
      <c r="L7969">
        <f>G7969+K7969*F7969</f>
        <v/>
      </c>
      <c r="M7969">
        <f>IF(X7969&gt;0,L7969/(X7969*7/30),"")</f>
        <v/>
      </c>
      <c r="N7969">
        <f>IF(Y7969&gt;0,L7969/(Y7969*7/90),"")</f>
        <v/>
      </c>
      <c r="O7969" t="n">
        <v>96</v>
      </c>
      <c r="P7969">
        <f>K7969*O7969</f>
        <v/>
      </c>
      <c r="Q7969" t="inlineStr">
        <is>
          <t>THC</t>
        </is>
      </c>
      <c r="R7969" t="inlineStr">
        <is>
          <t>Edibles</t>
        </is>
      </c>
      <c r="S7969" t="inlineStr"/>
      <c r="T7969" t="inlineStr">
        <is>
          <t>860010316498</t>
        </is>
      </c>
      <c r="U7969" t="n">
        <v>0</v>
      </c>
      <c r="V7969" t="n">
        <v>146</v>
      </c>
      <c r="W7969" t="n">
        <v>0</v>
      </c>
      <c r="X7969" t="n">
        <v>0</v>
      </c>
      <c r="Y7969" t="n">
        <v>0</v>
      </c>
      <c r="Z7969" t="n">
        <v>3</v>
      </c>
      <c r="AA7969" t="n">
        <v>8</v>
      </c>
      <c r="AB7969" t="n">
        <v>1</v>
      </c>
      <c r="AC7969" t="n">
        <v>8</v>
      </c>
      <c r="AD7969" t="n">
        <v>8</v>
      </c>
      <c r="AE7969" t="n">
        <v>0</v>
      </c>
      <c r="AF7969" t="n">
        <v>0</v>
      </c>
      <c r="AG7969" t="n">
        <v>0</v>
      </c>
      <c r="AH7969" t="n">
        <v>39.99</v>
      </c>
      <c r="AI7969" t="n">
        <v>107.41</v>
      </c>
      <c r="AJ7969" t="n">
        <v>0</v>
      </c>
      <c r="AK7969" t="n">
        <v>0</v>
      </c>
      <c r="AL7969" t="n">
        <v>13.33</v>
      </c>
      <c r="AM7969" t="n">
        <v>13.42625</v>
      </c>
      <c r="AN7969" t="n">
        <v>0</v>
      </c>
      <c r="AO7969" t="n">
        <v>0</v>
      </c>
      <c r="AP7969" t="inlineStr">
        <is>
          <t>Minny Grown</t>
        </is>
      </c>
      <c r="AQ7969" t="n">
        <v>0</v>
      </c>
      <c r="AR7969" t="n">
        <v>0</v>
      </c>
    </row>
    <row r="7970">
      <c r="A7970" t="inlineStr">
        <is>
          <t>860010316498</t>
        </is>
      </c>
      <c r="B7970" t="inlineStr">
        <is>
          <t>Discontinued</t>
        </is>
      </c>
      <c r="C7970" t="inlineStr">
        <is>
          <t>Plymouth</t>
        </is>
      </c>
      <c r="D7970" t="inlineStr">
        <is>
          <t>10pk</t>
        </is>
      </c>
      <c r="E7970" t="inlineStr">
        <is>
          <t>Minny Grown YOU.S.A 10 Pack</t>
        </is>
      </c>
      <c r="F7970" t="n">
        <v>12</v>
      </c>
      <c r="G7970" t="n">
        <v>1</v>
      </c>
      <c r="H7970" t="n">
        <v>8</v>
      </c>
      <c r="I7970" t="n">
        <v>3</v>
      </c>
      <c r="J7970" t="n">
        <v>0</v>
      </c>
      <c r="K7970" t="n">
        <v>0</v>
      </c>
      <c r="L7970">
        <f>G7970+K7970*F7970</f>
        <v/>
      </c>
      <c r="M7970">
        <f>IF(X7970&gt;0,L7970/(X7970*7/30),"")</f>
        <v/>
      </c>
      <c r="N7970">
        <f>IF(Y7970&gt;0,L7970/(Y7970*7/90),"")</f>
        <v/>
      </c>
      <c r="O7970" t="n">
        <v>96</v>
      </c>
      <c r="P7970">
        <f>K7970*O7970</f>
        <v/>
      </c>
      <c r="Q7970" t="inlineStr">
        <is>
          <t>THC</t>
        </is>
      </c>
      <c r="R7970" t="inlineStr">
        <is>
          <t>Edibles</t>
        </is>
      </c>
      <c r="S7970" t="inlineStr"/>
      <c r="T7970" t="inlineStr">
        <is>
          <t>860010316498</t>
        </is>
      </c>
      <c r="U7970" t="n">
        <v>0</v>
      </c>
      <c r="V7970" t="n">
        <v>146</v>
      </c>
      <c r="W7970" t="n">
        <v>0</v>
      </c>
      <c r="X7970" t="n">
        <v>0</v>
      </c>
      <c r="Y7970" t="n">
        <v>0</v>
      </c>
      <c r="Z7970" t="n">
        <v>11</v>
      </c>
      <c r="AA7970" t="n">
        <v>11</v>
      </c>
      <c r="AB7970" t="n">
        <v>0</v>
      </c>
      <c r="AC7970" t="n">
        <v>8</v>
      </c>
      <c r="AD7970" t="n">
        <v>8</v>
      </c>
      <c r="AE7970" t="n">
        <v>0</v>
      </c>
      <c r="AF7970" t="n">
        <v>0</v>
      </c>
      <c r="AG7970" t="n">
        <v>0</v>
      </c>
      <c r="AH7970" t="n">
        <v>142.45</v>
      </c>
      <c r="AI7970" t="n">
        <v>142.45</v>
      </c>
      <c r="AJ7970" t="n">
        <v>0</v>
      </c>
      <c r="AK7970" t="n">
        <v>0</v>
      </c>
      <c r="AL7970" t="n">
        <v>12.95</v>
      </c>
      <c r="AM7970" t="n">
        <v>12.95</v>
      </c>
      <c r="AN7970" t="n">
        <v>0</v>
      </c>
      <c r="AO7970" t="n">
        <v>0</v>
      </c>
      <c r="AP7970" t="inlineStr">
        <is>
          <t>Minny Grown</t>
        </is>
      </c>
      <c r="AQ7970" t="n">
        <v>0</v>
      </c>
      <c r="AR7970" t="n">
        <v>0</v>
      </c>
    </row>
    <row r="7971">
      <c r="A7971" t="inlineStr">
        <is>
          <t>860011435600</t>
        </is>
      </c>
      <c r="B7971" t="inlineStr">
        <is>
          <t>Discontinued</t>
        </is>
      </c>
      <c r="C7971" t="inlineStr">
        <is>
          <t>Woodbury</t>
        </is>
      </c>
      <c r="D7971" t="inlineStr">
        <is>
          <t>10pk</t>
        </is>
      </c>
      <c r="E7971" t="inlineStr">
        <is>
          <t>Minny Grown Strawberry Lake Love 5mg THC 10 Pack</t>
        </is>
      </c>
      <c r="F7971" t="n">
        <v>12</v>
      </c>
      <c r="G7971" t="n">
        <v>1</v>
      </c>
      <c r="H7971" t="n">
        <v>13</v>
      </c>
      <c r="I7971" t="n">
        <v>0</v>
      </c>
      <c r="J7971" t="n">
        <v>0</v>
      </c>
      <c r="K7971" t="n">
        <v>0</v>
      </c>
      <c r="L7971">
        <f>G7971+K7971*F7971</f>
        <v/>
      </c>
      <c r="M7971">
        <f>IF(X7971&gt;0,L7971/(X7971*7/30),"")</f>
        <v/>
      </c>
      <c r="N7971">
        <f>IF(Y7971&gt;0,L7971/(Y7971*7/90),"")</f>
        <v/>
      </c>
      <c r="O7971" t="n">
        <v>96</v>
      </c>
      <c r="P7971">
        <f>K7971*O7971</f>
        <v/>
      </c>
      <c r="Q7971" t="inlineStr">
        <is>
          <t>THC</t>
        </is>
      </c>
      <c r="R7971" t="inlineStr">
        <is>
          <t>Edibles</t>
        </is>
      </c>
      <c r="S7971" t="inlineStr"/>
      <c r="T7971" t="inlineStr">
        <is>
          <t>860011435600</t>
        </is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8</v>
      </c>
      <c r="AD7971" t="n">
        <v>8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inlineStr"/>
      <c r="AQ7971" t="n">
        <v>0</v>
      </c>
      <c r="AR7971" t="n">
        <v>0</v>
      </c>
    </row>
    <row r="7972">
      <c r="A7972" t="inlineStr">
        <is>
          <t>860011435624</t>
        </is>
      </c>
      <c r="B7972" t="inlineStr">
        <is>
          <t>Discontinued</t>
        </is>
      </c>
      <c r="C7972" t="inlineStr">
        <is>
          <t>Roseville</t>
        </is>
      </c>
      <c r="D7972" t="inlineStr">
        <is>
          <t>10pk</t>
        </is>
      </c>
      <c r="E7972" t="inlineStr">
        <is>
          <t>Minny Grown Dark Chocolate 5mg THC 10 Pack</t>
        </is>
      </c>
      <c r="F7972" t="n">
        <v>12</v>
      </c>
      <c r="G7972" t="n">
        <v>1</v>
      </c>
      <c r="H7972" t="n">
        <v>2</v>
      </c>
      <c r="I7972" t="n">
        <v>0</v>
      </c>
      <c r="J7972" t="n">
        <v>0</v>
      </c>
      <c r="K7972" t="n">
        <v>0</v>
      </c>
      <c r="L7972">
        <f>G7972+K7972*F7972</f>
        <v/>
      </c>
      <c r="M7972">
        <f>IF(X7972&gt;0,L7972/(X7972*7/30),"")</f>
        <v/>
      </c>
      <c r="N7972">
        <f>IF(Y7972&gt;0,L7972/(Y7972*7/90),"")</f>
        <v/>
      </c>
      <c r="O7972" t="n">
        <v>96</v>
      </c>
      <c r="P7972">
        <f>K7972*O7972</f>
        <v/>
      </c>
      <c r="Q7972" t="inlineStr">
        <is>
          <t>THC</t>
        </is>
      </c>
      <c r="R7972" t="inlineStr">
        <is>
          <t>Edibles</t>
        </is>
      </c>
      <c r="S7972" t="inlineStr"/>
      <c r="T7972" t="inlineStr">
        <is>
          <t>860011435624</t>
        </is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8</v>
      </c>
      <c r="AD7972" t="n">
        <v>8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inlineStr"/>
      <c r="AQ7972" t="n">
        <v>0</v>
      </c>
      <c r="AR7972" t="n">
        <v>0</v>
      </c>
    </row>
    <row r="7973">
      <c r="A7973" t="inlineStr">
        <is>
          <t>860011435624</t>
        </is>
      </c>
      <c r="B7973" t="inlineStr">
        <is>
          <t>Discontinued</t>
        </is>
      </c>
      <c r="C7973" t="inlineStr">
        <is>
          <t>Woodbury</t>
        </is>
      </c>
      <c r="D7973" t="inlineStr">
        <is>
          <t>10pk</t>
        </is>
      </c>
      <c r="E7973" t="inlineStr">
        <is>
          <t>Minny Grown Dark Chocolate 5mg THC 10 Pack</t>
        </is>
      </c>
      <c r="F7973" t="n">
        <v>12</v>
      </c>
      <c r="G7973" t="n">
        <v>1</v>
      </c>
      <c r="H7973" t="n">
        <v>2</v>
      </c>
      <c r="I7973" t="n">
        <v>0</v>
      </c>
      <c r="J7973" t="n">
        <v>0</v>
      </c>
      <c r="K7973" t="n">
        <v>0</v>
      </c>
      <c r="L7973">
        <f>G7973+K7973*F7973</f>
        <v/>
      </c>
      <c r="M7973">
        <f>IF(X7973&gt;0,L7973/(X7973*7/30),"")</f>
        <v/>
      </c>
      <c r="N7973">
        <f>IF(Y7973&gt;0,L7973/(Y7973*7/90),"")</f>
        <v/>
      </c>
      <c r="O7973" t="n">
        <v>96</v>
      </c>
      <c r="P7973">
        <f>K7973*O7973</f>
        <v/>
      </c>
      <c r="Q7973" t="inlineStr">
        <is>
          <t>THC</t>
        </is>
      </c>
      <c r="R7973" t="inlineStr">
        <is>
          <t>Edibles</t>
        </is>
      </c>
      <c r="S7973" t="inlineStr"/>
      <c r="T7973" t="inlineStr">
        <is>
          <t>860011435624</t>
        </is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8</v>
      </c>
      <c r="AD7973" t="n">
        <v>8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inlineStr"/>
      <c r="AQ7973" t="n">
        <v>0</v>
      </c>
      <c r="AR7973" t="n">
        <v>0</v>
      </c>
    </row>
    <row r="7974">
      <c r="A7974" t="inlineStr">
        <is>
          <t>860011669418</t>
        </is>
      </c>
      <c r="B7974" t="inlineStr">
        <is>
          <t>Discontinued</t>
        </is>
      </c>
      <c r="C7974" t="inlineStr">
        <is>
          <t>Minneapolis</t>
        </is>
      </c>
      <c r="D7974" t="inlineStr">
        <is>
          <t>10pk</t>
        </is>
      </c>
      <c r="E7974" t="inlineStr">
        <is>
          <t>Minny Grown Cabin Colada 5mg THC 10 Pack</t>
        </is>
      </c>
      <c r="F7974" t="n">
        <v>12</v>
      </c>
      <c r="G7974" t="n">
        <v>1</v>
      </c>
      <c r="H7974" t="n">
        <v>50</v>
      </c>
      <c r="I7974" t="n">
        <v>0</v>
      </c>
      <c r="J7974" t="n">
        <v>0</v>
      </c>
      <c r="K7974" t="n">
        <v>0</v>
      </c>
      <c r="L7974">
        <f>G7974+K7974*F7974</f>
        <v/>
      </c>
      <c r="M7974">
        <f>IF(X7974&gt;0,L7974/(X7974*7/30),"")</f>
        <v/>
      </c>
      <c r="N7974">
        <f>IF(Y7974&gt;0,L7974/(Y7974*7/90),"")</f>
        <v/>
      </c>
      <c r="O7974" t="n">
        <v>96</v>
      </c>
      <c r="P7974">
        <f>K7974*O7974</f>
        <v/>
      </c>
      <c r="Q7974" t="inlineStr">
        <is>
          <t>THC</t>
        </is>
      </c>
      <c r="R7974" t="inlineStr">
        <is>
          <t>Beverages</t>
        </is>
      </c>
      <c r="S7974" t="inlineStr"/>
      <c r="T7974" t="inlineStr">
        <is>
          <t>860011669418</t>
        </is>
      </c>
      <c r="U7974" t="n">
        <v>0</v>
      </c>
      <c r="V7974" t="n">
        <v>48</v>
      </c>
      <c r="W7974" t="n">
        <v>0</v>
      </c>
      <c r="X7974" t="n">
        <v>0</v>
      </c>
      <c r="Y7974" t="n">
        <v>0</v>
      </c>
      <c r="Z7974" t="n">
        <v>10</v>
      </c>
      <c r="AA7974" t="n">
        <v>10</v>
      </c>
      <c r="AB7974" t="n">
        <v>0</v>
      </c>
      <c r="AC7974" t="n">
        <v>8</v>
      </c>
      <c r="AD7974" t="n">
        <v>8</v>
      </c>
      <c r="AE7974" t="n">
        <v>0</v>
      </c>
      <c r="AF7974" t="n">
        <v>0</v>
      </c>
      <c r="AG7974" t="n">
        <v>0</v>
      </c>
      <c r="AH7974" t="n">
        <v>143.95</v>
      </c>
      <c r="AI7974" t="n">
        <v>143.95</v>
      </c>
      <c r="AJ7974" t="n">
        <v>0</v>
      </c>
      <c r="AK7974" t="n">
        <v>0</v>
      </c>
      <c r="AL7974" t="n">
        <v>14.395</v>
      </c>
      <c r="AM7974" t="n">
        <v>14.395</v>
      </c>
      <c r="AN7974" t="n">
        <v>0</v>
      </c>
      <c r="AO7974" t="n">
        <v>0</v>
      </c>
      <c r="AP7974" t="inlineStr">
        <is>
          <t>Minny Grown</t>
        </is>
      </c>
      <c r="AQ7974" t="n">
        <v>0</v>
      </c>
      <c r="AR7974" t="n">
        <v>0</v>
      </c>
    </row>
    <row r="7975">
      <c r="A7975" t="inlineStr">
        <is>
          <t>602573191699</t>
        </is>
      </c>
      <c r="B7975" t="inlineStr">
        <is>
          <t>Get Chai</t>
        </is>
      </c>
      <c r="C7975" t="inlineStr">
        <is>
          <t>Woodbury</t>
        </is>
      </c>
      <c r="D7975" t="inlineStr">
        <is>
          <t>12oz can</t>
        </is>
      </c>
      <c r="E7975" t="inlineStr">
        <is>
          <t>CQ Blackberry Lemon Lime Spritzer 5mg THC 12oz can</t>
        </is>
      </c>
      <c r="F7975" t="n">
        <v>12</v>
      </c>
      <c r="G7975" t="n">
        <v>1</v>
      </c>
      <c r="H7975" t="n">
        <v>35</v>
      </c>
      <c r="I7975" t="n">
        <v>0</v>
      </c>
      <c r="J7975" t="n">
        <v>0</v>
      </c>
      <c r="K7975" t="n">
        <v>0</v>
      </c>
      <c r="L7975">
        <f>G7975+K7975*F7975</f>
        <v/>
      </c>
      <c r="M7975">
        <f>IF(X7975&gt;0,L7975/(X7975*7/30),"")</f>
        <v/>
      </c>
      <c r="N7975">
        <f>IF(Y7975&gt;0,L7975/(Y7975*7/90),"")</f>
        <v/>
      </c>
      <c r="O7975" t="n">
        <v>27</v>
      </c>
      <c r="P7975">
        <f>K7975*O7975</f>
        <v/>
      </c>
      <c r="Q7975" t="inlineStr">
        <is>
          <t>THC</t>
        </is>
      </c>
      <c r="R7975" t="inlineStr">
        <is>
          <t>Beverages</t>
        </is>
      </c>
      <c r="S7975" t="inlineStr"/>
      <c r="T7975" t="inlineStr">
        <is>
          <t>602573191699</t>
        </is>
      </c>
      <c r="U7975" t="n">
        <v>0</v>
      </c>
      <c r="V7975" t="n">
        <v>439</v>
      </c>
      <c r="W7975" t="n">
        <v>0</v>
      </c>
      <c r="X7975" t="n">
        <v>2</v>
      </c>
      <c r="Y7975" t="n">
        <v>7</v>
      </c>
      <c r="Z7975" t="n">
        <v>39</v>
      </c>
      <c r="AA7975" t="n">
        <v>54</v>
      </c>
      <c r="AB7975" t="n">
        <v>6</v>
      </c>
      <c r="AC7975" t="n">
        <v>2.48332</v>
      </c>
      <c r="AD7975" t="n">
        <v>2.25</v>
      </c>
      <c r="AE7975" t="n">
        <v>0</v>
      </c>
      <c r="AF7975" t="n">
        <v>7.92</v>
      </c>
      <c r="AG7975" t="n">
        <v>27.33</v>
      </c>
      <c r="AH7975" t="n">
        <v>150.26</v>
      </c>
      <c r="AI7975" t="n">
        <v>208.0300000000001</v>
      </c>
      <c r="AJ7975" t="n">
        <v>0</v>
      </c>
      <c r="AK7975" t="n">
        <v>3.96</v>
      </c>
      <c r="AL7975" t="n">
        <v>3.7565</v>
      </c>
      <c r="AM7975" t="n">
        <v>3.782363636</v>
      </c>
      <c r="AN7975" t="n">
        <v>0</v>
      </c>
      <c r="AO7975" t="n">
        <v>0</v>
      </c>
      <c r="AP7975" t="inlineStr">
        <is>
          <t>Dume Holding Company LLC</t>
        </is>
      </c>
      <c r="AQ7975" t="n">
        <v>0.1818</v>
      </c>
      <c r="AR7975" t="n">
        <v>0.2857</v>
      </c>
    </row>
    <row r="7976">
      <c r="A7976" t="inlineStr">
        <is>
          <t>643459379558</t>
        </is>
      </c>
      <c r="B7976" t="inlineStr">
        <is>
          <t>Gigli MN LLC</t>
        </is>
      </c>
      <c r="C7976" t="inlineStr">
        <is>
          <t>Bloomington</t>
        </is>
      </c>
      <c r="D7976" t="inlineStr">
        <is>
          <t>10pk</t>
        </is>
      </c>
      <c r="E7976" t="inlineStr">
        <is>
          <t>Gigli Sativa Mixed Fruit 5mg THC 10 Pack</t>
        </is>
      </c>
      <c r="F7976" t="n">
        <v>12</v>
      </c>
      <c r="G7976" t="n">
        <v>1</v>
      </c>
      <c r="H7976" t="n">
        <v>175</v>
      </c>
      <c r="I7976" t="n">
        <v>0</v>
      </c>
      <c r="J7976" t="n">
        <v>0</v>
      </c>
      <c r="K7976" t="n">
        <v>0</v>
      </c>
      <c r="L7976">
        <f>G7976+K7976*F7976</f>
        <v/>
      </c>
      <c r="M7976">
        <f>IF(X7976&gt;0,L7976/(X7976*7/30),"")</f>
        <v/>
      </c>
      <c r="N7976">
        <f>IF(Y7976&gt;0,L7976/(Y7976*7/90),"")</f>
        <v/>
      </c>
      <c r="O7976" t="n">
        <v>60</v>
      </c>
      <c r="P7976">
        <f>K7976*O7976</f>
        <v/>
      </c>
      <c r="Q7976" t="inlineStr">
        <is>
          <t>THC</t>
        </is>
      </c>
      <c r="R7976" t="inlineStr">
        <is>
          <t>Edibles</t>
        </is>
      </c>
      <c r="S7976" t="inlineStr"/>
      <c r="T7976" t="inlineStr"/>
      <c r="U7976" t="n">
        <v>0</v>
      </c>
      <c r="V7976" t="n">
        <v>1329</v>
      </c>
      <c r="W7976" t="n">
        <v>0</v>
      </c>
      <c r="X7976" t="n">
        <v>2</v>
      </c>
      <c r="Y7976" t="n">
        <v>11</v>
      </c>
      <c r="Z7976" t="n">
        <v>11</v>
      </c>
      <c r="AA7976" t="n">
        <v>11</v>
      </c>
      <c r="AB7976" t="n">
        <v>0</v>
      </c>
      <c r="AC7976" t="n">
        <v>0.2857142857297143</v>
      </c>
      <c r="AD7976" t="n">
        <v>5</v>
      </c>
      <c r="AE7976" t="n">
        <v>0</v>
      </c>
      <c r="AF7976" t="n">
        <v>19.92</v>
      </c>
      <c r="AG7976" t="n">
        <v>94.68000000000004</v>
      </c>
      <c r="AH7976" t="n">
        <v>94.68000000000004</v>
      </c>
      <c r="AI7976" t="n">
        <v>94.68000000000004</v>
      </c>
      <c r="AJ7976" t="n">
        <v>0</v>
      </c>
      <c r="AK7976" t="n">
        <v>9.960000000000001</v>
      </c>
      <c r="AL7976" t="n">
        <v>8.607272727</v>
      </c>
      <c r="AM7976" t="n">
        <v>8.607272727</v>
      </c>
      <c r="AN7976" t="n">
        <v>0</v>
      </c>
      <c r="AO7976" t="n">
        <v>3</v>
      </c>
      <c r="AP7976" t="inlineStr">
        <is>
          <t>Gigli MN LLC</t>
        </is>
      </c>
      <c r="AQ7976" t="n">
        <v>0</v>
      </c>
      <c r="AR7976" t="n">
        <v>0</v>
      </c>
    </row>
    <row r="7977">
      <c r="A7977" t="inlineStr">
        <is>
          <t>850063284134</t>
        </is>
      </c>
      <c r="B7977" t="inlineStr">
        <is>
          <t>Bellboy Corporation</t>
        </is>
      </c>
      <c r="C7977" t="inlineStr">
        <is>
          <t>Rosemount</t>
        </is>
      </c>
      <c r="D7977" t="inlineStr">
        <is>
          <t>10pk</t>
        </is>
      </c>
      <c r="E7977" t="inlineStr">
        <is>
          <t>Minny Grown CBG Pink Lemonade 10 Pack</t>
        </is>
      </c>
      <c r="F7977" t="n">
        <v>12</v>
      </c>
      <c r="G7977" t="n">
        <v>1</v>
      </c>
      <c r="H7977" t="n">
        <v>116</v>
      </c>
      <c r="I7977" t="n">
        <v>1</v>
      </c>
      <c r="J7977" t="n">
        <v>0</v>
      </c>
      <c r="K7977" t="n">
        <v>0</v>
      </c>
      <c r="L7977">
        <f>G7977+K7977*F7977</f>
        <v/>
      </c>
      <c r="M7977">
        <f>IF(X7977&gt;0,L7977/(X7977*7/30),"")</f>
        <v/>
      </c>
      <c r="N7977">
        <f>IF(Y7977&gt;0,L7977/(Y7977*7/90),"")</f>
        <v/>
      </c>
      <c r="O7977" t="n">
        <v>96</v>
      </c>
      <c r="P7977">
        <f>K7977*O7977</f>
        <v/>
      </c>
      <c r="Q7977" t="inlineStr">
        <is>
          <t>THC</t>
        </is>
      </c>
      <c r="R7977" t="inlineStr">
        <is>
          <t>Edibles</t>
        </is>
      </c>
      <c r="S7977" t="inlineStr"/>
      <c r="T7977" t="inlineStr">
        <is>
          <t>9912205</t>
        </is>
      </c>
      <c r="U7977" t="n">
        <v>0</v>
      </c>
      <c r="V7977" t="n">
        <v>487</v>
      </c>
      <c r="W7977" t="n">
        <v>1</v>
      </c>
      <c r="X7977" t="n">
        <v>2</v>
      </c>
      <c r="Y7977" t="n">
        <v>6</v>
      </c>
      <c r="Z7977" t="n">
        <v>32</v>
      </c>
      <c r="AA7977" t="n">
        <v>38</v>
      </c>
      <c r="AB7977" t="n">
        <v>2</v>
      </c>
      <c r="AC7977" t="n">
        <v>8</v>
      </c>
      <c r="AD7977" t="n">
        <v>8</v>
      </c>
      <c r="AE7977" t="n">
        <v>12.5</v>
      </c>
      <c r="AF7977" t="n">
        <v>22.5</v>
      </c>
      <c r="AG7977" t="n">
        <v>72.5</v>
      </c>
      <c r="AH7977" t="n">
        <v>409.81</v>
      </c>
      <c r="AI7977" t="n">
        <v>489.73</v>
      </c>
      <c r="AJ7977" t="n">
        <v>12.5</v>
      </c>
      <c r="AK7977" t="n">
        <v>11.25</v>
      </c>
      <c r="AL7977" t="n">
        <v>12.8065625</v>
      </c>
      <c r="AM7977" t="n">
        <v>12.887631578</v>
      </c>
      <c r="AN7977" t="n">
        <v>0</v>
      </c>
      <c r="AO7977" t="n">
        <v>0</v>
      </c>
      <c r="AP7977" t="inlineStr"/>
      <c r="AQ7977" t="n">
        <v>0.6667</v>
      </c>
      <c r="AR7977" t="n">
        <v>0.5556</v>
      </c>
    </row>
    <row r="7978">
      <c r="A7978" t="inlineStr">
        <is>
          <t>850063284615</t>
        </is>
      </c>
      <c r="B7978" t="inlineStr">
        <is>
          <t>Bellboy Corporation</t>
        </is>
      </c>
      <c r="C7978" t="inlineStr">
        <is>
          <t>Plymouth</t>
        </is>
      </c>
      <c r="D7978" t="inlineStr">
        <is>
          <t>N/A</t>
        </is>
      </c>
      <c r="E7978" t="inlineStr">
        <is>
          <t>Minny Grown Highbernate 2.0 Yummy Gummy Bar 50mg THC</t>
        </is>
      </c>
      <c r="F7978" t="n">
        <v>12</v>
      </c>
      <c r="G7978" t="n">
        <v>1</v>
      </c>
      <c r="H7978" t="n">
        <v>96</v>
      </c>
      <c r="I7978" t="n">
        <v>3</v>
      </c>
      <c r="J7978" t="n">
        <v>0</v>
      </c>
      <c r="K7978" t="n">
        <v>0</v>
      </c>
      <c r="L7978">
        <f>G7978+K7978*F7978</f>
        <v/>
      </c>
      <c r="M7978">
        <f>IF(X7978&gt;0,L7978/(X7978*7/30),"")</f>
        <v/>
      </c>
      <c r="N7978">
        <f>IF(Y7978&gt;0,L7978/(Y7978*7/90),"")</f>
        <v/>
      </c>
      <c r="O7978" t="n">
        <v>72</v>
      </c>
      <c r="P7978">
        <f>K7978*O7978</f>
        <v/>
      </c>
      <c r="Q7978" t="inlineStr">
        <is>
          <t>THC</t>
        </is>
      </c>
      <c r="R7978" t="inlineStr">
        <is>
          <t>Edibles</t>
        </is>
      </c>
      <c r="S7978" t="inlineStr"/>
      <c r="T7978" t="inlineStr">
        <is>
          <t>9912295</t>
        </is>
      </c>
      <c r="U7978" t="n">
        <v>0</v>
      </c>
      <c r="V7978" t="n">
        <v>895</v>
      </c>
      <c r="W7978" t="n">
        <v>0</v>
      </c>
      <c r="X7978" t="n">
        <v>2</v>
      </c>
      <c r="Y7978" t="n">
        <v>19</v>
      </c>
      <c r="Z7978" t="n">
        <v>58</v>
      </c>
      <c r="AA7978" t="n">
        <v>75</v>
      </c>
      <c r="AB7978" t="n">
        <v>5</v>
      </c>
      <c r="AC7978" t="n">
        <v>6</v>
      </c>
      <c r="AD7978" t="n">
        <v>6</v>
      </c>
      <c r="AE7978" t="n">
        <v>0</v>
      </c>
      <c r="AF7978" t="n">
        <v>20</v>
      </c>
      <c r="AG7978" t="n">
        <v>193.95</v>
      </c>
      <c r="AH7978" t="n">
        <v>612.96</v>
      </c>
      <c r="AI7978" t="n">
        <v>794.59</v>
      </c>
      <c r="AJ7978" t="n">
        <v>0</v>
      </c>
      <c r="AK7978" t="n">
        <v>10</v>
      </c>
      <c r="AL7978" t="n">
        <v>10.568275862</v>
      </c>
      <c r="AM7978" t="n">
        <v>10.594533333</v>
      </c>
      <c r="AN7978" t="n">
        <v>0</v>
      </c>
      <c r="AO7978" t="n">
        <v>3</v>
      </c>
      <c r="AP7978" t="inlineStr"/>
      <c r="AQ7978" t="n">
        <v>2</v>
      </c>
      <c r="AR7978" t="n">
        <v>2.6</v>
      </c>
    </row>
    <row r="7979">
      <c r="A7979" t="inlineStr">
        <is>
          <t>860006677671</t>
        </is>
      </c>
      <c r="B7979" t="inlineStr">
        <is>
          <t>Bellboy Corporation</t>
        </is>
      </c>
      <c r="C7979" t="inlineStr">
        <is>
          <t>Minnetonka</t>
        </is>
      </c>
      <c r="D7979" t="inlineStr">
        <is>
          <t>10pk</t>
        </is>
      </c>
      <c r="E7979" t="inlineStr">
        <is>
          <t>Minny Grown BlueBeary 10 Pack</t>
        </is>
      </c>
      <c r="F7979" t="n">
        <v>12</v>
      </c>
      <c r="G7979" t="n">
        <v>1</v>
      </c>
      <c r="H7979" t="n">
        <v>161</v>
      </c>
      <c r="I7979" t="n">
        <v>9</v>
      </c>
      <c r="J7979" t="n">
        <v>0</v>
      </c>
      <c r="K7979" t="n">
        <v>0</v>
      </c>
      <c r="L7979">
        <f>G7979+K7979*F7979</f>
        <v/>
      </c>
      <c r="M7979">
        <f>IF(X7979&gt;0,L7979/(X7979*7/30),"")</f>
        <v/>
      </c>
      <c r="N7979">
        <f>IF(Y7979&gt;0,L7979/(Y7979*7/90),"")</f>
        <v/>
      </c>
      <c r="O7979" t="n">
        <v>96</v>
      </c>
      <c r="P7979">
        <f>K7979*O7979</f>
        <v/>
      </c>
      <c r="Q7979" t="inlineStr">
        <is>
          <t>THC</t>
        </is>
      </c>
      <c r="R7979" t="inlineStr">
        <is>
          <t>Edibles</t>
        </is>
      </c>
      <c r="S7979" t="inlineStr"/>
      <c r="T7979" t="inlineStr">
        <is>
          <t>9912095</t>
        </is>
      </c>
      <c r="U7979" t="n">
        <v>0</v>
      </c>
      <c r="V7979" t="n">
        <v>2539</v>
      </c>
      <c r="W7979" t="n">
        <v>1</v>
      </c>
      <c r="X7979" t="n">
        <v>3</v>
      </c>
      <c r="Y7979" t="n">
        <v>8</v>
      </c>
      <c r="Z7979" t="n">
        <v>35</v>
      </c>
      <c r="AA7979" t="n">
        <v>40</v>
      </c>
      <c r="AB7979" t="n">
        <v>0</v>
      </c>
      <c r="AC7979" t="n">
        <v>7.999999999701211</v>
      </c>
      <c r="AD7979" t="n">
        <v>8</v>
      </c>
      <c r="AE7979" t="n">
        <v>12.5</v>
      </c>
      <c r="AF7979" t="n">
        <v>32.5</v>
      </c>
      <c r="AG7979" t="n">
        <v>97.49000000000001</v>
      </c>
      <c r="AH7979" t="n">
        <v>437.3000000000001</v>
      </c>
      <c r="AI7979" t="n">
        <v>509.73</v>
      </c>
      <c r="AJ7979" t="n">
        <v>12.5</v>
      </c>
      <c r="AK7979" t="n">
        <v>10.833333333</v>
      </c>
      <c r="AL7979" t="n">
        <v>12.524848484</v>
      </c>
      <c r="AM7979" t="n">
        <v>12.782894736</v>
      </c>
      <c r="AN7979" t="n">
        <v>1</v>
      </c>
      <c r="AO7979" t="n">
        <v>4</v>
      </c>
      <c r="AP7979" t="inlineStr">
        <is>
          <t>Minny Grown</t>
        </is>
      </c>
      <c r="AQ7979" t="n">
        <v>0.6</v>
      </c>
      <c r="AR7979" t="n">
        <v>1.1429</v>
      </c>
    </row>
    <row r="7980">
      <c r="A7980" t="inlineStr">
        <is>
          <t>198715221473</t>
        </is>
      </c>
      <c r="B7980" t="inlineStr">
        <is>
          <t>Sweet Leaves, LLC</t>
        </is>
      </c>
      <c r="C7980" t="inlineStr">
        <is>
          <t>Chanhassen</t>
        </is>
      </c>
      <c r="D7980" t="inlineStr">
        <is>
          <t>10pk</t>
        </is>
      </c>
      <c r="E7980" t="inlineStr">
        <is>
          <t>Sweet Leaves Peach 5mg THC 10 Pack</t>
        </is>
      </c>
      <c r="F7980" t="n">
        <v>12</v>
      </c>
      <c r="G7980" t="n">
        <v>1</v>
      </c>
      <c r="H7980" t="n">
        <v>206</v>
      </c>
      <c r="I7980" t="n">
        <v>3</v>
      </c>
      <c r="J7980" t="n">
        <v>0</v>
      </c>
      <c r="K7980" t="n">
        <v>0</v>
      </c>
      <c r="L7980">
        <f>G7980+K7980*F7980</f>
        <v/>
      </c>
      <c r="M7980">
        <f>IF(X7980&gt;0,L7980/(X7980*7/30),"")</f>
        <v/>
      </c>
      <c r="N7980">
        <f>IF(Y7980&gt;0,L7980/(Y7980*7/90),"")</f>
        <v/>
      </c>
      <c r="O7980" t="n">
        <v>62.4</v>
      </c>
      <c r="P7980">
        <f>K7980*O7980</f>
        <v/>
      </c>
      <c r="Q7980" t="inlineStr">
        <is>
          <t>THC</t>
        </is>
      </c>
      <c r="R7980" t="inlineStr">
        <is>
          <t>Edibles</t>
        </is>
      </c>
      <c r="S7980" t="inlineStr"/>
      <c r="T7980" t="inlineStr"/>
      <c r="U7980" t="n">
        <v>0</v>
      </c>
      <c r="V7980" t="n">
        <v>788</v>
      </c>
      <c r="W7980" t="n">
        <v>3</v>
      </c>
      <c r="X7980" t="n">
        <v>4</v>
      </c>
      <c r="Y7980" t="n">
        <v>7</v>
      </c>
      <c r="Z7980" t="n">
        <v>22</v>
      </c>
      <c r="AA7980" t="n">
        <v>26</v>
      </c>
      <c r="AB7980" t="n">
        <v>0</v>
      </c>
      <c r="AC7980" t="n">
        <v>5.286714975873431</v>
      </c>
      <c r="AD7980" t="n">
        <v>5.2</v>
      </c>
      <c r="AE7980" t="n">
        <v>22.5</v>
      </c>
      <c r="AF7980" t="n">
        <v>30</v>
      </c>
      <c r="AG7980" t="n">
        <v>52.5</v>
      </c>
      <c r="AH7980" t="n">
        <v>167.66</v>
      </c>
      <c r="AI7980" t="n">
        <v>197.66</v>
      </c>
      <c r="AJ7980" t="n">
        <v>7.5</v>
      </c>
      <c r="AK7980" t="n">
        <v>7.5</v>
      </c>
      <c r="AL7980" t="n">
        <v>7.62090909</v>
      </c>
      <c r="AM7980" t="n">
        <v>7.602307692</v>
      </c>
      <c r="AN7980" t="n">
        <v>0</v>
      </c>
      <c r="AO7980" t="n">
        <v>2</v>
      </c>
      <c r="AP7980" t="inlineStr">
        <is>
          <t>Sweet Leaves, LLC</t>
        </is>
      </c>
      <c r="AQ7980" t="n">
        <v>0</v>
      </c>
      <c r="AR7980" t="n">
        <v>0.5556</v>
      </c>
    </row>
    <row r="7981">
      <c r="A7981" t="inlineStr">
        <is>
          <t>198715344844</t>
        </is>
      </c>
      <c r="B7981" t="inlineStr">
        <is>
          <t>Sweet Leaves, LLC</t>
        </is>
      </c>
      <c r="C7981" t="inlineStr">
        <is>
          <t>Woodbury</t>
        </is>
      </c>
      <c r="D7981" t="inlineStr">
        <is>
          <t>10pk</t>
        </is>
      </c>
      <c r="E7981" t="inlineStr">
        <is>
          <t>Sweet Leaves Pineapple 5mg THC 10 Pack</t>
        </is>
      </c>
      <c r="F7981" t="n">
        <v>12</v>
      </c>
      <c r="G7981" t="n">
        <v>1</v>
      </c>
      <c r="H7981" t="n">
        <v>170</v>
      </c>
      <c r="I7981" t="n">
        <v>9</v>
      </c>
      <c r="J7981" t="n">
        <v>0</v>
      </c>
      <c r="K7981" t="n">
        <v>0</v>
      </c>
      <c r="L7981">
        <f>G7981+K7981*F7981</f>
        <v/>
      </c>
      <c r="M7981">
        <f>IF(X7981&gt;0,L7981/(X7981*7/30),"")</f>
        <v/>
      </c>
      <c r="N7981">
        <f>IF(Y7981&gt;0,L7981/(Y7981*7/90),"")</f>
        <v/>
      </c>
      <c r="O7981" t="n">
        <v>62.4</v>
      </c>
      <c r="P7981">
        <f>K7981*O7981</f>
        <v/>
      </c>
      <c r="Q7981" t="inlineStr">
        <is>
          <t>THC</t>
        </is>
      </c>
      <c r="R7981" t="inlineStr">
        <is>
          <t>Edibles</t>
        </is>
      </c>
      <c r="S7981" t="inlineStr"/>
      <c r="T7981" t="inlineStr"/>
      <c r="U7981" t="n">
        <v>0</v>
      </c>
      <c r="V7981" t="n">
        <v>698</v>
      </c>
      <c r="W7981" t="n">
        <v>0</v>
      </c>
      <c r="X7981" t="n">
        <v>4</v>
      </c>
      <c r="Y7981" t="n">
        <v>10</v>
      </c>
      <c r="Z7981" t="n">
        <v>40</v>
      </c>
      <c r="AA7981" t="n">
        <v>50</v>
      </c>
      <c r="AB7981" t="n">
        <v>2</v>
      </c>
      <c r="AC7981" t="n">
        <v>5.344941176194705</v>
      </c>
      <c r="AD7981" t="n">
        <v>5.2</v>
      </c>
      <c r="AE7981" t="n">
        <v>0</v>
      </c>
      <c r="AF7981" t="n">
        <v>30</v>
      </c>
      <c r="AG7981" t="n">
        <v>75</v>
      </c>
      <c r="AH7981" t="n">
        <v>296.65</v>
      </c>
      <c r="AI7981" t="n">
        <v>371.65</v>
      </c>
      <c r="AJ7981" t="n">
        <v>0</v>
      </c>
      <c r="AK7981" t="n">
        <v>7.5</v>
      </c>
      <c r="AL7981" t="n">
        <v>7.41625</v>
      </c>
      <c r="AM7981" t="n">
        <v>7.433</v>
      </c>
      <c r="AN7981" t="n">
        <v>0</v>
      </c>
      <c r="AO7981" t="n">
        <v>2</v>
      </c>
      <c r="AP7981" t="inlineStr">
        <is>
          <t>Hohensteins, Inc.;Sweet Leaves, LLC</t>
        </is>
      </c>
      <c r="AQ7981" t="n">
        <v>1.3333</v>
      </c>
      <c r="AR7981" t="n">
        <v>0.9</v>
      </c>
    </row>
    <row r="7982">
      <c r="A7982" t="inlineStr">
        <is>
          <t>811194035590</t>
        </is>
      </c>
      <c r="B7982" t="inlineStr">
        <is>
          <t>Bellboy Corporation</t>
        </is>
      </c>
      <c r="C7982" t="inlineStr">
        <is>
          <t>Roseville</t>
        </is>
      </c>
      <c r="D7982" t="inlineStr">
        <is>
          <t>10pk</t>
        </is>
      </c>
      <c r="E7982" t="inlineStr">
        <is>
          <t>Smokiez Sour Blue Rasp 5mg THC 10 Pack</t>
        </is>
      </c>
      <c r="F7982" t="n">
        <v>12</v>
      </c>
      <c r="G7982" t="n">
        <v>1</v>
      </c>
      <c r="H7982" t="n">
        <v>141</v>
      </c>
      <c r="I7982" t="n">
        <v>21</v>
      </c>
      <c r="J7982" t="n">
        <v>0</v>
      </c>
      <c r="K7982" t="n">
        <v>0</v>
      </c>
      <c r="L7982">
        <f>G7982+K7982*F7982</f>
        <v/>
      </c>
      <c r="M7982">
        <f>IF(X7982&gt;0,L7982/(X7982*7/30),"")</f>
        <v/>
      </c>
      <c r="N7982">
        <f>IF(Y7982&gt;0,L7982/(Y7982*7/90),"")</f>
        <v/>
      </c>
      <c r="O7982" t="n">
        <v>66</v>
      </c>
      <c r="P7982">
        <f>K7982*O7982</f>
        <v/>
      </c>
      <c r="Q7982" t="inlineStr">
        <is>
          <t>THC</t>
        </is>
      </c>
      <c r="R7982" t="inlineStr">
        <is>
          <t>Edibles</t>
        </is>
      </c>
      <c r="S7982" t="inlineStr"/>
      <c r="T7982" t="inlineStr">
        <is>
          <t>9921085</t>
        </is>
      </c>
      <c r="U7982" t="n">
        <v>0</v>
      </c>
      <c r="V7982" t="n">
        <v>240</v>
      </c>
      <c r="W7982" t="n">
        <v>4</v>
      </c>
      <c r="X7982" t="n">
        <v>4</v>
      </c>
      <c r="Y7982" t="n">
        <v>7</v>
      </c>
      <c r="Z7982" t="n">
        <v>28</v>
      </c>
      <c r="AA7982" t="n">
        <v>32</v>
      </c>
      <c r="AB7982" t="n">
        <v>1</v>
      </c>
      <c r="AC7982" t="n">
        <v>4.836879432198582</v>
      </c>
      <c r="AD7982" t="n">
        <v>5.5</v>
      </c>
      <c r="AE7982" t="n">
        <v>40</v>
      </c>
      <c r="AF7982" t="n">
        <v>40</v>
      </c>
      <c r="AG7982" t="n">
        <v>75.98</v>
      </c>
      <c r="AH7982" t="n">
        <v>303.83</v>
      </c>
      <c r="AI7982" t="n">
        <v>346.79</v>
      </c>
      <c r="AJ7982" t="n">
        <v>10</v>
      </c>
      <c r="AK7982" t="n">
        <v>10</v>
      </c>
      <c r="AL7982" t="n">
        <v>10.851071428</v>
      </c>
      <c r="AM7982" t="n">
        <v>10.508787878</v>
      </c>
      <c r="AN7982" t="n">
        <v>0</v>
      </c>
      <c r="AO7982" t="n">
        <v>0</v>
      </c>
      <c r="AP7982" t="inlineStr"/>
      <c r="AQ7982" t="n">
        <v>1.3333</v>
      </c>
      <c r="AR7982" t="n">
        <v>0.3684</v>
      </c>
    </row>
    <row r="7983">
      <c r="A7983" t="inlineStr">
        <is>
          <t>811194035644</t>
        </is>
      </c>
      <c r="B7983" t="inlineStr">
        <is>
          <t>Bellboy Corporation</t>
        </is>
      </c>
      <c r="C7983" t="inlineStr">
        <is>
          <t>Vadnais Heights</t>
        </is>
      </c>
      <c r="D7983" t="inlineStr">
        <is>
          <t>10pk</t>
        </is>
      </c>
      <c r="E7983" t="inlineStr">
        <is>
          <t>Smokiez Peach 5mg THC 10 Pack</t>
        </is>
      </c>
      <c r="F7983" t="n">
        <v>12</v>
      </c>
      <c r="G7983" t="n">
        <v>1</v>
      </c>
      <c r="H7983" t="n">
        <v>121</v>
      </c>
      <c r="I7983" t="n">
        <v>6</v>
      </c>
      <c r="J7983" t="n">
        <v>0</v>
      </c>
      <c r="K7983" t="n">
        <v>0</v>
      </c>
      <c r="L7983">
        <f>G7983+K7983*F7983</f>
        <v/>
      </c>
      <c r="M7983">
        <f>IF(X7983&gt;0,L7983/(X7983*7/30),"")</f>
        <v/>
      </c>
      <c r="N7983">
        <f>IF(Y7983&gt;0,L7983/(Y7983*7/90),"")</f>
        <v/>
      </c>
      <c r="O7983" t="n">
        <v>66</v>
      </c>
      <c r="P7983">
        <f>K7983*O7983</f>
        <v/>
      </c>
      <c r="Q7983" t="inlineStr">
        <is>
          <t>THC</t>
        </is>
      </c>
      <c r="R7983" t="inlineStr">
        <is>
          <t>Edibles</t>
        </is>
      </c>
      <c r="S7983" t="inlineStr"/>
      <c r="T7983" t="inlineStr">
        <is>
          <t>9921055</t>
        </is>
      </c>
      <c r="U7983" t="n">
        <v>0</v>
      </c>
      <c r="V7983" t="n">
        <v>488</v>
      </c>
      <c r="W7983" t="n">
        <v>1</v>
      </c>
      <c r="X7983" t="n">
        <v>5</v>
      </c>
      <c r="Y7983" t="n">
        <v>12</v>
      </c>
      <c r="Z7983" t="n">
        <v>34</v>
      </c>
      <c r="AA7983" t="n">
        <v>55</v>
      </c>
      <c r="AB7983" t="n">
        <v>10</v>
      </c>
      <c r="AC7983" t="n">
        <v>5.500000000330579</v>
      </c>
      <c r="AD7983" t="n">
        <v>5.5</v>
      </c>
      <c r="AE7983" t="n">
        <v>12.96</v>
      </c>
      <c r="AF7983" t="n">
        <v>52.96</v>
      </c>
      <c r="AG7983" t="n">
        <v>128.88</v>
      </c>
      <c r="AH7983" t="n">
        <v>363.83</v>
      </c>
      <c r="AI7983" t="n">
        <v>573.83</v>
      </c>
      <c r="AJ7983" t="n">
        <v>12.96</v>
      </c>
      <c r="AK7983" t="n">
        <v>10.592</v>
      </c>
      <c r="AL7983" t="n">
        <v>10.700882352</v>
      </c>
      <c r="AM7983" t="n">
        <v>10.433272727</v>
      </c>
      <c r="AN7983" t="n">
        <v>0</v>
      </c>
      <c r="AO7983" t="n">
        <v>0</v>
      </c>
      <c r="AP7983" t="inlineStr"/>
      <c r="AQ7983" t="n">
        <v>1</v>
      </c>
      <c r="AR7983" t="n">
        <v>0.5714</v>
      </c>
    </row>
    <row r="7984">
      <c r="A7984" t="inlineStr">
        <is>
          <t>860009438040</t>
        </is>
      </c>
      <c r="B7984" t="inlineStr">
        <is>
          <t>Bellboy Corporation</t>
        </is>
      </c>
      <c r="C7984" t="inlineStr">
        <is>
          <t>Bloomington</t>
        </is>
      </c>
      <c r="D7984" t="inlineStr">
        <is>
          <t>10pk</t>
        </is>
      </c>
      <c r="E7984" t="inlineStr">
        <is>
          <t>Minny Grown Highbernate 5mg THC 10 Pack</t>
        </is>
      </c>
      <c r="F7984" t="n">
        <v>12</v>
      </c>
      <c r="G7984" t="n">
        <v>1</v>
      </c>
      <c r="H7984" t="n">
        <v>207</v>
      </c>
      <c r="I7984" t="n">
        <v>0</v>
      </c>
      <c r="J7984" t="n">
        <v>0</v>
      </c>
      <c r="K7984" t="n">
        <v>0</v>
      </c>
      <c r="L7984">
        <f>G7984+K7984*F7984</f>
        <v/>
      </c>
      <c r="M7984">
        <f>IF(X7984&gt;0,L7984/(X7984*7/30),"")</f>
        <v/>
      </c>
      <c r="N7984">
        <f>IF(Y7984&gt;0,L7984/(Y7984*7/90),"")</f>
        <v/>
      </c>
      <c r="O7984" t="n">
        <v>96</v>
      </c>
      <c r="P7984">
        <f>K7984*O7984</f>
        <v/>
      </c>
      <c r="Q7984" t="inlineStr">
        <is>
          <t>THC</t>
        </is>
      </c>
      <c r="R7984" t="inlineStr">
        <is>
          <t>Edibles</t>
        </is>
      </c>
      <c r="S7984" t="inlineStr"/>
      <c r="T7984" t="inlineStr">
        <is>
          <t>9912145</t>
        </is>
      </c>
      <c r="U7984" t="n">
        <v>0</v>
      </c>
      <c r="V7984" t="n">
        <v>3656</v>
      </c>
      <c r="W7984" t="n">
        <v>0</v>
      </c>
      <c r="X7984" t="n">
        <v>5</v>
      </c>
      <c r="Y7984" t="n">
        <v>15</v>
      </c>
      <c r="Z7984" t="n">
        <v>32</v>
      </c>
      <c r="AA7984" t="n">
        <v>32</v>
      </c>
      <c r="AB7984" t="n">
        <v>0</v>
      </c>
      <c r="AC7984" t="n">
        <v>7.999999999922705</v>
      </c>
      <c r="AD7984" t="n">
        <v>8</v>
      </c>
      <c r="AE7984" t="n">
        <v>0</v>
      </c>
      <c r="AF7984" t="n">
        <v>60</v>
      </c>
      <c r="AG7984" t="n">
        <v>189.92</v>
      </c>
      <c r="AH7984" t="n">
        <v>405.48</v>
      </c>
      <c r="AI7984" t="n">
        <v>405.48</v>
      </c>
      <c r="AJ7984" t="n">
        <v>0</v>
      </c>
      <c r="AK7984" t="n">
        <v>12</v>
      </c>
      <c r="AL7984" t="n">
        <v>11.8</v>
      </c>
      <c r="AM7984" t="n">
        <v>11.8</v>
      </c>
      <c r="AN7984" t="n">
        <v>0</v>
      </c>
      <c r="AO7984" t="n">
        <v>6</v>
      </c>
      <c r="AP7984" t="inlineStr">
        <is>
          <t>Minny Grown</t>
        </is>
      </c>
      <c r="AQ7984" t="n">
        <v>0</v>
      </c>
      <c r="AR7984" t="n">
        <v>0</v>
      </c>
    </row>
    <row r="7985">
      <c r="A7985" t="inlineStr">
        <is>
          <t>860009899360</t>
        </is>
      </c>
      <c r="B7985" t="inlineStr">
        <is>
          <t>Bellboy Corporation</t>
        </is>
      </c>
      <c r="C7985" t="inlineStr">
        <is>
          <t>Osseo</t>
        </is>
      </c>
      <c r="D7985" t="inlineStr">
        <is>
          <t>10pk</t>
        </is>
      </c>
      <c r="E7985" t="inlineStr">
        <is>
          <t>Minny Grown St. Croix Sunrise 10 Pack</t>
        </is>
      </c>
      <c r="F7985" t="n">
        <v>12</v>
      </c>
      <c r="G7985" t="n">
        <v>1</v>
      </c>
      <c r="H7985" t="n">
        <v>173</v>
      </c>
      <c r="I7985" t="n">
        <v>8</v>
      </c>
      <c r="J7985" t="n">
        <v>1</v>
      </c>
      <c r="K7985" t="n">
        <v>1</v>
      </c>
      <c r="L7985">
        <f>G7985+K7985*F7985</f>
        <v/>
      </c>
      <c r="M7985">
        <f>IF(X7985&gt;0,L7985/(X7985*7/30),"")</f>
        <v/>
      </c>
      <c r="N7985">
        <f>IF(Y7985&gt;0,L7985/(Y7985*7/90),"")</f>
        <v/>
      </c>
      <c r="O7985" t="n">
        <v>96</v>
      </c>
      <c r="P7985">
        <f>K7985*O7985</f>
        <v/>
      </c>
      <c r="Q7985" t="inlineStr">
        <is>
          <t>THC</t>
        </is>
      </c>
      <c r="R7985" t="inlineStr">
        <is>
          <t>Edibles</t>
        </is>
      </c>
      <c r="S7985" t="inlineStr"/>
      <c r="T7985" t="inlineStr">
        <is>
          <t>9912025</t>
        </is>
      </c>
      <c r="U7985" t="n">
        <v>0</v>
      </c>
      <c r="V7985" t="n">
        <v>4520</v>
      </c>
      <c r="W7985" t="n">
        <v>2</v>
      </c>
      <c r="X7985" t="n">
        <v>6</v>
      </c>
      <c r="Y7985" t="n">
        <v>22</v>
      </c>
      <c r="Z7985" t="n">
        <v>98</v>
      </c>
      <c r="AA7985" t="n">
        <v>116</v>
      </c>
      <c r="AB7985" t="n">
        <v>2</v>
      </c>
      <c r="AC7985" t="n">
        <v>8</v>
      </c>
      <c r="AD7985" t="n">
        <v>8</v>
      </c>
      <c r="AE7985" t="n">
        <v>25</v>
      </c>
      <c r="AF7985" t="n">
        <v>70</v>
      </c>
      <c r="AG7985" t="n">
        <v>269.99</v>
      </c>
      <c r="AH7985" t="n">
        <v>1272.33</v>
      </c>
      <c r="AI7985" t="n">
        <v>1512.21</v>
      </c>
      <c r="AJ7985" t="n">
        <v>12.5</v>
      </c>
      <c r="AK7985" t="n">
        <v>11.666666666</v>
      </c>
      <c r="AL7985" t="n">
        <v>12.977021276</v>
      </c>
      <c r="AM7985" t="n">
        <v>13.038018018</v>
      </c>
      <c r="AN7985" t="n">
        <v>2</v>
      </c>
      <c r="AO7985" t="n">
        <v>6</v>
      </c>
      <c r="AP7985" t="inlineStr">
        <is>
          <t>Minny Grown</t>
        </is>
      </c>
      <c r="AQ7985" t="n">
        <v>0.6667</v>
      </c>
      <c r="AR7985" t="n">
        <v>1.2941</v>
      </c>
    </row>
    <row r="7986">
      <c r="A7986" t="inlineStr">
        <is>
          <t>860009899384</t>
        </is>
      </c>
      <c r="B7986" t="inlineStr">
        <is>
          <t>Bellboy Corporation</t>
        </is>
      </c>
      <c r="C7986" t="inlineStr">
        <is>
          <t>Blaine</t>
        </is>
      </c>
      <c r="D7986" t="inlineStr">
        <is>
          <t>10pk</t>
        </is>
      </c>
      <c r="E7986" t="inlineStr">
        <is>
          <t>Minny Grown CBD Chillbeary 10 Pack</t>
        </is>
      </c>
      <c r="F7986" t="n">
        <v>12</v>
      </c>
      <c r="G7986" t="n">
        <v>1</v>
      </c>
      <c r="H7986" t="n">
        <v>71</v>
      </c>
      <c r="I7986" t="n">
        <v>1</v>
      </c>
      <c r="J7986" t="n">
        <v>0</v>
      </c>
      <c r="K7986" t="n">
        <v>0</v>
      </c>
      <c r="L7986">
        <f>G7986+K7986*F7986</f>
        <v/>
      </c>
      <c r="M7986">
        <f>IF(X7986&gt;0,L7986/(X7986*7/30),"")</f>
        <v/>
      </c>
      <c r="N7986">
        <f>IF(Y7986&gt;0,L7986/(Y7986*7/90),"")</f>
        <v/>
      </c>
      <c r="O7986" t="n">
        <v>96</v>
      </c>
      <c r="P7986">
        <f>K7986*O7986</f>
        <v/>
      </c>
      <c r="Q7986" t="inlineStr">
        <is>
          <t>THC</t>
        </is>
      </c>
      <c r="R7986" t="inlineStr">
        <is>
          <t>Edibles</t>
        </is>
      </c>
      <c r="S7986" t="inlineStr"/>
      <c r="T7986" t="inlineStr">
        <is>
          <t>9912175</t>
        </is>
      </c>
      <c r="U7986" t="n">
        <v>0</v>
      </c>
      <c r="V7986" t="n">
        <v>701</v>
      </c>
      <c r="W7986" t="n">
        <v>0</v>
      </c>
      <c r="X7986" t="n">
        <v>5</v>
      </c>
      <c r="Y7986" t="n">
        <v>14</v>
      </c>
      <c r="Z7986" t="n">
        <v>36</v>
      </c>
      <c r="AA7986" t="n">
        <v>51</v>
      </c>
      <c r="AB7986" t="n">
        <v>8</v>
      </c>
      <c r="AC7986" t="n">
        <v>8</v>
      </c>
      <c r="AD7986" t="n">
        <v>8</v>
      </c>
      <c r="AE7986" t="n">
        <v>0</v>
      </c>
      <c r="AF7986" t="n">
        <v>50</v>
      </c>
      <c r="AG7986" t="n">
        <v>169.88</v>
      </c>
      <c r="AH7986" t="n">
        <v>452.6299999999999</v>
      </c>
      <c r="AI7986" t="n">
        <v>677.52</v>
      </c>
      <c r="AJ7986" t="n">
        <v>0</v>
      </c>
      <c r="AK7986" t="n">
        <v>10</v>
      </c>
      <c r="AL7986" t="n">
        <v>12.573055555</v>
      </c>
      <c r="AM7986" t="n">
        <v>12.834888888</v>
      </c>
      <c r="AN7986" t="n">
        <v>0</v>
      </c>
      <c r="AO7986" t="n">
        <v>0</v>
      </c>
      <c r="AP7986" t="inlineStr"/>
      <c r="AQ7986" t="n">
        <v>1</v>
      </c>
      <c r="AR7986" t="n">
        <v>0.9231</v>
      </c>
    </row>
    <row r="7987">
      <c r="A7987" t="inlineStr">
        <is>
          <t>860010316498</t>
        </is>
      </c>
      <c r="B7987" t="inlineStr">
        <is>
          <t>Discontinued</t>
        </is>
      </c>
      <c r="C7987" t="inlineStr">
        <is>
          <t>Vadnais Heights</t>
        </is>
      </c>
      <c r="D7987" t="inlineStr">
        <is>
          <t>10pk</t>
        </is>
      </c>
      <c r="E7987" t="inlineStr">
        <is>
          <t>Minny Grown YOU.S.A 10 Pack</t>
        </is>
      </c>
      <c r="F7987" t="n">
        <v>12</v>
      </c>
      <c r="G7987" t="n">
        <v>1</v>
      </c>
      <c r="H7987" t="n">
        <v>8</v>
      </c>
      <c r="I7987" t="n">
        <v>0</v>
      </c>
      <c r="J7987" t="n">
        <v>0</v>
      </c>
      <c r="K7987" t="n">
        <v>0</v>
      </c>
      <c r="L7987">
        <f>G7987+K7987*F7987</f>
        <v/>
      </c>
      <c r="M7987">
        <f>IF(X7987&gt;0,L7987/(X7987*7/30),"")</f>
        <v/>
      </c>
      <c r="N7987">
        <f>IF(Y7987&gt;0,L7987/(Y7987*7/90),"")</f>
        <v/>
      </c>
      <c r="O7987" t="n">
        <v>96</v>
      </c>
      <c r="P7987">
        <f>K7987*O7987</f>
        <v/>
      </c>
      <c r="Q7987" t="inlineStr">
        <is>
          <t>THC</t>
        </is>
      </c>
      <c r="R7987" t="inlineStr">
        <is>
          <t>Edibles</t>
        </is>
      </c>
      <c r="S7987" t="inlineStr"/>
      <c r="T7987" t="inlineStr">
        <is>
          <t>860010316498</t>
        </is>
      </c>
      <c r="U7987" t="n">
        <v>0</v>
      </c>
      <c r="V7987" t="n">
        <v>146</v>
      </c>
      <c r="W7987" t="n">
        <v>4</v>
      </c>
      <c r="X7987" t="n">
        <v>6</v>
      </c>
      <c r="Y7987" t="n">
        <v>7</v>
      </c>
      <c r="Z7987" t="n">
        <v>9</v>
      </c>
      <c r="AA7987" t="n">
        <v>10</v>
      </c>
      <c r="AB7987" t="n">
        <v>1</v>
      </c>
      <c r="AC7987" t="n">
        <v>8</v>
      </c>
      <c r="AD7987" t="n">
        <v>8</v>
      </c>
      <c r="AE7987" t="n">
        <v>59.96</v>
      </c>
      <c r="AF7987" t="n">
        <v>79.96000000000001</v>
      </c>
      <c r="AG7987" t="n">
        <v>92.46000000000001</v>
      </c>
      <c r="AH7987" t="n">
        <v>117.46</v>
      </c>
      <c r="AI7987" t="n">
        <v>129.96</v>
      </c>
      <c r="AJ7987" t="n">
        <v>14.99</v>
      </c>
      <c r="AK7987" t="n">
        <v>11.663333333</v>
      </c>
      <c r="AL7987" t="n">
        <v>12.081666666</v>
      </c>
      <c r="AM7987" t="n">
        <v>12.141428571</v>
      </c>
      <c r="AN7987" t="n">
        <v>0</v>
      </c>
      <c r="AO7987" t="n">
        <v>0</v>
      </c>
      <c r="AP7987" t="inlineStr">
        <is>
          <t>Minny Grown</t>
        </is>
      </c>
      <c r="AQ7987" t="n">
        <v>0</v>
      </c>
      <c r="AR7987" t="n">
        <v>7</v>
      </c>
    </row>
    <row r="7988">
      <c r="A7988" t="inlineStr">
        <is>
          <t>198715102017</t>
        </is>
      </c>
      <c r="B7988" t="inlineStr">
        <is>
          <t>Sweet Leaves, LLC</t>
        </is>
      </c>
      <c r="C7988" t="inlineStr">
        <is>
          <t>Plymouth</t>
        </is>
      </c>
      <c r="D7988" t="inlineStr">
        <is>
          <t>10pk</t>
        </is>
      </c>
      <c r="E7988" t="inlineStr">
        <is>
          <t>Sweet Leaves Passion Fruit 5mg THC 10 Pack</t>
        </is>
      </c>
      <c r="F7988" t="n">
        <v>12</v>
      </c>
      <c r="G7988" t="n">
        <v>1</v>
      </c>
      <c r="H7988" t="n">
        <v>53</v>
      </c>
      <c r="I7988" t="n">
        <v>9</v>
      </c>
      <c r="J7988" t="n">
        <v>1</v>
      </c>
      <c r="K7988" t="n">
        <v>1</v>
      </c>
      <c r="L7988">
        <f>G7988+K7988*F7988</f>
        <v/>
      </c>
      <c r="M7988">
        <f>IF(X7988&gt;0,L7988/(X7988*7/30),"")</f>
        <v/>
      </c>
      <c r="N7988">
        <f>IF(Y7988&gt;0,L7988/(Y7988*7/90),"")</f>
        <v/>
      </c>
      <c r="O7988" t="n">
        <v>62.4</v>
      </c>
      <c r="P7988">
        <f>K7988*O7988</f>
        <v/>
      </c>
      <c r="Q7988" t="inlineStr">
        <is>
          <t>THC</t>
        </is>
      </c>
      <c r="R7988" t="inlineStr">
        <is>
          <t>Edibles</t>
        </is>
      </c>
      <c r="S7988" t="inlineStr"/>
      <c r="T7988" t="inlineStr"/>
      <c r="U7988" t="n">
        <v>0</v>
      </c>
      <c r="V7988" t="n">
        <v>817</v>
      </c>
      <c r="W7988" t="n">
        <v>2</v>
      </c>
      <c r="X7988" t="n">
        <v>8</v>
      </c>
      <c r="Y7988" t="n">
        <v>12</v>
      </c>
      <c r="Z7988" t="n">
        <v>50</v>
      </c>
      <c r="AA7988" t="n">
        <v>74</v>
      </c>
      <c r="AB7988" t="n">
        <v>5</v>
      </c>
      <c r="AC7988" t="n">
        <v>5.44703703707037</v>
      </c>
      <c r="AD7988" t="n">
        <v>5.2</v>
      </c>
      <c r="AE7988" t="n">
        <v>19.98</v>
      </c>
      <c r="AF7988" t="n">
        <v>79.92</v>
      </c>
      <c r="AG7988" t="n">
        <v>114.9</v>
      </c>
      <c r="AH7988" t="n">
        <v>388.7800000000001</v>
      </c>
      <c r="AI7988" t="n">
        <v>569.5600000000003</v>
      </c>
      <c r="AJ7988" t="n">
        <v>9.99</v>
      </c>
      <c r="AK7988" t="n">
        <v>9.99</v>
      </c>
      <c r="AL7988" t="n">
        <v>7.700681818</v>
      </c>
      <c r="AM7988" t="n">
        <v>7.641323529</v>
      </c>
      <c r="AN7988" t="n">
        <v>2</v>
      </c>
      <c r="AO7988" t="n">
        <v>8</v>
      </c>
      <c r="AP7988" t="inlineStr">
        <is>
          <t>Hohensteins, Inc.;Sweet Leaves, LLC</t>
        </is>
      </c>
      <c r="AQ7988" t="n">
        <v>1.1429</v>
      </c>
      <c r="AR7988" t="n">
        <v>0.4286</v>
      </c>
    </row>
    <row r="7989">
      <c r="A7989" t="inlineStr">
        <is>
          <t>198715344844</t>
        </is>
      </c>
      <c r="B7989" t="inlineStr">
        <is>
          <t>Sweet Leaves, LLC</t>
        </is>
      </c>
      <c r="C7989" t="inlineStr">
        <is>
          <t>Blaine</t>
        </is>
      </c>
      <c r="D7989" t="inlineStr">
        <is>
          <t>10pk</t>
        </is>
      </c>
      <c r="E7989" t="inlineStr">
        <is>
          <t>Sweet Leaves Pineapple 5mg THC 10 Pack</t>
        </is>
      </c>
      <c r="F7989" t="n">
        <v>12</v>
      </c>
      <c r="G7989" t="n">
        <v>1</v>
      </c>
      <c r="H7989" t="n">
        <v>170</v>
      </c>
      <c r="I7989" t="n">
        <v>15</v>
      </c>
      <c r="J7989" t="n">
        <v>1</v>
      </c>
      <c r="K7989" t="n">
        <v>1</v>
      </c>
      <c r="L7989">
        <f>G7989+K7989*F7989</f>
        <v/>
      </c>
      <c r="M7989">
        <f>IF(X7989&gt;0,L7989/(X7989*7/30),"")</f>
        <v/>
      </c>
      <c r="N7989">
        <f>IF(Y7989&gt;0,L7989/(Y7989*7/90),"")</f>
        <v/>
      </c>
      <c r="O7989" t="n">
        <v>62.4</v>
      </c>
      <c r="P7989">
        <f>K7989*O7989</f>
        <v/>
      </c>
      <c r="Q7989" t="inlineStr">
        <is>
          <t>THC</t>
        </is>
      </c>
      <c r="R7989" t="inlineStr">
        <is>
          <t>Edibles</t>
        </is>
      </c>
      <c r="S7989" t="inlineStr"/>
      <c r="T7989" t="inlineStr"/>
      <c r="U7989" t="n">
        <v>0</v>
      </c>
      <c r="V7989" t="n">
        <v>698</v>
      </c>
      <c r="W7989" t="n">
        <v>0</v>
      </c>
      <c r="X7989" t="n">
        <v>9</v>
      </c>
      <c r="Y7989" t="n">
        <v>36</v>
      </c>
      <c r="Z7989" t="n">
        <v>178</v>
      </c>
      <c r="AA7989" t="n">
        <v>217</v>
      </c>
      <c r="AB7989" t="n">
        <v>14</v>
      </c>
      <c r="AC7989" t="n">
        <v>5.344941176194705</v>
      </c>
      <c r="AD7989" t="n">
        <v>5.2</v>
      </c>
      <c r="AE7989" t="n">
        <v>0</v>
      </c>
      <c r="AF7989" t="n">
        <v>67.5</v>
      </c>
      <c r="AG7989" t="n">
        <v>270</v>
      </c>
      <c r="AH7989" t="n">
        <v>1323.999998</v>
      </c>
      <c r="AI7989" t="n">
        <v>1616.499998</v>
      </c>
      <c r="AJ7989" t="n">
        <v>0</v>
      </c>
      <c r="AK7989" t="n">
        <v>7.5</v>
      </c>
      <c r="AL7989" t="n">
        <v>7.434372063</v>
      </c>
      <c r="AM7989" t="n">
        <v>7.405510297</v>
      </c>
      <c r="AN7989" t="n">
        <v>0</v>
      </c>
      <c r="AO7989" t="n">
        <v>2</v>
      </c>
      <c r="AP7989" t="inlineStr">
        <is>
          <t>Hohensteins, Inc.;Sweet Leaves, LLC</t>
        </is>
      </c>
      <c r="AQ7989" t="n">
        <v>0.25</v>
      </c>
      <c r="AR7989" t="n">
        <v>0.5965</v>
      </c>
    </row>
    <row r="7990">
      <c r="A7990" t="inlineStr">
        <is>
          <t>860009899360</t>
        </is>
      </c>
      <c r="B7990" t="inlineStr">
        <is>
          <t>Bellboy Corporation</t>
        </is>
      </c>
      <c r="C7990" t="inlineStr">
        <is>
          <t>Chanhassen</t>
        </is>
      </c>
      <c r="D7990" t="inlineStr">
        <is>
          <t>10pk</t>
        </is>
      </c>
      <c r="E7990" t="inlineStr">
        <is>
          <t>Minny Grown St. Croix Sunrise 10 Pack</t>
        </is>
      </c>
      <c r="F7990" t="n">
        <v>12</v>
      </c>
      <c r="G7990" t="n">
        <v>1</v>
      </c>
      <c r="H7990" t="n">
        <v>173</v>
      </c>
      <c r="I7990" t="n">
        <v>29</v>
      </c>
      <c r="J7990" t="n">
        <v>1</v>
      </c>
      <c r="K7990" t="n">
        <v>1</v>
      </c>
      <c r="L7990">
        <f>G7990+K7990*F7990</f>
        <v/>
      </c>
      <c r="M7990">
        <f>IF(X7990&gt;0,L7990/(X7990*7/30),"")</f>
        <v/>
      </c>
      <c r="N7990">
        <f>IF(Y7990&gt;0,L7990/(Y7990*7/90),"")</f>
        <v/>
      </c>
      <c r="O7990" t="n">
        <v>96</v>
      </c>
      <c r="P7990">
        <f>K7990*O7990</f>
        <v/>
      </c>
      <c r="Q7990" t="inlineStr">
        <is>
          <t>THC</t>
        </is>
      </c>
      <c r="R7990" t="inlineStr">
        <is>
          <t>Edibles</t>
        </is>
      </c>
      <c r="S7990" t="inlineStr"/>
      <c r="T7990" t="inlineStr">
        <is>
          <t>9912025</t>
        </is>
      </c>
      <c r="U7990" t="n">
        <v>0</v>
      </c>
      <c r="V7990" t="n">
        <v>4520</v>
      </c>
      <c r="W7990" t="n">
        <v>7</v>
      </c>
      <c r="X7990" t="n">
        <v>26</v>
      </c>
      <c r="Y7990" t="n">
        <v>75</v>
      </c>
      <c r="Z7990" t="n">
        <v>290</v>
      </c>
      <c r="AA7990" t="n">
        <v>366</v>
      </c>
      <c r="AB7990" t="n">
        <v>27</v>
      </c>
      <c r="AC7990" t="n">
        <v>8</v>
      </c>
      <c r="AD7990" t="n">
        <v>8</v>
      </c>
      <c r="AE7990" t="n">
        <v>87.5</v>
      </c>
      <c r="AF7990" t="n">
        <v>322.45</v>
      </c>
      <c r="AG7990" t="n">
        <v>947.2800000000002</v>
      </c>
      <c r="AH7990" t="n">
        <v>3722.349999999999</v>
      </c>
      <c r="AI7990" t="n">
        <v>4705.379999999997</v>
      </c>
      <c r="AJ7990" t="n">
        <v>12.5</v>
      </c>
      <c r="AK7990" t="n">
        <v>11.845652173</v>
      </c>
      <c r="AL7990" t="n">
        <v>12.610221402</v>
      </c>
      <c r="AM7990" t="n">
        <v>12.624796511</v>
      </c>
      <c r="AN7990" t="n">
        <v>1</v>
      </c>
      <c r="AO7990" t="n">
        <v>6</v>
      </c>
      <c r="AP7990" t="inlineStr">
        <is>
          <t>Minny Grown</t>
        </is>
      </c>
      <c r="AQ7990" t="n">
        <v>1.3333</v>
      </c>
      <c r="AR7990" t="n">
        <v>1.0152</v>
      </c>
    </row>
    <row r="7991">
      <c r="A7991" t="inlineStr">
        <is>
          <t>198715102017</t>
        </is>
      </c>
      <c r="B7991" t="inlineStr">
        <is>
          <t>Sweet Leaves, LLC</t>
        </is>
      </c>
      <c r="C7991" t="inlineStr">
        <is>
          <t>Rosemount</t>
        </is>
      </c>
      <c r="D7991" t="inlineStr">
        <is>
          <t>10pk</t>
        </is>
      </c>
      <c r="E7991" t="inlineStr">
        <is>
          <t>Sweet Leaves Passion Fruit 5mg THC 10 Pack</t>
        </is>
      </c>
      <c r="F7991" t="n">
        <v>12</v>
      </c>
      <c r="G7991" t="n">
        <v>2</v>
      </c>
      <c r="H7991" t="n">
        <v>53</v>
      </c>
      <c r="I7991" t="n">
        <v>4</v>
      </c>
      <c r="J7991" t="n">
        <v>0</v>
      </c>
      <c r="K7991" t="n">
        <v>0</v>
      </c>
      <c r="L7991">
        <f>G7991+K7991*F7991</f>
        <v/>
      </c>
      <c r="M7991">
        <f>IF(X7991&gt;0,L7991/(X7991*7/30),"")</f>
        <v/>
      </c>
      <c r="N7991">
        <f>IF(Y7991&gt;0,L7991/(Y7991*7/90),"")</f>
        <v/>
      </c>
      <c r="O7991" t="n">
        <v>62.4</v>
      </c>
      <c r="P7991">
        <f>K7991*O7991</f>
        <v/>
      </c>
      <c r="Q7991" t="inlineStr">
        <is>
          <t>THC</t>
        </is>
      </c>
      <c r="R7991" t="inlineStr">
        <is>
          <t>Edibles</t>
        </is>
      </c>
      <c r="S7991" t="inlineStr"/>
      <c r="T7991" t="inlineStr"/>
      <c r="U7991" t="n">
        <v>0</v>
      </c>
      <c r="V7991" t="n">
        <v>817</v>
      </c>
      <c r="W7991" t="n">
        <v>0</v>
      </c>
      <c r="X7991" t="n">
        <v>0</v>
      </c>
      <c r="Y7991" t="n">
        <v>8</v>
      </c>
      <c r="Z7991" t="n">
        <v>19</v>
      </c>
      <c r="AA7991" t="n">
        <v>20</v>
      </c>
      <c r="AB7991" t="n">
        <v>1</v>
      </c>
      <c r="AC7991" t="n">
        <v>5.44703703707037</v>
      </c>
      <c r="AD7991" t="n">
        <v>5.2</v>
      </c>
      <c r="AE7991" t="n">
        <v>0</v>
      </c>
      <c r="AF7991" t="n">
        <v>0</v>
      </c>
      <c r="AG7991" t="n">
        <v>79.92</v>
      </c>
      <c r="AH7991" t="n">
        <v>164.01</v>
      </c>
      <c r="AI7991" t="n">
        <v>175.5</v>
      </c>
      <c r="AJ7991" t="n">
        <v>0</v>
      </c>
      <c r="AK7991" t="n">
        <v>0</v>
      </c>
      <c r="AL7991" t="n">
        <v>8.27</v>
      </c>
      <c r="AM7991" t="n">
        <v>8.47125</v>
      </c>
      <c r="AN7991" t="n">
        <v>0</v>
      </c>
      <c r="AO7991" t="n">
        <v>8</v>
      </c>
      <c r="AP7991" t="inlineStr">
        <is>
          <t>Hohensteins, Inc.;Sweet Leaves, LLC</t>
        </is>
      </c>
      <c r="AQ7991" t="n">
        <v>0</v>
      </c>
      <c r="AR7991" t="n">
        <v>2</v>
      </c>
    </row>
    <row r="7992">
      <c r="A7992" t="inlineStr">
        <is>
          <t>198715344844</t>
        </is>
      </c>
      <c r="B7992" t="inlineStr">
        <is>
          <t>Sweet Leaves, LLC</t>
        </is>
      </c>
      <c r="C7992" t="inlineStr">
        <is>
          <t>Minneapolis</t>
        </is>
      </c>
      <c r="D7992" t="inlineStr">
        <is>
          <t>10pk</t>
        </is>
      </c>
      <c r="E7992" t="inlineStr">
        <is>
          <t>Sweet Leaves Pineapple 5mg THC 10 Pack</t>
        </is>
      </c>
      <c r="F7992" t="n">
        <v>12</v>
      </c>
      <c r="G7992" t="n">
        <v>2</v>
      </c>
      <c r="H7992" t="n">
        <v>170</v>
      </c>
      <c r="I7992" t="n">
        <v>2</v>
      </c>
      <c r="J7992" t="n">
        <v>0</v>
      </c>
      <c r="K7992" t="n">
        <v>0</v>
      </c>
      <c r="L7992">
        <f>G7992+K7992*F7992</f>
        <v/>
      </c>
      <c r="M7992">
        <f>IF(X7992&gt;0,L7992/(X7992*7/30),"")</f>
        <v/>
      </c>
      <c r="N7992">
        <f>IF(Y7992&gt;0,L7992/(Y7992*7/90),"")</f>
        <v/>
      </c>
      <c r="O7992" t="n">
        <v>62.4</v>
      </c>
      <c r="P7992">
        <f>K7992*O7992</f>
        <v/>
      </c>
      <c r="Q7992" t="inlineStr">
        <is>
          <t>THC</t>
        </is>
      </c>
      <c r="R7992" t="inlineStr">
        <is>
          <t>Edibles</t>
        </is>
      </c>
      <c r="S7992" t="inlineStr"/>
      <c r="T7992" t="inlineStr"/>
      <c r="U7992" t="n">
        <v>0</v>
      </c>
      <c r="V7992" t="n">
        <v>698</v>
      </c>
      <c r="W7992" t="n">
        <v>0</v>
      </c>
      <c r="X7992" t="n">
        <v>0</v>
      </c>
      <c r="Y7992" t="n">
        <v>10</v>
      </c>
      <c r="Z7992" t="n">
        <v>40</v>
      </c>
      <c r="AA7992" t="n">
        <v>41</v>
      </c>
      <c r="AB7992" t="n">
        <v>1</v>
      </c>
      <c r="AC7992" t="n">
        <v>5.344941176194705</v>
      </c>
      <c r="AD7992" t="n">
        <v>5.2</v>
      </c>
      <c r="AE7992" t="n">
        <v>0</v>
      </c>
      <c r="AF7992" t="n">
        <v>0</v>
      </c>
      <c r="AG7992" t="n">
        <v>92.40000000000001</v>
      </c>
      <c r="AH7992" t="n">
        <v>364.3400010000001</v>
      </c>
      <c r="AI7992" t="n">
        <v>371.8400010000001</v>
      </c>
      <c r="AJ7992" t="n">
        <v>0</v>
      </c>
      <c r="AK7992" t="n">
        <v>0</v>
      </c>
      <c r="AL7992" t="n">
        <v>8.930438605000001</v>
      </c>
      <c r="AM7992" t="n">
        <v>8.459918707</v>
      </c>
      <c r="AN7992" t="n">
        <v>0</v>
      </c>
      <c r="AO7992" t="n">
        <v>2</v>
      </c>
      <c r="AP7992" t="inlineStr">
        <is>
          <t>Hohensteins, Inc.;Sweet Leaves, LLC</t>
        </is>
      </c>
      <c r="AQ7992" t="n">
        <v>0</v>
      </c>
      <c r="AR7992" t="n">
        <v>1.4286</v>
      </c>
    </row>
    <row r="7993">
      <c r="A7993" t="inlineStr">
        <is>
          <t>602573191699</t>
        </is>
      </c>
      <c r="B7993" t="inlineStr">
        <is>
          <t>Get Chai</t>
        </is>
      </c>
      <c r="C7993" t="inlineStr">
        <is>
          <t>Chanhassen</t>
        </is>
      </c>
      <c r="D7993" t="inlineStr">
        <is>
          <t>12oz can</t>
        </is>
      </c>
      <c r="E7993" t="inlineStr">
        <is>
          <t>CQ Blackberry Lemon Lime Spritzer 5mg THC 12oz can</t>
        </is>
      </c>
      <c r="F7993" t="n">
        <v>12</v>
      </c>
      <c r="G7993" t="n">
        <v>2</v>
      </c>
      <c r="H7993" t="n">
        <v>35</v>
      </c>
      <c r="I7993" t="n">
        <v>0</v>
      </c>
      <c r="J7993" t="n">
        <v>0</v>
      </c>
      <c r="K7993" t="n">
        <v>0</v>
      </c>
      <c r="L7993">
        <f>G7993+K7993*F7993</f>
        <v/>
      </c>
      <c r="M7993">
        <f>IF(X7993&gt;0,L7993/(X7993*7/30),"")</f>
        <v/>
      </c>
      <c r="N7993">
        <f>IF(Y7993&gt;0,L7993/(Y7993*7/90),"")</f>
        <v/>
      </c>
      <c r="O7993" t="n">
        <v>27</v>
      </c>
      <c r="P7993">
        <f>K7993*O7993</f>
        <v/>
      </c>
      <c r="Q7993" t="inlineStr">
        <is>
          <t>THC</t>
        </is>
      </c>
      <c r="R7993" t="inlineStr">
        <is>
          <t>Beverages</t>
        </is>
      </c>
      <c r="S7993" t="inlineStr"/>
      <c r="T7993" t="inlineStr">
        <is>
          <t>602573191699</t>
        </is>
      </c>
      <c r="U7993" t="n">
        <v>0</v>
      </c>
      <c r="V7993" t="n">
        <v>439</v>
      </c>
      <c r="W7993" t="n">
        <v>0</v>
      </c>
      <c r="X7993" t="n">
        <v>0</v>
      </c>
      <c r="Y7993" t="n">
        <v>0</v>
      </c>
      <c r="Z7993" t="n">
        <v>7</v>
      </c>
      <c r="AA7993" t="n">
        <v>12</v>
      </c>
      <c r="AB7993" t="n">
        <v>5</v>
      </c>
      <c r="AC7993" t="n">
        <v>2.48332</v>
      </c>
      <c r="AD7993" t="n">
        <v>2.25</v>
      </c>
      <c r="AE7993" t="n">
        <v>0</v>
      </c>
      <c r="AF7993" t="n">
        <v>0</v>
      </c>
      <c r="AG7993" t="n">
        <v>0</v>
      </c>
      <c r="AH7993" t="n">
        <v>26.34</v>
      </c>
      <c r="AI7993" t="n">
        <v>43.84</v>
      </c>
      <c r="AJ7993" t="n">
        <v>0</v>
      </c>
      <c r="AK7993" t="n">
        <v>0</v>
      </c>
      <c r="AL7993" t="n">
        <v>3.762857142</v>
      </c>
      <c r="AM7993" t="n">
        <v>3.653333333</v>
      </c>
      <c r="AN7993" t="n">
        <v>0</v>
      </c>
      <c r="AO7993" t="n">
        <v>0</v>
      </c>
      <c r="AP7993" t="inlineStr">
        <is>
          <t>Dume Holding Company LLC</t>
        </is>
      </c>
      <c r="AQ7993" t="n">
        <v>0</v>
      </c>
      <c r="AR7993" t="n">
        <v>0</v>
      </c>
    </row>
    <row r="7994">
      <c r="A7994" t="inlineStr">
        <is>
          <t>602573191699</t>
        </is>
      </c>
      <c r="B7994" t="inlineStr">
        <is>
          <t>Get Chai</t>
        </is>
      </c>
      <c r="C7994" t="inlineStr">
        <is>
          <t>Ramsey</t>
        </is>
      </c>
      <c r="D7994" t="inlineStr">
        <is>
          <t>12oz can</t>
        </is>
      </c>
      <c r="E7994" t="inlineStr">
        <is>
          <t>CQ Blackberry Lemon Lime Spritzer 5mg THC 12oz can</t>
        </is>
      </c>
      <c r="F7994" t="n">
        <v>12</v>
      </c>
      <c r="G7994" t="n">
        <v>2</v>
      </c>
      <c r="H7994" t="n">
        <v>35</v>
      </c>
      <c r="I7994" t="n">
        <v>0</v>
      </c>
      <c r="J7994" t="n">
        <v>0</v>
      </c>
      <c r="K7994" t="n">
        <v>0</v>
      </c>
      <c r="L7994">
        <f>G7994+K7994*F7994</f>
        <v/>
      </c>
      <c r="M7994">
        <f>IF(X7994&gt;0,L7994/(X7994*7/30),"")</f>
        <v/>
      </c>
      <c r="N7994">
        <f>IF(Y7994&gt;0,L7994/(Y7994*7/90),"")</f>
        <v/>
      </c>
      <c r="O7994" t="n">
        <v>27</v>
      </c>
      <c r="P7994">
        <f>K7994*O7994</f>
        <v/>
      </c>
      <c r="Q7994" t="inlineStr">
        <is>
          <t>THC</t>
        </is>
      </c>
      <c r="R7994" t="inlineStr">
        <is>
          <t>Beverages</t>
        </is>
      </c>
      <c r="S7994" t="inlineStr"/>
      <c r="T7994" t="inlineStr">
        <is>
          <t>602573191699</t>
        </is>
      </c>
      <c r="U7994" t="n">
        <v>0</v>
      </c>
      <c r="V7994" t="n">
        <v>439</v>
      </c>
      <c r="W7994" t="n">
        <v>0</v>
      </c>
      <c r="X7994" t="n">
        <v>1</v>
      </c>
      <c r="Y7994" t="n">
        <v>2</v>
      </c>
      <c r="Z7994" t="n">
        <v>14</v>
      </c>
      <c r="AA7994" t="n">
        <v>20</v>
      </c>
      <c r="AB7994" t="n">
        <v>2</v>
      </c>
      <c r="AC7994" t="n">
        <v>2.48332</v>
      </c>
      <c r="AD7994" t="n">
        <v>2.25</v>
      </c>
      <c r="AE7994" t="n">
        <v>0</v>
      </c>
      <c r="AF7994" t="n">
        <v>3.96</v>
      </c>
      <c r="AG7994" t="n">
        <v>8.449999999999999</v>
      </c>
      <c r="AH7994" t="n">
        <v>54.27</v>
      </c>
      <c r="AI7994" t="n">
        <v>76.19</v>
      </c>
      <c r="AJ7994" t="n">
        <v>0</v>
      </c>
      <c r="AK7994" t="n">
        <v>3.96</v>
      </c>
      <c r="AL7994" t="n">
        <v>3.876428571</v>
      </c>
      <c r="AM7994" t="n">
        <v>3.8095</v>
      </c>
      <c r="AN7994" t="n">
        <v>0</v>
      </c>
      <c r="AO7994" t="n">
        <v>0</v>
      </c>
      <c r="AP7994" t="inlineStr">
        <is>
          <t>Dume Holding Company LLC</t>
        </is>
      </c>
      <c r="AQ7994" t="n">
        <v>0.1667</v>
      </c>
      <c r="AR7994" t="n">
        <v>0.1818</v>
      </c>
    </row>
    <row r="7995">
      <c r="A7995" t="inlineStr">
        <is>
          <t>613527174484</t>
        </is>
      </c>
      <c r="B7995" t="inlineStr">
        <is>
          <t>Get Chai</t>
        </is>
      </c>
      <c r="C7995" t="inlineStr">
        <is>
          <t>Ramsey</t>
        </is>
      </c>
      <c r="D7995" t="inlineStr">
        <is>
          <t>3pk</t>
        </is>
      </c>
      <c r="E7995" t="inlineStr">
        <is>
          <t>Gentlemen Smugglers 10mg THC 3 Pack</t>
        </is>
      </c>
      <c r="F7995" t="n">
        <v>12</v>
      </c>
      <c r="G7995" t="n">
        <v>2</v>
      </c>
      <c r="H7995" t="n">
        <v>294</v>
      </c>
      <c r="I7995" t="n">
        <v>0</v>
      </c>
      <c r="J7995" t="n">
        <v>0</v>
      </c>
      <c r="K7995" t="n">
        <v>0</v>
      </c>
      <c r="L7995">
        <f>G7995+K7995*F7995</f>
        <v/>
      </c>
      <c r="M7995">
        <f>IF(X7995&gt;0,L7995/(X7995*7/30),"")</f>
        <v/>
      </c>
      <c r="N7995">
        <f>IF(Y7995&gt;0,L7995/(Y7995*7/90),"")</f>
        <v/>
      </c>
      <c r="O7995" t="n">
        <v>64.5</v>
      </c>
      <c r="P7995">
        <f>K7995*O7995</f>
        <v/>
      </c>
      <c r="Q7995" t="inlineStr">
        <is>
          <t>THC</t>
        </is>
      </c>
      <c r="R7995" t="inlineStr">
        <is>
          <t>Beverages</t>
        </is>
      </c>
      <c r="S7995" t="inlineStr"/>
      <c r="T7995" t="inlineStr">
        <is>
          <t>613527174484</t>
        </is>
      </c>
      <c r="U7995" t="n">
        <v>0</v>
      </c>
      <c r="V7995" t="n">
        <v>477</v>
      </c>
      <c r="W7995" t="n">
        <v>0</v>
      </c>
      <c r="X7995" t="n">
        <v>0</v>
      </c>
      <c r="Y7995" t="n">
        <v>0</v>
      </c>
      <c r="Z7995" t="n">
        <v>0</v>
      </c>
      <c r="AA7995" t="n">
        <v>14</v>
      </c>
      <c r="AB7995" t="n">
        <v>14</v>
      </c>
      <c r="AC7995" t="n">
        <v>5.374080589972109</v>
      </c>
      <c r="AD7995" t="n">
        <v>5.375</v>
      </c>
      <c r="AE7995" t="n">
        <v>0</v>
      </c>
      <c r="AF7995" t="n">
        <v>0</v>
      </c>
      <c r="AG7995" t="n">
        <v>0</v>
      </c>
      <c r="AH7995" t="n">
        <v>0</v>
      </c>
      <c r="AI7995" t="n">
        <v>105.46</v>
      </c>
      <c r="AJ7995" t="n">
        <v>0</v>
      </c>
      <c r="AK7995" t="n">
        <v>0</v>
      </c>
      <c r="AL7995" t="n">
        <v>0</v>
      </c>
      <c r="AM7995" t="n">
        <v>7.565714285</v>
      </c>
      <c r="AN7995" t="n">
        <v>0</v>
      </c>
      <c r="AO7995" t="n">
        <v>0</v>
      </c>
      <c r="AP7995" t="inlineStr">
        <is>
          <t>Gentlemen Smugglers</t>
        </is>
      </c>
      <c r="AQ7995" t="n">
        <v>0</v>
      </c>
      <c r="AR7995" t="n">
        <v>0</v>
      </c>
    </row>
    <row r="7996">
      <c r="A7996" t="inlineStr">
        <is>
          <t>613527174484</t>
        </is>
      </c>
      <c r="B7996" t="inlineStr">
        <is>
          <t>Get Chai</t>
        </is>
      </c>
      <c r="C7996" t="inlineStr">
        <is>
          <t>Woodbury</t>
        </is>
      </c>
      <c r="D7996" t="inlineStr">
        <is>
          <t>3pk</t>
        </is>
      </c>
      <c r="E7996" t="inlineStr">
        <is>
          <t>Gentlemen Smugglers 10mg THC 3 Pack</t>
        </is>
      </c>
      <c r="F7996" t="n">
        <v>12</v>
      </c>
      <c r="G7996" t="n">
        <v>2</v>
      </c>
      <c r="H7996" t="n">
        <v>294</v>
      </c>
      <c r="I7996" t="n">
        <v>0</v>
      </c>
      <c r="J7996" t="n">
        <v>0</v>
      </c>
      <c r="K7996" t="n">
        <v>0</v>
      </c>
      <c r="L7996">
        <f>G7996+K7996*F7996</f>
        <v/>
      </c>
      <c r="M7996">
        <f>IF(X7996&gt;0,L7996/(X7996*7/30),"")</f>
        <v/>
      </c>
      <c r="N7996">
        <f>IF(Y7996&gt;0,L7996/(Y7996*7/90),"")</f>
        <v/>
      </c>
      <c r="O7996" t="n">
        <v>64.44</v>
      </c>
      <c r="P7996">
        <f>K7996*O7996</f>
        <v/>
      </c>
      <c r="Q7996" t="inlineStr">
        <is>
          <t>THC</t>
        </is>
      </c>
      <c r="R7996" t="inlineStr">
        <is>
          <t>Beverages</t>
        </is>
      </c>
      <c r="S7996" t="inlineStr"/>
      <c r="T7996" t="inlineStr">
        <is>
          <t>613527174484</t>
        </is>
      </c>
      <c r="U7996" t="n">
        <v>0</v>
      </c>
      <c r="V7996" t="n">
        <v>477</v>
      </c>
      <c r="W7996" t="n">
        <v>0</v>
      </c>
      <c r="X7996" t="n">
        <v>0</v>
      </c>
      <c r="Y7996" t="n">
        <v>0</v>
      </c>
      <c r="Z7996" t="n">
        <v>53</v>
      </c>
      <c r="AA7996" t="n">
        <v>74</v>
      </c>
      <c r="AB7996" t="n">
        <v>11</v>
      </c>
      <c r="AC7996" t="n">
        <v>5.374080589972109</v>
      </c>
      <c r="AD7996" t="n">
        <v>5.37</v>
      </c>
      <c r="AE7996" t="n">
        <v>0</v>
      </c>
      <c r="AF7996" t="n">
        <v>0</v>
      </c>
      <c r="AG7996" t="n">
        <v>0</v>
      </c>
      <c r="AH7996" t="n">
        <v>401.18</v>
      </c>
      <c r="AI7996" t="n">
        <v>561.9</v>
      </c>
      <c r="AJ7996" t="n">
        <v>0</v>
      </c>
      <c r="AK7996" t="n">
        <v>0</v>
      </c>
      <c r="AL7996" t="n">
        <v>7.576666666</v>
      </c>
      <c r="AM7996" t="n">
        <v>7.6</v>
      </c>
      <c r="AN7996" t="n">
        <v>0</v>
      </c>
      <c r="AO7996" t="n">
        <v>0</v>
      </c>
      <c r="AP7996" t="inlineStr">
        <is>
          <t>Gentlemen Smugglers</t>
        </is>
      </c>
      <c r="AQ7996" t="n">
        <v>0</v>
      </c>
      <c r="AR7996" t="n">
        <v>0</v>
      </c>
    </row>
    <row r="7997">
      <c r="A7997" t="inlineStr">
        <is>
          <t>643459379268</t>
        </is>
      </c>
      <c r="B7997" t="inlineStr">
        <is>
          <t>Gigli MN LLC</t>
        </is>
      </c>
      <c r="C7997" t="inlineStr">
        <is>
          <t>Cottage Grove</t>
        </is>
      </c>
      <c r="D7997" t="inlineStr">
        <is>
          <t>10pk</t>
        </is>
      </c>
      <c r="E7997" t="inlineStr">
        <is>
          <t>Gigli Sour Fruit 5mg THC 10 Pack</t>
        </is>
      </c>
      <c r="F7997" t="n">
        <v>12</v>
      </c>
      <c r="G7997" t="n">
        <v>2</v>
      </c>
      <c r="H7997" t="n">
        <v>261</v>
      </c>
      <c r="I7997" t="n">
        <v>0</v>
      </c>
      <c r="J7997" t="n">
        <v>0</v>
      </c>
      <c r="K7997" t="n">
        <v>0</v>
      </c>
      <c r="L7997">
        <f>G7997+K7997*F7997</f>
        <v/>
      </c>
      <c r="M7997">
        <f>IF(X7997&gt;0,L7997/(X7997*7/30),"")</f>
        <v/>
      </c>
      <c r="N7997">
        <f>IF(Y7997&gt;0,L7997/(Y7997*7/90),"")</f>
        <v/>
      </c>
      <c r="O7997" t="n">
        <v>60</v>
      </c>
      <c r="P7997">
        <f>K7997*O7997</f>
        <v/>
      </c>
      <c r="Q7997" t="inlineStr">
        <is>
          <t>THC</t>
        </is>
      </c>
      <c r="R7997" t="inlineStr">
        <is>
          <t>Edibles</t>
        </is>
      </c>
      <c r="S7997" t="inlineStr"/>
      <c r="T7997" t="inlineStr"/>
      <c r="U7997" t="n">
        <v>0</v>
      </c>
      <c r="V7997" t="n">
        <v>2208</v>
      </c>
      <c r="W7997" t="n">
        <v>0</v>
      </c>
      <c r="X7997" t="n">
        <v>1</v>
      </c>
      <c r="Y7997" t="n">
        <v>5</v>
      </c>
      <c r="Z7997" t="n">
        <v>10</v>
      </c>
      <c r="AA7997" t="n">
        <v>10</v>
      </c>
      <c r="AB7997" t="n">
        <v>0</v>
      </c>
      <c r="AC7997" t="n">
        <v>0.2107279694785441</v>
      </c>
      <c r="AD7997" t="n">
        <v>5</v>
      </c>
      <c r="AE7997" t="n">
        <v>0</v>
      </c>
      <c r="AF7997" t="n">
        <v>9.99</v>
      </c>
      <c r="AG7997" t="n">
        <v>39.91</v>
      </c>
      <c r="AH7997" t="n">
        <v>91.73999999999999</v>
      </c>
      <c r="AI7997" t="n">
        <v>91.73999999999999</v>
      </c>
      <c r="AJ7997" t="n">
        <v>0</v>
      </c>
      <c r="AK7997" t="n">
        <v>9.99</v>
      </c>
      <c r="AL7997" t="n">
        <v>9.173999999999999</v>
      </c>
      <c r="AM7997" t="n">
        <v>9.173999999999999</v>
      </c>
      <c r="AN7997" t="n">
        <v>0</v>
      </c>
      <c r="AO7997" t="n">
        <v>5</v>
      </c>
      <c r="AP7997" t="inlineStr">
        <is>
          <t>Gigli MN LLC</t>
        </is>
      </c>
      <c r="AQ7997" t="n">
        <v>0</v>
      </c>
      <c r="AR7997" t="n">
        <v>0</v>
      </c>
    </row>
    <row r="7998">
      <c r="A7998" t="inlineStr">
        <is>
          <t>643459379701</t>
        </is>
      </c>
      <c r="B7998" t="inlineStr">
        <is>
          <t>Discontinued</t>
        </is>
      </c>
      <c r="C7998" t="inlineStr">
        <is>
          <t>St. Louis Park</t>
        </is>
      </c>
      <c r="D7998" t="inlineStr">
        <is>
          <t>10pk</t>
        </is>
      </c>
      <c r="E7998" t="inlineStr">
        <is>
          <t>Gigli Chocolate Variety 5mg THC 10 Pack</t>
        </is>
      </c>
      <c r="F7998" t="n">
        <v>12</v>
      </c>
      <c r="G7998" t="n">
        <v>2</v>
      </c>
      <c r="H7998" t="n">
        <v>6</v>
      </c>
      <c r="I7998" t="n">
        <v>0</v>
      </c>
      <c r="J7998" t="n">
        <v>0</v>
      </c>
      <c r="K7998" t="n">
        <v>0</v>
      </c>
      <c r="L7998">
        <f>G7998+K7998*F7998</f>
        <v/>
      </c>
      <c r="M7998">
        <f>IF(X7998&gt;0,L7998/(X7998*7/30),"")</f>
        <v/>
      </c>
      <c r="N7998">
        <f>IF(Y7998&gt;0,L7998/(Y7998*7/90),"")</f>
        <v/>
      </c>
      <c r="O7998" t="n">
        <v>108</v>
      </c>
      <c r="P7998">
        <f>K7998*O7998</f>
        <v/>
      </c>
      <c r="Q7998" t="inlineStr">
        <is>
          <t>THC</t>
        </is>
      </c>
      <c r="R7998" t="inlineStr">
        <is>
          <t>Edibles</t>
        </is>
      </c>
      <c r="S7998" t="inlineStr"/>
      <c r="T7998" t="inlineStr">
        <is>
          <t>643459379701</t>
        </is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8.861666666666666</v>
      </c>
      <c r="AD7998" t="n">
        <v>9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0</v>
      </c>
      <c r="AM7998" t="n">
        <v>0</v>
      </c>
      <c r="AN7998" t="n">
        <v>0</v>
      </c>
      <c r="AO7998" t="n">
        <v>0</v>
      </c>
      <c r="AP7998" t="inlineStr"/>
      <c r="AQ7998" t="n">
        <v>0</v>
      </c>
      <c r="AR7998" t="n">
        <v>0</v>
      </c>
    </row>
    <row r="7999">
      <c r="A7999" t="inlineStr">
        <is>
          <t>643459379701</t>
        </is>
      </c>
      <c r="B7999" t="inlineStr">
        <is>
          <t>Discontinued</t>
        </is>
      </c>
      <c r="C7999" t="inlineStr">
        <is>
          <t>Woodbury</t>
        </is>
      </c>
      <c r="D7999" t="inlineStr">
        <is>
          <t>10pk</t>
        </is>
      </c>
      <c r="E7999" t="inlineStr">
        <is>
          <t>Gigli Chocolate Variety 5mg THC 10 Pack</t>
        </is>
      </c>
      <c r="F7999" t="n">
        <v>12</v>
      </c>
      <c r="G7999" t="n">
        <v>2</v>
      </c>
      <c r="H7999" t="n">
        <v>6</v>
      </c>
      <c r="I7999" t="n">
        <v>0</v>
      </c>
      <c r="J7999" t="n">
        <v>0</v>
      </c>
      <c r="K7999" t="n">
        <v>0</v>
      </c>
      <c r="L7999">
        <f>G7999+K7999*F7999</f>
        <v/>
      </c>
      <c r="M7999">
        <f>IF(X7999&gt;0,L7999/(X7999*7/30),"")</f>
        <v/>
      </c>
      <c r="N7999">
        <f>IF(Y7999&gt;0,L7999/(Y7999*7/90),"")</f>
        <v/>
      </c>
      <c r="O7999" t="n">
        <v>108</v>
      </c>
      <c r="P7999">
        <f>K7999*O7999</f>
        <v/>
      </c>
      <c r="Q7999" t="inlineStr">
        <is>
          <t>THC</t>
        </is>
      </c>
      <c r="R7999" t="inlineStr">
        <is>
          <t>Edibles</t>
        </is>
      </c>
      <c r="S7999" t="inlineStr"/>
      <c r="T7999" t="inlineStr">
        <is>
          <t>643459379701</t>
        </is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8.861666666666666</v>
      </c>
      <c r="AD7999" t="n">
        <v>9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  <c r="AP7999" t="inlineStr"/>
      <c r="AQ7999" t="n">
        <v>0</v>
      </c>
      <c r="AR7999" t="n">
        <v>0</v>
      </c>
    </row>
    <row r="8000">
      <c r="A8000" t="inlineStr">
        <is>
          <t>643459379862</t>
        </is>
      </c>
      <c r="B8000" t="inlineStr">
        <is>
          <t>Discontinued</t>
        </is>
      </c>
      <c r="C8000" t="inlineStr">
        <is>
          <t>Woodbury</t>
        </is>
      </c>
      <c r="D8000" t="inlineStr">
        <is>
          <t>10pk</t>
        </is>
      </c>
      <c r="E8000" t="inlineStr">
        <is>
          <t>Gigli Dark Chocolate 5mg THC 10 Pack</t>
        </is>
      </c>
      <c r="F8000" t="n">
        <v>12</v>
      </c>
      <c r="G8000" t="n">
        <v>2</v>
      </c>
      <c r="H8000" t="n">
        <v>27</v>
      </c>
      <c r="I8000" t="n">
        <v>0</v>
      </c>
      <c r="J8000" t="n">
        <v>0</v>
      </c>
      <c r="K8000" t="n">
        <v>0</v>
      </c>
      <c r="L8000">
        <f>G8000+K8000*F8000</f>
        <v/>
      </c>
      <c r="M8000">
        <f>IF(X8000&gt;0,L8000/(X8000*7/30),"")</f>
        <v/>
      </c>
      <c r="N8000">
        <f>IF(Y8000&gt;0,L8000/(Y8000*7/90),"")</f>
        <v/>
      </c>
      <c r="O8000" t="n">
        <v>84</v>
      </c>
      <c r="P8000">
        <f>K8000*O8000</f>
        <v/>
      </c>
      <c r="Q8000" t="inlineStr">
        <is>
          <t>THC</t>
        </is>
      </c>
      <c r="R8000" t="inlineStr">
        <is>
          <t>Edibles</t>
        </is>
      </c>
      <c r="S8000" t="inlineStr"/>
      <c r="T8000" t="inlineStr">
        <is>
          <t>643459379862</t>
        </is>
      </c>
      <c r="U8000" t="n">
        <v>0</v>
      </c>
      <c r="V8000" t="n">
        <v>136</v>
      </c>
      <c r="W8000" t="n">
        <v>0</v>
      </c>
      <c r="X8000" t="n">
        <v>1</v>
      </c>
      <c r="Y8000" t="n">
        <v>2</v>
      </c>
      <c r="Z8000" t="n">
        <v>9</v>
      </c>
      <c r="AA8000" t="n">
        <v>25</v>
      </c>
      <c r="AB8000" t="n">
        <v>10</v>
      </c>
      <c r="AC8000" t="n">
        <v>7.054444444503703</v>
      </c>
      <c r="AD8000" t="n">
        <v>7</v>
      </c>
      <c r="AE8000" t="n">
        <v>0</v>
      </c>
      <c r="AF8000" t="n">
        <v>9.859999999999999</v>
      </c>
      <c r="AG8000" t="n">
        <v>19.72</v>
      </c>
      <c r="AH8000" t="n">
        <v>88.73999999999999</v>
      </c>
      <c r="AI8000" t="n">
        <v>246.5000000000002</v>
      </c>
      <c r="AJ8000" t="n">
        <v>0</v>
      </c>
      <c r="AK8000" t="n">
        <v>9.859999999999999</v>
      </c>
      <c r="AL8000" t="n">
        <v>9.859999999999999</v>
      </c>
      <c r="AM8000" t="n">
        <v>9.859999999999999</v>
      </c>
      <c r="AN8000" t="n">
        <v>0</v>
      </c>
      <c r="AO8000" t="n">
        <v>0</v>
      </c>
      <c r="AP8000" t="inlineStr">
        <is>
          <t>Gigli MN LLC</t>
        </is>
      </c>
      <c r="AQ8000" t="n">
        <v>0</v>
      </c>
      <c r="AR8000" t="n">
        <v>0.3333</v>
      </c>
    </row>
    <row r="8001">
      <c r="A8001" t="inlineStr">
        <is>
          <t>649696471901</t>
        </is>
      </c>
      <c r="B8001" t="inlineStr">
        <is>
          <t>Discontinued</t>
        </is>
      </c>
      <c r="C8001" t="inlineStr">
        <is>
          <t>Chanhassen</t>
        </is>
      </c>
      <c r="D8001" t="inlineStr">
        <is>
          <t>10pk</t>
        </is>
      </c>
      <c r="E8001" t="inlineStr">
        <is>
          <t>Indulge Fast Acting Vanilla Cream 10 Pack</t>
        </is>
      </c>
      <c r="F8001" t="n">
        <v>12</v>
      </c>
      <c r="G8001" t="n">
        <v>2</v>
      </c>
      <c r="H8001" t="n">
        <v>18</v>
      </c>
      <c r="I8001" t="n">
        <v>0</v>
      </c>
      <c r="J8001" t="n">
        <v>0</v>
      </c>
      <c r="K8001" t="n">
        <v>0</v>
      </c>
      <c r="L8001">
        <f>G8001+K8001*F8001</f>
        <v/>
      </c>
      <c r="M8001">
        <f>IF(X8001&gt;0,L8001/(X8001*7/30),"")</f>
        <v/>
      </c>
      <c r="N8001">
        <f>IF(Y8001&gt;0,L8001/(Y8001*7/90),"")</f>
        <v/>
      </c>
      <c r="O8001" t="n">
        <v>144</v>
      </c>
      <c r="P8001">
        <f>K8001*O8001</f>
        <v/>
      </c>
      <c r="Q8001" t="inlineStr">
        <is>
          <t>THC</t>
        </is>
      </c>
      <c r="R8001" t="inlineStr">
        <is>
          <t>Edibles</t>
        </is>
      </c>
      <c r="S8001" t="inlineStr"/>
      <c r="T8001" t="inlineStr">
        <is>
          <t>649696471901</t>
        </is>
      </c>
      <c r="U8001" t="n">
        <v>0</v>
      </c>
      <c r="V8001" t="n">
        <v>23</v>
      </c>
      <c r="W8001" t="n">
        <v>0</v>
      </c>
      <c r="X8001" t="n">
        <v>0</v>
      </c>
      <c r="Y8001" t="n">
        <v>0</v>
      </c>
      <c r="Z8001" t="n">
        <v>1</v>
      </c>
      <c r="AA8001" t="n">
        <v>1</v>
      </c>
      <c r="AB8001" t="n">
        <v>0</v>
      </c>
      <c r="AC8001" t="n">
        <v>12</v>
      </c>
      <c r="AD8001" t="n">
        <v>12</v>
      </c>
      <c r="AE8001" t="n">
        <v>0</v>
      </c>
      <c r="AF8001" t="n">
        <v>0</v>
      </c>
      <c r="AG8001" t="n">
        <v>0</v>
      </c>
      <c r="AH8001" t="n">
        <v>7.86</v>
      </c>
      <c r="AI8001" t="n">
        <v>7.86</v>
      </c>
      <c r="AJ8001" t="n">
        <v>0</v>
      </c>
      <c r="AK8001" t="n">
        <v>0</v>
      </c>
      <c r="AL8001" t="n">
        <v>7.86</v>
      </c>
      <c r="AM8001" t="n">
        <v>7.86</v>
      </c>
      <c r="AN8001" t="n">
        <v>0</v>
      </c>
      <c r="AO8001" t="n">
        <v>0</v>
      </c>
      <c r="AP8001" t="inlineStr">
        <is>
          <t>Emerald Elements</t>
        </is>
      </c>
      <c r="AQ8001" t="n">
        <v>0</v>
      </c>
      <c r="AR8001" t="n">
        <v>0</v>
      </c>
    </row>
    <row r="8002">
      <c r="A8002" t="inlineStr">
        <is>
          <t>649696471901</t>
        </is>
      </c>
      <c r="B8002" t="inlineStr">
        <is>
          <t>Discontinued</t>
        </is>
      </c>
      <c r="C8002" t="inlineStr">
        <is>
          <t>Woodbury</t>
        </is>
      </c>
      <c r="D8002" t="inlineStr">
        <is>
          <t>10pk</t>
        </is>
      </c>
      <c r="E8002" t="inlineStr">
        <is>
          <t>Indulge Fast Acting Vanilla Cream 10 Pack</t>
        </is>
      </c>
      <c r="F8002" t="n">
        <v>12</v>
      </c>
      <c r="G8002" t="n">
        <v>2</v>
      </c>
      <c r="H8002" t="n">
        <v>18</v>
      </c>
      <c r="I8002" t="n">
        <v>0</v>
      </c>
      <c r="J8002" t="n">
        <v>0</v>
      </c>
      <c r="K8002" t="n">
        <v>0</v>
      </c>
      <c r="L8002">
        <f>G8002+K8002*F8002</f>
        <v/>
      </c>
      <c r="M8002">
        <f>IF(X8002&gt;0,L8002/(X8002*7/30),"")</f>
        <v/>
      </c>
      <c r="N8002">
        <f>IF(Y8002&gt;0,L8002/(Y8002*7/90),"")</f>
        <v/>
      </c>
      <c r="O8002" t="n">
        <v>144</v>
      </c>
      <c r="P8002">
        <f>K8002*O8002</f>
        <v/>
      </c>
      <c r="Q8002" t="inlineStr">
        <is>
          <t>THC</t>
        </is>
      </c>
      <c r="R8002" t="inlineStr">
        <is>
          <t>Edibles</t>
        </is>
      </c>
      <c r="S8002" t="inlineStr"/>
      <c r="T8002" t="inlineStr">
        <is>
          <t>649696471901</t>
        </is>
      </c>
      <c r="U8002" t="n">
        <v>0</v>
      </c>
      <c r="V8002" t="n">
        <v>23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12</v>
      </c>
      <c r="AD8002" t="n">
        <v>12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inlineStr">
        <is>
          <t>Emerald Elements</t>
        </is>
      </c>
      <c r="AQ8002" t="n">
        <v>0</v>
      </c>
      <c r="AR8002" t="n">
        <v>0</v>
      </c>
    </row>
    <row r="8003">
      <c r="A8003" t="inlineStr">
        <is>
          <t>649696490094</t>
        </is>
      </c>
      <c r="B8003" t="inlineStr">
        <is>
          <t>Discontinued</t>
        </is>
      </c>
      <c r="C8003" t="inlineStr">
        <is>
          <t>Osseo</t>
        </is>
      </c>
      <c r="D8003" t="inlineStr">
        <is>
          <t>25pk</t>
        </is>
      </c>
      <c r="E8003" t="inlineStr">
        <is>
          <t>Billy Goats Microdose 25 Pack</t>
        </is>
      </c>
      <c r="F8003" t="n">
        <v>12</v>
      </c>
      <c r="G8003" t="n">
        <v>2</v>
      </c>
      <c r="H8003" t="n">
        <v>28</v>
      </c>
      <c r="I8003" t="n">
        <v>1</v>
      </c>
      <c r="J8003" t="n">
        <v>0</v>
      </c>
      <c r="K8003" t="n">
        <v>0</v>
      </c>
      <c r="L8003">
        <f>G8003+K8003*F8003</f>
        <v/>
      </c>
      <c r="M8003">
        <f>IF(X8003&gt;0,L8003/(X8003*7/30),"")</f>
        <v/>
      </c>
      <c r="N8003">
        <f>IF(Y8003&gt;0,L8003/(Y8003*7/90),"")</f>
        <v/>
      </c>
      <c r="O8003" t="n">
        <v>144</v>
      </c>
      <c r="P8003">
        <f>K8003*O8003</f>
        <v/>
      </c>
      <c r="Q8003" t="inlineStr">
        <is>
          <t>THC</t>
        </is>
      </c>
      <c r="R8003" t="inlineStr">
        <is>
          <t>Edibles</t>
        </is>
      </c>
      <c r="S8003" t="inlineStr"/>
      <c r="T8003" t="inlineStr">
        <is>
          <t>649696490094</t>
        </is>
      </c>
      <c r="U8003" t="n">
        <v>0</v>
      </c>
      <c r="V8003" t="n">
        <v>190</v>
      </c>
      <c r="W8003" t="n">
        <v>0</v>
      </c>
      <c r="X8003" t="n">
        <v>0</v>
      </c>
      <c r="Y8003" t="n">
        <v>0</v>
      </c>
      <c r="Z8003" t="n">
        <v>7</v>
      </c>
      <c r="AA8003" t="n">
        <v>8</v>
      </c>
      <c r="AB8003" t="n">
        <v>1</v>
      </c>
      <c r="AC8003" t="n">
        <v>11.14285714285714</v>
      </c>
      <c r="AD8003" t="n">
        <v>12</v>
      </c>
      <c r="AE8003" t="n">
        <v>0</v>
      </c>
      <c r="AF8003" t="n">
        <v>0</v>
      </c>
      <c r="AG8003" t="n">
        <v>0</v>
      </c>
      <c r="AH8003" t="n">
        <v>111.72</v>
      </c>
      <c r="AI8003" t="n">
        <v>127.68</v>
      </c>
      <c r="AJ8003" t="n">
        <v>0</v>
      </c>
      <c r="AK8003" t="n">
        <v>0</v>
      </c>
      <c r="AL8003" t="n">
        <v>15.96</v>
      </c>
      <c r="AM8003" t="n">
        <v>15.96</v>
      </c>
      <c r="AN8003" t="n">
        <v>0</v>
      </c>
      <c r="AO8003" t="n">
        <v>0</v>
      </c>
      <c r="AP8003" t="inlineStr">
        <is>
          <t>Emerald Elements;Logan Fleischman</t>
        </is>
      </c>
      <c r="AQ8003" t="n">
        <v>0</v>
      </c>
      <c r="AR8003" t="n">
        <v>0</v>
      </c>
    </row>
    <row r="8004">
      <c r="A8004" t="inlineStr">
        <is>
          <t>658580777920</t>
        </is>
      </c>
      <c r="B8004" t="inlineStr">
        <is>
          <t>Discontinued</t>
        </is>
      </c>
      <c r="C8004" t="inlineStr">
        <is>
          <t>Ramsey</t>
        </is>
      </c>
      <c r="D8004" t="inlineStr">
        <is>
          <t>10pk</t>
        </is>
      </c>
      <c r="E8004" t="inlineStr">
        <is>
          <t>Cannachill Passionfruit Sativa 10 Pack</t>
        </is>
      </c>
      <c r="F8004" t="n">
        <v>12</v>
      </c>
      <c r="G8004" t="n">
        <v>2</v>
      </c>
      <c r="H8004" t="n">
        <v>4</v>
      </c>
      <c r="I8004" t="n">
        <v>0</v>
      </c>
      <c r="J8004" t="n">
        <v>0</v>
      </c>
      <c r="K8004" t="n">
        <v>0</v>
      </c>
      <c r="L8004">
        <f>G8004+K8004*F8004</f>
        <v/>
      </c>
      <c r="M8004">
        <f>IF(X8004&gt;0,L8004/(X8004*7/30),"")</f>
        <v/>
      </c>
      <c r="N8004">
        <f>IF(Y8004&gt;0,L8004/(Y8004*7/90),"")</f>
        <v/>
      </c>
      <c r="O8004" t="n">
        <v>144</v>
      </c>
      <c r="P8004">
        <f>K8004*O8004</f>
        <v/>
      </c>
      <c r="Q8004" t="inlineStr">
        <is>
          <t>THC</t>
        </is>
      </c>
      <c r="R8004" t="inlineStr">
        <is>
          <t>Edibles</t>
        </is>
      </c>
      <c r="S8004" t="inlineStr"/>
      <c r="T8004" t="inlineStr">
        <is>
          <t>CCPFG81723</t>
        </is>
      </c>
      <c r="U8004" t="n">
        <v>0</v>
      </c>
      <c r="V8004" t="n">
        <v>2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12</v>
      </c>
      <c r="AD8004" t="n">
        <v>12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inlineStr">
        <is>
          <t>Emerald Elements</t>
        </is>
      </c>
      <c r="AQ8004" t="n">
        <v>0</v>
      </c>
      <c r="AR8004" t="n">
        <v>0</v>
      </c>
    </row>
    <row r="8005">
      <c r="A8005" t="inlineStr">
        <is>
          <t>658580777920</t>
        </is>
      </c>
      <c r="B8005" t="inlineStr">
        <is>
          <t>Discontinued</t>
        </is>
      </c>
      <c r="C8005" t="inlineStr">
        <is>
          <t>Woodbury</t>
        </is>
      </c>
      <c r="D8005" t="inlineStr">
        <is>
          <t>10pk</t>
        </is>
      </c>
      <c r="E8005" t="inlineStr">
        <is>
          <t>Cannachill Passionfruit Sativa 10 Pack</t>
        </is>
      </c>
      <c r="F8005" t="n">
        <v>12</v>
      </c>
      <c r="G8005" t="n">
        <v>2</v>
      </c>
      <c r="H8005" t="n">
        <v>4</v>
      </c>
      <c r="I8005" t="n">
        <v>0</v>
      </c>
      <c r="J8005" t="n">
        <v>0</v>
      </c>
      <c r="K8005" t="n">
        <v>0</v>
      </c>
      <c r="L8005">
        <f>G8005+K8005*F8005</f>
        <v/>
      </c>
      <c r="M8005">
        <f>IF(X8005&gt;0,L8005/(X8005*7/30),"")</f>
        <v/>
      </c>
      <c r="N8005">
        <f>IF(Y8005&gt;0,L8005/(Y8005*7/90),"")</f>
        <v/>
      </c>
      <c r="O8005" t="n">
        <v>144</v>
      </c>
      <c r="P8005">
        <f>K8005*O8005</f>
        <v/>
      </c>
      <c r="Q8005" t="inlineStr">
        <is>
          <t>THC</t>
        </is>
      </c>
      <c r="R8005" t="inlineStr">
        <is>
          <t>Edibles</t>
        </is>
      </c>
      <c r="S8005" t="inlineStr"/>
      <c r="T8005" t="inlineStr">
        <is>
          <t>CCPFG81723</t>
        </is>
      </c>
      <c r="U8005" t="n">
        <v>0</v>
      </c>
      <c r="V8005" t="n">
        <v>2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12</v>
      </c>
      <c r="AD8005" t="n">
        <v>12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inlineStr">
        <is>
          <t>Emerald Elements</t>
        </is>
      </c>
      <c r="AQ8005" t="n">
        <v>0</v>
      </c>
      <c r="AR8005" t="n">
        <v>0</v>
      </c>
    </row>
    <row r="8006">
      <c r="A8006" t="inlineStr">
        <is>
          <t>811194034920</t>
        </is>
      </c>
      <c r="B8006" t="inlineStr">
        <is>
          <t>Bellboy Corporation</t>
        </is>
      </c>
      <c r="C8006" t="inlineStr">
        <is>
          <t>Chanhassen</t>
        </is>
      </c>
      <c r="D8006" t="inlineStr">
        <is>
          <t>10pk</t>
        </is>
      </c>
      <c r="E8006" t="inlineStr">
        <is>
          <t>Smokiez Sour Jamberry THC 10 pack</t>
        </is>
      </c>
      <c r="F8006" t="n">
        <v>12</v>
      </c>
      <c r="G8006" t="n">
        <v>2</v>
      </c>
      <c r="H8006" t="n">
        <v>48</v>
      </c>
      <c r="I8006" t="n">
        <v>5</v>
      </c>
      <c r="J8006" t="n">
        <v>0</v>
      </c>
      <c r="K8006" t="n">
        <v>0</v>
      </c>
      <c r="L8006">
        <f>G8006+K8006*F8006</f>
        <v/>
      </c>
      <c r="M8006">
        <f>IF(X8006&gt;0,L8006/(X8006*7/30),"")</f>
        <v/>
      </c>
      <c r="N8006">
        <f>IF(Y8006&gt;0,L8006/(Y8006*7/90),"")</f>
        <v/>
      </c>
      <c r="O8006" t="n">
        <v>66</v>
      </c>
      <c r="P8006">
        <f>K8006*O8006</f>
        <v/>
      </c>
      <c r="Q8006" t="inlineStr">
        <is>
          <t>THC</t>
        </is>
      </c>
      <c r="R8006" t="inlineStr">
        <is>
          <t>Edibles</t>
        </is>
      </c>
      <c r="S8006" t="inlineStr"/>
      <c r="T8006" t="inlineStr">
        <is>
          <t>9921035</t>
        </is>
      </c>
      <c r="U8006" t="n">
        <v>0</v>
      </c>
      <c r="V8006" t="n">
        <v>661</v>
      </c>
      <c r="W8006" t="n">
        <v>0</v>
      </c>
      <c r="X8006" t="n">
        <v>0</v>
      </c>
      <c r="Y8006" t="n">
        <v>0</v>
      </c>
      <c r="Z8006" t="n">
        <v>25</v>
      </c>
      <c r="AA8006" t="n">
        <v>74</v>
      </c>
      <c r="AB8006" t="n">
        <v>17</v>
      </c>
      <c r="AC8006" t="n">
        <v>5.500000000416667</v>
      </c>
      <c r="AD8006" t="n">
        <v>5.5</v>
      </c>
      <c r="AE8006" t="n">
        <v>0</v>
      </c>
      <c r="AF8006" t="n">
        <v>0</v>
      </c>
      <c r="AG8006" t="n">
        <v>0</v>
      </c>
      <c r="AH8006" t="n">
        <v>267.94</v>
      </c>
      <c r="AI8006" t="n">
        <v>820.7300000000001</v>
      </c>
      <c r="AJ8006" t="n">
        <v>0</v>
      </c>
      <c r="AK8006" t="n">
        <v>0</v>
      </c>
      <c r="AL8006" t="n">
        <v>10.543636363</v>
      </c>
      <c r="AM8006" t="n">
        <v>10.735245901</v>
      </c>
      <c r="AN8006" t="n">
        <v>0</v>
      </c>
      <c r="AO8006" t="n">
        <v>0</v>
      </c>
      <c r="AP8006" t="inlineStr"/>
      <c r="AQ8006" t="n">
        <v>0</v>
      </c>
      <c r="AR8006" t="n">
        <v>0</v>
      </c>
    </row>
    <row r="8007">
      <c r="A8007" t="inlineStr">
        <is>
          <t>811194035644</t>
        </is>
      </c>
      <c r="B8007" t="inlineStr">
        <is>
          <t>Bellboy Corporation</t>
        </is>
      </c>
      <c r="C8007" t="inlineStr">
        <is>
          <t>Roseville</t>
        </is>
      </c>
      <c r="D8007" t="inlineStr">
        <is>
          <t>10pk</t>
        </is>
      </c>
      <c r="E8007" t="inlineStr">
        <is>
          <t>Smokiez Peach 5mg THC 10 Pack</t>
        </is>
      </c>
      <c r="F8007" t="n">
        <v>12</v>
      </c>
      <c r="G8007" t="n">
        <v>2</v>
      </c>
      <c r="H8007" t="n">
        <v>121</v>
      </c>
      <c r="I8007" t="n">
        <v>23</v>
      </c>
      <c r="J8007" t="n">
        <v>0</v>
      </c>
      <c r="K8007" t="n">
        <v>0</v>
      </c>
      <c r="L8007">
        <f>G8007+K8007*F8007</f>
        <v/>
      </c>
      <c r="M8007">
        <f>IF(X8007&gt;0,L8007/(X8007*7/30),"")</f>
        <v/>
      </c>
      <c r="N8007">
        <f>IF(Y8007&gt;0,L8007/(Y8007*7/90),"")</f>
        <v/>
      </c>
      <c r="O8007" t="n">
        <v>66</v>
      </c>
      <c r="P8007">
        <f>K8007*O8007</f>
        <v/>
      </c>
      <c r="Q8007" t="inlineStr">
        <is>
          <t>THC</t>
        </is>
      </c>
      <c r="R8007" t="inlineStr">
        <is>
          <t>Edibles</t>
        </is>
      </c>
      <c r="S8007" t="inlineStr"/>
      <c r="T8007" t="inlineStr">
        <is>
          <t>9921055</t>
        </is>
      </c>
      <c r="U8007" t="n">
        <v>0</v>
      </c>
      <c r="V8007" t="n">
        <v>488</v>
      </c>
      <c r="W8007" t="n">
        <v>0</v>
      </c>
      <c r="X8007" t="n">
        <v>0</v>
      </c>
      <c r="Y8007" t="n">
        <v>2</v>
      </c>
      <c r="Z8007" t="n">
        <v>38</v>
      </c>
      <c r="AA8007" t="n">
        <v>102</v>
      </c>
      <c r="AB8007" t="n">
        <v>24</v>
      </c>
      <c r="AC8007" t="n">
        <v>5.500000000330579</v>
      </c>
      <c r="AD8007" t="n">
        <v>5.5</v>
      </c>
      <c r="AE8007" t="n">
        <v>0</v>
      </c>
      <c r="AF8007" t="n">
        <v>0</v>
      </c>
      <c r="AG8007" t="n">
        <v>20</v>
      </c>
      <c r="AH8007" t="n">
        <v>380</v>
      </c>
      <c r="AI8007" t="n">
        <v>1025.92</v>
      </c>
      <c r="AJ8007" t="n">
        <v>0</v>
      </c>
      <c r="AK8007" t="n">
        <v>0</v>
      </c>
      <c r="AL8007" t="n">
        <v>9.444444444</v>
      </c>
      <c r="AM8007" t="n">
        <v>9.979809523</v>
      </c>
      <c r="AN8007" t="n">
        <v>0</v>
      </c>
      <c r="AO8007" t="n">
        <v>0</v>
      </c>
      <c r="AP8007" t="inlineStr"/>
      <c r="AQ8007" t="n">
        <v>0</v>
      </c>
      <c r="AR8007" t="n">
        <v>0.0385</v>
      </c>
    </row>
    <row r="8008">
      <c r="A8008" t="inlineStr">
        <is>
          <t>850063284127</t>
        </is>
      </c>
      <c r="B8008" t="inlineStr">
        <is>
          <t>Bellboy Corporation</t>
        </is>
      </c>
      <c r="C8008" t="inlineStr">
        <is>
          <t>Minneapolis</t>
        </is>
      </c>
      <c r="D8008" t="inlineStr">
        <is>
          <t>10pk</t>
        </is>
      </c>
      <c r="E8008" t="inlineStr">
        <is>
          <t>Minny Grown CBN Rainbow Sherbert 10 Pack</t>
        </is>
      </c>
      <c r="F8008" t="n">
        <v>12</v>
      </c>
      <c r="G8008" t="n">
        <v>2</v>
      </c>
      <c r="H8008" t="n">
        <v>105</v>
      </c>
      <c r="I8008" t="n">
        <v>0</v>
      </c>
      <c r="J8008" t="n">
        <v>0</v>
      </c>
      <c r="K8008" t="n">
        <v>0</v>
      </c>
      <c r="L8008">
        <f>G8008+K8008*F8008</f>
        <v/>
      </c>
      <c r="M8008">
        <f>IF(X8008&gt;0,L8008/(X8008*7/30),"")</f>
        <v/>
      </c>
      <c r="N8008">
        <f>IF(Y8008&gt;0,L8008/(Y8008*7/90),"")</f>
        <v/>
      </c>
      <c r="O8008" t="n">
        <v>96</v>
      </c>
      <c r="P8008">
        <f>K8008*O8008</f>
        <v/>
      </c>
      <c r="Q8008" t="inlineStr">
        <is>
          <t>THC</t>
        </is>
      </c>
      <c r="R8008" t="inlineStr">
        <is>
          <t>Edibles</t>
        </is>
      </c>
      <c r="S8008" t="inlineStr"/>
      <c r="T8008" t="inlineStr">
        <is>
          <t>9912185</t>
        </is>
      </c>
      <c r="U8008" t="n">
        <v>0</v>
      </c>
      <c r="V8008" t="n">
        <v>572</v>
      </c>
      <c r="W8008" t="n">
        <v>0</v>
      </c>
      <c r="X8008" t="n">
        <v>1</v>
      </c>
      <c r="Y8008" t="n">
        <v>5</v>
      </c>
      <c r="Z8008" t="n">
        <v>13</v>
      </c>
      <c r="AA8008" t="n">
        <v>16</v>
      </c>
      <c r="AB8008" t="n">
        <v>2</v>
      </c>
      <c r="AC8008" t="n">
        <v>8</v>
      </c>
      <c r="AD8008" t="n">
        <v>8</v>
      </c>
      <c r="AE8008" t="n">
        <v>0</v>
      </c>
      <c r="AF8008" t="n">
        <v>17.49</v>
      </c>
      <c r="AG8008" t="n">
        <v>67.48999999999999</v>
      </c>
      <c r="AH8008" t="n">
        <v>189.7</v>
      </c>
      <c r="AI8008" t="n">
        <v>237.18</v>
      </c>
      <c r="AJ8008" t="n">
        <v>0</v>
      </c>
      <c r="AK8008" t="n">
        <v>17.49</v>
      </c>
      <c r="AL8008" t="n">
        <v>14.592307692</v>
      </c>
      <c r="AM8008" t="n">
        <v>14.82375</v>
      </c>
      <c r="AN8008" t="n">
        <v>0</v>
      </c>
      <c r="AO8008" t="n">
        <v>3</v>
      </c>
      <c r="AP8008" t="inlineStr"/>
      <c r="AQ8008" t="n">
        <v>0</v>
      </c>
      <c r="AR8008" t="n">
        <v>0</v>
      </c>
    </row>
    <row r="8009">
      <c r="A8009" t="inlineStr">
        <is>
          <t>850063284134</t>
        </is>
      </c>
      <c r="B8009" t="inlineStr">
        <is>
          <t>Bellboy Corporation</t>
        </is>
      </c>
      <c r="C8009" t="inlineStr">
        <is>
          <t>Blaine</t>
        </is>
      </c>
      <c r="D8009" t="inlineStr">
        <is>
          <t>10pk</t>
        </is>
      </c>
      <c r="E8009" t="inlineStr">
        <is>
          <t>Minny Grown CBG Pink Lemonade 10 Pack</t>
        </is>
      </c>
      <c r="F8009" t="n">
        <v>12</v>
      </c>
      <c r="G8009" t="n">
        <v>2</v>
      </c>
      <c r="H8009" t="n">
        <v>116</v>
      </c>
      <c r="I8009" t="n">
        <v>2</v>
      </c>
      <c r="J8009" t="n">
        <v>0</v>
      </c>
      <c r="K8009" t="n">
        <v>0</v>
      </c>
      <c r="L8009">
        <f>G8009+K8009*F8009</f>
        <v/>
      </c>
      <c r="M8009">
        <f>IF(X8009&gt;0,L8009/(X8009*7/30),"")</f>
        <v/>
      </c>
      <c r="N8009">
        <f>IF(Y8009&gt;0,L8009/(Y8009*7/90),"")</f>
        <v/>
      </c>
      <c r="O8009" t="n">
        <v>96</v>
      </c>
      <c r="P8009">
        <f>K8009*O8009</f>
        <v/>
      </c>
      <c r="Q8009" t="inlineStr">
        <is>
          <t>THC</t>
        </is>
      </c>
      <c r="R8009" t="inlineStr">
        <is>
          <t>Edibles</t>
        </is>
      </c>
      <c r="S8009" t="inlineStr"/>
      <c r="T8009" t="inlineStr">
        <is>
          <t>9912205</t>
        </is>
      </c>
      <c r="U8009" t="n">
        <v>0</v>
      </c>
      <c r="V8009" t="n">
        <v>487</v>
      </c>
      <c r="W8009" t="n">
        <v>0</v>
      </c>
      <c r="X8009" t="n">
        <v>0</v>
      </c>
      <c r="Y8009" t="n">
        <v>4</v>
      </c>
      <c r="Z8009" t="n">
        <v>33</v>
      </c>
      <c r="AA8009" t="n">
        <v>41</v>
      </c>
      <c r="AB8009" t="n">
        <v>3</v>
      </c>
      <c r="AC8009" t="n">
        <v>8</v>
      </c>
      <c r="AD8009" t="n">
        <v>8</v>
      </c>
      <c r="AE8009" t="n">
        <v>0</v>
      </c>
      <c r="AF8009" t="n">
        <v>0</v>
      </c>
      <c r="AG8009" t="n">
        <v>62.37</v>
      </c>
      <c r="AH8009" t="n">
        <v>444.1499999999999</v>
      </c>
      <c r="AI8009" t="n">
        <v>556.45</v>
      </c>
      <c r="AJ8009" t="n">
        <v>0</v>
      </c>
      <c r="AK8009" t="n">
        <v>0</v>
      </c>
      <c r="AL8009" t="n">
        <v>13.459090909</v>
      </c>
      <c r="AM8009" t="n">
        <v>13.571951219</v>
      </c>
      <c r="AN8009" t="n">
        <v>0</v>
      </c>
      <c r="AO8009" t="n">
        <v>0</v>
      </c>
      <c r="AP8009" t="inlineStr"/>
      <c r="AQ8009" t="n">
        <v>0</v>
      </c>
      <c r="AR8009" t="n">
        <v>0.3333</v>
      </c>
    </row>
    <row r="8010">
      <c r="A8010" t="inlineStr">
        <is>
          <t>850063284141</t>
        </is>
      </c>
      <c r="B8010" t="inlineStr">
        <is>
          <t>Bellboy Corporation</t>
        </is>
      </c>
      <c r="C8010" t="inlineStr">
        <is>
          <t>Andover</t>
        </is>
      </c>
      <c r="D8010" t="inlineStr">
        <is>
          <t>10pk</t>
        </is>
      </c>
      <c r="E8010" t="inlineStr">
        <is>
          <t>Minny Grown CBC Watermelon Kiwi 10 Pack</t>
        </is>
      </c>
      <c r="F8010" t="n">
        <v>12</v>
      </c>
      <c r="G8010" t="n">
        <v>2</v>
      </c>
      <c r="H8010" t="n">
        <v>113</v>
      </c>
      <c r="I8010" t="n">
        <v>0</v>
      </c>
      <c r="J8010" t="n">
        <v>0</v>
      </c>
      <c r="K8010" t="n">
        <v>0</v>
      </c>
      <c r="L8010">
        <f>G8010+K8010*F8010</f>
        <v/>
      </c>
      <c r="M8010">
        <f>IF(X8010&gt;0,L8010/(X8010*7/30),"")</f>
        <v/>
      </c>
      <c r="N8010">
        <f>IF(Y8010&gt;0,L8010/(Y8010*7/90),"")</f>
        <v/>
      </c>
      <c r="O8010" t="n">
        <v>96</v>
      </c>
      <c r="P8010">
        <f>K8010*O8010</f>
        <v/>
      </c>
      <c r="Q8010" t="inlineStr">
        <is>
          <t>THC</t>
        </is>
      </c>
      <c r="R8010" t="inlineStr">
        <is>
          <t>Edibles</t>
        </is>
      </c>
      <c r="S8010" t="inlineStr"/>
      <c r="T8010" t="inlineStr">
        <is>
          <t>9912195</t>
        </is>
      </c>
      <c r="U8010" t="n">
        <v>0</v>
      </c>
      <c r="V8010" t="n">
        <v>280</v>
      </c>
      <c r="W8010" t="n">
        <v>0</v>
      </c>
      <c r="X8010" t="n">
        <v>0</v>
      </c>
      <c r="Y8010" t="n">
        <v>4</v>
      </c>
      <c r="Z8010" t="n">
        <v>10</v>
      </c>
      <c r="AA8010" t="n">
        <v>10</v>
      </c>
      <c r="AB8010" t="n">
        <v>0</v>
      </c>
      <c r="AC8010" t="n">
        <v>8</v>
      </c>
      <c r="AD8010" t="n">
        <v>8</v>
      </c>
      <c r="AE8010" t="n">
        <v>0</v>
      </c>
      <c r="AF8010" t="n">
        <v>0</v>
      </c>
      <c r="AG8010" t="n">
        <v>50</v>
      </c>
      <c r="AH8010" t="n">
        <v>127.46</v>
      </c>
      <c r="AI8010" t="n">
        <v>127.46</v>
      </c>
      <c r="AJ8010" t="n">
        <v>0</v>
      </c>
      <c r="AK8010" t="n">
        <v>0</v>
      </c>
      <c r="AL8010" t="n">
        <v>12.746</v>
      </c>
      <c r="AM8010" t="n">
        <v>12.746</v>
      </c>
      <c r="AN8010" t="n">
        <v>0</v>
      </c>
      <c r="AO8010" t="n">
        <v>0</v>
      </c>
      <c r="AP8010" t="inlineStr"/>
      <c r="AQ8010" t="n">
        <v>0</v>
      </c>
      <c r="AR8010" t="n">
        <v>0</v>
      </c>
    </row>
    <row r="8011">
      <c r="A8011" t="inlineStr">
        <is>
          <t>850063284653</t>
        </is>
      </c>
      <c r="B8011" t="inlineStr">
        <is>
          <t>Discontinued</t>
        </is>
      </c>
      <c r="C8011" t="inlineStr">
        <is>
          <t>Blaine</t>
        </is>
      </c>
      <c r="D8011" t="inlineStr">
        <is>
          <t>Single</t>
        </is>
      </c>
      <c r="E8011" t="inlineStr">
        <is>
          <t>Minny Grown Nice Bar 50mg THC</t>
        </is>
      </c>
      <c r="F8011" t="n">
        <v>12</v>
      </c>
      <c r="G8011" t="n">
        <v>2</v>
      </c>
      <c r="H8011" t="n">
        <v>26</v>
      </c>
      <c r="I8011" t="n">
        <v>0</v>
      </c>
      <c r="J8011" t="n">
        <v>0</v>
      </c>
      <c r="K8011" t="n">
        <v>0</v>
      </c>
      <c r="L8011">
        <f>G8011+K8011*F8011</f>
        <v/>
      </c>
      <c r="M8011">
        <f>IF(X8011&gt;0,L8011/(X8011*7/30),"")</f>
        <v/>
      </c>
      <c r="N8011">
        <f>IF(Y8011&gt;0,L8011/(Y8011*7/90),"")</f>
        <v/>
      </c>
      <c r="O8011" t="n">
        <v>96</v>
      </c>
      <c r="P8011">
        <f>K8011*O8011</f>
        <v/>
      </c>
      <c r="Q8011" t="inlineStr">
        <is>
          <t>THC</t>
        </is>
      </c>
      <c r="R8011" t="inlineStr">
        <is>
          <t>Edibles</t>
        </is>
      </c>
      <c r="S8011" t="inlineStr"/>
      <c r="T8011" t="inlineStr">
        <is>
          <t>850063284653</t>
        </is>
      </c>
      <c r="U8011" t="n">
        <v>0</v>
      </c>
      <c r="V8011" t="n">
        <v>249</v>
      </c>
      <c r="W8011" t="n">
        <v>0</v>
      </c>
      <c r="X8011" t="n">
        <v>0</v>
      </c>
      <c r="Y8011" t="n">
        <v>0</v>
      </c>
      <c r="Z8011" t="n">
        <v>18</v>
      </c>
      <c r="AA8011" t="n">
        <v>22</v>
      </c>
      <c r="AB8011" t="n">
        <v>1</v>
      </c>
      <c r="AC8011" t="n">
        <v>7.272307692307692</v>
      </c>
      <c r="AD8011" t="n">
        <v>8</v>
      </c>
      <c r="AE8011" t="n">
        <v>0</v>
      </c>
      <c r="AF8011" t="n">
        <v>0</v>
      </c>
      <c r="AG8011" t="n">
        <v>0</v>
      </c>
      <c r="AH8011" t="n">
        <v>183.8</v>
      </c>
      <c r="AI8011" t="n">
        <v>225.76</v>
      </c>
      <c r="AJ8011" t="n">
        <v>0</v>
      </c>
      <c r="AK8011" t="n">
        <v>0</v>
      </c>
      <c r="AL8011" t="n">
        <v>10.449230769</v>
      </c>
      <c r="AM8011" t="n">
        <v>10.458823529</v>
      </c>
      <c r="AN8011" t="n">
        <v>0</v>
      </c>
      <c r="AO8011" t="n">
        <v>0</v>
      </c>
      <c r="AP8011" t="inlineStr"/>
      <c r="AQ8011" t="n">
        <v>0</v>
      </c>
      <c r="AR8011" t="n">
        <v>0</v>
      </c>
    </row>
    <row r="8012">
      <c r="A8012" t="inlineStr">
        <is>
          <t>850063284769</t>
        </is>
      </c>
      <c r="B8012" t="inlineStr">
        <is>
          <t>Discontinued</t>
        </is>
      </c>
      <c r="C8012" t="inlineStr">
        <is>
          <t>St. Louis Park</t>
        </is>
      </c>
      <c r="D8012" t="inlineStr">
        <is>
          <t>10pk</t>
        </is>
      </c>
      <c r="E8012" t="inlineStr">
        <is>
          <t>Minny Grown Highbernate Snoozeberry 2.5mg THC 5mg CBD 10mg CBN 10pk</t>
        </is>
      </c>
      <c r="F8012" t="n">
        <v>12</v>
      </c>
      <c r="G8012" t="n">
        <v>2</v>
      </c>
      <c r="H8012" t="n">
        <v>15</v>
      </c>
      <c r="I8012" t="n">
        <v>0</v>
      </c>
      <c r="J8012" t="n">
        <v>0</v>
      </c>
      <c r="K8012" t="n">
        <v>0</v>
      </c>
      <c r="L8012">
        <f>G8012+K8012*F8012</f>
        <v/>
      </c>
      <c r="M8012">
        <f>IF(X8012&gt;0,L8012/(X8012*7/30),"")</f>
        <v/>
      </c>
      <c r="N8012">
        <f>IF(Y8012&gt;0,L8012/(Y8012*7/90),"")</f>
        <v/>
      </c>
      <c r="O8012" t="n">
        <v>96</v>
      </c>
      <c r="P8012">
        <f>K8012*O8012</f>
        <v/>
      </c>
      <c r="Q8012" t="inlineStr">
        <is>
          <t>THC</t>
        </is>
      </c>
      <c r="R8012" t="inlineStr">
        <is>
          <t>Edibles</t>
        </is>
      </c>
      <c r="S8012" t="inlineStr"/>
      <c r="T8012" t="inlineStr">
        <is>
          <t>850063284769</t>
        </is>
      </c>
      <c r="U8012" t="n">
        <v>0</v>
      </c>
      <c r="V8012" t="n">
        <v>467</v>
      </c>
      <c r="W8012" t="n">
        <v>0</v>
      </c>
      <c r="X8012" t="n">
        <v>0</v>
      </c>
      <c r="Y8012" t="n">
        <v>0</v>
      </c>
      <c r="Z8012" t="n">
        <v>70</v>
      </c>
      <c r="AA8012" t="n">
        <v>70</v>
      </c>
      <c r="AB8012" t="n">
        <v>0</v>
      </c>
      <c r="AC8012" t="n">
        <v>7.2</v>
      </c>
      <c r="AD8012" t="n">
        <v>8</v>
      </c>
      <c r="AE8012" t="n">
        <v>0</v>
      </c>
      <c r="AF8012" t="n">
        <v>0</v>
      </c>
      <c r="AG8012" t="n">
        <v>0</v>
      </c>
      <c r="AH8012" t="n">
        <v>863.1700000000001</v>
      </c>
      <c r="AI8012" t="n">
        <v>863.1700000000001</v>
      </c>
      <c r="AJ8012" t="n">
        <v>0</v>
      </c>
      <c r="AK8012" t="n">
        <v>0</v>
      </c>
      <c r="AL8012" t="n">
        <v>12.157323943</v>
      </c>
      <c r="AM8012" t="n">
        <v>12.157323943</v>
      </c>
      <c r="AN8012" t="n">
        <v>0</v>
      </c>
      <c r="AO8012" t="n">
        <v>0</v>
      </c>
      <c r="AP8012" t="inlineStr"/>
      <c r="AQ8012" t="n">
        <v>0</v>
      </c>
      <c r="AR8012" t="n">
        <v>0</v>
      </c>
    </row>
    <row r="8013">
      <c r="A8013" t="inlineStr">
        <is>
          <t>850063284776</t>
        </is>
      </c>
      <c r="B8013" t="inlineStr">
        <is>
          <t>Bellboy Corporation</t>
        </is>
      </c>
      <c r="C8013" t="inlineStr">
        <is>
          <t>Rosemount</t>
        </is>
      </c>
      <c r="D8013" t="inlineStr">
        <is>
          <t>10pk</t>
        </is>
      </c>
      <c r="E8013" t="inlineStr">
        <is>
          <t>Minny Grown Highbernate Moon Melon 5mg THC 10mg CBD 20mg CBN 10pk</t>
        </is>
      </c>
      <c r="F8013" t="n">
        <v>12</v>
      </c>
      <c r="G8013" t="n">
        <v>2</v>
      </c>
      <c r="H8013" t="n">
        <v>102</v>
      </c>
      <c r="I8013" t="n">
        <v>0</v>
      </c>
      <c r="J8013" t="n">
        <v>0</v>
      </c>
      <c r="K8013" t="n">
        <v>0</v>
      </c>
      <c r="L8013">
        <f>G8013+K8013*F8013</f>
        <v/>
      </c>
      <c r="M8013">
        <f>IF(X8013&gt;0,L8013/(X8013*7/30),"")</f>
        <v/>
      </c>
      <c r="N8013">
        <f>IF(Y8013&gt;0,L8013/(Y8013*7/90),"")</f>
        <v/>
      </c>
      <c r="O8013" t="n">
        <v>60</v>
      </c>
      <c r="P8013">
        <f>K8013*O8013</f>
        <v/>
      </c>
      <c r="Q8013" t="inlineStr">
        <is>
          <t>THC</t>
        </is>
      </c>
      <c r="R8013" t="inlineStr">
        <is>
          <t>Edibles</t>
        </is>
      </c>
      <c r="S8013" t="inlineStr"/>
      <c r="T8013" t="inlineStr">
        <is>
          <t>9912315</t>
        </is>
      </c>
      <c r="U8013" t="n">
        <v>0</v>
      </c>
      <c r="V8013" t="n">
        <v>979</v>
      </c>
      <c r="W8013" t="n">
        <v>0</v>
      </c>
      <c r="X8013" t="n">
        <v>0</v>
      </c>
      <c r="Y8013" t="n">
        <v>0</v>
      </c>
      <c r="Z8013" t="n">
        <v>58</v>
      </c>
      <c r="AA8013" t="n">
        <v>58</v>
      </c>
      <c r="AB8013" t="n">
        <v>0</v>
      </c>
      <c r="AC8013" t="n">
        <v>7.941176470588236</v>
      </c>
      <c r="AD8013" t="n">
        <v>5</v>
      </c>
      <c r="AE8013" t="n">
        <v>0</v>
      </c>
      <c r="AF8013" t="n">
        <v>0</v>
      </c>
      <c r="AG8013" t="n">
        <v>0</v>
      </c>
      <c r="AH8013" t="n">
        <v>674.83</v>
      </c>
      <c r="AI8013" t="n">
        <v>674.83</v>
      </c>
      <c r="AJ8013" t="n">
        <v>0</v>
      </c>
      <c r="AK8013" t="n">
        <v>0</v>
      </c>
      <c r="AL8013" t="n">
        <v>12.006470588</v>
      </c>
      <c r="AM8013" t="n">
        <v>12.006470588</v>
      </c>
      <c r="AN8013" t="n">
        <v>0</v>
      </c>
      <c r="AO8013" t="n">
        <v>2</v>
      </c>
      <c r="AP8013" t="inlineStr"/>
      <c r="AQ8013" t="n">
        <v>0</v>
      </c>
      <c r="AR8013" t="n">
        <v>0</v>
      </c>
    </row>
    <row r="8014">
      <c r="A8014" t="inlineStr">
        <is>
          <t>860006677626</t>
        </is>
      </c>
      <c r="B8014" t="inlineStr">
        <is>
          <t>Discontinued</t>
        </is>
      </c>
      <c r="C8014" t="inlineStr">
        <is>
          <t>Minnetonka</t>
        </is>
      </c>
      <c r="D8014" t="inlineStr">
        <is>
          <t>10pk</t>
        </is>
      </c>
      <c r="E8014" t="inlineStr">
        <is>
          <t>Minny Grown Holidaze 5mg THC 10 Pack</t>
        </is>
      </c>
      <c r="F8014" t="n">
        <v>12</v>
      </c>
      <c r="G8014" t="n">
        <v>2</v>
      </c>
      <c r="H8014" t="n">
        <v>2</v>
      </c>
      <c r="I8014" t="n">
        <v>0</v>
      </c>
      <c r="J8014" t="n">
        <v>0</v>
      </c>
      <c r="K8014" t="n">
        <v>0</v>
      </c>
      <c r="L8014">
        <f>G8014+K8014*F8014</f>
        <v/>
      </c>
      <c r="M8014">
        <f>IF(X8014&gt;0,L8014/(X8014*7/30),"")</f>
        <v/>
      </c>
      <c r="N8014">
        <f>IF(Y8014&gt;0,L8014/(Y8014*7/90),"")</f>
        <v/>
      </c>
      <c r="O8014" t="n">
        <v>96</v>
      </c>
      <c r="P8014">
        <f>K8014*O8014</f>
        <v/>
      </c>
      <c r="Q8014" t="inlineStr">
        <is>
          <t>THC</t>
        </is>
      </c>
      <c r="R8014" t="inlineStr">
        <is>
          <t>Edibles</t>
        </is>
      </c>
      <c r="S8014" t="inlineStr"/>
      <c r="T8014" t="inlineStr">
        <is>
          <t>860006677626</t>
        </is>
      </c>
      <c r="U8014" t="n">
        <v>0</v>
      </c>
      <c r="V8014" t="n">
        <v>1</v>
      </c>
      <c r="W8014" t="n">
        <v>0</v>
      </c>
      <c r="X8014" t="n">
        <v>0</v>
      </c>
      <c r="Y8014" t="n">
        <v>0</v>
      </c>
      <c r="Z8014" t="n">
        <v>1</v>
      </c>
      <c r="AA8014" t="n">
        <v>1</v>
      </c>
      <c r="AB8014" t="n">
        <v>0</v>
      </c>
      <c r="AC8014" t="n">
        <v>8</v>
      </c>
      <c r="AD8014" t="n">
        <v>8</v>
      </c>
      <c r="AE8014" t="n">
        <v>0</v>
      </c>
      <c r="AF8014" t="n">
        <v>0</v>
      </c>
      <c r="AG8014" t="n">
        <v>0</v>
      </c>
      <c r="AH8014" t="n">
        <v>7.99</v>
      </c>
      <c r="AI8014" t="n">
        <v>7.99</v>
      </c>
      <c r="AJ8014" t="n">
        <v>0</v>
      </c>
      <c r="AK8014" t="n">
        <v>0</v>
      </c>
      <c r="AL8014" t="n">
        <v>7.99</v>
      </c>
      <c r="AM8014" t="n">
        <v>7.99</v>
      </c>
      <c r="AN8014" t="n">
        <v>0</v>
      </c>
      <c r="AO8014" t="n">
        <v>0</v>
      </c>
      <c r="AP8014" t="inlineStr"/>
      <c r="AQ8014" t="n">
        <v>0</v>
      </c>
      <c r="AR8014" t="n">
        <v>0</v>
      </c>
    </row>
    <row r="8015">
      <c r="A8015" t="inlineStr">
        <is>
          <t>860006677664</t>
        </is>
      </c>
      <c r="B8015" t="inlineStr">
        <is>
          <t>Bellboy Corporation</t>
        </is>
      </c>
      <c r="C8015" t="inlineStr">
        <is>
          <t>Minnetonka</t>
        </is>
      </c>
      <c r="D8015" t="inlineStr">
        <is>
          <t>10pk</t>
        </is>
      </c>
      <c r="E8015" t="inlineStr">
        <is>
          <t>Minny Grown Watermelon 10 Pack</t>
        </is>
      </c>
      <c r="F8015" t="n">
        <v>12</v>
      </c>
      <c r="G8015" t="n">
        <v>2</v>
      </c>
      <c r="H8015" t="n">
        <v>129</v>
      </c>
      <c r="I8015" t="n">
        <v>1</v>
      </c>
      <c r="J8015" t="n">
        <v>0</v>
      </c>
      <c r="K8015" t="n">
        <v>0</v>
      </c>
      <c r="L8015">
        <f>G8015+K8015*F8015</f>
        <v/>
      </c>
      <c r="M8015">
        <f>IF(X8015&gt;0,L8015/(X8015*7/30),"")</f>
        <v/>
      </c>
      <c r="N8015">
        <f>IF(Y8015&gt;0,L8015/(Y8015*7/90),"")</f>
        <v/>
      </c>
      <c r="O8015" t="n">
        <v>96</v>
      </c>
      <c r="P8015">
        <f>K8015*O8015</f>
        <v/>
      </c>
      <c r="Q8015" t="inlineStr">
        <is>
          <t>THC</t>
        </is>
      </c>
      <c r="R8015" t="inlineStr">
        <is>
          <t>Edibles</t>
        </is>
      </c>
      <c r="S8015" t="inlineStr"/>
      <c r="T8015" t="inlineStr">
        <is>
          <t>9912075</t>
        </is>
      </c>
      <c r="U8015" t="n">
        <v>0</v>
      </c>
      <c r="V8015" t="n">
        <v>1954</v>
      </c>
      <c r="W8015" t="n">
        <v>0</v>
      </c>
      <c r="X8015" t="n">
        <v>0</v>
      </c>
      <c r="Y8015" t="n">
        <v>0</v>
      </c>
      <c r="Z8015" t="n">
        <v>14</v>
      </c>
      <c r="AA8015" t="n">
        <v>14</v>
      </c>
      <c r="AB8015" t="n">
        <v>0</v>
      </c>
      <c r="AC8015" t="n">
        <v>8</v>
      </c>
      <c r="AD8015" t="n">
        <v>8</v>
      </c>
      <c r="AE8015" t="n">
        <v>0</v>
      </c>
      <c r="AF8015" t="n">
        <v>0</v>
      </c>
      <c r="AG8015" t="n">
        <v>0</v>
      </c>
      <c r="AH8015" t="n">
        <v>189.88</v>
      </c>
      <c r="AI8015" t="n">
        <v>189.88</v>
      </c>
      <c r="AJ8015" t="n">
        <v>0</v>
      </c>
      <c r="AK8015" t="n">
        <v>0</v>
      </c>
      <c r="AL8015" t="n">
        <v>13.825</v>
      </c>
      <c r="AM8015" t="n">
        <v>13.825</v>
      </c>
      <c r="AN8015" t="n">
        <v>0</v>
      </c>
      <c r="AO8015" t="n">
        <v>1</v>
      </c>
      <c r="AP8015" t="inlineStr">
        <is>
          <t>Minny Grown</t>
        </is>
      </c>
      <c r="AQ8015" t="n">
        <v>0</v>
      </c>
      <c r="AR8015" t="n">
        <v>0</v>
      </c>
    </row>
    <row r="8016">
      <c r="A8016" t="inlineStr">
        <is>
          <t>860009899384</t>
        </is>
      </c>
      <c r="B8016" t="inlineStr">
        <is>
          <t>Bellboy Corporation</t>
        </is>
      </c>
      <c r="C8016" t="inlineStr">
        <is>
          <t>Rosemount</t>
        </is>
      </c>
      <c r="D8016" t="inlineStr">
        <is>
          <t>10pk</t>
        </is>
      </c>
      <c r="E8016" t="inlineStr">
        <is>
          <t>Minny Grown CBD Chillbeary 10 Pack</t>
        </is>
      </c>
      <c r="F8016" t="n">
        <v>12</v>
      </c>
      <c r="G8016" t="n">
        <v>2</v>
      </c>
      <c r="H8016" t="n">
        <v>71</v>
      </c>
      <c r="I8016" t="n">
        <v>0</v>
      </c>
      <c r="J8016" t="n">
        <v>0</v>
      </c>
      <c r="K8016" t="n">
        <v>0</v>
      </c>
      <c r="L8016">
        <f>G8016+K8016*F8016</f>
        <v/>
      </c>
      <c r="M8016">
        <f>IF(X8016&gt;0,L8016/(X8016*7/30),"")</f>
        <v/>
      </c>
      <c r="N8016">
        <f>IF(Y8016&gt;0,L8016/(Y8016*7/90),"")</f>
        <v/>
      </c>
      <c r="O8016" t="n">
        <v>96</v>
      </c>
      <c r="P8016">
        <f>K8016*O8016</f>
        <v/>
      </c>
      <c r="Q8016" t="inlineStr">
        <is>
          <t>THC</t>
        </is>
      </c>
      <c r="R8016" t="inlineStr">
        <is>
          <t>Edibles</t>
        </is>
      </c>
      <c r="S8016" t="inlineStr"/>
      <c r="T8016" t="inlineStr">
        <is>
          <t>9912175</t>
        </is>
      </c>
      <c r="U8016" t="n">
        <v>0</v>
      </c>
      <c r="V8016" t="n">
        <v>701</v>
      </c>
      <c r="W8016" t="n">
        <v>0</v>
      </c>
      <c r="X8016" t="n">
        <v>1</v>
      </c>
      <c r="Y8016" t="n">
        <v>9</v>
      </c>
      <c r="Z8016" t="n">
        <v>22</v>
      </c>
      <c r="AA8016" t="n">
        <v>22</v>
      </c>
      <c r="AB8016" t="n">
        <v>0</v>
      </c>
      <c r="AC8016" t="n">
        <v>8</v>
      </c>
      <c r="AD8016" t="n">
        <v>8</v>
      </c>
      <c r="AE8016" t="n">
        <v>0</v>
      </c>
      <c r="AF8016" t="n">
        <v>10</v>
      </c>
      <c r="AG8016" t="n">
        <v>110</v>
      </c>
      <c r="AH8016" t="n">
        <v>279.88</v>
      </c>
      <c r="AI8016" t="n">
        <v>279.88</v>
      </c>
      <c r="AJ8016" t="n">
        <v>0</v>
      </c>
      <c r="AK8016" t="n">
        <v>5</v>
      </c>
      <c r="AL8016" t="n">
        <v>12.1952</v>
      </c>
      <c r="AM8016" t="n">
        <v>12.1952</v>
      </c>
      <c r="AN8016" t="n">
        <v>0</v>
      </c>
      <c r="AO8016" t="n">
        <v>0</v>
      </c>
      <c r="AP8016" t="inlineStr"/>
      <c r="AQ8016" t="n">
        <v>0</v>
      </c>
      <c r="AR8016" t="n">
        <v>0</v>
      </c>
    </row>
    <row r="8017">
      <c r="A8017" t="inlineStr">
        <is>
          <t>860010316481</t>
        </is>
      </c>
      <c r="B8017" t="inlineStr">
        <is>
          <t>Bellboy Corporation</t>
        </is>
      </c>
      <c r="C8017" t="inlineStr">
        <is>
          <t>Ramsey</t>
        </is>
      </c>
      <c r="D8017" t="inlineStr">
        <is>
          <t>N/A</t>
        </is>
      </c>
      <c r="E8017" t="inlineStr">
        <is>
          <t>Minny Grown St. Croix Sunrise Yummy Gummy Bar 50mg THC</t>
        </is>
      </c>
      <c r="F8017" t="n">
        <v>12</v>
      </c>
      <c r="G8017" t="n">
        <v>2</v>
      </c>
      <c r="H8017" t="n">
        <v>37</v>
      </c>
      <c r="I8017" t="n">
        <v>1</v>
      </c>
      <c r="J8017" t="n">
        <v>0</v>
      </c>
      <c r="K8017" t="n">
        <v>0</v>
      </c>
      <c r="L8017">
        <f>G8017+K8017*F8017</f>
        <v/>
      </c>
      <c r="M8017">
        <f>IF(X8017&gt;0,L8017/(X8017*7/30),"")</f>
        <v/>
      </c>
      <c r="N8017">
        <f>IF(Y8017&gt;0,L8017/(Y8017*7/90),"")</f>
        <v/>
      </c>
      <c r="O8017" t="n">
        <v>72</v>
      </c>
      <c r="P8017">
        <f>K8017*O8017</f>
        <v/>
      </c>
      <c r="Q8017" t="inlineStr">
        <is>
          <t>THC</t>
        </is>
      </c>
      <c r="R8017" t="inlineStr">
        <is>
          <t>Edibles</t>
        </is>
      </c>
      <c r="S8017" t="inlineStr"/>
      <c r="T8017" t="inlineStr">
        <is>
          <t>9912265</t>
        </is>
      </c>
      <c r="U8017" t="n">
        <v>0</v>
      </c>
      <c r="V8017" t="n">
        <v>1530</v>
      </c>
      <c r="W8017" t="n">
        <v>0</v>
      </c>
      <c r="X8017" t="n">
        <v>0</v>
      </c>
      <c r="Y8017" t="n">
        <v>2</v>
      </c>
      <c r="Z8017" t="n">
        <v>9</v>
      </c>
      <c r="AA8017" t="n">
        <v>9</v>
      </c>
      <c r="AB8017" t="n">
        <v>0</v>
      </c>
      <c r="AC8017" t="n">
        <v>6</v>
      </c>
      <c r="AD8017" t="n">
        <v>6</v>
      </c>
      <c r="AE8017" t="n">
        <v>0</v>
      </c>
      <c r="AF8017" t="n">
        <v>0</v>
      </c>
      <c r="AG8017" t="n">
        <v>21.99</v>
      </c>
      <c r="AH8017" t="n">
        <v>95.91</v>
      </c>
      <c r="AI8017" t="n">
        <v>95.91</v>
      </c>
      <c r="AJ8017" t="n">
        <v>0</v>
      </c>
      <c r="AK8017" t="n">
        <v>0</v>
      </c>
      <c r="AL8017" t="n">
        <v>10.656666666</v>
      </c>
      <c r="AM8017" t="n">
        <v>10.656666666</v>
      </c>
      <c r="AN8017" t="n">
        <v>0</v>
      </c>
      <c r="AO8017" t="n">
        <v>0</v>
      </c>
      <c r="AP8017" t="inlineStr"/>
      <c r="AQ8017" t="n">
        <v>0</v>
      </c>
      <c r="AR8017" t="n">
        <v>2</v>
      </c>
    </row>
    <row r="8018">
      <c r="A8018" t="inlineStr">
        <is>
          <t>860010316498</t>
        </is>
      </c>
      <c r="B8018" t="inlineStr">
        <is>
          <t>Discontinued</t>
        </is>
      </c>
      <c r="C8018" t="inlineStr">
        <is>
          <t>Ramsey</t>
        </is>
      </c>
      <c r="D8018" t="inlineStr">
        <is>
          <t>10pk</t>
        </is>
      </c>
      <c r="E8018" t="inlineStr">
        <is>
          <t>Minny Grown YOU.S.A 10 Pack</t>
        </is>
      </c>
      <c r="F8018" t="n">
        <v>12</v>
      </c>
      <c r="G8018" t="n">
        <v>2</v>
      </c>
      <c r="H8018" t="n">
        <v>8</v>
      </c>
      <c r="I8018" t="n">
        <v>1</v>
      </c>
      <c r="J8018" t="n">
        <v>0</v>
      </c>
      <c r="K8018" t="n">
        <v>0</v>
      </c>
      <c r="L8018">
        <f>G8018+K8018*F8018</f>
        <v/>
      </c>
      <c r="M8018">
        <f>IF(X8018&gt;0,L8018/(X8018*7/30),"")</f>
        <v/>
      </c>
      <c r="N8018">
        <f>IF(Y8018&gt;0,L8018/(Y8018*7/90),"")</f>
        <v/>
      </c>
      <c r="O8018" t="n">
        <v>96</v>
      </c>
      <c r="P8018">
        <f>K8018*O8018</f>
        <v/>
      </c>
      <c r="Q8018" t="inlineStr">
        <is>
          <t>THC</t>
        </is>
      </c>
      <c r="R8018" t="inlineStr">
        <is>
          <t>Edibles</t>
        </is>
      </c>
      <c r="S8018" t="inlineStr"/>
      <c r="T8018" t="inlineStr">
        <is>
          <t>860010316498</t>
        </is>
      </c>
      <c r="U8018" t="n">
        <v>0</v>
      </c>
      <c r="V8018" t="n">
        <v>146</v>
      </c>
      <c r="W8018" t="n">
        <v>0</v>
      </c>
      <c r="X8018" t="n">
        <v>1</v>
      </c>
      <c r="Y8018" t="n">
        <v>1</v>
      </c>
      <c r="Z8018" t="n">
        <v>7</v>
      </c>
      <c r="AA8018" t="n">
        <v>8</v>
      </c>
      <c r="AB8018" t="n">
        <v>0</v>
      </c>
      <c r="AC8018" t="n">
        <v>8</v>
      </c>
      <c r="AD8018" t="n">
        <v>8</v>
      </c>
      <c r="AE8018" t="n">
        <v>0</v>
      </c>
      <c r="AF8018" t="n">
        <v>14.99</v>
      </c>
      <c r="AG8018" t="n">
        <v>14.99</v>
      </c>
      <c r="AH8018" t="n">
        <v>93.94</v>
      </c>
      <c r="AI8018" t="n">
        <v>106.44</v>
      </c>
      <c r="AJ8018" t="n">
        <v>0</v>
      </c>
      <c r="AK8018" t="n">
        <v>14.99</v>
      </c>
      <c r="AL8018" t="n">
        <v>13.42</v>
      </c>
      <c r="AM8018" t="n">
        <v>13.305</v>
      </c>
      <c r="AN8018" t="n">
        <v>0</v>
      </c>
      <c r="AO8018" t="n">
        <v>0</v>
      </c>
      <c r="AP8018" t="inlineStr">
        <is>
          <t>Minny Grown</t>
        </is>
      </c>
      <c r="AQ8018" t="n">
        <v>1</v>
      </c>
      <c r="AR8018" t="n">
        <v>0.5</v>
      </c>
    </row>
    <row r="8019">
      <c r="A8019" t="inlineStr">
        <is>
          <t>860011669418</t>
        </is>
      </c>
      <c r="B8019" t="inlineStr">
        <is>
          <t>Discontinued</t>
        </is>
      </c>
      <c r="C8019" t="inlineStr">
        <is>
          <t>Osseo</t>
        </is>
      </c>
      <c r="D8019" t="inlineStr">
        <is>
          <t>10pk</t>
        </is>
      </c>
      <c r="E8019" t="inlineStr">
        <is>
          <t>Minny Grown Cabin Colada 5mg THC 10 Pack</t>
        </is>
      </c>
      <c r="F8019" t="n">
        <v>12</v>
      </c>
      <c r="G8019" t="n">
        <v>2</v>
      </c>
      <c r="H8019" t="n">
        <v>50</v>
      </c>
      <c r="I8019" t="n">
        <v>0</v>
      </c>
      <c r="J8019" t="n">
        <v>0</v>
      </c>
      <c r="K8019" t="n">
        <v>0</v>
      </c>
      <c r="L8019">
        <f>G8019+K8019*F8019</f>
        <v/>
      </c>
      <c r="M8019">
        <f>IF(X8019&gt;0,L8019/(X8019*7/30),"")</f>
        <v/>
      </c>
      <c r="N8019">
        <f>IF(Y8019&gt;0,L8019/(Y8019*7/90),"")</f>
        <v/>
      </c>
      <c r="O8019" t="n">
        <v>96</v>
      </c>
      <c r="P8019">
        <f>K8019*O8019</f>
        <v/>
      </c>
      <c r="Q8019" t="inlineStr">
        <is>
          <t>THC</t>
        </is>
      </c>
      <c r="R8019" t="inlineStr">
        <is>
          <t>Beverages</t>
        </is>
      </c>
      <c r="S8019" t="inlineStr"/>
      <c r="T8019" t="inlineStr">
        <is>
          <t>860011669418</t>
        </is>
      </c>
      <c r="U8019" t="n">
        <v>0</v>
      </c>
      <c r="V8019" t="n">
        <v>48</v>
      </c>
      <c r="W8019" t="n">
        <v>0</v>
      </c>
      <c r="X8019" t="n">
        <v>0</v>
      </c>
      <c r="Y8019" t="n">
        <v>0</v>
      </c>
      <c r="Z8019" t="n">
        <v>6</v>
      </c>
      <c r="AA8019" t="n">
        <v>9</v>
      </c>
      <c r="AB8019" t="n">
        <v>2</v>
      </c>
      <c r="AC8019" t="n">
        <v>8</v>
      </c>
      <c r="AD8019" t="n">
        <v>8</v>
      </c>
      <c r="AE8019" t="n">
        <v>0</v>
      </c>
      <c r="AF8019" t="n">
        <v>0</v>
      </c>
      <c r="AG8019" t="n">
        <v>0</v>
      </c>
      <c r="AH8019" t="n">
        <v>53.16</v>
      </c>
      <c r="AI8019" t="n">
        <v>77</v>
      </c>
      <c r="AJ8019" t="n">
        <v>0</v>
      </c>
      <c r="AK8019" t="n">
        <v>0</v>
      </c>
      <c r="AL8019" t="n">
        <v>8.859999999999999</v>
      </c>
      <c r="AM8019" t="n">
        <v>8.555555555</v>
      </c>
      <c r="AN8019" t="n">
        <v>0</v>
      </c>
      <c r="AO8019" t="n">
        <v>0</v>
      </c>
      <c r="AP8019" t="inlineStr">
        <is>
          <t>Minny Grown</t>
        </is>
      </c>
      <c r="AQ8019" t="n">
        <v>0</v>
      </c>
      <c r="AR8019" t="n">
        <v>0</v>
      </c>
    </row>
    <row r="8020">
      <c r="A8020" t="inlineStr">
        <is>
          <t>602573191699</t>
        </is>
      </c>
      <c r="B8020" t="inlineStr">
        <is>
          <t>Get Chai</t>
        </is>
      </c>
      <c r="C8020" t="inlineStr">
        <is>
          <t>Roseville</t>
        </is>
      </c>
      <c r="D8020" t="inlineStr">
        <is>
          <t>12oz can</t>
        </is>
      </c>
      <c r="E8020" t="inlineStr">
        <is>
          <t>CQ Blackberry Lemon Lime Spritzer 5mg THC 12oz can</t>
        </is>
      </c>
      <c r="F8020" t="n">
        <v>12</v>
      </c>
      <c r="G8020" t="n">
        <v>2</v>
      </c>
      <c r="H8020" t="n">
        <v>35</v>
      </c>
      <c r="I8020" t="n">
        <v>0</v>
      </c>
      <c r="J8020" t="n">
        <v>0</v>
      </c>
      <c r="K8020" t="n">
        <v>0</v>
      </c>
      <c r="L8020">
        <f>G8020+K8020*F8020</f>
        <v/>
      </c>
      <c r="M8020">
        <f>IF(X8020&gt;0,L8020/(X8020*7/30),"")</f>
        <v/>
      </c>
      <c r="N8020">
        <f>IF(Y8020&gt;0,L8020/(Y8020*7/90),"")</f>
        <v/>
      </c>
      <c r="O8020" t="n">
        <v>27</v>
      </c>
      <c r="P8020">
        <f>K8020*O8020</f>
        <v/>
      </c>
      <c r="Q8020" t="inlineStr">
        <is>
          <t>THC</t>
        </is>
      </c>
      <c r="R8020" t="inlineStr">
        <is>
          <t>Beverages</t>
        </is>
      </c>
      <c r="S8020" t="inlineStr"/>
      <c r="T8020" t="inlineStr">
        <is>
          <t>602573191699</t>
        </is>
      </c>
      <c r="U8020" t="n">
        <v>0</v>
      </c>
      <c r="V8020" t="n">
        <v>439</v>
      </c>
      <c r="W8020" t="n">
        <v>0</v>
      </c>
      <c r="X8020" t="n">
        <v>2</v>
      </c>
      <c r="Y8020" t="n">
        <v>13</v>
      </c>
      <c r="Z8020" t="n">
        <v>42</v>
      </c>
      <c r="AA8020" t="n">
        <v>61</v>
      </c>
      <c r="AB8020" t="n">
        <v>7</v>
      </c>
      <c r="AC8020" t="n">
        <v>2.48332</v>
      </c>
      <c r="AD8020" t="n">
        <v>2.25</v>
      </c>
      <c r="AE8020" t="n">
        <v>0</v>
      </c>
      <c r="AF8020" t="n">
        <v>7.92</v>
      </c>
      <c r="AG8020" t="n">
        <v>51.62000000000001</v>
      </c>
      <c r="AH8020" t="n">
        <v>162.35</v>
      </c>
      <c r="AI8020" t="n">
        <v>229.1800000000001</v>
      </c>
      <c r="AJ8020" t="n">
        <v>0</v>
      </c>
      <c r="AK8020" t="n">
        <v>3.96</v>
      </c>
      <c r="AL8020" t="n">
        <v>3.775581395</v>
      </c>
      <c r="AM8020" t="n">
        <v>3.696451612</v>
      </c>
      <c r="AN8020" t="n">
        <v>0</v>
      </c>
      <c r="AO8020" t="n">
        <v>0</v>
      </c>
      <c r="AP8020" t="inlineStr">
        <is>
          <t>Dume Holding Company LLC</t>
        </is>
      </c>
      <c r="AQ8020" t="n">
        <v>0.4</v>
      </c>
      <c r="AR8020" t="n">
        <v>0.4483</v>
      </c>
    </row>
    <row r="8021">
      <c r="A8021" t="inlineStr">
        <is>
          <t>811194034913</t>
        </is>
      </c>
      <c r="B8021" t="inlineStr">
        <is>
          <t>Bellboy Corporation</t>
        </is>
      </c>
      <c r="C8021" t="inlineStr">
        <is>
          <t>Chanhassen</t>
        </is>
      </c>
      <c r="D8021" t="inlineStr">
        <is>
          <t>10pk</t>
        </is>
      </c>
      <c r="E8021" t="inlineStr">
        <is>
          <t>Smokiez Jamberry THC 10 pack</t>
        </is>
      </c>
      <c r="F8021" t="n">
        <v>12</v>
      </c>
      <c r="G8021" t="n">
        <v>2</v>
      </c>
      <c r="H8021" t="n">
        <v>116</v>
      </c>
      <c r="I8021" t="n">
        <v>3</v>
      </c>
      <c r="J8021" t="n">
        <v>0</v>
      </c>
      <c r="K8021" t="n">
        <v>0</v>
      </c>
      <c r="L8021">
        <f>G8021+K8021*F8021</f>
        <v/>
      </c>
      <c r="M8021">
        <f>IF(X8021&gt;0,L8021/(X8021*7/30),"")</f>
        <v/>
      </c>
      <c r="N8021">
        <f>IF(Y8021&gt;0,L8021/(Y8021*7/90),"")</f>
        <v/>
      </c>
      <c r="O8021" t="n">
        <v>66</v>
      </c>
      <c r="P8021">
        <f>K8021*O8021</f>
        <v/>
      </c>
      <c r="Q8021" t="inlineStr">
        <is>
          <t>THC</t>
        </is>
      </c>
      <c r="R8021" t="inlineStr">
        <is>
          <t>Edibles</t>
        </is>
      </c>
      <c r="S8021" t="inlineStr"/>
      <c r="T8021" t="inlineStr">
        <is>
          <t>9921025</t>
        </is>
      </c>
      <c r="U8021" t="n">
        <v>0</v>
      </c>
      <c r="V8021" t="n">
        <v>794</v>
      </c>
      <c r="W8021" t="n">
        <v>0</v>
      </c>
      <c r="X8021" t="n">
        <v>2</v>
      </c>
      <c r="Y8021" t="n">
        <v>3</v>
      </c>
      <c r="Z8021" t="n">
        <v>12</v>
      </c>
      <c r="AA8021" t="n">
        <v>12</v>
      </c>
      <c r="AB8021" t="n">
        <v>0</v>
      </c>
      <c r="AC8021" t="n">
        <v>5.5</v>
      </c>
      <c r="AD8021" t="n">
        <v>5.5</v>
      </c>
      <c r="AE8021" t="n">
        <v>0</v>
      </c>
      <c r="AF8021" t="n">
        <v>20</v>
      </c>
      <c r="AG8021" t="n">
        <v>32.99</v>
      </c>
      <c r="AH8021" t="n">
        <v>134.95</v>
      </c>
      <c r="AI8021" t="n">
        <v>134.95</v>
      </c>
      <c r="AJ8021" t="n">
        <v>0</v>
      </c>
      <c r="AK8021" t="n">
        <v>10</v>
      </c>
      <c r="AL8021" t="n">
        <v>11.087272727</v>
      </c>
      <c r="AM8021" t="n">
        <v>11.087272727</v>
      </c>
      <c r="AN8021" t="n">
        <v>0</v>
      </c>
      <c r="AO8021" t="n">
        <v>0</v>
      </c>
      <c r="AP8021" t="inlineStr"/>
      <c r="AQ8021" t="n">
        <v>0</v>
      </c>
      <c r="AR8021" t="n">
        <v>3</v>
      </c>
    </row>
    <row r="8022">
      <c r="A8022" t="inlineStr">
        <is>
          <t>811194035583</t>
        </is>
      </c>
      <c r="B8022" t="inlineStr">
        <is>
          <t>Bellboy Corporation</t>
        </is>
      </c>
      <c r="C8022" t="inlineStr">
        <is>
          <t>Roseville</t>
        </is>
      </c>
      <c r="D8022" t="inlineStr">
        <is>
          <t>10pk</t>
        </is>
      </c>
      <c r="E8022" t="inlineStr">
        <is>
          <t>Smokiez Blue Raspberry 5mg THC 10 Pack</t>
        </is>
      </c>
      <c r="F8022" t="n">
        <v>12</v>
      </c>
      <c r="G8022" t="n">
        <v>2</v>
      </c>
      <c r="H8022" t="n">
        <v>136</v>
      </c>
      <c r="I8022" t="n">
        <v>21</v>
      </c>
      <c r="J8022" t="n">
        <v>0</v>
      </c>
      <c r="K8022" t="n">
        <v>0</v>
      </c>
      <c r="L8022">
        <f>G8022+K8022*F8022</f>
        <v/>
      </c>
      <c r="M8022">
        <f>IF(X8022&gt;0,L8022/(X8022*7/30),"")</f>
        <v/>
      </c>
      <c r="N8022">
        <f>IF(Y8022&gt;0,L8022/(Y8022*7/90),"")</f>
        <v/>
      </c>
      <c r="O8022" t="n">
        <v>66</v>
      </c>
      <c r="P8022">
        <f>K8022*O8022</f>
        <v/>
      </c>
      <c r="Q8022" t="inlineStr">
        <is>
          <t>THC</t>
        </is>
      </c>
      <c r="R8022" t="inlineStr">
        <is>
          <t>Edibles</t>
        </is>
      </c>
      <c r="S8022" t="inlineStr"/>
      <c r="T8022" t="inlineStr">
        <is>
          <t>9921075</t>
        </is>
      </c>
      <c r="U8022" t="n">
        <v>0</v>
      </c>
      <c r="V8022" t="n">
        <v>463</v>
      </c>
      <c r="W8022" t="n">
        <v>0</v>
      </c>
      <c r="X8022" t="n">
        <v>2</v>
      </c>
      <c r="Y8022" t="n">
        <v>7</v>
      </c>
      <c r="Z8022" t="n">
        <v>22</v>
      </c>
      <c r="AA8022" t="n">
        <v>49</v>
      </c>
      <c r="AB8022" t="n">
        <v>17</v>
      </c>
      <c r="AC8022" t="n">
        <v>5.1764705883125</v>
      </c>
      <c r="AD8022" t="n">
        <v>5.5</v>
      </c>
      <c r="AE8022" t="n">
        <v>0</v>
      </c>
      <c r="AF8022" t="n">
        <v>20</v>
      </c>
      <c r="AG8022" t="n">
        <v>78.88</v>
      </c>
      <c r="AH8022" t="n">
        <v>231.84</v>
      </c>
      <c r="AI8022" t="n">
        <v>507.7599999999999</v>
      </c>
      <c r="AJ8022" t="n">
        <v>0</v>
      </c>
      <c r="AK8022" t="n">
        <v>10</v>
      </c>
      <c r="AL8022" t="n">
        <v>10.623157894</v>
      </c>
      <c r="AM8022" t="n">
        <v>10.386086956</v>
      </c>
      <c r="AN8022" t="n">
        <v>0</v>
      </c>
      <c r="AO8022" t="n">
        <v>1</v>
      </c>
      <c r="AP8022" t="inlineStr">
        <is>
          <t>Bellboy Corporation</t>
        </is>
      </c>
      <c r="AQ8022" t="n">
        <v>0.1818</v>
      </c>
      <c r="AR8022" t="n">
        <v>0.2593</v>
      </c>
    </row>
    <row r="8023">
      <c r="A8023" t="inlineStr">
        <is>
          <t>850063284608</t>
        </is>
      </c>
      <c r="B8023" t="inlineStr">
        <is>
          <t>Bellboy Corporation</t>
        </is>
      </c>
      <c r="C8023" t="inlineStr">
        <is>
          <t>Plymouth</t>
        </is>
      </c>
      <c r="D8023" t="inlineStr">
        <is>
          <t>N/A</t>
        </is>
      </c>
      <c r="E8023" t="inlineStr">
        <is>
          <t>Minny Grown Caramel Apple Alien Abduction Yummy Gummy Bar 50mg THC</t>
        </is>
      </c>
      <c r="F8023" t="n">
        <v>12</v>
      </c>
      <c r="G8023" t="n">
        <v>2</v>
      </c>
      <c r="H8023" t="n">
        <v>69</v>
      </c>
      <c r="I8023" t="n">
        <v>6</v>
      </c>
      <c r="J8023" t="n">
        <v>0</v>
      </c>
      <c r="K8023" t="n">
        <v>0</v>
      </c>
      <c r="L8023">
        <f>G8023+K8023*F8023</f>
        <v/>
      </c>
      <c r="M8023">
        <f>IF(X8023&gt;0,L8023/(X8023*7/30),"")</f>
        <v/>
      </c>
      <c r="N8023">
        <f>IF(Y8023&gt;0,L8023/(Y8023*7/90),"")</f>
        <v/>
      </c>
      <c r="O8023" t="n">
        <v>72</v>
      </c>
      <c r="P8023">
        <f>K8023*O8023</f>
        <v/>
      </c>
      <c r="Q8023" t="inlineStr">
        <is>
          <t>THC</t>
        </is>
      </c>
      <c r="R8023" t="inlineStr">
        <is>
          <t>Edibles</t>
        </is>
      </c>
      <c r="S8023" t="inlineStr"/>
      <c r="T8023" t="inlineStr">
        <is>
          <t>9912305</t>
        </is>
      </c>
      <c r="U8023" t="n">
        <v>0</v>
      </c>
      <c r="V8023" t="n">
        <v>991</v>
      </c>
      <c r="W8023" t="n">
        <v>0</v>
      </c>
      <c r="X8023" t="n">
        <v>3</v>
      </c>
      <c r="Y8023" t="n">
        <v>11</v>
      </c>
      <c r="Z8023" t="n">
        <v>41</v>
      </c>
      <c r="AA8023" t="n">
        <v>73</v>
      </c>
      <c r="AB8023" t="n">
        <v>16</v>
      </c>
      <c r="AC8023" t="n">
        <v>6</v>
      </c>
      <c r="AD8023" t="n">
        <v>6</v>
      </c>
      <c r="AE8023" t="n">
        <v>0</v>
      </c>
      <c r="AF8023" t="n">
        <v>39.92</v>
      </c>
      <c r="AG8023" t="n">
        <v>149.74</v>
      </c>
      <c r="AH8023" t="n">
        <v>494.4399999999999</v>
      </c>
      <c r="AI8023" t="n">
        <v>818.2300000000002</v>
      </c>
      <c r="AJ8023" t="n">
        <v>0</v>
      </c>
      <c r="AK8023" t="n">
        <v>13.306666666</v>
      </c>
      <c r="AL8023" t="n">
        <v>11.815609756</v>
      </c>
      <c r="AM8023" t="n">
        <v>11.071643835</v>
      </c>
      <c r="AN8023" t="n">
        <v>0</v>
      </c>
      <c r="AO8023" t="n">
        <v>0</v>
      </c>
      <c r="AP8023" t="inlineStr"/>
      <c r="AQ8023" t="n">
        <v>0.2</v>
      </c>
      <c r="AR8023" t="n">
        <v>0.3929</v>
      </c>
    </row>
    <row r="8024">
      <c r="A8024" t="inlineStr">
        <is>
          <t>850063284615</t>
        </is>
      </c>
      <c r="B8024" t="inlineStr">
        <is>
          <t>Bellboy Corporation</t>
        </is>
      </c>
      <c r="C8024" t="inlineStr">
        <is>
          <t>Rosemount</t>
        </is>
      </c>
      <c r="D8024" t="inlineStr">
        <is>
          <t>N/A</t>
        </is>
      </c>
      <c r="E8024" t="inlineStr">
        <is>
          <t>Minny Grown Highbernate 2.0 Yummy Gummy Bar 50mg THC</t>
        </is>
      </c>
      <c r="F8024" t="n">
        <v>12</v>
      </c>
      <c r="G8024" t="n">
        <v>2</v>
      </c>
      <c r="H8024" t="n">
        <v>96</v>
      </c>
      <c r="I8024" t="n">
        <v>9</v>
      </c>
      <c r="J8024" t="n">
        <v>0</v>
      </c>
      <c r="K8024" t="n">
        <v>0</v>
      </c>
      <c r="L8024">
        <f>G8024+K8024*F8024</f>
        <v/>
      </c>
      <c r="M8024">
        <f>IF(X8024&gt;0,L8024/(X8024*7/30),"")</f>
        <v/>
      </c>
      <c r="N8024">
        <f>IF(Y8024&gt;0,L8024/(Y8024*7/90),"")</f>
        <v/>
      </c>
      <c r="O8024" t="n">
        <v>72</v>
      </c>
      <c r="P8024">
        <f>K8024*O8024</f>
        <v/>
      </c>
      <c r="Q8024" t="inlineStr">
        <is>
          <t>THC</t>
        </is>
      </c>
      <c r="R8024" t="inlineStr">
        <is>
          <t>Edibles</t>
        </is>
      </c>
      <c r="S8024" t="inlineStr"/>
      <c r="T8024" t="inlineStr">
        <is>
          <t>9912295</t>
        </is>
      </c>
      <c r="U8024" t="n">
        <v>0</v>
      </c>
      <c r="V8024" t="n">
        <v>895</v>
      </c>
      <c r="W8024" t="n">
        <v>0</v>
      </c>
      <c r="X8024" t="n">
        <v>2</v>
      </c>
      <c r="Y8024" t="n">
        <v>12</v>
      </c>
      <c r="Z8024" t="n">
        <v>56</v>
      </c>
      <c r="AA8024" t="n">
        <v>88</v>
      </c>
      <c r="AB8024" t="n">
        <v>14</v>
      </c>
      <c r="AC8024" t="n">
        <v>6</v>
      </c>
      <c r="AD8024" t="n">
        <v>6</v>
      </c>
      <c r="AE8024" t="n">
        <v>0</v>
      </c>
      <c r="AF8024" t="n">
        <v>20</v>
      </c>
      <c r="AG8024" t="n">
        <v>127.87</v>
      </c>
      <c r="AH8024" t="n">
        <v>572.7099999999999</v>
      </c>
      <c r="AI8024" t="n">
        <v>896.6300000000002</v>
      </c>
      <c r="AJ8024" t="n">
        <v>0</v>
      </c>
      <c r="AK8024" t="n">
        <v>10</v>
      </c>
      <c r="AL8024" t="n">
        <v>10.281666666</v>
      </c>
      <c r="AM8024" t="n">
        <v>10.230481927</v>
      </c>
      <c r="AN8024" t="n">
        <v>0</v>
      </c>
      <c r="AO8024" t="n">
        <v>3</v>
      </c>
      <c r="AP8024" t="inlineStr"/>
      <c r="AQ8024" t="n">
        <v>0.2857</v>
      </c>
      <c r="AR8024" t="n">
        <v>0.2857</v>
      </c>
    </row>
    <row r="8025">
      <c r="A8025" t="inlineStr">
        <is>
          <t>198715102017</t>
        </is>
      </c>
      <c r="B8025" t="inlineStr">
        <is>
          <t>Sweet Leaves, LLC</t>
        </is>
      </c>
      <c r="C8025" t="inlineStr">
        <is>
          <t>Minnetonka</t>
        </is>
      </c>
      <c r="D8025" t="inlineStr">
        <is>
          <t>10pk</t>
        </is>
      </c>
      <c r="E8025" t="inlineStr">
        <is>
          <t>Sweet Leaves Passion Fruit 5mg THC 10 Pack</t>
        </is>
      </c>
      <c r="F8025" t="n">
        <v>12</v>
      </c>
      <c r="G8025" t="n">
        <v>2</v>
      </c>
      <c r="H8025" t="n">
        <v>53</v>
      </c>
      <c r="I8025" t="n">
        <v>4</v>
      </c>
      <c r="J8025" t="n">
        <v>0</v>
      </c>
      <c r="K8025" t="n">
        <v>0</v>
      </c>
      <c r="L8025">
        <f>G8025+K8025*F8025</f>
        <v/>
      </c>
      <c r="M8025">
        <f>IF(X8025&gt;0,L8025/(X8025*7/30),"")</f>
        <v/>
      </c>
      <c r="N8025">
        <f>IF(Y8025&gt;0,L8025/(Y8025*7/90),"")</f>
        <v/>
      </c>
      <c r="O8025" t="n">
        <v>62.4</v>
      </c>
      <c r="P8025">
        <f>K8025*O8025</f>
        <v/>
      </c>
      <c r="Q8025" t="inlineStr">
        <is>
          <t>THC</t>
        </is>
      </c>
      <c r="R8025" t="inlineStr">
        <is>
          <t>Edibles</t>
        </is>
      </c>
      <c r="S8025" t="inlineStr"/>
      <c r="T8025" t="inlineStr"/>
      <c r="U8025" t="n">
        <v>0</v>
      </c>
      <c r="V8025" t="n">
        <v>817</v>
      </c>
      <c r="W8025" t="n">
        <v>0</v>
      </c>
      <c r="X8025" t="n">
        <v>4</v>
      </c>
      <c r="Y8025" t="n">
        <v>9</v>
      </c>
      <c r="Z8025" t="n">
        <v>30</v>
      </c>
      <c r="AA8025" t="n">
        <v>41</v>
      </c>
      <c r="AB8025" t="n">
        <v>6</v>
      </c>
      <c r="AC8025" t="n">
        <v>5.44703703707037</v>
      </c>
      <c r="AD8025" t="n">
        <v>5.2</v>
      </c>
      <c r="AE8025" t="n">
        <v>0</v>
      </c>
      <c r="AF8025" t="n">
        <v>37.47</v>
      </c>
      <c r="AG8025" t="n">
        <v>82.44000000000001</v>
      </c>
      <c r="AH8025" t="n">
        <v>246.54</v>
      </c>
      <c r="AI8025" t="n">
        <v>331.5000000000001</v>
      </c>
      <c r="AJ8025" t="n">
        <v>0</v>
      </c>
      <c r="AK8025" t="n">
        <v>9.16</v>
      </c>
      <c r="AL8025" t="n">
        <v>7.927777777</v>
      </c>
      <c r="AM8025" t="n">
        <v>7.86868421</v>
      </c>
      <c r="AN8025" t="n">
        <v>0</v>
      </c>
      <c r="AO8025" t="n">
        <v>8</v>
      </c>
      <c r="AP8025" t="inlineStr">
        <is>
          <t>Hohensteins, Inc.;Sweet Leaves, LLC</t>
        </is>
      </c>
      <c r="AQ8025" t="n">
        <v>1</v>
      </c>
      <c r="AR8025" t="n">
        <v>0.7778</v>
      </c>
    </row>
    <row r="8026">
      <c r="A8026" t="inlineStr">
        <is>
          <t>198715716610</t>
        </is>
      </c>
      <c r="B8026" t="inlineStr">
        <is>
          <t>Sweet Leaves, LLC</t>
        </is>
      </c>
      <c r="C8026" t="inlineStr">
        <is>
          <t>Roseville</t>
        </is>
      </c>
      <c r="D8026" t="inlineStr">
        <is>
          <t>10pk</t>
        </is>
      </c>
      <c r="E8026" t="inlineStr">
        <is>
          <t>Sweet Leaves Tropical Mix 5mg THC 10 Pack</t>
        </is>
      </c>
      <c r="F8026" t="n">
        <v>12</v>
      </c>
      <c r="G8026" t="n">
        <v>2</v>
      </c>
      <c r="H8026" t="n">
        <v>214</v>
      </c>
      <c r="I8026" t="n">
        <v>4</v>
      </c>
      <c r="J8026" t="n">
        <v>1</v>
      </c>
      <c r="K8026" t="n">
        <v>1</v>
      </c>
      <c r="L8026">
        <f>G8026+K8026*F8026</f>
        <v/>
      </c>
      <c r="M8026">
        <f>IF(X8026&gt;0,L8026/(X8026*7/30),"")</f>
        <v/>
      </c>
      <c r="N8026">
        <f>IF(Y8026&gt;0,L8026/(Y8026*7/90),"")</f>
        <v/>
      </c>
      <c r="O8026" t="n">
        <v>62.4</v>
      </c>
      <c r="P8026">
        <f>K8026*O8026</f>
        <v/>
      </c>
      <c r="Q8026" t="inlineStr">
        <is>
          <t>THC</t>
        </is>
      </c>
      <c r="R8026" t="inlineStr">
        <is>
          <t>Edibles</t>
        </is>
      </c>
      <c r="S8026" t="inlineStr"/>
      <c r="T8026" t="inlineStr"/>
      <c r="U8026" t="n">
        <v>0</v>
      </c>
      <c r="V8026" t="n">
        <v>803</v>
      </c>
      <c r="W8026" t="n">
        <v>0</v>
      </c>
      <c r="X8026" t="n">
        <v>6</v>
      </c>
      <c r="Y8026" t="n">
        <v>14</v>
      </c>
      <c r="Z8026" t="n">
        <v>32</v>
      </c>
      <c r="AA8026" t="n">
        <v>43</v>
      </c>
      <c r="AB8026" t="n">
        <v>5</v>
      </c>
      <c r="AC8026" t="n">
        <v>5.2</v>
      </c>
      <c r="AD8026" t="n">
        <v>5.2</v>
      </c>
      <c r="AE8026" t="n">
        <v>0</v>
      </c>
      <c r="AF8026" t="n">
        <v>45</v>
      </c>
      <c r="AG8026" t="n">
        <v>115.47</v>
      </c>
      <c r="AH8026" t="n">
        <v>263.4</v>
      </c>
      <c r="AI8026" t="n">
        <v>345.9</v>
      </c>
      <c r="AJ8026" t="n">
        <v>0</v>
      </c>
      <c r="AK8026" t="n">
        <v>7.5</v>
      </c>
      <c r="AL8026" t="n">
        <v>8.486129031999999</v>
      </c>
      <c r="AM8026" t="n">
        <v>8.227857142</v>
      </c>
      <c r="AN8026" t="n">
        <v>0</v>
      </c>
      <c r="AO8026" t="n">
        <v>0</v>
      </c>
      <c r="AP8026" t="inlineStr">
        <is>
          <t>Sweet Leaves, LLC</t>
        </is>
      </c>
      <c r="AQ8026" t="n">
        <v>1</v>
      </c>
      <c r="AR8026" t="n">
        <v>0.8125</v>
      </c>
    </row>
    <row r="8027">
      <c r="A8027" t="inlineStr">
        <is>
          <t>198715716610</t>
        </is>
      </c>
      <c r="B8027" t="inlineStr">
        <is>
          <t>Sweet Leaves, LLC</t>
        </is>
      </c>
      <c r="C8027" t="inlineStr">
        <is>
          <t>Vadnais Heights</t>
        </is>
      </c>
      <c r="D8027" t="inlineStr">
        <is>
          <t>10pk</t>
        </is>
      </c>
      <c r="E8027" t="inlineStr">
        <is>
          <t>Sweet Leaves Tropical Mix 5mg THC 10 Pack</t>
        </is>
      </c>
      <c r="F8027" t="n">
        <v>12</v>
      </c>
      <c r="G8027" t="n">
        <v>2</v>
      </c>
      <c r="H8027" t="n">
        <v>214</v>
      </c>
      <c r="I8027" t="n">
        <v>9</v>
      </c>
      <c r="J8027" t="n">
        <v>0</v>
      </c>
      <c r="K8027" t="n">
        <v>0</v>
      </c>
      <c r="L8027">
        <f>G8027+K8027*F8027</f>
        <v/>
      </c>
      <c r="M8027">
        <f>IF(X8027&gt;0,L8027/(X8027*7/30),"")</f>
        <v/>
      </c>
      <c r="N8027">
        <f>IF(Y8027&gt;0,L8027/(Y8027*7/90),"")</f>
        <v/>
      </c>
      <c r="O8027" t="n">
        <v>62.4</v>
      </c>
      <c r="P8027">
        <f>K8027*O8027</f>
        <v/>
      </c>
      <c r="Q8027" t="inlineStr">
        <is>
          <t>THC</t>
        </is>
      </c>
      <c r="R8027" t="inlineStr">
        <is>
          <t>Edibles</t>
        </is>
      </c>
      <c r="S8027" t="inlineStr"/>
      <c r="T8027" t="inlineStr"/>
      <c r="U8027" t="n">
        <v>0</v>
      </c>
      <c r="V8027" t="n">
        <v>803</v>
      </c>
      <c r="W8027" t="n">
        <v>1</v>
      </c>
      <c r="X8027" t="n">
        <v>5</v>
      </c>
      <c r="Y8027" t="n">
        <v>10</v>
      </c>
      <c r="Z8027" t="n">
        <v>24</v>
      </c>
      <c r="AA8027" t="n">
        <v>54</v>
      </c>
      <c r="AB8027" t="n">
        <v>19</v>
      </c>
      <c r="AC8027" t="n">
        <v>5.2</v>
      </c>
      <c r="AD8027" t="n">
        <v>5.2</v>
      </c>
      <c r="AE8027" t="n">
        <v>9.960000000000001</v>
      </c>
      <c r="AF8027" t="n">
        <v>39.96</v>
      </c>
      <c r="AG8027" t="n">
        <v>77.46000000000001</v>
      </c>
      <c r="AH8027" t="n">
        <v>185.73</v>
      </c>
      <c r="AI8027" t="n">
        <v>413.1899999999999</v>
      </c>
      <c r="AJ8027" t="n">
        <v>9.960000000000001</v>
      </c>
      <c r="AK8027" t="n">
        <v>7.992</v>
      </c>
      <c r="AL8027" t="n">
        <v>7.720384615</v>
      </c>
      <c r="AM8027" t="n">
        <v>7.654528301</v>
      </c>
      <c r="AN8027" t="n">
        <v>0</v>
      </c>
      <c r="AO8027" t="n">
        <v>0</v>
      </c>
      <c r="AP8027" t="inlineStr">
        <is>
          <t>Sweet Leaves, LLC</t>
        </is>
      </c>
      <c r="AQ8027" t="n">
        <v>0.8333</v>
      </c>
      <c r="AR8027" t="n">
        <v>0.36</v>
      </c>
    </row>
    <row r="8028">
      <c r="A8028" t="inlineStr">
        <is>
          <t>811194034111</t>
        </is>
      </c>
      <c r="B8028" t="inlineStr">
        <is>
          <t>Bellboy Corporation</t>
        </is>
      </c>
      <c r="C8028" t="inlineStr">
        <is>
          <t>Plymouth</t>
        </is>
      </c>
      <c r="D8028" t="inlineStr">
        <is>
          <t>10pk</t>
        </is>
      </c>
      <c r="E8028" t="inlineStr">
        <is>
          <t>Smokiez Watermelon THC 10 pack</t>
        </is>
      </c>
      <c r="F8028" t="n">
        <v>12</v>
      </c>
      <c r="G8028" t="n">
        <v>2</v>
      </c>
      <c r="H8028" t="n">
        <v>73</v>
      </c>
      <c r="I8028" t="n">
        <v>5</v>
      </c>
      <c r="J8028" t="n">
        <v>0</v>
      </c>
      <c r="K8028" t="n">
        <v>0</v>
      </c>
      <c r="L8028">
        <f>G8028+K8028*F8028</f>
        <v/>
      </c>
      <c r="M8028">
        <f>IF(X8028&gt;0,L8028/(X8028*7/30),"")</f>
        <v/>
      </c>
      <c r="N8028">
        <f>IF(Y8028&gt;0,L8028/(Y8028*7/90),"")</f>
        <v/>
      </c>
      <c r="O8028" t="n">
        <v>66</v>
      </c>
      <c r="P8028">
        <f>K8028*O8028</f>
        <v/>
      </c>
      <c r="Q8028" t="inlineStr">
        <is>
          <t>THC</t>
        </is>
      </c>
      <c r="R8028" t="inlineStr">
        <is>
          <t>Edibles</t>
        </is>
      </c>
      <c r="S8028" t="inlineStr"/>
      <c r="T8028" t="inlineStr">
        <is>
          <t>9921005</t>
        </is>
      </c>
      <c r="U8028" t="n">
        <v>0</v>
      </c>
      <c r="V8028" t="n">
        <v>1132</v>
      </c>
      <c r="W8028" t="n">
        <v>3</v>
      </c>
      <c r="X8028" t="n">
        <v>5</v>
      </c>
      <c r="Y8028" t="n">
        <v>19</v>
      </c>
      <c r="Z8028" t="n">
        <v>66</v>
      </c>
      <c r="AA8028" t="n">
        <v>95</v>
      </c>
      <c r="AB8028" t="n">
        <v>10</v>
      </c>
      <c r="AC8028" t="n">
        <v>5.5</v>
      </c>
      <c r="AD8028" t="n">
        <v>5.5</v>
      </c>
      <c r="AE8028" t="n">
        <v>30</v>
      </c>
      <c r="AF8028" t="n">
        <v>50</v>
      </c>
      <c r="AG8028" t="n">
        <v>190</v>
      </c>
      <c r="AH8028" t="n">
        <v>680.9</v>
      </c>
      <c r="AI8028" t="n">
        <v>973.8900000000001</v>
      </c>
      <c r="AJ8028" t="n">
        <v>10</v>
      </c>
      <c r="AK8028" t="n">
        <v>10</v>
      </c>
      <c r="AL8028" t="n">
        <v>10.233125</v>
      </c>
      <c r="AM8028" t="n">
        <v>10.199</v>
      </c>
      <c r="AN8028" t="n">
        <v>0</v>
      </c>
      <c r="AO8028" t="n">
        <v>0</v>
      </c>
      <c r="AP8028" t="inlineStr">
        <is>
          <t>Bellboy Corporation</t>
        </is>
      </c>
      <c r="AQ8028" t="n">
        <v>0.7143</v>
      </c>
      <c r="AR8028" t="n">
        <v>0.7826</v>
      </c>
    </row>
    <row r="8029">
      <c r="A8029" t="inlineStr">
        <is>
          <t>860006677664</t>
        </is>
      </c>
      <c r="B8029" t="inlineStr">
        <is>
          <t>Bellboy Corporation</t>
        </is>
      </c>
      <c r="C8029" t="inlineStr">
        <is>
          <t>Cottage Grove</t>
        </is>
      </c>
      <c r="D8029" t="inlineStr">
        <is>
          <t>10pk</t>
        </is>
      </c>
      <c r="E8029" t="inlineStr">
        <is>
          <t>Minny Grown Watermelon 10 Pack</t>
        </is>
      </c>
      <c r="F8029" t="n">
        <v>12</v>
      </c>
      <c r="G8029" t="n">
        <v>2</v>
      </c>
      <c r="H8029" t="n">
        <v>129</v>
      </c>
      <c r="I8029" t="n">
        <v>0</v>
      </c>
      <c r="J8029" t="n">
        <v>0</v>
      </c>
      <c r="K8029" t="n">
        <v>0</v>
      </c>
      <c r="L8029">
        <f>G8029+K8029*F8029</f>
        <v/>
      </c>
      <c r="M8029">
        <f>IF(X8029&gt;0,L8029/(X8029*7/30),"")</f>
        <v/>
      </c>
      <c r="N8029">
        <f>IF(Y8029&gt;0,L8029/(Y8029*7/90),"")</f>
        <v/>
      </c>
      <c r="O8029" t="n">
        <v>96</v>
      </c>
      <c r="P8029">
        <f>K8029*O8029</f>
        <v/>
      </c>
      <c r="Q8029" t="inlineStr">
        <is>
          <t>THC</t>
        </is>
      </c>
      <c r="R8029" t="inlineStr">
        <is>
          <t>Edibles</t>
        </is>
      </c>
      <c r="S8029" t="inlineStr"/>
      <c r="T8029" t="inlineStr">
        <is>
          <t>9912075</t>
        </is>
      </c>
      <c r="U8029" t="n">
        <v>0</v>
      </c>
      <c r="V8029" t="n">
        <v>1954</v>
      </c>
      <c r="W8029" t="n">
        <v>0</v>
      </c>
      <c r="X8029" t="n">
        <v>5</v>
      </c>
      <c r="Y8029" t="n">
        <v>14</v>
      </c>
      <c r="Z8029" t="n">
        <v>24</v>
      </c>
      <c r="AA8029" t="n">
        <v>24</v>
      </c>
      <c r="AB8029" t="n">
        <v>0</v>
      </c>
      <c r="AC8029" t="n">
        <v>8</v>
      </c>
      <c r="AD8029" t="n">
        <v>8</v>
      </c>
      <c r="AE8029" t="n">
        <v>0</v>
      </c>
      <c r="AF8029" t="n">
        <v>64.96000000000001</v>
      </c>
      <c r="AG8029" t="n">
        <v>184.84</v>
      </c>
      <c r="AH8029" t="n">
        <v>319.78</v>
      </c>
      <c r="AI8029" t="n">
        <v>319.78</v>
      </c>
      <c r="AJ8029" t="n">
        <v>0</v>
      </c>
      <c r="AK8029" t="n">
        <v>12.992</v>
      </c>
      <c r="AL8029" t="n">
        <v>13.324166666</v>
      </c>
      <c r="AM8029" t="n">
        <v>13.324166666</v>
      </c>
      <c r="AN8029" t="n">
        <v>0</v>
      </c>
      <c r="AO8029" t="n">
        <v>1</v>
      </c>
      <c r="AP8029" t="inlineStr">
        <is>
          <t>Minny Grown</t>
        </is>
      </c>
      <c r="AQ8029" t="n">
        <v>0</v>
      </c>
      <c r="AR8029" t="n">
        <v>0</v>
      </c>
    </row>
    <row r="8030">
      <c r="A8030" t="inlineStr">
        <is>
          <t>860009438057</t>
        </is>
      </c>
      <c r="B8030" t="inlineStr">
        <is>
          <t>Bellboy Corporation</t>
        </is>
      </c>
      <c r="C8030" t="inlineStr">
        <is>
          <t>Minneapolis</t>
        </is>
      </c>
      <c r="D8030" t="inlineStr">
        <is>
          <t>10pk</t>
        </is>
      </c>
      <c r="E8030" t="inlineStr">
        <is>
          <t>Minny Grown Mango 10 Pack</t>
        </is>
      </c>
      <c r="F8030" t="n">
        <v>12</v>
      </c>
      <c r="G8030" t="n">
        <v>2</v>
      </c>
      <c r="H8030" t="n">
        <v>100</v>
      </c>
      <c r="I8030" t="n">
        <v>14</v>
      </c>
      <c r="J8030" t="n">
        <v>0</v>
      </c>
      <c r="K8030" t="n">
        <v>0</v>
      </c>
      <c r="L8030">
        <f>G8030+K8030*F8030</f>
        <v/>
      </c>
      <c r="M8030">
        <f>IF(X8030&gt;0,L8030/(X8030*7/30),"")</f>
        <v/>
      </c>
      <c r="N8030">
        <f>IF(Y8030&gt;0,L8030/(Y8030*7/90),"")</f>
        <v/>
      </c>
      <c r="O8030" t="n">
        <v>96</v>
      </c>
      <c r="P8030">
        <f>K8030*O8030</f>
        <v/>
      </c>
      <c r="Q8030" t="inlineStr">
        <is>
          <t>THC</t>
        </is>
      </c>
      <c r="R8030" t="inlineStr">
        <is>
          <t>Edibles</t>
        </is>
      </c>
      <c r="S8030" t="inlineStr"/>
      <c r="T8030" t="inlineStr">
        <is>
          <t>9912055</t>
        </is>
      </c>
      <c r="U8030" t="n">
        <v>0</v>
      </c>
      <c r="V8030" t="n">
        <v>1608</v>
      </c>
      <c r="W8030" t="n">
        <v>2</v>
      </c>
      <c r="X8030" t="n">
        <v>5</v>
      </c>
      <c r="Y8030" t="n">
        <v>21</v>
      </c>
      <c r="Z8030" t="n">
        <v>158</v>
      </c>
      <c r="AA8030" t="n">
        <v>202</v>
      </c>
      <c r="AB8030" t="n">
        <v>18</v>
      </c>
      <c r="AC8030" t="n">
        <v>8</v>
      </c>
      <c r="AD8030" t="n">
        <v>8</v>
      </c>
      <c r="AE8030" t="n">
        <v>27.46</v>
      </c>
      <c r="AF8030" t="n">
        <v>62.46</v>
      </c>
      <c r="AG8030" t="n">
        <v>279.85</v>
      </c>
      <c r="AH8030" t="n">
        <v>2195.840000000001</v>
      </c>
      <c r="AI8030" t="n">
        <v>2810.489999999998</v>
      </c>
      <c r="AJ8030" t="n">
        <v>13.73</v>
      </c>
      <c r="AK8030" t="n">
        <v>12.492</v>
      </c>
      <c r="AL8030" t="n">
        <v>13.780794701</v>
      </c>
      <c r="AM8030" t="n">
        <v>13.817319587</v>
      </c>
      <c r="AN8030" t="n">
        <v>0</v>
      </c>
      <c r="AO8030" t="n">
        <v>1</v>
      </c>
      <c r="AP8030" t="inlineStr">
        <is>
          <t>Minny Grown</t>
        </is>
      </c>
      <c r="AQ8030" t="n">
        <v>0.2778</v>
      </c>
      <c r="AR8030" t="n">
        <v>0.2727</v>
      </c>
    </row>
    <row r="8031">
      <c r="A8031" t="inlineStr">
        <is>
          <t>860006677695</t>
        </is>
      </c>
      <c r="B8031" t="inlineStr">
        <is>
          <t>Bellboy Corporation</t>
        </is>
      </c>
      <c r="C8031" t="inlineStr">
        <is>
          <t>Bloomington</t>
        </is>
      </c>
      <c r="D8031" t="inlineStr">
        <is>
          <t>10pk</t>
        </is>
      </c>
      <c r="E8031" t="inlineStr">
        <is>
          <t>Minny Grown Peach 10 Pack</t>
        </is>
      </c>
      <c r="F8031" t="n">
        <v>12</v>
      </c>
      <c r="G8031" t="n">
        <v>2</v>
      </c>
      <c r="H8031" t="n">
        <v>132</v>
      </c>
      <c r="I8031" t="n">
        <v>0</v>
      </c>
      <c r="J8031" t="n">
        <v>1</v>
      </c>
      <c r="K8031" t="n">
        <v>1</v>
      </c>
      <c r="L8031">
        <f>G8031+K8031*F8031</f>
        <v/>
      </c>
      <c r="M8031">
        <f>IF(X8031&gt;0,L8031/(X8031*7/30),"")</f>
        <v/>
      </c>
      <c r="N8031">
        <f>IF(Y8031&gt;0,L8031/(Y8031*7/90),"")</f>
        <v/>
      </c>
      <c r="O8031" t="n">
        <v>96</v>
      </c>
      <c r="P8031">
        <f>K8031*O8031</f>
        <v/>
      </c>
      <c r="Q8031" t="inlineStr">
        <is>
          <t>THC</t>
        </is>
      </c>
      <c r="R8031" t="inlineStr">
        <is>
          <t>Edibles</t>
        </is>
      </c>
      <c r="S8031" t="inlineStr"/>
      <c r="T8031" t="inlineStr">
        <is>
          <t>9912065</t>
        </is>
      </c>
      <c r="U8031" t="n">
        <v>0</v>
      </c>
      <c r="V8031" t="n">
        <v>2308</v>
      </c>
      <c r="W8031" t="n">
        <v>2</v>
      </c>
      <c r="X8031" t="n">
        <v>7</v>
      </c>
      <c r="Y8031" t="n">
        <v>33</v>
      </c>
      <c r="Z8031" t="n">
        <v>58</v>
      </c>
      <c r="AA8031" t="n">
        <v>58</v>
      </c>
      <c r="AB8031" t="n">
        <v>0</v>
      </c>
      <c r="AC8031" t="n">
        <v>8.000000000100757</v>
      </c>
      <c r="AD8031" t="n">
        <v>8</v>
      </c>
      <c r="AE8031" t="n">
        <v>25</v>
      </c>
      <c r="AF8031" t="n">
        <v>87.46000000000001</v>
      </c>
      <c r="AG8031" t="n">
        <v>419.91</v>
      </c>
      <c r="AH8031" t="n">
        <v>750.47</v>
      </c>
      <c r="AI8031" t="n">
        <v>750.47</v>
      </c>
      <c r="AJ8031" t="n">
        <v>12.5</v>
      </c>
      <c r="AK8031" t="n">
        <v>12.494285714</v>
      </c>
      <c r="AL8031" t="n">
        <v>12.866964285</v>
      </c>
      <c r="AM8031" t="n">
        <v>12.866964285</v>
      </c>
      <c r="AN8031" t="n">
        <v>0</v>
      </c>
      <c r="AO8031" t="n">
        <v>4</v>
      </c>
      <c r="AP8031" t="inlineStr">
        <is>
          <t>Minny Grown</t>
        </is>
      </c>
      <c r="AQ8031" t="n">
        <v>0</v>
      </c>
      <c r="AR8031" t="n">
        <v>0</v>
      </c>
    </row>
    <row r="8032">
      <c r="A8032" t="inlineStr">
        <is>
          <t>860009438002</t>
        </is>
      </c>
      <c r="B8032" t="inlineStr">
        <is>
          <t>Bellboy Corporation</t>
        </is>
      </c>
      <c r="C8032" t="inlineStr">
        <is>
          <t>Roseville</t>
        </is>
      </c>
      <c r="D8032" t="inlineStr">
        <is>
          <t>10pk</t>
        </is>
      </c>
      <c r="E8032" t="inlineStr">
        <is>
          <t>Minny Grown Skol! 10 Pack</t>
        </is>
      </c>
      <c r="F8032" t="n">
        <v>12</v>
      </c>
      <c r="G8032" t="n">
        <v>2</v>
      </c>
      <c r="H8032" t="n">
        <v>83</v>
      </c>
      <c r="I8032" t="n">
        <v>0</v>
      </c>
      <c r="J8032" t="n">
        <v>1</v>
      </c>
      <c r="K8032" t="n">
        <v>1</v>
      </c>
      <c r="L8032">
        <f>G8032+K8032*F8032</f>
        <v/>
      </c>
      <c r="M8032">
        <f>IF(X8032&gt;0,L8032/(X8032*7/30),"")</f>
        <v/>
      </c>
      <c r="N8032">
        <f>IF(Y8032&gt;0,L8032/(Y8032*7/90),"")</f>
        <v/>
      </c>
      <c r="O8032" t="n">
        <v>96</v>
      </c>
      <c r="P8032">
        <f>K8032*O8032</f>
        <v/>
      </c>
      <c r="Q8032" t="inlineStr">
        <is>
          <t>THC</t>
        </is>
      </c>
      <c r="R8032" t="inlineStr">
        <is>
          <t>Edibles</t>
        </is>
      </c>
      <c r="S8032" t="inlineStr"/>
      <c r="T8032" t="inlineStr">
        <is>
          <t>9912035</t>
        </is>
      </c>
      <c r="U8032" t="n">
        <v>0</v>
      </c>
      <c r="V8032" t="n">
        <v>571</v>
      </c>
      <c r="W8032" t="n">
        <v>1</v>
      </c>
      <c r="X8032" t="n">
        <v>8</v>
      </c>
      <c r="Y8032" t="n">
        <v>10</v>
      </c>
      <c r="Z8032" t="n">
        <v>19</v>
      </c>
      <c r="AA8032" t="n">
        <v>44</v>
      </c>
      <c r="AB8032" t="n">
        <v>11</v>
      </c>
      <c r="AC8032" t="n">
        <v>7.99999999999277</v>
      </c>
      <c r="AD8032" t="n">
        <v>8</v>
      </c>
      <c r="AE8032" t="n">
        <v>12.5</v>
      </c>
      <c r="AF8032" t="n">
        <v>97.48</v>
      </c>
      <c r="AG8032" t="n">
        <v>122.48</v>
      </c>
      <c r="AH8032" t="n">
        <v>239.97</v>
      </c>
      <c r="AI8032" t="n">
        <v>562.3100000000001</v>
      </c>
      <c r="AJ8032" t="n">
        <v>12.5</v>
      </c>
      <c r="AK8032" t="n">
        <v>12.185</v>
      </c>
      <c r="AL8032" t="n">
        <v>12.63</v>
      </c>
      <c r="AM8032" t="n">
        <v>12.779772727</v>
      </c>
      <c r="AN8032" t="n">
        <v>0</v>
      </c>
      <c r="AO8032" t="n">
        <v>0</v>
      </c>
      <c r="AP8032" t="inlineStr">
        <is>
          <t>Minny Grown</t>
        </is>
      </c>
      <c r="AQ8032" t="n">
        <v>4</v>
      </c>
      <c r="AR8032" t="n">
        <v>0.5556</v>
      </c>
    </row>
    <row r="8033">
      <c r="A8033" t="inlineStr">
        <is>
          <t>860009899384</t>
        </is>
      </c>
      <c r="B8033" t="inlineStr">
        <is>
          <t>Bellboy Corporation</t>
        </is>
      </c>
      <c r="C8033" t="inlineStr">
        <is>
          <t>Chanhassen</t>
        </is>
      </c>
      <c r="D8033" t="inlineStr">
        <is>
          <t>10pk</t>
        </is>
      </c>
      <c r="E8033" t="inlineStr">
        <is>
          <t>Minny Grown CBD Chillbeary 10 Pack</t>
        </is>
      </c>
      <c r="F8033" t="n">
        <v>12</v>
      </c>
      <c r="G8033" t="n">
        <v>2</v>
      </c>
      <c r="H8033" t="n">
        <v>71</v>
      </c>
      <c r="I8033" t="n">
        <v>0</v>
      </c>
      <c r="J8033" t="n">
        <v>1</v>
      </c>
      <c r="K8033" t="n">
        <v>1</v>
      </c>
      <c r="L8033">
        <f>G8033+K8033*F8033</f>
        <v/>
      </c>
      <c r="M8033">
        <f>IF(X8033&gt;0,L8033/(X8033*7/30),"")</f>
        <v/>
      </c>
      <c r="N8033">
        <f>IF(Y8033&gt;0,L8033/(Y8033*7/90),"")</f>
        <v/>
      </c>
      <c r="O8033" t="n">
        <v>96</v>
      </c>
      <c r="P8033">
        <f>K8033*O8033</f>
        <v/>
      </c>
      <c r="Q8033" t="inlineStr">
        <is>
          <t>THC</t>
        </is>
      </c>
      <c r="R8033" t="inlineStr">
        <is>
          <t>Edibles</t>
        </is>
      </c>
      <c r="S8033" t="inlineStr"/>
      <c r="T8033" t="inlineStr">
        <is>
          <t>9912175</t>
        </is>
      </c>
      <c r="U8033" t="n">
        <v>0</v>
      </c>
      <c r="V8033" t="n">
        <v>701</v>
      </c>
      <c r="W8033" t="n">
        <v>3</v>
      </c>
      <c r="X8033" t="n">
        <v>7</v>
      </c>
      <c r="Y8033" t="n">
        <v>22</v>
      </c>
      <c r="Z8033" t="n">
        <v>40</v>
      </c>
      <c r="AA8033" t="n">
        <v>42</v>
      </c>
      <c r="AB8033" t="n">
        <v>1</v>
      </c>
      <c r="AC8033" t="n">
        <v>8</v>
      </c>
      <c r="AD8033" t="n">
        <v>8</v>
      </c>
      <c r="AE8033" t="n">
        <v>40.99</v>
      </c>
      <c r="AF8033" t="n">
        <v>88.48999999999999</v>
      </c>
      <c r="AG8033" t="n">
        <v>278.45</v>
      </c>
      <c r="AH8033" t="n">
        <v>514.0699999999999</v>
      </c>
      <c r="AI8033" t="n">
        <v>539.0699999999999</v>
      </c>
      <c r="AJ8033" t="n">
        <v>13.663333333</v>
      </c>
      <c r="AK8033" t="n">
        <v>12.641428571</v>
      </c>
      <c r="AL8033" t="n">
        <v>12.360232558</v>
      </c>
      <c r="AM8033" t="n">
        <v>12.366444444</v>
      </c>
      <c r="AN8033" t="n">
        <v>0</v>
      </c>
      <c r="AO8033" t="n">
        <v>0</v>
      </c>
      <c r="AP8033" t="inlineStr"/>
      <c r="AQ8033" t="n">
        <v>3.5</v>
      </c>
      <c r="AR8033" t="n">
        <v>5</v>
      </c>
    </row>
    <row r="8034">
      <c r="A8034" t="inlineStr">
        <is>
          <t>198715102017</t>
        </is>
      </c>
      <c r="B8034" t="inlineStr">
        <is>
          <t>Sweet Leaves, LLC</t>
        </is>
      </c>
      <c r="C8034" t="inlineStr">
        <is>
          <t>Roseville</t>
        </is>
      </c>
      <c r="D8034" t="inlineStr">
        <is>
          <t>10pk</t>
        </is>
      </c>
      <c r="E8034" t="inlineStr">
        <is>
          <t>Sweet Leaves Passion Fruit 5mg THC 10 Pack</t>
        </is>
      </c>
      <c r="F8034" t="n">
        <v>12</v>
      </c>
      <c r="G8034" t="n">
        <v>2</v>
      </c>
      <c r="H8034" t="n">
        <v>53</v>
      </c>
      <c r="I8034" t="n">
        <v>4</v>
      </c>
      <c r="J8034" t="n">
        <v>1</v>
      </c>
      <c r="K8034" t="n">
        <v>1</v>
      </c>
      <c r="L8034">
        <f>G8034+K8034*F8034</f>
        <v/>
      </c>
      <c r="M8034">
        <f>IF(X8034&gt;0,L8034/(X8034*7/30),"")</f>
        <v/>
      </c>
      <c r="N8034">
        <f>IF(Y8034&gt;0,L8034/(Y8034*7/90),"")</f>
        <v/>
      </c>
      <c r="O8034" t="n">
        <v>62.4</v>
      </c>
      <c r="P8034">
        <f>K8034*O8034</f>
        <v/>
      </c>
      <c r="Q8034" t="inlineStr">
        <is>
          <t>THC</t>
        </is>
      </c>
      <c r="R8034" t="inlineStr">
        <is>
          <t>Edibles</t>
        </is>
      </c>
      <c r="S8034" t="inlineStr"/>
      <c r="T8034" t="inlineStr"/>
      <c r="U8034" t="n">
        <v>0</v>
      </c>
      <c r="V8034" t="n">
        <v>817</v>
      </c>
      <c r="W8034" t="n">
        <v>2</v>
      </c>
      <c r="X8034" t="n">
        <v>9</v>
      </c>
      <c r="Y8034" t="n">
        <v>16</v>
      </c>
      <c r="Z8034" t="n">
        <v>26</v>
      </c>
      <c r="AA8034" t="n">
        <v>28</v>
      </c>
      <c r="AB8034" t="n">
        <v>0</v>
      </c>
      <c r="AC8034" t="n">
        <v>5.44703703707037</v>
      </c>
      <c r="AD8034" t="n">
        <v>5.2</v>
      </c>
      <c r="AE8034" t="n">
        <v>15</v>
      </c>
      <c r="AF8034" t="n">
        <v>77.46000000000001</v>
      </c>
      <c r="AG8034" t="n">
        <v>137.43</v>
      </c>
      <c r="AH8034" t="n">
        <v>216.42</v>
      </c>
      <c r="AI8034" t="n">
        <v>235.41</v>
      </c>
      <c r="AJ8034" t="n">
        <v>7.5</v>
      </c>
      <c r="AK8034" t="n">
        <v>8.43375</v>
      </c>
      <c r="AL8034" t="n">
        <v>8.185</v>
      </c>
      <c r="AM8034" t="n">
        <v>8.28576923</v>
      </c>
      <c r="AN8034" t="n">
        <v>0</v>
      </c>
      <c r="AO8034" t="n">
        <v>8</v>
      </c>
      <c r="AP8034" t="inlineStr">
        <is>
          <t>Hohensteins, Inc.;Sweet Leaves, LLC</t>
        </is>
      </c>
      <c r="AQ8034" t="n">
        <v>9</v>
      </c>
      <c r="AR8034" t="n">
        <v>16</v>
      </c>
    </row>
    <row r="8035">
      <c r="A8035" t="inlineStr">
        <is>
          <t>643459379268</t>
        </is>
      </c>
      <c r="B8035" t="inlineStr">
        <is>
          <t>Gigli MN LLC</t>
        </is>
      </c>
      <c r="C8035" t="inlineStr">
        <is>
          <t>Roseville</t>
        </is>
      </c>
      <c r="D8035" t="inlineStr">
        <is>
          <t>10pk</t>
        </is>
      </c>
      <c r="E8035" t="inlineStr">
        <is>
          <t>Gigli Sour Fruit 5mg THC 10 Pack</t>
        </is>
      </c>
      <c r="F8035" t="n">
        <v>12</v>
      </c>
      <c r="G8035" t="n">
        <v>2</v>
      </c>
      <c r="H8035" t="n">
        <v>261</v>
      </c>
      <c r="I8035" t="n">
        <v>5</v>
      </c>
      <c r="J8035" t="n">
        <v>1</v>
      </c>
      <c r="K8035" t="n">
        <v>1</v>
      </c>
      <c r="L8035">
        <f>G8035+K8035*F8035</f>
        <v/>
      </c>
      <c r="M8035">
        <f>IF(X8035&gt;0,L8035/(X8035*7/30),"")</f>
        <v/>
      </c>
      <c r="N8035">
        <f>IF(Y8035&gt;0,L8035/(Y8035*7/90),"")</f>
        <v/>
      </c>
      <c r="O8035" t="n">
        <v>2.53</v>
      </c>
      <c r="P8035">
        <f>K8035*O8035</f>
        <v/>
      </c>
      <c r="Q8035" t="inlineStr">
        <is>
          <t>THC</t>
        </is>
      </c>
      <c r="R8035" t="inlineStr">
        <is>
          <t>Edibles</t>
        </is>
      </c>
      <c r="S8035" t="inlineStr"/>
      <c r="T8035" t="inlineStr"/>
      <c r="U8035" t="n">
        <v>0</v>
      </c>
      <c r="V8035" t="n">
        <v>2208</v>
      </c>
      <c r="W8035" t="n">
        <v>2</v>
      </c>
      <c r="X8035" t="n">
        <v>11</v>
      </c>
      <c r="Y8035" t="n">
        <v>34</v>
      </c>
      <c r="Z8035" t="n">
        <v>126</v>
      </c>
      <c r="AA8035" t="n">
        <v>155</v>
      </c>
      <c r="AB8035" t="n">
        <v>9</v>
      </c>
      <c r="AC8035" t="n">
        <v>0.2107279694785441</v>
      </c>
      <c r="AD8035" t="n">
        <v>0</v>
      </c>
      <c r="AE8035" t="n">
        <v>19.95</v>
      </c>
      <c r="AF8035" t="n">
        <v>104.81</v>
      </c>
      <c r="AG8035" t="n">
        <v>329.14</v>
      </c>
      <c r="AH8035" t="n">
        <v>1251.050000000001</v>
      </c>
      <c r="AI8035" t="n">
        <v>1534.540000000002</v>
      </c>
      <c r="AJ8035" t="n">
        <v>9.975</v>
      </c>
      <c r="AK8035" t="n">
        <v>9.355</v>
      </c>
      <c r="AL8035" t="n">
        <v>9.907640449000001</v>
      </c>
      <c r="AM8035" t="n">
        <v>9.875169490999999</v>
      </c>
      <c r="AN8035" t="n">
        <v>0</v>
      </c>
      <c r="AO8035" t="n">
        <v>5</v>
      </c>
      <c r="AP8035" t="inlineStr">
        <is>
          <t>Gigli MN LLC</t>
        </is>
      </c>
      <c r="AQ8035" t="n">
        <v>1.25</v>
      </c>
      <c r="AR8035" t="n">
        <v>1.1481</v>
      </c>
    </row>
    <row r="8036">
      <c r="A8036" t="inlineStr">
        <is>
          <t>850063284608</t>
        </is>
      </c>
      <c r="B8036" t="inlineStr">
        <is>
          <t>Bellboy Corporation</t>
        </is>
      </c>
      <c r="C8036" t="inlineStr">
        <is>
          <t>Rosemount</t>
        </is>
      </c>
      <c r="D8036" t="inlineStr">
        <is>
          <t>N/A</t>
        </is>
      </c>
      <c r="E8036" t="inlineStr">
        <is>
          <t>Minny Grown Caramel Apple Alien Abduction Yummy Gummy Bar 50mg THC</t>
        </is>
      </c>
      <c r="F8036" t="n">
        <v>12</v>
      </c>
      <c r="G8036" t="n">
        <v>2</v>
      </c>
      <c r="H8036" t="n">
        <v>69</v>
      </c>
      <c r="I8036" t="n">
        <v>1</v>
      </c>
      <c r="J8036" t="n">
        <v>1</v>
      </c>
      <c r="K8036" t="n">
        <v>1</v>
      </c>
      <c r="L8036">
        <f>G8036+K8036*F8036</f>
        <v/>
      </c>
      <c r="M8036">
        <f>IF(X8036&gt;0,L8036/(X8036*7/30),"")</f>
        <v/>
      </c>
      <c r="N8036">
        <f>IF(Y8036&gt;0,L8036/(Y8036*7/90),"")</f>
        <v/>
      </c>
      <c r="O8036" t="n">
        <v>72</v>
      </c>
      <c r="P8036">
        <f>K8036*O8036</f>
        <v/>
      </c>
      <c r="Q8036" t="inlineStr">
        <is>
          <t>THC</t>
        </is>
      </c>
      <c r="R8036" t="inlineStr">
        <is>
          <t>Edibles</t>
        </is>
      </c>
      <c r="S8036" t="inlineStr"/>
      <c r="T8036" t="inlineStr">
        <is>
          <t>9912305</t>
        </is>
      </c>
      <c r="U8036" t="n">
        <v>0</v>
      </c>
      <c r="V8036" t="n">
        <v>991</v>
      </c>
      <c r="W8036" t="n">
        <v>4</v>
      </c>
      <c r="X8036" t="n">
        <v>11</v>
      </c>
      <c r="Y8036" t="n">
        <v>35</v>
      </c>
      <c r="Z8036" t="n">
        <v>63</v>
      </c>
      <c r="AA8036" t="n">
        <v>111</v>
      </c>
      <c r="AB8036" t="n">
        <v>18</v>
      </c>
      <c r="AC8036" t="n">
        <v>6</v>
      </c>
      <c r="AD8036" t="n">
        <v>6</v>
      </c>
      <c r="AE8036" t="n">
        <v>40</v>
      </c>
      <c r="AF8036" t="n">
        <v>110</v>
      </c>
      <c r="AG8036" t="n">
        <v>354.96</v>
      </c>
      <c r="AH8036" t="n">
        <v>664.74</v>
      </c>
      <c r="AI8036" t="n">
        <v>1164.58</v>
      </c>
      <c r="AJ8036" t="n">
        <v>10</v>
      </c>
      <c r="AK8036" t="n">
        <v>10</v>
      </c>
      <c r="AL8036" t="n">
        <v>10.466792452</v>
      </c>
      <c r="AM8036" t="n">
        <v>10.454897959</v>
      </c>
      <c r="AN8036" t="n">
        <v>0</v>
      </c>
      <c r="AO8036" t="n">
        <v>0</v>
      </c>
      <c r="AP8036" t="inlineStr"/>
      <c r="AQ8036" t="n">
        <v>0.2821</v>
      </c>
      <c r="AR8036" t="n">
        <v>0.4839</v>
      </c>
    </row>
    <row r="8037">
      <c r="A8037" t="inlineStr">
        <is>
          <t>643459379435</t>
        </is>
      </c>
      <c r="B8037" t="inlineStr">
        <is>
          <t>Gigli MN LLC</t>
        </is>
      </c>
      <c r="C8037" t="inlineStr">
        <is>
          <t>Chanhassen</t>
        </is>
      </c>
      <c r="D8037" t="inlineStr">
        <is>
          <t>10pk</t>
        </is>
      </c>
      <c r="E8037" t="inlineStr">
        <is>
          <t>Gigli Sleep 5mg THC 10 Pack</t>
        </is>
      </c>
      <c r="F8037" t="n">
        <v>12</v>
      </c>
      <c r="G8037" t="n">
        <v>2</v>
      </c>
      <c r="H8037" t="n">
        <v>211</v>
      </c>
      <c r="I8037" t="n">
        <v>6</v>
      </c>
      <c r="J8037" t="n">
        <v>1</v>
      </c>
      <c r="K8037" t="n">
        <v>1</v>
      </c>
      <c r="L8037">
        <f>G8037+K8037*F8037</f>
        <v/>
      </c>
      <c r="M8037">
        <f>IF(X8037&gt;0,L8037/(X8037*7/30),"")</f>
        <v/>
      </c>
      <c r="N8037">
        <f>IF(Y8037&gt;0,L8037/(Y8037*7/90),"")</f>
        <v/>
      </c>
      <c r="O8037" t="n">
        <v>17.97</v>
      </c>
      <c r="P8037">
        <f>K8037*O8037</f>
        <v/>
      </c>
      <c r="Q8037" t="inlineStr">
        <is>
          <t>THC</t>
        </is>
      </c>
      <c r="R8037" t="inlineStr">
        <is>
          <t>Edibles</t>
        </is>
      </c>
      <c r="S8037" t="inlineStr"/>
      <c r="T8037" t="inlineStr"/>
      <c r="U8037" t="n">
        <v>0</v>
      </c>
      <c r="V8037" t="n">
        <v>851</v>
      </c>
      <c r="W8037" t="n">
        <v>0</v>
      </c>
      <c r="X8037" t="n">
        <v>19</v>
      </c>
      <c r="Y8037" t="n">
        <v>36</v>
      </c>
      <c r="Z8037" t="n">
        <v>54</v>
      </c>
      <c r="AA8037" t="n">
        <v>55</v>
      </c>
      <c r="AB8037" t="n">
        <v>0</v>
      </c>
      <c r="AC8037" t="n">
        <v>1.497630331793365</v>
      </c>
      <c r="AD8037" t="n">
        <v>0</v>
      </c>
      <c r="AE8037" t="n">
        <v>0</v>
      </c>
      <c r="AF8037" t="n">
        <v>149.77</v>
      </c>
      <c r="AG8037" t="n">
        <v>259.5700000000001</v>
      </c>
      <c r="AH8037" t="n">
        <v>437.99</v>
      </c>
      <c r="AI8037" t="n">
        <v>447.95</v>
      </c>
      <c r="AJ8037" t="n">
        <v>0</v>
      </c>
      <c r="AK8037" t="n">
        <v>7.765555555</v>
      </c>
      <c r="AL8037" t="n">
        <v>7.741481481</v>
      </c>
      <c r="AM8037" t="n">
        <v>7.781818181</v>
      </c>
      <c r="AN8037" t="n">
        <v>0</v>
      </c>
      <c r="AO8037" t="n">
        <v>11</v>
      </c>
      <c r="AP8037" t="inlineStr">
        <is>
          <t>Gigli MN LLC</t>
        </is>
      </c>
      <c r="AQ8037" t="n">
        <v>0</v>
      </c>
      <c r="AR8037" t="n">
        <v>36</v>
      </c>
    </row>
    <row r="8038">
      <c r="A8038" t="inlineStr">
        <is>
          <t>860010532591</t>
        </is>
      </c>
      <c r="B8038" t="inlineStr">
        <is>
          <t>Bellboy Corporation</t>
        </is>
      </c>
      <c r="C8038" t="inlineStr">
        <is>
          <t>Osseo</t>
        </is>
      </c>
      <c r="D8038" t="inlineStr">
        <is>
          <t>10pk</t>
        </is>
      </c>
      <c r="E8038" t="inlineStr">
        <is>
          <t>Minny Grown Highbernate 2.0 10 Pack</t>
        </is>
      </c>
      <c r="F8038" t="n">
        <v>12</v>
      </c>
      <c r="G8038" t="n">
        <v>2</v>
      </c>
      <c r="H8038" t="n">
        <v>208</v>
      </c>
      <c r="I8038" t="n">
        <v>10</v>
      </c>
      <c r="J8038" t="n">
        <v>1</v>
      </c>
      <c r="K8038" t="n">
        <v>1</v>
      </c>
      <c r="L8038">
        <f>G8038+K8038*F8038</f>
        <v/>
      </c>
      <c r="M8038">
        <f>IF(X8038&gt;0,L8038/(X8038*7/30),"")</f>
        <v/>
      </c>
      <c r="N8038">
        <f>IF(Y8038&gt;0,L8038/(Y8038*7/90),"")</f>
        <v/>
      </c>
      <c r="O8038" t="n">
        <v>96</v>
      </c>
      <c r="P8038">
        <f>K8038*O8038</f>
        <v/>
      </c>
      <c r="Q8038" t="inlineStr">
        <is>
          <t>THC</t>
        </is>
      </c>
      <c r="R8038" t="inlineStr">
        <is>
          <t>Edibles</t>
        </is>
      </c>
      <c r="S8038" t="inlineStr"/>
      <c r="T8038" t="inlineStr">
        <is>
          <t>9912015</t>
        </is>
      </c>
      <c r="U8038" t="n">
        <v>0</v>
      </c>
      <c r="V8038" t="n">
        <v>6092</v>
      </c>
      <c r="W8038" t="n">
        <v>11</v>
      </c>
      <c r="X8038" t="n">
        <v>22</v>
      </c>
      <c r="Y8038" t="n">
        <v>50</v>
      </c>
      <c r="Z8038" t="n">
        <v>147</v>
      </c>
      <c r="AA8038" t="n">
        <v>179</v>
      </c>
      <c r="AB8038" t="n">
        <v>8</v>
      </c>
      <c r="AC8038" t="n">
        <v>7.999999999991346</v>
      </c>
      <c r="AD8038" t="n">
        <v>8</v>
      </c>
      <c r="AE8038" t="n">
        <v>137.5</v>
      </c>
      <c r="AF8038" t="n">
        <v>260</v>
      </c>
      <c r="AG8038" t="n">
        <v>622.36</v>
      </c>
      <c r="AH8038" t="n">
        <v>1859.25</v>
      </c>
      <c r="AI8038" t="n">
        <v>2266.69</v>
      </c>
      <c r="AJ8038" t="n">
        <v>12.5</v>
      </c>
      <c r="AK8038" t="n">
        <v>11.75</v>
      </c>
      <c r="AL8038" t="n">
        <v>12.493423423</v>
      </c>
      <c r="AM8038" t="n">
        <v>12.310134228</v>
      </c>
      <c r="AN8038" t="n">
        <v>10</v>
      </c>
      <c r="AO8038" t="n">
        <v>22</v>
      </c>
      <c r="AP8038" t="inlineStr"/>
      <c r="AQ8038" t="n">
        <v>2</v>
      </c>
      <c r="AR8038" t="n">
        <v>1.3158</v>
      </c>
    </row>
    <row r="8039">
      <c r="A8039" t="inlineStr">
        <is>
          <t>198715102017</t>
        </is>
      </c>
      <c r="B8039" t="inlineStr">
        <is>
          <t>Sweet Leaves, LLC</t>
        </is>
      </c>
      <c r="C8039" t="inlineStr">
        <is>
          <t>Andover</t>
        </is>
      </c>
      <c r="D8039" t="inlineStr">
        <is>
          <t>10pk</t>
        </is>
      </c>
      <c r="E8039" t="inlineStr">
        <is>
          <t>Sweet Leaves Passion Fruit 5mg THC 10 Pack</t>
        </is>
      </c>
      <c r="F8039" t="n">
        <v>12</v>
      </c>
      <c r="G8039" t="n">
        <v>2</v>
      </c>
      <c r="H8039" t="n">
        <v>53</v>
      </c>
      <c r="I8039" t="n">
        <v>1</v>
      </c>
      <c r="J8039" t="n">
        <v>1</v>
      </c>
      <c r="K8039" t="n">
        <v>1</v>
      </c>
      <c r="L8039">
        <f>G8039+K8039*F8039</f>
        <v/>
      </c>
      <c r="M8039">
        <f>IF(X8039&gt;0,L8039/(X8039*7/30),"")</f>
        <v/>
      </c>
      <c r="N8039">
        <f>IF(Y8039&gt;0,L8039/(Y8039*7/90),"")</f>
        <v/>
      </c>
      <c r="O8039" t="n">
        <v>62.4</v>
      </c>
      <c r="P8039">
        <f>K8039*O8039</f>
        <v/>
      </c>
      <c r="Q8039" t="inlineStr">
        <is>
          <t>THC</t>
        </is>
      </c>
      <c r="R8039" t="inlineStr">
        <is>
          <t>Edibles</t>
        </is>
      </c>
      <c r="S8039" t="inlineStr"/>
      <c r="T8039" t="inlineStr"/>
      <c r="U8039" t="n">
        <v>0</v>
      </c>
      <c r="V8039" t="n">
        <v>817</v>
      </c>
      <c r="W8039" t="n">
        <v>0</v>
      </c>
      <c r="X8039" t="n">
        <v>28</v>
      </c>
      <c r="Y8039" t="n">
        <v>33</v>
      </c>
      <c r="Z8039" t="n">
        <v>34</v>
      </c>
      <c r="AA8039" t="n">
        <v>34</v>
      </c>
      <c r="AB8039" t="n">
        <v>0</v>
      </c>
      <c r="AC8039" t="n">
        <v>5.44703703707037</v>
      </c>
      <c r="AD8039" t="n">
        <v>5.2</v>
      </c>
      <c r="AE8039" t="n">
        <v>0</v>
      </c>
      <c r="AF8039" t="n">
        <v>279.72</v>
      </c>
      <c r="AG8039" t="n">
        <v>326.19</v>
      </c>
      <c r="AH8039" t="n">
        <v>333.69</v>
      </c>
      <c r="AI8039" t="n">
        <v>333.69</v>
      </c>
      <c r="AJ8039" t="n">
        <v>0</v>
      </c>
      <c r="AK8039" t="n">
        <v>9.99</v>
      </c>
      <c r="AL8039" t="n">
        <v>9.530769230000001</v>
      </c>
      <c r="AM8039" t="n">
        <v>9.530769230000001</v>
      </c>
      <c r="AN8039" t="n">
        <v>0</v>
      </c>
      <c r="AO8039" t="n">
        <v>8</v>
      </c>
      <c r="AP8039" t="inlineStr">
        <is>
          <t>Hohensteins, Inc.;Sweet Leaves, LLC</t>
        </is>
      </c>
      <c r="AQ8039" t="n">
        <v>0</v>
      </c>
      <c r="AR8039" t="n">
        <v>0</v>
      </c>
    </row>
    <row r="8040">
      <c r="A8040" t="inlineStr">
        <is>
          <t>198715216912</t>
        </is>
      </c>
      <c r="B8040" t="inlineStr">
        <is>
          <t>Sweet Leaves, LLC</t>
        </is>
      </c>
      <c r="C8040" t="inlineStr">
        <is>
          <t>Cottage Grove</t>
        </is>
      </c>
      <c r="D8040" t="inlineStr">
        <is>
          <t>10pk</t>
        </is>
      </c>
      <c r="E8040" t="inlineStr">
        <is>
          <t>Sweet Leaves Sleep 5mg THC 5mg CBN 10mg CBD 10pk</t>
        </is>
      </c>
      <c r="F8040" t="n">
        <v>12</v>
      </c>
      <c r="G8040" t="n">
        <v>3</v>
      </c>
      <c r="H8040" t="n">
        <v>175</v>
      </c>
      <c r="I8040" t="n">
        <v>1</v>
      </c>
      <c r="J8040" t="n">
        <v>0</v>
      </c>
      <c r="K8040" t="n">
        <v>0</v>
      </c>
      <c r="L8040">
        <f>G8040+K8040*F8040</f>
        <v/>
      </c>
      <c r="M8040">
        <f>IF(X8040&gt;0,L8040/(X8040*7/30),"")</f>
        <v/>
      </c>
      <c r="N8040">
        <f>IF(Y8040&gt;0,L8040/(Y8040*7/90),"")</f>
        <v/>
      </c>
      <c r="O8040" t="n">
        <v>62.4</v>
      </c>
      <c r="P8040">
        <f>K8040*O8040</f>
        <v/>
      </c>
      <c r="Q8040" t="inlineStr">
        <is>
          <t>THC</t>
        </is>
      </c>
      <c r="R8040" t="inlineStr">
        <is>
          <t>Edibles</t>
        </is>
      </c>
      <c r="S8040" t="inlineStr"/>
      <c r="T8040" t="inlineStr">
        <is>
          <t>198715216912</t>
        </is>
      </c>
      <c r="U8040" t="n">
        <v>0</v>
      </c>
      <c r="V8040" t="n">
        <v>1364</v>
      </c>
      <c r="W8040" t="n">
        <v>1</v>
      </c>
      <c r="X8040" t="n">
        <v>1</v>
      </c>
      <c r="Y8040" t="n">
        <v>4</v>
      </c>
      <c r="Z8040" t="n">
        <v>9</v>
      </c>
      <c r="AA8040" t="n">
        <v>9</v>
      </c>
      <c r="AB8040" t="n">
        <v>0</v>
      </c>
      <c r="AC8040" t="n">
        <v>5.2</v>
      </c>
      <c r="AD8040" t="n">
        <v>5.2</v>
      </c>
      <c r="AE8040" t="n">
        <v>7.5</v>
      </c>
      <c r="AF8040" t="n">
        <v>7.5</v>
      </c>
      <c r="AG8040" t="n">
        <v>36.45</v>
      </c>
      <c r="AH8040" t="n">
        <v>73.95</v>
      </c>
      <c r="AI8040" t="n">
        <v>73.95</v>
      </c>
      <c r="AJ8040" t="n">
        <v>7.5</v>
      </c>
      <c r="AK8040" t="n">
        <v>7.5</v>
      </c>
      <c r="AL8040" t="n">
        <v>8.216666666</v>
      </c>
      <c r="AM8040" t="n">
        <v>8.216666666</v>
      </c>
      <c r="AN8040" t="n">
        <v>1</v>
      </c>
      <c r="AO8040" t="n">
        <v>5</v>
      </c>
      <c r="AP8040" t="inlineStr"/>
      <c r="AQ8040" t="n">
        <v>0</v>
      </c>
      <c r="AR8040" t="n">
        <v>0</v>
      </c>
    </row>
    <row r="8041">
      <c r="A8041" t="inlineStr">
        <is>
          <t>602573191668</t>
        </is>
      </c>
      <c r="B8041" t="inlineStr">
        <is>
          <t>Get Chai</t>
        </is>
      </c>
      <c r="C8041" t="inlineStr">
        <is>
          <t>Chanhassen</t>
        </is>
      </c>
      <c r="D8041" t="inlineStr">
        <is>
          <t>12oz can</t>
        </is>
      </c>
      <c r="E8041" t="inlineStr">
        <is>
          <t>CQ Watermelon Cucumber Spritzer 5mg THC 12oz can</t>
        </is>
      </c>
      <c r="F8041" t="n">
        <v>12</v>
      </c>
      <c r="G8041" t="n">
        <v>3</v>
      </c>
      <c r="H8041" t="n">
        <v>38</v>
      </c>
      <c r="I8041" t="n">
        <v>0</v>
      </c>
      <c r="J8041" t="n">
        <v>0</v>
      </c>
      <c r="K8041" t="n">
        <v>0</v>
      </c>
      <c r="L8041">
        <f>G8041+K8041*F8041</f>
        <v/>
      </c>
      <c r="M8041">
        <f>IF(X8041&gt;0,L8041/(X8041*7/30),"")</f>
        <v/>
      </c>
      <c r="N8041">
        <f>IF(Y8041&gt;0,L8041/(Y8041*7/90),"")</f>
        <v/>
      </c>
      <c r="O8041" t="n">
        <v>26.52</v>
      </c>
      <c r="P8041">
        <f>K8041*O8041</f>
        <v/>
      </c>
      <c r="Q8041" t="inlineStr">
        <is>
          <t>THC</t>
        </is>
      </c>
      <c r="R8041" t="inlineStr">
        <is>
          <t>Beverages</t>
        </is>
      </c>
      <c r="S8041" t="inlineStr"/>
      <c r="T8041" t="inlineStr">
        <is>
          <t>602573191668</t>
        </is>
      </c>
      <c r="U8041" t="n">
        <v>0</v>
      </c>
      <c r="V8041" t="n">
        <v>164</v>
      </c>
      <c r="W8041" t="n">
        <v>0</v>
      </c>
      <c r="X8041" t="n">
        <v>0</v>
      </c>
      <c r="Y8041" t="n">
        <v>0</v>
      </c>
      <c r="Z8041" t="n">
        <v>12</v>
      </c>
      <c r="AA8041" t="n">
        <v>12</v>
      </c>
      <c r="AB8041" t="n">
        <v>0</v>
      </c>
      <c r="AC8041" t="n">
        <v>2.192599999889473</v>
      </c>
      <c r="AD8041" t="n">
        <v>2.21</v>
      </c>
      <c r="AE8041" t="n">
        <v>0</v>
      </c>
      <c r="AF8041" t="n">
        <v>0</v>
      </c>
      <c r="AG8041" t="n">
        <v>0</v>
      </c>
      <c r="AH8041" t="n">
        <v>47.69</v>
      </c>
      <c r="AI8041" t="n">
        <v>47.69</v>
      </c>
      <c r="AJ8041" t="n">
        <v>0</v>
      </c>
      <c r="AK8041" t="n">
        <v>0</v>
      </c>
      <c r="AL8041" t="n">
        <v>3.668461538</v>
      </c>
      <c r="AM8041" t="n">
        <v>3.668461538</v>
      </c>
      <c r="AN8041" t="n">
        <v>0</v>
      </c>
      <c r="AO8041" t="n">
        <v>0</v>
      </c>
      <c r="AP8041" t="inlineStr">
        <is>
          <t>Dume Holding Company LLC</t>
        </is>
      </c>
      <c r="AQ8041" t="n">
        <v>0</v>
      </c>
      <c r="AR8041" t="n">
        <v>0</v>
      </c>
    </row>
    <row r="8042">
      <c r="A8042" t="inlineStr">
        <is>
          <t>602573191668</t>
        </is>
      </c>
      <c r="B8042" t="inlineStr">
        <is>
          <t>Get Chai</t>
        </is>
      </c>
      <c r="C8042" t="inlineStr">
        <is>
          <t>Minnetonka</t>
        </is>
      </c>
      <c r="D8042" t="inlineStr">
        <is>
          <t>12oz can</t>
        </is>
      </c>
      <c r="E8042" t="inlineStr">
        <is>
          <t>CQ Watermelon Cucumber Spritzer 5mg THC 12oz can</t>
        </is>
      </c>
      <c r="F8042" t="n">
        <v>12</v>
      </c>
      <c r="G8042" t="n">
        <v>3</v>
      </c>
      <c r="H8042" t="n">
        <v>38</v>
      </c>
      <c r="I8042" t="n">
        <v>0</v>
      </c>
      <c r="J8042" t="n">
        <v>0</v>
      </c>
      <c r="K8042" t="n">
        <v>0</v>
      </c>
      <c r="L8042">
        <f>G8042+K8042*F8042</f>
        <v/>
      </c>
      <c r="M8042">
        <f>IF(X8042&gt;0,L8042/(X8042*7/30),"")</f>
        <v/>
      </c>
      <c r="N8042">
        <f>IF(Y8042&gt;0,L8042/(Y8042*7/90),"")</f>
        <v/>
      </c>
      <c r="O8042" t="n">
        <v>24.24</v>
      </c>
      <c r="P8042">
        <f>K8042*O8042</f>
        <v/>
      </c>
      <c r="Q8042" t="inlineStr">
        <is>
          <t>THC</t>
        </is>
      </c>
      <c r="R8042" t="inlineStr">
        <is>
          <t>Beverages</t>
        </is>
      </c>
      <c r="S8042" t="inlineStr"/>
      <c r="T8042" t="inlineStr">
        <is>
          <t>602573191668</t>
        </is>
      </c>
      <c r="U8042" t="n">
        <v>0</v>
      </c>
      <c r="V8042" t="n">
        <v>164</v>
      </c>
      <c r="W8042" t="n">
        <v>0</v>
      </c>
      <c r="X8042" t="n">
        <v>0</v>
      </c>
      <c r="Y8042" t="n">
        <v>0</v>
      </c>
      <c r="Z8042" t="n">
        <v>0</v>
      </c>
      <c r="AA8042" t="n">
        <v>2</v>
      </c>
      <c r="AB8042" t="n">
        <v>2</v>
      </c>
      <c r="AC8042" t="n">
        <v>2.192599999889473</v>
      </c>
      <c r="AD8042" t="n">
        <v>2.02</v>
      </c>
      <c r="AE8042" t="n">
        <v>0</v>
      </c>
      <c r="AF8042" t="n">
        <v>0</v>
      </c>
      <c r="AG8042" t="n">
        <v>0</v>
      </c>
      <c r="AH8042" t="n">
        <v>0</v>
      </c>
      <c r="AI8042" t="n">
        <v>6.74</v>
      </c>
      <c r="AJ8042" t="n">
        <v>0</v>
      </c>
      <c r="AK8042" t="n">
        <v>0</v>
      </c>
      <c r="AL8042" t="n">
        <v>0</v>
      </c>
      <c r="AM8042" t="n">
        <v>3.37</v>
      </c>
      <c r="AN8042" t="n">
        <v>0</v>
      </c>
      <c r="AO8042" t="n">
        <v>0</v>
      </c>
      <c r="AP8042" t="inlineStr">
        <is>
          <t>Dume Holding Company LLC</t>
        </is>
      </c>
      <c r="AQ8042" t="n">
        <v>0</v>
      </c>
      <c r="AR8042" t="n">
        <v>0</v>
      </c>
    </row>
    <row r="8043">
      <c r="A8043" t="inlineStr">
        <is>
          <t>613527174484</t>
        </is>
      </c>
      <c r="B8043" t="inlineStr">
        <is>
          <t>Get Chai</t>
        </is>
      </c>
      <c r="C8043" t="inlineStr">
        <is>
          <t>St. Louis Park</t>
        </is>
      </c>
      <c r="D8043" t="inlineStr">
        <is>
          <t>3pk</t>
        </is>
      </c>
      <c r="E8043" t="inlineStr">
        <is>
          <t>Gentlemen Smugglers 10mg THC 3 Pack</t>
        </is>
      </c>
      <c r="F8043" t="n">
        <v>12</v>
      </c>
      <c r="G8043" t="n">
        <v>3</v>
      </c>
      <c r="H8043" t="n">
        <v>294</v>
      </c>
      <c r="I8043" t="n">
        <v>0</v>
      </c>
      <c r="J8043" t="n">
        <v>0</v>
      </c>
      <c r="K8043" t="n">
        <v>0</v>
      </c>
      <c r="L8043">
        <f>G8043+K8043*F8043</f>
        <v/>
      </c>
      <c r="M8043">
        <f>IF(X8043&gt;0,L8043/(X8043*7/30),"")</f>
        <v/>
      </c>
      <c r="N8043">
        <f>IF(Y8043&gt;0,L8043/(Y8043*7/90),"")</f>
        <v/>
      </c>
      <c r="O8043" t="n">
        <v>64.5</v>
      </c>
      <c r="P8043">
        <f>K8043*O8043</f>
        <v/>
      </c>
      <c r="Q8043" t="inlineStr">
        <is>
          <t>THC</t>
        </is>
      </c>
      <c r="R8043" t="inlineStr">
        <is>
          <t>Beverages</t>
        </is>
      </c>
      <c r="S8043" t="inlineStr"/>
      <c r="T8043" t="inlineStr">
        <is>
          <t>613527174484</t>
        </is>
      </c>
      <c r="U8043" t="n">
        <v>0</v>
      </c>
      <c r="V8043" t="n">
        <v>477</v>
      </c>
      <c r="W8043" t="n">
        <v>0</v>
      </c>
      <c r="X8043" t="n">
        <v>0</v>
      </c>
      <c r="Y8043" t="n">
        <v>0</v>
      </c>
      <c r="Z8043" t="n">
        <v>33</v>
      </c>
      <c r="AA8043" t="n">
        <v>37</v>
      </c>
      <c r="AB8043" t="n">
        <v>2</v>
      </c>
      <c r="AC8043" t="n">
        <v>5.374080589972109</v>
      </c>
      <c r="AD8043" t="n">
        <v>5.375</v>
      </c>
      <c r="AE8043" t="n">
        <v>0</v>
      </c>
      <c r="AF8043" t="n">
        <v>0</v>
      </c>
      <c r="AG8043" t="n">
        <v>0</v>
      </c>
      <c r="AH8043" t="n">
        <v>254.51</v>
      </c>
      <c r="AI8043" t="n">
        <v>283.91</v>
      </c>
      <c r="AJ8043" t="n">
        <v>0</v>
      </c>
      <c r="AK8043" t="n">
        <v>0</v>
      </c>
      <c r="AL8043" t="n">
        <v>7.712424242</v>
      </c>
      <c r="AM8043" t="n">
        <v>7.471315789</v>
      </c>
      <c r="AN8043" t="n">
        <v>0</v>
      </c>
      <c r="AO8043" t="n">
        <v>0</v>
      </c>
      <c r="AP8043" t="inlineStr">
        <is>
          <t>Gentlemen Smugglers</t>
        </is>
      </c>
      <c r="AQ8043" t="n">
        <v>0</v>
      </c>
      <c r="AR8043" t="n">
        <v>0</v>
      </c>
    </row>
    <row r="8044">
      <c r="A8044" t="inlineStr">
        <is>
          <t>643459379985</t>
        </is>
      </c>
      <c r="B8044" t="inlineStr">
        <is>
          <t>Gigli MN LLC</t>
        </is>
      </c>
      <c r="C8044" t="inlineStr">
        <is>
          <t>Chanhassen</t>
        </is>
      </c>
      <c r="D8044" t="inlineStr">
        <is>
          <t>10pk</t>
        </is>
      </c>
      <c r="E8044" t="inlineStr">
        <is>
          <t>Gigli Caramel Mocha 5mg THC 10 Pack</t>
        </is>
      </c>
      <c r="F8044" t="n">
        <v>12</v>
      </c>
      <c r="G8044" t="n">
        <v>3</v>
      </c>
      <c r="H8044" t="n">
        <v>28</v>
      </c>
      <c r="I8044" t="n">
        <v>0</v>
      </c>
      <c r="J8044" t="n">
        <v>0</v>
      </c>
      <c r="K8044" t="n">
        <v>0</v>
      </c>
      <c r="L8044">
        <f>G8044+K8044*F8044</f>
        <v/>
      </c>
      <c r="M8044">
        <f>IF(X8044&gt;0,L8044/(X8044*7/30),"")</f>
        <v/>
      </c>
      <c r="N8044">
        <f>IF(Y8044&gt;0,L8044/(Y8044*7/90),"")</f>
        <v/>
      </c>
      <c r="O8044" t="n">
        <v>108</v>
      </c>
      <c r="P8044">
        <f>K8044*O8044</f>
        <v/>
      </c>
      <c r="Q8044" t="inlineStr">
        <is>
          <t>THC</t>
        </is>
      </c>
      <c r="R8044" t="inlineStr">
        <is>
          <t>Edibles</t>
        </is>
      </c>
      <c r="S8044" t="inlineStr"/>
      <c r="T8044" t="inlineStr"/>
      <c r="U8044" t="n">
        <v>0</v>
      </c>
      <c r="V8044" t="n">
        <v>137</v>
      </c>
      <c r="W8044" t="n">
        <v>1</v>
      </c>
      <c r="X8044" t="n">
        <v>1</v>
      </c>
      <c r="Y8044" t="n">
        <v>1</v>
      </c>
      <c r="Z8044" t="n">
        <v>1</v>
      </c>
      <c r="AA8044" t="n">
        <v>1</v>
      </c>
      <c r="AB8044" t="n">
        <v>0</v>
      </c>
      <c r="AC8044" t="n">
        <v>7.218571428678572</v>
      </c>
      <c r="AD8044" t="n">
        <v>9</v>
      </c>
      <c r="AE8044" t="n">
        <v>15.99</v>
      </c>
      <c r="AF8044" t="n">
        <v>15.99</v>
      </c>
      <c r="AG8044" t="n">
        <v>15.99</v>
      </c>
      <c r="AH8044" t="n">
        <v>15.99</v>
      </c>
      <c r="AI8044" t="n">
        <v>15.99</v>
      </c>
      <c r="AJ8044" t="n">
        <v>15.99</v>
      </c>
      <c r="AK8044" t="n">
        <v>15.99</v>
      </c>
      <c r="AL8044" t="n">
        <v>15.99</v>
      </c>
      <c r="AM8044" t="n">
        <v>15.99</v>
      </c>
      <c r="AN8044" t="n">
        <v>0</v>
      </c>
      <c r="AO8044" t="n">
        <v>0</v>
      </c>
      <c r="AP8044" t="inlineStr">
        <is>
          <t>Gigli MN LLC</t>
        </is>
      </c>
      <c r="AQ8044" t="n">
        <v>0</v>
      </c>
      <c r="AR8044" t="n">
        <v>0</v>
      </c>
    </row>
    <row r="8045">
      <c r="A8045" t="inlineStr">
        <is>
          <t>649696471901</t>
        </is>
      </c>
      <c r="B8045" t="inlineStr">
        <is>
          <t>Discontinued</t>
        </is>
      </c>
      <c r="C8045" t="inlineStr">
        <is>
          <t>Vadnais Heights</t>
        </is>
      </c>
      <c r="D8045" t="inlineStr">
        <is>
          <t>10pk</t>
        </is>
      </c>
      <c r="E8045" t="inlineStr">
        <is>
          <t>Indulge Fast Acting Vanilla Cream 10 Pack</t>
        </is>
      </c>
      <c r="F8045" t="n">
        <v>12</v>
      </c>
      <c r="G8045" t="n">
        <v>3</v>
      </c>
      <c r="H8045" t="n">
        <v>18</v>
      </c>
      <c r="I8045" t="n">
        <v>0</v>
      </c>
      <c r="J8045" t="n">
        <v>0</v>
      </c>
      <c r="K8045" t="n">
        <v>0</v>
      </c>
      <c r="L8045">
        <f>G8045+K8045*F8045</f>
        <v/>
      </c>
      <c r="M8045">
        <f>IF(X8045&gt;0,L8045/(X8045*7/30),"")</f>
        <v/>
      </c>
      <c r="N8045">
        <f>IF(Y8045&gt;0,L8045/(Y8045*7/90),"")</f>
        <v/>
      </c>
      <c r="O8045" t="n">
        <v>144</v>
      </c>
      <c r="P8045">
        <f>K8045*O8045</f>
        <v/>
      </c>
      <c r="Q8045" t="inlineStr">
        <is>
          <t>THC</t>
        </is>
      </c>
      <c r="R8045" t="inlineStr">
        <is>
          <t>Edibles</t>
        </is>
      </c>
      <c r="S8045" t="inlineStr"/>
      <c r="T8045" t="inlineStr">
        <is>
          <t>649696471901</t>
        </is>
      </c>
      <c r="U8045" t="n">
        <v>0</v>
      </c>
      <c r="V8045" t="n">
        <v>23</v>
      </c>
      <c r="W8045" t="n">
        <v>0</v>
      </c>
      <c r="X8045" t="n">
        <v>1</v>
      </c>
      <c r="Y8045" t="n">
        <v>1</v>
      </c>
      <c r="Z8045" t="n">
        <v>1</v>
      </c>
      <c r="AA8045" t="n">
        <v>1</v>
      </c>
      <c r="AB8045" t="n">
        <v>0</v>
      </c>
      <c r="AC8045" t="n">
        <v>12</v>
      </c>
      <c r="AD8045" t="n">
        <v>12</v>
      </c>
      <c r="AE8045" t="n">
        <v>0</v>
      </c>
      <c r="AF8045" t="n">
        <v>7.86</v>
      </c>
      <c r="AG8045" t="n">
        <v>7.86</v>
      </c>
      <c r="AH8045" t="n">
        <v>7.86</v>
      </c>
      <c r="AI8045" t="n">
        <v>7.86</v>
      </c>
      <c r="AJ8045" t="n">
        <v>0</v>
      </c>
      <c r="AK8045" t="n">
        <v>7.86</v>
      </c>
      <c r="AL8045" t="n">
        <v>7.86</v>
      </c>
      <c r="AM8045" t="n">
        <v>7.86</v>
      </c>
      <c r="AN8045" t="n">
        <v>0</v>
      </c>
      <c r="AO8045" t="n">
        <v>0</v>
      </c>
      <c r="AP8045" t="inlineStr">
        <is>
          <t>Emerald Elements</t>
        </is>
      </c>
      <c r="AQ8045" t="n">
        <v>0</v>
      </c>
      <c r="AR8045" t="n">
        <v>1</v>
      </c>
    </row>
    <row r="8046">
      <c r="A8046" t="inlineStr">
        <is>
          <t>658580777913</t>
        </is>
      </c>
      <c r="B8046" t="inlineStr">
        <is>
          <t>Discontinued</t>
        </is>
      </c>
      <c r="C8046" t="inlineStr">
        <is>
          <t>Blaine</t>
        </is>
      </c>
      <c r="D8046" t="inlineStr">
        <is>
          <t>10pk</t>
        </is>
      </c>
      <c r="E8046" t="inlineStr">
        <is>
          <t>Cannachill Citrus Hybrid 10 Pack</t>
        </is>
      </c>
      <c r="F8046" t="n">
        <v>12</v>
      </c>
      <c r="G8046" t="n">
        <v>3</v>
      </c>
      <c r="H8046" t="n">
        <v>102</v>
      </c>
      <c r="I8046" t="n">
        <v>0</v>
      </c>
      <c r="J8046" t="n">
        <v>0</v>
      </c>
      <c r="K8046" t="n">
        <v>0</v>
      </c>
      <c r="L8046">
        <f>G8046+K8046*F8046</f>
        <v/>
      </c>
      <c r="M8046">
        <f>IF(X8046&gt;0,L8046/(X8046*7/30),"")</f>
        <v/>
      </c>
      <c r="N8046">
        <f>IF(Y8046&gt;0,L8046/(Y8046*7/90),"")</f>
        <v/>
      </c>
      <c r="O8046" t="n">
        <v>144</v>
      </c>
      <c r="P8046">
        <f>K8046*O8046</f>
        <v/>
      </c>
      <c r="Q8046" t="inlineStr">
        <is>
          <t>THC</t>
        </is>
      </c>
      <c r="R8046" t="inlineStr">
        <is>
          <t>Edibles</t>
        </is>
      </c>
      <c r="S8046" t="inlineStr"/>
      <c r="T8046" t="inlineStr">
        <is>
          <t>CCCITG81723</t>
        </is>
      </c>
      <c r="U8046" t="n">
        <v>0</v>
      </c>
      <c r="V8046" t="n">
        <v>3</v>
      </c>
      <c r="W8046" t="n">
        <v>0</v>
      </c>
      <c r="X8046" t="n">
        <v>0</v>
      </c>
      <c r="Y8046" t="n">
        <v>1</v>
      </c>
      <c r="Z8046" t="n">
        <v>1</v>
      </c>
      <c r="AA8046" t="n">
        <v>1</v>
      </c>
      <c r="AB8046" t="n">
        <v>0</v>
      </c>
      <c r="AC8046" t="n">
        <v>12</v>
      </c>
      <c r="AD8046" t="n">
        <v>12</v>
      </c>
      <c r="AE8046" t="n">
        <v>0</v>
      </c>
      <c r="AF8046" t="n">
        <v>0</v>
      </c>
      <c r="AG8046" t="n">
        <v>12.86</v>
      </c>
      <c r="AH8046" t="n">
        <v>12.86</v>
      </c>
      <c r="AI8046" t="n">
        <v>12.86</v>
      </c>
      <c r="AJ8046" t="n">
        <v>0</v>
      </c>
      <c r="AK8046" t="n">
        <v>0</v>
      </c>
      <c r="AL8046" t="n">
        <v>12.86</v>
      </c>
      <c r="AM8046" t="n">
        <v>12.86</v>
      </c>
      <c r="AN8046" t="n">
        <v>0</v>
      </c>
      <c r="AO8046" t="n">
        <v>0</v>
      </c>
      <c r="AP8046" t="inlineStr">
        <is>
          <t>Emerald Elements</t>
        </is>
      </c>
      <c r="AQ8046" t="n">
        <v>0</v>
      </c>
      <c r="AR8046" t="n">
        <v>0</v>
      </c>
    </row>
    <row r="8047">
      <c r="A8047" t="inlineStr">
        <is>
          <t>811194034111</t>
        </is>
      </c>
      <c r="B8047" t="inlineStr">
        <is>
          <t>Bellboy Corporation</t>
        </is>
      </c>
      <c r="C8047" t="inlineStr">
        <is>
          <t>Bloomington</t>
        </is>
      </c>
      <c r="D8047" t="inlineStr">
        <is>
          <t>10pk</t>
        </is>
      </c>
      <c r="E8047" t="inlineStr">
        <is>
          <t>Smokiez Watermelon THC 10 pack</t>
        </is>
      </c>
      <c r="F8047" t="n">
        <v>12</v>
      </c>
      <c r="G8047" t="n">
        <v>3</v>
      </c>
      <c r="H8047" t="n">
        <v>73</v>
      </c>
      <c r="I8047" t="n">
        <v>0</v>
      </c>
      <c r="J8047" t="n">
        <v>0</v>
      </c>
      <c r="K8047" t="n">
        <v>0</v>
      </c>
      <c r="L8047">
        <f>G8047+K8047*F8047</f>
        <v/>
      </c>
      <c r="M8047">
        <f>IF(X8047&gt;0,L8047/(X8047*7/30),"")</f>
        <v/>
      </c>
      <c r="N8047">
        <f>IF(Y8047&gt;0,L8047/(Y8047*7/90),"")</f>
        <v/>
      </c>
      <c r="O8047" t="n">
        <v>66</v>
      </c>
      <c r="P8047">
        <f>K8047*O8047</f>
        <v/>
      </c>
      <c r="Q8047" t="inlineStr">
        <is>
          <t>THC</t>
        </is>
      </c>
      <c r="R8047" t="inlineStr">
        <is>
          <t>Edibles</t>
        </is>
      </c>
      <c r="S8047" t="inlineStr"/>
      <c r="T8047" t="inlineStr">
        <is>
          <t>9921005</t>
        </is>
      </c>
      <c r="U8047" t="n">
        <v>0</v>
      </c>
      <c r="V8047" t="n">
        <v>1132</v>
      </c>
      <c r="W8047" t="n">
        <v>0</v>
      </c>
      <c r="X8047" t="n">
        <v>0</v>
      </c>
      <c r="Y8047" t="n">
        <v>7</v>
      </c>
      <c r="Z8047" t="n">
        <v>8</v>
      </c>
      <c r="AA8047" t="n">
        <v>8</v>
      </c>
      <c r="AB8047" t="n">
        <v>0</v>
      </c>
      <c r="AC8047" t="n">
        <v>5.5</v>
      </c>
      <c r="AD8047" t="n">
        <v>5.5</v>
      </c>
      <c r="AE8047" t="n">
        <v>0</v>
      </c>
      <c r="AF8047" t="n">
        <v>0</v>
      </c>
      <c r="AG8047" t="n">
        <v>90.72</v>
      </c>
      <c r="AH8047" t="n">
        <v>103.68</v>
      </c>
      <c r="AI8047" t="n">
        <v>103.68</v>
      </c>
      <c r="AJ8047" t="n">
        <v>0</v>
      </c>
      <c r="AK8047" t="n">
        <v>0</v>
      </c>
      <c r="AL8047" t="n">
        <v>12.96</v>
      </c>
      <c r="AM8047" t="n">
        <v>12.96</v>
      </c>
      <c r="AN8047" t="n">
        <v>0</v>
      </c>
      <c r="AO8047" t="n">
        <v>0</v>
      </c>
      <c r="AP8047" t="inlineStr">
        <is>
          <t>Bellboy Corporation</t>
        </is>
      </c>
      <c r="AQ8047" t="n">
        <v>0</v>
      </c>
      <c r="AR8047" t="n">
        <v>0</v>
      </c>
    </row>
    <row r="8048">
      <c r="A8048" t="inlineStr">
        <is>
          <t>811194034111</t>
        </is>
      </c>
      <c r="B8048" t="inlineStr">
        <is>
          <t>Bellboy Corporation</t>
        </is>
      </c>
      <c r="C8048" t="inlineStr">
        <is>
          <t>St. Louis Park</t>
        </is>
      </c>
      <c r="D8048" t="inlineStr">
        <is>
          <t>10pk</t>
        </is>
      </c>
      <c r="E8048" t="inlineStr">
        <is>
          <t>Smokiez Watermelon THC 10 pack</t>
        </is>
      </c>
      <c r="F8048" t="n">
        <v>12</v>
      </c>
      <c r="G8048" t="n">
        <v>3</v>
      </c>
      <c r="H8048" t="n">
        <v>73</v>
      </c>
      <c r="I8048" t="n">
        <v>6</v>
      </c>
      <c r="J8048" t="n">
        <v>0</v>
      </c>
      <c r="K8048" t="n">
        <v>0</v>
      </c>
      <c r="L8048">
        <f>G8048+K8048*F8048</f>
        <v/>
      </c>
      <c r="M8048">
        <f>IF(X8048&gt;0,L8048/(X8048*7/30),"")</f>
        <v/>
      </c>
      <c r="N8048">
        <f>IF(Y8048&gt;0,L8048/(Y8048*7/90),"")</f>
        <v/>
      </c>
      <c r="O8048" t="n">
        <v>66</v>
      </c>
      <c r="P8048">
        <f>K8048*O8048</f>
        <v/>
      </c>
      <c r="Q8048" t="inlineStr">
        <is>
          <t>THC</t>
        </is>
      </c>
      <c r="R8048" t="inlineStr">
        <is>
          <t>Edibles</t>
        </is>
      </c>
      <c r="S8048" t="inlineStr"/>
      <c r="T8048" t="inlineStr">
        <is>
          <t>9921005</t>
        </is>
      </c>
      <c r="U8048" t="n">
        <v>0</v>
      </c>
      <c r="V8048" t="n">
        <v>1132</v>
      </c>
      <c r="W8048" t="n">
        <v>0</v>
      </c>
      <c r="X8048" t="n">
        <v>0</v>
      </c>
      <c r="Y8048" t="n">
        <v>4</v>
      </c>
      <c r="Z8048" t="n">
        <v>46</v>
      </c>
      <c r="AA8048" t="n">
        <v>77</v>
      </c>
      <c r="AB8048" t="n">
        <v>9</v>
      </c>
      <c r="AC8048" t="n">
        <v>5.5</v>
      </c>
      <c r="AD8048" t="n">
        <v>5.5</v>
      </c>
      <c r="AE8048" t="n">
        <v>0</v>
      </c>
      <c r="AF8048" t="n">
        <v>0</v>
      </c>
      <c r="AG8048" t="n">
        <v>40</v>
      </c>
      <c r="AH8048" t="n">
        <v>510.8000000000001</v>
      </c>
      <c r="AI8048" t="n">
        <v>868.6400000000001</v>
      </c>
      <c r="AJ8048" t="n">
        <v>0</v>
      </c>
      <c r="AK8048" t="n">
        <v>0</v>
      </c>
      <c r="AL8048" t="n">
        <v>10.874390243</v>
      </c>
      <c r="AM8048" t="n">
        <v>10.208939393</v>
      </c>
      <c r="AN8048" t="n">
        <v>0</v>
      </c>
      <c r="AO8048" t="n">
        <v>0</v>
      </c>
      <c r="AP8048" t="inlineStr">
        <is>
          <t>Bellboy Corporation</t>
        </is>
      </c>
      <c r="AQ8048" t="n">
        <v>0</v>
      </c>
      <c r="AR8048" t="n">
        <v>0.0541</v>
      </c>
    </row>
    <row r="8049">
      <c r="A8049" t="inlineStr">
        <is>
          <t>811194035644</t>
        </is>
      </c>
      <c r="B8049" t="inlineStr">
        <is>
          <t>Bellboy Corporation</t>
        </is>
      </c>
      <c r="C8049" t="inlineStr">
        <is>
          <t>Chanhassen</t>
        </is>
      </c>
      <c r="D8049" t="inlineStr">
        <is>
          <t>10pk</t>
        </is>
      </c>
      <c r="E8049" t="inlineStr">
        <is>
          <t>Smokiez Peach 5mg THC 10 Pack</t>
        </is>
      </c>
      <c r="F8049" t="n">
        <v>12</v>
      </c>
      <c r="G8049" t="n">
        <v>3</v>
      </c>
      <c r="H8049" t="n">
        <v>121</v>
      </c>
      <c r="I8049" t="n">
        <v>2</v>
      </c>
      <c r="J8049" t="n">
        <v>0</v>
      </c>
      <c r="K8049" t="n">
        <v>0</v>
      </c>
      <c r="L8049">
        <f>G8049+K8049*F8049</f>
        <v/>
      </c>
      <c r="M8049">
        <f>IF(X8049&gt;0,L8049/(X8049*7/30),"")</f>
        <v/>
      </c>
      <c r="N8049">
        <f>IF(Y8049&gt;0,L8049/(Y8049*7/90),"")</f>
        <v/>
      </c>
      <c r="O8049" t="n">
        <v>66</v>
      </c>
      <c r="P8049">
        <f>K8049*O8049</f>
        <v/>
      </c>
      <c r="Q8049" t="inlineStr">
        <is>
          <t>THC</t>
        </is>
      </c>
      <c r="R8049" t="inlineStr">
        <is>
          <t>Edibles</t>
        </is>
      </c>
      <c r="S8049" t="inlineStr"/>
      <c r="T8049" t="inlineStr">
        <is>
          <t>9921055</t>
        </is>
      </c>
      <c r="U8049" t="n">
        <v>0</v>
      </c>
      <c r="V8049" t="n">
        <v>488</v>
      </c>
      <c r="W8049" t="n">
        <v>0</v>
      </c>
      <c r="X8049" t="n">
        <v>1</v>
      </c>
      <c r="Y8049" t="n">
        <v>1</v>
      </c>
      <c r="Z8049" t="n">
        <v>45</v>
      </c>
      <c r="AA8049" t="n">
        <v>55</v>
      </c>
      <c r="AB8049" t="n">
        <v>3</v>
      </c>
      <c r="AC8049" t="n">
        <v>5.500000000330579</v>
      </c>
      <c r="AD8049" t="n">
        <v>5.5</v>
      </c>
      <c r="AE8049" t="n">
        <v>0</v>
      </c>
      <c r="AF8049" t="n">
        <v>10</v>
      </c>
      <c r="AG8049" t="n">
        <v>10</v>
      </c>
      <c r="AH8049" t="n">
        <v>479.86</v>
      </c>
      <c r="AI8049" t="n">
        <v>579.8600000000001</v>
      </c>
      <c r="AJ8049" t="n">
        <v>0</v>
      </c>
      <c r="AK8049" t="n">
        <v>10</v>
      </c>
      <c r="AL8049" t="n">
        <v>10.67175</v>
      </c>
      <c r="AM8049" t="n">
        <v>10.5374</v>
      </c>
      <c r="AN8049" t="n">
        <v>0</v>
      </c>
      <c r="AO8049" t="n">
        <v>0</v>
      </c>
      <c r="AP8049" t="inlineStr"/>
      <c r="AQ8049" t="n">
        <v>0.3333</v>
      </c>
      <c r="AR8049" t="n">
        <v>0.0556</v>
      </c>
    </row>
    <row r="8050">
      <c r="A8050" t="inlineStr">
        <is>
          <t>850063284127</t>
        </is>
      </c>
      <c r="B8050" t="inlineStr">
        <is>
          <t>Bellboy Corporation</t>
        </is>
      </c>
      <c r="C8050" t="inlineStr">
        <is>
          <t>Vadnais Heights</t>
        </is>
      </c>
      <c r="D8050" t="inlineStr">
        <is>
          <t>10pk</t>
        </is>
      </c>
      <c r="E8050" t="inlineStr">
        <is>
          <t>Minny Grown CBN Rainbow Sherbert 10 Pack</t>
        </is>
      </c>
      <c r="F8050" t="n">
        <v>12</v>
      </c>
      <c r="G8050" t="n">
        <v>3</v>
      </c>
      <c r="H8050" t="n">
        <v>105</v>
      </c>
      <c r="I8050" t="n">
        <v>0</v>
      </c>
      <c r="J8050" t="n">
        <v>0</v>
      </c>
      <c r="K8050" t="n">
        <v>0</v>
      </c>
      <c r="L8050">
        <f>G8050+K8050*F8050</f>
        <v/>
      </c>
      <c r="M8050">
        <f>IF(X8050&gt;0,L8050/(X8050*7/30),"")</f>
        <v/>
      </c>
      <c r="N8050">
        <f>IF(Y8050&gt;0,L8050/(Y8050*7/90),"")</f>
        <v/>
      </c>
      <c r="O8050" t="n">
        <v>96</v>
      </c>
      <c r="P8050">
        <f>K8050*O8050</f>
        <v/>
      </c>
      <c r="Q8050" t="inlineStr">
        <is>
          <t>THC</t>
        </is>
      </c>
      <c r="R8050" t="inlineStr">
        <is>
          <t>Edibles</t>
        </is>
      </c>
      <c r="S8050" t="inlineStr"/>
      <c r="T8050" t="inlineStr">
        <is>
          <t>9912185</t>
        </is>
      </c>
      <c r="U8050" t="n">
        <v>0</v>
      </c>
      <c r="V8050" t="n">
        <v>572</v>
      </c>
      <c r="W8050" t="n">
        <v>0</v>
      </c>
      <c r="X8050" t="n">
        <v>0</v>
      </c>
      <c r="Y8050" t="n">
        <v>0</v>
      </c>
      <c r="Z8050" t="n">
        <v>14</v>
      </c>
      <c r="AA8050" t="n">
        <v>18</v>
      </c>
      <c r="AB8050" t="n">
        <v>2</v>
      </c>
      <c r="AC8050" t="n">
        <v>8</v>
      </c>
      <c r="AD8050" t="n">
        <v>8</v>
      </c>
      <c r="AE8050" t="n">
        <v>0</v>
      </c>
      <c r="AF8050" t="n">
        <v>0</v>
      </c>
      <c r="AG8050" t="n">
        <v>0</v>
      </c>
      <c r="AH8050" t="n">
        <v>182.38</v>
      </c>
      <c r="AI8050" t="n">
        <v>234.84</v>
      </c>
      <c r="AJ8050" t="n">
        <v>0</v>
      </c>
      <c r="AK8050" t="n">
        <v>0</v>
      </c>
      <c r="AL8050" t="n">
        <v>13.027142857</v>
      </c>
      <c r="AM8050" t="n">
        <v>13.046666666</v>
      </c>
      <c r="AN8050" t="n">
        <v>0</v>
      </c>
      <c r="AO8050" t="n">
        <v>3</v>
      </c>
      <c r="AP8050" t="inlineStr"/>
      <c r="AQ8050" t="n">
        <v>0</v>
      </c>
      <c r="AR8050" t="n">
        <v>0</v>
      </c>
    </row>
    <row r="8051">
      <c r="A8051" t="inlineStr">
        <is>
          <t>850063284127</t>
        </is>
      </c>
      <c r="B8051" t="inlineStr">
        <is>
          <t>Bellboy Corporation</t>
        </is>
      </c>
      <c r="C8051" t="inlineStr">
        <is>
          <t>Woodbury</t>
        </is>
      </c>
      <c r="D8051" t="inlineStr">
        <is>
          <t>10pk</t>
        </is>
      </c>
      <c r="E8051" t="inlineStr">
        <is>
          <t>Minny Grown CBN Rainbow Sherbert 10 Pack</t>
        </is>
      </c>
      <c r="F8051" t="n">
        <v>12</v>
      </c>
      <c r="G8051" t="n">
        <v>3</v>
      </c>
      <c r="H8051" t="n">
        <v>105</v>
      </c>
      <c r="I8051" t="n">
        <v>1</v>
      </c>
      <c r="J8051" t="n">
        <v>0</v>
      </c>
      <c r="K8051" t="n">
        <v>0</v>
      </c>
      <c r="L8051">
        <f>G8051+K8051*F8051</f>
        <v/>
      </c>
      <c r="M8051">
        <f>IF(X8051&gt;0,L8051/(X8051*7/30),"")</f>
        <v/>
      </c>
      <c r="N8051">
        <f>IF(Y8051&gt;0,L8051/(Y8051*7/90),"")</f>
        <v/>
      </c>
      <c r="O8051" t="n">
        <v>96</v>
      </c>
      <c r="P8051">
        <f>K8051*O8051</f>
        <v/>
      </c>
      <c r="Q8051" t="inlineStr">
        <is>
          <t>THC</t>
        </is>
      </c>
      <c r="R8051" t="inlineStr">
        <is>
          <t>Edibles</t>
        </is>
      </c>
      <c r="S8051" t="inlineStr"/>
      <c r="T8051" t="inlineStr">
        <is>
          <t>9912185</t>
        </is>
      </c>
      <c r="U8051" t="n">
        <v>0</v>
      </c>
      <c r="V8051" t="n">
        <v>572</v>
      </c>
      <c r="W8051" t="n">
        <v>0</v>
      </c>
      <c r="X8051" t="n">
        <v>0</v>
      </c>
      <c r="Y8051" t="n">
        <v>7</v>
      </c>
      <c r="Z8051" t="n">
        <v>26</v>
      </c>
      <c r="AA8051" t="n">
        <v>27</v>
      </c>
      <c r="AB8051" t="n">
        <v>0</v>
      </c>
      <c r="AC8051" t="n">
        <v>8</v>
      </c>
      <c r="AD8051" t="n">
        <v>8</v>
      </c>
      <c r="AE8051" t="n">
        <v>0</v>
      </c>
      <c r="AF8051" t="n">
        <v>0</v>
      </c>
      <c r="AG8051" t="n">
        <v>92.42000000000002</v>
      </c>
      <c r="AH8051" t="n">
        <v>344.75</v>
      </c>
      <c r="AI8051" t="n">
        <v>359.71</v>
      </c>
      <c r="AJ8051" t="n">
        <v>0</v>
      </c>
      <c r="AK8051" t="n">
        <v>0</v>
      </c>
      <c r="AL8051" t="n">
        <v>13.322916666</v>
      </c>
      <c r="AM8051" t="n">
        <v>13.3884</v>
      </c>
      <c r="AN8051" t="n">
        <v>0</v>
      </c>
      <c r="AO8051" t="n">
        <v>3</v>
      </c>
      <c r="AP8051" t="inlineStr"/>
      <c r="AQ8051" t="n">
        <v>0</v>
      </c>
      <c r="AR8051" t="n">
        <v>7</v>
      </c>
    </row>
    <row r="8052">
      <c r="A8052" t="inlineStr">
        <is>
          <t>850063284134</t>
        </is>
      </c>
      <c r="B8052" t="inlineStr">
        <is>
          <t>Bellboy Corporation</t>
        </is>
      </c>
      <c r="C8052" t="inlineStr">
        <is>
          <t>Andover</t>
        </is>
      </c>
      <c r="D8052" t="inlineStr">
        <is>
          <t>10pk</t>
        </is>
      </c>
      <c r="E8052" t="inlineStr">
        <is>
          <t>Minny Grown CBG Pink Lemonade 10 Pack</t>
        </is>
      </c>
      <c r="F8052" t="n">
        <v>12</v>
      </c>
      <c r="G8052" t="n">
        <v>3</v>
      </c>
      <c r="H8052" t="n">
        <v>116</v>
      </c>
      <c r="I8052" t="n">
        <v>0</v>
      </c>
      <c r="J8052" t="n">
        <v>0</v>
      </c>
      <c r="K8052" t="n">
        <v>0</v>
      </c>
      <c r="L8052">
        <f>G8052+K8052*F8052</f>
        <v/>
      </c>
      <c r="M8052">
        <f>IF(X8052&gt;0,L8052/(X8052*7/30),"")</f>
        <v/>
      </c>
      <c r="N8052">
        <f>IF(Y8052&gt;0,L8052/(Y8052*7/90),"")</f>
        <v/>
      </c>
      <c r="O8052" t="n">
        <v>96</v>
      </c>
      <c r="P8052">
        <f>K8052*O8052</f>
        <v/>
      </c>
      <c r="Q8052" t="inlineStr">
        <is>
          <t>THC</t>
        </is>
      </c>
      <c r="R8052" t="inlineStr">
        <is>
          <t>Edibles</t>
        </is>
      </c>
      <c r="S8052" t="inlineStr"/>
      <c r="T8052" t="inlineStr">
        <is>
          <t>9912205</t>
        </is>
      </c>
      <c r="U8052" t="n">
        <v>0</v>
      </c>
      <c r="V8052" t="n">
        <v>487</v>
      </c>
      <c r="W8052" t="n">
        <v>0</v>
      </c>
      <c r="X8052" t="n">
        <v>1</v>
      </c>
      <c r="Y8052" t="n">
        <v>4</v>
      </c>
      <c r="Z8052" t="n">
        <v>9</v>
      </c>
      <c r="AA8052" t="n">
        <v>9</v>
      </c>
      <c r="AB8052" t="n">
        <v>0</v>
      </c>
      <c r="AC8052" t="n">
        <v>8</v>
      </c>
      <c r="AD8052" t="n">
        <v>8</v>
      </c>
      <c r="AE8052" t="n">
        <v>0</v>
      </c>
      <c r="AF8052" t="n">
        <v>10</v>
      </c>
      <c r="AG8052" t="n">
        <v>47.5</v>
      </c>
      <c r="AH8052" t="n">
        <v>116.84</v>
      </c>
      <c r="AI8052" t="n">
        <v>116.84</v>
      </c>
      <c r="AJ8052" t="n">
        <v>0</v>
      </c>
      <c r="AK8052" t="n">
        <v>10</v>
      </c>
      <c r="AL8052" t="n">
        <v>12.982222222</v>
      </c>
      <c r="AM8052" t="n">
        <v>12.982222222</v>
      </c>
      <c r="AN8052" t="n">
        <v>0</v>
      </c>
      <c r="AO8052" t="n">
        <v>0</v>
      </c>
      <c r="AP8052" t="inlineStr"/>
      <c r="AQ8052" t="n">
        <v>0</v>
      </c>
      <c r="AR8052" t="n">
        <v>0</v>
      </c>
    </row>
    <row r="8053">
      <c r="A8053" t="inlineStr">
        <is>
          <t>850063284653</t>
        </is>
      </c>
      <c r="B8053" t="inlineStr">
        <is>
          <t>Discontinued</t>
        </is>
      </c>
      <c r="C8053" t="inlineStr">
        <is>
          <t>Osseo</t>
        </is>
      </c>
      <c r="D8053" t="inlineStr">
        <is>
          <t>Single</t>
        </is>
      </c>
      <c r="E8053" t="inlineStr">
        <is>
          <t>Minny Grown Nice Bar 50mg THC</t>
        </is>
      </c>
      <c r="F8053" t="n">
        <v>12</v>
      </c>
      <c r="G8053" t="n">
        <v>3</v>
      </c>
      <c r="H8053" t="n">
        <v>26</v>
      </c>
      <c r="I8053" t="n">
        <v>0</v>
      </c>
      <c r="J8053" t="n">
        <v>0</v>
      </c>
      <c r="K8053" t="n">
        <v>0</v>
      </c>
      <c r="L8053">
        <f>G8053+K8053*F8053</f>
        <v/>
      </c>
      <c r="M8053">
        <f>IF(X8053&gt;0,L8053/(X8053*7/30),"")</f>
        <v/>
      </c>
      <c r="N8053">
        <f>IF(Y8053&gt;0,L8053/(Y8053*7/90),"")</f>
        <v/>
      </c>
      <c r="O8053" t="n">
        <v>96</v>
      </c>
      <c r="P8053">
        <f>K8053*O8053</f>
        <v/>
      </c>
      <c r="Q8053" t="inlineStr">
        <is>
          <t>THC</t>
        </is>
      </c>
      <c r="R8053" t="inlineStr">
        <is>
          <t>Edibles</t>
        </is>
      </c>
      <c r="S8053" t="inlineStr"/>
      <c r="T8053" t="inlineStr">
        <is>
          <t>850063284653</t>
        </is>
      </c>
      <c r="U8053" t="n">
        <v>0</v>
      </c>
      <c r="V8053" t="n">
        <v>249</v>
      </c>
      <c r="W8053" t="n">
        <v>0</v>
      </c>
      <c r="X8053" t="n">
        <v>1</v>
      </c>
      <c r="Y8053" t="n">
        <v>4</v>
      </c>
      <c r="Z8053" t="n">
        <v>6</v>
      </c>
      <c r="AA8053" t="n">
        <v>6</v>
      </c>
      <c r="AB8053" t="n">
        <v>0</v>
      </c>
      <c r="AC8053" t="n">
        <v>7.272307692307692</v>
      </c>
      <c r="AD8053" t="n">
        <v>8</v>
      </c>
      <c r="AE8053" t="n">
        <v>0</v>
      </c>
      <c r="AF8053" t="n">
        <v>11.96</v>
      </c>
      <c r="AG8053" t="n">
        <v>47.84</v>
      </c>
      <c r="AH8053" t="n">
        <v>71.76000000000001</v>
      </c>
      <c r="AI8053" t="n">
        <v>71.76000000000001</v>
      </c>
      <c r="AJ8053" t="n">
        <v>0</v>
      </c>
      <c r="AK8053" t="n">
        <v>11.96</v>
      </c>
      <c r="AL8053" t="n">
        <v>11.96</v>
      </c>
      <c r="AM8053" t="n">
        <v>11.96</v>
      </c>
      <c r="AN8053" t="n">
        <v>0</v>
      </c>
      <c r="AO8053" t="n">
        <v>0</v>
      </c>
      <c r="AP8053" t="inlineStr"/>
      <c r="AQ8053" t="n">
        <v>0.3333</v>
      </c>
      <c r="AR8053" t="n">
        <v>1</v>
      </c>
    </row>
    <row r="8054">
      <c r="A8054" t="inlineStr">
        <is>
          <t>850063284769</t>
        </is>
      </c>
      <c r="B8054" t="inlineStr">
        <is>
          <t>Discontinued</t>
        </is>
      </c>
      <c r="C8054" t="inlineStr">
        <is>
          <t>Ramsey</t>
        </is>
      </c>
      <c r="D8054" t="inlineStr">
        <is>
          <t>10pk</t>
        </is>
      </c>
      <c r="E8054" t="inlineStr">
        <is>
          <t>Minny Grown Highbernate Snoozeberry 2.5mg THC 5mg CBD 10mg CBN 10pk</t>
        </is>
      </c>
      <c r="F8054" t="n">
        <v>12</v>
      </c>
      <c r="G8054" t="n">
        <v>3</v>
      </c>
      <c r="H8054" t="n">
        <v>15</v>
      </c>
      <c r="I8054" t="n">
        <v>0</v>
      </c>
      <c r="J8054" t="n">
        <v>0</v>
      </c>
      <c r="K8054" t="n">
        <v>0</v>
      </c>
      <c r="L8054">
        <f>G8054+K8054*F8054</f>
        <v/>
      </c>
      <c r="M8054">
        <f>IF(X8054&gt;0,L8054/(X8054*7/30),"")</f>
        <v/>
      </c>
      <c r="N8054">
        <f>IF(Y8054&gt;0,L8054/(Y8054*7/90),"")</f>
        <v/>
      </c>
      <c r="O8054" t="n">
        <v>60</v>
      </c>
      <c r="P8054">
        <f>K8054*O8054</f>
        <v/>
      </c>
      <c r="Q8054" t="inlineStr">
        <is>
          <t>THC</t>
        </is>
      </c>
      <c r="R8054" t="inlineStr">
        <is>
          <t>Edibles</t>
        </is>
      </c>
      <c r="S8054" t="inlineStr"/>
      <c r="T8054" t="inlineStr">
        <is>
          <t>850063284769</t>
        </is>
      </c>
      <c r="U8054" t="n">
        <v>0</v>
      </c>
      <c r="V8054" t="n">
        <v>467</v>
      </c>
      <c r="W8054" t="n">
        <v>0</v>
      </c>
      <c r="X8054" t="n">
        <v>0</v>
      </c>
      <c r="Y8054" t="n">
        <v>0</v>
      </c>
      <c r="Z8054" t="n">
        <v>9</v>
      </c>
      <c r="AA8054" t="n">
        <v>9</v>
      </c>
      <c r="AB8054" t="n">
        <v>0</v>
      </c>
      <c r="AC8054" t="n">
        <v>7.2</v>
      </c>
      <c r="AD8054" t="n">
        <v>5</v>
      </c>
      <c r="AE8054" t="n">
        <v>0</v>
      </c>
      <c r="AF8054" t="n">
        <v>0</v>
      </c>
      <c r="AG8054" t="n">
        <v>0</v>
      </c>
      <c r="AH8054" t="n">
        <v>94.98</v>
      </c>
      <c r="AI8054" t="n">
        <v>94.98</v>
      </c>
      <c r="AJ8054" t="n">
        <v>0</v>
      </c>
      <c r="AK8054" t="n">
        <v>0</v>
      </c>
      <c r="AL8054" t="n">
        <v>9.497999999999999</v>
      </c>
      <c r="AM8054" t="n">
        <v>9.497999999999999</v>
      </c>
      <c r="AN8054" t="n">
        <v>0</v>
      </c>
      <c r="AO8054" t="n">
        <v>0</v>
      </c>
      <c r="AP8054" t="inlineStr"/>
      <c r="AQ8054" t="n">
        <v>0</v>
      </c>
      <c r="AR8054" t="n">
        <v>0</v>
      </c>
    </row>
    <row r="8055">
      <c r="A8055" t="inlineStr">
        <is>
          <t>850063284783</t>
        </is>
      </c>
      <c r="B8055" t="inlineStr">
        <is>
          <t>Discontinued</t>
        </is>
      </c>
      <c r="C8055" t="inlineStr">
        <is>
          <t>Ramsey</t>
        </is>
      </c>
      <c r="D8055" t="inlineStr">
        <is>
          <t>10pk</t>
        </is>
      </c>
      <c r="E8055" t="inlineStr">
        <is>
          <t>Minny Grown Kabetogama Kiwi Watermelon 10 Pack</t>
        </is>
      </c>
      <c r="F8055" t="n">
        <v>12</v>
      </c>
      <c r="G8055" t="n">
        <v>3</v>
      </c>
      <c r="H8055" t="n">
        <v>41</v>
      </c>
      <c r="I8055" t="n">
        <v>0</v>
      </c>
      <c r="J8055" t="n">
        <v>0</v>
      </c>
      <c r="K8055" t="n">
        <v>0</v>
      </c>
      <c r="L8055">
        <f>G8055+K8055*F8055</f>
        <v/>
      </c>
      <c r="M8055">
        <f>IF(X8055&gt;0,L8055/(X8055*7/30),"")</f>
        <v/>
      </c>
      <c r="N8055">
        <f>IF(Y8055&gt;0,L8055/(Y8055*7/90),"")</f>
        <v/>
      </c>
      <c r="O8055" t="n">
        <v>96</v>
      </c>
      <c r="P8055">
        <f>K8055*O8055</f>
        <v/>
      </c>
      <c r="Q8055" t="inlineStr">
        <is>
          <t>THC</t>
        </is>
      </c>
      <c r="R8055" t="inlineStr">
        <is>
          <t>Edibles</t>
        </is>
      </c>
      <c r="S8055" t="inlineStr"/>
      <c r="T8055" t="inlineStr">
        <is>
          <t>850063284783</t>
        </is>
      </c>
      <c r="U8055" t="n">
        <v>0</v>
      </c>
      <c r="V8055" t="n">
        <v>148</v>
      </c>
      <c r="W8055" t="n">
        <v>0</v>
      </c>
      <c r="X8055" t="n">
        <v>0</v>
      </c>
      <c r="Y8055" t="n">
        <v>0</v>
      </c>
      <c r="Z8055" t="n">
        <v>9</v>
      </c>
      <c r="AA8055" t="n">
        <v>9</v>
      </c>
      <c r="AB8055" t="n">
        <v>0</v>
      </c>
      <c r="AC8055" t="n">
        <v>8</v>
      </c>
      <c r="AD8055" t="n">
        <v>8</v>
      </c>
      <c r="AE8055" t="n">
        <v>0</v>
      </c>
      <c r="AF8055" t="n">
        <v>0</v>
      </c>
      <c r="AG8055" t="n">
        <v>0</v>
      </c>
      <c r="AH8055" t="n">
        <v>119.96</v>
      </c>
      <c r="AI8055" t="n">
        <v>119.96</v>
      </c>
      <c r="AJ8055" t="n">
        <v>0</v>
      </c>
      <c r="AK8055" t="n">
        <v>0</v>
      </c>
      <c r="AL8055" t="n">
        <v>13.328888888</v>
      </c>
      <c r="AM8055" t="n">
        <v>13.328888888</v>
      </c>
      <c r="AN8055" t="n">
        <v>0</v>
      </c>
      <c r="AO8055" t="n">
        <v>0</v>
      </c>
      <c r="AP8055" t="inlineStr"/>
      <c r="AQ8055" t="n">
        <v>0</v>
      </c>
      <c r="AR8055" t="n">
        <v>0</v>
      </c>
    </row>
    <row r="8056">
      <c r="A8056" t="inlineStr">
        <is>
          <t>850063284783</t>
        </is>
      </c>
      <c r="B8056" t="inlineStr">
        <is>
          <t>Discontinued</t>
        </is>
      </c>
      <c r="C8056" t="inlineStr">
        <is>
          <t>St. Louis Park</t>
        </is>
      </c>
      <c r="D8056" t="inlineStr">
        <is>
          <t>10pk</t>
        </is>
      </c>
      <c r="E8056" t="inlineStr">
        <is>
          <t>Minny Grown Kabetogama Kiwi Watermelon 10 Pack</t>
        </is>
      </c>
      <c r="F8056" t="n">
        <v>12</v>
      </c>
      <c r="G8056" t="n">
        <v>3</v>
      </c>
      <c r="H8056" t="n">
        <v>41</v>
      </c>
      <c r="I8056" t="n">
        <v>0</v>
      </c>
      <c r="J8056" t="n">
        <v>0</v>
      </c>
      <c r="K8056" t="n">
        <v>0</v>
      </c>
      <c r="L8056">
        <f>G8056+K8056*F8056</f>
        <v/>
      </c>
      <c r="M8056">
        <f>IF(X8056&gt;0,L8056/(X8056*7/30),"")</f>
        <v/>
      </c>
      <c r="N8056">
        <f>IF(Y8056&gt;0,L8056/(Y8056*7/90),"")</f>
        <v/>
      </c>
      <c r="O8056" t="n">
        <v>96</v>
      </c>
      <c r="P8056">
        <f>K8056*O8056</f>
        <v/>
      </c>
      <c r="Q8056" t="inlineStr">
        <is>
          <t>THC</t>
        </is>
      </c>
      <c r="R8056" t="inlineStr">
        <is>
          <t>Edibles</t>
        </is>
      </c>
      <c r="S8056" t="inlineStr"/>
      <c r="T8056" t="inlineStr">
        <is>
          <t>850063284783</t>
        </is>
      </c>
      <c r="U8056" t="n">
        <v>0</v>
      </c>
      <c r="V8056" t="n">
        <v>148</v>
      </c>
      <c r="W8056" t="n">
        <v>0</v>
      </c>
      <c r="X8056" t="n">
        <v>0</v>
      </c>
      <c r="Y8056" t="n">
        <v>0</v>
      </c>
      <c r="Z8056" t="n">
        <v>9</v>
      </c>
      <c r="AA8056" t="n">
        <v>9</v>
      </c>
      <c r="AB8056" t="n">
        <v>0</v>
      </c>
      <c r="AC8056" t="n">
        <v>8</v>
      </c>
      <c r="AD8056" t="n">
        <v>8</v>
      </c>
      <c r="AE8056" t="n">
        <v>0</v>
      </c>
      <c r="AF8056" t="n">
        <v>0</v>
      </c>
      <c r="AG8056" t="n">
        <v>0</v>
      </c>
      <c r="AH8056" t="n">
        <v>112.5</v>
      </c>
      <c r="AI8056" t="n">
        <v>112.5</v>
      </c>
      <c r="AJ8056" t="n">
        <v>0</v>
      </c>
      <c r="AK8056" t="n">
        <v>0</v>
      </c>
      <c r="AL8056" t="n">
        <v>12.5</v>
      </c>
      <c r="AM8056" t="n">
        <v>12.5</v>
      </c>
      <c r="AN8056" t="n">
        <v>0</v>
      </c>
      <c r="AO8056" t="n">
        <v>0</v>
      </c>
      <c r="AP8056" t="inlineStr"/>
      <c r="AQ8056" t="n">
        <v>0</v>
      </c>
      <c r="AR8056" t="n">
        <v>0</v>
      </c>
    </row>
    <row r="8057">
      <c r="A8057" t="inlineStr">
        <is>
          <t>860009438002</t>
        </is>
      </c>
      <c r="B8057" t="inlineStr">
        <is>
          <t>Bellboy Corporation</t>
        </is>
      </c>
      <c r="C8057" t="inlineStr">
        <is>
          <t>Minnetonka</t>
        </is>
      </c>
      <c r="D8057" t="inlineStr">
        <is>
          <t>10pk</t>
        </is>
      </c>
      <c r="E8057" t="inlineStr">
        <is>
          <t>Minny Grown Skol! 10 Pack</t>
        </is>
      </c>
      <c r="F8057" t="n">
        <v>12</v>
      </c>
      <c r="G8057" t="n">
        <v>3</v>
      </c>
      <c r="H8057" t="n">
        <v>83</v>
      </c>
      <c r="I8057" t="n">
        <v>0</v>
      </c>
      <c r="J8057" t="n">
        <v>0</v>
      </c>
      <c r="K8057" t="n">
        <v>0</v>
      </c>
      <c r="L8057">
        <f>G8057+K8057*F8057</f>
        <v/>
      </c>
      <c r="M8057">
        <f>IF(X8057&gt;0,L8057/(X8057*7/30),"")</f>
        <v/>
      </c>
      <c r="N8057">
        <f>IF(Y8057&gt;0,L8057/(Y8057*7/90),"")</f>
        <v/>
      </c>
      <c r="O8057" t="n">
        <v>96</v>
      </c>
      <c r="P8057">
        <f>K8057*O8057</f>
        <v/>
      </c>
      <c r="Q8057" t="inlineStr">
        <is>
          <t>THC</t>
        </is>
      </c>
      <c r="R8057" t="inlineStr">
        <is>
          <t>Edibles</t>
        </is>
      </c>
      <c r="S8057" t="inlineStr"/>
      <c r="T8057" t="inlineStr">
        <is>
          <t>9912035</t>
        </is>
      </c>
      <c r="U8057" t="n">
        <v>0</v>
      </c>
      <c r="V8057" t="n">
        <v>571</v>
      </c>
      <c r="W8057" t="n">
        <v>0</v>
      </c>
      <c r="X8057" t="n">
        <v>0</v>
      </c>
      <c r="Y8057" t="n">
        <v>1</v>
      </c>
      <c r="Z8057" t="n">
        <v>12</v>
      </c>
      <c r="AA8057" t="n">
        <v>21</v>
      </c>
      <c r="AB8057" t="n">
        <v>3</v>
      </c>
      <c r="AC8057" t="n">
        <v>7.99999999999277</v>
      </c>
      <c r="AD8057" t="n">
        <v>8</v>
      </c>
      <c r="AE8057" t="n">
        <v>0</v>
      </c>
      <c r="AF8057" t="n">
        <v>0</v>
      </c>
      <c r="AG8057" t="n">
        <v>14.96</v>
      </c>
      <c r="AH8057" t="n">
        <v>152.46</v>
      </c>
      <c r="AI8057" t="n">
        <v>267.42</v>
      </c>
      <c r="AJ8057" t="n">
        <v>0</v>
      </c>
      <c r="AK8057" t="n">
        <v>0</v>
      </c>
      <c r="AL8057" t="n">
        <v>12.705</v>
      </c>
      <c r="AM8057" t="n">
        <v>12.734285714</v>
      </c>
      <c r="AN8057" t="n">
        <v>0</v>
      </c>
      <c r="AO8057" t="n">
        <v>0</v>
      </c>
      <c r="AP8057" t="inlineStr">
        <is>
          <t>Minny Grown</t>
        </is>
      </c>
      <c r="AQ8057" t="n">
        <v>0</v>
      </c>
      <c r="AR8057" t="n">
        <v>0.1</v>
      </c>
    </row>
    <row r="8058">
      <c r="A8058" t="inlineStr">
        <is>
          <t>860009899384</t>
        </is>
      </c>
      <c r="B8058" t="inlineStr">
        <is>
          <t>Bellboy Corporation</t>
        </is>
      </c>
      <c r="C8058" t="inlineStr">
        <is>
          <t>Cottage Grove</t>
        </is>
      </c>
      <c r="D8058" t="inlineStr">
        <is>
          <t>10pk</t>
        </is>
      </c>
      <c r="E8058" t="inlineStr">
        <is>
          <t>Minny Grown CBD Chillbeary 10 Pack</t>
        </is>
      </c>
      <c r="F8058" t="n">
        <v>12</v>
      </c>
      <c r="G8058" t="n">
        <v>3</v>
      </c>
      <c r="H8058" t="n">
        <v>71</v>
      </c>
      <c r="I8058" t="n">
        <v>0</v>
      </c>
      <c r="J8058" t="n">
        <v>0</v>
      </c>
      <c r="K8058" t="n">
        <v>0</v>
      </c>
      <c r="L8058">
        <f>G8058+K8058*F8058</f>
        <v/>
      </c>
      <c r="M8058">
        <f>IF(X8058&gt;0,L8058/(X8058*7/30),"")</f>
        <v/>
      </c>
      <c r="N8058">
        <f>IF(Y8058&gt;0,L8058/(Y8058*7/90),"")</f>
        <v/>
      </c>
      <c r="O8058" t="n">
        <v>96</v>
      </c>
      <c r="P8058">
        <f>K8058*O8058</f>
        <v/>
      </c>
      <c r="Q8058" t="inlineStr">
        <is>
          <t>THC</t>
        </is>
      </c>
      <c r="R8058" t="inlineStr">
        <is>
          <t>Edibles</t>
        </is>
      </c>
      <c r="S8058" t="inlineStr"/>
      <c r="T8058" t="inlineStr">
        <is>
          <t>9912175</t>
        </is>
      </c>
      <c r="U8058" t="n">
        <v>0</v>
      </c>
      <c r="V8058" t="n">
        <v>701</v>
      </c>
      <c r="W8058" t="n">
        <v>0</v>
      </c>
      <c r="X8058" t="n">
        <v>0</v>
      </c>
      <c r="Y8058" t="n">
        <v>4</v>
      </c>
      <c r="Z8058" t="n">
        <v>9</v>
      </c>
      <c r="AA8058" t="n">
        <v>9</v>
      </c>
      <c r="AB8058" t="n">
        <v>0</v>
      </c>
      <c r="AC8058" t="n">
        <v>8</v>
      </c>
      <c r="AD8058" t="n">
        <v>8</v>
      </c>
      <c r="AE8058" t="n">
        <v>0</v>
      </c>
      <c r="AF8058" t="n">
        <v>0</v>
      </c>
      <c r="AG8058" t="n">
        <v>54.92</v>
      </c>
      <c r="AH8058" t="n">
        <v>119.34</v>
      </c>
      <c r="AI8058" t="n">
        <v>119.34</v>
      </c>
      <c r="AJ8058" t="n">
        <v>0</v>
      </c>
      <c r="AK8058" t="n">
        <v>0</v>
      </c>
      <c r="AL8058" t="n">
        <v>13.355</v>
      </c>
      <c r="AM8058" t="n">
        <v>13.355</v>
      </c>
      <c r="AN8058" t="n">
        <v>0</v>
      </c>
      <c r="AO8058" t="n">
        <v>0</v>
      </c>
      <c r="AP8058" t="inlineStr"/>
      <c r="AQ8058" t="n">
        <v>0</v>
      </c>
      <c r="AR8058" t="n">
        <v>0</v>
      </c>
    </row>
    <row r="8059">
      <c r="A8059" t="inlineStr">
        <is>
          <t>860010316481</t>
        </is>
      </c>
      <c r="B8059" t="inlineStr">
        <is>
          <t>Bellboy Corporation</t>
        </is>
      </c>
      <c r="C8059" t="inlineStr">
        <is>
          <t>Minnetonka</t>
        </is>
      </c>
      <c r="D8059" t="inlineStr">
        <is>
          <t>N/A</t>
        </is>
      </c>
      <c r="E8059" t="inlineStr">
        <is>
          <t>Minny Grown St. Croix Sunrise Yummy Gummy Bar 50mg THC</t>
        </is>
      </c>
      <c r="F8059" t="n">
        <v>12</v>
      </c>
      <c r="G8059" t="n">
        <v>3</v>
      </c>
      <c r="H8059" t="n">
        <v>37</v>
      </c>
      <c r="I8059" t="n">
        <v>1</v>
      </c>
      <c r="J8059" t="n">
        <v>0</v>
      </c>
      <c r="K8059" t="n">
        <v>0</v>
      </c>
      <c r="L8059">
        <f>G8059+K8059*F8059</f>
        <v/>
      </c>
      <c r="M8059">
        <f>IF(X8059&gt;0,L8059/(X8059*7/30),"")</f>
        <v/>
      </c>
      <c r="N8059">
        <f>IF(Y8059&gt;0,L8059/(Y8059*7/90),"")</f>
        <v/>
      </c>
      <c r="O8059" t="n">
        <v>72</v>
      </c>
      <c r="P8059">
        <f>K8059*O8059</f>
        <v/>
      </c>
      <c r="Q8059" t="inlineStr">
        <is>
          <t>THC</t>
        </is>
      </c>
      <c r="R8059" t="inlineStr">
        <is>
          <t>Edibles</t>
        </is>
      </c>
      <c r="S8059" t="inlineStr"/>
      <c r="T8059" t="inlineStr">
        <is>
          <t>9912265</t>
        </is>
      </c>
      <c r="U8059" t="n">
        <v>0</v>
      </c>
      <c r="V8059" t="n">
        <v>1530</v>
      </c>
      <c r="W8059" t="n">
        <v>0</v>
      </c>
      <c r="X8059" t="n">
        <v>0</v>
      </c>
      <c r="Y8059" t="n">
        <v>6</v>
      </c>
      <c r="Z8059" t="n">
        <v>9</v>
      </c>
      <c r="AA8059" t="n">
        <v>9</v>
      </c>
      <c r="AB8059" t="n">
        <v>0</v>
      </c>
      <c r="AC8059" t="n">
        <v>6</v>
      </c>
      <c r="AD8059" t="n">
        <v>6</v>
      </c>
      <c r="AE8059" t="n">
        <v>0</v>
      </c>
      <c r="AF8059" t="n">
        <v>0</v>
      </c>
      <c r="AG8059" t="n">
        <v>71.94</v>
      </c>
      <c r="AH8059" t="n">
        <v>105.86</v>
      </c>
      <c r="AI8059" t="n">
        <v>105.86</v>
      </c>
      <c r="AJ8059" t="n">
        <v>0</v>
      </c>
      <c r="AK8059" t="n">
        <v>0</v>
      </c>
      <c r="AL8059" t="n">
        <v>11.586</v>
      </c>
      <c r="AM8059" t="n">
        <v>11.586</v>
      </c>
      <c r="AN8059" t="n">
        <v>0</v>
      </c>
      <c r="AO8059" t="n">
        <v>0</v>
      </c>
      <c r="AP8059" t="inlineStr"/>
      <c r="AQ8059" t="n">
        <v>0</v>
      </c>
      <c r="AR8059" t="n">
        <v>0.6667</v>
      </c>
    </row>
    <row r="8060">
      <c r="A8060" t="inlineStr">
        <is>
          <t>860010316481</t>
        </is>
      </c>
      <c r="B8060" t="inlineStr">
        <is>
          <t>Bellboy Corporation</t>
        </is>
      </c>
      <c r="C8060" t="inlineStr">
        <is>
          <t>Osseo</t>
        </is>
      </c>
      <c r="D8060" t="inlineStr">
        <is>
          <t>N/A</t>
        </is>
      </c>
      <c r="E8060" t="inlineStr">
        <is>
          <t>Minny Grown St. Croix Sunrise Yummy Gummy Bar 50mg THC</t>
        </is>
      </c>
      <c r="F8060" t="n">
        <v>12</v>
      </c>
      <c r="G8060" t="n">
        <v>3</v>
      </c>
      <c r="H8060" t="n">
        <v>37</v>
      </c>
      <c r="I8060" t="n">
        <v>1</v>
      </c>
      <c r="J8060" t="n">
        <v>0</v>
      </c>
      <c r="K8060" t="n">
        <v>0</v>
      </c>
      <c r="L8060">
        <f>G8060+K8060*F8060</f>
        <v/>
      </c>
      <c r="M8060">
        <f>IF(X8060&gt;0,L8060/(X8060*7/30),"")</f>
        <v/>
      </c>
      <c r="N8060">
        <f>IF(Y8060&gt;0,L8060/(Y8060*7/90),"")</f>
        <v/>
      </c>
      <c r="O8060" t="n">
        <v>72</v>
      </c>
      <c r="P8060">
        <f>K8060*O8060</f>
        <v/>
      </c>
      <c r="Q8060" t="inlineStr">
        <is>
          <t>THC</t>
        </is>
      </c>
      <c r="R8060" t="inlineStr">
        <is>
          <t>Edibles</t>
        </is>
      </c>
      <c r="S8060" t="inlineStr"/>
      <c r="T8060" t="inlineStr">
        <is>
          <t>9912265</t>
        </is>
      </c>
      <c r="U8060" t="n">
        <v>0</v>
      </c>
      <c r="V8060" t="n">
        <v>1530</v>
      </c>
      <c r="W8060" t="n">
        <v>0</v>
      </c>
      <c r="X8060" t="n">
        <v>0</v>
      </c>
      <c r="Y8060" t="n">
        <v>51</v>
      </c>
      <c r="Z8060" t="n">
        <v>105</v>
      </c>
      <c r="AA8060" t="n">
        <v>108</v>
      </c>
      <c r="AB8060" t="n">
        <v>3</v>
      </c>
      <c r="AC8060" t="n">
        <v>6</v>
      </c>
      <c r="AD8060" t="n">
        <v>6</v>
      </c>
      <c r="AE8060" t="n">
        <v>0</v>
      </c>
      <c r="AF8060" t="n">
        <v>0</v>
      </c>
      <c r="AG8060" t="n">
        <v>611.49</v>
      </c>
      <c r="AH8060" t="n">
        <v>1254.96</v>
      </c>
      <c r="AI8060" t="n">
        <v>1290.840000000001</v>
      </c>
      <c r="AJ8060" t="n">
        <v>0</v>
      </c>
      <c r="AK8060" t="n">
        <v>0</v>
      </c>
      <c r="AL8060" t="n">
        <v>11.879166666</v>
      </c>
      <c r="AM8060" t="n">
        <v>11.885384615</v>
      </c>
      <c r="AN8060" t="n">
        <v>0</v>
      </c>
      <c r="AO8060" t="n">
        <v>0</v>
      </c>
      <c r="AP8060" t="inlineStr"/>
      <c r="AQ8060" t="n">
        <v>0</v>
      </c>
      <c r="AR8060" t="n">
        <v>23.5</v>
      </c>
    </row>
    <row r="8061">
      <c r="A8061" t="inlineStr">
        <is>
          <t>860010316498</t>
        </is>
      </c>
      <c r="B8061" t="inlineStr">
        <is>
          <t>Discontinued</t>
        </is>
      </c>
      <c r="C8061" t="inlineStr">
        <is>
          <t>Minneapolis</t>
        </is>
      </c>
      <c r="D8061" t="inlineStr">
        <is>
          <t>10pk</t>
        </is>
      </c>
      <c r="E8061" t="inlineStr">
        <is>
          <t>Minny Grown YOU.S.A 10 Pack</t>
        </is>
      </c>
      <c r="F8061" t="n">
        <v>12</v>
      </c>
      <c r="G8061" t="n">
        <v>3</v>
      </c>
      <c r="H8061" t="n">
        <v>8</v>
      </c>
      <c r="I8061" t="n">
        <v>3</v>
      </c>
      <c r="J8061" t="n">
        <v>0</v>
      </c>
      <c r="K8061" t="n">
        <v>0</v>
      </c>
      <c r="L8061">
        <f>G8061+K8061*F8061</f>
        <v/>
      </c>
      <c r="M8061">
        <f>IF(X8061&gt;0,L8061/(X8061*7/30),"")</f>
        <v/>
      </c>
      <c r="N8061">
        <f>IF(Y8061&gt;0,L8061/(Y8061*7/90),"")</f>
        <v/>
      </c>
      <c r="O8061" t="n">
        <v>96</v>
      </c>
      <c r="P8061">
        <f>K8061*O8061</f>
        <v/>
      </c>
      <c r="Q8061" t="inlineStr">
        <is>
          <t>THC</t>
        </is>
      </c>
      <c r="R8061" t="inlineStr">
        <is>
          <t>Edibles</t>
        </is>
      </c>
      <c r="S8061" t="inlineStr"/>
      <c r="T8061" t="inlineStr">
        <is>
          <t>860010316498</t>
        </is>
      </c>
      <c r="U8061" t="n">
        <v>0</v>
      </c>
      <c r="V8061" t="n">
        <v>146</v>
      </c>
      <c r="W8061" t="n">
        <v>0</v>
      </c>
      <c r="X8061" t="n">
        <v>0</v>
      </c>
      <c r="Y8061" t="n">
        <v>0</v>
      </c>
      <c r="Z8061" t="n">
        <v>8</v>
      </c>
      <c r="AA8061" t="n">
        <v>9</v>
      </c>
      <c r="AB8061" t="n">
        <v>0</v>
      </c>
      <c r="AC8061" t="n">
        <v>8</v>
      </c>
      <c r="AD8061" t="n">
        <v>8</v>
      </c>
      <c r="AE8061" t="n">
        <v>0</v>
      </c>
      <c r="AF8061" t="n">
        <v>0</v>
      </c>
      <c r="AG8061" t="n">
        <v>0</v>
      </c>
      <c r="AH8061" t="n">
        <v>104.95</v>
      </c>
      <c r="AI8061" t="n">
        <v>117.45</v>
      </c>
      <c r="AJ8061" t="n">
        <v>0</v>
      </c>
      <c r="AK8061" t="n">
        <v>0</v>
      </c>
      <c r="AL8061" t="n">
        <v>13.11875</v>
      </c>
      <c r="AM8061" t="n">
        <v>13.05</v>
      </c>
      <c r="AN8061" t="n">
        <v>0</v>
      </c>
      <c r="AO8061" t="n">
        <v>0</v>
      </c>
      <c r="AP8061" t="inlineStr">
        <is>
          <t>Minny Grown</t>
        </is>
      </c>
      <c r="AQ8061" t="n">
        <v>0</v>
      </c>
      <c r="AR8061" t="n">
        <v>0</v>
      </c>
    </row>
    <row r="8062">
      <c r="A8062" t="inlineStr">
        <is>
          <t>198715463590</t>
        </is>
      </c>
      <c r="B8062" t="inlineStr">
        <is>
          <t>Sweet Leaves, LLC</t>
        </is>
      </c>
      <c r="C8062" t="inlineStr">
        <is>
          <t>Cottage Grove</t>
        </is>
      </c>
      <c r="D8062" t="inlineStr">
        <is>
          <t>10pk</t>
        </is>
      </c>
      <c r="E8062" t="inlineStr">
        <is>
          <t>Sweet Leaves Pink Lemon 5mg THC 10 Pack</t>
        </is>
      </c>
      <c r="F8062" t="n">
        <v>12</v>
      </c>
      <c r="G8062" t="n">
        <v>3</v>
      </c>
      <c r="H8062" t="n">
        <v>65</v>
      </c>
      <c r="I8062" t="n">
        <v>5</v>
      </c>
      <c r="J8062" t="n">
        <v>0</v>
      </c>
      <c r="K8062" t="n">
        <v>0</v>
      </c>
      <c r="L8062">
        <f>G8062+K8062*F8062</f>
        <v/>
      </c>
      <c r="M8062">
        <f>IF(X8062&gt;0,L8062/(X8062*7/30),"")</f>
        <v/>
      </c>
      <c r="N8062">
        <f>IF(Y8062&gt;0,L8062/(Y8062*7/90),"")</f>
        <v/>
      </c>
      <c r="O8062" t="n">
        <v>62.4</v>
      </c>
      <c r="P8062">
        <f>K8062*O8062</f>
        <v/>
      </c>
      <c r="Q8062" t="inlineStr">
        <is>
          <t>THC</t>
        </is>
      </c>
      <c r="R8062" t="inlineStr">
        <is>
          <t>Edibles</t>
        </is>
      </c>
      <c r="S8062" t="inlineStr"/>
      <c r="T8062" t="inlineStr"/>
      <c r="U8062" t="n">
        <v>0</v>
      </c>
      <c r="V8062" t="n">
        <v>1154</v>
      </c>
      <c r="W8062" t="n">
        <v>2</v>
      </c>
      <c r="X8062" t="n">
        <v>3</v>
      </c>
      <c r="Y8062" t="n">
        <v>6</v>
      </c>
      <c r="Z8062" t="n">
        <v>21</v>
      </c>
      <c r="AA8062" t="n">
        <v>21</v>
      </c>
      <c r="AB8062" t="n">
        <v>0</v>
      </c>
      <c r="AC8062" t="n">
        <v>5.199999999996923</v>
      </c>
      <c r="AD8062" t="n">
        <v>5.2</v>
      </c>
      <c r="AE8062" t="n">
        <v>15</v>
      </c>
      <c r="AF8062" t="n">
        <v>24.99</v>
      </c>
      <c r="AG8062" t="n">
        <v>52.41</v>
      </c>
      <c r="AH8062" t="n">
        <v>164.9</v>
      </c>
      <c r="AI8062" t="n">
        <v>164.9</v>
      </c>
      <c r="AJ8062" t="n">
        <v>7.5</v>
      </c>
      <c r="AK8062" t="n">
        <v>8.33</v>
      </c>
      <c r="AL8062" t="n">
        <v>7.87</v>
      </c>
      <c r="AM8062" t="n">
        <v>7.87</v>
      </c>
      <c r="AN8062" t="n">
        <v>0</v>
      </c>
      <c r="AO8062" t="n">
        <v>0</v>
      </c>
      <c r="AP8062" t="inlineStr">
        <is>
          <t>Sweet Leaves, LLC</t>
        </is>
      </c>
      <c r="AQ8062" t="n">
        <v>0</v>
      </c>
      <c r="AR8062" t="n">
        <v>0</v>
      </c>
    </row>
    <row r="8063">
      <c r="A8063" t="inlineStr">
        <is>
          <t>643459379558</t>
        </is>
      </c>
      <c r="B8063" t="inlineStr">
        <is>
          <t>Gigli MN LLC</t>
        </is>
      </c>
      <c r="C8063" t="inlineStr">
        <is>
          <t>Ramsey</t>
        </is>
      </c>
      <c r="D8063" t="inlineStr">
        <is>
          <t>10pk</t>
        </is>
      </c>
      <c r="E8063" t="inlineStr">
        <is>
          <t>Gigli Sativa Mixed Fruit 5mg THC 10 Pack</t>
        </is>
      </c>
      <c r="F8063" t="n">
        <v>12</v>
      </c>
      <c r="G8063" t="n">
        <v>3</v>
      </c>
      <c r="H8063" t="n">
        <v>175</v>
      </c>
      <c r="I8063" t="n">
        <v>0</v>
      </c>
      <c r="J8063" t="n">
        <v>0</v>
      </c>
      <c r="K8063" t="n">
        <v>0</v>
      </c>
      <c r="L8063">
        <f>G8063+K8063*F8063</f>
        <v/>
      </c>
      <c r="M8063">
        <f>IF(X8063&gt;0,L8063/(X8063*7/30),"")</f>
        <v/>
      </c>
      <c r="N8063">
        <f>IF(Y8063&gt;0,L8063/(Y8063*7/90),"")</f>
        <v/>
      </c>
      <c r="O8063" t="n">
        <v>3.43</v>
      </c>
      <c r="P8063">
        <f>K8063*O8063</f>
        <v/>
      </c>
      <c r="Q8063" t="inlineStr">
        <is>
          <t>THC</t>
        </is>
      </c>
      <c r="R8063" t="inlineStr">
        <is>
          <t>Edibles</t>
        </is>
      </c>
      <c r="S8063" t="inlineStr"/>
      <c r="T8063" t="inlineStr"/>
      <c r="U8063" t="n">
        <v>0</v>
      </c>
      <c r="V8063" t="n">
        <v>1329</v>
      </c>
      <c r="W8063" t="n">
        <v>0</v>
      </c>
      <c r="X8063" t="n">
        <v>3</v>
      </c>
      <c r="Y8063" t="n">
        <v>6</v>
      </c>
      <c r="Z8063" t="n">
        <v>21</v>
      </c>
      <c r="AA8063" t="n">
        <v>22</v>
      </c>
      <c r="AB8063" t="n">
        <v>0</v>
      </c>
      <c r="AC8063" t="n">
        <v>0.2857142857297143</v>
      </c>
      <c r="AD8063" t="n">
        <v>0</v>
      </c>
      <c r="AE8063" t="n">
        <v>0</v>
      </c>
      <c r="AF8063" t="n">
        <v>29.97</v>
      </c>
      <c r="AG8063" t="n">
        <v>59.91000000000001</v>
      </c>
      <c r="AH8063" t="n">
        <v>189.77</v>
      </c>
      <c r="AI8063" t="n">
        <v>199.73</v>
      </c>
      <c r="AJ8063" t="n">
        <v>0</v>
      </c>
      <c r="AK8063" t="n">
        <v>9.99</v>
      </c>
      <c r="AL8063" t="n">
        <v>8.812352941</v>
      </c>
      <c r="AM8063" t="n">
        <v>8.876111111</v>
      </c>
      <c r="AN8063" t="n">
        <v>0</v>
      </c>
      <c r="AO8063" t="n">
        <v>3</v>
      </c>
      <c r="AP8063" t="inlineStr">
        <is>
          <t>Gigli MN LLC</t>
        </is>
      </c>
      <c r="AQ8063" t="n">
        <v>0.75</v>
      </c>
      <c r="AR8063" t="n">
        <v>0.6667</v>
      </c>
    </row>
    <row r="8064">
      <c r="A8064" t="inlineStr">
        <is>
          <t>643459379831</t>
        </is>
      </c>
      <c r="B8064" t="inlineStr">
        <is>
          <t>Gigli MN LLC</t>
        </is>
      </c>
      <c r="C8064" t="inlineStr">
        <is>
          <t>Cottage Grove</t>
        </is>
      </c>
      <c r="D8064" t="inlineStr">
        <is>
          <t>10pk</t>
        </is>
      </c>
      <c r="E8064" t="inlineStr">
        <is>
          <t>Gigli Peach Rings 5mg THC 10 Pack</t>
        </is>
      </c>
      <c r="F8064" t="n">
        <v>12</v>
      </c>
      <c r="G8064" t="n">
        <v>3</v>
      </c>
      <c r="H8064" t="n">
        <v>134</v>
      </c>
      <c r="I8064" t="n">
        <v>0</v>
      </c>
      <c r="J8064" t="n">
        <v>0</v>
      </c>
      <c r="K8064" t="n">
        <v>0</v>
      </c>
      <c r="L8064">
        <f>G8064+K8064*F8064</f>
        <v/>
      </c>
      <c r="M8064">
        <f>IF(X8064&gt;0,L8064/(X8064*7/30),"")</f>
        <v/>
      </c>
      <c r="N8064">
        <f>IF(Y8064&gt;0,L8064/(Y8064*7/90),"")</f>
        <v/>
      </c>
      <c r="O8064" t="n">
        <v>60</v>
      </c>
      <c r="P8064">
        <f>K8064*O8064</f>
        <v/>
      </c>
      <c r="Q8064" t="inlineStr">
        <is>
          <t>THC</t>
        </is>
      </c>
      <c r="R8064" t="inlineStr">
        <is>
          <t>Edibles</t>
        </is>
      </c>
      <c r="S8064" t="inlineStr"/>
      <c r="T8064" t="inlineStr"/>
      <c r="U8064" t="n">
        <v>0</v>
      </c>
      <c r="V8064" t="n">
        <v>986</v>
      </c>
      <c r="W8064" t="n">
        <v>0</v>
      </c>
      <c r="X8064" t="n">
        <v>2</v>
      </c>
      <c r="Y8064" t="n">
        <v>4</v>
      </c>
      <c r="Z8064" t="n">
        <v>9</v>
      </c>
      <c r="AA8064" t="n">
        <v>9</v>
      </c>
      <c r="AB8064" t="n">
        <v>0</v>
      </c>
      <c r="AC8064" t="n">
        <v>0.4104477610208955</v>
      </c>
      <c r="AD8064" t="n">
        <v>5</v>
      </c>
      <c r="AE8064" t="n">
        <v>0</v>
      </c>
      <c r="AF8064" t="n">
        <v>14.96</v>
      </c>
      <c r="AG8064" t="n">
        <v>29.92</v>
      </c>
      <c r="AH8064" t="n">
        <v>74.79000000000001</v>
      </c>
      <c r="AI8064" t="n">
        <v>74.79000000000001</v>
      </c>
      <c r="AJ8064" t="n">
        <v>0</v>
      </c>
      <c r="AK8064" t="n">
        <v>7.48</v>
      </c>
      <c r="AL8064" t="n">
        <v>7.479</v>
      </c>
      <c r="AM8064" t="n">
        <v>7.479</v>
      </c>
      <c r="AN8064" t="n">
        <v>0</v>
      </c>
      <c r="AO8064" t="n">
        <v>0</v>
      </c>
      <c r="AP8064" t="inlineStr">
        <is>
          <t>Gigli MN LLC</t>
        </is>
      </c>
      <c r="AQ8064" t="n">
        <v>0</v>
      </c>
      <c r="AR8064" t="n">
        <v>0</v>
      </c>
    </row>
    <row r="8065">
      <c r="A8065" t="inlineStr">
        <is>
          <t>850063284141</t>
        </is>
      </c>
      <c r="B8065" t="inlineStr">
        <is>
          <t>Bellboy Corporation</t>
        </is>
      </c>
      <c r="C8065" t="inlineStr">
        <is>
          <t>Plymouth</t>
        </is>
      </c>
      <c r="D8065" t="inlineStr">
        <is>
          <t>10pk</t>
        </is>
      </c>
      <c r="E8065" t="inlineStr">
        <is>
          <t>Minny Grown CBC Watermelon Kiwi 10 Pack</t>
        </is>
      </c>
      <c r="F8065" t="n">
        <v>12</v>
      </c>
      <c r="G8065" t="n">
        <v>3</v>
      </c>
      <c r="H8065" t="n">
        <v>113</v>
      </c>
      <c r="I8065" t="n">
        <v>1</v>
      </c>
      <c r="J8065" t="n">
        <v>0</v>
      </c>
      <c r="K8065" t="n">
        <v>0</v>
      </c>
      <c r="L8065">
        <f>G8065+K8065*F8065</f>
        <v/>
      </c>
      <c r="M8065">
        <f>IF(X8065&gt;0,L8065/(X8065*7/30),"")</f>
        <v/>
      </c>
      <c r="N8065">
        <f>IF(Y8065&gt;0,L8065/(Y8065*7/90),"")</f>
        <v/>
      </c>
      <c r="O8065" t="n">
        <v>96</v>
      </c>
      <c r="P8065">
        <f>K8065*O8065</f>
        <v/>
      </c>
      <c r="Q8065" t="inlineStr">
        <is>
          <t>THC</t>
        </is>
      </c>
      <c r="R8065" t="inlineStr">
        <is>
          <t>Edibles</t>
        </is>
      </c>
      <c r="S8065" t="inlineStr"/>
      <c r="T8065" t="inlineStr">
        <is>
          <t>9912195</t>
        </is>
      </c>
      <c r="U8065" t="n">
        <v>0</v>
      </c>
      <c r="V8065" t="n">
        <v>280</v>
      </c>
      <c r="W8065" t="n">
        <v>0</v>
      </c>
      <c r="X8065" t="n">
        <v>2</v>
      </c>
      <c r="Y8065" t="n">
        <v>3</v>
      </c>
      <c r="Z8065" t="n">
        <v>10</v>
      </c>
      <c r="AA8065" t="n">
        <v>11</v>
      </c>
      <c r="AB8065" t="n">
        <v>0</v>
      </c>
      <c r="AC8065" t="n">
        <v>8</v>
      </c>
      <c r="AD8065" t="n">
        <v>8</v>
      </c>
      <c r="AE8065" t="n">
        <v>0</v>
      </c>
      <c r="AF8065" t="n">
        <v>22.5</v>
      </c>
      <c r="AG8065" t="n">
        <v>35</v>
      </c>
      <c r="AH8065" t="n">
        <v>125.86</v>
      </c>
      <c r="AI8065" t="n">
        <v>140.82</v>
      </c>
      <c r="AJ8065" t="n">
        <v>0</v>
      </c>
      <c r="AK8065" t="n">
        <v>11.25</v>
      </c>
      <c r="AL8065" t="n">
        <v>12.655555555</v>
      </c>
      <c r="AM8065" t="n">
        <v>12.886</v>
      </c>
      <c r="AN8065" t="n">
        <v>0</v>
      </c>
      <c r="AO8065" t="n">
        <v>0</v>
      </c>
      <c r="AP8065" t="inlineStr"/>
      <c r="AQ8065" t="n">
        <v>0</v>
      </c>
      <c r="AR8065" t="n">
        <v>0</v>
      </c>
    </row>
    <row r="8066">
      <c r="A8066" t="inlineStr">
        <is>
          <t>850063284615</t>
        </is>
      </c>
      <c r="B8066" t="inlineStr">
        <is>
          <t>Bellboy Corporation</t>
        </is>
      </c>
      <c r="C8066" t="inlineStr">
        <is>
          <t>Cottage Grove</t>
        </is>
      </c>
      <c r="D8066" t="inlineStr">
        <is>
          <t>N/A</t>
        </is>
      </c>
      <c r="E8066" t="inlineStr">
        <is>
          <t>Minny Grown Highbernate 2.0 Yummy Gummy Bar 50mg THC</t>
        </is>
      </c>
      <c r="F8066" t="n">
        <v>12</v>
      </c>
      <c r="G8066" t="n">
        <v>3</v>
      </c>
      <c r="H8066" t="n">
        <v>96</v>
      </c>
      <c r="I8066" t="n">
        <v>0</v>
      </c>
      <c r="J8066" t="n">
        <v>0</v>
      </c>
      <c r="K8066" t="n">
        <v>0</v>
      </c>
      <c r="L8066">
        <f>G8066+K8066*F8066</f>
        <v/>
      </c>
      <c r="M8066">
        <f>IF(X8066&gt;0,L8066/(X8066*7/30),"")</f>
        <v/>
      </c>
      <c r="N8066">
        <f>IF(Y8066&gt;0,L8066/(Y8066*7/90),"")</f>
        <v/>
      </c>
      <c r="O8066" t="n">
        <v>72</v>
      </c>
      <c r="P8066">
        <f>K8066*O8066</f>
        <v/>
      </c>
      <c r="Q8066" t="inlineStr">
        <is>
          <t>THC</t>
        </is>
      </c>
      <c r="R8066" t="inlineStr">
        <is>
          <t>Edibles</t>
        </is>
      </c>
      <c r="S8066" t="inlineStr"/>
      <c r="T8066" t="inlineStr">
        <is>
          <t>9912295</t>
        </is>
      </c>
      <c r="U8066" t="n">
        <v>0</v>
      </c>
      <c r="V8066" t="n">
        <v>895</v>
      </c>
      <c r="W8066" t="n">
        <v>0</v>
      </c>
      <c r="X8066" t="n">
        <v>2</v>
      </c>
      <c r="Y8066" t="n">
        <v>3</v>
      </c>
      <c r="Z8066" t="n">
        <v>9</v>
      </c>
      <c r="AA8066" t="n">
        <v>9</v>
      </c>
      <c r="AB8066" t="n">
        <v>0</v>
      </c>
      <c r="AC8066" t="n">
        <v>6</v>
      </c>
      <c r="AD8066" t="n">
        <v>6</v>
      </c>
      <c r="AE8066" t="n">
        <v>0</v>
      </c>
      <c r="AF8066" t="n">
        <v>20</v>
      </c>
      <c r="AG8066" t="n">
        <v>31.96</v>
      </c>
      <c r="AH8066" t="n">
        <v>91.96000000000001</v>
      </c>
      <c r="AI8066" t="n">
        <v>91.96000000000001</v>
      </c>
      <c r="AJ8066" t="n">
        <v>0</v>
      </c>
      <c r="AK8066" t="n">
        <v>10</v>
      </c>
      <c r="AL8066" t="n">
        <v>10.245</v>
      </c>
      <c r="AM8066" t="n">
        <v>10.245</v>
      </c>
      <c r="AN8066" t="n">
        <v>0</v>
      </c>
      <c r="AO8066" t="n">
        <v>3</v>
      </c>
      <c r="AP8066" t="inlineStr"/>
      <c r="AQ8066" t="n">
        <v>0</v>
      </c>
      <c r="AR8066" t="n">
        <v>0</v>
      </c>
    </row>
    <row r="8067">
      <c r="A8067" t="inlineStr">
        <is>
          <t>860009899384</t>
        </is>
      </c>
      <c r="B8067" t="inlineStr">
        <is>
          <t>Bellboy Corporation</t>
        </is>
      </c>
      <c r="C8067" t="inlineStr">
        <is>
          <t>Andover</t>
        </is>
      </c>
      <c r="D8067" t="inlineStr">
        <is>
          <t>10pk</t>
        </is>
      </c>
      <c r="E8067" t="inlineStr">
        <is>
          <t>Minny Grown CBD Chillbeary 10 Pack</t>
        </is>
      </c>
      <c r="F8067" t="n">
        <v>12</v>
      </c>
      <c r="G8067" t="n">
        <v>3</v>
      </c>
      <c r="H8067" t="n">
        <v>71</v>
      </c>
      <c r="I8067" t="n">
        <v>0</v>
      </c>
      <c r="J8067" t="n">
        <v>0</v>
      </c>
      <c r="K8067" t="n">
        <v>0</v>
      </c>
      <c r="L8067">
        <f>G8067+K8067*F8067</f>
        <v/>
      </c>
      <c r="M8067">
        <f>IF(X8067&gt;0,L8067/(X8067*7/30),"")</f>
        <v/>
      </c>
      <c r="N8067">
        <f>IF(Y8067&gt;0,L8067/(Y8067*7/90),"")</f>
        <v/>
      </c>
      <c r="O8067" t="n">
        <v>96</v>
      </c>
      <c r="P8067">
        <f>K8067*O8067</f>
        <v/>
      </c>
      <c r="Q8067" t="inlineStr">
        <is>
          <t>THC</t>
        </is>
      </c>
      <c r="R8067" t="inlineStr">
        <is>
          <t>Edibles</t>
        </is>
      </c>
      <c r="S8067" t="inlineStr"/>
      <c r="T8067" t="inlineStr">
        <is>
          <t>9912175</t>
        </is>
      </c>
      <c r="U8067" t="n">
        <v>0</v>
      </c>
      <c r="V8067" t="n">
        <v>701</v>
      </c>
      <c r="W8067" t="n">
        <v>0</v>
      </c>
      <c r="X8067" t="n">
        <v>2</v>
      </c>
      <c r="Y8067" t="n">
        <v>6</v>
      </c>
      <c r="Z8067" t="n">
        <v>9</v>
      </c>
      <c r="AA8067" t="n">
        <v>9</v>
      </c>
      <c r="AB8067" t="n">
        <v>0</v>
      </c>
      <c r="AC8067" t="n">
        <v>8</v>
      </c>
      <c r="AD8067" t="n">
        <v>8</v>
      </c>
      <c r="AE8067" t="n">
        <v>0</v>
      </c>
      <c r="AF8067" t="n">
        <v>25</v>
      </c>
      <c r="AG8067" t="n">
        <v>75</v>
      </c>
      <c r="AH8067" t="n">
        <v>114.96</v>
      </c>
      <c r="AI8067" t="n">
        <v>114.96</v>
      </c>
      <c r="AJ8067" t="n">
        <v>0</v>
      </c>
      <c r="AK8067" t="n">
        <v>12.5</v>
      </c>
      <c r="AL8067" t="n">
        <v>11.496</v>
      </c>
      <c r="AM8067" t="n">
        <v>11.496</v>
      </c>
      <c r="AN8067" t="n">
        <v>0</v>
      </c>
      <c r="AO8067" t="n">
        <v>0</v>
      </c>
      <c r="AP8067" t="inlineStr"/>
      <c r="AQ8067" t="n">
        <v>0</v>
      </c>
      <c r="AR8067" t="n">
        <v>0</v>
      </c>
    </row>
    <row r="8068">
      <c r="A8068" t="inlineStr">
        <is>
          <t>198715102017</t>
        </is>
      </c>
      <c r="B8068" t="inlineStr">
        <is>
          <t>Sweet Leaves, LLC</t>
        </is>
      </c>
      <c r="C8068" t="inlineStr">
        <is>
          <t>Cottage Grove</t>
        </is>
      </c>
      <c r="D8068" t="inlineStr">
        <is>
          <t>10pk</t>
        </is>
      </c>
      <c r="E8068" t="inlineStr">
        <is>
          <t>Sweet Leaves Passion Fruit 5mg THC 10 Pack</t>
        </is>
      </c>
      <c r="F8068" t="n">
        <v>12</v>
      </c>
      <c r="G8068" t="n">
        <v>3</v>
      </c>
      <c r="H8068" t="n">
        <v>53</v>
      </c>
      <c r="I8068" t="n">
        <v>3</v>
      </c>
      <c r="J8068" t="n">
        <v>0</v>
      </c>
      <c r="K8068" t="n">
        <v>0</v>
      </c>
      <c r="L8068">
        <f>G8068+K8068*F8068</f>
        <v/>
      </c>
      <c r="M8068">
        <f>IF(X8068&gt;0,L8068/(X8068*7/30),"")</f>
        <v/>
      </c>
      <c r="N8068">
        <f>IF(Y8068&gt;0,L8068/(Y8068*7/90),"")</f>
        <v/>
      </c>
      <c r="O8068" t="n">
        <v>62.4</v>
      </c>
      <c r="P8068">
        <f>K8068*O8068</f>
        <v/>
      </c>
      <c r="Q8068" t="inlineStr">
        <is>
          <t>THC</t>
        </is>
      </c>
      <c r="R8068" t="inlineStr">
        <is>
          <t>Edibles</t>
        </is>
      </c>
      <c r="S8068" t="inlineStr"/>
      <c r="T8068" t="inlineStr"/>
      <c r="U8068" t="n">
        <v>0</v>
      </c>
      <c r="V8068" t="n">
        <v>817</v>
      </c>
      <c r="W8068" t="n">
        <v>2</v>
      </c>
      <c r="X8068" t="n">
        <v>6</v>
      </c>
      <c r="Y8068" t="n">
        <v>8</v>
      </c>
      <c r="Z8068" t="n">
        <v>21</v>
      </c>
      <c r="AA8068" t="n">
        <v>21</v>
      </c>
      <c r="AB8068" t="n">
        <v>0</v>
      </c>
      <c r="AC8068" t="n">
        <v>5.44703703707037</v>
      </c>
      <c r="AD8068" t="n">
        <v>5.2</v>
      </c>
      <c r="AE8068" t="n">
        <v>17.49</v>
      </c>
      <c r="AF8068" t="n">
        <v>49.98</v>
      </c>
      <c r="AG8068" t="n">
        <v>68.97</v>
      </c>
      <c r="AH8068" t="n">
        <v>166.47</v>
      </c>
      <c r="AI8068" t="n">
        <v>166.47</v>
      </c>
      <c r="AJ8068" t="n">
        <v>8.744999999999999</v>
      </c>
      <c r="AK8068" t="n">
        <v>8.33</v>
      </c>
      <c r="AL8068" t="n">
        <v>7.9485</v>
      </c>
      <c r="AM8068" t="n">
        <v>7.9485</v>
      </c>
      <c r="AN8068" t="n">
        <v>1</v>
      </c>
      <c r="AO8068" t="n">
        <v>8</v>
      </c>
      <c r="AP8068" t="inlineStr">
        <is>
          <t>Hohensteins, Inc.;Sweet Leaves, LLC</t>
        </is>
      </c>
      <c r="AQ8068" t="n">
        <v>0</v>
      </c>
      <c r="AR8068" t="n">
        <v>0</v>
      </c>
    </row>
    <row r="8069">
      <c r="A8069" t="inlineStr">
        <is>
          <t>198715216912</t>
        </is>
      </c>
      <c r="B8069" t="inlineStr">
        <is>
          <t>Sweet Leaves, LLC</t>
        </is>
      </c>
      <c r="C8069" t="inlineStr">
        <is>
          <t>Plymouth</t>
        </is>
      </c>
      <c r="D8069" t="inlineStr">
        <is>
          <t>10pk</t>
        </is>
      </c>
      <c r="E8069" t="inlineStr">
        <is>
          <t>Sweet Leaves Sleep 5mg THC 5mg CBN 10mg CBD 10pk</t>
        </is>
      </c>
      <c r="F8069" t="n">
        <v>12</v>
      </c>
      <c r="G8069" t="n">
        <v>3</v>
      </c>
      <c r="H8069" t="n">
        <v>175</v>
      </c>
      <c r="I8069" t="n">
        <v>7</v>
      </c>
      <c r="J8069" t="n">
        <v>0</v>
      </c>
      <c r="K8069" t="n">
        <v>0</v>
      </c>
      <c r="L8069">
        <f>G8069+K8069*F8069</f>
        <v/>
      </c>
      <c r="M8069">
        <f>IF(X8069&gt;0,L8069/(X8069*7/30),"")</f>
        <v/>
      </c>
      <c r="N8069">
        <f>IF(Y8069&gt;0,L8069/(Y8069*7/90),"")</f>
        <v/>
      </c>
      <c r="O8069" t="n">
        <v>62.4</v>
      </c>
      <c r="P8069">
        <f>K8069*O8069</f>
        <v/>
      </c>
      <c r="Q8069" t="inlineStr">
        <is>
          <t>THC</t>
        </is>
      </c>
      <c r="R8069" t="inlineStr">
        <is>
          <t>Edibles</t>
        </is>
      </c>
      <c r="S8069" t="inlineStr"/>
      <c r="T8069" t="inlineStr">
        <is>
          <t>198715216912</t>
        </is>
      </c>
      <c r="U8069" t="n">
        <v>0</v>
      </c>
      <c r="V8069" t="n">
        <v>1364</v>
      </c>
      <c r="W8069" t="n">
        <v>4</v>
      </c>
      <c r="X8069" t="n">
        <v>4</v>
      </c>
      <c r="Y8069" t="n">
        <v>9</v>
      </c>
      <c r="Z8069" t="n">
        <v>73</v>
      </c>
      <c r="AA8069" t="n">
        <v>121</v>
      </c>
      <c r="AB8069" t="n">
        <v>16</v>
      </c>
      <c r="AC8069" t="n">
        <v>5.2</v>
      </c>
      <c r="AD8069" t="n">
        <v>5.2</v>
      </c>
      <c r="AE8069" t="n">
        <v>30</v>
      </c>
      <c r="AF8069" t="n">
        <v>30</v>
      </c>
      <c r="AG8069" t="n">
        <v>67.5</v>
      </c>
      <c r="AH8069" t="n">
        <v>534.090001</v>
      </c>
      <c r="AI8069" t="n">
        <v>889.470001</v>
      </c>
      <c r="AJ8069" t="n">
        <v>7.5</v>
      </c>
      <c r="AK8069" t="n">
        <v>7.5</v>
      </c>
      <c r="AL8069" t="n">
        <v>7.221111115</v>
      </c>
      <c r="AM8069" t="n">
        <v>7.333639459</v>
      </c>
      <c r="AN8069" t="n">
        <v>4</v>
      </c>
      <c r="AO8069" t="n">
        <v>5</v>
      </c>
      <c r="AP8069" t="inlineStr"/>
      <c r="AQ8069" t="n">
        <v>0.5714</v>
      </c>
      <c r="AR8069" t="n">
        <v>0.375</v>
      </c>
    </row>
    <row r="8070">
      <c r="A8070" t="inlineStr">
        <is>
          <t>198715716610</t>
        </is>
      </c>
      <c r="B8070" t="inlineStr">
        <is>
          <t>Sweet Leaves, LLC</t>
        </is>
      </c>
      <c r="C8070" t="inlineStr">
        <is>
          <t>Plymouth</t>
        </is>
      </c>
      <c r="D8070" t="inlineStr">
        <is>
          <t>10pk</t>
        </is>
      </c>
      <c r="E8070" t="inlineStr">
        <is>
          <t>Sweet Leaves Tropical Mix 5mg THC 10 Pack</t>
        </is>
      </c>
      <c r="F8070" t="n">
        <v>12</v>
      </c>
      <c r="G8070" t="n">
        <v>3</v>
      </c>
      <c r="H8070" t="n">
        <v>214</v>
      </c>
      <c r="I8070" t="n">
        <v>13</v>
      </c>
      <c r="J8070" t="n">
        <v>0</v>
      </c>
      <c r="K8070" t="n">
        <v>0</v>
      </c>
      <c r="L8070">
        <f>G8070+K8070*F8070</f>
        <v/>
      </c>
      <c r="M8070">
        <f>IF(X8070&gt;0,L8070/(X8070*7/30),"")</f>
        <v/>
      </c>
      <c r="N8070">
        <f>IF(Y8070&gt;0,L8070/(Y8070*7/90),"")</f>
        <v/>
      </c>
      <c r="O8070" t="n">
        <v>62.4</v>
      </c>
      <c r="P8070">
        <f>K8070*O8070</f>
        <v/>
      </c>
      <c r="Q8070" t="inlineStr">
        <is>
          <t>THC</t>
        </is>
      </c>
      <c r="R8070" t="inlineStr">
        <is>
          <t>Edibles</t>
        </is>
      </c>
      <c r="S8070" t="inlineStr"/>
      <c r="T8070" t="inlineStr"/>
      <c r="U8070" t="n">
        <v>0</v>
      </c>
      <c r="V8070" t="n">
        <v>803</v>
      </c>
      <c r="W8070" t="n">
        <v>2</v>
      </c>
      <c r="X8070" t="n">
        <v>4</v>
      </c>
      <c r="Y8070" t="n">
        <v>13</v>
      </c>
      <c r="Z8070" t="n">
        <v>96</v>
      </c>
      <c r="AA8070" t="n">
        <v>101</v>
      </c>
      <c r="AB8070" t="n">
        <v>1</v>
      </c>
      <c r="AC8070" t="n">
        <v>5.2</v>
      </c>
      <c r="AD8070" t="n">
        <v>5.2</v>
      </c>
      <c r="AE8070" t="n">
        <v>18.99</v>
      </c>
      <c r="AF8070" t="n">
        <v>33.99</v>
      </c>
      <c r="AG8070" t="n">
        <v>107.94</v>
      </c>
      <c r="AH8070" t="n">
        <v>759.6999999999999</v>
      </c>
      <c r="AI8070" t="n">
        <v>796.36</v>
      </c>
      <c r="AJ8070" t="n">
        <v>9.494999999999999</v>
      </c>
      <c r="AK8070" t="n">
        <v>8.4975</v>
      </c>
      <c r="AL8070" t="n">
        <v>7.833888888</v>
      </c>
      <c r="AM8070" t="n">
        <v>7.801298701</v>
      </c>
      <c r="AN8070" t="n">
        <v>0</v>
      </c>
      <c r="AO8070" t="n">
        <v>0</v>
      </c>
      <c r="AP8070" t="inlineStr">
        <is>
          <t>Sweet Leaves, LLC</t>
        </is>
      </c>
      <c r="AQ8070" t="n">
        <v>0</v>
      </c>
      <c r="AR8070" t="n">
        <v>0.75</v>
      </c>
    </row>
    <row r="8071">
      <c r="A8071" t="inlineStr">
        <is>
          <t>643459379558</t>
        </is>
      </c>
      <c r="B8071" t="inlineStr">
        <is>
          <t>Gigli MN LLC</t>
        </is>
      </c>
      <c r="C8071" t="inlineStr">
        <is>
          <t>Plymouth</t>
        </is>
      </c>
      <c r="D8071" t="inlineStr">
        <is>
          <t>10pk</t>
        </is>
      </c>
      <c r="E8071" t="inlineStr">
        <is>
          <t>Gigli Sativa Mixed Fruit 5mg THC 10 Pack</t>
        </is>
      </c>
      <c r="F8071" t="n">
        <v>12</v>
      </c>
      <c r="G8071" t="n">
        <v>3</v>
      </c>
      <c r="H8071" t="n">
        <v>175</v>
      </c>
      <c r="I8071" t="n">
        <v>6</v>
      </c>
      <c r="J8071" t="n">
        <v>0</v>
      </c>
      <c r="K8071" t="n">
        <v>0</v>
      </c>
      <c r="L8071">
        <f>G8071+K8071*F8071</f>
        <v/>
      </c>
      <c r="M8071">
        <f>IF(X8071&gt;0,L8071/(X8071*7/30),"")</f>
        <v/>
      </c>
      <c r="N8071">
        <f>IF(Y8071&gt;0,L8071/(Y8071*7/90),"")</f>
        <v/>
      </c>
      <c r="O8071" t="n">
        <v>60</v>
      </c>
      <c r="P8071">
        <f>K8071*O8071</f>
        <v/>
      </c>
      <c r="Q8071" t="inlineStr">
        <is>
          <t>THC</t>
        </is>
      </c>
      <c r="R8071" t="inlineStr">
        <is>
          <t>Edibles</t>
        </is>
      </c>
      <c r="S8071" t="inlineStr"/>
      <c r="T8071" t="inlineStr"/>
      <c r="U8071" t="n">
        <v>0</v>
      </c>
      <c r="V8071" t="n">
        <v>1329</v>
      </c>
      <c r="W8071" t="n">
        <v>1</v>
      </c>
      <c r="X8071" t="n">
        <v>5</v>
      </c>
      <c r="Y8071" t="n">
        <v>12</v>
      </c>
      <c r="Z8071" t="n">
        <v>45</v>
      </c>
      <c r="AA8071" t="n">
        <v>55</v>
      </c>
      <c r="AB8071" t="n">
        <v>4</v>
      </c>
      <c r="AC8071" t="n">
        <v>0.2857142857297143</v>
      </c>
      <c r="AD8071" t="n">
        <v>5</v>
      </c>
      <c r="AE8071" t="n">
        <v>9.99</v>
      </c>
      <c r="AF8071" t="n">
        <v>49.95</v>
      </c>
      <c r="AG8071" t="n">
        <v>114.34</v>
      </c>
      <c r="AH8071" t="n">
        <v>433.3</v>
      </c>
      <c r="AI8071" t="n">
        <v>530.4399999999998</v>
      </c>
      <c r="AJ8071" t="n">
        <v>9.99</v>
      </c>
      <c r="AK8071" t="n">
        <v>9.99</v>
      </c>
      <c r="AL8071" t="n">
        <v>9.58375</v>
      </c>
      <c r="AM8071" t="n">
        <v>9.240192306999999</v>
      </c>
      <c r="AN8071" t="n">
        <v>0</v>
      </c>
      <c r="AO8071" t="n">
        <v>3</v>
      </c>
      <c r="AP8071" t="inlineStr">
        <is>
          <t>Gigli MN LLC</t>
        </is>
      </c>
      <c r="AQ8071" t="n">
        <v>5</v>
      </c>
      <c r="AR8071" t="n">
        <v>1.2</v>
      </c>
    </row>
    <row r="8072">
      <c r="A8072" t="inlineStr">
        <is>
          <t>643459379831</t>
        </is>
      </c>
      <c r="B8072" t="inlineStr">
        <is>
          <t>Gigli MN LLC</t>
        </is>
      </c>
      <c r="C8072" t="inlineStr">
        <is>
          <t>Vadnais Heights</t>
        </is>
      </c>
      <c r="D8072" t="inlineStr">
        <is>
          <t>10pk</t>
        </is>
      </c>
      <c r="E8072" t="inlineStr">
        <is>
          <t>Gigli Peach Rings 5mg THC 10 Pack</t>
        </is>
      </c>
      <c r="F8072" t="n">
        <v>12</v>
      </c>
      <c r="G8072" t="n">
        <v>3</v>
      </c>
      <c r="H8072" t="n">
        <v>134</v>
      </c>
      <c r="I8072" t="n">
        <v>2</v>
      </c>
      <c r="J8072" t="n">
        <v>0</v>
      </c>
      <c r="K8072" t="n">
        <v>0</v>
      </c>
      <c r="L8072">
        <f>G8072+K8072*F8072</f>
        <v/>
      </c>
      <c r="M8072">
        <f>IF(X8072&gt;0,L8072/(X8072*7/30),"")</f>
        <v/>
      </c>
      <c r="N8072">
        <f>IF(Y8072&gt;0,L8072/(Y8072*7/90),"")</f>
        <v/>
      </c>
      <c r="O8072" t="n">
        <v>60</v>
      </c>
      <c r="P8072">
        <f>K8072*O8072</f>
        <v/>
      </c>
      <c r="Q8072" t="inlineStr">
        <is>
          <t>THC</t>
        </is>
      </c>
      <c r="R8072" t="inlineStr">
        <is>
          <t>Edibles</t>
        </is>
      </c>
      <c r="S8072" t="inlineStr"/>
      <c r="T8072" t="inlineStr"/>
      <c r="U8072" t="n">
        <v>0</v>
      </c>
      <c r="V8072" t="n">
        <v>986</v>
      </c>
      <c r="W8072" t="n">
        <v>0</v>
      </c>
      <c r="X8072" t="n">
        <v>4</v>
      </c>
      <c r="Y8072" t="n">
        <v>10</v>
      </c>
      <c r="Z8072" t="n">
        <v>24</v>
      </c>
      <c r="AA8072" t="n">
        <v>32</v>
      </c>
      <c r="AB8072" t="n">
        <v>4</v>
      </c>
      <c r="AC8072" t="n">
        <v>0.4104477610208955</v>
      </c>
      <c r="AD8072" t="n">
        <v>5</v>
      </c>
      <c r="AE8072" t="n">
        <v>0</v>
      </c>
      <c r="AF8072" t="n">
        <v>20</v>
      </c>
      <c r="AG8072" t="n">
        <v>74.95</v>
      </c>
      <c r="AH8072" t="n">
        <v>206.5600000000001</v>
      </c>
      <c r="AI8072" t="n">
        <v>283.78</v>
      </c>
      <c r="AJ8072" t="n">
        <v>0</v>
      </c>
      <c r="AK8072" t="n">
        <v>5</v>
      </c>
      <c r="AL8072" t="n">
        <v>7.774166666</v>
      </c>
      <c r="AM8072" t="n">
        <v>7.993939393</v>
      </c>
      <c r="AN8072" t="n">
        <v>0</v>
      </c>
      <c r="AO8072" t="n">
        <v>0</v>
      </c>
      <c r="AP8072" t="inlineStr">
        <is>
          <t>Gigli MN LLC</t>
        </is>
      </c>
      <c r="AQ8072" t="n">
        <v>4</v>
      </c>
      <c r="AR8072" t="n">
        <v>2.5</v>
      </c>
    </row>
    <row r="8073">
      <c r="A8073" t="inlineStr">
        <is>
          <t>811194034128</t>
        </is>
      </c>
      <c r="B8073" t="inlineStr">
        <is>
          <t>Bellboy Corporation</t>
        </is>
      </c>
      <c r="C8073" t="inlineStr">
        <is>
          <t>Blaine</t>
        </is>
      </c>
      <c r="D8073" t="inlineStr">
        <is>
          <t>10pk</t>
        </is>
      </c>
      <c r="E8073" t="inlineStr">
        <is>
          <t>Smokiez Sour Watermelon THC 10 pack</t>
        </is>
      </c>
      <c r="F8073" t="n">
        <v>12</v>
      </c>
      <c r="G8073" t="n">
        <v>3</v>
      </c>
      <c r="H8073" t="n">
        <v>151</v>
      </c>
      <c r="I8073" t="n">
        <v>10</v>
      </c>
      <c r="J8073" t="n">
        <v>0</v>
      </c>
      <c r="K8073" t="n">
        <v>0</v>
      </c>
      <c r="L8073">
        <f>G8073+K8073*F8073</f>
        <v/>
      </c>
      <c r="M8073">
        <f>IF(X8073&gt;0,L8073/(X8073*7/30),"")</f>
        <v/>
      </c>
      <c r="N8073">
        <f>IF(Y8073&gt;0,L8073/(Y8073*7/90),"")</f>
        <v/>
      </c>
      <c r="O8073" t="n">
        <v>66</v>
      </c>
      <c r="P8073">
        <f>K8073*O8073</f>
        <v/>
      </c>
      <c r="Q8073" t="inlineStr">
        <is>
          <t>THC</t>
        </is>
      </c>
      <c r="R8073" t="inlineStr">
        <is>
          <t>Edibles</t>
        </is>
      </c>
      <c r="S8073" t="inlineStr"/>
      <c r="T8073" t="inlineStr">
        <is>
          <t>9921015</t>
        </is>
      </c>
      <c r="U8073" t="n">
        <v>0</v>
      </c>
      <c r="V8073" t="n">
        <v>1076</v>
      </c>
      <c r="W8073" t="n">
        <v>1</v>
      </c>
      <c r="X8073" t="n">
        <v>4</v>
      </c>
      <c r="Y8073" t="n">
        <v>9</v>
      </c>
      <c r="Z8073" t="n">
        <v>27</v>
      </c>
      <c r="AA8073" t="n">
        <v>37</v>
      </c>
      <c r="AB8073" t="n">
        <v>0</v>
      </c>
      <c r="AC8073" t="n">
        <v>5.499999999933775</v>
      </c>
      <c r="AD8073" t="n">
        <v>5.5</v>
      </c>
      <c r="AE8073" t="n">
        <v>10</v>
      </c>
      <c r="AF8073" t="n">
        <v>42.96</v>
      </c>
      <c r="AG8073" t="n">
        <v>92.96000000000001</v>
      </c>
      <c r="AH8073" t="n">
        <v>278.91</v>
      </c>
      <c r="AI8073" t="n">
        <v>387.88</v>
      </c>
      <c r="AJ8073" t="n">
        <v>10</v>
      </c>
      <c r="AK8073" t="n">
        <v>10.74</v>
      </c>
      <c r="AL8073" t="n">
        <v>10.33</v>
      </c>
      <c r="AM8073" t="n">
        <v>10.510857142</v>
      </c>
      <c r="AN8073" t="n">
        <v>1</v>
      </c>
      <c r="AO8073" t="n">
        <v>1</v>
      </c>
      <c r="AP8073" t="inlineStr">
        <is>
          <t>Bellboy Corporation</t>
        </is>
      </c>
      <c r="AQ8073" t="n">
        <v>4</v>
      </c>
      <c r="AR8073" t="n">
        <v>1.125</v>
      </c>
    </row>
    <row r="8074">
      <c r="A8074" t="inlineStr">
        <is>
          <t>850063284608</t>
        </is>
      </c>
      <c r="B8074" t="inlineStr">
        <is>
          <t>Bellboy Corporation</t>
        </is>
      </c>
      <c r="C8074" t="inlineStr">
        <is>
          <t>Vadnais Heights</t>
        </is>
      </c>
      <c r="D8074" t="inlineStr">
        <is>
          <t>N/A</t>
        </is>
      </c>
      <c r="E8074" t="inlineStr">
        <is>
          <t>Minny Grown Caramel Apple Alien Abduction Yummy Gummy Bar 50mg THC</t>
        </is>
      </c>
      <c r="F8074" t="n">
        <v>12</v>
      </c>
      <c r="G8074" t="n">
        <v>3</v>
      </c>
      <c r="H8074" t="n">
        <v>69</v>
      </c>
      <c r="I8074" t="n">
        <v>0</v>
      </c>
      <c r="J8074" t="n">
        <v>0</v>
      </c>
      <c r="K8074" t="n">
        <v>0</v>
      </c>
      <c r="L8074">
        <f>G8074+K8074*F8074</f>
        <v/>
      </c>
      <c r="M8074">
        <f>IF(X8074&gt;0,L8074/(X8074*7/30),"")</f>
        <v/>
      </c>
      <c r="N8074">
        <f>IF(Y8074&gt;0,L8074/(Y8074*7/90),"")</f>
        <v/>
      </c>
      <c r="O8074" t="n">
        <v>72</v>
      </c>
      <c r="P8074">
        <f>K8074*O8074</f>
        <v/>
      </c>
      <c r="Q8074" t="inlineStr">
        <is>
          <t>THC</t>
        </is>
      </c>
      <c r="R8074" t="inlineStr">
        <is>
          <t>Edibles</t>
        </is>
      </c>
      <c r="S8074" t="inlineStr"/>
      <c r="T8074" t="inlineStr">
        <is>
          <t>9912305</t>
        </is>
      </c>
      <c r="U8074" t="n">
        <v>0</v>
      </c>
      <c r="V8074" t="n">
        <v>991</v>
      </c>
      <c r="W8074" t="n">
        <v>0</v>
      </c>
      <c r="X8074" t="n">
        <v>4</v>
      </c>
      <c r="Y8074" t="n">
        <v>34</v>
      </c>
      <c r="Z8074" t="n">
        <v>135</v>
      </c>
      <c r="AA8074" t="n">
        <v>137</v>
      </c>
      <c r="AB8074" t="n">
        <v>2</v>
      </c>
      <c r="AC8074" t="n">
        <v>6</v>
      </c>
      <c r="AD8074" t="n">
        <v>6</v>
      </c>
      <c r="AE8074" t="n">
        <v>0</v>
      </c>
      <c r="AF8074" t="n">
        <v>44.96</v>
      </c>
      <c r="AG8074" t="n">
        <v>389.8700000000001</v>
      </c>
      <c r="AH8074" t="n">
        <v>1414.81</v>
      </c>
      <c r="AI8074" t="n">
        <v>1434.81</v>
      </c>
      <c r="AJ8074" t="n">
        <v>0</v>
      </c>
      <c r="AK8074" t="n">
        <v>11.24</v>
      </c>
      <c r="AL8074" t="n">
        <v>10.515517241</v>
      </c>
      <c r="AM8074" t="n">
        <v>10.503932584</v>
      </c>
      <c r="AN8074" t="n">
        <v>0</v>
      </c>
      <c r="AO8074" t="n">
        <v>0</v>
      </c>
      <c r="AP8074" t="inlineStr"/>
      <c r="AQ8074" t="n">
        <v>1</v>
      </c>
      <c r="AR8074" t="n">
        <v>2</v>
      </c>
    </row>
    <row r="8075">
      <c r="A8075" t="inlineStr">
        <is>
          <t>860009438057</t>
        </is>
      </c>
      <c r="B8075" t="inlineStr">
        <is>
          <t>Bellboy Corporation</t>
        </is>
      </c>
      <c r="C8075" t="inlineStr">
        <is>
          <t>Ramsey</t>
        </is>
      </c>
      <c r="D8075" t="inlineStr">
        <is>
          <t>10pk</t>
        </is>
      </c>
      <c r="E8075" t="inlineStr">
        <is>
          <t>Minny Grown Mango 10 Pack</t>
        </is>
      </c>
      <c r="F8075" t="n">
        <v>12</v>
      </c>
      <c r="G8075" t="n">
        <v>3</v>
      </c>
      <c r="H8075" t="n">
        <v>100</v>
      </c>
      <c r="I8075" t="n">
        <v>2</v>
      </c>
      <c r="J8075" t="n">
        <v>0</v>
      </c>
      <c r="K8075" t="n">
        <v>0</v>
      </c>
      <c r="L8075">
        <f>G8075+K8075*F8075</f>
        <v/>
      </c>
      <c r="M8075">
        <f>IF(X8075&gt;0,L8075/(X8075*7/30),"")</f>
        <v/>
      </c>
      <c r="N8075">
        <f>IF(Y8075&gt;0,L8075/(Y8075*7/90),"")</f>
        <v/>
      </c>
      <c r="O8075" t="n">
        <v>96</v>
      </c>
      <c r="P8075">
        <f>K8075*O8075</f>
        <v/>
      </c>
      <c r="Q8075" t="inlineStr">
        <is>
          <t>THC</t>
        </is>
      </c>
      <c r="R8075" t="inlineStr">
        <is>
          <t>Edibles</t>
        </is>
      </c>
      <c r="S8075" t="inlineStr"/>
      <c r="T8075" t="inlineStr">
        <is>
          <t>9912055</t>
        </is>
      </c>
      <c r="U8075" t="n">
        <v>0</v>
      </c>
      <c r="V8075" t="n">
        <v>1608</v>
      </c>
      <c r="W8075" t="n">
        <v>1</v>
      </c>
      <c r="X8075" t="n">
        <v>5</v>
      </c>
      <c r="Y8075" t="n">
        <v>11</v>
      </c>
      <c r="Z8075" t="n">
        <v>28</v>
      </c>
      <c r="AA8075" t="n">
        <v>47</v>
      </c>
      <c r="AB8075" t="n">
        <v>5</v>
      </c>
      <c r="AC8075" t="n">
        <v>8</v>
      </c>
      <c r="AD8075" t="n">
        <v>8</v>
      </c>
      <c r="AE8075" t="n">
        <v>12.5</v>
      </c>
      <c r="AF8075" t="n">
        <v>60</v>
      </c>
      <c r="AG8075" t="n">
        <v>139.92</v>
      </c>
      <c r="AH8075" t="n">
        <v>369.22</v>
      </c>
      <c r="AI8075" t="n">
        <v>634.11</v>
      </c>
      <c r="AJ8075" t="n">
        <v>12.5</v>
      </c>
      <c r="AK8075" t="n">
        <v>12</v>
      </c>
      <c r="AL8075" t="n">
        <v>13.12074074</v>
      </c>
      <c r="AM8075" t="n">
        <v>13.459782608</v>
      </c>
      <c r="AN8075" t="n">
        <v>0</v>
      </c>
      <c r="AO8075" t="n">
        <v>1</v>
      </c>
      <c r="AP8075" t="inlineStr">
        <is>
          <t>Minny Grown</t>
        </is>
      </c>
      <c r="AQ8075" t="n">
        <v>1.25</v>
      </c>
      <c r="AR8075" t="n">
        <v>0.3214</v>
      </c>
    </row>
    <row r="8076">
      <c r="A8076" t="inlineStr">
        <is>
          <t>860009438088</t>
        </is>
      </c>
      <c r="B8076" t="inlineStr">
        <is>
          <t>Bellboy Corporation</t>
        </is>
      </c>
      <c r="C8076" t="inlineStr">
        <is>
          <t>Bloomington</t>
        </is>
      </c>
      <c r="D8076" t="inlineStr">
        <is>
          <t>10pk</t>
        </is>
      </c>
      <c r="E8076" t="inlineStr">
        <is>
          <t>Minny Grown Minny Apple 10 Pack</t>
        </is>
      </c>
      <c r="F8076" t="n">
        <v>12</v>
      </c>
      <c r="G8076" t="n">
        <v>3</v>
      </c>
      <c r="H8076" t="n">
        <v>153</v>
      </c>
      <c r="I8076" t="n">
        <v>0</v>
      </c>
      <c r="J8076" t="n">
        <v>0</v>
      </c>
      <c r="K8076" t="n">
        <v>0</v>
      </c>
      <c r="L8076">
        <f>G8076+K8076*F8076</f>
        <v/>
      </c>
      <c r="M8076">
        <f>IF(X8076&gt;0,L8076/(X8076*7/30),"")</f>
        <v/>
      </c>
      <c r="N8076">
        <f>IF(Y8076&gt;0,L8076/(Y8076*7/90),"")</f>
        <v/>
      </c>
      <c r="O8076" t="n">
        <v>96</v>
      </c>
      <c r="P8076">
        <f>K8076*O8076</f>
        <v/>
      </c>
      <c r="Q8076" t="inlineStr">
        <is>
          <t>THC</t>
        </is>
      </c>
      <c r="R8076" t="inlineStr">
        <is>
          <t>Edibles</t>
        </is>
      </c>
      <c r="S8076" t="inlineStr"/>
      <c r="T8076" t="inlineStr">
        <is>
          <t>9912105</t>
        </is>
      </c>
      <c r="U8076" t="n">
        <v>0</v>
      </c>
      <c r="V8076" t="n">
        <v>2583</v>
      </c>
      <c r="W8076" t="n">
        <v>2</v>
      </c>
      <c r="X8076" t="n">
        <v>4</v>
      </c>
      <c r="Y8076" t="n">
        <v>24</v>
      </c>
      <c r="Z8076" t="n">
        <v>45</v>
      </c>
      <c r="AA8076" t="n">
        <v>45</v>
      </c>
      <c r="AB8076" t="n">
        <v>0</v>
      </c>
      <c r="AC8076" t="n">
        <v>8</v>
      </c>
      <c r="AD8076" t="n">
        <v>8</v>
      </c>
      <c r="AE8076" t="n">
        <v>27.46</v>
      </c>
      <c r="AF8076" t="n">
        <v>49.96</v>
      </c>
      <c r="AG8076" t="n">
        <v>322.1</v>
      </c>
      <c r="AH8076" t="n">
        <v>600.7400000000001</v>
      </c>
      <c r="AI8076" t="n">
        <v>600.7400000000001</v>
      </c>
      <c r="AJ8076" t="n">
        <v>13.73</v>
      </c>
      <c r="AK8076" t="n">
        <v>12.49</v>
      </c>
      <c r="AL8076" t="n">
        <v>13.192682926</v>
      </c>
      <c r="AM8076" t="n">
        <v>13.192682926</v>
      </c>
      <c r="AN8076" t="n">
        <v>0</v>
      </c>
      <c r="AO8076" t="n">
        <v>2</v>
      </c>
      <c r="AP8076" t="inlineStr">
        <is>
          <t>Minny Grown</t>
        </is>
      </c>
      <c r="AQ8076" t="n">
        <v>0</v>
      </c>
      <c r="AR8076" t="n">
        <v>0</v>
      </c>
    </row>
    <row r="8077">
      <c r="A8077" t="inlineStr">
        <is>
          <t>860009899384</t>
        </is>
      </c>
      <c r="B8077" t="inlineStr">
        <is>
          <t>Bellboy Corporation</t>
        </is>
      </c>
      <c r="C8077" t="inlineStr">
        <is>
          <t>St. Louis Park</t>
        </is>
      </c>
      <c r="D8077" t="inlineStr">
        <is>
          <t>10pk</t>
        </is>
      </c>
      <c r="E8077" t="inlineStr">
        <is>
          <t>Minny Grown CBD Chillbeary 10 Pack</t>
        </is>
      </c>
      <c r="F8077" t="n">
        <v>12</v>
      </c>
      <c r="G8077" t="n">
        <v>3</v>
      </c>
      <c r="H8077" t="n">
        <v>71</v>
      </c>
      <c r="I8077" t="n">
        <v>1</v>
      </c>
      <c r="J8077" t="n">
        <v>0</v>
      </c>
      <c r="K8077" t="n">
        <v>0</v>
      </c>
      <c r="L8077">
        <f>G8077+K8077*F8077</f>
        <v/>
      </c>
      <c r="M8077">
        <f>IF(X8077&gt;0,L8077/(X8077*7/30),"")</f>
        <v/>
      </c>
      <c r="N8077">
        <f>IF(Y8077&gt;0,L8077/(Y8077*7/90),"")</f>
        <v/>
      </c>
      <c r="O8077" t="n">
        <v>96</v>
      </c>
      <c r="P8077">
        <f>K8077*O8077</f>
        <v/>
      </c>
      <c r="Q8077" t="inlineStr">
        <is>
          <t>THC</t>
        </is>
      </c>
      <c r="R8077" t="inlineStr">
        <is>
          <t>Edibles</t>
        </is>
      </c>
      <c r="S8077" t="inlineStr"/>
      <c r="T8077" t="inlineStr">
        <is>
          <t>9912175</t>
        </is>
      </c>
      <c r="U8077" t="n">
        <v>0</v>
      </c>
      <c r="V8077" t="n">
        <v>701</v>
      </c>
      <c r="W8077" t="n">
        <v>1</v>
      </c>
      <c r="X8077" t="n">
        <v>4</v>
      </c>
      <c r="Y8077" t="n">
        <v>21</v>
      </c>
      <c r="Z8077" t="n">
        <v>98</v>
      </c>
      <c r="AA8077" t="n">
        <v>101</v>
      </c>
      <c r="AB8077" t="n">
        <v>1</v>
      </c>
      <c r="AC8077" t="n">
        <v>8</v>
      </c>
      <c r="AD8077" t="n">
        <v>8</v>
      </c>
      <c r="AE8077" t="n">
        <v>17.49</v>
      </c>
      <c r="AF8077" t="n">
        <v>57.47999999999999</v>
      </c>
      <c r="AG8077" t="n">
        <v>277.36</v>
      </c>
      <c r="AH8077" t="n">
        <v>1248.62</v>
      </c>
      <c r="AI8077" t="n">
        <v>1288.58</v>
      </c>
      <c r="AJ8077" t="n">
        <v>17.49</v>
      </c>
      <c r="AK8077" t="n">
        <v>14.37</v>
      </c>
      <c r="AL8077" t="n">
        <v>12.362574257</v>
      </c>
      <c r="AM8077" t="n">
        <v>12.390192307</v>
      </c>
      <c r="AN8077" t="n">
        <v>0</v>
      </c>
      <c r="AO8077" t="n">
        <v>0</v>
      </c>
      <c r="AP8077" t="inlineStr"/>
      <c r="AQ8077" t="n">
        <v>1.5</v>
      </c>
      <c r="AR8077" t="n">
        <v>5</v>
      </c>
    </row>
    <row r="8078">
      <c r="A8078" t="inlineStr">
        <is>
          <t>860010316467</t>
        </is>
      </c>
      <c r="B8078" t="inlineStr">
        <is>
          <t>Bellboy Corporation</t>
        </is>
      </c>
      <c r="C8078" t="inlineStr">
        <is>
          <t>Vadnais Heights</t>
        </is>
      </c>
      <c r="D8078" t="inlineStr">
        <is>
          <t>N/A</t>
        </is>
      </c>
      <c r="E8078" t="inlineStr">
        <is>
          <t>Minny Grown Highbernate Yummy Gummy Bar 50mg THC</t>
        </is>
      </c>
      <c r="F8078" t="n">
        <v>12</v>
      </c>
      <c r="G8078" t="n">
        <v>3</v>
      </c>
      <c r="H8078" t="n">
        <v>139</v>
      </c>
      <c r="I8078" t="n">
        <v>2</v>
      </c>
      <c r="J8078" t="n">
        <v>0</v>
      </c>
      <c r="K8078" t="n">
        <v>0</v>
      </c>
      <c r="L8078">
        <f>G8078+K8078*F8078</f>
        <v/>
      </c>
      <c r="M8078">
        <f>IF(X8078&gt;0,L8078/(X8078*7/30),"")</f>
        <v/>
      </c>
      <c r="N8078">
        <f>IF(Y8078&gt;0,L8078/(Y8078*7/90),"")</f>
        <v/>
      </c>
      <c r="O8078" t="n">
        <v>72</v>
      </c>
      <c r="P8078">
        <f>K8078*O8078</f>
        <v/>
      </c>
      <c r="Q8078" t="inlineStr">
        <is>
          <t>THC</t>
        </is>
      </c>
      <c r="R8078" t="inlineStr">
        <is>
          <t>Edibles</t>
        </is>
      </c>
      <c r="S8078" t="inlineStr"/>
      <c r="T8078" t="inlineStr">
        <is>
          <t>9912285</t>
        </is>
      </c>
      <c r="U8078" t="n">
        <v>0</v>
      </c>
      <c r="V8078" t="n">
        <v>497</v>
      </c>
      <c r="W8078" t="n">
        <v>4</v>
      </c>
      <c r="X8078" t="n">
        <v>5</v>
      </c>
      <c r="Y8078" t="n">
        <v>7</v>
      </c>
      <c r="Z8078" t="n">
        <v>51</v>
      </c>
      <c r="AA8078" t="n">
        <v>51</v>
      </c>
      <c r="AB8078" t="n">
        <v>0</v>
      </c>
      <c r="AC8078" t="n">
        <v>6</v>
      </c>
      <c r="AD8078" t="n">
        <v>6</v>
      </c>
      <c r="AE8078" t="n">
        <v>41.96</v>
      </c>
      <c r="AF8078" t="n">
        <v>51.96</v>
      </c>
      <c r="AG8078" t="n">
        <v>75.94</v>
      </c>
      <c r="AH8078" t="n">
        <v>516.6899999999999</v>
      </c>
      <c r="AI8078" t="n">
        <v>516.6899999999999</v>
      </c>
      <c r="AJ8078" t="n">
        <v>10.49</v>
      </c>
      <c r="AK8078" t="n">
        <v>10.392</v>
      </c>
      <c r="AL8078" t="n">
        <v>10.12368421</v>
      </c>
      <c r="AM8078" t="n">
        <v>10.12368421</v>
      </c>
      <c r="AN8078" t="n">
        <v>0</v>
      </c>
      <c r="AO8078" t="n">
        <v>0</v>
      </c>
      <c r="AP8078" t="inlineStr"/>
      <c r="AQ8078" t="n">
        <v>0</v>
      </c>
      <c r="AR8078" t="n">
        <v>1.25</v>
      </c>
    </row>
    <row r="8079">
      <c r="A8079" t="inlineStr">
        <is>
          <t>850063284134</t>
        </is>
      </c>
      <c r="B8079" t="inlineStr">
        <is>
          <t>Bellboy Corporation</t>
        </is>
      </c>
      <c r="C8079" t="inlineStr">
        <is>
          <t>Roseville</t>
        </is>
      </c>
      <c r="D8079" t="inlineStr">
        <is>
          <t>10pk</t>
        </is>
      </c>
      <c r="E8079" t="inlineStr">
        <is>
          <t>Minny Grown CBG Pink Lemonade 10 Pack</t>
        </is>
      </c>
      <c r="F8079" t="n">
        <v>12</v>
      </c>
      <c r="G8079" t="n">
        <v>3</v>
      </c>
      <c r="H8079" t="n">
        <v>116</v>
      </c>
      <c r="I8079" t="n">
        <v>2</v>
      </c>
      <c r="J8079" t="n">
        <v>1</v>
      </c>
      <c r="K8079" t="n">
        <v>1</v>
      </c>
      <c r="L8079">
        <f>G8079+K8079*F8079</f>
        <v/>
      </c>
      <c r="M8079">
        <f>IF(X8079&gt;0,L8079/(X8079*7/30),"")</f>
        <v/>
      </c>
      <c r="N8079">
        <f>IF(Y8079&gt;0,L8079/(Y8079*7/90),"")</f>
        <v/>
      </c>
      <c r="O8079" t="n">
        <v>96</v>
      </c>
      <c r="P8079">
        <f>K8079*O8079</f>
        <v/>
      </c>
      <c r="Q8079" t="inlineStr">
        <is>
          <t>THC</t>
        </is>
      </c>
      <c r="R8079" t="inlineStr">
        <is>
          <t>Edibles</t>
        </is>
      </c>
      <c r="S8079" t="inlineStr"/>
      <c r="T8079" t="inlineStr">
        <is>
          <t>9912205</t>
        </is>
      </c>
      <c r="U8079" t="n">
        <v>0</v>
      </c>
      <c r="V8079" t="n">
        <v>487</v>
      </c>
      <c r="W8079" t="n">
        <v>3</v>
      </c>
      <c r="X8079" t="n">
        <v>7</v>
      </c>
      <c r="Y8079" t="n">
        <v>13</v>
      </c>
      <c r="Z8079" t="n">
        <v>48</v>
      </c>
      <c r="AA8079" t="n">
        <v>58</v>
      </c>
      <c r="AB8079" t="n">
        <v>2</v>
      </c>
      <c r="AC8079" t="n">
        <v>8</v>
      </c>
      <c r="AD8079" t="n">
        <v>8</v>
      </c>
      <c r="AE8079" t="n">
        <v>37.5</v>
      </c>
      <c r="AF8079" t="n">
        <v>82.5</v>
      </c>
      <c r="AG8079" t="n">
        <v>157.5</v>
      </c>
      <c r="AH8079" t="n">
        <v>603.77</v>
      </c>
      <c r="AI8079" t="n">
        <v>733.6899999999998</v>
      </c>
      <c r="AJ8079" t="n">
        <v>12.5</v>
      </c>
      <c r="AK8079" t="n">
        <v>11.785714285</v>
      </c>
      <c r="AL8079" t="n">
        <v>12.580212765</v>
      </c>
      <c r="AM8079" t="n">
        <v>12.647288135</v>
      </c>
      <c r="AN8079" t="n">
        <v>0</v>
      </c>
      <c r="AO8079" t="n">
        <v>0</v>
      </c>
      <c r="AP8079" t="inlineStr"/>
      <c r="AQ8079" t="n">
        <v>1.1667</v>
      </c>
      <c r="AR8079" t="n">
        <v>0.8667</v>
      </c>
    </row>
    <row r="8080">
      <c r="A8080" t="inlineStr">
        <is>
          <t>850063284776</t>
        </is>
      </c>
      <c r="B8080" t="inlineStr">
        <is>
          <t>Bellboy Corporation</t>
        </is>
      </c>
      <c r="C8080" t="inlineStr">
        <is>
          <t>Minneapolis</t>
        </is>
      </c>
      <c r="D8080" t="inlineStr">
        <is>
          <t>10pk</t>
        </is>
      </c>
      <c r="E8080" t="inlineStr">
        <is>
          <t>Minny Grown Highbernate Moon Melon 5mg THC 10mg CBD 20mg CBN 10pk</t>
        </is>
      </c>
      <c r="F8080" t="n">
        <v>12</v>
      </c>
      <c r="G8080" t="n">
        <v>3</v>
      </c>
      <c r="H8080" t="n">
        <v>102</v>
      </c>
      <c r="I8080" t="n">
        <v>0</v>
      </c>
      <c r="J8080" t="n">
        <v>1</v>
      </c>
      <c r="K8080" t="n">
        <v>1</v>
      </c>
      <c r="L8080">
        <f>G8080+K8080*F8080</f>
        <v/>
      </c>
      <c r="M8080">
        <f>IF(X8080&gt;0,L8080/(X8080*7/30),"")</f>
        <v/>
      </c>
      <c r="N8080">
        <f>IF(Y8080&gt;0,L8080/(Y8080*7/90),"")</f>
        <v/>
      </c>
      <c r="O8080" t="n">
        <v>96</v>
      </c>
      <c r="P8080">
        <f>K8080*O8080</f>
        <v/>
      </c>
      <c r="Q8080" t="inlineStr">
        <is>
          <t>THC</t>
        </is>
      </c>
      <c r="R8080" t="inlineStr">
        <is>
          <t>Edibles</t>
        </is>
      </c>
      <c r="S8080" t="inlineStr"/>
      <c r="T8080" t="inlineStr">
        <is>
          <t>9912315</t>
        </is>
      </c>
      <c r="U8080" t="n">
        <v>0</v>
      </c>
      <c r="V8080" t="n">
        <v>979</v>
      </c>
      <c r="W8080" t="n">
        <v>5</v>
      </c>
      <c r="X8080" t="n">
        <v>7</v>
      </c>
      <c r="Y8080" t="n">
        <v>9</v>
      </c>
      <c r="Z8080" t="n">
        <v>40</v>
      </c>
      <c r="AA8080" t="n">
        <v>40</v>
      </c>
      <c r="AB8080" t="n">
        <v>0</v>
      </c>
      <c r="AC8080" t="n">
        <v>7.941176470588236</v>
      </c>
      <c r="AD8080" t="n">
        <v>8</v>
      </c>
      <c r="AE8080" t="n">
        <v>73.98999999999999</v>
      </c>
      <c r="AF8080" t="n">
        <v>106.48</v>
      </c>
      <c r="AG8080" t="n">
        <v>138.94</v>
      </c>
      <c r="AH8080" t="n">
        <v>545.6700000000001</v>
      </c>
      <c r="AI8080" t="n">
        <v>545.6700000000001</v>
      </c>
      <c r="AJ8080" t="n">
        <v>14.798</v>
      </c>
      <c r="AK8080" t="n">
        <v>15.211428571</v>
      </c>
      <c r="AL8080" t="n">
        <v>14.552208312</v>
      </c>
      <c r="AM8080" t="n">
        <v>14.552208312</v>
      </c>
      <c r="AN8080" t="n">
        <v>0</v>
      </c>
      <c r="AO8080" t="n">
        <v>2</v>
      </c>
      <c r="AP8080" t="inlineStr"/>
      <c r="AQ8080" t="n">
        <v>0</v>
      </c>
      <c r="AR8080" t="n">
        <v>0</v>
      </c>
    </row>
    <row r="8081">
      <c r="A8081" t="inlineStr">
        <is>
          <t>860009438002</t>
        </is>
      </c>
      <c r="B8081" t="inlineStr">
        <is>
          <t>Bellboy Corporation</t>
        </is>
      </c>
      <c r="C8081" t="inlineStr">
        <is>
          <t>St. Louis Park</t>
        </is>
      </c>
      <c r="D8081" t="inlineStr">
        <is>
          <t>10pk</t>
        </is>
      </c>
      <c r="E8081" t="inlineStr">
        <is>
          <t>Minny Grown Skol! 10 Pack</t>
        </is>
      </c>
      <c r="F8081" t="n">
        <v>12</v>
      </c>
      <c r="G8081" t="n">
        <v>3</v>
      </c>
      <c r="H8081" t="n">
        <v>83</v>
      </c>
      <c r="I8081" t="n">
        <v>0</v>
      </c>
      <c r="J8081" t="n">
        <v>1</v>
      </c>
      <c r="K8081" t="n">
        <v>1</v>
      </c>
      <c r="L8081">
        <f>G8081+K8081*F8081</f>
        <v/>
      </c>
      <c r="M8081">
        <f>IF(X8081&gt;0,L8081/(X8081*7/30),"")</f>
        <v/>
      </c>
      <c r="N8081">
        <f>IF(Y8081&gt;0,L8081/(Y8081*7/90),"")</f>
        <v/>
      </c>
      <c r="O8081" t="n">
        <v>96</v>
      </c>
      <c r="P8081">
        <f>K8081*O8081</f>
        <v/>
      </c>
      <c r="Q8081" t="inlineStr">
        <is>
          <t>THC</t>
        </is>
      </c>
      <c r="R8081" t="inlineStr">
        <is>
          <t>Edibles</t>
        </is>
      </c>
      <c r="S8081" t="inlineStr"/>
      <c r="T8081" t="inlineStr">
        <is>
          <t>9912035</t>
        </is>
      </c>
      <c r="U8081" t="n">
        <v>0</v>
      </c>
      <c r="V8081" t="n">
        <v>571</v>
      </c>
      <c r="W8081" t="n">
        <v>0</v>
      </c>
      <c r="X8081" t="n">
        <v>8</v>
      </c>
      <c r="Y8081" t="n">
        <v>9</v>
      </c>
      <c r="Z8081" t="n">
        <v>39</v>
      </c>
      <c r="AA8081" t="n">
        <v>97</v>
      </c>
      <c r="AB8081" t="n">
        <v>27</v>
      </c>
      <c r="AC8081" t="n">
        <v>7.99999999999277</v>
      </c>
      <c r="AD8081" t="n">
        <v>8</v>
      </c>
      <c r="AE8081" t="n">
        <v>0</v>
      </c>
      <c r="AF8081" t="n">
        <v>102.47</v>
      </c>
      <c r="AG8081" t="n">
        <v>117.43</v>
      </c>
      <c r="AH8081" t="n">
        <v>497.42</v>
      </c>
      <c r="AI8081" t="n">
        <v>1244.73</v>
      </c>
      <c r="AJ8081" t="n">
        <v>0</v>
      </c>
      <c r="AK8081" t="n">
        <v>9.720000000000001</v>
      </c>
      <c r="AL8081" t="n">
        <v>11.915116279</v>
      </c>
      <c r="AM8081" t="n">
        <v>12.325681818</v>
      </c>
      <c r="AN8081" t="n">
        <v>0</v>
      </c>
      <c r="AO8081" t="n">
        <v>0</v>
      </c>
      <c r="AP8081" t="inlineStr">
        <is>
          <t>Minny Grown</t>
        </is>
      </c>
      <c r="AQ8081" t="n">
        <v>0.4211</v>
      </c>
      <c r="AR8081" t="n">
        <v>0.2093</v>
      </c>
    </row>
    <row r="8082">
      <c r="A8082" t="inlineStr">
        <is>
          <t>643459379558</t>
        </is>
      </c>
      <c r="B8082" t="inlineStr">
        <is>
          <t>Gigli MN LLC</t>
        </is>
      </c>
      <c r="C8082" t="inlineStr">
        <is>
          <t>Minneapolis</t>
        </is>
      </c>
      <c r="D8082" t="inlineStr">
        <is>
          <t>10pk</t>
        </is>
      </c>
      <c r="E8082" t="inlineStr">
        <is>
          <t>Gigli Sativa Mixed Fruit 5mg THC 10 Pack</t>
        </is>
      </c>
      <c r="F8082" t="n">
        <v>12</v>
      </c>
      <c r="G8082" t="n">
        <v>3</v>
      </c>
      <c r="H8082" t="n">
        <v>175</v>
      </c>
      <c r="I8082" t="n">
        <v>19</v>
      </c>
      <c r="J8082" t="n">
        <v>1</v>
      </c>
      <c r="K8082" t="n">
        <v>1</v>
      </c>
      <c r="L8082">
        <f>G8082+K8082*F8082</f>
        <v/>
      </c>
      <c r="M8082">
        <f>IF(X8082&gt;0,L8082/(X8082*7/30),"")</f>
        <v/>
      </c>
      <c r="N8082">
        <f>IF(Y8082&gt;0,L8082/(Y8082*7/90),"")</f>
        <v/>
      </c>
      <c r="O8082" t="n">
        <v>3.43</v>
      </c>
      <c r="P8082">
        <f>K8082*O8082</f>
        <v/>
      </c>
      <c r="Q8082" t="inlineStr">
        <is>
          <t>THC</t>
        </is>
      </c>
      <c r="R8082" t="inlineStr">
        <is>
          <t>Edibles</t>
        </is>
      </c>
      <c r="S8082" t="inlineStr"/>
      <c r="T8082" t="inlineStr"/>
      <c r="U8082" t="n">
        <v>0</v>
      </c>
      <c r="V8082" t="n">
        <v>1329</v>
      </c>
      <c r="W8082" t="n">
        <v>10</v>
      </c>
      <c r="X8082" t="n">
        <v>10</v>
      </c>
      <c r="Y8082" t="n">
        <v>10</v>
      </c>
      <c r="Z8082" t="n">
        <v>82</v>
      </c>
      <c r="AA8082" t="n">
        <v>115</v>
      </c>
      <c r="AB8082" t="n">
        <v>22</v>
      </c>
      <c r="AC8082" t="n">
        <v>0.2857142857297143</v>
      </c>
      <c r="AD8082" t="n">
        <v>0</v>
      </c>
      <c r="AE8082" t="n">
        <v>99.72</v>
      </c>
      <c r="AF8082" t="n">
        <v>99.72</v>
      </c>
      <c r="AG8082" t="n">
        <v>99.72</v>
      </c>
      <c r="AH8082" t="n">
        <v>837.2600000000004</v>
      </c>
      <c r="AI8082" t="n">
        <v>1188.180000000002</v>
      </c>
      <c r="AJ8082" t="n">
        <v>9.98</v>
      </c>
      <c r="AK8082" t="n">
        <v>9.98</v>
      </c>
      <c r="AL8082" t="n">
        <v>10.09525641</v>
      </c>
      <c r="AM8082" t="n">
        <v>10.163839285</v>
      </c>
      <c r="AN8082" t="n">
        <v>0</v>
      </c>
      <c r="AO8082" t="n">
        <v>3</v>
      </c>
      <c r="AP8082" t="inlineStr">
        <is>
          <t>Gigli MN LLC</t>
        </is>
      </c>
      <c r="AQ8082" t="n">
        <v>0.4545</v>
      </c>
      <c r="AR8082" t="n">
        <v>0.1724</v>
      </c>
    </row>
    <row r="8083">
      <c r="A8083" t="inlineStr">
        <is>
          <t>850063284141</t>
        </is>
      </c>
      <c r="B8083" t="inlineStr">
        <is>
          <t>Bellboy Corporation</t>
        </is>
      </c>
      <c r="C8083" t="inlineStr">
        <is>
          <t>Roseville</t>
        </is>
      </c>
      <c r="D8083" t="inlineStr">
        <is>
          <t>10pk</t>
        </is>
      </c>
      <c r="E8083" t="inlineStr">
        <is>
          <t>Minny Grown CBC Watermelon Kiwi 10 Pack</t>
        </is>
      </c>
      <c r="F8083" t="n">
        <v>12</v>
      </c>
      <c r="G8083" t="n">
        <v>3</v>
      </c>
      <c r="H8083" t="n">
        <v>113</v>
      </c>
      <c r="I8083" t="n">
        <v>1</v>
      </c>
      <c r="J8083" t="n">
        <v>1</v>
      </c>
      <c r="K8083" t="n">
        <v>1</v>
      </c>
      <c r="L8083">
        <f>G8083+K8083*F8083</f>
        <v/>
      </c>
      <c r="M8083">
        <f>IF(X8083&gt;0,L8083/(X8083*7/30),"")</f>
        <v/>
      </c>
      <c r="N8083">
        <f>IF(Y8083&gt;0,L8083/(Y8083*7/90),"")</f>
        <v/>
      </c>
      <c r="O8083" t="n">
        <v>96</v>
      </c>
      <c r="P8083">
        <f>K8083*O8083</f>
        <v/>
      </c>
      <c r="Q8083" t="inlineStr">
        <is>
          <t>THC</t>
        </is>
      </c>
      <c r="R8083" t="inlineStr">
        <is>
          <t>Edibles</t>
        </is>
      </c>
      <c r="S8083" t="inlineStr"/>
      <c r="T8083" t="inlineStr">
        <is>
          <t>9912195</t>
        </is>
      </c>
      <c r="U8083" t="n">
        <v>0</v>
      </c>
      <c r="V8083" t="n">
        <v>280</v>
      </c>
      <c r="W8083" t="n">
        <v>5</v>
      </c>
      <c r="X8083" t="n">
        <v>9</v>
      </c>
      <c r="Y8083" t="n">
        <v>9</v>
      </c>
      <c r="Z8083" t="n">
        <v>31</v>
      </c>
      <c r="AA8083" t="n">
        <v>38</v>
      </c>
      <c r="AB8083" t="n">
        <v>3</v>
      </c>
      <c r="AC8083" t="n">
        <v>8</v>
      </c>
      <c r="AD8083" t="n">
        <v>8</v>
      </c>
      <c r="AE8083" t="n">
        <v>62.5</v>
      </c>
      <c r="AF8083" t="n">
        <v>110</v>
      </c>
      <c r="AG8083" t="n">
        <v>110</v>
      </c>
      <c r="AH8083" t="n">
        <v>386.92</v>
      </c>
      <c r="AI8083" t="n">
        <v>474.42</v>
      </c>
      <c r="AJ8083" t="n">
        <v>12.5</v>
      </c>
      <c r="AK8083" t="n">
        <v>12.222222222</v>
      </c>
      <c r="AL8083" t="n">
        <v>12.09125</v>
      </c>
      <c r="AM8083" t="n">
        <v>11.844102564</v>
      </c>
      <c r="AN8083" t="n">
        <v>0</v>
      </c>
      <c r="AO8083" t="n">
        <v>0</v>
      </c>
      <c r="AP8083" t="inlineStr"/>
      <c r="AQ8083" t="n">
        <v>0</v>
      </c>
      <c r="AR8083" t="n">
        <v>3</v>
      </c>
    </row>
    <row r="8084">
      <c r="A8084" t="inlineStr">
        <is>
          <t>860009438057</t>
        </is>
      </c>
      <c r="B8084" t="inlineStr">
        <is>
          <t>Bellboy Corporation</t>
        </is>
      </c>
      <c r="C8084" t="inlineStr">
        <is>
          <t>Plymouth</t>
        </is>
      </c>
      <c r="D8084" t="inlineStr">
        <is>
          <t>10pk</t>
        </is>
      </c>
      <c r="E8084" t="inlineStr">
        <is>
          <t>Minny Grown Mango 10 Pack</t>
        </is>
      </c>
      <c r="F8084" t="n">
        <v>12</v>
      </c>
      <c r="G8084" t="n">
        <v>3</v>
      </c>
      <c r="H8084" t="n">
        <v>100</v>
      </c>
      <c r="I8084" t="n">
        <v>8</v>
      </c>
      <c r="J8084" t="n">
        <v>1</v>
      </c>
      <c r="K8084" t="n">
        <v>1</v>
      </c>
      <c r="L8084">
        <f>G8084+K8084*F8084</f>
        <v/>
      </c>
      <c r="M8084">
        <f>IF(X8084&gt;0,L8084/(X8084*7/30),"")</f>
        <v/>
      </c>
      <c r="N8084">
        <f>IF(Y8084&gt;0,L8084/(Y8084*7/90),"")</f>
        <v/>
      </c>
      <c r="O8084" t="n">
        <v>96</v>
      </c>
      <c r="P8084">
        <f>K8084*O8084</f>
        <v/>
      </c>
      <c r="Q8084" t="inlineStr">
        <is>
          <t>THC</t>
        </is>
      </c>
      <c r="R8084" t="inlineStr">
        <is>
          <t>Edibles</t>
        </is>
      </c>
      <c r="S8084" t="inlineStr"/>
      <c r="T8084" t="inlineStr">
        <is>
          <t>9912055</t>
        </is>
      </c>
      <c r="U8084" t="n">
        <v>0</v>
      </c>
      <c r="V8084" t="n">
        <v>1608</v>
      </c>
      <c r="W8084" t="n">
        <v>2</v>
      </c>
      <c r="X8084" t="n">
        <v>11</v>
      </c>
      <c r="Y8084" t="n">
        <v>39</v>
      </c>
      <c r="Z8084" t="n">
        <v>177</v>
      </c>
      <c r="AA8084" t="n">
        <v>212</v>
      </c>
      <c r="AB8084" t="n">
        <v>21</v>
      </c>
      <c r="AC8084" t="n">
        <v>8</v>
      </c>
      <c r="AD8084" t="n">
        <v>8</v>
      </c>
      <c r="AE8084" t="n">
        <v>25</v>
      </c>
      <c r="AF8084" t="n">
        <v>122.5</v>
      </c>
      <c r="AG8084" t="n">
        <v>474.96</v>
      </c>
      <c r="AH8084" t="n">
        <v>2246.96</v>
      </c>
      <c r="AI8084" t="n">
        <v>2701.91</v>
      </c>
      <c r="AJ8084" t="n">
        <v>12.5</v>
      </c>
      <c r="AK8084" t="n">
        <v>11.136363636</v>
      </c>
      <c r="AL8084" t="n">
        <v>12.630059171</v>
      </c>
      <c r="AM8084" t="n">
        <v>12.631365853</v>
      </c>
      <c r="AN8084" t="n">
        <v>0</v>
      </c>
      <c r="AO8084" t="n">
        <v>1</v>
      </c>
      <c r="AP8084" t="inlineStr">
        <is>
          <t>Minny Grown</t>
        </is>
      </c>
      <c r="AQ8084" t="n">
        <v>1.1</v>
      </c>
      <c r="AR8084" t="n">
        <v>0.6667</v>
      </c>
    </row>
    <row r="8085">
      <c r="A8085" t="inlineStr">
        <is>
          <t>860006677671</t>
        </is>
      </c>
      <c r="B8085" t="inlineStr">
        <is>
          <t>Bellboy Corporation</t>
        </is>
      </c>
      <c r="C8085" t="inlineStr">
        <is>
          <t>Woodbury</t>
        </is>
      </c>
      <c r="D8085" t="inlineStr">
        <is>
          <t>10pk</t>
        </is>
      </c>
      <c r="E8085" t="inlineStr">
        <is>
          <t>Minny Grown BlueBeary 10 Pack</t>
        </is>
      </c>
      <c r="F8085" t="n">
        <v>12</v>
      </c>
      <c r="G8085" t="n">
        <v>3</v>
      </c>
      <c r="H8085" t="n">
        <v>161</v>
      </c>
      <c r="I8085" t="n">
        <v>20</v>
      </c>
      <c r="J8085" t="n">
        <v>1</v>
      </c>
      <c r="K8085" t="n">
        <v>1</v>
      </c>
      <c r="L8085">
        <f>G8085+K8085*F8085</f>
        <v/>
      </c>
      <c r="M8085">
        <f>IF(X8085&gt;0,L8085/(X8085*7/30),"")</f>
        <v/>
      </c>
      <c r="N8085">
        <f>IF(Y8085&gt;0,L8085/(Y8085*7/90),"")</f>
        <v/>
      </c>
      <c r="O8085" t="n">
        <v>96</v>
      </c>
      <c r="P8085">
        <f>K8085*O8085</f>
        <v/>
      </c>
      <c r="Q8085" t="inlineStr">
        <is>
          <t>THC</t>
        </is>
      </c>
      <c r="R8085" t="inlineStr">
        <is>
          <t>Edibles</t>
        </is>
      </c>
      <c r="S8085" t="inlineStr"/>
      <c r="T8085" t="inlineStr">
        <is>
          <t>9912095</t>
        </is>
      </c>
      <c r="U8085" t="n">
        <v>0</v>
      </c>
      <c r="V8085" t="n">
        <v>2539</v>
      </c>
      <c r="W8085" t="n">
        <v>6</v>
      </c>
      <c r="X8085" t="n">
        <v>16</v>
      </c>
      <c r="Y8085" t="n">
        <v>56</v>
      </c>
      <c r="Z8085" t="n">
        <v>199</v>
      </c>
      <c r="AA8085" t="n">
        <v>268</v>
      </c>
      <c r="AB8085" t="n">
        <v>30</v>
      </c>
      <c r="AC8085" t="n">
        <v>7.999999999701211</v>
      </c>
      <c r="AD8085" t="n">
        <v>8</v>
      </c>
      <c r="AE8085" t="n">
        <v>75</v>
      </c>
      <c r="AF8085" t="n">
        <v>192.5</v>
      </c>
      <c r="AG8085" t="n">
        <v>694.96</v>
      </c>
      <c r="AH8085" t="n">
        <v>2527.98</v>
      </c>
      <c r="AI8085" t="n">
        <v>3427.780000000001</v>
      </c>
      <c r="AJ8085" t="n">
        <v>12.5</v>
      </c>
      <c r="AK8085" t="n">
        <v>12.03125</v>
      </c>
      <c r="AL8085" t="n">
        <v>12.717634408</v>
      </c>
      <c r="AM8085" t="n">
        <v>12.805019607</v>
      </c>
      <c r="AN8085" t="n">
        <v>3</v>
      </c>
      <c r="AO8085" t="n">
        <v>4</v>
      </c>
      <c r="AP8085" t="inlineStr">
        <is>
          <t>Minny Grown</t>
        </is>
      </c>
      <c r="AQ8085" t="n">
        <v>0.5714</v>
      </c>
      <c r="AR8085" t="n">
        <v>0.8689</v>
      </c>
    </row>
    <row r="8086">
      <c r="A8086" t="inlineStr">
        <is>
          <t>643459379558</t>
        </is>
      </c>
      <c r="B8086" t="inlineStr">
        <is>
          <t>Gigli MN LLC</t>
        </is>
      </c>
      <c r="C8086" t="inlineStr">
        <is>
          <t>Roseville</t>
        </is>
      </c>
      <c r="D8086" t="inlineStr">
        <is>
          <t>10pk</t>
        </is>
      </c>
      <c r="E8086" t="inlineStr">
        <is>
          <t>Gigli Sativa Mixed Fruit 5mg THC 10 Pack</t>
        </is>
      </c>
      <c r="F8086" t="n">
        <v>12</v>
      </c>
      <c r="G8086" t="n">
        <v>3</v>
      </c>
      <c r="H8086" t="n">
        <v>175</v>
      </c>
      <c r="I8086" t="n">
        <v>0</v>
      </c>
      <c r="J8086" t="n">
        <v>1</v>
      </c>
      <c r="K8086" t="n">
        <v>1</v>
      </c>
      <c r="L8086">
        <f>G8086+K8086*F8086</f>
        <v/>
      </c>
      <c r="M8086">
        <f>IF(X8086&gt;0,L8086/(X8086*7/30),"")</f>
        <v/>
      </c>
      <c r="N8086">
        <f>IF(Y8086&gt;0,L8086/(Y8086*7/90),"")</f>
        <v/>
      </c>
      <c r="O8086" t="n">
        <v>3.43</v>
      </c>
      <c r="P8086">
        <f>K8086*O8086</f>
        <v/>
      </c>
      <c r="Q8086" t="inlineStr">
        <is>
          <t>THC</t>
        </is>
      </c>
      <c r="R8086" t="inlineStr">
        <is>
          <t>Edibles</t>
        </is>
      </c>
      <c r="S8086" t="inlineStr"/>
      <c r="T8086" t="inlineStr"/>
      <c r="U8086" t="n">
        <v>0</v>
      </c>
      <c r="V8086" t="n">
        <v>1329</v>
      </c>
      <c r="W8086" t="n">
        <v>2</v>
      </c>
      <c r="X8086" t="n">
        <v>18</v>
      </c>
      <c r="Y8086" t="n">
        <v>46</v>
      </c>
      <c r="Z8086" t="n">
        <v>138</v>
      </c>
      <c r="AA8086" t="n">
        <v>173</v>
      </c>
      <c r="AB8086" t="n">
        <v>9</v>
      </c>
      <c r="AC8086" t="n">
        <v>0.2857142857297143</v>
      </c>
      <c r="AD8086" t="n">
        <v>0</v>
      </c>
      <c r="AE8086" t="n">
        <v>19.92</v>
      </c>
      <c r="AF8086" t="n">
        <v>179.3700000000001</v>
      </c>
      <c r="AG8086" t="n">
        <v>460.3099999999998</v>
      </c>
      <c r="AH8086" t="n">
        <v>1390.700000000002</v>
      </c>
      <c r="AI8086" t="n">
        <v>1740.470000000003</v>
      </c>
      <c r="AJ8086" t="n">
        <v>9.960000000000001</v>
      </c>
      <c r="AK8086" t="n">
        <v>8.855</v>
      </c>
      <c r="AL8086" t="n">
        <v>9.846209676999999</v>
      </c>
      <c r="AM8086" t="n">
        <v>9.816875</v>
      </c>
      <c r="AN8086" t="n">
        <v>0</v>
      </c>
      <c r="AO8086" t="n">
        <v>3</v>
      </c>
      <c r="AP8086" t="inlineStr">
        <is>
          <t>Gigli MN LLC</t>
        </is>
      </c>
      <c r="AQ8086" t="n">
        <v>3.4</v>
      </c>
      <c r="AR8086" t="n">
        <v>5.25</v>
      </c>
    </row>
    <row r="8087">
      <c r="A8087" t="inlineStr">
        <is>
          <t>860009438088</t>
        </is>
      </c>
      <c r="B8087" t="inlineStr">
        <is>
          <t>Bellboy Corporation</t>
        </is>
      </c>
      <c r="C8087" t="inlineStr">
        <is>
          <t>Plymouth</t>
        </is>
      </c>
      <c r="D8087" t="inlineStr">
        <is>
          <t>10pk</t>
        </is>
      </c>
      <c r="E8087" t="inlineStr">
        <is>
          <t>Minny Grown Minny Apple 10 Pack</t>
        </is>
      </c>
      <c r="F8087" t="n">
        <v>12</v>
      </c>
      <c r="G8087" t="n">
        <v>3</v>
      </c>
      <c r="H8087" t="n">
        <v>153</v>
      </c>
      <c r="I8087" t="n">
        <v>8</v>
      </c>
      <c r="J8087" t="n">
        <v>1</v>
      </c>
      <c r="K8087" t="n">
        <v>1</v>
      </c>
      <c r="L8087">
        <f>G8087+K8087*F8087</f>
        <v/>
      </c>
      <c r="M8087">
        <f>IF(X8087&gt;0,L8087/(X8087*7/30),"")</f>
        <v/>
      </c>
      <c r="N8087">
        <f>IF(Y8087&gt;0,L8087/(Y8087*7/90),"")</f>
        <v/>
      </c>
      <c r="O8087" t="n">
        <v>96</v>
      </c>
      <c r="P8087">
        <f>K8087*O8087</f>
        <v/>
      </c>
      <c r="Q8087" t="inlineStr">
        <is>
          <t>THC</t>
        </is>
      </c>
      <c r="R8087" t="inlineStr">
        <is>
          <t>Edibles</t>
        </is>
      </c>
      <c r="S8087" t="inlineStr"/>
      <c r="T8087" t="inlineStr">
        <is>
          <t>9912105</t>
        </is>
      </c>
      <c r="U8087" t="n">
        <v>0</v>
      </c>
      <c r="V8087" t="n">
        <v>2583</v>
      </c>
      <c r="W8087" t="n">
        <v>2</v>
      </c>
      <c r="X8087" t="n">
        <v>17</v>
      </c>
      <c r="Y8087" t="n">
        <v>43</v>
      </c>
      <c r="Z8087" t="n">
        <v>159</v>
      </c>
      <c r="AA8087" t="n">
        <v>189</v>
      </c>
      <c r="AB8087" t="n">
        <v>14</v>
      </c>
      <c r="AC8087" t="n">
        <v>8</v>
      </c>
      <c r="AD8087" t="n">
        <v>8</v>
      </c>
      <c r="AE8087" t="n">
        <v>25</v>
      </c>
      <c r="AF8087" t="n">
        <v>197.5</v>
      </c>
      <c r="AG8087" t="n">
        <v>522.5</v>
      </c>
      <c r="AH8087" t="n">
        <v>2003.47</v>
      </c>
      <c r="AI8087" t="n">
        <v>2383.39</v>
      </c>
      <c r="AJ8087" t="n">
        <v>12.5</v>
      </c>
      <c r="AK8087" t="n">
        <v>11.617647058</v>
      </c>
      <c r="AL8087" t="n">
        <v>12.451258278</v>
      </c>
      <c r="AM8087" t="n">
        <v>12.486519337</v>
      </c>
      <c r="AN8087" t="n">
        <v>0</v>
      </c>
      <c r="AO8087" t="n">
        <v>2</v>
      </c>
      <c r="AP8087" t="inlineStr">
        <is>
          <t>Minny Grown</t>
        </is>
      </c>
      <c r="AQ8087" t="n">
        <v>1.7778</v>
      </c>
      <c r="AR8087" t="n">
        <v>1.2333</v>
      </c>
    </row>
    <row r="8088">
      <c r="A8088" t="inlineStr">
        <is>
          <t>643459379985</t>
        </is>
      </c>
      <c r="B8088" t="inlineStr">
        <is>
          <t>Gigli MN LLC</t>
        </is>
      </c>
      <c r="C8088" t="inlineStr">
        <is>
          <t>Bloomington</t>
        </is>
      </c>
      <c r="D8088" t="inlineStr">
        <is>
          <t>10pk</t>
        </is>
      </c>
      <c r="E8088" t="inlineStr">
        <is>
          <t>Gigli Caramel Mocha 5mg THC 10 Pack</t>
        </is>
      </c>
      <c r="F8088" t="n">
        <v>12</v>
      </c>
      <c r="G8088" t="n">
        <v>4</v>
      </c>
      <c r="H8088" t="n">
        <v>28</v>
      </c>
      <c r="I8088" t="n">
        <v>0</v>
      </c>
      <c r="J8088" t="n">
        <v>0</v>
      </c>
      <c r="K8088" t="n">
        <v>0</v>
      </c>
      <c r="L8088">
        <f>G8088+K8088*F8088</f>
        <v/>
      </c>
      <c r="M8088">
        <f>IF(X8088&gt;0,L8088/(X8088*7/30),"")</f>
        <v/>
      </c>
      <c r="N8088">
        <f>IF(Y8088&gt;0,L8088/(Y8088*7/90),"")</f>
        <v/>
      </c>
      <c r="O8088" t="n">
        <v>84</v>
      </c>
      <c r="P8088">
        <f>K8088*O8088</f>
        <v/>
      </c>
      <c r="Q8088" t="inlineStr">
        <is>
          <t>THC</t>
        </is>
      </c>
      <c r="R8088" t="inlineStr">
        <is>
          <t>Edibles</t>
        </is>
      </c>
      <c r="S8088" t="inlineStr"/>
      <c r="T8088" t="inlineStr"/>
      <c r="U8088" t="n">
        <v>0</v>
      </c>
      <c r="V8088" t="n">
        <v>137</v>
      </c>
      <c r="W8088" t="n">
        <v>0</v>
      </c>
      <c r="X8088" t="n">
        <v>1</v>
      </c>
      <c r="Y8088" t="n">
        <v>1</v>
      </c>
      <c r="Z8088" t="n">
        <v>8</v>
      </c>
      <c r="AA8088" t="n">
        <v>8</v>
      </c>
      <c r="AB8088" t="n">
        <v>0</v>
      </c>
      <c r="AC8088" t="n">
        <v>7.218571428678572</v>
      </c>
      <c r="AD8088" t="n">
        <v>7</v>
      </c>
      <c r="AE8088" t="n">
        <v>0</v>
      </c>
      <c r="AF8088" t="n">
        <v>15.96</v>
      </c>
      <c r="AG8088" t="n">
        <v>15.96</v>
      </c>
      <c r="AH8088" t="n">
        <v>115.76</v>
      </c>
      <c r="AI8088" t="n">
        <v>115.76</v>
      </c>
      <c r="AJ8088" t="n">
        <v>0</v>
      </c>
      <c r="AK8088" t="n">
        <v>15.96</v>
      </c>
      <c r="AL8088" t="n">
        <v>13.973333333</v>
      </c>
      <c r="AM8088" t="n">
        <v>13.973333333</v>
      </c>
      <c r="AN8088" t="n">
        <v>0</v>
      </c>
      <c r="AO8088" t="n">
        <v>0</v>
      </c>
      <c r="AP8088" t="inlineStr">
        <is>
          <t>Gigli MN LLC</t>
        </is>
      </c>
      <c r="AQ8088" t="n">
        <v>0</v>
      </c>
      <c r="AR8088" t="n">
        <v>0</v>
      </c>
    </row>
    <row r="8089">
      <c r="A8089" t="inlineStr">
        <is>
          <t>850063284127</t>
        </is>
      </c>
      <c r="B8089" t="inlineStr">
        <is>
          <t>Bellboy Corporation</t>
        </is>
      </c>
      <c r="C8089" t="inlineStr">
        <is>
          <t>Osseo</t>
        </is>
      </c>
      <c r="D8089" t="inlineStr">
        <is>
          <t>10pk</t>
        </is>
      </c>
      <c r="E8089" t="inlineStr">
        <is>
          <t>Minny Grown CBN Rainbow Sherbert 10 Pack</t>
        </is>
      </c>
      <c r="F8089" t="n">
        <v>12</v>
      </c>
      <c r="G8089" t="n">
        <v>4</v>
      </c>
      <c r="H8089" t="n">
        <v>105</v>
      </c>
      <c r="I8089" t="n">
        <v>0</v>
      </c>
      <c r="J8089" t="n">
        <v>0</v>
      </c>
      <c r="K8089" t="n">
        <v>0</v>
      </c>
      <c r="L8089">
        <f>G8089+K8089*F8089</f>
        <v/>
      </c>
      <c r="M8089">
        <f>IF(X8089&gt;0,L8089/(X8089*7/30),"")</f>
        <v/>
      </c>
      <c r="N8089">
        <f>IF(Y8089&gt;0,L8089/(Y8089*7/90),"")</f>
        <v/>
      </c>
      <c r="O8089" t="n">
        <v>96</v>
      </c>
      <c r="P8089">
        <f>K8089*O8089</f>
        <v/>
      </c>
      <c r="Q8089" t="inlineStr">
        <is>
          <t>THC</t>
        </is>
      </c>
      <c r="R8089" t="inlineStr">
        <is>
          <t>Edibles</t>
        </is>
      </c>
      <c r="S8089" t="inlineStr"/>
      <c r="T8089" t="inlineStr">
        <is>
          <t>9912185</t>
        </is>
      </c>
      <c r="U8089" t="n">
        <v>0</v>
      </c>
      <c r="V8089" t="n">
        <v>572</v>
      </c>
      <c r="W8089" t="n">
        <v>0</v>
      </c>
      <c r="X8089" t="n">
        <v>0</v>
      </c>
      <c r="Y8089" t="n">
        <v>0</v>
      </c>
      <c r="Z8089" t="n">
        <v>0</v>
      </c>
      <c r="AA8089" t="n">
        <v>4</v>
      </c>
      <c r="AB8089" t="n">
        <v>3</v>
      </c>
      <c r="AC8089" t="n">
        <v>8</v>
      </c>
      <c r="AD8089" t="n">
        <v>8</v>
      </c>
      <c r="AE8089" t="n">
        <v>0</v>
      </c>
      <c r="AF8089" t="n">
        <v>0</v>
      </c>
      <c r="AG8089" t="n">
        <v>0</v>
      </c>
      <c r="AH8089" t="n">
        <v>0</v>
      </c>
      <c r="AI8089" t="n">
        <v>50</v>
      </c>
      <c r="AJ8089" t="n">
        <v>0</v>
      </c>
      <c r="AK8089" t="n">
        <v>0</v>
      </c>
      <c r="AL8089" t="n">
        <v>0</v>
      </c>
      <c r="AM8089" t="n">
        <v>12.5</v>
      </c>
      <c r="AN8089" t="n">
        <v>0</v>
      </c>
      <c r="AO8089" t="n">
        <v>3</v>
      </c>
      <c r="AP8089" t="inlineStr"/>
      <c r="AQ8089" t="n">
        <v>0</v>
      </c>
      <c r="AR8089" t="n">
        <v>0</v>
      </c>
    </row>
    <row r="8090">
      <c r="A8090" t="inlineStr">
        <is>
          <t>850063284134</t>
        </is>
      </c>
      <c r="B8090" t="inlineStr">
        <is>
          <t>Bellboy Corporation</t>
        </is>
      </c>
      <c r="C8090" t="inlineStr">
        <is>
          <t>Minneapolis</t>
        </is>
      </c>
      <c r="D8090" t="inlineStr">
        <is>
          <t>10pk</t>
        </is>
      </c>
      <c r="E8090" t="inlineStr">
        <is>
          <t>Minny Grown CBG Pink Lemonade 10 Pack</t>
        </is>
      </c>
      <c r="F8090" t="n">
        <v>12</v>
      </c>
      <c r="G8090" t="n">
        <v>4</v>
      </c>
      <c r="H8090" t="n">
        <v>116</v>
      </c>
      <c r="I8090" t="n">
        <v>0</v>
      </c>
      <c r="J8090" t="n">
        <v>0</v>
      </c>
      <c r="K8090" t="n">
        <v>0</v>
      </c>
      <c r="L8090">
        <f>G8090+K8090*F8090</f>
        <v/>
      </c>
      <c r="M8090">
        <f>IF(X8090&gt;0,L8090/(X8090*7/30),"")</f>
        <v/>
      </c>
      <c r="N8090">
        <f>IF(Y8090&gt;0,L8090/(Y8090*7/90),"")</f>
        <v/>
      </c>
      <c r="O8090" t="n">
        <v>96</v>
      </c>
      <c r="P8090">
        <f>K8090*O8090</f>
        <v/>
      </c>
      <c r="Q8090" t="inlineStr">
        <is>
          <t>THC</t>
        </is>
      </c>
      <c r="R8090" t="inlineStr">
        <is>
          <t>Edibles</t>
        </is>
      </c>
      <c r="S8090" t="inlineStr"/>
      <c r="T8090" t="inlineStr">
        <is>
          <t>9912205</t>
        </is>
      </c>
      <c r="U8090" t="n">
        <v>0</v>
      </c>
      <c r="V8090" t="n">
        <v>487</v>
      </c>
      <c r="W8090" t="n">
        <v>0</v>
      </c>
      <c r="X8090" t="n">
        <v>0</v>
      </c>
      <c r="Y8090" t="n">
        <v>4</v>
      </c>
      <c r="Z8090" t="n">
        <v>32</v>
      </c>
      <c r="AA8090" t="n">
        <v>32</v>
      </c>
      <c r="AB8090" t="n">
        <v>0</v>
      </c>
      <c r="AC8090" t="n">
        <v>8</v>
      </c>
      <c r="AD8090" t="n">
        <v>8</v>
      </c>
      <c r="AE8090" t="n">
        <v>0</v>
      </c>
      <c r="AF8090" t="n">
        <v>0</v>
      </c>
      <c r="AG8090" t="n">
        <v>52.46</v>
      </c>
      <c r="AH8090" t="n">
        <v>458.03</v>
      </c>
      <c r="AI8090" t="n">
        <v>458.03</v>
      </c>
      <c r="AJ8090" t="n">
        <v>0</v>
      </c>
      <c r="AK8090" t="n">
        <v>0</v>
      </c>
      <c r="AL8090" t="n">
        <v>13.879696969</v>
      </c>
      <c r="AM8090" t="n">
        <v>13.879696969</v>
      </c>
      <c r="AN8090" t="n">
        <v>0</v>
      </c>
      <c r="AO8090" t="n">
        <v>0</v>
      </c>
      <c r="AP8090" t="inlineStr"/>
      <c r="AQ8090" t="n">
        <v>0</v>
      </c>
      <c r="AR8090" t="n">
        <v>0</v>
      </c>
    </row>
    <row r="8091">
      <c r="A8091" t="inlineStr">
        <is>
          <t>850063284141</t>
        </is>
      </c>
      <c r="B8091" t="inlineStr">
        <is>
          <t>Bellboy Corporation</t>
        </is>
      </c>
      <c r="C8091" t="inlineStr">
        <is>
          <t>Vadnais Heights</t>
        </is>
      </c>
      <c r="D8091" t="inlineStr">
        <is>
          <t>10pk</t>
        </is>
      </c>
      <c r="E8091" t="inlineStr">
        <is>
          <t>Minny Grown CBC Watermelon Kiwi 10 Pack</t>
        </is>
      </c>
      <c r="F8091" t="n">
        <v>12</v>
      </c>
      <c r="G8091" t="n">
        <v>4</v>
      </c>
      <c r="H8091" t="n">
        <v>113</v>
      </c>
      <c r="I8091" t="n">
        <v>0</v>
      </c>
      <c r="J8091" t="n">
        <v>0</v>
      </c>
      <c r="K8091" t="n">
        <v>0</v>
      </c>
      <c r="L8091">
        <f>G8091+K8091*F8091</f>
        <v/>
      </c>
      <c r="M8091">
        <f>IF(X8091&gt;0,L8091/(X8091*7/30),"")</f>
        <v/>
      </c>
      <c r="N8091">
        <f>IF(Y8091&gt;0,L8091/(Y8091*7/90),"")</f>
        <v/>
      </c>
      <c r="O8091" t="n">
        <v>96</v>
      </c>
      <c r="P8091">
        <f>K8091*O8091</f>
        <v/>
      </c>
      <c r="Q8091" t="inlineStr">
        <is>
          <t>THC</t>
        </is>
      </c>
      <c r="R8091" t="inlineStr">
        <is>
          <t>Edibles</t>
        </is>
      </c>
      <c r="S8091" t="inlineStr"/>
      <c r="T8091" t="inlineStr">
        <is>
          <t>9912195</t>
        </is>
      </c>
      <c r="U8091" t="n">
        <v>0</v>
      </c>
      <c r="V8091" t="n">
        <v>280</v>
      </c>
      <c r="W8091" t="n">
        <v>0</v>
      </c>
      <c r="X8091" t="n">
        <v>0</v>
      </c>
      <c r="Y8091" t="n">
        <v>1</v>
      </c>
      <c r="Z8091" t="n">
        <v>7</v>
      </c>
      <c r="AA8091" t="n">
        <v>8</v>
      </c>
      <c r="AB8091" t="n">
        <v>0</v>
      </c>
      <c r="AC8091" t="n">
        <v>8</v>
      </c>
      <c r="AD8091" t="n">
        <v>8</v>
      </c>
      <c r="AE8091" t="n">
        <v>0</v>
      </c>
      <c r="AF8091" t="n">
        <v>0</v>
      </c>
      <c r="AG8091" t="n">
        <v>12.5</v>
      </c>
      <c r="AH8091" t="n">
        <v>92.45</v>
      </c>
      <c r="AI8091" t="n">
        <v>107.41</v>
      </c>
      <c r="AJ8091" t="n">
        <v>0</v>
      </c>
      <c r="AK8091" t="n">
        <v>0</v>
      </c>
      <c r="AL8091" t="n">
        <v>13.207142857</v>
      </c>
      <c r="AM8091" t="n">
        <v>13.42625</v>
      </c>
      <c r="AN8091" t="n">
        <v>0</v>
      </c>
      <c r="AO8091" t="n">
        <v>0</v>
      </c>
      <c r="AP8091" t="inlineStr"/>
      <c r="AQ8091" t="n">
        <v>0</v>
      </c>
      <c r="AR8091" t="n">
        <v>0</v>
      </c>
    </row>
    <row r="8092">
      <c r="A8092" t="inlineStr">
        <is>
          <t>850063284608</t>
        </is>
      </c>
      <c r="B8092" t="inlineStr">
        <is>
          <t>Bellboy Corporation</t>
        </is>
      </c>
      <c r="C8092" t="inlineStr">
        <is>
          <t>Andover</t>
        </is>
      </c>
      <c r="D8092" t="inlineStr">
        <is>
          <t>N/A</t>
        </is>
      </c>
      <c r="E8092" t="inlineStr">
        <is>
          <t>Minny Grown Caramel Apple Alien Abduction Yummy Gummy Bar 50mg THC</t>
        </is>
      </c>
      <c r="F8092" t="n">
        <v>12</v>
      </c>
      <c r="G8092" t="n">
        <v>4</v>
      </c>
      <c r="H8092" t="n">
        <v>69</v>
      </c>
      <c r="I8092" t="n">
        <v>0</v>
      </c>
      <c r="J8092" t="n">
        <v>0</v>
      </c>
      <c r="K8092" t="n">
        <v>0</v>
      </c>
      <c r="L8092">
        <f>G8092+K8092*F8092</f>
        <v/>
      </c>
      <c r="M8092">
        <f>IF(X8092&gt;0,L8092/(X8092*7/30),"")</f>
        <v/>
      </c>
      <c r="N8092">
        <f>IF(Y8092&gt;0,L8092/(Y8092*7/90),"")</f>
        <v/>
      </c>
      <c r="O8092" t="n">
        <v>72</v>
      </c>
      <c r="P8092">
        <f>K8092*O8092</f>
        <v/>
      </c>
      <c r="Q8092" t="inlineStr">
        <is>
          <t>THC</t>
        </is>
      </c>
      <c r="R8092" t="inlineStr">
        <is>
          <t>Edibles</t>
        </is>
      </c>
      <c r="S8092" t="inlineStr"/>
      <c r="T8092" t="inlineStr">
        <is>
          <t>9912305</t>
        </is>
      </c>
      <c r="U8092" t="n">
        <v>0</v>
      </c>
      <c r="V8092" t="n">
        <v>991</v>
      </c>
      <c r="W8092" t="n">
        <v>0</v>
      </c>
      <c r="X8092" t="n">
        <v>0</v>
      </c>
      <c r="Y8092" t="n">
        <v>2</v>
      </c>
      <c r="Z8092" t="n">
        <v>8</v>
      </c>
      <c r="AA8092" t="n">
        <v>8</v>
      </c>
      <c r="AB8092" t="n">
        <v>0</v>
      </c>
      <c r="AC8092" t="n">
        <v>6</v>
      </c>
      <c r="AD8092" t="n">
        <v>6</v>
      </c>
      <c r="AE8092" t="n">
        <v>0</v>
      </c>
      <c r="AF8092" t="n">
        <v>0</v>
      </c>
      <c r="AG8092" t="n">
        <v>20</v>
      </c>
      <c r="AH8092" t="n">
        <v>84.96000000000001</v>
      </c>
      <c r="AI8092" t="n">
        <v>84.96000000000001</v>
      </c>
      <c r="AJ8092" t="n">
        <v>0</v>
      </c>
      <c r="AK8092" t="n">
        <v>0</v>
      </c>
      <c r="AL8092" t="n">
        <v>10.62</v>
      </c>
      <c r="AM8092" t="n">
        <v>10.62</v>
      </c>
      <c r="AN8092" t="n">
        <v>0</v>
      </c>
      <c r="AO8092" t="n">
        <v>0</v>
      </c>
      <c r="AP8092" t="inlineStr"/>
      <c r="AQ8092" t="n">
        <v>0</v>
      </c>
      <c r="AR8092" t="n">
        <v>0</v>
      </c>
    </row>
    <row r="8093">
      <c r="A8093" t="inlineStr">
        <is>
          <t>850063284653</t>
        </is>
      </c>
      <c r="B8093" t="inlineStr">
        <is>
          <t>Discontinued</t>
        </is>
      </c>
      <c r="C8093" t="inlineStr">
        <is>
          <t>Minnetonka</t>
        </is>
      </c>
      <c r="D8093" t="inlineStr">
        <is>
          <t>Single</t>
        </is>
      </c>
      <c r="E8093" t="inlineStr">
        <is>
          <t>Minny Grown Nice Bar 50mg THC</t>
        </is>
      </c>
      <c r="F8093" t="n">
        <v>12</v>
      </c>
      <c r="G8093" t="n">
        <v>4</v>
      </c>
      <c r="H8093" t="n">
        <v>26</v>
      </c>
      <c r="I8093" t="n">
        <v>0</v>
      </c>
      <c r="J8093" t="n">
        <v>0</v>
      </c>
      <c r="K8093" t="n">
        <v>0</v>
      </c>
      <c r="L8093">
        <f>G8093+K8093*F8093</f>
        <v/>
      </c>
      <c r="M8093">
        <f>IF(X8093&gt;0,L8093/(X8093*7/30),"")</f>
        <v/>
      </c>
      <c r="N8093">
        <f>IF(Y8093&gt;0,L8093/(Y8093*7/90),"")</f>
        <v/>
      </c>
      <c r="O8093" t="n">
        <v>96</v>
      </c>
      <c r="P8093">
        <f>K8093*O8093</f>
        <v/>
      </c>
      <c r="Q8093" t="inlineStr">
        <is>
          <t>THC</t>
        </is>
      </c>
      <c r="R8093" t="inlineStr">
        <is>
          <t>Edibles</t>
        </is>
      </c>
      <c r="S8093" t="inlineStr"/>
      <c r="T8093" t="inlineStr">
        <is>
          <t>850063284653</t>
        </is>
      </c>
      <c r="U8093" t="n">
        <v>0</v>
      </c>
      <c r="V8093" t="n">
        <v>249</v>
      </c>
      <c r="W8093" t="n">
        <v>0</v>
      </c>
      <c r="X8093" t="n">
        <v>0</v>
      </c>
      <c r="Y8093" t="n">
        <v>0</v>
      </c>
      <c r="Z8093" t="n">
        <v>5</v>
      </c>
      <c r="AA8093" t="n">
        <v>5</v>
      </c>
      <c r="AB8093" t="n">
        <v>0</v>
      </c>
      <c r="AC8093" t="n">
        <v>7.272307692307692</v>
      </c>
      <c r="AD8093" t="n">
        <v>8</v>
      </c>
      <c r="AE8093" t="n">
        <v>0</v>
      </c>
      <c r="AF8093" t="n">
        <v>0</v>
      </c>
      <c r="AG8093" t="n">
        <v>0</v>
      </c>
      <c r="AH8093" t="n">
        <v>41.97</v>
      </c>
      <c r="AI8093" t="n">
        <v>41.97</v>
      </c>
      <c r="AJ8093" t="n">
        <v>0</v>
      </c>
      <c r="AK8093" t="n">
        <v>0</v>
      </c>
      <c r="AL8093" t="n">
        <v>6.995</v>
      </c>
      <c r="AM8093" t="n">
        <v>6.995</v>
      </c>
      <c r="AN8093" t="n">
        <v>0</v>
      </c>
      <c r="AO8093" t="n">
        <v>0</v>
      </c>
      <c r="AP8093" t="inlineStr"/>
      <c r="AQ8093" t="n">
        <v>0</v>
      </c>
      <c r="AR8093" t="n">
        <v>0</v>
      </c>
    </row>
    <row r="8094">
      <c r="A8094" t="inlineStr">
        <is>
          <t>850063284776</t>
        </is>
      </c>
      <c r="B8094" t="inlineStr">
        <is>
          <t>Bellboy Corporation</t>
        </is>
      </c>
      <c r="C8094" t="inlineStr">
        <is>
          <t>St. Louis Park</t>
        </is>
      </c>
      <c r="D8094" t="inlineStr">
        <is>
          <t>10pk</t>
        </is>
      </c>
      <c r="E8094" t="inlineStr">
        <is>
          <t>Minny Grown Highbernate Moon Melon 5mg THC 10mg CBD 20mg CBN 10pk</t>
        </is>
      </c>
      <c r="F8094" t="n">
        <v>12</v>
      </c>
      <c r="G8094" t="n">
        <v>4</v>
      </c>
      <c r="H8094" t="n">
        <v>102</v>
      </c>
      <c r="I8094" t="n">
        <v>0</v>
      </c>
      <c r="J8094" t="n">
        <v>0</v>
      </c>
      <c r="K8094" t="n">
        <v>0</v>
      </c>
      <c r="L8094">
        <f>G8094+K8094*F8094</f>
        <v/>
      </c>
      <c r="M8094">
        <f>IF(X8094&gt;0,L8094/(X8094*7/30),"")</f>
        <v/>
      </c>
      <c r="N8094">
        <f>IF(Y8094&gt;0,L8094/(Y8094*7/90),"")</f>
        <v/>
      </c>
      <c r="O8094" t="n">
        <v>96</v>
      </c>
      <c r="P8094">
        <f>K8094*O8094</f>
        <v/>
      </c>
      <c r="Q8094" t="inlineStr">
        <is>
          <t>THC</t>
        </is>
      </c>
      <c r="R8094" t="inlineStr">
        <is>
          <t>Edibles</t>
        </is>
      </c>
      <c r="S8094" t="inlineStr"/>
      <c r="T8094" t="inlineStr">
        <is>
          <t>9912315</t>
        </is>
      </c>
      <c r="U8094" t="n">
        <v>0</v>
      </c>
      <c r="V8094" t="n">
        <v>979</v>
      </c>
      <c r="W8094" t="n">
        <v>0</v>
      </c>
      <c r="X8094" t="n">
        <v>0</v>
      </c>
      <c r="Y8094" t="n">
        <v>0</v>
      </c>
      <c r="Z8094" t="n">
        <v>80</v>
      </c>
      <c r="AA8094" t="n">
        <v>80</v>
      </c>
      <c r="AB8094" t="n">
        <v>0</v>
      </c>
      <c r="AC8094" t="n">
        <v>7.941176470588236</v>
      </c>
      <c r="AD8094" t="n">
        <v>8</v>
      </c>
      <c r="AE8094" t="n">
        <v>0</v>
      </c>
      <c r="AF8094" t="n">
        <v>0</v>
      </c>
      <c r="AG8094" t="n">
        <v>0</v>
      </c>
      <c r="AH8094" t="n">
        <v>936.61</v>
      </c>
      <c r="AI8094" t="n">
        <v>936.61</v>
      </c>
      <c r="AJ8094" t="n">
        <v>0</v>
      </c>
      <c r="AK8094" t="n">
        <v>0</v>
      </c>
      <c r="AL8094" t="n">
        <v>11.707625</v>
      </c>
      <c r="AM8094" t="n">
        <v>11.707625</v>
      </c>
      <c r="AN8094" t="n">
        <v>0</v>
      </c>
      <c r="AO8094" t="n">
        <v>2</v>
      </c>
      <c r="AP8094" t="inlineStr"/>
      <c r="AQ8094" t="n">
        <v>0</v>
      </c>
      <c r="AR8094" t="n">
        <v>0</v>
      </c>
    </row>
    <row r="8095">
      <c r="A8095" t="inlineStr">
        <is>
          <t>860009438057</t>
        </is>
      </c>
      <c r="B8095" t="inlineStr">
        <is>
          <t>Bellboy Corporation</t>
        </is>
      </c>
      <c r="C8095" t="inlineStr">
        <is>
          <t>Bloomington</t>
        </is>
      </c>
      <c r="D8095" t="inlineStr">
        <is>
          <t>10pk</t>
        </is>
      </c>
      <c r="E8095" t="inlineStr">
        <is>
          <t>Minny Grown Mango 10 Pack</t>
        </is>
      </c>
      <c r="F8095" t="n">
        <v>12</v>
      </c>
      <c r="G8095" t="n">
        <v>4</v>
      </c>
      <c r="H8095" t="n">
        <v>100</v>
      </c>
      <c r="I8095" t="n">
        <v>0</v>
      </c>
      <c r="J8095" t="n">
        <v>0</v>
      </c>
      <c r="K8095" t="n">
        <v>0</v>
      </c>
      <c r="L8095">
        <f>G8095+K8095*F8095</f>
        <v/>
      </c>
      <c r="M8095">
        <f>IF(X8095&gt;0,L8095/(X8095*7/30),"")</f>
        <v/>
      </c>
      <c r="N8095">
        <f>IF(Y8095&gt;0,L8095/(Y8095*7/90),"")</f>
        <v/>
      </c>
      <c r="O8095" t="n">
        <v>96</v>
      </c>
      <c r="P8095">
        <f>K8095*O8095</f>
        <v/>
      </c>
      <c r="Q8095" t="inlineStr">
        <is>
          <t>THC</t>
        </is>
      </c>
      <c r="R8095" t="inlineStr">
        <is>
          <t>Edibles</t>
        </is>
      </c>
      <c r="S8095" t="inlineStr"/>
      <c r="T8095" t="inlineStr">
        <is>
          <t>9912055</t>
        </is>
      </c>
      <c r="U8095" t="n">
        <v>0</v>
      </c>
      <c r="V8095" t="n">
        <v>1608</v>
      </c>
      <c r="W8095" t="n">
        <v>0</v>
      </c>
      <c r="X8095" t="n">
        <v>0</v>
      </c>
      <c r="Y8095" t="n">
        <v>1</v>
      </c>
      <c r="Z8095" t="n">
        <v>7</v>
      </c>
      <c r="AA8095" t="n">
        <v>7</v>
      </c>
      <c r="AB8095" t="n">
        <v>0</v>
      </c>
      <c r="AC8095" t="n">
        <v>8</v>
      </c>
      <c r="AD8095" t="n">
        <v>8</v>
      </c>
      <c r="AE8095" t="n">
        <v>0</v>
      </c>
      <c r="AF8095" t="n">
        <v>0</v>
      </c>
      <c r="AG8095" t="n">
        <v>12.5</v>
      </c>
      <c r="AH8095" t="n">
        <v>89.42</v>
      </c>
      <c r="AI8095" t="n">
        <v>89.42</v>
      </c>
      <c r="AJ8095" t="n">
        <v>0</v>
      </c>
      <c r="AK8095" t="n">
        <v>0</v>
      </c>
      <c r="AL8095" t="n">
        <v>12.774285714</v>
      </c>
      <c r="AM8095" t="n">
        <v>12.774285714</v>
      </c>
      <c r="AN8095" t="n">
        <v>0</v>
      </c>
      <c r="AO8095" t="n">
        <v>1</v>
      </c>
      <c r="AP8095" t="inlineStr">
        <is>
          <t>Minny Grown</t>
        </is>
      </c>
      <c r="AQ8095" t="n">
        <v>0</v>
      </c>
      <c r="AR8095" t="n">
        <v>0</v>
      </c>
    </row>
    <row r="8096">
      <c r="A8096" t="inlineStr">
        <is>
          <t>860009438088</t>
        </is>
      </c>
      <c r="B8096" t="inlineStr">
        <is>
          <t>Bellboy Corporation</t>
        </is>
      </c>
      <c r="C8096" t="inlineStr">
        <is>
          <t>Vadnais Heights</t>
        </is>
      </c>
      <c r="D8096" t="inlineStr">
        <is>
          <t>10pk</t>
        </is>
      </c>
      <c r="E8096" t="inlineStr">
        <is>
          <t>Minny Grown Minny Apple 10 Pack</t>
        </is>
      </c>
      <c r="F8096" t="n">
        <v>12</v>
      </c>
      <c r="G8096" t="n">
        <v>4</v>
      </c>
      <c r="H8096" t="n">
        <v>153</v>
      </c>
      <c r="I8096" t="n">
        <v>4</v>
      </c>
      <c r="J8096" t="n">
        <v>0</v>
      </c>
      <c r="K8096" t="n">
        <v>0</v>
      </c>
      <c r="L8096">
        <f>G8096+K8096*F8096</f>
        <v/>
      </c>
      <c r="M8096">
        <f>IF(X8096&gt;0,L8096/(X8096*7/30),"")</f>
        <v/>
      </c>
      <c r="N8096">
        <f>IF(Y8096&gt;0,L8096/(Y8096*7/90),"")</f>
        <v/>
      </c>
      <c r="O8096" t="n">
        <v>96</v>
      </c>
      <c r="P8096">
        <f>K8096*O8096</f>
        <v/>
      </c>
      <c r="Q8096" t="inlineStr">
        <is>
          <t>THC</t>
        </is>
      </c>
      <c r="R8096" t="inlineStr">
        <is>
          <t>Edibles</t>
        </is>
      </c>
      <c r="S8096" t="inlineStr"/>
      <c r="T8096" t="inlineStr">
        <is>
          <t>9912105</t>
        </is>
      </c>
      <c r="U8096" t="n">
        <v>0</v>
      </c>
      <c r="V8096" t="n">
        <v>2583</v>
      </c>
      <c r="W8096" t="n">
        <v>0</v>
      </c>
      <c r="X8096" t="n">
        <v>1</v>
      </c>
      <c r="Y8096" t="n">
        <v>12</v>
      </c>
      <c r="Z8096" t="n">
        <v>60</v>
      </c>
      <c r="AA8096" t="n">
        <v>81</v>
      </c>
      <c r="AB8096" t="n">
        <v>15</v>
      </c>
      <c r="AC8096" t="n">
        <v>8</v>
      </c>
      <c r="AD8096" t="n">
        <v>8</v>
      </c>
      <c r="AE8096" t="n">
        <v>0</v>
      </c>
      <c r="AF8096" t="n">
        <v>12.5</v>
      </c>
      <c r="AG8096" t="n">
        <v>154.95</v>
      </c>
      <c r="AH8096" t="n">
        <v>752.36</v>
      </c>
      <c r="AI8096" t="n">
        <v>1024.8</v>
      </c>
      <c r="AJ8096" t="n">
        <v>0</v>
      </c>
      <c r="AK8096" t="n">
        <v>12.5</v>
      </c>
      <c r="AL8096" t="n">
        <v>12.134838709</v>
      </c>
      <c r="AM8096" t="n">
        <v>12.196385542</v>
      </c>
      <c r="AN8096" t="n">
        <v>0</v>
      </c>
      <c r="AO8096" t="n">
        <v>2</v>
      </c>
      <c r="AP8096" t="inlineStr">
        <is>
          <t>Minny Grown</t>
        </is>
      </c>
      <c r="AQ8096" t="n">
        <v>0.09089999999999999</v>
      </c>
      <c r="AR8096" t="n">
        <v>0.3158</v>
      </c>
    </row>
    <row r="8097">
      <c r="A8097" t="inlineStr">
        <is>
          <t>860010316481</t>
        </is>
      </c>
      <c r="B8097" t="inlineStr">
        <is>
          <t>Bellboy Corporation</t>
        </is>
      </c>
      <c r="C8097" t="inlineStr">
        <is>
          <t>Bloomington</t>
        </is>
      </c>
      <c r="D8097" t="inlineStr">
        <is>
          <t>N/A</t>
        </is>
      </c>
      <c r="E8097" t="inlineStr">
        <is>
          <t>Minny Grown St. Croix Sunrise Yummy Gummy Bar 50mg THC</t>
        </is>
      </c>
      <c r="F8097" t="n">
        <v>12</v>
      </c>
      <c r="G8097" t="n">
        <v>4</v>
      </c>
      <c r="H8097" t="n">
        <v>37</v>
      </c>
      <c r="I8097" t="n">
        <v>0</v>
      </c>
      <c r="J8097" t="n">
        <v>0</v>
      </c>
      <c r="K8097" t="n">
        <v>0</v>
      </c>
      <c r="L8097">
        <f>G8097+K8097*F8097</f>
        <v/>
      </c>
      <c r="M8097">
        <f>IF(X8097&gt;0,L8097/(X8097*7/30),"")</f>
        <v/>
      </c>
      <c r="N8097">
        <f>IF(Y8097&gt;0,L8097/(Y8097*7/90),"")</f>
        <v/>
      </c>
      <c r="O8097" t="n">
        <v>72</v>
      </c>
      <c r="P8097">
        <f>K8097*O8097</f>
        <v/>
      </c>
      <c r="Q8097" t="inlineStr">
        <is>
          <t>THC</t>
        </is>
      </c>
      <c r="R8097" t="inlineStr">
        <is>
          <t>Edibles</t>
        </is>
      </c>
      <c r="S8097" t="inlineStr"/>
      <c r="T8097" t="inlineStr">
        <is>
          <t>9912265</t>
        </is>
      </c>
      <c r="U8097" t="n">
        <v>0</v>
      </c>
      <c r="V8097" t="n">
        <v>1530</v>
      </c>
      <c r="W8097" t="n">
        <v>0</v>
      </c>
      <c r="X8097" t="n">
        <v>1</v>
      </c>
      <c r="Y8097" t="n">
        <v>4</v>
      </c>
      <c r="Z8097" t="n">
        <v>8</v>
      </c>
      <c r="AA8097" t="n">
        <v>8</v>
      </c>
      <c r="AB8097" t="n">
        <v>0</v>
      </c>
      <c r="AC8097" t="n">
        <v>6</v>
      </c>
      <c r="AD8097" t="n">
        <v>6</v>
      </c>
      <c r="AE8097" t="n">
        <v>0</v>
      </c>
      <c r="AF8097" t="n">
        <v>11.96</v>
      </c>
      <c r="AG8097" t="n">
        <v>47.84</v>
      </c>
      <c r="AH8097" t="n">
        <v>93.72000000000003</v>
      </c>
      <c r="AI8097" t="n">
        <v>93.72000000000003</v>
      </c>
      <c r="AJ8097" t="n">
        <v>0</v>
      </c>
      <c r="AK8097" t="n">
        <v>11.96</v>
      </c>
      <c r="AL8097" t="n">
        <v>11.715</v>
      </c>
      <c r="AM8097" t="n">
        <v>11.715</v>
      </c>
      <c r="AN8097" t="n">
        <v>0</v>
      </c>
      <c r="AO8097" t="n">
        <v>0</v>
      </c>
      <c r="AP8097" t="inlineStr"/>
      <c r="AQ8097" t="n">
        <v>0</v>
      </c>
      <c r="AR8097" t="n">
        <v>0</v>
      </c>
    </row>
    <row r="8098">
      <c r="A8098" t="inlineStr">
        <is>
          <t>860011669418</t>
        </is>
      </c>
      <c r="B8098" t="inlineStr">
        <is>
          <t>Discontinued</t>
        </is>
      </c>
      <c r="C8098" t="inlineStr">
        <is>
          <t>Vadnais Heights</t>
        </is>
      </c>
      <c r="D8098" t="inlineStr">
        <is>
          <t>10pk</t>
        </is>
      </c>
      <c r="E8098" t="inlineStr">
        <is>
          <t>Minny Grown Cabin Colada 5mg THC 10 Pack</t>
        </is>
      </c>
      <c r="F8098" t="n">
        <v>12</v>
      </c>
      <c r="G8098" t="n">
        <v>4</v>
      </c>
      <c r="H8098" t="n">
        <v>50</v>
      </c>
      <c r="I8098" t="n">
        <v>0</v>
      </c>
      <c r="J8098" t="n">
        <v>0</v>
      </c>
      <c r="K8098" t="n">
        <v>0</v>
      </c>
      <c r="L8098">
        <f>G8098+K8098*F8098</f>
        <v/>
      </c>
      <c r="M8098">
        <f>IF(X8098&gt;0,L8098/(X8098*7/30),"")</f>
        <v/>
      </c>
      <c r="N8098">
        <f>IF(Y8098&gt;0,L8098/(Y8098*7/90),"")</f>
        <v/>
      </c>
      <c r="O8098" t="n">
        <v>96</v>
      </c>
      <c r="P8098">
        <f>K8098*O8098</f>
        <v/>
      </c>
      <c r="Q8098" t="inlineStr">
        <is>
          <t>THC</t>
        </is>
      </c>
      <c r="R8098" t="inlineStr">
        <is>
          <t>Beverages</t>
        </is>
      </c>
      <c r="S8098" t="inlineStr"/>
      <c r="T8098" t="inlineStr">
        <is>
          <t>860011669418</t>
        </is>
      </c>
      <c r="U8098" t="n">
        <v>0</v>
      </c>
      <c r="V8098" t="n">
        <v>48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8</v>
      </c>
      <c r="AD8098" t="n">
        <v>8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  <c r="AM8098" t="n">
        <v>0</v>
      </c>
      <c r="AN8098" t="n">
        <v>0</v>
      </c>
      <c r="AO8098" t="n">
        <v>0</v>
      </c>
      <c r="AP8098" t="inlineStr">
        <is>
          <t>Minny Grown</t>
        </is>
      </c>
      <c r="AQ8098" t="n">
        <v>0</v>
      </c>
      <c r="AR8098" t="n">
        <v>0</v>
      </c>
    </row>
    <row r="8099">
      <c r="A8099" t="inlineStr">
        <is>
          <t>811194035583</t>
        </is>
      </c>
      <c r="B8099" t="inlineStr">
        <is>
          <t>Bellboy Corporation</t>
        </is>
      </c>
      <c r="C8099" t="inlineStr">
        <is>
          <t>Rosemount</t>
        </is>
      </c>
      <c r="D8099" t="inlineStr">
        <is>
          <t>10pk</t>
        </is>
      </c>
      <c r="E8099" t="inlineStr">
        <is>
          <t>Smokiez Blue Raspberry 5mg THC 10 Pack</t>
        </is>
      </c>
      <c r="F8099" t="n">
        <v>12</v>
      </c>
      <c r="G8099" t="n">
        <v>4</v>
      </c>
      <c r="H8099" t="n">
        <v>136</v>
      </c>
      <c r="I8099" t="n">
        <v>6</v>
      </c>
      <c r="J8099" t="n">
        <v>0</v>
      </c>
      <c r="K8099" t="n">
        <v>0</v>
      </c>
      <c r="L8099">
        <f>G8099+K8099*F8099</f>
        <v/>
      </c>
      <c r="M8099">
        <f>IF(X8099&gt;0,L8099/(X8099*7/30),"")</f>
        <v/>
      </c>
      <c r="N8099">
        <f>IF(Y8099&gt;0,L8099/(Y8099*7/90),"")</f>
        <v/>
      </c>
      <c r="O8099" t="n">
        <v>66</v>
      </c>
      <c r="P8099">
        <f>K8099*O8099</f>
        <v/>
      </c>
      <c r="Q8099" t="inlineStr">
        <is>
          <t>THC</t>
        </is>
      </c>
      <c r="R8099" t="inlineStr">
        <is>
          <t>Edibles</t>
        </is>
      </c>
      <c r="S8099" t="inlineStr"/>
      <c r="T8099" t="inlineStr">
        <is>
          <t>9921075</t>
        </is>
      </c>
      <c r="U8099" t="n">
        <v>0</v>
      </c>
      <c r="V8099" t="n">
        <v>463</v>
      </c>
      <c r="W8099" t="n">
        <v>0</v>
      </c>
      <c r="X8099" t="n">
        <v>2</v>
      </c>
      <c r="Y8099" t="n">
        <v>2</v>
      </c>
      <c r="Z8099" t="n">
        <v>13</v>
      </c>
      <c r="AA8099" t="n">
        <v>27</v>
      </c>
      <c r="AB8099" t="n">
        <v>5</v>
      </c>
      <c r="AC8099" t="n">
        <v>5.1764705883125</v>
      </c>
      <c r="AD8099" t="n">
        <v>5.5</v>
      </c>
      <c r="AE8099" t="n">
        <v>0</v>
      </c>
      <c r="AF8099" t="n">
        <v>20</v>
      </c>
      <c r="AG8099" t="n">
        <v>20</v>
      </c>
      <c r="AH8099" t="n">
        <v>141.9</v>
      </c>
      <c r="AI8099" t="n">
        <v>292.8800000000001</v>
      </c>
      <c r="AJ8099" t="n">
        <v>0</v>
      </c>
      <c r="AK8099" t="n">
        <v>10</v>
      </c>
      <c r="AL8099" t="n">
        <v>10.135714285</v>
      </c>
      <c r="AM8099" t="n">
        <v>10.46</v>
      </c>
      <c r="AN8099" t="n">
        <v>0</v>
      </c>
      <c r="AO8099" t="n">
        <v>1</v>
      </c>
      <c r="AP8099" t="inlineStr">
        <is>
          <t>Bellboy Corporation</t>
        </is>
      </c>
      <c r="AQ8099" t="n">
        <v>1</v>
      </c>
      <c r="AR8099" t="n">
        <v>0.1333</v>
      </c>
    </row>
    <row r="8100">
      <c r="A8100" t="inlineStr">
        <is>
          <t>860006677695</t>
        </is>
      </c>
      <c r="B8100" t="inlineStr">
        <is>
          <t>Bellboy Corporation</t>
        </is>
      </c>
      <c r="C8100" t="inlineStr">
        <is>
          <t>Minnetonka</t>
        </is>
      </c>
      <c r="D8100" t="inlineStr">
        <is>
          <t>10pk</t>
        </is>
      </c>
      <c r="E8100" t="inlineStr">
        <is>
          <t>Minny Grown Peach 10 Pack</t>
        </is>
      </c>
      <c r="F8100" t="n">
        <v>12</v>
      </c>
      <c r="G8100" t="n">
        <v>4</v>
      </c>
      <c r="H8100" t="n">
        <v>132</v>
      </c>
      <c r="I8100" t="n">
        <v>1</v>
      </c>
      <c r="J8100" t="n">
        <v>0</v>
      </c>
      <c r="K8100" t="n">
        <v>0</v>
      </c>
      <c r="L8100">
        <f>G8100+K8100*F8100</f>
        <v/>
      </c>
      <c r="M8100">
        <f>IF(X8100&gt;0,L8100/(X8100*7/30),"")</f>
        <v/>
      </c>
      <c r="N8100">
        <f>IF(Y8100&gt;0,L8100/(Y8100*7/90),"")</f>
        <v/>
      </c>
      <c r="O8100" t="n">
        <v>96</v>
      </c>
      <c r="P8100">
        <f>K8100*O8100</f>
        <v/>
      </c>
      <c r="Q8100" t="inlineStr">
        <is>
          <t>THC</t>
        </is>
      </c>
      <c r="R8100" t="inlineStr">
        <is>
          <t>Edibles</t>
        </is>
      </c>
      <c r="S8100" t="inlineStr"/>
      <c r="T8100" t="inlineStr">
        <is>
          <t>9912065</t>
        </is>
      </c>
      <c r="U8100" t="n">
        <v>0</v>
      </c>
      <c r="V8100" t="n">
        <v>2308</v>
      </c>
      <c r="W8100" t="n">
        <v>1</v>
      </c>
      <c r="X8100" t="n">
        <v>3</v>
      </c>
      <c r="Y8100" t="n">
        <v>9</v>
      </c>
      <c r="Z8100" t="n">
        <v>32</v>
      </c>
      <c r="AA8100" t="n">
        <v>32</v>
      </c>
      <c r="AB8100" t="n">
        <v>0</v>
      </c>
      <c r="AC8100" t="n">
        <v>8.000000000100757</v>
      </c>
      <c r="AD8100" t="n">
        <v>8</v>
      </c>
      <c r="AE8100" t="n">
        <v>12.5</v>
      </c>
      <c r="AF8100" t="n">
        <v>35</v>
      </c>
      <c r="AG8100" t="n">
        <v>119.94</v>
      </c>
      <c r="AH8100" t="n">
        <v>420.77</v>
      </c>
      <c r="AI8100" t="n">
        <v>420.77</v>
      </c>
      <c r="AJ8100" t="n">
        <v>12.5</v>
      </c>
      <c r="AK8100" t="n">
        <v>11.666666666</v>
      </c>
      <c r="AL8100" t="n">
        <v>13.1490625</v>
      </c>
      <c r="AM8100" t="n">
        <v>13.1490625</v>
      </c>
      <c r="AN8100" t="n">
        <v>0</v>
      </c>
      <c r="AO8100" t="n">
        <v>4</v>
      </c>
      <c r="AP8100" t="inlineStr">
        <is>
          <t>Minny Grown</t>
        </is>
      </c>
      <c r="AQ8100" t="n">
        <v>1</v>
      </c>
      <c r="AR8100" t="n">
        <v>1.1429</v>
      </c>
    </row>
    <row r="8101">
      <c r="A8101" t="inlineStr">
        <is>
          <t>860009899384</t>
        </is>
      </c>
      <c r="B8101" t="inlineStr">
        <is>
          <t>Bellboy Corporation</t>
        </is>
      </c>
      <c r="C8101" t="inlineStr">
        <is>
          <t>Ramsey</t>
        </is>
      </c>
      <c r="D8101" t="inlineStr">
        <is>
          <t>10pk</t>
        </is>
      </c>
      <c r="E8101" t="inlineStr">
        <is>
          <t>Minny Grown CBD Chillbeary 10 Pack</t>
        </is>
      </c>
      <c r="F8101" t="n">
        <v>12</v>
      </c>
      <c r="G8101" t="n">
        <v>4</v>
      </c>
      <c r="H8101" t="n">
        <v>71</v>
      </c>
      <c r="I8101" t="n">
        <v>0</v>
      </c>
      <c r="J8101" t="n">
        <v>0</v>
      </c>
      <c r="K8101" t="n">
        <v>0</v>
      </c>
      <c r="L8101">
        <f>G8101+K8101*F8101</f>
        <v/>
      </c>
      <c r="M8101">
        <f>IF(X8101&gt;0,L8101/(X8101*7/30),"")</f>
        <v/>
      </c>
      <c r="N8101">
        <f>IF(Y8101&gt;0,L8101/(Y8101*7/90),"")</f>
        <v/>
      </c>
      <c r="O8101" t="n">
        <v>96</v>
      </c>
      <c r="P8101">
        <f>K8101*O8101</f>
        <v/>
      </c>
      <c r="Q8101" t="inlineStr">
        <is>
          <t>THC</t>
        </is>
      </c>
      <c r="R8101" t="inlineStr">
        <is>
          <t>Edibles</t>
        </is>
      </c>
      <c r="S8101" t="inlineStr"/>
      <c r="T8101" t="inlineStr">
        <is>
          <t>9912175</t>
        </is>
      </c>
      <c r="U8101" t="n">
        <v>0</v>
      </c>
      <c r="V8101" t="n">
        <v>701</v>
      </c>
      <c r="W8101" t="n">
        <v>2</v>
      </c>
      <c r="X8101" t="n">
        <v>3</v>
      </c>
      <c r="Y8101" t="n">
        <v>5</v>
      </c>
      <c r="Z8101" t="n">
        <v>6</v>
      </c>
      <c r="AA8101" t="n">
        <v>6</v>
      </c>
      <c r="AB8101" t="n">
        <v>0</v>
      </c>
      <c r="AC8101" t="n">
        <v>8</v>
      </c>
      <c r="AD8101" t="n">
        <v>8</v>
      </c>
      <c r="AE8101" t="n">
        <v>25</v>
      </c>
      <c r="AF8101" t="n">
        <v>37.5</v>
      </c>
      <c r="AG8101" t="n">
        <v>62.5</v>
      </c>
      <c r="AH8101" t="n">
        <v>75</v>
      </c>
      <c r="AI8101" t="n">
        <v>75</v>
      </c>
      <c r="AJ8101" t="n">
        <v>12.5</v>
      </c>
      <c r="AK8101" t="n">
        <v>12.5</v>
      </c>
      <c r="AL8101" t="n">
        <v>10.714285714</v>
      </c>
      <c r="AM8101" t="n">
        <v>10.714285714</v>
      </c>
      <c r="AN8101" t="n">
        <v>0</v>
      </c>
      <c r="AO8101" t="n">
        <v>0</v>
      </c>
      <c r="AP8101" t="inlineStr"/>
      <c r="AQ8101" t="n">
        <v>3</v>
      </c>
      <c r="AR8101" t="n">
        <v>5</v>
      </c>
    </row>
    <row r="8102">
      <c r="A8102" t="inlineStr">
        <is>
          <t>860009899384</t>
        </is>
      </c>
      <c r="B8102" t="inlineStr">
        <is>
          <t>Bellboy Corporation</t>
        </is>
      </c>
      <c r="C8102" t="inlineStr">
        <is>
          <t>Woodbury</t>
        </is>
      </c>
      <c r="D8102" t="inlineStr">
        <is>
          <t>10pk</t>
        </is>
      </c>
      <c r="E8102" t="inlineStr">
        <is>
          <t>Minny Grown CBD Chillbeary 10 Pack</t>
        </is>
      </c>
      <c r="F8102" t="n">
        <v>12</v>
      </c>
      <c r="G8102" t="n">
        <v>4</v>
      </c>
      <c r="H8102" t="n">
        <v>71</v>
      </c>
      <c r="I8102" t="n">
        <v>1</v>
      </c>
      <c r="J8102" t="n">
        <v>0</v>
      </c>
      <c r="K8102" t="n">
        <v>0</v>
      </c>
      <c r="L8102">
        <f>G8102+K8102*F8102</f>
        <v/>
      </c>
      <c r="M8102">
        <f>IF(X8102&gt;0,L8102/(X8102*7/30),"")</f>
        <v/>
      </c>
      <c r="N8102">
        <f>IF(Y8102&gt;0,L8102/(Y8102*7/90),"")</f>
        <v/>
      </c>
      <c r="O8102" t="n">
        <v>96</v>
      </c>
      <c r="P8102">
        <f>K8102*O8102</f>
        <v/>
      </c>
      <c r="Q8102" t="inlineStr">
        <is>
          <t>THC</t>
        </is>
      </c>
      <c r="R8102" t="inlineStr">
        <is>
          <t>Edibles</t>
        </is>
      </c>
      <c r="S8102" t="inlineStr"/>
      <c r="T8102" t="inlineStr">
        <is>
          <t>9912175</t>
        </is>
      </c>
      <c r="U8102" t="n">
        <v>0</v>
      </c>
      <c r="V8102" t="n">
        <v>701</v>
      </c>
      <c r="W8102" t="n">
        <v>0</v>
      </c>
      <c r="X8102" t="n">
        <v>2</v>
      </c>
      <c r="Y8102" t="n">
        <v>4</v>
      </c>
      <c r="Z8102" t="n">
        <v>26</v>
      </c>
      <c r="AA8102" t="n">
        <v>28</v>
      </c>
      <c r="AB8102" t="n">
        <v>1</v>
      </c>
      <c r="AC8102" t="n">
        <v>8</v>
      </c>
      <c r="AD8102" t="n">
        <v>8</v>
      </c>
      <c r="AE8102" t="n">
        <v>0</v>
      </c>
      <c r="AF8102" t="n">
        <v>25</v>
      </c>
      <c r="AG8102" t="n">
        <v>52.46</v>
      </c>
      <c r="AH8102" t="n">
        <v>332.39</v>
      </c>
      <c r="AI8102" t="n">
        <v>362.31</v>
      </c>
      <c r="AJ8102" t="n">
        <v>0</v>
      </c>
      <c r="AK8102" t="n">
        <v>12.5</v>
      </c>
      <c r="AL8102" t="n">
        <v>12.807916666</v>
      </c>
      <c r="AM8102" t="n">
        <v>12.973461538</v>
      </c>
      <c r="AN8102" t="n">
        <v>0</v>
      </c>
      <c r="AO8102" t="n">
        <v>0</v>
      </c>
      <c r="AP8102" t="inlineStr"/>
      <c r="AQ8102" t="n">
        <v>0</v>
      </c>
      <c r="AR8102" t="n">
        <v>1.3333</v>
      </c>
    </row>
    <row r="8103">
      <c r="A8103" t="inlineStr">
        <is>
          <t>198715102017</t>
        </is>
      </c>
      <c r="B8103" t="inlineStr">
        <is>
          <t>Sweet Leaves, LLC</t>
        </is>
      </c>
      <c r="C8103" t="inlineStr">
        <is>
          <t>Woodbury</t>
        </is>
      </c>
      <c r="D8103" t="inlineStr">
        <is>
          <t>10pk</t>
        </is>
      </c>
      <c r="E8103" t="inlineStr">
        <is>
          <t>Sweet Leaves Passion Fruit 5mg THC 10 Pack</t>
        </is>
      </c>
      <c r="F8103" t="n">
        <v>12</v>
      </c>
      <c r="G8103" t="n">
        <v>4</v>
      </c>
      <c r="H8103" t="n">
        <v>53</v>
      </c>
      <c r="I8103" t="n">
        <v>4</v>
      </c>
      <c r="J8103" t="n">
        <v>0</v>
      </c>
      <c r="K8103" t="n">
        <v>0</v>
      </c>
      <c r="L8103">
        <f>G8103+K8103*F8103</f>
        <v/>
      </c>
      <c r="M8103">
        <f>IF(X8103&gt;0,L8103/(X8103*7/30),"")</f>
        <v/>
      </c>
      <c r="N8103">
        <f>IF(Y8103&gt;0,L8103/(Y8103*7/90),"")</f>
        <v/>
      </c>
      <c r="O8103" t="n">
        <v>62.4</v>
      </c>
      <c r="P8103">
        <f>K8103*O8103</f>
        <v/>
      </c>
      <c r="Q8103" t="inlineStr">
        <is>
          <t>THC</t>
        </is>
      </c>
      <c r="R8103" t="inlineStr">
        <is>
          <t>Edibles</t>
        </is>
      </c>
      <c r="S8103" t="inlineStr"/>
      <c r="T8103" t="inlineStr"/>
      <c r="U8103" t="n">
        <v>0</v>
      </c>
      <c r="V8103" t="n">
        <v>817</v>
      </c>
      <c r="W8103" t="n">
        <v>0</v>
      </c>
      <c r="X8103" t="n">
        <v>5</v>
      </c>
      <c r="Y8103" t="n">
        <v>8</v>
      </c>
      <c r="Z8103" t="n">
        <v>39</v>
      </c>
      <c r="AA8103" t="n">
        <v>53</v>
      </c>
      <c r="AB8103" t="n">
        <v>9</v>
      </c>
      <c r="AC8103" t="n">
        <v>5.44703703707037</v>
      </c>
      <c r="AD8103" t="n">
        <v>5.2</v>
      </c>
      <c r="AE8103" t="n">
        <v>0</v>
      </c>
      <c r="AF8103" t="n">
        <v>42.48</v>
      </c>
      <c r="AG8103" t="n">
        <v>64.98</v>
      </c>
      <c r="AH8103" t="n">
        <v>302.31</v>
      </c>
      <c r="AI8103" t="n">
        <v>407.31</v>
      </c>
      <c r="AJ8103" t="n">
        <v>0</v>
      </c>
      <c r="AK8103" t="n">
        <v>8.1225</v>
      </c>
      <c r="AL8103" t="n">
        <v>7.692631578</v>
      </c>
      <c r="AM8103" t="n">
        <v>7.666363636</v>
      </c>
      <c r="AN8103" t="n">
        <v>0</v>
      </c>
      <c r="AO8103" t="n">
        <v>8</v>
      </c>
      <c r="AP8103" t="inlineStr">
        <is>
          <t>Hohensteins, Inc.;Sweet Leaves, LLC</t>
        </is>
      </c>
      <c r="AQ8103" t="n">
        <v>1.6667</v>
      </c>
      <c r="AR8103" t="n">
        <v>0.5333</v>
      </c>
    </row>
    <row r="8104">
      <c r="A8104" t="inlineStr">
        <is>
          <t>811194035583</t>
        </is>
      </c>
      <c r="B8104" t="inlineStr">
        <is>
          <t>Bellboy Corporation</t>
        </is>
      </c>
      <c r="C8104" t="inlineStr">
        <is>
          <t>Plymouth</t>
        </is>
      </c>
      <c r="D8104" t="inlineStr">
        <is>
          <t>10pk</t>
        </is>
      </c>
      <c r="E8104" t="inlineStr">
        <is>
          <t>Smokiez Blue Raspberry 5mg THC 10 Pack</t>
        </is>
      </c>
      <c r="F8104" t="n">
        <v>12</v>
      </c>
      <c r="G8104" t="n">
        <v>4</v>
      </c>
      <c r="H8104" t="n">
        <v>136</v>
      </c>
      <c r="I8104" t="n">
        <v>3</v>
      </c>
      <c r="J8104" t="n">
        <v>0</v>
      </c>
      <c r="K8104" t="n">
        <v>0</v>
      </c>
      <c r="L8104">
        <f>G8104+K8104*F8104</f>
        <v/>
      </c>
      <c r="M8104">
        <f>IF(X8104&gt;0,L8104/(X8104*7/30),"")</f>
        <v/>
      </c>
      <c r="N8104">
        <f>IF(Y8104&gt;0,L8104/(Y8104*7/90),"")</f>
        <v/>
      </c>
      <c r="O8104" t="n">
        <v>66</v>
      </c>
      <c r="P8104">
        <f>K8104*O8104</f>
        <v/>
      </c>
      <c r="Q8104" t="inlineStr">
        <is>
          <t>THC</t>
        </is>
      </c>
      <c r="R8104" t="inlineStr">
        <is>
          <t>Edibles</t>
        </is>
      </c>
      <c r="S8104" t="inlineStr"/>
      <c r="T8104" t="inlineStr">
        <is>
          <t>9921075</t>
        </is>
      </c>
      <c r="U8104" t="n">
        <v>0</v>
      </c>
      <c r="V8104" t="n">
        <v>463</v>
      </c>
      <c r="W8104" t="n">
        <v>3</v>
      </c>
      <c r="X8104" t="n">
        <v>5</v>
      </c>
      <c r="Y8104" t="n">
        <v>14</v>
      </c>
      <c r="Z8104" t="n">
        <v>37</v>
      </c>
      <c r="AA8104" t="n">
        <v>46</v>
      </c>
      <c r="AB8104" t="n">
        <v>7</v>
      </c>
      <c r="AC8104" t="n">
        <v>5.1764705883125</v>
      </c>
      <c r="AD8104" t="n">
        <v>5.5</v>
      </c>
      <c r="AE8104" t="n">
        <v>30</v>
      </c>
      <c r="AF8104" t="n">
        <v>50</v>
      </c>
      <c r="AG8104" t="n">
        <v>140</v>
      </c>
      <c r="AH8104" t="n">
        <v>381.86</v>
      </c>
      <c r="AI8104" t="n">
        <v>476.82</v>
      </c>
      <c r="AJ8104" t="n">
        <v>10</v>
      </c>
      <c r="AK8104" t="n">
        <v>10</v>
      </c>
      <c r="AL8104" t="n">
        <v>10.348823529</v>
      </c>
      <c r="AM8104" t="n">
        <v>10.155</v>
      </c>
      <c r="AN8104" t="n">
        <v>0</v>
      </c>
      <c r="AO8104" t="n">
        <v>1</v>
      </c>
      <c r="AP8104" t="inlineStr">
        <is>
          <t>Bellboy Corporation</t>
        </is>
      </c>
      <c r="AQ8104" t="n">
        <v>1.25</v>
      </c>
      <c r="AR8104" t="n">
        <v>1.3333</v>
      </c>
    </row>
    <row r="8105">
      <c r="A8105" t="inlineStr">
        <is>
          <t>850063284134</t>
        </is>
      </c>
      <c r="B8105" t="inlineStr">
        <is>
          <t>Bellboy Corporation</t>
        </is>
      </c>
      <c r="C8105" t="inlineStr">
        <is>
          <t>Vadnais Heights</t>
        </is>
      </c>
      <c r="D8105" t="inlineStr">
        <is>
          <t>10pk</t>
        </is>
      </c>
      <c r="E8105" t="inlineStr">
        <is>
          <t>Minny Grown CBG Pink Lemonade 10 Pack</t>
        </is>
      </c>
      <c r="F8105" t="n">
        <v>12</v>
      </c>
      <c r="G8105" t="n">
        <v>4</v>
      </c>
      <c r="H8105" t="n">
        <v>116</v>
      </c>
      <c r="I8105" t="n">
        <v>0</v>
      </c>
      <c r="J8105" t="n">
        <v>0</v>
      </c>
      <c r="K8105" t="n">
        <v>0</v>
      </c>
      <c r="L8105">
        <f>G8105+K8105*F8105</f>
        <v/>
      </c>
      <c r="M8105">
        <f>IF(X8105&gt;0,L8105/(X8105*7/30),"")</f>
        <v/>
      </c>
      <c r="N8105">
        <f>IF(Y8105&gt;0,L8105/(Y8105*7/90),"")</f>
        <v/>
      </c>
      <c r="O8105" t="n">
        <v>96</v>
      </c>
      <c r="P8105">
        <f>K8105*O8105</f>
        <v/>
      </c>
      <c r="Q8105" t="inlineStr">
        <is>
          <t>THC</t>
        </is>
      </c>
      <c r="R8105" t="inlineStr">
        <is>
          <t>Edibles</t>
        </is>
      </c>
      <c r="S8105" t="inlineStr"/>
      <c r="T8105" t="inlineStr">
        <is>
          <t>9912205</t>
        </is>
      </c>
      <c r="U8105" t="n">
        <v>0</v>
      </c>
      <c r="V8105" t="n">
        <v>487</v>
      </c>
      <c r="W8105" t="n">
        <v>0</v>
      </c>
      <c r="X8105" t="n">
        <v>6</v>
      </c>
      <c r="Y8105" t="n">
        <v>8</v>
      </c>
      <c r="Z8105" t="n">
        <v>17</v>
      </c>
      <c r="AA8105" t="n">
        <v>17</v>
      </c>
      <c r="AB8105" t="n">
        <v>0</v>
      </c>
      <c r="AC8105" t="n">
        <v>8</v>
      </c>
      <c r="AD8105" t="n">
        <v>8</v>
      </c>
      <c r="AE8105" t="n">
        <v>0</v>
      </c>
      <c r="AF8105" t="n">
        <v>62.5</v>
      </c>
      <c r="AG8105" t="n">
        <v>92.48999999999999</v>
      </c>
      <c r="AH8105" t="n">
        <v>206.91</v>
      </c>
      <c r="AI8105" t="n">
        <v>206.91</v>
      </c>
      <c r="AJ8105" t="n">
        <v>0</v>
      </c>
      <c r="AK8105" t="n">
        <v>10.416666666</v>
      </c>
      <c r="AL8105" t="n">
        <v>12.150625</v>
      </c>
      <c r="AM8105" t="n">
        <v>12.150625</v>
      </c>
      <c r="AN8105" t="n">
        <v>0</v>
      </c>
      <c r="AO8105" t="n">
        <v>0</v>
      </c>
      <c r="AP8105" t="inlineStr"/>
      <c r="AQ8105" t="n">
        <v>6</v>
      </c>
      <c r="AR8105" t="n">
        <v>2.6667</v>
      </c>
    </row>
    <row r="8106">
      <c r="A8106" t="inlineStr">
        <is>
          <t>860006677671</t>
        </is>
      </c>
      <c r="B8106" t="inlineStr">
        <is>
          <t>Bellboy Corporation</t>
        </is>
      </c>
      <c r="C8106" t="inlineStr">
        <is>
          <t>Cottage Grove</t>
        </is>
      </c>
      <c r="D8106" t="inlineStr">
        <is>
          <t>10pk</t>
        </is>
      </c>
      <c r="E8106" t="inlineStr">
        <is>
          <t>Minny Grown BlueBeary 10 Pack</t>
        </is>
      </c>
      <c r="F8106" t="n">
        <v>12</v>
      </c>
      <c r="G8106" t="n">
        <v>4</v>
      </c>
      <c r="H8106" t="n">
        <v>161</v>
      </c>
      <c r="I8106" t="n">
        <v>0</v>
      </c>
      <c r="J8106" t="n">
        <v>0</v>
      </c>
      <c r="K8106" t="n">
        <v>0</v>
      </c>
      <c r="L8106">
        <f>G8106+K8106*F8106</f>
        <v/>
      </c>
      <c r="M8106">
        <f>IF(X8106&gt;0,L8106/(X8106*7/30),"")</f>
        <v/>
      </c>
      <c r="N8106">
        <f>IF(Y8106&gt;0,L8106/(Y8106*7/90),"")</f>
        <v/>
      </c>
      <c r="O8106" t="n">
        <v>96</v>
      </c>
      <c r="P8106">
        <f>K8106*O8106</f>
        <v/>
      </c>
      <c r="Q8106" t="inlineStr">
        <is>
          <t>THC</t>
        </is>
      </c>
      <c r="R8106" t="inlineStr">
        <is>
          <t>Edibles</t>
        </is>
      </c>
      <c r="S8106" t="inlineStr"/>
      <c r="T8106" t="inlineStr">
        <is>
          <t>9912095</t>
        </is>
      </c>
      <c r="U8106" t="n">
        <v>0</v>
      </c>
      <c r="V8106" t="n">
        <v>2539</v>
      </c>
      <c r="W8106" t="n">
        <v>1</v>
      </c>
      <c r="X8106" t="n">
        <v>6</v>
      </c>
      <c r="Y8106" t="n">
        <v>16</v>
      </c>
      <c r="Z8106" t="n">
        <v>20</v>
      </c>
      <c r="AA8106" t="n">
        <v>20</v>
      </c>
      <c r="AB8106" t="n">
        <v>0</v>
      </c>
      <c r="AC8106" t="n">
        <v>7.999999999701211</v>
      </c>
      <c r="AD8106" t="n">
        <v>8</v>
      </c>
      <c r="AE8106" t="n">
        <v>14.96</v>
      </c>
      <c r="AF8106" t="n">
        <v>77.38</v>
      </c>
      <c r="AG8106" t="n">
        <v>212.36</v>
      </c>
      <c r="AH8106" t="n">
        <v>262.36</v>
      </c>
      <c r="AI8106" t="n">
        <v>262.36</v>
      </c>
      <c r="AJ8106" t="n">
        <v>14.96</v>
      </c>
      <c r="AK8106" t="n">
        <v>12.896666666</v>
      </c>
      <c r="AL8106" t="n">
        <v>13.150526315</v>
      </c>
      <c r="AM8106" t="n">
        <v>13.150526315</v>
      </c>
      <c r="AN8106" t="n">
        <v>0</v>
      </c>
      <c r="AO8106" t="n">
        <v>4</v>
      </c>
      <c r="AP8106" t="inlineStr">
        <is>
          <t>Minny Grown</t>
        </is>
      </c>
      <c r="AQ8106" t="n">
        <v>0</v>
      </c>
      <c r="AR8106" t="n">
        <v>0</v>
      </c>
    </row>
    <row r="8107">
      <c r="A8107" t="inlineStr">
        <is>
          <t>860009438088</t>
        </is>
      </c>
      <c r="B8107" t="inlineStr">
        <is>
          <t>Bellboy Corporation</t>
        </is>
      </c>
      <c r="C8107" t="inlineStr">
        <is>
          <t>Minnetonka</t>
        </is>
      </c>
      <c r="D8107" t="inlineStr">
        <is>
          <t>10pk</t>
        </is>
      </c>
      <c r="E8107" t="inlineStr">
        <is>
          <t>Minny Grown Minny Apple 10 Pack</t>
        </is>
      </c>
      <c r="F8107" t="n">
        <v>12</v>
      </c>
      <c r="G8107" t="n">
        <v>4</v>
      </c>
      <c r="H8107" t="n">
        <v>153</v>
      </c>
      <c r="I8107" t="n">
        <v>6</v>
      </c>
      <c r="J8107" t="n">
        <v>0</v>
      </c>
      <c r="K8107" t="n">
        <v>0</v>
      </c>
      <c r="L8107">
        <f>G8107+K8107*F8107</f>
        <v/>
      </c>
      <c r="M8107">
        <f>IF(X8107&gt;0,L8107/(X8107*7/30),"")</f>
        <v/>
      </c>
      <c r="N8107">
        <f>IF(Y8107&gt;0,L8107/(Y8107*7/90),"")</f>
        <v/>
      </c>
      <c r="O8107" t="n">
        <v>96</v>
      </c>
      <c r="P8107">
        <f>K8107*O8107</f>
        <v/>
      </c>
      <c r="Q8107" t="inlineStr">
        <is>
          <t>THC</t>
        </is>
      </c>
      <c r="R8107" t="inlineStr">
        <is>
          <t>Edibles</t>
        </is>
      </c>
      <c r="S8107" t="inlineStr"/>
      <c r="T8107" t="inlineStr">
        <is>
          <t>9912105</t>
        </is>
      </c>
      <c r="U8107" t="n">
        <v>0</v>
      </c>
      <c r="V8107" t="n">
        <v>2583</v>
      </c>
      <c r="W8107" t="n">
        <v>0</v>
      </c>
      <c r="X8107" t="n">
        <v>5</v>
      </c>
      <c r="Y8107" t="n">
        <v>19</v>
      </c>
      <c r="Z8107" t="n">
        <v>76</v>
      </c>
      <c r="AA8107" t="n">
        <v>96</v>
      </c>
      <c r="AB8107" t="n">
        <v>8</v>
      </c>
      <c r="AC8107" t="n">
        <v>8</v>
      </c>
      <c r="AD8107" t="n">
        <v>8</v>
      </c>
      <c r="AE8107" t="n">
        <v>0</v>
      </c>
      <c r="AF8107" t="n">
        <v>62.5</v>
      </c>
      <c r="AG8107" t="n">
        <v>247.44</v>
      </c>
      <c r="AH8107" t="n">
        <v>973.6200000000001</v>
      </c>
      <c r="AI8107" t="n">
        <v>1243.45</v>
      </c>
      <c r="AJ8107" t="n">
        <v>0</v>
      </c>
      <c r="AK8107" t="n">
        <v>12.5</v>
      </c>
      <c r="AL8107" t="n">
        <v>12.810789473</v>
      </c>
      <c r="AM8107" t="n">
        <v>12.913655913</v>
      </c>
      <c r="AN8107" t="n">
        <v>0</v>
      </c>
      <c r="AO8107" t="n">
        <v>2</v>
      </c>
      <c r="AP8107" t="inlineStr">
        <is>
          <t>Minny Grown</t>
        </is>
      </c>
      <c r="AQ8107" t="n">
        <v>1.6667</v>
      </c>
      <c r="AR8107" t="n">
        <v>1.6</v>
      </c>
    </row>
    <row r="8108">
      <c r="A8108" t="inlineStr">
        <is>
          <t>860009899360</t>
        </is>
      </c>
      <c r="B8108" t="inlineStr">
        <is>
          <t>Bellboy Corporation</t>
        </is>
      </c>
      <c r="C8108" t="inlineStr">
        <is>
          <t>Minnetonka</t>
        </is>
      </c>
      <c r="D8108" t="inlineStr">
        <is>
          <t>10pk</t>
        </is>
      </c>
      <c r="E8108" t="inlineStr">
        <is>
          <t>Minny Grown St. Croix Sunrise 10 Pack</t>
        </is>
      </c>
      <c r="F8108" t="n">
        <v>12</v>
      </c>
      <c r="G8108" t="n">
        <v>4</v>
      </c>
      <c r="H8108" t="n">
        <v>173</v>
      </c>
      <c r="I8108" t="n">
        <v>6</v>
      </c>
      <c r="J8108" t="n">
        <v>0</v>
      </c>
      <c r="K8108" t="n">
        <v>0</v>
      </c>
      <c r="L8108">
        <f>G8108+K8108*F8108</f>
        <v/>
      </c>
      <c r="M8108">
        <f>IF(X8108&gt;0,L8108/(X8108*7/30),"")</f>
        <v/>
      </c>
      <c r="N8108">
        <f>IF(Y8108&gt;0,L8108/(Y8108*7/90),"")</f>
        <v/>
      </c>
      <c r="O8108" t="n">
        <v>96</v>
      </c>
      <c r="P8108">
        <f>K8108*O8108</f>
        <v/>
      </c>
      <c r="Q8108" t="inlineStr">
        <is>
          <t>THC</t>
        </is>
      </c>
      <c r="R8108" t="inlineStr">
        <is>
          <t>Edibles</t>
        </is>
      </c>
      <c r="S8108" t="inlineStr"/>
      <c r="T8108" t="inlineStr">
        <is>
          <t>9912025</t>
        </is>
      </c>
      <c r="U8108" t="n">
        <v>0</v>
      </c>
      <c r="V8108" t="n">
        <v>4520</v>
      </c>
      <c r="W8108" t="n">
        <v>1</v>
      </c>
      <c r="X8108" t="n">
        <v>6</v>
      </c>
      <c r="Y8108" t="n">
        <v>17</v>
      </c>
      <c r="Z8108" t="n">
        <v>57</v>
      </c>
      <c r="AA8108" t="n">
        <v>72</v>
      </c>
      <c r="AB8108" t="n">
        <v>8</v>
      </c>
      <c r="AC8108" t="n">
        <v>8</v>
      </c>
      <c r="AD8108" t="n">
        <v>8</v>
      </c>
      <c r="AE8108" t="n">
        <v>12.5</v>
      </c>
      <c r="AF8108" t="n">
        <v>62.5</v>
      </c>
      <c r="AG8108" t="n">
        <v>217.35</v>
      </c>
      <c r="AH8108" t="n">
        <v>723.7100000000002</v>
      </c>
      <c r="AI8108" t="n">
        <v>913.7000000000003</v>
      </c>
      <c r="AJ8108" t="n">
        <v>12.5</v>
      </c>
      <c r="AK8108" t="n">
        <v>10.416666666</v>
      </c>
      <c r="AL8108" t="n">
        <v>12.696666666</v>
      </c>
      <c r="AM8108" t="n">
        <v>12.690277777</v>
      </c>
      <c r="AN8108" t="n">
        <v>0</v>
      </c>
      <c r="AO8108" t="n">
        <v>6</v>
      </c>
      <c r="AP8108" t="inlineStr">
        <is>
          <t>Minny Grown</t>
        </is>
      </c>
      <c r="AQ8108" t="n">
        <v>0.5455</v>
      </c>
      <c r="AR8108" t="n">
        <v>1.0667</v>
      </c>
    </row>
    <row r="8109">
      <c r="A8109" t="inlineStr">
        <is>
          <t>860009899384</t>
        </is>
      </c>
      <c r="B8109" t="inlineStr">
        <is>
          <t>Bellboy Corporation</t>
        </is>
      </c>
      <c r="C8109" t="inlineStr">
        <is>
          <t>Minneapolis</t>
        </is>
      </c>
      <c r="D8109" t="inlineStr">
        <is>
          <t>10pk</t>
        </is>
      </c>
      <c r="E8109" t="inlineStr">
        <is>
          <t>Minny Grown CBD Chillbeary 10 Pack</t>
        </is>
      </c>
      <c r="F8109" t="n">
        <v>12</v>
      </c>
      <c r="G8109" t="n">
        <v>4</v>
      </c>
      <c r="H8109" t="n">
        <v>71</v>
      </c>
      <c r="I8109" t="n">
        <v>0</v>
      </c>
      <c r="J8109" t="n">
        <v>0</v>
      </c>
      <c r="K8109" t="n">
        <v>0</v>
      </c>
      <c r="L8109">
        <f>G8109+K8109*F8109</f>
        <v/>
      </c>
      <c r="M8109">
        <f>IF(X8109&gt;0,L8109/(X8109*7/30),"")</f>
        <v/>
      </c>
      <c r="N8109">
        <f>IF(Y8109&gt;0,L8109/(Y8109*7/90),"")</f>
        <v/>
      </c>
      <c r="O8109" t="n">
        <v>96</v>
      </c>
      <c r="P8109">
        <f>K8109*O8109</f>
        <v/>
      </c>
      <c r="Q8109" t="inlineStr">
        <is>
          <t>THC</t>
        </is>
      </c>
      <c r="R8109" t="inlineStr">
        <is>
          <t>Edibles</t>
        </is>
      </c>
      <c r="S8109" t="inlineStr"/>
      <c r="T8109" t="inlineStr">
        <is>
          <t>9912175</t>
        </is>
      </c>
      <c r="U8109" t="n">
        <v>0</v>
      </c>
      <c r="V8109" t="n">
        <v>701</v>
      </c>
      <c r="W8109" t="n">
        <v>0</v>
      </c>
      <c r="X8109" t="n">
        <v>4</v>
      </c>
      <c r="Y8109" t="n">
        <v>7</v>
      </c>
      <c r="Z8109" t="n">
        <v>15</v>
      </c>
      <c r="AA8109" t="n">
        <v>16</v>
      </c>
      <c r="AB8109" t="n">
        <v>0</v>
      </c>
      <c r="AC8109" t="n">
        <v>8</v>
      </c>
      <c r="AD8109" t="n">
        <v>8</v>
      </c>
      <c r="AE8109" t="n">
        <v>0</v>
      </c>
      <c r="AF8109" t="n">
        <v>50</v>
      </c>
      <c r="AG8109" t="n">
        <v>99.94</v>
      </c>
      <c r="AH8109" t="n">
        <v>209.78</v>
      </c>
      <c r="AI8109" t="n">
        <v>222.2800000000001</v>
      </c>
      <c r="AJ8109" t="n">
        <v>0</v>
      </c>
      <c r="AK8109" t="n">
        <v>12.5</v>
      </c>
      <c r="AL8109" t="n">
        <v>13.985333333</v>
      </c>
      <c r="AM8109" t="n">
        <v>13.8925</v>
      </c>
      <c r="AN8109" t="n">
        <v>0</v>
      </c>
      <c r="AO8109" t="n">
        <v>0</v>
      </c>
      <c r="AP8109" t="inlineStr"/>
      <c r="AQ8109" t="n">
        <v>1</v>
      </c>
      <c r="AR8109" t="n">
        <v>1.75</v>
      </c>
    </row>
    <row r="8110">
      <c r="A8110" t="inlineStr">
        <is>
          <t>860010532591</t>
        </is>
      </c>
      <c r="B8110" t="inlineStr">
        <is>
          <t>Bellboy Corporation</t>
        </is>
      </c>
      <c r="C8110" t="inlineStr">
        <is>
          <t>Minneapolis</t>
        </is>
      </c>
      <c r="D8110" t="inlineStr">
        <is>
          <t>10pk</t>
        </is>
      </c>
      <c r="E8110" t="inlineStr">
        <is>
          <t>Minny Grown Highbernate 2.0 10 Pack</t>
        </is>
      </c>
      <c r="F8110" t="n">
        <v>12</v>
      </c>
      <c r="G8110" t="n">
        <v>4</v>
      </c>
      <c r="H8110" t="n">
        <v>208</v>
      </c>
      <c r="I8110" t="n">
        <v>8</v>
      </c>
      <c r="J8110" t="n">
        <v>0</v>
      </c>
      <c r="K8110" t="n">
        <v>0</v>
      </c>
      <c r="L8110">
        <f>G8110+K8110*F8110</f>
        <v/>
      </c>
      <c r="M8110">
        <f>IF(X8110&gt;0,L8110/(X8110*7/30),"")</f>
        <v/>
      </c>
      <c r="N8110">
        <f>IF(Y8110&gt;0,L8110/(Y8110*7/90),"")</f>
        <v/>
      </c>
      <c r="O8110" t="n">
        <v>96</v>
      </c>
      <c r="P8110">
        <f>K8110*O8110</f>
        <v/>
      </c>
      <c r="Q8110" t="inlineStr">
        <is>
          <t>THC</t>
        </is>
      </c>
      <c r="R8110" t="inlineStr">
        <is>
          <t>Edibles</t>
        </is>
      </c>
      <c r="S8110" t="inlineStr"/>
      <c r="T8110" t="inlineStr">
        <is>
          <t>9912015</t>
        </is>
      </c>
      <c r="U8110" t="n">
        <v>0</v>
      </c>
      <c r="V8110" t="n">
        <v>6092</v>
      </c>
      <c r="W8110" t="n">
        <v>0</v>
      </c>
      <c r="X8110" t="n">
        <v>4</v>
      </c>
      <c r="Y8110" t="n">
        <v>21</v>
      </c>
      <c r="Z8110" t="n">
        <v>81</v>
      </c>
      <c r="AA8110" t="n">
        <v>100</v>
      </c>
      <c r="AB8110" t="n">
        <v>6</v>
      </c>
      <c r="AC8110" t="n">
        <v>7.999999999991346</v>
      </c>
      <c r="AD8110" t="n">
        <v>8</v>
      </c>
      <c r="AE8110" t="n">
        <v>0</v>
      </c>
      <c r="AF8110" t="n">
        <v>47.5</v>
      </c>
      <c r="AG8110" t="n">
        <v>289.8100000000001</v>
      </c>
      <c r="AH8110" t="n">
        <v>1062.84</v>
      </c>
      <c r="AI8110" t="n">
        <v>1307.79</v>
      </c>
      <c r="AJ8110" t="n">
        <v>0</v>
      </c>
      <c r="AK8110" t="n">
        <v>7.916666666</v>
      </c>
      <c r="AL8110" t="n">
        <v>12.977638888</v>
      </c>
      <c r="AM8110" t="n">
        <v>12.959780219</v>
      </c>
      <c r="AN8110" t="n">
        <v>0</v>
      </c>
      <c r="AO8110" t="n">
        <v>22</v>
      </c>
      <c r="AP8110" t="inlineStr"/>
      <c r="AQ8110" t="n">
        <v>0.8</v>
      </c>
      <c r="AR8110" t="n">
        <v>1.4286</v>
      </c>
    </row>
    <row r="8111">
      <c r="A8111" t="inlineStr">
        <is>
          <t>198715716610</t>
        </is>
      </c>
      <c r="B8111" t="inlineStr">
        <is>
          <t>Sweet Leaves, LLC</t>
        </is>
      </c>
      <c r="C8111" t="inlineStr">
        <is>
          <t>Woodbury</t>
        </is>
      </c>
      <c r="D8111" t="inlineStr">
        <is>
          <t>10pk</t>
        </is>
      </c>
      <c r="E8111" t="inlineStr">
        <is>
          <t>Sweet Leaves Tropical Mix 5mg THC 10 Pack</t>
        </is>
      </c>
      <c r="F8111" t="n">
        <v>12</v>
      </c>
      <c r="G8111" t="n">
        <v>4</v>
      </c>
      <c r="H8111" t="n">
        <v>214</v>
      </c>
      <c r="I8111" t="n">
        <v>14</v>
      </c>
      <c r="J8111" t="n">
        <v>0</v>
      </c>
      <c r="K8111" t="n">
        <v>0</v>
      </c>
      <c r="L8111">
        <f>G8111+K8111*F8111</f>
        <v/>
      </c>
      <c r="M8111">
        <f>IF(X8111&gt;0,L8111/(X8111*7/30),"")</f>
        <v/>
      </c>
      <c r="N8111">
        <f>IF(Y8111&gt;0,L8111/(Y8111*7/90),"")</f>
        <v/>
      </c>
      <c r="O8111" t="n">
        <v>62.4</v>
      </c>
      <c r="P8111">
        <f>K8111*O8111</f>
        <v/>
      </c>
      <c r="Q8111" t="inlineStr">
        <is>
          <t>THC</t>
        </is>
      </c>
      <c r="R8111" t="inlineStr">
        <is>
          <t>Edibles</t>
        </is>
      </c>
      <c r="S8111" t="inlineStr"/>
      <c r="T8111" t="inlineStr"/>
      <c r="U8111" t="n">
        <v>0</v>
      </c>
      <c r="V8111" t="n">
        <v>803</v>
      </c>
      <c r="W8111" t="n">
        <v>5</v>
      </c>
      <c r="X8111" t="n">
        <v>8</v>
      </c>
      <c r="Y8111" t="n">
        <v>19</v>
      </c>
      <c r="Z8111" t="n">
        <v>88</v>
      </c>
      <c r="AA8111" t="n">
        <v>104</v>
      </c>
      <c r="AB8111" t="n">
        <v>7</v>
      </c>
      <c r="AC8111" t="n">
        <v>5.2</v>
      </c>
      <c r="AD8111" t="n">
        <v>5.2</v>
      </c>
      <c r="AE8111" t="n">
        <v>37.5</v>
      </c>
      <c r="AF8111" t="n">
        <v>60</v>
      </c>
      <c r="AG8111" t="n">
        <v>146.49</v>
      </c>
      <c r="AH8111" t="n">
        <v>679.8200000000001</v>
      </c>
      <c r="AI8111" t="n">
        <v>802.2800000000001</v>
      </c>
      <c r="AJ8111" t="n">
        <v>7.5</v>
      </c>
      <c r="AK8111" t="n">
        <v>7.5</v>
      </c>
      <c r="AL8111" t="n">
        <v>7.66525</v>
      </c>
      <c r="AM8111" t="n">
        <v>7.663333333</v>
      </c>
      <c r="AN8111" t="n">
        <v>0</v>
      </c>
      <c r="AO8111" t="n">
        <v>0</v>
      </c>
      <c r="AP8111" t="inlineStr">
        <is>
          <t>Sweet Leaves, LLC</t>
        </is>
      </c>
      <c r="AQ8111" t="n">
        <v>0.5714</v>
      </c>
      <c r="AR8111" t="n">
        <v>0.5429</v>
      </c>
    </row>
    <row r="8112">
      <c r="A8112" t="inlineStr">
        <is>
          <t>198715102017</t>
        </is>
      </c>
      <c r="B8112" t="inlineStr">
        <is>
          <t>Sweet Leaves, LLC</t>
        </is>
      </c>
      <c r="C8112" t="inlineStr">
        <is>
          <t>St. Louis Park</t>
        </is>
      </c>
      <c r="D8112" t="inlineStr">
        <is>
          <t>10pk</t>
        </is>
      </c>
      <c r="E8112" t="inlineStr">
        <is>
          <t>Sweet Leaves Passion Fruit 5mg THC 10 Pack</t>
        </is>
      </c>
      <c r="F8112" t="n">
        <v>12</v>
      </c>
      <c r="G8112" t="n">
        <v>4</v>
      </c>
      <c r="H8112" t="n">
        <v>53</v>
      </c>
      <c r="I8112" t="n">
        <v>4</v>
      </c>
      <c r="J8112" t="n">
        <v>1</v>
      </c>
      <c r="K8112" t="n">
        <v>1</v>
      </c>
      <c r="L8112">
        <f>G8112+K8112*F8112</f>
        <v/>
      </c>
      <c r="M8112">
        <f>IF(X8112&gt;0,L8112/(X8112*7/30),"")</f>
        <v/>
      </c>
      <c r="N8112">
        <f>IF(Y8112&gt;0,L8112/(Y8112*7/90),"")</f>
        <v/>
      </c>
      <c r="O8112" t="n">
        <v>78</v>
      </c>
      <c r="P8112">
        <f>K8112*O8112</f>
        <v/>
      </c>
      <c r="Q8112" t="inlineStr">
        <is>
          <t>THC</t>
        </is>
      </c>
      <c r="R8112" t="inlineStr">
        <is>
          <t>Edibles</t>
        </is>
      </c>
      <c r="S8112" t="inlineStr"/>
      <c r="T8112" t="inlineStr"/>
      <c r="U8112" t="n">
        <v>0</v>
      </c>
      <c r="V8112" t="n">
        <v>817</v>
      </c>
      <c r="W8112" t="n">
        <v>6</v>
      </c>
      <c r="X8112" t="n">
        <v>11</v>
      </c>
      <c r="Y8112" t="n">
        <v>16</v>
      </c>
      <c r="Z8112" t="n">
        <v>90</v>
      </c>
      <c r="AA8112" t="n">
        <v>129</v>
      </c>
      <c r="AB8112" t="n">
        <v>6</v>
      </c>
      <c r="AC8112" t="n">
        <v>5.44703703707037</v>
      </c>
      <c r="AD8112" t="n">
        <v>6.5</v>
      </c>
      <c r="AE8112" t="n">
        <v>57.45000000000001</v>
      </c>
      <c r="AF8112" t="n">
        <v>102.42</v>
      </c>
      <c r="AG8112" t="n">
        <v>139.92</v>
      </c>
      <c r="AH8112" t="n">
        <v>719.8500000000001</v>
      </c>
      <c r="AI8112" t="n">
        <v>1011.450000000001</v>
      </c>
      <c r="AJ8112" t="n">
        <v>9.574999999999999</v>
      </c>
      <c r="AK8112" t="n">
        <v>9.243</v>
      </c>
      <c r="AL8112" t="n">
        <v>7.9928125</v>
      </c>
      <c r="AM8112" t="n">
        <v>7.862578125</v>
      </c>
      <c r="AN8112" t="n">
        <v>1</v>
      </c>
      <c r="AO8112" t="n">
        <v>8</v>
      </c>
      <c r="AP8112" t="inlineStr">
        <is>
          <t>Hohensteins, Inc.;Sweet Leaves, LLC</t>
        </is>
      </c>
      <c r="AQ8112" t="n">
        <v>1.2857</v>
      </c>
      <c r="AR8112" t="n">
        <v>0.283</v>
      </c>
    </row>
    <row r="8113">
      <c r="A8113" t="inlineStr">
        <is>
          <t>850063284615</t>
        </is>
      </c>
      <c r="B8113" t="inlineStr">
        <is>
          <t>Bellboy Corporation</t>
        </is>
      </c>
      <c r="C8113" t="inlineStr">
        <is>
          <t>Blaine</t>
        </is>
      </c>
      <c r="D8113" t="inlineStr">
        <is>
          <t>N/A</t>
        </is>
      </c>
      <c r="E8113" t="inlineStr">
        <is>
          <t>Minny Grown Highbernate 2.0 Yummy Gummy Bar 50mg THC</t>
        </is>
      </c>
      <c r="F8113" t="n">
        <v>12</v>
      </c>
      <c r="G8113" t="n">
        <v>4</v>
      </c>
      <c r="H8113" t="n">
        <v>96</v>
      </c>
      <c r="I8113" t="n">
        <v>11</v>
      </c>
      <c r="J8113" t="n">
        <v>1</v>
      </c>
      <c r="K8113" t="n">
        <v>1</v>
      </c>
      <c r="L8113">
        <f>G8113+K8113*F8113</f>
        <v/>
      </c>
      <c r="M8113">
        <f>IF(X8113&gt;0,L8113/(X8113*7/30),"")</f>
        <v/>
      </c>
      <c r="N8113">
        <f>IF(Y8113&gt;0,L8113/(Y8113*7/90),"")</f>
        <v/>
      </c>
      <c r="O8113" t="n">
        <v>72</v>
      </c>
      <c r="P8113">
        <f>K8113*O8113</f>
        <v/>
      </c>
      <c r="Q8113" t="inlineStr">
        <is>
          <t>THC</t>
        </is>
      </c>
      <c r="R8113" t="inlineStr">
        <is>
          <t>Edibles</t>
        </is>
      </c>
      <c r="S8113" t="inlineStr"/>
      <c r="T8113" t="inlineStr">
        <is>
          <t>9912295</t>
        </is>
      </c>
      <c r="U8113" t="n">
        <v>0</v>
      </c>
      <c r="V8113" t="n">
        <v>895</v>
      </c>
      <c r="W8113" t="n">
        <v>0</v>
      </c>
      <c r="X8113" t="n">
        <v>10</v>
      </c>
      <c r="Y8113" t="n">
        <v>46</v>
      </c>
      <c r="Z8113" t="n">
        <v>143</v>
      </c>
      <c r="AA8113" t="n">
        <v>159</v>
      </c>
      <c r="AB8113" t="n">
        <v>8</v>
      </c>
      <c r="AC8113" t="n">
        <v>6</v>
      </c>
      <c r="AD8113" t="n">
        <v>6</v>
      </c>
      <c r="AE8113" t="n">
        <v>0</v>
      </c>
      <c r="AF8113" t="n">
        <v>103.79</v>
      </c>
      <c r="AG8113" t="n">
        <v>476</v>
      </c>
      <c r="AH8113" t="n">
        <v>1410.650000000001</v>
      </c>
      <c r="AI8113" t="n">
        <v>1586.97</v>
      </c>
      <c r="AJ8113" t="n">
        <v>0</v>
      </c>
      <c r="AK8113" t="n">
        <v>10.379</v>
      </c>
      <c r="AL8113" t="n">
        <v>9.890000000000001</v>
      </c>
      <c r="AM8113" t="n">
        <v>9.952045454</v>
      </c>
      <c r="AN8113" t="n">
        <v>0</v>
      </c>
      <c r="AO8113" t="n">
        <v>3</v>
      </c>
      <c r="AP8113" t="inlineStr"/>
      <c r="AQ8113" t="n">
        <v>0.6429</v>
      </c>
      <c r="AR8113" t="n">
        <v>1.6538</v>
      </c>
    </row>
    <row r="8114">
      <c r="A8114" t="inlineStr">
        <is>
          <t>850063284615</t>
        </is>
      </c>
      <c r="B8114" t="inlineStr">
        <is>
          <t>Bellboy Corporation</t>
        </is>
      </c>
      <c r="C8114" t="inlineStr">
        <is>
          <t>St. Louis Park</t>
        </is>
      </c>
      <c r="D8114" t="inlineStr">
        <is>
          <t>N/A</t>
        </is>
      </c>
      <c r="E8114" t="inlineStr">
        <is>
          <t>Minny Grown Highbernate 2.0 Yummy Gummy Bar 50mg THC</t>
        </is>
      </c>
      <c r="F8114" t="n">
        <v>12</v>
      </c>
      <c r="G8114" t="n">
        <v>4</v>
      </c>
      <c r="H8114" t="n">
        <v>96</v>
      </c>
      <c r="I8114" t="n">
        <v>6</v>
      </c>
      <c r="J8114" t="n">
        <v>1</v>
      </c>
      <c r="K8114" t="n">
        <v>1</v>
      </c>
      <c r="L8114">
        <f>G8114+K8114*F8114</f>
        <v/>
      </c>
      <c r="M8114">
        <f>IF(X8114&gt;0,L8114/(X8114*7/30),"")</f>
        <v/>
      </c>
      <c r="N8114">
        <f>IF(Y8114&gt;0,L8114/(Y8114*7/90),"")</f>
        <v/>
      </c>
      <c r="O8114" t="n">
        <v>72</v>
      </c>
      <c r="P8114">
        <f>K8114*O8114</f>
        <v/>
      </c>
      <c r="Q8114" t="inlineStr">
        <is>
          <t>THC</t>
        </is>
      </c>
      <c r="R8114" t="inlineStr">
        <is>
          <t>Edibles</t>
        </is>
      </c>
      <c r="S8114" t="inlineStr"/>
      <c r="T8114" t="inlineStr">
        <is>
          <t>9912295</t>
        </is>
      </c>
      <c r="U8114" t="n">
        <v>0</v>
      </c>
      <c r="V8114" t="n">
        <v>895</v>
      </c>
      <c r="W8114" t="n">
        <v>7</v>
      </c>
      <c r="X8114" t="n">
        <v>18</v>
      </c>
      <c r="Y8114" t="n">
        <v>37</v>
      </c>
      <c r="Z8114" t="n">
        <v>91</v>
      </c>
      <c r="AA8114" t="n">
        <v>94</v>
      </c>
      <c r="AB8114" t="n">
        <v>2</v>
      </c>
      <c r="AC8114" t="n">
        <v>6</v>
      </c>
      <c r="AD8114" t="n">
        <v>6</v>
      </c>
      <c r="AE8114" t="n">
        <v>79.53999999999999</v>
      </c>
      <c r="AF8114" t="n">
        <v>203</v>
      </c>
      <c r="AG8114" t="n">
        <v>407.8500000000001</v>
      </c>
      <c r="AH8114" t="n">
        <v>967.6400000000001</v>
      </c>
      <c r="AI8114" t="n">
        <v>999.6000000000001</v>
      </c>
      <c r="AJ8114" t="n">
        <v>11.362857142</v>
      </c>
      <c r="AK8114" t="n">
        <v>11.277777777</v>
      </c>
      <c r="AL8114" t="n">
        <v>9.829791666</v>
      </c>
      <c r="AM8114" t="n">
        <v>9.854747474</v>
      </c>
      <c r="AN8114" t="n">
        <v>2</v>
      </c>
      <c r="AO8114" t="n">
        <v>3</v>
      </c>
      <c r="AP8114" t="inlineStr"/>
      <c r="AQ8114" t="n">
        <v>3.75</v>
      </c>
      <c r="AR8114" t="n">
        <v>2.3333</v>
      </c>
    </row>
    <row r="8115">
      <c r="A8115" t="inlineStr">
        <is>
          <t>860010532591</t>
        </is>
      </c>
      <c r="B8115" t="inlineStr">
        <is>
          <t>Bellboy Corporation</t>
        </is>
      </c>
      <c r="C8115" t="inlineStr">
        <is>
          <t>Andover</t>
        </is>
      </c>
      <c r="D8115" t="inlineStr">
        <is>
          <t>10pk</t>
        </is>
      </c>
      <c r="E8115" t="inlineStr">
        <is>
          <t>Minny Grown Highbernate 2.0 10 Pack</t>
        </is>
      </c>
      <c r="F8115" t="n">
        <v>12</v>
      </c>
      <c r="G8115" t="n">
        <v>4</v>
      </c>
      <c r="H8115" t="n">
        <v>208</v>
      </c>
      <c r="I8115" t="n">
        <v>0</v>
      </c>
      <c r="J8115" t="n">
        <v>1</v>
      </c>
      <c r="K8115" t="n">
        <v>1</v>
      </c>
      <c r="L8115">
        <f>G8115+K8115*F8115</f>
        <v/>
      </c>
      <c r="M8115">
        <f>IF(X8115&gt;0,L8115/(X8115*7/30),"")</f>
        <v/>
      </c>
      <c r="N8115">
        <f>IF(Y8115&gt;0,L8115/(Y8115*7/90),"")</f>
        <v/>
      </c>
      <c r="O8115" t="n">
        <v>96</v>
      </c>
      <c r="P8115">
        <f>K8115*O8115</f>
        <v/>
      </c>
      <c r="Q8115" t="inlineStr">
        <is>
          <t>THC</t>
        </is>
      </c>
      <c r="R8115" t="inlineStr">
        <is>
          <t>Edibles</t>
        </is>
      </c>
      <c r="S8115" t="inlineStr"/>
      <c r="T8115" t="inlineStr">
        <is>
          <t>9912015</t>
        </is>
      </c>
      <c r="U8115" t="n">
        <v>0</v>
      </c>
      <c r="V8115" t="n">
        <v>6092</v>
      </c>
      <c r="W8115" t="n">
        <v>6</v>
      </c>
      <c r="X8115" t="n">
        <v>17</v>
      </c>
      <c r="Y8115" t="n">
        <v>29</v>
      </c>
      <c r="Z8115" t="n">
        <v>45</v>
      </c>
      <c r="AA8115" t="n">
        <v>45</v>
      </c>
      <c r="AB8115" t="n">
        <v>0</v>
      </c>
      <c r="AC8115" t="n">
        <v>7.999999999991346</v>
      </c>
      <c r="AD8115" t="n">
        <v>8</v>
      </c>
      <c r="AE8115" t="n">
        <v>79.92000000000002</v>
      </c>
      <c r="AF8115" t="n">
        <v>212.42</v>
      </c>
      <c r="AG8115" t="n">
        <v>369.87</v>
      </c>
      <c r="AH8115" t="n">
        <v>574.3200000000001</v>
      </c>
      <c r="AI8115" t="n">
        <v>574.3200000000001</v>
      </c>
      <c r="AJ8115" t="n">
        <v>13.32</v>
      </c>
      <c r="AK8115" t="n">
        <v>12.495294117</v>
      </c>
      <c r="AL8115" t="n">
        <v>12.219574468</v>
      </c>
      <c r="AM8115" t="n">
        <v>12.219574468</v>
      </c>
      <c r="AN8115" t="n">
        <v>0</v>
      </c>
      <c r="AO8115" t="n">
        <v>22</v>
      </c>
      <c r="AP8115" t="inlineStr"/>
      <c r="AQ8115" t="n">
        <v>0</v>
      </c>
      <c r="AR8115" t="n">
        <v>0</v>
      </c>
    </row>
    <row r="8116">
      <c r="A8116" t="inlineStr">
        <is>
          <t>860006677695</t>
        </is>
      </c>
      <c r="B8116" t="inlineStr">
        <is>
          <t>Bellboy Corporation</t>
        </is>
      </c>
      <c r="C8116" t="inlineStr">
        <is>
          <t>Roseville</t>
        </is>
      </c>
      <c r="D8116" t="inlineStr">
        <is>
          <t>10pk</t>
        </is>
      </c>
      <c r="E8116" t="inlineStr">
        <is>
          <t>Minny Grown Peach 10 Pack</t>
        </is>
      </c>
      <c r="F8116" t="n">
        <v>12</v>
      </c>
      <c r="G8116" t="n">
        <v>4</v>
      </c>
      <c r="H8116" t="n">
        <v>132</v>
      </c>
      <c r="I8116" t="n">
        <v>13</v>
      </c>
      <c r="J8116" t="n">
        <v>1</v>
      </c>
      <c r="K8116" t="n">
        <v>1</v>
      </c>
      <c r="L8116">
        <f>G8116+K8116*F8116</f>
        <v/>
      </c>
      <c r="M8116">
        <f>IF(X8116&gt;0,L8116/(X8116*7/30),"")</f>
        <v/>
      </c>
      <c r="N8116">
        <f>IF(Y8116&gt;0,L8116/(Y8116*7/90),"")</f>
        <v/>
      </c>
      <c r="O8116" t="n">
        <v>96</v>
      </c>
      <c r="P8116">
        <f>K8116*O8116</f>
        <v/>
      </c>
      <c r="Q8116" t="inlineStr">
        <is>
          <t>THC</t>
        </is>
      </c>
      <c r="R8116" t="inlineStr">
        <is>
          <t>Edibles</t>
        </is>
      </c>
      <c r="S8116" t="inlineStr"/>
      <c r="T8116" t="inlineStr">
        <is>
          <t>9912065</t>
        </is>
      </c>
      <c r="U8116" t="n">
        <v>0</v>
      </c>
      <c r="V8116" t="n">
        <v>2308</v>
      </c>
      <c r="W8116" t="n">
        <v>7</v>
      </c>
      <c r="X8116" t="n">
        <v>28</v>
      </c>
      <c r="Y8116" t="n">
        <v>89</v>
      </c>
      <c r="Z8116" t="n">
        <v>261</v>
      </c>
      <c r="AA8116" t="n">
        <v>301</v>
      </c>
      <c r="AB8116" t="n">
        <v>18</v>
      </c>
      <c r="AC8116" t="n">
        <v>8.000000000100757</v>
      </c>
      <c r="AD8116" t="n">
        <v>8</v>
      </c>
      <c r="AE8116" t="n">
        <v>87.5</v>
      </c>
      <c r="AF8116" t="n">
        <v>327.5</v>
      </c>
      <c r="AG8116" t="n">
        <v>1104.83</v>
      </c>
      <c r="AH8116" t="n">
        <v>3290</v>
      </c>
      <c r="AI8116" t="n">
        <v>3819.519999999999</v>
      </c>
      <c r="AJ8116" t="n">
        <v>12.5</v>
      </c>
      <c r="AK8116" t="n">
        <v>11.826923076</v>
      </c>
      <c r="AL8116" t="n">
        <v>12.625968992</v>
      </c>
      <c r="AM8116" t="n">
        <v>12.625067567</v>
      </c>
      <c r="AN8116" t="n">
        <v>0</v>
      </c>
      <c r="AO8116" t="n">
        <v>4</v>
      </c>
      <c r="AP8116" t="inlineStr">
        <is>
          <t>Minny Grown</t>
        </is>
      </c>
      <c r="AQ8116" t="n">
        <v>1.4</v>
      </c>
      <c r="AR8116" t="n">
        <v>1.087</v>
      </c>
    </row>
    <row r="8117">
      <c r="A8117" t="inlineStr">
        <is>
          <t>860010532591</t>
        </is>
      </c>
      <c r="B8117" t="inlineStr">
        <is>
          <t>Bellboy Corporation</t>
        </is>
      </c>
      <c r="C8117" t="inlineStr">
        <is>
          <t>Vadnais Heights</t>
        </is>
      </c>
      <c r="D8117" t="inlineStr">
        <is>
          <t>10pk</t>
        </is>
      </c>
      <c r="E8117" t="inlineStr">
        <is>
          <t>Minny Grown Highbernate 2.0 10 Pack</t>
        </is>
      </c>
      <c r="F8117" t="n">
        <v>12</v>
      </c>
      <c r="G8117" t="n">
        <v>4</v>
      </c>
      <c r="H8117" t="n">
        <v>208</v>
      </c>
      <c r="I8117" t="n">
        <v>18</v>
      </c>
      <c r="J8117" t="n">
        <v>1</v>
      </c>
      <c r="K8117" t="n">
        <v>1</v>
      </c>
      <c r="L8117">
        <f>G8117+K8117*F8117</f>
        <v/>
      </c>
      <c r="M8117">
        <f>IF(X8117&gt;0,L8117/(X8117*7/30),"")</f>
        <v/>
      </c>
      <c r="N8117">
        <f>IF(Y8117&gt;0,L8117/(Y8117*7/90),"")</f>
        <v/>
      </c>
      <c r="O8117" t="n">
        <v>96</v>
      </c>
      <c r="P8117">
        <f>K8117*O8117</f>
        <v/>
      </c>
      <c r="Q8117" t="inlineStr">
        <is>
          <t>THC</t>
        </is>
      </c>
      <c r="R8117" t="inlineStr">
        <is>
          <t>Edibles</t>
        </is>
      </c>
      <c r="S8117" t="inlineStr"/>
      <c r="T8117" t="inlineStr">
        <is>
          <t>9912015</t>
        </is>
      </c>
      <c r="U8117" t="n">
        <v>0</v>
      </c>
      <c r="V8117" t="n">
        <v>6092</v>
      </c>
      <c r="W8117" t="n">
        <v>12</v>
      </c>
      <c r="X8117" t="n">
        <v>29</v>
      </c>
      <c r="Y8117" t="n">
        <v>74</v>
      </c>
      <c r="Z8117" t="n">
        <v>228</v>
      </c>
      <c r="AA8117" t="n">
        <v>297</v>
      </c>
      <c r="AB8117" t="n">
        <v>25</v>
      </c>
      <c r="AC8117" t="n">
        <v>7.999999999991346</v>
      </c>
      <c r="AD8117" t="n">
        <v>8</v>
      </c>
      <c r="AE8117" t="n">
        <v>150</v>
      </c>
      <c r="AF8117" t="n">
        <v>344.96</v>
      </c>
      <c r="AG8117" t="n">
        <v>912.38</v>
      </c>
      <c r="AH8117" t="n">
        <v>2831.000000000001</v>
      </c>
      <c r="AI8117" t="n">
        <v>3714.810000000001</v>
      </c>
      <c r="AJ8117" t="n">
        <v>10.714285714</v>
      </c>
      <c r="AK8117" t="n">
        <v>11.127741935</v>
      </c>
      <c r="AL8117" t="n">
        <v>12.226898148</v>
      </c>
      <c r="AM8117" t="n">
        <v>12.366855123</v>
      </c>
      <c r="AN8117" t="n">
        <v>2</v>
      </c>
      <c r="AO8117" t="n">
        <v>22</v>
      </c>
      <c r="AP8117" t="inlineStr"/>
      <c r="AQ8117" t="n">
        <v>1.2609</v>
      </c>
      <c r="AR8117" t="n">
        <v>0.9718</v>
      </c>
    </row>
    <row r="8118">
      <c r="A8118" t="inlineStr">
        <is>
          <t>198715216912</t>
        </is>
      </c>
      <c r="B8118" t="inlineStr">
        <is>
          <t>Sweet Leaves, LLC</t>
        </is>
      </c>
      <c r="C8118" t="inlineStr">
        <is>
          <t>Minneapolis</t>
        </is>
      </c>
      <c r="D8118" t="inlineStr">
        <is>
          <t>10pk</t>
        </is>
      </c>
      <c r="E8118" t="inlineStr">
        <is>
          <t>Sweet Leaves Sleep 5mg THC 5mg CBN 10mg CBD 10pk</t>
        </is>
      </c>
      <c r="F8118" t="n">
        <v>12</v>
      </c>
      <c r="G8118" t="n">
        <v>5</v>
      </c>
      <c r="H8118" t="n">
        <v>175</v>
      </c>
      <c r="I8118" t="n">
        <v>3</v>
      </c>
      <c r="J8118" t="n">
        <v>0</v>
      </c>
      <c r="K8118" t="n">
        <v>0</v>
      </c>
      <c r="L8118">
        <f>G8118+K8118*F8118</f>
        <v/>
      </c>
      <c r="M8118">
        <f>IF(X8118&gt;0,L8118/(X8118*7/30),"")</f>
        <v/>
      </c>
      <c r="N8118">
        <f>IF(Y8118&gt;0,L8118/(Y8118*7/90),"")</f>
        <v/>
      </c>
      <c r="O8118" t="n">
        <v>62.4</v>
      </c>
      <c r="P8118">
        <f>K8118*O8118</f>
        <v/>
      </c>
      <c r="Q8118" t="inlineStr">
        <is>
          <t>THC</t>
        </is>
      </c>
      <c r="R8118" t="inlineStr">
        <is>
          <t>Edibles</t>
        </is>
      </c>
      <c r="S8118" t="inlineStr"/>
      <c r="T8118" t="inlineStr">
        <is>
          <t>198715216912</t>
        </is>
      </c>
      <c r="U8118" t="n">
        <v>0</v>
      </c>
      <c r="V8118" t="n">
        <v>1364</v>
      </c>
      <c r="W8118" t="n">
        <v>0</v>
      </c>
      <c r="X8118" t="n">
        <v>0</v>
      </c>
      <c r="Y8118" t="n">
        <v>9</v>
      </c>
      <c r="Z8118" t="n">
        <v>39</v>
      </c>
      <c r="AA8118" t="n">
        <v>42</v>
      </c>
      <c r="AB8118" t="n">
        <v>1</v>
      </c>
      <c r="AC8118" t="n">
        <v>5.2</v>
      </c>
      <c r="AD8118" t="n">
        <v>5.2</v>
      </c>
      <c r="AE8118" t="n">
        <v>0</v>
      </c>
      <c r="AF8118" t="n">
        <v>0</v>
      </c>
      <c r="AG8118" t="n">
        <v>74.97</v>
      </c>
      <c r="AH8118" t="n">
        <v>322.36</v>
      </c>
      <c r="AI8118" t="n">
        <v>344.8600000000001</v>
      </c>
      <c r="AJ8118" t="n">
        <v>0</v>
      </c>
      <c r="AK8118" t="n">
        <v>0</v>
      </c>
      <c r="AL8118" t="n">
        <v>8.457307692000001</v>
      </c>
      <c r="AM8118" t="n">
        <v>8.358275861999999</v>
      </c>
      <c r="AN8118" t="n">
        <v>0</v>
      </c>
      <c r="AO8118" t="n">
        <v>5</v>
      </c>
      <c r="AP8118" t="inlineStr"/>
      <c r="AQ8118" t="n">
        <v>0</v>
      </c>
      <c r="AR8118" t="n">
        <v>1</v>
      </c>
    </row>
    <row r="8119">
      <c r="A8119" t="inlineStr">
        <is>
          <t>602573191699</t>
        </is>
      </c>
      <c r="B8119" t="inlineStr">
        <is>
          <t>Get Chai</t>
        </is>
      </c>
      <c r="C8119" t="inlineStr">
        <is>
          <t>Plymouth</t>
        </is>
      </c>
      <c r="D8119" t="inlineStr">
        <is>
          <t>12oz can</t>
        </is>
      </c>
      <c r="E8119" t="inlineStr">
        <is>
          <t>CQ Blackberry Lemon Lime Spritzer 5mg THC 12oz can</t>
        </is>
      </c>
      <c r="F8119" t="n">
        <v>12</v>
      </c>
      <c r="G8119" t="n">
        <v>5</v>
      </c>
      <c r="H8119" t="n">
        <v>35</v>
      </c>
      <c r="I8119" t="n">
        <v>0</v>
      </c>
      <c r="J8119" t="n">
        <v>0</v>
      </c>
      <c r="K8119" t="n">
        <v>0</v>
      </c>
      <c r="L8119">
        <f>G8119+K8119*F8119</f>
        <v/>
      </c>
      <c r="M8119">
        <f>IF(X8119&gt;0,L8119/(X8119*7/30),"")</f>
        <v/>
      </c>
      <c r="N8119">
        <f>IF(Y8119&gt;0,L8119/(Y8119*7/90),"")</f>
        <v/>
      </c>
      <c r="O8119" t="n">
        <v>34</v>
      </c>
      <c r="P8119">
        <f>K8119*O8119</f>
        <v/>
      </c>
      <c r="Q8119" t="inlineStr">
        <is>
          <t>THC</t>
        </is>
      </c>
      <c r="R8119" t="inlineStr">
        <is>
          <t>Beverages</t>
        </is>
      </c>
      <c r="S8119" t="inlineStr"/>
      <c r="T8119" t="inlineStr">
        <is>
          <t>602573191699</t>
        </is>
      </c>
      <c r="U8119" t="n">
        <v>0</v>
      </c>
      <c r="V8119" t="n">
        <v>439</v>
      </c>
      <c r="W8119" t="n">
        <v>0</v>
      </c>
      <c r="X8119" t="n">
        <v>0</v>
      </c>
      <c r="Y8119" t="n">
        <v>3</v>
      </c>
      <c r="Z8119" t="n">
        <v>32</v>
      </c>
      <c r="AA8119" t="n">
        <v>36</v>
      </c>
      <c r="AB8119" t="n">
        <v>4</v>
      </c>
      <c r="AC8119" t="n">
        <v>2.48332</v>
      </c>
      <c r="AD8119" t="n">
        <v>2.8333</v>
      </c>
      <c r="AE8119" t="n">
        <v>0</v>
      </c>
      <c r="AF8119" t="n">
        <v>0</v>
      </c>
      <c r="AG8119" t="n">
        <v>11.95</v>
      </c>
      <c r="AH8119" t="n">
        <v>122.33</v>
      </c>
      <c r="AI8119" t="n">
        <v>136.99</v>
      </c>
      <c r="AJ8119" t="n">
        <v>0</v>
      </c>
      <c r="AK8119" t="n">
        <v>0</v>
      </c>
      <c r="AL8119" t="n">
        <v>3.8228125</v>
      </c>
      <c r="AM8119" t="n">
        <v>3.805277777</v>
      </c>
      <c r="AN8119" t="n">
        <v>0</v>
      </c>
      <c r="AO8119" t="n">
        <v>0</v>
      </c>
      <c r="AP8119" t="inlineStr">
        <is>
          <t>Dume Holding Company LLC</t>
        </is>
      </c>
      <c r="AQ8119" t="n">
        <v>0</v>
      </c>
      <c r="AR8119" t="n">
        <v>0.2143</v>
      </c>
    </row>
    <row r="8120">
      <c r="A8120" t="inlineStr">
        <is>
          <t>643459379831</t>
        </is>
      </c>
      <c r="B8120" t="inlineStr">
        <is>
          <t>Gigli MN LLC</t>
        </is>
      </c>
      <c r="C8120" t="inlineStr">
        <is>
          <t>Osseo</t>
        </is>
      </c>
      <c r="D8120" t="inlineStr">
        <is>
          <t>10pk</t>
        </is>
      </c>
      <c r="E8120" t="inlineStr">
        <is>
          <t>Gigli Peach Rings 5mg THC 10 Pack</t>
        </is>
      </c>
      <c r="F8120" t="n">
        <v>12</v>
      </c>
      <c r="G8120" t="n">
        <v>5</v>
      </c>
      <c r="H8120" t="n">
        <v>134</v>
      </c>
      <c r="I8120" t="n">
        <v>1</v>
      </c>
      <c r="J8120" t="n">
        <v>0</v>
      </c>
      <c r="K8120" t="n">
        <v>0</v>
      </c>
      <c r="L8120">
        <f>G8120+K8120*F8120</f>
        <v/>
      </c>
      <c r="M8120">
        <f>IF(X8120&gt;0,L8120/(X8120*7/30),"")</f>
        <v/>
      </c>
      <c r="N8120">
        <f>IF(Y8120&gt;0,L8120/(Y8120*7/90),"")</f>
        <v/>
      </c>
      <c r="O8120" t="n">
        <v>4.93</v>
      </c>
      <c r="P8120">
        <f>K8120*O8120</f>
        <v/>
      </c>
      <c r="Q8120" t="inlineStr">
        <is>
          <t>THC</t>
        </is>
      </c>
      <c r="R8120" t="inlineStr">
        <is>
          <t>Edibles</t>
        </is>
      </c>
      <c r="S8120" t="inlineStr"/>
      <c r="T8120" t="inlineStr"/>
      <c r="U8120" t="n">
        <v>0</v>
      </c>
      <c r="V8120" t="n">
        <v>986</v>
      </c>
      <c r="W8120" t="n">
        <v>0</v>
      </c>
      <c r="X8120" t="n">
        <v>0</v>
      </c>
      <c r="Y8120" t="n">
        <v>4</v>
      </c>
      <c r="Z8120" t="n">
        <v>14</v>
      </c>
      <c r="AA8120" t="n">
        <v>26</v>
      </c>
      <c r="AB8120" t="n">
        <v>2</v>
      </c>
      <c r="AC8120" t="n">
        <v>0.4104477610208955</v>
      </c>
      <c r="AD8120" t="n">
        <v>0</v>
      </c>
      <c r="AE8120" t="n">
        <v>0</v>
      </c>
      <c r="AF8120" t="n">
        <v>0</v>
      </c>
      <c r="AG8120" t="n">
        <v>39.84</v>
      </c>
      <c r="AH8120" t="n">
        <v>143.49</v>
      </c>
      <c r="AI8120" t="n">
        <v>243.3300000000001</v>
      </c>
      <c r="AJ8120" t="n">
        <v>0</v>
      </c>
      <c r="AK8120" t="n">
        <v>0</v>
      </c>
      <c r="AL8120" t="n">
        <v>10.249285714</v>
      </c>
      <c r="AM8120" t="n">
        <v>9.102812500000001</v>
      </c>
      <c r="AN8120" t="n">
        <v>0</v>
      </c>
      <c r="AO8120" t="n">
        <v>0</v>
      </c>
      <c r="AP8120" t="inlineStr">
        <is>
          <t>Gigli MN LLC</t>
        </is>
      </c>
      <c r="AQ8120" t="n">
        <v>0</v>
      </c>
      <c r="AR8120" t="n">
        <v>4</v>
      </c>
    </row>
    <row r="8121">
      <c r="A8121" t="inlineStr">
        <is>
          <t>649696462138</t>
        </is>
      </c>
      <c r="B8121" t="inlineStr">
        <is>
          <t>Discontinued</t>
        </is>
      </c>
      <c r="C8121" t="inlineStr">
        <is>
          <t>Ramsey</t>
        </is>
      </c>
      <c r="D8121" t="inlineStr">
        <is>
          <t>10pk</t>
        </is>
      </c>
      <c r="E8121" t="inlineStr">
        <is>
          <t>Minnesota Nice Caramels 10 Pack</t>
        </is>
      </c>
      <c r="F8121" t="n">
        <v>12</v>
      </c>
      <c r="G8121" t="n">
        <v>5</v>
      </c>
      <c r="H8121" t="n">
        <v>5</v>
      </c>
      <c r="I8121" t="n">
        <v>0</v>
      </c>
      <c r="J8121" t="n">
        <v>0</v>
      </c>
      <c r="K8121" t="n">
        <v>0</v>
      </c>
      <c r="L8121">
        <f>G8121+K8121*F8121</f>
        <v/>
      </c>
      <c r="M8121">
        <f>IF(X8121&gt;0,L8121/(X8121*7/30),"")</f>
        <v/>
      </c>
      <c r="N8121">
        <f>IF(Y8121&gt;0,L8121/(Y8121*7/90),"")</f>
        <v/>
      </c>
      <c r="O8121" t="n">
        <v>144</v>
      </c>
      <c r="P8121">
        <f>K8121*O8121</f>
        <v/>
      </c>
      <c r="Q8121" t="inlineStr">
        <is>
          <t>THC</t>
        </is>
      </c>
      <c r="R8121" t="inlineStr">
        <is>
          <t>Edibles</t>
        </is>
      </c>
      <c r="S8121" t="inlineStr"/>
      <c r="T8121" t="inlineStr">
        <is>
          <t>649696462138</t>
        </is>
      </c>
      <c r="U8121" t="n">
        <v>0</v>
      </c>
      <c r="V8121" t="n">
        <v>2</v>
      </c>
      <c r="W8121" t="n">
        <v>0</v>
      </c>
      <c r="X8121" t="n">
        <v>0</v>
      </c>
      <c r="Y8121" t="n">
        <v>0</v>
      </c>
      <c r="Z8121" t="n">
        <v>2</v>
      </c>
      <c r="AA8121" t="n">
        <v>2</v>
      </c>
      <c r="AB8121" t="n">
        <v>0</v>
      </c>
      <c r="AC8121" t="n">
        <v>12</v>
      </c>
      <c r="AD8121" t="n">
        <v>12</v>
      </c>
      <c r="AE8121" t="n">
        <v>0</v>
      </c>
      <c r="AF8121" t="n">
        <v>0</v>
      </c>
      <c r="AG8121" t="n">
        <v>0</v>
      </c>
      <c r="AH8121" t="n">
        <v>23.72</v>
      </c>
      <c r="AI8121" t="n">
        <v>23.72</v>
      </c>
      <c r="AJ8121" t="n">
        <v>0</v>
      </c>
      <c r="AK8121" t="n">
        <v>0</v>
      </c>
      <c r="AL8121" t="n">
        <v>11.86</v>
      </c>
      <c r="AM8121" t="n">
        <v>11.86</v>
      </c>
      <c r="AN8121" t="n">
        <v>0</v>
      </c>
      <c r="AO8121" t="n">
        <v>0</v>
      </c>
      <c r="AP8121" t="inlineStr">
        <is>
          <t>Emerald Elements</t>
        </is>
      </c>
      <c r="AQ8121" t="n">
        <v>0</v>
      </c>
      <c r="AR8121" t="n">
        <v>0</v>
      </c>
    </row>
    <row r="8122">
      <c r="A8122" t="inlineStr">
        <is>
          <t>649696471901</t>
        </is>
      </c>
      <c r="B8122" t="inlineStr">
        <is>
          <t>Discontinued</t>
        </is>
      </c>
      <c r="C8122" t="inlineStr">
        <is>
          <t>Ramsey</t>
        </is>
      </c>
      <c r="D8122" t="inlineStr">
        <is>
          <t>10pk</t>
        </is>
      </c>
      <c r="E8122" t="inlineStr">
        <is>
          <t>Indulge Fast Acting Vanilla Cream 10 Pack</t>
        </is>
      </c>
      <c r="F8122" t="n">
        <v>12</v>
      </c>
      <c r="G8122" t="n">
        <v>5</v>
      </c>
      <c r="H8122" t="n">
        <v>18</v>
      </c>
      <c r="I8122" t="n">
        <v>0</v>
      </c>
      <c r="J8122" t="n">
        <v>0</v>
      </c>
      <c r="K8122" t="n">
        <v>0</v>
      </c>
      <c r="L8122">
        <f>G8122+K8122*F8122</f>
        <v/>
      </c>
      <c r="M8122">
        <f>IF(X8122&gt;0,L8122/(X8122*7/30),"")</f>
        <v/>
      </c>
      <c r="N8122">
        <f>IF(Y8122&gt;0,L8122/(Y8122*7/90),"")</f>
        <v/>
      </c>
      <c r="O8122" t="n">
        <v>144</v>
      </c>
      <c r="P8122">
        <f>K8122*O8122</f>
        <v/>
      </c>
      <c r="Q8122" t="inlineStr">
        <is>
          <t>THC</t>
        </is>
      </c>
      <c r="R8122" t="inlineStr">
        <is>
          <t>Edibles</t>
        </is>
      </c>
      <c r="S8122" t="inlineStr"/>
      <c r="T8122" t="inlineStr">
        <is>
          <t>649696471901</t>
        </is>
      </c>
      <c r="U8122" t="n">
        <v>0</v>
      </c>
      <c r="V8122" t="n">
        <v>23</v>
      </c>
      <c r="W8122" t="n">
        <v>0</v>
      </c>
      <c r="X8122" t="n">
        <v>0</v>
      </c>
      <c r="Y8122" t="n">
        <v>0</v>
      </c>
      <c r="Z8122" t="n">
        <v>1</v>
      </c>
      <c r="AA8122" t="n">
        <v>2</v>
      </c>
      <c r="AB8122" t="n">
        <v>1</v>
      </c>
      <c r="AC8122" t="n">
        <v>12</v>
      </c>
      <c r="AD8122" t="n">
        <v>12</v>
      </c>
      <c r="AE8122" t="n">
        <v>0</v>
      </c>
      <c r="AF8122" t="n">
        <v>0</v>
      </c>
      <c r="AG8122" t="n">
        <v>0</v>
      </c>
      <c r="AH8122" t="n">
        <v>7.86</v>
      </c>
      <c r="AI8122" t="n">
        <v>19.72</v>
      </c>
      <c r="AJ8122" t="n">
        <v>0</v>
      </c>
      <c r="AK8122" t="n">
        <v>0</v>
      </c>
      <c r="AL8122" t="n">
        <v>7.86</v>
      </c>
      <c r="AM8122" t="n">
        <v>9.859999999999999</v>
      </c>
      <c r="AN8122" t="n">
        <v>0</v>
      </c>
      <c r="AO8122" t="n">
        <v>0</v>
      </c>
      <c r="AP8122" t="inlineStr">
        <is>
          <t>Emerald Elements</t>
        </is>
      </c>
      <c r="AQ8122" t="n">
        <v>0</v>
      </c>
      <c r="AR8122" t="n">
        <v>0</v>
      </c>
    </row>
    <row r="8123">
      <c r="A8123" t="inlineStr">
        <is>
          <t>658580777906</t>
        </is>
      </c>
      <c r="B8123" t="inlineStr">
        <is>
          <t>Discontinued</t>
        </is>
      </c>
      <c r="C8123" t="inlineStr">
        <is>
          <t>Osseo</t>
        </is>
      </c>
      <c r="D8123" t="inlineStr">
        <is>
          <t>10pk</t>
        </is>
      </c>
      <c r="E8123" t="inlineStr">
        <is>
          <t>Cannachill Blueberry Indica 10 Pack</t>
        </is>
      </c>
      <c r="F8123" t="n">
        <v>12</v>
      </c>
      <c r="G8123" t="n">
        <v>5</v>
      </c>
      <c r="H8123" t="n">
        <v>22</v>
      </c>
      <c r="I8123" t="n">
        <v>0</v>
      </c>
      <c r="J8123" t="n">
        <v>0</v>
      </c>
      <c r="K8123" t="n">
        <v>0</v>
      </c>
      <c r="L8123">
        <f>G8123+K8123*F8123</f>
        <v/>
      </c>
      <c r="M8123">
        <f>IF(X8123&gt;0,L8123/(X8123*7/30),"")</f>
        <v/>
      </c>
      <c r="N8123">
        <f>IF(Y8123&gt;0,L8123/(Y8123*7/90),"")</f>
        <v/>
      </c>
      <c r="O8123" t="n">
        <v>144</v>
      </c>
      <c r="P8123">
        <f>K8123*O8123</f>
        <v/>
      </c>
      <c r="Q8123" t="inlineStr">
        <is>
          <t>THC</t>
        </is>
      </c>
      <c r="R8123" t="inlineStr">
        <is>
          <t>Edibles</t>
        </is>
      </c>
      <c r="S8123" t="inlineStr"/>
      <c r="T8123" t="inlineStr">
        <is>
          <t>CCBG81723</t>
        </is>
      </c>
      <c r="U8123" t="n">
        <v>0</v>
      </c>
      <c r="V8123" t="n">
        <v>1</v>
      </c>
      <c r="W8123" t="n">
        <v>0</v>
      </c>
      <c r="X8123" t="n">
        <v>0</v>
      </c>
      <c r="Y8123" t="n">
        <v>0</v>
      </c>
      <c r="Z8123" t="n">
        <v>0</v>
      </c>
      <c r="AA8123" t="n">
        <v>1</v>
      </c>
      <c r="AB8123" t="n">
        <v>1</v>
      </c>
      <c r="AC8123" t="n">
        <v>12</v>
      </c>
      <c r="AD8123" t="n">
        <v>12</v>
      </c>
      <c r="AE8123" t="n">
        <v>0</v>
      </c>
      <c r="AF8123" t="n">
        <v>0</v>
      </c>
      <c r="AG8123" t="n">
        <v>0</v>
      </c>
      <c r="AH8123" t="n">
        <v>0</v>
      </c>
      <c r="AI8123" t="n">
        <v>19.99</v>
      </c>
      <c r="AJ8123" t="n">
        <v>0</v>
      </c>
      <c r="AK8123" t="n">
        <v>0</v>
      </c>
      <c r="AL8123" t="n">
        <v>0</v>
      </c>
      <c r="AM8123" t="n">
        <v>19.99</v>
      </c>
      <c r="AN8123" t="n">
        <v>0</v>
      </c>
      <c r="AO8123" t="n">
        <v>0</v>
      </c>
      <c r="AP8123" t="inlineStr">
        <is>
          <t>Emerald Elements</t>
        </is>
      </c>
      <c r="AQ8123" t="n">
        <v>0</v>
      </c>
      <c r="AR8123" t="n">
        <v>0</v>
      </c>
    </row>
    <row r="8124">
      <c r="A8124" t="inlineStr">
        <is>
          <t>811194034913</t>
        </is>
      </c>
      <c r="B8124" t="inlineStr">
        <is>
          <t>Bellboy Corporation</t>
        </is>
      </c>
      <c r="C8124" t="inlineStr">
        <is>
          <t>Ramsey</t>
        </is>
      </c>
      <c r="D8124" t="inlineStr">
        <is>
          <t>10pk</t>
        </is>
      </c>
      <c r="E8124" t="inlineStr">
        <is>
          <t>Smokiez Jamberry THC 10 pack</t>
        </is>
      </c>
      <c r="F8124" t="n">
        <v>12</v>
      </c>
      <c r="G8124" t="n">
        <v>5</v>
      </c>
      <c r="H8124" t="n">
        <v>116</v>
      </c>
      <c r="I8124" t="n">
        <v>1</v>
      </c>
      <c r="J8124" t="n">
        <v>0</v>
      </c>
      <c r="K8124" t="n">
        <v>0</v>
      </c>
      <c r="L8124">
        <f>G8124+K8124*F8124</f>
        <v/>
      </c>
      <c r="M8124">
        <f>IF(X8124&gt;0,L8124/(X8124*7/30),"")</f>
        <v/>
      </c>
      <c r="N8124">
        <f>IF(Y8124&gt;0,L8124/(Y8124*7/90),"")</f>
        <v/>
      </c>
      <c r="O8124" t="n">
        <v>66</v>
      </c>
      <c r="P8124">
        <f>K8124*O8124</f>
        <v/>
      </c>
      <c r="Q8124" t="inlineStr">
        <is>
          <t>THC</t>
        </is>
      </c>
      <c r="R8124" t="inlineStr">
        <is>
          <t>Edibles</t>
        </is>
      </c>
      <c r="S8124" t="inlineStr"/>
      <c r="T8124" t="inlineStr">
        <is>
          <t>9921025</t>
        </is>
      </c>
      <c r="U8124" t="n">
        <v>0</v>
      </c>
      <c r="V8124" t="n">
        <v>794</v>
      </c>
      <c r="W8124" t="n">
        <v>0</v>
      </c>
      <c r="X8124" t="n">
        <v>0</v>
      </c>
      <c r="Y8124" t="n">
        <v>1</v>
      </c>
      <c r="Z8124" t="n">
        <v>43</v>
      </c>
      <c r="AA8124" t="n">
        <v>43</v>
      </c>
      <c r="AB8124" t="n">
        <v>0</v>
      </c>
      <c r="AC8124" t="n">
        <v>5.5</v>
      </c>
      <c r="AD8124" t="n">
        <v>5.5</v>
      </c>
      <c r="AE8124" t="n">
        <v>0</v>
      </c>
      <c r="AF8124" t="n">
        <v>0</v>
      </c>
      <c r="AG8124" t="n">
        <v>12.99</v>
      </c>
      <c r="AH8124" t="n">
        <v>441.9400000000001</v>
      </c>
      <c r="AI8124" t="n">
        <v>441.9400000000001</v>
      </c>
      <c r="AJ8124" t="n">
        <v>0</v>
      </c>
      <c r="AK8124" t="n">
        <v>0</v>
      </c>
      <c r="AL8124" t="n">
        <v>10.519565217</v>
      </c>
      <c r="AM8124" t="n">
        <v>10.519565217</v>
      </c>
      <c r="AN8124" t="n">
        <v>0</v>
      </c>
      <c r="AO8124" t="n">
        <v>0</v>
      </c>
      <c r="AP8124" t="inlineStr"/>
      <c r="AQ8124" t="n">
        <v>0</v>
      </c>
      <c r="AR8124" t="n">
        <v>0</v>
      </c>
    </row>
    <row r="8125">
      <c r="A8125" t="inlineStr">
        <is>
          <t>811194035590</t>
        </is>
      </c>
      <c r="B8125" t="inlineStr">
        <is>
          <t>Bellboy Corporation</t>
        </is>
      </c>
      <c r="C8125" t="inlineStr">
        <is>
          <t>Ramsey</t>
        </is>
      </c>
      <c r="D8125" t="inlineStr">
        <is>
          <t>10pk</t>
        </is>
      </c>
      <c r="E8125" t="inlineStr">
        <is>
          <t>Smokiez Sour Blue Rasp 5mg THC 10 Pack</t>
        </is>
      </c>
      <c r="F8125" t="n">
        <v>12</v>
      </c>
      <c r="G8125" t="n">
        <v>5</v>
      </c>
      <c r="H8125" t="n">
        <v>141</v>
      </c>
      <c r="I8125" t="n">
        <v>9</v>
      </c>
      <c r="J8125" t="n">
        <v>0</v>
      </c>
      <c r="K8125" t="n">
        <v>0</v>
      </c>
      <c r="L8125">
        <f>G8125+K8125*F8125</f>
        <v/>
      </c>
      <c r="M8125">
        <f>IF(X8125&gt;0,L8125/(X8125*7/30),"")</f>
        <v/>
      </c>
      <c r="N8125">
        <f>IF(Y8125&gt;0,L8125/(Y8125*7/90),"")</f>
        <v/>
      </c>
      <c r="O8125" t="n">
        <v>66</v>
      </c>
      <c r="P8125">
        <f>K8125*O8125</f>
        <v/>
      </c>
      <c r="Q8125" t="inlineStr">
        <is>
          <t>THC</t>
        </is>
      </c>
      <c r="R8125" t="inlineStr">
        <is>
          <t>Edibles</t>
        </is>
      </c>
      <c r="S8125" t="inlineStr"/>
      <c r="T8125" t="inlineStr">
        <is>
          <t>9921085</t>
        </is>
      </c>
      <c r="U8125" t="n">
        <v>0</v>
      </c>
      <c r="V8125" t="n">
        <v>240</v>
      </c>
      <c r="W8125" t="n">
        <v>0</v>
      </c>
      <c r="X8125" t="n">
        <v>0</v>
      </c>
      <c r="Y8125" t="n">
        <v>1</v>
      </c>
      <c r="Z8125" t="n">
        <v>10</v>
      </c>
      <c r="AA8125" t="n">
        <v>10</v>
      </c>
      <c r="AB8125" t="n">
        <v>0</v>
      </c>
      <c r="AC8125" t="n">
        <v>4.836879432198582</v>
      </c>
      <c r="AD8125" t="n">
        <v>5.5</v>
      </c>
      <c r="AE8125" t="n">
        <v>0</v>
      </c>
      <c r="AF8125" t="n">
        <v>0</v>
      </c>
      <c r="AG8125" t="n">
        <v>12.99</v>
      </c>
      <c r="AH8125" t="n">
        <v>120.44</v>
      </c>
      <c r="AI8125" t="n">
        <v>120.44</v>
      </c>
      <c r="AJ8125" t="n">
        <v>0</v>
      </c>
      <c r="AK8125" t="n">
        <v>0</v>
      </c>
      <c r="AL8125" t="n">
        <v>11.938888888</v>
      </c>
      <c r="AM8125" t="n">
        <v>11.938888888</v>
      </c>
      <c r="AN8125" t="n">
        <v>0</v>
      </c>
      <c r="AO8125" t="n">
        <v>0</v>
      </c>
      <c r="AP8125" t="inlineStr"/>
      <c r="AQ8125" t="n">
        <v>0</v>
      </c>
      <c r="AR8125" t="n">
        <v>0</v>
      </c>
    </row>
    <row r="8126">
      <c r="A8126" t="inlineStr">
        <is>
          <t>850063284127</t>
        </is>
      </c>
      <c r="B8126" t="inlineStr">
        <is>
          <t>Bellboy Corporation</t>
        </is>
      </c>
      <c r="C8126" t="inlineStr">
        <is>
          <t>Andover</t>
        </is>
      </c>
      <c r="D8126" t="inlineStr">
        <is>
          <t>10pk</t>
        </is>
      </c>
      <c r="E8126" t="inlineStr">
        <is>
          <t>Minny Grown CBN Rainbow Sherbert 10 Pack</t>
        </is>
      </c>
      <c r="F8126" t="n">
        <v>12</v>
      </c>
      <c r="G8126" t="n">
        <v>5</v>
      </c>
      <c r="H8126" t="n">
        <v>105</v>
      </c>
      <c r="I8126" t="n">
        <v>0</v>
      </c>
      <c r="J8126" t="n">
        <v>0</v>
      </c>
      <c r="K8126" t="n">
        <v>0</v>
      </c>
      <c r="L8126">
        <f>G8126+K8126*F8126</f>
        <v/>
      </c>
      <c r="M8126">
        <f>IF(X8126&gt;0,L8126/(X8126*7/30),"")</f>
        <v/>
      </c>
      <c r="N8126">
        <f>IF(Y8126&gt;0,L8126/(Y8126*7/90),"")</f>
        <v/>
      </c>
      <c r="O8126" t="n">
        <v>96</v>
      </c>
      <c r="P8126">
        <f>K8126*O8126</f>
        <v/>
      </c>
      <c r="Q8126" t="inlineStr">
        <is>
          <t>THC</t>
        </is>
      </c>
      <c r="R8126" t="inlineStr">
        <is>
          <t>Edibles</t>
        </is>
      </c>
      <c r="S8126" t="inlineStr"/>
      <c r="T8126" t="inlineStr">
        <is>
          <t>9912185</t>
        </is>
      </c>
      <c r="U8126" t="n">
        <v>0</v>
      </c>
      <c r="V8126" t="n">
        <v>572</v>
      </c>
      <c r="W8126" t="n">
        <v>0</v>
      </c>
      <c r="X8126" t="n">
        <v>0</v>
      </c>
      <c r="Y8126" t="n">
        <v>1</v>
      </c>
      <c r="Z8126" t="n">
        <v>7</v>
      </c>
      <c r="AA8126" t="n">
        <v>7</v>
      </c>
      <c r="AB8126" t="n">
        <v>0</v>
      </c>
      <c r="AC8126" t="n">
        <v>8</v>
      </c>
      <c r="AD8126" t="n">
        <v>8</v>
      </c>
      <c r="AE8126" t="n">
        <v>0</v>
      </c>
      <c r="AF8126" t="n">
        <v>0</v>
      </c>
      <c r="AG8126" t="n">
        <v>12.5</v>
      </c>
      <c r="AH8126" t="n">
        <v>89.42</v>
      </c>
      <c r="AI8126" t="n">
        <v>89.42</v>
      </c>
      <c r="AJ8126" t="n">
        <v>0</v>
      </c>
      <c r="AK8126" t="n">
        <v>0</v>
      </c>
      <c r="AL8126" t="n">
        <v>12.774285714</v>
      </c>
      <c r="AM8126" t="n">
        <v>12.774285714</v>
      </c>
      <c r="AN8126" t="n">
        <v>0</v>
      </c>
      <c r="AO8126" t="n">
        <v>3</v>
      </c>
      <c r="AP8126" t="inlineStr"/>
      <c r="AQ8126" t="n">
        <v>0</v>
      </c>
      <c r="AR8126" t="n">
        <v>0</v>
      </c>
    </row>
    <row r="8127">
      <c r="A8127" t="inlineStr">
        <is>
          <t>850063284608</t>
        </is>
      </c>
      <c r="B8127" t="inlineStr">
        <is>
          <t>Bellboy Corporation</t>
        </is>
      </c>
      <c r="C8127" t="inlineStr">
        <is>
          <t>Minnetonka</t>
        </is>
      </c>
      <c r="D8127" t="inlineStr">
        <is>
          <t>N/A</t>
        </is>
      </c>
      <c r="E8127" t="inlineStr">
        <is>
          <t>Minny Grown Caramel Apple Alien Abduction Yummy Gummy Bar 50mg THC</t>
        </is>
      </c>
      <c r="F8127" t="n">
        <v>12</v>
      </c>
      <c r="G8127" t="n">
        <v>5</v>
      </c>
      <c r="H8127" t="n">
        <v>69</v>
      </c>
      <c r="I8127" t="n">
        <v>1</v>
      </c>
      <c r="J8127" t="n">
        <v>0</v>
      </c>
      <c r="K8127" t="n">
        <v>0</v>
      </c>
      <c r="L8127">
        <f>G8127+K8127*F8127</f>
        <v/>
      </c>
      <c r="M8127">
        <f>IF(X8127&gt;0,L8127/(X8127*7/30),"")</f>
        <v/>
      </c>
      <c r="N8127">
        <f>IF(Y8127&gt;0,L8127/(Y8127*7/90),"")</f>
        <v/>
      </c>
      <c r="O8127" t="n">
        <v>72</v>
      </c>
      <c r="P8127">
        <f>K8127*O8127</f>
        <v/>
      </c>
      <c r="Q8127" t="inlineStr">
        <is>
          <t>THC</t>
        </is>
      </c>
      <c r="R8127" t="inlineStr">
        <is>
          <t>Edibles</t>
        </is>
      </c>
      <c r="S8127" t="inlineStr"/>
      <c r="T8127" t="inlineStr">
        <is>
          <t>9912305</t>
        </is>
      </c>
      <c r="U8127" t="n">
        <v>0</v>
      </c>
      <c r="V8127" t="n">
        <v>991</v>
      </c>
      <c r="W8127" t="n">
        <v>0</v>
      </c>
      <c r="X8127" t="n">
        <v>0</v>
      </c>
      <c r="Y8127" t="n">
        <v>1</v>
      </c>
      <c r="Z8127" t="n">
        <v>16</v>
      </c>
      <c r="AA8127" t="n">
        <v>20</v>
      </c>
      <c r="AB8127" t="n">
        <v>4</v>
      </c>
      <c r="AC8127" t="n">
        <v>6</v>
      </c>
      <c r="AD8127" t="n">
        <v>6</v>
      </c>
      <c r="AE8127" t="n">
        <v>0</v>
      </c>
      <c r="AF8127" t="n">
        <v>0</v>
      </c>
      <c r="AG8127" t="n">
        <v>14.99</v>
      </c>
      <c r="AH8127" t="n">
        <v>184.86</v>
      </c>
      <c r="AI8127" t="n">
        <v>254.82</v>
      </c>
      <c r="AJ8127" t="n">
        <v>0</v>
      </c>
      <c r="AK8127" t="n">
        <v>0</v>
      </c>
      <c r="AL8127" t="n">
        <v>10.874117647</v>
      </c>
      <c r="AM8127" t="n">
        <v>12.134285714</v>
      </c>
      <c r="AN8127" t="n">
        <v>0</v>
      </c>
      <c r="AO8127" t="n">
        <v>0</v>
      </c>
      <c r="AP8127" t="inlineStr"/>
      <c r="AQ8127" t="n">
        <v>0</v>
      </c>
      <c r="AR8127" t="n">
        <v>0.125</v>
      </c>
    </row>
    <row r="8128">
      <c r="A8128" t="inlineStr">
        <is>
          <t>860010316467</t>
        </is>
      </c>
      <c r="B8128" t="inlineStr">
        <is>
          <t>Bellboy Corporation</t>
        </is>
      </c>
      <c r="C8128" t="inlineStr">
        <is>
          <t>Ramsey</t>
        </is>
      </c>
      <c r="D8128" t="inlineStr">
        <is>
          <t>N/A</t>
        </is>
      </c>
      <c r="E8128" t="inlineStr">
        <is>
          <t>Minny Grown Highbernate Yummy Gummy Bar 50mg THC</t>
        </is>
      </c>
      <c r="F8128" t="n">
        <v>12</v>
      </c>
      <c r="G8128" t="n">
        <v>5</v>
      </c>
      <c r="H8128" t="n">
        <v>139</v>
      </c>
      <c r="I8128" t="n">
        <v>1</v>
      </c>
      <c r="J8128" t="n">
        <v>0</v>
      </c>
      <c r="K8128" t="n">
        <v>0</v>
      </c>
      <c r="L8128">
        <f>G8128+K8128*F8128</f>
        <v/>
      </c>
      <c r="M8128">
        <f>IF(X8128&gt;0,L8128/(X8128*7/30),"")</f>
        <v/>
      </c>
      <c r="N8128">
        <f>IF(Y8128&gt;0,L8128/(Y8128*7/90),"")</f>
        <v/>
      </c>
      <c r="O8128" t="n">
        <v>72</v>
      </c>
      <c r="P8128">
        <f>K8128*O8128</f>
        <v/>
      </c>
      <c r="Q8128" t="inlineStr">
        <is>
          <t>THC</t>
        </is>
      </c>
      <c r="R8128" t="inlineStr">
        <is>
          <t>Edibles</t>
        </is>
      </c>
      <c r="S8128" t="inlineStr"/>
      <c r="T8128" t="inlineStr">
        <is>
          <t>9912285</t>
        </is>
      </c>
      <c r="U8128" t="n">
        <v>0</v>
      </c>
      <c r="V8128" t="n">
        <v>497</v>
      </c>
      <c r="W8128" t="n">
        <v>0</v>
      </c>
      <c r="X8128" t="n">
        <v>0</v>
      </c>
      <c r="Y8128" t="n">
        <v>5</v>
      </c>
      <c r="Z8128" t="n">
        <v>7</v>
      </c>
      <c r="AA8128" t="n">
        <v>7</v>
      </c>
      <c r="AB8128" t="n">
        <v>0</v>
      </c>
      <c r="AC8128" t="n">
        <v>6</v>
      </c>
      <c r="AD8128" t="n">
        <v>6</v>
      </c>
      <c r="AE8128" t="n">
        <v>0</v>
      </c>
      <c r="AF8128" t="n">
        <v>0</v>
      </c>
      <c r="AG8128" t="n">
        <v>59.95</v>
      </c>
      <c r="AH8128" t="n">
        <v>79.95</v>
      </c>
      <c r="AI8128" t="n">
        <v>79.95</v>
      </c>
      <c r="AJ8128" t="n">
        <v>0</v>
      </c>
      <c r="AK8128" t="n">
        <v>0</v>
      </c>
      <c r="AL8128" t="n">
        <v>10.995</v>
      </c>
      <c r="AM8128" t="n">
        <v>10.995</v>
      </c>
      <c r="AN8128" t="n">
        <v>0</v>
      </c>
      <c r="AO8128" t="n">
        <v>0</v>
      </c>
      <c r="AP8128" t="inlineStr"/>
      <c r="AQ8128" t="n">
        <v>0</v>
      </c>
      <c r="AR8128" t="n">
        <v>0</v>
      </c>
    </row>
    <row r="8129">
      <c r="A8129" t="inlineStr">
        <is>
          <t>860010316481</t>
        </is>
      </c>
      <c r="B8129" t="inlineStr">
        <is>
          <t>Bellboy Corporation</t>
        </is>
      </c>
      <c r="C8129" t="inlineStr">
        <is>
          <t>Chanhassen</t>
        </is>
      </c>
      <c r="D8129" t="inlineStr">
        <is>
          <t>N/A</t>
        </is>
      </c>
      <c r="E8129" t="inlineStr">
        <is>
          <t>Minny Grown St. Croix Sunrise Yummy Gummy Bar 50mg THC</t>
        </is>
      </c>
      <c r="F8129" t="n">
        <v>12</v>
      </c>
      <c r="G8129" t="n">
        <v>5</v>
      </c>
      <c r="H8129" t="n">
        <v>37</v>
      </c>
      <c r="I8129" t="n">
        <v>2</v>
      </c>
      <c r="J8129" t="n">
        <v>0</v>
      </c>
      <c r="K8129" t="n">
        <v>0</v>
      </c>
      <c r="L8129">
        <f>G8129+K8129*F8129</f>
        <v/>
      </c>
      <c r="M8129">
        <f>IF(X8129&gt;0,L8129/(X8129*7/30),"")</f>
        <v/>
      </c>
      <c r="N8129">
        <f>IF(Y8129&gt;0,L8129/(Y8129*7/90),"")</f>
        <v/>
      </c>
      <c r="O8129" t="n">
        <v>72</v>
      </c>
      <c r="P8129">
        <f>K8129*O8129</f>
        <v/>
      </c>
      <c r="Q8129" t="inlineStr">
        <is>
          <t>THC</t>
        </is>
      </c>
      <c r="R8129" t="inlineStr">
        <is>
          <t>Edibles</t>
        </is>
      </c>
      <c r="S8129" t="inlineStr"/>
      <c r="T8129" t="inlineStr">
        <is>
          <t>9912265</t>
        </is>
      </c>
      <c r="U8129" t="n">
        <v>0</v>
      </c>
      <c r="V8129" t="n">
        <v>1530</v>
      </c>
      <c r="W8129" t="n">
        <v>0</v>
      </c>
      <c r="X8129" t="n">
        <v>0</v>
      </c>
      <c r="Y8129" t="n">
        <v>7</v>
      </c>
      <c r="Z8129" t="n">
        <v>16</v>
      </c>
      <c r="AA8129" t="n">
        <v>16</v>
      </c>
      <c r="AB8129" t="n">
        <v>0</v>
      </c>
      <c r="AC8129" t="n">
        <v>6</v>
      </c>
      <c r="AD8129" t="n">
        <v>6</v>
      </c>
      <c r="AE8129" t="n">
        <v>0</v>
      </c>
      <c r="AF8129" t="n">
        <v>0</v>
      </c>
      <c r="AG8129" t="n">
        <v>83.92999999999999</v>
      </c>
      <c r="AH8129" t="n">
        <v>177.71</v>
      </c>
      <c r="AI8129" t="n">
        <v>177.71</v>
      </c>
      <c r="AJ8129" t="n">
        <v>0</v>
      </c>
      <c r="AK8129" t="n">
        <v>0</v>
      </c>
      <c r="AL8129" t="n">
        <v>10.124285714</v>
      </c>
      <c r="AM8129" t="n">
        <v>9.449333333</v>
      </c>
      <c r="AN8129" t="n">
        <v>0</v>
      </c>
      <c r="AO8129" t="n">
        <v>0</v>
      </c>
      <c r="AP8129" t="inlineStr"/>
      <c r="AQ8129" t="n">
        <v>0</v>
      </c>
      <c r="AR8129" t="n">
        <v>7</v>
      </c>
    </row>
    <row r="8130">
      <c r="A8130" t="inlineStr">
        <is>
          <t>198715102017</t>
        </is>
      </c>
      <c r="B8130" t="inlineStr">
        <is>
          <t>Sweet Leaves, LLC</t>
        </is>
      </c>
      <c r="C8130" t="inlineStr">
        <is>
          <t>Ramsey</t>
        </is>
      </c>
      <c r="D8130" t="inlineStr">
        <is>
          <t>10pk</t>
        </is>
      </c>
      <c r="E8130" t="inlineStr">
        <is>
          <t>Sweet Leaves Passion Fruit 5mg THC 10 Pack</t>
        </is>
      </c>
      <c r="F8130" t="n">
        <v>12</v>
      </c>
      <c r="G8130" t="n">
        <v>5</v>
      </c>
      <c r="H8130" t="n">
        <v>53</v>
      </c>
      <c r="I8130" t="n">
        <v>7</v>
      </c>
      <c r="J8130" t="n">
        <v>0</v>
      </c>
      <c r="K8130" t="n">
        <v>0</v>
      </c>
      <c r="L8130">
        <f>G8130+K8130*F8130</f>
        <v/>
      </c>
      <c r="M8130">
        <f>IF(X8130&gt;0,L8130/(X8130*7/30),"")</f>
        <v/>
      </c>
      <c r="N8130">
        <f>IF(Y8130&gt;0,L8130/(Y8130*7/90),"")</f>
        <v/>
      </c>
      <c r="O8130" t="n">
        <v>67.31999999999999</v>
      </c>
      <c r="P8130">
        <f>K8130*O8130</f>
        <v/>
      </c>
      <c r="Q8130" t="inlineStr">
        <is>
          <t>THC</t>
        </is>
      </c>
      <c r="R8130" t="inlineStr">
        <is>
          <t>Edibles</t>
        </is>
      </c>
      <c r="S8130" t="inlineStr"/>
      <c r="T8130" t="inlineStr"/>
      <c r="U8130" t="n">
        <v>0</v>
      </c>
      <c r="V8130" t="n">
        <v>817</v>
      </c>
      <c r="W8130" t="n">
        <v>0</v>
      </c>
      <c r="X8130" t="n">
        <v>3</v>
      </c>
      <c r="Y8130" t="n">
        <v>3</v>
      </c>
      <c r="Z8130" t="n">
        <v>5</v>
      </c>
      <c r="AA8130" t="n">
        <v>6</v>
      </c>
      <c r="AB8130" t="n">
        <v>0</v>
      </c>
      <c r="AC8130" t="n">
        <v>5.44703703707037</v>
      </c>
      <c r="AD8130" t="n">
        <v>5.61</v>
      </c>
      <c r="AE8130" t="n">
        <v>0</v>
      </c>
      <c r="AF8130" t="n">
        <v>29.97</v>
      </c>
      <c r="AG8130" t="n">
        <v>29.97</v>
      </c>
      <c r="AH8130" t="n">
        <v>47.43000000000001</v>
      </c>
      <c r="AI8130" t="n">
        <v>58.92000000000001</v>
      </c>
      <c r="AJ8130" t="n">
        <v>0</v>
      </c>
      <c r="AK8130" t="n">
        <v>7.4925</v>
      </c>
      <c r="AL8130" t="n">
        <v>7.905</v>
      </c>
      <c r="AM8130" t="n">
        <v>8.417142857</v>
      </c>
      <c r="AN8130" t="n">
        <v>0</v>
      </c>
      <c r="AO8130" t="n">
        <v>8</v>
      </c>
      <c r="AP8130" t="inlineStr">
        <is>
          <t>Hohensteins, Inc.;Sweet Leaves, LLC</t>
        </is>
      </c>
      <c r="AQ8130" t="n">
        <v>0</v>
      </c>
      <c r="AR8130" t="n">
        <v>0.3333</v>
      </c>
    </row>
    <row r="8131">
      <c r="A8131" t="inlineStr">
        <is>
          <t>198715221473</t>
        </is>
      </c>
      <c r="B8131" t="inlineStr">
        <is>
          <t>Sweet Leaves, LLC</t>
        </is>
      </c>
      <c r="C8131" t="inlineStr">
        <is>
          <t>Plymouth</t>
        </is>
      </c>
      <c r="D8131" t="inlineStr">
        <is>
          <t>10pk</t>
        </is>
      </c>
      <c r="E8131" t="inlineStr">
        <is>
          <t>Sweet Leaves Peach 5mg THC 10 Pack</t>
        </is>
      </c>
      <c r="F8131" t="n">
        <v>12</v>
      </c>
      <c r="G8131" t="n">
        <v>5</v>
      </c>
      <c r="H8131" t="n">
        <v>206</v>
      </c>
      <c r="I8131" t="n">
        <v>4</v>
      </c>
      <c r="J8131" t="n">
        <v>0</v>
      </c>
      <c r="K8131" t="n">
        <v>0</v>
      </c>
      <c r="L8131">
        <f>G8131+K8131*F8131</f>
        <v/>
      </c>
      <c r="M8131">
        <f>IF(X8131&gt;0,L8131/(X8131*7/30),"")</f>
        <v/>
      </c>
      <c r="N8131">
        <f>IF(Y8131&gt;0,L8131/(Y8131*7/90),"")</f>
        <v/>
      </c>
      <c r="O8131" t="n">
        <v>62.4</v>
      </c>
      <c r="P8131">
        <f>K8131*O8131</f>
        <v/>
      </c>
      <c r="Q8131" t="inlineStr">
        <is>
          <t>THC</t>
        </is>
      </c>
      <c r="R8131" t="inlineStr">
        <is>
          <t>Edibles</t>
        </is>
      </c>
      <c r="S8131" t="inlineStr"/>
      <c r="T8131" t="inlineStr"/>
      <c r="U8131" t="n">
        <v>0</v>
      </c>
      <c r="V8131" t="n">
        <v>788</v>
      </c>
      <c r="W8131" t="n">
        <v>1</v>
      </c>
      <c r="X8131" t="n">
        <v>2</v>
      </c>
      <c r="Y8131" t="n">
        <v>5</v>
      </c>
      <c r="Z8131" t="n">
        <v>51</v>
      </c>
      <c r="AA8131" t="n">
        <v>64</v>
      </c>
      <c r="AB8131" t="n">
        <v>7</v>
      </c>
      <c r="AC8131" t="n">
        <v>5.286714975873431</v>
      </c>
      <c r="AD8131" t="n">
        <v>5.2</v>
      </c>
      <c r="AE8131" t="n">
        <v>7.5</v>
      </c>
      <c r="AF8131" t="n">
        <v>15</v>
      </c>
      <c r="AG8131" t="n">
        <v>37.5</v>
      </c>
      <c r="AH8131" t="n">
        <v>383.1600000000001</v>
      </c>
      <c r="AI8131" t="n">
        <v>479.8200000000001</v>
      </c>
      <c r="AJ8131" t="n">
        <v>7.5</v>
      </c>
      <c r="AK8131" t="n">
        <v>7.5</v>
      </c>
      <c r="AL8131" t="n">
        <v>7.399534883</v>
      </c>
      <c r="AM8131" t="n">
        <v>7.407857142</v>
      </c>
      <c r="AN8131" t="n">
        <v>0</v>
      </c>
      <c r="AO8131" t="n">
        <v>2</v>
      </c>
      <c r="AP8131" t="inlineStr">
        <is>
          <t>Sweet Leaves, LLC</t>
        </is>
      </c>
      <c r="AQ8131" t="n">
        <v>0.5</v>
      </c>
      <c r="AR8131" t="n">
        <v>0.2</v>
      </c>
    </row>
    <row r="8132">
      <c r="A8132" t="inlineStr">
        <is>
          <t>602573191675</t>
        </is>
      </c>
      <c r="B8132" t="inlineStr">
        <is>
          <t>Get Chai</t>
        </is>
      </c>
      <c r="C8132" t="inlineStr">
        <is>
          <t>Plymouth</t>
        </is>
      </c>
      <c r="D8132" t="inlineStr">
        <is>
          <t>12oz can</t>
        </is>
      </c>
      <c r="E8132" t="inlineStr">
        <is>
          <t>CQ Strawberry Lemonade Spritzer 5mg THC 12oz can</t>
        </is>
      </c>
      <c r="F8132" t="n">
        <v>12</v>
      </c>
      <c r="G8132" t="n">
        <v>5</v>
      </c>
      <c r="H8132" t="n">
        <v>135</v>
      </c>
      <c r="I8132" t="n">
        <v>0</v>
      </c>
      <c r="J8132" t="n">
        <v>0</v>
      </c>
      <c r="K8132" t="n">
        <v>0</v>
      </c>
      <c r="L8132">
        <f>G8132+K8132*F8132</f>
        <v/>
      </c>
      <c r="M8132">
        <f>IF(X8132&gt;0,L8132/(X8132*7/30),"")</f>
        <v/>
      </c>
      <c r="N8132">
        <f>IF(Y8132&gt;0,L8132/(Y8132*7/90),"")</f>
        <v/>
      </c>
      <c r="O8132" t="n">
        <v>64</v>
      </c>
      <c r="P8132">
        <f>K8132*O8132</f>
        <v/>
      </c>
      <c r="Q8132" t="inlineStr">
        <is>
          <t>THC</t>
        </is>
      </c>
      <c r="R8132" t="inlineStr">
        <is>
          <t>Beverages</t>
        </is>
      </c>
      <c r="S8132" t="inlineStr"/>
      <c r="T8132" t="inlineStr">
        <is>
          <t>602573191675</t>
        </is>
      </c>
      <c r="U8132" t="n">
        <v>0</v>
      </c>
      <c r="V8132" t="n">
        <v>324</v>
      </c>
      <c r="W8132" t="n">
        <v>0</v>
      </c>
      <c r="X8132" t="n">
        <v>2</v>
      </c>
      <c r="Y8132" t="n">
        <v>4</v>
      </c>
      <c r="Z8132" t="n">
        <v>19</v>
      </c>
      <c r="AA8132" t="n">
        <v>48</v>
      </c>
      <c r="AB8132" t="n">
        <v>9</v>
      </c>
      <c r="AC8132" t="n">
        <v>2.358526666443704</v>
      </c>
      <c r="AD8132" t="n">
        <v>5.3333</v>
      </c>
      <c r="AE8132" t="n">
        <v>0</v>
      </c>
      <c r="AF8132" t="n">
        <v>8.449999999999999</v>
      </c>
      <c r="AG8132" t="n">
        <v>15.91</v>
      </c>
      <c r="AH8132" t="n">
        <v>71.17</v>
      </c>
      <c r="AI8132" t="n">
        <v>174.58</v>
      </c>
      <c r="AJ8132" t="n">
        <v>0</v>
      </c>
      <c r="AK8132" t="n">
        <v>4.225</v>
      </c>
      <c r="AL8132" t="n">
        <v>3.791875</v>
      </c>
      <c r="AM8132" t="n">
        <v>3.705625</v>
      </c>
      <c r="AN8132" t="n">
        <v>0</v>
      </c>
      <c r="AO8132" t="n">
        <v>0</v>
      </c>
      <c r="AP8132" t="inlineStr">
        <is>
          <t>Dume Holding Company LLC</t>
        </is>
      </c>
      <c r="AQ8132" t="n">
        <v>0.08699999999999999</v>
      </c>
      <c r="AR8132" t="n">
        <v>0.09760000000000001</v>
      </c>
    </row>
    <row r="8133">
      <c r="A8133" t="inlineStr">
        <is>
          <t>811194035644</t>
        </is>
      </c>
      <c r="B8133" t="inlineStr">
        <is>
          <t>Bellboy Corporation</t>
        </is>
      </c>
      <c r="C8133" t="inlineStr">
        <is>
          <t>Plymouth</t>
        </is>
      </c>
      <c r="D8133" t="inlineStr">
        <is>
          <t>10pk</t>
        </is>
      </c>
      <c r="E8133" t="inlineStr">
        <is>
          <t>Smokiez Peach 5mg THC 10 Pack</t>
        </is>
      </c>
      <c r="F8133" t="n">
        <v>12</v>
      </c>
      <c r="G8133" t="n">
        <v>5</v>
      </c>
      <c r="H8133" t="n">
        <v>121</v>
      </c>
      <c r="I8133" t="n">
        <v>22</v>
      </c>
      <c r="J8133" t="n">
        <v>0</v>
      </c>
      <c r="K8133" t="n">
        <v>0</v>
      </c>
      <c r="L8133">
        <f>G8133+K8133*F8133</f>
        <v/>
      </c>
      <c r="M8133">
        <f>IF(X8133&gt;0,L8133/(X8133*7/30),"")</f>
        <v/>
      </c>
      <c r="N8133">
        <f>IF(Y8133&gt;0,L8133/(Y8133*7/90),"")</f>
        <v/>
      </c>
      <c r="O8133" t="n">
        <v>66</v>
      </c>
      <c r="P8133">
        <f>K8133*O8133</f>
        <v/>
      </c>
      <c r="Q8133" t="inlineStr">
        <is>
          <t>THC</t>
        </is>
      </c>
      <c r="R8133" t="inlineStr">
        <is>
          <t>Edibles</t>
        </is>
      </c>
      <c r="S8133" t="inlineStr"/>
      <c r="T8133" t="inlineStr">
        <is>
          <t>9921055</t>
        </is>
      </c>
      <c r="U8133" t="n">
        <v>0</v>
      </c>
      <c r="V8133" t="n">
        <v>488</v>
      </c>
      <c r="W8133" t="n">
        <v>0</v>
      </c>
      <c r="X8133" t="n">
        <v>3</v>
      </c>
      <c r="Y8133" t="n">
        <v>9</v>
      </c>
      <c r="Z8133" t="n">
        <v>26</v>
      </c>
      <c r="AA8133" t="n">
        <v>40</v>
      </c>
      <c r="AB8133" t="n">
        <v>5</v>
      </c>
      <c r="AC8133" t="n">
        <v>5.500000000330579</v>
      </c>
      <c r="AD8133" t="n">
        <v>5.5</v>
      </c>
      <c r="AE8133" t="n">
        <v>0</v>
      </c>
      <c r="AF8133" t="n">
        <v>30</v>
      </c>
      <c r="AG8133" t="n">
        <v>90</v>
      </c>
      <c r="AH8133" t="n">
        <v>265.94</v>
      </c>
      <c r="AI8133" t="n">
        <v>405.9400000000001</v>
      </c>
      <c r="AJ8133" t="n">
        <v>0</v>
      </c>
      <c r="AK8133" t="n">
        <v>10</v>
      </c>
      <c r="AL8133" t="n">
        <v>10.228461538</v>
      </c>
      <c r="AM8133" t="n">
        <v>10.1485</v>
      </c>
      <c r="AN8133" t="n">
        <v>0</v>
      </c>
      <c r="AO8133" t="n">
        <v>0</v>
      </c>
      <c r="AP8133" t="inlineStr"/>
      <c r="AQ8133" t="n">
        <v>0.75</v>
      </c>
      <c r="AR8133" t="n">
        <v>0.5625</v>
      </c>
    </row>
    <row r="8134">
      <c r="A8134" t="inlineStr">
        <is>
          <t>860006677664</t>
        </is>
      </c>
      <c r="B8134" t="inlineStr">
        <is>
          <t>Bellboy Corporation</t>
        </is>
      </c>
      <c r="C8134" t="inlineStr">
        <is>
          <t>Vadnais Heights</t>
        </is>
      </c>
      <c r="D8134" t="inlineStr">
        <is>
          <t>10pk</t>
        </is>
      </c>
      <c r="E8134" t="inlineStr">
        <is>
          <t>Minny Grown Watermelon 10 Pack</t>
        </is>
      </c>
      <c r="F8134" t="n">
        <v>12</v>
      </c>
      <c r="G8134" t="n">
        <v>5</v>
      </c>
      <c r="H8134" t="n">
        <v>129</v>
      </c>
      <c r="I8134" t="n">
        <v>2</v>
      </c>
      <c r="J8134" t="n">
        <v>0</v>
      </c>
      <c r="K8134" t="n">
        <v>0</v>
      </c>
      <c r="L8134">
        <f>G8134+K8134*F8134</f>
        <v/>
      </c>
      <c r="M8134">
        <f>IF(X8134&gt;0,L8134/(X8134*7/30),"")</f>
        <v/>
      </c>
      <c r="N8134">
        <f>IF(Y8134&gt;0,L8134/(Y8134*7/90),"")</f>
        <v/>
      </c>
      <c r="O8134" t="n">
        <v>96</v>
      </c>
      <c r="P8134">
        <f>K8134*O8134</f>
        <v/>
      </c>
      <c r="Q8134" t="inlineStr">
        <is>
          <t>THC</t>
        </is>
      </c>
      <c r="R8134" t="inlineStr">
        <is>
          <t>Edibles</t>
        </is>
      </c>
      <c r="S8134" t="inlineStr"/>
      <c r="T8134" t="inlineStr">
        <is>
          <t>9912075</t>
        </is>
      </c>
      <c r="U8134" t="n">
        <v>0</v>
      </c>
      <c r="V8134" t="n">
        <v>1954</v>
      </c>
      <c r="W8134" t="n">
        <v>0</v>
      </c>
      <c r="X8134" t="n">
        <v>3</v>
      </c>
      <c r="Y8134" t="n">
        <v>23</v>
      </c>
      <c r="Z8134" t="n">
        <v>60</v>
      </c>
      <c r="AA8134" t="n">
        <v>73</v>
      </c>
      <c r="AB8134" t="n">
        <v>7</v>
      </c>
      <c r="AC8134" t="n">
        <v>8</v>
      </c>
      <c r="AD8134" t="n">
        <v>8</v>
      </c>
      <c r="AE8134" t="n">
        <v>0</v>
      </c>
      <c r="AF8134" t="n">
        <v>37.5</v>
      </c>
      <c r="AG8134" t="n">
        <v>294.94</v>
      </c>
      <c r="AH8134" t="n">
        <v>779.8200000000002</v>
      </c>
      <c r="AI8134" t="n">
        <v>944.8100000000002</v>
      </c>
      <c r="AJ8134" t="n">
        <v>0</v>
      </c>
      <c r="AK8134" t="n">
        <v>12.5</v>
      </c>
      <c r="AL8134" t="n">
        <v>12.543962264</v>
      </c>
      <c r="AM8134" t="n">
        <v>12.720895522</v>
      </c>
      <c r="AN8134" t="n">
        <v>0</v>
      </c>
      <c r="AO8134" t="n">
        <v>1</v>
      </c>
      <c r="AP8134" t="inlineStr">
        <is>
          <t>Minny Grown</t>
        </is>
      </c>
      <c r="AQ8134" t="n">
        <v>0.2143</v>
      </c>
      <c r="AR8134" t="n">
        <v>0.5625</v>
      </c>
    </row>
    <row r="8135">
      <c r="A8135" t="inlineStr">
        <is>
          <t>860009438057</t>
        </is>
      </c>
      <c r="B8135" t="inlineStr">
        <is>
          <t>Bellboy Corporation</t>
        </is>
      </c>
      <c r="C8135" t="inlineStr">
        <is>
          <t>Minnetonka</t>
        </is>
      </c>
      <c r="D8135" t="inlineStr">
        <is>
          <t>10pk</t>
        </is>
      </c>
      <c r="E8135" t="inlineStr">
        <is>
          <t>Minny Grown Mango 10 Pack</t>
        </is>
      </c>
      <c r="F8135" t="n">
        <v>12</v>
      </c>
      <c r="G8135" t="n">
        <v>5</v>
      </c>
      <c r="H8135" t="n">
        <v>100</v>
      </c>
      <c r="I8135" t="n">
        <v>2</v>
      </c>
      <c r="J8135" t="n">
        <v>0</v>
      </c>
      <c r="K8135" t="n">
        <v>0</v>
      </c>
      <c r="L8135">
        <f>G8135+K8135*F8135</f>
        <v/>
      </c>
      <c r="M8135">
        <f>IF(X8135&gt;0,L8135/(X8135*7/30),"")</f>
        <v/>
      </c>
      <c r="N8135">
        <f>IF(Y8135&gt;0,L8135/(Y8135*7/90),"")</f>
        <v/>
      </c>
      <c r="O8135" t="n">
        <v>96</v>
      </c>
      <c r="P8135">
        <f>K8135*O8135</f>
        <v/>
      </c>
      <c r="Q8135" t="inlineStr">
        <is>
          <t>THC</t>
        </is>
      </c>
      <c r="R8135" t="inlineStr">
        <is>
          <t>Edibles</t>
        </is>
      </c>
      <c r="S8135" t="inlineStr"/>
      <c r="T8135" t="inlineStr">
        <is>
          <t>9912055</t>
        </is>
      </c>
      <c r="U8135" t="n">
        <v>0</v>
      </c>
      <c r="V8135" t="n">
        <v>1608</v>
      </c>
      <c r="W8135" t="n">
        <v>1</v>
      </c>
      <c r="X8135" t="n">
        <v>2</v>
      </c>
      <c r="Y8135" t="n">
        <v>8</v>
      </c>
      <c r="Z8135" t="n">
        <v>39</v>
      </c>
      <c r="AA8135" t="n">
        <v>49</v>
      </c>
      <c r="AB8135" t="n">
        <v>1</v>
      </c>
      <c r="AC8135" t="n">
        <v>8</v>
      </c>
      <c r="AD8135" t="n">
        <v>8</v>
      </c>
      <c r="AE8135" t="n">
        <v>12.5</v>
      </c>
      <c r="AF8135" t="n">
        <v>22.5</v>
      </c>
      <c r="AG8135" t="n">
        <v>104.97</v>
      </c>
      <c r="AH8135" t="n">
        <v>513.2</v>
      </c>
      <c r="AI8135" t="n">
        <v>660.6000000000001</v>
      </c>
      <c r="AJ8135" t="n">
        <v>12.5</v>
      </c>
      <c r="AK8135" t="n">
        <v>11.25</v>
      </c>
      <c r="AL8135" t="n">
        <v>13.150681818</v>
      </c>
      <c r="AM8135" t="n">
        <v>13.200545454</v>
      </c>
      <c r="AN8135" t="n">
        <v>1</v>
      </c>
      <c r="AO8135" t="n">
        <v>1</v>
      </c>
      <c r="AP8135" t="inlineStr">
        <is>
          <t>Minny Grown</t>
        </is>
      </c>
      <c r="AQ8135" t="n">
        <v>0.5</v>
      </c>
      <c r="AR8135" t="n">
        <v>0.3636</v>
      </c>
    </row>
    <row r="8136">
      <c r="A8136" t="inlineStr">
        <is>
          <t>198715344844</t>
        </is>
      </c>
      <c r="B8136" t="inlineStr">
        <is>
          <t>Sweet Leaves, LLC</t>
        </is>
      </c>
      <c r="C8136" t="inlineStr">
        <is>
          <t>Bloomington</t>
        </is>
      </c>
      <c r="D8136" t="inlineStr">
        <is>
          <t>10pk</t>
        </is>
      </c>
      <c r="E8136" t="inlineStr">
        <is>
          <t>Sweet Leaves Pineapple 5mg THC 10 Pack</t>
        </is>
      </c>
      <c r="F8136" t="n">
        <v>12</v>
      </c>
      <c r="G8136" t="n">
        <v>5</v>
      </c>
      <c r="H8136" t="n">
        <v>170</v>
      </c>
      <c r="I8136" t="n">
        <v>1</v>
      </c>
      <c r="J8136" t="n">
        <v>0</v>
      </c>
      <c r="K8136" t="n">
        <v>0</v>
      </c>
      <c r="L8136">
        <f>G8136+K8136*F8136</f>
        <v/>
      </c>
      <c r="M8136">
        <f>IF(X8136&gt;0,L8136/(X8136*7/30),"")</f>
        <v/>
      </c>
      <c r="N8136">
        <f>IF(Y8136&gt;0,L8136/(Y8136*7/90),"")</f>
        <v/>
      </c>
      <c r="O8136" t="n">
        <v>62.4</v>
      </c>
      <c r="P8136">
        <f>K8136*O8136</f>
        <v/>
      </c>
      <c r="Q8136" t="inlineStr">
        <is>
          <t>THC</t>
        </is>
      </c>
      <c r="R8136" t="inlineStr">
        <is>
          <t>Edibles</t>
        </is>
      </c>
      <c r="S8136" t="inlineStr"/>
      <c r="T8136" t="inlineStr"/>
      <c r="U8136" t="n">
        <v>0</v>
      </c>
      <c r="V8136" t="n">
        <v>698</v>
      </c>
      <c r="W8136" t="n">
        <v>0</v>
      </c>
      <c r="X8136" t="n">
        <v>5</v>
      </c>
      <c r="Y8136" t="n">
        <v>7</v>
      </c>
      <c r="Z8136" t="n">
        <v>7</v>
      </c>
      <c r="AA8136" t="n">
        <v>7</v>
      </c>
      <c r="AB8136" t="n">
        <v>0</v>
      </c>
      <c r="AC8136" t="n">
        <v>5.344941176194705</v>
      </c>
      <c r="AD8136" t="n">
        <v>5.2</v>
      </c>
      <c r="AE8136" t="n">
        <v>0</v>
      </c>
      <c r="AF8136" t="n">
        <v>37.5</v>
      </c>
      <c r="AG8136" t="n">
        <v>52.5</v>
      </c>
      <c r="AH8136" t="n">
        <v>52.5</v>
      </c>
      <c r="AI8136" t="n">
        <v>52.5</v>
      </c>
      <c r="AJ8136" t="n">
        <v>0</v>
      </c>
      <c r="AK8136" t="n">
        <v>7.5</v>
      </c>
      <c r="AL8136" t="n">
        <v>7.5</v>
      </c>
      <c r="AM8136" t="n">
        <v>7.5</v>
      </c>
      <c r="AN8136" t="n">
        <v>0</v>
      </c>
      <c r="AO8136" t="n">
        <v>2</v>
      </c>
      <c r="AP8136" t="inlineStr">
        <is>
          <t>Hohensteins, Inc.;Sweet Leaves, LLC</t>
        </is>
      </c>
      <c r="AQ8136" t="n">
        <v>0</v>
      </c>
      <c r="AR8136" t="n">
        <v>0</v>
      </c>
    </row>
    <row r="8137">
      <c r="A8137" t="inlineStr">
        <is>
          <t>850063284127</t>
        </is>
      </c>
      <c r="B8137" t="inlineStr">
        <is>
          <t>Bellboy Corporation</t>
        </is>
      </c>
      <c r="C8137" t="inlineStr">
        <is>
          <t>Minnetonka</t>
        </is>
      </c>
      <c r="D8137" t="inlineStr">
        <is>
          <t>10pk</t>
        </is>
      </c>
      <c r="E8137" t="inlineStr">
        <is>
          <t>Minny Grown CBN Rainbow Sherbert 10 Pack</t>
        </is>
      </c>
      <c r="F8137" t="n">
        <v>12</v>
      </c>
      <c r="G8137" t="n">
        <v>5</v>
      </c>
      <c r="H8137" t="n">
        <v>105</v>
      </c>
      <c r="I8137" t="n">
        <v>0</v>
      </c>
      <c r="J8137" t="n">
        <v>0</v>
      </c>
      <c r="K8137" t="n">
        <v>0</v>
      </c>
      <c r="L8137">
        <f>G8137+K8137*F8137</f>
        <v/>
      </c>
      <c r="M8137">
        <f>IF(X8137&gt;0,L8137/(X8137*7/30),"")</f>
        <v/>
      </c>
      <c r="N8137">
        <f>IF(Y8137&gt;0,L8137/(Y8137*7/90),"")</f>
        <v/>
      </c>
      <c r="O8137" t="n">
        <v>96</v>
      </c>
      <c r="P8137">
        <f>K8137*O8137</f>
        <v/>
      </c>
      <c r="Q8137" t="inlineStr">
        <is>
          <t>THC</t>
        </is>
      </c>
      <c r="R8137" t="inlineStr">
        <is>
          <t>Edibles</t>
        </is>
      </c>
      <c r="S8137" t="inlineStr"/>
      <c r="T8137" t="inlineStr">
        <is>
          <t>9912185</t>
        </is>
      </c>
      <c r="U8137" t="n">
        <v>0</v>
      </c>
      <c r="V8137" t="n">
        <v>572</v>
      </c>
      <c r="W8137" t="n">
        <v>1</v>
      </c>
      <c r="X8137" t="n">
        <v>4</v>
      </c>
      <c r="Y8137" t="n">
        <v>9</v>
      </c>
      <c r="Z8137" t="n">
        <v>28</v>
      </c>
      <c r="AA8137" t="n">
        <v>31</v>
      </c>
      <c r="AB8137" t="n">
        <v>2</v>
      </c>
      <c r="AC8137" t="n">
        <v>8</v>
      </c>
      <c r="AD8137" t="n">
        <v>8</v>
      </c>
      <c r="AE8137" t="n">
        <v>14.96</v>
      </c>
      <c r="AF8137" t="n">
        <v>52.46</v>
      </c>
      <c r="AG8137" t="n">
        <v>114.96</v>
      </c>
      <c r="AH8137" t="n">
        <v>364.76</v>
      </c>
      <c r="AI8137" t="n">
        <v>404.72</v>
      </c>
      <c r="AJ8137" t="n">
        <v>14.96</v>
      </c>
      <c r="AK8137" t="n">
        <v>13.115</v>
      </c>
      <c r="AL8137" t="n">
        <v>12.106153846</v>
      </c>
      <c r="AM8137" t="n">
        <v>12.231724137</v>
      </c>
      <c r="AN8137" t="n">
        <v>0</v>
      </c>
      <c r="AO8137" t="n">
        <v>3</v>
      </c>
      <c r="AP8137" t="inlineStr"/>
      <c r="AQ8137" t="n">
        <v>0</v>
      </c>
      <c r="AR8137" t="n">
        <v>0</v>
      </c>
    </row>
    <row r="8138">
      <c r="A8138" t="inlineStr">
        <is>
          <t>850063284141</t>
        </is>
      </c>
      <c r="B8138" t="inlineStr">
        <is>
          <t>Bellboy Corporation</t>
        </is>
      </c>
      <c r="C8138" t="inlineStr">
        <is>
          <t>Chanhassen</t>
        </is>
      </c>
      <c r="D8138" t="inlineStr">
        <is>
          <t>10pk</t>
        </is>
      </c>
      <c r="E8138" t="inlineStr">
        <is>
          <t>Minny Grown CBC Watermelon Kiwi 10 Pack</t>
        </is>
      </c>
      <c r="F8138" t="n">
        <v>12</v>
      </c>
      <c r="G8138" t="n">
        <v>5</v>
      </c>
      <c r="H8138" t="n">
        <v>113</v>
      </c>
      <c r="I8138" t="n">
        <v>0</v>
      </c>
      <c r="J8138" t="n">
        <v>0</v>
      </c>
      <c r="K8138" t="n">
        <v>0</v>
      </c>
      <c r="L8138">
        <f>G8138+K8138*F8138</f>
        <v/>
      </c>
      <c r="M8138">
        <f>IF(X8138&gt;0,L8138/(X8138*7/30),"")</f>
        <v/>
      </c>
      <c r="N8138">
        <f>IF(Y8138&gt;0,L8138/(Y8138*7/90),"")</f>
        <v/>
      </c>
      <c r="O8138" t="n">
        <v>96</v>
      </c>
      <c r="P8138">
        <f>K8138*O8138</f>
        <v/>
      </c>
      <c r="Q8138" t="inlineStr">
        <is>
          <t>THC</t>
        </is>
      </c>
      <c r="R8138" t="inlineStr">
        <is>
          <t>Edibles</t>
        </is>
      </c>
      <c r="S8138" t="inlineStr"/>
      <c r="T8138" t="inlineStr">
        <is>
          <t>9912195</t>
        </is>
      </c>
      <c r="U8138" t="n">
        <v>0</v>
      </c>
      <c r="V8138" t="n">
        <v>280</v>
      </c>
      <c r="W8138" t="n">
        <v>0</v>
      </c>
      <c r="X8138" t="n">
        <v>6</v>
      </c>
      <c r="Y8138" t="n">
        <v>7</v>
      </c>
      <c r="Z8138" t="n">
        <v>14</v>
      </c>
      <c r="AA8138" t="n">
        <v>15</v>
      </c>
      <c r="AB8138" t="n">
        <v>0</v>
      </c>
      <c r="AC8138" t="n">
        <v>8</v>
      </c>
      <c r="AD8138" t="n">
        <v>8</v>
      </c>
      <c r="AE8138" t="n">
        <v>0</v>
      </c>
      <c r="AF8138" t="n">
        <v>70</v>
      </c>
      <c r="AG8138" t="n">
        <v>82.5</v>
      </c>
      <c r="AH8138" t="n">
        <v>174.95</v>
      </c>
      <c r="AI8138" t="n">
        <v>187.45</v>
      </c>
      <c r="AJ8138" t="n">
        <v>0</v>
      </c>
      <c r="AK8138" t="n">
        <v>11.666666666</v>
      </c>
      <c r="AL8138" t="n">
        <v>12.496875</v>
      </c>
      <c r="AM8138" t="n">
        <v>12.497058823</v>
      </c>
      <c r="AN8138" t="n">
        <v>0</v>
      </c>
      <c r="AO8138" t="n">
        <v>0</v>
      </c>
      <c r="AP8138" t="inlineStr"/>
      <c r="AQ8138" t="n">
        <v>0</v>
      </c>
      <c r="AR8138" t="n">
        <v>0</v>
      </c>
    </row>
    <row r="8139">
      <c r="A8139" t="inlineStr">
        <is>
          <t>850063284783</t>
        </is>
      </c>
      <c r="B8139" t="inlineStr">
        <is>
          <t>Discontinued</t>
        </is>
      </c>
      <c r="C8139" t="inlineStr">
        <is>
          <t>Andover</t>
        </is>
      </c>
      <c r="D8139" t="inlineStr">
        <is>
          <t>10pk</t>
        </is>
      </c>
      <c r="E8139" t="inlineStr">
        <is>
          <t>Minny Grown Kabetogama Kiwi Watermelon 10 Pack</t>
        </is>
      </c>
      <c r="F8139" t="n">
        <v>12</v>
      </c>
      <c r="G8139" t="n">
        <v>5</v>
      </c>
      <c r="H8139" t="n">
        <v>41</v>
      </c>
      <c r="I8139" t="n">
        <v>0</v>
      </c>
      <c r="J8139" t="n">
        <v>0</v>
      </c>
      <c r="K8139" t="n">
        <v>0</v>
      </c>
      <c r="L8139">
        <f>G8139+K8139*F8139</f>
        <v/>
      </c>
      <c r="M8139">
        <f>IF(X8139&gt;0,L8139/(X8139*7/30),"")</f>
        <v/>
      </c>
      <c r="N8139">
        <f>IF(Y8139&gt;0,L8139/(Y8139*7/90),"")</f>
        <v/>
      </c>
      <c r="O8139" t="n">
        <v>96</v>
      </c>
      <c r="P8139">
        <f>K8139*O8139</f>
        <v/>
      </c>
      <c r="Q8139" t="inlineStr">
        <is>
          <t>THC</t>
        </is>
      </c>
      <c r="R8139" t="inlineStr">
        <is>
          <t>Edibles</t>
        </is>
      </c>
      <c r="S8139" t="inlineStr"/>
      <c r="T8139" t="inlineStr">
        <is>
          <t>850063284783</t>
        </is>
      </c>
      <c r="U8139" t="n">
        <v>0</v>
      </c>
      <c r="V8139" t="n">
        <v>148</v>
      </c>
      <c r="W8139" t="n">
        <v>0</v>
      </c>
      <c r="X8139" t="n">
        <v>5</v>
      </c>
      <c r="Y8139" t="n">
        <v>9</v>
      </c>
      <c r="Z8139" t="n">
        <v>19</v>
      </c>
      <c r="AA8139" t="n">
        <v>19</v>
      </c>
      <c r="AB8139" t="n">
        <v>0</v>
      </c>
      <c r="AC8139" t="n">
        <v>8</v>
      </c>
      <c r="AD8139" t="n">
        <v>8</v>
      </c>
      <c r="AE8139" t="n">
        <v>0</v>
      </c>
      <c r="AF8139" t="n">
        <v>60</v>
      </c>
      <c r="AG8139" t="n">
        <v>128.95</v>
      </c>
      <c r="AH8139" t="n">
        <v>261.41</v>
      </c>
      <c r="AI8139" t="n">
        <v>261.41</v>
      </c>
      <c r="AJ8139" t="n">
        <v>0</v>
      </c>
      <c r="AK8139" t="n">
        <v>12</v>
      </c>
      <c r="AL8139" t="n">
        <v>13.758421052</v>
      </c>
      <c r="AM8139" t="n">
        <v>13.758421052</v>
      </c>
      <c r="AN8139" t="n">
        <v>0</v>
      </c>
      <c r="AO8139" t="n">
        <v>0</v>
      </c>
      <c r="AP8139" t="inlineStr"/>
      <c r="AQ8139" t="n">
        <v>0</v>
      </c>
      <c r="AR8139" t="n">
        <v>0</v>
      </c>
    </row>
    <row r="8140">
      <c r="A8140" t="inlineStr">
        <is>
          <t>860006677688</t>
        </is>
      </c>
      <c r="B8140" t="inlineStr">
        <is>
          <t>Bellboy Corporation</t>
        </is>
      </c>
      <c r="C8140" t="inlineStr">
        <is>
          <t>Ramsey</t>
        </is>
      </c>
      <c r="D8140" t="inlineStr">
        <is>
          <t>10pk</t>
        </is>
      </c>
      <c r="E8140" t="inlineStr">
        <is>
          <t>Minny Grown Berry Bliss 10 Pack</t>
        </is>
      </c>
      <c r="F8140" t="n">
        <v>12</v>
      </c>
      <c r="G8140" t="n">
        <v>5</v>
      </c>
      <c r="H8140" t="n">
        <v>193</v>
      </c>
      <c r="I8140" t="n">
        <v>4</v>
      </c>
      <c r="J8140" t="n">
        <v>0</v>
      </c>
      <c r="K8140" t="n">
        <v>0</v>
      </c>
      <c r="L8140">
        <f>G8140+K8140*F8140</f>
        <v/>
      </c>
      <c r="M8140">
        <f>IF(X8140&gt;0,L8140/(X8140*7/30),"")</f>
        <v/>
      </c>
      <c r="N8140">
        <f>IF(Y8140&gt;0,L8140/(Y8140*7/90),"")</f>
        <v/>
      </c>
      <c r="O8140" t="n">
        <v>96</v>
      </c>
      <c r="P8140">
        <f>K8140*O8140</f>
        <v/>
      </c>
      <c r="Q8140" t="inlineStr">
        <is>
          <t>THC</t>
        </is>
      </c>
      <c r="R8140" t="inlineStr">
        <is>
          <t>Edibles</t>
        </is>
      </c>
      <c r="S8140" t="inlineStr"/>
      <c r="T8140" t="inlineStr">
        <is>
          <t>9912005</t>
        </is>
      </c>
      <c r="U8140" t="n">
        <v>0</v>
      </c>
      <c r="V8140" t="n">
        <v>2398</v>
      </c>
      <c r="W8140" t="n">
        <v>0</v>
      </c>
      <c r="X8140" t="n">
        <v>4</v>
      </c>
      <c r="Y8140" t="n">
        <v>12</v>
      </c>
      <c r="Z8140" t="n">
        <v>47</v>
      </c>
      <c r="AA8140" t="n">
        <v>57</v>
      </c>
      <c r="AB8140" t="n">
        <v>1</v>
      </c>
      <c r="AC8140" t="n">
        <v>8</v>
      </c>
      <c r="AD8140" t="n">
        <v>8</v>
      </c>
      <c r="AE8140" t="n">
        <v>0</v>
      </c>
      <c r="AF8140" t="n">
        <v>50</v>
      </c>
      <c r="AG8140" t="n">
        <v>152.49</v>
      </c>
      <c r="AH8140" t="n">
        <v>596.3</v>
      </c>
      <c r="AI8140" t="n">
        <v>731.26</v>
      </c>
      <c r="AJ8140" t="n">
        <v>0</v>
      </c>
      <c r="AK8140" t="n">
        <v>12.5</v>
      </c>
      <c r="AL8140" t="n">
        <v>12.687234042</v>
      </c>
      <c r="AM8140" t="n">
        <v>12.790535714</v>
      </c>
      <c r="AN8140" t="n">
        <v>0</v>
      </c>
      <c r="AO8140" t="n">
        <v>6</v>
      </c>
      <c r="AP8140" t="inlineStr">
        <is>
          <t>Minny Grown</t>
        </is>
      </c>
      <c r="AQ8140" t="n">
        <v>0.5714</v>
      </c>
      <c r="AR8140" t="n">
        <v>0.5217000000000001</v>
      </c>
    </row>
    <row r="8141">
      <c r="A8141" t="inlineStr">
        <is>
          <t>860009438002</t>
        </is>
      </c>
      <c r="B8141" t="inlineStr">
        <is>
          <t>Bellboy Corporation</t>
        </is>
      </c>
      <c r="C8141" t="inlineStr">
        <is>
          <t>Plymouth</t>
        </is>
      </c>
      <c r="D8141" t="inlineStr">
        <is>
          <t>10pk</t>
        </is>
      </c>
      <c r="E8141" t="inlineStr">
        <is>
          <t>Minny Grown Skol! 10 Pack</t>
        </is>
      </c>
      <c r="F8141" t="n">
        <v>12</v>
      </c>
      <c r="G8141" t="n">
        <v>5</v>
      </c>
      <c r="H8141" t="n">
        <v>83</v>
      </c>
      <c r="I8141" t="n">
        <v>0</v>
      </c>
      <c r="J8141" t="n">
        <v>0</v>
      </c>
      <c r="K8141" t="n">
        <v>0</v>
      </c>
      <c r="L8141">
        <f>G8141+K8141*F8141</f>
        <v/>
      </c>
      <c r="M8141">
        <f>IF(X8141&gt;0,L8141/(X8141*7/30),"")</f>
        <v/>
      </c>
      <c r="N8141">
        <f>IF(Y8141&gt;0,L8141/(Y8141*7/90),"")</f>
        <v/>
      </c>
      <c r="O8141" t="n">
        <v>96</v>
      </c>
      <c r="P8141">
        <f>K8141*O8141</f>
        <v/>
      </c>
      <c r="Q8141" t="inlineStr">
        <is>
          <t>THC</t>
        </is>
      </c>
      <c r="R8141" t="inlineStr">
        <is>
          <t>Edibles</t>
        </is>
      </c>
      <c r="S8141" t="inlineStr"/>
      <c r="T8141" t="inlineStr">
        <is>
          <t>9912035</t>
        </is>
      </c>
      <c r="U8141" t="n">
        <v>0</v>
      </c>
      <c r="V8141" t="n">
        <v>571</v>
      </c>
      <c r="W8141" t="n">
        <v>1</v>
      </c>
      <c r="X8141" t="n">
        <v>5</v>
      </c>
      <c r="Y8141" t="n">
        <v>7</v>
      </c>
      <c r="Z8141" t="n">
        <v>12</v>
      </c>
      <c r="AA8141" t="n">
        <v>49</v>
      </c>
      <c r="AB8141" t="n">
        <v>15</v>
      </c>
      <c r="AC8141" t="n">
        <v>7.99999999999277</v>
      </c>
      <c r="AD8141" t="n">
        <v>8</v>
      </c>
      <c r="AE8141" t="n">
        <v>14.96</v>
      </c>
      <c r="AF8141" t="n">
        <v>69.88</v>
      </c>
      <c r="AG8141" t="n">
        <v>99.83000000000001</v>
      </c>
      <c r="AH8141" t="n">
        <v>164.79</v>
      </c>
      <c r="AI8141" t="n">
        <v>627.2900000000002</v>
      </c>
      <c r="AJ8141" t="n">
        <v>14.96</v>
      </c>
      <c r="AK8141" t="n">
        <v>13.976</v>
      </c>
      <c r="AL8141" t="n">
        <v>13.7325</v>
      </c>
      <c r="AM8141" t="n">
        <v>12.801836734</v>
      </c>
      <c r="AN8141" t="n">
        <v>0</v>
      </c>
      <c r="AO8141" t="n">
        <v>0</v>
      </c>
      <c r="AP8141" t="inlineStr">
        <is>
          <t>Minny Grown</t>
        </is>
      </c>
      <c r="AQ8141" t="n">
        <v>0.1875</v>
      </c>
      <c r="AR8141" t="n">
        <v>0.2593</v>
      </c>
    </row>
    <row r="8142">
      <c r="A8142" t="inlineStr">
        <is>
          <t>860009438002</t>
        </is>
      </c>
      <c r="B8142" t="inlineStr">
        <is>
          <t>Bellboy Corporation</t>
        </is>
      </c>
      <c r="C8142" t="inlineStr">
        <is>
          <t>Vadnais Heights</t>
        </is>
      </c>
      <c r="D8142" t="inlineStr">
        <is>
          <t>10pk</t>
        </is>
      </c>
      <c r="E8142" t="inlineStr">
        <is>
          <t>Minny Grown Skol! 10 Pack</t>
        </is>
      </c>
      <c r="F8142" t="n">
        <v>12</v>
      </c>
      <c r="G8142" t="n">
        <v>5</v>
      </c>
      <c r="H8142" t="n">
        <v>83</v>
      </c>
      <c r="I8142" t="n">
        <v>0</v>
      </c>
      <c r="J8142" t="n">
        <v>0</v>
      </c>
      <c r="K8142" t="n">
        <v>0</v>
      </c>
      <c r="L8142">
        <f>G8142+K8142*F8142</f>
        <v/>
      </c>
      <c r="M8142">
        <f>IF(X8142&gt;0,L8142/(X8142*7/30),"")</f>
        <v/>
      </c>
      <c r="N8142">
        <f>IF(Y8142&gt;0,L8142/(Y8142*7/90),"")</f>
        <v/>
      </c>
      <c r="O8142" t="n">
        <v>96</v>
      </c>
      <c r="P8142">
        <f>K8142*O8142</f>
        <v/>
      </c>
      <c r="Q8142" t="inlineStr">
        <is>
          <t>THC</t>
        </is>
      </c>
      <c r="R8142" t="inlineStr">
        <is>
          <t>Edibles</t>
        </is>
      </c>
      <c r="S8142" t="inlineStr"/>
      <c r="T8142" t="inlineStr">
        <is>
          <t>9912035</t>
        </is>
      </c>
      <c r="U8142" t="n">
        <v>0</v>
      </c>
      <c r="V8142" t="n">
        <v>571</v>
      </c>
      <c r="W8142" t="n">
        <v>5</v>
      </c>
      <c r="X8142" t="n">
        <v>7</v>
      </c>
      <c r="Y8142" t="n">
        <v>7</v>
      </c>
      <c r="Z8142" t="n">
        <v>17</v>
      </c>
      <c r="AA8142" t="n">
        <v>27</v>
      </c>
      <c r="AB8142" t="n">
        <v>7</v>
      </c>
      <c r="AC8142" t="n">
        <v>7.99999999999277</v>
      </c>
      <c r="AD8142" t="n">
        <v>8</v>
      </c>
      <c r="AE8142" t="n">
        <v>74.95</v>
      </c>
      <c r="AF8142" t="n">
        <v>104.93</v>
      </c>
      <c r="AG8142" t="n">
        <v>104.93</v>
      </c>
      <c r="AH8142" t="n">
        <v>234.92</v>
      </c>
      <c r="AI8142" t="n">
        <v>364.84</v>
      </c>
      <c r="AJ8142" t="n">
        <v>14.99</v>
      </c>
      <c r="AK8142" t="n">
        <v>14.99</v>
      </c>
      <c r="AL8142" t="n">
        <v>13.65</v>
      </c>
      <c r="AM8142" t="n">
        <v>13.363913043</v>
      </c>
      <c r="AN8142" t="n">
        <v>0</v>
      </c>
      <c r="AO8142" t="n">
        <v>0</v>
      </c>
      <c r="AP8142" t="inlineStr">
        <is>
          <t>Minny Grown</t>
        </is>
      </c>
      <c r="AQ8142" t="n">
        <v>1</v>
      </c>
      <c r="AR8142" t="n">
        <v>0.4375</v>
      </c>
    </row>
    <row r="8143">
      <c r="A8143" t="inlineStr">
        <is>
          <t>198715463590</t>
        </is>
      </c>
      <c r="B8143" t="inlineStr">
        <is>
          <t>Sweet Leaves, LLC</t>
        </is>
      </c>
      <c r="C8143" t="inlineStr">
        <is>
          <t>Plymouth</t>
        </is>
      </c>
      <c r="D8143" t="inlineStr">
        <is>
          <t>10pk</t>
        </is>
      </c>
      <c r="E8143" t="inlineStr">
        <is>
          <t>Sweet Leaves Pink Lemon 5mg THC 10 Pack</t>
        </is>
      </c>
      <c r="F8143" t="n">
        <v>12</v>
      </c>
      <c r="G8143" t="n">
        <v>5</v>
      </c>
      <c r="H8143" t="n">
        <v>65</v>
      </c>
      <c r="I8143" t="n">
        <v>7</v>
      </c>
      <c r="J8143" t="n">
        <v>1</v>
      </c>
      <c r="K8143" t="n">
        <v>1</v>
      </c>
      <c r="L8143">
        <f>G8143+K8143*F8143</f>
        <v/>
      </c>
      <c r="M8143">
        <f>IF(X8143&gt;0,L8143/(X8143*7/30),"")</f>
        <v/>
      </c>
      <c r="N8143">
        <f>IF(Y8143&gt;0,L8143/(Y8143*7/90),"")</f>
        <v/>
      </c>
      <c r="O8143" t="n">
        <v>62.4</v>
      </c>
      <c r="P8143">
        <f>K8143*O8143</f>
        <v/>
      </c>
      <c r="Q8143" t="inlineStr">
        <is>
          <t>THC</t>
        </is>
      </c>
      <c r="R8143" t="inlineStr">
        <is>
          <t>Edibles</t>
        </is>
      </c>
      <c r="S8143" t="inlineStr"/>
      <c r="T8143" t="inlineStr"/>
      <c r="U8143" t="n">
        <v>0</v>
      </c>
      <c r="V8143" t="n">
        <v>1154</v>
      </c>
      <c r="W8143" t="n">
        <v>3</v>
      </c>
      <c r="X8143" t="n">
        <v>14</v>
      </c>
      <c r="Y8143" t="n">
        <v>30</v>
      </c>
      <c r="Z8143" t="n">
        <v>120</v>
      </c>
      <c r="AA8143" t="n">
        <v>146</v>
      </c>
      <c r="AB8143" t="n">
        <v>10</v>
      </c>
      <c r="AC8143" t="n">
        <v>5.199999999996923</v>
      </c>
      <c r="AD8143" t="n">
        <v>5.2</v>
      </c>
      <c r="AE8143" t="n">
        <v>30.48</v>
      </c>
      <c r="AF8143" t="n">
        <v>117.96</v>
      </c>
      <c r="AG8143" t="n">
        <v>249.39</v>
      </c>
      <c r="AH8143" t="n">
        <v>916.3200000000003</v>
      </c>
      <c r="AI8143" t="n">
        <v>1115.4</v>
      </c>
      <c r="AJ8143" t="n">
        <v>10.16</v>
      </c>
      <c r="AK8143" t="n">
        <v>8.80875</v>
      </c>
      <c r="AL8143" t="n">
        <v>7.7490625</v>
      </c>
      <c r="AM8143" t="n">
        <v>7.737203389</v>
      </c>
      <c r="AN8143" t="n">
        <v>0</v>
      </c>
      <c r="AO8143" t="n">
        <v>0</v>
      </c>
      <c r="AP8143" t="inlineStr">
        <is>
          <t>Sweet Leaves, LLC</t>
        </is>
      </c>
      <c r="AQ8143" t="n">
        <v>0.9333</v>
      </c>
      <c r="AR8143" t="n">
        <v>0.58</v>
      </c>
    </row>
    <row r="8144">
      <c r="A8144" t="inlineStr">
        <is>
          <t>643459379435</t>
        </is>
      </c>
      <c r="B8144" t="inlineStr">
        <is>
          <t>Gigli MN LLC</t>
        </is>
      </c>
      <c r="C8144" t="inlineStr">
        <is>
          <t>Blaine</t>
        </is>
      </c>
      <c r="D8144" t="inlineStr">
        <is>
          <t>10pk</t>
        </is>
      </c>
      <c r="E8144" t="inlineStr">
        <is>
          <t>Gigli Sleep 5mg THC 10 Pack</t>
        </is>
      </c>
      <c r="F8144" t="n">
        <v>12</v>
      </c>
      <c r="G8144" t="n">
        <v>5</v>
      </c>
      <c r="H8144" t="n">
        <v>211</v>
      </c>
      <c r="I8144" t="n">
        <v>6</v>
      </c>
      <c r="J8144" t="n">
        <v>1</v>
      </c>
      <c r="K8144" t="n">
        <v>1</v>
      </c>
      <c r="L8144">
        <f>G8144+K8144*F8144</f>
        <v/>
      </c>
      <c r="M8144">
        <f>IF(X8144&gt;0,L8144/(X8144*7/30),"")</f>
        <v/>
      </c>
      <c r="N8144">
        <f>IF(Y8144&gt;0,L8144/(Y8144*7/90),"")</f>
        <v/>
      </c>
      <c r="O8144" t="n">
        <v>17.97</v>
      </c>
      <c r="P8144">
        <f>K8144*O8144</f>
        <v/>
      </c>
      <c r="Q8144" t="inlineStr">
        <is>
          <t>THC</t>
        </is>
      </c>
      <c r="R8144" t="inlineStr">
        <is>
          <t>Edibles</t>
        </is>
      </c>
      <c r="S8144" t="inlineStr"/>
      <c r="T8144" t="inlineStr"/>
      <c r="U8144" t="n">
        <v>0</v>
      </c>
      <c r="V8144" t="n">
        <v>851</v>
      </c>
      <c r="W8144" t="n">
        <v>0</v>
      </c>
      <c r="X8144" t="n">
        <v>19</v>
      </c>
      <c r="Y8144" t="n">
        <v>36</v>
      </c>
      <c r="Z8144" t="n">
        <v>76</v>
      </c>
      <c r="AA8144" t="n">
        <v>85</v>
      </c>
      <c r="AB8144" t="n">
        <v>4</v>
      </c>
      <c r="AC8144" t="n">
        <v>1.497630331793365</v>
      </c>
      <c r="AD8144" t="n">
        <v>0</v>
      </c>
      <c r="AE8144" t="n">
        <v>0</v>
      </c>
      <c r="AF8144" t="n">
        <v>119.8</v>
      </c>
      <c r="AG8144" t="n">
        <v>275.0700000000001</v>
      </c>
      <c r="AH8144" t="n">
        <v>658.5799999999999</v>
      </c>
      <c r="AI8144" t="n">
        <v>748.2200000000004</v>
      </c>
      <c r="AJ8144" t="n">
        <v>0</v>
      </c>
      <c r="AK8144" t="n">
        <v>6.771428571</v>
      </c>
      <c r="AL8144" t="n">
        <v>8.783380280999999</v>
      </c>
      <c r="AM8144" t="n">
        <v>8.915749999999999</v>
      </c>
      <c r="AN8144" t="n">
        <v>0</v>
      </c>
      <c r="AO8144" t="n">
        <v>11</v>
      </c>
      <c r="AP8144" t="inlineStr">
        <is>
          <t>Gigli MN LLC</t>
        </is>
      </c>
      <c r="AQ8144" t="n">
        <v>4.75</v>
      </c>
      <c r="AR8144" t="n">
        <v>4</v>
      </c>
    </row>
    <row r="8145">
      <c r="A8145" t="inlineStr">
        <is>
          <t>850063284776</t>
        </is>
      </c>
      <c r="B8145" t="inlineStr">
        <is>
          <t>Bellboy Corporation</t>
        </is>
      </c>
      <c r="C8145" t="inlineStr">
        <is>
          <t>Woodbury</t>
        </is>
      </c>
      <c r="D8145" t="inlineStr">
        <is>
          <t>10pk</t>
        </is>
      </c>
      <c r="E8145" t="inlineStr">
        <is>
          <t>Minny Grown Highbernate Moon Melon 5mg THC 10mg CBD 20mg CBN 10pk</t>
        </is>
      </c>
      <c r="F8145" t="n">
        <v>12</v>
      </c>
      <c r="G8145" t="n">
        <v>5</v>
      </c>
      <c r="H8145" t="n">
        <v>102</v>
      </c>
      <c r="I8145" t="n">
        <v>0</v>
      </c>
      <c r="J8145" t="n">
        <v>1</v>
      </c>
      <c r="K8145" t="n">
        <v>1</v>
      </c>
      <c r="L8145">
        <f>G8145+K8145*F8145</f>
        <v/>
      </c>
      <c r="M8145">
        <f>IF(X8145&gt;0,L8145/(X8145*7/30),"")</f>
        <v/>
      </c>
      <c r="N8145">
        <f>IF(Y8145&gt;0,L8145/(Y8145*7/90),"")</f>
        <v/>
      </c>
      <c r="O8145" t="n">
        <v>96</v>
      </c>
      <c r="P8145">
        <f>K8145*O8145</f>
        <v/>
      </c>
      <c r="Q8145" t="inlineStr">
        <is>
          <t>THC</t>
        </is>
      </c>
      <c r="R8145" t="inlineStr">
        <is>
          <t>Edibles</t>
        </is>
      </c>
      <c r="S8145" t="inlineStr"/>
      <c r="T8145" t="inlineStr">
        <is>
          <t>9912315</t>
        </is>
      </c>
      <c r="U8145" t="n">
        <v>0</v>
      </c>
      <c r="V8145" t="n">
        <v>979</v>
      </c>
      <c r="W8145" t="n">
        <v>7</v>
      </c>
      <c r="X8145" t="n">
        <v>26</v>
      </c>
      <c r="Y8145" t="n">
        <v>43</v>
      </c>
      <c r="Z8145" t="n">
        <v>103</v>
      </c>
      <c r="AA8145" t="n">
        <v>103</v>
      </c>
      <c r="AB8145" t="n">
        <v>0</v>
      </c>
      <c r="AC8145" t="n">
        <v>7.941176470588236</v>
      </c>
      <c r="AD8145" t="n">
        <v>8</v>
      </c>
      <c r="AE8145" t="n">
        <v>87.5</v>
      </c>
      <c r="AF8145" t="n">
        <v>322.46</v>
      </c>
      <c r="AG8145" t="n">
        <v>542.45</v>
      </c>
      <c r="AH8145" t="n">
        <v>1245.73</v>
      </c>
      <c r="AI8145" t="n">
        <v>1245.73</v>
      </c>
      <c r="AJ8145" t="n">
        <v>12.5</v>
      </c>
      <c r="AK8145" t="n">
        <v>12.373</v>
      </c>
      <c r="AL8145" t="n">
        <v>11.928736842</v>
      </c>
      <c r="AM8145" t="n">
        <v>11.928736842</v>
      </c>
      <c r="AN8145" t="n">
        <v>0</v>
      </c>
      <c r="AO8145" t="n">
        <v>2</v>
      </c>
      <c r="AP8145" t="inlineStr"/>
      <c r="AQ8145" t="n">
        <v>0</v>
      </c>
      <c r="AR8145" t="n">
        <v>0</v>
      </c>
    </row>
    <row r="8146">
      <c r="A8146" t="inlineStr">
        <is>
          <t>860010532591</t>
        </is>
      </c>
      <c r="B8146" t="inlineStr">
        <is>
          <t>Bellboy Corporation</t>
        </is>
      </c>
      <c r="C8146" t="inlineStr">
        <is>
          <t>Bloomington</t>
        </is>
      </c>
      <c r="D8146" t="inlineStr">
        <is>
          <t>10pk</t>
        </is>
      </c>
      <c r="E8146" t="inlineStr">
        <is>
          <t>Minny Grown Highbernate 2.0 10 Pack</t>
        </is>
      </c>
      <c r="F8146" t="n">
        <v>12</v>
      </c>
      <c r="G8146" t="n">
        <v>5</v>
      </c>
      <c r="H8146" t="n">
        <v>208</v>
      </c>
      <c r="I8146" t="n">
        <v>0</v>
      </c>
      <c r="J8146" t="n">
        <v>1</v>
      </c>
      <c r="K8146" t="n">
        <v>1</v>
      </c>
      <c r="L8146">
        <f>G8146+K8146*F8146</f>
        <v/>
      </c>
      <c r="M8146">
        <f>IF(X8146&gt;0,L8146/(X8146*7/30),"")</f>
        <v/>
      </c>
      <c r="N8146">
        <f>IF(Y8146&gt;0,L8146/(Y8146*7/90),"")</f>
        <v/>
      </c>
      <c r="O8146" t="n">
        <v>96</v>
      </c>
      <c r="P8146">
        <f>K8146*O8146</f>
        <v/>
      </c>
      <c r="Q8146" t="inlineStr">
        <is>
          <t>THC</t>
        </is>
      </c>
      <c r="R8146" t="inlineStr">
        <is>
          <t>Edibles</t>
        </is>
      </c>
      <c r="S8146" t="inlineStr"/>
      <c r="T8146" t="inlineStr">
        <is>
          <t>9912015</t>
        </is>
      </c>
      <c r="U8146" t="n">
        <v>0</v>
      </c>
      <c r="V8146" t="n">
        <v>6092</v>
      </c>
      <c r="W8146" t="n">
        <v>6</v>
      </c>
      <c r="X8146" t="n">
        <v>28</v>
      </c>
      <c r="Y8146" t="n">
        <v>66</v>
      </c>
      <c r="Z8146" t="n">
        <v>94</v>
      </c>
      <c r="AA8146" t="n">
        <v>94</v>
      </c>
      <c r="AB8146" t="n">
        <v>0</v>
      </c>
      <c r="AC8146" t="n">
        <v>7.999999999991346</v>
      </c>
      <c r="AD8146" t="n">
        <v>8</v>
      </c>
      <c r="AE8146" t="n">
        <v>75</v>
      </c>
      <c r="AF8146" t="n">
        <v>339.88</v>
      </c>
      <c r="AG8146" t="n">
        <v>827.3200000000002</v>
      </c>
      <c r="AH8146" t="n">
        <v>1188.61</v>
      </c>
      <c r="AI8146" t="n">
        <v>1188.61</v>
      </c>
      <c r="AJ8146" t="n">
        <v>12.5</v>
      </c>
      <c r="AK8146" t="n">
        <v>11.847407407</v>
      </c>
      <c r="AL8146" t="n">
        <v>12.565698924</v>
      </c>
      <c r="AM8146" t="n">
        <v>12.565698924</v>
      </c>
      <c r="AN8146" t="n">
        <v>0</v>
      </c>
      <c r="AO8146" t="n">
        <v>22</v>
      </c>
      <c r="AP8146" t="inlineStr"/>
      <c r="AQ8146" t="n">
        <v>0</v>
      </c>
      <c r="AR8146" t="n">
        <v>0</v>
      </c>
    </row>
    <row r="8147">
      <c r="A8147" t="inlineStr">
        <is>
          <t>860006677664</t>
        </is>
      </c>
      <c r="B8147" t="inlineStr">
        <is>
          <t>Bellboy Corporation</t>
        </is>
      </c>
      <c r="C8147" t="inlineStr">
        <is>
          <t>Blaine</t>
        </is>
      </c>
      <c r="D8147" t="inlineStr">
        <is>
          <t>10pk</t>
        </is>
      </c>
      <c r="E8147" t="inlineStr">
        <is>
          <t>Minny Grown Watermelon 10 Pack</t>
        </is>
      </c>
      <c r="F8147" t="n">
        <v>12</v>
      </c>
      <c r="G8147" t="n">
        <v>5</v>
      </c>
      <c r="H8147" t="n">
        <v>129</v>
      </c>
      <c r="I8147" t="n">
        <v>19</v>
      </c>
      <c r="J8147" t="n">
        <v>1</v>
      </c>
      <c r="K8147" t="n">
        <v>1</v>
      </c>
      <c r="L8147">
        <f>G8147+K8147*F8147</f>
        <v/>
      </c>
      <c r="M8147">
        <f>IF(X8147&gt;0,L8147/(X8147*7/30),"")</f>
        <v/>
      </c>
      <c r="N8147">
        <f>IF(Y8147&gt;0,L8147/(Y8147*7/90),"")</f>
        <v/>
      </c>
      <c r="O8147" t="n">
        <v>96</v>
      </c>
      <c r="P8147">
        <f>K8147*O8147</f>
        <v/>
      </c>
      <c r="Q8147" t="inlineStr">
        <is>
          <t>THC</t>
        </is>
      </c>
      <c r="R8147" t="inlineStr">
        <is>
          <t>Edibles</t>
        </is>
      </c>
      <c r="S8147" t="inlineStr"/>
      <c r="T8147" t="inlineStr">
        <is>
          <t>9912075</t>
        </is>
      </c>
      <c r="U8147" t="n">
        <v>0</v>
      </c>
      <c r="V8147" t="n">
        <v>1954</v>
      </c>
      <c r="W8147" t="n">
        <v>3</v>
      </c>
      <c r="X8147" t="n">
        <v>32</v>
      </c>
      <c r="Y8147" t="n">
        <v>73</v>
      </c>
      <c r="Z8147" t="n">
        <v>256</v>
      </c>
      <c r="AA8147" t="n">
        <v>304</v>
      </c>
      <c r="AB8147" t="n">
        <v>26</v>
      </c>
      <c r="AC8147" t="n">
        <v>8</v>
      </c>
      <c r="AD8147" t="n">
        <v>8</v>
      </c>
      <c r="AE8147" t="n">
        <v>37.5</v>
      </c>
      <c r="AF8147" t="n">
        <v>369.96</v>
      </c>
      <c r="AG8147" t="n">
        <v>888.87</v>
      </c>
      <c r="AH8147" t="n">
        <v>3188.65</v>
      </c>
      <c r="AI8147" t="n">
        <v>3864.900000000001</v>
      </c>
      <c r="AJ8147" t="n">
        <v>12.5</v>
      </c>
      <c r="AK8147" t="n">
        <v>11.9984</v>
      </c>
      <c r="AL8147" t="n">
        <v>12.476188524</v>
      </c>
      <c r="AM8147" t="n">
        <v>12.725724137</v>
      </c>
      <c r="AN8147" t="n">
        <v>0</v>
      </c>
      <c r="AO8147" t="n">
        <v>1</v>
      </c>
      <c r="AP8147" t="inlineStr">
        <is>
          <t>Minny Grown</t>
        </is>
      </c>
      <c r="AQ8147" t="n">
        <v>1.5238</v>
      </c>
      <c r="AR8147" t="n">
        <v>1.1967</v>
      </c>
    </row>
    <row r="8148">
      <c r="A8148" t="inlineStr">
        <is>
          <t>198715344844</t>
        </is>
      </c>
      <c r="B8148" t="inlineStr">
        <is>
          <t>Sweet Leaves, LLC</t>
        </is>
      </c>
      <c r="C8148" t="inlineStr">
        <is>
          <t>Chanhassen</t>
        </is>
      </c>
      <c r="D8148" t="inlineStr">
        <is>
          <t>10pk</t>
        </is>
      </c>
      <c r="E8148" t="inlineStr">
        <is>
          <t>Sweet Leaves Pineapple 5mg THC 10 Pack</t>
        </is>
      </c>
      <c r="F8148" t="n">
        <v>12</v>
      </c>
      <c r="G8148" t="n">
        <v>6</v>
      </c>
      <c r="H8148" t="n">
        <v>170</v>
      </c>
      <c r="I8148" t="n">
        <v>5</v>
      </c>
      <c r="J8148" t="n">
        <v>0</v>
      </c>
      <c r="K8148" t="n">
        <v>0</v>
      </c>
      <c r="L8148">
        <f>G8148+K8148*F8148</f>
        <v/>
      </c>
      <c r="M8148">
        <f>IF(X8148&gt;0,L8148/(X8148*7/30),"")</f>
        <v/>
      </c>
      <c r="N8148">
        <f>IF(Y8148&gt;0,L8148/(Y8148*7/90),"")</f>
        <v/>
      </c>
      <c r="O8148" t="n">
        <v>62.4</v>
      </c>
      <c r="P8148">
        <f>K8148*O8148</f>
        <v/>
      </c>
      <c r="Q8148" t="inlineStr">
        <is>
          <t>THC</t>
        </is>
      </c>
      <c r="R8148" t="inlineStr">
        <is>
          <t>Edibles</t>
        </is>
      </c>
      <c r="S8148" t="inlineStr"/>
      <c r="T8148" t="inlineStr"/>
      <c r="U8148" t="n">
        <v>0</v>
      </c>
      <c r="V8148" t="n">
        <v>698</v>
      </c>
      <c r="W8148" t="n">
        <v>0</v>
      </c>
      <c r="X8148" t="n">
        <v>1</v>
      </c>
      <c r="Y8148" t="n">
        <v>3</v>
      </c>
      <c r="Z8148" t="n">
        <v>27</v>
      </c>
      <c r="AA8148" t="n">
        <v>31</v>
      </c>
      <c r="AB8148" t="n">
        <v>2</v>
      </c>
      <c r="AC8148" t="n">
        <v>5.344941176194705</v>
      </c>
      <c r="AD8148" t="n">
        <v>5.2</v>
      </c>
      <c r="AE8148" t="n">
        <v>0</v>
      </c>
      <c r="AF8148" t="n">
        <v>9.960000000000001</v>
      </c>
      <c r="AG8148" t="n">
        <v>24.96</v>
      </c>
      <c r="AH8148" t="n">
        <v>213.8400000000001</v>
      </c>
      <c r="AI8148" t="n">
        <v>243.8400000000001</v>
      </c>
      <c r="AJ8148" t="n">
        <v>0</v>
      </c>
      <c r="AK8148" t="n">
        <v>9.960000000000001</v>
      </c>
      <c r="AL8148" t="n">
        <v>8.121600000000001</v>
      </c>
      <c r="AM8148" t="n">
        <v>8.035862068</v>
      </c>
      <c r="AN8148" t="n">
        <v>0</v>
      </c>
      <c r="AO8148" t="n">
        <v>2</v>
      </c>
      <c r="AP8148" t="inlineStr">
        <is>
          <t>Hohensteins, Inc.;Sweet Leaves, LLC</t>
        </is>
      </c>
      <c r="AQ8148" t="n">
        <v>0</v>
      </c>
      <c r="AR8148" t="n">
        <v>0.3</v>
      </c>
    </row>
    <row r="8149">
      <c r="A8149" t="inlineStr">
        <is>
          <t>198715344844</t>
        </is>
      </c>
      <c r="B8149" t="inlineStr">
        <is>
          <t>Sweet Leaves, LLC</t>
        </is>
      </c>
      <c r="C8149" t="inlineStr">
        <is>
          <t>Cottage Grove</t>
        </is>
      </c>
      <c r="D8149" t="inlineStr">
        <is>
          <t>10pk</t>
        </is>
      </c>
      <c r="E8149" t="inlineStr">
        <is>
          <t>Sweet Leaves Pineapple 5mg THC 10 Pack</t>
        </is>
      </c>
      <c r="F8149" t="n">
        <v>12</v>
      </c>
      <c r="G8149" t="n">
        <v>6</v>
      </c>
      <c r="H8149" t="n">
        <v>170</v>
      </c>
      <c r="I8149" t="n">
        <v>5</v>
      </c>
      <c r="J8149" t="n">
        <v>0</v>
      </c>
      <c r="K8149" t="n">
        <v>0</v>
      </c>
      <c r="L8149">
        <f>G8149+K8149*F8149</f>
        <v/>
      </c>
      <c r="M8149">
        <f>IF(X8149&gt;0,L8149/(X8149*7/30),"")</f>
        <v/>
      </c>
      <c r="N8149">
        <f>IF(Y8149&gt;0,L8149/(Y8149*7/90),"")</f>
        <v/>
      </c>
      <c r="O8149" t="n">
        <v>62.4</v>
      </c>
      <c r="P8149">
        <f>K8149*O8149</f>
        <v/>
      </c>
      <c r="Q8149" t="inlineStr">
        <is>
          <t>THC</t>
        </is>
      </c>
      <c r="R8149" t="inlineStr">
        <is>
          <t>Edibles</t>
        </is>
      </c>
      <c r="S8149" t="inlineStr"/>
      <c r="T8149" t="inlineStr"/>
      <c r="U8149" t="n">
        <v>0</v>
      </c>
      <c r="V8149" t="n">
        <v>698</v>
      </c>
      <c r="W8149" t="n">
        <v>0</v>
      </c>
      <c r="X8149" t="n">
        <v>1</v>
      </c>
      <c r="Y8149" t="n">
        <v>1</v>
      </c>
      <c r="Z8149" t="n">
        <v>18</v>
      </c>
      <c r="AA8149" t="n">
        <v>18</v>
      </c>
      <c r="AB8149" t="n">
        <v>0</v>
      </c>
      <c r="AC8149" t="n">
        <v>5.344941176194705</v>
      </c>
      <c r="AD8149" t="n">
        <v>5.2</v>
      </c>
      <c r="AE8149" t="n">
        <v>0</v>
      </c>
      <c r="AF8149" t="n">
        <v>7.5</v>
      </c>
      <c r="AG8149" t="n">
        <v>7.5</v>
      </c>
      <c r="AH8149" t="n">
        <v>137.46</v>
      </c>
      <c r="AI8149" t="n">
        <v>137.46</v>
      </c>
      <c r="AJ8149" t="n">
        <v>0</v>
      </c>
      <c r="AK8149" t="n">
        <v>7.5</v>
      </c>
      <c r="AL8149" t="n">
        <v>7.636666666</v>
      </c>
      <c r="AM8149" t="n">
        <v>7.636666666</v>
      </c>
      <c r="AN8149" t="n">
        <v>0</v>
      </c>
      <c r="AO8149" t="n">
        <v>2</v>
      </c>
      <c r="AP8149" t="inlineStr">
        <is>
          <t>Hohensteins, Inc.;Sweet Leaves, LLC</t>
        </is>
      </c>
      <c r="AQ8149" t="n">
        <v>0</v>
      </c>
      <c r="AR8149" t="n">
        <v>0</v>
      </c>
    </row>
    <row r="8150">
      <c r="A8150" t="inlineStr">
        <is>
          <t>198715716610</t>
        </is>
      </c>
      <c r="B8150" t="inlineStr">
        <is>
          <t>Sweet Leaves, LLC</t>
        </is>
      </c>
      <c r="C8150" t="inlineStr">
        <is>
          <t>St. Louis Park</t>
        </is>
      </c>
      <c r="D8150" t="inlineStr">
        <is>
          <t>10pk</t>
        </is>
      </c>
      <c r="E8150" t="inlineStr">
        <is>
          <t>Sweet Leaves Tropical Mix 5mg THC 10 Pack</t>
        </is>
      </c>
      <c r="F8150" t="n">
        <v>12</v>
      </c>
      <c r="G8150" t="n">
        <v>6</v>
      </c>
      <c r="H8150" t="n">
        <v>214</v>
      </c>
      <c r="I8150" t="n">
        <v>9</v>
      </c>
      <c r="J8150" t="n">
        <v>0</v>
      </c>
      <c r="K8150" t="n">
        <v>0</v>
      </c>
      <c r="L8150">
        <f>G8150+K8150*F8150</f>
        <v/>
      </c>
      <c r="M8150">
        <f>IF(X8150&gt;0,L8150/(X8150*7/30),"")</f>
        <v/>
      </c>
      <c r="N8150">
        <f>IF(Y8150&gt;0,L8150/(Y8150*7/90),"")</f>
        <v/>
      </c>
      <c r="O8150" t="n">
        <v>62.4</v>
      </c>
      <c r="P8150">
        <f>K8150*O8150</f>
        <v/>
      </c>
      <c r="Q8150" t="inlineStr">
        <is>
          <t>THC</t>
        </is>
      </c>
      <c r="R8150" t="inlineStr">
        <is>
          <t>Edibles</t>
        </is>
      </c>
      <c r="S8150" t="inlineStr"/>
      <c r="T8150" t="inlineStr"/>
      <c r="U8150" t="n">
        <v>0</v>
      </c>
      <c r="V8150" t="n">
        <v>803</v>
      </c>
      <c r="W8150" t="n">
        <v>1</v>
      </c>
      <c r="X8150" t="n">
        <v>1</v>
      </c>
      <c r="Y8150" t="n">
        <v>12</v>
      </c>
      <c r="Z8150" t="n">
        <v>99</v>
      </c>
      <c r="AA8150" t="n">
        <v>122</v>
      </c>
      <c r="AB8150" t="n">
        <v>4</v>
      </c>
      <c r="AC8150" t="n">
        <v>5.2</v>
      </c>
      <c r="AD8150" t="n">
        <v>5.2</v>
      </c>
      <c r="AE8150" t="n">
        <v>7.5</v>
      </c>
      <c r="AF8150" t="n">
        <v>7.5</v>
      </c>
      <c r="AG8150" t="n">
        <v>107.43</v>
      </c>
      <c r="AH8150" t="n">
        <v>840.3000000000003</v>
      </c>
      <c r="AI8150" t="n">
        <v>1023.93</v>
      </c>
      <c r="AJ8150" t="n">
        <v>7.5</v>
      </c>
      <c r="AK8150" t="n">
        <v>7.5</v>
      </c>
      <c r="AL8150" t="n">
        <v>8.148433733999999</v>
      </c>
      <c r="AM8150" t="n">
        <v>8.143069305999999</v>
      </c>
      <c r="AN8150" t="n">
        <v>0</v>
      </c>
      <c r="AO8150" t="n">
        <v>0</v>
      </c>
      <c r="AP8150" t="inlineStr">
        <is>
          <t>Sweet Leaves, LLC</t>
        </is>
      </c>
      <c r="AQ8150" t="n">
        <v>0.0588</v>
      </c>
      <c r="AR8150" t="n">
        <v>0.2069</v>
      </c>
    </row>
    <row r="8151">
      <c r="A8151" t="inlineStr">
        <is>
          <t>602573191699</t>
        </is>
      </c>
      <c r="B8151" t="inlineStr">
        <is>
          <t>Get Chai</t>
        </is>
      </c>
      <c r="C8151" t="inlineStr">
        <is>
          <t>Stillwater</t>
        </is>
      </c>
      <c r="D8151" t="inlineStr">
        <is>
          <t>12oz can</t>
        </is>
      </c>
      <c r="E8151" t="inlineStr">
        <is>
          <t>CQ Blackberry Lemon Lime Spritzer 5mg THC 12oz can</t>
        </is>
      </c>
      <c r="F8151" t="n">
        <v>12</v>
      </c>
      <c r="G8151" t="n">
        <v>6</v>
      </c>
      <c r="H8151" t="n">
        <v>35</v>
      </c>
      <c r="I8151" t="n">
        <v>0</v>
      </c>
      <c r="J8151" t="n">
        <v>0</v>
      </c>
      <c r="K8151" t="n">
        <v>0</v>
      </c>
      <c r="L8151">
        <f>G8151+K8151*F8151</f>
        <v/>
      </c>
      <c r="M8151">
        <f>IF(X8151&gt;0,L8151/(X8151*7/30),"")</f>
        <v/>
      </c>
      <c r="N8151">
        <f>IF(Y8151&gt;0,L8151/(Y8151*7/90),"")</f>
        <v/>
      </c>
      <c r="O8151" t="n">
        <v>27</v>
      </c>
      <c r="P8151">
        <f>K8151*O8151</f>
        <v/>
      </c>
      <c r="Q8151" t="inlineStr">
        <is>
          <t>THC</t>
        </is>
      </c>
      <c r="R8151" t="inlineStr">
        <is>
          <t>Beverages</t>
        </is>
      </c>
      <c r="S8151" t="inlineStr"/>
      <c r="T8151" t="inlineStr">
        <is>
          <t>602573191699</t>
        </is>
      </c>
      <c r="U8151" t="n">
        <v>0</v>
      </c>
      <c r="V8151" t="n">
        <v>439</v>
      </c>
      <c r="W8151" t="n">
        <v>0</v>
      </c>
      <c r="X8151" t="n">
        <v>0</v>
      </c>
      <c r="Y8151" t="n">
        <v>1</v>
      </c>
      <c r="Z8151" t="n">
        <v>18</v>
      </c>
      <c r="AA8151" t="n">
        <v>28</v>
      </c>
      <c r="AB8151" t="n">
        <v>4</v>
      </c>
      <c r="AC8151" t="n">
        <v>2.48332</v>
      </c>
      <c r="AD8151" t="n">
        <v>2.25</v>
      </c>
      <c r="AE8151" t="n">
        <v>0</v>
      </c>
      <c r="AF8151" t="n">
        <v>0</v>
      </c>
      <c r="AG8151" t="n">
        <v>3.96</v>
      </c>
      <c r="AH8151" t="n">
        <v>65.90000000000001</v>
      </c>
      <c r="AI8151" t="n">
        <v>103.87</v>
      </c>
      <c r="AJ8151" t="n">
        <v>0</v>
      </c>
      <c r="AK8151" t="n">
        <v>0</v>
      </c>
      <c r="AL8151" t="n">
        <v>3.661111111</v>
      </c>
      <c r="AM8151" t="n">
        <v>3.587777777</v>
      </c>
      <c r="AN8151" t="n">
        <v>0</v>
      </c>
      <c r="AO8151" t="n">
        <v>0</v>
      </c>
      <c r="AP8151" t="inlineStr">
        <is>
          <t>Dume Holding Company LLC</t>
        </is>
      </c>
      <c r="AQ8151" t="n">
        <v>0</v>
      </c>
      <c r="AR8151" t="n">
        <v>0</v>
      </c>
    </row>
    <row r="8152">
      <c r="A8152" t="inlineStr">
        <is>
          <t>643459379435</t>
        </is>
      </c>
      <c r="B8152" t="inlineStr">
        <is>
          <t>Gigli MN LLC</t>
        </is>
      </c>
      <c r="C8152" t="inlineStr">
        <is>
          <t>Cottage Grove</t>
        </is>
      </c>
      <c r="D8152" t="inlineStr">
        <is>
          <t>10pk</t>
        </is>
      </c>
      <c r="E8152" t="inlineStr">
        <is>
          <t>Gigli Sleep 5mg THC 10 Pack</t>
        </is>
      </c>
      <c r="F8152" t="n">
        <v>12</v>
      </c>
      <c r="G8152" t="n">
        <v>6</v>
      </c>
      <c r="H8152" t="n">
        <v>211</v>
      </c>
      <c r="I8152" t="n">
        <v>0</v>
      </c>
      <c r="J8152" t="n">
        <v>0</v>
      </c>
      <c r="K8152" t="n">
        <v>0</v>
      </c>
      <c r="L8152">
        <f>G8152+K8152*F8152</f>
        <v/>
      </c>
      <c r="M8152">
        <f>IF(X8152&gt;0,L8152/(X8152*7/30),"")</f>
        <v/>
      </c>
      <c r="N8152">
        <f>IF(Y8152&gt;0,L8152/(Y8152*7/90),"")</f>
        <v/>
      </c>
      <c r="O8152" t="n">
        <v>60</v>
      </c>
      <c r="P8152">
        <f>K8152*O8152</f>
        <v/>
      </c>
      <c r="Q8152" t="inlineStr">
        <is>
          <t>THC</t>
        </is>
      </c>
      <c r="R8152" t="inlineStr">
        <is>
          <t>Edibles</t>
        </is>
      </c>
      <c r="S8152" t="inlineStr"/>
      <c r="T8152" t="inlineStr"/>
      <c r="U8152" t="n">
        <v>0</v>
      </c>
      <c r="V8152" t="n">
        <v>851</v>
      </c>
      <c r="W8152" t="n">
        <v>0</v>
      </c>
      <c r="X8152" t="n">
        <v>1</v>
      </c>
      <c r="Y8152" t="n">
        <v>3</v>
      </c>
      <c r="Z8152" t="n">
        <v>6</v>
      </c>
      <c r="AA8152" t="n">
        <v>6</v>
      </c>
      <c r="AB8152" t="n">
        <v>0</v>
      </c>
      <c r="AC8152" t="n">
        <v>1.497630331793365</v>
      </c>
      <c r="AD8152" t="n">
        <v>5</v>
      </c>
      <c r="AE8152" t="n">
        <v>0</v>
      </c>
      <c r="AF8152" t="n">
        <v>5</v>
      </c>
      <c r="AG8152" t="n">
        <v>19.96</v>
      </c>
      <c r="AH8152" t="n">
        <v>44.91</v>
      </c>
      <c r="AI8152" t="n">
        <v>44.91</v>
      </c>
      <c r="AJ8152" t="n">
        <v>0</v>
      </c>
      <c r="AK8152" t="n">
        <v>5</v>
      </c>
      <c r="AL8152" t="n">
        <v>7.485</v>
      </c>
      <c r="AM8152" t="n">
        <v>7.485</v>
      </c>
      <c r="AN8152" t="n">
        <v>0</v>
      </c>
      <c r="AO8152" t="n">
        <v>11</v>
      </c>
      <c r="AP8152" t="inlineStr">
        <is>
          <t>Gigli MN LLC</t>
        </is>
      </c>
      <c r="AQ8152" t="n">
        <v>0</v>
      </c>
      <c r="AR8152" t="n">
        <v>0</v>
      </c>
    </row>
    <row r="8153">
      <c r="A8153" t="inlineStr">
        <is>
          <t>649696471901</t>
        </is>
      </c>
      <c r="B8153" t="inlineStr">
        <is>
          <t>Discontinued</t>
        </is>
      </c>
      <c r="C8153" t="inlineStr">
        <is>
          <t>Minnetonka</t>
        </is>
      </c>
      <c r="D8153" t="inlineStr">
        <is>
          <t>10pk</t>
        </is>
      </c>
      <c r="E8153" t="inlineStr">
        <is>
          <t>Indulge Fast Acting Vanilla Cream 10 Pack</t>
        </is>
      </c>
      <c r="F8153" t="n">
        <v>12</v>
      </c>
      <c r="G8153" t="n">
        <v>6</v>
      </c>
      <c r="H8153" t="n">
        <v>18</v>
      </c>
      <c r="I8153" t="n">
        <v>0</v>
      </c>
      <c r="J8153" t="n">
        <v>0</v>
      </c>
      <c r="K8153" t="n">
        <v>0</v>
      </c>
      <c r="L8153">
        <f>G8153+K8153*F8153</f>
        <v/>
      </c>
      <c r="M8153">
        <f>IF(X8153&gt;0,L8153/(X8153*7/30),"")</f>
        <v/>
      </c>
      <c r="N8153">
        <f>IF(Y8153&gt;0,L8153/(Y8153*7/90),"")</f>
        <v/>
      </c>
      <c r="O8153" t="n">
        <v>144</v>
      </c>
      <c r="P8153">
        <f>K8153*O8153</f>
        <v/>
      </c>
      <c r="Q8153" t="inlineStr">
        <is>
          <t>THC</t>
        </is>
      </c>
      <c r="R8153" t="inlineStr">
        <is>
          <t>Edibles</t>
        </is>
      </c>
      <c r="S8153" t="inlineStr"/>
      <c r="T8153" t="inlineStr">
        <is>
          <t>649696471901</t>
        </is>
      </c>
      <c r="U8153" t="n">
        <v>0</v>
      </c>
      <c r="V8153" t="n">
        <v>23</v>
      </c>
      <c r="W8153" t="n">
        <v>0</v>
      </c>
      <c r="X8153" t="n">
        <v>0</v>
      </c>
      <c r="Y8153" t="n">
        <v>1</v>
      </c>
      <c r="Z8153" t="n">
        <v>1</v>
      </c>
      <c r="AA8153" t="n">
        <v>1</v>
      </c>
      <c r="AB8153" t="n">
        <v>0</v>
      </c>
      <c r="AC8153" t="n">
        <v>12</v>
      </c>
      <c r="AD8153" t="n">
        <v>12</v>
      </c>
      <c r="AE8153" t="n">
        <v>0</v>
      </c>
      <c r="AF8153" t="n">
        <v>0</v>
      </c>
      <c r="AG8153" t="n">
        <v>7.86</v>
      </c>
      <c r="AH8153" t="n">
        <v>7.86</v>
      </c>
      <c r="AI8153" t="n">
        <v>7.86</v>
      </c>
      <c r="AJ8153" t="n">
        <v>0</v>
      </c>
      <c r="AK8153" t="n">
        <v>0</v>
      </c>
      <c r="AL8153" t="n">
        <v>7.86</v>
      </c>
      <c r="AM8153" t="n">
        <v>7.86</v>
      </c>
      <c r="AN8153" t="n">
        <v>0</v>
      </c>
      <c r="AO8153" t="n">
        <v>0</v>
      </c>
      <c r="AP8153" t="inlineStr">
        <is>
          <t>Emerald Elements</t>
        </is>
      </c>
      <c r="AQ8153" t="n">
        <v>0</v>
      </c>
      <c r="AR8153" t="n">
        <v>0</v>
      </c>
    </row>
    <row r="8154">
      <c r="A8154" t="inlineStr">
        <is>
          <t>811194035583</t>
        </is>
      </c>
      <c r="B8154" t="inlineStr">
        <is>
          <t>Bellboy Corporation</t>
        </is>
      </c>
      <c r="C8154" t="inlineStr">
        <is>
          <t>Blaine</t>
        </is>
      </c>
      <c r="D8154" t="inlineStr">
        <is>
          <t>10pk</t>
        </is>
      </c>
      <c r="E8154" t="inlineStr">
        <is>
          <t>Smokiez Blue Raspberry 5mg THC 10 Pack</t>
        </is>
      </c>
      <c r="F8154" t="n">
        <v>12</v>
      </c>
      <c r="G8154" t="n">
        <v>6</v>
      </c>
      <c r="H8154" t="n">
        <v>136</v>
      </c>
      <c r="I8154" t="n">
        <v>12</v>
      </c>
      <c r="J8154" t="n">
        <v>0</v>
      </c>
      <c r="K8154" t="n">
        <v>0</v>
      </c>
      <c r="L8154">
        <f>G8154+K8154*F8154</f>
        <v/>
      </c>
      <c r="M8154">
        <f>IF(X8154&gt;0,L8154/(X8154*7/30),"")</f>
        <v/>
      </c>
      <c r="N8154">
        <f>IF(Y8154&gt;0,L8154/(Y8154*7/90),"")</f>
        <v/>
      </c>
      <c r="O8154" t="n">
        <v>66</v>
      </c>
      <c r="P8154">
        <f>K8154*O8154</f>
        <v/>
      </c>
      <c r="Q8154" t="inlineStr">
        <is>
          <t>THC</t>
        </is>
      </c>
      <c r="R8154" t="inlineStr">
        <is>
          <t>Edibles</t>
        </is>
      </c>
      <c r="S8154" t="inlineStr"/>
      <c r="T8154" t="inlineStr">
        <is>
          <t>9921075</t>
        </is>
      </c>
      <c r="U8154" t="n">
        <v>0</v>
      </c>
      <c r="V8154" t="n">
        <v>463</v>
      </c>
      <c r="W8154" t="n">
        <v>1</v>
      </c>
      <c r="X8154" t="n">
        <v>1</v>
      </c>
      <c r="Y8154" t="n">
        <v>4</v>
      </c>
      <c r="Z8154" t="n">
        <v>42</v>
      </c>
      <c r="AA8154" t="n">
        <v>79</v>
      </c>
      <c r="AB8154" t="n">
        <v>11</v>
      </c>
      <c r="AC8154" t="n">
        <v>5.1764705883125</v>
      </c>
      <c r="AD8154" t="n">
        <v>5.5</v>
      </c>
      <c r="AE8154" t="n">
        <v>10</v>
      </c>
      <c r="AF8154" t="n">
        <v>10</v>
      </c>
      <c r="AG8154" t="n">
        <v>40</v>
      </c>
      <c r="AH8154" t="n">
        <v>420</v>
      </c>
      <c r="AI8154" t="n">
        <v>817.45</v>
      </c>
      <c r="AJ8154" t="n">
        <v>10</v>
      </c>
      <c r="AK8154" t="n">
        <v>10</v>
      </c>
      <c r="AL8154" t="n">
        <v>10</v>
      </c>
      <c r="AM8154" t="n">
        <v>10.45</v>
      </c>
      <c r="AN8154" t="n">
        <v>1</v>
      </c>
      <c r="AO8154" t="n">
        <v>1</v>
      </c>
      <c r="AP8154" t="inlineStr">
        <is>
          <t>Bellboy Corporation</t>
        </is>
      </c>
      <c r="AQ8154" t="n">
        <v>0.1667</v>
      </c>
      <c r="AR8154" t="n">
        <v>0.2353</v>
      </c>
    </row>
    <row r="8155">
      <c r="A8155" t="inlineStr">
        <is>
          <t>811194035590</t>
        </is>
      </c>
      <c r="B8155" t="inlineStr">
        <is>
          <t>Bellboy Corporation</t>
        </is>
      </c>
      <c r="C8155" t="inlineStr">
        <is>
          <t>Blaine</t>
        </is>
      </c>
      <c r="D8155" t="inlineStr">
        <is>
          <t>10pk</t>
        </is>
      </c>
      <c r="E8155" t="inlineStr">
        <is>
          <t>Smokiez Sour Blue Rasp 5mg THC 10 Pack</t>
        </is>
      </c>
      <c r="F8155" t="n">
        <v>12</v>
      </c>
      <c r="G8155" t="n">
        <v>6</v>
      </c>
      <c r="H8155" t="n">
        <v>141</v>
      </c>
      <c r="I8155" t="n">
        <v>1</v>
      </c>
      <c r="J8155" t="n">
        <v>0</v>
      </c>
      <c r="K8155" t="n">
        <v>0</v>
      </c>
      <c r="L8155">
        <f>G8155+K8155*F8155</f>
        <v/>
      </c>
      <c r="M8155">
        <f>IF(X8155&gt;0,L8155/(X8155*7/30),"")</f>
        <v/>
      </c>
      <c r="N8155">
        <f>IF(Y8155&gt;0,L8155/(Y8155*7/90),"")</f>
        <v/>
      </c>
      <c r="O8155" t="n">
        <v>66</v>
      </c>
      <c r="P8155">
        <f>K8155*O8155</f>
        <v/>
      </c>
      <c r="Q8155" t="inlineStr">
        <is>
          <t>THC</t>
        </is>
      </c>
      <c r="R8155" t="inlineStr">
        <is>
          <t>Edibles</t>
        </is>
      </c>
      <c r="S8155" t="inlineStr"/>
      <c r="T8155" t="inlineStr">
        <is>
          <t>9921085</t>
        </is>
      </c>
      <c r="U8155" t="n">
        <v>0</v>
      </c>
      <c r="V8155" t="n">
        <v>240</v>
      </c>
      <c r="W8155" t="n">
        <v>0</v>
      </c>
      <c r="X8155" t="n">
        <v>0</v>
      </c>
      <c r="Y8155" t="n">
        <v>5</v>
      </c>
      <c r="Z8155" t="n">
        <v>6</v>
      </c>
      <c r="AA8155" t="n">
        <v>6</v>
      </c>
      <c r="AB8155" t="n">
        <v>0</v>
      </c>
      <c r="AC8155" t="n">
        <v>4.836879432198582</v>
      </c>
      <c r="AD8155" t="n">
        <v>5.5</v>
      </c>
      <c r="AE8155" t="n">
        <v>0</v>
      </c>
      <c r="AF8155" t="n">
        <v>0</v>
      </c>
      <c r="AG8155" t="n">
        <v>50</v>
      </c>
      <c r="AH8155" t="n">
        <v>60</v>
      </c>
      <c r="AI8155" t="n">
        <v>60</v>
      </c>
      <c r="AJ8155" t="n">
        <v>0</v>
      </c>
      <c r="AK8155" t="n">
        <v>0</v>
      </c>
      <c r="AL8155" t="n">
        <v>10</v>
      </c>
      <c r="AM8155" t="n">
        <v>10</v>
      </c>
      <c r="AN8155" t="n">
        <v>0</v>
      </c>
      <c r="AO8155" t="n">
        <v>0</v>
      </c>
      <c r="AP8155" t="inlineStr"/>
      <c r="AQ8155" t="n">
        <v>0</v>
      </c>
      <c r="AR8155" t="n">
        <v>0.75</v>
      </c>
    </row>
    <row r="8156">
      <c r="A8156" t="inlineStr">
        <is>
          <t>850063284127</t>
        </is>
      </c>
      <c r="B8156" t="inlineStr">
        <is>
          <t>Bellboy Corporation</t>
        </is>
      </c>
      <c r="C8156" t="inlineStr">
        <is>
          <t>Bloomington</t>
        </is>
      </c>
      <c r="D8156" t="inlineStr">
        <is>
          <t>10pk</t>
        </is>
      </c>
      <c r="E8156" t="inlineStr">
        <is>
          <t>Minny Grown CBN Rainbow Sherbert 10 Pack</t>
        </is>
      </c>
      <c r="F8156" t="n">
        <v>12</v>
      </c>
      <c r="G8156" t="n">
        <v>6</v>
      </c>
      <c r="H8156" t="n">
        <v>105</v>
      </c>
      <c r="I8156" t="n">
        <v>0</v>
      </c>
      <c r="J8156" t="n">
        <v>0</v>
      </c>
      <c r="K8156" t="n">
        <v>0</v>
      </c>
      <c r="L8156">
        <f>G8156+K8156*F8156</f>
        <v/>
      </c>
      <c r="M8156">
        <f>IF(X8156&gt;0,L8156/(X8156*7/30),"")</f>
        <v/>
      </c>
      <c r="N8156">
        <f>IF(Y8156&gt;0,L8156/(Y8156*7/90),"")</f>
        <v/>
      </c>
      <c r="O8156" t="n">
        <v>96</v>
      </c>
      <c r="P8156">
        <f>K8156*O8156</f>
        <v/>
      </c>
      <c r="Q8156" t="inlineStr">
        <is>
          <t>THC</t>
        </is>
      </c>
      <c r="R8156" t="inlineStr">
        <is>
          <t>Edibles</t>
        </is>
      </c>
      <c r="S8156" t="inlineStr"/>
      <c r="T8156" t="inlineStr">
        <is>
          <t>9912185</t>
        </is>
      </c>
      <c r="U8156" t="n">
        <v>0</v>
      </c>
      <c r="V8156" t="n">
        <v>572</v>
      </c>
      <c r="W8156" t="n">
        <v>0</v>
      </c>
      <c r="X8156" t="n">
        <v>1</v>
      </c>
      <c r="Y8156" t="n">
        <v>6</v>
      </c>
      <c r="Z8156" t="n">
        <v>6</v>
      </c>
      <c r="AA8156" t="n">
        <v>6</v>
      </c>
      <c r="AB8156" t="n">
        <v>0</v>
      </c>
      <c r="AC8156" t="n">
        <v>8</v>
      </c>
      <c r="AD8156" t="n">
        <v>8</v>
      </c>
      <c r="AE8156" t="n">
        <v>0</v>
      </c>
      <c r="AF8156" t="n">
        <v>10</v>
      </c>
      <c r="AG8156" t="n">
        <v>79.95</v>
      </c>
      <c r="AH8156" t="n">
        <v>79.95</v>
      </c>
      <c r="AI8156" t="n">
        <v>79.95</v>
      </c>
      <c r="AJ8156" t="n">
        <v>0</v>
      </c>
      <c r="AK8156" t="n">
        <v>10</v>
      </c>
      <c r="AL8156" t="n">
        <v>13.325</v>
      </c>
      <c r="AM8156" t="n">
        <v>13.325</v>
      </c>
      <c r="AN8156" t="n">
        <v>0</v>
      </c>
      <c r="AO8156" t="n">
        <v>3</v>
      </c>
      <c r="AP8156" t="inlineStr"/>
      <c r="AQ8156" t="n">
        <v>0</v>
      </c>
      <c r="AR8156" t="n">
        <v>0</v>
      </c>
    </row>
    <row r="8157">
      <c r="A8157" t="inlineStr">
        <is>
          <t>850063284141</t>
        </is>
      </c>
      <c r="B8157" t="inlineStr">
        <is>
          <t>Bellboy Corporation</t>
        </is>
      </c>
      <c r="C8157" t="inlineStr">
        <is>
          <t>Blaine</t>
        </is>
      </c>
      <c r="D8157" t="inlineStr">
        <is>
          <t>10pk</t>
        </is>
      </c>
      <c r="E8157" t="inlineStr">
        <is>
          <t>Minny Grown CBC Watermelon Kiwi 10 Pack</t>
        </is>
      </c>
      <c r="F8157" t="n">
        <v>12</v>
      </c>
      <c r="G8157" t="n">
        <v>6</v>
      </c>
      <c r="H8157" t="n">
        <v>113</v>
      </c>
      <c r="I8157" t="n">
        <v>1</v>
      </c>
      <c r="J8157" t="n">
        <v>0</v>
      </c>
      <c r="K8157" t="n">
        <v>0</v>
      </c>
      <c r="L8157">
        <f>G8157+K8157*F8157</f>
        <v/>
      </c>
      <c r="M8157">
        <f>IF(X8157&gt;0,L8157/(X8157*7/30),"")</f>
        <v/>
      </c>
      <c r="N8157">
        <f>IF(Y8157&gt;0,L8157/(Y8157*7/90),"")</f>
        <v/>
      </c>
      <c r="O8157" t="n">
        <v>96</v>
      </c>
      <c r="P8157">
        <f>K8157*O8157</f>
        <v/>
      </c>
      <c r="Q8157" t="inlineStr">
        <is>
          <t>THC</t>
        </is>
      </c>
      <c r="R8157" t="inlineStr">
        <is>
          <t>Edibles</t>
        </is>
      </c>
      <c r="S8157" t="inlineStr"/>
      <c r="T8157" t="inlineStr">
        <is>
          <t>9912195</t>
        </is>
      </c>
      <c r="U8157" t="n">
        <v>0</v>
      </c>
      <c r="V8157" t="n">
        <v>280</v>
      </c>
      <c r="W8157" t="n">
        <v>0</v>
      </c>
      <c r="X8157" t="n">
        <v>0</v>
      </c>
      <c r="Y8157" t="n">
        <v>5</v>
      </c>
      <c r="Z8157" t="n">
        <v>21</v>
      </c>
      <c r="AA8157" t="n">
        <v>27</v>
      </c>
      <c r="AB8157" t="n">
        <v>2</v>
      </c>
      <c r="AC8157" t="n">
        <v>8</v>
      </c>
      <c r="AD8157" t="n">
        <v>8</v>
      </c>
      <c r="AE8157" t="n">
        <v>0</v>
      </c>
      <c r="AF8157" t="n">
        <v>0</v>
      </c>
      <c r="AG8157" t="n">
        <v>67.42</v>
      </c>
      <c r="AH8157" t="n">
        <v>273.79</v>
      </c>
      <c r="AI8157" t="n">
        <v>348.79</v>
      </c>
      <c r="AJ8157" t="n">
        <v>0</v>
      </c>
      <c r="AK8157" t="n">
        <v>0</v>
      </c>
      <c r="AL8157" t="n">
        <v>13.204782608</v>
      </c>
      <c r="AM8157" t="n">
        <v>13.078928571</v>
      </c>
      <c r="AN8157" t="n">
        <v>0</v>
      </c>
      <c r="AO8157" t="n">
        <v>0</v>
      </c>
      <c r="AP8157" t="inlineStr"/>
      <c r="AQ8157" t="n">
        <v>0</v>
      </c>
      <c r="AR8157" t="n">
        <v>0.4545</v>
      </c>
    </row>
    <row r="8158">
      <c r="A8158" t="inlineStr">
        <is>
          <t>850063284141</t>
        </is>
      </c>
      <c r="B8158" t="inlineStr">
        <is>
          <t>Bellboy Corporation</t>
        </is>
      </c>
      <c r="C8158" t="inlineStr">
        <is>
          <t>Cottage Grove</t>
        </is>
      </c>
      <c r="D8158" t="inlineStr">
        <is>
          <t>10pk</t>
        </is>
      </c>
      <c r="E8158" t="inlineStr">
        <is>
          <t>Minny Grown CBC Watermelon Kiwi 10 Pack</t>
        </is>
      </c>
      <c r="F8158" t="n">
        <v>12</v>
      </c>
      <c r="G8158" t="n">
        <v>6</v>
      </c>
      <c r="H8158" t="n">
        <v>113</v>
      </c>
      <c r="I8158" t="n">
        <v>0</v>
      </c>
      <c r="J8158" t="n">
        <v>0</v>
      </c>
      <c r="K8158" t="n">
        <v>0</v>
      </c>
      <c r="L8158">
        <f>G8158+K8158*F8158</f>
        <v/>
      </c>
      <c r="M8158">
        <f>IF(X8158&gt;0,L8158/(X8158*7/30),"")</f>
        <v/>
      </c>
      <c r="N8158">
        <f>IF(Y8158&gt;0,L8158/(Y8158*7/90),"")</f>
        <v/>
      </c>
      <c r="O8158" t="n">
        <v>96</v>
      </c>
      <c r="P8158">
        <f>K8158*O8158</f>
        <v/>
      </c>
      <c r="Q8158" t="inlineStr">
        <is>
          <t>THC</t>
        </is>
      </c>
      <c r="R8158" t="inlineStr">
        <is>
          <t>Edibles</t>
        </is>
      </c>
      <c r="S8158" t="inlineStr"/>
      <c r="T8158" t="inlineStr">
        <is>
          <t>9912195</t>
        </is>
      </c>
      <c r="U8158" t="n">
        <v>0</v>
      </c>
      <c r="V8158" t="n">
        <v>280</v>
      </c>
      <c r="W8158" t="n">
        <v>0</v>
      </c>
      <c r="X8158" t="n">
        <v>1</v>
      </c>
      <c r="Y8158" t="n">
        <v>1</v>
      </c>
      <c r="Z8158" t="n">
        <v>6</v>
      </c>
      <c r="AA8158" t="n">
        <v>6</v>
      </c>
      <c r="AB8158" t="n">
        <v>0</v>
      </c>
      <c r="AC8158" t="n">
        <v>8</v>
      </c>
      <c r="AD8158" t="n">
        <v>8</v>
      </c>
      <c r="AE8158" t="n">
        <v>0</v>
      </c>
      <c r="AF8158" t="n">
        <v>12.86</v>
      </c>
      <c r="AG8158" t="n">
        <v>12.86</v>
      </c>
      <c r="AH8158" t="n">
        <v>87.81</v>
      </c>
      <c r="AI8158" t="n">
        <v>87.81</v>
      </c>
      <c r="AJ8158" t="n">
        <v>0</v>
      </c>
      <c r="AK8158" t="n">
        <v>12.86</v>
      </c>
      <c r="AL8158" t="n">
        <v>14.4575</v>
      </c>
      <c r="AM8158" t="n">
        <v>14.4575</v>
      </c>
      <c r="AN8158" t="n">
        <v>0</v>
      </c>
      <c r="AO8158" t="n">
        <v>0</v>
      </c>
      <c r="AP8158" t="inlineStr"/>
      <c r="AQ8158" t="n">
        <v>0</v>
      </c>
      <c r="AR8158" t="n">
        <v>0</v>
      </c>
    </row>
    <row r="8159">
      <c r="A8159" t="inlineStr">
        <is>
          <t>860010316467</t>
        </is>
      </c>
      <c r="B8159" t="inlineStr">
        <is>
          <t>Bellboy Corporation</t>
        </is>
      </c>
      <c r="C8159" t="inlineStr">
        <is>
          <t>Plymouth</t>
        </is>
      </c>
      <c r="D8159" t="inlineStr">
        <is>
          <t>N/A</t>
        </is>
      </c>
      <c r="E8159" t="inlineStr">
        <is>
          <t>Minny Grown Highbernate Yummy Gummy Bar 50mg THC</t>
        </is>
      </c>
      <c r="F8159" t="n">
        <v>12</v>
      </c>
      <c r="G8159" t="n">
        <v>6</v>
      </c>
      <c r="H8159" t="n">
        <v>139</v>
      </c>
      <c r="I8159" t="n">
        <v>1</v>
      </c>
      <c r="J8159" t="n">
        <v>0</v>
      </c>
      <c r="K8159" t="n">
        <v>0</v>
      </c>
      <c r="L8159">
        <f>G8159+K8159*F8159</f>
        <v/>
      </c>
      <c r="M8159">
        <f>IF(X8159&gt;0,L8159/(X8159*7/30),"")</f>
        <v/>
      </c>
      <c r="N8159">
        <f>IF(Y8159&gt;0,L8159/(Y8159*7/90),"")</f>
        <v/>
      </c>
      <c r="O8159" t="n">
        <v>72</v>
      </c>
      <c r="P8159">
        <f>K8159*O8159</f>
        <v/>
      </c>
      <c r="Q8159" t="inlineStr">
        <is>
          <t>THC</t>
        </is>
      </c>
      <c r="R8159" t="inlineStr">
        <is>
          <t>Edibles</t>
        </is>
      </c>
      <c r="S8159" t="inlineStr"/>
      <c r="T8159" t="inlineStr">
        <is>
          <t>9912285</t>
        </is>
      </c>
      <c r="U8159" t="n">
        <v>0</v>
      </c>
      <c r="V8159" t="n">
        <v>497</v>
      </c>
      <c r="W8159" t="n">
        <v>0</v>
      </c>
      <c r="X8159" t="n">
        <v>0</v>
      </c>
      <c r="Y8159" t="n">
        <v>3</v>
      </c>
      <c r="Z8159" t="n">
        <v>21</v>
      </c>
      <c r="AA8159" t="n">
        <v>26</v>
      </c>
      <c r="AB8159" t="n">
        <v>3</v>
      </c>
      <c r="AC8159" t="n">
        <v>6</v>
      </c>
      <c r="AD8159" t="n">
        <v>6</v>
      </c>
      <c r="AE8159" t="n">
        <v>0</v>
      </c>
      <c r="AF8159" t="n">
        <v>0</v>
      </c>
      <c r="AG8159" t="n">
        <v>33.79</v>
      </c>
      <c r="AH8159" t="n">
        <v>205.75</v>
      </c>
      <c r="AI8159" t="n">
        <v>257.71</v>
      </c>
      <c r="AJ8159" t="n">
        <v>0</v>
      </c>
      <c r="AK8159" t="n">
        <v>0</v>
      </c>
      <c r="AL8159" t="n">
        <v>9.797619047</v>
      </c>
      <c r="AM8159" t="n">
        <v>9.911923076000001</v>
      </c>
      <c r="AN8159" t="n">
        <v>0</v>
      </c>
      <c r="AO8159" t="n">
        <v>0</v>
      </c>
      <c r="AP8159" t="inlineStr"/>
      <c r="AQ8159" t="n">
        <v>0</v>
      </c>
      <c r="AR8159" t="n">
        <v>0</v>
      </c>
    </row>
    <row r="8160">
      <c r="A8160" t="inlineStr">
        <is>
          <t>198715716610</t>
        </is>
      </c>
      <c r="B8160" t="inlineStr">
        <is>
          <t>Sweet Leaves, LLC</t>
        </is>
      </c>
      <c r="C8160" t="inlineStr">
        <is>
          <t>Minnetonka</t>
        </is>
      </c>
      <c r="D8160" t="inlineStr">
        <is>
          <t>10pk</t>
        </is>
      </c>
      <c r="E8160" t="inlineStr">
        <is>
          <t>Sweet Leaves Tropical Mix 5mg THC 10 Pack</t>
        </is>
      </c>
      <c r="F8160" t="n">
        <v>12</v>
      </c>
      <c r="G8160" t="n">
        <v>6</v>
      </c>
      <c r="H8160" t="n">
        <v>214</v>
      </c>
      <c r="I8160" t="n">
        <v>3</v>
      </c>
      <c r="J8160" t="n">
        <v>0</v>
      </c>
      <c r="K8160" t="n">
        <v>0</v>
      </c>
      <c r="L8160">
        <f>G8160+K8160*F8160</f>
        <v/>
      </c>
      <c r="M8160">
        <f>IF(X8160&gt;0,L8160/(X8160*7/30),"")</f>
        <v/>
      </c>
      <c r="N8160">
        <f>IF(Y8160&gt;0,L8160/(Y8160*7/90),"")</f>
        <v/>
      </c>
      <c r="O8160" t="n">
        <v>62.4</v>
      </c>
      <c r="P8160">
        <f>K8160*O8160</f>
        <v/>
      </c>
      <c r="Q8160" t="inlineStr">
        <is>
          <t>THC</t>
        </is>
      </c>
      <c r="R8160" t="inlineStr">
        <is>
          <t>Edibles</t>
        </is>
      </c>
      <c r="S8160" t="inlineStr"/>
      <c r="T8160" t="inlineStr"/>
      <c r="U8160" t="n">
        <v>0</v>
      </c>
      <c r="V8160" t="n">
        <v>803</v>
      </c>
      <c r="W8160" t="n">
        <v>0</v>
      </c>
      <c r="X8160" t="n">
        <v>2</v>
      </c>
      <c r="Y8160" t="n">
        <v>7</v>
      </c>
      <c r="Z8160" t="n">
        <v>22</v>
      </c>
      <c r="AA8160" t="n">
        <v>29</v>
      </c>
      <c r="AB8160" t="n">
        <v>4</v>
      </c>
      <c r="AC8160" t="n">
        <v>5.2</v>
      </c>
      <c r="AD8160" t="n">
        <v>5.2</v>
      </c>
      <c r="AE8160" t="n">
        <v>0</v>
      </c>
      <c r="AF8160" t="n">
        <v>22.98</v>
      </c>
      <c r="AG8160" t="n">
        <v>72.93000000000001</v>
      </c>
      <c r="AH8160" t="n">
        <v>206.02</v>
      </c>
      <c r="AI8160" t="n">
        <v>256.84</v>
      </c>
      <c r="AJ8160" t="n">
        <v>0</v>
      </c>
      <c r="AK8160" t="n">
        <v>11.49</v>
      </c>
      <c r="AL8160" t="n">
        <v>9.130000000000001</v>
      </c>
      <c r="AM8160" t="n">
        <v>8.647272727000001</v>
      </c>
      <c r="AN8160" t="n">
        <v>0</v>
      </c>
      <c r="AO8160" t="n">
        <v>0</v>
      </c>
      <c r="AP8160" t="inlineStr">
        <is>
          <t>Sweet Leaves, LLC</t>
        </is>
      </c>
      <c r="AQ8160" t="n">
        <v>0.6667</v>
      </c>
      <c r="AR8160" t="n">
        <v>0.25</v>
      </c>
    </row>
    <row r="8161">
      <c r="A8161" t="inlineStr">
        <is>
          <t>811194035644</t>
        </is>
      </c>
      <c r="B8161" t="inlineStr">
        <is>
          <t>Bellboy Corporation</t>
        </is>
      </c>
      <c r="C8161" t="inlineStr">
        <is>
          <t>Osseo</t>
        </is>
      </c>
      <c r="D8161" t="inlineStr">
        <is>
          <t>10pk</t>
        </is>
      </c>
      <c r="E8161" t="inlineStr">
        <is>
          <t>Smokiez Peach 5mg THC 10 Pack</t>
        </is>
      </c>
      <c r="F8161" t="n">
        <v>12</v>
      </c>
      <c r="G8161" t="n">
        <v>6</v>
      </c>
      <c r="H8161" t="n">
        <v>121</v>
      </c>
      <c r="I8161" t="n">
        <v>10</v>
      </c>
      <c r="J8161" t="n">
        <v>0</v>
      </c>
      <c r="K8161" t="n">
        <v>0</v>
      </c>
      <c r="L8161">
        <f>G8161+K8161*F8161</f>
        <v/>
      </c>
      <c r="M8161">
        <f>IF(X8161&gt;0,L8161/(X8161*7/30),"")</f>
        <v/>
      </c>
      <c r="N8161">
        <f>IF(Y8161&gt;0,L8161/(Y8161*7/90),"")</f>
        <v/>
      </c>
      <c r="O8161" t="n">
        <v>66</v>
      </c>
      <c r="P8161">
        <f>K8161*O8161</f>
        <v/>
      </c>
      <c r="Q8161" t="inlineStr">
        <is>
          <t>THC</t>
        </is>
      </c>
      <c r="R8161" t="inlineStr">
        <is>
          <t>Edibles</t>
        </is>
      </c>
      <c r="S8161" t="inlineStr"/>
      <c r="T8161" t="inlineStr">
        <is>
          <t>9921055</t>
        </is>
      </c>
      <c r="U8161" t="n">
        <v>0</v>
      </c>
      <c r="V8161" t="n">
        <v>488</v>
      </c>
      <c r="W8161" t="n">
        <v>0</v>
      </c>
      <c r="X8161" t="n">
        <v>3</v>
      </c>
      <c r="Y8161" t="n">
        <v>13</v>
      </c>
      <c r="Z8161" t="n">
        <v>27</v>
      </c>
      <c r="AA8161" t="n">
        <v>30</v>
      </c>
      <c r="AB8161" t="n">
        <v>0</v>
      </c>
      <c r="AC8161" t="n">
        <v>5.500000000330579</v>
      </c>
      <c r="AD8161" t="n">
        <v>5.5</v>
      </c>
      <c r="AE8161" t="n">
        <v>0</v>
      </c>
      <c r="AF8161" t="n">
        <v>30</v>
      </c>
      <c r="AG8161" t="n">
        <v>140.98</v>
      </c>
      <c r="AH8161" t="n">
        <v>280.98</v>
      </c>
      <c r="AI8161" t="n">
        <v>310.98</v>
      </c>
      <c r="AJ8161" t="n">
        <v>0</v>
      </c>
      <c r="AK8161" t="n">
        <v>10</v>
      </c>
      <c r="AL8161" t="n">
        <v>10.406666666</v>
      </c>
      <c r="AM8161" t="n">
        <v>10.366</v>
      </c>
      <c r="AN8161" t="n">
        <v>0</v>
      </c>
      <c r="AO8161" t="n">
        <v>0</v>
      </c>
      <c r="AP8161" t="inlineStr"/>
      <c r="AQ8161" t="n">
        <v>0</v>
      </c>
      <c r="AR8161" t="n">
        <v>0</v>
      </c>
    </row>
    <row r="8162">
      <c r="A8162" t="inlineStr">
        <is>
          <t>850063284615</t>
        </is>
      </c>
      <c r="B8162" t="inlineStr">
        <is>
          <t>Bellboy Corporation</t>
        </is>
      </c>
      <c r="C8162" t="inlineStr">
        <is>
          <t>Andover</t>
        </is>
      </c>
      <c r="D8162" t="inlineStr">
        <is>
          <t>N/A</t>
        </is>
      </c>
      <c r="E8162" t="inlineStr">
        <is>
          <t>Minny Grown Highbernate 2.0 Yummy Gummy Bar 50mg THC</t>
        </is>
      </c>
      <c r="F8162" t="n">
        <v>12</v>
      </c>
      <c r="G8162" t="n">
        <v>6</v>
      </c>
      <c r="H8162" t="n">
        <v>96</v>
      </c>
      <c r="I8162" t="n">
        <v>0</v>
      </c>
      <c r="J8162" t="n">
        <v>0</v>
      </c>
      <c r="K8162" t="n">
        <v>0</v>
      </c>
      <c r="L8162">
        <f>G8162+K8162*F8162</f>
        <v/>
      </c>
      <c r="M8162">
        <f>IF(X8162&gt;0,L8162/(X8162*7/30),"")</f>
        <v/>
      </c>
      <c r="N8162">
        <f>IF(Y8162&gt;0,L8162/(Y8162*7/90),"")</f>
        <v/>
      </c>
      <c r="O8162" t="n">
        <v>72</v>
      </c>
      <c r="P8162">
        <f>K8162*O8162</f>
        <v/>
      </c>
      <c r="Q8162" t="inlineStr">
        <is>
          <t>THC</t>
        </is>
      </c>
      <c r="R8162" t="inlineStr">
        <is>
          <t>Edibles</t>
        </is>
      </c>
      <c r="S8162" t="inlineStr"/>
      <c r="T8162" t="inlineStr">
        <is>
          <t>9912295</t>
        </is>
      </c>
      <c r="U8162" t="n">
        <v>0</v>
      </c>
      <c r="V8162" t="n">
        <v>895</v>
      </c>
      <c r="W8162" t="n">
        <v>1</v>
      </c>
      <c r="X8162" t="n">
        <v>2</v>
      </c>
      <c r="Y8162" t="n">
        <v>26</v>
      </c>
      <c r="Z8162" t="n">
        <v>30</v>
      </c>
      <c r="AA8162" t="n">
        <v>30</v>
      </c>
      <c r="AB8162" t="n">
        <v>0</v>
      </c>
      <c r="AC8162" t="n">
        <v>6</v>
      </c>
      <c r="AD8162" t="n">
        <v>6</v>
      </c>
      <c r="AE8162" t="n">
        <v>11.96</v>
      </c>
      <c r="AF8162" t="n">
        <v>23.92</v>
      </c>
      <c r="AG8162" t="n">
        <v>305.5599999999999</v>
      </c>
      <c r="AH8162" t="n">
        <v>353.4299999999999</v>
      </c>
      <c r="AI8162" t="n">
        <v>353.4299999999999</v>
      </c>
      <c r="AJ8162" t="n">
        <v>11.96</v>
      </c>
      <c r="AK8162" t="n">
        <v>11.96</v>
      </c>
      <c r="AL8162" t="n">
        <v>11.705</v>
      </c>
      <c r="AM8162" t="n">
        <v>11.705</v>
      </c>
      <c r="AN8162" t="n">
        <v>1</v>
      </c>
      <c r="AO8162" t="n">
        <v>3</v>
      </c>
      <c r="AP8162" t="inlineStr"/>
      <c r="AQ8162" t="n">
        <v>0</v>
      </c>
      <c r="AR8162" t="n">
        <v>0</v>
      </c>
    </row>
    <row r="8163">
      <c r="A8163" t="inlineStr">
        <is>
          <t>860006677688</t>
        </is>
      </c>
      <c r="B8163" t="inlineStr">
        <is>
          <t>Bellboy Corporation</t>
        </is>
      </c>
      <c r="C8163" t="inlineStr">
        <is>
          <t>Andover</t>
        </is>
      </c>
      <c r="D8163" t="inlineStr">
        <is>
          <t>10pk</t>
        </is>
      </c>
      <c r="E8163" t="inlineStr">
        <is>
          <t>Minny Grown Berry Bliss 10 Pack</t>
        </is>
      </c>
      <c r="F8163" t="n">
        <v>12</v>
      </c>
      <c r="G8163" t="n">
        <v>6</v>
      </c>
      <c r="H8163" t="n">
        <v>193</v>
      </c>
      <c r="I8163" t="n">
        <v>0</v>
      </c>
      <c r="J8163" t="n">
        <v>0</v>
      </c>
      <c r="K8163" t="n">
        <v>0</v>
      </c>
      <c r="L8163">
        <f>G8163+K8163*F8163</f>
        <v/>
      </c>
      <c r="M8163">
        <f>IF(X8163&gt;0,L8163/(X8163*7/30),"")</f>
        <v/>
      </c>
      <c r="N8163">
        <f>IF(Y8163&gt;0,L8163/(Y8163*7/90),"")</f>
        <v/>
      </c>
      <c r="O8163" t="n">
        <v>96</v>
      </c>
      <c r="P8163">
        <f>K8163*O8163</f>
        <v/>
      </c>
      <c r="Q8163" t="inlineStr">
        <is>
          <t>THC</t>
        </is>
      </c>
      <c r="R8163" t="inlineStr">
        <is>
          <t>Edibles</t>
        </is>
      </c>
      <c r="S8163" t="inlineStr"/>
      <c r="T8163" t="inlineStr">
        <is>
          <t>9912005</t>
        </is>
      </c>
      <c r="U8163" t="n">
        <v>0</v>
      </c>
      <c r="V8163" t="n">
        <v>2398</v>
      </c>
      <c r="W8163" t="n">
        <v>0</v>
      </c>
      <c r="X8163" t="n">
        <v>2</v>
      </c>
      <c r="Y8163" t="n">
        <v>10</v>
      </c>
      <c r="Z8163" t="n">
        <v>30</v>
      </c>
      <c r="AA8163" t="n">
        <v>30</v>
      </c>
      <c r="AB8163" t="n">
        <v>0</v>
      </c>
      <c r="AC8163" t="n">
        <v>8</v>
      </c>
      <c r="AD8163" t="n">
        <v>8</v>
      </c>
      <c r="AE8163" t="n">
        <v>0</v>
      </c>
      <c r="AF8163" t="n">
        <v>20</v>
      </c>
      <c r="AG8163" t="n">
        <v>124.95</v>
      </c>
      <c r="AH8163" t="n">
        <v>386.84</v>
      </c>
      <c r="AI8163" t="n">
        <v>386.84</v>
      </c>
      <c r="AJ8163" t="n">
        <v>0</v>
      </c>
      <c r="AK8163" t="n">
        <v>10</v>
      </c>
      <c r="AL8163" t="n">
        <v>12.305517241</v>
      </c>
      <c r="AM8163" t="n">
        <v>12.305517241</v>
      </c>
      <c r="AN8163" t="n">
        <v>0</v>
      </c>
      <c r="AO8163" t="n">
        <v>6</v>
      </c>
      <c r="AP8163" t="inlineStr">
        <is>
          <t>Minny Grown</t>
        </is>
      </c>
      <c r="AQ8163" t="n">
        <v>0</v>
      </c>
      <c r="AR8163" t="n">
        <v>0</v>
      </c>
    </row>
    <row r="8164">
      <c r="A8164" t="inlineStr">
        <is>
          <t>643459379442</t>
        </is>
      </c>
      <c r="B8164" t="inlineStr">
        <is>
          <t>Gigli MN LLC</t>
        </is>
      </c>
      <c r="C8164" t="inlineStr">
        <is>
          <t>Cottage Grove</t>
        </is>
      </c>
      <c r="D8164" t="inlineStr">
        <is>
          <t>10pk</t>
        </is>
      </c>
      <c r="E8164" t="inlineStr">
        <is>
          <t>Gigli Watermelon 5mg THC 10 Pack</t>
        </is>
      </c>
      <c r="F8164" t="n">
        <v>12</v>
      </c>
      <c r="G8164" t="n">
        <v>6</v>
      </c>
      <c r="H8164" t="n">
        <v>206</v>
      </c>
      <c r="I8164" t="n">
        <v>0</v>
      </c>
      <c r="J8164" t="n">
        <v>0</v>
      </c>
      <c r="K8164" t="n">
        <v>0</v>
      </c>
      <c r="L8164">
        <f>G8164+K8164*F8164</f>
        <v/>
      </c>
      <c r="M8164">
        <f>IF(X8164&gt;0,L8164/(X8164*7/30),"")</f>
        <v/>
      </c>
      <c r="N8164">
        <f>IF(Y8164&gt;0,L8164/(Y8164*7/90),"")</f>
        <v/>
      </c>
      <c r="O8164" t="n">
        <v>22.17</v>
      </c>
      <c r="P8164">
        <f>K8164*O8164</f>
        <v/>
      </c>
      <c r="Q8164" t="inlineStr">
        <is>
          <t>THC</t>
        </is>
      </c>
      <c r="R8164" t="inlineStr">
        <is>
          <t>Edibles</t>
        </is>
      </c>
      <c r="S8164" t="inlineStr"/>
      <c r="T8164" t="inlineStr"/>
      <c r="U8164" t="n">
        <v>0</v>
      </c>
      <c r="V8164" t="n">
        <v>766</v>
      </c>
      <c r="W8164" t="n">
        <v>2</v>
      </c>
      <c r="X8164" t="n">
        <v>4</v>
      </c>
      <c r="Y8164" t="n">
        <v>8</v>
      </c>
      <c r="Z8164" t="n">
        <v>18</v>
      </c>
      <c r="AA8164" t="n">
        <v>18</v>
      </c>
      <c r="AB8164" t="n">
        <v>0</v>
      </c>
      <c r="AC8164" t="n">
        <v>1.847087378652427</v>
      </c>
      <c r="AD8164" t="n">
        <v>0</v>
      </c>
      <c r="AE8164" t="n">
        <v>19.92</v>
      </c>
      <c r="AF8164" t="n">
        <v>34.88</v>
      </c>
      <c r="AG8164" t="n">
        <v>64.80000000000001</v>
      </c>
      <c r="AH8164" t="n">
        <v>159.44</v>
      </c>
      <c r="AI8164" t="n">
        <v>159.44</v>
      </c>
      <c r="AJ8164" t="n">
        <v>9.960000000000001</v>
      </c>
      <c r="AK8164" t="n">
        <v>8.720000000000001</v>
      </c>
      <c r="AL8164" t="n">
        <v>8.792941175999999</v>
      </c>
      <c r="AM8164" t="n">
        <v>8.792941175999999</v>
      </c>
      <c r="AN8164" t="n">
        <v>0</v>
      </c>
      <c r="AO8164" t="n">
        <v>4</v>
      </c>
      <c r="AP8164" t="inlineStr">
        <is>
          <t>Gigli MN LLC</t>
        </is>
      </c>
      <c r="AQ8164" t="n">
        <v>0</v>
      </c>
      <c r="AR8164" t="n">
        <v>0</v>
      </c>
    </row>
    <row r="8165">
      <c r="A8165" t="inlineStr">
        <is>
          <t>643459379831</t>
        </is>
      </c>
      <c r="B8165" t="inlineStr">
        <is>
          <t>Gigli MN LLC</t>
        </is>
      </c>
      <c r="C8165" t="inlineStr">
        <is>
          <t>Roseville</t>
        </is>
      </c>
      <c r="D8165" t="inlineStr">
        <is>
          <t>10pk</t>
        </is>
      </c>
      <c r="E8165" t="inlineStr">
        <is>
          <t>Gigli Peach Rings 5mg THC 10 Pack</t>
        </is>
      </c>
      <c r="F8165" t="n">
        <v>12</v>
      </c>
      <c r="G8165" t="n">
        <v>6</v>
      </c>
      <c r="H8165" t="n">
        <v>134</v>
      </c>
      <c r="I8165" t="n">
        <v>10</v>
      </c>
      <c r="J8165" t="n">
        <v>0</v>
      </c>
      <c r="K8165" t="n">
        <v>0</v>
      </c>
      <c r="L8165">
        <f>G8165+K8165*F8165</f>
        <v/>
      </c>
      <c r="M8165">
        <f>IF(X8165&gt;0,L8165/(X8165*7/30),"")</f>
        <v/>
      </c>
      <c r="N8165">
        <f>IF(Y8165&gt;0,L8165/(Y8165*7/90),"")</f>
        <v/>
      </c>
      <c r="O8165" t="n">
        <v>4.93</v>
      </c>
      <c r="P8165">
        <f>K8165*O8165</f>
        <v/>
      </c>
      <c r="Q8165" t="inlineStr">
        <is>
          <t>THC</t>
        </is>
      </c>
      <c r="R8165" t="inlineStr">
        <is>
          <t>Edibles</t>
        </is>
      </c>
      <c r="S8165" t="inlineStr"/>
      <c r="T8165" t="inlineStr"/>
      <c r="U8165" t="n">
        <v>0</v>
      </c>
      <c r="V8165" t="n">
        <v>986</v>
      </c>
      <c r="W8165" t="n">
        <v>1</v>
      </c>
      <c r="X8165" t="n">
        <v>5</v>
      </c>
      <c r="Y8165" t="n">
        <v>28</v>
      </c>
      <c r="Z8165" t="n">
        <v>84</v>
      </c>
      <c r="AA8165" t="n">
        <v>102</v>
      </c>
      <c r="AB8165" t="n">
        <v>7</v>
      </c>
      <c r="AC8165" t="n">
        <v>0.4104477610208955</v>
      </c>
      <c r="AD8165" t="n">
        <v>0</v>
      </c>
      <c r="AE8165" t="n">
        <v>9.960000000000001</v>
      </c>
      <c r="AF8165" t="n">
        <v>55.89000000000001</v>
      </c>
      <c r="AG8165" t="n">
        <v>291.24</v>
      </c>
      <c r="AH8165" t="n">
        <v>860.9300000000004</v>
      </c>
      <c r="AI8165" t="n">
        <v>1034.860000000001</v>
      </c>
      <c r="AJ8165" t="n">
        <v>9.960000000000001</v>
      </c>
      <c r="AK8165" t="n">
        <v>11.178</v>
      </c>
      <c r="AL8165" t="n">
        <v>10.017066666</v>
      </c>
      <c r="AM8165" t="n">
        <v>9.948369565</v>
      </c>
      <c r="AN8165" t="n">
        <v>0</v>
      </c>
      <c r="AO8165" t="n">
        <v>0</v>
      </c>
      <c r="AP8165" t="inlineStr">
        <is>
          <t>Gigli MN LLC</t>
        </is>
      </c>
      <c r="AQ8165" t="n">
        <v>0</v>
      </c>
      <c r="AR8165" t="n">
        <v>7</v>
      </c>
    </row>
    <row r="8166">
      <c r="A8166" t="inlineStr">
        <is>
          <t>811194034111</t>
        </is>
      </c>
      <c r="B8166" t="inlineStr">
        <is>
          <t>Bellboy Corporation</t>
        </is>
      </c>
      <c r="C8166" t="inlineStr">
        <is>
          <t>Roseville</t>
        </is>
      </c>
      <c r="D8166" t="inlineStr">
        <is>
          <t>10pk</t>
        </is>
      </c>
      <c r="E8166" t="inlineStr">
        <is>
          <t>Smokiez Watermelon THC 10 pack</t>
        </is>
      </c>
      <c r="F8166" t="n">
        <v>12</v>
      </c>
      <c r="G8166" t="n">
        <v>6</v>
      </c>
      <c r="H8166" t="n">
        <v>73</v>
      </c>
      <c r="I8166" t="n">
        <v>19</v>
      </c>
      <c r="J8166" t="n">
        <v>0</v>
      </c>
      <c r="K8166" t="n">
        <v>0</v>
      </c>
      <c r="L8166">
        <f>G8166+K8166*F8166</f>
        <v/>
      </c>
      <c r="M8166">
        <f>IF(X8166&gt;0,L8166/(X8166*7/30),"")</f>
        <v/>
      </c>
      <c r="N8166">
        <f>IF(Y8166&gt;0,L8166/(Y8166*7/90),"")</f>
        <v/>
      </c>
      <c r="O8166" t="n">
        <v>66</v>
      </c>
      <c r="P8166">
        <f>K8166*O8166</f>
        <v/>
      </c>
      <c r="Q8166" t="inlineStr">
        <is>
          <t>THC</t>
        </is>
      </c>
      <c r="R8166" t="inlineStr">
        <is>
          <t>Edibles</t>
        </is>
      </c>
      <c r="S8166" t="inlineStr"/>
      <c r="T8166" t="inlineStr">
        <is>
          <t>9921005</t>
        </is>
      </c>
      <c r="U8166" t="n">
        <v>0</v>
      </c>
      <c r="V8166" t="n">
        <v>1132</v>
      </c>
      <c r="W8166" t="n">
        <v>0</v>
      </c>
      <c r="X8166" t="n">
        <v>4</v>
      </c>
      <c r="Y8166" t="n">
        <v>14</v>
      </c>
      <c r="Z8166" t="n">
        <v>68</v>
      </c>
      <c r="AA8166" t="n">
        <v>105</v>
      </c>
      <c r="AB8166" t="n">
        <v>19</v>
      </c>
      <c r="AC8166" t="n">
        <v>5.5</v>
      </c>
      <c r="AD8166" t="n">
        <v>5.5</v>
      </c>
      <c r="AE8166" t="n">
        <v>0</v>
      </c>
      <c r="AF8166" t="n">
        <v>45.92</v>
      </c>
      <c r="AG8166" t="n">
        <v>169.17</v>
      </c>
      <c r="AH8166" t="n">
        <v>744.8400000000004</v>
      </c>
      <c r="AI8166" t="n">
        <v>1117.800000000001</v>
      </c>
      <c r="AJ8166" t="n">
        <v>0</v>
      </c>
      <c r="AK8166" t="n">
        <v>9.183999999999999</v>
      </c>
      <c r="AL8166" t="n">
        <v>10.475373134</v>
      </c>
      <c r="AM8166" t="n">
        <v>10.334711538</v>
      </c>
      <c r="AN8166" t="n">
        <v>0</v>
      </c>
      <c r="AO8166" t="n">
        <v>0</v>
      </c>
      <c r="AP8166" t="inlineStr">
        <is>
          <t>Bellboy Corporation</t>
        </is>
      </c>
      <c r="AQ8166" t="n">
        <v>0.3636</v>
      </c>
      <c r="AR8166" t="n">
        <v>0.2203</v>
      </c>
    </row>
    <row r="8167">
      <c r="A8167" t="inlineStr">
        <is>
          <t>850063284141</t>
        </is>
      </c>
      <c r="B8167" t="inlineStr">
        <is>
          <t>Bellboy Corporation</t>
        </is>
      </c>
      <c r="C8167" t="inlineStr">
        <is>
          <t>St. Louis Park</t>
        </is>
      </c>
      <c r="D8167" t="inlineStr">
        <is>
          <t>10pk</t>
        </is>
      </c>
      <c r="E8167" t="inlineStr">
        <is>
          <t>Minny Grown CBC Watermelon Kiwi 10 Pack</t>
        </is>
      </c>
      <c r="F8167" t="n">
        <v>12</v>
      </c>
      <c r="G8167" t="n">
        <v>6</v>
      </c>
      <c r="H8167" t="n">
        <v>113</v>
      </c>
      <c r="I8167" t="n">
        <v>1</v>
      </c>
      <c r="J8167" t="n">
        <v>0</v>
      </c>
      <c r="K8167" t="n">
        <v>0</v>
      </c>
      <c r="L8167">
        <f>G8167+K8167*F8167</f>
        <v/>
      </c>
      <c r="M8167">
        <f>IF(X8167&gt;0,L8167/(X8167*7/30),"")</f>
        <v/>
      </c>
      <c r="N8167">
        <f>IF(Y8167&gt;0,L8167/(Y8167*7/90),"")</f>
        <v/>
      </c>
      <c r="O8167" t="n">
        <v>96</v>
      </c>
      <c r="P8167">
        <f>K8167*O8167</f>
        <v/>
      </c>
      <c r="Q8167" t="inlineStr">
        <is>
          <t>THC</t>
        </is>
      </c>
      <c r="R8167" t="inlineStr">
        <is>
          <t>Edibles</t>
        </is>
      </c>
      <c r="S8167" t="inlineStr"/>
      <c r="T8167" t="inlineStr">
        <is>
          <t>9912195</t>
        </is>
      </c>
      <c r="U8167" t="n">
        <v>0</v>
      </c>
      <c r="V8167" t="n">
        <v>280</v>
      </c>
      <c r="W8167" t="n">
        <v>2</v>
      </c>
      <c r="X8167" t="n">
        <v>4</v>
      </c>
      <c r="Y8167" t="n">
        <v>15</v>
      </c>
      <c r="Z8167" t="n">
        <v>35</v>
      </c>
      <c r="AA8167" t="n">
        <v>37</v>
      </c>
      <c r="AB8167" t="n">
        <v>2</v>
      </c>
      <c r="AC8167" t="n">
        <v>8</v>
      </c>
      <c r="AD8167" t="n">
        <v>8</v>
      </c>
      <c r="AE8167" t="n">
        <v>26.85</v>
      </c>
      <c r="AF8167" t="n">
        <v>51.85</v>
      </c>
      <c r="AG8167" t="n">
        <v>189.35</v>
      </c>
      <c r="AH8167" t="n">
        <v>453.77</v>
      </c>
      <c r="AI8167" t="n">
        <v>478.77</v>
      </c>
      <c r="AJ8167" t="n">
        <v>13.425</v>
      </c>
      <c r="AK8167" t="n">
        <v>12.9625</v>
      </c>
      <c r="AL8167" t="n">
        <v>12.72868421</v>
      </c>
      <c r="AM8167" t="n">
        <v>12.71725</v>
      </c>
      <c r="AN8167" t="n">
        <v>0</v>
      </c>
      <c r="AO8167" t="n">
        <v>0</v>
      </c>
      <c r="AP8167" t="inlineStr"/>
      <c r="AQ8167" t="n">
        <v>0</v>
      </c>
      <c r="AR8167" t="n">
        <v>3.6667</v>
      </c>
    </row>
    <row r="8168">
      <c r="A8168" t="inlineStr">
        <is>
          <t>850063284615</t>
        </is>
      </c>
      <c r="B8168" t="inlineStr">
        <is>
          <t>Bellboy Corporation</t>
        </is>
      </c>
      <c r="C8168" t="inlineStr">
        <is>
          <t>Minneapolis</t>
        </is>
      </c>
      <c r="D8168" t="inlineStr">
        <is>
          <t>N/A</t>
        </is>
      </c>
      <c r="E8168" t="inlineStr">
        <is>
          <t>Minny Grown Highbernate 2.0 Yummy Gummy Bar 50mg THC</t>
        </is>
      </c>
      <c r="F8168" t="n">
        <v>12</v>
      </c>
      <c r="G8168" t="n">
        <v>6</v>
      </c>
      <c r="H8168" t="n">
        <v>96</v>
      </c>
      <c r="I8168" t="n">
        <v>3</v>
      </c>
      <c r="J8168" t="n">
        <v>0</v>
      </c>
      <c r="K8168" t="n">
        <v>0</v>
      </c>
      <c r="L8168">
        <f>G8168+K8168*F8168</f>
        <v/>
      </c>
      <c r="M8168">
        <f>IF(X8168&gt;0,L8168/(X8168*7/30),"")</f>
        <v/>
      </c>
      <c r="N8168">
        <f>IF(Y8168&gt;0,L8168/(Y8168*7/90),"")</f>
        <v/>
      </c>
      <c r="O8168" t="n">
        <v>72</v>
      </c>
      <c r="P8168">
        <f>K8168*O8168</f>
        <v/>
      </c>
      <c r="Q8168" t="inlineStr">
        <is>
          <t>THC</t>
        </is>
      </c>
      <c r="R8168" t="inlineStr">
        <is>
          <t>Edibles</t>
        </is>
      </c>
      <c r="S8168" t="inlineStr"/>
      <c r="T8168" t="inlineStr">
        <is>
          <t>9912295</t>
        </is>
      </c>
      <c r="U8168" t="n">
        <v>0</v>
      </c>
      <c r="V8168" t="n">
        <v>895</v>
      </c>
      <c r="W8168" t="n">
        <v>1</v>
      </c>
      <c r="X8168" t="n">
        <v>6</v>
      </c>
      <c r="Y8168" t="n">
        <v>21</v>
      </c>
      <c r="Z8168" t="n">
        <v>64</v>
      </c>
      <c r="AA8168" t="n">
        <v>81</v>
      </c>
      <c r="AB8168" t="n">
        <v>7</v>
      </c>
      <c r="AC8168" t="n">
        <v>6</v>
      </c>
      <c r="AD8168" t="n">
        <v>6</v>
      </c>
      <c r="AE8168" t="n">
        <v>11.96</v>
      </c>
      <c r="AF8168" t="n">
        <v>63.92</v>
      </c>
      <c r="AG8168" t="n">
        <v>233.82</v>
      </c>
      <c r="AH8168" t="n">
        <v>675.8500000000001</v>
      </c>
      <c r="AI8168" t="n">
        <v>847.8100000000002</v>
      </c>
      <c r="AJ8168" t="n">
        <v>11.96</v>
      </c>
      <c r="AK8168" t="n">
        <v>10.653333333</v>
      </c>
      <c r="AL8168" t="n">
        <v>11.063396226</v>
      </c>
      <c r="AM8168" t="n">
        <v>10.833142857</v>
      </c>
      <c r="AN8168" t="n">
        <v>0</v>
      </c>
      <c r="AO8168" t="n">
        <v>3</v>
      </c>
      <c r="AP8168" t="inlineStr"/>
      <c r="AQ8168" t="n">
        <v>0.8</v>
      </c>
      <c r="AR8168" t="n">
        <v>1.75</v>
      </c>
    </row>
    <row r="8169">
      <c r="A8169" t="inlineStr">
        <is>
          <t>850063284776</t>
        </is>
      </c>
      <c r="B8169" t="inlineStr">
        <is>
          <t>Bellboy Corporation</t>
        </is>
      </c>
      <c r="C8169" t="inlineStr">
        <is>
          <t>Vadnais Heights</t>
        </is>
      </c>
      <c r="D8169" t="inlineStr">
        <is>
          <t>10pk</t>
        </is>
      </c>
      <c r="E8169" t="inlineStr">
        <is>
          <t>Minny Grown Highbernate Moon Melon 5mg THC 10mg CBD 20mg CBN 10pk</t>
        </is>
      </c>
      <c r="F8169" t="n">
        <v>12</v>
      </c>
      <c r="G8169" t="n">
        <v>6</v>
      </c>
      <c r="H8169" t="n">
        <v>102</v>
      </c>
      <c r="I8169" t="n">
        <v>0</v>
      </c>
      <c r="J8169" t="n">
        <v>0</v>
      </c>
      <c r="K8169" t="n">
        <v>0</v>
      </c>
      <c r="L8169">
        <f>G8169+K8169*F8169</f>
        <v/>
      </c>
      <c r="M8169">
        <f>IF(X8169&gt;0,L8169/(X8169*7/30),"")</f>
        <v/>
      </c>
      <c r="N8169">
        <f>IF(Y8169&gt;0,L8169/(Y8169*7/90),"")</f>
        <v/>
      </c>
      <c r="O8169" t="n">
        <v>96</v>
      </c>
      <c r="P8169">
        <f>K8169*O8169</f>
        <v/>
      </c>
      <c r="Q8169" t="inlineStr">
        <is>
          <t>THC</t>
        </is>
      </c>
      <c r="R8169" t="inlineStr">
        <is>
          <t>Edibles</t>
        </is>
      </c>
      <c r="S8169" t="inlineStr"/>
      <c r="T8169" t="inlineStr">
        <is>
          <t>9912315</t>
        </is>
      </c>
      <c r="U8169" t="n">
        <v>0</v>
      </c>
      <c r="V8169" t="n">
        <v>979</v>
      </c>
      <c r="W8169" t="n">
        <v>2</v>
      </c>
      <c r="X8169" t="n">
        <v>6</v>
      </c>
      <c r="Y8169" t="n">
        <v>25</v>
      </c>
      <c r="Z8169" t="n">
        <v>61</v>
      </c>
      <c r="AA8169" t="n">
        <v>61</v>
      </c>
      <c r="AB8169" t="n">
        <v>0</v>
      </c>
      <c r="AC8169" t="n">
        <v>7.941176470588236</v>
      </c>
      <c r="AD8169" t="n">
        <v>8</v>
      </c>
      <c r="AE8169" t="n">
        <v>25</v>
      </c>
      <c r="AF8169" t="n">
        <v>65</v>
      </c>
      <c r="AG8169" t="n">
        <v>302.5</v>
      </c>
      <c r="AH8169" t="n">
        <v>734.96</v>
      </c>
      <c r="AI8169" t="n">
        <v>734.96</v>
      </c>
      <c r="AJ8169" t="n">
        <v>12.5</v>
      </c>
      <c r="AK8169" t="n">
        <v>10.833333333</v>
      </c>
      <c r="AL8169" t="n">
        <v>11.772</v>
      </c>
      <c r="AM8169" t="n">
        <v>11.772</v>
      </c>
      <c r="AN8169" t="n">
        <v>2</v>
      </c>
      <c r="AO8169" t="n">
        <v>2</v>
      </c>
      <c r="AP8169" t="inlineStr"/>
      <c r="AQ8169" t="n">
        <v>0</v>
      </c>
      <c r="AR8169" t="n">
        <v>0</v>
      </c>
    </row>
    <row r="8170">
      <c r="A8170" t="inlineStr">
        <is>
          <t>860009438002</t>
        </is>
      </c>
      <c r="B8170" t="inlineStr">
        <is>
          <t>Bellboy Corporation</t>
        </is>
      </c>
      <c r="C8170" t="inlineStr">
        <is>
          <t>Bloomington</t>
        </is>
      </c>
      <c r="D8170" t="inlineStr">
        <is>
          <t>10pk</t>
        </is>
      </c>
      <c r="E8170" t="inlineStr">
        <is>
          <t>Minny Grown Skol! 10 Pack</t>
        </is>
      </c>
      <c r="F8170" t="n">
        <v>12</v>
      </c>
      <c r="G8170" t="n">
        <v>6</v>
      </c>
      <c r="H8170" t="n">
        <v>83</v>
      </c>
      <c r="I8170" t="n">
        <v>0</v>
      </c>
      <c r="J8170" t="n">
        <v>0</v>
      </c>
      <c r="K8170" t="n">
        <v>0</v>
      </c>
      <c r="L8170">
        <f>G8170+K8170*F8170</f>
        <v/>
      </c>
      <c r="M8170">
        <f>IF(X8170&gt;0,L8170/(X8170*7/30),"")</f>
        <v/>
      </c>
      <c r="N8170">
        <f>IF(Y8170&gt;0,L8170/(Y8170*7/90),"")</f>
        <v/>
      </c>
      <c r="O8170" t="n">
        <v>96</v>
      </c>
      <c r="P8170">
        <f>K8170*O8170</f>
        <v/>
      </c>
      <c r="Q8170" t="inlineStr">
        <is>
          <t>THC</t>
        </is>
      </c>
      <c r="R8170" t="inlineStr">
        <is>
          <t>Edibles</t>
        </is>
      </c>
      <c r="S8170" t="inlineStr"/>
      <c r="T8170" t="inlineStr">
        <is>
          <t>9912035</t>
        </is>
      </c>
      <c r="U8170" t="n">
        <v>0</v>
      </c>
      <c r="V8170" t="n">
        <v>571</v>
      </c>
      <c r="W8170" t="n">
        <v>3</v>
      </c>
      <c r="X8170" t="n">
        <v>6</v>
      </c>
      <c r="Y8170" t="n">
        <v>6</v>
      </c>
      <c r="Z8170" t="n">
        <v>6</v>
      </c>
      <c r="AA8170" t="n">
        <v>6</v>
      </c>
      <c r="AB8170" t="n">
        <v>0</v>
      </c>
      <c r="AC8170" t="n">
        <v>7.99999999999277</v>
      </c>
      <c r="AD8170" t="n">
        <v>8</v>
      </c>
      <c r="AE8170" t="n">
        <v>37.5</v>
      </c>
      <c r="AF8170" t="n">
        <v>72.5</v>
      </c>
      <c r="AG8170" t="n">
        <v>72.5</v>
      </c>
      <c r="AH8170" t="n">
        <v>72.5</v>
      </c>
      <c r="AI8170" t="n">
        <v>72.5</v>
      </c>
      <c r="AJ8170" t="n">
        <v>12.5</v>
      </c>
      <c r="AK8170" t="n">
        <v>12.083333333</v>
      </c>
      <c r="AL8170" t="n">
        <v>12.083333333</v>
      </c>
      <c r="AM8170" t="n">
        <v>12.083333333</v>
      </c>
      <c r="AN8170" t="n">
        <v>0</v>
      </c>
      <c r="AO8170" t="n">
        <v>0</v>
      </c>
      <c r="AP8170" t="inlineStr">
        <is>
          <t>Minny Grown</t>
        </is>
      </c>
      <c r="AQ8170" t="n">
        <v>0</v>
      </c>
      <c r="AR8170" t="n">
        <v>0</v>
      </c>
    </row>
    <row r="8171">
      <c r="A8171" t="inlineStr">
        <is>
          <t>860009438002</t>
        </is>
      </c>
      <c r="B8171" t="inlineStr">
        <is>
          <t>Bellboy Corporation</t>
        </is>
      </c>
      <c r="C8171" t="inlineStr">
        <is>
          <t>Rosemount</t>
        </is>
      </c>
      <c r="D8171" t="inlineStr">
        <is>
          <t>10pk</t>
        </is>
      </c>
      <c r="E8171" t="inlineStr">
        <is>
          <t>Minny Grown Skol! 10 Pack</t>
        </is>
      </c>
      <c r="F8171" t="n">
        <v>12</v>
      </c>
      <c r="G8171" t="n">
        <v>6</v>
      </c>
      <c r="H8171" t="n">
        <v>83</v>
      </c>
      <c r="I8171" t="n">
        <v>0</v>
      </c>
      <c r="J8171" t="n">
        <v>0</v>
      </c>
      <c r="K8171" t="n">
        <v>0</v>
      </c>
      <c r="L8171">
        <f>G8171+K8171*F8171</f>
        <v/>
      </c>
      <c r="M8171">
        <f>IF(X8171&gt;0,L8171/(X8171*7/30),"")</f>
        <v/>
      </c>
      <c r="N8171">
        <f>IF(Y8171&gt;0,L8171/(Y8171*7/90),"")</f>
        <v/>
      </c>
      <c r="O8171" t="n">
        <v>96</v>
      </c>
      <c r="P8171">
        <f>K8171*O8171</f>
        <v/>
      </c>
      <c r="Q8171" t="inlineStr">
        <is>
          <t>THC</t>
        </is>
      </c>
      <c r="R8171" t="inlineStr">
        <is>
          <t>Edibles</t>
        </is>
      </c>
      <c r="S8171" t="inlineStr"/>
      <c r="T8171" t="inlineStr">
        <is>
          <t>9912035</t>
        </is>
      </c>
      <c r="U8171" t="n">
        <v>0</v>
      </c>
      <c r="V8171" t="n">
        <v>571</v>
      </c>
      <c r="W8171" t="n">
        <v>0</v>
      </c>
      <c r="X8171" t="n">
        <v>4</v>
      </c>
      <c r="Y8171" t="n">
        <v>6</v>
      </c>
      <c r="Z8171" t="n">
        <v>17</v>
      </c>
      <c r="AA8171" t="n">
        <v>40</v>
      </c>
      <c r="AB8171" t="n">
        <v>5</v>
      </c>
      <c r="AC8171" t="n">
        <v>7.99999999999277</v>
      </c>
      <c r="AD8171" t="n">
        <v>8</v>
      </c>
      <c r="AE8171" t="n">
        <v>0</v>
      </c>
      <c r="AF8171" t="n">
        <v>49.98</v>
      </c>
      <c r="AG8171" t="n">
        <v>74.98</v>
      </c>
      <c r="AH8171" t="n">
        <v>217.47</v>
      </c>
      <c r="AI8171" t="n">
        <v>514.8800000000001</v>
      </c>
      <c r="AJ8171" t="n">
        <v>0</v>
      </c>
      <c r="AK8171" t="n">
        <v>9.996</v>
      </c>
      <c r="AL8171" t="n">
        <v>10.8735</v>
      </c>
      <c r="AM8171" t="n">
        <v>11.92</v>
      </c>
      <c r="AN8171" t="n">
        <v>0</v>
      </c>
      <c r="AO8171" t="n">
        <v>0</v>
      </c>
      <c r="AP8171" t="inlineStr">
        <is>
          <t>Minny Grown</t>
        </is>
      </c>
      <c r="AQ8171" t="n">
        <v>0.8</v>
      </c>
      <c r="AR8171" t="n">
        <v>0.3158</v>
      </c>
    </row>
    <row r="8172">
      <c r="A8172" t="inlineStr">
        <is>
          <t>860009438040</t>
        </is>
      </c>
      <c r="B8172" t="inlineStr">
        <is>
          <t>Bellboy Corporation</t>
        </is>
      </c>
      <c r="C8172" t="inlineStr">
        <is>
          <t>Minneapolis</t>
        </is>
      </c>
      <c r="D8172" t="inlineStr">
        <is>
          <t>10pk</t>
        </is>
      </c>
      <c r="E8172" t="inlineStr">
        <is>
          <t>Minny Grown Highbernate 5mg THC 10 Pack</t>
        </is>
      </c>
      <c r="F8172" t="n">
        <v>12</v>
      </c>
      <c r="G8172" t="n">
        <v>6</v>
      </c>
      <c r="H8172" t="n">
        <v>207</v>
      </c>
      <c r="I8172" t="n">
        <v>5</v>
      </c>
      <c r="J8172" t="n">
        <v>0</v>
      </c>
      <c r="K8172" t="n">
        <v>0</v>
      </c>
      <c r="L8172">
        <f>G8172+K8172*F8172</f>
        <v/>
      </c>
      <c r="M8172">
        <f>IF(X8172&gt;0,L8172/(X8172*7/30),"")</f>
        <v/>
      </c>
      <c r="N8172">
        <f>IF(Y8172&gt;0,L8172/(Y8172*7/90),"")</f>
        <v/>
      </c>
      <c r="O8172" t="n">
        <v>96</v>
      </c>
      <c r="P8172">
        <f>K8172*O8172</f>
        <v/>
      </c>
      <c r="Q8172" t="inlineStr">
        <is>
          <t>THC</t>
        </is>
      </c>
      <c r="R8172" t="inlineStr">
        <is>
          <t>Edibles</t>
        </is>
      </c>
      <c r="S8172" t="inlineStr"/>
      <c r="T8172" t="inlineStr">
        <is>
          <t>9912145</t>
        </is>
      </c>
      <c r="U8172" t="n">
        <v>0</v>
      </c>
      <c r="V8172" t="n">
        <v>3656</v>
      </c>
      <c r="W8172" t="n">
        <v>0</v>
      </c>
      <c r="X8172" t="n">
        <v>6</v>
      </c>
      <c r="Y8172" t="n">
        <v>21</v>
      </c>
      <c r="Z8172" t="n">
        <v>118</v>
      </c>
      <c r="AA8172" t="n">
        <v>136</v>
      </c>
      <c r="AB8172" t="n">
        <v>9</v>
      </c>
      <c r="AC8172" t="n">
        <v>7.999999999922705</v>
      </c>
      <c r="AD8172" t="n">
        <v>8</v>
      </c>
      <c r="AE8172" t="n">
        <v>0</v>
      </c>
      <c r="AF8172" t="n">
        <v>79.92</v>
      </c>
      <c r="AG8172" t="n">
        <v>289.8</v>
      </c>
      <c r="AH8172" t="n">
        <v>1476.84</v>
      </c>
      <c r="AI8172" t="n">
        <v>1709.48</v>
      </c>
      <c r="AJ8172" t="n">
        <v>0</v>
      </c>
      <c r="AK8172" t="n">
        <v>11.417142857</v>
      </c>
      <c r="AL8172" t="n">
        <v>13.076310679</v>
      </c>
      <c r="AM8172" t="n">
        <v>13.053719008</v>
      </c>
      <c r="AN8172" t="n">
        <v>0</v>
      </c>
      <c r="AO8172" t="n">
        <v>6</v>
      </c>
      <c r="AP8172" t="inlineStr">
        <is>
          <t>Minny Grown</t>
        </is>
      </c>
      <c r="AQ8172" t="n">
        <v>0.2857</v>
      </c>
      <c r="AR8172" t="n">
        <v>0.5152</v>
      </c>
    </row>
    <row r="8173">
      <c r="A8173" t="inlineStr">
        <is>
          <t>850063284608</t>
        </is>
      </c>
      <c r="B8173" t="inlineStr">
        <is>
          <t>Bellboy Corporation</t>
        </is>
      </c>
      <c r="C8173" t="inlineStr">
        <is>
          <t>Blaine</t>
        </is>
      </c>
      <c r="D8173" t="inlineStr">
        <is>
          <t>N/A</t>
        </is>
      </c>
      <c r="E8173" t="inlineStr">
        <is>
          <t>Minny Grown Caramel Apple Alien Abduction Yummy Gummy Bar 50mg THC</t>
        </is>
      </c>
      <c r="F8173" t="n">
        <v>12</v>
      </c>
      <c r="G8173" t="n">
        <v>6</v>
      </c>
      <c r="H8173" t="n">
        <v>69</v>
      </c>
      <c r="I8173" t="n">
        <v>4</v>
      </c>
      <c r="J8173" t="n">
        <v>0</v>
      </c>
      <c r="K8173" t="n">
        <v>0</v>
      </c>
      <c r="L8173">
        <f>G8173+K8173*F8173</f>
        <v/>
      </c>
      <c r="M8173">
        <f>IF(X8173&gt;0,L8173/(X8173*7/30),"")</f>
        <v/>
      </c>
      <c r="N8173">
        <f>IF(Y8173&gt;0,L8173/(Y8173*7/90),"")</f>
        <v/>
      </c>
      <c r="O8173" t="n">
        <v>72</v>
      </c>
      <c r="P8173">
        <f>K8173*O8173</f>
        <v/>
      </c>
      <c r="Q8173" t="inlineStr">
        <is>
          <t>THC</t>
        </is>
      </c>
      <c r="R8173" t="inlineStr">
        <is>
          <t>Edibles</t>
        </is>
      </c>
      <c r="S8173" t="inlineStr"/>
      <c r="T8173" t="inlineStr">
        <is>
          <t>9912305</t>
        </is>
      </c>
      <c r="U8173" t="n">
        <v>0</v>
      </c>
      <c r="V8173" t="n">
        <v>991</v>
      </c>
      <c r="W8173" t="n">
        <v>0</v>
      </c>
      <c r="X8173" t="n">
        <v>8</v>
      </c>
      <c r="Y8173" t="n">
        <v>24</v>
      </c>
      <c r="Z8173" t="n">
        <v>71</v>
      </c>
      <c r="AA8173" t="n">
        <v>84</v>
      </c>
      <c r="AB8173" t="n">
        <v>6</v>
      </c>
      <c r="AC8173" t="n">
        <v>6</v>
      </c>
      <c r="AD8173" t="n">
        <v>6</v>
      </c>
      <c r="AE8173" t="n">
        <v>0</v>
      </c>
      <c r="AF8173" t="n">
        <v>84.96000000000001</v>
      </c>
      <c r="AG8173" t="n">
        <v>249.92</v>
      </c>
      <c r="AH8173" t="n">
        <v>787</v>
      </c>
      <c r="AI8173" t="n">
        <v>938.8000000000002</v>
      </c>
      <c r="AJ8173" t="n">
        <v>0</v>
      </c>
      <c r="AK8173" t="n">
        <v>10.62</v>
      </c>
      <c r="AL8173" t="n">
        <v>10.528571428</v>
      </c>
      <c r="AM8173" t="n">
        <v>10.708433734</v>
      </c>
      <c r="AN8173" t="n">
        <v>0</v>
      </c>
      <c r="AO8173" t="n">
        <v>0</v>
      </c>
      <c r="AP8173" t="inlineStr"/>
      <c r="AQ8173" t="n">
        <v>2.6667</v>
      </c>
      <c r="AR8173" t="n">
        <v>1.4667</v>
      </c>
    </row>
    <row r="8174">
      <c r="A8174" t="inlineStr">
        <is>
          <t>860006677688</t>
        </is>
      </c>
      <c r="B8174" t="inlineStr">
        <is>
          <t>Bellboy Corporation</t>
        </is>
      </c>
      <c r="C8174" t="inlineStr">
        <is>
          <t>Woodbury</t>
        </is>
      </c>
      <c r="D8174" t="inlineStr">
        <is>
          <t>10pk</t>
        </is>
      </c>
      <c r="E8174" t="inlineStr">
        <is>
          <t>Minny Grown Berry Bliss 10 Pack</t>
        </is>
      </c>
      <c r="F8174" t="n">
        <v>12</v>
      </c>
      <c r="G8174" t="n">
        <v>6</v>
      </c>
      <c r="H8174" t="n">
        <v>193</v>
      </c>
      <c r="I8174" t="n">
        <v>7</v>
      </c>
      <c r="J8174" t="n">
        <v>0</v>
      </c>
      <c r="K8174" t="n">
        <v>0</v>
      </c>
      <c r="L8174">
        <f>G8174+K8174*F8174</f>
        <v/>
      </c>
      <c r="M8174">
        <f>IF(X8174&gt;0,L8174/(X8174*7/30),"")</f>
        <v/>
      </c>
      <c r="N8174">
        <f>IF(Y8174&gt;0,L8174/(Y8174*7/90),"")</f>
        <v/>
      </c>
      <c r="O8174" t="n">
        <v>96</v>
      </c>
      <c r="P8174">
        <f>K8174*O8174</f>
        <v/>
      </c>
      <c r="Q8174" t="inlineStr">
        <is>
          <t>THC</t>
        </is>
      </c>
      <c r="R8174" t="inlineStr">
        <is>
          <t>Edibles</t>
        </is>
      </c>
      <c r="S8174" t="inlineStr"/>
      <c r="T8174" t="inlineStr">
        <is>
          <t>9912005</t>
        </is>
      </c>
      <c r="U8174" t="n">
        <v>0</v>
      </c>
      <c r="V8174" t="n">
        <v>2398</v>
      </c>
      <c r="W8174" t="n">
        <v>0</v>
      </c>
      <c r="X8174" t="n">
        <v>7</v>
      </c>
      <c r="Y8174" t="n">
        <v>31</v>
      </c>
      <c r="Z8174" t="n">
        <v>172</v>
      </c>
      <c r="AA8174" t="n">
        <v>199</v>
      </c>
      <c r="AB8174" t="n">
        <v>16</v>
      </c>
      <c r="AC8174" t="n">
        <v>8</v>
      </c>
      <c r="AD8174" t="n">
        <v>8</v>
      </c>
      <c r="AE8174" t="n">
        <v>0</v>
      </c>
      <c r="AF8174" t="n">
        <v>85</v>
      </c>
      <c r="AG8174" t="n">
        <v>402.4</v>
      </c>
      <c r="AH8174" t="n">
        <v>2273.43</v>
      </c>
      <c r="AI8174" t="n">
        <v>2633.34</v>
      </c>
      <c r="AJ8174" t="n">
        <v>0</v>
      </c>
      <c r="AK8174" t="n">
        <v>12.142857142</v>
      </c>
      <c r="AL8174" t="n">
        <v>13.186153846</v>
      </c>
      <c r="AM8174" t="n">
        <v>13.205969387</v>
      </c>
      <c r="AN8174" t="n">
        <v>0</v>
      </c>
      <c r="AO8174" t="n">
        <v>6</v>
      </c>
      <c r="AP8174" t="inlineStr">
        <is>
          <t>Minny Grown</t>
        </is>
      </c>
      <c r="AQ8174" t="n">
        <v>1</v>
      </c>
      <c r="AR8174" t="n">
        <v>0.6905</v>
      </c>
    </row>
    <row r="8175">
      <c r="A8175" t="inlineStr">
        <is>
          <t>860009438088</t>
        </is>
      </c>
      <c r="B8175" t="inlineStr">
        <is>
          <t>Bellboy Corporation</t>
        </is>
      </c>
      <c r="C8175" t="inlineStr">
        <is>
          <t>Ramsey</t>
        </is>
      </c>
      <c r="D8175" t="inlineStr">
        <is>
          <t>10pk</t>
        </is>
      </c>
      <c r="E8175" t="inlineStr">
        <is>
          <t>Minny Grown Minny Apple 10 Pack</t>
        </is>
      </c>
      <c r="F8175" t="n">
        <v>12</v>
      </c>
      <c r="G8175" t="n">
        <v>6</v>
      </c>
      <c r="H8175" t="n">
        <v>153</v>
      </c>
      <c r="I8175" t="n">
        <v>4</v>
      </c>
      <c r="J8175" t="n">
        <v>0</v>
      </c>
      <c r="K8175" t="n">
        <v>0</v>
      </c>
      <c r="L8175">
        <f>G8175+K8175*F8175</f>
        <v/>
      </c>
      <c r="M8175">
        <f>IF(X8175&gt;0,L8175/(X8175*7/30),"")</f>
        <v/>
      </c>
      <c r="N8175">
        <f>IF(Y8175&gt;0,L8175/(Y8175*7/90),"")</f>
        <v/>
      </c>
      <c r="O8175" t="n">
        <v>96</v>
      </c>
      <c r="P8175">
        <f>K8175*O8175</f>
        <v/>
      </c>
      <c r="Q8175" t="inlineStr">
        <is>
          <t>THC</t>
        </is>
      </c>
      <c r="R8175" t="inlineStr">
        <is>
          <t>Edibles</t>
        </is>
      </c>
      <c r="S8175" t="inlineStr"/>
      <c r="T8175" t="inlineStr">
        <is>
          <t>9912105</t>
        </is>
      </c>
      <c r="U8175" t="n">
        <v>0</v>
      </c>
      <c r="V8175" t="n">
        <v>2583</v>
      </c>
      <c r="W8175" t="n">
        <v>2</v>
      </c>
      <c r="X8175" t="n">
        <v>8</v>
      </c>
      <c r="Y8175" t="n">
        <v>21</v>
      </c>
      <c r="Z8175" t="n">
        <v>62</v>
      </c>
      <c r="AA8175" t="n">
        <v>74</v>
      </c>
      <c r="AB8175" t="n">
        <v>4</v>
      </c>
      <c r="AC8175" t="n">
        <v>8</v>
      </c>
      <c r="AD8175" t="n">
        <v>8</v>
      </c>
      <c r="AE8175" t="n">
        <v>25</v>
      </c>
      <c r="AF8175" t="n">
        <v>97.5</v>
      </c>
      <c r="AG8175" t="n">
        <v>260</v>
      </c>
      <c r="AH8175" t="n">
        <v>787.02</v>
      </c>
      <c r="AI8175" t="n">
        <v>946.9999999999999</v>
      </c>
      <c r="AJ8175" t="n">
        <v>12.5</v>
      </c>
      <c r="AK8175" t="n">
        <v>12.1875</v>
      </c>
      <c r="AL8175" t="n">
        <v>12.968571428</v>
      </c>
      <c r="AM8175" t="n">
        <v>13.033783783</v>
      </c>
      <c r="AN8175" t="n">
        <v>0</v>
      </c>
      <c r="AO8175" t="n">
        <v>2</v>
      </c>
      <c r="AP8175" t="inlineStr">
        <is>
          <t>Minny Grown</t>
        </is>
      </c>
      <c r="AQ8175" t="n">
        <v>0.8</v>
      </c>
      <c r="AR8175" t="n">
        <v>0.5429</v>
      </c>
    </row>
    <row r="8176">
      <c r="A8176" t="inlineStr">
        <is>
          <t>643459379831</t>
        </is>
      </c>
      <c r="B8176" t="inlineStr">
        <is>
          <t>Gigli MN LLC</t>
        </is>
      </c>
      <c r="C8176" t="inlineStr">
        <is>
          <t>Plymouth</t>
        </is>
      </c>
      <c r="D8176" t="inlineStr">
        <is>
          <t>10pk</t>
        </is>
      </c>
      <c r="E8176" t="inlineStr">
        <is>
          <t>Gigli Peach Rings 5mg THC 10 Pack</t>
        </is>
      </c>
      <c r="F8176" t="n">
        <v>12</v>
      </c>
      <c r="G8176" t="n">
        <v>6</v>
      </c>
      <c r="H8176" t="n">
        <v>134</v>
      </c>
      <c r="I8176" t="n">
        <v>5</v>
      </c>
      <c r="J8176" t="n">
        <v>0</v>
      </c>
      <c r="K8176" t="n">
        <v>0</v>
      </c>
      <c r="L8176">
        <f>G8176+K8176*F8176</f>
        <v/>
      </c>
      <c r="M8176">
        <f>IF(X8176&gt;0,L8176/(X8176*7/30),"")</f>
        <v/>
      </c>
      <c r="N8176">
        <f>IF(Y8176&gt;0,L8176/(Y8176*7/90),"")</f>
        <v/>
      </c>
      <c r="O8176" t="n">
        <v>4.93</v>
      </c>
      <c r="P8176">
        <f>K8176*O8176</f>
        <v/>
      </c>
      <c r="Q8176" t="inlineStr">
        <is>
          <t>THC</t>
        </is>
      </c>
      <c r="R8176" t="inlineStr">
        <is>
          <t>Edibles</t>
        </is>
      </c>
      <c r="S8176" t="inlineStr"/>
      <c r="T8176" t="inlineStr"/>
      <c r="U8176" t="n">
        <v>0</v>
      </c>
      <c r="V8176" t="n">
        <v>986</v>
      </c>
      <c r="W8176" t="n">
        <v>0</v>
      </c>
      <c r="X8176" t="n">
        <v>9</v>
      </c>
      <c r="Y8176" t="n">
        <v>23</v>
      </c>
      <c r="Z8176" t="n">
        <v>66</v>
      </c>
      <c r="AA8176" t="n">
        <v>79</v>
      </c>
      <c r="AB8176" t="n">
        <v>7</v>
      </c>
      <c r="AC8176" t="n">
        <v>0.4104477610208955</v>
      </c>
      <c r="AD8176" t="n">
        <v>0</v>
      </c>
      <c r="AE8176" t="n">
        <v>0</v>
      </c>
      <c r="AF8176" t="n">
        <v>74.76000000000001</v>
      </c>
      <c r="AG8176" t="n">
        <v>206.0000000000001</v>
      </c>
      <c r="AH8176" t="n">
        <v>629.3200000000001</v>
      </c>
      <c r="AI8176" t="n">
        <v>758.8000000000003</v>
      </c>
      <c r="AJ8176" t="n">
        <v>0</v>
      </c>
      <c r="AK8176" t="n">
        <v>8.306666666</v>
      </c>
      <c r="AL8176" t="n">
        <v>9.374923076</v>
      </c>
      <c r="AM8176" t="n">
        <v>9.472435897</v>
      </c>
      <c r="AN8176" t="n">
        <v>0</v>
      </c>
      <c r="AO8176" t="n">
        <v>0</v>
      </c>
      <c r="AP8176" t="inlineStr">
        <is>
          <t>Gigli MN LLC</t>
        </is>
      </c>
      <c r="AQ8176" t="n">
        <v>1.8</v>
      </c>
      <c r="AR8176" t="n">
        <v>1.5714</v>
      </c>
    </row>
    <row r="8177">
      <c r="A8177" t="inlineStr">
        <is>
          <t>860006677695</t>
        </is>
      </c>
      <c r="B8177" t="inlineStr">
        <is>
          <t>Bellboy Corporation</t>
        </is>
      </c>
      <c r="C8177" t="inlineStr">
        <is>
          <t>Ramsey</t>
        </is>
      </c>
      <c r="D8177" t="inlineStr">
        <is>
          <t>10pk</t>
        </is>
      </c>
      <c r="E8177" t="inlineStr">
        <is>
          <t>Minny Grown Peach 10 Pack</t>
        </is>
      </c>
      <c r="F8177" t="n">
        <v>12</v>
      </c>
      <c r="G8177" t="n">
        <v>6</v>
      </c>
      <c r="H8177" t="n">
        <v>132</v>
      </c>
      <c r="I8177" t="n">
        <v>3</v>
      </c>
      <c r="J8177" t="n">
        <v>0</v>
      </c>
      <c r="K8177" t="n">
        <v>0</v>
      </c>
      <c r="L8177">
        <f>G8177+K8177*F8177</f>
        <v/>
      </c>
      <c r="M8177">
        <f>IF(X8177&gt;0,L8177/(X8177*7/30),"")</f>
        <v/>
      </c>
      <c r="N8177">
        <f>IF(Y8177&gt;0,L8177/(Y8177*7/90),"")</f>
        <v/>
      </c>
      <c r="O8177" t="n">
        <v>96</v>
      </c>
      <c r="P8177">
        <f>K8177*O8177</f>
        <v/>
      </c>
      <c r="Q8177" t="inlineStr">
        <is>
          <t>THC</t>
        </is>
      </c>
      <c r="R8177" t="inlineStr">
        <is>
          <t>Edibles</t>
        </is>
      </c>
      <c r="S8177" t="inlineStr"/>
      <c r="T8177" t="inlineStr">
        <is>
          <t>9912065</t>
        </is>
      </c>
      <c r="U8177" t="n">
        <v>0</v>
      </c>
      <c r="V8177" t="n">
        <v>2308</v>
      </c>
      <c r="W8177" t="n">
        <v>4</v>
      </c>
      <c r="X8177" t="n">
        <v>10</v>
      </c>
      <c r="Y8177" t="n">
        <v>22</v>
      </c>
      <c r="Z8177" t="n">
        <v>45</v>
      </c>
      <c r="AA8177" t="n">
        <v>56</v>
      </c>
      <c r="AB8177" t="n">
        <v>6</v>
      </c>
      <c r="AC8177" t="n">
        <v>8.000000000100757</v>
      </c>
      <c r="AD8177" t="n">
        <v>8</v>
      </c>
      <c r="AE8177" t="n">
        <v>50</v>
      </c>
      <c r="AF8177" t="n">
        <v>117.5</v>
      </c>
      <c r="AG8177" t="n">
        <v>267.5</v>
      </c>
      <c r="AH8177" t="n">
        <v>564.83</v>
      </c>
      <c r="AI8177" t="n">
        <v>707.25</v>
      </c>
      <c r="AJ8177" t="n">
        <v>12.5</v>
      </c>
      <c r="AK8177" t="n">
        <v>11.75</v>
      </c>
      <c r="AL8177" t="n">
        <v>12.552954545</v>
      </c>
      <c r="AM8177" t="n">
        <v>12.631818181</v>
      </c>
      <c r="AN8177" t="n">
        <v>0</v>
      </c>
      <c r="AO8177" t="n">
        <v>4</v>
      </c>
      <c r="AP8177" t="inlineStr">
        <is>
          <t>Minny Grown</t>
        </is>
      </c>
      <c r="AQ8177" t="n">
        <v>1.6667</v>
      </c>
      <c r="AR8177" t="n">
        <v>1</v>
      </c>
    </row>
    <row r="8178">
      <c r="A8178" t="inlineStr">
        <is>
          <t>860006677695</t>
        </is>
      </c>
      <c r="B8178" t="inlineStr">
        <is>
          <t>Bellboy Corporation</t>
        </is>
      </c>
      <c r="C8178" t="inlineStr">
        <is>
          <t>Rosemount</t>
        </is>
      </c>
      <c r="D8178" t="inlineStr">
        <is>
          <t>10pk</t>
        </is>
      </c>
      <c r="E8178" t="inlineStr">
        <is>
          <t>Minny Grown Peach 10 Pack</t>
        </is>
      </c>
      <c r="F8178" t="n">
        <v>12</v>
      </c>
      <c r="G8178" t="n">
        <v>6</v>
      </c>
      <c r="H8178" t="n">
        <v>132</v>
      </c>
      <c r="I8178" t="n">
        <v>5</v>
      </c>
      <c r="J8178" t="n">
        <v>0</v>
      </c>
      <c r="K8178" t="n">
        <v>0</v>
      </c>
      <c r="L8178">
        <f>G8178+K8178*F8178</f>
        <v/>
      </c>
      <c r="M8178">
        <f>IF(X8178&gt;0,L8178/(X8178*7/30),"")</f>
        <v/>
      </c>
      <c r="N8178">
        <f>IF(Y8178&gt;0,L8178/(Y8178*7/90),"")</f>
        <v/>
      </c>
      <c r="O8178" t="n">
        <v>96</v>
      </c>
      <c r="P8178">
        <f>K8178*O8178</f>
        <v/>
      </c>
      <c r="Q8178" t="inlineStr">
        <is>
          <t>THC</t>
        </is>
      </c>
      <c r="R8178" t="inlineStr">
        <is>
          <t>Edibles</t>
        </is>
      </c>
      <c r="S8178" t="inlineStr"/>
      <c r="T8178" t="inlineStr">
        <is>
          <t>9912065</t>
        </is>
      </c>
      <c r="U8178" t="n">
        <v>0</v>
      </c>
      <c r="V8178" t="n">
        <v>2308</v>
      </c>
      <c r="W8178" t="n">
        <v>1</v>
      </c>
      <c r="X8178" t="n">
        <v>10</v>
      </c>
      <c r="Y8178" t="n">
        <v>35</v>
      </c>
      <c r="Z8178" t="n">
        <v>121</v>
      </c>
      <c r="AA8178" t="n">
        <v>152</v>
      </c>
      <c r="AB8178" t="n">
        <v>18</v>
      </c>
      <c r="AC8178" t="n">
        <v>8.000000000100757</v>
      </c>
      <c r="AD8178" t="n">
        <v>8</v>
      </c>
      <c r="AE8178" t="n">
        <v>12.5</v>
      </c>
      <c r="AF8178" t="n">
        <v>122.42</v>
      </c>
      <c r="AG8178" t="n">
        <v>452.35</v>
      </c>
      <c r="AH8178" t="n">
        <v>1553.49</v>
      </c>
      <c r="AI8178" t="n">
        <v>1998.210000000001</v>
      </c>
      <c r="AJ8178" t="n">
        <v>12.5</v>
      </c>
      <c r="AK8178" t="n">
        <v>12.242</v>
      </c>
      <c r="AL8178" t="n">
        <v>12.590991735</v>
      </c>
      <c r="AM8178" t="n">
        <v>12.773928571</v>
      </c>
      <c r="AN8178" t="n">
        <v>0</v>
      </c>
      <c r="AO8178" t="n">
        <v>4</v>
      </c>
      <c r="AP8178" t="inlineStr">
        <is>
          <t>Minny Grown</t>
        </is>
      </c>
      <c r="AQ8178" t="n">
        <v>1.6667</v>
      </c>
      <c r="AR8178" t="n">
        <v>1.12</v>
      </c>
    </row>
    <row r="8179">
      <c r="A8179" t="inlineStr">
        <is>
          <t>860006677695</t>
        </is>
      </c>
      <c r="B8179" t="inlineStr">
        <is>
          <t>Bellboy Corporation</t>
        </is>
      </c>
      <c r="C8179" t="inlineStr">
        <is>
          <t>Minneapolis</t>
        </is>
      </c>
      <c r="D8179" t="inlineStr">
        <is>
          <t>10pk</t>
        </is>
      </c>
      <c r="E8179" t="inlineStr">
        <is>
          <t>Minny Grown Peach 10 Pack</t>
        </is>
      </c>
      <c r="F8179" t="n">
        <v>12</v>
      </c>
      <c r="G8179" t="n">
        <v>6</v>
      </c>
      <c r="H8179" t="n">
        <v>132</v>
      </c>
      <c r="I8179" t="n">
        <v>8</v>
      </c>
      <c r="J8179" t="n">
        <v>1</v>
      </c>
      <c r="K8179" t="n">
        <v>1</v>
      </c>
      <c r="L8179">
        <f>G8179+K8179*F8179</f>
        <v/>
      </c>
      <c r="M8179">
        <f>IF(X8179&gt;0,L8179/(X8179*7/30),"")</f>
        <v/>
      </c>
      <c r="N8179">
        <f>IF(Y8179&gt;0,L8179/(Y8179*7/90),"")</f>
        <v/>
      </c>
      <c r="O8179" t="n">
        <v>96</v>
      </c>
      <c r="P8179">
        <f>K8179*O8179</f>
        <v/>
      </c>
      <c r="Q8179" t="inlineStr">
        <is>
          <t>THC</t>
        </is>
      </c>
      <c r="R8179" t="inlineStr">
        <is>
          <t>Edibles</t>
        </is>
      </c>
      <c r="S8179" t="inlineStr"/>
      <c r="T8179" t="inlineStr">
        <is>
          <t>9912065</t>
        </is>
      </c>
      <c r="U8179" t="n">
        <v>0</v>
      </c>
      <c r="V8179" t="n">
        <v>2308</v>
      </c>
      <c r="W8179" t="n">
        <v>4</v>
      </c>
      <c r="X8179" t="n">
        <v>13</v>
      </c>
      <c r="Y8179" t="n">
        <v>42</v>
      </c>
      <c r="Z8179" t="n">
        <v>209</v>
      </c>
      <c r="AA8179" t="n">
        <v>236</v>
      </c>
      <c r="AB8179" t="n">
        <v>12</v>
      </c>
      <c r="AC8179" t="n">
        <v>8.000000000100757</v>
      </c>
      <c r="AD8179" t="n">
        <v>8</v>
      </c>
      <c r="AE8179" t="n">
        <v>52.46</v>
      </c>
      <c r="AF8179" t="n">
        <v>169.87</v>
      </c>
      <c r="AG8179" t="n">
        <v>554.72</v>
      </c>
      <c r="AH8179" t="n">
        <v>2739.829999999999</v>
      </c>
      <c r="AI8179" t="n">
        <v>3109.669999999998</v>
      </c>
      <c r="AJ8179" t="n">
        <v>13.115</v>
      </c>
      <c r="AK8179" t="n">
        <v>13.066923076</v>
      </c>
      <c r="AL8179" t="n">
        <v>13.014472361</v>
      </c>
      <c r="AM8179" t="n">
        <v>13.038414096</v>
      </c>
      <c r="AN8179" t="n">
        <v>0</v>
      </c>
      <c r="AO8179" t="n">
        <v>4</v>
      </c>
      <c r="AP8179" t="inlineStr">
        <is>
          <t>Minny Grown</t>
        </is>
      </c>
      <c r="AQ8179" t="n">
        <v>1.625</v>
      </c>
      <c r="AR8179" t="n">
        <v>1.0278</v>
      </c>
    </row>
    <row r="8180">
      <c r="A8180" t="inlineStr">
        <is>
          <t>198715216912</t>
        </is>
      </c>
      <c r="B8180" t="inlineStr">
        <is>
          <t>Sweet Leaves, LLC</t>
        </is>
      </c>
      <c r="C8180" t="inlineStr">
        <is>
          <t>St. Louis Park</t>
        </is>
      </c>
      <c r="D8180" t="inlineStr">
        <is>
          <t>10pk</t>
        </is>
      </c>
      <c r="E8180" t="inlineStr">
        <is>
          <t>Sweet Leaves Sleep 5mg THC 5mg CBN 10mg CBD 10pk</t>
        </is>
      </c>
      <c r="F8180" t="n">
        <v>12</v>
      </c>
      <c r="G8180" t="n">
        <v>6</v>
      </c>
      <c r="H8180" t="n">
        <v>175</v>
      </c>
      <c r="I8180" t="n">
        <v>34</v>
      </c>
      <c r="J8180" t="n">
        <v>1</v>
      </c>
      <c r="K8180" t="n">
        <v>1</v>
      </c>
      <c r="L8180">
        <f>G8180+K8180*F8180</f>
        <v/>
      </c>
      <c r="M8180">
        <f>IF(X8180&gt;0,L8180/(X8180*7/30),"")</f>
        <v/>
      </c>
      <c r="N8180">
        <f>IF(Y8180&gt;0,L8180/(Y8180*7/90),"")</f>
        <v/>
      </c>
      <c r="O8180" t="n">
        <v>62.4</v>
      </c>
      <c r="P8180">
        <f>K8180*O8180</f>
        <v/>
      </c>
      <c r="Q8180" t="inlineStr">
        <is>
          <t>THC</t>
        </is>
      </c>
      <c r="R8180" t="inlineStr">
        <is>
          <t>Edibles</t>
        </is>
      </c>
      <c r="S8180" t="inlineStr"/>
      <c r="T8180" t="inlineStr">
        <is>
          <t>198715216912</t>
        </is>
      </c>
      <c r="U8180" t="n">
        <v>0</v>
      </c>
      <c r="V8180" t="n">
        <v>1364</v>
      </c>
      <c r="W8180" t="n">
        <v>6</v>
      </c>
      <c r="X8180" t="n">
        <v>14</v>
      </c>
      <c r="Y8180" t="n">
        <v>39</v>
      </c>
      <c r="Z8180" t="n">
        <v>177</v>
      </c>
      <c r="AA8180" t="n">
        <v>207</v>
      </c>
      <c r="AB8180" t="n">
        <v>8</v>
      </c>
      <c r="AC8180" t="n">
        <v>5.2</v>
      </c>
      <c r="AD8180" t="n">
        <v>5.2</v>
      </c>
      <c r="AE8180" t="n">
        <v>45</v>
      </c>
      <c r="AF8180" t="n">
        <v>119.43</v>
      </c>
      <c r="AG8180" t="n">
        <v>321.87</v>
      </c>
      <c r="AH8180" t="n">
        <v>1369.68</v>
      </c>
      <c r="AI8180" t="n">
        <v>1593.78</v>
      </c>
      <c r="AJ8180" t="n">
        <v>7.5</v>
      </c>
      <c r="AK8180" t="n">
        <v>8.530714285</v>
      </c>
      <c r="AL8180" t="n">
        <v>7.540677966</v>
      </c>
      <c r="AM8180" t="n">
        <v>7.530434782</v>
      </c>
      <c r="AN8180" t="n">
        <v>0</v>
      </c>
      <c r="AO8180" t="n">
        <v>5</v>
      </c>
      <c r="AP8180" t="inlineStr"/>
      <c r="AQ8180" t="n">
        <v>1.4</v>
      </c>
      <c r="AR8180" t="n">
        <v>1</v>
      </c>
    </row>
    <row r="8181">
      <c r="A8181" t="inlineStr">
        <is>
          <t>850063284776</t>
        </is>
      </c>
      <c r="B8181" t="inlineStr">
        <is>
          <t>Bellboy Corporation</t>
        </is>
      </c>
      <c r="C8181" t="inlineStr">
        <is>
          <t>Minnetonka</t>
        </is>
      </c>
      <c r="D8181" t="inlineStr">
        <is>
          <t>10pk</t>
        </is>
      </c>
      <c r="E8181" t="inlineStr">
        <is>
          <t>Minny Grown Highbernate Moon Melon 5mg THC 10mg CBD 20mg CBN 10pk</t>
        </is>
      </c>
      <c r="F8181" t="n">
        <v>12</v>
      </c>
      <c r="G8181" t="n">
        <v>6</v>
      </c>
      <c r="H8181" t="n">
        <v>102</v>
      </c>
      <c r="I8181" t="n">
        <v>2</v>
      </c>
      <c r="J8181" t="n">
        <v>1</v>
      </c>
      <c r="K8181" t="n">
        <v>1</v>
      </c>
      <c r="L8181">
        <f>G8181+K8181*F8181</f>
        <v/>
      </c>
      <c r="M8181">
        <f>IF(X8181&gt;0,L8181/(X8181*7/30),"")</f>
        <v/>
      </c>
      <c r="N8181">
        <f>IF(Y8181&gt;0,L8181/(Y8181*7/90),"")</f>
        <v/>
      </c>
      <c r="O8181" t="n">
        <v>96</v>
      </c>
      <c r="P8181">
        <f>K8181*O8181</f>
        <v/>
      </c>
      <c r="Q8181" t="inlineStr">
        <is>
          <t>THC</t>
        </is>
      </c>
      <c r="R8181" t="inlineStr">
        <is>
          <t>Edibles</t>
        </is>
      </c>
      <c r="S8181" t="inlineStr"/>
      <c r="T8181" t="inlineStr">
        <is>
          <t>9912315</t>
        </is>
      </c>
      <c r="U8181" t="n">
        <v>0</v>
      </c>
      <c r="V8181" t="n">
        <v>979</v>
      </c>
      <c r="W8181" t="n">
        <v>2</v>
      </c>
      <c r="X8181" t="n">
        <v>16</v>
      </c>
      <c r="Y8181" t="n">
        <v>42</v>
      </c>
      <c r="Z8181" t="n">
        <v>90</v>
      </c>
      <c r="AA8181" t="n">
        <v>90</v>
      </c>
      <c r="AB8181" t="n">
        <v>0</v>
      </c>
      <c r="AC8181" t="n">
        <v>7.941176470588236</v>
      </c>
      <c r="AD8181" t="n">
        <v>8</v>
      </c>
      <c r="AE8181" t="n">
        <v>25</v>
      </c>
      <c r="AF8181" t="n">
        <v>189.96</v>
      </c>
      <c r="AG8181" t="n">
        <v>522.4200000000001</v>
      </c>
      <c r="AH8181" t="n">
        <v>1092.65</v>
      </c>
      <c r="AI8181" t="n">
        <v>1092.65</v>
      </c>
      <c r="AJ8181" t="n">
        <v>12.5</v>
      </c>
      <c r="AK8181" t="n">
        <v>11.8725</v>
      </c>
      <c r="AL8181" t="n">
        <v>12.105487804</v>
      </c>
      <c r="AM8181" t="n">
        <v>12.105487804</v>
      </c>
      <c r="AN8181" t="n">
        <v>0</v>
      </c>
      <c r="AO8181" t="n">
        <v>2</v>
      </c>
      <c r="AP8181" t="inlineStr"/>
      <c r="AQ8181" t="n">
        <v>0</v>
      </c>
      <c r="AR8181" t="n">
        <v>0</v>
      </c>
    </row>
    <row r="8182">
      <c r="A8182" t="inlineStr">
        <is>
          <t>860009899360</t>
        </is>
      </c>
      <c r="B8182" t="inlineStr">
        <is>
          <t>Bellboy Corporation</t>
        </is>
      </c>
      <c r="C8182" t="inlineStr">
        <is>
          <t>Ramsey</t>
        </is>
      </c>
      <c r="D8182" t="inlineStr">
        <is>
          <t>10pk</t>
        </is>
      </c>
      <c r="E8182" t="inlineStr">
        <is>
          <t>Minny Grown St. Croix Sunrise 10 Pack</t>
        </is>
      </c>
      <c r="F8182" t="n">
        <v>12</v>
      </c>
      <c r="G8182" t="n">
        <v>6</v>
      </c>
      <c r="H8182" t="n">
        <v>173</v>
      </c>
      <c r="I8182" t="n">
        <v>12</v>
      </c>
      <c r="J8182" t="n">
        <v>1</v>
      </c>
      <c r="K8182" t="n">
        <v>1</v>
      </c>
      <c r="L8182">
        <f>G8182+K8182*F8182</f>
        <v/>
      </c>
      <c r="M8182">
        <f>IF(X8182&gt;0,L8182/(X8182*7/30),"")</f>
        <v/>
      </c>
      <c r="N8182">
        <f>IF(Y8182&gt;0,L8182/(Y8182*7/90),"")</f>
        <v/>
      </c>
      <c r="O8182" t="n">
        <v>96</v>
      </c>
      <c r="P8182">
        <f>K8182*O8182</f>
        <v/>
      </c>
      <c r="Q8182" t="inlineStr">
        <is>
          <t>THC</t>
        </is>
      </c>
      <c r="R8182" t="inlineStr">
        <is>
          <t>Edibles</t>
        </is>
      </c>
      <c r="S8182" t="inlineStr"/>
      <c r="T8182" t="inlineStr">
        <is>
          <t>9912025</t>
        </is>
      </c>
      <c r="U8182" t="n">
        <v>0</v>
      </c>
      <c r="V8182" t="n">
        <v>4520</v>
      </c>
      <c r="W8182" t="n">
        <v>4</v>
      </c>
      <c r="X8182" t="n">
        <v>17</v>
      </c>
      <c r="Y8182" t="n">
        <v>48</v>
      </c>
      <c r="Z8182" t="n">
        <v>162</v>
      </c>
      <c r="AA8182" t="n">
        <v>204</v>
      </c>
      <c r="AB8182" t="n">
        <v>17</v>
      </c>
      <c r="AC8182" t="n">
        <v>8</v>
      </c>
      <c r="AD8182" t="n">
        <v>8</v>
      </c>
      <c r="AE8182" t="n">
        <v>50</v>
      </c>
      <c r="AF8182" t="n">
        <v>202.5</v>
      </c>
      <c r="AG8182" t="n">
        <v>592.46</v>
      </c>
      <c r="AH8182" t="n">
        <v>2062.320000000001</v>
      </c>
      <c r="AI8182" t="n">
        <v>2604.700000000001</v>
      </c>
      <c r="AJ8182" t="n">
        <v>12.5</v>
      </c>
      <c r="AK8182" t="n">
        <v>11.911764705</v>
      </c>
      <c r="AL8182" t="n">
        <v>12.691346153</v>
      </c>
      <c r="AM8182" t="n">
        <v>12.751223404</v>
      </c>
      <c r="AN8182" t="n">
        <v>0</v>
      </c>
      <c r="AO8182" t="n">
        <v>6</v>
      </c>
      <c r="AP8182" t="inlineStr">
        <is>
          <t>Minny Grown</t>
        </is>
      </c>
      <c r="AQ8182" t="n">
        <v>1.5455</v>
      </c>
      <c r="AR8182" t="n">
        <v>1</v>
      </c>
    </row>
    <row r="8183">
      <c r="A8183" t="inlineStr">
        <is>
          <t>860006677688</t>
        </is>
      </c>
      <c r="B8183" t="inlineStr">
        <is>
          <t>Bellboy Corporation</t>
        </is>
      </c>
      <c r="C8183" t="inlineStr">
        <is>
          <t>Plymouth</t>
        </is>
      </c>
      <c r="D8183" t="inlineStr">
        <is>
          <t>10pk</t>
        </is>
      </c>
      <c r="E8183" t="inlineStr">
        <is>
          <t>Minny Grown Berry Bliss 10 Pack</t>
        </is>
      </c>
      <c r="F8183" t="n">
        <v>12</v>
      </c>
      <c r="G8183" t="n">
        <v>6</v>
      </c>
      <c r="H8183" t="n">
        <v>193</v>
      </c>
      <c r="I8183" t="n">
        <v>21</v>
      </c>
      <c r="J8183" t="n">
        <v>1</v>
      </c>
      <c r="K8183" t="n">
        <v>1</v>
      </c>
      <c r="L8183">
        <f>G8183+K8183*F8183</f>
        <v/>
      </c>
      <c r="M8183">
        <f>IF(X8183&gt;0,L8183/(X8183*7/30),"")</f>
        <v/>
      </c>
      <c r="N8183">
        <f>IF(Y8183&gt;0,L8183/(Y8183*7/90),"")</f>
        <v/>
      </c>
      <c r="O8183" t="n">
        <v>96</v>
      </c>
      <c r="P8183">
        <f>K8183*O8183</f>
        <v/>
      </c>
      <c r="Q8183" t="inlineStr">
        <is>
          <t>THC</t>
        </is>
      </c>
      <c r="R8183" t="inlineStr">
        <is>
          <t>Edibles</t>
        </is>
      </c>
      <c r="S8183" t="inlineStr"/>
      <c r="T8183" t="inlineStr">
        <is>
          <t>9912005</t>
        </is>
      </c>
      <c r="U8183" t="n">
        <v>0</v>
      </c>
      <c r="V8183" t="n">
        <v>2398</v>
      </c>
      <c r="W8183" t="n">
        <v>10</v>
      </c>
      <c r="X8183" t="n">
        <v>22</v>
      </c>
      <c r="Y8183" t="n">
        <v>64</v>
      </c>
      <c r="Z8183" t="n">
        <v>263</v>
      </c>
      <c r="AA8183" t="n">
        <v>333</v>
      </c>
      <c r="AB8183" t="n">
        <v>22</v>
      </c>
      <c r="AC8183" t="n">
        <v>8</v>
      </c>
      <c r="AD8183" t="n">
        <v>8</v>
      </c>
      <c r="AE8183" t="n">
        <v>125</v>
      </c>
      <c r="AF8183" t="n">
        <v>257.46</v>
      </c>
      <c r="AG8183" t="n">
        <v>792.4000000000001</v>
      </c>
      <c r="AH8183" t="n">
        <v>3379.719999999999</v>
      </c>
      <c r="AI8183" t="n">
        <v>4309.459999999998</v>
      </c>
      <c r="AJ8183" t="n">
        <v>12.5</v>
      </c>
      <c r="AK8183" t="n">
        <v>11.702727272</v>
      </c>
      <c r="AL8183" t="n">
        <v>12.708605577</v>
      </c>
      <c r="AM8183" t="n">
        <v>12.752088607</v>
      </c>
      <c r="AN8183" t="n">
        <v>0</v>
      </c>
      <c r="AO8183" t="n">
        <v>6</v>
      </c>
      <c r="AP8183" t="inlineStr">
        <is>
          <t>Minny Grown</t>
        </is>
      </c>
      <c r="AQ8183" t="n">
        <v>0.8462</v>
      </c>
      <c r="AR8183" t="n">
        <v>0.75</v>
      </c>
    </row>
    <row r="8184">
      <c r="A8184" t="inlineStr">
        <is>
          <t>602573191668</t>
        </is>
      </c>
      <c r="B8184" t="inlineStr">
        <is>
          <t>Get Chai</t>
        </is>
      </c>
      <c r="C8184" t="inlineStr">
        <is>
          <t>Osseo</t>
        </is>
      </c>
      <c r="D8184" t="inlineStr">
        <is>
          <t>12oz can</t>
        </is>
      </c>
      <c r="E8184" t="inlineStr">
        <is>
          <t>CQ Watermelon Cucumber Spritzer 5mg THC 12oz can</t>
        </is>
      </c>
      <c r="F8184" t="n">
        <v>12</v>
      </c>
      <c r="G8184" t="n">
        <v>7</v>
      </c>
      <c r="H8184" t="n">
        <v>38</v>
      </c>
      <c r="I8184" t="n">
        <v>0</v>
      </c>
      <c r="J8184" t="n">
        <v>0</v>
      </c>
      <c r="K8184" t="n">
        <v>0</v>
      </c>
      <c r="L8184">
        <f>G8184+K8184*F8184</f>
        <v/>
      </c>
      <c r="M8184">
        <f>IF(X8184&gt;0,L8184/(X8184*7/30),"")</f>
        <v/>
      </c>
      <c r="N8184">
        <f>IF(Y8184&gt;0,L8184/(Y8184*7/90),"")</f>
        <v/>
      </c>
      <c r="O8184" t="n">
        <v>26.52</v>
      </c>
      <c r="P8184">
        <f>K8184*O8184</f>
        <v/>
      </c>
      <c r="Q8184" t="inlineStr">
        <is>
          <t>THC</t>
        </is>
      </c>
      <c r="R8184" t="inlineStr">
        <is>
          <t>Beverages</t>
        </is>
      </c>
      <c r="S8184" t="inlineStr"/>
      <c r="T8184" t="inlineStr">
        <is>
          <t>602573191668</t>
        </is>
      </c>
      <c r="U8184" t="n">
        <v>0</v>
      </c>
      <c r="V8184" t="n">
        <v>164</v>
      </c>
      <c r="W8184" t="n">
        <v>0</v>
      </c>
      <c r="X8184" t="n">
        <v>1</v>
      </c>
      <c r="Y8184" t="n">
        <v>2</v>
      </c>
      <c r="Z8184" t="n">
        <v>6</v>
      </c>
      <c r="AA8184" t="n">
        <v>7</v>
      </c>
      <c r="AB8184" t="n">
        <v>0</v>
      </c>
      <c r="AC8184" t="n">
        <v>2.192599999889473</v>
      </c>
      <c r="AD8184" t="n">
        <v>2.21</v>
      </c>
      <c r="AE8184" t="n">
        <v>0</v>
      </c>
      <c r="AF8184" t="n">
        <v>3.96</v>
      </c>
      <c r="AG8184" t="n">
        <v>7.92</v>
      </c>
      <c r="AH8184" t="n">
        <v>23.33</v>
      </c>
      <c r="AI8184" t="n">
        <v>27.29</v>
      </c>
      <c r="AJ8184" t="n">
        <v>0</v>
      </c>
      <c r="AK8184" t="n">
        <v>3.96</v>
      </c>
      <c r="AL8184" t="n">
        <v>3.888333333</v>
      </c>
      <c r="AM8184" t="n">
        <v>3.898571428</v>
      </c>
      <c r="AN8184" t="n">
        <v>0</v>
      </c>
      <c r="AO8184" t="n">
        <v>0</v>
      </c>
      <c r="AP8184" t="inlineStr">
        <is>
          <t>Dume Holding Company LLC</t>
        </is>
      </c>
      <c r="AQ8184" t="n">
        <v>1</v>
      </c>
      <c r="AR8184" t="n">
        <v>0.6667</v>
      </c>
    </row>
    <row r="8185">
      <c r="A8185" t="inlineStr">
        <is>
          <t>811194034913</t>
        </is>
      </c>
      <c r="B8185" t="inlineStr">
        <is>
          <t>Bellboy Corporation</t>
        </is>
      </c>
      <c r="C8185" t="inlineStr">
        <is>
          <t>Rosemount</t>
        </is>
      </c>
      <c r="D8185" t="inlineStr">
        <is>
          <t>10pk</t>
        </is>
      </c>
      <c r="E8185" t="inlineStr">
        <is>
          <t>Smokiez Jamberry THC 10 pack</t>
        </is>
      </c>
      <c r="F8185" t="n">
        <v>12</v>
      </c>
      <c r="G8185" t="n">
        <v>7</v>
      </c>
      <c r="H8185" t="n">
        <v>116</v>
      </c>
      <c r="I8185" t="n">
        <v>7</v>
      </c>
      <c r="J8185" t="n">
        <v>0</v>
      </c>
      <c r="K8185" t="n">
        <v>0</v>
      </c>
      <c r="L8185">
        <f>G8185+K8185*F8185</f>
        <v/>
      </c>
      <c r="M8185">
        <f>IF(X8185&gt;0,L8185/(X8185*7/30),"")</f>
        <v/>
      </c>
      <c r="N8185">
        <f>IF(Y8185&gt;0,L8185/(Y8185*7/90),"")</f>
        <v/>
      </c>
      <c r="O8185" t="n">
        <v>66</v>
      </c>
      <c r="P8185">
        <f>K8185*O8185</f>
        <v/>
      </c>
      <c r="Q8185" t="inlineStr">
        <is>
          <t>THC</t>
        </is>
      </c>
      <c r="R8185" t="inlineStr">
        <is>
          <t>Edibles</t>
        </is>
      </c>
      <c r="S8185" t="inlineStr"/>
      <c r="T8185" t="inlineStr">
        <is>
          <t>9921025</t>
        </is>
      </c>
      <c r="U8185" t="n">
        <v>0</v>
      </c>
      <c r="V8185" t="n">
        <v>794</v>
      </c>
      <c r="W8185" t="n">
        <v>0</v>
      </c>
      <c r="X8185" t="n">
        <v>0</v>
      </c>
      <c r="Y8185" t="n">
        <v>3</v>
      </c>
      <c r="Z8185" t="n">
        <v>58</v>
      </c>
      <c r="AA8185" t="n">
        <v>76</v>
      </c>
      <c r="AB8185" t="n">
        <v>12</v>
      </c>
      <c r="AC8185" t="n">
        <v>5.5</v>
      </c>
      <c r="AD8185" t="n">
        <v>5.5</v>
      </c>
      <c r="AE8185" t="n">
        <v>0</v>
      </c>
      <c r="AF8185" t="n">
        <v>0</v>
      </c>
      <c r="AG8185" t="n">
        <v>32.96</v>
      </c>
      <c r="AH8185" t="n">
        <v>632.79</v>
      </c>
      <c r="AI8185" t="n">
        <v>819.1400000000001</v>
      </c>
      <c r="AJ8185" t="n">
        <v>0</v>
      </c>
      <c r="AK8185" t="n">
        <v>0</v>
      </c>
      <c r="AL8185" t="n">
        <v>10.770377358</v>
      </c>
      <c r="AM8185" t="n">
        <v>10.65081081</v>
      </c>
      <c r="AN8185" t="n">
        <v>0</v>
      </c>
      <c r="AO8185" t="n">
        <v>0</v>
      </c>
      <c r="AP8185" t="inlineStr"/>
      <c r="AQ8185" t="n">
        <v>0</v>
      </c>
      <c r="AR8185" t="n">
        <v>0.0882</v>
      </c>
    </row>
    <row r="8186">
      <c r="A8186" t="inlineStr">
        <is>
          <t>850063284127</t>
        </is>
      </c>
      <c r="B8186" t="inlineStr">
        <is>
          <t>Bellboy Corporation</t>
        </is>
      </c>
      <c r="C8186" t="inlineStr">
        <is>
          <t>Ramsey</t>
        </is>
      </c>
      <c r="D8186" t="inlineStr">
        <is>
          <t>10pk</t>
        </is>
      </c>
      <c r="E8186" t="inlineStr">
        <is>
          <t>Minny Grown CBN Rainbow Sherbert 10 Pack</t>
        </is>
      </c>
      <c r="F8186" t="n">
        <v>12</v>
      </c>
      <c r="G8186" t="n">
        <v>7</v>
      </c>
      <c r="H8186" t="n">
        <v>105</v>
      </c>
      <c r="I8186" t="n">
        <v>0</v>
      </c>
      <c r="J8186" t="n">
        <v>0</v>
      </c>
      <c r="K8186" t="n">
        <v>0</v>
      </c>
      <c r="L8186">
        <f>G8186+K8186*F8186</f>
        <v/>
      </c>
      <c r="M8186">
        <f>IF(X8186&gt;0,L8186/(X8186*7/30),"")</f>
        <v/>
      </c>
      <c r="N8186">
        <f>IF(Y8186&gt;0,L8186/(Y8186*7/90),"")</f>
        <v/>
      </c>
      <c r="O8186" t="n">
        <v>96</v>
      </c>
      <c r="P8186">
        <f>K8186*O8186</f>
        <v/>
      </c>
      <c r="Q8186" t="inlineStr">
        <is>
          <t>THC</t>
        </is>
      </c>
      <c r="R8186" t="inlineStr">
        <is>
          <t>Edibles</t>
        </is>
      </c>
      <c r="S8186" t="inlineStr"/>
      <c r="T8186" t="inlineStr">
        <is>
          <t>9912185</t>
        </is>
      </c>
      <c r="U8186" t="n">
        <v>0</v>
      </c>
      <c r="V8186" t="n">
        <v>572</v>
      </c>
      <c r="W8186" t="n">
        <v>0</v>
      </c>
      <c r="X8186" t="n">
        <v>1</v>
      </c>
      <c r="Y8186" t="n">
        <v>1</v>
      </c>
      <c r="Z8186" t="n">
        <v>2</v>
      </c>
      <c r="AA8186" t="n">
        <v>3</v>
      </c>
      <c r="AB8186" t="n">
        <v>0</v>
      </c>
      <c r="AC8186" t="n">
        <v>8</v>
      </c>
      <c r="AD8186" t="n">
        <v>8</v>
      </c>
      <c r="AE8186" t="n">
        <v>0</v>
      </c>
      <c r="AF8186" t="n">
        <v>12.5</v>
      </c>
      <c r="AG8186" t="n">
        <v>12.5</v>
      </c>
      <c r="AH8186" t="n">
        <v>27.46</v>
      </c>
      <c r="AI8186" t="n">
        <v>39.96</v>
      </c>
      <c r="AJ8186" t="n">
        <v>0</v>
      </c>
      <c r="AK8186" t="n">
        <v>12.5</v>
      </c>
      <c r="AL8186" t="n">
        <v>13.73</v>
      </c>
      <c r="AM8186" t="n">
        <v>13.32</v>
      </c>
      <c r="AN8186" t="n">
        <v>0</v>
      </c>
      <c r="AO8186" t="n">
        <v>3</v>
      </c>
      <c r="AP8186" t="inlineStr"/>
      <c r="AQ8186" t="n">
        <v>1</v>
      </c>
      <c r="AR8186" t="n">
        <v>1</v>
      </c>
    </row>
    <row r="8187">
      <c r="A8187" t="inlineStr">
        <is>
          <t>850063284134</t>
        </is>
      </c>
      <c r="B8187" t="inlineStr">
        <is>
          <t>Bellboy Corporation</t>
        </is>
      </c>
      <c r="C8187" t="inlineStr">
        <is>
          <t>Osseo</t>
        </is>
      </c>
      <c r="D8187" t="inlineStr">
        <is>
          <t>10pk</t>
        </is>
      </c>
      <c r="E8187" t="inlineStr">
        <is>
          <t>Minny Grown CBG Pink Lemonade 10 Pack</t>
        </is>
      </c>
      <c r="F8187" t="n">
        <v>12</v>
      </c>
      <c r="G8187" t="n">
        <v>7</v>
      </c>
      <c r="H8187" t="n">
        <v>116</v>
      </c>
      <c r="I8187" t="n">
        <v>0</v>
      </c>
      <c r="J8187" t="n">
        <v>0</v>
      </c>
      <c r="K8187" t="n">
        <v>0</v>
      </c>
      <c r="L8187">
        <f>G8187+K8187*F8187</f>
        <v/>
      </c>
      <c r="M8187">
        <f>IF(X8187&gt;0,L8187/(X8187*7/30),"")</f>
        <v/>
      </c>
      <c r="N8187">
        <f>IF(Y8187&gt;0,L8187/(Y8187*7/90),"")</f>
        <v/>
      </c>
      <c r="O8187" t="n">
        <v>96</v>
      </c>
      <c r="P8187">
        <f>K8187*O8187</f>
        <v/>
      </c>
      <c r="Q8187" t="inlineStr">
        <is>
          <t>THC</t>
        </is>
      </c>
      <c r="R8187" t="inlineStr">
        <is>
          <t>Edibles</t>
        </is>
      </c>
      <c r="S8187" t="inlineStr"/>
      <c r="T8187" t="inlineStr">
        <is>
          <t>9912205</t>
        </is>
      </c>
      <c r="U8187" t="n">
        <v>0</v>
      </c>
      <c r="V8187" t="n">
        <v>487</v>
      </c>
      <c r="W8187" t="n">
        <v>0</v>
      </c>
      <c r="X8187" t="n">
        <v>0</v>
      </c>
      <c r="Y8187" t="n">
        <v>0</v>
      </c>
      <c r="Z8187" t="n">
        <v>3</v>
      </c>
      <c r="AA8187" t="n">
        <v>3</v>
      </c>
      <c r="AB8187" t="n">
        <v>0</v>
      </c>
      <c r="AC8187" t="n">
        <v>8</v>
      </c>
      <c r="AD8187" t="n">
        <v>8</v>
      </c>
      <c r="AE8187" t="n">
        <v>0</v>
      </c>
      <c r="AF8187" t="n">
        <v>0</v>
      </c>
      <c r="AG8187" t="n">
        <v>0</v>
      </c>
      <c r="AH8187" t="n">
        <v>39.96</v>
      </c>
      <c r="AI8187" t="n">
        <v>39.96</v>
      </c>
      <c r="AJ8187" t="n">
        <v>0</v>
      </c>
      <c r="AK8187" t="n">
        <v>0</v>
      </c>
      <c r="AL8187" t="n">
        <v>13.32</v>
      </c>
      <c r="AM8187" t="n">
        <v>13.32</v>
      </c>
      <c r="AN8187" t="n">
        <v>0</v>
      </c>
      <c r="AO8187" t="n">
        <v>0</v>
      </c>
      <c r="AP8187" t="inlineStr"/>
      <c r="AQ8187" t="n">
        <v>0</v>
      </c>
      <c r="AR8187" t="n">
        <v>0</v>
      </c>
    </row>
    <row r="8188">
      <c r="A8188" t="inlineStr">
        <is>
          <t>850063284141</t>
        </is>
      </c>
      <c r="B8188" t="inlineStr">
        <is>
          <t>Bellboy Corporation</t>
        </is>
      </c>
      <c r="C8188" t="inlineStr">
        <is>
          <t>Bloomington</t>
        </is>
      </c>
      <c r="D8188" t="inlineStr">
        <is>
          <t>10pk</t>
        </is>
      </c>
      <c r="E8188" t="inlineStr">
        <is>
          <t>Minny Grown CBC Watermelon Kiwi 10 Pack</t>
        </is>
      </c>
      <c r="F8188" t="n">
        <v>12</v>
      </c>
      <c r="G8188" t="n">
        <v>7</v>
      </c>
      <c r="H8188" t="n">
        <v>113</v>
      </c>
      <c r="I8188" t="n">
        <v>0</v>
      </c>
      <c r="J8188" t="n">
        <v>0</v>
      </c>
      <c r="K8188" t="n">
        <v>0</v>
      </c>
      <c r="L8188">
        <f>G8188+K8188*F8188</f>
        <v/>
      </c>
      <c r="M8188">
        <f>IF(X8188&gt;0,L8188/(X8188*7/30),"")</f>
        <v/>
      </c>
      <c r="N8188">
        <f>IF(Y8188&gt;0,L8188/(Y8188*7/90),"")</f>
        <v/>
      </c>
      <c r="O8188" t="n">
        <v>96</v>
      </c>
      <c r="P8188">
        <f>K8188*O8188</f>
        <v/>
      </c>
      <c r="Q8188" t="inlineStr">
        <is>
          <t>THC</t>
        </is>
      </c>
      <c r="R8188" t="inlineStr">
        <is>
          <t>Edibles</t>
        </is>
      </c>
      <c r="S8188" t="inlineStr"/>
      <c r="T8188" t="inlineStr">
        <is>
          <t>9912195</t>
        </is>
      </c>
      <c r="U8188" t="n">
        <v>0</v>
      </c>
      <c r="V8188" t="n">
        <v>280</v>
      </c>
      <c r="W8188" t="n">
        <v>0</v>
      </c>
      <c r="X8188" t="n">
        <v>0</v>
      </c>
      <c r="Y8188" t="n">
        <v>4</v>
      </c>
      <c r="Z8188" t="n">
        <v>5</v>
      </c>
      <c r="AA8188" t="n">
        <v>5</v>
      </c>
      <c r="AB8188" t="n">
        <v>0</v>
      </c>
      <c r="AC8188" t="n">
        <v>8</v>
      </c>
      <c r="AD8188" t="n">
        <v>8</v>
      </c>
      <c r="AE8188" t="n">
        <v>0</v>
      </c>
      <c r="AF8188" t="n">
        <v>0</v>
      </c>
      <c r="AG8188" t="n">
        <v>50</v>
      </c>
      <c r="AH8188" t="n">
        <v>61.96</v>
      </c>
      <c r="AI8188" t="n">
        <v>61.96</v>
      </c>
      <c r="AJ8188" t="n">
        <v>0</v>
      </c>
      <c r="AK8188" t="n">
        <v>0</v>
      </c>
      <c r="AL8188" t="n">
        <v>10.326666666</v>
      </c>
      <c r="AM8188" t="n">
        <v>10.326666666</v>
      </c>
      <c r="AN8188" t="n">
        <v>0</v>
      </c>
      <c r="AO8188" t="n">
        <v>0</v>
      </c>
      <c r="AP8188" t="inlineStr"/>
      <c r="AQ8188" t="n">
        <v>0</v>
      </c>
      <c r="AR8188" t="n">
        <v>0</v>
      </c>
    </row>
    <row r="8189">
      <c r="A8189" t="inlineStr">
        <is>
          <t>850063284141</t>
        </is>
      </c>
      <c r="B8189" t="inlineStr">
        <is>
          <t>Bellboy Corporation</t>
        </is>
      </c>
      <c r="C8189" t="inlineStr">
        <is>
          <t>Ramsey</t>
        </is>
      </c>
      <c r="D8189" t="inlineStr">
        <is>
          <t>10pk</t>
        </is>
      </c>
      <c r="E8189" t="inlineStr">
        <is>
          <t>Minny Grown CBC Watermelon Kiwi 10 Pack</t>
        </is>
      </c>
      <c r="F8189" t="n">
        <v>12</v>
      </c>
      <c r="G8189" t="n">
        <v>7</v>
      </c>
      <c r="H8189" t="n">
        <v>113</v>
      </c>
      <c r="I8189" t="n">
        <v>0</v>
      </c>
      <c r="J8189" t="n">
        <v>0</v>
      </c>
      <c r="K8189" t="n">
        <v>0</v>
      </c>
      <c r="L8189">
        <f>G8189+K8189*F8189</f>
        <v/>
      </c>
      <c r="M8189">
        <f>IF(X8189&gt;0,L8189/(X8189*7/30),"")</f>
        <v/>
      </c>
      <c r="N8189">
        <f>IF(Y8189&gt;0,L8189/(Y8189*7/90),"")</f>
        <v/>
      </c>
      <c r="O8189" t="n">
        <v>96</v>
      </c>
      <c r="P8189">
        <f>K8189*O8189</f>
        <v/>
      </c>
      <c r="Q8189" t="inlineStr">
        <is>
          <t>THC</t>
        </is>
      </c>
      <c r="R8189" t="inlineStr">
        <is>
          <t>Edibles</t>
        </is>
      </c>
      <c r="S8189" t="inlineStr"/>
      <c r="T8189" t="inlineStr">
        <is>
          <t>9912195</t>
        </is>
      </c>
      <c r="U8189" t="n">
        <v>0</v>
      </c>
      <c r="V8189" t="n">
        <v>280</v>
      </c>
      <c r="W8189" t="n">
        <v>0</v>
      </c>
      <c r="X8189" t="n">
        <v>0</v>
      </c>
      <c r="Y8189" t="n">
        <v>4</v>
      </c>
      <c r="Z8189" t="n">
        <v>6</v>
      </c>
      <c r="AA8189" t="n">
        <v>7</v>
      </c>
      <c r="AB8189" t="n">
        <v>0</v>
      </c>
      <c r="AC8189" t="n">
        <v>8</v>
      </c>
      <c r="AD8189" t="n">
        <v>8</v>
      </c>
      <c r="AE8189" t="n">
        <v>0</v>
      </c>
      <c r="AF8189" t="n">
        <v>0</v>
      </c>
      <c r="AG8189" t="n">
        <v>54.92</v>
      </c>
      <c r="AH8189" t="n">
        <v>84.84</v>
      </c>
      <c r="AI8189" t="n">
        <v>97.34</v>
      </c>
      <c r="AJ8189" t="n">
        <v>0</v>
      </c>
      <c r="AK8189" t="n">
        <v>0</v>
      </c>
      <c r="AL8189" t="n">
        <v>12.12</v>
      </c>
      <c r="AM8189" t="n">
        <v>12.1675</v>
      </c>
      <c r="AN8189" t="n">
        <v>0</v>
      </c>
      <c r="AO8189" t="n">
        <v>0</v>
      </c>
      <c r="AP8189" t="inlineStr"/>
      <c r="AQ8189" t="n">
        <v>0</v>
      </c>
      <c r="AR8189" t="n">
        <v>1</v>
      </c>
    </row>
    <row r="8190">
      <c r="A8190" t="inlineStr">
        <is>
          <t>850063284653</t>
        </is>
      </c>
      <c r="B8190" t="inlineStr">
        <is>
          <t>Discontinued</t>
        </is>
      </c>
      <c r="C8190" t="inlineStr">
        <is>
          <t>St. Louis Park</t>
        </is>
      </c>
      <c r="D8190" t="inlineStr">
        <is>
          <t>Single</t>
        </is>
      </c>
      <c r="E8190" t="inlineStr">
        <is>
          <t>Minny Grown Nice Bar 50mg THC</t>
        </is>
      </c>
      <c r="F8190" t="n">
        <v>12</v>
      </c>
      <c r="G8190" t="n">
        <v>7</v>
      </c>
      <c r="H8190" t="n">
        <v>26</v>
      </c>
      <c r="I8190" t="n">
        <v>0</v>
      </c>
      <c r="J8190" t="n">
        <v>0</v>
      </c>
      <c r="K8190" t="n">
        <v>0</v>
      </c>
      <c r="L8190">
        <f>G8190+K8190*F8190</f>
        <v/>
      </c>
      <c r="M8190">
        <f>IF(X8190&gt;0,L8190/(X8190*7/30),"")</f>
        <v/>
      </c>
      <c r="N8190">
        <f>IF(Y8190&gt;0,L8190/(Y8190*7/90),"")</f>
        <v/>
      </c>
      <c r="O8190" t="n">
        <v>66</v>
      </c>
      <c r="P8190">
        <f>K8190*O8190</f>
        <v/>
      </c>
      <c r="Q8190" t="inlineStr">
        <is>
          <t>THC</t>
        </is>
      </c>
      <c r="R8190" t="inlineStr">
        <is>
          <t>Edibles</t>
        </is>
      </c>
      <c r="S8190" t="inlineStr"/>
      <c r="T8190" t="inlineStr">
        <is>
          <t>850063284653</t>
        </is>
      </c>
      <c r="U8190" t="n">
        <v>0</v>
      </c>
      <c r="V8190" t="n">
        <v>249</v>
      </c>
      <c r="W8190" t="n">
        <v>0</v>
      </c>
      <c r="X8190" t="n">
        <v>0</v>
      </c>
      <c r="Y8190" t="n">
        <v>0</v>
      </c>
      <c r="Z8190" t="n">
        <v>5</v>
      </c>
      <c r="AA8190" t="n">
        <v>10</v>
      </c>
      <c r="AB8190" t="n">
        <v>0</v>
      </c>
      <c r="AC8190" t="n">
        <v>7.272307692307692</v>
      </c>
      <c r="AD8190" t="n">
        <v>5.5</v>
      </c>
      <c r="AE8190" t="n">
        <v>0</v>
      </c>
      <c r="AF8190" t="n">
        <v>0</v>
      </c>
      <c r="AG8190" t="n">
        <v>0</v>
      </c>
      <c r="AH8190" t="n">
        <v>53.92</v>
      </c>
      <c r="AI8190" t="n">
        <v>103.92</v>
      </c>
      <c r="AJ8190" t="n">
        <v>0</v>
      </c>
      <c r="AK8190" t="n">
        <v>0</v>
      </c>
      <c r="AL8190" t="n">
        <v>10.784</v>
      </c>
      <c r="AM8190" t="n">
        <v>10.392</v>
      </c>
      <c r="AN8190" t="n">
        <v>0</v>
      </c>
      <c r="AO8190" t="n">
        <v>0</v>
      </c>
      <c r="AP8190" t="inlineStr"/>
      <c r="AQ8190" t="n">
        <v>0</v>
      </c>
      <c r="AR8190" t="n">
        <v>0</v>
      </c>
    </row>
    <row r="8191">
      <c r="A8191" t="inlineStr">
        <is>
          <t>860006677619</t>
        </is>
      </c>
      <c r="B8191" t="inlineStr">
        <is>
          <t>Discontinued</t>
        </is>
      </c>
      <c r="C8191" t="inlineStr">
        <is>
          <t>Vadnais Heights</t>
        </is>
      </c>
      <c r="D8191" t="inlineStr">
        <is>
          <t>10pk</t>
        </is>
      </c>
      <c r="E8191" t="inlineStr">
        <is>
          <t>Minny Grown Go Pack! 10 Pack</t>
        </is>
      </c>
      <c r="F8191" t="n">
        <v>12</v>
      </c>
      <c r="G8191" t="n">
        <v>7</v>
      </c>
      <c r="H8191" t="n">
        <v>129</v>
      </c>
      <c r="I8191" t="n">
        <v>0</v>
      </c>
      <c r="J8191" t="n">
        <v>0</v>
      </c>
      <c r="K8191" t="n">
        <v>0</v>
      </c>
      <c r="L8191">
        <f>G8191+K8191*F8191</f>
        <v/>
      </c>
      <c r="M8191">
        <f>IF(X8191&gt;0,L8191/(X8191*7/30),"")</f>
        <v/>
      </c>
      <c r="N8191">
        <f>IF(Y8191&gt;0,L8191/(Y8191*7/90),"")</f>
        <v/>
      </c>
      <c r="O8191" t="n">
        <v>72</v>
      </c>
      <c r="P8191">
        <f>K8191*O8191</f>
        <v/>
      </c>
      <c r="Q8191" t="inlineStr">
        <is>
          <t>THC</t>
        </is>
      </c>
      <c r="R8191" t="inlineStr">
        <is>
          <t>Edibles</t>
        </is>
      </c>
      <c r="S8191" t="inlineStr"/>
      <c r="T8191" t="inlineStr">
        <is>
          <t>860006677619</t>
        </is>
      </c>
      <c r="U8191" t="n">
        <v>0</v>
      </c>
      <c r="V8191" t="n">
        <v>155</v>
      </c>
      <c r="W8191" t="n">
        <v>0</v>
      </c>
      <c r="X8191" t="n">
        <v>1</v>
      </c>
      <c r="Y8191" t="n">
        <v>2</v>
      </c>
      <c r="Z8191" t="n">
        <v>13</v>
      </c>
      <c r="AA8191" t="n">
        <v>15</v>
      </c>
      <c r="AB8191" t="n">
        <v>0</v>
      </c>
      <c r="AC8191" t="n">
        <v>6</v>
      </c>
      <c r="AD8191" t="n">
        <v>6</v>
      </c>
      <c r="AE8191" t="n">
        <v>0</v>
      </c>
      <c r="AF8191" t="n">
        <v>10</v>
      </c>
      <c r="AG8191" t="n">
        <v>22.5</v>
      </c>
      <c r="AH8191" t="n">
        <v>162.5</v>
      </c>
      <c r="AI8191" t="n">
        <v>192.42</v>
      </c>
      <c r="AJ8191" t="n">
        <v>0</v>
      </c>
      <c r="AK8191" t="n">
        <v>10</v>
      </c>
      <c r="AL8191" t="n">
        <v>12.5</v>
      </c>
      <c r="AM8191" t="n">
        <v>12.828</v>
      </c>
      <c r="AN8191" t="n">
        <v>0</v>
      </c>
      <c r="AO8191" t="n">
        <v>2</v>
      </c>
      <c r="AP8191" t="inlineStr"/>
      <c r="AQ8191" t="n">
        <v>0.5</v>
      </c>
      <c r="AR8191" t="n">
        <v>1</v>
      </c>
    </row>
    <row r="8192">
      <c r="A8192" t="inlineStr">
        <is>
          <t>811194035583</t>
        </is>
      </c>
      <c r="B8192" t="inlineStr">
        <is>
          <t>Bellboy Corporation</t>
        </is>
      </c>
      <c r="C8192" t="inlineStr">
        <is>
          <t>Cottage Grove</t>
        </is>
      </c>
      <c r="D8192" t="inlineStr">
        <is>
          <t>10pk</t>
        </is>
      </c>
      <c r="E8192" t="inlineStr">
        <is>
          <t>Smokiez Blue Raspberry 5mg THC 10 Pack</t>
        </is>
      </c>
      <c r="F8192" t="n">
        <v>12</v>
      </c>
      <c r="G8192" t="n">
        <v>7</v>
      </c>
      <c r="H8192" t="n">
        <v>136</v>
      </c>
      <c r="I8192" t="n">
        <v>0</v>
      </c>
      <c r="J8192" t="n">
        <v>0</v>
      </c>
      <c r="K8192" t="n">
        <v>0</v>
      </c>
      <c r="L8192">
        <f>G8192+K8192*F8192</f>
        <v/>
      </c>
      <c r="M8192">
        <f>IF(X8192&gt;0,L8192/(X8192*7/30),"")</f>
        <v/>
      </c>
      <c r="N8192">
        <f>IF(Y8192&gt;0,L8192/(Y8192*7/90),"")</f>
        <v/>
      </c>
      <c r="O8192" t="n">
        <v>66</v>
      </c>
      <c r="P8192">
        <f>K8192*O8192</f>
        <v/>
      </c>
      <c r="Q8192" t="inlineStr">
        <is>
          <t>THC</t>
        </is>
      </c>
      <c r="R8192" t="inlineStr">
        <is>
          <t>Edibles</t>
        </is>
      </c>
      <c r="S8192" t="inlineStr"/>
      <c r="T8192" t="inlineStr">
        <is>
          <t>9921075</t>
        </is>
      </c>
      <c r="U8192" t="n">
        <v>0</v>
      </c>
      <c r="V8192" t="n">
        <v>463</v>
      </c>
      <c r="W8192" t="n">
        <v>0</v>
      </c>
      <c r="X8192" t="n">
        <v>2</v>
      </c>
      <c r="Y8192" t="n">
        <v>4</v>
      </c>
      <c r="Z8192" t="n">
        <v>5</v>
      </c>
      <c r="AA8192" t="n">
        <v>5</v>
      </c>
      <c r="AB8192" t="n">
        <v>0</v>
      </c>
      <c r="AC8192" t="n">
        <v>5.1764705883125</v>
      </c>
      <c r="AD8192" t="n">
        <v>5.5</v>
      </c>
      <c r="AE8192" t="n">
        <v>0</v>
      </c>
      <c r="AF8192" t="n">
        <v>20</v>
      </c>
      <c r="AG8192" t="n">
        <v>40</v>
      </c>
      <c r="AH8192" t="n">
        <v>50</v>
      </c>
      <c r="AI8192" t="n">
        <v>50</v>
      </c>
      <c r="AJ8192" t="n">
        <v>0</v>
      </c>
      <c r="AK8192" t="n">
        <v>10</v>
      </c>
      <c r="AL8192" t="n">
        <v>10</v>
      </c>
      <c r="AM8192" t="n">
        <v>10</v>
      </c>
      <c r="AN8192" t="n">
        <v>0</v>
      </c>
      <c r="AO8192" t="n">
        <v>1</v>
      </c>
      <c r="AP8192" t="inlineStr">
        <is>
          <t>Bellboy Corporation</t>
        </is>
      </c>
      <c r="AQ8192" t="n">
        <v>0</v>
      </c>
      <c r="AR8192" t="n">
        <v>0</v>
      </c>
    </row>
    <row r="8193">
      <c r="A8193" t="inlineStr">
        <is>
          <t>811194035644</t>
        </is>
      </c>
      <c r="B8193" t="inlineStr">
        <is>
          <t>Bellboy Corporation</t>
        </is>
      </c>
      <c r="C8193" t="inlineStr">
        <is>
          <t>Woodbury</t>
        </is>
      </c>
      <c r="D8193" t="inlineStr">
        <is>
          <t>10pk</t>
        </is>
      </c>
      <c r="E8193" t="inlineStr">
        <is>
          <t>Smokiez Peach 5mg THC 10 Pack</t>
        </is>
      </c>
      <c r="F8193" t="n">
        <v>12</v>
      </c>
      <c r="G8193" t="n">
        <v>7</v>
      </c>
      <c r="H8193" t="n">
        <v>121</v>
      </c>
      <c r="I8193" t="n">
        <v>1</v>
      </c>
      <c r="J8193" t="n">
        <v>0</v>
      </c>
      <c r="K8193" t="n">
        <v>0</v>
      </c>
      <c r="L8193">
        <f>G8193+K8193*F8193</f>
        <v/>
      </c>
      <c r="M8193">
        <f>IF(X8193&gt;0,L8193/(X8193*7/30),"")</f>
        <v/>
      </c>
      <c r="N8193">
        <f>IF(Y8193&gt;0,L8193/(Y8193*7/90),"")</f>
        <v/>
      </c>
      <c r="O8193" t="n">
        <v>66</v>
      </c>
      <c r="P8193">
        <f>K8193*O8193</f>
        <v/>
      </c>
      <c r="Q8193" t="inlineStr">
        <is>
          <t>THC</t>
        </is>
      </c>
      <c r="R8193" t="inlineStr">
        <is>
          <t>Edibles</t>
        </is>
      </c>
      <c r="S8193" t="inlineStr"/>
      <c r="T8193" t="inlineStr">
        <is>
          <t>9921055</t>
        </is>
      </c>
      <c r="U8193" t="n">
        <v>0</v>
      </c>
      <c r="V8193" t="n">
        <v>488</v>
      </c>
      <c r="W8193" t="n">
        <v>0</v>
      </c>
      <c r="X8193" t="n">
        <v>2</v>
      </c>
      <c r="Y8193" t="n">
        <v>2</v>
      </c>
      <c r="Z8193" t="n">
        <v>20</v>
      </c>
      <c r="AA8193" t="n">
        <v>21</v>
      </c>
      <c r="AB8193" t="n">
        <v>1</v>
      </c>
      <c r="AC8193" t="n">
        <v>5.500000000330579</v>
      </c>
      <c r="AD8193" t="n">
        <v>5.5</v>
      </c>
      <c r="AE8193" t="n">
        <v>0</v>
      </c>
      <c r="AF8193" t="n">
        <v>20</v>
      </c>
      <c r="AG8193" t="n">
        <v>20</v>
      </c>
      <c r="AH8193" t="n">
        <v>216.48</v>
      </c>
      <c r="AI8193" t="n">
        <v>231.97</v>
      </c>
      <c r="AJ8193" t="n">
        <v>0</v>
      </c>
      <c r="AK8193" t="n">
        <v>10</v>
      </c>
      <c r="AL8193" t="n">
        <v>10.867368421</v>
      </c>
      <c r="AM8193" t="n">
        <v>11.0985</v>
      </c>
      <c r="AN8193" t="n">
        <v>0</v>
      </c>
      <c r="AO8193" t="n">
        <v>0</v>
      </c>
      <c r="AP8193" t="inlineStr"/>
      <c r="AQ8193" t="n">
        <v>0</v>
      </c>
      <c r="AR8193" t="n">
        <v>1</v>
      </c>
    </row>
    <row r="8194">
      <c r="A8194" t="inlineStr">
        <is>
          <t>198715221473</t>
        </is>
      </c>
      <c r="B8194" t="inlineStr">
        <is>
          <t>Sweet Leaves, LLC</t>
        </is>
      </c>
      <c r="C8194" t="inlineStr">
        <is>
          <t>Bloomington</t>
        </is>
      </c>
      <c r="D8194" t="inlineStr">
        <is>
          <t>10pk</t>
        </is>
      </c>
      <c r="E8194" t="inlineStr">
        <is>
          <t>Sweet Leaves Peach 5mg THC 10 Pack</t>
        </is>
      </c>
      <c r="F8194" t="n">
        <v>12</v>
      </c>
      <c r="G8194" t="n">
        <v>7</v>
      </c>
      <c r="H8194" t="n">
        <v>206</v>
      </c>
      <c r="I8194" t="n">
        <v>2</v>
      </c>
      <c r="J8194" t="n">
        <v>0</v>
      </c>
      <c r="K8194" t="n">
        <v>0</v>
      </c>
      <c r="L8194">
        <f>G8194+K8194*F8194</f>
        <v/>
      </c>
      <c r="M8194">
        <f>IF(X8194&gt;0,L8194/(X8194*7/30),"")</f>
        <v/>
      </c>
      <c r="N8194">
        <f>IF(Y8194&gt;0,L8194/(Y8194*7/90),"")</f>
        <v/>
      </c>
      <c r="O8194" t="n">
        <v>62.4</v>
      </c>
      <c r="P8194">
        <f>K8194*O8194</f>
        <v/>
      </c>
      <c r="Q8194" t="inlineStr">
        <is>
          <t>THC</t>
        </is>
      </c>
      <c r="R8194" t="inlineStr">
        <is>
          <t>Edibles</t>
        </is>
      </c>
      <c r="S8194" t="inlineStr"/>
      <c r="T8194" t="inlineStr"/>
      <c r="U8194" t="n">
        <v>0</v>
      </c>
      <c r="V8194" t="n">
        <v>788</v>
      </c>
      <c r="W8194" t="n">
        <v>0</v>
      </c>
      <c r="X8194" t="n">
        <v>4</v>
      </c>
      <c r="Y8194" t="n">
        <v>10</v>
      </c>
      <c r="Z8194" t="n">
        <v>17</v>
      </c>
      <c r="AA8194" t="n">
        <v>17</v>
      </c>
      <c r="AB8194" t="n">
        <v>0</v>
      </c>
      <c r="AC8194" t="n">
        <v>5.286714975873431</v>
      </c>
      <c r="AD8194" t="n">
        <v>5.2</v>
      </c>
      <c r="AE8194" t="n">
        <v>0</v>
      </c>
      <c r="AF8194" t="n">
        <v>34.92</v>
      </c>
      <c r="AG8194" t="n">
        <v>84.84</v>
      </c>
      <c r="AH8194" t="n">
        <v>144.72</v>
      </c>
      <c r="AI8194" t="n">
        <v>144.72</v>
      </c>
      <c r="AJ8194" t="n">
        <v>0</v>
      </c>
      <c r="AK8194" t="n">
        <v>8.32</v>
      </c>
      <c r="AL8194" t="n">
        <v>8.422499999999999</v>
      </c>
      <c r="AM8194" t="n">
        <v>8.422499999999999</v>
      </c>
      <c r="AN8194" t="n">
        <v>0</v>
      </c>
      <c r="AO8194" t="n">
        <v>2</v>
      </c>
      <c r="AP8194" t="inlineStr">
        <is>
          <t>Sweet Leaves, LLC</t>
        </is>
      </c>
      <c r="AQ8194" t="n">
        <v>0</v>
      </c>
      <c r="AR8194" t="n">
        <v>0</v>
      </c>
    </row>
    <row r="8195">
      <c r="A8195" t="inlineStr">
        <is>
          <t>860006677688</t>
        </is>
      </c>
      <c r="B8195" t="inlineStr">
        <is>
          <t>Bellboy Corporation</t>
        </is>
      </c>
      <c r="C8195" t="inlineStr">
        <is>
          <t>Rosemount</t>
        </is>
      </c>
      <c r="D8195" t="inlineStr">
        <is>
          <t>10pk</t>
        </is>
      </c>
      <c r="E8195" t="inlineStr">
        <is>
          <t>Minny Grown Berry Bliss 10 Pack</t>
        </is>
      </c>
      <c r="F8195" t="n">
        <v>12</v>
      </c>
      <c r="G8195" t="n">
        <v>7</v>
      </c>
      <c r="H8195" t="n">
        <v>193</v>
      </c>
      <c r="I8195" t="n">
        <v>8</v>
      </c>
      <c r="J8195" t="n">
        <v>0</v>
      </c>
      <c r="K8195" t="n">
        <v>0</v>
      </c>
      <c r="L8195">
        <f>G8195+K8195*F8195</f>
        <v/>
      </c>
      <c r="M8195">
        <f>IF(X8195&gt;0,L8195/(X8195*7/30),"")</f>
        <v/>
      </c>
      <c r="N8195">
        <f>IF(Y8195&gt;0,L8195/(Y8195*7/90),"")</f>
        <v/>
      </c>
      <c r="O8195" t="n">
        <v>96</v>
      </c>
      <c r="P8195">
        <f>K8195*O8195</f>
        <v/>
      </c>
      <c r="Q8195" t="inlineStr">
        <is>
          <t>THC</t>
        </is>
      </c>
      <c r="R8195" t="inlineStr">
        <is>
          <t>Edibles</t>
        </is>
      </c>
      <c r="S8195" t="inlineStr"/>
      <c r="T8195" t="inlineStr">
        <is>
          <t>9912005</t>
        </is>
      </c>
      <c r="U8195" t="n">
        <v>0</v>
      </c>
      <c r="V8195" t="n">
        <v>2398</v>
      </c>
      <c r="W8195" t="n">
        <v>0</v>
      </c>
      <c r="X8195" t="n">
        <v>6</v>
      </c>
      <c r="Y8195" t="n">
        <v>16</v>
      </c>
      <c r="Z8195" t="n">
        <v>135</v>
      </c>
      <c r="AA8195" t="n">
        <v>173</v>
      </c>
      <c r="AB8195" t="n">
        <v>16</v>
      </c>
      <c r="AC8195" t="n">
        <v>8</v>
      </c>
      <c r="AD8195" t="n">
        <v>8</v>
      </c>
      <c r="AE8195" t="n">
        <v>0</v>
      </c>
      <c r="AF8195" t="n">
        <v>65</v>
      </c>
      <c r="AG8195" t="n">
        <v>197.38</v>
      </c>
      <c r="AH8195" t="n">
        <v>1725.48</v>
      </c>
      <c r="AI8195" t="n">
        <v>2247.710000000001</v>
      </c>
      <c r="AJ8195" t="n">
        <v>0</v>
      </c>
      <c r="AK8195" t="n">
        <v>10.833333333</v>
      </c>
      <c r="AL8195" t="n">
        <v>12.58815126</v>
      </c>
      <c r="AM8195" t="n">
        <v>12.874805194</v>
      </c>
      <c r="AN8195" t="n">
        <v>0</v>
      </c>
      <c r="AO8195" t="n">
        <v>6</v>
      </c>
      <c r="AP8195" t="inlineStr">
        <is>
          <t>Minny Grown</t>
        </is>
      </c>
      <c r="AQ8195" t="n">
        <v>0.4286</v>
      </c>
      <c r="AR8195" t="n">
        <v>0.2364</v>
      </c>
    </row>
    <row r="8196">
      <c r="A8196" t="inlineStr">
        <is>
          <t>860009438002</t>
        </is>
      </c>
      <c r="B8196" t="inlineStr">
        <is>
          <t>Bellboy Corporation</t>
        </is>
      </c>
      <c r="C8196" t="inlineStr">
        <is>
          <t>Ramsey</t>
        </is>
      </c>
      <c r="D8196" t="inlineStr">
        <is>
          <t>10pk</t>
        </is>
      </c>
      <c r="E8196" t="inlineStr">
        <is>
          <t>Minny Grown Skol! 10 Pack</t>
        </is>
      </c>
      <c r="F8196" t="n">
        <v>12</v>
      </c>
      <c r="G8196" t="n">
        <v>7</v>
      </c>
      <c r="H8196" t="n">
        <v>83</v>
      </c>
      <c r="I8196" t="n">
        <v>0</v>
      </c>
      <c r="J8196" t="n">
        <v>0</v>
      </c>
      <c r="K8196" t="n">
        <v>0</v>
      </c>
      <c r="L8196">
        <f>G8196+K8196*F8196</f>
        <v/>
      </c>
      <c r="M8196">
        <f>IF(X8196&gt;0,L8196/(X8196*7/30),"")</f>
        <v/>
      </c>
      <c r="N8196">
        <f>IF(Y8196&gt;0,L8196/(Y8196*7/90),"")</f>
        <v/>
      </c>
      <c r="O8196" t="n">
        <v>96</v>
      </c>
      <c r="P8196">
        <f>K8196*O8196</f>
        <v/>
      </c>
      <c r="Q8196" t="inlineStr">
        <is>
          <t>THC</t>
        </is>
      </c>
      <c r="R8196" t="inlineStr">
        <is>
          <t>Edibles</t>
        </is>
      </c>
      <c r="S8196" t="inlineStr"/>
      <c r="T8196" t="inlineStr">
        <is>
          <t>9912035</t>
        </is>
      </c>
      <c r="U8196" t="n">
        <v>0</v>
      </c>
      <c r="V8196" t="n">
        <v>571</v>
      </c>
      <c r="W8196" t="n">
        <v>1</v>
      </c>
      <c r="X8196" t="n">
        <v>4</v>
      </c>
      <c r="Y8196" t="n">
        <v>6</v>
      </c>
      <c r="Z8196" t="n">
        <v>16</v>
      </c>
      <c r="AA8196" t="n">
        <v>25</v>
      </c>
      <c r="AB8196" t="n">
        <v>1</v>
      </c>
      <c r="AC8196" t="n">
        <v>7.99999999999277</v>
      </c>
      <c r="AD8196" t="n">
        <v>8</v>
      </c>
      <c r="AE8196" t="n">
        <v>17.49</v>
      </c>
      <c r="AF8196" t="n">
        <v>59.97</v>
      </c>
      <c r="AG8196" t="n">
        <v>89.92</v>
      </c>
      <c r="AH8196" t="n">
        <v>214.92</v>
      </c>
      <c r="AI8196" t="n">
        <v>339.72</v>
      </c>
      <c r="AJ8196" t="n">
        <v>17.49</v>
      </c>
      <c r="AK8196" t="n">
        <v>14.9925</v>
      </c>
      <c r="AL8196" t="n">
        <v>13.4325</v>
      </c>
      <c r="AM8196" t="n">
        <v>13.5888</v>
      </c>
      <c r="AN8196" t="n">
        <v>0</v>
      </c>
      <c r="AO8196" t="n">
        <v>0</v>
      </c>
      <c r="AP8196" t="inlineStr">
        <is>
          <t>Minny Grown</t>
        </is>
      </c>
      <c r="AQ8196" t="n">
        <v>1</v>
      </c>
      <c r="AR8196" t="n">
        <v>0.375</v>
      </c>
    </row>
    <row r="8197">
      <c r="A8197" t="inlineStr">
        <is>
          <t>643459379442</t>
        </is>
      </c>
      <c r="B8197" t="inlineStr">
        <is>
          <t>Gigli MN LLC</t>
        </is>
      </c>
      <c r="C8197" t="inlineStr">
        <is>
          <t>Chanhassen</t>
        </is>
      </c>
      <c r="D8197" t="inlineStr">
        <is>
          <t>10pk</t>
        </is>
      </c>
      <c r="E8197" t="inlineStr">
        <is>
          <t>Gigli Watermelon 5mg THC 10 Pack</t>
        </is>
      </c>
      <c r="F8197" t="n">
        <v>12</v>
      </c>
      <c r="G8197" t="n">
        <v>7</v>
      </c>
      <c r="H8197" t="n">
        <v>206</v>
      </c>
      <c r="I8197" t="n">
        <v>5</v>
      </c>
      <c r="J8197" t="n">
        <v>0</v>
      </c>
      <c r="K8197" t="n">
        <v>0</v>
      </c>
      <c r="L8197">
        <f>G8197+K8197*F8197</f>
        <v/>
      </c>
      <c r="M8197">
        <f>IF(X8197&gt;0,L8197/(X8197*7/30),"")</f>
        <v/>
      </c>
      <c r="N8197">
        <f>IF(Y8197&gt;0,L8197/(Y8197*7/90),"")</f>
        <v/>
      </c>
      <c r="O8197" t="n">
        <v>22.17</v>
      </c>
      <c r="P8197">
        <f>K8197*O8197</f>
        <v/>
      </c>
      <c r="Q8197" t="inlineStr">
        <is>
          <t>THC</t>
        </is>
      </c>
      <c r="R8197" t="inlineStr">
        <is>
          <t>Edibles</t>
        </is>
      </c>
      <c r="S8197" t="inlineStr"/>
      <c r="T8197" t="inlineStr"/>
      <c r="U8197" t="n">
        <v>0</v>
      </c>
      <c r="V8197" t="n">
        <v>766</v>
      </c>
      <c r="W8197" t="n">
        <v>0</v>
      </c>
      <c r="X8197" t="n">
        <v>7</v>
      </c>
      <c r="Y8197" t="n">
        <v>17</v>
      </c>
      <c r="Z8197" t="n">
        <v>33</v>
      </c>
      <c r="AA8197" t="n">
        <v>33</v>
      </c>
      <c r="AB8197" t="n">
        <v>0</v>
      </c>
      <c r="AC8197" t="n">
        <v>1.847087378652427</v>
      </c>
      <c r="AD8197" t="n">
        <v>0</v>
      </c>
      <c r="AE8197" t="n">
        <v>0</v>
      </c>
      <c r="AF8197" t="n">
        <v>39.96</v>
      </c>
      <c r="AG8197" t="n">
        <v>121.81</v>
      </c>
      <c r="AH8197" t="n">
        <v>281.2900000000001</v>
      </c>
      <c r="AI8197" t="n">
        <v>281.2900000000001</v>
      </c>
      <c r="AJ8197" t="n">
        <v>0</v>
      </c>
      <c r="AK8197" t="n">
        <v>5.708571428</v>
      </c>
      <c r="AL8197" t="n">
        <v>7.979411764</v>
      </c>
      <c r="AM8197" t="n">
        <v>7.979411764</v>
      </c>
      <c r="AN8197" t="n">
        <v>0</v>
      </c>
      <c r="AO8197" t="n">
        <v>4</v>
      </c>
      <c r="AP8197" t="inlineStr">
        <is>
          <t>Gigli MN LLC</t>
        </is>
      </c>
      <c r="AQ8197" t="n">
        <v>0</v>
      </c>
      <c r="AR8197" t="n">
        <v>0</v>
      </c>
    </row>
    <row r="8198">
      <c r="A8198" t="inlineStr">
        <is>
          <t>860009438057</t>
        </is>
      </c>
      <c r="B8198" t="inlineStr">
        <is>
          <t>Bellboy Corporation</t>
        </is>
      </c>
      <c r="C8198" t="inlineStr">
        <is>
          <t>Woodbury</t>
        </is>
      </c>
      <c r="D8198" t="inlineStr">
        <is>
          <t>10pk</t>
        </is>
      </c>
      <c r="E8198" t="inlineStr">
        <is>
          <t>Minny Grown Mango 10 Pack</t>
        </is>
      </c>
      <c r="F8198" t="n">
        <v>12</v>
      </c>
      <c r="G8198" t="n">
        <v>7</v>
      </c>
      <c r="H8198" t="n">
        <v>100</v>
      </c>
      <c r="I8198" t="n">
        <v>6</v>
      </c>
      <c r="J8198" t="n">
        <v>0</v>
      </c>
      <c r="K8198" t="n">
        <v>0</v>
      </c>
      <c r="L8198">
        <f>G8198+K8198*F8198</f>
        <v/>
      </c>
      <c r="M8198">
        <f>IF(X8198&gt;0,L8198/(X8198*7/30),"")</f>
        <v/>
      </c>
      <c r="N8198">
        <f>IF(Y8198&gt;0,L8198/(Y8198*7/90),"")</f>
        <v/>
      </c>
      <c r="O8198" t="n">
        <v>96</v>
      </c>
      <c r="P8198">
        <f>K8198*O8198</f>
        <v/>
      </c>
      <c r="Q8198" t="inlineStr">
        <is>
          <t>THC</t>
        </is>
      </c>
      <c r="R8198" t="inlineStr">
        <is>
          <t>Edibles</t>
        </is>
      </c>
      <c r="S8198" t="inlineStr"/>
      <c r="T8198" t="inlineStr">
        <is>
          <t>9912055</t>
        </is>
      </c>
      <c r="U8198" t="n">
        <v>0</v>
      </c>
      <c r="V8198" t="n">
        <v>1608</v>
      </c>
      <c r="W8198" t="n">
        <v>0</v>
      </c>
      <c r="X8198" t="n">
        <v>8</v>
      </c>
      <c r="Y8198" t="n">
        <v>30</v>
      </c>
      <c r="Z8198" t="n">
        <v>83</v>
      </c>
      <c r="AA8198" t="n">
        <v>104</v>
      </c>
      <c r="AB8198" t="n">
        <v>9</v>
      </c>
      <c r="AC8198" t="n">
        <v>8</v>
      </c>
      <c r="AD8198" t="n">
        <v>8</v>
      </c>
      <c r="AE8198" t="n">
        <v>0</v>
      </c>
      <c r="AF8198" t="n">
        <v>97.46000000000001</v>
      </c>
      <c r="AG8198" t="n">
        <v>389.81</v>
      </c>
      <c r="AH8198" t="n">
        <v>1066.06</v>
      </c>
      <c r="AI8198" t="n">
        <v>1333.51</v>
      </c>
      <c r="AJ8198" t="n">
        <v>0</v>
      </c>
      <c r="AK8198" t="n">
        <v>12.1825</v>
      </c>
      <c r="AL8198" t="n">
        <v>12.691190476</v>
      </c>
      <c r="AM8198" t="n">
        <v>12.70201923</v>
      </c>
      <c r="AN8198" t="n">
        <v>0</v>
      </c>
      <c r="AO8198" t="n">
        <v>1</v>
      </c>
      <c r="AP8198" t="inlineStr">
        <is>
          <t>Minny Grown</t>
        </is>
      </c>
      <c r="AQ8198" t="n">
        <v>8</v>
      </c>
      <c r="AR8198" t="n">
        <v>1.8125</v>
      </c>
    </row>
    <row r="8199">
      <c r="A8199" t="inlineStr">
        <is>
          <t>198715102017</t>
        </is>
      </c>
      <c r="B8199" t="inlineStr">
        <is>
          <t>Sweet Leaves, LLC</t>
        </is>
      </c>
      <c r="C8199" t="inlineStr">
        <is>
          <t>Vadnais Heights</t>
        </is>
      </c>
      <c r="D8199" t="inlineStr">
        <is>
          <t>10pk</t>
        </is>
      </c>
      <c r="E8199" t="inlineStr">
        <is>
          <t>Sweet Leaves Passion Fruit 5mg THC 10 Pack</t>
        </is>
      </c>
      <c r="F8199" t="n">
        <v>12</v>
      </c>
      <c r="G8199" t="n">
        <v>7</v>
      </c>
      <c r="H8199" t="n">
        <v>53</v>
      </c>
      <c r="I8199" t="n">
        <v>6</v>
      </c>
      <c r="J8199" t="n">
        <v>0</v>
      </c>
      <c r="K8199" t="n">
        <v>0</v>
      </c>
      <c r="L8199">
        <f>G8199+K8199*F8199</f>
        <v/>
      </c>
      <c r="M8199">
        <f>IF(X8199&gt;0,L8199/(X8199*7/30),"")</f>
        <v/>
      </c>
      <c r="N8199">
        <f>IF(Y8199&gt;0,L8199/(Y8199*7/90),"")</f>
        <v/>
      </c>
      <c r="O8199" t="n">
        <v>62.4</v>
      </c>
      <c r="P8199">
        <f>K8199*O8199</f>
        <v/>
      </c>
      <c r="Q8199" t="inlineStr">
        <is>
          <t>THC</t>
        </is>
      </c>
      <c r="R8199" t="inlineStr">
        <is>
          <t>Edibles</t>
        </is>
      </c>
      <c r="S8199" t="inlineStr"/>
      <c r="T8199" t="inlineStr"/>
      <c r="U8199" t="n">
        <v>0</v>
      </c>
      <c r="V8199" t="n">
        <v>817</v>
      </c>
      <c r="W8199" t="n">
        <v>0</v>
      </c>
      <c r="X8199" t="n">
        <v>9</v>
      </c>
      <c r="Y8199" t="n">
        <v>11</v>
      </c>
      <c r="Z8199" t="n">
        <v>17</v>
      </c>
      <c r="AA8199" t="n">
        <v>34</v>
      </c>
      <c r="AB8199" t="n">
        <v>17</v>
      </c>
      <c r="AC8199" t="n">
        <v>5.44703703707037</v>
      </c>
      <c r="AD8199" t="n">
        <v>5.2</v>
      </c>
      <c r="AE8199" t="n">
        <v>0</v>
      </c>
      <c r="AF8199" t="n">
        <v>84.93000000000001</v>
      </c>
      <c r="AG8199" t="n">
        <v>104.91</v>
      </c>
      <c r="AH8199" t="n">
        <v>149.91</v>
      </c>
      <c r="AI8199" t="n">
        <v>277.41</v>
      </c>
      <c r="AJ8199" t="n">
        <v>0</v>
      </c>
      <c r="AK8199" t="n">
        <v>8.994</v>
      </c>
      <c r="AL8199" t="n">
        <v>8.33</v>
      </c>
      <c r="AM8199" t="n">
        <v>7.855714285</v>
      </c>
      <c r="AN8199" t="n">
        <v>0</v>
      </c>
      <c r="AO8199" t="n">
        <v>8</v>
      </c>
      <c r="AP8199" t="inlineStr">
        <is>
          <t>Hohensteins, Inc.;Sweet Leaves, LLC</t>
        </is>
      </c>
      <c r="AQ8199" t="n">
        <v>1.2857</v>
      </c>
      <c r="AR8199" t="n">
        <v>0.6111</v>
      </c>
    </row>
    <row r="8200">
      <c r="A8200" t="inlineStr">
        <is>
          <t>198715463590</t>
        </is>
      </c>
      <c r="B8200" t="inlineStr">
        <is>
          <t>Sweet Leaves, LLC</t>
        </is>
      </c>
      <c r="C8200" t="inlineStr">
        <is>
          <t>Chanhassen</t>
        </is>
      </c>
      <c r="D8200" t="inlineStr">
        <is>
          <t>10pk</t>
        </is>
      </c>
      <c r="E8200" t="inlineStr">
        <is>
          <t>Sweet Leaves Pink Lemon 5mg THC 10 Pack</t>
        </is>
      </c>
      <c r="F8200" t="n">
        <v>12</v>
      </c>
      <c r="G8200" t="n">
        <v>7</v>
      </c>
      <c r="H8200" t="n">
        <v>65</v>
      </c>
      <c r="I8200" t="n">
        <v>3</v>
      </c>
      <c r="J8200" t="n">
        <v>0</v>
      </c>
      <c r="K8200" t="n">
        <v>0</v>
      </c>
      <c r="L8200">
        <f>G8200+K8200*F8200</f>
        <v/>
      </c>
      <c r="M8200">
        <f>IF(X8200&gt;0,L8200/(X8200*7/30),"")</f>
        <v/>
      </c>
      <c r="N8200">
        <f>IF(Y8200&gt;0,L8200/(Y8200*7/90),"")</f>
        <v/>
      </c>
      <c r="O8200" t="n">
        <v>62.4</v>
      </c>
      <c r="P8200">
        <f>K8200*O8200</f>
        <v/>
      </c>
      <c r="Q8200" t="inlineStr">
        <is>
          <t>THC</t>
        </is>
      </c>
      <c r="R8200" t="inlineStr">
        <is>
          <t>Edibles</t>
        </is>
      </c>
      <c r="S8200" t="inlineStr"/>
      <c r="T8200" t="inlineStr"/>
      <c r="U8200" t="n">
        <v>0</v>
      </c>
      <c r="V8200" t="n">
        <v>1154</v>
      </c>
      <c r="W8200" t="n">
        <v>0</v>
      </c>
      <c r="X8200" t="n">
        <v>15</v>
      </c>
      <c r="Y8200" t="n">
        <v>21</v>
      </c>
      <c r="Z8200" t="n">
        <v>35</v>
      </c>
      <c r="AA8200" t="n">
        <v>36</v>
      </c>
      <c r="AB8200" t="n">
        <v>0</v>
      </c>
      <c r="AC8200" t="n">
        <v>5.199999999996923</v>
      </c>
      <c r="AD8200" t="n">
        <v>5.2</v>
      </c>
      <c r="AE8200" t="n">
        <v>0</v>
      </c>
      <c r="AF8200" t="n">
        <v>147.36</v>
      </c>
      <c r="AG8200" t="n">
        <v>197.34</v>
      </c>
      <c r="AH8200" t="n">
        <v>315.6100000000001</v>
      </c>
      <c r="AI8200" t="n">
        <v>325.5700000000001</v>
      </c>
      <c r="AJ8200" t="n">
        <v>0</v>
      </c>
      <c r="AK8200" t="n">
        <v>9.782500000000001</v>
      </c>
      <c r="AL8200" t="n">
        <v>8.731290322</v>
      </c>
      <c r="AM8200" t="n">
        <v>8.7696875</v>
      </c>
      <c r="AN8200" t="n">
        <v>0</v>
      </c>
      <c r="AO8200" t="n">
        <v>0</v>
      </c>
      <c r="AP8200" t="inlineStr">
        <is>
          <t>Sweet Leaves, LLC</t>
        </is>
      </c>
      <c r="AQ8200" t="n">
        <v>0</v>
      </c>
      <c r="AR8200" t="n">
        <v>5.25</v>
      </c>
    </row>
    <row r="8201">
      <c r="A8201" t="inlineStr">
        <is>
          <t>860010532591</t>
        </is>
      </c>
      <c r="B8201" t="inlineStr">
        <is>
          <t>Bellboy Corporation</t>
        </is>
      </c>
      <c r="C8201" t="inlineStr">
        <is>
          <t>Minnetonka</t>
        </is>
      </c>
      <c r="D8201" t="inlineStr">
        <is>
          <t>10pk</t>
        </is>
      </c>
      <c r="E8201" t="inlineStr">
        <is>
          <t>Minny Grown Highbernate 2.0 10 Pack</t>
        </is>
      </c>
      <c r="F8201" t="n">
        <v>12</v>
      </c>
      <c r="G8201" t="n">
        <v>7</v>
      </c>
      <c r="H8201" t="n">
        <v>208</v>
      </c>
      <c r="I8201" t="n">
        <v>11</v>
      </c>
      <c r="J8201" t="n">
        <v>0</v>
      </c>
      <c r="K8201" t="n">
        <v>0</v>
      </c>
      <c r="L8201">
        <f>G8201+K8201*F8201</f>
        <v/>
      </c>
      <c r="M8201">
        <f>IF(X8201&gt;0,L8201/(X8201*7/30),"")</f>
        <v/>
      </c>
      <c r="N8201">
        <f>IF(Y8201&gt;0,L8201/(Y8201*7/90),"")</f>
        <v/>
      </c>
      <c r="O8201" t="n">
        <v>96</v>
      </c>
      <c r="P8201">
        <f>K8201*O8201</f>
        <v/>
      </c>
      <c r="Q8201" t="inlineStr">
        <is>
          <t>THC</t>
        </is>
      </c>
      <c r="R8201" t="inlineStr">
        <is>
          <t>Edibles</t>
        </is>
      </c>
      <c r="S8201" t="inlineStr"/>
      <c r="T8201" t="inlineStr">
        <is>
          <t>9912015</t>
        </is>
      </c>
      <c r="U8201" t="n">
        <v>0</v>
      </c>
      <c r="V8201" t="n">
        <v>6092</v>
      </c>
      <c r="W8201" t="n">
        <v>6</v>
      </c>
      <c r="X8201" t="n">
        <v>14</v>
      </c>
      <c r="Y8201" t="n">
        <v>32</v>
      </c>
      <c r="Z8201" t="n">
        <v>108</v>
      </c>
      <c r="AA8201" t="n">
        <v>119</v>
      </c>
      <c r="AB8201" t="n">
        <v>1</v>
      </c>
      <c r="AC8201" t="n">
        <v>7.999999999991346</v>
      </c>
      <c r="AD8201" t="n">
        <v>8</v>
      </c>
      <c r="AE8201" t="n">
        <v>75</v>
      </c>
      <c r="AF8201" t="n">
        <v>170</v>
      </c>
      <c r="AG8201" t="n">
        <v>402.41</v>
      </c>
      <c r="AH8201" t="n">
        <v>1361.53</v>
      </c>
      <c r="AI8201" t="n">
        <v>1501.49</v>
      </c>
      <c r="AJ8201" t="n">
        <v>12.5</v>
      </c>
      <c r="AK8201" t="n">
        <v>12.083333333</v>
      </c>
      <c r="AL8201" t="n">
        <v>12.495306122</v>
      </c>
      <c r="AM8201" t="n">
        <v>12.518348623</v>
      </c>
      <c r="AN8201" t="n">
        <v>0</v>
      </c>
      <c r="AO8201" t="n">
        <v>22</v>
      </c>
      <c r="AP8201" t="inlineStr"/>
      <c r="AQ8201" t="n">
        <v>7</v>
      </c>
      <c r="AR8201" t="n">
        <v>2.0667</v>
      </c>
    </row>
    <row r="8202">
      <c r="A8202" t="inlineStr">
        <is>
          <t>643459379268</t>
        </is>
      </c>
      <c r="B8202" t="inlineStr">
        <is>
          <t>Gigli MN LLC</t>
        </is>
      </c>
      <c r="C8202" t="inlineStr">
        <is>
          <t>Osseo</t>
        </is>
      </c>
      <c r="D8202" t="inlineStr">
        <is>
          <t>10pk</t>
        </is>
      </c>
      <c r="E8202" t="inlineStr">
        <is>
          <t>Gigli Sour Fruit 5mg THC 10 Pack</t>
        </is>
      </c>
      <c r="F8202" t="n">
        <v>12</v>
      </c>
      <c r="G8202" t="n">
        <v>7</v>
      </c>
      <c r="H8202" t="n">
        <v>261</v>
      </c>
      <c r="I8202" t="n">
        <v>2</v>
      </c>
      <c r="J8202" t="n">
        <v>1</v>
      </c>
      <c r="K8202" t="n">
        <v>1</v>
      </c>
      <c r="L8202">
        <f>G8202+K8202*F8202</f>
        <v/>
      </c>
      <c r="M8202">
        <f>IF(X8202&gt;0,L8202/(X8202*7/30),"")</f>
        <v/>
      </c>
      <c r="N8202">
        <f>IF(Y8202&gt;0,L8202/(Y8202*7/90),"")</f>
        <v/>
      </c>
      <c r="O8202" t="n">
        <v>2.53</v>
      </c>
      <c r="P8202">
        <f>K8202*O8202</f>
        <v/>
      </c>
      <c r="Q8202" t="inlineStr">
        <is>
          <t>THC</t>
        </is>
      </c>
      <c r="R8202" t="inlineStr">
        <is>
          <t>Edibles</t>
        </is>
      </c>
      <c r="S8202" t="inlineStr"/>
      <c r="T8202" t="inlineStr"/>
      <c r="U8202" t="n">
        <v>0</v>
      </c>
      <c r="V8202" t="n">
        <v>2208</v>
      </c>
      <c r="W8202" t="n">
        <v>5</v>
      </c>
      <c r="X8202" t="n">
        <v>22</v>
      </c>
      <c r="Y8202" t="n">
        <v>37</v>
      </c>
      <c r="Z8202" t="n">
        <v>90</v>
      </c>
      <c r="AA8202" t="n">
        <v>99</v>
      </c>
      <c r="AB8202" t="n">
        <v>1</v>
      </c>
      <c r="AC8202" t="n">
        <v>0.2107279694785441</v>
      </c>
      <c r="AD8202" t="n">
        <v>0</v>
      </c>
      <c r="AE8202" t="n">
        <v>49.86</v>
      </c>
      <c r="AF8202" t="n">
        <v>177.28</v>
      </c>
      <c r="AG8202" t="n">
        <v>327.1299999999999</v>
      </c>
      <c r="AH8202" t="n">
        <v>848.2900000000004</v>
      </c>
      <c r="AI8202" t="n">
        <v>948.0800000000007</v>
      </c>
      <c r="AJ8202" t="n">
        <v>9.967499999999999</v>
      </c>
      <c r="AK8202" t="n">
        <v>9.407692307</v>
      </c>
      <c r="AL8202" t="n">
        <v>9.745692307000001</v>
      </c>
      <c r="AM8202" t="n">
        <v>9.422837836999999</v>
      </c>
      <c r="AN8202" t="n">
        <v>0</v>
      </c>
      <c r="AO8202" t="n">
        <v>5</v>
      </c>
      <c r="AP8202" t="inlineStr">
        <is>
          <t>Gigli MN LLC</t>
        </is>
      </c>
      <c r="AQ8202" t="n">
        <v>0</v>
      </c>
      <c r="AR8202" t="n">
        <v>16.5</v>
      </c>
    </row>
    <row r="8203">
      <c r="A8203" t="inlineStr">
        <is>
          <t>860006677671</t>
        </is>
      </c>
      <c r="B8203" t="inlineStr">
        <is>
          <t>Bellboy Corporation</t>
        </is>
      </c>
      <c r="C8203" t="inlineStr">
        <is>
          <t>Rosemount</t>
        </is>
      </c>
      <c r="D8203" t="inlineStr">
        <is>
          <t>10pk</t>
        </is>
      </c>
      <c r="E8203" t="inlineStr">
        <is>
          <t>Minny Grown BlueBeary 10 Pack</t>
        </is>
      </c>
      <c r="F8203" t="n">
        <v>12</v>
      </c>
      <c r="G8203" t="n">
        <v>7</v>
      </c>
      <c r="H8203" t="n">
        <v>161</v>
      </c>
      <c r="I8203" t="n">
        <v>15</v>
      </c>
      <c r="J8203" t="n">
        <v>1</v>
      </c>
      <c r="K8203" t="n">
        <v>1</v>
      </c>
      <c r="L8203">
        <f>G8203+K8203*F8203</f>
        <v/>
      </c>
      <c r="M8203">
        <f>IF(X8203&gt;0,L8203/(X8203*7/30),"")</f>
        <v/>
      </c>
      <c r="N8203">
        <f>IF(Y8203&gt;0,L8203/(Y8203*7/90),"")</f>
        <v/>
      </c>
      <c r="O8203" t="n">
        <v>96</v>
      </c>
      <c r="P8203">
        <f>K8203*O8203</f>
        <v/>
      </c>
      <c r="Q8203" t="inlineStr">
        <is>
          <t>THC</t>
        </is>
      </c>
      <c r="R8203" t="inlineStr">
        <is>
          <t>Edibles</t>
        </is>
      </c>
      <c r="S8203" t="inlineStr"/>
      <c r="T8203" t="inlineStr">
        <is>
          <t>9912095</t>
        </is>
      </c>
      <c r="U8203" t="n">
        <v>0</v>
      </c>
      <c r="V8203" t="n">
        <v>2539</v>
      </c>
      <c r="W8203" t="n">
        <v>5</v>
      </c>
      <c r="X8203" t="n">
        <v>26</v>
      </c>
      <c r="Y8203" t="n">
        <v>68</v>
      </c>
      <c r="Z8203" t="n">
        <v>206</v>
      </c>
      <c r="AA8203" t="n">
        <v>266</v>
      </c>
      <c r="AB8203" t="n">
        <v>21</v>
      </c>
      <c r="AC8203" t="n">
        <v>7.999999999701211</v>
      </c>
      <c r="AD8203" t="n">
        <v>8</v>
      </c>
      <c r="AE8203" t="n">
        <v>62.5</v>
      </c>
      <c r="AF8203" t="n">
        <v>280</v>
      </c>
      <c r="AG8203" t="n">
        <v>827.3099999999999</v>
      </c>
      <c r="AH8203" t="n">
        <v>2596.400000000001</v>
      </c>
      <c r="AI8203" t="n">
        <v>3373.7</v>
      </c>
      <c r="AJ8203" t="n">
        <v>12.5</v>
      </c>
      <c r="AK8203" t="n">
        <v>9.6</v>
      </c>
      <c r="AL8203" t="n">
        <v>12.445388601</v>
      </c>
      <c r="AM8203" t="n">
        <v>12.566245059</v>
      </c>
      <c r="AN8203" t="n">
        <v>0</v>
      </c>
      <c r="AO8203" t="n">
        <v>4</v>
      </c>
      <c r="AP8203" t="inlineStr">
        <is>
          <t>Minny Grown</t>
        </is>
      </c>
      <c r="AQ8203" t="n">
        <v>1.625</v>
      </c>
      <c r="AR8203" t="n">
        <v>1.1698</v>
      </c>
    </row>
    <row r="8204">
      <c r="A8204" t="inlineStr">
        <is>
          <t>860006677695</t>
        </is>
      </c>
      <c r="B8204" t="inlineStr">
        <is>
          <t>Bellboy Corporation</t>
        </is>
      </c>
      <c r="C8204" t="inlineStr">
        <is>
          <t>St. Louis Park</t>
        </is>
      </c>
      <c r="D8204" t="inlineStr">
        <is>
          <t>10pk</t>
        </is>
      </c>
      <c r="E8204" t="inlineStr">
        <is>
          <t>Minny Grown Peach 10 Pack</t>
        </is>
      </c>
      <c r="F8204" t="n">
        <v>12</v>
      </c>
      <c r="G8204" t="n">
        <v>7</v>
      </c>
      <c r="H8204" t="n">
        <v>132</v>
      </c>
      <c r="I8204" t="n">
        <v>21</v>
      </c>
      <c r="J8204" t="n">
        <v>1</v>
      </c>
      <c r="K8204" t="n">
        <v>1</v>
      </c>
      <c r="L8204">
        <f>G8204+K8204*F8204</f>
        <v/>
      </c>
      <c r="M8204">
        <f>IF(X8204&gt;0,L8204/(X8204*7/30),"")</f>
        <v/>
      </c>
      <c r="N8204">
        <f>IF(Y8204&gt;0,L8204/(Y8204*7/90),"")</f>
        <v/>
      </c>
      <c r="O8204" t="n">
        <v>96</v>
      </c>
      <c r="P8204">
        <f>K8204*O8204</f>
        <v/>
      </c>
      <c r="Q8204" t="inlineStr">
        <is>
          <t>THC</t>
        </is>
      </c>
      <c r="R8204" t="inlineStr">
        <is>
          <t>Edibles</t>
        </is>
      </c>
      <c r="S8204" t="inlineStr"/>
      <c r="T8204" t="inlineStr">
        <is>
          <t>9912065</t>
        </is>
      </c>
      <c r="U8204" t="n">
        <v>0</v>
      </c>
      <c r="V8204" t="n">
        <v>2308</v>
      </c>
      <c r="W8204" t="n">
        <v>8</v>
      </c>
      <c r="X8204" t="n">
        <v>30</v>
      </c>
      <c r="Y8204" t="n">
        <v>94</v>
      </c>
      <c r="Z8204" t="n">
        <v>291</v>
      </c>
      <c r="AA8204" t="n">
        <v>376</v>
      </c>
      <c r="AB8204" t="n">
        <v>39</v>
      </c>
      <c r="AC8204" t="n">
        <v>8.000000000100757</v>
      </c>
      <c r="AD8204" t="n">
        <v>8</v>
      </c>
      <c r="AE8204" t="n">
        <v>109.84</v>
      </c>
      <c r="AF8204" t="n">
        <v>369.7599999999999</v>
      </c>
      <c r="AG8204" t="n">
        <v>1189.54</v>
      </c>
      <c r="AH8204" t="n">
        <v>3743.259999999999</v>
      </c>
      <c r="AI8204" t="n">
        <v>4840.559999999996</v>
      </c>
      <c r="AJ8204" t="n">
        <v>13.73</v>
      </c>
      <c r="AK8204" t="n">
        <v>12.272173913</v>
      </c>
      <c r="AL8204" t="n">
        <v>12.82768953</v>
      </c>
      <c r="AM8204" t="n">
        <v>12.846878453</v>
      </c>
      <c r="AN8204" t="n">
        <v>2</v>
      </c>
      <c r="AO8204" t="n">
        <v>4</v>
      </c>
      <c r="AP8204" t="inlineStr">
        <is>
          <t>Minny Grown</t>
        </is>
      </c>
      <c r="AQ8204" t="n">
        <v>0.8108</v>
      </c>
      <c r="AR8204" t="n">
        <v>0.783</v>
      </c>
    </row>
    <row r="8205">
      <c r="A8205" t="inlineStr">
        <is>
          <t>196852859160</t>
        </is>
      </c>
      <c r="B8205" t="inlineStr">
        <is>
          <t>Get Chai</t>
        </is>
      </c>
      <c r="C8205" t="inlineStr">
        <is>
          <t>Andover</t>
        </is>
      </c>
      <c r="D8205" t="inlineStr">
        <is>
          <t>10pk</t>
        </is>
      </c>
      <c r="E8205" t="inlineStr">
        <is>
          <t>OFFFIELD High Performance Energy Gummies Wild Berry 3mg THC 10 Pack</t>
        </is>
      </c>
      <c r="F8205" t="n">
        <v>12</v>
      </c>
      <c r="G8205" t="n">
        <v>8</v>
      </c>
      <c r="H8205" t="n">
        <v>275</v>
      </c>
      <c r="I8205" t="n">
        <v>0</v>
      </c>
      <c r="J8205" t="n">
        <v>0</v>
      </c>
      <c r="K8205" t="n">
        <v>0</v>
      </c>
      <c r="L8205">
        <f>G8205+K8205*F8205</f>
        <v/>
      </c>
      <c r="M8205">
        <f>IF(X8205&gt;0,L8205/(X8205*7/30),"")</f>
        <v/>
      </c>
      <c r="N8205">
        <f>IF(Y8205&gt;0,L8205/(Y8205*7/90),"")</f>
        <v/>
      </c>
      <c r="O8205" t="n">
        <v>100.8</v>
      </c>
      <c r="P8205">
        <f>K8205*O8205</f>
        <v/>
      </c>
      <c r="Q8205" t="inlineStr">
        <is>
          <t>THC</t>
        </is>
      </c>
      <c r="R8205" t="inlineStr">
        <is>
          <t>Edibles</t>
        </is>
      </c>
      <c r="S8205" t="inlineStr"/>
      <c r="T8205" t="inlineStr">
        <is>
          <t>196852859160</t>
        </is>
      </c>
      <c r="U8205" t="n">
        <v>0</v>
      </c>
      <c r="V8205" t="n">
        <v>238</v>
      </c>
      <c r="W8205" t="n">
        <v>0</v>
      </c>
      <c r="X8205" t="n">
        <v>0</v>
      </c>
      <c r="Y8205" t="n">
        <v>2</v>
      </c>
      <c r="Z8205" t="n">
        <v>7</v>
      </c>
      <c r="AA8205" t="n">
        <v>7</v>
      </c>
      <c r="AB8205" t="n">
        <v>0</v>
      </c>
      <c r="AC8205" t="n">
        <v>8.4</v>
      </c>
      <c r="AD8205" t="n">
        <v>8.4</v>
      </c>
      <c r="AE8205" t="n">
        <v>0</v>
      </c>
      <c r="AF8205" t="n">
        <v>0</v>
      </c>
      <c r="AG8205" t="n">
        <v>17.92</v>
      </c>
      <c r="AH8205" t="n">
        <v>62.72000000000001</v>
      </c>
      <c r="AI8205" t="n">
        <v>62.72000000000001</v>
      </c>
      <c r="AJ8205" t="n">
        <v>0</v>
      </c>
      <c r="AK8205" t="n">
        <v>0</v>
      </c>
      <c r="AL8205" t="n">
        <v>8.960000000000001</v>
      </c>
      <c r="AM8205" t="n">
        <v>8.960000000000001</v>
      </c>
      <c r="AN8205" t="n">
        <v>0</v>
      </c>
      <c r="AO8205" t="n">
        <v>0</v>
      </c>
      <c r="AP8205" t="inlineStr"/>
      <c r="AQ8205" t="n">
        <v>0</v>
      </c>
      <c r="AR8205" t="n">
        <v>0</v>
      </c>
    </row>
    <row r="8206">
      <c r="A8206" t="inlineStr">
        <is>
          <t>198715216912</t>
        </is>
      </c>
      <c r="B8206" t="inlineStr">
        <is>
          <t>Sweet Leaves, LLC</t>
        </is>
      </c>
      <c r="C8206" t="inlineStr">
        <is>
          <t>Stillwater</t>
        </is>
      </c>
      <c r="D8206" t="inlineStr">
        <is>
          <t>10pk</t>
        </is>
      </c>
      <c r="E8206" t="inlineStr">
        <is>
          <t>Sweet Leaves Sleep 5mg THC 5mg CBN 10mg CBD 10pk</t>
        </is>
      </c>
      <c r="F8206" t="n">
        <v>12</v>
      </c>
      <c r="G8206" t="n">
        <v>8</v>
      </c>
      <c r="H8206" t="n">
        <v>175</v>
      </c>
      <c r="I8206" t="n">
        <v>0</v>
      </c>
      <c r="J8206" t="n">
        <v>0</v>
      </c>
      <c r="K8206" t="n">
        <v>0</v>
      </c>
      <c r="L8206">
        <f>G8206+K8206*F8206</f>
        <v/>
      </c>
      <c r="M8206">
        <f>IF(X8206&gt;0,L8206/(X8206*7/30),"")</f>
        <v/>
      </c>
      <c r="N8206">
        <f>IF(Y8206&gt;0,L8206/(Y8206*7/90),"")</f>
        <v/>
      </c>
      <c r="O8206" t="n">
        <v>62.4</v>
      </c>
      <c r="P8206">
        <f>K8206*O8206</f>
        <v/>
      </c>
      <c r="Q8206" t="inlineStr">
        <is>
          <t>THC</t>
        </is>
      </c>
      <c r="R8206" t="inlineStr">
        <is>
          <t>Edibles</t>
        </is>
      </c>
      <c r="S8206" t="inlineStr"/>
      <c r="T8206" t="inlineStr">
        <is>
          <t>198715216912</t>
        </is>
      </c>
      <c r="U8206" t="n">
        <v>0</v>
      </c>
      <c r="V8206" t="n">
        <v>1364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5.2</v>
      </c>
      <c r="AD8206" t="n">
        <v>5.2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5</v>
      </c>
      <c r="AP8206" t="inlineStr"/>
      <c r="AQ8206" t="n">
        <v>0</v>
      </c>
      <c r="AR8206" t="n">
        <v>0</v>
      </c>
    </row>
    <row r="8207">
      <c r="A8207" t="inlineStr">
        <is>
          <t>602573191668</t>
        </is>
      </c>
      <c r="B8207" t="inlineStr">
        <is>
          <t>Get Chai</t>
        </is>
      </c>
      <c r="C8207" t="inlineStr">
        <is>
          <t>Blaine</t>
        </is>
      </c>
      <c r="D8207" t="inlineStr">
        <is>
          <t>12oz can</t>
        </is>
      </c>
      <c r="E8207" t="inlineStr">
        <is>
          <t>CQ Watermelon Cucumber Spritzer 5mg THC 12oz can</t>
        </is>
      </c>
      <c r="F8207" t="n">
        <v>12</v>
      </c>
      <c r="G8207" t="n">
        <v>8</v>
      </c>
      <c r="H8207" t="n">
        <v>38</v>
      </c>
      <c r="I8207" t="n">
        <v>0</v>
      </c>
      <c r="J8207" t="n">
        <v>0</v>
      </c>
      <c r="K8207" t="n">
        <v>0</v>
      </c>
      <c r="L8207">
        <f>G8207+K8207*F8207</f>
        <v/>
      </c>
      <c r="M8207">
        <f>IF(X8207&gt;0,L8207/(X8207*7/30),"")</f>
        <v/>
      </c>
      <c r="N8207">
        <f>IF(Y8207&gt;0,L8207/(Y8207*7/90),"")</f>
        <v/>
      </c>
      <c r="O8207" t="n">
        <v>26.52</v>
      </c>
      <c r="P8207">
        <f>K8207*O8207</f>
        <v/>
      </c>
      <c r="Q8207" t="inlineStr">
        <is>
          <t>THC</t>
        </is>
      </c>
      <c r="R8207" t="inlineStr">
        <is>
          <t>Beverages</t>
        </is>
      </c>
      <c r="S8207" t="inlineStr"/>
      <c r="T8207" t="inlineStr">
        <is>
          <t>602573191668</t>
        </is>
      </c>
      <c r="U8207" t="n">
        <v>0</v>
      </c>
      <c r="V8207" t="n">
        <v>164</v>
      </c>
      <c r="W8207" t="n">
        <v>0</v>
      </c>
      <c r="X8207" t="n">
        <v>0</v>
      </c>
      <c r="Y8207" t="n">
        <v>0</v>
      </c>
      <c r="Z8207" t="n">
        <v>0</v>
      </c>
      <c r="AA8207" t="n">
        <v>15</v>
      </c>
      <c r="AB8207" t="n">
        <v>5</v>
      </c>
      <c r="AC8207" t="n">
        <v>2.192599999889473</v>
      </c>
      <c r="AD8207" t="n">
        <v>2.21</v>
      </c>
      <c r="AE8207" t="n">
        <v>0</v>
      </c>
      <c r="AF8207" t="n">
        <v>0</v>
      </c>
      <c r="AG8207" t="n">
        <v>0</v>
      </c>
      <c r="AH8207" t="n">
        <v>0</v>
      </c>
      <c r="AI8207" t="n">
        <v>55.8</v>
      </c>
      <c r="AJ8207" t="n">
        <v>0</v>
      </c>
      <c r="AK8207" t="n">
        <v>0</v>
      </c>
      <c r="AL8207" t="n">
        <v>0</v>
      </c>
      <c r="AM8207" t="n">
        <v>3.773846153</v>
      </c>
      <c r="AN8207" t="n">
        <v>0</v>
      </c>
      <c r="AO8207" t="n">
        <v>0</v>
      </c>
      <c r="AP8207" t="inlineStr">
        <is>
          <t>Dume Holding Company LLC</t>
        </is>
      </c>
      <c r="AQ8207" t="n">
        <v>0</v>
      </c>
      <c r="AR8207" t="n">
        <v>0</v>
      </c>
    </row>
    <row r="8208">
      <c r="A8208" t="inlineStr">
        <is>
          <t>602573191699</t>
        </is>
      </c>
      <c r="B8208" t="inlineStr">
        <is>
          <t>Get Chai</t>
        </is>
      </c>
      <c r="C8208" t="inlineStr">
        <is>
          <t>Vadnais Heights</t>
        </is>
      </c>
      <c r="D8208" t="inlineStr">
        <is>
          <t>12oz can</t>
        </is>
      </c>
      <c r="E8208" t="inlineStr">
        <is>
          <t>CQ Blackberry Lemon Lime Spritzer 5mg THC 12oz can</t>
        </is>
      </c>
      <c r="F8208" t="n">
        <v>12</v>
      </c>
      <c r="G8208" t="n">
        <v>8</v>
      </c>
      <c r="H8208" t="n">
        <v>35</v>
      </c>
      <c r="I8208" t="n">
        <v>0</v>
      </c>
      <c r="J8208" t="n">
        <v>0</v>
      </c>
      <c r="K8208" t="n">
        <v>0</v>
      </c>
      <c r="L8208">
        <f>G8208+K8208*F8208</f>
        <v/>
      </c>
      <c r="M8208">
        <f>IF(X8208&gt;0,L8208/(X8208*7/30),"")</f>
        <v/>
      </c>
      <c r="N8208">
        <f>IF(Y8208&gt;0,L8208/(Y8208*7/90),"")</f>
        <v/>
      </c>
      <c r="O8208" t="n">
        <v>27</v>
      </c>
      <c r="P8208">
        <f>K8208*O8208</f>
        <v/>
      </c>
      <c r="Q8208" t="inlineStr">
        <is>
          <t>THC</t>
        </is>
      </c>
      <c r="R8208" t="inlineStr">
        <is>
          <t>Beverages</t>
        </is>
      </c>
      <c r="S8208" t="inlineStr"/>
      <c r="T8208" t="inlineStr">
        <is>
          <t>602573191699</t>
        </is>
      </c>
      <c r="U8208" t="n">
        <v>0</v>
      </c>
      <c r="V8208" t="n">
        <v>439</v>
      </c>
      <c r="W8208" t="n">
        <v>0</v>
      </c>
      <c r="X8208" t="n">
        <v>1</v>
      </c>
      <c r="Y8208" t="n">
        <v>2</v>
      </c>
      <c r="Z8208" t="n">
        <v>10</v>
      </c>
      <c r="AA8208" t="n">
        <v>14</v>
      </c>
      <c r="AB8208" t="n">
        <v>3</v>
      </c>
      <c r="AC8208" t="n">
        <v>2.48332</v>
      </c>
      <c r="AD8208" t="n">
        <v>2.25</v>
      </c>
      <c r="AE8208" t="n">
        <v>0</v>
      </c>
      <c r="AF8208" t="n">
        <v>3.96</v>
      </c>
      <c r="AG8208" t="n">
        <v>7.46</v>
      </c>
      <c r="AH8208" t="n">
        <v>35.46</v>
      </c>
      <c r="AI8208" t="n">
        <v>51.37</v>
      </c>
      <c r="AJ8208" t="n">
        <v>0</v>
      </c>
      <c r="AK8208" t="n">
        <v>3.96</v>
      </c>
      <c r="AL8208" t="n">
        <v>3.5575</v>
      </c>
      <c r="AM8208" t="n">
        <v>3.6975</v>
      </c>
      <c r="AN8208" t="n">
        <v>0</v>
      </c>
      <c r="AO8208" t="n">
        <v>0</v>
      </c>
      <c r="AP8208" t="inlineStr">
        <is>
          <t>Dume Holding Company LLC</t>
        </is>
      </c>
      <c r="AQ8208" t="n">
        <v>0.3333</v>
      </c>
      <c r="AR8208" t="n">
        <v>0.4</v>
      </c>
    </row>
    <row r="8209">
      <c r="A8209" t="inlineStr">
        <is>
          <t>643459379435</t>
        </is>
      </c>
      <c r="B8209" t="inlineStr">
        <is>
          <t>Gigli MN LLC</t>
        </is>
      </c>
      <c r="C8209" t="inlineStr">
        <is>
          <t>Stillwater</t>
        </is>
      </c>
      <c r="D8209" t="inlineStr">
        <is>
          <t>10pk</t>
        </is>
      </c>
      <c r="E8209" t="inlineStr">
        <is>
          <t>Gigli Sleep 5mg THC 10 Pack</t>
        </is>
      </c>
      <c r="F8209" t="n">
        <v>12</v>
      </c>
      <c r="G8209" t="n">
        <v>8</v>
      </c>
      <c r="H8209" t="n">
        <v>211</v>
      </c>
      <c r="I8209" t="n">
        <v>0</v>
      </c>
      <c r="J8209" t="n">
        <v>0</v>
      </c>
      <c r="K8209" t="n">
        <v>0</v>
      </c>
      <c r="L8209">
        <f>G8209+K8209*F8209</f>
        <v/>
      </c>
      <c r="M8209">
        <f>IF(X8209&gt;0,L8209/(X8209*7/30),"")</f>
        <v/>
      </c>
      <c r="N8209">
        <f>IF(Y8209&gt;0,L8209/(Y8209*7/90),"")</f>
        <v/>
      </c>
      <c r="O8209" t="n">
        <v>84</v>
      </c>
      <c r="P8209">
        <f>K8209*O8209</f>
        <v/>
      </c>
      <c r="Q8209" t="inlineStr">
        <is>
          <t>THC</t>
        </is>
      </c>
      <c r="R8209" t="inlineStr">
        <is>
          <t>Edibles</t>
        </is>
      </c>
      <c r="S8209" t="inlineStr"/>
      <c r="T8209" t="inlineStr"/>
      <c r="U8209" t="n">
        <v>0</v>
      </c>
      <c r="V8209" t="n">
        <v>851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1.497630331793365</v>
      </c>
      <c r="AD8209" t="n">
        <v>7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  <c r="AM8209" t="n">
        <v>0</v>
      </c>
      <c r="AN8209" t="n">
        <v>0</v>
      </c>
      <c r="AO8209" t="n">
        <v>11</v>
      </c>
      <c r="AP8209" t="inlineStr">
        <is>
          <t>Gigli MN LLC</t>
        </is>
      </c>
      <c r="AQ8209" t="n">
        <v>0</v>
      </c>
      <c r="AR8209" t="n">
        <v>0</v>
      </c>
    </row>
    <row r="8210">
      <c r="A8210" t="inlineStr">
        <is>
          <t>649696090072</t>
        </is>
      </c>
      <c r="B8210" t="inlineStr">
        <is>
          <t>Discontinued</t>
        </is>
      </c>
      <c r="C8210" t="inlineStr">
        <is>
          <t>Rosemount</t>
        </is>
      </c>
      <c r="D8210" t="inlineStr">
        <is>
          <t>10pk</t>
        </is>
      </c>
      <c r="E8210" t="inlineStr">
        <is>
          <t>Vibes Black Cherry Pie Hard Candy 5mg THC 10 Pack</t>
        </is>
      </c>
      <c r="F8210" t="n">
        <v>12</v>
      </c>
      <c r="G8210" t="n">
        <v>8</v>
      </c>
      <c r="H8210" t="n">
        <v>85</v>
      </c>
      <c r="I8210" t="n">
        <v>0</v>
      </c>
      <c r="J8210" t="n">
        <v>0</v>
      </c>
      <c r="K8210" t="n">
        <v>0</v>
      </c>
      <c r="L8210">
        <f>G8210+K8210*F8210</f>
        <v/>
      </c>
      <c r="M8210">
        <f>IF(X8210&gt;0,L8210/(X8210*7/30),"")</f>
        <v/>
      </c>
      <c r="N8210">
        <f>IF(Y8210&gt;0,L8210/(Y8210*7/90),"")</f>
        <v/>
      </c>
      <c r="O8210" t="n">
        <v>120</v>
      </c>
      <c r="P8210">
        <f>K8210*O8210</f>
        <v/>
      </c>
      <c r="Q8210" t="inlineStr">
        <is>
          <t>THC</t>
        </is>
      </c>
      <c r="R8210" t="inlineStr">
        <is>
          <t>Edibles</t>
        </is>
      </c>
      <c r="S8210" t="inlineStr"/>
      <c r="T8210" t="inlineStr">
        <is>
          <t>VIBEBCHC121823</t>
        </is>
      </c>
      <c r="U8210" t="n">
        <v>0</v>
      </c>
      <c r="V8210" t="n">
        <v>51</v>
      </c>
      <c r="W8210" t="n">
        <v>0</v>
      </c>
      <c r="X8210" t="n">
        <v>0</v>
      </c>
      <c r="Y8210" t="n">
        <v>0</v>
      </c>
      <c r="Z8210" t="n">
        <v>4</v>
      </c>
      <c r="AA8210" t="n">
        <v>4</v>
      </c>
      <c r="AB8210" t="n">
        <v>0</v>
      </c>
      <c r="AC8210" t="n">
        <v>10.82352941176471</v>
      </c>
      <c r="AD8210" t="n">
        <v>10</v>
      </c>
      <c r="AE8210" t="n">
        <v>0</v>
      </c>
      <c r="AF8210" t="n">
        <v>0</v>
      </c>
      <c r="AG8210" t="n">
        <v>0</v>
      </c>
      <c r="AH8210" t="n">
        <v>23.44</v>
      </c>
      <c r="AI8210" t="n">
        <v>23.44</v>
      </c>
      <c r="AJ8210" t="n">
        <v>0</v>
      </c>
      <c r="AK8210" t="n">
        <v>0</v>
      </c>
      <c r="AL8210" t="n">
        <v>3.906666666</v>
      </c>
      <c r="AM8210" t="n">
        <v>3.906666666</v>
      </c>
      <c r="AN8210" t="n">
        <v>0</v>
      </c>
      <c r="AO8210" t="n">
        <v>0</v>
      </c>
      <c r="AP8210" t="inlineStr"/>
      <c r="AQ8210" t="n">
        <v>0</v>
      </c>
      <c r="AR8210" t="n">
        <v>0</v>
      </c>
    </row>
    <row r="8211">
      <c r="A8211" t="inlineStr">
        <is>
          <t>811194034111</t>
        </is>
      </c>
      <c r="B8211" t="inlineStr">
        <is>
          <t>Bellboy Corporation</t>
        </is>
      </c>
      <c r="C8211" t="inlineStr">
        <is>
          <t>Minnetonka</t>
        </is>
      </c>
      <c r="D8211" t="inlineStr">
        <is>
          <t>10pk</t>
        </is>
      </c>
      <c r="E8211" t="inlineStr">
        <is>
          <t>Smokiez Watermelon THC 10 pack</t>
        </is>
      </c>
      <c r="F8211" t="n">
        <v>12</v>
      </c>
      <c r="G8211" t="n">
        <v>8</v>
      </c>
      <c r="H8211" t="n">
        <v>73</v>
      </c>
      <c r="I8211" t="n">
        <v>4</v>
      </c>
      <c r="J8211" t="n">
        <v>0</v>
      </c>
      <c r="K8211" t="n">
        <v>0</v>
      </c>
      <c r="L8211">
        <f>G8211+K8211*F8211</f>
        <v/>
      </c>
      <c r="M8211">
        <f>IF(X8211&gt;0,L8211/(X8211*7/30),"")</f>
        <v/>
      </c>
      <c r="N8211">
        <f>IF(Y8211&gt;0,L8211/(Y8211*7/90),"")</f>
        <v/>
      </c>
      <c r="O8211" t="n">
        <v>66</v>
      </c>
      <c r="P8211">
        <f>K8211*O8211</f>
        <v/>
      </c>
      <c r="Q8211" t="inlineStr">
        <is>
          <t>THC</t>
        </is>
      </c>
      <c r="R8211" t="inlineStr">
        <is>
          <t>Edibles</t>
        </is>
      </c>
      <c r="S8211" t="inlineStr"/>
      <c r="T8211" t="inlineStr">
        <is>
          <t>9921005</t>
        </is>
      </c>
      <c r="U8211" t="n">
        <v>0</v>
      </c>
      <c r="V8211" t="n">
        <v>1132</v>
      </c>
      <c r="W8211" t="n">
        <v>0</v>
      </c>
      <c r="X8211" t="n">
        <v>0</v>
      </c>
      <c r="Y8211" t="n">
        <v>0</v>
      </c>
      <c r="Z8211" t="n">
        <v>33</v>
      </c>
      <c r="AA8211" t="n">
        <v>42</v>
      </c>
      <c r="AB8211" t="n">
        <v>0</v>
      </c>
      <c r="AC8211" t="n">
        <v>5.5</v>
      </c>
      <c r="AD8211" t="n">
        <v>5.5</v>
      </c>
      <c r="AE8211" t="n">
        <v>0</v>
      </c>
      <c r="AF8211" t="n">
        <v>0</v>
      </c>
      <c r="AG8211" t="n">
        <v>0</v>
      </c>
      <c r="AH8211" t="n">
        <v>376.8300000000001</v>
      </c>
      <c r="AI8211" t="n">
        <v>484.77</v>
      </c>
      <c r="AJ8211" t="n">
        <v>0</v>
      </c>
      <c r="AK8211" t="n">
        <v>0</v>
      </c>
      <c r="AL8211" t="n">
        <v>11.2752</v>
      </c>
      <c r="AM8211" t="n">
        <v>11.509696969</v>
      </c>
      <c r="AN8211" t="n">
        <v>0</v>
      </c>
      <c r="AO8211" t="n">
        <v>0</v>
      </c>
      <c r="AP8211" t="inlineStr">
        <is>
          <t>Bellboy Corporation</t>
        </is>
      </c>
      <c r="AQ8211" t="n">
        <v>0</v>
      </c>
      <c r="AR8211" t="n">
        <v>0</v>
      </c>
    </row>
    <row r="8212">
      <c r="A8212" t="inlineStr">
        <is>
          <t>811194034128</t>
        </is>
      </c>
      <c r="B8212" t="inlineStr">
        <is>
          <t>Bellboy Corporation</t>
        </is>
      </c>
      <c r="C8212" t="inlineStr">
        <is>
          <t>Minnetonka</t>
        </is>
      </c>
      <c r="D8212" t="inlineStr">
        <is>
          <t>10pk</t>
        </is>
      </c>
      <c r="E8212" t="inlineStr">
        <is>
          <t>Smokiez Sour Watermelon THC 10 pack</t>
        </is>
      </c>
      <c r="F8212" t="n">
        <v>12</v>
      </c>
      <c r="G8212" t="n">
        <v>8</v>
      </c>
      <c r="H8212" t="n">
        <v>151</v>
      </c>
      <c r="I8212" t="n">
        <v>13</v>
      </c>
      <c r="J8212" t="n">
        <v>0</v>
      </c>
      <c r="K8212" t="n">
        <v>0</v>
      </c>
      <c r="L8212">
        <f>G8212+K8212*F8212</f>
        <v/>
      </c>
      <c r="M8212">
        <f>IF(X8212&gt;0,L8212/(X8212*7/30),"")</f>
        <v/>
      </c>
      <c r="N8212">
        <f>IF(Y8212&gt;0,L8212/(Y8212*7/90),"")</f>
        <v/>
      </c>
      <c r="O8212" t="n">
        <v>66</v>
      </c>
      <c r="P8212">
        <f>K8212*O8212</f>
        <v/>
      </c>
      <c r="Q8212" t="inlineStr">
        <is>
          <t>THC</t>
        </is>
      </c>
      <c r="R8212" t="inlineStr">
        <is>
          <t>Edibles</t>
        </is>
      </c>
      <c r="S8212" t="inlineStr"/>
      <c r="T8212" t="inlineStr">
        <is>
          <t>9921015</t>
        </is>
      </c>
      <c r="U8212" t="n">
        <v>0</v>
      </c>
      <c r="V8212" t="n">
        <v>1076</v>
      </c>
      <c r="W8212" t="n">
        <v>0</v>
      </c>
      <c r="X8212" t="n">
        <v>0</v>
      </c>
      <c r="Y8212" t="n">
        <v>7</v>
      </c>
      <c r="Z8212" t="n">
        <v>35</v>
      </c>
      <c r="AA8212" t="n">
        <v>50</v>
      </c>
      <c r="AB8212" t="n">
        <v>1</v>
      </c>
      <c r="AC8212" t="n">
        <v>5.499999999933775</v>
      </c>
      <c r="AD8212" t="n">
        <v>5.5</v>
      </c>
      <c r="AE8212" t="n">
        <v>0</v>
      </c>
      <c r="AF8212" t="n">
        <v>0</v>
      </c>
      <c r="AG8212" t="n">
        <v>84.95</v>
      </c>
      <c r="AH8212" t="n">
        <v>422.7300000000001</v>
      </c>
      <c r="AI8212" t="n">
        <v>599.6400000000001</v>
      </c>
      <c r="AJ8212" t="n">
        <v>0</v>
      </c>
      <c r="AK8212" t="n">
        <v>0</v>
      </c>
      <c r="AL8212" t="n">
        <v>12.213333333</v>
      </c>
      <c r="AM8212" t="n">
        <v>12.022727272</v>
      </c>
      <c r="AN8212" t="n">
        <v>0</v>
      </c>
      <c r="AO8212" t="n">
        <v>1</v>
      </c>
      <c r="AP8212" t="inlineStr">
        <is>
          <t>Bellboy Corporation</t>
        </is>
      </c>
      <c r="AQ8212" t="n">
        <v>0</v>
      </c>
      <c r="AR8212" t="n">
        <v>3.5</v>
      </c>
    </row>
    <row r="8213">
      <c r="A8213" t="inlineStr">
        <is>
          <t>811194035583</t>
        </is>
      </c>
      <c r="B8213" t="inlineStr">
        <is>
          <t>Bellboy Corporation</t>
        </is>
      </c>
      <c r="C8213" t="inlineStr">
        <is>
          <t>Woodbury</t>
        </is>
      </c>
      <c r="D8213" t="inlineStr">
        <is>
          <t>10pk</t>
        </is>
      </c>
      <c r="E8213" t="inlineStr">
        <is>
          <t>Smokiez Blue Raspberry 5mg THC 10 Pack</t>
        </is>
      </c>
      <c r="F8213" t="n">
        <v>12</v>
      </c>
      <c r="G8213" t="n">
        <v>8</v>
      </c>
      <c r="H8213" t="n">
        <v>136</v>
      </c>
      <c r="I8213" t="n">
        <v>0</v>
      </c>
      <c r="J8213" t="n">
        <v>0</v>
      </c>
      <c r="K8213" t="n">
        <v>0</v>
      </c>
      <c r="L8213">
        <f>G8213+K8213*F8213</f>
        <v/>
      </c>
      <c r="M8213">
        <f>IF(X8213&gt;0,L8213/(X8213*7/30),"")</f>
        <v/>
      </c>
      <c r="N8213">
        <f>IF(Y8213&gt;0,L8213/(Y8213*7/90),"")</f>
        <v/>
      </c>
      <c r="O8213" t="n">
        <v>62.12</v>
      </c>
      <c r="P8213">
        <f>K8213*O8213</f>
        <v/>
      </c>
      <c r="Q8213" t="inlineStr">
        <is>
          <t>THC</t>
        </is>
      </c>
      <c r="R8213" t="inlineStr">
        <is>
          <t>Edibles</t>
        </is>
      </c>
      <c r="S8213" t="inlineStr"/>
      <c r="T8213" t="inlineStr">
        <is>
          <t>9921075</t>
        </is>
      </c>
      <c r="U8213" t="n">
        <v>0</v>
      </c>
      <c r="V8213" t="n">
        <v>463</v>
      </c>
      <c r="W8213" t="n">
        <v>0</v>
      </c>
      <c r="X8213" t="n">
        <v>0</v>
      </c>
      <c r="Y8213" t="n">
        <v>1</v>
      </c>
      <c r="Z8213" t="n">
        <v>10</v>
      </c>
      <c r="AA8213" t="n">
        <v>10</v>
      </c>
      <c r="AB8213" t="n">
        <v>0</v>
      </c>
      <c r="AC8213" t="n">
        <v>5.1764705883125</v>
      </c>
      <c r="AD8213" t="n">
        <v>0</v>
      </c>
      <c r="AE8213" t="n">
        <v>0</v>
      </c>
      <c r="AF8213" t="n">
        <v>0</v>
      </c>
      <c r="AG8213" t="n">
        <v>15.49</v>
      </c>
      <c r="AH8213" t="n">
        <v>105.51</v>
      </c>
      <c r="AI8213" t="n">
        <v>105.51</v>
      </c>
      <c r="AJ8213" t="n">
        <v>0</v>
      </c>
      <c r="AK8213" t="n">
        <v>0</v>
      </c>
      <c r="AL8213" t="n">
        <v>10.551</v>
      </c>
      <c r="AM8213" t="n">
        <v>10.551</v>
      </c>
      <c r="AN8213" t="n">
        <v>0</v>
      </c>
      <c r="AO8213" t="n">
        <v>1</v>
      </c>
      <c r="AP8213" t="inlineStr">
        <is>
          <t>Bellboy Corporation</t>
        </is>
      </c>
      <c r="AQ8213" t="n">
        <v>0</v>
      </c>
      <c r="AR8213" t="n">
        <v>0</v>
      </c>
    </row>
    <row r="8214">
      <c r="A8214" t="inlineStr">
        <is>
          <t>811194035590</t>
        </is>
      </c>
      <c r="B8214" t="inlineStr">
        <is>
          <t>Bellboy Corporation</t>
        </is>
      </c>
      <c r="C8214" t="inlineStr">
        <is>
          <t>Plymouth</t>
        </is>
      </c>
      <c r="D8214" t="inlineStr">
        <is>
          <t>10pk</t>
        </is>
      </c>
      <c r="E8214" t="inlineStr">
        <is>
          <t>Smokiez Sour Blue Rasp 5mg THC 10 Pack</t>
        </is>
      </c>
      <c r="F8214" t="n">
        <v>12</v>
      </c>
      <c r="G8214" t="n">
        <v>8</v>
      </c>
      <c r="H8214" t="n">
        <v>141</v>
      </c>
      <c r="I8214" t="n">
        <v>1</v>
      </c>
      <c r="J8214" t="n">
        <v>0</v>
      </c>
      <c r="K8214" t="n">
        <v>0</v>
      </c>
      <c r="L8214">
        <f>G8214+K8214*F8214</f>
        <v/>
      </c>
      <c r="M8214">
        <f>IF(X8214&gt;0,L8214/(X8214*7/30),"")</f>
        <v/>
      </c>
      <c r="N8214">
        <f>IF(Y8214&gt;0,L8214/(Y8214*7/90),"")</f>
        <v/>
      </c>
      <c r="O8214" t="n">
        <v>66</v>
      </c>
      <c r="P8214">
        <f>K8214*O8214</f>
        <v/>
      </c>
      <c r="Q8214" t="inlineStr">
        <is>
          <t>THC</t>
        </is>
      </c>
      <c r="R8214" t="inlineStr">
        <is>
          <t>Edibles</t>
        </is>
      </c>
      <c r="S8214" t="inlineStr"/>
      <c r="T8214" t="inlineStr">
        <is>
          <t>9921085</t>
        </is>
      </c>
      <c r="U8214" t="n">
        <v>0</v>
      </c>
      <c r="V8214" t="n">
        <v>240</v>
      </c>
      <c r="W8214" t="n">
        <v>0</v>
      </c>
      <c r="X8214" t="n">
        <v>1</v>
      </c>
      <c r="Y8214" t="n">
        <v>7</v>
      </c>
      <c r="Z8214" t="n">
        <v>16</v>
      </c>
      <c r="AA8214" t="n">
        <v>16</v>
      </c>
      <c r="AB8214" t="n">
        <v>0</v>
      </c>
      <c r="AC8214" t="n">
        <v>4.836879432198582</v>
      </c>
      <c r="AD8214" t="n">
        <v>5.5</v>
      </c>
      <c r="AE8214" t="n">
        <v>0</v>
      </c>
      <c r="AF8214" t="n">
        <v>10</v>
      </c>
      <c r="AG8214" t="n">
        <v>75.98</v>
      </c>
      <c r="AH8214" t="n">
        <v>171.9</v>
      </c>
      <c r="AI8214" t="n">
        <v>171.9</v>
      </c>
      <c r="AJ8214" t="n">
        <v>0</v>
      </c>
      <c r="AK8214" t="n">
        <v>10</v>
      </c>
      <c r="AL8214" t="n">
        <v>10.74375</v>
      </c>
      <c r="AM8214" t="n">
        <v>10.74375</v>
      </c>
      <c r="AN8214" t="n">
        <v>0</v>
      </c>
      <c r="AO8214" t="n">
        <v>0</v>
      </c>
      <c r="AP8214" t="inlineStr"/>
      <c r="AQ8214" t="n">
        <v>0</v>
      </c>
      <c r="AR8214" t="n">
        <v>0</v>
      </c>
    </row>
    <row r="8215">
      <c r="A8215" t="inlineStr">
        <is>
          <t>811194035590</t>
        </is>
      </c>
      <c r="B8215" t="inlineStr">
        <is>
          <t>Bellboy Corporation</t>
        </is>
      </c>
      <c r="C8215" t="inlineStr">
        <is>
          <t>St. Louis Park</t>
        </is>
      </c>
      <c r="D8215" t="inlineStr">
        <is>
          <t>10pk</t>
        </is>
      </c>
      <c r="E8215" t="inlineStr">
        <is>
          <t>Smokiez Sour Blue Rasp 5mg THC 10 Pack</t>
        </is>
      </c>
      <c r="F8215" t="n">
        <v>12</v>
      </c>
      <c r="G8215" t="n">
        <v>8</v>
      </c>
      <c r="H8215" t="n">
        <v>141</v>
      </c>
      <c r="I8215" t="n">
        <v>21</v>
      </c>
      <c r="J8215" t="n">
        <v>0</v>
      </c>
      <c r="K8215" t="n">
        <v>0</v>
      </c>
      <c r="L8215">
        <f>G8215+K8215*F8215</f>
        <v/>
      </c>
      <c r="M8215">
        <f>IF(X8215&gt;0,L8215/(X8215*7/30),"")</f>
        <v/>
      </c>
      <c r="N8215">
        <f>IF(Y8215&gt;0,L8215/(Y8215*7/90),"")</f>
        <v/>
      </c>
      <c r="O8215" t="n">
        <v>66</v>
      </c>
      <c r="P8215">
        <f>K8215*O8215</f>
        <v/>
      </c>
      <c r="Q8215" t="inlineStr">
        <is>
          <t>THC</t>
        </is>
      </c>
      <c r="R8215" t="inlineStr">
        <is>
          <t>Edibles</t>
        </is>
      </c>
      <c r="S8215" t="inlineStr"/>
      <c r="T8215" t="inlineStr">
        <is>
          <t>9921085</t>
        </is>
      </c>
      <c r="U8215" t="n">
        <v>0</v>
      </c>
      <c r="V8215" t="n">
        <v>240</v>
      </c>
      <c r="W8215" t="n">
        <v>0</v>
      </c>
      <c r="X8215" t="n">
        <v>0</v>
      </c>
      <c r="Y8215" t="n">
        <v>3</v>
      </c>
      <c r="Z8215" t="n">
        <v>22</v>
      </c>
      <c r="AA8215" t="n">
        <v>24</v>
      </c>
      <c r="AB8215" t="n">
        <v>1</v>
      </c>
      <c r="AC8215" t="n">
        <v>4.836879432198582</v>
      </c>
      <c r="AD8215" t="n">
        <v>5.5</v>
      </c>
      <c r="AE8215" t="n">
        <v>0</v>
      </c>
      <c r="AF8215" t="n">
        <v>0</v>
      </c>
      <c r="AG8215" t="n">
        <v>30</v>
      </c>
      <c r="AH8215" t="n">
        <v>240.87</v>
      </c>
      <c r="AI8215" t="n">
        <v>263.83</v>
      </c>
      <c r="AJ8215" t="n">
        <v>0</v>
      </c>
      <c r="AK8215" t="n">
        <v>0</v>
      </c>
      <c r="AL8215" t="n">
        <v>10.232857142</v>
      </c>
      <c r="AM8215" t="n">
        <v>10.341304347</v>
      </c>
      <c r="AN8215" t="n">
        <v>0</v>
      </c>
      <c r="AO8215" t="n">
        <v>0</v>
      </c>
      <c r="AP8215" t="inlineStr"/>
      <c r="AQ8215" t="n">
        <v>0</v>
      </c>
      <c r="AR8215" t="n">
        <v>0.1364</v>
      </c>
    </row>
    <row r="8216">
      <c r="A8216" t="inlineStr">
        <is>
          <t>811194035644</t>
        </is>
      </c>
      <c r="B8216" t="inlineStr">
        <is>
          <t>Bellboy Corporation</t>
        </is>
      </c>
      <c r="C8216" t="inlineStr">
        <is>
          <t>Cottage Grove</t>
        </is>
      </c>
      <c r="D8216" t="inlineStr">
        <is>
          <t>10pk</t>
        </is>
      </c>
      <c r="E8216" t="inlineStr">
        <is>
          <t>Smokiez Peach 5mg THC 10 Pack</t>
        </is>
      </c>
      <c r="F8216" t="n">
        <v>12</v>
      </c>
      <c r="G8216" t="n">
        <v>8</v>
      </c>
      <c r="H8216" t="n">
        <v>121</v>
      </c>
      <c r="I8216" t="n">
        <v>0</v>
      </c>
      <c r="J8216" t="n">
        <v>0</v>
      </c>
      <c r="K8216" t="n">
        <v>0</v>
      </c>
      <c r="L8216">
        <f>G8216+K8216*F8216</f>
        <v/>
      </c>
      <c r="M8216">
        <f>IF(X8216&gt;0,L8216/(X8216*7/30),"")</f>
        <v/>
      </c>
      <c r="N8216">
        <f>IF(Y8216&gt;0,L8216/(Y8216*7/90),"")</f>
        <v/>
      </c>
      <c r="O8216" t="n">
        <v>66</v>
      </c>
      <c r="P8216">
        <f>K8216*O8216</f>
        <v/>
      </c>
      <c r="Q8216" t="inlineStr">
        <is>
          <t>THC</t>
        </is>
      </c>
      <c r="R8216" t="inlineStr">
        <is>
          <t>Edibles</t>
        </is>
      </c>
      <c r="S8216" t="inlineStr"/>
      <c r="T8216" t="inlineStr">
        <is>
          <t>9921055</t>
        </is>
      </c>
      <c r="U8216" t="n">
        <v>0</v>
      </c>
      <c r="V8216" t="n">
        <v>488</v>
      </c>
      <c r="W8216" t="n">
        <v>0</v>
      </c>
      <c r="X8216" t="n">
        <v>0</v>
      </c>
      <c r="Y8216" t="n">
        <v>0</v>
      </c>
      <c r="Z8216" t="n">
        <v>4</v>
      </c>
      <c r="AA8216" t="n">
        <v>4</v>
      </c>
      <c r="AB8216" t="n">
        <v>0</v>
      </c>
      <c r="AC8216" t="n">
        <v>5.500000000330579</v>
      </c>
      <c r="AD8216" t="n">
        <v>5.5</v>
      </c>
      <c r="AE8216" t="n">
        <v>0</v>
      </c>
      <c r="AF8216" t="n">
        <v>0</v>
      </c>
      <c r="AG8216" t="n">
        <v>0</v>
      </c>
      <c r="AH8216" t="n">
        <v>42.99</v>
      </c>
      <c r="AI8216" t="n">
        <v>42.99</v>
      </c>
      <c r="AJ8216" t="n">
        <v>0</v>
      </c>
      <c r="AK8216" t="n">
        <v>0</v>
      </c>
      <c r="AL8216" t="n">
        <v>10.7475</v>
      </c>
      <c r="AM8216" t="n">
        <v>10.7475</v>
      </c>
      <c r="AN8216" t="n">
        <v>0</v>
      </c>
      <c r="AO8216" t="n">
        <v>0</v>
      </c>
      <c r="AP8216" t="inlineStr"/>
      <c r="AQ8216" t="n">
        <v>0</v>
      </c>
      <c r="AR8216" t="n">
        <v>0</v>
      </c>
    </row>
    <row r="8217">
      <c r="A8217" t="inlineStr">
        <is>
          <t>811194035644</t>
        </is>
      </c>
      <c r="B8217" t="inlineStr">
        <is>
          <t>Bellboy Corporation</t>
        </is>
      </c>
      <c r="C8217" t="inlineStr">
        <is>
          <t>Minneapolis</t>
        </is>
      </c>
      <c r="D8217" t="inlineStr">
        <is>
          <t>10pk</t>
        </is>
      </c>
      <c r="E8217" t="inlineStr">
        <is>
          <t>Smokiez Peach 5mg THC 10 Pack</t>
        </is>
      </c>
      <c r="F8217" t="n">
        <v>12</v>
      </c>
      <c r="G8217" t="n">
        <v>8</v>
      </c>
      <c r="H8217" t="n">
        <v>121</v>
      </c>
      <c r="I8217" t="n">
        <v>1</v>
      </c>
      <c r="J8217" t="n">
        <v>0</v>
      </c>
      <c r="K8217" t="n">
        <v>0</v>
      </c>
      <c r="L8217">
        <f>G8217+K8217*F8217</f>
        <v/>
      </c>
      <c r="M8217">
        <f>IF(X8217&gt;0,L8217/(X8217*7/30),"")</f>
        <v/>
      </c>
      <c r="N8217">
        <f>IF(Y8217&gt;0,L8217/(Y8217*7/90),"")</f>
        <v/>
      </c>
      <c r="O8217" t="n">
        <v>66</v>
      </c>
      <c r="P8217">
        <f>K8217*O8217</f>
        <v/>
      </c>
      <c r="Q8217" t="inlineStr">
        <is>
          <t>THC</t>
        </is>
      </c>
      <c r="R8217" t="inlineStr">
        <is>
          <t>Edibles</t>
        </is>
      </c>
      <c r="S8217" t="inlineStr"/>
      <c r="T8217" t="inlineStr">
        <is>
          <t>9921055</t>
        </is>
      </c>
      <c r="U8217" t="n">
        <v>0</v>
      </c>
      <c r="V8217" t="n">
        <v>488</v>
      </c>
      <c r="W8217" t="n">
        <v>0</v>
      </c>
      <c r="X8217" t="n">
        <v>1</v>
      </c>
      <c r="Y8217" t="n">
        <v>4</v>
      </c>
      <c r="Z8217" t="n">
        <v>21</v>
      </c>
      <c r="AA8217" t="n">
        <v>29</v>
      </c>
      <c r="AB8217" t="n">
        <v>0</v>
      </c>
      <c r="AC8217" t="n">
        <v>5.500000000330579</v>
      </c>
      <c r="AD8217" t="n">
        <v>5.5</v>
      </c>
      <c r="AE8217" t="n">
        <v>0</v>
      </c>
      <c r="AF8217" t="n">
        <v>12.96</v>
      </c>
      <c r="AG8217" t="n">
        <v>48.45</v>
      </c>
      <c r="AH8217" t="n">
        <v>252.71</v>
      </c>
      <c r="AI8217" t="n">
        <v>344.12</v>
      </c>
      <c r="AJ8217" t="n">
        <v>0</v>
      </c>
      <c r="AK8217" t="n">
        <v>12.96</v>
      </c>
      <c r="AL8217" t="n">
        <v>10.104230769</v>
      </c>
      <c r="AM8217" t="n">
        <v>10.415294117</v>
      </c>
      <c r="AN8217" t="n">
        <v>0</v>
      </c>
      <c r="AO8217" t="n">
        <v>0</v>
      </c>
      <c r="AP8217" t="inlineStr"/>
      <c r="AQ8217" t="n">
        <v>0</v>
      </c>
      <c r="AR8217" t="n">
        <v>0</v>
      </c>
    </row>
    <row r="8218">
      <c r="A8218" t="inlineStr">
        <is>
          <t>850063284608</t>
        </is>
      </c>
      <c r="B8218" t="inlineStr">
        <is>
          <t>Bellboy Corporation</t>
        </is>
      </c>
      <c r="C8218" t="inlineStr">
        <is>
          <t>Bloomington</t>
        </is>
      </c>
      <c r="D8218" t="inlineStr">
        <is>
          <t>N/A</t>
        </is>
      </c>
      <c r="E8218" t="inlineStr">
        <is>
          <t>Minny Grown Caramel Apple Alien Abduction Yummy Gummy Bar 50mg THC</t>
        </is>
      </c>
      <c r="F8218" t="n">
        <v>12</v>
      </c>
      <c r="G8218" t="n">
        <v>8</v>
      </c>
      <c r="H8218" t="n">
        <v>69</v>
      </c>
      <c r="I8218" t="n">
        <v>0</v>
      </c>
      <c r="J8218" t="n">
        <v>0</v>
      </c>
      <c r="K8218" t="n">
        <v>0</v>
      </c>
      <c r="L8218">
        <f>G8218+K8218*F8218</f>
        <v/>
      </c>
      <c r="M8218">
        <f>IF(X8218&gt;0,L8218/(X8218*7/30),"")</f>
        <v/>
      </c>
      <c r="N8218">
        <f>IF(Y8218&gt;0,L8218/(Y8218*7/90),"")</f>
        <v/>
      </c>
      <c r="O8218" t="n">
        <v>72</v>
      </c>
      <c r="P8218">
        <f>K8218*O8218</f>
        <v/>
      </c>
      <c r="Q8218" t="inlineStr">
        <is>
          <t>THC</t>
        </is>
      </c>
      <c r="R8218" t="inlineStr">
        <is>
          <t>Edibles</t>
        </is>
      </c>
      <c r="S8218" t="inlineStr"/>
      <c r="T8218" t="inlineStr">
        <is>
          <t>9912305</t>
        </is>
      </c>
      <c r="U8218" t="n">
        <v>0</v>
      </c>
      <c r="V8218" t="n">
        <v>991</v>
      </c>
      <c r="W8218" t="n">
        <v>0</v>
      </c>
      <c r="X8218" t="n">
        <v>1</v>
      </c>
      <c r="Y8218" t="n">
        <v>1</v>
      </c>
      <c r="Z8218" t="n">
        <v>4</v>
      </c>
      <c r="AA8218" t="n">
        <v>4</v>
      </c>
      <c r="AB8218" t="n">
        <v>0</v>
      </c>
      <c r="AC8218" t="n">
        <v>6</v>
      </c>
      <c r="AD8218" t="n">
        <v>6</v>
      </c>
      <c r="AE8218" t="n">
        <v>0</v>
      </c>
      <c r="AF8218" t="n">
        <v>14.96</v>
      </c>
      <c r="AG8218" t="n">
        <v>14.96</v>
      </c>
      <c r="AH8218" t="n">
        <v>54.88</v>
      </c>
      <c r="AI8218" t="n">
        <v>54.88</v>
      </c>
      <c r="AJ8218" t="n">
        <v>0</v>
      </c>
      <c r="AK8218" t="n">
        <v>14.96</v>
      </c>
      <c r="AL8218" t="n">
        <v>13.72</v>
      </c>
      <c r="AM8218" t="n">
        <v>13.72</v>
      </c>
      <c r="AN8218" t="n">
        <v>0</v>
      </c>
      <c r="AO8218" t="n">
        <v>0</v>
      </c>
      <c r="AP8218" t="inlineStr"/>
      <c r="AQ8218" t="n">
        <v>0</v>
      </c>
      <c r="AR8218" t="n">
        <v>0</v>
      </c>
    </row>
    <row r="8219">
      <c r="A8219" t="inlineStr">
        <is>
          <t>850063284615</t>
        </is>
      </c>
      <c r="B8219" t="inlineStr">
        <is>
          <t>Bellboy Corporation</t>
        </is>
      </c>
      <c r="C8219" t="inlineStr">
        <is>
          <t>Osseo</t>
        </is>
      </c>
      <c r="D8219" t="inlineStr">
        <is>
          <t>N/A</t>
        </is>
      </c>
      <c r="E8219" t="inlineStr">
        <is>
          <t>Minny Grown Highbernate 2.0 Yummy Gummy Bar 50mg THC</t>
        </is>
      </c>
      <c r="F8219" t="n">
        <v>12</v>
      </c>
      <c r="G8219" t="n">
        <v>8</v>
      </c>
      <c r="H8219" t="n">
        <v>96</v>
      </c>
      <c r="I8219" t="n">
        <v>2</v>
      </c>
      <c r="J8219" t="n">
        <v>0</v>
      </c>
      <c r="K8219" t="n">
        <v>0</v>
      </c>
      <c r="L8219">
        <f>G8219+K8219*F8219</f>
        <v/>
      </c>
      <c r="M8219">
        <f>IF(X8219&gt;0,L8219/(X8219*7/30),"")</f>
        <v/>
      </c>
      <c r="N8219">
        <f>IF(Y8219&gt;0,L8219/(Y8219*7/90),"")</f>
        <v/>
      </c>
      <c r="O8219" t="n">
        <v>72</v>
      </c>
      <c r="P8219">
        <f>K8219*O8219</f>
        <v/>
      </c>
      <c r="Q8219" t="inlineStr">
        <is>
          <t>THC</t>
        </is>
      </c>
      <c r="R8219" t="inlineStr">
        <is>
          <t>Edibles</t>
        </is>
      </c>
      <c r="S8219" t="inlineStr"/>
      <c r="T8219" t="inlineStr">
        <is>
          <t>9912295</t>
        </is>
      </c>
      <c r="U8219" t="n">
        <v>0</v>
      </c>
      <c r="V8219" t="n">
        <v>895</v>
      </c>
      <c r="W8219" t="n">
        <v>0</v>
      </c>
      <c r="X8219" t="n">
        <v>0</v>
      </c>
      <c r="Y8219" t="n">
        <v>0</v>
      </c>
      <c r="Z8219" t="n">
        <v>15</v>
      </c>
      <c r="AA8219" t="n">
        <v>16</v>
      </c>
      <c r="AB8219" t="n">
        <v>0</v>
      </c>
      <c r="AC8219" t="n">
        <v>6</v>
      </c>
      <c r="AD8219" t="n">
        <v>6</v>
      </c>
      <c r="AE8219" t="n">
        <v>0</v>
      </c>
      <c r="AF8219" t="n">
        <v>0</v>
      </c>
      <c r="AG8219" t="n">
        <v>0</v>
      </c>
      <c r="AH8219" t="n">
        <v>153.92</v>
      </c>
      <c r="AI8219" t="n">
        <v>165.88</v>
      </c>
      <c r="AJ8219" t="n">
        <v>0</v>
      </c>
      <c r="AK8219" t="n">
        <v>0</v>
      </c>
      <c r="AL8219" t="n">
        <v>10.261333333</v>
      </c>
      <c r="AM8219" t="n">
        <v>10.3675</v>
      </c>
      <c r="AN8219" t="n">
        <v>0</v>
      </c>
      <c r="AO8219" t="n">
        <v>3</v>
      </c>
      <c r="AP8219" t="inlineStr"/>
      <c r="AQ8219" t="n">
        <v>0</v>
      </c>
      <c r="AR8219" t="n">
        <v>0</v>
      </c>
    </row>
    <row r="8220">
      <c r="A8220" t="inlineStr">
        <is>
          <t>850063284653</t>
        </is>
      </c>
      <c r="B8220" t="inlineStr">
        <is>
          <t>Discontinued</t>
        </is>
      </c>
      <c r="C8220" t="inlineStr">
        <is>
          <t>Minneapolis</t>
        </is>
      </c>
      <c r="D8220" t="inlineStr">
        <is>
          <t>Single</t>
        </is>
      </c>
      <c r="E8220" t="inlineStr">
        <is>
          <t>Minny Grown Nice Bar 50mg THC</t>
        </is>
      </c>
      <c r="F8220" t="n">
        <v>12</v>
      </c>
      <c r="G8220" t="n">
        <v>8</v>
      </c>
      <c r="H8220" t="n">
        <v>26</v>
      </c>
      <c r="I8220" t="n">
        <v>0</v>
      </c>
      <c r="J8220" t="n">
        <v>0</v>
      </c>
      <c r="K8220" t="n">
        <v>0</v>
      </c>
      <c r="L8220">
        <f>G8220+K8220*F8220</f>
        <v/>
      </c>
      <c r="M8220">
        <f>IF(X8220&gt;0,L8220/(X8220*7/30),"")</f>
        <v/>
      </c>
      <c r="N8220">
        <f>IF(Y8220&gt;0,L8220/(Y8220*7/90),"")</f>
        <v/>
      </c>
      <c r="O8220" t="n">
        <v>96</v>
      </c>
      <c r="P8220">
        <f>K8220*O8220</f>
        <v/>
      </c>
      <c r="Q8220" t="inlineStr">
        <is>
          <t>THC</t>
        </is>
      </c>
      <c r="R8220" t="inlineStr">
        <is>
          <t>Edibles</t>
        </is>
      </c>
      <c r="S8220" t="inlineStr"/>
      <c r="T8220" t="inlineStr">
        <is>
          <t>850063284653</t>
        </is>
      </c>
      <c r="U8220" t="n">
        <v>0</v>
      </c>
      <c r="V8220" t="n">
        <v>249</v>
      </c>
      <c r="W8220" t="n">
        <v>0</v>
      </c>
      <c r="X8220" t="n">
        <v>0</v>
      </c>
      <c r="Y8220" t="n">
        <v>0</v>
      </c>
      <c r="Z8220" t="n">
        <v>1</v>
      </c>
      <c r="AA8220" t="n">
        <v>3</v>
      </c>
      <c r="AB8220" t="n">
        <v>0</v>
      </c>
      <c r="AC8220" t="n">
        <v>7.272307692307692</v>
      </c>
      <c r="AD8220" t="n">
        <v>8</v>
      </c>
      <c r="AE8220" t="n">
        <v>0</v>
      </c>
      <c r="AF8220" t="n">
        <v>0</v>
      </c>
      <c r="AG8220" t="n">
        <v>0</v>
      </c>
      <c r="AH8220" t="n">
        <v>11.99</v>
      </c>
      <c r="AI8220" t="n">
        <v>31.99</v>
      </c>
      <c r="AJ8220" t="n">
        <v>0</v>
      </c>
      <c r="AK8220" t="n">
        <v>0</v>
      </c>
      <c r="AL8220" t="n">
        <v>11.99</v>
      </c>
      <c r="AM8220" t="n">
        <v>10.663333333</v>
      </c>
      <c r="AN8220" t="n">
        <v>0</v>
      </c>
      <c r="AO8220" t="n">
        <v>0</v>
      </c>
      <c r="AP8220" t="inlineStr"/>
      <c r="AQ8220" t="n">
        <v>0</v>
      </c>
      <c r="AR8220" t="n">
        <v>0</v>
      </c>
    </row>
    <row r="8221">
      <c r="A8221" t="inlineStr">
        <is>
          <t>850063284776</t>
        </is>
      </c>
      <c r="B8221" t="inlineStr">
        <is>
          <t>Bellboy Corporation</t>
        </is>
      </c>
      <c r="C8221" t="inlineStr">
        <is>
          <t>Bloomington</t>
        </is>
      </c>
      <c r="D8221" t="inlineStr">
        <is>
          <t>10pk</t>
        </is>
      </c>
      <c r="E8221" t="inlineStr">
        <is>
          <t>Minny Grown Highbernate Moon Melon 5mg THC 10mg CBD 20mg CBN 10pk</t>
        </is>
      </c>
      <c r="F8221" t="n">
        <v>12</v>
      </c>
      <c r="G8221" t="n">
        <v>8</v>
      </c>
      <c r="H8221" t="n">
        <v>102</v>
      </c>
      <c r="I8221" t="n">
        <v>0</v>
      </c>
      <c r="J8221" t="n">
        <v>0</v>
      </c>
      <c r="K8221" t="n">
        <v>0</v>
      </c>
      <c r="L8221">
        <f>G8221+K8221*F8221</f>
        <v/>
      </c>
      <c r="M8221">
        <f>IF(X8221&gt;0,L8221/(X8221*7/30),"")</f>
        <v/>
      </c>
      <c r="N8221">
        <f>IF(Y8221&gt;0,L8221/(Y8221*7/90),"")</f>
        <v/>
      </c>
      <c r="O8221" t="n">
        <v>96</v>
      </c>
      <c r="P8221">
        <f>K8221*O8221</f>
        <v/>
      </c>
      <c r="Q8221" t="inlineStr">
        <is>
          <t>THC</t>
        </is>
      </c>
      <c r="R8221" t="inlineStr">
        <is>
          <t>Edibles</t>
        </is>
      </c>
      <c r="S8221" t="inlineStr"/>
      <c r="T8221" t="inlineStr">
        <is>
          <t>9912315</t>
        </is>
      </c>
      <c r="U8221" t="n">
        <v>0</v>
      </c>
      <c r="V8221" t="n">
        <v>979</v>
      </c>
      <c r="W8221" t="n">
        <v>0</v>
      </c>
      <c r="X8221" t="n">
        <v>0</v>
      </c>
      <c r="Y8221" t="n">
        <v>4</v>
      </c>
      <c r="Z8221" t="n">
        <v>4</v>
      </c>
      <c r="AA8221" t="n">
        <v>4</v>
      </c>
      <c r="AB8221" t="n">
        <v>0</v>
      </c>
      <c r="AC8221" t="n">
        <v>7.941176470588236</v>
      </c>
      <c r="AD8221" t="n">
        <v>8</v>
      </c>
      <c r="AE8221" t="n">
        <v>0</v>
      </c>
      <c r="AF8221" t="n">
        <v>0</v>
      </c>
      <c r="AG8221" t="n">
        <v>50</v>
      </c>
      <c r="AH8221" t="n">
        <v>50</v>
      </c>
      <c r="AI8221" t="n">
        <v>50</v>
      </c>
      <c r="AJ8221" t="n">
        <v>0</v>
      </c>
      <c r="AK8221" t="n">
        <v>0</v>
      </c>
      <c r="AL8221" t="n">
        <v>12.5</v>
      </c>
      <c r="AM8221" t="n">
        <v>12.5</v>
      </c>
      <c r="AN8221" t="n">
        <v>0</v>
      </c>
      <c r="AO8221" t="n">
        <v>2</v>
      </c>
      <c r="AP8221" t="inlineStr"/>
      <c r="AQ8221" t="n">
        <v>0</v>
      </c>
      <c r="AR8221" t="n">
        <v>0</v>
      </c>
    </row>
    <row r="8222">
      <c r="A8222" t="inlineStr">
        <is>
          <t>860010316467</t>
        </is>
      </c>
      <c r="B8222" t="inlineStr">
        <is>
          <t>Bellboy Corporation</t>
        </is>
      </c>
      <c r="C8222" t="inlineStr">
        <is>
          <t>Bloomington</t>
        </is>
      </c>
      <c r="D8222" t="inlineStr">
        <is>
          <t>N/A</t>
        </is>
      </c>
      <c r="E8222" t="inlineStr">
        <is>
          <t>Minny Grown Highbernate Yummy Gummy Bar 50mg THC</t>
        </is>
      </c>
      <c r="F8222" t="n">
        <v>12</v>
      </c>
      <c r="G8222" t="n">
        <v>8</v>
      </c>
      <c r="H8222" t="n">
        <v>139</v>
      </c>
      <c r="I8222" t="n">
        <v>0</v>
      </c>
      <c r="J8222" t="n">
        <v>0</v>
      </c>
      <c r="K8222" t="n">
        <v>0</v>
      </c>
      <c r="L8222">
        <f>G8222+K8222*F8222</f>
        <v/>
      </c>
      <c r="M8222">
        <f>IF(X8222&gt;0,L8222/(X8222*7/30),"")</f>
        <v/>
      </c>
      <c r="N8222">
        <f>IF(Y8222&gt;0,L8222/(Y8222*7/90),"")</f>
        <v/>
      </c>
      <c r="O8222" t="n">
        <v>72</v>
      </c>
      <c r="P8222">
        <f>K8222*O8222</f>
        <v/>
      </c>
      <c r="Q8222" t="inlineStr">
        <is>
          <t>THC</t>
        </is>
      </c>
      <c r="R8222" t="inlineStr">
        <is>
          <t>Edibles</t>
        </is>
      </c>
      <c r="S8222" t="inlineStr"/>
      <c r="T8222" t="inlineStr">
        <is>
          <t>9912285</t>
        </is>
      </c>
      <c r="U8222" t="n">
        <v>0</v>
      </c>
      <c r="V8222" t="n">
        <v>497</v>
      </c>
      <c r="W8222" t="n">
        <v>0</v>
      </c>
      <c r="X8222" t="n">
        <v>0</v>
      </c>
      <c r="Y8222" t="n">
        <v>3</v>
      </c>
      <c r="Z8222" t="n">
        <v>4</v>
      </c>
      <c r="AA8222" t="n">
        <v>4</v>
      </c>
      <c r="AB8222" t="n">
        <v>0</v>
      </c>
      <c r="AC8222" t="n">
        <v>6</v>
      </c>
      <c r="AD8222" t="n">
        <v>6</v>
      </c>
      <c r="AE8222" t="n">
        <v>0</v>
      </c>
      <c r="AF8222" t="n">
        <v>0</v>
      </c>
      <c r="AG8222" t="n">
        <v>30</v>
      </c>
      <c r="AH8222" t="n">
        <v>41.96</v>
      </c>
      <c r="AI8222" t="n">
        <v>41.96</v>
      </c>
      <c r="AJ8222" t="n">
        <v>0</v>
      </c>
      <c r="AK8222" t="n">
        <v>0</v>
      </c>
      <c r="AL8222" t="n">
        <v>10.49</v>
      </c>
      <c r="AM8222" t="n">
        <v>10.49</v>
      </c>
      <c r="AN8222" t="n">
        <v>0</v>
      </c>
      <c r="AO8222" t="n">
        <v>0</v>
      </c>
      <c r="AP8222" t="inlineStr"/>
      <c r="AQ8222" t="n">
        <v>0</v>
      </c>
      <c r="AR8222" t="n">
        <v>0</v>
      </c>
    </row>
    <row r="8223">
      <c r="A8223" t="inlineStr">
        <is>
          <t>860010316467</t>
        </is>
      </c>
      <c r="B8223" t="inlineStr">
        <is>
          <t>Bellboy Corporation</t>
        </is>
      </c>
      <c r="C8223" t="inlineStr">
        <is>
          <t>Minneapolis</t>
        </is>
      </c>
      <c r="D8223" t="inlineStr">
        <is>
          <t>N/A</t>
        </is>
      </c>
      <c r="E8223" t="inlineStr">
        <is>
          <t>Minny Grown Highbernate Yummy Gummy Bar 50mg THC</t>
        </is>
      </c>
      <c r="F8223" t="n">
        <v>12</v>
      </c>
      <c r="G8223" t="n">
        <v>8</v>
      </c>
      <c r="H8223" t="n">
        <v>139</v>
      </c>
      <c r="I8223" t="n">
        <v>4</v>
      </c>
      <c r="J8223" t="n">
        <v>0</v>
      </c>
      <c r="K8223" t="n">
        <v>0</v>
      </c>
      <c r="L8223">
        <f>G8223+K8223*F8223</f>
        <v/>
      </c>
      <c r="M8223">
        <f>IF(X8223&gt;0,L8223/(X8223*7/30),"")</f>
        <v/>
      </c>
      <c r="N8223">
        <f>IF(Y8223&gt;0,L8223/(Y8223*7/90),"")</f>
        <v/>
      </c>
      <c r="O8223" t="n">
        <v>72</v>
      </c>
      <c r="P8223">
        <f>K8223*O8223</f>
        <v/>
      </c>
      <c r="Q8223" t="inlineStr">
        <is>
          <t>THC</t>
        </is>
      </c>
      <c r="R8223" t="inlineStr">
        <is>
          <t>Edibles</t>
        </is>
      </c>
      <c r="S8223" t="inlineStr"/>
      <c r="T8223" t="inlineStr">
        <is>
          <t>9912285</t>
        </is>
      </c>
      <c r="U8223" t="n">
        <v>0</v>
      </c>
      <c r="V8223" t="n">
        <v>497</v>
      </c>
      <c r="W8223" t="n">
        <v>0</v>
      </c>
      <c r="X8223" t="n">
        <v>1</v>
      </c>
      <c r="Y8223" t="n">
        <v>4</v>
      </c>
      <c r="Z8223" t="n">
        <v>16</v>
      </c>
      <c r="AA8223" t="n">
        <v>22</v>
      </c>
      <c r="AB8223" t="n">
        <v>3</v>
      </c>
      <c r="AC8223" t="n">
        <v>6</v>
      </c>
      <c r="AD8223" t="n">
        <v>6</v>
      </c>
      <c r="AE8223" t="n">
        <v>0</v>
      </c>
      <c r="AF8223" t="n">
        <v>11.96</v>
      </c>
      <c r="AG8223" t="n">
        <v>41.96</v>
      </c>
      <c r="AH8223" t="n">
        <v>177.25</v>
      </c>
      <c r="AI8223" t="n">
        <v>237.25</v>
      </c>
      <c r="AJ8223" t="n">
        <v>0</v>
      </c>
      <c r="AK8223" t="n">
        <v>11.96</v>
      </c>
      <c r="AL8223" t="n">
        <v>11.078125</v>
      </c>
      <c r="AM8223" t="n">
        <v>9.885416665999999</v>
      </c>
      <c r="AN8223" t="n">
        <v>0</v>
      </c>
      <c r="AO8223" t="n">
        <v>0</v>
      </c>
      <c r="AP8223" t="inlineStr"/>
      <c r="AQ8223" t="n">
        <v>0.125</v>
      </c>
      <c r="AR8223" t="n">
        <v>0.1538</v>
      </c>
    </row>
    <row r="8224">
      <c r="A8224" t="inlineStr">
        <is>
          <t>198715216912</t>
        </is>
      </c>
      <c r="B8224" t="inlineStr">
        <is>
          <t>Sweet Leaves, LLC</t>
        </is>
      </c>
      <c r="C8224" t="inlineStr">
        <is>
          <t>Minnetonka</t>
        </is>
      </c>
      <c r="D8224" t="inlineStr">
        <is>
          <t>10pk</t>
        </is>
      </c>
      <c r="E8224" t="inlineStr">
        <is>
          <t>Sweet Leaves Sleep 5mg THC 5mg CBN 10mg CBD 10pk</t>
        </is>
      </c>
      <c r="F8224" t="n">
        <v>12</v>
      </c>
      <c r="G8224" t="n">
        <v>8</v>
      </c>
      <c r="H8224" t="n">
        <v>175</v>
      </c>
      <c r="I8224" t="n">
        <v>6</v>
      </c>
      <c r="J8224" t="n">
        <v>0</v>
      </c>
      <c r="K8224" t="n">
        <v>0</v>
      </c>
      <c r="L8224">
        <f>G8224+K8224*F8224</f>
        <v/>
      </c>
      <c r="M8224">
        <f>IF(X8224&gt;0,L8224/(X8224*7/30),"")</f>
        <v/>
      </c>
      <c r="N8224">
        <f>IF(Y8224&gt;0,L8224/(Y8224*7/90),"")</f>
        <v/>
      </c>
      <c r="O8224" t="n">
        <v>62.4</v>
      </c>
      <c r="P8224">
        <f>K8224*O8224</f>
        <v/>
      </c>
      <c r="Q8224" t="inlineStr">
        <is>
          <t>THC</t>
        </is>
      </c>
      <c r="R8224" t="inlineStr">
        <is>
          <t>Edibles</t>
        </is>
      </c>
      <c r="S8224" t="inlineStr"/>
      <c r="T8224" t="inlineStr">
        <is>
          <t>198715216912</t>
        </is>
      </c>
      <c r="U8224" t="n">
        <v>0</v>
      </c>
      <c r="V8224" t="n">
        <v>1364</v>
      </c>
      <c r="W8224" t="n">
        <v>0</v>
      </c>
      <c r="X8224" t="n">
        <v>3</v>
      </c>
      <c r="Y8224" t="n">
        <v>15</v>
      </c>
      <c r="Z8224" t="n">
        <v>54</v>
      </c>
      <c r="AA8224" t="n">
        <v>68</v>
      </c>
      <c r="AB8224" t="n">
        <v>6</v>
      </c>
      <c r="AC8224" t="n">
        <v>5.2</v>
      </c>
      <c r="AD8224" t="n">
        <v>5.2</v>
      </c>
      <c r="AE8224" t="n">
        <v>0</v>
      </c>
      <c r="AF8224" t="n">
        <v>24.96</v>
      </c>
      <c r="AG8224" t="n">
        <v>124.86</v>
      </c>
      <c r="AH8224" t="n">
        <v>438.48</v>
      </c>
      <c r="AI8224" t="n">
        <v>543.48</v>
      </c>
      <c r="AJ8224" t="n">
        <v>0</v>
      </c>
      <c r="AK8224" t="n">
        <v>8.32</v>
      </c>
      <c r="AL8224" t="n">
        <v>7.989375</v>
      </c>
      <c r="AM8224" t="n">
        <v>7.878870967</v>
      </c>
      <c r="AN8224" t="n">
        <v>0</v>
      </c>
      <c r="AO8224" t="n">
        <v>5</v>
      </c>
      <c r="AP8224" t="inlineStr"/>
      <c r="AQ8224" t="n">
        <v>1.5</v>
      </c>
      <c r="AR8224" t="n">
        <v>0.7222</v>
      </c>
    </row>
    <row r="8225">
      <c r="A8225" t="inlineStr">
        <is>
          <t>811194035583</t>
        </is>
      </c>
      <c r="B8225" t="inlineStr">
        <is>
          <t>Bellboy Corporation</t>
        </is>
      </c>
      <c r="C8225" t="inlineStr">
        <is>
          <t>Andover</t>
        </is>
      </c>
      <c r="D8225" t="inlineStr">
        <is>
          <t>10pk</t>
        </is>
      </c>
      <c r="E8225" t="inlineStr">
        <is>
          <t>Smokiez Blue Raspberry 5mg THC 10 Pack</t>
        </is>
      </c>
      <c r="F8225" t="n">
        <v>12</v>
      </c>
      <c r="G8225" t="n">
        <v>8</v>
      </c>
      <c r="H8225" t="n">
        <v>136</v>
      </c>
      <c r="I8225" t="n">
        <v>0</v>
      </c>
      <c r="J8225" t="n">
        <v>0</v>
      </c>
      <c r="K8225" t="n">
        <v>0</v>
      </c>
      <c r="L8225">
        <f>G8225+K8225*F8225</f>
        <v/>
      </c>
      <c r="M8225">
        <f>IF(X8225&gt;0,L8225/(X8225*7/30),"")</f>
        <v/>
      </c>
      <c r="N8225">
        <f>IF(Y8225&gt;0,L8225/(Y8225*7/90),"")</f>
        <v/>
      </c>
      <c r="O8225" t="n">
        <v>66</v>
      </c>
      <c r="P8225">
        <f>K8225*O8225</f>
        <v/>
      </c>
      <c r="Q8225" t="inlineStr">
        <is>
          <t>THC</t>
        </is>
      </c>
      <c r="R8225" t="inlineStr">
        <is>
          <t>Edibles</t>
        </is>
      </c>
      <c r="S8225" t="inlineStr"/>
      <c r="T8225" t="inlineStr">
        <is>
          <t>9921075</t>
        </is>
      </c>
      <c r="U8225" t="n">
        <v>0</v>
      </c>
      <c r="V8225" t="n">
        <v>463</v>
      </c>
      <c r="W8225" t="n">
        <v>0</v>
      </c>
      <c r="X8225" t="n">
        <v>2</v>
      </c>
      <c r="Y8225" t="n">
        <v>4</v>
      </c>
      <c r="Z8225" t="n">
        <v>4</v>
      </c>
      <c r="AA8225" t="n">
        <v>4</v>
      </c>
      <c r="AB8225" t="n">
        <v>0</v>
      </c>
      <c r="AC8225" t="n">
        <v>5.1764705883125</v>
      </c>
      <c r="AD8225" t="n">
        <v>5.5</v>
      </c>
      <c r="AE8225" t="n">
        <v>0</v>
      </c>
      <c r="AF8225" t="n">
        <v>30.98</v>
      </c>
      <c r="AG8225" t="n">
        <v>61.96</v>
      </c>
      <c r="AH8225" t="n">
        <v>61.96</v>
      </c>
      <c r="AI8225" t="n">
        <v>61.96</v>
      </c>
      <c r="AJ8225" t="n">
        <v>0</v>
      </c>
      <c r="AK8225" t="n">
        <v>15.49</v>
      </c>
      <c r="AL8225" t="n">
        <v>15.49</v>
      </c>
      <c r="AM8225" t="n">
        <v>15.49</v>
      </c>
      <c r="AN8225" t="n">
        <v>0</v>
      </c>
      <c r="AO8225" t="n">
        <v>1</v>
      </c>
      <c r="AP8225" t="inlineStr">
        <is>
          <t>Bellboy Corporation</t>
        </is>
      </c>
      <c r="AQ8225" t="n">
        <v>0</v>
      </c>
      <c r="AR8225" t="n">
        <v>0</v>
      </c>
    </row>
    <row r="8226">
      <c r="A8226" t="inlineStr">
        <is>
          <t>850063284134</t>
        </is>
      </c>
      <c r="B8226" t="inlineStr">
        <is>
          <t>Bellboy Corporation</t>
        </is>
      </c>
      <c r="C8226" t="inlineStr">
        <is>
          <t>Ramsey</t>
        </is>
      </c>
      <c r="D8226" t="inlineStr">
        <is>
          <t>10pk</t>
        </is>
      </c>
      <c r="E8226" t="inlineStr">
        <is>
          <t>Minny Grown CBG Pink Lemonade 10 Pack</t>
        </is>
      </c>
      <c r="F8226" t="n">
        <v>12</v>
      </c>
      <c r="G8226" t="n">
        <v>8</v>
      </c>
      <c r="H8226" t="n">
        <v>116</v>
      </c>
      <c r="I8226" t="n">
        <v>0</v>
      </c>
      <c r="J8226" t="n">
        <v>0</v>
      </c>
      <c r="K8226" t="n">
        <v>0</v>
      </c>
      <c r="L8226">
        <f>G8226+K8226*F8226</f>
        <v/>
      </c>
      <c r="M8226">
        <f>IF(X8226&gt;0,L8226/(X8226*7/30),"")</f>
        <v/>
      </c>
      <c r="N8226">
        <f>IF(Y8226&gt;0,L8226/(Y8226*7/90),"")</f>
        <v/>
      </c>
      <c r="O8226" t="n">
        <v>96</v>
      </c>
      <c r="P8226">
        <f>K8226*O8226</f>
        <v/>
      </c>
      <c r="Q8226" t="inlineStr">
        <is>
          <t>THC</t>
        </is>
      </c>
      <c r="R8226" t="inlineStr">
        <is>
          <t>Edibles</t>
        </is>
      </c>
      <c r="S8226" t="inlineStr"/>
      <c r="T8226" t="inlineStr">
        <is>
          <t>9912205</t>
        </is>
      </c>
      <c r="U8226" t="n">
        <v>0</v>
      </c>
      <c r="V8226" t="n">
        <v>487</v>
      </c>
      <c r="W8226" t="n">
        <v>0</v>
      </c>
      <c r="X8226" t="n">
        <v>2</v>
      </c>
      <c r="Y8226" t="n">
        <v>2</v>
      </c>
      <c r="Z8226" t="n">
        <v>2</v>
      </c>
      <c r="AA8226" t="n">
        <v>3</v>
      </c>
      <c r="AB8226" t="n">
        <v>0</v>
      </c>
      <c r="AC8226" t="n">
        <v>8</v>
      </c>
      <c r="AD8226" t="n">
        <v>8</v>
      </c>
      <c r="AE8226" t="n">
        <v>0</v>
      </c>
      <c r="AF8226" t="n">
        <v>27.46</v>
      </c>
      <c r="AG8226" t="n">
        <v>27.46</v>
      </c>
      <c r="AH8226" t="n">
        <v>27.46</v>
      </c>
      <c r="AI8226" t="n">
        <v>39.96</v>
      </c>
      <c r="AJ8226" t="n">
        <v>0</v>
      </c>
      <c r="AK8226" t="n">
        <v>13.73</v>
      </c>
      <c r="AL8226" t="n">
        <v>13.73</v>
      </c>
      <c r="AM8226" t="n">
        <v>9.99</v>
      </c>
      <c r="AN8226" t="n">
        <v>0</v>
      </c>
      <c r="AO8226" t="n">
        <v>0</v>
      </c>
      <c r="AP8226" t="inlineStr"/>
      <c r="AQ8226" t="n">
        <v>2</v>
      </c>
      <c r="AR8226" t="n">
        <v>2</v>
      </c>
    </row>
    <row r="8227">
      <c r="A8227" t="inlineStr">
        <is>
          <t>850063284608</t>
        </is>
      </c>
      <c r="B8227" t="inlineStr">
        <is>
          <t>Bellboy Corporation</t>
        </is>
      </c>
      <c r="C8227" t="inlineStr">
        <is>
          <t>Chanhassen</t>
        </is>
      </c>
      <c r="D8227" t="inlineStr">
        <is>
          <t>N/A</t>
        </is>
      </c>
      <c r="E8227" t="inlineStr">
        <is>
          <t>Minny Grown Caramel Apple Alien Abduction Yummy Gummy Bar 50mg THC</t>
        </is>
      </c>
      <c r="F8227" t="n">
        <v>12</v>
      </c>
      <c r="G8227" t="n">
        <v>8</v>
      </c>
      <c r="H8227" t="n">
        <v>69</v>
      </c>
      <c r="I8227" t="n">
        <v>1</v>
      </c>
      <c r="J8227" t="n">
        <v>0</v>
      </c>
      <c r="K8227" t="n">
        <v>0</v>
      </c>
      <c r="L8227">
        <f>G8227+K8227*F8227</f>
        <v/>
      </c>
      <c r="M8227">
        <f>IF(X8227&gt;0,L8227/(X8227*7/30),"")</f>
        <v/>
      </c>
      <c r="N8227">
        <f>IF(Y8227&gt;0,L8227/(Y8227*7/90),"")</f>
        <v/>
      </c>
      <c r="O8227" t="n">
        <v>72</v>
      </c>
      <c r="P8227">
        <f>K8227*O8227</f>
        <v/>
      </c>
      <c r="Q8227" t="inlineStr">
        <is>
          <t>THC</t>
        </is>
      </c>
      <c r="R8227" t="inlineStr">
        <is>
          <t>Edibles</t>
        </is>
      </c>
      <c r="S8227" t="inlineStr"/>
      <c r="T8227" t="inlineStr">
        <is>
          <t>9912305</t>
        </is>
      </c>
      <c r="U8227" t="n">
        <v>0</v>
      </c>
      <c r="V8227" t="n">
        <v>991</v>
      </c>
      <c r="W8227" t="n">
        <v>0</v>
      </c>
      <c r="X8227" t="n">
        <v>2</v>
      </c>
      <c r="Y8227" t="n">
        <v>4</v>
      </c>
      <c r="Z8227" t="n">
        <v>8</v>
      </c>
      <c r="AA8227" t="n">
        <v>9</v>
      </c>
      <c r="AB8227" t="n">
        <v>0</v>
      </c>
      <c r="AC8227" t="n">
        <v>6</v>
      </c>
      <c r="AD8227" t="n">
        <v>6</v>
      </c>
      <c r="AE8227" t="n">
        <v>0</v>
      </c>
      <c r="AF8227" t="n">
        <v>20</v>
      </c>
      <c r="AG8227" t="n">
        <v>49.98</v>
      </c>
      <c r="AH8227" t="n">
        <v>99.95999999999999</v>
      </c>
      <c r="AI8227" t="n">
        <v>109.96</v>
      </c>
      <c r="AJ8227" t="n">
        <v>0</v>
      </c>
      <c r="AK8227" t="n">
        <v>10</v>
      </c>
      <c r="AL8227" t="n">
        <v>8.497</v>
      </c>
      <c r="AM8227" t="n">
        <v>8.633636363000001</v>
      </c>
      <c r="AN8227" t="n">
        <v>0</v>
      </c>
      <c r="AO8227" t="n">
        <v>0</v>
      </c>
      <c r="AP8227" t="inlineStr"/>
      <c r="AQ8227" t="n">
        <v>0</v>
      </c>
      <c r="AR8227" t="n">
        <v>0</v>
      </c>
    </row>
    <row r="8228">
      <c r="A8228" t="inlineStr">
        <is>
          <t>860006677671</t>
        </is>
      </c>
      <c r="B8228" t="inlineStr">
        <is>
          <t>Bellboy Corporation</t>
        </is>
      </c>
      <c r="C8228" t="inlineStr">
        <is>
          <t>Bloomington</t>
        </is>
      </c>
      <c r="D8228" t="inlineStr">
        <is>
          <t>10pk</t>
        </is>
      </c>
      <c r="E8228" t="inlineStr">
        <is>
          <t>Minny Grown BlueBeary 10 Pack</t>
        </is>
      </c>
      <c r="F8228" t="n">
        <v>12</v>
      </c>
      <c r="G8228" t="n">
        <v>8</v>
      </c>
      <c r="H8228" t="n">
        <v>161</v>
      </c>
      <c r="I8228" t="n">
        <v>0</v>
      </c>
      <c r="J8228" t="n">
        <v>0</v>
      </c>
      <c r="K8228" t="n">
        <v>0</v>
      </c>
      <c r="L8228">
        <f>G8228+K8228*F8228</f>
        <v/>
      </c>
      <c r="M8228">
        <f>IF(X8228&gt;0,L8228/(X8228*7/30),"")</f>
        <v/>
      </c>
      <c r="N8228">
        <f>IF(Y8228&gt;0,L8228/(Y8228*7/90),"")</f>
        <v/>
      </c>
      <c r="O8228" t="n">
        <v>96</v>
      </c>
      <c r="P8228">
        <f>K8228*O8228</f>
        <v/>
      </c>
      <c r="Q8228" t="inlineStr">
        <is>
          <t>THC</t>
        </is>
      </c>
      <c r="R8228" t="inlineStr">
        <is>
          <t>Edibles</t>
        </is>
      </c>
      <c r="S8228" t="inlineStr"/>
      <c r="T8228" t="inlineStr">
        <is>
          <t>9912095</t>
        </is>
      </c>
      <c r="U8228" t="n">
        <v>0</v>
      </c>
      <c r="V8228" t="n">
        <v>2539</v>
      </c>
      <c r="W8228" t="n">
        <v>0</v>
      </c>
      <c r="X8228" t="n">
        <v>2</v>
      </c>
      <c r="Y8228" t="n">
        <v>6</v>
      </c>
      <c r="Z8228" t="n">
        <v>16</v>
      </c>
      <c r="AA8228" t="n">
        <v>16</v>
      </c>
      <c r="AB8228" t="n">
        <v>0</v>
      </c>
      <c r="AC8228" t="n">
        <v>7.999999999701211</v>
      </c>
      <c r="AD8228" t="n">
        <v>8</v>
      </c>
      <c r="AE8228" t="n">
        <v>0</v>
      </c>
      <c r="AF8228" t="n">
        <v>25</v>
      </c>
      <c r="AG8228" t="n">
        <v>79.92</v>
      </c>
      <c r="AH8228" t="n">
        <v>210.69</v>
      </c>
      <c r="AI8228" t="n">
        <v>210.69</v>
      </c>
      <c r="AJ8228" t="n">
        <v>0</v>
      </c>
      <c r="AK8228" t="n">
        <v>12.5</v>
      </c>
      <c r="AL8228" t="n">
        <v>12.912142857</v>
      </c>
      <c r="AM8228" t="n">
        <v>12.912142857</v>
      </c>
      <c r="AN8228" t="n">
        <v>0</v>
      </c>
      <c r="AO8228" t="n">
        <v>4</v>
      </c>
      <c r="AP8228" t="inlineStr">
        <is>
          <t>Minny Grown</t>
        </is>
      </c>
      <c r="AQ8228" t="n">
        <v>0</v>
      </c>
      <c r="AR8228" t="n">
        <v>0</v>
      </c>
    </row>
    <row r="8229">
      <c r="A8229" t="inlineStr">
        <is>
          <t>860009899384</t>
        </is>
      </c>
      <c r="B8229" t="inlineStr">
        <is>
          <t>Bellboy Corporation</t>
        </is>
      </c>
      <c r="C8229" t="inlineStr">
        <is>
          <t>Minnetonka</t>
        </is>
      </c>
      <c r="D8229" t="inlineStr">
        <is>
          <t>10pk</t>
        </is>
      </c>
      <c r="E8229" t="inlineStr">
        <is>
          <t>Minny Grown CBD Chillbeary 10 Pack</t>
        </is>
      </c>
      <c r="F8229" t="n">
        <v>12</v>
      </c>
      <c r="G8229" t="n">
        <v>8</v>
      </c>
      <c r="H8229" t="n">
        <v>71</v>
      </c>
      <c r="I8229" t="n">
        <v>0</v>
      </c>
      <c r="J8229" t="n">
        <v>0</v>
      </c>
      <c r="K8229" t="n">
        <v>0</v>
      </c>
      <c r="L8229">
        <f>G8229+K8229*F8229</f>
        <v/>
      </c>
      <c r="M8229">
        <f>IF(X8229&gt;0,L8229/(X8229*7/30),"")</f>
        <v/>
      </c>
      <c r="N8229">
        <f>IF(Y8229&gt;0,L8229/(Y8229*7/90),"")</f>
        <v/>
      </c>
      <c r="O8229" t="n">
        <v>96</v>
      </c>
      <c r="P8229">
        <f>K8229*O8229</f>
        <v/>
      </c>
      <c r="Q8229" t="inlineStr">
        <is>
          <t>THC</t>
        </is>
      </c>
      <c r="R8229" t="inlineStr">
        <is>
          <t>Edibles</t>
        </is>
      </c>
      <c r="S8229" t="inlineStr"/>
      <c r="T8229" t="inlineStr">
        <is>
          <t>9912175</t>
        </is>
      </c>
      <c r="U8229" t="n">
        <v>0</v>
      </c>
      <c r="V8229" t="n">
        <v>701</v>
      </c>
      <c r="W8229" t="n">
        <v>0</v>
      </c>
      <c r="X8229" t="n">
        <v>3</v>
      </c>
      <c r="Y8229" t="n">
        <v>6</v>
      </c>
      <c r="Z8229" t="n">
        <v>15</v>
      </c>
      <c r="AA8229" t="n">
        <v>15</v>
      </c>
      <c r="AB8229" t="n">
        <v>0</v>
      </c>
      <c r="AC8229" t="n">
        <v>8</v>
      </c>
      <c r="AD8229" t="n">
        <v>8</v>
      </c>
      <c r="AE8229" t="n">
        <v>0</v>
      </c>
      <c r="AF8229" t="n">
        <v>32.5</v>
      </c>
      <c r="AG8229" t="n">
        <v>70</v>
      </c>
      <c r="AH8229" t="n">
        <v>185.99</v>
      </c>
      <c r="AI8229" t="n">
        <v>185.99</v>
      </c>
      <c r="AJ8229" t="n">
        <v>0</v>
      </c>
      <c r="AK8229" t="n">
        <v>10.833333333</v>
      </c>
      <c r="AL8229" t="n">
        <v>10.940588235</v>
      </c>
      <c r="AM8229" t="n">
        <v>10.940588235</v>
      </c>
      <c r="AN8229" t="n">
        <v>0</v>
      </c>
      <c r="AO8229" t="n">
        <v>0</v>
      </c>
      <c r="AP8229" t="inlineStr"/>
      <c r="AQ8229" t="n">
        <v>0</v>
      </c>
      <c r="AR8229" t="n">
        <v>6</v>
      </c>
    </row>
    <row r="8230">
      <c r="A8230" t="inlineStr">
        <is>
          <t>860010316467</t>
        </is>
      </c>
      <c r="B8230" t="inlineStr">
        <is>
          <t>Bellboy Corporation</t>
        </is>
      </c>
      <c r="C8230" t="inlineStr">
        <is>
          <t>Osseo</t>
        </is>
      </c>
      <c r="D8230" t="inlineStr">
        <is>
          <t>N/A</t>
        </is>
      </c>
      <c r="E8230" t="inlineStr">
        <is>
          <t>Minny Grown Highbernate Yummy Gummy Bar 50mg THC</t>
        </is>
      </c>
      <c r="F8230" t="n">
        <v>12</v>
      </c>
      <c r="G8230" t="n">
        <v>8</v>
      </c>
      <c r="H8230" t="n">
        <v>139</v>
      </c>
      <c r="I8230" t="n">
        <v>1</v>
      </c>
      <c r="J8230" t="n">
        <v>0</v>
      </c>
      <c r="K8230" t="n">
        <v>0</v>
      </c>
      <c r="L8230">
        <f>G8230+K8230*F8230</f>
        <v/>
      </c>
      <c r="M8230">
        <f>IF(X8230&gt;0,L8230/(X8230*7/30),"")</f>
        <v/>
      </c>
      <c r="N8230">
        <f>IF(Y8230&gt;0,L8230/(Y8230*7/90),"")</f>
        <v/>
      </c>
      <c r="O8230" t="n">
        <v>72</v>
      </c>
      <c r="P8230">
        <f>K8230*O8230</f>
        <v/>
      </c>
      <c r="Q8230" t="inlineStr">
        <is>
          <t>THC</t>
        </is>
      </c>
      <c r="R8230" t="inlineStr">
        <is>
          <t>Edibles</t>
        </is>
      </c>
      <c r="S8230" t="inlineStr"/>
      <c r="T8230" t="inlineStr">
        <is>
          <t>9912285</t>
        </is>
      </c>
      <c r="U8230" t="n">
        <v>0</v>
      </c>
      <c r="V8230" t="n">
        <v>497</v>
      </c>
      <c r="W8230" t="n">
        <v>2</v>
      </c>
      <c r="X8230" t="n">
        <v>2</v>
      </c>
      <c r="Y8230" t="n">
        <v>2</v>
      </c>
      <c r="Z8230" t="n">
        <v>23</v>
      </c>
      <c r="AA8230" t="n">
        <v>26</v>
      </c>
      <c r="AB8230" t="n">
        <v>2</v>
      </c>
      <c r="AC8230" t="n">
        <v>6</v>
      </c>
      <c r="AD8230" t="n">
        <v>6</v>
      </c>
      <c r="AE8230" t="n">
        <v>20</v>
      </c>
      <c r="AF8230" t="n">
        <v>20</v>
      </c>
      <c r="AG8230" t="n">
        <v>20</v>
      </c>
      <c r="AH8230" t="n">
        <v>253.76</v>
      </c>
      <c r="AI8230" t="n">
        <v>283.76</v>
      </c>
      <c r="AJ8230" t="n">
        <v>10</v>
      </c>
      <c r="AK8230" t="n">
        <v>10</v>
      </c>
      <c r="AL8230" t="n">
        <v>10.695294117</v>
      </c>
      <c r="AM8230" t="n">
        <v>10.591</v>
      </c>
      <c r="AN8230" t="n">
        <v>0</v>
      </c>
      <c r="AO8230" t="n">
        <v>0</v>
      </c>
      <c r="AP8230" t="inlineStr"/>
      <c r="AQ8230" t="n">
        <v>0</v>
      </c>
      <c r="AR8230" t="n">
        <v>0</v>
      </c>
    </row>
    <row r="8231">
      <c r="A8231" t="inlineStr">
        <is>
          <t>198715216912</t>
        </is>
      </c>
      <c r="B8231" t="inlineStr">
        <is>
          <t>Sweet Leaves, LLC</t>
        </is>
      </c>
      <c r="C8231" t="inlineStr">
        <is>
          <t>Bloomington</t>
        </is>
      </c>
      <c r="D8231" t="inlineStr">
        <is>
          <t>10pk</t>
        </is>
      </c>
      <c r="E8231" t="inlineStr">
        <is>
          <t>Sweet Leaves Sleep 5mg THC 5mg CBN 10mg CBD 10pk</t>
        </is>
      </c>
      <c r="F8231" t="n">
        <v>12</v>
      </c>
      <c r="G8231" t="n">
        <v>8</v>
      </c>
      <c r="H8231" t="n">
        <v>175</v>
      </c>
      <c r="I8231" t="n">
        <v>3</v>
      </c>
      <c r="J8231" t="n">
        <v>0</v>
      </c>
      <c r="K8231" t="n">
        <v>0</v>
      </c>
      <c r="L8231">
        <f>G8231+K8231*F8231</f>
        <v/>
      </c>
      <c r="M8231">
        <f>IF(X8231&gt;0,L8231/(X8231*7/30),"")</f>
        <v/>
      </c>
      <c r="N8231">
        <f>IF(Y8231&gt;0,L8231/(Y8231*7/90),"")</f>
        <v/>
      </c>
      <c r="O8231" t="n">
        <v>62.4</v>
      </c>
      <c r="P8231">
        <f>K8231*O8231</f>
        <v/>
      </c>
      <c r="Q8231" t="inlineStr">
        <is>
          <t>THC</t>
        </is>
      </c>
      <c r="R8231" t="inlineStr">
        <is>
          <t>Edibles</t>
        </is>
      </c>
      <c r="S8231" t="inlineStr"/>
      <c r="T8231" t="inlineStr">
        <is>
          <t>198715216912</t>
        </is>
      </c>
      <c r="U8231" t="n">
        <v>0</v>
      </c>
      <c r="V8231" t="n">
        <v>1364</v>
      </c>
      <c r="W8231" t="n">
        <v>0</v>
      </c>
      <c r="X8231" t="n">
        <v>5</v>
      </c>
      <c r="Y8231" t="n">
        <v>8</v>
      </c>
      <c r="Z8231" t="n">
        <v>16</v>
      </c>
      <c r="AA8231" t="n">
        <v>16</v>
      </c>
      <c r="AB8231" t="n">
        <v>0</v>
      </c>
      <c r="AC8231" t="n">
        <v>5.2</v>
      </c>
      <c r="AD8231" t="n">
        <v>5.2</v>
      </c>
      <c r="AE8231" t="n">
        <v>0</v>
      </c>
      <c r="AF8231" t="n">
        <v>37.5</v>
      </c>
      <c r="AG8231" t="n">
        <v>60</v>
      </c>
      <c r="AH8231" t="n">
        <v>129.84</v>
      </c>
      <c r="AI8231" t="n">
        <v>129.84</v>
      </c>
      <c r="AJ8231" t="n">
        <v>0</v>
      </c>
      <c r="AK8231" t="n">
        <v>7.5</v>
      </c>
      <c r="AL8231" t="n">
        <v>7.992</v>
      </c>
      <c r="AM8231" t="n">
        <v>7.992</v>
      </c>
      <c r="AN8231" t="n">
        <v>0</v>
      </c>
      <c r="AO8231" t="n">
        <v>5</v>
      </c>
      <c r="AP8231" t="inlineStr"/>
      <c r="AQ8231" t="n">
        <v>0</v>
      </c>
      <c r="AR8231" t="n">
        <v>0</v>
      </c>
    </row>
    <row r="8232">
      <c r="A8232" t="inlineStr">
        <is>
          <t>643459379268</t>
        </is>
      </c>
      <c r="B8232" t="inlineStr">
        <is>
          <t>Gigli MN LLC</t>
        </is>
      </c>
      <c r="C8232" t="inlineStr">
        <is>
          <t>Ramsey</t>
        </is>
      </c>
      <c r="D8232" t="inlineStr">
        <is>
          <t>10pk</t>
        </is>
      </c>
      <c r="E8232" t="inlineStr">
        <is>
          <t>Gigli Sour Fruit 5mg THC 10 Pack</t>
        </is>
      </c>
      <c r="F8232" t="n">
        <v>12</v>
      </c>
      <c r="G8232" t="n">
        <v>8</v>
      </c>
      <c r="H8232" t="n">
        <v>261</v>
      </c>
      <c r="I8232" t="n">
        <v>0</v>
      </c>
      <c r="J8232" t="n">
        <v>0</v>
      </c>
      <c r="K8232" t="n">
        <v>0</v>
      </c>
      <c r="L8232">
        <f>G8232+K8232*F8232</f>
        <v/>
      </c>
      <c r="M8232">
        <f>IF(X8232&gt;0,L8232/(X8232*7/30),"")</f>
        <v/>
      </c>
      <c r="N8232">
        <f>IF(Y8232&gt;0,L8232/(Y8232*7/90),"")</f>
        <v/>
      </c>
      <c r="O8232" t="n">
        <v>2.53</v>
      </c>
      <c r="P8232">
        <f>K8232*O8232</f>
        <v/>
      </c>
      <c r="Q8232" t="inlineStr">
        <is>
          <t>THC</t>
        </is>
      </c>
      <c r="R8232" t="inlineStr">
        <is>
          <t>Edibles</t>
        </is>
      </c>
      <c r="S8232" t="inlineStr"/>
      <c r="T8232" t="inlineStr"/>
      <c r="U8232" t="n">
        <v>0</v>
      </c>
      <c r="V8232" t="n">
        <v>2208</v>
      </c>
      <c r="W8232" t="n">
        <v>0</v>
      </c>
      <c r="X8232" t="n">
        <v>5</v>
      </c>
      <c r="Y8232" t="n">
        <v>9</v>
      </c>
      <c r="Z8232" t="n">
        <v>43</v>
      </c>
      <c r="AA8232" t="n">
        <v>52</v>
      </c>
      <c r="AB8232" t="n">
        <v>0</v>
      </c>
      <c r="AC8232" t="n">
        <v>0.2107279694785441</v>
      </c>
      <c r="AD8232" t="n">
        <v>0</v>
      </c>
      <c r="AE8232" t="n">
        <v>0</v>
      </c>
      <c r="AF8232" t="n">
        <v>39.97</v>
      </c>
      <c r="AG8232" t="n">
        <v>79.90000000000001</v>
      </c>
      <c r="AH8232" t="n">
        <v>414.24</v>
      </c>
      <c r="AI8232" t="n">
        <v>498.9199999999999</v>
      </c>
      <c r="AJ8232" t="n">
        <v>0</v>
      </c>
      <c r="AK8232" t="n">
        <v>7.495</v>
      </c>
      <c r="AL8232" t="n">
        <v>9.222727272</v>
      </c>
      <c r="AM8232" t="n">
        <v>9.262619046999999</v>
      </c>
      <c r="AN8232" t="n">
        <v>0</v>
      </c>
      <c r="AO8232" t="n">
        <v>5</v>
      </c>
      <c r="AP8232" t="inlineStr">
        <is>
          <t>Gigli MN LLC</t>
        </is>
      </c>
      <c r="AQ8232" t="n">
        <v>0</v>
      </c>
      <c r="AR8232" t="n">
        <v>0</v>
      </c>
    </row>
    <row r="8233">
      <c r="A8233" t="inlineStr">
        <is>
          <t>643459379442</t>
        </is>
      </c>
      <c r="B8233" t="inlineStr">
        <is>
          <t>Gigli MN LLC</t>
        </is>
      </c>
      <c r="C8233" t="inlineStr">
        <is>
          <t>Plymouth</t>
        </is>
      </c>
      <c r="D8233" t="inlineStr">
        <is>
          <t>10pk</t>
        </is>
      </c>
      <c r="E8233" t="inlineStr">
        <is>
          <t>Gigli Watermelon 5mg THC 10 Pack</t>
        </is>
      </c>
      <c r="F8233" t="n">
        <v>12</v>
      </c>
      <c r="G8233" t="n">
        <v>8</v>
      </c>
      <c r="H8233" t="n">
        <v>206</v>
      </c>
      <c r="I8233" t="n">
        <v>3</v>
      </c>
      <c r="J8233" t="n">
        <v>0</v>
      </c>
      <c r="K8233" t="n">
        <v>0</v>
      </c>
      <c r="L8233">
        <f>G8233+K8233*F8233</f>
        <v/>
      </c>
      <c r="M8233">
        <f>IF(X8233&gt;0,L8233/(X8233*7/30),"")</f>
        <v/>
      </c>
      <c r="N8233">
        <f>IF(Y8233&gt;0,L8233/(Y8233*7/90),"")</f>
        <v/>
      </c>
      <c r="O8233" t="n">
        <v>22.17</v>
      </c>
      <c r="P8233">
        <f>K8233*O8233</f>
        <v/>
      </c>
      <c r="Q8233" t="inlineStr">
        <is>
          <t>THC</t>
        </is>
      </c>
      <c r="R8233" t="inlineStr">
        <is>
          <t>Edibles</t>
        </is>
      </c>
      <c r="S8233" t="inlineStr"/>
      <c r="T8233" t="inlineStr"/>
      <c r="U8233" t="n">
        <v>0</v>
      </c>
      <c r="V8233" t="n">
        <v>766</v>
      </c>
      <c r="W8233" t="n">
        <v>0</v>
      </c>
      <c r="X8233" t="n">
        <v>4</v>
      </c>
      <c r="Y8233" t="n">
        <v>16</v>
      </c>
      <c r="Z8233" t="n">
        <v>44</v>
      </c>
      <c r="AA8233" t="n">
        <v>54</v>
      </c>
      <c r="AB8233" t="n">
        <v>7</v>
      </c>
      <c r="AC8233" t="n">
        <v>1.847087378652427</v>
      </c>
      <c r="AD8233" t="n">
        <v>0</v>
      </c>
      <c r="AE8233" t="n">
        <v>0</v>
      </c>
      <c r="AF8233" t="n">
        <v>34.88</v>
      </c>
      <c r="AG8233" t="n">
        <v>149.19</v>
      </c>
      <c r="AH8233" t="n">
        <v>428.1599999999999</v>
      </c>
      <c r="AI8233" t="n">
        <v>524.8699999999998</v>
      </c>
      <c r="AJ8233" t="n">
        <v>0</v>
      </c>
      <c r="AK8233" t="n">
        <v>8.720000000000001</v>
      </c>
      <c r="AL8233" t="n">
        <v>9.46902439</v>
      </c>
      <c r="AM8233" t="n">
        <v>9.490204081</v>
      </c>
      <c r="AN8233" t="n">
        <v>0</v>
      </c>
      <c r="AO8233" t="n">
        <v>4</v>
      </c>
      <c r="AP8233" t="inlineStr">
        <is>
          <t>Gigli MN LLC</t>
        </is>
      </c>
      <c r="AQ8233" t="n">
        <v>1.3333</v>
      </c>
      <c r="AR8233" t="n">
        <v>1.6</v>
      </c>
    </row>
    <row r="8234">
      <c r="A8234" t="inlineStr">
        <is>
          <t>850063284134</t>
        </is>
      </c>
      <c r="B8234" t="inlineStr">
        <is>
          <t>Bellboy Corporation</t>
        </is>
      </c>
      <c r="C8234" t="inlineStr">
        <is>
          <t>Chanhassen</t>
        </is>
      </c>
      <c r="D8234" t="inlineStr">
        <is>
          <t>10pk</t>
        </is>
      </c>
      <c r="E8234" t="inlineStr">
        <is>
          <t>Minny Grown CBG Pink Lemonade 10 Pack</t>
        </is>
      </c>
      <c r="F8234" t="n">
        <v>12</v>
      </c>
      <c r="G8234" t="n">
        <v>8</v>
      </c>
      <c r="H8234" t="n">
        <v>116</v>
      </c>
      <c r="I8234" t="n">
        <v>0</v>
      </c>
      <c r="J8234" t="n">
        <v>0</v>
      </c>
      <c r="K8234" t="n">
        <v>0</v>
      </c>
      <c r="L8234">
        <f>G8234+K8234*F8234</f>
        <v/>
      </c>
      <c r="M8234">
        <f>IF(X8234&gt;0,L8234/(X8234*7/30),"")</f>
        <v/>
      </c>
      <c r="N8234">
        <f>IF(Y8234&gt;0,L8234/(Y8234*7/90),"")</f>
        <v/>
      </c>
      <c r="O8234" t="n">
        <v>96</v>
      </c>
      <c r="P8234">
        <f>K8234*O8234</f>
        <v/>
      </c>
      <c r="Q8234" t="inlineStr">
        <is>
          <t>THC</t>
        </is>
      </c>
      <c r="R8234" t="inlineStr">
        <is>
          <t>Edibles</t>
        </is>
      </c>
      <c r="S8234" t="inlineStr"/>
      <c r="T8234" t="inlineStr">
        <is>
          <t>9912205</t>
        </is>
      </c>
      <c r="U8234" t="n">
        <v>0</v>
      </c>
      <c r="V8234" t="n">
        <v>487</v>
      </c>
      <c r="W8234" t="n">
        <v>1</v>
      </c>
      <c r="X8234" t="n">
        <v>4</v>
      </c>
      <c r="Y8234" t="n">
        <v>4</v>
      </c>
      <c r="Z8234" t="n">
        <v>8</v>
      </c>
      <c r="AA8234" t="n">
        <v>8</v>
      </c>
      <c r="AB8234" t="n">
        <v>0</v>
      </c>
      <c r="AC8234" t="n">
        <v>8</v>
      </c>
      <c r="AD8234" t="n">
        <v>8</v>
      </c>
      <c r="AE8234" t="n">
        <v>15.99</v>
      </c>
      <c r="AF8234" t="n">
        <v>53.49</v>
      </c>
      <c r="AG8234" t="n">
        <v>53.49</v>
      </c>
      <c r="AH8234" t="n">
        <v>103.49</v>
      </c>
      <c r="AI8234" t="n">
        <v>103.49</v>
      </c>
      <c r="AJ8234" t="n">
        <v>15.99</v>
      </c>
      <c r="AK8234" t="n">
        <v>13.3725</v>
      </c>
      <c r="AL8234" t="n">
        <v>11.68090909</v>
      </c>
      <c r="AM8234" t="n">
        <v>11.68090909</v>
      </c>
      <c r="AN8234" t="n">
        <v>0</v>
      </c>
      <c r="AO8234" t="n">
        <v>0</v>
      </c>
      <c r="AP8234" t="inlineStr"/>
      <c r="AQ8234" t="n">
        <v>4</v>
      </c>
      <c r="AR8234" t="n">
        <v>4</v>
      </c>
    </row>
    <row r="8235">
      <c r="A8235" t="inlineStr">
        <is>
          <t>860006677619</t>
        </is>
      </c>
      <c r="B8235" t="inlineStr">
        <is>
          <t>Discontinued</t>
        </is>
      </c>
      <c r="C8235" t="inlineStr">
        <is>
          <t>Roseville</t>
        </is>
      </c>
      <c r="D8235" t="inlineStr">
        <is>
          <t>10pk</t>
        </is>
      </c>
      <c r="E8235" t="inlineStr">
        <is>
          <t>Minny Grown Go Pack! 10 Pack</t>
        </is>
      </c>
      <c r="F8235" t="n">
        <v>12</v>
      </c>
      <c r="G8235" t="n">
        <v>8</v>
      </c>
      <c r="H8235" t="n">
        <v>129</v>
      </c>
      <c r="I8235" t="n">
        <v>0</v>
      </c>
      <c r="J8235" t="n">
        <v>0</v>
      </c>
      <c r="K8235" t="n">
        <v>0</v>
      </c>
      <c r="L8235">
        <f>G8235+K8235*F8235</f>
        <v/>
      </c>
      <c r="M8235">
        <f>IF(X8235&gt;0,L8235/(X8235*7/30),"")</f>
        <v/>
      </c>
      <c r="N8235">
        <f>IF(Y8235&gt;0,L8235/(Y8235*7/90),"")</f>
        <v/>
      </c>
      <c r="O8235" t="n">
        <v>72</v>
      </c>
      <c r="P8235">
        <f>K8235*O8235</f>
        <v/>
      </c>
      <c r="Q8235" t="inlineStr">
        <is>
          <t>THC</t>
        </is>
      </c>
      <c r="R8235" t="inlineStr">
        <is>
          <t>Edibles</t>
        </is>
      </c>
      <c r="S8235" t="inlineStr"/>
      <c r="T8235" t="inlineStr">
        <is>
          <t>860006677619</t>
        </is>
      </c>
      <c r="U8235" t="n">
        <v>0</v>
      </c>
      <c r="V8235" t="n">
        <v>155</v>
      </c>
      <c r="W8235" t="n">
        <v>3</v>
      </c>
      <c r="X8235" t="n">
        <v>5</v>
      </c>
      <c r="Y8235" t="n">
        <v>6</v>
      </c>
      <c r="Z8235" t="n">
        <v>16</v>
      </c>
      <c r="AA8235" t="n">
        <v>16</v>
      </c>
      <c r="AB8235" t="n">
        <v>0</v>
      </c>
      <c r="AC8235" t="n">
        <v>6</v>
      </c>
      <c r="AD8235" t="n">
        <v>6</v>
      </c>
      <c r="AE8235" t="n">
        <v>37.5</v>
      </c>
      <c r="AF8235" t="n">
        <v>64.99000000000001</v>
      </c>
      <c r="AG8235" t="n">
        <v>79.95</v>
      </c>
      <c r="AH8235" t="n">
        <v>213.71</v>
      </c>
      <c r="AI8235" t="n">
        <v>213.71</v>
      </c>
      <c r="AJ8235" t="n">
        <v>12.5</v>
      </c>
      <c r="AK8235" t="n">
        <v>12.998</v>
      </c>
      <c r="AL8235" t="n">
        <v>13.356875</v>
      </c>
      <c r="AM8235" t="n">
        <v>13.356875</v>
      </c>
      <c r="AN8235" t="n">
        <v>0</v>
      </c>
      <c r="AO8235" t="n">
        <v>2</v>
      </c>
      <c r="AP8235" t="inlineStr"/>
      <c r="AQ8235" t="n">
        <v>0</v>
      </c>
      <c r="AR8235" t="n">
        <v>0</v>
      </c>
    </row>
    <row r="8236">
      <c r="A8236" t="inlineStr">
        <is>
          <t>860009438057</t>
        </is>
      </c>
      <c r="B8236" t="inlineStr">
        <is>
          <t>Bellboy Corporation</t>
        </is>
      </c>
      <c r="C8236" t="inlineStr">
        <is>
          <t>St. Louis Park</t>
        </is>
      </c>
      <c r="D8236" t="inlineStr">
        <is>
          <t>10pk</t>
        </is>
      </c>
      <c r="E8236" t="inlineStr">
        <is>
          <t>Minny Grown Mango 10 Pack</t>
        </is>
      </c>
      <c r="F8236" t="n">
        <v>12</v>
      </c>
      <c r="G8236" t="n">
        <v>8</v>
      </c>
      <c r="H8236" t="n">
        <v>100</v>
      </c>
      <c r="I8236" t="n">
        <v>4</v>
      </c>
      <c r="J8236" t="n">
        <v>0</v>
      </c>
      <c r="K8236" t="n">
        <v>0</v>
      </c>
      <c r="L8236">
        <f>G8236+K8236*F8236</f>
        <v/>
      </c>
      <c r="M8236">
        <f>IF(X8236&gt;0,L8236/(X8236*7/30),"")</f>
        <v/>
      </c>
      <c r="N8236">
        <f>IF(Y8236&gt;0,L8236/(Y8236*7/90),"")</f>
        <v/>
      </c>
      <c r="O8236" t="n">
        <v>96</v>
      </c>
      <c r="P8236">
        <f>K8236*O8236</f>
        <v/>
      </c>
      <c r="Q8236" t="inlineStr">
        <is>
          <t>THC</t>
        </is>
      </c>
      <c r="R8236" t="inlineStr">
        <is>
          <t>Edibles</t>
        </is>
      </c>
      <c r="S8236" t="inlineStr"/>
      <c r="T8236" t="inlineStr">
        <is>
          <t>9912055</t>
        </is>
      </c>
      <c r="U8236" t="n">
        <v>0</v>
      </c>
      <c r="V8236" t="n">
        <v>1608</v>
      </c>
      <c r="W8236" t="n">
        <v>1</v>
      </c>
      <c r="X8236" t="n">
        <v>4</v>
      </c>
      <c r="Y8236" t="n">
        <v>22</v>
      </c>
      <c r="Z8236" t="n">
        <v>86</v>
      </c>
      <c r="AA8236" t="n">
        <v>107</v>
      </c>
      <c r="AB8236" t="n">
        <v>9</v>
      </c>
      <c r="AC8236" t="n">
        <v>8</v>
      </c>
      <c r="AD8236" t="n">
        <v>8</v>
      </c>
      <c r="AE8236" t="n">
        <v>12.5</v>
      </c>
      <c r="AF8236" t="n">
        <v>49.96</v>
      </c>
      <c r="AG8236" t="n">
        <v>277.42</v>
      </c>
      <c r="AH8236" t="n">
        <v>1102.41</v>
      </c>
      <c r="AI8236" t="n">
        <v>1384.8</v>
      </c>
      <c r="AJ8236" t="n">
        <v>12.5</v>
      </c>
      <c r="AK8236" t="n">
        <v>12.49</v>
      </c>
      <c r="AL8236" t="n">
        <v>12.649638554</v>
      </c>
      <c r="AM8236" t="n">
        <v>12.810673076</v>
      </c>
      <c r="AN8236" t="n">
        <v>0</v>
      </c>
      <c r="AO8236" t="n">
        <v>1</v>
      </c>
      <c r="AP8236" t="inlineStr">
        <is>
          <t>Minny Grown</t>
        </is>
      </c>
      <c r="AQ8236" t="n">
        <v>0.4</v>
      </c>
      <c r="AR8236" t="n">
        <v>0.6452</v>
      </c>
    </row>
    <row r="8237">
      <c r="A8237" t="inlineStr">
        <is>
          <t>860009438088</t>
        </is>
      </c>
      <c r="B8237" t="inlineStr">
        <is>
          <t>Bellboy Corporation</t>
        </is>
      </c>
      <c r="C8237" t="inlineStr">
        <is>
          <t>Andover</t>
        </is>
      </c>
      <c r="D8237" t="inlineStr">
        <is>
          <t>10pk</t>
        </is>
      </c>
      <c r="E8237" t="inlineStr">
        <is>
          <t>Minny Grown Minny Apple 10 Pack</t>
        </is>
      </c>
      <c r="F8237" t="n">
        <v>12</v>
      </c>
      <c r="G8237" t="n">
        <v>8</v>
      </c>
      <c r="H8237" t="n">
        <v>153</v>
      </c>
      <c r="I8237" t="n">
        <v>0</v>
      </c>
      <c r="J8237" t="n">
        <v>0</v>
      </c>
      <c r="K8237" t="n">
        <v>0</v>
      </c>
      <c r="L8237">
        <f>G8237+K8237*F8237</f>
        <v/>
      </c>
      <c r="M8237">
        <f>IF(X8237&gt;0,L8237/(X8237*7/30),"")</f>
        <v/>
      </c>
      <c r="N8237">
        <f>IF(Y8237&gt;0,L8237/(Y8237*7/90),"")</f>
        <v/>
      </c>
      <c r="O8237" t="n">
        <v>96</v>
      </c>
      <c r="P8237">
        <f>K8237*O8237</f>
        <v/>
      </c>
      <c r="Q8237" t="inlineStr">
        <is>
          <t>THC</t>
        </is>
      </c>
      <c r="R8237" t="inlineStr">
        <is>
          <t>Edibles</t>
        </is>
      </c>
      <c r="S8237" t="inlineStr"/>
      <c r="T8237" t="inlineStr">
        <is>
          <t>9912105</t>
        </is>
      </c>
      <c r="U8237" t="n">
        <v>0</v>
      </c>
      <c r="V8237" t="n">
        <v>2583</v>
      </c>
      <c r="W8237" t="n">
        <v>0</v>
      </c>
      <c r="X8237" t="n">
        <v>5</v>
      </c>
      <c r="Y8237" t="n">
        <v>13</v>
      </c>
      <c r="Z8237" t="n">
        <v>28</v>
      </c>
      <c r="AA8237" t="n">
        <v>28</v>
      </c>
      <c r="AB8237" t="n">
        <v>0</v>
      </c>
      <c r="AC8237" t="n">
        <v>8</v>
      </c>
      <c r="AD8237" t="n">
        <v>8</v>
      </c>
      <c r="AE8237" t="n">
        <v>0</v>
      </c>
      <c r="AF8237" t="n">
        <v>62.46</v>
      </c>
      <c r="AG8237" t="n">
        <v>172.44</v>
      </c>
      <c r="AH8237" t="n">
        <v>366.38</v>
      </c>
      <c r="AI8237" t="n">
        <v>366.38</v>
      </c>
      <c r="AJ8237" t="n">
        <v>0</v>
      </c>
      <c r="AK8237" t="n">
        <v>12.492</v>
      </c>
      <c r="AL8237" t="n">
        <v>12.20275862</v>
      </c>
      <c r="AM8237" t="n">
        <v>12.20275862</v>
      </c>
      <c r="AN8237" t="n">
        <v>0</v>
      </c>
      <c r="AO8237" t="n">
        <v>2</v>
      </c>
      <c r="AP8237" t="inlineStr">
        <is>
          <t>Minny Grown</t>
        </is>
      </c>
      <c r="AQ8237" t="n">
        <v>0</v>
      </c>
      <c r="AR8237" t="n">
        <v>0</v>
      </c>
    </row>
    <row r="8238">
      <c r="A8238" t="inlineStr">
        <is>
          <t>860009899384</t>
        </is>
      </c>
      <c r="B8238" t="inlineStr">
        <is>
          <t>Bellboy Corporation</t>
        </is>
      </c>
      <c r="C8238" t="inlineStr">
        <is>
          <t>Vadnais Heights</t>
        </is>
      </c>
      <c r="D8238" t="inlineStr">
        <is>
          <t>10pk</t>
        </is>
      </c>
      <c r="E8238" t="inlineStr">
        <is>
          <t>Minny Grown CBD Chillbeary 10 Pack</t>
        </is>
      </c>
      <c r="F8238" t="n">
        <v>12</v>
      </c>
      <c r="G8238" t="n">
        <v>8</v>
      </c>
      <c r="H8238" t="n">
        <v>71</v>
      </c>
      <c r="I8238" t="n">
        <v>1</v>
      </c>
      <c r="J8238" t="n">
        <v>0</v>
      </c>
      <c r="K8238" t="n">
        <v>0</v>
      </c>
      <c r="L8238">
        <f>G8238+K8238*F8238</f>
        <v/>
      </c>
      <c r="M8238">
        <f>IF(X8238&gt;0,L8238/(X8238*7/30),"")</f>
        <v/>
      </c>
      <c r="N8238">
        <f>IF(Y8238&gt;0,L8238/(Y8238*7/90),"")</f>
        <v/>
      </c>
      <c r="O8238" t="n">
        <v>96</v>
      </c>
      <c r="P8238">
        <f>K8238*O8238</f>
        <v/>
      </c>
      <c r="Q8238" t="inlineStr">
        <is>
          <t>THC</t>
        </is>
      </c>
      <c r="R8238" t="inlineStr">
        <is>
          <t>Edibles</t>
        </is>
      </c>
      <c r="S8238" t="inlineStr"/>
      <c r="T8238" t="inlineStr">
        <is>
          <t>9912175</t>
        </is>
      </c>
      <c r="U8238" t="n">
        <v>0</v>
      </c>
      <c r="V8238" t="n">
        <v>701</v>
      </c>
      <c r="W8238" t="n">
        <v>0</v>
      </c>
      <c r="X8238" t="n">
        <v>4</v>
      </c>
      <c r="Y8238" t="n">
        <v>13</v>
      </c>
      <c r="Z8238" t="n">
        <v>34</v>
      </c>
      <c r="AA8238" t="n">
        <v>34</v>
      </c>
      <c r="AB8238" t="n">
        <v>0</v>
      </c>
      <c r="AC8238" t="n">
        <v>8</v>
      </c>
      <c r="AD8238" t="n">
        <v>8</v>
      </c>
      <c r="AE8238" t="n">
        <v>0</v>
      </c>
      <c r="AF8238" t="n">
        <v>47.5</v>
      </c>
      <c r="AG8238" t="n">
        <v>162.46</v>
      </c>
      <c r="AH8238" t="n">
        <v>426.89</v>
      </c>
      <c r="AI8238" t="n">
        <v>426.89</v>
      </c>
      <c r="AJ8238" t="n">
        <v>0</v>
      </c>
      <c r="AK8238" t="n">
        <v>11.875</v>
      </c>
      <c r="AL8238" t="n">
        <v>12.555588235</v>
      </c>
      <c r="AM8238" t="n">
        <v>11.858055555</v>
      </c>
      <c r="AN8238" t="n">
        <v>0</v>
      </c>
      <c r="AO8238" t="n">
        <v>0</v>
      </c>
      <c r="AP8238" t="inlineStr"/>
      <c r="AQ8238" t="n">
        <v>0.6667</v>
      </c>
      <c r="AR8238" t="n">
        <v>1.8571</v>
      </c>
    </row>
    <row r="8239">
      <c r="A8239" t="inlineStr">
        <is>
          <t>198715216912</t>
        </is>
      </c>
      <c r="B8239" t="inlineStr">
        <is>
          <t>Sweet Leaves, LLC</t>
        </is>
      </c>
      <c r="C8239" t="inlineStr">
        <is>
          <t>Ramsey</t>
        </is>
      </c>
      <c r="D8239" t="inlineStr">
        <is>
          <t>10pk</t>
        </is>
      </c>
      <c r="E8239" t="inlineStr">
        <is>
          <t>Sweet Leaves Sleep 5mg THC 5mg CBN 10mg CBD 10pk</t>
        </is>
      </c>
      <c r="F8239" t="n">
        <v>12</v>
      </c>
      <c r="G8239" t="n">
        <v>8</v>
      </c>
      <c r="H8239" t="n">
        <v>175</v>
      </c>
      <c r="I8239" t="n">
        <v>9</v>
      </c>
      <c r="J8239" t="n">
        <v>0</v>
      </c>
      <c r="K8239" t="n">
        <v>0</v>
      </c>
      <c r="L8239">
        <f>G8239+K8239*F8239</f>
        <v/>
      </c>
      <c r="M8239">
        <f>IF(X8239&gt;0,L8239/(X8239*7/30),"")</f>
        <v/>
      </c>
      <c r="N8239">
        <f>IF(Y8239&gt;0,L8239/(Y8239*7/90),"")</f>
        <v/>
      </c>
      <c r="O8239" t="n">
        <v>62.4</v>
      </c>
      <c r="P8239">
        <f>K8239*O8239</f>
        <v/>
      </c>
      <c r="Q8239" t="inlineStr">
        <is>
          <t>THC</t>
        </is>
      </c>
      <c r="R8239" t="inlineStr">
        <is>
          <t>Edibles</t>
        </is>
      </c>
      <c r="S8239" t="inlineStr"/>
      <c r="T8239" t="inlineStr">
        <is>
          <t>198715216912</t>
        </is>
      </c>
      <c r="U8239" t="n">
        <v>0</v>
      </c>
      <c r="V8239" t="n">
        <v>1364</v>
      </c>
      <c r="W8239" t="n">
        <v>0</v>
      </c>
      <c r="X8239" t="n">
        <v>7</v>
      </c>
      <c r="Y8239" t="n">
        <v>7</v>
      </c>
      <c r="Z8239" t="n">
        <v>21</v>
      </c>
      <c r="AA8239" t="n">
        <v>27</v>
      </c>
      <c r="AB8239" t="n">
        <v>3</v>
      </c>
      <c r="AC8239" t="n">
        <v>5.2</v>
      </c>
      <c r="AD8239" t="n">
        <v>5.2</v>
      </c>
      <c r="AE8239" t="n">
        <v>0</v>
      </c>
      <c r="AF8239" t="n">
        <v>54.96</v>
      </c>
      <c r="AG8239" t="n">
        <v>54.96</v>
      </c>
      <c r="AH8239" t="n">
        <v>157.38</v>
      </c>
      <c r="AI8239" t="n">
        <v>204.87</v>
      </c>
      <c r="AJ8239" t="n">
        <v>0</v>
      </c>
      <c r="AK8239" t="n">
        <v>8.115</v>
      </c>
      <c r="AL8239" t="n">
        <v>7.813846153</v>
      </c>
      <c r="AM8239" t="n">
        <v>7.845789473</v>
      </c>
      <c r="AN8239" t="n">
        <v>0</v>
      </c>
      <c r="AO8239" t="n">
        <v>5</v>
      </c>
      <c r="AP8239" t="inlineStr"/>
      <c r="AQ8239" t="n">
        <v>7</v>
      </c>
      <c r="AR8239" t="n">
        <v>1.1667</v>
      </c>
    </row>
    <row r="8240">
      <c r="A8240" t="inlineStr">
        <is>
          <t>850063284776</t>
        </is>
      </c>
      <c r="B8240" t="inlineStr">
        <is>
          <t>Bellboy Corporation</t>
        </is>
      </c>
      <c r="C8240" t="inlineStr">
        <is>
          <t>Chanhassen</t>
        </is>
      </c>
      <c r="D8240" t="inlineStr">
        <is>
          <t>10pk</t>
        </is>
      </c>
      <c r="E8240" t="inlineStr">
        <is>
          <t>Minny Grown Highbernate Moon Melon 5mg THC 10mg CBD 20mg CBN 10pk</t>
        </is>
      </c>
      <c r="F8240" t="n">
        <v>12</v>
      </c>
      <c r="G8240" t="n">
        <v>8</v>
      </c>
      <c r="H8240" t="n">
        <v>102</v>
      </c>
      <c r="I8240" t="n">
        <v>0</v>
      </c>
      <c r="J8240" t="n">
        <v>0</v>
      </c>
      <c r="K8240" t="n">
        <v>0</v>
      </c>
      <c r="L8240">
        <f>G8240+K8240*F8240</f>
        <v/>
      </c>
      <c r="M8240">
        <f>IF(X8240&gt;0,L8240/(X8240*7/30),"")</f>
        <v/>
      </c>
      <c r="N8240">
        <f>IF(Y8240&gt;0,L8240/(Y8240*7/90),"")</f>
        <v/>
      </c>
      <c r="O8240" t="n">
        <v>96</v>
      </c>
      <c r="P8240">
        <f>K8240*O8240</f>
        <v/>
      </c>
      <c r="Q8240" t="inlineStr">
        <is>
          <t>THC</t>
        </is>
      </c>
      <c r="R8240" t="inlineStr">
        <is>
          <t>Edibles</t>
        </is>
      </c>
      <c r="S8240" t="inlineStr"/>
      <c r="T8240" t="inlineStr">
        <is>
          <t>9912315</t>
        </is>
      </c>
      <c r="U8240" t="n">
        <v>0</v>
      </c>
      <c r="V8240" t="n">
        <v>979</v>
      </c>
      <c r="W8240" t="n">
        <v>1</v>
      </c>
      <c r="X8240" t="n">
        <v>7</v>
      </c>
      <c r="Y8240" t="n">
        <v>28</v>
      </c>
      <c r="Z8240" t="n">
        <v>73</v>
      </c>
      <c r="AA8240" t="n">
        <v>73</v>
      </c>
      <c r="AB8240" t="n">
        <v>0</v>
      </c>
      <c r="AC8240" t="n">
        <v>7.941176470588236</v>
      </c>
      <c r="AD8240" t="n">
        <v>8</v>
      </c>
      <c r="AE8240" t="n">
        <v>12.5</v>
      </c>
      <c r="AF8240" t="n">
        <v>80</v>
      </c>
      <c r="AG8240" t="n">
        <v>364.88</v>
      </c>
      <c r="AH8240" t="n">
        <v>878.1600000000001</v>
      </c>
      <c r="AI8240" t="n">
        <v>878.1600000000001</v>
      </c>
      <c r="AJ8240" t="n">
        <v>12.5</v>
      </c>
      <c r="AK8240" t="n">
        <v>11.25</v>
      </c>
      <c r="AL8240" t="n">
        <v>11.242337662</v>
      </c>
      <c r="AM8240" t="n">
        <v>11.242337662</v>
      </c>
      <c r="AN8240" t="n">
        <v>0</v>
      </c>
      <c r="AO8240" t="n">
        <v>2</v>
      </c>
      <c r="AP8240" t="inlineStr"/>
      <c r="AQ8240" t="n">
        <v>0</v>
      </c>
      <c r="AR8240" t="n">
        <v>0</v>
      </c>
    </row>
    <row r="8241">
      <c r="A8241" t="inlineStr">
        <is>
          <t>860009438040</t>
        </is>
      </c>
      <c r="B8241" t="inlineStr">
        <is>
          <t>Bellboy Corporation</t>
        </is>
      </c>
      <c r="C8241" t="inlineStr">
        <is>
          <t>Vadnais Heights</t>
        </is>
      </c>
      <c r="D8241" t="inlineStr">
        <is>
          <t>10pk</t>
        </is>
      </c>
      <c r="E8241" t="inlineStr">
        <is>
          <t>Minny Grown Highbernate 5mg THC 10 Pack</t>
        </is>
      </c>
      <c r="F8241" t="n">
        <v>12</v>
      </c>
      <c r="G8241" t="n">
        <v>8</v>
      </c>
      <c r="H8241" t="n">
        <v>207</v>
      </c>
      <c r="I8241" t="n">
        <v>13</v>
      </c>
      <c r="J8241" t="n">
        <v>0</v>
      </c>
      <c r="K8241" t="n">
        <v>0</v>
      </c>
      <c r="L8241">
        <f>G8241+K8241*F8241</f>
        <v/>
      </c>
      <c r="M8241">
        <f>IF(X8241&gt;0,L8241/(X8241*7/30),"")</f>
        <v/>
      </c>
      <c r="N8241">
        <f>IF(Y8241&gt;0,L8241/(Y8241*7/90),"")</f>
        <v/>
      </c>
      <c r="O8241" t="n">
        <v>96</v>
      </c>
      <c r="P8241">
        <f>K8241*O8241</f>
        <v/>
      </c>
      <c r="Q8241" t="inlineStr">
        <is>
          <t>THC</t>
        </is>
      </c>
      <c r="R8241" t="inlineStr">
        <is>
          <t>Edibles</t>
        </is>
      </c>
      <c r="S8241" t="inlineStr"/>
      <c r="T8241" t="inlineStr">
        <is>
          <t>9912145</t>
        </is>
      </c>
      <c r="U8241" t="n">
        <v>0</v>
      </c>
      <c r="V8241" t="n">
        <v>3656</v>
      </c>
      <c r="W8241" t="n">
        <v>3</v>
      </c>
      <c r="X8241" t="n">
        <v>8</v>
      </c>
      <c r="Y8241" t="n">
        <v>39</v>
      </c>
      <c r="Z8241" t="n">
        <v>154</v>
      </c>
      <c r="AA8241" t="n">
        <v>192</v>
      </c>
      <c r="AB8241" t="n">
        <v>21</v>
      </c>
      <c r="AC8241" t="n">
        <v>7.999999999922705</v>
      </c>
      <c r="AD8241" t="n">
        <v>8</v>
      </c>
      <c r="AE8241" t="n">
        <v>37.5</v>
      </c>
      <c r="AF8241" t="n">
        <v>99.96000000000001</v>
      </c>
      <c r="AG8241" t="n">
        <v>501.39</v>
      </c>
      <c r="AH8241" t="n">
        <v>1872.16</v>
      </c>
      <c r="AI8241" t="n">
        <v>2354.630000000001</v>
      </c>
      <c r="AJ8241" t="n">
        <v>12.5</v>
      </c>
      <c r="AK8241" t="n">
        <v>12.495</v>
      </c>
      <c r="AL8241" t="n">
        <v>12.06147651</v>
      </c>
      <c r="AM8241" t="n">
        <v>12.188870967</v>
      </c>
      <c r="AN8241" t="n">
        <v>0</v>
      </c>
      <c r="AO8241" t="n">
        <v>6</v>
      </c>
      <c r="AP8241" t="inlineStr">
        <is>
          <t>Minny Grown</t>
        </is>
      </c>
      <c r="AQ8241" t="n">
        <v>0.4</v>
      </c>
      <c r="AR8241" t="n">
        <v>0.5909</v>
      </c>
    </row>
    <row r="8242">
      <c r="A8242" t="inlineStr">
        <is>
          <t>860009438088</t>
        </is>
      </c>
      <c r="B8242" t="inlineStr">
        <is>
          <t>Bellboy Corporation</t>
        </is>
      </c>
      <c r="C8242" t="inlineStr">
        <is>
          <t>Minneapolis</t>
        </is>
      </c>
      <c r="D8242" t="inlineStr">
        <is>
          <t>10pk</t>
        </is>
      </c>
      <c r="E8242" t="inlineStr">
        <is>
          <t>Minny Grown Minny Apple 10 Pack</t>
        </is>
      </c>
      <c r="F8242" t="n">
        <v>12</v>
      </c>
      <c r="G8242" t="n">
        <v>8</v>
      </c>
      <c r="H8242" t="n">
        <v>153</v>
      </c>
      <c r="I8242" t="n">
        <v>26</v>
      </c>
      <c r="J8242" t="n">
        <v>0</v>
      </c>
      <c r="K8242" t="n">
        <v>0</v>
      </c>
      <c r="L8242">
        <f>G8242+K8242*F8242</f>
        <v/>
      </c>
      <c r="M8242">
        <f>IF(X8242&gt;0,L8242/(X8242*7/30),"")</f>
        <v/>
      </c>
      <c r="N8242">
        <f>IF(Y8242&gt;0,L8242/(Y8242*7/90),"")</f>
        <v/>
      </c>
      <c r="O8242" t="n">
        <v>96</v>
      </c>
      <c r="P8242">
        <f>K8242*O8242</f>
        <v/>
      </c>
      <c r="Q8242" t="inlineStr">
        <is>
          <t>THC</t>
        </is>
      </c>
      <c r="R8242" t="inlineStr">
        <is>
          <t>Edibles</t>
        </is>
      </c>
      <c r="S8242" t="inlineStr"/>
      <c r="T8242" t="inlineStr">
        <is>
          <t>9912105</t>
        </is>
      </c>
      <c r="U8242" t="n">
        <v>0</v>
      </c>
      <c r="V8242" t="n">
        <v>2583</v>
      </c>
      <c r="W8242" t="n">
        <v>4</v>
      </c>
      <c r="X8242" t="n">
        <v>14</v>
      </c>
      <c r="Y8242" t="n">
        <v>71</v>
      </c>
      <c r="Z8242" t="n">
        <v>321</v>
      </c>
      <c r="AA8242" t="n">
        <v>382</v>
      </c>
      <c r="AB8242" t="n">
        <v>24</v>
      </c>
      <c r="AC8242" t="n">
        <v>8</v>
      </c>
      <c r="AD8242" t="n">
        <v>8</v>
      </c>
      <c r="AE8242" t="n">
        <v>57.45</v>
      </c>
      <c r="AF8242" t="n">
        <v>174.95</v>
      </c>
      <c r="AG8242" t="n">
        <v>959.4600000000002</v>
      </c>
      <c r="AH8242" t="n">
        <v>4362.599999999995</v>
      </c>
      <c r="AI8242" t="n">
        <v>5183.24999999999</v>
      </c>
      <c r="AJ8242" t="n">
        <v>14.3625</v>
      </c>
      <c r="AK8242" t="n">
        <v>12.496428571</v>
      </c>
      <c r="AL8242" t="n">
        <v>13.42885906</v>
      </c>
      <c r="AM8242" t="n">
        <v>13.398189415</v>
      </c>
      <c r="AN8242" t="n">
        <v>2</v>
      </c>
      <c r="AO8242" t="n">
        <v>2</v>
      </c>
      <c r="AP8242" t="inlineStr">
        <is>
          <t>Minny Grown</t>
        </is>
      </c>
      <c r="AQ8242" t="n">
        <v>0.4444</v>
      </c>
      <c r="AR8242" t="n">
        <v>1.1071</v>
      </c>
    </row>
    <row r="8243">
      <c r="A8243" t="inlineStr">
        <is>
          <t>860006677664</t>
        </is>
      </c>
      <c r="B8243" t="inlineStr">
        <is>
          <t>Bellboy Corporation</t>
        </is>
      </c>
      <c r="C8243" t="inlineStr">
        <is>
          <t>Rosemount</t>
        </is>
      </c>
      <c r="D8243" t="inlineStr">
        <is>
          <t>10pk</t>
        </is>
      </c>
      <c r="E8243" t="inlineStr">
        <is>
          <t>Minny Grown Watermelon 10 Pack</t>
        </is>
      </c>
      <c r="F8243" t="n">
        <v>12</v>
      </c>
      <c r="G8243" t="n">
        <v>8</v>
      </c>
      <c r="H8243" t="n">
        <v>129</v>
      </c>
      <c r="I8243" t="n">
        <v>31</v>
      </c>
      <c r="J8243" t="n">
        <v>1</v>
      </c>
      <c r="K8243" t="n">
        <v>1</v>
      </c>
      <c r="L8243">
        <f>G8243+K8243*F8243</f>
        <v/>
      </c>
      <c r="M8243">
        <f>IF(X8243&gt;0,L8243/(X8243*7/30),"")</f>
        <v/>
      </c>
      <c r="N8243">
        <f>IF(Y8243&gt;0,L8243/(Y8243*7/90),"")</f>
        <v/>
      </c>
      <c r="O8243" t="n">
        <v>96</v>
      </c>
      <c r="P8243">
        <f>K8243*O8243</f>
        <v/>
      </c>
      <c r="Q8243" t="inlineStr">
        <is>
          <t>THC</t>
        </is>
      </c>
      <c r="R8243" t="inlineStr">
        <is>
          <t>Edibles</t>
        </is>
      </c>
      <c r="S8243" t="inlineStr"/>
      <c r="T8243" t="inlineStr">
        <is>
          <t>9912075</t>
        </is>
      </c>
      <c r="U8243" t="n">
        <v>0</v>
      </c>
      <c r="V8243" t="n">
        <v>1954</v>
      </c>
      <c r="W8243" t="n">
        <v>6</v>
      </c>
      <c r="X8243" t="n">
        <v>19</v>
      </c>
      <c r="Y8243" t="n">
        <v>69</v>
      </c>
      <c r="Z8243" t="n">
        <v>221</v>
      </c>
      <c r="AA8243" t="n">
        <v>250</v>
      </c>
      <c r="AB8243" t="n">
        <v>12</v>
      </c>
      <c r="AC8243" t="n">
        <v>8</v>
      </c>
      <c r="AD8243" t="n">
        <v>8</v>
      </c>
      <c r="AE8243" t="n">
        <v>79.92000000000002</v>
      </c>
      <c r="AF8243" t="n">
        <v>227.34</v>
      </c>
      <c r="AG8243" t="n">
        <v>891.7900000000002</v>
      </c>
      <c r="AH8243" t="n">
        <v>2880.060000000002</v>
      </c>
      <c r="AI8243" t="n">
        <v>3274.920000000002</v>
      </c>
      <c r="AJ8243" t="n">
        <v>13.32</v>
      </c>
      <c r="AK8243" t="n">
        <v>11.965263157</v>
      </c>
      <c r="AL8243" t="n">
        <v>12.967803738</v>
      </c>
      <c r="AM8243" t="n">
        <v>13.004285714</v>
      </c>
      <c r="AN8243" t="n">
        <v>0</v>
      </c>
      <c r="AO8243" t="n">
        <v>1</v>
      </c>
      <c r="AP8243" t="inlineStr">
        <is>
          <t>Minny Grown</t>
        </is>
      </c>
      <c r="AQ8243" t="n">
        <v>1</v>
      </c>
      <c r="AR8243" t="n">
        <v>1.2449</v>
      </c>
    </row>
    <row r="8244">
      <c r="A8244" t="inlineStr">
        <is>
          <t>810035541269</t>
        </is>
      </c>
      <c r="B8244" t="inlineStr">
        <is>
          <t>Hohensteins, Inc.</t>
        </is>
      </c>
      <c r="C8244" t="inlineStr">
        <is>
          <t>Stillwater</t>
        </is>
      </c>
      <c r="D8244" t="inlineStr">
        <is>
          <t>2oz</t>
        </is>
      </c>
      <c r="E8244" t="inlineStr">
        <is>
          <t>Find Wunder Anytime Citrus 10mg THC 2oz btl</t>
        </is>
      </c>
      <c r="F8244" t="n">
        <v>12</v>
      </c>
      <c r="G8244" t="n">
        <v>8</v>
      </c>
      <c r="H8244" t="n">
        <v>518</v>
      </c>
      <c r="I8244" t="n">
        <v>0</v>
      </c>
      <c r="J8244" t="n">
        <v>1</v>
      </c>
      <c r="K8244" t="n">
        <v>1</v>
      </c>
      <c r="L8244">
        <f>G8244+K8244*F8244</f>
        <v/>
      </c>
      <c r="M8244">
        <f>IF(X8244&gt;0,L8244/(X8244*7/30),"")</f>
        <v/>
      </c>
      <c r="N8244">
        <f>IF(Y8244&gt;0,L8244/(Y8244*7/90),"")</f>
        <v/>
      </c>
      <c r="O8244" t="n">
        <v>57.36</v>
      </c>
      <c r="P8244">
        <f>K8244*O8244</f>
        <v/>
      </c>
      <c r="Q8244" t="inlineStr">
        <is>
          <t>THC</t>
        </is>
      </c>
      <c r="R8244" t="inlineStr">
        <is>
          <t>Beverages</t>
        </is>
      </c>
      <c r="S8244" t="inlineStr">
        <is>
          <t>Shots</t>
        </is>
      </c>
      <c r="T8244" t="inlineStr">
        <is>
          <t>810035541269</t>
        </is>
      </c>
      <c r="U8244" t="n">
        <v>12</v>
      </c>
      <c r="V8244" t="n">
        <v>142</v>
      </c>
      <c r="W8244" t="n">
        <v>5</v>
      </c>
      <c r="X8244" t="n">
        <v>28</v>
      </c>
      <c r="Y8244" t="n">
        <v>28</v>
      </c>
      <c r="Z8244" t="n">
        <v>28</v>
      </c>
      <c r="AA8244" t="n">
        <v>28</v>
      </c>
      <c r="AB8244" t="n">
        <v>0</v>
      </c>
      <c r="AC8244" t="n">
        <v>4.489324324324324</v>
      </c>
      <c r="AD8244" t="n">
        <v>4.78</v>
      </c>
      <c r="AE8244" t="n">
        <v>19.8</v>
      </c>
      <c r="AF8244" t="n">
        <v>110.9699999999999</v>
      </c>
      <c r="AG8244" t="n">
        <v>110.9699999999999</v>
      </c>
      <c r="AH8244" t="n">
        <v>110.9699999999999</v>
      </c>
      <c r="AI8244" t="n">
        <v>110.9699999999999</v>
      </c>
      <c r="AJ8244" t="n">
        <v>3.96</v>
      </c>
      <c r="AK8244" t="n">
        <v>3.961153846</v>
      </c>
      <c r="AL8244" t="n">
        <v>3.961153846</v>
      </c>
      <c r="AM8244" t="n">
        <v>3.961153846</v>
      </c>
      <c r="AN8244" t="n">
        <v>0</v>
      </c>
      <c r="AO8244" t="n">
        <v>4</v>
      </c>
      <c r="AP8244" t="inlineStr">
        <is>
          <t>Hohensteins, Inc.</t>
        </is>
      </c>
      <c r="AQ8244" t="n">
        <v>0</v>
      </c>
      <c r="AR8244" t="n">
        <v>0</v>
      </c>
    </row>
    <row r="8245">
      <c r="A8245" t="inlineStr">
        <is>
          <t>643459379558</t>
        </is>
      </c>
      <c r="B8245" t="inlineStr">
        <is>
          <t>Gigli MN LLC</t>
        </is>
      </c>
      <c r="C8245" t="inlineStr">
        <is>
          <t>Blaine</t>
        </is>
      </c>
      <c r="D8245" t="inlineStr">
        <is>
          <t>10pk</t>
        </is>
      </c>
      <c r="E8245" t="inlineStr">
        <is>
          <t>Gigli Sativa Mixed Fruit 5mg THC 10 Pack</t>
        </is>
      </c>
      <c r="F8245" t="n">
        <v>12</v>
      </c>
      <c r="G8245" t="n">
        <v>8</v>
      </c>
      <c r="H8245" t="n">
        <v>175</v>
      </c>
      <c r="I8245" t="n">
        <v>8</v>
      </c>
      <c r="J8245" t="n">
        <v>1</v>
      </c>
      <c r="K8245" t="n">
        <v>1</v>
      </c>
      <c r="L8245">
        <f>G8245+K8245*F8245</f>
        <v/>
      </c>
      <c r="M8245">
        <f>IF(X8245&gt;0,L8245/(X8245*7/30),"")</f>
        <v/>
      </c>
      <c r="N8245">
        <f>IF(Y8245&gt;0,L8245/(Y8245*7/90),"")</f>
        <v/>
      </c>
      <c r="O8245" t="n">
        <v>3.43</v>
      </c>
      <c r="P8245">
        <f>K8245*O8245</f>
        <v/>
      </c>
      <c r="Q8245" t="inlineStr">
        <is>
          <t>THC</t>
        </is>
      </c>
      <c r="R8245" t="inlineStr">
        <is>
          <t>Edibles</t>
        </is>
      </c>
      <c r="S8245" t="inlineStr"/>
      <c r="T8245" t="inlineStr"/>
      <c r="U8245" t="n">
        <v>0</v>
      </c>
      <c r="V8245" t="n">
        <v>1329</v>
      </c>
      <c r="W8245" t="n">
        <v>2</v>
      </c>
      <c r="X8245" t="n">
        <v>29</v>
      </c>
      <c r="Y8245" t="n">
        <v>79</v>
      </c>
      <c r="Z8245" t="n">
        <v>180</v>
      </c>
      <c r="AA8245" t="n">
        <v>204</v>
      </c>
      <c r="AB8245" t="n">
        <v>8</v>
      </c>
      <c r="AC8245" t="n">
        <v>0.2857142857297143</v>
      </c>
      <c r="AD8245" t="n">
        <v>0</v>
      </c>
      <c r="AE8245" t="n">
        <v>19.92</v>
      </c>
      <c r="AF8245" t="n">
        <v>248.8500000000001</v>
      </c>
      <c r="AG8245" t="n">
        <v>726.1600000000004</v>
      </c>
      <c r="AH8245" t="n">
        <v>1712.600000000003</v>
      </c>
      <c r="AI8245" t="n">
        <v>1972.670000000003</v>
      </c>
      <c r="AJ8245" t="n">
        <v>9.960000000000001</v>
      </c>
      <c r="AK8245" t="n">
        <v>9.119166666</v>
      </c>
      <c r="AL8245" t="n">
        <v>9.555344827000001</v>
      </c>
      <c r="AM8245" t="n">
        <v>9.71060606</v>
      </c>
      <c r="AN8245" t="n">
        <v>0</v>
      </c>
      <c r="AO8245" t="n">
        <v>3</v>
      </c>
      <c r="AP8245" t="inlineStr">
        <is>
          <t>Gigli MN LLC</t>
        </is>
      </c>
      <c r="AQ8245" t="n">
        <v>1.7059</v>
      </c>
      <c r="AR8245" t="n">
        <v>2.2571</v>
      </c>
    </row>
    <row r="8246">
      <c r="A8246" t="inlineStr">
        <is>
          <t>198715716610</t>
        </is>
      </c>
      <c r="B8246" t="inlineStr">
        <is>
          <t>Sweet Leaves, LLC</t>
        </is>
      </c>
      <c r="C8246" t="inlineStr">
        <is>
          <t>Bloomington</t>
        </is>
      </c>
      <c r="D8246" t="inlineStr">
        <is>
          <t>10pk</t>
        </is>
      </c>
      <c r="E8246" t="inlineStr">
        <is>
          <t>Sweet Leaves Tropical Mix 5mg THC 10 Pack</t>
        </is>
      </c>
      <c r="F8246" t="n">
        <v>12</v>
      </c>
      <c r="G8246" t="n">
        <v>9</v>
      </c>
      <c r="H8246" t="n">
        <v>214</v>
      </c>
      <c r="I8246" t="n">
        <v>1</v>
      </c>
      <c r="J8246" t="n">
        <v>0</v>
      </c>
      <c r="K8246" t="n">
        <v>0</v>
      </c>
      <c r="L8246">
        <f>G8246+K8246*F8246</f>
        <v/>
      </c>
      <c r="M8246">
        <f>IF(X8246&gt;0,L8246/(X8246*7/30),"")</f>
        <v/>
      </c>
      <c r="N8246">
        <f>IF(Y8246&gt;0,L8246/(Y8246*7/90),"")</f>
        <v/>
      </c>
      <c r="O8246" t="n">
        <v>62.4</v>
      </c>
      <c r="P8246">
        <f>K8246*O8246</f>
        <v/>
      </c>
      <c r="Q8246" t="inlineStr">
        <is>
          <t>THC</t>
        </is>
      </c>
      <c r="R8246" t="inlineStr">
        <is>
          <t>Edibles</t>
        </is>
      </c>
      <c r="S8246" t="inlineStr"/>
      <c r="T8246" t="inlineStr"/>
      <c r="U8246" t="n">
        <v>0</v>
      </c>
      <c r="V8246" t="n">
        <v>803</v>
      </c>
      <c r="W8246" t="n">
        <v>0</v>
      </c>
      <c r="X8246" t="n">
        <v>0</v>
      </c>
      <c r="Y8246" t="n">
        <v>2</v>
      </c>
      <c r="Z8246" t="n">
        <v>3</v>
      </c>
      <c r="AA8246" t="n">
        <v>3</v>
      </c>
      <c r="AB8246" t="n">
        <v>0</v>
      </c>
      <c r="AC8246" t="n">
        <v>5.2</v>
      </c>
      <c r="AD8246" t="n">
        <v>5.2</v>
      </c>
      <c r="AE8246" t="n">
        <v>0</v>
      </c>
      <c r="AF8246" t="n">
        <v>0</v>
      </c>
      <c r="AG8246" t="n">
        <v>17.46</v>
      </c>
      <c r="AH8246" t="n">
        <v>27.42</v>
      </c>
      <c r="AI8246" t="n">
        <v>27.42</v>
      </c>
      <c r="AJ8246" t="n">
        <v>0</v>
      </c>
      <c r="AK8246" t="n">
        <v>0</v>
      </c>
      <c r="AL8246" t="n">
        <v>9.140000000000001</v>
      </c>
      <c r="AM8246" t="n">
        <v>9.140000000000001</v>
      </c>
      <c r="AN8246" t="n">
        <v>0</v>
      </c>
      <c r="AO8246" t="n">
        <v>0</v>
      </c>
      <c r="AP8246" t="inlineStr">
        <is>
          <t>Sweet Leaves, LLC</t>
        </is>
      </c>
      <c r="AQ8246" t="n">
        <v>0</v>
      </c>
      <c r="AR8246" t="n">
        <v>0</v>
      </c>
    </row>
    <row r="8247">
      <c r="A8247" t="inlineStr">
        <is>
          <t>602573191699</t>
        </is>
      </c>
      <c r="B8247" t="inlineStr">
        <is>
          <t>Get Chai</t>
        </is>
      </c>
      <c r="C8247" t="inlineStr">
        <is>
          <t>Osseo</t>
        </is>
      </c>
      <c r="D8247" t="inlineStr">
        <is>
          <t>12oz can</t>
        </is>
      </c>
      <c r="E8247" t="inlineStr">
        <is>
          <t>CQ Blackberry Lemon Lime Spritzer 5mg THC 12oz can</t>
        </is>
      </c>
      <c r="F8247" t="n">
        <v>12</v>
      </c>
      <c r="G8247" t="n">
        <v>9</v>
      </c>
      <c r="H8247" t="n">
        <v>35</v>
      </c>
      <c r="I8247" t="n">
        <v>0</v>
      </c>
      <c r="J8247" t="n">
        <v>0</v>
      </c>
      <c r="K8247" t="n">
        <v>0</v>
      </c>
      <c r="L8247">
        <f>G8247+K8247*F8247</f>
        <v/>
      </c>
      <c r="M8247">
        <f>IF(X8247&gt;0,L8247/(X8247*7/30),"")</f>
        <v/>
      </c>
      <c r="N8247">
        <f>IF(Y8247&gt;0,L8247/(Y8247*7/90),"")</f>
        <v/>
      </c>
      <c r="O8247" t="n">
        <v>34</v>
      </c>
      <c r="P8247">
        <f>K8247*O8247</f>
        <v/>
      </c>
      <c r="Q8247" t="inlineStr">
        <is>
          <t>THC</t>
        </is>
      </c>
      <c r="R8247" t="inlineStr">
        <is>
          <t>Beverages</t>
        </is>
      </c>
      <c r="S8247" t="inlineStr"/>
      <c r="T8247" t="inlineStr">
        <is>
          <t>602573191699</t>
        </is>
      </c>
      <c r="U8247" t="n">
        <v>0</v>
      </c>
      <c r="V8247" t="n">
        <v>439</v>
      </c>
      <c r="W8247" t="n">
        <v>0</v>
      </c>
      <c r="X8247" t="n">
        <v>1</v>
      </c>
      <c r="Y8247" t="n">
        <v>5</v>
      </c>
      <c r="Z8247" t="n">
        <v>14</v>
      </c>
      <c r="AA8247" t="n">
        <v>17</v>
      </c>
      <c r="AB8247" t="n">
        <v>2</v>
      </c>
      <c r="AC8247" t="n">
        <v>2.48332</v>
      </c>
      <c r="AD8247" t="n">
        <v>2.8333</v>
      </c>
      <c r="AE8247" t="n">
        <v>0</v>
      </c>
      <c r="AF8247" t="n">
        <v>4.49</v>
      </c>
      <c r="AG8247" t="n">
        <v>18.95</v>
      </c>
      <c r="AH8247" t="n">
        <v>52.81</v>
      </c>
      <c r="AI8247" t="n">
        <v>63.64000000000001</v>
      </c>
      <c r="AJ8247" t="n">
        <v>0</v>
      </c>
      <c r="AK8247" t="n">
        <v>4.49</v>
      </c>
      <c r="AL8247" t="n">
        <v>3.520666666</v>
      </c>
      <c r="AM8247" t="n">
        <v>3.535555555</v>
      </c>
      <c r="AN8247" t="n">
        <v>0</v>
      </c>
      <c r="AO8247" t="n">
        <v>0</v>
      </c>
      <c r="AP8247" t="inlineStr">
        <is>
          <t>Dume Holding Company LLC</t>
        </is>
      </c>
      <c r="AQ8247" t="n">
        <v>0.25</v>
      </c>
      <c r="AR8247" t="n">
        <v>0.5556</v>
      </c>
    </row>
    <row r="8248">
      <c r="A8248" t="inlineStr">
        <is>
          <t>643459379268</t>
        </is>
      </c>
      <c r="B8248" t="inlineStr">
        <is>
          <t>Gigli MN LLC</t>
        </is>
      </c>
      <c r="C8248" t="inlineStr">
        <is>
          <t>Stillwater</t>
        </is>
      </c>
      <c r="D8248" t="inlineStr">
        <is>
          <t>10pk</t>
        </is>
      </c>
      <c r="E8248" t="inlineStr">
        <is>
          <t>Gigli Sour Fruit 5mg THC 10 Pack</t>
        </is>
      </c>
      <c r="F8248" t="n">
        <v>12</v>
      </c>
      <c r="G8248" t="n">
        <v>9</v>
      </c>
      <c r="H8248" t="n">
        <v>261</v>
      </c>
      <c r="I8248" t="n">
        <v>0</v>
      </c>
      <c r="J8248" t="n">
        <v>0</v>
      </c>
      <c r="K8248" t="n">
        <v>0</v>
      </c>
      <c r="L8248">
        <f>G8248+K8248*F8248</f>
        <v/>
      </c>
      <c r="M8248">
        <f>IF(X8248&gt;0,L8248/(X8248*7/30),"")</f>
        <v/>
      </c>
      <c r="N8248">
        <f>IF(Y8248&gt;0,L8248/(Y8248*7/90),"")</f>
        <v/>
      </c>
      <c r="O8248" t="n">
        <v>60</v>
      </c>
      <c r="P8248">
        <f>K8248*O8248</f>
        <v/>
      </c>
      <c r="Q8248" t="inlineStr">
        <is>
          <t>THC</t>
        </is>
      </c>
      <c r="R8248" t="inlineStr">
        <is>
          <t>Edibles</t>
        </is>
      </c>
      <c r="S8248" t="inlineStr"/>
      <c r="T8248" t="inlineStr"/>
      <c r="U8248" t="n">
        <v>0</v>
      </c>
      <c r="V8248" t="n">
        <v>2208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0.2107279694785441</v>
      </c>
      <c r="AD8248" t="n">
        <v>5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0</v>
      </c>
      <c r="AM8248" t="n">
        <v>0</v>
      </c>
      <c r="AN8248" t="n">
        <v>0</v>
      </c>
      <c r="AO8248" t="n">
        <v>5</v>
      </c>
      <c r="AP8248" t="inlineStr">
        <is>
          <t>Gigli MN LLC</t>
        </is>
      </c>
      <c r="AQ8248" t="n">
        <v>0</v>
      </c>
      <c r="AR8248" t="n">
        <v>0</v>
      </c>
    </row>
    <row r="8249">
      <c r="A8249" t="inlineStr">
        <is>
          <t>649696087737</t>
        </is>
      </c>
      <c r="B8249" t="inlineStr">
        <is>
          <t>Discontinued</t>
        </is>
      </c>
      <c r="C8249" t="inlineStr">
        <is>
          <t>Plymouth</t>
        </is>
      </c>
      <c r="D8249" t="inlineStr">
        <is>
          <t>10pk</t>
        </is>
      </c>
      <c r="E8249" t="inlineStr">
        <is>
          <t>Vibes Mango Kush Hard Candy 5mg THC 10 Pack</t>
        </is>
      </c>
      <c r="F8249" t="n">
        <v>12</v>
      </c>
      <c r="G8249" t="n">
        <v>9</v>
      </c>
      <c r="H8249" t="n">
        <v>20</v>
      </c>
      <c r="I8249" t="n">
        <v>0</v>
      </c>
      <c r="J8249" t="n">
        <v>0</v>
      </c>
      <c r="K8249" t="n">
        <v>0</v>
      </c>
      <c r="L8249">
        <f>G8249+K8249*F8249</f>
        <v/>
      </c>
      <c r="M8249">
        <f>IF(X8249&gt;0,L8249/(X8249*7/30),"")</f>
        <v/>
      </c>
      <c r="N8249">
        <f>IF(Y8249&gt;0,L8249/(Y8249*7/90),"")</f>
        <v/>
      </c>
      <c r="O8249" t="n">
        <v>144</v>
      </c>
      <c r="P8249">
        <f>K8249*O8249</f>
        <v/>
      </c>
      <c r="Q8249" t="inlineStr">
        <is>
          <t>THC</t>
        </is>
      </c>
      <c r="R8249" t="inlineStr">
        <is>
          <t>Edibles</t>
        </is>
      </c>
      <c r="S8249" t="inlineStr"/>
      <c r="T8249" t="inlineStr">
        <is>
          <t>VIBEMK121823</t>
        </is>
      </c>
      <c r="U8249" t="n">
        <v>0</v>
      </c>
      <c r="V8249" t="n">
        <v>36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7.41666666646</v>
      </c>
      <c r="AD8249" t="n">
        <v>12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inlineStr"/>
      <c r="AQ8249" t="n">
        <v>0</v>
      </c>
      <c r="AR8249" t="n">
        <v>0</v>
      </c>
    </row>
    <row r="8250">
      <c r="A8250" t="inlineStr">
        <is>
          <t>649696090072</t>
        </is>
      </c>
      <c r="B8250" t="inlineStr">
        <is>
          <t>Discontinued</t>
        </is>
      </c>
      <c r="C8250" t="inlineStr">
        <is>
          <t>Woodbury</t>
        </is>
      </c>
      <c r="D8250" t="inlineStr">
        <is>
          <t>10pk</t>
        </is>
      </c>
      <c r="E8250" t="inlineStr">
        <is>
          <t>Vibes Black Cherry Pie Hard Candy 5mg THC 10 Pack</t>
        </is>
      </c>
      <c r="F8250" t="n">
        <v>12</v>
      </c>
      <c r="G8250" t="n">
        <v>9</v>
      </c>
      <c r="H8250" t="n">
        <v>85</v>
      </c>
      <c r="I8250" t="n">
        <v>0</v>
      </c>
      <c r="J8250" t="n">
        <v>0</v>
      </c>
      <c r="K8250" t="n">
        <v>0</v>
      </c>
      <c r="L8250">
        <f>G8250+K8250*F8250</f>
        <v/>
      </c>
      <c r="M8250">
        <f>IF(X8250&gt;0,L8250/(X8250*7/30),"")</f>
        <v/>
      </c>
      <c r="N8250">
        <f>IF(Y8250&gt;0,L8250/(Y8250*7/90),"")</f>
        <v/>
      </c>
      <c r="O8250" t="n">
        <v>120</v>
      </c>
      <c r="P8250">
        <f>K8250*O8250</f>
        <v/>
      </c>
      <c r="Q8250" t="inlineStr">
        <is>
          <t>THC</t>
        </is>
      </c>
      <c r="R8250" t="inlineStr">
        <is>
          <t>Edibles</t>
        </is>
      </c>
      <c r="S8250" t="inlineStr"/>
      <c r="T8250" t="inlineStr">
        <is>
          <t>VIBEBCHC121823</t>
        </is>
      </c>
      <c r="U8250" t="n">
        <v>0</v>
      </c>
      <c r="V8250" t="n">
        <v>51</v>
      </c>
      <c r="W8250" t="n">
        <v>0</v>
      </c>
      <c r="X8250" t="n">
        <v>0</v>
      </c>
      <c r="Y8250" t="n">
        <v>0</v>
      </c>
      <c r="Z8250" t="n">
        <v>3</v>
      </c>
      <c r="AA8250" t="n">
        <v>3</v>
      </c>
      <c r="AB8250" t="n">
        <v>0</v>
      </c>
      <c r="AC8250" t="n">
        <v>10.82352941176471</v>
      </c>
      <c r="AD8250" t="n">
        <v>10</v>
      </c>
      <c r="AE8250" t="n">
        <v>0</v>
      </c>
      <c r="AF8250" t="n">
        <v>0</v>
      </c>
      <c r="AG8250" t="n">
        <v>0</v>
      </c>
      <c r="AH8250" t="n">
        <v>17.58</v>
      </c>
      <c r="AI8250" t="n">
        <v>17.58</v>
      </c>
      <c r="AJ8250" t="n">
        <v>0</v>
      </c>
      <c r="AK8250" t="n">
        <v>0</v>
      </c>
      <c r="AL8250" t="n">
        <v>5.86</v>
      </c>
      <c r="AM8250" t="n">
        <v>5.86</v>
      </c>
      <c r="AN8250" t="n">
        <v>0</v>
      </c>
      <c r="AO8250" t="n">
        <v>0</v>
      </c>
      <c r="AP8250" t="inlineStr"/>
      <c r="AQ8250" t="n">
        <v>0</v>
      </c>
      <c r="AR8250" t="n">
        <v>0</v>
      </c>
    </row>
    <row r="8251">
      <c r="A8251" t="inlineStr">
        <is>
          <t>649696498977</t>
        </is>
      </c>
      <c r="B8251" t="inlineStr">
        <is>
          <t>Discontinued</t>
        </is>
      </c>
      <c r="C8251" t="inlineStr">
        <is>
          <t>Plymouth</t>
        </is>
      </c>
      <c r="D8251" t="inlineStr">
        <is>
          <t>5pk</t>
        </is>
      </c>
      <c r="E8251" t="inlineStr">
        <is>
          <t>Royal Highness Milk Chocolate 5 Pack</t>
        </is>
      </c>
      <c r="F8251" t="n">
        <v>12</v>
      </c>
      <c r="G8251" t="n">
        <v>9</v>
      </c>
      <c r="H8251" t="n">
        <v>10</v>
      </c>
      <c r="I8251" t="n">
        <v>0</v>
      </c>
      <c r="J8251" t="n">
        <v>0</v>
      </c>
      <c r="K8251" t="n">
        <v>0</v>
      </c>
      <c r="L8251">
        <f>G8251+K8251*F8251</f>
        <v/>
      </c>
      <c r="M8251">
        <f>IF(X8251&gt;0,L8251/(X8251*7/30),"")</f>
        <v/>
      </c>
      <c r="N8251">
        <f>IF(Y8251&gt;0,L8251/(Y8251*7/90),"")</f>
        <v/>
      </c>
      <c r="O8251" t="n">
        <v>144</v>
      </c>
      <c r="P8251">
        <f>K8251*O8251</f>
        <v/>
      </c>
      <c r="Q8251" t="inlineStr">
        <is>
          <t>THC</t>
        </is>
      </c>
      <c r="R8251" t="inlineStr">
        <is>
          <t>Edibles</t>
        </is>
      </c>
      <c r="S8251" t="inlineStr"/>
      <c r="T8251" t="inlineStr">
        <is>
          <t>649696498977</t>
        </is>
      </c>
      <c r="U8251" t="n">
        <v>0</v>
      </c>
      <c r="V8251" t="n">
        <v>26</v>
      </c>
      <c r="W8251" t="n">
        <v>0</v>
      </c>
      <c r="X8251" t="n">
        <v>0</v>
      </c>
      <c r="Y8251" t="n">
        <v>0</v>
      </c>
      <c r="Z8251" t="n">
        <v>0</v>
      </c>
      <c r="AA8251" t="n">
        <v>8</v>
      </c>
      <c r="AB8251" t="n">
        <v>6</v>
      </c>
      <c r="AC8251" t="n">
        <v>12</v>
      </c>
      <c r="AD8251" t="n">
        <v>12</v>
      </c>
      <c r="AE8251" t="n">
        <v>0</v>
      </c>
      <c r="AF8251" t="n">
        <v>0</v>
      </c>
      <c r="AG8251" t="n">
        <v>0</v>
      </c>
      <c r="AH8251" t="n">
        <v>0</v>
      </c>
      <c r="AI8251" t="n">
        <v>94.88</v>
      </c>
      <c r="AJ8251" t="n">
        <v>0</v>
      </c>
      <c r="AK8251" t="n">
        <v>0</v>
      </c>
      <c r="AL8251" t="n">
        <v>0</v>
      </c>
      <c r="AM8251" t="n">
        <v>11.86</v>
      </c>
      <c r="AN8251" t="n">
        <v>0</v>
      </c>
      <c r="AO8251" t="n">
        <v>0</v>
      </c>
      <c r="AP8251" t="inlineStr">
        <is>
          <t>Emerald Elements</t>
        </is>
      </c>
      <c r="AQ8251" t="n">
        <v>0</v>
      </c>
      <c r="AR8251" t="n">
        <v>0</v>
      </c>
    </row>
    <row r="8252">
      <c r="A8252" t="inlineStr">
        <is>
          <t>811194034111</t>
        </is>
      </c>
      <c r="B8252" t="inlineStr">
        <is>
          <t>Bellboy Corporation</t>
        </is>
      </c>
      <c r="C8252" t="inlineStr">
        <is>
          <t>Ramsey</t>
        </is>
      </c>
      <c r="D8252" t="inlineStr">
        <is>
          <t>10pk</t>
        </is>
      </c>
      <c r="E8252" t="inlineStr">
        <is>
          <t>Smokiez Watermelon THC 10 pack</t>
        </is>
      </c>
      <c r="F8252" t="n">
        <v>12</v>
      </c>
      <c r="G8252" t="n">
        <v>9</v>
      </c>
      <c r="H8252" t="n">
        <v>73</v>
      </c>
      <c r="I8252" t="n">
        <v>1</v>
      </c>
      <c r="J8252" t="n">
        <v>0</v>
      </c>
      <c r="K8252" t="n">
        <v>0</v>
      </c>
      <c r="L8252">
        <f>G8252+K8252*F8252</f>
        <v/>
      </c>
      <c r="M8252">
        <f>IF(X8252&gt;0,L8252/(X8252*7/30),"")</f>
        <v/>
      </c>
      <c r="N8252">
        <f>IF(Y8252&gt;0,L8252/(Y8252*7/90),"")</f>
        <v/>
      </c>
      <c r="O8252" t="n">
        <v>66</v>
      </c>
      <c r="P8252">
        <f>K8252*O8252</f>
        <v/>
      </c>
      <c r="Q8252" t="inlineStr">
        <is>
          <t>THC</t>
        </is>
      </c>
      <c r="R8252" t="inlineStr">
        <is>
          <t>Edibles</t>
        </is>
      </c>
      <c r="S8252" t="inlineStr"/>
      <c r="T8252" t="inlineStr">
        <is>
          <t>9921005</t>
        </is>
      </c>
      <c r="U8252" t="n">
        <v>0</v>
      </c>
      <c r="V8252" t="n">
        <v>1132</v>
      </c>
      <c r="W8252" t="n">
        <v>0</v>
      </c>
      <c r="X8252" t="n">
        <v>0</v>
      </c>
      <c r="Y8252" t="n">
        <v>3</v>
      </c>
      <c r="Z8252" t="n">
        <v>16</v>
      </c>
      <c r="AA8252" t="n">
        <v>24</v>
      </c>
      <c r="AB8252" t="n">
        <v>2</v>
      </c>
      <c r="AC8252" t="n">
        <v>5.5</v>
      </c>
      <c r="AD8252" t="n">
        <v>5.5</v>
      </c>
      <c r="AE8252" t="n">
        <v>0</v>
      </c>
      <c r="AF8252" t="n">
        <v>0</v>
      </c>
      <c r="AG8252" t="n">
        <v>38.97</v>
      </c>
      <c r="AH8252" t="n">
        <v>174.95</v>
      </c>
      <c r="AI8252" t="n">
        <v>254.95</v>
      </c>
      <c r="AJ8252" t="n">
        <v>0</v>
      </c>
      <c r="AK8252" t="n">
        <v>0</v>
      </c>
      <c r="AL8252" t="n">
        <v>10.934375</v>
      </c>
      <c r="AM8252" t="n">
        <v>10.622916666</v>
      </c>
      <c r="AN8252" t="n">
        <v>0</v>
      </c>
      <c r="AO8252" t="n">
        <v>0</v>
      </c>
      <c r="AP8252" t="inlineStr">
        <is>
          <t>Bellboy Corporation</t>
        </is>
      </c>
      <c r="AQ8252" t="n">
        <v>0</v>
      </c>
      <c r="AR8252" t="n">
        <v>0</v>
      </c>
    </row>
    <row r="8253">
      <c r="A8253" t="inlineStr">
        <is>
          <t>811194034111</t>
        </is>
      </c>
      <c r="B8253" t="inlineStr">
        <is>
          <t>Bellboy Corporation</t>
        </is>
      </c>
      <c r="C8253" t="inlineStr">
        <is>
          <t>Rosemount</t>
        </is>
      </c>
      <c r="D8253" t="inlineStr">
        <is>
          <t>10pk</t>
        </is>
      </c>
      <c r="E8253" t="inlineStr">
        <is>
          <t>Smokiez Watermelon THC 10 pack</t>
        </is>
      </c>
      <c r="F8253" t="n">
        <v>12</v>
      </c>
      <c r="G8253" t="n">
        <v>9</v>
      </c>
      <c r="H8253" t="n">
        <v>73</v>
      </c>
      <c r="I8253" t="n">
        <v>6</v>
      </c>
      <c r="J8253" t="n">
        <v>0</v>
      </c>
      <c r="K8253" t="n">
        <v>0</v>
      </c>
      <c r="L8253">
        <f>G8253+K8253*F8253</f>
        <v/>
      </c>
      <c r="M8253">
        <f>IF(X8253&gt;0,L8253/(X8253*7/30),"")</f>
        <v/>
      </c>
      <c r="N8253">
        <f>IF(Y8253&gt;0,L8253/(Y8253*7/90),"")</f>
        <v/>
      </c>
      <c r="O8253" t="n">
        <v>66</v>
      </c>
      <c r="P8253">
        <f>K8253*O8253</f>
        <v/>
      </c>
      <c r="Q8253" t="inlineStr">
        <is>
          <t>THC</t>
        </is>
      </c>
      <c r="R8253" t="inlineStr">
        <is>
          <t>Edibles</t>
        </is>
      </c>
      <c r="S8253" t="inlineStr"/>
      <c r="T8253" t="inlineStr">
        <is>
          <t>9921005</t>
        </is>
      </c>
      <c r="U8253" t="n">
        <v>0</v>
      </c>
      <c r="V8253" t="n">
        <v>1132</v>
      </c>
      <c r="W8253" t="n">
        <v>0</v>
      </c>
      <c r="X8253" t="n">
        <v>0</v>
      </c>
      <c r="Y8253" t="n">
        <v>0</v>
      </c>
      <c r="Z8253" t="n">
        <v>27</v>
      </c>
      <c r="AA8253" t="n">
        <v>45</v>
      </c>
      <c r="AB8253" t="n">
        <v>10</v>
      </c>
      <c r="AC8253" t="n">
        <v>5.5</v>
      </c>
      <c r="AD8253" t="n">
        <v>5.5</v>
      </c>
      <c r="AE8253" t="n">
        <v>0</v>
      </c>
      <c r="AF8253" t="n">
        <v>0</v>
      </c>
      <c r="AG8253" t="n">
        <v>0</v>
      </c>
      <c r="AH8253" t="n">
        <v>305.85</v>
      </c>
      <c r="AI8253" t="n">
        <v>512.76</v>
      </c>
      <c r="AJ8253" t="n">
        <v>0</v>
      </c>
      <c r="AK8253" t="n">
        <v>0</v>
      </c>
      <c r="AL8253" t="n">
        <v>10.6752</v>
      </c>
      <c r="AM8253" t="n">
        <v>10.922195121</v>
      </c>
      <c r="AN8253" t="n">
        <v>0</v>
      </c>
      <c r="AO8253" t="n">
        <v>0</v>
      </c>
      <c r="AP8253" t="inlineStr">
        <is>
          <t>Bellboy Corporation</t>
        </is>
      </c>
      <c r="AQ8253" t="n">
        <v>0</v>
      </c>
      <c r="AR8253" t="n">
        <v>0</v>
      </c>
    </row>
    <row r="8254">
      <c r="A8254" t="inlineStr">
        <is>
          <t>811194034128</t>
        </is>
      </c>
      <c r="B8254" t="inlineStr">
        <is>
          <t>Bellboy Corporation</t>
        </is>
      </c>
      <c r="C8254" t="inlineStr">
        <is>
          <t>Cottage Grove</t>
        </is>
      </c>
      <c r="D8254" t="inlineStr">
        <is>
          <t>10pk</t>
        </is>
      </c>
      <c r="E8254" t="inlineStr">
        <is>
          <t>Smokiez Sour Watermelon THC 10 pack</t>
        </is>
      </c>
      <c r="F8254" t="n">
        <v>12</v>
      </c>
      <c r="G8254" t="n">
        <v>9</v>
      </c>
      <c r="H8254" t="n">
        <v>151</v>
      </c>
      <c r="I8254" t="n">
        <v>0</v>
      </c>
      <c r="J8254" t="n">
        <v>0</v>
      </c>
      <c r="K8254" t="n">
        <v>0</v>
      </c>
      <c r="L8254">
        <f>G8254+K8254*F8254</f>
        <v/>
      </c>
      <c r="M8254">
        <f>IF(X8254&gt;0,L8254/(X8254*7/30),"")</f>
        <v/>
      </c>
      <c r="N8254">
        <f>IF(Y8254&gt;0,L8254/(Y8254*7/90),"")</f>
        <v/>
      </c>
      <c r="O8254" t="n">
        <v>66</v>
      </c>
      <c r="P8254">
        <f>K8254*O8254</f>
        <v/>
      </c>
      <c r="Q8254" t="inlineStr">
        <is>
          <t>THC</t>
        </is>
      </c>
      <c r="R8254" t="inlineStr">
        <is>
          <t>Edibles</t>
        </is>
      </c>
      <c r="S8254" t="inlineStr"/>
      <c r="T8254" t="inlineStr">
        <is>
          <t>9921015</t>
        </is>
      </c>
      <c r="U8254" t="n">
        <v>0</v>
      </c>
      <c r="V8254" t="n">
        <v>1076</v>
      </c>
      <c r="W8254" t="n">
        <v>0</v>
      </c>
      <c r="X8254" t="n">
        <v>0</v>
      </c>
      <c r="Y8254" t="n">
        <v>1</v>
      </c>
      <c r="Z8254" t="n">
        <v>3</v>
      </c>
      <c r="AA8254" t="n">
        <v>3</v>
      </c>
      <c r="AB8254" t="n">
        <v>0</v>
      </c>
      <c r="AC8254" t="n">
        <v>5.499999999933775</v>
      </c>
      <c r="AD8254" t="n">
        <v>5.5</v>
      </c>
      <c r="AE8254" t="n">
        <v>0</v>
      </c>
      <c r="AF8254" t="n">
        <v>0</v>
      </c>
      <c r="AG8254" t="n">
        <v>10</v>
      </c>
      <c r="AH8254" t="n">
        <v>30</v>
      </c>
      <c r="AI8254" t="n">
        <v>30</v>
      </c>
      <c r="AJ8254" t="n">
        <v>0</v>
      </c>
      <c r="AK8254" t="n">
        <v>0</v>
      </c>
      <c r="AL8254" t="n">
        <v>10</v>
      </c>
      <c r="AM8254" t="n">
        <v>10</v>
      </c>
      <c r="AN8254" t="n">
        <v>0</v>
      </c>
      <c r="AO8254" t="n">
        <v>1</v>
      </c>
      <c r="AP8254" t="inlineStr">
        <is>
          <t>Bellboy Corporation</t>
        </is>
      </c>
      <c r="AQ8254" t="n">
        <v>0</v>
      </c>
      <c r="AR8254" t="n">
        <v>0</v>
      </c>
    </row>
    <row r="8255">
      <c r="A8255" t="inlineStr">
        <is>
          <t>811194034128</t>
        </is>
      </c>
      <c r="B8255" t="inlineStr">
        <is>
          <t>Bellboy Corporation</t>
        </is>
      </c>
      <c r="C8255" t="inlineStr">
        <is>
          <t>Ramsey</t>
        </is>
      </c>
      <c r="D8255" t="inlineStr">
        <is>
          <t>10pk</t>
        </is>
      </c>
      <c r="E8255" t="inlineStr">
        <is>
          <t>Smokiez Sour Watermelon THC 10 pack</t>
        </is>
      </c>
      <c r="F8255" t="n">
        <v>12</v>
      </c>
      <c r="G8255" t="n">
        <v>9</v>
      </c>
      <c r="H8255" t="n">
        <v>151</v>
      </c>
      <c r="I8255" t="n">
        <v>8</v>
      </c>
      <c r="J8255" t="n">
        <v>0</v>
      </c>
      <c r="K8255" t="n">
        <v>0</v>
      </c>
      <c r="L8255">
        <f>G8255+K8255*F8255</f>
        <v/>
      </c>
      <c r="M8255">
        <f>IF(X8255&gt;0,L8255/(X8255*7/30),"")</f>
        <v/>
      </c>
      <c r="N8255">
        <f>IF(Y8255&gt;0,L8255/(Y8255*7/90),"")</f>
        <v/>
      </c>
      <c r="O8255" t="n">
        <v>66</v>
      </c>
      <c r="P8255">
        <f>K8255*O8255</f>
        <v/>
      </c>
      <c r="Q8255" t="inlineStr">
        <is>
          <t>THC</t>
        </is>
      </c>
      <c r="R8255" t="inlineStr">
        <is>
          <t>Edibles</t>
        </is>
      </c>
      <c r="S8255" t="inlineStr"/>
      <c r="T8255" t="inlineStr">
        <is>
          <t>9921015</t>
        </is>
      </c>
      <c r="U8255" t="n">
        <v>0</v>
      </c>
      <c r="V8255" t="n">
        <v>1076</v>
      </c>
      <c r="W8255" t="n">
        <v>0</v>
      </c>
      <c r="X8255" t="n">
        <v>0</v>
      </c>
      <c r="Y8255" t="n">
        <v>1</v>
      </c>
      <c r="Z8255" t="n">
        <v>28</v>
      </c>
      <c r="AA8255" t="n">
        <v>45</v>
      </c>
      <c r="AB8255" t="n">
        <v>8</v>
      </c>
      <c r="AC8255" t="n">
        <v>5.499999999933775</v>
      </c>
      <c r="AD8255" t="n">
        <v>5.5</v>
      </c>
      <c r="AE8255" t="n">
        <v>0</v>
      </c>
      <c r="AF8255" t="n">
        <v>0</v>
      </c>
      <c r="AG8255" t="n">
        <v>12.99</v>
      </c>
      <c r="AH8255" t="n">
        <v>317.8600000000001</v>
      </c>
      <c r="AI8255" t="n">
        <v>508.81</v>
      </c>
      <c r="AJ8255" t="n">
        <v>0</v>
      </c>
      <c r="AK8255" t="n">
        <v>0</v>
      </c>
      <c r="AL8255" t="n">
        <v>11.386086956</v>
      </c>
      <c r="AM8255" t="n">
        <v>11.127631578</v>
      </c>
      <c r="AN8255" t="n">
        <v>0</v>
      </c>
      <c r="AO8255" t="n">
        <v>1</v>
      </c>
      <c r="AP8255" t="inlineStr">
        <is>
          <t>Bellboy Corporation</t>
        </is>
      </c>
      <c r="AQ8255" t="n">
        <v>0</v>
      </c>
      <c r="AR8255" t="n">
        <v>0.0294</v>
      </c>
    </row>
    <row r="8256">
      <c r="A8256" t="inlineStr">
        <is>
          <t>811194034128</t>
        </is>
      </c>
      <c r="B8256" t="inlineStr">
        <is>
          <t>Bellboy Corporation</t>
        </is>
      </c>
      <c r="C8256" t="inlineStr">
        <is>
          <t>Rosemount</t>
        </is>
      </c>
      <c r="D8256" t="inlineStr">
        <is>
          <t>10pk</t>
        </is>
      </c>
      <c r="E8256" t="inlineStr">
        <is>
          <t>Smokiez Sour Watermelon THC 10 pack</t>
        </is>
      </c>
      <c r="F8256" t="n">
        <v>12</v>
      </c>
      <c r="G8256" t="n">
        <v>9</v>
      </c>
      <c r="H8256" t="n">
        <v>151</v>
      </c>
      <c r="I8256" t="n">
        <v>5</v>
      </c>
      <c r="J8256" t="n">
        <v>0</v>
      </c>
      <c r="K8256" t="n">
        <v>0</v>
      </c>
      <c r="L8256">
        <f>G8256+K8256*F8256</f>
        <v/>
      </c>
      <c r="M8256">
        <f>IF(X8256&gt;0,L8256/(X8256*7/30),"")</f>
        <v/>
      </c>
      <c r="N8256">
        <f>IF(Y8256&gt;0,L8256/(Y8256*7/90),"")</f>
        <v/>
      </c>
      <c r="O8256" t="n">
        <v>66</v>
      </c>
      <c r="P8256">
        <f>K8256*O8256</f>
        <v/>
      </c>
      <c r="Q8256" t="inlineStr">
        <is>
          <t>THC</t>
        </is>
      </c>
      <c r="R8256" t="inlineStr">
        <is>
          <t>Edibles</t>
        </is>
      </c>
      <c r="S8256" t="inlineStr"/>
      <c r="T8256" t="inlineStr">
        <is>
          <t>9921015</t>
        </is>
      </c>
      <c r="U8256" t="n">
        <v>0</v>
      </c>
      <c r="V8256" t="n">
        <v>1076</v>
      </c>
      <c r="W8256" t="n">
        <v>0</v>
      </c>
      <c r="X8256" t="n">
        <v>0</v>
      </c>
      <c r="Y8256" t="n">
        <v>1</v>
      </c>
      <c r="Z8256" t="n">
        <v>42</v>
      </c>
      <c r="AA8256" t="n">
        <v>92</v>
      </c>
      <c r="AB8256" t="n">
        <v>25</v>
      </c>
      <c r="AC8256" t="n">
        <v>5.499999999933775</v>
      </c>
      <c r="AD8256" t="n">
        <v>5.5</v>
      </c>
      <c r="AE8256" t="n">
        <v>0</v>
      </c>
      <c r="AF8256" t="n">
        <v>0</v>
      </c>
      <c r="AG8256" t="n">
        <v>12.99</v>
      </c>
      <c r="AH8256" t="n">
        <v>467.8000000000001</v>
      </c>
      <c r="AI8256" t="n">
        <v>1090.39</v>
      </c>
      <c r="AJ8256" t="n">
        <v>0</v>
      </c>
      <c r="AK8256" t="n">
        <v>0</v>
      </c>
      <c r="AL8256" t="n">
        <v>10.829444444</v>
      </c>
      <c r="AM8256" t="n">
        <v>11.515492957</v>
      </c>
      <c r="AN8256" t="n">
        <v>0</v>
      </c>
      <c r="AO8256" t="n">
        <v>1</v>
      </c>
      <c r="AP8256" t="inlineStr">
        <is>
          <t>Bellboy Corporation</t>
        </is>
      </c>
      <c r="AQ8256" t="n">
        <v>0</v>
      </c>
      <c r="AR8256" t="n">
        <v>0.0141</v>
      </c>
    </row>
    <row r="8257">
      <c r="A8257" t="inlineStr">
        <is>
          <t>811194034913</t>
        </is>
      </c>
      <c r="B8257" t="inlineStr">
        <is>
          <t>Bellboy Corporation</t>
        </is>
      </c>
      <c r="C8257" t="inlineStr">
        <is>
          <t>Plymouth</t>
        </is>
      </c>
      <c r="D8257" t="inlineStr">
        <is>
          <t>10pk</t>
        </is>
      </c>
      <c r="E8257" t="inlineStr">
        <is>
          <t>Smokiez Jamberry THC 10 pack</t>
        </is>
      </c>
      <c r="F8257" t="n">
        <v>12</v>
      </c>
      <c r="G8257" t="n">
        <v>9</v>
      </c>
      <c r="H8257" t="n">
        <v>116</v>
      </c>
      <c r="I8257" t="n">
        <v>4</v>
      </c>
      <c r="J8257" t="n">
        <v>0</v>
      </c>
      <c r="K8257" t="n">
        <v>0</v>
      </c>
      <c r="L8257">
        <f>G8257+K8257*F8257</f>
        <v/>
      </c>
      <c r="M8257">
        <f>IF(X8257&gt;0,L8257/(X8257*7/30),"")</f>
        <v/>
      </c>
      <c r="N8257">
        <f>IF(Y8257&gt;0,L8257/(Y8257*7/90),"")</f>
        <v/>
      </c>
      <c r="O8257" t="n">
        <v>66</v>
      </c>
      <c r="P8257">
        <f>K8257*O8257</f>
        <v/>
      </c>
      <c r="Q8257" t="inlineStr">
        <is>
          <t>THC</t>
        </is>
      </c>
      <c r="R8257" t="inlineStr">
        <is>
          <t>Edibles</t>
        </is>
      </c>
      <c r="S8257" t="inlineStr"/>
      <c r="T8257" t="inlineStr">
        <is>
          <t>9921025</t>
        </is>
      </c>
      <c r="U8257" t="n">
        <v>0</v>
      </c>
      <c r="V8257" t="n">
        <v>794</v>
      </c>
      <c r="W8257" t="n">
        <v>0</v>
      </c>
      <c r="X8257" t="n">
        <v>1</v>
      </c>
      <c r="Y8257" t="n">
        <v>4</v>
      </c>
      <c r="Z8257" t="n">
        <v>40</v>
      </c>
      <c r="AA8257" t="n">
        <v>48</v>
      </c>
      <c r="AB8257" t="n">
        <v>3</v>
      </c>
      <c r="AC8257" t="n">
        <v>5.5</v>
      </c>
      <c r="AD8257" t="n">
        <v>5.5</v>
      </c>
      <c r="AE8257" t="n">
        <v>0</v>
      </c>
      <c r="AF8257" t="n">
        <v>10</v>
      </c>
      <c r="AG8257" t="n">
        <v>40</v>
      </c>
      <c r="AH8257" t="n">
        <v>402.96</v>
      </c>
      <c r="AI8257" t="n">
        <v>482.96</v>
      </c>
      <c r="AJ8257" t="n">
        <v>0</v>
      </c>
      <c r="AK8257" t="n">
        <v>10</v>
      </c>
      <c r="AL8257" t="n">
        <v>9.594285714</v>
      </c>
      <c r="AM8257" t="n">
        <v>9.6592</v>
      </c>
      <c r="AN8257" t="n">
        <v>0</v>
      </c>
      <c r="AO8257" t="n">
        <v>0</v>
      </c>
      <c r="AP8257" t="inlineStr"/>
      <c r="AQ8257" t="n">
        <v>1</v>
      </c>
      <c r="AR8257" t="n">
        <v>0.3077</v>
      </c>
    </row>
    <row r="8258">
      <c r="A8258" t="inlineStr">
        <is>
          <t>811194035583</t>
        </is>
      </c>
      <c r="B8258" t="inlineStr">
        <is>
          <t>Bellboy Corporation</t>
        </is>
      </c>
      <c r="C8258" t="inlineStr">
        <is>
          <t>Vadnais Heights</t>
        </is>
      </c>
      <c r="D8258" t="inlineStr">
        <is>
          <t>10pk</t>
        </is>
      </c>
      <c r="E8258" t="inlineStr">
        <is>
          <t>Smokiez Blue Raspberry 5mg THC 10 Pack</t>
        </is>
      </c>
      <c r="F8258" t="n">
        <v>12</v>
      </c>
      <c r="G8258" t="n">
        <v>9</v>
      </c>
      <c r="H8258" t="n">
        <v>136</v>
      </c>
      <c r="I8258" t="n">
        <v>0</v>
      </c>
      <c r="J8258" t="n">
        <v>0</v>
      </c>
      <c r="K8258" t="n">
        <v>0</v>
      </c>
      <c r="L8258">
        <f>G8258+K8258*F8258</f>
        <v/>
      </c>
      <c r="M8258">
        <f>IF(X8258&gt;0,L8258/(X8258*7/30),"")</f>
        <v/>
      </c>
      <c r="N8258">
        <f>IF(Y8258&gt;0,L8258/(Y8258*7/90),"")</f>
        <v/>
      </c>
      <c r="O8258" t="n">
        <v>66</v>
      </c>
      <c r="P8258">
        <f>K8258*O8258</f>
        <v/>
      </c>
      <c r="Q8258" t="inlineStr">
        <is>
          <t>THC</t>
        </is>
      </c>
      <c r="R8258" t="inlineStr">
        <is>
          <t>Edibles</t>
        </is>
      </c>
      <c r="S8258" t="inlineStr"/>
      <c r="T8258" t="inlineStr">
        <is>
          <t>9921075</t>
        </is>
      </c>
      <c r="U8258" t="n">
        <v>0</v>
      </c>
      <c r="V8258" t="n">
        <v>463</v>
      </c>
      <c r="W8258" t="n">
        <v>0</v>
      </c>
      <c r="X8258" t="n">
        <v>0</v>
      </c>
      <c r="Y8258" t="n">
        <v>2</v>
      </c>
      <c r="Z8258" t="n">
        <v>15</v>
      </c>
      <c r="AA8258" t="n">
        <v>15</v>
      </c>
      <c r="AB8258" t="n">
        <v>0</v>
      </c>
      <c r="AC8258" t="n">
        <v>5.1764705883125</v>
      </c>
      <c r="AD8258" t="n">
        <v>5.5</v>
      </c>
      <c r="AE8258" t="n">
        <v>0</v>
      </c>
      <c r="AF8258" t="n">
        <v>0</v>
      </c>
      <c r="AG8258" t="n">
        <v>20</v>
      </c>
      <c r="AH8258" t="n">
        <v>152.96</v>
      </c>
      <c r="AI8258" t="n">
        <v>152.96</v>
      </c>
      <c r="AJ8258" t="n">
        <v>0</v>
      </c>
      <c r="AK8258" t="n">
        <v>0</v>
      </c>
      <c r="AL8258" t="n">
        <v>10.197333333</v>
      </c>
      <c r="AM8258" t="n">
        <v>10.197333333</v>
      </c>
      <c r="AN8258" t="n">
        <v>0</v>
      </c>
      <c r="AO8258" t="n">
        <v>1</v>
      </c>
      <c r="AP8258" t="inlineStr">
        <is>
          <t>Bellboy Corporation</t>
        </is>
      </c>
      <c r="AQ8258" t="n">
        <v>0</v>
      </c>
      <c r="AR8258" t="n">
        <v>0</v>
      </c>
    </row>
    <row r="8259">
      <c r="A8259" t="inlineStr">
        <is>
          <t>811194035590</t>
        </is>
      </c>
      <c r="B8259" t="inlineStr">
        <is>
          <t>Bellboy Corporation</t>
        </is>
      </c>
      <c r="C8259" t="inlineStr">
        <is>
          <t>Minnetonka</t>
        </is>
      </c>
      <c r="D8259" t="inlineStr">
        <is>
          <t>10pk</t>
        </is>
      </c>
      <c r="E8259" t="inlineStr">
        <is>
          <t>Smokiez Sour Blue Rasp 5mg THC 10 Pack</t>
        </is>
      </c>
      <c r="F8259" t="n">
        <v>12</v>
      </c>
      <c r="G8259" t="n">
        <v>9</v>
      </c>
      <c r="H8259" t="n">
        <v>141</v>
      </c>
      <c r="I8259" t="n">
        <v>5</v>
      </c>
      <c r="J8259" t="n">
        <v>0</v>
      </c>
      <c r="K8259" t="n">
        <v>0</v>
      </c>
      <c r="L8259">
        <f>G8259+K8259*F8259</f>
        <v/>
      </c>
      <c r="M8259">
        <f>IF(X8259&gt;0,L8259/(X8259*7/30),"")</f>
        <v/>
      </c>
      <c r="N8259">
        <f>IF(Y8259&gt;0,L8259/(Y8259*7/90),"")</f>
        <v/>
      </c>
      <c r="O8259" t="n">
        <v>66</v>
      </c>
      <c r="P8259">
        <f>K8259*O8259</f>
        <v/>
      </c>
      <c r="Q8259" t="inlineStr">
        <is>
          <t>THC</t>
        </is>
      </c>
      <c r="R8259" t="inlineStr">
        <is>
          <t>Edibles</t>
        </is>
      </c>
      <c r="S8259" t="inlineStr"/>
      <c r="T8259" t="inlineStr">
        <is>
          <t>9921085</t>
        </is>
      </c>
      <c r="U8259" t="n">
        <v>0</v>
      </c>
      <c r="V8259" t="n">
        <v>240</v>
      </c>
      <c r="W8259" t="n">
        <v>0</v>
      </c>
      <c r="X8259" t="n">
        <v>0</v>
      </c>
      <c r="Y8259" t="n">
        <v>0</v>
      </c>
      <c r="Z8259" t="n">
        <v>13</v>
      </c>
      <c r="AA8259" t="n">
        <v>13</v>
      </c>
      <c r="AB8259" t="n">
        <v>0</v>
      </c>
      <c r="AC8259" t="n">
        <v>4.836879432198582</v>
      </c>
      <c r="AD8259" t="n">
        <v>5.5</v>
      </c>
      <c r="AE8259" t="n">
        <v>0</v>
      </c>
      <c r="AF8259" t="n">
        <v>0</v>
      </c>
      <c r="AG8259" t="n">
        <v>0</v>
      </c>
      <c r="AH8259" t="n">
        <v>162.37</v>
      </c>
      <c r="AI8259" t="n">
        <v>162.37</v>
      </c>
      <c r="AJ8259" t="n">
        <v>0</v>
      </c>
      <c r="AK8259" t="n">
        <v>0</v>
      </c>
      <c r="AL8259" t="n">
        <v>12.399090909</v>
      </c>
      <c r="AM8259" t="n">
        <v>12.399090909</v>
      </c>
      <c r="AN8259" t="n">
        <v>0</v>
      </c>
      <c r="AO8259" t="n">
        <v>0</v>
      </c>
      <c r="AP8259" t="inlineStr"/>
      <c r="AQ8259" t="n">
        <v>0</v>
      </c>
      <c r="AR8259" t="n">
        <v>0</v>
      </c>
    </row>
    <row r="8260">
      <c r="A8260" t="inlineStr">
        <is>
          <t>811194035590</t>
        </is>
      </c>
      <c r="B8260" t="inlineStr">
        <is>
          <t>Bellboy Corporation</t>
        </is>
      </c>
      <c r="C8260" t="inlineStr">
        <is>
          <t>Rosemount</t>
        </is>
      </c>
      <c r="D8260" t="inlineStr">
        <is>
          <t>10pk</t>
        </is>
      </c>
      <c r="E8260" t="inlineStr">
        <is>
          <t>Smokiez Sour Blue Rasp 5mg THC 10 Pack</t>
        </is>
      </c>
      <c r="F8260" t="n">
        <v>12</v>
      </c>
      <c r="G8260" t="n">
        <v>9</v>
      </c>
      <c r="H8260" t="n">
        <v>141</v>
      </c>
      <c r="I8260" t="n">
        <v>11</v>
      </c>
      <c r="J8260" t="n">
        <v>0</v>
      </c>
      <c r="K8260" t="n">
        <v>0</v>
      </c>
      <c r="L8260">
        <f>G8260+K8260*F8260</f>
        <v/>
      </c>
      <c r="M8260">
        <f>IF(X8260&gt;0,L8260/(X8260*7/30),"")</f>
        <v/>
      </c>
      <c r="N8260">
        <f>IF(Y8260&gt;0,L8260/(Y8260*7/90),"")</f>
        <v/>
      </c>
      <c r="O8260" t="n">
        <v>66</v>
      </c>
      <c r="P8260">
        <f>K8260*O8260</f>
        <v/>
      </c>
      <c r="Q8260" t="inlineStr">
        <is>
          <t>THC</t>
        </is>
      </c>
      <c r="R8260" t="inlineStr">
        <is>
          <t>Edibles</t>
        </is>
      </c>
      <c r="S8260" t="inlineStr"/>
      <c r="T8260" t="inlineStr">
        <is>
          <t>9921085</t>
        </is>
      </c>
      <c r="U8260" t="n">
        <v>0</v>
      </c>
      <c r="V8260" t="n">
        <v>240</v>
      </c>
      <c r="W8260" t="n">
        <v>0</v>
      </c>
      <c r="X8260" t="n">
        <v>0</v>
      </c>
      <c r="Y8260" t="n">
        <v>1</v>
      </c>
      <c r="Z8260" t="n">
        <v>15</v>
      </c>
      <c r="AA8260" t="n">
        <v>15</v>
      </c>
      <c r="AB8260" t="n">
        <v>0</v>
      </c>
      <c r="AC8260" t="n">
        <v>4.836879432198582</v>
      </c>
      <c r="AD8260" t="n">
        <v>5.5</v>
      </c>
      <c r="AE8260" t="n">
        <v>0</v>
      </c>
      <c r="AF8260" t="n">
        <v>0</v>
      </c>
      <c r="AG8260" t="n">
        <v>12.99</v>
      </c>
      <c r="AH8260" t="n">
        <v>185.88</v>
      </c>
      <c r="AI8260" t="n">
        <v>185.88</v>
      </c>
      <c r="AJ8260" t="n">
        <v>0</v>
      </c>
      <c r="AK8260" t="n">
        <v>0</v>
      </c>
      <c r="AL8260" t="n">
        <v>11.594666666</v>
      </c>
      <c r="AM8260" t="n">
        <v>11.594666666</v>
      </c>
      <c r="AN8260" t="n">
        <v>0</v>
      </c>
      <c r="AO8260" t="n">
        <v>0</v>
      </c>
      <c r="AP8260" t="inlineStr"/>
      <c r="AQ8260" t="n">
        <v>0</v>
      </c>
      <c r="AR8260" t="n">
        <v>0.1111</v>
      </c>
    </row>
    <row r="8261">
      <c r="A8261" t="inlineStr">
        <is>
          <t>850063284134</t>
        </is>
      </c>
      <c r="B8261" t="inlineStr">
        <is>
          <t>Bellboy Corporation</t>
        </is>
      </c>
      <c r="C8261" t="inlineStr">
        <is>
          <t>Cottage Grove</t>
        </is>
      </c>
      <c r="D8261" t="inlineStr">
        <is>
          <t>10pk</t>
        </is>
      </c>
      <c r="E8261" t="inlineStr">
        <is>
          <t>Minny Grown CBG Pink Lemonade 10 Pack</t>
        </is>
      </c>
      <c r="F8261" t="n">
        <v>12</v>
      </c>
      <c r="G8261" t="n">
        <v>9</v>
      </c>
      <c r="H8261" t="n">
        <v>116</v>
      </c>
      <c r="I8261" t="n">
        <v>0</v>
      </c>
      <c r="J8261" t="n">
        <v>0</v>
      </c>
      <c r="K8261" t="n">
        <v>0</v>
      </c>
      <c r="L8261">
        <f>G8261+K8261*F8261</f>
        <v/>
      </c>
      <c r="M8261">
        <f>IF(X8261&gt;0,L8261/(X8261*7/30),"")</f>
        <v/>
      </c>
      <c r="N8261">
        <f>IF(Y8261&gt;0,L8261/(Y8261*7/90),"")</f>
        <v/>
      </c>
      <c r="O8261" t="n">
        <v>96</v>
      </c>
      <c r="P8261">
        <f>K8261*O8261</f>
        <v/>
      </c>
      <c r="Q8261" t="inlineStr">
        <is>
          <t>THC</t>
        </is>
      </c>
      <c r="R8261" t="inlineStr">
        <is>
          <t>Edibles</t>
        </is>
      </c>
      <c r="S8261" t="inlineStr"/>
      <c r="T8261" t="inlineStr">
        <is>
          <t>9912205</t>
        </is>
      </c>
      <c r="U8261" t="n">
        <v>0</v>
      </c>
      <c r="V8261" t="n">
        <v>487</v>
      </c>
      <c r="W8261" t="n">
        <v>0</v>
      </c>
      <c r="X8261" t="n">
        <v>0</v>
      </c>
      <c r="Y8261" t="n">
        <v>0</v>
      </c>
      <c r="Z8261" t="n">
        <v>3</v>
      </c>
      <c r="AA8261" t="n">
        <v>3</v>
      </c>
      <c r="AB8261" t="n">
        <v>0</v>
      </c>
      <c r="AC8261" t="n">
        <v>8</v>
      </c>
      <c r="AD8261" t="n">
        <v>8</v>
      </c>
      <c r="AE8261" t="n">
        <v>0</v>
      </c>
      <c r="AF8261" t="n">
        <v>0</v>
      </c>
      <c r="AG8261" t="n">
        <v>0</v>
      </c>
      <c r="AH8261" t="n">
        <v>37.5</v>
      </c>
      <c r="AI8261" t="n">
        <v>37.5</v>
      </c>
      <c r="AJ8261" t="n">
        <v>0</v>
      </c>
      <c r="AK8261" t="n">
        <v>0</v>
      </c>
      <c r="AL8261" t="n">
        <v>12.5</v>
      </c>
      <c r="AM8261" t="n">
        <v>12.5</v>
      </c>
      <c r="AN8261" t="n">
        <v>0</v>
      </c>
      <c r="AO8261" t="n">
        <v>0</v>
      </c>
      <c r="AP8261" t="inlineStr"/>
      <c r="AQ8261" t="n">
        <v>0</v>
      </c>
      <c r="AR8261" t="n">
        <v>0</v>
      </c>
    </row>
    <row r="8262">
      <c r="A8262" t="inlineStr">
        <is>
          <t>850063284608</t>
        </is>
      </c>
      <c r="B8262" t="inlineStr">
        <is>
          <t>Bellboy Corporation</t>
        </is>
      </c>
      <c r="C8262" t="inlineStr">
        <is>
          <t>Osseo</t>
        </is>
      </c>
      <c r="D8262" t="inlineStr">
        <is>
          <t>N/A</t>
        </is>
      </c>
      <c r="E8262" t="inlineStr">
        <is>
          <t>Minny Grown Caramel Apple Alien Abduction Yummy Gummy Bar 50mg THC</t>
        </is>
      </c>
      <c r="F8262" t="n">
        <v>12</v>
      </c>
      <c r="G8262" t="n">
        <v>9</v>
      </c>
      <c r="H8262" t="n">
        <v>69</v>
      </c>
      <c r="I8262" t="n">
        <v>1</v>
      </c>
      <c r="J8262" t="n">
        <v>0</v>
      </c>
      <c r="K8262" t="n">
        <v>0</v>
      </c>
      <c r="L8262">
        <f>G8262+K8262*F8262</f>
        <v/>
      </c>
      <c r="M8262">
        <f>IF(X8262&gt;0,L8262/(X8262*7/30),"")</f>
        <v/>
      </c>
      <c r="N8262">
        <f>IF(Y8262&gt;0,L8262/(Y8262*7/90),"")</f>
        <v/>
      </c>
      <c r="O8262" t="n">
        <v>72</v>
      </c>
      <c r="P8262">
        <f>K8262*O8262</f>
        <v/>
      </c>
      <c r="Q8262" t="inlineStr">
        <is>
          <t>THC</t>
        </is>
      </c>
      <c r="R8262" t="inlineStr">
        <is>
          <t>Edibles</t>
        </is>
      </c>
      <c r="S8262" t="inlineStr"/>
      <c r="T8262" t="inlineStr">
        <is>
          <t>9912305</t>
        </is>
      </c>
      <c r="U8262" t="n">
        <v>0</v>
      </c>
      <c r="V8262" t="n">
        <v>991</v>
      </c>
      <c r="W8262" t="n">
        <v>0</v>
      </c>
      <c r="X8262" t="n">
        <v>0</v>
      </c>
      <c r="Y8262" t="n">
        <v>3</v>
      </c>
      <c r="Z8262" t="n">
        <v>3</v>
      </c>
      <c r="AA8262" t="n">
        <v>5</v>
      </c>
      <c r="AB8262" t="n">
        <v>1</v>
      </c>
      <c r="AC8262" t="n">
        <v>6</v>
      </c>
      <c r="AD8262" t="n">
        <v>6</v>
      </c>
      <c r="AE8262" t="n">
        <v>0</v>
      </c>
      <c r="AF8262" t="n">
        <v>0</v>
      </c>
      <c r="AG8262" t="n">
        <v>44.97</v>
      </c>
      <c r="AH8262" t="n">
        <v>44.97</v>
      </c>
      <c r="AI8262" t="n">
        <v>69.93000000000001</v>
      </c>
      <c r="AJ8262" t="n">
        <v>0</v>
      </c>
      <c r="AK8262" t="n">
        <v>0</v>
      </c>
      <c r="AL8262" t="n">
        <v>14.99</v>
      </c>
      <c r="AM8262" t="n">
        <v>13.986</v>
      </c>
      <c r="AN8262" t="n">
        <v>0</v>
      </c>
      <c r="AO8262" t="n">
        <v>0</v>
      </c>
      <c r="AP8262" t="inlineStr"/>
      <c r="AQ8262" t="n">
        <v>0</v>
      </c>
      <c r="AR8262" t="n">
        <v>0</v>
      </c>
    </row>
    <row r="8263">
      <c r="A8263" t="inlineStr">
        <is>
          <t>850063284615</t>
        </is>
      </c>
      <c r="B8263" t="inlineStr">
        <is>
          <t>Bellboy Corporation</t>
        </is>
      </c>
      <c r="C8263" t="inlineStr">
        <is>
          <t>Minnetonka</t>
        </is>
      </c>
      <c r="D8263" t="inlineStr">
        <is>
          <t>N/A</t>
        </is>
      </c>
      <c r="E8263" t="inlineStr">
        <is>
          <t>Minny Grown Highbernate 2.0 Yummy Gummy Bar 50mg THC</t>
        </is>
      </c>
      <c r="F8263" t="n">
        <v>12</v>
      </c>
      <c r="G8263" t="n">
        <v>9</v>
      </c>
      <c r="H8263" t="n">
        <v>96</v>
      </c>
      <c r="I8263" t="n">
        <v>1</v>
      </c>
      <c r="J8263" t="n">
        <v>0</v>
      </c>
      <c r="K8263" t="n">
        <v>0</v>
      </c>
      <c r="L8263">
        <f>G8263+K8263*F8263</f>
        <v/>
      </c>
      <c r="M8263">
        <f>IF(X8263&gt;0,L8263/(X8263*7/30),"")</f>
        <v/>
      </c>
      <c r="N8263">
        <f>IF(Y8263&gt;0,L8263/(Y8263*7/90),"")</f>
        <v/>
      </c>
      <c r="O8263" t="n">
        <v>72</v>
      </c>
      <c r="P8263">
        <f>K8263*O8263</f>
        <v/>
      </c>
      <c r="Q8263" t="inlineStr">
        <is>
          <t>THC</t>
        </is>
      </c>
      <c r="R8263" t="inlineStr">
        <is>
          <t>Edibles</t>
        </is>
      </c>
      <c r="S8263" t="inlineStr"/>
      <c r="T8263" t="inlineStr">
        <is>
          <t>9912295</t>
        </is>
      </c>
      <c r="U8263" t="n">
        <v>0</v>
      </c>
      <c r="V8263" t="n">
        <v>895</v>
      </c>
      <c r="W8263" t="n">
        <v>0</v>
      </c>
      <c r="X8263" t="n">
        <v>0</v>
      </c>
      <c r="Y8263" t="n">
        <v>0</v>
      </c>
      <c r="Z8263" t="n">
        <v>4</v>
      </c>
      <c r="AA8263" t="n">
        <v>11</v>
      </c>
      <c r="AB8263" t="n">
        <v>2</v>
      </c>
      <c r="AC8263" t="n">
        <v>6</v>
      </c>
      <c r="AD8263" t="n">
        <v>6</v>
      </c>
      <c r="AE8263" t="n">
        <v>0</v>
      </c>
      <c r="AF8263" t="n">
        <v>0</v>
      </c>
      <c r="AG8263" t="n">
        <v>0</v>
      </c>
      <c r="AH8263" t="n">
        <v>47.87</v>
      </c>
      <c r="AI8263" t="n">
        <v>123.62</v>
      </c>
      <c r="AJ8263" t="n">
        <v>0</v>
      </c>
      <c r="AK8263" t="n">
        <v>0</v>
      </c>
      <c r="AL8263" t="n">
        <v>11.9675</v>
      </c>
      <c r="AM8263" t="n">
        <v>11.238181818</v>
      </c>
      <c r="AN8263" t="n">
        <v>0</v>
      </c>
      <c r="AO8263" t="n">
        <v>3</v>
      </c>
      <c r="AP8263" t="inlineStr"/>
      <c r="AQ8263" t="n">
        <v>0</v>
      </c>
      <c r="AR8263" t="n">
        <v>0</v>
      </c>
    </row>
    <row r="8264">
      <c r="A8264" t="inlineStr">
        <is>
          <t>850063284783</t>
        </is>
      </c>
      <c r="B8264" t="inlineStr">
        <is>
          <t>Discontinued</t>
        </is>
      </c>
      <c r="C8264" t="inlineStr">
        <is>
          <t>Minneapolis</t>
        </is>
      </c>
      <c r="D8264" t="inlineStr">
        <is>
          <t>10pk</t>
        </is>
      </c>
      <c r="E8264" t="inlineStr">
        <is>
          <t>Minny Grown Kabetogama Kiwi Watermelon 10 Pack</t>
        </is>
      </c>
      <c r="F8264" t="n">
        <v>12</v>
      </c>
      <c r="G8264" t="n">
        <v>9</v>
      </c>
      <c r="H8264" t="n">
        <v>41</v>
      </c>
      <c r="I8264" t="n">
        <v>0</v>
      </c>
      <c r="J8264" t="n">
        <v>0</v>
      </c>
      <c r="K8264" t="n">
        <v>0</v>
      </c>
      <c r="L8264">
        <f>G8264+K8264*F8264</f>
        <v/>
      </c>
      <c r="M8264">
        <f>IF(X8264&gt;0,L8264/(X8264*7/30),"")</f>
        <v/>
      </c>
      <c r="N8264">
        <f>IF(Y8264&gt;0,L8264/(Y8264*7/90),"")</f>
        <v/>
      </c>
      <c r="O8264" t="n">
        <v>96</v>
      </c>
      <c r="P8264">
        <f>K8264*O8264</f>
        <v/>
      </c>
      <c r="Q8264" t="inlineStr">
        <is>
          <t>THC</t>
        </is>
      </c>
      <c r="R8264" t="inlineStr">
        <is>
          <t>Edibles</t>
        </is>
      </c>
      <c r="S8264" t="inlineStr"/>
      <c r="T8264" t="inlineStr">
        <is>
          <t>850063284783</t>
        </is>
      </c>
      <c r="U8264" t="n">
        <v>0</v>
      </c>
      <c r="V8264" t="n">
        <v>148</v>
      </c>
      <c r="W8264" t="n">
        <v>0</v>
      </c>
      <c r="X8264" t="n">
        <v>0</v>
      </c>
      <c r="Y8264" t="n">
        <v>1</v>
      </c>
      <c r="Z8264" t="n">
        <v>3</v>
      </c>
      <c r="AA8264" t="n">
        <v>3</v>
      </c>
      <c r="AB8264" t="n">
        <v>0</v>
      </c>
      <c r="AC8264" t="n">
        <v>8</v>
      </c>
      <c r="AD8264" t="n">
        <v>8</v>
      </c>
      <c r="AE8264" t="n">
        <v>0</v>
      </c>
      <c r="AF8264" t="n">
        <v>0</v>
      </c>
      <c r="AG8264" t="n">
        <v>12.5</v>
      </c>
      <c r="AH8264" t="n">
        <v>44.98999999999999</v>
      </c>
      <c r="AI8264" t="n">
        <v>44.98999999999999</v>
      </c>
      <c r="AJ8264" t="n">
        <v>0</v>
      </c>
      <c r="AK8264" t="n">
        <v>0</v>
      </c>
      <c r="AL8264" t="n">
        <v>14.996666666</v>
      </c>
      <c r="AM8264" t="n">
        <v>14.996666666</v>
      </c>
      <c r="AN8264" t="n">
        <v>0</v>
      </c>
      <c r="AO8264" t="n">
        <v>0</v>
      </c>
      <c r="AP8264" t="inlineStr"/>
      <c r="AQ8264" t="n">
        <v>0</v>
      </c>
      <c r="AR8264" t="n">
        <v>0</v>
      </c>
    </row>
    <row r="8265">
      <c r="A8265" t="inlineStr">
        <is>
          <t>850063284783</t>
        </is>
      </c>
      <c r="B8265" t="inlineStr">
        <is>
          <t>Discontinued</t>
        </is>
      </c>
      <c r="C8265" t="inlineStr">
        <is>
          <t>Osseo</t>
        </is>
      </c>
      <c r="D8265" t="inlineStr">
        <is>
          <t>10pk</t>
        </is>
      </c>
      <c r="E8265" t="inlineStr">
        <is>
          <t>Minny Grown Kabetogama Kiwi Watermelon 10 Pack</t>
        </is>
      </c>
      <c r="F8265" t="n">
        <v>12</v>
      </c>
      <c r="G8265" t="n">
        <v>9</v>
      </c>
      <c r="H8265" t="n">
        <v>41</v>
      </c>
      <c r="I8265" t="n">
        <v>0</v>
      </c>
      <c r="J8265" t="n">
        <v>0</v>
      </c>
      <c r="K8265" t="n">
        <v>0</v>
      </c>
      <c r="L8265">
        <f>G8265+K8265*F8265</f>
        <v/>
      </c>
      <c r="M8265">
        <f>IF(X8265&gt;0,L8265/(X8265*7/30),"")</f>
        <v/>
      </c>
      <c r="N8265">
        <f>IF(Y8265&gt;0,L8265/(Y8265*7/90),"")</f>
        <v/>
      </c>
      <c r="O8265" t="n">
        <v>96</v>
      </c>
      <c r="P8265">
        <f>K8265*O8265</f>
        <v/>
      </c>
      <c r="Q8265" t="inlineStr">
        <is>
          <t>THC</t>
        </is>
      </c>
      <c r="R8265" t="inlineStr">
        <is>
          <t>Edibles</t>
        </is>
      </c>
      <c r="S8265" t="inlineStr"/>
      <c r="T8265" t="inlineStr">
        <is>
          <t>850063284783</t>
        </is>
      </c>
      <c r="U8265" t="n">
        <v>0</v>
      </c>
      <c r="V8265" t="n">
        <v>148</v>
      </c>
      <c r="W8265" t="n">
        <v>0</v>
      </c>
      <c r="X8265" t="n">
        <v>0</v>
      </c>
      <c r="Y8265" t="n">
        <v>0</v>
      </c>
      <c r="Z8265" t="n">
        <v>3</v>
      </c>
      <c r="AA8265" t="n">
        <v>3</v>
      </c>
      <c r="AB8265" t="n">
        <v>0</v>
      </c>
      <c r="AC8265" t="n">
        <v>8</v>
      </c>
      <c r="AD8265" t="n">
        <v>8</v>
      </c>
      <c r="AE8265" t="n">
        <v>0</v>
      </c>
      <c r="AF8265" t="n">
        <v>0</v>
      </c>
      <c r="AG8265" t="n">
        <v>0</v>
      </c>
      <c r="AH8265" t="n">
        <v>37.5</v>
      </c>
      <c r="AI8265" t="n">
        <v>37.5</v>
      </c>
      <c r="AJ8265" t="n">
        <v>0</v>
      </c>
      <c r="AK8265" t="n">
        <v>0</v>
      </c>
      <c r="AL8265" t="n">
        <v>12.5</v>
      </c>
      <c r="AM8265" t="n">
        <v>12.5</v>
      </c>
      <c r="AN8265" t="n">
        <v>0</v>
      </c>
      <c r="AO8265" t="n">
        <v>0</v>
      </c>
      <c r="AP8265" t="inlineStr"/>
      <c r="AQ8265" t="n">
        <v>0</v>
      </c>
      <c r="AR8265" t="n">
        <v>0</v>
      </c>
    </row>
    <row r="8266">
      <c r="A8266" t="inlineStr">
        <is>
          <t>860010316467</t>
        </is>
      </c>
      <c r="B8266" t="inlineStr">
        <is>
          <t>Bellboy Corporation</t>
        </is>
      </c>
      <c r="C8266" t="inlineStr">
        <is>
          <t>Chanhassen</t>
        </is>
      </c>
      <c r="D8266" t="inlineStr">
        <is>
          <t>N/A</t>
        </is>
      </c>
      <c r="E8266" t="inlineStr">
        <is>
          <t>Minny Grown Highbernate Yummy Gummy Bar 50mg THC</t>
        </is>
      </c>
      <c r="F8266" t="n">
        <v>12</v>
      </c>
      <c r="G8266" t="n">
        <v>9</v>
      </c>
      <c r="H8266" t="n">
        <v>139</v>
      </c>
      <c r="I8266" t="n">
        <v>1</v>
      </c>
      <c r="J8266" t="n">
        <v>0</v>
      </c>
      <c r="K8266" t="n">
        <v>0</v>
      </c>
      <c r="L8266">
        <f>G8266+K8266*F8266</f>
        <v/>
      </c>
      <c r="M8266">
        <f>IF(X8266&gt;0,L8266/(X8266*7/30),"")</f>
        <v/>
      </c>
      <c r="N8266">
        <f>IF(Y8266&gt;0,L8266/(Y8266*7/90),"")</f>
        <v/>
      </c>
      <c r="O8266" t="n">
        <v>72</v>
      </c>
      <c r="P8266">
        <f>K8266*O8266</f>
        <v/>
      </c>
      <c r="Q8266" t="inlineStr">
        <is>
          <t>THC</t>
        </is>
      </c>
      <c r="R8266" t="inlineStr">
        <is>
          <t>Edibles</t>
        </is>
      </c>
      <c r="S8266" t="inlineStr"/>
      <c r="T8266" t="inlineStr">
        <is>
          <t>9912285</t>
        </is>
      </c>
      <c r="U8266" t="n">
        <v>0</v>
      </c>
      <c r="V8266" t="n">
        <v>497</v>
      </c>
      <c r="W8266" t="n">
        <v>0</v>
      </c>
      <c r="X8266" t="n">
        <v>1</v>
      </c>
      <c r="Y8266" t="n">
        <v>1</v>
      </c>
      <c r="Z8266" t="n">
        <v>27</v>
      </c>
      <c r="AA8266" t="n">
        <v>27</v>
      </c>
      <c r="AB8266" t="n">
        <v>0</v>
      </c>
      <c r="AC8266" t="n">
        <v>6</v>
      </c>
      <c r="AD8266" t="n">
        <v>6</v>
      </c>
      <c r="AE8266" t="n">
        <v>0</v>
      </c>
      <c r="AF8266" t="n">
        <v>10</v>
      </c>
      <c r="AG8266" t="n">
        <v>10</v>
      </c>
      <c r="AH8266" t="n">
        <v>270</v>
      </c>
      <c r="AI8266" t="n">
        <v>270</v>
      </c>
      <c r="AJ8266" t="n">
        <v>0</v>
      </c>
      <c r="AK8266" t="n">
        <v>10</v>
      </c>
      <c r="AL8266" t="n">
        <v>8.571428571</v>
      </c>
      <c r="AM8266" t="n">
        <v>8.571428571</v>
      </c>
      <c r="AN8266" t="n">
        <v>0</v>
      </c>
      <c r="AO8266" t="n">
        <v>0</v>
      </c>
      <c r="AP8266" t="inlineStr"/>
      <c r="AQ8266" t="n">
        <v>0</v>
      </c>
      <c r="AR8266" t="n">
        <v>1</v>
      </c>
    </row>
    <row r="8267">
      <c r="A8267" t="inlineStr">
        <is>
          <t>860010316467</t>
        </is>
      </c>
      <c r="B8267" t="inlineStr">
        <is>
          <t>Bellboy Corporation</t>
        </is>
      </c>
      <c r="C8267" t="inlineStr">
        <is>
          <t>St. Louis Park</t>
        </is>
      </c>
      <c r="D8267" t="inlineStr">
        <is>
          <t>N/A</t>
        </is>
      </c>
      <c r="E8267" t="inlineStr">
        <is>
          <t>Minny Grown Highbernate Yummy Gummy Bar 50mg THC</t>
        </is>
      </c>
      <c r="F8267" t="n">
        <v>12</v>
      </c>
      <c r="G8267" t="n">
        <v>9</v>
      </c>
      <c r="H8267" t="n">
        <v>139</v>
      </c>
      <c r="I8267" t="n">
        <v>3</v>
      </c>
      <c r="J8267" t="n">
        <v>0</v>
      </c>
      <c r="K8267" t="n">
        <v>0</v>
      </c>
      <c r="L8267">
        <f>G8267+K8267*F8267</f>
        <v/>
      </c>
      <c r="M8267">
        <f>IF(X8267&gt;0,L8267/(X8267*7/30),"")</f>
        <v/>
      </c>
      <c r="N8267">
        <f>IF(Y8267&gt;0,L8267/(Y8267*7/90),"")</f>
        <v/>
      </c>
      <c r="O8267" t="n">
        <v>72</v>
      </c>
      <c r="P8267">
        <f>K8267*O8267</f>
        <v/>
      </c>
      <c r="Q8267" t="inlineStr">
        <is>
          <t>THC</t>
        </is>
      </c>
      <c r="R8267" t="inlineStr">
        <is>
          <t>Edibles</t>
        </is>
      </c>
      <c r="S8267" t="inlineStr"/>
      <c r="T8267" t="inlineStr">
        <is>
          <t>9912285</t>
        </is>
      </c>
      <c r="U8267" t="n">
        <v>0</v>
      </c>
      <c r="V8267" t="n">
        <v>497</v>
      </c>
      <c r="W8267" t="n">
        <v>0</v>
      </c>
      <c r="X8267" t="n">
        <v>0</v>
      </c>
      <c r="Y8267" t="n">
        <v>0</v>
      </c>
      <c r="Z8267" t="n">
        <v>30</v>
      </c>
      <c r="AA8267" t="n">
        <v>38</v>
      </c>
      <c r="AB8267" t="n">
        <v>8</v>
      </c>
      <c r="AC8267" t="n">
        <v>6</v>
      </c>
      <c r="AD8267" t="n">
        <v>6</v>
      </c>
      <c r="AE8267" t="n">
        <v>0</v>
      </c>
      <c r="AF8267" t="n">
        <v>0</v>
      </c>
      <c r="AG8267" t="n">
        <v>0</v>
      </c>
      <c r="AH8267" t="n">
        <v>297.36</v>
      </c>
      <c r="AI8267" t="n">
        <v>387.03</v>
      </c>
      <c r="AJ8267" t="n">
        <v>0</v>
      </c>
      <c r="AK8267" t="n">
        <v>0</v>
      </c>
      <c r="AL8267" t="n">
        <v>9.2925</v>
      </c>
      <c r="AM8267" t="n">
        <v>9.675750000000001</v>
      </c>
      <c r="AN8267" t="n">
        <v>0</v>
      </c>
      <c r="AO8267" t="n">
        <v>0</v>
      </c>
      <c r="AP8267" t="inlineStr"/>
      <c r="AQ8267" t="n">
        <v>0</v>
      </c>
      <c r="AR8267" t="n">
        <v>0</v>
      </c>
    </row>
    <row r="8268">
      <c r="A8268" t="inlineStr">
        <is>
          <t>860010316481</t>
        </is>
      </c>
      <c r="B8268" t="inlineStr">
        <is>
          <t>Bellboy Corporation</t>
        </is>
      </c>
      <c r="C8268" t="inlineStr">
        <is>
          <t>Cottage Grove</t>
        </is>
      </c>
      <c r="D8268" t="inlineStr">
        <is>
          <t>N/A</t>
        </is>
      </c>
      <c r="E8268" t="inlineStr">
        <is>
          <t>Minny Grown St. Croix Sunrise Yummy Gummy Bar 50mg THC</t>
        </is>
      </c>
      <c r="F8268" t="n">
        <v>12</v>
      </c>
      <c r="G8268" t="n">
        <v>9</v>
      </c>
      <c r="H8268" t="n">
        <v>37</v>
      </c>
      <c r="I8268" t="n">
        <v>0</v>
      </c>
      <c r="J8268" t="n">
        <v>0</v>
      </c>
      <c r="K8268" t="n">
        <v>0</v>
      </c>
      <c r="L8268">
        <f>G8268+K8268*F8268</f>
        <v/>
      </c>
      <c r="M8268">
        <f>IF(X8268&gt;0,L8268/(X8268*7/30),"")</f>
        <v/>
      </c>
      <c r="N8268">
        <f>IF(Y8268&gt;0,L8268/(Y8268*7/90),"")</f>
        <v/>
      </c>
      <c r="O8268" t="n">
        <v>72</v>
      </c>
      <c r="P8268">
        <f>K8268*O8268</f>
        <v/>
      </c>
      <c r="Q8268" t="inlineStr">
        <is>
          <t>THC</t>
        </is>
      </c>
      <c r="R8268" t="inlineStr">
        <is>
          <t>Edibles</t>
        </is>
      </c>
      <c r="S8268" t="inlineStr"/>
      <c r="T8268" t="inlineStr">
        <is>
          <t>9912265</t>
        </is>
      </c>
      <c r="U8268" t="n">
        <v>0</v>
      </c>
      <c r="V8268" t="n">
        <v>1530</v>
      </c>
      <c r="W8268" t="n">
        <v>0</v>
      </c>
      <c r="X8268" t="n">
        <v>0</v>
      </c>
      <c r="Y8268" t="n">
        <v>0</v>
      </c>
      <c r="Z8268" t="n">
        <v>3</v>
      </c>
      <c r="AA8268" t="n">
        <v>3</v>
      </c>
      <c r="AB8268" t="n">
        <v>0</v>
      </c>
      <c r="AC8268" t="n">
        <v>6</v>
      </c>
      <c r="AD8268" t="n">
        <v>6</v>
      </c>
      <c r="AE8268" t="n">
        <v>0</v>
      </c>
      <c r="AF8268" t="n">
        <v>0</v>
      </c>
      <c r="AG8268" t="n">
        <v>0</v>
      </c>
      <c r="AH8268" t="n">
        <v>31.96</v>
      </c>
      <c r="AI8268" t="n">
        <v>31.96</v>
      </c>
      <c r="AJ8268" t="n">
        <v>0</v>
      </c>
      <c r="AK8268" t="n">
        <v>0</v>
      </c>
      <c r="AL8268" t="n">
        <v>10.653333333</v>
      </c>
      <c r="AM8268" t="n">
        <v>10.653333333</v>
      </c>
      <c r="AN8268" t="n">
        <v>0</v>
      </c>
      <c r="AO8268" t="n">
        <v>0</v>
      </c>
      <c r="AP8268" t="inlineStr"/>
      <c r="AQ8268" t="n">
        <v>0</v>
      </c>
      <c r="AR8268" t="n">
        <v>0</v>
      </c>
    </row>
    <row r="8269">
      <c r="A8269" t="inlineStr">
        <is>
          <t>643459379435</t>
        </is>
      </c>
      <c r="B8269" t="inlineStr">
        <is>
          <t>Gigli MN LLC</t>
        </is>
      </c>
      <c r="C8269" t="inlineStr">
        <is>
          <t>Woodbury</t>
        </is>
      </c>
      <c r="D8269" t="inlineStr">
        <is>
          <t>10pk</t>
        </is>
      </c>
      <c r="E8269" t="inlineStr">
        <is>
          <t>Gigli Sleep 5mg THC 10 Pack</t>
        </is>
      </c>
      <c r="F8269" t="n">
        <v>12</v>
      </c>
      <c r="G8269" t="n">
        <v>9</v>
      </c>
      <c r="H8269" t="n">
        <v>211</v>
      </c>
      <c r="I8269" t="n">
        <v>6</v>
      </c>
      <c r="J8269" t="n">
        <v>0</v>
      </c>
      <c r="K8269" t="n">
        <v>0</v>
      </c>
      <c r="L8269">
        <f>G8269+K8269*F8269</f>
        <v/>
      </c>
      <c r="M8269">
        <f>IF(X8269&gt;0,L8269/(X8269*7/30),"")</f>
        <v/>
      </c>
      <c r="N8269">
        <f>IF(Y8269&gt;0,L8269/(Y8269*7/90),"")</f>
        <v/>
      </c>
      <c r="O8269" t="n">
        <v>17.97</v>
      </c>
      <c r="P8269">
        <f>K8269*O8269</f>
        <v/>
      </c>
      <c r="Q8269" t="inlineStr">
        <is>
          <t>THC</t>
        </is>
      </c>
      <c r="R8269" t="inlineStr">
        <is>
          <t>Edibles</t>
        </is>
      </c>
      <c r="S8269" t="inlineStr"/>
      <c r="T8269" t="inlineStr"/>
      <c r="U8269" t="n">
        <v>0</v>
      </c>
      <c r="V8269" t="n">
        <v>851</v>
      </c>
      <c r="W8269" t="n">
        <v>1</v>
      </c>
      <c r="X8269" t="n">
        <v>2</v>
      </c>
      <c r="Y8269" t="n">
        <v>6</v>
      </c>
      <c r="Z8269" t="n">
        <v>33</v>
      </c>
      <c r="AA8269" t="n">
        <v>44</v>
      </c>
      <c r="AB8269" t="n">
        <v>5</v>
      </c>
      <c r="AC8269" t="n">
        <v>1.497630331793365</v>
      </c>
      <c r="AD8269" t="n">
        <v>0</v>
      </c>
      <c r="AE8269" t="n">
        <v>9.960000000000001</v>
      </c>
      <c r="AF8269" t="n">
        <v>19.92</v>
      </c>
      <c r="AG8269" t="n">
        <v>59.76000000000001</v>
      </c>
      <c r="AH8269" t="n">
        <v>313.8</v>
      </c>
      <c r="AI8269" t="n">
        <v>415.5499999999998</v>
      </c>
      <c r="AJ8269" t="n">
        <v>9.960000000000001</v>
      </c>
      <c r="AK8269" t="n">
        <v>9.960000000000001</v>
      </c>
      <c r="AL8269" t="n">
        <v>9.494999999999999</v>
      </c>
      <c r="AM8269" t="n">
        <v>9.432325581000001</v>
      </c>
      <c r="AN8269" t="n">
        <v>0</v>
      </c>
      <c r="AO8269" t="n">
        <v>11</v>
      </c>
      <c r="AP8269" t="inlineStr">
        <is>
          <t>Gigli MN LLC</t>
        </is>
      </c>
      <c r="AQ8269" t="n">
        <v>0.6667</v>
      </c>
      <c r="AR8269" t="n">
        <v>1</v>
      </c>
    </row>
    <row r="8270">
      <c r="A8270" t="inlineStr">
        <is>
          <t>643459379442</t>
        </is>
      </c>
      <c r="B8270" t="inlineStr">
        <is>
          <t>Gigli MN LLC</t>
        </is>
      </c>
      <c r="C8270" t="inlineStr">
        <is>
          <t>Ramsey</t>
        </is>
      </c>
      <c r="D8270" t="inlineStr">
        <is>
          <t>10pk</t>
        </is>
      </c>
      <c r="E8270" t="inlineStr">
        <is>
          <t>Gigli Watermelon 5mg THC 10 Pack</t>
        </is>
      </c>
      <c r="F8270" t="n">
        <v>12</v>
      </c>
      <c r="G8270" t="n">
        <v>9</v>
      </c>
      <c r="H8270" t="n">
        <v>206</v>
      </c>
      <c r="I8270" t="n">
        <v>0</v>
      </c>
      <c r="J8270" t="n">
        <v>0</v>
      </c>
      <c r="K8270" t="n">
        <v>0</v>
      </c>
      <c r="L8270">
        <f>G8270+K8270*F8270</f>
        <v/>
      </c>
      <c r="M8270">
        <f>IF(X8270&gt;0,L8270/(X8270*7/30),"")</f>
        <v/>
      </c>
      <c r="N8270">
        <f>IF(Y8270&gt;0,L8270/(Y8270*7/90),"")</f>
        <v/>
      </c>
      <c r="O8270" t="n">
        <v>60</v>
      </c>
      <c r="P8270">
        <f>K8270*O8270</f>
        <v/>
      </c>
      <c r="Q8270" t="inlineStr">
        <is>
          <t>THC</t>
        </is>
      </c>
      <c r="R8270" t="inlineStr">
        <is>
          <t>Edibles</t>
        </is>
      </c>
      <c r="S8270" t="inlineStr"/>
      <c r="T8270" t="inlineStr"/>
      <c r="U8270" t="n">
        <v>0</v>
      </c>
      <c r="V8270" t="n">
        <v>766</v>
      </c>
      <c r="W8270" t="n">
        <v>0</v>
      </c>
      <c r="X8270" t="n">
        <v>3</v>
      </c>
      <c r="Y8270" t="n">
        <v>3</v>
      </c>
      <c r="Z8270" t="n">
        <v>18</v>
      </c>
      <c r="AA8270" t="n">
        <v>22</v>
      </c>
      <c r="AB8270" t="n">
        <v>1</v>
      </c>
      <c r="AC8270" t="n">
        <v>1.847087378652427</v>
      </c>
      <c r="AD8270" t="n">
        <v>5</v>
      </c>
      <c r="AE8270" t="n">
        <v>0</v>
      </c>
      <c r="AF8270" t="n">
        <v>19.96</v>
      </c>
      <c r="AG8270" t="n">
        <v>19.96</v>
      </c>
      <c r="AH8270" t="n">
        <v>164.64</v>
      </c>
      <c r="AI8270" t="n">
        <v>204.48</v>
      </c>
      <c r="AJ8270" t="n">
        <v>0</v>
      </c>
      <c r="AK8270" t="n">
        <v>6.653333333</v>
      </c>
      <c r="AL8270" t="n">
        <v>8.978</v>
      </c>
      <c r="AM8270" t="n">
        <v>9.184736842</v>
      </c>
      <c r="AN8270" t="n">
        <v>0</v>
      </c>
      <c r="AO8270" t="n">
        <v>4</v>
      </c>
      <c r="AP8270" t="inlineStr">
        <is>
          <t>Gigli MN LLC</t>
        </is>
      </c>
      <c r="AQ8270" t="n">
        <v>0.6</v>
      </c>
      <c r="AR8270" t="n">
        <v>0.5</v>
      </c>
    </row>
    <row r="8271">
      <c r="A8271" t="inlineStr">
        <is>
          <t>643459379985</t>
        </is>
      </c>
      <c r="B8271" t="inlineStr">
        <is>
          <t>Gigli MN LLC</t>
        </is>
      </c>
      <c r="C8271" t="inlineStr">
        <is>
          <t>Cottage Grove</t>
        </is>
      </c>
      <c r="D8271" t="inlineStr">
        <is>
          <t>10pk</t>
        </is>
      </c>
      <c r="E8271" t="inlineStr">
        <is>
          <t>Gigli Caramel Mocha 5mg THC 10 Pack</t>
        </is>
      </c>
      <c r="F8271" t="n">
        <v>12</v>
      </c>
      <c r="G8271" t="n">
        <v>9</v>
      </c>
      <c r="H8271" t="n">
        <v>28</v>
      </c>
      <c r="I8271" t="n">
        <v>0</v>
      </c>
      <c r="J8271" t="n">
        <v>0</v>
      </c>
      <c r="K8271" t="n">
        <v>0</v>
      </c>
      <c r="L8271">
        <f>G8271+K8271*F8271</f>
        <v/>
      </c>
      <c r="M8271">
        <f>IF(X8271&gt;0,L8271/(X8271*7/30),"")</f>
        <v/>
      </c>
      <c r="N8271">
        <f>IF(Y8271&gt;0,L8271/(Y8271*7/90),"")</f>
        <v/>
      </c>
      <c r="O8271" t="n">
        <v>84</v>
      </c>
      <c r="P8271">
        <f>K8271*O8271</f>
        <v/>
      </c>
      <c r="Q8271" t="inlineStr">
        <is>
          <t>THC</t>
        </is>
      </c>
      <c r="R8271" t="inlineStr">
        <is>
          <t>Edibles</t>
        </is>
      </c>
      <c r="S8271" t="inlineStr"/>
      <c r="T8271" t="inlineStr"/>
      <c r="U8271" t="n">
        <v>0</v>
      </c>
      <c r="V8271" t="n">
        <v>137</v>
      </c>
      <c r="W8271" t="n">
        <v>0</v>
      </c>
      <c r="X8271" t="n">
        <v>2</v>
      </c>
      <c r="Y8271" t="n">
        <v>2</v>
      </c>
      <c r="Z8271" t="n">
        <v>3</v>
      </c>
      <c r="AA8271" t="n">
        <v>3</v>
      </c>
      <c r="AB8271" t="n">
        <v>0</v>
      </c>
      <c r="AC8271" t="n">
        <v>7.218571428678572</v>
      </c>
      <c r="AD8271" t="n">
        <v>7</v>
      </c>
      <c r="AE8271" t="n">
        <v>0</v>
      </c>
      <c r="AF8271" t="n">
        <v>31.98</v>
      </c>
      <c r="AG8271" t="n">
        <v>31.98</v>
      </c>
      <c r="AH8271" t="n">
        <v>47.94</v>
      </c>
      <c r="AI8271" t="n">
        <v>47.94</v>
      </c>
      <c r="AJ8271" t="n">
        <v>0</v>
      </c>
      <c r="AK8271" t="n">
        <v>15.99</v>
      </c>
      <c r="AL8271" t="n">
        <v>15.98</v>
      </c>
      <c r="AM8271" t="n">
        <v>15.98</v>
      </c>
      <c r="AN8271" t="n">
        <v>0</v>
      </c>
      <c r="AO8271" t="n">
        <v>0</v>
      </c>
      <c r="AP8271" t="inlineStr">
        <is>
          <t>Gigli MN LLC</t>
        </is>
      </c>
      <c r="AQ8271" t="n">
        <v>0</v>
      </c>
      <c r="AR8271" t="n">
        <v>0</v>
      </c>
    </row>
    <row r="8272">
      <c r="A8272" t="inlineStr">
        <is>
          <t>850063284769</t>
        </is>
      </c>
      <c r="B8272" t="inlineStr">
        <is>
          <t>Discontinued</t>
        </is>
      </c>
      <c r="C8272" t="inlineStr">
        <is>
          <t>Cottage Grove</t>
        </is>
      </c>
      <c r="D8272" t="inlineStr">
        <is>
          <t>10pk</t>
        </is>
      </c>
      <c r="E8272" t="inlineStr">
        <is>
          <t>Minny Grown Highbernate Snoozeberry 2.5mg THC 5mg CBD 10mg CBN 10pk</t>
        </is>
      </c>
      <c r="F8272" t="n">
        <v>12</v>
      </c>
      <c r="G8272" t="n">
        <v>9</v>
      </c>
      <c r="H8272" t="n">
        <v>15</v>
      </c>
      <c r="I8272" t="n">
        <v>0</v>
      </c>
      <c r="J8272" t="n">
        <v>0</v>
      </c>
      <c r="K8272" t="n">
        <v>0</v>
      </c>
      <c r="L8272">
        <f>G8272+K8272*F8272</f>
        <v/>
      </c>
      <c r="M8272">
        <f>IF(X8272&gt;0,L8272/(X8272*7/30),"")</f>
        <v/>
      </c>
      <c r="N8272">
        <f>IF(Y8272&gt;0,L8272/(Y8272*7/90),"")</f>
        <v/>
      </c>
      <c r="O8272" t="n">
        <v>96</v>
      </c>
      <c r="P8272">
        <f>K8272*O8272</f>
        <v/>
      </c>
      <c r="Q8272" t="inlineStr">
        <is>
          <t>THC</t>
        </is>
      </c>
      <c r="R8272" t="inlineStr">
        <is>
          <t>Edibles</t>
        </is>
      </c>
      <c r="S8272" t="inlineStr"/>
      <c r="T8272" t="inlineStr">
        <is>
          <t>850063284769</t>
        </is>
      </c>
      <c r="U8272" t="n">
        <v>0</v>
      </c>
      <c r="V8272" t="n">
        <v>467</v>
      </c>
      <c r="W8272" t="n">
        <v>2</v>
      </c>
      <c r="X8272" t="n">
        <v>2</v>
      </c>
      <c r="Y8272" t="n">
        <v>2</v>
      </c>
      <c r="Z8272" t="n">
        <v>3</v>
      </c>
      <c r="AA8272" t="n">
        <v>3</v>
      </c>
      <c r="AB8272" t="n">
        <v>0</v>
      </c>
      <c r="AC8272" t="n">
        <v>7.2</v>
      </c>
      <c r="AD8272" t="n">
        <v>8</v>
      </c>
      <c r="AE8272" t="n">
        <v>25</v>
      </c>
      <c r="AF8272" t="n">
        <v>25</v>
      </c>
      <c r="AG8272" t="n">
        <v>25</v>
      </c>
      <c r="AH8272" t="n">
        <v>39.96</v>
      </c>
      <c r="AI8272" t="n">
        <v>39.96</v>
      </c>
      <c r="AJ8272" t="n">
        <v>12.5</v>
      </c>
      <c r="AK8272" t="n">
        <v>12.5</v>
      </c>
      <c r="AL8272" t="n">
        <v>13.32</v>
      </c>
      <c r="AM8272" t="n">
        <v>13.32</v>
      </c>
      <c r="AN8272" t="n">
        <v>0</v>
      </c>
      <c r="AO8272" t="n">
        <v>0</v>
      </c>
      <c r="AP8272" t="inlineStr"/>
      <c r="AQ8272" t="n">
        <v>0</v>
      </c>
      <c r="AR8272" t="n">
        <v>0</v>
      </c>
    </row>
    <row r="8273">
      <c r="A8273" t="inlineStr">
        <is>
          <t>860009438002</t>
        </is>
      </c>
      <c r="B8273" t="inlineStr">
        <is>
          <t>Bellboy Corporation</t>
        </is>
      </c>
      <c r="C8273" t="inlineStr">
        <is>
          <t>Andover</t>
        </is>
      </c>
      <c r="D8273" t="inlineStr">
        <is>
          <t>10pk</t>
        </is>
      </c>
      <c r="E8273" t="inlineStr">
        <is>
          <t>Minny Grown Skol! 10 Pack</t>
        </is>
      </c>
      <c r="F8273" t="n">
        <v>12</v>
      </c>
      <c r="G8273" t="n">
        <v>9</v>
      </c>
      <c r="H8273" t="n">
        <v>83</v>
      </c>
      <c r="I8273" t="n">
        <v>0</v>
      </c>
      <c r="J8273" t="n">
        <v>0</v>
      </c>
      <c r="K8273" t="n">
        <v>0</v>
      </c>
      <c r="L8273">
        <f>G8273+K8273*F8273</f>
        <v/>
      </c>
      <c r="M8273">
        <f>IF(X8273&gt;0,L8273/(X8273*7/30),"")</f>
        <v/>
      </c>
      <c r="N8273">
        <f>IF(Y8273&gt;0,L8273/(Y8273*7/90),"")</f>
        <v/>
      </c>
      <c r="O8273" t="n">
        <v>96</v>
      </c>
      <c r="P8273">
        <f>K8273*O8273</f>
        <v/>
      </c>
      <c r="Q8273" t="inlineStr">
        <is>
          <t>THC</t>
        </is>
      </c>
      <c r="R8273" t="inlineStr">
        <is>
          <t>Edibles</t>
        </is>
      </c>
      <c r="S8273" t="inlineStr"/>
      <c r="T8273" t="inlineStr">
        <is>
          <t>9912035</t>
        </is>
      </c>
      <c r="U8273" t="n">
        <v>0</v>
      </c>
      <c r="V8273" t="n">
        <v>571</v>
      </c>
      <c r="W8273" t="n">
        <v>2</v>
      </c>
      <c r="X8273" t="n">
        <v>2</v>
      </c>
      <c r="Y8273" t="n">
        <v>3</v>
      </c>
      <c r="Z8273" t="n">
        <v>3</v>
      </c>
      <c r="AA8273" t="n">
        <v>3</v>
      </c>
      <c r="AB8273" t="n">
        <v>0</v>
      </c>
      <c r="AC8273" t="n">
        <v>7.99999999999277</v>
      </c>
      <c r="AD8273" t="n">
        <v>8</v>
      </c>
      <c r="AE8273" t="n">
        <v>29.98</v>
      </c>
      <c r="AF8273" t="n">
        <v>29.98</v>
      </c>
      <c r="AG8273" t="n">
        <v>44.94</v>
      </c>
      <c r="AH8273" t="n">
        <v>44.94</v>
      </c>
      <c r="AI8273" t="n">
        <v>44.94</v>
      </c>
      <c r="AJ8273" t="n">
        <v>14.99</v>
      </c>
      <c r="AK8273" t="n">
        <v>14.99</v>
      </c>
      <c r="AL8273" t="n">
        <v>14.975</v>
      </c>
      <c r="AM8273" t="n">
        <v>14.975</v>
      </c>
      <c r="AN8273" t="n">
        <v>0</v>
      </c>
      <c r="AO8273" t="n">
        <v>0</v>
      </c>
      <c r="AP8273" t="inlineStr">
        <is>
          <t>Minny Grown</t>
        </is>
      </c>
      <c r="AQ8273" t="n">
        <v>0</v>
      </c>
      <c r="AR8273" t="n">
        <v>0</v>
      </c>
    </row>
    <row r="8274">
      <c r="A8274" t="inlineStr">
        <is>
          <t>860009438002</t>
        </is>
      </c>
      <c r="B8274" t="inlineStr">
        <is>
          <t>Bellboy Corporation</t>
        </is>
      </c>
      <c r="C8274" t="inlineStr">
        <is>
          <t>Cottage Grove</t>
        </is>
      </c>
      <c r="D8274" t="inlineStr">
        <is>
          <t>10pk</t>
        </is>
      </c>
      <c r="E8274" t="inlineStr">
        <is>
          <t>Minny Grown Skol! 10 Pack</t>
        </is>
      </c>
      <c r="F8274" t="n">
        <v>12</v>
      </c>
      <c r="G8274" t="n">
        <v>9</v>
      </c>
      <c r="H8274" t="n">
        <v>83</v>
      </c>
      <c r="I8274" t="n">
        <v>0</v>
      </c>
      <c r="J8274" t="n">
        <v>0</v>
      </c>
      <c r="K8274" t="n">
        <v>0</v>
      </c>
      <c r="L8274">
        <f>G8274+K8274*F8274</f>
        <v/>
      </c>
      <c r="M8274">
        <f>IF(X8274&gt;0,L8274/(X8274*7/30),"")</f>
        <v/>
      </c>
      <c r="N8274">
        <f>IF(Y8274&gt;0,L8274/(Y8274*7/90),"")</f>
        <v/>
      </c>
      <c r="O8274" t="n">
        <v>96</v>
      </c>
      <c r="P8274">
        <f>K8274*O8274</f>
        <v/>
      </c>
      <c r="Q8274" t="inlineStr">
        <is>
          <t>THC</t>
        </is>
      </c>
      <c r="R8274" t="inlineStr">
        <is>
          <t>Edibles</t>
        </is>
      </c>
      <c r="S8274" t="inlineStr"/>
      <c r="T8274" t="inlineStr">
        <is>
          <t>9912035</t>
        </is>
      </c>
      <c r="U8274" t="n">
        <v>0</v>
      </c>
      <c r="V8274" t="n">
        <v>571</v>
      </c>
      <c r="W8274" t="n">
        <v>0</v>
      </c>
      <c r="X8274" t="n">
        <v>2</v>
      </c>
      <c r="Y8274" t="n">
        <v>3</v>
      </c>
      <c r="Z8274" t="n">
        <v>3</v>
      </c>
      <c r="AA8274" t="n">
        <v>3</v>
      </c>
      <c r="AB8274" t="n">
        <v>0</v>
      </c>
      <c r="AC8274" t="n">
        <v>7.99999999999277</v>
      </c>
      <c r="AD8274" t="n">
        <v>8</v>
      </c>
      <c r="AE8274" t="n">
        <v>0</v>
      </c>
      <c r="AF8274" t="n">
        <v>25</v>
      </c>
      <c r="AG8274" t="n">
        <v>39.96</v>
      </c>
      <c r="AH8274" t="n">
        <v>39.96</v>
      </c>
      <c r="AI8274" t="n">
        <v>39.96</v>
      </c>
      <c r="AJ8274" t="n">
        <v>0</v>
      </c>
      <c r="AK8274" t="n">
        <v>12.5</v>
      </c>
      <c r="AL8274" t="n">
        <v>13.32</v>
      </c>
      <c r="AM8274" t="n">
        <v>13.32</v>
      </c>
      <c r="AN8274" t="n">
        <v>0</v>
      </c>
      <c r="AO8274" t="n">
        <v>0</v>
      </c>
      <c r="AP8274" t="inlineStr">
        <is>
          <t>Minny Grown</t>
        </is>
      </c>
      <c r="AQ8274" t="n">
        <v>0</v>
      </c>
      <c r="AR8274" t="n">
        <v>0</v>
      </c>
    </row>
    <row r="8275">
      <c r="A8275" t="inlineStr">
        <is>
          <t>860009438002</t>
        </is>
      </c>
      <c r="B8275" t="inlineStr">
        <is>
          <t>Bellboy Corporation</t>
        </is>
      </c>
      <c r="C8275" t="inlineStr">
        <is>
          <t>Minneapolis</t>
        </is>
      </c>
      <c r="D8275" t="inlineStr">
        <is>
          <t>10pk</t>
        </is>
      </c>
      <c r="E8275" t="inlineStr">
        <is>
          <t>Minny Grown Skol! 10 Pack</t>
        </is>
      </c>
      <c r="F8275" t="n">
        <v>12</v>
      </c>
      <c r="G8275" t="n">
        <v>9</v>
      </c>
      <c r="H8275" t="n">
        <v>83</v>
      </c>
      <c r="I8275" t="n">
        <v>0</v>
      </c>
      <c r="J8275" t="n">
        <v>0</v>
      </c>
      <c r="K8275" t="n">
        <v>0</v>
      </c>
      <c r="L8275">
        <f>G8275+K8275*F8275</f>
        <v/>
      </c>
      <c r="M8275">
        <f>IF(X8275&gt;0,L8275/(X8275*7/30),"")</f>
        <v/>
      </c>
      <c r="N8275">
        <f>IF(Y8275&gt;0,L8275/(Y8275*7/90),"")</f>
        <v/>
      </c>
      <c r="O8275" t="n">
        <v>96</v>
      </c>
      <c r="P8275">
        <f>K8275*O8275</f>
        <v/>
      </c>
      <c r="Q8275" t="inlineStr">
        <is>
          <t>THC</t>
        </is>
      </c>
      <c r="R8275" t="inlineStr">
        <is>
          <t>Edibles</t>
        </is>
      </c>
      <c r="S8275" t="inlineStr"/>
      <c r="T8275" t="inlineStr">
        <is>
          <t>9912035</t>
        </is>
      </c>
      <c r="U8275" t="n">
        <v>0</v>
      </c>
      <c r="V8275" t="n">
        <v>571</v>
      </c>
      <c r="W8275" t="n">
        <v>0</v>
      </c>
      <c r="X8275" t="n">
        <v>2</v>
      </c>
      <c r="Y8275" t="n">
        <v>3</v>
      </c>
      <c r="Z8275" t="n">
        <v>20</v>
      </c>
      <c r="AA8275" t="n">
        <v>41</v>
      </c>
      <c r="AB8275" t="n">
        <v>8</v>
      </c>
      <c r="AC8275" t="n">
        <v>7.99999999999277</v>
      </c>
      <c r="AD8275" t="n">
        <v>8</v>
      </c>
      <c r="AE8275" t="n">
        <v>0</v>
      </c>
      <c r="AF8275" t="n">
        <v>25</v>
      </c>
      <c r="AG8275" t="n">
        <v>39.99</v>
      </c>
      <c r="AH8275" t="n">
        <v>274.84</v>
      </c>
      <c r="AI8275" t="n">
        <v>549.78</v>
      </c>
      <c r="AJ8275" t="n">
        <v>0</v>
      </c>
      <c r="AK8275" t="n">
        <v>12.5</v>
      </c>
      <c r="AL8275" t="n">
        <v>13.742</v>
      </c>
      <c r="AM8275" t="n">
        <v>13.09</v>
      </c>
      <c r="AN8275" t="n">
        <v>0</v>
      </c>
      <c r="AO8275" t="n">
        <v>0</v>
      </c>
      <c r="AP8275" t="inlineStr">
        <is>
          <t>Minny Grown</t>
        </is>
      </c>
      <c r="AQ8275" t="n">
        <v>1</v>
      </c>
      <c r="AR8275" t="n">
        <v>0.15</v>
      </c>
    </row>
    <row r="8276">
      <c r="A8276" t="inlineStr">
        <is>
          <t>860009438002</t>
        </is>
      </c>
      <c r="B8276" t="inlineStr">
        <is>
          <t>Bellboy Corporation</t>
        </is>
      </c>
      <c r="C8276" t="inlineStr">
        <is>
          <t>Osseo</t>
        </is>
      </c>
      <c r="D8276" t="inlineStr">
        <is>
          <t>10pk</t>
        </is>
      </c>
      <c r="E8276" t="inlineStr">
        <is>
          <t>Minny Grown Skol! 10 Pack</t>
        </is>
      </c>
      <c r="F8276" t="n">
        <v>12</v>
      </c>
      <c r="G8276" t="n">
        <v>9</v>
      </c>
      <c r="H8276" t="n">
        <v>83</v>
      </c>
      <c r="I8276" t="n">
        <v>0</v>
      </c>
      <c r="J8276" t="n">
        <v>0</v>
      </c>
      <c r="K8276" t="n">
        <v>0</v>
      </c>
      <c r="L8276">
        <f>G8276+K8276*F8276</f>
        <v/>
      </c>
      <c r="M8276">
        <f>IF(X8276&gt;0,L8276/(X8276*7/30),"")</f>
        <v/>
      </c>
      <c r="N8276">
        <f>IF(Y8276&gt;0,L8276/(Y8276*7/90),"")</f>
        <v/>
      </c>
      <c r="O8276" t="n">
        <v>96</v>
      </c>
      <c r="P8276">
        <f>K8276*O8276</f>
        <v/>
      </c>
      <c r="Q8276" t="inlineStr">
        <is>
          <t>THC</t>
        </is>
      </c>
      <c r="R8276" t="inlineStr">
        <is>
          <t>Edibles</t>
        </is>
      </c>
      <c r="S8276" t="inlineStr"/>
      <c r="T8276" t="inlineStr">
        <is>
          <t>9912035</t>
        </is>
      </c>
      <c r="U8276" t="n">
        <v>0</v>
      </c>
      <c r="V8276" t="n">
        <v>571</v>
      </c>
      <c r="W8276" t="n">
        <v>1</v>
      </c>
      <c r="X8276" t="n">
        <v>3</v>
      </c>
      <c r="Y8276" t="n">
        <v>3</v>
      </c>
      <c r="Z8276" t="n">
        <v>12</v>
      </c>
      <c r="AA8276" t="n">
        <v>15</v>
      </c>
      <c r="AB8276" t="n">
        <v>0</v>
      </c>
      <c r="AC8276" t="n">
        <v>7.99999999999277</v>
      </c>
      <c r="AD8276" t="n">
        <v>8</v>
      </c>
      <c r="AE8276" t="n">
        <v>14.99</v>
      </c>
      <c r="AF8276" t="n">
        <v>44.97</v>
      </c>
      <c r="AG8276" t="n">
        <v>44.97</v>
      </c>
      <c r="AH8276" t="n">
        <v>159.93</v>
      </c>
      <c r="AI8276" t="n">
        <v>197.43</v>
      </c>
      <c r="AJ8276" t="n">
        <v>14.99</v>
      </c>
      <c r="AK8276" t="n">
        <v>14.99</v>
      </c>
      <c r="AL8276" t="n">
        <v>13.176363636</v>
      </c>
      <c r="AM8276" t="n">
        <v>13.031428571</v>
      </c>
      <c r="AN8276" t="n">
        <v>0</v>
      </c>
      <c r="AO8276" t="n">
        <v>0</v>
      </c>
      <c r="AP8276" t="inlineStr">
        <is>
          <t>Minny Grown</t>
        </is>
      </c>
      <c r="AQ8276" t="n">
        <v>3</v>
      </c>
      <c r="AR8276" t="n">
        <v>0.6</v>
      </c>
    </row>
    <row r="8277">
      <c r="A8277" t="inlineStr">
        <is>
          <t>860009438057</t>
        </is>
      </c>
      <c r="B8277" t="inlineStr">
        <is>
          <t>Bellboy Corporation</t>
        </is>
      </c>
      <c r="C8277" t="inlineStr">
        <is>
          <t>Cottage Grove</t>
        </is>
      </c>
      <c r="D8277" t="inlineStr">
        <is>
          <t>10pk</t>
        </is>
      </c>
      <c r="E8277" t="inlineStr">
        <is>
          <t>Minny Grown Mango 10 Pack</t>
        </is>
      </c>
      <c r="F8277" t="n">
        <v>12</v>
      </c>
      <c r="G8277" t="n">
        <v>9</v>
      </c>
      <c r="H8277" t="n">
        <v>100</v>
      </c>
      <c r="I8277" t="n">
        <v>0</v>
      </c>
      <c r="J8277" t="n">
        <v>0</v>
      </c>
      <c r="K8277" t="n">
        <v>0</v>
      </c>
      <c r="L8277">
        <f>G8277+K8277*F8277</f>
        <v/>
      </c>
      <c r="M8277">
        <f>IF(X8277&gt;0,L8277/(X8277*7/30),"")</f>
        <v/>
      </c>
      <c r="N8277">
        <f>IF(Y8277&gt;0,L8277/(Y8277*7/90),"")</f>
        <v/>
      </c>
      <c r="O8277" t="n">
        <v>96</v>
      </c>
      <c r="P8277">
        <f>K8277*O8277</f>
        <v/>
      </c>
      <c r="Q8277" t="inlineStr">
        <is>
          <t>THC</t>
        </is>
      </c>
      <c r="R8277" t="inlineStr">
        <is>
          <t>Edibles</t>
        </is>
      </c>
      <c r="S8277" t="inlineStr"/>
      <c r="T8277" t="inlineStr">
        <is>
          <t>9912055</t>
        </is>
      </c>
      <c r="U8277" t="n">
        <v>0</v>
      </c>
      <c r="V8277" t="n">
        <v>1608</v>
      </c>
      <c r="W8277" t="n">
        <v>0</v>
      </c>
      <c r="X8277" t="n">
        <v>2</v>
      </c>
      <c r="Y8277" t="n">
        <v>5</v>
      </c>
      <c r="Z8277" t="n">
        <v>15</v>
      </c>
      <c r="AA8277" t="n">
        <v>15</v>
      </c>
      <c r="AB8277" t="n">
        <v>0</v>
      </c>
      <c r="AC8277" t="n">
        <v>8</v>
      </c>
      <c r="AD8277" t="n">
        <v>8</v>
      </c>
      <c r="AE8277" t="n">
        <v>0</v>
      </c>
      <c r="AF8277" t="n">
        <v>20</v>
      </c>
      <c r="AG8277" t="n">
        <v>59.96</v>
      </c>
      <c r="AH8277" t="n">
        <v>197.4</v>
      </c>
      <c r="AI8277" t="n">
        <v>197.4</v>
      </c>
      <c r="AJ8277" t="n">
        <v>0</v>
      </c>
      <c r="AK8277" t="n">
        <v>10</v>
      </c>
      <c r="AL8277" t="n">
        <v>13.16</v>
      </c>
      <c r="AM8277" t="n">
        <v>13.16</v>
      </c>
      <c r="AN8277" t="n">
        <v>0</v>
      </c>
      <c r="AO8277" t="n">
        <v>1</v>
      </c>
      <c r="AP8277" t="inlineStr">
        <is>
          <t>Minny Grown</t>
        </is>
      </c>
      <c r="AQ8277" t="n">
        <v>0</v>
      </c>
      <c r="AR8277" t="n">
        <v>0</v>
      </c>
    </row>
    <row r="8278">
      <c r="A8278" t="inlineStr">
        <is>
          <t>860009438057</t>
        </is>
      </c>
      <c r="B8278" t="inlineStr">
        <is>
          <t>Bellboy Corporation</t>
        </is>
      </c>
      <c r="C8278" t="inlineStr">
        <is>
          <t>Osseo</t>
        </is>
      </c>
      <c r="D8278" t="inlineStr">
        <is>
          <t>10pk</t>
        </is>
      </c>
      <c r="E8278" t="inlineStr">
        <is>
          <t>Minny Grown Mango 10 Pack</t>
        </is>
      </c>
      <c r="F8278" t="n">
        <v>12</v>
      </c>
      <c r="G8278" t="n">
        <v>9</v>
      </c>
      <c r="H8278" t="n">
        <v>100</v>
      </c>
      <c r="I8278" t="n">
        <v>5</v>
      </c>
      <c r="J8278" t="n">
        <v>0</v>
      </c>
      <c r="K8278" t="n">
        <v>0</v>
      </c>
      <c r="L8278">
        <f>G8278+K8278*F8278</f>
        <v/>
      </c>
      <c r="M8278">
        <f>IF(X8278&gt;0,L8278/(X8278*7/30),"")</f>
        <v/>
      </c>
      <c r="N8278">
        <f>IF(Y8278&gt;0,L8278/(Y8278*7/90),"")</f>
        <v/>
      </c>
      <c r="O8278" t="n">
        <v>96</v>
      </c>
      <c r="P8278">
        <f>K8278*O8278</f>
        <v/>
      </c>
      <c r="Q8278" t="inlineStr">
        <is>
          <t>THC</t>
        </is>
      </c>
      <c r="R8278" t="inlineStr">
        <is>
          <t>Edibles</t>
        </is>
      </c>
      <c r="S8278" t="inlineStr"/>
      <c r="T8278" t="inlineStr">
        <is>
          <t>9912055</t>
        </is>
      </c>
      <c r="U8278" t="n">
        <v>0</v>
      </c>
      <c r="V8278" t="n">
        <v>1608</v>
      </c>
      <c r="W8278" t="n">
        <v>0</v>
      </c>
      <c r="X8278" t="n">
        <v>3</v>
      </c>
      <c r="Y8278" t="n">
        <v>9</v>
      </c>
      <c r="Z8278" t="n">
        <v>34</v>
      </c>
      <c r="AA8278" t="n">
        <v>44</v>
      </c>
      <c r="AB8278" t="n">
        <v>7</v>
      </c>
      <c r="AC8278" t="n">
        <v>8</v>
      </c>
      <c r="AD8278" t="n">
        <v>8</v>
      </c>
      <c r="AE8278" t="n">
        <v>0</v>
      </c>
      <c r="AF8278" t="n">
        <v>32.5</v>
      </c>
      <c r="AG8278" t="n">
        <v>112.48</v>
      </c>
      <c r="AH8278" t="n">
        <v>429.39</v>
      </c>
      <c r="AI8278" t="n">
        <v>566.8099999999999</v>
      </c>
      <c r="AJ8278" t="n">
        <v>0</v>
      </c>
      <c r="AK8278" t="n">
        <v>10.833333333</v>
      </c>
      <c r="AL8278" t="n">
        <v>12.557575757</v>
      </c>
      <c r="AM8278" t="n">
        <v>12.833023255</v>
      </c>
      <c r="AN8278" t="n">
        <v>0</v>
      </c>
      <c r="AO8278" t="n">
        <v>1</v>
      </c>
      <c r="AP8278" t="inlineStr">
        <is>
          <t>Minny Grown</t>
        </is>
      </c>
      <c r="AQ8278" t="n">
        <v>0.6</v>
      </c>
      <c r="AR8278" t="n">
        <v>0.4091</v>
      </c>
    </row>
    <row r="8279">
      <c r="A8279" t="inlineStr">
        <is>
          <t>643459379268</t>
        </is>
      </c>
      <c r="B8279" t="inlineStr">
        <is>
          <t>Gigli MN LLC</t>
        </is>
      </c>
      <c r="C8279" t="inlineStr">
        <is>
          <t>Bloomington</t>
        </is>
      </c>
      <c r="D8279" t="inlineStr">
        <is>
          <t>10pk</t>
        </is>
      </c>
      <c r="E8279" t="inlineStr">
        <is>
          <t>Gigli Sour Fruit 5mg THC 10 Pack</t>
        </is>
      </c>
      <c r="F8279" t="n">
        <v>12</v>
      </c>
      <c r="G8279" t="n">
        <v>9</v>
      </c>
      <c r="H8279" t="n">
        <v>261</v>
      </c>
      <c r="I8279" t="n">
        <v>0</v>
      </c>
      <c r="J8279" t="n">
        <v>0</v>
      </c>
      <c r="K8279" t="n">
        <v>0</v>
      </c>
      <c r="L8279">
        <f>G8279+K8279*F8279</f>
        <v/>
      </c>
      <c r="M8279">
        <f>IF(X8279&gt;0,L8279/(X8279*7/30),"")</f>
        <v/>
      </c>
      <c r="N8279">
        <f>IF(Y8279&gt;0,L8279/(Y8279*7/90),"")</f>
        <v/>
      </c>
      <c r="O8279" t="n">
        <v>2.53</v>
      </c>
      <c r="P8279">
        <f>K8279*O8279</f>
        <v/>
      </c>
      <c r="Q8279" t="inlineStr">
        <is>
          <t>THC</t>
        </is>
      </c>
      <c r="R8279" t="inlineStr">
        <is>
          <t>Edibles</t>
        </is>
      </c>
      <c r="S8279" t="inlineStr"/>
      <c r="T8279" t="inlineStr"/>
      <c r="U8279" t="n">
        <v>0</v>
      </c>
      <c r="V8279" t="n">
        <v>2208</v>
      </c>
      <c r="W8279" t="n">
        <v>2</v>
      </c>
      <c r="X8279" t="n">
        <v>8</v>
      </c>
      <c r="Y8279" t="n">
        <v>26</v>
      </c>
      <c r="Z8279" t="n">
        <v>27</v>
      </c>
      <c r="AA8279" t="n">
        <v>27</v>
      </c>
      <c r="AB8279" t="n">
        <v>0</v>
      </c>
      <c r="AC8279" t="n">
        <v>0.2107279694785441</v>
      </c>
      <c r="AD8279" t="n">
        <v>0</v>
      </c>
      <c r="AE8279" t="n">
        <v>19.92</v>
      </c>
      <c r="AF8279" t="n">
        <v>79.68000000000001</v>
      </c>
      <c r="AG8279" t="n">
        <v>255.6400000000001</v>
      </c>
      <c r="AH8279" t="n">
        <v>267.6300000000001</v>
      </c>
      <c r="AI8279" t="n">
        <v>267.6300000000001</v>
      </c>
      <c r="AJ8279" t="n">
        <v>9.960000000000001</v>
      </c>
      <c r="AK8279" t="n">
        <v>9.960000000000001</v>
      </c>
      <c r="AL8279" t="n">
        <v>9.912222222</v>
      </c>
      <c r="AM8279" t="n">
        <v>9.912222222</v>
      </c>
      <c r="AN8279" t="n">
        <v>0</v>
      </c>
      <c r="AO8279" t="n">
        <v>5</v>
      </c>
      <c r="AP8279" t="inlineStr">
        <is>
          <t>Gigli MN LLC</t>
        </is>
      </c>
      <c r="AQ8279" t="n">
        <v>0</v>
      </c>
      <c r="AR8279" t="n">
        <v>0</v>
      </c>
    </row>
    <row r="8280">
      <c r="A8280" t="inlineStr">
        <is>
          <t>860006677664</t>
        </is>
      </c>
      <c r="B8280" t="inlineStr">
        <is>
          <t>Bellboy Corporation</t>
        </is>
      </c>
      <c r="C8280" t="inlineStr">
        <is>
          <t>Bloomington</t>
        </is>
      </c>
      <c r="D8280" t="inlineStr">
        <is>
          <t>10pk</t>
        </is>
      </c>
      <c r="E8280" t="inlineStr">
        <is>
          <t>Minny Grown Watermelon 10 Pack</t>
        </is>
      </c>
      <c r="F8280" t="n">
        <v>12</v>
      </c>
      <c r="G8280" t="n">
        <v>9</v>
      </c>
      <c r="H8280" t="n">
        <v>129</v>
      </c>
      <c r="I8280" t="n">
        <v>0</v>
      </c>
      <c r="J8280" t="n">
        <v>0</v>
      </c>
      <c r="K8280" t="n">
        <v>0</v>
      </c>
      <c r="L8280">
        <f>G8280+K8280*F8280</f>
        <v/>
      </c>
      <c r="M8280">
        <f>IF(X8280&gt;0,L8280/(X8280*7/30),"")</f>
        <v/>
      </c>
      <c r="N8280">
        <f>IF(Y8280&gt;0,L8280/(Y8280*7/90),"")</f>
        <v/>
      </c>
      <c r="O8280" t="n">
        <v>96</v>
      </c>
      <c r="P8280">
        <f>K8280*O8280</f>
        <v/>
      </c>
      <c r="Q8280" t="inlineStr">
        <is>
          <t>THC</t>
        </is>
      </c>
      <c r="R8280" t="inlineStr">
        <is>
          <t>Edibles</t>
        </is>
      </c>
      <c r="S8280" t="inlineStr"/>
      <c r="T8280" t="inlineStr">
        <is>
          <t>9912075</t>
        </is>
      </c>
      <c r="U8280" t="n">
        <v>0</v>
      </c>
      <c r="V8280" t="n">
        <v>1954</v>
      </c>
      <c r="W8280" t="n">
        <v>3</v>
      </c>
      <c r="X8280" t="n">
        <v>10</v>
      </c>
      <c r="Y8280" t="n">
        <v>28</v>
      </c>
      <c r="Z8280" t="n">
        <v>51</v>
      </c>
      <c r="AA8280" t="n">
        <v>51</v>
      </c>
      <c r="AB8280" t="n">
        <v>0</v>
      </c>
      <c r="AC8280" t="n">
        <v>8</v>
      </c>
      <c r="AD8280" t="n">
        <v>8</v>
      </c>
      <c r="AE8280" t="n">
        <v>37.5</v>
      </c>
      <c r="AF8280" t="n">
        <v>122.5</v>
      </c>
      <c r="AG8280" t="n">
        <v>352.42</v>
      </c>
      <c r="AH8280" t="n">
        <v>648.14</v>
      </c>
      <c r="AI8280" t="n">
        <v>648.14</v>
      </c>
      <c r="AJ8280" t="n">
        <v>12.5</v>
      </c>
      <c r="AK8280" t="n">
        <v>12.25</v>
      </c>
      <c r="AL8280" t="n">
        <v>12.70862745</v>
      </c>
      <c r="AM8280" t="n">
        <v>12.70862745</v>
      </c>
      <c r="AN8280" t="n">
        <v>0</v>
      </c>
      <c r="AO8280" t="n">
        <v>1</v>
      </c>
      <c r="AP8280" t="inlineStr">
        <is>
          <t>Minny Grown</t>
        </is>
      </c>
      <c r="AQ8280" t="n">
        <v>0</v>
      </c>
      <c r="AR8280" t="n">
        <v>0</v>
      </c>
    </row>
    <row r="8281">
      <c r="A8281" t="inlineStr">
        <is>
          <t>860006677688</t>
        </is>
      </c>
      <c r="B8281" t="inlineStr">
        <is>
          <t>Bellboy Corporation</t>
        </is>
      </c>
      <c r="C8281" t="inlineStr">
        <is>
          <t>Chanhassen</t>
        </is>
      </c>
      <c r="D8281" t="inlineStr">
        <is>
          <t>10pk</t>
        </is>
      </c>
      <c r="E8281" t="inlineStr">
        <is>
          <t>Minny Grown Berry Bliss 10 Pack</t>
        </is>
      </c>
      <c r="F8281" t="n">
        <v>12</v>
      </c>
      <c r="G8281" t="n">
        <v>9</v>
      </c>
      <c r="H8281" t="n">
        <v>193</v>
      </c>
      <c r="I8281" t="n">
        <v>12</v>
      </c>
      <c r="J8281" t="n">
        <v>0</v>
      </c>
      <c r="K8281" t="n">
        <v>0</v>
      </c>
      <c r="L8281">
        <f>G8281+K8281*F8281</f>
        <v/>
      </c>
      <c r="M8281">
        <f>IF(X8281&gt;0,L8281/(X8281*7/30),"")</f>
        <v/>
      </c>
      <c r="N8281">
        <f>IF(Y8281&gt;0,L8281/(Y8281*7/90),"")</f>
        <v/>
      </c>
      <c r="O8281" t="n">
        <v>96</v>
      </c>
      <c r="P8281">
        <f>K8281*O8281</f>
        <v/>
      </c>
      <c r="Q8281" t="inlineStr">
        <is>
          <t>THC</t>
        </is>
      </c>
      <c r="R8281" t="inlineStr">
        <is>
          <t>Edibles</t>
        </is>
      </c>
      <c r="S8281" t="inlineStr"/>
      <c r="T8281" t="inlineStr">
        <is>
          <t>9912005</t>
        </is>
      </c>
      <c r="U8281" t="n">
        <v>0</v>
      </c>
      <c r="V8281" t="n">
        <v>2398</v>
      </c>
      <c r="W8281" t="n">
        <v>1</v>
      </c>
      <c r="X8281" t="n">
        <v>11</v>
      </c>
      <c r="Y8281" t="n">
        <v>41</v>
      </c>
      <c r="Z8281" t="n">
        <v>117</v>
      </c>
      <c r="AA8281" t="n">
        <v>140</v>
      </c>
      <c r="AB8281" t="n">
        <v>8</v>
      </c>
      <c r="AC8281" t="n">
        <v>8</v>
      </c>
      <c r="AD8281" t="n">
        <v>8</v>
      </c>
      <c r="AE8281" t="n">
        <v>12.5</v>
      </c>
      <c r="AF8281" t="n">
        <v>130</v>
      </c>
      <c r="AG8281" t="n">
        <v>544.84</v>
      </c>
      <c r="AH8281" t="n">
        <v>1552.96</v>
      </c>
      <c r="AI8281" t="n">
        <v>1845.440000000001</v>
      </c>
      <c r="AJ8281" t="n">
        <v>12.5</v>
      </c>
      <c r="AK8281" t="n">
        <v>11.818181818</v>
      </c>
      <c r="AL8281" t="n">
        <v>12.505135135</v>
      </c>
      <c r="AM8281" t="n">
        <v>12.447348484</v>
      </c>
      <c r="AN8281" t="n">
        <v>0</v>
      </c>
      <c r="AO8281" t="n">
        <v>6</v>
      </c>
      <c r="AP8281" t="inlineStr">
        <is>
          <t>Minny Grown</t>
        </is>
      </c>
      <c r="AQ8281" t="n">
        <v>2.75</v>
      </c>
      <c r="AR8281" t="n">
        <v>3.7</v>
      </c>
    </row>
    <row r="8282">
      <c r="A8282" t="inlineStr">
        <is>
          <t>860009899384</t>
        </is>
      </c>
      <c r="B8282" t="inlineStr">
        <is>
          <t>Bellboy Corporation</t>
        </is>
      </c>
      <c r="C8282" t="inlineStr">
        <is>
          <t>Roseville</t>
        </is>
      </c>
      <c r="D8282" t="inlineStr">
        <is>
          <t>10pk</t>
        </is>
      </c>
      <c r="E8282" t="inlineStr">
        <is>
          <t>Minny Grown CBD Chillbeary 10 Pack</t>
        </is>
      </c>
      <c r="F8282" t="n">
        <v>12</v>
      </c>
      <c r="G8282" t="n">
        <v>9</v>
      </c>
      <c r="H8282" t="n">
        <v>71</v>
      </c>
      <c r="I8282" t="n">
        <v>10</v>
      </c>
      <c r="J8282" t="n">
        <v>0</v>
      </c>
      <c r="K8282" t="n">
        <v>0</v>
      </c>
      <c r="L8282">
        <f>G8282+K8282*F8282</f>
        <v/>
      </c>
      <c r="M8282">
        <f>IF(X8282&gt;0,L8282/(X8282*7/30),"")</f>
        <v/>
      </c>
      <c r="N8282">
        <f>IF(Y8282&gt;0,L8282/(Y8282*7/90),"")</f>
        <v/>
      </c>
      <c r="O8282" t="n">
        <v>96</v>
      </c>
      <c r="P8282">
        <f>K8282*O8282</f>
        <v/>
      </c>
      <c r="Q8282" t="inlineStr">
        <is>
          <t>THC</t>
        </is>
      </c>
      <c r="R8282" t="inlineStr">
        <is>
          <t>Edibles</t>
        </is>
      </c>
      <c r="S8282" t="inlineStr"/>
      <c r="T8282" t="inlineStr">
        <is>
          <t>9912175</t>
        </is>
      </c>
      <c r="U8282" t="n">
        <v>0</v>
      </c>
      <c r="V8282" t="n">
        <v>701</v>
      </c>
      <c r="W8282" t="n">
        <v>3</v>
      </c>
      <c r="X8282" t="n">
        <v>13</v>
      </c>
      <c r="Y8282" t="n">
        <v>66</v>
      </c>
      <c r="Z8282" t="n">
        <v>209</v>
      </c>
      <c r="AA8282" t="n">
        <v>251</v>
      </c>
      <c r="AB8282" t="n">
        <v>15</v>
      </c>
      <c r="AC8282" t="n">
        <v>8</v>
      </c>
      <c r="AD8282" t="n">
        <v>8</v>
      </c>
      <c r="AE8282" t="n">
        <v>39.96</v>
      </c>
      <c r="AF8282" t="n">
        <v>177.4</v>
      </c>
      <c r="AG8282" t="n">
        <v>857.2600000000002</v>
      </c>
      <c r="AH8282" t="n">
        <v>2685.12</v>
      </c>
      <c r="AI8282" t="n">
        <v>3200.28</v>
      </c>
      <c r="AJ8282" t="n">
        <v>13.32</v>
      </c>
      <c r="AK8282" t="n">
        <v>13.646153846</v>
      </c>
      <c r="AL8282" t="n">
        <v>12.733431372</v>
      </c>
      <c r="AM8282" t="n">
        <v>12.717391304</v>
      </c>
      <c r="AN8282" t="n">
        <v>0</v>
      </c>
      <c r="AO8282" t="n">
        <v>0</v>
      </c>
      <c r="AP8282" t="inlineStr"/>
      <c r="AQ8282" t="n">
        <v>0.6875</v>
      </c>
      <c r="AR8282" t="n">
        <v>1.1224</v>
      </c>
    </row>
    <row r="8283">
      <c r="A8283" t="inlineStr">
        <is>
          <t>860006677695</t>
        </is>
      </c>
      <c r="B8283" t="inlineStr">
        <is>
          <t>Bellboy Corporation</t>
        </is>
      </c>
      <c r="C8283" t="inlineStr">
        <is>
          <t>Woodbury</t>
        </is>
      </c>
      <c r="D8283" t="inlineStr">
        <is>
          <t>10pk</t>
        </is>
      </c>
      <c r="E8283" t="inlineStr">
        <is>
          <t>Minny Grown Peach 10 Pack</t>
        </is>
      </c>
      <c r="F8283" t="n">
        <v>12</v>
      </c>
      <c r="G8283" t="n">
        <v>9</v>
      </c>
      <c r="H8283" t="n">
        <v>132</v>
      </c>
      <c r="I8283" t="n">
        <v>8</v>
      </c>
      <c r="J8283" t="n">
        <v>0</v>
      </c>
      <c r="K8283" t="n">
        <v>0</v>
      </c>
      <c r="L8283">
        <f>G8283+K8283*F8283</f>
        <v/>
      </c>
      <c r="M8283">
        <f>IF(X8283&gt;0,L8283/(X8283*7/30),"")</f>
        <v/>
      </c>
      <c r="N8283">
        <f>IF(Y8283&gt;0,L8283/(Y8283*7/90),"")</f>
        <v/>
      </c>
      <c r="O8283" t="n">
        <v>96</v>
      </c>
      <c r="P8283">
        <f>K8283*O8283</f>
        <v/>
      </c>
      <c r="Q8283" t="inlineStr">
        <is>
          <t>THC</t>
        </is>
      </c>
      <c r="R8283" t="inlineStr">
        <is>
          <t>Edibles</t>
        </is>
      </c>
      <c r="S8283" t="inlineStr"/>
      <c r="T8283" t="inlineStr">
        <is>
          <t>9912065</t>
        </is>
      </c>
      <c r="U8283" t="n">
        <v>0</v>
      </c>
      <c r="V8283" t="n">
        <v>2308</v>
      </c>
      <c r="W8283" t="n">
        <v>2</v>
      </c>
      <c r="X8283" t="n">
        <v>19</v>
      </c>
      <c r="Y8283" t="n">
        <v>60</v>
      </c>
      <c r="Z8283" t="n">
        <v>188</v>
      </c>
      <c r="AA8283" t="n">
        <v>240</v>
      </c>
      <c r="AB8283" t="n">
        <v>18</v>
      </c>
      <c r="AC8283" t="n">
        <v>8.000000000100757</v>
      </c>
      <c r="AD8283" t="n">
        <v>8</v>
      </c>
      <c r="AE8283" t="n">
        <v>25</v>
      </c>
      <c r="AF8283" t="n">
        <v>230</v>
      </c>
      <c r="AG8283" t="n">
        <v>757.33</v>
      </c>
      <c r="AH8283" t="n">
        <v>2389.46</v>
      </c>
      <c r="AI8283" t="n">
        <v>3041.95</v>
      </c>
      <c r="AJ8283" t="n">
        <v>12.5</v>
      </c>
      <c r="AK8283" t="n">
        <v>12.105263157</v>
      </c>
      <c r="AL8283" t="n">
        <v>12.579450549</v>
      </c>
      <c r="AM8283" t="n">
        <v>12.573695652</v>
      </c>
      <c r="AN8283" t="n">
        <v>2</v>
      </c>
      <c r="AO8283" t="n">
        <v>4</v>
      </c>
      <c r="AP8283" t="inlineStr">
        <is>
          <t>Minny Grown</t>
        </is>
      </c>
      <c r="AQ8283" t="n">
        <v>0.9048</v>
      </c>
      <c r="AR8283" t="n">
        <v>1.0182</v>
      </c>
    </row>
    <row r="8284">
      <c r="A8284" t="inlineStr">
        <is>
          <t>860010532591</t>
        </is>
      </c>
      <c r="B8284" t="inlineStr">
        <is>
          <t>Bellboy Corporation</t>
        </is>
      </c>
      <c r="C8284" t="inlineStr">
        <is>
          <t>Rosemount</t>
        </is>
      </c>
      <c r="D8284" t="inlineStr">
        <is>
          <t>10pk</t>
        </is>
      </c>
      <c r="E8284" t="inlineStr">
        <is>
          <t>Minny Grown Highbernate 2.0 10 Pack</t>
        </is>
      </c>
      <c r="F8284" t="n">
        <v>12</v>
      </c>
      <c r="G8284" t="n">
        <v>9</v>
      </c>
      <c r="H8284" t="n">
        <v>208</v>
      </c>
      <c r="I8284" t="n">
        <v>21</v>
      </c>
      <c r="J8284" t="n">
        <v>1</v>
      </c>
      <c r="K8284" t="n">
        <v>1</v>
      </c>
      <c r="L8284">
        <f>G8284+K8284*F8284</f>
        <v/>
      </c>
      <c r="M8284">
        <f>IF(X8284&gt;0,L8284/(X8284*7/30),"")</f>
        <v/>
      </c>
      <c r="N8284">
        <f>IF(Y8284&gt;0,L8284/(Y8284*7/90),"")</f>
        <v/>
      </c>
      <c r="O8284" t="n">
        <v>96</v>
      </c>
      <c r="P8284">
        <f>K8284*O8284</f>
        <v/>
      </c>
      <c r="Q8284" t="inlineStr">
        <is>
          <t>THC</t>
        </is>
      </c>
      <c r="R8284" t="inlineStr">
        <is>
          <t>Edibles</t>
        </is>
      </c>
      <c r="S8284" t="inlineStr"/>
      <c r="T8284" t="inlineStr">
        <is>
          <t>9912015</t>
        </is>
      </c>
      <c r="U8284" t="n">
        <v>0</v>
      </c>
      <c r="V8284" t="n">
        <v>6092</v>
      </c>
      <c r="W8284" t="n">
        <v>2</v>
      </c>
      <c r="X8284" t="n">
        <v>24</v>
      </c>
      <c r="Y8284" t="n">
        <v>86</v>
      </c>
      <c r="Z8284" t="n">
        <v>247</v>
      </c>
      <c r="AA8284" t="n">
        <v>310</v>
      </c>
      <c r="AB8284" t="n">
        <v>28</v>
      </c>
      <c r="AC8284" t="n">
        <v>7.999999999991346</v>
      </c>
      <c r="AD8284" t="n">
        <v>8</v>
      </c>
      <c r="AE8284" t="n">
        <v>29.92</v>
      </c>
      <c r="AF8284" t="n">
        <v>289.84</v>
      </c>
      <c r="AG8284" t="n">
        <v>1074.68</v>
      </c>
      <c r="AH8284" t="n">
        <v>3109.18</v>
      </c>
      <c r="AI8284" t="n">
        <v>3946.370000000001</v>
      </c>
      <c r="AJ8284" t="n">
        <v>14.96</v>
      </c>
      <c r="AK8284" t="n">
        <v>11.5936</v>
      </c>
      <c r="AL8284" t="n">
        <v>12.424666666</v>
      </c>
      <c r="AM8284" t="n">
        <v>12.440444444</v>
      </c>
      <c r="AN8284" t="n">
        <v>0</v>
      </c>
      <c r="AO8284" t="n">
        <v>22</v>
      </c>
      <c r="AP8284" t="inlineStr"/>
      <c r="AQ8284" t="n">
        <v>0.9565</v>
      </c>
      <c r="AR8284" t="n">
        <v>0.9205</v>
      </c>
    </row>
    <row r="8285">
      <c r="A8285" t="inlineStr">
        <is>
          <t>860009899360</t>
        </is>
      </c>
      <c r="B8285" t="inlineStr">
        <is>
          <t>Bellboy Corporation</t>
        </is>
      </c>
      <c r="C8285" t="inlineStr">
        <is>
          <t>Woodbury</t>
        </is>
      </c>
      <c r="D8285" t="inlineStr">
        <is>
          <t>10pk</t>
        </is>
      </c>
      <c r="E8285" t="inlineStr">
        <is>
          <t>Minny Grown St. Croix Sunrise 10 Pack</t>
        </is>
      </c>
      <c r="F8285" t="n">
        <v>12</v>
      </c>
      <c r="G8285" t="n">
        <v>9</v>
      </c>
      <c r="H8285" t="n">
        <v>173</v>
      </c>
      <c r="I8285" t="n">
        <v>31</v>
      </c>
      <c r="J8285" t="n">
        <v>1</v>
      </c>
      <c r="K8285" t="n">
        <v>1</v>
      </c>
      <c r="L8285">
        <f>G8285+K8285*F8285</f>
        <v/>
      </c>
      <c r="M8285">
        <f>IF(X8285&gt;0,L8285/(X8285*7/30),"")</f>
        <v/>
      </c>
      <c r="N8285">
        <f>IF(Y8285&gt;0,L8285/(Y8285*7/90),"")</f>
        <v/>
      </c>
      <c r="O8285" t="n">
        <v>96</v>
      </c>
      <c r="P8285">
        <f>K8285*O8285</f>
        <v/>
      </c>
      <c r="Q8285" t="inlineStr">
        <is>
          <t>THC</t>
        </is>
      </c>
      <c r="R8285" t="inlineStr">
        <is>
          <t>Edibles</t>
        </is>
      </c>
      <c r="S8285" t="inlineStr"/>
      <c r="T8285" t="inlineStr">
        <is>
          <t>9912025</t>
        </is>
      </c>
      <c r="U8285" t="n">
        <v>0</v>
      </c>
      <c r="V8285" t="n">
        <v>4520</v>
      </c>
      <c r="W8285" t="n">
        <v>3</v>
      </c>
      <c r="X8285" t="n">
        <v>27</v>
      </c>
      <c r="Y8285" t="n">
        <v>70</v>
      </c>
      <c r="Z8285" t="n">
        <v>321</v>
      </c>
      <c r="AA8285" t="n">
        <v>403</v>
      </c>
      <c r="AB8285" t="n">
        <v>29</v>
      </c>
      <c r="AC8285" t="n">
        <v>8</v>
      </c>
      <c r="AD8285" t="n">
        <v>8</v>
      </c>
      <c r="AE8285" t="n">
        <v>37.5</v>
      </c>
      <c r="AF8285" t="n">
        <v>304.92</v>
      </c>
      <c r="AG8285" t="n">
        <v>884.5600000000001</v>
      </c>
      <c r="AH8285" t="n">
        <v>4229.599999999995</v>
      </c>
      <c r="AI8285" t="n">
        <v>5296.769999999991</v>
      </c>
      <c r="AJ8285" t="n">
        <v>12.5</v>
      </c>
      <c r="AK8285" t="n">
        <v>11.293333333</v>
      </c>
      <c r="AL8285" t="n">
        <v>13.083092105</v>
      </c>
      <c r="AM8285" t="n">
        <v>13.072924281</v>
      </c>
      <c r="AN8285" t="n">
        <v>0</v>
      </c>
      <c r="AO8285" t="n">
        <v>6</v>
      </c>
      <c r="AP8285" t="inlineStr">
        <is>
          <t>Minny Grown</t>
        </is>
      </c>
      <c r="AQ8285" t="n">
        <v>0.871</v>
      </c>
      <c r="AR8285" t="n">
        <v>0.6989</v>
      </c>
    </row>
    <row r="8286">
      <c r="A8286" t="inlineStr">
        <is>
          <t>643459379435</t>
        </is>
      </c>
      <c r="B8286" t="inlineStr">
        <is>
          <t>Gigli MN LLC</t>
        </is>
      </c>
      <c r="C8286" t="inlineStr">
        <is>
          <t>Minnetonka</t>
        </is>
      </c>
      <c r="D8286" t="inlineStr">
        <is>
          <t>10pk</t>
        </is>
      </c>
      <c r="E8286" t="inlineStr">
        <is>
          <t>Gigli Sleep 5mg THC 10 Pack</t>
        </is>
      </c>
      <c r="F8286" t="n">
        <v>12</v>
      </c>
      <c r="G8286" t="n">
        <v>9</v>
      </c>
      <c r="H8286" t="n">
        <v>211</v>
      </c>
      <c r="I8286" t="n">
        <v>6</v>
      </c>
      <c r="J8286" t="n">
        <v>1</v>
      </c>
      <c r="K8286" t="n">
        <v>1</v>
      </c>
      <c r="L8286">
        <f>G8286+K8286*F8286</f>
        <v/>
      </c>
      <c r="M8286">
        <f>IF(X8286&gt;0,L8286/(X8286*7/30),"")</f>
        <v/>
      </c>
      <c r="N8286">
        <f>IF(Y8286&gt;0,L8286/(Y8286*7/90),"")</f>
        <v/>
      </c>
      <c r="O8286" t="n">
        <v>17.97</v>
      </c>
      <c r="P8286">
        <f>K8286*O8286</f>
        <v/>
      </c>
      <c r="Q8286" t="inlineStr">
        <is>
          <t>THC</t>
        </is>
      </c>
      <c r="R8286" t="inlineStr">
        <is>
          <t>Edibles</t>
        </is>
      </c>
      <c r="S8286" t="inlineStr"/>
      <c r="T8286" t="inlineStr"/>
      <c r="U8286" t="n">
        <v>0</v>
      </c>
      <c r="V8286" t="n">
        <v>851</v>
      </c>
      <c r="W8286" t="n">
        <v>4</v>
      </c>
      <c r="X8286" t="n">
        <v>31</v>
      </c>
      <c r="Y8286" t="n">
        <v>62</v>
      </c>
      <c r="Z8286" t="n">
        <v>74</v>
      </c>
      <c r="AA8286" t="n">
        <v>75</v>
      </c>
      <c r="AB8286" t="n">
        <v>1</v>
      </c>
      <c r="AC8286" t="n">
        <v>1.497630331793365</v>
      </c>
      <c r="AD8286" t="n">
        <v>0</v>
      </c>
      <c r="AE8286" t="n">
        <v>39.96</v>
      </c>
      <c r="AF8286" t="n">
        <v>264.72</v>
      </c>
      <c r="AG8286" t="n">
        <v>564.4000000000001</v>
      </c>
      <c r="AH8286" t="n">
        <v>677.7400000000001</v>
      </c>
      <c r="AI8286" t="n">
        <v>689.7300000000001</v>
      </c>
      <c r="AJ8286" t="n">
        <v>9.99</v>
      </c>
      <c r="AK8286" t="n">
        <v>7.987</v>
      </c>
      <c r="AL8286" t="n">
        <v>8.728620689</v>
      </c>
      <c r="AM8286" t="n">
        <v>8.837333333</v>
      </c>
      <c r="AN8286" t="n">
        <v>0</v>
      </c>
      <c r="AO8286" t="n">
        <v>11</v>
      </c>
      <c r="AP8286" t="inlineStr">
        <is>
          <t>Gigli MN LLC</t>
        </is>
      </c>
      <c r="AQ8286" t="n">
        <v>26</v>
      </c>
      <c r="AR8286" t="n">
        <v>28.5</v>
      </c>
    </row>
    <row r="8287">
      <c r="A8287" t="inlineStr">
        <is>
          <t>860006677695</t>
        </is>
      </c>
      <c r="B8287" t="inlineStr">
        <is>
          <t>Bellboy Corporation</t>
        </is>
      </c>
      <c r="C8287" t="inlineStr">
        <is>
          <t>Plymouth</t>
        </is>
      </c>
      <c r="D8287" t="inlineStr">
        <is>
          <t>10pk</t>
        </is>
      </c>
      <c r="E8287" t="inlineStr">
        <is>
          <t>Minny Grown Peach 10 Pack</t>
        </is>
      </c>
      <c r="F8287" t="n">
        <v>12</v>
      </c>
      <c r="G8287" t="n">
        <v>9</v>
      </c>
      <c r="H8287" t="n">
        <v>132</v>
      </c>
      <c r="I8287" t="n">
        <v>29</v>
      </c>
      <c r="J8287" t="n">
        <v>1</v>
      </c>
      <c r="K8287" t="n">
        <v>1</v>
      </c>
      <c r="L8287">
        <f>G8287+K8287*F8287</f>
        <v/>
      </c>
      <c r="M8287">
        <f>IF(X8287&gt;0,L8287/(X8287*7/30),"")</f>
        <v/>
      </c>
      <c r="N8287">
        <f>IF(Y8287&gt;0,L8287/(Y8287*7/90),"")</f>
        <v/>
      </c>
      <c r="O8287" t="n">
        <v>96</v>
      </c>
      <c r="P8287">
        <f>K8287*O8287</f>
        <v/>
      </c>
      <c r="Q8287" t="inlineStr">
        <is>
          <t>THC</t>
        </is>
      </c>
      <c r="R8287" t="inlineStr">
        <is>
          <t>Edibles</t>
        </is>
      </c>
      <c r="S8287" t="inlineStr"/>
      <c r="T8287" t="inlineStr">
        <is>
          <t>9912065</t>
        </is>
      </c>
      <c r="U8287" t="n">
        <v>0</v>
      </c>
      <c r="V8287" t="n">
        <v>2308</v>
      </c>
      <c r="W8287" t="n">
        <v>15</v>
      </c>
      <c r="X8287" t="n">
        <v>38</v>
      </c>
      <c r="Y8287" t="n">
        <v>112</v>
      </c>
      <c r="Z8287" t="n">
        <v>332</v>
      </c>
      <c r="AA8287" t="n">
        <v>401</v>
      </c>
      <c r="AB8287" t="n">
        <v>36</v>
      </c>
      <c r="AC8287" t="n">
        <v>8.000000000100757</v>
      </c>
      <c r="AD8287" t="n">
        <v>8</v>
      </c>
      <c r="AE8287" t="n">
        <v>187.5</v>
      </c>
      <c r="AF8287" t="n">
        <v>460</v>
      </c>
      <c r="AG8287" t="n">
        <v>1409.86</v>
      </c>
      <c r="AH8287" t="n">
        <v>4199.4</v>
      </c>
      <c r="AI8287" t="n">
        <v>5076.799999999999</v>
      </c>
      <c r="AJ8287" t="n">
        <v>12.5</v>
      </c>
      <c r="AK8287" t="n">
        <v>12.083333333</v>
      </c>
      <c r="AL8287" t="n">
        <v>12.645232198</v>
      </c>
      <c r="AM8287" t="n">
        <v>12.658894601</v>
      </c>
      <c r="AN8287" t="n">
        <v>0</v>
      </c>
      <c r="AO8287" t="n">
        <v>4</v>
      </c>
      <c r="AP8287" t="inlineStr">
        <is>
          <t>Minny Grown</t>
        </is>
      </c>
      <c r="AQ8287" t="n">
        <v>1.36</v>
      </c>
      <c r="AR8287" t="n">
        <v>1.5507</v>
      </c>
    </row>
    <row r="8288">
      <c r="A8288" t="inlineStr">
        <is>
          <t>860010532591</t>
        </is>
      </c>
      <c r="B8288" t="inlineStr">
        <is>
          <t>Bellboy Corporation</t>
        </is>
      </c>
      <c r="C8288" t="inlineStr">
        <is>
          <t>St. Louis Park</t>
        </is>
      </c>
      <c r="D8288" t="inlineStr">
        <is>
          <t>10pk</t>
        </is>
      </c>
      <c r="E8288" t="inlineStr">
        <is>
          <t>Minny Grown Highbernate 2.0 10 Pack</t>
        </is>
      </c>
      <c r="F8288" t="n">
        <v>12</v>
      </c>
      <c r="G8288" t="n">
        <v>9</v>
      </c>
      <c r="H8288" t="n">
        <v>208</v>
      </c>
      <c r="I8288" t="n">
        <v>58</v>
      </c>
      <c r="J8288" t="n">
        <v>1</v>
      </c>
      <c r="K8288" t="n">
        <v>1</v>
      </c>
      <c r="L8288">
        <f>G8288+K8288*F8288</f>
        <v/>
      </c>
      <c r="M8288">
        <f>IF(X8288&gt;0,L8288/(X8288*7/30),"")</f>
        <v/>
      </c>
      <c r="N8288">
        <f>IF(Y8288&gt;0,L8288/(Y8288*7/90),"")</f>
        <v/>
      </c>
      <c r="O8288" t="n">
        <v>96</v>
      </c>
      <c r="P8288">
        <f>K8288*O8288</f>
        <v/>
      </c>
      <c r="Q8288" t="inlineStr">
        <is>
          <t>THC</t>
        </is>
      </c>
      <c r="R8288" t="inlineStr">
        <is>
          <t>Edibles</t>
        </is>
      </c>
      <c r="S8288" t="inlineStr"/>
      <c r="T8288" t="inlineStr">
        <is>
          <t>9912015</t>
        </is>
      </c>
      <c r="U8288" t="n">
        <v>0</v>
      </c>
      <c r="V8288" t="n">
        <v>6092</v>
      </c>
      <c r="W8288" t="n">
        <v>15</v>
      </c>
      <c r="X8288" t="n">
        <v>38</v>
      </c>
      <c r="Y8288" t="n">
        <v>111</v>
      </c>
      <c r="Z8288" t="n">
        <v>607</v>
      </c>
      <c r="AA8288" t="n">
        <v>812</v>
      </c>
      <c r="AB8288" t="n">
        <v>98</v>
      </c>
      <c r="AC8288" t="n">
        <v>7.999999999991346</v>
      </c>
      <c r="AD8288" t="n">
        <v>8</v>
      </c>
      <c r="AE8288" t="n">
        <v>189.96</v>
      </c>
      <c r="AF8288" t="n">
        <v>464.96</v>
      </c>
      <c r="AG8288" t="n">
        <v>1387.3</v>
      </c>
      <c r="AH8288" t="n">
        <v>7505.799999999998</v>
      </c>
      <c r="AI8288" t="n">
        <v>10155.30999999999</v>
      </c>
      <c r="AJ8288" t="n">
        <v>12.664</v>
      </c>
      <c r="AK8288" t="n">
        <v>12.228648648</v>
      </c>
      <c r="AL8288" t="n">
        <v>12.114200988</v>
      </c>
      <c r="AM8288" t="n">
        <v>12.308327137</v>
      </c>
      <c r="AN8288" t="n">
        <v>3</v>
      </c>
      <c r="AO8288" t="n">
        <v>22</v>
      </c>
      <c r="AP8288" t="inlineStr"/>
      <c r="AQ8288" t="n">
        <v>0.4783</v>
      </c>
      <c r="AR8288" t="n">
        <v>0.4537</v>
      </c>
    </row>
    <row r="8289">
      <c r="A8289" t="inlineStr">
        <is>
          <t>198715344844</t>
        </is>
      </c>
      <c r="B8289" t="inlineStr">
        <is>
          <t>Sweet Leaves, LLC</t>
        </is>
      </c>
      <c r="C8289" t="inlineStr">
        <is>
          <t>Rosemount</t>
        </is>
      </c>
      <c r="D8289" t="inlineStr">
        <is>
          <t>10pk</t>
        </is>
      </c>
      <c r="E8289" t="inlineStr">
        <is>
          <t>Sweet Leaves Pineapple 5mg THC 10 Pack</t>
        </is>
      </c>
      <c r="F8289" t="n">
        <v>12</v>
      </c>
      <c r="G8289" t="n">
        <v>10</v>
      </c>
      <c r="H8289" t="n">
        <v>170</v>
      </c>
      <c r="I8289" t="n">
        <v>2</v>
      </c>
      <c r="J8289" t="n">
        <v>0</v>
      </c>
      <c r="K8289" t="n">
        <v>0</v>
      </c>
      <c r="L8289">
        <f>G8289+K8289*F8289</f>
        <v/>
      </c>
      <c r="M8289">
        <f>IF(X8289&gt;0,L8289/(X8289*7/30),"")</f>
        <v/>
      </c>
      <c r="N8289">
        <f>IF(Y8289&gt;0,L8289/(Y8289*7/90),"")</f>
        <v/>
      </c>
      <c r="O8289" t="n">
        <v>62.4</v>
      </c>
      <c r="P8289">
        <f>K8289*O8289</f>
        <v/>
      </c>
      <c r="Q8289" t="inlineStr">
        <is>
          <t>THC</t>
        </is>
      </c>
      <c r="R8289" t="inlineStr">
        <is>
          <t>Edibles</t>
        </is>
      </c>
      <c r="S8289" t="inlineStr"/>
      <c r="T8289" t="inlineStr"/>
      <c r="U8289" t="n">
        <v>0</v>
      </c>
      <c r="V8289" t="n">
        <v>698</v>
      </c>
      <c r="W8289" t="n">
        <v>0</v>
      </c>
      <c r="X8289" t="n">
        <v>0</v>
      </c>
      <c r="Y8289" t="n">
        <v>3</v>
      </c>
      <c r="Z8289" t="n">
        <v>24</v>
      </c>
      <c r="AA8289" t="n">
        <v>27</v>
      </c>
      <c r="AB8289" t="n">
        <v>3</v>
      </c>
      <c r="AC8289" t="n">
        <v>5.344941176194705</v>
      </c>
      <c r="AD8289" t="n">
        <v>5.2</v>
      </c>
      <c r="AE8289" t="n">
        <v>0</v>
      </c>
      <c r="AF8289" t="n">
        <v>0</v>
      </c>
      <c r="AG8289" t="n">
        <v>29.97</v>
      </c>
      <c r="AH8289" t="n">
        <v>195.72</v>
      </c>
      <c r="AI8289" t="n">
        <v>218.2200000000001</v>
      </c>
      <c r="AJ8289" t="n">
        <v>0</v>
      </c>
      <c r="AK8289" t="n">
        <v>0</v>
      </c>
      <c r="AL8289" t="n">
        <v>8.154999999999999</v>
      </c>
      <c r="AM8289" t="n">
        <v>8.082222222</v>
      </c>
      <c r="AN8289" t="n">
        <v>0</v>
      </c>
      <c r="AO8289" t="n">
        <v>2</v>
      </c>
      <c r="AP8289" t="inlineStr">
        <is>
          <t>Hohensteins, Inc.;Sweet Leaves, LLC</t>
        </is>
      </c>
      <c r="AQ8289" t="n">
        <v>0</v>
      </c>
      <c r="AR8289" t="n">
        <v>0.75</v>
      </c>
    </row>
    <row r="8290">
      <c r="A8290" t="inlineStr">
        <is>
          <t>602573191675</t>
        </is>
      </c>
      <c r="B8290" t="inlineStr">
        <is>
          <t>Get Chai</t>
        </is>
      </c>
      <c r="C8290" t="inlineStr">
        <is>
          <t>Stillwater</t>
        </is>
      </c>
      <c r="D8290" t="inlineStr">
        <is>
          <t>12oz can</t>
        </is>
      </c>
      <c r="E8290" t="inlineStr">
        <is>
          <t>CQ Strawberry Lemonade Spritzer 5mg THC 12oz can</t>
        </is>
      </c>
      <c r="F8290" t="n">
        <v>12</v>
      </c>
      <c r="G8290" t="n">
        <v>10</v>
      </c>
      <c r="H8290" t="n">
        <v>135</v>
      </c>
      <c r="I8290" t="n">
        <v>0</v>
      </c>
      <c r="J8290" t="n">
        <v>0</v>
      </c>
      <c r="K8290" t="n">
        <v>0</v>
      </c>
      <c r="L8290">
        <f>G8290+K8290*F8290</f>
        <v/>
      </c>
      <c r="M8290">
        <f>IF(X8290&gt;0,L8290/(X8290*7/30),"")</f>
        <v/>
      </c>
      <c r="N8290">
        <f>IF(Y8290&gt;0,L8290/(Y8290*7/90),"")</f>
        <v/>
      </c>
      <c r="O8290" t="n">
        <v>27</v>
      </c>
      <c r="P8290">
        <f>K8290*O8290</f>
        <v/>
      </c>
      <c r="Q8290" t="inlineStr">
        <is>
          <t>THC</t>
        </is>
      </c>
      <c r="R8290" t="inlineStr">
        <is>
          <t>Beverages</t>
        </is>
      </c>
      <c r="S8290" t="inlineStr"/>
      <c r="T8290" t="inlineStr">
        <is>
          <t>602573191675</t>
        </is>
      </c>
      <c r="U8290" t="n">
        <v>0</v>
      </c>
      <c r="V8290" t="n">
        <v>324</v>
      </c>
      <c r="W8290" t="n">
        <v>0</v>
      </c>
      <c r="X8290" t="n">
        <v>0</v>
      </c>
      <c r="Y8290" t="n">
        <v>4</v>
      </c>
      <c r="Z8290" t="n">
        <v>14</v>
      </c>
      <c r="AA8290" t="n">
        <v>24</v>
      </c>
      <c r="AB8290" t="n">
        <v>5</v>
      </c>
      <c r="AC8290" t="n">
        <v>2.358526666443704</v>
      </c>
      <c r="AD8290" t="n">
        <v>2.25</v>
      </c>
      <c r="AE8290" t="n">
        <v>0</v>
      </c>
      <c r="AF8290" t="n">
        <v>0</v>
      </c>
      <c r="AG8290" t="n">
        <v>15.98</v>
      </c>
      <c r="AH8290" t="n">
        <v>55.26000000000001</v>
      </c>
      <c r="AI8290" t="n">
        <v>96.05999999999997</v>
      </c>
      <c r="AJ8290" t="n">
        <v>0</v>
      </c>
      <c r="AK8290" t="n">
        <v>0</v>
      </c>
      <c r="AL8290" t="n">
        <v>3.947142857</v>
      </c>
      <c r="AM8290" t="n">
        <v>4.0025</v>
      </c>
      <c r="AN8290" t="n">
        <v>0</v>
      </c>
      <c r="AO8290" t="n">
        <v>0</v>
      </c>
      <c r="AP8290" t="inlineStr">
        <is>
          <t>Dume Holding Company LLC</t>
        </is>
      </c>
      <c r="AQ8290" t="n">
        <v>0</v>
      </c>
      <c r="AR8290" t="n">
        <v>1.3333</v>
      </c>
    </row>
    <row r="8291">
      <c r="A8291" t="inlineStr">
        <is>
          <t>613527174484</t>
        </is>
      </c>
      <c r="B8291" t="inlineStr">
        <is>
          <t>Get Chai</t>
        </is>
      </c>
      <c r="C8291" t="inlineStr">
        <is>
          <t>Roseville</t>
        </is>
      </c>
      <c r="D8291" t="inlineStr">
        <is>
          <t>3pk</t>
        </is>
      </c>
      <c r="E8291" t="inlineStr">
        <is>
          <t>Gentlemen Smugglers 10mg THC 3 Pack</t>
        </is>
      </c>
      <c r="F8291" t="n">
        <v>12</v>
      </c>
      <c r="G8291" t="n">
        <v>10</v>
      </c>
      <c r="H8291" t="n">
        <v>294</v>
      </c>
      <c r="I8291" t="n">
        <v>0</v>
      </c>
      <c r="J8291" t="n">
        <v>0</v>
      </c>
      <c r="K8291" t="n">
        <v>0</v>
      </c>
      <c r="L8291">
        <f>G8291+K8291*F8291</f>
        <v/>
      </c>
      <c r="M8291">
        <f>IF(X8291&gt;0,L8291/(X8291*7/30),"")</f>
        <v/>
      </c>
      <c r="N8291">
        <f>IF(Y8291&gt;0,L8291/(Y8291*7/90),"")</f>
        <v/>
      </c>
      <c r="O8291" t="n">
        <v>64.5</v>
      </c>
      <c r="P8291">
        <f>K8291*O8291</f>
        <v/>
      </c>
      <c r="Q8291" t="inlineStr">
        <is>
          <t>THC</t>
        </is>
      </c>
      <c r="R8291" t="inlineStr">
        <is>
          <t>Beverages</t>
        </is>
      </c>
      <c r="S8291" t="inlineStr"/>
      <c r="T8291" t="inlineStr">
        <is>
          <t>613527174484</t>
        </is>
      </c>
      <c r="U8291" t="n">
        <v>0</v>
      </c>
      <c r="V8291" t="n">
        <v>477</v>
      </c>
      <c r="W8291" t="n">
        <v>0</v>
      </c>
      <c r="X8291" t="n">
        <v>0</v>
      </c>
      <c r="Y8291" t="n">
        <v>0</v>
      </c>
      <c r="Z8291" t="n">
        <v>0</v>
      </c>
      <c r="AA8291" t="n">
        <v>16</v>
      </c>
      <c r="AB8291" t="n">
        <v>11</v>
      </c>
      <c r="AC8291" t="n">
        <v>5.374080589972109</v>
      </c>
      <c r="AD8291" t="n">
        <v>5.375</v>
      </c>
      <c r="AE8291" t="n">
        <v>0</v>
      </c>
      <c r="AF8291" t="n">
        <v>0</v>
      </c>
      <c r="AG8291" t="n">
        <v>0</v>
      </c>
      <c r="AH8291" t="n">
        <v>0</v>
      </c>
      <c r="AI8291" t="n">
        <v>120.92</v>
      </c>
      <c r="AJ8291" t="n">
        <v>0</v>
      </c>
      <c r="AK8291" t="n">
        <v>0</v>
      </c>
      <c r="AL8291" t="n">
        <v>0</v>
      </c>
      <c r="AM8291" t="n">
        <v>7.5575</v>
      </c>
      <c r="AN8291" t="n">
        <v>0</v>
      </c>
      <c r="AO8291" t="n">
        <v>0</v>
      </c>
      <c r="AP8291" t="inlineStr">
        <is>
          <t>Gentlemen Smugglers</t>
        </is>
      </c>
      <c r="AQ8291" t="n">
        <v>0</v>
      </c>
      <c r="AR8291" t="n">
        <v>0</v>
      </c>
    </row>
    <row r="8292">
      <c r="A8292" t="inlineStr">
        <is>
          <t>634707037139</t>
        </is>
      </c>
      <c r="B8292" t="inlineStr">
        <is>
          <t>Get Chai</t>
        </is>
      </c>
      <c r="C8292" t="inlineStr">
        <is>
          <t>Vadnais Heights</t>
        </is>
      </c>
      <c r="D8292" t="inlineStr">
        <is>
          <t>3pk</t>
        </is>
      </c>
      <c r="E8292" t="inlineStr">
        <is>
          <t>Gentlemen Smugglers 5mg THC 3 Pack</t>
        </is>
      </c>
      <c r="F8292" t="n">
        <v>12</v>
      </c>
      <c r="G8292" t="n">
        <v>10</v>
      </c>
      <c r="H8292" t="n">
        <v>116</v>
      </c>
      <c r="I8292" t="n">
        <v>0</v>
      </c>
      <c r="J8292" t="n">
        <v>0</v>
      </c>
      <c r="K8292" t="n">
        <v>0</v>
      </c>
      <c r="L8292">
        <f>G8292+K8292*F8292</f>
        <v/>
      </c>
      <c r="M8292">
        <f>IF(X8292&gt;0,L8292/(X8292*7/30),"")</f>
        <v/>
      </c>
      <c r="N8292">
        <f>IF(Y8292&gt;0,L8292/(Y8292*7/90),"")</f>
        <v/>
      </c>
      <c r="O8292" t="n">
        <v>64.5</v>
      </c>
      <c r="P8292">
        <f>K8292*O8292</f>
        <v/>
      </c>
      <c r="Q8292" t="inlineStr">
        <is>
          <t>THC</t>
        </is>
      </c>
      <c r="R8292" t="inlineStr">
        <is>
          <t>Beverages</t>
        </is>
      </c>
      <c r="S8292" t="inlineStr"/>
      <c r="T8292" t="inlineStr">
        <is>
          <t>634707037139</t>
        </is>
      </c>
      <c r="U8292" t="n">
        <v>0</v>
      </c>
      <c r="V8292" t="n">
        <v>284</v>
      </c>
      <c r="W8292" t="n">
        <v>0</v>
      </c>
      <c r="X8292" t="n">
        <v>0</v>
      </c>
      <c r="Y8292" t="n">
        <v>0</v>
      </c>
      <c r="Z8292" t="n">
        <v>24</v>
      </c>
      <c r="AA8292" t="n">
        <v>33</v>
      </c>
      <c r="AB8292" t="n">
        <v>3</v>
      </c>
      <c r="AC8292" t="n">
        <v>5.374832359496552</v>
      </c>
      <c r="AD8292" t="n">
        <v>5.3749</v>
      </c>
      <c r="AE8292" t="n">
        <v>0</v>
      </c>
      <c r="AF8292" t="n">
        <v>0</v>
      </c>
      <c r="AG8292" t="n">
        <v>0</v>
      </c>
      <c r="AH8292" t="n">
        <v>166.62</v>
      </c>
      <c r="AI8292" t="n">
        <v>228.29</v>
      </c>
      <c r="AJ8292" t="n">
        <v>0</v>
      </c>
      <c r="AK8292" t="n">
        <v>0</v>
      </c>
      <c r="AL8292" t="n">
        <v>6.620454545</v>
      </c>
      <c r="AM8292" t="n">
        <v>6.687741935</v>
      </c>
      <c r="AN8292" t="n">
        <v>0</v>
      </c>
      <c r="AO8292" t="n">
        <v>0</v>
      </c>
      <c r="AP8292" t="inlineStr"/>
      <c r="AQ8292" t="n">
        <v>0</v>
      </c>
      <c r="AR8292" t="n">
        <v>0</v>
      </c>
    </row>
    <row r="8293">
      <c r="A8293" t="inlineStr">
        <is>
          <t>643459379442</t>
        </is>
      </c>
      <c r="B8293" t="inlineStr">
        <is>
          <t>Gigli MN LLC</t>
        </is>
      </c>
      <c r="C8293" t="inlineStr">
        <is>
          <t>Bloomington</t>
        </is>
      </c>
      <c r="D8293" t="inlineStr">
        <is>
          <t>10pk</t>
        </is>
      </c>
      <c r="E8293" t="inlineStr">
        <is>
          <t>Gigli Watermelon 5mg THC 10 Pack</t>
        </is>
      </c>
      <c r="F8293" t="n">
        <v>12</v>
      </c>
      <c r="G8293" t="n">
        <v>10</v>
      </c>
      <c r="H8293" t="n">
        <v>206</v>
      </c>
      <c r="I8293" t="n">
        <v>0</v>
      </c>
      <c r="J8293" t="n">
        <v>0</v>
      </c>
      <c r="K8293" t="n">
        <v>0</v>
      </c>
      <c r="L8293">
        <f>G8293+K8293*F8293</f>
        <v/>
      </c>
      <c r="M8293">
        <f>IF(X8293&gt;0,L8293/(X8293*7/30),"")</f>
        <v/>
      </c>
      <c r="N8293">
        <f>IF(Y8293&gt;0,L8293/(Y8293*7/90),"")</f>
        <v/>
      </c>
      <c r="O8293" t="n">
        <v>60</v>
      </c>
      <c r="P8293">
        <f>K8293*O8293</f>
        <v/>
      </c>
      <c r="Q8293" t="inlineStr">
        <is>
          <t>THC</t>
        </is>
      </c>
      <c r="R8293" t="inlineStr">
        <is>
          <t>Edibles</t>
        </is>
      </c>
      <c r="S8293" t="inlineStr"/>
      <c r="T8293" t="inlineStr"/>
      <c r="U8293" t="n">
        <v>0</v>
      </c>
      <c r="V8293" t="n">
        <v>766</v>
      </c>
      <c r="W8293" t="n">
        <v>0</v>
      </c>
      <c r="X8293" t="n">
        <v>0</v>
      </c>
      <c r="Y8293" t="n">
        <v>2</v>
      </c>
      <c r="Z8293" t="n">
        <v>14</v>
      </c>
      <c r="AA8293" t="n">
        <v>14</v>
      </c>
      <c r="AB8293" t="n">
        <v>0</v>
      </c>
      <c r="AC8293" t="n">
        <v>1.847087378652427</v>
      </c>
      <c r="AD8293" t="n">
        <v>5</v>
      </c>
      <c r="AE8293" t="n">
        <v>0</v>
      </c>
      <c r="AF8293" t="n">
        <v>0</v>
      </c>
      <c r="AG8293" t="n">
        <v>19.92</v>
      </c>
      <c r="AH8293" t="n">
        <v>139.43</v>
      </c>
      <c r="AI8293" t="n">
        <v>139.43</v>
      </c>
      <c r="AJ8293" t="n">
        <v>0</v>
      </c>
      <c r="AK8293" t="n">
        <v>0</v>
      </c>
      <c r="AL8293" t="n">
        <v>9.959166666</v>
      </c>
      <c r="AM8293" t="n">
        <v>9.959166666</v>
      </c>
      <c r="AN8293" t="n">
        <v>0</v>
      </c>
      <c r="AO8293" t="n">
        <v>4</v>
      </c>
      <c r="AP8293" t="inlineStr">
        <is>
          <t>Gigli MN LLC</t>
        </is>
      </c>
      <c r="AQ8293" t="n">
        <v>0</v>
      </c>
      <c r="AR8293" t="n">
        <v>0</v>
      </c>
    </row>
    <row r="8294">
      <c r="A8294" t="inlineStr">
        <is>
          <t>643459379442</t>
        </is>
      </c>
      <c r="B8294" t="inlineStr">
        <is>
          <t>Gigli MN LLC</t>
        </is>
      </c>
      <c r="C8294" t="inlineStr">
        <is>
          <t>Osseo</t>
        </is>
      </c>
      <c r="D8294" t="inlineStr">
        <is>
          <t>10pk</t>
        </is>
      </c>
      <c r="E8294" t="inlineStr">
        <is>
          <t>Gigli Watermelon 5mg THC 10 Pack</t>
        </is>
      </c>
      <c r="F8294" t="n">
        <v>12</v>
      </c>
      <c r="G8294" t="n">
        <v>10</v>
      </c>
      <c r="H8294" t="n">
        <v>206</v>
      </c>
      <c r="I8294" t="n">
        <v>0</v>
      </c>
      <c r="J8294" t="n">
        <v>0</v>
      </c>
      <c r="K8294" t="n">
        <v>0</v>
      </c>
      <c r="L8294">
        <f>G8294+K8294*F8294</f>
        <v/>
      </c>
      <c r="M8294">
        <f>IF(X8294&gt;0,L8294/(X8294*7/30),"")</f>
        <v/>
      </c>
      <c r="N8294">
        <f>IF(Y8294&gt;0,L8294/(Y8294*7/90),"")</f>
        <v/>
      </c>
      <c r="O8294" t="n">
        <v>60</v>
      </c>
      <c r="P8294">
        <f>K8294*O8294</f>
        <v/>
      </c>
      <c r="Q8294" t="inlineStr">
        <is>
          <t>THC</t>
        </is>
      </c>
      <c r="R8294" t="inlineStr">
        <is>
          <t>Edibles</t>
        </is>
      </c>
      <c r="S8294" t="inlineStr"/>
      <c r="T8294" t="inlineStr"/>
      <c r="U8294" t="n">
        <v>0</v>
      </c>
      <c r="V8294" t="n">
        <v>766</v>
      </c>
      <c r="W8294" t="n">
        <v>0</v>
      </c>
      <c r="X8294" t="n">
        <v>0</v>
      </c>
      <c r="Y8294" t="n">
        <v>2</v>
      </c>
      <c r="Z8294" t="n">
        <v>15</v>
      </c>
      <c r="AA8294" t="n">
        <v>21</v>
      </c>
      <c r="AB8294" t="n">
        <v>1</v>
      </c>
      <c r="AC8294" t="n">
        <v>1.847087378652427</v>
      </c>
      <c r="AD8294" t="n">
        <v>5</v>
      </c>
      <c r="AE8294" t="n">
        <v>0</v>
      </c>
      <c r="AF8294" t="n">
        <v>0</v>
      </c>
      <c r="AG8294" t="n">
        <v>19.95</v>
      </c>
      <c r="AH8294" t="n">
        <v>151.61</v>
      </c>
      <c r="AI8294" t="n">
        <v>208.4800000000001</v>
      </c>
      <c r="AJ8294" t="n">
        <v>0</v>
      </c>
      <c r="AK8294" t="n">
        <v>0</v>
      </c>
      <c r="AL8294" t="n">
        <v>8.330588235</v>
      </c>
      <c r="AM8294" t="n">
        <v>8.630000000000001</v>
      </c>
      <c r="AN8294" t="n">
        <v>0</v>
      </c>
      <c r="AO8294" t="n">
        <v>4</v>
      </c>
      <c r="AP8294" t="inlineStr">
        <is>
          <t>Gigli MN LLC</t>
        </is>
      </c>
      <c r="AQ8294" t="n">
        <v>0</v>
      </c>
      <c r="AR8294" t="n">
        <v>1</v>
      </c>
    </row>
    <row r="8295">
      <c r="A8295" t="inlineStr">
        <is>
          <t>643459379862</t>
        </is>
      </c>
      <c r="B8295" t="inlineStr">
        <is>
          <t>Discontinued</t>
        </is>
      </c>
      <c r="C8295" t="inlineStr">
        <is>
          <t>Rosemount</t>
        </is>
      </c>
      <c r="D8295" t="inlineStr">
        <is>
          <t>10pk</t>
        </is>
      </c>
      <c r="E8295" t="inlineStr">
        <is>
          <t>Gigli Dark Chocolate 5mg THC 10 Pack</t>
        </is>
      </c>
      <c r="F8295" t="n">
        <v>12</v>
      </c>
      <c r="G8295" t="n">
        <v>10</v>
      </c>
      <c r="H8295" t="n">
        <v>27</v>
      </c>
      <c r="I8295" t="n">
        <v>0</v>
      </c>
      <c r="J8295" t="n">
        <v>0</v>
      </c>
      <c r="K8295" t="n">
        <v>0</v>
      </c>
      <c r="L8295">
        <f>G8295+K8295*F8295</f>
        <v/>
      </c>
      <c r="M8295">
        <f>IF(X8295&gt;0,L8295/(X8295*7/30),"")</f>
        <v/>
      </c>
      <c r="N8295">
        <f>IF(Y8295&gt;0,L8295/(Y8295*7/90),"")</f>
        <v/>
      </c>
      <c r="O8295" t="n">
        <v>84</v>
      </c>
      <c r="P8295">
        <f>K8295*O8295</f>
        <v/>
      </c>
      <c r="Q8295" t="inlineStr">
        <is>
          <t>THC</t>
        </is>
      </c>
      <c r="R8295" t="inlineStr">
        <is>
          <t>Edibles</t>
        </is>
      </c>
      <c r="S8295" t="inlineStr"/>
      <c r="T8295" t="inlineStr">
        <is>
          <t>643459379862</t>
        </is>
      </c>
      <c r="U8295" t="n">
        <v>0</v>
      </c>
      <c r="V8295" t="n">
        <v>136</v>
      </c>
      <c r="W8295" t="n">
        <v>0</v>
      </c>
      <c r="X8295" t="n">
        <v>0</v>
      </c>
      <c r="Y8295" t="n">
        <v>0</v>
      </c>
      <c r="Z8295" t="n">
        <v>6</v>
      </c>
      <c r="AA8295" t="n">
        <v>9</v>
      </c>
      <c r="AB8295" t="n">
        <v>1</v>
      </c>
      <c r="AC8295" t="n">
        <v>7.054444444503703</v>
      </c>
      <c r="AD8295" t="n">
        <v>7</v>
      </c>
      <c r="AE8295" t="n">
        <v>0</v>
      </c>
      <c r="AF8295" t="n">
        <v>0</v>
      </c>
      <c r="AG8295" t="n">
        <v>0</v>
      </c>
      <c r="AH8295" t="n">
        <v>83.84</v>
      </c>
      <c r="AI8295" t="n">
        <v>125.76</v>
      </c>
      <c r="AJ8295" t="n">
        <v>0</v>
      </c>
      <c r="AK8295" t="n">
        <v>0</v>
      </c>
      <c r="AL8295" t="n">
        <v>13.973333333</v>
      </c>
      <c r="AM8295" t="n">
        <v>13.973333333</v>
      </c>
      <c r="AN8295" t="n">
        <v>0</v>
      </c>
      <c r="AO8295" t="n">
        <v>0</v>
      </c>
      <c r="AP8295" t="inlineStr">
        <is>
          <t>Gigli MN LLC</t>
        </is>
      </c>
      <c r="AQ8295" t="n">
        <v>0</v>
      </c>
      <c r="AR8295" t="n">
        <v>0</v>
      </c>
    </row>
    <row r="8296">
      <c r="A8296" t="inlineStr">
        <is>
          <t>643459379923</t>
        </is>
      </c>
      <c r="B8296" t="inlineStr">
        <is>
          <t>Discontinued</t>
        </is>
      </c>
      <c r="C8296" t="inlineStr">
        <is>
          <t>Osseo</t>
        </is>
      </c>
      <c r="D8296" t="inlineStr">
        <is>
          <t>10pk</t>
        </is>
      </c>
      <c r="E8296" t="inlineStr">
        <is>
          <t>Gigli Funfetti 5mg THC 10 Pack</t>
        </is>
      </c>
      <c r="F8296" t="n">
        <v>12</v>
      </c>
      <c r="G8296" t="n">
        <v>10</v>
      </c>
      <c r="H8296" t="n">
        <v>10</v>
      </c>
      <c r="I8296" t="n">
        <v>0</v>
      </c>
      <c r="J8296" t="n">
        <v>0</v>
      </c>
      <c r="K8296" t="n">
        <v>0</v>
      </c>
      <c r="L8296">
        <f>G8296+K8296*F8296</f>
        <v/>
      </c>
      <c r="M8296">
        <f>IF(X8296&gt;0,L8296/(X8296*7/30),"")</f>
        <v/>
      </c>
      <c r="N8296">
        <f>IF(Y8296&gt;0,L8296/(Y8296*7/90),"")</f>
        <v/>
      </c>
      <c r="O8296" t="n">
        <v>84</v>
      </c>
      <c r="P8296">
        <f>K8296*O8296</f>
        <v/>
      </c>
      <c r="Q8296" t="inlineStr">
        <is>
          <t>THC</t>
        </is>
      </c>
      <c r="R8296" t="inlineStr">
        <is>
          <t>Edibles</t>
        </is>
      </c>
      <c r="S8296" t="inlineStr"/>
      <c r="T8296" t="inlineStr">
        <is>
          <t>643459379923</t>
        </is>
      </c>
      <c r="U8296" t="n">
        <v>0</v>
      </c>
      <c r="V8296" t="n">
        <v>11</v>
      </c>
      <c r="W8296" t="n">
        <v>0</v>
      </c>
      <c r="X8296" t="n">
        <v>0</v>
      </c>
      <c r="Y8296" t="n">
        <v>0</v>
      </c>
      <c r="Z8296" t="n">
        <v>1</v>
      </c>
      <c r="AA8296" t="n">
        <v>1</v>
      </c>
      <c r="AB8296" t="n">
        <v>0</v>
      </c>
      <c r="AC8296" t="n">
        <v>7</v>
      </c>
      <c r="AD8296" t="n">
        <v>7</v>
      </c>
      <c r="AE8296" t="n">
        <v>0</v>
      </c>
      <c r="AF8296" t="n">
        <v>0</v>
      </c>
      <c r="AG8296" t="n">
        <v>0</v>
      </c>
      <c r="AH8296" t="n">
        <v>9.859999999999999</v>
      </c>
      <c r="AI8296" t="n">
        <v>9.859999999999999</v>
      </c>
      <c r="AJ8296" t="n">
        <v>0</v>
      </c>
      <c r="AK8296" t="n">
        <v>0</v>
      </c>
      <c r="AL8296" t="n">
        <v>9.859999999999999</v>
      </c>
      <c r="AM8296" t="n">
        <v>9.859999999999999</v>
      </c>
      <c r="AN8296" t="n">
        <v>0</v>
      </c>
      <c r="AO8296" t="n">
        <v>0</v>
      </c>
      <c r="AP8296" t="inlineStr"/>
      <c r="AQ8296" t="n">
        <v>0</v>
      </c>
      <c r="AR8296" t="n">
        <v>0</v>
      </c>
    </row>
    <row r="8297">
      <c r="A8297" t="inlineStr">
        <is>
          <t>649696090072</t>
        </is>
      </c>
      <c r="B8297" t="inlineStr">
        <is>
          <t>Discontinued</t>
        </is>
      </c>
      <c r="C8297" t="inlineStr">
        <is>
          <t>Minneapolis</t>
        </is>
      </c>
      <c r="D8297" t="inlineStr">
        <is>
          <t>10pk</t>
        </is>
      </c>
      <c r="E8297" t="inlineStr">
        <is>
          <t>Vibes Black Cherry Pie Hard Candy 5mg THC 10 Pack</t>
        </is>
      </c>
      <c r="F8297" t="n">
        <v>12</v>
      </c>
      <c r="G8297" t="n">
        <v>10</v>
      </c>
      <c r="H8297" t="n">
        <v>85</v>
      </c>
      <c r="I8297" t="n">
        <v>0</v>
      </c>
      <c r="J8297" t="n">
        <v>0</v>
      </c>
      <c r="K8297" t="n">
        <v>0</v>
      </c>
      <c r="L8297">
        <f>G8297+K8297*F8297</f>
        <v/>
      </c>
      <c r="M8297">
        <f>IF(X8297&gt;0,L8297/(X8297*7/30),"")</f>
        <v/>
      </c>
      <c r="N8297">
        <f>IF(Y8297&gt;0,L8297/(Y8297*7/90),"")</f>
        <v/>
      </c>
      <c r="O8297" t="n">
        <v>120</v>
      </c>
      <c r="P8297">
        <f>K8297*O8297</f>
        <v/>
      </c>
      <c r="Q8297" t="inlineStr">
        <is>
          <t>THC</t>
        </is>
      </c>
      <c r="R8297" t="inlineStr">
        <is>
          <t>Edibles</t>
        </is>
      </c>
      <c r="S8297" t="inlineStr"/>
      <c r="T8297" t="inlineStr">
        <is>
          <t>VIBEBCHC121823</t>
        </is>
      </c>
      <c r="U8297" t="n">
        <v>0</v>
      </c>
      <c r="V8297" t="n">
        <v>51</v>
      </c>
      <c r="W8297" t="n">
        <v>0</v>
      </c>
      <c r="X8297" t="n">
        <v>0</v>
      </c>
      <c r="Y8297" t="n">
        <v>1</v>
      </c>
      <c r="Z8297" t="n">
        <v>2</v>
      </c>
      <c r="AA8297" t="n">
        <v>2</v>
      </c>
      <c r="AB8297" t="n">
        <v>0</v>
      </c>
      <c r="AC8297" t="n">
        <v>10.82352941176471</v>
      </c>
      <c r="AD8297" t="n">
        <v>10</v>
      </c>
      <c r="AE8297" t="n">
        <v>0</v>
      </c>
      <c r="AF8297" t="n">
        <v>0</v>
      </c>
      <c r="AG8297" t="n">
        <v>19.99</v>
      </c>
      <c r="AH8297" t="n">
        <v>39.98</v>
      </c>
      <c r="AI8297" t="n">
        <v>39.98</v>
      </c>
      <c r="AJ8297" t="n">
        <v>0</v>
      </c>
      <c r="AK8297" t="n">
        <v>0</v>
      </c>
      <c r="AL8297" t="n">
        <v>9.994999999999999</v>
      </c>
      <c r="AM8297" t="n">
        <v>9.994999999999999</v>
      </c>
      <c r="AN8297" t="n">
        <v>0</v>
      </c>
      <c r="AO8297" t="n">
        <v>0</v>
      </c>
      <c r="AP8297" t="inlineStr"/>
      <c r="AQ8297" t="n">
        <v>0</v>
      </c>
      <c r="AR8297" t="n">
        <v>0</v>
      </c>
    </row>
    <row r="8298">
      <c r="A8298" t="inlineStr">
        <is>
          <t>658580777937</t>
        </is>
      </c>
      <c r="B8298" t="inlineStr">
        <is>
          <t>Discontinued</t>
        </is>
      </c>
      <c r="C8298" t="inlineStr">
        <is>
          <t>Minnetonka</t>
        </is>
      </c>
      <c r="D8298" t="inlineStr">
        <is>
          <t>10pk</t>
        </is>
      </c>
      <c r="E8298" t="inlineStr">
        <is>
          <t>Cannachill Lemon Sativa 10 Pack</t>
        </is>
      </c>
      <c r="F8298" t="n">
        <v>12</v>
      </c>
      <c r="G8298" t="n">
        <v>10</v>
      </c>
      <c r="H8298" t="n">
        <v>29</v>
      </c>
      <c r="I8298" t="n">
        <v>0</v>
      </c>
      <c r="J8298" t="n">
        <v>0</v>
      </c>
      <c r="K8298" t="n">
        <v>0</v>
      </c>
      <c r="L8298">
        <f>G8298+K8298*F8298</f>
        <v/>
      </c>
      <c r="M8298">
        <f>IF(X8298&gt;0,L8298/(X8298*7/30),"")</f>
        <v/>
      </c>
      <c r="N8298">
        <f>IF(Y8298&gt;0,L8298/(Y8298*7/90),"")</f>
        <v/>
      </c>
      <c r="O8298" t="n">
        <v>144</v>
      </c>
      <c r="P8298">
        <f>K8298*O8298</f>
        <v/>
      </c>
      <c r="Q8298" t="inlineStr">
        <is>
          <t>THC</t>
        </is>
      </c>
      <c r="R8298" t="inlineStr">
        <is>
          <t>Edibles</t>
        </is>
      </c>
      <c r="S8298" t="inlineStr"/>
      <c r="T8298" t="inlineStr">
        <is>
          <t>CCLG81723</t>
        </is>
      </c>
      <c r="U8298" t="n">
        <v>0</v>
      </c>
      <c r="V8298" t="n">
        <v>1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11.58620689655172</v>
      </c>
      <c r="AD8298" t="n">
        <v>12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inlineStr">
        <is>
          <t>Emerald Elements</t>
        </is>
      </c>
      <c r="AQ8298" t="n">
        <v>0</v>
      </c>
      <c r="AR8298" t="n">
        <v>0</v>
      </c>
    </row>
    <row r="8299">
      <c r="A8299" t="inlineStr">
        <is>
          <t>811194034111</t>
        </is>
      </c>
      <c r="B8299" t="inlineStr">
        <is>
          <t>Bellboy Corporation</t>
        </is>
      </c>
      <c r="C8299" t="inlineStr">
        <is>
          <t>Blaine</t>
        </is>
      </c>
      <c r="D8299" t="inlineStr">
        <is>
          <t>10pk</t>
        </is>
      </c>
      <c r="E8299" t="inlineStr">
        <is>
          <t>Smokiez Watermelon THC 10 pack</t>
        </is>
      </c>
      <c r="F8299" t="n">
        <v>12</v>
      </c>
      <c r="G8299" t="n">
        <v>10</v>
      </c>
      <c r="H8299" t="n">
        <v>73</v>
      </c>
      <c r="I8299" t="n">
        <v>22</v>
      </c>
      <c r="J8299" t="n">
        <v>0</v>
      </c>
      <c r="K8299" t="n">
        <v>0</v>
      </c>
      <c r="L8299">
        <f>G8299+K8299*F8299</f>
        <v/>
      </c>
      <c r="M8299">
        <f>IF(X8299&gt;0,L8299/(X8299*7/30),"")</f>
        <v/>
      </c>
      <c r="N8299">
        <f>IF(Y8299&gt;0,L8299/(Y8299*7/90),"")</f>
        <v/>
      </c>
      <c r="O8299" t="n">
        <v>66</v>
      </c>
      <c r="P8299">
        <f>K8299*O8299</f>
        <v/>
      </c>
      <c r="Q8299" t="inlineStr">
        <is>
          <t>THC</t>
        </is>
      </c>
      <c r="R8299" t="inlineStr">
        <is>
          <t>Edibles</t>
        </is>
      </c>
      <c r="S8299" t="inlineStr"/>
      <c r="T8299" t="inlineStr">
        <is>
          <t>9921005</t>
        </is>
      </c>
      <c r="U8299" t="n">
        <v>0</v>
      </c>
      <c r="V8299" t="n">
        <v>1132</v>
      </c>
      <c r="W8299" t="n">
        <v>0</v>
      </c>
      <c r="X8299" t="n">
        <v>1</v>
      </c>
      <c r="Y8299" t="n">
        <v>10</v>
      </c>
      <c r="Z8299" t="n">
        <v>61</v>
      </c>
      <c r="AA8299" t="n">
        <v>109</v>
      </c>
      <c r="AB8299" t="n">
        <v>21</v>
      </c>
      <c r="AC8299" t="n">
        <v>5.5</v>
      </c>
      <c r="AD8299" t="n">
        <v>5.5</v>
      </c>
      <c r="AE8299" t="n">
        <v>0</v>
      </c>
      <c r="AF8299" t="n">
        <v>12.96</v>
      </c>
      <c r="AG8299" t="n">
        <v>111.41</v>
      </c>
      <c r="AH8299" t="n">
        <v>651.13</v>
      </c>
      <c r="AI8299" t="n">
        <v>1158.01</v>
      </c>
      <c r="AJ8299" t="n">
        <v>0</v>
      </c>
      <c r="AK8299" t="n">
        <v>12.96</v>
      </c>
      <c r="AL8299" t="n">
        <v>10.669122807</v>
      </c>
      <c r="AM8299" t="n">
        <v>10.596363636</v>
      </c>
      <c r="AN8299" t="n">
        <v>0</v>
      </c>
      <c r="AO8299" t="n">
        <v>0</v>
      </c>
      <c r="AP8299" t="inlineStr">
        <is>
          <t>Bellboy Corporation</t>
        </is>
      </c>
      <c r="AQ8299" t="n">
        <v>0.0435</v>
      </c>
      <c r="AR8299" t="n">
        <v>0.1429</v>
      </c>
    </row>
    <row r="8300">
      <c r="A8300" t="inlineStr">
        <is>
          <t>811194034128</t>
        </is>
      </c>
      <c r="B8300" t="inlineStr">
        <is>
          <t>Bellboy Corporation</t>
        </is>
      </c>
      <c r="C8300" t="inlineStr">
        <is>
          <t>Chanhassen</t>
        </is>
      </c>
      <c r="D8300" t="inlineStr">
        <is>
          <t>10pk</t>
        </is>
      </c>
      <c r="E8300" t="inlineStr">
        <is>
          <t>Smokiez Sour Watermelon THC 10 pack</t>
        </is>
      </c>
      <c r="F8300" t="n">
        <v>12</v>
      </c>
      <c r="G8300" t="n">
        <v>10</v>
      </c>
      <c r="H8300" t="n">
        <v>151</v>
      </c>
      <c r="I8300" t="n">
        <v>2</v>
      </c>
      <c r="J8300" t="n">
        <v>0</v>
      </c>
      <c r="K8300" t="n">
        <v>0</v>
      </c>
      <c r="L8300">
        <f>G8300+K8300*F8300</f>
        <v/>
      </c>
      <c r="M8300">
        <f>IF(X8300&gt;0,L8300/(X8300*7/30),"")</f>
        <v/>
      </c>
      <c r="N8300">
        <f>IF(Y8300&gt;0,L8300/(Y8300*7/90),"")</f>
        <v/>
      </c>
      <c r="O8300" t="n">
        <v>66</v>
      </c>
      <c r="P8300">
        <f>K8300*O8300</f>
        <v/>
      </c>
      <c r="Q8300" t="inlineStr">
        <is>
          <t>THC</t>
        </is>
      </c>
      <c r="R8300" t="inlineStr">
        <is>
          <t>Edibles</t>
        </is>
      </c>
      <c r="S8300" t="inlineStr"/>
      <c r="T8300" t="inlineStr">
        <is>
          <t>9921015</t>
        </is>
      </c>
      <c r="U8300" t="n">
        <v>0</v>
      </c>
      <c r="V8300" t="n">
        <v>1076</v>
      </c>
      <c r="W8300" t="n">
        <v>0</v>
      </c>
      <c r="X8300" t="n">
        <v>0</v>
      </c>
      <c r="Y8300" t="n">
        <v>0</v>
      </c>
      <c r="Z8300" t="n">
        <v>10</v>
      </c>
      <c r="AA8300" t="n">
        <v>25</v>
      </c>
      <c r="AB8300" t="n">
        <v>3</v>
      </c>
      <c r="AC8300" t="n">
        <v>5.499999999933775</v>
      </c>
      <c r="AD8300" t="n">
        <v>5.5</v>
      </c>
      <c r="AE8300" t="n">
        <v>0</v>
      </c>
      <c r="AF8300" t="n">
        <v>0</v>
      </c>
      <c r="AG8300" t="n">
        <v>0</v>
      </c>
      <c r="AH8300" t="n">
        <v>100</v>
      </c>
      <c r="AI8300" t="n">
        <v>255.98</v>
      </c>
      <c r="AJ8300" t="n">
        <v>0</v>
      </c>
      <c r="AK8300" t="n">
        <v>0</v>
      </c>
      <c r="AL8300" t="n">
        <v>10</v>
      </c>
      <c r="AM8300" t="n">
        <v>10.2392</v>
      </c>
      <c r="AN8300" t="n">
        <v>0</v>
      </c>
      <c r="AO8300" t="n">
        <v>1</v>
      </c>
      <c r="AP8300" t="inlineStr">
        <is>
          <t>Bellboy Corporation</t>
        </is>
      </c>
      <c r="AQ8300" t="n">
        <v>0</v>
      </c>
      <c r="AR8300" t="n">
        <v>0</v>
      </c>
    </row>
    <row r="8301">
      <c r="A8301" t="inlineStr">
        <is>
          <t>811194034913</t>
        </is>
      </c>
      <c r="B8301" t="inlineStr">
        <is>
          <t>Bellboy Corporation</t>
        </is>
      </c>
      <c r="C8301" t="inlineStr">
        <is>
          <t>Bloomington</t>
        </is>
      </c>
      <c r="D8301" t="inlineStr">
        <is>
          <t>10pk</t>
        </is>
      </c>
      <c r="E8301" t="inlineStr">
        <is>
          <t>Smokiez Jamberry THC 10 pack</t>
        </is>
      </c>
      <c r="F8301" t="n">
        <v>12</v>
      </c>
      <c r="G8301" t="n">
        <v>10</v>
      </c>
      <c r="H8301" t="n">
        <v>116</v>
      </c>
      <c r="I8301" t="n">
        <v>0</v>
      </c>
      <c r="J8301" t="n">
        <v>0</v>
      </c>
      <c r="K8301" t="n">
        <v>0</v>
      </c>
      <c r="L8301">
        <f>G8301+K8301*F8301</f>
        <v/>
      </c>
      <c r="M8301">
        <f>IF(X8301&gt;0,L8301/(X8301*7/30),"")</f>
        <v/>
      </c>
      <c r="N8301">
        <f>IF(Y8301&gt;0,L8301/(Y8301*7/90),"")</f>
        <v/>
      </c>
      <c r="O8301" t="n">
        <v>66</v>
      </c>
      <c r="P8301">
        <f>K8301*O8301</f>
        <v/>
      </c>
      <c r="Q8301" t="inlineStr">
        <is>
          <t>THC</t>
        </is>
      </c>
      <c r="R8301" t="inlineStr">
        <is>
          <t>Edibles</t>
        </is>
      </c>
      <c r="S8301" t="inlineStr"/>
      <c r="T8301" t="inlineStr">
        <is>
          <t>9921025</t>
        </is>
      </c>
      <c r="U8301" t="n">
        <v>0</v>
      </c>
      <c r="V8301" t="n">
        <v>794</v>
      </c>
      <c r="W8301" t="n">
        <v>0</v>
      </c>
      <c r="X8301" t="n">
        <v>0</v>
      </c>
      <c r="Y8301" t="n">
        <v>0</v>
      </c>
      <c r="Z8301" t="n">
        <v>2</v>
      </c>
      <c r="AA8301" t="n">
        <v>2</v>
      </c>
      <c r="AB8301" t="n">
        <v>0</v>
      </c>
      <c r="AC8301" t="n">
        <v>5.5</v>
      </c>
      <c r="AD8301" t="n">
        <v>5.5</v>
      </c>
      <c r="AE8301" t="n">
        <v>0</v>
      </c>
      <c r="AF8301" t="n">
        <v>0</v>
      </c>
      <c r="AG8301" t="n">
        <v>0</v>
      </c>
      <c r="AH8301" t="n">
        <v>25.92</v>
      </c>
      <c r="AI8301" t="n">
        <v>25.92</v>
      </c>
      <c r="AJ8301" t="n">
        <v>0</v>
      </c>
      <c r="AK8301" t="n">
        <v>0</v>
      </c>
      <c r="AL8301" t="n">
        <v>12.96</v>
      </c>
      <c r="AM8301" t="n">
        <v>12.96</v>
      </c>
      <c r="AN8301" t="n">
        <v>0</v>
      </c>
      <c r="AO8301" t="n">
        <v>0</v>
      </c>
      <c r="AP8301" t="inlineStr"/>
      <c r="AQ8301" t="n">
        <v>0</v>
      </c>
      <c r="AR8301" t="n">
        <v>0</v>
      </c>
    </row>
    <row r="8302">
      <c r="A8302" t="inlineStr">
        <is>
          <t>811194035590</t>
        </is>
      </c>
      <c r="B8302" t="inlineStr">
        <is>
          <t>Bellboy Corporation</t>
        </is>
      </c>
      <c r="C8302" t="inlineStr">
        <is>
          <t>Cottage Grove</t>
        </is>
      </c>
      <c r="D8302" t="inlineStr">
        <is>
          <t>10pk</t>
        </is>
      </c>
      <c r="E8302" t="inlineStr">
        <is>
          <t>Smokiez Sour Blue Rasp 5mg THC 10 Pack</t>
        </is>
      </c>
      <c r="F8302" t="n">
        <v>12</v>
      </c>
      <c r="G8302" t="n">
        <v>10</v>
      </c>
      <c r="H8302" t="n">
        <v>141</v>
      </c>
      <c r="I8302" t="n">
        <v>0</v>
      </c>
      <c r="J8302" t="n">
        <v>0</v>
      </c>
      <c r="K8302" t="n">
        <v>0</v>
      </c>
      <c r="L8302">
        <f>G8302+K8302*F8302</f>
        <v/>
      </c>
      <c r="M8302">
        <f>IF(X8302&gt;0,L8302/(X8302*7/30),"")</f>
        <v/>
      </c>
      <c r="N8302">
        <f>IF(Y8302&gt;0,L8302/(Y8302*7/90),"")</f>
        <v/>
      </c>
      <c r="O8302" t="n">
        <v>66</v>
      </c>
      <c r="P8302">
        <f>K8302*O8302</f>
        <v/>
      </c>
      <c r="Q8302" t="inlineStr">
        <is>
          <t>THC</t>
        </is>
      </c>
      <c r="R8302" t="inlineStr">
        <is>
          <t>Edibles</t>
        </is>
      </c>
      <c r="S8302" t="inlineStr"/>
      <c r="T8302" t="inlineStr">
        <is>
          <t>9921085</t>
        </is>
      </c>
      <c r="U8302" t="n">
        <v>0</v>
      </c>
      <c r="V8302" t="n">
        <v>240</v>
      </c>
      <c r="W8302" t="n">
        <v>0</v>
      </c>
      <c r="X8302" t="n">
        <v>0</v>
      </c>
      <c r="Y8302" t="n">
        <v>2</v>
      </c>
      <c r="Z8302" t="n">
        <v>2</v>
      </c>
      <c r="AA8302" t="n">
        <v>2</v>
      </c>
      <c r="AB8302" t="n">
        <v>0</v>
      </c>
      <c r="AC8302" t="n">
        <v>4.836879432198582</v>
      </c>
      <c r="AD8302" t="n">
        <v>5.5</v>
      </c>
      <c r="AE8302" t="n">
        <v>0</v>
      </c>
      <c r="AF8302" t="n">
        <v>0</v>
      </c>
      <c r="AG8302" t="n">
        <v>20</v>
      </c>
      <c r="AH8302" t="n">
        <v>20</v>
      </c>
      <c r="AI8302" t="n">
        <v>20</v>
      </c>
      <c r="AJ8302" t="n">
        <v>0</v>
      </c>
      <c r="AK8302" t="n">
        <v>0</v>
      </c>
      <c r="AL8302" t="n">
        <v>10</v>
      </c>
      <c r="AM8302" t="n">
        <v>10</v>
      </c>
      <c r="AN8302" t="n">
        <v>0</v>
      </c>
      <c r="AO8302" t="n">
        <v>0</v>
      </c>
      <c r="AP8302" t="inlineStr"/>
      <c r="AQ8302" t="n">
        <v>0</v>
      </c>
      <c r="AR8302" t="n">
        <v>0</v>
      </c>
    </row>
    <row r="8303">
      <c r="A8303" t="inlineStr">
        <is>
          <t>811194035644</t>
        </is>
      </c>
      <c r="B8303" t="inlineStr">
        <is>
          <t>Bellboy Corporation</t>
        </is>
      </c>
      <c r="C8303" t="inlineStr">
        <is>
          <t>Bloomington</t>
        </is>
      </c>
      <c r="D8303" t="inlineStr">
        <is>
          <t>10pk</t>
        </is>
      </c>
      <c r="E8303" t="inlineStr">
        <is>
          <t>Smokiez Peach 5mg THC 10 Pack</t>
        </is>
      </c>
      <c r="F8303" t="n">
        <v>12</v>
      </c>
      <c r="G8303" t="n">
        <v>10</v>
      </c>
      <c r="H8303" t="n">
        <v>121</v>
      </c>
      <c r="I8303" t="n">
        <v>0</v>
      </c>
      <c r="J8303" t="n">
        <v>0</v>
      </c>
      <c r="K8303" t="n">
        <v>0</v>
      </c>
      <c r="L8303">
        <f>G8303+K8303*F8303</f>
        <v/>
      </c>
      <c r="M8303">
        <f>IF(X8303&gt;0,L8303/(X8303*7/30),"")</f>
        <v/>
      </c>
      <c r="N8303">
        <f>IF(Y8303&gt;0,L8303/(Y8303*7/90),"")</f>
        <v/>
      </c>
      <c r="O8303" t="n">
        <v>66</v>
      </c>
      <c r="P8303">
        <f>K8303*O8303</f>
        <v/>
      </c>
      <c r="Q8303" t="inlineStr">
        <is>
          <t>THC</t>
        </is>
      </c>
      <c r="R8303" t="inlineStr">
        <is>
          <t>Edibles</t>
        </is>
      </c>
      <c r="S8303" t="inlineStr"/>
      <c r="T8303" t="inlineStr">
        <is>
          <t>9921055</t>
        </is>
      </c>
      <c r="U8303" t="n">
        <v>0</v>
      </c>
      <c r="V8303" t="n">
        <v>488</v>
      </c>
      <c r="W8303" t="n">
        <v>0</v>
      </c>
      <c r="X8303" t="n">
        <v>0</v>
      </c>
      <c r="Y8303" t="n">
        <v>1</v>
      </c>
      <c r="Z8303" t="n">
        <v>2</v>
      </c>
      <c r="AA8303" t="n">
        <v>2</v>
      </c>
      <c r="AB8303" t="n">
        <v>0</v>
      </c>
      <c r="AC8303" t="n">
        <v>5.500000000330579</v>
      </c>
      <c r="AD8303" t="n">
        <v>5.5</v>
      </c>
      <c r="AE8303" t="n">
        <v>0</v>
      </c>
      <c r="AF8303" t="n">
        <v>0</v>
      </c>
      <c r="AG8303" t="n">
        <v>12.96</v>
      </c>
      <c r="AH8303" t="n">
        <v>22.96</v>
      </c>
      <c r="AI8303" t="n">
        <v>22.96</v>
      </c>
      <c r="AJ8303" t="n">
        <v>0</v>
      </c>
      <c r="AK8303" t="n">
        <v>0</v>
      </c>
      <c r="AL8303" t="n">
        <v>11.48</v>
      </c>
      <c r="AM8303" t="n">
        <v>11.48</v>
      </c>
      <c r="AN8303" t="n">
        <v>0</v>
      </c>
      <c r="AO8303" t="n">
        <v>0</v>
      </c>
      <c r="AP8303" t="inlineStr"/>
      <c r="AQ8303" t="n">
        <v>0</v>
      </c>
      <c r="AR8303" t="n">
        <v>0</v>
      </c>
    </row>
    <row r="8304">
      <c r="A8304" t="inlineStr">
        <is>
          <t>850063284127</t>
        </is>
      </c>
      <c r="B8304" t="inlineStr">
        <is>
          <t>Bellboy Corporation</t>
        </is>
      </c>
      <c r="C8304" t="inlineStr">
        <is>
          <t>Rosemount</t>
        </is>
      </c>
      <c r="D8304" t="inlineStr">
        <is>
          <t>10pk</t>
        </is>
      </c>
      <c r="E8304" t="inlineStr">
        <is>
          <t>Minny Grown CBN Rainbow Sherbert 10 Pack</t>
        </is>
      </c>
      <c r="F8304" t="n">
        <v>12</v>
      </c>
      <c r="G8304" t="n">
        <v>10</v>
      </c>
      <c r="H8304" t="n">
        <v>105</v>
      </c>
      <c r="I8304" t="n">
        <v>1</v>
      </c>
      <c r="J8304" t="n">
        <v>0</v>
      </c>
      <c r="K8304" t="n">
        <v>0</v>
      </c>
      <c r="L8304">
        <f>G8304+K8304*F8304</f>
        <v/>
      </c>
      <c r="M8304">
        <f>IF(X8304&gt;0,L8304/(X8304*7/30),"")</f>
        <v/>
      </c>
      <c r="N8304">
        <f>IF(Y8304&gt;0,L8304/(Y8304*7/90),"")</f>
        <v/>
      </c>
      <c r="O8304" t="n">
        <v>96</v>
      </c>
      <c r="P8304">
        <f>K8304*O8304</f>
        <v/>
      </c>
      <c r="Q8304" t="inlineStr">
        <is>
          <t>THC</t>
        </is>
      </c>
      <c r="R8304" t="inlineStr">
        <is>
          <t>Edibles</t>
        </is>
      </c>
      <c r="S8304" t="inlineStr"/>
      <c r="T8304" t="inlineStr">
        <is>
          <t>9912185</t>
        </is>
      </c>
      <c r="U8304" t="n">
        <v>0</v>
      </c>
      <c r="V8304" t="n">
        <v>572</v>
      </c>
      <c r="W8304" t="n">
        <v>0</v>
      </c>
      <c r="X8304" t="n">
        <v>0</v>
      </c>
      <c r="Y8304" t="n">
        <v>2</v>
      </c>
      <c r="Z8304" t="n">
        <v>24</v>
      </c>
      <c r="AA8304" t="n">
        <v>32</v>
      </c>
      <c r="AB8304" t="n">
        <v>6</v>
      </c>
      <c r="AC8304" t="n">
        <v>8</v>
      </c>
      <c r="AD8304" t="n">
        <v>8</v>
      </c>
      <c r="AE8304" t="n">
        <v>0</v>
      </c>
      <c r="AF8304" t="n">
        <v>0</v>
      </c>
      <c r="AG8304" t="n">
        <v>25</v>
      </c>
      <c r="AH8304" t="n">
        <v>304.39</v>
      </c>
      <c r="AI8304" t="n">
        <v>414.23</v>
      </c>
      <c r="AJ8304" t="n">
        <v>0</v>
      </c>
      <c r="AK8304" t="n">
        <v>0</v>
      </c>
      <c r="AL8304" t="n">
        <v>12.682916666</v>
      </c>
      <c r="AM8304" t="n">
        <v>12.9446875</v>
      </c>
      <c r="AN8304" t="n">
        <v>0</v>
      </c>
      <c r="AO8304" t="n">
        <v>3</v>
      </c>
      <c r="AP8304" t="inlineStr"/>
      <c r="AQ8304" t="n">
        <v>0</v>
      </c>
      <c r="AR8304" t="n">
        <v>0.4</v>
      </c>
    </row>
    <row r="8305">
      <c r="A8305" t="inlineStr">
        <is>
          <t>860006677619</t>
        </is>
      </c>
      <c r="B8305" t="inlineStr">
        <is>
          <t>Discontinued</t>
        </is>
      </c>
      <c r="C8305" t="inlineStr">
        <is>
          <t>Minneapolis</t>
        </is>
      </c>
      <c r="D8305" t="inlineStr">
        <is>
          <t>10pk</t>
        </is>
      </c>
      <c r="E8305" t="inlineStr">
        <is>
          <t>Minny Grown Go Pack! 10 Pack</t>
        </is>
      </c>
      <c r="F8305" t="n">
        <v>12</v>
      </c>
      <c r="G8305" t="n">
        <v>10</v>
      </c>
      <c r="H8305" t="n">
        <v>129</v>
      </c>
      <c r="I8305" t="n">
        <v>0</v>
      </c>
      <c r="J8305" t="n">
        <v>0</v>
      </c>
      <c r="K8305" t="n">
        <v>0</v>
      </c>
      <c r="L8305">
        <f>G8305+K8305*F8305</f>
        <v/>
      </c>
      <c r="M8305">
        <f>IF(X8305&gt;0,L8305/(X8305*7/30),"")</f>
        <v/>
      </c>
      <c r="N8305">
        <f>IF(Y8305&gt;0,L8305/(Y8305*7/90),"")</f>
        <v/>
      </c>
      <c r="O8305" t="n">
        <v>72</v>
      </c>
      <c r="P8305">
        <f>K8305*O8305</f>
        <v/>
      </c>
      <c r="Q8305" t="inlineStr">
        <is>
          <t>THC</t>
        </is>
      </c>
      <c r="R8305" t="inlineStr">
        <is>
          <t>Edibles</t>
        </is>
      </c>
      <c r="S8305" t="inlineStr"/>
      <c r="T8305" t="inlineStr">
        <is>
          <t>860006677619</t>
        </is>
      </c>
      <c r="U8305" t="n">
        <v>0</v>
      </c>
      <c r="V8305" t="n">
        <v>155</v>
      </c>
      <c r="W8305" t="n">
        <v>0</v>
      </c>
      <c r="X8305" t="n">
        <v>0</v>
      </c>
      <c r="Y8305" t="n">
        <v>0</v>
      </c>
      <c r="Z8305" t="n">
        <v>4</v>
      </c>
      <c r="AA8305" t="n">
        <v>10</v>
      </c>
      <c r="AB8305" t="n">
        <v>0</v>
      </c>
      <c r="AC8305" t="n">
        <v>6</v>
      </c>
      <c r="AD8305" t="n">
        <v>6</v>
      </c>
      <c r="AE8305" t="n">
        <v>0</v>
      </c>
      <c r="AF8305" t="n">
        <v>0</v>
      </c>
      <c r="AG8305" t="n">
        <v>0</v>
      </c>
      <c r="AH8305" t="n">
        <v>59.84</v>
      </c>
      <c r="AI8305" t="n">
        <v>144.82</v>
      </c>
      <c r="AJ8305" t="n">
        <v>0</v>
      </c>
      <c r="AK8305" t="n">
        <v>0</v>
      </c>
      <c r="AL8305" t="n">
        <v>14.96</v>
      </c>
      <c r="AM8305" t="n">
        <v>14.482</v>
      </c>
      <c r="AN8305" t="n">
        <v>0</v>
      </c>
      <c r="AO8305" t="n">
        <v>2</v>
      </c>
      <c r="AP8305" t="inlineStr"/>
      <c r="AQ8305" t="n">
        <v>0</v>
      </c>
      <c r="AR8305" t="n">
        <v>0</v>
      </c>
    </row>
    <row r="8306">
      <c r="A8306" t="inlineStr">
        <is>
          <t>860010316467</t>
        </is>
      </c>
      <c r="B8306" t="inlineStr">
        <is>
          <t>Bellboy Corporation</t>
        </is>
      </c>
      <c r="C8306" t="inlineStr">
        <is>
          <t>Minnetonka</t>
        </is>
      </c>
      <c r="D8306" t="inlineStr">
        <is>
          <t>N/A</t>
        </is>
      </c>
      <c r="E8306" t="inlineStr">
        <is>
          <t>Minny Grown Highbernate Yummy Gummy Bar 50mg THC</t>
        </is>
      </c>
      <c r="F8306" t="n">
        <v>12</v>
      </c>
      <c r="G8306" t="n">
        <v>10</v>
      </c>
      <c r="H8306" t="n">
        <v>139</v>
      </c>
      <c r="I8306" t="n">
        <v>1</v>
      </c>
      <c r="J8306" t="n">
        <v>0</v>
      </c>
      <c r="K8306" t="n">
        <v>0</v>
      </c>
      <c r="L8306">
        <f>G8306+K8306*F8306</f>
        <v/>
      </c>
      <c r="M8306">
        <f>IF(X8306&gt;0,L8306/(X8306*7/30),"")</f>
        <v/>
      </c>
      <c r="N8306">
        <f>IF(Y8306&gt;0,L8306/(Y8306*7/90),"")</f>
        <v/>
      </c>
      <c r="O8306" t="n">
        <v>72</v>
      </c>
      <c r="P8306">
        <f>K8306*O8306</f>
        <v/>
      </c>
      <c r="Q8306" t="inlineStr">
        <is>
          <t>THC</t>
        </is>
      </c>
      <c r="R8306" t="inlineStr">
        <is>
          <t>Edibles</t>
        </is>
      </c>
      <c r="S8306" t="inlineStr"/>
      <c r="T8306" t="inlineStr">
        <is>
          <t>9912285</t>
        </is>
      </c>
      <c r="U8306" t="n">
        <v>0</v>
      </c>
      <c r="V8306" t="n">
        <v>497</v>
      </c>
      <c r="W8306" t="n">
        <v>0</v>
      </c>
      <c r="X8306" t="n">
        <v>0</v>
      </c>
      <c r="Y8306" t="n">
        <v>1</v>
      </c>
      <c r="Z8306" t="n">
        <v>2</v>
      </c>
      <c r="AA8306" t="n">
        <v>2</v>
      </c>
      <c r="AB8306" t="n">
        <v>0</v>
      </c>
      <c r="AC8306" t="n">
        <v>6</v>
      </c>
      <c r="AD8306" t="n">
        <v>6</v>
      </c>
      <c r="AE8306" t="n">
        <v>0</v>
      </c>
      <c r="AF8306" t="n">
        <v>0</v>
      </c>
      <c r="AG8306" t="n">
        <v>11.99</v>
      </c>
      <c r="AH8306" t="n">
        <v>23.95</v>
      </c>
      <c r="AI8306" t="n">
        <v>23.95</v>
      </c>
      <c r="AJ8306" t="n">
        <v>0</v>
      </c>
      <c r="AK8306" t="n">
        <v>0</v>
      </c>
      <c r="AL8306" t="n">
        <v>11.975</v>
      </c>
      <c r="AM8306" t="n">
        <v>11.975</v>
      </c>
      <c r="AN8306" t="n">
        <v>0</v>
      </c>
      <c r="AO8306" t="n">
        <v>0</v>
      </c>
      <c r="AP8306" t="inlineStr"/>
      <c r="AQ8306" t="n">
        <v>0</v>
      </c>
      <c r="AR8306" t="n">
        <v>0</v>
      </c>
    </row>
    <row r="8307">
      <c r="A8307" t="inlineStr">
        <is>
          <t>860010316481</t>
        </is>
      </c>
      <c r="B8307" t="inlineStr">
        <is>
          <t>Bellboy Corporation</t>
        </is>
      </c>
      <c r="C8307" t="inlineStr">
        <is>
          <t>Andover</t>
        </is>
      </c>
      <c r="D8307" t="inlineStr">
        <is>
          <t>N/A</t>
        </is>
      </c>
      <c r="E8307" t="inlineStr">
        <is>
          <t>Minny Grown St. Croix Sunrise Yummy Gummy Bar 50mg THC</t>
        </is>
      </c>
      <c r="F8307" t="n">
        <v>12</v>
      </c>
      <c r="G8307" t="n">
        <v>10</v>
      </c>
      <c r="H8307" t="n">
        <v>37</v>
      </c>
      <c r="I8307" t="n">
        <v>0</v>
      </c>
      <c r="J8307" t="n">
        <v>0</v>
      </c>
      <c r="K8307" t="n">
        <v>0</v>
      </c>
      <c r="L8307">
        <f>G8307+K8307*F8307</f>
        <v/>
      </c>
      <c r="M8307">
        <f>IF(X8307&gt;0,L8307/(X8307*7/30),"")</f>
        <v/>
      </c>
      <c r="N8307">
        <f>IF(Y8307&gt;0,L8307/(Y8307*7/90),"")</f>
        <v/>
      </c>
      <c r="O8307" t="n">
        <v>72</v>
      </c>
      <c r="P8307">
        <f>K8307*O8307</f>
        <v/>
      </c>
      <c r="Q8307" t="inlineStr">
        <is>
          <t>THC</t>
        </is>
      </c>
      <c r="R8307" t="inlineStr">
        <is>
          <t>Edibles</t>
        </is>
      </c>
      <c r="S8307" t="inlineStr"/>
      <c r="T8307" t="inlineStr">
        <is>
          <t>9912265</t>
        </is>
      </c>
      <c r="U8307" t="n">
        <v>0</v>
      </c>
      <c r="V8307" t="n">
        <v>1530</v>
      </c>
      <c r="W8307" t="n">
        <v>0</v>
      </c>
      <c r="X8307" t="n">
        <v>0</v>
      </c>
      <c r="Y8307" t="n">
        <v>10</v>
      </c>
      <c r="Z8307" t="n">
        <v>26</v>
      </c>
      <c r="AA8307" t="n">
        <v>26</v>
      </c>
      <c r="AB8307" t="n">
        <v>0</v>
      </c>
      <c r="AC8307" t="n">
        <v>6</v>
      </c>
      <c r="AD8307" t="n">
        <v>6</v>
      </c>
      <c r="AE8307" t="n">
        <v>0</v>
      </c>
      <c r="AF8307" t="n">
        <v>0</v>
      </c>
      <c r="AG8307" t="n">
        <v>107.87</v>
      </c>
      <c r="AH8307" t="n">
        <v>275.71</v>
      </c>
      <c r="AI8307" t="n">
        <v>275.71</v>
      </c>
      <c r="AJ8307" t="n">
        <v>0</v>
      </c>
      <c r="AK8307" t="n">
        <v>0</v>
      </c>
      <c r="AL8307" t="n">
        <v>10.6284</v>
      </c>
      <c r="AM8307" t="n">
        <v>10.6284</v>
      </c>
      <c r="AN8307" t="n">
        <v>0</v>
      </c>
      <c r="AO8307" t="n">
        <v>0</v>
      </c>
      <c r="AP8307" t="inlineStr"/>
      <c r="AQ8307" t="n">
        <v>0</v>
      </c>
      <c r="AR8307" t="n">
        <v>0</v>
      </c>
    </row>
    <row r="8308">
      <c r="A8308" t="inlineStr">
        <is>
          <t>643459379558</t>
        </is>
      </c>
      <c r="B8308" t="inlineStr">
        <is>
          <t>Gigli MN LLC</t>
        </is>
      </c>
      <c r="C8308" t="inlineStr">
        <is>
          <t>Chanhassen</t>
        </is>
      </c>
      <c r="D8308" t="inlineStr">
        <is>
          <t>10pk</t>
        </is>
      </c>
      <c r="E8308" t="inlineStr">
        <is>
          <t>Gigli Sativa Mixed Fruit 5mg THC 10 Pack</t>
        </is>
      </c>
      <c r="F8308" t="n">
        <v>12</v>
      </c>
      <c r="G8308" t="n">
        <v>10</v>
      </c>
      <c r="H8308" t="n">
        <v>175</v>
      </c>
      <c r="I8308" t="n">
        <v>1</v>
      </c>
      <c r="J8308" t="n">
        <v>0</v>
      </c>
      <c r="K8308" t="n">
        <v>0</v>
      </c>
      <c r="L8308">
        <f>G8308+K8308*F8308</f>
        <v/>
      </c>
      <c r="M8308">
        <f>IF(X8308&gt;0,L8308/(X8308*7/30),"")</f>
        <v/>
      </c>
      <c r="N8308">
        <f>IF(Y8308&gt;0,L8308/(Y8308*7/90),"")</f>
        <v/>
      </c>
      <c r="O8308" t="n">
        <v>3.43</v>
      </c>
      <c r="P8308">
        <f>K8308*O8308</f>
        <v/>
      </c>
      <c r="Q8308" t="inlineStr">
        <is>
          <t>THC</t>
        </is>
      </c>
      <c r="R8308" t="inlineStr">
        <is>
          <t>Edibles</t>
        </is>
      </c>
      <c r="S8308" t="inlineStr"/>
      <c r="T8308" t="inlineStr"/>
      <c r="U8308" t="n">
        <v>0</v>
      </c>
      <c r="V8308" t="n">
        <v>1329</v>
      </c>
      <c r="W8308" t="n">
        <v>0</v>
      </c>
      <c r="X8308" t="n">
        <v>3</v>
      </c>
      <c r="Y8308" t="n">
        <v>24</v>
      </c>
      <c r="Z8308" t="n">
        <v>58</v>
      </c>
      <c r="AA8308" t="n">
        <v>59</v>
      </c>
      <c r="AB8308" t="n">
        <v>0</v>
      </c>
      <c r="AC8308" t="n">
        <v>0.2857142857297143</v>
      </c>
      <c r="AD8308" t="n">
        <v>0</v>
      </c>
      <c r="AE8308" t="n">
        <v>0</v>
      </c>
      <c r="AF8308" t="n">
        <v>19.99</v>
      </c>
      <c r="AG8308" t="n">
        <v>214.2700000000001</v>
      </c>
      <c r="AH8308" t="n">
        <v>553.0599999999997</v>
      </c>
      <c r="AI8308" t="n">
        <v>563.0199999999999</v>
      </c>
      <c r="AJ8308" t="n">
        <v>0</v>
      </c>
      <c r="AK8308" t="n">
        <v>6.663333333</v>
      </c>
      <c r="AL8308" t="n">
        <v>8.989130434</v>
      </c>
      <c r="AM8308" t="n">
        <v>9.009787233999999</v>
      </c>
      <c r="AN8308" t="n">
        <v>0</v>
      </c>
      <c r="AO8308" t="n">
        <v>3</v>
      </c>
      <c r="AP8308" t="inlineStr">
        <is>
          <t>Gigli MN LLC</t>
        </is>
      </c>
      <c r="AQ8308" t="n">
        <v>3</v>
      </c>
      <c r="AR8308" t="n">
        <v>24</v>
      </c>
    </row>
    <row r="8309">
      <c r="A8309" t="inlineStr">
        <is>
          <t>850063284608</t>
        </is>
      </c>
      <c r="B8309" t="inlineStr">
        <is>
          <t>Bellboy Corporation</t>
        </is>
      </c>
      <c r="C8309" t="inlineStr">
        <is>
          <t>Minneapolis</t>
        </is>
      </c>
      <c r="D8309" t="inlineStr">
        <is>
          <t>N/A</t>
        </is>
      </c>
      <c r="E8309" t="inlineStr">
        <is>
          <t>Minny Grown Caramel Apple Alien Abduction Yummy Gummy Bar 50mg THC</t>
        </is>
      </c>
      <c r="F8309" t="n">
        <v>12</v>
      </c>
      <c r="G8309" t="n">
        <v>10</v>
      </c>
      <c r="H8309" t="n">
        <v>69</v>
      </c>
      <c r="I8309" t="n">
        <v>13</v>
      </c>
      <c r="J8309" t="n">
        <v>0</v>
      </c>
      <c r="K8309" t="n">
        <v>0</v>
      </c>
      <c r="L8309">
        <f>G8309+K8309*F8309</f>
        <v/>
      </c>
      <c r="M8309">
        <f>IF(X8309&gt;0,L8309/(X8309*7/30),"")</f>
        <v/>
      </c>
      <c r="N8309">
        <f>IF(Y8309&gt;0,L8309/(Y8309*7/90),"")</f>
        <v/>
      </c>
      <c r="O8309" t="n">
        <v>72</v>
      </c>
      <c r="P8309">
        <f>K8309*O8309</f>
        <v/>
      </c>
      <c r="Q8309" t="inlineStr">
        <is>
          <t>THC</t>
        </is>
      </c>
      <c r="R8309" t="inlineStr">
        <is>
          <t>Edibles</t>
        </is>
      </c>
      <c r="S8309" t="inlineStr"/>
      <c r="T8309" t="inlineStr">
        <is>
          <t>9912305</t>
        </is>
      </c>
      <c r="U8309" t="n">
        <v>0</v>
      </c>
      <c r="V8309" t="n">
        <v>991</v>
      </c>
      <c r="W8309" t="n">
        <v>0</v>
      </c>
      <c r="X8309" t="n">
        <v>2</v>
      </c>
      <c r="Y8309" t="n">
        <v>14</v>
      </c>
      <c r="Z8309" t="n">
        <v>66</v>
      </c>
      <c r="AA8309" t="n">
        <v>146</v>
      </c>
      <c r="AB8309" t="n">
        <v>36</v>
      </c>
      <c r="AC8309" t="n">
        <v>6</v>
      </c>
      <c r="AD8309" t="n">
        <v>6</v>
      </c>
      <c r="AE8309" t="n">
        <v>0</v>
      </c>
      <c r="AF8309" t="n">
        <v>20</v>
      </c>
      <c r="AG8309" t="n">
        <v>154.91</v>
      </c>
      <c r="AH8309" t="n">
        <v>786.7200000000001</v>
      </c>
      <c r="AI8309" t="n">
        <v>1599.170000000001</v>
      </c>
      <c r="AJ8309" t="n">
        <v>0</v>
      </c>
      <c r="AK8309" t="n">
        <v>10</v>
      </c>
      <c r="AL8309" t="n">
        <v>11.92</v>
      </c>
      <c r="AM8309" t="n">
        <v>10.457549668</v>
      </c>
      <c r="AN8309" t="n">
        <v>0</v>
      </c>
      <c r="AO8309" t="n">
        <v>0</v>
      </c>
      <c r="AP8309" t="inlineStr"/>
      <c r="AQ8309" t="n">
        <v>0.1538</v>
      </c>
      <c r="AR8309" t="n">
        <v>0.4286</v>
      </c>
    </row>
    <row r="8310">
      <c r="A8310" t="inlineStr">
        <is>
          <t>860009899384</t>
        </is>
      </c>
      <c r="B8310" t="inlineStr">
        <is>
          <t>Bellboy Corporation</t>
        </is>
      </c>
      <c r="C8310" t="inlineStr">
        <is>
          <t>Bloomington</t>
        </is>
      </c>
      <c r="D8310" t="inlineStr">
        <is>
          <t>10pk</t>
        </is>
      </c>
      <c r="E8310" t="inlineStr">
        <is>
          <t>Minny Grown CBD Chillbeary 10 Pack</t>
        </is>
      </c>
      <c r="F8310" t="n">
        <v>12</v>
      </c>
      <c r="G8310" t="n">
        <v>10</v>
      </c>
      <c r="H8310" t="n">
        <v>71</v>
      </c>
      <c r="I8310" t="n">
        <v>0</v>
      </c>
      <c r="J8310" t="n">
        <v>0</v>
      </c>
      <c r="K8310" t="n">
        <v>0</v>
      </c>
      <c r="L8310">
        <f>G8310+K8310*F8310</f>
        <v/>
      </c>
      <c r="M8310">
        <f>IF(X8310&gt;0,L8310/(X8310*7/30),"")</f>
        <v/>
      </c>
      <c r="N8310">
        <f>IF(Y8310&gt;0,L8310/(Y8310*7/90),"")</f>
        <v/>
      </c>
      <c r="O8310" t="n">
        <v>96</v>
      </c>
      <c r="P8310">
        <f>K8310*O8310</f>
        <v/>
      </c>
      <c r="Q8310" t="inlineStr">
        <is>
          <t>THC</t>
        </is>
      </c>
      <c r="R8310" t="inlineStr">
        <is>
          <t>Edibles</t>
        </is>
      </c>
      <c r="S8310" t="inlineStr"/>
      <c r="T8310" t="inlineStr">
        <is>
          <t>9912175</t>
        </is>
      </c>
      <c r="U8310" t="n">
        <v>0</v>
      </c>
      <c r="V8310" t="n">
        <v>701</v>
      </c>
      <c r="W8310" t="n">
        <v>0</v>
      </c>
      <c r="X8310" t="n">
        <v>2</v>
      </c>
      <c r="Y8310" t="n">
        <v>13</v>
      </c>
      <c r="Z8310" t="n">
        <v>14</v>
      </c>
      <c r="AA8310" t="n">
        <v>14</v>
      </c>
      <c r="AB8310" t="n">
        <v>0</v>
      </c>
      <c r="AC8310" t="n">
        <v>8</v>
      </c>
      <c r="AD8310" t="n">
        <v>8</v>
      </c>
      <c r="AE8310" t="n">
        <v>0</v>
      </c>
      <c r="AF8310" t="n">
        <v>24.96</v>
      </c>
      <c r="AG8310" t="n">
        <v>162.46</v>
      </c>
      <c r="AH8310" t="n">
        <v>174.96</v>
      </c>
      <c r="AI8310" t="n">
        <v>174.96</v>
      </c>
      <c r="AJ8310" t="n">
        <v>0</v>
      </c>
      <c r="AK8310" t="n">
        <v>12.48</v>
      </c>
      <c r="AL8310" t="n">
        <v>12.492</v>
      </c>
      <c r="AM8310" t="n">
        <v>12.492</v>
      </c>
      <c r="AN8310" t="n">
        <v>0</v>
      </c>
      <c r="AO8310" t="n">
        <v>0</v>
      </c>
      <c r="AP8310" t="inlineStr"/>
      <c r="AQ8310" t="n">
        <v>0</v>
      </c>
      <c r="AR8310" t="n">
        <v>0</v>
      </c>
    </row>
    <row r="8311">
      <c r="A8311" t="inlineStr">
        <is>
          <t>860009899384</t>
        </is>
      </c>
      <c r="B8311" t="inlineStr">
        <is>
          <t>Bellboy Corporation</t>
        </is>
      </c>
      <c r="C8311" t="inlineStr">
        <is>
          <t>Osseo</t>
        </is>
      </c>
      <c r="D8311" t="inlineStr">
        <is>
          <t>10pk</t>
        </is>
      </c>
      <c r="E8311" t="inlineStr">
        <is>
          <t>Minny Grown CBD Chillbeary 10 Pack</t>
        </is>
      </c>
      <c r="F8311" t="n">
        <v>12</v>
      </c>
      <c r="G8311" t="n">
        <v>10</v>
      </c>
      <c r="H8311" t="n">
        <v>71</v>
      </c>
      <c r="I8311" t="n">
        <v>1</v>
      </c>
      <c r="J8311" t="n">
        <v>0</v>
      </c>
      <c r="K8311" t="n">
        <v>0</v>
      </c>
      <c r="L8311">
        <f>G8311+K8311*F8311</f>
        <v/>
      </c>
      <c r="M8311">
        <f>IF(X8311&gt;0,L8311/(X8311*7/30),"")</f>
        <v/>
      </c>
      <c r="N8311">
        <f>IF(Y8311&gt;0,L8311/(Y8311*7/90),"")</f>
        <v/>
      </c>
      <c r="O8311" t="n">
        <v>96</v>
      </c>
      <c r="P8311">
        <f>K8311*O8311</f>
        <v/>
      </c>
      <c r="Q8311" t="inlineStr">
        <is>
          <t>THC</t>
        </is>
      </c>
      <c r="R8311" t="inlineStr">
        <is>
          <t>Edibles</t>
        </is>
      </c>
      <c r="S8311" t="inlineStr"/>
      <c r="T8311" t="inlineStr">
        <is>
          <t>9912175</t>
        </is>
      </c>
      <c r="U8311" t="n">
        <v>0</v>
      </c>
      <c r="V8311" t="n">
        <v>701</v>
      </c>
      <c r="W8311" t="n">
        <v>2</v>
      </c>
      <c r="X8311" t="n">
        <v>3</v>
      </c>
      <c r="Y8311" t="n">
        <v>8</v>
      </c>
      <c r="Z8311" t="n">
        <v>13</v>
      </c>
      <c r="AA8311" t="n">
        <v>18</v>
      </c>
      <c r="AB8311" t="n">
        <v>3</v>
      </c>
      <c r="AC8311" t="n">
        <v>8</v>
      </c>
      <c r="AD8311" t="n">
        <v>8</v>
      </c>
      <c r="AE8311" t="n">
        <v>25</v>
      </c>
      <c r="AF8311" t="n">
        <v>39.96</v>
      </c>
      <c r="AG8311" t="n">
        <v>114.76</v>
      </c>
      <c r="AH8311" t="n">
        <v>182.18</v>
      </c>
      <c r="AI8311" t="n">
        <v>259.51</v>
      </c>
      <c r="AJ8311" t="n">
        <v>12.5</v>
      </c>
      <c r="AK8311" t="n">
        <v>13.32</v>
      </c>
      <c r="AL8311" t="n">
        <v>12.145333333</v>
      </c>
      <c r="AM8311" t="n">
        <v>12.9755</v>
      </c>
      <c r="AN8311" t="n">
        <v>0</v>
      </c>
      <c r="AO8311" t="n">
        <v>0</v>
      </c>
      <c r="AP8311" t="inlineStr"/>
      <c r="AQ8311" t="n">
        <v>0</v>
      </c>
      <c r="AR8311" t="n">
        <v>0.875</v>
      </c>
    </row>
    <row r="8312">
      <c r="A8312" t="inlineStr">
        <is>
          <t>643459379268</t>
        </is>
      </c>
      <c r="B8312" t="inlineStr">
        <is>
          <t>Gigli MN LLC</t>
        </is>
      </c>
      <c r="C8312" t="inlineStr">
        <is>
          <t>Woodbury</t>
        </is>
      </c>
      <c r="D8312" t="inlineStr">
        <is>
          <t>10pk</t>
        </is>
      </c>
      <c r="E8312" t="inlineStr">
        <is>
          <t>Gigli Sour Fruit 5mg THC 10 Pack</t>
        </is>
      </c>
      <c r="F8312" t="n">
        <v>12</v>
      </c>
      <c r="G8312" t="n">
        <v>10</v>
      </c>
      <c r="H8312" t="n">
        <v>261</v>
      </c>
      <c r="I8312" t="n">
        <v>0</v>
      </c>
      <c r="J8312" t="n">
        <v>0</v>
      </c>
      <c r="K8312" t="n">
        <v>0</v>
      </c>
      <c r="L8312">
        <f>G8312+K8312*F8312</f>
        <v/>
      </c>
      <c r="M8312">
        <f>IF(X8312&gt;0,L8312/(X8312*7/30),"")</f>
        <v/>
      </c>
      <c r="N8312">
        <f>IF(Y8312&gt;0,L8312/(Y8312*7/90),"")</f>
        <v/>
      </c>
      <c r="O8312" t="n">
        <v>2.53</v>
      </c>
      <c r="P8312">
        <f>K8312*O8312</f>
        <v/>
      </c>
      <c r="Q8312" t="inlineStr">
        <is>
          <t>THC</t>
        </is>
      </c>
      <c r="R8312" t="inlineStr">
        <is>
          <t>Edibles</t>
        </is>
      </c>
      <c r="S8312" t="inlineStr"/>
      <c r="T8312" t="inlineStr"/>
      <c r="U8312" t="n">
        <v>0</v>
      </c>
      <c r="V8312" t="n">
        <v>2208</v>
      </c>
      <c r="W8312" t="n">
        <v>2</v>
      </c>
      <c r="X8312" t="n">
        <v>4</v>
      </c>
      <c r="Y8312" t="n">
        <v>16</v>
      </c>
      <c r="Z8312" t="n">
        <v>84</v>
      </c>
      <c r="AA8312" t="n">
        <v>105</v>
      </c>
      <c r="AB8312" t="n">
        <v>9</v>
      </c>
      <c r="AC8312" t="n">
        <v>0.2107279694785441</v>
      </c>
      <c r="AD8312" t="n">
        <v>0</v>
      </c>
      <c r="AE8312" t="n">
        <v>19.92</v>
      </c>
      <c r="AF8312" t="n">
        <v>39.84</v>
      </c>
      <c r="AG8312" t="n">
        <v>159.3600000000001</v>
      </c>
      <c r="AH8312" t="n">
        <v>838.1400000000008</v>
      </c>
      <c r="AI8312" t="n">
        <v>1042.740000000001</v>
      </c>
      <c r="AJ8312" t="n">
        <v>9.960000000000001</v>
      </c>
      <c r="AK8312" t="n">
        <v>9.960000000000001</v>
      </c>
      <c r="AL8312" t="n">
        <v>9.839577464</v>
      </c>
      <c r="AM8312" t="n">
        <v>9.820531914</v>
      </c>
      <c r="AN8312" t="n">
        <v>0</v>
      </c>
      <c r="AO8312" t="n">
        <v>5</v>
      </c>
      <c r="AP8312" t="inlineStr">
        <is>
          <t>Gigli MN LLC</t>
        </is>
      </c>
      <c r="AQ8312" t="n">
        <v>0.8</v>
      </c>
      <c r="AR8312" t="n">
        <v>2.1667</v>
      </c>
    </row>
    <row r="8313">
      <c r="A8313" t="inlineStr">
        <is>
          <t>643459379831</t>
        </is>
      </c>
      <c r="B8313" t="inlineStr">
        <is>
          <t>Gigli MN LLC</t>
        </is>
      </c>
      <c r="C8313" t="inlineStr">
        <is>
          <t>Minnetonka</t>
        </is>
      </c>
      <c r="D8313" t="inlineStr">
        <is>
          <t>10pk</t>
        </is>
      </c>
      <c r="E8313" t="inlineStr">
        <is>
          <t>Gigli Peach Rings 5mg THC 10 Pack</t>
        </is>
      </c>
      <c r="F8313" t="n">
        <v>12</v>
      </c>
      <c r="G8313" t="n">
        <v>10</v>
      </c>
      <c r="H8313" t="n">
        <v>134</v>
      </c>
      <c r="I8313" t="n">
        <v>1</v>
      </c>
      <c r="J8313" t="n">
        <v>0</v>
      </c>
      <c r="K8313" t="n">
        <v>0</v>
      </c>
      <c r="L8313">
        <f>G8313+K8313*F8313</f>
        <v/>
      </c>
      <c r="M8313">
        <f>IF(X8313&gt;0,L8313/(X8313*7/30),"")</f>
        <v/>
      </c>
      <c r="N8313">
        <f>IF(Y8313&gt;0,L8313/(Y8313*7/90),"")</f>
        <v/>
      </c>
      <c r="O8313" t="n">
        <v>4.93</v>
      </c>
      <c r="P8313">
        <f>K8313*O8313</f>
        <v/>
      </c>
      <c r="Q8313" t="inlineStr">
        <is>
          <t>THC</t>
        </is>
      </c>
      <c r="R8313" t="inlineStr">
        <is>
          <t>Edibles</t>
        </is>
      </c>
      <c r="S8313" t="inlineStr"/>
      <c r="T8313" t="inlineStr"/>
      <c r="U8313" t="n">
        <v>0</v>
      </c>
      <c r="V8313" t="n">
        <v>986</v>
      </c>
      <c r="W8313" t="n">
        <v>0</v>
      </c>
      <c r="X8313" t="n">
        <v>4</v>
      </c>
      <c r="Y8313" t="n">
        <v>18</v>
      </c>
      <c r="Z8313" t="n">
        <v>36</v>
      </c>
      <c r="AA8313" t="n">
        <v>37</v>
      </c>
      <c r="AB8313" t="n">
        <v>1</v>
      </c>
      <c r="AC8313" t="n">
        <v>0.4104477610208955</v>
      </c>
      <c r="AD8313" t="n">
        <v>0</v>
      </c>
      <c r="AE8313" t="n">
        <v>0</v>
      </c>
      <c r="AF8313" t="n">
        <v>20</v>
      </c>
      <c r="AG8313" t="n">
        <v>133.77</v>
      </c>
      <c r="AH8313" t="n">
        <v>313.0500000000001</v>
      </c>
      <c r="AI8313" t="n">
        <v>323.01</v>
      </c>
      <c r="AJ8313" t="n">
        <v>0</v>
      </c>
      <c r="AK8313" t="n">
        <v>5</v>
      </c>
      <c r="AL8313" t="n">
        <v>8.567727272000001</v>
      </c>
      <c r="AM8313" t="n">
        <v>8.268750000000001</v>
      </c>
      <c r="AN8313" t="n">
        <v>0</v>
      </c>
      <c r="AO8313" t="n">
        <v>0</v>
      </c>
      <c r="AP8313" t="inlineStr">
        <is>
          <t>Gigli MN LLC</t>
        </is>
      </c>
      <c r="AQ8313" t="n">
        <v>0</v>
      </c>
      <c r="AR8313" t="n">
        <v>0</v>
      </c>
    </row>
    <row r="8314">
      <c r="A8314" t="inlineStr">
        <is>
          <t>860010316467</t>
        </is>
      </c>
      <c r="B8314" t="inlineStr">
        <is>
          <t>Bellboy Corporation</t>
        </is>
      </c>
      <c r="C8314" t="inlineStr">
        <is>
          <t>Blaine</t>
        </is>
      </c>
      <c r="D8314" t="inlineStr">
        <is>
          <t>N/A</t>
        </is>
      </c>
      <c r="E8314" t="inlineStr">
        <is>
          <t>Minny Grown Highbernate Yummy Gummy Bar 50mg THC</t>
        </is>
      </c>
      <c r="F8314" t="n">
        <v>12</v>
      </c>
      <c r="G8314" t="n">
        <v>10</v>
      </c>
      <c r="H8314" t="n">
        <v>139</v>
      </c>
      <c r="I8314" t="n">
        <v>6</v>
      </c>
      <c r="J8314" t="n">
        <v>0</v>
      </c>
      <c r="K8314" t="n">
        <v>0</v>
      </c>
      <c r="L8314">
        <f>G8314+K8314*F8314</f>
        <v/>
      </c>
      <c r="M8314">
        <f>IF(X8314&gt;0,L8314/(X8314*7/30),"")</f>
        <v/>
      </c>
      <c r="N8314">
        <f>IF(Y8314&gt;0,L8314/(Y8314*7/90),"")</f>
        <v/>
      </c>
      <c r="O8314" t="n">
        <v>72</v>
      </c>
      <c r="P8314">
        <f>K8314*O8314</f>
        <v/>
      </c>
      <c r="Q8314" t="inlineStr">
        <is>
          <t>THC</t>
        </is>
      </c>
      <c r="R8314" t="inlineStr">
        <is>
          <t>Edibles</t>
        </is>
      </c>
      <c r="S8314" t="inlineStr"/>
      <c r="T8314" t="inlineStr">
        <is>
          <t>9912285</t>
        </is>
      </c>
      <c r="U8314" t="n">
        <v>0</v>
      </c>
      <c r="V8314" t="n">
        <v>497</v>
      </c>
      <c r="W8314" t="n">
        <v>0</v>
      </c>
      <c r="X8314" t="n">
        <v>5</v>
      </c>
      <c r="Y8314" t="n">
        <v>24</v>
      </c>
      <c r="Z8314" t="n">
        <v>43</v>
      </c>
      <c r="AA8314" t="n">
        <v>50</v>
      </c>
      <c r="AB8314" t="n">
        <v>3</v>
      </c>
      <c r="AC8314" t="n">
        <v>6</v>
      </c>
      <c r="AD8314" t="n">
        <v>6</v>
      </c>
      <c r="AE8314" t="n">
        <v>0</v>
      </c>
      <c r="AF8314" t="n">
        <v>50</v>
      </c>
      <c r="AG8314" t="n">
        <v>241.99</v>
      </c>
      <c r="AH8314" t="n">
        <v>427.27</v>
      </c>
      <c r="AI8314" t="n">
        <v>499.23</v>
      </c>
      <c r="AJ8314" t="n">
        <v>0</v>
      </c>
      <c r="AK8314" t="n">
        <v>10</v>
      </c>
      <c r="AL8314" t="n">
        <v>10.01525</v>
      </c>
      <c r="AM8314" t="n">
        <v>10.054680851</v>
      </c>
      <c r="AN8314" t="n">
        <v>0</v>
      </c>
      <c r="AO8314" t="n">
        <v>0</v>
      </c>
      <c r="AP8314" t="inlineStr"/>
      <c r="AQ8314" t="n">
        <v>5</v>
      </c>
      <c r="AR8314" t="n">
        <v>2.0909</v>
      </c>
    </row>
    <row r="8315">
      <c r="A8315" t="inlineStr">
        <is>
          <t>860006677664</t>
        </is>
      </c>
      <c r="B8315" t="inlineStr">
        <is>
          <t>Bellboy Corporation</t>
        </is>
      </c>
      <c r="C8315" t="inlineStr">
        <is>
          <t>Osseo</t>
        </is>
      </c>
      <c r="D8315" t="inlineStr">
        <is>
          <t>10pk</t>
        </is>
      </c>
      <c r="E8315" t="inlineStr">
        <is>
          <t>Minny Grown Watermelon 10 Pack</t>
        </is>
      </c>
      <c r="F8315" t="n">
        <v>12</v>
      </c>
      <c r="G8315" t="n">
        <v>10</v>
      </c>
      <c r="H8315" t="n">
        <v>129</v>
      </c>
      <c r="I8315" t="n">
        <v>3</v>
      </c>
      <c r="J8315" t="n">
        <v>0</v>
      </c>
      <c r="K8315" t="n">
        <v>0</v>
      </c>
      <c r="L8315">
        <f>G8315+K8315*F8315</f>
        <v/>
      </c>
      <c r="M8315">
        <f>IF(X8315&gt;0,L8315/(X8315*7/30),"")</f>
        <v/>
      </c>
      <c r="N8315">
        <f>IF(Y8315&gt;0,L8315/(Y8315*7/90),"")</f>
        <v/>
      </c>
      <c r="O8315" t="n">
        <v>96</v>
      </c>
      <c r="P8315">
        <f>K8315*O8315</f>
        <v/>
      </c>
      <c r="Q8315" t="inlineStr">
        <is>
          <t>THC</t>
        </is>
      </c>
      <c r="R8315" t="inlineStr">
        <is>
          <t>Edibles</t>
        </is>
      </c>
      <c r="S8315" t="inlineStr"/>
      <c r="T8315" t="inlineStr">
        <is>
          <t>9912075</t>
        </is>
      </c>
      <c r="U8315" t="n">
        <v>0</v>
      </c>
      <c r="V8315" t="n">
        <v>1954</v>
      </c>
      <c r="W8315" t="n">
        <v>1</v>
      </c>
      <c r="X8315" t="n">
        <v>8</v>
      </c>
      <c r="Y8315" t="n">
        <v>9</v>
      </c>
      <c r="Z8315" t="n">
        <v>60</v>
      </c>
      <c r="AA8315" t="n">
        <v>82</v>
      </c>
      <c r="AB8315" t="n">
        <v>7</v>
      </c>
      <c r="AC8315" t="n">
        <v>8</v>
      </c>
      <c r="AD8315" t="n">
        <v>8</v>
      </c>
      <c r="AE8315" t="n">
        <v>14.96</v>
      </c>
      <c r="AF8315" t="n">
        <v>94.96000000000001</v>
      </c>
      <c r="AG8315" t="n">
        <v>107.46</v>
      </c>
      <c r="AH8315" t="n">
        <v>788.7200000000001</v>
      </c>
      <c r="AI8315" t="n">
        <v>1066.21</v>
      </c>
      <c r="AJ8315" t="n">
        <v>14.96</v>
      </c>
      <c r="AK8315" t="n">
        <v>11.87</v>
      </c>
      <c r="AL8315" t="n">
        <v>13.070833333</v>
      </c>
      <c r="AM8315" t="n">
        <v>12.965063291</v>
      </c>
      <c r="AN8315" t="n">
        <v>0</v>
      </c>
      <c r="AO8315" t="n">
        <v>1</v>
      </c>
      <c r="AP8315" t="inlineStr">
        <is>
          <t>Minny Grown</t>
        </is>
      </c>
      <c r="AQ8315" t="n">
        <v>0.8</v>
      </c>
      <c r="AR8315" t="n">
        <v>0.36</v>
      </c>
    </row>
    <row r="8316">
      <c r="A8316" t="inlineStr">
        <is>
          <t>860009899360</t>
        </is>
      </c>
      <c r="B8316" t="inlineStr">
        <is>
          <t>Bellboy Corporation</t>
        </is>
      </c>
      <c r="C8316" t="inlineStr">
        <is>
          <t>Cottage Grove</t>
        </is>
      </c>
      <c r="D8316" t="inlineStr">
        <is>
          <t>10pk</t>
        </is>
      </c>
      <c r="E8316" t="inlineStr">
        <is>
          <t>Minny Grown St. Croix Sunrise 10 Pack</t>
        </is>
      </c>
      <c r="F8316" t="n">
        <v>12</v>
      </c>
      <c r="G8316" t="n">
        <v>10</v>
      </c>
      <c r="H8316" t="n">
        <v>173</v>
      </c>
      <c r="I8316" t="n">
        <v>0</v>
      </c>
      <c r="J8316" t="n">
        <v>0</v>
      </c>
      <c r="K8316" t="n">
        <v>0</v>
      </c>
      <c r="L8316">
        <f>G8316+K8316*F8316</f>
        <v/>
      </c>
      <c r="M8316">
        <f>IF(X8316&gt;0,L8316/(X8316*7/30),"")</f>
        <v/>
      </c>
      <c r="N8316">
        <f>IF(Y8316&gt;0,L8316/(Y8316*7/90),"")</f>
        <v/>
      </c>
      <c r="O8316" t="n">
        <v>96</v>
      </c>
      <c r="P8316">
        <f>K8316*O8316</f>
        <v/>
      </c>
      <c r="Q8316" t="inlineStr">
        <is>
          <t>THC</t>
        </is>
      </c>
      <c r="R8316" t="inlineStr">
        <is>
          <t>Edibles</t>
        </is>
      </c>
      <c r="S8316" t="inlineStr"/>
      <c r="T8316" t="inlineStr">
        <is>
          <t>9912025</t>
        </is>
      </c>
      <c r="U8316" t="n">
        <v>0</v>
      </c>
      <c r="V8316" t="n">
        <v>4520</v>
      </c>
      <c r="W8316" t="n">
        <v>2</v>
      </c>
      <c r="X8316" t="n">
        <v>8</v>
      </c>
      <c r="Y8316" t="n">
        <v>16</v>
      </c>
      <c r="Z8316" t="n">
        <v>25</v>
      </c>
      <c r="AA8316" t="n">
        <v>25</v>
      </c>
      <c r="AB8316" t="n">
        <v>0</v>
      </c>
      <c r="AC8316" t="n">
        <v>8</v>
      </c>
      <c r="AD8316" t="n">
        <v>8</v>
      </c>
      <c r="AE8316" t="n">
        <v>25</v>
      </c>
      <c r="AF8316" t="n">
        <v>92.5</v>
      </c>
      <c r="AG8316" t="n">
        <v>201.58</v>
      </c>
      <c r="AH8316" t="n">
        <v>320.44</v>
      </c>
      <c r="AI8316" t="n">
        <v>320.44</v>
      </c>
      <c r="AJ8316" t="n">
        <v>12.5</v>
      </c>
      <c r="AK8316" t="n">
        <v>11.5625</v>
      </c>
      <c r="AL8316" t="n">
        <v>12.8176</v>
      </c>
      <c r="AM8316" t="n">
        <v>12.8176</v>
      </c>
      <c r="AN8316" t="n">
        <v>2</v>
      </c>
      <c r="AO8316" t="n">
        <v>6</v>
      </c>
      <c r="AP8316" t="inlineStr">
        <is>
          <t>Minny Grown</t>
        </is>
      </c>
      <c r="AQ8316" t="n">
        <v>0</v>
      </c>
      <c r="AR8316" t="n">
        <v>0</v>
      </c>
    </row>
    <row r="8317">
      <c r="A8317" t="inlineStr">
        <is>
          <t>811194035644</t>
        </is>
      </c>
      <c r="B8317" t="inlineStr">
        <is>
          <t>Bellboy Corporation</t>
        </is>
      </c>
      <c r="C8317" t="inlineStr">
        <is>
          <t>St. Louis Park</t>
        </is>
      </c>
      <c r="D8317" t="inlineStr">
        <is>
          <t>10pk</t>
        </is>
      </c>
      <c r="E8317" t="inlineStr">
        <is>
          <t>Smokiez Peach 5mg THC 10 Pack</t>
        </is>
      </c>
      <c r="F8317" t="n">
        <v>12</v>
      </c>
      <c r="G8317" t="n">
        <v>10</v>
      </c>
      <c r="H8317" t="n">
        <v>121</v>
      </c>
      <c r="I8317" t="n">
        <v>10</v>
      </c>
      <c r="J8317" t="n">
        <v>0</v>
      </c>
      <c r="K8317" t="n">
        <v>0</v>
      </c>
      <c r="L8317">
        <f>G8317+K8317*F8317</f>
        <v/>
      </c>
      <c r="M8317">
        <f>IF(X8317&gt;0,L8317/(X8317*7/30),"")</f>
        <v/>
      </c>
      <c r="N8317">
        <f>IF(Y8317&gt;0,L8317/(Y8317*7/90),"")</f>
        <v/>
      </c>
      <c r="O8317" t="n">
        <v>66</v>
      </c>
      <c r="P8317">
        <f>K8317*O8317</f>
        <v/>
      </c>
      <c r="Q8317" t="inlineStr">
        <is>
          <t>THC</t>
        </is>
      </c>
      <c r="R8317" t="inlineStr">
        <is>
          <t>Edibles</t>
        </is>
      </c>
      <c r="S8317" t="inlineStr"/>
      <c r="T8317" t="inlineStr">
        <is>
          <t>9921055</t>
        </is>
      </c>
      <c r="U8317" t="n">
        <v>0</v>
      </c>
      <c r="V8317" t="n">
        <v>488</v>
      </c>
      <c r="W8317" t="n">
        <v>1</v>
      </c>
      <c r="X8317" t="n">
        <v>9</v>
      </c>
      <c r="Y8317" t="n">
        <v>23</v>
      </c>
      <c r="Z8317" t="n">
        <v>89</v>
      </c>
      <c r="AA8317" t="n">
        <v>109</v>
      </c>
      <c r="AB8317" t="n">
        <v>10</v>
      </c>
      <c r="AC8317" t="n">
        <v>5.500000000330579</v>
      </c>
      <c r="AD8317" t="n">
        <v>5.5</v>
      </c>
      <c r="AE8317" t="n">
        <v>12.96</v>
      </c>
      <c r="AF8317" t="n">
        <v>104.8</v>
      </c>
      <c r="AG8317" t="n">
        <v>268.4800000000001</v>
      </c>
      <c r="AH8317" t="n">
        <v>1004.610000000001</v>
      </c>
      <c r="AI8317" t="n">
        <v>1216.450000000001</v>
      </c>
      <c r="AJ8317" t="n">
        <v>12.96</v>
      </c>
      <c r="AK8317" t="n">
        <v>11.644444444</v>
      </c>
      <c r="AL8317" t="n">
        <v>11.397682926</v>
      </c>
      <c r="AM8317" t="n">
        <v>11.239705882</v>
      </c>
      <c r="AN8317" t="n">
        <v>0</v>
      </c>
      <c r="AO8317" t="n">
        <v>0</v>
      </c>
      <c r="AP8317" t="inlineStr"/>
      <c r="AQ8317" t="n">
        <v>0.6153999999999999</v>
      </c>
      <c r="AR8317" t="n">
        <v>0.3667</v>
      </c>
    </row>
    <row r="8318">
      <c r="A8318" t="inlineStr">
        <is>
          <t>850063284134</t>
        </is>
      </c>
      <c r="B8318" t="inlineStr">
        <is>
          <t>Bellboy Corporation</t>
        </is>
      </c>
      <c r="C8318" t="inlineStr">
        <is>
          <t>St. Louis Park</t>
        </is>
      </c>
      <c r="D8318" t="inlineStr">
        <is>
          <t>10pk</t>
        </is>
      </c>
      <c r="E8318" t="inlineStr">
        <is>
          <t>Minny Grown CBG Pink Lemonade 10 Pack</t>
        </is>
      </c>
      <c r="F8318" t="n">
        <v>12</v>
      </c>
      <c r="G8318" t="n">
        <v>10</v>
      </c>
      <c r="H8318" t="n">
        <v>116</v>
      </c>
      <c r="I8318" t="n">
        <v>4</v>
      </c>
      <c r="J8318" t="n">
        <v>0</v>
      </c>
      <c r="K8318" t="n">
        <v>0</v>
      </c>
      <c r="L8318">
        <f>G8318+K8318*F8318</f>
        <v/>
      </c>
      <c r="M8318">
        <f>IF(X8318&gt;0,L8318/(X8318*7/30),"")</f>
        <v/>
      </c>
      <c r="N8318">
        <f>IF(Y8318&gt;0,L8318/(Y8318*7/90),"")</f>
        <v/>
      </c>
      <c r="O8318" t="n">
        <v>96</v>
      </c>
      <c r="P8318">
        <f>K8318*O8318</f>
        <v/>
      </c>
      <c r="Q8318" t="inlineStr">
        <is>
          <t>THC</t>
        </is>
      </c>
      <c r="R8318" t="inlineStr">
        <is>
          <t>Edibles</t>
        </is>
      </c>
      <c r="S8318" t="inlineStr"/>
      <c r="T8318" t="inlineStr">
        <is>
          <t>9912205</t>
        </is>
      </c>
      <c r="U8318" t="n">
        <v>0</v>
      </c>
      <c r="V8318" t="n">
        <v>487</v>
      </c>
      <c r="W8318" t="n">
        <v>3</v>
      </c>
      <c r="X8318" t="n">
        <v>9</v>
      </c>
      <c r="Y8318" t="n">
        <v>31</v>
      </c>
      <c r="Z8318" t="n">
        <v>105</v>
      </c>
      <c r="AA8318" t="n">
        <v>118</v>
      </c>
      <c r="AB8318" t="n">
        <v>9</v>
      </c>
      <c r="AC8318" t="n">
        <v>8</v>
      </c>
      <c r="AD8318" t="n">
        <v>8</v>
      </c>
      <c r="AE8318" t="n">
        <v>42.48999999999999</v>
      </c>
      <c r="AF8318" t="n">
        <v>121.96</v>
      </c>
      <c r="AG8318" t="n">
        <v>405.3700000000001</v>
      </c>
      <c r="AH8318" t="n">
        <v>1350.61</v>
      </c>
      <c r="AI8318" t="n">
        <v>1513.11</v>
      </c>
      <c r="AJ8318" t="n">
        <v>14.163333333</v>
      </c>
      <c r="AK8318" t="n">
        <v>13.551111111</v>
      </c>
      <c r="AL8318" t="n">
        <v>12.7561</v>
      </c>
      <c r="AM8318" t="n">
        <v>12.614</v>
      </c>
      <c r="AN8318" t="n">
        <v>0</v>
      </c>
      <c r="AO8318" t="n">
        <v>0</v>
      </c>
      <c r="AP8318" t="inlineStr"/>
      <c r="AQ8318" t="n">
        <v>0.8182</v>
      </c>
      <c r="AR8318" t="n">
        <v>0.9063</v>
      </c>
    </row>
    <row r="8319">
      <c r="A8319" t="inlineStr">
        <is>
          <t>860009438057</t>
        </is>
      </c>
      <c r="B8319" t="inlineStr">
        <is>
          <t>Bellboy Corporation</t>
        </is>
      </c>
      <c r="C8319" t="inlineStr">
        <is>
          <t>Roseville</t>
        </is>
      </c>
      <c r="D8319" t="inlineStr">
        <is>
          <t>10pk</t>
        </is>
      </c>
      <c r="E8319" t="inlineStr">
        <is>
          <t>Minny Grown Mango 10 Pack</t>
        </is>
      </c>
      <c r="F8319" t="n">
        <v>12</v>
      </c>
      <c r="G8319" t="n">
        <v>10</v>
      </c>
      <c r="H8319" t="n">
        <v>100</v>
      </c>
      <c r="I8319" t="n">
        <v>11</v>
      </c>
      <c r="J8319" t="n">
        <v>0</v>
      </c>
      <c r="K8319" t="n">
        <v>0</v>
      </c>
      <c r="L8319">
        <f>G8319+K8319*F8319</f>
        <v/>
      </c>
      <c r="M8319">
        <f>IF(X8319&gt;0,L8319/(X8319*7/30),"")</f>
        <v/>
      </c>
      <c r="N8319">
        <f>IF(Y8319&gt;0,L8319/(Y8319*7/90),"")</f>
        <v/>
      </c>
      <c r="O8319" t="n">
        <v>96</v>
      </c>
      <c r="P8319">
        <f>K8319*O8319</f>
        <v/>
      </c>
      <c r="Q8319" t="inlineStr">
        <is>
          <t>THC</t>
        </is>
      </c>
      <c r="R8319" t="inlineStr">
        <is>
          <t>Edibles</t>
        </is>
      </c>
      <c r="S8319" t="inlineStr"/>
      <c r="T8319" t="inlineStr">
        <is>
          <t>9912055</t>
        </is>
      </c>
      <c r="U8319" t="n">
        <v>0</v>
      </c>
      <c r="V8319" t="n">
        <v>1608</v>
      </c>
      <c r="W8319" t="n">
        <v>1</v>
      </c>
      <c r="X8319" t="n">
        <v>10</v>
      </c>
      <c r="Y8319" t="n">
        <v>32</v>
      </c>
      <c r="Z8319" t="n">
        <v>147</v>
      </c>
      <c r="AA8319" t="n">
        <v>183</v>
      </c>
      <c r="AB8319" t="n">
        <v>9</v>
      </c>
      <c r="AC8319" t="n">
        <v>8</v>
      </c>
      <c r="AD8319" t="n">
        <v>8</v>
      </c>
      <c r="AE8319" t="n">
        <v>12.5</v>
      </c>
      <c r="AF8319" t="n">
        <v>117.46</v>
      </c>
      <c r="AG8319" t="n">
        <v>399.91</v>
      </c>
      <c r="AH8319" t="n">
        <v>1875.88</v>
      </c>
      <c r="AI8319" t="n">
        <v>2320.85</v>
      </c>
      <c r="AJ8319" t="n">
        <v>12.5</v>
      </c>
      <c r="AK8319" t="n">
        <v>11.746</v>
      </c>
      <c r="AL8319" t="n">
        <v>12.766527777</v>
      </c>
      <c r="AM8319" t="n">
        <v>12.783563829</v>
      </c>
      <c r="AN8319" t="n">
        <v>0</v>
      </c>
      <c r="AO8319" t="n">
        <v>1</v>
      </c>
      <c r="AP8319" t="inlineStr">
        <is>
          <t>Minny Grown</t>
        </is>
      </c>
      <c r="AQ8319" t="n">
        <v>0.625</v>
      </c>
      <c r="AR8319" t="n">
        <v>0.5881999999999999</v>
      </c>
    </row>
    <row r="8320">
      <c r="A8320" t="inlineStr">
        <is>
          <t>643459379831</t>
        </is>
      </c>
      <c r="B8320" t="inlineStr">
        <is>
          <t>Gigli MN LLC</t>
        </is>
      </c>
      <c r="C8320" t="inlineStr">
        <is>
          <t>Blaine</t>
        </is>
      </c>
      <c r="D8320" t="inlineStr">
        <is>
          <t>10pk</t>
        </is>
      </c>
      <c r="E8320" t="inlineStr">
        <is>
          <t>Gigli Peach Rings 5mg THC 10 Pack</t>
        </is>
      </c>
      <c r="F8320" t="n">
        <v>12</v>
      </c>
      <c r="G8320" t="n">
        <v>10</v>
      </c>
      <c r="H8320" t="n">
        <v>134</v>
      </c>
      <c r="I8320" t="n">
        <v>2</v>
      </c>
      <c r="J8320" t="n">
        <v>0</v>
      </c>
      <c r="K8320" t="n">
        <v>0</v>
      </c>
      <c r="L8320">
        <f>G8320+K8320*F8320</f>
        <v/>
      </c>
      <c r="M8320">
        <f>IF(X8320&gt;0,L8320/(X8320*7/30),"")</f>
        <v/>
      </c>
      <c r="N8320">
        <f>IF(Y8320&gt;0,L8320/(Y8320*7/90),"")</f>
        <v/>
      </c>
      <c r="O8320" t="n">
        <v>4.93</v>
      </c>
      <c r="P8320">
        <f>K8320*O8320</f>
        <v/>
      </c>
      <c r="Q8320" t="inlineStr">
        <is>
          <t>THC</t>
        </is>
      </c>
      <c r="R8320" t="inlineStr">
        <is>
          <t>Edibles</t>
        </is>
      </c>
      <c r="S8320" t="inlineStr"/>
      <c r="T8320" t="inlineStr"/>
      <c r="U8320" t="n">
        <v>0</v>
      </c>
      <c r="V8320" t="n">
        <v>986</v>
      </c>
      <c r="W8320" t="n">
        <v>1</v>
      </c>
      <c r="X8320" t="n">
        <v>13</v>
      </c>
      <c r="Y8320" t="n">
        <v>37</v>
      </c>
      <c r="Z8320" t="n">
        <v>105</v>
      </c>
      <c r="AA8320" t="n">
        <v>117</v>
      </c>
      <c r="AB8320" t="n">
        <v>3</v>
      </c>
      <c r="AC8320" t="n">
        <v>0.4104477610208955</v>
      </c>
      <c r="AD8320" t="n">
        <v>0</v>
      </c>
      <c r="AE8320" t="n">
        <v>9.960000000000001</v>
      </c>
      <c r="AF8320" t="n">
        <v>119.19</v>
      </c>
      <c r="AG8320" t="n">
        <v>343.84</v>
      </c>
      <c r="AH8320" t="n">
        <v>1017.110000000001</v>
      </c>
      <c r="AI8320" t="n">
        <v>1136.630000000001</v>
      </c>
      <c r="AJ8320" t="n">
        <v>9.960000000000001</v>
      </c>
      <c r="AK8320" t="n">
        <v>9.168461538000001</v>
      </c>
      <c r="AL8320" t="n">
        <v>9.584757281</v>
      </c>
      <c r="AM8320" t="n">
        <v>9.623913043</v>
      </c>
      <c r="AN8320" t="n">
        <v>0</v>
      </c>
      <c r="AO8320" t="n">
        <v>0</v>
      </c>
      <c r="AP8320" t="inlineStr">
        <is>
          <t>Gigli MN LLC</t>
        </is>
      </c>
      <c r="AQ8320" t="n">
        <v>2.1667</v>
      </c>
      <c r="AR8320" t="n">
        <v>3.2727</v>
      </c>
    </row>
    <row r="8321">
      <c r="A8321" t="inlineStr">
        <is>
          <t>860006677664</t>
        </is>
      </c>
      <c r="B8321" t="inlineStr">
        <is>
          <t>Bellboy Corporation</t>
        </is>
      </c>
      <c r="C8321" t="inlineStr">
        <is>
          <t>Plymouth</t>
        </is>
      </c>
      <c r="D8321" t="inlineStr">
        <is>
          <t>10pk</t>
        </is>
      </c>
      <c r="E8321" t="inlineStr">
        <is>
          <t>Minny Grown Watermelon 10 Pack</t>
        </is>
      </c>
      <c r="F8321" t="n">
        <v>12</v>
      </c>
      <c r="G8321" t="n">
        <v>10</v>
      </c>
      <c r="H8321" t="n">
        <v>129</v>
      </c>
      <c r="I8321" t="n">
        <v>12</v>
      </c>
      <c r="J8321" t="n">
        <v>0</v>
      </c>
      <c r="K8321" t="n">
        <v>0</v>
      </c>
      <c r="L8321">
        <f>G8321+K8321*F8321</f>
        <v/>
      </c>
      <c r="M8321">
        <f>IF(X8321&gt;0,L8321/(X8321*7/30),"")</f>
        <v/>
      </c>
      <c r="N8321">
        <f>IF(Y8321&gt;0,L8321/(Y8321*7/90),"")</f>
        <v/>
      </c>
      <c r="O8321" t="n">
        <v>96</v>
      </c>
      <c r="P8321">
        <f>K8321*O8321</f>
        <v/>
      </c>
      <c r="Q8321" t="inlineStr">
        <is>
          <t>THC</t>
        </is>
      </c>
      <c r="R8321" t="inlineStr">
        <is>
          <t>Edibles</t>
        </is>
      </c>
      <c r="S8321" t="inlineStr"/>
      <c r="T8321" t="inlineStr">
        <is>
          <t>9912075</t>
        </is>
      </c>
      <c r="U8321" t="n">
        <v>0</v>
      </c>
      <c r="V8321" t="n">
        <v>1954</v>
      </c>
      <c r="W8321" t="n">
        <v>4</v>
      </c>
      <c r="X8321" t="n">
        <v>15</v>
      </c>
      <c r="Y8321" t="n">
        <v>67</v>
      </c>
      <c r="Z8321" t="n">
        <v>190</v>
      </c>
      <c r="AA8321" t="n">
        <v>237</v>
      </c>
      <c r="AB8321" t="n">
        <v>26</v>
      </c>
      <c r="AC8321" t="n">
        <v>8</v>
      </c>
      <c r="AD8321" t="n">
        <v>8</v>
      </c>
      <c r="AE8321" t="n">
        <v>50</v>
      </c>
      <c r="AF8321" t="n">
        <v>172.5</v>
      </c>
      <c r="AG8321" t="n">
        <v>847.3700000000001</v>
      </c>
      <c r="AH8321" t="n">
        <v>2426.54</v>
      </c>
      <c r="AI8321" t="n">
        <v>3018.99</v>
      </c>
      <c r="AJ8321" t="n">
        <v>12.5</v>
      </c>
      <c r="AK8321" t="n">
        <v>11.5</v>
      </c>
      <c r="AL8321" t="n">
        <v>12.563736263</v>
      </c>
      <c r="AM8321" t="n">
        <v>12.572270742</v>
      </c>
      <c r="AN8321" t="n">
        <v>0</v>
      </c>
      <c r="AO8321" t="n">
        <v>1</v>
      </c>
      <c r="AP8321" t="inlineStr">
        <is>
          <t>Minny Grown</t>
        </is>
      </c>
      <c r="AQ8321" t="n">
        <v>0.6667</v>
      </c>
      <c r="AR8321" t="n">
        <v>1.0161</v>
      </c>
    </row>
    <row r="8322">
      <c r="A8322" t="inlineStr">
        <is>
          <t>860006677688</t>
        </is>
      </c>
      <c r="B8322" t="inlineStr">
        <is>
          <t>Bellboy Corporation</t>
        </is>
      </c>
      <c r="C8322" t="inlineStr">
        <is>
          <t>Blaine</t>
        </is>
      </c>
      <c r="D8322" t="inlineStr">
        <is>
          <t>10pk</t>
        </is>
      </c>
      <c r="E8322" t="inlineStr">
        <is>
          <t>Minny Grown Berry Bliss 10 Pack</t>
        </is>
      </c>
      <c r="F8322" t="n">
        <v>12</v>
      </c>
      <c r="G8322" t="n">
        <v>10</v>
      </c>
      <c r="H8322" t="n">
        <v>193</v>
      </c>
      <c r="I8322" t="n">
        <v>15</v>
      </c>
      <c r="J8322" t="n">
        <v>0</v>
      </c>
      <c r="K8322" t="n">
        <v>0</v>
      </c>
      <c r="L8322">
        <f>G8322+K8322*F8322</f>
        <v/>
      </c>
      <c r="M8322">
        <f>IF(X8322&gt;0,L8322/(X8322*7/30),"")</f>
        <v/>
      </c>
      <c r="N8322">
        <f>IF(Y8322&gt;0,L8322/(Y8322*7/90),"")</f>
        <v/>
      </c>
      <c r="O8322" t="n">
        <v>96</v>
      </c>
      <c r="P8322">
        <f>K8322*O8322</f>
        <v/>
      </c>
      <c r="Q8322" t="inlineStr">
        <is>
          <t>THC</t>
        </is>
      </c>
      <c r="R8322" t="inlineStr">
        <is>
          <t>Edibles</t>
        </is>
      </c>
      <c r="S8322" t="inlineStr"/>
      <c r="T8322" t="inlineStr">
        <is>
          <t>9912005</t>
        </is>
      </c>
      <c r="U8322" t="n">
        <v>0</v>
      </c>
      <c r="V8322" t="n">
        <v>2398</v>
      </c>
      <c r="W8322" t="n">
        <v>3</v>
      </c>
      <c r="X8322" t="n">
        <v>16</v>
      </c>
      <c r="Y8322" t="n">
        <v>50</v>
      </c>
      <c r="Z8322" t="n">
        <v>198</v>
      </c>
      <c r="AA8322" t="n">
        <v>280</v>
      </c>
      <c r="AB8322" t="n">
        <v>35</v>
      </c>
      <c r="AC8322" t="n">
        <v>8</v>
      </c>
      <c r="AD8322" t="n">
        <v>8</v>
      </c>
      <c r="AE8322" t="n">
        <v>42.48999999999999</v>
      </c>
      <c r="AF8322" t="n">
        <v>194.95</v>
      </c>
      <c r="AG8322" t="n">
        <v>638.75</v>
      </c>
      <c r="AH8322" t="n">
        <v>2540.7</v>
      </c>
      <c r="AI8322" t="n">
        <v>3635.019999999999</v>
      </c>
      <c r="AJ8322" t="n">
        <v>14.163333333</v>
      </c>
      <c r="AK8322" t="n">
        <v>11.467647058</v>
      </c>
      <c r="AL8322" t="n">
        <v>12.707653061</v>
      </c>
      <c r="AM8322" t="n">
        <v>12.901532846</v>
      </c>
      <c r="AN8322" t="n">
        <v>1</v>
      </c>
      <c r="AO8322" t="n">
        <v>6</v>
      </c>
      <c r="AP8322" t="inlineStr">
        <is>
          <t>Minny Grown</t>
        </is>
      </c>
      <c r="AQ8322" t="n">
        <v>0.4571</v>
      </c>
      <c r="AR8322" t="n">
        <v>0.4565</v>
      </c>
    </row>
    <row r="8323">
      <c r="A8323" t="inlineStr">
        <is>
          <t>198715216912</t>
        </is>
      </c>
      <c r="B8323" t="inlineStr">
        <is>
          <t>Sweet Leaves, LLC</t>
        </is>
      </c>
      <c r="C8323" t="inlineStr">
        <is>
          <t>Vadnais Heights</t>
        </is>
      </c>
      <c r="D8323" t="inlineStr">
        <is>
          <t>10pk</t>
        </is>
      </c>
      <c r="E8323" t="inlineStr">
        <is>
          <t>Sweet Leaves Sleep 5mg THC 5mg CBN 10mg CBD 10pk</t>
        </is>
      </c>
      <c r="F8323" t="n">
        <v>12</v>
      </c>
      <c r="G8323" t="n">
        <v>10</v>
      </c>
      <c r="H8323" t="n">
        <v>175</v>
      </c>
      <c r="I8323" t="n">
        <v>11</v>
      </c>
      <c r="J8323" t="n">
        <v>0</v>
      </c>
      <c r="K8323" t="n">
        <v>0</v>
      </c>
      <c r="L8323">
        <f>G8323+K8323*F8323</f>
        <v/>
      </c>
      <c r="M8323">
        <f>IF(X8323&gt;0,L8323/(X8323*7/30),"")</f>
        <v/>
      </c>
      <c r="N8323">
        <f>IF(Y8323&gt;0,L8323/(Y8323*7/90),"")</f>
        <v/>
      </c>
      <c r="O8323" t="n">
        <v>62.4</v>
      </c>
      <c r="P8323">
        <f>K8323*O8323</f>
        <v/>
      </c>
      <c r="Q8323" t="inlineStr">
        <is>
          <t>THC</t>
        </is>
      </c>
      <c r="R8323" t="inlineStr">
        <is>
          <t>Edibles</t>
        </is>
      </c>
      <c r="S8323" t="inlineStr"/>
      <c r="T8323" t="inlineStr">
        <is>
          <t>198715216912</t>
        </is>
      </c>
      <c r="U8323" t="n">
        <v>0</v>
      </c>
      <c r="V8323" t="n">
        <v>1364</v>
      </c>
      <c r="W8323" t="n">
        <v>10</v>
      </c>
      <c r="X8323" t="n">
        <v>19</v>
      </c>
      <c r="Y8323" t="n">
        <v>36</v>
      </c>
      <c r="Z8323" t="n">
        <v>107</v>
      </c>
      <c r="AA8323" t="n">
        <v>129</v>
      </c>
      <c r="AB8323" t="n">
        <v>13</v>
      </c>
      <c r="AC8323" t="n">
        <v>5.2</v>
      </c>
      <c r="AD8323" t="n">
        <v>5.2</v>
      </c>
      <c r="AE8323" t="n">
        <v>75</v>
      </c>
      <c r="AF8323" t="n">
        <v>142.5</v>
      </c>
      <c r="AG8323" t="n">
        <v>272.46</v>
      </c>
      <c r="AH8323" t="n">
        <v>802.3400000000001</v>
      </c>
      <c r="AI8323" t="n">
        <v>966.5100000000002</v>
      </c>
      <c r="AJ8323" t="n">
        <v>7.5</v>
      </c>
      <c r="AK8323" t="n">
        <v>7.5</v>
      </c>
      <c r="AL8323" t="n">
        <v>7.266391752</v>
      </c>
      <c r="AM8323" t="n">
        <v>7.300932203</v>
      </c>
      <c r="AN8323" t="n">
        <v>0</v>
      </c>
      <c r="AO8323" t="n">
        <v>5</v>
      </c>
      <c r="AP8323" t="inlineStr"/>
      <c r="AQ8323" t="n">
        <v>2.7143</v>
      </c>
      <c r="AR8323" t="n">
        <v>0.8919</v>
      </c>
    </row>
    <row r="8324">
      <c r="A8324" t="inlineStr">
        <is>
          <t>860009438002</t>
        </is>
      </c>
      <c r="B8324" t="inlineStr">
        <is>
          <t>Bellboy Corporation</t>
        </is>
      </c>
      <c r="C8324" t="inlineStr">
        <is>
          <t>Woodbury</t>
        </is>
      </c>
      <c r="D8324" t="inlineStr">
        <is>
          <t>10pk</t>
        </is>
      </c>
      <c r="E8324" t="inlineStr">
        <is>
          <t>Minny Grown Skol! 10 Pack</t>
        </is>
      </c>
      <c r="F8324" t="n">
        <v>12</v>
      </c>
      <c r="G8324" t="n">
        <v>10</v>
      </c>
      <c r="H8324" t="n">
        <v>83</v>
      </c>
      <c r="I8324" t="n">
        <v>0</v>
      </c>
      <c r="J8324" t="n">
        <v>1</v>
      </c>
      <c r="K8324" t="n">
        <v>1</v>
      </c>
      <c r="L8324">
        <f>G8324+K8324*F8324</f>
        <v/>
      </c>
      <c r="M8324">
        <f>IF(X8324&gt;0,L8324/(X8324*7/30),"")</f>
        <v/>
      </c>
      <c r="N8324">
        <f>IF(Y8324&gt;0,L8324/(Y8324*7/90),"")</f>
        <v/>
      </c>
      <c r="O8324" t="n">
        <v>96</v>
      </c>
      <c r="P8324">
        <f>K8324*O8324</f>
        <v/>
      </c>
      <c r="Q8324" t="inlineStr">
        <is>
          <t>THC</t>
        </is>
      </c>
      <c r="R8324" t="inlineStr">
        <is>
          <t>Edibles</t>
        </is>
      </c>
      <c r="S8324" t="inlineStr"/>
      <c r="T8324" t="inlineStr">
        <is>
          <t>9912035</t>
        </is>
      </c>
      <c r="U8324" t="n">
        <v>0</v>
      </c>
      <c r="V8324" t="n">
        <v>571</v>
      </c>
      <c r="W8324" t="n">
        <v>0</v>
      </c>
      <c r="X8324" t="n">
        <v>22</v>
      </c>
      <c r="Y8324" t="n">
        <v>26</v>
      </c>
      <c r="Z8324" t="n">
        <v>66</v>
      </c>
      <c r="AA8324" t="n">
        <v>94</v>
      </c>
      <c r="AB8324" t="n">
        <v>14</v>
      </c>
      <c r="AC8324" t="n">
        <v>7.99999999999277</v>
      </c>
      <c r="AD8324" t="n">
        <v>8</v>
      </c>
      <c r="AE8324" t="n">
        <v>0</v>
      </c>
      <c r="AF8324" t="n">
        <v>272.45</v>
      </c>
      <c r="AG8324" t="n">
        <v>324.94</v>
      </c>
      <c r="AH8324" t="n">
        <v>826.4300000000001</v>
      </c>
      <c r="AI8324" t="n">
        <v>1178.89</v>
      </c>
      <c r="AJ8324" t="n">
        <v>0</v>
      </c>
      <c r="AK8324" t="n">
        <v>12.057058823</v>
      </c>
      <c r="AL8324" t="n">
        <v>12.046825396</v>
      </c>
      <c r="AM8324" t="n">
        <v>12.213296703</v>
      </c>
      <c r="AN8324" t="n">
        <v>0</v>
      </c>
      <c r="AO8324" t="n">
        <v>0</v>
      </c>
      <c r="AP8324" t="inlineStr">
        <is>
          <t>Minny Grown</t>
        </is>
      </c>
      <c r="AQ8324" t="n">
        <v>1.2857</v>
      </c>
      <c r="AR8324" t="n">
        <v>0.7027</v>
      </c>
    </row>
    <row r="8325">
      <c r="A8325" t="inlineStr">
        <is>
          <t>198715216912</t>
        </is>
      </c>
      <c r="B8325" t="inlineStr">
        <is>
          <t>Sweet Leaves, LLC</t>
        </is>
      </c>
      <c r="C8325" t="inlineStr">
        <is>
          <t>Blaine</t>
        </is>
      </c>
      <c r="D8325" t="inlineStr">
        <is>
          <t>10pk</t>
        </is>
      </c>
      <c r="E8325" t="inlineStr">
        <is>
          <t>Sweet Leaves Sleep 5mg THC 5mg CBN 10mg CBD 10pk</t>
        </is>
      </c>
      <c r="F8325" t="n">
        <v>12</v>
      </c>
      <c r="G8325" t="n">
        <v>11</v>
      </c>
      <c r="H8325" t="n">
        <v>175</v>
      </c>
      <c r="I8325" t="n">
        <v>16</v>
      </c>
      <c r="J8325" t="n">
        <v>0</v>
      </c>
      <c r="K8325" t="n">
        <v>0</v>
      </c>
      <c r="L8325">
        <f>G8325+K8325*F8325</f>
        <v/>
      </c>
      <c r="M8325">
        <f>IF(X8325&gt;0,L8325/(X8325*7/30),"")</f>
        <v/>
      </c>
      <c r="N8325">
        <f>IF(Y8325&gt;0,L8325/(Y8325*7/90),"")</f>
        <v/>
      </c>
      <c r="O8325" t="n">
        <v>62.4</v>
      </c>
      <c r="P8325">
        <f>K8325*O8325</f>
        <v/>
      </c>
      <c r="Q8325" t="inlineStr">
        <is>
          <t>THC</t>
        </is>
      </c>
      <c r="R8325" t="inlineStr">
        <is>
          <t>Edibles</t>
        </is>
      </c>
      <c r="S8325" t="inlineStr"/>
      <c r="T8325" t="inlineStr">
        <is>
          <t>198715216912</t>
        </is>
      </c>
      <c r="U8325" t="n">
        <v>0</v>
      </c>
      <c r="V8325" t="n">
        <v>1364</v>
      </c>
      <c r="W8325" t="n">
        <v>0</v>
      </c>
      <c r="X8325" t="n">
        <v>0</v>
      </c>
      <c r="Y8325" t="n">
        <v>36</v>
      </c>
      <c r="Z8325" t="n">
        <v>157</v>
      </c>
      <c r="AA8325" t="n">
        <v>249</v>
      </c>
      <c r="AB8325" t="n">
        <v>52</v>
      </c>
      <c r="AC8325" t="n">
        <v>5.2</v>
      </c>
      <c r="AD8325" t="n">
        <v>5.2</v>
      </c>
      <c r="AE8325" t="n">
        <v>0</v>
      </c>
      <c r="AF8325" t="n">
        <v>0</v>
      </c>
      <c r="AG8325" t="n">
        <v>277.41</v>
      </c>
      <c r="AH8325" t="n">
        <v>1183.86</v>
      </c>
      <c r="AI8325" t="n">
        <v>1891.530000000001</v>
      </c>
      <c r="AJ8325" t="n">
        <v>0</v>
      </c>
      <c r="AK8325" t="n">
        <v>0</v>
      </c>
      <c r="AL8325" t="n">
        <v>7.563809523</v>
      </c>
      <c r="AM8325" t="n">
        <v>7.629195979</v>
      </c>
      <c r="AN8325" t="n">
        <v>0</v>
      </c>
      <c r="AO8325" t="n">
        <v>5</v>
      </c>
      <c r="AP8325" t="inlineStr"/>
      <c r="AQ8325" t="n">
        <v>0</v>
      </c>
      <c r="AR8325" t="n">
        <v>0.3434</v>
      </c>
    </row>
    <row r="8326">
      <c r="A8326" t="inlineStr">
        <is>
          <t>198715344844</t>
        </is>
      </c>
      <c r="B8326" t="inlineStr">
        <is>
          <t>Sweet Leaves, LLC</t>
        </is>
      </c>
      <c r="C8326" t="inlineStr">
        <is>
          <t>Osseo</t>
        </is>
      </c>
      <c r="D8326" t="inlineStr">
        <is>
          <t>10pk</t>
        </is>
      </c>
      <c r="E8326" t="inlineStr">
        <is>
          <t>Sweet Leaves Pineapple 5mg THC 10 Pack</t>
        </is>
      </c>
      <c r="F8326" t="n">
        <v>12</v>
      </c>
      <c r="G8326" t="n">
        <v>11</v>
      </c>
      <c r="H8326" t="n">
        <v>170</v>
      </c>
      <c r="I8326" t="n">
        <v>3</v>
      </c>
      <c r="J8326" t="n">
        <v>0</v>
      </c>
      <c r="K8326" t="n">
        <v>0</v>
      </c>
      <c r="L8326">
        <f>G8326+K8326*F8326</f>
        <v/>
      </c>
      <c r="M8326">
        <f>IF(X8326&gt;0,L8326/(X8326*7/30),"")</f>
        <v/>
      </c>
      <c r="N8326">
        <f>IF(Y8326&gt;0,L8326/(Y8326*7/90),"")</f>
        <v/>
      </c>
      <c r="O8326" t="n">
        <v>67.31999999999999</v>
      </c>
      <c r="P8326">
        <f>K8326*O8326</f>
        <v/>
      </c>
      <c r="Q8326" t="inlineStr">
        <is>
          <t>THC</t>
        </is>
      </c>
      <c r="R8326" t="inlineStr">
        <is>
          <t>Edibles</t>
        </is>
      </c>
      <c r="S8326" t="inlineStr"/>
      <c r="T8326" t="inlineStr"/>
      <c r="U8326" t="n">
        <v>0</v>
      </c>
      <c r="V8326" t="n">
        <v>698</v>
      </c>
      <c r="W8326" t="n">
        <v>0</v>
      </c>
      <c r="X8326" t="n">
        <v>0</v>
      </c>
      <c r="Y8326" t="n">
        <v>4</v>
      </c>
      <c r="Z8326" t="n">
        <v>15</v>
      </c>
      <c r="AA8326" t="n">
        <v>19</v>
      </c>
      <c r="AB8326" t="n">
        <v>3</v>
      </c>
      <c r="AC8326" t="n">
        <v>5.344941176194705</v>
      </c>
      <c r="AD8326" t="n">
        <v>5.61</v>
      </c>
      <c r="AE8326" t="n">
        <v>0</v>
      </c>
      <c r="AF8326" t="n">
        <v>0</v>
      </c>
      <c r="AG8326" t="n">
        <v>32.49</v>
      </c>
      <c r="AH8326" t="n">
        <v>119.12</v>
      </c>
      <c r="AI8326" t="n">
        <v>149.84</v>
      </c>
      <c r="AJ8326" t="n">
        <v>0</v>
      </c>
      <c r="AK8326" t="n">
        <v>0</v>
      </c>
      <c r="AL8326" t="n">
        <v>7.941333333</v>
      </c>
      <c r="AM8326" t="n">
        <v>7.886315789</v>
      </c>
      <c r="AN8326" t="n">
        <v>0</v>
      </c>
      <c r="AO8326" t="n">
        <v>2</v>
      </c>
      <c r="AP8326" t="inlineStr">
        <is>
          <t>Hohensteins, Inc.;Sweet Leaves, LLC</t>
        </is>
      </c>
      <c r="AQ8326" t="n">
        <v>0</v>
      </c>
      <c r="AR8326" t="n">
        <v>0</v>
      </c>
    </row>
    <row r="8327">
      <c r="A8327" t="inlineStr">
        <is>
          <t>643459379442</t>
        </is>
      </c>
      <c r="B8327" t="inlineStr">
        <is>
          <t>Gigli MN LLC</t>
        </is>
      </c>
      <c r="C8327" t="inlineStr">
        <is>
          <t>Blaine</t>
        </is>
      </c>
      <c r="D8327" t="inlineStr">
        <is>
          <t>10pk</t>
        </is>
      </c>
      <c r="E8327" t="inlineStr">
        <is>
          <t>Gigli Watermelon 5mg THC 10 Pack</t>
        </is>
      </c>
      <c r="F8327" t="n">
        <v>12</v>
      </c>
      <c r="G8327" t="n">
        <v>11</v>
      </c>
      <c r="H8327" t="n">
        <v>206</v>
      </c>
      <c r="I8327" t="n">
        <v>3</v>
      </c>
      <c r="J8327" t="n">
        <v>0</v>
      </c>
      <c r="K8327" t="n">
        <v>0</v>
      </c>
      <c r="L8327">
        <f>G8327+K8327*F8327</f>
        <v/>
      </c>
      <c r="M8327">
        <f>IF(X8327&gt;0,L8327/(X8327*7/30),"")</f>
        <v/>
      </c>
      <c r="N8327">
        <f>IF(Y8327&gt;0,L8327/(Y8327*7/90),"")</f>
        <v/>
      </c>
      <c r="O8327" t="n">
        <v>66</v>
      </c>
      <c r="P8327">
        <f>K8327*O8327</f>
        <v/>
      </c>
      <c r="Q8327" t="inlineStr">
        <is>
          <t>THC</t>
        </is>
      </c>
      <c r="R8327" t="inlineStr">
        <is>
          <t>Edibles</t>
        </is>
      </c>
      <c r="S8327" t="inlineStr"/>
      <c r="T8327" t="inlineStr"/>
      <c r="U8327" t="n">
        <v>0</v>
      </c>
      <c r="V8327" t="n">
        <v>766</v>
      </c>
      <c r="W8327" t="n">
        <v>0</v>
      </c>
      <c r="X8327" t="n">
        <v>0</v>
      </c>
      <c r="Y8327" t="n">
        <v>1</v>
      </c>
      <c r="Z8327" t="n">
        <v>1</v>
      </c>
      <c r="AA8327" t="n">
        <v>8</v>
      </c>
      <c r="AB8327" t="n">
        <v>6</v>
      </c>
      <c r="AC8327" t="n">
        <v>1.847087378652427</v>
      </c>
      <c r="AD8327" t="n">
        <v>5.5</v>
      </c>
      <c r="AE8327" t="n">
        <v>0</v>
      </c>
      <c r="AF8327" t="n">
        <v>0</v>
      </c>
      <c r="AG8327" t="n">
        <v>9.99</v>
      </c>
      <c r="AH8327" t="n">
        <v>9.99</v>
      </c>
      <c r="AI8327" t="n">
        <v>82.70999999999999</v>
      </c>
      <c r="AJ8327" t="n">
        <v>0</v>
      </c>
      <c r="AK8327" t="n">
        <v>0</v>
      </c>
      <c r="AL8327" t="n">
        <v>9.99</v>
      </c>
      <c r="AM8327" t="n">
        <v>10.33875</v>
      </c>
      <c r="AN8327" t="n">
        <v>0</v>
      </c>
      <c r="AO8327" t="n">
        <v>4</v>
      </c>
      <c r="AP8327" t="inlineStr">
        <is>
          <t>Gigli MN LLC</t>
        </is>
      </c>
      <c r="AQ8327" t="n">
        <v>0</v>
      </c>
      <c r="AR8327" t="n">
        <v>0.0625</v>
      </c>
    </row>
    <row r="8328">
      <c r="A8328" t="inlineStr">
        <is>
          <t>643459379442</t>
        </is>
      </c>
      <c r="B8328" t="inlineStr">
        <is>
          <t>Gigli MN LLC</t>
        </is>
      </c>
      <c r="C8328" t="inlineStr">
        <is>
          <t>St. Louis Park</t>
        </is>
      </c>
      <c r="D8328" t="inlineStr">
        <is>
          <t>10pk</t>
        </is>
      </c>
      <c r="E8328" t="inlineStr">
        <is>
          <t>Gigli Watermelon 5mg THC 10 Pack</t>
        </is>
      </c>
      <c r="F8328" t="n">
        <v>12</v>
      </c>
      <c r="G8328" t="n">
        <v>11</v>
      </c>
      <c r="H8328" t="n">
        <v>206</v>
      </c>
      <c r="I8328" t="n">
        <v>7</v>
      </c>
      <c r="J8328" t="n">
        <v>0</v>
      </c>
      <c r="K8328" t="n">
        <v>0</v>
      </c>
      <c r="L8328">
        <f>G8328+K8328*F8328</f>
        <v/>
      </c>
      <c r="M8328">
        <f>IF(X8328&gt;0,L8328/(X8328*7/30),"")</f>
        <v/>
      </c>
      <c r="N8328">
        <f>IF(Y8328&gt;0,L8328/(Y8328*7/90),"")</f>
        <v/>
      </c>
      <c r="O8328" t="n">
        <v>22.17</v>
      </c>
      <c r="P8328">
        <f>K8328*O8328</f>
        <v/>
      </c>
      <c r="Q8328" t="inlineStr">
        <is>
          <t>THC</t>
        </is>
      </c>
      <c r="R8328" t="inlineStr">
        <is>
          <t>Edibles</t>
        </is>
      </c>
      <c r="S8328" t="inlineStr"/>
      <c r="T8328" t="inlineStr"/>
      <c r="U8328" t="n">
        <v>0</v>
      </c>
      <c r="V8328" t="n">
        <v>766</v>
      </c>
      <c r="W8328" t="n">
        <v>1</v>
      </c>
      <c r="X8328" t="n">
        <v>1</v>
      </c>
      <c r="Y8328" t="n">
        <v>18</v>
      </c>
      <c r="Z8328" t="n">
        <v>64</v>
      </c>
      <c r="AA8328" t="n">
        <v>68</v>
      </c>
      <c r="AB8328" t="n">
        <v>2</v>
      </c>
      <c r="AC8328" t="n">
        <v>1.847087378652427</v>
      </c>
      <c r="AD8328" t="n">
        <v>0</v>
      </c>
      <c r="AE8328" t="n">
        <v>9.960000000000001</v>
      </c>
      <c r="AF8328" t="n">
        <v>9.960000000000001</v>
      </c>
      <c r="AG8328" t="n">
        <v>169.6000000000001</v>
      </c>
      <c r="AH8328" t="n">
        <v>623.4600000000003</v>
      </c>
      <c r="AI8328" t="n">
        <v>665.3300000000003</v>
      </c>
      <c r="AJ8328" t="n">
        <v>9.960000000000001</v>
      </c>
      <c r="AK8328" t="n">
        <v>9.960000000000001</v>
      </c>
      <c r="AL8328" t="n">
        <v>9.695555555</v>
      </c>
      <c r="AM8328" t="n">
        <v>9.748793103000001</v>
      </c>
      <c r="AN8328" t="n">
        <v>0</v>
      </c>
      <c r="AO8328" t="n">
        <v>4</v>
      </c>
      <c r="AP8328" t="inlineStr">
        <is>
          <t>Gigli MN LLC</t>
        </is>
      </c>
      <c r="AQ8328" t="n">
        <v>1</v>
      </c>
      <c r="AR8328" t="n">
        <v>1.6</v>
      </c>
    </row>
    <row r="8329">
      <c r="A8329" t="inlineStr">
        <is>
          <t>649696087737</t>
        </is>
      </c>
      <c r="B8329" t="inlineStr">
        <is>
          <t>Discontinued</t>
        </is>
      </c>
      <c r="C8329" t="inlineStr">
        <is>
          <t>Ramsey</t>
        </is>
      </c>
      <c r="D8329" t="inlineStr">
        <is>
          <t>10pk</t>
        </is>
      </c>
      <c r="E8329" t="inlineStr">
        <is>
          <t>Vibes Mango Kush Hard Candy 5mg THC 10 Pack</t>
        </is>
      </c>
      <c r="F8329" t="n">
        <v>12</v>
      </c>
      <c r="G8329" t="n">
        <v>11</v>
      </c>
      <c r="H8329" t="n">
        <v>20</v>
      </c>
      <c r="I8329" t="n">
        <v>0</v>
      </c>
      <c r="J8329" t="n">
        <v>0</v>
      </c>
      <c r="K8329" t="n">
        <v>0</v>
      </c>
      <c r="L8329">
        <f>G8329+K8329*F8329</f>
        <v/>
      </c>
      <c r="M8329">
        <f>IF(X8329&gt;0,L8329/(X8329*7/30),"")</f>
        <v/>
      </c>
      <c r="N8329">
        <f>IF(Y8329&gt;0,L8329/(Y8329*7/90),"")</f>
        <v/>
      </c>
      <c r="O8329" t="n">
        <v>44</v>
      </c>
      <c r="P8329">
        <f>K8329*O8329</f>
        <v/>
      </c>
      <c r="Q8329" t="inlineStr">
        <is>
          <t>THC</t>
        </is>
      </c>
      <c r="R8329" t="inlineStr">
        <is>
          <t>Edibles</t>
        </is>
      </c>
      <c r="S8329" t="inlineStr"/>
      <c r="T8329" t="inlineStr">
        <is>
          <t>VIBEMK121823</t>
        </is>
      </c>
      <c r="U8329" t="n">
        <v>0</v>
      </c>
      <c r="V8329" t="n">
        <v>36</v>
      </c>
      <c r="W8329" t="n">
        <v>0</v>
      </c>
      <c r="X8329" t="n">
        <v>0</v>
      </c>
      <c r="Y8329" t="n">
        <v>1</v>
      </c>
      <c r="Z8329" t="n">
        <v>1</v>
      </c>
      <c r="AA8329" t="n">
        <v>6</v>
      </c>
      <c r="AB8329" t="n">
        <v>4</v>
      </c>
      <c r="AC8329" t="n">
        <v>7.41666666646</v>
      </c>
      <c r="AD8329" t="n">
        <v>3.6667</v>
      </c>
      <c r="AE8329" t="n">
        <v>0</v>
      </c>
      <c r="AF8329" t="n">
        <v>0</v>
      </c>
      <c r="AG8329" t="n">
        <v>5.86</v>
      </c>
      <c r="AH8329" t="n">
        <v>5.86</v>
      </c>
      <c r="AI8329" t="n">
        <v>55.16</v>
      </c>
      <c r="AJ8329" t="n">
        <v>0</v>
      </c>
      <c r="AK8329" t="n">
        <v>0</v>
      </c>
      <c r="AL8329" t="n">
        <v>5.86</v>
      </c>
      <c r="AM8329" t="n">
        <v>9.193333333</v>
      </c>
      <c r="AN8329" t="n">
        <v>0</v>
      </c>
      <c r="AO8329" t="n">
        <v>0</v>
      </c>
      <c r="AP8329" t="inlineStr"/>
      <c r="AQ8329" t="n">
        <v>0</v>
      </c>
      <c r="AR8329" t="n">
        <v>0.5</v>
      </c>
    </row>
    <row r="8330">
      <c r="A8330" t="inlineStr">
        <is>
          <t>649696090072</t>
        </is>
      </c>
      <c r="B8330" t="inlineStr">
        <is>
          <t>Discontinued</t>
        </is>
      </c>
      <c r="C8330" t="inlineStr">
        <is>
          <t>Chanhassen</t>
        </is>
      </c>
      <c r="D8330" t="inlineStr">
        <is>
          <t>10pk</t>
        </is>
      </c>
      <c r="E8330" t="inlineStr">
        <is>
          <t>Vibes Black Cherry Pie Hard Candy 5mg THC 10 Pack</t>
        </is>
      </c>
      <c r="F8330" t="n">
        <v>12</v>
      </c>
      <c r="G8330" t="n">
        <v>11</v>
      </c>
      <c r="H8330" t="n">
        <v>85</v>
      </c>
      <c r="I8330" t="n">
        <v>0</v>
      </c>
      <c r="J8330" t="n">
        <v>0</v>
      </c>
      <c r="K8330" t="n">
        <v>0</v>
      </c>
      <c r="L8330">
        <f>G8330+K8330*F8330</f>
        <v/>
      </c>
      <c r="M8330">
        <f>IF(X8330&gt;0,L8330/(X8330*7/30),"")</f>
        <v/>
      </c>
      <c r="N8330">
        <f>IF(Y8330&gt;0,L8330/(Y8330*7/90),"")</f>
        <v/>
      </c>
      <c r="O8330" t="n">
        <v>120</v>
      </c>
      <c r="P8330">
        <f>K8330*O8330</f>
        <v/>
      </c>
      <c r="Q8330" t="inlineStr">
        <is>
          <t>THC</t>
        </is>
      </c>
      <c r="R8330" t="inlineStr">
        <is>
          <t>Edibles</t>
        </is>
      </c>
      <c r="S8330" t="inlineStr"/>
      <c r="T8330" t="inlineStr">
        <is>
          <t>VIBEBCHC121823</t>
        </is>
      </c>
      <c r="U8330" t="n">
        <v>0</v>
      </c>
      <c r="V8330" t="n">
        <v>51</v>
      </c>
      <c r="W8330" t="n">
        <v>0</v>
      </c>
      <c r="X8330" t="n">
        <v>0</v>
      </c>
      <c r="Y8330" t="n">
        <v>0</v>
      </c>
      <c r="Z8330" t="n">
        <v>1</v>
      </c>
      <c r="AA8330" t="n">
        <v>2</v>
      </c>
      <c r="AB8330" t="n">
        <v>1</v>
      </c>
      <c r="AC8330" t="n">
        <v>10.82352941176471</v>
      </c>
      <c r="AD8330" t="n">
        <v>10</v>
      </c>
      <c r="AE8330" t="n">
        <v>0</v>
      </c>
      <c r="AF8330" t="n">
        <v>0</v>
      </c>
      <c r="AG8330" t="n">
        <v>0</v>
      </c>
      <c r="AH8330" t="n">
        <v>5.86</v>
      </c>
      <c r="AI8330" t="n">
        <v>15.72</v>
      </c>
      <c r="AJ8330" t="n">
        <v>0</v>
      </c>
      <c r="AK8330" t="n">
        <v>0</v>
      </c>
      <c r="AL8330" t="n">
        <v>5.86</v>
      </c>
      <c r="AM8330" t="n">
        <v>7.86</v>
      </c>
      <c r="AN8330" t="n">
        <v>0</v>
      </c>
      <c r="AO8330" t="n">
        <v>0</v>
      </c>
      <c r="AP8330" t="inlineStr"/>
      <c r="AQ8330" t="n">
        <v>0</v>
      </c>
      <c r="AR8330" t="n">
        <v>0</v>
      </c>
    </row>
    <row r="8331">
      <c r="A8331" t="inlineStr">
        <is>
          <t>649696090072</t>
        </is>
      </c>
      <c r="B8331" t="inlineStr">
        <is>
          <t>Discontinued</t>
        </is>
      </c>
      <c r="C8331" t="inlineStr">
        <is>
          <t>Ramsey</t>
        </is>
      </c>
      <c r="D8331" t="inlineStr">
        <is>
          <t>10pk</t>
        </is>
      </c>
      <c r="E8331" t="inlineStr">
        <is>
          <t>Vibes Black Cherry Pie Hard Candy 5mg THC 10 Pack</t>
        </is>
      </c>
      <c r="F8331" t="n">
        <v>12</v>
      </c>
      <c r="G8331" t="n">
        <v>11</v>
      </c>
      <c r="H8331" t="n">
        <v>85</v>
      </c>
      <c r="I8331" t="n">
        <v>0</v>
      </c>
      <c r="J8331" t="n">
        <v>0</v>
      </c>
      <c r="K8331" t="n">
        <v>0</v>
      </c>
      <c r="L8331">
        <f>G8331+K8331*F8331</f>
        <v/>
      </c>
      <c r="M8331">
        <f>IF(X8331&gt;0,L8331/(X8331*7/30),"")</f>
        <v/>
      </c>
      <c r="N8331">
        <f>IF(Y8331&gt;0,L8331/(Y8331*7/90),"")</f>
        <v/>
      </c>
      <c r="O8331" t="n">
        <v>144</v>
      </c>
      <c r="P8331">
        <f>K8331*O8331</f>
        <v/>
      </c>
      <c r="Q8331" t="inlineStr">
        <is>
          <t>THC</t>
        </is>
      </c>
      <c r="R8331" t="inlineStr">
        <is>
          <t>Edibles</t>
        </is>
      </c>
      <c r="S8331" t="inlineStr"/>
      <c r="T8331" t="inlineStr">
        <is>
          <t>VIBEBCHC121823</t>
        </is>
      </c>
      <c r="U8331" t="n">
        <v>0</v>
      </c>
      <c r="V8331" t="n">
        <v>51</v>
      </c>
      <c r="W8331" t="n">
        <v>0</v>
      </c>
      <c r="X8331" t="n">
        <v>0</v>
      </c>
      <c r="Y8331" t="n">
        <v>1</v>
      </c>
      <c r="Z8331" t="n">
        <v>1</v>
      </c>
      <c r="AA8331" t="n">
        <v>5</v>
      </c>
      <c r="AB8331" t="n">
        <v>4</v>
      </c>
      <c r="AC8331" t="n">
        <v>10.82352941176471</v>
      </c>
      <c r="AD8331" t="n">
        <v>12</v>
      </c>
      <c r="AE8331" t="n">
        <v>0</v>
      </c>
      <c r="AF8331" t="n">
        <v>0</v>
      </c>
      <c r="AG8331" t="n">
        <v>5.86</v>
      </c>
      <c r="AH8331" t="n">
        <v>5.86</v>
      </c>
      <c r="AI8331" t="n">
        <v>45.3</v>
      </c>
      <c r="AJ8331" t="n">
        <v>0</v>
      </c>
      <c r="AK8331" t="n">
        <v>0</v>
      </c>
      <c r="AL8331" t="n">
        <v>5.86</v>
      </c>
      <c r="AM8331" t="n">
        <v>9.06</v>
      </c>
      <c r="AN8331" t="n">
        <v>0</v>
      </c>
      <c r="AO8331" t="n">
        <v>0</v>
      </c>
      <c r="AP8331" t="inlineStr"/>
      <c r="AQ8331" t="n">
        <v>0</v>
      </c>
      <c r="AR8331" t="n">
        <v>1</v>
      </c>
    </row>
    <row r="8332">
      <c r="A8332" t="inlineStr">
        <is>
          <t>785644202</t>
        </is>
      </c>
      <c r="B8332" t="inlineStr">
        <is>
          <t>Discontinued</t>
        </is>
      </c>
      <c r="C8332" t="inlineStr">
        <is>
          <t>Minnetonka</t>
        </is>
      </c>
      <c r="D8332" t="inlineStr">
        <is>
          <t>10pk</t>
        </is>
      </c>
      <c r="E8332" t="inlineStr">
        <is>
          <t>Legacy Space Ice Cream Sea Salt Caramel 10 Pack</t>
        </is>
      </c>
      <c r="F8332" t="n">
        <v>12</v>
      </c>
      <c r="G8332" t="n">
        <v>11</v>
      </c>
      <c r="H8332" t="n">
        <v>11</v>
      </c>
      <c r="I8332" t="n">
        <v>0</v>
      </c>
      <c r="J8332" t="n">
        <v>0</v>
      </c>
      <c r="K8332" t="n">
        <v>0</v>
      </c>
      <c r="L8332">
        <f>G8332+K8332*F8332</f>
        <v/>
      </c>
      <c r="M8332">
        <f>IF(X8332&gt;0,L8332/(X8332*7/30),"")</f>
        <v/>
      </c>
      <c r="N8332">
        <f>IF(Y8332&gt;0,L8332/(Y8332*7/90),"")</f>
        <v/>
      </c>
      <c r="O8332" t="n">
        <v>144</v>
      </c>
      <c r="P8332">
        <f>K8332*O8332</f>
        <v/>
      </c>
      <c r="Q8332" t="inlineStr">
        <is>
          <t>THC</t>
        </is>
      </c>
      <c r="R8332" t="inlineStr">
        <is>
          <t>Edibles</t>
        </is>
      </c>
      <c r="S8332" t="inlineStr"/>
      <c r="T8332" t="inlineStr">
        <is>
          <t>785644202</t>
        </is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12</v>
      </c>
      <c r="AD8332" t="n">
        <v>12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0</v>
      </c>
      <c r="AM8332" t="n">
        <v>0</v>
      </c>
      <c r="AN8332" t="n">
        <v>0</v>
      </c>
      <c r="AO8332" t="n">
        <v>0</v>
      </c>
      <c r="AP8332" t="inlineStr">
        <is>
          <t>Emerald Elements</t>
        </is>
      </c>
      <c r="AQ8332" t="n">
        <v>0</v>
      </c>
      <c r="AR8332" t="n">
        <v>0</v>
      </c>
    </row>
    <row r="8333">
      <c r="A8333" t="inlineStr">
        <is>
          <t>811194034913</t>
        </is>
      </c>
      <c r="B8333" t="inlineStr">
        <is>
          <t>Bellboy Corporation</t>
        </is>
      </c>
      <c r="C8333" t="inlineStr">
        <is>
          <t>Cottage Grove</t>
        </is>
      </c>
      <c r="D8333" t="inlineStr">
        <is>
          <t>10pk</t>
        </is>
      </c>
      <c r="E8333" t="inlineStr">
        <is>
          <t>Smokiez Jamberry THC 10 pack</t>
        </is>
      </c>
      <c r="F8333" t="n">
        <v>12</v>
      </c>
      <c r="G8333" t="n">
        <v>11</v>
      </c>
      <c r="H8333" t="n">
        <v>116</v>
      </c>
      <c r="I8333" t="n">
        <v>0</v>
      </c>
      <c r="J8333" t="n">
        <v>0</v>
      </c>
      <c r="K8333" t="n">
        <v>0</v>
      </c>
      <c r="L8333">
        <f>G8333+K8333*F8333</f>
        <v/>
      </c>
      <c r="M8333">
        <f>IF(X8333&gt;0,L8333/(X8333*7/30),"")</f>
        <v/>
      </c>
      <c r="N8333">
        <f>IF(Y8333&gt;0,L8333/(Y8333*7/90),"")</f>
        <v/>
      </c>
      <c r="O8333" t="n">
        <v>66</v>
      </c>
      <c r="P8333">
        <f>K8333*O8333</f>
        <v/>
      </c>
      <c r="Q8333" t="inlineStr">
        <is>
          <t>THC</t>
        </is>
      </c>
      <c r="R8333" t="inlineStr">
        <is>
          <t>Edibles</t>
        </is>
      </c>
      <c r="S8333" t="inlineStr"/>
      <c r="T8333" t="inlineStr">
        <is>
          <t>9921025</t>
        </is>
      </c>
      <c r="U8333" t="n">
        <v>0</v>
      </c>
      <c r="V8333" t="n">
        <v>794</v>
      </c>
      <c r="W8333" t="n">
        <v>0</v>
      </c>
      <c r="X8333" t="n">
        <v>0</v>
      </c>
      <c r="Y8333" t="n">
        <v>1</v>
      </c>
      <c r="Z8333" t="n">
        <v>1</v>
      </c>
      <c r="AA8333" t="n">
        <v>1</v>
      </c>
      <c r="AB8333" t="n">
        <v>0</v>
      </c>
      <c r="AC8333" t="n">
        <v>5.5</v>
      </c>
      <c r="AD8333" t="n">
        <v>5.5</v>
      </c>
      <c r="AE8333" t="n">
        <v>0</v>
      </c>
      <c r="AF8333" t="n">
        <v>0</v>
      </c>
      <c r="AG8333" t="n">
        <v>10</v>
      </c>
      <c r="AH8333" t="n">
        <v>10</v>
      </c>
      <c r="AI8333" t="n">
        <v>10</v>
      </c>
      <c r="AJ8333" t="n">
        <v>0</v>
      </c>
      <c r="AK8333" t="n">
        <v>0</v>
      </c>
      <c r="AL8333" t="n">
        <v>10</v>
      </c>
      <c r="AM8333" t="n">
        <v>10</v>
      </c>
      <c r="AN8333" t="n">
        <v>0</v>
      </c>
      <c r="AO8333" t="n">
        <v>0</v>
      </c>
      <c r="AP8333" t="inlineStr"/>
      <c r="AQ8333" t="n">
        <v>0</v>
      </c>
      <c r="AR8333" t="n">
        <v>0</v>
      </c>
    </row>
    <row r="8334">
      <c r="A8334" t="inlineStr">
        <is>
          <t>811194035583</t>
        </is>
      </c>
      <c r="B8334" t="inlineStr">
        <is>
          <t>Bellboy Corporation</t>
        </is>
      </c>
      <c r="C8334" t="inlineStr">
        <is>
          <t>Bloomington</t>
        </is>
      </c>
      <c r="D8334" t="inlineStr">
        <is>
          <t>10pk</t>
        </is>
      </c>
      <c r="E8334" t="inlineStr">
        <is>
          <t>Smokiez Blue Raspberry 5mg THC 10 Pack</t>
        </is>
      </c>
      <c r="F8334" t="n">
        <v>12</v>
      </c>
      <c r="G8334" t="n">
        <v>11</v>
      </c>
      <c r="H8334" t="n">
        <v>136</v>
      </c>
      <c r="I8334" t="n">
        <v>0</v>
      </c>
      <c r="J8334" t="n">
        <v>0</v>
      </c>
      <c r="K8334" t="n">
        <v>0</v>
      </c>
      <c r="L8334">
        <f>G8334+K8334*F8334</f>
        <v/>
      </c>
      <c r="M8334">
        <f>IF(X8334&gt;0,L8334/(X8334*7/30),"")</f>
        <v/>
      </c>
      <c r="N8334">
        <f>IF(Y8334&gt;0,L8334/(Y8334*7/90),"")</f>
        <v/>
      </c>
      <c r="O8334" t="n">
        <v>66</v>
      </c>
      <c r="P8334">
        <f>K8334*O8334</f>
        <v/>
      </c>
      <c r="Q8334" t="inlineStr">
        <is>
          <t>THC</t>
        </is>
      </c>
      <c r="R8334" t="inlineStr">
        <is>
          <t>Edibles</t>
        </is>
      </c>
      <c r="S8334" t="inlineStr"/>
      <c r="T8334" t="inlineStr">
        <is>
          <t>9921075</t>
        </is>
      </c>
      <c r="U8334" t="n">
        <v>0</v>
      </c>
      <c r="V8334" t="n">
        <v>463</v>
      </c>
      <c r="W8334" t="n">
        <v>0</v>
      </c>
      <c r="X8334" t="n">
        <v>0</v>
      </c>
      <c r="Y8334" t="n">
        <v>0</v>
      </c>
      <c r="Z8334" t="n">
        <v>1</v>
      </c>
      <c r="AA8334" t="n">
        <v>1</v>
      </c>
      <c r="AB8334" t="n">
        <v>0</v>
      </c>
      <c r="AC8334" t="n">
        <v>5.1764705883125</v>
      </c>
      <c r="AD8334" t="n">
        <v>5.5</v>
      </c>
      <c r="AE8334" t="n">
        <v>0</v>
      </c>
      <c r="AF8334" t="n">
        <v>0</v>
      </c>
      <c r="AG8334" t="n">
        <v>0</v>
      </c>
      <c r="AH8334" t="n">
        <v>10</v>
      </c>
      <c r="AI8334" t="n">
        <v>10</v>
      </c>
      <c r="AJ8334" t="n">
        <v>0</v>
      </c>
      <c r="AK8334" t="n">
        <v>12.96</v>
      </c>
      <c r="AL8334" t="n">
        <v>11.973333333</v>
      </c>
      <c r="AM8334" t="n">
        <v>11.973333333</v>
      </c>
      <c r="AN8334" t="n">
        <v>0</v>
      </c>
      <c r="AO8334" t="n">
        <v>1</v>
      </c>
      <c r="AP8334" t="inlineStr">
        <is>
          <t>Bellboy Corporation</t>
        </is>
      </c>
      <c r="AQ8334" t="n">
        <v>0</v>
      </c>
      <c r="AR8334" t="n">
        <v>0</v>
      </c>
    </row>
    <row r="8335">
      <c r="A8335" t="inlineStr">
        <is>
          <t>811194035644</t>
        </is>
      </c>
      <c r="B8335" t="inlineStr">
        <is>
          <t>Bellboy Corporation</t>
        </is>
      </c>
      <c r="C8335" t="inlineStr">
        <is>
          <t>Andover</t>
        </is>
      </c>
      <c r="D8335" t="inlineStr">
        <is>
          <t>10pk</t>
        </is>
      </c>
      <c r="E8335" t="inlineStr">
        <is>
          <t>Smokiez Peach 5mg THC 10 Pack</t>
        </is>
      </c>
      <c r="F8335" t="n">
        <v>12</v>
      </c>
      <c r="G8335" t="n">
        <v>11</v>
      </c>
      <c r="H8335" t="n">
        <v>121</v>
      </c>
      <c r="I8335" t="n">
        <v>0</v>
      </c>
      <c r="J8335" t="n">
        <v>0</v>
      </c>
      <c r="K8335" t="n">
        <v>0</v>
      </c>
      <c r="L8335">
        <f>G8335+K8335*F8335</f>
        <v/>
      </c>
      <c r="M8335">
        <f>IF(X8335&gt;0,L8335/(X8335*7/30),"")</f>
        <v/>
      </c>
      <c r="N8335">
        <f>IF(Y8335&gt;0,L8335/(Y8335*7/90),"")</f>
        <v/>
      </c>
      <c r="O8335" t="n">
        <v>66</v>
      </c>
      <c r="P8335">
        <f>K8335*O8335</f>
        <v/>
      </c>
      <c r="Q8335" t="inlineStr">
        <is>
          <t>THC</t>
        </is>
      </c>
      <c r="R8335" t="inlineStr">
        <is>
          <t>Edibles</t>
        </is>
      </c>
      <c r="S8335" t="inlineStr"/>
      <c r="T8335" t="inlineStr">
        <is>
          <t>9921055</t>
        </is>
      </c>
      <c r="U8335" t="n">
        <v>0</v>
      </c>
      <c r="V8335" t="n">
        <v>488</v>
      </c>
      <c r="W8335" t="n">
        <v>0</v>
      </c>
      <c r="X8335" t="n">
        <v>0</v>
      </c>
      <c r="Y8335" t="n">
        <v>0</v>
      </c>
      <c r="Z8335" t="n">
        <v>1</v>
      </c>
      <c r="AA8335" t="n">
        <v>1</v>
      </c>
      <c r="AB8335" t="n">
        <v>0</v>
      </c>
      <c r="AC8335" t="n">
        <v>5.500000000330579</v>
      </c>
      <c r="AD8335" t="n">
        <v>5.5</v>
      </c>
      <c r="AE8335" t="n">
        <v>0</v>
      </c>
      <c r="AF8335" t="n">
        <v>0</v>
      </c>
      <c r="AG8335" t="n">
        <v>0</v>
      </c>
      <c r="AH8335" t="n">
        <v>12.99</v>
      </c>
      <c r="AI8335" t="n">
        <v>12.99</v>
      </c>
      <c r="AJ8335" t="n">
        <v>0</v>
      </c>
      <c r="AK8335" t="n">
        <v>0</v>
      </c>
      <c r="AL8335" t="n">
        <v>12.99</v>
      </c>
      <c r="AM8335" t="n">
        <v>12.99</v>
      </c>
      <c r="AN8335" t="n">
        <v>0</v>
      </c>
      <c r="AO8335" t="n">
        <v>0</v>
      </c>
      <c r="AP8335" t="inlineStr"/>
      <c r="AQ8335" t="n">
        <v>0</v>
      </c>
      <c r="AR8335" t="n">
        <v>0</v>
      </c>
    </row>
    <row r="8336">
      <c r="A8336" t="inlineStr">
        <is>
          <t>811194035644</t>
        </is>
      </c>
      <c r="B8336" t="inlineStr">
        <is>
          <t>Bellboy Corporation</t>
        </is>
      </c>
      <c r="C8336" t="inlineStr">
        <is>
          <t>Rosemount</t>
        </is>
      </c>
      <c r="D8336" t="inlineStr">
        <is>
          <t>10pk</t>
        </is>
      </c>
      <c r="E8336" t="inlineStr">
        <is>
          <t>Smokiez Peach 5mg THC 10 Pack</t>
        </is>
      </c>
      <c r="F8336" t="n">
        <v>12</v>
      </c>
      <c r="G8336" t="n">
        <v>11</v>
      </c>
      <c r="H8336" t="n">
        <v>121</v>
      </c>
      <c r="I8336" t="n">
        <v>1</v>
      </c>
      <c r="J8336" t="n">
        <v>0</v>
      </c>
      <c r="K8336" t="n">
        <v>0</v>
      </c>
      <c r="L8336">
        <f>G8336+K8336*F8336</f>
        <v/>
      </c>
      <c r="M8336">
        <f>IF(X8336&gt;0,L8336/(X8336*7/30),"")</f>
        <v/>
      </c>
      <c r="N8336">
        <f>IF(Y8336&gt;0,L8336/(Y8336*7/90),"")</f>
        <v/>
      </c>
      <c r="O8336" t="n">
        <v>66</v>
      </c>
      <c r="P8336">
        <f>K8336*O8336</f>
        <v/>
      </c>
      <c r="Q8336" t="inlineStr">
        <is>
          <t>THC</t>
        </is>
      </c>
      <c r="R8336" t="inlineStr">
        <is>
          <t>Edibles</t>
        </is>
      </c>
      <c r="S8336" t="inlineStr"/>
      <c r="T8336" t="inlineStr">
        <is>
          <t>9921055</t>
        </is>
      </c>
      <c r="U8336" t="n">
        <v>0</v>
      </c>
      <c r="V8336" t="n">
        <v>488</v>
      </c>
      <c r="W8336" t="n">
        <v>0</v>
      </c>
      <c r="X8336" t="n">
        <v>0</v>
      </c>
      <c r="Y8336" t="n">
        <v>0</v>
      </c>
      <c r="Z8336" t="n">
        <v>1</v>
      </c>
      <c r="AA8336" t="n">
        <v>1</v>
      </c>
      <c r="AB8336" t="n">
        <v>0</v>
      </c>
      <c r="AC8336" t="n">
        <v>5.500000000330579</v>
      </c>
      <c r="AD8336" t="n">
        <v>5.5</v>
      </c>
      <c r="AE8336" t="n">
        <v>0</v>
      </c>
      <c r="AF8336" t="n">
        <v>0</v>
      </c>
      <c r="AG8336" t="n">
        <v>0</v>
      </c>
      <c r="AH8336" t="n">
        <v>12.99</v>
      </c>
      <c r="AI8336" t="n">
        <v>12.99</v>
      </c>
      <c r="AJ8336" t="n">
        <v>0</v>
      </c>
      <c r="AK8336" t="n">
        <v>0</v>
      </c>
      <c r="AL8336" t="n">
        <v>12.99</v>
      </c>
      <c r="AM8336" t="n">
        <v>12.99</v>
      </c>
      <c r="AN8336" t="n">
        <v>0</v>
      </c>
      <c r="AO8336" t="n">
        <v>0</v>
      </c>
      <c r="AP8336" t="inlineStr"/>
      <c r="AQ8336" t="n">
        <v>0</v>
      </c>
      <c r="AR8336" t="n">
        <v>0</v>
      </c>
    </row>
    <row r="8337">
      <c r="A8337" t="inlineStr">
        <is>
          <t>850063284134</t>
        </is>
      </c>
      <c r="B8337" t="inlineStr">
        <is>
          <t>Bellboy Corporation</t>
        </is>
      </c>
      <c r="C8337" t="inlineStr">
        <is>
          <t>Bloomington</t>
        </is>
      </c>
      <c r="D8337" t="inlineStr">
        <is>
          <t>10pk</t>
        </is>
      </c>
      <c r="E8337" t="inlineStr">
        <is>
          <t>Minny Grown CBG Pink Lemonade 10 Pack</t>
        </is>
      </c>
      <c r="F8337" t="n">
        <v>12</v>
      </c>
      <c r="G8337" t="n">
        <v>11</v>
      </c>
      <c r="H8337" t="n">
        <v>116</v>
      </c>
      <c r="I8337" t="n">
        <v>0</v>
      </c>
      <c r="J8337" t="n">
        <v>0</v>
      </c>
      <c r="K8337" t="n">
        <v>0</v>
      </c>
      <c r="L8337">
        <f>G8337+K8337*F8337</f>
        <v/>
      </c>
      <c r="M8337">
        <f>IF(X8337&gt;0,L8337/(X8337*7/30),"")</f>
        <v/>
      </c>
      <c r="N8337">
        <f>IF(Y8337&gt;0,L8337/(Y8337*7/90),"")</f>
        <v/>
      </c>
      <c r="O8337" t="n">
        <v>96</v>
      </c>
      <c r="P8337">
        <f>K8337*O8337</f>
        <v/>
      </c>
      <c r="Q8337" t="inlineStr">
        <is>
          <t>THC</t>
        </is>
      </c>
      <c r="R8337" t="inlineStr">
        <is>
          <t>Edibles</t>
        </is>
      </c>
      <c r="S8337" t="inlineStr"/>
      <c r="T8337" t="inlineStr">
        <is>
          <t>9912205</t>
        </is>
      </c>
      <c r="U8337" t="n">
        <v>0</v>
      </c>
      <c r="V8337" t="n">
        <v>487</v>
      </c>
      <c r="W8337" t="n">
        <v>0</v>
      </c>
      <c r="X8337" t="n">
        <v>0</v>
      </c>
      <c r="Y8337" t="n">
        <v>0</v>
      </c>
      <c r="Z8337" t="n">
        <v>1</v>
      </c>
      <c r="AA8337" t="n">
        <v>1</v>
      </c>
      <c r="AB8337" t="n">
        <v>0</v>
      </c>
      <c r="AC8337" t="n">
        <v>8</v>
      </c>
      <c r="AD8337" t="n">
        <v>8</v>
      </c>
      <c r="AE8337" t="n">
        <v>0</v>
      </c>
      <c r="AF8337" t="n">
        <v>0</v>
      </c>
      <c r="AG8337" t="n">
        <v>0</v>
      </c>
      <c r="AH8337" t="n">
        <v>12.5</v>
      </c>
      <c r="AI8337" t="n">
        <v>12.5</v>
      </c>
      <c r="AJ8337" t="n">
        <v>0</v>
      </c>
      <c r="AK8337" t="n">
        <v>0</v>
      </c>
      <c r="AL8337" t="n">
        <v>12.5</v>
      </c>
      <c r="AM8337" t="n">
        <v>12.5</v>
      </c>
      <c r="AN8337" t="n">
        <v>0</v>
      </c>
      <c r="AO8337" t="n">
        <v>0</v>
      </c>
      <c r="AP8337" t="inlineStr"/>
      <c r="AQ8337" t="n">
        <v>0</v>
      </c>
      <c r="AR8337" t="n">
        <v>0</v>
      </c>
    </row>
    <row r="8338">
      <c r="A8338" t="inlineStr">
        <is>
          <t>850063284141</t>
        </is>
      </c>
      <c r="B8338" t="inlineStr">
        <is>
          <t>Bellboy Corporation</t>
        </is>
      </c>
      <c r="C8338" t="inlineStr">
        <is>
          <t>Rosemount</t>
        </is>
      </c>
      <c r="D8338" t="inlineStr">
        <is>
          <t>10pk</t>
        </is>
      </c>
      <c r="E8338" t="inlineStr">
        <is>
          <t>Minny Grown CBC Watermelon Kiwi 10 Pack</t>
        </is>
      </c>
      <c r="F8338" t="n">
        <v>12</v>
      </c>
      <c r="G8338" t="n">
        <v>11</v>
      </c>
      <c r="H8338" t="n">
        <v>113</v>
      </c>
      <c r="I8338" t="n">
        <v>0</v>
      </c>
      <c r="J8338" t="n">
        <v>0</v>
      </c>
      <c r="K8338" t="n">
        <v>0</v>
      </c>
      <c r="L8338">
        <f>G8338+K8338*F8338</f>
        <v/>
      </c>
      <c r="M8338">
        <f>IF(X8338&gt;0,L8338/(X8338*7/30),"")</f>
        <v/>
      </c>
      <c r="N8338">
        <f>IF(Y8338&gt;0,L8338/(Y8338*7/90),"")</f>
        <v/>
      </c>
      <c r="O8338" t="n">
        <v>96</v>
      </c>
      <c r="P8338">
        <f>K8338*O8338</f>
        <v/>
      </c>
      <c r="Q8338" t="inlineStr">
        <is>
          <t>THC</t>
        </is>
      </c>
      <c r="R8338" t="inlineStr">
        <is>
          <t>Edibles</t>
        </is>
      </c>
      <c r="S8338" t="inlineStr"/>
      <c r="T8338" t="inlineStr">
        <is>
          <t>9912195</t>
        </is>
      </c>
      <c r="U8338" t="n">
        <v>0</v>
      </c>
      <c r="V8338" t="n">
        <v>280</v>
      </c>
      <c r="W8338" t="n">
        <v>0</v>
      </c>
      <c r="X8338" t="n">
        <v>1</v>
      </c>
      <c r="Y8338" t="n">
        <v>8</v>
      </c>
      <c r="Z8338" t="n">
        <v>20</v>
      </c>
      <c r="AA8338" t="n">
        <v>21</v>
      </c>
      <c r="AB8338" t="n">
        <v>0</v>
      </c>
      <c r="AC8338" t="n">
        <v>8</v>
      </c>
      <c r="AD8338" t="n">
        <v>8</v>
      </c>
      <c r="AE8338" t="n">
        <v>0</v>
      </c>
      <c r="AF8338" t="n">
        <v>12.5</v>
      </c>
      <c r="AG8338" t="n">
        <v>100</v>
      </c>
      <c r="AH8338" t="n">
        <v>250</v>
      </c>
      <c r="AI8338" t="n">
        <v>262.5</v>
      </c>
      <c r="AJ8338" t="n">
        <v>0</v>
      </c>
      <c r="AK8338" t="n">
        <v>12.5</v>
      </c>
      <c r="AL8338" t="n">
        <v>12.5</v>
      </c>
      <c r="AM8338" t="n">
        <v>12.5</v>
      </c>
      <c r="AN8338" t="n">
        <v>0</v>
      </c>
      <c r="AO8338" t="n">
        <v>0</v>
      </c>
      <c r="AP8338" t="inlineStr"/>
      <c r="AQ8338" t="n">
        <v>0</v>
      </c>
      <c r="AR8338" t="n">
        <v>1.75</v>
      </c>
    </row>
    <row r="8339">
      <c r="A8339" t="inlineStr">
        <is>
          <t>860006677688</t>
        </is>
      </c>
      <c r="B8339" t="inlineStr">
        <is>
          <t>Bellboy Corporation</t>
        </is>
      </c>
      <c r="C8339" t="inlineStr">
        <is>
          <t>Minnetonka</t>
        </is>
      </c>
      <c r="D8339" t="inlineStr">
        <is>
          <t>10pk</t>
        </is>
      </c>
      <c r="E8339" t="inlineStr">
        <is>
          <t>Minny Grown Berry Bliss 10 Pack</t>
        </is>
      </c>
      <c r="F8339" t="n">
        <v>12</v>
      </c>
      <c r="G8339" t="n">
        <v>11</v>
      </c>
      <c r="H8339" t="n">
        <v>193</v>
      </c>
      <c r="I8339" t="n">
        <v>1</v>
      </c>
      <c r="J8339" t="n">
        <v>0</v>
      </c>
      <c r="K8339" t="n">
        <v>0</v>
      </c>
      <c r="L8339">
        <f>G8339+K8339*F8339</f>
        <v/>
      </c>
      <c r="M8339">
        <f>IF(X8339&gt;0,L8339/(X8339*7/30),"")</f>
        <v/>
      </c>
      <c r="N8339">
        <f>IF(Y8339&gt;0,L8339/(Y8339*7/90),"")</f>
        <v/>
      </c>
      <c r="O8339" t="n">
        <v>96</v>
      </c>
      <c r="P8339">
        <f>K8339*O8339</f>
        <v/>
      </c>
      <c r="Q8339" t="inlineStr">
        <is>
          <t>THC</t>
        </is>
      </c>
      <c r="R8339" t="inlineStr">
        <is>
          <t>Edibles</t>
        </is>
      </c>
      <c r="S8339" t="inlineStr"/>
      <c r="T8339" t="inlineStr">
        <is>
          <t>9912005</t>
        </is>
      </c>
      <c r="U8339" t="n">
        <v>0</v>
      </c>
      <c r="V8339" t="n">
        <v>2398</v>
      </c>
      <c r="W8339" t="n">
        <v>0</v>
      </c>
      <c r="X8339" t="n">
        <v>0</v>
      </c>
      <c r="Y8339" t="n">
        <v>2</v>
      </c>
      <c r="Z8339" t="n">
        <v>11</v>
      </c>
      <c r="AA8339" t="n">
        <v>13</v>
      </c>
      <c r="AB8339" t="n">
        <v>0</v>
      </c>
      <c r="AC8339" t="n">
        <v>8</v>
      </c>
      <c r="AD8339" t="n">
        <v>8</v>
      </c>
      <c r="AE8339" t="n">
        <v>0</v>
      </c>
      <c r="AF8339" t="n">
        <v>0</v>
      </c>
      <c r="AG8339" t="n">
        <v>29.98</v>
      </c>
      <c r="AH8339" t="n">
        <v>147.43</v>
      </c>
      <c r="AI8339" t="n">
        <v>174.92</v>
      </c>
      <c r="AJ8339" t="n">
        <v>0</v>
      </c>
      <c r="AK8339" t="n">
        <v>0</v>
      </c>
      <c r="AL8339" t="n">
        <v>13.402727272</v>
      </c>
      <c r="AM8339" t="n">
        <v>13.455384615</v>
      </c>
      <c r="AN8339" t="n">
        <v>0</v>
      </c>
      <c r="AO8339" t="n">
        <v>6</v>
      </c>
      <c r="AP8339" t="inlineStr">
        <is>
          <t>Minny Grown</t>
        </is>
      </c>
      <c r="AQ8339" t="n">
        <v>0</v>
      </c>
      <c r="AR8339" t="n">
        <v>0.2</v>
      </c>
    </row>
    <row r="8340">
      <c r="A8340" t="inlineStr">
        <is>
          <t>860006677695</t>
        </is>
      </c>
      <c r="B8340" t="inlineStr">
        <is>
          <t>Bellboy Corporation</t>
        </is>
      </c>
      <c r="C8340" t="inlineStr">
        <is>
          <t>Vadnais Heights</t>
        </is>
      </c>
      <c r="D8340" t="inlineStr">
        <is>
          <t>10pk</t>
        </is>
      </c>
      <c r="E8340" t="inlineStr">
        <is>
          <t>Minny Grown Peach 10 Pack</t>
        </is>
      </c>
      <c r="F8340" t="n">
        <v>12</v>
      </c>
      <c r="G8340" t="n">
        <v>11</v>
      </c>
      <c r="H8340" t="n">
        <v>132</v>
      </c>
      <c r="I8340" t="n">
        <v>4</v>
      </c>
      <c r="J8340" t="n">
        <v>0</v>
      </c>
      <c r="K8340" t="n">
        <v>0</v>
      </c>
      <c r="L8340">
        <f>G8340+K8340*F8340</f>
        <v/>
      </c>
      <c r="M8340">
        <f>IF(X8340&gt;0,L8340/(X8340*7/30),"")</f>
        <v/>
      </c>
      <c r="N8340">
        <f>IF(Y8340&gt;0,L8340/(Y8340*7/90),"")</f>
        <v/>
      </c>
      <c r="O8340" t="n">
        <v>96</v>
      </c>
      <c r="P8340">
        <f>K8340*O8340</f>
        <v/>
      </c>
      <c r="Q8340" t="inlineStr">
        <is>
          <t>THC</t>
        </is>
      </c>
      <c r="R8340" t="inlineStr">
        <is>
          <t>Edibles</t>
        </is>
      </c>
      <c r="S8340" t="inlineStr"/>
      <c r="T8340" t="inlineStr">
        <is>
          <t>9912065</t>
        </is>
      </c>
      <c r="U8340" t="n">
        <v>0</v>
      </c>
      <c r="V8340" t="n">
        <v>2308</v>
      </c>
      <c r="W8340" t="n">
        <v>0</v>
      </c>
      <c r="X8340" t="n">
        <v>1</v>
      </c>
      <c r="Y8340" t="n">
        <v>12</v>
      </c>
      <c r="Z8340" t="n">
        <v>63</v>
      </c>
      <c r="AA8340" t="n">
        <v>79</v>
      </c>
      <c r="AB8340" t="n">
        <v>6</v>
      </c>
      <c r="AC8340" t="n">
        <v>8.000000000100757</v>
      </c>
      <c r="AD8340" t="n">
        <v>8</v>
      </c>
      <c r="AE8340" t="n">
        <v>0</v>
      </c>
      <c r="AF8340" t="n">
        <v>12.5</v>
      </c>
      <c r="AG8340" t="n">
        <v>152.46</v>
      </c>
      <c r="AH8340" t="n">
        <v>809.3200000000002</v>
      </c>
      <c r="AI8340" t="n">
        <v>1009.32</v>
      </c>
      <c r="AJ8340" t="n">
        <v>0</v>
      </c>
      <c r="AK8340" t="n">
        <v>12.5</v>
      </c>
      <c r="AL8340" t="n">
        <v>12.811774193</v>
      </c>
      <c r="AM8340" t="n">
        <v>12.751038961</v>
      </c>
      <c r="AN8340" t="n">
        <v>0</v>
      </c>
      <c r="AO8340" t="n">
        <v>4</v>
      </c>
      <c r="AP8340" t="inlineStr">
        <is>
          <t>Minny Grown</t>
        </is>
      </c>
      <c r="AQ8340" t="n">
        <v>0.25</v>
      </c>
      <c r="AR8340" t="n">
        <v>0.375</v>
      </c>
    </row>
    <row r="8341">
      <c r="A8341" t="inlineStr">
        <is>
          <t>860009438040</t>
        </is>
      </c>
      <c r="B8341" t="inlineStr">
        <is>
          <t>Bellboy Corporation</t>
        </is>
      </c>
      <c r="C8341" t="inlineStr">
        <is>
          <t>Osseo</t>
        </is>
      </c>
      <c r="D8341" t="inlineStr">
        <is>
          <t>10pk</t>
        </is>
      </c>
      <c r="E8341" t="inlineStr">
        <is>
          <t>Minny Grown Highbernate 5mg THC 10 Pack</t>
        </is>
      </c>
      <c r="F8341" t="n">
        <v>12</v>
      </c>
      <c r="G8341" t="n">
        <v>11</v>
      </c>
      <c r="H8341" t="n">
        <v>207</v>
      </c>
      <c r="I8341" t="n">
        <v>9</v>
      </c>
      <c r="J8341" t="n">
        <v>0</v>
      </c>
      <c r="K8341" t="n">
        <v>0</v>
      </c>
      <c r="L8341">
        <f>G8341+K8341*F8341</f>
        <v/>
      </c>
      <c r="M8341">
        <f>IF(X8341&gt;0,L8341/(X8341*7/30),"")</f>
        <v/>
      </c>
      <c r="N8341">
        <f>IF(Y8341&gt;0,L8341/(Y8341*7/90),"")</f>
        <v/>
      </c>
      <c r="O8341" t="n">
        <v>96</v>
      </c>
      <c r="P8341">
        <f>K8341*O8341</f>
        <v/>
      </c>
      <c r="Q8341" t="inlineStr">
        <is>
          <t>THC</t>
        </is>
      </c>
      <c r="R8341" t="inlineStr">
        <is>
          <t>Edibles</t>
        </is>
      </c>
      <c r="S8341" t="inlineStr"/>
      <c r="T8341" t="inlineStr">
        <is>
          <t>9912145</t>
        </is>
      </c>
      <c r="U8341" t="n">
        <v>0</v>
      </c>
      <c r="V8341" t="n">
        <v>3656</v>
      </c>
      <c r="W8341" t="n">
        <v>0</v>
      </c>
      <c r="X8341" t="n">
        <v>0</v>
      </c>
      <c r="Y8341" t="n">
        <v>10</v>
      </c>
      <c r="Z8341" t="n">
        <v>61</v>
      </c>
      <c r="AA8341" t="n">
        <v>75</v>
      </c>
      <c r="AB8341" t="n">
        <v>6</v>
      </c>
      <c r="AC8341" t="n">
        <v>7.999999999922705</v>
      </c>
      <c r="AD8341" t="n">
        <v>8</v>
      </c>
      <c r="AE8341" t="n">
        <v>0</v>
      </c>
      <c r="AF8341" t="n">
        <v>0</v>
      </c>
      <c r="AG8341" t="n">
        <v>129.92</v>
      </c>
      <c r="AH8341" t="n">
        <v>751.6800000000001</v>
      </c>
      <c r="AI8341" t="n">
        <v>941.6200000000003</v>
      </c>
      <c r="AJ8341" t="n">
        <v>0</v>
      </c>
      <c r="AK8341" t="n">
        <v>0</v>
      </c>
      <c r="AL8341" t="n">
        <v>11.93</v>
      </c>
      <c r="AM8341" t="n">
        <v>12.189285714</v>
      </c>
      <c r="AN8341" t="n">
        <v>0</v>
      </c>
      <c r="AO8341" t="n">
        <v>6</v>
      </c>
      <c r="AP8341" t="inlineStr">
        <is>
          <t>Minny Grown</t>
        </is>
      </c>
      <c r="AQ8341" t="n">
        <v>0</v>
      </c>
      <c r="AR8341" t="n">
        <v>0.4348</v>
      </c>
    </row>
    <row r="8342">
      <c r="A8342" t="inlineStr">
        <is>
          <t>860010316467</t>
        </is>
      </c>
      <c r="B8342" t="inlineStr">
        <is>
          <t>Bellboy Corporation</t>
        </is>
      </c>
      <c r="C8342" t="inlineStr">
        <is>
          <t>Cottage Grove</t>
        </is>
      </c>
      <c r="D8342" t="inlineStr">
        <is>
          <t>N/A</t>
        </is>
      </c>
      <c r="E8342" t="inlineStr">
        <is>
          <t>Minny Grown Highbernate Yummy Gummy Bar 50mg THC</t>
        </is>
      </c>
      <c r="F8342" t="n">
        <v>12</v>
      </c>
      <c r="G8342" t="n">
        <v>11</v>
      </c>
      <c r="H8342" t="n">
        <v>139</v>
      </c>
      <c r="I8342" t="n">
        <v>0</v>
      </c>
      <c r="J8342" t="n">
        <v>0</v>
      </c>
      <c r="K8342" t="n">
        <v>0</v>
      </c>
      <c r="L8342">
        <f>G8342+K8342*F8342</f>
        <v/>
      </c>
      <c r="M8342">
        <f>IF(X8342&gt;0,L8342/(X8342*7/30),"")</f>
        <v/>
      </c>
      <c r="N8342">
        <f>IF(Y8342&gt;0,L8342/(Y8342*7/90),"")</f>
        <v/>
      </c>
      <c r="O8342" t="n">
        <v>72</v>
      </c>
      <c r="P8342">
        <f>K8342*O8342</f>
        <v/>
      </c>
      <c r="Q8342" t="inlineStr">
        <is>
          <t>THC</t>
        </is>
      </c>
      <c r="R8342" t="inlineStr">
        <is>
          <t>Edibles</t>
        </is>
      </c>
      <c r="S8342" t="inlineStr"/>
      <c r="T8342" t="inlineStr">
        <is>
          <t>9912285</t>
        </is>
      </c>
      <c r="U8342" t="n">
        <v>0</v>
      </c>
      <c r="V8342" t="n">
        <v>497</v>
      </c>
      <c r="W8342" t="n">
        <v>0</v>
      </c>
      <c r="X8342" t="n">
        <v>0</v>
      </c>
      <c r="Y8342" t="n">
        <v>1</v>
      </c>
      <c r="Z8342" t="n">
        <v>1</v>
      </c>
      <c r="AA8342" t="n">
        <v>1</v>
      </c>
      <c r="AB8342" t="n">
        <v>0</v>
      </c>
      <c r="AC8342" t="n">
        <v>6</v>
      </c>
      <c r="AD8342" t="n">
        <v>6</v>
      </c>
      <c r="AE8342" t="n">
        <v>0</v>
      </c>
      <c r="AF8342" t="n">
        <v>0</v>
      </c>
      <c r="AG8342" t="n">
        <v>11.96</v>
      </c>
      <c r="AH8342" t="n">
        <v>11.96</v>
      </c>
      <c r="AI8342" t="n">
        <v>11.96</v>
      </c>
      <c r="AJ8342" t="n">
        <v>0</v>
      </c>
      <c r="AK8342" t="n">
        <v>0</v>
      </c>
      <c r="AL8342" t="n">
        <v>5.98</v>
      </c>
      <c r="AM8342" t="n">
        <v>5.98</v>
      </c>
      <c r="AN8342" t="n">
        <v>0</v>
      </c>
      <c r="AO8342" t="n">
        <v>0</v>
      </c>
      <c r="AP8342" t="inlineStr"/>
      <c r="AQ8342" t="n">
        <v>0</v>
      </c>
      <c r="AR8342" t="n">
        <v>0</v>
      </c>
    </row>
    <row r="8343">
      <c r="A8343" t="inlineStr">
        <is>
          <t>860011669418</t>
        </is>
      </c>
      <c r="B8343" t="inlineStr">
        <is>
          <t>Discontinued</t>
        </is>
      </c>
      <c r="C8343" t="inlineStr">
        <is>
          <t>Blaine</t>
        </is>
      </c>
      <c r="D8343" t="inlineStr">
        <is>
          <t>10pk</t>
        </is>
      </c>
      <c r="E8343" t="inlineStr">
        <is>
          <t>Minny Grown Cabin Colada 5mg THC 10 Pack</t>
        </is>
      </c>
      <c r="F8343" t="n">
        <v>12</v>
      </c>
      <c r="G8343" t="n">
        <v>11</v>
      </c>
      <c r="H8343" t="n">
        <v>50</v>
      </c>
      <c r="I8343" t="n">
        <v>0</v>
      </c>
      <c r="J8343" t="n">
        <v>0</v>
      </c>
      <c r="K8343" t="n">
        <v>0</v>
      </c>
      <c r="L8343">
        <f>G8343+K8343*F8343</f>
        <v/>
      </c>
      <c r="M8343">
        <f>IF(X8343&gt;0,L8343/(X8343*7/30),"")</f>
        <v/>
      </c>
      <c r="N8343">
        <f>IF(Y8343&gt;0,L8343/(Y8343*7/90),"")</f>
        <v/>
      </c>
      <c r="O8343" t="n">
        <v>96</v>
      </c>
      <c r="P8343">
        <f>K8343*O8343</f>
        <v/>
      </c>
      <c r="Q8343" t="inlineStr">
        <is>
          <t>THC</t>
        </is>
      </c>
      <c r="R8343" t="inlineStr">
        <is>
          <t>Beverages</t>
        </is>
      </c>
      <c r="S8343" t="inlineStr"/>
      <c r="T8343" t="inlineStr">
        <is>
          <t>860011669418</t>
        </is>
      </c>
      <c r="U8343" t="n">
        <v>0</v>
      </c>
      <c r="V8343" t="n">
        <v>48</v>
      </c>
      <c r="W8343" t="n">
        <v>0</v>
      </c>
      <c r="X8343" t="n">
        <v>0</v>
      </c>
      <c r="Y8343" t="n">
        <v>0</v>
      </c>
      <c r="Z8343" t="n">
        <v>1</v>
      </c>
      <c r="AA8343" t="n">
        <v>1</v>
      </c>
      <c r="AB8343" t="n">
        <v>0</v>
      </c>
      <c r="AC8343" t="n">
        <v>8</v>
      </c>
      <c r="AD8343" t="n">
        <v>8</v>
      </c>
      <c r="AE8343" t="n">
        <v>0</v>
      </c>
      <c r="AF8343" t="n">
        <v>0</v>
      </c>
      <c r="AG8343" t="n">
        <v>0</v>
      </c>
      <c r="AH8343" t="n">
        <v>19.96</v>
      </c>
      <c r="AI8343" t="n">
        <v>19.96</v>
      </c>
      <c r="AJ8343" t="n">
        <v>0</v>
      </c>
      <c r="AK8343" t="n">
        <v>0</v>
      </c>
      <c r="AL8343" t="n">
        <v>19.96</v>
      </c>
      <c r="AM8343" t="n">
        <v>19.96</v>
      </c>
      <c r="AN8343" t="n">
        <v>0</v>
      </c>
      <c r="AO8343" t="n">
        <v>0</v>
      </c>
      <c r="AP8343" t="inlineStr">
        <is>
          <t>Minny Grown</t>
        </is>
      </c>
      <c r="AQ8343" t="n">
        <v>0</v>
      </c>
      <c r="AR8343" t="n">
        <v>0</v>
      </c>
    </row>
    <row r="8344">
      <c r="A8344" t="inlineStr">
        <is>
          <t>602573191675</t>
        </is>
      </c>
      <c r="B8344" t="inlineStr">
        <is>
          <t>Get Chai</t>
        </is>
      </c>
      <c r="C8344" t="inlineStr">
        <is>
          <t>Vadnais Heights</t>
        </is>
      </c>
      <c r="D8344" t="inlineStr">
        <is>
          <t>12oz can</t>
        </is>
      </c>
      <c r="E8344" t="inlineStr">
        <is>
          <t>CQ Strawberry Lemonade Spritzer 5mg THC 12oz can</t>
        </is>
      </c>
      <c r="F8344" t="n">
        <v>12</v>
      </c>
      <c r="G8344" t="n">
        <v>11</v>
      </c>
      <c r="H8344" t="n">
        <v>135</v>
      </c>
      <c r="I8344" t="n">
        <v>0</v>
      </c>
      <c r="J8344" t="n">
        <v>0</v>
      </c>
      <c r="K8344" t="n">
        <v>0</v>
      </c>
      <c r="L8344">
        <f>G8344+K8344*F8344</f>
        <v/>
      </c>
      <c r="M8344">
        <f>IF(X8344&gt;0,L8344/(X8344*7/30),"")</f>
        <v/>
      </c>
      <c r="N8344">
        <f>IF(Y8344&gt;0,L8344/(Y8344*7/90),"")</f>
        <v/>
      </c>
      <c r="O8344" t="n">
        <v>26.9</v>
      </c>
      <c r="P8344">
        <f>K8344*O8344</f>
        <v/>
      </c>
      <c r="Q8344" t="inlineStr">
        <is>
          <t>THC</t>
        </is>
      </c>
      <c r="R8344" t="inlineStr">
        <is>
          <t>Beverages</t>
        </is>
      </c>
      <c r="S8344" t="inlineStr"/>
      <c r="T8344" t="inlineStr">
        <is>
          <t>602573191675</t>
        </is>
      </c>
      <c r="U8344" t="n">
        <v>0</v>
      </c>
      <c r="V8344" t="n">
        <v>324</v>
      </c>
      <c r="W8344" t="n">
        <v>0</v>
      </c>
      <c r="X8344" t="n">
        <v>2</v>
      </c>
      <c r="Y8344" t="n">
        <v>5</v>
      </c>
      <c r="Z8344" t="n">
        <v>8</v>
      </c>
      <c r="AA8344" t="n">
        <v>12</v>
      </c>
      <c r="AB8344" t="n">
        <v>2</v>
      </c>
      <c r="AC8344" t="n">
        <v>2.358526666443704</v>
      </c>
      <c r="AD8344" t="n">
        <v>2.2414</v>
      </c>
      <c r="AE8344" t="n">
        <v>0</v>
      </c>
      <c r="AF8344" t="n">
        <v>7.98</v>
      </c>
      <c r="AG8344" t="n">
        <v>19.46</v>
      </c>
      <c r="AH8344" t="n">
        <v>30.88</v>
      </c>
      <c r="AI8344" t="n">
        <v>46.86000000000001</v>
      </c>
      <c r="AJ8344" t="n">
        <v>0</v>
      </c>
      <c r="AK8344" t="n">
        <v>3.99</v>
      </c>
      <c r="AL8344" t="n">
        <v>3.86</v>
      </c>
      <c r="AM8344" t="n">
        <v>3.905</v>
      </c>
      <c r="AN8344" t="n">
        <v>0</v>
      </c>
      <c r="AO8344" t="n">
        <v>0</v>
      </c>
      <c r="AP8344" t="inlineStr">
        <is>
          <t>Dume Holding Company LLC</t>
        </is>
      </c>
      <c r="AQ8344" t="n">
        <v>0.1667</v>
      </c>
      <c r="AR8344" t="n">
        <v>0.4</v>
      </c>
    </row>
    <row r="8345">
      <c r="A8345" t="inlineStr">
        <is>
          <t>811194034111</t>
        </is>
      </c>
      <c r="B8345" t="inlineStr">
        <is>
          <t>Bellboy Corporation</t>
        </is>
      </c>
      <c r="C8345" t="inlineStr">
        <is>
          <t>Cottage Grove</t>
        </is>
      </c>
      <c r="D8345" t="inlineStr">
        <is>
          <t>10pk</t>
        </is>
      </c>
      <c r="E8345" t="inlineStr">
        <is>
          <t>Smokiez Watermelon THC 10 pack</t>
        </is>
      </c>
      <c r="F8345" t="n">
        <v>12</v>
      </c>
      <c r="G8345" t="n">
        <v>11</v>
      </c>
      <c r="H8345" t="n">
        <v>73</v>
      </c>
      <c r="I8345" t="n">
        <v>0</v>
      </c>
      <c r="J8345" t="n">
        <v>0</v>
      </c>
      <c r="K8345" t="n">
        <v>0</v>
      </c>
      <c r="L8345">
        <f>G8345+K8345*F8345</f>
        <v/>
      </c>
      <c r="M8345">
        <f>IF(X8345&gt;0,L8345/(X8345*7/30),"")</f>
        <v/>
      </c>
      <c r="N8345">
        <f>IF(Y8345&gt;0,L8345/(Y8345*7/90),"")</f>
        <v/>
      </c>
      <c r="O8345" t="n">
        <v>66</v>
      </c>
      <c r="P8345">
        <f>K8345*O8345</f>
        <v/>
      </c>
      <c r="Q8345" t="inlineStr">
        <is>
          <t>THC</t>
        </is>
      </c>
      <c r="R8345" t="inlineStr">
        <is>
          <t>Edibles</t>
        </is>
      </c>
      <c r="S8345" t="inlineStr"/>
      <c r="T8345" t="inlineStr">
        <is>
          <t>9921005</t>
        </is>
      </c>
      <c r="U8345" t="n">
        <v>0</v>
      </c>
      <c r="V8345" t="n">
        <v>1132</v>
      </c>
      <c r="W8345" t="n">
        <v>0</v>
      </c>
      <c r="X8345" t="n">
        <v>2</v>
      </c>
      <c r="Y8345" t="n">
        <v>4</v>
      </c>
      <c r="Z8345" t="n">
        <v>13</v>
      </c>
      <c r="AA8345" t="n">
        <v>13</v>
      </c>
      <c r="AB8345" t="n">
        <v>0</v>
      </c>
      <c r="AC8345" t="n">
        <v>5.5</v>
      </c>
      <c r="AD8345" t="n">
        <v>5.5</v>
      </c>
      <c r="AE8345" t="n">
        <v>0</v>
      </c>
      <c r="AF8345" t="n">
        <v>20</v>
      </c>
      <c r="AG8345" t="n">
        <v>40</v>
      </c>
      <c r="AH8345" t="n">
        <v>132.96</v>
      </c>
      <c r="AI8345" t="n">
        <v>132.96</v>
      </c>
      <c r="AJ8345" t="n">
        <v>0</v>
      </c>
      <c r="AK8345" t="n">
        <v>10</v>
      </c>
      <c r="AL8345" t="n">
        <v>10.227692307</v>
      </c>
      <c r="AM8345" t="n">
        <v>10.227692307</v>
      </c>
      <c r="AN8345" t="n">
        <v>0</v>
      </c>
      <c r="AO8345" t="n">
        <v>0</v>
      </c>
      <c r="AP8345" t="inlineStr">
        <is>
          <t>Bellboy Corporation</t>
        </is>
      </c>
      <c r="AQ8345" t="n">
        <v>0</v>
      </c>
      <c r="AR8345" t="n">
        <v>0</v>
      </c>
    </row>
    <row r="8346">
      <c r="A8346" t="inlineStr">
        <is>
          <t>850063284608</t>
        </is>
      </c>
      <c r="B8346" t="inlineStr">
        <is>
          <t>Bellboy Corporation</t>
        </is>
      </c>
      <c r="C8346" t="inlineStr">
        <is>
          <t>Cottage Grove</t>
        </is>
      </c>
      <c r="D8346" t="inlineStr">
        <is>
          <t>N/A</t>
        </is>
      </c>
      <c r="E8346" t="inlineStr">
        <is>
          <t>Minny Grown Caramel Apple Alien Abduction Yummy Gummy Bar 50mg THC</t>
        </is>
      </c>
      <c r="F8346" t="n">
        <v>12</v>
      </c>
      <c r="G8346" t="n">
        <v>11</v>
      </c>
      <c r="H8346" t="n">
        <v>69</v>
      </c>
      <c r="I8346" t="n">
        <v>0</v>
      </c>
      <c r="J8346" t="n">
        <v>0</v>
      </c>
      <c r="K8346" t="n">
        <v>0</v>
      </c>
      <c r="L8346">
        <f>G8346+K8346*F8346</f>
        <v/>
      </c>
      <c r="M8346">
        <f>IF(X8346&gt;0,L8346/(X8346*7/30),"")</f>
        <v/>
      </c>
      <c r="N8346">
        <f>IF(Y8346&gt;0,L8346/(Y8346*7/90),"")</f>
        <v/>
      </c>
      <c r="O8346" t="n">
        <v>72</v>
      </c>
      <c r="P8346">
        <f>K8346*O8346</f>
        <v/>
      </c>
      <c r="Q8346" t="inlineStr">
        <is>
          <t>THC</t>
        </is>
      </c>
      <c r="R8346" t="inlineStr">
        <is>
          <t>Edibles</t>
        </is>
      </c>
      <c r="S8346" t="inlineStr"/>
      <c r="T8346" t="inlineStr">
        <is>
          <t>9912305</t>
        </is>
      </c>
      <c r="U8346" t="n">
        <v>0</v>
      </c>
      <c r="V8346" t="n">
        <v>991</v>
      </c>
      <c r="W8346" t="n">
        <v>0</v>
      </c>
      <c r="X8346" t="n">
        <v>2</v>
      </c>
      <c r="Y8346" t="n">
        <v>3</v>
      </c>
      <c r="Z8346" t="n">
        <v>13</v>
      </c>
      <c r="AA8346" t="n">
        <v>13</v>
      </c>
      <c r="AB8346" t="n">
        <v>0</v>
      </c>
      <c r="AC8346" t="n">
        <v>6</v>
      </c>
      <c r="AD8346" t="n">
        <v>6</v>
      </c>
      <c r="AE8346" t="n">
        <v>0</v>
      </c>
      <c r="AF8346" t="n">
        <v>20</v>
      </c>
      <c r="AG8346" t="n">
        <v>34.96</v>
      </c>
      <c r="AH8346" t="n">
        <v>139.95</v>
      </c>
      <c r="AI8346" t="n">
        <v>139.95</v>
      </c>
      <c r="AJ8346" t="n">
        <v>0</v>
      </c>
      <c r="AK8346" t="n">
        <v>10</v>
      </c>
      <c r="AL8346" t="n">
        <v>10.904545454</v>
      </c>
      <c r="AM8346" t="n">
        <v>10.904545454</v>
      </c>
      <c r="AN8346" t="n">
        <v>0</v>
      </c>
      <c r="AO8346" t="n">
        <v>0</v>
      </c>
      <c r="AP8346" t="inlineStr"/>
      <c r="AQ8346" t="n">
        <v>0</v>
      </c>
      <c r="AR8346" t="n">
        <v>0</v>
      </c>
    </row>
    <row r="8347">
      <c r="A8347" t="inlineStr">
        <is>
          <t>850063284615</t>
        </is>
      </c>
      <c r="B8347" t="inlineStr">
        <is>
          <t>Bellboy Corporation</t>
        </is>
      </c>
      <c r="C8347" t="inlineStr">
        <is>
          <t>Vadnais Heights</t>
        </is>
      </c>
      <c r="D8347" t="inlineStr">
        <is>
          <t>N/A</t>
        </is>
      </c>
      <c r="E8347" t="inlineStr">
        <is>
          <t>Minny Grown Highbernate 2.0 Yummy Gummy Bar 50mg THC</t>
        </is>
      </c>
      <c r="F8347" t="n">
        <v>12</v>
      </c>
      <c r="G8347" t="n">
        <v>11</v>
      </c>
      <c r="H8347" t="n">
        <v>96</v>
      </c>
      <c r="I8347" t="n">
        <v>3</v>
      </c>
      <c r="J8347" t="n">
        <v>0</v>
      </c>
      <c r="K8347" t="n">
        <v>0</v>
      </c>
      <c r="L8347">
        <f>G8347+K8347*F8347</f>
        <v/>
      </c>
      <c r="M8347">
        <f>IF(X8347&gt;0,L8347/(X8347*7/30),"")</f>
        <v/>
      </c>
      <c r="N8347">
        <f>IF(Y8347&gt;0,L8347/(Y8347*7/90),"")</f>
        <v/>
      </c>
      <c r="O8347" t="n">
        <v>72</v>
      </c>
      <c r="P8347">
        <f>K8347*O8347</f>
        <v/>
      </c>
      <c r="Q8347" t="inlineStr">
        <is>
          <t>THC</t>
        </is>
      </c>
      <c r="R8347" t="inlineStr">
        <is>
          <t>Edibles</t>
        </is>
      </c>
      <c r="S8347" t="inlineStr"/>
      <c r="T8347" t="inlineStr">
        <is>
          <t>9912295</t>
        </is>
      </c>
      <c r="U8347" t="n">
        <v>0</v>
      </c>
      <c r="V8347" t="n">
        <v>895</v>
      </c>
      <c r="W8347" t="n">
        <v>1</v>
      </c>
      <c r="X8347" t="n">
        <v>2</v>
      </c>
      <c r="Y8347" t="n">
        <v>10</v>
      </c>
      <c r="Z8347" t="n">
        <v>27</v>
      </c>
      <c r="AA8347" t="n">
        <v>27</v>
      </c>
      <c r="AB8347" t="n">
        <v>0</v>
      </c>
      <c r="AC8347" t="n">
        <v>6</v>
      </c>
      <c r="AD8347" t="n">
        <v>6</v>
      </c>
      <c r="AE8347" t="n">
        <v>10</v>
      </c>
      <c r="AF8347" t="n">
        <v>20</v>
      </c>
      <c r="AG8347" t="n">
        <v>101.99</v>
      </c>
      <c r="AH8347" t="n">
        <v>301.59</v>
      </c>
      <c r="AI8347" t="n">
        <v>301.59</v>
      </c>
      <c r="AJ8347" t="n">
        <v>10</v>
      </c>
      <c r="AK8347" t="n">
        <v>10</v>
      </c>
      <c r="AL8347" t="n">
        <v>11.044666666</v>
      </c>
      <c r="AM8347" t="n">
        <v>11.044666666</v>
      </c>
      <c r="AN8347" t="n">
        <v>0</v>
      </c>
      <c r="AO8347" t="n">
        <v>3</v>
      </c>
      <c r="AP8347" t="inlineStr"/>
      <c r="AQ8347" t="n">
        <v>0</v>
      </c>
      <c r="AR8347" t="n">
        <v>0.7143</v>
      </c>
    </row>
    <row r="8348">
      <c r="A8348" t="inlineStr">
        <is>
          <t>860006677695</t>
        </is>
      </c>
      <c r="B8348" t="inlineStr">
        <is>
          <t>Bellboy Corporation</t>
        </is>
      </c>
      <c r="C8348" t="inlineStr">
        <is>
          <t>Andover</t>
        </is>
      </c>
      <c r="D8348" t="inlineStr">
        <is>
          <t>10pk</t>
        </is>
      </c>
      <c r="E8348" t="inlineStr">
        <is>
          <t>Minny Grown Peach 10 Pack</t>
        </is>
      </c>
      <c r="F8348" t="n">
        <v>12</v>
      </c>
      <c r="G8348" t="n">
        <v>11</v>
      </c>
      <c r="H8348" t="n">
        <v>132</v>
      </c>
      <c r="I8348" t="n">
        <v>0</v>
      </c>
      <c r="J8348" t="n">
        <v>0</v>
      </c>
      <c r="K8348" t="n">
        <v>0</v>
      </c>
      <c r="L8348">
        <f>G8348+K8348*F8348</f>
        <v/>
      </c>
      <c r="M8348">
        <f>IF(X8348&gt;0,L8348/(X8348*7/30),"")</f>
        <v/>
      </c>
      <c r="N8348">
        <f>IF(Y8348&gt;0,L8348/(Y8348*7/90),"")</f>
        <v/>
      </c>
      <c r="O8348" t="n">
        <v>96</v>
      </c>
      <c r="P8348">
        <f>K8348*O8348</f>
        <v/>
      </c>
      <c r="Q8348" t="inlineStr">
        <is>
          <t>THC</t>
        </is>
      </c>
      <c r="R8348" t="inlineStr">
        <is>
          <t>Edibles</t>
        </is>
      </c>
      <c r="S8348" t="inlineStr"/>
      <c r="T8348" t="inlineStr">
        <is>
          <t>9912065</t>
        </is>
      </c>
      <c r="U8348" t="n">
        <v>0</v>
      </c>
      <c r="V8348" t="n">
        <v>2308</v>
      </c>
      <c r="W8348" t="n">
        <v>0</v>
      </c>
      <c r="X8348" t="n">
        <v>2</v>
      </c>
      <c r="Y8348" t="n">
        <v>8</v>
      </c>
      <c r="Z8348" t="n">
        <v>13</v>
      </c>
      <c r="AA8348" t="n">
        <v>13</v>
      </c>
      <c r="AB8348" t="n">
        <v>0</v>
      </c>
      <c r="AC8348" t="n">
        <v>8.000000000100757</v>
      </c>
      <c r="AD8348" t="n">
        <v>8</v>
      </c>
      <c r="AE8348" t="n">
        <v>0</v>
      </c>
      <c r="AF8348" t="n">
        <v>27.46</v>
      </c>
      <c r="AG8348" t="n">
        <v>102.46</v>
      </c>
      <c r="AH8348" t="n">
        <v>164.96</v>
      </c>
      <c r="AI8348" t="n">
        <v>164.96</v>
      </c>
      <c r="AJ8348" t="n">
        <v>0</v>
      </c>
      <c r="AK8348" t="n">
        <v>13.73</v>
      </c>
      <c r="AL8348" t="n">
        <v>12.689230769</v>
      </c>
      <c r="AM8348" t="n">
        <v>12.689230769</v>
      </c>
      <c r="AN8348" t="n">
        <v>0</v>
      </c>
      <c r="AO8348" t="n">
        <v>4</v>
      </c>
      <c r="AP8348" t="inlineStr">
        <is>
          <t>Minny Grown</t>
        </is>
      </c>
      <c r="AQ8348" t="n">
        <v>0</v>
      </c>
      <c r="AR8348" t="n">
        <v>0</v>
      </c>
    </row>
    <row r="8349">
      <c r="A8349" t="inlineStr">
        <is>
          <t>198715221473</t>
        </is>
      </c>
      <c r="B8349" t="inlineStr">
        <is>
          <t>Sweet Leaves, LLC</t>
        </is>
      </c>
      <c r="C8349" t="inlineStr">
        <is>
          <t>Cottage Grove</t>
        </is>
      </c>
      <c r="D8349" t="inlineStr">
        <is>
          <t>10pk</t>
        </is>
      </c>
      <c r="E8349" t="inlineStr">
        <is>
          <t>Sweet Leaves Peach 5mg THC 10 Pack</t>
        </is>
      </c>
      <c r="F8349" t="n">
        <v>12</v>
      </c>
      <c r="G8349" t="n">
        <v>11</v>
      </c>
      <c r="H8349" t="n">
        <v>206</v>
      </c>
      <c r="I8349" t="n">
        <v>6</v>
      </c>
      <c r="J8349" t="n">
        <v>0</v>
      </c>
      <c r="K8349" t="n">
        <v>0</v>
      </c>
      <c r="L8349">
        <f>G8349+K8349*F8349</f>
        <v/>
      </c>
      <c r="M8349">
        <f>IF(X8349&gt;0,L8349/(X8349*7/30),"")</f>
        <v/>
      </c>
      <c r="N8349">
        <f>IF(Y8349&gt;0,L8349/(Y8349*7/90),"")</f>
        <v/>
      </c>
      <c r="O8349" t="n">
        <v>62.4</v>
      </c>
      <c r="P8349">
        <f>K8349*O8349</f>
        <v/>
      </c>
      <c r="Q8349" t="inlineStr">
        <is>
          <t>THC</t>
        </is>
      </c>
      <c r="R8349" t="inlineStr">
        <is>
          <t>Edibles</t>
        </is>
      </c>
      <c r="S8349" t="inlineStr"/>
      <c r="T8349" t="inlineStr"/>
      <c r="U8349" t="n">
        <v>0</v>
      </c>
      <c r="V8349" t="n">
        <v>788</v>
      </c>
      <c r="W8349" t="n">
        <v>2</v>
      </c>
      <c r="X8349" t="n">
        <v>5</v>
      </c>
      <c r="Y8349" t="n">
        <v>12</v>
      </c>
      <c r="Z8349" t="n">
        <v>25</v>
      </c>
      <c r="AA8349" t="n">
        <v>25</v>
      </c>
      <c r="AB8349" t="n">
        <v>0</v>
      </c>
      <c r="AC8349" t="n">
        <v>5.286714975873431</v>
      </c>
      <c r="AD8349" t="n">
        <v>5.2</v>
      </c>
      <c r="AE8349" t="n">
        <v>15</v>
      </c>
      <c r="AF8349" t="n">
        <v>37.5</v>
      </c>
      <c r="AG8349" t="n">
        <v>90</v>
      </c>
      <c r="AH8349" t="n">
        <v>187.5</v>
      </c>
      <c r="AI8349" t="n">
        <v>187.5</v>
      </c>
      <c r="AJ8349" t="n">
        <v>7.5</v>
      </c>
      <c r="AK8349" t="n">
        <v>7.5</v>
      </c>
      <c r="AL8349" t="n">
        <v>7.211538461</v>
      </c>
      <c r="AM8349" t="n">
        <v>7.211538461</v>
      </c>
      <c r="AN8349" t="n">
        <v>0</v>
      </c>
      <c r="AO8349" t="n">
        <v>2</v>
      </c>
      <c r="AP8349" t="inlineStr">
        <is>
          <t>Sweet Leaves, LLC</t>
        </is>
      </c>
      <c r="AQ8349" t="n">
        <v>0</v>
      </c>
      <c r="AR8349" t="n">
        <v>0</v>
      </c>
    </row>
    <row r="8350">
      <c r="A8350" t="inlineStr">
        <is>
          <t>860009438057</t>
        </is>
      </c>
      <c r="B8350" t="inlineStr">
        <is>
          <t>Bellboy Corporation</t>
        </is>
      </c>
      <c r="C8350" t="inlineStr">
        <is>
          <t>Vadnais Heights</t>
        </is>
      </c>
      <c r="D8350" t="inlineStr">
        <is>
          <t>10pk</t>
        </is>
      </c>
      <c r="E8350" t="inlineStr">
        <is>
          <t>Minny Grown Mango 10 Pack</t>
        </is>
      </c>
      <c r="F8350" t="n">
        <v>12</v>
      </c>
      <c r="G8350" t="n">
        <v>11</v>
      </c>
      <c r="H8350" t="n">
        <v>100</v>
      </c>
      <c r="I8350" t="n">
        <v>3</v>
      </c>
      <c r="J8350" t="n">
        <v>0</v>
      </c>
      <c r="K8350" t="n">
        <v>0</v>
      </c>
      <c r="L8350">
        <f>G8350+K8350*F8350</f>
        <v/>
      </c>
      <c r="M8350">
        <f>IF(X8350&gt;0,L8350/(X8350*7/30),"")</f>
        <v/>
      </c>
      <c r="N8350">
        <f>IF(Y8350&gt;0,L8350/(Y8350*7/90),"")</f>
        <v/>
      </c>
      <c r="O8350" t="n">
        <v>96</v>
      </c>
      <c r="P8350">
        <f>K8350*O8350</f>
        <v/>
      </c>
      <c r="Q8350" t="inlineStr">
        <is>
          <t>THC</t>
        </is>
      </c>
      <c r="R8350" t="inlineStr">
        <is>
          <t>Edibles</t>
        </is>
      </c>
      <c r="S8350" t="inlineStr"/>
      <c r="T8350" t="inlineStr">
        <is>
          <t>9912055</t>
        </is>
      </c>
      <c r="U8350" t="n">
        <v>0</v>
      </c>
      <c r="V8350" t="n">
        <v>1608</v>
      </c>
      <c r="W8350" t="n">
        <v>0</v>
      </c>
      <c r="X8350" t="n">
        <v>5</v>
      </c>
      <c r="Y8350" t="n">
        <v>9</v>
      </c>
      <c r="Z8350" t="n">
        <v>41</v>
      </c>
      <c r="AA8350" t="n">
        <v>65</v>
      </c>
      <c r="AB8350" t="n">
        <v>12</v>
      </c>
      <c r="AC8350" t="n">
        <v>8</v>
      </c>
      <c r="AD8350" t="n">
        <v>8</v>
      </c>
      <c r="AE8350" t="n">
        <v>0</v>
      </c>
      <c r="AF8350" t="n">
        <v>62.5</v>
      </c>
      <c r="AG8350" t="n">
        <v>114.99</v>
      </c>
      <c r="AH8350" t="n">
        <v>539.35</v>
      </c>
      <c r="AI8350" t="n">
        <v>854.3100000000002</v>
      </c>
      <c r="AJ8350" t="n">
        <v>0</v>
      </c>
      <c r="AK8350" t="n">
        <v>12.5</v>
      </c>
      <c r="AL8350" t="n">
        <v>13.17125</v>
      </c>
      <c r="AM8350" t="n">
        <v>13.15328125</v>
      </c>
      <c r="AN8350" t="n">
        <v>0</v>
      </c>
      <c r="AO8350" t="n">
        <v>1</v>
      </c>
      <c r="AP8350" t="inlineStr">
        <is>
          <t>Minny Grown</t>
        </is>
      </c>
      <c r="AQ8350" t="n">
        <v>0.8333</v>
      </c>
      <c r="AR8350" t="n">
        <v>0.4</v>
      </c>
    </row>
    <row r="8351">
      <c r="A8351" t="inlineStr">
        <is>
          <t>860006677695</t>
        </is>
      </c>
      <c r="B8351" t="inlineStr">
        <is>
          <t>Bellboy Corporation</t>
        </is>
      </c>
      <c r="C8351" t="inlineStr">
        <is>
          <t>Chanhassen</t>
        </is>
      </c>
      <c r="D8351" t="inlineStr">
        <is>
          <t>10pk</t>
        </is>
      </c>
      <c r="E8351" t="inlineStr">
        <is>
          <t>Minny Grown Peach 10 Pack</t>
        </is>
      </c>
      <c r="F8351" t="n">
        <v>12</v>
      </c>
      <c r="G8351" t="n">
        <v>11</v>
      </c>
      <c r="H8351" t="n">
        <v>132</v>
      </c>
      <c r="I8351" t="n">
        <v>2</v>
      </c>
      <c r="J8351" t="n">
        <v>0</v>
      </c>
      <c r="K8351" t="n">
        <v>0</v>
      </c>
      <c r="L8351">
        <f>G8351+K8351*F8351</f>
        <v/>
      </c>
      <c r="M8351">
        <f>IF(X8351&gt;0,L8351/(X8351*7/30),"")</f>
        <v/>
      </c>
      <c r="N8351">
        <f>IF(Y8351&gt;0,L8351/(Y8351*7/90),"")</f>
        <v/>
      </c>
      <c r="O8351" t="n">
        <v>96</v>
      </c>
      <c r="P8351">
        <f>K8351*O8351</f>
        <v/>
      </c>
      <c r="Q8351" t="inlineStr">
        <is>
          <t>THC</t>
        </is>
      </c>
      <c r="R8351" t="inlineStr">
        <is>
          <t>Edibles</t>
        </is>
      </c>
      <c r="S8351" t="inlineStr"/>
      <c r="T8351" t="inlineStr">
        <is>
          <t>9912065</t>
        </is>
      </c>
      <c r="U8351" t="n">
        <v>0</v>
      </c>
      <c r="V8351" t="n">
        <v>2308</v>
      </c>
      <c r="W8351" t="n">
        <v>3</v>
      </c>
      <c r="X8351" t="n">
        <v>7</v>
      </c>
      <c r="Y8351" t="n">
        <v>35</v>
      </c>
      <c r="Z8351" t="n">
        <v>88</v>
      </c>
      <c r="AA8351" t="n">
        <v>100</v>
      </c>
      <c r="AB8351" t="n">
        <v>4</v>
      </c>
      <c r="AC8351" t="n">
        <v>8.000000000100757</v>
      </c>
      <c r="AD8351" t="n">
        <v>8</v>
      </c>
      <c r="AE8351" t="n">
        <v>37.5</v>
      </c>
      <c r="AF8351" t="n">
        <v>87.48999999999999</v>
      </c>
      <c r="AG8351" t="n">
        <v>467.38</v>
      </c>
      <c r="AH8351" t="n">
        <v>1201.55</v>
      </c>
      <c r="AI8351" t="n">
        <v>1367.99</v>
      </c>
      <c r="AJ8351" t="n">
        <v>9.375</v>
      </c>
      <c r="AK8351" t="n">
        <v>10.93625</v>
      </c>
      <c r="AL8351" t="n">
        <v>12.882142857</v>
      </c>
      <c r="AM8351" t="n">
        <v>13.002469135</v>
      </c>
      <c r="AN8351" t="n">
        <v>0</v>
      </c>
      <c r="AO8351" t="n">
        <v>4</v>
      </c>
      <c r="AP8351" t="inlineStr">
        <is>
          <t>Minny Grown</t>
        </is>
      </c>
      <c r="AQ8351" t="n">
        <v>2.3333</v>
      </c>
      <c r="AR8351" t="n">
        <v>2</v>
      </c>
    </row>
    <row r="8352">
      <c r="A8352" t="inlineStr">
        <is>
          <t>643459379268</t>
        </is>
      </c>
      <c r="B8352" t="inlineStr">
        <is>
          <t>Gigli MN LLC</t>
        </is>
      </c>
      <c r="C8352" t="inlineStr">
        <is>
          <t>Minnetonka</t>
        </is>
      </c>
      <c r="D8352" t="inlineStr">
        <is>
          <t>10pk</t>
        </is>
      </c>
      <c r="E8352" t="inlineStr">
        <is>
          <t>Gigli Sour Fruit 5mg THC 10 Pack</t>
        </is>
      </c>
      <c r="F8352" t="n">
        <v>12</v>
      </c>
      <c r="G8352" t="n">
        <v>11</v>
      </c>
      <c r="H8352" t="n">
        <v>261</v>
      </c>
      <c r="I8352" t="n">
        <v>0</v>
      </c>
      <c r="J8352" t="n">
        <v>0</v>
      </c>
      <c r="K8352" t="n">
        <v>0</v>
      </c>
      <c r="L8352">
        <f>G8352+K8352*F8352</f>
        <v/>
      </c>
      <c r="M8352">
        <f>IF(X8352&gt;0,L8352/(X8352*7/30),"")</f>
        <v/>
      </c>
      <c r="N8352">
        <f>IF(Y8352&gt;0,L8352/(Y8352*7/90),"")</f>
        <v/>
      </c>
      <c r="O8352" t="n">
        <v>2.53</v>
      </c>
      <c r="P8352">
        <f>K8352*O8352</f>
        <v/>
      </c>
      <c r="Q8352" t="inlineStr">
        <is>
          <t>THC</t>
        </is>
      </c>
      <c r="R8352" t="inlineStr">
        <is>
          <t>Edibles</t>
        </is>
      </c>
      <c r="S8352" t="inlineStr"/>
      <c r="T8352" t="inlineStr"/>
      <c r="U8352" t="n">
        <v>0</v>
      </c>
      <c r="V8352" t="n">
        <v>2208</v>
      </c>
      <c r="W8352" t="n">
        <v>1</v>
      </c>
      <c r="X8352" t="n">
        <v>13</v>
      </c>
      <c r="Y8352" t="n">
        <v>35</v>
      </c>
      <c r="Z8352" t="n">
        <v>53</v>
      </c>
      <c r="AA8352" t="n">
        <v>56</v>
      </c>
      <c r="AB8352" t="n">
        <v>0</v>
      </c>
      <c r="AC8352" t="n">
        <v>0.2107279694785441</v>
      </c>
      <c r="AD8352" t="n">
        <v>0</v>
      </c>
      <c r="AE8352" t="n">
        <v>9.960000000000001</v>
      </c>
      <c r="AF8352" t="n">
        <v>114.87</v>
      </c>
      <c r="AG8352" t="n">
        <v>314.6</v>
      </c>
      <c r="AH8352" t="n">
        <v>488.4700000000001</v>
      </c>
      <c r="AI8352" t="n">
        <v>518.3500000000001</v>
      </c>
      <c r="AJ8352" t="n">
        <v>9.960000000000001</v>
      </c>
      <c r="AK8352" t="n">
        <v>8.115</v>
      </c>
      <c r="AL8352" t="n">
        <v>8.930882351999999</v>
      </c>
      <c r="AM8352" t="n">
        <v>9.014324324</v>
      </c>
      <c r="AN8352" t="n">
        <v>0</v>
      </c>
      <c r="AO8352" t="n">
        <v>5</v>
      </c>
      <c r="AP8352" t="inlineStr">
        <is>
          <t>Gigli MN LLC</t>
        </is>
      </c>
      <c r="AQ8352" t="n">
        <v>3.6667</v>
      </c>
      <c r="AR8352" t="n">
        <v>6.8</v>
      </c>
    </row>
    <row r="8353">
      <c r="A8353" t="inlineStr">
        <is>
          <t>860006677664</t>
        </is>
      </c>
      <c r="B8353" t="inlineStr">
        <is>
          <t>Bellboy Corporation</t>
        </is>
      </c>
      <c r="C8353" t="inlineStr">
        <is>
          <t>Minneapolis</t>
        </is>
      </c>
      <c r="D8353" t="inlineStr">
        <is>
          <t>10pk</t>
        </is>
      </c>
      <c r="E8353" t="inlineStr">
        <is>
          <t>Minny Grown Watermelon 10 Pack</t>
        </is>
      </c>
      <c r="F8353" t="n">
        <v>12</v>
      </c>
      <c r="G8353" t="n">
        <v>11</v>
      </c>
      <c r="H8353" t="n">
        <v>129</v>
      </c>
      <c r="I8353" t="n">
        <v>19</v>
      </c>
      <c r="J8353" t="n">
        <v>0</v>
      </c>
      <c r="K8353" t="n">
        <v>0</v>
      </c>
      <c r="L8353">
        <f>G8353+K8353*F8353</f>
        <v/>
      </c>
      <c r="M8353">
        <f>IF(X8353&gt;0,L8353/(X8353*7/30),"")</f>
        <v/>
      </c>
      <c r="N8353">
        <f>IF(Y8353&gt;0,L8353/(Y8353*7/90),"")</f>
        <v/>
      </c>
      <c r="O8353" t="n">
        <v>96</v>
      </c>
      <c r="P8353">
        <f>K8353*O8353</f>
        <v/>
      </c>
      <c r="Q8353" t="inlineStr">
        <is>
          <t>THC</t>
        </is>
      </c>
      <c r="R8353" t="inlineStr">
        <is>
          <t>Edibles</t>
        </is>
      </c>
      <c r="S8353" t="inlineStr"/>
      <c r="T8353" t="inlineStr">
        <is>
          <t>9912075</t>
        </is>
      </c>
      <c r="U8353" t="n">
        <v>0</v>
      </c>
      <c r="V8353" t="n">
        <v>1954</v>
      </c>
      <c r="W8353" t="n">
        <v>6</v>
      </c>
      <c r="X8353" t="n">
        <v>12</v>
      </c>
      <c r="Y8353" t="n">
        <v>43</v>
      </c>
      <c r="Z8353" t="n">
        <v>155</v>
      </c>
      <c r="AA8353" t="n">
        <v>218</v>
      </c>
      <c r="AB8353" t="n">
        <v>38</v>
      </c>
      <c r="AC8353" t="n">
        <v>8</v>
      </c>
      <c r="AD8353" t="n">
        <v>8</v>
      </c>
      <c r="AE8353" t="n">
        <v>77.46000000000001</v>
      </c>
      <c r="AF8353" t="n">
        <v>152.45</v>
      </c>
      <c r="AG8353" t="n">
        <v>597.2000000000002</v>
      </c>
      <c r="AH8353" t="n">
        <v>2118.010000000001</v>
      </c>
      <c r="AI8353" t="n">
        <v>2972.679999999996</v>
      </c>
      <c r="AJ8353" t="n">
        <v>12.992</v>
      </c>
      <c r="AK8353" t="n">
        <v>12.722727272</v>
      </c>
      <c r="AL8353" t="n">
        <v>13.662450331</v>
      </c>
      <c r="AM8353" t="n">
        <v>13.627746478</v>
      </c>
      <c r="AN8353" t="n">
        <v>0</v>
      </c>
      <c r="AO8353" t="n">
        <v>1</v>
      </c>
      <c r="AP8353" t="inlineStr">
        <is>
          <t>Minny Grown</t>
        </is>
      </c>
      <c r="AQ8353" t="n">
        <v>0.5</v>
      </c>
      <c r="AR8353" t="n">
        <v>0.5909</v>
      </c>
    </row>
    <row r="8354">
      <c r="A8354" t="inlineStr">
        <is>
          <t>860009438088</t>
        </is>
      </c>
      <c r="B8354" t="inlineStr">
        <is>
          <t>Bellboy Corporation</t>
        </is>
      </c>
      <c r="C8354" t="inlineStr">
        <is>
          <t>Roseville</t>
        </is>
      </c>
      <c r="D8354" t="inlineStr">
        <is>
          <t>10pk</t>
        </is>
      </c>
      <c r="E8354" t="inlineStr">
        <is>
          <t>Minny Grown Minny Apple 10 Pack</t>
        </is>
      </c>
      <c r="F8354" t="n">
        <v>12</v>
      </c>
      <c r="G8354" t="n">
        <v>11</v>
      </c>
      <c r="H8354" t="n">
        <v>153</v>
      </c>
      <c r="I8354" t="n">
        <v>15</v>
      </c>
      <c r="J8354" t="n">
        <v>0</v>
      </c>
      <c r="K8354" t="n">
        <v>0</v>
      </c>
      <c r="L8354">
        <f>G8354+K8354*F8354</f>
        <v/>
      </c>
      <c r="M8354">
        <f>IF(X8354&gt;0,L8354/(X8354*7/30),"")</f>
        <v/>
      </c>
      <c r="N8354">
        <f>IF(Y8354&gt;0,L8354/(Y8354*7/90),"")</f>
        <v/>
      </c>
      <c r="O8354" t="n">
        <v>96</v>
      </c>
      <c r="P8354">
        <f>K8354*O8354</f>
        <v/>
      </c>
      <c r="Q8354" t="inlineStr">
        <is>
          <t>THC</t>
        </is>
      </c>
      <c r="R8354" t="inlineStr">
        <is>
          <t>Edibles</t>
        </is>
      </c>
      <c r="S8354" t="inlineStr"/>
      <c r="T8354" t="inlineStr">
        <is>
          <t>9912105</t>
        </is>
      </c>
      <c r="U8354" t="n">
        <v>12</v>
      </c>
      <c r="V8354" t="n">
        <v>2583</v>
      </c>
      <c r="W8354" t="n">
        <v>3</v>
      </c>
      <c r="X8354" t="n">
        <v>13</v>
      </c>
      <c r="Y8354" t="n">
        <v>23</v>
      </c>
      <c r="Z8354" t="n">
        <v>150</v>
      </c>
      <c r="AA8354" t="n">
        <v>191</v>
      </c>
      <c r="AB8354" t="n">
        <v>19</v>
      </c>
      <c r="AC8354" t="n">
        <v>8</v>
      </c>
      <c r="AD8354" t="n">
        <v>8</v>
      </c>
      <c r="AE8354" t="n">
        <v>39.96</v>
      </c>
      <c r="AF8354" t="n">
        <v>154.92</v>
      </c>
      <c r="AG8354" t="n">
        <v>287.3699999999999</v>
      </c>
      <c r="AH8354" t="n">
        <v>1935.26</v>
      </c>
      <c r="AI8354" t="n">
        <v>2465.05</v>
      </c>
      <c r="AJ8354" t="n">
        <v>13.32</v>
      </c>
      <c r="AK8354" t="n">
        <v>11.916923076</v>
      </c>
      <c r="AL8354" t="n">
        <v>12.87738562</v>
      </c>
      <c r="AM8354" t="n">
        <v>12.982182741</v>
      </c>
      <c r="AN8354" t="n">
        <v>0</v>
      </c>
      <c r="AO8354" t="n">
        <v>2</v>
      </c>
      <c r="AP8354" t="inlineStr">
        <is>
          <t>Minny Grown</t>
        </is>
      </c>
      <c r="AQ8354" t="n">
        <v>0.7647</v>
      </c>
      <c r="AR8354" t="n">
        <v>0.3026</v>
      </c>
    </row>
    <row r="8355">
      <c r="A8355" t="inlineStr">
        <is>
          <t>860006677695</t>
        </is>
      </c>
      <c r="B8355" t="inlineStr">
        <is>
          <t>Bellboy Corporation</t>
        </is>
      </c>
      <c r="C8355" t="inlineStr">
        <is>
          <t>Blaine</t>
        </is>
      </c>
      <c r="D8355" t="inlineStr">
        <is>
          <t>10pk</t>
        </is>
      </c>
      <c r="E8355" t="inlineStr">
        <is>
          <t>Minny Grown Peach 10 Pack</t>
        </is>
      </c>
      <c r="F8355" t="n">
        <v>12</v>
      </c>
      <c r="G8355" t="n">
        <v>11</v>
      </c>
      <c r="H8355" t="n">
        <v>132</v>
      </c>
      <c r="I8355" t="n">
        <v>4</v>
      </c>
      <c r="J8355" t="n">
        <v>0</v>
      </c>
      <c r="K8355" t="n">
        <v>0</v>
      </c>
      <c r="L8355">
        <f>G8355+K8355*F8355</f>
        <v/>
      </c>
      <c r="M8355">
        <f>IF(X8355&gt;0,L8355/(X8355*7/30),"")</f>
        <v/>
      </c>
      <c r="N8355">
        <f>IF(Y8355&gt;0,L8355/(Y8355*7/90),"")</f>
        <v/>
      </c>
      <c r="O8355" t="n">
        <v>96</v>
      </c>
      <c r="P8355">
        <f>K8355*O8355</f>
        <v/>
      </c>
      <c r="Q8355" t="inlineStr">
        <is>
          <t>THC</t>
        </is>
      </c>
      <c r="R8355" t="inlineStr">
        <is>
          <t>Edibles</t>
        </is>
      </c>
      <c r="S8355" t="inlineStr"/>
      <c r="T8355" t="inlineStr">
        <is>
          <t>9912065</t>
        </is>
      </c>
      <c r="U8355" t="n">
        <v>0</v>
      </c>
      <c r="V8355" t="n">
        <v>2308</v>
      </c>
      <c r="W8355" t="n">
        <v>3</v>
      </c>
      <c r="X8355" t="n">
        <v>15</v>
      </c>
      <c r="Y8355" t="n">
        <v>49</v>
      </c>
      <c r="Z8355" t="n">
        <v>162</v>
      </c>
      <c r="AA8355" t="n">
        <v>194</v>
      </c>
      <c r="AB8355" t="n">
        <v>16</v>
      </c>
      <c r="AC8355" t="n">
        <v>8.000000000100757</v>
      </c>
      <c r="AD8355" t="n">
        <v>8</v>
      </c>
      <c r="AE8355" t="n">
        <v>39.96</v>
      </c>
      <c r="AF8355" t="n">
        <v>172.42</v>
      </c>
      <c r="AG8355" t="n">
        <v>612.1800000000001</v>
      </c>
      <c r="AH8355" t="n">
        <v>2091.920000000001</v>
      </c>
      <c r="AI8355" t="n">
        <v>2531.650000000001</v>
      </c>
      <c r="AJ8355" t="n">
        <v>13.32</v>
      </c>
      <c r="AK8355" t="n">
        <v>11.494666666</v>
      </c>
      <c r="AL8355" t="n">
        <v>12.923496835</v>
      </c>
      <c r="AM8355" t="n">
        <v>12.927447643</v>
      </c>
      <c r="AN8355" t="n">
        <v>0</v>
      </c>
      <c r="AO8355" t="n">
        <v>4</v>
      </c>
      <c r="AP8355" t="inlineStr">
        <is>
          <t>Minny Grown</t>
        </is>
      </c>
      <c r="AQ8355" t="n">
        <v>0.6818</v>
      </c>
      <c r="AR8355" t="n">
        <v>0.9545</v>
      </c>
    </row>
    <row r="8356">
      <c r="A8356" t="inlineStr">
        <is>
          <t>860009899360</t>
        </is>
      </c>
      <c r="B8356" t="inlineStr">
        <is>
          <t>Bellboy Corporation</t>
        </is>
      </c>
      <c r="C8356" t="inlineStr">
        <is>
          <t>Vadnais Heights</t>
        </is>
      </c>
      <c r="D8356" t="inlineStr">
        <is>
          <t>10pk</t>
        </is>
      </c>
      <c r="E8356" t="inlineStr">
        <is>
          <t>Minny Grown St. Croix Sunrise 10 Pack</t>
        </is>
      </c>
      <c r="F8356" t="n">
        <v>12</v>
      </c>
      <c r="G8356" t="n">
        <v>11</v>
      </c>
      <c r="H8356" t="n">
        <v>173</v>
      </c>
      <c r="I8356" t="n">
        <v>16</v>
      </c>
      <c r="J8356" t="n">
        <v>0</v>
      </c>
      <c r="K8356" t="n">
        <v>0</v>
      </c>
      <c r="L8356">
        <f>G8356+K8356*F8356</f>
        <v/>
      </c>
      <c r="M8356">
        <f>IF(X8356&gt;0,L8356/(X8356*7/30),"")</f>
        <v/>
      </c>
      <c r="N8356">
        <f>IF(Y8356&gt;0,L8356/(Y8356*7/90),"")</f>
        <v/>
      </c>
      <c r="O8356" t="n">
        <v>96</v>
      </c>
      <c r="P8356">
        <f>K8356*O8356</f>
        <v/>
      </c>
      <c r="Q8356" t="inlineStr">
        <is>
          <t>THC</t>
        </is>
      </c>
      <c r="R8356" t="inlineStr">
        <is>
          <t>Edibles</t>
        </is>
      </c>
      <c r="S8356" t="inlineStr"/>
      <c r="T8356" t="inlineStr">
        <is>
          <t>9912025</t>
        </is>
      </c>
      <c r="U8356" t="n">
        <v>0</v>
      </c>
      <c r="V8356" t="n">
        <v>4520</v>
      </c>
      <c r="W8356" t="n">
        <v>7</v>
      </c>
      <c r="X8356" t="n">
        <v>16</v>
      </c>
      <c r="Y8356" t="n">
        <v>41</v>
      </c>
      <c r="Z8356" t="n">
        <v>134</v>
      </c>
      <c r="AA8356" t="n">
        <v>198</v>
      </c>
      <c r="AB8356" t="n">
        <v>40</v>
      </c>
      <c r="AC8356" t="n">
        <v>8</v>
      </c>
      <c r="AD8356" t="n">
        <v>8</v>
      </c>
      <c r="AE8356" t="n">
        <v>87.5</v>
      </c>
      <c r="AF8356" t="n">
        <v>200</v>
      </c>
      <c r="AG8356" t="n">
        <v>522.4400000000001</v>
      </c>
      <c r="AH8356" t="n">
        <v>1710.62</v>
      </c>
      <c r="AI8356" t="n">
        <v>2543</v>
      </c>
      <c r="AJ8356" t="n">
        <v>12.5</v>
      </c>
      <c r="AK8356" t="n">
        <v>12.5</v>
      </c>
      <c r="AL8356" t="n">
        <v>12.762936507</v>
      </c>
      <c r="AM8356" t="n">
        <v>12.899417989</v>
      </c>
      <c r="AN8356" t="n">
        <v>0</v>
      </c>
      <c r="AO8356" t="n">
        <v>6</v>
      </c>
      <c r="AP8356" t="inlineStr">
        <is>
          <t>Minny Grown</t>
        </is>
      </c>
      <c r="AQ8356" t="n">
        <v>0.9333</v>
      </c>
      <c r="AR8356" t="n">
        <v>1.1429</v>
      </c>
    </row>
    <row r="8357">
      <c r="A8357" t="inlineStr">
        <is>
          <t>643459379831</t>
        </is>
      </c>
      <c r="B8357" t="inlineStr">
        <is>
          <t>Gigli MN LLC</t>
        </is>
      </c>
      <c r="C8357" t="inlineStr">
        <is>
          <t>Woodbury</t>
        </is>
      </c>
      <c r="D8357" t="inlineStr">
        <is>
          <t>10pk</t>
        </is>
      </c>
      <c r="E8357" t="inlineStr">
        <is>
          <t>Gigli Peach Rings 5mg THC 10 Pack</t>
        </is>
      </c>
      <c r="F8357" t="n">
        <v>12</v>
      </c>
      <c r="G8357" t="n">
        <v>11</v>
      </c>
      <c r="H8357" t="n">
        <v>134</v>
      </c>
      <c r="I8357" t="n">
        <v>3</v>
      </c>
      <c r="J8357" t="n">
        <v>0</v>
      </c>
      <c r="K8357" t="n">
        <v>0</v>
      </c>
      <c r="L8357">
        <f>G8357+K8357*F8357</f>
        <v/>
      </c>
      <c r="M8357">
        <f>IF(X8357&gt;0,L8357/(X8357*7/30),"")</f>
        <v/>
      </c>
      <c r="N8357">
        <f>IF(Y8357&gt;0,L8357/(Y8357*7/90),"")</f>
        <v/>
      </c>
      <c r="O8357" t="n">
        <v>4.93</v>
      </c>
      <c r="P8357">
        <f>K8357*O8357</f>
        <v/>
      </c>
      <c r="Q8357" t="inlineStr">
        <is>
          <t>THC</t>
        </is>
      </c>
      <c r="R8357" t="inlineStr">
        <is>
          <t>Edibles</t>
        </is>
      </c>
      <c r="S8357" t="inlineStr"/>
      <c r="T8357" t="inlineStr"/>
      <c r="U8357" t="n">
        <v>0</v>
      </c>
      <c r="V8357" t="n">
        <v>986</v>
      </c>
      <c r="W8357" t="n">
        <v>2</v>
      </c>
      <c r="X8357" t="n">
        <v>21</v>
      </c>
      <c r="Y8357" t="n">
        <v>47</v>
      </c>
      <c r="Z8357" t="n">
        <v>136</v>
      </c>
      <c r="AA8357" t="n">
        <v>145</v>
      </c>
      <c r="AB8357" t="n">
        <v>6</v>
      </c>
      <c r="AC8357" t="n">
        <v>0.4104477610208955</v>
      </c>
      <c r="AD8357" t="n">
        <v>0</v>
      </c>
      <c r="AE8357" t="n">
        <v>19.92</v>
      </c>
      <c r="AF8357" t="n">
        <v>209.1600000000001</v>
      </c>
      <c r="AG8357" t="n">
        <v>458.2599999999999</v>
      </c>
      <c r="AH8357" t="n">
        <v>1351.240000000001</v>
      </c>
      <c r="AI8357" t="n">
        <v>1441.040000000001</v>
      </c>
      <c r="AJ8357" t="n">
        <v>9.960000000000001</v>
      </c>
      <c r="AK8357" t="n">
        <v>9.960000000000001</v>
      </c>
      <c r="AL8357" t="n">
        <v>9.975625000000001</v>
      </c>
      <c r="AM8357" t="n">
        <v>9.975842696000001</v>
      </c>
      <c r="AN8357" t="n">
        <v>0</v>
      </c>
      <c r="AO8357" t="n">
        <v>0</v>
      </c>
      <c r="AP8357" t="inlineStr">
        <is>
          <t>Gigli MN LLC</t>
        </is>
      </c>
      <c r="AQ8357" t="n">
        <v>0</v>
      </c>
      <c r="AR8357" t="n">
        <v>11.75</v>
      </c>
    </row>
    <row r="8358">
      <c r="A8358" t="inlineStr">
        <is>
          <t>860006677664</t>
        </is>
      </c>
      <c r="B8358" t="inlineStr">
        <is>
          <t>Bellboy Corporation</t>
        </is>
      </c>
      <c r="C8358" t="inlineStr">
        <is>
          <t>St. Louis Park</t>
        </is>
      </c>
      <c r="D8358" t="inlineStr">
        <is>
          <t>10pk</t>
        </is>
      </c>
      <c r="E8358" t="inlineStr">
        <is>
          <t>Minny Grown Watermelon 10 Pack</t>
        </is>
      </c>
      <c r="F8358" t="n">
        <v>12</v>
      </c>
      <c r="G8358" t="n">
        <v>11</v>
      </c>
      <c r="H8358" t="n">
        <v>129</v>
      </c>
      <c r="I8358" t="n">
        <v>15</v>
      </c>
      <c r="J8358" t="n">
        <v>0</v>
      </c>
      <c r="K8358" t="n">
        <v>0</v>
      </c>
      <c r="L8358">
        <f>G8358+K8358*F8358</f>
        <v/>
      </c>
      <c r="M8358">
        <f>IF(X8358&gt;0,L8358/(X8358*7/30),"")</f>
        <v/>
      </c>
      <c r="N8358">
        <f>IF(Y8358&gt;0,L8358/(Y8358*7/90),"")</f>
        <v/>
      </c>
      <c r="O8358" t="n">
        <v>96</v>
      </c>
      <c r="P8358">
        <f>K8358*O8358</f>
        <v/>
      </c>
      <c r="Q8358" t="inlineStr">
        <is>
          <t>THC</t>
        </is>
      </c>
      <c r="R8358" t="inlineStr">
        <is>
          <t>Edibles</t>
        </is>
      </c>
      <c r="S8358" t="inlineStr"/>
      <c r="T8358" t="inlineStr">
        <is>
          <t>9912075</t>
        </is>
      </c>
      <c r="U8358" t="n">
        <v>0</v>
      </c>
      <c r="V8358" t="n">
        <v>1954</v>
      </c>
      <c r="W8358" t="n">
        <v>6</v>
      </c>
      <c r="X8358" t="n">
        <v>20</v>
      </c>
      <c r="Y8358" t="n">
        <v>81</v>
      </c>
      <c r="Z8358" t="n">
        <v>257</v>
      </c>
      <c r="AA8358" t="n">
        <v>308</v>
      </c>
      <c r="AB8358" t="n">
        <v>10</v>
      </c>
      <c r="AC8358" t="n">
        <v>8</v>
      </c>
      <c r="AD8358" t="n">
        <v>8</v>
      </c>
      <c r="AE8358" t="n">
        <v>75</v>
      </c>
      <c r="AF8358" t="n">
        <v>247.5</v>
      </c>
      <c r="AG8358" t="n">
        <v>1062.2</v>
      </c>
      <c r="AH8358" t="n">
        <v>3319.520000000001</v>
      </c>
      <c r="AI8358" t="n">
        <v>3979.46</v>
      </c>
      <c r="AJ8358" t="n">
        <v>12.5</v>
      </c>
      <c r="AK8358" t="n">
        <v>12.375</v>
      </c>
      <c r="AL8358" t="n">
        <v>12.707083333</v>
      </c>
      <c r="AM8358" t="n">
        <v>12.74790378</v>
      </c>
      <c r="AN8358" t="n">
        <v>0</v>
      </c>
      <c r="AO8358" t="n">
        <v>1</v>
      </c>
      <c r="AP8358" t="inlineStr">
        <is>
          <t>Minny Grown</t>
        </is>
      </c>
      <c r="AQ8358" t="n">
        <v>1.1538</v>
      </c>
      <c r="AR8358" t="n">
        <v>1.0882</v>
      </c>
    </row>
    <row r="8359">
      <c r="A8359" t="inlineStr">
        <is>
          <t>643459379435</t>
        </is>
      </c>
      <c r="B8359" t="inlineStr">
        <is>
          <t>Gigli MN LLC</t>
        </is>
      </c>
      <c r="C8359" t="inlineStr">
        <is>
          <t>St. Louis Park</t>
        </is>
      </c>
      <c r="D8359" t="inlineStr">
        <is>
          <t>10pk</t>
        </is>
      </c>
      <c r="E8359" t="inlineStr">
        <is>
          <t>Gigli Sleep 5mg THC 10 Pack</t>
        </is>
      </c>
      <c r="F8359" t="n">
        <v>12</v>
      </c>
      <c r="G8359" t="n">
        <v>11</v>
      </c>
      <c r="H8359" t="n">
        <v>211</v>
      </c>
      <c r="I8359" t="n">
        <v>6</v>
      </c>
      <c r="J8359" t="n">
        <v>1</v>
      </c>
      <c r="K8359" t="n">
        <v>1</v>
      </c>
      <c r="L8359">
        <f>G8359+K8359*F8359</f>
        <v/>
      </c>
      <c r="M8359">
        <f>IF(X8359&gt;0,L8359/(X8359*7/30),"")</f>
        <v/>
      </c>
      <c r="N8359">
        <f>IF(Y8359&gt;0,L8359/(Y8359*7/90),"")</f>
        <v/>
      </c>
      <c r="O8359" t="n">
        <v>17.97</v>
      </c>
      <c r="P8359">
        <f>K8359*O8359</f>
        <v/>
      </c>
      <c r="Q8359" t="inlineStr">
        <is>
          <t>THC</t>
        </is>
      </c>
      <c r="R8359" t="inlineStr">
        <is>
          <t>Edibles</t>
        </is>
      </c>
      <c r="S8359" t="inlineStr"/>
      <c r="T8359" t="inlineStr"/>
      <c r="U8359" t="n">
        <v>0</v>
      </c>
      <c r="V8359" t="n">
        <v>851</v>
      </c>
      <c r="W8359" t="n">
        <v>6</v>
      </c>
      <c r="X8359" t="n">
        <v>29</v>
      </c>
      <c r="Y8359" t="n">
        <v>44</v>
      </c>
      <c r="Z8359" t="n">
        <v>76</v>
      </c>
      <c r="AA8359" t="n">
        <v>80</v>
      </c>
      <c r="AB8359" t="n">
        <v>1</v>
      </c>
      <c r="AC8359" t="n">
        <v>1.497630331793365</v>
      </c>
      <c r="AD8359" t="n">
        <v>0</v>
      </c>
      <c r="AE8359" t="n">
        <v>59.94</v>
      </c>
      <c r="AF8359" t="n">
        <v>259.7100000000001</v>
      </c>
      <c r="AG8359" t="n">
        <v>409.3200000000002</v>
      </c>
      <c r="AH8359" t="n">
        <v>723.4400000000002</v>
      </c>
      <c r="AI8359" t="n">
        <v>763.2800000000002</v>
      </c>
      <c r="AJ8359" t="n">
        <v>9.99</v>
      </c>
      <c r="AK8359" t="n">
        <v>8.789999999999999</v>
      </c>
      <c r="AL8359" t="n">
        <v>9.447575756999999</v>
      </c>
      <c r="AM8359" t="n">
        <v>9.476857142</v>
      </c>
      <c r="AN8359" t="n">
        <v>4</v>
      </c>
      <c r="AO8359" t="n">
        <v>11</v>
      </c>
      <c r="AP8359" t="inlineStr">
        <is>
          <t>Gigli MN LLC</t>
        </is>
      </c>
      <c r="AQ8359" t="n">
        <v>14</v>
      </c>
      <c r="AR8359" t="n">
        <v>21</v>
      </c>
    </row>
    <row r="8360">
      <c r="A8360" t="inlineStr">
        <is>
          <t>860009438088</t>
        </is>
      </c>
      <c r="B8360" t="inlineStr">
        <is>
          <t>Bellboy Corporation</t>
        </is>
      </c>
      <c r="C8360" t="inlineStr">
        <is>
          <t>St. Louis Park</t>
        </is>
      </c>
      <c r="D8360" t="inlineStr">
        <is>
          <t>10pk</t>
        </is>
      </c>
      <c r="E8360" t="inlineStr">
        <is>
          <t>Minny Grown Minny Apple 10 Pack</t>
        </is>
      </c>
      <c r="F8360" t="n">
        <v>12</v>
      </c>
      <c r="G8360" t="n">
        <v>11</v>
      </c>
      <c r="H8360" t="n">
        <v>153</v>
      </c>
      <c r="I8360" t="n">
        <v>14</v>
      </c>
      <c r="J8360" t="n">
        <v>1</v>
      </c>
      <c r="K8360" t="n">
        <v>1</v>
      </c>
      <c r="L8360">
        <f>G8360+K8360*F8360</f>
        <v/>
      </c>
      <c r="M8360">
        <f>IF(X8360&gt;0,L8360/(X8360*7/30),"")</f>
        <v/>
      </c>
      <c r="N8360">
        <f>IF(Y8360&gt;0,L8360/(Y8360*7/90),"")</f>
        <v/>
      </c>
      <c r="O8360" t="n">
        <v>96</v>
      </c>
      <c r="P8360">
        <f>K8360*O8360</f>
        <v/>
      </c>
      <c r="Q8360" t="inlineStr">
        <is>
          <t>THC</t>
        </is>
      </c>
      <c r="R8360" t="inlineStr">
        <is>
          <t>Edibles</t>
        </is>
      </c>
      <c r="S8360" t="inlineStr"/>
      <c r="T8360" t="inlineStr">
        <is>
          <t>9912105</t>
        </is>
      </c>
      <c r="U8360" t="n">
        <v>0</v>
      </c>
      <c r="V8360" t="n">
        <v>2583</v>
      </c>
      <c r="W8360" t="n">
        <v>7</v>
      </c>
      <c r="X8360" t="n">
        <v>38</v>
      </c>
      <c r="Y8360" t="n">
        <v>89</v>
      </c>
      <c r="Z8360" t="n">
        <v>269</v>
      </c>
      <c r="AA8360" t="n">
        <v>336</v>
      </c>
      <c r="AB8360" t="n">
        <v>36</v>
      </c>
      <c r="AC8360" t="n">
        <v>8</v>
      </c>
      <c r="AD8360" t="n">
        <v>8</v>
      </c>
      <c r="AE8360" t="n">
        <v>89.96000000000001</v>
      </c>
      <c r="AF8360" t="n">
        <v>504.78</v>
      </c>
      <c r="AG8360" t="n">
        <v>1177.12</v>
      </c>
      <c r="AH8360" t="n">
        <v>3527.909999999998</v>
      </c>
      <c r="AI8360" t="n">
        <v>4417.669999999996</v>
      </c>
      <c r="AJ8360" t="n">
        <v>12.851428571</v>
      </c>
      <c r="AK8360" t="n">
        <v>13.350857142</v>
      </c>
      <c r="AL8360" t="n">
        <v>13.053003802</v>
      </c>
      <c r="AM8360" t="n">
        <v>13.052883435</v>
      </c>
      <c r="AN8360" t="n">
        <v>0</v>
      </c>
      <c r="AO8360" t="n">
        <v>2</v>
      </c>
      <c r="AP8360" t="inlineStr">
        <is>
          <t>Minny Grown</t>
        </is>
      </c>
      <c r="AQ8360" t="n">
        <v>1.6364</v>
      </c>
      <c r="AR8360" t="n">
        <v>0.8529</v>
      </c>
    </row>
    <row r="8361">
      <c r="A8361" t="inlineStr">
        <is>
          <t>198715221473</t>
        </is>
      </c>
      <c r="B8361" t="inlineStr">
        <is>
          <t>Sweet Leaves, LLC</t>
        </is>
      </c>
      <c r="C8361" t="inlineStr">
        <is>
          <t>Minnetonka</t>
        </is>
      </c>
      <c r="D8361" t="inlineStr">
        <is>
          <t>10pk</t>
        </is>
      </c>
      <c r="E8361" t="inlineStr">
        <is>
          <t>Sweet Leaves Peach 5mg THC 10 Pack</t>
        </is>
      </c>
      <c r="F8361" t="n">
        <v>12</v>
      </c>
      <c r="G8361" t="n">
        <v>12</v>
      </c>
      <c r="H8361" t="n">
        <v>206</v>
      </c>
      <c r="I8361" t="n">
        <v>2</v>
      </c>
      <c r="J8361" t="n">
        <v>0</v>
      </c>
      <c r="K8361" t="n">
        <v>0</v>
      </c>
      <c r="L8361">
        <f>G8361+K8361*F8361</f>
        <v/>
      </c>
      <c r="M8361">
        <f>IF(X8361&gt;0,L8361/(X8361*7/30),"")</f>
        <v/>
      </c>
      <c r="N8361">
        <f>IF(Y8361&gt;0,L8361/(Y8361*7/90),"")</f>
        <v/>
      </c>
      <c r="O8361" t="n">
        <v>62.4</v>
      </c>
      <c r="P8361">
        <f>K8361*O8361</f>
        <v/>
      </c>
      <c r="Q8361" t="inlineStr">
        <is>
          <t>THC</t>
        </is>
      </c>
      <c r="R8361" t="inlineStr">
        <is>
          <t>Edibles</t>
        </is>
      </c>
      <c r="S8361" t="inlineStr"/>
      <c r="T8361" t="inlineStr"/>
      <c r="U8361" t="n">
        <v>0</v>
      </c>
      <c r="V8361" t="n">
        <v>788</v>
      </c>
      <c r="W8361" t="n">
        <v>0</v>
      </c>
      <c r="X8361" t="n">
        <v>1</v>
      </c>
      <c r="Y8361" t="n">
        <v>1</v>
      </c>
      <c r="Z8361" t="n">
        <v>8</v>
      </c>
      <c r="AA8361" t="n">
        <v>11</v>
      </c>
      <c r="AB8361" t="n">
        <v>1</v>
      </c>
      <c r="AC8361" t="n">
        <v>5.286714975873431</v>
      </c>
      <c r="AD8361" t="n">
        <v>5.2</v>
      </c>
      <c r="AE8361" t="n">
        <v>0</v>
      </c>
      <c r="AF8361" t="n">
        <v>7.5</v>
      </c>
      <c r="AG8361" t="n">
        <v>7.5</v>
      </c>
      <c r="AH8361" t="n">
        <v>63.15</v>
      </c>
      <c r="AI8361" t="n">
        <v>85.65000000000001</v>
      </c>
      <c r="AJ8361" t="n">
        <v>0</v>
      </c>
      <c r="AK8361" t="n">
        <v>7.5</v>
      </c>
      <c r="AL8361" t="n">
        <v>7.89375</v>
      </c>
      <c r="AM8361" t="n">
        <v>7.786363636</v>
      </c>
      <c r="AN8361" t="n">
        <v>0</v>
      </c>
      <c r="AO8361" t="n">
        <v>2</v>
      </c>
      <c r="AP8361" t="inlineStr">
        <is>
          <t>Sweet Leaves, LLC</t>
        </is>
      </c>
      <c r="AQ8361" t="n">
        <v>1</v>
      </c>
      <c r="AR8361" t="n">
        <v>0.125</v>
      </c>
    </row>
    <row r="8362">
      <c r="A8362" t="inlineStr">
        <is>
          <t>198715221473</t>
        </is>
      </c>
      <c r="B8362" t="inlineStr">
        <is>
          <t>Sweet Leaves, LLC</t>
        </is>
      </c>
      <c r="C8362" t="inlineStr">
        <is>
          <t>Ramsey</t>
        </is>
      </c>
      <c r="D8362" t="inlineStr">
        <is>
          <t>10pk</t>
        </is>
      </c>
      <c r="E8362" t="inlineStr">
        <is>
          <t>Sweet Leaves Peach 5mg THC 10 Pack</t>
        </is>
      </c>
      <c r="F8362" t="n">
        <v>12</v>
      </c>
      <c r="G8362" t="n">
        <v>12</v>
      </c>
      <c r="H8362" t="n">
        <v>206</v>
      </c>
      <c r="I8362" t="n">
        <v>3</v>
      </c>
      <c r="J8362" t="n">
        <v>0</v>
      </c>
      <c r="K8362" t="n">
        <v>0</v>
      </c>
      <c r="L8362">
        <f>G8362+K8362*F8362</f>
        <v/>
      </c>
      <c r="M8362">
        <f>IF(X8362&gt;0,L8362/(X8362*7/30),"")</f>
        <v/>
      </c>
      <c r="N8362">
        <f>IF(Y8362&gt;0,L8362/(Y8362*7/90),"")</f>
        <v/>
      </c>
      <c r="O8362" t="n">
        <v>66.95999999999999</v>
      </c>
      <c r="P8362">
        <f>K8362*O8362</f>
        <v/>
      </c>
      <c r="Q8362" t="inlineStr">
        <is>
          <t>THC</t>
        </is>
      </c>
      <c r="R8362" t="inlineStr">
        <is>
          <t>Edibles</t>
        </is>
      </c>
      <c r="S8362" t="inlineStr"/>
      <c r="T8362" t="inlineStr"/>
      <c r="U8362" t="n">
        <v>0</v>
      </c>
      <c r="V8362" t="n">
        <v>788</v>
      </c>
      <c r="W8362" t="n">
        <v>0</v>
      </c>
      <c r="X8362" t="n">
        <v>0</v>
      </c>
      <c r="Y8362" t="n">
        <v>2</v>
      </c>
      <c r="Z8362" t="n">
        <v>6</v>
      </c>
      <c r="AA8362" t="n">
        <v>7</v>
      </c>
      <c r="AB8362" t="n">
        <v>0</v>
      </c>
      <c r="AC8362" t="n">
        <v>5.286714975873431</v>
      </c>
      <c r="AD8362" t="n">
        <v>5.58</v>
      </c>
      <c r="AE8362" t="n">
        <v>0</v>
      </c>
      <c r="AF8362" t="n">
        <v>0</v>
      </c>
      <c r="AG8362" t="n">
        <v>15</v>
      </c>
      <c r="AH8362" t="n">
        <v>45</v>
      </c>
      <c r="AI8362" t="n">
        <v>52.5</v>
      </c>
      <c r="AJ8362" t="n">
        <v>0</v>
      </c>
      <c r="AK8362" t="n">
        <v>0</v>
      </c>
      <c r="AL8362" t="n">
        <v>7.5</v>
      </c>
      <c r="AM8362" t="n">
        <v>7.5</v>
      </c>
      <c r="AN8362" t="n">
        <v>0</v>
      </c>
      <c r="AO8362" t="n">
        <v>2</v>
      </c>
      <c r="AP8362" t="inlineStr">
        <is>
          <t>Sweet Leaves, LLC</t>
        </is>
      </c>
      <c r="AQ8362" t="n">
        <v>0</v>
      </c>
      <c r="AR8362" t="n">
        <v>1</v>
      </c>
    </row>
    <row r="8363">
      <c r="A8363" t="inlineStr">
        <is>
          <t>198715221473</t>
        </is>
      </c>
      <c r="B8363" t="inlineStr">
        <is>
          <t>Sweet Leaves, LLC</t>
        </is>
      </c>
      <c r="C8363" t="inlineStr">
        <is>
          <t>Vadnais Heights</t>
        </is>
      </c>
      <c r="D8363" t="inlineStr">
        <is>
          <t>10pk</t>
        </is>
      </c>
      <c r="E8363" t="inlineStr">
        <is>
          <t>Sweet Leaves Peach 5mg THC 10 Pack</t>
        </is>
      </c>
      <c r="F8363" t="n">
        <v>12</v>
      </c>
      <c r="G8363" t="n">
        <v>12</v>
      </c>
      <c r="H8363" t="n">
        <v>206</v>
      </c>
      <c r="I8363" t="n">
        <v>9</v>
      </c>
      <c r="J8363" t="n">
        <v>0</v>
      </c>
      <c r="K8363" t="n">
        <v>0</v>
      </c>
      <c r="L8363">
        <f>G8363+K8363*F8363</f>
        <v/>
      </c>
      <c r="M8363">
        <f>IF(X8363&gt;0,L8363/(X8363*7/30),"")</f>
        <v/>
      </c>
      <c r="N8363">
        <f>IF(Y8363&gt;0,L8363/(Y8363*7/90),"")</f>
        <v/>
      </c>
      <c r="O8363" t="n">
        <v>62.4</v>
      </c>
      <c r="P8363">
        <f>K8363*O8363</f>
        <v/>
      </c>
      <c r="Q8363" t="inlineStr">
        <is>
          <t>THC</t>
        </is>
      </c>
      <c r="R8363" t="inlineStr">
        <is>
          <t>Edibles</t>
        </is>
      </c>
      <c r="S8363" t="inlineStr"/>
      <c r="T8363" t="inlineStr"/>
      <c r="U8363" t="n">
        <v>0</v>
      </c>
      <c r="V8363" t="n">
        <v>788</v>
      </c>
      <c r="W8363" t="n">
        <v>0</v>
      </c>
      <c r="X8363" t="n">
        <v>0</v>
      </c>
      <c r="Y8363" t="n">
        <v>1</v>
      </c>
      <c r="Z8363" t="n">
        <v>9</v>
      </c>
      <c r="AA8363" t="n">
        <v>54</v>
      </c>
      <c r="AB8363" t="n">
        <v>27</v>
      </c>
      <c r="AC8363" t="n">
        <v>5.286714975873431</v>
      </c>
      <c r="AD8363" t="n">
        <v>5.2</v>
      </c>
      <c r="AE8363" t="n">
        <v>0</v>
      </c>
      <c r="AF8363" t="n">
        <v>0</v>
      </c>
      <c r="AG8363" t="n">
        <v>7.5</v>
      </c>
      <c r="AH8363" t="n">
        <v>69.15000000000001</v>
      </c>
      <c r="AI8363" t="n">
        <v>409.1100000000001</v>
      </c>
      <c r="AJ8363" t="n">
        <v>0</v>
      </c>
      <c r="AK8363" t="n">
        <v>0</v>
      </c>
      <c r="AL8363" t="n">
        <v>7.0125</v>
      </c>
      <c r="AM8363" t="n">
        <v>7.390645161</v>
      </c>
      <c r="AN8363" t="n">
        <v>0</v>
      </c>
      <c r="AO8363" t="n">
        <v>2</v>
      </c>
      <c r="AP8363" t="inlineStr">
        <is>
          <t>Sweet Leaves, LLC</t>
        </is>
      </c>
      <c r="AQ8363" t="n">
        <v>0</v>
      </c>
      <c r="AR8363" t="n">
        <v>0</v>
      </c>
    </row>
    <row r="8364">
      <c r="A8364" t="inlineStr">
        <is>
          <t>198715716610</t>
        </is>
      </c>
      <c r="B8364" t="inlineStr">
        <is>
          <t>Sweet Leaves, LLC</t>
        </is>
      </c>
      <c r="C8364" t="inlineStr">
        <is>
          <t>Blaine</t>
        </is>
      </c>
      <c r="D8364" t="inlineStr">
        <is>
          <t>10pk</t>
        </is>
      </c>
      <c r="E8364" t="inlineStr">
        <is>
          <t>Sweet Leaves Tropical Mix 5mg THC 10 Pack</t>
        </is>
      </c>
      <c r="F8364" t="n">
        <v>12</v>
      </c>
      <c r="G8364" t="n">
        <v>12</v>
      </c>
      <c r="H8364" t="n">
        <v>214</v>
      </c>
      <c r="I8364" t="n">
        <v>9</v>
      </c>
      <c r="J8364" t="n">
        <v>0</v>
      </c>
      <c r="K8364" t="n">
        <v>0</v>
      </c>
      <c r="L8364">
        <f>G8364+K8364*F8364</f>
        <v/>
      </c>
      <c r="M8364">
        <f>IF(X8364&gt;0,L8364/(X8364*7/30),"")</f>
        <v/>
      </c>
      <c r="N8364">
        <f>IF(Y8364&gt;0,L8364/(Y8364*7/90),"")</f>
        <v/>
      </c>
      <c r="O8364" t="n">
        <v>62.4</v>
      </c>
      <c r="P8364">
        <f>K8364*O8364</f>
        <v/>
      </c>
      <c r="Q8364" t="inlineStr">
        <is>
          <t>THC</t>
        </is>
      </c>
      <c r="R8364" t="inlineStr">
        <is>
          <t>Edibles</t>
        </is>
      </c>
      <c r="S8364" t="inlineStr"/>
      <c r="T8364" t="inlineStr"/>
      <c r="U8364" t="n">
        <v>0</v>
      </c>
      <c r="V8364" t="n">
        <v>803</v>
      </c>
      <c r="W8364" t="n">
        <v>0</v>
      </c>
      <c r="X8364" t="n">
        <v>0</v>
      </c>
      <c r="Y8364" t="n">
        <v>0</v>
      </c>
      <c r="Z8364" t="n">
        <v>9</v>
      </c>
      <c r="AA8364" t="n">
        <v>57</v>
      </c>
      <c r="AB8364" t="n">
        <v>25</v>
      </c>
      <c r="AC8364" t="n">
        <v>5.2</v>
      </c>
      <c r="AD8364" t="n">
        <v>5.2</v>
      </c>
      <c r="AE8364" t="n">
        <v>0</v>
      </c>
      <c r="AF8364" t="n">
        <v>0</v>
      </c>
      <c r="AG8364" t="n">
        <v>0</v>
      </c>
      <c r="AH8364" t="n">
        <v>67.5</v>
      </c>
      <c r="AI8364" t="n">
        <v>439.6799999999999</v>
      </c>
      <c r="AJ8364" t="n">
        <v>0</v>
      </c>
      <c r="AK8364" t="n">
        <v>0</v>
      </c>
      <c r="AL8364" t="n">
        <v>7.5</v>
      </c>
      <c r="AM8364" t="n">
        <v>7.759148936</v>
      </c>
      <c r="AN8364" t="n">
        <v>0</v>
      </c>
      <c r="AO8364" t="n">
        <v>0</v>
      </c>
      <c r="AP8364" t="inlineStr">
        <is>
          <t>Sweet Leaves, LLC</t>
        </is>
      </c>
      <c r="AQ8364" t="n">
        <v>0</v>
      </c>
      <c r="AR8364" t="n">
        <v>0</v>
      </c>
    </row>
    <row r="8365">
      <c r="A8365" t="inlineStr">
        <is>
          <t>198715716610</t>
        </is>
      </c>
      <c r="B8365" t="inlineStr">
        <is>
          <t>Sweet Leaves, LLC</t>
        </is>
      </c>
      <c r="C8365" t="inlineStr">
        <is>
          <t>Chanhassen</t>
        </is>
      </c>
      <c r="D8365" t="inlineStr">
        <is>
          <t>10pk</t>
        </is>
      </c>
      <c r="E8365" t="inlineStr">
        <is>
          <t>Sweet Leaves Tropical Mix 5mg THC 10 Pack</t>
        </is>
      </c>
      <c r="F8365" t="n">
        <v>12</v>
      </c>
      <c r="G8365" t="n">
        <v>12</v>
      </c>
      <c r="H8365" t="n">
        <v>214</v>
      </c>
      <c r="I8365" t="n">
        <v>5</v>
      </c>
      <c r="J8365" t="n">
        <v>0</v>
      </c>
      <c r="K8365" t="n">
        <v>0</v>
      </c>
      <c r="L8365">
        <f>G8365+K8365*F8365</f>
        <v/>
      </c>
      <c r="M8365">
        <f>IF(X8365&gt;0,L8365/(X8365*7/30),"")</f>
        <v/>
      </c>
      <c r="N8365">
        <f>IF(Y8365&gt;0,L8365/(Y8365*7/90),"")</f>
        <v/>
      </c>
      <c r="O8365" t="n">
        <v>62.4</v>
      </c>
      <c r="P8365">
        <f>K8365*O8365</f>
        <v/>
      </c>
      <c r="Q8365" t="inlineStr">
        <is>
          <t>THC</t>
        </is>
      </c>
      <c r="R8365" t="inlineStr">
        <is>
          <t>Edibles</t>
        </is>
      </c>
      <c r="S8365" t="inlineStr"/>
      <c r="T8365" t="inlineStr"/>
      <c r="U8365" t="n">
        <v>0</v>
      </c>
      <c r="V8365" t="n">
        <v>803</v>
      </c>
      <c r="W8365" t="n">
        <v>0</v>
      </c>
      <c r="X8365" t="n">
        <v>0</v>
      </c>
      <c r="Y8365" t="n">
        <v>0</v>
      </c>
      <c r="Z8365" t="n">
        <v>12</v>
      </c>
      <c r="AA8365" t="n">
        <v>19</v>
      </c>
      <c r="AB8365" t="n">
        <v>4</v>
      </c>
      <c r="AC8365" t="n">
        <v>5.2</v>
      </c>
      <c r="AD8365" t="n">
        <v>5.2</v>
      </c>
      <c r="AE8365" t="n">
        <v>0</v>
      </c>
      <c r="AF8365" t="n">
        <v>0</v>
      </c>
      <c r="AG8365" t="n">
        <v>0</v>
      </c>
      <c r="AH8365" t="n">
        <v>90</v>
      </c>
      <c r="AI8365" t="n">
        <v>142.5</v>
      </c>
      <c r="AJ8365" t="n">
        <v>0</v>
      </c>
      <c r="AK8365" t="n">
        <v>0</v>
      </c>
      <c r="AL8365" t="n">
        <v>7.5</v>
      </c>
      <c r="AM8365" t="n">
        <v>7.5</v>
      </c>
      <c r="AN8365" t="n">
        <v>0</v>
      </c>
      <c r="AO8365" t="n">
        <v>0</v>
      </c>
      <c r="AP8365" t="inlineStr">
        <is>
          <t>Sweet Leaves, LLC</t>
        </is>
      </c>
      <c r="AQ8365" t="n">
        <v>0</v>
      </c>
      <c r="AR8365" t="n">
        <v>0</v>
      </c>
    </row>
    <row r="8366">
      <c r="A8366" t="inlineStr">
        <is>
          <t>643459379985</t>
        </is>
      </c>
      <c r="B8366" t="inlineStr">
        <is>
          <t>Gigli MN LLC</t>
        </is>
      </c>
      <c r="C8366" t="inlineStr">
        <is>
          <t>Blaine</t>
        </is>
      </c>
      <c r="D8366" t="inlineStr">
        <is>
          <t>10pk</t>
        </is>
      </c>
      <c r="E8366" t="inlineStr">
        <is>
          <t>Gigli Caramel Mocha 5mg THC 10 Pack</t>
        </is>
      </c>
      <c r="F8366" t="n">
        <v>12</v>
      </c>
      <c r="G8366" t="n">
        <v>12</v>
      </c>
      <c r="H8366" t="n">
        <v>28</v>
      </c>
      <c r="I8366" t="n">
        <v>0</v>
      </c>
      <c r="J8366" t="n">
        <v>0</v>
      </c>
      <c r="K8366" t="n">
        <v>0</v>
      </c>
      <c r="L8366">
        <f>G8366+K8366*F8366</f>
        <v/>
      </c>
      <c r="M8366">
        <f>IF(X8366&gt;0,L8366/(X8366*7/30),"")</f>
        <v/>
      </c>
      <c r="N8366">
        <f>IF(Y8366&gt;0,L8366/(Y8366*7/90),"")</f>
        <v/>
      </c>
      <c r="O8366" t="n">
        <v>84.12</v>
      </c>
      <c r="P8366">
        <f>K8366*O8366</f>
        <v/>
      </c>
      <c r="Q8366" t="inlineStr">
        <is>
          <t>THC</t>
        </is>
      </c>
      <c r="R8366" t="inlineStr">
        <is>
          <t>Edibles</t>
        </is>
      </c>
      <c r="S8366" t="inlineStr"/>
      <c r="T8366" t="inlineStr"/>
      <c r="U8366" t="n">
        <v>0</v>
      </c>
      <c r="V8366" t="n">
        <v>137</v>
      </c>
      <c r="W8366" t="n">
        <v>0</v>
      </c>
      <c r="X8366" t="n">
        <v>0</v>
      </c>
      <c r="Y8366" t="n">
        <v>0</v>
      </c>
      <c r="Z8366" t="n">
        <v>0</v>
      </c>
      <c r="AA8366" t="n">
        <v>11</v>
      </c>
      <c r="AB8366" t="n">
        <v>7</v>
      </c>
      <c r="AC8366" t="n">
        <v>7.218571428678572</v>
      </c>
      <c r="AD8366" t="n">
        <v>7.01</v>
      </c>
      <c r="AE8366" t="n">
        <v>0</v>
      </c>
      <c r="AF8366" t="n">
        <v>0</v>
      </c>
      <c r="AG8366" t="n">
        <v>0</v>
      </c>
      <c r="AH8366" t="n">
        <v>0</v>
      </c>
      <c r="AI8366" t="n">
        <v>148.36</v>
      </c>
      <c r="AJ8366" t="n">
        <v>0</v>
      </c>
      <c r="AK8366" t="n">
        <v>0</v>
      </c>
      <c r="AL8366" t="n">
        <v>0</v>
      </c>
      <c r="AM8366" t="n">
        <v>12.363333333</v>
      </c>
      <c r="AN8366" t="n">
        <v>0</v>
      </c>
      <c r="AO8366" t="n">
        <v>0</v>
      </c>
      <c r="AP8366" t="inlineStr">
        <is>
          <t>Gigli MN LLC</t>
        </is>
      </c>
      <c r="AQ8366" t="n">
        <v>0</v>
      </c>
      <c r="AR8366" t="n">
        <v>0</v>
      </c>
    </row>
    <row r="8367">
      <c r="A8367" t="inlineStr">
        <is>
          <t>649696090072</t>
        </is>
      </c>
      <c r="B8367" t="inlineStr">
        <is>
          <t>Discontinued</t>
        </is>
      </c>
      <c r="C8367" t="inlineStr">
        <is>
          <t>Minnetonka</t>
        </is>
      </c>
      <c r="D8367" t="inlineStr">
        <is>
          <t>10pk</t>
        </is>
      </c>
      <c r="E8367" t="inlineStr">
        <is>
          <t>Vibes Black Cherry Pie Hard Candy 5mg THC 10 Pack</t>
        </is>
      </c>
      <c r="F8367" t="n">
        <v>12</v>
      </c>
      <c r="G8367" t="n">
        <v>12</v>
      </c>
      <c r="H8367" t="n">
        <v>85</v>
      </c>
      <c r="I8367" t="n">
        <v>0</v>
      </c>
      <c r="J8367" t="n">
        <v>0</v>
      </c>
      <c r="K8367" t="n">
        <v>0</v>
      </c>
      <c r="L8367">
        <f>G8367+K8367*F8367</f>
        <v/>
      </c>
      <c r="M8367">
        <f>IF(X8367&gt;0,L8367/(X8367*7/30),"")</f>
        <v/>
      </c>
      <c r="N8367">
        <f>IF(Y8367&gt;0,L8367/(Y8367*7/90),"")</f>
        <v/>
      </c>
      <c r="O8367" t="n">
        <v>120</v>
      </c>
      <c r="P8367">
        <f>K8367*O8367</f>
        <v/>
      </c>
      <c r="Q8367" t="inlineStr">
        <is>
          <t>THC</t>
        </is>
      </c>
      <c r="R8367" t="inlineStr">
        <is>
          <t>Edibles</t>
        </is>
      </c>
      <c r="S8367" t="inlineStr"/>
      <c r="T8367" t="inlineStr">
        <is>
          <t>VIBEBCHC121823</t>
        </is>
      </c>
      <c r="U8367" t="n">
        <v>0</v>
      </c>
      <c r="V8367" t="n">
        <v>51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10.82352941176471</v>
      </c>
      <c r="AD8367" t="n">
        <v>10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0</v>
      </c>
      <c r="AO8367" t="n">
        <v>0</v>
      </c>
      <c r="AP8367" t="inlineStr"/>
      <c r="AQ8367" t="n">
        <v>0</v>
      </c>
      <c r="AR8367" t="n">
        <v>0</v>
      </c>
    </row>
    <row r="8368">
      <c r="A8368" t="inlineStr">
        <is>
          <t>649696490094</t>
        </is>
      </c>
      <c r="B8368" t="inlineStr">
        <is>
          <t>Discontinued</t>
        </is>
      </c>
      <c r="C8368" t="inlineStr">
        <is>
          <t>St. Louis Park</t>
        </is>
      </c>
      <c r="D8368" t="inlineStr">
        <is>
          <t>25pk</t>
        </is>
      </c>
      <c r="E8368" t="inlineStr">
        <is>
          <t>Billy Goats Microdose 25 Pack</t>
        </is>
      </c>
      <c r="F8368" t="n">
        <v>12</v>
      </c>
      <c r="G8368" t="n">
        <v>12</v>
      </c>
      <c r="H8368" t="n">
        <v>28</v>
      </c>
      <c r="I8368" t="n">
        <v>3</v>
      </c>
      <c r="J8368" t="n">
        <v>0</v>
      </c>
      <c r="K8368" t="n">
        <v>0</v>
      </c>
      <c r="L8368">
        <f>G8368+K8368*F8368</f>
        <v/>
      </c>
      <c r="M8368">
        <f>IF(X8368&gt;0,L8368/(X8368*7/30),"")</f>
        <v/>
      </c>
      <c r="N8368">
        <f>IF(Y8368&gt;0,L8368/(Y8368*7/90),"")</f>
        <v/>
      </c>
      <c r="O8368" t="n">
        <v>144</v>
      </c>
      <c r="P8368">
        <f>K8368*O8368</f>
        <v/>
      </c>
      <c r="Q8368" t="inlineStr">
        <is>
          <t>THC</t>
        </is>
      </c>
      <c r="R8368" t="inlineStr">
        <is>
          <t>Edibles</t>
        </is>
      </c>
      <c r="S8368" t="inlineStr"/>
      <c r="T8368" t="inlineStr">
        <is>
          <t>649696490094</t>
        </is>
      </c>
      <c r="U8368" t="n">
        <v>0</v>
      </c>
      <c r="V8368" t="n">
        <v>190</v>
      </c>
      <c r="W8368" t="n">
        <v>0</v>
      </c>
      <c r="X8368" t="n">
        <v>0</v>
      </c>
      <c r="Y8368" t="n">
        <v>0</v>
      </c>
      <c r="Z8368" t="n">
        <v>6</v>
      </c>
      <c r="AA8368" t="n">
        <v>11</v>
      </c>
      <c r="AB8368" t="n">
        <v>2</v>
      </c>
      <c r="AC8368" t="n">
        <v>11.14285714285714</v>
      </c>
      <c r="AD8368" t="n">
        <v>12</v>
      </c>
      <c r="AE8368" t="n">
        <v>0</v>
      </c>
      <c r="AF8368" t="n">
        <v>0</v>
      </c>
      <c r="AG8368" t="n">
        <v>0</v>
      </c>
      <c r="AH8368" t="n">
        <v>95.88</v>
      </c>
      <c r="AI8368" t="n">
        <v>175.8</v>
      </c>
      <c r="AJ8368" t="n">
        <v>0</v>
      </c>
      <c r="AK8368" t="n">
        <v>0</v>
      </c>
      <c r="AL8368" t="n">
        <v>15.98</v>
      </c>
      <c r="AM8368" t="n">
        <v>15.981818181</v>
      </c>
      <c r="AN8368" t="n">
        <v>0</v>
      </c>
      <c r="AO8368" t="n">
        <v>0</v>
      </c>
      <c r="AP8368" t="inlineStr">
        <is>
          <t>Emerald Elements;Logan Fleischman</t>
        </is>
      </c>
      <c r="AQ8368" t="n">
        <v>0</v>
      </c>
      <c r="AR8368" t="n">
        <v>0</v>
      </c>
    </row>
    <row r="8369">
      <c r="A8369" t="inlineStr">
        <is>
          <t>649696490094</t>
        </is>
      </c>
      <c r="B8369" t="inlineStr">
        <is>
          <t>Discontinued</t>
        </is>
      </c>
      <c r="C8369" t="inlineStr">
        <is>
          <t>Stillwater</t>
        </is>
      </c>
      <c r="D8369" t="inlineStr">
        <is>
          <t>25pk</t>
        </is>
      </c>
      <c r="E8369" t="inlineStr">
        <is>
          <t>Billy Goats Microdose 25 Pack</t>
        </is>
      </c>
      <c r="F8369" t="n">
        <v>12</v>
      </c>
      <c r="G8369" t="n">
        <v>12</v>
      </c>
      <c r="H8369" t="n">
        <v>28</v>
      </c>
      <c r="I8369" t="n">
        <v>0</v>
      </c>
      <c r="J8369" t="n">
        <v>0</v>
      </c>
      <c r="K8369" t="n">
        <v>0</v>
      </c>
      <c r="L8369">
        <f>G8369+K8369*F8369</f>
        <v/>
      </c>
      <c r="M8369">
        <f>IF(X8369&gt;0,L8369/(X8369*7/30),"")</f>
        <v/>
      </c>
      <c r="N8369">
        <f>IF(Y8369&gt;0,L8369/(Y8369*7/90),"")</f>
        <v/>
      </c>
      <c r="O8369" t="n">
        <v>120</v>
      </c>
      <c r="P8369">
        <f>K8369*O8369</f>
        <v/>
      </c>
      <c r="Q8369" t="inlineStr">
        <is>
          <t>THC</t>
        </is>
      </c>
      <c r="R8369" t="inlineStr">
        <is>
          <t>Edibles</t>
        </is>
      </c>
      <c r="S8369" t="inlineStr"/>
      <c r="T8369" t="inlineStr">
        <is>
          <t>649696490094</t>
        </is>
      </c>
      <c r="U8369" t="n">
        <v>0</v>
      </c>
      <c r="V8369" t="n">
        <v>190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11.14285714285714</v>
      </c>
      <c r="AD8369" t="n">
        <v>10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  <c r="AP8369" t="inlineStr">
        <is>
          <t>Emerald Elements;Logan Fleischman</t>
        </is>
      </c>
      <c r="AQ8369" t="n">
        <v>0</v>
      </c>
      <c r="AR8369" t="n">
        <v>0</v>
      </c>
    </row>
    <row r="8370">
      <c r="A8370" t="inlineStr">
        <is>
          <t>811194034111</t>
        </is>
      </c>
      <c r="B8370" t="inlineStr">
        <is>
          <t>Bellboy Corporation</t>
        </is>
      </c>
      <c r="C8370" t="inlineStr">
        <is>
          <t>Minneapolis</t>
        </is>
      </c>
      <c r="D8370" t="inlineStr">
        <is>
          <t>10pk</t>
        </is>
      </c>
      <c r="E8370" t="inlineStr">
        <is>
          <t>Smokiez Watermelon THC 10 pack</t>
        </is>
      </c>
      <c r="F8370" t="n">
        <v>12</v>
      </c>
      <c r="G8370" t="n">
        <v>12</v>
      </c>
      <c r="H8370" t="n">
        <v>73</v>
      </c>
      <c r="I8370" t="n">
        <v>49</v>
      </c>
      <c r="J8370" t="n">
        <v>0</v>
      </c>
      <c r="K8370" t="n">
        <v>0</v>
      </c>
      <c r="L8370">
        <f>G8370+K8370*F8370</f>
        <v/>
      </c>
      <c r="M8370">
        <f>IF(X8370&gt;0,L8370/(X8370*7/30),"")</f>
        <v/>
      </c>
      <c r="N8370">
        <f>IF(Y8370&gt;0,L8370/(Y8370*7/90),"")</f>
        <v/>
      </c>
      <c r="O8370" t="n">
        <v>66</v>
      </c>
      <c r="P8370">
        <f>K8370*O8370</f>
        <v/>
      </c>
      <c r="Q8370" t="inlineStr">
        <is>
          <t>THC</t>
        </is>
      </c>
      <c r="R8370" t="inlineStr">
        <is>
          <t>Edibles</t>
        </is>
      </c>
      <c r="S8370" t="inlineStr"/>
      <c r="T8370" t="inlineStr">
        <is>
          <t>9921005</t>
        </is>
      </c>
      <c r="U8370" t="n">
        <v>0</v>
      </c>
      <c r="V8370" t="n">
        <v>1132</v>
      </c>
      <c r="W8370" t="n">
        <v>0</v>
      </c>
      <c r="X8370" t="n">
        <v>0</v>
      </c>
      <c r="Y8370" t="n">
        <v>21</v>
      </c>
      <c r="Z8370" t="n">
        <v>96</v>
      </c>
      <c r="AA8370" t="n">
        <v>205</v>
      </c>
      <c r="AB8370" t="n">
        <v>33</v>
      </c>
      <c r="AC8370" t="n">
        <v>5.5</v>
      </c>
      <c r="AD8370" t="n">
        <v>5.5</v>
      </c>
      <c r="AE8370" t="n">
        <v>0</v>
      </c>
      <c r="AF8370" t="n">
        <v>0</v>
      </c>
      <c r="AG8370" t="n">
        <v>248.78</v>
      </c>
      <c r="AH8370" t="n">
        <v>1070.39</v>
      </c>
      <c r="AI8370" t="n">
        <v>2225.65</v>
      </c>
      <c r="AJ8370" t="n">
        <v>0</v>
      </c>
      <c r="AK8370" t="n">
        <v>0</v>
      </c>
      <c r="AL8370" t="n">
        <v>10.549555555</v>
      </c>
      <c r="AM8370" t="n">
        <v>10.401989528</v>
      </c>
      <c r="AN8370" t="n">
        <v>0</v>
      </c>
      <c r="AO8370" t="n">
        <v>0</v>
      </c>
      <c r="AP8370" t="inlineStr">
        <is>
          <t>Bellboy Corporation</t>
        </is>
      </c>
      <c r="AQ8370" t="n">
        <v>0</v>
      </c>
      <c r="AR8370" t="n">
        <v>0.2368</v>
      </c>
    </row>
    <row r="8371">
      <c r="A8371" t="inlineStr">
        <is>
          <t>811194034128</t>
        </is>
      </c>
      <c r="B8371" t="inlineStr">
        <is>
          <t>Bellboy Corporation</t>
        </is>
      </c>
      <c r="C8371" t="inlineStr">
        <is>
          <t>Roseville</t>
        </is>
      </c>
      <c r="D8371" t="inlineStr">
        <is>
          <t>10pk</t>
        </is>
      </c>
      <c r="E8371" t="inlineStr">
        <is>
          <t>Smokiez Sour Watermelon THC 10 pack</t>
        </is>
      </c>
      <c r="F8371" t="n">
        <v>12</v>
      </c>
      <c r="G8371" t="n">
        <v>12</v>
      </c>
      <c r="H8371" t="n">
        <v>151</v>
      </c>
      <c r="I8371" t="n">
        <v>19</v>
      </c>
      <c r="J8371" t="n">
        <v>0</v>
      </c>
      <c r="K8371" t="n">
        <v>0</v>
      </c>
      <c r="L8371">
        <f>G8371+K8371*F8371</f>
        <v/>
      </c>
      <c r="M8371">
        <f>IF(X8371&gt;0,L8371/(X8371*7/30),"")</f>
        <v/>
      </c>
      <c r="N8371">
        <f>IF(Y8371&gt;0,L8371/(Y8371*7/90),"")</f>
        <v/>
      </c>
      <c r="O8371" t="n">
        <v>66</v>
      </c>
      <c r="P8371">
        <f>K8371*O8371</f>
        <v/>
      </c>
      <c r="Q8371" t="inlineStr">
        <is>
          <t>THC</t>
        </is>
      </c>
      <c r="R8371" t="inlineStr">
        <is>
          <t>Edibles</t>
        </is>
      </c>
      <c r="S8371" t="inlineStr"/>
      <c r="T8371" t="inlineStr">
        <is>
          <t>9921015</t>
        </is>
      </c>
      <c r="U8371" t="n">
        <v>12</v>
      </c>
      <c r="V8371" t="n">
        <v>1076</v>
      </c>
      <c r="W8371" t="n">
        <v>0</v>
      </c>
      <c r="X8371" t="n">
        <v>0</v>
      </c>
      <c r="Y8371" t="n">
        <v>8</v>
      </c>
      <c r="Z8371" t="n">
        <v>51</v>
      </c>
      <c r="AA8371" t="n">
        <v>90</v>
      </c>
      <c r="AB8371" t="n">
        <v>12</v>
      </c>
      <c r="AC8371" t="n">
        <v>5.499999999933775</v>
      </c>
      <c r="AD8371" t="n">
        <v>5.5</v>
      </c>
      <c r="AE8371" t="n">
        <v>0</v>
      </c>
      <c r="AF8371" t="n">
        <v>0</v>
      </c>
      <c r="AG8371" t="n">
        <v>94.80000000000001</v>
      </c>
      <c r="AH8371" t="n">
        <v>569.4400000000001</v>
      </c>
      <c r="AI8371" t="n">
        <v>1020.690000000001</v>
      </c>
      <c r="AJ8371" t="n">
        <v>0</v>
      </c>
      <c r="AK8371" t="n">
        <v>0</v>
      </c>
      <c r="AL8371" t="n">
        <v>10.825918367</v>
      </c>
      <c r="AM8371" t="n">
        <v>11.068571428</v>
      </c>
      <c r="AN8371" t="n">
        <v>0</v>
      </c>
      <c r="AO8371" t="n">
        <v>1</v>
      </c>
      <c r="AP8371" t="inlineStr">
        <is>
          <t>Bellboy Corporation</t>
        </is>
      </c>
      <c r="AQ8371" t="n">
        <v>0</v>
      </c>
      <c r="AR8371" t="n">
        <v>0.1159</v>
      </c>
    </row>
    <row r="8372">
      <c r="A8372" t="inlineStr">
        <is>
          <t>811194034128</t>
        </is>
      </c>
      <c r="B8372" t="inlineStr">
        <is>
          <t>Bellboy Corporation</t>
        </is>
      </c>
      <c r="C8372" t="inlineStr">
        <is>
          <t>Vadnais Heights</t>
        </is>
      </c>
      <c r="D8372" t="inlineStr">
        <is>
          <t>10pk</t>
        </is>
      </c>
      <c r="E8372" t="inlineStr">
        <is>
          <t>Smokiez Sour Watermelon THC 10 pack</t>
        </is>
      </c>
      <c r="F8372" t="n">
        <v>12</v>
      </c>
      <c r="G8372" t="n">
        <v>12</v>
      </c>
      <c r="H8372" t="n">
        <v>151</v>
      </c>
      <c r="I8372" t="n">
        <v>24</v>
      </c>
      <c r="J8372" t="n">
        <v>0</v>
      </c>
      <c r="K8372" t="n">
        <v>0</v>
      </c>
      <c r="L8372">
        <f>G8372+K8372*F8372</f>
        <v/>
      </c>
      <c r="M8372">
        <f>IF(X8372&gt;0,L8372/(X8372*7/30),"")</f>
        <v/>
      </c>
      <c r="N8372">
        <f>IF(Y8372&gt;0,L8372/(Y8372*7/90),"")</f>
        <v/>
      </c>
      <c r="O8372" t="n">
        <v>66</v>
      </c>
      <c r="P8372">
        <f>K8372*O8372</f>
        <v/>
      </c>
      <c r="Q8372" t="inlineStr">
        <is>
          <t>THC</t>
        </is>
      </c>
      <c r="R8372" t="inlineStr">
        <is>
          <t>Edibles</t>
        </is>
      </c>
      <c r="S8372" t="inlineStr"/>
      <c r="T8372" t="inlineStr">
        <is>
          <t>9921015</t>
        </is>
      </c>
      <c r="U8372" t="n">
        <v>0</v>
      </c>
      <c r="V8372" t="n">
        <v>1076</v>
      </c>
      <c r="W8372" t="n">
        <v>0</v>
      </c>
      <c r="X8372" t="n">
        <v>0</v>
      </c>
      <c r="Y8372" t="n">
        <v>44</v>
      </c>
      <c r="Z8372" t="n">
        <v>108</v>
      </c>
      <c r="AA8372" t="n">
        <v>144</v>
      </c>
      <c r="AB8372" t="n">
        <v>12</v>
      </c>
      <c r="AC8372" t="n">
        <v>5.499999999933775</v>
      </c>
      <c r="AD8372" t="n">
        <v>5.5</v>
      </c>
      <c r="AE8372" t="n">
        <v>0</v>
      </c>
      <c r="AF8372" t="n">
        <v>0</v>
      </c>
      <c r="AG8372" t="n">
        <v>445.92</v>
      </c>
      <c r="AH8372" t="n">
        <v>1103.86</v>
      </c>
      <c r="AI8372" t="n">
        <v>1463.86</v>
      </c>
      <c r="AJ8372" t="n">
        <v>0</v>
      </c>
      <c r="AK8372" t="n">
        <v>0</v>
      </c>
      <c r="AL8372" t="n">
        <v>10.907391304</v>
      </c>
      <c r="AM8372" t="n">
        <v>10.613823529</v>
      </c>
      <c r="AN8372" t="n">
        <v>0</v>
      </c>
      <c r="AO8372" t="n">
        <v>1</v>
      </c>
      <c r="AP8372" t="inlineStr">
        <is>
          <t>Bellboy Corporation</t>
        </is>
      </c>
      <c r="AQ8372" t="n">
        <v>0</v>
      </c>
      <c r="AR8372" t="n">
        <v>0.4267</v>
      </c>
    </row>
    <row r="8373">
      <c r="A8373" t="inlineStr">
        <is>
          <t>811194034913</t>
        </is>
      </c>
      <c r="B8373" t="inlineStr">
        <is>
          <t>Bellboy Corporation</t>
        </is>
      </c>
      <c r="C8373" t="inlineStr">
        <is>
          <t>Andover</t>
        </is>
      </c>
      <c r="D8373" t="inlineStr">
        <is>
          <t>10pk</t>
        </is>
      </c>
      <c r="E8373" t="inlineStr">
        <is>
          <t>Smokiez Jamberry THC 10 pack</t>
        </is>
      </c>
      <c r="F8373" t="n">
        <v>12</v>
      </c>
      <c r="G8373" t="n">
        <v>12</v>
      </c>
      <c r="H8373" t="n">
        <v>116</v>
      </c>
      <c r="I8373" t="n">
        <v>0</v>
      </c>
      <c r="J8373" t="n">
        <v>0</v>
      </c>
      <c r="K8373" t="n">
        <v>0</v>
      </c>
      <c r="L8373">
        <f>G8373+K8373*F8373</f>
        <v/>
      </c>
      <c r="M8373">
        <f>IF(X8373&gt;0,L8373/(X8373*7/30),"")</f>
        <v/>
      </c>
      <c r="N8373">
        <f>IF(Y8373&gt;0,L8373/(Y8373*7/90),"")</f>
        <v/>
      </c>
      <c r="O8373" t="n">
        <v>66</v>
      </c>
      <c r="P8373">
        <f>K8373*O8373</f>
        <v/>
      </c>
      <c r="Q8373" t="inlineStr">
        <is>
          <t>THC</t>
        </is>
      </c>
      <c r="R8373" t="inlineStr">
        <is>
          <t>Edibles</t>
        </is>
      </c>
      <c r="S8373" t="inlineStr"/>
      <c r="T8373" t="inlineStr">
        <is>
          <t>9921025</t>
        </is>
      </c>
      <c r="U8373" t="n">
        <v>0</v>
      </c>
      <c r="V8373" t="n">
        <v>794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5.5</v>
      </c>
      <c r="AD8373" t="n">
        <v>5.5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inlineStr"/>
      <c r="AQ8373" t="n">
        <v>0</v>
      </c>
      <c r="AR8373" t="n">
        <v>0</v>
      </c>
    </row>
    <row r="8374">
      <c r="A8374" t="inlineStr">
        <is>
          <t>811194034913</t>
        </is>
      </c>
      <c r="B8374" t="inlineStr">
        <is>
          <t>Bellboy Corporation</t>
        </is>
      </c>
      <c r="C8374" t="inlineStr">
        <is>
          <t>Blaine</t>
        </is>
      </c>
      <c r="D8374" t="inlineStr">
        <is>
          <t>10pk</t>
        </is>
      </c>
      <c r="E8374" t="inlineStr">
        <is>
          <t>Smokiez Jamberry THC 10 pack</t>
        </is>
      </c>
      <c r="F8374" t="n">
        <v>12</v>
      </c>
      <c r="G8374" t="n">
        <v>12</v>
      </c>
      <c r="H8374" t="n">
        <v>116</v>
      </c>
      <c r="I8374" t="n">
        <v>42</v>
      </c>
      <c r="J8374" t="n">
        <v>0</v>
      </c>
      <c r="K8374" t="n">
        <v>0</v>
      </c>
      <c r="L8374">
        <f>G8374+K8374*F8374</f>
        <v/>
      </c>
      <c r="M8374">
        <f>IF(X8374&gt;0,L8374/(X8374*7/30),"")</f>
        <v/>
      </c>
      <c r="N8374">
        <f>IF(Y8374&gt;0,L8374/(Y8374*7/90),"")</f>
        <v/>
      </c>
      <c r="O8374" t="n">
        <v>66</v>
      </c>
      <c r="P8374">
        <f>K8374*O8374</f>
        <v/>
      </c>
      <c r="Q8374" t="inlineStr">
        <is>
          <t>THC</t>
        </is>
      </c>
      <c r="R8374" t="inlineStr">
        <is>
          <t>Edibles</t>
        </is>
      </c>
      <c r="S8374" t="inlineStr"/>
      <c r="T8374" t="inlineStr">
        <is>
          <t>9921025</t>
        </is>
      </c>
      <c r="U8374" t="n">
        <v>0</v>
      </c>
      <c r="V8374" t="n">
        <v>794</v>
      </c>
      <c r="W8374" t="n">
        <v>0</v>
      </c>
      <c r="X8374" t="n">
        <v>0</v>
      </c>
      <c r="Y8374" t="n">
        <v>0</v>
      </c>
      <c r="Z8374" t="n">
        <v>34</v>
      </c>
      <c r="AA8374" t="n">
        <v>48</v>
      </c>
      <c r="AB8374" t="n">
        <v>5</v>
      </c>
      <c r="AC8374" t="n">
        <v>5.5</v>
      </c>
      <c r="AD8374" t="n">
        <v>5.5</v>
      </c>
      <c r="AE8374" t="n">
        <v>0</v>
      </c>
      <c r="AF8374" t="n">
        <v>0</v>
      </c>
      <c r="AG8374" t="n">
        <v>0</v>
      </c>
      <c r="AH8374" t="n">
        <v>340.01</v>
      </c>
      <c r="AI8374" t="n">
        <v>493.85</v>
      </c>
      <c r="AJ8374" t="n">
        <v>0</v>
      </c>
      <c r="AK8374" t="n">
        <v>0</v>
      </c>
      <c r="AL8374" t="n">
        <v>10.000294117</v>
      </c>
      <c r="AM8374" t="n">
        <v>10.078571428</v>
      </c>
      <c r="AN8374" t="n">
        <v>0</v>
      </c>
      <c r="AO8374" t="n">
        <v>0</v>
      </c>
      <c r="AP8374" t="inlineStr"/>
      <c r="AQ8374" t="n">
        <v>0</v>
      </c>
      <c r="AR8374" t="n">
        <v>0</v>
      </c>
    </row>
    <row r="8375">
      <c r="A8375" t="inlineStr">
        <is>
          <t>811194034920</t>
        </is>
      </c>
      <c r="B8375" t="inlineStr">
        <is>
          <t>Bellboy Corporation</t>
        </is>
      </c>
      <c r="C8375" t="inlineStr">
        <is>
          <t>Cottage Grove</t>
        </is>
      </c>
      <c r="D8375" t="inlineStr">
        <is>
          <t>10pk</t>
        </is>
      </c>
      <c r="E8375" t="inlineStr">
        <is>
          <t>Smokiez Sour Jamberry THC 10 pack</t>
        </is>
      </c>
      <c r="F8375" t="n">
        <v>12</v>
      </c>
      <c r="G8375" t="n">
        <v>12</v>
      </c>
      <c r="H8375" t="n">
        <v>48</v>
      </c>
      <c r="I8375" t="n">
        <v>0</v>
      </c>
      <c r="J8375" t="n">
        <v>0</v>
      </c>
      <c r="K8375" t="n">
        <v>0</v>
      </c>
      <c r="L8375">
        <f>G8375+K8375*F8375</f>
        <v/>
      </c>
      <c r="M8375">
        <f>IF(X8375&gt;0,L8375/(X8375*7/30),"")</f>
        <v/>
      </c>
      <c r="N8375">
        <f>IF(Y8375&gt;0,L8375/(Y8375*7/90),"")</f>
        <v/>
      </c>
      <c r="O8375" t="n">
        <v>66</v>
      </c>
      <c r="P8375">
        <f>K8375*O8375</f>
        <v/>
      </c>
      <c r="Q8375" t="inlineStr">
        <is>
          <t>THC</t>
        </is>
      </c>
      <c r="R8375" t="inlineStr">
        <is>
          <t>Edibles</t>
        </is>
      </c>
      <c r="S8375" t="inlineStr"/>
      <c r="T8375" t="inlineStr">
        <is>
          <t>9921035</t>
        </is>
      </c>
      <c r="U8375" t="n">
        <v>0</v>
      </c>
      <c r="V8375" t="n">
        <v>661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5.500000000416667</v>
      </c>
      <c r="AD8375" t="n">
        <v>5.5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0</v>
      </c>
      <c r="AM8375" t="n">
        <v>0</v>
      </c>
      <c r="AN8375" t="n">
        <v>0</v>
      </c>
      <c r="AO8375" t="n">
        <v>0</v>
      </c>
      <c r="AP8375" t="inlineStr"/>
      <c r="AQ8375" t="n">
        <v>0</v>
      </c>
      <c r="AR8375" t="n">
        <v>0</v>
      </c>
    </row>
    <row r="8376">
      <c r="A8376" t="inlineStr">
        <is>
          <t>811194034920</t>
        </is>
      </c>
      <c r="B8376" t="inlineStr">
        <is>
          <t>Bellboy Corporation</t>
        </is>
      </c>
      <c r="C8376" t="inlineStr">
        <is>
          <t>Plymouth</t>
        </is>
      </c>
      <c r="D8376" t="inlineStr">
        <is>
          <t>10pk</t>
        </is>
      </c>
      <c r="E8376" t="inlineStr">
        <is>
          <t>Smokiez Sour Jamberry THC 10 pack</t>
        </is>
      </c>
      <c r="F8376" t="n">
        <v>12</v>
      </c>
      <c r="G8376" t="n">
        <v>12</v>
      </c>
      <c r="H8376" t="n">
        <v>48</v>
      </c>
      <c r="I8376" t="n">
        <v>4</v>
      </c>
      <c r="J8376" t="n">
        <v>0</v>
      </c>
      <c r="K8376" t="n">
        <v>0</v>
      </c>
      <c r="L8376">
        <f>G8376+K8376*F8376</f>
        <v/>
      </c>
      <c r="M8376">
        <f>IF(X8376&gt;0,L8376/(X8376*7/30),"")</f>
        <v/>
      </c>
      <c r="N8376">
        <f>IF(Y8376&gt;0,L8376/(Y8376*7/90),"")</f>
        <v/>
      </c>
      <c r="O8376" t="n">
        <v>66</v>
      </c>
      <c r="P8376">
        <f>K8376*O8376</f>
        <v/>
      </c>
      <c r="Q8376" t="inlineStr">
        <is>
          <t>THC</t>
        </is>
      </c>
      <c r="R8376" t="inlineStr">
        <is>
          <t>Edibles</t>
        </is>
      </c>
      <c r="S8376" t="inlineStr"/>
      <c r="T8376" t="inlineStr">
        <is>
          <t>9921035</t>
        </is>
      </c>
      <c r="U8376" t="n">
        <v>0</v>
      </c>
      <c r="V8376" t="n">
        <v>661</v>
      </c>
      <c r="W8376" t="n">
        <v>0</v>
      </c>
      <c r="X8376" t="n">
        <v>0</v>
      </c>
      <c r="Y8376" t="n">
        <v>0</v>
      </c>
      <c r="Z8376" t="n">
        <v>17</v>
      </c>
      <c r="AA8376" t="n">
        <v>42</v>
      </c>
      <c r="AB8376" t="n">
        <v>8</v>
      </c>
      <c r="AC8376" t="n">
        <v>5.500000000416667</v>
      </c>
      <c r="AD8376" t="n">
        <v>5.5</v>
      </c>
      <c r="AE8376" t="n">
        <v>0</v>
      </c>
      <c r="AF8376" t="n">
        <v>0</v>
      </c>
      <c r="AG8376" t="n">
        <v>0</v>
      </c>
      <c r="AH8376" t="n">
        <v>170</v>
      </c>
      <c r="AI8376" t="n">
        <v>431.93</v>
      </c>
      <c r="AJ8376" t="n">
        <v>0</v>
      </c>
      <c r="AK8376" t="n">
        <v>0</v>
      </c>
      <c r="AL8376" t="n">
        <v>10</v>
      </c>
      <c r="AM8376" t="n">
        <v>10.290975609</v>
      </c>
      <c r="AN8376" t="n">
        <v>0</v>
      </c>
      <c r="AO8376" t="n">
        <v>0</v>
      </c>
      <c r="AP8376" t="inlineStr"/>
      <c r="AQ8376" t="n">
        <v>0</v>
      </c>
      <c r="AR8376" t="n">
        <v>0</v>
      </c>
    </row>
    <row r="8377">
      <c r="A8377" t="inlineStr">
        <is>
          <t>811194035583</t>
        </is>
      </c>
      <c r="B8377" t="inlineStr">
        <is>
          <t>Bellboy Corporation</t>
        </is>
      </c>
      <c r="C8377" t="inlineStr">
        <is>
          <t>Ramsey</t>
        </is>
      </c>
      <c r="D8377" t="inlineStr">
        <is>
          <t>10pk</t>
        </is>
      </c>
      <c r="E8377" t="inlineStr">
        <is>
          <t>Smokiez Blue Raspberry 5mg THC 10 Pack</t>
        </is>
      </c>
      <c r="F8377" t="n">
        <v>12</v>
      </c>
      <c r="G8377" t="n">
        <v>12</v>
      </c>
      <c r="H8377" t="n">
        <v>136</v>
      </c>
      <c r="I8377" t="n">
        <v>18</v>
      </c>
      <c r="J8377" t="n">
        <v>0</v>
      </c>
      <c r="K8377" t="n">
        <v>0</v>
      </c>
      <c r="L8377">
        <f>G8377+K8377*F8377</f>
        <v/>
      </c>
      <c r="M8377">
        <f>IF(X8377&gt;0,L8377/(X8377*7/30),"")</f>
        <v/>
      </c>
      <c r="N8377">
        <f>IF(Y8377&gt;0,L8377/(Y8377*7/90),"")</f>
        <v/>
      </c>
      <c r="O8377" t="n">
        <v>66</v>
      </c>
      <c r="P8377">
        <f>K8377*O8377</f>
        <v/>
      </c>
      <c r="Q8377" t="inlineStr">
        <is>
          <t>THC</t>
        </is>
      </c>
      <c r="R8377" t="inlineStr">
        <is>
          <t>Edibles</t>
        </is>
      </c>
      <c r="S8377" t="inlineStr"/>
      <c r="T8377" t="inlineStr">
        <is>
          <t>9921075</t>
        </is>
      </c>
      <c r="U8377" t="n">
        <v>0</v>
      </c>
      <c r="V8377" t="n">
        <v>463</v>
      </c>
      <c r="W8377" t="n">
        <v>0</v>
      </c>
      <c r="X8377" t="n">
        <v>0</v>
      </c>
      <c r="Y8377" t="n">
        <v>0</v>
      </c>
      <c r="Z8377" t="n">
        <v>26</v>
      </c>
      <c r="AA8377" t="n">
        <v>26</v>
      </c>
      <c r="AB8377" t="n">
        <v>0</v>
      </c>
      <c r="AC8377" t="n">
        <v>5.1764705883125</v>
      </c>
      <c r="AD8377" t="n">
        <v>5.5</v>
      </c>
      <c r="AE8377" t="n">
        <v>0</v>
      </c>
      <c r="AF8377" t="n">
        <v>0</v>
      </c>
      <c r="AG8377" t="n">
        <v>0</v>
      </c>
      <c r="AH8377" t="n">
        <v>262.99</v>
      </c>
      <c r="AI8377" t="n">
        <v>262.99</v>
      </c>
      <c r="AJ8377" t="n">
        <v>0</v>
      </c>
      <c r="AK8377" t="n">
        <v>0</v>
      </c>
      <c r="AL8377" t="n">
        <v>10.1495</v>
      </c>
      <c r="AM8377" t="n">
        <v>10.1495</v>
      </c>
      <c r="AN8377" t="n">
        <v>0</v>
      </c>
      <c r="AO8377" t="n">
        <v>1</v>
      </c>
      <c r="AP8377" t="inlineStr">
        <is>
          <t>Bellboy Corporation</t>
        </is>
      </c>
      <c r="AQ8377" t="n">
        <v>0</v>
      </c>
      <c r="AR8377" t="n">
        <v>0</v>
      </c>
    </row>
    <row r="8378">
      <c r="A8378" t="inlineStr">
        <is>
          <t>811194035583</t>
        </is>
      </c>
      <c r="B8378" t="inlineStr">
        <is>
          <t>Bellboy Corporation</t>
        </is>
      </c>
      <c r="C8378" t="inlineStr">
        <is>
          <t>St. Louis Park</t>
        </is>
      </c>
      <c r="D8378" t="inlineStr">
        <is>
          <t>10pk</t>
        </is>
      </c>
      <c r="E8378" t="inlineStr">
        <is>
          <t>Smokiez Blue Raspberry 5mg THC 10 Pack</t>
        </is>
      </c>
      <c r="F8378" t="n">
        <v>12</v>
      </c>
      <c r="G8378" t="n">
        <v>12</v>
      </c>
      <c r="H8378" t="n">
        <v>136</v>
      </c>
      <c r="I8378" t="n">
        <v>4</v>
      </c>
      <c r="J8378" t="n">
        <v>0</v>
      </c>
      <c r="K8378" t="n">
        <v>0</v>
      </c>
      <c r="L8378">
        <f>G8378+K8378*F8378</f>
        <v/>
      </c>
      <c r="M8378">
        <f>IF(X8378&gt;0,L8378/(X8378*7/30),"")</f>
        <v/>
      </c>
      <c r="N8378">
        <f>IF(Y8378&gt;0,L8378/(Y8378*7/90),"")</f>
        <v/>
      </c>
      <c r="O8378" t="n">
        <v>66</v>
      </c>
      <c r="P8378">
        <f>K8378*O8378</f>
        <v/>
      </c>
      <c r="Q8378" t="inlineStr">
        <is>
          <t>THC</t>
        </is>
      </c>
      <c r="R8378" t="inlineStr">
        <is>
          <t>Edibles</t>
        </is>
      </c>
      <c r="S8378" t="inlineStr"/>
      <c r="T8378" t="inlineStr">
        <is>
          <t>9921075</t>
        </is>
      </c>
      <c r="U8378" t="n">
        <v>0</v>
      </c>
      <c r="V8378" t="n">
        <v>463</v>
      </c>
      <c r="W8378" t="n">
        <v>0</v>
      </c>
      <c r="X8378" t="n">
        <v>0</v>
      </c>
      <c r="Y8378" t="n">
        <v>1</v>
      </c>
      <c r="Z8378" t="n">
        <v>38</v>
      </c>
      <c r="AA8378" t="n">
        <v>62</v>
      </c>
      <c r="AB8378" t="n">
        <v>11</v>
      </c>
      <c r="AC8378" t="n">
        <v>5.1764705883125</v>
      </c>
      <c r="AD8378" t="n">
        <v>5.5</v>
      </c>
      <c r="AE8378" t="n">
        <v>0</v>
      </c>
      <c r="AF8378" t="n">
        <v>0</v>
      </c>
      <c r="AG8378" t="n">
        <v>10</v>
      </c>
      <c r="AH8378" t="n">
        <v>406.73</v>
      </c>
      <c r="AI8378" t="n">
        <v>661.1</v>
      </c>
      <c r="AJ8378" t="n">
        <v>0</v>
      </c>
      <c r="AK8378" t="n">
        <v>0</v>
      </c>
      <c r="AL8378" t="n">
        <v>10.393428571</v>
      </c>
      <c r="AM8378" t="n">
        <v>10.302333333</v>
      </c>
      <c r="AN8378" t="n">
        <v>0</v>
      </c>
      <c r="AO8378" t="n">
        <v>1</v>
      </c>
      <c r="AP8378" t="inlineStr">
        <is>
          <t>Bellboy Corporation</t>
        </is>
      </c>
      <c r="AQ8378" t="n">
        <v>0</v>
      </c>
      <c r="AR8378" t="n">
        <v>0.0227</v>
      </c>
    </row>
    <row r="8379">
      <c r="A8379" t="inlineStr">
        <is>
          <t>811194035590</t>
        </is>
      </c>
      <c r="B8379" t="inlineStr">
        <is>
          <t>Bellboy Corporation</t>
        </is>
      </c>
      <c r="C8379" t="inlineStr">
        <is>
          <t>Andover</t>
        </is>
      </c>
      <c r="D8379" t="inlineStr">
        <is>
          <t>10pk</t>
        </is>
      </c>
      <c r="E8379" t="inlineStr">
        <is>
          <t>Smokiez Sour Blue Rasp 5mg THC 10 Pack</t>
        </is>
      </c>
      <c r="F8379" t="n">
        <v>12</v>
      </c>
      <c r="G8379" t="n">
        <v>12</v>
      </c>
      <c r="H8379" t="n">
        <v>141</v>
      </c>
      <c r="I8379" t="n">
        <v>0</v>
      </c>
      <c r="J8379" t="n">
        <v>0</v>
      </c>
      <c r="K8379" t="n">
        <v>0</v>
      </c>
      <c r="L8379">
        <f>G8379+K8379*F8379</f>
        <v/>
      </c>
      <c r="M8379">
        <f>IF(X8379&gt;0,L8379/(X8379*7/30),"")</f>
        <v/>
      </c>
      <c r="N8379">
        <f>IF(Y8379&gt;0,L8379/(Y8379*7/90),"")</f>
        <v/>
      </c>
      <c r="O8379" t="n">
        <v>66</v>
      </c>
      <c r="P8379">
        <f>K8379*O8379</f>
        <v/>
      </c>
      <c r="Q8379" t="inlineStr">
        <is>
          <t>THC</t>
        </is>
      </c>
      <c r="R8379" t="inlineStr">
        <is>
          <t>Edibles</t>
        </is>
      </c>
      <c r="S8379" t="inlineStr"/>
      <c r="T8379" t="inlineStr">
        <is>
          <t>9921085</t>
        </is>
      </c>
      <c r="U8379" t="n">
        <v>0</v>
      </c>
      <c r="V8379" t="n">
        <v>240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4.836879432198582</v>
      </c>
      <c r="AD8379" t="n">
        <v>5.5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0</v>
      </c>
      <c r="AN8379" t="n">
        <v>0</v>
      </c>
      <c r="AO8379" t="n">
        <v>0</v>
      </c>
      <c r="AP8379" t="inlineStr"/>
      <c r="AQ8379" t="n">
        <v>0</v>
      </c>
      <c r="AR8379" t="n">
        <v>0</v>
      </c>
    </row>
    <row r="8380">
      <c r="A8380" t="inlineStr">
        <is>
          <t>811194035590</t>
        </is>
      </c>
      <c r="B8380" t="inlineStr">
        <is>
          <t>Bellboy Corporation</t>
        </is>
      </c>
      <c r="C8380" t="inlineStr">
        <is>
          <t>Bloomington</t>
        </is>
      </c>
      <c r="D8380" t="inlineStr">
        <is>
          <t>10pk</t>
        </is>
      </c>
      <c r="E8380" t="inlineStr">
        <is>
          <t>Smokiez Sour Blue Rasp 5mg THC 10 Pack</t>
        </is>
      </c>
      <c r="F8380" t="n">
        <v>12</v>
      </c>
      <c r="G8380" t="n">
        <v>12</v>
      </c>
      <c r="H8380" t="n">
        <v>141</v>
      </c>
      <c r="I8380" t="n">
        <v>0</v>
      </c>
      <c r="J8380" t="n">
        <v>0</v>
      </c>
      <c r="K8380" t="n">
        <v>0</v>
      </c>
      <c r="L8380">
        <f>G8380+K8380*F8380</f>
        <v/>
      </c>
      <c r="M8380">
        <f>IF(X8380&gt;0,L8380/(X8380*7/30),"")</f>
        <v/>
      </c>
      <c r="N8380">
        <f>IF(Y8380&gt;0,L8380/(Y8380*7/90),"")</f>
        <v/>
      </c>
      <c r="O8380" t="n">
        <v>66</v>
      </c>
      <c r="P8380">
        <f>K8380*O8380</f>
        <v/>
      </c>
      <c r="Q8380" t="inlineStr">
        <is>
          <t>THC</t>
        </is>
      </c>
      <c r="R8380" t="inlineStr">
        <is>
          <t>Edibles</t>
        </is>
      </c>
      <c r="S8380" t="inlineStr"/>
      <c r="T8380" t="inlineStr">
        <is>
          <t>9921085</t>
        </is>
      </c>
      <c r="U8380" t="n">
        <v>0</v>
      </c>
      <c r="V8380" t="n">
        <v>240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4.836879432198582</v>
      </c>
      <c r="AD8380" t="n">
        <v>5.5</v>
      </c>
      <c r="AE8380" t="n">
        <v>0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0</v>
      </c>
      <c r="AM8380" t="n">
        <v>0</v>
      </c>
      <c r="AN8380" t="n">
        <v>0</v>
      </c>
      <c r="AO8380" t="n">
        <v>0</v>
      </c>
      <c r="AP8380" t="inlineStr"/>
      <c r="AQ8380" t="n">
        <v>0</v>
      </c>
      <c r="AR8380" t="n">
        <v>0</v>
      </c>
    </row>
    <row r="8381">
      <c r="A8381" t="inlineStr">
        <is>
          <t>811194035644</t>
        </is>
      </c>
      <c r="B8381" t="inlineStr">
        <is>
          <t>Bellboy Corporation</t>
        </is>
      </c>
      <c r="C8381" t="inlineStr">
        <is>
          <t>Blaine</t>
        </is>
      </c>
      <c r="D8381" t="inlineStr">
        <is>
          <t>10pk</t>
        </is>
      </c>
      <c r="E8381" t="inlineStr">
        <is>
          <t>Smokiez Peach 5mg THC 10 Pack</t>
        </is>
      </c>
      <c r="F8381" t="n">
        <v>12</v>
      </c>
      <c r="G8381" t="n">
        <v>12</v>
      </c>
      <c r="H8381" t="n">
        <v>121</v>
      </c>
      <c r="I8381" t="n">
        <v>9</v>
      </c>
      <c r="J8381" t="n">
        <v>0</v>
      </c>
      <c r="K8381" t="n">
        <v>0</v>
      </c>
      <c r="L8381">
        <f>G8381+K8381*F8381</f>
        <v/>
      </c>
      <c r="M8381">
        <f>IF(X8381&gt;0,L8381/(X8381*7/30),"")</f>
        <v/>
      </c>
      <c r="N8381">
        <f>IF(Y8381&gt;0,L8381/(Y8381*7/90),"")</f>
        <v/>
      </c>
      <c r="O8381" t="n">
        <v>66</v>
      </c>
      <c r="P8381">
        <f>K8381*O8381</f>
        <v/>
      </c>
      <c r="Q8381" t="inlineStr">
        <is>
          <t>THC</t>
        </is>
      </c>
      <c r="R8381" t="inlineStr">
        <is>
          <t>Edibles</t>
        </is>
      </c>
      <c r="S8381" t="inlineStr"/>
      <c r="T8381" t="inlineStr">
        <is>
          <t>9921055</t>
        </is>
      </c>
      <c r="U8381" t="n">
        <v>0</v>
      </c>
      <c r="V8381" t="n">
        <v>488</v>
      </c>
      <c r="W8381" t="n">
        <v>0</v>
      </c>
      <c r="X8381" t="n">
        <v>0</v>
      </c>
      <c r="Y8381" t="n">
        <v>0</v>
      </c>
      <c r="Z8381" t="n">
        <v>7</v>
      </c>
      <c r="AA8381" t="n">
        <v>18</v>
      </c>
      <c r="AB8381" t="n">
        <v>6</v>
      </c>
      <c r="AC8381" t="n">
        <v>5.500000000330579</v>
      </c>
      <c r="AD8381" t="n">
        <v>5.5</v>
      </c>
      <c r="AE8381" t="n">
        <v>0</v>
      </c>
      <c r="AF8381" t="n">
        <v>0</v>
      </c>
      <c r="AG8381" t="n">
        <v>0</v>
      </c>
      <c r="AH8381" t="n">
        <v>75.95</v>
      </c>
      <c r="AI8381" t="n">
        <v>185.95</v>
      </c>
      <c r="AJ8381" t="n">
        <v>0</v>
      </c>
      <c r="AK8381" t="n">
        <v>0</v>
      </c>
      <c r="AL8381" t="n">
        <v>10.85</v>
      </c>
      <c r="AM8381" t="n">
        <v>10.330555555</v>
      </c>
      <c r="AN8381" t="n">
        <v>0</v>
      </c>
      <c r="AO8381" t="n">
        <v>0</v>
      </c>
      <c r="AP8381" t="inlineStr"/>
      <c r="AQ8381" t="n">
        <v>0</v>
      </c>
      <c r="AR8381" t="n">
        <v>0</v>
      </c>
    </row>
    <row r="8382">
      <c r="A8382" t="inlineStr">
        <is>
          <t>811194035644</t>
        </is>
      </c>
      <c r="B8382" t="inlineStr">
        <is>
          <t>Bellboy Corporation</t>
        </is>
      </c>
      <c r="C8382" t="inlineStr">
        <is>
          <t>Minnetonka</t>
        </is>
      </c>
      <c r="D8382" t="inlineStr">
        <is>
          <t>10pk</t>
        </is>
      </c>
      <c r="E8382" t="inlineStr">
        <is>
          <t>Smokiez Peach 5mg THC 10 Pack</t>
        </is>
      </c>
      <c r="F8382" t="n">
        <v>12</v>
      </c>
      <c r="G8382" t="n">
        <v>12</v>
      </c>
      <c r="H8382" t="n">
        <v>121</v>
      </c>
      <c r="I8382" t="n">
        <v>3</v>
      </c>
      <c r="J8382" t="n">
        <v>0</v>
      </c>
      <c r="K8382" t="n">
        <v>0</v>
      </c>
      <c r="L8382">
        <f>G8382+K8382*F8382</f>
        <v/>
      </c>
      <c r="M8382">
        <f>IF(X8382&gt;0,L8382/(X8382*7/30),"")</f>
        <v/>
      </c>
      <c r="N8382">
        <f>IF(Y8382&gt;0,L8382/(Y8382*7/90),"")</f>
        <v/>
      </c>
      <c r="O8382" t="n">
        <v>66</v>
      </c>
      <c r="P8382">
        <f>K8382*O8382</f>
        <v/>
      </c>
      <c r="Q8382" t="inlineStr">
        <is>
          <t>THC</t>
        </is>
      </c>
      <c r="R8382" t="inlineStr">
        <is>
          <t>Edibles</t>
        </is>
      </c>
      <c r="S8382" t="inlineStr"/>
      <c r="T8382" t="inlineStr">
        <is>
          <t>9921055</t>
        </is>
      </c>
      <c r="U8382" t="n">
        <v>0</v>
      </c>
      <c r="V8382" t="n">
        <v>488</v>
      </c>
      <c r="W8382" t="n">
        <v>0</v>
      </c>
      <c r="X8382" t="n">
        <v>0</v>
      </c>
      <c r="Y8382" t="n">
        <v>1</v>
      </c>
      <c r="Z8382" t="n">
        <v>11</v>
      </c>
      <c r="AA8382" t="n">
        <v>12</v>
      </c>
      <c r="AB8382" t="n">
        <v>0</v>
      </c>
      <c r="AC8382" t="n">
        <v>5.500000000330579</v>
      </c>
      <c r="AD8382" t="n">
        <v>5.5</v>
      </c>
      <c r="AE8382" t="n">
        <v>0</v>
      </c>
      <c r="AF8382" t="n">
        <v>0</v>
      </c>
      <c r="AG8382" t="n">
        <v>12.96</v>
      </c>
      <c r="AH8382" t="n">
        <v>124.89</v>
      </c>
      <c r="AI8382" t="n">
        <v>137.85</v>
      </c>
      <c r="AJ8382" t="n">
        <v>0</v>
      </c>
      <c r="AK8382" t="n">
        <v>0</v>
      </c>
      <c r="AL8382" t="n">
        <v>12.481666666</v>
      </c>
      <c r="AM8382" t="n">
        <v>12.55</v>
      </c>
      <c r="AN8382" t="n">
        <v>0</v>
      </c>
      <c r="AO8382" t="n">
        <v>0</v>
      </c>
      <c r="AP8382" t="inlineStr"/>
      <c r="AQ8382" t="n">
        <v>0</v>
      </c>
      <c r="AR8382" t="n">
        <v>0.09089999999999999</v>
      </c>
    </row>
    <row r="8383">
      <c r="A8383" t="inlineStr">
        <is>
          <t>850063284134</t>
        </is>
      </c>
      <c r="B8383" t="inlineStr">
        <is>
          <t>Bellboy Corporation</t>
        </is>
      </c>
      <c r="C8383" t="inlineStr">
        <is>
          <t>Minnetonka</t>
        </is>
      </c>
      <c r="D8383" t="inlineStr">
        <is>
          <t>10pk</t>
        </is>
      </c>
      <c r="E8383" t="inlineStr">
        <is>
          <t>Minny Grown CBG Pink Lemonade 10 Pack</t>
        </is>
      </c>
      <c r="F8383" t="n">
        <v>12</v>
      </c>
      <c r="G8383" t="n">
        <v>12</v>
      </c>
      <c r="H8383" t="n">
        <v>116</v>
      </c>
      <c r="I8383" t="n">
        <v>0</v>
      </c>
      <c r="J8383" t="n">
        <v>0</v>
      </c>
      <c r="K8383" t="n">
        <v>0</v>
      </c>
      <c r="L8383">
        <f>G8383+K8383*F8383</f>
        <v/>
      </c>
      <c r="M8383">
        <f>IF(X8383&gt;0,L8383/(X8383*7/30),"")</f>
        <v/>
      </c>
      <c r="N8383">
        <f>IF(Y8383&gt;0,L8383/(Y8383*7/90),"")</f>
        <v/>
      </c>
      <c r="O8383" t="n">
        <v>96</v>
      </c>
      <c r="P8383">
        <f>K8383*O8383</f>
        <v/>
      </c>
      <c r="Q8383" t="inlineStr">
        <is>
          <t>THC</t>
        </is>
      </c>
      <c r="R8383" t="inlineStr">
        <is>
          <t>Edibles</t>
        </is>
      </c>
      <c r="S8383" t="inlineStr"/>
      <c r="T8383" t="inlineStr">
        <is>
          <t>9912205</t>
        </is>
      </c>
      <c r="U8383" t="n">
        <v>0</v>
      </c>
      <c r="V8383" t="n">
        <v>487</v>
      </c>
      <c r="W8383" t="n">
        <v>0</v>
      </c>
      <c r="X8383" t="n">
        <v>1</v>
      </c>
      <c r="Y8383" t="n">
        <v>3</v>
      </c>
      <c r="Z8383" t="n">
        <v>12</v>
      </c>
      <c r="AA8383" t="n">
        <v>12</v>
      </c>
      <c r="AB8383" t="n">
        <v>0</v>
      </c>
      <c r="AC8383" t="n">
        <v>8</v>
      </c>
      <c r="AD8383" t="n">
        <v>8</v>
      </c>
      <c r="AE8383" t="n">
        <v>0</v>
      </c>
      <c r="AF8383" t="n">
        <v>12.5</v>
      </c>
      <c r="AG8383" t="n">
        <v>44.48</v>
      </c>
      <c r="AH8383" t="n">
        <v>156.98</v>
      </c>
      <c r="AI8383" t="n">
        <v>156.98</v>
      </c>
      <c r="AJ8383" t="n">
        <v>0</v>
      </c>
      <c r="AK8383" t="n">
        <v>12.5</v>
      </c>
      <c r="AL8383" t="n">
        <v>11.749166666</v>
      </c>
      <c r="AM8383" t="n">
        <v>11.749166666</v>
      </c>
      <c r="AN8383" t="n">
        <v>0</v>
      </c>
      <c r="AO8383" t="n">
        <v>0</v>
      </c>
      <c r="AP8383" t="inlineStr"/>
      <c r="AQ8383" t="n">
        <v>0</v>
      </c>
      <c r="AR8383" t="n">
        <v>0</v>
      </c>
    </row>
    <row r="8384">
      <c r="A8384" t="inlineStr">
        <is>
          <t>850063284141</t>
        </is>
      </c>
      <c r="B8384" t="inlineStr">
        <is>
          <t>Bellboy Corporation</t>
        </is>
      </c>
      <c r="C8384" t="inlineStr">
        <is>
          <t>Minnetonka</t>
        </is>
      </c>
      <c r="D8384" t="inlineStr">
        <is>
          <t>10pk</t>
        </is>
      </c>
      <c r="E8384" t="inlineStr">
        <is>
          <t>Minny Grown CBC Watermelon Kiwi 10 Pack</t>
        </is>
      </c>
      <c r="F8384" t="n">
        <v>12</v>
      </c>
      <c r="G8384" t="n">
        <v>12</v>
      </c>
      <c r="H8384" t="n">
        <v>113</v>
      </c>
      <c r="I8384" t="n">
        <v>2</v>
      </c>
      <c r="J8384" t="n">
        <v>0</v>
      </c>
      <c r="K8384" t="n">
        <v>0</v>
      </c>
      <c r="L8384">
        <f>G8384+K8384*F8384</f>
        <v/>
      </c>
      <c r="M8384">
        <f>IF(X8384&gt;0,L8384/(X8384*7/30),"")</f>
        <v/>
      </c>
      <c r="N8384">
        <f>IF(Y8384&gt;0,L8384/(Y8384*7/90),"")</f>
        <v/>
      </c>
      <c r="O8384" t="n">
        <v>96</v>
      </c>
      <c r="P8384">
        <f>K8384*O8384</f>
        <v/>
      </c>
      <c r="Q8384" t="inlineStr">
        <is>
          <t>THC</t>
        </is>
      </c>
      <c r="R8384" t="inlineStr">
        <is>
          <t>Edibles</t>
        </is>
      </c>
      <c r="S8384" t="inlineStr"/>
      <c r="T8384" t="inlineStr">
        <is>
          <t>9912195</t>
        </is>
      </c>
      <c r="U8384" t="n">
        <v>0</v>
      </c>
      <c r="V8384" t="n">
        <v>280</v>
      </c>
      <c r="W8384" t="n">
        <v>0</v>
      </c>
      <c r="X8384" t="n">
        <v>1</v>
      </c>
      <c r="Y8384" t="n">
        <v>8</v>
      </c>
      <c r="Z8384" t="n">
        <v>20</v>
      </c>
      <c r="AA8384" t="n">
        <v>20</v>
      </c>
      <c r="AB8384" t="n">
        <v>0</v>
      </c>
      <c r="AC8384" t="n">
        <v>8</v>
      </c>
      <c r="AD8384" t="n">
        <v>8</v>
      </c>
      <c r="AE8384" t="n">
        <v>0</v>
      </c>
      <c r="AF8384" t="n">
        <v>12.5</v>
      </c>
      <c r="AG8384" t="n">
        <v>104.92</v>
      </c>
      <c r="AH8384" t="n">
        <v>262.3200000000001</v>
      </c>
      <c r="AI8384" t="n">
        <v>262.3200000000001</v>
      </c>
      <c r="AJ8384" t="n">
        <v>0</v>
      </c>
      <c r="AK8384" t="n">
        <v>12.5</v>
      </c>
      <c r="AL8384" t="n">
        <v>11.923636363</v>
      </c>
      <c r="AM8384" t="n">
        <v>11.923636363</v>
      </c>
      <c r="AN8384" t="n">
        <v>0</v>
      </c>
      <c r="AO8384" t="n">
        <v>0</v>
      </c>
      <c r="AP8384" t="inlineStr"/>
      <c r="AQ8384" t="n">
        <v>0</v>
      </c>
      <c r="AR8384" t="n">
        <v>0</v>
      </c>
    </row>
    <row r="8385">
      <c r="A8385" t="inlineStr">
        <is>
          <t>850063284615</t>
        </is>
      </c>
      <c r="B8385" t="inlineStr">
        <is>
          <t>Bellboy Corporation</t>
        </is>
      </c>
      <c r="C8385" t="inlineStr">
        <is>
          <t>Chanhassen</t>
        </is>
      </c>
      <c r="D8385" t="inlineStr">
        <is>
          <t>N/A</t>
        </is>
      </c>
      <c r="E8385" t="inlineStr">
        <is>
          <t>Minny Grown Highbernate 2.0 Yummy Gummy Bar 50mg THC</t>
        </is>
      </c>
      <c r="F8385" t="n">
        <v>12</v>
      </c>
      <c r="G8385" t="n">
        <v>12</v>
      </c>
      <c r="H8385" t="n">
        <v>96</v>
      </c>
      <c r="I8385" t="n">
        <v>6</v>
      </c>
      <c r="J8385" t="n">
        <v>0</v>
      </c>
      <c r="K8385" t="n">
        <v>0</v>
      </c>
      <c r="L8385">
        <f>G8385+K8385*F8385</f>
        <v/>
      </c>
      <c r="M8385">
        <f>IF(X8385&gt;0,L8385/(X8385*7/30),"")</f>
        <v/>
      </c>
      <c r="N8385">
        <f>IF(Y8385&gt;0,L8385/(Y8385*7/90),"")</f>
        <v/>
      </c>
      <c r="O8385" t="n">
        <v>72</v>
      </c>
      <c r="P8385">
        <f>K8385*O8385</f>
        <v/>
      </c>
      <c r="Q8385" t="inlineStr">
        <is>
          <t>THC</t>
        </is>
      </c>
      <c r="R8385" t="inlineStr">
        <is>
          <t>Edibles</t>
        </is>
      </c>
      <c r="S8385" t="inlineStr"/>
      <c r="T8385" t="inlineStr">
        <is>
          <t>9912295</t>
        </is>
      </c>
      <c r="U8385" t="n">
        <v>0</v>
      </c>
      <c r="V8385" t="n">
        <v>895</v>
      </c>
      <c r="W8385" t="n">
        <v>0</v>
      </c>
      <c r="X8385" t="n">
        <v>1</v>
      </c>
      <c r="Y8385" t="n">
        <v>1</v>
      </c>
      <c r="Z8385" t="n">
        <v>71</v>
      </c>
      <c r="AA8385" t="n">
        <v>71</v>
      </c>
      <c r="AB8385" t="n">
        <v>0</v>
      </c>
      <c r="AC8385" t="n">
        <v>6</v>
      </c>
      <c r="AD8385" t="n">
        <v>6</v>
      </c>
      <c r="AE8385" t="n">
        <v>0</v>
      </c>
      <c r="AF8385" t="n">
        <v>10</v>
      </c>
      <c r="AG8385" t="n">
        <v>10</v>
      </c>
      <c r="AH8385" t="n">
        <v>704.9300000000001</v>
      </c>
      <c r="AI8385" t="n">
        <v>704.9300000000001</v>
      </c>
      <c r="AJ8385" t="n">
        <v>0</v>
      </c>
      <c r="AK8385" t="n">
        <v>10</v>
      </c>
      <c r="AL8385" t="n">
        <v>9.692741935000001</v>
      </c>
      <c r="AM8385" t="n">
        <v>9.692741935000001</v>
      </c>
      <c r="AN8385" t="n">
        <v>0</v>
      </c>
      <c r="AO8385" t="n">
        <v>3</v>
      </c>
      <c r="AP8385" t="inlineStr"/>
      <c r="AQ8385" t="n">
        <v>0</v>
      </c>
      <c r="AR8385" t="n">
        <v>0</v>
      </c>
    </row>
    <row r="8386">
      <c r="A8386" t="inlineStr">
        <is>
          <t>850063284776</t>
        </is>
      </c>
      <c r="B8386" t="inlineStr">
        <is>
          <t>Bellboy Corporation</t>
        </is>
      </c>
      <c r="C8386" t="inlineStr">
        <is>
          <t>Blaine</t>
        </is>
      </c>
      <c r="D8386" t="inlineStr">
        <is>
          <t>10pk</t>
        </is>
      </c>
      <c r="E8386" t="inlineStr">
        <is>
          <t>Minny Grown Highbernate Moon Melon 5mg THC 10mg CBD 20mg CBN 10pk</t>
        </is>
      </c>
      <c r="F8386" t="n">
        <v>12</v>
      </c>
      <c r="G8386" t="n">
        <v>12</v>
      </c>
      <c r="H8386" t="n">
        <v>102</v>
      </c>
      <c r="I8386" t="n">
        <v>0</v>
      </c>
      <c r="J8386" t="n">
        <v>0</v>
      </c>
      <c r="K8386" t="n">
        <v>0</v>
      </c>
      <c r="L8386">
        <f>G8386+K8386*F8386</f>
        <v/>
      </c>
      <c r="M8386">
        <f>IF(X8386&gt;0,L8386/(X8386*7/30),"")</f>
        <v/>
      </c>
      <c r="N8386">
        <f>IF(Y8386&gt;0,L8386/(Y8386*7/90),"")</f>
        <v/>
      </c>
      <c r="O8386" t="n">
        <v>96</v>
      </c>
      <c r="P8386">
        <f>K8386*O8386</f>
        <v/>
      </c>
      <c r="Q8386" t="inlineStr">
        <is>
          <t>THC</t>
        </is>
      </c>
      <c r="R8386" t="inlineStr">
        <is>
          <t>Edibles</t>
        </is>
      </c>
      <c r="S8386" t="inlineStr"/>
      <c r="T8386" t="inlineStr">
        <is>
          <t>9912315</t>
        </is>
      </c>
      <c r="U8386" t="n">
        <v>0</v>
      </c>
      <c r="V8386" t="n">
        <v>979</v>
      </c>
      <c r="W8386" t="n">
        <v>0</v>
      </c>
      <c r="X8386" t="n">
        <v>0</v>
      </c>
      <c r="Y8386" t="n">
        <v>0</v>
      </c>
      <c r="Z8386" t="n">
        <v>36</v>
      </c>
      <c r="AA8386" t="n">
        <v>36</v>
      </c>
      <c r="AB8386" t="n">
        <v>0</v>
      </c>
      <c r="AC8386" t="n">
        <v>7.941176470588236</v>
      </c>
      <c r="AD8386" t="n">
        <v>8</v>
      </c>
      <c r="AE8386" t="n">
        <v>0</v>
      </c>
      <c r="AF8386" t="n">
        <v>0</v>
      </c>
      <c r="AG8386" t="n">
        <v>0</v>
      </c>
      <c r="AH8386" t="n">
        <v>454.07</v>
      </c>
      <c r="AI8386" t="n">
        <v>454.07</v>
      </c>
      <c r="AJ8386" t="n">
        <v>0</v>
      </c>
      <c r="AK8386" t="n">
        <v>0</v>
      </c>
      <c r="AL8386" t="n">
        <v>12.616285714</v>
      </c>
      <c r="AM8386" t="n">
        <v>12.616285714</v>
      </c>
      <c r="AN8386" t="n">
        <v>0</v>
      </c>
      <c r="AO8386" t="n">
        <v>2</v>
      </c>
      <c r="AP8386" t="inlineStr"/>
      <c r="AQ8386" t="n">
        <v>0</v>
      </c>
      <c r="AR8386" t="n">
        <v>0</v>
      </c>
    </row>
    <row r="8387">
      <c r="A8387" t="inlineStr">
        <is>
          <t>850063284783</t>
        </is>
      </c>
      <c r="B8387" t="inlineStr">
        <is>
          <t>Discontinued</t>
        </is>
      </c>
      <c r="C8387" t="inlineStr">
        <is>
          <t>Blaine</t>
        </is>
      </c>
      <c r="D8387" t="inlineStr">
        <is>
          <t>10pk</t>
        </is>
      </c>
      <c r="E8387" t="inlineStr">
        <is>
          <t>Minny Grown Kabetogama Kiwi Watermelon 10 Pack</t>
        </is>
      </c>
      <c r="F8387" t="n">
        <v>12</v>
      </c>
      <c r="G8387" t="n">
        <v>12</v>
      </c>
      <c r="H8387" t="n">
        <v>41</v>
      </c>
      <c r="I8387" t="n">
        <v>0</v>
      </c>
      <c r="J8387" t="n">
        <v>0</v>
      </c>
      <c r="K8387" t="n">
        <v>0</v>
      </c>
      <c r="L8387">
        <f>G8387+K8387*F8387</f>
        <v/>
      </c>
      <c r="M8387">
        <f>IF(X8387&gt;0,L8387/(X8387*7/30),"")</f>
        <v/>
      </c>
      <c r="N8387">
        <f>IF(Y8387&gt;0,L8387/(Y8387*7/90),"")</f>
        <v/>
      </c>
      <c r="O8387" t="n">
        <v>96</v>
      </c>
      <c r="P8387">
        <f>K8387*O8387</f>
        <v/>
      </c>
      <c r="Q8387" t="inlineStr">
        <is>
          <t>THC</t>
        </is>
      </c>
      <c r="R8387" t="inlineStr">
        <is>
          <t>Edibles</t>
        </is>
      </c>
      <c r="S8387" t="inlineStr"/>
      <c r="T8387" t="inlineStr">
        <is>
          <t>850063284783</t>
        </is>
      </c>
      <c r="U8387" t="n">
        <v>0</v>
      </c>
      <c r="V8387" t="n">
        <v>148</v>
      </c>
      <c r="W8387" t="n">
        <v>0</v>
      </c>
      <c r="X8387" t="n">
        <v>0</v>
      </c>
      <c r="Y8387" t="n">
        <v>0</v>
      </c>
      <c r="Z8387" t="n">
        <v>12</v>
      </c>
      <c r="AA8387" t="n">
        <v>12</v>
      </c>
      <c r="AB8387" t="n">
        <v>0</v>
      </c>
      <c r="AC8387" t="n">
        <v>8</v>
      </c>
      <c r="AD8387" t="n">
        <v>8</v>
      </c>
      <c r="AE8387" t="n">
        <v>0</v>
      </c>
      <c r="AF8387" t="n">
        <v>0</v>
      </c>
      <c r="AG8387" t="n">
        <v>0</v>
      </c>
      <c r="AH8387" t="n">
        <v>150</v>
      </c>
      <c r="AI8387" t="n">
        <v>150</v>
      </c>
      <c r="AJ8387" t="n">
        <v>0</v>
      </c>
      <c r="AK8387" t="n">
        <v>0</v>
      </c>
      <c r="AL8387" t="n">
        <v>12.5</v>
      </c>
      <c r="AM8387" t="n">
        <v>12.5</v>
      </c>
      <c r="AN8387" t="n">
        <v>0</v>
      </c>
      <c r="AO8387" t="n">
        <v>0</v>
      </c>
      <c r="AP8387" t="inlineStr"/>
      <c r="AQ8387" t="n">
        <v>0</v>
      </c>
      <c r="AR8387" t="n">
        <v>0</v>
      </c>
    </row>
    <row r="8388">
      <c r="A8388" t="inlineStr">
        <is>
          <t>850084307034</t>
        </is>
      </c>
      <c r="B8388" t="inlineStr">
        <is>
          <t>Bellboy Corporation</t>
        </is>
      </c>
      <c r="C8388" t="inlineStr">
        <is>
          <t>Bloomington</t>
        </is>
      </c>
      <c r="D8388" t="inlineStr">
        <is>
          <t>750ml</t>
        </is>
      </c>
      <c r="E8388" t="inlineStr">
        <is>
          <t>oHHo Spirits Jalapeno 83mg THC 750ml</t>
        </is>
      </c>
      <c r="F8388" t="n">
        <v>12</v>
      </c>
      <c r="G8388" t="n">
        <v>12</v>
      </c>
      <c r="H8388" t="n">
        <v>143</v>
      </c>
      <c r="I8388" t="n">
        <v>3</v>
      </c>
      <c r="J8388" t="n">
        <v>0</v>
      </c>
      <c r="K8388" t="n">
        <v>0</v>
      </c>
      <c r="L8388">
        <f>G8388+K8388*F8388</f>
        <v/>
      </c>
      <c r="M8388">
        <f>IF(X8388&gt;0,L8388/(X8388*7/30),"")</f>
        <v/>
      </c>
      <c r="N8388">
        <f>IF(Y8388&gt;0,L8388/(Y8388*7/90),"")</f>
        <v/>
      </c>
      <c r="O8388" t="n">
        <v>252</v>
      </c>
      <c r="P8388">
        <f>K8388*O8388</f>
        <v/>
      </c>
      <c r="Q8388" t="inlineStr">
        <is>
          <t>THC</t>
        </is>
      </c>
      <c r="R8388" t="inlineStr">
        <is>
          <t>Beverages</t>
        </is>
      </c>
      <c r="S8388" t="inlineStr"/>
      <c r="T8388" t="inlineStr">
        <is>
          <t>SPRT-JLP-5MG</t>
        </is>
      </c>
      <c r="U8388" t="n">
        <v>0</v>
      </c>
      <c r="V8388" t="n">
        <v>1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21</v>
      </c>
      <c r="AD8388" t="n">
        <v>21</v>
      </c>
      <c r="AE8388" t="n">
        <v>0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0</v>
      </c>
      <c r="AM8388" t="n">
        <v>0</v>
      </c>
      <c r="AN8388" t="n">
        <v>0</v>
      </c>
      <c r="AO8388" t="n">
        <v>0</v>
      </c>
      <c r="AP8388" t="inlineStr">
        <is>
          <t>Bellboy Corporation</t>
        </is>
      </c>
      <c r="AQ8388" t="n">
        <v>0</v>
      </c>
      <c r="AR8388" t="n">
        <v>0</v>
      </c>
    </row>
    <row r="8389">
      <c r="A8389" t="inlineStr">
        <is>
          <t>850084307034</t>
        </is>
      </c>
      <c r="B8389" t="inlineStr">
        <is>
          <t>Bellboy Corporation</t>
        </is>
      </c>
      <c r="C8389" t="inlineStr">
        <is>
          <t>Chanhassen</t>
        </is>
      </c>
      <c r="D8389" t="inlineStr">
        <is>
          <t>750ml</t>
        </is>
      </c>
      <c r="E8389" t="inlineStr">
        <is>
          <t>oHHo Spirits Jalapeno 83mg THC 750ml</t>
        </is>
      </c>
      <c r="F8389" t="n">
        <v>12</v>
      </c>
      <c r="G8389" t="n">
        <v>12</v>
      </c>
      <c r="H8389" t="n">
        <v>143</v>
      </c>
      <c r="I8389" t="n">
        <v>7</v>
      </c>
      <c r="J8389" t="n">
        <v>0</v>
      </c>
      <c r="K8389" t="n">
        <v>0</v>
      </c>
      <c r="L8389">
        <f>G8389+K8389*F8389</f>
        <v/>
      </c>
      <c r="M8389">
        <f>IF(X8389&gt;0,L8389/(X8389*7/30),"")</f>
        <v/>
      </c>
      <c r="N8389">
        <f>IF(Y8389&gt;0,L8389/(Y8389*7/90),"")</f>
        <v/>
      </c>
      <c r="O8389" t="n">
        <v>252</v>
      </c>
      <c r="P8389">
        <f>K8389*O8389</f>
        <v/>
      </c>
      <c r="Q8389" t="inlineStr">
        <is>
          <t>THC</t>
        </is>
      </c>
      <c r="R8389" t="inlineStr">
        <is>
          <t>Beverages</t>
        </is>
      </c>
      <c r="S8389" t="inlineStr"/>
      <c r="T8389" t="inlineStr">
        <is>
          <t>SPRT-JLP-5MG</t>
        </is>
      </c>
      <c r="U8389" t="n">
        <v>0</v>
      </c>
      <c r="V8389" t="n">
        <v>1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21</v>
      </c>
      <c r="AD8389" t="n">
        <v>21</v>
      </c>
      <c r="AE8389" t="n">
        <v>0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0</v>
      </c>
      <c r="AM8389" t="n">
        <v>0</v>
      </c>
      <c r="AN8389" t="n">
        <v>0</v>
      </c>
      <c r="AO8389" t="n">
        <v>0</v>
      </c>
      <c r="AP8389" t="inlineStr">
        <is>
          <t>Bellboy Corporation</t>
        </is>
      </c>
      <c r="AQ8389" t="n">
        <v>0</v>
      </c>
      <c r="AR8389" t="n">
        <v>0</v>
      </c>
    </row>
    <row r="8390">
      <c r="A8390" t="inlineStr">
        <is>
          <t>850084307034</t>
        </is>
      </c>
      <c r="B8390" t="inlineStr">
        <is>
          <t>Bellboy Corporation</t>
        </is>
      </c>
      <c r="C8390" t="inlineStr">
        <is>
          <t>Cottage Grove</t>
        </is>
      </c>
      <c r="D8390" t="inlineStr">
        <is>
          <t>750ml</t>
        </is>
      </c>
      <c r="E8390" t="inlineStr">
        <is>
          <t>oHHo Spirits Jalapeno 83mg THC 750ml</t>
        </is>
      </c>
      <c r="F8390" t="n">
        <v>12</v>
      </c>
      <c r="G8390" t="n">
        <v>12</v>
      </c>
      <c r="H8390" t="n">
        <v>143</v>
      </c>
      <c r="I8390" t="n">
        <v>4</v>
      </c>
      <c r="J8390" t="n">
        <v>0</v>
      </c>
      <c r="K8390" t="n">
        <v>0</v>
      </c>
      <c r="L8390">
        <f>G8390+K8390*F8390</f>
        <v/>
      </c>
      <c r="M8390">
        <f>IF(X8390&gt;0,L8390/(X8390*7/30),"")</f>
        <v/>
      </c>
      <c r="N8390">
        <f>IF(Y8390&gt;0,L8390/(Y8390*7/90),"")</f>
        <v/>
      </c>
      <c r="O8390" t="n">
        <v>252</v>
      </c>
      <c r="P8390">
        <f>K8390*O8390</f>
        <v/>
      </c>
      <c r="Q8390" t="inlineStr">
        <is>
          <t>THC</t>
        </is>
      </c>
      <c r="R8390" t="inlineStr">
        <is>
          <t>Beverages</t>
        </is>
      </c>
      <c r="S8390" t="inlineStr"/>
      <c r="T8390" t="inlineStr">
        <is>
          <t>SPRT-JLP-5MG</t>
        </is>
      </c>
      <c r="U8390" t="n">
        <v>0</v>
      </c>
      <c r="V8390" t="n">
        <v>1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21</v>
      </c>
      <c r="AD8390" t="n">
        <v>21</v>
      </c>
      <c r="AE8390" t="n">
        <v>0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0</v>
      </c>
      <c r="AM8390" t="n">
        <v>0</v>
      </c>
      <c r="AN8390" t="n">
        <v>0</v>
      </c>
      <c r="AO8390" t="n">
        <v>0</v>
      </c>
      <c r="AP8390" t="inlineStr">
        <is>
          <t>Bellboy Corporation</t>
        </is>
      </c>
      <c r="AQ8390" t="n">
        <v>0</v>
      </c>
      <c r="AR8390" t="n">
        <v>0</v>
      </c>
    </row>
    <row r="8391">
      <c r="A8391" t="inlineStr">
        <is>
          <t>850084307034</t>
        </is>
      </c>
      <c r="B8391" t="inlineStr">
        <is>
          <t>Bellboy Corporation</t>
        </is>
      </c>
      <c r="C8391" t="inlineStr">
        <is>
          <t>Plymouth</t>
        </is>
      </c>
      <c r="D8391" t="inlineStr">
        <is>
          <t>750ml</t>
        </is>
      </c>
      <c r="E8391" t="inlineStr">
        <is>
          <t>oHHo Spirits Jalapeno 83mg THC 750ml</t>
        </is>
      </c>
      <c r="F8391" t="n">
        <v>12</v>
      </c>
      <c r="G8391" t="n">
        <v>12</v>
      </c>
      <c r="H8391" t="n">
        <v>143</v>
      </c>
      <c r="I8391" t="n">
        <v>14</v>
      </c>
      <c r="J8391" t="n">
        <v>0</v>
      </c>
      <c r="K8391" t="n">
        <v>0</v>
      </c>
      <c r="L8391">
        <f>G8391+K8391*F8391</f>
        <v/>
      </c>
      <c r="M8391">
        <f>IF(X8391&gt;0,L8391/(X8391*7/30),"")</f>
        <v/>
      </c>
      <c r="N8391">
        <f>IF(Y8391&gt;0,L8391/(Y8391*7/90),"")</f>
        <v/>
      </c>
      <c r="O8391" t="n">
        <v>252</v>
      </c>
      <c r="P8391">
        <f>K8391*O8391</f>
        <v/>
      </c>
      <c r="Q8391" t="inlineStr">
        <is>
          <t>THC</t>
        </is>
      </c>
      <c r="R8391" t="inlineStr">
        <is>
          <t>Beverages</t>
        </is>
      </c>
      <c r="S8391" t="inlineStr"/>
      <c r="T8391" t="inlineStr">
        <is>
          <t>SPRT-JLP-5MG</t>
        </is>
      </c>
      <c r="U8391" t="n">
        <v>0</v>
      </c>
      <c r="V8391" t="n">
        <v>1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21</v>
      </c>
      <c r="AD8391" t="n">
        <v>21</v>
      </c>
      <c r="AE8391" t="n">
        <v>0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0</v>
      </c>
      <c r="AM8391" t="n">
        <v>0</v>
      </c>
      <c r="AN8391" t="n">
        <v>0</v>
      </c>
      <c r="AO8391" t="n">
        <v>0</v>
      </c>
      <c r="AP8391" t="inlineStr">
        <is>
          <t>Bellboy Corporation</t>
        </is>
      </c>
      <c r="AQ8391" t="n">
        <v>0</v>
      </c>
      <c r="AR8391" t="n">
        <v>0</v>
      </c>
    </row>
    <row r="8392">
      <c r="A8392" t="inlineStr">
        <is>
          <t>850084307034</t>
        </is>
      </c>
      <c r="B8392" t="inlineStr">
        <is>
          <t>Bellboy Corporation</t>
        </is>
      </c>
      <c r="C8392" t="inlineStr">
        <is>
          <t>Ramsey</t>
        </is>
      </c>
      <c r="D8392" t="inlineStr">
        <is>
          <t>750ml</t>
        </is>
      </c>
      <c r="E8392" t="inlineStr">
        <is>
          <t>oHHo Spirits Jalapeno 83mg THC 750ml</t>
        </is>
      </c>
      <c r="F8392" t="n">
        <v>12</v>
      </c>
      <c r="G8392" t="n">
        <v>12</v>
      </c>
      <c r="H8392" t="n">
        <v>143</v>
      </c>
      <c r="I8392" t="n">
        <v>17</v>
      </c>
      <c r="J8392" t="n">
        <v>0</v>
      </c>
      <c r="K8392" t="n">
        <v>0</v>
      </c>
      <c r="L8392">
        <f>G8392+K8392*F8392</f>
        <v/>
      </c>
      <c r="M8392">
        <f>IF(X8392&gt;0,L8392/(X8392*7/30),"")</f>
        <v/>
      </c>
      <c r="N8392">
        <f>IF(Y8392&gt;0,L8392/(Y8392*7/90),"")</f>
        <v/>
      </c>
      <c r="O8392" t="n">
        <v>252</v>
      </c>
      <c r="P8392">
        <f>K8392*O8392</f>
        <v/>
      </c>
      <c r="Q8392" t="inlineStr">
        <is>
          <t>THC</t>
        </is>
      </c>
      <c r="R8392" t="inlineStr">
        <is>
          <t>Beverages</t>
        </is>
      </c>
      <c r="S8392" t="inlineStr"/>
      <c r="T8392" t="inlineStr">
        <is>
          <t>SPRT-JLP-5MG</t>
        </is>
      </c>
      <c r="U8392" t="n">
        <v>0</v>
      </c>
      <c r="V8392" t="n">
        <v>1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21</v>
      </c>
      <c r="AD8392" t="n">
        <v>21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inlineStr">
        <is>
          <t>Bellboy Corporation</t>
        </is>
      </c>
      <c r="AQ8392" t="n">
        <v>0</v>
      </c>
      <c r="AR8392" t="n">
        <v>0</v>
      </c>
    </row>
    <row r="8393">
      <c r="A8393" t="inlineStr">
        <is>
          <t>850084307034</t>
        </is>
      </c>
      <c r="B8393" t="inlineStr">
        <is>
          <t>Bellboy Corporation</t>
        </is>
      </c>
      <c r="C8393" t="inlineStr">
        <is>
          <t>Rosemount</t>
        </is>
      </c>
      <c r="D8393" t="inlineStr">
        <is>
          <t>750ml</t>
        </is>
      </c>
      <c r="E8393" t="inlineStr">
        <is>
          <t>oHHo Spirits Jalapeno 83mg THC 750ml</t>
        </is>
      </c>
      <c r="F8393" t="n">
        <v>12</v>
      </c>
      <c r="G8393" t="n">
        <v>12</v>
      </c>
      <c r="H8393" t="n">
        <v>143</v>
      </c>
      <c r="I8393" t="n">
        <v>6</v>
      </c>
      <c r="J8393" t="n">
        <v>0</v>
      </c>
      <c r="K8393" t="n">
        <v>0</v>
      </c>
      <c r="L8393">
        <f>G8393+K8393*F8393</f>
        <v/>
      </c>
      <c r="M8393">
        <f>IF(X8393&gt;0,L8393/(X8393*7/30),"")</f>
        <v/>
      </c>
      <c r="N8393">
        <f>IF(Y8393&gt;0,L8393/(Y8393*7/90),"")</f>
        <v/>
      </c>
      <c r="O8393" t="n">
        <v>252</v>
      </c>
      <c r="P8393">
        <f>K8393*O8393</f>
        <v/>
      </c>
      <c r="Q8393" t="inlineStr">
        <is>
          <t>THC</t>
        </is>
      </c>
      <c r="R8393" t="inlineStr">
        <is>
          <t>Beverages</t>
        </is>
      </c>
      <c r="S8393" t="inlineStr"/>
      <c r="T8393" t="inlineStr">
        <is>
          <t>SPRT-JLP-5MG</t>
        </is>
      </c>
      <c r="U8393" t="n">
        <v>0</v>
      </c>
      <c r="V8393" t="n">
        <v>1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21</v>
      </c>
      <c r="AD8393" t="n">
        <v>21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inlineStr">
        <is>
          <t>Bellboy Corporation</t>
        </is>
      </c>
      <c r="AQ8393" t="n">
        <v>0</v>
      </c>
      <c r="AR8393" t="n">
        <v>0</v>
      </c>
    </row>
    <row r="8394">
      <c r="A8394" t="inlineStr">
        <is>
          <t>850084307034</t>
        </is>
      </c>
      <c r="B8394" t="inlineStr">
        <is>
          <t>Bellboy Corporation</t>
        </is>
      </c>
      <c r="C8394" t="inlineStr">
        <is>
          <t>Vadnais Heights</t>
        </is>
      </c>
      <c r="D8394" t="inlineStr">
        <is>
          <t>750ml</t>
        </is>
      </c>
      <c r="E8394" t="inlineStr">
        <is>
          <t>oHHo Spirits Jalapeno 83mg THC 750ml</t>
        </is>
      </c>
      <c r="F8394" t="n">
        <v>12</v>
      </c>
      <c r="G8394" t="n">
        <v>12</v>
      </c>
      <c r="H8394" t="n">
        <v>143</v>
      </c>
      <c r="I8394" t="n">
        <v>10</v>
      </c>
      <c r="J8394" t="n">
        <v>0</v>
      </c>
      <c r="K8394" t="n">
        <v>0</v>
      </c>
      <c r="L8394">
        <f>G8394+K8394*F8394</f>
        <v/>
      </c>
      <c r="M8394">
        <f>IF(X8394&gt;0,L8394/(X8394*7/30),"")</f>
        <v/>
      </c>
      <c r="N8394">
        <f>IF(Y8394&gt;0,L8394/(Y8394*7/90),"")</f>
        <v/>
      </c>
      <c r="O8394" t="n">
        <v>252</v>
      </c>
      <c r="P8394">
        <f>K8394*O8394</f>
        <v/>
      </c>
      <c r="Q8394" t="inlineStr">
        <is>
          <t>THC</t>
        </is>
      </c>
      <c r="R8394" t="inlineStr">
        <is>
          <t>Beverages</t>
        </is>
      </c>
      <c r="S8394" t="inlineStr"/>
      <c r="T8394" t="inlineStr">
        <is>
          <t>SPRT-JLP-5MG</t>
        </is>
      </c>
      <c r="U8394" t="n">
        <v>0</v>
      </c>
      <c r="V8394" t="n">
        <v>1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21</v>
      </c>
      <c r="AD8394" t="n">
        <v>21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inlineStr">
        <is>
          <t>Bellboy Corporation</t>
        </is>
      </c>
      <c r="AQ8394" t="n">
        <v>0</v>
      </c>
      <c r="AR8394" t="n">
        <v>0</v>
      </c>
    </row>
    <row r="8395">
      <c r="A8395" t="inlineStr">
        <is>
          <t>850084307034</t>
        </is>
      </c>
      <c r="B8395" t="inlineStr">
        <is>
          <t>Bellboy Corporation</t>
        </is>
      </c>
      <c r="C8395" t="inlineStr">
        <is>
          <t>Woodbury</t>
        </is>
      </c>
      <c r="D8395" t="inlineStr">
        <is>
          <t>750ml</t>
        </is>
      </c>
      <c r="E8395" t="inlineStr">
        <is>
          <t>oHHo Spirits Jalapeno 83mg THC 750ml</t>
        </is>
      </c>
      <c r="F8395" t="n">
        <v>12</v>
      </c>
      <c r="G8395" t="n">
        <v>12</v>
      </c>
      <c r="H8395" t="n">
        <v>143</v>
      </c>
      <c r="I8395" t="n">
        <v>5</v>
      </c>
      <c r="J8395" t="n">
        <v>0</v>
      </c>
      <c r="K8395" t="n">
        <v>0</v>
      </c>
      <c r="L8395">
        <f>G8395+K8395*F8395</f>
        <v/>
      </c>
      <c r="M8395">
        <f>IF(X8395&gt;0,L8395/(X8395*7/30),"")</f>
        <v/>
      </c>
      <c r="N8395">
        <f>IF(Y8395&gt;0,L8395/(Y8395*7/90),"")</f>
        <v/>
      </c>
      <c r="O8395" t="n">
        <v>252</v>
      </c>
      <c r="P8395">
        <f>K8395*O8395</f>
        <v/>
      </c>
      <c r="Q8395" t="inlineStr">
        <is>
          <t>THC</t>
        </is>
      </c>
      <c r="R8395" t="inlineStr">
        <is>
          <t>Beverages</t>
        </is>
      </c>
      <c r="S8395" t="inlineStr"/>
      <c r="T8395" t="inlineStr">
        <is>
          <t>SPRT-JLP-5MG</t>
        </is>
      </c>
      <c r="U8395" t="n">
        <v>0</v>
      </c>
      <c r="V8395" t="n">
        <v>1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21</v>
      </c>
      <c r="AD8395" t="n">
        <v>21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inlineStr">
        <is>
          <t>Bellboy Corporation</t>
        </is>
      </c>
      <c r="AQ8395" t="n">
        <v>0</v>
      </c>
      <c r="AR8395" t="n">
        <v>0</v>
      </c>
    </row>
    <row r="8396">
      <c r="A8396" t="inlineStr">
        <is>
          <t>850084307058</t>
        </is>
      </c>
      <c r="B8396" t="inlineStr">
        <is>
          <t>Bellboy Corporation</t>
        </is>
      </c>
      <c r="C8396" t="inlineStr">
        <is>
          <t>Chanhassen</t>
        </is>
      </c>
      <c r="D8396" t="inlineStr">
        <is>
          <t>750ml</t>
        </is>
      </c>
      <c r="E8396" t="inlineStr">
        <is>
          <t>oHHo Spirits Strawberry 83mg THC 750ml</t>
        </is>
      </c>
      <c r="F8396" t="n">
        <v>12</v>
      </c>
      <c r="G8396" t="n">
        <v>12</v>
      </c>
      <c r="H8396" t="n">
        <v>298</v>
      </c>
      <c r="I8396" t="n">
        <v>7</v>
      </c>
      <c r="J8396" t="n">
        <v>0</v>
      </c>
      <c r="K8396" t="n">
        <v>0</v>
      </c>
      <c r="L8396">
        <f>G8396+K8396*F8396</f>
        <v/>
      </c>
      <c r="M8396">
        <f>IF(X8396&gt;0,L8396/(X8396*7/30),"")</f>
        <v/>
      </c>
      <c r="N8396">
        <f>IF(Y8396&gt;0,L8396/(Y8396*7/90),"")</f>
        <v/>
      </c>
      <c r="O8396" t="n">
        <v>252</v>
      </c>
      <c r="P8396">
        <f>K8396*O8396</f>
        <v/>
      </c>
      <c r="Q8396" t="inlineStr">
        <is>
          <t>THC</t>
        </is>
      </c>
      <c r="R8396" t="inlineStr">
        <is>
          <t>Beverages</t>
        </is>
      </c>
      <c r="S8396" t="inlineStr"/>
      <c r="T8396" t="inlineStr">
        <is>
          <t>SPRT-STRWB-5MG</t>
        </is>
      </c>
      <c r="U8396" t="n">
        <v>0</v>
      </c>
      <c r="V8396" t="n">
        <v>2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21</v>
      </c>
      <c r="AD8396" t="n">
        <v>21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inlineStr">
        <is>
          <t>Bellboy Corporation</t>
        </is>
      </c>
      <c r="AQ8396" t="n">
        <v>0</v>
      </c>
      <c r="AR8396" t="n">
        <v>0</v>
      </c>
    </row>
    <row r="8397">
      <c r="A8397" t="inlineStr">
        <is>
          <t>850084307058</t>
        </is>
      </c>
      <c r="B8397" t="inlineStr">
        <is>
          <t>Bellboy Corporation</t>
        </is>
      </c>
      <c r="C8397" t="inlineStr">
        <is>
          <t>Cottage Grove</t>
        </is>
      </c>
      <c r="D8397" t="inlineStr">
        <is>
          <t>750ml</t>
        </is>
      </c>
      <c r="E8397" t="inlineStr">
        <is>
          <t>oHHo Spirits Strawberry 83mg THC 750ml</t>
        </is>
      </c>
      <c r="F8397" t="n">
        <v>12</v>
      </c>
      <c r="G8397" t="n">
        <v>12</v>
      </c>
      <c r="H8397" t="n">
        <v>298</v>
      </c>
      <c r="I8397" t="n">
        <v>4</v>
      </c>
      <c r="J8397" t="n">
        <v>0</v>
      </c>
      <c r="K8397" t="n">
        <v>0</v>
      </c>
      <c r="L8397">
        <f>G8397+K8397*F8397</f>
        <v/>
      </c>
      <c r="M8397">
        <f>IF(X8397&gt;0,L8397/(X8397*7/30),"")</f>
        <v/>
      </c>
      <c r="N8397">
        <f>IF(Y8397&gt;0,L8397/(Y8397*7/90),"")</f>
        <v/>
      </c>
      <c r="O8397" t="n">
        <v>252</v>
      </c>
      <c r="P8397">
        <f>K8397*O8397</f>
        <v/>
      </c>
      <c r="Q8397" t="inlineStr">
        <is>
          <t>THC</t>
        </is>
      </c>
      <c r="R8397" t="inlineStr">
        <is>
          <t>Beverages</t>
        </is>
      </c>
      <c r="S8397" t="inlineStr"/>
      <c r="T8397" t="inlineStr">
        <is>
          <t>SPRT-STRWB-5MG</t>
        </is>
      </c>
      <c r="U8397" t="n">
        <v>0</v>
      </c>
      <c r="V8397" t="n">
        <v>2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21</v>
      </c>
      <c r="AD8397" t="n">
        <v>21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inlineStr">
        <is>
          <t>Bellboy Corporation</t>
        </is>
      </c>
      <c r="AQ8397" t="n">
        <v>0</v>
      </c>
      <c r="AR8397" t="n">
        <v>0</v>
      </c>
    </row>
    <row r="8398">
      <c r="A8398" t="inlineStr">
        <is>
          <t>850084307058</t>
        </is>
      </c>
      <c r="B8398" t="inlineStr">
        <is>
          <t>Bellboy Corporation</t>
        </is>
      </c>
      <c r="C8398" t="inlineStr">
        <is>
          <t>Woodbury</t>
        </is>
      </c>
      <c r="D8398" t="inlineStr">
        <is>
          <t>750ml</t>
        </is>
      </c>
      <c r="E8398" t="inlineStr">
        <is>
          <t>oHHo Spirits Strawberry 83mg THC 750ml</t>
        </is>
      </c>
      <c r="F8398" t="n">
        <v>12</v>
      </c>
      <c r="G8398" t="n">
        <v>12</v>
      </c>
      <c r="H8398" t="n">
        <v>298</v>
      </c>
      <c r="I8398" t="n">
        <v>5</v>
      </c>
      <c r="J8398" t="n">
        <v>0</v>
      </c>
      <c r="K8398" t="n">
        <v>0</v>
      </c>
      <c r="L8398">
        <f>G8398+K8398*F8398</f>
        <v/>
      </c>
      <c r="M8398">
        <f>IF(X8398&gt;0,L8398/(X8398*7/30),"")</f>
        <v/>
      </c>
      <c r="N8398">
        <f>IF(Y8398&gt;0,L8398/(Y8398*7/90),"")</f>
        <v/>
      </c>
      <c r="O8398" t="n">
        <v>252</v>
      </c>
      <c r="P8398">
        <f>K8398*O8398</f>
        <v/>
      </c>
      <c r="Q8398" t="inlineStr">
        <is>
          <t>THC</t>
        </is>
      </c>
      <c r="R8398" t="inlineStr">
        <is>
          <t>Beverages</t>
        </is>
      </c>
      <c r="S8398" t="inlineStr"/>
      <c r="T8398" t="inlineStr">
        <is>
          <t>SPRT-STRWB-5MG</t>
        </is>
      </c>
      <c r="U8398" t="n">
        <v>0</v>
      </c>
      <c r="V8398" t="n">
        <v>2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21</v>
      </c>
      <c r="AD8398" t="n">
        <v>21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inlineStr">
        <is>
          <t>Bellboy Corporation</t>
        </is>
      </c>
      <c r="AQ8398" t="n">
        <v>0</v>
      </c>
      <c r="AR8398" t="n">
        <v>0</v>
      </c>
    </row>
    <row r="8399">
      <c r="A8399" t="inlineStr">
        <is>
          <t>860006677619</t>
        </is>
      </c>
      <c r="B8399" t="inlineStr">
        <is>
          <t>Discontinued</t>
        </is>
      </c>
      <c r="C8399" t="inlineStr">
        <is>
          <t>Rosemount</t>
        </is>
      </c>
      <c r="D8399" t="inlineStr">
        <is>
          <t>10pk</t>
        </is>
      </c>
      <c r="E8399" t="inlineStr">
        <is>
          <t>Minny Grown Go Pack! 10 Pack</t>
        </is>
      </c>
      <c r="F8399" t="n">
        <v>12</v>
      </c>
      <c r="G8399" t="n">
        <v>12</v>
      </c>
      <c r="H8399" t="n">
        <v>129</v>
      </c>
      <c r="I8399" t="n">
        <v>0</v>
      </c>
      <c r="J8399" t="n">
        <v>0</v>
      </c>
      <c r="K8399" t="n">
        <v>0</v>
      </c>
      <c r="L8399">
        <f>G8399+K8399*F8399</f>
        <v/>
      </c>
      <c r="M8399">
        <f>IF(X8399&gt;0,L8399/(X8399*7/30),"")</f>
        <v/>
      </c>
      <c r="N8399">
        <f>IF(Y8399&gt;0,L8399/(Y8399*7/90),"")</f>
        <v/>
      </c>
      <c r="O8399" t="n">
        <v>72</v>
      </c>
      <c r="P8399">
        <f>K8399*O8399</f>
        <v/>
      </c>
      <c r="Q8399" t="inlineStr">
        <is>
          <t>THC</t>
        </is>
      </c>
      <c r="R8399" t="inlineStr">
        <is>
          <t>Edibles</t>
        </is>
      </c>
      <c r="S8399" t="inlineStr"/>
      <c r="T8399" t="inlineStr">
        <is>
          <t>860006677619</t>
        </is>
      </c>
      <c r="U8399" t="n">
        <v>0</v>
      </c>
      <c r="V8399" t="n">
        <v>155</v>
      </c>
      <c r="W8399" t="n">
        <v>0</v>
      </c>
      <c r="X8399" t="n">
        <v>0</v>
      </c>
      <c r="Y8399" t="n">
        <v>1</v>
      </c>
      <c r="Z8399" t="n">
        <v>9</v>
      </c>
      <c r="AA8399" t="n">
        <v>11</v>
      </c>
      <c r="AB8399" t="n">
        <v>0</v>
      </c>
      <c r="AC8399" t="n">
        <v>6</v>
      </c>
      <c r="AD8399" t="n">
        <v>6</v>
      </c>
      <c r="AE8399" t="n">
        <v>0</v>
      </c>
      <c r="AF8399" t="n">
        <v>0</v>
      </c>
      <c r="AG8399" t="n">
        <v>12.5</v>
      </c>
      <c r="AH8399" t="n">
        <v>132.33</v>
      </c>
      <c r="AI8399" t="n">
        <v>157.33</v>
      </c>
      <c r="AJ8399" t="n">
        <v>0</v>
      </c>
      <c r="AK8399" t="n">
        <v>0</v>
      </c>
      <c r="AL8399" t="n">
        <v>14.703333333</v>
      </c>
      <c r="AM8399" t="n">
        <v>14.302727272</v>
      </c>
      <c r="AN8399" t="n">
        <v>0</v>
      </c>
      <c r="AO8399" t="n">
        <v>2</v>
      </c>
      <c r="AP8399" t="inlineStr"/>
      <c r="AQ8399" t="n">
        <v>0</v>
      </c>
      <c r="AR8399" t="n">
        <v>1</v>
      </c>
    </row>
    <row r="8400">
      <c r="A8400" t="inlineStr">
        <is>
          <t>860006677688</t>
        </is>
      </c>
      <c r="B8400" t="inlineStr">
        <is>
          <t>Bellboy Corporation</t>
        </is>
      </c>
      <c r="C8400" t="inlineStr">
        <is>
          <t>Vadnais Heights</t>
        </is>
      </c>
      <c r="D8400" t="inlineStr">
        <is>
          <t>10pk</t>
        </is>
      </c>
      <c r="E8400" t="inlineStr">
        <is>
          <t>Minny Grown Berry Bliss 10 Pack</t>
        </is>
      </c>
      <c r="F8400" t="n">
        <v>12</v>
      </c>
      <c r="G8400" t="n">
        <v>12</v>
      </c>
      <c r="H8400" t="n">
        <v>193</v>
      </c>
      <c r="I8400" t="n">
        <v>6</v>
      </c>
      <c r="J8400" t="n">
        <v>0</v>
      </c>
      <c r="K8400" t="n">
        <v>0</v>
      </c>
      <c r="L8400">
        <f>G8400+K8400*F8400</f>
        <v/>
      </c>
      <c r="M8400">
        <f>IF(X8400&gt;0,L8400/(X8400*7/30),"")</f>
        <v/>
      </c>
      <c r="N8400">
        <f>IF(Y8400&gt;0,L8400/(Y8400*7/90),"")</f>
        <v/>
      </c>
      <c r="O8400" t="n">
        <v>96</v>
      </c>
      <c r="P8400">
        <f>K8400*O8400</f>
        <v/>
      </c>
      <c r="Q8400" t="inlineStr">
        <is>
          <t>THC</t>
        </is>
      </c>
      <c r="R8400" t="inlineStr">
        <is>
          <t>Edibles</t>
        </is>
      </c>
      <c r="S8400" t="inlineStr"/>
      <c r="T8400" t="inlineStr">
        <is>
          <t>9912005</t>
        </is>
      </c>
      <c r="U8400" t="n">
        <v>0</v>
      </c>
      <c r="V8400" t="n">
        <v>2398</v>
      </c>
      <c r="W8400" t="n">
        <v>0</v>
      </c>
      <c r="X8400" t="n">
        <v>1</v>
      </c>
      <c r="Y8400" t="n">
        <v>11</v>
      </c>
      <c r="Z8400" t="n">
        <v>54</v>
      </c>
      <c r="AA8400" t="n">
        <v>68</v>
      </c>
      <c r="AB8400" t="n">
        <v>5</v>
      </c>
      <c r="AC8400" t="n">
        <v>8</v>
      </c>
      <c r="AD8400" t="n">
        <v>8</v>
      </c>
      <c r="AE8400" t="n">
        <v>0</v>
      </c>
      <c r="AF8400" t="n">
        <v>12.5</v>
      </c>
      <c r="AG8400" t="n">
        <v>139.99</v>
      </c>
      <c r="AH8400" t="n">
        <v>700.8900000000001</v>
      </c>
      <c r="AI8400" t="n">
        <v>893.3200000000001</v>
      </c>
      <c r="AJ8400" t="n">
        <v>0</v>
      </c>
      <c r="AK8400" t="n">
        <v>12.5</v>
      </c>
      <c r="AL8400" t="n">
        <v>12.729230769</v>
      </c>
      <c r="AM8400" t="n">
        <v>12.944696969</v>
      </c>
      <c r="AN8400" t="n">
        <v>0</v>
      </c>
      <c r="AO8400" t="n">
        <v>6</v>
      </c>
      <c r="AP8400" t="inlineStr">
        <is>
          <t>Minny Grown</t>
        </is>
      </c>
      <c r="AQ8400" t="n">
        <v>0.25</v>
      </c>
      <c r="AR8400" t="n">
        <v>0.8462</v>
      </c>
    </row>
    <row r="8401">
      <c r="A8401" t="inlineStr">
        <is>
          <t>860010316467</t>
        </is>
      </c>
      <c r="B8401" t="inlineStr">
        <is>
          <t>Bellboy Corporation</t>
        </is>
      </c>
      <c r="C8401" t="inlineStr">
        <is>
          <t>Rosemount</t>
        </is>
      </c>
      <c r="D8401" t="inlineStr">
        <is>
          <t>N/A</t>
        </is>
      </c>
      <c r="E8401" t="inlineStr">
        <is>
          <t>Minny Grown Highbernate Yummy Gummy Bar 50mg THC</t>
        </is>
      </c>
      <c r="F8401" t="n">
        <v>12</v>
      </c>
      <c r="G8401" t="n">
        <v>12</v>
      </c>
      <c r="H8401" t="n">
        <v>139</v>
      </c>
      <c r="I8401" t="n">
        <v>3</v>
      </c>
      <c r="J8401" t="n">
        <v>0</v>
      </c>
      <c r="K8401" t="n">
        <v>0</v>
      </c>
      <c r="L8401">
        <f>G8401+K8401*F8401</f>
        <v/>
      </c>
      <c r="M8401">
        <f>IF(X8401&gt;0,L8401/(X8401*7/30),"")</f>
        <v/>
      </c>
      <c r="N8401">
        <f>IF(Y8401&gt;0,L8401/(Y8401*7/90),"")</f>
        <v/>
      </c>
      <c r="O8401" t="n">
        <v>72</v>
      </c>
      <c r="P8401">
        <f>K8401*O8401</f>
        <v/>
      </c>
      <c r="Q8401" t="inlineStr">
        <is>
          <t>THC</t>
        </is>
      </c>
      <c r="R8401" t="inlineStr">
        <is>
          <t>Edibles</t>
        </is>
      </c>
      <c r="S8401" t="inlineStr"/>
      <c r="T8401" t="inlineStr">
        <is>
          <t>9912285</t>
        </is>
      </c>
      <c r="U8401" t="n">
        <v>0</v>
      </c>
      <c r="V8401" t="n">
        <v>497</v>
      </c>
      <c r="W8401" t="n">
        <v>0</v>
      </c>
      <c r="X8401" t="n">
        <v>0</v>
      </c>
      <c r="Y8401" t="n">
        <v>5</v>
      </c>
      <c r="Z8401" t="n">
        <v>27</v>
      </c>
      <c r="AA8401" t="n">
        <v>52</v>
      </c>
      <c r="AB8401" t="n">
        <v>8</v>
      </c>
      <c r="AC8401" t="n">
        <v>6</v>
      </c>
      <c r="AD8401" t="n">
        <v>6</v>
      </c>
      <c r="AE8401" t="n">
        <v>0</v>
      </c>
      <c r="AF8401" t="n">
        <v>0</v>
      </c>
      <c r="AG8401" t="n">
        <v>51.99</v>
      </c>
      <c r="AH8401" t="n">
        <v>281.8100000000001</v>
      </c>
      <c r="AI8401" t="n">
        <v>531.8099999999999</v>
      </c>
      <c r="AJ8401" t="n">
        <v>0</v>
      </c>
      <c r="AK8401" t="n">
        <v>0</v>
      </c>
      <c r="AL8401" t="n">
        <v>10.064642857</v>
      </c>
      <c r="AM8401" t="n">
        <v>10.0362</v>
      </c>
      <c r="AN8401" t="n">
        <v>0</v>
      </c>
      <c r="AO8401" t="n">
        <v>0</v>
      </c>
      <c r="AP8401" t="inlineStr"/>
      <c r="AQ8401" t="n">
        <v>0</v>
      </c>
      <c r="AR8401" t="n">
        <v>0.2857</v>
      </c>
    </row>
    <row r="8402">
      <c r="A8402" t="inlineStr">
        <is>
          <t>860011435600</t>
        </is>
      </c>
      <c r="B8402" t="inlineStr">
        <is>
          <t>Discontinued</t>
        </is>
      </c>
      <c r="C8402" t="inlineStr">
        <is>
          <t>Chanhassen</t>
        </is>
      </c>
      <c r="D8402" t="inlineStr">
        <is>
          <t>10pk</t>
        </is>
      </c>
      <c r="E8402" t="inlineStr">
        <is>
          <t>Minny Grown Strawberry Lake Love 5mg THC 10 Pack</t>
        </is>
      </c>
      <c r="F8402" t="n">
        <v>12</v>
      </c>
      <c r="G8402" t="n">
        <v>12</v>
      </c>
      <c r="H8402" t="n">
        <v>13</v>
      </c>
      <c r="I8402" t="n">
        <v>0</v>
      </c>
      <c r="J8402" t="n">
        <v>0</v>
      </c>
      <c r="K8402" t="n">
        <v>0</v>
      </c>
      <c r="L8402">
        <f>G8402+K8402*F8402</f>
        <v/>
      </c>
      <c r="M8402">
        <f>IF(X8402&gt;0,L8402/(X8402*7/30),"")</f>
        <v/>
      </c>
      <c r="N8402">
        <f>IF(Y8402&gt;0,L8402/(Y8402*7/90),"")</f>
        <v/>
      </c>
      <c r="O8402" t="n">
        <v>96</v>
      </c>
      <c r="P8402">
        <f>K8402*O8402</f>
        <v/>
      </c>
      <c r="Q8402" t="inlineStr">
        <is>
          <t>THC</t>
        </is>
      </c>
      <c r="R8402" t="inlineStr">
        <is>
          <t>Edibles</t>
        </is>
      </c>
      <c r="S8402" t="inlineStr"/>
      <c r="T8402" t="inlineStr">
        <is>
          <t>860011435600</t>
        </is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8</v>
      </c>
      <c r="AD8402" t="n">
        <v>8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0</v>
      </c>
      <c r="AM8402" t="n">
        <v>0</v>
      </c>
      <c r="AN8402" t="n">
        <v>0</v>
      </c>
      <c r="AO8402" t="n">
        <v>0</v>
      </c>
      <c r="AP8402" t="inlineStr"/>
      <c r="AQ8402" t="n">
        <v>0</v>
      </c>
      <c r="AR8402" t="n">
        <v>0</v>
      </c>
    </row>
    <row r="8403">
      <c r="A8403" t="inlineStr">
        <is>
          <t>860011669418</t>
        </is>
      </c>
      <c r="B8403" t="inlineStr">
        <is>
          <t>Discontinued</t>
        </is>
      </c>
      <c r="C8403" t="inlineStr">
        <is>
          <t>Minnetonka</t>
        </is>
      </c>
      <c r="D8403" t="inlineStr">
        <is>
          <t>10pk</t>
        </is>
      </c>
      <c r="E8403" t="inlineStr">
        <is>
          <t>Minny Grown Cabin Colada 5mg THC 10 Pack</t>
        </is>
      </c>
      <c r="F8403" t="n">
        <v>12</v>
      </c>
      <c r="G8403" t="n">
        <v>12</v>
      </c>
      <c r="H8403" t="n">
        <v>50</v>
      </c>
      <c r="I8403" t="n">
        <v>0</v>
      </c>
      <c r="J8403" t="n">
        <v>0</v>
      </c>
      <c r="K8403" t="n">
        <v>0</v>
      </c>
      <c r="L8403">
        <f>G8403+K8403*F8403</f>
        <v/>
      </c>
      <c r="M8403">
        <f>IF(X8403&gt;0,L8403/(X8403*7/30),"")</f>
        <v/>
      </c>
      <c r="N8403">
        <f>IF(Y8403&gt;0,L8403/(Y8403*7/90),"")</f>
        <v/>
      </c>
      <c r="O8403" t="n">
        <v>96</v>
      </c>
      <c r="P8403">
        <f>K8403*O8403</f>
        <v/>
      </c>
      <c r="Q8403" t="inlineStr">
        <is>
          <t>THC</t>
        </is>
      </c>
      <c r="R8403" t="inlineStr">
        <is>
          <t>Beverages</t>
        </is>
      </c>
      <c r="S8403" t="inlineStr"/>
      <c r="T8403" t="inlineStr">
        <is>
          <t>860011669418</t>
        </is>
      </c>
      <c r="U8403" t="n">
        <v>0</v>
      </c>
      <c r="V8403" t="n">
        <v>48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8</v>
      </c>
      <c r="AD8403" t="n">
        <v>8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inlineStr">
        <is>
          <t>Minny Grown</t>
        </is>
      </c>
      <c r="AQ8403" t="n">
        <v>0</v>
      </c>
      <c r="AR8403" t="n">
        <v>0</v>
      </c>
    </row>
    <row r="8404">
      <c r="A8404" t="inlineStr">
        <is>
          <t>198715344844</t>
        </is>
      </c>
      <c r="B8404" t="inlineStr">
        <is>
          <t>Sweet Leaves, LLC</t>
        </is>
      </c>
      <c r="C8404" t="inlineStr">
        <is>
          <t>Minnetonka</t>
        </is>
      </c>
      <c r="D8404" t="inlineStr">
        <is>
          <t>10pk</t>
        </is>
      </c>
      <c r="E8404" t="inlineStr">
        <is>
          <t>Sweet Leaves Pineapple 5mg THC 10 Pack</t>
        </is>
      </c>
      <c r="F8404" t="n">
        <v>12</v>
      </c>
      <c r="G8404" t="n">
        <v>12</v>
      </c>
      <c r="H8404" t="n">
        <v>170</v>
      </c>
      <c r="I8404" t="n">
        <v>1</v>
      </c>
      <c r="J8404" t="n">
        <v>0</v>
      </c>
      <c r="K8404" t="n">
        <v>0</v>
      </c>
      <c r="L8404">
        <f>G8404+K8404*F8404</f>
        <v/>
      </c>
      <c r="M8404">
        <f>IF(X8404&gt;0,L8404/(X8404*7/30),"")</f>
        <v/>
      </c>
      <c r="N8404">
        <f>IF(Y8404&gt;0,L8404/(Y8404*7/90),"")</f>
        <v/>
      </c>
      <c r="O8404" t="n">
        <v>62.4</v>
      </c>
      <c r="P8404">
        <f>K8404*O8404</f>
        <v/>
      </c>
      <c r="Q8404" t="inlineStr">
        <is>
          <t>THC</t>
        </is>
      </c>
      <c r="R8404" t="inlineStr">
        <is>
          <t>Edibles</t>
        </is>
      </c>
      <c r="S8404" t="inlineStr"/>
      <c r="T8404" t="inlineStr"/>
      <c r="U8404" t="n">
        <v>0</v>
      </c>
      <c r="V8404" t="n">
        <v>698</v>
      </c>
      <c r="W8404" t="n">
        <v>0</v>
      </c>
      <c r="X8404" t="n">
        <v>2</v>
      </c>
      <c r="Y8404" t="n">
        <v>4</v>
      </c>
      <c r="Z8404" t="n">
        <v>14</v>
      </c>
      <c r="AA8404" t="n">
        <v>18</v>
      </c>
      <c r="AB8404" t="n">
        <v>1</v>
      </c>
      <c r="AC8404" t="n">
        <v>5.344941176194705</v>
      </c>
      <c r="AD8404" t="n">
        <v>5.2</v>
      </c>
      <c r="AE8404" t="n">
        <v>0</v>
      </c>
      <c r="AF8404" t="n">
        <v>15</v>
      </c>
      <c r="AG8404" t="n">
        <v>30</v>
      </c>
      <c r="AH8404" t="n">
        <v>110.79</v>
      </c>
      <c r="AI8404" t="n">
        <v>139.95</v>
      </c>
      <c r="AJ8404" t="n">
        <v>0</v>
      </c>
      <c r="AK8404" t="n">
        <v>7.5</v>
      </c>
      <c r="AL8404" t="n">
        <v>7.945384615</v>
      </c>
      <c r="AM8404" t="n">
        <v>7.79117647</v>
      </c>
      <c r="AN8404" t="n">
        <v>0</v>
      </c>
      <c r="AO8404" t="n">
        <v>2</v>
      </c>
      <c r="AP8404" t="inlineStr">
        <is>
          <t>Hohensteins, Inc.;Sweet Leaves, LLC</t>
        </is>
      </c>
      <c r="AQ8404" t="n">
        <v>1</v>
      </c>
      <c r="AR8404" t="n">
        <v>0.3636</v>
      </c>
    </row>
    <row r="8405">
      <c r="A8405" t="inlineStr">
        <is>
          <t>643459379268</t>
        </is>
      </c>
      <c r="B8405" t="inlineStr">
        <is>
          <t>Gigli MN LLC</t>
        </is>
      </c>
      <c r="C8405" t="inlineStr">
        <is>
          <t>Vadnais Heights</t>
        </is>
      </c>
      <c r="D8405" t="inlineStr">
        <is>
          <t>10pk</t>
        </is>
      </c>
      <c r="E8405" t="inlineStr">
        <is>
          <t>Gigli Sour Fruit 5mg THC 10 Pack</t>
        </is>
      </c>
      <c r="F8405" t="n">
        <v>12</v>
      </c>
      <c r="G8405" t="n">
        <v>12</v>
      </c>
      <c r="H8405" t="n">
        <v>261</v>
      </c>
      <c r="I8405" t="n">
        <v>0</v>
      </c>
      <c r="J8405" t="n">
        <v>0</v>
      </c>
      <c r="K8405" t="n">
        <v>0</v>
      </c>
      <c r="L8405">
        <f>G8405+K8405*F8405</f>
        <v/>
      </c>
      <c r="M8405">
        <f>IF(X8405&gt;0,L8405/(X8405*7/30),"")</f>
        <v/>
      </c>
      <c r="N8405">
        <f>IF(Y8405&gt;0,L8405/(Y8405*7/90),"")</f>
        <v/>
      </c>
      <c r="O8405" t="n">
        <v>2.53</v>
      </c>
      <c r="P8405">
        <f>K8405*O8405</f>
        <v/>
      </c>
      <c r="Q8405" t="inlineStr">
        <is>
          <t>THC</t>
        </is>
      </c>
      <c r="R8405" t="inlineStr">
        <is>
          <t>Edibles</t>
        </is>
      </c>
      <c r="S8405" t="inlineStr"/>
      <c r="T8405" t="inlineStr"/>
      <c r="U8405" t="n">
        <v>0</v>
      </c>
      <c r="V8405" t="n">
        <v>2208</v>
      </c>
      <c r="W8405" t="n">
        <v>0</v>
      </c>
      <c r="X8405" t="n">
        <v>2</v>
      </c>
      <c r="Y8405" t="n">
        <v>24</v>
      </c>
      <c r="Z8405" t="n">
        <v>60</v>
      </c>
      <c r="AA8405" t="n">
        <v>71</v>
      </c>
      <c r="AB8405" t="n">
        <v>6</v>
      </c>
      <c r="AC8405" t="n">
        <v>0.2107279694785441</v>
      </c>
      <c r="AD8405" t="n">
        <v>0</v>
      </c>
      <c r="AE8405" t="n">
        <v>0</v>
      </c>
      <c r="AF8405" t="n">
        <v>19.92</v>
      </c>
      <c r="AG8405" t="n">
        <v>234.3500000000001</v>
      </c>
      <c r="AH8405" t="n">
        <v>587.5000000000001</v>
      </c>
      <c r="AI8405" t="n">
        <v>696.6300000000003</v>
      </c>
      <c r="AJ8405" t="n">
        <v>0</v>
      </c>
      <c r="AK8405" t="n">
        <v>9.960000000000001</v>
      </c>
      <c r="AL8405" t="n">
        <v>9.715348837000001</v>
      </c>
      <c r="AM8405" t="n">
        <v>9.757222221999999</v>
      </c>
      <c r="AN8405" t="n">
        <v>0</v>
      </c>
      <c r="AO8405" t="n">
        <v>5</v>
      </c>
      <c r="AP8405" t="inlineStr">
        <is>
          <t>Gigli MN LLC</t>
        </is>
      </c>
      <c r="AQ8405" t="n">
        <v>1</v>
      </c>
      <c r="AR8405" t="n">
        <v>19</v>
      </c>
    </row>
    <row r="8406">
      <c r="A8406" t="inlineStr">
        <is>
          <t>643459379558</t>
        </is>
      </c>
      <c r="B8406" t="inlineStr">
        <is>
          <t>Gigli MN LLC</t>
        </is>
      </c>
      <c r="C8406" t="inlineStr">
        <is>
          <t>Woodbury</t>
        </is>
      </c>
      <c r="D8406" t="inlineStr">
        <is>
          <t>10pk</t>
        </is>
      </c>
      <c r="E8406" t="inlineStr">
        <is>
          <t>Gigli Sativa Mixed Fruit 5mg THC 10 Pack</t>
        </is>
      </c>
      <c r="F8406" t="n">
        <v>12</v>
      </c>
      <c r="G8406" t="n">
        <v>12</v>
      </c>
      <c r="H8406" t="n">
        <v>175</v>
      </c>
      <c r="I8406" t="n">
        <v>4</v>
      </c>
      <c r="J8406" t="n">
        <v>0</v>
      </c>
      <c r="K8406" t="n">
        <v>0</v>
      </c>
      <c r="L8406">
        <f>G8406+K8406*F8406</f>
        <v/>
      </c>
      <c r="M8406">
        <f>IF(X8406&gt;0,L8406/(X8406*7/30),"")</f>
        <v/>
      </c>
      <c r="N8406">
        <f>IF(Y8406&gt;0,L8406/(Y8406*7/90),"")</f>
        <v/>
      </c>
      <c r="O8406" t="n">
        <v>3.43</v>
      </c>
      <c r="P8406">
        <f>K8406*O8406</f>
        <v/>
      </c>
      <c r="Q8406" t="inlineStr">
        <is>
          <t>THC</t>
        </is>
      </c>
      <c r="R8406" t="inlineStr">
        <is>
          <t>Edibles</t>
        </is>
      </c>
      <c r="S8406" t="inlineStr"/>
      <c r="T8406" t="inlineStr"/>
      <c r="U8406" t="n">
        <v>0</v>
      </c>
      <c r="V8406" t="n">
        <v>1329</v>
      </c>
      <c r="W8406" t="n">
        <v>0</v>
      </c>
      <c r="X8406" t="n">
        <v>2</v>
      </c>
      <c r="Y8406" t="n">
        <v>5</v>
      </c>
      <c r="Z8406" t="n">
        <v>84</v>
      </c>
      <c r="AA8406" t="n">
        <v>118</v>
      </c>
      <c r="AB8406" t="n">
        <v>12</v>
      </c>
      <c r="AC8406" t="n">
        <v>0.2857142857297143</v>
      </c>
      <c r="AD8406" t="n">
        <v>0</v>
      </c>
      <c r="AE8406" t="n">
        <v>0</v>
      </c>
      <c r="AF8406" t="n">
        <v>19.98</v>
      </c>
      <c r="AG8406" t="n">
        <v>49.95</v>
      </c>
      <c r="AH8406" t="n">
        <v>836.9500000000004</v>
      </c>
      <c r="AI8406" t="n">
        <v>1158.450000000001</v>
      </c>
      <c r="AJ8406" t="n">
        <v>0</v>
      </c>
      <c r="AK8406" t="n">
        <v>9.99</v>
      </c>
      <c r="AL8406" t="n">
        <v>9.820144926999999</v>
      </c>
      <c r="AM8406" t="n">
        <v>9.726057691999999</v>
      </c>
      <c r="AN8406" t="n">
        <v>0</v>
      </c>
      <c r="AO8406" t="n">
        <v>3</v>
      </c>
      <c r="AP8406" t="inlineStr">
        <is>
          <t>Gigli MN LLC</t>
        </is>
      </c>
      <c r="AQ8406" t="n">
        <v>2</v>
      </c>
      <c r="AR8406" t="n">
        <v>0.3333</v>
      </c>
    </row>
    <row r="8407">
      <c r="A8407" t="inlineStr">
        <is>
          <t>198715344844</t>
        </is>
      </c>
      <c r="B8407" t="inlineStr">
        <is>
          <t>Sweet Leaves, LLC</t>
        </is>
      </c>
      <c r="C8407" t="inlineStr">
        <is>
          <t>Plymouth</t>
        </is>
      </c>
      <c r="D8407" t="inlineStr">
        <is>
          <t>10pk</t>
        </is>
      </c>
      <c r="E8407" t="inlineStr">
        <is>
          <t>Sweet Leaves Pineapple 5mg THC 10 Pack</t>
        </is>
      </c>
      <c r="F8407" t="n">
        <v>12</v>
      </c>
      <c r="G8407" t="n">
        <v>12</v>
      </c>
      <c r="H8407" t="n">
        <v>170</v>
      </c>
      <c r="I8407" t="n">
        <v>7</v>
      </c>
      <c r="J8407" t="n">
        <v>0</v>
      </c>
      <c r="K8407" t="n">
        <v>0</v>
      </c>
      <c r="L8407">
        <f>G8407+K8407*F8407</f>
        <v/>
      </c>
      <c r="M8407">
        <f>IF(X8407&gt;0,L8407/(X8407*7/30),"")</f>
        <v/>
      </c>
      <c r="N8407">
        <f>IF(Y8407&gt;0,L8407/(Y8407*7/90),"")</f>
        <v/>
      </c>
      <c r="O8407" t="n">
        <v>62.4</v>
      </c>
      <c r="P8407">
        <f>K8407*O8407</f>
        <v/>
      </c>
      <c r="Q8407" t="inlineStr">
        <is>
          <t>THC</t>
        </is>
      </c>
      <c r="R8407" t="inlineStr">
        <is>
          <t>Edibles</t>
        </is>
      </c>
      <c r="S8407" t="inlineStr"/>
      <c r="T8407" t="inlineStr"/>
      <c r="U8407" t="n">
        <v>0</v>
      </c>
      <c r="V8407" t="n">
        <v>698</v>
      </c>
      <c r="W8407" t="n">
        <v>3</v>
      </c>
      <c r="X8407" t="n">
        <v>5</v>
      </c>
      <c r="Y8407" t="n">
        <v>14</v>
      </c>
      <c r="Z8407" t="n">
        <v>71</v>
      </c>
      <c r="AA8407" t="n">
        <v>93</v>
      </c>
      <c r="AB8407" t="n">
        <v>6</v>
      </c>
      <c r="AC8407" t="n">
        <v>5.344941176194705</v>
      </c>
      <c r="AD8407" t="n">
        <v>5.2</v>
      </c>
      <c r="AE8407" t="n">
        <v>22.5</v>
      </c>
      <c r="AF8407" t="n">
        <v>37.5</v>
      </c>
      <c r="AG8407" t="n">
        <v>111.45</v>
      </c>
      <c r="AH8407" t="n">
        <v>529.6499999999999</v>
      </c>
      <c r="AI8407" t="n">
        <v>698.6700000000003</v>
      </c>
      <c r="AJ8407" t="n">
        <v>7.5</v>
      </c>
      <c r="AK8407" t="n">
        <v>7.5</v>
      </c>
      <c r="AL8407" t="n">
        <v>7.389047619</v>
      </c>
      <c r="AM8407" t="n">
        <v>7.465058823</v>
      </c>
      <c r="AN8407" t="n">
        <v>2</v>
      </c>
      <c r="AO8407" t="n">
        <v>2</v>
      </c>
      <c r="AP8407" t="inlineStr">
        <is>
          <t>Hohensteins, Inc.;Sweet Leaves, LLC</t>
        </is>
      </c>
      <c r="AQ8407" t="n">
        <v>1</v>
      </c>
      <c r="AR8407" t="n">
        <v>0.3243</v>
      </c>
    </row>
    <row r="8408">
      <c r="A8408" t="inlineStr">
        <is>
          <t>811194034128</t>
        </is>
      </c>
      <c r="B8408" t="inlineStr">
        <is>
          <t>Bellboy Corporation</t>
        </is>
      </c>
      <c r="C8408" t="inlineStr">
        <is>
          <t>Woodbury</t>
        </is>
      </c>
      <c r="D8408" t="inlineStr">
        <is>
          <t>10pk</t>
        </is>
      </c>
      <c r="E8408" t="inlineStr">
        <is>
          <t>Smokiez Sour Watermelon THC 10 pack</t>
        </is>
      </c>
      <c r="F8408" t="n">
        <v>12</v>
      </c>
      <c r="G8408" t="n">
        <v>12</v>
      </c>
      <c r="H8408" t="n">
        <v>151</v>
      </c>
      <c r="I8408" t="n">
        <v>14</v>
      </c>
      <c r="J8408" t="n">
        <v>0</v>
      </c>
      <c r="K8408" t="n">
        <v>0</v>
      </c>
      <c r="L8408">
        <f>G8408+K8408*F8408</f>
        <v/>
      </c>
      <c r="M8408">
        <f>IF(X8408&gt;0,L8408/(X8408*7/30),"")</f>
        <v/>
      </c>
      <c r="N8408">
        <f>IF(Y8408&gt;0,L8408/(Y8408*7/90),"")</f>
        <v/>
      </c>
      <c r="O8408" t="n">
        <v>66</v>
      </c>
      <c r="P8408">
        <f>K8408*O8408</f>
        <v/>
      </c>
      <c r="Q8408" t="inlineStr">
        <is>
          <t>THC</t>
        </is>
      </c>
      <c r="R8408" t="inlineStr">
        <is>
          <t>Edibles</t>
        </is>
      </c>
      <c r="S8408" t="inlineStr"/>
      <c r="T8408" t="inlineStr">
        <is>
          <t>9921015</t>
        </is>
      </c>
      <c r="U8408" t="n">
        <v>0</v>
      </c>
      <c r="V8408" t="n">
        <v>1076</v>
      </c>
      <c r="W8408" t="n">
        <v>0</v>
      </c>
      <c r="X8408" t="n">
        <v>6</v>
      </c>
      <c r="Y8408" t="n">
        <v>24</v>
      </c>
      <c r="Z8408" t="n">
        <v>37</v>
      </c>
      <c r="AA8408" t="n">
        <v>45</v>
      </c>
      <c r="AB8408" t="n">
        <v>7</v>
      </c>
      <c r="AC8408" t="n">
        <v>5.499999999933775</v>
      </c>
      <c r="AD8408" t="n">
        <v>5.5</v>
      </c>
      <c r="AE8408" t="n">
        <v>0</v>
      </c>
      <c r="AF8408" t="n">
        <v>60</v>
      </c>
      <c r="AG8408" t="n">
        <v>240</v>
      </c>
      <c r="AH8408" t="n">
        <v>370</v>
      </c>
      <c r="AI8408" t="n">
        <v>455.98</v>
      </c>
      <c r="AJ8408" t="n">
        <v>0</v>
      </c>
      <c r="AK8408" t="n">
        <v>10</v>
      </c>
      <c r="AL8408" t="n">
        <v>10</v>
      </c>
      <c r="AM8408" t="n">
        <v>10.664444444</v>
      </c>
      <c r="AN8408" t="n">
        <v>0</v>
      </c>
      <c r="AO8408" t="n">
        <v>1</v>
      </c>
      <c r="AP8408" t="inlineStr">
        <is>
          <t>Bellboy Corporation</t>
        </is>
      </c>
      <c r="AQ8408" t="n">
        <v>0</v>
      </c>
      <c r="AR8408" t="n">
        <v>0</v>
      </c>
    </row>
    <row r="8409">
      <c r="A8409" t="inlineStr">
        <is>
          <t>811194035590</t>
        </is>
      </c>
      <c r="B8409" t="inlineStr">
        <is>
          <t>Bellboy Corporation</t>
        </is>
      </c>
      <c r="C8409" t="inlineStr">
        <is>
          <t>Vadnais Heights</t>
        </is>
      </c>
      <c r="D8409" t="inlineStr">
        <is>
          <t>10pk</t>
        </is>
      </c>
      <c r="E8409" t="inlineStr">
        <is>
          <t>Smokiez Sour Blue Rasp 5mg THC 10 Pack</t>
        </is>
      </c>
      <c r="F8409" t="n">
        <v>12</v>
      </c>
      <c r="G8409" t="n">
        <v>12</v>
      </c>
      <c r="H8409" t="n">
        <v>141</v>
      </c>
      <c r="I8409" t="n">
        <v>6</v>
      </c>
      <c r="J8409" t="n">
        <v>0</v>
      </c>
      <c r="K8409" t="n">
        <v>0</v>
      </c>
      <c r="L8409">
        <f>G8409+K8409*F8409</f>
        <v/>
      </c>
      <c r="M8409">
        <f>IF(X8409&gt;0,L8409/(X8409*7/30),"")</f>
        <v/>
      </c>
      <c r="N8409">
        <f>IF(Y8409&gt;0,L8409/(Y8409*7/90),"")</f>
        <v/>
      </c>
      <c r="O8409" t="n">
        <v>66</v>
      </c>
      <c r="P8409">
        <f>K8409*O8409</f>
        <v/>
      </c>
      <c r="Q8409" t="inlineStr">
        <is>
          <t>THC</t>
        </is>
      </c>
      <c r="R8409" t="inlineStr">
        <is>
          <t>Edibles</t>
        </is>
      </c>
      <c r="S8409" t="inlineStr"/>
      <c r="T8409" t="inlineStr">
        <is>
          <t>9921085</t>
        </is>
      </c>
      <c r="U8409" t="n">
        <v>0</v>
      </c>
      <c r="V8409" t="n">
        <v>240</v>
      </c>
      <c r="W8409" t="n">
        <v>0</v>
      </c>
      <c r="X8409" t="n">
        <v>4</v>
      </c>
      <c r="Y8409" t="n">
        <v>8</v>
      </c>
      <c r="Z8409" t="n">
        <v>24</v>
      </c>
      <c r="AA8409" t="n">
        <v>26</v>
      </c>
      <c r="AB8409" t="n">
        <v>1</v>
      </c>
      <c r="AC8409" t="n">
        <v>4.836879432198582</v>
      </c>
      <c r="AD8409" t="n">
        <v>5.5</v>
      </c>
      <c r="AE8409" t="n">
        <v>0</v>
      </c>
      <c r="AF8409" t="n">
        <v>40</v>
      </c>
      <c r="AG8409" t="n">
        <v>88.94</v>
      </c>
      <c r="AH8409" t="n">
        <v>260.9</v>
      </c>
      <c r="AI8409" t="n">
        <v>286.39</v>
      </c>
      <c r="AJ8409" t="n">
        <v>0</v>
      </c>
      <c r="AK8409" t="n">
        <v>10</v>
      </c>
      <c r="AL8409" t="n">
        <v>10.678181818</v>
      </c>
      <c r="AM8409" t="n">
        <v>10.850416666</v>
      </c>
      <c r="AN8409" t="n">
        <v>0</v>
      </c>
      <c r="AO8409" t="n">
        <v>0</v>
      </c>
      <c r="AP8409" t="inlineStr"/>
      <c r="AQ8409" t="n">
        <v>4</v>
      </c>
      <c r="AR8409" t="n">
        <v>1.1667</v>
      </c>
    </row>
    <row r="8410">
      <c r="A8410" t="inlineStr">
        <is>
          <t>860009438088</t>
        </is>
      </c>
      <c r="B8410" t="inlineStr">
        <is>
          <t>Bellboy Corporation</t>
        </is>
      </c>
      <c r="C8410" t="inlineStr">
        <is>
          <t>Osseo</t>
        </is>
      </c>
      <c r="D8410" t="inlineStr">
        <is>
          <t>10pk</t>
        </is>
      </c>
      <c r="E8410" t="inlineStr">
        <is>
          <t>Minny Grown Minny Apple 10 Pack</t>
        </is>
      </c>
      <c r="F8410" t="n">
        <v>12</v>
      </c>
      <c r="G8410" t="n">
        <v>12</v>
      </c>
      <c r="H8410" t="n">
        <v>153</v>
      </c>
      <c r="I8410" t="n">
        <v>8</v>
      </c>
      <c r="J8410" t="n">
        <v>0</v>
      </c>
      <c r="K8410" t="n">
        <v>0</v>
      </c>
      <c r="L8410">
        <f>G8410+K8410*F8410</f>
        <v/>
      </c>
      <c r="M8410">
        <f>IF(X8410&gt;0,L8410/(X8410*7/30),"")</f>
        <v/>
      </c>
      <c r="N8410">
        <f>IF(Y8410&gt;0,L8410/(Y8410*7/90),"")</f>
        <v/>
      </c>
      <c r="O8410" t="n">
        <v>96</v>
      </c>
      <c r="P8410">
        <f>K8410*O8410</f>
        <v/>
      </c>
      <c r="Q8410" t="inlineStr">
        <is>
          <t>THC</t>
        </is>
      </c>
      <c r="R8410" t="inlineStr">
        <is>
          <t>Edibles</t>
        </is>
      </c>
      <c r="S8410" t="inlineStr"/>
      <c r="T8410" t="inlineStr">
        <is>
          <t>9912105</t>
        </is>
      </c>
      <c r="U8410" t="n">
        <v>0</v>
      </c>
      <c r="V8410" t="n">
        <v>2583</v>
      </c>
      <c r="W8410" t="n">
        <v>2</v>
      </c>
      <c r="X8410" t="n">
        <v>5</v>
      </c>
      <c r="Y8410" t="n">
        <v>38</v>
      </c>
      <c r="Z8410" t="n">
        <v>102</v>
      </c>
      <c r="AA8410" t="n">
        <v>137</v>
      </c>
      <c r="AB8410" t="n">
        <v>18</v>
      </c>
      <c r="AC8410" t="n">
        <v>8</v>
      </c>
      <c r="AD8410" t="n">
        <v>8</v>
      </c>
      <c r="AE8410" t="n">
        <v>25</v>
      </c>
      <c r="AF8410" t="n">
        <v>57.5</v>
      </c>
      <c r="AG8410" t="n">
        <v>482.43</v>
      </c>
      <c r="AH8410" t="n">
        <v>1294.36</v>
      </c>
      <c r="AI8410" t="n">
        <v>1749.29</v>
      </c>
      <c r="AJ8410" t="n">
        <v>12.5</v>
      </c>
      <c r="AK8410" t="n">
        <v>11.5</v>
      </c>
      <c r="AL8410" t="n">
        <v>12.575384615</v>
      </c>
      <c r="AM8410" t="n">
        <v>12.692777777</v>
      </c>
      <c r="AN8410" t="n">
        <v>0</v>
      </c>
      <c r="AO8410" t="n">
        <v>2</v>
      </c>
      <c r="AP8410" t="inlineStr">
        <is>
          <t>Minny Grown</t>
        </is>
      </c>
      <c r="AQ8410" t="n">
        <v>0.4167</v>
      </c>
      <c r="AR8410" t="n">
        <v>1.0303</v>
      </c>
    </row>
    <row r="8411">
      <c r="A8411" t="inlineStr">
        <is>
          <t>860010316467</t>
        </is>
      </c>
      <c r="B8411" t="inlineStr">
        <is>
          <t>Bellboy Corporation</t>
        </is>
      </c>
      <c r="C8411" t="inlineStr">
        <is>
          <t>Woodbury</t>
        </is>
      </c>
      <c r="D8411" t="inlineStr">
        <is>
          <t>N/A</t>
        </is>
      </c>
      <c r="E8411" t="inlineStr">
        <is>
          <t>Minny Grown Highbernate Yummy Gummy Bar 50mg THC</t>
        </is>
      </c>
      <c r="F8411" t="n">
        <v>12</v>
      </c>
      <c r="G8411" t="n">
        <v>12</v>
      </c>
      <c r="H8411" t="n">
        <v>139</v>
      </c>
      <c r="I8411" t="n">
        <v>15</v>
      </c>
      <c r="J8411" t="n">
        <v>0</v>
      </c>
      <c r="K8411" t="n">
        <v>0</v>
      </c>
      <c r="L8411">
        <f>G8411+K8411*F8411</f>
        <v/>
      </c>
      <c r="M8411">
        <f>IF(X8411&gt;0,L8411/(X8411*7/30),"")</f>
        <v/>
      </c>
      <c r="N8411">
        <f>IF(Y8411&gt;0,L8411/(Y8411*7/90),"")</f>
        <v/>
      </c>
      <c r="O8411" t="n">
        <v>72</v>
      </c>
      <c r="P8411">
        <f>K8411*O8411</f>
        <v/>
      </c>
      <c r="Q8411" t="inlineStr">
        <is>
          <t>THC</t>
        </is>
      </c>
      <c r="R8411" t="inlineStr">
        <is>
          <t>Edibles</t>
        </is>
      </c>
      <c r="S8411" t="inlineStr"/>
      <c r="T8411" t="inlineStr">
        <is>
          <t>9912285</t>
        </is>
      </c>
      <c r="U8411" t="n">
        <v>0</v>
      </c>
      <c r="V8411" t="n">
        <v>497</v>
      </c>
      <c r="W8411" t="n">
        <v>0</v>
      </c>
      <c r="X8411" t="n">
        <v>6</v>
      </c>
      <c r="Y8411" t="n">
        <v>8</v>
      </c>
      <c r="Z8411" t="n">
        <v>54</v>
      </c>
      <c r="AA8411" t="n">
        <v>98</v>
      </c>
      <c r="AB8411" t="n">
        <v>10</v>
      </c>
      <c r="AC8411" t="n">
        <v>6</v>
      </c>
      <c r="AD8411" t="n">
        <v>6</v>
      </c>
      <c r="AE8411" t="n">
        <v>0</v>
      </c>
      <c r="AF8411" t="n">
        <v>60</v>
      </c>
      <c r="AG8411" t="n">
        <v>81.96000000000001</v>
      </c>
      <c r="AH8411" t="n">
        <v>545.21</v>
      </c>
      <c r="AI8411" t="n">
        <v>985.21</v>
      </c>
      <c r="AJ8411" t="n">
        <v>0</v>
      </c>
      <c r="AK8411" t="n">
        <v>10</v>
      </c>
      <c r="AL8411" t="n">
        <v>10.096481481</v>
      </c>
      <c r="AM8411" t="n">
        <v>10.053163265</v>
      </c>
      <c r="AN8411" t="n">
        <v>0</v>
      </c>
      <c r="AO8411" t="n">
        <v>0</v>
      </c>
      <c r="AP8411" t="inlineStr"/>
      <c r="AQ8411" t="n">
        <v>0.4615</v>
      </c>
      <c r="AR8411" t="n">
        <v>0.1795</v>
      </c>
    </row>
    <row r="8412">
      <c r="A8412" t="inlineStr">
        <is>
          <t>643459379268</t>
        </is>
      </c>
      <c r="B8412" t="inlineStr">
        <is>
          <t>Gigli MN LLC</t>
        </is>
      </c>
      <c r="C8412" t="inlineStr">
        <is>
          <t>Plymouth</t>
        </is>
      </c>
      <c r="D8412" t="inlineStr">
        <is>
          <t>10pk</t>
        </is>
      </c>
      <c r="E8412" t="inlineStr">
        <is>
          <t>Gigli Sour Fruit 5mg THC 10 Pack</t>
        </is>
      </c>
      <c r="F8412" t="n">
        <v>12</v>
      </c>
      <c r="G8412" t="n">
        <v>12</v>
      </c>
      <c r="H8412" t="n">
        <v>261</v>
      </c>
      <c r="I8412" t="n">
        <v>16</v>
      </c>
      <c r="J8412" t="n">
        <v>0</v>
      </c>
      <c r="K8412" t="n">
        <v>0</v>
      </c>
      <c r="L8412">
        <f>G8412+K8412*F8412</f>
        <v/>
      </c>
      <c r="M8412">
        <f>IF(X8412&gt;0,L8412/(X8412*7/30),"")</f>
        <v/>
      </c>
      <c r="N8412">
        <f>IF(Y8412&gt;0,L8412/(Y8412*7/90),"")</f>
        <v/>
      </c>
      <c r="O8412" t="n">
        <v>2.53</v>
      </c>
      <c r="P8412">
        <f>K8412*O8412</f>
        <v/>
      </c>
      <c r="Q8412" t="inlineStr">
        <is>
          <t>THC</t>
        </is>
      </c>
      <c r="R8412" t="inlineStr">
        <is>
          <t>Edibles</t>
        </is>
      </c>
      <c r="S8412" t="inlineStr"/>
      <c r="T8412" t="inlineStr"/>
      <c r="U8412" t="n">
        <v>0</v>
      </c>
      <c r="V8412" t="n">
        <v>2208</v>
      </c>
      <c r="W8412" t="n">
        <v>4</v>
      </c>
      <c r="X8412" t="n">
        <v>7</v>
      </c>
      <c r="Y8412" t="n">
        <v>21</v>
      </c>
      <c r="Z8412" t="n">
        <v>86</v>
      </c>
      <c r="AA8412" t="n">
        <v>130</v>
      </c>
      <c r="AB8412" t="n">
        <v>24</v>
      </c>
      <c r="AC8412" t="n">
        <v>0.2107279694785441</v>
      </c>
      <c r="AD8412" t="n">
        <v>0</v>
      </c>
      <c r="AE8412" t="n">
        <v>39.90000000000001</v>
      </c>
      <c r="AF8412" t="n">
        <v>69.81</v>
      </c>
      <c r="AG8412" t="n">
        <v>179.67</v>
      </c>
      <c r="AH8412" t="n">
        <v>822.6500000000003</v>
      </c>
      <c r="AI8412" t="n">
        <v>1274.490000000001</v>
      </c>
      <c r="AJ8412" t="n">
        <v>9.975</v>
      </c>
      <c r="AK8412" t="n">
        <v>9.972857142000001</v>
      </c>
      <c r="AL8412" t="n">
        <v>9.664461537999999</v>
      </c>
      <c r="AM8412" t="n">
        <v>9.805841584</v>
      </c>
      <c r="AN8412" t="n">
        <v>0</v>
      </c>
      <c r="AO8412" t="n">
        <v>5</v>
      </c>
      <c r="AP8412" t="inlineStr">
        <is>
          <t>Gigli MN LLC</t>
        </is>
      </c>
      <c r="AQ8412" t="n">
        <v>1.1667</v>
      </c>
      <c r="AR8412" t="n">
        <v>0.7778</v>
      </c>
    </row>
    <row r="8413">
      <c r="A8413" t="inlineStr">
        <is>
          <t>860009438088</t>
        </is>
      </c>
      <c r="B8413" t="inlineStr">
        <is>
          <t>Bellboy Corporation</t>
        </is>
      </c>
      <c r="C8413" t="inlineStr">
        <is>
          <t>Woodbury</t>
        </is>
      </c>
      <c r="D8413" t="inlineStr">
        <is>
          <t>10pk</t>
        </is>
      </c>
      <c r="E8413" t="inlineStr">
        <is>
          <t>Minny Grown Minny Apple 10 Pack</t>
        </is>
      </c>
      <c r="F8413" t="n">
        <v>12</v>
      </c>
      <c r="G8413" t="n">
        <v>12</v>
      </c>
      <c r="H8413" t="n">
        <v>153</v>
      </c>
      <c r="I8413" t="n">
        <v>15</v>
      </c>
      <c r="J8413" t="n">
        <v>0</v>
      </c>
      <c r="K8413" t="n">
        <v>0</v>
      </c>
      <c r="L8413">
        <f>G8413+K8413*F8413</f>
        <v/>
      </c>
      <c r="M8413">
        <f>IF(X8413&gt;0,L8413/(X8413*7/30),"")</f>
        <v/>
      </c>
      <c r="N8413">
        <f>IF(Y8413&gt;0,L8413/(Y8413*7/90),"")</f>
        <v/>
      </c>
      <c r="O8413" t="n">
        <v>96</v>
      </c>
      <c r="P8413">
        <f>K8413*O8413</f>
        <v/>
      </c>
      <c r="Q8413" t="inlineStr">
        <is>
          <t>THC</t>
        </is>
      </c>
      <c r="R8413" t="inlineStr">
        <is>
          <t>Edibles</t>
        </is>
      </c>
      <c r="S8413" t="inlineStr"/>
      <c r="T8413" t="inlineStr">
        <is>
          <t>9912105</t>
        </is>
      </c>
      <c r="U8413" t="n">
        <v>0</v>
      </c>
      <c r="V8413" t="n">
        <v>2583</v>
      </c>
      <c r="W8413" t="n">
        <v>0</v>
      </c>
      <c r="X8413" t="n">
        <v>8</v>
      </c>
      <c r="Y8413" t="n">
        <v>42</v>
      </c>
      <c r="Z8413" t="n">
        <v>134</v>
      </c>
      <c r="AA8413" t="n">
        <v>175</v>
      </c>
      <c r="AB8413" t="n">
        <v>16</v>
      </c>
      <c r="AC8413" t="n">
        <v>8</v>
      </c>
      <c r="AD8413" t="n">
        <v>8</v>
      </c>
      <c r="AE8413" t="n">
        <v>0</v>
      </c>
      <c r="AF8413" t="n">
        <v>95</v>
      </c>
      <c r="AG8413" t="n">
        <v>522.46</v>
      </c>
      <c r="AH8413" t="n">
        <v>1694.63</v>
      </c>
      <c r="AI8413" t="n">
        <v>2212.110000000001</v>
      </c>
      <c r="AJ8413" t="n">
        <v>0</v>
      </c>
      <c r="AK8413" t="n">
        <v>11.875</v>
      </c>
      <c r="AL8413" t="n">
        <v>12.651</v>
      </c>
      <c r="AM8413" t="n">
        <v>12.643918128</v>
      </c>
      <c r="AN8413" t="n">
        <v>0</v>
      </c>
      <c r="AO8413" t="n">
        <v>2</v>
      </c>
      <c r="AP8413" t="inlineStr">
        <is>
          <t>Minny Grown</t>
        </is>
      </c>
      <c r="AQ8413" t="n">
        <v>0.5</v>
      </c>
      <c r="AR8413" t="n">
        <v>0.8511</v>
      </c>
    </row>
    <row r="8414">
      <c r="A8414" t="inlineStr">
        <is>
          <t>850063284127</t>
        </is>
      </c>
      <c r="B8414" t="inlineStr">
        <is>
          <t>Bellboy Corporation</t>
        </is>
      </c>
      <c r="C8414" t="inlineStr">
        <is>
          <t>Plymouth</t>
        </is>
      </c>
      <c r="D8414" t="inlineStr">
        <is>
          <t>10pk</t>
        </is>
      </c>
      <c r="E8414" t="inlineStr">
        <is>
          <t>Minny Grown CBN Rainbow Sherbert 10 Pack</t>
        </is>
      </c>
      <c r="F8414" t="n">
        <v>12</v>
      </c>
      <c r="G8414" t="n">
        <v>12</v>
      </c>
      <c r="H8414" t="n">
        <v>105</v>
      </c>
      <c r="I8414" t="n">
        <v>2</v>
      </c>
      <c r="J8414" t="n">
        <v>0</v>
      </c>
      <c r="K8414" t="n">
        <v>0</v>
      </c>
      <c r="L8414">
        <f>G8414+K8414*F8414</f>
        <v/>
      </c>
      <c r="M8414">
        <f>IF(X8414&gt;0,L8414/(X8414*7/30),"")</f>
        <v/>
      </c>
      <c r="N8414">
        <f>IF(Y8414&gt;0,L8414/(Y8414*7/90),"")</f>
        <v/>
      </c>
      <c r="O8414" t="n">
        <v>96</v>
      </c>
      <c r="P8414">
        <f>K8414*O8414</f>
        <v/>
      </c>
      <c r="Q8414" t="inlineStr">
        <is>
          <t>THC</t>
        </is>
      </c>
      <c r="R8414" t="inlineStr">
        <is>
          <t>Edibles</t>
        </is>
      </c>
      <c r="S8414" t="inlineStr"/>
      <c r="T8414" t="inlineStr">
        <is>
          <t>9912185</t>
        </is>
      </c>
      <c r="U8414" t="n">
        <v>0</v>
      </c>
      <c r="V8414" t="n">
        <v>572</v>
      </c>
      <c r="W8414" t="n">
        <v>1</v>
      </c>
      <c r="X8414" t="n">
        <v>11</v>
      </c>
      <c r="Y8414" t="n">
        <v>33</v>
      </c>
      <c r="Z8414" t="n">
        <v>96</v>
      </c>
      <c r="AA8414" t="n">
        <v>108</v>
      </c>
      <c r="AB8414" t="n">
        <v>2</v>
      </c>
      <c r="AC8414" t="n">
        <v>8</v>
      </c>
      <c r="AD8414" t="n">
        <v>8</v>
      </c>
      <c r="AE8414" t="n">
        <v>12.5</v>
      </c>
      <c r="AF8414" t="n">
        <v>129.96</v>
      </c>
      <c r="AG8414" t="n">
        <v>409.88</v>
      </c>
      <c r="AH8414" t="n">
        <v>1212.51</v>
      </c>
      <c r="AI8414" t="n">
        <v>1364.97</v>
      </c>
      <c r="AJ8414" t="n">
        <v>12.5</v>
      </c>
      <c r="AK8414" t="n">
        <v>11.814545454</v>
      </c>
      <c r="AL8414" t="n">
        <v>12.520897435</v>
      </c>
      <c r="AM8414" t="n">
        <v>12.545444444</v>
      </c>
      <c r="AN8414" t="n">
        <v>0</v>
      </c>
      <c r="AO8414" t="n">
        <v>3</v>
      </c>
      <c r="AP8414" t="inlineStr"/>
      <c r="AQ8414" t="n">
        <v>2.5</v>
      </c>
      <c r="AR8414" t="n">
        <v>2.1333</v>
      </c>
    </row>
    <row r="8415">
      <c r="A8415" t="inlineStr">
        <is>
          <t>860006677664</t>
        </is>
      </c>
      <c r="B8415" t="inlineStr">
        <is>
          <t>Bellboy Corporation</t>
        </is>
      </c>
      <c r="C8415" t="inlineStr">
        <is>
          <t>Chanhassen</t>
        </is>
      </c>
      <c r="D8415" t="inlineStr">
        <is>
          <t>10pk</t>
        </is>
      </c>
      <c r="E8415" t="inlineStr">
        <is>
          <t>Minny Grown Watermelon 10 Pack</t>
        </is>
      </c>
      <c r="F8415" t="n">
        <v>12</v>
      </c>
      <c r="G8415" t="n">
        <v>12</v>
      </c>
      <c r="H8415" t="n">
        <v>129</v>
      </c>
      <c r="I8415" t="n">
        <v>5</v>
      </c>
      <c r="J8415" t="n">
        <v>0</v>
      </c>
      <c r="K8415" t="n">
        <v>0</v>
      </c>
      <c r="L8415">
        <f>G8415+K8415*F8415</f>
        <v/>
      </c>
      <c r="M8415">
        <f>IF(X8415&gt;0,L8415/(X8415*7/30),"")</f>
        <v/>
      </c>
      <c r="N8415">
        <f>IF(Y8415&gt;0,L8415/(Y8415*7/90),"")</f>
        <v/>
      </c>
      <c r="O8415" t="n">
        <v>96</v>
      </c>
      <c r="P8415">
        <f>K8415*O8415</f>
        <v/>
      </c>
      <c r="Q8415" t="inlineStr">
        <is>
          <t>THC</t>
        </is>
      </c>
      <c r="R8415" t="inlineStr">
        <is>
          <t>Edibles</t>
        </is>
      </c>
      <c r="S8415" t="inlineStr"/>
      <c r="T8415" t="inlineStr">
        <is>
          <t>9912075</t>
        </is>
      </c>
      <c r="U8415" t="n">
        <v>0</v>
      </c>
      <c r="V8415" t="n">
        <v>1954</v>
      </c>
      <c r="W8415" t="n">
        <v>1</v>
      </c>
      <c r="X8415" t="n">
        <v>9</v>
      </c>
      <c r="Y8415" t="n">
        <v>39</v>
      </c>
      <c r="Z8415" t="n">
        <v>106</v>
      </c>
      <c r="AA8415" t="n">
        <v>141</v>
      </c>
      <c r="AB8415" t="n">
        <v>17</v>
      </c>
      <c r="AC8415" t="n">
        <v>8</v>
      </c>
      <c r="AD8415" t="n">
        <v>8</v>
      </c>
      <c r="AE8415" t="n">
        <v>14.96</v>
      </c>
      <c r="AF8415" t="n">
        <v>117.42</v>
      </c>
      <c r="AG8415" t="n">
        <v>502.3299999999999</v>
      </c>
      <c r="AH8415" t="n">
        <v>1400.73</v>
      </c>
      <c r="AI8415" t="n">
        <v>1882.850000000001</v>
      </c>
      <c r="AJ8415" t="n">
        <v>14.96</v>
      </c>
      <c r="AK8415" t="n">
        <v>13.32</v>
      </c>
      <c r="AL8415" t="n">
        <v>13.077045454</v>
      </c>
      <c r="AM8415" t="n">
        <v>13.247272727</v>
      </c>
      <c r="AN8415" t="n">
        <v>0</v>
      </c>
      <c r="AO8415" t="n">
        <v>1</v>
      </c>
      <c r="AP8415" t="inlineStr">
        <is>
          <t>Minny Grown</t>
        </is>
      </c>
      <c r="AQ8415" t="n">
        <v>1</v>
      </c>
      <c r="AR8415" t="n">
        <v>0.9737</v>
      </c>
    </row>
    <row r="8416">
      <c r="A8416" t="inlineStr">
        <is>
          <t>860009899360</t>
        </is>
      </c>
      <c r="B8416" t="inlineStr">
        <is>
          <t>Bellboy Corporation</t>
        </is>
      </c>
      <c r="C8416" t="inlineStr">
        <is>
          <t>Andover</t>
        </is>
      </c>
      <c r="D8416" t="inlineStr">
        <is>
          <t>10pk</t>
        </is>
      </c>
      <c r="E8416" t="inlineStr">
        <is>
          <t>Minny Grown St. Croix Sunrise 10 Pack</t>
        </is>
      </c>
      <c r="F8416" t="n">
        <v>12</v>
      </c>
      <c r="G8416" t="n">
        <v>12</v>
      </c>
      <c r="H8416" t="n">
        <v>173</v>
      </c>
      <c r="I8416" t="n">
        <v>0</v>
      </c>
      <c r="J8416" t="n">
        <v>0</v>
      </c>
      <c r="K8416" t="n">
        <v>0</v>
      </c>
      <c r="L8416">
        <f>G8416+K8416*F8416</f>
        <v/>
      </c>
      <c r="M8416">
        <f>IF(X8416&gt;0,L8416/(X8416*7/30),"")</f>
        <v/>
      </c>
      <c r="N8416">
        <f>IF(Y8416&gt;0,L8416/(Y8416*7/90),"")</f>
        <v/>
      </c>
      <c r="O8416" t="n">
        <v>96</v>
      </c>
      <c r="P8416">
        <f>K8416*O8416</f>
        <v/>
      </c>
      <c r="Q8416" t="inlineStr">
        <is>
          <t>THC</t>
        </is>
      </c>
      <c r="R8416" t="inlineStr">
        <is>
          <t>Edibles</t>
        </is>
      </c>
      <c r="S8416" t="inlineStr"/>
      <c r="T8416" t="inlineStr">
        <is>
          <t>9912025</t>
        </is>
      </c>
      <c r="U8416" t="n">
        <v>0</v>
      </c>
      <c r="V8416" t="n">
        <v>4520</v>
      </c>
      <c r="W8416" t="n">
        <v>0</v>
      </c>
      <c r="X8416" t="n">
        <v>9</v>
      </c>
      <c r="Y8416" t="n">
        <v>15</v>
      </c>
      <c r="Z8416" t="n">
        <v>37</v>
      </c>
      <c r="AA8416" t="n">
        <v>37</v>
      </c>
      <c r="AB8416" t="n">
        <v>0</v>
      </c>
      <c r="AC8416" t="n">
        <v>8</v>
      </c>
      <c r="AD8416" t="n">
        <v>8</v>
      </c>
      <c r="AE8416" t="n">
        <v>0</v>
      </c>
      <c r="AF8416" t="n">
        <v>105</v>
      </c>
      <c r="AG8416" t="n">
        <v>184.92</v>
      </c>
      <c r="AH8416" t="n">
        <v>467.3</v>
      </c>
      <c r="AI8416" t="n">
        <v>467.3</v>
      </c>
      <c r="AJ8416" t="n">
        <v>0</v>
      </c>
      <c r="AK8416" t="n">
        <v>11.666666666</v>
      </c>
      <c r="AL8416" t="n">
        <v>12.633333333</v>
      </c>
      <c r="AM8416" t="n">
        <v>12.633333333</v>
      </c>
      <c r="AN8416" t="n">
        <v>0</v>
      </c>
      <c r="AO8416" t="n">
        <v>6</v>
      </c>
      <c r="AP8416" t="inlineStr">
        <is>
          <t>Minny Grown</t>
        </is>
      </c>
      <c r="AQ8416" t="n">
        <v>0</v>
      </c>
      <c r="AR8416" t="n">
        <v>0</v>
      </c>
    </row>
    <row r="8417">
      <c r="A8417" t="inlineStr">
        <is>
          <t>860010316467</t>
        </is>
      </c>
      <c r="B8417" t="inlineStr">
        <is>
          <t>Bellboy Corporation</t>
        </is>
      </c>
      <c r="C8417" t="inlineStr">
        <is>
          <t>Roseville</t>
        </is>
      </c>
      <c r="D8417" t="inlineStr">
        <is>
          <t>N/A</t>
        </is>
      </c>
      <c r="E8417" t="inlineStr">
        <is>
          <t>Minny Grown Highbernate Yummy Gummy Bar 50mg THC</t>
        </is>
      </c>
      <c r="F8417" t="n">
        <v>12</v>
      </c>
      <c r="G8417" t="n">
        <v>12</v>
      </c>
      <c r="H8417" t="n">
        <v>139</v>
      </c>
      <c r="I8417" t="n">
        <v>8</v>
      </c>
      <c r="J8417" t="n">
        <v>0</v>
      </c>
      <c r="K8417" t="n">
        <v>0</v>
      </c>
      <c r="L8417">
        <f>G8417+K8417*F8417</f>
        <v/>
      </c>
      <c r="M8417">
        <f>IF(X8417&gt;0,L8417/(X8417*7/30),"")</f>
        <v/>
      </c>
      <c r="N8417">
        <f>IF(Y8417&gt;0,L8417/(Y8417*7/90),"")</f>
        <v/>
      </c>
      <c r="O8417" t="n">
        <v>72</v>
      </c>
      <c r="P8417">
        <f>K8417*O8417</f>
        <v/>
      </c>
      <c r="Q8417" t="inlineStr">
        <is>
          <t>THC</t>
        </is>
      </c>
      <c r="R8417" t="inlineStr">
        <is>
          <t>Edibles</t>
        </is>
      </c>
      <c r="S8417" t="inlineStr"/>
      <c r="T8417" t="inlineStr">
        <is>
          <t>9912285</t>
        </is>
      </c>
      <c r="U8417" t="n">
        <v>0</v>
      </c>
      <c r="V8417" t="n">
        <v>497</v>
      </c>
      <c r="W8417" t="n">
        <v>1</v>
      </c>
      <c r="X8417" t="n">
        <v>11</v>
      </c>
      <c r="Y8417" t="n">
        <v>23</v>
      </c>
      <c r="Z8417" t="n">
        <v>63</v>
      </c>
      <c r="AA8417" t="n">
        <v>85</v>
      </c>
      <c r="AB8417" t="n">
        <v>17</v>
      </c>
      <c r="AC8417" t="n">
        <v>6</v>
      </c>
      <c r="AD8417" t="n">
        <v>6</v>
      </c>
      <c r="AE8417" t="n">
        <v>11.96</v>
      </c>
      <c r="AF8417" t="n">
        <v>111.96</v>
      </c>
      <c r="AG8417" t="n">
        <v>239.83</v>
      </c>
      <c r="AH8417" t="n">
        <v>674.46</v>
      </c>
      <c r="AI8417" t="n">
        <v>900.2100000000003</v>
      </c>
      <c r="AJ8417" t="n">
        <v>11.96</v>
      </c>
      <c r="AK8417" t="n">
        <v>10.178181818</v>
      </c>
      <c r="AL8417" t="n">
        <v>10.423582089</v>
      </c>
      <c r="AM8417" t="n">
        <v>9.934044943</v>
      </c>
      <c r="AN8417" t="n">
        <v>0</v>
      </c>
      <c r="AO8417" t="n">
        <v>0</v>
      </c>
      <c r="AP8417" t="inlineStr"/>
      <c r="AQ8417" t="n">
        <v>2.75</v>
      </c>
      <c r="AR8417" t="n">
        <v>2.875</v>
      </c>
    </row>
    <row r="8418">
      <c r="A8418" t="inlineStr">
        <is>
          <t>860006677671</t>
        </is>
      </c>
      <c r="B8418" t="inlineStr">
        <is>
          <t>Bellboy Corporation</t>
        </is>
      </c>
      <c r="C8418" t="inlineStr">
        <is>
          <t>Andover</t>
        </is>
      </c>
      <c r="D8418" t="inlineStr">
        <is>
          <t>10pk</t>
        </is>
      </c>
      <c r="E8418" t="inlineStr">
        <is>
          <t>Minny Grown BlueBeary 10 Pack</t>
        </is>
      </c>
      <c r="F8418" t="n">
        <v>12</v>
      </c>
      <c r="G8418" t="n">
        <v>12</v>
      </c>
      <c r="H8418" t="n">
        <v>161</v>
      </c>
      <c r="I8418" t="n">
        <v>0</v>
      </c>
      <c r="J8418" t="n">
        <v>0</v>
      </c>
      <c r="K8418" t="n">
        <v>0</v>
      </c>
      <c r="L8418">
        <f>G8418+K8418*F8418</f>
        <v/>
      </c>
      <c r="M8418">
        <f>IF(X8418&gt;0,L8418/(X8418*7/30),"")</f>
        <v/>
      </c>
      <c r="N8418">
        <f>IF(Y8418&gt;0,L8418/(Y8418*7/90),"")</f>
        <v/>
      </c>
      <c r="O8418" t="n">
        <v>96</v>
      </c>
      <c r="P8418">
        <f>K8418*O8418</f>
        <v/>
      </c>
      <c r="Q8418" t="inlineStr">
        <is>
          <t>THC</t>
        </is>
      </c>
      <c r="R8418" t="inlineStr">
        <is>
          <t>Edibles</t>
        </is>
      </c>
      <c r="S8418" t="inlineStr"/>
      <c r="T8418" t="inlineStr">
        <is>
          <t>9912095</t>
        </is>
      </c>
      <c r="U8418" t="n">
        <v>0</v>
      </c>
      <c r="V8418" t="n">
        <v>2539</v>
      </c>
      <c r="W8418" t="n">
        <v>0</v>
      </c>
      <c r="X8418" t="n">
        <v>13</v>
      </c>
      <c r="Y8418" t="n">
        <v>28</v>
      </c>
      <c r="Z8418" t="n">
        <v>48</v>
      </c>
      <c r="AA8418" t="n">
        <v>48</v>
      </c>
      <c r="AB8418" t="n">
        <v>0</v>
      </c>
      <c r="AC8418" t="n">
        <v>7.999999999701211</v>
      </c>
      <c r="AD8418" t="n">
        <v>8</v>
      </c>
      <c r="AE8418" t="n">
        <v>0</v>
      </c>
      <c r="AF8418" t="n">
        <v>157.5</v>
      </c>
      <c r="AG8418" t="n">
        <v>352.45</v>
      </c>
      <c r="AH8418" t="n">
        <v>620.1800000000001</v>
      </c>
      <c r="AI8418" t="n">
        <v>620.1800000000001</v>
      </c>
      <c r="AJ8418" t="n">
        <v>0</v>
      </c>
      <c r="AK8418" t="n">
        <v>12.115384615</v>
      </c>
      <c r="AL8418" t="n">
        <v>12.782444444</v>
      </c>
      <c r="AM8418" t="n">
        <v>12.782444444</v>
      </c>
      <c r="AN8418" t="n">
        <v>0</v>
      </c>
      <c r="AO8418" t="n">
        <v>4</v>
      </c>
      <c r="AP8418" t="inlineStr">
        <is>
          <t>Minny Grown</t>
        </is>
      </c>
      <c r="AQ8418" t="n">
        <v>0</v>
      </c>
      <c r="AR8418" t="n">
        <v>0</v>
      </c>
    </row>
    <row r="8419">
      <c r="A8419" t="inlineStr">
        <is>
          <t>860010532591</t>
        </is>
      </c>
      <c r="B8419" t="inlineStr">
        <is>
          <t>Bellboy Corporation</t>
        </is>
      </c>
      <c r="C8419" t="inlineStr">
        <is>
          <t>Cottage Grove</t>
        </is>
      </c>
      <c r="D8419" t="inlineStr">
        <is>
          <t>10pk</t>
        </is>
      </c>
      <c r="E8419" t="inlineStr">
        <is>
          <t>Minny Grown Highbernate 2.0 10 Pack</t>
        </is>
      </c>
      <c r="F8419" t="n">
        <v>12</v>
      </c>
      <c r="G8419" t="n">
        <v>12</v>
      </c>
      <c r="H8419" t="n">
        <v>208</v>
      </c>
      <c r="I8419" t="n">
        <v>0</v>
      </c>
      <c r="J8419" t="n">
        <v>0</v>
      </c>
      <c r="K8419" t="n">
        <v>0</v>
      </c>
      <c r="L8419">
        <f>G8419+K8419*F8419</f>
        <v/>
      </c>
      <c r="M8419">
        <f>IF(X8419&gt;0,L8419/(X8419*7/30),"")</f>
        <v/>
      </c>
      <c r="N8419">
        <f>IF(Y8419&gt;0,L8419/(Y8419*7/90),"")</f>
        <v/>
      </c>
      <c r="O8419" t="n">
        <v>96</v>
      </c>
      <c r="P8419">
        <f>K8419*O8419</f>
        <v/>
      </c>
      <c r="Q8419" t="inlineStr">
        <is>
          <t>THC</t>
        </is>
      </c>
      <c r="R8419" t="inlineStr">
        <is>
          <t>Edibles</t>
        </is>
      </c>
      <c r="S8419" t="inlineStr"/>
      <c r="T8419" t="inlineStr">
        <is>
          <t>9912015</t>
        </is>
      </c>
      <c r="U8419" t="n">
        <v>0</v>
      </c>
      <c r="V8419" t="n">
        <v>6092</v>
      </c>
      <c r="W8419" t="n">
        <v>0</v>
      </c>
      <c r="X8419" t="n">
        <v>12</v>
      </c>
      <c r="Y8419" t="n">
        <v>26</v>
      </c>
      <c r="Z8419" t="n">
        <v>36</v>
      </c>
      <c r="AA8419" t="n">
        <v>36</v>
      </c>
      <c r="AB8419" t="n">
        <v>0</v>
      </c>
      <c r="AC8419" t="n">
        <v>7.999999999991346</v>
      </c>
      <c r="AD8419" t="n">
        <v>8</v>
      </c>
      <c r="AE8419" t="n">
        <v>0</v>
      </c>
      <c r="AF8419" t="n">
        <v>139.98</v>
      </c>
      <c r="AG8419" t="n">
        <v>332.34</v>
      </c>
      <c r="AH8419" t="n">
        <v>461.18</v>
      </c>
      <c r="AI8419" t="n">
        <v>461.18</v>
      </c>
      <c r="AJ8419" t="n">
        <v>0</v>
      </c>
      <c r="AK8419" t="n">
        <v>11.998</v>
      </c>
      <c r="AL8419" t="n">
        <v>13.005625</v>
      </c>
      <c r="AM8419" t="n">
        <v>13.005625</v>
      </c>
      <c r="AN8419" t="n">
        <v>0</v>
      </c>
      <c r="AO8419" t="n">
        <v>22</v>
      </c>
      <c r="AP8419" t="inlineStr"/>
      <c r="AQ8419" t="n">
        <v>0</v>
      </c>
      <c r="AR8419" t="n">
        <v>0</v>
      </c>
    </row>
    <row r="8420">
      <c r="A8420" t="inlineStr">
        <is>
          <t>850063284127</t>
        </is>
      </c>
      <c r="B8420" t="inlineStr">
        <is>
          <t>Bellboy Corporation</t>
        </is>
      </c>
      <c r="C8420" t="inlineStr">
        <is>
          <t>Roseville</t>
        </is>
      </c>
      <c r="D8420" t="inlineStr">
        <is>
          <t>10pk</t>
        </is>
      </c>
      <c r="E8420" t="inlineStr">
        <is>
          <t>Minny Grown CBN Rainbow Sherbert 10 Pack</t>
        </is>
      </c>
      <c r="F8420" t="n">
        <v>12</v>
      </c>
      <c r="G8420" t="n">
        <v>12</v>
      </c>
      <c r="H8420" t="n">
        <v>105</v>
      </c>
      <c r="I8420" t="n">
        <v>2</v>
      </c>
      <c r="J8420" t="n">
        <v>0</v>
      </c>
      <c r="K8420" t="n">
        <v>0</v>
      </c>
      <c r="L8420">
        <f>G8420+K8420*F8420</f>
        <v/>
      </c>
      <c r="M8420">
        <f>IF(X8420&gt;0,L8420/(X8420*7/30),"")</f>
        <v/>
      </c>
      <c r="N8420">
        <f>IF(Y8420&gt;0,L8420/(Y8420*7/90),"")</f>
        <v/>
      </c>
      <c r="O8420" t="n">
        <v>96</v>
      </c>
      <c r="P8420">
        <f>K8420*O8420</f>
        <v/>
      </c>
      <c r="Q8420" t="inlineStr">
        <is>
          <t>THC</t>
        </is>
      </c>
      <c r="R8420" t="inlineStr">
        <is>
          <t>Edibles</t>
        </is>
      </c>
      <c r="S8420" t="inlineStr"/>
      <c r="T8420" t="inlineStr">
        <is>
          <t>9912185</t>
        </is>
      </c>
      <c r="U8420" t="n">
        <v>0</v>
      </c>
      <c r="V8420" t="n">
        <v>572</v>
      </c>
      <c r="W8420" t="n">
        <v>3</v>
      </c>
      <c r="X8420" t="n">
        <v>18</v>
      </c>
      <c r="Y8420" t="n">
        <v>48</v>
      </c>
      <c r="Z8420" t="n">
        <v>83</v>
      </c>
      <c r="AA8420" t="n">
        <v>100</v>
      </c>
      <c r="AB8420" t="n">
        <v>10</v>
      </c>
      <c r="AC8420" t="n">
        <v>8</v>
      </c>
      <c r="AD8420" t="n">
        <v>8</v>
      </c>
      <c r="AE8420" t="n">
        <v>39.96</v>
      </c>
      <c r="AF8420" t="n">
        <v>209.96</v>
      </c>
      <c r="AG8420" t="n">
        <v>589.8800000000001</v>
      </c>
      <c r="AH8420" t="n">
        <v>1037.18</v>
      </c>
      <c r="AI8420" t="n">
        <v>1271.82</v>
      </c>
      <c r="AJ8420" t="n">
        <v>13.32</v>
      </c>
      <c r="AK8420" t="n">
        <v>11.664444444</v>
      </c>
      <c r="AL8420" t="n">
        <v>12.055058823</v>
      </c>
      <c r="AM8420" t="n">
        <v>12.211546391</v>
      </c>
      <c r="AN8420" t="n">
        <v>0</v>
      </c>
      <c r="AO8420" t="n">
        <v>3</v>
      </c>
      <c r="AP8420" t="inlineStr"/>
      <c r="AQ8420" t="n">
        <v>3.2</v>
      </c>
      <c r="AR8420" t="n">
        <v>3.4167</v>
      </c>
    </row>
    <row r="8421">
      <c r="A8421" t="inlineStr">
        <is>
          <t>860009438040</t>
        </is>
      </c>
      <c r="B8421" t="inlineStr">
        <is>
          <t>Bellboy Corporation</t>
        </is>
      </c>
      <c r="C8421" t="inlineStr">
        <is>
          <t>Andover</t>
        </is>
      </c>
      <c r="D8421" t="inlineStr">
        <is>
          <t>10pk</t>
        </is>
      </c>
      <c r="E8421" t="inlineStr">
        <is>
          <t>Minny Grown Highbernate 5mg THC 10 Pack</t>
        </is>
      </c>
      <c r="F8421" t="n">
        <v>12</v>
      </c>
      <c r="G8421" t="n">
        <v>12</v>
      </c>
      <c r="H8421" t="n">
        <v>207</v>
      </c>
      <c r="I8421" t="n">
        <v>0</v>
      </c>
      <c r="J8421" t="n">
        <v>0</v>
      </c>
      <c r="K8421" t="n">
        <v>0</v>
      </c>
      <c r="L8421">
        <f>G8421+K8421*F8421</f>
        <v/>
      </c>
      <c r="M8421">
        <f>IF(X8421&gt;0,L8421/(X8421*7/30),"")</f>
        <v/>
      </c>
      <c r="N8421">
        <f>IF(Y8421&gt;0,L8421/(Y8421*7/90),"")</f>
        <v/>
      </c>
      <c r="O8421" t="n">
        <v>96</v>
      </c>
      <c r="P8421">
        <f>K8421*O8421</f>
        <v/>
      </c>
      <c r="Q8421" t="inlineStr">
        <is>
          <t>THC</t>
        </is>
      </c>
      <c r="R8421" t="inlineStr">
        <is>
          <t>Edibles</t>
        </is>
      </c>
      <c r="S8421" t="inlineStr"/>
      <c r="T8421" t="inlineStr">
        <is>
          <t>9912145</t>
        </is>
      </c>
      <c r="U8421" t="n">
        <v>0</v>
      </c>
      <c r="V8421" t="n">
        <v>3656</v>
      </c>
      <c r="W8421" t="n">
        <v>6</v>
      </c>
      <c r="X8421" t="n">
        <v>21</v>
      </c>
      <c r="Y8421" t="n">
        <v>41</v>
      </c>
      <c r="Z8421" t="n">
        <v>61</v>
      </c>
      <c r="AA8421" t="n">
        <v>61</v>
      </c>
      <c r="AB8421" t="n">
        <v>0</v>
      </c>
      <c r="AC8421" t="n">
        <v>7.999999999922705</v>
      </c>
      <c r="AD8421" t="n">
        <v>8</v>
      </c>
      <c r="AE8421" t="n">
        <v>75</v>
      </c>
      <c r="AF8421" t="n">
        <v>259.96</v>
      </c>
      <c r="AG8421" t="n">
        <v>517.3399999999999</v>
      </c>
      <c r="AH8421" t="n">
        <v>777.21</v>
      </c>
      <c r="AI8421" t="n">
        <v>777.21</v>
      </c>
      <c r="AJ8421" t="n">
        <v>12.5</v>
      </c>
      <c r="AK8421" t="n">
        <v>12.34125</v>
      </c>
      <c r="AL8421" t="n">
        <v>12.753620689</v>
      </c>
      <c r="AM8421" t="n">
        <v>12.753620689</v>
      </c>
      <c r="AN8421" t="n">
        <v>0</v>
      </c>
      <c r="AO8421" t="n">
        <v>6</v>
      </c>
      <c r="AP8421" t="inlineStr">
        <is>
          <t>Minny Grown</t>
        </is>
      </c>
      <c r="AQ8421" t="n">
        <v>0</v>
      </c>
      <c r="AR8421" t="n">
        <v>0</v>
      </c>
    </row>
    <row r="8422">
      <c r="A8422" t="inlineStr">
        <is>
          <t>850063284776</t>
        </is>
      </c>
      <c r="B8422" t="inlineStr">
        <is>
          <t>Bellboy Corporation</t>
        </is>
      </c>
      <c r="C8422" t="inlineStr">
        <is>
          <t>Roseville</t>
        </is>
      </c>
      <c r="D8422" t="inlineStr">
        <is>
          <t>10pk</t>
        </is>
      </c>
      <c r="E8422" t="inlineStr">
        <is>
          <t>Minny Grown Highbernate Moon Melon 5mg THC 10mg CBD 20mg CBN 10pk</t>
        </is>
      </c>
      <c r="F8422" t="n">
        <v>12</v>
      </c>
      <c r="G8422" t="n">
        <v>12</v>
      </c>
      <c r="H8422" t="n">
        <v>102</v>
      </c>
      <c r="I8422" t="n">
        <v>0</v>
      </c>
      <c r="J8422" t="n">
        <v>1</v>
      </c>
      <c r="K8422" t="n">
        <v>1</v>
      </c>
      <c r="L8422">
        <f>G8422+K8422*F8422</f>
        <v/>
      </c>
      <c r="M8422">
        <f>IF(X8422&gt;0,L8422/(X8422*7/30),"")</f>
        <v/>
      </c>
      <c r="N8422">
        <f>IF(Y8422&gt;0,L8422/(Y8422*7/90),"")</f>
        <v/>
      </c>
      <c r="O8422" t="n">
        <v>96</v>
      </c>
      <c r="P8422">
        <f>K8422*O8422</f>
        <v/>
      </c>
      <c r="Q8422" t="inlineStr">
        <is>
          <t>THC</t>
        </is>
      </c>
      <c r="R8422" t="inlineStr">
        <is>
          <t>Edibles</t>
        </is>
      </c>
      <c r="S8422" t="inlineStr"/>
      <c r="T8422" t="inlineStr">
        <is>
          <t>9912315</t>
        </is>
      </c>
      <c r="U8422" t="n">
        <v>12</v>
      </c>
      <c r="V8422" t="n">
        <v>979</v>
      </c>
      <c r="W8422" t="n">
        <v>5</v>
      </c>
      <c r="X8422" t="n">
        <v>26</v>
      </c>
      <c r="Y8422" t="n">
        <v>48</v>
      </c>
      <c r="Z8422" t="n">
        <v>85</v>
      </c>
      <c r="AA8422" t="n">
        <v>85</v>
      </c>
      <c r="AB8422" t="n">
        <v>0</v>
      </c>
      <c r="AC8422" t="n">
        <v>7.941176470588236</v>
      </c>
      <c r="AD8422" t="n">
        <v>8</v>
      </c>
      <c r="AE8422" t="n">
        <v>62.5</v>
      </c>
      <c r="AF8422" t="n">
        <v>309.92</v>
      </c>
      <c r="AG8422" t="n">
        <v>618.79</v>
      </c>
      <c r="AH8422" t="n">
        <v>1058.73</v>
      </c>
      <c r="AI8422" t="n">
        <v>1058.73</v>
      </c>
      <c r="AJ8422" t="n">
        <v>12.5</v>
      </c>
      <c r="AK8422" t="n">
        <v>11.92</v>
      </c>
      <c r="AL8422" t="n">
        <v>12.169310344</v>
      </c>
      <c r="AM8422" t="n">
        <v>12.169310344</v>
      </c>
      <c r="AN8422" t="n">
        <v>0</v>
      </c>
      <c r="AO8422" t="n">
        <v>2</v>
      </c>
      <c r="AP8422" t="inlineStr"/>
      <c r="AQ8422" t="n">
        <v>0</v>
      </c>
      <c r="AR8422" t="n">
        <v>0</v>
      </c>
    </row>
    <row r="8423">
      <c r="A8423" t="inlineStr">
        <is>
          <t>850063284776</t>
        </is>
      </c>
      <c r="B8423" t="inlineStr">
        <is>
          <t>Bellboy Corporation</t>
        </is>
      </c>
      <c r="C8423" t="inlineStr">
        <is>
          <t>Plymouth</t>
        </is>
      </c>
      <c r="D8423" t="inlineStr">
        <is>
          <t>10pk</t>
        </is>
      </c>
      <c r="E8423" t="inlineStr">
        <is>
          <t>Minny Grown Highbernate Moon Melon 5mg THC 10mg CBD 20mg CBN 10pk</t>
        </is>
      </c>
      <c r="F8423" t="n">
        <v>12</v>
      </c>
      <c r="G8423" t="n">
        <v>12</v>
      </c>
      <c r="H8423" t="n">
        <v>102</v>
      </c>
      <c r="I8423" t="n">
        <v>0</v>
      </c>
      <c r="J8423" t="n">
        <v>1</v>
      </c>
      <c r="K8423" t="n">
        <v>1</v>
      </c>
      <c r="L8423">
        <f>G8423+K8423*F8423</f>
        <v/>
      </c>
      <c r="M8423">
        <f>IF(X8423&gt;0,L8423/(X8423*7/30),"")</f>
        <v/>
      </c>
      <c r="N8423">
        <f>IF(Y8423&gt;0,L8423/(Y8423*7/90),"")</f>
        <v/>
      </c>
      <c r="O8423" t="n">
        <v>96</v>
      </c>
      <c r="P8423">
        <f>K8423*O8423</f>
        <v/>
      </c>
      <c r="Q8423" t="inlineStr">
        <is>
          <t>THC</t>
        </is>
      </c>
      <c r="R8423" t="inlineStr">
        <is>
          <t>Edibles</t>
        </is>
      </c>
      <c r="S8423" t="inlineStr"/>
      <c r="T8423" t="inlineStr">
        <is>
          <t>9912315</t>
        </is>
      </c>
      <c r="U8423" t="n">
        <v>0</v>
      </c>
      <c r="V8423" t="n">
        <v>979</v>
      </c>
      <c r="W8423" t="n">
        <v>7</v>
      </c>
      <c r="X8423" t="n">
        <v>50</v>
      </c>
      <c r="Y8423" t="n">
        <v>142</v>
      </c>
      <c r="Z8423" t="n">
        <v>270</v>
      </c>
      <c r="AA8423" t="n">
        <v>270</v>
      </c>
      <c r="AB8423" t="n">
        <v>0</v>
      </c>
      <c r="AC8423" t="n">
        <v>7.941176470588236</v>
      </c>
      <c r="AD8423" t="n">
        <v>8</v>
      </c>
      <c r="AE8423" t="n">
        <v>94.96000000000001</v>
      </c>
      <c r="AF8423" t="n">
        <v>602.46</v>
      </c>
      <c r="AG8423" t="n">
        <v>1762.42</v>
      </c>
      <c r="AH8423" t="n">
        <v>3237.270001</v>
      </c>
      <c r="AI8423" t="n">
        <v>3237.270001</v>
      </c>
      <c r="AJ8423" t="n">
        <v>13.565714285</v>
      </c>
      <c r="AK8423" t="n">
        <v>11.987727272</v>
      </c>
      <c r="AL8423" t="n">
        <v>11.889516593</v>
      </c>
      <c r="AM8423" t="n">
        <v>11.889516593</v>
      </c>
      <c r="AN8423" t="n">
        <v>0</v>
      </c>
      <c r="AO8423" t="n">
        <v>2</v>
      </c>
      <c r="AP8423" t="inlineStr"/>
      <c r="AQ8423" t="n">
        <v>0</v>
      </c>
      <c r="AR8423" t="n">
        <v>0</v>
      </c>
    </row>
    <row r="8424">
      <c r="A8424" t="inlineStr">
        <is>
          <t>198715221473</t>
        </is>
      </c>
      <c r="B8424" t="inlineStr">
        <is>
          <t>Sweet Leaves, LLC</t>
        </is>
      </c>
      <c r="C8424" t="inlineStr">
        <is>
          <t>Minneapolis</t>
        </is>
      </c>
      <c r="D8424" t="inlineStr">
        <is>
          <t>10pk</t>
        </is>
      </c>
      <c r="E8424" t="inlineStr">
        <is>
          <t>Sweet Leaves Peach 5mg THC 10 Pack</t>
        </is>
      </c>
      <c r="F8424" t="n">
        <v>12</v>
      </c>
      <c r="G8424" t="n">
        <v>13</v>
      </c>
      <c r="H8424" t="n">
        <v>206</v>
      </c>
      <c r="I8424" t="n">
        <v>11</v>
      </c>
      <c r="J8424" t="n">
        <v>0</v>
      </c>
      <c r="K8424" t="n">
        <v>0</v>
      </c>
      <c r="L8424">
        <f>G8424+K8424*F8424</f>
        <v/>
      </c>
      <c r="M8424">
        <f>IF(X8424&gt;0,L8424/(X8424*7/30),"")</f>
        <v/>
      </c>
      <c r="N8424">
        <f>IF(Y8424&gt;0,L8424/(Y8424*7/90),"")</f>
        <v/>
      </c>
      <c r="O8424" t="n">
        <v>62.4</v>
      </c>
      <c r="P8424">
        <f>K8424*O8424</f>
        <v/>
      </c>
      <c r="Q8424" t="inlineStr">
        <is>
          <t>THC</t>
        </is>
      </c>
      <c r="R8424" t="inlineStr">
        <is>
          <t>Edibles</t>
        </is>
      </c>
      <c r="S8424" t="inlineStr"/>
      <c r="T8424" t="inlineStr"/>
      <c r="U8424" t="n">
        <v>0</v>
      </c>
      <c r="V8424" t="n">
        <v>788</v>
      </c>
      <c r="W8424" t="n">
        <v>0</v>
      </c>
      <c r="X8424" t="n">
        <v>0</v>
      </c>
      <c r="Y8424" t="n">
        <v>6</v>
      </c>
      <c r="Z8424" t="n">
        <v>43</v>
      </c>
      <c r="AA8424" t="n">
        <v>60</v>
      </c>
      <c r="AB8424" t="n">
        <v>13</v>
      </c>
      <c r="AC8424" t="n">
        <v>5.286714975873431</v>
      </c>
      <c r="AD8424" t="n">
        <v>5.2</v>
      </c>
      <c r="AE8424" t="n">
        <v>0</v>
      </c>
      <c r="AF8424" t="n">
        <v>0</v>
      </c>
      <c r="AG8424" t="n">
        <v>52.47</v>
      </c>
      <c r="AH8424" t="n">
        <v>378.9300000000001</v>
      </c>
      <c r="AI8424" t="n">
        <v>506.4300000000002</v>
      </c>
      <c r="AJ8424" t="n">
        <v>0</v>
      </c>
      <c r="AK8424" t="n">
        <v>0</v>
      </c>
      <c r="AL8424" t="n">
        <v>8.754878048</v>
      </c>
      <c r="AM8424" t="n">
        <v>8.387068964999999</v>
      </c>
      <c r="AN8424" t="n">
        <v>0</v>
      </c>
      <c r="AO8424" t="n">
        <v>2</v>
      </c>
      <c r="AP8424" t="inlineStr">
        <is>
          <t>Sweet Leaves, LLC</t>
        </is>
      </c>
      <c r="AQ8424" t="n">
        <v>0</v>
      </c>
      <c r="AR8424" t="n">
        <v>0.122</v>
      </c>
    </row>
    <row r="8425">
      <c r="A8425" t="inlineStr">
        <is>
          <t>198715344844</t>
        </is>
      </c>
      <c r="B8425" t="inlineStr">
        <is>
          <t>Sweet Leaves, LLC</t>
        </is>
      </c>
      <c r="C8425" t="inlineStr">
        <is>
          <t>Ramsey</t>
        </is>
      </c>
      <c r="D8425" t="inlineStr">
        <is>
          <t>10pk</t>
        </is>
      </c>
      <c r="E8425" t="inlineStr">
        <is>
          <t>Sweet Leaves Pineapple 5mg THC 10 Pack</t>
        </is>
      </c>
      <c r="F8425" t="n">
        <v>12</v>
      </c>
      <c r="G8425" t="n">
        <v>13</v>
      </c>
      <c r="H8425" t="n">
        <v>170</v>
      </c>
      <c r="I8425" t="n">
        <v>3</v>
      </c>
      <c r="J8425" t="n">
        <v>0</v>
      </c>
      <c r="K8425" t="n">
        <v>0</v>
      </c>
      <c r="L8425">
        <f>G8425+K8425*F8425</f>
        <v/>
      </c>
      <c r="M8425">
        <f>IF(X8425&gt;0,L8425/(X8425*7/30),"")</f>
        <v/>
      </c>
      <c r="N8425">
        <f>IF(Y8425&gt;0,L8425/(Y8425*7/90),"")</f>
        <v/>
      </c>
      <c r="O8425" t="n">
        <v>65.52</v>
      </c>
      <c r="P8425">
        <f>K8425*O8425</f>
        <v/>
      </c>
      <c r="Q8425" t="inlineStr">
        <is>
          <t>THC</t>
        </is>
      </c>
      <c r="R8425" t="inlineStr">
        <is>
          <t>Edibles</t>
        </is>
      </c>
      <c r="S8425" t="inlineStr"/>
      <c r="T8425" t="inlineStr"/>
      <c r="U8425" t="n">
        <v>0</v>
      </c>
      <c r="V8425" t="n">
        <v>698</v>
      </c>
      <c r="W8425" t="n">
        <v>0</v>
      </c>
      <c r="X8425" t="n">
        <v>0</v>
      </c>
      <c r="Y8425" t="n">
        <v>0</v>
      </c>
      <c r="Z8425" t="n">
        <v>1</v>
      </c>
      <c r="AA8425" t="n">
        <v>2</v>
      </c>
      <c r="AB8425" t="n">
        <v>1</v>
      </c>
      <c r="AC8425" t="n">
        <v>5.344941176194705</v>
      </c>
      <c r="AD8425" t="n">
        <v>5.46</v>
      </c>
      <c r="AE8425" t="n">
        <v>0</v>
      </c>
      <c r="AF8425" t="n">
        <v>0</v>
      </c>
      <c r="AG8425" t="n">
        <v>0</v>
      </c>
      <c r="AH8425" t="n">
        <v>7.5</v>
      </c>
      <c r="AI8425" t="n">
        <v>15</v>
      </c>
      <c r="AJ8425" t="n">
        <v>0</v>
      </c>
      <c r="AK8425" t="n">
        <v>0</v>
      </c>
      <c r="AL8425" t="n">
        <v>7.5</v>
      </c>
      <c r="AM8425" t="n">
        <v>7.5</v>
      </c>
      <c r="AN8425" t="n">
        <v>0</v>
      </c>
      <c r="AO8425" t="n">
        <v>2</v>
      </c>
      <c r="AP8425" t="inlineStr">
        <is>
          <t>Hohensteins, Inc.;Sweet Leaves, LLC</t>
        </is>
      </c>
      <c r="AQ8425" t="n">
        <v>0</v>
      </c>
      <c r="AR8425" t="n">
        <v>0</v>
      </c>
    </row>
    <row r="8426">
      <c r="A8426" t="inlineStr">
        <is>
          <t>643459379589</t>
        </is>
      </c>
      <c r="B8426" t="inlineStr">
        <is>
          <t>Discontinued</t>
        </is>
      </c>
      <c r="C8426" t="inlineStr">
        <is>
          <t>Stillwater</t>
        </is>
      </c>
      <c r="D8426" t="inlineStr">
        <is>
          <t>10pk</t>
        </is>
      </c>
      <c r="E8426" t="inlineStr">
        <is>
          <t>Gigli Peppermint Crunch 5mg THC 10 Pack</t>
        </is>
      </c>
      <c r="F8426" t="n">
        <v>12</v>
      </c>
      <c r="G8426" t="n">
        <v>13</v>
      </c>
      <c r="H8426" t="n">
        <v>71</v>
      </c>
      <c r="I8426" t="n">
        <v>0</v>
      </c>
      <c r="J8426" t="n">
        <v>0</v>
      </c>
      <c r="K8426" t="n">
        <v>0</v>
      </c>
      <c r="L8426">
        <f>G8426+K8426*F8426</f>
        <v/>
      </c>
      <c r="M8426">
        <f>IF(X8426&gt;0,L8426/(X8426*7/30),"")</f>
        <v/>
      </c>
      <c r="N8426">
        <f>IF(Y8426&gt;0,L8426/(Y8426*7/90),"")</f>
        <v/>
      </c>
      <c r="O8426" t="n">
        <v>96.84</v>
      </c>
      <c r="P8426">
        <f>K8426*O8426</f>
        <v/>
      </c>
      <c r="Q8426" t="inlineStr">
        <is>
          <t>THC</t>
        </is>
      </c>
      <c r="R8426" t="inlineStr">
        <is>
          <t>Edibles</t>
        </is>
      </c>
      <c r="S8426" t="inlineStr"/>
      <c r="T8426" t="inlineStr">
        <is>
          <t>643459379589</t>
        </is>
      </c>
      <c r="U8426" t="n">
        <v>0</v>
      </c>
      <c r="V8426" t="n">
        <v>83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7.931126760581691</v>
      </c>
      <c r="AD8426" t="n">
        <v>8.07</v>
      </c>
      <c r="AE8426" t="n">
        <v>0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0</v>
      </c>
      <c r="AM8426" t="n">
        <v>0</v>
      </c>
      <c r="AN8426" t="n">
        <v>0</v>
      </c>
      <c r="AO8426" t="n">
        <v>0</v>
      </c>
      <c r="AP8426" t="inlineStr">
        <is>
          <t>Gigli MN LLC</t>
        </is>
      </c>
      <c r="AQ8426" t="n">
        <v>0</v>
      </c>
      <c r="AR8426" t="n">
        <v>0</v>
      </c>
    </row>
    <row r="8427">
      <c r="A8427" t="inlineStr">
        <is>
          <t>860006677671</t>
        </is>
      </c>
      <c r="B8427" t="inlineStr">
        <is>
          <t>Bellboy Corporation</t>
        </is>
      </c>
      <c r="C8427" t="inlineStr">
        <is>
          <t>Blaine</t>
        </is>
      </c>
      <c r="D8427" t="inlineStr">
        <is>
          <t>10pk</t>
        </is>
      </c>
      <c r="E8427" t="inlineStr">
        <is>
          <t>Minny Grown BlueBeary 10 Pack</t>
        </is>
      </c>
      <c r="F8427" t="n">
        <v>12</v>
      </c>
      <c r="G8427" t="n">
        <v>13</v>
      </c>
      <c r="H8427" t="n">
        <v>161</v>
      </c>
      <c r="I8427" t="n">
        <v>13</v>
      </c>
      <c r="J8427" t="n">
        <v>0</v>
      </c>
      <c r="K8427" t="n">
        <v>0</v>
      </c>
      <c r="L8427">
        <f>G8427+K8427*F8427</f>
        <v/>
      </c>
      <c r="M8427">
        <f>IF(X8427&gt;0,L8427/(X8427*7/30),"")</f>
        <v/>
      </c>
      <c r="N8427">
        <f>IF(Y8427&gt;0,L8427/(Y8427*7/90),"")</f>
        <v/>
      </c>
      <c r="O8427" t="n">
        <v>96</v>
      </c>
      <c r="P8427">
        <f>K8427*O8427</f>
        <v/>
      </c>
      <c r="Q8427" t="inlineStr">
        <is>
          <t>THC</t>
        </is>
      </c>
      <c r="R8427" t="inlineStr">
        <is>
          <t>Edibles</t>
        </is>
      </c>
      <c r="S8427" t="inlineStr"/>
      <c r="T8427" t="inlineStr">
        <is>
          <t>9912095</t>
        </is>
      </c>
      <c r="U8427" t="n">
        <v>0</v>
      </c>
      <c r="V8427" t="n">
        <v>2539</v>
      </c>
      <c r="W8427" t="n">
        <v>0</v>
      </c>
      <c r="X8427" t="n">
        <v>0</v>
      </c>
      <c r="Y8427" t="n">
        <v>28</v>
      </c>
      <c r="Z8427" t="n">
        <v>187</v>
      </c>
      <c r="AA8427" t="n">
        <v>251</v>
      </c>
      <c r="AB8427" t="n">
        <v>31</v>
      </c>
      <c r="AC8427" t="n">
        <v>7.999999999701211</v>
      </c>
      <c r="AD8427" t="n">
        <v>8</v>
      </c>
      <c r="AE8427" t="n">
        <v>0</v>
      </c>
      <c r="AF8427" t="n">
        <v>0</v>
      </c>
      <c r="AG8427" t="n">
        <v>357.45</v>
      </c>
      <c r="AH8427" t="n">
        <v>2419.21</v>
      </c>
      <c r="AI8427" t="n">
        <v>3258.850000000001</v>
      </c>
      <c r="AJ8427" t="n">
        <v>0</v>
      </c>
      <c r="AK8427" t="n">
        <v>0</v>
      </c>
      <c r="AL8427" t="n">
        <v>12.808508287</v>
      </c>
      <c r="AM8427" t="n">
        <v>12.872427983</v>
      </c>
      <c r="AN8427" t="n">
        <v>0</v>
      </c>
      <c r="AO8427" t="n">
        <v>4</v>
      </c>
      <c r="AP8427" t="inlineStr">
        <is>
          <t>Minny Grown</t>
        </is>
      </c>
      <c r="AQ8427" t="n">
        <v>0</v>
      </c>
      <c r="AR8427" t="n">
        <v>0.3538</v>
      </c>
    </row>
    <row r="8428">
      <c r="A8428" t="inlineStr">
        <is>
          <t>198715716610</t>
        </is>
      </c>
      <c r="B8428" t="inlineStr">
        <is>
          <t>Sweet Leaves, LLC</t>
        </is>
      </c>
      <c r="C8428" t="inlineStr">
        <is>
          <t>Osseo</t>
        </is>
      </c>
      <c r="D8428" t="inlineStr">
        <is>
          <t>10pk</t>
        </is>
      </c>
      <c r="E8428" t="inlineStr">
        <is>
          <t>Sweet Leaves Tropical Mix 5mg THC 10 Pack</t>
        </is>
      </c>
      <c r="F8428" t="n">
        <v>12</v>
      </c>
      <c r="G8428" t="n">
        <v>13</v>
      </c>
      <c r="H8428" t="n">
        <v>214</v>
      </c>
      <c r="I8428" t="n">
        <v>6</v>
      </c>
      <c r="J8428" t="n">
        <v>0</v>
      </c>
      <c r="K8428" t="n">
        <v>0</v>
      </c>
      <c r="L8428">
        <f>G8428+K8428*F8428</f>
        <v/>
      </c>
      <c r="M8428">
        <f>IF(X8428&gt;0,L8428/(X8428*7/30),"")</f>
        <v/>
      </c>
      <c r="N8428">
        <f>IF(Y8428&gt;0,L8428/(Y8428*7/90),"")</f>
        <v/>
      </c>
      <c r="O8428" t="n">
        <v>62.4</v>
      </c>
      <c r="P8428">
        <f>K8428*O8428</f>
        <v/>
      </c>
      <c r="Q8428" t="inlineStr">
        <is>
          <t>THC</t>
        </is>
      </c>
      <c r="R8428" t="inlineStr">
        <is>
          <t>Edibles</t>
        </is>
      </c>
      <c r="S8428" t="inlineStr"/>
      <c r="T8428" t="inlineStr"/>
      <c r="U8428" t="n">
        <v>0</v>
      </c>
      <c r="V8428" t="n">
        <v>803</v>
      </c>
      <c r="W8428" t="n">
        <v>0</v>
      </c>
      <c r="X8428" t="n">
        <v>3</v>
      </c>
      <c r="Y8428" t="n">
        <v>12</v>
      </c>
      <c r="Z8428" t="n">
        <v>56</v>
      </c>
      <c r="AA8428" t="n">
        <v>72</v>
      </c>
      <c r="AB8428" t="n">
        <v>3</v>
      </c>
      <c r="AC8428" t="n">
        <v>5.2</v>
      </c>
      <c r="AD8428" t="n">
        <v>5.2</v>
      </c>
      <c r="AE8428" t="n">
        <v>0</v>
      </c>
      <c r="AF8428" t="n">
        <v>22.5</v>
      </c>
      <c r="AG8428" t="n">
        <v>92.46000000000001</v>
      </c>
      <c r="AH8428" t="n">
        <v>427.33</v>
      </c>
      <c r="AI8428" t="n">
        <v>556.2400000000001</v>
      </c>
      <c r="AJ8428" t="n">
        <v>0</v>
      </c>
      <c r="AK8428" t="n">
        <v>7.5</v>
      </c>
      <c r="AL8428" t="n">
        <v>7.638723404</v>
      </c>
      <c r="AM8428" t="n">
        <v>7.757166666</v>
      </c>
      <c r="AN8428" t="n">
        <v>0</v>
      </c>
      <c r="AO8428" t="n">
        <v>0</v>
      </c>
      <c r="AP8428" t="inlineStr">
        <is>
          <t>Sweet Leaves, LLC</t>
        </is>
      </c>
      <c r="AQ8428" t="n">
        <v>3</v>
      </c>
      <c r="AR8428" t="n">
        <v>1.125</v>
      </c>
    </row>
    <row r="8429">
      <c r="A8429" t="inlineStr">
        <is>
          <t>199284815551</t>
        </is>
      </c>
      <c r="B8429" t="inlineStr">
        <is>
          <t>Get Chai</t>
        </is>
      </c>
      <c r="C8429" t="inlineStr">
        <is>
          <t>Andover</t>
        </is>
      </c>
      <c r="D8429" t="inlineStr">
        <is>
          <t>10pk</t>
        </is>
      </c>
      <c r="E8429" t="inlineStr">
        <is>
          <t>OFFFIELD High Performance Sleep Honey Lavender  3mg THC 10 Pack</t>
        </is>
      </c>
      <c r="F8429" t="n">
        <v>12</v>
      </c>
      <c r="G8429" t="n">
        <v>13</v>
      </c>
      <c r="H8429" t="n">
        <v>373</v>
      </c>
      <c r="I8429" t="n">
        <v>0</v>
      </c>
      <c r="J8429" t="n">
        <v>0</v>
      </c>
      <c r="K8429" t="n">
        <v>0</v>
      </c>
      <c r="L8429">
        <f>G8429+K8429*F8429</f>
        <v/>
      </c>
      <c r="M8429">
        <f>IF(X8429&gt;0,L8429/(X8429*7/30),"")</f>
        <v/>
      </c>
      <c r="N8429">
        <f>IF(Y8429&gt;0,L8429/(Y8429*7/90),"")</f>
        <v/>
      </c>
      <c r="O8429" t="n">
        <v>117.6</v>
      </c>
      <c r="P8429">
        <f>K8429*O8429</f>
        <v/>
      </c>
      <c r="Q8429" t="inlineStr">
        <is>
          <t>THC</t>
        </is>
      </c>
      <c r="R8429" t="inlineStr">
        <is>
          <t>Edibles</t>
        </is>
      </c>
      <c r="S8429" t="inlineStr"/>
      <c r="T8429" t="inlineStr">
        <is>
          <t>199284815551</t>
        </is>
      </c>
      <c r="U8429" t="n">
        <v>0</v>
      </c>
      <c r="V8429" t="n">
        <v>201</v>
      </c>
      <c r="W8429" t="n">
        <v>0</v>
      </c>
      <c r="X8429" t="n">
        <v>2</v>
      </c>
      <c r="Y8429" t="n">
        <v>4</v>
      </c>
      <c r="Z8429" t="n">
        <v>7</v>
      </c>
      <c r="AA8429" t="n">
        <v>7</v>
      </c>
      <c r="AB8429" t="n">
        <v>0</v>
      </c>
      <c r="AC8429" t="n">
        <v>9.800000000000001</v>
      </c>
      <c r="AD8429" t="n">
        <v>9.800000000000001</v>
      </c>
      <c r="AE8429" t="n">
        <v>0</v>
      </c>
      <c r="AF8429" t="n">
        <v>17.92</v>
      </c>
      <c r="AG8429" t="n">
        <v>32.92</v>
      </c>
      <c r="AH8429" t="n">
        <v>59.8</v>
      </c>
      <c r="AI8429" t="n">
        <v>59.8</v>
      </c>
      <c r="AJ8429" t="n">
        <v>0</v>
      </c>
      <c r="AK8429" t="n">
        <v>8.960000000000001</v>
      </c>
      <c r="AL8429" t="n">
        <v>8.542857142000001</v>
      </c>
      <c r="AM8429" t="n">
        <v>8.542857142000001</v>
      </c>
      <c r="AN8429" t="n">
        <v>0</v>
      </c>
      <c r="AO8429" t="n">
        <v>0</v>
      </c>
      <c r="AP8429" t="inlineStr"/>
      <c r="AQ8429" t="n">
        <v>0</v>
      </c>
      <c r="AR8429" t="n">
        <v>0</v>
      </c>
    </row>
    <row r="8430">
      <c r="A8430" t="inlineStr">
        <is>
          <t>643459379831</t>
        </is>
      </c>
      <c r="B8430" t="inlineStr">
        <is>
          <t>Gigli MN LLC</t>
        </is>
      </c>
      <c r="C8430" t="inlineStr">
        <is>
          <t>Rosemount</t>
        </is>
      </c>
      <c r="D8430" t="inlineStr">
        <is>
          <t>10pk</t>
        </is>
      </c>
      <c r="E8430" t="inlineStr">
        <is>
          <t>Gigli Peach Rings 5mg THC 10 Pack</t>
        </is>
      </c>
      <c r="F8430" t="n">
        <v>12</v>
      </c>
      <c r="G8430" t="n">
        <v>13</v>
      </c>
      <c r="H8430" t="n">
        <v>134</v>
      </c>
      <c r="I8430" t="n">
        <v>12</v>
      </c>
      <c r="J8430" t="n">
        <v>0</v>
      </c>
      <c r="K8430" t="n">
        <v>0</v>
      </c>
      <c r="L8430">
        <f>G8430+K8430*F8430</f>
        <v/>
      </c>
      <c r="M8430">
        <f>IF(X8430&gt;0,L8430/(X8430*7/30),"")</f>
        <v/>
      </c>
      <c r="N8430">
        <f>IF(Y8430&gt;0,L8430/(Y8430*7/90),"")</f>
        <v/>
      </c>
      <c r="O8430" t="n">
        <v>4.93</v>
      </c>
      <c r="P8430">
        <f>K8430*O8430</f>
        <v/>
      </c>
      <c r="Q8430" t="inlineStr">
        <is>
          <t>THC</t>
        </is>
      </c>
      <c r="R8430" t="inlineStr">
        <is>
          <t>Edibles</t>
        </is>
      </c>
      <c r="S8430" t="inlineStr"/>
      <c r="T8430" t="inlineStr"/>
      <c r="U8430" t="n">
        <v>0</v>
      </c>
      <c r="V8430" t="n">
        <v>986</v>
      </c>
      <c r="W8430" t="n">
        <v>1</v>
      </c>
      <c r="X8430" t="n">
        <v>3</v>
      </c>
      <c r="Y8430" t="n">
        <v>15</v>
      </c>
      <c r="Z8430" t="n">
        <v>47</v>
      </c>
      <c r="AA8430" t="n">
        <v>60</v>
      </c>
      <c r="AB8430" t="n">
        <v>4</v>
      </c>
      <c r="AC8430" t="n">
        <v>0.4104477610208955</v>
      </c>
      <c r="AD8430" t="n">
        <v>0</v>
      </c>
      <c r="AE8430" t="n">
        <v>9.960000000000001</v>
      </c>
      <c r="AF8430" t="n">
        <v>29.14</v>
      </c>
      <c r="AG8430" t="n">
        <v>145.73</v>
      </c>
      <c r="AH8430" t="n">
        <v>454.6999999999996</v>
      </c>
      <c r="AI8430" t="n">
        <v>581.7199999999999</v>
      </c>
      <c r="AJ8430" t="n">
        <v>9.960000000000001</v>
      </c>
      <c r="AK8430" t="n">
        <v>9.713333333</v>
      </c>
      <c r="AL8430" t="n">
        <v>9.636904761</v>
      </c>
      <c r="AM8430" t="n">
        <v>9.495892856999999</v>
      </c>
      <c r="AN8430" t="n">
        <v>0</v>
      </c>
      <c r="AO8430" t="n">
        <v>0</v>
      </c>
      <c r="AP8430" t="inlineStr">
        <is>
          <t>Gigli MN LLC</t>
        </is>
      </c>
      <c r="AQ8430" t="n">
        <v>1</v>
      </c>
      <c r="AR8430" t="n">
        <v>1.3636</v>
      </c>
    </row>
    <row r="8431">
      <c r="A8431" t="inlineStr">
        <is>
          <t>811194035590</t>
        </is>
      </c>
      <c r="B8431" t="inlineStr">
        <is>
          <t>Bellboy Corporation</t>
        </is>
      </c>
      <c r="C8431" t="inlineStr">
        <is>
          <t>Osseo</t>
        </is>
      </c>
      <c r="D8431" t="inlineStr">
        <is>
          <t>10pk</t>
        </is>
      </c>
      <c r="E8431" t="inlineStr">
        <is>
          <t>Smokiez Sour Blue Rasp 5mg THC 10 Pack</t>
        </is>
      </c>
      <c r="F8431" t="n">
        <v>12</v>
      </c>
      <c r="G8431" t="n">
        <v>13</v>
      </c>
      <c r="H8431" t="n">
        <v>141</v>
      </c>
      <c r="I8431" t="n">
        <v>15</v>
      </c>
      <c r="J8431" t="n">
        <v>0</v>
      </c>
      <c r="K8431" t="n">
        <v>0</v>
      </c>
      <c r="L8431">
        <f>G8431+K8431*F8431</f>
        <v/>
      </c>
      <c r="M8431">
        <f>IF(X8431&gt;0,L8431/(X8431*7/30),"")</f>
        <v/>
      </c>
      <c r="N8431">
        <f>IF(Y8431&gt;0,L8431/(Y8431*7/90),"")</f>
        <v/>
      </c>
      <c r="O8431" t="n">
        <v>66</v>
      </c>
      <c r="P8431">
        <f>K8431*O8431</f>
        <v/>
      </c>
      <c r="Q8431" t="inlineStr">
        <is>
          <t>THC</t>
        </is>
      </c>
      <c r="R8431" t="inlineStr">
        <is>
          <t>Edibles</t>
        </is>
      </c>
      <c r="S8431" t="inlineStr"/>
      <c r="T8431" t="inlineStr">
        <is>
          <t>9921085</t>
        </is>
      </c>
      <c r="U8431" t="n">
        <v>0</v>
      </c>
      <c r="V8431" t="n">
        <v>240</v>
      </c>
      <c r="W8431" t="n">
        <v>0</v>
      </c>
      <c r="X8431" t="n">
        <v>6</v>
      </c>
      <c r="Y8431" t="n">
        <v>16</v>
      </c>
      <c r="Z8431" t="n">
        <v>35</v>
      </c>
      <c r="AA8431" t="n">
        <v>35</v>
      </c>
      <c r="AB8431" t="n">
        <v>0</v>
      </c>
      <c r="AC8431" t="n">
        <v>4.836879432198582</v>
      </c>
      <c r="AD8431" t="n">
        <v>5.5</v>
      </c>
      <c r="AE8431" t="n">
        <v>0</v>
      </c>
      <c r="AF8431" t="n">
        <v>65.92</v>
      </c>
      <c r="AG8431" t="n">
        <v>168.91</v>
      </c>
      <c r="AH8431" t="n">
        <v>378.8299999999999</v>
      </c>
      <c r="AI8431" t="n">
        <v>378.8299999999999</v>
      </c>
      <c r="AJ8431" t="n">
        <v>0</v>
      </c>
      <c r="AK8431" t="n">
        <v>10.986666666</v>
      </c>
      <c r="AL8431" t="n">
        <v>10.823714285</v>
      </c>
      <c r="AM8431" t="n">
        <v>10.823714285</v>
      </c>
      <c r="AN8431" t="n">
        <v>0</v>
      </c>
      <c r="AO8431" t="n">
        <v>0</v>
      </c>
      <c r="AP8431" t="inlineStr"/>
      <c r="AQ8431" t="n">
        <v>0</v>
      </c>
      <c r="AR8431" t="n">
        <v>0</v>
      </c>
    </row>
    <row r="8432">
      <c r="A8432" t="inlineStr">
        <is>
          <t>860006677664</t>
        </is>
      </c>
      <c r="B8432" t="inlineStr">
        <is>
          <t>Bellboy Corporation</t>
        </is>
      </c>
      <c r="C8432" t="inlineStr">
        <is>
          <t>Andover</t>
        </is>
      </c>
      <c r="D8432" t="inlineStr">
        <is>
          <t>10pk</t>
        </is>
      </c>
      <c r="E8432" t="inlineStr">
        <is>
          <t>Minny Grown Watermelon 10 Pack</t>
        </is>
      </c>
      <c r="F8432" t="n">
        <v>12</v>
      </c>
      <c r="G8432" t="n">
        <v>13</v>
      </c>
      <c r="H8432" t="n">
        <v>129</v>
      </c>
      <c r="I8432" t="n">
        <v>0</v>
      </c>
      <c r="J8432" t="n">
        <v>0</v>
      </c>
      <c r="K8432" t="n">
        <v>0</v>
      </c>
      <c r="L8432">
        <f>G8432+K8432*F8432</f>
        <v/>
      </c>
      <c r="M8432">
        <f>IF(X8432&gt;0,L8432/(X8432*7/30),"")</f>
        <v/>
      </c>
      <c r="N8432">
        <f>IF(Y8432&gt;0,L8432/(Y8432*7/90),"")</f>
        <v/>
      </c>
      <c r="O8432" t="n">
        <v>96</v>
      </c>
      <c r="P8432">
        <f>K8432*O8432</f>
        <v/>
      </c>
      <c r="Q8432" t="inlineStr">
        <is>
          <t>THC</t>
        </is>
      </c>
      <c r="R8432" t="inlineStr">
        <is>
          <t>Edibles</t>
        </is>
      </c>
      <c r="S8432" t="inlineStr"/>
      <c r="T8432" t="inlineStr">
        <is>
          <t>9912075</t>
        </is>
      </c>
      <c r="U8432" t="n">
        <v>0</v>
      </c>
      <c r="V8432" t="n">
        <v>1954</v>
      </c>
      <c r="W8432" t="n">
        <v>0</v>
      </c>
      <c r="X8432" t="n">
        <v>4</v>
      </c>
      <c r="Y8432" t="n">
        <v>17</v>
      </c>
      <c r="Z8432" t="n">
        <v>24</v>
      </c>
      <c r="AA8432" t="n">
        <v>24</v>
      </c>
      <c r="AB8432" t="n">
        <v>0</v>
      </c>
      <c r="AC8432" t="n">
        <v>8</v>
      </c>
      <c r="AD8432" t="n">
        <v>8</v>
      </c>
      <c r="AE8432" t="n">
        <v>0</v>
      </c>
      <c r="AF8432" t="n">
        <v>50</v>
      </c>
      <c r="AG8432" t="n">
        <v>214.99</v>
      </c>
      <c r="AH8432" t="n">
        <v>309.42</v>
      </c>
      <c r="AI8432" t="n">
        <v>309.42</v>
      </c>
      <c r="AJ8432" t="n">
        <v>0</v>
      </c>
      <c r="AK8432" t="n">
        <v>12.5</v>
      </c>
      <c r="AL8432" t="n">
        <v>12.3768</v>
      </c>
      <c r="AM8432" t="n">
        <v>12.3768</v>
      </c>
      <c r="AN8432" t="n">
        <v>0</v>
      </c>
      <c r="AO8432" t="n">
        <v>1</v>
      </c>
      <c r="AP8432" t="inlineStr">
        <is>
          <t>Minny Grown</t>
        </is>
      </c>
      <c r="AQ8432" t="n">
        <v>0</v>
      </c>
      <c r="AR8432" t="n">
        <v>0</v>
      </c>
    </row>
    <row r="8433">
      <c r="A8433" t="inlineStr">
        <is>
          <t>860009438057</t>
        </is>
      </c>
      <c r="B8433" t="inlineStr">
        <is>
          <t>Bellboy Corporation</t>
        </is>
      </c>
      <c r="C8433" t="inlineStr">
        <is>
          <t>Blaine</t>
        </is>
      </c>
      <c r="D8433" t="inlineStr">
        <is>
          <t>10pk</t>
        </is>
      </c>
      <c r="E8433" t="inlineStr">
        <is>
          <t>Minny Grown Mango 10 Pack</t>
        </is>
      </c>
      <c r="F8433" t="n">
        <v>12</v>
      </c>
      <c r="G8433" t="n">
        <v>13</v>
      </c>
      <c r="H8433" t="n">
        <v>100</v>
      </c>
      <c r="I8433" t="n">
        <v>11</v>
      </c>
      <c r="J8433" t="n">
        <v>0</v>
      </c>
      <c r="K8433" t="n">
        <v>0</v>
      </c>
      <c r="L8433">
        <f>G8433+K8433*F8433</f>
        <v/>
      </c>
      <c r="M8433">
        <f>IF(X8433&gt;0,L8433/(X8433*7/30),"")</f>
        <v/>
      </c>
      <c r="N8433">
        <f>IF(Y8433&gt;0,L8433/(Y8433*7/90),"")</f>
        <v/>
      </c>
      <c r="O8433" t="n">
        <v>96</v>
      </c>
      <c r="P8433">
        <f>K8433*O8433</f>
        <v/>
      </c>
      <c r="Q8433" t="inlineStr">
        <is>
          <t>THC</t>
        </is>
      </c>
      <c r="R8433" t="inlineStr">
        <is>
          <t>Edibles</t>
        </is>
      </c>
      <c r="S8433" t="inlineStr"/>
      <c r="T8433" t="inlineStr">
        <is>
          <t>9912055</t>
        </is>
      </c>
      <c r="U8433" t="n">
        <v>0</v>
      </c>
      <c r="V8433" t="n">
        <v>1608</v>
      </c>
      <c r="W8433" t="n">
        <v>5</v>
      </c>
      <c r="X8433" t="n">
        <v>12</v>
      </c>
      <c r="Y8433" t="n">
        <v>41</v>
      </c>
      <c r="Z8433" t="n">
        <v>138</v>
      </c>
      <c r="AA8433" t="n">
        <v>178</v>
      </c>
      <c r="AB8433" t="n">
        <v>17</v>
      </c>
      <c r="AC8433" t="n">
        <v>8</v>
      </c>
      <c r="AD8433" t="n">
        <v>8</v>
      </c>
      <c r="AE8433" t="n">
        <v>62.5</v>
      </c>
      <c r="AF8433" t="n">
        <v>144.96</v>
      </c>
      <c r="AG8433" t="n">
        <v>509.92</v>
      </c>
      <c r="AH8433" t="n">
        <v>1753.58</v>
      </c>
      <c r="AI8433" t="n">
        <v>2295.93</v>
      </c>
      <c r="AJ8433" t="n">
        <v>12.5</v>
      </c>
      <c r="AK8433" t="n">
        <v>11.94</v>
      </c>
      <c r="AL8433" t="n">
        <v>12.526323529</v>
      </c>
      <c r="AM8433" t="n">
        <v>12.760965909</v>
      </c>
      <c r="AN8433" t="n">
        <v>0</v>
      </c>
      <c r="AO8433" t="n">
        <v>1</v>
      </c>
      <c r="AP8433" t="inlineStr">
        <is>
          <t>Minny Grown</t>
        </is>
      </c>
      <c r="AQ8433" t="n">
        <v>0.6316000000000001</v>
      </c>
      <c r="AR8433" t="n">
        <v>0.8605</v>
      </c>
    </row>
    <row r="8434">
      <c r="A8434" t="inlineStr">
        <is>
          <t>860009438088</t>
        </is>
      </c>
      <c r="B8434" t="inlineStr">
        <is>
          <t>Bellboy Corporation</t>
        </is>
      </c>
      <c r="C8434" t="inlineStr">
        <is>
          <t>Rosemount</t>
        </is>
      </c>
      <c r="D8434" t="inlineStr">
        <is>
          <t>10pk</t>
        </is>
      </c>
      <c r="E8434" t="inlineStr">
        <is>
          <t>Minny Grown Minny Apple 10 Pack</t>
        </is>
      </c>
      <c r="F8434" t="n">
        <v>12</v>
      </c>
      <c r="G8434" t="n">
        <v>13</v>
      </c>
      <c r="H8434" t="n">
        <v>153</v>
      </c>
      <c r="I8434" t="n">
        <v>37</v>
      </c>
      <c r="J8434" t="n">
        <v>0</v>
      </c>
      <c r="K8434" t="n">
        <v>0</v>
      </c>
      <c r="L8434">
        <f>G8434+K8434*F8434</f>
        <v/>
      </c>
      <c r="M8434">
        <f>IF(X8434&gt;0,L8434/(X8434*7/30),"")</f>
        <v/>
      </c>
      <c r="N8434">
        <f>IF(Y8434&gt;0,L8434/(Y8434*7/90),"")</f>
        <v/>
      </c>
      <c r="O8434" t="n">
        <v>96</v>
      </c>
      <c r="P8434">
        <f>K8434*O8434</f>
        <v/>
      </c>
      <c r="Q8434" t="inlineStr">
        <is>
          <t>THC</t>
        </is>
      </c>
      <c r="R8434" t="inlineStr">
        <is>
          <t>Edibles</t>
        </is>
      </c>
      <c r="S8434" t="inlineStr"/>
      <c r="T8434" t="inlineStr">
        <is>
          <t>9912105</t>
        </is>
      </c>
      <c r="U8434" t="n">
        <v>0</v>
      </c>
      <c r="V8434" t="n">
        <v>2583</v>
      </c>
      <c r="W8434" t="n">
        <v>2</v>
      </c>
      <c r="X8434" t="n">
        <v>26</v>
      </c>
      <c r="Y8434" t="n">
        <v>78</v>
      </c>
      <c r="Z8434" t="n">
        <v>248</v>
      </c>
      <c r="AA8434" t="n">
        <v>330</v>
      </c>
      <c r="AB8434" t="n">
        <v>23</v>
      </c>
      <c r="AC8434" t="n">
        <v>8</v>
      </c>
      <c r="AD8434" t="n">
        <v>8</v>
      </c>
      <c r="AE8434" t="n">
        <v>25</v>
      </c>
      <c r="AF8434" t="n">
        <v>305</v>
      </c>
      <c r="AG8434" t="n">
        <v>984.67</v>
      </c>
      <c r="AH8434" t="n">
        <v>3157.27</v>
      </c>
      <c r="AI8434" t="n">
        <v>4274.310000000001</v>
      </c>
      <c r="AJ8434" t="n">
        <v>12.5</v>
      </c>
      <c r="AK8434" t="n">
        <v>11.73076923</v>
      </c>
      <c r="AL8434" t="n">
        <v>12.674924623</v>
      </c>
      <c r="AM8434" t="n">
        <v>12.780362903</v>
      </c>
      <c r="AN8434" t="n">
        <v>0</v>
      </c>
      <c r="AO8434" t="n">
        <v>2</v>
      </c>
      <c r="AP8434" t="inlineStr">
        <is>
          <t>Minny Grown</t>
        </is>
      </c>
      <c r="AQ8434" t="n">
        <v>0.6316000000000001</v>
      </c>
      <c r="AR8434" t="n">
        <v>0.8353</v>
      </c>
    </row>
    <row r="8435">
      <c r="A8435" t="inlineStr">
        <is>
          <t>643459379435</t>
        </is>
      </c>
      <c r="B8435" t="inlineStr">
        <is>
          <t>Gigli MN LLC</t>
        </is>
      </c>
      <c r="C8435" t="inlineStr">
        <is>
          <t>Roseville</t>
        </is>
      </c>
      <c r="D8435" t="inlineStr">
        <is>
          <t>10pk</t>
        </is>
      </c>
      <c r="E8435" t="inlineStr">
        <is>
          <t>Gigli Sleep 5mg THC 10 Pack</t>
        </is>
      </c>
      <c r="F8435" t="n">
        <v>12</v>
      </c>
      <c r="G8435" t="n">
        <v>13</v>
      </c>
      <c r="H8435" t="n">
        <v>211</v>
      </c>
      <c r="I8435" t="n">
        <v>6</v>
      </c>
      <c r="J8435" t="n">
        <v>1</v>
      </c>
      <c r="K8435" t="n">
        <v>1</v>
      </c>
      <c r="L8435">
        <f>G8435+K8435*F8435</f>
        <v/>
      </c>
      <c r="M8435">
        <f>IF(X8435&gt;0,L8435/(X8435*7/30),"")</f>
        <v/>
      </c>
      <c r="N8435">
        <f>IF(Y8435&gt;0,L8435/(Y8435*7/90),"")</f>
        <v/>
      </c>
      <c r="O8435" t="n">
        <v>17.97</v>
      </c>
      <c r="P8435">
        <f>K8435*O8435</f>
        <v/>
      </c>
      <c r="Q8435" t="inlineStr">
        <is>
          <t>THC</t>
        </is>
      </c>
      <c r="R8435" t="inlineStr">
        <is>
          <t>Edibles</t>
        </is>
      </c>
      <c r="S8435" t="inlineStr"/>
      <c r="T8435" t="inlineStr"/>
      <c r="U8435" t="n">
        <v>0</v>
      </c>
      <c r="V8435" t="n">
        <v>851</v>
      </c>
      <c r="W8435" t="n">
        <v>9</v>
      </c>
      <c r="X8435" t="n">
        <v>29</v>
      </c>
      <c r="Y8435" t="n">
        <v>55</v>
      </c>
      <c r="Z8435" t="n">
        <v>111</v>
      </c>
      <c r="AA8435" t="n">
        <v>134</v>
      </c>
      <c r="AB8435" t="n">
        <v>7</v>
      </c>
      <c r="AC8435" t="n">
        <v>1.497630331793365</v>
      </c>
      <c r="AD8435" t="n">
        <v>0</v>
      </c>
      <c r="AE8435" t="n">
        <v>91.79000000000001</v>
      </c>
      <c r="AF8435" t="n">
        <v>256.5700000000001</v>
      </c>
      <c r="AG8435" t="n">
        <v>519.95</v>
      </c>
      <c r="AH8435" t="n">
        <v>1084.210000000001</v>
      </c>
      <c r="AI8435" t="n">
        <v>1315.320000000001</v>
      </c>
      <c r="AJ8435" t="n">
        <v>10.258571428</v>
      </c>
      <c r="AK8435" t="n">
        <v>8.550434782</v>
      </c>
      <c r="AL8435" t="n">
        <v>9.741616161</v>
      </c>
      <c r="AM8435" t="n">
        <v>9.719756096999999</v>
      </c>
      <c r="AN8435" t="n">
        <v>4</v>
      </c>
      <c r="AO8435" t="n">
        <v>11</v>
      </c>
      <c r="AP8435" t="inlineStr">
        <is>
          <t>Gigli MN LLC</t>
        </is>
      </c>
      <c r="AQ8435" t="n">
        <v>14.5</v>
      </c>
      <c r="AR8435" t="n">
        <v>10.8</v>
      </c>
    </row>
    <row r="8436">
      <c r="A8436" t="inlineStr">
        <is>
          <t>198715216912</t>
        </is>
      </c>
      <c r="B8436" t="inlineStr">
        <is>
          <t>Sweet Leaves, LLC</t>
        </is>
      </c>
      <c r="C8436" t="inlineStr">
        <is>
          <t>Rosemount</t>
        </is>
      </c>
      <c r="D8436" t="inlineStr">
        <is>
          <t>10pk</t>
        </is>
      </c>
      <c r="E8436" t="inlineStr">
        <is>
          <t>Sweet Leaves Sleep 5mg THC 5mg CBN 10mg CBD 10pk</t>
        </is>
      </c>
      <c r="F8436" t="n">
        <v>12</v>
      </c>
      <c r="G8436" t="n">
        <v>14</v>
      </c>
      <c r="H8436" t="n">
        <v>175</v>
      </c>
      <c r="I8436" t="n">
        <v>4</v>
      </c>
      <c r="J8436" t="n">
        <v>0</v>
      </c>
      <c r="K8436" t="n">
        <v>0</v>
      </c>
      <c r="L8436">
        <f>G8436+K8436*F8436</f>
        <v/>
      </c>
      <c r="M8436">
        <f>IF(X8436&gt;0,L8436/(X8436*7/30),"")</f>
        <v/>
      </c>
      <c r="N8436">
        <f>IF(Y8436&gt;0,L8436/(Y8436*7/90),"")</f>
        <v/>
      </c>
      <c r="O8436" t="n">
        <v>62.4</v>
      </c>
      <c r="P8436">
        <f>K8436*O8436</f>
        <v/>
      </c>
      <c r="Q8436" t="inlineStr">
        <is>
          <t>THC</t>
        </is>
      </c>
      <c r="R8436" t="inlineStr">
        <is>
          <t>Edibles</t>
        </is>
      </c>
      <c r="S8436" t="inlineStr"/>
      <c r="T8436" t="inlineStr">
        <is>
          <t>198715216912</t>
        </is>
      </c>
      <c r="U8436" t="n">
        <v>0</v>
      </c>
      <c r="V8436" t="n">
        <v>1364</v>
      </c>
      <c r="W8436" t="n">
        <v>0</v>
      </c>
      <c r="X8436" t="n">
        <v>0</v>
      </c>
      <c r="Y8436" t="n">
        <v>2</v>
      </c>
      <c r="Z8436" t="n">
        <v>27</v>
      </c>
      <c r="AA8436" t="n">
        <v>32</v>
      </c>
      <c r="AB8436" t="n">
        <v>2</v>
      </c>
      <c r="AC8436" t="n">
        <v>5.2</v>
      </c>
      <c r="AD8436" t="n">
        <v>5.2</v>
      </c>
      <c r="AE8436" t="n">
        <v>0</v>
      </c>
      <c r="AF8436" t="n">
        <v>0</v>
      </c>
      <c r="AG8436" t="n">
        <v>19.95</v>
      </c>
      <c r="AH8436" t="n">
        <v>209.01</v>
      </c>
      <c r="AI8436" t="n">
        <v>252.96</v>
      </c>
      <c r="AJ8436" t="n">
        <v>0</v>
      </c>
      <c r="AK8436" t="n">
        <v>0</v>
      </c>
      <c r="AL8436" t="n">
        <v>7.741111111</v>
      </c>
      <c r="AM8436" t="n">
        <v>7.905</v>
      </c>
      <c r="AN8436" t="n">
        <v>0</v>
      </c>
      <c r="AO8436" t="n">
        <v>5</v>
      </c>
      <c r="AP8436" t="inlineStr"/>
      <c r="AQ8436" t="n">
        <v>0</v>
      </c>
      <c r="AR8436" t="n">
        <v>0.25</v>
      </c>
    </row>
    <row r="8437">
      <c r="A8437" t="inlineStr">
        <is>
          <t>643459379442</t>
        </is>
      </c>
      <c r="B8437" t="inlineStr">
        <is>
          <t>Gigli MN LLC</t>
        </is>
      </c>
      <c r="C8437" t="inlineStr">
        <is>
          <t>Minneapolis</t>
        </is>
      </c>
      <c r="D8437" t="inlineStr">
        <is>
          <t>10pk</t>
        </is>
      </c>
      <c r="E8437" t="inlineStr">
        <is>
          <t>Gigli Watermelon 5mg THC 10 Pack</t>
        </is>
      </c>
      <c r="F8437" t="n">
        <v>12</v>
      </c>
      <c r="G8437" t="n">
        <v>14</v>
      </c>
      <c r="H8437" t="n">
        <v>206</v>
      </c>
      <c r="I8437" t="n">
        <v>8</v>
      </c>
      <c r="J8437" t="n">
        <v>0</v>
      </c>
      <c r="K8437" t="n">
        <v>0</v>
      </c>
      <c r="L8437">
        <f>G8437+K8437*F8437</f>
        <v/>
      </c>
      <c r="M8437">
        <f>IF(X8437&gt;0,L8437/(X8437*7/30),"")</f>
        <v/>
      </c>
      <c r="N8437">
        <f>IF(Y8437&gt;0,L8437/(Y8437*7/90),"")</f>
        <v/>
      </c>
      <c r="O8437" t="n">
        <v>22.17</v>
      </c>
      <c r="P8437">
        <f>K8437*O8437</f>
        <v/>
      </c>
      <c r="Q8437" t="inlineStr">
        <is>
          <t>THC</t>
        </is>
      </c>
      <c r="R8437" t="inlineStr">
        <is>
          <t>Edibles</t>
        </is>
      </c>
      <c r="S8437" t="inlineStr"/>
      <c r="T8437" t="inlineStr"/>
      <c r="U8437" t="n">
        <v>0</v>
      </c>
      <c r="V8437" t="n">
        <v>766</v>
      </c>
      <c r="W8437" t="n">
        <v>0</v>
      </c>
      <c r="X8437" t="n">
        <v>0</v>
      </c>
      <c r="Y8437" t="n">
        <v>36</v>
      </c>
      <c r="Z8437" t="n">
        <v>111</v>
      </c>
      <c r="AA8437" t="n">
        <v>154</v>
      </c>
      <c r="AB8437" t="n">
        <v>23</v>
      </c>
      <c r="AC8437" t="n">
        <v>1.847087378652427</v>
      </c>
      <c r="AD8437" t="n">
        <v>0</v>
      </c>
      <c r="AE8437" t="n">
        <v>0</v>
      </c>
      <c r="AF8437" t="n">
        <v>0</v>
      </c>
      <c r="AG8437" t="n">
        <v>362.98</v>
      </c>
      <c r="AH8437" t="n">
        <v>1134.760000000001</v>
      </c>
      <c r="AI8437" t="n">
        <v>1597.550000000003</v>
      </c>
      <c r="AJ8437" t="n">
        <v>0</v>
      </c>
      <c r="AK8437" t="n">
        <v>0</v>
      </c>
      <c r="AL8437" t="n">
        <v>10.144466019</v>
      </c>
      <c r="AM8437" t="n">
        <v>10.186959459</v>
      </c>
      <c r="AN8437" t="n">
        <v>0</v>
      </c>
      <c r="AO8437" t="n">
        <v>4</v>
      </c>
      <c r="AP8437" t="inlineStr">
        <is>
          <t>Gigli MN LLC</t>
        </is>
      </c>
      <c r="AQ8437" t="n">
        <v>0</v>
      </c>
      <c r="AR8437" t="n">
        <v>2</v>
      </c>
    </row>
    <row r="8438">
      <c r="A8438" t="inlineStr">
        <is>
          <t>811194034128</t>
        </is>
      </c>
      <c r="B8438" t="inlineStr">
        <is>
          <t>Bellboy Corporation</t>
        </is>
      </c>
      <c r="C8438" t="inlineStr">
        <is>
          <t>Plymouth</t>
        </is>
      </c>
      <c r="D8438" t="inlineStr">
        <is>
          <t>10pk</t>
        </is>
      </c>
      <c r="E8438" t="inlineStr">
        <is>
          <t>Smokiez Sour Watermelon THC 10 pack</t>
        </is>
      </c>
      <c r="F8438" t="n">
        <v>12</v>
      </c>
      <c r="G8438" t="n">
        <v>14</v>
      </c>
      <c r="H8438" t="n">
        <v>151</v>
      </c>
      <c r="I8438" t="n">
        <v>5</v>
      </c>
      <c r="J8438" t="n">
        <v>0</v>
      </c>
      <c r="K8438" t="n">
        <v>0</v>
      </c>
      <c r="L8438">
        <f>G8438+K8438*F8438</f>
        <v/>
      </c>
      <c r="M8438">
        <f>IF(X8438&gt;0,L8438/(X8438*7/30),"")</f>
        <v/>
      </c>
      <c r="N8438">
        <f>IF(Y8438&gt;0,L8438/(Y8438*7/90),"")</f>
        <v/>
      </c>
      <c r="O8438" t="n">
        <v>66</v>
      </c>
      <c r="P8438">
        <f>K8438*O8438</f>
        <v/>
      </c>
      <c r="Q8438" t="inlineStr">
        <is>
          <t>THC</t>
        </is>
      </c>
      <c r="R8438" t="inlineStr">
        <is>
          <t>Edibles</t>
        </is>
      </c>
      <c r="S8438" t="inlineStr"/>
      <c r="T8438" t="inlineStr">
        <is>
          <t>9921015</t>
        </is>
      </c>
      <c r="U8438" t="n">
        <v>0</v>
      </c>
      <c r="V8438" t="n">
        <v>1076</v>
      </c>
      <c r="W8438" t="n">
        <v>0</v>
      </c>
      <c r="X8438" t="n">
        <v>1</v>
      </c>
      <c r="Y8438" t="n">
        <v>4</v>
      </c>
      <c r="Z8438" t="n">
        <v>36</v>
      </c>
      <c r="AA8438" t="n">
        <v>68</v>
      </c>
      <c r="AB8438" t="n">
        <v>10</v>
      </c>
      <c r="AC8438" t="n">
        <v>5.499999999933775</v>
      </c>
      <c r="AD8438" t="n">
        <v>5.5</v>
      </c>
      <c r="AE8438" t="n">
        <v>0</v>
      </c>
      <c r="AF8438" t="n">
        <v>10</v>
      </c>
      <c r="AG8438" t="n">
        <v>40</v>
      </c>
      <c r="AH8438" t="n">
        <v>371.96</v>
      </c>
      <c r="AI8438" t="n">
        <v>751.76</v>
      </c>
      <c r="AJ8438" t="n">
        <v>0</v>
      </c>
      <c r="AK8438" t="n">
        <v>10</v>
      </c>
      <c r="AL8438" t="n">
        <v>10.175882352</v>
      </c>
      <c r="AM8438" t="n">
        <v>10.681929824</v>
      </c>
      <c r="AN8438" t="n">
        <v>0</v>
      </c>
      <c r="AO8438" t="n">
        <v>1</v>
      </c>
      <c r="AP8438" t="inlineStr">
        <is>
          <t>Bellboy Corporation</t>
        </is>
      </c>
      <c r="AQ8438" t="n">
        <v>0.1111</v>
      </c>
      <c r="AR8438" t="n">
        <v>0.16</v>
      </c>
    </row>
    <row r="8439">
      <c r="A8439" t="inlineStr">
        <is>
          <t>860006677671</t>
        </is>
      </c>
      <c r="B8439" t="inlineStr">
        <is>
          <t>Bellboy Corporation</t>
        </is>
      </c>
      <c r="C8439" t="inlineStr">
        <is>
          <t>Chanhassen</t>
        </is>
      </c>
      <c r="D8439" t="inlineStr">
        <is>
          <t>10pk</t>
        </is>
      </c>
      <c r="E8439" t="inlineStr">
        <is>
          <t>Minny Grown BlueBeary 10 Pack</t>
        </is>
      </c>
      <c r="F8439" t="n">
        <v>12</v>
      </c>
      <c r="G8439" t="n">
        <v>14</v>
      </c>
      <c r="H8439" t="n">
        <v>161</v>
      </c>
      <c r="I8439" t="n">
        <v>18</v>
      </c>
      <c r="J8439" t="n">
        <v>0</v>
      </c>
      <c r="K8439" t="n">
        <v>0</v>
      </c>
      <c r="L8439">
        <f>G8439+K8439*F8439</f>
        <v/>
      </c>
      <c r="M8439">
        <f>IF(X8439&gt;0,L8439/(X8439*7/30),"")</f>
        <v/>
      </c>
      <c r="N8439">
        <f>IF(Y8439&gt;0,L8439/(Y8439*7/90),"")</f>
        <v/>
      </c>
      <c r="O8439" t="n">
        <v>96</v>
      </c>
      <c r="P8439">
        <f>K8439*O8439</f>
        <v/>
      </c>
      <c r="Q8439" t="inlineStr">
        <is>
          <t>THC</t>
        </is>
      </c>
      <c r="R8439" t="inlineStr">
        <is>
          <t>Edibles</t>
        </is>
      </c>
      <c r="S8439" t="inlineStr"/>
      <c r="T8439" t="inlineStr">
        <is>
          <t>9912095</t>
        </is>
      </c>
      <c r="U8439" t="n">
        <v>0</v>
      </c>
      <c r="V8439" t="n">
        <v>2539</v>
      </c>
      <c r="W8439" t="n">
        <v>0</v>
      </c>
      <c r="X8439" t="n">
        <v>0</v>
      </c>
      <c r="Y8439" t="n">
        <v>10</v>
      </c>
      <c r="Z8439" t="n">
        <v>133</v>
      </c>
      <c r="AA8439" t="n">
        <v>163</v>
      </c>
      <c r="AB8439" t="n">
        <v>10</v>
      </c>
      <c r="AC8439" t="n">
        <v>7.999999999701211</v>
      </c>
      <c r="AD8439" t="n">
        <v>8</v>
      </c>
      <c r="AE8439" t="n">
        <v>0</v>
      </c>
      <c r="AF8439" t="n">
        <v>0</v>
      </c>
      <c r="AG8439" t="n">
        <v>132.41</v>
      </c>
      <c r="AH8439" t="n">
        <v>1732.870000000001</v>
      </c>
      <c r="AI8439" t="n">
        <v>2121.760000000001</v>
      </c>
      <c r="AJ8439" t="n">
        <v>0</v>
      </c>
      <c r="AK8439" t="n">
        <v>0</v>
      </c>
      <c r="AL8439" t="n">
        <v>12.448405797</v>
      </c>
      <c r="AM8439" t="n">
        <v>12.540297619</v>
      </c>
      <c r="AN8439" t="n">
        <v>0</v>
      </c>
      <c r="AO8439" t="n">
        <v>4</v>
      </c>
      <c r="AP8439" t="inlineStr">
        <is>
          <t>Minny Grown</t>
        </is>
      </c>
      <c r="AQ8439" t="n">
        <v>0</v>
      </c>
      <c r="AR8439" t="n">
        <v>0.45</v>
      </c>
    </row>
    <row r="8440">
      <c r="A8440" t="inlineStr">
        <is>
          <t>860006677695</t>
        </is>
      </c>
      <c r="B8440" t="inlineStr">
        <is>
          <t>Bellboy Corporation</t>
        </is>
      </c>
      <c r="C8440" t="inlineStr">
        <is>
          <t>Osseo</t>
        </is>
      </c>
      <c r="D8440" t="inlineStr">
        <is>
          <t>10pk</t>
        </is>
      </c>
      <c r="E8440" t="inlineStr">
        <is>
          <t>Minny Grown Peach 10 Pack</t>
        </is>
      </c>
      <c r="F8440" t="n">
        <v>12</v>
      </c>
      <c r="G8440" t="n">
        <v>14</v>
      </c>
      <c r="H8440" t="n">
        <v>132</v>
      </c>
      <c r="I8440" t="n">
        <v>4</v>
      </c>
      <c r="J8440" t="n">
        <v>0</v>
      </c>
      <c r="K8440" t="n">
        <v>0</v>
      </c>
      <c r="L8440">
        <f>G8440+K8440*F8440</f>
        <v/>
      </c>
      <c r="M8440">
        <f>IF(X8440&gt;0,L8440/(X8440*7/30),"")</f>
        <v/>
      </c>
      <c r="N8440">
        <f>IF(Y8440&gt;0,L8440/(Y8440*7/90),"")</f>
        <v/>
      </c>
      <c r="O8440" t="n">
        <v>96</v>
      </c>
      <c r="P8440">
        <f>K8440*O8440</f>
        <v/>
      </c>
      <c r="Q8440" t="inlineStr">
        <is>
          <t>THC</t>
        </is>
      </c>
      <c r="R8440" t="inlineStr">
        <is>
          <t>Edibles</t>
        </is>
      </c>
      <c r="S8440" t="inlineStr"/>
      <c r="T8440" t="inlineStr">
        <is>
          <t>9912065</t>
        </is>
      </c>
      <c r="U8440" t="n">
        <v>0</v>
      </c>
      <c r="V8440" t="n">
        <v>2308</v>
      </c>
      <c r="W8440" t="n">
        <v>0</v>
      </c>
      <c r="X8440" t="n">
        <v>1</v>
      </c>
      <c r="Y8440" t="n">
        <v>10</v>
      </c>
      <c r="Z8440" t="n">
        <v>44</v>
      </c>
      <c r="AA8440" t="n">
        <v>55</v>
      </c>
      <c r="AB8440" t="n">
        <v>5</v>
      </c>
      <c r="AC8440" t="n">
        <v>8.000000000100757</v>
      </c>
      <c r="AD8440" t="n">
        <v>8</v>
      </c>
      <c r="AE8440" t="n">
        <v>0</v>
      </c>
      <c r="AF8440" t="n">
        <v>10</v>
      </c>
      <c r="AG8440" t="n">
        <v>122.5</v>
      </c>
      <c r="AH8440" t="n">
        <v>559.9300000000001</v>
      </c>
      <c r="AI8440" t="n">
        <v>699.9200000000001</v>
      </c>
      <c r="AJ8440" t="n">
        <v>0</v>
      </c>
      <c r="AK8440" t="n">
        <v>10</v>
      </c>
      <c r="AL8440" t="n">
        <v>12.842413793</v>
      </c>
      <c r="AM8440" t="n">
        <v>12.835675675</v>
      </c>
      <c r="AN8440" t="n">
        <v>0</v>
      </c>
      <c r="AO8440" t="n">
        <v>4</v>
      </c>
      <c r="AP8440" t="inlineStr">
        <is>
          <t>Minny Grown</t>
        </is>
      </c>
      <c r="AQ8440" t="n">
        <v>0.5</v>
      </c>
      <c r="AR8440" t="n">
        <v>0.5294</v>
      </c>
    </row>
    <row r="8441">
      <c r="A8441" t="inlineStr">
        <is>
          <t>850063284134</t>
        </is>
      </c>
      <c r="B8441" t="inlineStr">
        <is>
          <t>Bellboy Corporation</t>
        </is>
      </c>
      <c r="C8441" t="inlineStr">
        <is>
          <t>Woodbury</t>
        </is>
      </c>
      <c r="D8441" t="inlineStr">
        <is>
          <t>10pk</t>
        </is>
      </c>
      <c r="E8441" t="inlineStr">
        <is>
          <t>Minny Grown CBG Pink Lemonade 10 Pack</t>
        </is>
      </c>
      <c r="F8441" t="n">
        <v>12</v>
      </c>
      <c r="G8441" t="n">
        <v>14</v>
      </c>
      <c r="H8441" t="n">
        <v>116</v>
      </c>
      <c r="I8441" t="n">
        <v>1</v>
      </c>
      <c r="J8441" t="n">
        <v>0</v>
      </c>
      <c r="K8441" t="n">
        <v>0</v>
      </c>
      <c r="L8441">
        <f>G8441+K8441*F8441</f>
        <v/>
      </c>
      <c r="M8441">
        <f>IF(X8441&gt;0,L8441/(X8441*7/30),"")</f>
        <v/>
      </c>
      <c r="N8441">
        <f>IF(Y8441&gt;0,L8441/(Y8441*7/90),"")</f>
        <v/>
      </c>
      <c r="O8441" t="n">
        <v>96</v>
      </c>
      <c r="P8441">
        <f>K8441*O8441</f>
        <v/>
      </c>
      <c r="Q8441" t="inlineStr">
        <is>
          <t>THC</t>
        </is>
      </c>
      <c r="R8441" t="inlineStr">
        <is>
          <t>Edibles</t>
        </is>
      </c>
      <c r="S8441" t="inlineStr"/>
      <c r="T8441" t="inlineStr">
        <is>
          <t>9912205</t>
        </is>
      </c>
      <c r="U8441" t="n">
        <v>0</v>
      </c>
      <c r="V8441" t="n">
        <v>487</v>
      </c>
      <c r="W8441" t="n">
        <v>0</v>
      </c>
      <c r="X8441" t="n">
        <v>3</v>
      </c>
      <c r="Y8441" t="n">
        <v>15</v>
      </c>
      <c r="Z8441" t="n">
        <v>53</v>
      </c>
      <c r="AA8441" t="n">
        <v>65</v>
      </c>
      <c r="AB8441" t="n">
        <v>7</v>
      </c>
      <c r="AC8441" t="n">
        <v>8</v>
      </c>
      <c r="AD8441" t="n">
        <v>8</v>
      </c>
      <c r="AE8441" t="n">
        <v>0</v>
      </c>
      <c r="AF8441" t="n">
        <v>37.5</v>
      </c>
      <c r="AG8441" t="n">
        <v>189.96</v>
      </c>
      <c r="AH8441" t="n">
        <v>672.3399999999999</v>
      </c>
      <c r="AI8441" t="n">
        <v>827.26</v>
      </c>
      <c r="AJ8441" t="n">
        <v>0</v>
      </c>
      <c r="AK8441" t="n">
        <v>12.5</v>
      </c>
      <c r="AL8441" t="n">
        <v>12.685660377</v>
      </c>
      <c r="AM8441" t="n">
        <v>12.727076923</v>
      </c>
      <c r="AN8441" t="n">
        <v>0</v>
      </c>
      <c r="AO8441" t="n">
        <v>0</v>
      </c>
      <c r="AP8441" t="inlineStr"/>
      <c r="AQ8441" t="n">
        <v>0</v>
      </c>
      <c r="AR8441" t="n">
        <v>0</v>
      </c>
    </row>
    <row r="8442">
      <c r="A8442" t="inlineStr">
        <is>
          <t>643459379268</t>
        </is>
      </c>
      <c r="B8442" t="inlineStr">
        <is>
          <t>Gigli MN LLC</t>
        </is>
      </c>
      <c r="C8442" t="inlineStr">
        <is>
          <t>Chanhassen</t>
        </is>
      </c>
      <c r="D8442" t="inlineStr">
        <is>
          <t>10pk</t>
        </is>
      </c>
      <c r="E8442" t="inlineStr">
        <is>
          <t>Gigli Sour Fruit 5mg THC 10 Pack</t>
        </is>
      </c>
      <c r="F8442" t="n">
        <v>12</v>
      </c>
      <c r="G8442" t="n">
        <v>14</v>
      </c>
      <c r="H8442" t="n">
        <v>261</v>
      </c>
      <c r="I8442" t="n">
        <v>7</v>
      </c>
      <c r="J8442" t="n">
        <v>0</v>
      </c>
      <c r="K8442" t="n">
        <v>0</v>
      </c>
      <c r="L8442">
        <f>G8442+K8442*F8442</f>
        <v/>
      </c>
      <c r="M8442">
        <f>IF(X8442&gt;0,L8442/(X8442*7/30),"")</f>
        <v/>
      </c>
      <c r="N8442">
        <f>IF(Y8442&gt;0,L8442/(Y8442*7/90),"")</f>
        <v/>
      </c>
      <c r="O8442" t="n">
        <v>2.53</v>
      </c>
      <c r="P8442">
        <f>K8442*O8442</f>
        <v/>
      </c>
      <c r="Q8442" t="inlineStr">
        <is>
          <t>THC</t>
        </is>
      </c>
      <c r="R8442" t="inlineStr">
        <is>
          <t>Edibles</t>
        </is>
      </c>
      <c r="S8442" t="inlineStr"/>
      <c r="T8442" t="inlineStr"/>
      <c r="U8442" t="n">
        <v>0</v>
      </c>
      <c r="V8442" t="n">
        <v>2208</v>
      </c>
      <c r="W8442" t="n">
        <v>4</v>
      </c>
      <c r="X8442" t="n">
        <v>7</v>
      </c>
      <c r="Y8442" t="n">
        <v>14</v>
      </c>
      <c r="Z8442" t="n">
        <v>36</v>
      </c>
      <c r="AA8442" t="n">
        <v>41</v>
      </c>
      <c r="AB8442" t="n">
        <v>2</v>
      </c>
      <c r="AC8442" t="n">
        <v>0.2107279694785441</v>
      </c>
      <c r="AD8442" t="n">
        <v>0</v>
      </c>
      <c r="AE8442" t="n">
        <v>39.96</v>
      </c>
      <c r="AF8442" t="n">
        <v>59.92</v>
      </c>
      <c r="AG8442" t="n">
        <v>109.8</v>
      </c>
      <c r="AH8442" t="n">
        <v>329.2500000000001</v>
      </c>
      <c r="AI8442" t="n">
        <v>379.05</v>
      </c>
      <c r="AJ8442" t="n">
        <v>9.99</v>
      </c>
      <c r="AK8442" t="n">
        <v>7.988</v>
      </c>
      <c r="AL8442" t="n">
        <v>8.463636363000001</v>
      </c>
      <c r="AM8442" t="n">
        <v>8.625405405</v>
      </c>
      <c r="AN8442" t="n">
        <v>0</v>
      </c>
      <c r="AO8442" t="n">
        <v>5</v>
      </c>
      <c r="AP8442" t="inlineStr">
        <is>
          <t>Gigli MN LLC</t>
        </is>
      </c>
      <c r="AQ8442" t="n">
        <v>1.4</v>
      </c>
      <c r="AR8442" t="n">
        <v>1.1667</v>
      </c>
    </row>
    <row r="8443">
      <c r="A8443" t="inlineStr">
        <is>
          <t>643459379435</t>
        </is>
      </c>
      <c r="B8443" t="inlineStr">
        <is>
          <t>Gigli MN LLC</t>
        </is>
      </c>
      <c r="C8443" t="inlineStr">
        <is>
          <t>Vadnais Heights</t>
        </is>
      </c>
      <c r="D8443" t="inlineStr">
        <is>
          <t>10pk</t>
        </is>
      </c>
      <c r="E8443" t="inlineStr">
        <is>
          <t>Gigli Sleep 5mg THC 10 Pack</t>
        </is>
      </c>
      <c r="F8443" t="n">
        <v>12</v>
      </c>
      <c r="G8443" t="n">
        <v>14</v>
      </c>
      <c r="H8443" t="n">
        <v>211</v>
      </c>
      <c r="I8443" t="n">
        <v>6</v>
      </c>
      <c r="J8443" t="n">
        <v>0</v>
      </c>
      <c r="K8443" t="n">
        <v>0</v>
      </c>
      <c r="L8443">
        <f>G8443+K8443*F8443</f>
        <v/>
      </c>
      <c r="M8443">
        <f>IF(X8443&gt;0,L8443/(X8443*7/30),"")</f>
        <v/>
      </c>
      <c r="N8443">
        <f>IF(Y8443&gt;0,L8443/(Y8443*7/90),"")</f>
        <v/>
      </c>
      <c r="O8443" t="n">
        <v>17.97</v>
      </c>
      <c r="P8443">
        <f>K8443*O8443</f>
        <v/>
      </c>
      <c r="Q8443" t="inlineStr">
        <is>
          <t>THC</t>
        </is>
      </c>
      <c r="R8443" t="inlineStr">
        <is>
          <t>Edibles</t>
        </is>
      </c>
      <c r="S8443" t="inlineStr"/>
      <c r="T8443" t="inlineStr"/>
      <c r="U8443" t="n">
        <v>0</v>
      </c>
      <c r="V8443" t="n">
        <v>851</v>
      </c>
      <c r="W8443" t="n">
        <v>2</v>
      </c>
      <c r="X8443" t="n">
        <v>10</v>
      </c>
      <c r="Y8443" t="n">
        <v>23</v>
      </c>
      <c r="Z8443" t="n">
        <v>37</v>
      </c>
      <c r="AA8443" t="n">
        <v>46</v>
      </c>
      <c r="AB8443" t="n">
        <v>2</v>
      </c>
      <c r="AC8443" t="n">
        <v>1.497630331793365</v>
      </c>
      <c r="AD8443" t="n">
        <v>0</v>
      </c>
      <c r="AE8443" t="n">
        <v>19.98</v>
      </c>
      <c r="AF8443" t="n">
        <v>91.89</v>
      </c>
      <c r="AG8443" t="n">
        <v>221.7000000000001</v>
      </c>
      <c r="AH8443" t="n">
        <v>360.3600000000001</v>
      </c>
      <c r="AI8443" t="n">
        <v>447.5400000000001</v>
      </c>
      <c r="AJ8443" t="n">
        <v>9.99</v>
      </c>
      <c r="AK8443" t="n">
        <v>9.189</v>
      </c>
      <c r="AL8443" t="n">
        <v>9.680999999999999</v>
      </c>
      <c r="AM8443" t="n">
        <v>9.682307692</v>
      </c>
      <c r="AN8443" t="n">
        <v>0</v>
      </c>
      <c r="AO8443" t="n">
        <v>11</v>
      </c>
      <c r="AP8443" t="inlineStr">
        <is>
          <t>Gigli MN LLC</t>
        </is>
      </c>
      <c r="AQ8443" t="n">
        <v>0</v>
      </c>
      <c r="AR8443" t="n">
        <v>23</v>
      </c>
    </row>
    <row r="8444">
      <c r="A8444" t="inlineStr">
        <is>
          <t>643459379442</t>
        </is>
      </c>
      <c r="B8444" t="inlineStr">
        <is>
          <t>Gigli MN LLC</t>
        </is>
      </c>
      <c r="C8444" t="inlineStr">
        <is>
          <t>Vadnais Heights</t>
        </is>
      </c>
      <c r="D8444" t="inlineStr">
        <is>
          <t>10pk</t>
        </is>
      </c>
      <c r="E8444" t="inlineStr">
        <is>
          <t>Gigli Watermelon 5mg THC 10 Pack</t>
        </is>
      </c>
      <c r="F8444" t="n">
        <v>12</v>
      </c>
      <c r="G8444" t="n">
        <v>14</v>
      </c>
      <c r="H8444" t="n">
        <v>206</v>
      </c>
      <c r="I8444" t="n">
        <v>2</v>
      </c>
      <c r="J8444" t="n">
        <v>0</v>
      </c>
      <c r="K8444" t="n">
        <v>0</v>
      </c>
      <c r="L8444">
        <f>G8444+K8444*F8444</f>
        <v/>
      </c>
      <c r="M8444">
        <f>IF(X8444&gt;0,L8444/(X8444*7/30),"")</f>
        <v/>
      </c>
      <c r="N8444">
        <f>IF(Y8444&gt;0,L8444/(Y8444*7/90),"")</f>
        <v/>
      </c>
      <c r="O8444" t="n">
        <v>22.17</v>
      </c>
      <c r="P8444">
        <f>K8444*O8444</f>
        <v/>
      </c>
      <c r="Q8444" t="inlineStr">
        <is>
          <t>THC</t>
        </is>
      </c>
      <c r="R8444" t="inlineStr">
        <is>
          <t>Edibles</t>
        </is>
      </c>
      <c r="S8444" t="inlineStr"/>
      <c r="T8444" t="inlineStr"/>
      <c r="U8444" t="n">
        <v>0</v>
      </c>
      <c r="V8444" t="n">
        <v>766</v>
      </c>
      <c r="W8444" t="n">
        <v>0</v>
      </c>
      <c r="X8444" t="n">
        <v>11</v>
      </c>
      <c r="Y8444" t="n">
        <v>28</v>
      </c>
      <c r="Z8444" t="n">
        <v>48</v>
      </c>
      <c r="AA8444" t="n">
        <v>59</v>
      </c>
      <c r="AB8444" t="n">
        <v>5</v>
      </c>
      <c r="AC8444" t="n">
        <v>1.847087378652427</v>
      </c>
      <c r="AD8444" t="n">
        <v>0</v>
      </c>
      <c r="AE8444" t="n">
        <v>0</v>
      </c>
      <c r="AF8444" t="n">
        <v>109.56</v>
      </c>
      <c r="AG8444" t="n">
        <v>274.1900000000001</v>
      </c>
      <c r="AH8444" t="n">
        <v>475.4399999999999</v>
      </c>
      <c r="AI8444" t="n">
        <v>584.5700000000002</v>
      </c>
      <c r="AJ8444" t="n">
        <v>0</v>
      </c>
      <c r="AK8444" t="n">
        <v>9.960000000000001</v>
      </c>
      <c r="AL8444" t="n">
        <v>9.897272727000001</v>
      </c>
      <c r="AM8444" t="n">
        <v>9.725178571000001</v>
      </c>
      <c r="AN8444" t="n">
        <v>0</v>
      </c>
      <c r="AO8444" t="n">
        <v>4</v>
      </c>
      <c r="AP8444" t="inlineStr">
        <is>
          <t>Gigli MN LLC</t>
        </is>
      </c>
      <c r="AQ8444" t="n">
        <v>0</v>
      </c>
      <c r="AR8444" t="n">
        <v>28</v>
      </c>
    </row>
    <row r="8445">
      <c r="A8445" t="inlineStr">
        <is>
          <t>860009438040</t>
        </is>
      </c>
      <c r="B8445" t="inlineStr">
        <is>
          <t>Bellboy Corporation</t>
        </is>
      </c>
      <c r="C8445" t="inlineStr">
        <is>
          <t>Minnetonka</t>
        </is>
      </c>
      <c r="D8445" t="inlineStr">
        <is>
          <t>10pk</t>
        </is>
      </c>
      <c r="E8445" t="inlineStr">
        <is>
          <t>Minny Grown Highbernate 5mg THC 10 Pack</t>
        </is>
      </c>
      <c r="F8445" t="n">
        <v>12</v>
      </c>
      <c r="G8445" t="n">
        <v>14</v>
      </c>
      <c r="H8445" t="n">
        <v>207</v>
      </c>
      <c r="I8445" t="n">
        <v>12</v>
      </c>
      <c r="J8445" t="n">
        <v>0</v>
      </c>
      <c r="K8445" t="n">
        <v>0</v>
      </c>
      <c r="L8445">
        <f>G8445+K8445*F8445</f>
        <v/>
      </c>
      <c r="M8445">
        <f>IF(X8445&gt;0,L8445/(X8445*7/30),"")</f>
        <v/>
      </c>
      <c r="N8445">
        <f>IF(Y8445&gt;0,L8445/(Y8445*7/90),"")</f>
        <v/>
      </c>
      <c r="O8445" t="n">
        <v>96</v>
      </c>
      <c r="P8445">
        <f>K8445*O8445</f>
        <v/>
      </c>
      <c r="Q8445" t="inlineStr">
        <is>
          <t>THC</t>
        </is>
      </c>
      <c r="R8445" t="inlineStr">
        <is>
          <t>Edibles</t>
        </is>
      </c>
      <c r="S8445" t="inlineStr"/>
      <c r="T8445" t="inlineStr">
        <is>
          <t>9912145</t>
        </is>
      </c>
      <c r="U8445" t="n">
        <v>0</v>
      </c>
      <c r="V8445" t="n">
        <v>3656</v>
      </c>
      <c r="W8445" t="n">
        <v>1</v>
      </c>
      <c r="X8445" t="n">
        <v>14</v>
      </c>
      <c r="Y8445" t="n">
        <v>27</v>
      </c>
      <c r="Z8445" t="n">
        <v>112</v>
      </c>
      <c r="AA8445" t="n">
        <v>125</v>
      </c>
      <c r="AB8445" t="n">
        <v>2</v>
      </c>
      <c r="AC8445" t="n">
        <v>7.999999999922705</v>
      </c>
      <c r="AD8445" t="n">
        <v>8</v>
      </c>
      <c r="AE8445" t="n">
        <v>17.49</v>
      </c>
      <c r="AF8445" t="n">
        <v>162.45</v>
      </c>
      <c r="AG8445" t="n">
        <v>329.87</v>
      </c>
      <c r="AH8445" t="n">
        <v>1334.98</v>
      </c>
      <c r="AI8445" t="n">
        <v>1504.93</v>
      </c>
      <c r="AJ8445" t="n">
        <v>17.49</v>
      </c>
      <c r="AK8445" t="n">
        <v>11.603571428</v>
      </c>
      <c r="AL8445" t="n">
        <v>12.104931818</v>
      </c>
      <c r="AM8445" t="n">
        <v>12.1999375</v>
      </c>
      <c r="AN8445" t="n">
        <v>1</v>
      </c>
      <c r="AO8445" t="n">
        <v>6</v>
      </c>
      <c r="AP8445" t="inlineStr">
        <is>
          <t>Minny Grown</t>
        </is>
      </c>
      <c r="AQ8445" t="n">
        <v>1.4</v>
      </c>
      <c r="AR8445" t="n">
        <v>1.4211</v>
      </c>
    </row>
    <row r="8446">
      <c r="A8446" t="inlineStr">
        <is>
          <t>860009438040</t>
        </is>
      </c>
      <c r="B8446" t="inlineStr">
        <is>
          <t>Bellboy Corporation</t>
        </is>
      </c>
      <c r="C8446" t="inlineStr">
        <is>
          <t>Plymouth</t>
        </is>
      </c>
      <c r="D8446" t="inlineStr">
        <is>
          <t>10pk</t>
        </is>
      </c>
      <c r="E8446" t="inlineStr">
        <is>
          <t>Minny Grown Highbernate 5mg THC 10 Pack</t>
        </is>
      </c>
      <c r="F8446" t="n">
        <v>12</v>
      </c>
      <c r="G8446" t="n">
        <v>14</v>
      </c>
      <c r="H8446" t="n">
        <v>207</v>
      </c>
      <c r="I8446" t="n">
        <v>24</v>
      </c>
      <c r="J8446" t="n">
        <v>0</v>
      </c>
      <c r="K8446" t="n">
        <v>0</v>
      </c>
      <c r="L8446">
        <f>G8446+K8446*F8446</f>
        <v/>
      </c>
      <c r="M8446">
        <f>IF(X8446&gt;0,L8446/(X8446*7/30),"")</f>
        <v/>
      </c>
      <c r="N8446">
        <f>IF(Y8446&gt;0,L8446/(Y8446*7/90),"")</f>
        <v/>
      </c>
      <c r="O8446" t="n">
        <v>96</v>
      </c>
      <c r="P8446">
        <f>K8446*O8446</f>
        <v/>
      </c>
      <c r="Q8446" t="inlineStr">
        <is>
          <t>THC</t>
        </is>
      </c>
      <c r="R8446" t="inlineStr">
        <is>
          <t>Edibles</t>
        </is>
      </c>
      <c r="S8446" t="inlineStr"/>
      <c r="T8446" t="inlineStr">
        <is>
          <t>9912145</t>
        </is>
      </c>
      <c r="U8446" t="n">
        <v>0</v>
      </c>
      <c r="V8446" t="n">
        <v>3656</v>
      </c>
      <c r="W8446" t="n">
        <v>4</v>
      </c>
      <c r="X8446" t="n">
        <v>14</v>
      </c>
      <c r="Y8446" t="n">
        <v>78</v>
      </c>
      <c r="Z8446" t="n">
        <v>289</v>
      </c>
      <c r="AA8446" t="n">
        <v>339</v>
      </c>
      <c r="AB8446" t="n">
        <v>26</v>
      </c>
      <c r="AC8446" t="n">
        <v>7.999999999922705</v>
      </c>
      <c r="AD8446" t="n">
        <v>8</v>
      </c>
      <c r="AE8446" t="n">
        <v>50</v>
      </c>
      <c r="AF8446" t="n">
        <v>169.91</v>
      </c>
      <c r="AG8446" t="n">
        <v>989.7100000000002</v>
      </c>
      <c r="AH8446" t="n">
        <v>3600.12</v>
      </c>
      <c r="AI8446" t="n">
        <v>4230.06</v>
      </c>
      <c r="AJ8446" t="n">
        <v>12.5</v>
      </c>
      <c r="AK8446" t="n">
        <v>12.136428571</v>
      </c>
      <c r="AL8446" t="n">
        <v>12.507290076</v>
      </c>
      <c r="AM8446" t="n">
        <v>12.554642857</v>
      </c>
      <c r="AN8446" t="n">
        <v>0</v>
      </c>
      <c r="AO8446" t="n">
        <v>6</v>
      </c>
      <c r="AP8446" t="inlineStr">
        <is>
          <t>Minny Grown</t>
        </is>
      </c>
      <c r="AQ8446" t="n">
        <v>0.5385</v>
      </c>
      <c r="AR8446" t="n">
        <v>1.3878</v>
      </c>
    </row>
    <row r="8447">
      <c r="A8447" t="inlineStr">
        <is>
          <t>850063284127</t>
        </is>
      </c>
      <c r="B8447" t="inlineStr">
        <is>
          <t>Bellboy Corporation</t>
        </is>
      </c>
      <c r="C8447" t="inlineStr">
        <is>
          <t>St. Louis Park</t>
        </is>
      </c>
      <c r="D8447" t="inlineStr">
        <is>
          <t>10pk</t>
        </is>
      </c>
      <c r="E8447" t="inlineStr">
        <is>
          <t>Minny Grown CBN Rainbow Sherbert 10 Pack</t>
        </is>
      </c>
      <c r="F8447" t="n">
        <v>12</v>
      </c>
      <c r="G8447" t="n">
        <v>14</v>
      </c>
      <c r="H8447" t="n">
        <v>105</v>
      </c>
      <c r="I8447" t="n">
        <v>5</v>
      </c>
      <c r="J8447" t="n">
        <v>0</v>
      </c>
      <c r="K8447" t="n">
        <v>0</v>
      </c>
      <c r="L8447">
        <f>G8447+K8447*F8447</f>
        <v/>
      </c>
      <c r="M8447">
        <f>IF(X8447&gt;0,L8447/(X8447*7/30),"")</f>
        <v/>
      </c>
      <c r="N8447">
        <f>IF(Y8447&gt;0,L8447/(Y8447*7/90),"")</f>
        <v/>
      </c>
      <c r="O8447" t="n">
        <v>96</v>
      </c>
      <c r="P8447">
        <f>K8447*O8447</f>
        <v/>
      </c>
      <c r="Q8447" t="inlineStr">
        <is>
          <t>THC</t>
        </is>
      </c>
      <c r="R8447" t="inlineStr">
        <is>
          <t>Edibles</t>
        </is>
      </c>
      <c r="S8447" t="inlineStr"/>
      <c r="T8447" t="inlineStr">
        <is>
          <t>9912185</t>
        </is>
      </c>
      <c r="U8447" t="n">
        <v>0</v>
      </c>
      <c r="V8447" t="n">
        <v>572</v>
      </c>
      <c r="W8447" t="n">
        <v>5</v>
      </c>
      <c r="X8447" t="n">
        <v>17</v>
      </c>
      <c r="Y8447" t="n">
        <v>43</v>
      </c>
      <c r="Z8447" t="n">
        <v>124</v>
      </c>
      <c r="AA8447" t="n">
        <v>141</v>
      </c>
      <c r="AB8447" t="n">
        <v>12</v>
      </c>
      <c r="AC8447" t="n">
        <v>8</v>
      </c>
      <c r="AD8447" t="n">
        <v>8</v>
      </c>
      <c r="AE8447" t="n">
        <v>62.5</v>
      </c>
      <c r="AF8447" t="n">
        <v>207.41</v>
      </c>
      <c r="AG8447" t="n">
        <v>542.3199999999999</v>
      </c>
      <c r="AH8447" t="n">
        <v>1578.380000000001</v>
      </c>
      <c r="AI8447" t="n">
        <v>1795.8</v>
      </c>
      <c r="AJ8447" t="n">
        <v>12.5</v>
      </c>
      <c r="AK8447" t="n">
        <v>12.160666666</v>
      </c>
      <c r="AL8447" t="n">
        <v>12.527479674</v>
      </c>
      <c r="AM8447" t="n">
        <v>12.560583941</v>
      </c>
      <c r="AN8447" t="n">
        <v>3</v>
      </c>
      <c r="AO8447" t="n">
        <v>3</v>
      </c>
      <c r="AP8447" t="inlineStr"/>
      <c r="AQ8447" t="n">
        <v>2</v>
      </c>
      <c r="AR8447" t="n">
        <v>2.2778</v>
      </c>
    </row>
    <row r="8448">
      <c r="A8448" t="inlineStr">
        <is>
          <t>860006677671</t>
        </is>
      </c>
      <c r="B8448" t="inlineStr">
        <is>
          <t>Bellboy Corporation</t>
        </is>
      </c>
      <c r="C8448" t="inlineStr">
        <is>
          <t>Minneapolis</t>
        </is>
      </c>
      <c r="D8448" t="inlineStr">
        <is>
          <t>10pk</t>
        </is>
      </c>
      <c r="E8448" t="inlineStr">
        <is>
          <t>Minny Grown BlueBeary 10 Pack</t>
        </is>
      </c>
      <c r="F8448" t="n">
        <v>12</v>
      </c>
      <c r="G8448" t="n">
        <v>14</v>
      </c>
      <c r="H8448" t="n">
        <v>161</v>
      </c>
      <c r="I8448" t="n">
        <v>26</v>
      </c>
      <c r="J8448" t="n">
        <v>1</v>
      </c>
      <c r="K8448" t="n">
        <v>1</v>
      </c>
      <c r="L8448">
        <f>G8448+K8448*F8448</f>
        <v/>
      </c>
      <c r="M8448">
        <f>IF(X8448&gt;0,L8448/(X8448*7/30),"")</f>
        <v/>
      </c>
      <c r="N8448">
        <f>IF(Y8448&gt;0,L8448/(Y8448*7/90),"")</f>
        <v/>
      </c>
      <c r="O8448" t="n">
        <v>96</v>
      </c>
      <c r="P8448">
        <f>K8448*O8448</f>
        <v/>
      </c>
      <c r="Q8448" t="inlineStr">
        <is>
          <t>THC</t>
        </is>
      </c>
      <c r="R8448" t="inlineStr">
        <is>
          <t>Edibles</t>
        </is>
      </c>
      <c r="S8448" t="inlineStr"/>
      <c r="T8448" t="inlineStr">
        <is>
          <t>9912095</t>
        </is>
      </c>
      <c r="U8448" t="n">
        <v>0</v>
      </c>
      <c r="V8448" t="n">
        <v>2539</v>
      </c>
      <c r="W8448" t="n">
        <v>9</v>
      </c>
      <c r="X8448" t="n">
        <v>34</v>
      </c>
      <c r="Y8448" t="n">
        <v>91</v>
      </c>
      <c r="Z8448" t="n">
        <v>289</v>
      </c>
      <c r="AA8448" t="n">
        <v>361</v>
      </c>
      <c r="AB8448" t="n">
        <v>36</v>
      </c>
      <c r="AC8448" t="n">
        <v>7.999999999701211</v>
      </c>
      <c r="AD8448" t="n">
        <v>8</v>
      </c>
      <c r="AE8448" t="n">
        <v>122.34</v>
      </c>
      <c r="AF8448" t="n">
        <v>432.0999999999999</v>
      </c>
      <c r="AG8448" t="n">
        <v>1219.03</v>
      </c>
      <c r="AH8448" t="n">
        <v>3866.009999999999</v>
      </c>
      <c r="AI8448" t="n">
        <v>4798.269999999995</v>
      </c>
      <c r="AJ8448" t="n">
        <v>13.593333333</v>
      </c>
      <c r="AK8448" t="n">
        <v>12.345714285</v>
      </c>
      <c r="AL8448" t="n">
        <v>13.008664383</v>
      </c>
      <c r="AM8448" t="n">
        <v>12.962335164</v>
      </c>
      <c r="AN8448" t="n">
        <v>0</v>
      </c>
      <c r="AO8448" t="n">
        <v>4</v>
      </c>
      <c r="AP8448" t="inlineStr">
        <is>
          <t>Minny Grown</t>
        </is>
      </c>
      <c r="AQ8448" t="n">
        <v>1</v>
      </c>
      <c r="AR8448" t="n">
        <v>0.9247</v>
      </c>
    </row>
    <row r="8449">
      <c r="A8449" t="inlineStr">
        <is>
          <t>860009899360</t>
        </is>
      </c>
      <c r="B8449" t="inlineStr">
        <is>
          <t>Bellboy Corporation</t>
        </is>
      </c>
      <c r="C8449" t="inlineStr">
        <is>
          <t>Roseville</t>
        </is>
      </c>
      <c r="D8449" t="inlineStr">
        <is>
          <t>10pk</t>
        </is>
      </c>
      <c r="E8449" t="inlineStr">
        <is>
          <t>Minny Grown St. Croix Sunrise 10 Pack</t>
        </is>
      </c>
      <c r="F8449" t="n">
        <v>12</v>
      </c>
      <c r="G8449" t="n">
        <v>14</v>
      </c>
      <c r="H8449" t="n">
        <v>173</v>
      </c>
      <c r="I8449" t="n">
        <v>31</v>
      </c>
      <c r="J8449" t="n">
        <v>1</v>
      </c>
      <c r="K8449" t="n">
        <v>1</v>
      </c>
      <c r="L8449">
        <f>G8449+K8449*F8449</f>
        <v/>
      </c>
      <c r="M8449">
        <f>IF(X8449&gt;0,L8449/(X8449*7/30),"")</f>
        <v/>
      </c>
      <c r="N8449">
        <f>IF(Y8449&gt;0,L8449/(Y8449*7/90),"")</f>
        <v/>
      </c>
      <c r="O8449" t="n">
        <v>96</v>
      </c>
      <c r="P8449">
        <f>K8449*O8449</f>
        <v/>
      </c>
      <c r="Q8449" t="inlineStr">
        <is>
          <t>THC</t>
        </is>
      </c>
      <c r="R8449" t="inlineStr">
        <is>
          <t>Edibles</t>
        </is>
      </c>
      <c r="S8449" t="inlineStr"/>
      <c r="T8449" t="inlineStr">
        <is>
          <t>9912025</t>
        </is>
      </c>
      <c r="U8449" t="n">
        <v>12</v>
      </c>
      <c r="V8449" t="n">
        <v>4520</v>
      </c>
      <c r="W8449" t="n">
        <v>7</v>
      </c>
      <c r="X8449" t="n">
        <v>34</v>
      </c>
      <c r="Y8449" t="n">
        <v>104</v>
      </c>
      <c r="Z8449" t="n">
        <v>314</v>
      </c>
      <c r="AA8449" t="n">
        <v>371</v>
      </c>
      <c r="AB8449" t="n">
        <v>20</v>
      </c>
      <c r="AC8449" t="n">
        <v>8</v>
      </c>
      <c r="AD8449" t="n">
        <v>8</v>
      </c>
      <c r="AE8449" t="n">
        <v>87.5</v>
      </c>
      <c r="AF8449" t="n">
        <v>387.46</v>
      </c>
      <c r="AG8449" t="n">
        <v>1319.28</v>
      </c>
      <c r="AH8449" t="n">
        <v>4010.889999999999</v>
      </c>
      <c r="AI8449" t="n">
        <v>4740.699999999998</v>
      </c>
      <c r="AJ8449" t="n">
        <v>12.5</v>
      </c>
      <c r="AK8449" t="n">
        <v>11.395882352</v>
      </c>
      <c r="AL8449" t="n">
        <v>12.370900621</v>
      </c>
      <c r="AM8449" t="n">
        <v>12.370708661</v>
      </c>
      <c r="AN8449" t="n">
        <v>0</v>
      </c>
      <c r="AO8449" t="n">
        <v>6</v>
      </c>
      <c r="AP8449" t="inlineStr">
        <is>
          <t>Minny Grown</t>
        </is>
      </c>
      <c r="AQ8449" t="n">
        <v>1.5455</v>
      </c>
      <c r="AR8449" t="n">
        <v>0.9798</v>
      </c>
    </row>
    <row r="8450">
      <c r="A8450" t="inlineStr">
        <is>
          <t>860009438040</t>
        </is>
      </c>
      <c r="B8450" t="inlineStr">
        <is>
          <t>Bellboy Corporation</t>
        </is>
      </c>
      <c r="C8450" t="inlineStr">
        <is>
          <t>Ramsey</t>
        </is>
      </c>
      <c r="D8450" t="inlineStr">
        <is>
          <t>10pk</t>
        </is>
      </c>
      <c r="E8450" t="inlineStr">
        <is>
          <t>Minny Grown Highbernate 5mg THC 10 Pack</t>
        </is>
      </c>
      <c r="F8450" t="n">
        <v>12</v>
      </c>
      <c r="G8450" t="n">
        <v>14</v>
      </c>
      <c r="H8450" t="n">
        <v>207</v>
      </c>
      <c r="I8450" t="n">
        <v>17</v>
      </c>
      <c r="J8450" t="n">
        <v>2</v>
      </c>
      <c r="K8450" t="n">
        <v>2</v>
      </c>
      <c r="L8450">
        <f>G8450+K8450*F8450</f>
        <v/>
      </c>
      <c r="M8450">
        <f>IF(X8450&gt;0,L8450/(X8450*7/30),"")</f>
        <v/>
      </c>
      <c r="N8450">
        <f>IF(Y8450&gt;0,L8450/(Y8450*7/90),"")</f>
        <v/>
      </c>
      <c r="O8450" t="n">
        <v>96</v>
      </c>
      <c r="P8450">
        <f>K8450*O8450</f>
        <v/>
      </c>
      <c r="Q8450" t="inlineStr">
        <is>
          <t>THC</t>
        </is>
      </c>
      <c r="R8450" t="inlineStr">
        <is>
          <t>Edibles</t>
        </is>
      </c>
      <c r="S8450" t="inlineStr"/>
      <c r="T8450" t="inlineStr">
        <is>
          <t>9912145</t>
        </is>
      </c>
      <c r="U8450" t="n">
        <v>0</v>
      </c>
      <c r="V8450" t="n">
        <v>3656</v>
      </c>
      <c r="W8450" t="n">
        <v>14</v>
      </c>
      <c r="X8450" t="n">
        <v>56</v>
      </c>
      <c r="Y8450" t="n">
        <v>176</v>
      </c>
      <c r="Z8450" t="n">
        <v>411</v>
      </c>
      <c r="AA8450" t="n">
        <v>454</v>
      </c>
      <c r="AB8450" t="n">
        <v>18</v>
      </c>
      <c r="AC8450" t="n">
        <v>7.999999999922705</v>
      </c>
      <c r="AD8450" t="n">
        <v>8</v>
      </c>
      <c r="AE8450" t="n">
        <v>175</v>
      </c>
      <c r="AF8450" t="n">
        <v>654.96</v>
      </c>
      <c r="AG8450" t="n">
        <v>2167.26</v>
      </c>
      <c r="AH8450" t="n">
        <v>5069.13</v>
      </c>
      <c r="AI8450" t="n">
        <v>5623.970000000001</v>
      </c>
      <c r="AJ8450" t="n">
        <v>12.5</v>
      </c>
      <c r="AK8450" t="n">
        <v>11.889268292</v>
      </c>
      <c r="AL8450" t="n">
        <v>12.262051282</v>
      </c>
      <c r="AM8450" t="n">
        <v>12.339265536</v>
      </c>
      <c r="AN8450" t="n">
        <v>0</v>
      </c>
      <c r="AO8450" t="n">
        <v>6</v>
      </c>
      <c r="AP8450" t="inlineStr">
        <is>
          <t>Minny Grown</t>
        </is>
      </c>
      <c r="AQ8450" t="n">
        <v>2.5455</v>
      </c>
      <c r="AR8450" t="n">
        <v>3.449</v>
      </c>
    </row>
    <row r="8451">
      <c r="A8451" t="inlineStr">
        <is>
          <t>643459379862</t>
        </is>
      </c>
      <c r="B8451" t="inlineStr">
        <is>
          <t>Discontinued</t>
        </is>
      </c>
      <c r="C8451" t="inlineStr">
        <is>
          <t>Blaine</t>
        </is>
      </c>
      <c r="D8451" t="inlineStr">
        <is>
          <t>10pk</t>
        </is>
      </c>
      <c r="E8451" t="inlineStr">
        <is>
          <t>Gigli Dark Chocolate 5mg THC 10 Pack</t>
        </is>
      </c>
      <c r="F8451" t="n">
        <v>12</v>
      </c>
      <c r="G8451" t="n">
        <v>15</v>
      </c>
      <c r="H8451" t="n">
        <v>27</v>
      </c>
      <c r="I8451" t="n">
        <v>0</v>
      </c>
      <c r="J8451" t="n">
        <v>0</v>
      </c>
      <c r="K8451" t="n">
        <v>0</v>
      </c>
      <c r="L8451">
        <f>G8451+K8451*F8451</f>
        <v/>
      </c>
      <c r="M8451">
        <f>IF(X8451&gt;0,L8451/(X8451*7/30),"")</f>
        <v/>
      </c>
      <c r="N8451">
        <f>IF(Y8451&gt;0,L8451/(Y8451*7/90),"")</f>
        <v/>
      </c>
      <c r="O8451" t="n">
        <v>84</v>
      </c>
      <c r="P8451">
        <f>K8451*O8451</f>
        <v/>
      </c>
      <c r="Q8451" t="inlineStr">
        <is>
          <t>THC</t>
        </is>
      </c>
      <c r="R8451" t="inlineStr">
        <is>
          <t>Edibles</t>
        </is>
      </c>
      <c r="S8451" t="inlineStr"/>
      <c r="T8451" t="inlineStr">
        <is>
          <t>643459379862</t>
        </is>
      </c>
      <c r="U8451" t="n">
        <v>0</v>
      </c>
      <c r="V8451" t="n">
        <v>136</v>
      </c>
      <c r="W8451" t="n">
        <v>0</v>
      </c>
      <c r="X8451" t="n">
        <v>0</v>
      </c>
      <c r="Y8451" t="n">
        <v>0</v>
      </c>
      <c r="Z8451" t="n">
        <v>16</v>
      </c>
      <c r="AA8451" t="n">
        <v>26</v>
      </c>
      <c r="AB8451" t="n">
        <v>3</v>
      </c>
      <c r="AC8451" t="n">
        <v>7.054444444503703</v>
      </c>
      <c r="AD8451" t="n">
        <v>7</v>
      </c>
      <c r="AE8451" t="n">
        <v>0</v>
      </c>
      <c r="AF8451" t="n">
        <v>0</v>
      </c>
      <c r="AG8451" t="n">
        <v>0</v>
      </c>
      <c r="AH8451" t="n">
        <v>218.83</v>
      </c>
      <c r="AI8451" t="n">
        <v>324.79</v>
      </c>
      <c r="AJ8451" t="n">
        <v>0</v>
      </c>
      <c r="AK8451" t="n">
        <v>0</v>
      </c>
      <c r="AL8451" t="n">
        <v>13.676875</v>
      </c>
      <c r="AM8451" t="n">
        <v>12.491923076</v>
      </c>
      <c r="AN8451" t="n">
        <v>0</v>
      </c>
      <c r="AO8451" t="n">
        <v>0</v>
      </c>
      <c r="AP8451" t="inlineStr">
        <is>
          <t>Gigli MN LLC</t>
        </is>
      </c>
      <c r="AQ8451" t="n">
        <v>0</v>
      </c>
      <c r="AR8451" t="n">
        <v>0</v>
      </c>
    </row>
    <row r="8452">
      <c r="A8452" t="inlineStr">
        <is>
          <t>811194035644</t>
        </is>
      </c>
      <c r="B8452" t="inlineStr">
        <is>
          <t>Bellboy Corporation</t>
        </is>
      </c>
      <c r="C8452" t="inlineStr">
        <is>
          <t>Ramsey</t>
        </is>
      </c>
      <c r="D8452" t="inlineStr">
        <is>
          <t>10pk</t>
        </is>
      </c>
      <c r="E8452" t="inlineStr">
        <is>
          <t>Smokiez Peach 5mg THC 10 Pack</t>
        </is>
      </c>
      <c r="F8452" t="n">
        <v>12</v>
      </c>
      <c r="G8452" t="n">
        <v>15</v>
      </c>
      <c r="H8452" t="n">
        <v>121</v>
      </c>
      <c r="I8452" t="n">
        <v>14</v>
      </c>
      <c r="J8452" t="n">
        <v>0</v>
      </c>
      <c r="K8452" t="n">
        <v>0</v>
      </c>
      <c r="L8452">
        <f>G8452+K8452*F8452</f>
        <v/>
      </c>
      <c r="M8452">
        <f>IF(X8452&gt;0,L8452/(X8452*7/30),"")</f>
        <v/>
      </c>
      <c r="N8452">
        <f>IF(Y8452&gt;0,L8452/(Y8452*7/90),"")</f>
        <v/>
      </c>
      <c r="O8452" t="n">
        <v>66</v>
      </c>
      <c r="P8452">
        <f>K8452*O8452</f>
        <v/>
      </c>
      <c r="Q8452" t="inlineStr">
        <is>
          <t>THC</t>
        </is>
      </c>
      <c r="R8452" t="inlineStr">
        <is>
          <t>Edibles</t>
        </is>
      </c>
      <c r="S8452" t="inlineStr"/>
      <c r="T8452" t="inlineStr">
        <is>
          <t>9921055</t>
        </is>
      </c>
      <c r="U8452" t="n">
        <v>0</v>
      </c>
      <c r="V8452" t="n">
        <v>488</v>
      </c>
      <c r="W8452" t="n">
        <v>0</v>
      </c>
      <c r="X8452" t="n">
        <v>0</v>
      </c>
      <c r="Y8452" t="n">
        <v>0</v>
      </c>
      <c r="Z8452" t="n">
        <v>9</v>
      </c>
      <c r="AA8452" t="n">
        <v>9</v>
      </c>
      <c r="AB8452" t="n">
        <v>0</v>
      </c>
      <c r="AC8452" t="n">
        <v>5.500000000330579</v>
      </c>
      <c r="AD8452" t="n">
        <v>5.5</v>
      </c>
      <c r="AE8452" t="n">
        <v>0</v>
      </c>
      <c r="AF8452" t="n">
        <v>0</v>
      </c>
      <c r="AG8452" t="n">
        <v>0</v>
      </c>
      <c r="AH8452" t="n">
        <v>107.88</v>
      </c>
      <c r="AI8452" t="n">
        <v>107.88</v>
      </c>
      <c r="AJ8452" t="n">
        <v>0</v>
      </c>
      <c r="AK8452" t="n">
        <v>0</v>
      </c>
      <c r="AL8452" t="n">
        <v>11.86125</v>
      </c>
      <c r="AM8452" t="n">
        <v>11.86125</v>
      </c>
      <c r="AN8452" t="n">
        <v>0</v>
      </c>
      <c r="AO8452" t="n">
        <v>0</v>
      </c>
      <c r="AP8452" t="inlineStr"/>
      <c r="AQ8452" t="n">
        <v>0</v>
      </c>
      <c r="AR8452" t="n">
        <v>0</v>
      </c>
    </row>
    <row r="8453">
      <c r="A8453" t="inlineStr">
        <is>
          <t>850063284615</t>
        </is>
      </c>
      <c r="B8453" t="inlineStr">
        <is>
          <t>Bellboy Corporation</t>
        </is>
      </c>
      <c r="C8453" t="inlineStr">
        <is>
          <t>Ramsey</t>
        </is>
      </c>
      <c r="D8453" t="inlineStr">
        <is>
          <t>N/A</t>
        </is>
      </c>
      <c r="E8453" t="inlineStr">
        <is>
          <t>Minny Grown Highbernate 2.0 Yummy Gummy Bar 50mg THC</t>
        </is>
      </c>
      <c r="F8453" t="n">
        <v>12</v>
      </c>
      <c r="G8453" t="n">
        <v>15</v>
      </c>
      <c r="H8453" t="n">
        <v>96</v>
      </c>
      <c r="I8453" t="n">
        <v>1</v>
      </c>
      <c r="J8453" t="n">
        <v>0</v>
      </c>
      <c r="K8453" t="n">
        <v>0</v>
      </c>
      <c r="L8453">
        <f>G8453+K8453*F8453</f>
        <v/>
      </c>
      <c r="M8453">
        <f>IF(X8453&gt;0,L8453/(X8453*7/30),"")</f>
        <v/>
      </c>
      <c r="N8453">
        <f>IF(Y8453&gt;0,L8453/(Y8453*7/90),"")</f>
        <v/>
      </c>
      <c r="O8453" t="n">
        <v>72</v>
      </c>
      <c r="P8453">
        <f>K8453*O8453</f>
        <v/>
      </c>
      <c r="Q8453" t="inlineStr">
        <is>
          <t>THC</t>
        </is>
      </c>
      <c r="R8453" t="inlineStr">
        <is>
          <t>Edibles</t>
        </is>
      </c>
      <c r="S8453" t="inlineStr"/>
      <c r="T8453" t="inlineStr">
        <is>
          <t>9912295</t>
        </is>
      </c>
      <c r="U8453" t="n">
        <v>0</v>
      </c>
      <c r="V8453" t="n">
        <v>895</v>
      </c>
      <c r="W8453" t="n">
        <v>0</v>
      </c>
      <c r="X8453" t="n">
        <v>0</v>
      </c>
      <c r="Y8453" t="n">
        <v>0</v>
      </c>
      <c r="Z8453" t="n">
        <v>3</v>
      </c>
      <c r="AA8453" t="n">
        <v>6</v>
      </c>
      <c r="AB8453" t="n">
        <v>2</v>
      </c>
      <c r="AC8453" t="n">
        <v>6</v>
      </c>
      <c r="AD8453" t="n">
        <v>6</v>
      </c>
      <c r="AE8453" t="n">
        <v>0</v>
      </c>
      <c r="AF8453" t="n">
        <v>0</v>
      </c>
      <c r="AG8453" t="n">
        <v>0</v>
      </c>
      <c r="AH8453" t="n">
        <v>33.92</v>
      </c>
      <c r="AI8453" t="n">
        <v>65.88</v>
      </c>
      <c r="AJ8453" t="n">
        <v>0</v>
      </c>
      <c r="AK8453" t="n">
        <v>0</v>
      </c>
      <c r="AL8453" t="n">
        <v>11.306666666</v>
      </c>
      <c r="AM8453" t="n">
        <v>10.98</v>
      </c>
      <c r="AN8453" t="n">
        <v>0</v>
      </c>
      <c r="AO8453" t="n">
        <v>3</v>
      </c>
      <c r="AP8453" t="inlineStr"/>
      <c r="AQ8453" t="n">
        <v>0</v>
      </c>
      <c r="AR8453" t="n">
        <v>0</v>
      </c>
    </row>
    <row r="8454">
      <c r="A8454" t="inlineStr">
        <is>
          <t>850063284615</t>
        </is>
      </c>
      <c r="B8454" t="inlineStr">
        <is>
          <t>Bellboy Corporation</t>
        </is>
      </c>
      <c r="C8454" t="inlineStr">
        <is>
          <t>Roseville</t>
        </is>
      </c>
      <c r="D8454" t="inlineStr">
        <is>
          <t>N/A</t>
        </is>
      </c>
      <c r="E8454" t="inlineStr">
        <is>
          <t>Minny Grown Highbernate 2.0 Yummy Gummy Bar 50mg THC</t>
        </is>
      </c>
      <c r="F8454" t="n">
        <v>12</v>
      </c>
      <c r="G8454" t="n">
        <v>15</v>
      </c>
      <c r="H8454" t="n">
        <v>96</v>
      </c>
      <c r="I8454" t="n">
        <v>7</v>
      </c>
      <c r="J8454" t="n">
        <v>0</v>
      </c>
      <c r="K8454" t="n">
        <v>0</v>
      </c>
      <c r="L8454">
        <f>G8454+K8454*F8454</f>
        <v/>
      </c>
      <c r="M8454">
        <f>IF(X8454&gt;0,L8454/(X8454*7/30),"")</f>
        <v/>
      </c>
      <c r="N8454">
        <f>IF(Y8454&gt;0,L8454/(Y8454*7/90),"")</f>
        <v/>
      </c>
      <c r="O8454" t="n">
        <v>72</v>
      </c>
      <c r="P8454">
        <f>K8454*O8454</f>
        <v/>
      </c>
      <c r="Q8454" t="inlineStr">
        <is>
          <t>THC</t>
        </is>
      </c>
      <c r="R8454" t="inlineStr">
        <is>
          <t>Edibles</t>
        </is>
      </c>
      <c r="S8454" t="inlineStr"/>
      <c r="T8454" t="inlineStr">
        <is>
          <t>9912295</t>
        </is>
      </c>
      <c r="U8454" t="n">
        <v>0</v>
      </c>
      <c r="V8454" t="n">
        <v>895</v>
      </c>
      <c r="W8454" t="n">
        <v>0</v>
      </c>
      <c r="X8454" t="n">
        <v>0</v>
      </c>
      <c r="Y8454" t="n">
        <v>29</v>
      </c>
      <c r="Z8454" t="n">
        <v>105</v>
      </c>
      <c r="AA8454" t="n">
        <v>117</v>
      </c>
      <c r="AB8454" t="n">
        <v>7</v>
      </c>
      <c r="AC8454" t="n">
        <v>6</v>
      </c>
      <c r="AD8454" t="n">
        <v>6</v>
      </c>
      <c r="AE8454" t="n">
        <v>0</v>
      </c>
      <c r="AF8454" t="n">
        <v>0</v>
      </c>
      <c r="AG8454" t="n">
        <v>295.75</v>
      </c>
      <c r="AH8454" t="n">
        <v>1098.17</v>
      </c>
      <c r="AI8454" t="n">
        <v>1220.13</v>
      </c>
      <c r="AJ8454" t="n">
        <v>0</v>
      </c>
      <c r="AK8454" t="n">
        <v>0</v>
      </c>
      <c r="AL8454" t="n">
        <v>10.187319587</v>
      </c>
      <c r="AM8454" t="n">
        <v>10.184678899</v>
      </c>
      <c r="AN8454" t="n">
        <v>0</v>
      </c>
      <c r="AO8454" t="n">
        <v>3</v>
      </c>
      <c r="AP8454" t="inlineStr"/>
      <c r="AQ8454" t="n">
        <v>0</v>
      </c>
      <c r="AR8454" t="n">
        <v>1.8125</v>
      </c>
    </row>
    <row r="8455">
      <c r="A8455" t="inlineStr">
        <is>
          <t>860006677619</t>
        </is>
      </c>
      <c r="B8455" t="inlineStr">
        <is>
          <t>Discontinued</t>
        </is>
      </c>
      <c r="C8455" t="inlineStr">
        <is>
          <t>Plymouth</t>
        </is>
      </c>
      <c r="D8455" t="inlineStr">
        <is>
          <t>10pk</t>
        </is>
      </c>
      <c r="E8455" t="inlineStr">
        <is>
          <t>Minny Grown Go Pack! 10 Pack</t>
        </is>
      </c>
      <c r="F8455" t="n">
        <v>12</v>
      </c>
      <c r="G8455" t="n">
        <v>15</v>
      </c>
      <c r="H8455" t="n">
        <v>129</v>
      </c>
      <c r="I8455" t="n">
        <v>0</v>
      </c>
      <c r="J8455" t="n">
        <v>0</v>
      </c>
      <c r="K8455" t="n">
        <v>0</v>
      </c>
      <c r="L8455">
        <f>G8455+K8455*F8455</f>
        <v/>
      </c>
      <c r="M8455">
        <f>IF(X8455&gt;0,L8455/(X8455*7/30),"")</f>
        <v/>
      </c>
      <c r="N8455">
        <f>IF(Y8455&gt;0,L8455/(Y8455*7/90),"")</f>
        <v/>
      </c>
      <c r="O8455" t="n">
        <v>72</v>
      </c>
      <c r="P8455">
        <f>K8455*O8455</f>
        <v/>
      </c>
      <c r="Q8455" t="inlineStr">
        <is>
          <t>THC</t>
        </is>
      </c>
      <c r="R8455" t="inlineStr">
        <is>
          <t>Edibles</t>
        </is>
      </c>
      <c r="S8455" t="inlineStr"/>
      <c r="T8455" t="inlineStr">
        <is>
          <t>860006677619</t>
        </is>
      </c>
      <c r="U8455" t="n">
        <v>0</v>
      </c>
      <c r="V8455" t="n">
        <v>155</v>
      </c>
      <c r="W8455" t="n">
        <v>0</v>
      </c>
      <c r="X8455" t="n">
        <v>1</v>
      </c>
      <c r="Y8455" t="n">
        <v>4</v>
      </c>
      <c r="Z8455" t="n">
        <v>6</v>
      </c>
      <c r="AA8455" t="n">
        <v>9</v>
      </c>
      <c r="AB8455" t="n">
        <v>1</v>
      </c>
      <c r="AC8455" t="n">
        <v>6</v>
      </c>
      <c r="AD8455" t="n">
        <v>6</v>
      </c>
      <c r="AE8455" t="n">
        <v>0</v>
      </c>
      <c r="AF8455" t="n">
        <v>14.99</v>
      </c>
      <c r="AG8455" t="n">
        <v>57.44</v>
      </c>
      <c r="AH8455" t="n">
        <v>82.44</v>
      </c>
      <c r="AI8455" t="n">
        <v>122.4</v>
      </c>
      <c r="AJ8455" t="n">
        <v>0</v>
      </c>
      <c r="AK8455" t="n">
        <v>14.99</v>
      </c>
      <c r="AL8455" t="n">
        <v>13.74</v>
      </c>
      <c r="AM8455" t="n">
        <v>13.7375</v>
      </c>
      <c r="AN8455" t="n">
        <v>0</v>
      </c>
      <c r="AO8455" t="n">
        <v>2</v>
      </c>
      <c r="AP8455" t="inlineStr"/>
      <c r="AQ8455" t="n">
        <v>0</v>
      </c>
      <c r="AR8455" t="n">
        <v>0</v>
      </c>
    </row>
    <row r="8456">
      <c r="A8456" t="inlineStr">
        <is>
          <t>198715216912</t>
        </is>
      </c>
      <c r="B8456" t="inlineStr">
        <is>
          <t>Sweet Leaves, LLC</t>
        </is>
      </c>
      <c r="C8456" t="inlineStr">
        <is>
          <t>Chanhassen</t>
        </is>
      </c>
      <c r="D8456" t="inlineStr">
        <is>
          <t>10pk</t>
        </is>
      </c>
      <c r="E8456" t="inlineStr">
        <is>
          <t>Sweet Leaves Sleep 5mg THC 5mg CBN 10mg CBD 10pk</t>
        </is>
      </c>
      <c r="F8456" t="n">
        <v>12</v>
      </c>
      <c r="G8456" t="n">
        <v>15</v>
      </c>
      <c r="H8456" t="n">
        <v>175</v>
      </c>
      <c r="I8456" t="n">
        <v>13</v>
      </c>
      <c r="J8456" t="n">
        <v>0</v>
      </c>
      <c r="K8456" t="n">
        <v>0</v>
      </c>
      <c r="L8456">
        <f>G8456+K8456*F8456</f>
        <v/>
      </c>
      <c r="M8456">
        <f>IF(X8456&gt;0,L8456/(X8456*7/30),"")</f>
        <v/>
      </c>
      <c r="N8456">
        <f>IF(Y8456&gt;0,L8456/(Y8456*7/90),"")</f>
        <v/>
      </c>
      <c r="O8456" t="n">
        <v>62.4</v>
      </c>
      <c r="P8456">
        <f>K8456*O8456</f>
        <v/>
      </c>
      <c r="Q8456" t="inlineStr">
        <is>
          <t>THC</t>
        </is>
      </c>
      <c r="R8456" t="inlineStr">
        <is>
          <t>Edibles</t>
        </is>
      </c>
      <c r="S8456" t="inlineStr"/>
      <c r="T8456" t="inlineStr">
        <is>
          <t>198715216912</t>
        </is>
      </c>
      <c r="U8456" t="n">
        <v>0</v>
      </c>
      <c r="V8456" t="n">
        <v>1364</v>
      </c>
      <c r="W8456" t="n">
        <v>1</v>
      </c>
      <c r="X8456" t="n">
        <v>4</v>
      </c>
      <c r="Y8456" t="n">
        <v>9</v>
      </c>
      <c r="Z8456" t="n">
        <v>68</v>
      </c>
      <c r="AA8456" t="n">
        <v>75</v>
      </c>
      <c r="AB8456" t="n">
        <v>3</v>
      </c>
      <c r="AC8456" t="n">
        <v>5.2</v>
      </c>
      <c r="AD8456" t="n">
        <v>5.2</v>
      </c>
      <c r="AE8456" t="n">
        <v>7.5</v>
      </c>
      <c r="AF8456" t="n">
        <v>30</v>
      </c>
      <c r="AG8456" t="n">
        <v>67.5</v>
      </c>
      <c r="AH8456" t="n">
        <v>417.51</v>
      </c>
      <c r="AI8456" t="n">
        <v>472.47</v>
      </c>
      <c r="AJ8456" t="n">
        <v>7.5</v>
      </c>
      <c r="AK8456" t="n">
        <v>7.5</v>
      </c>
      <c r="AL8456" t="n">
        <v>7.373846153</v>
      </c>
      <c r="AM8456" t="n">
        <v>7.446521739</v>
      </c>
      <c r="AN8456" t="n">
        <v>0</v>
      </c>
      <c r="AO8456" t="n">
        <v>5</v>
      </c>
      <c r="AP8456" t="inlineStr"/>
      <c r="AQ8456" t="n">
        <v>0.5714</v>
      </c>
      <c r="AR8456" t="n">
        <v>0.4375</v>
      </c>
    </row>
    <row r="8457">
      <c r="A8457" t="inlineStr">
        <is>
          <t>810035541252</t>
        </is>
      </c>
      <c r="B8457" t="inlineStr">
        <is>
          <t>Hohensteins, Inc.</t>
        </is>
      </c>
      <c r="C8457" t="inlineStr">
        <is>
          <t>Stillwater</t>
        </is>
      </c>
      <c r="D8457" t="inlineStr">
        <is>
          <t>2oz</t>
        </is>
      </c>
      <c r="E8457" t="inlineStr">
        <is>
          <t>Find Wunder Midnight Berry 10mg THC 2oz btl</t>
        </is>
      </c>
      <c r="F8457" t="n">
        <v>12</v>
      </c>
      <c r="G8457" t="n">
        <v>15</v>
      </c>
      <c r="H8457" t="n">
        <v>449</v>
      </c>
      <c r="I8457" t="n">
        <v>0</v>
      </c>
      <c r="J8457" t="n">
        <v>0</v>
      </c>
      <c r="K8457" t="n">
        <v>0</v>
      </c>
      <c r="L8457">
        <f>G8457+K8457*F8457</f>
        <v/>
      </c>
      <c r="M8457">
        <f>IF(X8457&gt;0,L8457/(X8457*7/30),"")</f>
        <v/>
      </c>
      <c r="N8457">
        <f>IF(Y8457&gt;0,L8457/(Y8457*7/90),"")</f>
        <v/>
      </c>
      <c r="O8457" t="n">
        <v>57.36</v>
      </c>
      <c r="P8457">
        <f>K8457*O8457</f>
        <v/>
      </c>
      <c r="Q8457" t="inlineStr">
        <is>
          <t>THC</t>
        </is>
      </c>
      <c r="R8457" t="inlineStr">
        <is>
          <t>Beverages</t>
        </is>
      </c>
      <c r="S8457" t="inlineStr">
        <is>
          <t>Shots</t>
        </is>
      </c>
      <c r="T8457" t="inlineStr">
        <is>
          <t>810035541252</t>
        </is>
      </c>
      <c r="U8457" t="n">
        <v>0</v>
      </c>
      <c r="V8457" t="n">
        <v>91</v>
      </c>
      <c r="W8457" t="n">
        <v>3</v>
      </c>
      <c r="X8457" t="n">
        <v>9</v>
      </c>
      <c r="Y8457" t="n">
        <v>9</v>
      </c>
      <c r="Z8457" t="n">
        <v>9</v>
      </c>
      <c r="AA8457" t="n">
        <v>9</v>
      </c>
      <c r="AB8457" t="n">
        <v>0</v>
      </c>
      <c r="AC8457" t="n">
        <v>4.78</v>
      </c>
      <c r="AD8457" t="n">
        <v>4.78</v>
      </c>
      <c r="AE8457" t="n">
        <v>11.88</v>
      </c>
      <c r="AF8457" t="n">
        <v>36.17</v>
      </c>
      <c r="AG8457" t="n">
        <v>36.17</v>
      </c>
      <c r="AH8457" t="n">
        <v>36.17</v>
      </c>
      <c r="AI8457" t="n">
        <v>36.17</v>
      </c>
      <c r="AJ8457" t="n">
        <v>3.96</v>
      </c>
      <c r="AK8457" t="n">
        <v>4.018888888</v>
      </c>
      <c r="AL8457" t="n">
        <v>4.018888888</v>
      </c>
      <c r="AM8457" t="n">
        <v>4.018888888</v>
      </c>
      <c r="AN8457" t="n">
        <v>0</v>
      </c>
      <c r="AO8457" t="n">
        <v>2</v>
      </c>
      <c r="AP8457" t="inlineStr">
        <is>
          <t>Hohensteins, Inc.</t>
        </is>
      </c>
      <c r="AQ8457" t="n">
        <v>0</v>
      </c>
      <c r="AR8457" t="n">
        <v>0</v>
      </c>
    </row>
    <row r="8458">
      <c r="A8458" t="inlineStr">
        <is>
          <t>810035541269</t>
        </is>
      </c>
      <c r="B8458" t="inlineStr">
        <is>
          <t>Bernicks</t>
        </is>
      </c>
      <c r="C8458" t="inlineStr">
        <is>
          <t>Ramsey</t>
        </is>
      </c>
      <c r="D8458" t="inlineStr">
        <is>
          <t>2oz</t>
        </is>
      </c>
      <c r="E8458" t="inlineStr">
        <is>
          <t>Find Wunder Anytime Citrus 10mg THC 2oz btl</t>
        </is>
      </c>
      <c r="F8458" t="n">
        <v>12</v>
      </c>
      <c r="G8458" t="n">
        <v>15</v>
      </c>
      <c r="H8458" t="n">
        <v>518</v>
      </c>
      <c r="I8458" t="n">
        <v>0</v>
      </c>
      <c r="J8458" t="n">
        <v>0</v>
      </c>
      <c r="K8458" t="n">
        <v>0</v>
      </c>
      <c r="L8458">
        <f>G8458+K8458*F8458</f>
        <v/>
      </c>
      <c r="M8458">
        <f>IF(X8458&gt;0,L8458/(X8458*7/30),"")</f>
        <v/>
      </c>
      <c r="N8458">
        <f>IF(Y8458&gt;0,L8458/(Y8458*7/90),"")</f>
        <v/>
      </c>
      <c r="O8458" t="n">
        <v>28.68</v>
      </c>
      <c r="P8458">
        <f>K8458*O8458</f>
        <v/>
      </c>
      <c r="Q8458" t="inlineStr">
        <is>
          <t>THC</t>
        </is>
      </c>
      <c r="R8458" t="inlineStr">
        <is>
          <t>Beverages</t>
        </is>
      </c>
      <c r="S8458" t="inlineStr">
        <is>
          <t>Shots</t>
        </is>
      </c>
      <c r="T8458" t="inlineStr">
        <is>
          <t>14436</t>
        </is>
      </c>
      <c r="U8458" t="n">
        <v>0</v>
      </c>
      <c r="V8458" t="n">
        <v>142</v>
      </c>
      <c r="W8458" t="n">
        <v>0</v>
      </c>
      <c r="X8458" t="n">
        <v>9</v>
      </c>
      <c r="Y8458" t="n">
        <v>9</v>
      </c>
      <c r="Z8458" t="n">
        <v>9</v>
      </c>
      <c r="AA8458" t="n">
        <v>9</v>
      </c>
      <c r="AB8458" t="n">
        <v>0</v>
      </c>
      <c r="AC8458" t="n">
        <v>4.489324324324324</v>
      </c>
      <c r="AD8458" t="n">
        <v>2.39</v>
      </c>
      <c r="AE8458" t="n">
        <v>0</v>
      </c>
      <c r="AF8458" t="n">
        <v>35.64</v>
      </c>
      <c r="AG8458" t="n">
        <v>35.64</v>
      </c>
      <c r="AH8458" t="n">
        <v>35.64</v>
      </c>
      <c r="AI8458" t="n">
        <v>35.64</v>
      </c>
      <c r="AJ8458" t="n">
        <v>0</v>
      </c>
      <c r="AK8458" t="n">
        <v>3.96</v>
      </c>
      <c r="AL8458" t="n">
        <v>3.96</v>
      </c>
      <c r="AM8458" t="n">
        <v>3.96</v>
      </c>
      <c r="AN8458" t="n">
        <v>0</v>
      </c>
      <c r="AO8458" t="n">
        <v>4</v>
      </c>
      <c r="AP8458" t="inlineStr">
        <is>
          <t>Hohensteins, Inc.</t>
        </is>
      </c>
      <c r="AQ8458" t="n">
        <v>0</v>
      </c>
      <c r="AR8458" t="n">
        <v>0</v>
      </c>
    </row>
    <row r="8459">
      <c r="A8459" t="inlineStr">
        <is>
          <t>198715216912</t>
        </is>
      </c>
      <c r="B8459" t="inlineStr">
        <is>
          <t>Sweet Leaves, LLC</t>
        </is>
      </c>
      <c r="C8459" t="inlineStr">
        <is>
          <t>Roseville</t>
        </is>
      </c>
      <c r="D8459" t="inlineStr">
        <is>
          <t>10pk</t>
        </is>
      </c>
      <c r="E8459" t="inlineStr">
        <is>
          <t>Sweet Leaves Sleep 5mg THC 5mg CBN 10mg CBD 10pk</t>
        </is>
      </c>
      <c r="F8459" t="n">
        <v>12</v>
      </c>
      <c r="G8459" t="n">
        <v>15</v>
      </c>
      <c r="H8459" t="n">
        <v>175</v>
      </c>
      <c r="I8459" t="n">
        <v>9</v>
      </c>
      <c r="J8459" t="n">
        <v>0</v>
      </c>
      <c r="K8459" t="n">
        <v>0</v>
      </c>
      <c r="L8459">
        <f>G8459+K8459*F8459</f>
        <v/>
      </c>
      <c r="M8459">
        <f>IF(X8459&gt;0,L8459/(X8459*7/30),"")</f>
        <v/>
      </c>
      <c r="N8459">
        <f>IF(Y8459&gt;0,L8459/(Y8459*7/90),"")</f>
        <v/>
      </c>
      <c r="O8459" t="n">
        <v>62.4</v>
      </c>
      <c r="P8459">
        <f>K8459*O8459</f>
        <v/>
      </c>
      <c r="Q8459" t="inlineStr">
        <is>
          <t>THC</t>
        </is>
      </c>
      <c r="R8459" t="inlineStr">
        <is>
          <t>Edibles</t>
        </is>
      </c>
      <c r="S8459" t="inlineStr"/>
      <c r="T8459" t="inlineStr">
        <is>
          <t>198715216912</t>
        </is>
      </c>
      <c r="U8459" t="n">
        <v>0</v>
      </c>
      <c r="V8459" t="n">
        <v>1364</v>
      </c>
      <c r="W8459" t="n">
        <v>3</v>
      </c>
      <c r="X8459" t="n">
        <v>12</v>
      </c>
      <c r="Y8459" t="n">
        <v>68</v>
      </c>
      <c r="Z8459" t="n">
        <v>162</v>
      </c>
      <c r="AA8459" t="n">
        <v>183</v>
      </c>
      <c r="AB8459" t="n">
        <v>4</v>
      </c>
      <c r="AC8459" t="n">
        <v>5.2</v>
      </c>
      <c r="AD8459" t="n">
        <v>5.2</v>
      </c>
      <c r="AE8459" t="n">
        <v>22.5</v>
      </c>
      <c r="AF8459" t="n">
        <v>86.00999999999999</v>
      </c>
      <c r="AG8459" t="n">
        <v>559.77</v>
      </c>
      <c r="AH8459" t="n">
        <v>1290.14</v>
      </c>
      <c r="AI8459" t="n">
        <v>1466.06</v>
      </c>
      <c r="AJ8459" t="n">
        <v>7.5</v>
      </c>
      <c r="AK8459" t="n">
        <v>7.8325</v>
      </c>
      <c r="AL8459" t="n">
        <v>8.172280701</v>
      </c>
      <c r="AM8459" t="n">
        <v>8.204148148</v>
      </c>
      <c r="AN8459" t="n">
        <v>0</v>
      </c>
      <c r="AO8459" t="n">
        <v>5</v>
      </c>
      <c r="AP8459" t="inlineStr"/>
      <c r="AQ8459" t="n">
        <v>3</v>
      </c>
      <c r="AR8459" t="n">
        <v>4.5714</v>
      </c>
    </row>
    <row r="8460">
      <c r="A8460" t="inlineStr">
        <is>
          <t>643459379831</t>
        </is>
      </c>
      <c r="B8460" t="inlineStr">
        <is>
          <t>Gigli MN LLC</t>
        </is>
      </c>
      <c r="C8460" t="inlineStr">
        <is>
          <t>St. Louis Park</t>
        </is>
      </c>
      <c r="D8460" t="inlineStr">
        <is>
          <t>10pk</t>
        </is>
      </c>
      <c r="E8460" t="inlineStr">
        <is>
          <t>Gigli Peach Rings 5mg THC 10 Pack</t>
        </is>
      </c>
      <c r="F8460" t="n">
        <v>12</v>
      </c>
      <c r="G8460" t="n">
        <v>15</v>
      </c>
      <c r="H8460" t="n">
        <v>134</v>
      </c>
      <c r="I8460" t="n">
        <v>11</v>
      </c>
      <c r="J8460" t="n">
        <v>0</v>
      </c>
      <c r="K8460" t="n">
        <v>0</v>
      </c>
      <c r="L8460">
        <f>G8460+K8460*F8460</f>
        <v/>
      </c>
      <c r="M8460">
        <f>IF(X8460&gt;0,L8460/(X8460*7/30),"")</f>
        <v/>
      </c>
      <c r="N8460">
        <f>IF(Y8460&gt;0,L8460/(Y8460*7/90),"")</f>
        <v/>
      </c>
      <c r="O8460" t="n">
        <v>4.93</v>
      </c>
      <c r="P8460">
        <f>K8460*O8460</f>
        <v/>
      </c>
      <c r="Q8460" t="inlineStr">
        <is>
          <t>THC</t>
        </is>
      </c>
      <c r="R8460" t="inlineStr">
        <is>
          <t>Edibles</t>
        </is>
      </c>
      <c r="S8460" t="inlineStr"/>
      <c r="T8460" t="inlineStr"/>
      <c r="U8460" t="n">
        <v>0</v>
      </c>
      <c r="V8460" t="n">
        <v>986</v>
      </c>
      <c r="W8460" t="n">
        <v>2</v>
      </c>
      <c r="X8460" t="n">
        <v>13</v>
      </c>
      <c r="Y8460" t="n">
        <v>37</v>
      </c>
      <c r="Z8460" t="n">
        <v>69</v>
      </c>
      <c r="AA8460" t="n">
        <v>74</v>
      </c>
      <c r="AB8460" t="n">
        <v>1</v>
      </c>
      <c r="AC8460" t="n">
        <v>0.4104477610208955</v>
      </c>
      <c r="AD8460" t="n">
        <v>0</v>
      </c>
      <c r="AE8460" t="n">
        <v>19.92</v>
      </c>
      <c r="AF8460" t="n">
        <v>129.48</v>
      </c>
      <c r="AG8460" t="n">
        <v>353.9399999999999</v>
      </c>
      <c r="AH8460" t="n">
        <v>660.0400000000002</v>
      </c>
      <c r="AI8460" t="n">
        <v>709.8400000000003</v>
      </c>
      <c r="AJ8460" t="n">
        <v>9.960000000000001</v>
      </c>
      <c r="AK8460" t="n">
        <v>9.960000000000001</v>
      </c>
      <c r="AL8460" t="n">
        <v>9.526825396</v>
      </c>
      <c r="AM8460" t="n">
        <v>9.55867647</v>
      </c>
      <c r="AN8460" t="n">
        <v>0</v>
      </c>
      <c r="AO8460" t="n">
        <v>0</v>
      </c>
      <c r="AP8460" t="inlineStr">
        <is>
          <t>Gigli MN LLC</t>
        </is>
      </c>
      <c r="AQ8460" t="n">
        <v>0</v>
      </c>
      <c r="AR8460" t="n">
        <v>4</v>
      </c>
    </row>
    <row r="8461">
      <c r="A8461" t="inlineStr">
        <is>
          <t>860006677671</t>
        </is>
      </c>
      <c r="B8461" t="inlineStr">
        <is>
          <t>Bellboy Corporation</t>
        </is>
      </c>
      <c r="C8461" t="inlineStr">
        <is>
          <t>Roseville</t>
        </is>
      </c>
      <c r="D8461" t="inlineStr">
        <is>
          <t>10pk</t>
        </is>
      </c>
      <c r="E8461" t="inlineStr">
        <is>
          <t>Minny Grown BlueBeary 10 Pack</t>
        </is>
      </c>
      <c r="F8461" t="n">
        <v>12</v>
      </c>
      <c r="G8461" t="n">
        <v>15</v>
      </c>
      <c r="H8461" t="n">
        <v>161</v>
      </c>
      <c r="I8461" t="n">
        <v>8</v>
      </c>
      <c r="J8461" t="n">
        <v>0</v>
      </c>
      <c r="K8461" t="n">
        <v>0</v>
      </c>
      <c r="L8461">
        <f>G8461+K8461*F8461</f>
        <v/>
      </c>
      <c r="M8461">
        <f>IF(X8461&gt;0,L8461/(X8461*7/30),"")</f>
        <v/>
      </c>
      <c r="N8461">
        <f>IF(Y8461&gt;0,L8461/(Y8461*7/90),"")</f>
        <v/>
      </c>
      <c r="O8461" t="n">
        <v>96</v>
      </c>
      <c r="P8461">
        <f>K8461*O8461</f>
        <v/>
      </c>
      <c r="Q8461" t="inlineStr">
        <is>
          <t>THC</t>
        </is>
      </c>
      <c r="R8461" t="inlineStr">
        <is>
          <t>Edibles</t>
        </is>
      </c>
      <c r="S8461" t="inlineStr"/>
      <c r="T8461" t="inlineStr">
        <is>
          <t>9912095</t>
        </is>
      </c>
      <c r="U8461" t="n">
        <v>12</v>
      </c>
      <c r="V8461" t="n">
        <v>2539</v>
      </c>
      <c r="W8461" t="n">
        <v>1</v>
      </c>
      <c r="X8461" t="n">
        <v>18</v>
      </c>
      <c r="Y8461" t="n">
        <v>21</v>
      </c>
      <c r="Z8461" t="n">
        <v>108</v>
      </c>
      <c r="AA8461" t="n">
        <v>187</v>
      </c>
      <c r="AB8461" t="n">
        <v>50</v>
      </c>
      <c r="AC8461" t="n">
        <v>7.999999999701211</v>
      </c>
      <c r="AD8461" t="n">
        <v>8</v>
      </c>
      <c r="AE8461" t="n">
        <v>12.5</v>
      </c>
      <c r="AF8461" t="n">
        <v>217.46</v>
      </c>
      <c r="AG8461" t="n">
        <v>254.96</v>
      </c>
      <c r="AH8461" t="n">
        <v>1401.23</v>
      </c>
      <c r="AI8461" t="n">
        <v>2495.590000000001</v>
      </c>
      <c r="AJ8461" t="n">
        <v>12.5</v>
      </c>
      <c r="AK8461" t="n">
        <v>12.081111111</v>
      </c>
      <c r="AL8461" t="n">
        <v>12.955233644</v>
      </c>
      <c r="AM8461" t="n">
        <v>13.1301875</v>
      </c>
      <c r="AN8461" t="n">
        <v>0</v>
      </c>
      <c r="AO8461" t="n">
        <v>4</v>
      </c>
      <c r="AP8461" t="inlineStr">
        <is>
          <t>Minny Grown</t>
        </is>
      </c>
      <c r="AQ8461" t="n">
        <v>0.9</v>
      </c>
      <c r="AR8461" t="n">
        <v>0.1429</v>
      </c>
    </row>
    <row r="8462">
      <c r="A8462" t="inlineStr">
        <is>
          <t>860006677664</t>
        </is>
      </c>
      <c r="B8462" t="inlineStr">
        <is>
          <t>Bellboy Corporation</t>
        </is>
      </c>
      <c r="C8462" t="inlineStr">
        <is>
          <t>Roseville</t>
        </is>
      </c>
      <c r="D8462" t="inlineStr">
        <is>
          <t>10pk</t>
        </is>
      </c>
      <c r="E8462" t="inlineStr">
        <is>
          <t>Minny Grown Watermelon 10 Pack</t>
        </is>
      </c>
      <c r="F8462" t="n">
        <v>12</v>
      </c>
      <c r="G8462" t="n">
        <v>15</v>
      </c>
      <c r="H8462" t="n">
        <v>129</v>
      </c>
      <c r="I8462" t="n">
        <v>1</v>
      </c>
      <c r="J8462" t="n">
        <v>0</v>
      </c>
      <c r="K8462" t="n">
        <v>0</v>
      </c>
      <c r="L8462">
        <f>G8462+K8462*F8462</f>
        <v/>
      </c>
      <c r="M8462">
        <f>IF(X8462&gt;0,L8462/(X8462*7/30),"")</f>
        <v/>
      </c>
      <c r="N8462">
        <f>IF(Y8462&gt;0,L8462/(Y8462*7/90),"")</f>
        <v/>
      </c>
      <c r="O8462" t="n">
        <v>96</v>
      </c>
      <c r="P8462">
        <f>K8462*O8462</f>
        <v/>
      </c>
      <c r="Q8462" t="inlineStr">
        <is>
          <t>THC</t>
        </is>
      </c>
      <c r="R8462" t="inlineStr">
        <is>
          <t>Edibles</t>
        </is>
      </c>
      <c r="S8462" t="inlineStr"/>
      <c r="T8462" t="inlineStr">
        <is>
          <t>9912075</t>
        </is>
      </c>
      <c r="U8462" t="n">
        <v>12</v>
      </c>
      <c r="V8462" t="n">
        <v>1954</v>
      </c>
      <c r="W8462" t="n">
        <v>4</v>
      </c>
      <c r="X8462" t="n">
        <v>20</v>
      </c>
      <c r="Y8462" t="n">
        <v>41</v>
      </c>
      <c r="Z8462" t="n">
        <v>62</v>
      </c>
      <c r="AA8462" t="n">
        <v>64</v>
      </c>
      <c r="AB8462" t="n">
        <v>0</v>
      </c>
      <c r="AC8462" t="n">
        <v>8</v>
      </c>
      <c r="AD8462" t="n">
        <v>8</v>
      </c>
      <c r="AE8462" t="n">
        <v>50</v>
      </c>
      <c r="AF8462" t="n">
        <v>239.96</v>
      </c>
      <c r="AG8462" t="n">
        <v>519.88</v>
      </c>
      <c r="AH8462" t="n">
        <v>791.5600000000002</v>
      </c>
      <c r="AI8462" t="n">
        <v>826.5400000000002</v>
      </c>
      <c r="AJ8462" t="n">
        <v>12.5</v>
      </c>
      <c r="AK8462" t="n">
        <v>11.998</v>
      </c>
      <c r="AL8462" t="n">
        <v>12.326507936</v>
      </c>
      <c r="AM8462" t="n">
        <v>12.485384615</v>
      </c>
      <c r="AN8462" t="n">
        <v>0</v>
      </c>
      <c r="AO8462" t="n">
        <v>1</v>
      </c>
      <c r="AP8462" t="inlineStr">
        <is>
          <t>Minny Grown</t>
        </is>
      </c>
      <c r="AQ8462" t="n">
        <v>0</v>
      </c>
      <c r="AR8462" t="n">
        <v>20</v>
      </c>
    </row>
    <row r="8463">
      <c r="A8463" t="inlineStr">
        <is>
          <t>860009438040</t>
        </is>
      </c>
      <c r="B8463" t="inlineStr">
        <is>
          <t>Bellboy Corporation</t>
        </is>
      </c>
      <c r="C8463" t="inlineStr">
        <is>
          <t>Roseville</t>
        </is>
      </c>
      <c r="D8463" t="inlineStr">
        <is>
          <t>10pk</t>
        </is>
      </c>
      <c r="E8463" t="inlineStr">
        <is>
          <t>Minny Grown Highbernate 5mg THC 10 Pack</t>
        </is>
      </c>
      <c r="F8463" t="n">
        <v>12</v>
      </c>
      <c r="G8463" t="n">
        <v>15</v>
      </c>
      <c r="H8463" t="n">
        <v>207</v>
      </c>
      <c r="I8463" t="n">
        <v>35</v>
      </c>
      <c r="J8463" t="n">
        <v>1</v>
      </c>
      <c r="K8463" t="n">
        <v>1</v>
      </c>
      <c r="L8463">
        <f>G8463+K8463*F8463</f>
        <v/>
      </c>
      <c r="M8463">
        <f>IF(X8463&gt;0,L8463/(X8463*7/30),"")</f>
        <v/>
      </c>
      <c r="N8463">
        <f>IF(Y8463&gt;0,L8463/(Y8463*7/90),"")</f>
        <v/>
      </c>
      <c r="O8463" t="n">
        <v>96</v>
      </c>
      <c r="P8463">
        <f>K8463*O8463</f>
        <v/>
      </c>
      <c r="Q8463" t="inlineStr">
        <is>
          <t>THC</t>
        </is>
      </c>
      <c r="R8463" t="inlineStr">
        <is>
          <t>Edibles</t>
        </is>
      </c>
      <c r="S8463" t="inlineStr"/>
      <c r="T8463" t="inlineStr">
        <is>
          <t>9912145</t>
        </is>
      </c>
      <c r="U8463" t="n">
        <v>0</v>
      </c>
      <c r="V8463" t="n">
        <v>3656</v>
      </c>
      <c r="W8463" t="n">
        <v>8</v>
      </c>
      <c r="X8463" t="n">
        <v>43</v>
      </c>
      <c r="Y8463" t="n">
        <v>94</v>
      </c>
      <c r="Z8463" t="n">
        <v>394</v>
      </c>
      <c r="AA8463" t="n">
        <v>461</v>
      </c>
      <c r="AB8463" t="n">
        <v>44</v>
      </c>
      <c r="AC8463" t="n">
        <v>7.999999999922705</v>
      </c>
      <c r="AD8463" t="n">
        <v>8</v>
      </c>
      <c r="AE8463" t="n">
        <v>100</v>
      </c>
      <c r="AF8463" t="n">
        <v>527.3499999999999</v>
      </c>
      <c r="AG8463" t="n">
        <v>1169.77</v>
      </c>
      <c r="AH8463" t="n">
        <v>4765.450000000002</v>
      </c>
      <c r="AI8463" t="n">
        <v>5660.190000000001</v>
      </c>
      <c r="AJ8463" t="n">
        <v>11.111111111</v>
      </c>
      <c r="AK8463" t="n">
        <v>11.985227272</v>
      </c>
      <c r="AL8463" t="n">
        <v>12.092387267</v>
      </c>
      <c r="AM8463" t="n">
        <v>12.19699095</v>
      </c>
      <c r="AN8463" t="n">
        <v>2</v>
      </c>
      <c r="AO8463" t="n">
        <v>6</v>
      </c>
      <c r="AP8463" t="inlineStr">
        <is>
          <t>Minny Grown</t>
        </is>
      </c>
      <c r="AQ8463" t="n">
        <v>1.72</v>
      </c>
      <c r="AR8463" t="n">
        <v>1.1831</v>
      </c>
    </row>
    <row r="8464">
      <c r="A8464" t="inlineStr">
        <is>
          <t>198715344844</t>
        </is>
      </c>
      <c r="B8464" t="inlineStr">
        <is>
          <t>Sweet Leaves, LLC</t>
        </is>
      </c>
      <c r="C8464" t="inlineStr">
        <is>
          <t>St. Louis Park</t>
        </is>
      </c>
      <c r="D8464" t="inlineStr">
        <is>
          <t>10pk</t>
        </is>
      </c>
      <c r="E8464" t="inlineStr">
        <is>
          <t>Sweet Leaves Pineapple 5mg THC 10 Pack</t>
        </is>
      </c>
      <c r="F8464" t="n">
        <v>12</v>
      </c>
      <c r="G8464" t="n">
        <v>16</v>
      </c>
      <c r="H8464" t="n">
        <v>170</v>
      </c>
      <c r="I8464" t="n">
        <v>3</v>
      </c>
      <c r="J8464" t="n">
        <v>0</v>
      </c>
      <c r="K8464" t="n">
        <v>0</v>
      </c>
      <c r="L8464">
        <f>G8464+K8464*F8464</f>
        <v/>
      </c>
      <c r="M8464">
        <f>IF(X8464&gt;0,L8464/(X8464*7/30),"")</f>
        <v/>
      </c>
      <c r="N8464">
        <f>IF(Y8464&gt;0,L8464/(Y8464*7/90),"")</f>
        <v/>
      </c>
      <c r="O8464" t="n">
        <v>78</v>
      </c>
      <c r="P8464">
        <f>K8464*O8464</f>
        <v/>
      </c>
      <c r="Q8464" t="inlineStr">
        <is>
          <t>THC</t>
        </is>
      </c>
      <c r="R8464" t="inlineStr">
        <is>
          <t>Edibles</t>
        </is>
      </c>
      <c r="S8464" t="inlineStr"/>
      <c r="T8464" t="inlineStr"/>
      <c r="U8464" t="n">
        <v>0</v>
      </c>
      <c r="V8464" t="n">
        <v>698</v>
      </c>
      <c r="W8464" t="n">
        <v>0</v>
      </c>
      <c r="X8464" t="n">
        <v>0</v>
      </c>
      <c r="Y8464" t="n">
        <v>4</v>
      </c>
      <c r="Z8464" t="n">
        <v>57</v>
      </c>
      <c r="AA8464" t="n">
        <v>101</v>
      </c>
      <c r="AB8464" t="n">
        <v>10</v>
      </c>
      <c r="AC8464" t="n">
        <v>5.344941176194705</v>
      </c>
      <c r="AD8464" t="n">
        <v>6.5</v>
      </c>
      <c r="AE8464" t="n">
        <v>0</v>
      </c>
      <c r="AF8464" t="n">
        <v>0</v>
      </c>
      <c r="AG8464" t="n">
        <v>30</v>
      </c>
      <c r="AH8464" t="n">
        <v>428.16</v>
      </c>
      <c r="AI8464" t="n">
        <v>760.6199999999997</v>
      </c>
      <c r="AJ8464" t="n">
        <v>0</v>
      </c>
      <c r="AK8464" t="n">
        <v>0</v>
      </c>
      <c r="AL8464" t="n">
        <v>7.482711864</v>
      </c>
      <c r="AM8464" t="n">
        <v>7.5144</v>
      </c>
      <c r="AN8464" t="n">
        <v>0</v>
      </c>
      <c r="AO8464" t="n">
        <v>2</v>
      </c>
      <c r="AP8464" t="inlineStr">
        <is>
          <t>Hohensteins, Inc.;Sweet Leaves, LLC</t>
        </is>
      </c>
      <c r="AQ8464" t="n">
        <v>0</v>
      </c>
      <c r="AR8464" t="n">
        <v>0.033</v>
      </c>
    </row>
    <row r="8465">
      <c r="A8465" t="inlineStr">
        <is>
          <t>198715344844</t>
        </is>
      </c>
      <c r="B8465" t="inlineStr">
        <is>
          <t>Sweet Leaves, LLC</t>
        </is>
      </c>
      <c r="C8465" t="inlineStr">
        <is>
          <t>Vadnais Heights</t>
        </is>
      </c>
      <c r="D8465" t="inlineStr">
        <is>
          <t>10pk</t>
        </is>
      </c>
      <c r="E8465" t="inlineStr">
        <is>
          <t>Sweet Leaves Pineapple 5mg THC 10 Pack</t>
        </is>
      </c>
      <c r="F8465" t="n">
        <v>12</v>
      </c>
      <c r="G8465" t="n">
        <v>16</v>
      </c>
      <c r="H8465" t="n">
        <v>170</v>
      </c>
      <c r="I8465" t="n">
        <v>6</v>
      </c>
      <c r="J8465" t="n">
        <v>0</v>
      </c>
      <c r="K8465" t="n">
        <v>0</v>
      </c>
      <c r="L8465">
        <f>G8465+K8465*F8465</f>
        <v/>
      </c>
      <c r="M8465">
        <f>IF(X8465&gt;0,L8465/(X8465*7/30),"")</f>
        <v/>
      </c>
      <c r="N8465">
        <f>IF(Y8465&gt;0,L8465/(Y8465*7/90),"")</f>
        <v/>
      </c>
      <c r="O8465" t="n">
        <v>62.4</v>
      </c>
      <c r="P8465">
        <f>K8465*O8465</f>
        <v/>
      </c>
      <c r="Q8465" t="inlineStr">
        <is>
          <t>THC</t>
        </is>
      </c>
      <c r="R8465" t="inlineStr">
        <is>
          <t>Edibles</t>
        </is>
      </c>
      <c r="S8465" t="inlineStr"/>
      <c r="T8465" t="inlineStr"/>
      <c r="U8465" t="n">
        <v>0</v>
      </c>
      <c r="V8465" t="n">
        <v>698</v>
      </c>
      <c r="W8465" t="n">
        <v>0</v>
      </c>
      <c r="X8465" t="n">
        <v>0</v>
      </c>
      <c r="Y8465" t="n">
        <v>0</v>
      </c>
      <c r="Z8465" t="n">
        <v>21</v>
      </c>
      <c r="AA8465" t="n">
        <v>42</v>
      </c>
      <c r="AB8465" t="n">
        <v>12</v>
      </c>
      <c r="AC8465" t="n">
        <v>5.344941176194705</v>
      </c>
      <c r="AD8465" t="n">
        <v>5.2</v>
      </c>
      <c r="AE8465" t="n">
        <v>0</v>
      </c>
      <c r="AF8465" t="n">
        <v>0</v>
      </c>
      <c r="AG8465" t="n">
        <v>0</v>
      </c>
      <c r="AH8465" t="n">
        <v>156.66</v>
      </c>
      <c r="AI8465" t="n">
        <v>314.16</v>
      </c>
      <c r="AJ8465" t="n">
        <v>0</v>
      </c>
      <c r="AK8465" t="n">
        <v>0</v>
      </c>
      <c r="AL8465" t="n">
        <v>7.455789473</v>
      </c>
      <c r="AM8465" t="n">
        <v>7.477297297</v>
      </c>
      <c r="AN8465" t="n">
        <v>0</v>
      </c>
      <c r="AO8465" t="n">
        <v>2</v>
      </c>
      <c r="AP8465" t="inlineStr">
        <is>
          <t>Hohensteins, Inc.;Sweet Leaves, LLC</t>
        </is>
      </c>
      <c r="AQ8465" t="n">
        <v>0</v>
      </c>
      <c r="AR8465" t="n">
        <v>0</v>
      </c>
    </row>
    <row r="8466">
      <c r="A8466" t="inlineStr">
        <is>
          <t>602573191668</t>
        </is>
      </c>
      <c r="B8466" t="inlineStr">
        <is>
          <t>Get Chai</t>
        </is>
      </c>
      <c r="C8466" t="inlineStr">
        <is>
          <t>St. Louis Park</t>
        </is>
      </c>
      <c r="D8466" t="inlineStr">
        <is>
          <t>12oz can</t>
        </is>
      </c>
      <c r="E8466" t="inlineStr">
        <is>
          <t>CQ Watermelon Cucumber Spritzer 5mg THC 12oz can</t>
        </is>
      </c>
      <c r="F8466" t="n">
        <v>12</v>
      </c>
      <c r="G8466" t="n">
        <v>16</v>
      </c>
      <c r="H8466" t="n">
        <v>38</v>
      </c>
      <c r="I8466" t="n">
        <v>0</v>
      </c>
      <c r="J8466" t="n">
        <v>0</v>
      </c>
      <c r="K8466" t="n">
        <v>0</v>
      </c>
      <c r="L8466">
        <f>G8466+K8466*F8466</f>
        <v/>
      </c>
      <c r="M8466">
        <f>IF(X8466&gt;0,L8466/(X8466*7/30),"")</f>
        <v/>
      </c>
      <c r="N8466">
        <f>IF(Y8466&gt;0,L8466/(Y8466*7/90),"")</f>
        <v/>
      </c>
      <c r="O8466" t="n">
        <v>26.43</v>
      </c>
      <c r="P8466">
        <f>K8466*O8466</f>
        <v/>
      </c>
      <c r="Q8466" t="inlineStr">
        <is>
          <t>THC</t>
        </is>
      </c>
      <c r="R8466" t="inlineStr">
        <is>
          <t>Beverages</t>
        </is>
      </c>
      <c r="S8466" t="inlineStr"/>
      <c r="T8466" t="inlineStr">
        <is>
          <t>602573191668</t>
        </is>
      </c>
      <c r="U8466" t="n">
        <v>0</v>
      </c>
      <c r="V8466" t="n">
        <v>164</v>
      </c>
      <c r="W8466" t="n">
        <v>1</v>
      </c>
      <c r="X8466" t="n">
        <v>1</v>
      </c>
      <c r="Y8466" t="n">
        <v>1</v>
      </c>
      <c r="Z8466" t="n">
        <v>3</v>
      </c>
      <c r="AA8466" t="n">
        <v>16</v>
      </c>
      <c r="AB8466" t="n">
        <v>3</v>
      </c>
      <c r="AC8466" t="n">
        <v>2.192599999889473</v>
      </c>
      <c r="AD8466" t="n">
        <v>2.2024</v>
      </c>
      <c r="AE8466" t="n">
        <v>3.99</v>
      </c>
      <c r="AF8466" t="n">
        <v>3.99</v>
      </c>
      <c r="AG8466" t="n">
        <v>3.99</v>
      </c>
      <c r="AH8466" t="n">
        <v>10.99</v>
      </c>
      <c r="AI8466" t="n">
        <v>61.3</v>
      </c>
      <c r="AJ8466" t="n">
        <v>3.99</v>
      </c>
      <c r="AK8466" t="n">
        <v>3.99</v>
      </c>
      <c r="AL8466" t="n">
        <v>3.663333333</v>
      </c>
      <c r="AM8466" t="n">
        <v>3.83125</v>
      </c>
      <c r="AN8466" t="n">
        <v>0</v>
      </c>
      <c r="AO8466" t="n">
        <v>0</v>
      </c>
      <c r="AP8466" t="inlineStr">
        <is>
          <t>Dume Holding Company LLC</t>
        </is>
      </c>
      <c r="AQ8466" t="n">
        <v>0.2</v>
      </c>
      <c r="AR8466" t="n">
        <v>0.04</v>
      </c>
    </row>
    <row r="8467">
      <c r="A8467" t="inlineStr">
        <is>
          <t>643459379831</t>
        </is>
      </c>
      <c r="B8467" t="inlineStr">
        <is>
          <t>Gigli MN LLC</t>
        </is>
      </c>
      <c r="C8467" t="inlineStr">
        <is>
          <t>Ramsey</t>
        </is>
      </c>
      <c r="D8467" t="inlineStr">
        <is>
          <t>10pk</t>
        </is>
      </c>
      <c r="E8467" t="inlineStr">
        <is>
          <t>Gigli Peach Rings 5mg THC 10 Pack</t>
        </is>
      </c>
      <c r="F8467" t="n">
        <v>12</v>
      </c>
      <c r="G8467" t="n">
        <v>16</v>
      </c>
      <c r="H8467" t="n">
        <v>134</v>
      </c>
      <c r="I8467" t="n">
        <v>0</v>
      </c>
      <c r="J8467" t="n">
        <v>0</v>
      </c>
      <c r="K8467" t="n">
        <v>0</v>
      </c>
      <c r="L8467">
        <f>G8467+K8467*F8467</f>
        <v/>
      </c>
      <c r="M8467">
        <f>IF(X8467&gt;0,L8467/(X8467*7/30),"")</f>
        <v/>
      </c>
      <c r="N8467">
        <f>IF(Y8467&gt;0,L8467/(Y8467*7/90),"")</f>
        <v/>
      </c>
      <c r="O8467" t="n">
        <v>4.93</v>
      </c>
      <c r="P8467">
        <f>K8467*O8467</f>
        <v/>
      </c>
      <c r="Q8467" t="inlineStr">
        <is>
          <t>THC</t>
        </is>
      </c>
      <c r="R8467" t="inlineStr">
        <is>
          <t>Edibles</t>
        </is>
      </c>
      <c r="S8467" t="inlineStr"/>
      <c r="T8467" t="inlineStr"/>
      <c r="U8467" t="n">
        <v>0</v>
      </c>
      <c r="V8467" t="n">
        <v>986</v>
      </c>
      <c r="W8467" t="n">
        <v>0</v>
      </c>
      <c r="X8467" t="n">
        <v>1</v>
      </c>
      <c r="Y8467" t="n">
        <v>5</v>
      </c>
      <c r="Z8467" t="n">
        <v>9</v>
      </c>
      <c r="AA8467" t="n">
        <v>10</v>
      </c>
      <c r="AB8467" t="n">
        <v>0</v>
      </c>
      <c r="AC8467" t="n">
        <v>0.4104477610208955</v>
      </c>
      <c r="AD8467" t="n">
        <v>0</v>
      </c>
      <c r="AE8467" t="n">
        <v>0</v>
      </c>
      <c r="AF8467" t="n">
        <v>9.960000000000001</v>
      </c>
      <c r="AG8467" t="n">
        <v>49.83000000000001</v>
      </c>
      <c r="AH8467" t="n">
        <v>84.75</v>
      </c>
      <c r="AI8467" t="n">
        <v>94.71000000000001</v>
      </c>
      <c r="AJ8467" t="n">
        <v>0</v>
      </c>
      <c r="AK8467" t="n">
        <v>9.960000000000001</v>
      </c>
      <c r="AL8467" t="n">
        <v>9.416666665999999</v>
      </c>
      <c r="AM8467" t="n">
        <v>9.471</v>
      </c>
      <c r="AN8467" t="n">
        <v>0</v>
      </c>
      <c r="AO8467" t="n">
        <v>0</v>
      </c>
      <c r="AP8467" t="inlineStr">
        <is>
          <t>Gigli MN LLC</t>
        </is>
      </c>
      <c r="AQ8467" t="n">
        <v>0.5</v>
      </c>
      <c r="AR8467" t="n">
        <v>0.4286</v>
      </c>
    </row>
    <row r="8468">
      <c r="A8468" t="inlineStr">
        <is>
          <t>860006677619</t>
        </is>
      </c>
      <c r="B8468" t="inlineStr">
        <is>
          <t>Discontinued</t>
        </is>
      </c>
      <c r="C8468" t="inlineStr">
        <is>
          <t>Ramsey</t>
        </is>
      </c>
      <c r="D8468" t="inlineStr">
        <is>
          <t>10pk</t>
        </is>
      </c>
      <c r="E8468" t="inlineStr">
        <is>
          <t>Minny Grown Go Pack! 10 Pack</t>
        </is>
      </c>
      <c r="F8468" t="n">
        <v>12</v>
      </c>
      <c r="G8468" t="n">
        <v>16</v>
      </c>
      <c r="H8468" t="n">
        <v>129</v>
      </c>
      <c r="I8468" t="n">
        <v>0</v>
      </c>
      <c r="J8468" t="n">
        <v>0</v>
      </c>
      <c r="K8468" t="n">
        <v>0</v>
      </c>
      <c r="L8468">
        <f>G8468+K8468*F8468</f>
        <v/>
      </c>
      <c r="M8468">
        <f>IF(X8468&gt;0,L8468/(X8468*7/30),"")</f>
        <v/>
      </c>
      <c r="N8468">
        <f>IF(Y8468&gt;0,L8468/(Y8468*7/90),"")</f>
        <v/>
      </c>
      <c r="O8468" t="n">
        <v>72</v>
      </c>
      <c r="P8468">
        <f>K8468*O8468</f>
        <v/>
      </c>
      <c r="Q8468" t="inlineStr">
        <is>
          <t>THC</t>
        </is>
      </c>
      <c r="R8468" t="inlineStr">
        <is>
          <t>Edibles</t>
        </is>
      </c>
      <c r="S8468" t="inlineStr"/>
      <c r="T8468" t="inlineStr">
        <is>
          <t>860006677619</t>
        </is>
      </c>
      <c r="U8468" t="n">
        <v>0</v>
      </c>
      <c r="V8468" t="n">
        <v>155</v>
      </c>
      <c r="W8468" t="n">
        <v>0</v>
      </c>
      <c r="X8468" t="n">
        <v>1</v>
      </c>
      <c r="Y8468" t="n">
        <v>1</v>
      </c>
      <c r="Z8468" t="n">
        <v>4</v>
      </c>
      <c r="AA8468" t="n">
        <v>6</v>
      </c>
      <c r="AB8468" t="n">
        <v>1</v>
      </c>
      <c r="AC8468" t="n">
        <v>6</v>
      </c>
      <c r="AD8468" t="n">
        <v>6</v>
      </c>
      <c r="AE8468" t="n">
        <v>0</v>
      </c>
      <c r="AF8468" t="n">
        <v>14.99</v>
      </c>
      <c r="AG8468" t="n">
        <v>14.99</v>
      </c>
      <c r="AH8468" t="n">
        <v>54.95</v>
      </c>
      <c r="AI8468" t="n">
        <v>84.86999999999999</v>
      </c>
      <c r="AJ8468" t="n">
        <v>0</v>
      </c>
      <c r="AK8468" t="n">
        <v>14.99</v>
      </c>
      <c r="AL8468" t="n">
        <v>13.7375</v>
      </c>
      <c r="AM8468" t="n">
        <v>14.145</v>
      </c>
      <c r="AN8468" t="n">
        <v>0</v>
      </c>
      <c r="AO8468" t="n">
        <v>2</v>
      </c>
      <c r="AP8468" t="inlineStr"/>
      <c r="AQ8468" t="n">
        <v>1</v>
      </c>
      <c r="AR8468" t="n">
        <v>1</v>
      </c>
    </row>
    <row r="8469">
      <c r="A8469" t="inlineStr">
        <is>
          <t>198715221473</t>
        </is>
      </c>
      <c r="B8469" t="inlineStr">
        <is>
          <t>Sweet Leaves, LLC</t>
        </is>
      </c>
      <c r="C8469" t="inlineStr">
        <is>
          <t>Rosemount</t>
        </is>
      </c>
      <c r="D8469" t="inlineStr">
        <is>
          <t>10pk</t>
        </is>
      </c>
      <c r="E8469" t="inlineStr">
        <is>
          <t>Sweet Leaves Peach 5mg THC 10 Pack</t>
        </is>
      </c>
      <c r="F8469" t="n">
        <v>12</v>
      </c>
      <c r="G8469" t="n">
        <v>16</v>
      </c>
      <c r="H8469" t="n">
        <v>206</v>
      </c>
      <c r="I8469" t="n">
        <v>4</v>
      </c>
      <c r="J8469" t="n">
        <v>0</v>
      </c>
      <c r="K8469" t="n">
        <v>0</v>
      </c>
      <c r="L8469">
        <f>G8469+K8469*F8469</f>
        <v/>
      </c>
      <c r="M8469">
        <f>IF(X8469&gt;0,L8469/(X8469*7/30),"")</f>
        <v/>
      </c>
      <c r="N8469">
        <f>IF(Y8469&gt;0,L8469/(Y8469*7/90),"")</f>
        <v/>
      </c>
      <c r="O8469" t="n">
        <v>62.4</v>
      </c>
      <c r="P8469">
        <f>K8469*O8469</f>
        <v/>
      </c>
      <c r="Q8469" t="inlineStr">
        <is>
          <t>THC</t>
        </is>
      </c>
      <c r="R8469" t="inlineStr">
        <is>
          <t>Edibles</t>
        </is>
      </c>
      <c r="S8469" t="inlineStr"/>
      <c r="T8469" t="inlineStr"/>
      <c r="U8469" t="n">
        <v>0</v>
      </c>
      <c r="V8469" t="n">
        <v>788</v>
      </c>
      <c r="W8469" t="n">
        <v>0</v>
      </c>
      <c r="X8469" t="n">
        <v>2</v>
      </c>
      <c r="Y8469" t="n">
        <v>2</v>
      </c>
      <c r="Z8469" t="n">
        <v>14</v>
      </c>
      <c r="AA8469" t="n">
        <v>15</v>
      </c>
      <c r="AB8469" t="n">
        <v>1</v>
      </c>
      <c r="AC8469" t="n">
        <v>5.286714975873431</v>
      </c>
      <c r="AD8469" t="n">
        <v>5.2</v>
      </c>
      <c r="AE8469" t="n">
        <v>0</v>
      </c>
      <c r="AF8469" t="n">
        <v>15</v>
      </c>
      <c r="AG8469" t="n">
        <v>15</v>
      </c>
      <c r="AH8469" t="n">
        <v>112.38</v>
      </c>
      <c r="AI8469" t="n">
        <v>123.87</v>
      </c>
      <c r="AJ8469" t="n">
        <v>0</v>
      </c>
      <c r="AK8469" t="n">
        <v>7.5</v>
      </c>
      <c r="AL8469" t="n">
        <v>8.027142856999999</v>
      </c>
      <c r="AM8469" t="n">
        <v>8.257999999999999</v>
      </c>
      <c r="AN8469" t="n">
        <v>0</v>
      </c>
      <c r="AO8469" t="n">
        <v>2</v>
      </c>
      <c r="AP8469" t="inlineStr">
        <is>
          <t>Sweet Leaves, LLC</t>
        </is>
      </c>
      <c r="AQ8469" t="n">
        <v>2</v>
      </c>
      <c r="AR8469" t="n">
        <v>0.5</v>
      </c>
    </row>
    <row r="8470">
      <c r="A8470" t="inlineStr">
        <is>
          <t>811194035583</t>
        </is>
      </c>
      <c r="B8470" t="inlineStr">
        <is>
          <t>Bellboy Corporation</t>
        </is>
      </c>
      <c r="C8470" t="inlineStr">
        <is>
          <t>Osseo</t>
        </is>
      </c>
      <c r="D8470" t="inlineStr">
        <is>
          <t>10pk</t>
        </is>
      </c>
      <c r="E8470" t="inlineStr">
        <is>
          <t>Smokiez Blue Raspberry 5mg THC 10 Pack</t>
        </is>
      </c>
      <c r="F8470" t="n">
        <v>12</v>
      </c>
      <c r="G8470" t="n">
        <v>16</v>
      </c>
      <c r="H8470" t="n">
        <v>136</v>
      </c>
      <c r="I8470" t="n">
        <v>31</v>
      </c>
      <c r="J8470" t="n">
        <v>0</v>
      </c>
      <c r="K8470" t="n">
        <v>0</v>
      </c>
      <c r="L8470">
        <f>G8470+K8470*F8470</f>
        <v/>
      </c>
      <c r="M8470">
        <f>IF(X8470&gt;0,L8470/(X8470*7/30),"")</f>
        <v/>
      </c>
      <c r="N8470">
        <f>IF(Y8470&gt;0,L8470/(Y8470*7/90),"")</f>
        <v/>
      </c>
      <c r="O8470" t="n">
        <v>66</v>
      </c>
      <c r="P8470">
        <f>K8470*O8470</f>
        <v/>
      </c>
      <c r="Q8470" t="inlineStr">
        <is>
          <t>THC</t>
        </is>
      </c>
      <c r="R8470" t="inlineStr">
        <is>
          <t>Edibles</t>
        </is>
      </c>
      <c r="S8470" t="inlineStr"/>
      <c r="T8470" t="inlineStr">
        <is>
          <t>9921075</t>
        </is>
      </c>
      <c r="U8470" t="n">
        <v>0</v>
      </c>
      <c r="V8470" t="n">
        <v>463</v>
      </c>
      <c r="W8470" t="n">
        <v>0</v>
      </c>
      <c r="X8470" t="n">
        <v>2</v>
      </c>
      <c r="Y8470" t="n">
        <v>6</v>
      </c>
      <c r="Z8470" t="n">
        <v>45</v>
      </c>
      <c r="AA8470" t="n">
        <v>45</v>
      </c>
      <c r="AB8470" t="n">
        <v>0</v>
      </c>
      <c r="AC8470" t="n">
        <v>5.1764705883125</v>
      </c>
      <c r="AD8470" t="n">
        <v>5.5</v>
      </c>
      <c r="AE8470" t="n">
        <v>0</v>
      </c>
      <c r="AF8470" t="n">
        <v>22.96</v>
      </c>
      <c r="AG8470" t="n">
        <v>62.96</v>
      </c>
      <c r="AH8470" t="n">
        <v>452.95</v>
      </c>
      <c r="AI8470" t="n">
        <v>452.95</v>
      </c>
      <c r="AJ8470" t="n">
        <v>0</v>
      </c>
      <c r="AK8470" t="n">
        <v>11.48</v>
      </c>
      <c r="AL8470" t="n">
        <v>10.07375</v>
      </c>
      <c r="AM8470" t="n">
        <v>10.07375</v>
      </c>
      <c r="AN8470" t="n">
        <v>0</v>
      </c>
      <c r="AO8470" t="n">
        <v>1</v>
      </c>
      <c r="AP8470" t="inlineStr">
        <is>
          <t>Bellboy Corporation</t>
        </is>
      </c>
      <c r="AQ8470" t="n">
        <v>0</v>
      </c>
      <c r="AR8470" t="n">
        <v>0</v>
      </c>
    </row>
    <row r="8471">
      <c r="A8471" t="inlineStr">
        <is>
          <t>860010316467</t>
        </is>
      </c>
      <c r="B8471" t="inlineStr">
        <is>
          <t>Bellboy Corporation</t>
        </is>
      </c>
      <c r="C8471" t="inlineStr">
        <is>
          <t>Andover</t>
        </is>
      </c>
      <c r="D8471" t="inlineStr">
        <is>
          <t>N/A</t>
        </is>
      </c>
      <c r="E8471" t="inlineStr">
        <is>
          <t>Minny Grown Highbernate Yummy Gummy Bar 50mg THC</t>
        </is>
      </c>
      <c r="F8471" t="n">
        <v>12</v>
      </c>
      <c r="G8471" t="n">
        <v>16</v>
      </c>
      <c r="H8471" t="n">
        <v>139</v>
      </c>
      <c r="I8471" t="n">
        <v>0</v>
      </c>
      <c r="J8471" t="n">
        <v>0</v>
      </c>
      <c r="K8471" t="n">
        <v>0</v>
      </c>
      <c r="L8471">
        <f>G8471+K8471*F8471</f>
        <v/>
      </c>
      <c r="M8471">
        <f>IF(X8471&gt;0,L8471/(X8471*7/30),"")</f>
        <v/>
      </c>
      <c r="N8471">
        <f>IF(Y8471&gt;0,L8471/(Y8471*7/90),"")</f>
        <v/>
      </c>
      <c r="O8471" t="n">
        <v>72</v>
      </c>
      <c r="P8471">
        <f>K8471*O8471</f>
        <v/>
      </c>
      <c r="Q8471" t="inlineStr">
        <is>
          <t>THC</t>
        </is>
      </c>
      <c r="R8471" t="inlineStr">
        <is>
          <t>Edibles</t>
        </is>
      </c>
      <c r="S8471" t="inlineStr"/>
      <c r="T8471" t="inlineStr">
        <is>
          <t>9912285</t>
        </is>
      </c>
      <c r="U8471" t="n">
        <v>0</v>
      </c>
      <c r="V8471" t="n">
        <v>497</v>
      </c>
      <c r="W8471" t="n">
        <v>0</v>
      </c>
      <c r="X8471" t="n">
        <v>2</v>
      </c>
      <c r="Y8471" t="n">
        <v>6</v>
      </c>
      <c r="Z8471" t="n">
        <v>8</v>
      </c>
      <c r="AA8471" t="n">
        <v>8</v>
      </c>
      <c r="AB8471" t="n">
        <v>0</v>
      </c>
      <c r="AC8471" t="n">
        <v>6</v>
      </c>
      <c r="AD8471" t="n">
        <v>6</v>
      </c>
      <c r="AE8471" t="n">
        <v>0</v>
      </c>
      <c r="AF8471" t="n">
        <v>20</v>
      </c>
      <c r="AG8471" t="n">
        <v>65.94</v>
      </c>
      <c r="AH8471" t="n">
        <v>85.94</v>
      </c>
      <c r="AI8471" t="n">
        <v>85.94</v>
      </c>
      <c r="AJ8471" t="n">
        <v>0</v>
      </c>
      <c r="AK8471" t="n">
        <v>10</v>
      </c>
      <c r="AL8471" t="n">
        <v>10.7425</v>
      </c>
      <c r="AM8471" t="n">
        <v>10.7425</v>
      </c>
      <c r="AN8471" t="n">
        <v>0</v>
      </c>
      <c r="AO8471" t="n">
        <v>0</v>
      </c>
      <c r="AP8471" t="inlineStr"/>
      <c r="AQ8471" t="n">
        <v>0</v>
      </c>
      <c r="AR8471" t="n">
        <v>0</v>
      </c>
    </row>
    <row r="8472">
      <c r="A8472" t="inlineStr">
        <is>
          <t>860006677619</t>
        </is>
      </c>
      <c r="B8472" t="inlineStr">
        <is>
          <t>Discontinued</t>
        </is>
      </c>
      <c r="C8472" t="inlineStr">
        <is>
          <t>Blaine</t>
        </is>
      </c>
      <c r="D8472" t="inlineStr">
        <is>
          <t>10pk</t>
        </is>
      </c>
      <c r="E8472" t="inlineStr">
        <is>
          <t>Minny Grown Go Pack! 10 Pack</t>
        </is>
      </c>
      <c r="F8472" t="n">
        <v>12</v>
      </c>
      <c r="G8472" t="n">
        <v>16</v>
      </c>
      <c r="H8472" t="n">
        <v>129</v>
      </c>
      <c r="I8472" t="n">
        <v>0</v>
      </c>
      <c r="J8472" t="n">
        <v>0</v>
      </c>
      <c r="K8472" t="n">
        <v>0</v>
      </c>
      <c r="L8472">
        <f>G8472+K8472*F8472</f>
        <v/>
      </c>
      <c r="M8472">
        <f>IF(X8472&gt;0,L8472/(X8472*7/30),"")</f>
        <v/>
      </c>
      <c r="N8472">
        <f>IF(Y8472&gt;0,L8472/(Y8472*7/90),"")</f>
        <v/>
      </c>
      <c r="O8472" t="n">
        <v>72</v>
      </c>
      <c r="P8472">
        <f>K8472*O8472</f>
        <v/>
      </c>
      <c r="Q8472" t="inlineStr">
        <is>
          <t>THC</t>
        </is>
      </c>
      <c r="R8472" t="inlineStr">
        <is>
          <t>Edibles</t>
        </is>
      </c>
      <c r="S8472" t="inlineStr"/>
      <c r="T8472" t="inlineStr">
        <is>
          <t>860006677619</t>
        </is>
      </c>
      <c r="U8472" t="n">
        <v>0</v>
      </c>
      <c r="V8472" t="n">
        <v>155</v>
      </c>
      <c r="W8472" t="n">
        <v>4</v>
      </c>
      <c r="X8472" t="n">
        <v>4</v>
      </c>
      <c r="Y8472" t="n">
        <v>4</v>
      </c>
      <c r="Z8472" t="n">
        <v>9</v>
      </c>
      <c r="AA8472" t="n">
        <v>9</v>
      </c>
      <c r="AB8472" t="n">
        <v>0</v>
      </c>
      <c r="AC8472" t="n">
        <v>6</v>
      </c>
      <c r="AD8472" t="n">
        <v>6</v>
      </c>
      <c r="AE8472" t="n">
        <v>50</v>
      </c>
      <c r="AF8472" t="n">
        <v>50</v>
      </c>
      <c r="AG8472" t="n">
        <v>50</v>
      </c>
      <c r="AH8472" t="n">
        <v>114.96</v>
      </c>
      <c r="AI8472" t="n">
        <v>114.96</v>
      </c>
      <c r="AJ8472" t="n">
        <v>12.5</v>
      </c>
      <c r="AK8472" t="n">
        <v>12.5</v>
      </c>
      <c r="AL8472" t="n">
        <v>12.773333333</v>
      </c>
      <c r="AM8472" t="n">
        <v>12.773333333</v>
      </c>
      <c r="AN8472" t="n">
        <v>2</v>
      </c>
      <c r="AO8472" t="n">
        <v>2</v>
      </c>
      <c r="AP8472" t="inlineStr"/>
      <c r="AQ8472" t="n">
        <v>0</v>
      </c>
      <c r="AR8472" t="n">
        <v>0</v>
      </c>
    </row>
    <row r="8473">
      <c r="A8473" t="inlineStr">
        <is>
          <t>643459379831</t>
        </is>
      </c>
      <c r="B8473" t="inlineStr">
        <is>
          <t>Gigli MN LLC</t>
        </is>
      </c>
      <c r="C8473" t="inlineStr">
        <is>
          <t>Minneapolis</t>
        </is>
      </c>
      <c r="D8473" t="inlineStr">
        <is>
          <t>10pk</t>
        </is>
      </c>
      <c r="E8473" t="inlineStr">
        <is>
          <t>Gigli Peach Rings 5mg THC 10 Pack</t>
        </is>
      </c>
      <c r="F8473" t="n">
        <v>12</v>
      </c>
      <c r="G8473" t="n">
        <v>16</v>
      </c>
      <c r="H8473" t="n">
        <v>134</v>
      </c>
      <c r="I8473" t="n">
        <v>4</v>
      </c>
      <c r="J8473" t="n">
        <v>0</v>
      </c>
      <c r="K8473" t="n">
        <v>0</v>
      </c>
      <c r="L8473">
        <f>G8473+K8473*F8473</f>
        <v/>
      </c>
      <c r="M8473">
        <f>IF(X8473&gt;0,L8473/(X8473*7/30),"")</f>
        <v/>
      </c>
      <c r="N8473">
        <f>IF(Y8473&gt;0,L8473/(Y8473*7/90),"")</f>
        <v/>
      </c>
      <c r="O8473" t="n">
        <v>4.93</v>
      </c>
      <c r="P8473">
        <f>K8473*O8473</f>
        <v/>
      </c>
      <c r="Q8473" t="inlineStr">
        <is>
          <t>THC</t>
        </is>
      </c>
      <c r="R8473" t="inlineStr">
        <is>
          <t>Edibles</t>
        </is>
      </c>
      <c r="S8473" t="inlineStr"/>
      <c r="T8473" t="inlineStr"/>
      <c r="U8473" t="n">
        <v>0</v>
      </c>
      <c r="V8473" t="n">
        <v>986</v>
      </c>
      <c r="W8473" t="n">
        <v>0</v>
      </c>
      <c r="X8473" t="n">
        <v>7</v>
      </c>
      <c r="Y8473" t="n">
        <v>51</v>
      </c>
      <c r="Z8473" t="n">
        <v>208</v>
      </c>
      <c r="AA8473" t="n">
        <v>212</v>
      </c>
      <c r="AB8473" t="n">
        <v>2</v>
      </c>
      <c r="AC8473" t="n">
        <v>0.4104477610208955</v>
      </c>
      <c r="AD8473" t="n">
        <v>0</v>
      </c>
      <c r="AE8473" t="n">
        <v>0</v>
      </c>
      <c r="AF8473" t="n">
        <v>69.72</v>
      </c>
      <c r="AG8473" t="n">
        <v>510.3799999999998</v>
      </c>
      <c r="AH8473" t="n">
        <v>2122.420000000004</v>
      </c>
      <c r="AI8473" t="n">
        <v>2166.320000000004</v>
      </c>
      <c r="AJ8473" t="n">
        <v>0</v>
      </c>
      <c r="AK8473" t="n">
        <v>9.960000000000001</v>
      </c>
      <c r="AL8473" t="n">
        <v>9.914079600999999</v>
      </c>
      <c r="AM8473" t="n">
        <v>9.934780486999999</v>
      </c>
      <c r="AN8473" t="n">
        <v>0</v>
      </c>
      <c r="AO8473" t="n">
        <v>0</v>
      </c>
      <c r="AP8473" t="inlineStr">
        <is>
          <t>Gigli MN LLC</t>
        </is>
      </c>
      <c r="AQ8473" t="n">
        <v>0.7143</v>
      </c>
      <c r="AR8473" t="n">
        <v>2.15</v>
      </c>
    </row>
    <row r="8474">
      <c r="A8474" t="inlineStr">
        <is>
          <t>810035541269</t>
        </is>
      </c>
      <c r="B8474" t="inlineStr">
        <is>
          <t>Hohensteins, Inc.</t>
        </is>
      </c>
      <c r="C8474" t="inlineStr">
        <is>
          <t>Minnetonka</t>
        </is>
      </c>
      <c r="D8474" t="inlineStr">
        <is>
          <t>2oz</t>
        </is>
      </c>
      <c r="E8474" t="inlineStr">
        <is>
          <t>Find Wunder Anytime Citrus 10mg THC 2oz btl</t>
        </is>
      </c>
      <c r="F8474" t="n">
        <v>12</v>
      </c>
      <c r="G8474" t="n">
        <v>16</v>
      </c>
      <c r="H8474" t="n">
        <v>518</v>
      </c>
      <c r="I8474" t="n">
        <v>0</v>
      </c>
      <c r="J8474" t="n">
        <v>0</v>
      </c>
      <c r="K8474" t="n">
        <v>0</v>
      </c>
      <c r="L8474">
        <f>G8474+K8474*F8474</f>
        <v/>
      </c>
      <c r="M8474">
        <f>IF(X8474&gt;0,L8474/(X8474*7/30),"")</f>
        <v/>
      </c>
      <c r="N8474">
        <f>IF(Y8474&gt;0,L8474/(Y8474*7/90),"")</f>
        <v/>
      </c>
      <c r="O8474" t="n">
        <v>57.36</v>
      </c>
      <c r="P8474">
        <f>K8474*O8474</f>
        <v/>
      </c>
      <c r="Q8474" t="inlineStr">
        <is>
          <t>THC</t>
        </is>
      </c>
      <c r="R8474" t="inlineStr">
        <is>
          <t>Beverages</t>
        </is>
      </c>
      <c r="S8474" t="inlineStr">
        <is>
          <t>Shots</t>
        </is>
      </c>
      <c r="T8474" t="inlineStr">
        <is>
          <t>810035541269</t>
        </is>
      </c>
      <c r="U8474" t="n">
        <v>0</v>
      </c>
      <c r="V8474" t="n">
        <v>142</v>
      </c>
      <c r="W8474" t="n">
        <v>1</v>
      </c>
      <c r="X8474" t="n">
        <v>8</v>
      </c>
      <c r="Y8474" t="n">
        <v>8</v>
      </c>
      <c r="Z8474" t="n">
        <v>8</v>
      </c>
      <c r="AA8474" t="n">
        <v>8</v>
      </c>
      <c r="AB8474" t="n">
        <v>0</v>
      </c>
      <c r="AC8474" t="n">
        <v>4.489324324324324</v>
      </c>
      <c r="AD8474" t="n">
        <v>4.78</v>
      </c>
      <c r="AE8474" t="n">
        <v>3.96</v>
      </c>
      <c r="AF8474" t="n">
        <v>32.39000000000001</v>
      </c>
      <c r="AG8474" t="n">
        <v>32.39000000000001</v>
      </c>
      <c r="AH8474" t="n">
        <v>32.39000000000001</v>
      </c>
      <c r="AI8474" t="n">
        <v>32.39000000000001</v>
      </c>
      <c r="AJ8474" t="n">
        <v>3.96</v>
      </c>
      <c r="AK8474" t="n">
        <v>4.1075</v>
      </c>
      <c r="AL8474" t="n">
        <v>4.1075</v>
      </c>
      <c r="AM8474" t="n">
        <v>4.1075</v>
      </c>
      <c r="AN8474" t="n">
        <v>0</v>
      </c>
      <c r="AO8474" t="n">
        <v>4</v>
      </c>
      <c r="AP8474" t="inlineStr">
        <is>
          <t>Hohensteins, Inc.</t>
        </is>
      </c>
      <c r="AQ8474" t="n">
        <v>0</v>
      </c>
      <c r="AR8474" t="n">
        <v>0</v>
      </c>
    </row>
    <row r="8475">
      <c r="A8475" t="inlineStr">
        <is>
          <t>860006677664</t>
        </is>
      </c>
      <c r="B8475" t="inlineStr">
        <is>
          <t>Bellboy Corporation</t>
        </is>
      </c>
      <c r="C8475" t="inlineStr">
        <is>
          <t>Woodbury</t>
        </is>
      </c>
      <c r="D8475" t="inlineStr">
        <is>
          <t>10pk</t>
        </is>
      </c>
      <c r="E8475" t="inlineStr">
        <is>
          <t>Minny Grown Watermelon 10 Pack</t>
        </is>
      </c>
      <c r="F8475" t="n">
        <v>12</v>
      </c>
      <c r="G8475" t="n">
        <v>16</v>
      </c>
      <c r="H8475" t="n">
        <v>129</v>
      </c>
      <c r="I8475" t="n">
        <v>7</v>
      </c>
      <c r="J8475" t="n">
        <v>0</v>
      </c>
      <c r="K8475" t="n">
        <v>0</v>
      </c>
      <c r="L8475">
        <f>G8475+K8475*F8475</f>
        <v/>
      </c>
      <c r="M8475">
        <f>IF(X8475&gt;0,L8475/(X8475*7/30),"")</f>
        <v/>
      </c>
      <c r="N8475">
        <f>IF(Y8475&gt;0,L8475/(Y8475*7/90),"")</f>
        <v/>
      </c>
      <c r="O8475" t="n">
        <v>96</v>
      </c>
      <c r="P8475">
        <f>K8475*O8475</f>
        <v/>
      </c>
      <c r="Q8475" t="inlineStr">
        <is>
          <t>THC</t>
        </is>
      </c>
      <c r="R8475" t="inlineStr">
        <is>
          <t>Edibles</t>
        </is>
      </c>
      <c r="S8475" t="inlineStr"/>
      <c r="T8475" t="inlineStr">
        <is>
          <t>9912075</t>
        </is>
      </c>
      <c r="U8475" t="n">
        <v>0</v>
      </c>
      <c r="V8475" t="n">
        <v>1954</v>
      </c>
      <c r="W8475" t="n">
        <v>1</v>
      </c>
      <c r="X8475" t="n">
        <v>9</v>
      </c>
      <c r="Y8475" t="n">
        <v>19</v>
      </c>
      <c r="Z8475" t="n">
        <v>72</v>
      </c>
      <c r="AA8475" t="n">
        <v>106</v>
      </c>
      <c r="AB8475" t="n">
        <v>11</v>
      </c>
      <c r="AC8475" t="n">
        <v>8</v>
      </c>
      <c r="AD8475" t="n">
        <v>8</v>
      </c>
      <c r="AE8475" t="n">
        <v>12.5</v>
      </c>
      <c r="AF8475" t="n">
        <v>105</v>
      </c>
      <c r="AG8475" t="n">
        <v>239.94</v>
      </c>
      <c r="AH8475" t="n">
        <v>929.2400000000001</v>
      </c>
      <c r="AI8475" t="n">
        <v>1356.73</v>
      </c>
      <c r="AJ8475" t="n">
        <v>12.5</v>
      </c>
      <c r="AK8475" t="n">
        <v>11.666666666</v>
      </c>
      <c r="AL8475" t="n">
        <v>12.90530303</v>
      </c>
      <c r="AM8475" t="n">
        <v>12.817826086</v>
      </c>
      <c r="AN8475" t="n">
        <v>1</v>
      </c>
      <c r="AO8475" t="n">
        <v>1</v>
      </c>
      <c r="AP8475" t="inlineStr">
        <is>
          <t>Minny Grown</t>
        </is>
      </c>
      <c r="AQ8475" t="n">
        <v>0.5</v>
      </c>
      <c r="AR8475" t="n">
        <v>0.3125</v>
      </c>
    </row>
    <row r="8476">
      <c r="A8476" t="inlineStr">
        <is>
          <t>860009899360</t>
        </is>
      </c>
      <c r="B8476" t="inlineStr">
        <is>
          <t>Bellboy Corporation</t>
        </is>
      </c>
      <c r="C8476" t="inlineStr">
        <is>
          <t>Minneapolis</t>
        </is>
      </c>
      <c r="D8476" t="inlineStr">
        <is>
          <t>10pk</t>
        </is>
      </c>
      <c r="E8476" t="inlineStr">
        <is>
          <t>Minny Grown St. Croix Sunrise 10 Pack</t>
        </is>
      </c>
      <c r="F8476" t="n">
        <v>12</v>
      </c>
      <c r="G8476" t="n">
        <v>16</v>
      </c>
      <c r="H8476" t="n">
        <v>173</v>
      </c>
      <c r="I8476" t="n">
        <v>27</v>
      </c>
      <c r="J8476" t="n">
        <v>0</v>
      </c>
      <c r="K8476" t="n">
        <v>0</v>
      </c>
      <c r="L8476">
        <f>G8476+K8476*F8476</f>
        <v/>
      </c>
      <c r="M8476">
        <f>IF(X8476&gt;0,L8476/(X8476*7/30),"")</f>
        <v/>
      </c>
      <c r="N8476">
        <f>IF(Y8476&gt;0,L8476/(Y8476*7/90),"")</f>
        <v/>
      </c>
      <c r="O8476" t="n">
        <v>96</v>
      </c>
      <c r="P8476">
        <f>K8476*O8476</f>
        <v/>
      </c>
      <c r="Q8476" t="inlineStr">
        <is>
          <t>THC</t>
        </is>
      </c>
      <c r="R8476" t="inlineStr">
        <is>
          <t>Edibles</t>
        </is>
      </c>
      <c r="S8476" t="inlineStr"/>
      <c r="T8476" t="inlineStr">
        <is>
          <t>9912025</t>
        </is>
      </c>
      <c r="U8476" t="n">
        <v>0</v>
      </c>
      <c r="V8476" t="n">
        <v>4520</v>
      </c>
      <c r="W8476" t="n">
        <v>5</v>
      </c>
      <c r="X8476" t="n">
        <v>15</v>
      </c>
      <c r="Y8476" t="n">
        <v>81</v>
      </c>
      <c r="Z8476" t="n">
        <v>367</v>
      </c>
      <c r="AA8476" t="n">
        <v>429</v>
      </c>
      <c r="AB8476" t="n">
        <v>31</v>
      </c>
      <c r="AC8476" t="n">
        <v>8</v>
      </c>
      <c r="AD8476" t="n">
        <v>8</v>
      </c>
      <c r="AE8476" t="n">
        <v>67.48999999999999</v>
      </c>
      <c r="AF8476" t="n">
        <v>187.45</v>
      </c>
      <c r="AG8476" t="n">
        <v>1114.46</v>
      </c>
      <c r="AH8476" t="n">
        <v>4984.179999999984</v>
      </c>
      <c r="AI8476" t="n">
        <v>5821.449999999982</v>
      </c>
      <c r="AJ8476" t="n">
        <v>13.498</v>
      </c>
      <c r="AK8476" t="n">
        <v>12.496666666</v>
      </c>
      <c r="AL8476" t="n">
        <v>13.282046783</v>
      </c>
      <c r="AM8476" t="n">
        <v>13.187297297</v>
      </c>
      <c r="AN8476" t="n">
        <v>1</v>
      </c>
      <c r="AO8476" t="n">
        <v>6</v>
      </c>
      <c r="AP8476" t="inlineStr">
        <is>
          <t>Minny Grown</t>
        </is>
      </c>
      <c r="AQ8476" t="n">
        <v>0.3571</v>
      </c>
      <c r="AR8476" t="n">
        <v>0.6893</v>
      </c>
    </row>
    <row r="8477">
      <c r="A8477" t="inlineStr">
        <is>
          <t>198715716610</t>
        </is>
      </c>
      <c r="B8477" t="inlineStr">
        <is>
          <t>Sweet Leaves, LLC</t>
        </is>
      </c>
      <c r="C8477" t="inlineStr">
        <is>
          <t>Ramsey</t>
        </is>
      </c>
      <c r="D8477" t="inlineStr">
        <is>
          <t>10pk</t>
        </is>
      </c>
      <c r="E8477" t="inlineStr">
        <is>
          <t>Sweet Leaves Tropical Mix 5mg THC 10 Pack</t>
        </is>
      </c>
      <c r="F8477" t="n">
        <v>12</v>
      </c>
      <c r="G8477" t="n">
        <v>17</v>
      </c>
      <c r="H8477" t="n">
        <v>214</v>
      </c>
      <c r="I8477" t="n">
        <v>3</v>
      </c>
      <c r="J8477" t="n">
        <v>0</v>
      </c>
      <c r="K8477" t="n">
        <v>0</v>
      </c>
      <c r="L8477">
        <f>G8477+K8477*F8477</f>
        <v/>
      </c>
      <c r="M8477">
        <f>IF(X8477&gt;0,L8477/(X8477*7/30),"")</f>
        <v/>
      </c>
      <c r="N8477">
        <f>IF(Y8477&gt;0,L8477/(Y8477*7/90),"")</f>
        <v/>
      </c>
      <c r="O8477" t="n">
        <v>62.4</v>
      </c>
      <c r="P8477">
        <f>K8477*O8477</f>
        <v/>
      </c>
      <c r="Q8477" t="inlineStr">
        <is>
          <t>THC</t>
        </is>
      </c>
      <c r="R8477" t="inlineStr">
        <is>
          <t>Edibles</t>
        </is>
      </c>
      <c r="S8477" t="inlineStr"/>
      <c r="T8477" t="inlineStr"/>
      <c r="U8477" t="n">
        <v>0</v>
      </c>
      <c r="V8477" t="n">
        <v>803</v>
      </c>
      <c r="W8477" t="n">
        <v>0</v>
      </c>
      <c r="X8477" t="n">
        <v>0</v>
      </c>
      <c r="Y8477" t="n">
        <v>1</v>
      </c>
      <c r="Z8477" t="n">
        <v>8</v>
      </c>
      <c r="AA8477" t="n">
        <v>14</v>
      </c>
      <c r="AB8477" t="n">
        <v>2</v>
      </c>
      <c r="AC8477" t="n">
        <v>5.2</v>
      </c>
      <c r="AD8477" t="n">
        <v>5.2</v>
      </c>
      <c r="AE8477" t="n">
        <v>0</v>
      </c>
      <c r="AF8477" t="n">
        <v>0</v>
      </c>
      <c r="AG8477" t="n">
        <v>9.99</v>
      </c>
      <c r="AH8477" t="n">
        <v>72.42</v>
      </c>
      <c r="AI8477" t="n">
        <v>121.41</v>
      </c>
      <c r="AJ8477" t="n">
        <v>0</v>
      </c>
      <c r="AK8477" t="n">
        <v>0</v>
      </c>
      <c r="AL8477" t="n">
        <v>8.918571428</v>
      </c>
      <c r="AM8477" t="n">
        <v>8.57076923</v>
      </c>
      <c r="AN8477" t="n">
        <v>0</v>
      </c>
      <c r="AO8477" t="n">
        <v>0</v>
      </c>
      <c r="AP8477" t="inlineStr">
        <is>
          <t>Sweet Leaves, LLC</t>
        </is>
      </c>
      <c r="AQ8477" t="n">
        <v>0</v>
      </c>
      <c r="AR8477" t="n">
        <v>0.0833</v>
      </c>
    </row>
    <row r="8478">
      <c r="A8478" t="inlineStr">
        <is>
          <t>198715716610</t>
        </is>
      </c>
      <c r="B8478" t="inlineStr">
        <is>
          <t>Sweet Leaves, LLC</t>
        </is>
      </c>
      <c r="C8478" t="inlineStr">
        <is>
          <t>Stillwater</t>
        </is>
      </c>
      <c r="D8478" t="inlineStr">
        <is>
          <t>10pk</t>
        </is>
      </c>
      <c r="E8478" t="inlineStr">
        <is>
          <t>Sweet Leaves Tropical Mix 5mg THC 10 Pack</t>
        </is>
      </c>
      <c r="F8478" t="n">
        <v>12</v>
      </c>
      <c r="G8478" t="n">
        <v>17</v>
      </c>
      <c r="H8478" t="n">
        <v>214</v>
      </c>
      <c r="I8478" t="n">
        <v>0</v>
      </c>
      <c r="J8478" t="n">
        <v>0</v>
      </c>
      <c r="K8478" t="n">
        <v>0</v>
      </c>
      <c r="L8478">
        <f>G8478+K8478*F8478</f>
        <v/>
      </c>
      <c r="M8478">
        <f>IF(X8478&gt;0,L8478/(X8478*7/30),"")</f>
        <v/>
      </c>
      <c r="N8478">
        <f>IF(Y8478&gt;0,L8478/(Y8478*7/90),"")</f>
        <v/>
      </c>
      <c r="O8478" t="n">
        <v>62.4</v>
      </c>
      <c r="P8478">
        <f>K8478*O8478</f>
        <v/>
      </c>
      <c r="Q8478" t="inlineStr">
        <is>
          <t>THC</t>
        </is>
      </c>
      <c r="R8478" t="inlineStr">
        <is>
          <t>Edibles</t>
        </is>
      </c>
      <c r="S8478" t="inlineStr"/>
      <c r="T8478" t="inlineStr"/>
      <c r="U8478" t="n">
        <v>0</v>
      </c>
      <c r="V8478" t="n">
        <v>803</v>
      </c>
      <c r="W8478" t="n">
        <v>0</v>
      </c>
      <c r="X8478" t="n">
        <v>0</v>
      </c>
      <c r="Y8478" t="n">
        <v>0</v>
      </c>
      <c r="Z8478" t="n">
        <v>0</v>
      </c>
      <c r="AA8478" t="n">
        <v>1</v>
      </c>
      <c r="AB8478" t="n">
        <v>1</v>
      </c>
      <c r="AC8478" t="n">
        <v>5.2</v>
      </c>
      <c r="AD8478" t="n">
        <v>5.2</v>
      </c>
      <c r="AE8478" t="n">
        <v>0</v>
      </c>
      <c r="AF8478" t="n">
        <v>0</v>
      </c>
      <c r="AG8478" t="n">
        <v>0</v>
      </c>
      <c r="AH8478" t="n">
        <v>0</v>
      </c>
      <c r="AI8478" t="n">
        <v>11.49</v>
      </c>
      <c r="AJ8478" t="n">
        <v>0</v>
      </c>
      <c r="AK8478" t="n">
        <v>0</v>
      </c>
      <c r="AL8478" t="n">
        <v>0</v>
      </c>
      <c r="AM8478" t="n">
        <v>11.49</v>
      </c>
      <c r="AN8478" t="n">
        <v>0</v>
      </c>
      <c r="AO8478" t="n">
        <v>0</v>
      </c>
      <c r="AP8478" t="inlineStr">
        <is>
          <t>Sweet Leaves, LLC</t>
        </is>
      </c>
      <c r="AQ8478" t="n">
        <v>0</v>
      </c>
      <c r="AR8478" t="n">
        <v>0</v>
      </c>
    </row>
    <row r="8479">
      <c r="A8479" t="inlineStr">
        <is>
          <t>658580777906</t>
        </is>
      </c>
      <c r="B8479" t="inlineStr">
        <is>
          <t>Discontinued</t>
        </is>
      </c>
      <c r="C8479" t="inlineStr">
        <is>
          <t>Minnetonka</t>
        </is>
      </c>
      <c r="D8479" t="inlineStr">
        <is>
          <t>10pk</t>
        </is>
      </c>
      <c r="E8479" t="inlineStr">
        <is>
          <t>Cannachill Blueberry Indica 10 Pack</t>
        </is>
      </c>
      <c r="F8479" t="n">
        <v>12</v>
      </c>
      <c r="G8479" t="n">
        <v>17</v>
      </c>
      <c r="H8479" t="n">
        <v>22</v>
      </c>
      <c r="I8479" t="n">
        <v>0</v>
      </c>
      <c r="J8479" t="n">
        <v>0</v>
      </c>
      <c r="K8479" t="n">
        <v>0</v>
      </c>
      <c r="L8479">
        <f>G8479+K8479*F8479</f>
        <v/>
      </c>
      <c r="M8479">
        <f>IF(X8479&gt;0,L8479/(X8479*7/30),"")</f>
        <v/>
      </c>
      <c r="N8479">
        <f>IF(Y8479&gt;0,L8479/(Y8479*7/90),"")</f>
        <v/>
      </c>
      <c r="O8479" t="n">
        <v>144</v>
      </c>
      <c r="P8479">
        <f>K8479*O8479</f>
        <v/>
      </c>
      <c r="Q8479" t="inlineStr">
        <is>
          <t>THC</t>
        </is>
      </c>
      <c r="R8479" t="inlineStr">
        <is>
          <t>Edibles</t>
        </is>
      </c>
      <c r="S8479" t="inlineStr"/>
      <c r="T8479" t="inlineStr">
        <is>
          <t>CCBG81723</t>
        </is>
      </c>
      <c r="U8479" t="n">
        <v>0</v>
      </c>
      <c r="V8479" t="n">
        <v>1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12</v>
      </c>
      <c r="AD8479" t="n">
        <v>12</v>
      </c>
      <c r="AE8479" t="n">
        <v>0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0</v>
      </c>
      <c r="AM8479" t="n">
        <v>0</v>
      </c>
      <c r="AN8479" t="n">
        <v>0</v>
      </c>
      <c r="AO8479" t="n">
        <v>0</v>
      </c>
      <c r="AP8479" t="inlineStr">
        <is>
          <t>Emerald Elements</t>
        </is>
      </c>
      <c r="AQ8479" t="n">
        <v>0</v>
      </c>
      <c r="AR8479" t="n">
        <v>0</v>
      </c>
    </row>
    <row r="8480">
      <c r="A8480" t="inlineStr">
        <is>
          <t>811194035590</t>
        </is>
      </c>
      <c r="B8480" t="inlineStr">
        <is>
          <t>Bellboy Corporation</t>
        </is>
      </c>
      <c r="C8480" t="inlineStr">
        <is>
          <t>Woodbury</t>
        </is>
      </c>
      <c r="D8480" t="inlineStr">
        <is>
          <t>10pk</t>
        </is>
      </c>
      <c r="E8480" t="inlineStr">
        <is>
          <t>Smokiez Sour Blue Rasp 5mg THC 10 Pack</t>
        </is>
      </c>
      <c r="F8480" t="n">
        <v>12</v>
      </c>
      <c r="G8480" t="n">
        <v>17</v>
      </c>
      <c r="H8480" t="n">
        <v>141</v>
      </c>
      <c r="I8480" t="n">
        <v>1</v>
      </c>
      <c r="J8480" t="n">
        <v>0</v>
      </c>
      <c r="K8480" t="n">
        <v>0</v>
      </c>
      <c r="L8480">
        <f>G8480+K8480*F8480</f>
        <v/>
      </c>
      <c r="M8480">
        <f>IF(X8480&gt;0,L8480/(X8480*7/30),"")</f>
        <v/>
      </c>
      <c r="N8480">
        <f>IF(Y8480&gt;0,L8480/(Y8480*7/90),"")</f>
        <v/>
      </c>
      <c r="O8480" t="n">
        <v>58.04</v>
      </c>
      <c r="P8480">
        <f>K8480*O8480</f>
        <v/>
      </c>
      <c r="Q8480" t="inlineStr">
        <is>
          <t>THC</t>
        </is>
      </c>
      <c r="R8480" t="inlineStr">
        <is>
          <t>Edibles</t>
        </is>
      </c>
      <c r="S8480" t="inlineStr"/>
      <c r="T8480" t="inlineStr">
        <is>
          <t>9921085</t>
        </is>
      </c>
      <c r="U8480" t="n">
        <v>0</v>
      </c>
      <c r="V8480" t="n">
        <v>240</v>
      </c>
      <c r="W8480" t="n">
        <v>0</v>
      </c>
      <c r="X8480" t="n">
        <v>0</v>
      </c>
      <c r="Y8480" t="n">
        <v>1</v>
      </c>
      <c r="Z8480" t="n">
        <v>5</v>
      </c>
      <c r="AA8480" t="n">
        <v>6</v>
      </c>
      <c r="AB8480" t="n">
        <v>1</v>
      </c>
      <c r="AC8480" t="n">
        <v>4.836879432198582</v>
      </c>
      <c r="AD8480" t="n">
        <v>0</v>
      </c>
      <c r="AE8480" t="n">
        <v>0</v>
      </c>
      <c r="AF8480" t="n">
        <v>0</v>
      </c>
      <c r="AG8480" t="n">
        <v>12.96</v>
      </c>
      <c r="AH8480" t="n">
        <v>61.93000000000001</v>
      </c>
      <c r="AI8480" t="n">
        <v>77.42000000000002</v>
      </c>
      <c r="AJ8480" t="n">
        <v>0</v>
      </c>
      <c r="AK8480" t="n">
        <v>0</v>
      </c>
      <c r="AL8480" t="n">
        <v>12.386</v>
      </c>
      <c r="AM8480" t="n">
        <v>12.903333333</v>
      </c>
      <c r="AN8480" t="n">
        <v>0</v>
      </c>
      <c r="AO8480" t="n">
        <v>0</v>
      </c>
      <c r="AP8480" t="inlineStr"/>
      <c r="AQ8480" t="n">
        <v>0</v>
      </c>
      <c r="AR8480" t="n">
        <v>0</v>
      </c>
    </row>
    <row r="8481">
      <c r="A8481" t="inlineStr">
        <is>
          <t>811194035583</t>
        </is>
      </c>
      <c r="B8481" t="inlineStr">
        <is>
          <t>Bellboy Corporation</t>
        </is>
      </c>
      <c r="C8481" t="inlineStr">
        <is>
          <t>Chanhassen</t>
        </is>
      </c>
      <c r="D8481" t="inlineStr">
        <is>
          <t>10pk</t>
        </is>
      </c>
      <c r="E8481" t="inlineStr">
        <is>
          <t>Smokiez Blue Raspberry 5mg THC 10 Pack</t>
        </is>
      </c>
      <c r="F8481" t="n">
        <v>12</v>
      </c>
      <c r="G8481" t="n">
        <v>17</v>
      </c>
      <c r="H8481" t="n">
        <v>136</v>
      </c>
      <c r="I8481" t="n">
        <v>4</v>
      </c>
      <c r="J8481" t="n">
        <v>0</v>
      </c>
      <c r="K8481" t="n">
        <v>0</v>
      </c>
      <c r="L8481">
        <f>G8481+K8481*F8481</f>
        <v/>
      </c>
      <c r="M8481">
        <f>IF(X8481&gt;0,L8481/(X8481*7/30),"")</f>
        <v/>
      </c>
      <c r="N8481">
        <f>IF(Y8481&gt;0,L8481/(Y8481*7/90),"")</f>
        <v/>
      </c>
      <c r="O8481" t="n">
        <v>66</v>
      </c>
      <c r="P8481">
        <f>K8481*O8481</f>
        <v/>
      </c>
      <c r="Q8481" t="inlineStr">
        <is>
          <t>THC</t>
        </is>
      </c>
      <c r="R8481" t="inlineStr">
        <is>
          <t>Edibles</t>
        </is>
      </c>
      <c r="S8481" t="inlineStr"/>
      <c r="T8481" t="inlineStr">
        <is>
          <t>9921075</t>
        </is>
      </c>
      <c r="U8481" t="n">
        <v>0</v>
      </c>
      <c r="V8481" t="n">
        <v>463</v>
      </c>
      <c r="W8481" t="n">
        <v>0</v>
      </c>
      <c r="X8481" t="n">
        <v>3</v>
      </c>
      <c r="Y8481" t="n">
        <v>16</v>
      </c>
      <c r="Z8481" t="n">
        <v>40</v>
      </c>
      <c r="AA8481" t="n">
        <v>52</v>
      </c>
      <c r="AB8481" t="n">
        <v>5</v>
      </c>
      <c r="AC8481" t="n">
        <v>5.1764705883125</v>
      </c>
      <c r="AD8481" t="n">
        <v>5.5</v>
      </c>
      <c r="AE8481" t="n">
        <v>0</v>
      </c>
      <c r="AF8481" t="n">
        <v>30</v>
      </c>
      <c r="AG8481" t="n">
        <v>162.96</v>
      </c>
      <c r="AH8481" t="n">
        <v>417.38</v>
      </c>
      <c r="AI8481" t="n">
        <v>540.3399999999999</v>
      </c>
      <c r="AJ8481" t="n">
        <v>0</v>
      </c>
      <c r="AK8481" t="n">
        <v>10</v>
      </c>
      <c r="AL8481" t="n">
        <v>9.247352941000001</v>
      </c>
      <c r="AM8481" t="n">
        <v>9.508043477999999</v>
      </c>
      <c r="AN8481" t="n">
        <v>0</v>
      </c>
      <c r="AO8481" t="n">
        <v>1</v>
      </c>
      <c r="AP8481" t="inlineStr">
        <is>
          <t>Bellboy Corporation</t>
        </is>
      </c>
      <c r="AQ8481" t="n">
        <v>0.4286</v>
      </c>
      <c r="AR8481" t="n">
        <v>0.5926</v>
      </c>
    </row>
    <row r="8482">
      <c r="A8482" t="inlineStr">
        <is>
          <t>850063284141</t>
        </is>
      </c>
      <c r="B8482" t="inlineStr">
        <is>
          <t>Bellboy Corporation</t>
        </is>
      </c>
      <c r="C8482" t="inlineStr">
        <is>
          <t>Woodbury</t>
        </is>
      </c>
      <c r="D8482" t="inlineStr">
        <is>
          <t>10pk</t>
        </is>
      </c>
      <c r="E8482" t="inlineStr">
        <is>
          <t>Minny Grown CBC Watermelon Kiwi 10 Pack</t>
        </is>
      </c>
      <c r="F8482" t="n">
        <v>12</v>
      </c>
      <c r="G8482" t="n">
        <v>17</v>
      </c>
      <c r="H8482" t="n">
        <v>113</v>
      </c>
      <c r="I8482" t="n">
        <v>1</v>
      </c>
      <c r="J8482" t="n">
        <v>0</v>
      </c>
      <c r="K8482" t="n">
        <v>0</v>
      </c>
      <c r="L8482">
        <f>G8482+K8482*F8482</f>
        <v/>
      </c>
      <c r="M8482">
        <f>IF(X8482&gt;0,L8482/(X8482*7/30),"")</f>
        <v/>
      </c>
      <c r="N8482">
        <f>IF(Y8482&gt;0,L8482/(Y8482*7/90),"")</f>
        <v/>
      </c>
      <c r="O8482" t="n">
        <v>96</v>
      </c>
      <c r="P8482">
        <f>K8482*O8482</f>
        <v/>
      </c>
      <c r="Q8482" t="inlineStr">
        <is>
          <t>THC</t>
        </is>
      </c>
      <c r="R8482" t="inlineStr">
        <is>
          <t>Edibles</t>
        </is>
      </c>
      <c r="S8482" t="inlineStr"/>
      <c r="T8482" t="inlineStr">
        <is>
          <t>9912195</t>
        </is>
      </c>
      <c r="U8482" t="n">
        <v>0</v>
      </c>
      <c r="V8482" t="n">
        <v>280</v>
      </c>
      <c r="W8482" t="n">
        <v>0</v>
      </c>
      <c r="X8482" t="n">
        <v>2</v>
      </c>
      <c r="Y8482" t="n">
        <v>2</v>
      </c>
      <c r="Z8482" t="n">
        <v>10</v>
      </c>
      <c r="AA8482" t="n">
        <v>12</v>
      </c>
      <c r="AB8482" t="n">
        <v>1</v>
      </c>
      <c r="AC8482" t="n">
        <v>8</v>
      </c>
      <c r="AD8482" t="n">
        <v>8</v>
      </c>
      <c r="AE8482" t="n">
        <v>0</v>
      </c>
      <c r="AF8482" t="n">
        <v>25</v>
      </c>
      <c r="AG8482" t="n">
        <v>25</v>
      </c>
      <c r="AH8482" t="n">
        <v>125</v>
      </c>
      <c r="AI8482" t="n">
        <v>150</v>
      </c>
      <c r="AJ8482" t="n">
        <v>0</v>
      </c>
      <c r="AK8482" t="n">
        <v>12.5</v>
      </c>
      <c r="AL8482" t="n">
        <v>12.5</v>
      </c>
      <c r="AM8482" t="n">
        <v>12.5</v>
      </c>
      <c r="AN8482" t="n">
        <v>0</v>
      </c>
      <c r="AO8482" t="n">
        <v>0</v>
      </c>
      <c r="AP8482" t="inlineStr"/>
      <c r="AQ8482" t="n">
        <v>0</v>
      </c>
      <c r="AR8482" t="n">
        <v>0</v>
      </c>
    </row>
    <row r="8483">
      <c r="A8483" t="inlineStr">
        <is>
          <t>643459379442</t>
        </is>
      </c>
      <c r="B8483" t="inlineStr">
        <is>
          <t>Gigli MN LLC</t>
        </is>
      </c>
      <c r="C8483" t="inlineStr">
        <is>
          <t>Rosemount</t>
        </is>
      </c>
      <c r="D8483" t="inlineStr">
        <is>
          <t>10pk</t>
        </is>
      </c>
      <c r="E8483" t="inlineStr">
        <is>
          <t>Gigli Watermelon 5mg THC 10 Pack</t>
        </is>
      </c>
      <c r="F8483" t="n">
        <v>12</v>
      </c>
      <c r="G8483" t="n">
        <v>17</v>
      </c>
      <c r="H8483" t="n">
        <v>206</v>
      </c>
      <c r="I8483" t="n">
        <v>1</v>
      </c>
      <c r="J8483" t="n">
        <v>0</v>
      </c>
      <c r="K8483" t="n">
        <v>0</v>
      </c>
      <c r="L8483">
        <f>G8483+K8483*F8483</f>
        <v/>
      </c>
      <c r="M8483">
        <f>IF(X8483&gt;0,L8483/(X8483*7/30),"")</f>
        <v/>
      </c>
      <c r="N8483">
        <f>IF(Y8483&gt;0,L8483/(Y8483*7/90),"")</f>
        <v/>
      </c>
      <c r="O8483" t="n">
        <v>22.17</v>
      </c>
      <c r="P8483">
        <f>K8483*O8483</f>
        <v/>
      </c>
      <c r="Q8483" t="inlineStr">
        <is>
          <t>THC</t>
        </is>
      </c>
      <c r="R8483" t="inlineStr">
        <is>
          <t>Edibles</t>
        </is>
      </c>
      <c r="S8483" t="inlineStr"/>
      <c r="T8483" t="inlineStr"/>
      <c r="U8483" t="n">
        <v>0</v>
      </c>
      <c r="V8483" t="n">
        <v>766</v>
      </c>
      <c r="W8483" t="n">
        <v>1</v>
      </c>
      <c r="X8483" t="n">
        <v>8</v>
      </c>
      <c r="Y8483" t="n">
        <v>16</v>
      </c>
      <c r="Z8483" t="n">
        <v>32</v>
      </c>
      <c r="AA8483" t="n">
        <v>36</v>
      </c>
      <c r="AB8483" t="n">
        <v>1</v>
      </c>
      <c r="AC8483" t="n">
        <v>1.847087378652427</v>
      </c>
      <c r="AD8483" t="n">
        <v>0</v>
      </c>
      <c r="AE8483" t="n">
        <v>9.960000000000001</v>
      </c>
      <c r="AF8483" t="n">
        <v>79.68000000000001</v>
      </c>
      <c r="AG8483" t="n">
        <v>156.52</v>
      </c>
      <c r="AH8483" t="n">
        <v>310.9200000000001</v>
      </c>
      <c r="AI8483" t="n">
        <v>348.3000000000001</v>
      </c>
      <c r="AJ8483" t="n">
        <v>9.960000000000001</v>
      </c>
      <c r="AK8483" t="n">
        <v>9.960000000000001</v>
      </c>
      <c r="AL8483" t="n">
        <v>9.691034481999999</v>
      </c>
      <c r="AM8483" t="n">
        <v>9.649090909</v>
      </c>
      <c r="AN8483" t="n">
        <v>0</v>
      </c>
      <c r="AO8483" t="n">
        <v>4</v>
      </c>
      <c r="AP8483" t="inlineStr">
        <is>
          <t>Gigli MN LLC</t>
        </is>
      </c>
      <c r="AQ8483" t="n">
        <v>4</v>
      </c>
      <c r="AR8483" t="n">
        <v>3</v>
      </c>
    </row>
    <row r="8484">
      <c r="A8484" t="inlineStr">
        <is>
          <t>860009438088</t>
        </is>
      </c>
      <c r="B8484" t="inlineStr">
        <is>
          <t>Bellboy Corporation</t>
        </is>
      </c>
      <c r="C8484" t="inlineStr">
        <is>
          <t>Chanhassen</t>
        </is>
      </c>
      <c r="D8484" t="inlineStr">
        <is>
          <t>10pk</t>
        </is>
      </c>
      <c r="E8484" t="inlineStr">
        <is>
          <t>Minny Grown Minny Apple 10 Pack</t>
        </is>
      </c>
      <c r="F8484" t="n">
        <v>12</v>
      </c>
      <c r="G8484" t="n">
        <v>17</v>
      </c>
      <c r="H8484" t="n">
        <v>153</v>
      </c>
      <c r="I8484" t="n">
        <v>11</v>
      </c>
      <c r="J8484" t="n">
        <v>0</v>
      </c>
      <c r="K8484" t="n">
        <v>0</v>
      </c>
      <c r="L8484">
        <f>G8484+K8484*F8484</f>
        <v/>
      </c>
      <c r="M8484">
        <f>IF(X8484&gt;0,L8484/(X8484*7/30),"")</f>
        <v/>
      </c>
      <c r="N8484">
        <f>IF(Y8484&gt;0,L8484/(Y8484*7/90),"")</f>
        <v/>
      </c>
      <c r="O8484" t="n">
        <v>96</v>
      </c>
      <c r="P8484">
        <f>K8484*O8484</f>
        <v/>
      </c>
      <c r="Q8484" t="inlineStr">
        <is>
          <t>THC</t>
        </is>
      </c>
      <c r="R8484" t="inlineStr">
        <is>
          <t>Edibles</t>
        </is>
      </c>
      <c r="S8484" t="inlineStr"/>
      <c r="T8484" t="inlineStr">
        <is>
          <t>9912105</t>
        </is>
      </c>
      <c r="U8484" t="n">
        <v>0</v>
      </c>
      <c r="V8484" t="n">
        <v>2583</v>
      </c>
      <c r="W8484" t="n">
        <v>2</v>
      </c>
      <c r="X8484" t="n">
        <v>7</v>
      </c>
      <c r="Y8484" t="n">
        <v>19</v>
      </c>
      <c r="Z8484" t="n">
        <v>104</v>
      </c>
      <c r="AA8484" t="n">
        <v>135</v>
      </c>
      <c r="AB8484" t="n">
        <v>12</v>
      </c>
      <c r="AC8484" t="n">
        <v>8</v>
      </c>
      <c r="AD8484" t="n">
        <v>8</v>
      </c>
      <c r="AE8484" t="n">
        <v>25</v>
      </c>
      <c r="AF8484" t="n">
        <v>82.5</v>
      </c>
      <c r="AG8484" t="n">
        <v>242.4</v>
      </c>
      <c r="AH8484" t="n">
        <v>1335.58</v>
      </c>
      <c r="AI8484" t="n">
        <v>1730.49</v>
      </c>
      <c r="AJ8484" t="n">
        <v>12.5</v>
      </c>
      <c r="AK8484" t="n">
        <v>11.785714285</v>
      </c>
      <c r="AL8484" t="n">
        <v>12.553846153</v>
      </c>
      <c r="AM8484" t="n">
        <v>12.59637037</v>
      </c>
      <c r="AN8484" t="n">
        <v>0</v>
      </c>
      <c r="AO8484" t="n">
        <v>2</v>
      </c>
      <c r="AP8484" t="inlineStr">
        <is>
          <t>Minny Grown</t>
        </is>
      </c>
      <c r="AQ8484" t="n">
        <v>1.4</v>
      </c>
      <c r="AR8484" t="n">
        <v>0.6</v>
      </c>
    </row>
    <row r="8485">
      <c r="A8485" t="inlineStr">
        <is>
          <t>860006677671</t>
        </is>
      </c>
      <c r="B8485" t="inlineStr">
        <is>
          <t>Bellboy Corporation</t>
        </is>
      </c>
      <c r="C8485" t="inlineStr">
        <is>
          <t>Osseo</t>
        </is>
      </c>
      <c r="D8485" t="inlineStr">
        <is>
          <t>10pk</t>
        </is>
      </c>
      <c r="E8485" t="inlineStr">
        <is>
          <t>Minny Grown BlueBeary 10 Pack</t>
        </is>
      </c>
      <c r="F8485" t="n">
        <v>12</v>
      </c>
      <c r="G8485" t="n">
        <v>17</v>
      </c>
      <c r="H8485" t="n">
        <v>161</v>
      </c>
      <c r="I8485" t="n">
        <v>8</v>
      </c>
      <c r="J8485" t="n">
        <v>0</v>
      </c>
      <c r="K8485" t="n">
        <v>0</v>
      </c>
      <c r="L8485">
        <f>G8485+K8485*F8485</f>
        <v/>
      </c>
      <c r="M8485">
        <f>IF(X8485&gt;0,L8485/(X8485*7/30),"")</f>
        <v/>
      </c>
      <c r="N8485">
        <f>IF(Y8485&gt;0,L8485/(Y8485*7/90),"")</f>
        <v/>
      </c>
      <c r="O8485" t="n">
        <v>96</v>
      </c>
      <c r="P8485">
        <f>K8485*O8485</f>
        <v/>
      </c>
      <c r="Q8485" t="inlineStr">
        <is>
          <t>THC</t>
        </is>
      </c>
      <c r="R8485" t="inlineStr">
        <is>
          <t>Edibles</t>
        </is>
      </c>
      <c r="S8485" t="inlineStr"/>
      <c r="T8485" t="inlineStr">
        <is>
          <t>9912095</t>
        </is>
      </c>
      <c r="U8485" t="n">
        <v>0</v>
      </c>
      <c r="V8485" t="n">
        <v>2539</v>
      </c>
      <c r="W8485" t="n">
        <v>4</v>
      </c>
      <c r="X8485" t="n">
        <v>11</v>
      </c>
      <c r="Y8485" t="n">
        <v>34</v>
      </c>
      <c r="Z8485" t="n">
        <v>129</v>
      </c>
      <c r="AA8485" t="n">
        <v>152</v>
      </c>
      <c r="AB8485" t="n">
        <v>9</v>
      </c>
      <c r="AC8485" t="n">
        <v>7.999999999701211</v>
      </c>
      <c r="AD8485" t="n">
        <v>8</v>
      </c>
      <c r="AE8485" t="n">
        <v>50</v>
      </c>
      <c r="AF8485" t="n">
        <v>137.5</v>
      </c>
      <c r="AG8485" t="n">
        <v>425</v>
      </c>
      <c r="AH8485" t="n">
        <v>1672.1</v>
      </c>
      <c r="AI8485" t="n">
        <v>1974.49</v>
      </c>
      <c r="AJ8485" t="n">
        <v>12.5</v>
      </c>
      <c r="AK8485" t="n">
        <v>12.5</v>
      </c>
      <c r="AL8485" t="n">
        <v>12.922333333</v>
      </c>
      <c r="AM8485" t="n">
        <v>12.779793103</v>
      </c>
      <c r="AN8485" t="n">
        <v>0</v>
      </c>
      <c r="AO8485" t="n">
        <v>4</v>
      </c>
      <c r="AP8485" t="inlineStr">
        <is>
          <t>Minny Grown</t>
        </is>
      </c>
      <c r="AQ8485" t="n">
        <v>1.375</v>
      </c>
      <c r="AR8485" t="n">
        <v>1.0667</v>
      </c>
    </row>
    <row r="8486">
      <c r="A8486" t="inlineStr">
        <is>
          <t>860006677671</t>
        </is>
      </c>
      <c r="B8486" t="inlineStr">
        <is>
          <t>Bellboy Corporation</t>
        </is>
      </c>
      <c r="C8486" t="inlineStr">
        <is>
          <t>Plymouth</t>
        </is>
      </c>
      <c r="D8486" t="inlineStr">
        <is>
          <t>10pk</t>
        </is>
      </c>
      <c r="E8486" t="inlineStr">
        <is>
          <t>Minny Grown BlueBeary 10 Pack</t>
        </is>
      </c>
      <c r="F8486" t="n">
        <v>12</v>
      </c>
      <c r="G8486" t="n">
        <v>17</v>
      </c>
      <c r="H8486" t="n">
        <v>161</v>
      </c>
      <c r="I8486" t="n">
        <v>8</v>
      </c>
      <c r="J8486" t="n">
        <v>0</v>
      </c>
      <c r="K8486" t="n">
        <v>0</v>
      </c>
      <c r="L8486">
        <f>G8486+K8486*F8486</f>
        <v/>
      </c>
      <c r="M8486">
        <f>IF(X8486&gt;0,L8486/(X8486*7/30),"")</f>
        <v/>
      </c>
      <c r="N8486">
        <f>IF(Y8486&gt;0,L8486/(Y8486*7/90),"")</f>
        <v/>
      </c>
      <c r="O8486" t="n">
        <v>96</v>
      </c>
      <c r="P8486">
        <f>K8486*O8486</f>
        <v/>
      </c>
      <c r="Q8486" t="inlineStr">
        <is>
          <t>THC</t>
        </is>
      </c>
      <c r="R8486" t="inlineStr">
        <is>
          <t>Edibles</t>
        </is>
      </c>
      <c r="S8486" t="inlineStr"/>
      <c r="T8486" t="inlineStr">
        <is>
          <t>9912095</t>
        </is>
      </c>
      <c r="U8486" t="n">
        <v>0</v>
      </c>
      <c r="V8486" t="n">
        <v>2539</v>
      </c>
      <c r="W8486" t="n">
        <v>3</v>
      </c>
      <c r="X8486" t="n">
        <v>9</v>
      </c>
      <c r="Y8486" t="n">
        <v>44</v>
      </c>
      <c r="Z8486" t="n">
        <v>157</v>
      </c>
      <c r="AA8486" t="n">
        <v>199</v>
      </c>
      <c r="AB8486" t="n">
        <v>17</v>
      </c>
      <c r="AC8486" t="n">
        <v>7.999999999701211</v>
      </c>
      <c r="AD8486" t="n">
        <v>8</v>
      </c>
      <c r="AE8486" t="n">
        <v>37.5</v>
      </c>
      <c r="AF8486" t="n">
        <v>104.96</v>
      </c>
      <c r="AG8486" t="n">
        <v>559.8299999999999</v>
      </c>
      <c r="AH8486" t="n">
        <v>2039.820000000001</v>
      </c>
      <c r="AI8486" t="n">
        <v>2577.21</v>
      </c>
      <c r="AJ8486" t="n">
        <v>12.5</v>
      </c>
      <c r="AK8486" t="n">
        <v>11.662222222</v>
      </c>
      <c r="AL8486" t="n">
        <v>12.841986301</v>
      </c>
      <c r="AM8486" t="n">
        <v>12.835053763</v>
      </c>
      <c r="AN8486" t="n">
        <v>0</v>
      </c>
      <c r="AO8486" t="n">
        <v>4</v>
      </c>
      <c r="AP8486" t="inlineStr">
        <is>
          <t>Minny Grown</t>
        </is>
      </c>
      <c r="AQ8486" t="n">
        <v>0.6</v>
      </c>
      <c r="AR8486" t="n">
        <v>0.7925</v>
      </c>
    </row>
    <row r="8487">
      <c r="A8487" t="inlineStr">
        <is>
          <t>860009438057</t>
        </is>
      </c>
      <c r="B8487" t="inlineStr">
        <is>
          <t>Bellboy Corporation</t>
        </is>
      </c>
      <c r="C8487" t="inlineStr">
        <is>
          <t>Rosemount</t>
        </is>
      </c>
      <c r="D8487" t="inlineStr">
        <is>
          <t>10pk</t>
        </is>
      </c>
      <c r="E8487" t="inlineStr">
        <is>
          <t>Minny Grown Mango 10 Pack</t>
        </is>
      </c>
      <c r="F8487" t="n">
        <v>12</v>
      </c>
      <c r="G8487" t="n">
        <v>17</v>
      </c>
      <c r="H8487" t="n">
        <v>100</v>
      </c>
      <c r="I8487" t="n">
        <v>7</v>
      </c>
      <c r="J8487" t="n">
        <v>0</v>
      </c>
      <c r="K8487" t="n">
        <v>0</v>
      </c>
      <c r="L8487">
        <f>G8487+K8487*F8487</f>
        <v/>
      </c>
      <c r="M8487">
        <f>IF(X8487&gt;0,L8487/(X8487*7/30),"")</f>
        <v/>
      </c>
      <c r="N8487">
        <f>IF(Y8487&gt;0,L8487/(Y8487*7/90),"")</f>
        <v/>
      </c>
      <c r="O8487" t="n">
        <v>96</v>
      </c>
      <c r="P8487">
        <f>K8487*O8487</f>
        <v/>
      </c>
      <c r="Q8487" t="inlineStr">
        <is>
          <t>THC</t>
        </is>
      </c>
      <c r="R8487" t="inlineStr">
        <is>
          <t>Edibles</t>
        </is>
      </c>
      <c r="S8487" t="inlineStr"/>
      <c r="T8487" t="inlineStr">
        <is>
          <t>9912055</t>
        </is>
      </c>
      <c r="U8487" t="n">
        <v>0</v>
      </c>
      <c r="V8487" t="n">
        <v>1608</v>
      </c>
      <c r="W8487" t="n">
        <v>2</v>
      </c>
      <c r="X8487" t="n">
        <v>15</v>
      </c>
      <c r="Y8487" t="n">
        <v>57</v>
      </c>
      <c r="Z8487" t="n">
        <v>170</v>
      </c>
      <c r="AA8487" t="n">
        <v>185</v>
      </c>
      <c r="AB8487" t="n">
        <v>4</v>
      </c>
      <c r="AC8487" t="n">
        <v>8</v>
      </c>
      <c r="AD8487" t="n">
        <v>8</v>
      </c>
      <c r="AE8487" t="n">
        <v>27.46</v>
      </c>
      <c r="AF8487" t="n">
        <v>189.84</v>
      </c>
      <c r="AG8487" t="n">
        <v>741.9000000000001</v>
      </c>
      <c r="AH8487" t="n">
        <v>2183.240000000001</v>
      </c>
      <c r="AI8487" t="n">
        <v>2380.640000000001</v>
      </c>
      <c r="AJ8487" t="n">
        <v>13.73</v>
      </c>
      <c r="AK8487" t="n">
        <v>12.656</v>
      </c>
      <c r="AL8487" t="n">
        <v>12.697857142</v>
      </c>
      <c r="AM8487" t="n">
        <v>12.735737704</v>
      </c>
      <c r="AN8487" t="n">
        <v>0</v>
      </c>
      <c r="AO8487" t="n">
        <v>1</v>
      </c>
      <c r="AP8487" t="inlineStr">
        <is>
          <t>Minny Grown</t>
        </is>
      </c>
      <c r="AQ8487" t="n">
        <v>3.5</v>
      </c>
      <c r="AR8487" t="n">
        <v>2.8235</v>
      </c>
    </row>
    <row r="8488">
      <c r="A8488" t="inlineStr">
        <is>
          <t>860006677688</t>
        </is>
      </c>
      <c r="B8488" t="inlineStr">
        <is>
          <t>Bellboy Corporation</t>
        </is>
      </c>
      <c r="C8488" t="inlineStr">
        <is>
          <t>Minneapolis</t>
        </is>
      </c>
      <c r="D8488" t="inlineStr">
        <is>
          <t>10pk</t>
        </is>
      </c>
      <c r="E8488" t="inlineStr">
        <is>
          <t>Minny Grown Berry Bliss 10 Pack</t>
        </is>
      </c>
      <c r="F8488" t="n">
        <v>12</v>
      </c>
      <c r="G8488" t="n">
        <v>17</v>
      </c>
      <c r="H8488" t="n">
        <v>193</v>
      </c>
      <c r="I8488" t="n">
        <v>27</v>
      </c>
      <c r="J8488" t="n">
        <v>0</v>
      </c>
      <c r="K8488" t="n">
        <v>0</v>
      </c>
      <c r="L8488">
        <f>G8488+K8488*F8488</f>
        <v/>
      </c>
      <c r="M8488">
        <f>IF(X8488&gt;0,L8488/(X8488*7/30),"")</f>
        <v/>
      </c>
      <c r="N8488">
        <f>IF(Y8488&gt;0,L8488/(Y8488*7/90),"")</f>
        <v/>
      </c>
      <c r="O8488" t="n">
        <v>96</v>
      </c>
      <c r="P8488">
        <f>K8488*O8488</f>
        <v/>
      </c>
      <c r="Q8488" t="inlineStr">
        <is>
          <t>THC</t>
        </is>
      </c>
      <c r="R8488" t="inlineStr">
        <is>
          <t>Edibles</t>
        </is>
      </c>
      <c r="S8488" t="inlineStr"/>
      <c r="T8488" t="inlineStr">
        <is>
          <t>9912005</t>
        </is>
      </c>
      <c r="U8488" t="n">
        <v>0</v>
      </c>
      <c r="V8488" t="n">
        <v>2398</v>
      </c>
      <c r="W8488" t="n">
        <v>7</v>
      </c>
      <c r="X8488" t="n">
        <v>19</v>
      </c>
      <c r="Y8488" t="n">
        <v>64</v>
      </c>
      <c r="Z8488" t="n">
        <v>250</v>
      </c>
      <c r="AA8488" t="n">
        <v>307</v>
      </c>
      <c r="AB8488" t="n">
        <v>29</v>
      </c>
      <c r="AC8488" t="n">
        <v>8</v>
      </c>
      <c r="AD8488" t="n">
        <v>8</v>
      </c>
      <c r="AE8488" t="n">
        <v>87.5</v>
      </c>
      <c r="AF8488" t="n">
        <v>234.99</v>
      </c>
      <c r="AG8488" t="n">
        <v>847.2</v>
      </c>
      <c r="AH8488" t="n">
        <v>3333.549999999996</v>
      </c>
      <c r="AI8488" t="n">
        <v>4073.399999999994</v>
      </c>
      <c r="AJ8488" t="n">
        <v>12.5</v>
      </c>
      <c r="AK8488" t="n">
        <v>11.7495</v>
      </c>
      <c r="AL8488" t="n">
        <v>12.817016129</v>
      </c>
      <c r="AM8488" t="n">
        <v>12.840394736</v>
      </c>
      <c r="AN8488" t="n">
        <v>3</v>
      </c>
      <c r="AO8488" t="n">
        <v>6</v>
      </c>
      <c r="AP8488" t="inlineStr">
        <is>
          <t>Minny Grown</t>
        </is>
      </c>
      <c r="AQ8488" t="n">
        <v>0.4872</v>
      </c>
      <c r="AR8488" t="n">
        <v>0.5596</v>
      </c>
    </row>
    <row r="8489">
      <c r="A8489" t="inlineStr">
        <is>
          <t>860009438040</t>
        </is>
      </c>
      <c r="B8489" t="inlineStr">
        <is>
          <t>Bellboy Corporation</t>
        </is>
      </c>
      <c r="C8489" t="inlineStr">
        <is>
          <t>Chanhassen</t>
        </is>
      </c>
      <c r="D8489" t="inlineStr">
        <is>
          <t>10pk</t>
        </is>
      </c>
      <c r="E8489" t="inlineStr">
        <is>
          <t>Minny Grown Highbernate 5mg THC 10 Pack</t>
        </is>
      </c>
      <c r="F8489" t="n">
        <v>12</v>
      </c>
      <c r="G8489" t="n">
        <v>17</v>
      </c>
      <c r="H8489" t="n">
        <v>207</v>
      </c>
      <c r="I8489" t="n">
        <v>25</v>
      </c>
      <c r="J8489" t="n">
        <v>0</v>
      </c>
      <c r="K8489" t="n">
        <v>0</v>
      </c>
      <c r="L8489">
        <f>G8489+K8489*F8489</f>
        <v/>
      </c>
      <c r="M8489">
        <f>IF(X8489&gt;0,L8489/(X8489*7/30),"")</f>
        <v/>
      </c>
      <c r="N8489">
        <f>IF(Y8489&gt;0,L8489/(Y8489*7/90),"")</f>
        <v/>
      </c>
      <c r="O8489" t="n">
        <v>96</v>
      </c>
      <c r="P8489">
        <f>K8489*O8489</f>
        <v/>
      </c>
      <c r="Q8489" t="inlineStr">
        <is>
          <t>THC</t>
        </is>
      </c>
      <c r="R8489" t="inlineStr">
        <is>
          <t>Edibles</t>
        </is>
      </c>
      <c r="S8489" t="inlineStr"/>
      <c r="T8489" t="inlineStr">
        <is>
          <t>9912145</t>
        </is>
      </c>
      <c r="U8489" t="n">
        <v>0</v>
      </c>
      <c r="V8489" t="n">
        <v>3656</v>
      </c>
      <c r="W8489" t="n">
        <v>4</v>
      </c>
      <c r="X8489" t="n">
        <v>20</v>
      </c>
      <c r="Y8489" t="n">
        <v>89</v>
      </c>
      <c r="Z8489" t="n">
        <v>281</v>
      </c>
      <c r="AA8489" t="n">
        <v>342</v>
      </c>
      <c r="AB8489" t="n">
        <v>27</v>
      </c>
      <c r="AC8489" t="n">
        <v>7.999999999922705</v>
      </c>
      <c r="AD8489" t="n">
        <v>8</v>
      </c>
      <c r="AE8489" t="n">
        <v>50</v>
      </c>
      <c r="AF8489" t="n">
        <v>232.5</v>
      </c>
      <c r="AG8489" t="n">
        <v>1142.26</v>
      </c>
      <c r="AH8489" t="n">
        <v>3552.229999999999</v>
      </c>
      <c r="AI8489" t="n">
        <v>4342.059999999995</v>
      </c>
      <c r="AJ8489" t="n">
        <v>12.5</v>
      </c>
      <c r="AK8489" t="n">
        <v>11.625</v>
      </c>
      <c r="AL8489" t="n">
        <v>12.337720588</v>
      </c>
      <c r="AM8489" t="n">
        <v>12.441867469</v>
      </c>
      <c r="AN8489" t="n">
        <v>0</v>
      </c>
      <c r="AO8489" t="n">
        <v>6</v>
      </c>
      <c r="AP8489" t="inlineStr">
        <is>
          <t>Minny Grown</t>
        </is>
      </c>
      <c r="AQ8489" t="n">
        <v>1.3571</v>
      </c>
      <c r="AR8489" t="n">
        <v>1.4561</v>
      </c>
    </row>
    <row r="8490">
      <c r="A8490" t="inlineStr">
        <is>
          <t>860009438040</t>
        </is>
      </c>
      <c r="B8490" t="inlineStr">
        <is>
          <t>Bellboy Corporation</t>
        </is>
      </c>
      <c r="C8490" t="inlineStr">
        <is>
          <t>Rosemount</t>
        </is>
      </c>
      <c r="D8490" t="inlineStr">
        <is>
          <t>10pk</t>
        </is>
      </c>
      <c r="E8490" t="inlineStr">
        <is>
          <t>Minny Grown Highbernate 5mg THC 10 Pack</t>
        </is>
      </c>
      <c r="F8490" t="n">
        <v>12</v>
      </c>
      <c r="G8490" t="n">
        <v>17</v>
      </c>
      <c r="H8490" t="n">
        <v>207</v>
      </c>
      <c r="I8490" t="n">
        <v>36</v>
      </c>
      <c r="J8490" t="n">
        <v>0</v>
      </c>
      <c r="K8490" t="n">
        <v>0</v>
      </c>
      <c r="L8490">
        <f>G8490+K8490*F8490</f>
        <v/>
      </c>
      <c r="M8490">
        <f>IF(X8490&gt;0,L8490/(X8490*7/30),"")</f>
        <v/>
      </c>
      <c r="N8490">
        <f>IF(Y8490&gt;0,L8490/(Y8490*7/90),"")</f>
        <v/>
      </c>
      <c r="O8490" t="n">
        <v>96</v>
      </c>
      <c r="P8490">
        <f>K8490*O8490</f>
        <v/>
      </c>
      <c r="Q8490" t="inlineStr">
        <is>
          <t>THC</t>
        </is>
      </c>
      <c r="R8490" t="inlineStr">
        <is>
          <t>Edibles</t>
        </is>
      </c>
      <c r="S8490" t="inlineStr"/>
      <c r="T8490" t="inlineStr">
        <is>
          <t>9912145</t>
        </is>
      </c>
      <c r="U8490" t="n">
        <v>0</v>
      </c>
      <c r="V8490" t="n">
        <v>3656</v>
      </c>
      <c r="W8490" t="n">
        <v>4</v>
      </c>
      <c r="X8490" t="n">
        <v>29</v>
      </c>
      <c r="Y8490" t="n">
        <v>71</v>
      </c>
      <c r="Z8490" t="n">
        <v>327</v>
      </c>
      <c r="AA8490" t="n">
        <v>389</v>
      </c>
      <c r="AB8490" t="n">
        <v>34</v>
      </c>
      <c r="AC8490" t="n">
        <v>7.999999999922705</v>
      </c>
      <c r="AD8490" t="n">
        <v>8</v>
      </c>
      <c r="AE8490" t="n">
        <v>52.46</v>
      </c>
      <c r="AF8490" t="n">
        <v>339.92</v>
      </c>
      <c r="AG8490" t="n">
        <v>884.7600000000001</v>
      </c>
      <c r="AH8490" t="n">
        <v>4104.159999999998</v>
      </c>
      <c r="AI8490" t="n">
        <v>4896.469999999995</v>
      </c>
      <c r="AJ8490" t="n">
        <v>13.115</v>
      </c>
      <c r="AK8490" t="n">
        <v>11.631538461</v>
      </c>
      <c r="AL8490" t="n">
        <v>12.585254237</v>
      </c>
      <c r="AM8490" t="n">
        <v>12.625994065</v>
      </c>
      <c r="AN8490" t="n">
        <v>0</v>
      </c>
      <c r="AO8490" t="n">
        <v>6</v>
      </c>
      <c r="AP8490" t="inlineStr">
        <is>
          <t>Minny Grown</t>
        </is>
      </c>
      <c r="AQ8490" t="n">
        <v>2.4167</v>
      </c>
      <c r="AR8490" t="n">
        <v>1.2642</v>
      </c>
    </row>
    <row r="8491">
      <c r="A8491" t="inlineStr">
        <is>
          <t>860006677671</t>
        </is>
      </c>
      <c r="B8491" t="inlineStr">
        <is>
          <t>Bellboy Corporation</t>
        </is>
      </c>
      <c r="C8491" t="inlineStr">
        <is>
          <t>St. Louis Park</t>
        </is>
      </c>
      <c r="D8491" t="inlineStr">
        <is>
          <t>10pk</t>
        </is>
      </c>
      <c r="E8491" t="inlineStr">
        <is>
          <t>Minny Grown BlueBeary 10 Pack</t>
        </is>
      </c>
      <c r="F8491" t="n">
        <v>12</v>
      </c>
      <c r="G8491" t="n">
        <v>17</v>
      </c>
      <c r="H8491" t="n">
        <v>161</v>
      </c>
      <c r="I8491" t="n">
        <v>27</v>
      </c>
      <c r="J8491" t="n">
        <v>0</v>
      </c>
      <c r="K8491" t="n">
        <v>0</v>
      </c>
      <c r="L8491">
        <f>G8491+K8491*F8491</f>
        <v/>
      </c>
      <c r="M8491">
        <f>IF(X8491&gt;0,L8491/(X8491*7/30),"")</f>
        <v/>
      </c>
      <c r="N8491">
        <f>IF(Y8491&gt;0,L8491/(Y8491*7/90),"")</f>
        <v/>
      </c>
      <c r="O8491" t="n">
        <v>96</v>
      </c>
      <c r="P8491">
        <f>K8491*O8491</f>
        <v/>
      </c>
      <c r="Q8491" t="inlineStr">
        <is>
          <t>THC</t>
        </is>
      </c>
      <c r="R8491" t="inlineStr">
        <is>
          <t>Edibles</t>
        </is>
      </c>
      <c r="S8491" t="inlineStr"/>
      <c r="T8491" t="inlineStr">
        <is>
          <t>9912095</t>
        </is>
      </c>
      <c r="U8491" t="n">
        <v>0</v>
      </c>
      <c r="V8491" t="n">
        <v>2539</v>
      </c>
      <c r="W8491" t="n">
        <v>5</v>
      </c>
      <c r="X8491" t="n">
        <v>34</v>
      </c>
      <c r="Y8491" t="n">
        <v>82</v>
      </c>
      <c r="Z8491" t="n">
        <v>313</v>
      </c>
      <c r="AA8491" t="n">
        <v>397</v>
      </c>
      <c r="AB8491" t="n">
        <v>38</v>
      </c>
      <c r="AC8491" t="n">
        <v>7.999999999701211</v>
      </c>
      <c r="AD8491" t="n">
        <v>8</v>
      </c>
      <c r="AE8491" t="n">
        <v>62.5</v>
      </c>
      <c r="AF8491" t="n">
        <v>397.42</v>
      </c>
      <c r="AG8491" t="n">
        <v>1037.21</v>
      </c>
      <c r="AH8491" t="n">
        <v>4006.519999999999</v>
      </c>
      <c r="AI8491" t="n">
        <v>5088.829999999997</v>
      </c>
      <c r="AJ8491" t="n">
        <v>12.5</v>
      </c>
      <c r="AK8491" t="n">
        <v>12.034074074</v>
      </c>
      <c r="AL8491" t="n">
        <v>12.471872909</v>
      </c>
      <c r="AM8491" t="n">
        <v>12.497142857</v>
      </c>
      <c r="AN8491" t="n">
        <v>0</v>
      </c>
      <c r="AO8491" t="n">
        <v>4</v>
      </c>
      <c r="AP8491" t="inlineStr">
        <is>
          <t>Minny Grown</t>
        </is>
      </c>
      <c r="AQ8491" t="n">
        <v>2.1333</v>
      </c>
      <c r="AR8491" t="n">
        <v>1.1471</v>
      </c>
    </row>
    <row r="8492">
      <c r="A8492" t="inlineStr">
        <is>
          <t>643459379268</t>
        </is>
      </c>
      <c r="B8492" t="inlineStr">
        <is>
          <t>Gigli MN LLC</t>
        </is>
      </c>
      <c r="C8492" t="inlineStr">
        <is>
          <t>Blaine</t>
        </is>
      </c>
      <c r="D8492" t="inlineStr">
        <is>
          <t>10pk</t>
        </is>
      </c>
      <c r="E8492" t="inlineStr">
        <is>
          <t>Gigli Sour Fruit 5mg THC 10 Pack</t>
        </is>
      </c>
      <c r="F8492" t="n">
        <v>12</v>
      </c>
      <c r="G8492" t="n">
        <v>18</v>
      </c>
      <c r="H8492" t="n">
        <v>261</v>
      </c>
      <c r="I8492" t="n">
        <v>12</v>
      </c>
      <c r="J8492" t="n">
        <v>0</v>
      </c>
      <c r="K8492" t="n">
        <v>0</v>
      </c>
      <c r="L8492">
        <f>G8492+K8492*F8492</f>
        <v/>
      </c>
      <c r="M8492">
        <f>IF(X8492&gt;0,L8492/(X8492*7/30),"")</f>
        <v/>
      </c>
      <c r="N8492">
        <f>IF(Y8492&gt;0,L8492/(Y8492*7/90),"")</f>
        <v/>
      </c>
      <c r="O8492" t="n">
        <v>2.53</v>
      </c>
      <c r="P8492">
        <f>K8492*O8492</f>
        <v/>
      </c>
      <c r="Q8492" t="inlineStr">
        <is>
          <t>THC</t>
        </is>
      </c>
      <c r="R8492" t="inlineStr">
        <is>
          <t>Edibles</t>
        </is>
      </c>
      <c r="S8492" t="inlineStr"/>
      <c r="T8492" t="inlineStr">
        <is>
          <t>643459379268</t>
        </is>
      </c>
      <c r="U8492" t="n">
        <v>0</v>
      </c>
      <c r="V8492" t="n">
        <v>2208</v>
      </c>
      <c r="W8492" t="n">
        <v>0</v>
      </c>
      <c r="X8492" t="n">
        <v>0</v>
      </c>
      <c r="Y8492" t="n">
        <v>23</v>
      </c>
      <c r="Z8492" t="n">
        <v>134</v>
      </c>
      <c r="AA8492" t="n">
        <v>167</v>
      </c>
      <c r="AB8492" t="n">
        <v>14</v>
      </c>
      <c r="AC8492" t="n">
        <v>0.2107279694785441</v>
      </c>
      <c r="AD8492" t="n">
        <v>0</v>
      </c>
      <c r="AE8492" t="n">
        <v>0</v>
      </c>
      <c r="AF8492" t="n">
        <v>0</v>
      </c>
      <c r="AG8492" t="n">
        <v>204.89</v>
      </c>
      <c r="AH8492" t="n">
        <v>1274.560000000002</v>
      </c>
      <c r="AI8492" t="n">
        <v>1607.300000000003</v>
      </c>
      <c r="AJ8492" t="n">
        <v>0</v>
      </c>
      <c r="AK8492" t="n">
        <v>0</v>
      </c>
      <c r="AL8492" t="n">
        <v>9.483145160999999</v>
      </c>
      <c r="AM8492" t="n">
        <v>9.606987179000001</v>
      </c>
      <c r="AN8492" t="n">
        <v>0</v>
      </c>
      <c r="AO8492" t="n">
        <v>5</v>
      </c>
      <c r="AP8492" t="inlineStr"/>
      <c r="AQ8492" t="n">
        <v>0</v>
      </c>
      <c r="AR8492" t="n">
        <v>0.6875</v>
      </c>
    </row>
    <row r="8493">
      <c r="A8493" t="inlineStr">
        <is>
          <t>658580777937</t>
        </is>
      </c>
      <c r="B8493" t="inlineStr">
        <is>
          <t>Discontinued</t>
        </is>
      </c>
      <c r="C8493" t="inlineStr">
        <is>
          <t>Woodbury</t>
        </is>
      </c>
      <c r="D8493" t="inlineStr">
        <is>
          <t>10pk</t>
        </is>
      </c>
      <c r="E8493" t="inlineStr">
        <is>
          <t>Cannachill Lemon Sativa 10 Pack</t>
        </is>
      </c>
      <c r="F8493" t="n">
        <v>12</v>
      </c>
      <c r="G8493" t="n">
        <v>18</v>
      </c>
      <c r="H8493" t="n">
        <v>29</v>
      </c>
      <c r="I8493" t="n">
        <v>0</v>
      </c>
      <c r="J8493" t="n">
        <v>0</v>
      </c>
      <c r="K8493" t="n">
        <v>0</v>
      </c>
      <c r="L8493">
        <f>G8493+K8493*F8493</f>
        <v/>
      </c>
      <c r="M8493">
        <f>IF(X8493&gt;0,L8493/(X8493*7/30),"")</f>
        <v/>
      </c>
      <c r="N8493">
        <f>IF(Y8493&gt;0,L8493/(Y8493*7/90),"")</f>
        <v/>
      </c>
      <c r="O8493" t="n">
        <v>144</v>
      </c>
      <c r="P8493">
        <f>K8493*O8493</f>
        <v/>
      </c>
      <c r="Q8493" t="inlineStr">
        <is>
          <t>THC</t>
        </is>
      </c>
      <c r="R8493" t="inlineStr">
        <is>
          <t>Edibles</t>
        </is>
      </c>
      <c r="S8493" t="inlineStr"/>
      <c r="T8493" t="inlineStr">
        <is>
          <t>CCLG81723</t>
        </is>
      </c>
      <c r="U8493" t="n">
        <v>0</v>
      </c>
      <c r="V8493" t="n">
        <v>1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11.58620689655172</v>
      </c>
      <c r="AD8493" t="n">
        <v>12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  <c r="AP8493" t="inlineStr">
        <is>
          <t>Emerald Elements</t>
        </is>
      </c>
      <c r="AQ8493" t="n">
        <v>0</v>
      </c>
      <c r="AR8493" t="n">
        <v>0</v>
      </c>
    </row>
    <row r="8494">
      <c r="A8494" t="inlineStr">
        <is>
          <t>811194035590</t>
        </is>
      </c>
      <c r="B8494" t="inlineStr">
        <is>
          <t>Bellboy Corporation</t>
        </is>
      </c>
      <c r="C8494" t="inlineStr">
        <is>
          <t>Minneapolis</t>
        </is>
      </c>
      <c r="D8494" t="inlineStr">
        <is>
          <t>10pk</t>
        </is>
      </c>
      <c r="E8494" t="inlineStr">
        <is>
          <t>Smokiez Sour Blue Rasp 5mg THC 10 Pack</t>
        </is>
      </c>
      <c r="F8494" t="n">
        <v>12</v>
      </c>
      <c r="G8494" t="n">
        <v>18</v>
      </c>
      <c r="H8494" t="n">
        <v>141</v>
      </c>
      <c r="I8494" t="n">
        <v>1</v>
      </c>
      <c r="J8494" t="n">
        <v>0</v>
      </c>
      <c r="K8494" t="n">
        <v>0</v>
      </c>
      <c r="L8494">
        <f>G8494+K8494*F8494</f>
        <v/>
      </c>
      <c r="M8494">
        <f>IF(X8494&gt;0,L8494/(X8494*7/30),"")</f>
        <v/>
      </c>
      <c r="N8494">
        <f>IF(Y8494&gt;0,L8494/(Y8494*7/90),"")</f>
        <v/>
      </c>
      <c r="O8494" t="n">
        <v>66</v>
      </c>
      <c r="P8494">
        <f>K8494*O8494</f>
        <v/>
      </c>
      <c r="Q8494" t="inlineStr">
        <is>
          <t>THC</t>
        </is>
      </c>
      <c r="R8494" t="inlineStr">
        <is>
          <t>Edibles</t>
        </is>
      </c>
      <c r="S8494" t="inlineStr"/>
      <c r="T8494" t="inlineStr">
        <is>
          <t>9921085</t>
        </is>
      </c>
      <c r="U8494" t="n">
        <v>0</v>
      </c>
      <c r="V8494" t="n">
        <v>240</v>
      </c>
      <c r="W8494" t="n">
        <v>0</v>
      </c>
      <c r="X8494" t="n">
        <v>0</v>
      </c>
      <c r="Y8494" t="n">
        <v>3</v>
      </c>
      <c r="Z8494" t="n">
        <v>16</v>
      </c>
      <c r="AA8494" t="n">
        <v>21</v>
      </c>
      <c r="AB8494" t="n">
        <v>3</v>
      </c>
      <c r="AC8494" t="n">
        <v>4.836879432198582</v>
      </c>
      <c r="AD8494" t="n">
        <v>5.5</v>
      </c>
      <c r="AE8494" t="n">
        <v>0</v>
      </c>
      <c r="AF8494" t="n">
        <v>0</v>
      </c>
      <c r="AG8494" t="n">
        <v>38.97</v>
      </c>
      <c r="AH8494" t="n">
        <v>184.91</v>
      </c>
      <c r="AI8494" t="n">
        <v>240.4000000000001</v>
      </c>
      <c r="AJ8494" t="n">
        <v>0</v>
      </c>
      <c r="AK8494" t="n">
        <v>0</v>
      </c>
      <c r="AL8494" t="n">
        <v>9.2455</v>
      </c>
      <c r="AM8494" t="n">
        <v>9.616</v>
      </c>
      <c r="AN8494" t="n">
        <v>0</v>
      </c>
      <c r="AO8494" t="n">
        <v>0</v>
      </c>
      <c r="AP8494" t="inlineStr"/>
      <c r="AQ8494" t="n">
        <v>0</v>
      </c>
      <c r="AR8494" t="n">
        <v>0.3333</v>
      </c>
    </row>
    <row r="8495">
      <c r="A8495" t="inlineStr">
        <is>
          <t>860009438088</t>
        </is>
      </c>
      <c r="B8495" t="inlineStr">
        <is>
          <t>Bellboy Corporation</t>
        </is>
      </c>
      <c r="C8495" t="inlineStr">
        <is>
          <t>Cottage Grove</t>
        </is>
      </c>
      <c r="D8495" t="inlineStr">
        <is>
          <t>10pk</t>
        </is>
      </c>
      <c r="E8495" t="inlineStr">
        <is>
          <t>Minny Grown Minny Apple 10 Pack</t>
        </is>
      </c>
      <c r="F8495" t="n">
        <v>12</v>
      </c>
      <c r="G8495" t="n">
        <v>18</v>
      </c>
      <c r="H8495" t="n">
        <v>153</v>
      </c>
      <c r="I8495" t="n">
        <v>0</v>
      </c>
      <c r="J8495" t="n">
        <v>0</v>
      </c>
      <c r="K8495" t="n">
        <v>0</v>
      </c>
      <c r="L8495">
        <f>G8495+K8495*F8495</f>
        <v/>
      </c>
      <c r="M8495">
        <f>IF(X8495&gt;0,L8495/(X8495*7/30),"")</f>
        <v/>
      </c>
      <c r="N8495">
        <f>IF(Y8495&gt;0,L8495/(Y8495*7/90),"")</f>
        <v/>
      </c>
      <c r="O8495" t="n">
        <v>96</v>
      </c>
      <c r="P8495">
        <f>K8495*O8495</f>
        <v/>
      </c>
      <c r="Q8495" t="inlineStr">
        <is>
          <t>THC</t>
        </is>
      </c>
      <c r="R8495" t="inlineStr">
        <is>
          <t>Edibles</t>
        </is>
      </c>
      <c r="S8495" t="inlineStr"/>
      <c r="T8495" t="inlineStr">
        <is>
          <t>9912105</t>
        </is>
      </c>
      <c r="U8495" t="n">
        <v>0</v>
      </c>
      <c r="V8495" t="n">
        <v>2583</v>
      </c>
      <c r="W8495" t="n">
        <v>2</v>
      </c>
      <c r="X8495" t="n">
        <v>7</v>
      </c>
      <c r="Y8495" t="n">
        <v>19</v>
      </c>
      <c r="Z8495" t="n">
        <v>41</v>
      </c>
      <c r="AA8495" t="n">
        <v>41</v>
      </c>
      <c r="AB8495" t="n">
        <v>0</v>
      </c>
      <c r="AC8495" t="n">
        <v>8</v>
      </c>
      <c r="AD8495" t="n">
        <v>8</v>
      </c>
      <c r="AE8495" t="n">
        <v>25</v>
      </c>
      <c r="AF8495" t="n">
        <v>87.5</v>
      </c>
      <c r="AG8495" t="n">
        <v>237.5</v>
      </c>
      <c r="AH8495" t="n">
        <v>517.79</v>
      </c>
      <c r="AI8495" t="n">
        <v>517.79</v>
      </c>
      <c r="AJ8495" t="n">
        <v>12.5</v>
      </c>
      <c r="AK8495" t="n">
        <v>12.5</v>
      </c>
      <c r="AL8495" t="n">
        <v>12.63225</v>
      </c>
      <c r="AM8495" t="n">
        <v>12.63225</v>
      </c>
      <c r="AN8495" t="n">
        <v>0</v>
      </c>
      <c r="AO8495" t="n">
        <v>2</v>
      </c>
      <c r="AP8495" t="inlineStr">
        <is>
          <t>Minny Grown</t>
        </is>
      </c>
      <c r="AQ8495" t="n">
        <v>0</v>
      </c>
      <c r="AR8495" t="n">
        <v>0</v>
      </c>
    </row>
    <row r="8496">
      <c r="A8496" t="inlineStr">
        <is>
          <t>643459379435</t>
        </is>
      </c>
      <c r="B8496" t="inlineStr">
        <is>
          <t>Gigli MN LLC</t>
        </is>
      </c>
      <c r="C8496" t="inlineStr">
        <is>
          <t>Osseo</t>
        </is>
      </c>
      <c r="D8496" t="inlineStr">
        <is>
          <t>10pk</t>
        </is>
      </c>
      <c r="E8496" t="inlineStr">
        <is>
          <t>Gigli Sleep 5mg THC 10 Pack</t>
        </is>
      </c>
      <c r="F8496" t="n">
        <v>12</v>
      </c>
      <c r="G8496" t="n">
        <v>18</v>
      </c>
      <c r="H8496" t="n">
        <v>211</v>
      </c>
      <c r="I8496" t="n">
        <v>6</v>
      </c>
      <c r="J8496" t="n">
        <v>0</v>
      </c>
      <c r="K8496" t="n">
        <v>0</v>
      </c>
      <c r="L8496">
        <f>G8496+K8496*F8496</f>
        <v/>
      </c>
      <c r="M8496">
        <f>IF(X8496&gt;0,L8496/(X8496*7/30),"")</f>
        <v/>
      </c>
      <c r="N8496">
        <f>IF(Y8496&gt;0,L8496/(Y8496*7/90),"")</f>
        <v/>
      </c>
      <c r="O8496" t="n">
        <v>17.97</v>
      </c>
      <c r="P8496">
        <f>K8496*O8496</f>
        <v/>
      </c>
      <c r="Q8496" t="inlineStr">
        <is>
          <t>THC</t>
        </is>
      </c>
      <c r="R8496" t="inlineStr">
        <is>
          <t>Edibles</t>
        </is>
      </c>
      <c r="S8496" t="inlineStr"/>
      <c r="T8496" t="inlineStr"/>
      <c r="U8496" t="n">
        <v>0</v>
      </c>
      <c r="V8496" t="n">
        <v>851</v>
      </c>
      <c r="W8496" t="n">
        <v>2</v>
      </c>
      <c r="X8496" t="n">
        <v>14</v>
      </c>
      <c r="Y8496" t="n">
        <v>24</v>
      </c>
      <c r="Z8496" t="n">
        <v>31</v>
      </c>
      <c r="AA8496" t="n">
        <v>31</v>
      </c>
      <c r="AB8496" t="n">
        <v>0</v>
      </c>
      <c r="AC8496" t="n">
        <v>1.497630331793365</v>
      </c>
      <c r="AD8496" t="n">
        <v>0</v>
      </c>
      <c r="AE8496" t="n">
        <v>19.98</v>
      </c>
      <c r="AF8496" t="n">
        <v>137.31</v>
      </c>
      <c r="AG8496" t="n">
        <v>217.19</v>
      </c>
      <c r="AH8496" t="n">
        <v>281.95</v>
      </c>
      <c r="AI8496" t="n">
        <v>281.95</v>
      </c>
      <c r="AJ8496" t="n">
        <v>9.99</v>
      </c>
      <c r="AK8496" t="n">
        <v>9.734999999999999</v>
      </c>
      <c r="AL8496" t="n">
        <v>9.434782608000001</v>
      </c>
      <c r="AM8496" t="n">
        <v>9.434782608000001</v>
      </c>
      <c r="AN8496" t="n">
        <v>0</v>
      </c>
      <c r="AO8496" t="n">
        <v>11</v>
      </c>
      <c r="AP8496" t="inlineStr">
        <is>
          <t>Gigli MN LLC</t>
        </is>
      </c>
      <c r="AQ8496" t="n">
        <v>0</v>
      </c>
      <c r="AR8496" t="n">
        <v>3</v>
      </c>
    </row>
    <row r="8497">
      <c r="A8497" t="inlineStr">
        <is>
          <t>643459379435</t>
        </is>
      </c>
      <c r="B8497" t="inlineStr">
        <is>
          <t>Gigli MN LLC</t>
        </is>
      </c>
      <c r="C8497" t="inlineStr">
        <is>
          <t>Plymouth</t>
        </is>
      </c>
      <c r="D8497" t="inlineStr">
        <is>
          <t>10pk</t>
        </is>
      </c>
      <c r="E8497" t="inlineStr">
        <is>
          <t>Gigli Sleep 5mg THC 10 Pack</t>
        </is>
      </c>
      <c r="F8497" t="n">
        <v>12</v>
      </c>
      <c r="G8497" t="n">
        <v>18</v>
      </c>
      <c r="H8497" t="n">
        <v>211</v>
      </c>
      <c r="I8497" t="n">
        <v>6</v>
      </c>
      <c r="J8497" t="n">
        <v>0</v>
      </c>
      <c r="K8497" t="n">
        <v>0</v>
      </c>
      <c r="L8497">
        <f>G8497+K8497*F8497</f>
        <v/>
      </c>
      <c r="M8497">
        <f>IF(X8497&gt;0,L8497/(X8497*7/30),"")</f>
        <v/>
      </c>
      <c r="N8497">
        <f>IF(Y8497&gt;0,L8497/(Y8497*7/90),"")</f>
        <v/>
      </c>
      <c r="O8497" t="n">
        <v>17.97</v>
      </c>
      <c r="P8497">
        <f>K8497*O8497</f>
        <v/>
      </c>
      <c r="Q8497" t="inlineStr">
        <is>
          <t>THC</t>
        </is>
      </c>
      <c r="R8497" t="inlineStr">
        <is>
          <t>Edibles</t>
        </is>
      </c>
      <c r="S8497" t="inlineStr"/>
      <c r="T8497" t="inlineStr"/>
      <c r="U8497" t="n">
        <v>0</v>
      </c>
      <c r="V8497" t="n">
        <v>851</v>
      </c>
      <c r="W8497" t="n">
        <v>1</v>
      </c>
      <c r="X8497" t="n">
        <v>18</v>
      </c>
      <c r="Y8497" t="n">
        <v>29</v>
      </c>
      <c r="Z8497" t="n">
        <v>65</v>
      </c>
      <c r="AA8497" t="n">
        <v>71</v>
      </c>
      <c r="AB8497" t="n">
        <v>2</v>
      </c>
      <c r="AC8497" t="n">
        <v>1.497630331793365</v>
      </c>
      <c r="AD8497" t="n">
        <v>0</v>
      </c>
      <c r="AE8497" t="n">
        <v>9.99</v>
      </c>
      <c r="AF8497" t="n">
        <v>139.84</v>
      </c>
      <c r="AG8497" t="n">
        <v>241.6900000000001</v>
      </c>
      <c r="AH8497" t="n">
        <v>572.45</v>
      </c>
      <c r="AI8497" t="n">
        <v>631.84</v>
      </c>
      <c r="AJ8497" t="n">
        <v>9.99</v>
      </c>
      <c r="AK8497" t="n">
        <v>7.638235294</v>
      </c>
      <c r="AL8497" t="n">
        <v>8.637090908999999</v>
      </c>
      <c r="AM8497" t="n">
        <v>8.76114754</v>
      </c>
      <c r="AN8497" t="n">
        <v>1</v>
      </c>
      <c r="AO8497" t="n">
        <v>11</v>
      </c>
      <c r="AP8497" t="inlineStr">
        <is>
          <t>Gigli MN LLC</t>
        </is>
      </c>
      <c r="AQ8497" t="n">
        <v>1.8</v>
      </c>
      <c r="AR8497" t="n">
        <v>1.6111</v>
      </c>
    </row>
    <row r="8498">
      <c r="A8498" t="inlineStr">
        <is>
          <t>643459379268</t>
        </is>
      </c>
      <c r="B8498" t="inlineStr">
        <is>
          <t>Gigli MN LLC</t>
        </is>
      </c>
      <c r="C8498" t="inlineStr">
        <is>
          <t>Andover</t>
        </is>
      </c>
      <c r="D8498" t="inlineStr">
        <is>
          <t>10pk</t>
        </is>
      </c>
      <c r="E8498" t="inlineStr">
        <is>
          <t>Gigli Sour Fruit 5mg THC 10 Pack</t>
        </is>
      </c>
      <c r="F8498" t="n">
        <v>12</v>
      </c>
      <c r="G8498" t="n">
        <v>18</v>
      </c>
      <c r="H8498" t="n">
        <v>261</v>
      </c>
      <c r="I8498" t="n">
        <v>0</v>
      </c>
      <c r="J8498" t="n">
        <v>0</v>
      </c>
      <c r="K8498" t="n">
        <v>0</v>
      </c>
      <c r="L8498">
        <f>G8498+K8498*F8498</f>
        <v/>
      </c>
      <c r="M8498">
        <f>IF(X8498&gt;0,L8498/(X8498*7/30),"")</f>
        <v/>
      </c>
      <c r="N8498">
        <f>IF(Y8498&gt;0,L8498/(Y8498*7/90),"")</f>
        <v/>
      </c>
      <c r="O8498" t="n">
        <v>2.53</v>
      </c>
      <c r="P8498">
        <f>K8498*O8498</f>
        <v/>
      </c>
      <c r="Q8498" t="inlineStr">
        <is>
          <t>THC</t>
        </is>
      </c>
      <c r="R8498" t="inlineStr">
        <is>
          <t>Edibles</t>
        </is>
      </c>
      <c r="S8498" t="inlineStr"/>
      <c r="T8498" t="inlineStr"/>
      <c r="U8498" t="n">
        <v>0</v>
      </c>
      <c r="V8498" t="n">
        <v>2208</v>
      </c>
      <c r="W8498" t="n">
        <v>4</v>
      </c>
      <c r="X8498" t="n">
        <v>19</v>
      </c>
      <c r="Y8498" t="n">
        <v>53</v>
      </c>
      <c r="Z8498" t="n">
        <v>90</v>
      </c>
      <c r="AA8498" t="n">
        <v>90</v>
      </c>
      <c r="AB8498" t="n">
        <v>0</v>
      </c>
      <c r="AC8498" t="n">
        <v>0.2107279694785441</v>
      </c>
      <c r="AD8498" t="n">
        <v>0</v>
      </c>
      <c r="AE8498" t="n">
        <v>37.38</v>
      </c>
      <c r="AF8498" t="n">
        <v>181.8500000000001</v>
      </c>
      <c r="AG8498" t="n">
        <v>495.7599999999998</v>
      </c>
      <c r="AH8498" t="n">
        <v>849.0000000000008</v>
      </c>
      <c r="AI8498" t="n">
        <v>849.0000000000008</v>
      </c>
      <c r="AJ8498" t="n">
        <v>9.550000000000001</v>
      </c>
      <c r="AK8498" t="n">
        <v>9.608095238000001</v>
      </c>
      <c r="AL8498" t="n">
        <v>9.343225806</v>
      </c>
      <c r="AM8498" t="n">
        <v>9.343225806</v>
      </c>
      <c r="AN8498" t="n">
        <v>0</v>
      </c>
      <c r="AO8498" t="n">
        <v>5</v>
      </c>
      <c r="AP8498" t="inlineStr">
        <is>
          <t>Gigli MN LLC</t>
        </is>
      </c>
      <c r="AQ8498" t="n">
        <v>0</v>
      </c>
      <c r="AR8498" t="n">
        <v>0</v>
      </c>
    </row>
    <row r="8499">
      <c r="A8499" t="inlineStr">
        <is>
          <t>198715716610</t>
        </is>
      </c>
      <c r="B8499" t="inlineStr">
        <is>
          <t>Sweet Leaves, LLC</t>
        </is>
      </c>
      <c r="C8499" t="inlineStr">
        <is>
          <t>Rosemount</t>
        </is>
      </c>
      <c r="D8499" t="inlineStr">
        <is>
          <t>10pk</t>
        </is>
      </c>
      <c r="E8499" t="inlineStr">
        <is>
          <t>Sweet Leaves Tropical Mix 5mg THC 10 Pack</t>
        </is>
      </c>
      <c r="F8499" t="n">
        <v>12</v>
      </c>
      <c r="G8499" t="n">
        <v>19</v>
      </c>
      <c r="H8499" t="n">
        <v>214</v>
      </c>
      <c r="I8499" t="n">
        <v>4</v>
      </c>
      <c r="J8499" t="n">
        <v>0</v>
      </c>
      <c r="K8499" t="n">
        <v>0</v>
      </c>
      <c r="L8499">
        <f>G8499+K8499*F8499</f>
        <v/>
      </c>
      <c r="M8499">
        <f>IF(X8499&gt;0,L8499/(X8499*7/30),"")</f>
        <v/>
      </c>
      <c r="N8499">
        <f>IF(Y8499&gt;0,L8499/(Y8499*7/90),"")</f>
        <v/>
      </c>
      <c r="O8499" t="n">
        <v>62.4</v>
      </c>
      <c r="P8499">
        <f>K8499*O8499</f>
        <v/>
      </c>
      <c r="Q8499" t="inlineStr">
        <is>
          <t>THC</t>
        </is>
      </c>
      <c r="R8499" t="inlineStr">
        <is>
          <t>Edibles</t>
        </is>
      </c>
      <c r="S8499" t="inlineStr"/>
      <c r="T8499" t="inlineStr"/>
      <c r="U8499" t="n">
        <v>0</v>
      </c>
      <c r="V8499" t="n">
        <v>803</v>
      </c>
      <c r="W8499" t="n">
        <v>0</v>
      </c>
      <c r="X8499" t="n">
        <v>1</v>
      </c>
      <c r="Y8499" t="n">
        <v>1</v>
      </c>
      <c r="Z8499" t="n">
        <v>18</v>
      </c>
      <c r="AA8499" t="n">
        <v>27</v>
      </c>
      <c r="AB8499" t="n">
        <v>2</v>
      </c>
      <c r="AC8499" t="n">
        <v>5.2</v>
      </c>
      <c r="AD8499" t="n">
        <v>5.2</v>
      </c>
      <c r="AE8499" t="n">
        <v>0</v>
      </c>
      <c r="AF8499" t="n">
        <v>7.5</v>
      </c>
      <c r="AG8499" t="n">
        <v>7.5</v>
      </c>
      <c r="AH8499" t="n">
        <v>129.93</v>
      </c>
      <c r="AI8499" t="n">
        <v>213.87</v>
      </c>
      <c r="AJ8499" t="n">
        <v>0</v>
      </c>
      <c r="AK8499" t="n">
        <v>7.5</v>
      </c>
      <c r="AL8499" t="n">
        <v>7.218333333</v>
      </c>
      <c r="AM8499" t="n">
        <v>7.6625</v>
      </c>
      <c r="AN8499" t="n">
        <v>0</v>
      </c>
      <c r="AO8499" t="n">
        <v>0</v>
      </c>
      <c r="AP8499" t="inlineStr">
        <is>
          <t>Sweet Leaves, LLC</t>
        </is>
      </c>
      <c r="AQ8499" t="n">
        <v>0.3333</v>
      </c>
      <c r="AR8499" t="n">
        <v>0.09089999999999999</v>
      </c>
    </row>
    <row r="8500">
      <c r="A8500" t="inlineStr">
        <is>
          <t>811194034913</t>
        </is>
      </c>
      <c r="B8500" t="inlineStr">
        <is>
          <t>Bellboy Corporation</t>
        </is>
      </c>
      <c r="C8500" t="inlineStr">
        <is>
          <t>Minnetonka</t>
        </is>
      </c>
      <c r="D8500" t="inlineStr">
        <is>
          <t>10pk</t>
        </is>
      </c>
      <c r="E8500" t="inlineStr">
        <is>
          <t>Smokiez Jamberry THC 10 pack</t>
        </is>
      </c>
      <c r="F8500" t="n">
        <v>12</v>
      </c>
      <c r="G8500" t="n">
        <v>19</v>
      </c>
      <c r="H8500" t="n">
        <v>116</v>
      </c>
      <c r="I8500" t="n">
        <v>2</v>
      </c>
      <c r="J8500" t="n">
        <v>0</v>
      </c>
      <c r="K8500" t="n">
        <v>0</v>
      </c>
      <c r="L8500">
        <f>G8500+K8500*F8500</f>
        <v/>
      </c>
      <c r="M8500">
        <f>IF(X8500&gt;0,L8500/(X8500*7/30),"")</f>
        <v/>
      </c>
      <c r="N8500">
        <f>IF(Y8500&gt;0,L8500/(Y8500*7/90),"")</f>
        <v/>
      </c>
      <c r="O8500" t="n">
        <v>66</v>
      </c>
      <c r="P8500">
        <f>K8500*O8500</f>
        <v/>
      </c>
      <c r="Q8500" t="inlineStr">
        <is>
          <t>THC</t>
        </is>
      </c>
      <c r="R8500" t="inlineStr">
        <is>
          <t>Edibles</t>
        </is>
      </c>
      <c r="S8500" t="inlineStr"/>
      <c r="T8500" t="inlineStr">
        <is>
          <t>9921025</t>
        </is>
      </c>
      <c r="U8500" t="n">
        <v>0</v>
      </c>
      <c r="V8500" t="n">
        <v>794</v>
      </c>
      <c r="W8500" t="n">
        <v>0</v>
      </c>
      <c r="X8500" t="n">
        <v>0</v>
      </c>
      <c r="Y8500" t="n">
        <v>0</v>
      </c>
      <c r="Z8500" t="n">
        <v>32</v>
      </c>
      <c r="AA8500" t="n">
        <v>33</v>
      </c>
      <c r="AB8500" t="n">
        <v>0</v>
      </c>
      <c r="AC8500" t="n">
        <v>5.5</v>
      </c>
      <c r="AD8500" t="n">
        <v>5.5</v>
      </c>
      <c r="AE8500" t="n">
        <v>0</v>
      </c>
      <c r="AF8500" t="n">
        <v>0</v>
      </c>
      <c r="AG8500" t="n">
        <v>0</v>
      </c>
      <c r="AH8500" t="n">
        <v>334.89</v>
      </c>
      <c r="AI8500" t="n">
        <v>344.89</v>
      </c>
      <c r="AJ8500" t="n">
        <v>0</v>
      </c>
      <c r="AK8500" t="n">
        <v>0</v>
      </c>
      <c r="AL8500" t="n">
        <v>10.33</v>
      </c>
      <c r="AM8500" t="n">
        <v>10.318214285</v>
      </c>
      <c r="AN8500" t="n">
        <v>0</v>
      </c>
      <c r="AO8500" t="n">
        <v>0</v>
      </c>
      <c r="AP8500" t="inlineStr"/>
      <c r="AQ8500" t="n">
        <v>0</v>
      </c>
      <c r="AR8500" t="n">
        <v>0</v>
      </c>
    </row>
    <row r="8501">
      <c r="A8501" t="inlineStr">
        <is>
          <t>811194035583</t>
        </is>
      </c>
      <c r="B8501" t="inlineStr">
        <is>
          <t>Bellboy Corporation</t>
        </is>
      </c>
      <c r="C8501" t="inlineStr">
        <is>
          <t>Minneapolis</t>
        </is>
      </c>
      <c r="D8501" t="inlineStr">
        <is>
          <t>10pk</t>
        </is>
      </c>
      <c r="E8501" t="inlineStr">
        <is>
          <t>Smokiez Blue Raspberry 5mg THC 10 Pack</t>
        </is>
      </c>
      <c r="F8501" t="n">
        <v>12</v>
      </c>
      <c r="G8501" t="n">
        <v>19</v>
      </c>
      <c r="H8501" t="n">
        <v>136</v>
      </c>
      <c r="I8501" t="n">
        <v>0</v>
      </c>
      <c r="J8501" t="n">
        <v>0</v>
      </c>
      <c r="K8501" t="n">
        <v>0</v>
      </c>
      <c r="L8501">
        <f>G8501+K8501*F8501</f>
        <v/>
      </c>
      <c r="M8501">
        <f>IF(X8501&gt;0,L8501/(X8501*7/30),"")</f>
        <v/>
      </c>
      <c r="N8501">
        <f>IF(Y8501&gt;0,L8501/(Y8501*7/90),"")</f>
        <v/>
      </c>
      <c r="O8501" t="n">
        <v>66</v>
      </c>
      <c r="P8501">
        <f>K8501*O8501</f>
        <v/>
      </c>
      <c r="Q8501" t="inlineStr">
        <is>
          <t>THC</t>
        </is>
      </c>
      <c r="R8501" t="inlineStr">
        <is>
          <t>Edibles</t>
        </is>
      </c>
      <c r="S8501" t="inlineStr"/>
      <c r="T8501" t="inlineStr">
        <is>
          <t>9921075</t>
        </is>
      </c>
      <c r="U8501" t="n">
        <v>0</v>
      </c>
      <c r="V8501" t="n">
        <v>463</v>
      </c>
      <c r="W8501" t="n">
        <v>0</v>
      </c>
      <c r="X8501" t="n">
        <v>1</v>
      </c>
      <c r="Y8501" t="n">
        <v>3</v>
      </c>
      <c r="Z8501" t="n">
        <v>18</v>
      </c>
      <c r="AA8501" t="n">
        <v>27</v>
      </c>
      <c r="AB8501" t="n">
        <v>2</v>
      </c>
      <c r="AC8501" t="n">
        <v>5.1764705883125</v>
      </c>
      <c r="AD8501" t="n">
        <v>5.5</v>
      </c>
      <c r="AE8501" t="n">
        <v>0</v>
      </c>
      <c r="AF8501" t="n">
        <v>15.49</v>
      </c>
      <c r="AG8501" t="n">
        <v>41.47</v>
      </c>
      <c r="AH8501" t="n">
        <v>207.88</v>
      </c>
      <c r="AI8501" t="n">
        <v>322.8</v>
      </c>
      <c r="AJ8501" t="n">
        <v>0</v>
      </c>
      <c r="AK8501" t="n">
        <v>15.49</v>
      </c>
      <c r="AL8501" t="n">
        <v>11.564285714</v>
      </c>
      <c r="AM8501" t="n">
        <v>12.035652173</v>
      </c>
      <c r="AN8501" t="n">
        <v>0</v>
      </c>
      <c r="AO8501" t="n">
        <v>1</v>
      </c>
      <c r="AP8501" t="inlineStr">
        <is>
          <t>Bellboy Corporation</t>
        </is>
      </c>
      <c r="AQ8501" t="n">
        <v>0.125</v>
      </c>
      <c r="AR8501" t="n">
        <v>0.25</v>
      </c>
    </row>
    <row r="8502">
      <c r="A8502" t="inlineStr">
        <is>
          <t>643459379831</t>
        </is>
      </c>
      <c r="B8502" t="inlineStr">
        <is>
          <t>Gigli MN LLC</t>
        </is>
      </c>
      <c r="C8502" t="inlineStr">
        <is>
          <t>Chanhassen</t>
        </is>
      </c>
      <c r="D8502" t="inlineStr">
        <is>
          <t>10pk</t>
        </is>
      </c>
      <c r="E8502" t="inlineStr">
        <is>
          <t>Gigli Peach Rings 5mg THC 10 Pack</t>
        </is>
      </c>
      <c r="F8502" t="n">
        <v>12</v>
      </c>
      <c r="G8502" t="n">
        <v>19</v>
      </c>
      <c r="H8502" t="n">
        <v>134</v>
      </c>
      <c r="I8502" t="n">
        <v>4</v>
      </c>
      <c r="J8502" t="n">
        <v>0</v>
      </c>
      <c r="K8502" t="n">
        <v>0</v>
      </c>
      <c r="L8502">
        <f>G8502+K8502*F8502</f>
        <v/>
      </c>
      <c r="M8502">
        <f>IF(X8502&gt;0,L8502/(X8502*7/30),"")</f>
        <v/>
      </c>
      <c r="N8502">
        <f>IF(Y8502&gt;0,L8502/(Y8502*7/90),"")</f>
        <v/>
      </c>
      <c r="O8502" t="n">
        <v>4.93</v>
      </c>
      <c r="P8502">
        <f>K8502*O8502</f>
        <v/>
      </c>
      <c r="Q8502" t="inlineStr">
        <is>
          <t>THC</t>
        </is>
      </c>
      <c r="R8502" t="inlineStr">
        <is>
          <t>Edibles</t>
        </is>
      </c>
      <c r="S8502" t="inlineStr"/>
      <c r="T8502" t="inlineStr"/>
      <c r="U8502" t="n">
        <v>0</v>
      </c>
      <c r="V8502" t="n">
        <v>986</v>
      </c>
      <c r="W8502" t="n">
        <v>0</v>
      </c>
      <c r="X8502" t="n">
        <v>4</v>
      </c>
      <c r="Y8502" t="n">
        <v>27</v>
      </c>
      <c r="Z8502" t="n">
        <v>36</v>
      </c>
      <c r="AA8502" t="n">
        <v>36</v>
      </c>
      <c r="AB8502" t="n">
        <v>0</v>
      </c>
      <c r="AC8502" t="n">
        <v>0.4104477610208955</v>
      </c>
      <c r="AD8502" t="n">
        <v>0</v>
      </c>
      <c r="AE8502" t="n">
        <v>0</v>
      </c>
      <c r="AF8502" t="n">
        <v>29.92</v>
      </c>
      <c r="AG8502" t="n">
        <v>234.4100000000001</v>
      </c>
      <c r="AH8502" t="n">
        <v>309.17</v>
      </c>
      <c r="AI8502" t="n">
        <v>309.17</v>
      </c>
      <c r="AJ8502" t="n">
        <v>0</v>
      </c>
      <c r="AK8502" t="n">
        <v>4.986666666</v>
      </c>
      <c r="AL8502" t="n">
        <v>8.262285714000001</v>
      </c>
      <c r="AM8502" t="n">
        <v>8.262285714000001</v>
      </c>
      <c r="AN8502" t="n">
        <v>0</v>
      </c>
      <c r="AO8502" t="n">
        <v>0</v>
      </c>
      <c r="AP8502" t="inlineStr">
        <is>
          <t>Gigli MN LLC</t>
        </is>
      </c>
      <c r="AQ8502" t="n">
        <v>0</v>
      </c>
      <c r="AR8502" t="n">
        <v>0</v>
      </c>
    </row>
    <row r="8503">
      <c r="A8503" t="inlineStr">
        <is>
          <t>860006677688</t>
        </is>
      </c>
      <c r="B8503" t="inlineStr">
        <is>
          <t>Bellboy Corporation</t>
        </is>
      </c>
      <c r="C8503" t="inlineStr">
        <is>
          <t>St. Louis Park</t>
        </is>
      </c>
      <c r="D8503" t="inlineStr">
        <is>
          <t>10pk</t>
        </is>
      </c>
      <c r="E8503" t="inlineStr">
        <is>
          <t>Minny Grown Berry Bliss 10 Pack</t>
        </is>
      </c>
      <c r="F8503" t="n">
        <v>12</v>
      </c>
      <c r="G8503" t="n">
        <v>19</v>
      </c>
      <c r="H8503" t="n">
        <v>193</v>
      </c>
      <c r="I8503" t="n">
        <v>24</v>
      </c>
      <c r="J8503" t="n">
        <v>0</v>
      </c>
      <c r="K8503" t="n">
        <v>0</v>
      </c>
      <c r="L8503">
        <f>G8503+K8503*F8503</f>
        <v/>
      </c>
      <c r="M8503">
        <f>IF(X8503&gt;0,L8503/(X8503*7/30),"")</f>
        <v/>
      </c>
      <c r="N8503">
        <f>IF(Y8503&gt;0,L8503/(Y8503*7/90),"")</f>
        <v/>
      </c>
      <c r="O8503" t="n">
        <v>96</v>
      </c>
      <c r="P8503">
        <f>K8503*O8503</f>
        <v/>
      </c>
      <c r="Q8503" t="inlineStr">
        <is>
          <t>THC</t>
        </is>
      </c>
      <c r="R8503" t="inlineStr">
        <is>
          <t>Edibles</t>
        </is>
      </c>
      <c r="S8503" t="inlineStr"/>
      <c r="T8503" t="inlineStr">
        <is>
          <t>9912005</t>
        </is>
      </c>
      <c r="U8503" t="n">
        <v>0</v>
      </c>
      <c r="V8503" t="n">
        <v>2398</v>
      </c>
      <c r="W8503" t="n">
        <v>9</v>
      </c>
      <c r="X8503" t="n">
        <v>34</v>
      </c>
      <c r="Y8503" t="n">
        <v>114</v>
      </c>
      <c r="Z8503" t="n">
        <v>393</v>
      </c>
      <c r="AA8503" t="n">
        <v>473</v>
      </c>
      <c r="AB8503" t="n">
        <v>34</v>
      </c>
      <c r="AC8503" t="n">
        <v>8</v>
      </c>
      <c r="AD8503" t="n">
        <v>8</v>
      </c>
      <c r="AE8503" t="n">
        <v>112.5</v>
      </c>
      <c r="AF8503" t="n">
        <v>380</v>
      </c>
      <c r="AG8503" t="n">
        <v>1397.37</v>
      </c>
      <c r="AH8503" t="n">
        <v>4994.739999999999</v>
      </c>
      <c r="AI8503" t="n">
        <v>6029.609999999997</v>
      </c>
      <c r="AJ8503" t="n">
        <v>12.5</v>
      </c>
      <c r="AK8503" t="n">
        <v>11.034482758</v>
      </c>
      <c r="AL8503" t="n">
        <v>12.619786096</v>
      </c>
      <c r="AM8503" t="n">
        <v>12.636036446</v>
      </c>
      <c r="AN8503" t="n">
        <v>2</v>
      </c>
      <c r="AO8503" t="n">
        <v>6</v>
      </c>
      <c r="AP8503" t="inlineStr">
        <is>
          <t>Minny Grown</t>
        </is>
      </c>
      <c r="AQ8503" t="n">
        <v>1.45</v>
      </c>
      <c r="AR8503" t="n">
        <v>1.3333</v>
      </c>
    </row>
    <row r="8504">
      <c r="A8504" t="inlineStr">
        <is>
          <t>860011669418</t>
        </is>
      </c>
      <c r="B8504" t="inlineStr">
        <is>
          <t>Discontinued</t>
        </is>
      </c>
      <c r="C8504" t="inlineStr">
        <is>
          <t>Woodbury</t>
        </is>
      </c>
      <c r="D8504" t="inlineStr">
        <is>
          <t>10pk</t>
        </is>
      </c>
      <c r="E8504" t="inlineStr">
        <is>
          <t>Minny Grown Cabin Colada 5mg THC 10 Pack</t>
        </is>
      </c>
      <c r="F8504" t="n">
        <v>12</v>
      </c>
      <c r="G8504" t="n">
        <v>20</v>
      </c>
      <c r="H8504" t="n">
        <v>50</v>
      </c>
      <c r="I8504" t="n">
        <v>0</v>
      </c>
      <c r="J8504" t="n">
        <v>0</v>
      </c>
      <c r="K8504" t="n">
        <v>0</v>
      </c>
      <c r="L8504">
        <f>G8504+K8504*F8504</f>
        <v/>
      </c>
      <c r="M8504">
        <f>IF(X8504&gt;0,L8504/(X8504*7/30),"")</f>
        <v/>
      </c>
      <c r="N8504">
        <f>IF(Y8504&gt;0,L8504/(Y8504*7/90),"")</f>
        <v/>
      </c>
      <c r="O8504" t="n">
        <v>96</v>
      </c>
      <c r="P8504">
        <f>K8504*O8504</f>
        <v/>
      </c>
      <c r="Q8504" t="inlineStr">
        <is>
          <t>THC</t>
        </is>
      </c>
      <c r="R8504" t="inlineStr">
        <is>
          <t>Beverages</t>
        </is>
      </c>
      <c r="S8504" t="inlineStr"/>
      <c r="T8504" t="inlineStr">
        <is>
          <t>860011669418</t>
        </is>
      </c>
      <c r="U8504" t="n">
        <v>0</v>
      </c>
      <c r="V8504" t="n">
        <v>48</v>
      </c>
      <c r="W8504" t="n">
        <v>0</v>
      </c>
      <c r="X8504" t="n">
        <v>1</v>
      </c>
      <c r="Y8504" t="n">
        <v>1</v>
      </c>
      <c r="Z8504" t="n">
        <v>1</v>
      </c>
      <c r="AA8504" t="n">
        <v>1</v>
      </c>
      <c r="AB8504" t="n">
        <v>0</v>
      </c>
      <c r="AC8504" t="n">
        <v>8</v>
      </c>
      <c r="AD8504" t="n">
        <v>8</v>
      </c>
      <c r="AE8504" t="n">
        <v>0</v>
      </c>
      <c r="AF8504" t="n">
        <v>12.5</v>
      </c>
      <c r="AG8504" t="n">
        <v>12.5</v>
      </c>
      <c r="AH8504" t="n">
        <v>12.5</v>
      </c>
      <c r="AI8504" t="n">
        <v>12.5</v>
      </c>
      <c r="AJ8504" t="n">
        <v>0</v>
      </c>
      <c r="AK8504" t="n">
        <v>12.5</v>
      </c>
      <c r="AL8504" t="n">
        <v>12.5</v>
      </c>
      <c r="AM8504" t="n">
        <v>12.5</v>
      </c>
      <c r="AN8504" t="n">
        <v>0</v>
      </c>
      <c r="AO8504" t="n">
        <v>0</v>
      </c>
      <c r="AP8504" t="inlineStr">
        <is>
          <t>Minny Grown</t>
        </is>
      </c>
      <c r="AQ8504" t="n">
        <v>0</v>
      </c>
      <c r="AR8504" t="n">
        <v>0</v>
      </c>
    </row>
    <row r="8505">
      <c r="A8505" t="inlineStr">
        <is>
          <t>850063284127</t>
        </is>
      </c>
      <c r="B8505" t="inlineStr">
        <is>
          <t>Bellboy Corporation</t>
        </is>
      </c>
      <c r="C8505" t="inlineStr">
        <is>
          <t>Chanhassen</t>
        </is>
      </c>
      <c r="D8505" t="inlineStr">
        <is>
          <t>10pk</t>
        </is>
      </c>
      <c r="E8505" t="inlineStr">
        <is>
          <t>Minny Grown CBN Rainbow Sherbert 10 Pack</t>
        </is>
      </c>
      <c r="F8505" t="n">
        <v>12</v>
      </c>
      <c r="G8505" t="n">
        <v>20</v>
      </c>
      <c r="H8505" t="n">
        <v>105</v>
      </c>
      <c r="I8505" t="n">
        <v>0</v>
      </c>
      <c r="J8505" t="n">
        <v>0</v>
      </c>
      <c r="K8505" t="n">
        <v>0</v>
      </c>
      <c r="L8505">
        <f>G8505+K8505*F8505</f>
        <v/>
      </c>
      <c r="M8505">
        <f>IF(X8505&gt;0,L8505/(X8505*7/30),"")</f>
        <v/>
      </c>
      <c r="N8505">
        <f>IF(Y8505&gt;0,L8505/(Y8505*7/90),"")</f>
        <v/>
      </c>
      <c r="O8505" t="n">
        <v>96</v>
      </c>
      <c r="P8505">
        <f>K8505*O8505</f>
        <v/>
      </c>
      <c r="Q8505" t="inlineStr">
        <is>
          <t>THC</t>
        </is>
      </c>
      <c r="R8505" t="inlineStr">
        <is>
          <t>Edibles</t>
        </is>
      </c>
      <c r="S8505" t="inlineStr"/>
      <c r="T8505" t="inlineStr">
        <is>
          <t>9912185</t>
        </is>
      </c>
      <c r="U8505" t="n">
        <v>0</v>
      </c>
      <c r="V8505" t="n">
        <v>572</v>
      </c>
      <c r="W8505" t="n">
        <v>0</v>
      </c>
      <c r="X8505" t="n">
        <v>4</v>
      </c>
      <c r="Y8505" t="n">
        <v>5</v>
      </c>
      <c r="Z8505" t="n">
        <v>23</v>
      </c>
      <c r="AA8505" t="n">
        <v>29</v>
      </c>
      <c r="AB8505" t="n">
        <v>2</v>
      </c>
      <c r="AC8505" t="n">
        <v>8</v>
      </c>
      <c r="AD8505" t="n">
        <v>8</v>
      </c>
      <c r="AE8505" t="n">
        <v>0</v>
      </c>
      <c r="AF8505" t="n">
        <v>47.5</v>
      </c>
      <c r="AG8505" t="n">
        <v>60</v>
      </c>
      <c r="AH8505" t="n">
        <v>292.38</v>
      </c>
      <c r="AI8505" t="n">
        <v>369.84</v>
      </c>
      <c r="AJ8505" t="n">
        <v>0</v>
      </c>
      <c r="AK8505" t="n">
        <v>11.875</v>
      </c>
      <c r="AL8505" t="n">
        <v>11.6952</v>
      </c>
      <c r="AM8505" t="n">
        <v>11.93032258</v>
      </c>
      <c r="AN8505" t="n">
        <v>0</v>
      </c>
      <c r="AO8505" t="n">
        <v>3</v>
      </c>
      <c r="AP8505" t="inlineStr"/>
      <c r="AQ8505" t="n">
        <v>0</v>
      </c>
      <c r="AR8505" t="n">
        <v>1</v>
      </c>
    </row>
    <row r="8506">
      <c r="A8506" t="inlineStr">
        <is>
          <t>860006677688</t>
        </is>
      </c>
      <c r="B8506" t="inlineStr">
        <is>
          <t>Bellboy Corporation</t>
        </is>
      </c>
      <c r="C8506" t="inlineStr">
        <is>
          <t>Bloomington</t>
        </is>
      </c>
      <c r="D8506" t="inlineStr">
        <is>
          <t>10pk</t>
        </is>
      </c>
      <c r="E8506" t="inlineStr">
        <is>
          <t>Minny Grown Berry Bliss 10 Pack</t>
        </is>
      </c>
      <c r="F8506" t="n">
        <v>12</v>
      </c>
      <c r="G8506" t="n">
        <v>20</v>
      </c>
      <c r="H8506" t="n">
        <v>193</v>
      </c>
      <c r="I8506" t="n">
        <v>0</v>
      </c>
      <c r="J8506" t="n">
        <v>0</v>
      </c>
      <c r="K8506" t="n">
        <v>0</v>
      </c>
      <c r="L8506">
        <f>G8506+K8506*F8506</f>
        <v/>
      </c>
      <c r="M8506">
        <f>IF(X8506&gt;0,L8506/(X8506*7/30),"")</f>
        <v/>
      </c>
      <c r="N8506">
        <f>IF(Y8506&gt;0,L8506/(Y8506*7/90),"")</f>
        <v/>
      </c>
      <c r="O8506" t="n">
        <v>96</v>
      </c>
      <c r="P8506">
        <f>K8506*O8506</f>
        <v/>
      </c>
      <c r="Q8506" t="inlineStr">
        <is>
          <t>THC</t>
        </is>
      </c>
      <c r="R8506" t="inlineStr">
        <is>
          <t>Edibles</t>
        </is>
      </c>
      <c r="S8506" t="inlineStr"/>
      <c r="T8506" t="inlineStr">
        <is>
          <t>9912005</t>
        </is>
      </c>
      <c r="U8506" t="n">
        <v>0</v>
      </c>
      <c r="V8506" t="n">
        <v>2398</v>
      </c>
      <c r="W8506" t="n">
        <v>2</v>
      </c>
      <c r="X8506" t="n">
        <v>4</v>
      </c>
      <c r="Y8506" t="n">
        <v>21</v>
      </c>
      <c r="Z8506" t="n">
        <v>39</v>
      </c>
      <c r="AA8506" t="n">
        <v>39</v>
      </c>
      <c r="AB8506" t="n">
        <v>0</v>
      </c>
      <c r="AC8506" t="n">
        <v>8</v>
      </c>
      <c r="AD8506" t="n">
        <v>8</v>
      </c>
      <c r="AE8506" t="n">
        <v>29.99</v>
      </c>
      <c r="AF8506" t="n">
        <v>52.48999999999999</v>
      </c>
      <c r="AG8506" t="n">
        <v>272.44</v>
      </c>
      <c r="AH8506" t="n">
        <v>499.1100000000001</v>
      </c>
      <c r="AI8506" t="n">
        <v>499.1100000000001</v>
      </c>
      <c r="AJ8506" t="n">
        <v>14.995</v>
      </c>
      <c r="AK8506" t="n">
        <v>13.1225</v>
      </c>
      <c r="AL8506" t="n">
        <v>12.797692307</v>
      </c>
      <c r="AM8506" t="n">
        <v>12.797692307</v>
      </c>
      <c r="AN8506" t="n">
        <v>0</v>
      </c>
      <c r="AO8506" t="n">
        <v>6</v>
      </c>
      <c r="AP8506" t="inlineStr">
        <is>
          <t>Minny Grown</t>
        </is>
      </c>
      <c r="AQ8506" t="n">
        <v>0</v>
      </c>
      <c r="AR8506" t="n">
        <v>0</v>
      </c>
    </row>
    <row r="8507">
      <c r="A8507" t="inlineStr">
        <is>
          <t>860006677688</t>
        </is>
      </c>
      <c r="B8507" t="inlineStr">
        <is>
          <t>Bellboy Corporation</t>
        </is>
      </c>
      <c r="C8507" t="inlineStr">
        <is>
          <t>Cottage Grove</t>
        </is>
      </c>
      <c r="D8507" t="inlineStr">
        <is>
          <t>10pk</t>
        </is>
      </c>
      <c r="E8507" t="inlineStr">
        <is>
          <t>Minny Grown Berry Bliss 10 Pack</t>
        </is>
      </c>
      <c r="F8507" t="n">
        <v>12</v>
      </c>
      <c r="G8507" t="n">
        <v>20</v>
      </c>
      <c r="H8507" t="n">
        <v>193</v>
      </c>
      <c r="I8507" t="n">
        <v>0</v>
      </c>
      <c r="J8507" t="n">
        <v>0</v>
      </c>
      <c r="K8507" t="n">
        <v>0</v>
      </c>
      <c r="L8507">
        <f>G8507+K8507*F8507</f>
        <v/>
      </c>
      <c r="M8507">
        <f>IF(X8507&gt;0,L8507/(X8507*7/30),"")</f>
        <v/>
      </c>
      <c r="N8507">
        <f>IF(Y8507&gt;0,L8507/(Y8507*7/90),"")</f>
        <v/>
      </c>
      <c r="O8507" t="n">
        <v>96</v>
      </c>
      <c r="P8507">
        <f>K8507*O8507</f>
        <v/>
      </c>
      <c r="Q8507" t="inlineStr">
        <is>
          <t>THC</t>
        </is>
      </c>
      <c r="R8507" t="inlineStr">
        <is>
          <t>Edibles</t>
        </is>
      </c>
      <c r="S8507" t="inlineStr"/>
      <c r="T8507" t="inlineStr">
        <is>
          <t>9912005</t>
        </is>
      </c>
      <c r="U8507" t="n">
        <v>0</v>
      </c>
      <c r="V8507" t="n">
        <v>2398</v>
      </c>
      <c r="W8507" t="n">
        <v>0</v>
      </c>
      <c r="X8507" t="n">
        <v>4</v>
      </c>
      <c r="Y8507" t="n">
        <v>9</v>
      </c>
      <c r="Z8507" t="n">
        <v>16</v>
      </c>
      <c r="AA8507" t="n">
        <v>16</v>
      </c>
      <c r="AB8507" t="n">
        <v>0</v>
      </c>
      <c r="AC8507" t="n">
        <v>8</v>
      </c>
      <c r="AD8507" t="n">
        <v>8</v>
      </c>
      <c r="AE8507" t="n">
        <v>0</v>
      </c>
      <c r="AF8507" t="n">
        <v>42.5</v>
      </c>
      <c r="AG8507" t="n">
        <v>107.46</v>
      </c>
      <c r="AH8507" t="n">
        <v>203.79</v>
      </c>
      <c r="AI8507" t="n">
        <v>203.79</v>
      </c>
      <c r="AJ8507" t="n">
        <v>0</v>
      </c>
      <c r="AK8507" t="n">
        <v>10.625</v>
      </c>
      <c r="AL8507" t="n">
        <v>12.736875</v>
      </c>
      <c r="AM8507" t="n">
        <v>12.736875</v>
      </c>
      <c r="AN8507" t="n">
        <v>0</v>
      </c>
      <c r="AO8507" t="n">
        <v>6</v>
      </c>
      <c r="AP8507" t="inlineStr">
        <is>
          <t>Minny Grown</t>
        </is>
      </c>
      <c r="AQ8507" t="n">
        <v>0</v>
      </c>
      <c r="AR8507" t="n">
        <v>0</v>
      </c>
    </row>
    <row r="8508">
      <c r="A8508" t="inlineStr">
        <is>
          <t>643459379558</t>
        </is>
      </c>
      <c r="B8508" t="inlineStr">
        <is>
          <t>Gigli MN LLC</t>
        </is>
      </c>
      <c r="C8508" t="inlineStr">
        <is>
          <t>Andover</t>
        </is>
      </c>
      <c r="D8508" t="inlineStr">
        <is>
          <t>10pk</t>
        </is>
      </c>
      <c r="E8508" t="inlineStr">
        <is>
          <t>Gigli Sativa Mixed Fruit 5mg THC 10 Pack</t>
        </is>
      </c>
      <c r="F8508" t="n">
        <v>12</v>
      </c>
      <c r="G8508" t="n">
        <v>20</v>
      </c>
      <c r="H8508" t="n">
        <v>175</v>
      </c>
      <c r="I8508" t="n">
        <v>0</v>
      </c>
      <c r="J8508" t="n">
        <v>0</v>
      </c>
      <c r="K8508" t="n">
        <v>0</v>
      </c>
      <c r="L8508">
        <f>G8508+K8508*F8508</f>
        <v/>
      </c>
      <c r="M8508">
        <f>IF(X8508&gt;0,L8508/(X8508*7/30),"")</f>
        <v/>
      </c>
      <c r="N8508">
        <f>IF(Y8508&gt;0,L8508/(Y8508*7/90),"")</f>
        <v/>
      </c>
      <c r="O8508" t="n">
        <v>3.43</v>
      </c>
      <c r="P8508">
        <f>K8508*O8508</f>
        <v/>
      </c>
      <c r="Q8508" t="inlineStr">
        <is>
          <t>THC</t>
        </is>
      </c>
      <c r="R8508" t="inlineStr">
        <is>
          <t>Edibles</t>
        </is>
      </c>
      <c r="S8508" t="inlineStr"/>
      <c r="T8508" t="inlineStr"/>
      <c r="U8508" t="n">
        <v>0</v>
      </c>
      <c r="V8508" t="n">
        <v>1329</v>
      </c>
      <c r="W8508" t="n">
        <v>0</v>
      </c>
      <c r="X8508" t="n">
        <v>7</v>
      </c>
      <c r="Y8508" t="n">
        <v>17</v>
      </c>
      <c r="Z8508" t="n">
        <v>41</v>
      </c>
      <c r="AA8508" t="n">
        <v>41</v>
      </c>
      <c r="AB8508" t="n">
        <v>0</v>
      </c>
      <c r="AC8508" t="n">
        <v>0.2857142857297143</v>
      </c>
      <c r="AD8508" t="n">
        <v>0</v>
      </c>
      <c r="AE8508" t="n">
        <v>0</v>
      </c>
      <c r="AF8508" t="n">
        <v>66.79000000000001</v>
      </c>
      <c r="AG8508" t="n">
        <v>156.4700000000001</v>
      </c>
      <c r="AH8508" t="n">
        <v>384.7199999999999</v>
      </c>
      <c r="AI8508" t="n">
        <v>384.7199999999999</v>
      </c>
      <c r="AJ8508" t="n">
        <v>0</v>
      </c>
      <c r="AK8508" t="n">
        <v>9.541428571000001</v>
      </c>
      <c r="AL8508" t="n">
        <v>9.383414633999999</v>
      </c>
      <c r="AM8508" t="n">
        <v>9.383414633999999</v>
      </c>
      <c r="AN8508" t="n">
        <v>0</v>
      </c>
      <c r="AO8508" t="n">
        <v>3</v>
      </c>
      <c r="AP8508" t="inlineStr">
        <is>
          <t>Gigli MN LLC</t>
        </is>
      </c>
      <c r="AQ8508" t="n">
        <v>0</v>
      </c>
      <c r="AR8508" t="n">
        <v>0</v>
      </c>
    </row>
    <row r="8509">
      <c r="A8509" t="inlineStr">
        <is>
          <t>850063284134</t>
        </is>
      </c>
      <c r="B8509" t="inlineStr">
        <is>
          <t>Bellboy Corporation</t>
        </is>
      </c>
      <c r="C8509" t="inlineStr">
        <is>
          <t>Plymouth</t>
        </is>
      </c>
      <c r="D8509" t="inlineStr">
        <is>
          <t>10pk</t>
        </is>
      </c>
      <c r="E8509" t="inlineStr">
        <is>
          <t>Minny Grown CBG Pink Lemonade 10 Pack</t>
        </is>
      </c>
      <c r="F8509" t="n">
        <v>12</v>
      </c>
      <c r="G8509" t="n">
        <v>20</v>
      </c>
      <c r="H8509" t="n">
        <v>116</v>
      </c>
      <c r="I8509" t="n">
        <v>5</v>
      </c>
      <c r="J8509" t="n">
        <v>0</v>
      </c>
      <c r="K8509" t="n">
        <v>0</v>
      </c>
      <c r="L8509">
        <f>G8509+K8509*F8509</f>
        <v/>
      </c>
      <c r="M8509">
        <f>IF(X8509&gt;0,L8509/(X8509*7/30),"")</f>
        <v/>
      </c>
      <c r="N8509">
        <f>IF(Y8509&gt;0,L8509/(Y8509*7/90),"")</f>
        <v/>
      </c>
      <c r="O8509" t="n">
        <v>96</v>
      </c>
      <c r="P8509">
        <f>K8509*O8509</f>
        <v/>
      </c>
      <c r="Q8509" t="inlineStr">
        <is>
          <t>THC</t>
        </is>
      </c>
      <c r="R8509" t="inlineStr">
        <is>
          <t>Edibles</t>
        </is>
      </c>
      <c r="S8509" t="inlineStr"/>
      <c r="T8509" t="inlineStr">
        <is>
          <t>9912205</t>
        </is>
      </c>
      <c r="U8509" t="n">
        <v>0</v>
      </c>
      <c r="V8509" t="n">
        <v>487</v>
      </c>
      <c r="W8509" t="n">
        <v>1</v>
      </c>
      <c r="X8509" t="n">
        <v>7</v>
      </c>
      <c r="Y8509" t="n">
        <v>19</v>
      </c>
      <c r="Z8509" t="n">
        <v>59</v>
      </c>
      <c r="AA8509" t="n">
        <v>79</v>
      </c>
      <c r="AB8509" t="n">
        <v>10</v>
      </c>
      <c r="AC8509" t="n">
        <v>8</v>
      </c>
      <c r="AD8509" t="n">
        <v>8</v>
      </c>
      <c r="AE8509" t="n">
        <v>12.5</v>
      </c>
      <c r="AF8509" t="n">
        <v>84.98999999999999</v>
      </c>
      <c r="AG8509" t="n">
        <v>234.99</v>
      </c>
      <c r="AH8509" t="n">
        <v>750.78</v>
      </c>
      <c r="AI8509" t="n">
        <v>1008.16</v>
      </c>
      <c r="AJ8509" t="n">
        <v>12.5</v>
      </c>
      <c r="AK8509" t="n">
        <v>12.141428571</v>
      </c>
      <c r="AL8509" t="n">
        <v>12.760392156</v>
      </c>
      <c r="AM8509" t="n">
        <v>12.8996875</v>
      </c>
      <c r="AN8509" t="n">
        <v>0</v>
      </c>
      <c r="AO8509" t="n">
        <v>0</v>
      </c>
      <c r="AP8509" t="inlineStr"/>
      <c r="AQ8509" t="n">
        <v>1.1667</v>
      </c>
      <c r="AR8509" t="n">
        <v>1</v>
      </c>
    </row>
    <row r="8510">
      <c r="A8510" t="inlineStr">
        <is>
          <t>198715102017</t>
        </is>
      </c>
      <c r="B8510" t="inlineStr">
        <is>
          <t>Sweet Leaves, LLC</t>
        </is>
      </c>
      <c r="C8510" t="inlineStr">
        <is>
          <t>Stillwater</t>
        </is>
      </c>
      <c r="D8510" t="inlineStr">
        <is>
          <t>10pk</t>
        </is>
      </c>
      <c r="E8510" t="inlineStr">
        <is>
          <t>Sweet Leaves Passion Fruit 5mg THC 10 Pack</t>
        </is>
      </c>
      <c r="F8510" t="n">
        <v>12</v>
      </c>
      <c r="G8510" t="n">
        <v>21</v>
      </c>
      <c r="H8510" t="n">
        <v>53</v>
      </c>
      <c r="I8510" t="n">
        <v>0</v>
      </c>
      <c r="J8510" t="n">
        <v>0</v>
      </c>
      <c r="K8510" t="n">
        <v>0</v>
      </c>
      <c r="L8510">
        <f>G8510+K8510*F8510</f>
        <v/>
      </c>
      <c r="M8510">
        <f>IF(X8510&gt;0,L8510/(X8510*7/30),"")</f>
        <v/>
      </c>
      <c r="N8510">
        <f>IF(Y8510&gt;0,L8510/(Y8510*7/90),"")</f>
        <v/>
      </c>
      <c r="O8510" t="n">
        <v>65.88</v>
      </c>
      <c r="P8510">
        <f>K8510*O8510</f>
        <v/>
      </c>
      <c r="Q8510" t="inlineStr">
        <is>
          <t>THC</t>
        </is>
      </c>
      <c r="R8510" t="inlineStr">
        <is>
          <t>Edibles</t>
        </is>
      </c>
      <c r="S8510" t="inlineStr"/>
      <c r="T8510" t="inlineStr"/>
      <c r="U8510" t="n">
        <v>0</v>
      </c>
      <c r="V8510" t="n">
        <v>817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5.44703703707037</v>
      </c>
      <c r="AD8510" t="n">
        <v>5.49</v>
      </c>
      <c r="AE8510" t="n">
        <v>0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0</v>
      </c>
      <c r="AM8510" t="n">
        <v>0</v>
      </c>
      <c r="AN8510" t="n">
        <v>0</v>
      </c>
      <c r="AO8510" t="n">
        <v>8</v>
      </c>
      <c r="AP8510" t="inlineStr">
        <is>
          <t>Hohensteins, Inc.;Sweet Leaves, LLC</t>
        </is>
      </c>
      <c r="AQ8510" t="n">
        <v>0</v>
      </c>
      <c r="AR8510" t="n">
        <v>0</v>
      </c>
    </row>
    <row r="8511">
      <c r="A8511" t="inlineStr">
        <is>
          <t>198715716610</t>
        </is>
      </c>
      <c r="B8511" t="inlineStr">
        <is>
          <t>Sweet Leaves, LLC</t>
        </is>
      </c>
      <c r="C8511" t="inlineStr">
        <is>
          <t>Cottage Grove</t>
        </is>
      </c>
      <c r="D8511" t="inlineStr">
        <is>
          <t>10pk</t>
        </is>
      </c>
      <c r="E8511" t="inlineStr">
        <is>
          <t>Sweet Leaves Tropical Mix 5mg THC 10 Pack</t>
        </is>
      </c>
      <c r="F8511" t="n">
        <v>12</v>
      </c>
      <c r="G8511" t="n">
        <v>21</v>
      </c>
      <c r="H8511" t="n">
        <v>214</v>
      </c>
      <c r="I8511" t="n">
        <v>6</v>
      </c>
      <c r="J8511" t="n">
        <v>0</v>
      </c>
      <c r="K8511" t="n">
        <v>0</v>
      </c>
      <c r="L8511">
        <f>G8511+K8511*F8511</f>
        <v/>
      </c>
      <c r="M8511">
        <f>IF(X8511&gt;0,L8511/(X8511*7/30),"")</f>
        <v/>
      </c>
      <c r="N8511">
        <f>IF(Y8511&gt;0,L8511/(Y8511*7/90),"")</f>
        <v/>
      </c>
      <c r="O8511" t="n">
        <v>62.4</v>
      </c>
      <c r="P8511">
        <f>K8511*O8511</f>
        <v/>
      </c>
      <c r="Q8511" t="inlineStr">
        <is>
          <t>THC</t>
        </is>
      </c>
      <c r="R8511" t="inlineStr">
        <is>
          <t>Edibles</t>
        </is>
      </c>
      <c r="S8511" t="inlineStr"/>
      <c r="T8511" t="inlineStr"/>
      <c r="U8511" t="n">
        <v>0</v>
      </c>
      <c r="V8511" t="n">
        <v>803</v>
      </c>
      <c r="W8511" t="n">
        <v>0</v>
      </c>
      <c r="X8511" t="n">
        <v>1</v>
      </c>
      <c r="Y8511" t="n">
        <v>1</v>
      </c>
      <c r="Z8511" t="n">
        <v>27</v>
      </c>
      <c r="AA8511" t="n">
        <v>27</v>
      </c>
      <c r="AB8511" t="n">
        <v>0</v>
      </c>
      <c r="AC8511" t="n">
        <v>5.2</v>
      </c>
      <c r="AD8511" t="n">
        <v>5.2</v>
      </c>
      <c r="AE8511" t="n">
        <v>0</v>
      </c>
      <c r="AF8511" t="n">
        <v>7.5</v>
      </c>
      <c r="AG8511" t="n">
        <v>7.5</v>
      </c>
      <c r="AH8511" t="n">
        <v>204.95</v>
      </c>
      <c r="AI8511" t="n">
        <v>204.95</v>
      </c>
      <c r="AJ8511" t="n">
        <v>0</v>
      </c>
      <c r="AK8511" t="n">
        <v>7.5</v>
      </c>
      <c r="AL8511" t="n">
        <v>6.757407407</v>
      </c>
      <c r="AM8511" t="n">
        <v>6.757407407</v>
      </c>
      <c r="AN8511" t="n">
        <v>0</v>
      </c>
      <c r="AO8511" t="n">
        <v>0</v>
      </c>
      <c r="AP8511" t="inlineStr">
        <is>
          <t>Sweet Leaves, LLC</t>
        </is>
      </c>
      <c r="AQ8511" t="n">
        <v>0</v>
      </c>
      <c r="AR8511" t="n">
        <v>0</v>
      </c>
    </row>
    <row r="8512">
      <c r="A8512" t="inlineStr">
        <is>
          <t>860006677695</t>
        </is>
      </c>
      <c r="B8512" t="inlineStr">
        <is>
          <t>Bellboy Corporation</t>
        </is>
      </c>
      <c r="C8512" t="inlineStr">
        <is>
          <t>Cottage Grove</t>
        </is>
      </c>
      <c r="D8512" t="inlineStr">
        <is>
          <t>10pk</t>
        </is>
      </c>
      <c r="E8512" t="inlineStr">
        <is>
          <t>Minny Grown Peach 10 Pack</t>
        </is>
      </c>
      <c r="F8512" t="n">
        <v>12</v>
      </c>
      <c r="G8512" t="n">
        <v>21</v>
      </c>
      <c r="H8512" t="n">
        <v>132</v>
      </c>
      <c r="I8512" t="n">
        <v>0</v>
      </c>
      <c r="J8512" t="n">
        <v>0</v>
      </c>
      <c r="K8512" t="n">
        <v>0</v>
      </c>
      <c r="L8512">
        <f>G8512+K8512*F8512</f>
        <v/>
      </c>
      <c r="M8512">
        <f>IF(X8512&gt;0,L8512/(X8512*7/30),"")</f>
        <v/>
      </c>
      <c r="N8512">
        <f>IF(Y8512&gt;0,L8512/(Y8512*7/90),"")</f>
        <v/>
      </c>
      <c r="O8512" t="n">
        <v>96</v>
      </c>
      <c r="P8512">
        <f>K8512*O8512</f>
        <v/>
      </c>
      <c r="Q8512" t="inlineStr">
        <is>
          <t>THC</t>
        </is>
      </c>
      <c r="R8512" t="inlineStr">
        <is>
          <t>Edibles</t>
        </is>
      </c>
      <c r="S8512" t="inlineStr"/>
      <c r="T8512" t="inlineStr">
        <is>
          <t>9912065</t>
        </is>
      </c>
      <c r="U8512" t="n">
        <v>0</v>
      </c>
      <c r="V8512" t="n">
        <v>2308</v>
      </c>
      <c r="W8512" t="n">
        <v>0</v>
      </c>
      <c r="X8512" t="n">
        <v>2</v>
      </c>
      <c r="Y8512" t="n">
        <v>9</v>
      </c>
      <c r="Z8512" t="n">
        <v>15</v>
      </c>
      <c r="AA8512" t="n">
        <v>15</v>
      </c>
      <c r="AB8512" t="n">
        <v>0</v>
      </c>
      <c r="AC8512" t="n">
        <v>8.000000000100757</v>
      </c>
      <c r="AD8512" t="n">
        <v>8</v>
      </c>
      <c r="AE8512" t="n">
        <v>0</v>
      </c>
      <c r="AF8512" t="n">
        <v>24.96</v>
      </c>
      <c r="AG8512" t="n">
        <v>114.92</v>
      </c>
      <c r="AH8512" t="n">
        <v>194.32</v>
      </c>
      <c r="AI8512" t="n">
        <v>194.32</v>
      </c>
      <c r="AJ8512" t="n">
        <v>0</v>
      </c>
      <c r="AK8512" t="n">
        <v>12.48</v>
      </c>
      <c r="AL8512" t="n">
        <v>12.954666666</v>
      </c>
      <c r="AM8512" t="n">
        <v>12.954666666</v>
      </c>
      <c r="AN8512" t="n">
        <v>0</v>
      </c>
      <c r="AO8512" t="n">
        <v>4</v>
      </c>
      <c r="AP8512" t="inlineStr">
        <is>
          <t>Minny Grown</t>
        </is>
      </c>
      <c r="AQ8512" t="n">
        <v>0</v>
      </c>
      <c r="AR8512" t="n">
        <v>0</v>
      </c>
    </row>
    <row r="8513">
      <c r="A8513" t="inlineStr">
        <is>
          <t>643459379442</t>
        </is>
      </c>
      <c r="B8513" t="inlineStr">
        <is>
          <t>Gigli MN LLC</t>
        </is>
      </c>
      <c r="C8513" t="inlineStr">
        <is>
          <t>Roseville</t>
        </is>
      </c>
      <c r="D8513" t="inlineStr">
        <is>
          <t>10pk</t>
        </is>
      </c>
      <c r="E8513" t="inlineStr">
        <is>
          <t>Gigli Watermelon 5mg THC 10 Pack</t>
        </is>
      </c>
      <c r="F8513" t="n">
        <v>12</v>
      </c>
      <c r="G8513" t="n">
        <v>21</v>
      </c>
      <c r="H8513" t="n">
        <v>206</v>
      </c>
      <c r="I8513" t="n">
        <v>8</v>
      </c>
      <c r="J8513" t="n">
        <v>0</v>
      </c>
      <c r="K8513" t="n">
        <v>0</v>
      </c>
      <c r="L8513">
        <f>G8513+K8513*F8513</f>
        <v/>
      </c>
      <c r="M8513">
        <f>IF(X8513&gt;0,L8513/(X8513*7/30),"")</f>
        <v/>
      </c>
      <c r="N8513">
        <f>IF(Y8513&gt;0,L8513/(Y8513*7/90),"")</f>
        <v/>
      </c>
      <c r="O8513" t="n">
        <v>22.17</v>
      </c>
      <c r="P8513">
        <f>K8513*O8513</f>
        <v/>
      </c>
      <c r="Q8513" t="inlineStr">
        <is>
          <t>THC</t>
        </is>
      </c>
      <c r="R8513" t="inlineStr">
        <is>
          <t>Edibles</t>
        </is>
      </c>
      <c r="S8513" t="inlineStr"/>
      <c r="T8513" t="inlineStr"/>
      <c r="U8513" t="n">
        <v>0</v>
      </c>
      <c r="V8513" t="n">
        <v>766</v>
      </c>
      <c r="W8513" t="n">
        <v>3</v>
      </c>
      <c r="X8513" t="n">
        <v>6</v>
      </c>
      <c r="Y8513" t="n">
        <v>26</v>
      </c>
      <c r="Z8513" t="n">
        <v>48</v>
      </c>
      <c r="AA8513" t="n">
        <v>59</v>
      </c>
      <c r="AB8513" t="n">
        <v>3</v>
      </c>
      <c r="AC8513" t="n">
        <v>1.847087378652427</v>
      </c>
      <c r="AD8513" t="n">
        <v>0</v>
      </c>
      <c r="AE8513" t="n">
        <v>29.88</v>
      </c>
      <c r="AF8513" t="n">
        <v>61.79000000000001</v>
      </c>
      <c r="AG8513" t="n">
        <v>246.1400000000001</v>
      </c>
      <c r="AH8513" t="n">
        <v>479.4999999999998</v>
      </c>
      <c r="AI8513" t="n">
        <v>589.1700000000001</v>
      </c>
      <c r="AJ8513" t="n">
        <v>9.960000000000001</v>
      </c>
      <c r="AK8513" t="n">
        <v>10.298333333</v>
      </c>
      <c r="AL8513" t="n">
        <v>9.990212765000001</v>
      </c>
      <c r="AM8513" t="n">
        <v>9.98637931</v>
      </c>
      <c r="AN8513" t="n">
        <v>0</v>
      </c>
      <c r="AO8513" t="n">
        <v>4</v>
      </c>
      <c r="AP8513" t="inlineStr">
        <is>
          <t>Gigli MN LLC</t>
        </is>
      </c>
      <c r="AQ8513" t="n">
        <v>1.2</v>
      </c>
      <c r="AR8513" t="n">
        <v>2</v>
      </c>
    </row>
    <row r="8514">
      <c r="A8514" t="inlineStr">
        <is>
          <t>643459379558</t>
        </is>
      </c>
      <c r="B8514" t="inlineStr">
        <is>
          <t>Gigli MN LLC</t>
        </is>
      </c>
      <c r="C8514" t="inlineStr">
        <is>
          <t>Cottage Grove</t>
        </is>
      </c>
      <c r="D8514" t="inlineStr">
        <is>
          <t>10pk</t>
        </is>
      </c>
      <c r="E8514" t="inlineStr">
        <is>
          <t>Gigli Sativa Mixed Fruit 5mg THC 10 Pack</t>
        </is>
      </c>
      <c r="F8514" t="n">
        <v>12</v>
      </c>
      <c r="G8514" t="n">
        <v>21</v>
      </c>
      <c r="H8514" t="n">
        <v>175</v>
      </c>
      <c r="I8514" t="n">
        <v>0</v>
      </c>
      <c r="J8514" t="n">
        <v>0</v>
      </c>
      <c r="K8514" t="n">
        <v>0</v>
      </c>
      <c r="L8514">
        <f>G8514+K8514*F8514</f>
        <v/>
      </c>
      <c r="M8514">
        <f>IF(X8514&gt;0,L8514/(X8514*7/30),"")</f>
        <v/>
      </c>
      <c r="N8514">
        <f>IF(Y8514&gt;0,L8514/(Y8514*7/90),"")</f>
        <v/>
      </c>
      <c r="O8514" t="n">
        <v>3.43</v>
      </c>
      <c r="P8514">
        <f>K8514*O8514</f>
        <v/>
      </c>
      <c r="Q8514" t="inlineStr">
        <is>
          <t>THC</t>
        </is>
      </c>
      <c r="R8514" t="inlineStr">
        <is>
          <t>Edibles</t>
        </is>
      </c>
      <c r="S8514" t="inlineStr"/>
      <c r="T8514" t="inlineStr"/>
      <c r="U8514" t="n">
        <v>0</v>
      </c>
      <c r="V8514" t="n">
        <v>1329</v>
      </c>
      <c r="W8514" t="n">
        <v>3</v>
      </c>
      <c r="X8514" t="n">
        <v>6</v>
      </c>
      <c r="Y8514" t="n">
        <v>21</v>
      </c>
      <c r="Z8514" t="n">
        <v>27</v>
      </c>
      <c r="AA8514" t="n">
        <v>27</v>
      </c>
      <c r="AB8514" t="n">
        <v>0</v>
      </c>
      <c r="AC8514" t="n">
        <v>0.2857142857297143</v>
      </c>
      <c r="AD8514" t="n">
        <v>0</v>
      </c>
      <c r="AE8514" t="n">
        <v>29.88</v>
      </c>
      <c r="AF8514" t="n">
        <v>54.86</v>
      </c>
      <c r="AG8514" t="n">
        <v>193.6000000000001</v>
      </c>
      <c r="AH8514" t="n">
        <v>253.4200000000001</v>
      </c>
      <c r="AI8514" t="n">
        <v>253.4200000000001</v>
      </c>
      <c r="AJ8514" t="n">
        <v>9.960000000000001</v>
      </c>
      <c r="AK8514" t="n">
        <v>9.143333332999999</v>
      </c>
      <c r="AL8514" t="n">
        <v>9.385925925</v>
      </c>
      <c r="AM8514" t="n">
        <v>9.385925925</v>
      </c>
      <c r="AN8514" t="n">
        <v>0</v>
      </c>
      <c r="AO8514" t="n">
        <v>3</v>
      </c>
      <c r="AP8514" t="inlineStr">
        <is>
          <t>Gigli MN LLC</t>
        </is>
      </c>
      <c r="AQ8514" t="n">
        <v>0</v>
      </c>
      <c r="AR8514" t="n">
        <v>0</v>
      </c>
    </row>
    <row r="8515">
      <c r="A8515" t="inlineStr">
        <is>
          <t>198715216912</t>
        </is>
      </c>
      <c r="B8515" t="inlineStr">
        <is>
          <t>Sweet Leaves, LLC</t>
        </is>
      </c>
      <c r="C8515" t="inlineStr">
        <is>
          <t>Woodbury</t>
        </is>
      </c>
      <c r="D8515" t="inlineStr">
        <is>
          <t>10pk</t>
        </is>
      </c>
      <c r="E8515" t="inlineStr">
        <is>
          <t>Sweet Leaves Sleep 5mg THC 5mg CBN 10mg CBD 10pk</t>
        </is>
      </c>
      <c r="F8515" t="n">
        <v>12</v>
      </c>
      <c r="G8515" t="n">
        <v>21</v>
      </c>
      <c r="H8515" t="n">
        <v>175</v>
      </c>
      <c r="I8515" t="n">
        <v>9</v>
      </c>
      <c r="J8515" t="n">
        <v>0</v>
      </c>
      <c r="K8515" t="n">
        <v>0</v>
      </c>
      <c r="L8515">
        <f>G8515+K8515*F8515</f>
        <v/>
      </c>
      <c r="M8515">
        <f>IF(X8515&gt;0,L8515/(X8515*7/30),"")</f>
        <v/>
      </c>
      <c r="N8515">
        <f>IF(Y8515&gt;0,L8515/(Y8515*7/90),"")</f>
        <v/>
      </c>
      <c r="O8515" t="n">
        <v>62.4</v>
      </c>
      <c r="P8515">
        <f>K8515*O8515</f>
        <v/>
      </c>
      <c r="Q8515" t="inlineStr">
        <is>
          <t>THC</t>
        </is>
      </c>
      <c r="R8515" t="inlineStr">
        <is>
          <t>Edibles</t>
        </is>
      </c>
      <c r="S8515" t="inlineStr"/>
      <c r="T8515" t="inlineStr">
        <is>
          <t>198715216912</t>
        </is>
      </c>
      <c r="U8515" t="n">
        <v>0</v>
      </c>
      <c r="V8515" t="n">
        <v>1364</v>
      </c>
      <c r="W8515" t="n">
        <v>3</v>
      </c>
      <c r="X8515" t="n">
        <v>9</v>
      </c>
      <c r="Y8515" t="n">
        <v>26</v>
      </c>
      <c r="Z8515" t="n">
        <v>94</v>
      </c>
      <c r="AA8515" t="n">
        <v>120</v>
      </c>
      <c r="AB8515" t="n">
        <v>4</v>
      </c>
      <c r="AC8515" t="n">
        <v>5.2</v>
      </c>
      <c r="AD8515" t="n">
        <v>5.2</v>
      </c>
      <c r="AE8515" t="n">
        <v>22.5</v>
      </c>
      <c r="AF8515" t="n">
        <v>69.96000000000001</v>
      </c>
      <c r="AG8515" t="n">
        <v>197.46</v>
      </c>
      <c r="AH8515" t="n">
        <v>712.3099999999999</v>
      </c>
      <c r="AI8515" t="n">
        <v>917.7500000000002</v>
      </c>
      <c r="AJ8515" t="n">
        <v>7.5</v>
      </c>
      <c r="AK8515" t="n">
        <v>7.14</v>
      </c>
      <c r="AL8515" t="n">
        <v>7.3481</v>
      </c>
      <c r="AM8515" t="n">
        <v>7.462301587</v>
      </c>
      <c r="AN8515" t="n">
        <v>0</v>
      </c>
      <c r="AO8515" t="n">
        <v>5</v>
      </c>
      <c r="AP8515" t="inlineStr"/>
      <c r="AQ8515" t="n">
        <v>1.1667</v>
      </c>
      <c r="AR8515" t="n">
        <v>1.1429</v>
      </c>
    </row>
    <row r="8516">
      <c r="A8516" t="inlineStr">
        <is>
          <t>643459379435</t>
        </is>
      </c>
      <c r="B8516" t="inlineStr">
        <is>
          <t>Gigli MN LLC</t>
        </is>
      </c>
      <c r="C8516" t="inlineStr">
        <is>
          <t>Andover</t>
        </is>
      </c>
      <c r="D8516" t="inlineStr">
        <is>
          <t>10pk</t>
        </is>
      </c>
      <c r="E8516" t="inlineStr">
        <is>
          <t>Gigli Sleep 5mg THC 10 Pack</t>
        </is>
      </c>
      <c r="F8516" t="n">
        <v>12</v>
      </c>
      <c r="G8516" t="n">
        <v>21</v>
      </c>
      <c r="H8516" t="n">
        <v>211</v>
      </c>
      <c r="I8516" t="n">
        <v>0</v>
      </c>
      <c r="J8516" t="n">
        <v>0</v>
      </c>
      <c r="K8516" t="n">
        <v>0</v>
      </c>
      <c r="L8516">
        <f>G8516+K8516*F8516</f>
        <v/>
      </c>
      <c r="M8516">
        <f>IF(X8516&gt;0,L8516/(X8516*7/30),"")</f>
        <v/>
      </c>
      <c r="N8516">
        <f>IF(Y8516&gt;0,L8516/(Y8516*7/90),"")</f>
        <v/>
      </c>
      <c r="O8516" t="n">
        <v>17.97</v>
      </c>
      <c r="P8516">
        <f>K8516*O8516</f>
        <v/>
      </c>
      <c r="Q8516" t="inlineStr">
        <is>
          <t>THC</t>
        </is>
      </c>
      <c r="R8516" t="inlineStr">
        <is>
          <t>Edibles</t>
        </is>
      </c>
      <c r="S8516" t="inlineStr"/>
      <c r="T8516" t="inlineStr"/>
      <c r="U8516" t="n">
        <v>0</v>
      </c>
      <c r="V8516" t="n">
        <v>851</v>
      </c>
      <c r="W8516" t="n">
        <v>2</v>
      </c>
      <c r="X8516" t="n">
        <v>16</v>
      </c>
      <c r="Y8516" t="n">
        <v>26</v>
      </c>
      <c r="Z8516" t="n">
        <v>39</v>
      </c>
      <c r="AA8516" t="n">
        <v>39</v>
      </c>
      <c r="AB8516" t="n">
        <v>0</v>
      </c>
      <c r="AC8516" t="n">
        <v>1.497630331793365</v>
      </c>
      <c r="AD8516" t="n">
        <v>0</v>
      </c>
      <c r="AE8516" t="n">
        <v>19.49</v>
      </c>
      <c r="AF8516" t="n">
        <v>161.0200000000001</v>
      </c>
      <c r="AG8516" t="n">
        <v>260.6500000000001</v>
      </c>
      <c r="AH8516" t="n">
        <v>400.2799999999999</v>
      </c>
      <c r="AI8516" t="n">
        <v>400.2799999999999</v>
      </c>
      <c r="AJ8516" t="n">
        <v>9.852499999999999</v>
      </c>
      <c r="AK8516" t="n">
        <v>10.052222222</v>
      </c>
      <c r="AL8516" t="n">
        <v>9.772093023</v>
      </c>
      <c r="AM8516" t="n">
        <v>9.772093023</v>
      </c>
      <c r="AN8516" t="n">
        <v>0</v>
      </c>
      <c r="AO8516" t="n">
        <v>11</v>
      </c>
      <c r="AP8516" t="inlineStr">
        <is>
          <t>Gigli MN LLC</t>
        </is>
      </c>
      <c r="AQ8516" t="n">
        <v>0</v>
      </c>
      <c r="AR8516" t="n">
        <v>0</v>
      </c>
    </row>
    <row r="8517">
      <c r="A8517" t="inlineStr">
        <is>
          <t>860006677688</t>
        </is>
      </c>
      <c r="B8517" t="inlineStr">
        <is>
          <t>Bellboy Corporation</t>
        </is>
      </c>
      <c r="C8517" t="inlineStr">
        <is>
          <t>Roseville</t>
        </is>
      </c>
      <c r="D8517" t="inlineStr">
        <is>
          <t>10pk</t>
        </is>
      </c>
      <c r="E8517" t="inlineStr">
        <is>
          <t>Minny Grown Berry Bliss 10 Pack</t>
        </is>
      </c>
      <c r="F8517" t="n">
        <v>12</v>
      </c>
      <c r="G8517" t="n">
        <v>21</v>
      </c>
      <c r="H8517" t="n">
        <v>193</v>
      </c>
      <c r="I8517" t="n">
        <v>12</v>
      </c>
      <c r="J8517" t="n">
        <v>0</v>
      </c>
      <c r="K8517" t="n">
        <v>0</v>
      </c>
      <c r="L8517">
        <f>G8517+K8517*F8517</f>
        <v/>
      </c>
      <c r="M8517">
        <f>IF(X8517&gt;0,L8517/(X8517*7/30),"")</f>
        <v/>
      </c>
      <c r="N8517">
        <f>IF(Y8517&gt;0,L8517/(Y8517*7/90),"")</f>
        <v/>
      </c>
      <c r="O8517" t="n">
        <v>96</v>
      </c>
      <c r="P8517">
        <f>K8517*O8517</f>
        <v/>
      </c>
      <c r="Q8517" t="inlineStr">
        <is>
          <t>THC</t>
        </is>
      </c>
      <c r="R8517" t="inlineStr">
        <is>
          <t>Edibles</t>
        </is>
      </c>
      <c r="S8517" t="inlineStr"/>
      <c r="T8517" t="inlineStr">
        <is>
          <t>9912005</t>
        </is>
      </c>
      <c r="U8517" t="n">
        <v>24</v>
      </c>
      <c r="V8517" t="n">
        <v>2398</v>
      </c>
      <c r="W8517" t="n">
        <v>3</v>
      </c>
      <c r="X8517" t="n">
        <v>26</v>
      </c>
      <c r="Y8517" t="n">
        <v>72</v>
      </c>
      <c r="Z8517" t="n">
        <v>170</v>
      </c>
      <c r="AA8517" t="n">
        <v>202</v>
      </c>
      <c r="AB8517" t="n">
        <v>12</v>
      </c>
      <c r="AC8517" t="n">
        <v>8</v>
      </c>
      <c r="AD8517" t="n">
        <v>8</v>
      </c>
      <c r="AE8517" t="n">
        <v>39.96</v>
      </c>
      <c r="AF8517" t="n">
        <v>302.42</v>
      </c>
      <c r="AG8517" t="n">
        <v>894.8000000000002</v>
      </c>
      <c r="AH8517" t="n">
        <v>2173.48</v>
      </c>
      <c r="AI8517" t="n">
        <v>2590.900000000001</v>
      </c>
      <c r="AJ8517" t="n">
        <v>13.32</v>
      </c>
      <c r="AK8517" t="n">
        <v>11.7675</v>
      </c>
      <c r="AL8517" t="n">
        <v>12.810914634</v>
      </c>
      <c r="AM8517" t="n">
        <v>12.77255102</v>
      </c>
      <c r="AN8517" t="n">
        <v>0</v>
      </c>
      <c r="AO8517" t="n">
        <v>6</v>
      </c>
      <c r="AP8517" t="inlineStr">
        <is>
          <t>Minny Grown</t>
        </is>
      </c>
      <c r="AQ8517" t="n">
        <v>1.8333</v>
      </c>
      <c r="AR8517" t="n">
        <v>1.7692</v>
      </c>
    </row>
    <row r="8518">
      <c r="A8518" t="inlineStr">
        <is>
          <t>860009899360</t>
        </is>
      </c>
      <c r="B8518" t="inlineStr">
        <is>
          <t>Bellboy Corporation</t>
        </is>
      </c>
      <c r="C8518" t="inlineStr">
        <is>
          <t>Rosemount</t>
        </is>
      </c>
      <c r="D8518" t="inlineStr">
        <is>
          <t>10pk</t>
        </is>
      </c>
      <c r="E8518" t="inlineStr">
        <is>
          <t>Minny Grown St. Croix Sunrise 10 Pack</t>
        </is>
      </c>
      <c r="F8518" t="n">
        <v>12</v>
      </c>
      <c r="G8518" t="n">
        <v>21</v>
      </c>
      <c r="H8518" t="n">
        <v>173</v>
      </c>
      <c r="I8518" t="n">
        <v>37</v>
      </c>
      <c r="J8518" t="n">
        <v>0</v>
      </c>
      <c r="K8518" t="n">
        <v>0</v>
      </c>
      <c r="L8518">
        <f>G8518+K8518*F8518</f>
        <v/>
      </c>
      <c r="M8518">
        <f>IF(X8518&gt;0,L8518/(X8518*7/30),"")</f>
        <v/>
      </c>
      <c r="N8518">
        <f>IF(Y8518&gt;0,L8518/(Y8518*7/90),"")</f>
        <v/>
      </c>
      <c r="O8518" t="n">
        <v>96</v>
      </c>
      <c r="P8518">
        <f>K8518*O8518</f>
        <v/>
      </c>
      <c r="Q8518" t="inlineStr">
        <is>
          <t>THC</t>
        </is>
      </c>
      <c r="R8518" t="inlineStr">
        <is>
          <t>Edibles</t>
        </is>
      </c>
      <c r="S8518" t="inlineStr"/>
      <c r="T8518" t="inlineStr">
        <is>
          <t>9912025</t>
        </is>
      </c>
      <c r="U8518" t="n">
        <v>0</v>
      </c>
      <c r="V8518" t="n">
        <v>4520</v>
      </c>
      <c r="W8518" t="n">
        <v>9</v>
      </c>
      <c r="X8518" t="n">
        <v>34</v>
      </c>
      <c r="Y8518" t="n">
        <v>128</v>
      </c>
      <c r="Z8518" t="n">
        <v>395</v>
      </c>
      <c r="AA8518" t="n">
        <v>467</v>
      </c>
      <c r="AB8518" t="n">
        <v>28</v>
      </c>
      <c r="AC8518" t="n">
        <v>8</v>
      </c>
      <c r="AD8518" t="n">
        <v>8</v>
      </c>
      <c r="AE8518" t="n">
        <v>112.5</v>
      </c>
      <c r="AF8518" t="n">
        <v>409.88</v>
      </c>
      <c r="AG8518" t="n">
        <v>1599.7</v>
      </c>
      <c r="AH8518" t="n">
        <v>5028.080000000001</v>
      </c>
      <c r="AI8518" t="n">
        <v>5957.9</v>
      </c>
      <c r="AJ8518" t="n">
        <v>12.5</v>
      </c>
      <c r="AK8518" t="n">
        <v>12.012258064</v>
      </c>
      <c r="AL8518" t="n">
        <v>12.509733727</v>
      </c>
      <c r="AM8518" t="n">
        <v>12.572687338</v>
      </c>
      <c r="AN8518" t="n">
        <v>0</v>
      </c>
      <c r="AO8518" t="n">
        <v>6</v>
      </c>
      <c r="AP8518" t="inlineStr">
        <is>
          <t>Minny Grown</t>
        </is>
      </c>
      <c r="AQ8518" t="n">
        <v>1.0645</v>
      </c>
      <c r="AR8518" t="n">
        <v>1</v>
      </c>
    </row>
    <row r="8519">
      <c r="A8519" t="inlineStr">
        <is>
          <t>860006677619</t>
        </is>
      </c>
      <c r="B8519" t="inlineStr">
        <is>
          <t>Discontinued</t>
        </is>
      </c>
      <c r="C8519" t="inlineStr">
        <is>
          <t>Minnetonka</t>
        </is>
      </c>
      <c r="D8519" t="inlineStr">
        <is>
          <t>10pk</t>
        </is>
      </c>
      <c r="E8519" t="inlineStr">
        <is>
          <t>Minny Grown Go Pack! 10 Pack</t>
        </is>
      </c>
      <c r="F8519" t="n">
        <v>12</v>
      </c>
      <c r="G8519" t="n">
        <v>22</v>
      </c>
      <c r="H8519" t="n">
        <v>129</v>
      </c>
      <c r="I8519" t="n">
        <v>0</v>
      </c>
      <c r="J8519" t="n">
        <v>0</v>
      </c>
      <c r="K8519" t="n">
        <v>0</v>
      </c>
      <c r="L8519">
        <f>G8519+K8519*F8519</f>
        <v/>
      </c>
      <c r="M8519">
        <f>IF(X8519&gt;0,L8519/(X8519*7/30),"")</f>
        <v/>
      </c>
      <c r="N8519">
        <f>IF(Y8519&gt;0,L8519/(Y8519*7/90),"")</f>
        <v/>
      </c>
      <c r="O8519" t="n">
        <v>72</v>
      </c>
      <c r="P8519">
        <f>K8519*O8519</f>
        <v/>
      </c>
      <c r="Q8519" t="inlineStr">
        <is>
          <t>THC</t>
        </is>
      </c>
      <c r="R8519" t="inlineStr">
        <is>
          <t>Edibles</t>
        </is>
      </c>
      <c r="S8519" t="inlineStr"/>
      <c r="T8519" t="inlineStr">
        <is>
          <t>860006677619</t>
        </is>
      </c>
      <c r="U8519" t="n">
        <v>0</v>
      </c>
      <c r="V8519" t="n">
        <v>155</v>
      </c>
      <c r="W8519" t="n">
        <v>0</v>
      </c>
      <c r="X8519" t="n">
        <v>0</v>
      </c>
      <c r="Y8519" t="n">
        <v>0</v>
      </c>
      <c r="Z8519" t="n">
        <v>1</v>
      </c>
      <c r="AA8519" t="n">
        <v>2</v>
      </c>
      <c r="AB8519" t="n">
        <v>0</v>
      </c>
      <c r="AC8519" t="n">
        <v>6</v>
      </c>
      <c r="AD8519" t="n">
        <v>6</v>
      </c>
      <c r="AE8519" t="n">
        <v>0</v>
      </c>
      <c r="AF8519" t="n">
        <v>0</v>
      </c>
      <c r="AG8519" t="n">
        <v>0</v>
      </c>
      <c r="AH8519" t="n">
        <v>12.5</v>
      </c>
      <c r="AI8519" t="n">
        <v>27.46</v>
      </c>
      <c r="AJ8519" t="n">
        <v>0</v>
      </c>
      <c r="AK8519" t="n">
        <v>0</v>
      </c>
      <c r="AL8519" t="n">
        <v>12.5</v>
      </c>
      <c r="AM8519" t="n">
        <v>13.73</v>
      </c>
      <c r="AN8519" t="n">
        <v>0</v>
      </c>
      <c r="AO8519" t="n">
        <v>2</v>
      </c>
      <c r="AP8519" t="inlineStr"/>
      <c r="AQ8519" t="n">
        <v>0</v>
      </c>
      <c r="AR8519" t="n">
        <v>0</v>
      </c>
    </row>
    <row r="8520">
      <c r="A8520" t="inlineStr">
        <is>
          <t>643459379435</t>
        </is>
      </c>
      <c r="B8520" t="inlineStr">
        <is>
          <t>Gigli MN LLC</t>
        </is>
      </c>
      <c r="C8520" t="inlineStr">
        <is>
          <t>Ramsey</t>
        </is>
      </c>
      <c r="D8520" t="inlineStr">
        <is>
          <t>10pk</t>
        </is>
      </c>
      <c r="E8520" t="inlineStr">
        <is>
          <t>Gigli Sleep 5mg THC 10 Pack</t>
        </is>
      </c>
      <c r="F8520" t="n">
        <v>12</v>
      </c>
      <c r="G8520" t="n">
        <v>22</v>
      </c>
      <c r="H8520" t="n">
        <v>211</v>
      </c>
      <c r="I8520" t="n">
        <v>6</v>
      </c>
      <c r="J8520" t="n">
        <v>0</v>
      </c>
      <c r="K8520" t="n">
        <v>0</v>
      </c>
      <c r="L8520">
        <f>G8520+K8520*F8520</f>
        <v/>
      </c>
      <c r="M8520">
        <f>IF(X8520&gt;0,L8520/(X8520*7/30),"")</f>
        <v/>
      </c>
      <c r="N8520">
        <f>IF(Y8520&gt;0,L8520/(Y8520*7/90),"")</f>
        <v/>
      </c>
      <c r="O8520" t="n">
        <v>17.97</v>
      </c>
      <c r="P8520">
        <f>K8520*O8520</f>
        <v/>
      </c>
      <c r="Q8520" t="inlineStr">
        <is>
          <t>THC</t>
        </is>
      </c>
      <c r="R8520" t="inlineStr">
        <is>
          <t>Edibles</t>
        </is>
      </c>
      <c r="S8520" t="inlineStr"/>
      <c r="T8520" t="inlineStr"/>
      <c r="U8520" t="n">
        <v>0</v>
      </c>
      <c r="V8520" t="n">
        <v>851</v>
      </c>
      <c r="W8520" t="n">
        <v>0</v>
      </c>
      <c r="X8520" t="n">
        <v>2</v>
      </c>
      <c r="Y8520" t="n">
        <v>8</v>
      </c>
      <c r="Z8520" t="n">
        <v>22</v>
      </c>
      <c r="AA8520" t="n">
        <v>25</v>
      </c>
      <c r="AB8520" t="n">
        <v>1</v>
      </c>
      <c r="AC8520" t="n">
        <v>1.497630331793365</v>
      </c>
      <c r="AD8520" t="n">
        <v>0</v>
      </c>
      <c r="AE8520" t="n">
        <v>0</v>
      </c>
      <c r="AF8520" t="n">
        <v>19.98</v>
      </c>
      <c r="AG8520" t="n">
        <v>85.92</v>
      </c>
      <c r="AH8520" t="n">
        <v>216.3</v>
      </c>
      <c r="AI8520" t="n">
        <v>246.1800000000001</v>
      </c>
      <c r="AJ8520" t="n">
        <v>0</v>
      </c>
      <c r="AK8520" t="n">
        <v>9.99</v>
      </c>
      <c r="AL8520" t="n">
        <v>9.806842104999999</v>
      </c>
      <c r="AM8520" t="n">
        <v>9.827727272000001</v>
      </c>
      <c r="AN8520" t="n">
        <v>0</v>
      </c>
      <c r="AO8520" t="n">
        <v>11</v>
      </c>
      <c r="AP8520" t="inlineStr">
        <is>
          <t>Gigli MN LLC</t>
        </is>
      </c>
      <c r="AQ8520" t="n">
        <v>0</v>
      </c>
      <c r="AR8520" t="n">
        <v>8</v>
      </c>
    </row>
    <row r="8521">
      <c r="A8521" t="inlineStr">
        <is>
          <t>811194034920</t>
        </is>
      </c>
      <c r="B8521" t="inlineStr">
        <is>
          <t>Bellboy Corporation</t>
        </is>
      </c>
      <c r="C8521" t="inlineStr">
        <is>
          <t>St. Louis Park</t>
        </is>
      </c>
      <c r="D8521" t="inlineStr">
        <is>
          <t>10pk</t>
        </is>
      </c>
      <c r="E8521" t="inlineStr">
        <is>
          <t>Smokiez Sour Jamberry THC 10 pack</t>
        </is>
      </c>
      <c r="F8521" t="n">
        <v>12</v>
      </c>
      <c r="G8521" t="n">
        <v>22</v>
      </c>
      <c r="H8521" t="n">
        <v>48</v>
      </c>
      <c r="I8521" t="n">
        <v>9</v>
      </c>
      <c r="J8521" t="n">
        <v>0</v>
      </c>
      <c r="K8521" t="n">
        <v>0</v>
      </c>
      <c r="L8521">
        <f>G8521+K8521*F8521</f>
        <v/>
      </c>
      <c r="M8521">
        <f>IF(X8521&gt;0,L8521/(X8521*7/30),"")</f>
        <v/>
      </c>
      <c r="N8521">
        <f>IF(Y8521&gt;0,L8521/(Y8521*7/90),"")</f>
        <v/>
      </c>
      <c r="O8521" t="n">
        <v>66</v>
      </c>
      <c r="P8521">
        <f>K8521*O8521</f>
        <v/>
      </c>
      <c r="Q8521" t="inlineStr">
        <is>
          <t>THC</t>
        </is>
      </c>
      <c r="R8521" t="inlineStr">
        <is>
          <t>Edibles</t>
        </is>
      </c>
      <c r="S8521" t="inlineStr"/>
      <c r="T8521" t="inlineStr">
        <is>
          <t>9921035</t>
        </is>
      </c>
      <c r="U8521" t="n">
        <v>0</v>
      </c>
      <c r="V8521" t="n">
        <v>661</v>
      </c>
      <c r="W8521" t="n">
        <v>2</v>
      </c>
      <c r="X8521" t="n">
        <v>5</v>
      </c>
      <c r="Y8521" t="n">
        <v>15</v>
      </c>
      <c r="Z8521" t="n">
        <v>85</v>
      </c>
      <c r="AA8521" t="n">
        <v>114</v>
      </c>
      <c r="AB8521" t="n">
        <v>14</v>
      </c>
      <c r="AC8521" t="n">
        <v>5.500000000416667</v>
      </c>
      <c r="AD8521" t="n">
        <v>5.5</v>
      </c>
      <c r="AE8521" t="n">
        <v>25.98</v>
      </c>
      <c r="AF8521" t="n">
        <v>58.97000000000001</v>
      </c>
      <c r="AG8521" t="n">
        <v>167.91</v>
      </c>
      <c r="AH8521" t="n">
        <v>942.5300000000002</v>
      </c>
      <c r="AI8521" t="n">
        <v>1256.45</v>
      </c>
      <c r="AJ8521" t="n">
        <v>12.99</v>
      </c>
      <c r="AK8521" t="n">
        <v>11.794</v>
      </c>
      <c r="AL8521" t="n">
        <v>11.00801948</v>
      </c>
      <c r="AM8521" t="n">
        <v>10.904823232</v>
      </c>
      <c r="AN8521" t="n">
        <v>0</v>
      </c>
      <c r="AO8521" t="n">
        <v>0</v>
      </c>
      <c r="AP8521" t="inlineStr"/>
      <c r="AQ8521" t="n">
        <v>1.6667</v>
      </c>
      <c r="AR8521" t="n">
        <v>0.8824</v>
      </c>
    </row>
    <row r="8522">
      <c r="A8522" t="inlineStr">
        <is>
          <t>198715463590</t>
        </is>
      </c>
      <c r="B8522" t="inlineStr">
        <is>
          <t>Sweet Leaves, LLC</t>
        </is>
      </c>
      <c r="C8522" t="inlineStr">
        <is>
          <t>Ramsey</t>
        </is>
      </c>
      <c r="D8522" t="inlineStr">
        <is>
          <t>10pk</t>
        </is>
      </c>
      <c r="E8522" t="inlineStr">
        <is>
          <t>Sweet Leaves Pink Lemon 5mg THC 10 Pack</t>
        </is>
      </c>
      <c r="F8522" t="n">
        <v>12</v>
      </c>
      <c r="G8522" t="n">
        <v>22</v>
      </c>
      <c r="H8522" t="n">
        <v>65</v>
      </c>
      <c r="I8522" t="n">
        <v>3</v>
      </c>
      <c r="J8522" t="n">
        <v>0</v>
      </c>
      <c r="K8522" t="n">
        <v>0</v>
      </c>
      <c r="L8522">
        <f>G8522+K8522*F8522</f>
        <v/>
      </c>
      <c r="M8522">
        <f>IF(X8522&gt;0,L8522/(X8522*7/30),"")</f>
        <v/>
      </c>
      <c r="N8522">
        <f>IF(Y8522&gt;0,L8522/(Y8522*7/90),"")</f>
        <v/>
      </c>
      <c r="O8522" t="n">
        <v>62.4</v>
      </c>
      <c r="P8522">
        <f>K8522*O8522</f>
        <v/>
      </c>
      <c r="Q8522" t="inlineStr">
        <is>
          <t>THC</t>
        </is>
      </c>
      <c r="R8522" t="inlineStr">
        <is>
          <t>Edibles</t>
        </is>
      </c>
      <c r="S8522" t="inlineStr"/>
      <c r="T8522" t="inlineStr"/>
      <c r="U8522" t="n">
        <v>0</v>
      </c>
      <c r="V8522" t="n">
        <v>1154</v>
      </c>
      <c r="W8522" t="n">
        <v>0</v>
      </c>
      <c r="X8522" t="n">
        <v>8</v>
      </c>
      <c r="Y8522" t="n">
        <v>10</v>
      </c>
      <c r="Z8522" t="n">
        <v>18</v>
      </c>
      <c r="AA8522" t="n">
        <v>32</v>
      </c>
      <c r="AB8522" t="n">
        <v>2</v>
      </c>
      <c r="AC8522" t="n">
        <v>5.199999999996923</v>
      </c>
      <c r="AD8522" t="n">
        <v>5.2</v>
      </c>
      <c r="AE8522" t="n">
        <v>0</v>
      </c>
      <c r="AF8522" t="n">
        <v>79.85999999999999</v>
      </c>
      <c r="AG8522" t="n">
        <v>94.85999999999999</v>
      </c>
      <c r="AH8522" t="n">
        <v>167.31</v>
      </c>
      <c r="AI8522" t="n">
        <v>272.31</v>
      </c>
      <c r="AJ8522" t="n">
        <v>0</v>
      </c>
      <c r="AK8522" t="n">
        <v>9.98</v>
      </c>
      <c r="AL8522" t="n">
        <v>9.156000000000001</v>
      </c>
      <c r="AM8522" t="n">
        <v>8.455384615</v>
      </c>
      <c r="AN8522" t="n">
        <v>0</v>
      </c>
      <c r="AO8522" t="n">
        <v>0</v>
      </c>
      <c r="AP8522" t="inlineStr">
        <is>
          <t>Sweet Leaves, LLC</t>
        </is>
      </c>
      <c r="AQ8522" t="n">
        <v>0</v>
      </c>
      <c r="AR8522" t="n">
        <v>1.6667</v>
      </c>
    </row>
    <row r="8523">
      <c r="A8523" t="inlineStr">
        <is>
          <t>643459379558</t>
        </is>
      </c>
      <c r="B8523" t="inlineStr">
        <is>
          <t>Gigli MN LLC</t>
        </is>
      </c>
      <c r="C8523" t="inlineStr">
        <is>
          <t>Vadnais Heights</t>
        </is>
      </c>
      <c r="D8523" t="inlineStr">
        <is>
          <t>10pk</t>
        </is>
      </c>
      <c r="E8523" t="inlineStr">
        <is>
          <t>Gigli Sativa Mixed Fruit 5mg THC 10 Pack</t>
        </is>
      </c>
      <c r="F8523" t="n">
        <v>12</v>
      </c>
      <c r="G8523" t="n">
        <v>22</v>
      </c>
      <c r="H8523" t="n">
        <v>175</v>
      </c>
      <c r="I8523" t="n">
        <v>3</v>
      </c>
      <c r="J8523" t="n">
        <v>0</v>
      </c>
      <c r="K8523" t="n">
        <v>0</v>
      </c>
      <c r="L8523">
        <f>G8523+K8523*F8523</f>
        <v/>
      </c>
      <c r="M8523">
        <f>IF(X8523&gt;0,L8523/(X8523*7/30),"")</f>
        <v/>
      </c>
      <c r="N8523">
        <f>IF(Y8523&gt;0,L8523/(Y8523*7/90),"")</f>
        <v/>
      </c>
      <c r="O8523" t="n">
        <v>3.43</v>
      </c>
      <c r="P8523">
        <f>K8523*O8523</f>
        <v/>
      </c>
      <c r="Q8523" t="inlineStr">
        <is>
          <t>THC</t>
        </is>
      </c>
      <c r="R8523" t="inlineStr">
        <is>
          <t>Edibles</t>
        </is>
      </c>
      <c r="S8523" t="inlineStr"/>
      <c r="T8523" t="inlineStr"/>
      <c r="U8523" t="n">
        <v>0</v>
      </c>
      <c r="V8523" t="n">
        <v>1329</v>
      </c>
      <c r="W8523" t="n">
        <v>1</v>
      </c>
      <c r="X8523" t="n">
        <v>8</v>
      </c>
      <c r="Y8523" t="n">
        <v>36</v>
      </c>
      <c r="Z8523" t="n">
        <v>102</v>
      </c>
      <c r="AA8523" t="n">
        <v>129</v>
      </c>
      <c r="AB8523" t="n">
        <v>8</v>
      </c>
      <c r="AC8523" t="n">
        <v>0.2857142857297143</v>
      </c>
      <c r="AD8523" t="n">
        <v>0</v>
      </c>
      <c r="AE8523" t="n">
        <v>9.960000000000001</v>
      </c>
      <c r="AF8523" t="n">
        <v>69.76000000000001</v>
      </c>
      <c r="AG8523" t="n">
        <v>324.2</v>
      </c>
      <c r="AH8523" t="n">
        <v>929.3300000000005</v>
      </c>
      <c r="AI8523" t="n">
        <v>1197.390000000001</v>
      </c>
      <c r="AJ8523" t="n">
        <v>9.960000000000001</v>
      </c>
      <c r="AK8523" t="n">
        <v>6.646666666</v>
      </c>
      <c r="AL8523" t="n">
        <v>8.764050632</v>
      </c>
      <c r="AM8523" t="n">
        <v>8.975887849999999</v>
      </c>
      <c r="AN8523" t="n">
        <v>0</v>
      </c>
      <c r="AO8523" t="n">
        <v>3</v>
      </c>
      <c r="AP8523" t="inlineStr">
        <is>
          <t>Gigli MN LLC</t>
        </is>
      </c>
      <c r="AQ8523" t="n">
        <v>2</v>
      </c>
      <c r="AR8523" t="n">
        <v>5.5</v>
      </c>
    </row>
    <row r="8524">
      <c r="A8524" t="inlineStr">
        <is>
          <t>860009438040</t>
        </is>
      </c>
      <c r="B8524" t="inlineStr">
        <is>
          <t>Bellboy Corporation</t>
        </is>
      </c>
      <c r="C8524" t="inlineStr">
        <is>
          <t>St. Louis Park</t>
        </is>
      </c>
      <c r="D8524" t="inlineStr">
        <is>
          <t>10pk</t>
        </is>
      </c>
      <c r="E8524" t="inlineStr">
        <is>
          <t>Minny Grown Highbernate 5mg THC 10 Pack</t>
        </is>
      </c>
      <c r="F8524" t="n">
        <v>12</v>
      </c>
      <c r="G8524" t="n">
        <v>22</v>
      </c>
      <c r="H8524" t="n">
        <v>207</v>
      </c>
      <c r="I8524" t="n">
        <v>27</v>
      </c>
      <c r="J8524" t="n">
        <v>1</v>
      </c>
      <c r="K8524" t="n">
        <v>1</v>
      </c>
      <c r="L8524">
        <f>G8524+K8524*F8524</f>
        <v/>
      </c>
      <c r="M8524">
        <f>IF(X8524&gt;0,L8524/(X8524*7/30),"")</f>
        <v/>
      </c>
      <c r="N8524">
        <f>IF(Y8524&gt;0,L8524/(Y8524*7/90),"")</f>
        <v/>
      </c>
      <c r="O8524" t="n">
        <v>96</v>
      </c>
      <c r="P8524">
        <f>K8524*O8524</f>
        <v/>
      </c>
      <c r="Q8524" t="inlineStr">
        <is>
          <t>THC</t>
        </is>
      </c>
      <c r="R8524" t="inlineStr">
        <is>
          <t>Edibles</t>
        </is>
      </c>
      <c r="S8524" t="inlineStr"/>
      <c r="T8524" t="inlineStr">
        <is>
          <t>9912145</t>
        </is>
      </c>
      <c r="U8524" t="n">
        <v>0</v>
      </c>
      <c r="V8524" t="n">
        <v>3656</v>
      </c>
      <c r="W8524" t="n">
        <v>8</v>
      </c>
      <c r="X8524" t="n">
        <v>50</v>
      </c>
      <c r="Y8524" t="n">
        <v>122</v>
      </c>
      <c r="Z8524" t="n">
        <v>214</v>
      </c>
      <c r="AA8524" t="n">
        <v>249</v>
      </c>
      <c r="AB8524" t="n">
        <v>16</v>
      </c>
      <c r="AC8524" t="n">
        <v>7.999999999922705</v>
      </c>
      <c r="AD8524" t="n">
        <v>8</v>
      </c>
      <c r="AE8524" t="n">
        <v>100</v>
      </c>
      <c r="AF8524" t="n">
        <v>582.49</v>
      </c>
      <c r="AG8524" t="n">
        <v>1517.17</v>
      </c>
      <c r="AH8524" t="n">
        <v>2694.68</v>
      </c>
      <c r="AI8524" t="n">
        <v>3159.62</v>
      </c>
      <c r="AJ8524" t="n">
        <v>12.5</v>
      </c>
      <c r="AK8524" t="n">
        <v>11.722</v>
      </c>
      <c r="AL8524" t="n">
        <v>12.649222797</v>
      </c>
      <c r="AM8524" t="n">
        <v>12.64938053</v>
      </c>
      <c r="AN8524" t="n">
        <v>0</v>
      </c>
      <c r="AO8524" t="n">
        <v>6</v>
      </c>
      <c r="AP8524" t="inlineStr">
        <is>
          <t>Minny Grown</t>
        </is>
      </c>
      <c r="AQ8524" t="n">
        <v>2.7222</v>
      </c>
      <c r="AR8524" t="n">
        <v>1.9661</v>
      </c>
    </row>
    <row r="8525">
      <c r="A8525" t="inlineStr">
        <is>
          <t>198715344844</t>
        </is>
      </c>
      <c r="B8525" t="inlineStr">
        <is>
          <t>Sweet Leaves, LLC</t>
        </is>
      </c>
      <c r="C8525" t="inlineStr">
        <is>
          <t>Stillwater</t>
        </is>
      </c>
      <c r="D8525" t="inlineStr">
        <is>
          <t>10pk</t>
        </is>
      </c>
      <c r="E8525" t="inlineStr">
        <is>
          <t>Sweet Leaves Pineapple 5mg THC 10 Pack</t>
        </is>
      </c>
      <c r="F8525" t="n">
        <v>12</v>
      </c>
      <c r="G8525" t="n">
        <v>23</v>
      </c>
      <c r="H8525" t="n">
        <v>170</v>
      </c>
      <c r="I8525" t="n">
        <v>0</v>
      </c>
      <c r="J8525" t="n">
        <v>0</v>
      </c>
      <c r="K8525" t="n">
        <v>0</v>
      </c>
      <c r="L8525">
        <f>G8525+K8525*F8525</f>
        <v/>
      </c>
      <c r="M8525">
        <f>IF(X8525&gt;0,L8525/(X8525*7/30),"")</f>
        <v/>
      </c>
      <c r="N8525">
        <f>IF(Y8525&gt;0,L8525/(Y8525*7/90),"")</f>
        <v/>
      </c>
      <c r="O8525" t="n">
        <v>63</v>
      </c>
      <c r="P8525">
        <f>K8525*O8525</f>
        <v/>
      </c>
      <c r="Q8525" t="inlineStr">
        <is>
          <t>THC</t>
        </is>
      </c>
      <c r="R8525" t="inlineStr">
        <is>
          <t>Edibles</t>
        </is>
      </c>
      <c r="S8525" t="inlineStr"/>
      <c r="T8525" t="inlineStr"/>
      <c r="U8525" t="n">
        <v>0</v>
      </c>
      <c r="V8525" t="n">
        <v>698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5.344941176194705</v>
      </c>
      <c r="AD8525" t="n">
        <v>5.25</v>
      </c>
      <c r="AE8525" t="n">
        <v>0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n">
        <v>0</v>
      </c>
      <c r="AN8525" t="n">
        <v>0</v>
      </c>
      <c r="AO8525" t="n">
        <v>2</v>
      </c>
      <c r="AP8525" t="inlineStr">
        <is>
          <t>Hohensteins, Inc.;Sweet Leaves, LLC</t>
        </is>
      </c>
      <c r="AQ8525" t="n">
        <v>0</v>
      </c>
      <c r="AR8525" t="n">
        <v>0</v>
      </c>
    </row>
    <row r="8526">
      <c r="A8526" t="inlineStr">
        <is>
          <t>658580777913</t>
        </is>
      </c>
      <c r="B8526" t="inlineStr">
        <is>
          <t>Discontinued</t>
        </is>
      </c>
      <c r="C8526" t="inlineStr">
        <is>
          <t>Osseo</t>
        </is>
      </c>
      <c r="D8526" t="inlineStr">
        <is>
          <t>10pk</t>
        </is>
      </c>
      <c r="E8526" t="inlineStr">
        <is>
          <t>Cannachill Citrus Hybrid 10 Pack</t>
        </is>
      </c>
      <c r="F8526" t="n">
        <v>12</v>
      </c>
      <c r="G8526" t="n">
        <v>23</v>
      </c>
      <c r="H8526" t="n">
        <v>102</v>
      </c>
      <c r="I8526" t="n">
        <v>0</v>
      </c>
      <c r="J8526" t="n">
        <v>0</v>
      </c>
      <c r="K8526" t="n">
        <v>0</v>
      </c>
      <c r="L8526">
        <f>G8526+K8526*F8526</f>
        <v/>
      </c>
      <c r="M8526">
        <f>IF(X8526&gt;0,L8526/(X8526*7/30),"")</f>
        <v/>
      </c>
      <c r="N8526">
        <f>IF(Y8526&gt;0,L8526/(Y8526*7/90),"")</f>
        <v/>
      </c>
      <c r="O8526" t="n">
        <v>144</v>
      </c>
      <c r="P8526">
        <f>K8526*O8526</f>
        <v/>
      </c>
      <c r="Q8526" t="inlineStr">
        <is>
          <t>THC</t>
        </is>
      </c>
      <c r="R8526" t="inlineStr">
        <is>
          <t>Edibles</t>
        </is>
      </c>
      <c r="S8526" t="inlineStr"/>
      <c r="T8526" t="inlineStr">
        <is>
          <t>CCCITG81723</t>
        </is>
      </c>
      <c r="U8526" t="n">
        <v>0</v>
      </c>
      <c r="V8526" t="n">
        <v>3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12</v>
      </c>
      <c r="AD8526" t="n">
        <v>12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  <c r="AP8526" t="inlineStr">
        <is>
          <t>Emerald Elements</t>
        </is>
      </c>
      <c r="AQ8526" t="n">
        <v>0</v>
      </c>
      <c r="AR8526" t="n">
        <v>0</v>
      </c>
    </row>
    <row r="8527">
      <c r="A8527" t="inlineStr">
        <is>
          <t>658580777913</t>
        </is>
      </c>
      <c r="B8527" t="inlineStr">
        <is>
          <t>Discontinued</t>
        </is>
      </c>
      <c r="C8527" t="inlineStr">
        <is>
          <t>Ramsey</t>
        </is>
      </c>
      <c r="D8527" t="inlineStr">
        <is>
          <t>10pk</t>
        </is>
      </c>
      <c r="E8527" t="inlineStr">
        <is>
          <t>Cannachill Citrus Hybrid 10 Pack</t>
        </is>
      </c>
      <c r="F8527" t="n">
        <v>12</v>
      </c>
      <c r="G8527" t="n">
        <v>23</v>
      </c>
      <c r="H8527" t="n">
        <v>102</v>
      </c>
      <c r="I8527" t="n">
        <v>0</v>
      </c>
      <c r="J8527" t="n">
        <v>0</v>
      </c>
      <c r="K8527" t="n">
        <v>0</v>
      </c>
      <c r="L8527">
        <f>G8527+K8527*F8527</f>
        <v/>
      </c>
      <c r="M8527">
        <f>IF(X8527&gt;0,L8527/(X8527*7/30),"")</f>
        <v/>
      </c>
      <c r="N8527">
        <f>IF(Y8527&gt;0,L8527/(Y8527*7/90),"")</f>
        <v/>
      </c>
      <c r="O8527" t="n">
        <v>144</v>
      </c>
      <c r="P8527">
        <f>K8527*O8527</f>
        <v/>
      </c>
      <c r="Q8527" t="inlineStr">
        <is>
          <t>THC</t>
        </is>
      </c>
      <c r="R8527" t="inlineStr">
        <is>
          <t>Edibles</t>
        </is>
      </c>
      <c r="S8527" t="inlineStr"/>
      <c r="T8527" t="inlineStr">
        <is>
          <t>CCCITG81723</t>
        </is>
      </c>
      <c r="U8527" t="n">
        <v>0</v>
      </c>
      <c r="V8527" t="n">
        <v>3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12</v>
      </c>
      <c r="AD8527" t="n">
        <v>12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0</v>
      </c>
      <c r="AN8527" t="n">
        <v>0</v>
      </c>
      <c r="AO8527" t="n">
        <v>0</v>
      </c>
      <c r="AP8527" t="inlineStr">
        <is>
          <t>Emerald Elements</t>
        </is>
      </c>
      <c r="AQ8527" t="n">
        <v>0</v>
      </c>
      <c r="AR8527" t="n">
        <v>0</v>
      </c>
    </row>
    <row r="8528">
      <c r="A8528" t="inlineStr">
        <is>
          <t>658580777913</t>
        </is>
      </c>
      <c r="B8528" t="inlineStr">
        <is>
          <t>Discontinued</t>
        </is>
      </c>
      <c r="C8528" t="inlineStr">
        <is>
          <t>Woodbury</t>
        </is>
      </c>
      <c r="D8528" t="inlineStr">
        <is>
          <t>10pk</t>
        </is>
      </c>
      <c r="E8528" t="inlineStr">
        <is>
          <t>Cannachill Citrus Hybrid 10 Pack</t>
        </is>
      </c>
      <c r="F8528" t="n">
        <v>12</v>
      </c>
      <c r="G8528" t="n">
        <v>23</v>
      </c>
      <c r="H8528" t="n">
        <v>102</v>
      </c>
      <c r="I8528" t="n">
        <v>0</v>
      </c>
      <c r="J8528" t="n">
        <v>0</v>
      </c>
      <c r="K8528" t="n">
        <v>0</v>
      </c>
      <c r="L8528">
        <f>G8528+K8528*F8528</f>
        <v/>
      </c>
      <c r="M8528">
        <f>IF(X8528&gt;0,L8528/(X8528*7/30),"")</f>
        <v/>
      </c>
      <c r="N8528">
        <f>IF(Y8528&gt;0,L8528/(Y8528*7/90),"")</f>
        <v/>
      </c>
      <c r="O8528" t="n">
        <v>144</v>
      </c>
      <c r="P8528">
        <f>K8528*O8528</f>
        <v/>
      </c>
      <c r="Q8528" t="inlineStr">
        <is>
          <t>THC</t>
        </is>
      </c>
      <c r="R8528" t="inlineStr">
        <is>
          <t>Edibles</t>
        </is>
      </c>
      <c r="S8528" t="inlineStr"/>
      <c r="T8528" t="inlineStr">
        <is>
          <t>CCCITG81723</t>
        </is>
      </c>
      <c r="U8528" t="n">
        <v>0</v>
      </c>
      <c r="V8528" t="n">
        <v>3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12</v>
      </c>
      <c r="AD8528" t="n">
        <v>12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0</v>
      </c>
      <c r="AM8528" t="n">
        <v>0</v>
      </c>
      <c r="AN8528" t="n">
        <v>0</v>
      </c>
      <c r="AO8528" t="n">
        <v>0</v>
      </c>
      <c r="AP8528" t="inlineStr">
        <is>
          <t>Emerald Elements</t>
        </is>
      </c>
      <c r="AQ8528" t="n">
        <v>0</v>
      </c>
      <c r="AR8528" t="n">
        <v>0</v>
      </c>
    </row>
    <row r="8529">
      <c r="A8529" t="inlineStr">
        <is>
          <t>810035541252</t>
        </is>
      </c>
      <c r="B8529" t="inlineStr">
        <is>
          <t>Hohensteins, Inc.</t>
        </is>
      </c>
      <c r="C8529" t="inlineStr">
        <is>
          <t>Chanhassen</t>
        </is>
      </c>
      <c r="D8529" t="inlineStr">
        <is>
          <t>2oz</t>
        </is>
      </c>
      <c r="E8529" t="inlineStr">
        <is>
          <t>Find Wunder Midnight Berry 10mg THC 2oz btl</t>
        </is>
      </c>
      <c r="F8529" t="n">
        <v>12</v>
      </c>
      <c r="G8529" t="n">
        <v>23</v>
      </c>
      <c r="H8529" t="n">
        <v>449</v>
      </c>
      <c r="I8529" t="n">
        <v>0</v>
      </c>
      <c r="J8529" t="n">
        <v>0</v>
      </c>
      <c r="K8529" t="n">
        <v>0</v>
      </c>
      <c r="L8529">
        <f>G8529+K8529*F8529</f>
        <v/>
      </c>
      <c r="M8529">
        <f>IF(X8529&gt;0,L8529/(X8529*7/30),"")</f>
        <v/>
      </c>
      <c r="N8529">
        <f>IF(Y8529&gt;0,L8529/(Y8529*7/90),"")</f>
        <v/>
      </c>
      <c r="O8529" t="n">
        <v>57.36</v>
      </c>
      <c r="P8529">
        <f>K8529*O8529</f>
        <v/>
      </c>
      <c r="Q8529" t="inlineStr">
        <is>
          <t>THC</t>
        </is>
      </c>
      <c r="R8529" t="inlineStr">
        <is>
          <t>Beverages</t>
        </is>
      </c>
      <c r="S8529" t="inlineStr">
        <is>
          <t>Shots</t>
        </is>
      </c>
      <c r="T8529" t="inlineStr">
        <is>
          <t>810035541252</t>
        </is>
      </c>
      <c r="U8529" t="n">
        <v>0</v>
      </c>
      <c r="V8529" t="n">
        <v>91</v>
      </c>
      <c r="W8529" t="n">
        <v>0</v>
      </c>
      <c r="X8529" t="n">
        <v>1</v>
      </c>
      <c r="Y8529" t="n">
        <v>1</v>
      </c>
      <c r="Z8529" t="n">
        <v>1</v>
      </c>
      <c r="AA8529" t="n">
        <v>1</v>
      </c>
      <c r="AB8529" t="n">
        <v>0</v>
      </c>
      <c r="AC8529" t="n">
        <v>4.78</v>
      </c>
      <c r="AD8529" t="n">
        <v>4.78</v>
      </c>
      <c r="AE8529" t="n">
        <v>0</v>
      </c>
      <c r="AF8529" t="n">
        <v>3.96</v>
      </c>
      <c r="AG8529" t="n">
        <v>3.96</v>
      </c>
      <c r="AH8529" t="n">
        <v>3.96</v>
      </c>
      <c r="AI8529" t="n">
        <v>3.96</v>
      </c>
      <c r="AJ8529" t="n">
        <v>0</v>
      </c>
      <c r="AK8529" t="n">
        <v>3.96</v>
      </c>
      <c r="AL8529" t="n">
        <v>3.96</v>
      </c>
      <c r="AM8529" t="n">
        <v>3.96</v>
      </c>
      <c r="AN8529" t="n">
        <v>0</v>
      </c>
      <c r="AO8529" t="n">
        <v>2</v>
      </c>
      <c r="AP8529" t="inlineStr">
        <is>
          <t>Hohensteins, Inc.</t>
        </is>
      </c>
      <c r="AQ8529" t="n">
        <v>0</v>
      </c>
      <c r="AR8529" t="n">
        <v>0</v>
      </c>
    </row>
    <row r="8530">
      <c r="A8530" t="inlineStr">
        <is>
          <t>810035541252</t>
        </is>
      </c>
      <c r="B8530" t="inlineStr">
        <is>
          <t>Hohensteins, Inc.</t>
        </is>
      </c>
      <c r="C8530" t="inlineStr">
        <is>
          <t>Minnetonka</t>
        </is>
      </c>
      <c r="D8530" t="inlineStr">
        <is>
          <t>2oz</t>
        </is>
      </c>
      <c r="E8530" t="inlineStr">
        <is>
          <t>Find Wunder Midnight Berry 10mg THC 2oz btl</t>
        </is>
      </c>
      <c r="F8530" t="n">
        <v>12</v>
      </c>
      <c r="G8530" t="n">
        <v>23</v>
      </c>
      <c r="H8530" t="n">
        <v>449</v>
      </c>
      <c r="I8530" t="n">
        <v>0</v>
      </c>
      <c r="J8530" t="n">
        <v>0</v>
      </c>
      <c r="K8530" t="n">
        <v>0</v>
      </c>
      <c r="L8530">
        <f>G8530+K8530*F8530</f>
        <v/>
      </c>
      <c r="M8530">
        <f>IF(X8530&gt;0,L8530/(X8530*7/30),"")</f>
        <v/>
      </c>
      <c r="N8530">
        <f>IF(Y8530&gt;0,L8530/(Y8530*7/90),"")</f>
        <v/>
      </c>
      <c r="O8530" t="n">
        <v>57.36</v>
      </c>
      <c r="P8530">
        <f>K8530*O8530</f>
        <v/>
      </c>
      <c r="Q8530" t="inlineStr">
        <is>
          <t>THC</t>
        </is>
      </c>
      <c r="R8530" t="inlineStr">
        <is>
          <t>Beverages</t>
        </is>
      </c>
      <c r="S8530" t="inlineStr">
        <is>
          <t>Shots</t>
        </is>
      </c>
      <c r="T8530" t="inlineStr">
        <is>
          <t>810035541252</t>
        </is>
      </c>
      <c r="U8530" t="n">
        <v>0</v>
      </c>
      <c r="V8530" t="n">
        <v>91</v>
      </c>
      <c r="W8530" t="n">
        <v>1</v>
      </c>
      <c r="X8530" t="n">
        <v>1</v>
      </c>
      <c r="Y8530" t="n">
        <v>1</v>
      </c>
      <c r="Z8530" t="n">
        <v>1</v>
      </c>
      <c r="AA8530" t="n">
        <v>1</v>
      </c>
      <c r="AB8530" t="n">
        <v>0</v>
      </c>
      <c r="AC8530" t="n">
        <v>4.78</v>
      </c>
      <c r="AD8530" t="n">
        <v>4.78</v>
      </c>
      <c r="AE8530" t="n">
        <v>3.96</v>
      </c>
      <c r="AF8530" t="n">
        <v>3.96</v>
      </c>
      <c r="AG8530" t="n">
        <v>3.96</v>
      </c>
      <c r="AH8530" t="n">
        <v>3.96</v>
      </c>
      <c r="AI8530" t="n">
        <v>3.96</v>
      </c>
      <c r="AJ8530" t="n">
        <v>3.96</v>
      </c>
      <c r="AK8530" t="n">
        <v>3.96</v>
      </c>
      <c r="AL8530" t="n">
        <v>3.96</v>
      </c>
      <c r="AM8530" t="n">
        <v>3.96</v>
      </c>
      <c r="AN8530" t="n">
        <v>0</v>
      </c>
      <c r="AO8530" t="n">
        <v>2</v>
      </c>
      <c r="AP8530" t="inlineStr">
        <is>
          <t>Hohensteins, Inc.</t>
        </is>
      </c>
      <c r="AQ8530" t="n">
        <v>0</v>
      </c>
      <c r="AR8530" t="n">
        <v>0</v>
      </c>
    </row>
    <row r="8531">
      <c r="A8531" t="inlineStr">
        <is>
          <t>810035541269</t>
        </is>
      </c>
      <c r="B8531" t="inlineStr">
        <is>
          <t>Hohensteins, Inc.</t>
        </is>
      </c>
      <c r="C8531" t="inlineStr">
        <is>
          <t>Chanhassen</t>
        </is>
      </c>
      <c r="D8531" t="inlineStr">
        <is>
          <t>2oz</t>
        </is>
      </c>
      <c r="E8531" t="inlineStr">
        <is>
          <t>Find Wunder Anytime Citrus 10mg THC 2oz btl</t>
        </is>
      </c>
      <c r="F8531" t="n">
        <v>12</v>
      </c>
      <c r="G8531" t="n">
        <v>23</v>
      </c>
      <c r="H8531" t="n">
        <v>518</v>
      </c>
      <c r="I8531" t="n">
        <v>0</v>
      </c>
      <c r="J8531" t="n">
        <v>0</v>
      </c>
      <c r="K8531" t="n">
        <v>0</v>
      </c>
      <c r="L8531">
        <f>G8531+K8531*F8531</f>
        <v/>
      </c>
      <c r="M8531">
        <f>IF(X8531&gt;0,L8531/(X8531*7/30),"")</f>
        <v/>
      </c>
      <c r="N8531">
        <f>IF(Y8531&gt;0,L8531/(Y8531*7/90),"")</f>
        <v/>
      </c>
      <c r="O8531" t="n">
        <v>57.36</v>
      </c>
      <c r="P8531">
        <f>K8531*O8531</f>
        <v/>
      </c>
      <c r="Q8531" t="inlineStr">
        <is>
          <t>THC</t>
        </is>
      </c>
      <c r="R8531" t="inlineStr">
        <is>
          <t>Beverages</t>
        </is>
      </c>
      <c r="S8531" t="inlineStr">
        <is>
          <t>Shots</t>
        </is>
      </c>
      <c r="T8531" t="inlineStr">
        <is>
          <t>810035541269</t>
        </is>
      </c>
      <c r="U8531" t="n">
        <v>0</v>
      </c>
      <c r="V8531" t="n">
        <v>142</v>
      </c>
      <c r="W8531" t="n">
        <v>1</v>
      </c>
      <c r="X8531" t="n">
        <v>1</v>
      </c>
      <c r="Y8531" t="n">
        <v>1</v>
      </c>
      <c r="Z8531" t="n">
        <v>1</v>
      </c>
      <c r="AA8531" t="n">
        <v>1</v>
      </c>
      <c r="AB8531" t="n">
        <v>0</v>
      </c>
      <c r="AC8531" t="n">
        <v>4.489324324324324</v>
      </c>
      <c r="AD8531" t="n">
        <v>4.78</v>
      </c>
      <c r="AE8531" t="n">
        <v>3.99</v>
      </c>
      <c r="AF8531" t="n">
        <v>3.99</v>
      </c>
      <c r="AG8531" t="n">
        <v>3.99</v>
      </c>
      <c r="AH8531" t="n">
        <v>3.99</v>
      </c>
      <c r="AI8531" t="n">
        <v>3.99</v>
      </c>
      <c r="AJ8531" t="n">
        <v>3.99</v>
      </c>
      <c r="AK8531" t="n">
        <v>3.99</v>
      </c>
      <c r="AL8531" t="n">
        <v>3.99</v>
      </c>
      <c r="AM8531" t="n">
        <v>3.99</v>
      </c>
      <c r="AN8531" t="n">
        <v>0</v>
      </c>
      <c r="AO8531" t="n">
        <v>4</v>
      </c>
      <c r="AP8531" t="inlineStr">
        <is>
          <t>Hohensteins, Inc.</t>
        </is>
      </c>
      <c r="AQ8531" t="n">
        <v>0</v>
      </c>
      <c r="AR8531" t="n">
        <v>0</v>
      </c>
    </row>
    <row r="8532">
      <c r="A8532" t="inlineStr">
        <is>
          <t>850063284141</t>
        </is>
      </c>
      <c r="B8532" t="inlineStr">
        <is>
          <t>Bellboy Corporation</t>
        </is>
      </c>
      <c r="C8532" t="inlineStr">
        <is>
          <t>Minneapolis</t>
        </is>
      </c>
      <c r="D8532" t="inlineStr">
        <is>
          <t>10pk</t>
        </is>
      </c>
      <c r="E8532" t="inlineStr">
        <is>
          <t>Minny Grown CBC Watermelon Kiwi 10 Pack</t>
        </is>
      </c>
      <c r="F8532" t="n">
        <v>12</v>
      </c>
      <c r="G8532" t="n">
        <v>23</v>
      </c>
      <c r="H8532" t="n">
        <v>113</v>
      </c>
      <c r="I8532" t="n">
        <v>0</v>
      </c>
      <c r="J8532" t="n">
        <v>0</v>
      </c>
      <c r="K8532" t="n">
        <v>0</v>
      </c>
      <c r="L8532">
        <f>G8532+K8532*F8532</f>
        <v/>
      </c>
      <c r="M8532">
        <f>IF(X8532&gt;0,L8532/(X8532*7/30),"")</f>
        <v/>
      </c>
      <c r="N8532">
        <f>IF(Y8532&gt;0,L8532/(Y8532*7/90),"")</f>
        <v/>
      </c>
      <c r="O8532" t="n">
        <v>96</v>
      </c>
      <c r="P8532">
        <f>K8532*O8532</f>
        <v/>
      </c>
      <c r="Q8532" t="inlineStr">
        <is>
          <t>THC</t>
        </is>
      </c>
      <c r="R8532" t="inlineStr">
        <is>
          <t>Edibles</t>
        </is>
      </c>
      <c r="S8532" t="inlineStr"/>
      <c r="T8532" t="inlineStr">
        <is>
          <t>9912195</t>
        </is>
      </c>
      <c r="U8532" t="n">
        <v>0</v>
      </c>
      <c r="V8532" t="n">
        <v>280</v>
      </c>
      <c r="W8532" t="n">
        <v>1</v>
      </c>
      <c r="X8532" t="n">
        <v>1</v>
      </c>
      <c r="Y8532" t="n">
        <v>9</v>
      </c>
      <c r="Z8532" t="n">
        <v>49</v>
      </c>
      <c r="AA8532" t="n">
        <v>52</v>
      </c>
      <c r="AB8532" t="n">
        <v>0</v>
      </c>
      <c r="AC8532" t="n">
        <v>8</v>
      </c>
      <c r="AD8532" t="n">
        <v>8</v>
      </c>
      <c r="AE8532" t="n">
        <v>12.86</v>
      </c>
      <c r="AF8532" t="n">
        <v>12.86</v>
      </c>
      <c r="AG8532" t="n">
        <v>122.73</v>
      </c>
      <c r="AH8532" t="n">
        <v>490.19999</v>
      </c>
      <c r="AI8532" t="n">
        <v>530.15999</v>
      </c>
      <c r="AJ8532" t="n">
        <v>12.86</v>
      </c>
      <c r="AK8532" t="n">
        <v>12.86</v>
      </c>
      <c r="AL8532" t="n">
        <v>12.90761332</v>
      </c>
      <c r="AM8532" t="n">
        <v>12.951797607</v>
      </c>
      <c r="AN8532" t="n">
        <v>0</v>
      </c>
      <c r="AO8532" t="n">
        <v>0</v>
      </c>
      <c r="AP8532" t="inlineStr"/>
      <c r="AQ8532" t="n">
        <v>0.3333</v>
      </c>
      <c r="AR8532" t="n">
        <v>3</v>
      </c>
    </row>
    <row r="8533">
      <c r="A8533" t="inlineStr">
        <is>
          <t>850063284776</t>
        </is>
      </c>
      <c r="B8533" t="inlineStr">
        <is>
          <t>Bellboy Corporation</t>
        </is>
      </c>
      <c r="C8533" t="inlineStr">
        <is>
          <t>Ramsey</t>
        </is>
      </c>
      <c r="D8533" t="inlineStr">
        <is>
          <t>10pk</t>
        </is>
      </c>
      <c r="E8533" t="inlineStr">
        <is>
          <t>Minny Grown Highbernate Moon Melon 5mg THC 10mg CBD 20mg CBN 10pk</t>
        </is>
      </c>
      <c r="F8533" t="n">
        <v>12</v>
      </c>
      <c r="G8533" t="n">
        <v>23</v>
      </c>
      <c r="H8533" t="n">
        <v>102</v>
      </c>
      <c r="I8533" t="n">
        <v>0</v>
      </c>
      <c r="J8533" t="n">
        <v>0</v>
      </c>
      <c r="K8533" t="n">
        <v>0</v>
      </c>
      <c r="L8533">
        <f>G8533+K8533*F8533</f>
        <v/>
      </c>
      <c r="M8533">
        <f>IF(X8533&gt;0,L8533/(X8533*7/30),"")</f>
        <v/>
      </c>
      <c r="N8533">
        <f>IF(Y8533&gt;0,L8533/(Y8533*7/90),"")</f>
        <v/>
      </c>
      <c r="O8533" t="n">
        <v>96</v>
      </c>
      <c r="P8533">
        <f>K8533*O8533</f>
        <v/>
      </c>
      <c r="Q8533" t="inlineStr">
        <is>
          <t>THC</t>
        </is>
      </c>
      <c r="R8533" t="inlineStr">
        <is>
          <t>Edibles</t>
        </is>
      </c>
      <c r="S8533" t="inlineStr"/>
      <c r="T8533" t="inlineStr">
        <is>
          <t>9912315</t>
        </is>
      </c>
      <c r="U8533" t="n">
        <v>0</v>
      </c>
      <c r="V8533" t="n">
        <v>979</v>
      </c>
      <c r="W8533" t="n">
        <v>0</v>
      </c>
      <c r="X8533" t="n">
        <v>0</v>
      </c>
      <c r="Y8533" t="n">
        <v>6</v>
      </c>
      <c r="Z8533" t="n">
        <v>13</v>
      </c>
      <c r="AA8533" t="n">
        <v>13</v>
      </c>
      <c r="AB8533" t="n">
        <v>0</v>
      </c>
      <c r="AC8533" t="n">
        <v>7.941176470588236</v>
      </c>
      <c r="AD8533" t="n">
        <v>8</v>
      </c>
      <c r="AE8533" t="n">
        <v>0</v>
      </c>
      <c r="AF8533" t="n">
        <v>0</v>
      </c>
      <c r="AG8533" t="n">
        <v>82.46000000000001</v>
      </c>
      <c r="AH8533" t="n">
        <v>169.96</v>
      </c>
      <c r="AI8533" t="n">
        <v>169.96</v>
      </c>
      <c r="AJ8533" t="n">
        <v>0</v>
      </c>
      <c r="AK8533" t="n">
        <v>0</v>
      </c>
      <c r="AL8533" t="n">
        <v>13.073846153</v>
      </c>
      <c r="AM8533" t="n">
        <v>13.073846153</v>
      </c>
      <c r="AN8533" t="n">
        <v>0</v>
      </c>
      <c r="AO8533" t="n">
        <v>2</v>
      </c>
      <c r="AP8533" t="inlineStr"/>
      <c r="AQ8533" t="n">
        <v>0</v>
      </c>
      <c r="AR8533" t="n">
        <v>0</v>
      </c>
    </row>
    <row r="8534">
      <c r="A8534" t="inlineStr">
        <is>
          <t>850084307058</t>
        </is>
      </c>
      <c r="B8534" t="inlineStr">
        <is>
          <t>Bellboy Corporation</t>
        </is>
      </c>
      <c r="C8534" t="inlineStr">
        <is>
          <t>Stillwater</t>
        </is>
      </c>
      <c r="D8534" t="inlineStr">
        <is>
          <t>750ml</t>
        </is>
      </c>
      <c r="E8534" t="inlineStr">
        <is>
          <t>oHHo Spirits Strawberry 83mg THC 750ml</t>
        </is>
      </c>
      <c r="F8534" t="n">
        <v>12</v>
      </c>
      <c r="G8534" t="n">
        <v>23</v>
      </c>
      <c r="H8534" t="n">
        <v>298</v>
      </c>
      <c r="I8534" t="n">
        <v>1</v>
      </c>
      <c r="J8534" t="n">
        <v>0</v>
      </c>
      <c r="K8534" t="n">
        <v>0</v>
      </c>
      <c r="L8534">
        <f>G8534+K8534*F8534</f>
        <v/>
      </c>
      <c r="M8534">
        <f>IF(X8534&gt;0,L8534/(X8534*7/30),"")</f>
        <v/>
      </c>
      <c r="N8534">
        <f>IF(Y8534&gt;0,L8534/(Y8534*7/90),"")</f>
        <v/>
      </c>
      <c r="O8534" t="n">
        <v>252</v>
      </c>
      <c r="P8534">
        <f>K8534*O8534</f>
        <v/>
      </c>
      <c r="Q8534" t="inlineStr">
        <is>
          <t>THC</t>
        </is>
      </c>
      <c r="R8534" t="inlineStr">
        <is>
          <t>Beverages</t>
        </is>
      </c>
      <c r="S8534" t="inlineStr"/>
      <c r="T8534" t="inlineStr">
        <is>
          <t>SPRT-STRWB-5MG</t>
        </is>
      </c>
      <c r="U8534" t="n">
        <v>0</v>
      </c>
      <c r="V8534" t="n">
        <v>2</v>
      </c>
      <c r="W8534" t="n">
        <v>1</v>
      </c>
      <c r="X8534" t="n">
        <v>1</v>
      </c>
      <c r="Y8534" t="n">
        <v>1</v>
      </c>
      <c r="Z8534" t="n">
        <v>1</v>
      </c>
      <c r="AA8534" t="n">
        <v>1</v>
      </c>
      <c r="AB8534" t="n">
        <v>0</v>
      </c>
      <c r="AC8534" t="n">
        <v>21</v>
      </c>
      <c r="AD8534" t="n">
        <v>21</v>
      </c>
      <c r="AE8534" t="n">
        <v>32.96</v>
      </c>
      <c r="AF8534" t="n">
        <v>32.96</v>
      </c>
      <c r="AG8534" t="n">
        <v>32.96</v>
      </c>
      <c r="AH8534" t="n">
        <v>32.96</v>
      </c>
      <c r="AI8534" t="n">
        <v>32.96</v>
      </c>
      <c r="AJ8534" t="n">
        <v>32.96</v>
      </c>
      <c r="AK8534" t="n">
        <v>32.96</v>
      </c>
      <c r="AL8534" t="n">
        <v>32.96</v>
      </c>
      <c r="AM8534" t="n">
        <v>32.96</v>
      </c>
      <c r="AN8534" t="n">
        <v>0</v>
      </c>
      <c r="AO8534" t="n">
        <v>0</v>
      </c>
      <c r="AP8534" t="inlineStr">
        <is>
          <t>Bellboy Corporation</t>
        </is>
      </c>
      <c r="AQ8534" t="n">
        <v>0</v>
      </c>
      <c r="AR8534" t="n">
        <v>0</v>
      </c>
    </row>
    <row r="8535">
      <c r="A8535" t="inlineStr">
        <is>
          <t>860006677619</t>
        </is>
      </c>
      <c r="B8535" t="inlineStr">
        <is>
          <t>Discontinued</t>
        </is>
      </c>
      <c r="C8535" t="inlineStr">
        <is>
          <t>Osseo</t>
        </is>
      </c>
      <c r="D8535" t="inlineStr">
        <is>
          <t>10pk</t>
        </is>
      </c>
      <c r="E8535" t="inlineStr">
        <is>
          <t>Minny Grown Go Pack! 10 Pack</t>
        </is>
      </c>
      <c r="F8535" t="n">
        <v>12</v>
      </c>
      <c r="G8535" t="n">
        <v>23</v>
      </c>
      <c r="H8535" t="n">
        <v>129</v>
      </c>
      <c r="I8535" t="n">
        <v>0</v>
      </c>
      <c r="J8535" t="n">
        <v>0</v>
      </c>
      <c r="K8535" t="n">
        <v>0</v>
      </c>
      <c r="L8535">
        <f>G8535+K8535*F8535</f>
        <v/>
      </c>
      <c r="M8535">
        <f>IF(X8535&gt;0,L8535/(X8535*7/30),"")</f>
        <v/>
      </c>
      <c r="N8535">
        <f>IF(Y8535&gt;0,L8535/(Y8535*7/90),"")</f>
        <v/>
      </c>
      <c r="O8535" t="n">
        <v>72</v>
      </c>
      <c r="P8535">
        <f>K8535*O8535</f>
        <v/>
      </c>
      <c r="Q8535" t="inlineStr">
        <is>
          <t>THC</t>
        </is>
      </c>
      <c r="R8535" t="inlineStr">
        <is>
          <t>Edibles</t>
        </is>
      </c>
      <c r="S8535" t="inlineStr"/>
      <c r="T8535" t="inlineStr">
        <is>
          <t>860006677619</t>
        </is>
      </c>
      <c r="U8535" t="n">
        <v>0</v>
      </c>
      <c r="V8535" t="n">
        <v>155</v>
      </c>
      <c r="W8535" t="n">
        <v>0</v>
      </c>
      <c r="X8535" t="n">
        <v>1</v>
      </c>
      <c r="Y8535" t="n">
        <v>2</v>
      </c>
      <c r="Z8535" t="n">
        <v>1</v>
      </c>
      <c r="AA8535" t="n">
        <v>1</v>
      </c>
      <c r="AB8535" t="n">
        <v>0</v>
      </c>
      <c r="AC8535" t="n">
        <v>6</v>
      </c>
      <c r="AD8535" t="n">
        <v>6</v>
      </c>
      <c r="AE8535" t="n">
        <v>0</v>
      </c>
      <c r="AF8535" t="n">
        <v>12.5</v>
      </c>
      <c r="AG8535" t="n">
        <v>27.49</v>
      </c>
      <c r="AH8535" t="n">
        <v>-0.04999999999999183</v>
      </c>
      <c r="AI8535" t="n">
        <v>-0.04999999999999183</v>
      </c>
      <c r="AJ8535" t="n">
        <v>0</v>
      </c>
      <c r="AK8535" t="n">
        <v>12.5</v>
      </c>
      <c r="AL8535" t="n">
        <v>15.541111111</v>
      </c>
      <c r="AM8535" t="n">
        <v>15.541111111</v>
      </c>
      <c r="AN8535" t="n">
        <v>0</v>
      </c>
      <c r="AO8535" t="n">
        <v>2</v>
      </c>
      <c r="AP8535" t="inlineStr"/>
      <c r="AQ8535" t="n">
        <v>0</v>
      </c>
      <c r="AR8535" t="n">
        <v>0</v>
      </c>
    </row>
    <row r="8536">
      <c r="A8536" t="inlineStr">
        <is>
          <t>860006677671</t>
        </is>
      </c>
      <c r="B8536" t="inlineStr">
        <is>
          <t>Bellboy Corporation</t>
        </is>
      </c>
      <c r="C8536" t="inlineStr">
        <is>
          <t>Vadnais Heights</t>
        </is>
      </c>
      <c r="D8536" t="inlineStr">
        <is>
          <t>10pk</t>
        </is>
      </c>
      <c r="E8536" t="inlineStr">
        <is>
          <t>Minny Grown BlueBeary 10 Pack</t>
        </is>
      </c>
      <c r="F8536" t="n">
        <v>12</v>
      </c>
      <c r="G8536" t="n">
        <v>23</v>
      </c>
      <c r="H8536" t="n">
        <v>161</v>
      </c>
      <c r="I8536" t="n">
        <v>6</v>
      </c>
      <c r="J8536" t="n">
        <v>0</v>
      </c>
      <c r="K8536" t="n">
        <v>0</v>
      </c>
      <c r="L8536">
        <f>G8536+K8536*F8536</f>
        <v/>
      </c>
      <c r="M8536">
        <f>IF(X8536&gt;0,L8536/(X8536*7/30),"")</f>
        <v/>
      </c>
      <c r="N8536">
        <f>IF(Y8536&gt;0,L8536/(Y8536*7/90),"")</f>
        <v/>
      </c>
      <c r="O8536" t="n">
        <v>96</v>
      </c>
      <c r="P8536">
        <f>K8536*O8536</f>
        <v/>
      </c>
      <c r="Q8536" t="inlineStr">
        <is>
          <t>THC</t>
        </is>
      </c>
      <c r="R8536" t="inlineStr">
        <is>
          <t>Edibles</t>
        </is>
      </c>
      <c r="S8536" t="inlineStr"/>
      <c r="T8536" t="inlineStr">
        <is>
          <t>9912095</t>
        </is>
      </c>
      <c r="U8536" t="n">
        <v>0</v>
      </c>
      <c r="V8536" t="n">
        <v>2539</v>
      </c>
      <c r="W8536" t="n">
        <v>0</v>
      </c>
      <c r="X8536" t="n">
        <v>2</v>
      </c>
      <c r="Y8536" t="n">
        <v>18</v>
      </c>
      <c r="Z8536" t="n">
        <v>68</v>
      </c>
      <c r="AA8536" t="n">
        <v>87</v>
      </c>
      <c r="AB8536" t="n">
        <v>9</v>
      </c>
      <c r="AC8536" t="n">
        <v>7.999999999701211</v>
      </c>
      <c r="AD8536" t="n">
        <v>8</v>
      </c>
      <c r="AE8536" t="n">
        <v>0</v>
      </c>
      <c r="AF8536" t="n">
        <v>20</v>
      </c>
      <c r="AG8536" t="n">
        <v>222.46</v>
      </c>
      <c r="AH8536" t="n">
        <v>860.73</v>
      </c>
      <c r="AI8536" t="n">
        <v>1100.63</v>
      </c>
      <c r="AJ8536" t="n">
        <v>0</v>
      </c>
      <c r="AK8536" t="n">
        <v>10</v>
      </c>
      <c r="AL8536" t="n">
        <v>12.657794117</v>
      </c>
      <c r="AM8536" t="n">
        <v>12.65091954</v>
      </c>
      <c r="AN8536" t="n">
        <v>0</v>
      </c>
      <c r="AO8536" t="n">
        <v>4</v>
      </c>
      <c r="AP8536" t="inlineStr">
        <is>
          <t>Minny Grown</t>
        </is>
      </c>
      <c r="AQ8536" t="n">
        <v>0.4</v>
      </c>
      <c r="AR8536" t="n">
        <v>1</v>
      </c>
    </row>
    <row r="8537">
      <c r="A8537" t="inlineStr">
        <is>
          <t>811194034128</t>
        </is>
      </c>
      <c r="B8537" t="inlineStr">
        <is>
          <t>Bellboy Corporation</t>
        </is>
      </c>
      <c r="C8537" t="inlineStr">
        <is>
          <t>Minneapolis</t>
        </is>
      </c>
      <c r="D8537" t="inlineStr">
        <is>
          <t>10pk</t>
        </is>
      </c>
      <c r="E8537" t="inlineStr">
        <is>
          <t>Smokiez Sour Watermelon THC 10 pack</t>
        </is>
      </c>
      <c r="F8537" t="n">
        <v>12</v>
      </c>
      <c r="G8537" t="n">
        <v>23</v>
      </c>
      <c r="H8537" t="n">
        <v>151</v>
      </c>
      <c r="I8537" t="n">
        <v>11</v>
      </c>
      <c r="J8537" t="n">
        <v>0</v>
      </c>
      <c r="K8537" t="n">
        <v>0</v>
      </c>
      <c r="L8537">
        <f>G8537+K8537*F8537</f>
        <v/>
      </c>
      <c r="M8537">
        <f>IF(X8537&gt;0,L8537/(X8537*7/30),"")</f>
        <v/>
      </c>
      <c r="N8537">
        <f>IF(Y8537&gt;0,L8537/(Y8537*7/90),"")</f>
        <v/>
      </c>
      <c r="O8537" t="n">
        <v>66</v>
      </c>
      <c r="P8537">
        <f>K8537*O8537</f>
        <v/>
      </c>
      <c r="Q8537" t="inlineStr">
        <is>
          <t>THC</t>
        </is>
      </c>
      <c r="R8537" t="inlineStr">
        <is>
          <t>Edibles</t>
        </is>
      </c>
      <c r="S8537" t="inlineStr"/>
      <c r="T8537" t="inlineStr">
        <is>
          <t>9921015</t>
        </is>
      </c>
      <c r="U8537" t="n">
        <v>0</v>
      </c>
      <c r="V8537" t="n">
        <v>1076</v>
      </c>
      <c r="W8537" t="n">
        <v>2</v>
      </c>
      <c r="X8537" t="n">
        <v>6</v>
      </c>
      <c r="Y8537" t="n">
        <v>18</v>
      </c>
      <c r="Z8537" t="n">
        <v>132</v>
      </c>
      <c r="AA8537" t="n">
        <v>176</v>
      </c>
      <c r="AB8537" t="n">
        <v>19</v>
      </c>
      <c r="AC8537" t="n">
        <v>5.499999999933775</v>
      </c>
      <c r="AD8537" t="n">
        <v>5.5</v>
      </c>
      <c r="AE8537" t="n">
        <v>25.92</v>
      </c>
      <c r="AF8537" t="n">
        <v>76.90000000000001</v>
      </c>
      <c r="AG8537" t="n">
        <v>220.8200000000001</v>
      </c>
      <c r="AH8537" t="n">
        <v>1427.97</v>
      </c>
      <c r="AI8537" t="n">
        <v>1921.8</v>
      </c>
      <c r="AJ8537" t="n">
        <v>12.96</v>
      </c>
      <c r="AK8537" t="n">
        <v>12.816666666</v>
      </c>
      <c r="AL8537" t="n">
        <v>10.626341463</v>
      </c>
      <c r="AM8537" t="n">
        <v>10.802883435</v>
      </c>
      <c r="AN8537" t="n">
        <v>0</v>
      </c>
      <c r="AO8537" t="n">
        <v>1</v>
      </c>
      <c r="AP8537" t="inlineStr">
        <is>
          <t>Bellboy Corporation</t>
        </is>
      </c>
      <c r="AQ8537" t="n">
        <v>0.8571</v>
      </c>
      <c r="AR8537" t="n">
        <v>0.9412</v>
      </c>
    </row>
    <row r="8538">
      <c r="A8538" t="inlineStr">
        <is>
          <t>860009438088</t>
        </is>
      </c>
      <c r="B8538" t="inlineStr">
        <is>
          <t>Bellboy Corporation</t>
        </is>
      </c>
      <c r="C8538" t="inlineStr">
        <is>
          <t>Blaine</t>
        </is>
      </c>
      <c r="D8538" t="inlineStr">
        <is>
          <t>10pk</t>
        </is>
      </c>
      <c r="E8538" t="inlineStr">
        <is>
          <t>Minny Grown Minny Apple 10 Pack</t>
        </is>
      </c>
      <c r="F8538" t="n">
        <v>12</v>
      </c>
      <c r="G8538" t="n">
        <v>23</v>
      </c>
      <c r="H8538" t="n">
        <v>153</v>
      </c>
      <c r="I8538" t="n">
        <v>27</v>
      </c>
      <c r="J8538" t="n">
        <v>0</v>
      </c>
      <c r="K8538" t="n">
        <v>0</v>
      </c>
      <c r="L8538">
        <f>G8538+K8538*F8538</f>
        <v/>
      </c>
      <c r="M8538">
        <f>IF(X8538&gt;0,L8538/(X8538*7/30),"")</f>
        <v/>
      </c>
      <c r="N8538">
        <f>IF(Y8538&gt;0,L8538/(Y8538*7/90),"")</f>
        <v/>
      </c>
      <c r="O8538" t="n">
        <v>96</v>
      </c>
      <c r="P8538">
        <f>K8538*O8538</f>
        <v/>
      </c>
      <c r="Q8538" t="inlineStr">
        <is>
          <t>THC</t>
        </is>
      </c>
      <c r="R8538" t="inlineStr">
        <is>
          <t>Edibles</t>
        </is>
      </c>
      <c r="S8538" t="inlineStr"/>
      <c r="T8538" t="inlineStr">
        <is>
          <t>9912105</t>
        </is>
      </c>
      <c r="U8538" t="n">
        <v>0</v>
      </c>
      <c r="V8538" t="n">
        <v>2583</v>
      </c>
      <c r="W8538" t="n">
        <v>1</v>
      </c>
      <c r="X8538" t="n">
        <v>31</v>
      </c>
      <c r="Y8538" t="n">
        <v>74</v>
      </c>
      <c r="Z8538" t="n">
        <v>293</v>
      </c>
      <c r="AA8538" t="n">
        <v>343</v>
      </c>
      <c r="AB8538" t="n">
        <v>19</v>
      </c>
      <c r="AC8538" t="n">
        <v>8</v>
      </c>
      <c r="AD8538" t="n">
        <v>8</v>
      </c>
      <c r="AE8538" t="n">
        <v>14.96</v>
      </c>
      <c r="AF8538" t="n">
        <v>382.18</v>
      </c>
      <c r="AG8538" t="n">
        <v>931.9800000000002</v>
      </c>
      <c r="AH8538" t="n">
        <v>3709.79</v>
      </c>
      <c r="AI8538" t="n">
        <v>4352.23</v>
      </c>
      <c r="AJ8538" t="n">
        <v>14.96</v>
      </c>
      <c r="AK8538" t="n">
        <v>12.577857142</v>
      </c>
      <c r="AL8538" t="n">
        <v>12.607158273</v>
      </c>
      <c r="AM8538" t="n">
        <v>12.645323076</v>
      </c>
      <c r="AN8538" t="n">
        <v>0</v>
      </c>
      <c r="AO8538" t="n">
        <v>2</v>
      </c>
      <c r="AP8538" t="inlineStr">
        <is>
          <t>Minny Grown</t>
        </is>
      </c>
      <c r="AQ8538" t="n">
        <v>1.3043</v>
      </c>
      <c r="AR8538" t="n">
        <v>1.1231</v>
      </c>
    </row>
    <row r="8539">
      <c r="A8539" t="inlineStr">
        <is>
          <t>649696090072</t>
        </is>
      </c>
      <c r="B8539" t="inlineStr">
        <is>
          <t>Discontinued</t>
        </is>
      </c>
      <c r="C8539" t="inlineStr">
        <is>
          <t>Plymouth</t>
        </is>
      </c>
      <c r="D8539" t="inlineStr">
        <is>
          <t>10pk</t>
        </is>
      </c>
      <c r="E8539" t="inlineStr">
        <is>
          <t>Vibes Black Cherry Pie Hard Candy 5mg THC 10 Pack</t>
        </is>
      </c>
      <c r="F8539" t="n">
        <v>12</v>
      </c>
      <c r="G8539" t="n">
        <v>24</v>
      </c>
      <c r="H8539" t="n">
        <v>85</v>
      </c>
      <c r="I8539" t="n">
        <v>0</v>
      </c>
      <c r="J8539" t="n">
        <v>0</v>
      </c>
      <c r="K8539" t="n">
        <v>0</v>
      </c>
      <c r="L8539">
        <f>G8539+K8539*F8539</f>
        <v/>
      </c>
      <c r="M8539">
        <f>IF(X8539&gt;0,L8539/(X8539*7/30),"")</f>
        <v/>
      </c>
      <c r="N8539">
        <f>IF(Y8539&gt;0,L8539/(Y8539*7/90),"")</f>
        <v/>
      </c>
      <c r="O8539" t="n">
        <v>144</v>
      </c>
      <c r="P8539">
        <f>K8539*O8539</f>
        <v/>
      </c>
      <c r="Q8539" t="inlineStr">
        <is>
          <t>THC</t>
        </is>
      </c>
      <c r="R8539" t="inlineStr">
        <is>
          <t>Edibles</t>
        </is>
      </c>
      <c r="S8539" t="inlineStr"/>
      <c r="T8539" t="inlineStr">
        <is>
          <t>VIBEBCHC121823</t>
        </is>
      </c>
      <c r="U8539" t="n">
        <v>0</v>
      </c>
      <c r="V8539" t="n">
        <v>51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10.82352941176471</v>
      </c>
      <c r="AD8539" t="n">
        <v>12</v>
      </c>
      <c r="AE8539" t="n">
        <v>0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0</v>
      </c>
      <c r="AM8539" t="n">
        <v>0</v>
      </c>
      <c r="AN8539" t="n">
        <v>0</v>
      </c>
      <c r="AO8539" t="n">
        <v>0</v>
      </c>
      <c r="AP8539" t="inlineStr"/>
      <c r="AQ8539" t="n">
        <v>0</v>
      </c>
      <c r="AR8539" t="n">
        <v>0</v>
      </c>
    </row>
    <row r="8540">
      <c r="A8540" t="inlineStr">
        <is>
          <t>810035541252</t>
        </is>
      </c>
      <c r="B8540" t="inlineStr">
        <is>
          <t>Hohensteins, Inc.</t>
        </is>
      </c>
      <c r="C8540" t="inlineStr">
        <is>
          <t>Osseo</t>
        </is>
      </c>
      <c r="D8540" t="inlineStr">
        <is>
          <t>2oz</t>
        </is>
      </c>
      <c r="E8540" t="inlineStr">
        <is>
          <t>Find Wunder Midnight Berry 10mg THC 2oz btl</t>
        </is>
      </c>
      <c r="F8540" t="n">
        <v>12</v>
      </c>
      <c r="G8540" t="n">
        <v>24</v>
      </c>
      <c r="H8540" t="n">
        <v>449</v>
      </c>
      <c r="I8540" t="n">
        <v>0</v>
      </c>
      <c r="J8540" t="n">
        <v>0</v>
      </c>
      <c r="K8540" t="n">
        <v>0</v>
      </c>
      <c r="L8540">
        <f>G8540+K8540*F8540</f>
        <v/>
      </c>
      <c r="M8540">
        <f>IF(X8540&gt;0,L8540/(X8540*7/30),"")</f>
        <v/>
      </c>
      <c r="N8540">
        <f>IF(Y8540&gt;0,L8540/(Y8540*7/90),"")</f>
        <v/>
      </c>
      <c r="O8540" t="n">
        <v>57.36</v>
      </c>
      <c r="P8540">
        <f>K8540*O8540</f>
        <v/>
      </c>
      <c r="Q8540" t="inlineStr">
        <is>
          <t>THC</t>
        </is>
      </c>
      <c r="R8540" t="inlineStr">
        <is>
          <t>Beverages</t>
        </is>
      </c>
      <c r="S8540" t="inlineStr">
        <is>
          <t>Shots</t>
        </is>
      </c>
      <c r="T8540" t="inlineStr">
        <is>
          <t>810035541252</t>
        </is>
      </c>
      <c r="U8540" t="n">
        <v>0</v>
      </c>
      <c r="V8540" t="n">
        <v>91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4.78</v>
      </c>
      <c r="AD8540" t="n">
        <v>4.78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0</v>
      </c>
      <c r="AM8540" t="n">
        <v>0</v>
      </c>
      <c r="AN8540" t="n">
        <v>0</v>
      </c>
      <c r="AO8540" t="n">
        <v>2</v>
      </c>
      <c r="AP8540" t="inlineStr">
        <is>
          <t>Hohensteins, Inc.</t>
        </is>
      </c>
      <c r="AQ8540" t="n">
        <v>0</v>
      </c>
      <c r="AR8540" t="n">
        <v>0</v>
      </c>
    </row>
    <row r="8541">
      <c r="A8541" t="inlineStr">
        <is>
          <t>810035541269</t>
        </is>
      </c>
      <c r="B8541" t="inlineStr">
        <is>
          <t>Hohensteins, Inc.</t>
        </is>
      </c>
      <c r="C8541" t="inlineStr">
        <is>
          <t>Osseo</t>
        </is>
      </c>
      <c r="D8541" t="inlineStr">
        <is>
          <t>2oz</t>
        </is>
      </c>
      <c r="E8541" t="inlineStr">
        <is>
          <t>Find Wunder Anytime Citrus 10mg THC 2oz btl</t>
        </is>
      </c>
      <c r="F8541" t="n">
        <v>12</v>
      </c>
      <c r="G8541" t="n">
        <v>24</v>
      </c>
      <c r="H8541" t="n">
        <v>518</v>
      </c>
      <c r="I8541" t="n">
        <v>0</v>
      </c>
      <c r="J8541" t="n">
        <v>0</v>
      </c>
      <c r="K8541" t="n">
        <v>0</v>
      </c>
      <c r="L8541">
        <f>G8541+K8541*F8541</f>
        <v/>
      </c>
      <c r="M8541">
        <f>IF(X8541&gt;0,L8541/(X8541*7/30),"")</f>
        <v/>
      </c>
      <c r="N8541">
        <f>IF(Y8541&gt;0,L8541/(Y8541*7/90),"")</f>
        <v/>
      </c>
      <c r="O8541" t="n">
        <v>57.36</v>
      </c>
      <c r="P8541">
        <f>K8541*O8541</f>
        <v/>
      </c>
      <c r="Q8541" t="inlineStr">
        <is>
          <t>THC</t>
        </is>
      </c>
      <c r="R8541" t="inlineStr">
        <is>
          <t>Beverages</t>
        </is>
      </c>
      <c r="S8541" t="inlineStr">
        <is>
          <t>Shots</t>
        </is>
      </c>
      <c r="T8541" t="inlineStr">
        <is>
          <t>810035541269</t>
        </is>
      </c>
      <c r="U8541" t="n">
        <v>0</v>
      </c>
      <c r="V8541" t="n">
        <v>142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4.489324324324324</v>
      </c>
      <c r="AD8541" t="n">
        <v>4.78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0</v>
      </c>
      <c r="AM8541" t="n">
        <v>0</v>
      </c>
      <c r="AN8541" t="n">
        <v>0</v>
      </c>
      <c r="AO8541" t="n">
        <v>4</v>
      </c>
      <c r="AP8541" t="inlineStr">
        <is>
          <t>Hohensteins, Inc.</t>
        </is>
      </c>
      <c r="AQ8541" t="n">
        <v>0</v>
      </c>
      <c r="AR8541" t="n">
        <v>0</v>
      </c>
    </row>
    <row r="8542">
      <c r="A8542" t="inlineStr">
        <is>
          <t>850084307034</t>
        </is>
      </c>
      <c r="B8542" t="inlineStr">
        <is>
          <t>Bellboy Corporation</t>
        </is>
      </c>
      <c r="C8542" t="inlineStr">
        <is>
          <t>Minnetonka</t>
        </is>
      </c>
      <c r="D8542" t="inlineStr">
        <is>
          <t>750ml</t>
        </is>
      </c>
      <c r="E8542" t="inlineStr">
        <is>
          <t>oHHo Spirits Jalapeno 83mg THC 750ml</t>
        </is>
      </c>
      <c r="F8542" t="n">
        <v>12</v>
      </c>
      <c r="G8542" t="n">
        <v>24</v>
      </c>
      <c r="H8542" t="n">
        <v>143</v>
      </c>
      <c r="I8542" t="n">
        <v>5</v>
      </c>
      <c r="J8542" t="n">
        <v>0</v>
      </c>
      <c r="K8542" t="n">
        <v>0</v>
      </c>
      <c r="L8542">
        <f>G8542+K8542*F8542</f>
        <v/>
      </c>
      <c r="M8542">
        <f>IF(X8542&gt;0,L8542/(X8542*7/30),"")</f>
        <v/>
      </c>
      <c r="N8542">
        <f>IF(Y8542&gt;0,L8542/(Y8542*7/90),"")</f>
        <v/>
      </c>
      <c r="O8542" t="n">
        <v>252</v>
      </c>
      <c r="P8542">
        <f>K8542*O8542</f>
        <v/>
      </c>
      <c r="Q8542" t="inlineStr">
        <is>
          <t>THC</t>
        </is>
      </c>
      <c r="R8542" t="inlineStr">
        <is>
          <t>Beverages</t>
        </is>
      </c>
      <c r="S8542" t="inlineStr"/>
      <c r="T8542" t="inlineStr">
        <is>
          <t>SPRT-JLP-5MG</t>
        </is>
      </c>
      <c r="U8542" t="n">
        <v>0</v>
      </c>
      <c r="V8542" t="n">
        <v>1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21</v>
      </c>
      <c r="AD8542" t="n">
        <v>21</v>
      </c>
      <c r="AE8542" t="n">
        <v>0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0</v>
      </c>
      <c r="AM8542" t="n">
        <v>0</v>
      </c>
      <c r="AN8542" t="n">
        <v>0</v>
      </c>
      <c r="AO8542" t="n">
        <v>0</v>
      </c>
      <c r="AP8542" t="inlineStr">
        <is>
          <t>Bellboy Corporation</t>
        </is>
      </c>
      <c r="AQ8542" t="n">
        <v>0</v>
      </c>
      <c r="AR8542" t="n">
        <v>0</v>
      </c>
    </row>
    <row r="8543">
      <c r="A8543" t="inlineStr">
        <is>
          <t>850084307034</t>
        </is>
      </c>
      <c r="B8543" t="inlineStr">
        <is>
          <t>Bellboy Corporation</t>
        </is>
      </c>
      <c r="C8543" t="inlineStr">
        <is>
          <t>Osseo</t>
        </is>
      </c>
      <c r="D8543" t="inlineStr">
        <is>
          <t>750ml</t>
        </is>
      </c>
      <c r="E8543" t="inlineStr">
        <is>
          <t>oHHo Spirits Jalapeno 83mg THC 750ml</t>
        </is>
      </c>
      <c r="F8543" t="n">
        <v>12</v>
      </c>
      <c r="G8543" t="n">
        <v>24</v>
      </c>
      <c r="H8543" t="n">
        <v>143</v>
      </c>
      <c r="I8543" t="n">
        <v>2</v>
      </c>
      <c r="J8543" t="n">
        <v>0</v>
      </c>
      <c r="K8543" t="n">
        <v>0</v>
      </c>
      <c r="L8543">
        <f>G8543+K8543*F8543</f>
        <v/>
      </c>
      <c r="M8543">
        <f>IF(X8543&gt;0,L8543/(X8543*7/30),"")</f>
        <v/>
      </c>
      <c r="N8543">
        <f>IF(Y8543&gt;0,L8543/(Y8543*7/90),"")</f>
        <v/>
      </c>
      <c r="O8543" t="n">
        <v>252</v>
      </c>
      <c r="P8543">
        <f>K8543*O8543</f>
        <v/>
      </c>
      <c r="Q8543" t="inlineStr">
        <is>
          <t>THC</t>
        </is>
      </c>
      <c r="R8543" t="inlineStr">
        <is>
          <t>Beverages</t>
        </is>
      </c>
      <c r="S8543" t="inlineStr"/>
      <c r="T8543" t="inlineStr">
        <is>
          <t>SPRT-JLP-5MG</t>
        </is>
      </c>
      <c r="U8543" t="n">
        <v>0</v>
      </c>
      <c r="V8543" t="n">
        <v>1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21</v>
      </c>
      <c r="AD8543" t="n">
        <v>21</v>
      </c>
      <c r="AE8543" t="n">
        <v>0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0</v>
      </c>
      <c r="AL8543" t="n">
        <v>0</v>
      </c>
      <c r="AM8543" t="n">
        <v>0</v>
      </c>
      <c r="AN8543" t="n">
        <v>0</v>
      </c>
      <c r="AO8543" t="n">
        <v>0</v>
      </c>
      <c r="AP8543" t="inlineStr">
        <is>
          <t>Bellboy Corporation</t>
        </is>
      </c>
      <c r="AQ8543" t="n">
        <v>0</v>
      </c>
      <c r="AR8543" t="n">
        <v>0</v>
      </c>
    </row>
    <row r="8544">
      <c r="A8544" t="inlineStr">
        <is>
          <t>850084307034</t>
        </is>
      </c>
      <c r="B8544" t="inlineStr">
        <is>
          <t>Bellboy Corporation</t>
        </is>
      </c>
      <c r="C8544" t="inlineStr">
        <is>
          <t>Stillwater</t>
        </is>
      </c>
      <c r="D8544" t="inlineStr">
        <is>
          <t>750ml</t>
        </is>
      </c>
      <c r="E8544" t="inlineStr">
        <is>
          <t>oHHo Spirits Jalapeno 83mg THC 750ml</t>
        </is>
      </c>
      <c r="F8544" t="n">
        <v>12</v>
      </c>
      <c r="G8544" t="n">
        <v>24</v>
      </c>
      <c r="H8544" t="n">
        <v>143</v>
      </c>
      <c r="I8544" t="n">
        <v>1</v>
      </c>
      <c r="J8544" t="n">
        <v>0</v>
      </c>
      <c r="K8544" t="n">
        <v>0</v>
      </c>
      <c r="L8544">
        <f>G8544+K8544*F8544</f>
        <v/>
      </c>
      <c r="M8544">
        <f>IF(X8544&gt;0,L8544/(X8544*7/30),"")</f>
        <v/>
      </c>
      <c r="N8544">
        <f>IF(Y8544&gt;0,L8544/(Y8544*7/90),"")</f>
        <v/>
      </c>
      <c r="O8544" t="n">
        <v>252</v>
      </c>
      <c r="P8544">
        <f>K8544*O8544</f>
        <v/>
      </c>
      <c r="Q8544" t="inlineStr">
        <is>
          <t>THC</t>
        </is>
      </c>
      <c r="R8544" t="inlineStr">
        <is>
          <t>Beverages</t>
        </is>
      </c>
      <c r="S8544" t="inlineStr"/>
      <c r="T8544" t="inlineStr">
        <is>
          <t>SPRT-JLP-5MG</t>
        </is>
      </c>
      <c r="U8544" t="n">
        <v>0</v>
      </c>
      <c r="V8544" t="n">
        <v>1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21</v>
      </c>
      <c r="AD8544" t="n">
        <v>21</v>
      </c>
      <c r="AE8544" t="n">
        <v>0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0</v>
      </c>
      <c r="AM8544" t="n">
        <v>0</v>
      </c>
      <c r="AN8544" t="n">
        <v>0</v>
      </c>
      <c r="AO8544" t="n">
        <v>0</v>
      </c>
      <c r="AP8544" t="inlineStr">
        <is>
          <t>Bellboy Corporation</t>
        </is>
      </c>
      <c r="AQ8544" t="n">
        <v>0</v>
      </c>
      <c r="AR8544" t="n">
        <v>0</v>
      </c>
    </row>
    <row r="8545">
      <c r="A8545" t="inlineStr">
        <is>
          <t>850084307058</t>
        </is>
      </c>
      <c r="B8545" t="inlineStr">
        <is>
          <t>Bellboy Corporation</t>
        </is>
      </c>
      <c r="C8545" t="inlineStr">
        <is>
          <t>Minnetonka</t>
        </is>
      </c>
      <c r="D8545" t="inlineStr">
        <is>
          <t>750ml</t>
        </is>
      </c>
      <c r="E8545" t="inlineStr">
        <is>
          <t>oHHo Spirits Strawberry 83mg THC 750ml</t>
        </is>
      </c>
      <c r="F8545" t="n">
        <v>12</v>
      </c>
      <c r="G8545" t="n">
        <v>24</v>
      </c>
      <c r="H8545" t="n">
        <v>298</v>
      </c>
      <c r="I8545" t="n">
        <v>5</v>
      </c>
      <c r="J8545" t="n">
        <v>0</v>
      </c>
      <c r="K8545" t="n">
        <v>0</v>
      </c>
      <c r="L8545">
        <f>G8545+K8545*F8545</f>
        <v/>
      </c>
      <c r="M8545">
        <f>IF(X8545&gt;0,L8545/(X8545*7/30),"")</f>
        <v/>
      </c>
      <c r="N8545">
        <f>IF(Y8545&gt;0,L8545/(Y8545*7/90),"")</f>
        <v/>
      </c>
      <c r="O8545" t="n">
        <v>252</v>
      </c>
      <c r="P8545">
        <f>K8545*O8545</f>
        <v/>
      </c>
      <c r="Q8545" t="inlineStr">
        <is>
          <t>THC</t>
        </is>
      </c>
      <c r="R8545" t="inlineStr">
        <is>
          <t>Beverages</t>
        </is>
      </c>
      <c r="S8545" t="inlineStr"/>
      <c r="T8545" t="inlineStr">
        <is>
          <t>SPRT-STRWB-5MG</t>
        </is>
      </c>
      <c r="U8545" t="n">
        <v>0</v>
      </c>
      <c r="V8545" t="n">
        <v>2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21</v>
      </c>
      <c r="AD8545" t="n">
        <v>21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  <c r="AP8545" t="inlineStr">
        <is>
          <t>Bellboy Corporation</t>
        </is>
      </c>
      <c r="AQ8545" t="n">
        <v>0</v>
      </c>
      <c r="AR8545" t="n">
        <v>0</v>
      </c>
    </row>
    <row r="8546">
      <c r="A8546" t="inlineStr">
        <is>
          <t>850084307058</t>
        </is>
      </c>
      <c r="B8546" t="inlineStr">
        <is>
          <t>Bellboy Corporation</t>
        </is>
      </c>
      <c r="C8546" t="inlineStr">
        <is>
          <t>Osseo</t>
        </is>
      </c>
      <c r="D8546" t="inlineStr">
        <is>
          <t>750ml</t>
        </is>
      </c>
      <c r="E8546" t="inlineStr">
        <is>
          <t>oHHo Spirits Strawberry 83mg THC 750ml</t>
        </is>
      </c>
      <c r="F8546" t="n">
        <v>12</v>
      </c>
      <c r="G8546" t="n">
        <v>24</v>
      </c>
      <c r="H8546" t="n">
        <v>298</v>
      </c>
      <c r="I8546" t="n">
        <v>2</v>
      </c>
      <c r="J8546" t="n">
        <v>0</v>
      </c>
      <c r="K8546" t="n">
        <v>0</v>
      </c>
      <c r="L8546">
        <f>G8546+K8546*F8546</f>
        <v/>
      </c>
      <c r="M8546">
        <f>IF(X8546&gt;0,L8546/(X8546*7/30),"")</f>
        <v/>
      </c>
      <c r="N8546">
        <f>IF(Y8546&gt;0,L8546/(Y8546*7/90),"")</f>
        <v/>
      </c>
      <c r="O8546" t="n">
        <v>252</v>
      </c>
      <c r="P8546">
        <f>K8546*O8546</f>
        <v/>
      </c>
      <c r="Q8546" t="inlineStr">
        <is>
          <t>THC</t>
        </is>
      </c>
      <c r="R8546" t="inlineStr">
        <is>
          <t>Beverages</t>
        </is>
      </c>
      <c r="S8546" t="inlineStr"/>
      <c r="T8546" t="inlineStr">
        <is>
          <t>SPRT-STRWB-5MG</t>
        </is>
      </c>
      <c r="U8546" t="n">
        <v>0</v>
      </c>
      <c r="V8546" t="n">
        <v>2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21</v>
      </c>
      <c r="AD8546" t="n">
        <v>21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  <c r="AP8546" t="inlineStr">
        <is>
          <t>Bellboy Corporation</t>
        </is>
      </c>
      <c r="AQ8546" t="n">
        <v>0</v>
      </c>
      <c r="AR8546" t="n">
        <v>0</v>
      </c>
    </row>
    <row r="8547">
      <c r="A8547" t="inlineStr">
        <is>
          <t>850084307058</t>
        </is>
      </c>
      <c r="B8547" t="inlineStr">
        <is>
          <t>Bellboy Corporation</t>
        </is>
      </c>
      <c r="C8547" t="inlineStr">
        <is>
          <t>Ramsey</t>
        </is>
      </c>
      <c r="D8547" t="inlineStr">
        <is>
          <t>750ml</t>
        </is>
      </c>
      <c r="E8547" t="inlineStr">
        <is>
          <t>oHHo Spirits Strawberry 83mg THC 750ml</t>
        </is>
      </c>
      <c r="F8547" t="n">
        <v>12</v>
      </c>
      <c r="G8547" t="n">
        <v>24</v>
      </c>
      <c r="H8547" t="n">
        <v>298</v>
      </c>
      <c r="I8547" t="n">
        <v>17</v>
      </c>
      <c r="J8547" t="n">
        <v>0</v>
      </c>
      <c r="K8547" t="n">
        <v>0</v>
      </c>
      <c r="L8547">
        <f>G8547+K8547*F8547</f>
        <v/>
      </c>
      <c r="M8547">
        <f>IF(X8547&gt;0,L8547/(X8547*7/30),"")</f>
        <v/>
      </c>
      <c r="N8547">
        <f>IF(Y8547&gt;0,L8547/(Y8547*7/90),"")</f>
        <v/>
      </c>
      <c r="O8547" t="n">
        <v>252</v>
      </c>
      <c r="P8547">
        <f>K8547*O8547</f>
        <v/>
      </c>
      <c r="Q8547" t="inlineStr">
        <is>
          <t>THC</t>
        </is>
      </c>
      <c r="R8547" t="inlineStr">
        <is>
          <t>Beverages</t>
        </is>
      </c>
      <c r="S8547" t="inlineStr"/>
      <c r="T8547" t="inlineStr">
        <is>
          <t>SPRT-STRWB-5MG</t>
        </is>
      </c>
      <c r="U8547" t="n">
        <v>0</v>
      </c>
      <c r="V8547" t="n">
        <v>2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21</v>
      </c>
      <c r="AD8547" t="n">
        <v>21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  <c r="AM8547" t="n">
        <v>0</v>
      </c>
      <c r="AN8547" t="n">
        <v>0</v>
      </c>
      <c r="AO8547" t="n">
        <v>0</v>
      </c>
      <c r="AP8547" t="inlineStr">
        <is>
          <t>Bellboy Corporation</t>
        </is>
      </c>
      <c r="AQ8547" t="n">
        <v>0</v>
      </c>
      <c r="AR8547" t="n">
        <v>0</v>
      </c>
    </row>
    <row r="8548">
      <c r="A8548" t="inlineStr">
        <is>
          <t>850084307058</t>
        </is>
      </c>
      <c r="B8548" t="inlineStr">
        <is>
          <t>Bellboy Corporation</t>
        </is>
      </c>
      <c r="C8548" t="inlineStr">
        <is>
          <t>Rosemount</t>
        </is>
      </c>
      <c r="D8548" t="inlineStr">
        <is>
          <t>750ml</t>
        </is>
      </c>
      <c r="E8548" t="inlineStr">
        <is>
          <t>oHHo Spirits Strawberry 83mg THC 750ml</t>
        </is>
      </c>
      <c r="F8548" t="n">
        <v>12</v>
      </c>
      <c r="G8548" t="n">
        <v>24</v>
      </c>
      <c r="H8548" t="n">
        <v>298</v>
      </c>
      <c r="I8548" t="n">
        <v>6</v>
      </c>
      <c r="J8548" t="n">
        <v>0</v>
      </c>
      <c r="K8548" t="n">
        <v>0</v>
      </c>
      <c r="L8548">
        <f>G8548+K8548*F8548</f>
        <v/>
      </c>
      <c r="M8548">
        <f>IF(X8548&gt;0,L8548/(X8548*7/30),"")</f>
        <v/>
      </c>
      <c r="N8548">
        <f>IF(Y8548&gt;0,L8548/(Y8548*7/90),"")</f>
        <v/>
      </c>
      <c r="O8548" t="n">
        <v>252</v>
      </c>
      <c r="P8548">
        <f>K8548*O8548</f>
        <v/>
      </c>
      <c r="Q8548" t="inlineStr">
        <is>
          <t>THC</t>
        </is>
      </c>
      <c r="R8548" t="inlineStr">
        <is>
          <t>Beverages</t>
        </is>
      </c>
      <c r="S8548" t="inlineStr"/>
      <c r="T8548" t="inlineStr">
        <is>
          <t>SPRT-STRWB-5MG</t>
        </is>
      </c>
      <c r="U8548" t="n">
        <v>0</v>
      </c>
      <c r="V8548" t="n">
        <v>2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21</v>
      </c>
      <c r="AD8548" t="n">
        <v>21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0</v>
      </c>
      <c r="AM8548" t="n">
        <v>0</v>
      </c>
      <c r="AN8548" t="n">
        <v>0</v>
      </c>
      <c r="AO8548" t="n">
        <v>0</v>
      </c>
      <c r="AP8548" t="inlineStr">
        <is>
          <t>Bellboy Corporation</t>
        </is>
      </c>
      <c r="AQ8548" t="n">
        <v>0</v>
      </c>
      <c r="AR8548" t="n">
        <v>0</v>
      </c>
    </row>
    <row r="8549">
      <c r="A8549" t="inlineStr">
        <is>
          <t>860006677688</t>
        </is>
      </c>
      <c r="B8549" t="inlineStr">
        <is>
          <t>Bellboy Corporation</t>
        </is>
      </c>
      <c r="C8549" t="inlineStr">
        <is>
          <t>Osseo</t>
        </is>
      </c>
      <c r="D8549" t="inlineStr">
        <is>
          <t>10pk</t>
        </is>
      </c>
      <c r="E8549" t="inlineStr">
        <is>
          <t>Minny Grown Berry Bliss 10 Pack</t>
        </is>
      </c>
      <c r="F8549" t="n">
        <v>12</v>
      </c>
      <c r="G8549" t="n">
        <v>24</v>
      </c>
      <c r="H8549" t="n">
        <v>193</v>
      </c>
      <c r="I8549" t="n">
        <v>11</v>
      </c>
      <c r="J8549" t="n">
        <v>0</v>
      </c>
      <c r="K8549" t="n">
        <v>0</v>
      </c>
      <c r="L8549">
        <f>G8549+K8549*F8549</f>
        <v/>
      </c>
      <c r="M8549">
        <f>IF(X8549&gt;0,L8549/(X8549*7/30),"")</f>
        <v/>
      </c>
      <c r="N8549">
        <f>IF(Y8549&gt;0,L8549/(Y8549*7/90),"")</f>
        <v/>
      </c>
      <c r="O8549" t="n">
        <v>96</v>
      </c>
      <c r="P8549">
        <f>K8549*O8549</f>
        <v/>
      </c>
      <c r="Q8549" t="inlineStr">
        <is>
          <t>THC</t>
        </is>
      </c>
      <c r="R8549" t="inlineStr">
        <is>
          <t>Edibles</t>
        </is>
      </c>
      <c r="S8549" t="inlineStr"/>
      <c r="T8549" t="inlineStr">
        <is>
          <t>9912005</t>
        </is>
      </c>
      <c r="U8549" t="n">
        <v>0</v>
      </c>
      <c r="V8549" t="n">
        <v>2398</v>
      </c>
      <c r="W8549" t="n">
        <v>0</v>
      </c>
      <c r="X8549" t="n">
        <v>0</v>
      </c>
      <c r="Y8549" t="n">
        <v>14</v>
      </c>
      <c r="Z8549" t="n">
        <v>48</v>
      </c>
      <c r="AA8549" t="n">
        <v>67</v>
      </c>
      <c r="AB8549" t="n">
        <v>11</v>
      </c>
      <c r="AC8549" t="n">
        <v>8</v>
      </c>
      <c r="AD8549" t="n">
        <v>8</v>
      </c>
      <c r="AE8549" t="n">
        <v>0</v>
      </c>
      <c r="AF8549" t="n">
        <v>0</v>
      </c>
      <c r="AG8549" t="n">
        <v>179.95</v>
      </c>
      <c r="AH8549" t="n">
        <v>631.7399999999999</v>
      </c>
      <c r="AI8549" t="n">
        <v>874.1900000000002</v>
      </c>
      <c r="AJ8549" t="n">
        <v>0</v>
      </c>
      <c r="AK8549" t="n">
        <v>0</v>
      </c>
      <c r="AL8549" t="n">
        <v>13.122325581</v>
      </c>
      <c r="AM8549" t="n">
        <v>13.011451612</v>
      </c>
      <c r="AN8549" t="n">
        <v>0</v>
      </c>
      <c r="AO8549" t="n">
        <v>6</v>
      </c>
      <c r="AP8549" t="inlineStr">
        <is>
          <t>Minny Grown</t>
        </is>
      </c>
      <c r="AQ8549" t="n">
        <v>0</v>
      </c>
      <c r="AR8549" t="n">
        <v>0.6842</v>
      </c>
    </row>
    <row r="8550">
      <c r="A8550" t="inlineStr">
        <is>
          <t>198715221473</t>
        </is>
      </c>
      <c r="B8550" t="inlineStr">
        <is>
          <t>Sweet Leaves, LLC</t>
        </is>
      </c>
      <c r="C8550" t="inlineStr">
        <is>
          <t>St. Louis Park</t>
        </is>
      </c>
      <c r="D8550" t="inlineStr">
        <is>
          <t>10pk</t>
        </is>
      </c>
      <c r="E8550" t="inlineStr">
        <is>
          <t>Sweet Leaves Peach 5mg THC 10 Pack</t>
        </is>
      </c>
      <c r="F8550" t="n">
        <v>12</v>
      </c>
      <c r="G8550" t="n">
        <v>24</v>
      </c>
      <c r="H8550" t="n">
        <v>206</v>
      </c>
      <c r="I8550" t="n">
        <v>18</v>
      </c>
      <c r="J8550" t="n">
        <v>0</v>
      </c>
      <c r="K8550" t="n">
        <v>0</v>
      </c>
      <c r="L8550">
        <f>G8550+K8550*F8550</f>
        <v/>
      </c>
      <c r="M8550">
        <f>IF(X8550&gt;0,L8550/(X8550*7/30),"")</f>
        <v/>
      </c>
      <c r="N8550">
        <f>IF(Y8550&gt;0,L8550/(Y8550*7/90),"")</f>
        <v/>
      </c>
      <c r="O8550" t="n">
        <v>62.4</v>
      </c>
      <c r="P8550">
        <f>K8550*O8550</f>
        <v/>
      </c>
      <c r="Q8550" t="inlineStr">
        <is>
          <t>THC</t>
        </is>
      </c>
      <c r="R8550" t="inlineStr">
        <is>
          <t>Edibles</t>
        </is>
      </c>
      <c r="S8550" t="inlineStr"/>
      <c r="T8550" t="inlineStr"/>
      <c r="U8550" t="n">
        <v>0</v>
      </c>
      <c r="V8550" t="n">
        <v>788</v>
      </c>
      <c r="W8550" t="n">
        <v>0</v>
      </c>
      <c r="X8550" t="n">
        <v>3</v>
      </c>
      <c r="Y8550" t="n">
        <v>15</v>
      </c>
      <c r="Z8550" t="n">
        <v>157</v>
      </c>
      <c r="AA8550" t="n">
        <v>201</v>
      </c>
      <c r="AB8550" t="n">
        <v>12</v>
      </c>
      <c r="AC8550" t="n">
        <v>5.286714975873431</v>
      </c>
      <c r="AD8550" t="n">
        <v>5.2</v>
      </c>
      <c r="AE8550" t="n">
        <v>0</v>
      </c>
      <c r="AF8550" t="n">
        <v>22.5</v>
      </c>
      <c r="AG8550" t="n">
        <v>117.45</v>
      </c>
      <c r="AH8550" t="n">
        <v>1218.46</v>
      </c>
      <c r="AI8550" t="n">
        <v>1559.59</v>
      </c>
      <c r="AJ8550" t="n">
        <v>0</v>
      </c>
      <c r="AK8550" t="n">
        <v>7.5</v>
      </c>
      <c r="AL8550" t="n">
        <v>7.586708074</v>
      </c>
      <c r="AM8550" t="n">
        <v>7.62545</v>
      </c>
      <c r="AN8550" t="n">
        <v>0</v>
      </c>
      <c r="AO8550" t="n">
        <v>2</v>
      </c>
      <c r="AP8550" t="inlineStr">
        <is>
          <t>Sweet Leaves, LLC</t>
        </is>
      </c>
      <c r="AQ8550" t="n">
        <v>0.4286</v>
      </c>
      <c r="AR8550" t="n">
        <v>0.2174</v>
      </c>
    </row>
    <row r="8551">
      <c r="A8551" t="inlineStr">
        <is>
          <t>198715221473</t>
        </is>
      </c>
      <c r="B8551" t="inlineStr">
        <is>
          <t>Sweet Leaves, LLC</t>
        </is>
      </c>
      <c r="C8551" t="inlineStr">
        <is>
          <t>Stillwater</t>
        </is>
      </c>
      <c r="D8551" t="inlineStr">
        <is>
          <t>10pk</t>
        </is>
      </c>
      <c r="E8551" t="inlineStr">
        <is>
          <t>Sweet Leaves Peach 5mg THC 10 Pack</t>
        </is>
      </c>
      <c r="F8551" t="n">
        <v>12</v>
      </c>
      <c r="G8551" t="n">
        <v>25</v>
      </c>
      <c r="H8551" t="n">
        <v>206</v>
      </c>
      <c r="I8551" t="n">
        <v>0</v>
      </c>
      <c r="J8551" t="n">
        <v>0</v>
      </c>
      <c r="K8551" t="n">
        <v>0</v>
      </c>
      <c r="L8551">
        <f>G8551+K8551*F8551</f>
        <v/>
      </c>
      <c r="M8551">
        <f>IF(X8551&gt;0,L8551/(X8551*7/30),"")</f>
        <v/>
      </c>
      <c r="N8551">
        <f>IF(Y8551&gt;0,L8551/(Y8551*7/90),"")</f>
        <v/>
      </c>
      <c r="O8551" t="n">
        <v>64.08</v>
      </c>
      <c r="P8551">
        <f>K8551*O8551</f>
        <v/>
      </c>
      <c r="Q8551" t="inlineStr">
        <is>
          <t>THC</t>
        </is>
      </c>
      <c r="R8551" t="inlineStr">
        <is>
          <t>Edibles</t>
        </is>
      </c>
      <c r="S8551" t="inlineStr"/>
      <c r="T8551" t="inlineStr"/>
      <c r="U8551" t="n">
        <v>0</v>
      </c>
      <c r="V8551" t="n">
        <v>788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5.286714975873431</v>
      </c>
      <c r="AD8551" t="n">
        <v>5.34</v>
      </c>
      <c r="AE8551" t="n">
        <v>0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0</v>
      </c>
      <c r="AM8551" t="n">
        <v>0</v>
      </c>
      <c r="AN8551" t="n">
        <v>0</v>
      </c>
      <c r="AO8551" t="n">
        <v>2</v>
      </c>
      <c r="AP8551" t="inlineStr">
        <is>
          <t>Sweet Leaves, LLC</t>
        </is>
      </c>
      <c r="AQ8551" t="n">
        <v>0</v>
      </c>
      <c r="AR8551" t="n">
        <v>0</v>
      </c>
    </row>
    <row r="8552">
      <c r="A8552" t="inlineStr">
        <is>
          <t>810035541252</t>
        </is>
      </c>
      <c r="B8552" t="inlineStr">
        <is>
          <t>Hohensteins, Inc.</t>
        </is>
      </c>
      <c r="C8552" t="inlineStr">
        <is>
          <t>Cottage Grove</t>
        </is>
      </c>
      <c r="D8552" t="inlineStr">
        <is>
          <t>2oz</t>
        </is>
      </c>
      <c r="E8552" t="inlineStr">
        <is>
          <t>Find Wunder Midnight Berry 10mg THC 2oz btl</t>
        </is>
      </c>
      <c r="F8552" t="n">
        <v>12</v>
      </c>
      <c r="G8552" t="n">
        <v>25</v>
      </c>
      <c r="H8552" t="n">
        <v>449</v>
      </c>
      <c r="I8552" t="n">
        <v>0</v>
      </c>
      <c r="J8552" t="n">
        <v>0</v>
      </c>
      <c r="K8552" t="n">
        <v>0</v>
      </c>
      <c r="L8552">
        <f>G8552+K8552*F8552</f>
        <v/>
      </c>
      <c r="M8552">
        <f>IF(X8552&gt;0,L8552/(X8552*7/30),"")</f>
        <v/>
      </c>
      <c r="N8552">
        <f>IF(Y8552&gt;0,L8552/(Y8552*7/90),"")</f>
        <v/>
      </c>
      <c r="O8552" t="n">
        <v>57.36</v>
      </c>
      <c r="P8552">
        <f>K8552*O8552</f>
        <v/>
      </c>
      <c r="Q8552" t="inlineStr">
        <is>
          <t>THC</t>
        </is>
      </c>
      <c r="R8552" t="inlineStr">
        <is>
          <t>Beverages</t>
        </is>
      </c>
      <c r="S8552" t="inlineStr">
        <is>
          <t>Shots</t>
        </is>
      </c>
      <c r="T8552" t="inlineStr">
        <is>
          <t>810035541252</t>
        </is>
      </c>
      <c r="U8552" t="n">
        <v>0</v>
      </c>
      <c r="V8552" t="n">
        <v>91</v>
      </c>
      <c r="W8552" t="n">
        <v>3</v>
      </c>
      <c r="X8552" t="n">
        <v>11</v>
      </c>
      <c r="Y8552" t="n">
        <v>11</v>
      </c>
      <c r="Z8552" t="n">
        <v>11</v>
      </c>
      <c r="AA8552" t="n">
        <v>11</v>
      </c>
      <c r="AB8552" t="n">
        <v>0</v>
      </c>
      <c r="AC8552" t="n">
        <v>4.78</v>
      </c>
      <c r="AD8552" t="n">
        <v>4.78</v>
      </c>
      <c r="AE8552" t="n">
        <v>11.88</v>
      </c>
      <c r="AF8552" t="n">
        <v>43.62</v>
      </c>
      <c r="AG8552" t="n">
        <v>43.62</v>
      </c>
      <c r="AH8552" t="n">
        <v>43.62</v>
      </c>
      <c r="AI8552" t="n">
        <v>43.62</v>
      </c>
      <c r="AJ8552" t="n">
        <v>3.96</v>
      </c>
      <c r="AK8552" t="n">
        <v>3.963</v>
      </c>
      <c r="AL8552" t="n">
        <v>3.963</v>
      </c>
      <c r="AM8552" t="n">
        <v>3.963</v>
      </c>
      <c r="AN8552" t="n">
        <v>0</v>
      </c>
      <c r="AO8552" t="n">
        <v>2</v>
      </c>
      <c r="AP8552" t="inlineStr">
        <is>
          <t>Hohensteins, Inc.</t>
        </is>
      </c>
      <c r="AQ8552" t="n">
        <v>0</v>
      </c>
      <c r="AR8552" t="n">
        <v>0</v>
      </c>
    </row>
    <row r="8553">
      <c r="A8553" t="inlineStr">
        <is>
          <t>643459379435</t>
        </is>
      </c>
      <c r="B8553" t="inlineStr">
        <is>
          <t>Gigli MN LLC</t>
        </is>
      </c>
      <c r="C8553" t="inlineStr">
        <is>
          <t>Rosemount</t>
        </is>
      </c>
      <c r="D8553" t="inlineStr">
        <is>
          <t>10pk</t>
        </is>
      </c>
      <c r="E8553" t="inlineStr">
        <is>
          <t>Gigli Sleep 5mg THC 10 Pack</t>
        </is>
      </c>
      <c r="F8553" t="n">
        <v>12</v>
      </c>
      <c r="G8553" t="n">
        <v>25</v>
      </c>
      <c r="H8553" t="n">
        <v>211</v>
      </c>
      <c r="I8553" t="n">
        <v>6</v>
      </c>
      <c r="J8553" t="n">
        <v>0</v>
      </c>
      <c r="K8553" t="n">
        <v>0</v>
      </c>
      <c r="L8553">
        <f>G8553+K8553*F8553</f>
        <v/>
      </c>
      <c r="M8553">
        <f>IF(X8553&gt;0,L8553/(X8553*7/30),"")</f>
        <v/>
      </c>
      <c r="N8553">
        <f>IF(Y8553&gt;0,L8553/(Y8553*7/90),"")</f>
        <v/>
      </c>
      <c r="O8553" t="n">
        <v>17.97</v>
      </c>
      <c r="P8553">
        <f>K8553*O8553</f>
        <v/>
      </c>
      <c r="Q8553" t="inlineStr">
        <is>
          <t>THC</t>
        </is>
      </c>
      <c r="R8553" t="inlineStr">
        <is>
          <t>Edibles</t>
        </is>
      </c>
      <c r="S8553" t="inlineStr"/>
      <c r="T8553" t="inlineStr"/>
      <c r="U8553" t="n">
        <v>0</v>
      </c>
      <c r="V8553" t="n">
        <v>851</v>
      </c>
      <c r="W8553" t="n">
        <v>4</v>
      </c>
      <c r="X8553" t="n">
        <v>24</v>
      </c>
      <c r="Y8553" t="n">
        <v>50</v>
      </c>
      <c r="Z8553" t="n">
        <v>91</v>
      </c>
      <c r="AA8553" t="n">
        <v>103</v>
      </c>
      <c r="AB8553" t="n">
        <v>6</v>
      </c>
      <c r="AC8553" t="n">
        <v>1.497630331793365</v>
      </c>
      <c r="AD8553" t="n">
        <v>0</v>
      </c>
      <c r="AE8553" t="n">
        <v>39.90000000000001</v>
      </c>
      <c r="AF8553" t="n">
        <v>239.15</v>
      </c>
      <c r="AG8553" t="n">
        <v>460.4900000000001</v>
      </c>
      <c r="AH8553" t="n">
        <v>859.0200000000006</v>
      </c>
      <c r="AI8553" t="n">
        <v>973.6200000000007</v>
      </c>
      <c r="AJ8553" t="n">
        <v>9.970000000000001</v>
      </c>
      <c r="AK8553" t="n">
        <v>9.956111111</v>
      </c>
      <c r="AL8553" t="n">
        <v>9.55125</v>
      </c>
      <c r="AM8553" t="n">
        <v>9.551086956000001</v>
      </c>
      <c r="AN8553" t="n">
        <v>2</v>
      </c>
      <c r="AO8553" t="n">
        <v>11</v>
      </c>
      <c r="AP8553" t="inlineStr">
        <is>
          <t>Gigli MN LLC</t>
        </is>
      </c>
      <c r="AQ8553" t="n">
        <v>12</v>
      </c>
      <c r="AR8553" t="n">
        <v>16.6667</v>
      </c>
    </row>
    <row r="8554">
      <c r="A8554" t="inlineStr">
        <is>
          <t>860009438040</t>
        </is>
      </c>
      <c r="B8554" t="inlineStr">
        <is>
          <t>Bellboy Corporation</t>
        </is>
      </c>
      <c r="C8554" t="inlineStr">
        <is>
          <t>Blaine</t>
        </is>
      </c>
      <c r="D8554" t="inlineStr">
        <is>
          <t>10pk</t>
        </is>
      </c>
      <c r="E8554" t="inlineStr">
        <is>
          <t>Minny Grown Highbernate 5mg THC 10 Pack</t>
        </is>
      </c>
      <c r="F8554" t="n">
        <v>12</v>
      </c>
      <c r="G8554" t="n">
        <v>25</v>
      </c>
      <c r="H8554" t="n">
        <v>207</v>
      </c>
      <c r="I8554" t="n">
        <v>24</v>
      </c>
      <c r="J8554" t="n">
        <v>0</v>
      </c>
      <c r="K8554" t="n">
        <v>0</v>
      </c>
      <c r="L8554">
        <f>G8554+K8554*F8554</f>
        <v/>
      </c>
      <c r="M8554">
        <f>IF(X8554&gt;0,L8554/(X8554*7/30),"")</f>
        <v/>
      </c>
      <c r="N8554">
        <f>IF(Y8554&gt;0,L8554/(Y8554*7/90),"")</f>
        <v/>
      </c>
      <c r="O8554" t="n">
        <v>96</v>
      </c>
      <c r="P8554">
        <f>K8554*O8554</f>
        <v/>
      </c>
      <c r="Q8554" t="inlineStr">
        <is>
          <t>THC</t>
        </is>
      </c>
      <c r="R8554" t="inlineStr">
        <is>
          <t>Edibles</t>
        </is>
      </c>
      <c r="S8554" t="inlineStr"/>
      <c r="T8554" t="inlineStr">
        <is>
          <t>9912145</t>
        </is>
      </c>
      <c r="U8554" t="n">
        <v>0</v>
      </c>
      <c r="V8554" t="n">
        <v>3656</v>
      </c>
      <c r="W8554" t="n">
        <v>8</v>
      </c>
      <c r="X8554" t="n">
        <v>45</v>
      </c>
      <c r="Y8554" t="n">
        <v>148</v>
      </c>
      <c r="Z8554" t="n">
        <v>368</v>
      </c>
      <c r="AA8554" t="n">
        <v>455</v>
      </c>
      <c r="AB8554" t="n">
        <v>38</v>
      </c>
      <c r="AC8554" t="n">
        <v>7.999999999922705</v>
      </c>
      <c r="AD8554" t="n">
        <v>8</v>
      </c>
      <c r="AE8554" t="n">
        <v>100</v>
      </c>
      <c r="AF8554" t="n">
        <v>512.49</v>
      </c>
      <c r="AG8554" t="n">
        <v>1819.91</v>
      </c>
      <c r="AH8554" t="n">
        <v>4494.27</v>
      </c>
      <c r="AI8554" t="n">
        <v>5623.83</v>
      </c>
      <c r="AJ8554" t="n">
        <v>12.5</v>
      </c>
      <c r="AK8554" t="n">
        <v>11.487857142</v>
      </c>
      <c r="AL8554" t="n">
        <v>12.165028735</v>
      </c>
      <c r="AM8554" t="n">
        <v>12.292824074</v>
      </c>
      <c r="AN8554" t="n">
        <v>3</v>
      </c>
      <c r="AO8554" t="n">
        <v>6</v>
      </c>
      <c r="AP8554" t="inlineStr">
        <is>
          <t>Minny Grown</t>
        </is>
      </c>
      <c r="AQ8554" t="n">
        <v>1.8636</v>
      </c>
      <c r="AR8554" t="n">
        <v>2.1429</v>
      </c>
    </row>
    <row r="8555">
      <c r="A8555" t="inlineStr">
        <is>
          <t>198715463590</t>
        </is>
      </c>
      <c r="B8555" t="inlineStr">
        <is>
          <t>Sweet Leaves, LLC</t>
        </is>
      </c>
      <c r="C8555" t="inlineStr">
        <is>
          <t>Andover</t>
        </is>
      </c>
      <c r="D8555" t="inlineStr">
        <is>
          <t>10pk</t>
        </is>
      </c>
      <c r="E8555" t="inlineStr">
        <is>
          <t>Sweet Leaves Pink Lemon 5mg THC 10 Pack</t>
        </is>
      </c>
      <c r="F8555" t="n">
        <v>12</v>
      </c>
      <c r="G8555" t="n">
        <v>26</v>
      </c>
      <c r="H8555" t="n">
        <v>65</v>
      </c>
      <c r="I8555" t="n">
        <v>2</v>
      </c>
      <c r="J8555" t="n">
        <v>0</v>
      </c>
      <c r="K8555" t="n">
        <v>0</v>
      </c>
      <c r="L8555">
        <f>G8555+K8555*F8555</f>
        <v/>
      </c>
      <c r="M8555">
        <f>IF(X8555&gt;0,L8555/(X8555*7/30),"")</f>
        <v/>
      </c>
      <c r="N8555">
        <f>IF(Y8555&gt;0,L8555/(Y8555*7/90),"")</f>
        <v/>
      </c>
      <c r="O8555" t="n">
        <v>62.4</v>
      </c>
      <c r="P8555">
        <f>K8555*O8555</f>
        <v/>
      </c>
      <c r="Q8555" t="inlineStr">
        <is>
          <t>THC</t>
        </is>
      </c>
      <c r="R8555" t="inlineStr">
        <is>
          <t>Edibles</t>
        </is>
      </c>
      <c r="S8555" t="inlineStr"/>
      <c r="T8555" t="inlineStr"/>
      <c r="U8555" t="n">
        <v>0</v>
      </c>
      <c r="V8555" t="n">
        <v>1154</v>
      </c>
      <c r="W8555" t="n">
        <v>7</v>
      </c>
      <c r="X8555" t="n">
        <v>9</v>
      </c>
      <c r="Y8555" t="n">
        <v>10</v>
      </c>
      <c r="Z8555" t="n">
        <v>10</v>
      </c>
      <c r="AA8555" t="n">
        <v>10</v>
      </c>
      <c r="AB8555" t="n">
        <v>0</v>
      </c>
      <c r="AC8555" t="n">
        <v>5.199999999996923</v>
      </c>
      <c r="AD8555" t="n">
        <v>5.2</v>
      </c>
      <c r="AE8555" t="n">
        <v>69.93000000000001</v>
      </c>
      <c r="AF8555" t="n">
        <v>89.91000000000001</v>
      </c>
      <c r="AG8555" t="n">
        <v>101.4</v>
      </c>
      <c r="AH8555" t="n">
        <v>101.4</v>
      </c>
      <c r="AI8555" t="n">
        <v>101.4</v>
      </c>
      <c r="AJ8555" t="n">
        <v>9.99</v>
      </c>
      <c r="AK8555" t="n">
        <v>9.99</v>
      </c>
      <c r="AL8555" t="n">
        <v>10.49</v>
      </c>
      <c r="AM8555" t="n">
        <v>10.49</v>
      </c>
      <c r="AN8555" t="n">
        <v>0</v>
      </c>
      <c r="AO8555" t="n">
        <v>0</v>
      </c>
      <c r="AP8555" t="inlineStr">
        <is>
          <t>Sweet Leaves, LLC</t>
        </is>
      </c>
      <c r="AQ8555" t="n">
        <v>0</v>
      </c>
      <c r="AR8555" t="n">
        <v>0</v>
      </c>
    </row>
    <row r="8556">
      <c r="A8556" t="inlineStr">
        <is>
          <t>860010532591</t>
        </is>
      </c>
      <c r="B8556" t="inlineStr">
        <is>
          <t>Bellboy Corporation</t>
        </is>
      </c>
      <c r="C8556" t="inlineStr">
        <is>
          <t>Roseville</t>
        </is>
      </c>
      <c r="D8556" t="inlineStr">
        <is>
          <t>10pk</t>
        </is>
      </c>
      <c r="E8556" t="inlineStr">
        <is>
          <t>Minny Grown Highbernate 2.0 10 Pack</t>
        </is>
      </c>
      <c r="F8556" t="n">
        <v>12</v>
      </c>
      <c r="G8556" t="n">
        <v>26</v>
      </c>
      <c r="H8556" t="n">
        <v>208</v>
      </c>
      <c r="I8556" t="n">
        <v>66</v>
      </c>
      <c r="J8556" t="n">
        <v>0</v>
      </c>
      <c r="K8556" t="n">
        <v>0</v>
      </c>
      <c r="L8556">
        <f>G8556+K8556*F8556</f>
        <v/>
      </c>
      <c r="M8556">
        <f>IF(X8556&gt;0,L8556/(X8556*7/30),"")</f>
        <v/>
      </c>
      <c r="N8556">
        <f>IF(Y8556&gt;0,L8556/(Y8556*7/90),"")</f>
        <v/>
      </c>
      <c r="O8556" t="n">
        <v>96</v>
      </c>
      <c r="P8556">
        <f>K8556*O8556</f>
        <v/>
      </c>
      <c r="Q8556" t="inlineStr">
        <is>
          <t>THC</t>
        </is>
      </c>
      <c r="R8556" t="inlineStr">
        <is>
          <t>Edibles</t>
        </is>
      </c>
      <c r="S8556" t="inlineStr"/>
      <c r="T8556" t="inlineStr">
        <is>
          <t>9912015</t>
        </is>
      </c>
      <c r="U8556" t="n">
        <v>36</v>
      </c>
      <c r="V8556" t="n">
        <v>6092</v>
      </c>
      <c r="W8556" t="n">
        <v>10</v>
      </c>
      <c r="X8556" t="n">
        <v>43</v>
      </c>
      <c r="Y8556" t="n">
        <v>162</v>
      </c>
      <c r="Z8556" t="n">
        <v>639</v>
      </c>
      <c r="AA8556" t="n">
        <v>776</v>
      </c>
      <c r="AB8556" t="n">
        <v>64</v>
      </c>
      <c r="AC8556" t="n">
        <v>7.999999999991346</v>
      </c>
      <c r="AD8556" t="n">
        <v>8</v>
      </c>
      <c r="AE8556" t="n">
        <v>125</v>
      </c>
      <c r="AF8556" t="n">
        <v>522.46</v>
      </c>
      <c r="AG8556" t="n">
        <v>2039.55</v>
      </c>
      <c r="AH8556" t="n">
        <v>7801.549999999997</v>
      </c>
      <c r="AI8556" t="n">
        <v>9558.60999999999</v>
      </c>
      <c r="AJ8556" t="n">
        <v>12.5</v>
      </c>
      <c r="AK8556" t="n">
        <v>12.012777777</v>
      </c>
      <c r="AL8556" t="n">
        <v>12.064453507</v>
      </c>
      <c r="AM8556" t="n">
        <v>12.202235609</v>
      </c>
      <c r="AN8556" t="n">
        <v>2</v>
      </c>
      <c r="AO8556" t="n">
        <v>22</v>
      </c>
      <c r="AP8556" t="inlineStr"/>
      <c r="AQ8556" t="n">
        <v>0.6094000000000001</v>
      </c>
      <c r="AR8556" t="n">
        <v>0.6757</v>
      </c>
    </row>
    <row r="8557">
      <c r="A8557" t="inlineStr">
        <is>
          <t>811194034913</t>
        </is>
      </c>
      <c r="B8557" t="inlineStr">
        <is>
          <t>Bellboy Corporation</t>
        </is>
      </c>
      <c r="C8557" t="inlineStr">
        <is>
          <t>St. Louis Park</t>
        </is>
      </c>
      <c r="D8557" t="inlineStr">
        <is>
          <t>10pk</t>
        </is>
      </c>
      <c r="E8557" t="inlineStr">
        <is>
          <t>Smokiez Jamberry THC 10 pack</t>
        </is>
      </c>
      <c r="F8557" t="n">
        <v>12</v>
      </c>
      <c r="G8557" t="n">
        <v>27</v>
      </c>
      <c r="H8557" t="n">
        <v>116</v>
      </c>
      <c r="I8557" t="n">
        <v>8</v>
      </c>
      <c r="J8557" t="n">
        <v>0</v>
      </c>
      <c r="K8557" t="n">
        <v>0</v>
      </c>
      <c r="L8557">
        <f>G8557+K8557*F8557</f>
        <v/>
      </c>
      <c r="M8557">
        <f>IF(X8557&gt;0,L8557/(X8557*7/30),"")</f>
        <v/>
      </c>
      <c r="N8557">
        <f>IF(Y8557&gt;0,L8557/(Y8557*7/90),"")</f>
        <v/>
      </c>
      <c r="O8557" t="n">
        <v>66</v>
      </c>
      <c r="P8557">
        <f>K8557*O8557</f>
        <v/>
      </c>
      <c r="Q8557" t="inlineStr">
        <is>
          <t>THC</t>
        </is>
      </c>
      <c r="R8557" t="inlineStr">
        <is>
          <t>Edibles</t>
        </is>
      </c>
      <c r="S8557" t="inlineStr"/>
      <c r="T8557" t="inlineStr">
        <is>
          <t>9921025</t>
        </is>
      </c>
      <c r="U8557" t="n">
        <v>0</v>
      </c>
      <c r="V8557" t="n">
        <v>794</v>
      </c>
      <c r="W8557" t="n">
        <v>1</v>
      </c>
      <c r="X8557" t="n">
        <v>1</v>
      </c>
      <c r="Y8557" t="n">
        <v>7</v>
      </c>
      <c r="Z8557" t="n">
        <v>57</v>
      </c>
      <c r="AA8557" t="n">
        <v>78</v>
      </c>
      <c r="AB8557" t="n">
        <v>15</v>
      </c>
      <c r="AC8557" t="n">
        <v>5.5</v>
      </c>
      <c r="AD8557" t="n">
        <v>5.5</v>
      </c>
      <c r="AE8557" t="n">
        <v>12.96</v>
      </c>
      <c r="AF8557" t="n">
        <v>12.96</v>
      </c>
      <c r="AG8557" t="n">
        <v>72.96000000000001</v>
      </c>
      <c r="AH8557" t="n">
        <v>674.5000000000002</v>
      </c>
      <c r="AI8557" t="n">
        <v>898.4400000000004</v>
      </c>
      <c r="AJ8557" t="n">
        <v>12.96</v>
      </c>
      <c r="AK8557" t="n">
        <v>12.96</v>
      </c>
      <c r="AL8557" t="n">
        <v>11.018333333</v>
      </c>
      <c r="AM8557" t="n">
        <v>10.887719298</v>
      </c>
      <c r="AN8557" t="n">
        <v>0</v>
      </c>
      <c r="AO8557" t="n">
        <v>0</v>
      </c>
      <c r="AP8557" t="inlineStr"/>
      <c r="AQ8557" t="n">
        <v>1</v>
      </c>
      <c r="AR8557" t="n">
        <v>0.6364</v>
      </c>
    </row>
    <row r="8558">
      <c r="A8558" t="inlineStr">
        <is>
          <t>810035541269</t>
        </is>
      </c>
      <c r="B8558" t="inlineStr">
        <is>
          <t>Hohensteins, Inc.</t>
        </is>
      </c>
      <c r="C8558" t="inlineStr">
        <is>
          <t>Vadnais Heights</t>
        </is>
      </c>
      <c r="D8558" t="inlineStr">
        <is>
          <t>2oz</t>
        </is>
      </c>
      <c r="E8558" t="inlineStr">
        <is>
          <t>Find Wunder Anytime Citrus 10mg THC 2oz btl</t>
        </is>
      </c>
      <c r="F8558" t="n">
        <v>12</v>
      </c>
      <c r="G8558" t="n">
        <v>27</v>
      </c>
      <c r="H8558" t="n">
        <v>518</v>
      </c>
      <c r="I8558" t="n">
        <v>0</v>
      </c>
      <c r="J8558" t="n">
        <v>0</v>
      </c>
      <c r="K8558" t="n">
        <v>0</v>
      </c>
      <c r="L8558">
        <f>G8558+K8558*F8558</f>
        <v/>
      </c>
      <c r="M8558">
        <f>IF(X8558&gt;0,L8558/(X8558*7/30),"")</f>
        <v/>
      </c>
      <c r="N8558">
        <f>IF(Y8558&gt;0,L8558/(Y8558*7/90),"")</f>
        <v/>
      </c>
      <c r="O8558" t="n">
        <v>57.36</v>
      </c>
      <c r="P8558">
        <f>K8558*O8558</f>
        <v/>
      </c>
      <c r="Q8558" t="inlineStr">
        <is>
          <t>THC</t>
        </is>
      </c>
      <c r="R8558" t="inlineStr">
        <is>
          <t>Beverages</t>
        </is>
      </c>
      <c r="S8558" t="inlineStr">
        <is>
          <t>Shots</t>
        </is>
      </c>
      <c r="T8558" t="inlineStr">
        <is>
          <t>810035541269</t>
        </is>
      </c>
      <c r="U8558" t="n">
        <v>0</v>
      </c>
      <c r="V8558" t="n">
        <v>142</v>
      </c>
      <c r="W8558" t="n">
        <v>2</v>
      </c>
      <c r="X8558" t="n">
        <v>9</v>
      </c>
      <c r="Y8558" t="n">
        <v>9</v>
      </c>
      <c r="Z8558" t="n">
        <v>9</v>
      </c>
      <c r="AA8558" t="n">
        <v>9</v>
      </c>
      <c r="AB8558" t="n">
        <v>0</v>
      </c>
      <c r="AC8558" t="n">
        <v>4.489324324324324</v>
      </c>
      <c r="AD8558" t="n">
        <v>4.78</v>
      </c>
      <c r="AE8558" t="n">
        <v>7.98</v>
      </c>
      <c r="AF8558" t="n">
        <v>35.76000000000001</v>
      </c>
      <c r="AG8558" t="n">
        <v>35.76000000000001</v>
      </c>
      <c r="AH8558" t="n">
        <v>35.76000000000001</v>
      </c>
      <c r="AI8558" t="n">
        <v>35.76000000000001</v>
      </c>
      <c r="AJ8558" t="n">
        <v>3.99</v>
      </c>
      <c r="AK8558" t="n">
        <v>2.985</v>
      </c>
      <c r="AL8558" t="n">
        <v>2.985</v>
      </c>
      <c r="AM8558" t="n">
        <v>2.985</v>
      </c>
      <c r="AN8558" t="n">
        <v>0</v>
      </c>
      <c r="AO8558" t="n">
        <v>4</v>
      </c>
      <c r="AP8558" t="inlineStr">
        <is>
          <t>Hohensteins, Inc.</t>
        </is>
      </c>
      <c r="AQ8558" t="n">
        <v>0</v>
      </c>
      <c r="AR8558" t="n">
        <v>0</v>
      </c>
    </row>
    <row r="8559">
      <c r="A8559" t="inlineStr">
        <is>
          <t>643459379558</t>
        </is>
      </c>
      <c r="B8559" t="inlineStr">
        <is>
          <t>Gigli MN LLC</t>
        </is>
      </c>
      <c r="C8559" t="inlineStr">
        <is>
          <t>St. Louis Park</t>
        </is>
      </c>
      <c r="D8559" t="inlineStr">
        <is>
          <t>10pk</t>
        </is>
      </c>
      <c r="E8559" t="inlineStr">
        <is>
          <t>Gigli Sativa Mixed Fruit 5mg THC 10 Pack</t>
        </is>
      </c>
      <c r="F8559" t="n">
        <v>12</v>
      </c>
      <c r="G8559" t="n">
        <v>27</v>
      </c>
      <c r="H8559" t="n">
        <v>175</v>
      </c>
      <c r="I8559" t="n">
        <v>4</v>
      </c>
      <c r="J8559" t="n">
        <v>1</v>
      </c>
      <c r="K8559" t="n">
        <v>1</v>
      </c>
      <c r="L8559">
        <f>G8559+K8559*F8559</f>
        <v/>
      </c>
      <c r="M8559">
        <f>IF(X8559&gt;0,L8559/(X8559*7/30),"")</f>
        <v/>
      </c>
      <c r="N8559">
        <f>IF(Y8559&gt;0,L8559/(Y8559*7/90),"")</f>
        <v/>
      </c>
      <c r="O8559" t="n">
        <v>3.43</v>
      </c>
      <c r="P8559">
        <f>K8559*O8559</f>
        <v/>
      </c>
      <c r="Q8559" t="inlineStr">
        <is>
          <t>THC</t>
        </is>
      </c>
      <c r="R8559" t="inlineStr">
        <is>
          <t>Edibles</t>
        </is>
      </c>
      <c r="S8559" t="inlineStr"/>
      <c r="T8559" t="inlineStr"/>
      <c r="U8559" t="n">
        <v>0</v>
      </c>
      <c r="V8559" t="n">
        <v>1329</v>
      </c>
      <c r="W8559" t="n">
        <v>13</v>
      </c>
      <c r="X8559" t="n">
        <v>68</v>
      </c>
      <c r="Y8559" t="n">
        <v>116</v>
      </c>
      <c r="Z8559" t="n">
        <v>162</v>
      </c>
      <c r="AA8559" t="n">
        <v>185</v>
      </c>
      <c r="AB8559" t="n">
        <v>9</v>
      </c>
      <c r="AC8559" t="n">
        <v>0.2857142857297143</v>
      </c>
      <c r="AD8559" t="n">
        <v>0</v>
      </c>
      <c r="AE8559" t="n">
        <v>129.78</v>
      </c>
      <c r="AF8559" t="n">
        <v>618.1800000000001</v>
      </c>
      <c r="AG8559" t="n">
        <v>1080.150000000001</v>
      </c>
      <c r="AH8559" t="n">
        <v>1542.800000000002</v>
      </c>
      <c r="AI8559" t="n">
        <v>1792.090000000002</v>
      </c>
      <c r="AJ8559" t="n">
        <v>9.981</v>
      </c>
      <c r="AK8559" t="n">
        <v>9.132083333000001</v>
      </c>
      <c r="AL8559" t="n">
        <v>9.351268656</v>
      </c>
      <c r="AM8559" t="n">
        <v>9.389749999999999</v>
      </c>
      <c r="AN8559" t="n">
        <v>3</v>
      </c>
      <c r="AO8559" t="n">
        <v>3</v>
      </c>
      <c r="AP8559" t="inlineStr">
        <is>
          <t>Gigli MN LLC</t>
        </is>
      </c>
      <c r="AQ8559" t="n">
        <v>16.5</v>
      </c>
      <c r="AR8559" t="n">
        <v>10.4545</v>
      </c>
    </row>
    <row r="8560">
      <c r="A8560" t="inlineStr">
        <is>
          <t>613527174484</t>
        </is>
      </c>
      <c r="B8560" t="inlineStr">
        <is>
          <t>Get Chai</t>
        </is>
      </c>
      <c r="C8560" t="inlineStr">
        <is>
          <t>Blaine</t>
        </is>
      </c>
      <c r="D8560" t="inlineStr">
        <is>
          <t>3pk</t>
        </is>
      </c>
      <c r="E8560" t="inlineStr">
        <is>
          <t>Gentlemen Smugglers 10mg THC 3 Pack</t>
        </is>
      </c>
      <c r="F8560" t="n">
        <v>12</v>
      </c>
      <c r="G8560" t="n">
        <v>28</v>
      </c>
      <c r="H8560" t="n">
        <v>294</v>
      </c>
      <c r="I8560" t="n">
        <v>0</v>
      </c>
      <c r="J8560" t="n">
        <v>0</v>
      </c>
      <c r="K8560" t="n">
        <v>0</v>
      </c>
      <c r="L8560">
        <f>G8560+K8560*F8560</f>
        <v/>
      </c>
      <c r="M8560">
        <f>IF(X8560&gt;0,L8560/(X8560*7/30),"")</f>
        <v/>
      </c>
      <c r="N8560">
        <f>IF(Y8560&gt;0,L8560/(Y8560*7/90),"")</f>
        <v/>
      </c>
      <c r="O8560" t="n">
        <v>64.5</v>
      </c>
      <c r="P8560">
        <f>K8560*O8560</f>
        <v/>
      </c>
      <c r="Q8560" t="inlineStr">
        <is>
          <t>THC</t>
        </is>
      </c>
      <c r="R8560" t="inlineStr">
        <is>
          <t>Beverages</t>
        </is>
      </c>
      <c r="S8560" t="inlineStr"/>
      <c r="T8560" t="inlineStr">
        <is>
          <t>613527174484</t>
        </is>
      </c>
      <c r="U8560" t="n">
        <v>0</v>
      </c>
      <c r="V8560" t="n">
        <v>477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5.374080589972109</v>
      </c>
      <c r="AD8560" t="n">
        <v>5.375</v>
      </c>
      <c r="AE8560" t="n">
        <v>0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0</v>
      </c>
      <c r="AM8560" t="n">
        <v>0</v>
      </c>
      <c r="AN8560" t="n">
        <v>0</v>
      </c>
      <c r="AO8560" t="n">
        <v>0</v>
      </c>
      <c r="AP8560" t="inlineStr">
        <is>
          <t>Gentlemen Smugglers</t>
        </is>
      </c>
      <c r="AQ8560" t="n">
        <v>0</v>
      </c>
      <c r="AR8560" t="n">
        <v>0</v>
      </c>
    </row>
    <row r="8561">
      <c r="A8561" t="inlineStr">
        <is>
          <t>643459379589</t>
        </is>
      </c>
      <c r="B8561" t="inlineStr">
        <is>
          <t>Discontinued</t>
        </is>
      </c>
      <c r="C8561" t="inlineStr">
        <is>
          <t>Osseo</t>
        </is>
      </c>
      <c r="D8561" t="inlineStr">
        <is>
          <t>10pk</t>
        </is>
      </c>
      <c r="E8561" t="inlineStr">
        <is>
          <t>Gigli Peppermint Crunch 5mg THC 10 Pack</t>
        </is>
      </c>
      <c r="F8561" t="n">
        <v>12</v>
      </c>
      <c r="G8561" t="n">
        <v>28</v>
      </c>
      <c r="H8561" t="n">
        <v>71</v>
      </c>
      <c r="I8561" t="n">
        <v>0</v>
      </c>
      <c r="J8561" t="n">
        <v>0</v>
      </c>
      <c r="K8561" t="n">
        <v>0</v>
      </c>
      <c r="L8561">
        <f>G8561+K8561*F8561</f>
        <v/>
      </c>
      <c r="M8561">
        <f>IF(X8561&gt;0,L8561/(X8561*7/30),"")</f>
        <v/>
      </c>
      <c r="N8561">
        <f>IF(Y8561&gt;0,L8561/(Y8561*7/90),"")</f>
        <v/>
      </c>
      <c r="O8561" t="n">
        <v>98.40000000000001</v>
      </c>
      <c r="P8561">
        <f>K8561*O8561</f>
        <v/>
      </c>
      <c r="Q8561" t="inlineStr">
        <is>
          <t>THC</t>
        </is>
      </c>
      <c r="R8561" t="inlineStr">
        <is>
          <t>Edibles</t>
        </is>
      </c>
      <c r="S8561" t="inlineStr"/>
      <c r="T8561" t="inlineStr">
        <is>
          <t>643459379589</t>
        </is>
      </c>
      <c r="U8561" t="n">
        <v>0</v>
      </c>
      <c r="V8561" t="n">
        <v>83</v>
      </c>
      <c r="W8561" t="n">
        <v>0</v>
      </c>
      <c r="X8561" t="n">
        <v>0</v>
      </c>
      <c r="Y8561" t="n">
        <v>1</v>
      </c>
      <c r="Z8561" t="n">
        <v>2</v>
      </c>
      <c r="AA8561" t="n">
        <v>2</v>
      </c>
      <c r="AB8561" t="n">
        <v>0</v>
      </c>
      <c r="AC8561" t="n">
        <v>7.931126760581691</v>
      </c>
      <c r="AD8561" t="n">
        <v>8.199999999999999</v>
      </c>
      <c r="AE8561" t="n">
        <v>0</v>
      </c>
      <c r="AF8561" t="n">
        <v>0</v>
      </c>
      <c r="AG8561" t="n">
        <v>15.96</v>
      </c>
      <c r="AH8561" t="n">
        <v>25.96</v>
      </c>
      <c r="AI8561" t="n">
        <v>25.96</v>
      </c>
      <c r="AJ8561" t="n">
        <v>0</v>
      </c>
      <c r="AK8561" t="n">
        <v>0</v>
      </c>
      <c r="AL8561" t="n">
        <v>12.98</v>
      </c>
      <c r="AM8561" t="n">
        <v>12.98</v>
      </c>
      <c r="AN8561" t="n">
        <v>0</v>
      </c>
      <c r="AO8561" t="n">
        <v>0</v>
      </c>
      <c r="AP8561" t="inlineStr">
        <is>
          <t>Gigli MN LLC</t>
        </is>
      </c>
      <c r="AQ8561" t="n">
        <v>0</v>
      </c>
      <c r="AR8561" t="n">
        <v>0</v>
      </c>
    </row>
    <row r="8562">
      <c r="A8562" t="inlineStr">
        <is>
          <t>860009899360</t>
        </is>
      </c>
      <c r="B8562" t="inlineStr">
        <is>
          <t>Bellboy Corporation</t>
        </is>
      </c>
      <c r="C8562" t="inlineStr">
        <is>
          <t>Bloomington</t>
        </is>
      </c>
      <c r="D8562" t="inlineStr">
        <is>
          <t>10pk</t>
        </is>
      </c>
      <c r="E8562" t="inlineStr">
        <is>
          <t>Minny Grown St. Croix Sunrise 10 Pack</t>
        </is>
      </c>
      <c r="F8562" t="n">
        <v>12</v>
      </c>
      <c r="G8562" t="n">
        <v>28</v>
      </c>
      <c r="H8562" t="n">
        <v>173</v>
      </c>
      <c r="I8562" t="n">
        <v>0</v>
      </c>
      <c r="J8562" t="n">
        <v>0</v>
      </c>
      <c r="K8562" t="n">
        <v>0</v>
      </c>
      <c r="L8562">
        <f>G8562+K8562*F8562</f>
        <v/>
      </c>
      <c r="M8562">
        <f>IF(X8562&gt;0,L8562/(X8562*7/30),"")</f>
        <v/>
      </c>
      <c r="N8562">
        <f>IF(Y8562&gt;0,L8562/(Y8562*7/90),"")</f>
        <v/>
      </c>
      <c r="O8562" t="n">
        <v>96</v>
      </c>
      <c r="P8562">
        <f>K8562*O8562</f>
        <v/>
      </c>
      <c r="Q8562" t="inlineStr">
        <is>
          <t>THC</t>
        </is>
      </c>
      <c r="R8562" t="inlineStr">
        <is>
          <t>Edibles</t>
        </is>
      </c>
      <c r="S8562" t="inlineStr"/>
      <c r="T8562" t="inlineStr">
        <is>
          <t>9912025</t>
        </is>
      </c>
      <c r="U8562" t="n">
        <v>0</v>
      </c>
      <c r="V8562" t="n">
        <v>4520</v>
      </c>
      <c r="W8562" t="n">
        <v>1</v>
      </c>
      <c r="X8562" t="n">
        <v>10</v>
      </c>
      <c r="Y8562" t="n">
        <v>23</v>
      </c>
      <c r="Z8562" t="n">
        <v>45</v>
      </c>
      <c r="AA8562" t="n">
        <v>45</v>
      </c>
      <c r="AB8562" t="n">
        <v>0</v>
      </c>
      <c r="AC8562" t="n">
        <v>8</v>
      </c>
      <c r="AD8562" t="n">
        <v>8</v>
      </c>
      <c r="AE8562" t="n">
        <v>14.96</v>
      </c>
      <c r="AF8562" t="n">
        <v>124.88</v>
      </c>
      <c r="AG8562" t="n">
        <v>316.9</v>
      </c>
      <c r="AH8562" t="n">
        <v>622.26</v>
      </c>
      <c r="AI8562" t="n">
        <v>622.26</v>
      </c>
      <c r="AJ8562" t="n">
        <v>14.96</v>
      </c>
      <c r="AK8562" t="n">
        <v>10.406666666</v>
      </c>
      <c r="AL8562" t="n">
        <v>13.122272727</v>
      </c>
      <c r="AM8562" t="n">
        <v>13.122272727</v>
      </c>
      <c r="AN8562" t="n">
        <v>0</v>
      </c>
      <c r="AO8562" t="n">
        <v>6</v>
      </c>
      <c r="AP8562" t="inlineStr">
        <is>
          <t>Minny Grown</t>
        </is>
      </c>
      <c r="AQ8562" t="n">
        <v>0</v>
      </c>
      <c r="AR8562" t="n">
        <v>0</v>
      </c>
    </row>
    <row r="8563">
      <c r="A8563" t="inlineStr">
        <is>
          <t>810035541252</t>
        </is>
      </c>
      <c r="B8563" t="inlineStr">
        <is>
          <t>Hohensteins, Inc.</t>
        </is>
      </c>
      <c r="C8563" t="inlineStr">
        <is>
          <t>St. Louis Park</t>
        </is>
      </c>
      <c r="D8563" t="inlineStr">
        <is>
          <t>2oz</t>
        </is>
      </c>
      <c r="E8563" t="inlineStr">
        <is>
          <t>Find Wunder Midnight Berry 10mg THC 2oz btl</t>
        </is>
      </c>
      <c r="F8563" t="n">
        <v>12</v>
      </c>
      <c r="G8563" t="n">
        <v>28</v>
      </c>
      <c r="H8563" t="n">
        <v>449</v>
      </c>
      <c r="I8563" t="n">
        <v>0</v>
      </c>
      <c r="J8563" t="n">
        <v>0</v>
      </c>
      <c r="K8563" t="n">
        <v>0</v>
      </c>
      <c r="L8563">
        <f>G8563+K8563*F8563</f>
        <v/>
      </c>
      <c r="M8563">
        <f>IF(X8563&gt;0,L8563/(X8563*7/30),"")</f>
        <v/>
      </c>
      <c r="N8563">
        <f>IF(Y8563&gt;0,L8563/(Y8563*7/90),"")</f>
        <v/>
      </c>
      <c r="O8563" t="n">
        <v>57.36</v>
      </c>
      <c r="P8563">
        <f>K8563*O8563</f>
        <v/>
      </c>
      <c r="Q8563" t="inlineStr">
        <is>
          <t>THC</t>
        </is>
      </c>
      <c r="R8563" t="inlineStr">
        <is>
          <t>Beverages</t>
        </is>
      </c>
      <c r="S8563" t="inlineStr">
        <is>
          <t>Shots</t>
        </is>
      </c>
      <c r="T8563" t="inlineStr">
        <is>
          <t>810035541252</t>
        </is>
      </c>
      <c r="U8563" t="n">
        <v>0</v>
      </c>
      <c r="V8563" t="n">
        <v>91</v>
      </c>
      <c r="W8563" t="n">
        <v>10</v>
      </c>
      <c r="X8563" t="n">
        <v>20</v>
      </c>
      <c r="Y8563" t="n">
        <v>20</v>
      </c>
      <c r="Z8563" t="n">
        <v>20</v>
      </c>
      <c r="AA8563" t="n">
        <v>20</v>
      </c>
      <c r="AB8563" t="n">
        <v>0</v>
      </c>
      <c r="AC8563" t="n">
        <v>4.78</v>
      </c>
      <c r="AD8563" t="n">
        <v>4.78</v>
      </c>
      <c r="AE8563" t="n">
        <v>40.87</v>
      </c>
      <c r="AF8563" t="n">
        <v>81.55999999999999</v>
      </c>
      <c r="AG8563" t="n">
        <v>81.55999999999999</v>
      </c>
      <c r="AH8563" t="n">
        <v>81.55999999999999</v>
      </c>
      <c r="AI8563" t="n">
        <v>81.55999999999999</v>
      </c>
      <c r="AJ8563" t="n">
        <v>4.184</v>
      </c>
      <c r="AK8563" t="n">
        <v>4.107333333</v>
      </c>
      <c r="AL8563" t="n">
        <v>4.107333333</v>
      </c>
      <c r="AM8563" t="n">
        <v>4.107333333</v>
      </c>
      <c r="AN8563" t="n">
        <v>1</v>
      </c>
      <c r="AO8563" t="n">
        <v>2</v>
      </c>
      <c r="AP8563" t="inlineStr">
        <is>
          <t>Hohensteins, Inc.</t>
        </is>
      </c>
      <c r="AQ8563" t="n">
        <v>0</v>
      </c>
      <c r="AR8563" t="n">
        <v>0</v>
      </c>
    </row>
    <row r="8564">
      <c r="A8564" t="inlineStr">
        <is>
          <t>810035541269</t>
        </is>
      </c>
      <c r="B8564" t="inlineStr">
        <is>
          <t>Hohensteins, Inc.</t>
        </is>
      </c>
      <c r="C8564" t="inlineStr">
        <is>
          <t>Plymouth</t>
        </is>
      </c>
      <c r="D8564" t="inlineStr">
        <is>
          <t>2oz</t>
        </is>
      </c>
      <c r="E8564" t="inlineStr">
        <is>
          <t>Find Wunder Anytime Citrus 10mg THC 2oz btl</t>
        </is>
      </c>
      <c r="F8564" t="n">
        <v>12</v>
      </c>
      <c r="G8564" t="n">
        <v>29</v>
      </c>
      <c r="H8564" t="n">
        <v>518</v>
      </c>
      <c r="I8564" t="n">
        <v>0</v>
      </c>
      <c r="J8564" t="n">
        <v>0</v>
      </c>
      <c r="K8564" t="n">
        <v>0</v>
      </c>
      <c r="L8564">
        <f>G8564+K8564*F8564</f>
        <v/>
      </c>
      <c r="M8564">
        <f>IF(X8564&gt;0,L8564/(X8564*7/30),"")</f>
        <v/>
      </c>
      <c r="N8564">
        <f>IF(Y8564&gt;0,L8564/(Y8564*7/90),"")</f>
        <v/>
      </c>
      <c r="O8564" t="n">
        <v>57.36</v>
      </c>
      <c r="P8564">
        <f>K8564*O8564</f>
        <v/>
      </c>
      <c r="Q8564" t="inlineStr">
        <is>
          <t>THC</t>
        </is>
      </c>
      <c r="R8564" t="inlineStr">
        <is>
          <t>Beverages</t>
        </is>
      </c>
      <c r="S8564" t="inlineStr">
        <is>
          <t>Shots</t>
        </is>
      </c>
      <c r="T8564" t="inlineStr">
        <is>
          <t>810035541269</t>
        </is>
      </c>
      <c r="U8564" t="n">
        <v>0</v>
      </c>
      <c r="V8564" t="n">
        <v>142</v>
      </c>
      <c r="W8564" t="n">
        <v>1</v>
      </c>
      <c r="X8564" t="n">
        <v>7</v>
      </c>
      <c r="Y8564" t="n">
        <v>7</v>
      </c>
      <c r="Z8564" t="n">
        <v>7</v>
      </c>
      <c r="AA8564" t="n">
        <v>7</v>
      </c>
      <c r="AB8564" t="n">
        <v>0</v>
      </c>
      <c r="AC8564" t="n">
        <v>4.489324324324324</v>
      </c>
      <c r="AD8564" t="n">
        <v>4.78</v>
      </c>
      <c r="AE8564" t="n">
        <v>3.96</v>
      </c>
      <c r="AF8564" t="n">
        <v>27.12</v>
      </c>
      <c r="AG8564" t="n">
        <v>27.12</v>
      </c>
      <c r="AH8564" t="n">
        <v>27.12</v>
      </c>
      <c r="AI8564" t="n">
        <v>27.12</v>
      </c>
      <c r="AJ8564" t="n">
        <v>3.96</v>
      </c>
      <c r="AK8564" t="n">
        <v>3.39</v>
      </c>
      <c r="AL8564" t="n">
        <v>3.39</v>
      </c>
      <c r="AM8564" t="n">
        <v>3.39</v>
      </c>
      <c r="AN8564" t="n">
        <v>0</v>
      </c>
      <c r="AO8564" t="n">
        <v>4</v>
      </c>
      <c r="AP8564" t="inlineStr">
        <is>
          <t>Hohensteins, Inc.</t>
        </is>
      </c>
      <c r="AQ8564" t="n">
        <v>0</v>
      </c>
      <c r="AR8564" t="n">
        <v>0</v>
      </c>
    </row>
    <row r="8565">
      <c r="A8565" t="inlineStr">
        <is>
          <t>860010532591</t>
        </is>
      </c>
      <c r="B8565" t="inlineStr">
        <is>
          <t>Bellboy Corporation</t>
        </is>
      </c>
      <c r="C8565" t="inlineStr">
        <is>
          <t>Ramsey</t>
        </is>
      </c>
      <c r="D8565" t="inlineStr">
        <is>
          <t>10pk</t>
        </is>
      </c>
      <c r="E8565" t="inlineStr">
        <is>
          <t>Minny Grown Highbernate 2.0 10 Pack</t>
        </is>
      </c>
      <c r="F8565" t="n">
        <v>12</v>
      </c>
      <c r="G8565" t="n">
        <v>29</v>
      </c>
      <c r="H8565" t="n">
        <v>208</v>
      </c>
      <c r="I8565" t="n">
        <v>50</v>
      </c>
      <c r="J8565" t="n">
        <v>0</v>
      </c>
      <c r="K8565" t="n">
        <v>0</v>
      </c>
      <c r="L8565">
        <f>G8565+K8565*F8565</f>
        <v/>
      </c>
      <c r="M8565">
        <f>IF(X8565&gt;0,L8565/(X8565*7/30),"")</f>
        <v/>
      </c>
      <c r="N8565">
        <f>IF(Y8565&gt;0,L8565/(Y8565*7/90),"")</f>
        <v/>
      </c>
      <c r="O8565" t="n">
        <v>96</v>
      </c>
      <c r="P8565">
        <f>K8565*O8565</f>
        <v/>
      </c>
      <c r="Q8565" t="inlineStr">
        <is>
          <t>THC</t>
        </is>
      </c>
      <c r="R8565" t="inlineStr">
        <is>
          <t>Edibles</t>
        </is>
      </c>
      <c r="S8565" t="inlineStr"/>
      <c r="T8565" t="inlineStr">
        <is>
          <t>9912015</t>
        </is>
      </c>
      <c r="U8565" t="n">
        <v>0</v>
      </c>
      <c r="V8565" t="n">
        <v>6092</v>
      </c>
      <c r="W8565" t="n">
        <v>6</v>
      </c>
      <c r="X8565" t="n">
        <v>55</v>
      </c>
      <c r="Y8565" t="n">
        <v>140</v>
      </c>
      <c r="Z8565" t="n">
        <v>452</v>
      </c>
      <c r="AA8565" t="n">
        <v>599</v>
      </c>
      <c r="AB8565" t="n">
        <v>71</v>
      </c>
      <c r="AC8565" t="n">
        <v>7.999999999991346</v>
      </c>
      <c r="AD8565" t="n">
        <v>8</v>
      </c>
      <c r="AE8565" t="n">
        <v>75</v>
      </c>
      <c r="AF8565" t="n">
        <v>649.8800000000001</v>
      </c>
      <c r="AG8565" t="n">
        <v>1717.3</v>
      </c>
      <c r="AH8565" t="n">
        <v>5525.940000000001</v>
      </c>
      <c r="AI8565" t="n">
        <v>7383.120000000001</v>
      </c>
      <c r="AJ8565" t="n">
        <v>12.5</v>
      </c>
      <c r="AK8565" t="n">
        <v>11.9976</v>
      </c>
      <c r="AL8565" t="n">
        <v>12.285813172</v>
      </c>
      <c r="AM8565" t="n">
        <v>12.376548353</v>
      </c>
      <c r="AN8565" t="n">
        <v>2</v>
      </c>
      <c r="AO8565" t="n">
        <v>22</v>
      </c>
      <c r="AP8565" t="inlineStr"/>
      <c r="AQ8565" t="n">
        <v>0.873</v>
      </c>
      <c r="AR8565" t="n">
        <v>1.1417</v>
      </c>
    </row>
    <row r="8566">
      <c r="A8566" t="inlineStr">
        <is>
          <t>860010532591</t>
        </is>
      </c>
      <c r="B8566" t="inlineStr">
        <is>
          <t>Bellboy Corporation</t>
        </is>
      </c>
      <c r="C8566" t="inlineStr">
        <is>
          <t>Plymouth</t>
        </is>
      </c>
      <c r="D8566" t="inlineStr">
        <is>
          <t>10pk</t>
        </is>
      </c>
      <c r="E8566" t="inlineStr">
        <is>
          <t>Minny Grown Highbernate 2.0 10 Pack</t>
        </is>
      </c>
      <c r="F8566" t="n">
        <v>12</v>
      </c>
      <c r="G8566" t="n">
        <v>29</v>
      </c>
      <c r="H8566" t="n">
        <v>208</v>
      </c>
      <c r="I8566" t="n">
        <v>66</v>
      </c>
      <c r="J8566" t="n">
        <v>1</v>
      </c>
      <c r="K8566" t="n">
        <v>1</v>
      </c>
      <c r="L8566">
        <f>G8566+K8566*F8566</f>
        <v/>
      </c>
      <c r="M8566">
        <f>IF(X8566&gt;0,L8566/(X8566*7/30),"")</f>
        <v/>
      </c>
      <c r="N8566">
        <f>IF(Y8566&gt;0,L8566/(Y8566*7/90),"")</f>
        <v/>
      </c>
      <c r="O8566" t="n">
        <v>96</v>
      </c>
      <c r="P8566">
        <f>K8566*O8566</f>
        <v/>
      </c>
      <c r="Q8566" t="inlineStr">
        <is>
          <t>THC</t>
        </is>
      </c>
      <c r="R8566" t="inlineStr">
        <is>
          <t>Edibles</t>
        </is>
      </c>
      <c r="S8566" t="inlineStr"/>
      <c r="T8566" t="inlineStr">
        <is>
          <t>9912015</t>
        </is>
      </c>
      <c r="U8566" t="n">
        <v>0</v>
      </c>
      <c r="V8566" t="n">
        <v>6092</v>
      </c>
      <c r="W8566" t="n">
        <v>14</v>
      </c>
      <c r="X8566" t="n">
        <v>75</v>
      </c>
      <c r="Y8566" t="n">
        <v>214</v>
      </c>
      <c r="Z8566" t="n">
        <v>826</v>
      </c>
      <c r="AA8566" t="n">
        <v>1046</v>
      </c>
      <c r="AB8566" t="n">
        <v>92</v>
      </c>
      <c r="AC8566" t="n">
        <v>7.999999999991346</v>
      </c>
      <c r="AD8566" t="n">
        <v>8</v>
      </c>
      <c r="AE8566" t="n">
        <v>179.92</v>
      </c>
      <c r="AF8566" t="n">
        <v>879.8200000000001</v>
      </c>
      <c r="AG8566" t="n">
        <v>2661.880000000001</v>
      </c>
      <c r="AH8566" t="n">
        <v>10198.31999999999</v>
      </c>
      <c r="AI8566" t="n">
        <v>12992.94999999996</v>
      </c>
      <c r="AJ8566" t="n">
        <v>12.851428571</v>
      </c>
      <c r="AK8566" t="n">
        <v>11.913666666</v>
      </c>
      <c r="AL8566" t="n">
        <v>12.287862731</v>
      </c>
      <c r="AM8566" t="n">
        <v>12.354327896</v>
      </c>
      <c r="AN8566" t="n">
        <v>2</v>
      </c>
      <c r="AO8566" t="n">
        <v>22</v>
      </c>
      <c r="AP8566" t="inlineStr"/>
      <c r="AQ8566" t="n">
        <v>0.7396</v>
      </c>
      <c r="AR8566" t="n">
        <v>0.7491</v>
      </c>
    </row>
    <row r="8567">
      <c r="A8567" t="inlineStr">
        <is>
          <t>643459379435</t>
        </is>
      </c>
      <c r="B8567" t="inlineStr">
        <is>
          <t>Gigli MN LLC</t>
        </is>
      </c>
      <c r="C8567" t="inlineStr">
        <is>
          <t>Bloomington</t>
        </is>
      </c>
      <c r="D8567" t="inlineStr">
        <is>
          <t>10pk</t>
        </is>
      </c>
      <c r="E8567" t="inlineStr">
        <is>
          <t>Gigli Sleep 5mg THC 10 Pack</t>
        </is>
      </c>
      <c r="F8567" t="n">
        <v>12</v>
      </c>
      <c r="G8567" t="n">
        <v>30</v>
      </c>
      <c r="H8567" t="n">
        <v>211</v>
      </c>
      <c r="I8567" t="n">
        <v>0</v>
      </c>
      <c r="J8567" t="n">
        <v>0</v>
      </c>
      <c r="K8567" t="n">
        <v>0</v>
      </c>
      <c r="L8567">
        <f>G8567+K8567*F8567</f>
        <v/>
      </c>
      <c r="M8567">
        <f>IF(X8567&gt;0,L8567/(X8567*7/30),"")</f>
        <v/>
      </c>
      <c r="N8567">
        <f>IF(Y8567&gt;0,L8567/(Y8567*7/90),"")</f>
        <v/>
      </c>
      <c r="O8567" t="n">
        <v>60</v>
      </c>
      <c r="P8567">
        <f>K8567*O8567</f>
        <v/>
      </c>
      <c r="Q8567" t="inlineStr">
        <is>
          <t>THC</t>
        </is>
      </c>
      <c r="R8567" t="inlineStr">
        <is>
          <t>Edibles</t>
        </is>
      </c>
      <c r="S8567" t="inlineStr"/>
      <c r="T8567" t="inlineStr"/>
      <c r="U8567" t="n">
        <v>0</v>
      </c>
      <c r="V8567" t="n">
        <v>851</v>
      </c>
      <c r="W8567" t="n">
        <v>1</v>
      </c>
      <c r="X8567" t="n">
        <v>1</v>
      </c>
      <c r="Y8567" t="n">
        <v>4</v>
      </c>
      <c r="Z8567" t="n">
        <v>6</v>
      </c>
      <c r="AA8567" t="n">
        <v>6</v>
      </c>
      <c r="AB8567" t="n">
        <v>0</v>
      </c>
      <c r="AC8567" t="n">
        <v>1.497630331793365</v>
      </c>
      <c r="AD8567" t="n">
        <v>5</v>
      </c>
      <c r="AE8567" t="n">
        <v>9.960000000000001</v>
      </c>
      <c r="AF8567" t="n">
        <v>9.960000000000001</v>
      </c>
      <c r="AG8567" t="n">
        <v>36.91</v>
      </c>
      <c r="AH8567" t="n">
        <v>56.83000000000001</v>
      </c>
      <c r="AI8567" t="n">
        <v>56.83000000000001</v>
      </c>
      <c r="AJ8567" t="n">
        <v>9.960000000000001</v>
      </c>
      <c r="AK8567" t="n">
        <v>9.960000000000001</v>
      </c>
      <c r="AL8567" t="n">
        <v>9.471666666000001</v>
      </c>
      <c r="AM8567" t="n">
        <v>9.471666666000001</v>
      </c>
      <c r="AN8567" t="n">
        <v>0</v>
      </c>
      <c r="AO8567" t="n">
        <v>11</v>
      </c>
      <c r="AP8567" t="inlineStr">
        <is>
          <t>Gigli MN LLC</t>
        </is>
      </c>
      <c r="AQ8567" t="n">
        <v>0</v>
      </c>
      <c r="AR8567" t="n">
        <v>0</v>
      </c>
    </row>
    <row r="8568">
      <c r="A8568" t="inlineStr">
        <is>
          <t>658580777913</t>
        </is>
      </c>
      <c r="B8568" t="inlineStr">
        <is>
          <t>Discontinued</t>
        </is>
      </c>
      <c r="C8568" t="inlineStr">
        <is>
          <t>Chanhassen</t>
        </is>
      </c>
      <c r="D8568" t="inlineStr">
        <is>
          <t>10pk</t>
        </is>
      </c>
      <c r="E8568" t="inlineStr">
        <is>
          <t>Cannachill Citrus Hybrid 10 Pack</t>
        </is>
      </c>
      <c r="F8568" t="n">
        <v>12</v>
      </c>
      <c r="G8568" t="n">
        <v>30</v>
      </c>
      <c r="H8568" t="n">
        <v>102</v>
      </c>
      <c r="I8568" t="n">
        <v>0</v>
      </c>
      <c r="J8568" t="n">
        <v>0</v>
      </c>
      <c r="K8568" t="n">
        <v>0</v>
      </c>
      <c r="L8568">
        <f>G8568+K8568*F8568</f>
        <v/>
      </c>
      <c r="M8568">
        <f>IF(X8568&gt;0,L8568/(X8568*7/30),"")</f>
        <v/>
      </c>
      <c r="N8568">
        <f>IF(Y8568&gt;0,L8568/(Y8568*7/90),"")</f>
        <v/>
      </c>
      <c r="O8568" t="n">
        <v>144</v>
      </c>
      <c r="P8568">
        <f>K8568*O8568</f>
        <v/>
      </c>
      <c r="Q8568" t="inlineStr">
        <is>
          <t>THC</t>
        </is>
      </c>
      <c r="R8568" t="inlineStr">
        <is>
          <t>Edibles</t>
        </is>
      </c>
      <c r="S8568" t="inlineStr"/>
      <c r="T8568" t="inlineStr">
        <is>
          <t>CCCITG81723</t>
        </is>
      </c>
      <c r="U8568" t="n">
        <v>0</v>
      </c>
      <c r="V8568" t="n">
        <v>3</v>
      </c>
      <c r="W8568" t="n">
        <v>0</v>
      </c>
      <c r="X8568" t="n">
        <v>0</v>
      </c>
      <c r="Y8568" t="n">
        <v>0</v>
      </c>
      <c r="Z8568" t="n">
        <v>0</v>
      </c>
      <c r="AA8568" t="n">
        <v>2</v>
      </c>
      <c r="AB8568" t="n">
        <v>2</v>
      </c>
      <c r="AC8568" t="n">
        <v>12</v>
      </c>
      <c r="AD8568" t="n">
        <v>12</v>
      </c>
      <c r="AE8568" t="n">
        <v>0</v>
      </c>
      <c r="AF8568" t="n">
        <v>0</v>
      </c>
      <c r="AG8568" t="n">
        <v>0</v>
      </c>
      <c r="AH8568" t="n">
        <v>0</v>
      </c>
      <c r="AI8568" t="n">
        <v>25.72</v>
      </c>
      <c r="AJ8568" t="n">
        <v>0</v>
      </c>
      <c r="AK8568" t="n">
        <v>0</v>
      </c>
      <c r="AL8568" t="n">
        <v>0</v>
      </c>
      <c r="AM8568" t="n">
        <v>12.86</v>
      </c>
      <c r="AN8568" t="n">
        <v>0</v>
      </c>
      <c r="AO8568" t="n">
        <v>0</v>
      </c>
      <c r="AP8568" t="inlineStr">
        <is>
          <t>Emerald Elements</t>
        </is>
      </c>
      <c r="AQ8568" t="n">
        <v>0</v>
      </c>
      <c r="AR8568" t="n">
        <v>0</v>
      </c>
    </row>
    <row r="8569">
      <c r="A8569" t="inlineStr">
        <is>
          <t>811194034128</t>
        </is>
      </c>
      <c r="B8569" t="inlineStr">
        <is>
          <t>Bellboy Corporation</t>
        </is>
      </c>
      <c r="C8569" t="inlineStr">
        <is>
          <t>St. Louis Park</t>
        </is>
      </c>
      <c r="D8569" t="inlineStr">
        <is>
          <t>10pk</t>
        </is>
      </c>
      <c r="E8569" t="inlineStr">
        <is>
          <t>Smokiez Sour Watermelon THC 10 pack</t>
        </is>
      </c>
      <c r="F8569" t="n">
        <v>12</v>
      </c>
      <c r="G8569" t="n">
        <v>30</v>
      </c>
      <c r="H8569" t="n">
        <v>151</v>
      </c>
      <c r="I8569" t="n">
        <v>8</v>
      </c>
      <c r="J8569" t="n">
        <v>0</v>
      </c>
      <c r="K8569" t="n">
        <v>0</v>
      </c>
      <c r="L8569">
        <f>G8569+K8569*F8569</f>
        <v/>
      </c>
      <c r="M8569">
        <f>IF(X8569&gt;0,L8569/(X8569*7/30),"")</f>
        <v/>
      </c>
      <c r="N8569">
        <f>IF(Y8569&gt;0,L8569/(Y8569*7/90),"")</f>
        <v/>
      </c>
      <c r="O8569" t="n">
        <v>66</v>
      </c>
      <c r="P8569">
        <f>K8569*O8569</f>
        <v/>
      </c>
      <c r="Q8569" t="inlineStr">
        <is>
          <t>THC</t>
        </is>
      </c>
      <c r="R8569" t="inlineStr">
        <is>
          <t>Edibles</t>
        </is>
      </c>
      <c r="S8569" t="inlineStr"/>
      <c r="T8569" t="inlineStr">
        <is>
          <t>9921015</t>
        </is>
      </c>
      <c r="U8569" t="n">
        <v>0</v>
      </c>
      <c r="V8569" t="n">
        <v>1076</v>
      </c>
      <c r="W8569" t="n">
        <v>0</v>
      </c>
      <c r="X8569" t="n">
        <v>0</v>
      </c>
      <c r="Y8569" t="n">
        <v>5</v>
      </c>
      <c r="Z8569" t="n">
        <v>58</v>
      </c>
      <c r="AA8569" t="n">
        <v>108</v>
      </c>
      <c r="AB8569" t="n">
        <v>19</v>
      </c>
      <c r="AC8569" t="n">
        <v>5.499999999933775</v>
      </c>
      <c r="AD8569" t="n">
        <v>5.5</v>
      </c>
      <c r="AE8569" t="n">
        <v>0</v>
      </c>
      <c r="AF8569" t="n">
        <v>0</v>
      </c>
      <c r="AG8569" t="n">
        <v>61.96000000000001</v>
      </c>
      <c r="AH8569" t="n">
        <v>606.8800000000001</v>
      </c>
      <c r="AI8569" t="n">
        <v>1163.63</v>
      </c>
      <c r="AJ8569" t="n">
        <v>0</v>
      </c>
      <c r="AK8569" t="n">
        <v>0</v>
      </c>
      <c r="AL8569" t="n">
        <v>10.373214285</v>
      </c>
      <c r="AM8569" t="n">
        <v>10.524725274</v>
      </c>
      <c r="AN8569" t="n">
        <v>0</v>
      </c>
      <c r="AO8569" t="n">
        <v>1</v>
      </c>
      <c r="AP8569" t="inlineStr">
        <is>
          <t>Bellboy Corporation</t>
        </is>
      </c>
      <c r="AQ8569" t="n">
        <v>0</v>
      </c>
      <c r="AR8569" t="n">
        <v>0.0847</v>
      </c>
    </row>
    <row r="8570">
      <c r="A8570" t="inlineStr">
        <is>
          <t>643459379589</t>
        </is>
      </c>
      <c r="B8570" t="inlineStr">
        <is>
          <t>Discontinued</t>
        </is>
      </c>
      <c r="C8570" t="inlineStr">
        <is>
          <t>Blaine</t>
        </is>
      </c>
      <c r="D8570" t="inlineStr">
        <is>
          <t>10pk</t>
        </is>
      </c>
      <c r="E8570" t="inlineStr">
        <is>
          <t>Gigli Peppermint Crunch 5mg THC 10 Pack</t>
        </is>
      </c>
      <c r="F8570" t="n">
        <v>12</v>
      </c>
      <c r="G8570" t="n">
        <v>30</v>
      </c>
      <c r="H8570" t="n">
        <v>71</v>
      </c>
      <c r="I8570" t="n">
        <v>0</v>
      </c>
      <c r="J8570" t="n">
        <v>0</v>
      </c>
      <c r="K8570" t="n">
        <v>0</v>
      </c>
      <c r="L8570">
        <f>G8570+K8570*F8570</f>
        <v/>
      </c>
      <c r="M8570">
        <f>IF(X8570&gt;0,L8570/(X8570*7/30),"")</f>
        <v/>
      </c>
      <c r="N8570">
        <f>IF(Y8570&gt;0,L8570/(Y8570*7/90),"")</f>
        <v/>
      </c>
      <c r="O8570" t="n">
        <v>91.44</v>
      </c>
      <c r="P8570">
        <f>K8570*O8570</f>
        <v/>
      </c>
      <c r="Q8570" t="inlineStr">
        <is>
          <t>THC</t>
        </is>
      </c>
      <c r="R8570" t="inlineStr">
        <is>
          <t>Edibles</t>
        </is>
      </c>
      <c r="S8570" t="inlineStr"/>
      <c r="T8570" t="inlineStr">
        <is>
          <t>643459379589</t>
        </is>
      </c>
      <c r="U8570" t="n">
        <v>0</v>
      </c>
      <c r="V8570" t="n">
        <v>83</v>
      </c>
      <c r="W8570" t="n">
        <v>1</v>
      </c>
      <c r="X8570" t="n">
        <v>5</v>
      </c>
      <c r="Y8570" t="n">
        <v>15</v>
      </c>
      <c r="Z8570" t="n">
        <v>29</v>
      </c>
      <c r="AA8570" t="n">
        <v>38</v>
      </c>
      <c r="AB8570" t="n">
        <v>1</v>
      </c>
      <c r="AC8570" t="n">
        <v>7.931126760581691</v>
      </c>
      <c r="AD8570" t="n">
        <v>7.62</v>
      </c>
      <c r="AE8570" t="n">
        <v>15.96</v>
      </c>
      <c r="AF8570" t="n">
        <v>70.91</v>
      </c>
      <c r="AG8570" t="n">
        <v>200.86</v>
      </c>
      <c r="AH8570" t="n">
        <v>365.62</v>
      </c>
      <c r="AI8570" t="n">
        <v>473.5000000000001</v>
      </c>
      <c r="AJ8570" t="n">
        <v>15.96</v>
      </c>
      <c r="AK8570" t="n">
        <v>15.2275</v>
      </c>
      <c r="AL8570" t="n">
        <v>12.700714285</v>
      </c>
      <c r="AM8570" t="n">
        <v>12.597222222</v>
      </c>
      <c r="AN8570" t="n">
        <v>0</v>
      </c>
      <c r="AO8570" t="n">
        <v>0</v>
      </c>
      <c r="AP8570" t="inlineStr">
        <is>
          <t>Gigli MN LLC</t>
        </is>
      </c>
      <c r="AQ8570" t="n">
        <v>2.5</v>
      </c>
      <c r="AR8570" t="n">
        <v>3</v>
      </c>
    </row>
    <row r="8571">
      <c r="A8571" t="inlineStr">
        <is>
          <t>810035541252</t>
        </is>
      </c>
      <c r="B8571" t="inlineStr">
        <is>
          <t>Hohensteins, Inc.</t>
        </is>
      </c>
      <c r="C8571" t="inlineStr">
        <is>
          <t>Vadnais Heights</t>
        </is>
      </c>
      <c r="D8571" t="inlineStr">
        <is>
          <t>2oz</t>
        </is>
      </c>
      <c r="E8571" t="inlineStr">
        <is>
          <t>Find Wunder Midnight Berry 10mg THC 2oz btl</t>
        </is>
      </c>
      <c r="F8571" t="n">
        <v>12</v>
      </c>
      <c r="G8571" t="n">
        <v>30</v>
      </c>
      <c r="H8571" t="n">
        <v>449</v>
      </c>
      <c r="I8571" t="n">
        <v>0</v>
      </c>
      <c r="J8571" t="n">
        <v>0</v>
      </c>
      <c r="K8571" t="n">
        <v>0</v>
      </c>
      <c r="L8571">
        <f>G8571+K8571*F8571</f>
        <v/>
      </c>
      <c r="M8571">
        <f>IF(X8571&gt;0,L8571/(X8571*7/30),"")</f>
        <v/>
      </c>
      <c r="N8571">
        <f>IF(Y8571&gt;0,L8571/(Y8571*7/90),"")</f>
        <v/>
      </c>
      <c r="O8571" t="n">
        <v>57.36</v>
      </c>
      <c r="P8571">
        <f>K8571*O8571</f>
        <v/>
      </c>
      <c r="Q8571" t="inlineStr">
        <is>
          <t>THC</t>
        </is>
      </c>
      <c r="R8571" t="inlineStr">
        <is>
          <t>Beverages</t>
        </is>
      </c>
      <c r="S8571" t="inlineStr">
        <is>
          <t>Shots</t>
        </is>
      </c>
      <c r="T8571" t="inlineStr">
        <is>
          <t>810035541252</t>
        </is>
      </c>
      <c r="U8571" t="n">
        <v>0</v>
      </c>
      <c r="V8571" t="n">
        <v>91</v>
      </c>
      <c r="W8571" t="n">
        <v>2</v>
      </c>
      <c r="X8571" t="n">
        <v>6</v>
      </c>
      <c r="Y8571" t="n">
        <v>6</v>
      </c>
      <c r="Z8571" t="n">
        <v>6</v>
      </c>
      <c r="AA8571" t="n">
        <v>6</v>
      </c>
      <c r="AB8571" t="n">
        <v>0</v>
      </c>
      <c r="AC8571" t="n">
        <v>4.78</v>
      </c>
      <c r="AD8571" t="n">
        <v>4.78</v>
      </c>
      <c r="AE8571" t="n">
        <v>7.98</v>
      </c>
      <c r="AF8571" t="n">
        <v>23.88</v>
      </c>
      <c r="AG8571" t="n">
        <v>23.88</v>
      </c>
      <c r="AH8571" t="n">
        <v>23.88</v>
      </c>
      <c r="AI8571" t="n">
        <v>23.88</v>
      </c>
      <c r="AJ8571" t="n">
        <v>3.99</v>
      </c>
      <c r="AK8571" t="n">
        <v>3.975</v>
      </c>
      <c r="AL8571" t="n">
        <v>3.975</v>
      </c>
      <c r="AM8571" t="n">
        <v>3.975</v>
      </c>
      <c r="AN8571" t="n">
        <v>0</v>
      </c>
      <c r="AO8571" t="n">
        <v>2</v>
      </c>
      <c r="AP8571" t="inlineStr">
        <is>
          <t>Hohensteins, Inc.</t>
        </is>
      </c>
      <c r="AQ8571" t="n">
        <v>0</v>
      </c>
      <c r="AR8571" t="n">
        <v>0</v>
      </c>
    </row>
    <row r="8572">
      <c r="A8572" t="inlineStr">
        <is>
          <t>860009438040</t>
        </is>
      </c>
      <c r="B8572" t="inlineStr">
        <is>
          <t>Bellboy Corporation</t>
        </is>
      </c>
      <c r="C8572" t="inlineStr">
        <is>
          <t>Woodbury</t>
        </is>
      </c>
      <c r="D8572" t="inlineStr">
        <is>
          <t>10pk</t>
        </is>
      </c>
      <c r="E8572" t="inlineStr">
        <is>
          <t>Minny Grown Highbernate 5mg THC 10 Pack</t>
        </is>
      </c>
      <c r="F8572" t="n">
        <v>12</v>
      </c>
      <c r="G8572" t="n">
        <v>30</v>
      </c>
      <c r="H8572" t="n">
        <v>207</v>
      </c>
      <c r="I8572" t="n">
        <v>22</v>
      </c>
      <c r="J8572" t="n">
        <v>0</v>
      </c>
      <c r="K8572" t="n">
        <v>0</v>
      </c>
      <c r="L8572">
        <f>G8572+K8572*F8572</f>
        <v/>
      </c>
      <c r="M8572">
        <f>IF(X8572&gt;0,L8572/(X8572*7/30),"")</f>
        <v/>
      </c>
      <c r="N8572">
        <f>IF(Y8572&gt;0,L8572/(Y8572*7/90),"")</f>
        <v/>
      </c>
      <c r="O8572" t="n">
        <v>96</v>
      </c>
      <c r="P8572">
        <f>K8572*O8572</f>
        <v/>
      </c>
      <c r="Q8572" t="inlineStr">
        <is>
          <t>THC</t>
        </is>
      </c>
      <c r="R8572" t="inlineStr">
        <is>
          <t>Edibles</t>
        </is>
      </c>
      <c r="S8572" t="inlineStr"/>
      <c r="T8572" t="inlineStr">
        <is>
          <t>9912145</t>
        </is>
      </c>
      <c r="U8572" t="n">
        <v>0</v>
      </c>
      <c r="V8572" t="n">
        <v>3656</v>
      </c>
      <c r="W8572" t="n">
        <v>6</v>
      </c>
      <c r="X8572" t="n">
        <v>44</v>
      </c>
      <c r="Y8572" t="n">
        <v>91</v>
      </c>
      <c r="Z8572" t="n">
        <v>281</v>
      </c>
      <c r="AA8572" t="n">
        <v>334</v>
      </c>
      <c r="AB8572" t="n">
        <v>16</v>
      </c>
      <c r="AC8572" t="n">
        <v>7.999999999922705</v>
      </c>
      <c r="AD8572" t="n">
        <v>8</v>
      </c>
      <c r="AE8572" t="n">
        <v>75</v>
      </c>
      <c r="AF8572" t="n">
        <v>502.46</v>
      </c>
      <c r="AG8572" t="n">
        <v>1112.3</v>
      </c>
      <c r="AH8572" t="n">
        <v>3467.04</v>
      </c>
      <c r="AI8572" t="n">
        <v>4144.33</v>
      </c>
      <c r="AJ8572" t="n">
        <v>12.5</v>
      </c>
      <c r="AK8572" t="n">
        <v>11.570285714</v>
      </c>
      <c r="AL8572" t="n">
        <v>12.314903474</v>
      </c>
      <c r="AM8572" t="n">
        <v>12.386401273</v>
      </c>
      <c r="AN8572" t="n">
        <v>0</v>
      </c>
      <c r="AO8572" t="n">
        <v>6</v>
      </c>
      <c r="AP8572" t="inlineStr">
        <is>
          <t>Minny Grown</t>
        </is>
      </c>
      <c r="AQ8572" t="n">
        <v>1.2353</v>
      </c>
      <c r="AR8572" t="n">
        <v>1.0235</v>
      </c>
    </row>
    <row r="8573">
      <c r="A8573" t="inlineStr">
        <is>
          <t>602573191675</t>
        </is>
      </c>
      <c r="B8573" t="inlineStr">
        <is>
          <t>Get Chai</t>
        </is>
      </c>
      <c r="C8573" t="inlineStr">
        <is>
          <t>Osseo</t>
        </is>
      </c>
      <c r="D8573" t="inlineStr">
        <is>
          <t>12oz can</t>
        </is>
      </c>
      <c r="E8573" t="inlineStr">
        <is>
          <t>CQ Strawberry Lemonade Spritzer 5mg THC 12oz can</t>
        </is>
      </c>
      <c r="F8573" t="n">
        <v>12</v>
      </c>
      <c r="G8573" t="n">
        <v>31</v>
      </c>
      <c r="H8573" t="n">
        <v>135</v>
      </c>
      <c r="I8573" t="n">
        <v>0</v>
      </c>
      <c r="J8573" t="n">
        <v>0</v>
      </c>
      <c r="K8573" t="n">
        <v>0</v>
      </c>
      <c r="L8573">
        <f>G8573+K8573*F8573</f>
        <v/>
      </c>
      <c r="M8573">
        <f>IF(X8573&gt;0,L8573/(X8573*7/30),"")</f>
        <v/>
      </c>
      <c r="N8573">
        <f>IF(Y8573&gt;0,L8573/(Y8573*7/90),"")</f>
        <v/>
      </c>
      <c r="O8573" t="n">
        <v>27</v>
      </c>
      <c r="P8573">
        <f>K8573*O8573</f>
        <v/>
      </c>
      <c r="Q8573" t="inlineStr">
        <is>
          <t>THC</t>
        </is>
      </c>
      <c r="R8573" t="inlineStr">
        <is>
          <t>Beverages</t>
        </is>
      </c>
      <c r="S8573" t="inlineStr"/>
      <c r="T8573" t="inlineStr">
        <is>
          <t>602573191675</t>
        </is>
      </c>
      <c r="U8573" t="n">
        <v>0</v>
      </c>
      <c r="V8573" t="n">
        <v>324</v>
      </c>
      <c r="W8573" t="n">
        <v>0</v>
      </c>
      <c r="X8573" t="n">
        <v>0</v>
      </c>
      <c r="Y8573" t="n">
        <v>3</v>
      </c>
      <c r="Z8573" t="n">
        <v>23</v>
      </c>
      <c r="AA8573" t="n">
        <v>28</v>
      </c>
      <c r="AB8573" t="n">
        <v>3</v>
      </c>
      <c r="AC8573" t="n">
        <v>2.358526666443704</v>
      </c>
      <c r="AD8573" t="n">
        <v>2.25</v>
      </c>
      <c r="AE8573" t="n">
        <v>0</v>
      </c>
      <c r="AF8573" t="n">
        <v>0</v>
      </c>
      <c r="AG8573" t="n">
        <v>11.95</v>
      </c>
      <c r="AH8573" t="n">
        <v>86.78999999999998</v>
      </c>
      <c r="AI8573" t="n">
        <v>104.89</v>
      </c>
      <c r="AJ8573" t="n">
        <v>0</v>
      </c>
      <c r="AK8573" t="n">
        <v>0</v>
      </c>
      <c r="AL8573" t="n">
        <v>3.77347826</v>
      </c>
      <c r="AM8573" t="n">
        <v>3.746071428</v>
      </c>
      <c r="AN8573" t="n">
        <v>0</v>
      </c>
      <c r="AO8573" t="n">
        <v>0</v>
      </c>
      <c r="AP8573" t="inlineStr">
        <is>
          <t>Dume Holding Company LLC</t>
        </is>
      </c>
      <c r="AQ8573" t="n">
        <v>0</v>
      </c>
      <c r="AR8573" t="n">
        <v>0.0566</v>
      </c>
    </row>
    <row r="8574">
      <c r="A8574" t="inlineStr">
        <is>
          <t>810035541269</t>
        </is>
      </c>
      <c r="B8574" t="inlineStr">
        <is>
          <t>Hohensteins, Inc.</t>
        </is>
      </c>
      <c r="C8574" t="inlineStr">
        <is>
          <t>Roseville</t>
        </is>
      </c>
      <c r="D8574" t="inlineStr">
        <is>
          <t>2oz</t>
        </is>
      </c>
      <c r="E8574" t="inlineStr">
        <is>
          <t>Find Wunder Anytime Citrus 10mg THC 2oz btl</t>
        </is>
      </c>
      <c r="F8574" t="n">
        <v>12</v>
      </c>
      <c r="G8574" t="n">
        <v>32</v>
      </c>
      <c r="H8574" t="n">
        <v>518</v>
      </c>
      <c r="I8574" t="n">
        <v>0</v>
      </c>
      <c r="J8574" t="n">
        <v>0</v>
      </c>
      <c r="K8574" t="n">
        <v>0</v>
      </c>
      <c r="L8574">
        <f>G8574+K8574*F8574</f>
        <v/>
      </c>
      <c r="M8574">
        <f>IF(X8574&gt;0,L8574/(X8574*7/30),"")</f>
        <v/>
      </c>
      <c r="N8574">
        <f>IF(Y8574&gt;0,L8574/(Y8574*7/90),"")</f>
        <v/>
      </c>
      <c r="O8574" t="n">
        <v>57.36</v>
      </c>
      <c r="P8574">
        <f>K8574*O8574</f>
        <v/>
      </c>
      <c r="Q8574" t="inlineStr">
        <is>
          <t>THC</t>
        </is>
      </c>
      <c r="R8574" t="inlineStr">
        <is>
          <t>Beverages</t>
        </is>
      </c>
      <c r="S8574" t="inlineStr">
        <is>
          <t>Shots</t>
        </is>
      </c>
      <c r="T8574" t="inlineStr">
        <is>
          <t>810035541269</t>
        </is>
      </c>
      <c r="U8574" t="n">
        <v>0</v>
      </c>
      <c r="V8574" t="n">
        <v>142</v>
      </c>
      <c r="W8574" t="n">
        <v>8</v>
      </c>
      <c r="X8574" t="n">
        <v>16</v>
      </c>
      <c r="Y8574" t="n">
        <v>16</v>
      </c>
      <c r="Z8574" t="n">
        <v>16</v>
      </c>
      <c r="AA8574" t="n">
        <v>16</v>
      </c>
      <c r="AB8574" t="n">
        <v>0</v>
      </c>
      <c r="AC8574" t="n">
        <v>4.489324324324324</v>
      </c>
      <c r="AD8574" t="n">
        <v>4.78</v>
      </c>
      <c r="AE8574" t="n">
        <v>31.8</v>
      </c>
      <c r="AF8574" t="n">
        <v>65.07000000000001</v>
      </c>
      <c r="AG8574" t="n">
        <v>65.07000000000001</v>
      </c>
      <c r="AH8574" t="n">
        <v>65.07000000000001</v>
      </c>
      <c r="AI8574" t="n">
        <v>65.07000000000001</v>
      </c>
      <c r="AJ8574" t="n">
        <v>3.966</v>
      </c>
      <c r="AK8574" t="n">
        <v>4.084615384</v>
      </c>
      <c r="AL8574" t="n">
        <v>4.084615384</v>
      </c>
      <c r="AM8574" t="n">
        <v>4.084615384</v>
      </c>
      <c r="AN8574" t="n">
        <v>1</v>
      </c>
      <c r="AO8574" t="n">
        <v>4</v>
      </c>
      <c r="AP8574" t="inlineStr">
        <is>
          <t>Hohensteins, Inc.</t>
        </is>
      </c>
      <c r="AQ8574" t="n">
        <v>0</v>
      </c>
      <c r="AR8574" t="n">
        <v>0</v>
      </c>
    </row>
    <row r="8575">
      <c r="A8575" t="inlineStr">
        <is>
          <t>810035541269</t>
        </is>
      </c>
      <c r="B8575" t="inlineStr">
        <is>
          <t>Hohensteins, Inc.</t>
        </is>
      </c>
      <c r="C8575" t="inlineStr">
        <is>
          <t>St. Louis Park</t>
        </is>
      </c>
      <c r="D8575" t="inlineStr">
        <is>
          <t>2oz</t>
        </is>
      </c>
      <c r="E8575" t="inlineStr">
        <is>
          <t>Find Wunder Anytime Citrus 10mg THC 2oz btl</t>
        </is>
      </c>
      <c r="F8575" t="n">
        <v>12</v>
      </c>
      <c r="G8575" t="n">
        <v>32</v>
      </c>
      <c r="H8575" t="n">
        <v>518</v>
      </c>
      <c r="I8575" t="n">
        <v>0</v>
      </c>
      <c r="J8575" t="n">
        <v>0</v>
      </c>
      <c r="K8575" t="n">
        <v>0</v>
      </c>
      <c r="L8575">
        <f>G8575+K8575*F8575</f>
        <v/>
      </c>
      <c r="M8575">
        <f>IF(X8575&gt;0,L8575/(X8575*7/30),"")</f>
        <v/>
      </c>
      <c r="N8575">
        <f>IF(Y8575&gt;0,L8575/(Y8575*7/90),"")</f>
        <v/>
      </c>
      <c r="O8575" t="n">
        <v>57.36</v>
      </c>
      <c r="P8575">
        <f>K8575*O8575</f>
        <v/>
      </c>
      <c r="Q8575" t="inlineStr">
        <is>
          <t>THC</t>
        </is>
      </c>
      <c r="R8575" t="inlineStr">
        <is>
          <t>Beverages</t>
        </is>
      </c>
      <c r="S8575" t="inlineStr">
        <is>
          <t>Shots</t>
        </is>
      </c>
      <c r="T8575" t="inlineStr">
        <is>
          <t>810035541269</t>
        </is>
      </c>
      <c r="U8575" t="n">
        <v>0</v>
      </c>
      <c r="V8575" t="n">
        <v>142</v>
      </c>
      <c r="W8575" t="n">
        <v>3</v>
      </c>
      <c r="X8575" t="n">
        <v>16</v>
      </c>
      <c r="Y8575" t="n">
        <v>16</v>
      </c>
      <c r="Z8575" t="n">
        <v>16</v>
      </c>
      <c r="AA8575" t="n">
        <v>16</v>
      </c>
      <c r="AB8575" t="n">
        <v>0</v>
      </c>
      <c r="AC8575" t="n">
        <v>4.489324324324324</v>
      </c>
      <c r="AD8575" t="n">
        <v>4.78</v>
      </c>
      <c r="AE8575" t="n">
        <v>11.94</v>
      </c>
      <c r="AF8575" t="n">
        <v>63.48000000000001</v>
      </c>
      <c r="AG8575" t="n">
        <v>63.48000000000001</v>
      </c>
      <c r="AH8575" t="n">
        <v>63.48000000000001</v>
      </c>
      <c r="AI8575" t="n">
        <v>63.48000000000001</v>
      </c>
      <c r="AJ8575" t="n">
        <v>3.975</v>
      </c>
      <c r="AK8575" t="n">
        <v>3.966</v>
      </c>
      <c r="AL8575" t="n">
        <v>3.966</v>
      </c>
      <c r="AM8575" t="n">
        <v>3.966</v>
      </c>
      <c r="AN8575" t="n">
        <v>0</v>
      </c>
      <c r="AO8575" t="n">
        <v>4</v>
      </c>
      <c r="AP8575" t="inlineStr">
        <is>
          <t>Hohensteins, Inc.</t>
        </is>
      </c>
      <c r="AQ8575" t="n">
        <v>0</v>
      </c>
      <c r="AR8575" t="n">
        <v>0</v>
      </c>
    </row>
    <row r="8576">
      <c r="A8576" t="inlineStr">
        <is>
          <t>198715221473</t>
        </is>
      </c>
      <c r="B8576" t="inlineStr">
        <is>
          <t>Sweet Leaves, LLC</t>
        </is>
      </c>
      <c r="C8576" t="inlineStr">
        <is>
          <t>Andover</t>
        </is>
      </c>
      <c r="D8576" t="inlineStr">
        <is>
          <t>10pk</t>
        </is>
      </c>
      <c r="E8576" t="inlineStr">
        <is>
          <t>Sweet Leaves Peach 5mg THC 10 Pack</t>
        </is>
      </c>
      <c r="F8576" t="n">
        <v>12</v>
      </c>
      <c r="G8576" t="n">
        <v>33</v>
      </c>
      <c r="H8576" t="n">
        <v>206</v>
      </c>
      <c r="I8576" t="n">
        <v>1</v>
      </c>
      <c r="J8576" t="n">
        <v>0</v>
      </c>
      <c r="K8576" t="n">
        <v>0</v>
      </c>
      <c r="L8576">
        <f>G8576+K8576*F8576</f>
        <v/>
      </c>
      <c r="M8576">
        <f>IF(X8576&gt;0,L8576/(X8576*7/30),"")</f>
        <v/>
      </c>
      <c r="N8576">
        <f>IF(Y8576&gt;0,L8576/(Y8576*7/90),"")</f>
        <v/>
      </c>
      <c r="O8576" t="n">
        <v>62.4</v>
      </c>
      <c r="P8576">
        <f>K8576*O8576</f>
        <v/>
      </c>
      <c r="Q8576" t="inlineStr">
        <is>
          <t>THC</t>
        </is>
      </c>
      <c r="R8576" t="inlineStr">
        <is>
          <t>Edibles</t>
        </is>
      </c>
      <c r="S8576" t="inlineStr"/>
      <c r="T8576" t="inlineStr"/>
      <c r="U8576" t="n">
        <v>0</v>
      </c>
      <c r="V8576" t="n">
        <v>788</v>
      </c>
      <c r="W8576" t="n">
        <v>0</v>
      </c>
      <c r="X8576" t="n">
        <v>0</v>
      </c>
      <c r="Y8576" t="n">
        <v>2</v>
      </c>
      <c r="Z8576" t="n">
        <v>3</v>
      </c>
      <c r="AA8576" t="n">
        <v>3</v>
      </c>
      <c r="AB8576" t="n">
        <v>0</v>
      </c>
      <c r="AC8576" t="n">
        <v>5.286714975873431</v>
      </c>
      <c r="AD8576" t="n">
        <v>5.2</v>
      </c>
      <c r="AE8576" t="n">
        <v>0</v>
      </c>
      <c r="AF8576" t="n">
        <v>0</v>
      </c>
      <c r="AG8576" t="n">
        <v>17.46</v>
      </c>
      <c r="AH8576" t="n">
        <v>24.95</v>
      </c>
      <c r="AI8576" t="n">
        <v>24.95</v>
      </c>
      <c r="AJ8576" t="n">
        <v>0</v>
      </c>
      <c r="AK8576" t="n">
        <v>0</v>
      </c>
      <c r="AL8576" t="n">
        <v>8.316666666</v>
      </c>
      <c r="AM8576" t="n">
        <v>8.316666666</v>
      </c>
      <c r="AN8576" t="n">
        <v>0</v>
      </c>
      <c r="AO8576" t="n">
        <v>2</v>
      </c>
      <c r="AP8576" t="inlineStr">
        <is>
          <t>Sweet Leaves, LLC</t>
        </is>
      </c>
      <c r="AQ8576" t="n">
        <v>0</v>
      </c>
      <c r="AR8576" t="n">
        <v>0</v>
      </c>
    </row>
    <row r="8577">
      <c r="A8577" t="inlineStr">
        <is>
          <t>810035541252</t>
        </is>
      </c>
      <c r="B8577" t="inlineStr">
        <is>
          <t>Hohensteins, Inc.</t>
        </is>
      </c>
      <c r="C8577" t="inlineStr">
        <is>
          <t>Plymouth</t>
        </is>
      </c>
      <c r="D8577" t="inlineStr">
        <is>
          <t>2oz</t>
        </is>
      </c>
      <c r="E8577" t="inlineStr">
        <is>
          <t>Find Wunder Midnight Berry 10mg THC 2oz btl</t>
        </is>
      </c>
      <c r="F8577" t="n">
        <v>12</v>
      </c>
      <c r="G8577" t="n">
        <v>33</v>
      </c>
      <c r="H8577" t="n">
        <v>449</v>
      </c>
      <c r="I8577" t="n">
        <v>0</v>
      </c>
      <c r="J8577" t="n">
        <v>0</v>
      </c>
      <c r="K8577" t="n">
        <v>0</v>
      </c>
      <c r="L8577">
        <f>G8577+K8577*F8577</f>
        <v/>
      </c>
      <c r="M8577">
        <f>IF(X8577&gt;0,L8577/(X8577*7/30),"")</f>
        <v/>
      </c>
      <c r="N8577">
        <f>IF(Y8577&gt;0,L8577/(Y8577*7/90),"")</f>
        <v/>
      </c>
      <c r="O8577" t="n">
        <v>57.36</v>
      </c>
      <c r="P8577">
        <f>K8577*O8577</f>
        <v/>
      </c>
      <c r="Q8577" t="inlineStr">
        <is>
          <t>THC</t>
        </is>
      </c>
      <c r="R8577" t="inlineStr">
        <is>
          <t>Beverages</t>
        </is>
      </c>
      <c r="S8577" t="inlineStr">
        <is>
          <t>Shots</t>
        </is>
      </c>
      <c r="T8577" t="inlineStr">
        <is>
          <t>810035541252</t>
        </is>
      </c>
      <c r="U8577" t="n">
        <v>0</v>
      </c>
      <c r="V8577" t="n">
        <v>91</v>
      </c>
      <c r="W8577" t="n">
        <v>1</v>
      </c>
      <c r="X8577" t="n">
        <v>3</v>
      </c>
      <c r="Y8577" t="n">
        <v>3</v>
      </c>
      <c r="Z8577" t="n">
        <v>3</v>
      </c>
      <c r="AA8577" t="n">
        <v>3</v>
      </c>
      <c r="AB8577" t="n">
        <v>0</v>
      </c>
      <c r="AC8577" t="n">
        <v>4.78</v>
      </c>
      <c r="AD8577" t="n">
        <v>4.78</v>
      </c>
      <c r="AE8577" t="n">
        <v>3.96</v>
      </c>
      <c r="AF8577" t="n">
        <v>12.41</v>
      </c>
      <c r="AG8577" t="n">
        <v>12.41</v>
      </c>
      <c r="AH8577" t="n">
        <v>12.41</v>
      </c>
      <c r="AI8577" t="n">
        <v>12.41</v>
      </c>
      <c r="AJ8577" t="n">
        <v>3.96</v>
      </c>
      <c r="AK8577" t="n">
        <v>4.136666666</v>
      </c>
      <c r="AL8577" t="n">
        <v>4.136666666</v>
      </c>
      <c r="AM8577" t="n">
        <v>4.136666666</v>
      </c>
      <c r="AN8577" t="n">
        <v>0</v>
      </c>
      <c r="AO8577" t="n">
        <v>2</v>
      </c>
      <c r="AP8577" t="inlineStr">
        <is>
          <t>Hohensteins, Inc.</t>
        </is>
      </c>
      <c r="AQ8577" t="n">
        <v>0</v>
      </c>
      <c r="AR8577" t="n">
        <v>0</v>
      </c>
    </row>
    <row r="8578">
      <c r="A8578" t="inlineStr">
        <is>
          <t>643459379442</t>
        </is>
      </c>
      <c r="B8578" t="inlineStr">
        <is>
          <t>Gigli MN LLC</t>
        </is>
      </c>
      <c r="C8578" t="inlineStr">
        <is>
          <t>Woodbury</t>
        </is>
      </c>
      <c r="D8578" t="inlineStr">
        <is>
          <t>10pk</t>
        </is>
      </c>
      <c r="E8578" t="inlineStr">
        <is>
          <t>Gigli Watermelon 5mg THC 10 Pack</t>
        </is>
      </c>
      <c r="F8578" t="n">
        <v>12</v>
      </c>
      <c r="G8578" t="n">
        <v>33</v>
      </c>
      <c r="H8578" t="n">
        <v>206</v>
      </c>
      <c r="I8578" t="n">
        <v>5</v>
      </c>
      <c r="J8578" t="n">
        <v>0</v>
      </c>
      <c r="K8578" t="n">
        <v>0</v>
      </c>
      <c r="L8578">
        <f>G8578+K8578*F8578</f>
        <v/>
      </c>
      <c r="M8578">
        <f>IF(X8578&gt;0,L8578/(X8578*7/30),"")</f>
        <v/>
      </c>
      <c r="N8578">
        <f>IF(Y8578&gt;0,L8578/(Y8578*7/90),"")</f>
        <v/>
      </c>
      <c r="O8578" t="n">
        <v>22.17</v>
      </c>
      <c r="P8578">
        <f>K8578*O8578</f>
        <v/>
      </c>
      <c r="Q8578" t="inlineStr">
        <is>
          <t>THC</t>
        </is>
      </c>
      <c r="R8578" t="inlineStr">
        <is>
          <t>Edibles</t>
        </is>
      </c>
      <c r="S8578" t="inlineStr"/>
      <c r="T8578" t="inlineStr"/>
      <c r="U8578" t="n">
        <v>0</v>
      </c>
      <c r="V8578" t="n">
        <v>766</v>
      </c>
      <c r="W8578" t="n">
        <v>4</v>
      </c>
      <c r="X8578" t="n">
        <v>8</v>
      </c>
      <c r="Y8578" t="n">
        <v>21</v>
      </c>
      <c r="Z8578" t="n">
        <v>113</v>
      </c>
      <c r="AA8578" t="n">
        <v>129</v>
      </c>
      <c r="AB8578" t="n">
        <v>3</v>
      </c>
      <c r="AC8578" t="n">
        <v>1.847087378652427</v>
      </c>
      <c r="AD8578" t="n">
        <v>0</v>
      </c>
      <c r="AE8578" t="n">
        <v>39.84</v>
      </c>
      <c r="AF8578" t="n">
        <v>79.68000000000001</v>
      </c>
      <c r="AG8578" t="n">
        <v>199.2400000000001</v>
      </c>
      <c r="AH8578" t="n">
        <v>1119.950000000001</v>
      </c>
      <c r="AI8578" t="n">
        <v>1270.190000000001</v>
      </c>
      <c r="AJ8578" t="n">
        <v>9.960000000000001</v>
      </c>
      <c r="AK8578" t="n">
        <v>9.960000000000001</v>
      </c>
      <c r="AL8578" t="n">
        <v>9.841648351</v>
      </c>
      <c r="AM8578" t="n">
        <v>9.705412844</v>
      </c>
      <c r="AN8578" t="n">
        <v>0</v>
      </c>
      <c r="AO8578" t="n">
        <v>4</v>
      </c>
      <c r="AP8578" t="inlineStr">
        <is>
          <t>Gigli MN LLC</t>
        </is>
      </c>
      <c r="AQ8578" t="n">
        <v>1.1429</v>
      </c>
      <c r="AR8578" t="n">
        <v>2</v>
      </c>
    </row>
    <row r="8579">
      <c r="A8579" t="inlineStr">
        <is>
          <t>860010532591</t>
        </is>
      </c>
      <c r="B8579" t="inlineStr">
        <is>
          <t>Bellboy Corporation</t>
        </is>
      </c>
      <c r="C8579" t="inlineStr">
        <is>
          <t>Woodbury</t>
        </is>
      </c>
      <c r="D8579" t="inlineStr">
        <is>
          <t>10pk</t>
        </is>
      </c>
      <c r="E8579" t="inlineStr">
        <is>
          <t>Minny Grown Highbernate 2.0 10 Pack</t>
        </is>
      </c>
      <c r="F8579" t="n">
        <v>12</v>
      </c>
      <c r="G8579" t="n">
        <v>33</v>
      </c>
      <c r="H8579" t="n">
        <v>208</v>
      </c>
      <c r="I8579" t="n">
        <v>36</v>
      </c>
      <c r="J8579" t="n">
        <v>0</v>
      </c>
      <c r="K8579" t="n">
        <v>0</v>
      </c>
      <c r="L8579">
        <f>G8579+K8579*F8579</f>
        <v/>
      </c>
      <c r="M8579">
        <f>IF(X8579&gt;0,L8579/(X8579*7/30),"")</f>
        <v/>
      </c>
      <c r="N8579">
        <f>IF(Y8579&gt;0,L8579/(Y8579*7/90),"")</f>
        <v/>
      </c>
      <c r="O8579" t="n">
        <v>96</v>
      </c>
      <c r="P8579">
        <f>K8579*O8579</f>
        <v/>
      </c>
      <c r="Q8579" t="inlineStr">
        <is>
          <t>THC</t>
        </is>
      </c>
      <c r="R8579" t="inlineStr">
        <is>
          <t>Edibles</t>
        </is>
      </c>
      <c r="S8579" t="inlineStr"/>
      <c r="T8579" t="inlineStr">
        <is>
          <t>9912015</t>
        </is>
      </c>
      <c r="U8579" t="n">
        <v>0</v>
      </c>
      <c r="V8579" t="n">
        <v>6092</v>
      </c>
      <c r="W8579" t="n">
        <v>3</v>
      </c>
      <c r="X8579" t="n">
        <v>28</v>
      </c>
      <c r="Y8579" t="n">
        <v>85</v>
      </c>
      <c r="Z8579" t="n">
        <v>402</v>
      </c>
      <c r="AA8579" t="n">
        <v>519</v>
      </c>
      <c r="AB8579" t="n">
        <v>35</v>
      </c>
      <c r="AC8579" t="n">
        <v>7.999999999991346</v>
      </c>
      <c r="AD8579" t="n">
        <v>8</v>
      </c>
      <c r="AE8579" t="n">
        <v>37.5</v>
      </c>
      <c r="AF8579" t="n">
        <v>317.5</v>
      </c>
      <c r="AG8579" t="n">
        <v>1044.9</v>
      </c>
      <c r="AH8579" t="n">
        <v>4800.319999999999</v>
      </c>
      <c r="AI8579" t="n">
        <v>6297.609999999997</v>
      </c>
      <c r="AJ8579" t="n">
        <v>12.5</v>
      </c>
      <c r="AK8579" t="n">
        <v>11.086956521</v>
      </c>
      <c r="AL8579" t="n">
        <v>11.731550802</v>
      </c>
      <c r="AM8579" t="n">
        <v>11.975041152</v>
      </c>
      <c r="AN8579" t="n">
        <v>0</v>
      </c>
      <c r="AO8579" t="n">
        <v>22</v>
      </c>
      <c r="AP8579" t="inlineStr"/>
      <c r="AQ8579" t="n">
        <v>0.5185</v>
      </c>
      <c r="AR8579" t="n">
        <v>0.485</v>
      </c>
    </row>
    <row r="8580">
      <c r="A8580" t="inlineStr">
        <is>
          <t>198715716610</t>
        </is>
      </c>
      <c r="B8580" t="inlineStr">
        <is>
          <t>Sweet Leaves, LLC</t>
        </is>
      </c>
      <c r="C8580" t="inlineStr">
        <is>
          <t>Andover</t>
        </is>
      </c>
      <c r="D8580" t="inlineStr">
        <is>
          <t>10pk</t>
        </is>
      </c>
      <c r="E8580" t="inlineStr">
        <is>
          <t>Sweet Leaves Tropical Mix 5mg THC 10 Pack</t>
        </is>
      </c>
      <c r="F8580" t="n">
        <v>12</v>
      </c>
      <c r="G8580" t="n">
        <v>34</v>
      </c>
      <c r="H8580" t="n">
        <v>214</v>
      </c>
      <c r="I8580" t="n">
        <v>1</v>
      </c>
      <c r="J8580" t="n">
        <v>0</v>
      </c>
      <c r="K8580" t="n">
        <v>0</v>
      </c>
      <c r="L8580">
        <f>G8580+K8580*F8580</f>
        <v/>
      </c>
      <c r="M8580">
        <f>IF(X8580&gt;0,L8580/(X8580*7/30),"")</f>
        <v/>
      </c>
      <c r="N8580">
        <f>IF(Y8580&gt;0,L8580/(Y8580*7/90),"")</f>
        <v/>
      </c>
      <c r="O8580" t="n">
        <v>62.4</v>
      </c>
      <c r="P8580">
        <f>K8580*O8580</f>
        <v/>
      </c>
      <c r="Q8580" t="inlineStr">
        <is>
          <t>THC</t>
        </is>
      </c>
      <c r="R8580" t="inlineStr">
        <is>
          <t>Edibles</t>
        </is>
      </c>
      <c r="S8580" t="inlineStr"/>
      <c r="T8580" t="inlineStr"/>
      <c r="U8580" t="n">
        <v>0</v>
      </c>
      <c r="V8580" t="n">
        <v>803</v>
      </c>
      <c r="W8580" t="n">
        <v>0</v>
      </c>
      <c r="X8580" t="n">
        <v>0</v>
      </c>
      <c r="Y8580" t="n">
        <v>0</v>
      </c>
      <c r="Z8580" t="n">
        <v>2</v>
      </c>
      <c r="AA8580" t="n">
        <v>2</v>
      </c>
      <c r="AB8580" t="n">
        <v>0</v>
      </c>
      <c r="AC8580" t="n">
        <v>5.2</v>
      </c>
      <c r="AD8580" t="n">
        <v>5.2</v>
      </c>
      <c r="AE8580" t="n">
        <v>0</v>
      </c>
      <c r="AF8580" t="n">
        <v>0</v>
      </c>
      <c r="AG8580" t="n">
        <v>0</v>
      </c>
      <c r="AH8580" t="n">
        <v>15</v>
      </c>
      <c r="AI8580" t="n">
        <v>15</v>
      </c>
      <c r="AJ8580" t="n">
        <v>0</v>
      </c>
      <c r="AK8580" t="n">
        <v>0</v>
      </c>
      <c r="AL8580" t="n">
        <v>7.5</v>
      </c>
      <c r="AM8580" t="n">
        <v>7.5</v>
      </c>
      <c r="AN8580" t="n">
        <v>0</v>
      </c>
      <c r="AO8580" t="n">
        <v>0</v>
      </c>
      <c r="AP8580" t="inlineStr">
        <is>
          <t>Sweet Leaves, LLC</t>
        </is>
      </c>
      <c r="AQ8580" t="n">
        <v>0</v>
      </c>
      <c r="AR8580" t="n">
        <v>0</v>
      </c>
    </row>
    <row r="8581">
      <c r="A8581" t="inlineStr">
        <is>
          <t>810035541252</t>
        </is>
      </c>
      <c r="B8581" t="inlineStr">
        <is>
          <t>Hohensteins, Inc.</t>
        </is>
      </c>
      <c r="C8581" t="inlineStr">
        <is>
          <t>Bloomington</t>
        </is>
      </c>
      <c r="D8581" t="inlineStr">
        <is>
          <t>2oz</t>
        </is>
      </c>
      <c r="E8581" t="inlineStr">
        <is>
          <t>Find Wunder Midnight Berry 10mg THC 2oz btl</t>
        </is>
      </c>
      <c r="F8581" t="n">
        <v>12</v>
      </c>
      <c r="G8581" t="n">
        <v>34</v>
      </c>
      <c r="H8581" t="n">
        <v>449</v>
      </c>
      <c r="I8581" t="n">
        <v>0</v>
      </c>
      <c r="J8581" t="n">
        <v>0</v>
      </c>
      <c r="K8581" t="n">
        <v>0</v>
      </c>
      <c r="L8581">
        <f>G8581+K8581*F8581</f>
        <v/>
      </c>
      <c r="M8581">
        <f>IF(X8581&gt;0,L8581/(X8581*7/30),"")</f>
        <v/>
      </c>
      <c r="N8581">
        <f>IF(Y8581&gt;0,L8581/(Y8581*7/90),"")</f>
        <v/>
      </c>
      <c r="O8581" t="n">
        <v>57.36</v>
      </c>
      <c r="P8581">
        <f>K8581*O8581</f>
        <v/>
      </c>
      <c r="Q8581" t="inlineStr">
        <is>
          <t>THC</t>
        </is>
      </c>
      <c r="R8581" t="inlineStr">
        <is>
          <t>Beverages</t>
        </is>
      </c>
      <c r="S8581" t="inlineStr">
        <is>
          <t>Shots</t>
        </is>
      </c>
      <c r="T8581" t="inlineStr">
        <is>
          <t>810035541252</t>
        </is>
      </c>
      <c r="U8581" t="n">
        <v>0</v>
      </c>
      <c r="V8581" t="n">
        <v>91</v>
      </c>
      <c r="W8581" t="n">
        <v>0</v>
      </c>
      <c r="X8581" t="n">
        <v>2</v>
      </c>
      <c r="Y8581" t="n">
        <v>2</v>
      </c>
      <c r="Z8581" t="n">
        <v>2</v>
      </c>
      <c r="AA8581" t="n">
        <v>2</v>
      </c>
      <c r="AB8581" t="n">
        <v>0</v>
      </c>
      <c r="AC8581" t="n">
        <v>4.78</v>
      </c>
      <c r="AD8581" t="n">
        <v>4.78</v>
      </c>
      <c r="AE8581" t="n">
        <v>0</v>
      </c>
      <c r="AF8581" t="n">
        <v>7.92</v>
      </c>
      <c r="AG8581" t="n">
        <v>7.92</v>
      </c>
      <c r="AH8581" t="n">
        <v>7.92</v>
      </c>
      <c r="AI8581" t="n">
        <v>7.92</v>
      </c>
      <c r="AJ8581" t="n">
        <v>0</v>
      </c>
      <c r="AK8581" t="n">
        <v>3.96</v>
      </c>
      <c r="AL8581" t="n">
        <v>3.96</v>
      </c>
      <c r="AM8581" t="n">
        <v>3.96</v>
      </c>
      <c r="AN8581" t="n">
        <v>0</v>
      </c>
      <c r="AO8581" t="n">
        <v>2</v>
      </c>
      <c r="AP8581" t="inlineStr">
        <is>
          <t>Hohensteins, Inc.</t>
        </is>
      </c>
      <c r="AQ8581" t="n">
        <v>0</v>
      </c>
      <c r="AR8581" t="n">
        <v>0</v>
      </c>
    </row>
    <row r="8582">
      <c r="A8582" t="inlineStr">
        <is>
          <t>810035541269</t>
        </is>
      </c>
      <c r="B8582" t="inlineStr">
        <is>
          <t>Hohensteins, Inc.</t>
        </is>
      </c>
      <c r="C8582" t="inlineStr">
        <is>
          <t>Cottage Grove</t>
        </is>
      </c>
      <c r="D8582" t="inlineStr">
        <is>
          <t>2oz</t>
        </is>
      </c>
      <c r="E8582" t="inlineStr">
        <is>
          <t>Find Wunder Anytime Citrus 10mg THC 2oz btl</t>
        </is>
      </c>
      <c r="F8582" t="n">
        <v>12</v>
      </c>
      <c r="G8582" t="n">
        <v>34</v>
      </c>
      <c r="H8582" t="n">
        <v>518</v>
      </c>
      <c r="I8582" t="n">
        <v>0</v>
      </c>
      <c r="J8582" t="n">
        <v>0</v>
      </c>
      <c r="K8582" t="n">
        <v>0</v>
      </c>
      <c r="L8582">
        <f>G8582+K8582*F8582</f>
        <v/>
      </c>
      <c r="M8582">
        <f>IF(X8582&gt;0,L8582/(X8582*7/30),"")</f>
        <v/>
      </c>
      <c r="N8582">
        <f>IF(Y8582&gt;0,L8582/(Y8582*7/90),"")</f>
        <v/>
      </c>
      <c r="O8582" t="n">
        <v>57.36</v>
      </c>
      <c r="P8582">
        <f>K8582*O8582</f>
        <v/>
      </c>
      <c r="Q8582" t="inlineStr">
        <is>
          <t>THC</t>
        </is>
      </c>
      <c r="R8582" t="inlineStr">
        <is>
          <t>Beverages</t>
        </is>
      </c>
      <c r="S8582" t="inlineStr">
        <is>
          <t>Shots</t>
        </is>
      </c>
      <c r="T8582" t="inlineStr">
        <is>
          <t>810035541269</t>
        </is>
      </c>
      <c r="U8582" t="n">
        <v>0</v>
      </c>
      <c r="V8582" t="n">
        <v>142</v>
      </c>
      <c r="W8582" t="n">
        <v>1</v>
      </c>
      <c r="X8582" t="n">
        <v>2</v>
      </c>
      <c r="Y8582" t="n">
        <v>2</v>
      </c>
      <c r="Z8582" t="n">
        <v>2</v>
      </c>
      <c r="AA8582" t="n">
        <v>2</v>
      </c>
      <c r="AB8582" t="n">
        <v>0</v>
      </c>
      <c r="AC8582" t="n">
        <v>4.489324324324324</v>
      </c>
      <c r="AD8582" t="n">
        <v>4.78</v>
      </c>
      <c r="AE8582" t="n">
        <v>3.96</v>
      </c>
      <c r="AF8582" t="n">
        <v>7.92</v>
      </c>
      <c r="AG8582" t="n">
        <v>7.92</v>
      </c>
      <c r="AH8582" t="n">
        <v>7.92</v>
      </c>
      <c r="AI8582" t="n">
        <v>7.92</v>
      </c>
      <c r="AJ8582" t="n">
        <v>3.96</v>
      </c>
      <c r="AK8582" t="n">
        <v>3.96</v>
      </c>
      <c r="AL8582" t="n">
        <v>3.96</v>
      </c>
      <c r="AM8582" t="n">
        <v>3.96</v>
      </c>
      <c r="AN8582" t="n">
        <v>0</v>
      </c>
      <c r="AO8582" t="n">
        <v>4</v>
      </c>
      <c r="AP8582" t="inlineStr">
        <is>
          <t>Hohensteins, Inc.</t>
        </is>
      </c>
      <c r="AQ8582" t="n">
        <v>0</v>
      </c>
      <c r="AR8582" t="n">
        <v>0</v>
      </c>
    </row>
    <row r="8583">
      <c r="A8583" t="inlineStr">
        <is>
          <t>198715221473</t>
        </is>
      </c>
      <c r="B8583" t="inlineStr">
        <is>
          <t>Sweet Leaves, LLC</t>
        </is>
      </c>
      <c r="C8583" t="inlineStr">
        <is>
          <t>Osseo</t>
        </is>
      </c>
      <c r="D8583" t="inlineStr">
        <is>
          <t>10pk</t>
        </is>
      </c>
      <c r="E8583" t="inlineStr">
        <is>
          <t>Sweet Leaves Peach 5mg THC 10 Pack</t>
        </is>
      </c>
      <c r="F8583" t="n">
        <v>12</v>
      </c>
      <c r="G8583" t="n">
        <v>35</v>
      </c>
      <c r="H8583" t="n">
        <v>206</v>
      </c>
      <c r="I8583" t="n">
        <v>3</v>
      </c>
      <c r="J8583" t="n">
        <v>0</v>
      </c>
      <c r="K8583" t="n">
        <v>0</v>
      </c>
      <c r="L8583">
        <f>G8583+K8583*F8583</f>
        <v/>
      </c>
      <c r="M8583">
        <f>IF(X8583&gt;0,L8583/(X8583*7/30),"")</f>
        <v/>
      </c>
      <c r="N8583">
        <f>IF(Y8583&gt;0,L8583/(Y8583*7/90),"")</f>
        <v/>
      </c>
      <c r="O8583" t="n">
        <v>62.4</v>
      </c>
      <c r="P8583">
        <f>K8583*O8583</f>
        <v/>
      </c>
      <c r="Q8583" t="inlineStr">
        <is>
          <t>THC</t>
        </is>
      </c>
      <c r="R8583" t="inlineStr">
        <is>
          <t>Edibles</t>
        </is>
      </c>
      <c r="S8583" t="inlineStr"/>
      <c r="T8583" t="inlineStr"/>
      <c r="U8583" t="n">
        <v>0</v>
      </c>
      <c r="V8583" t="n">
        <v>788</v>
      </c>
      <c r="W8583" t="n">
        <v>0</v>
      </c>
      <c r="X8583" t="n">
        <v>0</v>
      </c>
      <c r="Y8583" t="n">
        <v>0</v>
      </c>
      <c r="Z8583" t="n">
        <v>12</v>
      </c>
      <c r="AA8583" t="n">
        <v>15</v>
      </c>
      <c r="AB8583" t="n">
        <v>2</v>
      </c>
      <c r="AC8583" t="n">
        <v>5.286714975873431</v>
      </c>
      <c r="AD8583" t="n">
        <v>5.2</v>
      </c>
      <c r="AE8583" t="n">
        <v>0</v>
      </c>
      <c r="AF8583" t="n">
        <v>0</v>
      </c>
      <c r="AG8583" t="n">
        <v>0</v>
      </c>
      <c r="AH8583" t="n">
        <v>89.08</v>
      </c>
      <c r="AI8583" t="n">
        <v>114.04</v>
      </c>
      <c r="AJ8583" t="n">
        <v>0</v>
      </c>
      <c r="AK8583" t="n">
        <v>0</v>
      </c>
      <c r="AL8583" t="n">
        <v>7.423333333</v>
      </c>
      <c r="AM8583" t="n">
        <v>7.602666666</v>
      </c>
      <c r="AN8583" t="n">
        <v>0</v>
      </c>
      <c r="AO8583" t="n">
        <v>2</v>
      </c>
      <c r="AP8583" t="inlineStr">
        <is>
          <t>Sweet Leaves, LLC</t>
        </is>
      </c>
      <c r="AQ8583" t="n">
        <v>0</v>
      </c>
      <c r="AR8583" t="n">
        <v>0</v>
      </c>
    </row>
    <row r="8584">
      <c r="A8584" t="inlineStr">
        <is>
          <t>643459379442</t>
        </is>
      </c>
      <c r="B8584" t="inlineStr">
        <is>
          <t>Gigli MN LLC</t>
        </is>
      </c>
      <c r="C8584" t="inlineStr">
        <is>
          <t>Stillwater</t>
        </is>
      </c>
      <c r="D8584" t="inlineStr">
        <is>
          <t>10pk</t>
        </is>
      </c>
      <c r="E8584" t="inlineStr">
        <is>
          <t>Gigli Watermelon 5mg THC 10 Pack</t>
        </is>
      </c>
      <c r="F8584" t="n">
        <v>12</v>
      </c>
      <c r="G8584" t="n">
        <v>35</v>
      </c>
      <c r="H8584" t="n">
        <v>206</v>
      </c>
      <c r="I8584" t="n">
        <v>0</v>
      </c>
      <c r="J8584" t="n">
        <v>0</v>
      </c>
      <c r="K8584" t="n">
        <v>0</v>
      </c>
      <c r="L8584">
        <f>G8584+K8584*F8584</f>
        <v/>
      </c>
      <c r="M8584">
        <f>IF(X8584&gt;0,L8584/(X8584*7/30),"")</f>
        <v/>
      </c>
      <c r="N8584">
        <f>IF(Y8584&gt;0,L8584/(Y8584*7/90),"")</f>
        <v/>
      </c>
      <c r="O8584" t="n">
        <v>60</v>
      </c>
      <c r="P8584">
        <f>K8584*O8584</f>
        <v/>
      </c>
      <c r="Q8584" t="inlineStr">
        <is>
          <t>THC</t>
        </is>
      </c>
      <c r="R8584" t="inlineStr">
        <is>
          <t>Edibles</t>
        </is>
      </c>
      <c r="S8584" t="inlineStr"/>
      <c r="T8584" t="inlineStr"/>
      <c r="U8584" t="n">
        <v>0</v>
      </c>
      <c r="V8584" t="n">
        <v>766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1.847087378652427</v>
      </c>
      <c r="AD8584" t="n">
        <v>5</v>
      </c>
      <c r="AE8584" t="n">
        <v>0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0</v>
      </c>
      <c r="AM8584" t="n">
        <v>0</v>
      </c>
      <c r="AN8584" t="n">
        <v>0</v>
      </c>
      <c r="AO8584" t="n">
        <v>4</v>
      </c>
      <c r="AP8584" t="inlineStr">
        <is>
          <t>Gigli MN LLC</t>
        </is>
      </c>
      <c r="AQ8584" t="n">
        <v>0</v>
      </c>
      <c r="AR8584" t="n">
        <v>0</v>
      </c>
    </row>
    <row r="8585">
      <c r="A8585" t="inlineStr">
        <is>
          <t>850084307058</t>
        </is>
      </c>
      <c r="B8585" t="inlineStr">
        <is>
          <t>Bellboy Corporation</t>
        </is>
      </c>
      <c r="C8585" t="inlineStr">
        <is>
          <t>Plymouth</t>
        </is>
      </c>
      <c r="D8585" t="inlineStr">
        <is>
          <t>750ml</t>
        </is>
      </c>
      <c r="E8585" t="inlineStr">
        <is>
          <t>oHHo Spirits Strawberry 83mg THC 750ml</t>
        </is>
      </c>
      <c r="F8585" t="n">
        <v>12</v>
      </c>
      <c r="G8585" t="n">
        <v>35</v>
      </c>
      <c r="H8585" t="n">
        <v>298</v>
      </c>
      <c r="I8585" t="n">
        <v>14</v>
      </c>
      <c r="J8585" t="n">
        <v>0</v>
      </c>
      <c r="K8585" t="n">
        <v>0</v>
      </c>
      <c r="L8585">
        <f>G8585+K8585*F8585</f>
        <v/>
      </c>
      <c r="M8585">
        <f>IF(X8585&gt;0,L8585/(X8585*7/30),"")</f>
        <v/>
      </c>
      <c r="N8585">
        <f>IF(Y8585&gt;0,L8585/(Y8585*7/90),"")</f>
        <v/>
      </c>
      <c r="O8585" t="n">
        <v>252</v>
      </c>
      <c r="P8585">
        <f>K8585*O8585</f>
        <v/>
      </c>
      <c r="Q8585" t="inlineStr">
        <is>
          <t>THC</t>
        </is>
      </c>
      <c r="R8585" t="inlineStr">
        <is>
          <t>Beverages</t>
        </is>
      </c>
      <c r="S8585" t="inlineStr"/>
      <c r="T8585" t="inlineStr">
        <is>
          <t>SPRT-STRWB-5MG</t>
        </is>
      </c>
      <c r="U8585" t="n">
        <v>0</v>
      </c>
      <c r="V8585" t="n">
        <v>2</v>
      </c>
      <c r="W8585" t="n">
        <v>1</v>
      </c>
      <c r="X8585" t="n">
        <v>1</v>
      </c>
      <c r="Y8585" t="n">
        <v>1</v>
      </c>
      <c r="Z8585" t="n">
        <v>1</v>
      </c>
      <c r="AA8585" t="n">
        <v>1</v>
      </c>
      <c r="AB8585" t="n">
        <v>0</v>
      </c>
      <c r="AC8585" t="n">
        <v>21</v>
      </c>
      <c r="AD8585" t="n">
        <v>21</v>
      </c>
      <c r="AE8585" t="n">
        <v>32.96</v>
      </c>
      <c r="AF8585" t="n">
        <v>32.96</v>
      </c>
      <c r="AG8585" t="n">
        <v>32.96</v>
      </c>
      <c r="AH8585" t="n">
        <v>32.96</v>
      </c>
      <c r="AI8585" t="n">
        <v>32.96</v>
      </c>
      <c r="AJ8585" t="n">
        <v>32.96</v>
      </c>
      <c r="AK8585" t="n">
        <v>32.96</v>
      </c>
      <c r="AL8585" t="n">
        <v>32.96</v>
      </c>
      <c r="AM8585" t="n">
        <v>32.96</v>
      </c>
      <c r="AN8585" t="n">
        <v>0</v>
      </c>
      <c r="AO8585" t="n">
        <v>0</v>
      </c>
      <c r="AP8585" t="inlineStr">
        <is>
          <t>Bellboy Corporation</t>
        </is>
      </c>
      <c r="AQ8585" t="n">
        <v>0</v>
      </c>
      <c r="AR8585" t="n">
        <v>0</v>
      </c>
    </row>
    <row r="8586">
      <c r="A8586" t="inlineStr">
        <is>
          <t>860010532591</t>
        </is>
      </c>
      <c r="B8586" t="inlineStr">
        <is>
          <t>Bellboy Corporation</t>
        </is>
      </c>
      <c r="C8586" t="inlineStr">
        <is>
          <t>Chanhassen</t>
        </is>
      </c>
      <c r="D8586" t="inlineStr">
        <is>
          <t>10pk</t>
        </is>
      </c>
      <c r="E8586" t="inlineStr">
        <is>
          <t>Minny Grown Highbernate 2.0 10 Pack</t>
        </is>
      </c>
      <c r="F8586" t="n">
        <v>12</v>
      </c>
      <c r="G8586" t="n">
        <v>35</v>
      </c>
      <c r="H8586" t="n">
        <v>208</v>
      </c>
      <c r="I8586" t="n">
        <v>39</v>
      </c>
      <c r="J8586" t="n">
        <v>0</v>
      </c>
      <c r="K8586" t="n">
        <v>0</v>
      </c>
      <c r="L8586">
        <f>G8586+K8586*F8586</f>
        <v/>
      </c>
      <c r="M8586">
        <f>IF(X8586&gt;0,L8586/(X8586*7/30),"")</f>
        <v/>
      </c>
      <c r="N8586">
        <f>IF(Y8586&gt;0,L8586/(Y8586*7/90),"")</f>
        <v/>
      </c>
      <c r="O8586" t="n">
        <v>96</v>
      </c>
      <c r="P8586">
        <f>K8586*O8586</f>
        <v/>
      </c>
      <c r="Q8586" t="inlineStr">
        <is>
          <t>THC</t>
        </is>
      </c>
      <c r="R8586" t="inlineStr">
        <is>
          <t>Edibles</t>
        </is>
      </c>
      <c r="S8586" t="inlineStr"/>
      <c r="T8586" t="inlineStr">
        <is>
          <t>9912015</t>
        </is>
      </c>
      <c r="U8586" t="n">
        <v>0</v>
      </c>
      <c r="V8586" t="n">
        <v>6092</v>
      </c>
      <c r="W8586" t="n">
        <v>12</v>
      </c>
      <c r="X8586" t="n">
        <v>46</v>
      </c>
      <c r="Y8586" t="n">
        <v>156</v>
      </c>
      <c r="Z8586" t="n">
        <v>419</v>
      </c>
      <c r="AA8586" t="n">
        <v>565</v>
      </c>
      <c r="AB8586" t="n">
        <v>57</v>
      </c>
      <c r="AC8586" t="n">
        <v>7.999999999991346</v>
      </c>
      <c r="AD8586" t="n">
        <v>8</v>
      </c>
      <c r="AE8586" t="n">
        <v>150</v>
      </c>
      <c r="AF8586" t="n">
        <v>532.5</v>
      </c>
      <c r="AG8586" t="n">
        <v>1944.67</v>
      </c>
      <c r="AH8586" t="n">
        <v>5198.259999999997</v>
      </c>
      <c r="AI8586" t="n">
        <v>7036.409999999995</v>
      </c>
      <c r="AJ8586" t="n">
        <v>12.5</v>
      </c>
      <c r="AK8586" t="n">
        <v>11.25</v>
      </c>
      <c r="AL8586" t="n">
        <v>12.30322314</v>
      </c>
      <c r="AM8586" t="n">
        <v>12.289747572</v>
      </c>
      <c r="AN8586" t="n">
        <v>1</v>
      </c>
      <c r="AO8586" t="n">
        <v>22</v>
      </c>
      <c r="AP8586" t="inlineStr"/>
      <c r="AQ8586" t="n">
        <v>0.8913</v>
      </c>
      <c r="AR8586" t="n">
        <v>0.9434</v>
      </c>
    </row>
    <row r="8587">
      <c r="A8587" t="inlineStr">
        <is>
          <t>198715344844</t>
        </is>
      </c>
      <c r="B8587" t="inlineStr">
        <is>
          <t>Sweet Leaves, LLC</t>
        </is>
      </c>
      <c r="C8587" t="inlineStr">
        <is>
          <t>Andover</t>
        </is>
      </c>
      <c r="D8587" t="inlineStr">
        <is>
          <t>10pk</t>
        </is>
      </c>
      <c r="E8587" t="inlineStr">
        <is>
          <t>Sweet Leaves Pineapple 5mg THC 10 Pack</t>
        </is>
      </c>
      <c r="F8587" t="n">
        <v>12</v>
      </c>
      <c r="G8587" t="n">
        <v>36</v>
      </c>
      <c r="H8587" t="n">
        <v>170</v>
      </c>
      <c r="I8587" t="n">
        <v>1</v>
      </c>
      <c r="J8587" t="n">
        <v>0</v>
      </c>
      <c r="K8587" t="n">
        <v>0</v>
      </c>
      <c r="L8587">
        <f>G8587+K8587*F8587</f>
        <v/>
      </c>
      <c r="M8587">
        <f>IF(X8587&gt;0,L8587/(X8587*7/30),"")</f>
        <v/>
      </c>
      <c r="N8587">
        <f>IF(Y8587&gt;0,L8587/(Y8587*7/90),"")</f>
        <v/>
      </c>
      <c r="O8587" t="n">
        <v>62.4</v>
      </c>
      <c r="P8587">
        <f>K8587*O8587</f>
        <v/>
      </c>
      <c r="Q8587" t="inlineStr">
        <is>
          <t>THC</t>
        </is>
      </c>
      <c r="R8587" t="inlineStr">
        <is>
          <t>Edibles</t>
        </is>
      </c>
      <c r="S8587" t="inlineStr"/>
      <c r="T8587" t="inlineStr"/>
      <c r="U8587" t="n">
        <v>0</v>
      </c>
      <c r="V8587" t="n">
        <v>698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5.344941176194705</v>
      </c>
      <c r="AD8587" t="n">
        <v>5.2</v>
      </c>
      <c r="AE8587" t="n">
        <v>0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0</v>
      </c>
      <c r="AM8587" t="n">
        <v>0</v>
      </c>
      <c r="AN8587" t="n">
        <v>0</v>
      </c>
      <c r="AO8587" t="n">
        <v>2</v>
      </c>
      <c r="AP8587" t="inlineStr">
        <is>
          <t>Hohensteins, Inc.;Sweet Leaves, LLC</t>
        </is>
      </c>
      <c r="AQ8587" t="n">
        <v>0</v>
      </c>
      <c r="AR8587" t="n">
        <v>0</v>
      </c>
    </row>
    <row r="8588">
      <c r="A8588" t="inlineStr">
        <is>
          <t>850084307034</t>
        </is>
      </c>
      <c r="B8588" t="inlineStr">
        <is>
          <t>Bellboy Corporation</t>
        </is>
      </c>
      <c r="C8588" t="inlineStr">
        <is>
          <t>Blaine</t>
        </is>
      </c>
      <c r="D8588" t="inlineStr">
        <is>
          <t>750ml</t>
        </is>
      </c>
      <c r="E8588" t="inlineStr">
        <is>
          <t>oHHo Spirits Jalapeno 83mg THC 750ml</t>
        </is>
      </c>
      <c r="F8588" t="n">
        <v>12</v>
      </c>
      <c r="G8588" t="n">
        <v>36</v>
      </c>
      <c r="H8588" t="n">
        <v>143</v>
      </c>
      <c r="I8588" t="n">
        <v>22</v>
      </c>
      <c r="J8588" t="n">
        <v>0</v>
      </c>
      <c r="K8588" t="n">
        <v>0</v>
      </c>
      <c r="L8588">
        <f>G8588+K8588*F8588</f>
        <v/>
      </c>
      <c r="M8588">
        <f>IF(X8588&gt;0,L8588/(X8588*7/30),"")</f>
        <v/>
      </c>
      <c r="N8588">
        <f>IF(Y8588&gt;0,L8588/(Y8588*7/90),"")</f>
        <v/>
      </c>
      <c r="O8588" t="n">
        <v>252</v>
      </c>
      <c r="P8588">
        <f>K8588*O8588</f>
        <v/>
      </c>
      <c r="Q8588" t="inlineStr">
        <is>
          <t>THC</t>
        </is>
      </c>
      <c r="R8588" t="inlineStr">
        <is>
          <t>Beverages</t>
        </is>
      </c>
      <c r="S8588" t="inlineStr"/>
      <c r="T8588" t="inlineStr">
        <is>
          <t>SPRT-JLP-5MG</t>
        </is>
      </c>
      <c r="U8588" t="n">
        <v>0</v>
      </c>
      <c r="V8588" t="n">
        <v>1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21</v>
      </c>
      <c r="AD8588" t="n">
        <v>21</v>
      </c>
      <c r="AE8588" t="n">
        <v>0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0</v>
      </c>
      <c r="AL8588" t="n">
        <v>0</v>
      </c>
      <c r="AM8588" t="n">
        <v>0</v>
      </c>
      <c r="AN8588" t="n">
        <v>0</v>
      </c>
      <c r="AO8588" t="n">
        <v>0</v>
      </c>
      <c r="AP8588" t="inlineStr">
        <is>
          <t>Bellboy Corporation</t>
        </is>
      </c>
      <c r="AQ8588" t="n">
        <v>0</v>
      </c>
      <c r="AR8588" t="n">
        <v>0</v>
      </c>
    </row>
    <row r="8589">
      <c r="A8589" t="inlineStr">
        <is>
          <t>850084307034</t>
        </is>
      </c>
      <c r="B8589" t="inlineStr">
        <is>
          <t>Bellboy Corporation</t>
        </is>
      </c>
      <c r="C8589" t="inlineStr">
        <is>
          <t>Minneapolis</t>
        </is>
      </c>
      <c r="D8589" t="inlineStr">
        <is>
          <t>750ml</t>
        </is>
      </c>
      <c r="E8589" t="inlineStr">
        <is>
          <t>oHHo Spirits Jalapeno 83mg THC 750ml</t>
        </is>
      </c>
      <c r="F8589" t="n">
        <v>12</v>
      </c>
      <c r="G8589" t="n">
        <v>36</v>
      </c>
      <c r="H8589" t="n">
        <v>143</v>
      </c>
      <c r="I8589" t="n">
        <v>1</v>
      </c>
      <c r="J8589" t="n">
        <v>0</v>
      </c>
      <c r="K8589" t="n">
        <v>0</v>
      </c>
      <c r="L8589">
        <f>G8589+K8589*F8589</f>
        <v/>
      </c>
      <c r="M8589">
        <f>IF(X8589&gt;0,L8589/(X8589*7/30),"")</f>
        <v/>
      </c>
      <c r="N8589">
        <f>IF(Y8589&gt;0,L8589/(Y8589*7/90),"")</f>
        <v/>
      </c>
      <c r="O8589" t="n">
        <v>252</v>
      </c>
      <c r="P8589">
        <f>K8589*O8589</f>
        <v/>
      </c>
      <c r="Q8589" t="inlineStr">
        <is>
          <t>THC</t>
        </is>
      </c>
      <c r="R8589" t="inlineStr">
        <is>
          <t>Beverages</t>
        </is>
      </c>
      <c r="S8589" t="inlineStr"/>
      <c r="T8589" t="inlineStr">
        <is>
          <t>SPRT-JLP-5MG</t>
        </is>
      </c>
      <c r="U8589" t="n">
        <v>0</v>
      </c>
      <c r="V8589" t="n">
        <v>1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21</v>
      </c>
      <c r="AD8589" t="n">
        <v>21</v>
      </c>
      <c r="AE8589" t="n">
        <v>0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0</v>
      </c>
      <c r="AM8589" t="n">
        <v>0</v>
      </c>
      <c r="AN8589" t="n">
        <v>0</v>
      </c>
      <c r="AO8589" t="n">
        <v>0</v>
      </c>
      <c r="AP8589" t="inlineStr">
        <is>
          <t>Bellboy Corporation</t>
        </is>
      </c>
      <c r="AQ8589" t="n">
        <v>0</v>
      </c>
      <c r="AR8589" t="n">
        <v>0</v>
      </c>
    </row>
    <row r="8590">
      <c r="A8590" t="inlineStr">
        <is>
          <t>850084307034</t>
        </is>
      </c>
      <c r="B8590" t="inlineStr">
        <is>
          <t>Bellboy Corporation</t>
        </is>
      </c>
      <c r="C8590" t="inlineStr">
        <is>
          <t>St. Louis Park</t>
        </is>
      </c>
      <c r="D8590" t="inlineStr">
        <is>
          <t>750ml</t>
        </is>
      </c>
      <c r="E8590" t="inlineStr">
        <is>
          <t>oHHo Spirits Jalapeno 83mg THC 750ml</t>
        </is>
      </c>
      <c r="F8590" t="n">
        <v>12</v>
      </c>
      <c r="G8590" t="n">
        <v>36</v>
      </c>
      <c r="H8590" t="n">
        <v>143</v>
      </c>
      <c r="I8590" t="n">
        <v>9</v>
      </c>
      <c r="J8590" t="n">
        <v>0</v>
      </c>
      <c r="K8590" t="n">
        <v>0</v>
      </c>
      <c r="L8590">
        <f>G8590+K8590*F8590</f>
        <v/>
      </c>
      <c r="M8590">
        <f>IF(X8590&gt;0,L8590/(X8590*7/30),"")</f>
        <v/>
      </c>
      <c r="N8590">
        <f>IF(Y8590&gt;0,L8590/(Y8590*7/90),"")</f>
        <v/>
      </c>
      <c r="O8590" t="n">
        <v>252</v>
      </c>
      <c r="P8590">
        <f>K8590*O8590</f>
        <v/>
      </c>
      <c r="Q8590" t="inlineStr">
        <is>
          <t>THC</t>
        </is>
      </c>
      <c r="R8590" t="inlineStr">
        <is>
          <t>Beverages</t>
        </is>
      </c>
      <c r="S8590" t="inlineStr"/>
      <c r="T8590" t="inlineStr">
        <is>
          <t>SPRT-JLP-5MG</t>
        </is>
      </c>
      <c r="U8590" t="n">
        <v>0</v>
      </c>
      <c r="V8590" t="n">
        <v>1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21</v>
      </c>
      <c r="AD8590" t="n">
        <v>21</v>
      </c>
      <c r="AE8590" t="n">
        <v>0</v>
      </c>
      <c r="AF8590" t="n">
        <v>0</v>
      </c>
      <c r="AG8590" t="n">
        <v>0</v>
      </c>
      <c r="AH8590" t="n">
        <v>0</v>
      </c>
      <c r="AI8590" t="n">
        <v>0</v>
      </c>
      <c r="AJ8590" t="n">
        <v>0</v>
      </c>
      <c r="AK8590" t="n">
        <v>0</v>
      </c>
      <c r="AL8590" t="n">
        <v>0</v>
      </c>
      <c r="AM8590" t="n">
        <v>0</v>
      </c>
      <c r="AN8590" t="n">
        <v>0</v>
      </c>
      <c r="AO8590" t="n">
        <v>0</v>
      </c>
      <c r="AP8590" t="inlineStr">
        <is>
          <t>Bellboy Corporation</t>
        </is>
      </c>
      <c r="AQ8590" t="n">
        <v>0</v>
      </c>
      <c r="AR8590" t="n">
        <v>0</v>
      </c>
    </row>
    <row r="8591">
      <c r="A8591" t="inlineStr">
        <is>
          <t>850084307058</t>
        </is>
      </c>
      <c r="B8591" t="inlineStr">
        <is>
          <t>Bellboy Corporation</t>
        </is>
      </c>
      <c r="C8591" t="inlineStr">
        <is>
          <t>Bloomington</t>
        </is>
      </c>
      <c r="D8591" t="inlineStr">
        <is>
          <t>750ml</t>
        </is>
      </c>
      <c r="E8591" t="inlineStr">
        <is>
          <t>oHHo Spirits Strawberry 83mg THC 750ml</t>
        </is>
      </c>
      <c r="F8591" t="n">
        <v>12</v>
      </c>
      <c r="G8591" t="n">
        <v>36</v>
      </c>
      <c r="H8591" t="n">
        <v>298</v>
      </c>
      <c r="I8591" t="n">
        <v>3</v>
      </c>
      <c r="J8591" t="n">
        <v>0</v>
      </c>
      <c r="K8591" t="n">
        <v>0</v>
      </c>
      <c r="L8591">
        <f>G8591+K8591*F8591</f>
        <v/>
      </c>
      <c r="M8591">
        <f>IF(X8591&gt;0,L8591/(X8591*7/30),"")</f>
        <v/>
      </c>
      <c r="N8591">
        <f>IF(Y8591&gt;0,L8591/(Y8591*7/90),"")</f>
        <v/>
      </c>
      <c r="O8591" t="n">
        <v>252</v>
      </c>
      <c r="P8591">
        <f>K8591*O8591</f>
        <v/>
      </c>
      <c r="Q8591" t="inlineStr">
        <is>
          <t>THC</t>
        </is>
      </c>
      <c r="R8591" t="inlineStr">
        <is>
          <t>Beverages</t>
        </is>
      </c>
      <c r="S8591" t="inlineStr"/>
      <c r="T8591" t="inlineStr">
        <is>
          <t>SPRT-STRWB-5MG</t>
        </is>
      </c>
      <c r="U8591" t="n">
        <v>0</v>
      </c>
      <c r="V8591" t="n">
        <v>2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21</v>
      </c>
      <c r="AD8591" t="n">
        <v>21</v>
      </c>
      <c r="AE8591" t="n">
        <v>0</v>
      </c>
      <c r="AF8591" t="n">
        <v>0</v>
      </c>
      <c r="AG8591" t="n">
        <v>0</v>
      </c>
      <c r="AH8591" t="n">
        <v>0</v>
      </c>
      <c r="AI8591" t="n">
        <v>0</v>
      </c>
      <c r="AJ8591" t="n">
        <v>0</v>
      </c>
      <c r="AK8591" t="n">
        <v>0</v>
      </c>
      <c r="AL8591" t="n">
        <v>0</v>
      </c>
      <c r="AM8591" t="n">
        <v>0</v>
      </c>
      <c r="AN8591" t="n">
        <v>0</v>
      </c>
      <c r="AO8591" t="n">
        <v>0</v>
      </c>
      <c r="AP8591" t="inlineStr">
        <is>
          <t>Bellboy Corporation</t>
        </is>
      </c>
      <c r="AQ8591" t="n">
        <v>0</v>
      </c>
      <c r="AR8591" t="n">
        <v>0</v>
      </c>
    </row>
    <row r="8592">
      <c r="A8592" t="inlineStr">
        <is>
          <t>850084307058</t>
        </is>
      </c>
      <c r="B8592" t="inlineStr">
        <is>
          <t>Bellboy Corporation</t>
        </is>
      </c>
      <c r="C8592" t="inlineStr">
        <is>
          <t>St. Louis Park</t>
        </is>
      </c>
      <c r="D8592" t="inlineStr">
        <is>
          <t>750ml</t>
        </is>
      </c>
      <c r="E8592" t="inlineStr">
        <is>
          <t>oHHo Spirits Strawberry 83mg THC 750ml</t>
        </is>
      </c>
      <c r="F8592" t="n">
        <v>12</v>
      </c>
      <c r="G8592" t="n">
        <v>36</v>
      </c>
      <c r="H8592" t="n">
        <v>298</v>
      </c>
      <c r="I8592" t="n">
        <v>9</v>
      </c>
      <c r="J8592" t="n">
        <v>0</v>
      </c>
      <c r="K8592" t="n">
        <v>0</v>
      </c>
      <c r="L8592">
        <f>G8592+K8592*F8592</f>
        <v/>
      </c>
      <c r="M8592">
        <f>IF(X8592&gt;0,L8592/(X8592*7/30),"")</f>
        <v/>
      </c>
      <c r="N8592">
        <f>IF(Y8592&gt;0,L8592/(Y8592*7/90),"")</f>
        <v/>
      </c>
      <c r="O8592" t="n">
        <v>252</v>
      </c>
      <c r="P8592">
        <f>K8592*O8592</f>
        <v/>
      </c>
      <c r="Q8592" t="inlineStr">
        <is>
          <t>THC</t>
        </is>
      </c>
      <c r="R8592" t="inlineStr">
        <is>
          <t>Beverages</t>
        </is>
      </c>
      <c r="S8592" t="inlineStr"/>
      <c r="T8592" t="inlineStr">
        <is>
          <t>SPRT-STRWB-5MG</t>
        </is>
      </c>
      <c r="U8592" t="n">
        <v>0</v>
      </c>
      <c r="V8592" t="n">
        <v>2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21</v>
      </c>
      <c r="AD8592" t="n">
        <v>21</v>
      </c>
      <c r="AE8592" t="n">
        <v>0</v>
      </c>
      <c r="AF8592" t="n">
        <v>0</v>
      </c>
      <c r="AG8592" t="n">
        <v>0</v>
      </c>
      <c r="AH8592" t="n">
        <v>0</v>
      </c>
      <c r="AI8592" t="n">
        <v>0</v>
      </c>
      <c r="AJ8592" t="n">
        <v>0</v>
      </c>
      <c r="AK8592" t="n">
        <v>0</v>
      </c>
      <c r="AL8592" t="n">
        <v>0</v>
      </c>
      <c r="AM8592" t="n">
        <v>0</v>
      </c>
      <c r="AN8592" t="n">
        <v>0</v>
      </c>
      <c r="AO8592" t="n">
        <v>0</v>
      </c>
      <c r="AP8592" t="inlineStr">
        <is>
          <t>Bellboy Corporation</t>
        </is>
      </c>
      <c r="AQ8592" t="n">
        <v>0</v>
      </c>
      <c r="AR8592" t="n">
        <v>0</v>
      </c>
    </row>
    <row r="8593">
      <c r="A8593" t="inlineStr">
        <is>
          <t>850084307058</t>
        </is>
      </c>
      <c r="B8593" t="inlineStr">
        <is>
          <t>Bellboy Corporation</t>
        </is>
      </c>
      <c r="C8593" t="inlineStr">
        <is>
          <t>Vadnais Heights</t>
        </is>
      </c>
      <c r="D8593" t="inlineStr">
        <is>
          <t>750ml</t>
        </is>
      </c>
      <c r="E8593" t="inlineStr">
        <is>
          <t>oHHo Spirits Strawberry 83mg THC 750ml</t>
        </is>
      </c>
      <c r="F8593" t="n">
        <v>12</v>
      </c>
      <c r="G8593" t="n">
        <v>36</v>
      </c>
      <c r="H8593" t="n">
        <v>298</v>
      </c>
      <c r="I8593" t="n">
        <v>10</v>
      </c>
      <c r="J8593" t="n">
        <v>0</v>
      </c>
      <c r="K8593" t="n">
        <v>0</v>
      </c>
      <c r="L8593">
        <f>G8593+K8593*F8593</f>
        <v/>
      </c>
      <c r="M8593">
        <f>IF(X8593&gt;0,L8593/(X8593*7/30),"")</f>
        <v/>
      </c>
      <c r="N8593">
        <f>IF(Y8593&gt;0,L8593/(Y8593*7/90),"")</f>
        <v/>
      </c>
      <c r="O8593" t="n">
        <v>252</v>
      </c>
      <c r="P8593">
        <f>K8593*O8593</f>
        <v/>
      </c>
      <c r="Q8593" t="inlineStr">
        <is>
          <t>THC</t>
        </is>
      </c>
      <c r="R8593" t="inlineStr">
        <is>
          <t>Beverages</t>
        </is>
      </c>
      <c r="S8593" t="inlineStr"/>
      <c r="T8593" t="inlineStr">
        <is>
          <t>SPRT-STRWB-5MG</t>
        </is>
      </c>
      <c r="U8593" t="n">
        <v>0</v>
      </c>
      <c r="V8593" t="n">
        <v>2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21</v>
      </c>
      <c r="AD8593" t="n">
        <v>21</v>
      </c>
      <c r="AE8593" t="n">
        <v>0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0</v>
      </c>
      <c r="AM8593" t="n">
        <v>0</v>
      </c>
      <c r="AN8593" t="n">
        <v>0</v>
      </c>
      <c r="AO8593" t="n">
        <v>0</v>
      </c>
      <c r="AP8593" t="inlineStr">
        <is>
          <t>Bellboy Corporation</t>
        </is>
      </c>
      <c r="AQ8593" t="n">
        <v>0</v>
      </c>
      <c r="AR8593" t="n">
        <v>0</v>
      </c>
    </row>
    <row r="8594">
      <c r="A8594" t="inlineStr">
        <is>
          <t>810035541269</t>
        </is>
      </c>
      <c r="B8594" t="inlineStr">
        <is>
          <t>Hohensteins, Inc.</t>
        </is>
      </c>
      <c r="C8594" t="inlineStr">
        <is>
          <t>Minneapolis</t>
        </is>
      </c>
      <c r="D8594" t="inlineStr">
        <is>
          <t>2oz</t>
        </is>
      </c>
      <c r="E8594" t="inlineStr">
        <is>
          <t>Find Wunder Anytime Citrus 10mg THC 2oz btl</t>
        </is>
      </c>
      <c r="F8594" t="n">
        <v>12</v>
      </c>
      <c r="G8594" t="n">
        <v>36</v>
      </c>
      <c r="H8594" t="n">
        <v>518</v>
      </c>
      <c r="I8594" t="n">
        <v>0</v>
      </c>
      <c r="J8594" t="n">
        <v>0</v>
      </c>
      <c r="K8594" t="n">
        <v>0</v>
      </c>
      <c r="L8594">
        <f>G8594+K8594*F8594</f>
        <v/>
      </c>
      <c r="M8594">
        <f>IF(X8594&gt;0,L8594/(X8594*7/30),"")</f>
        <v/>
      </c>
      <c r="N8594">
        <f>IF(Y8594&gt;0,L8594/(Y8594*7/90),"")</f>
        <v/>
      </c>
      <c r="O8594" t="n">
        <v>57.36</v>
      </c>
      <c r="P8594">
        <f>K8594*O8594</f>
        <v/>
      </c>
      <c r="Q8594" t="inlineStr">
        <is>
          <t>THC</t>
        </is>
      </c>
      <c r="R8594" t="inlineStr">
        <is>
          <t>Beverages</t>
        </is>
      </c>
      <c r="S8594" t="inlineStr">
        <is>
          <t>Shots</t>
        </is>
      </c>
      <c r="T8594" t="inlineStr">
        <is>
          <t>810035541269</t>
        </is>
      </c>
      <c r="U8594" t="n">
        <v>0</v>
      </c>
      <c r="V8594" t="n">
        <v>142</v>
      </c>
      <c r="W8594" t="n">
        <v>9</v>
      </c>
      <c r="X8594" t="n">
        <v>12</v>
      </c>
      <c r="Y8594" t="n">
        <v>12</v>
      </c>
      <c r="Z8594" t="n">
        <v>12</v>
      </c>
      <c r="AA8594" t="n">
        <v>12</v>
      </c>
      <c r="AB8594" t="n">
        <v>0</v>
      </c>
      <c r="AC8594" t="n">
        <v>4.489324324324324</v>
      </c>
      <c r="AD8594" t="n">
        <v>4.78</v>
      </c>
      <c r="AE8594" t="n">
        <v>36.29000000000001</v>
      </c>
      <c r="AF8594" t="n">
        <v>48.26000000000001</v>
      </c>
      <c r="AG8594" t="n">
        <v>48.26000000000001</v>
      </c>
      <c r="AH8594" t="n">
        <v>48.26000000000001</v>
      </c>
      <c r="AI8594" t="n">
        <v>48.26000000000001</v>
      </c>
      <c r="AJ8594" t="n">
        <v>4.0375</v>
      </c>
      <c r="AK8594" t="n">
        <v>4.028</v>
      </c>
      <c r="AL8594" t="n">
        <v>4.028</v>
      </c>
      <c r="AM8594" t="n">
        <v>4.028</v>
      </c>
      <c r="AN8594" t="n">
        <v>0</v>
      </c>
      <c r="AO8594" t="n">
        <v>4</v>
      </c>
      <c r="AP8594" t="inlineStr">
        <is>
          <t>Hohensteins, Inc.</t>
        </is>
      </c>
      <c r="AQ8594" t="n">
        <v>0</v>
      </c>
      <c r="AR8594" t="n">
        <v>0</v>
      </c>
    </row>
    <row r="8595">
      <c r="A8595" t="inlineStr">
        <is>
          <t>198715716610</t>
        </is>
      </c>
      <c r="B8595" t="inlineStr">
        <is>
          <t>Sweet Leaves, LLC</t>
        </is>
      </c>
      <c r="C8595" t="inlineStr">
        <is>
          <t>Minneapolis</t>
        </is>
      </c>
      <c r="D8595" t="inlineStr">
        <is>
          <t>10pk</t>
        </is>
      </c>
      <c r="E8595" t="inlineStr">
        <is>
          <t>Sweet Leaves Tropical Mix 5mg THC 10 Pack</t>
        </is>
      </c>
      <c r="F8595" t="n">
        <v>12</v>
      </c>
      <c r="G8595" t="n">
        <v>37</v>
      </c>
      <c r="H8595" t="n">
        <v>214</v>
      </c>
      <c r="I8595" t="n">
        <v>17</v>
      </c>
      <c r="J8595" t="n">
        <v>0</v>
      </c>
      <c r="K8595" t="n">
        <v>0</v>
      </c>
      <c r="L8595">
        <f>G8595+K8595*F8595</f>
        <v/>
      </c>
      <c r="M8595">
        <f>IF(X8595&gt;0,L8595/(X8595*7/30),"")</f>
        <v/>
      </c>
      <c r="N8595">
        <f>IF(Y8595&gt;0,L8595/(Y8595*7/90),"")</f>
        <v/>
      </c>
      <c r="O8595" t="n">
        <v>62.4</v>
      </c>
      <c r="P8595">
        <f>K8595*O8595</f>
        <v/>
      </c>
      <c r="Q8595" t="inlineStr">
        <is>
          <t>THC</t>
        </is>
      </c>
      <c r="R8595" t="inlineStr">
        <is>
          <t>Edibles</t>
        </is>
      </c>
      <c r="S8595" t="inlineStr"/>
      <c r="T8595" t="inlineStr"/>
      <c r="U8595" t="n">
        <v>0</v>
      </c>
      <c r="V8595" t="n">
        <v>803</v>
      </c>
      <c r="W8595" t="n">
        <v>0</v>
      </c>
      <c r="X8595" t="n">
        <v>0</v>
      </c>
      <c r="Y8595" t="n">
        <v>1</v>
      </c>
      <c r="Z8595" t="n">
        <v>107</v>
      </c>
      <c r="AA8595" t="n">
        <v>128</v>
      </c>
      <c r="AB8595" t="n">
        <v>12</v>
      </c>
      <c r="AC8595" t="n">
        <v>5.2</v>
      </c>
      <c r="AD8595" t="n">
        <v>5.2</v>
      </c>
      <c r="AE8595" t="n">
        <v>0</v>
      </c>
      <c r="AF8595" t="n">
        <v>0</v>
      </c>
      <c r="AG8595" t="n">
        <v>9.99</v>
      </c>
      <c r="AH8595" t="n">
        <v>1008.240000000001</v>
      </c>
      <c r="AI8595" t="n">
        <v>1168.200000000001</v>
      </c>
      <c r="AJ8595" t="n">
        <v>0</v>
      </c>
      <c r="AK8595" t="n">
        <v>0</v>
      </c>
      <c r="AL8595" t="n">
        <v>9.330326085999999</v>
      </c>
      <c r="AM8595" t="n">
        <v>9.053181818000001</v>
      </c>
      <c r="AN8595" t="n">
        <v>0</v>
      </c>
      <c r="AO8595" t="n">
        <v>0</v>
      </c>
      <c r="AP8595" t="inlineStr">
        <is>
          <t>Sweet Leaves, LLC</t>
        </is>
      </c>
      <c r="AQ8595" t="n">
        <v>0</v>
      </c>
      <c r="AR8595" t="n">
        <v>0.0667</v>
      </c>
    </row>
    <row r="8596">
      <c r="A8596" t="inlineStr">
        <is>
          <t>810035541269</t>
        </is>
      </c>
      <c r="B8596" t="inlineStr">
        <is>
          <t>Hohensteins, Inc.</t>
        </is>
      </c>
      <c r="C8596" t="inlineStr">
        <is>
          <t>Blaine</t>
        </is>
      </c>
      <c r="D8596" t="inlineStr">
        <is>
          <t>2oz</t>
        </is>
      </c>
      <c r="E8596" t="inlineStr">
        <is>
          <t>Find Wunder Anytime Citrus 10mg THC 2oz btl</t>
        </is>
      </c>
      <c r="F8596" t="n">
        <v>12</v>
      </c>
      <c r="G8596" t="n">
        <v>38</v>
      </c>
      <c r="H8596" t="n">
        <v>518</v>
      </c>
      <c r="I8596" t="n">
        <v>0</v>
      </c>
      <c r="J8596" t="n">
        <v>0</v>
      </c>
      <c r="K8596" t="n">
        <v>0</v>
      </c>
      <c r="L8596">
        <f>G8596+K8596*F8596</f>
        <v/>
      </c>
      <c r="M8596">
        <f>IF(X8596&gt;0,L8596/(X8596*7/30),"")</f>
        <v/>
      </c>
      <c r="N8596">
        <f>IF(Y8596&gt;0,L8596/(Y8596*7/90),"")</f>
        <v/>
      </c>
      <c r="O8596" t="n">
        <v>57.36</v>
      </c>
      <c r="P8596">
        <f>K8596*O8596</f>
        <v/>
      </c>
      <c r="Q8596" t="inlineStr">
        <is>
          <t>THC</t>
        </is>
      </c>
      <c r="R8596" t="inlineStr">
        <is>
          <t>Beverages</t>
        </is>
      </c>
      <c r="S8596" t="inlineStr">
        <is>
          <t>Shots</t>
        </is>
      </c>
      <c r="T8596" t="inlineStr">
        <is>
          <t>810035541269</t>
        </is>
      </c>
      <c r="U8596" t="n">
        <v>0</v>
      </c>
      <c r="V8596" t="n">
        <v>142</v>
      </c>
      <c r="W8596" t="n">
        <v>9</v>
      </c>
      <c r="X8596" t="n">
        <v>10</v>
      </c>
      <c r="Y8596" t="n">
        <v>10</v>
      </c>
      <c r="Z8596" t="n">
        <v>10</v>
      </c>
      <c r="AA8596" t="n">
        <v>10</v>
      </c>
      <c r="AB8596" t="n">
        <v>0</v>
      </c>
      <c r="AC8596" t="n">
        <v>4.489324324324324</v>
      </c>
      <c r="AD8596" t="n">
        <v>4.78</v>
      </c>
      <c r="AE8596" t="n">
        <v>35.64</v>
      </c>
      <c r="AF8596" t="n">
        <v>39.6</v>
      </c>
      <c r="AG8596" t="n">
        <v>39.6</v>
      </c>
      <c r="AH8596" t="n">
        <v>39.6</v>
      </c>
      <c r="AI8596" t="n">
        <v>39.6</v>
      </c>
      <c r="AJ8596" t="n">
        <v>3.96</v>
      </c>
      <c r="AK8596" t="n">
        <v>3.96</v>
      </c>
      <c r="AL8596" t="n">
        <v>3.96</v>
      </c>
      <c r="AM8596" t="n">
        <v>3.96</v>
      </c>
      <c r="AN8596" t="n">
        <v>2</v>
      </c>
      <c r="AO8596" t="n">
        <v>4</v>
      </c>
      <c r="AP8596" t="inlineStr">
        <is>
          <t>Hohensteins, Inc.</t>
        </is>
      </c>
      <c r="AQ8596" t="n">
        <v>0</v>
      </c>
      <c r="AR8596" t="n">
        <v>0</v>
      </c>
    </row>
    <row r="8597">
      <c r="A8597" t="inlineStr">
        <is>
          <t>810035541252</t>
        </is>
      </c>
      <c r="B8597" t="inlineStr">
        <is>
          <t>Hohensteins, Inc.</t>
        </is>
      </c>
      <c r="C8597" t="inlineStr">
        <is>
          <t>Roseville</t>
        </is>
      </c>
      <c r="D8597" t="inlineStr">
        <is>
          <t>2oz</t>
        </is>
      </c>
      <c r="E8597" t="inlineStr">
        <is>
          <t>Find Wunder Midnight Berry 10mg THC 2oz btl</t>
        </is>
      </c>
      <c r="F8597" t="n">
        <v>12</v>
      </c>
      <c r="G8597" t="n">
        <v>39</v>
      </c>
      <c r="H8597" t="n">
        <v>449</v>
      </c>
      <c r="I8597" t="n">
        <v>0</v>
      </c>
      <c r="J8597" t="n">
        <v>0</v>
      </c>
      <c r="K8597" t="n">
        <v>0</v>
      </c>
      <c r="L8597">
        <f>G8597+K8597*F8597</f>
        <v/>
      </c>
      <c r="M8597">
        <f>IF(X8597&gt;0,L8597/(X8597*7/30),"")</f>
        <v/>
      </c>
      <c r="N8597">
        <f>IF(Y8597&gt;0,L8597/(Y8597*7/90),"")</f>
        <v/>
      </c>
      <c r="O8597" t="n">
        <v>57.36</v>
      </c>
      <c r="P8597">
        <f>K8597*O8597</f>
        <v/>
      </c>
      <c r="Q8597" t="inlineStr">
        <is>
          <t>THC</t>
        </is>
      </c>
      <c r="R8597" t="inlineStr">
        <is>
          <t>Beverages</t>
        </is>
      </c>
      <c r="S8597" t="inlineStr">
        <is>
          <t>Shots</t>
        </is>
      </c>
      <c r="T8597" t="inlineStr">
        <is>
          <t>810035541252</t>
        </is>
      </c>
      <c r="U8597" t="n">
        <v>0</v>
      </c>
      <c r="V8597" t="n">
        <v>91</v>
      </c>
      <c r="W8597" t="n">
        <v>3</v>
      </c>
      <c r="X8597" t="n">
        <v>9</v>
      </c>
      <c r="Y8597" t="n">
        <v>9</v>
      </c>
      <c r="Z8597" t="n">
        <v>9</v>
      </c>
      <c r="AA8597" t="n">
        <v>9</v>
      </c>
      <c r="AB8597" t="n">
        <v>0</v>
      </c>
      <c r="AC8597" t="n">
        <v>4.78</v>
      </c>
      <c r="AD8597" t="n">
        <v>4.78</v>
      </c>
      <c r="AE8597" t="n">
        <v>12.41</v>
      </c>
      <c r="AF8597" t="n">
        <v>36.7</v>
      </c>
      <c r="AG8597" t="n">
        <v>36.7</v>
      </c>
      <c r="AH8597" t="n">
        <v>36.7</v>
      </c>
      <c r="AI8597" t="n">
        <v>36.7</v>
      </c>
      <c r="AJ8597" t="n">
        <v>3.1025</v>
      </c>
      <c r="AK8597" t="n">
        <v>3.058333333</v>
      </c>
      <c r="AL8597" t="n">
        <v>3.058333333</v>
      </c>
      <c r="AM8597" t="n">
        <v>3.058333333</v>
      </c>
      <c r="AN8597" t="n">
        <v>0</v>
      </c>
      <c r="AO8597" t="n">
        <v>2</v>
      </c>
      <c r="AP8597" t="inlineStr">
        <is>
          <t>Hohensteins, Inc.</t>
        </is>
      </c>
      <c r="AQ8597" t="n">
        <v>0</v>
      </c>
      <c r="AR8597" t="n">
        <v>0</v>
      </c>
    </row>
    <row r="8598">
      <c r="A8598" t="inlineStr">
        <is>
          <t>198715216912</t>
        </is>
      </c>
      <c r="B8598" t="inlineStr">
        <is>
          <t>Sweet Leaves, LLC</t>
        </is>
      </c>
      <c r="C8598" t="inlineStr">
        <is>
          <t>Andover</t>
        </is>
      </c>
      <c r="D8598" t="inlineStr">
        <is>
          <t>10pk</t>
        </is>
      </c>
      <c r="E8598" t="inlineStr">
        <is>
          <t>Sweet Leaves Sleep 5mg THC 5mg CBN 10mg CBD 10pk</t>
        </is>
      </c>
      <c r="F8598" t="n">
        <v>12</v>
      </c>
      <c r="G8598" t="n">
        <v>40</v>
      </c>
      <c r="H8598" t="n">
        <v>175</v>
      </c>
      <c r="I8598" t="n">
        <v>1</v>
      </c>
      <c r="J8598" t="n">
        <v>0</v>
      </c>
      <c r="K8598" t="n">
        <v>0</v>
      </c>
      <c r="L8598">
        <f>G8598+K8598*F8598</f>
        <v/>
      </c>
      <c r="M8598">
        <f>IF(X8598&gt;0,L8598/(X8598*7/30),"")</f>
        <v/>
      </c>
      <c r="N8598">
        <f>IF(Y8598&gt;0,L8598/(Y8598*7/90),"")</f>
        <v/>
      </c>
      <c r="O8598" t="n">
        <v>62.4</v>
      </c>
      <c r="P8598">
        <f>K8598*O8598</f>
        <v/>
      </c>
      <c r="Q8598" t="inlineStr">
        <is>
          <t>THC</t>
        </is>
      </c>
      <c r="R8598" t="inlineStr">
        <is>
          <t>Edibles</t>
        </is>
      </c>
      <c r="S8598" t="inlineStr"/>
      <c r="T8598" t="inlineStr">
        <is>
          <t>198715216912</t>
        </is>
      </c>
      <c r="U8598" t="n">
        <v>0</v>
      </c>
      <c r="V8598" t="n">
        <v>1364</v>
      </c>
      <c r="W8598" t="n">
        <v>0</v>
      </c>
      <c r="X8598" t="n">
        <v>0</v>
      </c>
      <c r="Y8598" t="n">
        <v>2</v>
      </c>
      <c r="Z8598" t="n">
        <v>8</v>
      </c>
      <c r="AA8598" t="n">
        <v>8</v>
      </c>
      <c r="AB8598" t="n">
        <v>0</v>
      </c>
      <c r="AC8598" t="n">
        <v>5.2</v>
      </c>
      <c r="AD8598" t="n">
        <v>5.2</v>
      </c>
      <c r="AE8598" t="n">
        <v>0</v>
      </c>
      <c r="AF8598" t="n">
        <v>0</v>
      </c>
      <c r="AG8598" t="n">
        <v>17.46</v>
      </c>
      <c r="AH8598" t="n">
        <v>62.45</v>
      </c>
      <c r="AI8598" t="n">
        <v>62.45</v>
      </c>
      <c r="AJ8598" t="n">
        <v>0</v>
      </c>
      <c r="AK8598" t="n">
        <v>0</v>
      </c>
      <c r="AL8598" t="n">
        <v>7.80625</v>
      </c>
      <c r="AM8598" t="n">
        <v>7.80625</v>
      </c>
      <c r="AN8598" t="n">
        <v>0</v>
      </c>
      <c r="AO8598" t="n">
        <v>5</v>
      </c>
      <c r="AP8598" t="inlineStr"/>
      <c r="AQ8598" t="n">
        <v>0</v>
      </c>
      <c r="AR8598" t="n">
        <v>0</v>
      </c>
    </row>
    <row r="8599">
      <c r="A8599" t="inlineStr">
        <is>
          <t>810035541252</t>
        </is>
      </c>
      <c r="B8599" t="inlineStr">
        <is>
          <t>Hohensteins, Inc.</t>
        </is>
      </c>
      <c r="C8599" t="inlineStr">
        <is>
          <t>Blaine</t>
        </is>
      </c>
      <c r="D8599" t="inlineStr">
        <is>
          <t>2oz</t>
        </is>
      </c>
      <c r="E8599" t="inlineStr">
        <is>
          <t>Find Wunder Midnight Berry 10mg THC 2oz btl</t>
        </is>
      </c>
      <c r="F8599" t="n">
        <v>12</v>
      </c>
      <c r="G8599" t="n">
        <v>40</v>
      </c>
      <c r="H8599" t="n">
        <v>449</v>
      </c>
      <c r="I8599" t="n">
        <v>0</v>
      </c>
      <c r="J8599" t="n">
        <v>0</v>
      </c>
      <c r="K8599" t="n">
        <v>0</v>
      </c>
      <c r="L8599">
        <f>G8599+K8599*F8599</f>
        <v/>
      </c>
      <c r="M8599">
        <f>IF(X8599&gt;0,L8599/(X8599*7/30),"")</f>
        <v/>
      </c>
      <c r="N8599">
        <f>IF(Y8599&gt;0,L8599/(Y8599*7/90),"")</f>
        <v/>
      </c>
      <c r="O8599" t="n">
        <v>57.36</v>
      </c>
      <c r="P8599">
        <f>K8599*O8599</f>
        <v/>
      </c>
      <c r="Q8599" t="inlineStr">
        <is>
          <t>THC</t>
        </is>
      </c>
      <c r="R8599" t="inlineStr">
        <is>
          <t>Beverages</t>
        </is>
      </c>
      <c r="S8599" t="inlineStr">
        <is>
          <t>Shots</t>
        </is>
      </c>
      <c r="T8599" t="inlineStr">
        <is>
          <t>810035541252</t>
        </is>
      </c>
      <c r="U8599" t="n">
        <v>0</v>
      </c>
      <c r="V8599" t="n">
        <v>91</v>
      </c>
      <c r="W8599" t="n">
        <v>3</v>
      </c>
      <c r="X8599" t="n">
        <v>8</v>
      </c>
      <c r="Y8599" t="n">
        <v>8</v>
      </c>
      <c r="Z8599" t="n">
        <v>8</v>
      </c>
      <c r="AA8599" t="n">
        <v>8</v>
      </c>
      <c r="AB8599" t="n">
        <v>0</v>
      </c>
      <c r="AC8599" t="n">
        <v>4.78</v>
      </c>
      <c r="AD8599" t="n">
        <v>4.78</v>
      </c>
      <c r="AE8599" t="n">
        <v>12.41</v>
      </c>
      <c r="AF8599" t="n">
        <v>33.27</v>
      </c>
      <c r="AG8599" t="n">
        <v>33.27</v>
      </c>
      <c r="AH8599" t="n">
        <v>33.27</v>
      </c>
      <c r="AI8599" t="n">
        <v>33.27</v>
      </c>
      <c r="AJ8599" t="n">
        <v>4.136666666</v>
      </c>
      <c r="AK8599" t="n">
        <v>4.15875</v>
      </c>
      <c r="AL8599" t="n">
        <v>4.15875</v>
      </c>
      <c r="AM8599" t="n">
        <v>4.15875</v>
      </c>
      <c r="AN8599" t="n">
        <v>1</v>
      </c>
      <c r="AO8599" t="n">
        <v>2</v>
      </c>
      <c r="AP8599" t="inlineStr">
        <is>
          <t>Hohensteins, Inc.</t>
        </is>
      </c>
      <c r="AQ8599" t="n">
        <v>0</v>
      </c>
      <c r="AR8599" t="n">
        <v>0</v>
      </c>
    </row>
    <row r="8600">
      <c r="A8600" t="inlineStr">
        <is>
          <t>860009899360</t>
        </is>
      </c>
      <c r="B8600" t="inlineStr">
        <is>
          <t>Bellboy Corporation</t>
        </is>
      </c>
      <c r="C8600" t="inlineStr">
        <is>
          <t>St. Louis Park</t>
        </is>
      </c>
      <c r="D8600" t="inlineStr">
        <is>
          <t>10pk</t>
        </is>
      </c>
      <c r="E8600" t="inlineStr">
        <is>
          <t>Minny Grown St. Croix Sunrise 10 Pack</t>
        </is>
      </c>
      <c r="F8600" t="n">
        <v>12</v>
      </c>
      <c r="G8600" t="n">
        <v>40</v>
      </c>
      <c r="H8600" t="n">
        <v>173</v>
      </c>
      <c r="I8600" t="n">
        <v>46</v>
      </c>
      <c r="J8600" t="n">
        <v>0</v>
      </c>
      <c r="K8600" t="n">
        <v>0</v>
      </c>
      <c r="L8600">
        <f>G8600+K8600*F8600</f>
        <v/>
      </c>
      <c r="M8600">
        <f>IF(X8600&gt;0,L8600/(X8600*7/30),"")</f>
        <v/>
      </c>
      <c r="N8600">
        <f>IF(Y8600&gt;0,L8600/(Y8600*7/90),"")</f>
        <v/>
      </c>
      <c r="O8600" t="n">
        <v>96</v>
      </c>
      <c r="P8600">
        <f>K8600*O8600</f>
        <v/>
      </c>
      <c r="Q8600" t="inlineStr">
        <is>
          <t>THC</t>
        </is>
      </c>
      <c r="R8600" t="inlineStr">
        <is>
          <t>Edibles</t>
        </is>
      </c>
      <c r="S8600" t="inlineStr"/>
      <c r="T8600" t="inlineStr">
        <is>
          <t>9912025</t>
        </is>
      </c>
      <c r="U8600" t="n">
        <v>0</v>
      </c>
      <c r="V8600" t="n">
        <v>4520</v>
      </c>
      <c r="W8600" t="n">
        <v>1</v>
      </c>
      <c r="X8600" t="n">
        <v>13</v>
      </c>
      <c r="Y8600" t="n">
        <v>92</v>
      </c>
      <c r="Z8600" t="n">
        <v>467</v>
      </c>
      <c r="AA8600" t="n">
        <v>597</v>
      </c>
      <c r="AB8600" t="n">
        <v>54</v>
      </c>
      <c r="AC8600" t="n">
        <v>8</v>
      </c>
      <c r="AD8600" t="n">
        <v>8</v>
      </c>
      <c r="AE8600" t="n">
        <v>14.96</v>
      </c>
      <c r="AF8600" t="n">
        <v>154.88</v>
      </c>
      <c r="AG8600" t="n">
        <v>1183.48</v>
      </c>
      <c r="AH8600" t="n">
        <v>6123.089999999991</v>
      </c>
      <c r="AI8600" t="n">
        <v>7815.269999999985</v>
      </c>
      <c r="AJ8600" t="n">
        <v>14.96</v>
      </c>
      <c r="AK8600" t="n">
        <v>11.913846153</v>
      </c>
      <c r="AL8600" t="n">
        <v>12.895277161</v>
      </c>
      <c r="AM8600" t="n">
        <v>12.880086206</v>
      </c>
      <c r="AN8600" t="n">
        <v>0</v>
      </c>
      <c r="AO8600" t="n">
        <v>6</v>
      </c>
      <c r="AP8600" t="inlineStr">
        <is>
          <t>Minny Grown</t>
        </is>
      </c>
      <c r="AQ8600" t="n">
        <v>0.2</v>
      </c>
      <c r="AR8600" t="n">
        <v>0.3656</v>
      </c>
    </row>
    <row r="8601">
      <c r="A8601" t="inlineStr">
        <is>
          <t>643459379558</t>
        </is>
      </c>
      <c r="B8601" t="inlineStr">
        <is>
          <t>Gigli MN LLC</t>
        </is>
      </c>
      <c r="C8601" t="inlineStr">
        <is>
          <t>Stillwater</t>
        </is>
      </c>
      <c r="D8601" t="inlineStr">
        <is>
          <t>10pk</t>
        </is>
      </c>
      <c r="E8601" t="inlineStr">
        <is>
          <t>Gigli Sativa Mixed Fruit 5mg THC 10 Pack</t>
        </is>
      </c>
      <c r="F8601" t="n">
        <v>12</v>
      </c>
      <c r="G8601" t="n">
        <v>42</v>
      </c>
      <c r="H8601" t="n">
        <v>175</v>
      </c>
      <c r="I8601" t="n">
        <v>0</v>
      </c>
      <c r="J8601" t="n">
        <v>0</v>
      </c>
      <c r="K8601" t="n">
        <v>0</v>
      </c>
      <c r="L8601">
        <f>G8601+K8601*F8601</f>
        <v/>
      </c>
      <c r="M8601">
        <f>IF(X8601&gt;0,L8601/(X8601*7/30),"")</f>
        <v/>
      </c>
      <c r="N8601">
        <f>IF(Y8601&gt;0,L8601/(Y8601*7/90),"")</f>
        <v/>
      </c>
      <c r="O8601" t="n">
        <v>3.43</v>
      </c>
      <c r="P8601">
        <f>K8601*O8601</f>
        <v/>
      </c>
      <c r="Q8601" t="inlineStr">
        <is>
          <t>THC</t>
        </is>
      </c>
      <c r="R8601" t="inlineStr">
        <is>
          <t>Edibles</t>
        </is>
      </c>
      <c r="S8601" t="inlineStr"/>
      <c r="T8601" t="inlineStr"/>
      <c r="U8601" t="n">
        <v>0</v>
      </c>
      <c r="V8601" t="n">
        <v>1329</v>
      </c>
      <c r="W8601" t="n">
        <v>0</v>
      </c>
      <c r="X8601" t="n">
        <v>0</v>
      </c>
      <c r="Y8601" t="n">
        <v>0</v>
      </c>
      <c r="Z8601" t="n">
        <v>0</v>
      </c>
      <c r="AA8601" t="n">
        <v>1</v>
      </c>
      <c r="AB8601" t="n">
        <v>1</v>
      </c>
      <c r="AC8601" t="n">
        <v>0.2857142857297143</v>
      </c>
      <c r="AD8601" t="n">
        <v>0</v>
      </c>
      <c r="AE8601" t="n">
        <v>0</v>
      </c>
      <c r="AF8601" t="n">
        <v>0</v>
      </c>
      <c r="AG8601" t="n">
        <v>0</v>
      </c>
      <c r="AH8601" t="n">
        <v>0</v>
      </c>
      <c r="AI8601" t="n">
        <v>11.99</v>
      </c>
      <c r="AJ8601" t="n">
        <v>0</v>
      </c>
      <c r="AK8601" t="n">
        <v>0</v>
      </c>
      <c r="AL8601" t="n">
        <v>0</v>
      </c>
      <c r="AM8601" t="n">
        <v>11.99</v>
      </c>
      <c r="AN8601" t="n">
        <v>0</v>
      </c>
      <c r="AO8601" t="n">
        <v>3</v>
      </c>
      <c r="AP8601" t="inlineStr">
        <is>
          <t>Gigli MN LLC</t>
        </is>
      </c>
      <c r="AQ8601" t="n">
        <v>0</v>
      </c>
      <c r="AR8601" t="n">
        <v>0</v>
      </c>
    </row>
    <row r="8602">
      <c r="A8602" t="inlineStr">
        <is>
          <t>810035541252</t>
        </is>
      </c>
      <c r="B8602" t="inlineStr">
        <is>
          <t>Hohensteins, Inc.</t>
        </is>
      </c>
      <c r="C8602" t="inlineStr">
        <is>
          <t>Minneapolis</t>
        </is>
      </c>
      <c r="D8602" t="inlineStr">
        <is>
          <t>2oz</t>
        </is>
      </c>
      <c r="E8602" t="inlineStr">
        <is>
          <t>Find Wunder Midnight Berry 10mg THC 2oz btl</t>
        </is>
      </c>
      <c r="F8602" t="n">
        <v>12</v>
      </c>
      <c r="G8602" t="n">
        <v>44</v>
      </c>
      <c r="H8602" t="n">
        <v>449</v>
      </c>
      <c r="I8602" t="n">
        <v>0</v>
      </c>
      <c r="J8602" t="n">
        <v>0</v>
      </c>
      <c r="K8602" t="n">
        <v>0</v>
      </c>
      <c r="L8602">
        <f>G8602+K8602*F8602</f>
        <v/>
      </c>
      <c r="M8602">
        <f>IF(X8602&gt;0,L8602/(X8602*7/30),"")</f>
        <v/>
      </c>
      <c r="N8602">
        <f>IF(Y8602&gt;0,L8602/(Y8602*7/90),"")</f>
        <v/>
      </c>
      <c r="O8602" t="n">
        <v>57.36</v>
      </c>
      <c r="P8602">
        <f>K8602*O8602</f>
        <v/>
      </c>
      <c r="Q8602" t="inlineStr">
        <is>
          <t>THC</t>
        </is>
      </c>
      <c r="R8602" t="inlineStr">
        <is>
          <t>Beverages</t>
        </is>
      </c>
      <c r="S8602" t="inlineStr">
        <is>
          <t>Shots</t>
        </is>
      </c>
      <c r="T8602" t="inlineStr">
        <is>
          <t>810035541252</t>
        </is>
      </c>
      <c r="U8602" t="n">
        <v>0</v>
      </c>
      <c r="V8602" t="n">
        <v>91</v>
      </c>
      <c r="W8602" t="n">
        <v>2</v>
      </c>
      <c r="X8602" t="n">
        <v>4</v>
      </c>
      <c r="Y8602" t="n">
        <v>4</v>
      </c>
      <c r="Z8602" t="n">
        <v>4</v>
      </c>
      <c r="AA8602" t="n">
        <v>4</v>
      </c>
      <c r="AB8602" t="n">
        <v>0</v>
      </c>
      <c r="AC8602" t="n">
        <v>4.78</v>
      </c>
      <c r="AD8602" t="n">
        <v>4.78</v>
      </c>
      <c r="AE8602" t="n">
        <v>7.98</v>
      </c>
      <c r="AF8602" t="n">
        <v>15.96</v>
      </c>
      <c r="AG8602" t="n">
        <v>15.96</v>
      </c>
      <c r="AH8602" t="n">
        <v>15.96</v>
      </c>
      <c r="AI8602" t="n">
        <v>15.96</v>
      </c>
      <c r="AJ8602" t="n">
        <v>3.99</v>
      </c>
      <c r="AK8602" t="n">
        <v>3.99</v>
      </c>
      <c r="AL8602" t="n">
        <v>3.99</v>
      </c>
      <c r="AM8602" t="n">
        <v>3.99</v>
      </c>
      <c r="AN8602" t="n">
        <v>0</v>
      </c>
      <c r="AO8602" t="n">
        <v>2</v>
      </c>
      <c r="AP8602" t="inlineStr">
        <is>
          <t>Hohensteins, Inc.</t>
        </is>
      </c>
      <c r="AQ8602" t="n">
        <v>0</v>
      </c>
      <c r="AR8602" t="n">
        <v>0</v>
      </c>
    </row>
    <row r="8603">
      <c r="A8603" t="inlineStr">
        <is>
          <t>810035541252</t>
        </is>
      </c>
      <c r="B8603" t="inlineStr">
        <is>
          <t>Hohensteins, Inc.</t>
        </is>
      </c>
      <c r="C8603" t="inlineStr">
        <is>
          <t>Woodbury</t>
        </is>
      </c>
      <c r="D8603" t="inlineStr">
        <is>
          <t>2oz</t>
        </is>
      </c>
      <c r="E8603" t="inlineStr">
        <is>
          <t>Find Wunder Midnight Berry 10mg THC 2oz btl</t>
        </is>
      </c>
      <c r="F8603" t="n">
        <v>12</v>
      </c>
      <c r="G8603" t="n">
        <v>44</v>
      </c>
      <c r="H8603" t="n">
        <v>449</v>
      </c>
      <c r="I8603" t="n">
        <v>0</v>
      </c>
      <c r="J8603" t="n">
        <v>0</v>
      </c>
      <c r="K8603" t="n">
        <v>0</v>
      </c>
      <c r="L8603">
        <f>G8603+K8603*F8603</f>
        <v/>
      </c>
      <c r="M8603">
        <f>IF(X8603&gt;0,L8603/(X8603*7/30),"")</f>
        <v/>
      </c>
      <c r="N8603">
        <f>IF(Y8603&gt;0,L8603/(Y8603*7/90),"")</f>
        <v/>
      </c>
      <c r="O8603" t="n">
        <v>57.36</v>
      </c>
      <c r="P8603">
        <f>K8603*O8603</f>
        <v/>
      </c>
      <c r="Q8603" t="inlineStr">
        <is>
          <t>THC</t>
        </is>
      </c>
      <c r="R8603" t="inlineStr">
        <is>
          <t>Beverages</t>
        </is>
      </c>
      <c r="S8603" t="inlineStr">
        <is>
          <t>Shots</t>
        </is>
      </c>
      <c r="T8603" t="inlineStr">
        <is>
          <t>810035541252</t>
        </is>
      </c>
      <c r="U8603" t="n">
        <v>0</v>
      </c>
      <c r="V8603" t="n">
        <v>91</v>
      </c>
      <c r="W8603" t="n">
        <v>4</v>
      </c>
      <c r="X8603" t="n">
        <v>4</v>
      </c>
      <c r="Y8603" t="n">
        <v>4</v>
      </c>
      <c r="Z8603" t="n">
        <v>4</v>
      </c>
      <c r="AA8603" t="n">
        <v>4</v>
      </c>
      <c r="AB8603" t="n">
        <v>0</v>
      </c>
      <c r="AC8603" t="n">
        <v>4.78</v>
      </c>
      <c r="AD8603" t="n">
        <v>4.78</v>
      </c>
      <c r="AE8603" t="n">
        <v>17.96</v>
      </c>
      <c r="AF8603" t="n">
        <v>17.96</v>
      </c>
      <c r="AG8603" t="n">
        <v>17.96</v>
      </c>
      <c r="AH8603" t="n">
        <v>17.96</v>
      </c>
      <c r="AI8603" t="n">
        <v>17.96</v>
      </c>
      <c r="AJ8603" t="n">
        <v>4.49</v>
      </c>
      <c r="AK8603" t="n">
        <v>3.592</v>
      </c>
      <c r="AL8603" t="n">
        <v>3.592</v>
      </c>
      <c r="AM8603" t="n">
        <v>3.592</v>
      </c>
      <c r="AN8603" t="n">
        <v>0</v>
      </c>
      <c r="AO8603" t="n">
        <v>2</v>
      </c>
      <c r="AP8603" t="inlineStr">
        <is>
          <t>Hohensteins, Inc.</t>
        </is>
      </c>
      <c r="AQ8603" t="n">
        <v>0</v>
      </c>
      <c r="AR8603" t="n">
        <v>0</v>
      </c>
    </row>
    <row r="8604">
      <c r="A8604" t="inlineStr">
        <is>
          <t>810035541269</t>
        </is>
      </c>
      <c r="B8604" t="inlineStr">
        <is>
          <t>Hohensteins, Inc.</t>
        </is>
      </c>
      <c r="C8604" t="inlineStr">
        <is>
          <t>Woodbury</t>
        </is>
      </c>
      <c r="D8604" t="inlineStr">
        <is>
          <t>2oz</t>
        </is>
      </c>
      <c r="E8604" t="inlineStr">
        <is>
          <t>Find Wunder Anytime Citrus 10mg THC 2oz btl</t>
        </is>
      </c>
      <c r="F8604" t="n">
        <v>12</v>
      </c>
      <c r="G8604" t="n">
        <v>46</v>
      </c>
      <c r="H8604" t="n">
        <v>518</v>
      </c>
      <c r="I8604" t="n">
        <v>0</v>
      </c>
      <c r="J8604" t="n">
        <v>0</v>
      </c>
      <c r="K8604" t="n">
        <v>0</v>
      </c>
      <c r="L8604">
        <f>G8604+K8604*F8604</f>
        <v/>
      </c>
      <c r="M8604">
        <f>IF(X8604&gt;0,L8604/(X8604*7/30),"")</f>
        <v/>
      </c>
      <c r="N8604">
        <f>IF(Y8604&gt;0,L8604/(Y8604*7/90),"")</f>
        <v/>
      </c>
      <c r="O8604" t="n">
        <v>57.36</v>
      </c>
      <c r="P8604">
        <f>K8604*O8604</f>
        <v/>
      </c>
      <c r="Q8604" t="inlineStr">
        <is>
          <t>THC</t>
        </is>
      </c>
      <c r="R8604" t="inlineStr">
        <is>
          <t>Beverages</t>
        </is>
      </c>
      <c r="S8604" t="inlineStr">
        <is>
          <t>Shots</t>
        </is>
      </c>
      <c r="T8604" t="inlineStr">
        <is>
          <t>810035541269</t>
        </is>
      </c>
      <c r="U8604" t="n">
        <v>0</v>
      </c>
      <c r="V8604" t="n">
        <v>142</v>
      </c>
      <c r="W8604" t="n">
        <v>0</v>
      </c>
      <c r="X8604" t="n">
        <v>2</v>
      </c>
      <c r="Y8604" t="n">
        <v>2</v>
      </c>
      <c r="Z8604" t="n">
        <v>2</v>
      </c>
      <c r="AA8604" t="n">
        <v>2</v>
      </c>
      <c r="AB8604" t="n">
        <v>0</v>
      </c>
      <c r="AC8604" t="n">
        <v>4.489324324324324</v>
      </c>
      <c r="AD8604" t="n">
        <v>4.78</v>
      </c>
      <c r="AE8604" t="n">
        <v>0</v>
      </c>
      <c r="AF8604" t="n">
        <v>7.98</v>
      </c>
      <c r="AG8604" t="n">
        <v>7.98</v>
      </c>
      <c r="AH8604" t="n">
        <v>7.98</v>
      </c>
      <c r="AI8604" t="n">
        <v>7.98</v>
      </c>
      <c r="AJ8604" t="n">
        <v>0</v>
      </c>
      <c r="AK8604" t="n">
        <v>3.99</v>
      </c>
      <c r="AL8604" t="n">
        <v>3.99</v>
      </c>
      <c r="AM8604" t="n">
        <v>3.99</v>
      </c>
      <c r="AN8604" t="n">
        <v>0</v>
      </c>
      <c r="AO8604" t="n">
        <v>4</v>
      </c>
      <c r="AP8604" t="inlineStr">
        <is>
          <t>Hohensteins, Inc.</t>
        </is>
      </c>
      <c r="AQ8604" t="n">
        <v>0</v>
      </c>
      <c r="AR8604" t="n">
        <v>0</v>
      </c>
    </row>
    <row r="8605">
      <c r="A8605" t="inlineStr">
        <is>
          <t>850084307034</t>
        </is>
      </c>
      <c r="B8605" t="inlineStr">
        <is>
          <t>Bellboy Corporation</t>
        </is>
      </c>
      <c r="C8605" t="inlineStr">
        <is>
          <t>Andover</t>
        </is>
      </c>
      <c r="D8605" t="inlineStr">
        <is>
          <t>750ml</t>
        </is>
      </c>
      <c r="E8605" t="inlineStr">
        <is>
          <t>oHHo Spirits Jalapeno 83mg THC 750ml</t>
        </is>
      </c>
      <c r="F8605" t="n">
        <v>12</v>
      </c>
      <c r="G8605" t="n">
        <v>47</v>
      </c>
      <c r="H8605" t="n">
        <v>143</v>
      </c>
      <c r="I8605" t="n">
        <v>9</v>
      </c>
      <c r="J8605" t="n">
        <v>0</v>
      </c>
      <c r="K8605" t="n">
        <v>0</v>
      </c>
      <c r="L8605">
        <f>G8605+K8605*F8605</f>
        <v/>
      </c>
      <c r="M8605">
        <f>IF(X8605&gt;0,L8605/(X8605*7/30),"")</f>
        <v/>
      </c>
      <c r="N8605">
        <f>IF(Y8605&gt;0,L8605/(Y8605*7/90),"")</f>
        <v/>
      </c>
      <c r="O8605" t="n">
        <v>252</v>
      </c>
      <c r="P8605">
        <f>K8605*O8605</f>
        <v/>
      </c>
      <c r="Q8605" t="inlineStr">
        <is>
          <t>THC</t>
        </is>
      </c>
      <c r="R8605" t="inlineStr">
        <is>
          <t>Beverages</t>
        </is>
      </c>
      <c r="S8605" t="inlineStr"/>
      <c r="T8605" t="inlineStr">
        <is>
          <t>SPRT-JLP-5MG</t>
        </is>
      </c>
      <c r="U8605" t="n">
        <v>0</v>
      </c>
      <c r="V8605" t="n">
        <v>1</v>
      </c>
      <c r="W8605" t="n">
        <v>1</v>
      </c>
      <c r="X8605" t="n">
        <v>1</v>
      </c>
      <c r="Y8605" t="n">
        <v>1</v>
      </c>
      <c r="Z8605" t="n">
        <v>1</v>
      </c>
      <c r="AA8605" t="n">
        <v>1</v>
      </c>
      <c r="AB8605" t="n">
        <v>0</v>
      </c>
      <c r="AC8605" t="n">
        <v>21</v>
      </c>
      <c r="AD8605" t="n">
        <v>21</v>
      </c>
      <c r="AE8605" t="n">
        <v>32.96</v>
      </c>
      <c r="AF8605" t="n">
        <v>32.96</v>
      </c>
      <c r="AG8605" t="n">
        <v>32.96</v>
      </c>
      <c r="AH8605" t="n">
        <v>32.96</v>
      </c>
      <c r="AI8605" t="n">
        <v>32.96</v>
      </c>
      <c r="AJ8605" t="n">
        <v>32.96</v>
      </c>
      <c r="AK8605" t="n">
        <v>32.96</v>
      </c>
      <c r="AL8605" t="n">
        <v>32.96</v>
      </c>
      <c r="AM8605" t="n">
        <v>32.96</v>
      </c>
      <c r="AN8605" t="n">
        <v>0</v>
      </c>
      <c r="AO8605" t="n">
        <v>0</v>
      </c>
      <c r="AP8605" t="inlineStr">
        <is>
          <t>Bellboy Corporation</t>
        </is>
      </c>
      <c r="AQ8605" t="n">
        <v>0</v>
      </c>
      <c r="AR8605" t="n">
        <v>0</v>
      </c>
    </row>
    <row r="8606">
      <c r="A8606" t="inlineStr">
        <is>
          <t>810035541252</t>
        </is>
      </c>
      <c r="B8606" t="inlineStr">
        <is>
          <t>Hohensteins, Inc.</t>
        </is>
      </c>
      <c r="C8606" t="inlineStr">
        <is>
          <t>Rosemount</t>
        </is>
      </c>
      <c r="D8606" t="inlineStr">
        <is>
          <t>2oz</t>
        </is>
      </c>
      <c r="E8606" t="inlineStr">
        <is>
          <t>Find Wunder Midnight Berry 10mg THC 2oz btl</t>
        </is>
      </c>
      <c r="F8606" t="n">
        <v>12</v>
      </c>
      <c r="G8606" t="n">
        <v>47</v>
      </c>
      <c r="H8606" t="n">
        <v>449</v>
      </c>
      <c r="I8606" t="n">
        <v>0</v>
      </c>
      <c r="J8606" t="n">
        <v>0</v>
      </c>
      <c r="K8606" t="n">
        <v>0</v>
      </c>
      <c r="L8606">
        <f>G8606+K8606*F8606</f>
        <v/>
      </c>
      <c r="M8606">
        <f>IF(X8606&gt;0,L8606/(X8606*7/30),"")</f>
        <v/>
      </c>
      <c r="N8606">
        <f>IF(Y8606&gt;0,L8606/(Y8606*7/90),"")</f>
        <v/>
      </c>
      <c r="O8606" t="n">
        <v>57.36</v>
      </c>
      <c r="P8606">
        <f>K8606*O8606</f>
        <v/>
      </c>
      <c r="Q8606" t="inlineStr">
        <is>
          <t>THC</t>
        </is>
      </c>
      <c r="R8606" t="inlineStr">
        <is>
          <t>Beverages</t>
        </is>
      </c>
      <c r="S8606" t="inlineStr">
        <is>
          <t>Shots</t>
        </is>
      </c>
      <c r="T8606" t="inlineStr">
        <is>
          <t>810035541252</t>
        </is>
      </c>
      <c r="U8606" t="n">
        <v>0</v>
      </c>
      <c r="V8606" t="n">
        <v>91</v>
      </c>
      <c r="W8606" t="n">
        <v>7</v>
      </c>
      <c r="X8606" t="n">
        <v>13</v>
      </c>
      <c r="Y8606" t="n">
        <v>13</v>
      </c>
      <c r="Z8606" t="n">
        <v>13</v>
      </c>
      <c r="AA8606" t="n">
        <v>13</v>
      </c>
      <c r="AB8606" t="n">
        <v>0</v>
      </c>
      <c r="AC8606" t="n">
        <v>4.78</v>
      </c>
      <c r="AD8606" t="n">
        <v>4.78</v>
      </c>
      <c r="AE8606" t="n">
        <v>27.72</v>
      </c>
      <c r="AF8606" t="n">
        <v>51.48</v>
      </c>
      <c r="AG8606" t="n">
        <v>51.48</v>
      </c>
      <c r="AH8606" t="n">
        <v>51.48</v>
      </c>
      <c r="AI8606" t="n">
        <v>51.48</v>
      </c>
      <c r="AJ8606" t="n">
        <v>3.465</v>
      </c>
      <c r="AK8606" t="n">
        <v>3.677142857</v>
      </c>
      <c r="AL8606" t="n">
        <v>3.677142857</v>
      </c>
      <c r="AM8606" t="n">
        <v>3.677142857</v>
      </c>
      <c r="AN8606" t="n">
        <v>0</v>
      </c>
      <c r="AO8606" t="n">
        <v>2</v>
      </c>
      <c r="AP8606" t="inlineStr">
        <is>
          <t>Hohensteins, Inc.</t>
        </is>
      </c>
      <c r="AQ8606" t="n">
        <v>0</v>
      </c>
      <c r="AR8606" t="n">
        <v>0</v>
      </c>
    </row>
    <row r="8607">
      <c r="A8607" t="inlineStr">
        <is>
          <t>810035541269</t>
        </is>
      </c>
      <c r="B8607" t="inlineStr">
        <is>
          <t>Bernicks</t>
        </is>
      </c>
      <c r="C8607" t="inlineStr">
        <is>
          <t>Andover</t>
        </is>
      </c>
      <c r="D8607" t="inlineStr">
        <is>
          <t>2oz</t>
        </is>
      </c>
      <c r="E8607" t="inlineStr">
        <is>
          <t>Find Wunder Anytime Citrus 10mg THC 2oz btl</t>
        </is>
      </c>
      <c r="F8607" t="n">
        <v>12</v>
      </c>
      <c r="G8607" t="n">
        <v>48</v>
      </c>
      <c r="H8607" t="n">
        <v>518</v>
      </c>
      <c r="I8607" t="n">
        <v>0</v>
      </c>
      <c r="J8607" t="n">
        <v>0</v>
      </c>
      <c r="K8607" t="n">
        <v>0</v>
      </c>
      <c r="L8607">
        <f>G8607+K8607*F8607</f>
        <v/>
      </c>
      <c r="M8607">
        <f>IF(X8607&gt;0,L8607/(X8607*7/30),"")</f>
        <v/>
      </c>
      <c r="N8607">
        <f>IF(Y8607&gt;0,L8607/(Y8607*7/90),"")</f>
        <v/>
      </c>
      <c r="O8607" t="n">
        <v>28.68</v>
      </c>
      <c r="P8607">
        <f>K8607*O8607</f>
        <v/>
      </c>
      <c r="Q8607" t="inlineStr">
        <is>
          <t>THC</t>
        </is>
      </c>
      <c r="R8607" t="inlineStr">
        <is>
          <t>Beverages</t>
        </is>
      </c>
      <c r="S8607" t="inlineStr">
        <is>
          <t>Shots</t>
        </is>
      </c>
      <c r="T8607" t="inlineStr">
        <is>
          <t>14436</t>
        </is>
      </c>
      <c r="U8607" t="n">
        <v>0</v>
      </c>
      <c r="V8607" t="n">
        <v>142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4.489324324324324</v>
      </c>
      <c r="AD8607" t="n">
        <v>2.39</v>
      </c>
      <c r="AE8607" t="n">
        <v>0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0</v>
      </c>
      <c r="AL8607" t="n">
        <v>0</v>
      </c>
      <c r="AM8607" t="n">
        <v>0</v>
      </c>
      <c r="AN8607" t="n">
        <v>0</v>
      </c>
      <c r="AO8607" t="n">
        <v>4</v>
      </c>
      <c r="AP8607" t="inlineStr">
        <is>
          <t>Hohensteins, Inc.</t>
        </is>
      </c>
      <c r="AQ8607" t="n">
        <v>0</v>
      </c>
      <c r="AR8607" t="n">
        <v>0</v>
      </c>
    </row>
    <row r="8608">
      <c r="A8608" t="inlineStr">
        <is>
          <t>850084307034</t>
        </is>
      </c>
      <c r="B8608" t="inlineStr">
        <is>
          <t>Bellboy Corporation</t>
        </is>
      </c>
      <c r="C8608" t="inlineStr">
        <is>
          <t>Roseville</t>
        </is>
      </c>
      <c r="D8608" t="inlineStr">
        <is>
          <t>750ml</t>
        </is>
      </c>
      <c r="E8608" t="inlineStr">
        <is>
          <t>oHHo Spirits Jalapeno 83mg THC 750ml</t>
        </is>
      </c>
      <c r="F8608" t="n">
        <v>12</v>
      </c>
      <c r="G8608" t="n">
        <v>48</v>
      </c>
      <c r="H8608" t="n">
        <v>143</v>
      </c>
      <c r="I8608" t="n">
        <v>17</v>
      </c>
      <c r="J8608" t="n">
        <v>0</v>
      </c>
      <c r="K8608" t="n">
        <v>0</v>
      </c>
      <c r="L8608">
        <f>G8608+K8608*F8608</f>
        <v/>
      </c>
      <c r="M8608">
        <f>IF(X8608&gt;0,L8608/(X8608*7/30),"")</f>
        <v/>
      </c>
      <c r="N8608">
        <f>IF(Y8608&gt;0,L8608/(Y8608*7/90),"")</f>
        <v/>
      </c>
      <c r="O8608" t="n">
        <v>252</v>
      </c>
      <c r="P8608">
        <f>K8608*O8608</f>
        <v/>
      </c>
      <c r="Q8608" t="inlineStr">
        <is>
          <t>THC</t>
        </is>
      </c>
      <c r="R8608" t="inlineStr">
        <is>
          <t>Beverages</t>
        </is>
      </c>
      <c r="S8608" t="inlineStr"/>
      <c r="T8608" t="inlineStr">
        <is>
          <t>SPRT-JLP-5MG</t>
        </is>
      </c>
      <c r="U8608" t="n">
        <v>0</v>
      </c>
      <c r="V8608" t="n">
        <v>1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21</v>
      </c>
      <c r="AD8608" t="n">
        <v>21</v>
      </c>
      <c r="AE8608" t="n">
        <v>0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0</v>
      </c>
      <c r="AM8608" t="n">
        <v>0</v>
      </c>
      <c r="AN8608" t="n">
        <v>0</v>
      </c>
      <c r="AO8608" t="n">
        <v>0</v>
      </c>
      <c r="AP8608" t="inlineStr">
        <is>
          <t>Bellboy Corporation</t>
        </is>
      </c>
      <c r="AQ8608" t="n">
        <v>0</v>
      </c>
      <c r="AR8608" t="n">
        <v>0</v>
      </c>
    </row>
    <row r="8609">
      <c r="A8609" t="inlineStr">
        <is>
          <t>850084307058</t>
        </is>
      </c>
      <c r="B8609" t="inlineStr">
        <is>
          <t>Bellboy Corporation</t>
        </is>
      </c>
      <c r="C8609" t="inlineStr">
        <is>
          <t>Andover</t>
        </is>
      </c>
      <c r="D8609" t="inlineStr">
        <is>
          <t>750ml</t>
        </is>
      </c>
      <c r="E8609" t="inlineStr">
        <is>
          <t>oHHo Spirits Strawberry 83mg THC 750ml</t>
        </is>
      </c>
      <c r="F8609" t="n">
        <v>12</v>
      </c>
      <c r="G8609" t="n">
        <v>48</v>
      </c>
      <c r="H8609" t="n">
        <v>298</v>
      </c>
      <c r="I8609" t="n">
        <v>9</v>
      </c>
      <c r="J8609" t="n">
        <v>0</v>
      </c>
      <c r="K8609" t="n">
        <v>0</v>
      </c>
      <c r="L8609">
        <f>G8609+K8609*F8609</f>
        <v/>
      </c>
      <c r="M8609">
        <f>IF(X8609&gt;0,L8609/(X8609*7/30),"")</f>
        <v/>
      </c>
      <c r="N8609">
        <f>IF(Y8609&gt;0,L8609/(Y8609*7/90),"")</f>
        <v/>
      </c>
      <c r="O8609" t="n">
        <v>252</v>
      </c>
      <c r="P8609">
        <f>K8609*O8609</f>
        <v/>
      </c>
      <c r="Q8609" t="inlineStr">
        <is>
          <t>THC</t>
        </is>
      </c>
      <c r="R8609" t="inlineStr">
        <is>
          <t>Beverages</t>
        </is>
      </c>
      <c r="S8609" t="inlineStr"/>
      <c r="T8609" t="inlineStr">
        <is>
          <t>SPRT-STRWB-5MG</t>
        </is>
      </c>
      <c r="U8609" t="n">
        <v>0</v>
      </c>
      <c r="V8609" t="n">
        <v>2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21</v>
      </c>
      <c r="AD8609" t="n">
        <v>21</v>
      </c>
      <c r="AE8609" t="n">
        <v>0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0</v>
      </c>
      <c r="AM8609" t="n">
        <v>0</v>
      </c>
      <c r="AN8609" t="n">
        <v>0</v>
      </c>
      <c r="AO8609" t="n">
        <v>0</v>
      </c>
      <c r="AP8609" t="inlineStr">
        <is>
          <t>Bellboy Corporation</t>
        </is>
      </c>
      <c r="AQ8609" t="n">
        <v>0</v>
      </c>
      <c r="AR8609" t="n">
        <v>0</v>
      </c>
    </row>
    <row r="8610">
      <c r="A8610" t="inlineStr">
        <is>
          <t>850084307058</t>
        </is>
      </c>
      <c r="B8610" t="inlineStr">
        <is>
          <t>Bellboy Corporation</t>
        </is>
      </c>
      <c r="C8610" t="inlineStr">
        <is>
          <t>Blaine</t>
        </is>
      </c>
      <c r="D8610" t="inlineStr">
        <is>
          <t>750ml</t>
        </is>
      </c>
      <c r="E8610" t="inlineStr">
        <is>
          <t>oHHo Spirits Strawberry 83mg THC 750ml</t>
        </is>
      </c>
      <c r="F8610" t="n">
        <v>12</v>
      </c>
      <c r="G8610" t="n">
        <v>48</v>
      </c>
      <c r="H8610" t="n">
        <v>298</v>
      </c>
      <c r="I8610" t="n">
        <v>22</v>
      </c>
      <c r="J8610" t="n">
        <v>0</v>
      </c>
      <c r="K8610" t="n">
        <v>0</v>
      </c>
      <c r="L8610">
        <f>G8610+K8610*F8610</f>
        <v/>
      </c>
      <c r="M8610">
        <f>IF(X8610&gt;0,L8610/(X8610*7/30),"")</f>
        <v/>
      </c>
      <c r="N8610">
        <f>IF(Y8610&gt;0,L8610/(Y8610*7/90),"")</f>
        <v/>
      </c>
      <c r="O8610" t="n">
        <v>252</v>
      </c>
      <c r="P8610">
        <f>K8610*O8610</f>
        <v/>
      </c>
      <c r="Q8610" t="inlineStr">
        <is>
          <t>THC</t>
        </is>
      </c>
      <c r="R8610" t="inlineStr">
        <is>
          <t>Beverages</t>
        </is>
      </c>
      <c r="S8610" t="inlineStr"/>
      <c r="T8610" t="inlineStr">
        <is>
          <t>SPRT-STRWB-5MG</t>
        </is>
      </c>
      <c r="U8610" t="n">
        <v>0</v>
      </c>
      <c r="V8610" t="n">
        <v>2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21</v>
      </c>
      <c r="AD8610" t="n">
        <v>21</v>
      </c>
      <c r="AE8610" t="n">
        <v>0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0</v>
      </c>
      <c r="AM8610" t="n">
        <v>0</v>
      </c>
      <c r="AN8610" t="n">
        <v>0</v>
      </c>
      <c r="AO8610" t="n">
        <v>0</v>
      </c>
      <c r="AP8610" t="inlineStr">
        <is>
          <t>Bellboy Corporation</t>
        </is>
      </c>
      <c r="AQ8610" t="n">
        <v>0</v>
      </c>
      <c r="AR8610" t="n">
        <v>0</v>
      </c>
    </row>
    <row r="8611">
      <c r="A8611" t="inlineStr">
        <is>
          <t>850084307058</t>
        </is>
      </c>
      <c r="B8611" t="inlineStr">
        <is>
          <t>Bellboy Corporation</t>
        </is>
      </c>
      <c r="C8611" t="inlineStr">
        <is>
          <t>Roseville</t>
        </is>
      </c>
      <c r="D8611" t="inlineStr">
        <is>
          <t>750ml</t>
        </is>
      </c>
      <c r="E8611" t="inlineStr">
        <is>
          <t>oHHo Spirits Strawberry 83mg THC 750ml</t>
        </is>
      </c>
      <c r="F8611" t="n">
        <v>12</v>
      </c>
      <c r="G8611" t="n">
        <v>48</v>
      </c>
      <c r="H8611" t="n">
        <v>298</v>
      </c>
      <c r="I8611" t="n">
        <v>17</v>
      </c>
      <c r="J8611" t="n">
        <v>0</v>
      </c>
      <c r="K8611" t="n">
        <v>0</v>
      </c>
      <c r="L8611">
        <f>G8611+K8611*F8611</f>
        <v/>
      </c>
      <c r="M8611">
        <f>IF(X8611&gt;0,L8611/(X8611*7/30),"")</f>
        <v/>
      </c>
      <c r="N8611">
        <f>IF(Y8611&gt;0,L8611/(Y8611*7/90),"")</f>
        <v/>
      </c>
      <c r="O8611" t="n">
        <v>252</v>
      </c>
      <c r="P8611">
        <f>K8611*O8611</f>
        <v/>
      </c>
      <c r="Q8611" t="inlineStr">
        <is>
          <t>THC</t>
        </is>
      </c>
      <c r="R8611" t="inlineStr">
        <is>
          <t>Beverages</t>
        </is>
      </c>
      <c r="S8611" t="inlineStr"/>
      <c r="T8611" t="inlineStr">
        <is>
          <t>SPRT-STRWB-5MG</t>
        </is>
      </c>
      <c r="U8611" t="n">
        <v>0</v>
      </c>
      <c r="V8611" t="n">
        <v>2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21</v>
      </c>
      <c r="AD8611" t="n">
        <v>21</v>
      </c>
      <c r="AE8611" t="n">
        <v>0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0</v>
      </c>
      <c r="AM8611" t="n">
        <v>0</v>
      </c>
      <c r="AN8611" t="n">
        <v>0</v>
      </c>
      <c r="AO8611" t="n">
        <v>0</v>
      </c>
      <c r="AP8611" t="inlineStr">
        <is>
          <t>Bellboy Corporation</t>
        </is>
      </c>
      <c r="AQ8611" t="n">
        <v>0</v>
      </c>
      <c r="AR8611" t="n">
        <v>0</v>
      </c>
    </row>
    <row r="8612">
      <c r="A8612" t="inlineStr">
        <is>
          <t>634707037139</t>
        </is>
      </c>
      <c r="B8612" t="inlineStr">
        <is>
          <t>Get Chai</t>
        </is>
      </c>
      <c r="C8612" t="inlineStr">
        <is>
          <t>Chanhassen</t>
        </is>
      </c>
      <c r="D8612" t="inlineStr">
        <is>
          <t>3pk</t>
        </is>
      </c>
      <c r="E8612" t="inlineStr">
        <is>
          <t>Gentlemen Smugglers 5mg THC 3 Pack</t>
        </is>
      </c>
      <c r="F8612" t="n">
        <v>12</v>
      </c>
      <c r="G8612" t="n">
        <v>49</v>
      </c>
      <c r="H8612" t="n">
        <v>116</v>
      </c>
      <c r="I8612" t="n">
        <v>0</v>
      </c>
      <c r="J8612" t="n">
        <v>0</v>
      </c>
      <c r="K8612" t="n">
        <v>0</v>
      </c>
      <c r="L8612">
        <f>G8612+K8612*F8612</f>
        <v/>
      </c>
      <c r="M8612">
        <f>IF(X8612&gt;0,L8612/(X8612*7/30),"")</f>
        <v/>
      </c>
      <c r="N8612">
        <f>IF(Y8612&gt;0,L8612/(Y8612*7/90),"")</f>
        <v/>
      </c>
      <c r="O8612" t="n">
        <v>64.5</v>
      </c>
      <c r="P8612">
        <f>K8612*O8612</f>
        <v/>
      </c>
      <c r="Q8612" t="inlineStr">
        <is>
          <t>THC</t>
        </is>
      </c>
      <c r="R8612" t="inlineStr">
        <is>
          <t>Beverages</t>
        </is>
      </c>
      <c r="S8612" t="inlineStr"/>
      <c r="T8612" t="inlineStr">
        <is>
          <t>634707037139</t>
        </is>
      </c>
      <c r="U8612" t="n">
        <v>0</v>
      </c>
      <c r="V8612" t="n">
        <v>284</v>
      </c>
      <c r="W8612" t="n">
        <v>0</v>
      </c>
      <c r="X8612" t="n">
        <v>0</v>
      </c>
      <c r="Y8612" t="n">
        <v>0</v>
      </c>
      <c r="Z8612" t="n">
        <v>0</v>
      </c>
      <c r="AA8612" t="n">
        <v>3</v>
      </c>
      <c r="AB8612" t="n">
        <v>1</v>
      </c>
      <c r="AC8612" t="n">
        <v>5.374832359496552</v>
      </c>
      <c r="AD8612" t="n">
        <v>5.375</v>
      </c>
      <c r="AE8612" t="n">
        <v>0</v>
      </c>
      <c r="AF8612" t="n">
        <v>0</v>
      </c>
      <c r="AG8612" t="n">
        <v>0</v>
      </c>
      <c r="AH8612" t="n">
        <v>0</v>
      </c>
      <c r="AI8612" t="n">
        <v>20.88</v>
      </c>
      <c r="AJ8612" t="n">
        <v>0</v>
      </c>
      <c r="AK8612" t="n">
        <v>0</v>
      </c>
      <c r="AL8612" t="n">
        <v>0</v>
      </c>
      <c r="AM8612" t="n">
        <v>6.96</v>
      </c>
      <c r="AN8612" t="n">
        <v>0</v>
      </c>
      <c r="AO8612" t="n">
        <v>0</v>
      </c>
      <c r="AP8612" t="inlineStr"/>
      <c r="AQ8612" t="n">
        <v>0</v>
      </c>
      <c r="AR8612" t="n">
        <v>0</v>
      </c>
    </row>
    <row r="8613">
      <c r="A8613" t="inlineStr">
        <is>
          <t>810035541269</t>
        </is>
      </c>
      <c r="B8613" t="inlineStr">
        <is>
          <t>Hohensteins, Inc.</t>
        </is>
      </c>
      <c r="C8613" t="inlineStr">
        <is>
          <t>Rosemount</t>
        </is>
      </c>
      <c r="D8613" t="inlineStr">
        <is>
          <t>2oz</t>
        </is>
      </c>
      <c r="E8613" t="inlineStr">
        <is>
          <t>Find Wunder Anytime Citrus 10mg THC 2oz btl</t>
        </is>
      </c>
      <c r="F8613" t="n">
        <v>12</v>
      </c>
      <c r="G8613" t="n">
        <v>50</v>
      </c>
      <c r="H8613" t="n">
        <v>518</v>
      </c>
      <c r="I8613" t="n">
        <v>0</v>
      </c>
      <c r="J8613" t="n">
        <v>0</v>
      </c>
      <c r="K8613" t="n">
        <v>0</v>
      </c>
      <c r="L8613">
        <f>G8613+K8613*F8613</f>
        <v/>
      </c>
      <c r="M8613">
        <f>IF(X8613&gt;0,L8613/(X8613*7/30),"")</f>
        <v/>
      </c>
      <c r="N8613">
        <f>IF(Y8613&gt;0,L8613/(Y8613*7/90),"")</f>
        <v/>
      </c>
      <c r="O8613" t="n">
        <v>57.36</v>
      </c>
      <c r="P8613">
        <f>K8613*O8613</f>
        <v/>
      </c>
      <c r="Q8613" t="inlineStr">
        <is>
          <t>THC</t>
        </is>
      </c>
      <c r="R8613" t="inlineStr">
        <is>
          <t>Beverages</t>
        </is>
      </c>
      <c r="S8613" t="inlineStr">
        <is>
          <t>Shots</t>
        </is>
      </c>
      <c r="T8613" t="inlineStr">
        <is>
          <t>810035541269</t>
        </is>
      </c>
      <c r="U8613" t="n">
        <v>0</v>
      </c>
      <c r="V8613" t="n">
        <v>142</v>
      </c>
      <c r="W8613" t="n">
        <v>7</v>
      </c>
      <c r="X8613" t="n">
        <v>10</v>
      </c>
      <c r="Y8613" t="n">
        <v>10</v>
      </c>
      <c r="Z8613" t="n">
        <v>10</v>
      </c>
      <c r="AA8613" t="n">
        <v>10</v>
      </c>
      <c r="AB8613" t="n">
        <v>0</v>
      </c>
      <c r="AC8613" t="n">
        <v>4.489324324324324</v>
      </c>
      <c r="AD8613" t="n">
        <v>4.78</v>
      </c>
      <c r="AE8613" t="n">
        <v>28.28</v>
      </c>
      <c r="AF8613" t="n">
        <v>40.19</v>
      </c>
      <c r="AG8613" t="n">
        <v>40.19</v>
      </c>
      <c r="AH8613" t="n">
        <v>40.19</v>
      </c>
      <c r="AI8613" t="n">
        <v>40.19</v>
      </c>
      <c r="AJ8613" t="n">
        <v>3.535</v>
      </c>
      <c r="AK8613" t="n">
        <v>3.653636363</v>
      </c>
      <c r="AL8613" t="n">
        <v>3.653636363</v>
      </c>
      <c r="AM8613" t="n">
        <v>3.653636363</v>
      </c>
      <c r="AN8613" t="n">
        <v>1</v>
      </c>
      <c r="AO8613" t="n">
        <v>4</v>
      </c>
      <c r="AP8613" t="inlineStr">
        <is>
          <t>Hohensteins, Inc.</t>
        </is>
      </c>
      <c r="AQ8613" t="n">
        <v>0</v>
      </c>
      <c r="AR8613" t="n">
        <v>0</v>
      </c>
    </row>
    <row r="8614">
      <c r="A8614" t="inlineStr">
        <is>
          <t>634707037139</t>
        </is>
      </c>
      <c r="B8614" t="inlineStr">
        <is>
          <t>Get Chai</t>
        </is>
      </c>
      <c r="C8614" t="inlineStr">
        <is>
          <t>Minneapolis</t>
        </is>
      </c>
      <c r="D8614" t="inlineStr">
        <is>
          <t>3pk</t>
        </is>
      </c>
      <c r="E8614" t="inlineStr">
        <is>
          <t>Gentlemen Smugglers 5mg THC 3 Pack</t>
        </is>
      </c>
      <c r="F8614" t="n">
        <v>12</v>
      </c>
      <c r="G8614" t="n">
        <v>56</v>
      </c>
      <c r="H8614" t="n">
        <v>116</v>
      </c>
      <c r="I8614" t="n">
        <v>0</v>
      </c>
      <c r="J8614" t="n">
        <v>0</v>
      </c>
      <c r="K8614" t="n">
        <v>0</v>
      </c>
      <c r="L8614">
        <f>G8614+K8614*F8614</f>
        <v/>
      </c>
      <c r="M8614">
        <f>IF(X8614&gt;0,L8614/(X8614*7/30),"")</f>
        <v/>
      </c>
      <c r="N8614">
        <f>IF(Y8614&gt;0,L8614/(Y8614*7/90),"")</f>
        <v/>
      </c>
      <c r="O8614" t="n">
        <v>64.5</v>
      </c>
      <c r="P8614">
        <f>K8614*O8614</f>
        <v/>
      </c>
      <c r="Q8614" t="inlineStr">
        <is>
          <t>THC</t>
        </is>
      </c>
      <c r="R8614" t="inlineStr">
        <is>
          <t>Beverages</t>
        </is>
      </c>
      <c r="S8614" t="inlineStr"/>
      <c r="T8614" t="inlineStr">
        <is>
          <t>634707037139</t>
        </is>
      </c>
      <c r="U8614" t="n">
        <v>0</v>
      </c>
      <c r="V8614" t="n">
        <v>284</v>
      </c>
      <c r="W8614" t="n">
        <v>0</v>
      </c>
      <c r="X8614" t="n">
        <v>0</v>
      </c>
      <c r="Y8614" t="n">
        <v>0</v>
      </c>
      <c r="Z8614" t="n">
        <v>6</v>
      </c>
      <c r="AA8614" t="n">
        <v>6</v>
      </c>
      <c r="AB8614" t="n">
        <v>0</v>
      </c>
      <c r="AC8614" t="n">
        <v>5.374832359496552</v>
      </c>
      <c r="AD8614" t="n">
        <v>5.3748</v>
      </c>
      <c r="AE8614" t="n">
        <v>0</v>
      </c>
      <c r="AF8614" t="n">
        <v>0</v>
      </c>
      <c r="AG8614" t="n">
        <v>0</v>
      </c>
      <c r="AH8614" t="n">
        <v>41.94</v>
      </c>
      <c r="AI8614" t="n">
        <v>41.94</v>
      </c>
      <c r="AJ8614" t="n">
        <v>0</v>
      </c>
      <c r="AK8614" t="n">
        <v>0</v>
      </c>
      <c r="AL8614" t="n">
        <v>6.99</v>
      </c>
      <c r="AM8614" t="n">
        <v>6.99</v>
      </c>
      <c r="AN8614" t="n">
        <v>0</v>
      </c>
      <c r="AO8614" t="n">
        <v>0</v>
      </c>
      <c r="AP8614" t="inlineStr"/>
      <c r="AQ8614" t="n">
        <v>0</v>
      </c>
      <c r="AR8614" t="n">
        <v>0</v>
      </c>
    </row>
    <row r="8615">
      <c r="A8615" t="inlineStr">
        <is>
          <t>810035541269</t>
        </is>
      </c>
      <c r="B8615" t="inlineStr">
        <is>
          <t>Hohensteins, Inc.</t>
        </is>
      </c>
      <c r="C8615" t="inlineStr">
        <is>
          <t>Bloomington</t>
        </is>
      </c>
      <c r="D8615" t="inlineStr">
        <is>
          <t>2oz</t>
        </is>
      </c>
      <c r="E8615" t="inlineStr">
        <is>
          <t>Find Wunder Anytime Citrus 10mg THC 2oz btl</t>
        </is>
      </c>
      <c r="F8615" t="n">
        <v>12</v>
      </c>
      <c r="G8615" t="n">
        <v>60</v>
      </c>
      <c r="H8615" t="n">
        <v>518</v>
      </c>
      <c r="I8615" t="n">
        <v>0</v>
      </c>
      <c r="J8615" t="n">
        <v>0</v>
      </c>
      <c r="K8615" t="n">
        <v>0</v>
      </c>
      <c r="L8615">
        <f>G8615+K8615*F8615</f>
        <v/>
      </c>
      <c r="M8615">
        <f>IF(X8615&gt;0,L8615/(X8615*7/30),"")</f>
        <v/>
      </c>
      <c r="N8615">
        <f>IF(Y8615&gt;0,L8615/(Y8615*7/90),"")</f>
        <v/>
      </c>
      <c r="O8615" t="n">
        <v>57.36</v>
      </c>
      <c r="P8615">
        <f>K8615*O8615</f>
        <v/>
      </c>
      <c r="Q8615" t="inlineStr">
        <is>
          <t>THC</t>
        </is>
      </c>
      <c r="R8615" t="inlineStr">
        <is>
          <t>Beverages</t>
        </is>
      </c>
      <c r="S8615" t="inlineStr">
        <is>
          <t>Shots</t>
        </is>
      </c>
      <c r="T8615" t="inlineStr">
        <is>
          <t>810035541269</t>
        </is>
      </c>
      <c r="U8615" t="n">
        <v>0</v>
      </c>
      <c r="V8615" t="n">
        <v>142</v>
      </c>
      <c r="W8615" t="n">
        <v>3</v>
      </c>
      <c r="X8615" t="n">
        <v>12</v>
      </c>
      <c r="Y8615" t="n">
        <v>12</v>
      </c>
      <c r="Z8615" t="n">
        <v>12</v>
      </c>
      <c r="AA8615" t="n">
        <v>12</v>
      </c>
      <c r="AB8615" t="n">
        <v>0</v>
      </c>
      <c r="AC8615" t="n">
        <v>4.489324324324324</v>
      </c>
      <c r="AD8615" t="n">
        <v>4.78</v>
      </c>
      <c r="AE8615" t="n">
        <v>12.94</v>
      </c>
      <c r="AF8615" t="n">
        <v>48.58000000000001</v>
      </c>
      <c r="AG8615" t="n">
        <v>48.58000000000001</v>
      </c>
      <c r="AH8615" t="n">
        <v>48.58000000000001</v>
      </c>
      <c r="AI8615" t="n">
        <v>48.58000000000001</v>
      </c>
      <c r="AJ8615" t="n">
        <v>4.313333333</v>
      </c>
      <c r="AK8615" t="n">
        <v>4.048333333</v>
      </c>
      <c r="AL8615" t="n">
        <v>4.048333333</v>
      </c>
      <c r="AM8615" t="n">
        <v>4.048333333</v>
      </c>
      <c r="AN8615" t="n">
        <v>0</v>
      </c>
      <c r="AO8615" t="n">
        <v>4</v>
      </c>
      <c r="AP8615" t="inlineStr">
        <is>
          <t>Hohensteins, Inc.</t>
        </is>
      </c>
      <c r="AQ8615" t="n">
        <v>0</v>
      </c>
      <c r="AR8615" t="n">
        <v>0</v>
      </c>
    </row>
    <row r="8616">
      <c r="A8616" t="inlineStr">
        <is>
          <t>602573191675</t>
        </is>
      </c>
      <c r="B8616" t="inlineStr">
        <is>
          <t>Get Chai</t>
        </is>
      </c>
      <c r="C8616" t="inlineStr">
        <is>
          <t>Rosemount</t>
        </is>
      </c>
      <c r="D8616" t="inlineStr">
        <is>
          <t>12oz can</t>
        </is>
      </c>
      <c r="E8616" t="inlineStr">
        <is>
          <t>CQ Strawberry Lemonade Spritzer 5mg THC 12oz can</t>
        </is>
      </c>
      <c r="F8616" t="n">
        <v>12</v>
      </c>
      <c r="G8616" t="n">
        <v>78</v>
      </c>
      <c r="H8616" t="n">
        <v>135</v>
      </c>
      <c r="I8616" t="n">
        <v>0</v>
      </c>
      <c r="J8616" t="n">
        <v>0</v>
      </c>
      <c r="K8616" t="n">
        <v>0</v>
      </c>
      <c r="L8616">
        <f>G8616+K8616*F8616</f>
        <v/>
      </c>
      <c r="M8616">
        <f>IF(X8616&gt;0,L8616/(X8616*7/30),"")</f>
        <v/>
      </c>
      <c r="N8616">
        <f>IF(Y8616&gt;0,L8616/(Y8616*7/90),"")</f>
        <v/>
      </c>
      <c r="O8616" t="n">
        <v>26.9</v>
      </c>
      <c r="P8616">
        <f>K8616*O8616</f>
        <v/>
      </c>
      <c r="Q8616" t="inlineStr">
        <is>
          <t>THC</t>
        </is>
      </c>
      <c r="R8616" t="inlineStr">
        <is>
          <t>Beverages</t>
        </is>
      </c>
      <c r="S8616" t="inlineStr"/>
      <c r="T8616" t="inlineStr">
        <is>
          <t>602573191675</t>
        </is>
      </c>
      <c r="U8616" t="n">
        <v>0</v>
      </c>
      <c r="V8616" t="n">
        <v>324</v>
      </c>
      <c r="W8616" t="n">
        <v>0</v>
      </c>
      <c r="X8616" t="n">
        <v>0</v>
      </c>
      <c r="Y8616" t="n">
        <v>0</v>
      </c>
      <c r="Z8616" t="n">
        <v>10</v>
      </c>
      <c r="AA8616" t="n">
        <v>14</v>
      </c>
      <c r="AB8616" t="n">
        <v>3</v>
      </c>
      <c r="AC8616" t="n">
        <v>2.358526666443704</v>
      </c>
      <c r="AD8616" t="n">
        <v>2.2414</v>
      </c>
      <c r="AE8616" t="n">
        <v>0</v>
      </c>
      <c r="AF8616" t="n">
        <v>0</v>
      </c>
      <c r="AG8616" t="n">
        <v>0</v>
      </c>
      <c r="AH8616" t="n">
        <v>36.38</v>
      </c>
      <c r="AI8616" t="n">
        <v>50.87</v>
      </c>
      <c r="AJ8616" t="n">
        <v>0</v>
      </c>
      <c r="AK8616" t="n">
        <v>0</v>
      </c>
      <c r="AL8616" t="n">
        <v>3.638</v>
      </c>
      <c r="AM8616" t="n">
        <v>3.633571428</v>
      </c>
      <c r="AN8616" t="n">
        <v>0</v>
      </c>
      <c r="AO8616" t="n">
        <v>0</v>
      </c>
      <c r="AP8616" t="inlineStr">
        <is>
          <t>Dume Holding Company LLC</t>
        </is>
      </c>
      <c r="AQ8616" t="n">
        <v>0</v>
      </c>
      <c r="AR8616" t="n">
        <v>0</v>
      </c>
    </row>
    <row r="8617">
      <c r="A8617" t="inlineStr">
        <is>
          <t>613527174484</t>
        </is>
      </c>
      <c r="B8617" t="inlineStr">
        <is>
          <t>Get Chai</t>
        </is>
      </c>
      <c r="C8617" t="inlineStr">
        <is>
          <t>Minneapolis</t>
        </is>
      </c>
      <c r="D8617" t="inlineStr">
        <is>
          <t>3pk</t>
        </is>
      </c>
      <c r="E8617" t="inlineStr">
        <is>
          <t>Gentlemen Smugglers 10mg THC 3 Pack</t>
        </is>
      </c>
      <c r="F8617" t="n">
        <v>12</v>
      </c>
      <c r="G8617" t="n">
        <v>95</v>
      </c>
      <c r="H8617" t="n">
        <v>294</v>
      </c>
      <c r="I8617" t="n">
        <v>0</v>
      </c>
      <c r="J8617" t="n">
        <v>0</v>
      </c>
      <c r="K8617" t="n">
        <v>0</v>
      </c>
      <c r="L8617">
        <f>G8617+K8617*F8617</f>
        <v/>
      </c>
      <c r="M8617">
        <f>IF(X8617&gt;0,L8617/(X8617*7/30),"")</f>
        <v/>
      </c>
      <c r="N8617">
        <f>IF(Y8617&gt;0,L8617/(Y8617*7/90),"")</f>
        <v/>
      </c>
      <c r="O8617" t="n">
        <v>64.5</v>
      </c>
      <c r="P8617">
        <f>K8617*O8617</f>
        <v/>
      </c>
      <c r="Q8617" t="inlineStr">
        <is>
          <t>THC</t>
        </is>
      </c>
      <c r="R8617" t="inlineStr">
        <is>
          <t>Beverages</t>
        </is>
      </c>
      <c r="S8617" t="inlineStr"/>
      <c r="T8617" t="inlineStr">
        <is>
          <t>613527174484</t>
        </is>
      </c>
      <c r="U8617" t="n">
        <v>0</v>
      </c>
      <c r="V8617" t="n">
        <v>477</v>
      </c>
      <c r="W8617" t="n">
        <v>0</v>
      </c>
      <c r="X8617" t="n">
        <v>0</v>
      </c>
      <c r="Y8617" t="n">
        <v>0</v>
      </c>
      <c r="Z8617" t="n">
        <v>9</v>
      </c>
      <c r="AA8617" t="n">
        <v>10</v>
      </c>
      <c r="AB8617" t="n">
        <v>1</v>
      </c>
      <c r="AC8617" t="n">
        <v>5.374080589972109</v>
      </c>
      <c r="AD8617" t="n">
        <v>5.375</v>
      </c>
      <c r="AE8617" t="n">
        <v>0</v>
      </c>
      <c r="AF8617" t="n">
        <v>0</v>
      </c>
      <c r="AG8617" t="n">
        <v>0</v>
      </c>
      <c r="AH8617" t="n">
        <v>70.84</v>
      </c>
      <c r="AI8617" t="n">
        <v>78.80000000000001</v>
      </c>
      <c r="AJ8617" t="n">
        <v>0</v>
      </c>
      <c r="AK8617" t="n">
        <v>0</v>
      </c>
      <c r="AL8617" t="n">
        <v>7.85625</v>
      </c>
      <c r="AM8617" t="n">
        <v>7.867777777</v>
      </c>
      <c r="AN8617" t="n">
        <v>0</v>
      </c>
      <c r="AO8617" t="n">
        <v>0</v>
      </c>
      <c r="AP8617" t="inlineStr">
        <is>
          <t>Gentlemen Smugglers</t>
        </is>
      </c>
      <c r="AQ8617" t="n">
        <v>0</v>
      </c>
      <c r="AR8617" t="n">
        <v>0</v>
      </c>
    </row>
    <row r="8618">
      <c r="A8618" t="inlineStr">
        <is>
          <t>643459379268</t>
        </is>
      </c>
      <c r="B8618" t="inlineStr">
        <is>
          <t>Gigli MN LLC</t>
        </is>
      </c>
      <c r="C8618" t="inlineStr">
        <is>
          <t>Minneapolis</t>
        </is>
      </c>
      <c r="D8618" t="inlineStr">
        <is>
          <t>10pk</t>
        </is>
      </c>
      <c r="E8618" t="inlineStr">
        <is>
          <t>Gigli Sour Fruit 5mg THC 10 Pack</t>
        </is>
      </c>
      <c r="F8618" t="n">
        <v>12</v>
      </c>
      <c r="G8618" t="n">
        <v>129</v>
      </c>
      <c r="H8618" t="n">
        <v>261</v>
      </c>
      <c r="I8618" t="n">
        <v>35</v>
      </c>
      <c r="J8618" t="n">
        <v>0</v>
      </c>
      <c r="K8618" t="n">
        <v>0</v>
      </c>
      <c r="L8618">
        <f>G8618+K8618*F8618</f>
        <v/>
      </c>
      <c r="M8618">
        <f>IF(X8618&gt;0,L8618/(X8618*7/30),"")</f>
        <v/>
      </c>
      <c r="N8618">
        <f>IF(Y8618&gt;0,L8618/(Y8618*7/90),"")</f>
        <v/>
      </c>
      <c r="O8618" t="n">
        <v>2.53</v>
      </c>
      <c r="P8618">
        <f>K8618*O8618</f>
        <v/>
      </c>
      <c r="Q8618" t="inlineStr">
        <is>
          <t>THC</t>
        </is>
      </c>
      <c r="R8618" t="inlineStr">
        <is>
          <t>Edibles</t>
        </is>
      </c>
      <c r="S8618" t="inlineStr"/>
      <c r="T8618" t="inlineStr"/>
      <c r="U8618" t="n">
        <v>0</v>
      </c>
      <c r="V8618" t="n">
        <v>2208</v>
      </c>
      <c r="W8618" t="n">
        <v>60</v>
      </c>
      <c r="X8618" t="n">
        <v>267</v>
      </c>
      <c r="Y8618" t="n">
        <v>478</v>
      </c>
      <c r="Z8618" t="n">
        <v>846</v>
      </c>
      <c r="AA8618" t="n">
        <v>857</v>
      </c>
      <c r="AB8618" t="n">
        <v>2</v>
      </c>
      <c r="AC8618" t="n">
        <v>0.2107279694785441</v>
      </c>
      <c r="AD8618" t="n">
        <v>0</v>
      </c>
      <c r="AE8618" t="n">
        <v>598.92</v>
      </c>
      <c r="AF8618" t="n">
        <v>2631.22</v>
      </c>
      <c r="AG8618" t="n">
        <v>4742.919999999992</v>
      </c>
      <c r="AH8618" t="n">
        <v>8449.530000999946</v>
      </c>
      <c r="AI8618" t="n">
        <v>8569.240000999942</v>
      </c>
      <c r="AJ8618" t="n">
        <v>9.978</v>
      </c>
      <c r="AK8618" t="n">
        <v>9.782312138</v>
      </c>
      <c r="AL8618" t="n">
        <v>9.908391534</v>
      </c>
      <c r="AM8618" t="n">
        <v>9.925111804</v>
      </c>
      <c r="AN8618" t="n">
        <v>5</v>
      </c>
      <c r="AO8618" t="n">
        <v>5</v>
      </c>
      <c r="AP8618" t="inlineStr">
        <is>
          <t>Gigli MN LLC</t>
        </is>
      </c>
      <c r="AQ8618" t="n">
        <v>0</v>
      </c>
      <c r="AR8618" t="n">
        <v>0</v>
      </c>
    </row>
    <row r="8619">
      <c r="A8619" t="inlineStr">
        <is>
          <t>613527174484</t>
        </is>
      </c>
      <c r="B8619" t="inlineStr">
        <is>
          <t>Get Chai</t>
        </is>
      </c>
      <c r="C8619" t="inlineStr">
        <is>
          <t>Chanhassen</t>
        </is>
      </c>
      <c r="D8619" t="inlineStr">
        <is>
          <t>3pk</t>
        </is>
      </c>
      <c r="E8619" t="inlineStr">
        <is>
          <t>Gentlemen Smugglers 10mg THC 3 Pack</t>
        </is>
      </c>
      <c r="F8619" t="n">
        <v>12</v>
      </c>
      <c r="G8619" t="n">
        <v>153</v>
      </c>
      <c r="H8619" t="n">
        <v>294</v>
      </c>
      <c r="I8619" t="n">
        <v>0</v>
      </c>
      <c r="J8619" t="n">
        <v>0</v>
      </c>
      <c r="K8619" t="n">
        <v>0</v>
      </c>
      <c r="L8619">
        <f>G8619+K8619*F8619</f>
        <v/>
      </c>
      <c r="M8619">
        <f>IF(X8619&gt;0,L8619/(X8619*7/30),"")</f>
        <v/>
      </c>
      <c r="N8619">
        <f>IF(Y8619&gt;0,L8619/(Y8619*7/90),"")</f>
        <v/>
      </c>
      <c r="O8619" t="n">
        <v>64.5</v>
      </c>
      <c r="P8619">
        <f>K8619*O8619</f>
        <v/>
      </c>
      <c r="Q8619" t="inlineStr">
        <is>
          <t>THC</t>
        </is>
      </c>
      <c r="R8619" t="inlineStr">
        <is>
          <t>Beverages</t>
        </is>
      </c>
      <c r="S8619" t="inlineStr"/>
      <c r="T8619" t="inlineStr">
        <is>
          <t>613527174484</t>
        </is>
      </c>
      <c r="U8619" t="n">
        <v>0</v>
      </c>
      <c r="V8619" t="n">
        <v>477</v>
      </c>
      <c r="W8619" t="n">
        <v>0</v>
      </c>
      <c r="X8619" t="n">
        <v>0</v>
      </c>
      <c r="Y8619" t="n">
        <v>0</v>
      </c>
      <c r="Z8619" t="n">
        <v>0</v>
      </c>
      <c r="AA8619" t="n">
        <v>1</v>
      </c>
      <c r="AB8619" t="n">
        <v>0</v>
      </c>
      <c r="AC8619" t="n">
        <v>5.374080589972109</v>
      </c>
      <c r="AD8619" t="n">
        <v>5.3749</v>
      </c>
      <c r="AE8619" t="n">
        <v>0</v>
      </c>
      <c r="AF8619" t="n">
        <v>0</v>
      </c>
      <c r="AG8619" t="n">
        <v>0</v>
      </c>
      <c r="AH8619" t="n">
        <v>0</v>
      </c>
      <c r="AI8619" t="n">
        <v>7.96</v>
      </c>
      <c r="AJ8619" t="n">
        <v>0</v>
      </c>
      <c r="AK8619" t="n">
        <v>0</v>
      </c>
      <c r="AL8619" t="n">
        <v>0</v>
      </c>
      <c r="AM8619" t="n">
        <v>7.96</v>
      </c>
      <c r="AN8619" t="n">
        <v>0</v>
      </c>
      <c r="AO8619" t="n">
        <v>0</v>
      </c>
      <c r="AP8619" t="inlineStr">
        <is>
          <t>Gentlemen Smugglers</t>
        </is>
      </c>
      <c r="AQ8619" t="n">
        <v>0</v>
      </c>
      <c r="AR8619" t="n">
        <v>0</v>
      </c>
    </row>
    <row r="8620">
      <c r="A8620" t="inlineStr">
        <is>
          <t>643950493777</t>
        </is>
      </c>
      <c r="B8620" t="inlineStr">
        <is>
          <t>Get Chai</t>
        </is>
      </c>
      <c r="C8620" t="inlineStr">
        <is>
          <t>Andover</t>
        </is>
      </c>
      <c r="D8620" t="inlineStr">
        <is>
          <t>10pk</t>
        </is>
      </c>
      <c r="E8620" t="inlineStr">
        <is>
          <t>1906 Off Duty 5mg THC 10pk Snap</t>
        </is>
      </c>
      <c r="F8620" t="n">
        <v>20</v>
      </c>
      <c r="G8620" t="n">
        <v>2</v>
      </c>
      <c r="H8620" t="n">
        <v>185</v>
      </c>
      <c r="I8620" t="n">
        <v>0</v>
      </c>
      <c r="J8620" t="n">
        <v>0</v>
      </c>
      <c r="K8620" t="n">
        <v>0</v>
      </c>
      <c r="L8620">
        <f>G8620+K8620*F8620</f>
        <v/>
      </c>
      <c r="M8620">
        <f>IF(X8620&gt;0,L8620/(X8620*7/30),"")</f>
        <v/>
      </c>
      <c r="N8620">
        <f>IF(Y8620&gt;0,L8620/(Y8620*7/90),"")</f>
        <v/>
      </c>
      <c r="O8620" t="n">
        <v>240</v>
      </c>
      <c r="P8620">
        <f>K8620*O8620</f>
        <v/>
      </c>
      <c r="Q8620" t="inlineStr">
        <is>
          <t>THC</t>
        </is>
      </c>
      <c r="R8620" t="inlineStr">
        <is>
          <t>Edibles</t>
        </is>
      </c>
      <c r="S8620" t="inlineStr"/>
      <c r="T8620" t="inlineStr">
        <is>
          <t>725792786627-1</t>
        </is>
      </c>
      <c r="U8620" t="n">
        <v>0</v>
      </c>
      <c r="V8620" t="n">
        <v>124</v>
      </c>
      <c r="W8620" t="n">
        <v>0</v>
      </c>
      <c r="X8620" t="n">
        <v>0</v>
      </c>
      <c r="Y8620" t="n">
        <v>0</v>
      </c>
      <c r="Z8620" t="n">
        <v>6</v>
      </c>
      <c r="AA8620" t="n">
        <v>11</v>
      </c>
      <c r="AB8620" t="n">
        <v>2</v>
      </c>
      <c r="AC8620" t="n">
        <v>4.679905405546486</v>
      </c>
      <c r="AD8620" t="n">
        <v>12</v>
      </c>
      <c r="AE8620" t="n">
        <v>0</v>
      </c>
      <c r="AF8620" t="n">
        <v>0</v>
      </c>
      <c r="AG8620" t="n">
        <v>0</v>
      </c>
      <c r="AH8620" t="n">
        <v>124.79</v>
      </c>
      <c r="AI8620" t="n">
        <v>234.6500000000001</v>
      </c>
      <c r="AJ8620" t="n">
        <v>0</v>
      </c>
      <c r="AK8620" t="n">
        <v>0</v>
      </c>
      <c r="AL8620" t="n">
        <v>17.827142857</v>
      </c>
      <c r="AM8620" t="n">
        <v>18.05</v>
      </c>
      <c r="AN8620" t="n">
        <v>0</v>
      </c>
      <c r="AO8620" t="n">
        <v>0</v>
      </c>
      <c r="AP8620" t="inlineStr">
        <is>
          <t>Get Chai</t>
        </is>
      </c>
      <c r="AQ8620" t="n">
        <v>0</v>
      </c>
      <c r="AR8620" t="n">
        <v>0</v>
      </c>
    </row>
    <row r="8621">
      <c r="A8621" t="inlineStr">
        <is>
          <t>643950493777</t>
        </is>
      </c>
      <c r="B8621" t="inlineStr">
        <is>
          <t>Get Chai</t>
        </is>
      </c>
      <c r="C8621" t="inlineStr">
        <is>
          <t>Chanhassen</t>
        </is>
      </c>
      <c r="D8621" t="inlineStr">
        <is>
          <t>10pk</t>
        </is>
      </c>
      <c r="E8621" t="inlineStr">
        <is>
          <t>1906 Off Duty 5mg THC 10pk Snap</t>
        </is>
      </c>
      <c r="F8621" t="n">
        <v>20</v>
      </c>
      <c r="G8621" t="n">
        <v>4</v>
      </c>
      <c r="H8621" t="n">
        <v>185</v>
      </c>
      <c r="I8621" t="n">
        <v>0</v>
      </c>
      <c r="J8621" t="n">
        <v>0</v>
      </c>
      <c r="K8621" t="n">
        <v>0</v>
      </c>
      <c r="L8621">
        <f>G8621+K8621*F8621</f>
        <v/>
      </c>
      <c r="M8621">
        <f>IF(X8621&gt;0,L8621/(X8621*7/30),"")</f>
        <v/>
      </c>
      <c r="N8621">
        <f>IF(Y8621&gt;0,L8621/(Y8621*7/90),"")</f>
        <v/>
      </c>
      <c r="O8621" t="n">
        <v>169.89</v>
      </c>
      <c r="P8621">
        <f>K8621*O8621</f>
        <v/>
      </c>
      <c r="Q8621" t="inlineStr">
        <is>
          <t>THC</t>
        </is>
      </c>
      <c r="R8621" t="inlineStr">
        <is>
          <t>Edibles</t>
        </is>
      </c>
      <c r="S8621" t="inlineStr"/>
      <c r="T8621" t="inlineStr">
        <is>
          <t>725792786627-1</t>
        </is>
      </c>
      <c r="U8621" t="n">
        <v>0</v>
      </c>
      <c r="V8621" t="n">
        <v>124</v>
      </c>
      <c r="W8621" t="n">
        <v>0</v>
      </c>
      <c r="X8621" t="n">
        <v>0</v>
      </c>
      <c r="Y8621" t="n">
        <v>0</v>
      </c>
      <c r="Z8621" t="n">
        <v>18</v>
      </c>
      <c r="AA8621" t="n">
        <v>20</v>
      </c>
      <c r="AB8621" t="n">
        <v>2</v>
      </c>
      <c r="AC8621" t="n">
        <v>4.679905405546486</v>
      </c>
      <c r="AD8621" t="n">
        <v>8.4945</v>
      </c>
      <c r="AE8621" t="n">
        <v>0</v>
      </c>
      <c r="AF8621" t="n">
        <v>0</v>
      </c>
      <c r="AG8621" t="n">
        <v>0</v>
      </c>
      <c r="AH8621" t="n">
        <v>358.52</v>
      </c>
      <c r="AI8621" t="n">
        <v>398.4399999999999</v>
      </c>
      <c r="AJ8621" t="n">
        <v>0</v>
      </c>
      <c r="AK8621" t="n">
        <v>0</v>
      </c>
      <c r="AL8621" t="n">
        <v>19.917777777</v>
      </c>
      <c r="AM8621" t="n">
        <v>19.922</v>
      </c>
      <c r="AN8621" t="n">
        <v>0</v>
      </c>
      <c r="AO8621" t="n">
        <v>0</v>
      </c>
      <c r="AP8621" t="inlineStr">
        <is>
          <t>Get Chai</t>
        </is>
      </c>
      <c r="AQ8621" t="n">
        <v>0</v>
      </c>
      <c r="AR8621" t="n">
        <v>0</v>
      </c>
    </row>
    <row r="8622">
      <c r="A8622" t="inlineStr">
        <is>
          <t>643950493777</t>
        </is>
      </c>
      <c r="B8622" t="inlineStr">
        <is>
          <t>Get Chai</t>
        </is>
      </c>
      <c r="C8622" t="inlineStr">
        <is>
          <t>Stillwater</t>
        </is>
      </c>
      <c r="D8622" t="inlineStr">
        <is>
          <t>10pk</t>
        </is>
      </c>
      <c r="E8622" t="inlineStr">
        <is>
          <t>1906 Off Duty 5mg THC 10pk Snap</t>
        </is>
      </c>
      <c r="F8622" t="n">
        <v>20</v>
      </c>
      <c r="G8622" t="n">
        <v>17</v>
      </c>
      <c r="H8622" t="n">
        <v>185</v>
      </c>
      <c r="I8622" t="n">
        <v>0</v>
      </c>
      <c r="J8622" t="n">
        <v>0</v>
      </c>
      <c r="K8622" t="n">
        <v>0</v>
      </c>
      <c r="L8622">
        <f>G8622+K8622*F8622</f>
        <v/>
      </c>
      <c r="M8622">
        <f>IF(X8622&gt;0,L8622/(X8622*7/30),"")</f>
        <v/>
      </c>
      <c r="N8622">
        <f>IF(Y8622&gt;0,L8622/(Y8622*7/90),"")</f>
        <v/>
      </c>
      <c r="O8622" t="n">
        <v>93.59999999999999</v>
      </c>
      <c r="P8622">
        <f>K8622*O8622</f>
        <v/>
      </c>
      <c r="Q8622" t="inlineStr">
        <is>
          <t>THC</t>
        </is>
      </c>
      <c r="R8622" t="inlineStr">
        <is>
          <t>Edibles</t>
        </is>
      </c>
      <c r="S8622" t="inlineStr"/>
      <c r="T8622" t="inlineStr">
        <is>
          <t>725792786627-1</t>
        </is>
      </c>
      <c r="U8622" t="n">
        <v>0</v>
      </c>
      <c r="V8622" t="n">
        <v>124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4.679905405546486</v>
      </c>
      <c r="AD8622" t="n">
        <v>0</v>
      </c>
      <c r="AE8622" t="n">
        <v>0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0</v>
      </c>
      <c r="AM8622" t="n">
        <v>0</v>
      </c>
      <c r="AN8622" t="n">
        <v>0</v>
      </c>
      <c r="AO8622" t="n">
        <v>0</v>
      </c>
      <c r="AP8622" t="inlineStr">
        <is>
          <t>Get Chai</t>
        </is>
      </c>
      <c r="AQ8622" t="n">
        <v>0</v>
      </c>
      <c r="AR8622" t="n">
        <v>0</v>
      </c>
    </row>
    <row r="8623">
      <c r="A8623" t="inlineStr">
        <is>
          <t>850039736469</t>
        </is>
      </c>
      <c r="B8623" t="inlineStr">
        <is>
          <t>College City Beverage, Inc.</t>
        </is>
      </c>
      <c r="C8623" t="inlineStr">
        <is>
          <t>Cottage Grove</t>
        </is>
      </c>
      <c r="D8623" t="inlineStr">
        <is>
          <t>2oz</t>
        </is>
      </c>
      <c r="E8623" t="inlineStr">
        <is>
          <t>Uncle Arnie's Strawberry Kiwi 10mg THC 2oz</t>
        </is>
      </c>
      <c r="F8623" t="n">
        <v>24</v>
      </c>
      <c r="G8623" t="n">
        <v>-16</v>
      </c>
      <c r="H8623" t="n">
        <v>334</v>
      </c>
      <c r="I8623" t="n">
        <v>61</v>
      </c>
      <c r="J8623" t="n">
        <v>3</v>
      </c>
      <c r="K8623" t="n">
        <v>3</v>
      </c>
      <c r="L8623">
        <f>G8623+K8623*F8623</f>
        <v/>
      </c>
      <c r="M8623">
        <f>IF(X8623&gt;0,L8623/(X8623*7/30),"")</f>
        <v/>
      </c>
      <c r="N8623">
        <f>IF(Y8623&gt;0,L8623/(Y8623*7/90),"")</f>
        <v/>
      </c>
      <c r="O8623" t="n">
        <v>40</v>
      </c>
      <c r="P8623">
        <f>K8623*O8623</f>
        <v/>
      </c>
      <c r="Q8623" t="inlineStr">
        <is>
          <t>THC</t>
        </is>
      </c>
      <c r="R8623" t="inlineStr">
        <is>
          <t>Beverages</t>
        </is>
      </c>
      <c r="S8623" t="inlineStr">
        <is>
          <t>Shots</t>
        </is>
      </c>
      <c r="T8623" t="inlineStr">
        <is>
          <t>80104</t>
        </is>
      </c>
      <c r="U8623" t="n">
        <v>0</v>
      </c>
      <c r="V8623" t="n">
        <v>17402</v>
      </c>
      <c r="W8623" t="n">
        <v>37</v>
      </c>
      <c r="X8623" t="n">
        <v>88</v>
      </c>
      <c r="Y8623" t="n">
        <v>200</v>
      </c>
      <c r="Z8623" t="n">
        <v>453</v>
      </c>
      <c r="AA8623" t="n">
        <v>453</v>
      </c>
      <c r="AB8623" t="n">
        <v>0</v>
      </c>
      <c r="AC8623" t="n">
        <v>1.666666454527714</v>
      </c>
      <c r="AD8623" t="n">
        <v>1.6667</v>
      </c>
      <c r="AE8623" t="n">
        <v>124.33</v>
      </c>
      <c r="AF8623" t="n">
        <v>297.2600000000003</v>
      </c>
      <c r="AG8623" t="n">
        <v>668.5400000000006</v>
      </c>
      <c r="AH8623" t="n">
        <v>1494.119999999998</v>
      </c>
      <c r="AI8623" t="n">
        <v>1494.119999999998</v>
      </c>
      <c r="AJ8623" t="n">
        <v>3.3696</v>
      </c>
      <c r="AK8623" t="n">
        <v>3.386027397</v>
      </c>
      <c r="AL8623" t="n">
        <v>3.297806788</v>
      </c>
      <c r="AM8623" t="n">
        <v>3.297806788</v>
      </c>
      <c r="AN8623" t="n">
        <v>12</v>
      </c>
      <c r="AO8623" t="n">
        <v>43</v>
      </c>
      <c r="AP8623" t="inlineStr"/>
      <c r="AQ8623" t="n">
        <v>0</v>
      </c>
      <c r="AR8623" t="n">
        <v>0</v>
      </c>
    </row>
    <row r="8624">
      <c r="A8624" t="inlineStr">
        <is>
          <t>850039736476</t>
        </is>
      </c>
      <c r="B8624" t="inlineStr">
        <is>
          <t>Capitol Beverage Sales, L.P.</t>
        </is>
      </c>
      <c r="C8624" t="inlineStr">
        <is>
          <t>Roseville</t>
        </is>
      </c>
      <c r="D8624" t="inlineStr">
        <is>
          <t>2oz</t>
        </is>
      </c>
      <c r="E8624" t="inlineStr">
        <is>
          <t>Uncle Arnie's Sunrise Orange 10mg THC 2oz</t>
        </is>
      </c>
      <c r="F8624" t="n">
        <v>24</v>
      </c>
      <c r="G8624" t="n">
        <v>-1</v>
      </c>
      <c r="H8624" t="n">
        <v>233</v>
      </c>
      <c r="I8624" t="n">
        <v>26</v>
      </c>
      <c r="J8624" t="n">
        <v>1</v>
      </c>
      <c r="K8624" t="n">
        <v>1</v>
      </c>
      <c r="L8624">
        <f>G8624+K8624*F8624</f>
        <v/>
      </c>
      <c r="M8624">
        <f>IF(X8624&gt;0,L8624/(X8624*7/30),"")</f>
        <v/>
      </c>
      <c r="N8624">
        <f>IF(Y8624&gt;0,L8624/(Y8624*7/90),"")</f>
        <v/>
      </c>
      <c r="O8624" t="n">
        <v>40</v>
      </c>
      <c r="P8624">
        <f>K8624*O8624</f>
        <v/>
      </c>
      <c r="Q8624" t="inlineStr">
        <is>
          <t>THC</t>
        </is>
      </c>
      <c r="R8624" t="inlineStr">
        <is>
          <t>Beverages</t>
        </is>
      </c>
      <c r="S8624" t="inlineStr">
        <is>
          <t>Shots</t>
        </is>
      </c>
      <c r="T8624" t="inlineStr">
        <is>
          <t>80109</t>
        </is>
      </c>
      <c r="U8624" t="n">
        <v>0</v>
      </c>
      <c r="V8624" t="n">
        <v>10877</v>
      </c>
      <c r="W8624" t="n">
        <v>15</v>
      </c>
      <c r="X8624" t="n">
        <v>40</v>
      </c>
      <c r="Y8624" t="n">
        <v>90</v>
      </c>
      <c r="Z8624" t="n">
        <v>330</v>
      </c>
      <c r="AA8624" t="n">
        <v>481</v>
      </c>
      <c r="AB8624" t="n">
        <v>90</v>
      </c>
      <c r="AC8624" t="n">
        <v>1.666679821602992</v>
      </c>
      <c r="AD8624" t="n">
        <v>1.6667</v>
      </c>
      <c r="AE8624" t="n">
        <v>49.95</v>
      </c>
      <c r="AF8624" t="n">
        <v>133.33</v>
      </c>
      <c r="AG8624" t="n">
        <v>299.7800000000003</v>
      </c>
      <c r="AH8624" t="n">
        <v>1104.040000000004</v>
      </c>
      <c r="AI8624" t="n">
        <v>1575.259999999999</v>
      </c>
      <c r="AJ8624" t="n">
        <v>3.33</v>
      </c>
      <c r="AK8624" t="n">
        <v>3.334333333</v>
      </c>
      <c r="AL8624" t="n">
        <v>3.268101265</v>
      </c>
      <c r="AM8624" t="n">
        <v>3.2115</v>
      </c>
      <c r="AN8624" t="n">
        <v>0</v>
      </c>
      <c r="AO8624" t="n">
        <v>3</v>
      </c>
      <c r="AP8624" t="inlineStr"/>
      <c r="AQ8624" t="n">
        <v>0.4211</v>
      </c>
      <c r="AR8624" t="n">
        <v>0.3063</v>
      </c>
    </row>
    <row r="8625">
      <c r="A8625" t="inlineStr">
        <is>
          <t>197644087846</t>
        </is>
      </c>
      <c r="B8625" t="inlineStr">
        <is>
          <t>Nothing But Hemp LLC</t>
        </is>
      </c>
      <c r="C8625" t="inlineStr">
        <is>
          <t>Andover</t>
        </is>
      </c>
      <c r="D8625" t="inlineStr">
        <is>
          <t>8oz can</t>
        </is>
      </c>
      <c r="E8625" t="inlineStr">
        <is>
          <t>Brez Single 2.5mg THC 7.5oz can</t>
        </is>
      </c>
      <c r="F8625" t="n">
        <v>24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>
        <f>G8625+K8625*F8625</f>
        <v/>
      </c>
      <c r="M8625">
        <f>IF(X8625&gt;0,L8625/(X8625*7/30),"")</f>
        <v/>
      </c>
      <c r="N8625">
        <f>IF(Y8625&gt;0,L8625/(Y8625*7/90),"")</f>
        <v/>
      </c>
      <c r="O8625" t="n">
        <v>55.02</v>
      </c>
      <c r="P8625">
        <f>K8625*O8625</f>
        <v/>
      </c>
      <c r="Q8625" t="inlineStr">
        <is>
          <t>THC</t>
        </is>
      </c>
      <c r="R8625" t="inlineStr">
        <is>
          <t>Beverages</t>
        </is>
      </c>
      <c r="S8625" t="inlineStr"/>
      <c r="T8625" t="inlineStr">
        <is>
          <t>197644087846</t>
        </is>
      </c>
      <c r="U8625" t="n">
        <v>0</v>
      </c>
      <c r="V8625" t="n">
        <v>915</v>
      </c>
      <c r="W8625" t="n">
        <v>0</v>
      </c>
      <c r="X8625" t="n">
        <v>0</v>
      </c>
      <c r="Y8625" t="n">
        <v>6</v>
      </c>
      <c r="Z8625" t="n">
        <v>37</v>
      </c>
      <c r="AA8625" t="n">
        <v>49</v>
      </c>
      <c r="AB8625" t="n">
        <v>7</v>
      </c>
      <c r="AC8625" t="n">
        <v>2.292499999542598</v>
      </c>
      <c r="AD8625" t="n">
        <v>2.2925</v>
      </c>
      <c r="AE8625" t="n">
        <v>0</v>
      </c>
      <c r="AF8625" t="n">
        <v>0</v>
      </c>
      <c r="AG8625" t="n">
        <v>26.44</v>
      </c>
      <c r="AH8625" t="n">
        <v>152.59</v>
      </c>
      <c r="AI8625" t="n">
        <v>197.51</v>
      </c>
      <c r="AJ8625" t="n">
        <v>0</v>
      </c>
      <c r="AK8625" t="n">
        <v>0</v>
      </c>
      <c r="AL8625" t="n">
        <v>4.124054054</v>
      </c>
      <c r="AM8625" t="n">
        <v>4.030816326</v>
      </c>
      <c r="AN8625" t="n">
        <v>0</v>
      </c>
      <c r="AO8625" t="n">
        <v>0</v>
      </c>
      <c r="AP8625" t="inlineStr"/>
      <c r="AQ8625" t="n">
        <v>0</v>
      </c>
      <c r="AR8625" t="n">
        <v>0.0759</v>
      </c>
    </row>
    <row r="8626">
      <c r="A8626" t="inlineStr">
        <is>
          <t>197644087846</t>
        </is>
      </c>
      <c r="B8626" t="inlineStr">
        <is>
          <t>Nothing But Hemp LLC</t>
        </is>
      </c>
      <c r="C8626" t="inlineStr">
        <is>
          <t>Chanhassen</t>
        </is>
      </c>
      <c r="D8626" t="inlineStr">
        <is>
          <t>8oz can</t>
        </is>
      </c>
      <c r="E8626" t="inlineStr">
        <is>
          <t>Brez Single 2.5mg THC 7.5oz can</t>
        </is>
      </c>
      <c r="F8626" t="n">
        <v>24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>
        <f>G8626+K8626*F8626</f>
        <v/>
      </c>
      <c r="M8626">
        <f>IF(X8626&gt;0,L8626/(X8626*7/30),"")</f>
        <v/>
      </c>
      <c r="N8626">
        <f>IF(Y8626&gt;0,L8626/(Y8626*7/90),"")</f>
        <v/>
      </c>
      <c r="O8626" t="n">
        <v>55.02</v>
      </c>
      <c r="P8626">
        <f>K8626*O8626</f>
        <v/>
      </c>
      <c r="Q8626" t="inlineStr">
        <is>
          <t>THC</t>
        </is>
      </c>
      <c r="R8626" t="inlineStr">
        <is>
          <t>Beverages</t>
        </is>
      </c>
      <c r="S8626" t="inlineStr"/>
      <c r="T8626" t="inlineStr">
        <is>
          <t>197644087846</t>
        </is>
      </c>
      <c r="U8626" t="n">
        <v>0</v>
      </c>
      <c r="V8626" t="n">
        <v>915</v>
      </c>
      <c r="W8626" t="n">
        <v>0</v>
      </c>
      <c r="X8626" t="n">
        <v>0</v>
      </c>
      <c r="Y8626" t="n">
        <v>6</v>
      </c>
      <c r="Z8626" t="n">
        <v>21</v>
      </c>
      <c r="AA8626" t="n">
        <v>29</v>
      </c>
      <c r="AB8626" t="n">
        <v>5</v>
      </c>
      <c r="AC8626" t="n">
        <v>2.292499999542598</v>
      </c>
      <c r="AD8626" t="n">
        <v>2.2925</v>
      </c>
      <c r="AE8626" t="n">
        <v>0</v>
      </c>
      <c r="AF8626" t="n">
        <v>0</v>
      </c>
      <c r="AG8626" t="n">
        <v>21</v>
      </c>
      <c r="AH8626" t="n">
        <v>82.92000000000002</v>
      </c>
      <c r="AI8626" t="n">
        <v>112.38</v>
      </c>
      <c r="AJ8626" t="n">
        <v>0</v>
      </c>
      <c r="AK8626" t="n">
        <v>0</v>
      </c>
      <c r="AL8626" t="n">
        <v>4.128</v>
      </c>
      <c r="AM8626" t="n">
        <v>4.044</v>
      </c>
      <c r="AN8626" t="n">
        <v>0</v>
      </c>
      <c r="AO8626" t="n">
        <v>0</v>
      </c>
      <c r="AP8626" t="inlineStr"/>
      <c r="AQ8626" t="n">
        <v>0</v>
      </c>
      <c r="AR8626" t="n">
        <v>0.75</v>
      </c>
    </row>
    <row r="8627">
      <c r="A8627" t="inlineStr">
        <is>
          <t>197644087846</t>
        </is>
      </c>
      <c r="B8627" t="inlineStr">
        <is>
          <t>Nothing But Hemp LLC</t>
        </is>
      </c>
      <c r="C8627" t="inlineStr">
        <is>
          <t>Ramsey</t>
        </is>
      </c>
      <c r="D8627" t="inlineStr">
        <is>
          <t>8oz can</t>
        </is>
      </c>
      <c r="E8627" t="inlineStr">
        <is>
          <t>Brez Single 2.5mg THC 7.5oz can</t>
        </is>
      </c>
      <c r="F8627" t="n">
        <v>24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>
        <f>G8627+K8627*F8627</f>
        <v/>
      </c>
      <c r="M8627">
        <f>IF(X8627&gt;0,L8627/(X8627*7/30),"")</f>
        <v/>
      </c>
      <c r="N8627">
        <f>IF(Y8627&gt;0,L8627/(Y8627*7/90),"")</f>
        <v/>
      </c>
      <c r="O8627" t="n">
        <v>55.02</v>
      </c>
      <c r="P8627">
        <f>K8627*O8627</f>
        <v/>
      </c>
      <c r="Q8627" t="inlineStr">
        <is>
          <t>THC</t>
        </is>
      </c>
      <c r="R8627" t="inlineStr">
        <is>
          <t>Beverages</t>
        </is>
      </c>
      <c r="S8627" t="inlineStr"/>
      <c r="T8627" t="inlineStr">
        <is>
          <t>197644087846</t>
        </is>
      </c>
      <c r="U8627" t="n">
        <v>0</v>
      </c>
      <c r="V8627" t="n">
        <v>915</v>
      </c>
      <c r="W8627" t="n">
        <v>0</v>
      </c>
      <c r="X8627" t="n">
        <v>0</v>
      </c>
      <c r="Y8627" t="n">
        <v>4</v>
      </c>
      <c r="Z8627" t="n">
        <v>13</v>
      </c>
      <c r="AA8627" t="n">
        <v>52</v>
      </c>
      <c r="AB8627" t="n">
        <v>14</v>
      </c>
      <c r="AC8627" t="n">
        <v>2.292499999542598</v>
      </c>
      <c r="AD8627" t="n">
        <v>2.2925</v>
      </c>
      <c r="AE8627" t="n">
        <v>0</v>
      </c>
      <c r="AF8627" t="n">
        <v>0</v>
      </c>
      <c r="AG8627" t="n">
        <v>19.84</v>
      </c>
      <c r="AH8627" t="n">
        <v>62.62000000000001</v>
      </c>
      <c r="AI8627" t="n">
        <v>207.8800000000001</v>
      </c>
      <c r="AJ8627" t="n">
        <v>0</v>
      </c>
      <c r="AK8627" t="n">
        <v>0</v>
      </c>
      <c r="AL8627" t="n">
        <v>4.816923076</v>
      </c>
      <c r="AM8627" t="n">
        <v>4.028163265</v>
      </c>
      <c r="AN8627" t="n">
        <v>0</v>
      </c>
      <c r="AO8627" t="n">
        <v>0</v>
      </c>
      <c r="AP8627" t="inlineStr"/>
      <c r="AQ8627" t="n">
        <v>0</v>
      </c>
      <c r="AR8627" t="n">
        <v>0.1111</v>
      </c>
    </row>
    <row r="8628">
      <c r="A8628" t="inlineStr">
        <is>
          <t>197644087846</t>
        </is>
      </c>
      <c r="B8628" t="inlineStr">
        <is>
          <t>Nothing But Hemp LLC</t>
        </is>
      </c>
      <c r="C8628" t="inlineStr">
        <is>
          <t>Roseville</t>
        </is>
      </c>
      <c r="D8628" t="inlineStr">
        <is>
          <t>8oz can</t>
        </is>
      </c>
      <c r="E8628" t="inlineStr">
        <is>
          <t>Brez Single 2.5mg THC 7.5oz can</t>
        </is>
      </c>
      <c r="F8628" t="n">
        <v>24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>
        <f>G8628+K8628*F8628</f>
        <v/>
      </c>
      <c r="M8628">
        <f>IF(X8628&gt;0,L8628/(X8628*7/30),"")</f>
        <v/>
      </c>
      <c r="N8628">
        <f>IF(Y8628&gt;0,L8628/(Y8628*7/90),"")</f>
        <v/>
      </c>
      <c r="O8628" t="n">
        <v>55.02</v>
      </c>
      <c r="P8628">
        <f>K8628*O8628</f>
        <v/>
      </c>
      <c r="Q8628" t="inlineStr">
        <is>
          <t>THC</t>
        </is>
      </c>
      <c r="R8628" t="inlineStr">
        <is>
          <t>Beverages</t>
        </is>
      </c>
      <c r="S8628" t="inlineStr"/>
      <c r="T8628" t="inlineStr">
        <is>
          <t>197644087846</t>
        </is>
      </c>
      <c r="U8628" t="n">
        <v>0</v>
      </c>
      <c r="V8628" t="n">
        <v>915</v>
      </c>
      <c r="W8628" t="n">
        <v>0</v>
      </c>
      <c r="X8628" t="n">
        <v>0</v>
      </c>
      <c r="Y8628" t="n">
        <v>30</v>
      </c>
      <c r="Z8628" t="n">
        <v>156</v>
      </c>
      <c r="AA8628" t="n">
        <v>169</v>
      </c>
      <c r="AB8628" t="n">
        <v>2</v>
      </c>
      <c r="AC8628" t="n">
        <v>2.292499999542598</v>
      </c>
      <c r="AD8628" t="n">
        <v>2.2925</v>
      </c>
      <c r="AE8628" t="n">
        <v>0</v>
      </c>
      <c r="AF8628" t="n">
        <v>0</v>
      </c>
      <c r="AG8628" t="n">
        <v>109.91</v>
      </c>
      <c r="AH8628" t="n">
        <v>599.8900000000001</v>
      </c>
      <c r="AI8628" t="n">
        <v>652.2900000000002</v>
      </c>
      <c r="AJ8628" t="n">
        <v>0</v>
      </c>
      <c r="AK8628" t="n">
        <v>0</v>
      </c>
      <c r="AL8628" t="n">
        <v>3.908257575</v>
      </c>
      <c r="AM8628" t="n">
        <v>3.919241379</v>
      </c>
      <c r="AN8628" t="n">
        <v>0</v>
      </c>
      <c r="AO8628" t="n">
        <v>0</v>
      </c>
      <c r="AP8628" t="inlineStr"/>
      <c r="AQ8628" t="n">
        <v>0</v>
      </c>
      <c r="AR8628" t="n">
        <v>0.8846000000000001</v>
      </c>
    </row>
    <row r="8629">
      <c r="A8629" t="inlineStr">
        <is>
          <t>197644087846</t>
        </is>
      </c>
      <c r="B8629" t="inlineStr">
        <is>
          <t>Nothing But Hemp LLC</t>
        </is>
      </c>
      <c r="C8629" t="inlineStr">
        <is>
          <t>Stillwater</t>
        </is>
      </c>
      <c r="D8629" t="inlineStr">
        <is>
          <t>8oz can</t>
        </is>
      </c>
      <c r="E8629" t="inlineStr">
        <is>
          <t>Brez Single 2.5mg THC 7.5oz can</t>
        </is>
      </c>
      <c r="F8629" t="n">
        <v>24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>
        <f>G8629+K8629*F8629</f>
        <v/>
      </c>
      <c r="M8629">
        <f>IF(X8629&gt;0,L8629/(X8629*7/30),"")</f>
        <v/>
      </c>
      <c r="N8629">
        <f>IF(Y8629&gt;0,L8629/(Y8629*7/90),"")</f>
        <v/>
      </c>
      <c r="O8629" t="n">
        <v>55.02</v>
      </c>
      <c r="P8629">
        <f>K8629*O8629</f>
        <v/>
      </c>
      <c r="Q8629" t="inlineStr">
        <is>
          <t>THC</t>
        </is>
      </c>
      <c r="R8629" t="inlineStr">
        <is>
          <t>Beverages</t>
        </is>
      </c>
      <c r="S8629" t="inlineStr"/>
      <c r="T8629" t="inlineStr">
        <is>
          <t>197644087846</t>
        </is>
      </c>
      <c r="U8629" t="n">
        <v>0</v>
      </c>
      <c r="V8629" t="n">
        <v>915</v>
      </c>
      <c r="W8629" t="n">
        <v>0</v>
      </c>
      <c r="X8629" t="n">
        <v>0</v>
      </c>
      <c r="Y8629" t="n">
        <v>6</v>
      </c>
      <c r="Z8629" t="n">
        <v>75</v>
      </c>
      <c r="AA8629" t="n">
        <v>124</v>
      </c>
      <c r="AB8629" t="n">
        <v>31</v>
      </c>
      <c r="AC8629" t="n">
        <v>2.292499999542598</v>
      </c>
      <c r="AD8629" t="n">
        <v>2.2925</v>
      </c>
      <c r="AE8629" t="n">
        <v>0</v>
      </c>
      <c r="AF8629" t="n">
        <v>0</v>
      </c>
      <c r="AG8629" t="n">
        <v>23.92</v>
      </c>
      <c r="AH8629" t="n">
        <v>305.74</v>
      </c>
      <c r="AI8629" t="n">
        <v>504.9299999999999</v>
      </c>
      <c r="AJ8629" t="n">
        <v>0</v>
      </c>
      <c r="AK8629" t="n">
        <v>0</v>
      </c>
      <c r="AL8629" t="n">
        <v>3.97064935</v>
      </c>
      <c r="AM8629" t="n">
        <v>3.947017543</v>
      </c>
      <c r="AN8629" t="n">
        <v>0</v>
      </c>
      <c r="AO8629" t="n">
        <v>0</v>
      </c>
      <c r="AP8629" t="inlineStr"/>
      <c r="AQ8629" t="n">
        <v>0</v>
      </c>
      <c r="AR8629" t="n">
        <v>0.0706</v>
      </c>
    </row>
    <row r="8630">
      <c r="A8630" t="inlineStr">
        <is>
          <t>197644087846</t>
        </is>
      </c>
      <c r="B8630" t="inlineStr">
        <is>
          <t>Nothing But Hemp LLC</t>
        </is>
      </c>
      <c r="C8630" t="inlineStr">
        <is>
          <t>Vadnais Heights</t>
        </is>
      </c>
      <c r="D8630" t="inlineStr">
        <is>
          <t>8oz can</t>
        </is>
      </c>
      <c r="E8630" t="inlineStr">
        <is>
          <t>Brez Single 2.5mg THC 7.5oz can</t>
        </is>
      </c>
      <c r="F8630" t="n">
        <v>24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>
        <f>G8630+K8630*F8630</f>
        <v/>
      </c>
      <c r="M8630">
        <f>IF(X8630&gt;0,L8630/(X8630*7/30),"")</f>
        <v/>
      </c>
      <c r="N8630">
        <f>IF(Y8630&gt;0,L8630/(Y8630*7/90),"")</f>
        <v/>
      </c>
      <c r="O8630" t="n">
        <v>55.02</v>
      </c>
      <c r="P8630">
        <f>K8630*O8630</f>
        <v/>
      </c>
      <c r="Q8630" t="inlineStr">
        <is>
          <t>THC</t>
        </is>
      </c>
      <c r="R8630" t="inlineStr">
        <is>
          <t>Beverages</t>
        </is>
      </c>
      <c r="S8630" t="inlineStr"/>
      <c r="T8630" t="inlineStr">
        <is>
          <t>197644087846</t>
        </is>
      </c>
      <c r="U8630" t="n">
        <v>0</v>
      </c>
      <c r="V8630" t="n">
        <v>915</v>
      </c>
      <c r="W8630" t="n">
        <v>0</v>
      </c>
      <c r="X8630" t="n">
        <v>0</v>
      </c>
      <c r="Y8630" t="n">
        <v>1</v>
      </c>
      <c r="Z8630" t="n">
        <v>20</v>
      </c>
      <c r="AA8630" t="n">
        <v>30</v>
      </c>
      <c r="AB8630" t="n">
        <v>4</v>
      </c>
      <c r="AC8630" t="n">
        <v>2.292499999542598</v>
      </c>
      <c r="AD8630" t="n">
        <v>2.2925</v>
      </c>
      <c r="AE8630" t="n">
        <v>0</v>
      </c>
      <c r="AF8630" t="n">
        <v>0</v>
      </c>
      <c r="AG8630" t="n">
        <v>3.5</v>
      </c>
      <c r="AH8630" t="n">
        <v>75.83999999999999</v>
      </c>
      <c r="AI8630" t="n">
        <v>121.55</v>
      </c>
      <c r="AJ8630" t="n">
        <v>0</v>
      </c>
      <c r="AK8630" t="n">
        <v>0</v>
      </c>
      <c r="AL8630" t="n">
        <v>4.03090909</v>
      </c>
      <c r="AM8630" t="n">
        <v>4.288095238</v>
      </c>
      <c r="AN8630" t="n">
        <v>0</v>
      </c>
      <c r="AO8630" t="n">
        <v>0</v>
      </c>
      <c r="AP8630" t="inlineStr"/>
      <c r="AQ8630" t="n">
        <v>0</v>
      </c>
      <c r="AR8630" t="n">
        <v>0.04</v>
      </c>
    </row>
    <row r="8631">
      <c r="A8631" t="inlineStr">
        <is>
          <t>197644087846</t>
        </is>
      </c>
      <c r="B8631" t="inlineStr">
        <is>
          <t>Nothing But Hemp LLC</t>
        </is>
      </c>
      <c r="C8631" t="inlineStr">
        <is>
          <t>Woodbury</t>
        </is>
      </c>
      <c r="D8631" t="inlineStr">
        <is>
          <t>8oz can</t>
        </is>
      </c>
      <c r="E8631" t="inlineStr">
        <is>
          <t>Brez Single 2.5mg THC 7.5oz can</t>
        </is>
      </c>
      <c r="F8631" t="n">
        <v>24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>
        <f>G8631+K8631*F8631</f>
        <v/>
      </c>
      <c r="M8631">
        <f>IF(X8631&gt;0,L8631/(X8631*7/30),"")</f>
        <v/>
      </c>
      <c r="N8631">
        <f>IF(Y8631&gt;0,L8631/(Y8631*7/90),"")</f>
        <v/>
      </c>
      <c r="O8631" t="n">
        <v>55.02</v>
      </c>
      <c r="P8631">
        <f>K8631*O8631</f>
        <v/>
      </c>
      <c r="Q8631" t="inlineStr">
        <is>
          <t>THC</t>
        </is>
      </c>
      <c r="R8631" t="inlineStr">
        <is>
          <t>Beverages</t>
        </is>
      </c>
      <c r="S8631" t="inlineStr"/>
      <c r="T8631" t="inlineStr">
        <is>
          <t>197644087846</t>
        </is>
      </c>
      <c r="U8631" t="n">
        <v>0</v>
      </c>
      <c r="V8631" t="n">
        <v>915</v>
      </c>
      <c r="W8631" t="n">
        <v>0</v>
      </c>
      <c r="X8631" t="n">
        <v>0</v>
      </c>
      <c r="Y8631" t="n">
        <v>1</v>
      </c>
      <c r="Z8631" t="n">
        <v>26</v>
      </c>
      <c r="AA8631" t="n">
        <v>45</v>
      </c>
      <c r="AB8631" t="n">
        <v>15</v>
      </c>
      <c r="AC8631" t="n">
        <v>2.292499999542598</v>
      </c>
      <c r="AD8631" t="n">
        <v>2.2925</v>
      </c>
      <c r="AE8631" t="n">
        <v>0</v>
      </c>
      <c r="AF8631" t="n">
        <v>0</v>
      </c>
      <c r="AG8631" t="n">
        <v>4.96</v>
      </c>
      <c r="AH8631" t="n">
        <v>118.8699999999999</v>
      </c>
      <c r="AI8631" t="n">
        <v>194.6600000000001</v>
      </c>
      <c r="AJ8631" t="n">
        <v>0</v>
      </c>
      <c r="AK8631" t="n">
        <v>0</v>
      </c>
      <c r="AL8631" t="n">
        <v>4.6148</v>
      </c>
      <c r="AM8631" t="n">
        <v>4.406341463</v>
      </c>
      <c r="AN8631" t="n">
        <v>0</v>
      </c>
      <c r="AO8631" t="n">
        <v>0</v>
      </c>
      <c r="AP8631" t="inlineStr"/>
      <c r="AQ8631" t="n">
        <v>0</v>
      </c>
      <c r="AR8631" t="n">
        <v>0.027</v>
      </c>
    </row>
    <row r="8632">
      <c r="A8632" t="inlineStr">
        <is>
          <t>197644309047</t>
        </is>
      </c>
      <c r="B8632" t="inlineStr">
        <is>
          <t>Nothing But Hemp LLC</t>
        </is>
      </c>
      <c r="C8632" t="inlineStr">
        <is>
          <t>Chanhassen</t>
        </is>
      </c>
      <c r="D8632" t="inlineStr">
        <is>
          <t>12oz can</t>
        </is>
      </c>
      <c r="E8632" t="inlineStr">
        <is>
          <t>Brez Double 5mg THC 12oz can</t>
        </is>
      </c>
      <c r="F8632" t="n">
        <v>24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>
        <f>G8632+K8632*F8632</f>
        <v/>
      </c>
      <c r="M8632">
        <f>IF(X8632&gt;0,L8632/(X8632*7/30),"")</f>
        <v/>
      </c>
      <c r="N8632">
        <f>IF(Y8632&gt;0,L8632/(Y8632*7/90),"")</f>
        <v/>
      </c>
      <c r="O8632" t="n">
        <v>67.98</v>
      </c>
      <c r="P8632">
        <f>K8632*O8632</f>
        <v/>
      </c>
      <c r="Q8632" t="inlineStr">
        <is>
          <t>THC</t>
        </is>
      </c>
      <c r="R8632" t="inlineStr">
        <is>
          <t>Beverages</t>
        </is>
      </c>
      <c r="S8632" t="inlineStr"/>
      <c r="T8632" t="inlineStr">
        <is>
          <t>197644309047</t>
        </is>
      </c>
      <c r="U8632" t="n">
        <v>0</v>
      </c>
      <c r="V8632" t="n">
        <v>881</v>
      </c>
      <c r="W8632" t="n">
        <v>0</v>
      </c>
      <c r="X8632" t="n">
        <v>1</v>
      </c>
      <c r="Y8632" t="n">
        <v>2</v>
      </c>
      <c r="Z8632" t="n">
        <v>16</v>
      </c>
      <c r="AA8632" t="n">
        <v>25</v>
      </c>
      <c r="AB8632" t="n">
        <v>9</v>
      </c>
      <c r="AC8632" t="n">
        <v>2.832905586596835</v>
      </c>
      <c r="AD8632" t="n">
        <v>2.8325</v>
      </c>
      <c r="AE8632" t="n">
        <v>0</v>
      </c>
      <c r="AF8632" t="n">
        <v>4.96</v>
      </c>
      <c r="AG8632" t="n">
        <v>9.92</v>
      </c>
      <c r="AH8632" t="n">
        <v>87.67999999999998</v>
      </c>
      <c r="AI8632" t="n">
        <v>138.64</v>
      </c>
      <c r="AJ8632" t="n">
        <v>0</v>
      </c>
      <c r="AK8632" t="n">
        <v>4.96</v>
      </c>
      <c r="AL8632" t="n">
        <v>5.48</v>
      </c>
      <c r="AM8632" t="n">
        <v>5.5456</v>
      </c>
      <c r="AN8632" t="n">
        <v>0</v>
      </c>
      <c r="AO8632" t="n">
        <v>0</v>
      </c>
      <c r="AP8632" t="inlineStr"/>
      <c r="AQ8632" t="n">
        <v>0.3333</v>
      </c>
      <c r="AR8632" t="n">
        <v>0.2222</v>
      </c>
    </row>
    <row r="8633">
      <c r="A8633" t="inlineStr">
        <is>
          <t>197644309047</t>
        </is>
      </c>
      <c r="B8633" t="inlineStr">
        <is>
          <t>Nothing But Hemp LLC</t>
        </is>
      </c>
      <c r="C8633" t="inlineStr">
        <is>
          <t>Minnetonka</t>
        </is>
      </c>
      <c r="D8633" t="inlineStr">
        <is>
          <t>12oz can</t>
        </is>
      </c>
      <c r="E8633" t="inlineStr">
        <is>
          <t>Brez Double 5mg THC 12oz can</t>
        </is>
      </c>
      <c r="F8633" t="n">
        <v>24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>
        <f>G8633+K8633*F8633</f>
        <v/>
      </c>
      <c r="M8633">
        <f>IF(X8633&gt;0,L8633/(X8633*7/30),"")</f>
        <v/>
      </c>
      <c r="N8633">
        <f>IF(Y8633&gt;0,L8633/(Y8633*7/90),"")</f>
        <v/>
      </c>
      <c r="O8633" t="n">
        <v>68</v>
      </c>
      <c r="P8633">
        <f>K8633*O8633</f>
        <v/>
      </c>
      <c r="Q8633" t="inlineStr">
        <is>
          <t>THC</t>
        </is>
      </c>
      <c r="R8633" t="inlineStr">
        <is>
          <t>Beverages</t>
        </is>
      </c>
      <c r="S8633" t="inlineStr"/>
      <c r="T8633" t="inlineStr">
        <is>
          <t>197644309047</t>
        </is>
      </c>
      <c r="U8633" t="n">
        <v>0</v>
      </c>
      <c r="V8633" t="n">
        <v>881</v>
      </c>
      <c r="W8633" t="n">
        <v>0</v>
      </c>
      <c r="X8633" t="n">
        <v>0</v>
      </c>
      <c r="Y8633" t="n">
        <v>8</v>
      </c>
      <c r="Z8633" t="n">
        <v>30</v>
      </c>
      <c r="AA8633" t="n">
        <v>38</v>
      </c>
      <c r="AB8633" t="n">
        <v>8</v>
      </c>
      <c r="AC8633" t="n">
        <v>2.832905586596835</v>
      </c>
      <c r="AD8633" t="n">
        <v>2.8333</v>
      </c>
      <c r="AE8633" t="n">
        <v>0</v>
      </c>
      <c r="AF8633" t="n">
        <v>0</v>
      </c>
      <c r="AG8633" t="n">
        <v>39.68</v>
      </c>
      <c r="AH8633" t="n">
        <v>119.6199999999999</v>
      </c>
      <c r="AI8633" t="n">
        <v>160.58</v>
      </c>
      <c r="AJ8633" t="n">
        <v>0</v>
      </c>
      <c r="AK8633" t="n">
        <v>0</v>
      </c>
      <c r="AL8633" t="n">
        <v>4.7828</v>
      </c>
      <c r="AM8633" t="n">
        <v>4.864545454</v>
      </c>
      <c r="AN8633" t="n">
        <v>0</v>
      </c>
      <c r="AO8633" t="n">
        <v>0</v>
      </c>
      <c r="AP8633" t="inlineStr"/>
      <c r="AQ8633" t="n">
        <v>0</v>
      </c>
      <c r="AR8633" t="n">
        <v>0.1935</v>
      </c>
    </row>
    <row r="8634">
      <c r="A8634" t="inlineStr">
        <is>
          <t>197644309047</t>
        </is>
      </c>
      <c r="B8634" t="inlineStr">
        <is>
          <t>Nothing But Hemp LLC</t>
        </is>
      </c>
      <c r="C8634" t="inlineStr">
        <is>
          <t>Rosemount</t>
        </is>
      </c>
      <c r="D8634" t="inlineStr">
        <is>
          <t>12oz can</t>
        </is>
      </c>
      <c r="E8634" t="inlineStr">
        <is>
          <t>Brez Double 5mg THC 12oz can</t>
        </is>
      </c>
      <c r="F8634" t="n">
        <v>24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>
        <f>G8634+K8634*F8634</f>
        <v/>
      </c>
      <c r="M8634">
        <f>IF(X8634&gt;0,L8634/(X8634*7/30),"")</f>
        <v/>
      </c>
      <c r="N8634">
        <f>IF(Y8634&gt;0,L8634/(Y8634*7/90),"")</f>
        <v/>
      </c>
      <c r="O8634" t="n">
        <v>68</v>
      </c>
      <c r="P8634">
        <f>K8634*O8634</f>
        <v/>
      </c>
      <c r="Q8634" t="inlineStr">
        <is>
          <t>THC</t>
        </is>
      </c>
      <c r="R8634" t="inlineStr">
        <is>
          <t>Beverages</t>
        </is>
      </c>
      <c r="S8634" t="inlineStr"/>
      <c r="T8634" t="inlineStr">
        <is>
          <t>197644309047</t>
        </is>
      </c>
      <c r="U8634" t="n">
        <v>0</v>
      </c>
      <c r="V8634" t="n">
        <v>881</v>
      </c>
      <c r="W8634" t="n">
        <v>0</v>
      </c>
      <c r="X8634" t="n">
        <v>0</v>
      </c>
      <c r="Y8634" t="n">
        <v>2</v>
      </c>
      <c r="Z8634" t="n">
        <v>38</v>
      </c>
      <c r="AA8634" t="n">
        <v>86</v>
      </c>
      <c r="AB8634" t="n">
        <v>7</v>
      </c>
      <c r="AC8634" t="n">
        <v>2.832905586596835</v>
      </c>
      <c r="AD8634" t="n">
        <v>2.8333</v>
      </c>
      <c r="AE8634" t="n">
        <v>0</v>
      </c>
      <c r="AF8634" t="n">
        <v>0</v>
      </c>
      <c r="AG8634" t="n">
        <v>9.92</v>
      </c>
      <c r="AH8634" t="n">
        <v>197.5600000000001</v>
      </c>
      <c r="AI8634" t="n">
        <v>443.0599999999996</v>
      </c>
      <c r="AJ8634" t="n">
        <v>0</v>
      </c>
      <c r="AK8634" t="n">
        <v>0</v>
      </c>
      <c r="AL8634" t="n">
        <v>5.216</v>
      </c>
      <c r="AM8634" t="n">
        <v>5.183943661</v>
      </c>
      <c r="AN8634" t="n">
        <v>0</v>
      </c>
      <c r="AO8634" t="n">
        <v>0</v>
      </c>
      <c r="AP8634" t="inlineStr"/>
      <c r="AQ8634" t="n">
        <v>0</v>
      </c>
      <c r="AR8634" t="n">
        <v>0.0159</v>
      </c>
    </row>
    <row r="8635">
      <c r="A8635" t="inlineStr">
        <is>
          <t>197644309047</t>
        </is>
      </c>
      <c r="B8635" t="inlineStr">
        <is>
          <t>Nothing But Hemp LLC</t>
        </is>
      </c>
      <c r="C8635" t="inlineStr">
        <is>
          <t>Stillwater</t>
        </is>
      </c>
      <c r="D8635" t="inlineStr">
        <is>
          <t>12oz can</t>
        </is>
      </c>
      <c r="E8635" t="inlineStr">
        <is>
          <t>Brez Double 5mg THC 12oz can</t>
        </is>
      </c>
      <c r="F8635" t="n">
        <v>24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>
        <f>G8635+K8635*F8635</f>
        <v/>
      </c>
      <c r="M8635">
        <f>IF(X8635&gt;0,L8635/(X8635*7/30),"")</f>
        <v/>
      </c>
      <c r="N8635">
        <f>IF(Y8635&gt;0,L8635/(Y8635*7/90),"")</f>
        <v/>
      </c>
      <c r="O8635" t="n">
        <v>68</v>
      </c>
      <c r="P8635">
        <f>K8635*O8635</f>
        <v/>
      </c>
      <c r="Q8635" t="inlineStr">
        <is>
          <t>THC</t>
        </is>
      </c>
      <c r="R8635" t="inlineStr">
        <is>
          <t>Beverages</t>
        </is>
      </c>
      <c r="S8635" t="inlineStr"/>
      <c r="T8635" t="inlineStr">
        <is>
          <t>197644309047</t>
        </is>
      </c>
      <c r="U8635" t="n">
        <v>0</v>
      </c>
      <c r="V8635" t="n">
        <v>881</v>
      </c>
      <c r="W8635" t="n">
        <v>0</v>
      </c>
      <c r="X8635" t="n">
        <v>0</v>
      </c>
      <c r="Y8635" t="n">
        <v>2</v>
      </c>
      <c r="Z8635" t="n">
        <v>31</v>
      </c>
      <c r="AA8635" t="n">
        <v>59</v>
      </c>
      <c r="AB8635" t="n">
        <v>6</v>
      </c>
      <c r="AC8635" t="n">
        <v>2.832905586596835</v>
      </c>
      <c r="AD8635" t="n">
        <v>2.8333</v>
      </c>
      <c r="AE8635" t="n">
        <v>0</v>
      </c>
      <c r="AF8635" t="n">
        <v>0</v>
      </c>
      <c r="AG8635" t="n">
        <v>10.45</v>
      </c>
      <c r="AH8635" t="n">
        <v>163.71</v>
      </c>
      <c r="AI8635" t="n">
        <v>316.1099999999998</v>
      </c>
      <c r="AJ8635" t="n">
        <v>0</v>
      </c>
      <c r="AK8635" t="n">
        <v>0</v>
      </c>
      <c r="AL8635" t="n">
        <v>5.1159375</v>
      </c>
      <c r="AM8635" t="n">
        <v>5.298333333</v>
      </c>
      <c r="AN8635" t="n">
        <v>0</v>
      </c>
      <c r="AO8635" t="n">
        <v>0</v>
      </c>
      <c r="AP8635" t="inlineStr"/>
      <c r="AQ8635" t="n">
        <v>0</v>
      </c>
      <c r="AR8635" t="n">
        <v>0.0645</v>
      </c>
    </row>
    <row r="8636">
      <c r="A8636" t="inlineStr">
        <is>
          <t>197644309047</t>
        </is>
      </c>
      <c r="B8636" t="inlineStr">
        <is>
          <t>Nothing But Hemp LLC</t>
        </is>
      </c>
      <c r="C8636" t="inlineStr">
        <is>
          <t>Vadnais Heights</t>
        </is>
      </c>
      <c r="D8636" t="inlineStr">
        <is>
          <t>12oz can</t>
        </is>
      </c>
      <c r="E8636" t="inlineStr">
        <is>
          <t>Brez Double 5mg THC 12oz can</t>
        </is>
      </c>
      <c r="F8636" t="n">
        <v>24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>
        <f>G8636+K8636*F8636</f>
        <v/>
      </c>
      <c r="M8636">
        <f>IF(X8636&gt;0,L8636/(X8636*7/30),"")</f>
        <v/>
      </c>
      <c r="N8636">
        <f>IF(Y8636&gt;0,L8636/(Y8636*7/90),"")</f>
        <v/>
      </c>
      <c r="O8636" t="n">
        <v>68</v>
      </c>
      <c r="P8636">
        <f>K8636*O8636</f>
        <v/>
      </c>
      <c r="Q8636" t="inlineStr">
        <is>
          <t>THC</t>
        </is>
      </c>
      <c r="R8636" t="inlineStr">
        <is>
          <t>Beverages</t>
        </is>
      </c>
      <c r="S8636" t="inlineStr"/>
      <c r="T8636" t="inlineStr">
        <is>
          <t>197644309047</t>
        </is>
      </c>
      <c r="U8636" t="n">
        <v>0</v>
      </c>
      <c r="V8636" t="n">
        <v>881</v>
      </c>
      <c r="W8636" t="n">
        <v>0</v>
      </c>
      <c r="X8636" t="n">
        <v>1</v>
      </c>
      <c r="Y8636" t="n">
        <v>3</v>
      </c>
      <c r="Z8636" t="n">
        <v>22</v>
      </c>
      <c r="AA8636" t="n">
        <v>44</v>
      </c>
      <c r="AB8636" t="n">
        <v>14</v>
      </c>
      <c r="AC8636" t="n">
        <v>2.832905586596835</v>
      </c>
      <c r="AD8636" t="n">
        <v>2.8333</v>
      </c>
      <c r="AE8636" t="n">
        <v>0</v>
      </c>
      <c r="AF8636" t="n">
        <v>4.96</v>
      </c>
      <c r="AG8636" t="n">
        <v>14.88</v>
      </c>
      <c r="AH8636" t="n">
        <v>111.31</v>
      </c>
      <c r="AI8636" t="n">
        <v>228.9300000000001</v>
      </c>
      <c r="AJ8636" t="n">
        <v>0</v>
      </c>
      <c r="AK8636" t="n">
        <v>4.96</v>
      </c>
      <c r="AL8636" t="n">
        <v>5.064285714</v>
      </c>
      <c r="AM8636" t="n">
        <v>5.249166666</v>
      </c>
      <c r="AN8636" t="n">
        <v>0</v>
      </c>
      <c r="AO8636" t="n">
        <v>0</v>
      </c>
      <c r="AP8636" t="inlineStr"/>
      <c r="AQ8636" t="n">
        <v>0.1</v>
      </c>
      <c r="AR8636" t="n">
        <v>0.1667</v>
      </c>
    </row>
    <row r="8637">
      <c r="A8637" t="inlineStr">
        <is>
          <t>199284035843</t>
        </is>
      </c>
      <c r="B8637" t="inlineStr">
        <is>
          <t>Get Chai</t>
        </is>
      </c>
      <c r="C8637" t="inlineStr">
        <is>
          <t>Plymouth</t>
        </is>
      </c>
      <c r="D8637" t="inlineStr">
        <is>
          <t>12oz can</t>
        </is>
      </c>
      <c r="E8637" t="inlineStr">
        <is>
          <t>OFFFIELD High Performance Sports Drink Original Lime 10mg THC 12oz can</t>
        </is>
      </c>
      <c r="F8637" t="n">
        <v>24</v>
      </c>
      <c r="G8637" t="n">
        <v>0</v>
      </c>
      <c r="H8637" t="n">
        <v>1533</v>
      </c>
      <c r="I8637" t="n">
        <v>0</v>
      </c>
      <c r="J8637" t="n">
        <v>0</v>
      </c>
      <c r="K8637" t="n">
        <v>0</v>
      </c>
      <c r="L8637">
        <f>G8637+K8637*F8637</f>
        <v/>
      </c>
      <c r="M8637">
        <f>IF(X8637&gt;0,L8637/(X8637*7/30),"")</f>
        <v/>
      </c>
      <c r="N8637">
        <f>IF(Y8637&gt;0,L8637/(Y8637*7/90),"")</f>
        <v/>
      </c>
      <c r="O8637" t="n">
        <v>75.47</v>
      </c>
      <c r="P8637">
        <f>K8637*O8637</f>
        <v/>
      </c>
      <c r="Q8637" t="inlineStr">
        <is>
          <t>THC</t>
        </is>
      </c>
      <c r="R8637" t="inlineStr">
        <is>
          <t>Beverages</t>
        </is>
      </c>
      <c r="S8637" t="inlineStr"/>
      <c r="T8637" t="inlineStr">
        <is>
          <t>199284035843</t>
        </is>
      </c>
      <c r="U8637" t="n">
        <v>0</v>
      </c>
      <c r="V8637" t="n">
        <v>503</v>
      </c>
      <c r="W8637" t="n">
        <v>0</v>
      </c>
      <c r="X8637" t="n">
        <v>1</v>
      </c>
      <c r="Y8637" t="n">
        <v>20</v>
      </c>
      <c r="Z8637" t="n">
        <v>25</v>
      </c>
      <c r="AA8637" t="n">
        <v>27</v>
      </c>
      <c r="AB8637" t="n">
        <v>0</v>
      </c>
      <c r="AC8637" t="n">
        <v>3.144583335372994</v>
      </c>
      <c r="AD8637" t="n">
        <v>3.1446</v>
      </c>
      <c r="AE8637" t="n">
        <v>0</v>
      </c>
      <c r="AF8637" t="n">
        <v>2.86</v>
      </c>
      <c r="AG8637" t="n">
        <v>61.32999999999999</v>
      </c>
      <c r="AH8637" t="n">
        <v>85.99999999999999</v>
      </c>
      <c r="AI8637" t="n">
        <v>96.95999999999999</v>
      </c>
      <c r="AJ8637" t="n">
        <v>0</v>
      </c>
      <c r="AK8637" t="n">
        <v>2.86</v>
      </c>
      <c r="AL8637" t="n">
        <v>3.519090909</v>
      </c>
      <c r="AM8637" t="n">
        <v>3.6825</v>
      </c>
      <c r="AN8637" t="n">
        <v>0</v>
      </c>
      <c r="AO8637" t="n">
        <v>0</v>
      </c>
      <c r="AP8637" t="inlineStr"/>
      <c r="AQ8637" t="n">
        <v>0.2</v>
      </c>
      <c r="AR8637" t="n">
        <v>1.5385</v>
      </c>
    </row>
    <row r="8638">
      <c r="A8638" t="inlineStr">
        <is>
          <t>199284035843</t>
        </is>
      </c>
      <c r="B8638" t="inlineStr">
        <is>
          <t>Get Chai</t>
        </is>
      </c>
      <c r="C8638" t="inlineStr">
        <is>
          <t>St. Louis Park</t>
        </is>
      </c>
      <c r="D8638" t="inlineStr">
        <is>
          <t>12oz can</t>
        </is>
      </c>
      <c r="E8638" t="inlineStr">
        <is>
          <t>OFFFIELD High Performance Sports Drink Original Lime 10mg THC 12oz can</t>
        </is>
      </c>
      <c r="F8638" t="n">
        <v>24</v>
      </c>
      <c r="G8638" t="n">
        <v>0</v>
      </c>
      <c r="H8638" t="n">
        <v>1533</v>
      </c>
      <c r="I8638" t="n">
        <v>0</v>
      </c>
      <c r="J8638" t="n">
        <v>0</v>
      </c>
      <c r="K8638" t="n">
        <v>0</v>
      </c>
      <c r="L8638">
        <f>G8638+K8638*F8638</f>
        <v/>
      </c>
      <c r="M8638">
        <f>IF(X8638&gt;0,L8638/(X8638*7/30),"")</f>
        <v/>
      </c>
      <c r="N8638">
        <f>IF(Y8638&gt;0,L8638/(Y8638*7/90),"")</f>
        <v/>
      </c>
      <c r="O8638" t="n">
        <v>75.47</v>
      </c>
      <c r="P8638">
        <f>K8638*O8638</f>
        <v/>
      </c>
      <c r="Q8638" t="inlineStr">
        <is>
          <t>THC</t>
        </is>
      </c>
      <c r="R8638" t="inlineStr">
        <is>
          <t>Beverages</t>
        </is>
      </c>
      <c r="S8638" t="inlineStr"/>
      <c r="T8638" t="inlineStr">
        <is>
          <t>199284035843</t>
        </is>
      </c>
      <c r="U8638" t="n">
        <v>0</v>
      </c>
      <c r="V8638" t="n">
        <v>503</v>
      </c>
      <c r="W8638" t="n">
        <v>0</v>
      </c>
      <c r="X8638" t="n">
        <v>0</v>
      </c>
      <c r="Y8638" t="n">
        <v>71</v>
      </c>
      <c r="Z8638" t="n">
        <v>82</v>
      </c>
      <c r="AA8638" t="n">
        <v>88</v>
      </c>
      <c r="AB8638" t="n">
        <v>2</v>
      </c>
      <c r="AC8638" t="n">
        <v>3.144583335372994</v>
      </c>
      <c r="AD8638" t="n">
        <v>3.1446</v>
      </c>
      <c r="AE8638" t="n">
        <v>0</v>
      </c>
      <c r="AF8638" t="n">
        <v>0</v>
      </c>
      <c r="AG8638" t="n">
        <v>203.0600000000001</v>
      </c>
      <c r="AH8638" t="n">
        <v>259.9800000000002</v>
      </c>
      <c r="AI8638" t="n">
        <v>289.9300000000003</v>
      </c>
      <c r="AJ8638" t="n">
        <v>0</v>
      </c>
      <c r="AK8638" t="n">
        <v>0</v>
      </c>
      <c r="AL8638" t="n">
        <v>3.331481481</v>
      </c>
      <c r="AM8638" t="n">
        <v>3.33095238</v>
      </c>
      <c r="AN8638" t="n">
        <v>0</v>
      </c>
      <c r="AO8638" t="n">
        <v>0</v>
      </c>
      <c r="AP8638" t="inlineStr"/>
      <c r="AQ8638" t="n">
        <v>0</v>
      </c>
      <c r="AR8638" t="n">
        <v>23.6667</v>
      </c>
    </row>
    <row r="8639">
      <c r="A8639" t="inlineStr">
        <is>
          <t>199284035843</t>
        </is>
      </c>
      <c r="B8639" t="inlineStr">
        <is>
          <t>Get Chai</t>
        </is>
      </c>
      <c r="C8639" t="inlineStr">
        <is>
          <t>Woodbury</t>
        </is>
      </c>
      <c r="D8639" t="inlineStr">
        <is>
          <t>12oz can</t>
        </is>
      </c>
      <c r="E8639" t="inlineStr">
        <is>
          <t>OFFFIELD High Performance Sports Drink Original Lime 10mg THC 12oz can</t>
        </is>
      </c>
      <c r="F8639" t="n">
        <v>24</v>
      </c>
      <c r="G8639" t="n">
        <v>0</v>
      </c>
      <c r="H8639" t="n">
        <v>1533</v>
      </c>
      <c r="I8639" t="n">
        <v>0</v>
      </c>
      <c r="J8639" t="n">
        <v>0</v>
      </c>
      <c r="K8639" t="n">
        <v>0</v>
      </c>
      <c r="L8639">
        <f>G8639+K8639*F8639</f>
        <v/>
      </c>
      <c r="M8639">
        <f>IF(X8639&gt;0,L8639/(X8639*7/30),"")</f>
        <v/>
      </c>
      <c r="N8639">
        <f>IF(Y8639&gt;0,L8639/(Y8639*7/90),"")</f>
        <v/>
      </c>
      <c r="O8639" t="n">
        <v>75.47</v>
      </c>
      <c r="P8639">
        <f>K8639*O8639</f>
        <v/>
      </c>
      <c r="Q8639" t="inlineStr">
        <is>
          <t>THC</t>
        </is>
      </c>
      <c r="R8639" t="inlineStr">
        <is>
          <t>Beverages</t>
        </is>
      </c>
      <c r="S8639" t="inlineStr"/>
      <c r="T8639" t="inlineStr">
        <is>
          <t>199284035843</t>
        </is>
      </c>
      <c r="U8639" t="n">
        <v>0</v>
      </c>
      <c r="V8639" t="n">
        <v>503</v>
      </c>
      <c r="W8639" t="n">
        <v>0</v>
      </c>
      <c r="X8639" t="n">
        <v>0</v>
      </c>
      <c r="Y8639" t="n">
        <v>4</v>
      </c>
      <c r="Z8639" t="n">
        <v>38</v>
      </c>
      <c r="AA8639" t="n">
        <v>43</v>
      </c>
      <c r="AB8639" t="n">
        <v>1</v>
      </c>
      <c r="AC8639" t="n">
        <v>3.144583335372994</v>
      </c>
      <c r="AD8639" t="n">
        <v>3.1446</v>
      </c>
      <c r="AE8639" t="n">
        <v>0</v>
      </c>
      <c r="AF8639" t="n">
        <v>0</v>
      </c>
      <c r="AG8639" t="n">
        <v>11.44</v>
      </c>
      <c r="AH8639" t="n">
        <v>179.5300000000001</v>
      </c>
      <c r="AI8639" t="n">
        <v>208.4800000000001</v>
      </c>
      <c r="AJ8639" t="n">
        <v>0</v>
      </c>
      <c r="AK8639" t="n">
        <v>0</v>
      </c>
      <c r="AL8639" t="n">
        <v>4.69027027</v>
      </c>
      <c r="AM8639" t="n">
        <v>4.821190476</v>
      </c>
      <c r="AN8639" t="n">
        <v>0</v>
      </c>
      <c r="AO8639" t="n">
        <v>0</v>
      </c>
      <c r="AP8639" t="inlineStr"/>
      <c r="AQ8639" t="n">
        <v>0</v>
      </c>
      <c r="AR8639" t="n">
        <v>0.2222</v>
      </c>
    </row>
    <row r="8640">
      <c r="A8640" t="inlineStr">
        <is>
          <t>199284257993</t>
        </is>
      </c>
      <c r="B8640" t="inlineStr">
        <is>
          <t>Get Chai</t>
        </is>
      </c>
      <c r="C8640" t="inlineStr">
        <is>
          <t>Chanhassen</t>
        </is>
      </c>
      <c r="D8640" t="inlineStr">
        <is>
          <t>12oz can</t>
        </is>
      </c>
      <c r="E8640" t="inlineStr">
        <is>
          <t>OFFFIELD High Performance Sports Drink Dragon Fruit Lemonade 3mg THC 12oz can</t>
        </is>
      </c>
      <c r="F8640" t="n">
        <v>24</v>
      </c>
      <c r="G8640" t="n">
        <v>0</v>
      </c>
      <c r="H8640" t="n">
        <v>574</v>
      </c>
      <c r="I8640" t="n">
        <v>0</v>
      </c>
      <c r="J8640" t="n">
        <v>0</v>
      </c>
      <c r="K8640" t="n">
        <v>0</v>
      </c>
      <c r="L8640">
        <f>G8640+K8640*F8640</f>
        <v/>
      </c>
      <c r="M8640">
        <f>IF(X8640&gt;0,L8640/(X8640*7/30),"")</f>
        <v/>
      </c>
      <c r="N8640">
        <f>IF(Y8640&gt;0,L8640/(Y8640*7/90),"")</f>
        <v/>
      </c>
      <c r="O8640" t="n">
        <v>67.90000000000001</v>
      </c>
      <c r="P8640">
        <f>K8640*O8640</f>
        <v/>
      </c>
      <c r="Q8640" t="inlineStr">
        <is>
          <t>THC</t>
        </is>
      </c>
      <c r="R8640" t="inlineStr">
        <is>
          <t>Beverages</t>
        </is>
      </c>
      <c r="S8640" t="inlineStr"/>
      <c r="T8640" t="inlineStr">
        <is>
          <t>199284257993</t>
        </is>
      </c>
      <c r="U8640" t="n">
        <v>0</v>
      </c>
      <c r="V8640" t="n">
        <v>289</v>
      </c>
      <c r="W8640" t="n">
        <v>0</v>
      </c>
      <c r="X8640" t="n">
        <v>0</v>
      </c>
      <c r="Y8640" t="n">
        <v>2</v>
      </c>
      <c r="Z8640" t="n">
        <v>16</v>
      </c>
      <c r="AA8640" t="n">
        <v>24</v>
      </c>
      <c r="AB8640" t="n">
        <v>3</v>
      </c>
      <c r="AC8640" t="n">
        <v>2.829166662607666</v>
      </c>
      <c r="AD8640" t="n">
        <v>2.8292</v>
      </c>
      <c r="AE8640" t="n">
        <v>0</v>
      </c>
      <c r="AF8640" t="n">
        <v>0</v>
      </c>
      <c r="AG8640" t="n">
        <v>5.72</v>
      </c>
      <c r="AH8640" t="n">
        <v>76.73999999999999</v>
      </c>
      <c r="AI8640" t="n">
        <v>121.41</v>
      </c>
      <c r="AJ8640" t="n">
        <v>0</v>
      </c>
      <c r="AK8640" t="n">
        <v>0</v>
      </c>
      <c r="AL8640" t="n">
        <v>4.514117647</v>
      </c>
      <c r="AM8640" t="n">
        <v>4.669615384</v>
      </c>
      <c r="AN8640" t="n">
        <v>0</v>
      </c>
      <c r="AO8640" t="n">
        <v>0</v>
      </c>
      <c r="AP8640" t="inlineStr"/>
      <c r="AQ8640" t="n">
        <v>0</v>
      </c>
      <c r="AR8640" t="n">
        <v>0.25</v>
      </c>
    </row>
    <row r="8641">
      <c r="A8641" t="inlineStr">
        <is>
          <t>199284574168</t>
        </is>
      </c>
      <c r="B8641" t="inlineStr">
        <is>
          <t>Get Chai</t>
        </is>
      </c>
      <c r="C8641" t="inlineStr">
        <is>
          <t>Plymouth</t>
        </is>
      </c>
      <c r="D8641" t="inlineStr">
        <is>
          <t>12oz can</t>
        </is>
      </c>
      <c r="E8641" t="inlineStr">
        <is>
          <t>OFFFIELD High Performance Sports Drink Dragon Fruit Lemonade 10mg THC 12oz can</t>
        </is>
      </c>
      <c r="F8641" t="n">
        <v>24</v>
      </c>
      <c r="G8641" t="n">
        <v>0</v>
      </c>
      <c r="H8641" t="n">
        <v>1332</v>
      </c>
      <c r="I8641" t="n">
        <v>0</v>
      </c>
      <c r="J8641" t="n">
        <v>0</v>
      </c>
      <c r="K8641" t="n">
        <v>0</v>
      </c>
      <c r="L8641">
        <f>G8641+K8641*F8641</f>
        <v/>
      </c>
      <c r="M8641">
        <f>IF(X8641&gt;0,L8641/(X8641*7/30),"")</f>
        <v/>
      </c>
      <c r="N8641">
        <f>IF(Y8641&gt;0,L8641/(Y8641*7/90),"")</f>
        <v/>
      </c>
      <c r="O8641" t="n">
        <v>75.47</v>
      </c>
      <c r="P8641">
        <f>K8641*O8641</f>
        <v/>
      </c>
      <c r="Q8641" t="inlineStr">
        <is>
          <t>THC</t>
        </is>
      </c>
      <c r="R8641" t="inlineStr">
        <is>
          <t>Beverages</t>
        </is>
      </c>
      <c r="S8641" t="inlineStr"/>
      <c r="T8641" t="inlineStr">
        <is>
          <t>199284574168</t>
        </is>
      </c>
      <c r="U8641" t="n">
        <v>0</v>
      </c>
      <c r="V8641" t="n">
        <v>551</v>
      </c>
      <c r="W8641" t="n">
        <v>0</v>
      </c>
      <c r="X8641" t="n">
        <v>0</v>
      </c>
      <c r="Y8641" t="n">
        <v>17</v>
      </c>
      <c r="Z8641" t="n">
        <v>28</v>
      </c>
      <c r="AA8641" t="n">
        <v>33</v>
      </c>
      <c r="AB8641" t="n">
        <v>2</v>
      </c>
      <c r="AC8641" t="n">
        <v>3.144583336228829</v>
      </c>
      <c r="AD8641" t="n">
        <v>3.1446</v>
      </c>
      <c r="AE8641" t="n">
        <v>0</v>
      </c>
      <c r="AF8641" t="n">
        <v>0</v>
      </c>
      <c r="AG8641" t="n">
        <v>48.62</v>
      </c>
      <c r="AH8641" t="n">
        <v>104.53</v>
      </c>
      <c r="AI8641" t="n">
        <v>133.41</v>
      </c>
      <c r="AJ8641" t="n">
        <v>0</v>
      </c>
      <c r="AK8641" t="n">
        <v>0</v>
      </c>
      <c r="AL8641" t="n">
        <v>3.659629629</v>
      </c>
      <c r="AM8641" t="n">
        <v>3.9903125</v>
      </c>
      <c r="AN8641" t="n">
        <v>0</v>
      </c>
      <c r="AO8641" t="n">
        <v>0</v>
      </c>
      <c r="AP8641" t="inlineStr"/>
      <c r="AQ8641" t="n">
        <v>0</v>
      </c>
      <c r="AR8641" t="n">
        <v>1.4545</v>
      </c>
    </row>
    <row r="8642">
      <c r="A8642" t="inlineStr">
        <is>
          <t>199284574168</t>
        </is>
      </c>
      <c r="B8642" t="inlineStr">
        <is>
          <t>Get Chai</t>
        </is>
      </c>
      <c r="C8642" t="inlineStr">
        <is>
          <t>St. Louis Park</t>
        </is>
      </c>
      <c r="D8642" t="inlineStr">
        <is>
          <t>12oz can</t>
        </is>
      </c>
      <c r="E8642" t="inlineStr">
        <is>
          <t>OFFFIELD High Performance Sports Drink Dragon Fruit Lemonade 10mg THC 12oz can</t>
        </is>
      </c>
      <c r="F8642" t="n">
        <v>24</v>
      </c>
      <c r="G8642" t="n">
        <v>0</v>
      </c>
      <c r="H8642" t="n">
        <v>1332</v>
      </c>
      <c r="I8642" t="n">
        <v>0</v>
      </c>
      <c r="J8642" t="n">
        <v>0</v>
      </c>
      <c r="K8642" t="n">
        <v>0</v>
      </c>
      <c r="L8642">
        <f>G8642+K8642*F8642</f>
        <v/>
      </c>
      <c r="M8642">
        <f>IF(X8642&gt;0,L8642/(X8642*7/30),"")</f>
        <v/>
      </c>
      <c r="N8642">
        <f>IF(Y8642&gt;0,L8642/(Y8642*7/90),"")</f>
        <v/>
      </c>
      <c r="O8642" t="n">
        <v>75.47</v>
      </c>
      <c r="P8642">
        <f>K8642*O8642</f>
        <v/>
      </c>
      <c r="Q8642" t="inlineStr">
        <is>
          <t>THC</t>
        </is>
      </c>
      <c r="R8642" t="inlineStr">
        <is>
          <t>Beverages</t>
        </is>
      </c>
      <c r="S8642" t="inlineStr"/>
      <c r="T8642" t="inlineStr">
        <is>
          <t>199284574168</t>
        </is>
      </c>
      <c r="U8642" t="n">
        <v>0</v>
      </c>
      <c r="V8642" t="n">
        <v>551</v>
      </c>
      <c r="W8642" t="n">
        <v>0</v>
      </c>
      <c r="X8642" t="n">
        <v>0</v>
      </c>
      <c r="Y8642" t="n">
        <v>39</v>
      </c>
      <c r="Z8642" t="n">
        <v>56</v>
      </c>
      <c r="AA8642" t="n">
        <v>66</v>
      </c>
      <c r="AB8642" t="n">
        <v>7</v>
      </c>
      <c r="AC8642" t="n">
        <v>3.144583336228829</v>
      </c>
      <c r="AD8642" t="n">
        <v>3.1446</v>
      </c>
      <c r="AE8642" t="n">
        <v>0</v>
      </c>
      <c r="AF8642" t="n">
        <v>0</v>
      </c>
      <c r="AG8642" t="n">
        <v>111.54</v>
      </c>
      <c r="AH8642" t="n">
        <v>194.68</v>
      </c>
      <c r="AI8642" t="n">
        <v>261.3500000000002</v>
      </c>
      <c r="AJ8642" t="n">
        <v>0</v>
      </c>
      <c r="AK8642" t="n">
        <v>0</v>
      </c>
      <c r="AL8642" t="n">
        <v>3.973548387</v>
      </c>
      <c r="AM8642" t="n">
        <v>4.630487804</v>
      </c>
      <c r="AN8642" t="n">
        <v>0</v>
      </c>
      <c r="AO8642" t="n">
        <v>0</v>
      </c>
      <c r="AP8642" t="inlineStr"/>
      <c r="AQ8642" t="n">
        <v>0</v>
      </c>
      <c r="AR8642" t="n">
        <v>7.8</v>
      </c>
    </row>
    <row r="8643">
      <c r="A8643" t="inlineStr">
        <is>
          <t>199284589759</t>
        </is>
      </c>
      <c r="B8643" t="inlineStr">
        <is>
          <t>Get Chai</t>
        </is>
      </c>
      <c r="C8643" t="inlineStr">
        <is>
          <t>Chanhassen</t>
        </is>
      </c>
      <c r="D8643" t="inlineStr">
        <is>
          <t>12oz can</t>
        </is>
      </c>
      <c r="E8643" t="inlineStr">
        <is>
          <t>OFFFIELD High Performance Sports Drink Original Lime 3mg THC 12oz can</t>
        </is>
      </c>
      <c r="F8643" t="n">
        <v>24</v>
      </c>
      <c r="G8643" t="n">
        <v>0</v>
      </c>
      <c r="H8643" t="n">
        <v>664</v>
      </c>
      <c r="I8643" t="n">
        <v>0</v>
      </c>
      <c r="J8643" t="n">
        <v>0</v>
      </c>
      <c r="K8643" t="n">
        <v>0</v>
      </c>
      <c r="L8643">
        <f>G8643+K8643*F8643</f>
        <v/>
      </c>
      <c r="M8643">
        <f>IF(X8643&gt;0,L8643/(X8643*7/30),"")</f>
        <v/>
      </c>
      <c r="N8643">
        <f>IF(Y8643&gt;0,L8643/(Y8643*7/90),"")</f>
        <v/>
      </c>
      <c r="O8643" t="n">
        <v>67.90000000000001</v>
      </c>
      <c r="P8643">
        <f>K8643*O8643</f>
        <v/>
      </c>
      <c r="Q8643" t="inlineStr">
        <is>
          <t>THC</t>
        </is>
      </c>
      <c r="R8643" t="inlineStr">
        <is>
          <t>Beverages</t>
        </is>
      </c>
      <c r="S8643" t="inlineStr"/>
      <c r="T8643" t="inlineStr">
        <is>
          <t>199284589759</t>
        </is>
      </c>
      <c r="U8643" t="n">
        <v>0</v>
      </c>
      <c r="V8643" t="n">
        <v>290</v>
      </c>
      <c r="W8643" t="n">
        <v>0</v>
      </c>
      <c r="X8643" t="n">
        <v>0</v>
      </c>
      <c r="Y8643" t="n">
        <v>1</v>
      </c>
      <c r="Z8643" t="n">
        <v>7</v>
      </c>
      <c r="AA8643" t="n">
        <v>13</v>
      </c>
      <c r="AB8643" t="n">
        <v>5</v>
      </c>
      <c r="AC8643" t="n">
        <v>2.829166663609639</v>
      </c>
      <c r="AD8643" t="n">
        <v>2.8292</v>
      </c>
      <c r="AE8643" t="n">
        <v>0</v>
      </c>
      <c r="AF8643" t="n">
        <v>0</v>
      </c>
      <c r="AG8643" t="n">
        <v>2.86</v>
      </c>
      <c r="AH8643" t="n">
        <v>35.65</v>
      </c>
      <c r="AI8643" t="n">
        <v>67.57000000000001</v>
      </c>
      <c r="AJ8643" t="n">
        <v>0</v>
      </c>
      <c r="AK8643" t="n">
        <v>0</v>
      </c>
      <c r="AL8643" t="n">
        <v>5.092857142</v>
      </c>
      <c r="AM8643" t="n">
        <v>5.197692307</v>
      </c>
      <c r="AN8643" t="n">
        <v>0</v>
      </c>
      <c r="AO8643" t="n">
        <v>2</v>
      </c>
      <c r="AP8643" t="inlineStr"/>
      <c r="AQ8643" t="n">
        <v>0</v>
      </c>
      <c r="AR8643" t="n">
        <v>0.0625</v>
      </c>
    </row>
    <row r="8644">
      <c r="A8644" t="inlineStr">
        <is>
          <t>602573191507</t>
        </is>
      </c>
      <c r="B8644" t="inlineStr">
        <is>
          <t>Get Chai</t>
        </is>
      </c>
      <c r="C8644" t="inlineStr">
        <is>
          <t>Andover</t>
        </is>
      </c>
      <c r="D8644" t="inlineStr">
        <is>
          <t>2oz</t>
        </is>
      </c>
      <c r="E8644" t="inlineStr">
        <is>
          <t>CQ Watermelon Lemonade 10mg THC 2oz</t>
        </is>
      </c>
      <c r="F8644" t="n">
        <v>24</v>
      </c>
      <c r="G8644" t="n">
        <v>0</v>
      </c>
      <c r="H8644" t="n">
        <v>2011</v>
      </c>
      <c r="I8644" t="n">
        <v>0</v>
      </c>
      <c r="J8644" t="n">
        <v>0</v>
      </c>
      <c r="K8644" t="n">
        <v>0</v>
      </c>
      <c r="L8644">
        <f>G8644+K8644*F8644</f>
        <v/>
      </c>
      <c r="M8644">
        <f>IF(X8644&gt;0,L8644/(X8644*7/30),"")</f>
        <v/>
      </c>
      <c r="N8644">
        <f>IF(Y8644&gt;0,L8644/(Y8644*7/90),"")</f>
        <v/>
      </c>
      <c r="O8644" t="n">
        <v>39.84</v>
      </c>
      <c r="P8644">
        <f>K8644*O8644</f>
        <v/>
      </c>
      <c r="Q8644" t="inlineStr">
        <is>
          <t>THC</t>
        </is>
      </c>
      <c r="R8644" t="inlineStr">
        <is>
          <t>Beverages</t>
        </is>
      </c>
      <c r="S8644" t="inlineStr">
        <is>
          <t>Shots</t>
        </is>
      </c>
      <c r="T8644" t="inlineStr">
        <is>
          <t>602573191507-01</t>
        </is>
      </c>
      <c r="U8644" t="n">
        <v>0</v>
      </c>
      <c r="V8644" t="n">
        <v>1242</v>
      </c>
      <c r="W8644" t="n">
        <v>0</v>
      </c>
      <c r="X8644" t="n">
        <v>0</v>
      </c>
      <c r="Y8644" t="n">
        <v>97</v>
      </c>
      <c r="Z8644" t="n">
        <v>153</v>
      </c>
      <c r="AA8644" t="n">
        <v>153</v>
      </c>
      <c r="AB8644" t="n">
        <v>0</v>
      </c>
      <c r="AC8644" t="n">
        <v>1.66</v>
      </c>
      <c r="AD8644" t="n">
        <v>1.66</v>
      </c>
      <c r="AE8644" t="n">
        <v>0</v>
      </c>
      <c r="AF8644" t="n">
        <v>0</v>
      </c>
      <c r="AG8644" t="n">
        <v>316.8700000000001</v>
      </c>
      <c r="AH8644" t="n">
        <v>498.8399999999994</v>
      </c>
      <c r="AI8644" t="n">
        <v>498.8399999999994</v>
      </c>
      <c r="AJ8644" t="n">
        <v>0</v>
      </c>
      <c r="AK8644" t="n">
        <v>0</v>
      </c>
      <c r="AL8644" t="n">
        <v>3.257952755</v>
      </c>
      <c r="AM8644" t="n">
        <v>3.257952755</v>
      </c>
      <c r="AN8644" t="n">
        <v>0</v>
      </c>
      <c r="AO8644" t="n">
        <v>3</v>
      </c>
      <c r="AP8644" t="inlineStr">
        <is>
          <t>Bellboy Corporation</t>
        </is>
      </c>
      <c r="AQ8644" t="n">
        <v>0</v>
      </c>
      <c r="AR8644" t="n">
        <v>1.3548</v>
      </c>
    </row>
    <row r="8645">
      <c r="A8645" t="inlineStr">
        <is>
          <t>602573191514</t>
        </is>
      </c>
      <c r="B8645" t="inlineStr">
        <is>
          <t>Get Chai</t>
        </is>
      </c>
      <c r="C8645" t="inlineStr">
        <is>
          <t>Roseville</t>
        </is>
      </c>
      <c r="D8645" t="inlineStr">
        <is>
          <t>2oz</t>
        </is>
      </c>
      <c r="E8645" t="inlineStr">
        <is>
          <t>CQ Strawberry Lemonade 10mg THC 2oz</t>
        </is>
      </c>
      <c r="F8645" t="n">
        <v>24</v>
      </c>
      <c r="G8645" t="n">
        <v>0</v>
      </c>
      <c r="H8645" t="n">
        <v>1944</v>
      </c>
      <c r="I8645" t="n">
        <v>0</v>
      </c>
      <c r="J8645" t="n">
        <v>0</v>
      </c>
      <c r="K8645" t="n">
        <v>0</v>
      </c>
      <c r="L8645">
        <f>G8645+K8645*F8645</f>
        <v/>
      </c>
      <c r="M8645">
        <f>IF(X8645&gt;0,L8645/(X8645*7/30),"")</f>
        <v/>
      </c>
      <c r="N8645">
        <f>IF(Y8645&gt;0,L8645/(Y8645*7/90),"")</f>
        <v/>
      </c>
      <c r="O8645" t="n">
        <v>39.84</v>
      </c>
      <c r="P8645">
        <f>K8645*O8645</f>
        <v/>
      </c>
      <c r="Q8645" t="inlineStr">
        <is>
          <t>THC</t>
        </is>
      </c>
      <c r="R8645" t="inlineStr">
        <is>
          <t>Beverages</t>
        </is>
      </c>
      <c r="S8645" t="inlineStr">
        <is>
          <t>Shots</t>
        </is>
      </c>
      <c r="T8645" t="inlineStr">
        <is>
          <t>602573191514-01</t>
        </is>
      </c>
      <c r="U8645" t="n">
        <v>0</v>
      </c>
      <c r="V8645" t="n">
        <v>1140</v>
      </c>
      <c r="W8645" t="n">
        <v>0</v>
      </c>
      <c r="X8645" t="n">
        <v>0</v>
      </c>
      <c r="Y8645" t="n">
        <v>75</v>
      </c>
      <c r="Z8645" t="n">
        <v>138</v>
      </c>
      <c r="AA8645" t="n">
        <v>138</v>
      </c>
      <c r="AB8645" t="n">
        <v>0</v>
      </c>
      <c r="AC8645" t="n">
        <v>1.66</v>
      </c>
      <c r="AD8645" t="n">
        <v>1.66</v>
      </c>
      <c r="AE8645" t="n">
        <v>0</v>
      </c>
      <c r="AF8645" t="n">
        <v>0</v>
      </c>
      <c r="AG8645" t="n">
        <v>243.0300000000003</v>
      </c>
      <c r="AH8645" t="n">
        <v>452.9499999999992</v>
      </c>
      <c r="AI8645" t="n">
        <v>452.9499999999992</v>
      </c>
      <c r="AJ8645" t="n">
        <v>0</v>
      </c>
      <c r="AK8645" t="n">
        <v>0</v>
      </c>
      <c r="AL8645" t="n">
        <v>3.208823529</v>
      </c>
      <c r="AM8645" t="n">
        <v>3.208823529</v>
      </c>
      <c r="AN8645" t="n">
        <v>0</v>
      </c>
      <c r="AO8645" t="n">
        <v>4</v>
      </c>
      <c r="AP8645" t="inlineStr">
        <is>
          <t>Bellboy Corporation</t>
        </is>
      </c>
      <c r="AQ8645" t="n">
        <v>0</v>
      </c>
      <c r="AR8645" t="n">
        <v>0.775</v>
      </c>
    </row>
    <row r="8646">
      <c r="A8646" t="inlineStr">
        <is>
          <t>649696009234</t>
        </is>
      </c>
      <c r="B8646" t="inlineStr">
        <is>
          <t>Discontinued</t>
        </is>
      </c>
      <c r="C8646" t="inlineStr">
        <is>
          <t>Vadnais Heights</t>
        </is>
      </c>
      <c r="D8646" t="inlineStr">
        <is>
          <t>10pk</t>
        </is>
      </c>
      <c r="E8646" t="inlineStr">
        <is>
          <t>Ganja Life Sour Tangie 10 Pack</t>
        </is>
      </c>
      <c r="F8646" t="n">
        <v>24</v>
      </c>
      <c r="G8646" t="n">
        <v>0</v>
      </c>
      <c r="H8646" t="n">
        <v>147</v>
      </c>
      <c r="I8646" t="n">
        <v>1</v>
      </c>
      <c r="J8646" t="n">
        <v>0</v>
      </c>
      <c r="K8646" t="n">
        <v>0</v>
      </c>
      <c r="L8646">
        <f>G8646+K8646*F8646</f>
        <v/>
      </c>
      <c r="M8646">
        <f>IF(X8646&gt;0,L8646/(X8646*7/30),"")</f>
        <v/>
      </c>
      <c r="N8646">
        <f>IF(Y8646&gt;0,L8646/(Y8646*7/90),"")</f>
        <v/>
      </c>
      <c r="O8646" t="n">
        <v>216</v>
      </c>
      <c r="P8646">
        <f>K8646*O8646</f>
        <v/>
      </c>
      <c r="Q8646" t="inlineStr">
        <is>
          <t>THC</t>
        </is>
      </c>
      <c r="R8646" t="inlineStr">
        <is>
          <t>Edibles</t>
        </is>
      </c>
      <c r="S8646" t="inlineStr"/>
      <c r="T8646" t="inlineStr">
        <is>
          <t>649696009234</t>
        </is>
      </c>
      <c r="U8646" t="n">
        <v>0</v>
      </c>
      <c r="V8646" t="n">
        <v>21</v>
      </c>
      <c r="W8646" t="n">
        <v>0</v>
      </c>
      <c r="X8646" t="n">
        <v>0</v>
      </c>
      <c r="Y8646" t="n">
        <v>1</v>
      </c>
      <c r="Z8646" t="n">
        <v>2</v>
      </c>
      <c r="AA8646" t="n">
        <v>4</v>
      </c>
      <c r="AB8646" t="n">
        <v>2</v>
      </c>
      <c r="AC8646" t="n">
        <v>9.448979591836734</v>
      </c>
      <c r="AD8646" t="n">
        <v>9</v>
      </c>
      <c r="AE8646" t="n">
        <v>0</v>
      </c>
      <c r="AF8646" t="n">
        <v>0</v>
      </c>
      <c r="AG8646" t="n">
        <v>19.96</v>
      </c>
      <c r="AH8646" t="n">
        <v>39.92</v>
      </c>
      <c r="AI8646" t="n">
        <v>79.90000000000001</v>
      </c>
      <c r="AJ8646" t="n">
        <v>0</v>
      </c>
      <c r="AK8646" t="n">
        <v>0</v>
      </c>
      <c r="AL8646" t="n">
        <v>19.96</v>
      </c>
      <c r="AM8646" t="n">
        <v>19.975</v>
      </c>
      <c r="AN8646" t="n">
        <v>0</v>
      </c>
      <c r="AO8646" t="n">
        <v>0</v>
      </c>
      <c r="AP8646" t="inlineStr">
        <is>
          <t>Emerald Elements</t>
        </is>
      </c>
      <c r="AQ8646" t="n">
        <v>0</v>
      </c>
      <c r="AR8646" t="n">
        <v>0.3333</v>
      </c>
    </row>
    <row r="8647">
      <c r="A8647" t="inlineStr">
        <is>
          <t>649696494580</t>
        </is>
      </c>
      <c r="B8647" t="inlineStr">
        <is>
          <t>Nothing But Hemp LLC</t>
        </is>
      </c>
      <c r="C8647" t="inlineStr">
        <is>
          <t>Woodbury</t>
        </is>
      </c>
      <c r="D8647" t="inlineStr">
        <is>
          <t>5pk</t>
        </is>
      </c>
      <c r="E8647" t="inlineStr">
        <is>
          <t>Nothing But Hemp Mimosa 10mg 5 Pack</t>
        </is>
      </c>
      <c r="F8647" t="n">
        <v>24</v>
      </c>
      <c r="G8647" t="n">
        <v>0</v>
      </c>
      <c r="H8647" t="n">
        <v>196</v>
      </c>
      <c r="I8647" t="n">
        <v>22</v>
      </c>
      <c r="J8647" t="n">
        <v>0</v>
      </c>
      <c r="K8647" t="n">
        <v>0</v>
      </c>
      <c r="L8647">
        <f>G8647+K8647*F8647</f>
        <v/>
      </c>
      <c r="M8647">
        <f>IF(X8647&gt;0,L8647/(X8647*7/30),"")</f>
        <v/>
      </c>
      <c r="N8647">
        <f>IF(Y8647&gt;0,L8647/(Y8647*7/90),"")</f>
        <v/>
      </c>
      <c r="O8647" t="n">
        <v>84</v>
      </c>
      <c r="P8647">
        <f>K8647*O8647</f>
        <v/>
      </c>
      <c r="Q8647" t="inlineStr">
        <is>
          <t>THC</t>
        </is>
      </c>
      <c r="R8647" t="inlineStr">
        <is>
          <t>Edibles</t>
        </is>
      </c>
      <c r="S8647" t="inlineStr"/>
      <c r="T8647" t="inlineStr">
        <is>
          <t>649696494580</t>
        </is>
      </c>
      <c r="U8647" t="n">
        <v>0</v>
      </c>
      <c r="V8647" t="n">
        <v>1064</v>
      </c>
      <c r="W8647" t="n">
        <v>0</v>
      </c>
      <c r="X8647" t="n">
        <v>0</v>
      </c>
      <c r="Y8647" t="n">
        <v>7</v>
      </c>
      <c r="Z8647" t="n">
        <v>117</v>
      </c>
      <c r="AA8647" t="n">
        <v>168</v>
      </c>
      <c r="AB8647" t="n">
        <v>22</v>
      </c>
      <c r="AC8647" t="n">
        <v>4.071428571482652</v>
      </c>
      <c r="AD8647" t="n">
        <v>3.5</v>
      </c>
      <c r="AE8647" t="n">
        <v>0</v>
      </c>
      <c r="AF8647" t="n">
        <v>0</v>
      </c>
      <c r="AG8647" t="n">
        <v>89.88</v>
      </c>
      <c r="AH8647" t="n">
        <v>1459.69</v>
      </c>
      <c r="AI8647" t="n">
        <v>2097.190000000001</v>
      </c>
      <c r="AJ8647" t="n">
        <v>0</v>
      </c>
      <c r="AK8647" t="n">
        <v>0</v>
      </c>
      <c r="AL8647" t="n">
        <v>12.470729166</v>
      </c>
      <c r="AM8647" t="n">
        <v>12.480070921</v>
      </c>
      <c r="AN8647" t="n">
        <v>0</v>
      </c>
      <c r="AO8647" t="n">
        <v>1</v>
      </c>
      <c r="AP8647" t="inlineStr">
        <is>
          <t>Nothing But Hemp LLC</t>
        </is>
      </c>
      <c r="AQ8647" t="n">
        <v>0</v>
      </c>
      <c r="AR8647" t="n">
        <v>0.09379999999999999</v>
      </c>
    </row>
    <row r="8648">
      <c r="A8648" t="inlineStr">
        <is>
          <t>860011706137</t>
        </is>
      </c>
      <c r="B8648" t="inlineStr">
        <is>
          <t>Discontinued</t>
        </is>
      </c>
      <c r="C8648" t="inlineStr">
        <is>
          <t>Rosemount</t>
        </is>
      </c>
      <c r="D8648" t="inlineStr">
        <is>
          <t>10pk</t>
        </is>
      </c>
      <c r="E8648" t="inlineStr">
        <is>
          <t>Highdro Passion Fruit 5mg THC 10 Pack</t>
        </is>
      </c>
      <c r="F8648" t="n">
        <v>24</v>
      </c>
      <c r="G8648" t="n">
        <v>0</v>
      </c>
      <c r="H8648" t="n">
        <v>31</v>
      </c>
      <c r="I8648" t="n">
        <v>0</v>
      </c>
      <c r="J8648" t="n">
        <v>0</v>
      </c>
      <c r="K8648" t="n">
        <v>0</v>
      </c>
      <c r="L8648">
        <f>G8648+K8648*F8648</f>
        <v/>
      </c>
      <c r="M8648">
        <f>IF(X8648&gt;0,L8648/(X8648*7/30),"")</f>
        <v/>
      </c>
      <c r="N8648">
        <f>IF(Y8648&gt;0,L8648/(Y8648*7/90),"")</f>
        <v/>
      </c>
      <c r="O8648" t="n">
        <v>216</v>
      </c>
      <c r="P8648">
        <f>K8648*O8648</f>
        <v/>
      </c>
      <c r="Q8648" t="inlineStr">
        <is>
          <t>THC</t>
        </is>
      </c>
      <c r="R8648" t="inlineStr">
        <is>
          <t>Edibles</t>
        </is>
      </c>
      <c r="S8648" t="inlineStr"/>
      <c r="T8648" t="inlineStr">
        <is>
          <t>860011706137</t>
        </is>
      </c>
      <c r="U8648" t="n">
        <v>0</v>
      </c>
      <c r="V8648" t="n">
        <v>161</v>
      </c>
      <c r="W8648" t="n">
        <v>0</v>
      </c>
      <c r="X8648" t="n">
        <v>0</v>
      </c>
      <c r="Y8648" t="n">
        <v>3</v>
      </c>
      <c r="Z8648" t="n">
        <v>17</v>
      </c>
      <c r="AA8648" t="n">
        <v>22</v>
      </c>
      <c r="AB8648" t="n">
        <v>1</v>
      </c>
      <c r="AC8648" t="n">
        <v>9</v>
      </c>
      <c r="AD8648" t="n">
        <v>9</v>
      </c>
      <c r="AE8648" t="n">
        <v>0</v>
      </c>
      <c r="AF8648" t="n">
        <v>0</v>
      </c>
      <c r="AG8648" t="n">
        <v>14.58</v>
      </c>
      <c r="AH8648" t="n">
        <v>97.61999999999999</v>
      </c>
      <c r="AI8648" t="n">
        <v>146.92</v>
      </c>
      <c r="AJ8648" t="n">
        <v>0</v>
      </c>
      <c r="AK8648" t="n">
        <v>0</v>
      </c>
      <c r="AL8648" t="n">
        <v>4.86875</v>
      </c>
      <c r="AM8648" t="n">
        <v>6.057142857</v>
      </c>
      <c r="AN8648" t="n">
        <v>0</v>
      </c>
      <c r="AO8648" t="n">
        <v>0</v>
      </c>
      <c r="AP8648" t="inlineStr">
        <is>
          <t>Logan Fleischman</t>
        </is>
      </c>
      <c r="AQ8648" t="n">
        <v>0</v>
      </c>
      <c r="AR8648" t="n">
        <v>1.5</v>
      </c>
    </row>
    <row r="8649">
      <c r="A8649" t="inlineStr">
        <is>
          <t>197644087846</t>
        </is>
      </c>
      <c r="B8649" t="inlineStr">
        <is>
          <t>Nothing But Hemp LLC</t>
        </is>
      </c>
      <c r="C8649" t="inlineStr">
        <is>
          <t>Minnetonka</t>
        </is>
      </c>
      <c r="D8649" t="inlineStr">
        <is>
          <t>8oz can</t>
        </is>
      </c>
      <c r="E8649" t="inlineStr">
        <is>
          <t>Brez Single 2.5mg THC 7.5oz can</t>
        </is>
      </c>
      <c r="F8649" t="n">
        <v>24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>
        <f>G8649+K8649*F8649</f>
        <v/>
      </c>
      <c r="M8649">
        <f>IF(X8649&gt;0,L8649/(X8649*7/30),"")</f>
        <v/>
      </c>
      <c r="N8649">
        <f>IF(Y8649&gt;0,L8649/(Y8649*7/90),"")</f>
        <v/>
      </c>
      <c r="O8649" t="n">
        <v>55.02</v>
      </c>
      <c r="P8649">
        <f>K8649*O8649</f>
        <v/>
      </c>
      <c r="Q8649" t="inlineStr">
        <is>
          <t>THC</t>
        </is>
      </c>
      <c r="R8649" t="inlineStr">
        <is>
          <t>Beverages</t>
        </is>
      </c>
      <c r="S8649" t="inlineStr"/>
      <c r="T8649" t="inlineStr">
        <is>
          <t>197644087846</t>
        </is>
      </c>
      <c r="U8649" t="n">
        <v>0</v>
      </c>
      <c r="V8649" t="n">
        <v>915</v>
      </c>
      <c r="W8649" t="n">
        <v>0</v>
      </c>
      <c r="X8649" t="n">
        <v>2</v>
      </c>
      <c r="Y8649" t="n">
        <v>2</v>
      </c>
      <c r="Z8649" t="n">
        <v>9</v>
      </c>
      <c r="AA8649" t="n">
        <v>16</v>
      </c>
      <c r="AB8649" t="n">
        <v>1</v>
      </c>
      <c r="AC8649" t="n">
        <v>2.292499999542598</v>
      </c>
      <c r="AD8649" t="n">
        <v>2.2925</v>
      </c>
      <c r="AE8649" t="n">
        <v>0</v>
      </c>
      <c r="AF8649" t="n">
        <v>7</v>
      </c>
      <c r="AG8649" t="n">
        <v>7</v>
      </c>
      <c r="AH8649" t="n">
        <v>35.88</v>
      </c>
      <c r="AI8649" t="n">
        <v>73.25</v>
      </c>
      <c r="AJ8649" t="n">
        <v>0</v>
      </c>
      <c r="AK8649" t="n">
        <v>3.5</v>
      </c>
      <c r="AL8649" t="n">
        <v>4.0475</v>
      </c>
      <c r="AM8649" t="n">
        <v>4.65</v>
      </c>
      <c r="AN8649" t="n">
        <v>0</v>
      </c>
      <c r="AO8649" t="n">
        <v>0</v>
      </c>
      <c r="AP8649" t="inlineStr"/>
      <c r="AQ8649" t="n">
        <v>0.5</v>
      </c>
      <c r="AR8649" t="n">
        <v>0.1</v>
      </c>
    </row>
    <row r="8650">
      <c r="A8650" t="inlineStr">
        <is>
          <t>197644309047</t>
        </is>
      </c>
      <c r="B8650" t="inlineStr">
        <is>
          <t>Nothing But Hemp LLC</t>
        </is>
      </c>
      <c r="C8650" t="inlineStr">
        <is>
          <t>Plymouth</t>
        </is>
      </c>
      <c r="D8650" t="inlineStr">
        <is>
          <t>12oz can</t>
        </is>
      </c>
      <c r="E8650" t="inlineStr">
        <is>
          <t>Brez Double 5mg THC 12oz can</t>
        </is>
      </c>
      <c r="F8650" t="n">
        <v>24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>
        <f>G8650+K8650*F8650</f>
        <v/>
      </c>
      <c r="M8650">
        <f>IF(X8650&gt;0,L8650/(X8650*7/30),"")</f>
        <v/>
      </c>
      <c r="N8650">
        <f>IF(Y8650&gt;0,L8650/(Y8650*7/90),"")</f>
        <v/>
      </c>
      <c r="O8650" t="n">
        <v>68</v>
      </c>
      <c r="P8650">
        <f>K8650*O8650</f>
        <v/>
      </c>
      <c r="Q8650" t="inlineStr">
        <is>
          <t>THC</t>
        </is>
      </c>
      <c r="R8650" t="inlineStr">
        <is>
          <t>Beverages</t>
        </is>
      </c>
      <c r="S8650" t="inlineStr"/>
      <c r="T8650" t="inlineStr">
        <is>
          <t>197644309047</t>
        </is>
      </c>
      <c r="U8650" t="n">
        <v>0</v>
      </c>
      <c r="V8650" t="n">
        <v>881</v>
      </c>
      <c r="W8650" t="n">
        <v>0</v>
      </c>
      <c r="X8650" t="n">
        <v>3</v>
      </c>
      <c r="Y8650" t="n">
        <v>11</v>
      </c>
      <c r="Z8650" t="n">
        <v>42</v>
      </c>
      <c r="AA8650" t="n">
        <v>63</v>
      </c>
      <c r="AB8650" t="n">
        <v>4</v>
      </c>
      <c r="AC8650" t="n">
        <v>2.832905586596835</v>
      </c>
      <c r="AD8650" t="n">
        <v>2.8333</v>
      </c>
      <c r="AE8650" t="n">
        <v>0</v>
      </c>
      <c r="AF8650" t="n">
        <v>14.88</v>
      </c>
      <c r="AG8650" t="n">
        <v>54.56</v>
      </c>
      <c r="AH8650" t="n">
        <v>214.45</v>
      </c>
      <c r="AI8650" t="n">
        <v>322.3299999999999</v>
      </c>
      <c r="AJ8650" t="n">
        <v>0</v>
      </c>
      <c r="AK8650" t="n">
        <v>4.96</v>
      </c>
      <c r="AL8650" t="n">
        <v>4.983461538</v>
      </c>
      <c r="AM8650" t="n">
        <v>5.0765625</v>
      </c>
      <c r="AN8650" t="n">
        <v>0</v>
      </c>
      <c r="AO8650" t="n">
        <v>0</v>
      </c>
      <c r="AP8650" t="inlineStr"/>
      <c r="AQ8650" t="n">
        <v>1.5</v>
      </c>
      <c r="AR8650" t="n">
        <v>0.5</v>
      </c>
    </row>
    <row r="8651">
      <c r="A8651" t="inlineStr">
        <is>
          <t>197644309047</t>
        </is>
      </c>
      <c r="B8651" t="inlineStr">
        <is>
          <t>Nothing But Hemp LLC</t>
        </is>
      </c>
      <c r="C8651" t="inlineStr">
        <is>
          <t>Ramsey</t>
        </is>
      </c>
      <c r="D8651" t="inlineStr">
        <is>
          <t>12oz can</t>
        </is>
      </c>
      <c r="E8651" t="inlineStr">
        <is>
          <t>Brez Double 5mg THC 12oz can</t>
        </is>
      </c>
      <c r="F8651" t="n">
        <v>24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>
        <f>G8651+K8651*F8651</f>
        <v/>
      </c>
      <c r="M8651">
        <f>IF(X8651&gt;0,L8651/(X8651*7/30),"")</f>
        <v/>
      </c>
      <c r="N8651">
        <f>IF(Y8651&gt;0,L8651/(Y8651*7/90),"")</f>
        <v/>
      </c>
      <c r="O8651" t="n">
        <v>68</v>
      </c>
      <c r="P8651">
        <f>K8651*O8651</f>
        <v/>
      </c>
      <c r="Q8651" t="inlineStr">
        <is>
          <t>THC</t>
        </is>
      </c>
      <c r="R8651" t="inlineStr">
        <is>
          <t>Beverages</t>
        </is>
      </c>
      <c r="S8651" t="inlineStr"/>
      <c r="T8651" t="inlineStr">
        <is>
          <t>197644309047</t>
        </is>
      </c>
      <c r="U8651" t="n">
        <v>0</v>
      </c>
      <c r="V8651" t="n">
        <v>881</v>
      </c>
      <c r="W8651" t="n">
        <v>0</v>
      </c>
      <c r="X8651" t="n">
        <v>2</v>
      </c>
      <c r="Y8651" t="n">
        <v>11</v>
      </c>
      <c r="Z8651" t="n">
        <v>34</v>
      </c>
      <c r="AA8651" t="n">
        <v>34</v>
      </c>
      <c r="AB8651" t="n">
        <v>0</v>
      </c>
      <c r="AC8651" t="n">
        <v>2.832905586596835</v>
      </c>
      <c r="AD8651" t="n">
        <v>2.8333</v>
      </c>
      <c r="AE8651" t="n">
        <v>0</v>
      </c>
      <c r="AF8651" t="n">
        <v>9.92</v>
      </c>
      <c r="AG8651" t="n">
        <v>54.56</v>
      </c>
      <c r="AH8651" t="n">
        <v>173.88</v>
      </c>
      <c r="AI8651" t="n">
        <v>173.88</v>
      </c>
      <c r="AJ8651" t="n">
        <v>0</v>
      </c>
      <c r="AK8651" t="n">
        <v>4.96</v>
      </c>
      <c r="AL8651" t="n">
        <v>5.114117647</v>
      </c>
      <c r="AM8651" t="n">
        <v>5.114117647</v>
      </c>
      <c r="AN8651" t="n">
        <v>0</v>
      </c>
      <c r="AO8651" t="n">
        <v>0</v>
      </c>
      <c r="AP8651" t="inlineStr"/>
      <c r="AQ8651" t="n">
        <v>0</v>
      </c>
      <c r="AR8651" t="n">
        <v>0.7333</v>
      </c>
    </row>
    <row r="8652">
      <c r="A8652" t="inlineStr">
        <is>
          <t>199284257993</t>
        </is>
      </c>
      <c r="B8652" t="inlineStr">
        <is>
          <t>Get Chai</t>
        </is>
      </c>
      <c r="C8652" t="inlineStr">
        <is>
          <t>Plymouth</t>
        </is>
      </c>
      <c r="D8652" t="inlineStr">
        <is>
          <t>12oz can</t>
        </is>
      </c>
      <c r="E8652" t="inlineStr">
        <is>
          <t>OFFFIELD High Performance Sports Drink Dragon Fruit Lemonade 3mg THC 12oz can</t>
        </is>
      </c>
      <c r="F8652" t="n">
        <v>24</v>
      </c>
      <c r="G8652" t="n">
        <v>0</v>
      </c>
      <c r="H8652" t="n">
        <v>574</v>
      </c>
      <c r="I8652" t="n">
        <v>0</v>
      </c>
      <c r="J8652" t="n">
        <v>0</v>
      </c>
      <c r="K8652" t="n">
        <v>0</v>
      </c>
      <c r="L8652">
        <f>G8652+K8652*F8652</f>
        <v/>
      </c>
      <c r="M8652">
        <f>IF(X8652&gt;0,L8652/(X8652*7/30),"")</f>
        <v/>
      </c>
      <c r="N8652">
        <f>IF(Y8652&gt;0,L8652/(Y8652*7/90),"")</f>
        <v/>
      </c>
      <c r="O8652" t="n">
        <v>67.90000000000001</v>
      </c>
      <c r="P8652">
        <f>K8652*O8652</f>
        <v/>
      </c>
      <c r="Q8652" t="inlineStr">
        <is>
          <t>THC</t>
        </is>
      </c>
      <c r="R8652" t="inlineStr">
        <is>
          <t>Beverages</t>
        </is>
      </c>
      <c r="S8652" t="inlineStr"/>
      <c r="T8652" t="inlineStr">
        <is>
          <t>199284257993</t>
        </is>
      </c>
      <c r="U8652" t="n">
        <v>0</v>
      </c>
      <c r="V8652" t="n">
        <v>289</v>
      </c>
      <c r="W8652" t="n">
        <v>0</v>
      </c>
      <c r="X8652" t="n">
        <v>2</v>
      </c>
      <c r="Y8652" t="n">
        <v>4</v>
      </c>
      <c r="Z8652" t="n">
        <v>13</v>
      </c>
      <c r="AA8652" t="n">
        <v>15</v>
      </c>
      <c r="AB8652" t="n">
        <v>2</v>
      </c>
      <c r="AC8652" t="n">
        <v>2.829166662607666</v>
      </c>
      <c r="AD8652" t="n">
        <v>2.8292</v>
      </c>
      <c r="AE8652" t="n">
        <v>0</v>
      </c>
      <c r="AF8652" t="n">
        <v>5.14</v>
      </c>
      <c r="AG8652" t="n">
        <v>10.86</v>
      </c>
      <c r="AH8652" t="n">
        <v>46.17</v>
      </c>
      <c r="AI8652" t="n">
        <v>56.04</v>
      </c>
      <c r="AJ8652" t="n">
        <v>0</v>
      </c>
      <c r="AK8652" t="n">
        <v>2.57</v>
      </c>
      <c r="AL8652" t="n">
        <v>3.551538461</v>
      </c>
      <c r="AM8652" t="n">
        <v>3.736</v>
      </c>
      <c r="AN8652" t="n">
        <v>0</v>
      </c>
      <c r="AO8652" t="n">
        <v>0</v>
      </c>
      <c r="AP8652" t="inlineStr"/>
      <c r="AQ8652" t="n">
        <v>2</v>
      </c>
      <c r="AR8652" t="n">
        <v>0.375</v>
      </c>
    </row>
    <row r="8653">
      <c r="A8653" t="inlineStr">
        <is>
          <t>199284589759</t>
        </is>
      </c>
      <c r="B8653" t="inlineStr">
        <is>
          <t>Get Chai</t>
        </is>
      </c>
      <c r="C8653" t="inlineStr">
        <is>
          <t>Plymouth</t>
        </is>
      </c>
      <c r="D8653" t="inlineStr">
        <is>
          <t>12oz can</t>
        </is>
      </c>
      <c r="E8653" t="inlineStr">
        <is>
          <t>OFFFIELD High Performance Sports Drink Original Lime 3mg THC 12oz can</t>
        </is>
      </c>
      <c r="F8653" t="n">
        <v>24</v>
      </c>
      <c r="G8653" t="n">
        <v>0</v>
      </c>
      <c r="H8653" t="n">
        <v>664</v>
      </c>
      <c r="I8653" t="n">
        <v>0</v>
      </c>
      <c r="J8653" t="n">
        <v>0</v>
      </c>
      <c r="K8653" t="n">
        <v>0</v>
      </c>
      <c r="L8653">
        <f>G8653+K8653*F8653</f>
        <v/>
      </c>
      <c r="M8653">
        <f>IF(X8653&gt;0,L8653/(X8653*7/30),"")</f>
        <v/>
      </c>
      <c r="N8653">
        <f>IF(Y8653&gt;0,L8653/(Y8653*7/90),"")</f>
        <v/>
      </c>
      <c r="O8653" t="n">
        <v>67.90000000000001</v>
      </c>
      <c r="P8653">
        <f>K8653*O8653</f>
        <v/>
      </c>
      <c r="Q8653" t="inlineStr">
        <is>
          <t>THC</t>
        </is>
      </c>
      <c r="R8653" t="inlineStr">
        <is>
          <t>Beverages</t>
        </is>
      </c>
      <c r="S8653" t="inlineStr"/>
      <c r="T8653" t="inlineStr">
        <is>
          <t>199284589759</t>
        </is>
      </c>
      <c r="U8653" t="n">
        <v>0</v>
      </c>
      <c r="V8653" t="n">
        <v>290</v>
      </c>
      <c r="W8653" t="n">
        <v>0</v>
      </c>
      <c r="X8653" t="n">
        <v>3</v>
      </c>
      <c r="Y8653" t="n">
        <v>4</v>
      </c>
      <c r="Z8653" t="n">
        <v>13</v>
      </c>
      <c r="AA8653" t="n">
        <v>16</v>
      </c>
      <c r="AB8653" t="n">
        <v>2</v>
      </c>
      <c r="AC8653" t="n">
        <v>2.829166663609639</v>
      </c>
      <c r="AD8653" t="n">
        <v>2.8292</v>
      </c>
      <c r="AE8653" t="n">
        <v>0</v>
      </c>
      <c r="AF8653" t="n">
        <v>7.709999999999999</v>
      </c>
      <c r="AG8653" t="n">
        <v>10.57</v>
      </c>
      <c r="AH8653" t="n">
        <v>42.27999999999999</v>
      </c>
      <c r="AI8653" t="n">
        <v>58.13999999999999</v>
      </c>
      <c r="AJ8653" t="n">
        <v>0</v>
      </c>
      <c r="AK8653" t="n">
        <v>2.57</v>
      </c>
      <c r="AL8653" t="n">
        <v>3.252307692</v>
      </c>
      <c r="AM8653" t="n">
        <v>3.63375</v>
      </c>
      <c r="AN8653" t="n">
        <v>0</v>
      </c>
      <c r="AO8653" t="n">
        <v>2</v>
      </c>
      <c r="AP8653" t="inlineStr"/>
      <c r="AQ8653" t="n">
        <v>0</v>
      </c>
      <c r="AR8653" t="n">
        <v>1</v>
      </c>
    </row>
    <row r="8654">
      <c r="A8654" t="inlineStr">
        <is>
          <t>850039736919</t>
        </is>
      </c>
      <c r="B8654" t="inlineStr">
        <is>
          <t>Capitol Beverage Sales, L.P.</t>
        </is>
      </c>
      <c r="C8654" t="inlineStr">
        <is>
          <t>Andover</t>
        </is>
      </c>
      <c r="D8654" t="inlineStr">
        <is>
          <t>2oz</t>
        </is>
      </c>
      <c r="E8654" t="inlineStr">
        <is>
          <t>Uncle Arnie's Lemon Mint 10mg THC 2oz</t>
        </is>
      </c>
      <c r="F8654" t="n">
        <v>24</v>
      </c>
      <c r="G8654" t="n">
        <v>0</v>
      </c>
      <c r="H8654" t="n">
        <v>318</v>
      </c>
      <c r="I8654" t="n">
        <v>52</v>
      </c>
      <c r="J8654" t="n">
        <v>0</v>
      </c>
      <c r="K8654" t="n">
        <v>0</v>
      </c>
      <c r="L8654">
        <f>G8654+K8654*F8654</f>
        <v/>
      </c>
      <c r="M8654">
        <f>IF(X8654&gt;0,L8654/(X8654*7/30),"")</f>
        <v/>
      </c>
      <c r="N8654">
        <f>IF(Y8654&gt;0,L8654/(Y8654*7/90),"")</f>
        <v/>
      </c>
      <c r="O8654" t="n">
        <v>40</v>
      </c>
      <c r="P8654">
        <f>K8654*O8654</f>
        <v/>
      </c>
      <c r="Q8654" t="inlineStr">
        <is>
          <t>THC</t>
        </is>
      </c>
      <c r="R8654" t="inlineStr">
        <is>
          <t>Beverages</t>
        </is>
      </c>
      <c r="S8654" t="inlineStr">
        <is>
          <t>Shots</t>
        </is>
      </c>
      <c r="T8654" t="inlineStr">
        <is>
          <t>850039736919</t>
        </is>
      </c>
      <c r="U8654" t="n">
        <v>0</v>
      </c>
      <c r="V8654" t="n">
        <v>9187</v>
      </c>
      <c r="W8654" t="n">
        <v>0</v>
      </c>
      <c r="X8654" t="n">
        <v>3</v>
      </c>
      <c r="Y8654" t="n">
        <v>65</v>
      </c>
      <c r="Z8654" t="n">
        <v>808</v>
      </c>
      <c r="AA8654" t="n">
        <v>1072</v>
      </c>
      <c r="AB8654" t="n">
        <v>68</v>
      </c>
      <c r="AC8654" t="n">
        <v>1.666666579871698</v>
      </c>
      <c r="AD8654" t="n">
        <v>1.6667</v>
      </c>
      <c r="AE8654" t="n">
        <v>0</v>
      </c>
      <c r="AF8654" t="n">
        <v>9.99</v>
      </c>
      <c r="AG8654" t="n">
        <v>219.0400000000002</v>
      </c>
      <c r="AH8654" t="n">
        <v>2649.889999999984</v>
      </c>
      <c r="AI8654" t="n">
        <v>3497.059999999971</v>
      </c>
      <c r="AJ8654" t="n">
        <v>0</v>
      </c>
      <c r="AK8654" t="n">
        <v>3.33</v>
      </c>
      <c r="AL8654" t="n">
        <v>3.266725521</v>
      </c>
      <c r="AM8654" t="n">
        <v>3.260504926</v>
      </c>
      <c r="AN8654" t="n">
        <v>0</v>
      </c>
      <c r="AO8654" t="n">
        <v>10</v>
      </c>
      <c r="AP8654" t="inlineStr">
        <is>
          <t>College City Beverage, Inc.</t>
        </is>
      </c>
      <c r="AQ8654" t="n">
        <v>0</v>
      </c>
      <c r="AR8654" t="n">
        <v>0</v>
      </c>
    </row>
    <row r="8655">
      <c r="A8655" t="inlineStr">
        <is>
          <t>197644309047</t>
        </is>
      </c>
      <c r="B8655" t="inlineStr">
        <is>
          <t>Nothing But Hemp LLC</t>
        </is>
      </c>
      <c r="C8655" t="inlineStr">
        <is>
          <t>Andover</t>
        </is>
      </c>
      <c r="D8655" t="inlineStr">
        <is>
          <t>12oz can</t>
        </is>
      </c>
      <c r="E8655" t="inlineStr">
        <is>
          <t>Brez Double 5mg THC 12oz can</t>
        </is>
      </c>
      <c r="F8655" t="n">
        <v>24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>
        <f>G8655+K8655*F8655</f>
        <v/>
      </c>
      <c r="M8655">
        <f>IF(X8655&gt;0,L8655/(X8655*7/30),"")</f>
        <v/>
      </c>
      <c r="N8655">
        <f>IF(Y8655&gt;0,L8655/(Y8655*7/90),"")</f>
        <v/>
      </c>
      <c r="O8655" t="n">
        <v>67.98</v>
      </c>
      <c r="P8655">
        <f>K8655*O8655</f>
        <v/>
      </c>
      <c r="Q8655" t="inlineStr">
        <is>
          <t>THC</t>
        </is>
      </c>
      <c r="R8655" t="inlineStr">
        <is>
          <t>Beverages</t>
        </is>
      </c>
      <c r="S8655" t="inlineStr"/>
      <c r="T8655" t="inlineStr">
        <is>
          <t>197644309047</t>
        </is>
      </c>
      <c r="U8655" t="n">
        <v>0</v>
      </c>
      <c r="V8655" t="n">
        <v>881</v>
      </c>
      <c r="W8655" t="n">
        <v>0</v>
      </c>
      <c r="X8655" t="n">
        <v>5</v>
      </c>
      <c r="Y8655" t="n">
        <v>12</v>
      </c>
      <c r="Z8655" t="n">
        <v>152</v>
      </c>
      <c r="AA8655" t="n">
        <v>214</v>
      </c>
      <c r="AB8655" t="n">
        <v>22</v>
      </c>
      <c r="AC8655" t="n">
        <v>2.832905586596835</v>
      </c>
      <c r="AD8655" t="n">
        <v>2.8325</v>
      </c>
      <c r="AE8655" t="n">
        <v>0</v>
      </c>
      <c r="AF8655" t="n">
        <v>24.8</v>
      </c>
      <c r="AG8655" t="n">
        <v>60.05</v>
      </c>
      <c r="AH8655" t="n">
        <v>779.690000000001</v>
      </c>
      <c r="AI8655" t="n">
        <v>1097.560000000001</v>
      </c>
      <c r="AJ8655" t="n">
        <v>0</v>
      </c>
      <c r="AK8655" t="n">
        <v>4.96</v>
      </c>
      <c r="AL8655" t="n">
        <v>5.108014705</v>
      </c>
      <c r="AM8655" t="n">
        <v>5.1175</v>
      </c>
      <c r="AN8655" t="n">
        <v>0</v>
      </c>
      <c r="AO8655" t="n">
        <v>0</v>
      </c>
      <c r="AP8655" t="inlineStr"/>
      <c r="AQ8655" t="n">
        <v>0.119</v>
      </c>
      <c r="AR8655" t="n">
        <v>0.1282</v>
      </c>
    </row>
    <row r="8656">
      <c r="A8656" t="inlineStr">
        <is>
          <t>199284257993</t>
        </is>
      </c>
      <c r="B8656" t="inlineStr">
        <is>
          <t>Get Chai</t>
        </is>
      </c>
      <c r="C8656" t="inlineStr">
        <is>
          <t>Roseville</t>
        </is>
      </c>
      <c r="D8656" t="inlineStr">
        <is>
          <t>12oz can</t>
        </is>
      </c>
      <c r="E8656" t="inlineStr">
        <is>
          <t>OFFFIELD High Performance Sports Drink Dragon Fruit Lemonade 3mg THC 12oz can</t>
        </is>
      </c>
      <c r="F8656" t="n">
        <v>24</v>
      </c>
      <c r="G8656" t="n">
        <v>0</v>
      </c>
      <c r="H8656" t="n">
        <v>574</v>
      </c>
      <c r="I8656" t="n">
        <v>0</v>
      </c>
      <c r="J8656" t="n">
        <v>0</v>
      </c>
      <c r="K8656" t="n">
        <v>0</v>
      </c>
      <c r="L8656">
        <f>G8656+K8656*F8656</f>
        <v/>
      </c>
      <c r="M8656">
        <f>IF(X8656&gt;0,L8656/(X8656*7/30),"")</f>
        <v/>
      </c>
      <c r="N8656">
        <f>IF(Y8656&gt;0,L8656/(Y8656*7/90),"")</f>
        <v/>
      </c>
      <c r="O8656" t="n">
        <v>67.90000000000001</v>
      </c>
      <c r="P8656">
        <f>K8656*O8656</f>
        <v/>
      </c>
      <c r="Q8656" t="inlineStr">
        <is>
          <t>THC</t>
        </is>
      </c>
      <c r="R8656" t="inlineStr">
        <is>
          <t>Beverages</t>
        </is>
      </c>
      <c r="S8656" t="inlineStr"/>
      <c r="T8656" t="inlineStr">
        <is>
          <t>199284257993</t>
        </is>
      </c>
      <c r="U8656" t="n">
        <v>0</v>
      </c>
      <c r="V8656" t="n">
        <v>289</v>
      </c>
      <c r="W8656" t="n">
        <v>2</v>
      </c>
      <c r="X8656" t="n">
        <v>4</v>
      </c>
      <c r="Y8656" t="n">
        <v>23</v>
      </c>
      <c r="Z8656" t="n">
        <v>41</v>
      </c>
      <c r="AA8656" t="n">
        <v>45</v>
      </c>
      <c r="AB8656" t="n">
        <v>3</v>
      </c>
      <c r="AC8656" t="n">
        <v>2.829166662607666</v>
      </c>
      <c r="AD8656" t="n">
        <v>2.8292</v>
      </c>
      <c r="AE8656" t="n">
        <v>5.72</v>
      </c>
      <c r="AF8656" t="n">
        <v>11.44</v>
      </c>
      <c r="AG8656" t="n">
        <v>76.27</v>
      </c>
      <c r="AH8656" t="n">
        <v>158.5</v>
      </c>
      <c r="AI8656" t="n">
        <v>178.11</v>
      </c>
      <c r="AJ8656" t="n">
        <v>2.86</v>
      </c>
      <c r="AK8656" t="n">
        <v>2.86</v>
      </c>
      <c r="AL8656" t="n">
        <v>3.865853658</v>
      </c>
      <c r="AM8656" t="n">
        <v>3.958</v>
      </c>
      <c r="AN8656" t="n">
        <v>0</v>
      </c>
      <c r="AO8656" t="n">
        <v>0</v>
      </c>
      <c r="AP8656" t="inlineStr"/>
      <c r="AQ8656" t="n">
        <v>3</v>
      </c>
      <c r="AR8656" t="n">
        <v>7</v>
      </c>
    </row>
    <row r="8657">
      <c r="A8657" t="inlineStr">
        <is>
          <t>649696009913</t>
        </is>
      </c>
      <c r="B8657" t="inlineStr">
        <is>
          <t>Nothing But Hemp LLC</t>
        </is>
      </c>
      <c r="C8657" t="inlineStr">
        <is>
          <t>Vadnais Heights</t>
        </is>
      </c>
      <c r="D8657" t="inlineStr">
        <is>
          <t>5pk</t>
        </is>
      </c>
      <c r="E8657" t="inlineStr">
        <is>
          <t>Nothing But Hemp Viking Ganja 10mg 5 Pack</t>
        </is>
      </c>
      <c r="F8657" t="n">
        <v>24</v>
      </c>
      <c r="G8657" t="n">
        <v>0</v>
      </c>
      <c r="H8657" t="n">
        <v>335</v>
      </c>
      <c r="I8657" t="n">
        <v>10</v>
      </c>
      <c r="J8657" t="n">
        <v>0</v>
      </c>
      <c r="K8657" t="n">
        <v>0</v>
      </c>
      <c r="L8657">
        <f>G8657+K8657*F8657</f>
        <v/>
      </c>
      <c r="M8657">
        <f>IF(X8657&gt;0,L8657/(X8657*7/30),"")</f>
        <v/>
      </c>
      <c r="N8657">
        <f>IF(Y8657&gt;0,L8657/(Y8657*7/90),"")</f>
        <v/>
      </c>
      <c r="O8657" t="n">
        <v>84</v>
      </c>
      <c r="P8657">
        <f>K8657*O8657</f>
        <v/>
      </c>
      <c r="Q8657" t="inlineStr">
        <is>
          <t>THC</t>
        </is>
      </c>
      <c r="R8657" t="inlineStr">
        <is>
          <t>Edibles</t>
        </is>
      </c>
      <c r="S8657" t="inlineStr"/>
      <c r="T8657" t="inlineStr">
        <is>
          <t>649696009913</t>
        </is>
      </c>
      <c r="U8657" t="n">
        <v>0</v>
      </c>
      <c r="V8657" t="n">
        <v>838</v>
      </c>
      <c r="W8657" t="n">
        <v>4</v>
      </c>
      <c r="X8657" t="n">
        <v>4</v>
      </c>
      <c r="Y8657" t="n">
        <v>13</v>
      </c>
      <c r="Z8657" t="n">
        <v>70</v>
      </c>
      <c r="AA8657" t="n">
        <v>78</v>
      </c>
      <c r="AB8657" t="n">
        <v>4</v>
      </c>
      <c r="AC8657" t="n">
        <v>4.134328358188359</v>
      </c>
      <c r="AD8657" t="n">
        <v>3.5</v>
      </c>
      <c r="AE8657" t="n">
        <v>50</v>
      </c>
      <c r="AF8657" t="n">
        <v>50</v>
      </c>
      <c r="AG8657" t="n">
        <v>169.88</v>
      </c>
      <c r="AH8657" t="n">
        <v>897.2800000000001</v>
      </c>
      <c r="AI8657" t="n">
        <v>1002.27</v>
      </c>
      <c r="AJ8657" t="n">
        <v>12.5</v>
      </c>
      <c r="AK8657" t="n">
        <v>12.5</v>
      </c>
      <c r="AL8657" t="n">
        <v>12.827647058</v>
      </c>
      <c r="AM8657" t="n">
        <v>12.858815789</v>
      </c>
      <c r="AN8657" t="n">
        <v>0</v>
      </c>
      <c r="AO8657" t="n">
        <v>0</v>
      </c>
      <c r="AP8657" t="inlineStr">
        <is>
          <t>Nothing But Hemp LLC</t>
        </is>
      </c>
      <c r="AQ8657" t="n">
        <v>0.3333</v>
      </c>
      <c r="AR8657" t="n">
        <v>0.4286</v>
      </c>
    </row>
    <row r="8658">
      <c r="A8658" t="inlineStr">
        <is>
          <t>199284035843</t>
        </is>
      </c>
      <c r="B8658" t="inlineStr">
        <is>
          <t>Get Chai</t>
        </is>
      </c>
      <c r="C8658" t="inlineStr">
        <is>
          <t>Ramsey</t>
        </is>
      </c>
      <c r="D8658" t="inlineStr">
        <is>
          <t>12oz can</t>
        </is>
      </c>
      <c r="E8658" t="inlineStr">
        <is>
          <t>OFFFIELD High Performance Sports Drink Original Lime 10mg THC 12oz can</t>
        </is>
      </c>
      <c r="F8658" t="n">
        <v>24</v>
      </c>
      <c r="G8658" t="n">
        <v>0</v>
      </c>
      <c r="H8658" t="n">
        <v>1533</v>
      </c>
      <c r="I8658" t="n">
        <v>0</v>
      </c>
      <c r="J8658" t="n">
        <v>0</v>
      </c>
      <c r="K8658" t="n">
        <v>0</v>
      </c>
      <c r="L8658">
        <f>G8658+K8658*F8658</f>
        <v/>
      </c>
      <c r="M8658">
        <f>IF(X8658&gt;0,L8658/(X8658*7/30),"")</f>
        <v/>
      </c>
      <c r="N8658">
        <f>IF(Y8658&gt;0,L8658/(Y8658*7/90),"")</f>
        <v/>
      </c>
      <c r="O8658" t="n">
        <v>75.47</v>
      </c>
      <c r="P8658">
        <f>K8658*O8658</f>
        <v/>
      </c>
      <c r="Q8658" t="inlineStr">
        <is>
          <t>THC</t>
        </is>
      </c>
      <c r="R8658" t="inlineStr">
        <is>
          <t>Beverages</t>
        </is>
      </c>
      <c r="S8658" t="inlineStr"/>
      <c r="T8658" t="inlineStr">
        <is>
          <t>199284035843</t>
        </is>
      </c>
      <c r="U8658" t="n">
        <v>0</v>
      </c>
      <c r="V8658" t="n">
        <v>503</v>
      </c>
      <c r="W8658" t="n">
        <v>0</v>
      </c>
      <c r="X8658" t="n">
        <v>10</v>
      </c>
      <c r="Y8658" t="n">
        <v>10</v>
      </c>
      <c r="Z8658" t="n">
        <v>42</v>
      </c>
      <c r="AA8658" t="n">
        <v>43</v>
      </c>
      <c r="AB8658" t="n">
        <v>0</v>
      </c>
      <c r="AC8658" t="n">
        <v>3.144583335372994</v>
      </c>
      <c r="AD8658" t="n">
        <v>3.1446</v>
      </c>
      <c r="AE8658" t="n">
        <v>0</v>
      </c>
      <c r="AF8658" t="n">
        <v>28.6</v>
      </c>
      <c r="AG8658" t="n">
        <v>28.6</v>
      </c>
      <c r="AH8658" t="n">
        <v>153.1400000000001</v>
      </c>
      <c r="AI8658" t="n">
        <v>160.1000000000001</v>
      </c>
      <c r="AJ8658" t="n">
        <v>0</v>
      </c>
      <c r="AK8658" t="n">
        <v>2.86</v>
      </c>
      <c r="AL8658" t="n">
        <v>4.069090909</v>
      </c>
      <c r="AM8658" t="n">
        <v>4.194782608</v>
      </c>
      <c r="AN8658" t="n">
        <v>0</v>
      </c>
      <c r="AO8658" t="n">
        <v>0</v>
      </c>
      <c r="AP8658" t="inlineStr"/>
      <c r="AQ8658" t="n">
        <v>2</v>
      </c>
      <c r="AR8658" t="n">
        <v>1.1111</v>
      </c>
    </row>
    <row r="8659">
      <c r="A8659" t="inlineStr">
        <is>
          <t>197644087846</t>
        </is>
      </c>
      <c r="B8659" t="inlineStr">
        <is>
          <t>Nothing But Hemp LLC</t>
        </is>
      </c>
      <c r="C8659" t="inlineStr">
        <is>
          <t>Blaine</t>
        </is>
      </c>
      <c r="D8659" t="inlineStr">
        <is>
          <t>8oz can</t>
        </is>
      </c>
      <c r="E8659" t="inlineStr">
        <is>
          <t>Brez Single 2.5mg THC 7.5oz can</t>
        </is>
      </c>
      <c r="F8659" t="n">
        <v>24</v>
      </c>
      <c r="G8659" t="n">
        <v>0</v>
      </c>
      <c r="H8659" t="n">
        <v>0</v>
      </c>
      <c r="I8659" t="n">
        <v>0</v>
      </c>
      <c r="J8659" t="n">
        <v>1</v>
      </c>
      <c r="K8659" t="n">
        <v>1</v>
      </c>
      <c r="L8659">
        <f>G8659+K8659*F8659</f>
        <v/>
      </c>
      <c r="M8659">
        <f>IF(X8659&gt;0,L8659/(X8659*7/30),"")</f>
        <v/>
      </c>
      <c r="N8659">
        <f>IF(Y8659&gt;0,L8659/(Y8659*7/90),"")</f>
        <v/>
      </c>
      <c r="O8659" t="n">
        <v>55.02</v>
      </c>
      <c r="P8659">
        <f>K8659*O8659</f>
        <v/>
      </c>
      <c r="Q8659" t="inlineStr">
        <is>
          <t>THC</t>
        </is>
      </c>
      <c r="R8659" t="inlineStr">
        <is>
          <t>Beverages</t>
        </is>
      </c>
      <c r="S8659" t="inlineStr"/>
      <c r="T8659" t="inlineStr">
        <is>
          <t>197644087846</t>
        </is>
      </c>
      <c r="U8659" t="n">
        <v>0</v>
      </c>
      <c r="V8659" t="n">
        <v>915</v>
      </c>
      <c r="W8659" t="n">
        <v>5</v>
      </c>
      <c r="X8659" t="n">
        <v>13</v>
      </c>
      <c r="Y8659" t="n">
        <v>41</v>
      </c>
      <c r="Z8659" t="n">
        <v>126</v>
      </c>
      <c r="AA8659" t="n">
        <v>147</v>
      </c>
      <c r="AB8659" t="n">
        <v>7</v>
      </c>
      <c r="AC8659" t="n">
        <v>2.292499999542598</v>
      </c>
      <c r="AD8659" t="n">
        <v>2.2925</v>
      </c>
      <c r="AE8659" t="n">
        <v>18.96</v>
      </c>
      <c r="AF8659" t="n">
        <v>56.78</v>
      </c>
      <c r="AG8659" t="n">
        <v>170.4</v>
      </c>
      <c r="AH8659" t="n">
        <v>522.1199999999998</v>
      </c>
      <c r="AI8659" t="n">
        <v>612.3199999999999</v>
      </c>
      <c r="AJ8659" t="n">
        <v>3.792</v>
      </c>
      <c r="AK8659" t="n">
        <v>4.367692307</v>
      </c>
      <c r="AL8659" t="n">
        <v>4.194122807</v>
      </c>
      <c r="AM8659" t="n">
        <v>4.209851851</v>
      </c>
      <c r="AN8659" t="n">
        <v>0</v>
      </c>
      <c r="AO8659" t="n">
        <v>0</v>
      </c>
      <c r="AP8659" t="inlineStr"/>
      <c r="AQ8659" t="n">
        <v>1.8571</v>
      </c>
      <c r="AR8659" t="n">
        <v>0.9722</v>
      </c>
    </row>
    <row r="8660">
      <c r="A8660" t="inlineStr">
        <is>
          <t>197644309047</t>
        </is>
      </c>
      <c r="B8660" t="inlineStr">
        <is>
          <t>Nothing But Hemp LLC</t>
        </is>
      </c>
      <c r="C8660" t="inlineStr">
        <is>
          <t>Roseville</t>
        </is>
      </c>
      <c r="D8660" t="inlineStr">
        <is>
          <t>12oz can</t>
        </is>
      </c>
      <c r="E8660" t="inlineStr">
        <is>
          <t>Brez Double 5mg THC 12oz can</t>
        </is>
      </c>
      <c r="F8660" t="n">
        <v>24</v>
      </c>
      <c r="G8660" t="n">
        <v>0</v>
      </c>
      <c r="H8660" t="n">
        <v>0</v>
      </c>
      <c r="I8660" t="n">
        <v>0</v>
      </c>
      <c r="J8660" t="n">
        <v>1</v>
      </c>
      <c r="K8660" t="n">
        <v>1</v>
      </c>
      <c r="L8660">
        <f>G8660+K8660*F8660</f>
        <v/>
      </c>
      <c r="M8660">
        <f>IF(X8660&gt;0,L8660/(X8660*7/30),"")</f>
        <v/>
      </c>
      <c r="N8660">
        <f>IF(Y8660&gt;0,L8660/(Y8660*7/90),"")</f>
        <v/>
      </c>
      <c r="O8660" t="n">
        <v>68</v>
      </c>
      <c r="P8660">
        <f>K8660*O8660</f>
        <v/>
      </c>
      <c r="Q8660" t="inlineStr">
        <is>
          <t>THC</t>
        </is>
      </c>
      <c r="R8660" t="inlineStr">
        <is>
          <t>Beverages</t>
        </is>
      </c>
      <c r="S8660" t="inlineStr"/>
      <c r="T8660" t="inlineStr">
        <is>
          <t>197644309047</t>
        </is>
      </c>
      <c r="U8660" t="n">
        <v>0</v>
      </c>
      <c r="V8660" t="n">
        <v>881</v>
      </c>
      <c r="W8660" t="n">
        <v>1</v>
      </c>
      <c r="X8660" t="n">
        <v>13</v>
      </c>
      <c r="Y8660" t="n">
        <v>35</v>
      </c>
      <c r="Z8660" t="n">
        <v>79</v>
      </c>
      <c r="AA8660" t="n">
        <v>90</v>
      </c>
      <c r="AB8660" t="n">
        <v>4</v>
      </c>
      <c r="AC8660" t="n">
        <v>2.832905586596835</v>
      </c>
      <c r="AD8660" t="n">
        <v>2.8333</v>
      </c>
      <c r="AE8660" t="n">
        <v>4.96</v>
      </c>
      <c r="AF8660" t="n">
        <v>64.93000000000001</v>
      </c>
      <c r="AG8660" t="n">
        <v>177.23</v>
      </c>
      <c r="AH8660" t="n">
        <v>414.9399999999998</v>
      </c>
      <c r="AI8660" t="n">
        <v>478.2499999999996</v>
      </c>
      <c r="AJ8660" t="n">
        <v>4.96</v>
      </c>
      <c r="AK8660" t="n">
        <v>4.994615384</v>
      </c>
      <c r="AL8660" t="n">
        <v>5.18675</v>
      </c>
      <c r="AM8660" t="n">
        <v>5.255494505</v>
      </c>
      <c r="AN8660" t="n">
        <v>0</v>
      </c>
      <c r="AO8660" t="n">
        <v>0</v>
      </c>
      <c r="AP8660" t="inlineStr"/>
      <c r="AQ8660" t="n">
        <v>1.1111</v>
      </c>
      <c r="AR8660" t="n">
        <v>0.8649</v>
      </c>
    </row>
    <row r="8661">
      <c r="A8661" t="inlineStr">
        <is>
          <t>197644309047</t>
        </is>
      </c>
      <c r="B8661" t="inlineStr">
        <is>
          <t>Nothing But Hemp LLC</t>
        </is>
      </c>
      <c r="C8661" t="inlineStr">
        <is>
          <t>Blaine</t>
        </is>
      </c>
      <c r="D8661" t="inlineStr">
        <is>
          <t>12oz can</t>
        </is>
      </c>
      <c r="E8661" t="inlineStr">
        <is>
          <t>Brez Double 5mg THC 12oz can</t>
        </is>
      </c>
      <c r="F8661" t="n">
        <v>24</v>
      </c>
      <c r="G8661" t="n">
        <v>0</v>
      </c>
      <c r="H8661" t="n">
        <v>0</v>
      </c>
      <c r="I8661" t="n">
        <v>0</v>
      </c>
      <c r="J8661" t="n">
        <v>1</v>
      </c>
      <c r="K8661" t="n">
        <v>1</v>
      </c>
      <c r="L8661">
        <f>G8661+K8661*F8661</f>
        <v/>
      </c>
      <c r="M8661">
        <f>IF(X8661&gt;0,L8661/(X8661*7/30),"")</f>
        <v/>
      </c>
      <c r="N8661">
        <f>IF(Y8661&gt;0,L8661/(Y8661*7/90),"")</f>
        <v/>
      </c>
      <c r="O8661" t="n">
        <v>67.98</v>
      </c>
      <c r="P8661">
        <f>K8661*O8661</f>
        <v/>
      </c>
      <c r="Q8661" t="inlineStr">
        <is>
          <t>THC</t>
        </is>
      </c>
      <c r="R8661" t="inlineStr">
        <is>
          <t>Beverages</t>
        </is>
      </c>
      <c r="S8661" t="inlineStr"/>
      <c r="T8661" t="inlineStr">
        <is>
          <t>197644309047</t>
        </is>
      </c>
      <c r="U8661" t="n">
        <v>0</v>
      </c>
      <c r="V8661" t="n">
        <v>881</v>
      </c>
      <c r="W8661" t="n">
        <v>0</v>
      </c>
      <c r="X8661" t="n">
        <v>21</v>
      </c>
      <c r="Y8661" t="n">
        <v>48</v>
      </c>
      <c r="Z8661" t="n">
        <v>141</v>
      </c>
      <c r="AA8661" t="n">
        <v>178</v>
      </c>
      <c r="AB8661" t="n">
        <v>16</v>
      </c>
      <c r="AC8661" t="n">
        <v>2.832905586596835</v>
      </c>
      <c r="AD8661" t="n">
        <v>2.8325</v>
      </c>
      <c r="AE8661" t="n">
        <v>0</v>
      </c>
      <c r="AF8661" t="n">
        <v>104.16</v>
      </c>
      <c r="AG8661" t="n">
        <v>238.0800000000001</v>
      </c>
      <c r="AH8661" t="n">
        <v>736.6500000000009</v>
      </c>
      <c r="AI8661" t="n">
        <v>933.7600000000026</v>
      </c>
      <c r="AJ8661" t="n">
        <v>0</v>
      </c>
      <c r="AK8661" t="n">
        <v>4.96</v>
      </c>
      <c r="AL8661" t="n">
        <v>5.190357142</v>
      </c>
      <c r="AM8661" t="n">
        <v>5.21898305</v>
      </c>
      <c r="AN8661" t="n">
        <v>0</v>
      </c>
      <c r="AO8661" t="n">
        <v>0</v>
      </c>
      <c r="AP8661" t="inlineStr"/>
      <c r="AQ8661" t="n">
        <v>1.1053</v>
      </c>
      <c r="AR8661" t="n">
        <v>0.6104000000000001</v>
      </c>
    </row>
    <row r="8662">
      <c r="A8662" t="inlineStr">
        <is>
          <t>850039736476</t>
        </is>
      </c>
      <c r="B8662" t="inlineStr">
        <is>
          <t>Capitol Beverage Sales, L.P.</t>
        </is>
      </c>
      <c r="C8662" t="inlineStr">
        <is>
          <t>Bloomington</t>
        </is>
      </c>
      <c r="D8662" t="inlineStr">
        <is>
          <t>2oz</t>
        </is>
      </c>
      <c r="E8662" t="inlineStr">
        <is>
          <t>Uncle Arnie's Sunrise Orange 10mg THC 2oz</t>
        </is>
      </c>
      <c r="F8662" t="n">
        <v>24</v>
      </c>
      <c r="G8662" t="n">
        <v>0</v>
      </c>
      <c r="H8662" t="n">
        <v>233</v>
      </c>
      <c r="I8662" t="n">
        <v>24</v>
      </c>
      <c r="J8662" t="n">
        <v>1</v>
      </c>
      <c r="K8662" t="n">
        <v>1</v>
      </c>
      <c r="L8662">
        <f>G8662+K8662*F8662</f>
        <v/>
      </c>
      <c r="M8662">
        <f>IF(X8662&gt;0,L8662/(X8662*7/30),"")</f>
        <v/>
      </c>
      <c r="N8662">
        <f>IF(Y8662&gt;0,L8662/(Y8662*7/90),"")</f>
        <v/>
      </c>
      <c r="O8662" t="n">
        <v>40</v>
      </c>
      <c r="P8662">
        <f>K8662*O8662</f>
        <v/>
      </c>
      <c r="Q8662" t="inlineStr">
        <is>
          <t>THC</t>
        </is>
      </c>
      <c r="R8662" t="inlineStr">
        <is>
          <t>Beverages</t>
        </is>
      </c>
      <c r="S8662" t="inlineStr">
        <is>
          <t>Shots</t>
        </is>
      </c>
      <c r="T8662" t="inlineStr">
        <is>
          <t>80109</t>
        </is>
      </c>
      <c r="U8662" t="n">
        <v>0</v>
      </c>
      <c r="V8662" t="n">
        <v>10877</v>
      </c>
      <c r="W8662" t="n">
        <v>0</v>
      </c>
      <c r="X8662" t="n">
        <v>23</v>
      </c>
      <c r="Y8662" t="n">
        <v>52</v>
      </c>
      <c r="Z8662" t="n">
        <v>116</v>
      </c>
      <c r="AA8662" t="n">
        <v>116</v>
      </c>
      <c r="AB8662" t="n">
        <v>0</v>
      </c>
      <c r="AC8662" t="n">
        <v>1.666679821602992</v>
      </c>
      <c r="AD8662" t="n">
        <v>1.6667</v>
      </c>
      <c r="AE8662" t="n">
        <v>0</v>
      </c>
      <c r="AF8662" t="n">
        <v>76.97999999999998</v>
      </c>
      <c r="AG8662" t="n">
        <v>174.7300000000001</v>
      </c>
      <c r="AH8662" t="n">
        <v>383.3499999999997</v>
      </c>
      <c r="AI8662" t="n">
        <v>383.3499999999997</v>
      </c>
      <c r="AJ8662" t="n">
        <v>0</v>
      </c>
      <c r="AK8662" t="n">
        <v>3.346956521</v>
      </c>
      <c r="AL8662" t="n">
        <v>3.26279661</v>
      </c>
      <c r="AM8662" t="n">
        <v>3.26279661</v>
      </c>
      <c r="AN8662" t="n">
        <v>0</v>
      </c>
      <c r="AO8662" t="n">
        <v>3</v>
      </c>
      <c r="AP8662" t="inlineStr"/>
      <c r="AQ8662" t="n">
        <v>0</v>
      </c>
      <c r="AR8662" t="n">
        <v>0</v>
      </c>
    </row>
    <row r="8663">
      <c r="A8663" t="inlineStr">
        <is>
          <t>197644087846</t>
        </is>
      </c>
      <c r="B8663" t="inlineStr">
        <is>
          <t>Nothing But Hemp LLC</t>
        </is>
      </c>
      <c r="C8663" t="inlineStr">
        <is>
          <t>Plymouth</t>
        </is>
      </c>
      <c r="D8663" t="inlineStr">
        <is>
          <t>8oz can</t>
        </is>
      </c>
      <c r="E8663" t="inlineStr">
        <is>
          <t>Brez Single 2.5mg THC 7.5oz can</t>
        </is>
      </c>
      <c r="F8663" t="n">
        <v>24</v>
      </c>
      <c r="G8663" t="n">
        <v>0</v>
      </c>
      <c r="H8663" t="n">
        <v>0</v>
      </c>
      <c r="I8663" t="n">
        <v>0</v>
      </c>
      <c r="J8663" t="n">
        <v>1</v>
      </c>
      <c r="K8663" t="n">
        <v>1</v>
      </c>
      <c r="L8663">
        <f>G8663+K8663*F8663</f>
        <v/>
      </c>
      <c r="M8663">
        <f>IF(X8663&gt;0,L8663/(X8663*7/30),"")</f>
        <v/>
      </c>
      <c r="N8663">
        <f>IF(Y8663&gt;0,L8663/(Y8663*7/90),"")</f>
        <v/>
      </c>
      <c r="O8663" t="n">
        <v>55.02</v>
      </c>
      <c r="P8663">
        <f>K8663*O8663</f>
        <v/>
      </c>
      <c r="Q8663" t="inlineStr">
        <is>
          <t>THC</t>
        </is>
      </c>
      <c r="R8663" t="inlineStr">
        <is>
          <t>Beverages</t>
        </is>
      </c>
      <c r="S8663" t="inlineStr"/>
      <c r="T8663" t="inlineStr">
        <is>
          <t>197644087846</t>
        </is>
      </c>
      <c r="U8663" t="n">
        <v>0</v>
      </c>
      <c r="V8663" t="n">
        <v>915</v>
      </c>
      <c r="W8663" t="n">
        <v>9</v>
      </c>
      <c r="X8663" t="n">
        <v>34</v>
      </c>
      <c r="Y8663" t="n">
        <v>44</v>
      </c>
      <c r="Z8663" t="n">
        <v>64</v>
      </c>
      <c r="AA8663" t="n">
        <v>72</v>
      </c>
      <c r="AB8663" t="n">
        <v>5</v>
      </c>
      <c r="AC8663" t="n">
        <v>2.292499999542598</v>
      </c>
      <c r="AD8663" t="n">
        <v>2.2925</v>
      </c>
      <c r="AE8663" t="n">
        <v>32.96</v>
      </c>
      <c r="AF8663" t="n">
        <v>123.38</v>
      </c>
      <c r="AG8663" t="n">
        <v>158.38</v>
      </c>
      <c r="AH8663" t="n">
        <v>249.86</v>
      </c>
      <c r="AI8663" t="n">
        <v>284.2299999999999</v>
      </c>
      <c r="AJ8663" t="n">
        <v>3.662222222</v>
      </c>
      <c r="AK8663" t="n">
        <v>3.6752</v>
      </c>
      <c r="AL8663" t="n">
        <v>3.965833333</v>
      </c>
      <c r="AM8663" t="n">
        <v>3.7455</v>
      </c>
      <c r="AN8663" t="n">
        <v>0</v>
      </c>
      <c r="AO8663" t="n">
        <v>0</v>
      </c>
      <c r="AP8663" t="inlineStr"/>
      <c r="AQ8663" t="n">
        <v>16.5</v>
      </c>
      <c r="AR8663" t="n">
        <v>1.375</v>
      </c>
    </row>
    <row r="8664">
      <c r="A8664" t="inlineStr">
        <is>
          <t>602573191545</t>
        </is>
      </c>
      <c r="B8664" t="inlineStr">
        <is>
          <t>Get Chai</t>
        </is>
      </c>
      <c r="C8664" t="inlineStr">
        <is>
          <t>Vadnais Heights</t>
        </is>
      </c>
      <c r="D8664" t="inlineStr">
        <is>
          <t>2oz</t>
        </is>
      </c>
      <c r="E8664" t="inlineStr">
        <is>
          <t>CQ Old Fashioned Lemonade 10mg THC 2oz</t>
        </is>
      </c>
      <c r="F8664" t="n">
        <v>24</v>
      </c>
      <c r="G8664" t="n">
        <v>0</v>
      </c>
      <c r="H8664" t="n">
        <v>1832</v>
      </c>
      <c r="I8664" t="n">
        <v>0</v>
      </c>
      <c r="J8664" t="n">
        <v>1</v>
      </c>
      <c r="K8664" t="n">
        <v>1</v>
      </c>
      <c r="L8664">
        <f>G8664+K8664*F8664</f>
        <v/>
      </c>
      <c r="M8664">
        <f>IF(X8664&gt;0,L8664/(X8664*7/30),"")</f>
        <v/>
      </c>
      <c r="N8664">
        <f>IF(Y8664&gt;0,L8664/(Y8664*7/90),"")</f>
        <v/>
      </c>
      <c r="O8664" t="n">
        <v>39.84</v>
      </c>
      <c r="P8664">
        <f>K8664*O8664</f>
        <v/>
      </c>
      <c r="Q8664" t="inlineStr">
        <is>
          <t>THC</t>
        </is>
      </c>
      <c r="R8664" t="inlineStr">
        <is>
          <t>Beverages</t>
        </is>
      </c>
      <c r="S8664" t="inlineStr">
        <is>
          <t>Shots</t>
        </is>
      </c>
      <c r="T8664" t="inlineStr">
        <is>
          <t>602573191545-01</t>
        </is>
      </c>
      <c r="U8664" t="n">
        <v>0</v>
      </c>
      <c r="V8664" t="n">
        <v>1176</v>
      </c>
      <c r="W8664" t="n">
        <v>4</v>
      </c>
      <c r="X8664" t="n">
        <v>39</v>
      </c>
      <c r="Y8664" t="n">
        <v>98</v>
      </c>
      <c r="Z8664" t="n">
        <v>146</v>
      </c>
      <c r="AA8664" t="n">
        <v>163</v>
      </c>
      <c r="AB8664" t="n">
        <v>17</v>
      </c>
      <c r="AC8664" t="n">
        <v>1.66</v>
      </c>
      <c r="AD8664" t="n">
        <v>1.66</v>
      </c>
      <c r="AE8664" t="n">
        <v>13.71</v>
      </c>
      <c r="AF8664" t="n">
        <v>124.1099999999999</v>
      </c>
      <c r="AG8664" t="n">
        <v>311.4900000000002</v>
      </c>
      <c r="AH8664" t="n">
        <v>447.3999999999997</v>
      </c>
      <c r="AI8664" t="n">
        <v>504.0099999999993</v>
      </c>
      <c r="AJ8664" t="n">
        <v>3.4275</v>
      </c>
      <c r="AK8664" t="n">
        <v>3.291724137</v>
      </c>
      <c r="AL8664" t="n">
        <v>3.050084033</v>
      </c>
      <c r="AM8664" t="n">
        <v>3.085073529</v>
      </c>
      <c r="AN8664" t="n">
        <v>0</v>
      </c>
      <c r="AO8664" t="n">
        <v>3</v>
      </c>
      <c r="AP8664" t="inlineStr">
        <is>
          <t>Bellboy Corporation</t>
        </is>
      </c>
      <c r="AQ8664" t="n">
        <v>1.7368</v>
      </c>
      <c r="AR8664" t="n">
        <v>0.967</v>
      </c>
    </row>
    <row r="8665">
      <c r="A8665" t="inlineStr">
        <is>
          <t>602573191507</t>
        </is>
      </c>
      <c r="B8665" t="inlineStr">
        <is>
          <t>Get Chai</t>
        </is>
      </c>
      <c r="C8665" t="inlineStr">
        <is>
          <t>Rosemount</t>
        </is>
      </c>
      <c r="D8665" t="inlineStr">
        <is>
          <t>2oz</t>
        </is>
      </c>
      <c r="E8665" t="inlineStr">
        <is>
          <t>CQ Watermelon Lemonade 10mg THC 2oz</t>
        </is>
      </c>
      <c r="F8665" t="n">
        <v>24</v>
      </c>
      <c r="G8665" t="n">
        <v>0</v>
      </c>
      <c r="H8665" t="n">
        <v>2011</v>
      </c>
      <c r="I8665" t="n">
        <v>7</v>
      </c>
      <c r="J8665" t="n">
        <v>2</v>
      </c>
      <c r="K8665" t="n">
        <v>2</v>
      </c>
      <c r="L8665">
        <f>G8665+K8665*F8665</f>
        <v/>
      </c>
      <c r="M8665">
        <f>IF(X8665&gt;0,L8665/(X8665*7/30),"")</f>
        <v/>
      </c>
      <c r="N8665">
        <f>IF(Y8665&gt;0,L8665/(Y8665*7/90),"")</f>
        <v/>
      </c>
      <c r="O8665" t="n">
        <v>39.84</v>
      </c>
      <c r="P8665">
        <f>K8665*O8665</f>
        <v/>
      </c>
      <c r="Q8665" t="inlineStr">
        <is>
          <t>THC</t>
        </is>
      </c>
      <c r="R8665" t="inlineStr">
        <is>
          <t>Beverages</t>
        </is>
      </c>
      <c r="S8665" t="inlineStr">
        <is>
          <t>Shots</t>
        </is>
      </c>
      <c r="T8665" t="inlineStr">
        <is>
          <t>602573191507-01</t>
        </is>
      </c>
      <c r="U8665" t="n">
        <v>0</v>
      </c>
      <c r="V8665" t="n">
        <v>1242</v>
      </c>
      <c r="W8665" t="n">
        <v>9</v>
      </c>
      <c r="X8665" t="n">
        <v>54</v>
      </c>
      <c r="Y8665" t="n">
        <v>81</v>
      </c>
      <c r="Z8665" t="n">
        <v>100</v>
      </c>
      <c r="AA8665" t="n">
        <v>175</v>
      </c>
      <c r="AB8665" t="n">
        <v>29</v>
      </c>
      <c r="AC8665" t="n">
        <v>1.66</v>
      </c>
      <c r="AD8665" t="n">
        <v>1.66</v>
      </c>
      <c r="AE8665" t="n">
        <v>24.42</v>
      </c>
      <c r="AF8665" t="n">
        <v>169.88</v>
      </c>
      <c r="AG8665" t="n">
        <v>256.4400000000001</v>
      </c>
      <c r="AH8665" t="n">
        <v>319.7900000000001</v>
      </c>
      <c r="AI8665" t="n">
        <v>569.7599999999994</v>
      </c>
      <c r="AJ8665" t="n">
        <v>3.14</v>
      </c>
      <c r="AK8665" t="n">
        <v>3.247333333</v>
      </c>
      <c r="AL8665" t="n">
        <v>3.2188</v>
      </c>
      <c r="AM8665" t="n">
        <v>3.267906976</v>
      </c>
      <c r="AN8665" t="n">
        <v>0</v>
      </c>
      <c r="AO8665" t="n">
        <v>3</v>
      </c>
      <c r="AP8665" t="inlineStr">
        <is>
          <t>Bellboy Corporation</t>
        </is>
      </c>
      <c r="AQ8665" t="n">
        <v>1.2273</v>
      </c>
      <c r="AR8665" t="n">
        <v>0.7272999999999999</v>
      </c>
    </row>
    <row r="8666">
      <c r="A8666" t="inlineStr">
        <is>
          <t>850039736476</t>
        </is>
      </c>
      <c r="B8666" t="inlineStr">
        <is>
          <t>Capitol Beverage Sales, L.P.</t>
        </is>
      </c>
      <c r="C8666" t="inlineStr">
        <is>
          <t>Osseo</t>
        </is>
      </c>
      <c r="D8666" t="inlineStr">
        <is>
          <t>2oz</t>
        </is>
      </c>
      <c r="E8666" t="inlineStr">
        <is>
          <t>Uncle Arnie's Sunrise Orange 10mg THC 2oz</t>
        </is>
      </c>
      <c r="F8666" t="n">
        <v>24</v>
      </c>
      <c r="G8666" t="n">
        <v>0</v>
      </c>
      <c r="H8666" t="n">
        <v>233</v>
      </c>
      <c r="I8666" t="n">
        <v>50</v>
      </c>
      <c r="J8666" t="n">
        <v>2</v>
      </c>
      <c r="K8666" t="n">
        <v>2</v>
      </c>
      <c r="L8666">
        <f>G8666+K8666*F8666</f>
        <v/>
      </c>
      <c r="M8666">
        <f>IF(X8666&gt;0,L8666/(X8666*7/30),"")</f>
        <v/>
      </c>
      <c r="N8666">
        <f>IF(Y8666&gt;0,L8666/(Y8666*7/90),"")</f>
        <v/>
      </c>
      <c r="O8666" t="n">
        <v>40</v>
      </c>
      <c r="P8666">
        <f>K8666*O8666</f>
        <v/>
      </c>
      <c r="Q8666" t="inlineStr">
        <is>
          <t>THC</t>
        </is>
      </c>
      <c r="R8666" t="inlineStr">
        <is>
          <t>Beverages</t>
        </is>
      </c>
      <c r="S8666" t="inlineStr">
        <is>
          <t>Shots</t>
        </is>
      </c>
      <c r="T8666" t="inlineStr">
        <is>
          <t>80109</t>
        </is>
      </c>
      <c r="U8666" t="n">
        <v>0</v>
      </c>
      <c r="V8666" t="n">
        <v>10877</v>
      </c>
      <c r="W8666" t="n">
        <v>10</v>
      </c>
      <c r="X8666" t="n">
        <v>57</v>
      </c>
      <c r="Y8666" t="n">
        <v>173</v>
      </c>
      <c r="Z8666" t="n">
        <v>661</v>
      </c>
      <c r="AA8666" t="n">
        <v>957</v>
      </c>
      <c r="AB8666" t="n">
        <v>169</v>
      </c>
      <c r="AC8666" t="n">
        <v>1.666679821602992</v>
      </c>
      <c r="AD8666" t="n">
        <v>1.6667</v>
      </c>
      <c r="AE8666" t="n">
        <v>34.41</v>
      </c>
      <c r="AF8666" t="n">
        <v>192.22</v>
      </c>
      <c r="AG8666" t="n">
        <v>569.5699999999995</v>
      </c>
      <c r="AH8666" t="n">
        <v>2181.389999999994</v>
      </c>
      <c r="AI8666" t="n">
        <v>3116.470007999982</v>
      </c>
      <c r="AJ8666" t="n">
        <v>3.441</v>
      </c>
      <c r="AK8666" t="n">
        <v>3.376346153</v>
      </c>
      <c r="AL8666" t="n">
        <v>3.315429769</v>
      </c>
      <c r="AM8666" t="n">
        <v>3.290141243</v>
      </c>
      <c r="AN8666" t="n">
        <v>0</v>
      </c>
      <c r="AO8666" t="n">
        <v>3</v>
      </c>
      <c r="AP8666" t="inlineStr"/>
      <c r="AQ8666" t="n">
        <v>0.375</v>
      </c>
      <c r="AR8666" t="n">
        <v>0.4828</v>
      </c>
    </row>
    <row r="8667">
      <c r="A8667" t="inlineStr">
        <is>
          <t>850039736926</t>
        </is>
      </c>
      <c r="B8667" t="inlineStr">
        <is>
          <t>Capitol Beverage Sales, L.P.</t>
        </is>
      </c>
      <c r="C8667" t="inlineStr">
        <is>
          <t>Osseo</t>
        </is>
      </c>
      <c r="D8667" t="inlineStr">
        <is>
          <t>2oz</t>
        </is>
      </c>
      <c r="E8667" t="inlineStr">
        <is>
          <t>Uncle Arnie's Tahitian Treat 10mg THC 2oz</t>
        </is>
      </c>
      <c r="F8667" t="n">
        <v>24</v>
      </c>
      <c r="G8667" t="n">
        <v>0</v>
      </c>
      <c r="H8667" t="n">
        <v>365</v>
      </c>
      <c r="I8667" t="n">
        <v>60</v>
      </c>
      <c r="J8667" t="n">
        <v>2</v>
      </c>
      <c r="K8667" t="n">
        <v>2</v>
      </c>
      <c r="L8667">
        <f>G8667+K8667*F8667</f>
        <v/>
      </c>
      <c r="M8667">
        <f>IF(X8667&gt;0,L8667/(X8667*7/30),"")</f>
        <v/>
      </c>
      <c r="N8667">
        <f>IF(Y8667&gt;0,L8667/(Y8667*7/90),"")</f>
        <v/>
      </c>
      <c r="O8667" t="n">
        <v>40</v>
      </c>
      <c r="P8667">
        <f>K8667*O8667</f>
        <v/>
      </c>
      <c r="Q8667" t="inlineStr">
        <is>
          <t>THC</t>
        </is>
      </c>
      <c r="R8667" t="inlineStr">
        <is>
          <t>Beverages</t>
        </is>
      </c>
      <c r="S8667" t="inlineStr">
        <is>
          <t>Shots</t>
        </is>
      </c>
      <c r="T8667" t="inlineStr">
        <is>
          <t>30525</t>
        </is>
      </c>
      <c r="U8667" t="n">
        <v>0</v>
      </c>
      <c r="V8667" t="n">
        <v>12997</v>
      </c>
      <c r="W8667" t="n">
        <v>27</v>
      </c>
      <c r="X8667" t="n">
        <v>58</v>
      </c>
      <c r="Y8667" t="n">
        <v>149</v>
      </c>
      <c r="Z8667" t="n">
        <v>620</v>
      </c>
      <c r="AA8667" t="n">
        <v>723</v>
      </c>
      <c r="AB8667" t="n">
        <v>22</v>
      </c>
      <c r="AC8667" t="n">
        <v>1.666666552255069</v>
      </c>
      <c r="AD8667" t="n">
        <v>1.6667</v>
      </c>
      <c r="AE8667" t="n">
        <v>89.90999999999998</v>
      </c>
      <c r="AF8667" t="n">
        <v>191.8200000000001</v>
      </c>
      <c r="AG8667" t="n">
        <v>513.3099999999994</v>
      </c>
      <c r="AH8667" t="n">
        <v>2137.509999999995</v>
      </c>
      <c r="AI8667" t="n">
        <v>2477.179999999989</v>
      </c>
      <c r="AJ8667" t="n">
        <v>3.33</v>
      </c>
      <c r="AK8667" t="n">
        <v>3.301914893</v>
      </c>
      <c r="AL8667" t="n">
        <v>3.414576659</v>
      </c>
      <c r="AM8667" t="n">
        <v>3.391835937</v>
      </c>
      <c r="AN8667" t="n">
        <v>0</v>
      </c>
      <c r="AO8667" t="n">
        <v>18</v>
      </c>
      <c r="AP8667" t="inlineStr">
        <is>
          <t>College City Beverage, Inc.</t>
        </is>
      </c>
      <c r="AQ8667" t="n">
        <v>0</v>
      </c>
      <c r="AR8667" t="n">
        <v>0</v>
      </c>
    </row>
    <row r="8668">
      <c r="A8668" t="inlineStr">
        <is>
          <t>602573191514</t>
        </is>
      </c>
      <c r="B8668" t="inlineStr">
        <is>
          <t>Get Chai</t>
        </is>
      </c>
      <c r="C8668" t="inlineStr">
        <is>
          <t>Woodbury</t>
        </is>
      </c>
      <c r="D8668" t="inlineStr">
        <is>
          <t>2oz</t>
        </is>
      </c>
      <c r="E8668" t="inlineStr">
        <is>
          <t>CQ Strawberry Lemonade 10mg THC 2oz</t>
        </is>
      </c>
      <c r="F8668" t="n">
        <v>24</v>
      </c>
      <c r="G8668" t="n">
        <v>1</v>
      </c>
      <c r="H8668" t="n">
        <v>1944</v>
      </c>
      <c r="I8668" t="n">
        <v>0</v>
      </c>
      <c r="J8668" t="n">
        <v>0</v>
      </c>
      <c r="K8668" t="n">
        <v>0</v>
      </c>
      <c r="L8668">
        <f>G8668+K8668*F8668</f>
        <v/>
      </c>
      <c r="M8668">
        <f>IF(X8668&gt;0,L8668/(X8668*7/30),"")</f>
        <v/>
      </c>
      <c r="N8668">
        <f>IF(Y8668&gt;0,L8668/(Y8668*7/90),"")</f>
        <v/>
      </c>
      <c r="O8668" t="n">
        <v>39.84</v>
      </c>
      <c r="P8668">
        <f>K8668*O8668</f>
        <v/>
      </c>
      <c r="Q8668" t="inlineStr">
        <is>
          <t>THC</t>
        </is>
      </c>
      <c r="R8668" t="inlineStr">
        <is>
          <t>Beverages</t>
        </is>
      </c>
      <c r="S8668" t="inlineStr">
        <is>
          <t>Shots</t>
        </is>
      </c>
      <c r="T8668" t="inlineStr">
        <is>
          <t>602573191514-01</t>
        </is>
      </c>
      <c r="U8668" t="n">
        <v>0</v>
      </c>
      <c r="V8668" t="n">
        <v>1140</v>
      </c>
      <c r="W8668" t="n">
        <v>0</v>
      </c>
      <c r="X8668" t="n">
        <v>1</v>
      </c>
      <c r="Y8668" t="n">
        <v>8</v>
      </c>
      <c r="Z8668" t="n">
        <v>13</v>
      </c>
      <c r="AA8668" t="n">
        <v>14</v>
      </c>
      <c r="AB8668" t="n">
        <v>1</v>
      </c>
      <c r="AC8668" t="n">
        <v>1.66</v>
      </c>
      <c r="AD8668" t="n">
        <v>1.66</v>
      </c>
      <c r="AE8668" t="n">
        <v>0</v>
      </c>
      <c r="AF8668" t="n">
        <v>3.46</v>
      </c>
      <c r="AG8668" t="n">
        <v>21.39</v>
      </c>
      <c r="AH8668" t="n">
        <v>41.34</v>
      </c>
      <c r="AI8668" t="n">
        <v>44.66999999999999</v>
      </c>
      <c r="AJ8668" t="n">
        <v>0</v>
      </c>
      <c r="AK8668" t="n">
        <v>1.73</v>
      </c>
      <c r="AL8668" t="n">
        <v>2.538</v>
      </c>
      <c r="AM8668" t="n">
        <v>2.61</v>
      </c>
      <c r="AN8668" t="n">
        <v>0</v>
      </c>
      <c r="AO8668" t="n">
        <v>4</v>
      </c>
      <c r="AP8668" t="inlineStr">
        <is>
          <t>Bellboy Corporation</t>
        </is>
      </c>
      <c r="AQ8668" t="n">
        <v>0.3333</v>
      </c>
      <c r="AR8668" t="n">
        <v>0.6667</v>
      </c>
    </row>
    <row r="8669">
      <c r="A8669" t="inlineStr">
        <is>
          <t>649696010834</t>
        </is>
      </c>
      <c r="B8669" t="inlineStr">
        <is>
          <t>Nothing But Hemp LLC</t>
        </is>
      </c>
      <c r="C8669" t="inlineStr">
        <is>
          <t>Minneapolis</t>
        </is>
      </c>
      <c r="D8669" t="inlineStr">
        <is>
          <t>5pk</t>
        </is>
      </c>
      <c r="E8669" t="inlineStr">
        <is>
          <t>Nothing But Hemp Grand Daddy 10mg 5 Pack</t>
        </is>
      </c>
      <c r="F8669" t="n">
        <v>24</v>
      </c>
      <c r="G8669" t="n">
        <v>1</v>
      </c>
      <c r="H8669" t="n">
        <v>229</v>
      </c>
      <c r="I8669" t="n">
        <v>7</v>
      </c>
      <c r="J8669" t="n">
        <v>0</v>
      </c>
      <c r="K8669" t="n">
        <v>0</v>
      </c>
      <c r="L8669">
        <f>G8669+K8669*F8669</f>
        <v/>
      </c>
      <c r="M8669">
        <f>IF(X8669&gt;0,L8669/(X8669*7/30),"")</f>
        <v/>
      </c>
      <c r="N8669">
        <f>IF(Y8669&gt;0,L8669/(Y8669*7/90),"")</f>
        <v/>
      </c>
      <c r="O8669" t="n">
        <v>216</v>
      </c>
      <c r="P8669">
        <f>K8669*O8669</f>
        <v/>
      </c>
      <c r="Q8669" t="inlineStr">
        <is>
          <t>THC</t>
        </is>
      </c>
      <c r="R8669" t="inlineStr">
        <is>
          <t>Edibles</t>
        </is>
      </c>
      <c r="S8669" t="inlineStr"/>
      <c r="T8669" t="inlineStr">
        <is>
          <t>649696010834</t>
        </is>
      </c>
      <c r="U8669" t="n">
        <v>0</v>
      </c>
      <c r="V8669" t="n">
        <v>1683</v>
      </c>
      <c r="W8669" t="n">
        <v>0</v>
      </c>
      <c r="X8669" t="n">
        <v>0</v>
      </c>
      <c r="Y8669" t="n">
        <v>9</v>
      </c>
      <c r="Z8669" t="n">
        <v>36</v>
      </c>
      <c r="AA8669" t="n">
        <v>37</v>
      </c>
      <c r="AB8669" t="n">
        <v>0</v>
      </c>
      <c r="AC8669" t="n">
        <v>4.484737117982533</v>
      </c>
      <c r="AD8669" t="n">
        <v>9</v>
      </c>
      <c r="AE8669" t="n">
        <v>0</v>
      </c>
      <c r="AF8669" t="n">
        <v>0</v>
      </c>
      <c r="AG8669" t="n">
        <v>132.42</v>
      </c>
      <c r="AH8669" t="n">
        <v>522.2100000000002</v>
      </c>
      <c r="AI8669" t="n">
        <v>534.7100000000002</v>
      </c>
      <c r="AJ8669" t="n">
        <v>0</v>
      </c>
      <c r="AK8669" t="n">
        <v>0</v>
      </c>
      <c r="AL8669" t="n">
        <v>13.595588235</v>
      </c>
      <c r="AM8669" t="n">
        <v>13.564285714</v>
      </c>
      <c r="AN8669" t="n">
        <v>0</v>
      </c>
      <c r="AO8669" t="n">
        <v>2</v>
      </c>
      <c r="AP8669" t="inlineStr">
        <is>
          <t>Nothing But Hemp LLC</t>
        </is>
      </c>
      <c r="AQ8669" t="n">
        <v>0</v>
      </c>
      <c r="AR8669" t="n">
        <v>1.8</v>
      </c>
    </row>
    <row r="8670">
      <c r="A8670" t="inlineStr">
        <is>
          <t>649696029430</t>
        </is>
      </c>
      <c r="B8670" t="inlineStr">
        <is>
          <t>Nothing But Hemp LLC</t>
        </is>
      </c>
      <c r="C8670" t="inlineStr">
        <is>
          <t>Plymouth</t>
        </is>
      </c>
      <c r="D8670" t="inlineStr">
        <is>
          <t>5pk</t>
        </is>
      </c>
      <c r="E8670" t="inlineStr">
        <is>
          <t>Nothing But Hemp Runtz 10mg 5 Pack</t>
        </is>
      </c>
      <c r="F8670" t="n">
        <v>24</v>
      </c>
      <c r="G8670" t="n">
        <v>1</v>
      </c>
      <c r="H8670" t="n">
        <v>231</v>
      </c>
      <c r="I8670" t="n">
        <v>11</v>
      </c>
      <c r="J8670" t="n">
        <v>0</v>
      </c>
      <c r="K8670" t="n">
        <v>0</v>
      </c>
      <c r="L8670">
        <f>G8670+K8670*F8670</f>
        <v/>
      </c>
      <c r="M8670">
        <f>IF(X8670&gt;0,L8670/(X8670*7/30),"")</f>
        <v/>
      </c>
      <c r="N8670">
        <f>IF(Y8670&gt;0,L8670/(Y8670*7/90),"")</f>
        <v/>
      </c>
      <c r="O8670" t="n">
        <v>216</v>
      </c>
      <c r="P8670">
        <f>K8670*O8670</f>
        <v/>
      </c>
      <c r="Q8670" t="inlineStr">
        <is>
          <t>THC</t>
        </is>
      </c>
      <c r="R8670" t="inlineStr">
        <is>
          <t>Edibles</t>
        </is>
      </c>
      <c r="S8670" t="inlineStr"/>
      <c r="T8670" t="inlineStr">
        <is>
          <t>649696029430</t>
        </is>
      </c>
      <c r="U8670" t="n">
        <v>0</v>
      </c>
      <c r="V8670" t="n">
        <v>826</v>
      </c>
      <c r="W8670" t="n">
        <v>0</v>
      </c>
      <c r="X8670" t="n">
        <v>0</v>
      </c>
      <c r="Y8670" t="n">
        <v>0</v>
      </c>
      <c r="Z8670" t="n">
        <v>33</v>
      </c>
      <c r="AA8670" t="n">
        <v>46</v>
      </c>
      <c r="AB8670" t="n">
        <v>4</v>
      </c>
      <c r="AC8670" t="n">
        <v>4.619047619136794</v>
      </c>
      <c r="AD8670" t="n">
        <v>9</v>
      </c>
      <c r="AE8670" t="n">
        <v>0</v>
      </c>
      <c r="AF8670" t="n">
        <v>0</v>
      </c>
      <c r="AG8670" t="n">
        <v>0</v>
      </c>
      <c r="AH8670" t="n">
        <v>449.8500000000001</v>
      </c>
      <c r="AI8670" t="n">
        <v>617.2700000000002</v>
      </c>
      <c r="AJ8670" t="n">
        <v>0</v>
      </c>
      <c r="AK8670" t="n">
        <v>0</v>
      </c>
      <c r="AL8670" t="n">
        <v>13.099310344</v>
      </c>
      <c r="AM8670" t="n">
        <v>13.03095238</v>
      </c>
      <c r="AN8670" t="n">
        <v>0</v>
      </c>
      <c r="AO8670" t="n">
        <v>1</v>
      </c>
      <c r="AP8670" t="inlineStr">
        <is>
          <t>Nothing But Hemp LLC</t>
        </is>
      </c>
      <c r="AQ8670" t="n">
        <v>0</v>
      </c>
      <c r="AR8670" t="n">
        <v>0</v>
      </c>
    </row>
    <row r="8671">
      <c r="A8671" t="inlineStr">
        <is>
          <t>649696105578</t>
        </is>
      </c>
      <c r="B8671" t="inlineStr">
        <is>
          <t>Nothing But Hemp LLC</t>
        </is>
      </c>
      <c r="C8671" t="inlineStr">
        <is>
          <t>Ramsey</t>
        </is>
      </c>
      <c r="D8671" t="inlineStr">
        <is>
          <t>5pk</t>
        </is>
      </c>
      <c r="E8671" t="inlineStr">
        <is>
          <t>Nothing But Hemp Gelato 10mg 5 Pack</t>
        </is>
      </c>
      <c r="F8671" t="n">
        <v>24</v>
      </c>
      <c r="G8671" t="n">
        <v>1</v>
      </c>
      <c r="H8671" t="n">
        <v>236</v>
      </c>
      <c r="I8671" t="n">
        <v>6</v>
      </c>
      <c r="J8671" t="n">
        <v>0</v>
      </c>
      <c r="K8671" t="n">
        <v>0</v>
      </c>
      <c r="L8671">
        <f>G8671+K8671*F8671</f>
        <v/>
      </c>
      <c r="M8671">
        <f>IF(X8671&gt;0,L8671/(X8671*7/30),"")</f>
        <v/>
      </c>
      <c r="N8671">
        <f>IF(Y8671&gt;0,L8671/(Y8671*7/90),"")</f>
        <v/>
      </c>
      <c r="O8671" t="n">
        <v>288</v>
      </c>
      <c r="P8671">
        <f>K8671*O8671</f>
        <v/>
      </c>
      <c r="Q8671" t="inlineStr">
        <is>
          <t>THC</t>
        </is>
      </c>
      <c r="R8671" t="inlineStr">
        <is>
          <t>Edibles</t>
        </is>
      </c>
      <c r="S8671" t="inlineStr"/>
      <c r="T8671" t="inlineStr">
        <is>
          <t>829059829</t>
        </is>
      </c>
      <c r="U8671" t="n">
        <v>0</v>
      </c>
      <c r="V8671" t="n">
        <v>1526</v>
      </c>
      <c r="W8671" t="n">
        <v>0</v>
      </c>
      <c r="X8671" t="n">
        <v>1</v>
      </c>
      <c r="Y8671" t="n">
        <v>2</v>
      </c>
      <c r="Z8671" t="n">
        <v>11</v>
      </c>
      <c r="AA8671" t="n">
        <v>11</v>
      </c>
      <c r="AB8671" t="n">
        <v>0</v>
      </c>
      <c r="AC8671" t="n">
        <v>4.771186440766526</v>
      </c>
      <c r="AD8671" t="n">
        <v>12</v>
      </c>
      <c r="AE8671" t="n">
        <v>0</v>
      </c>
      <c r="AF8671" t="n">
        <v>14.96</v>
      </c>
      <c r="AG8671" t="n">
        <v>29.95</v>
      </c>
      <c r="AH8671" t="n">
        <v>144.91</v>
      </c>
      <c r="AI8671" t="n">
        <v>144.91</v>
      </c>
      <c r="AJ8671" t="n">
        <v>0</v>
      </c>
      <c r="AK8671" t="n">
        <v>14.96</v>
      </c>
      <c r="AL8671" t="n">
        <v>13.173636363</v>
      </c>
      <c r="AM8671" t="n">
        <v>13.173636363</v>
      </c>
      <c r="AN8671" t="n">
        <v>0</v>
      </c>
      <c r="AO8671" t="n">
        <v>0</v>
      </c>
      <c r="AP8671" t="inlineStr">
        <is>
          <t>Nothing But Hemp LLC</t>
        </is>
      </c>
      <c r="AQ8671" t="n">
        <v>0</v>
      </c>
      <c r="AR8671" t="n">
        <v>0</v>
      </c>
    </row>
    <row r="8672">
      <c r="A8672" t="inlineStr">
        <is>
          <t>649696153951</t>
        </is>
      </c>
      <c r="B8672" t="inlineStr">
        <is>
          <t>Nothing But Hemp LLC</t>
        </is>
      </c>
      <c r="C8672" t="inlineStr">
        <is>
          <t>Chanhassen</t>
        </is>
      </c>
      <c r="D8672" t="inlineStr">
        <is>
          <t>5pk</t>
        </is>
      </c>
      <c r="E8672" t="inlineStr">
        <is>
          <t>Nothing But Hemp Bomb Pop 10mg THC 5 Pack</t>
        </is>
      </c>
      <c r="F8672" t="n">
        <v>24</v>
      </c>
      <c r="G8672" t="n">
        <v>1</v>
      </c>
      <c r="H8672" t="n">
        <v>117</v>
      </c>
      <c r="I8672" t="n">
        <v>0</v>
      </c>
      <c r="J8672" t="n">
        <v>0</v>
      </c>
      <c r="K8672" t="n">
        <v>0</v>
      </c>
      <c r="L8672">
        <f>G8672+K8672*F8672</f>
        <v/>
      </c>
      <c r="M8672">
        <f>IF(X8672&gt;0,L8672/(X8672*7/30),"")</f>
        <v/>
      </c>
      <c r="N8672">
        <f>IF(Y8672&gt;0,L8672/(Y8672*7/90),"")</f>
        <v/>
      </c>
      <c r="O8672" t="n">
        <v>216</v>
      </c>
      <c r="P8672">
        <f>K8672*O8672</f>
        <v/>
      </c>
      <c r="Q8672" t="inlineStr">
        <is>
          <t>THC</t>
        </is>
      </c>
      <c r="R8672" t="inlineStr">
        <is>
          <t>Edibles</t>
        </is>
      </c>
      <c r="S8672" t="inlineStr"/>
      <c r="T8672" t="inlineStr">
        <is>
          <t>53951</t>
        </is>
      </c>
      <c r="U8672" t="n">
        <v>0</v>
      </c>
      <c r="V8672" t="n">
        <v>695</v>
      </c>
      <c r="W8672" t="n">
        <v>0</v>
      </c>
      <c r="X8672" t="n">
        <v>0</v>
      </c>
      <c r="Y8672" t="n">
        <v>1</v>
      </c>
      <c r="Z8672" t="n">
        <v>22</v>
      </c>
      <c r="AA8672" t="n">
        <v>22</v>
      </c>
      <c r="AB8672" t="n">
        <v>0</v>
      </c>
      <c r="AC8672" t="n">
        <v>5.448717948717949</v>
      </c>
      <c r="AD8672" t="n">
        <v>9</v>
      </c>
      <c r="AE8672" t="n">
        <v>0</v>
      </c>
      <c r="AF8672" t="n">
        <v>0</v>
      </c>
      <c r="AG8672" t="n">
        <v>7.5</v>
      </c>
      <c r="AH8672" t="n">
        <v>304.83</v>
      </c>
      <c r="AI8672" t="n">
        <v>304.83</v>
      </c>
      <c r="AJ8672" t="n">
        <v>0</v>
      </c>
      <c r="AK8672" t="n">
        <v>0</v>
      </c>
      <c r="AL8672" t="n">
        <v>13.676842105</v>
      </c>
      <c r="AM8672" t="n">
        <v>13.676842105</v>
      </c>
      <c r="AN8672" t="n">
        <v>0</v>
      </c>
      <c r="AO8672" t="n">
        <v>3</v>
      </c>
      <c r="AP8672" t="inlineStr">
        <is>
          <t>Nothing But Hemp LLC</t>
        </is>
      </c>
      <c r="AQ8672" t="n">
        <v>0</v>
      </c>
      <c r="AR8672" t="n">
        <v>1</v>
      </c>
    </row>
    <row r="8673">
      <c r="A8673" t="inlineStr">
        <is>
          <t>649696153951</t>
        </is>
      </c>
      <c r="B8673" t="inlineStr">
        <is>
          <t>Nothing But Hemp LLC</t>
        </is>
      </c>
      <c r="C8673" t="inlineStr">
        <is>
          <t>Rosemount</t>
        </is>
      </c>
      <c r="D8673" t="inlineStr">
        <is>
          <t>5pk</t>
        </is>
      </c>
      <c r="E8673" t="inlineStr">
        <is>
          <t>Nothing But Hemp Bomb Pop 10mg THC 5 Pack</t>
        </is>
      </c>
      <c r="F8673" t="n">
        <v>24</v>
      </c>
      <c r="G8673" t="n">
        <v>1</v>
      </c>
      <c r="H8673" t="n">
        <v>117</v>
      </c>
      <c r="I8673" t="n">
        <v>0</v>
      </c>
      <c r="J8673" t="n">
        <v>0</v>
      </c>
      <c r="K8673" t="n">
        <v>0</v>
      </c>
      <c r="L8673">
        <f>G8673+K8673*F8673</f>
        <v/>
      </c>
      <c r="M8673">
        <f>IF(X8673&gt;0,L8673/(X8673*7/30),"")</f>
        <v/>
      </c>
      <c r="N8673">
        <f>IF(Y8673&gt;0,L8673/(Y8673*7/90),"")</f>
        <v/>
      </c>
      <c r="O8673" t="n">
        <v>216</v>
      </c>
      <c r="P8673">
        <f>K8673*O8673</f>
        <v/>
      </c>
      <c r="Q8673" t="inlineStr">
        <is>
          <t>THC</t>
        </is>
      </c>
      <c r="R8673" t="inlineStr">
        <is>
          <t>Edibles</t>
        </is>
      </c>
      <c r="S8673" t="inlineStr"/>
      <c r="T8673" t="inlineStr">
        <is>
          <t>53951</t>
        </is>
      </c>
      <c r="U8673" t="n">
        <v>0</v>
      </c>
      <c r="V8673" t="n">
        <v>695</v>
      </c>
      <c r="W8673" t="n">
        <v>0</v>
      </c>
      <c r="X8673" t="n">
        <v>0</v>
      </c>
      <c r="Y8673" t="n">
        <v>0</v>
      </c>
      <c r="Z8673" t="n">
        <v>39</v>
      </c>
      <c r="AA8673" t="n">
        <v>42</v>
      </c>
      <c r="AB8673" t="n">
        <v>2</v>
      </c>
      <c r="AC8673" t="n">
        <v>5.448717948717949</v>
      </c>
      <c r="AD8673" t="n">
        <v>9</v>
      </c>
      <c r="AE8673" t="n">
        <v>0</v>
      </c>
      <c r="AF8673" t="n">
        <v>0</v>
      </c>
      <c r="AG8673" t="n">
        <v>0</v>
      </c>
      <c r="AH8673" t="n">
        <v>508.16</v>
      </c>
      <c r="AI8673" t="n">
        <v>548.1200000000001</v>
      </c>
      <c r="AJ8673" t="n">
        <v>0</v>
      </c>
      <c r="AK8673" t="n">
        <v>0</v>
      </c>
      <c r="AL8673" t="n">
        <v>12.866388888</v>
      </c>
      <c r="AM8673" t="n">
        <v>12.901282051</v>
      </c>
      <c r="AN8673" t="n">
        <v>0</v>
      </c>
      <c r="AO8673" t="n">
        <v>3</v>
      </c>
      <c r="AP8673" t="inlineStr">
        <is>
          <t>Nothing But Hemp LLC</t>
        </is>
      </c>
      <c r="AQ8673" t="n">
        <v>0</v>
      </c>
      <c r="AR8673" t="n">
        <v>0</v>
      </c>
    </row>
    <row r="8674">
      <c r="A8674" t="inlineStr">
        <is>
          <t>649696153951</t>
        </is>
      </c>
      <c r="B8674" t="inlineStr">
        <is>
          <t>Nothing But Hemp LLC</t>
        </is>
      </c>
      <c r="C8674" t="inlineStr">
        <is>
          <t>Woodbury</t>
        </is>
      </c>
      <c r="D8674" t="inlineStr">
        <is>
          <t>5pk</t>
        </is>
      </c>
      <c r="E8674" t="inlineStr">
        <is>
          <t>Nothing But Hemp Bomb Pop 10mg THC 5 Pack</t>
        </is>
      </c>
      <c r="F8674" t="n">
        <v>24</v>
      </c>
      <c r="G8674" t="n">
        <v>1</v>
      </c>
      <c r="H8674" t="n">
        <v>117</v>
      </c>
      <c r="I8674" t="n">
        <v>0</v>
      </c>
      <c r="J8674" t="n">
        <v>0</v>
      </c>
      <c r="K8674" t="n">
        <v>0</v>
      </c>
      <c r="L8674">
        <f>G8674+K8674*F8674</f>
        <v/>
      </c>
      <c r="M8674">
        <f>IF(X8674&gt;0,L8674/(X8674*7/30),"")</f>
        <v/>
      </c>
      <c r="N8674">
        <f>IF(Y8674&gt;0,L8674/(Y8674*7/90),"")</f>
        <v/>
      </c>
      <c r="O8674" t="n">
        <v>216</v>
      </c>
      <c r="P8674">
        <f>K8674*O8674</f>
        <v/>
      </c>
      <c r="Q8674" t="inlineStr">
        <is>
          <t>THC</t>
        </is>
      </c>
      <c r="R8674" t="inlineStr">
        <is>
          <t>Edibles</t>
        </is>
      </c>
      <c r="S8674" t="inlineStr"/>
      <c r="T8674" t="inlineStr">
        <is>
          <t>53951</t>
        </is>
      </c>
      <c r="U8674" t="n">
        <v>0</v>
      </c>
      <c r="V8674" t="n">
        <v>695</v>
      </c>
      <c r="W8674" t="n">
        <v>0</v>
      </c>
      <c r="X8674" t="n">
        <v>0</v>
      </c>
      <c r="Y8674" t="n">
        <v>0</v>
      </c>
      <c r="Z8674" t="n">
        <v>49</v>
      </c>
      <c r="AA8674" t="n">
        <v>61</v>
      </c>
      <c r="AB8674" t="n">
        <v>0</v>
      </c>
      <c r="AC8674" t="n">
        <v>5.448717948717949</v>
      </c>
      <c r="AD8674" t="n">
        <v>9</v>
      </c>
      <c r="AE8674" t="n">
        <v>0</v>
      </c>
      <c r="AF8674" t="n">
        <v>0</v>
      </c>
      <c r="AG8674" t="n">
        <v>0</v>
      </c>
      <c r="AH8674" t="n">
        <v>600.6700000000001</v>
      </c>
      <c r="AI8674" t="n">
        <v>758.14</v>
      </c>
      <c r="AJ8674" t="n">
        <v>0</v>
      </c>
      <c r="AK8674" t="n">
        <v>0</v>
      </c>
      <c r="AL8674" t="n">
        <v>12.442608695</v>
      </c>
      <c r="AM8674" t="n">
        <v>12.543333333</v>
      </c>
      <c r="AN8674" t="n">
        <v>0</v>
      </c>
      <c r="AO8674" t="n">
        <v>3</v>
      </c>
      <c r="AP8674" t="inlineStr">
        <is>
          <t>Nothing But Hemp LLC</t>
        </is>
      </c>
      <c r="AQ8674" t="n">
        <v>0</v>
      </c>
      <c r="AR8674" t="n">
        <v>0</v>
      </c>
    </row>
    <row r="8675">
      <c r="A8675" t="inlineStr">
        <is>
          <t>649696422354</t>
        </is>
      </c>
      <c r="B8675" t="inlineStr">
        <is>
          <t>Nothing But Hemp LLC</t>
        </is>
      </c>
      <c r="C8675" t="inlineStr">
        <is>
          <t>Chanhassen</t>
        </is>
      </c>
      <c r="D8675" t="inlineStr">
        <is>
          <t>5pk</t>
        </is>
      </c>
      <c r="E8675" s="5" t="inlineStr">
        <is>
          <t>Nothing But Hemp Maui Wowie 10mg THC 5 Pack</t>
        </is>
      </c>
      <c r="F8675" t="n">
        <v>24</v>
      </c>
      <c r="G8675" t="n">
        <v>1</v>
      </c>
      <c r="H8675" t="n">
        <v>227</v>
      </c>
      <c r="I8675" t="n">
        <v>1</v>
      </c>
      <c r="J8675" t="n">
        <v>0</v>
      </c>
      <c r="K8675" t="n">
        <v>0</v>
      </c>
      <c r="L8675">
        <f>G8675+K8675*F8675</f>
        <v/>
      </c>
      <c r="M8675">
        <f>IF(X8675&gt;0,L8675/(X8675*7/30),"")</f>
        <v/>
      </c>
      <c r="N8675">
        <f>IF(Y8675&gt;0,L8675/(Y8675*7/90),"")</f>
        <v/>
      </c>
      <c r="O8675" t="n">
        <v>216</v>
      </c>
      <c r="P8675">
        <f>K8675*O8675</f>
        <v/>
      </c>
      <c r="Q8675" t="inlineStr">
        <is>
          <t>THC</t>
        </is>
      </c>
      <c r="R8675" t="inlineStr">
        <is>
          <t>Edibles</t>
        </is>
      </c>
      <c r="S8675" t="inlineStr"/>
      <c r="T8675" t="inlineStr">
        <is>
          <t>649696422354</t>
        </is>
      </c>
      <c r="U8675" t="n">
        <v>0</v>
      </c>
      <c r="V8675" t="n">
        <v>890</v>
      </c>
      <c r="W8675" t="n">
        <v>0</v>
      </c>
      <c r="X8675" t="n">
        <v>0</v>
      </c>
      <c r="Y8675" t="n">
        <v>3</v>
      </c>
      <c r="Z8675" t="n">
        <v>33</v>
      </c>
      <c r="AA8675" t="n">
        <v>36</v>
      </c>
      <c r="AB8675" t="n">
        <v>0</v>
      </c>
      <c r="AC8675" t="n">
        <v>5.922907488986784</v>
      </c>
      <c r="AD8675" t="n">
        <v>9</v>
      </c>
      <c r="AE8675" t="n">
        <v>0</v>
      </c>
      <c r="AF8675" t="n">
        <v>0</v>
      </c>
      <c r="AG8675" t="n">
        <v>34.99</v>
      </c>
      <c r="AH8675" t="n">
        <v>431.39</v>
      </c>
      <c r="AI8675" t="n">
        <v>474.59</v>
      </c>
      <c r="AJ8675" t="n">
        <v>0</v>
      </c>
      <c r="AK8675" t="n">
        <v>0</v>
      </c>
      <c r="AL8675" t="n">
        <v>13.0125</v>
      </c>
      <c r="AM8675" t="n">
        <v>12.766666666</v>
      </c>
      <c r="AN8675" t="n">
        <v>0</v>
      </c>
      <c r="AO8675" t="n">
        <v>8</v>
      </c>
      <c r="AP8675" t="inlineStr">
        <is>
          <t>Nothing But Hemp LLC</t>
        </is>
      </c>
      <c r="AQ8675" t="n">
        <v>0</v>
      </c>
      <c r="AR8675" t="n">
        <v>0</v>
      </c>
    </row>
    <row r="8676">
      <c r="A8676" t="inlineStr">
        <is>
          <t>649696422354</t>
        </is>
      </c>
      <c r="B8676" t="inlineStr">
        <is>
          <t>Nothing But Hemp LLC</t>
        </is>
      </c>
      <c r="C8676" t="inlineStr">
        <is>
          <t>Woodbury</t>
        </is>
      </c>
      <c r="D8676" t="inlineStr">
        <is>
          <t>5pk</t>
        </is>
      </c>
      <c r="E8676" s="5" t="inlineStr">
        <is>
          <t>Nothing But Hemp Maui Wowie 10mg THC 5 Pack</t>
        </is>
      </c>
      <c r="F8676" t="n">
        <v>24</v>
      </c>
      <c r="G8676" t="n">
        <v>1</v>
      </c>
      <c r="H8676" t="n">
        <v>227</v>
      </c>
      <c r="I8676" t="n">
        <v>4</v>
      </c>
      <c r="J8676" t="n">
        <v>0</v>
      </c>
      <c r="K8676" t="n">
        <v>0</v>
      </c>
      <c r="L8676">
        <f>G8676+K8676*F8676</f>
        <v/>
      </c>
      <c r="M8676">
        <f>IF(X8676&gt;0,L8676/(X8676*7/30),"")</f>
        <v/>
      </c>
      <c r="N8676">
        <f>IF(Y8676&gt;0,L8676/(Y8676*7/90),"")</f>
        <v/>
      </c>
      <c r="O8676" t="n">
        <v>216</v>
      </c>
      <c r="P8676">
        <f>K8676*O8676</f>
        <v/>
      </c>
      <c r="Q8676" t="inlineStr">
        <is>
          <t>THC</t>
        </is>
      </c>
      <c r="R8676" t="inlineStr">
        <is>
          <t>Edibles</t>
        </is>
      </c>
      <c r="S8676" t="inlineStr"/>
      <c r="T8676" t="inlineStr">
        <is>
          <t>649696422354</t>
        </is>
      </c>
      <c r="U8676" t="n">
        <v>0</v>
      </c>
      <c r="V8676" t="n">
        <v>890</v>
      </c>
      <c r="W8676" t="n">
        <v>0</v>
      </c>
      <c r="X8676" t="n">
        <v>0</v>
      </c>
      <c r="Y8676" t="n">
        <v>0</v>
      </c>
      <c r="Z8676" t="n">
        <v>23</v>
      </c>
      <c r="AA8676" t="n">
        <v>25</v>
      </c>
      <c r="AB8676" t="n">
        <v>1</v>
      </c>
      <c r="AC8676" t="n">
        <v>5.922907488986784</v>
      </c>
      <c r="AD8676" t="n">
        <v>9</v>
      </c>
      <c r="AE8676" t="n">
        <v>0</v>
      </c>
      <c r="AF8676" t="n">
        <v>0</v>
      </c>
      <c r="AG8676" t="n">
        <v>0</v>
      </c>
      <c r="AH8676" t="n">
        <v>292.45</v>
      </c>
      <c r="AI8676" t="n">
        <v>319.91</v>
      </c>
      <c r="AJ8676" t="n">
        <v>0</v>
      </c>
      <c r="AK8676" t="n">
        <v>0</v>
      </c>
      <c r="AL8676" t="n">
        <v>12.715217391</v>
      </c>
      <c r="AM8676" t="n">
        <v>12.7964</v>
      </c>
      <c r="AN8676" t="n">
        <v>0</v>
      </c>
      <c r="AO8676" t="n">
        <v>8</v>
      </c>
      <c r="AP8676" t="inlineStr">
        <is>
          <t>Nothing But Hemp LLC</t>
        </is>
      </c>
      <c r="AQ8676" t="n">
        <v>0</v>
      </c>
      <c r="AR8676" t="n">
        <v>0</v>
      </c>
    </row>
    <row r="8677">
      <c r="A8677" t="inlineStr">
        <is>
          <t>649696494580</t>
        </is>
      </c>
      <c r="B8677" t="inlineStr">
        <is>
          <t>Nothing But Hemp LLC</t>
        </is>
      </c>
      <c r="C8677" t="inlineStr">
        <is>
          <t>Minneapolis</t>
        </is>
      </c>
      <c r="D8677" t="inlineStr">
        <is>
          <t>5pk</t>
        </is>
      </c>
      <c r="E8677" t="inlineStr">
        <is>
          <t>Nothing But Hemp Mimosa 10mg 5 Pack</t>
        </is>
      </c>
      <c r="F8677" t="n">
        <v>24</v>
      </c>
      <c r="G8677" t="n">
        <v>1</v>
      </c>
      <c r="H8677" t="n">
        <v>196</v>
      </c>
      <c r="I8677" t="n">
        <v>5</v>
      </c>
      <c r="J8677" t="n">
        <v>0</v>
      </c>
      <c r="K8677" t="n">
        <v>0</v>
      </c>
      <c r="L8677">
        <f>G8677+K8677*F8677</f>
        <v/>
      </c>
      <c r="M8677">
        <f>IF(X8677&gt;0,L8677/(X8677*7/30),"")</f>
        <v/>
      </c>
      <c r="N8677">
        <f>IF(Y8677&gt;0,L8677/(Y8677*7/90),"")</f>
        <v/>
      </c>
      <c r="O8677" t="n">
        <v>216</v>
      </c>
      <c r="P8677">
        <f>K8677*O8677</f>
        <v/>
      </c>
      <c r="Q8677" t="inlineStr">
        <is>
          <t>THC</t>
        </is>
      </c>
      <c r="R8677" t="inlineStr">
        <is>
          <t>Edibles</t>
        </is>
      </c>
      <c r="S8677" t="inlineStr"/>
      <c r="T8677" t="inlineStr">
        <is>
          <t>649696494580</t>
        </is>
      </c>
      <c r="U8677" t="n">
        <v>0</v>
      </c>
      <c r="V8677" t="n">
        <v>1064</v>
      </c>
      <c r="W8677" t="n">
        <v>0</v>
      </c>
      <c r="X8677" t="n">
        <v>0</v>
      </c>
      <c r="Y8677" t="n">
        <v>4</v>
      </c>
      <c r="Z8677" t="n">
        <v>39</v>
      </c>
      <c r="AA8677" t="n">
        <v>44</v>
      </c>
      <c r="AB8677" t="n">
        <v>2</v>
      </c>
      <c r="AC8677" t="n">
        <v>4.071428571482652</v>
      </c>
      <c r="AD8677" t="n">
        <v>9</v>
      </c>
      <c r="AE8677" t="n">
        <v>0</v>
      </c>
      <c r="AF8677" t="n">
        <v>0</v>
      </c>
      <c r="AG8677" t="n">
        <v>54.98</v>
      </c>
      <c r="AH8677" t="n">
        <v>532.1799999999999</v>
      </c>
      <c r="AI8677" t="n">
        <v>597.14</v>
      </c>
      <c r="AJ8677" t="n">
        <v>0</v>
      </c>
      <c r="AK8677" t="n">
        <v>0</v>
      </c>
      <c r="AL8677" t="n">
        <v>11.81090909</v>
      </c>
      <c r="AM8677" t="n">
        <v>11.931428571</v>
      </c>
      <c r="AN8677" t="n">
        <v>0</v>
      </c>
      <c r="AO8677" t="n">
        <v>1</v>
      </c>
      <c r="AP8677" t="inlineStr">
        <is>
          <t>Nothing But Hemp LLC</t>
        </is>
      </c>
      <c r="AQ8677" t="n">
        <v>0</v>
      </c>
      <c r="AR8677" t="n">
        <v>0.4444</v>
      </c>
    </row>
    <row r="8678">
      <c r="A8678" t="inlineStr">
        <is>
          <t>721352813802</t>
        </is>
      </c>
      <c r="B8678" t="inlineStr">
        <is>
          <t>Sprinkle Hemp, LLC</t>
        </is>
      </c>
      <c r="C8678" t="inlineStr">
        <is>
          <t>Blaine</t>
        </is>
      </c>
      <c r="D8678" t="inlineStr">
        <is>
          <t>Single</t>
        </is>
      </c>
      <c r="E8678" t="inlineStr">
        <is>
          <t>Sprinkle SLEEP 5mg THC Mix Single</t>
        </is>
      </c>
      <c r="F8678" t="n">
        <v>24</v>
      </c>
      <c r="G8678" t="n">
        <v>1</v>
      </c>
      <c r="H8678" t="n">
        <v>1096</v>
      </c>
      <c r="I8678" t="n">
        <v>0</v>
      </c>
      <c r="J8678" t="n">
        <v>0</v>
      </c>
      <c r="K8678" t="n">
        <v>0</v>
      </c>
      <c r="L8678">
        <f>G8678+K8678*F8678</f>
        <v/>
      </c>
      <c r="M8678">
        <f>IF(X8678&gt;0,L8678/(X8678*7/30),"")</f>
        <v/>
      </c>
      <c r="N8678">
        <f>IF(Y8678&gt;0,L8678/(Y8678*7/90),"")</f>
        <v/>
      </c>
      <c r="O8678" t="n">
        <v>20.88</v>
      </c>
      <c r="P8678">
        <f>K8678*O8678</f>
        <v/>
      </c>
      <c r="Q8678" t="inlineStr">
        <is>
          <t>THC</t>
        </is>
      </c>
      <c r="R8678" t="inlineStr">
        <is>
          <t>Beverages</t>
        </is>
      </c>
      <c r="S8678" t="inlineStr"/>
      <c r="T8678" t="inlineStr">
        <is>
          <t>721352813802</t>
        </is>
      </c>
      <c r="U8678" t="n">
        <v>0</v>
      </c>
      <c r="V8678" t="n">
        <v>271</v>
      </c>
      <c r="W8678" t="n">
        <v>0</v>
      </c>
      <c r="X8678" t="n">
        <v>0</v>
      </c>
      <c r="Y8678" t="n">
        <v>0</v>
      </c>
      <c r="Z8678" t="n">
        <v>0</v>
      </c>
      <c r="AA8678" t="n">
        <v>8</v>
      </c>
      <c r="AB8678" t="n">
        <v>0</v>
      </c>
      <c r="AC8678" t="n">
        <v>0.87</v>
      </c>
      <c r="AD8678" t="n">
        <v>0.87</v>
      </c>
      <c r="AE8678" t="n">
        <v>0</v>
      </c>
      <c r="AF8678" t="n">
        <v>0</v>
      </c>
      <c r="AG8678" t="n">
        <v>0</v>
      </c>
      <c r="AH8678" t="n">
        <v>0</v>
      </c>
      <c r="AI8678" t="n">
        <v>13.28</v>
      </c>
      <c r="AJ8678" t="n">
        <v>0</v>
      </c>
      <c r="AK8678" t="n">
        <v>0</v>
      </c>
      <c r="AL8678" t="n">
        <v>0</v>
      </c>
      <c r="AM8678" t="n">
        <v>1.66</v>
      </c>
      <c r="AN8678" t="n">
        <v>0</v>
      </c>
      <c r="AO8678" t="n">
        <v>0</v>
      </c>
      <c r="AP8678" t="inlineStr"/>
      <c r="AQ8678" t="n">
        <v>0</v>
      </c>
      <c r="AR8678" t="n">
        <v>0</v>
      </c>
    </row>
    <row r="8679">
      <c r="A8679" t="inlineStr">
        <is>
          <t>860011706113</t>
        </is>
      </c>
      <c r="B8679" t="inlineStr">
        <is>
          <t>Discontinued</t>
        </is>
      </c>
      <c r="C8679" t="inlineStr">
        <is>
          <t>Minnetonka</t>
        </is>
      </c>
      <c r="D8679" t="inlineStr">
        <is>
          <t>10pk</t>
        </is>
      </c>
      <c r="E8679" t="inlineStr">
        <is>
          <t>Highdro Watermelon 5mg THC 10 Pack</t>
        </is>
      </c>
      <c r="F8679" t="n">
        <v>24</v>
      </c>
      <c r="G8679" t="n">
        <v>1</v>
      </c>
      <c r="H8679" t="n">
        <v>51</v>
      </c>
      <c r="I8679" t="n">
        <v>0</v>
      </c>
      <c r="J8679" t="n">
        <v>0</v>
      </c>
      <c r="K8679" t="n">
        <v>0</v>
      </c>
      <c r="L8679">
        <f>G8679+K8679*F8679</f>
        <v/>
      </c>
      <c r="M8679">
        <f>IF(X8679&gt;0,L8679/(X8679*7/30),"")</f>
        <v/>
      </c>
      <c r="N8679">
        <f>IF(Y8679&gt;0,L8679/(Y8679*7/90),"")</f>
        <v/>
      </c>
      <c r="O8679" t="n">
        <v>216</v>
      </c>
      <c r="P8679">
        <f>K8679*O8679</f>
        <v/>
      </c>
      <c r="Q8679" t="inlineStr">
        <is>
          <t>THC</t>
        </is>
      </c>
      <c r="R8679" t="inlineStr">
        <is>
          <t>Edibles</t>
        </is>
      </c>
      <c r="S8679" t="inlineStr"/>
      <c r="T8679" t="inlineStr">
        <is>
          <t>860011706113</t>
        </is>
      </c>
      <c r="U8679" t="n">
        <v>0</v>
      </c>
      <c r="V8679" t="n">
        <v>141</v>
      </c>
      <c r="W8679" t="n">
        <v>0</v>
      </c>
      <c r="X8679" t="n">
        <v>0</v>
      </c>
      <c r="Y8679" t="n">
        <v>0</v>
      </c>
      <c r="Z8679" t="n">
        <v>12</v>
      </c>
      <c r="AA8679" t="n">
        <v>12</v>
      </c>
      <c r="AB8679" t="n">
        <v>0</v>
      </c>
      <c r="AC8679" t="n">
        <v>9</v>
      </c>
      <c r="AD8679" t="n">
        <v>9</v>
      </c>
      <c r="AE8679" t="n">
        <v>0</v>
      </c>
      <c r="AF8679" t="n">
        <v>0</v>
      </c>
      <c r="AG8679" t="n">
        <v>0</v>
      </c>
      <c r="AH8679" t="n">
        <v>39.24</v>
      </c>
      <c r="AI8679" t="n">
        <v>39.24</v>
      </c>
      <c r="AJ8679" t="n">
        <v>0</v>
      </c>
      <c r="AK8679" t="n">
        <v>0</v>
      </c>
      <c r="AL8679" t="n">
        <v>2.875384615</v>
      </c>
      <c r="AM8679" t="n">
        <v>2.875384615</v>
      </c>
      <c r="AN8679" t="n">
        <v>0</v>
      </c>
      <c r="AO8679" t="n">
        <v>0</v>
      </c>
      <c r="AP8679" t="inlineStr">
        <is>
          <t>Logan Fleischman</t>
        </is>
      </c>
      <c r="AQ8679" t="n">
        <v>0</v>
      </c>
      <c r="AR8679" t="n">
        <v>0</v>
      </c>
    </row>
    <row r="8680">
      <c r="A8680" t="inlineStr">
        <is>
          <t>860011706137</t>
        </is>
      </c>
      <c r="B8680" t="inlineStr">
        <is>
          <t>Discontinued</t>
        </is>
      </c>
      <c r="C8680" t="inlineStr">
        <is>
          <t>Ramsey</t>
        </is>
      </c>
      <c r="D8680" t="inlineStr">
        <is>
          <t>10pk</t>
        </is>
      </c>
      <c r="E8680" t="inlineStr">
        <is>
          <t>Highdro Passion Fruit 5mg THC 10 Pack</t>
        </is>
      </c>
      <c r="F8680" t="n">
        <v>24</v>
      </c>
      <c r="G8680" t="n">
        <v>1</v>
      </c>
      <c r="H8680" t="n">
        <v>31</v>
      </c>
      <c r="I8680" t="n">
        <v>0</v>
      </c>
      <c r="J8680" t="n">
        <v>0</v>
      </c>
      <c r="K8680" t="n">
        <v>0</v>
      </c>
      <c r="L8680">
        <f>G8680+K8680*F8680</f>
        <v/>
      </c>
      <c r="M8680">
        <f>IF(X8680&gt;0,L8680/(X8680*7/30),"")</f>
        <v/>
      </c>
      <c r="N8680">
        <f>IF(Y8680&gt;0,L8680/(Y8680*7/90),"")</f>
        <v/>
      </c>
      <c r="O8680" t="n">
        <v>216</v>
      </c>
      <c r="P8680">
        <f>K8680*O8680</f>
        <v/>
      </c>
      <c r="Q8680" t="inlineStr">
        <is>
          <t>THC</t>
        </is>
      </c>
      <c r="R8680" t="inlineStr">
        <is>
          <t>Edibles</t>
        </is>
      </c>
      <c r="S8680" t="inlineStr"/>
      <c r="T8680" t="inlineStr">
        <is>
          <t>860011706137</t>
        </is>
      </c>
      <c r="U8680" t="n">
        <v>0</v>
      </c>
      <c r="V8680" t="n">
        <v>161</v>
      </c>
      <c r="W8680" t="n">
        <v>0</v>
      </c>
      <c r="X8680" t="n">
        <v>0</v>
      </c>
      <c r="Y8680" t="n">
        <v>0</v>
      </c>
      <c r="Z8680" t="n">
        <v>13</v>
      </c>
      <c r="AA8680" t="n">
        <v>14</v>
      </c>
      <c r="AB8680" t="n">
        <v>0</v>
      </c>
      <c r="AC8680" t="n">
        <v>9</v>
      </c>
      <c r="AD8680" t="n">
        <v>9</v>
      </c>
      <c r="AE8680" t="n">
        <v>0</v>
      </c>
      <c r="AF8680" t="n">
        <v>0</v>
      </c>
      <c r="AG8680" t="n">
        <v>0</v>
      </c>
      <c r="AH8680" t="n">
        <v>73.19</v>
      </c>
      <c r="AI8680" t="n">
        <v>83.05</v>
      </c>
      <c r="AJ8680" t="n">
        <v>0</v>
      </c>
      <c r="AK8680" t="n">
        <v>0</v>
      </c>
      <c r="AL8680" t="n">
        <v>5.63</v>
      </c>
      <c r="AM8680" t="n">
        <v>5.932142857</v>
      </c>
      <c r="AN8680" t="n">
        <v>0</v>
      </c>
      <c r="AO8680" t="n">
        <v>0</v>
      </c>
      <c r="AP8680" t="inlineStr">
        <is>
          <t>Logan Fleischman</t>
        </is>
      </c>
      <c r="AQ8680" t="n">
        <v>0</v>
      </c>
      <c r="AR8680" t="n">
        <v>0</v>
      </c>
    </row>
    <row r="8681">
      <c r="A8681" t="inlineStr">
        <is>
          <t>860011706144</t>
        </is>
      </c>
      <c r="B8681" t="inlineStr">
        <is>
          <t>Discontinued</t>
        </is>
      </c>
      <c r="C8681" t="inlineStr">
        <is>
          <t>Minnetonka</t>
        </is>
      </c>
      <c r="D8681" t="inlineStr">
        <is>
          <t>10pk</t>
        </is>
      </c>
      <c r="E8681" t="inlineStr">
        <is>
          <t>Highdro Key Lime Pie 5mg THC 10 Pack</t>
        </is>
      </c>
      <c r="F8681" t="n">
        <v>24</v>
      </c>
      <c r="G8681" t="n">
        <v>1</v>
      </c>
      <c r="H8681" t="n">
        <v>65</v>
      </c>
      <c r="I8681" t="n">
        <v>0</v>
      </c>
      <c r="J8681" t="n">
        <v>0</v>
      </c>
      <c r="K8681" t="n">
        <v>0</v>
      </c>
      <c r="L8681">
        <f>G8681+K8681*F8681</f>
        <v/>
      </c>
      <c r="M8681">
        <f>IF(X8681&gt;0,L8681/(X8681*7/30),"")</f>
        <v/>
      </c>
      <c r="N8681">
        <f>IF(Y8681&gt;0,L8681/(Y8681*7/90),"")</f>
        <v/>
      </c>
      <c r="O8681" t="n">
        <v>216</v>
      </c>
      <c r="P8681">
        <f>K8681*O8681</f>
        <v/>
      </c>
      <c r="Q8681" t="inlineStr">
        <is>
          <t>THC</t>
        </is>
      </c>
      <c r="R8681" t="inlineStr">
        <is>
          <t>Edibles</t>
        </is>
      </c>
      <c r="S8681" t="inlineStr"/>
      <c r="T8681" t="inlineStr">
        <is>
          <t>860011706144</t>
        </is>
      </c>
      <c r="U8681" t="n">
        <v>0</v>
      </c>
      <c r="V8681" t="n">
        <v>160</v>
      </c>
      <c r="W8681" t="n">
        <v>0</v>
      </c>
      <c r="X8681" t="n">
        <v>0</v>
      </c>
      <c r="Y8681" t="n">
        <v>0</v>
      </c>
      <c r="Z8681" t="n">
        <v>7</v>
      </c>
      <c r="AA8681" t="n">
        <v>12</v>
      </c>
      <c r="AB8681" t="n">
        <v>0</v>
      </c>
      <c r="AC8681" t="n">
        <v>9</v>
      </c>
      <c r="AD8681" t="n">
        <v>9</v>
      </c>
      <c r="AE8681" t="n">
        <v>0</v>
      </c>
      <c r="AF8681" t="n">
        <v>0</v>
      </c>
      <c r="AG8681" t="n">
        <v>0</v>
      </c>
      <c r="AH8681" t="n">
        <v>17.58</v>
      </c>
      <c r="AI8681" t="n">
        <v>31.88</v>
      </c>
      <c r="AJ8681" t="n">
        <v>0</v>
      </c>
      <c r="AK8681" t="n">
        <v>0</v>
      </c>
      <c r="AL8681" t="n">
        <v>2.031428571</v>
      </c>
      <c r="AM8681" t="n">
        <v>2.135</v>
      </c>
      <c r="AN8681" t="n">
        <v>0</v>
      </c>
      <c r="AO8681" t="n">
        <v>0</v>
      </c>
      <c r="AP8681" t="inlineStr">
        <is>
          <t>Logan Fleischman</t>
        </is>
      </c>
      <c r="AQ8681" t="n">
        <v>0</v>
      </c>
      <c r="AR8681" t="n">
        <v>0</v>
      </c>
    </row>
    <row r="8682">
      <c r="A8682" t="inlineStr">
        <is>
          <t>649696010834</t>
        </is>
      </c>
      <c r="B8682" t="inlineStr">
        <is>
          <t>Nothing But Hemp LLC</t>
        </is>
      </c>
      <c r="C8682" t="inlineStr">
        <is>
          <t>Vadnais Heights</t>
        </is>
      </c>
      <c r="D8682" t="inlineStr">
        <is>
          <t>5pk</t>
        </is>
      </c>
      <c r="E8682" t="inlineStr">
        <is>
          <t>Nothing But Hemp Grand Daddy 10mg 5 Pack</t>
        </is>
      </c>
      <c r="F8682" t="n">
        <v>24</v>
      </c>
      <c r="G8682" t="n">
        <v>1</v>
      </c>
      <c r="H8682" t="n">
        <v>229</v>
      </c>
      <c r="I8682" t="n">
        <v>10</v>
      </c>
      <c r="J8682" t="n">
        <v>0</v>
      </c>
      <c r="K8682" t="n">
        <v>0</v>
      </c>
      <c r="L8682">
        <f>G8682+K8682*F8682</f>
        <v/>
      </c>
      <c r="M8682">
        <f>IF(X8682&gt;0,L8682/(X8682*7/30),"")</f>
        <v/>
      </c>
      <c r="N8682">
        <f>IF(Y8682&gt;0,L8682/(Y8682*7/90),"")</f>
        <v/>
      </c>
      <c r="O8682" t="n">
        <v>84</v>
      </c>
      <c r="P8682">
        <f>K8682*O8682</f>
        <v/>
      </c>
      <c r="Q8682" t="inlineStr">
        <is>
          <t>THC</t>
        </is>
      </c>
      <c r="R8682" t="inlineStr">
        <is>
          <t>Edibles</t>
        </is>
      </c>
      <c r="S8682" t="inlineStr"/>
      <c r="T8682" t="inlineStr">
        <is>
          <t>649696010834</t>
        </is>
      </c>
      <c r="U8682" t="n">
        <v>0</v>
      </c>
      <c r="V8682" t="n">
        <v>1683</v>
      </c>
      <c r="W8682" t="n">
        <v>2</v>
      </c>
      <c r="X8682" t="n">
        <v>3</v>
      </c>
      <c r="Y8682" t="n">
        <v>12</v>
      </c>
      <c r="Z8682" t="n">
        <v>35</v>
      </c>
      <c r="AA8682" t="n">
        <v>54</v>
      </c>
      <c r="AB8682" t="n">
        <v>3</v>
      </c>
      <c r="AC8682" t="n">
        <v>4.484737117982533</v>
      </c>
      <c r="AD8682" t="n">
        <v>3.5</v>
      </c>
      <c r="AE8682" t="n">
        <v>25</v>
      </c>
      <c r="AF8682" t="n">
        <v>32.5</v>
      </c>
      <c r="AG8682" t="n">
        <v>149.96</v>
      </c>
      <c r="AH8682" t="n">
        <v>444.9400000000001</v>
      </c>
      <c r="AI8682" t="n">
        <v>684.9000000000001</v>
      </c>
      <c r="AJ8682" t="n">
        <v>12.5</v>
      </c>
      <c r="AK8682" t="n">
        <v>10.833333333</v>
      </c>
      <c r="AL8682" t="n">
        <v>12.359444444</v>
      </c>
      <c r="AM8682" t="n">
        <v>12.45</v>
      </c>
      <c r="AN8682" t="n">
        <v>0</v>
      </c>
      <c r="AO8682" t="n">
        <v>2</v>
      </c>
      <c r="AP8682" t="inlineStr">
        <is>
          <t>Nothing But Hemp LLC</t>
        </is>
      </c>
      <c r="AQ8682" t="n">
        <v>0.2143</v>
      </c>
      <c r="AR8682" t="n">
        <v>0.3143</v>
      </c>
    </row>
    <row r="8683">
      <c r="A8683" t="inlineStr">
        <is>
          <t>649696153951</t>
        </is>
      </c>
      <c r="B8683" t="inlineStr">
        <is>
          <t>Nothing But Hemp LLC</t>
        </is>
      </c>
      <c r="C8683" t="inlineStr">
        <is>
          <t>Cottage Grove</t>
        </is>
      </c>
      <c r="D8683" t="inlineStr">
        <is>
          <t>5pk</t>
        </is>
      </c>
      <c r="E8683" t="inlineStr">
        <is>
          <t>Nothing But Hemp Bomb Pop 10mg THC 5 Pack</t>
        </is>
      </c>
      <c r="F8683" t="n">
        <v>24</v>
      </c>
      <c r="G8683" t="n">
        <v>1</v>
      </c>
      <c r="H8683" t="n">
        <v>117</v>
      </c>
      <c r="I8683" t="n">
        <v>0</v>
      </c>
      <c r="J8683" t="n">
        <v>0</v>
      </c>
      <c r="K8683" t="n">
        <v>0</v>
      </c>
      <c r="L8683">
        <f>G8683+K8683*F8683</f>
        <v/>
      </c>
      <c r="M8683">
        <f>IF(X8683&gt;0,L8683/(X8683*7/30),"")</f>
        <v/>
      </c>
      <c r="N8683">
        <f>IF(Y8683&gt;0,L8683/(Y8683*7/90),"")</f>
        <v/>
      </c>
      <c r="O8683" t="n">
        <v>216</v>
      </c>
      <c r="P8683">
        <f>K8683*O8683</f>
        <v/>
      </c>
      <c r="Q8683" t="inlineStr">
        <is>
          <t>THC</t>
        </is>
      </c>
      <c r="R8683" t="inlineStr">
        <is>
          <t>Edibles</t>
        </is>
      </c>
      <c r="S8683" t="inlineStr"/>
      <c r="T8683" t="inlineStr">
        <is>
          <t>53951</t>
        </is>
      </c>
      <c r="U8683" t="n">
        <v>0</v>
      </c>
      <c r="V8683" t="n">
        <v>695</v>
      </c>
      <c r="W8683" t="n">
        <v>3</v>
      </c>
      <c r="X8683" t="n">
        <v>6</v>
      </c>
      <c r="Y8683" t="n">
        <v>16</v>
      </c>
      <c r="Z8683" t="n">
        <v>23</v>
      </c>
      <c r="AA8683" t="n">
        <v>23</v>
      </c>
      <c r="AB8683" t="n">
        <v>0</v>
      </c>
      <c r="AC8683" t="n">
        <v>5.448717948717949</v>
      </c>
      <c r="AD8683" t="n">
        <v>9</v>
      </c>
      <c r="AE8683" t="n">
        <v>37.5</v>
      </c>
      <c r="AF8683" t="n">
        <v>87.44</v>
      </c>
      <c r="AG8683" t="n">
        <v>204.9</v>
      </c>
      <c r="AH8683" t="n">
        <v>274.88</v>
      </c>
      <c r="AI8683" t="n">
        <v>274.88</v>
      </c>
      <c r="AJ8683" t="n">
        <v>12.5</v>
      </c>
      <c r="AK8683" t="n">
        <v>14.573333333</v>
      </c>
      <c r="AL8683" t="n">
        <v>11.926363636</v>
      </c>
      <c r="AM8683" t="n">
        <v>11.926363636</v>
      </c>
      <c r="AN8683" t="n">
        <v>1</v>
      </c>
      <c r="AO8683" t="n">
        <v>3</v>
      </c>
      <c r="AP8683" t="inlineStr">
        <is>
          <t>Nothing But Hemp LLC</t>
        </is>
      </c>
      <c r="AQ8683" t="n">
        <v>0</v>
      </c>
      <c r="AR8683" t="n">
        <v>0</v>
      </c>
    </row>
    <row r="8684">
      <c r="A8684" t="inlineStr">
        <is>
          <t>850039736476</t>
        </is>
      </c>
      <c r="B8684" t="inlineStr">
        <is>
          <t>Capitol Beverage Sales, L.P.</t>
        </is>
      </c>
      <c r="C8684" t="inlineStr">
        <is>
          <t>Ramsey</t>
        </is>
      </c>
      <c r="D8684" t="inlineStr">
        <is>
          <t>2oz</t>
        </is>
      </c>
      <c r="E8684" t="inlineStr">
        <is>
          <t>Uncle Arnie's Sunrise Orange 10mg THC 2oz</t>
        </is>
      </c>
      <c r="F8684" t="n">
        <v>24</v>
      </c>
      <c r="G8684" t="n">
        <v>1</v>
      </c>
      <c r="H8684" t="n">
        <v>233</v>
      </c>
      <c r="I8684" t="n">
        <v>37</v>
      </c>
      <c r="J8684" t="n">
        <v>1</v>
      </c>
      <c r="K8684" t="n">
        <v>1</v>
      </c>
      <c r="L8684">
        <f>G8684+K8684*F8684</f>
        <v/>
      </c>
      <c r="M8684">
        <f>IF(X8684&gt;0,L8684/(X8684*7/30),"")</f>
        <v/>
      </c>
      <c r="N8684">
        <f>IF(Y8684&gt;0,L8684/(Y8684*7/90),"")</f>
        <v/>
      </c>
      <c r="O8684" t="n">
        <v>40</v>
      </c>
      <c r="P8684">
        <f>K8684*O8684</f>
        <v/>
      </c>
      <c r="Q8684" t="inlineStr">
        <is>
          <t>THC</t>
        </is>
      </c>
      <c r="R8684" t="inlineStr">
        <is>
          <t>Beverages</t>
        </is>
      </c>
      <c r="S8684" t="inlineStr">
        <is>
          <t>Shots</t>
        </is>
      </c>
      <c r="T8684" t="inlineStr">
        <is>
          <t>80109</t>
        </is>
      </c>
      <c r="U8684" t="n">
        <v>0</v>
      </c>
      <c r="V8684" t="n">
        <v>10877</v>
      </c>
      <c r="W8684" t="n">
        <v>0</v>
      </c>
      <c r="X8684" t="n">
        <v>19</v>
      </c>
      <c r="Y8684" t="n">
        <v>28</v>
      </c>
      <c r="Z8684" t="n">
        <v>206</v>
      </c>
      <c r="AA8684" t="n">
        <v>337</v>
      </c>
      <c r="AB8684" t="n">
        <v>66</v>
      </c>
      <c r="AC8684" t="n">
        <v>1.666679821602992</v>
      </c>
      <c r="AD8684" t="n">
        <v>1.6667</v>
      </c>
      <c r="AE8684" t="n">
        <v>0</v>
      </c>
      <c r="AF8684" t="n">
        <v>64.57000000000001</v>
      </c>
      <c r="AG8684" t="n">
        <v>95.65999999999997</v>
      </c>
      <c r="AH8684" t="n">
        <v>660.9300000000009</v>
      </c>
      <c r="AI8684" t="n">
        <v>1086.420000000004</v>
      </c>
      <c r="AJ8684" t="n">
        <v>0</v>
      </c>
      <c r="AK8684" t="n">
        <v>3.074761904</v>
      </c>
      <c r="AL8684" t="n">
        <v>3.280273224</v>
      </c>
      <c r="AM8684" t="n">
        <v>3.252222222</v>
      </c>
      <c r="AN8684" t="n">
        <v>0</v>
      </c>
      <c r="AO8684" t="n">
        <v>3</v>
      </c>
      <c r="AP8684" t="inlineStr"/>
      <c r="AQ8684" t="n">
        <v>0.3115</v>
      </c>
      <c r="AR8684" t="n">
        <v>0.1806</v>
      </c>
    </row>
    <row r="8685">
      <c r="A8685" t="inlineStr">
        <is>
          <t>850039736490</t>
        </is>
      </c>
      <c r="B8685" t="inlineStr">
        <is>
          <t>Capitol Beverage Sales, L.P.</t>
        </is>
      </c>
      <c r="C8685" t="inlineStr">
        <is>
          <t>Vadnais Heights</t>
        </is>
      </c>
      <c r="D8685" t="inlineStr">
        <is>
          <t>2oz</t>
        </is>
      </c>
      <c r="E8685" t="inlineStr">
        <is>
          <t>Uncle Arnie's Magic Mango 10mg THC 2oz</t>
        </is>
      </c>
      <c r="F8685" t="n">
        <v>24</v>
      </c>
      <c r="G8685" t="n">
        <v>1</v>
      </c>
      <c r="H8685" t="n">
        <v>430</v>
      </c>
      <c r="I8685" t="n">
        <v>38</v>
      </c>
      <c r="J8685" t="n">
        <v>1</v>
      </c>
      <c r="K8685" t="n">
        <v>1</v>
      </c>
      <c r="L8685">
        <f>G8685+K8685*F8685</f>
        <v/>
      </c>
      <c r="M8685">
        <f>IF(X8685&gt;0,L8685/(X8685*7/30),"")</f>
        <v/>
      </c>
      <c r="N8685">
        <f>IF(Y8685&gt;0,L8685/(Y8685*7/90),"")</f>
        <v/>
      </c>
      <c r="O8685" t="n">
        <v>40</v>
      </c>
      <c r="P8685">
        <f>K8685*O8685</f>
        <v/>
      </c>
      <c r="Q8685" t="inlineStr">
        <is>
          <t>THC</t>
        </is>
      </c>
      <c r="R8685" t="inlineStr">
        <is>
          <t>Beverages</t>
        </is>
      </c>
      <c r="S8685" t="inlineStr">
        <is>
          <t>Shots</t>
        </is>
      </c>
      <c r="T8685" t="inlineStr">
        <is>
          <t>80108</t>
        </is>
      </c>
      <c r="U8685" t="n">
        <v>0</v>
      </c>
      <c r="V8685" t="n">
        <v>10036</v>
      </c>
      <c r="W8685" t="n">
        <v>14</v>
      </c>
      <c r="X8685" t="n">
        <v>39</v>
      </c>
      <c r="Y8685" t="n">
        <v>82</v>
      </c>
      <c r="Z8685" t="n">
        <v>340</v>
      </c>
      <c r="AA8685" t="n">
        <v>481</v>
      </c>
      <c r="AB8685" t="n">
        <v>48</v>
      </c>
      <c r="AC8685" t="n">
        <v>1.667204957478372</v>
      </c>
      <c r="AD8685" t="n">
        <v>1.6667</v>
      </c>
      <c r="AE8685" t="n">
        <v>47.00999999999999</v>
      </c>
      <c r="AF8685" t="n">
        <v>133.49</v>
      </c>
      <c r="AG8685" t="n">
        <v>274.5200000000002</v>
      </c>
      <c r="AH8685" t="n">
        <v>1156.740000000003</v>
      </c>
      <c r="AI8685" t="n">
        <v>1598.149999999996</v>
      </c>
      <c r="AJ8685" t="n">
        <v>3.357857142</v>
      </c>
      <c r="AK8685" t="n">
        <v>3.422820512</v>
      </c>
      <c r="AL8685" t="n">
        <v>3.369195046</v>
      </c>
      <c r="AM8685" t="n">
        <v>3.278056768</v>
      </c>
      <c r="AN8685" t="n">
        <v>0</v>
      </c>
      <c r="AO8685" t="n">
        <v>37</v>
      </c>
      <c r="AP8685" t="inlineStr"/>
      <c r="AQ8685" t="n">
        <v>0.7917</v>
      </c>
      <c r="AR8685" t="n">
        <v>0.44</v>
      </c>
    </row>
    <row r="8686">
      <c r="A8686" t="inlineStr">
        <is>
          <t>850039736476</t>
        </is>
      </c>
      <c r="B8686" t="inlineStr">
        <is>
          <t>College City Beverage, Inc.</t>
        </is>
      </c>
      <c r="C8686" t="inlineStr">
        <is>
          <t>Cottage Grove</t>
        </is>
      </c>
      <c r="D8686" t="inlineStr">
        <is>
          <t>2oz</t>
        </is>
      </c>
      <c r="E8686" t="inlineStr">
        <is>
          <t>Uncle Arnie's Sunrise Orange 10mg THC 2oz</t>
        </is>
      </c>
      <c r="F8686" t="n">
        <v>24</v>
      </c>
      <c r="G8686" t="n">
        <v>1</v>
      </c>
      <c r="H8686" t="n">
        <v>233</v>
      </c>
      <c r="I8686" t="n">
        <v>48</v>
      </c>
      <c r="J8686" t="n">
        <v>1</v>
      </c>
      <c r="K8686" t="n">
        <v>1</v>
      </c>
      <c r="L8686">
        <f>G8686+K8686*F8686</f>
        <v/>
      </c>
      <c r="M8686">
        <f>IF(X8686&gt;0,L8686/(X8686*7/30),"")</f>
        <v/>
      </c>
      <c r="N8686">
        <f>IF(Y8686&gt;0,L8686/(Y8686*7/90),"")</f>
        <v/>
      </c>
      <c r="O8686" t="n">
        <v>40</v>
      </c>
      <c r="P8686">
        <f>K8686*O8686</f>
        <v/>
      </c>
      <c r="Q8686" t="inlineStr">
        <is>
          <t>THC</t>
        </is>
      </c>
      <c r="R8686" t="inlineStr">
        <is>
          <t>Beverages</t>
        </is>
      </c>
      <c r="S8686" t="inlineStr">
        <is>
          <t>Shots</t>
        </is>
      </c>
      <c r="T8686" t="inlineStr">
        <is>
          <t>80109</t>
        </is>
      </c>
      <c r="U8686" t="n">
        <v>0</v>
      </c>
      <c r="V8686" t="n">
        <v>10877</v>
      </c>
      <c r="W8686" t="n">
        <v>10</v>
      </c>
      <c r="X8686" t="n">
        <v>45</v>
      </c>
      <c r="Y8686" t="n">
        <v>140</v>
      </c>
      <c r="Z8686" t="n">
        <v>287</v>
      </c>
      <c r="AA8686" t="n">
        <v>287</v>
      </c>
      <c r="AB8686" t="n">
        <v>0</v>
      </c>
      <c r="AC8686" t="n">
        <v>1.666679821602992</v>
      </c>
      <c r="AD8686" t="n">
        <v>1.6667</v>
      </c>
      <c r="AE8686" t="n">
        <v>33.56</v>
      </c>
      <c r="AF8686" t="n">
        <v>150.37</v>
      </c>
      <c r="AG8686" t="n">
        <v>462.8899999999996</v>
      </c>
      <c r="AH8686" t="n">
        <v>955.890000000004</v>
      </c>
      <c r="AI8686" t="n">
        <v>955.890000000004</v>
      </c>
      <c r="AJ8686" t="n">
        <v>3.356</v>
      </c>
      <c r="AK8686" t="n">
        <v>3.34625</v>
      </c>
      <c r="AL8686" t="n">
        <v>3.32741573</v>
      </c>
      <c r="AM8686" t="n">
        <v>3.32741573</v>
      </c>
      <c r="AN8686" t="n">
        <v>0</v>
      </c>
      <c r="AO8686" t="n">
        <v>3</v>
      </c>
      <c r="AP8686" t="inlineStr"/>
      <c r="AQ8686" t="n">
        <v>0</v>
      </c>
      <c r="AR8686" t="n">
        <v>0</v>
      </c>
    </row>
    <row r="8687">
      <c r="A8687" t="inlineStr">
        <is>
          <t>0420001</t>
        </is>
      </c>
      <c r="B8687" t="inlineStr">
        <is>
          <t>Nothing But Hemp LLC</t>
        </is>
      </c>
      <c r="C8687" t="inlineStr">
        <is>
          <t>Cottage Grove</t>
        </is>
      </c>
      <c r="D8687" t="inlineStr">
        <is>
          <t>5pk</t>
        </is>
      </c>
      <c r="E8687" t="inlineStr">
        <is>
          <t>Nothing But Hemp Zkittles 10mg THC 5 Pack</t>
        </is>
      </c>
      <c r="F8687" t="n">
        <v>24</v>
      </c>
      <c r="G8687" t="n">
        <v>2</v>
      </c>
      <c r="H8687" t="n">
        <v>249</v>
      </c>
      <c r="I8687" t="n">
        <v>0</v>
      </c>
      <c r="J8687" t="n">
        <v>0</v>
      </c>
      <c r="K8687" t="n">
        <v>0</v>
      </c>
      <c r="L8687">
        <f>G8687+K8687*F8687</f>
        <v/>
      </c>
      <c r="M8687">
        <f>IF(X8687&gt;0,L8687/(X8687*7/30),"")</f>
        <v/>
      </c>
      <c r="N8687">
        <f>IF(Y8687&gt;0,L8687/(Y8687*7/90),"")</f>
        <v/>
      </c>
      <c r="O8687" t="n">
        <v>216</v>
      </c>
      <c r="P8687">
        <f>K8687*O8687</f>
        <v/>
      </c>
      <c r="Q8687" t="inlineStr">
        <is>
          <t>THC</t>
        </is>
      </c>
      <c r="R8687" t="inlineStr">
        <is>
          <t>Edibles</t>
        </is>
      </c>
      <c r="S8687" t="inlineStr"/>
      <c r="T8687" t="inlineStr">
        <is>
          <t>2102687868</t>
        </is>
      </c>
      <c r="U8687" t="n">
        <v>0</v>
      </c>
      <c r="V8687" t="n">
        <v>1075</v>
      </c>
      <c r="W8687" t="n">
        <v>0</v>
      </c>
      <c r="X8687" t="n">
        <v>0</v>
      </c>
      <c r="Y8687" t="n">
        <v>7</v>
      </c>
      <c r="Z8687" t="n">
        <v>22</v>
      </c>
      <c r="AA8687" t="n">
        <v>22</v>
      </c>
      <c r="AB8687" t="n">
        <v>0</v>
      </c>
      <c r="AC8687" t="n">
        <v>4.088353413643775</v>
      </c>
      <c r="AD8687" t="n">
        <v>9</v>
      </c>
      <c r="AE8687" t="n">
        <v>0</v>
      </c>
      <c r="AF8687" t="n">
        <v>0</v>
      </c>
      <c r="AG8687" t="n">
        <v>84.96000000000001</v>
      </c>
      <c r="AH8687" t="n">
        <v>284.8200000000001</v>
      </c>
      <c r="AI8687" t="n">
        <v>284.8200000000001</v>
      </c>
      <c r="AJ8687" t="n">
        <v>0</v>
      </c>
      <c r="AK8687" t="n">
        <v>0</v>
      </c>
      <c r="AL8687" t="n">
        <v>12.967619047</v>
      </c>
      <c r="AM8687" t="n">
        <v>12.967619047</v>
      </c>
      <c r="AN8687" t="n">
        <v>0</v>
      </c>
      <c r="AO8687" t="n">
        <v>9</v>
      </c>
      <c r="AP8687" t="inlineStr">
        <is>
          <t>Nothing But Hemp LLC</t>
        </is>
      </c>
      <c r="AQ8687" t="n">
        <v>0</v>
      </c>
      <c r="AR8687" t="n">
        <v>0</v>
      </c>
    </row>
    <row r="8688">
      <c r="A8688" t="inlineStr">
        <is>
          <t>199284035843</t>
        </is>
      </c>
      <c r="B8688" t="inlineStr">
        <is>
          <t>Get Chai</t>
        </is>
      </c>
      <c r="C8688" t="inlineStr">
        <is>
          <t>Roseville</t>
        </is>
      </c>
      <c r="D8688" t="inlineStr">
        <is>
          <t>12oz can</t>
        </is>
      </c>
      <c r="E8688" t="inlineStr">
        <is>
          <t>OFFFIELD High Performance Sports Drink Original Lime 10mg THC 12oz can</t>
        </is>
      </c>
      <c r="F8688" t="n">
        <v>24</v>
      </c>
      <c r="G8688" t="n">
        <v>2</v>
      </c>
      <c r="H8688" t="n">
        <v>1533</v>
      </c>
      <c r="I8688" t="n">
        <v>0</v>
      </c>
      <c r="J8688" t="n">
        <v>0</v>
      </c>
      <c r="K8688" t="n">
        <v>0</v>
      </c>
      <c r="L8688">
        <f>G8688+K8688*F8688</f>
        <v/>
      </c>
      <c r="M8688">
        <f>IF(X8688&gt;0,L8688/(X8688*7/30),"")</f>
        <v/>
      </c>
      <c r="N8688">
        <f>IF(Y8688&gt;0,L8688/(Y8688*7/90),"")</f>
        <v/>
      </c>
      <c r="O8688" t="n">
        <v>75.47</v>
      </c>
      <c r="P8688">
        <f>K8688*O8688</f>
        <v/>
      </c>
      <c r="Q8688" t="inlineStr">
        <is>
          <t>THC</t>
        </is>
      </c>
      <c r="R8688" t="inlineStr">
        <is>
          <t>Beverages</t>
        </is>
      </c>
      <c r="S8688" t="inlineStr"/>
      <c r="T8688" t="inlineStr">
        <is>
          <t>199284035843</t>
        </is>
      </c>
      <c r="U8688" t="n">
        <v>0</v>
      </c>
      <c r="V8688" t="n">
        <v>503</v>
      </c>
      <c r="W8688" t="n">
        <v>0</v>
      </c>
      <c r="X8688" t="n">
        <v>0</v>
      </c>
      <c r="Y8688" t="n">
        <v>7</v>
      </c>
      <c r="Z8688" t="n">
        <v>53</v>
      </c>
      <c r="AA8688" t="n">
        <v>66</v>
      </c>
      <c r="AB8688" t="n">
        <v>4</v>
      </c>
      <c r="AC8688" t="n">
        <v>3.144583335372994</v>
      </c>
      <c r="AD8688" t="n">
        <v>3.1446</v>
      </c>
      <c r="AE8688" t="n">
        <v>0</v>
      </c>
      <c r="AF8688" t="n">
        <v>0</v>
      </c>
      <c r="AG8688" t="n">
        <v>20.02</v>
      </c>
      <c r="AH8688" t="n">
        <v>244.0800000000002</v>
      </c>
      <c r="AI8688" t="n">
        <v>310.8900000000002</v>
      </c>
      <c r="AJ8688" t="n">
        <v>0</v>
      </c>
      <c r="AK8688" t="n">
        <v>0</v>
      </c>
      <c r="AL8688" t="n">
        <v>4.564166666</v>
      </c>
      <c r="AM8688" t="n">
        <v>4.686721311</v>
      </c>
      <c r="AN8688" t="n">
        <v>0</v>
      </c>
      <c r="AO8688" t="n">
        <v>0</v>
      </c>
      <c r="AP8688" t="inlineStr"/>
      <c r="AQ8688" t="n">
        <v>0</v>
      </c>
      <c r="AR8688" t="n">
        <v>0.1905</v>
      </c>
    </row>
    <row r="8689">
      <c r="A8689" t="inlineStr">
        <is>
          <t>199284574168</t>
        </is>
      </c>
      <c r="B8689" t="inlineStr">
        <is>
          <t>Get Chai</t>
        </is>
      </c>
      <c r="C8689" t="inlineStr">
        <is>
          <t>Minnetonka</t>
        </is>
      </c>
      <c r="D8689" t="inlineStr">
        <is>
          <t>12oz can</t>
        </is>
      </c>
      <c r="E8689" t="inlineStr">
        <is>
          <t>OFFFIELD High Performance Sports Drink Dragon Fruit Lemonade 10mg THC 12oz can</t>
        </is>
      </c>
      <c r="F8689" t="n">
        <v>24</v>
      </c>
      <c r="G8689" t="n">
        <v>2</v>
      </c>
      <c r="H8689" t="n">
        <v>1332</v>
      </c>
      <c r="I8689" t="n">
        <v>0</v>
      </c>
      <c r="J8689" t="n">
        <v>0</v>
      </c>
      <c r="K8689" t="n">
        <v>0</v>
      </c>
      <c r="L8689">
        <f>G8689+K8689*F8689</f>
        <v/>
      </c>
      <c r="M8689">
        <f>IF(X8689&gt;0,L8689/(X8689*7/30),"")</f>
        <v/>
      </c>
      <c r="N8689">
        <f>IF(Y8689&gt;0,L8689/(Y8689*7/90),"")</f>
        <v/>
      </c>
      <c r="O8689" t="n">
        <v>75.47</v>
      </c>
      <c r="P8689">
        <f>K8689*O8689</f>
        <v/>
      </c>
      <c r="Q8689" t="inlineStr">
        <is>
          <t>THC</t>
        </is>
      </c>
      <c r="R8689" t="inlineStr">
        <is>
          <t>Beverages</t>
        </is>
      </c>
      <c r="S8689" t="inlineStr"/>
      <c r="T8689" t="inlineStr">
        <is>
          <t>199284574168</t>
        </is>
      </c>
      <c r="U8689" t="n">
        <v>0</v>
      </c>
      <c r="V8689" t="n">
        <v>551</v>
      </c>
      <c r="W8689" t="n">
        <v>0</v>
      </c>
      <c r="X8689" t="n">
        <v>0</v>
      </c>
      <c r="Y8689" t="n">
        <v>0</v>
      </c>
      <c r="Z8689" t="n">
        <v>1</v>
      </c>
      <c r="AA8689" t="n">
        <v>1</v>
      </c>
      <c r="AB8689" t="n">
        <v>0</v>
      </c>
      <c r="AC8689" t="n">
        <v>3.144583336228829</v>
      </c>
      <c r="AD8689" t="n">
        <v>3.1446</v>
      </c>
      <c r="AE8689" t="n">
        <v>0</v>
      </c>
      <c r="AF8689" t="n">
        <v>0</v>
      </c>
      <c r="AG8689" t="n">
        <v>0</v>
      </c>
      <c r="AH8689" t="n">
        <v>5.46</v>
      </c>
      <c r="AI8689" t="n">
        <v>5.46</v>
      </c>
      <c r="AJ8689" t="n">
        <v>0</v>
      </c>
      <c r="AK8689" t="n">
        <v>0</v>
      </c>
      <c r="AL8689" t="n">
        <v>5.46</v>
      </c>
      <c r="AM8689" t="n">
        <v>5.46</v>
      </c>
      <c r="AN8689" t="n">
        <v>0</v>
      </c>
      <c r="AO8689" t="n">
        <v>0</v>
      </c>
      <c r="AP8689" t="inlineStr"/>
      <c r="AQ8689" t="n">
        <v>0</v>
      </c>
      <c r="AR8689" t="n">
        <v>0</v>
      </c>
    </row>
    <row r="8690">
      <c r="A8690" t="inlineStr">
        <is>
          <t>649696009234</t>
        </is>
      </c>
      <c r="B8690" t="inlineStr">
        <is>
          <t>Discontinued</t>
        </is>
      </c>
      <c r="C8690" t="inlineStr">
        <is>
          <t>Woodbury</t>
        </is>
      </c>
      <c r="D8690" t="inlineStr">
        <is>
          <t>10pk</t>
        </is>
      </c>
      <c r="E8690" t="inlineStr">
        <is>
          <t>Ganja Life Sour Tangie 10 Pack</t>
        </is>
      </c>
      <c r="F8690" t="n">
        <v>24</v>
      </c>
      <c r="G8690" t="n">
        <v>2</v>
      </c>
      <c r="H8690" t="n">
        <v>147</v>
      </c>
      <c r="I8690" t="n">
        <v>1</v>
      </c>
      <c r="J8690" t="n">
        <v>0</v>
      </c>
      <c r="K8690" t="n">
        <v>0</v>
      </c>
      <c r="L8690">
        <f>G8690+K8690*F8690</f>
        <v/>
      </c>
      <c r="M8690">
        <f>IF(X8690&gt;0,L8690/(X8690*7/30),"")</f>
        <v/>
      </c>
      <c r="N8690">
        <f>IF(Y8690&gt;0,L8690/(Y8690*7/90),"")</f>
        <v/>
      </c>
      <c r="O8690" t="n">
        <v>288</v>
      </c>
      <c r="P8690">
        <f>K8690*O8690</f>
        <v/>
      </c>
      <c r="Q8690" t="inlineStr">
        <is>
          <t>THC</t>
        </is>
      </c>
      <c r="R8690" t="inlineStr">
        <is>
          <t>Edibles</t>
        </is>
      </c>
      <c r="S8690" t="inlineStr"/>
      <c r="T8690" t="inlineStr">
        <is>
          <t>649696009234</t>
        </is>
      </c>
      <c r="U8690" t="n">
        <v>0</v>
      </c>
      <c r="V8690" t="n">
        <v>21</v>
      </c>
      <c r="W8690" t="n">
        <v>0</v>
      </c>
      <c r="X8690" t="n">
        <v>0</v>
      </c>
      <c r="Y8690" t="n">
        <v>1</v>
      </c>
      <c r="Z8690" t="n">
        <v>1</v>
      </c>
      <c r="AA8690" t="n">
        <v>1</v>
      </c>
      <c r="AB8690" t="n">
        <v>0</v>
      </c>
      <c r="AC8690" t="n">
        <v>9.448979591836734</v>
      </c>
      <c r="AD8690" t="n">
        <v>12</v>
      </c>
      <c r="AE8690" t="n">
        <v>0</v>
      </c>
      <c r="AF8690" t="n">
        <v>0</v>
      </c>
      <c r="AG8690" t="n">
        <v>19.96</v>
      </c>
      <c r="AH8690" t="n">
        <v>19.96</v>
      </c>
      <c r="AI8690" t="n">
        <v>19.96</v>
      </c>
      <c r="AJ8690" t="n">
        <v>0</v>
      </c>
      <c r="AK8690" t="n">
        <v>0</v>
      </c>
      <c r="AL8690" t="n">
        <v>9.98</v>
      </c>
      <c r="AM8690" t="n">
        <v>9.98</v>
      </c>
      <c r="AN8690" t="n">
        <v>0</v>
      </c>
      <c r="AO8690" t="n">
        <v>0</v>
      </c>
      <c r="AP8690" t="inlineStr">
        <is>
          <t>Emerald Elements</t>
        </is>
      </c>
      <c r="AQ8690" t="n">
        <v>0</v>
      </c>
      <c r="AR8690" t="n">
        <v>1</v>
      </c>
    </row>
    <row r="8691">
      <c r="A8691" t="inlineStr">
        <is>
          <t>721352813802</t>
        </is>
      </c>
      <c r="B8691" t="inlineStr">
        <is>
          <t>Sprinkle Hemp, LLC</t>
        </is>
      </c>
      <c r="C8691" t="inlineStr">
        <is>
          <t>Roseville</t>
        </is>
      </c>
      <c r="D8691" t="inlineStr">
        <is>
          <t>Single</t>
        </is>
      </c>
      <c r="E8691" t="inlineStr">
        <is>
          <t>Sprinkle SLEEP 5mg THC Mix Single</t>
        </is>
      </c>
      <c r="F8691" t="n">
        <v>24</v>
      </c>
      <c r="G8691" t="n">
        <v>2</v>
      </c>
      <c r="H8691" t="n">
        <v>1096</v>
      </c>
      <c r="I8691" t="n">
        <v>0</v>
      </c>
      <c r="J8691" t="n">
        <v>0</v>
      </c>
      <c r="K8691" t="n">
        <v>0</v>
      </c>
      <c r="L8691">
        <f>G8691+K8691*F8691</f>
        <v/>
      </c>
      <c r="M8691">
        <f>IF(X8691&gt;0,L8691/(X8691*7/30),"")</f>
        <v/>
      </c>
      <c r="N8691">
        <f>IF(Y8691&gt;0,L8691/(Y8691*7/90),"")</f>
        <v/>
      </c>
      <c r="O8691" t="n">
        <v>20.88</v>
      </c>
      <c r="P8691">
        <f>K8691*O8691</f>
        <v/>
      </c>
      <c r="Q8691" t="inlineStr">
        <is>
          <t>THC</t>
        </is>
      </c>
      <c r="R8691" t="inlineStr">
        <is>
          <t>Beverages</t>
        </is>
      </c>
      <c r="S8691" t="inlineStr"/>
      <c r="T8691" t="inlineStr">
        <is>
          <t>721352813802</t>
        </is>
      </c>
      <c r="U8691" t="n">
        <v>0</v>
      </c>
      <c r="V8691" t="n">
        <v>271</v>
      </c>
      <c r="W8691" t="n">
        <v>0</v>
      </c>
      <c r="X8691" t="n">
        <v>0</v>
      </c>
      <c r="Y8691" t="n">
        <v>0</v>
      </c>
      <c r="Z8691" t="n">
        <v>0</v>
      </c>
      <c r="AA8691" t="n">
        <v>19</v>
      </c>
      <c r="AB8691" t="n">
        <v>7</v>
      </c>
      <c r="AC8691" t="n">
        <v>0.87</v>
      </c>
      <c r="AD8691" t="n">
        <v>0.87</v>
      </c>
      <c r="AE8691" t="n">
        <v>0</v>
      </c>
      <c r="AF8691" t="n">
        <v>0</v>
      </c>
      <c r="AG8691" t="n">
        <v>0</v>
      </c>
      <c r="AH8691" t="n">
        <v>0</v>
      </c>
      <c r="AI8691" t="n">
        <v>43.89000000000001</v>
      </c>
      <c r="AJ8691" t="n">
        <v>0</v>
      </c>
      <c r="AK8691" t="n">
        <v>0</v>
      </c>
      <c r="AL8691" t="n">
        <v>0</v>
      </c>
      <c r="AM8691" t="n">
        <v>2.431875</v>
      </c>
      <c r="AN8691" t="n">
        <v>0</v>
      </c>
      <c r="AO8691" t="n">
        <v>0</v>
      </c>
      <c r="AP8691" t="inlineStr"/>
      <c r="AQ8691" t="n">
        <v>0</v>
      </c>
      <c r="AR8691" t="n">
        <v>0</v>
      </c>
    </row>
    <row r="8692">
      <c r="A8692" t="inlineStr">
        <is>
          <t>783970682505</t>
        </is>
      </c>
      <c r="B8692" t="inlineStr">
        <is>
          <t>Get Chai</t>
        </is>
      </c>
      <c r="C8692" t="inlineStr">
        <is>
          <t>Chanhassen</t>
        </is>
      </c>
      <c r="D8692" t="inlineStr">
        <is>
          <t>12oz can</t>
        </is>
      </c>
      <c r="E8692" t="inlineStr">
        <is>
          <t>North Star Cherry Limeade 10mg THC 12oz can</t>
        </is>
      </c>
      <c r="F8692" t="n">
        <v>24</v>
      </c>
      <c r="G8692" t="n">
        <v>2</v>
      </c>
      <c r="H8692" t="n">
        <v>807</v>
      </c>
      <c r="I8692" t="n">
        <v>0</v>
      </c>
      <c r="J8692" t="n">
        <v>0</v>
      </c>
      <c r="K8692" t="n">
        <v>0</v>
      </c>
      <c r="L8692">
        <f>G8692+K8692*F8692</f>
        <v/>
      </c>
      <c r="M8692">
        <f>IF(X8692&gt;0,L8692/(X8692*7/30),"")</f>
        <v/>
      </c>
      <c r="N8692">
        <f>IF(Y8692&gt;0,L8692/(Y8692*7/90),"")</f>
        <v/>
      </c>
      <c r="O8692" t="n">
        <v>33.2</v>
      </c>
      <c r="P8692">
        <f>K8692*O8692</f>
        <v/>
      </c>
      <c r="Q8692" t="inlineStr">
        <is>
          <t>THC</t>
        </is>
      </c>
      <c r="R8692" t="inlineStr">
        <is>
          <t>Beverages</t>
        </is>
      </c>
      <c r="S8692" t="inlineStr">
        <is>
          <t>Soda</t>
        </is>
      </c>
      <c r="T8692" t="inlineStr">
        <is>
          <t>783970682505</t>
        </is>
      </c>
      <c r="U8692" t="n">
        <v>0</v>
      </c>
      <c r="V8692" t="n">
        <v>546</v>
      </c>
      <c r="W8692" t="n">
        <v>0</v>
      </c>
      <c r="X8692" t="n">
        <v>0</v>
      </c>
      <c r="Y8692" t="n">
        <v>22</v>
      </c>
      <c r="Z8692" t="n">
        <v>22</v>
      </c>
      <c r="AA8692" t="n">
        <v>22</v>
      </c>
      <c r="AB8692" t="n">
        <v>0</v>
      </c>
      <c r="AC8692" t="n">
        <v>1.38333333</v>
      </c>
      <c r="AD8692" t="n">
        <v>1.3833</v>
      </c>
      <c r="AE8692" t="n">
        <v>0</v>
      </c>
      <c r="AF8692" t="n">
        <v>0</v>
      </c>
      <c r="AG8692" t="n">
        <v>83.8</v>
      </c>
      <c r="AH8692" t="n">
        <v>83.8</v>
      </c>
      <c r="AI8692" t="n">
        <v>83.8</v>
      </c>
      <c r="AJ8692" t="n">
        <v>0</v>
      </c>
      <c r="AK8692" t="n">
        <v>0</v>
      </c>
      <c r="AL8692" t="n">
        <v>3.74</v>
      </c>
      <c r="AM8692" t="n">
        <v>3.74</v>
      </c>
      <c r="AN8692" t="n">
        <v>0</v>
      </c>
      <c r="AO8692" t="n">
        <v>0</v>
      </c>
      <c r="AP8692" t="inlineStr"/>
      <c r="AQ8692" t="n">
        <v>0</v>
      </c>
      <c r="AR8692" t="n">
        <v>0</v>
      </c>
    </row>
    <row r="8693">
      <c r="A8693" t="inlineStr">
        <is>
          <t>649696029430</t>
        </is>
      </c>
      <c r="B8693" t="inlineStr">
        <is>
          <t>Nothing But Hemp LLC</t>
        </is>
      </c>
      <c r="C8693" t="inlineStr">
        <is>
          <t>Vadnais Heights</t>
        </is>
      </c>
      <c r="D8693" t="inlineStr">
        <is>
          <t>5pk</t>
        </is>
      </c>
      <c r="E8693" t="inlineStr">
        <is>
          <t>Nothing But Hemp Runtz 10mg 5 Pack</t>
        </is>
      </c>
      <c r="F8693" t="n">
        <v>24</v>
      </c>
      <c r="G8693" t="n">
        <v>2</v>
      </c>
      <c r="H8693" t="n">
        <v>231</v>
      </c>
      <c r="I8693" t="n">
        <v>10</v>
      </c>
      <c r="J8693" t="n">
        <v>0</v>
      </c>
      <c r="K8693" t="n">
        <v>0</v>
      </c>
      <c r="L8693">
        <f>G8693+K8693*F8693</f>
        <v/>
      </c>
      <c r="M8693">
        <f>IF(X8693&gt;0,L8693/(X8693*7/30),"")</f>
        <v/>
      </c>
      <c r="N8693">
        <f>IF(Y8693&gt;0,L8693/(Y8693*7/90),"")</f>
        <v/>
      </c>
      <c r="O8693" t="n">
        <v>84</v>
      </c>
      <c r="P8693">
        <f>K8693*O8693</f>
        <v/>
      </c>
      <c r="Q8693" t="inlineStr">
        <is>
          <t>THC</t>
        </is>
      </c>
      <c r="R8693" t="inlineStr">
        <is>
          <t>Edibles</t>
        </is>
      </c>
      <c r="S8693" t="inlineStr"/>
      <c r="T8693" t="inlineStr">
        <is>
          <t>649696029430</t>
        </is>
      </c>
      <c r="U8693" t="n">
        <v>0</v>
      </c>
      <c r="V8693" t="n">
        <v>826</v>
      </c>
      <c r="W8693" t="n">
        <v>1</v>
      </c>
      <c r="X8693" t="n">
        <v>4</v>
      </c>
      <c r="Y8693" t="n">
        <v>13</v>
      </c>
      <c r="Z8693" t="n">
        <v>51</v>
      </c>
      <c r="AA8693" t="n">
        <v>81</v>
      </c>
      <c r="AB8693" t="n">
        <v>18</v>
      </c>
      <c r="AC8693" t="n">
        <v>4.619047619136794</v>
      </c>
      <c r="AD8693" t="n">
        <v>3.5</v>
      </c>
      <c r="AE8693" t="n">
        <v>17.49</v>
      </c>
      <c r="AF8693" t="n">
        <v>49.98999999999999</v>
      </c>
      <c r="AG8693" t="n">
        <v>159.87</v>
      </c>
      <c r="AH8693" t="n">
        <v>649.5799999999999</v>
      </c>
      <c r="AI8693" t="n">
        <v>1046.96</v>
      </c>
      <c r="AJ8693" t="n">
        <v>17.49</v>
      </c>
      <c r="AK8693" t="n">
        <v>12.4975</v>
      </c>
      <c r="AL8693" t="n">
        <v>12.246666666</v>
      </c>
      <c r="AM8693" t="n">
        <v>12.462926829</v>
      </c>
      <c r="AN8693" t="n">
        <v>0</v>
      </c>
      <c r="AO8693" t="n">
        <v>1</v>
      </c>
      <c r="AP8693" t="inlineStr">
        <is>
          <t>Nothing But Hemp LLC</t>
        </is>
      </c>
      <c r="AQ8693" t="n">
        <v>0.2</v>
      </c>
      <c r="AR8693" t="n">
        <v>0.193</v>
      </c>
    </row>
    <row r="8694">
      <c r="A8694" t="inlineStr">
        <is>
          <t>850039736926</t>
        </is>
      </c>
      <c r="B8694" t="inlineStr">
        <is>
          <t>Capitol Beverage Sales, L.P.</t>
        </is>
      </c>
      <c r="C8694" t="inlineStr">
        <is>
          <t>Andover</t>
        </is>
      </c>
      <c r="D8694" t="inlineStr">
        <is>
          <t>2oz</t>
        </is>
      </c>
      <c r="E8694" t="inlineStr">
        <is>
          <t>Uncle Arnie's Tahitian Treat 10mg THC 2oz</t>
        </is>
      </c>
      <c r="F8694" t="n">
        <v>24</v>
      </c>
      <c r="G8694" t="n">
        <v>2</v>
      </c>
      <c r="H8694" t="n">
        <v>365</v>
      </c>
      <c r="I8694" t="n">
        <v>58</v>
      </c>
      <c r="J8694" t="n">
        <v>1</v>
      </c>
      <c r="K8694" t="n">
        <v>1</v>
      </c>
      <c r="L8694">
        <f>G8694+K8694*F8694</f>
        <v/>
      </c>
      <c r="M8694">
        <f>IF(X8694&gt;0,L8694/(X8694*7/30),"")</f>
        <v/>
      </c>
      <c r="N8694">
        <f>IF(Y8694&gt;0,L8694/(Y8694*7/90),"")</f>
        <v/>
      </c>
      <c r="O8694" t="n">
        <v>40</v>
      </c>
      <c r="P8694">
        <f>K8694*O8694</f>
        <v/>
      </c>
      <c r="Q8694" t="inlineStr">
        <is>
          <t>THC</t>
        </is>
      </c>
      <c r="R8694" t="inlineStr">
        <is>
          <t>Beverages</t>
        </is>
      </c>
      <c r="S8694" t="inlineStr">
        <is>
          <t>Shots</t>
        </is>
      </c>
      <c r="T8694" t="inlineStr">
        <is>
          <t>30525</t>
        </is>
      </c>
      <c r="U8694" t="n">
        <v>0</v>
      </c>
      <c r="V8694" t="n">
        <v>12997</v>
      </c>
      <c r="W8694" t="n">
        <v>9</v>
      </c>
      <c r="X8694" t="n">
        <v>54</v>
      </c>
      <c r="Y8694" t="n">
        <v>180</v>
      </c>
      <c r="Z8694" t="n">
        <v>834</v>
      </c>
      <c r="AA8694" t="n">
        <v>1095</v>
      </c>
      <c r="AB8694" t="n">
        <v>93</v>
      </c>
      <c r="AC8694" t="n">
        <v>1.666666552255069</v>
      </c>
      <c r="AD8694" t="n">
        <v>1.6667</v>
      </c>
      <c r="AE8694" t="n">
        <v>30.1</v>
      </c>
      <c r="AF8694" t="n">
        <v>182.0600000000001</v>
      </c>
      <c r="AG8694" t="n">
        <v>609.6300000000005</v>
      </c>
      <c r="AH8694" t="n">
        <v>2793.729995999979</v>
      </c>
      <c r="AI8694" t="n">
        <v>3631.549995999967</v>
      </c>
      <c r="AJ8694" t="n">
        <v>3.351666666</v>
      </c>
      <c r="AK8694" t="n">
        <v>3.373921568</v>
      </c>
      <c r="AL8694" t="n">
        <v>3.335804833</v>
      </c>
      <c r="AM8694" t="n">
        <v>3.320114054</v>
      </c>
      <c r="AN8694" t="n">
        <v>0</v>
      </c>
      <c r="AO8694" t="n">
        <v>18</v>
      </c>
      <c r="AP8694" t="inlineStr">
        <is>
          <t>College City Beverage, Inc.</t>
        </is>
      </c>
      <c r="AQ8694" t="n">
        <v>0</v>
      </c>
      <c r="AR8694" t="n">
        <v>0</v>
      </c>
    </row>
    <row r="8695">
      <c r="A8695" t="inlineStr">
        <is>
          <t>850039736476</t>
        </is>
      </c>
      <c r="B8695" t="inlineStr">
        <is>
          <t>Capitol Beverage Sales, L.P.</t>
        </is>
      </c>
      <c r="C8695" t="inlineStr">
        <is>
          <t>Blaine</t>
        </is>
      </c>
      <c r="D8695" t="inlineStr">
        <is>
          <t>2oz</t>
        </is>
      </c>
      <c r="E8695" t="inlineStr">
        <is>
          <t>Uncle Arnie's Sunrise Orange 10mg THC 2oz</t>
        </is>
      </c>
      <c r="F8695" t="n">
        <v>24</v>
      </c>
      <c r="G8695" t="n">
        <v>2</v>
      </c>
      <c r="H8695" t="n">
        <v>233</v>
      </c>
      <c r="I8695" t="n">
        <v>122</v>
      </c>
      <c r="J8695" t="n">
        <v>3</v>
      </c>
      <c r="K8695" t="n">
        <v>3</v>
      </c>
      <c r="L8695">
        <f>G8695+K8695*F8695</f>
        <v/>
      </c>
      <c r="M8695">
        <f>IF(X8695&gt;0,L8695/(X8695*7/30),"")</f>
        <v/>
      </c>
      <c r="N8695">
        <f>IF(Y8695&gt;0,L8695/(Y8695*7/90),"")</f>
        <v/>
      </c>
      <c r="O8695" t="n">
        <v>40</v>
      </c>
      <c r="P8695">
        <f>K8695*O8695</f>
        <v/>
      </c>
      <c r="Q8695" t="inlineStr">
        <is>
          <t>THC</t>
        </is>
      </c>
      <c r="R8695" t="inlineStr">
        <is>
          <t>Beverages</t>
        </is>
      </c>
      <c r="S8695" t="inlineStr">
        <is>
          <t>Shots</t>
        </is>
      </c>
      <c r="T8695" t="inlineStr">
        <is>
          <t>80109</t>
        </is>
      </c>
      <c r="U8695" t="n">
        <v>0</v>
      </c>
      <c r="V8695" t="n">
        <v>10877</v>
      </c>
      <c r="W8695" t="n">
        <v>25</v>
      </c>
      <c r="X8695" t="n">
        <v>143</v>
      </c>
      <c r="Y8695" t="n">
        <v>467</v>
      </c>
      <c r="Z8695" t="n">
        <v>1313</v>
      </c>
      <c r="AA8695" t="n">
        <v>1637</v>
      </c>
      <c r="AB8695" t="n">
        <v>128</v>
      </c>
      <c r="AC8695" t="n">
        <v>1.666679821602992</v>
      </c>
      <c r="AD8695" t="n">
        <v>1.6667</v>
      </c>
      <c r="AE8695" t="n">
        <v>84.25999999999998</v>
      </c>
      <c r="AF8695" t="n">
        <v>479.6199999999993</v>
      </c>
      <c r="AG8695" t="n">
        <v>1581.529999999997</v>
      </c>
      <c r="AH8695" t="n">
        <v>4427.189999999964</v>
      </c>
      <c r="AI8695" t="n">
        <v>5527.489999999936</v>
      </c>
      <c r="AJ8695" t="n">
        <v>3.402142857</v>
      </c>
      <c r="AK8695" t="n">
        <v>3.361467889</v>
      </c>
      <c r="AL8695" t="n">
        <v>3.352517793</v>
      </c>
      <c r="AM8695" t="n">
        <v>3.356259814</v>
      </c>
      <c r="AN8695" t="n">
        <v>0</v>
      </c>
      <c r="AO8695" t="n">
        <v>3</v>
      </c>
      <c r="AP8695" t="inlineStr"/>
      <c r="AQ8695" t="n">
        <v>0.8</v>
      </c>
      <c r="AR8695" t="n">
        <v>0.9932</v>
      </c>
    </row>
    <row r="8696">
      <c r="A8696" t="inlineStr">
        <is>
          <t>199284574168</t>
        </is>
      </c>
      <c r="B8696" t="inlineStr">
        <is>
          <t>Get Chai</t>
        </is>
      </c>
      <c r="C8696" t="inlineStr">
        <is>
          <t>Woodbury</t>
        </is>
      </c>
      <c r="D8696" t="inlineStr">
        <is>
          <t>12oz can</t>
        </is>
      </c>
      <c r="E8696" t="inlineStr">
        <is>
          <t>OFFFIELD High Performance Sports Drink Dragon Fruit Lemonade 10mg THC 12oz can</t>
        </is>
      </c>
      <c r="F8696" t="n">
        <v>24</v>
      </c>
      <c r="G8696" t="n">
        <v>3</v>
      </c>
      <c r="H8696" t="n">
        <v>1332</v>
      </c>
      <c r="I8696" t="n">
        <v>0</v>
      </c>
      <c r="J8696" t="n">
        <v>0</v>
      </c>
      <c r="K8696" t="n">
        <v>0</v>
      </c>
      <c r="L8696">
        <f>G8696+K8696*F8696</f>
        <v/>
      </c>
      <c r="M8696">
        <f>IF(X8696&gt;0,L8696/(X8696*7/30),"")</f>
        <v/>
      </c>
      <c r="N8696">
        <f>IF(Y8696&gt;0,L8696/(Y8696*7/90),"")</f>
        <v/>
      </c>
      <c r="O8696" t="n">
        <v>75.47</v>
      </c>
      <c r="P8696">
        <f>K8696*O8696</f>
        <v/>
      </c>
      <c r="Q8696" t="inlineStr">
        <is>
          <t>THC</t>
        </is>
      </c>
      <c r="R8696" t="inlineStr">
        <is>
          <t>Beverages</t>
        </is>
      </c>
      <c r="S8696" t="inlineStr"/>
      <c r="T8696" t="inlineStr">
        <is>
          <t>199284574168</t>
        </is>
      </c>
      <c r="U8696" t="n">
        <v>0</v>
      </c>
      <c r="V8696" t="n">
        <v>551</v>
      </c>
      <c r="W8696" t="n">
        <v>0</v>
      </c>
      <c r="X8696" t="n">
        <v>0</v>
      </c>
      <c r="Y8696" t="n">
        <v>3</v>
      </c>
      <c r="Z8696" t="n">
        <v>23</v>
      </c>
      <c r="AA8696" t="n">
        <v>34</v>
      </c>
      <c r="AB8696" t="n">
        <v>2</v>
      </c>
      <c r="AC8696" t="n">
        <v>3.144583336228829</v>
      </c>
      <c r="AD8696" t="n">
        <v>3.1446</v>
      </c>
      <c r="AE8696" t="n">
        <v>0</v>
      </c>
      <c r="AF8696" t="n">
        <v>0</v>
      </c>
      <c r="AG8696" t="n">
        <v>8.58</v>
      </c>
      <c r="AH8696" t="n">
        <v>123.13</v>
      </c>
      <c r="AI8696" t="n">
        <v>184.45</v>
      </c>
      <c r="AJ8696" t="n">
        <v>0</v>
      </c>
      <c r="AK8696" t="n">
        <v>0</v>
      </c>
      <c r="AL8696" t="n">
        <v>5.324545454</v>
      </c>
      <c r="AM8696" t="n">
        <v>5.534482758</v>
      </c>
      <c r="AN8696" t="n">
        <v>0</v>
      </c>
      <c r="AO8696" t="n">
        <v>0</v>
      </c>
      <c r="AP8696" t="inlineStr"/>
      <c r="AQ8696" t="n">
        <v>0</v>
      </c>
      <c r="AR8696" t="n">
        <v>0.1111</v>
      </c>
    </row>
    <row r="8697">
      <c r="A8697" t="inlineStr">
        <is>
          <t>608275528085</t>
        </is>
      </c>
      <c r="B8697" t="inlineStr">
        <is>
          <t>Sprinkle Hemp, LLC</t>
        </is>
      </c>
      <c r="C8697" t="inlineStr">
        <is>
          <t>Roseville</t>
        </is>
      </c>
      <c r="D8697" t="inlineStr">
        <is>
          <t>Single</t>
        </is>
      </c>
      <c r="E8697" t="inlineStr">
        <is>
          <t>Sprinkle GO 5mg THC Mix Single</t>
        </is>
      </c>
      <c r="F8697" t="n">
        <v>24</v>
      </c>
      <c r="G8697" t="n">
        <v>3</v>
      </c>
      <c r="H8697" t="n">
        <v>1113</v>
      </c>
      <c r="I8697" t="n">
        <v>0</v>
      </c>
      <c r="J8697" t="n">
        <v>0</v>
      </c>
      <c r="K8697" t="n">
        <v>0</v>
      </c>
      <c r="L8697">
        <f>G8697+K8697*F8697</f>
        <v/>
      </c>
      <c r="M8697">
        <f>IF(X8697&gt;0,L8697/(X8697*7/30),"")</f>
        <v/>
      </c>
      <c r="N8697">
        <f>IF(Y8697&gt;0,L8697/(Y8697*7/90),"")</f>
        <v/>
      </c>
      <c r="O8697" t="n">
        <v>17.39</v>
      </c>
      <c r="P8697">
        <f>K8697*O8697</f>
        <v/>
      </c>
      <c r="Q8697" t="inlineStr">
        <is>
          <t>THC</t>
        </is>
      </c>
      <c r="R8697" t="inlineStr">
        <is>
          <t>Beverages</t>
        </is>
      </c>
      <c r="S8697" t="inlineStr"/>
      <c r="T8697" t="inlineStr">
        <is>
          <t>608275528085</t>
        </is>
      </c>
      <c r="U8697" t="n">
        <v>0</v>
      </c>
      <c r="V8697" t="n">
        <v>182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0.7686667321195418</v>
      </c>
      <c r="AD8697" t="n">
        <v>0.7247</v>
      </c>
      <c r="AE8697" t="n">
        <v>0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0</v>
      </c>
      <c r="AL8697" t="n">
        <v>0</v>
      </c>
      <c r="AM8697" t="n">
        <v>0</v>
      </c>
      <c r="AN8697" t="n">
        <v>0</v>
      </c>
      <c r="AO8697" t="n">
        <v>0</v>
      </c>
      <c r="AP8697" t="inlineStr"/>
      <c r="AQ8697" t="n">
        <v>0</v>
      </c>
      <c r="AR8697" t="n">
        <v>0</v>
      </c>
    </row>
    <row r="8698">
      <c r="A8698" t="inlineStr">
        <is>
          <t>649696153951</t>
        </is>
      </c>
      <c r="B8698" t="inlineStr">
        <is>
          <t>Nothing But Hemp LLC</t>
        </is>
      </c>
      <c r="C8698" t="inlineStr">
        <is>
          <t>Blaine</t>
        </is>
      </c>
      <c r="D8698" t="inlineStr">
        <is>
          <t>5pk</t>
        </is>
      </c>
      <c r="E8698" t="inlineStr">
        <is>
          <t>Nothing But Hemp Bomb Pop 10mg THC 5 Pack</t>
        </is>
      </c>
      <c r="F8698" t="n">
        <v>24</v>
      </c>
      <c r="G8698" t="n">
        <v>3</v>
      </c>
      <c r="H8698" t="n">
        <v>117</v>
      </c>
      <c r="I8698" t="n">
        <v>0</v>
      </c>
      <c r="J8698" t="n">
        <v>0</v>
      </c>
      <c r="K8698" t="n">
        <v>0</v>
      </c>
      <c r="L8698">
        <f>G8698+K8698*F8698</f>
        <v/>
      </c>
      <c r="M8698">
        <f>IF(X8698&gt;0,L8698/(X8698*7/30),"")</f>
        <v/>
      </c>
      <c r="N8698">
        <f>IF(Y8698&gt;0,L8698/(Y8698*7/90),"")</f>
        <v/>
      </c>
      <c r="O8698" t="n">
        <v>216</v>
      </c>
      <c r="P8698">
        <f>K8698*O8698</f>
        <v/>
      </c>
      <c r="Q8698" t="inlineStr">
        <is>
          <t>THC</t>
        </is>
      </c>
      <c r="R8698" t="inlineStr">
        <is>
          <t>Edibles</t>
        </is>
      </c>
      <c r="S8698" t="inlineStr"/>
      <c r="T8698" t="inlineStr">
        <is>
          <t>53951</t>
        </is>
      </c>
      <c r="U8698" t="n">
        <v>0</v>
      </c>
      <c r="V8698" t="n">
        <v>695</v>
      </c>
      <c r="W8698" t="n">
        <v>0</v>
      </c>
      <c r="X8698" t="n">
        <v>0</v>
      </c>
      <c r="Y8698" t="n">
        <v>0</v>
      </c>
      <c r="Z8698" t="n">
        <v>16</v>
      </c>
      <c r="AA8698" t="n">
        <v>33</v>
      </c>
      <c r="AB8698" t="n">
        <v>6</v>
      </c>
      <c r="AC8698" t="n">
        <v>5.448717948717949</v>
      </c>
      <c r="AD8698" t="n">
        <v>9</v>
      </c>
      <c r="AE8698" t="n">
        <v>0</v>
      </c>
      <c r="AF8698" t="n">
        <v>0</v>
      </c>
      <c r="AG8698" t="n">
        <v>0</v>
      </c>
      <c r="AH8698" t="n">
        <v>209.84</v>
      </c>
      <c r="AI8698" t="n">
        <v>427.2599999999999</v>
      </c>
      <c r="AJ8698" t="n">
        <v>0</v>
      </c>
      <c r="AK8698" t="n">
        <v>0</v>
      </c>
      <c r="AL8698" t="n">
        <v>13.115</v>
      </c>
      <c r="AM8698" t="n">
        <v>12.96125</v>
      </c>
      <c r="AN8698" t="n">
        <v>0</v>
      </c>
      <c r="AO8698" t="n">
        <v>3</v>
      </c>
      <c r="AP8698" t="inlineStr">
        <is>
          <t>Nothing But Hemp LLC</t>
        </is>
      </c>
      <c r="AQ8698" t="n">
        <v>0</v>
      </c>
      <c r="AR8698" t="n">
        <v>0</v>
      </c>
    </row>
    <row r="8699">
      <c r="A8699" t="inlineStr">
        <is>
          <t>649696153951</t>
        </is>
      </c>
      <c r="B8699" t="inlineStr">
        <is>
          <t>Nothing But Hemp LLC</t>
        </is>
      </c>
      <c r="C8699" t="inlineStr">
        <is>
          <t>Plymouth</t>
        </is>
      </c>
      <c r="D8699" t="inlineStr">
        <is>
          <t>5pk</t>
        </is>
      </c>
      <c r="E8699" t="inlineStr">
        <is>
          <t>Nothing But Hemp Bomb Pop 10mg THC 5 Pack</t>
        </is>
      </c>
      <c r="F8699" t="n">
        <v>24</v>
      </c>
      <c r="G8699" t="n">
        <v>3</v>
      </c>
      <c r="H8699" t="n">
        <v>117</v>
      </c>
      <c r="I8699" t="n">
        <v>0</v>
      </c>
      <c r="J8699" t="n">
        <v>0</v>
      </c>
      <c r="K8699" t="n">
        <v>0</v>
      </c>
      <c r="L8699">
        <f>G8699+K8699*F8699</f>
        <v/>
      </c>
      <c r="M8699">
        <f>IF(X8699&gt;0,L8699/(X8699*7/30),"")</f>
        <v/>
      </c>
      <c r="N8699">
        <f>IF(Y8699&gt;0,L8699/(Y8699*7/90),"")</f>
        <v/>
      </c>
      <c r="O8699" t="n">
        <v>216</v>
      </c>
      <c r="P8699">
        <f>K8699*O8699</f>
        <v/>
      </c>
      <c r="Q8699" t="inlineStr">
        <is>
          <t>THC</t>
        </is>
      </c>
      <c r="R8699" t="inlineStr">
        <is>
          <t>Edibles</t>
        </is>
      </c>
      <c r="S8699" t="inlineStr"/>
      <c r="T8699" t="inlineStr">
        <is>
          <t>53951</t>
        </is>
      </c>
      <c r="U8699" t="n">
        <v>0</v>
      </c>
      <c r="V8699" t="n">
        <v>695</v>
      </c>
      <c r="W8699" t="n">
        <v>0</v>
      </c>
      <c r="X8699" t="n">
        <v>0</v>
      </c>
      <c r="Y8699" t="n">
        <v>0</v>
      </c>
      <c r="Z8699" t="n">
        <v>54</v>
      </c>
      <c r="AA8699" t="n">
        <v>66</v>
      </c>
      <c r="AB8699" t="n">
        <v>0</v>
      </c>
      <c r="AC8699" t="n">
        <v>5.448717948717949</v>
      </c>
      <c r="AD8699" t="n">
        <v>9</v>
      </c>
      <c r="AE8699" t="n">
        <v>0</v>
      </c>
      <c r="AF8699" t="n">
        <v>0</v>
      </c>
      <c r="AG8699" t="n">
        <v>0</v>
      </c>
      <c r="AH8699" t="n">
        <v>699.8400000000001</v>
      </c>
      <c r="AI8699" t="n">
        <v>864.8100000000002</v>
      </c>
      <c r="AJ8699" t="n">
        <v>0</v>
      </c>
      <c r="AK8699" t="n">
        <v>0</v>
      </c>
      <c r="AL8699" t="n">
        <v>12.943571428</v>
      </c>
      <c r="AM8699" t="n">
        <v>13.085441176</v>
      </c>
      <c r="AN8699" t="n">
        <v>0</v>
      </c>
      <c r="AO8699" t="n">
        <v>3</v>
      </c>
      <c r="AP8699" t="inlineStr">
        <is>
          <t>Nothing But Hemp LLC</t>
        </is>
      </c>
      <c r="AQ8699" t="n">
        <v>0</v>
      </c>
      <c r="AR8699" t="n">
        <v>0</v>
      </c>
    </row>
    <row r="8700">
      <c r="A8700" t="inlineStr">
        <is>
          <t>649696494580</t>
        </is>
      </c>
      <c r="B8700" t="inlineStr">
        <is>
          <t>Nothing But Hemp LLC</t>
        </is>
      </c>
      <c r="C8700" t="inlineStr">
        <is>
          <t>Minnetonka</t>
        </is>
      </c>
      <c r="D8700" t="inlineStr">
        <is>
          <t>5pk</t>
        </is>
      </c>
      <c r="E8700" t="inlineStr">
        <is>
          <t>Nothing But Hemp Mimosa 10mg 5 Pack</t>
        </is>
      </c>
      <c r="F8700" t="n">
        <v>24</v>
      </c>
      <c r="G8700" t="n">
        <v>3</v>
      </c>
      <c r="H8700" t="n">
        <v>196</v>
      </c>
      <c r="I8700" t="n">
        <v>1</v>
      </c>
      <c r="J8700" t="n">
        <v>0</v>
      </c>
      <c r="K8700" t="n">
        <v>0</v>
      </c>
      <c r="L8700">
        <f>G8700+K8700*F8700</f>
        <v/>
      </c>
      <c r="M8700">
        <f>IF(X8700&gt;0,L8700/(X8700*7/30),"")</f>
        <v/>
      </c>
      <c r="N8700">
        <f>IF(Y8700&gt;0,L8700/(Y8700*7/90),"")</f>
        <v/>
      </c>
      <c r="O8700" t="n">
        <v>216</v>
      </c>
      <c r="P8700">
        <f>K8700*O8700</f>
        <v/>
      </c>
      <c r="Q8700" t="inlineStr">
        <is>
          <t>THC</t>
        </is>
      </c>
      <c r="R8700" t="inlineStr">
        <is>
          <t>Edibles</t>
        </is>
      </c>
      <c r="S8700" t="inlineStr"/>
      <c r="T8700" t="inlineStr">
        <is>
          <t>649696494580</t>
        </is>
      </c>
      <c r="U8700" t="n">
        <v>0</v>
      </c>
      <c r="V8700" t="n">
        <v>1064</v>
      </c>
      <c r="W8700" t="n">
        <v>0</v>
      </c>
      <c r="X8700" t="n">
        <v>1</v>
      </c>
      <c r="Y8700" t="n">
        <v>9</v>
      </c>
      <c r="Z8700" t="n">
        <v>20</v>
      </c>
      <c r="AA8700" t="n">
        <v>21</v>
      </c>
      <c r="AB8700" t="n">
        <v>0</v>
      </c>
      <c r="AC8700" t="n">
        <v>4.071428571482652</v>
      </c>
      <c r="AD8700" t="n">
        <v>9</v>
      </c>
      <c r="AE8700" t="n">
        <v>0</v>
      </c>
      <c r="AF8700" t="n">
        <v>7.5</v>
      </c>
      <c r="AG8700" t="n">
        <v>102.34</v>
      </c>
      <c r="AH8700" t="n">
        <v>250.89</v>
      </c>
      <c r="AI8700" t="n">
        <v>263.39</v>
      </c>
      <c r="AJ8700" t="n">
        <v>0</v>
      </c>
      <c r="AK8700" t="n">
        <v>7.5</v>
      </c>
      <c r="AL8700" t="n">
        <v>12.5445</v>
      </c>
      <c r="AM8700" t="n">
        <v>11.972272727</v>
      </c>
      <c r="AN8700" t="n">
        <v>0</v>
      </c>
      <c r="AO8700" t="n">
        <v>1</v>
      </c>
      <c r="AP8700" t="inlineStr">
        <is>
          <t>Nothing But Hemp LLC</t>
        </is>
      </c>
      <c r="AQ8700" t="n">
        <v>0</v>
      </c>
      <c r="AR8700" t="n">
        <v>4</v>
      </c>
    </row>
    <row r="8701">
      <c r="A8701" t="inlineStr">
        <is>
          <t>649696029430</t>
        </is>
      </c>
      <c r="B8701" t="inlineStr">
        <is>
          <t>Nothing But Hemp LLC</t>
        </is>
      </c>
      <c r="C8701" t="inlineStr">
        <is>
          <t>Minneapolis</t>
        </is>
      </c>
      <c r="D8701" t="inlineStr">
        <is>
          <t>5pk</t>
        </is>
      </c>
      <c r="E8701" t="inlineStr">
        <is>
          <t>Nothing But Hemp Runtz 10mg 5 Pack</t>
        </is>
      </c>
      <c r="F8701" t="n">
        <v>24</v>
      </c>
      <c r="G8701" t="n">
        <v>3</v>
      </c>
      <c r="H8701" t="n">
        <v>231</v>
      </c>
      <c r="I8701" t="n">
        <v>5</v>
      </c>
      <c r="J8701" t="n">
        <v>0</v>
      </c>
      <c r="K8701" t="n">
        <v>0</v>
      </c>
      <c r="L8701">
        <f>G8701+K8701*F8701</f>
        <v/>
      </c>
      <c r="M8701">
        <f>IF(X8701&gt;0,L8701/(X8701*7/30),"")</f>
        <v/>
      </c>
      <c r="N8701">
        <f>IF(Y8701&gt;0,L8701/(Y8701*7/90),"")</f>
        <v/>
      </c>
      <c r="O8701" t="n">
        <v>84</v>
      </c>
      <c r="P8701">
        <f>K8701*O8701</f>
        <v/>
      </c>
      <c r="Q8701" t="inlineStr">
        <is>
          <t>THC</t>
        </is>
      </c>
      <c r="R8701" t="inlineStr">
        <is>
          <t>Edibles</t>
        </is>
      </c>
      <c r="S8701" t="inlineStr"/>
      <c r="T8701" t="inlineStr">
        <is>
          <t>649696029430</t>
        </is>
      </c>
      <c r="U8701" t="n">
        <v>0</v>
      </c>
      <c r="V8701" t="n">
        <v>826</v>
      </c>
      <c r="W8701" t="n">
        <v>1</v>
      </c>
      <c r="X8701" t="n">
        <v>2</v>
      </c>
      <c r="Y8701" t="n">
        <v>13</v>
      </c>
      <c r="Z8701" t="n">
        <v>25</v>
      </c>
      <c r="AA8701" t="n">
        <v>25</v>
      </c>
      <c r="AB8701" t="n">
        <v>0</v>
      </c>
      <c r="AC8701" t="n">
        <v>4.619047619136794</v>
      </c>
      <c r="AD8701" t="n">
        <v>3.5</v>
      </c>
      <c r="AE8701" t="n">
        <v>14.96</v>
      </c>
      <c r="AF8701" t="n">
        <v>29.92</v>
      </c>
      <c r="AG8701" t="n">
        <v>194.69</v>
      </c>
      <c r="AH8701" t="n">
        <v>372.1</v>
      </c>
      <c r="AI8701" t="n">
        <v>372.1</v>
      </c>
      <c r="AJ8701" t="n">
        <v>14.96</v>
      </c>
      <c r="AK8701" t="n">
        <v>14.96</v>
      </c>
      <c r="AL8701" t="n">
        <v>14.880833333</v>
      </c>
      <c r="AM8701" t="n">
        <v>14.880833333</v>
      </c>
      <c r="AN8701" t="n">
        <v>1</v>
      </c>
      <c r="AO8701" t="n">
        <v>1</v>
      </c>
      <c r="AP8701" t="inlineStr">
        <is>
          <t>Nothing But Hemp LLC</t>
        </is>
      </c>
      <c r="AQ8701" t="n">
        <v>2</v>
      </c>
      <c r="AR8701" t="n">
        <v>0.7222</v>
      </c>
    </row>
    <row r="8702">
      <c r="A8702" t="inlineStr">
        <is>
          <t>860009350953</t>
        </is>
      </c>
      <c r="B8702" t="inlineStr">
        <is>
          <t>Get Chai</t>
        </is>
      </c>
      <c r="C8702" t="inlineStr">
        <is>
          <t>Cottage Grove</t>
        </is>
      </c>
      <c r="D8702" t="inlineStr">
        <is>
          <t>12oz can</t>
        </is>
      </c>
      <c r="E8702" t="inlineStr">
        <is>
          <t>TBD Green Tea Lemonade 10mg THC 12oz can</t>
        </is>
      </c>
      <c r="F8702" t="n">
        <v>24</v>
      </c>
      <c r="G8702" t="n">
        <v>3</v>
      </c>
      <c r="H8702" t="n">
        <v>2959</v>
      </c>
      <c r="I8702" t="n">
        <v>1</v>
      </c>
      <c r="J8702" t="n">
        <v>0</v>
      </c>
      <c r="K8702" t="n">
        <v>0</v>
      </c>
      <c r="L8702">
        <f>G8702+K8702*F8702</f>
        <v/>
      </c>
      <c r="M8702">
        <f>IF(X8702&gt;0,L8702/(X8702*7/30),"")</f>
        <v/>
      </c>
      <c r="N8702">
        <f>IF(Y8702&gt;0,L8702/(Y8702*7/90),"")</f>
        <v/>
      </c>
      <c r="O8702" t="n">
        <v>76.8</v>
      </c>
      <c r="P8702">
        <f>K8702*O8702</f>
        <v/>
      </c>
      <c r="Q8702" t="inlineStr">
        <is>
          <t>THC</t>
        </is>
      </c>
      <c r="R8702" t="inlineStr">
        <is>
          <t>Beverages</t>
        </is>
      </c>
      <c r="S8702" t="inlineStr"/>
      <c r="T8702" t="inlineStr">
        <is>
          <t>860009350953</t>
        </is>
      </c>
      <c r="U8702" t="n">
        <v>0</v>
      </c>
      <c r="V8702" t="n">
        <v>4118</v>
      </c>
      <c r="W8702" t="n">
        <v>0</v>
      </c>
      <c r="X8702" t="n">
        <v>5</v>
      </c>
      <c r="Y8702" t="n">
        <v>9</v>
      </c>
      <c r="Z8702" t="n">
        <v>21</v>
      </c>
      <c r="AA8702" t="n">
        <v>21</v>
      </c>
      <c r="AB8702" t="n">
        <v>0</v>
      </c>
      <c r="AC8702" t="n">
        <v>3.199999999998581</v>
      </c>
      <c r="AD8702" t="n">
        <v>3.2</v>
      </c>
      <c r="AE8702" t="n">
        <v>0</v>
      </c>
      <c r="AF8702" t="n">
        <v>26.96</v>
      </c>
      <c r="AG8702" t="n">
        <v>54.8</v>
      </c>
      <c r="AH8702" t="n">
        <v>122.64</v>
      </c>
      <c r="AI8702" t="n">
        <v>122.64</v>
      </c>
      <c r="AJ8702" t="n">
        <v>0</v>
      </c>
      <c r="AK8702" t="n">
        <v>5.392</v>
      </c>
      <c r="AL8702" t="n">
        <v>5.882</v>
      </c>
      <c r="AM8702" t="n">
        <v>5.882</v>
      </c>
      <c r="AN8702" t="n">
        <v>0</v>
      </c>
      <c r="AO8702" t="n">
        <v>14</v>
      </c>
      <c r="AP8702" t="inlineStr">
        <is>
          <t>CIP Holdco, Inc.</t>
        </is>
      </c>
      <c r="AQ8702" t="n">
        <v>0</v>
      </c>
      <c r="AR8702" t="n">
        <v>0</v>
      </c>
    </row>
    <row r="8703">
      <c r="A8703" t="inlineStr">
        <is>
          <t>850039736919</t>
        </is>
      </c>
      <c r="B8703" t="inlineStr">
        <is>
          <t>Capitol Beverage Sales, L.P.</t>
        </is>
      </c>
      <c r="C8703" t="inlineStr">
        <is>
          <t>Minnetonka</t>
        </is>
      </c>
      <c r="D8703" t="inlineStr">
        <is>
          <t>2oz</t>
        </is>
      </c>
      <c r="E8703" t="inlineStr">
        <is>
          <t>Uncle Arnie's Lemon Mint 10mg THC 2oz</t>
        </is>
      </c>
      <c r="F8703" t="n">
        <v>24</v>
      </c>
      <c r="G8703" t="n">
        <v>3</v>
      </c>
      <c r="H8703" t="n">
        <v>318</v>
      </c>
      <c r="I8703" t="n">
        <v>25</v>
      </c>
      <c r="J8703" t="n">
        <v>0</v>
      </c>
      <c r="K8703" t="n">
        <v>0</v>
      </c>
      <c r="L8703">
        <f>G8703+K8703*F8703</f>
        <v/>
      </c>
      <c r="M8703">
        <f>IF(X8703&gt;0,L8703/(X8703*7/30),"")</f>
        <v/>
      </c>
      <c r="N8703">
        <f>IF(Y8703&gt;0,L8703/(Y8703*7/90),"")</f>
        <v/>
      </c>
      <c r="O8703" t="n">
        <v>40</v>
      </c>
      <c r="P8703">
        <f>K8703*O8703</f>
        <v/>
      </c>
      <c r="Q8703" t="inlineStr">
        <is>
          <t>THC</t>
        </is>
      </c>
      <c r="R8703" t="inlineStr">
        <is>
          <t>Beverages</t>
        </is>
      </c>
      <c r="S8703" t="inlineStr">
        <is>
          <t>Shots</t>
        </is>
      </c>
      <c r="T8703" t="inlineStr">
        <is>
          <t>850039736919</t>
        </is>
      </c>
      <c r="U8703" t="n">
        <v>0</v>
      </c>
      <c r="V8703" t="n">
        <v>9187</v>
      </c>
      <c r="W8703" t="n">
        <v>3</v>
      </c>
      <c r="X8703" t="n">
        <v>7</v>
      </c>
      <c r="Y8703" t="n">
        <v>27</v>
      </c>
      <c r="Z8703" t="n">
        <v>94</v>
      </c>
      <c r="AA8703" t="n">
        <v>117</v>
      </c>
      <c r="AB8703" t="n">
        <v>8</v>
      </c>
      <c r="AC8703" t="n">
        <v>1.666666579871698</v>
      </c>
      <c r="AD8703" t="n">
        <v>1.6667</v>
      </c>
      <c r="AE8703" t="n">
        <v>9.99</v>
      </c>
      <c r="AF8703" t="n">
        <v>23.44</v>
      </c>
      <c r="AG8703" t="n">
        <v>91.48999999999997</v>
      </c>
      <c r="AH8703" t="n">
        <v>315.1899999999999</v>
      </c>
      <c r="AI8703" t="n">
        <v>387.3599999999997</v>
      </c>
      <c r="AJ8703" t="n">
        <v>3.33</v>
      </c>
      <c r="AK8703" t="n">
        <v>3.348571428</v>
      </c>
      <c r="AL8703" t="n">
        <v>3.216125</v>
      </c>
      <c r="AM8703" t="n">
        <v>3.222376237</v>
      </c>
      <c r="AN8703" t="n">
        <v>0</v>
      </c>
      <c r="AO8703" t="n">
        <v>10</v>
      </c>
      <c r="AP8703" t="inlineStr">
        <is>
          <t>College City Beverage, Inc.</t>
        </is>
      </c>
      <c r="AQ8703" t="n">
        <v>0</v>
      </c>
      <c r="AR8703" t="n">
        <v>0</v>
      </c>
    </row>
    <row r="8704">
      <c r="A8704" t="inlineStr">
        <is>
          <t>649696489111</t>
        </is>
      </c>
      <c r="B8704" t="inlineStr">
        <is>
          <t>Nothing But Hemp LLC</t>
        </is>
      </c>
      <c r="C8704" t="inlineStr">
        <is>
          <t>Chanhassen</t>
        </is>
      </c>
      <c r="D8704" t="inlineStr">
        <is>
          <t>5pk</t>
        </is>
      </c>
      <c r="E8704" t="inlineStr">
        <is>
          <t>Nothing But Hemp Blue Dream 10mg 5 Pack</t>
        </is>
      </c>
      <c r="F8704" t="n">
        <v>24</v>
      </c>
      <c r="G8704" t="n">
        <v>3</v>
      </c>
      <c r="H8704" t="n">
        <v>212</v>
      </c>
      <c r="I8704" t="n">
        <v>9</v>
      </c>
      <c r="J8704" t="n">
        <v>0</v>
      </c>
      <c r="K8704" t="n">
        <v>0</v>
      </c>
      <c r="L8704">
        <f>G8704+K8704*F8704</f>
        <v/>
      </c>
      <c r="M8704">
        <f>IF(X8704&gt;0,L8704/(X8704*7/30),"")</f>
        <v/>
      </c>
      <c r="N8704">
        <f>IF(Y8704&gt;0,L8704/(Y8704*7/90),"")</f>
        <v/>
      </c>
      <c r="O8704" t="n">
        <v>84</v>
      </c>
      <c r="P8704">
        <f>K8704*O8704</f>
        <v/>
      </c>
      <c r="Q8704" t="inlineStr">
        <is>
          <t>THC</t>
        </is>
      </c>
      <c r="R8704" t="inlineStr">
        <is>
          <t>Edibles</t>
        </is>
      </c>
      <c r="S8704" t="inlineStr"/>
      <c r="T8704" t="inlineStr">
        <is>
          <t>649696489111</t>
        </is>
      </c>
      <c r="U8704" t="n">
        <v>0</v>
      </c>
      <c r="V8704" t="n">
        <v>1631</v>
      </c>
      <c r="W8704" t="n">
        <v>6</v>
      </c>
      <c r="X8704" t="n">
        <v>11</v>
      </c>
      <c r="Y8704" t="n">
        <v>24</v>
      </c>
      <c r="Z8704" t="n">
        <v>95</v>
      </c>
      <c r="AA8704" t="n">
        <v>121</v>
      </c>
      <c r="AB8704" t="n">
        <v>8</v>
      </c>
      <c r="AC8704" t="n">
        <v>5.367924528301887</v>
      </c>
      <c r="AD8704" t="n">
        <v>3.5</v>
      </c>
      <c r="AE8704" t="n">
        <v>75</v>
      </c>
      <c r="AF8704" t="n">
        <v>122.5</v>
      </c>
      <c r="AG8704" t="n">
        <v>292.31</v>
      </c>
      <c r="AH8704" t="n">
        <v>1199.67</v>
      </c>
      <c r="AI8704" t="n">
        <v>1554.52</v>
      </c>
      <c r="AJ8704" t="n">
        <v>12.5</v>
      </c>
      <c r="AK8704" t="n">
        <v>11.136363636</v>
      </c>
      <c r="AL8704" t="n">
        <v>12.628105263</v>
      </c>
      <c r="AM8704" t="n">
        <v>12.79279661</v>
      </c>
      <c r="AN8704" t="n">
        <v>2</v>
      </c>
      <c r="AO8704" t="n">
        <v>3</v>
      </c>
      <c r="AP8704" t="inlineStr">
        <is>
          <t>Nothing But Hemp LLC</t>
        </is>
      </c>
      <c r="AQ8704" t="n">
        <v>11</v>
      </c>
      <c r="AR8704" t="n">
        <v>2.3333</v>
      </c>
    </row>
    <row r="8705">
      <c r="A8705" t="inlineStr">
        <is>
          <t>649696105578</t>
        </is>
      </c>
      <c r="B8705" t="inlineStr">
        <is>
          <t>Nothing But Hemp LLC</t>
        </is>
      </c>
      <c r="C8705" t="inlineStr">
        <is>
          <t>Woodbury</t>
        </is>
      </c>
      <c r="D8705" t="inlineStr">
        <is>
          <t>5pk</t>
        </is>
      </c>
      <c r="E8705" t="inlineStr">
        <is>
          <t>Nothing But Hemp Gelato 10mg 5 Pack</t>
        </is>
      </c>
      <c r="F8705" t="n">
        <v>24</v>
      </c>
      <c r="G8705" t="n">
        <v>3</v>
      </c>
      <c r="H8705" t="n">
        <v>236</v>
      </c>
      <c r="I8705" t="n">
        <v>14</v>
      </c>
      <c r="J8705" t="n">
        <v>1</v>
      </c>
      <c r="K8705" t="n">
        <v>1</v>
      </c>
      <c r="L8705">
        <f>G8705+K8705*F8705</f>
        <v/>
      </c>
      <c r="M8705">
        <f>IF(X8705&gt;0,L8705/(X8705*7/30),"")</f>
        <v/>
      </c>
      <c r="N8705">
        <f>IF(Y8705&gt;0,L8705/(Y8705*7/90),"")</f>
        <v/>
      </c>
      <c r="O8705" t="n">
        <v>84</v>
      </c>
      <c r="P8705">
        <f>K8705*O8705</f>
        <v/>
      </c>
      <c r="Q8705" t="inlineStr">
        <is>
          <t>THC</t>
        </is>
      </c>
      <c r="R8705" t="inlineStr">
        <is>
          <t>Edibles</t>
        </is>
      </c>
      <c r="S8705" t="inlineStr"/>
      <c r="T8705" t="inlineStr">
        <is>
          <t>829059829</t>
        </is>
      </c>
      <c r="U8705" t="n">
        <v>0</v>
      </c>
      <c r="V8705" t="n">
        <v>1526</v>
      </c>
      <c r="W8705" t="n">
        <v>6</v>
      </c>
      <c r="X8705" t="n">
        <v>20</v>
      </c>
      <c r="Y8705" t="n">
        <v>36</v>
      </c>
      <c r="Z8705" t="n">
        <v>110</v>
      </c>
      <c r="AA8705" t="n">
        <v>142</v>
      </c>
      <c r="AB8705" t="n">
        <v>13</v>
      </c>
      <c r="AC8705" t="n">
        <v>4.771186440766526</v>
      </c>
      <c r="AD8705" t="n">
        <v>3.5</v>
      </c>
      <c r="AE8705" t="n">
        <v>75</v>
      </c>
      <c r="AF8705" t="n">
        <v>225</v>
      </c>
      <c r="AG8705" t="n">
        <v>398.7</v>
      </c>
      <c r="AH8705" t="n">
        <v>1321.18</v>
      </c>
      <c r="AI8705" t="n">
        <v>1723.64</v>
      </c>
      <c r="AJ8705" t="n">
        <v>12.5</v>
      </c>
      <c r="AK8705" t="n">
        <v>10.833333333</v>
      </c>
      <c r="AL8705" t="n">
        <v>11.561666666</v>
      </c>
      <c r="AM8705" t="n">
        <v>11.792962962</v>
      </c>
      <c r="AN8705" t="n">
        <v>0</v>
      </c>
      <c r="AO8705" t="n">
        <v>0</v>
      </c>
      <c r="AP8705" t="inlineStr">
        <is>
          <t>Nothing But Hemp LLC</t>
        </is>
      </c>
      <c r="AQ8705" t="n">
        <v>5</v>
      </c>
      <c r="AR8705" t="n">
        <v>1.5652</v>
      </c>
    </row>
    <row r="8706">
      <c r="A8706" t="inlineStr">
        <is>
          <t>199284257993</t>
        </is>
      </c>
      <c r="B8706" t="inlineStr">
        <is>
          <t>Get Chai</t>
        </is>
      </c>
      <c r="C8706" t="inlineStr">
        <is>
          <t>St. Louis Park</t>
        </is>
      </c>
      <c r="D8706" t="inlineStr">
        <is>
          <t>12oz can</t>
        </is>
      </c>
      <c r="E8706" t="inlineStr">
        <is>
          <t>OFFFIELD High Performance Sports Drink Dragon Fruit Lemonade 3mg THC 12oz can</t>
        </is>
      </c>
      <c r="F8706" t="n">
        <v>24</v>
      </c>
      <c r="G8706" t="n">
        <v>4</v>
      </c>
      <c r="H8706" t="n">
        <v>574</v>
      </c>
      <c r="I8706" t="n">
        <v>0</v>
      </c>
      <c r="J8706" t="n">
        <v>0</v>
      </c>
      <c r="K8706" t="n">
        <v>0</v>
      </c>
      <c r="L8706">
        <f>G8706+K8706*F8706</f>
        <v/>
      </c>
      <c r="M8706">
        <f>IF(X8706&gt;0,L8706/(X8706*7/30),"")</f>
        <v/>
      </c>
      <c r="N8706">
        <f>IF(Y8706&gt;0,L8706/(Y8706*7/90),"")</f>
        <v/>
      </c>
      <c r="O8706" t="n">
        <v>67.90000000000001</v>
      </c>
      <c r="P8706">
        <f>K8706*O8706</f>
        <v/>
      </c>
      <c r="Q8706" t="inlineStr">
        <is>
          <t>THC</t>
        </is>
      </c>
      <c r="R8706" t="inlineStr">
        <is>
          <t>Beverages</t>
        </is>
      </c>
      <c r="S8706" t="inlineStr"/>
      <c r="T8706" t="inlineStr">
        <is>
          <t>199284257993</t>
        </is>
      </c>
      <c r="U8706" t="n">
        <v>0</v>
      </c>
      <c r="V8706" t="n">
        <v>289</v>
      </c>
      <c r="W8706" t="n">
        <v>0</v>
      </c>
      <c r="X8706" t="n">
        <v>0</v>
      </c>
      <c r="Y8706" t="n">
        <v>35</v>
      </c>
      <c r="Z8706" t="n">
        <v>51</v>
      </c>
      <c r="AA8706" t="n">
        <v>57</v>
      </c>
      <c r="AB8706" t="n">
        <v>1</v>
      </c>
      <c r="AC8706" t="n">
        <v>2.829166662607666</v>
      </c>
      <c r="AD8706" t="n">
        <v>2.8292</v>
      </c>
      <c r="AE8706" t="n">
        <v>0</v>
      </c>
      <c r="AF8706" t="n">
        <v>0</v>
      </c>
      <c r="AG8706" t="n">
        <v>92.55999999999996</v>
      </c>
      <c r="AH8706" t="n">
        <v>157.7</v>
      </c>
      <c r="AI8706" t="n">
        <v>179.35</v>
      </c>
      <c r="AJ8706" t="n">
        <v>0</v>
      </c>
      <c r="AK8706" t="n">
        <v>0</v>
      </c>
      <c r="AL8706" t="n">
        <v>3.4021875</v>
      </c>
      <c r="AM8706" t="n">
        <v>3.434736842</v>
      </c>
      <c r="AN8706" t="n">
        <v>0</v>
      </c>
      <c r="AO8706" t="n">
        <v>0</v>
      </c>
      <c r="AP8706" t="inlineStr"/>
      <c r="AQ8706" t="n">
        <v>0</v>
      </c>
      <c r="AR8706" t="n">
        <v>4.375</v>
      </c>
    </row>
    <row r="8707">
      <c r="A8707" t="inlineStr">
        <is>
          <t>199284257993</t>
        </is>
      </c>
      <c r="B8707" t="inlineStr">
        <is>
          <t>Get Chai</t>
        </is>
      </c>
      <c r="C8707" t="inlineStr">
        <is>
          <t>Stillwater</t>
        </is>
      </c>
      <c r="D8707" t="inlineStr">
        <is>
          <t>12oz can</t>
        </is>
      </c>
      <c r="E8707" t="inlineStr">
        <is>
          <t>OFFFIELD High Performance Sports Drink Dragon Fruit Lemonade 3mg THC 12oz can</t>
        </is>
      </c>
      <c r="F8707" t="n">
        <v>24</v>
      </c>
      <c r="G8707" t="n">
        <v>4</v>
      </c>
      <c r="H8707" t="n">
        <v>574</v>
      </c>
      <c r="I8707" t="n">
        <v>0</v>
      </c>
      <c r="J8707" t="n">
        <v>0</v>
      </c>
      <c r="K8707" t="n">
        <v>0</v>
      </c>
      <c r="L8707">
        <f>G8707+K8707*F8707</f>
        <v/>
      </c>
      <c r="M8707">
        <f>IF(X8707&gt;0,L8707/(X8707*7/30),"")</f>
        <v/>
      </c>
      <c r="N8707">
        <f>IF(Y8707&gt;0,L8707/(Y8707*7/90),"")</f>
        <v/>
      </c>
      <c r="O8707" t="n">
        <v>67.90000000000001</v>
      </c>
      <c r="P8707">
        <f>K8707*O8707</f>
        <v/>
      </c>
      <c r="Q8707" t="inlineStr">
        <is>
          <t>THC</t>
        </is>
      </c>
      <c r="R8707" t="inlineStr">
        <is>
          <t>Beverages</t>
        </is>
      </c>
      <c r="S8707" t="inlineStr"/>
      <c r="T8707" t="inlineStr">
        <is>
          <t>199284257993</t>
        </is>
      </c>
      <c r="U8707" t="n">
        <v>0</v>
      </c>
      <c r="V8707" t="n">
        <v>289</v>
      </c>
      <c r="W8707" t="n">
        <v>0</v>
      </c>
      <c r="X8707" t="n">
        <v>0</v>
      </c>
      <c r="Y8707" t="n">
        <v>1</v>
      </c>
      <c r="Z8707" t="n">
        <v>8</v>
      </c>
      <c r="AA8707" t="n">
        <v>9</v>
      </c>
      <c r="AB8707" t="n">
        <v>1</v>
      </c>
      <c r="AC8707" t="n">
        <v>2.829166662607666</v>
      </c>
      <c r="AD8707" t="n">
        <v>2.8292</v>
      </c>
      <c r="AE8707" t="n">
        <v>0</v>
      </c>
      <c r="AF8707" t="n">
        <v>0</v>
      </c>
      <c r="AG8707" t="n">
        <v>2.86</v>
      </c>
      <c r="AH8707" t="n">
        <v>40.2</v>
      </c>
      <c r="AI8707" t="n">
        <v>46.16</v>
      </c>
      <c r="AJ8707" t="n">
        <v>0</v>
      </c>
      <c r="AK8707" t="n">
        <v>0</v>
      </c>
      <c r="AL8707" t="n">
        <v>5.025</v>
      </c>
      <c r="AM8707" t="n">
        <v>5.128888888</v>
      </c>
      <c r="AN8707" t="n">
        <v>0</v>
      </c>
      <c r="AO8707" t="n">
        <v>0</v>
      </c>
      <c r="AP8707" t="inlineStr"/>
      <c r="AQ8707" t="n">
        <v>0</v>
      </c>
      <c r="AR8707" t="n">
        <v>0</v>
      </c>
    </row>
    <row r="8708">
      <c r="A8708" t="inlineStr">
        <is>
          <t>608275528078</t>
        </is>
      </c>
      <c r="B8708" t="inlineStr">
        <is>
          <t>Sprinkle Hemp, LLC</t>
        </is>
      </c>
      <c r="C8708" t="inlineStr">
        <is>
          <t>Blaine</t>
        </is>
      </c>
      <c r="D8708" t="inlineStr">
        <is>
          <t>10 Pack</t>
        </is>
      </c>
      <c r="E8708" t="inlineStr">
        <is>
          <t>Sprinkle SLEEP 5mg THC Mix 10 Pack</t>
        </is>
      </c>
      <c r="F8708" t="n">
        <v>24</v>
      </c>
      <c r="G8708" t="n">
        <v>4</v>
      </c>
      <c r="H8708" t="n">
        <v>357</v>
      </c>
      <c r="I8708" t="n">
        <v>0</v>
      </c>
      <c r="J8708" t="n">
        <v>0</v>
      </c>
      <c r="K8708" t="n">
        <v>0</v>
      </c>
      <c r="L8708">
        <f>G8708+K8708*F8708</f>
        <v/>
      </c>
      <c r="M8708">
        <f>IF(X8708&gt;0,L8708/(X8708*7/30),"")</f>
        <v/>
      </c>
      <c r="N8708">
        <f>IF(Y8708&gt;0,L8708/(Y8708*7/90),"")</f>
        <v/>
      </c>
      <c r="O8708" t="n">
        <v>164.4</v>
      </c>
      <c r="P8708">
        <f>K8708*O8708</f>
        <v/>
      </c>
      <c r="Q8708" t="inlineStr">
        <is>
          <t>THC</t>
        </is>
      </c>
      <c r="R8708" t="inlineStr">
        <is>
          <t>Beverages</t>
        </is>
      </c>
      <c r="S8708" t="inlineStr"/>
      <c r="T8708" t="inlineStr">
        <is>
          <t>608275528078</t>
        </is>
      </c>
      <c r="U8708" t="n">
        <v>0</v>
      </c>
      <c r="V8708" t="n">
        <v>35</v>
      </c>
      <c r="W8708" t="n">
        <v>0</v>
      </c>
      <c r="X8708" t="n">
        <v>0</v>
      </c>
      <c r="Y8708" t="n">
        <v>0</v>
      </c>
      <c r="Z8708" t="n">
        <v>3</v>
      </c>
      <c r="AA8708" t="n">
        <v>5</v>
      </c>
      <c r="AB8708" t="n">
        <v>0</v>
      </c>
      <c r="AC8708" t="n">
        <v>6.850000000000001</v>
      </c>
      <c r="AD8708" t="n">
        <v>6.85</v>
      </c>
      <c r="AE8708" t="n">
        <v>0</v>
      </c>
      <c r="AF8708" t="n">
        <v>0</v>
      </c>
      <c r="AG8708" t="n">
        <v>0</v>
      </c>
      <c r="AH8708" t="n">
        <v>42.94</v>
      </c>
      <c r="AI8708" t="n">
        <v>72.86000000000001</v>
      </c>
      <c r="AJ8708" t="n">
        <v>0</v>
      </c>
      <c r="AK8708" t="n">
        <v>0</v>
      </c>
      <c r="AL8708" t="n">
        <v>14.313333333</v>
      </c>
      <c r="AM8708" t="n">
        <v>14.572</v>
      </c>
      <c r="AN8708" t="n">
        <v>0</v>
      </c>
      <c r="AO8708" t="n">
        <v>0</v>
      </c>
      <c r="AP8708" t="inlineStr"/>
      <c r="AQ8708" t="n">
        <v>0</v>
      </c>
      <c r="AR8708" t="n">
        <v>0</v>
      </c>
    </row>
    <row r="8709">
      <c r="A8709" t="inlineStr">
        <is>
          <t>649696105578</t>
        </is>
      </c>
      <c r="B8709" t="inlineStr">
        <is>
          <t>Nothing But Hemp LLC</t>
        </is>
      </c>
      <c r="C8709" t="inlineStr">
        <is>
          <t>Minneapolis</t>
        </is>
      </c>
      <c r="D8709" t="inlineStr">
        <is>
          <t>5pk</t>
        </is>
      </c>
      <c r="E8709" t="inlineStr">
        <is>
          <t>Nothing But Hemp Gelato 10mg 5 Pack</t>
        </is>
      </c>
      <c r="F8709" t="n">
        <v>24</v>
      </c>
      <c r="G8709" t="n">
        <v>4</v>
      </c>
      <c r="H8709" t="n">
        <v>236</v>
      </c>
      <c r="I8709" t="n">
        <v>0</v>
      </c>
      <c r="J8709" t="n">
        <v>0</v>
      </c>
      <c r="K8709" t="n">
        <v>0</v>
      </c>
      <c r="L8709">
        <f>G8709+K8709*F8709</f>
        <v/>
      </c>
      <c r="M8709">
        <f>IF(X8709&gt;0,L8709/(X8709*7/30),"")</f>
        <v/>
      </c>
      <c r="N8709">
        <f>IF(Y8709&gt;0,L8709/(Y8709*7/90),"")</f>
        <v/>
      </c>
      <c r="O8709" t="n">
        <v>216</v>
      </c>
      <c r="P8709">
        <f>K8709*O8709</f>
        <v/>
      </c>
      <c r="Q8709" t="inlineStr">
        <is>
          <t>THC</t>
        </is>
      </c>
      <c r="R8709" t="inlineStr">
        <is>
          <t>Edibles</t>
        </is>
      </c>
      <c r="S8709" t="inlineStr"/>
      <c r="T8709" t="inlineStr">
        <is>
          <t>829059829</t>
        </is>
      </c>
      <c r="U8709" t="n">
        <v>0</v>
      </c>
      <c r="V8709" t="n">
        <v>1526</v>
      </c>
      <c r="W8709" t="n">
        <v>0</v>
      </c>
      <c r="X8709" t="n">
        <v>0</v>
      </c>
      <c r="Y8709" t="n">
        <v>6</v>
      </c>
      <c r="Z8709" t="n">
        <v>20</v>
      </c>
      <c r="AA8709" t="n">
        <v>23</v>
      </c>
      <c r="AB8709" t="n">
        <v>2</v>
      </c>
      <c r="AC8709" t="n">
        <v>4.771186440766526</v>
      </c>
      <c r="AD8709" t="n">
        <v>9</v>
      </c>
      <c r="AE8709" t="n">
        <v>0</v>
      </c>
      <c r="AF8709" t="n">
        <v>0</v>
      </c>
      <c r="AG8709" t="n">
        <v>82.45999999999999</v>
      </c>
      <c r="AH8709" t="n">
        <v>284.85</v>
      </c>
      <c r="AI8709" t="n">
        <v>334.7900000000001</v>
      </c>
      <c r="AJ8709" t="n">
        <v>0</v>
      </c>
      <c r="AK8709" t="n">
        <v>0</v>
      </c>
      <c r="AL8709" t="n">
        <v>14.203157894</v>
      </c>
      <c r="AM8709" t="n">
        <v>14.536363636</v>
      </c>
      <c r="AN8709" t="n">
        <v>0</v>
      </c>
      <c r="AO8709" t="n">
        <v>0</v>
      </c>
      <c r="AP8709" t="inlineStr">
        <is>
          <t>Nothing But Hemp LLC</t>
        </is>
      </c>
      <c r="AQ8709" t="n">
        <v>0</v>
      </c>
      <c r="AR8709" t="n">
        <v>6</v>
      </c>
    </row>
    <row r="8710">
      <c r="A8710" t="inlineStr">
        <is>
          <t>649696478313</t>
        </is>
      </c>
      <c r="B8710" t="inlineStr">
        <is>
          <t>Discontinued</t>
        </is>
      </c>
      <c r="C8710" t="inlineStr">
        <is>
          <t>Chanhassen</t>
        </is>
      </c>
      <c r="D8710" t="inlineStr">
        <is>
          <t>5pk</t>
        </is>
      </c>
      <c r="E8710" t="inlineStr">
        <is>
          <t>Nothing But Hemp Minnesnowta 10mg 5 Pack</t>
        </is>
      </c>
      <c r="F8710" t="n">
        <v>24</v>
      </c>
      <c r="G8710" t="n">
        <v>4</v>
      </c>
      <c r="H8710" t="n">
        <v>16</v>
      </c>
      <c r="I8710" t="n">
        <v>0</v>
      </c>
      <c r="J8710" t="n">
        <v>0</v>
      </c>
      <c r="K8710" t="n">
        <v>0</v>
      </c>
      <c r="L8710">
        <f>G8710+K8710*F8710</f>
        <v/>
      </c>
      <c r="M8710">
        <f>IF(X8710&gt;0,L8710/(X8710*7/30),"")</f>
        <v/>
      </c>
      <c r="N8710">
        <f>IF(Y8710&gt;0,L8710/(Y8710*7/90),"")</f>
        <v/>
      </c>
      <c r="O8710" t="n">
        <v>144</v>
      </c>
      <c r="P8710">
        <f>K8710*O8710</f>
        <v/>
      </c>
      <c r="Q8710" t="inlineStr">
        <is>
          <t>THC</t>
        </is>
      </c>
      <c r="R8710" t="inlineStr">
        <is>
          <t>Edibles</t>
        </is>
      </c>
      <c r="S8710" t="inlineStr"/>
      <c r="T8710" t="inlineStr">
        <is>
          <t>649696478313</t>
        </is>
      </c>
      <c r="U8710" t="n">
        <v>0</v>
      </c>
      <c r="V8710" t="n">
        <v>7</v>
      </c>
      <c r="W8710" t="n">
        <v>0</v>
      </c>
      <c r="X8710" t="n">
        <v>0</v>
      </c>
      <c r="Y8710" t="n">
        <v>0</v>
      </c>
      <c r="Z8710" t="n">
        <v>7</v>
      </c>
      <c r="AA8710" t="n">
        <v>7</v>
      </c>
      <c r="AB8710" t="n">
        <v>0</v>
      </c>
      <c r="AC8710" t="n">
        <v>6</v>
      </c>
      <c r="AD8710" t="n">
        <v>6</v>
      </c>
      <c r="AE8710" t="n">
        <v>0</v>
      </c>
      <c r="AF8710" t="n">
        <v>0</v>
      </c>
      <c r="AG8710" t="n">
        <v>0</v>
      </c>
      <c r="AH8710" t="n">
        <v>115.54</v>
      </c>
      <c r="AI8710" t="n">
        <v>115.54</v>
      </c>
      <c r="AJ8710" t="n">
        <v>0</v>
      </c>
      <c r="AK8710" t="n">
        <v>0</v>
      </c>
      <c r="AL8710" t="n">
        <v>16.505714285</v>
      </c>
      <c r="AM8710" t="n">
        <v>16.505714285</v>
      </c>
      <c r="AN8710" t="n">
        <v>0</v>
      </c>
      <c r="AO8710" t="n">
        <v>0</v>
      </c>
      <c r="AP8710" t="inlineStr">
        <is>
          <t>Emerald Elements</t>
        </is>
      </c>
      <c r="AQ8710" t="n">
        <v>0</v>
      </c>
      <c r="AR8710" t="n">
        <v>0</v>
      </c>
    </row>
    <row r="8711">
      <c r="A8711" t="inlineStr">
        <is>
          <t>649696489111</t>
        </is>
      </c>
      <c r="B8711" t="inlineStr">
        <is>
          <t>Nothing But Hemp LLC</t>
        </is>
      </c>
      <c r="C8711" t="inlineStr">
        <is>
          <t>Cottage Grove</t>
        </is>
      </c>
      <c r="D8711" t="inlineStr">
        <is>
          <t>5pk</t>
        </is>
      </c>
      <c r="E8711" t="inlineStr">
        <is>
          <t>Nothing But Hemp Blue Dream 10mg 5 Pack</t>
        </is>
      </c>
      <c r="F8711" t="n">
        <v>24</v>
      </c>
      <c r="G8711" t="n">
        <v>4</v>
      </c>
      <c r="H8711" t="n">
        <v>212</v>
      </c>
      <c r="I8711" t="n">
        <v>0</v>
      </c>
      <c r="J8711" t="n">
        <v>0</v>
      </c>
      <c r="K8711" t="n">
        <v>0</v>
      </c>
      <c r="L8711">
        <f>G8711+K8711*F8711</f>
        <v/>
      </c>
      <c r="M8711">
        <f>IF(X8711&gt;0,L8711/(X8711*7/30),"")</f>
        <v/>
      </c>
      <c r="N8711">
        <f>IF(Y8711&gt;0,L8711/(Y8711*7/90),"")</f>
        <v/>
      </c>
      <c r="O8711" t="n">
        <v>216</v>
      </c>
      <c r="P8711">
        <f>K8711*O8711</f>
        <v/>
      </c>
      <c r="Q8711" t="inlineStr">
        <is>
          <t>THC</t>
        </is>
      </c>
      <c r="R8711" t="inlineStr">
        <is>
          <t>Edibles</t>
        </is>
      </c>
      <c r="S8711" t="inlineStr"/>
      <c r="T8711" t="inlineStr">
        <is>
          <t>649696489111</t>
        </is>
      </c>
      <c r="U8711" t="n">
        <v>0</v>
      </c>
      <c r="V8711" t="n">
        <v>1631</v>
      </c>
      <c r="W8711" t="n">
        <v>1</v>
      </c>
      <c r="X8711" t="n">
        <v>1</v>
      </c>
      <c r="Y8711" t="n">
        <v>10</v>
      </c>
      <c r="Z8711" t="n">
        <v>20</v>
      </c>
      <c r="AA8711" t="n">
        <v>20</v>
      </c>
      <c r="AB8711" t="n">
        <v>0</v>
      </c>
      <c r="AC8711" t="n">
        <v>5.367924528301887</v>
      </c>
      <c r="AD8711" t="n">
        <v>9</v>
      </c>
      <c r="AE8711" t="n">
        <v>12.5</v>
      </c>
      <c r="AF8711" t="n">
        <v>12.5</v>
      </c>
      <c r="AG8711" t="n">
        <v>144.82</v>
      </c>
      <c r="AH8711" t="n">
        <v>274.76</v>
      </c>
      <c r="AI8711" t="n">
        <v>274.76</v>
      </c>
      <c r="AJ8711" t="n">
        <v>12.5</v>
      </c>
      <c r="AK8711" t="n">
        <v>12.5</v>
      </c>
      <c r="AL8711" t="n">
        <v>13.875555555</v>
      </c>
      <c r="AM8711" t="n">
        <v>13.875555555</v>
      </c>
      <c r="AN8711" t="n">
        <v>0</v>
      </c>
      <c r="AO8711" t="n">
        <v>3</v>
      </c>
      <c r="AP8711" t="inlineStr">
        <is>
          <t>Nothing But Hemp LLC</t>
        </is>
      </c>
      <c r="AQ8711" t="n">
        <v>0</v>
      </c>
      <c r="AR8711" t="n">
        <v>0</v>
      </c>
    </row>
    <row r="8712">
      <c r="A8712" t="inlineStr">
        <is>
          <t>649696153951</t>
        </is>
      </c>
      <c r="B8712" t="inlineStr">
        <is>
          <t>Nothing But Hemp LLC</t>
        </is>
      </c>
      <c r="C8712" t="inlineStr">
        <is>
          <t>Minnetonka</t>
        </is>
      </c>
      <c r="D8712" t="inlineStr">
        <is>
          <t>5pk</t>
        </is>
      </c>
      <c r="E8712" t="inlineStr">
        <is>
          <t>Nothing But Hemp Bomb Pop 10mg THC 5 Pack</t>
        </is>
      </c>
      <c r="F8712" t="n">
        <v>24</v>
      </c>
      <c r="G8712" t="n">
        <v>4</v>
      </c>
      <c r="H8712" t="n">
        <v>117</v>
      </c>
      <c r="I8712" t="n">
        <v>0</v>
      </c>
      <c r="J8712" t="n">
        <v>0</v>
      </c>
      <c r="K8712" t="n">
        <v>0</v>
      </c>
      <c r="L8712">
        <f>G8712+K8712*F8712</f>
        <v/>
      </c>
      <c r="M8712">
        <f>IF(X8712&gt;0,L8712/(X8712*7/30),"")</f>
        <v/>
      </c>
      <c r="N8712">
        <f>IF(Y8712&gt;0,L8712/(Y8712*7/90),"")</f>
        <v/>
      </c>
      <c r="O8712" t="n">
        <v>130.77</v>
      </c>
      <c r="P8712">
        <f>K8712*O8712</f>
        <v/>
      </c>
      <c r="Q8712" t="inlineStr">
        <is>
          <t>THC</t>
        </is>
      </c>
      <c r="R8712" t="inlineStr">
        <is>
          <t>Edibles</t>
        </is>
      </c>
      <c r="S8712" t="inlineStr"/>
      <c r="T8712" t="inlineStr">
        <is>
          <t>53951</t>
        </is>
      </c>
      <c r="U8712" t="n">
        <v>0</v>
      </c>
      <c r="V8712" t="n">
        <v>695</v>
      </c>
      <c r="W8712" t="n">
        <v>0</v>
      </c>
      <c r="X8712" t="n">
        <v>2</v>
      </c>
      <c r="Y8712" t="n">
        <v>10</v>
      </c>
      <c r="Z8712" t="n">
        <v>19</v>
      </c>
      <c r="AA8712" t="n">
        <v>19</v>
      </c>
      <c r="AB8712" t="n">
        <v>0</v>
      </c>
      <c r="AC8712" t="n">
        <v>5.448717948717949</v>
      </c>
      <c r="AD8712" t="n">
        <v>0</v>
      </c>
      <c r="AE8712" t="n">
        <v>0</v>
      </c>
      <c r="AF8712" t="n">
        <v>15</v>
      </c>
      <c r="AG8712" t="n">
        <v>132.31</v>
      </c>
      <c r="AH8712" t="n">
        <v>252.2500000000001</v>
      </c>
      <c r="AI8712" t="n">
        <v>252.2500000000001</v>
      </c>
      <c r="AJ8712" t="n">
        <v>0</v>
      </c>
      <c r="AK8712" t="n">
        <v>7.5</v>
      </c>
      <c r="AL8712" t="n">
        <v>12.6125</v>
      </c>
      <c r="AM8712" t="n">
        <v>12.6125</v>
      </c>
      <c r="AN8712" t="n">
        <v>0</v>
      </c>
      <c r="AO8712" t="n">
        <v>3</v>
      </c>
      <c r="AP8712" t="inlineStr">
        <is>
          <t>Nothing But Hemp LLC</t>
        </is>
      </c>
      <c r="AQ8712" t="n">
        <v>0</v>
      </c>
      <c r="AR8712" t="n">
        <v>0</v>
      </c>
    </row>
    <row r="8713">
      <c r="A8713" t="inlineStr">
        <is>
          <t>649696422354</t>
        </is>
      </c>
      <c r="B8713" t="inlineStr">
        <is>
          <t>Nothing But Hemp LLC</t>
        </is>
      </c>
      <c r="C8713" t="inlineStr">
        <is>
          <t>Minneapolis</t>
        </is>
      </c>
      <c r="D8713" t="inlineStr">
        <is>
          <t>5pk</t>
        </is>
      </c>
      <c r="E8713" s="5" t="inlineStr">
        <is>
          <t>Nothing But Hemp Maui Wowie 10mg THC 5 Pack</t>
        </is>
      </c>
      <c r="F8713" t="n">
        <v>24</v>
      </c>
      <c r="G8713" t="n">
        <v>4</v>
      </c>
      <c r="H8713" t="n">
        <v>227</v>
      </c>
      <c r="I8713" t="n">
        <v>12</v>
      </c>
      <c r="J8713" t="n">
        <v>0</v>
      </c>
      <c r="K8713" t="n">
        <v>0</v>
      </c>
      <c r="L8713">
        <f>G8713+K8713*F8713</f>
        <v/>
      </c>
      <c r="M8713">
        <f>IF(X8713&gt;0,L8713/(X8713*7/30),"")</f>
        <v/>
      </c>
      <c r="N8713">
        <f>IF(Y8713&gt;0,L8713/(Y8713*7/90),"")</f>
        <v/>
      </c>
      <c r="O8713" t="n">
        <v>84</v>
      </c>
      <c r="P8713">
        <f>K8713*O8713</f>
        <v/>
      </c>
      <c r="Q8713" t="inlineStr">
        <is>
          <t>THC</t>
        </is>
      </c>
      <c r="R8713" t="inlineStr">
        <is>
          <t>Edibles</t>
        </is>
      </c>
      <c r="S8713" t="inlineStr"/>
      <c r="T8713" t="inlineStr">
        <is>
          <t>649696422354</t>
        </is>
      </c>
      <c r="U8713" t="n">
        <v>0</v>
      </c>
      <c r="V8713" t="n">
        <v>890</v>
      </c>
      <c r="W8713" t="n">
        <v>2</v>
      </c>
      <c r="X8713" t="n">
        <v>3</v>
      </c>
      <c r="Y8713" t="n">
        <v>17</v>
      </c>
      <c r="Z8713" t="n">
        <v>67</v>
      </c>
      <c r="AA8713" t="n">
        <v>94</v>
      </c>
      <c r="AB8713" t="n">
        <v>7</v>
      </c>
      <c r="AC8713" t="n">
        <v>5.922907488986784</v>
      </c>
      <c r="AD8713" t="n">
        <v>3.5</v>
      </c>
      <c r="AE8713" t="n">
        <v>25</v>
      </c>
      <c r="AF8713" t="n">
        <v>39.96</v>
      </c>
      <c r="AG8713" t="n">
        <v>237.29</v>
      </c>
      <c r="AH8713" t="n">
        <v>876.2900000000003</v>
      </c>
      <c r="AI8713" t="n">
        <v>1226.23</v>
      </c>
      <c r="AJ8713" t="n">
        <v>12.5</v>
      </c>
      <c r="AK8713" t="n">
        <v>13.32</v>
      </c>
      <c r="AL8713" t="n">
        <v>13.078955223</v>
      </c>
      <c r="AM8713" t="n">
        <v>13.045</v>
      </c>
      <c r="AN8713" t="n">
        <v>0</v>
      </c>
      <c r="AO8713" t="n">
        <v>8</v>
      </c>
      <c r="AP8713" t="inlineStr">
        <is>
          <t>Nothing But Hemp LLC</t>
        </is>
      </c>
      <c r="AQ8713" t="n">
        <v>0.4286</v>
      </c>
      <c r="AR8713" t="n">
        <v>0.68</v>
      </c>
    </row>
    <row r="8714">
      <c r="A8714" t="inlineStr">
        <is>
          <t>0420001</t>
        </is>
      </c>
      <c r="B8714" t="inlineStr">
        <is>
          <t>Nothing But Hemp LLC</t>
        </is>
      </c>
      <c r="C8714" t="inlineStr">
        <is>
          <t>Andover</t>
        </is>
      </c>
      <c r="D8714" t="inlineStr">
        <is>
          <t>5pk</t>
        </is>
      </c>
      <c r="E8714" t="inlineStr">
        <is>
          <t>Nothing But Hemp Zkittles 10mg THC 5 Pack</t>
        </is>
      </c>
      <c r="F8714" t="n">
        <v>24</v>
      </c>
      <c r="G8714" t="n">
        <v>4</v>
      </c>
      <c r="H8714" t="n">
        <v>249</v>
      </c>
      <c r="I8714" t="n">
        <v>0</v>
      </c>
      <c r="J8714" t="n">
        <v>0</v>
      </c>
      <c r="K8714" t="n">
        <v>0</v>
      </c>
      <c r="L8714">
        <f>G8714+K8714*F8714</f>
        <v/>
      </c>
      <c r="M8714">
        <f>IF(X8714&gt;0,L8714/(X8714*7/30),"")</f>
        <v/>
      </c>
      <c r="N8714">
        <f>IF(Y8714&gt;0,L8714/(Y8714*7/90),"")</f>
        <v/>
      </c>
      <c r="O8714" t="n">
        <v>216</v>
      </c>
      <c r="P8714">
        <f>K8714*O8714</f>
        <v/>
      </c>
      <c r="Q8714" t="inlineStr">
        <is>
          <t>THC</t>
        </is>
      </c>
      <c r="R8714" t="inlineStr">
        <is>
          <t>Edibles</t>
        </is>
      </c>
      <c r="S8714" t="inlineStr"/>
      <c r="T8714" t="inlineStr">
        <is>
          <t>2102687868</t>
        </is>
      </c>
      <c r="U8714" t="n">
        <v>0</v>
      </c>
      <c r="V8714" t="n">
        <v>1075</v>
      </c>
      <c r="W8714" t="n">
        <v>2</v>
      </c>
      <c r="X8714" t="n">
        <v>5</v>
      </c>
      <c r="Y8714" t="n">
        <v>29</v>
      </c>
      <c r="Z8714" t="n">
        <v>43</v>
      </c>
      <c r="AA8714" t="n">
        <v>43</v>
      </c>
      <c r="AB8714" t="n">
        <v>0</v>
      </c>
      <c r="AC8714" t="n">
        <v>4.088353413643775</v>
      </c>
      <c r="AD8714" t="n">
        <v>9</v>
      </c>
      <c r="AE8714" t="n">
        <v>25</v>
      </c>
      <c r="AF8714" t="n">
        <v>62.5</v>
      </c>
      <c r="AG8714" t="n">
        <v>349.8</v>
      </c>
      <c r="AH8714" t="n">
        <v>534.6700000000001</v>
      </c>
      <c r="AI8714" t="n">
        <v>534.6700000000001</v>
      </c>
      <c r="AJ8714" t="n">
        <v>12.5</v>
      </c>
      <c r="AK8714" t="n">
        <v>12.5</v>
      </c>
      <c r="AL8714" t="n">
        <v>12.434186046</v>
      </c>
      <c r="AM8714" t="n">
        <v>12.434186046</v>
      </c>
      <c r="AN8714" t="n">
        <v>0</v>
      </c>
      <c r="AO8714" t="n">
        <v>9</v>
      </c>
      <c r="AP8714" t="inlineStr">
        <is>
          <t>Nothing But Hemp LLC</t>
        </is>
      </c>
      <c r="AQ8714" t="n">
        <v>0</v>
      </c>
      <c r="AR8714" t="n">
        <v>0</v>
      </c>
    </row>
    <row r="8715">
      <c r="A8715" t="inlineStr">
        <is>
          <t>649696422354</t>
        </is>
      </c>
      <c r="B8715" t="inlineStr">
        <is>
          <t>Nothing But Hemp LLC</t>
        </is>
      </c>
      <c r="C8715" t="inlineStr">
        <is>
          <t>Blaine</t>
        </is>
      </c>
      <c r="D8715" t="inlineStr">
        <is>
          <t>5pk</t>
        </is>
      </c>
      <c r="E8715" s="5" t="inlineStr">
        <is>
          <t>Nothing But Hemp Maui Wowie 10mg THC 5 Pack</t>
        </is>
      </c>
      <c r="F8715" t="n">
        <v>24</v>
      </c>
      <c r="G8715" t="n">
        <v>4</v>
      </c>
      <c r="H8715" t="n">
        <v>227</v>
      </c>
      <c r="I8715" t="n">
        <v>8</v>
      </c>
      <c r="J8715" t="n">
        <v>0</v>
      </c>
      <c r="K8715" t="n">
        <v>0</v>
      </c>
      <c r="L8715">
        <f>G8715+K8715*F8715</f>
        <v/>
      </c>
      <c r="M8715">
        <f>IF(X8715&gt;0,L8715/(X8715*7/30),"")</f>
        <v/>
      </c>
      <c r="N8715">
        <f>IF(Y8715&gt;0,L8715/(Y8715*7/90),"")</f>
        <v/>
      </c>
      <c r="O8715" t="n">
        <v>84</v>
      </c>
      <c r="P8715">
        <f>K8715*O8715</f>
        <v/>
      </c>
      <c r="Q8715" t="inlineStr">
        <is>
          <t>THC</t>
        </is>
      </c>
      <c r="R8715" t="inlineStr">
        <is>
          <t>Edibles</t>
        </is>
      </c>
      <c r="S8715" t="inlineStr"/>
      <c r="T8715" t="inlineStr">
        <is>
          <t>649696422354</t>
        </is>
      </c>
      <c r="U8715" t="n">
        <v>0</v>
      </c>
      <c r="V8715" t="n">
        <v>890</v>
      </c>
      <c r="W8715" t="n">
        <v>2</v>
      </c>
      <c r="X8715" t="n">
        <v>11</v>
      </c>
      <c r="Y8715" t="n">
        <v>35</v>
      </c>
      <c r="Z8715" t="n">
        <v>87</v>
      </c>
      <c r="AA8715" t="n">
        <v>101</v>
      </c>
      <c r="AB8715" t="n">
        <v>7</v>
      </c>
      <c r="AC8715" t="n">
        <v>5.922907488986784</v>
      </c>
      <c r="AD8715" t="n">
        <v>3.5</v>
      </c>
      <c r="AE8715" t="n">
        <v>27.46</v>
      </c>
      <c r="AF8715" t="n">
        <v>118.2</v>
      </c>
      <c r="AG8715" t="n">
        <v>415.07</v>
      </c>
      <c r="AH8715" t="n">
        <v>1102.200000000001</v>
      </c>
      <c r="AI8715" t="n">
        <v>1294.580000000001</v>
      </c>
      <c r="AJ8715" t="n">
        <v>13.73</v>
      </c>
      <c r="AK8715" t="n">
        <v>10.745454545</v>
      </c>
      <c r="AL8715" t="n">
        <v>12.642325581</v>
      </c>
      <c r="AM8715" t="n">
        <v>12.7962</v>
      </c>
      <c r="AN8715" t="n">
        <v>1</v>
      </c>
      <c r="AO8715" t="n">
        <v>8</v>
      </c>
      <c r="AP8715" t="inlineStr">
        <is>
          <t>Nothing But Hemp LLC</t>
        </is>
      </c>
      <c r="AQ8715" t="n">
        <v>1.5714</v>
      </c>
      <c r="AR8715" t="n">
        <v>1.2917</v>
      </c>
    </row>
    <row r="8716">
      <c r="A8716" t="inlineStr">
        <is>
          <t>602573191507</t>
        </is>
      </c>
      <c r="B8716" t="inlineStr">
        <is>
          <t>Get Chai</t>
        </is>
      </c>
      <c r="C8716" t="inlineStr">
        <is>
          <t>Cottage Grove</t>
        </is>
      </c>
      <c r="D8716" t="inlineStr">
        <is>
          <t>2oz</t>
        </is>
      </c>
      <c r="E8716" t="inlineStr">
        <is>
          <t>CQ Watermelon Lemonade 10mg THC 2oz</t>
        </is>
      </c>
      <c r="F8716" t="n">
        <v>24</v>
      </c>
      <c r="G8716" t="n">
        <v>4</v>
      </c>
      <c r="H8716" t="n">
        <v>2011</v>
      </c>
      <c r="I8716" t="n">
        <v>0</v>
      </c>
      <c r="J8716" t="n">
        <v>1</v>
      </c>
      <c r="K8716" t="n">
        <v>1</v>
      </c>
      <c r="L8716">
        <f>G8716+K8716*F8716</f>
        <v/>
      </c>
      <c r="M8716">
        <f>IF(X8716&gt;0,L8716/(X8716*7/30),"")</f>
        <v/>
      </c>
      <c r="N8716">
        <f>IF(Y8716&gt;0,L8716/(Y8716*7/90),"")</f>
        <v/>
      </c>
      <c r="O8716" t="n">
        <v>39.84</v>
      </c>
      <c r="P8716">
        <f>K8716*O8716</f>
        <v/>
      </c>
      <c r="Q8716" t="inlineStr">
        <is>
          <t>THC</t>
        </is>
      </c>
      <c r="R8716" t="inlineStr">
        <is>
          <t>Beverages</t>
        </is>
      </c>
      <c r="S8716" t="inlineStr">
        <is>
          <t>Shots</t>
        </is>
      </c>
      <c r="T8716" t="inlineStr">
        <is>
          <t>602573191507-01</t>
        </is>
      </c>
      <c r="U8716" t="n">
        <v>0</v>
      </c>
      <c r="V8716" t="n">
        <v>1242</v>
      </c>
      <c r="W8716" t="n">
        <v>3</v>
      </c>
      <c r="X8716" t="n">
        <v>14</v>
      </c>
      <c r="Y8716" t="n">
        <v>28</v>
      </c>
      <c r="Z8716" t="n">
        <v>45</v>
      </c>
      <c r="AA8716" t="n">
        <v>45</v>
      </c>
      <c r="AB8716" t="n">
        <v>0</v>
      </c>
      <c r="AC8716" t="n">
        <v>1.66</v>
      </c>
      <c r="AD8716" t="n">
        <v>1.66</v>
      </c>
      <c r="AE8716" t="n">
        <v>10.12</v>
      </c>
      <c r="AF8716" t="n">
        <v>44.08</v>
      </c>
      <c r="AG8716" t="n">
        <v>88.28999999999998</v>
      </c>
      <c r="AH8716" t="n">
        <v>135.8599999999999</v>
      </c>
      <c r="AI8716" t="n">
        <v>135.8599999999999</v>
      </c>
      <c r="AJ8716" t="n">
        <v>3.373333333</v>
      </c>
      <c r="AK8716" t="n">
        <v>3.325454545</v>
      </c>
      <c r="AL8716" t="n">
        <v>2.985116279</v>
      </c>
      <c r="AM8716" t="n">
        <v>2.985116279</v>
      </c>
      <c r="AN8716" t="n">
        <v>0</v>
      </c>
      <c r="AO8716" t="n">
        <v>3</v>
      </c>
      <c r="AP8716" t="inlineStr">
        <is>
          <t>Bellboy Corporation;Get Chai</t>
        </is>
      </c>
      <c r="AQ8716" t="n">
        <v>0</v>
      </c>
      <c r="AR8716" t="n">
        <v>0</v>
      </c>
    </row>
    <row r="8717">
      <c r="A8717" t="inlineStr">
        <is>
          <t>860011706113</t>
        </is>
      </c>
      <c r="B8717" t="inlineStr">
        <is>
          <t>Discontinued</t>
        </is>
      </c>
      <c r="C8717" t="inlineStr">
        <is>
          <t>Blaine</t>
        </is>
      </c>
      <c r="D8717" t="inlineStr">
        <is>
          <t>10pk</t>
        </is>
      </c>
      <c r="E8717" t="inlineStr">
        <is>
          <t>Highdro Watermelon 5mg THC 10 Pack</t>
        </is>
      </c>
      <c r="F8717" t="n">
        <v>24</v>
      </c>
      <c r="G8717" t="n">
        <v>5</v>
      </c>
      <c r="H8717" t="n">
        <v>51</v>
      </c>
      <c r="I8717" t="n">
        <v>0</v>
      </c>
      <c r="J8717" t="n">
        <v>0</v>
      </c>
      <c r="K8717" t="n">
        <v>0</v>
      </c>
      <c r="L8717">
        <f>G8717+K8717*F8717</f>
        <v/>
      </c>
      <c r="M8717">
        <f>IF(X8717&gt;0,L8717/(X8717*7/30),"")</f>
        <v/>
      </c>
      <c r="N8717">
        <f>IF(Y8717&gt;0,L8717/(Y8717*7/90),"")</f>
        <v/>
      </c>
      <c r="O8717" t="n">
        <v>216</v>
      </c>
      <c r="P8717">
        <f>K8717*O8717</f>
        <v/>
      </c>
      <c r="Q8717" t="inlineStr">
        <is>
          <t>THC</t>
        </is>
      </c>
      <c r="R8717" t="inlineStr">
        <is>
          <t>Edibles</t>
        </is>
      </c>
      <c r="S8717" t="inlineStr"/>
      <c r="T8717" t="inlineStr">
        <is>
          <t>860011706113</t>
        </is>
      </c>
      <c r="U8717" t="n">
        <v>0</v>
      </c>
      <c r="V8717" t="n">
        <v>141</v>
      </c>
      <c r="W8717" t="n">
        <v>0</v>
      </c>
      <c r="X8717" t="n">
        <v>0</v>
      </c>
      <c r="Y8717" t="n">
        <v>1</v>
      </c>
      <c r="Z8717" t="n">
        <v>6</v>
      </c>
      <c r="AA8717" t="n">
        <v>9</v>
      </c>
      <c r="AB8717" t="n">
        <v>3</v>
      </c>
      <c r="AC8717" t="n">
        <v>9</v>
      </c>
      <c r="AD8717" t="n">
        <v>9</v>
      </c>
      <c r="AE8717" t="n">
        <v>0</v>
      </c>
      <c r="AF8717" t="n">
        <v>0</v>
      </c>
      <c r="AG8717" t="n">
        <v>4.86</v>
      </c>
      <c r="AH8717" t="n">
        <v>29.16</v>
      </c>
      <c r="AI8717" t="n">
        <v>58.73999999999999</v>
      </c>
      <c r="AJ8717" t="n">
        <v>0</v>
      </c>
      <c r="AK8717" t="n">
        <v>0</v>
      </c>
      <c r="AL8717" t="n">
        <v>4.86</v>
      </c>
      <c r="AM8717" t="n">
        <v>6.526666666</v>
      </c>
      <c r="AN8717" t="n">
        <v>0</v>
      </c>
      <c r="AO8717" t="n">
        <v>0</v>
      </c>
      <c r="AP8717" t="inlineStr">
        <is>
          <t>Logan Fleischman</t>
        </is>
      </c>
      <c r="AQ8717" t="n">
        <v>0</v>
      </c>
      <c r="AR8717" t="n">
        <v>0.1667</v>
      </c>
    </row>
    <row r="8718">
      <c r="A8718" t="inlineStr">
        <is>
          <t>649696029430</t>
        </is>
      </c>
      <c r="B8718" t="inlineStr">
        <is>
          <t>Nothing But Hemp LLC</t>
        </is>
      </c>
      <c r="C8718" t="inlineStr">
        <is>
          <t>Bloomington</t>
        </is>
      </c>
      <c r="D8718" t="inlineStr">
        <is>
          <t>5pk</t>
        </is>
      </c>
      <c r="E8718" t="inlineStr">
        <is>
          <t>Nothing But Hemp Runtz 10mg 5 Pack</t>
        </is>
      </c>
      <c r="F8718" t="n">
        <v>24</v>
      </c>
      <c r="G8718" t="n">
        <v>5</v>
      </c>
      <c r="H8718" t="n">
        <v>231</v>
      </c>
      <c r="I8718" t="n">
        <v>0</v>
      </c>
      <c r="J8718" t="n">
        <v>0</v>
      </c>
      <c r="K8718" t="n">
        <v>0</v>
      </c>
      <c r="L8718">
        <f>G8718+K8718*F8718</f>
        <v/>
      </c>
      <c r="M8718">
        <f>IF(X8718&gt;0,L8718/(X8718*7/30),"")</f>
        <v/>
      </c>
      <c r="N8718">
        <f>IF(Y8718&gt;0,L8718/(Y8718*7/90),"")</f>
        <v/>
      </c>
      <c r="O8718" t="n">
        <v>84</v>
      </c>
      <c r="P8718">
        <f>K8718*O8718</f>
        <v/>
      </c>
      <c r="Q8718" t="inlineStr">
        <is>
          <t>THC</t>
        </is>
      </c>
      <c r="R8718" t="inlineStr">
        <is>
          <t>Edibles</t>
        </is>
      </c>
      <c r="S8718" t="inlineStr"/>
      <c r="T8718" t="inlineStr">
        <is>
          <t>649696029430</t>
        </is>
      </c>
      <c r="U8718" t="n">
        <v>0</v>
      </c>
      <c r="V8718" t="n">
        <v>826</v>
      </c>
      <c r="W8718" t="n">
        <v>0</v>
      </c>
      <c r="X8718" t="n">
        <v>5</v>
      </c>
      <c r="Y8718" t="n">
        <v>14</v>
      </c>
      <c r="Z8718" t="n">
        <v>19</v>
      </c>
      <c r="AA8718" t="n">
        <v>19</v>
      </c>
      <c r="AB8718" t="n">
        <v>0</v>
      </c>
      <c r="AC8718" t="n">
        <v>4.619047619136794</v>
      </c>
      <c r="AD8718" t="n">
        <v>3.5</v>
      </c>
      <c r="AE8718" t="n">
        <v>0</v>
      </c>
      <c r="AF8718" t="n">
        <v>57.5</v>
      </c>
      <c r="AG8718" t="n">
        <v>172.3</v>
      </c>
      <c r="AH8718" t="n">
        <v>242.18</v>
      </c>
      <c r="AI8718" t="n">
        <v>242.18</v>
      </c>
      <c r="AJ8718" t="n">
        <v>0</v>
      </c>
      <c r="AK8718" t="n">
        <v>11.5</v>
      </c>
      <c r="AL8718" t="n">
        <v>12.746315789</v>
      </c>
      <c r="AM8718" t="n">
        <v>12.746315789</v>
      </c>
      <c r="AN8718" t="n">
        <v>0</v>
      </c>
      <c r="AO8718" t="n">
        <v>1</v>
      </c>
      <c r="AP8718" t="inlineStr">
        <is>
          <t>Nothing But Hemp LLC</t>
        </is>
      </c>
      <c r="AQ8718" t="n">
        <v>0</v>
      </c>
      <c r="AR8718" t="n">
        <v>0</v>
      </c>
    </row>
    <row r="8719">
      <c r="A8719" t="inlineStr">
        <is>
          <t>649696153951</t>
        </is>
      </c>
      <c r="B8719" t="inlineStr">
        <is>
          <t>Nothing But Hemp LLC</t>
        </is>
      </c>
      <c r="C8719" t="inlineStr">
        <is>
          <t>Osseo</t>
        </is>
      </c>
      <c r="D8719" t="inlineStr">
        <is>
          <t>5pk</t>
        </is>
      </c>
      <c r="E8719" t="inlineStr">
        <is>
          <t>Nothing But Hemp Bomb Pop 10mg THC 5 Pack</t>
        </is>
      </c>
      <c r="F8719" t="n">
        <v>24</v>
      </c>
      <c r="G8719" t="n">
        <v>5</v>
      </c>
      <c r="H8719" t="n">
        <v>117</v>
      </c>
      <c r="I8719" t="n">
        <v>0</v>
      </c>
      <c r="J8719" t="n">
        <v>0</v>
      </c>
      <c r="K8719" t="n">
        <v>0</v>
      </c>
      <c r="L8719">
        <f>G8719+K8719*F8719</f>
        <v/>
      </c>
      <c r="M8719">
        <f>IF(X8719&gt;0,L8719/(X8719*7/30),"")</f>
        <v/>
      </c>
      <c r="N8719">
        <f>IF(Y8719&gt;0,L8719/(Y8719*7/90),"")</f>
        <v/>
      </c>
      <c r="O8719" t="n">
        <v>216</v>
      </c>
      <c r="P8719">
        <f>K8719*O8719</f>
        <v/>
      </c>
      <c r="Q8719" t="inlineStr">
        <is>
          <t>THC</t>
        </is>
      </c>
      <c r="R8719" t="inlineStr">
        <is>
          <t>Edibles</t>
        </is>
      </c>
      <c r="S8719" t="inlineStr"/>
      <c r="T8719" t="inlineStr">
        <is>
          <t>53951</t>
        </is>
      </c>
      <c r="U8719" t="n">
        <v>0</v>
      </c>
      <c r="V8719" t="n">
        <v>695</v>
      </c>
      <c r="W8719" t="n">
        <v>0</v>
      </c>
      <c r="X8719" t="n">
        <v>5</v>
      </c>
      <c r="Y8719" t="n">
        <v>9</v>
      </c>
      <c r="Z8719" t="n">
        <v>50</v>
      </c>
      <c r="AA8719" t="n">
        <v>60</v>
      </c>
      <c r="AB8719" t="n">
        <v>5</v>
      </c>
      <c r="AC8719" t="n">
        <v>5.448717948717949</v>
      </c>
      <c r="AD8719" t="n">
        <v>9</v>
      </c>
      <c r="AE8719" t="n">
        <v>0</v>
      </c>
      <c r="AF8719" t="n">
        <v>44.96</v>
      </c>
      <c r="AG8719" t="n">
        <v>97.45000000000002</v>
      </c>
      <c r="AH8719" t="n">
        <v>643.8900000000001</v>
      </c>
      <c r="AI8719" t="n">
        <v>776.3000000000002</v>
      </c>
      <c r="AJ8719" t="n">
        <v>0</v>
      </c>
      <c r="AK8719" t="n">
        <v>8.992000000000001</v>
      </c>
      <c r="AL8719" t="n">
        <v>12.589772727</v>
      </c>
      <c r="AM8719" t="n">
        <v>12.71037037</v>
      </c>
      <c r="AN8719" t="n">
        <v>0</v>
      </c>
      <c r="AO8719" t="n">
        <v>3</v>
      </c>
      <c r="AP8719" t="inlineStr">
        <is>
          <t>Nothing But Hemp LLC</t>
        </is>
      </c>
      <c r="AQ8719" t="n">
        <v>5</v>
      </c>
      <c r="AR8719" t="n">
        <v>8</v>
      </c>
    </row>
    <row r="8720">
      <c r="A8720" t="inlineStr">
        <is>
          <t>0420001</t>
        </is>
      </c>
      <c r="B8720" t="inlineStr">
        <is>
          <t>Nothing But Hemp LLC</t>
        </is>
      </c>
      <c r="C8720" t="inlineStr">
        <is>
          <t>Vadnais Heights</t>
        </is>
      </c>
      <c r="D8720" t="inlineStr">
        <is>
          <t>5pk</t>
        </is>
      </c>
      <c r="E8720" t="inlineStr">
        <is>
          <t>Nothing But Hemp Zkittles 10mg THC 5 Pack</t>
        </is>
      </c>
      <c r="F8720" t="n">
        <v>24</v>
      </c>
      <c r="G8720" t="n">
        <v>5</v>
      </c>
      <c r="H8720" t="n">
        <v>249</v>
      </c>
      <c r="I8720" t="n">
        <v>20</v>
      </c>
      <c r="J8720" t="n">
        <v>0</v>
      </c>
      <c r="K8720" t="n">
        <v>0</v>
      </c>
      <c r="L8720">
        <f>G8720+K8720*F8720</f>
        <v/>
      </c>
      <c r="M8720">
        <f>IF(X8720&gt;0,L8720/(X8720*7/30),"")</f>
        <v/>
      </c>
      <c r="N8720">
        <f>IF(Y8720&gt;0,L8720/(Y8720*7/90),"")</f>
        <v/>
      </c>
      <c r="O8720" t="n">
        <v>84</v>
      </c>
      <c r="P8720">
        <f>K8720*O8720</f>
        <v/>
      </c>
      <c r="Q8720" t="inlineStr">
        <is>
          <t>THC</t>
        </is>
      </c>
      <c r="R8720" t="inlineStr">
        <is>
          <t>Edibles</t>
        </is>
      </c>
      <c r="S8720" t="inlineStr"/>
      <c r="T8720" t="inlineStr">
        <is>
          <t>2102687868</t>
        </is>
      </c>
      <c r="U8720" t="n">
        <v>0</v>
      </c>
      <c r="V8720" t="n">
        <v>1075</v>
      </c>
      <c r="W8720" t="n">
        <v>3</v>
      </c>
      <c r="X8720" t="n">
        <v>11</v>
      </c>
      <c r="Y8720" t="n">
        <v>36</v>
      </c>
      <c r="Z8720" t="n">
        <v>189</v>
      </c>
      <c r="AA8720" t="n">
        <v>225</v>
      </c>
      <c r="AB8720" t="n">
        <v>8</v>
      </c>
      <c r="AC8720" t="n">
        <v>4.088353413643775</v>
      </c>
      <c r="AD8720" t="n">
        <v>3.5</v>
      </c>
      <c r="AE8720" t="n">
        <v>39.96</v>
      </c>
      <c r="AF8720" t="n">
        <v>139.96</v>
      </c>
      <c r="AG8720" t="n">
        <v>481.9800000000001</v>
      </c>
      <c r="AH8720" t="n">
        <v>2416.840000000001</v>
      </c>
      <c r="AI8720" t="n">
        <v>2876.820000000001</v>
      </c>
      <c r="AJ8720" t="n">
        <v>13.32</v>
      </c>
      <c r="AK8720" t="n">
        <v>12.723636363</v>
      </c>
      <c r="AL8720" t="n">
        <v>12.908914285</v>
      </c>
      <c r="AM8720" t="n">
        <v>12.769238095</v>
      </c>
      <c r="AN8720" t="n">
        <v>2</v>
      </c>
      <c r="AO8720" t="n">
        <v>9</v>
      </c>
      <c r="AP8720" t="inlineStr">
        <is>
          <t>Nothing But Hemp LLC</t>
        </is>
      </c>
      <c r="AQ8720" t="n">
        <v>4.5</v>
      </c>
      <c r="AR8720" t="n">
        <v>0.6</v>
      </c>
    </row>
    <row r="8721">
      <c r="A8721" t="inlineStr">
        <is>
          <t>649696489111</t>
        </is>
      </c>
      <c r="B8721" t="inlineStr">
        <is>
          <t>Nothing But Hemp LLC</t>
        </is>
      </c>
      <c r="C8721" t="inlineStr">
        <is>
          <t>Roseville</t>
        </is>
      </c>
      <c r="D8721" t="inlineStr">
        <is>
          <t>5pk</t>
        </is>
      </c>
      <c r="E8721" t="inlineStr">
        <is>
          <t>Nothing But Hemp Blue Dream 10mg 5 Pack</t>
        </is>
      </c>
      <c r="F8721" t="n">
        <v>24</v>
      </c>
      <c r="G8721" t="n">
        <v>5</v>
      </c>
      <c r="H8721" t="n">
        <v>212</v>
      </c>
      <c r="I8721" t="n">
        <v>3</v>
      </c>
      <c r="J8721" t="n">
        <v>1</v>
      </c>
      <c r="K8721" t="n">
        <v>1</v>
      </c>
      <c r="L8721">
        <f>G8721+K8721*F8721</f>
        <v/>
      </c>
      <c r="M8721">
        <f>IF(X8721&gt;0,L8721/(X8721*7/30),"")</f>
        <v/>
      </c>
      <c r="N8721">
        <f>IF(Y8721&gt;0,L8721/(Y8721*7/90),"")</f>
        <v/>
      </c>
      <c r="O8721" t="n">
        <v>84</v>
      </c>
      <c r="P8721">
        <f>K8721*O8721</f>
        <v/>
      </c>
      <c r="Q8721" t="inlineStr">
        <is>
          <t>THC</t>
        </is>
      </c>
      <c r="R8721" t="inlineStr">
        <is>
          <t>Edibles</t>
        </is>
      </c>
      <c r="S8721" t="inlineStr"/>
      <c r="T8721" t="inlineStr">
        <is>
          <t>649696489111</t>
        </is>
      </c>
      <c r="U8721" t="n">
        <v>0</v>
      </c>
      <c r="V8721" t="n">
        <v>1631</v>
      </c>
      <c r="W8721" t="n">
        <v>4</v>
      </c>
      <c r="X8721" t="n">
        <v>20</v>
      </c>
      <c r="Y8721" t="n">
        <v>36</v>
      </c>
      <c r="Z8721" t="n">
        <v>140</v>
      </c>
      <c r="AA8721" t="n">
        <v>276</v>
      </c>
      <c r="AB8721" t="n">
        <v>58</v>
      </c>
      <c r="AC8721" t="n">
        <v>5.367924528301887</v>
      </c>
      <c r="AD8721" t="n">
        <v>3.5</v>
      </c>
      <c r="AE8721" t="n">
        <v>51.49</v>
      </c>
      <c r="AF8721" t="n">
        <v>223.95</v>
      </c>
      <c r="AG8721" t="n">
        <v>433.88</v>
      </c>
      <c r="AH8721" t="n">
        <v>1780.98</v>
      </c>
      <c r="AI8721" t="n">
        <v>3600.439999999997</v>
      </c>
      <c r="AJ8721" t="n">
        <v>12.8725</v>
      </c>
      <c r="AK8721" t="n">
        <v>11.353571428</v>
      </c>
      <c r="AL8721" t="n">
        <v>12.726695652</v>
      </c>
      <c r="AM8721" t="n">
        <v>12.777380952</v>
      </c>
      <c r="AN8721" t="n">
        <v>0</v>
      </c>
      <c r="AO8721" t="n">
        <v>3</v>
      </c>
      <c r="AP8721" t="inlineStr">
        <is>
          <t>Nothing But Hemp LLC</t>
        </is>
      </c>
      <c r="AQ8721" t="n">
        <v>0.7407</v>
      </c>
      <c r="AR8721" t="n">
        <v>0.5294</v>
      </c>
    </row>
    <row r="8722">
      <c r="A8722" t="inlineStr">
        <is>
          <t>608275528078</t>
        </is>
      </c>
      <c r="B8722" t="inlineStr">
        <is>
          <t>Sprinkle Hemp, LLC</t>
        </is>
      </c>
      <c r="C8722" t="inlineStr">
        <is>
          <t>St. Louis Park</t>
        </is>
      </c>
      <c r="D8722" t="inlineStr">
        <is>
          <t>10 Pack</t>
        </is>
      </c>
      <c r="E8722" t="inlineStr">
        <is>
          <t>Sprinkle SLEEP 5mg THC Mix 10 Pack</t>
        </is>
      </c>
      <c r="F8722" t="n">
        <v>24</v>
      </c>
      <c r="G8722" t="n">
        <v>6</v>
      </c>
      <c r="H8722" t="n">
        <v>357</v>
      </c>
      <c r="I8722" t="n">
        <v>0</v>
      </c>
      <c r="J8722" t="n">
        <v>0</v>
      </c>
      <c r="K8722" t="n">
        <v>0</v>
      </c>
      <c r="L8722">
        <f>G8722+K8722*F8722</f>
        <v/>
      </c>
      <c r="M8722">
        <f>IF(X8722&gt;0,L8722/(X8722*7/30),"")</f>
        <v/>
      </c>
      <c r="N8722">
        <f>IF(Y8722&gt;0,L8722/(Y8722*7/90),"")</f>
        <v/>
      </c>
      <c r="O8722" t="n">
        <v>164.4</v>
      </c>
      <c r="P8722">
        <f>K8722*O8722</f>
        <v/>
      </c>
      <c r="Q8722" t="inlineStr">
        <is>
          <t>THC</t>
        </is>
      </c>
      <c r="R8722" t="inlineStr">
        <is>
          <t>Beverages</t>
        </is>
      </c>
      <c r="S8722" t="inlineStr"/>
      <c r="T8722" t="inlineStr">
        <is>
          <t>608275528078</t>
        </is>
      </c>
      <c r="U8722" t="n">
        <v>0</v>
      </c>
      <c r="V8722" t="n">
        <v>35</v>
      </c>
      <c r="W8722" t="n">
        <v>0</v>
      </c>
      <c r="X8722" t="n">
        <v>0</v>
      </c>
      <c r="Y8722" t="n">
        <v>0</v>
      </c>
      <c r="Z8722" t="n">
        <v>4</v>
      </c>
      <c r="AA8722" t="n">
        <v>6</v>
      </c>
      <c r="AB8722" t="n">
        <v>2</v>
      </c>
      <c r="AC8722" t="n">
        <v>6.850000000000001</v>
      </c>
      <c r="AD8722" t="n">
        <v>6.85</v>
      </c>
      <c r="AE8722" t="n">
        <v>0</v>
      </c>
      <c r="AF8722" t="n">
        <v>0</v>
      </c>
      <c r="AG8722" t="n">
        <v>0</v>
      </c>
      <c r="AH8722" t="n">
        <v>59.90000000000001</v>
      </c>
      <c r="AI8722" t="n">
        <v>89.82000000000001</v>
      </c>
      <c r="AJ8722" t="n">
        <v>0</v>
      </c>
      <c r="AK8722" t="n">
        <v>0</v>
      </c>
      <c r="AL8722" t="n">
        <v>11.98</v>
      </c>
      <c r="AM8722" t="n">
        <v>12.831428571</v>
      </c>
      <c r="AN8722" t="n">
        <v>0</v>
      </c>
      <c r="AO8722" t="n">
        <v>0</v>
      </c>
      <c r="AP8722" t="inlineStr"/>
      <c r="AQ8722" t="n">
        <v>0</v>
      </c>
      <c r="AR8722" t="n">
        <v>0</v>
      </c>
    </row>
    <row r="8723">
      <c r="A8723" t="inlineStr">
        <is>
          <t>649696418623</t>
        </is>
      </c>
      <c r="B8723" t="inlineStr">
        <is>
          <t>Nothing But Hemp LLC</t>
        </is>
      </c>
      <c r="C8723" t="inlineStr">
        <is>
          <t>Minneapolis</t>
        </is>
      </c>
      <c r="D8723" t="inlineStr">
        <is>
          <t>5pk</t>
        </is>
      </c>
      <c r="E8723" t="inlineStr">
        <is>
          <t>Nothing But Hemp Strawberry Cough 10mg THC 5 Pack</t>
        </is>
      </c>
      <c r="F8723" t="n">
        <v>24</v>
      </c>
      <c r="G8723" t="n">
        <v>6</v>
      </c>
      <c r="H8723" t="n">
        <v>272</v>
      </c>
      <c r="I8723" t="n">
        <v>2</v>
      </c>
      <c r="J8723" t="n">
        <v>0</v>
      </c>
      <c r="K8723" t="n">
        <v>0</v>
      </c>
      <c r="L8723">
        <f>G8723+K8723*F8723</f>
        <v/>
      </c>
      <c r="M8723">
        <f>IF(X8723&gt;0,L8723/(X8723*7/30),"")</f>
        <v/>
      </c>
      <c r="N8723">
        <f>IF(Y8723&gt;0,L8723/(Y8723*7/90),"")</f>
        <v/>
      </c>
      <c r="O8723" t="n">
        <v>216</v>
      </c>
      <c r="P8723">
        <f>K8723*O8723</f>
        <v/>
      </c>
      <c r="Q8723" t="inlineStr">
        <is>
          <t>THC</t>
        </is>
      </c>
      <c r="R8723" t="inlineStr">
        <is>
          <t>Edibles</t>
        </is>
      </c>
      <c r="S8723" t="inlineStr"/>
      <c r="T8723" t="inlineStr">
        <is>
          <t>649696418623</t>
        </is>
      </c>
      <c r="U8723" t="n">
        <v>0</v>
      </c>
      <c r="V8723" t="n">
        <v>445</v>
      </c>
      <c r="W8723" t="n">
        <v>0</v>
      </c>
      <c r="X8723" t="n">
        <v>0</v>
      </c>
      <c r="Y8723" t="n">
        <v>4</v>
      </c>
      <c r="Z8723" t="n">
        <v>20</v>
      </c>
      <c r="AA8723" t="n">
        <v>23</v>
      </c>
      <c r="AB8723" t="n">
        <v>0</v>
      </c>
      <c r="AC8723" t="n">
        <v>6.068014705882353</v>
      </c>
      <c r="AD8723" t="n">
        <v>9</v>
      </c>
      <c r="AE8723" t="n">
        <v>0</v>
      </c>
      <c r="AF8723" t="n">
        <v>0</v>
      </c>
      <c r="AG8723" t="n">
        <v>55.56999999999999</v>
      </c>
      <c r="AH8723" t="n">
        <v>251.1900000000001</v>
      </c>
      <c r="AI8723" t="n">
        <v>286.7700000000002</v>
      </c>
      <c r="AJ8723" t="n">
        <v>0</v>
      </c>
      <c r="AK8723" t="n">
        <v>0</v>
      </c>
      <c r="AL8723" t="n">
        <v>12.49590909</v>
      </c>
      <c r="AM8723" t="n">
        <v>11.546129032</v>
      </c>
      <c r="AN8723" t="n">
        <v>0</v>
      </c>
      <c r="AO8723" t="n">
        <v>0</v>
      </c>
      <c r="AP8723" t="inlineStr">
        <is>
          <t>Nothing But Hemp LLC</t>
        </is>
      </c>
      <c r="AQ8723" t="n">
        <v>0</v>
      </c>
      <c r="AR8723" t="n">
        <v>2</v>
      </c>
    </row>
    <row r="8724">
      <c r="A8724" t="inlineStr">
        <is>
          <t>649696422354</t>
        </is>
      </c>
      <c r="B8724" t="inlineStr">
        <is>
          <t>Nothing But Hemp LLC</t>
        </is>
      </c>
      <c r="C8724" t="inlineStr">
        <is>
          <t>Ramsey</t>
        </is>
      </c>
      <c r="D8724" t="inlineStr">
        <is>
          <t>5pk</t>
        </is>
      </c>
      <c r="E8724" s="5" t="inlineStr">
        <is>
          <t>Nothing But Hemp Maui Wowie 10mg THC 5 Pack</t>
        </is>
      </c>
      <c r="F8724" t="n">
        <v>24</v>
      </c>
      <c r="G8724" t="n">
        <v>6</v>
      </c>
      <c r="H8724" t="n">
        <v>227</v>
      </c>
      <c r="I8724" t="n">
        <v>2</v>
      </c>
      <c r="J8724" t="n">
        <v>0</v>
      </c>
      <c r="K8724" t="n">
        <v>0</v>
      </c>
      <c r="L8724">
        <f>G8724+K8724*F8724</f>
        <v/>
      </c>
      <c r="M8724">
        <f>IF(X8724&gt;0,L8724/(X8724*7/30),"")</f>
        <v/>
      </c>
      <c r="N8724">
        <f>IF(Y8724&gt;0,L8724/(Y8724*7/90),"")</f>
        <v/>
      </c>
      <c r="O8724" t="n">
        <v>216</v>
      </c>
      <c r="P8724">
        <f>K8724*O8724</f>
        <v/>
      </c>
      <c r="Q8724" t="inlineStr">
        <is>
          <t>THC</t>
        </is>
      </c>
      <c r="R8724" t="inlineStr">
        <is>
          <t>Edibles</t>
        </is>
      </c>
      <c r="S8724" t="inlineStr"/>
      <c r="T8724" t="inlineStr">
        <is>
          <t>649696422354</t>
        </is>
      </c>
      <c r="U8724" t="n">
        <v>0</v>
      </c>
      <c r="V8724" t="n">
        <v>890</v>
      </c>
      <c r="W8724" t="n">
        <v>1</v>
      </c>
      <c r="X8724" t="n">
        <v>1</v>
      </c>
      <c r="Y8724" t="n">
        <v>1</v>
      </c>
      <c r="Z8724" t="n">
        <v>25</v>
      </c>
      <c r="AA8724" t="n">
        <v>37</v>
      </c>
      <c r="AB8724" t="n">
        <v>2</v>
      </c>
      <c r="AC8724" t="n">
        <v>5.922907488986784</v>
      </c>
      <c r="AD8724" t="n">
        <v>9</v>
      </c>
      <c r="AE8724" t="n">
        <v>4.96</v>
      </c>
      <c r="AF8724" t="n">
        <v>4.96</v>
      </c>
      <c r="AG8724" t="n">
        <v>4.96</v>
      </c>
      <c r="AH8724" t="n">
        <v>317.92</v>
      </c>
      <c r="AI8724" t="n">
        <v>467.92</v>
      </c>
      <c r="AJ8724" t="n">
        <v>4.96</v>
      </c>
      <c r="AK8724" t="n">
        <v>4.96</v>
      </c>
      <c r="AL8724" t="n">
        <v>12.7168</v>
      </c>
      <c r="AM8724" t="n">
        <v>12.646486486</v>
      </c>
      <c r="AN8724" t="n">
        <v>0</v>
      </c>
      <c r="AO8724" t="n">
        <v>8</v>
      </c>
      <c r="AP8724" t="inlineStr">
        <is>
          <t>Nothing But Hemp LLC</t>
        </is>
      </c>
      <c r="AQ8724" t="n">
        <v>0.2</v>
      </c>
      <c r="AR8724" t="n">
        <v>0.1</v>
      </c>
    </row>
    <row r="8725">
      <c r="A8725" t="inlineStr">
        <is>
          <t>649696494580</t>
        </is>
      </c>
      <c r="B8725" t="inlineStr">
        <is>
          <t>Nothing But Hemp LLC</t>
        </is>
      </c>
      <c r="C8725" t="inlineStr">
        <is>
          <t>Blaine</t>
        </is>
      </c>
      <c r="D8725" t="inlineStr">
        <is>
          <t>5pk</t>
        </is>
      </c>
      <c r="E8725" t="inlineStr">
        <is>
          <t>Nothing But Hemp Mimosa 10mg 5 Pack</t>
        </is>
      </c>
      <c r="F8725" t="n">
        <v>24</v>
      </c>
      <c r="G8725" t="n">
        <v>6</v>
      </c>
      <c r="H8725" t="n">
        <v>196</v>
      </c>
      <c r="I8725" t="n">
        <v>14</v>
      </c>
      <c r="J8725" t="n">
        <v>1</v>
      </c>
      <c r="K8725" t="n">
        <v>1</v>
      </c>
      <c r="L8725">
        <f>G8725+K8725*F8725</f>
        <v/>
      </c>
      <c r="M8725">
        <f>IF(X8725&gt;0,L8725/(X8725*7/30),"")</f>
        <v/>
      </c>
      <c r="N8725">
        <f>IF(Y8725&gt;0,L8725/(Y8725*7/90),"")</f>
        <v/>
      </c>
      <c r="O8725" t="n">
        <v>84</v>
      </c>
      <c r="P8725">
        <f>K8725*O8725</f>
        <v/>
      </c>
      <c r="Q8725" t="inlineStr">
        <is>
          <t>THC</t>
        </is>
      </c>
      <c r="R8725" t="inlineStr">
        <is>
          <t>Edibles</t>
        </is>
      </c>
      <c r="S8725" t="inlineStr"/>
      <c r="T8725" t="inlineStr">
        <is>
          <t>649696494580</t>
        </is>
      </c>
      <c r="U8725" t="n">
        <v>0</v>
      </c>
      <c r="V8725" t="n">
        <v>1064</v>
      </c>
      <c r="W8725" t="n">
        <v>4</v>
      </c>
      <c r="X8725" t="n">
        <v>14</v>
      </c>
      <c r="Y8725" t="n">
        <v>43</v>
      </c>
      <c r="Z8725" t="n">
        <v>143</v>
      </c>
      <c r="AA8725" t="n">
        <v>160</v>
      </c>
      <c r="AB8725" t="n">
        <v>8</v>
      </c>
      <c r="AC8725" t="n">
        <v>4.071428571482652</v>
      </c>
      <c r="AD8725" t="n">
        <v>3.5</v>
      </c>
      <c r="AE8725" t="n">
        <v>50</v>
      </c>
      <c r="AF8725" t="n">
        <v>145</v>
      </c>
      <c r="AG8725" t="n">
        <v>501.5200000000001</v>
      </c>
      <c r="AH8725" t="n">
        <v>1753.64</v>
      </c>
      <c r="AI8725" t="n">
        <v>1973.52</v>
      </c>
      <c r="AJ8725" t="n">
        <v>12.5</v>
      </c>
      <c r="AK8725" t="n">
        <v>10.357142857</v>
      </c>
      <c r="AL8725" t="n">
        <v>11.925616438</v>
      </c>
      <c r="AM8725" t="n">
        <v>11.95074074</v>
      </c>
      <c r="AN8725" t="n">
        <v>0</v>
      </c>
      <c r="AO8725" t="n">
        <v>1</v>
      </c>
      <c r="AP8725" t="inlineStr">
        <is>
          <t>Nothing But Hemp LLC</t>
        </is>
      </c>
      <c r="AQ8725" t="n">
        <v>1.3</v>
      </c>
      <c r="AR8725" t="n">
        <v>1.0811</v>
      </c>
    </row>
    <row r="8726">
      <c r="A8726" t="inlineStr">
        <is>
          <t>850039736490</t>
        </is>
      </c>
      <c r="B8726" t="inlineStr">
        <is>
          <t>Capitol Beverage Sales, L.P.</t>
        </is>
      </c>
      <c r="C8726" t="inlineStr">
        <is>
          <t>Osseo</t>
        </is>
      </c>
      <c r="D8726" t="inlineStr">
        <is>
          <t>2oz</t>
        </is>
      </c>
      <c r="E8726" t="inlineStr">
        <is>
          <t>Uncle Arnie's Magic Mango 10mg THC 2oz</t>
        </is>
      </c>
      <c r="F8726" t="n">
        <v>24</v>
      </c>
      <c r="G8726" t="n">
        <v>6</v>
      </c>
      <c r="H8726" t="n">
        <v>430</v>
      </c>
      <c r="I8726" t="n">
        <v>25</v>
      </c>
      <c r="J8726" t="n">
        <v>1</v>
      </c>
      <c r="K8726" t="n">
        <v>1</v>
      </c>
      <c r="L8726">
        <f>G8726+K8726*F8726</f>
        <v/>
      </c>
      <c r="M8726">
        <f>IF(X8726&gt;0,L8726/(X8726*7/30),"")</f>
        <v/>
      </c>
      <c r="N8726">
        <f>IF(Y8726&gt;0,L8726/(Y8726*7/90),"")</f>
        <v/>
      </c>
      <c r="O8726" t="n">
        <v>40</v>
      </c>
      <c r="P8726">
        <f>K8726*O8726</f>
        <v/>
      </c>
      <c r="Q8726" t="inlineStr">
        <is>
          <t>THC</t>
        </is>
      </c>
      <c r="R8726" t="inlineStr">
        <is>
          <t>Beverages</t>
        </is>
      </c>
      <c r="S8726" t="inlineStr">
        <is>
          <t>Shots</t>
        </is>
      </c>
      <c r="T8726" t="inlineStr">
        <is>
          <t>80108</t>
        </is>
      </c>
      <c r="U8726" t="n">
        <v>0</v>
      </c>
      <c r="V8726" t="n">
        <v>10036</v>
      </c>
      <c r="W8726" t="n">
        <v>13</v>
      </c>
      <c r="X8726" t="n">
        <v>27</v>
      </c>
      <c r="Y8726" t="n">
        <v>95</v>
      </c>
      <c r="Z8726" t="n">
        <v>418</v>
      </c>
      <c r="AA8726" t="n">
        <v>504</v>
      </c>
      <c r="AB8726" t="n">
        <v>48</v>
      </c>
      <c r="AC8726" t="n">
        <v>1.667204957478372</v>
      </c>
      <c r="AD8726" t="n">
        <v>1.6667</v>
      </c>
      <c r="AE8726" t="n">
        <v>43.54999999999999</v>
      </c>
      <c r="AF8726" t="n">
        <v>90.16999999999996</v>
      </c>
      <c r="AG8726" t="n">
        <v>330.83</v>
      </c>
      <c r="AH8726" t="n">
        <v>1421.27</v>
      </c>
      <c r="AI8726" t="n">
        <v>1707.639999999996</v>
      </c>
      <c r="AJ8726" t="n">
        <v>3.35</v>
      </c>
      <c r="AK8726" t="n">
        <v>3.341818181</v>
      </c>
      <c r="AL8726" t="n">
        <v>3.337841945</v>
      </c>
      <c r="AM8726" t="n">
        <v>3.328104738</v>
      </c>
      <c r="AN8726" t="n">
        <v>2</v>
      </c>
      <c r="AO8726" t="n">
        <v>37</v>
      </c>
      <c r="AP8726" t="inlineStr"/>
      <c r="AQ8726" t="n">
        <v>0.45</v>
      </c>
      <c r="AR8726" t="n">
        <v>0.5056</v>
      </c>
    </row>
    <row r="8727">
      <c r="A8727" t="inlineStr">
        <is>
          <t>850039736476</t>
        </is>
      </c>
      <c r="B8727" t="inlineStr">
        <is>
          <t>College City Beverage, Inc.</t>
        </is>
      </c>
      <c r="C8727" t="inlineStr">
        <is>
          <t>Rosemount</t>
        </is>
      </c>
      <c r="D8727" t="inlineStr">
        <is>
          <t>2oz</t>
        </is>
      </c>
      <c r="E8727" t="inlineStr">
        <is>
          <t>Uncle Arnie's Sunrise Orange 10mg THC 2oz</t>
        </is>
      </c>
      <c r="F8727" t="n">
        <v>24</v>
      </c>
      <c r="G8727" t="n">
        <v>6</v>
      </c>
      <c r="H8727" t="n">
        <v>233</v>
      </c>
      <c r="I8727" t="n">
        <v>52</v>
      </c>
      <c r="J8727" t="n">
        <v>1</v>
      </c>
      <c r="K8727" t="n">
        <v>1</v>
      </c>
      <c r="L8727">
        <f>G8727+K8727*F8727</f>
        <v/>
      </c>
      <c r="M8727">
        <f>IF(X8727&gt;0,L8727/(X8727*7/30),"")</f>
        <v/>
      </c>
      <c r="N8727">
        <f>IF(Y8727&gt;0,L8727/(Y8727*7/90),"")</f>
        <v/>
      </c>
      <c r="O8727" t="n">
        <v>40</v>
      </c>
      <c r="P8727">
        <f>K8727*O8727</f>
        <v/>
      </c>
      <c r="Q8727" t="inlineStr">
        <is>
          <t>THC</t>
        </is>
      </c>
      <c r="R8727" t="inlineStr">
        <is>
          <t>Beverages</t>
        </is>
      </c>
      <c r="S8727" t="inlineStr">
        <is>
          <t>Shots</t>
        </is>
      </c>
      <c r="T8727" t="inlineStr">
        <is>
          <t>80109</t>
        </is>
      </c>
      <c r="U8727" t="n">
        <v>0</v>
      </c>
      <c r="V8727" t="n">
        <v>10877</v>
      </c>
      <c r="W8727" t="n">
        <v>14</v>
      </c>
      <c r="X8727" t="n">
        <v>34</v>
      </c>
      <c r="Y8727" t="n">
        <v>118</v>
      </c>
      <c r="Z8727" t="n">
        <v>393</v>
      </c>
      <c r="AA8727" t="n">
        <v>483</v>
      </c>
      <c r="AB8727" t="n">
        <v>33</v>
      </c>
      <c r="AC8727" t="n">
        <v>1.666679821602992</v>
      </c>
      <c r="AD8727" t="n">
        <v>1.6667</v>
      </c>
      <c r="AE8727" t="n">
        <v>47.01</v>
      </c>
      <c r="AF8727" t="n">
        <v>114.7299999999999</v>
      </c>
      <c r="AG8727" t="n">
        <v>388.6699999999999</v>
      </c>
      <c r="AH8727" t="n">
        <v>1312.96</v>
      </c>
      <c r="AI8727" t="n">
        <v>1630.729999999996</v>
      </c>
      <c r="AJ8727" t="n">
        <v>3.3625</v>
      </c>
      <c r="AK8727" t="n">
        <v>3.380333333</v>
      </c>
      <c r="AL8727" t="n">
        <v>3.291701492</v>
      </c>
      <c r="AM8727" t="n">
        <v>3.322192118</v>
      </c>
      <c r="AN8727" t="n">
        <v>0</v>
      </c>
      <c r="AO8727" t="n">
        <v>3</v>
      </c>
      <c r="AP8727" t="inlineStr"/>
      <c r="AQ8727" t="n">
        <v>1.0303</v>
      </c>
      <c r="AR8727" t="n">
        <v>1.0097</v>
      </c>
    </row>
    <row r="8728">
      <c r="A8728" t="inlineStr">
        <is>
          <t>850039736926</t>
        </is>
      </c>
      <c r="B8728" t="inlineStr">
        <is>
          <t>Capitol Beverage Sales, L.P.</t>
        </is>
      </c>
      <c r="C8728" t="inlineStr">
        <is>
          <t>Roseville</t>
        </is>
      </c>
      <c r="D8728" t="inlineStr">
        <is>
          <t>2oz</t>
        </is>
      </c>
      <c r="E8728" t="inlineStr">
        <is>
          <t>Uncle Arnie's Tahitian Treat 10mg THC 2oz</t>
        </is>
      </c>
      <c r="F8728" t="n">
        <v>24</v>
      </c>
      <c r="G8728" t="n">
        <v>6</v>
      </c>
      <c r="H8728" t="n">
        <v>365</v>
      </c>
      <c r="I8728" t="n">
        <v>45</v>
      </c>
      <c r="J8728" t="n">
        <v>1</v>
      </c>
      <c r="K8728" t="n">
        <v>1</v>
      </c>
      <c r="L8728">
        <f>G8728+K8728*F8728</f>
        <v/>
      </c>
      <c r="M8728">
        <f>IF(X8728&gt;0,L8728/(X8728*7/30),"")</f>
        <v/>
      </c>
      <c r="N8728">
        <f>IF(Y8728&gt;0,L8728/(Y8728*7/90),"")</f>
        <v/>
      </c>
      <c r="O8728" t="n">
        <v>40</v>
      </c>
      <c r="P8728">
        <f>K8728*O8728</f>
        <v/>
      </c>
      <c r="Q8728" t="inlineStr">
        <is>
          <t>THC</t>
        </is>
      </c>
      <c r="R8728" t="inlineStr">
        <is>
          <t>Beverages</t>
        </is>
      </c>
      <c r="S8728" t="inlineStr">
        <is>
          <t>Shots</t>
        </is>
      </c>
      <c r="T8728" t="inlineStr">
        <is>
          <t>30525</t>
        </is>
      </c>
      <c r="U8728" t="n">
        <v>0</v>
      </c>
      <c r="V8728" t="n">
        <v>12997</v>
      </c>
      <c r="W8728" t="n">
        <v>16</v>
      </c>
      <c r="X8728" t="n">
        <v>36</v>
      </c>
      <c r="Y8728" t="n">
        <v>99</v>
      </c>
      <c r="Z8728" t="n">
        <v>588</v>
      </c>
      <c r="AA8728" t="n">
        <v>752</v>
      </c>
      <c r="AB8728" t="n">
        <v>48</v>
      </c>
      <c r="AC8728" t="n">
        <v>1.666666552255069</v>
      </c>
      <c r="AD8728" t="n">
        <v>1.6667</v>
      </c>
      <c r="AE8728" t="n">
        <v>53.53999999999998</v>
      </c>
      <c r="AF8728" t="n">
        <v>120.3999999999999</v>
      </c>
      <c r="AG8728" t="n">
        <v>343.9799999999998</v>
      </c>
      <c r="AH8728" t="n">
        <v>1999.769999999994</v>
      </c>
      <c r="AI8728" t="n">
        <v>2499.249999999987</v>
      </c>
      <c r="AJ8728" t="n">
        <v>3.34625</v>
      </c>
      <c r="AK8728" t="n">
        <v>3.344444444</v>
      </c>
      <c r="AL8728" t="n">
        <v>3.309531835</v>
      </c>
      <c r="AM8728" t="n">
        <v>3.264705014</v>
      </c>
      <c r="AN8728" t="n">
        <v>3</v>
      </c>
      <c r="AO8728" t="n">
        <v>18</v>
      </c>
      <c r="AP8728" t="inlineStr">
        <is>
          <t>College City Beverage, Inc.</t>
        </is>
      </c>
      <c r="AQ8728" t="n">
        <v>0</v>
      </c>
      <c r="AR8728" t="n">
        <v>0</v>
      </c>
    </row>
    <row r="8729">
      <c r="A8729" t="inlineStr">
        <is>
          <t>649696153951</t>
        </is>
      </c>
      <c r="B8729" t="inlineStr">
        <is>
          <t>Nothing But Hemp LLC</t>
        </is>
      </c>
      <c r="C8729" t="inlineStr">
        <is>
          <t>Minneapolis</t>
        </is>
      </c>
      <c r="D8729" t="inlineStr">
        <is>
          <t>5pk</t>
        </is>
      </c>
      <c r="E8729" t="inlineStr">
        <is>
          <t>Nothing But Hemp Bomb Pop 10mg THC 5 Pack</t>
        </is>
      </c>
      <c r="F8729" t="n">
        <v>24</v>
      </c>
      <c r="G8729" t="n">
        <v>7</v>
      </c>
      <c r="H8729" t="n">
        <v>117</v>
      </c>
      <c r="I8729" t="n">
        <v>0</v>
      </c>
      <c r="J8729" t="n">
        <v>0</v>
      </c>
      <c r="K8729" t="n">
        <v>0</v>
      </c>
      <c r="L8729">
        <f>G8729+K8729*F8729</f>
        <v/>
      </c>
      <c r="M8729">
        <f>IF(X8729&gt;0,L8729/(X8729*7/30),"")</f>
        <v/>
      </c>
      <c r="N8729">
        <f>IF(Y8729&gt;0,L8729/(Y8729*7/90),"")</f>
        <v/>
      </c>
      <c r="O8729" t="n">
        <v>216</v>
      </c>
      <c r="P8729">
        <f>K8729*O8729</f>
        <v/>
      </c>
      <c r="Q8729" t="inlineStr">
        <is>
          <t>THC</t>
        </is>
      </c>
      <c r="R8729" t="inlineStr">
        <is>
          <t>Edibles</t>
        </is>
      </c>
      <c r="S8729" t="inlineStr"/>
      <c r="T8729" t="inlineStr">
        <is>
          <t>53951</t>
        </is>
      </c>
      <c r="U8729" t="n">
        <v>0</v>
      </c>
      <c r="V8729" t="n">
        <v>695</v>
      </c>
      <c r="W8729" t="n">
        <v>0</v>
      </c>
      <c r="X8729" t="n">
        <v>0</v>
      </c>
      <c r="Y8729" t="n">
        <v>8</v>
      </c>
      <c r="Z8729" t="n">
        <v>17</v>
      </c>
      <c r="AA8729" t="n">
        <v>17</v>
      </c>
      <c r="AB8729" t="n">
        <v>0</v>
      </c>
      <c r="AC8729" t="n">
        <v>5.448717948717949</v>
      </c>
      <c r="AD8729" t="n">
        <v>9</v>
      </c>
      <c r="AE8729" t="n">
        <v>0</v>
      </c>
      <c r="AF8729" t="n">
        <v>0</v>
      </c>
      <c r="AG8729" t="n">
        <v>102.42</v>
      </c>
      <c r="AH8729" t="n">
        <v>227.2500000000001</v>
      </c>
      <c r="AI8729" t="n">
        <v>227.2500000000001</v>
      </c>
      <c r="AJ8729" t="n">
        <v>0</v>
      </c>
      <c r="AK8729" t="n">
        <v>0</v>
      </c>
      <c r="AL8729" t="n">
        <v>13.367647058</v>
      </c>
      <c r="AM8729" t="n">
        <v>13.367647058</v>
      </c>
      <c r="AN8729" t="n">
        <v>0</v>
      </c>
      <c r="AO8729" t="n">
        <v>3</v>
      </c>
      <c r="AP8729" t="inlineStr">
        <is>
          <t>Nothing But Hemp LLC</t>
        </is>
      </c>
      <c r="AQ8729" t="n">
        <v>0</v>
      </c>
      <c r="AR8729" t="n">
        <v>0</v>
      </c>
    </row>
    <row r="8730">
      <c r="A8730" t="inlineStr">
        <is>
          <t>721352813802</t>
        </is>
      </c>
      <c r="B8730" t="inlineStr">
        <is>
          <t>Sprinkle Hemp, LLC</t>
        </is>
      </c>
      <c r="C8730" t="inlineStr">
        <is>
          <t>Vadnais Heights</t>
        </is>
      </c>
      <c r="D8730" t="inlineStr">
        <is>
          <t>Single</t>
        </is>
      </c>
      <c r="E8730" t="inlineStr">
        <is>
          <t>Sprinkle SLEEP 5mg THC Mix Single</t>
        </is>
      </c>
      <c r="F8730" t="n">
        <v>24</v>
      </c>
      <c r="G8730" t="n">
        <v>7</v>
      </c>
      <c r="H8730" t="n">
        <v>1096</v>
      </c>
      <c r="I8730" t="n">
        <v>0</v>
      </c>
      <c r="J8730" t="n">
        <v>0</v>
      </c>
      <c r="K8730" t="n">
        <v>0</v>
      </c>
      <c r="L8730">
        <f>G8730+K8730*F8730</f>
        <v/>
      </c>
      <c r="M8730">
        <f>IF(X8730&gt;0,L8730/(X8730*7/30),"")</f>
        <v/>
      </c>
      <c r="N8730">
        <f>IF(Y8730&gt;0,L8730/(Y8730*7/90),"")</f>
        <v/>
      </c>
      <c r="O8730" t="n">
        <v>20.88</v>
      </c>
      <c r="P8730">
        <f>K8730*O8730</f>
        <v/>
      </c>
      <c r="Q8730" t="inlineStr">
        <is>
          <t>THC</t>
        </is>
      </c>
      <c r="R8730" t="inlineStr">
        <is>
          <t>Beverages</t>
        </is>
      </c>
      <c r="S8730" t="inlineStr"/>
      <c r="T8730" t="inlineStr">
        <is>
          <t>721352813802</t>
        </is>
      </c>
      <c r="U8730" t="n">
        <v>0</v>
      </c>
      <c r="V8730" t="n">
        <v>271</v>
      </c>
      <c r="W8730" t="n">
        <v>0</v>
      </c>
      <c r="X8730" t="n">
        <v>0</v>
      </c>
      <c r="Y8730" t="n">
        <v>0</v>
      </c>
      <c r="Z8730" t="n">
        <v>5</v>
      </c>
      <c r="AA8730" t="n">
        <v>64</v>
      </c>
      <c r="AB8730" t="n">
        <v>31</v>
      </c>
      <c r="AC8730" t="n">
        <v>0.87</v>
      </c>
      <c r="AD8730" t="n">
        <v>0.87</v>
      </c>
      <c r="AE8730" t="n">
        <v>0</v>
      </c>
      <c r="AF8730" t="n">
        <v>0</v>
      </c>
      <c r="AG8730" t="n">
        <v>0</v>
      </c>
      <c r="AH8730" t="n">
        <v>8.299999999999999</v>
      </c>
      <c r="AI8730" t="n">
        <v>109.8999999999999</v>
      </c>
      <c r="AJ8730" t="n">
        <v>0</v>
      </c>
      <c r="AK8730" t="n">
        <v>0</v>
      </c>
      <c r="AL8730" t="n">
        <v>1.66</v>
      </c>
      <c r="AM8730" t="n">
        <v>1.745116279</v>
      </c>
      <c r="AN8730" t="n">
        <v>0</v>
      </c>
      <c r="AO8730" t="n">
        <v>0</v>
      </c>
      <c r="AP8730" t="inlineStr"/>
      <c r="AQ8730" t="n">
        <v>0</v>
      </c>
      <c r="AR8730" t="n">
        <v>0</v>
      </c>
    </row>
    <row r="8731">
      <c r="A8731" t="inlineStr">
        <is>
          <t>860009350946</t>
        </is>
      </c>
      <c r="B8731" t="inlineStr">
        <is>
          <t>Get Chai</t>
        </is>
      </c>
      <c r="C8731" t="inlineStr">
        <is>
          <t>Ramsey</t>
        </is>
      </c>
      <c r="D8731" t="inlineStr">
        <is>
          <t>12oz can</t>
        </is>
      </c>
      <c r="E8731" t="inlineStr">
        <is>
          <t>TBD Green Tea Lemonade 4mg THC 12oz can</t>
        </is>
      </c>
      <c r="F8731" t="n">
        <v>24</v>
      </c>
      <c r="G8731" t="n">
        <v>7</v>
      </c>
      <c r="H8731" t="n">
        <v>524</v>
      </c>
      <c r="I8731" t="n">
        <v>3</v>
      </c>
      <c r="J8731" t="n">
        <v>0</v>
      </c>
      <c r="K8731" t="n">
        <v>0</v>
      </c>
      <c r="L8731">
        <f>G8731+K8731*F8731</f>
        <v/>
      </c>
      <c r="M8731">
        <f>IF(X8731&gt;0,L8731/(X8731*7/30),"")</f>
        <v/>
      </c>
      <c r="N8731">
        <f>IF(Y8731&gt;0,L8731/(Y8731*7/90),"")</f>
        <v/>
      </c>
      <c r="O8731" t="n">
        <v>74.84999999999999</v>
      </c>
      <c r="P8731">
        <f>K8731*O8731</f>
        <v/>
      </c>
      <c r="Q8731" t="inlineStr">
        <is>
          <t>THC</t>
        </is>
      </c>
      <c r="R8731" t="inlineStr">
        <is>
          <t>Beverages</t>
        </is>
      </c>
      <c r="S8731" t="inlineStr"/>
      <c r="T8731" t="inlineStr">
        <is>
          <t>860009350946</t>
        </is>
      </c>
      <c r="U8731" t="n">
        <v>0</v>
      </c>
      <c r="V8731" t="n">
        <v>604</v>
      </c>
      <c r="W8731" t="n">
        <v>0</v>
      </c>
      <c r="X8731" t="n">
        <v>0</v>
      </c>
      <c r="Y8731" t="n">
        <v>0</v>
      </c>
      <c r="Z8731" t="n">
        <v>34</v>
      </c>
      <c r="AA8731" t="n">
        <v>49</v>
      </c>
      <c r="AB8731" t="n">
        <v>7</v>
      </c>
      <c r="AC8731" t="n">
        <v>3.118634351145038</v>
      </c>
      <c r="AD8731" t="n">
        <v>0</v>
      </c>
      <c r="AE8731" t="n">
        <v>0</v>
      </c>
      <c r="AF8731" t="n">
        <v>0</v>
      </c>
      <c r="AG8731" t="n">
        <v>0</v>
      </c>
      <c r="AH8731" t="n">
        <v>187.64</v>
      </c>
      <c r="AI8731" t="n">
        <v>273.5700000000001</v>
      </c>
      <c r="AJ8731" t="n">
        <v>0</v>
      </c>
      <c r="AK8731" t="n">
        <v>0</v>
      </c>
      <c r="AL8731" t="n">
        <v>5.569032258</v>
      </c>
      <c r="AM8731" t="n">
        <v>5.621086956</v>
      </c>
      <c r="AN8731" t="n">
        <v>0</v>
      </c>
      <c r="AO8731" t="n">
        <v>0</v>
      </c>
      <c r="AP8731" t="inlineStr">
        <is>
          <t>CIP Holdco, Inc.</t>
        </is>
      </c>
      <c r="AQ8731" t="n">
        <v>0</v>
      </c>
      <c r="AR8731" t="n">
        <v>0</v>
      </c>
    </row>
    <row r="8732">
      <c r="A8732" t="inlineStr">
        <is>
          <t>649696105578</t>
        </is>
      </c>
      <c r="B8732" t="inlineStr">
        <is>
          <t>Nothing But Hemp LLC</t>
        </is>
      </c>
      <c r="C8732" t="inlineStr">
        <is>
          <t>Andover</t>
        </is>
      </c>
      <c r="D8732" t="inlineStr">
        <is>
          <t>5pk</t>
        </is>
      </c>
      <c r="E8732" t="inlineStr">
        <is>
          <t>Nothing But Hemp Gelato 10mg 5 Pack</t>
        </is>
      </c>
      <c r="F8732" t="n">
        <v>24</v>
      </c>
      <c r="G8732" t="n">
        <v>7</v>
      </c>
      <c r="H8732" t="n">
        <v>236</v>
      </c>
      <c r="I8732" t="n">
        <v>0</v>
      </c>
      <c r="J8732" t="n">
        <v>0</v>
      </c>
      <c r="K8732" t="n">
        <v>0</v>
      </c>
      <c r="L8732">
        <f>G8732+K8732*F8732</f>
        <v/>
      </c>
      <c r="M8732">
        <f>IF(X8732&gt;0,L8732/(X8732*7/30),"")</f>
        <v/>
      </c>
      <c r="N8732">
        <f>IF(Y8732&gt;0,L8732/(Y8732*7/90),"")</f>
        <v/>
      </c>
      <c r="O8732" t="n">
        <v>216</v>
      </c>
      <c r="P8732">
        <f>K8732*O8732</f>
        <v/>
      </c>
      <c r="Q8732" t="inlineStr">
        <is>
          <t>THC</t>
        </is>
      </c>
      <c r="R8732" t="inlineStr">
        <is>
          <t>Edibles</t>
        </is>
      </c>
      <c r="S8732" t="inlineStr"/>
      <c r="T8732" t="inlineStr">
        <is>
          <t>829059829</t>
        </is>
      </c>
      <c r="U8732" t="n">
        <v>0</v>
      </c>
      <c r="V8732" t="n">
        <v>1526</v>
      </c>
      <c r="W8732" t="n">
        <v>6</v>
      </c>
      <c r="X8732" t="n">
        <v>10</v>
      </c>
      <c r="Y8732" t="n">
        <v>19</v>
      </c>
      <c r="Z8732" t="n">
        <v>41</v>
      </c>
      <c r="AA8732" t="n">
        <v>41</v>
      </c>
      <c r="AB8732" t="n">
        <v>0</v>
      </c>
      <c r="AC8732" t="n">
        <v>4.771186440766526</v>
      </c>
      <c r="AD8732" t="n">
        <v>9</v>
      </c>
      <c r="AE8732" t="n">
        <v>75</v>
      </c>
      <c r="AF8732" t="n">
        <v>125</v>
      </c>
      <c r="AG8732" t="n">
        <v>234.88</v>
      </c>
      <c r="AH8732" t="n">
        <v>506.4999999999999</v>
      </c>
      <c r="AI8732" t="n">
        <v>506.4999999999999</v>
      </c>
      <c r="AJ8732" t="n">
        <v>12.5</v>
      </c>
      <c r="AK8732" t="n">
        <v>12.5</v>
      </c>
      <c r="AL8732" t="n">
        <v>12.353658536</v>
      </c>
      <c r="AM8732" t="n">
        <v>12.353658536</v>
      </c>
      <c r="AN8732" t="n">
        <v>0</v>
      </c>
      <c r="AO8732" t="n">
        <v>0</v>
      </c>
      <c r="AP8732" t="inlineStr">
        <is>
          <t>Nothing But Hemp LLC</t>
        </is>
      </c>
      <c r="AQ8732" t="n">
        <v>0</v>
      </c>
      <c r="AR8732" t="n">
        <v>0</v>
      </c>
    </row>
    <row r="8733">
      <c r="A8733" t="inlineStr">
        <is>
          <t>783970682512</t>
        </is>
      </c>
      <c r="B8733" t="inlineStr">
        <is>
          <t>Get Chai</t>
        </is>
      </c>
      <c r="C8733" t="inlineStr">
        <is>
          <t>Minneapolis</t>
        </is>
      </c>
      <c r="D8733" t="inlineStr">
        <is>
          <t>12oz can</t>
        </is>
      </c>
      <c r="E8733" t="inlineStr">
        <is>
          <t>North Star Classic Cola 10mg THC 12oz can</t>
        </is>
      </c>
      <c r="F8733" t="n">
        <v>24</v>
      </c>
      <c r="G8733" t="n">
        <v>7</v>
      </c>
      <c r="H8733" t="n">
        <v>917</v>
      </c>
      <c r="I8733" t="n">
        <v>0</v>
      </c>
      <c r="J8733" t="n">
        <v>0</v>
      </c>
      <c r="K8733" t="n">
        <v>0</v>
      </c>
      <c r="L8733">
        <f>G8733+K8733*F8733</f>
        <v/>
      </c>
      <c r="M8733">
        <f>IF(X8733&gt;0,L8733/(X8733*7/30),"")</f>
        <v/>
      </c>
      <c r="N8733">
        <f>IF(Y8733&gt;0,L8733/(Y8733*7/90),"")</f>
        <v/>
      </c>
      <c r="O8733" t="n">
        <v>33.2</v>
      </c>
      <c r="P8733">
        <f>K8733*O8733</f>
        <v/>
      </c>
      <c r="Q8733" t="inlineStr">
        <is>
          <t>THC</t>
        </is>
      </c>
      <c r="R8733" t="inlineStr">
        <is>
          <t>Beverages</t>
        </is>
      </c>
      <c r="S8733" t="inlineStr">
        <is>
          <t>Soda</t>
        </is>
      </c>
      <c r="T8733" t="inlineStr">
        <is>
          <t>783970682512</t>
        </is>
      </c>
      <c r="U8733" t="n">
        <v>0</v>
      </c>
      <c r="V8733" t="n">
        <v>232</v>
      </c>
      <c r="W8733" t="n">
        <v>5</v>
      </c>
      <c r="X8733" t="n">
        <v>15</v>
      </c>
      <c r="Y8733" t="n">
        <v>30</v>
      </c>
      <c r="Z8733" t="n">
        <v>32</v>
      </c>
      <c r="AA8733" t="n">
        <v>32</v>
      </c>
      <c r="AB8733" t="n">
        <v>0</v>
      </c>
      <c r="AC8733" t="n">
        <v>1.38333333</v>
      </c>
      <c r="AD8733" t="n">
        <v>1.3833</v>
      </c>
      <c r="AE8733" t="n">
        <v>19.42</v>
      </c>
      <c r="AF8733" t="n">
        <v>60.53000000000002</v>
      </c>
      <c r="AG8733" t="n">
        <v>131.5799999999999</v>
      </c>
      <c r="AH8733" t="n">
        <v>140.61</v>
      </c>
      <c r="AI8733" t="n">
        <v>140.61</v>
      </c>
      <c r="AJ8733" t="n">
        <v>3.884</v>
      </c>
      <c r="AK8733" t="n">
        <v>4.035333333</v>
      </c>
      <c r="AL8733" t="n">
        <v>4.3940625</v>
      </c>
      <c r="AM8733" t="n">
        <v>4.3940625</v>
      </c>
      <c r="AN8733" t="n">
        <v>1</v>
      </c>
      <c r="AO8733" t="n">
        <v>1</v>
      </c>
      <c r="AP8733" t="inlineStr"/>
      <c r="AQ8733" t="n">
        <v>0</v>
      </c>
      <c r="AR8733" t="n">
        <v>0</v>
      </c>
    </row>
    <row r="8734">
      <c r="A8734" t="inlineStr">
        <is>
          <t>649696010834</t>
        </is>
      </c>
      <c r="B8734" t="inlineStr">
        <is>
          <t>Nothing But Hemp LLC</t>
        </is>
      </c>
      <c r="C8734" t="inlineStr">
        <is>
          <t>Roseville</t>
        </is>
      </c>
      <c r="D8734" t="inlineStr">
        <is>
          <t>5pk</t>
        </is>
      </c>
      <c r="E8734" t="inlineStr">
        <is>
          <t>Nothing But Hemp Grand Daddy 10mg 5 Pack</t>
        </is>
      </c>
      <c r="F8734" t="n">
        <v>24</v>
      </c>
      <c r="G8734" t="n">
        <v>7</v>
      </c>
      <c r="H8734" t="n">
        <v>229</v>
      </c>
      <c r="I8734" t="n">
        <v>16</v>
      </c>
      <c r="J8734" t="n">
        <v>1</v>
      </c>
      <c r="K8734" t="n">
        <v>1</v>
      </c>
      <c r="L8734">
        <f>G8734+K8734*F8734</f>
        <v/>
      </c>
      <c r="M8734">
        <f>IF(X8734&gt;0,L8734/(X8734*7/30),"")</f>
        <v/>
      </c>
      <c r="N8734">
        <f>IF(Y8734&gt;0,L8734/(Y8734*7/90),"")</f>
        <v/>
      </c>
      <c r="O8734" t="n">
        <v>84</v>
      </c>
      <c r="P8734">
        <f>K8734*O8734</f>
        <v/>
      </c>
      <c r="Q8734" t="inlineStr">
        <is>
          <t>THC</t>
        </is>
      </c>
      <c r="R8734" t="inlineStr">
        <is>
          <t>Edibles</t>
        </is>
      </c>
      <c r="S8734" t="inlineStr"/>
      <c r="T8734" t="inlineStr">
        <is>
          <t>649696010834</t>
        </is>
      </c>
      <c r="U8734" t="n">
        <v>0</v>
      </c>
      <c r="V8734" t="n">
        <v>1683</v>
      </c>
      <c r="W8734" t="n">
        <v>4</v>
      </c>
      <c r="X8734" t="n">
        <v>25</v>
      </c>
      <c r="Y8734" t="n">
        <v>55</v>
      </c>
      <c r="Z8734" t="n">
        <v>225</v>
      </c>
      <c r="AA8734" t="n">
        <v>284</v>
      </c>
      <c r="AB8734" t="n">
        <v>14</v>
      </c>
      <c r="AC8734" t="n">
        <v>4.484737117982533</v>
      </c>
      <c r="AD8734" t="n">
        <v>3.5</v>
      </c>
      <c r="AE8734" t="n">
        <v>54.98999999999999</v>
      </c>
      <c r="AF8734" t="n">
        <v>262.41</v>
      </c>
      <c r="AG8734" t="n">
        <v>622.1700000000001</v>
      </c>
      <c r="AH8734" t="n">
        <v>2803.22</v>
      </c>
      <c r="AI8734" t="n">
        <v>3588.45</v>
      </c>
      <c r="AJ8734" t="n">
        <v>13.7475</v>
      </c>
      <c r="AK8734" t="n">
        <v>11.2455</v>
      </c>
      <c r="AL8734" t="n">
        <v>12.305046728</v>
      </c>
      <c r="AM8734" t="n">
        <v>12.522342007</v>
      </c>
      <c r="AN8734" t="n">
        <v>0</v>
      </c>
      <c r="AO8734" t="n">
        <v>2</v>
      </c>
      <c r="AP8734" t="inlineStr">
        <is>
          <t>Nothing But Hemp LLC</t>
        </is>
      </c>
      <c r="AQ8734" t="n">
        <v>1.1905</v>
      </c>
      <c r="AR8734" t="n">
        <v>0.8871</v>
      </c>
    </row>
    <row r="8735">
      <c r="A8735" t="inlineStr">
        <is>
          <t>199284589759</t>
        </is>
      </c>
      <c r="B8735" t="inlineStr">
        <is>
          <t>Get Chai</t>
        </is>
      </c>
      <c r="C8735" t="inlineStr">
        <is>
          <t>Stillwater</t>
        </is>
      </c>
      <c r="D8735" t="inlineStr">
        <is>
          <t>12oz can</t>
        </is>
      </c>
      <c r="E8735" t="inlineStr">
        <is>
          <t>OFFFIELD High Performance Sports Drink Original Lime 3mg THC 12oz can</t>
        </is>
      </c>
      <c r="F8735" t="n">
        <v>24</v>
      </c>
      <c r="G8735" t="n">
        <v>8</v>
      </c>
      <c r="H8735" t="n">
        <v>664</v>
      </c>
      <c r="I8735" t="n">
        <v>0</v>
      </c>
      <c r="J8735" t="n">
        <v>0</v>
      </c>
      <c r="K8735" t="n">
        <v>0</v>
      </c>
      <c r="L8735">
        <f>G8735+K8735*F8735</f>
        <v/>
      </c>
      <c r="M8735">
        <f>IF(X8735&gt;0,L8735/(X8735*7/30),"")</f>
        <v/>
      </c>
      <c r="N8735">
        <f>IF(Y8735&gt;0,L8735/(Y8735*7/90),"")</f>
        <v/>
      </c>
      <c r="O8735" t="n">
        <v>67.90000000000001</v>
      </c>
      <c r="P8735">
        <f>K8735*O8735</f>
        <v/>
      </c>
      <c r="Q8735" t="inlineStr">
        <is>
          <t>THC</t>
        </is>
      </c>
      <c r="R8735" t="inlineStr">
        <is>
          <t>Beverages</t>
        </is>
      </c>
      <c r="S8735" t="inlineStr"/>
      <c r="T8735" t="inlineStr">
        <is>
          <t>199284589759</t>
        </is>
      </c>
      <c r="U8735" t="n">
        <v>0</v>
      </c>
      <c r="V8735" t="n">
        <v>290</v>
      </c>
      <c r="W8735" t="n">
        <v>0</v>
      </c>
      <c r="X8735" t="n">
        <v>0</v>
      </c>
      <c r="Y8735" t="n">
        <v>0</v>
      </c>
      <c r="Z8735" t="n">
        <v>4</v>
      </c>
      <c r="AA8735" t="n">
        <v>5</v>
      </c>
      <c r="AB8735" t="n">
        <v>1</v>
      </c>
      <c r="AC8735" t="n">
        <v>2.829166663609639</v>
      </c>
      <c r="AD8735" t="n">
        <v>2.8292</v>
      </c>
      <c r="AE8735" t="n">
        <v>0</v>
      </c>
      <c r="AF8735" t="n">
        <v>0</v>
      </c>
      <c r="AG8735" t="n">
        <v>0</v>
      </c>
      <c r="AH8735" t="n">
        <v>20</v>
      </c>
      <c r="AI8735" t="n">
        <v>25.96</v>
      </c>
      <c r="AJ8735" t="n">
        <v>0</v>
      </c>
      <c r="AK8735" t="n">
        <v>0</v>
      </c>
      <c r="AL8735" t="n">
        <v>5</v>
      </c>
      <c r="AM8735" t="n">
        <v>5.192</v>
      </c>
      <c r="AN8735" t="n">
        <v>0</v>
      </c>
      <c r="AO8735" t="n">
        <v>2</v>
      </c>
      <c r="AP8735" t="inlineStr"/>
      <c r="AQ8735" t="n">
        <v>0</v>
      </c>
      <c r="AR8735" t="n">
        <v>0</v>
      </c>
    </row>
    <row r="8736">
      <c r="A8736" t="inlineStr">
        <is>
          <t>608275528085</t>
        </is>
      </c>
      <c r="B8736" t="inlineStr">
        <is>
          <t>Sprinkle Hemp, LLC</t>
        </is>
      </c>
      <c r="C8736" t="inlineStr">
        <is>
          <t>Vadnais Heights</t>
        </is>
      </c>
      <c r="D8736" t="inlineStr">
        <is>
          <t>Single</t>
        </is>
      </c>
      <c r="E8736" t="inlineStr">
        <is>
          <t>Sprinkle GO 5mg THC Mix Single</t>
        </is>
      </c>
      <c r="F8736" t="n">
        <v>24</v>
      </c>
      <c r="G8736" t="n">
        <v>8</v>
      </c>
      <c r="H8736" t="n">
        <v>1113</v>
      </c>
      <c r="I8736" t="n">
        <v>0</v>
      </c>
      <c r="J8736" t="n">
        <v>0</v>
      </c>
      <c r="K8736" t="n">
        <v>0</v>
      </c>
      <c r="L8736">
        <f>G8736+K8736*F8736</f>
        <v/>
      </c>
      <c r="M8736">
        <f>IF(X8736&gt;0,L8736/(X8736*7/30),"")</f>
        <v/>
      </c>
      <c r="N8736">
        <f>IF(Y8736&gt;0,L8736/(Y8736*7/90),"")</f>
        <v/>
      </c>
      <c r="O8736" t="n">
        <v>18.12</v>
      </c>
      <c r="P8736">
        <f>K8736*O8736</f>
        <v/>
      </c>
      <c r="Q8736" t="inlineStr">
        <is>
          <t>THC</t>
        </is>
      </c>
      <c r="R8736" t="inlineStr">
        <is>
          <t>Beverages</t>
        </is>
      </c>
      <c r="S8736" t="inlineStr"/>
      <c r="T8736" t="inlineStr">
        <is>
          <t>608275528085</t>
        </is>
      </c>
      <c r="U8736" t="n">
        <v>0</v>
      </c>
      <c r="V8736" t="n">
        <v>182</v>
      </c>
      <c r="W8736" t="n">
        <v>0</v>
      </c>
      <c r="X8736" t="n">
        <v>0</v>
      </c>
      <c r="Y8736" t="n">
        <v>0</v>
      </c>
      <c r="Z8736" t="n">
        <v>12</v>
      </c>
      <c r="AA8736" t="n">
        <v>51</v>
      </c>
      <c r="AB8736" t="n">
        <v>27</v>
      </c>
      <c r="AC8736" t="n">
        <v>0.7686667321195418</v>
      </c>
      <c r="AD8736" t="n">
        <v>0.7549</v>
      </c>
      <c r="AE8736" t="n">
        <v>0</v>
      </c>
      <c r="AF8736" t="n">
        <v>0</v>
      </c>
      <c r="AG8736" t="n">
        <v>0</v>
      </c>
      <c r="AH8736" t="n">
        <v>19.92</v>
      </c>
      <c r="AI8736" t="n">
        <v>84.65999999999991</v>
      </c>
      <c r="AJ8736" t="n">
        <v>0</v>
      </c>
      <c r="AK8736" t="n">
        <v>0</v>
      </c>
      <c r="AL8736" t="n">
        <v>1.66</v>
      </c>
      <c r="AM8736" t="n">
        <v>1.66</v>
      </c>
      <c r="AN8736" t="n">
        <v>0</v>
      </c>
      <c r="AO8736" t="n">
        <v>0</v>
      </c>
      <c r="AP8736" t="inlineStr"/>
      <c r="AQ8736" t="n">
        <v>0</v>
      </c>
      <c r="AR8736" t="n">
        <v>0</v>
      </c>
    </row>
    <row r="8737">
      <c r="A8737" t="inlineStr">
        <is>
          <t>669185409215</t>
        </is>
      </c>
      <c r="B8737" t="inlineStr">
        <is>
          <t>Get Chai</t>
        </is>
      </c>
      <c r="C8737" t="inlineStr">
        <is>
          <t>Plymouth</t>
        </is>
      </c>
      <c r="D8737" t="inlineStr">
        <is>
          <t>12oz can</t>
        </is>
      </c>
      <c r="E8737" t="inlineStr">
        <is>
          <t>Leafy Sparkling Wild Straw Lemon Basil 10mg THC 12oz can</t>
        </is>
      </c>
      <c r="F8737" t="n">
        <v>24</v>
      </c>
      <c r="G8737" t="n">
        <v>8</v>
      </c>
      <c r="H8737" t="n">
        <v>770</v>
      </c>
      <c r="I8737" t="n">
        <v>2</v>
      </c>
      <c r="J8737" t="n">
        <v>0</v>
      </c>
      <c r="K8737" t="n">
        <v>0</v>
      </c>
      <c r="L8737">
        <f>G8737+K8737*F8737</f>
        <v/>
      </c>
      <c r="M8737">
        <f>IF(X8737&gt;0,L8737/(X8737*7/30),"")</f>
        <v/>
      </c>
      <c r="N8737">
        <f>IF(Y8737&gt;0,L8737/(Y8737*7/90),"")</f>
        <v/>
      </c>
      <c r="O8737" t="n">
        <v>51.12</v>
      </c>
      <c r="P8737">
        <f>K8737*O8737</f>
        <v/>
      </c>
      <c r="Q8737" t="inlineStr">
        <is>
          <t>THC</t>
        </is>
      </c>
      <c r="R8737" t="inlineStr">
        <is>
          <t>Beverages</t>
        </is>
      </c>
      <c r="S8737" t="inlineStr"/>
      <c r="T8737" t="inlineStr">
        <is>
          <t>669185409215</t>
        </is>
      </c>
      <c r="U8737" t="n">
        <v>0</v>
      </c>
      <c r="V8737" t="n">
        <v>1463</v>
      </c>
      <c r="W8737" t="n">
        <v>0</v>
      </c>
      <c r="X8737" t="n">
        <v>0</v>
      </c>
      <c r="Y8737" t="n">
        <v>2</v>
      </c>
      <c r="Z8737" t="n">
        <v>24</v>
      </c>
      <c r="AA8737" t="n">
        <v>42</v>
      </c>
      <c r="AB8737" t="n">
        <v>8</v>
      </c>
      <c r="AC8737" t="n">
        <v>2.156896104031429</v>
      </c>
      <c r="AD8737" t="n">
        <v>2.13</v>
      </c>
      <c r="AE8737" t="n">
        <v>0</v>
      </c>
      <c r="AF8737" t="n">
        <v>0</v>
      </c>
      <c r="AG8737" t="n">
        <v>10.95</v>
      </c>
      <c r="AH8737" t="n">
        <v>113.31</v>
      </c>
      <c r="AI8737" t="n">
        <v>192.37</v>
      </c>
      <c r="AJ8737" t="n">
        <v>0</v>
      </c>
      <c r="AK8737" t="n">
        <v>0</v>
      </c>
      <c r="AL8737" t="n">
        <v>4.682857142</v>
      </c>
      <c r="AM8737" t="n">
        <v>4.609444444</v>
      </c>
      <c r="AN8737" t="n">
        <v>0</v>
      </c>
      <c r="AO8737" t="n">
        <v>0</v>
      </c>
      <c r="AP8737" t="inlineStr"/>
      <c r="AQ8737" t="n">
        <v>0</v>
      </c>
      <c r="AR8737" t="n">
        <v>0.0377</v>
      </c>
    </row>
    <row r="8738">
      <c r="A8738" t="inlineStr">
        <is>
          <t>721352813802</t>
        </is>
      </c>
      <c r="B8738" t="inlineStr">
        <is>
          <t>Sprinkle Hemp, LLC</t>
        </is>
      </c>
      <c r="C8738" t="inlineStr">
        <is>
          <t>St. Louis Park</t>
        </is>
      </c>
      <c r="D8738" t="inlineStr">
        <is>
          <t>Single</t>
        </is>
      </c>
      <c r="E8738" t="inlineStr">
        <is>
          <t>Sprinkle SLEEP 5mg THC Mix Single</t>
        </is>
      </c>
      <c r="F8738" t="n">
        <v>24</v>
      </c>
      <c r="G8738" t="n">
        <v>8</v>
      </c>
      <c r="H8738" t="n">
        <v>1096</v>
      </c>
      <c r="I8738" t="n">
        <v>0</v>
      </c>
      <c r="J8738" t="n">
        <v>0</v>
      </c>
      <c r="K8738" t="n">
        <v>0</v>
      </c>
      <c r="L8738">
        <f>G8738+K8738*F8738</f>
        <v/>
      </c>
      <c r="M8738">
        <f>IF(X8738&gt;0,L8738/(X8738*7/30),"")</f>
        <v/>
      </c>
      <c r="N8738">
        <f>IF(Y8738&gt;0,L8738/(Y8738*7/90),"")</f>
        <v/>
      </c>
      <c r="O8738" t="n">
        <v>20.88</v>
      </c>
      <c r="P8738">
        <f>K8738*O8738</f>
        <v/>
      </c>
      <c r="Q8738" t="inlineStr">
        <is>
          <t>THC</t>
        </is>
      </c>
      <c r="R8738" t="inlineStr">
        <is>
          <t>Beverages</t>
        </is>
      </c>
      <c r="S8738" t="inlineStr"/>
      <c r="T8738" t="inlineStr">
        <is>
          <t>721352813802</t>
        </is>
      </c>
      <c r="U8738" t="n">
        <v>0</v>
      </c>
      <c r="V8738" t="n">
        <v>271</v>
      </c>
      <c r="W8738" t="n">
        <v>0</v>
      </c>
      <c r="X8738" t="n">
        <v>0</v>
      </c>
      <c r="Y8738" t="n">
        <v>0</v>
      </c>
      <c r="Z8738" t="n">
        <v>3</v>
      </c>
      <c r="AA8738" t="n">
        <v>63</v>
      </c>
      <c r="AB8738" t="n">
        <v>15</v>
      </c>
      <c r="AC8738" t="n">
        <v>0.87</v>
      </c>
      <c r="AD8738" t="n">
        <v>0.87</v>
      </c>
      <c r="AE8738" t="n">
        <v>0</v>
      </c>
      <c r="AF8738" t="n">
        <v>0</v>
      </c>
      <c r="AG8738" t="n">
        <v>0</v>
      </c>
      <c r="AH8738" t="n">
        <v>7.38</v>
      </c>
      <c r="AI8738" t="n">
        <v>117.8399999999999</v>
      </c>
      <c r="AJ8738" t="n">
        <v>0</v>
      </c>
      <c r="AK8738" t="n">
        <v>0</v>
      </c>
      <c r="AL8738" t="n">
        <v>2.46</v>
      </c>
      <c r="AM8738" t="n">
        <v>1.88745098</v>
      </c>
      <c r="AN8738" t="n">
        <v>0</v>
      </c>
      <c r="AO8738" t="n">
        <v>0</v>
      </c>
      <c r="AP8738" t="inlineStr"/>
      <c r="AQ8738" t="n">
        <v>0</v>
      </c>
      <c r="AR8738" t="n">
        <v>0</v>
      </c>
    </row>
    <row r="8739">
      <c r="A8739" t="inlineStr">
        <is>
          <t>860011706144</t>
        </is>
      </c>
      <c r="B8739" t="inlineStr">
        <is>
          <t>Discontinued</t>
        </is>
      </c>
      <c r="C8739" t="inlineStr">
        <is>
          <t>Rosemount</t>
        </is>
      </c>
      <c r="D8739" t="inlineStr">
        <is>
          <t>10pk</t>
        </is>
      </c>
      <c r="E8739" t="inlineStr">
        <is>
          <t>Highdro Key Lime Pie 5mg THC 10 Pack</t>
        </is>
      </c>
      <c r="F8739" t="n">
        <v>24</v>
      </c>
      <c r="G8739" t="n">
        <v>8</v>
      </c>
      <c r="H8739" t="n">
        <v>65</v>
      </c>
      <c r="I8739" t="n">
        <v>0</v>
      </c>
      <c r="J8739" t="n">
        <v>0</v>
      </c>
      <c r="K8739" t="n">
        <v>0</v>
      </c>
      <c r="L8739">
        <f>G8739+K8739*F8739</f>
        <v/>
      </c>
      <c r="M8739">
        <f>IF(X8739&gt;0,L8739/(X8739*7/30),"")</f>
        <v/>
      </c>
      <c r="N8739">
        <f>IF(Y8739&gt;0,L8739/(Y8739*7/90),"")</f>
        <v/>
      </c>
      <c r="O8739" t="n">
        <v>216</v>
      </c>
      <c r="P8739">
        <f>K8739*O8739</f>
        <v/>
      </c>
      <c r="Q8739" t="inlineStr">
        <is>
          <t>THC</t>
        </is>
      </c>
      <c r="R8739" t="inlineStr">
        <is>
          <t>Edibles</t>
        </is>
      </c>
      <c r="S8739" t="inlineStr"/>
      <c r="T8739" t="inlineStr">
        <is>
          <t>860011706144</t>
        </is>
      </c>
      <c r="U8739" t="n">
        <v>0</v>
      </c>
      <c r="V8739" t="n">
        <v>160</v>
      </c>
      <c r="W8739" t="n">
        <v>0</v>
      </c>
      <c r="X8739" t="n">
        <v>0</v>
      </c>
      <c r="Y8739" t="n">
        <v>1</v>
      </c>
      <c r="Z8739" t="n">
        <v>10</v>
      </c>
      <c r="AA8739" t="n">
        <v>11</v>
      </c>
      <c r="AB8739" t="n">
        <v>1</v>
      </c>
      <c r="AC8739" t="n">
        <v>9</v>
      </c>
      <c r="AD8739" t="n">
        <v>9</v>
      </c>
      <c r="AE8739" t="n">
        <v>0</v>
      </c>
      <c r="AF8739" t="n">
        <v>0</v>
      </c>
      <c r="AG8739" t="n">
        <v>4.86</v>
      </c>
      <c r="AH8739" t="n">
        <v>48.6</v>
      </c>
      <c r="AI8739" t="n">
        <v>58.45999999999999</v>
      </c>
      <c r="AJ8739" t="n">
        <v>0</v>
      </c>
      <c r="AK8739" t="n">
        <v>0</v>
      </c>
      <c r="AL8739" t="n">
        <v>4.86</v>
      </c>
      <c r="AM8739" t="n">
        <v>5.314545454</v>
      </c>
      <c r="AN8739" t="n">
        <v>0</v>
      </c>
      <c r="AO8739" t="n">
        <v>0</v>
      </c>
      <c r="AP8739" t="inlineStr">
        <is>
          <t>Logan Fleischman</t>
        </is>
      </c>
      <c r="AQ8739" t="n">
        <v>0</v>
      </c>
      <c r="AR8739" t="n">
        <v>0.3333</v>
      </c>
    </row>
    <row r="8740">
      <c r="A8740" t="inlineStr">
        <is>
          <t>649696153951</t>
        </is>
      </c>
      <c r="B8740" t="inlineStr">
        <is>
          <t>Nothing But Hemp LLC</t>
        </is>
      </c>
      <c r="C8740" t="inlineStr">
        <is>
          <t>Andover</t>
        </is>
      </c>
      <c r="D8740" t="inlineStr">
        <is>
          <t>5pk</t>
        </is>
      </c>
      <c r="E8740" t="inlineStr">
        <is>
          <t>Nothing But Hemp Bomb Pop 10mg THC 5 Pack</t>
        </is>
      </c>
      <c r="F8740" t="n">
        <v>24</v>
      </c>
      <c r="G8740" t="n">
        <v>8</v>
      </c>
      <c r="H8740" t="n">
        <v>117</v>
      </c>
      <c r="I8740" t="n">
        <v>0</v>
      </c>
      <c r="J8740" t="n">
        <v>0</v>
      </c>
      <c r="K8740" t="n">
        <v>0</v>
      </c>
      <c r="L8740">
        <f>G8740+K8740*F8740</f>
        <v/>
      </c>
      <c r="M8740">
        <f>IF(X8740&gt;0,L8740/(X8740*7/30),"")</f>
        <v/>
      </c>
      <c r="N8740">
        <f>IF(Y8740&gt;0,L8740/(Y8740*7/90),"")</f>
        <v/>
      </c>
      <c r="O8740" t="n">
        <v>84</v>
      </c>
      <c r="P8740">
        <f>K8740*O8740</f>
        <v/>
      </c>
      <c r="Q8740" t="inlineStr">
        <is>
          <t>THC</t>
        </is>
      </c>
      <c r="R8740" t="inlineStr">
        <is>
          <t>Edibles</t>
        </is>
      </c>
      <c r="S8740" t="inlineStr"/>
      <c r="T8740" t="inlineStr">
        <is>
          <t>53951</t>
        </is>
      </c>
      <c r="U8740" t="n">
        <v>0</v>
      </c>
      <c r="V8740" t="n">
        <v>695</v>
      </c>
      <c r="W8740" t="n">
        <v>0</v>
      </c>
      <c r="X8740" t="n">
        <v>6</v>
      </c>
      <c r="Y8740" t="n">
        <v>16</v>
      </c>
      <c r="Z8740" t="n">
        <v>16</v>
      </c>
      <c r="AA8740" t="n">
        <v>16</v>
      </c>
      <c r="AB8740" t="n">
        <v>0</v>
      </c>
      <c r="AC8740" t="n">
        <v>5.448717948717949</v>
      </c>
      <c r="AD8740" t="n">
        <v>3.5</v>
      </c>
      <c r="AE8740" t="n">
        <v>0</v>
      </c>
      <c r="AF8740" t="n">
        <v>60</v>
      </c>
      <c r="AG8740" t="n">
        <v>170</v>
      </c>
      <c r="AH8740" t="n">
        <v>170</v>
      </c>
      <c r="AI8740" t="n">
        <v>170</v>
      </c>
      <c r="AJ8740" t="n">
        <v>0</v>
      </c>
      <c r="AK8740" t="n">
        <v>10</v>
      </c>
      <c r="AL8740" t="n">
        <v>10.972222222</v>
      </c>
      <c r="AM8740" t="n">
        <v>10.972222222</v>
      </c>
      <c r="AN8740" t="n">
        <v>0</v>
      </c>
      <c r="AO8740" t="n">
        <v>3</v>
      </c>
      <c r="AP8740" t="inlineStr">
        <is>
          <t>Nothing But Hemp LLC</t>
        </is>
      </c>
      <c r="AQ8740" t="n">
        <v>0</v>
      </c>
      <c r="AR8740" t="n">
        <v>0</v>
      </c>
    </row>
    <row r="8741">
      <c r="A8741" t="inlineStr">
        <is>
          <t>199284574168</t>
        </is>
      </c>
      <c r="B8741" t="inlineStr">
        <is>
          <t>Get Chai</t>
        </is>
      </c>
      <c r="C8741" t="inlineStr">
        <is>
          <t>Ramsey</t>
        </is>
      </c>
      <c r="D8741" t="inlineStr">
        <is>
          <t>12oz can</t>
        </is>
      </c>
      <c r="E8741" t="inlineStr">
        <is>
          <t>OFFFIELD High Performance Sports Drink Dragon Fruit Lemonade 10mg THC 12oz can</t>
        </is>
      </c>
      <c r="F8741" t="n">
        <v>24</v>
      </c>
      <c r="G8741" t="n">
        <v>8</v>
      </c>
      <c r="H8741" t="n">
        <v>1332</v>
      </c>
      <c r="I8741" t="n">
        <v>0</v>
      </c>
      <c r="J8741" t="n">
        <v>0</v>
      </c>
      <c r="K8741" t="n">
        <v>0</v>
      </c>
      <c r="L8741">
        <f>G8741+K8741*F8741</f>
        <v/>
      </c>
      <c r="M8741">
        <f>IF(X8741&gt;0,L8741/(X8741*7/30),"")</f>
        <v/>
      </c>
      <c r="N8741">
        <f>IF(Y8741&gt;0,L8741/(Y8741*7/90),"")</f>
        <v/>
      </c>
      <c r="O8741" t="n">
        <v>75.47</v>
      </c>
      <c r="P8741">
        <f>K8741*O8741</f>
        <v/>
      </c>
      <c r="Q8741" t="inlineStr">
        <is>
          <t>THC</t>
        </is>
      </c>
      <c r="R8741" t="inlineStr">
        <is>
          <t>Beverages</t>
        </is>
      </c>
      <c r="S8741" t="inlineStr"/>
      <c r="T8741" t="inlineStr">
        <is>
          <t>199284574168</t>
        </is>
      </c>
      <c r="U8741" t="n">
        <v>0</v>
      </c>
      <c r="V8741" t="n">
        <v>551</v>
      </c>
      <c r="W8741" t="n">
        <v>0</v>
      </c>
      <c r="X8741" t="n">
        <v>8</v>
      </c>
      <c r="Y8741" t="n">
        <v>45</v>
      </c>
      <c r="Z8741" t="n">
        <v>81</v>
      </c>
      <c r="AA8741" t="n">
        <v>113</v>
      </c>
      <c r="AB8741" t="n">
        <v>15</v>
      </c>
      <c r="AC8741" t="n">
        <v>3.144583336228829</v>
      </c>
      <c r="AD8741" t="n">
        <v>3.1446</v>
      </c>
      <c r="AE8741" t="n">
        <v>0</v>
      </c>
      <c r="AF8741" t="n">
        <v>22.88</v>
      </c>
      <c r="AG8741" t="n">
        <v>128.7</v>
      </c>
      <c r="AH8741" t="n">
        <v>273.2400000000003</v>
      </c>
      <c r="AI8741" t="n">
        <v>474.3800000000003</v>
      </c>
      <c r="AJ8741" t="n">
        <v>0</v>
      </c>
      <c r="AK8741" t="n">
        <v>2.86</v>
      </c>
      <c r="AL8741" t="n">
        <v>3.744680851</v>
      </c>
      <c r="AM8741" t="n">
        <v>4.826216216</v>
      </c>
      <c r="AN8741" t="n">
        <v>0</v>
      </c>
      <c r="AO8741" t="n">
        <v>0</v>
      </c>
      <c r="AP8741" t="inlineStr"/>
      <c r="AQ8741" t="n">
        <v>0.6667</v>
      </c>
      <c r="AR8741" t="n">
        <v>1.4063</v>
      </c>
    </row>
    <row r="8742">
      <c r="A8742" t="inlineStr">
        <is>
          <t>602573191507</t>
        </is>
      </c>
      <c r="B8742" t="inlineStr">
        <is>
          <t>Get Chai</t>
        </is>
      </c>
      <c r="C8742" t="inlineStr">
        <is>
          <t>Bloomington</t>
        </is>
      </c>
      <c r="D8742" t="inlineStr">
        <is>
          <t>2oz</t>
        </is>
      </c>
      <c r="E8742" t="inlineStr">
        <is>
          <t>CQ Watermelon Lemonade 10mg THC 2oz</t>
        </is>
      </c>
      <c r="F8742" t="n">
        <v>24</v>
      </c>
      <c r="G8742" t="n">
        <v>8</v>
      </c>
      <c r="H8742" t="n">
        <v>2011</v>
      </c>
      <c r="I8742" t="n">
        <v>0</v>
      </c>
      <c r="J8742" t="n">
        <v>0</v>
      </c>
      <c r="K8742" t="n">
        <v>0</v>
      </c>
      <c r="L8742">
        <f>G8742+K8742*F8742</f>
        <v/>
      </c>
      <c r="M8742">
        <f>IF(X8742&gt;0,L8742/(X8742*7/30),"")</f>
        <v/>
      </c>
      <c r="N8742">
        <f>IF(Y8742&gt;0,L8742/(Y8742*7/90),"")</f>
        <v/>
      </c>
      <c r="O8742" t="n">
        <v>39.84</v>
      </c>
      <c r="P8742">
        <f>K8742*O8742</f>
        <v/>
      </c>
      <c r="Q8742" t="inlineStr">
        <is>
          <t>THC</t>
        </is>
      </c>
      <c r="R8742" t="inlineStr">
        <is>
          <t>Beverages</t>
        </is>
      </c>
      <c r="S8742" t="inlineStr">
        <is>
          <t>Shots</t>
        </is>
      </c>
      <c r="T8742" t="inlineStr">
        <is>
          <t>602573191507-01</t>
        </is>
      </c>
      <c r="U8742" t="n">
        <v>0</v>
      </c>
      <c r="V8742" t="n">
        <v>1242</v>
      </c>
      <c r="W8742" t="n">
        <v>0</v>
      </c>
      <c r="X8742" t="n">
        <v>9</v>
      </c>
      <c r="Y8742" t="n">
        <v>28</v>
      </c>
      <c r="Z8742" t="n">
        <v>40</v>
      </c>
      <c r="AA8742" t="n">
        <v>40</v>
      </c>
      <c r="AB8742" t="n">
        <v>0</v>
      </c>
      <c r="AC8742" t="n">
        <v>1.66</v>
      </c>
      <c r="AD8742" t="n">
        <v>1.66</v>
      </c>
      <c r="AE8742" t="n">
        <v>0</v>
      </c>
      <c r="AF8742" t="n">
        <v>28.06999999999999</v>
      </c>
      <c r="AG8742" t="n">
        <v>90.41999999999997</v>
      </c>
      <c r="AH8742" t="n">
        <v>124.36</v>
      </c>
      <c r="AI8742" t="n">
        <v>124.36</v>
      </c>
      <c r="AJ8742" t="n">
        <v>0</v>
      </c>
      <c r="AK8742" t="n">
        <v>3.118888888</v>
      </c>
      <c r="AL8742" t="n">
        <v>2.892093023</v>
      </c>
      <c r="AM8742" t="n">
        <v>2.892093023</v>
      </c>
      <c r="AN8742" t="n">
        <v>0</v>
      </c>
      <c r="AO8742" t="n">
        <v>3</v>
      </c>
      <c r="AP8742" t="inlineStr">
        <is>
          <t>Bellboy Corporation</t>
        </is>
      </c>
      <c r="AQ8742" t="n">
        <v>0</v>
      </c>
      <c r="AR8742" t="n">
        <v>0</v>
      </c>
    </row>
    <row r="8743">
      <c r="A8743" t="inlineStr">
        <is>
          <t>649696029430</t>
        </is>
      </c>
      <c r="B8743" t="inlineStr">
        <is>
          <t>Nothing But Hemp LLC</t>
        </is>
      </c>
      <c r="C8743" t="inlineStr">
        <is>
          <t>Roseville</t>
        </is>
      </c>
      <c r="D8743" t="inlineStr">
        <is>
          <t>5pk</t>
        </is>
      </c>
      <c r="E8743" t="inlineStr">
        <is>
          <t>Nothing But Hemp Runtz 10mg 5 Pack</t>
        </is>
      </c>
      <c r="F8743" t="n">
        <v>24</v>
      </c>
      <c r="G8743" t="n">
        <v>8</v>
      </c>
      <c r="H8743" t="n">
        <v>231</v>
      </c>
      <c r="I8743" t="n">
        <v>12</v>
      </c>
      <c r="J8743" t="n">
        <v>0</v>
      </c>
      <c r="K8743" t="n">
        <v>0</v>
      </c>
      <c r="L8743">
        <f>G8743+K8743*F8743</f>
        <v/>
      </c>
      <c r="M8743">
        <f>IF(X8743&gt;0,L8743/(X8743*7/30),"")</f>
        <v/>
      </c>
      <c r="N8743">
        <f>IF(Y8743&gt;0,L8743/(Y8743*7/90),"")</f>
        <v/>
      </c>
      <c r="O8743" t="n">
        <v>84</v>
      </c>
      <c r="P8743">
        <f>K8743*O8743</f>
        <v/>
      </c>
      <c r="Q8743" t="inlineStr">
        <is>
          <t>THC</t>
        </is>
      </c>
      <c r="R8743" t="inlineStr">
        <is>
          <t>Edibles</t>
        </is>
      </c>
      <c r="S8743" t="inlineStr"/>
      <c r="T8743" t="inlineStr">
        <is>
          <t>649696029430</t>
        </is>
      </c>
      <c r="U8743" t="n">
        <v>0</v>
      </c>
      <c r="V8743" t="n">
        <v>826</v>
      </c>
      <c r="W8743" t="n">
        <v>1</v>
      </c>
      <c r="X8743" t="n">
        <v>10</v>
      </c>
      <c r="Y8743" t="n">
        <v>32</v>
      </c>
      <c r="Z8743" t="n">
        <v>162</v>
      </c>
      <c r="AA8743" t="n">
        <v>182</v>
      </c>
      <c r="AB8743" t="n">
        <v>11</v>
      </c>
      <c r="AC8743" t="n">
        <v>4.619047619136794</v>
      </c>
      <c r="AD8743" t="n">
        <v>3.5</v>
      </c>
      <c r="AE8743" t="n">
        <v>12.5</v>
      </c>
      <c r="AF8743" t="n">
        <v>127.46</v>
      </c>
      <c r="AG8743" t="n">
        <v>409.61</v>
      </c>
      <c r="AH8743" t="n">
        <v>2075.500001000001</v>
      </c>
      <c r="AI8743" t="n">
        <v>2332.880001000001</v>
      </c>
      <c r="AJ8743" t="n">
        <v>12.5</v>
      </c>
      <c r="AK8743" t="n">
        <v>12.746</v>
      </c>
      <c r="AL8743" t="n">
        <v>12.712740288</v>
      </c>
      <c r="AM8743" t="n">
        <v>12.729817852</v>
      </c>
      <c r="AN8743" t="n">
        <v>0</v>
      </c>
      <c r="AO8743" t="n">
        <v>1</v>
      </c>
      <c r="AP8743" t="inlineStr">
        <is>
          <t>Nothing But Hemp LLC</t>
        </is>
      </c>
      <c r="AQ8743" t="n">
        <v>2</v>
      </c>
      <c r="AR8743" t="n">
        <v>0.8649</v>
      </c>
    </row>
    <row r="8744">
      <c r="A8744" t="inlineStr">
        <is>
          <t>0420001</t>
        </is>
      </c>
      <c r="B8744" t="inlineStr">
        <is>
          <t>Nothing But Hemp LLC</t>
        </is>
      </c>
      <c r="C8744" t="inlineStr">
        <is>
          <t>Woodbury</t>
        </is>
      </c>
      <c r="D8744" t="inlineStr">
        <is>
          <t>5pk</t>
        </is>
      </c>
      <c r="E8744" t="inlineStr">
        <is>
          <t>Nothing But Hemp Zkittles 10mg THC 5 Pack</t>
        </is>
      </c>
      <c r="F8744" t="n">
        <v>24</v>
      </c>
      <c r="G8744" t="n">
        <v>8</v>
      </c>
      <c r="H8744" t="n">
        <v>249</v>
      </c>
      <c r="I8744" t="n">
        <v>10</v>
      </c>
      <c r="J8744" t="n">
        <v>0</v>
      </c>
      <c r="K8744" t="n">
        <v>0</v>
      </c>
      <c r="L8744">
        <f>G8744+K8744*F8744</f>
        <v/>
      </c>
      <c r="M8744">
        <f>IF(X8744&gt;0,L8744/(X8744*7/30),"")</f>
        <v/>
      </c>
      <c r="N8744">
        <f>IF(Y8744&gt;0,L8744/(Y8744*7/90),"")</f>
        <v/>
      </c>
      <c r="O8744" t="n">
        <v>84</v>
      </c>
      <c r="P8744">
        <f>K8744*O8744</f>
        <v/>
      </c>
      <c r="Q8744" t="inlineStr">
        <is>
          <t>THC</t>
        </is>
      </c>
      <c r="R8744" t="inlineStr">
        <is>
          <t>Edibles</t>
        </is>
      </c>
      <c r="S8744" t="inlineStr"/>
      <c r="T8744" t="inlineStr">
        <is>
          <t>2102687868</t>
        </is>
      </c>
      <c r="U8744" t="n">
        <v>0</v>
      </c>
      <c r="V8744" t="n">
        <v>1075</v>
      </c>
      <c r="W8744" t="n">
        <v>3</v>
      </c>
      <c r="X8744" t="n">
        <v>16</v>
      </c>
      <c r="Y8744" t="n">
        <v>45</v>
      </c>
      <c r="Z8744" t="n">
        <v>101</v>
      </c>
      <c r="AA8744" t="n">
        <v>116</v>
      </c>
      <c r="AB8744" t="n">
        <v>5</v>
      </c>
      <c r="AC8744" t="n">
        <v>4.088353413643775</v>
      </c>
      <c r="AD8744" t="n">
        <v>3.5</v>
      </c>
      <c r="AE8744" t="n">
        <v>37.5</v>
      </c>
      <c r="AF8744" t="n">
        <v>170</v>
      </c>
      <c r="AG8744" t="n">
        <v>492.3000000000001</v>
      </c>
      <c r="AH8744" t="n">
        <v>1196.3</v>
      </c>
      <c r="AI8744" t="n">
        <v>1386.26</v>
      </c>
      <c r="AJ8744" t="n">
        <v>12.5</v>
      </c>
      <c r="AK8744" t="n">
        <v>10.625</v>
      </c>
      <c r="AL8744" t="n">
        <v>11.875714285</v>
      </c>
      <c r="AM8744" t="n">
        <v>11.980353982</v>
      </c>
      <c r="AN8744" t="n">
        <v>0</v>
      </c>
      <c r="AO8744" t="n">
        <v>9</v>
      </c>
      <c r="AP8744" t="inlineStr">
        <is>
          <t>Nothing But Hemp LLC</t>
        </is>
      </c>
      <c r="AQ8744" t="n">
        <v>3.5</v>
      </c>
      <c r="AR8744" t="n">
        <v>2.15</v>
      </c>
    </row>
    <row r="8745">
      <c r="A8745" t="inlineStr">
        <is>
          <t>649696489111</t>
        </is>
      </c>
      <c r="B8745" t="inlineStr">
        <is>
          <t>Nothing But Hemp LLC</t>
        </is>
      </c>
      <c r="C8745" t="inlineStr">
        <is>
          <t>Blaine</t>
        </is>
      </c>
      <c r="D8745" t="inlineStr">
        <is>
          <t>5pk</t>
        </is>
      </c>
      <c r="E8745" t="inlineStr">
        <is>
          <t>Nothing But Hemp Blue Dream 10mg 5 Pack</t>
        </is>
      </c>
      <c r="F8745" t="n">
        <v>24</v>
      </c>
      <c r="G8745" t="n">
        <v>8</v>
      </c>
      <c r="H8745" t="n">
        <v>212</v>
      </c>
      <c r="I8745" t="n">
        <v>21</v>
      </c>
      <c r="J8745" t="n">
        <v>0</v>
      </c>
      <c r="K8745" t="n">
        <v>0</v>
      </c>
      <c r="L8745">
        <f>G8745+K8745*F8745</f>
        <v/>
      </c>
      <c r="M8745">
        <f>IF(X8745&gt;0,L8745/(X8745*7/30),"")</f>
        <v/>
      </c>
      <c r="N8745">
        <f>IF(Y8745&gt;0,L8745/(Y8745*7/90),"")</f>
        <v/>
      </c>
      <c r="O8745" t="n">
        <v>84</v>
      </c>
      <c r="P8745">
        <f>K8745*O8745</f>
        <v/>
      </c>
      <c r="Q8745" t="inlineStr">
        <is>
          <t>THC</t>
        </is>
      </c>
      <c r="R8745" t="inlineStr">
        <is>
          <t>Edibles</t>
        </is>
      </c>
      <c r="S8745" t="inlineStr"/>
      <c r="T8745" t="inlineStr">
        <is>
          <t>649696489111</t>
        </is>
      </c>
      <c r="U8745" t="n">
        <v>0</v>
      </c>
      <c r="V8745" t="n">
        <v>1631</v>
      </c>
      <c r="W8745" t="n">
        <v>2</v>
      </c>
      <c r="X8745" t="n">
        <v>15</v>
      </c>
      <c r="Y8745" t="n">
        <v>40</v>
      </c>
      <c r="Z8745" t="n">
        <v>151</v>
      </c>
      <c r="AA8745" t="n">
        <v>189</v>
      </c>
      <c r="AB8745" t="n">
        <v>14</v>
      </c>
      <c r="AC8745" t="n">
        <v>5.367924528301887</v>
      </c>
      <c r="AD8745" t="n">
        <v>3.5</v>
      </c>
      <c r="AE8745" t="n">
        <v>25</v>
      </c>
      <c r="AF8745" t="n">
        <v>152.5</v>
      </c>
      <c r="AG8745" t="n">
        <v>449.84</v>
      </c>
      <c r="AH8745" t="n">
        <v>1871.45</v>
      </c>
      <c r="AI8745" t="n">
        <v>2361.280000000001</v>
      </c>
      <c r="AJ8745" t="n">
        <v>12.5</v>
      </c>
      <c r="AK8745" t="n">
        <v>10.166666666</v>
      </c>
      <c r="AL8745" t="n">
        <v>12.393</v>
      </c>
      <c r="AM8745" t="n">
        <v>12.426631016</v>
      </c>
      <c r="AN8745" t="n">
        <v>0</v>
      </c>
      <c r="AO8745" t="n">
        <v>3</v>
      </c>
      <c r="AP8745" t="inlineStr">
        <is>
          <t>Nothing But Hemp LLC</t>
        </is>
      </c>
      <c r="AQ8745" t="n">
        <v>1.3</v>
      </c>
      <c r="AR8745" t="n">
        <v>1.3793</v>
      </c>
    </row>
    <row r="8746">
      <c r="A8746" t="inlineStr">
        <is>
          <t>850039736469</t>
        </is>
      </c>
      <c r="B8746" t="inlineStr">
        <is>
          <t>Capitol Beverage Sales, L.P.</t>
        </is>
      </c>
      <c r="C8746" t="inlineStr">
        <is>
          <t>Chanhassen</t>
        </is>
      </c>
      <c r="D8746" t="inlineStr">
        <is>
          <t>2oz</t>
        </is>
      </c>
      <c r="E8746" t="inlineStr">
        <is>
          <t>Uncle Arnie's Strawberry Kiwi 10mg THC 2oz</t>
        </is>
      </c>
      <c r="F8746" t="n">
        <v>24</v>
      </c>
      <c r="G8746" t="n">
        <v>8</v>
      </c>
      <c r="H8746" t="n">
        <v>334</v>
      </c>
      <c r="I8746" t="n">
        <v>62</v>
      </c>
      <c r="J8746" t="n">
        <v>1</v>
      </c>
      <c r="K8746" t="n">
        <v>1</v>
      </c>
      <c r="L8746">
        <f>G8746+K8746*F8746</f>
        <v/>
      </c>
      <c r="M8746">
        <f>IF(X8746&gt;0,L8746/(X8746*7/30),"")</f>
        <v/>
      </c>
      <c r="N8746">
        <f>IF(Y8746&gt;0,L8746/(Y8746*7/90),"")</f>
        <v/>
      </c>
      <c r="O8746" t="n">
        <v>40</v>
      </c>
      <c r="P8746">
        <f>K8746*O8746</f>
        <v/>
      </c>
      <c r="Q8746" t="inlineStr">
        <is>
          <t>THC</t>
        </is>
      </c>
      <c r="R8746" t="inlineStr">
        <is>
          <t>Beverages</t>
        </is>
      </c>
      <c r="S8746" t="inlineStr">
        <is>
          <t>Shots</t>
        </is>
      </c>
      <c r="T8746" t="inlineStr">
        <is>
          <t>80104</t>
        </is>
      </c>
      <c r="U8746" t="n">
        <v>0</v>
      </c>
      <c r="V8746" t="n">
        <v>17402</v>
      </c>
      <c r="W8746" t="n">
        <v>3</v>
      </c>
      <c r="X8746" t="n">
        <v>26</v>
      </c>
      <c r="Y8746" t="n">
        <v>97</v>
      </c>
      <c r="Z8746" t="n">
        <v>510</v>
      </c>
      <c r="AA8746" t="n">
        <v>629</v>
      </c>
      <c r="AB8746" t="n">
        <v>28</v>
      </c>
      <c r="AC8746" t="n">
        <v>1.666666454527714</v>
      </c>
      <c r="AD8746" t="n">
        <v>1.6667</v>
      </c>
      <c r="AE8746" t="n">
        <v>9.99</v>
      </c>
      <c r="AF8746" t="n">
        <v>88.42999999999998</v>
      </c>
      <c r="AG8746" t="n">
        <v>334.4900000000002</v>
      </c>
      <c r="AH8746" t="n">
        <v>1708.719999999996</v>
      </c>
      <c r="AI8746" t="n">
        <v>2119.339999999992</v>
      </c>
      <c r="AJ8746" t="n">
        <v>3.33</v>
      </c>
      <c r="AK8746" t="n">
        <v>3.438823529</v>
      </c>
      <c r="AL8746" t="n">
        <v>3.308522727</v>
      </c>
      <c r="AM8746" t="n">
        <v>3.336179039</v>
      </c>
      <c r="AN8746" t="n">
        <v>0</v>
      </c>
      <c r="AO8746" t="n">
        <v>43</v>
      </c>
      <c r="AP8746" t="inlineStr"/>
      <c r="AQ8746" t="n">
        <v>1.2381</v>
      </c>
      <c r="AR8746" t="n">
        <v>0.8598</v>
      </c>
    </row>
    <row r="8747">
      <c r="A8747" t="inlineStr">
        <is>
          <t>649696489111</t>
        </is>
      </c>
      <c r="B8747" t="inlineStr">
        <is>
          <t>Nothing But Hemp LLC</t>
        </is>
      </c>
      <c r="C8747" t="inlineStr">
        <is>
          <t>St. Louis Park</t>
        </is>
      </c>
      <c r="D8747" t="inlineStr">
        <is>
          <t>5pk</t>
        </is>
      </c>
      <c r="E8747" t="inlineStr">
        <is>
          <t>Nothing But Hemp Blue Dream 10mg 5 Pack</t>
        </is>
      </c>
      <c r="F8747" t="n">
        <v>24</v>
      </c>
      <c r="G8747" t="n">
        <v>8</v>
      </c>
      <c r="H8747" t="n">
        <v>212</v>
      </c>
      <c r="I8747" t="n">
        <v>13</v>
      </c>
      <c r="J8747" t="n">
        <v>1</v>
      </c>
      <c r="K8747" t="n">
        <v>1</v>
      </c>
      <c r="L8747">
        <f>G8747+K8747*F8747</f>
        <v/>
      </c>
      <c r="M8747">
        <f>IF(X8747&gt;0,L8747/(X8747*7/30),"")</f>
        <v/>
      </c>
      <c r="N8747">
        <f>IF(Y8747&gt;0,L8747/(Y8747*7/90),"")</f>
        <v/>
      </c>
      <c r="O8747" t="n">
        <v>84</v>
      </c>
      <c r="P8747">
        <f>K8747*O8747</f>
        <v/>
      </c>
      <c r="Q8747" t="inlineStr">
        <is>
          <t>THC</t>
        </is>
      </c>
      <c r="R8747" t="inlineStr">
        <is>
          <t>Edibles</t>
        </is>
      </c>
      <c r="S8747" t="inlineStr"/>
      <c r="T8747" t="inlineStr">
        <is>
          <t>649696489111</t>
        </is>
      </c>
      <c r="U8747" t="n">
        <v>0</v>
      </c>
      <c r="V8747" t="n">
        <v>1631</v>
      </c>
      <c r="W8747" t="n">
        <v>10</v>
      </c>
      <c r="X8747" t="n">
        <v>30</v>
      </c>
      <c r="Y8747" t="n">
        <v>57</v>
      </c>
      <c r="Z8747" t="n">
        <v>206</v>
      </c>
      <c r="AA8747" t="n">
        <v>240</v>
      </c>
      <c r="AB8747" t="n">
        <v>10</v>
      </c>
      <c r="AC8747" t="n">
        <v>5.367924528301887</v>
      </c>
      <c r="AD8747" t="n">
        <v>3.5</v>
      </c>
      <c r="AE8747" t="n">
        <v>125</v>
      </c>
      <c r="AF8747" t="n">
        <v>327.46</v>
      </c>
      <c r="AG8747" t="n">
        <v>701.02</v>
      </c>
      <c r="AH8747" t="n">
        <v>2677.76</v>
      </c>
      <c r="AI8747" t="n">
        <v>3135.13</v>
      </c>
      <c r="AJ8747" t="n">
        <v>12.5</v>
      </c>
      <c r="AK8747" t="n">
        <v>10.5984</v>
      </c>
      <c r="AL8747" t="n">
        <v>12.922865168</v>
      </c>
      <c r="AM8747" t="n">
        <v>13.02</v>
      </c>
      <c r="AN8747" t="n">
        <v>0</v>
      </c>
      <c r="AO8747" t="n">
        <v>3</v>
      </c>
      <c r="AP8747" t="inlineStr">
        <is>
          <t>Nothing But Hemp LLC</t>
        </is>
      </c>
      <c r="AQ8747" t="n">
        <v>0</v>
      </c>
      <c r="AR8747" t="n">
        <v>0</v>
      </c>
    </row>
    <row r="8748">
      <c r="A8748" t="inlineStr">
        <is>
          <t>602573191507</t>
        </is>
      </c>
      <c r="B8748" t="inlineStr">
        <is>
          <t>Get Chai</t>
        </is>
      </c>
      <c r="C8748" t="inlineStr">
        <is>
          <t>Roseville</t>
        </is>
      </c>
      <c r="D8748" t="inlineStr">
        <is>
          <t>2oz</t>
        </is>
      </c>
      <c r="E8748" t="inlineStr">
        <is>
          <t>CQ Watermelon Lemonade 10mg THC 2oz</t>
        </is>
      </c>
      <c r="F8748" t="n">
        <v>24</v>
      </c>
      <c r="G8748" t="n">
        <v>8</v>
      </c>
      <c r="H8748" t="n">
        <v>2011</v>
      </c>
      <c r="I8748" t="n">
        <v>0</v>
      </c>
      <c r="J8748" t="n">
        <v>1</v>
      </c>
      <c r="K8748" t="n">
        <v>1</v>
      </c>
      <c r="L8748">
        <f>G8748+K8748*F8748</f>
        <v/>
      </c>
      <c r="M8748">
        <f>IF(X8748&gt;0,L8748/(X8748*7/30),"")</f>
        <v/>
      </c>
      <c r="N8748">
        <f>IF(Y8748&gt;0,L8748/(Y8748*7/90),"")</f>
        <v/>
      </c>
      <c r="O8748" t="n">
        <v>39.84</v>
      </c>
      <c r="P8748">
        <f>K8748*O8748</f>
        <v/>
      </c>
      <c r="Q8748" t="inlineStr">
        <is>
          <t>THC</t>
        </is>
      </c>
      <c r="R8748" t="inlineStr">
        <is>
          <t>Beverages</t>
        </is>
      </c>
      <c r="S8748" t="inlineStr">
        <is>
          <t>Shots</t>
        </is>
      </c>
      <c r="T8748" t="inlineStr">
        <is>
          <t>602573191507-01</t>
        </is>
      </c>
      <c r="U8748" t="n">
        <v>0</v>
      </c>
      <c r="V8748" t="n">
        <v>1242</v>
      </c>
      <c r="W8748" t="n">
        <v>9</v>
      </c>
      <c r="X8748" t="n">
        <v>40</v>
      </c>
      <c r="Y8748" t="n">
        <v>89</v>
      </c>
      <c r="Z8748" t="n">
        <v>149</v>
      </c>
      <c r="AA8748" t="n">
        <v>182</v>
      </c>
      <c r="AB8748" t="n">
        <v>24</v>
      </c>
      <c r="AC8748" t="n">
        <v>1.66</v>
      </c>
      <c r="AD8748" t="n">
        <v>1.66</v>
      </c>
      <c r="AE8748" t="n">
        <v>30.09999999999999</v>
      </c>
      <c r="AF8748" t="n">
        <v>120.6799999999999</v>
      </c>
      <c r="AG8748" t="n">
        <v>283.0200000000002</v>
      </c>
      <c r="AH8748" t="n">
        <v>484.109999999999</v>
      </c>
      <c r="AI8748" t="n">
        <v>599.8199999999998</v>
      </c>
      <c r="AJ8748" t="n">
        <v>3.348571428</v>
      </c>
      <c r="AK8748" t="n">
        <v>3.000526315</v>
      </c>
      <c r="AL8748" t="n">
        <v>3.236643356</v>
      </c>
      <c r="AM8748" t="n">
        <v>3.212203389</v>
      </c>
      <c r="AN8748" t="n">
        <v>3</v>
      </c>
      <c r="AO8748" t="n">
        <v>3</v>
      </c>
      <c r="AP8748" t="inlineStr">
        <is>
          <t>Bellboy Corporation</t>
        </is>
      </c>
      <c r="AQ8748" t="n">
        <v>3.125</v>
      </c>
      <c r="AR8748" t="n">
        <v>1.3226</v>
      </c>
    </row>
    <row r="8749">
      <c r="A8749" t="inlineStr">
        <is>
          <t>850039736469</t>
        </is>
      </c>
      <c r="B8749" t="inlineStr">
        <is>
          <t>College City Beverage, Inc.</t>
        </is>
      </c>
      <c r="C8749" t="inlineStr">
        <is>
          <t>Stillwater</t>
        </is>
      </c>
      <c r="D8749" t="inlineStr">
        <is>
          <t>2oz</t>
        </is>
      </c>
      <c r="E8749" t="inlineStr">
        <is>
          <t>Uncle Arnie's Strawberry Kiwi 10mg THC 2oz</t>
        </is>
      </c>
      <c r="F8749" t="n">
        <v>24</v>
      </c>
      <c r="G8749" t="n">
        <v>8</v>
      </c>
      <c r="H8749" t="n">
        <v>334</v>
      </c>
      <c r="I8749" t="n">
        <v>100</v>
      </c>
      <c r="J8749" t="n">
        <v>4</v>
      </c>
      <c r="K8749" t="n">
        <v>4</v>
      </c>
      <c r="L8749">
        <f>G8749+K8749*F8749</f>
        <v/>
      </c>
      <c r="M8749">
        <f>IF(X8749&gt;0,L8749/(X8749*7/30),"")</f>
        <v/>
      </c>
      <c r="N8749">
        <f>IF(Y8749&gt;0,L8749/(Y8749*7/90),"")</f>
        <v/>
      </c>
      <c r="O8749" t="n">
        <v>40</v>
      </c>
      <c r="P8749">
        <f>K8749*O8749</f>
        <v/>
      </c>
      <c r="Q8749" t="inlineStr">
        <is>
          <t>THC</t>
        </is>
      </c>
      <c r="R8749" t="inlineStr">
        <is>
          <t>Beverages</t>
        </is>
      </c>
      <c r="S8749" t="inlineStr">
        <is>
          <t>Shots</t>
        </is>
      </c>
      <c r="T8749" t="inlineStr">
        <is>
          <t>80104</t>
        </is>
      </c>
      <c r="U8749" t="n">
        <v>0</v>
      </c>
      <c r="V8749" t="n">
        <v>17402</v>
      </c>
      <c r="W8749" t="n">
        <v>36</v>
      </c>
      <c r="X8749" t="n">
        <v>187</v>
      </c>
      <c r="Y8749" t="n">
        <v>509</v>
      </c>
      <c r="Z8749" t="n">
        <v>1695</v>
      </c>
      <c r="AA8749" t="n">
        <v>2094</v>
      </c>
      <c r="AB8749" t="n">
        <v>187</v>
      </c>
      <c r="AC8749" t="n">
        <v>1.666666454527714</v>
      </c>
      <c r="AD8749" t="n">
        <v>1.6667</v>
      </c>
      <c r="AE8749" t="n">
        <v>120.01</v>
      </c>
      <c r="AF8749" t="n">
        <v>624.1400000000003</v>
      </c>
      <c r="AG8749" t="n">
        <v>1681.1</v>
      </c>
      <c r="AH8749" t="n">
        <v>5715.229990999969</v>
      </c>
      <c r="AI8749" t="n">
        <v>7067.119990999952</v>
      </c>
      <c r="AJ8749" t="n">
        <v>3.3365</v>
      </c>
      <c r="AK8749" t="n">
        <v>3.34625</v>
      </c>
      <c r="AL8749" t="n">
        <v>3.423928866</v>
      </c>
      <c r="AM8749" t="n">
        <v>3.423806073</v>
      </c>
      <c r="AN8749" t="n">
        <v>12</v>
      </c>
      <c r="AO8749" t="n">
        <v>43</v>
      </c>
      <c r="AP8749" t="inlineStr"/>
      <c r="AQ8749" t="n">
        <v>1.3359</v>
      </c>
      <c r="AR8749" t="n">
        <v>1.4734</v>
      </c>
    </row>
    <row r="8750">
      <c r="A8750" t="inlineStr">
        <is>
          <t>860011706137</t>
        </is>
      </c>
      <c r="B8750" t="inlineStr">
        <is>
          <t>Discontinued</t>
        </is>
      </c>
      <c r="C8750" t="inlineStr">
        <is>
          <t>Chanhassen</t>
        </is>
      </c>
      <c r="D8750" t="inlineStr">
        <is>
          <t>10pk</t>
        </is>
      </c>
      <c r="E8750" t="inlineStr">
        <is>
          <t>Highdro Passion Fruit 5mg THC 10 Pack</t>
        </is>
      </c>
      <c r="F8750" t="n">
        <v>24</v>
      </c>
      <c r="G8750" t="n">
        <v>9</v>
      </c>
      <c r="H8750" t="n">
        <v>31</v>
      </c>
      <c r="I8750" t="n">
        <v>0</v>
      </c>
      <c r="J8750" t="n">
        <v>0</v>
      </c>
      <c r="K8750" t="n">
        <v>0</v>
      </c>
      <c r="L8750">
        <f>G8750+K8750*F8750</f>
        <v/>
      </c>
      <c r="M8750">
        <f>IF(X8750&gt;0,L8750/(X8750*7/30),"")</f>
        <v/>
      </c>
      <c r="N8750">
        <f>IF(Y8750&gt;0,L8750/(Y8750*7/90),"")</f>
        <v/>
      </c>
      <c r="O8750" t="n">
        <v>216</v>
      </c>
      <c r="P8750">
        <f>K8750*O8750</f>
        <v/>
      </c>
      <c r="Q8750" t="inlineStr">
        <is>
          <t>THC</t>
        </is>
      </c>
      <c r="R8750" t="inlineStr">
        <is>
          <t>Edibles</t>
        </is>
      </c>
      <c r="S8750" t="inlineStr"/>
      <c r="T8750" t="inlineStr">
        <is>
          <t>860011706137</t>
        </is>
      </c>
      <c r="U8750" t="n">
        <v>0</v>
      </c>
      <c r="V8750" t="n">
        <v>161</v>
      </c>
      <c r="W8750" t="n">
        <v>0</v>
      </c>
      <c r="X8750" t="n">
        <v>0</v>
      </c>
      <c r="Y8750" t="n">
        <v>0</v>
      </c>
      <c r="Z8750" t="n">
        <v>7</v>
      </c>
      <c r="AA8750" t="n">
        <v>10</v>
      </c>
      <c r="AB8750" t="n">
        <v>0</v>
      </c>
      <c r="AC8750" t="n">
        <v>9</v>
      </c>
      <c r="AD8750" t="n">
        <v>9</v>
      </c>
      <c r="AE8750" t="n">
        <v>0</v>
      </c>
      <c r="AF8750" t="n">
        <v>0</v>
      </c>
      <c r="AG8750" t="n">
        <v>0</v>
      </c>
      <c r="AH8750" t="n">
        <v>34.02</v>
      </c>
      <c r="AI8750" t="n">
        <v>63.59999999999999</v>
      </c>
      <c r="AJ8750" t="n">
        <v>0</v>
      </c>
      <c r="AK8750" t="n">
        <v>0</v>
      </c>
      <c r="AL8750" t="n">
        <v>4.86</v>
      </c>
      <c r="AM8750" t="n">
        <v>6.36</v>
      </c>
      <c r="AN8750" t="n">
        <v>0</v>
      </c>
      <c r="AO8750" t="n">
        <v>0</v>
      </c>
      <c r="AP8750" t="inlineStr">
        <is>
          <t>Logan Fleischman</t>
        </is>
      </c>
      <c r="AQ8750" t="n">
        <v>0</v>
      </c>
      <c r="AR8750" t="n">
        <v>0</v>
      </c>
    </row>
    <row r="8751">
      <c r="A8751" t="inlineStr">
        <is>
          <t>649696494580</t>
        </is>
      </c>
      <c r="B8751" t="inlineStr">
        <is>
          <t>Nothing But Hemp LLC</t>
        </is>
      </c>
      <c r="C8751" t="inlineStr">
        <is>
          <t>Bloomington</t>
        </is>
      </c>
      <c r="D8751" t="inlineStr">
        <is>
          <t>5pk</t>
        </is>
      </c>
      <c r="E8751" t="inlineStr">
        <is>
          <t>Nothing But Hemp Mimosa 10mg 5 Pack</t>
        </is>
      </c>
      <c r="F8751" t="n">
        <v>24</v>
      </c>
      <c r="G8751" t="n">
        <v>9</v>
      </c>
      <c r="H8751" t="n">
        <v>196</v>
      </c>
      <c r="I8751" t="n">
        <v>0</v>
      </c>
      <c r="J8751" t="n">
        <v>0</v>
      </c>
      <c r="K8751" t="n">
        <v>0</v>
      </c>
      <c r="L8751">
        <f>G8751+K8751*F8751</f>
        <v/>
      </c>
      <c r="M8751">
        <f>IF(X8751&gt;0,L8751/(X8751*7/30),"")</f>
        <v/>
      </c>
      <c r="N8751">
        <f>IF(Y8751&gt;0,L8751/(Y8751*7/90),"")</f>
        <v/>
      </c>
      <c r="O8751" t="n">
        <v>84</v>
      </c>
      <c r="P8751">
        <f>K8751*O8751</f>
        <v/>
      </c>
      <c r="Q8751" t="inlineStr">
        <is>
          <t>THC</t>
        </is>
      </c>
      <c r="R8751" t="inlineStr">
        <is>
          <t>Edibles</t>
        </is>
      </c>
      <c r="S8751" t="inlineStr"/>
      <c r="T8751" t="inlineStr">
        <is>
          <t>649696494580</t>
        </is>
      </c>
      <c r="U8751" t="n">
        <v>0</v>
      </c>
      <c r="V8751" t="n">
        <v>1064</v>
      </c>
      <c r="W8751" t="n">
        <v>0</v>
      </c>
      <c r="X8751" t="n">
        <v>2</v>
      </c>
      <c r="Y8751" t="n">
        <v>11</v>
      </c>
      <c r="Z8751" t="n">
        <v>14</v>
      </c>
      <c r="AA8751" t="n">
        <v>14</v>
      </c>
      <c r="AB8751" t="n">
        <v>0</v>
      </c>
      <c r="AC8751" t="n">
        <v>4.071428571482652</v>
      </c>
      <c r="AD8751" t="n">
        <v>3.5</v>
      </c>
      <c r="AE8751" t="n">
        <v>0</v>
      </c>
      <c r="AF8751" t="n">
        <v>20</v>
      </c>
      <c r="AG8751" t="n">
        <v>152.18</v>
      </c>
      <c r="AH8751" t="n">
        <v>194.6000000000001</v>
      </c>
      <c r="AI8751" t="n">
        <v>194.6000000000001</v>
      </c>
      <c r="AJ8751" t="n">
        <v>0</v>
      </c>
      <c r="AK8751" t="n">
        <v>10</v>
      </c>
      <c r="AL8751" t="n">
        <v>13.818461538</v>
      </c>
      <c r="AM8751" t="n">
        <v>13.818461538</v>
      </c>
      <c r="AN8751" t="n">
        <v>0</v>
      </c>
      <c r="AO8751" t="n">
        <v>1</v>
      </c>
      <c r="AP8751" t="inlineStr">
        <is>
          <t>Nothing But Hemp LLC</t>
        </is>
      </c>
      <c r="AQ8751" t="n">
        <v>0</v>
      </c>
      <c r="AR8751" t="n">
        <v>0</v>
      </c>
    </row>
    <row r="8752">
      <c r="A8752" t="inlineStr">
        <is>
          <t>649696010834</t>
        </is>
      </c>
      <c r="B8752" t="inlineStr">
        <is>
          <t>Nothing But Hemp LLC</t>
        </is>
      </c>
      <c r="C8752" t="inlineStr">
        <is>
          <t>Bloomington</t>
        </is>
      </c>
      <c r="D8752" t="inlineStr">
        <is>
          <t>5pk</t>
        </is>
      </c>
      <c r="E8752" t="inlineStr">
        <is>
          <t>Nothing But Hemp Grand Daddy 10mg 5 Pack</t>
        </is>
      </c>
      <c r="F8752" t="n">
        <v>24</v>
      </c>
      <c r="G8752" t="n">
        <v>9</v>
      </c>
      <c r="H8752" t="n">
        <v>229</v>
      </c>
      <c r="I8752" t="n">
        <v>0</v>
      </c>
      <c r="J8752" t="n">
        <v>0</v>
      </c>
      <c r="K8752" t="n">
        <v>0</v>
      </c>
      <c r="L8752">
        <f>G8752+K8752*F8752</f>
        <v/>
      </c>
      <c r="M8752">
        <f>IF(X8752&gt;0,L8752/(X8752*7/30),"")</f>
        <v/>
      </c>
      <c r="N8752">
        <f>IF(Y8752&gt;0,L8752/(Y8752*7/90),"")</f>
        <v/>
      </c>
      <c r="O8752" t="n">
        <v>84</v>
      </c>
      <c r="P8752">
        <f>K8752*O8752</f>
        <v/>
      </c>
      <c r="Q8752" t="inlineStr">
        <is>
          <t>THC</t>
        </is>
      </c>
      <c r="R8752" t="inlineStr">
        <is>
          <t>Edibles</t>
        </is>
      </c>
      <c r="S8752" t="inlineStr"/>
      <c r="T8752" t="inlineStr">
        <is>
          <t>649696010834</t>
        </is>
      </c>
      <c r="U8752" t="n">
        <v>0</v>
      </c>
      <c r="V8752" t="n">
        <v>1683</v>
      </c>
      <c r="W8752" t="n">
        <v>2</v>
      </c>
      <c r="X8752" t="n">
        <v>8</v>
      </c>
      <c r="Y8752" t="n">
        <v>13</v>
      </c>
      <c r="Z8752" t="n">
        <v>15</v>
      </c>
      <c r="AA8752" t="n">
        <v>15</v>
      </c>
      <c r="AB8752" t="n">
        <v>0</v>
      </c>
      <c r="AC8752" t="n">
        <v>4.484737117982533</v>
      </c>
      <c r="AD8752" t="n">
        <v>3.5</v>
      </c>
      <c r="AE8752" t="n">
        <v>25</v>
      </c>
      <c r="AF8752" t="n">
        <v>90</v>
      </c>
      <c r="AG8752" t="n">
        <v>150.88</v>
      </c>
      <c r="AH8752" t="n">
        <v>175.88</v>
      </c>
      <c r="AI8752" t="n">
        <v>175.88</v>
      </c>
      <c r="AJ8752" t="n">
        <v>12.5</v>
      </c>
      <c r="AK8752" t="n">
        <v>11.25</v>
      </c>
      <c r="AL8752" t="n">
        <v>11.725333333</v>
      </c>
      <c r="AM8752" t="n">
        <v>11.725333333</v>
      </c>
      <c r="AN8752" t="n">
        <v>0</v>
      </c>
      <c r="AO8752" t="n">
        <v>2</v>
      </c>
      <c r="AP8752" t="inlineStr">
        <is>
          <t>Nothing But Hemp LLC</t>
        </is>
      </c>
      <c r="AQ8752" t="n">
        <v>0</v>
      </c>
      <c r="AR8752" t="n">
        <v>0</v>
      </c>
    </row>
    <row r="8753">
      <c r="A8753" t="inlineStr">
        <is>
          <t>850039736919</t>
        </is>
      </c>
      <c r="B8753" t="inlineStr">
        <is>
          <t>College City Beverage, Inc.</t>
        </is>
      </c>
      <c r="C8753" t="inlineStr">
        <is>
          <t>Woodbury</t>
        </is>
      </c>
      <c r="D8753" t="inlineStr">
        <is>
          <t>2oz</t>
        </is>
      </c>
      <c r="E8753" t="inlineStr">
        <is>
          <t>Uncle Arnie's Lemon Mint 10mg THC 2oz</t>
        </is>
      </c>
      <c r="F8753" t="n">
        <v>24</v>
      </c>
      <c r="G8753" t="n">
        <v>9</v>
      </c>
      <c r="H8753" t="n">
        <v>318</v>
      </c>
      <c r="I8753" t="n">
        <v>29</v>
      </c>
      <c r="J8753" t="n">
        <v>1</v>
      </c>
      <c r="K8753" t="n">
        <v>1</v>
      </c>
      <c r="L8753">
        <f>G8753+K8753*F8753</f>
        <v/>
      </c>
      <c r="M8753">
        <f>IF(X8753&gt;0,L8753/(X8753*7/30),"")</f>
        <v/>
      </c>
      <c r="N8753">
        <f>IF(Y8753&gt;0,L8753/(Y8753*7/90),"")</f>
        <v/>
      </c>
      <c r="O8753" t="n">
        <v>40</v>
      </c>
      <c r="P8753">
        <f>K8753*O8753</f>
        <v/>
      </c>
      <c r="Q8753" t="inlineStr">
        <is>
          <t>THC</t>
        </is>
      </c>
      <c r="R8753" t="inlineStr">
        <is>
          <t>Beverages</t>
        </is>
      </c>
      <c r="S8753" t="inlineStr">
        <is>
          <t>Shots</t>
        </is>
      </c>
      <c r="T8753" t="inlineStr">
        <is>
          <t>850039736919</t>
        </is>
      </c>
      <c r="U8753" t="n">
        <v>0</v>
      </c>
      <c r="V8753" t="n">
        <v>9187</v>
      </c>
      <c r="W8753" t="n">
        <v>5</v>
      </c>
      <c r="X8753" t="n">
        <v>24</v>
      </c>
      <c r="Y8753" t="n">
        <v>54</v>
      </c>
      <c r="Z8753" t="n">
        <v>643</v>
      </c>
      <c r="AA8753" t="n">
        <v>759</v>
      </c>
      <c r="AB8753" t="n">
        <v>12</v>
      </c>
      <c r="AC8753" t="n">
        <v>1.666666579871698</v>
      </c>
      <c r="AD8753" t="n">
        <v>1.6667</v>
      </c>
      <c r="AE8753" t="n">
        <v>16.78</v>
      </c>
      <c r="AF8753" t="n">
        <v>80.30999999999997</v>
      </c>
      <c r="AG8753" t="n">
        <v>180.8600000000001</v>
      </c>
      <c r="AH8753" t="n">
        <v>2201.979997999988</v>
      </c>
      <c r="AI8753" t="n">
        <v>2590.949997999985</v>
      </c>
      <c r="AJ8753" t="n">
        <v>3.356</v>
      </c>
      <c r="AK8753" t="n">
        <v>3.34625</v>
      </c>
      <c r="AL8753" t="n">
        <v>3.350441649</v>
      </c>
      <c r="AM8753" t="n">
        <v>3.340687532</v>
      </c>
      <c r="AN8753" t="n">
        <v>0</v>
      </c>
      <c r="AO8753" t="n">
        <v>10</v>
      </c>
      <c r="AP8753" t="inlineStr">
        <is>
          <t>College City Beverage, Inc.</t>
        </is>
      </c>
      <c r="AQ8753" t="n">
        <v>0</v>
      </c>
      <c r="AR8753" t="n">
        <v>0</v>
      </c>
    </row>
    <row r="8754">
      <c r="A8754" t="inlineStr">
        <is>
          <t>850039736469</t>
        </is>
      </c>
      <c r="B8754" t="inlineStr">
        <is>
          <t>Capitol Beverage Sales, L.P.</t>
        </is>
      </c>
      <c r="C8754" t="inlineStr">
        <is>
          <t>Osseo</t>
        </is>
      </c>
      <c r="D8754" t="inlineStr">
        <is>
          <t>2oz</t>
        </is>
      </c>
      <c r="E8754" t="inlineStr">
        <is>
          <t>Uncle Arnie's Strawberry Kiwi 10mg THC 2oz</t>
        </is>
      </c>
      <c r="F8754" t="n">
        <v>24</v>
      </c>
      <c r="G8754" t="n">
        <v>9</v>
      </c>
      <c r="H8754" t="n">
        <v>334</v>
      </c>
      <c r="I8754" t="n">
        <v>73</v>
      </c>
      <c r="J8754" t="n">
        <v>1</v>
      </c>
      <c r="K8754" t="n">
        <v>1</v>
      </c>
      <c r="L8754">
        <f>G8754+K8754*F8754</f>
        <v/>
      </c>
      <c r="M8754">
        <f>IF(X8754&gt;0,L8754/(X8754*7/30),"")</f>
        <v/>
      </c>
      <c r="N8754">
        <f>IF(Y8754&gt;0,L8754/(Y8754*7/90),"")</f>
        <v/>
      </c>
      <c r="O8754" t="n">
        <v>40</v>
      </c>
      <c r="P8754">
        <f>K8754*O8754</f>
        <v/>
      </c>
      <c r="Q8754" t="inlineStr">
        <is>
          <t>THC</t>
        </is>
      </c>
      <c r="R8754" t="inlineStr">
        <is>
          <t>Beverages</t>
        </is>
      </c>
      <c r="S8754" t="inlineStr">
        <is>
          <t>Shots</t>
        </is>
      </c>
      <c r="T8754" t="inlineStr">
        <is>
          <t>80104</t>
        </is>
      </c>
      <c r="U8754" t="n">
        <v>0</v>
      </c>
      <c r="V8754" t="n">
        <v>17402</v>
      </c>
      <c r="W8754" t="n">
        <v>10</v>
      </c>
      <c r="X8754" t="n">
        <v>32</v>
      </c>
      <c r="Y8754" t="n">
        <v>134</v>
      </c>
      <c r="Z8754" t="n">
        <v>836</v>
      </c>
      <c r="AA8754" t="n">
        <v>1179</v>
      </c>
      <c r="AB8754" t="n">
        <v>171</v>
      </c>
      <c r="AC8754" t="n">
        <v>1.666666454527714</v>
      </c>
      <c r="AD8754" t="n">
        <v>1.6667</v>
      </c>
      <c r="AE8754" t="n">
        <v>33.42999999999999</v>
      </c>
      <c r="AF8754" t="n">
        <v>109</v>
      </c>
      <c r="AG8754" t="n">
        <v>475.2799999999996</v>
      </c>
      <c r="AH8754" t="n">
        <v>2836.320007999989</v>
      </c>
      <c r="AI8754" t="n">
        <v>3964.080007999984</v>
      </c>
      <c r="AJ8754" t="n">
        <v>3.348571428</v>
      </c>
      <c r="AK8754" t="n">
        <v>3.414137931</v>
      </c>
      <c r="AL8754" t="n">
        <v>3.369817155</v>
      </c>
      <c r="AM8754" t="n">
        <v>3.358429189</v>
      </c>
      <c r="AN8754" t="n">
        <v>0</v>
      </c>
      <c r="AO8754" t="n">
        <v>43</v>
      </c>
      <c r="AP8754" t="inlineStr"/>
      <c r="AQ8754" t="n">
        <v>0.2936</v>
      </c>
      <c r="AR8754" t="n">
        <v>0.2387</v>
      </c>
    </row>
    <row r="8755">
      <c r="A8755" t="inlineStr">
        <is>
          <t>850039736476</t>
        </is>
      </c>
      <c r="B8755" t="inlineStr">
        <is>
          <t>Capitol Beverage Sales, L.P.</t>
        </is>
      </c>
      <c r="C8755" t="inlineStr">
        <is>
          <t>Andover</t>
        </is>
      </c>
      <c r="D8755" t="inlineStr">
        <is>
          <t>2oz</t>
        </is>
      </c>
      <c r="E8755" t="inlineStr">
        <is>
          <t>Uncle Arnie's Sunrise Orange 10mg THC 2oz</t>
        </is>
      </c>
      <c r="F8755" t="n">
        <v>24</v>
      </c>
      <c r="G8755" t="n">
        <v>9</v>
      </c>
      <c r="H8755" t="n">
        <v>233</v>
      </c>
      <c r="I8755" t="n">
        <v>135</v>
      </c>
      <c r="J8755" t="n">
        <v>1</v>
      </c>
      <c r="K8755" t="n">
        <v>1</v>
      </c>
      <c r="L8755">
        <f>G8755+K8755*F8755</f>
        <v/>
      </c>
      <c r="M8755">
        <f>IF(X8755&gt;0,L8755/(X8755*7/30),"")</f>
        <v/>
      </c>
      <c r="N8755">
        <f>IF(Y8755&gt;0,L8755/(Y8755*7/90),"")</f>
        <v/>
      </c>
      <c r="O8755" t="n">
        <v>40</v>
      </c>
      <c r="P8755">
        <f>K8755*O8755</f>
        <v/>
      </c>
      <c r="Q8755" t="inlineStr">
        <is>
          <t>THC</t>
        </is>
      </c>
      <c r="R8755" t="inlineStr">
        <is>
          <t>Beverages</t>
        </is>
      </c>
      <c r="S8755" t="inlineStr">
        <is>
          <t>Shots</t>
        </is>
      </c>
      <c r="T8755" t="inlineStr">
        <is>
          <t>80109</t>
        </is>
      </c>
      <c r="U8755" t="n">
        <v>0</v>
      </c>
      <c r="V8755" t="n">
        <v>10877</v>
      </c>
      <c r="W8755" t="n">
        <v>2</v>
      </c>
      <c r="X8755" t="n">
        <v>48</v>
      </c>
      <c r="Y8755" t="n">
        <v>213</v>
      </c>
      <c r="Z8755" t="n">
        <v>955</v>
      </c>
      <c r="AA8755" t="n">
        <v>1234</v>
      </c>
      <c r="AB8755" t="n">
        <v>159</v>
      </c>
      <c r="AC8755" t="n">
        <v>1.666679821602992</v>
      </c>
      <c r="AD8755" t="n">
        <v>1.6667</v>
      </c>
      <c r="AE8755" t="n">
        <v>6.92</v>
      </c>
      <c r="AF8755" t="n">
        <v>160.6200000000001</v>
      </c>
      <c r="AG8755" t="n">
        <v>713.6300000000003</v>
      </c>
      <c r="AH8755" t="n">
        <v>3108.220001999984</v>
      </c>
      <c r="AI8755" t="n">
        <v>4055.780001999972</v>
      </c>
      <c r="AJ8755" t="n">
        <v>3.46</v>
      </c>
      <c r="AK8755" t="n">
        <v>3.3625</v>
      </c>
      <c r="AL8755" t="n">
        <v>3.290947946</v>
      </c>
      <c r="AM8755" t="n">
        <v>3.304458333</v>
      </c>
      <c r="AN8755" t="n">
        <v>0</v>
      </c>
      <c r="AO8755" t="n">
        <v>3</v>
      </c>
      <c r="AP8755" t="inlineStr"/>
      <c r="AQ8755" t="n">
        <v>0.4364</v>
      </c>
      <c r="AR8755" t="n">
        <v>0.4037</v>
      </c>
    </row>
    <row r="8756">
      <c r="A8756" t="inlineStr">
        <is>
          <t>850039736490</t>
        </is>
      </c>
      <c r="B8756" t="inlineStr">
        <is>
          <t>College City Beverage, Inc.</t>
        </is>
      </c>
      <c r="C8756" t="inlineStr">
        <is>
          <t>Cottage Grove</t>
        </is>
      </c>
      <c r="D8756" t="inlineStr">
        <is>
          <t>2oz</t>
        </is>
      </c>
      <c r="E8756" t="inlineStr">
        <is>
          <t>Uncle Arnie's Magic Mango 10mg THC 2oz</t>
        </is>
      </c>
      <c r="F8756" t="n">
        <v>24</v>
      </c>
      <c r="G8756" t="n">
        <v>9</v>
      </c>
      <c r="H8756" t="n">
        <v>430</v>
      </c>
      <c r="I8756" t="n">
        <v>39</v>
      </c>
      <c r="J8756" t="n">
        <v>1</v>
      </c>
      <c r="K8756" t="n">
        <v>1</v>
      </c>
      <c r="L8756">
        <f>G8756+K8756*F8756</f>
        <v/>
      </c>
      <c r="M8756">
        <f>IF(X8756&gt;0,L8756/(X8756*7/30),"")</f>
        <v/>
      </c>
      <c r="N8756">
        <f>IF(Y8756&gt;0,L8756/(Y8756*7/90),"")</f>
        <v/>
      </c>
      <c r="O8756" t="n">
        <v>40</v>
      </c>
      <c r="P8756">
        <f>K8756*O8756</f>
        <v/>
      </c>
      <c r="Q8756" t="inlineStr">
        <is>
          <t>THC</t>
        </is>
      </c>
      <c r="R8756" t="inlineStr">
        <is>
          <t>Beverages</t>
        </is>
      </c>
      <c r="S8756" t="inlineStr">
        <is>
          <t>Shots</t>
        </is>
      </c>
      <c r="T8756" t="inlineStr">
        <is>
          <t>80108</t>
        </is>
      </c>
      <c r="U8756" t="n">
        <v>0</v>
      </c>
      <c r="V8756" t="n">
        <v>10036</v>
      </c>
      <c r="W8756" t="n">
        <v>29</v>
      </c>
      <c r="X8756" t="n">
        <v>60</v>
      </c>
      <c r="Y8756" t="n">
        <v>144</v>
      </c>
      <c r="Z8756" t="n">
        <v>280</v>
      </c>
      <c r="AA8756" t="n">
        <v>280</v>
      </c>
      <c r="AB8756" t="n">
        <v>0</v>
      </c>
      <c r="AC8756" t="n">
        <v>1.667204957478372</v>
      </c>
      <c r="AD8756" t="n">
        <v>1.6667</v>
      </c>
      <c r="AE8756" t="n">
        <v>96.82999999999998</v>
      </c>
      <c r="AF8756" t="n">
        <v>201.62</v>
      </c>
      <c r="AG8756" t="n">
        <v>476.5999999999995</v>
      </c>
      <c r="AH8756" t="n">
        <v>923.820000000003</v>
      </c>
      <c r="AI8756" t="n">
        <v>923.820000000003</v>
      </c>
      <c r="AJ8756" t="n">
        <v>3.356</v>
      </c>
      <c r="AK8756" t="n">
        <v>3.374390243</v>
      </c>
      <c r="AL8756" t="n">
        <v>3.335738396</v>
      </c>
      <c r="AM8756" t="n">
        <v>3.335738396</v>
      </c>
      <c r="AN8756" t="n">
        <v>0</v>
      </c>
      <c r="AO8756" t="n">
        <v>37</v>
      </c>
      <c r="AP8756" t="inlineStr"/>
      <c r="AQ8756" t="n">
        <v>0</v>
      </c>
      <c r="AR8756" t="n">
        <v>0</v>
      </c>
    </row>
    <row r="8757">
      <c r="A8757" t="inlineStr">
        <is>
          <t>850039736926</t>
        </is>
      </c>
      <c r="B8757" t="inlineStr">
        <is>
          <t>College City Beverage, Inc.</t>
        </is>
      </c>
      <c r="C8757" t="inlineStr">
        <is>
          <t>Rosemount</t>
        </is>
      </c>
      <c r="D8757" t="inlineStr">
        <is>
          <t>2oz</t>
        </is>
      </c>
      <c r="E8757" t="inlineStr">
        <is>
          <t>Uncle Arnie's Tahitian Treat 10mg THC 2oz</t>
        </is>
      </c>
      <c r="F8757" t="n">
        <v>24</v>
      </c>
      <c r="G8757" t="n">
        <v>9</v>
      </c>
      <c r="H8757" t="n">
        <v>365</v>
      </c>
      <c r="I8757" t="n">
        <v>40</v>
      </c>
      <c r="J8757" t="n">
        <v>2</v>
      </c>
      <c r="K8757" t="n">
        <v>2</v>
      </c>
      <c r="L8757">
        <f>G8757+K8757*F8757</f>
        <v/>
      </c>
      <c r="M8757">
        <f>IF(X8757&gt;0,L8757/(X8757*7/30),"")</f>
        <v/>
      </c>
      <c r="N8757">
        <f>IF(Y8757&gt;0,L8757/(Y8757*7/90),"")</f>
        <v/>
      </c>
      <c r="O8757" t="n">
        <v>40</v>
      </c>
      <c r="P8757">
        <f>K8757*O8757</f>
        <v/>
      </c>
      <c r="Q8757" t="inlineStr">
        <is>
          <t>THC</t>
        </is>
      </c>
      <c r="R8757" t="inlineStr">
        <is>
          <t>Beverages</t>
        </is>
      </c>
      <c r="S8757" t="inlineStr">
        <is>
          <t>Shots</t>
        </is>
      </c>
      <c r="T8757" t="inlineStr">
        <is>
          <t>80117</t>
        </is>
      </c>
      <c r="U8757" t="n">
        <v>0</v>
      </c>
      <c r="V8757" t="n">
        <v>12997</v>
      </c>
      <c r="W8757" t="n">
        <v>25</v>
      </c>
      <c r="X8757" t="n">
        <v>74</v>
      </c>
      <c r="Y8757" t="n">
        <v>135</v>
      </c>
      <c r="Z8757" t="n">
        <v>536</v>
      </c>
      <c r="AA8757" t="n">
        <v>632</v>
      </c>
      <c r="AB8757" t="n">
        <v>12</v>
      </c>
      <c r="AC8757" t="n">
        <v>1.666666552255069</v>
      </c>
      <c r="AD8757" t="n">
        <v>1.6667</v>
      </c>
      <c r="AE8757" t="n">
        <v>83.37999999999998</v>
      </c>
      <c r="AF8757" t="n">
        <v>247.3300000000001</v>
      </c>
      <c r="AG8757" t="n">
        <v>453.4899999999998</v>
      </c>
      <c r="AH8757" t="n">
        <v>1792.359999999998</v>
      </c>
      <c r="AI8757" t="n">
        <v>2102.499999999995</v>
      </c>
      <c r="AJ8757" t="n">
        <v>3.348571428</v>
      </c>
      <c r="AK8757" t="n">
        <v>3.348055555</v>
      </c>
      <c r="AL8757" t="n">
        <v>3.345464788</v>
      </c>
      <c r="AM8757" t="n">
        <v>3.323826879</v>
      </c>
      <c r="AN8757" t="n">
        <v>2</v>
      </c>
      <c r="AO8757" t="n">
        <v>18</v>
      </c>
      <c r="AP8757" t="inlineStr"/>
      <c r="AQ8757" t="n">
        <v>0</v>
      </c>
      <c r="AR8757" t="n">
        <v>0</v>
      </c>
    </row>
    <row r="8758">
      <c r="A8758" t="inlineStr">
        <is>
          <t>649696009913</t>
        </is>
      </c>
      <c r="B8758" t="inlineStr">
        <is>
          <t>Nothing But Hemp LLC</t>
        </is>
      </c>
      <c r="C8758" t="inlineStr">
        <is>
          <t>Ramsey</t>
        </is>
      </c>
      <c r="D8758" t="inlineStr">
        <is>
          <t>5pk</t>
        </is>
      </c>
      <c r="E8758" t="inlineStr">
        <is>
          <t>Nothing But Hemp Viking Ganja 10mg 5 Pack</t>
        </is>
      </c>
      <c r="F8758" t="n">
        <v>24</v>
      </c>
      <c r="G8758" t="n">
        <v>10</v>
      </c>
      <c r="H8758" t="n">
        <v>335</v>
      </c>
      <c r="I8758" t="n">
        <v>1</v>
      </c>
      <c r="J8758" t="n">
        <v>0</v>
      </c>
      <c r="K8758" t="n">
        <v>0</v>
      </c>
      <c r="L8758">
        <f>G8758+K8758*F8758</f>
        <v/>
      </c>
      <c r="M8758">
        <f>IF(X8758&gt;0,L8758/(X8758*7/30),"")</f>
        <v/>
      </c>
      <c r="N8758">
        <f>IF(Y8758&gt;0,L8758/(Y8758*7/90),"")</f>
        <v/>
      </c>
      <c r="O8758" t="n">
        <v>99.22</v>
      </c>
      <c r="P8758">
        <f>K8758*O8758</f>
        <v/>
      </c>
      <c r="Q8758" t="inlineStr">
        <is>
          <t>THC</t>
        </is>
      </c>
      <c r="R8758" t="inlineStr">
        <is>
          <t>Edibles</t>
        </is>
      </c>
      <c r="S8758" t="inlineStr"/>
      <c r="T8758" t="inlineStr">
        <is>
          <t>649696009913</t>
        </is>
      </c>
      <c r="U8758" t="n">
        <v>0</v>
      </c>
      <c r="V8758" t="n">
        <v>838</v>
      </c>
      <c r="W8758" t="n">
        <v>0</v>
      </c>
      <c r="X8758" t="n">
        <v>0</v>
      </c>
      <c r="Y8758" t="n">
        <v>2</v>
      </c>
      <c r="Z8758" t="n">
        <v>8</v>
      </c>
      <c r="AA8758" t="n">
        <v>10</v>
      </c>
      <c r="AB8758" t="n">
        <v>2</v>
      </c>
      <c r="AC8758" t="n">
        <v>4.134328358188359</v>
      </c>
      <c r="AD8758" t="n">
        <v>0</v>
      </c>
      <c r="AE8758" t="n">
        <v>0</v>
      </c>
      <c r="AF8758" t="n">
        <v>0</v>
      </c>
      <c r="AG8758" t="n">
        <v>29.98</v>
      </c>
      <c r="AH8758" t="n">
        <v>119.92</v>
      </c>
      <c r="AI8758" t="n">
        <v>149.9</v>
      </c>
      <c r="AJ8758" t="n">
        <v>0</v>
      </c>
      <c r="AK8758" t="n">
        <v>0</v>
      </c>
      <c r="AL8758" t="n">
        <v>14.99</v>
      </c>
      <c r="AM8758" t="n">
        <v>14.99</v>
      </c>
      <c r="AN8758" t="n">
        <v>0</v>
      </c>
      <c r="AO8758" t="n">
        <v>0</v>
      </c>
      <c r="AP8758" t="inlineStr">
        <is>
          <t>Nothing But Hemp LLC</t>
        </is>
      </c>
      <c r="AQ8758" t="n">
        <v>0</v>
      </c>
      <c r="AR8758" t="n">
        <v>2</v>
      </c>
    </row>
    <row r="8759">
      <c r="A8759" t="inlineStr">
        <is>
          <t>860011706113</t>
        </is>
      </c>
      <c r="B8759" t="inlineStr">
        <is>
          <t>Discontinued</t>
        </is>
      </c>
      <c r="C8759" t="inlineStr">
        <is>
          <t>Rosemount</t>
        </is>
      </c>
      <c r="D8759" t="inlineStr">
        <is>
          <t>10pk</t>
        </is>
      </c>
      <c r="E8759" t="inlineStr">
        <is>
          <t>Highdro Watermelon 5mg THC 10 Pack</t>
        </is>
      </c>
      <c r="F8759" t="n">
        <v>24</v>
      </c>
      <c r="G8759" t="n">
        <v>10</v>
      </c>
      <c r="H8759" t="n">
        <v>51</v>
      </c>
      <c r="I8759" t="n">
        <v>0</v>
      </c>
      <c r="J8759" t="n">
        <v>0</v>
      </c>
      <c r="K8759" t="n">
        <v>0</v>
      </c>
      <c r="L8759">
        <f>G8759+K8759*F8759</f>
        <v/>
      </c>
      <c r="M8759">
        <f>IF(X8759&gt;0,L8759/(X8759*7/30),"")</f>
        <v/>
      </c>
      <c r="N8759">
        <f>IF(Y8759&gt;0,L8759/(Y8759*7/90),"")</f>
        <v/>
      </c>
      <c r="O8759" t="n">
        <v>216</v>
      </c>
      <c r="P8759">
        <f>K8759*O8759</f>
        <v/>
      </c>
      <c r="Q8759" t="inlineStr">
        <is>
          <t>THC</t>
        </is>
      </c>
      <c r="R8759" t="inlineStr">
        <is>
          <t>Edibles</t>
        </is>
      </c>
      <c r="S8759" t="inlineStr"/>
      <c r="T8759" t="inlineStr">
        <is>
          <t>860011706113</t>
        </is>
      </c>
      <c r="U8759" t="n">
        <v>0</v>
      </c>
      <c r="V8759" t="n">
        <v>141</v>
      </c>
      <c r="W8759" t="n">
        <v>0</v>
      </c>
      <c r="X8759" t="n">
        <v>0</v>
      </c>
      <c r="Y8759" t="n">
        <v>2</v>
      </c>
      <c r="Z8759" t="n">
        <v>13</v>
      </c>
      <c r="AA8759" t="n">
        <v>13</v>
      </c>
      <c r="AB8759" t="n">
        <v>0</v>
      </c>
      <c r="AC8759" t="n">
        <v>9</v>
      </c>
      <c r="AD8759" t="n">
        <v>9</v>
      </c>
      <c r="AE8759" t="n">
        <v>0</v>
      </c>
      <c r="AF8759" t="n">
        <v>0</v>
      </c>
      <c r="AG8759" t="n">
        <v>9.720000000000001</v>
      </c>
      <c r="AH8759" t="n">
        <v>63.18</v>
      </c>
      <c r="AI8759" t="n">
        <v>63.18</v>
      </c>
      <c r="AJ8759" t="n">
        <v>0</v>
      </c>
      <c r="AK8759" t="n">
        <v>0</v>
      </c>
      <c r="AL8759" t="n">
        <v>4.512857142</v>
      </c>
      <c r="AM8759" t="n">
        <v>4.512857142</v>
      </c>
      <c r="AN8759" t="n">
        <v>0</v>
      </c>
      <c r="AO8759" t="n">
        <v>0</v>
      </c>
      <c r="AP8759" t="inlineStr">
        <is>
          <t>Logan Fleischman</t>
        </is>
      </c>
      <c r="AQ8759" t="n">
        <v>0</v>
      </c>
      <c r="AR8759" t="n">
        <v>0</v>
      </c>
    </row>
    <row r="8760">
      <c r="A8760" t="inlineStr">
        <is>
          <t>860009350946</t>
        </is>
      </c>
      <c r="B8760" t="inlineStr">
        <is>
          <t>Get Chai</t>
        </is>
      </c>
      <c r="C8760" t="inlineStr">
        <is>
          <t>Plymouth</t>
        </is>
      </c>
      <c r="D8760" t="inlineStr">
        <is>
          <t>12oz can</t>
        </is>
      </c>
      <c r="E8760" t="inlineStr">
        <is>
          <t>TBD Green Tea Lemonade 4mg THC 12oz can</t>
        </is>
      </c>
      <c r="F8760" t="n">
        <v>24</v>
      </c>
      <c r="G8760" t="n">
        <v>10</v>
      </c>
      <c r="H8760" t="n">
        <v>524</v>
      </c>
      <c r="I8760" t="n">
        <v>8</v>
      </c>
      <c r="J8760" t="n">
        <v>0</v>
      </c>
      <c r="K8760" t="n">
        <v>0</v>
      </c>
      <c r="L8760">
        <f>G8760+K8760*F8760</f>
        <v/>
      </c>
      <c r="M8760">
        <f>IF(X8760&gt;0,L8760/(X8760*7/30),"")</f>
        <v/>
      </c>
      <c r="N8760">
        <f>IF(Y8760&gt;0,L8760/(Y8760*7/90),"")</f>
        <v/>
      </c>
      <c r="O8760" t="n">
        <v>76.8</v>
      </c>
      <c r="P8760">
        <f>K8760*O8760</f>
        <v/>
      </c>
      <c r="Q8760" t="inlineStr">
        <is>
          <t>THC</t>
        </is>
      </c>
      <c r="R8760" t="inlineStr">
        <is>
          <t>Beverages</t>
        </is>
      </c>
      <c r="S8760" t="inlineStr"/>
      <c r="T8760" t="inlineStr">
        <is>
          <t>860009350946</t>
        </is>
      </c>
      <c r="U8760" t="n">
        <v>0</v>
      </c>
      <c r="V8760" t="n">
        <v>604</v>
      </c>
      <c r="W8760" t="n">
        <v>0</v>
      </c>
      <c r="X8760" t="n">
        <v>3</v>
      </c>
      <c r="Y8760" t="n">
        <v>4</v>
      </c>
      <c r="Z8760" t="n">
        <v>19</v>
      </c>
      <c r="AA8760" t="n">
        <v>33</v>
      </c>
      <c r="AB8760" t="n">
        <v>9</v>
      </c>
      <c r="AC8760" t="n">
        <v>3.118634351145038</v>
      </c>
      <c r="AD8760" t="n">
        <v>3.2</v>
      </c>
      <c r="AE8760" t="n">
        <v>0</v>
      </c>
      <c r="AF8760" t="n">
        <v>16.96</v>
      </c>
      <c r="AG8760" t="n">
        <v>21.96</v>
      </c>
      <c r="AH8760" t="n">
        <v>103.8</v>
      </c>
      <c r="AI8760" t="n">
        <v>177.72</v>
      </c>
      <c r="AJ8760" t="n">
        <v>0</v>
      </c>
      <c r="AK8760" t="n">
        <v>5.653333333</v>
      </c>
      <c r="AL8760" t="n">
        <v>5.463157894</v>
      </c>
      <c r="AM8760" t="n">
        <v>5.424</v>
      </c>
      <c r="AN8760" t="n">
        <v>0</v>
      </c>
      <c r="AO8760" t="n">
        <v>0</v>
      </c>
      <c r="AP8760" t="inlineStr">
        <is>
          <t>CIP Holdco, Inc.</t>
        </is>
      </c>
      <c r="AQ8760" t="n">
        <v>1.5</v>
      </c>
      <c r="AR8760" t="n">
        <v>1</v>
      </c>
    </row>
    <row r="8761">
      <c r="A8761" t="inlineStr">
        <is>
          <t>669185403800</t>
        </is>
      </c>
      <c r="B8761" t="inlineStr">
        <is>
          <t>Get Chai</t>
        </is>
      </c>
      <c r="C8761" t="inlineStr">
        <is>
          <t>Cottage Grove</t>
        </is>
      </c>
      <c r="D8761" t="inlineStr">
        <is>
          <t>12oz can</t>
        </is>
      </c>
      <c r="E8761" t="inlineStr">
        <is>
          <t>Leafy Old Fashioned 10mg THC 12oz can</t>
        </is>
      </c>
      <c r="F8761" t="n">
        <v>24</v>
      </c>
      <c r="G8761" t="n">
        <v>10</v>
      </c>
      <c r="H8761" t="n">
        <v>3312</v>
      </c>
      <c r="I8761" t="n">
        <v>6</v>
      </c>
      <c r="J8761" t="n">
        <v>0</v>
      </c>
      <c r="K8761" t="n">
        <v>0</v>
      </c>
      <c r="L8761">
        <f>G8761+K8761*F8761</f>
        <v/>
      </c>
      <c r="M8761">
        <f>IF(X8761&gt;0,L8761/(X8761*7/30),"")</f>
        <v/>
      </c>
      <c r="N8761">
        <f>IF(Y8761&gt;0,L8761/(Y8761*7/90),"")</f>
        <v/>
      </c>
      <c r="O8761" t="n">
        <v>51.12</v>
      </c>
      <c r="P8761">
        <f>K8761*O8761</f>
        <v/>
      </c>
      <c r="Q8761" t="inlineStr">
        <is>
          <t>THC</t>
        </is>
      </c>
      <c r="R8761" t="inlineStr">
        <is>
          <t>Beverages</t>
        </is>
      </c>
      <c r="S8761" t="inlineStr"/>
      <c r="T8761" t="inlineStr"/>
      <c r="U8761" t="n">
        <v>0</v>
      </c>
      <c r="V8761" t="n">
        <v>832</v>
      </c>
      <c r="W8761" t="n">
        <v>2</v>
      </c>
      <c r="X8761" t="n">
        <v>6</v>
      </c>
      <c r="Y8761" t="n">
        <v>12</v>
      </c>
      <c r="Z8761" t="n">
        <v>29</v>
      </c>
      <c r="AA8761" t="n">
        <v>29</v>
      </c>
      <c r="AB8761" t="n">
        <v>0</v>
      </c>
      <c r="AC8761" t="n">
        <v>2.13</v>
      </c>
      <c r="AD8761" t="n">
        <v>2.13</v>
      </c>
      <c r="AE8761" t="n">
        <v>9.92</v>
      </c>
      <c r="AF8761" t="n">
        <v>27.85</v>
      </c>
      <c r="AG8761" t="n">
        <v>56.44000000000001</v>
      </c>
      <c r="AH8761" t="n">
        <v>139.7199999999999</v>
      </c>
      <c r="AI8761" t="n">
        <v>139.7199999999999</v>
      </c>
      <c r="AJ8761" t="n">
        <v>4.96</v>
      </c>
      <c r="AK8761" t="n">
        <v>4.641666666</v>
      </c>
      <c r="AL8761" t="n">
        <v>4.817931034</v>
      </c>
      <c r="AM8761" t="n">
        <v>4.817931034</v>
      </c>
      <c r="AN8761" t="n">
        <v>0</v>
      </c>
      <c r="AO8761" t="n">
        <v>1</v>
      </c>
      <c r="AP8761" t="inlineStr"/>
      <c r="AQ8761" t="n">
        <v>0</v>
      </c>
      <c r="AR8761" t="n">
        <v>0</v>
      </c>
    </row>
    <row r="8762">
      <c r="A8762" t="inlineStr">
        <is>
          <t>649696418623</t>
        </is>
      </c>
      <c r="B8762" t="inlineStr">
        <is>
          <t>Nothing But Hemp LLC</t>
        </is>
      </c>
      <c r="C8762" t="inlineStr">
        <is>
          <t>Plymouth</t>
        </is>
      </c>
      <c r="D8762" t="inlineStr">
        <is>
          <t>5pk</t>
        </is>
      </c>
      <c r="E8762" t="inlineStr">
        <is>
          <t>Nothing But Hemp Strawberry Cough 10mg THC 5 Pack</t>
        </is>
      </c>
      <c r="F8762" t="n">
        <v>24</v>
      </c>
      <c r="G8762" t="n">
        <v>10</v>
      </c>
      <c r="H8762" t="n">
        <v>272</v>
      </c>
      <c r="I8762" t="n">
        <v>3</v>
      </c>
      <c r="J8762" t="n">
        <v>0</v>
      </c>
      <c r="K8762" t="n">
        <v>0</v>
      </c>
      <c r="L8762">
        <f>G8762+K8762*F8762</f>
        <v/>
      </c>
      <c r="M8762">
        <f>IF(X8762&gt;0,L8762/(X8762*7/30),"")</f>
        <v/>
      </c>
      <c r="N8762">
        <f>IF(Y8762&gt;0,L8762/(Y8762*7/90),"")</f>
        <v/>
      </c>
      <c r="O8762" t="n">
        <v>216</v>
      </c>
      <c r="P8762">
        <f>K8762*O8762</f>
        <v/>
      </c>
      <c r="Q8762" t="inlineStr">
        <is>
          <t>THC</t>
        </is>
      </c>
      <c r="R8762" t="inlineStr">
        <is>
          <t>Edibles</t>
        </is>
      </c>
      <c r="S8762" t="inlineStr"/>
      <c r="T8762" t="inlineStr">
        <is>
          <t>649696418623</t>
        </is>
      </c>
      <c r="U8762" t="n">
        <v>0</v>
      </c>
      <c r="V8762" t="n">
        <v>445</v>
      </c>
      <c r="W8762" t="n">
        <v>1</v>
      </c>
      <c r="X8762" t="n">
        <v>8</v>
      </c>
      <c r="Y8762" t="n">
        <v>26</v>
      </c>
      <c r="Z8762" t="n">
        <v>61</v>
      </c>
      <c r="AA8762" t="n">
        <v>62</v>
      </c>
      <c r="AB8762" t="n">
        <v>0</v>
      </c>
      <c r="AC8762" t="n">
        <v>6.068014705882353</v>
      </c>
      <c r="AD8762" t="n">
        <v>9</v>
      </c>
      <c r="AE8762" t="n">
        <v>11.86</v>
      </c>
      <c r="AF8762" t="n">
        <v>68.72</v>
      </c>
      <c r="AG8762" t="n">
        <v>290.33</v>
      </c>
      <c r="AH8762" t="n">
        <v>737.9400000000003</v>
      </c>
      <c r="AI8762" t="n">
        <v>749.8000000000002</v>
      </c>
      <c r="AJ8762" t="n">
        <v>11.86</v>
      </c>
      <c r="AK8762" t="n">
        <v>8.59</v>
      </c>
      <c r="AL8762" t="n">
        <v>12.168085106</v>
      </c>
      <c r="AM8762" t="n">
        <v>12.161666666</v>
      </c>
      <c r="AN8762" t="n">
        <v>0</v>
      </c>
      <c r="AO8762" t="n">
        <v>0</v>
      </c>
      <c r="AP8762" t="inlineStr">
        <is>
          <t>Nothing But Hemp LLC</t>
        </is>
      </c>
      <c r="AQ8762" t="n">
        <v>0</v>
      </c>
      <c r="AR8762" t="n">
        <v>0</v>
      </c>
    </row>
    <row r="8763">
      <c r="A8763" t="inlineStr">
        <is>
          <t>0420001</t>
        </is>
      </c>
      <c r="B8763" t="inlineStr">
        <is>
          <t>Nothing But Hemp LLC</t>
        </is>
      </c>
      <c r="C8763" t="inlineStr">
        <is>
          <t>Osseo</t>
        </is>
      </c>
      <c r="D8763" t="inlineStr">
        <is>
          <t>5pk</t>
        </is>
      </c>
      <c r="E8763" t="inlineStr">
        <is>
          <t>Nothing But Hemp Zkittles 10mg THC 5 Pack</t>
        </is>
      </c>
      <c r="F8763" t="n">
        <v>24</v>
      </c>
      <c r="G8763" t="n">
        <v>10</v>
      </c>
      <c r="H8763" t="n">
        <v>249</v>
      </c>
      <c r="I8763" t="n">
        <v>14</v>
      </c>
      <c r="J8763" t="n">
        <v>0</v>
      </c>
      <c r="K8763" t="n">
        <v>0</v>
      </c>
      <c r="L8763">
        <f>G8763+K8763*F8763</f>
        <v/>
      </c>
      <c r="M8763">
        <f>IF(X8763&gt;0,L8763/(X8763*7/30),"")</f>
        <v/>
      </c>
      <c r="N8763">
        <f>IF(Y8763&gt;0,L8763/(Y8763*7/90),"")</f>
        <v/>
      </c>
      <c r="O8763" t="n">
        <v>84</v>
      </c>
      <c r="P8763">
        <f>K8763*O8763</f>
        <v/>
      </c>
      <c r="Q8763" t="inlineStr">
        <is>
          <t>THC</t>
        </is>
      </c>
      <c r="R8763" t="inlineStr">
        <is>
          <t>Edibles</t>
        </is>
      </c>
      <c r="S8763" t="inlineStr"/>
      <c r="T8763" t="inlineStr">
        <is>
          <t>2102687868</t>
        </is>
      </c>
      <c r="U8763" t="n">
        <v>0</v>
      </c>
      <c r="V8763" t="n">
        <v>1075</v>
      </c>
      <c r="W8763" t="n">
        <v>2</v>
      </c>
      <c r="X8763" t="n">
        <v>9</v>
      </c>
      <c r="Y8763" t="n">
        <v>28</v>
      </c>
      <c r="Z8763" t="n">
        <v>64</v>
      </c>
      <c r="AA8763" t="n">
        <v>76</v>
      </c>
      <c r="AB8763" t="n">
        <v>8</v>
      </c>
      <c r="AC8763" t="n">
        <v>4.088353413643775</v>
      </c>
      <c r="AD8763" t="n">
        <v>3.5</v>
      </c>
      <c r="AE8763" t="n">
        <v>25</v>
      </c>
      <c r="AF8763" t="n">
        <v>92.5</v>
      </c>
      <c r="AG8763" t="n">
        <v>297.42</v>
      </c>
      <c r="AH8763" t="n">
        <v>752.3399999999999</v>
      </c>
      <c r="AI8763" t="n">
        <v>902.3400000000001</v>
      </c>
      <c r="AJ8763" t="n">
        <v>12.5</v>
      </c>
      <c r="AK8763" t="n">
        <v>10.625</v>
      </c>
      <c r="AL8763" t="n">
        <v>12.050714285</v>
      </c>
      <c r="AM8763" t="n">
        <v>12.13</v>
      </c>
      <c r="AN8763" t="n">
        <v>0</v>
      </c>
      <c r="AO8763" t="n">
        <v>9</v>
      </c>
      <c r="AP8763" t="inlineStr">
        <is>
          <t>Nothing But Hemp LLC</t>
        </is>
      </c>
      <c r="AQ8763" t="n">
        <v>4.5</v>
      </c>
      <c r="AR8763" t="n">
        <v>2.4545</v>
      </c>
    </row>
    <row r="8764">
      <c r="A8764" t="inlineStr">
        <is>
          <t>850039736469</t>
        </is>
      </c>
      <c r="B8764" t="inlineStr">
        <is>
          <t>Capitol Beverage Sales, L.P.</t>
        </is>
      </c>
      <c r="C8764" t="inlineStr">
        <is>
          <t>Minneapolis</t>
        </is>
      </c>
      <c r="D8764" t="inlineStr">
        <is>
          <t>2oz</t>
        </is>
      </c>
      <c r="E8764" t="inlineStr">
        <is>
          <t>Uncle Arnie's Strawberry Kiwi 10mg THC 2oz</t>
        </is>
      </c>
      <c r="F8764" t="n">
        <v>24</v>
      </c>
      <c r="G8764" t="n">
        <v>10</v>
      </c>
      <c r="H8764" t="n">
        <v>334</v>
      </c>
      <c r="I8764" t="n">
        <v>152</v>
      </c>
      <c r="J8764" t="n">
        <v>0</v>
      </c>
      <c r="K8764" t="n">
        <v>0</v>
      </c>
      <c r="L8764">
        <f>G8764+K8764*F8764</f>
        <v/>
      </c>
      <c r="M8764">
        <f>IF(X8764&gt;0,L8764/(X8764*7/30),"")</f>
        <v/>
      </c>
      <c r="N8764">
        <f>IF(Y8764&gt;0,L8764/(Y8764*7/90),"")</f>
        <v/>
      </c>
      <c r="O8764" t="n">
        <v>40</v>
      </c>
      <c r="P8764">
        <f>K8764*O8764</f>
        <v/>
      </c>
      <c r="Q8764" t="inlineStr">
        <is>
          <t>THC</t>
        </is>
      </c>
      <c r="R8764" t="inlineStr">
        <is>
          <t>Beverages</t>
        </is>
      </c>
      <c r="S8764" t="inlineStr">
        <is>
          <t>Shots</t>
        </is>
      </c>
      <c r="T8764" t="inlineStr">
        <is>
          <t>80104</t>
        </is>
      </c>
      <c r="U8764" t="n">
        <v>24</v>
      </c>
      <c r="V8764" t="n">
        <v>17402</v>
      </c>
      <c r="W8764" t="n">
        <v>14</v>
      </c>
      <c r="X8764" t="n">
        <v>14</v>
      </c>
      <c r="Y8764" t="n">
        <v>112</v>
      </c>
      <c r="Z8764" t="n">
        <v>1103</v>
      </c>
      <c r="AA8764" t="n">
        <v>1577</v>
      </c>
      <c r="AB8764" t="n">
        <v>263</v>
      </c>
      <c r="AC8764" t="n">
        <v>1.666666454527714</v>
      </c>
      <c r="AD8764" t="n">
        <v>1.6667</v>
      </c>
      <c r="AE8764" t="n">
        <v>48.34</v>
      </c>
      <c r="AF8764" t="n">
        <v>48.34</v>
      </c>
      <c r="AG8764" t="n">
        <v>399.2099999999998</v>
      </c>
      <c r="AH8764" t="n">
        <v>3832.65999999998</v>
      </c>
      <c r="AI8764" t="n">
        <v>5563.339999999954</v>
      </c>
      <c r="AJ8764" t="n">
        <v>3.473333333</v>
      </c>
      <c r="AK8764" t="n">
        <v>3.473333333</v>
      </c>
      <c r="AL8764" t="n">
        <v>3.460965909</v>
      </c>
      <c r="AM8764" t="n">
        <v>3.485546719</v>
      </c>
      <c r="AN8764" t="n">
        <v>0</v>
      </c>
      <c r="AO8764" t="n">
        <v>43</v>
      </c>
      <c r="AP8764" t="inlineStr"/>
      <c r="AQ8764" t="n">
        <v>0.0586</v>
      </c>
      <c r="AR8764" t="n">
        <v>0.1255</v>
      </c>
    </row>
    <row r="8765">
      <c r="A8765" t="inlineStr">
        <is>
          <t>850039736926</t>
        </is>
      </c>
      <c r="B8765" t="inlineStr">
        <is>
          <t>Capitol Beverage Sales, L.P.</t>
        </is>
      </c>
      <c r="C8765" t="inlineStr">
        <is>
          <t>Bloomington</t>
        </is>
      </c>
      <c r="D8765" t="inlineStr">
        <is>
          <t>2oz</t>
        </is>
      </c>
      <c r="E8765" t="inlineStr">
        <is>
          <t>Uncle Arnie's Tahitian Treat 10mg THC 2oz</t>
        </is>
      </c>
      <c r="F8765" t="n">
        <v>24</v>
      </c>
      <c r="G8765" t="n">
        <v>10</v>
      </c>
      <c r="H8765" t="n">
        <v>365</v>
      </c>
      <c r="I8765" t="n">
        <v>49</v>
      </c>
      <c r="J8765" t="n">
        <v>1</v>
      </c>
      <c r="K8765" t="n">
        <v>1</v>
      </c>
      <c r="L8765">
        <f>G8765+K8765*F8765</f>
        <v/>
      </c>
      <c r="M8765">
        <f>IF(X8765&gt;0,L8765/(X8765*7/30),"")</f>
        <v/>
      </c>
      <c r="N8765">
        <f>IF(Y8765&gt;0,L8765/(Y8765*7/90),"")</f>
        <v/>
      </c>
      <c r="O8765" t="n">
        <v>40</v>
      </c>
      <c r="P8765">
        <f>K8765*O8765</f>
        <v/>
      </c>
      <c r="Q8765" t="inlineStr">
        <is>
          <t>THC</t>
        </is>
      </c>
      <c r="R8765" t="inlineStr">
        <is>
          <t>Beverages</t>
        </is>
      </c>
      <c r="S8765" t="inlineStr">
        <is>
          <t>Shots</t>
        </is>
      </c>
      <c r="T8765" t="inlineStr">
        <is>
          <t>30525</t>
        </is>
      </c>
      <c r="U8765" t="n">
        <v>0</v>
      </c>
      <c r="V8765" t="n">
        <v>12997</v>
      </c>
      <c r="W8765" t="n">
        <v>10</v>
      </c>
      <c r="X8765" t="n">
        <v>31</v>
      </c>
      <c r="Y8765" t="n">
        <v>115</v>
      </c>
      <c r="Z8765" t="n">
        <v>230</v>
      </c>
      <c r="AA8765" t="n">
        <v>230</v>
      </c>
      <c r="AB8765" t="n">
        <v>0</v>
      </c>
      <c r="AC8765" t="n">
        <v>1.666666552255069</v>
      </c>
      <c r="AD8765" t="n">
        <v>1.6667</v>
      </c>
      <c r="AE8765" t="n">
        <v>34.41999999999999</v>
      </c>
      <c r="AF8765" t="n">
        <v>110.89</v>
      </c>
      <c r="AG8765" t="n">
        <v>393.0999999999998</v>
      </c>
      <c r="AH8765" t="n">
        <v>777.1200000000024</v>
      </c>
      <c r="AI8765" t="n">
        <v>777.1200000000024</v>
      </c>
      <c r="AJ8765" t="n">
        <v>3.442</v>
      </c>
      <c r="AK8765" t="n">
        <v>3.577096774</v>
      </c>
      <c r="AL8765" t="n">
        <v>3.330502283</v>
      </c>
      <c r="AM8765" t="n">
        <v>3.330502283</v>
      </c>
      <c r="AN8765" t="n">
        <v>3</v>
      </c>
      <c r="AO8765" t="n">
        <v>18</v>
      </c>
      <c r="AP8765" t="inlineStr">
        <is>
          <t>College City Beverage, Inc.</t>
        </is>
      </c>
      <c r="AQ8765" t="n">
        <v>0</v>
      </c>
      <c r="AR8765" t="n">
        <v>0</v>
      </c>
    </row>
    <row r="8766">
      <c r="A8766" t="inlineStr">
        <is>
          <t>850039736469</t>
        </is>
      </c>
      <c r="B8766" t="inlineStr">
        <is>
          <t>Capitol Beverage Sales, L.P.</t>
        </is>
      </c>
      <c r="C8766" t="inlineStr">
        <is>
          <t>Vadnais Heights</t>
        </is>
      </c>
      <c r="D8766" t="inlineStr">
        <is>
          <t>2oz</t>
        </is>
      </c>
      <c r="E8766" t="inlineStr">
        <is>
          <t>Uncle Arnie's Strawberry Kiwi 10mg THC 2oz</t>
        </is>
      </c>
      <c r="F8766" t="n">
        <v>24</v>
      </c>
      <c r="G8766" t="n">
        <v>10</v>
      </c>
      <c r="H8766" t="n">
        <v>334</v>
      </c>
      <c r="I8766" t="n">
        <v>48</v>
      </c>
      <c r="J8766" t="n">
        <v>1</v>
      </c>
      <c r="K8766" t="n">
        <v>1</v>
      </c>
      <c r="L8766">
        <f>G8766+K8766*F8766</f>
        <v/>
      </c>
      <c r="M8766">
        <f>IF(X8766&gt;0,L8766/(X8766*7/30),"")</f>
        <v/>
      </c>
      <c r="N8766">
        <f>IF(Y8766&gt;0,L8766/(Y8766*7/90),"")</f>
        <v/>
      </c>
      <c r="O8766" t="n">
        <v>40</v>
      </c>
      <c r="P8766">
        <f>K8766*O8766</f>
        <v/>
      </c>
      <c r="Q8766" t="inlineStr">
        <is>
          <t>THC</t>
        </is>
      </c>
      <c r="R8766" t="inlineStr">
        <is>
          <t>Beverages</t>
        </is>
      </c>
      <c r="S8766" t="inlineStr">
        <is>
          <t>Shots</t>
        </is>
      </c>
      <c r="T8766" t="inlineStr">
        <is>
          <t>80104</t>
        </is>
      </c>
      <c r="U8766" t="n">
        <v>24</v>
      </c>
      <c r="V8766" t="n">
        <v>17402</v>
      </c>
      <c r="W8766" t="n">
        <v>27</v>
      </c>
      <c r="X8766" t="n">
        <v>64</v>
      </c>
      <c r="Y8766" t="n">
        <v>172</v>
      </c>
      <c r="Z8766" t="n">
        <v>666</v>
      </c>
      <c r="AA8766" t="n">
        <v>868</v>
      </c>
      <c r="AB8766" t="n">
        <v>83</v>
      </c>
      <c r="AC8766" t="n">
        <v>1.666666454527714</v>
      </c>
      <c r="AD8766" t="n">
        <v>1.6667</v>
      </c>
      <c r="AE8766" t="n">
        <v>90.16999999999997</v>
      </c>
      <c r="AF8766" t="n">
        <v>213.6400000000002</v>
      </c>
      <c r="AG8766" t="n">
        <v>576.58</v>
      </c>
      <c r="AH8766" t="n">
        <v>2270.900000999985</v>
      </c>
      <c r="AI8766" t="n">
        <v>2927.800000999979</v>
      </c>
      <c r="AJ8766" t="n">
        <v>3.339629629</v>
      </c>
      <c r="AK8766" t="n">
        <v>3.338125</v>
      </c>
      <c r="AL8766" t="n">
        <v>3.367480267</v>
      </c>
      <c r="AM8766" t="n">
        <v>3.33944291</v>
      </c>
      <c r="AN8766" t="n">
        <v>3</v>
      </c>
      <c r="AO8766" t="n">
        <v>43</v>
      </c>
      <c r="AP8766" t="inlineStr"/>
      <c r="AQ8766" t="n">
        <v>1.2708</v>
      </c>
      <c r="AR8766" t="n">
        <v>0.8626</v>
      </c>
    </row>
    <row r="8767">
      <c r="A8767" t="inlineStr">
        <is>
          <t>850039736483</t>
        </is>
      </c>
      <c r="B8767" t="inlineStr">
        <is>
          <t>College City Beverage, Inc.</t>
        </is>
      </c>
      <c r="C8767" t="inlineStr">
        <is>
          <t>Woodbury</t>
        </is>
      </c>
      <c r="D8767" t="inlineStr">
        <is>
          <t>2oz</t>
        </is>
      </c>
      <c r="E8767" t="inlineStr">
        <is>
          <t>Uncle Arnie's Blueberry Nightcap 10mg THC 2oz</t>
        </is>
      </c>
      <c r="F8767" t="n">
        <v>24</v>
      </c>
      <c r="G8767" t="n">
        <v>10</v>
      </c>
      <c r="H8767" t="n">
        <v>514</v>
      </c>
      <c r="I8767" t="n">
        <v>61</v>
      </c>
      <c r="J8767" t="n">
        <v>2</v>
      </c>
      <c r="K8767" t="n">
        <v>2</v>
      </c>
      <c r="L8767">
        <f>G8767+K8767*F8767</f>
        <v/>
      </c>
      <c r="M8767">
        <f>IF(X8767&gt;0,L8767/(X8767*7/30),"")</f>
        <v/>
      </c>
      <c r="N8767">
        <f>IF(Y8767&gt;0,L8767/(Y8767*7/90),"")</f>
        <v/>
      </c>
      <c r="O8767" t="n">
        <v>40</v>
      </c>
      <c r="P8767">
        <f>K8767*O8767</f>
        <v/>
      </c>
      <c r="Q8767" t="inlineStr">
        <is>
          <t>THC</t>
        </is>
      </c>
      <c r="R8767" t="inlineStr">
        <is>
          <t>Beverages</t>
        </is>
      </c>
      <c r="S8767" t="inlineStr">
        <is>
          <t>Shots</t>
        </is>
      </c>
      <c r="T8767" t="inlineStr">
        <is>
          <t>80105</t>
        </is>
      </c>
      <c r="U8767" t="n">
        <v>0</v>
      </c>
      <c r="V8767" t="n">
        <v>16925</v>
      </c>
      <c r="W8767" t="n">
        <v>31</v>
      </c>
      <c r="X8767" t="n">
        <v>76</v>
      </c>
      <c r="Y8767" t="n">
        <v>191</v>
      </c>
      <c r="Z8767" t="n">
        <v>865</v>
      </c>
      <c r="AA8767" t="n">
        <v>1216</v>
      </c>
      <c r="AB8767" t="n">
        <v>152</v>
      </c>
      <c r="AC8767" t="n">
        <v>1.666666524931907</v>
      </c>
      <c r="AD8767" t="n">
        <v>1.6667</v>
      </c>
      <c r="AE8767" t="n">
        <v>106.07</v>
      </c>
      <c r="AF8767" t="n">
        <v>256.8300000000002</v>
      </c>
      <c r="AG8767" t="n">
        <v>635.5900000000005</v>
      </c>
      <c r="AH8767" t="n">
        <v>2884.299999999977</v>
      </c>
      <c r="AI8767" t="n">
        <v>4046.439999999961</v>
      </c>
      <c r="AJ8767" t="n">
        <v>3.465238095</v>
      </c>
      <c r="AK8767" t="n">
        <v>3.336774193</v>
      </c>
      <c r="AL8767" t="n">
        <v>3.294021592</v>
      </c>
      <c r="AM8767" t="n">
        <v>3.285095785</v>
      </c>
      <c r="AN8767" t="n">
        <v>1</v>
      </c>
      <c r="AO8767" t="n">
        <v>31</v>
      </c>
      <c r="AP8767" t="inlineStr"/>
      <c r="AQ8767" t="n">
        <v>0.5984</v>
      </c>
      <c r="AR8767" t="n">
        <v>0.5482</v>
      </c>
    </row>
    <row r="8768">
      <c r="A8768" t="inlineStr">
        <is>
          <t>608275528061</t>
        </is>
      </c>
      <c r="B8768" t="inlineStr">
        <is>
          <t>Sprinkle Hemp, LLC</t>
        </is>
      </c>
      <c r="C8768" t="inlineStr">
        <is>
          <t>St. Louis Park</t>
        </is>
      </c>
      <c r="D8768" t="inlineStr">
        <is>
          <t>10 Pack</t>
        </is>
      </c>
      <c r="E8768" t="inlineStr">
        <is>
          <t>Sprinkle CHILL 5mg THC Mix 10 Pack</t>
        </is>
      </c>
      <c r="F8768" t="n">
        <v>24</v>
      </c>
      <c r="G8768" t="n">
        <v>11</v>
      </c>
      <c r="H8768" t="n">
        <v>359</v>
      </c>
      <c r="I8768" t="n">
        <v>0</v>
      </c>
      <c r="J8768" t="n">
        <v>0</v>
      </c>
      <c r="K8768" t="n">
        <v>0</v>
      </c>
      <c r="L8768">
        <f>G8768+K8768*F8768</f>
        <v/>
      </c>
      <c r="M8768">
        <f>IF(X8768&gt;0,L8768/(X8768*7/30),"")</f>
        <v/>
      </c>
      <c r="N8768">
        <f>IF(Y8768&gt;0,L8768/(Y8768*7/90),"")</f>
        <v/>
      </c>
      <c r="O8768" t="n">
        <v>164.4</v>
      </c>
      <c r="P8768">
        <f>K8768*O8768</f>
        <v/>
      </c>
      <c r="Q8768" t="inlineStr">
        <is>
          <t>THC</t>
        </is>
      </c>
      <c r="R8768" t="inlineStr">
        <is>
          <t>Beverages</t>
        </is>
      </c>
      <c r="S8768" t="inlineStr"/>
      <c r="T8768" t="inlineStr">
        <is>
          <t>608275528061</t>
        </is>
      </c>
      <c r="U8768" t="n">
        <v>0</v>
      </c>
      <c r="V8768" t="n">
        <v>49</v>
      </c>
      <c r="W8768" t="n">
        <v>0</v>
      </c>
      <c r="X8768" t="n">
        <v>0</v>
      </c>
      <c r="Y8768" t="n">
        <v>0</v>
      </c>
      <c r="Z8768" t="n">
        <v>0</v>
      </c>
      <c r="AA8768" t="n">
        <v>4</v>
      </c>
      <c r="AB8768" t="n">
        <v>2</v>
      </c>
      <c r="AC8768" t="n">
        <v>6.850000000000001</v>
      </c>
      <c r="AD8768" t="n">
        <v>6.85</v>
      </c>
      <c r="AE8768" t="n">
        <v>0</v>
      </c>
      <c r="AF8768" t="n">
        <v>0</v>
      </c>
      <c r="AG8768" t="n">
        <v>0</v>
      </c>
      <c r="AH8768" t="n">
        <v>0</v>
      </c>
      <c r="AI8768" t="n">
        <v>53.08</v>
      </c>
      <c r="AJ8768" t="n">
        <v>0</v>
      </c>
      <c r="AK8768" t="n">
        <v>0</v>
      </c>
      <c r="AL8768" t="n">
        <v>0</v>
      </c>
      <c r="AM8768" t="n">
        <v>10.616</v>
      </c>
      <c r="AN8768" t="n">
        <v>0</v>
      </c>
      <c r="AO8768" t="n">
        <v>0</v>
      </c>
      <c r="AP8768" t="inlineStr"/>
      <c r="AQ8768" t="n">
        <v>0</v>
      </c>
      <c r="AR8768" t="n">
        <v>0</v>
      </c>
    </row>
    <row r="8769">
      <c r="A8769" t="inlineStr">
        <is>
          <t>608275528092</t>
        </is>
      </c>
      <c r="B8769" t="inlineStr">
        <is>
          <t>Sprinkle Hemp, LLC</t>
        </is>
      </c>
      <c r="C8769" t="inlineStr">
        <is>
          <t>Osseo</t>
        </is>
      </c>
      <c r="D8769" t="inlineStr">
        <is>
          <t>Single</t>
        </is>
      </c>
      <c r="E8769" t="inlineStr">
        <is>
          <t>Sprinkle CHILL 5mg THC Mix Single</t>
        </is>
      </c>
      <c r="F8769" t="n">
        <v>24</v>
      </c>
      <c r="G8769" t="n">
        <v>11</v>
      </c>
      <c r="H8769" t="n">
        <v>1199</v>
      </c>
      <c r="I8769" t="n">
        <v>0</v>
      </c>
      <c r="J8769" t="n">
        <v>0</v>
      </c>
      <c r="K8769" t="n">
        <v>0</v>
      </c>
      <c r="L8769">
        <f>G8769+K8769*F8769</f>
        <v/>
      </c>
      <c r="M8769">
        <f>IF(X8769&gt;0,L8769/(X8769*7/30),"")</f>
        <v/>
      </c>
      <c r="N8769">
        <f>IF(Y8769&gt;0,L8769/(Y8769*7/90),"")</f>
        <v/>
      </c>
      <c r="O8769" t="n">
        <v>20.88</v>
      </c>
      <c r="P8769">
        <f>K8769*O8769</f>
        <v/>
      </c>
      <c r="Q8769" t="inlineStr">
        <is>
          <t>THC</t>
        </is>
      </c>
      <c r="R8769" t="inlineStr">
        <is>
          <t>Beverages</t>
        </is>
      </c>
      <c r="S8769" t="inlineStr"/>
      <c r="T8769" t="inlineStr">
        <is>
          <t>608275528092</t>
        </is>
      </c>
      <c r="U8769" t="n">
        <v>0</v>
      </c>
      <c r="V8769" t="n">
        <v>272</v>
      </c>
      <c r="W8769" t="n">
        <v>0</v>
      </c>
      <c r="X8769" t="n">
        <v>0</v>
      </c>
      <c r="Y8769" t="n">
        <v>0</v>
      </c>
      <c r="Z8769" t="n">
        <v>11</v>
      </c>
      <c r="AA8769" t="n">
        <v>13</v>
      </c>
      <c r="AB8769" t="n">
        <v>0</v>
      </c>
      <c r="AC8769" t="n">
        <v>0.8700000000000001</v>
      </c>
      <c r="AD8769" t="n">
        <v>0.87</v>
      </c>
      <c r="AE8769" t="n">
        <v>0</v>
      </c>
      <c r="AF8769" t="n">
        <v>0</v>
      </c>
      <c r="AG8769" t="n">
        <v>0</v>
      </c>
      <c r="AH8769" t="n">
        <v>18.26</v>
      </c>
      <c r="AI8769" t="n">
        <v>21.58</v>
      </c>
      <c r="AJ8769" t="n">
        <v>0</v>
      </c>
      <c r="AK8769" t="n">
        <v>0</v>
      </c>
      <c r="AL8769" t="n">
        <v>1.66</v>
      </c>
      <c r="AM8769" t="n">
        <v>1.66</v>
      </c>
      <c r="AN8769" t="n">
        <v>0</v>
      </c>
      <c r="AO8769" t="n">
        <v>0</v>
      </c>
      <c r="AP8769" t="inlineStr"/>
      <c r="AQ8769" t="n">
        <v>0</v>
      </c>
      <c r="AR8769" t="n">
        <v>0</v>
      </c>
    </row>
    <row r="8770">
      <c r="A8770" t="inlineStr">
        <is>
          <t>608275528092</t>
        </is>
      </c>
      <c r="B8770" t="inlineStr">
        <is>
          <t>Sprinkle Hemp, LLC</t>
        </is>
      </c>
      <c r="C8770" t="inlineStr">
        <is>
          <t>St. Louis Park</t>
        </is>
      </c>
      <c r="D8770" t="inlineStr">
        <is>
          <t>Single</t>
        </is>
      </c>
      <c r="E8770" t="inlineStr">
        <is>
          <t>Sprinkle CHILL 5mg THC Mix Single</t>
        </is>
      </c>
      <c r="F8770" t="n">
        <v>24</v>
      </c>
      <c r="G8770" t="n">
        <v>11</v>
      </c>
      <c r="H8770" t="n">
        <v>1199</v>
      </c>
      <c r="I8770" t="n">
        <v>0</v>
      </c>
      <c r="J8770" t="n">
        <v>0</v>
      </c>
      <c r="K8770" t="n">
        <v>0</v>
      </c>
      <c r="L8770">
        <f>G8770+K8770*F8770</f>
        <v/>
      </c>
      <c r="M8770">
        <f>IF(X8770&gt;0,L8770/(X8770*7/30),"")</f>
        <v/>
      </c>
      <c r="N8770">
        <f>IF(Y8770&gt;0,L8770/(Y8770*7/90),"")</f>
        <v/>
      </c>
      <c r="O8770" t="n">
        <v>20.88</v>
      </c>
      <c r="P8770">
        <f>K8770*O8770</f>
        <v/>
      </c>
      <c r="Q8770" t="inlineStr">
        <is>
          <t>THC</t>
        </is>
      </c>
      <c r="R8770" t="inlineStr">
        <is>
          <t>Beverages</t>
        </is>
      </c>
      <c r="S8770" t="inlineStr"/>
      <c r="T8770" t="inlineStr">
        <is>
          <t>608275528092</t>
        </is>
      </c>
      <c r="U8770" t="n">
        <v>0</v>
      </c>
      <c r="V8770" t="n">
        <v>272</v>
      </c>
      <c r="W8770" t="n">
        <v>0</v>
      </c>
      <c r="X8770" t="n">
        <v>0</v>
      </c>
      <c r="Y8770" t="n">
        <v>0</v>
      </c>
      <c r="Z8770" t="n">
        <v>0</v>
      </c>
      <c r="AA8770" t="n">
        <v>75</v>
      </c>
      <c r="AB8770" t="n">
        <v>28</v>
      </c>
      <c r="AC8770" t="n">
        <v>0.8700000000000001</v>
      </c>
      <c r="AD8770" t="n">
        <v>0.87</v>
      </c>
      <c r="AE8770" t="n">
        <v>0</v>
      </c>
      <c r="AF8770" t="n">
        <v>0</v>
      </c>
      <c r="AG8770" t="n">
        <v>0</v>
      </c>
      <c r="AH8770" t="n">
        <v>0</v>
      </c>
      <c r="AI8770" t="n">
        <v>138.7899999999998</v>
      </c>
      <c r="AJ8770" t="n">
        <v>0</v>
      </c>
      <c r="AK8770" t="n">
        <v>0</v>
      </c>
      <c r="AL8770" t="n">
        <v>0</v>
      </c>
      <c r="AM8770" t="n">
        <v>1.867538461</v>
      </c>
      <c r="AN8770" t="n">
        <v>0</v>
      </c>
      <c r="AO8770" t="n">
        <v>0</v>
      </c>
      <c r="AP8770" t="inlineStr"/>
      <c r="AQ8770" t="n">
        <v>0</v>
      </c>
      <c r="AR8770" t="n">
        <v>0</v>
      </c>
    </row>
    <row r="8771">
      <c r="A8771" t="inlineStr">
        <is>
          <t>649696029430</t>
        </is>
      </c>
      <c r="B8771" t="inlineStr">
        <is>
          <t>Nothing But Hemp LLC</t>
        </is>
      </c>
      <c r="C8771" t="inlineStr">
        <is>
          <t>Ramsey</t>
        </is>
      </c>
      <c r="D8771" t="inlineStr">
        <is>
          <t>5pk</t>
        </is>
      </c>
      <c r="E8771" t="inlineStr">
        <is>
          <t>Nothing But Hemp Runtz 10mg 5 Pack</t>
        </is>
      </c>
      <c r="F8771" t="n">
        <v>24</v>
      </c>
      <c r="G8771" t="n">
        <v>11</v>
      </c>
      <c r="H8771" t="n">
        <v>231</v>
      </c>
      <c r="I8771" t="n">
        <v>1</v>
      </c>
      <c r="J8771" t="n">
        <v>0</v>
      </c>
      <c r="K8771" t="n">
        <v>0</v>
      </c>
      <c r="L8771">
        <f>G8771+K8771*F8771</f>
        <v/>
      </c>
      <c r="M8771">
        <f>IF(X8771&gt;0,L8771/(X8771*7/30),"")</f>
        <v/>
      </c>
      <c r="N8771">
        <f>IF(Y8771&gt;0,L8771/(Y8771*7/90),"")</f>
        <v/>
      </c>
      <c r="O8771" t="n">
        <v>144</v>
      </c>
      <c r="P8771">
        <f>K8771*O8771</f>
        <v/>
      </c>
      <c r="Q8771" t="inlineStr">
        <is>
          <t>THC</t>
        </is>
      </c>
      <c r="R8771" t="inlineStr">
        <is>
          <t>Edibles</t>
        </is>
      </c>
      <c r="S8771" t="inlineStr"/>
      <c r="T8771" t="inlineStr">
        <is>
          <t>649696029430</t>
        </is>
      </c>
      <c r="U8771" t="n">
        <v>0</v>
      </c>
      <c r="V8771" t="n">
        <v>826</v>
      </c>
      <c r="W8771" t="n">
        <v>0</v>
      </c>
      <c r="X8771" t="n">
        <v>0</v>
      </c>
      <c r="Y8771" t="n">
        <v>0</v>
      </c>
      <c r="Z8771" t="n">
        <v>5</v>
      </c>
      <c r="AA8771" t="n">
        <v>6</v>
      </c>
      <c r="AB8771" t="n">
        <v>0</v>
      </c>
      <c r="AC8771" t="n">
        <v>4.619047619136794</v>
      </c>
      <c r="AD8771" t="n">
        <v>6</v>
      </c>
      <c r="AE8771" t="n">
        <v>0</v>
      </c>
      <c r="AF8771" t="n">
        <v>0</v>
      </c>
      <c r="AG8771" t="n">
        <v>0</v>
      </c>
      <c r="AH8771" t="n">
        <v>69.91</v>
      </c>
      <c r="AI8771" t="n">
        <v>82.41</v>
      </c>
      <c r="AJ8771" t="n">
        <v>0</v>
      </c>
      <c r="AK8771" t="n">
        <v>0</v>
      </c>
      <c r="AL8771" t="n">
        <v>13.7375</v>
      </c>
      <c r="AM8771" t="n">
        <v>13.49</v>
      </c>
      <c r="AN8771" t="n">
        <v>0</v>
      </c>
      <c r="AO8771" t="n">
        <v>1</v>
      </c>
      <c r="AP8771" t="inlineStr">
        <is>
          <t>Nothing But Hemp LLC</t>
        </is>
      </c>
      <c r="AQ8771" t="n">
        <v>0</v>
      </c>
      <c r="AR8771" t="n">
        <v>0</v>
      </c>
    </row>
    <row r="8772">
      <c r="A8772" t="inlineStr">
        <is>
          <t>649696489111</t>
        </is>
      </c>
      <c r="B8772" t="inlineStr">
        <is>
          <t>Nothing But Hemp LLC</t>
        </is>
      </c>
      <c r="C8772" t="inlineStr">
        <is>
          <t>Minneapolis</t>
        </is>
      </c>
      <c r="D8772" t="inlineStr">
        <is>
          <t>5pk</t>
        </is>
      </c>
      <c r="E8772" t="inlineStr">
        <is>
          <t>Nothing But Hemp Blue Dream 10mg 5 Pack</t>
        </is>
      </c>
      <c r="F8772" t="n">
        <v>24</v>
      </c>
      <c r="G8772" t="n">
        <v>11</v>
      </c>
      <c r="H8772" t="n">
        <v>212</v>
      </c>
      <c r="I8772" t="n">
        <v>5</v>
      </c>
      <c r="J8772" t="n">
        <v>0</v>
      </c>
      <c r="K8772" t="n">
        <v>0</v>
      </c>
      <c r="L8772">
        <f>G8772+K8772*F8772</f>
        <v/>
      </c>
      <c r="M8772">
        <f>IF(X8772&gt;0,L8772/(X8772*7/30),"")</f>
        <v/>
      </c>
      <c r="N8772">
        <f>IF(Y8772&gt;0,L8772/(Y8772*7/90),"")</f>
        <v/>
      </c>
      <c r="O8772" t="n">
        <v>216</v>
      </c>
      <c r="P8772">
        <f>K8772*O8772</f>
        <v/>
      </c>
      <c r="Q8772" t="inlineStr">
        <is>
          <t>THC</t>
        </is>
      </c>
      <c r="R8772" t="inlineStr">
        <is>
          <t>Edibles</t>
        </is>
      </c>
      <c r="S8772" t="inlineStr"/>
      <c r="T8772" t="inlineStr">
        <is>
          <t>649696489111</t>
        </is>
      </c>
      <c r="U8772" t="n">
        <v>0</v>
      </c>
      <c r="V8772" t="n">
        <v>1631</v>
      </c>
      <c r="W8772" t="n">
        <v>0</v>
      </c>
      <c r="X8772" t="n">
        <v>1</v>
      </c>
      <c r="Y8772" t="n">
        <v>12</v>
      </c>
      <c r="Z8772" t="n">
        <v>30</v>
      </c>
      <c r="AA8772" t="n">
        <v>39</v>
      </c>
      <c r="AB8772" t="n">
        <v>3</v>
      </c>
      <c r="AC8772" t="n">
        <v>5.367924528301887</v>
      </c>
      <c r="AD8772" t="n">
        <v>9</v>
      </c>
      <c r="AE8772" t="n">
        <v>0</v>
      </c>
      <c r="AF8772" t="n">
        <v>14.96</v>
      </c>
      <c r="AG8772" t="n">
        <v>179.76</v>
      </c>
      <c r="AH8772" t="n">
        <v>447.1</v>
      </c>
      <c r="AI8772" t="n">
        <v>582.0100000000002</v>
      </c>
      <c r="AJ8772" t="n">
        <v>0</v>
      </c>
      <c r="AK8772" t="n">
        <v>14.96</v>
      </c>
      <c r="AL8772" t="n">
        <v>13.971875</v>
      </c>
      <c r="AM8772" t="n">
        <v>14.195365853</v>
      </c>
      <c r="AN8772" t="n">
        <v>0</v>
      </c>
      <c r="AO8772" t="n">
        <v>3</v>
      </c>
      <c r="AP8772" t="inlineStr">
        <is>
          <t>Nothing But Hemp LLC</t>
        </is>
      </c>
      <c r="AQ8772" t="n">
        <v>0.3333</v>
      </c>
      <c r="AR8772" t="n">
        <v>2</v>
      </c>
    </row>
    <row r="8773">
      <c r="A8773" t="inlineStr">
        <is>
          <t>783970682499</t>
        </is>
      </c>
      <c r="B8773" t="inlineStr">
        <is>
          <t>Get Chai</t>
        </is>
      </c>
      <c r="C8773" t="inlineStr">
        <is>
          <t>Chanhassen</t>
        </is>
      </c>
      <c r="D8773" t="inlineStr">
        <is>
          <t>12oz can</t>
        </is>
      </c>
      <c r="E8773" t="inlineStr">
        <is>
          <t>North Star Orange Cream Soda 10mg THC 12oz can</t>
        </is>
      </c>
      <c r="F8773" t="n">
        <v>24</v>
      </c>
      <c r="G8773" t="n">
        <v>11</v>
      </c>
      <c r="H8773" t="n">
        <v>785</v>
      </c>
      <c r="I8773" t="n">
        <v>0</v>
      </c>
      <c r="J8773" t="n">
        <v>0</v>
      </c>
      <c r="K8773" t="n">
        <v>0</v>
      </c>
      <c r="L8773">
        <f>G8773+K8773*F8773</f>
        <v/>
      </c>
      <c r="M8773">
        <f>IF(X8773&gt;0,L8773/(X8773*7/30),"")</f>
        <v/>
      </c>
      <c r="N8773">
        <f>IF(Y8773&gt;0,L8773/(Y8773*7/90),"")</f>
        <v/>
      </c>
      <c r="O8773" t="n">
        <v>33.2</v>
      </c>
      <c r="P8773">
        <f>K8773*O8773</f>
        <v/>
      </c>
      <c r="Q8773" t="inlineStr">
        <is>
          <t>THC</t>
        </is>
      </c>
      <c r="R8773" t="inlineStr">
        <is>
          <t>Beverages</t>
        </is>
      </c>
      <c r="S8773" t="inlineStr">
        <is>
          <t>Soda</t>
        </is>
      </c>
      <c r="T8773" t="inlineStr">
        <is>
          <t>783970682499</t>
        </is>
      </c>
      <c r="U8773" t="n">
        <v>0</v>
      </c>
      <c r="V8773" t="n">
        <v>387</v>
      </c>
      <c r="W8773" t="n">
        <v>0</v>
      </c>
      <c r="X8773" t="n">
        <v>1</v>
      </c>
      <c r="Y8773" t="n">
        <v>10</v>
      </c>
      <c r="Z8773" t="n">
        <v>14</v>
      </c>
      <c r="AA8773" t="n">
        <v>14</v>
      </c>
      <c r="AB8773" t="n">
        <v>0</v>
      </c>
      <c r="AC8773" t="n">
        <v>1.38333333</v>
      </c>
      <c r="AD8773" t="n">
        <v>1.3833</v>
      </c>
      <c r="AE8773" t="n">
        <v>0</v>
      </c>
      <c r="AF8773" t="n">
        <v>3.74</v>
      </c>
      <c r="AG8773" t="n">
        <v>41.22000000000001</v>
      </c>
      <c r="AH8773" t="n">
        <v>56.18000000000001</v>
      </c>
      <c r="AI8773" t="n">
        <v>56.18000000000001</v>
      </c>
      <c r="AJ8773" t="n">
        <v>0</v>
      </c>
      <c r="AK8773" t="n">
        <v>3.74</v>
      </c>
      <c r="AL8773" t="n">
        <v>3.746666666</v>
      </c>
      <c r="AM8773" t="n">
        <v>3.746666666</v>
      </c>
      <c r="AN8773" t="n">
        <v>0</v>
      </c>
      <c r="AO8773" t="n">
        <v>0</v>
      </c>
      <c r="AP8773" t="inlineStr"/>
      <c r="AQ8773" t="n">
        <v>0</v>
      </c>
      <c r="AR8773" t="n">
        <v>0</v>
      </c>
    </row>
    <row r="8774">
      <c r="A8774" t="inlineStr">
        <is>
          <t>860009350946</t>
        </is>
      </c>
      <c r="B8774" t="inlineStr">
        <is>
          <t>Get Chai</t>
        </is>
      </c>
      <c r="C8774" t="inlineStr">
        <is>
          <t>Rosemount</t>
        </is>
      </c>
      <c r="D8774" t="inlineStr">
        <is>
          <t>12oz can</t>
        </is>
      </c>
      <c r="E8774" t="inlineStr">
        <is>
          <t>TBD Green Tea Lemonade 4mg THC 12oz can</t>
        </is>
      </c>
      <c r="F8774" t="n">
        <v>24</v>
      </c>
      <c r="G8774" t="n">
        <v>11</v>
      </c>
      <c r="H8774" t="n">
        <v>524</v>
      </c>
      <c r="I8774" t="n">
        <v>3</v>
      </c>
      <c r="J8774" t="n">
        <v>0</v>
      </c>
      <c r="K8774" t="n">
        <v>0</v>
      </c>
      <c r="L8774">
        <f>G8774+K8774*F8774</f>
        <v/>
      </c>
      <c r="M8774">
        <f>IF(X8774&gt;0,L8774/(X8774*7/30),"")</f>
        <v/>
      </c>
      <c r="N8774">
        <f>IF(Y8774&gt;0,L8774/(Y8774*7/90),"")</f>
        <v/>
      </c>
      <c r="O8774" t="n">
        <v>32.65</v>
      </c>
      <c r="P8774">
        <f>K8774*O8774</f>
        <v/>
      </c>
      <c r="Q8774" t="inlineStr">
        <is>
          <t>THC</t>
        </is>
      </c>
      <c r="R8774" t="inlineStr">
        <is>
          <t>Beverages</t>
        </is>
      </c>
      <c r="S8774" t="inlineStr"/>
      <c r="T8774" t="inlineStr">
        <is>
          <t>860009350946</t>
        </is>
      </c>
      <c r="U8774" t="n">
        <v>0</v>
      </c>
      <c r="V8774" t="n">
        <v>604</v>
      </c>
      <c r="W8774" t="n">
        <v>0</v>
      </c>
      <c r="X8774" t="n">
        <v>0</v>
      </c>
      <c r="Y8774" t="n">
        <v>0</v>
      </c>
      <c r="Z8774" t="n">
        <v>11</v>
      </c>
      <c r="AA8774" t="n">
        <v>15</v>
      </c>
      <c r="AB8774" t="n">
        <v>2</v>
      </c>
      <c r="AC8774" t="n">
        <v>3.118634351145038</v>
      </c>
      <c r="AD8774" t="n">
        <v>1.3604</v>
      </c>
      <c r="AE8774" t="n">
        <v>0</v>
      </c>
      <c r="AF8774" t="n">
        <v>0</v>
      </c>
      <c r="AG8774" t="n">
        <v>0</v>
      </c>
      <c r="AH8774" t="n">
        <v>62.83000000000001</v>
      </c>
      <c r="AI8774" t="n">
        <v>84.79000000000001</v>
      </c>
      <c r="AJ8774" t="n">
        <v>0</v>
      </c>
      <c r="AK8774" t="n">
        <v>0</v>
      </c>
      <c r="AL8774" t="n">
        <v>5.711818181</v>
      </c>
      <c r="AM8774" t="n">
        <v>5.652666666</v>
      </c>
      <c r="AN8774" t="n">
        <v>0</v>
      </c>
      <c r="AO8774" t="n">
        <v>0</v>
      </c>
      <c r="AP8774" t="inlineStr">
        <is>
          <t>CIP Holdco, Inc.</t>
        </is>
      </c>
      <c r="AQ8774" t="n">
        <v>0</v>
      </c>
      <c r="AR8774" t="n">
        <v>0</v>
      </c>
    </row>
    <row r="8775">
      <c r="A8775" t="inlineStr">
        <is>
          <t>199284035843</t>
        </is>
      </c>
      <c r="B8775" t="inlineStr">
        <is>
          <t>Get Chai</t>
        </is>
      </c>
      <c r="C8775" t="inlineStr">
        <is>
          <t>Andover</t>
        </is>
      </c>
      <c r="D8775" t="inlineStr">
        <is>
          <t>12oz can</t>
        </is>
      </c>
      <c r="E8775" t="inlineStr">
        <is>
          <t>OFFFIELD High Performance Sports Drink Original Lime 10mg THC 12oz can</t>
        </is>
      </c>
      <c r="F8775" t="n">
        <v>24</v>
      </c>
      <c r="G8775" t="n">
        <v>11</v>
      </c>
      <c r="H8775" t="n">
        <v>1533</v>
      </c>
      <c r="I8775" t="n">
        <v>0</v>
      </c>
      <c r="J8775" t="n">
        <v>0</v>
      </c>
      <c r="K8775" t="n">
        <v>0</v>
      </c>
      <c r="L8775">
        <f>G8775+K8775*F8775</f>
        <v/>
      </c>
      <c r="M8775">
        <f>IF(X8775&gt;0,L8775/(X8775*7/30),"")</f>
        <v/>
      </c>
      <c r="N8775">
        <f>IF(Y8775&gt;0,L8775/(Y8775*7/90),"")</f>
        <v/>
      </c>
      <c r="O8775" t="n">
        <v>75.47</v>
      </c>
      <c r="P8775">
        <f>K8775*O8775</f>
        <v/>
      </c>
      <c r="Q8775" t="inlineStr">
        <is>
          <t>THC</t>
        </is>
      </c>
      <c r="R8775" t="inlineStr">
        <is>
          <t>Beverages</t>
        </is>
      </c>
      <c r="S8775" t="inlineStr"/>
      <c r="T8775" t="inlineStr">
        <is>
          <t>199284035843</t>
        </is>
      </c>
      <c r="U8775" t="n">
        <v>0</v>
      </c>
      <c r="V8775" t="n">
        <v>503</v>
      </c>
      <c r="W8775" t="n">
        <v>0</v>
      </c>
      <c r="X8775" t="n">
        <v>2</v>
      </c>
      <c r="Y8775" t="n">
        <v>11</v>
      </c>
      <c r="Z8775" t="n">
        <v>37</v>
      </c>
      <c r="AA8775" t="n">
        <v>40</v>
      </c>
      <c r="AB8775" t="n">
        <v>2</v>
      </c>
      <c r="AC8775" t="n">
        <v>3.144583335372994</v>
      </c>
      <c r="AD8775" t="n">
        <v>3.1446</v>
      </c>
      <c r="AE8775" t="n">
        <v>0</v>
      </c>
      <c r="AF8775" t="n">
        <v>5.72</v>
      </c>
      <c r="AG8775" t="n">
        <v>31.46</v>
      </c>
      <c r="AH8775" t="n">
        <v>176.0300000000001</v>
      </c>
      <c r="AI8775" t="n">
        <v>193.9500000000001</v>
      </c>
      <c r="AJ8775" t="n">
        <v>0</v>
      </c>
      <c r="AK8775" t="n">
        <v>2.86</v>
      </c>
      <c r="AL8775" t="n">
        <v>4.491666666</v>
      </c>
      <c r="AM8775" t="n">
        <v>4.626363636</v>
      </c>
      <c r="AN8775" t="n">
        <v>0</v>
      </c>
      <c r="AO8775" t="n">
        <v>0</v>
      </c>
      <c r="AP8775" t="inlineStr"/>
      <c r="AQ8775" t="n">
        <v>0.3333</v>
      </c>
      <c r="AR8775" t="n">
        <v>0.5789</v>
      </c>
    </row>
    <row r="8776">
      <c r="A8776" t="inlineStr">
        <is>
          <t>649696010834</t>
        </is>
      </c>
      <c r="B8776" t="inlineStr">
        <is>
          <t>Nothing But Hemp LLC</t>
        </is>
      </c>
      <c r="C8776" t="inlineStr">
        <is>
          <t>Chanhassen</t>
        </is>
      </c>
      <c r="D8776" t="inlineStr">
        <is>
          <t>5pk</t>
        </is>
      </c>
      <c r="E8776" t="inlineStr">
        <is>
          <t>Nothing But Hemp Grand Daddy 10mg 5 Pack</t>
        </is>
      </c>
      <c r="F8776" t="n">
        <v>24</v>
      </c>
      <c r="G8776" t="n">
        <v>11</v>
      </c>
      <c r="H8776" t="n">
        <v>229</v>
      </c>
      <c r="I8776" t="n">
        <v>2</v>
      </c>
      <c r="J8776" t="n">
        <v>0</v>
      </c>
      <c r="K8776" t="n">
        <v>0</v>
      </c>
      <c r="L8776">
        <f>G8776+K8776*F8776</f>
        <v/>
      </c>
      <c r="M8776">
        <f>IF(X8776&gt;0,L8776/(X8776*7/30),"")</f>
        <v/>
      </c>
      <c r="N8776">
        <f>IF(Y8776&gt;0,L8776/(Y8776*7/90),"")</f>
        <v/>
      </c>
      <c r="O8776" t="n">
        <v>216</v>
      </c>
      <c r="P8776">
        <f>K8776*O8776</f>
        <v/>
      </c>
      <c r="Q8776" t="inlineStr">
        <is>
          <t>THC</t>
        </is>
      </c>
      <c r="R8776" t="inlineStr">
        <is>
          <t>Edibles</t>
        </is>
      </c>
      <c r="S8776" t="inlineStr"/>
      <c r="T8776" t="inlineStr">
        <is>
          <t>649696010834</t>
        </is>
      </c>
      <c r="U8776" t="n">
        <v>0</v>
      </c>
      <c r="V8776" t="n">
        <v>1683</v>
      </c>
      <c r="W8776" t="n">
        <v>1</v>
      </c>
      <c r="X8776" t="n">
        <v>2</v>
      </c>
      <c r="Y8776" t="n">
        <v>11</v>
      </c>
      <c r="Z8776" t="n">
        <v>34</v>
      </c>
      <c r="AA8776" t="n">
        <v>43</v>
      </c>
      <c r="AB8776" t="n">
        <v>2</v>
      </c>
      <c r="AC8776" t="n">
        <v>4.484737117982533</v>
      </c>
      <c r="AD8776" t="n">
        <v>9</v>
      </c>
      <c r="AE8776" t="n">
        <v>12.5</v>
      </c>
      <c r="AF8776" t="n">
        <v>20</v>
      </c>
      <c r="AG8776" t="n">
        <v>137.44</v>
      </c>
      <c r="AH8776" t="n">
        <v>442.3400000000001</v>
      </c>
      <c r="AI8776" t="n">
        <v>559.8300000000002</v>
      </c>
      <c r="AJ8776" t="n">
        <v>12.5</v>
      </c>
      <c r="AK8776" t="n">
        <v>10</v>
      </c>
      <c r="AL8776" t="n">
        <v>12.898709677</v>
      </c>
      <c r="AM8776" t="n">
        <v>12.93375</v>
      </c>
      <c r="AN8776" t="n">
        <v>0</v>
      </c>
      <c r="AO8776" t="n">
        <v>2</v>
      </c>
      <c r="AP8776" t="inlineStr">
        <is>
          <t>Nothing But Hemp LLC</t>
        </is>
      </c>
      <c r="AQ8776" t="n">
        <v>0</v>
      </c>
      <c r="AR8776" t="n">
        <v>2.75</v>
      </c>
    </row>
    <row r="8777">
      <c r="A8777" t="inlineStr">
        <is>
          <t>649696009913</t>
        </is>
      </c>
      <c r="B8777" t="inlineStr">
        <is>
          <t>Nothing But Hemp LLC</t>
        </is>
      </c>
      <c r="C8777" t="inlineStr">
        <is>
          <t>Minnetonka</t>
        </is>
      </c>
      <c r="D8777" t="inlineStr">
        <is>
          <t>5pk</t>
        </is>
      </c>
      <c r="E8777" t="inlineStr">
        <is>
          <t>Nothing But Hemp Viking Ganja 10mg 5 Pack</t>
        </is>
      </c>
      <c r="F8777" t="n">
        <v>24</v>
      </c>
      <c r="G8777" t="n">
        <v>11</v>
      </c>
      <c r="H8777" t="n">
        <v>335</v>
      </c>
      <c r="I8777" t="n">
        <v>1</v>
      </c>
      <c r="J8777" t="n">
        <v>0</v>
      </c>
      <c r="K8777" t="n">
        <v>0</v>
      </c>
      <c r="L8777">
        <f>G8777+K8777*F8777</f>
        <v/>
      </c>
      <c r="M8777">
        <f>IF(X8777&gt;0,L8777/(X8777*7/30),"")</f>
        <v/>
      </c>
      <c r="N8777">
        <f>IF(Y8777&gt;0,L8777/(Y8777*7/90),"")</f>
        <v/>
      </c>
      <c r="O8777" t="n">
        <v>84</v>
      </c>
      <c r="P8777">
        <f>K8777*O8777</f>
        <v/>
      </c>
      <c r="Q8777" t="inlineStr">
        <is>
          <t>THC</t>
        </is>
      </c>
      <c r="R8777" t="inlineStr">
        <is>
          <t>Edibles</t>
        </is>
      </c>
      <c r="S8777" t="inlineStr"/>
      <c r="T8777" t="inlineStr">
        <is>
          <t>649696009913</t>
        </is>
      </c>
      <c r="U8777" t="n">
        <v>0</v>
      </c>
      <c r="V8777" t="n">
        <v>838</v>
      </c>
      <c r="W8777" t="n">
        <v>0</v>
      </c>
      <c r="X8777" t="n">
        <v>4</v>
      </c>
      <c r="Y8777" t="n">
        <v>7</v>
      </c>
      <c r="Z8777" t="n">
        <v>79</v>
      </c>
      <c r="AA8777" t="n">
        <v>100</v>
      </c>
      <c r="AB8777" t="n">
        <v>10</v>
      </c>
      <c r="AC8777" t="n">
        <v>4.134328358188359</v>
      </c>
      <c r="AD8777" t="n">
        <v>3.5</v>
      </c>
      <c r="AE8777" t="n">
        <v>0</v>
      </c>
      <c r="AF8777" t="n">
        <v>40</v>
      </c>
      <c r="AG8777" t="n">
        <v>69.99000000000001</v>
      </c>
      <c r="AH8777" t="n">
        <v>1001.99</v>
      </c>
      <c r="AI8777" t="n">
        <v>1276.85</v>
      </c>
      <c r="AJ8777" t="n">
        <v>0</v>
      </c>
      <c r="AK8777" t="n">
        <v>10</v>
      </c>
      <c r="AL8777" t="n">
        <v>12.643958333</v>
      </c>
      <c r="AM8777" t="n">
        <v>12.796461538</v>
      </c>
      <c r="AN8777" t="n">
        <v>0</v>
      </c>
      <c r="AO8777" t="n">
        <v>0</v>
      </c>
      <c r="AP8777" t="inlineStr">
        <is>
          <t>Nothing But Hemp LLC</t>
        </is>
      </c>
      <c r="AQ8777" t="n">
        <v>0.5</v>
      </c>
      <c r="AR8777" t="n">
        <v>0.5833</v>
      </c>
    </row>
    <row r="8778">
      <c r="A8778" t="inlineStr">
        <is>
          <t>649696009913</t>
        </is>
      </c>
      <c r="B8778" t="inlineStr">
        <is>
          <t>Nothing But Hemp LLC</t>
        </is>
      </c>
      <c r="C8778" t="inlineStr">
        <is>
          <t>Woodbury</t>
        </is>
      </c>
      <c r="D8778" t="inlineStr">
        <is>
          <t>5pk</t>
        </is>
      </c>
      <c r="E8778" t="inlineStr">
        <is>
          <t>Nothing But Hemp Viking Ganja 10mg 5 Pack</t>
        </is>
      </c>
      <c r="F8778" t="n">
        <v>24</v>
      </c>
      <c r="G8778" t="n">
        <v>11</v>
      </c>
      <c r="H8778" t="n">
        <v>335</v>
      </c>
      <c r="I8778" t="n">
        <v>9</v>
      </c>
      <c r="J8778" t="n">
        <v>0</v>
      </c>
      <c r="K8778" t="n">
        <v>0</v>
      </c>
      <c r="L8778">
        <f>G8778+K8778*F8778</f>
        <v/>
      </c>
      <c r="M8778">
        <f>IF(X8778&gt;0,L8778/(X8778*7/30),"")</f>
        <v/>
      </c>
      <c r="N8778">
        <f>IF(Y8778&gt;0,L8778/(Y8778*7/90),"")</f>
        <v/>
      </c>
      <c r="O8778" t="n">
        <v>84</v>
      </c>
      <c r="P8778">
        <f>K8778*O8778</f>
        <v/>
      </c>
      <c r="Q8778" t="inlineStr">
        <is>
          <t>THC</t>
        </is>
      </c>
      <c r="R8778" t="inlineStr">
        <is>
          <t>Edibles</t>
        </is>
      </c>
      <c r="S8778" t="inlineStr"/>
      <c r="T8778" t="inlineStr">
        <is>
          <t>649696009913</t>
        </is>
      </c>
      <c r="U8778" t="n">
        <v>0</v>
      </c>
      <c r="V8778" t="n">
        <v>838</v>
      </c>
      <c r="W8778" t="n">
        <v>2</v>
      </c>
      <c r="X8778" t="n">
        <v>5</v>
      </c>
      <c r="Y8778" t="n">
        <v>20</v>
      </c>
      <c r="Z8778" t="n">
        <v>65</v>
      </c>
      <c r="AA8778" t="n">
        <v>80</v>
      </c>
      <c r="AB8778" t="n">
        <v>11</v>
      </c>
      <c r="AC8778" t="n">
        <v>4.134328358188359</v>
      </c>
      <c r="AD8778" t="n">
        <v>3.5</v>
      </c>
      <c r="AE8778" t="n">
        <v>25</v>
      </c>
      <c r="AF8778" t="n">
        <v>47.5</v>
      </c>
      <c r="AG8778" t="n">
        <v>237.46</v>
      </c>
      <c r="AH8778" t="n">
        <v>797.2900000000002</v>
      </c>
      <c r="AI8778" t="n">
        <v>984.7900000000001</v>
      </c>
      <c r="AJ8778" t="n">
        <v>12.5</v>
      </c>
      <c r="AK8778" t="n">
        <v>9.5</v>
      </c>
      <c r="AL8778" t="n">
        <v>12.179523809</v>
      </c>
      <c r="AM8778" t="n">
        <v>12.223424657</v>
      </c>
      <c r="AN8778" t="n">
        <v>0</v>
      </c>
      <c r="AO8778" t="n">
        <v>0</v>
      </c>
      <c r="AP8778" t="inlineStr">
        <is>
          <t>Nothing But Hemp LLC</t>
        </is>
      </c>
      <c r="AQ8778" t="n">
        <v>0.4167</v>
      </c>
      <c r="AR8778" t="n">
        <v>0.3846</v>
      </c>
    </row>
    <row r="8779">
      <c r="A8779" t="inlineStr">
        <is>
          <t>649696153951</t>
        </is>
      </c>
      <c r="B8779" t="inlineStr">
        <is>
          <t>Nothing But Hemp LLC</t>
        </is>
      </c>
      <c r="C8779" t="inlineStr">
        <is>
          <t>Vadnais Heights</t>
        </is>
      </c>
      <c r="D8779" t="inlineStr">
        <is>
          <t>5pk</t>
        </is>
      </c>
      <c r="E8779" t="inlineStr">
        <is>
          <t>Nothing But Hemp Bomb Pop 10mg THC 5 Pack</t>
        </is>
      </c>
      <c r="F8779" t="n">
        <v>24</v>
      </c>
      <c r="G8779" t="n">
        <v>11</v>
      </c>
      <c r="H8779" t="n">
        <v>117</v>
      </c>
      <c r="I8779" t="n">
        <v>0</v>
      </c>
      <c r="J8779" t="n">
        <v>0</v>
      </c>
      <c r="K8779" t="n">
        <v>0</v>
      </c>
      <c r="L8779">
        <f>G8779+K8779*F8779</f>
        <v/>
      </c>
      <c r="M8779">
        <f>IF(X8779&gt;0,L8779/(X8779*7/30),"")</f>
        <v/>
      </c>
      <c r="N8779">
        <f>IF(Y8779&gt;0,L8779/(Y8779*7/90),"")</f>
        <v/>
      </c>
      <c r="O8779" t="n">
        <v>84</v>
      </c>
      <c r="P8779">
        <f>K8779*O8779</f>
        <v/>
      </c>
      <c r="Q8779" t="inlineStr">
        <is>
          <t>THC</t>
        </is>
      </c>
      <c r="R8779" t="inlineStr">
        <is>
          <t>Edibles</t>
        </is>
      </c>
      <c r="S8779" t="inlineStr"/>
      <c r="T8779" t="inlineStr">
        <is>
          <t>53951</t>
        </is>
      </c>
      <c r="U8779" t="n">
        <v>0</v>
      </c>
      <c r="V8779" t="n">
        <v>695</v>
      </c>
      <c r="W8779" t="n">
        <v>1</v>
      </c>
      <c r="X8779" t="n">
        <v>6</v>
      </c>
      <c r="Y8779" t="n">
        <v>17</v>
      </c>
      <c r="Z8779" t="n">
        <v>74</v>
      </c>
      <c r="AA8779" t="n">
        <v>81</v>
      </c>
      <c r="AB8779" t="n">
        <v>3</v>
      </c>
      <c r="AC8779" t="n">
        <v>5.448717948717949</v>
      </c>
      <c r="AD8779" t="n">
        <v>3.5</v>
      </c>
      <c r="AE8779" t="n">
        <v>12.5</v>
      </c>
      <c r="AF8779" t="n">
        <v>74.98999999999999</v>
      </c>
      <c r="AG8779" t="n">
        <v>207.41</v>
      </c>
      <c r="AH8779" t="n">
        <v>956.9500000000003</v>
      </c>
      <c r="AI8779" t="n">
        <v>1046.94</v>
      </c>
      <c r="AJ8779" t="n">
        <v>12.5</v>
      </c>
      <c r="AK8779" t="n">
        <v>12.498333333</v>
      </c>
      <c r="AL8779" t="n">
        <v>12.759333333</v>
      </c>
      <c r="AM8779" t="n">
        <v>12.767560975</v>
      </c>
      <c r="AN8779" t="n">
        <v>0</v>
      </c>
      <c r="AO8779" t="n">
        <v>3</v>
      </c>
      <c r="AP8779" t="inlineStr">
        <is>
          <t>Nothing But Hemp LLC</t>
        </is>
      </c>
      <c r="AQ8779" t="n">
        <v>0</v>
      </c>
      <c r="AR8779" t="n">
        <v>7</v>
      </c>
    </row>
    <row r="8780">
      <c r="A8780" t="inlineStr">
        <is>
          <t>649696489111</t>
        </is>
      </c>
      <c r="B8780" t="inlineStr">
        <is>
          <t>Nothing But Hemp LLC</t>
        </is>
      </c>
      <c r="C8780" t="inlineStr">
        <is>
          <t>Bloomington</t>
        </is>
      </c>
      <c r="D8780" t="inlineStr">
        <is>
          <t>5pk</t>
        </is>
      </c>
      <c r="E8780" t="inlineStr">
        <is>
          <t>Nothing But Hemp Blue Dream 10mg 5 Pack</t>
        </is>
      </c>
      <c r="F8780" t="n">
        <v>24</v>
      </c>
      <c r="G8780" t="n">
        <v>11</v>
      </c>
      <c r="H8780" t="n">
        <v>212</v>
      </c>
      <c r="I8780" t="n">
        <v>0</v>
      </c>
      <c r="J8780" t="n">
        <v>0</v>
      </c>
      <c r="K8780" t="n">
        <v>0</v>
      </c>
      <c r="L8780">
        <f>G8780+K8780*F8780</f>
        <v/>
      </c>
      <c r="M8780">
        <f>IF(X8780&gt;0,L8780/(X8780*7/30),"")</f>
        <v/>
      </c>
      <c r="N8780">
        <f>IF(Y8780&gt;0,L8780/(Y8780*7/90),"")</f>
        <v/>
      </c>
      <c r="O8780" t="n">
        <v>84</v>
      </c>
      <c r="P8780">
        <f>K8780*O8780</f>
        <v/>
      </c>
      <c r="Q8780" t="inlineStr">
        <is>
          <t>THC</t>
        </is>
      </c>
      <c r="R8780" t="inlineStr">
        <is>
          <t>Edibles</t>
        </is>
      </c>
      <c r="S8780" t="inlineStr"/>
      <c r="T8780" t="inlineStr">
        <is>
          <t>649696489111</t>
        </is>
      </c>
      <c r="U8780" t="n">
        <v>0</v>
      </c>
      <c r="V8780" t="n">
        <v>1631</v>
      </c>
      <c r="W8780" t="n">
        <v>1</v>
      </c>
      <c r="X8780" t="n">
        <v>4</v>
      </c>
      <c r="Y8780" t="n">
        <v>6</v>
      </c>
      <c r="Z8780" t="n">
        <v>13</v>
      </c>
      <c r="AA8780" t="n">
        <v>13</v>
      </c>
      <c r="AB8780" t="n">
        <v>0</v>
      </c>
      <c r="AC8780" t="n">
        <v>5.367924528301887</v>
      </c>
      <c r="AD8780" t="n">
        <v>3.5</v>
      </c>
      <c r="AE8780" t="n">
        <v>12.5</v>
      </c>
      <c r="AF8780" t="n">
        <v>45</v>
      </c>
      <c r="AG8780" t="n">
        <v>74.92</v>
      </c>
      <c r="AH8780" t="n">
        <v>167.41</v>
      </c>
      <c r="AI8780" t="n">
        <v>167.41</v>
      </c>
      <c r="AJ8780" t="n">
        <v>12.5</v>
      </c>
      <c r="AK8780" t="n">
        <v>11.25</v>
      </c>
      <c r="AL8780" t="n">
        <v>12.877692307</v>
      </c>
      <c r="AM8780" t="n">
        <v>12.877692307</v>
      </c>
      <c r="AN8780" t="n">
        <v>1</v>
      </c>
      <c r="AO8780" t="n">
        <v>3</v>
      </c>
      <c r="AP8780" t="inlineStr">
        <is>
          <t>Nothing But Hemp LLC</t>
        </is>
      </c>
      <c r="AQ8780" t="n">
        <v>0</v>
      </c>
      <c r="AR8780" t="n">
        <v>0</v>
      </c>
    </row>
    <row r="8781">
      <c r="A8781" t="inlineStr">
        <is>
          <t>850039736926</t>
        </is>
      </c>
      <c r="B8781" t="inlineStr">
        <is>
          <t>Capitol Beverage Sales, L.P.</t>
        </is>
      </c>
      <c r="C8781" t="inlineStr">
        <is>
          <t>Chanhassen</t>
        </is>
      </c>
      <c r="D8781" t="inlineStr">
        <is>
          <t>2oz</t>
        </is>
      </c>
      <c r="E8781" t="inlineStr">
        <is>
          <t>Uncle Arnie's Tahitian Treat 10mg THC 2oz</t>
        </is>
      </c>
      <c r="F8781" t="n">
        <v>24</v>
      </c>
      <c r="G8781" t="n">
        <v>11</v>
      </c>
      <c r="H8781" t="n">
        <v>365</v>
      </c>
      <c r="I8781" t="n">
        <v>19</v>
      </c>
      <c r="J8781" t="n">
        <v>0</v>
      </c>
      <c r="K8781" t="n">
        <v>0</v>
      </c>
      <c r="L8781">
        <f>G8781+K8781*F8781</f>
        <v/>
      </c>
      <c r="M8781">
        <f>IF(X8781&gt;0,L8781/(X8781*7/30),"")</f>
        <v/>
      </c>
      <c r="N8781">
        <f>IF(Y8781&gt;0,L8781/(Y8781*7/90),"")</f>
        <v/>
      </c>
      <c r="O8781" t="n">
        <v>40</v>
      </c>
      <c r="P8781">
        <f>K8781*O8781</f>
        <v/>
      </c>
      <c r="Q8781" t="inlineStr">
        <is>
          <t>THC</t>
        </is>
      </c>
      <c r="R8781" t="inlineStr">
        <is>
          <t>Beverages</t>
        </is>
      </c>
      <c r="S8781" t="inlineStr">
        <is>
          <t>Shots</t>
        </is>
      </c>
      <c r="T8781" t="inlineStr">
        <is>
          <t>30525</t>
        </is>
      </c>
      <c r="U8781" t="n">
        <v>0</v>
      </c>
      <c r="V8781" t="n">
        <v>12997</v>
      </c>
      <c r="W8781" t="n">
        <v>0</v>
      </c>
      <c r="X8781" t="n">
        <v>4</v>
      </c>
      <c r="Y8781" t="n">
        <v>48</v>
      </c>
      <c r="Z8781" t="n">
        <v>348</v>
      </c>
      <c r="AA8781" t="n">
        <v>379</v>
      </c>
      <c r="AB8781" t="n">
        <v>9</v>
      </c>
      <c r="AC8781" t="n">
        <v>1.666666552255069</v>
      </c>
      <c r="AD8781" t="n">
        <v>1.6667</v>
      </c>
      <c r="AE8781" t="n">
        <v>0</v>
      </c>
      <c r="AF8781" t="n">
        <v>13.32</v>
      </c>
      <c r="AG8781" t="n">
        <v>171.26</v>
      </c>
      <c r="AH8781" t="n">
        <v>1225.030000000001</v>
      </c>
      <c r="AI8781" t="n">
        <v>1331.94</v>
      </c>
      <c r="AJ8781" t="n">
        <v>0</v>
      </c>
      <c r="AK8781" t="n">
        <v>3.33</v>
      </c>
      <c r="AL8781" t="n">
        <v>3.406833976</v>
      </c>
      <c r="AM8781" t="n">
        <v>3.409307958</v>
      </c>
      <c r="AN8781" t="n">
        <v>0</v>
      </c>
      <c r="AO8781" t="n">
        <v>18</v>
      </c>
      <c r="AP8781" t="inlineStr">
        <is>
          <t>College City Beverage, Inc.</t>
        </is>
      </c>
      <c r="AQ8781" t="n">
        <v>0</v>
      </c>
      <c r="AR8781" t="n">
        <v>0</v>
      </c>
    </row>
    <row r="8782">
      <c r="A8782" t="inlineStr">
        <is>
          <t>649696029430</t>
        </is>
      </c>
      <c r="B8782" t="inlineStr">
        <is>
          <t>Nothing But Hemp LLC</t>
        </is>
      </c>
      <c r="C8782" t="inlineStr">
        <is>
          <t>Woodbury</t>
        </is>
      </c>
      <c r="D8782" t="inlineStr">
        <is>
          <t>5pk</t>
        </is>
      </c>
      <c r="E8782" t="inlineStr">
        <is>
          <t>Nothing But Hemp Runtz 10mg 5 Pack</t>
        </is>
      </c>
      <c r="F8782" t="n">
        <v>24</v>
      </c>
      <c r="G8782" t="n">
        <v>11</v>
      </c>
      <c r="H8782" t="n">
        <v>231</v>
      </c>
      <c r="I8782" t="n">
        <v>14</v>
      </c>
      <c r="J8782" t="n">
        <v>0</v>
      </c>
      <c r="K8782" t="n">
        <v>0</v>
      </c>
      <c r="L8782">
        <f>G8782+K8782*F8782</f>
        <v/>
      </c>
      <c r="M8782">
        <f>IF(X8782&gt;0,L8782/(X8782*7/30),"")</f>
        <v/>
      </c>
      <c r="N8782">
        <f>IF(Y8782&gt;0,L8782/(Y8782*7/90),"")</f>
        <v/>
      </c>
      <c r="O8782" t="n">
        <v>84</v>
      </c>
      <c r="P8782">
        <f>K8782*O8782</f>
        <v/>
      </c>
      <c r="Q8782" t="inlineStr">
        <is>
          <t>THC</t>
        </is>
      </c>
      <c r="R8782" t="inlineStr">
        <is>
          <t>Edibles</t>
        </is>
      </c>
      <c r="S8782" t="inlineStr"/>
      <c r="T8782" t="inlineStr">
        <is>
          <t>649696029430</t>
        </is>
      </c>
      <c r="U8782" t="n">
        <v>0</v>
      </c>
      <c r="V8782" t="n">
        <v>826</v>
      </c>
      <c r="W8782" t="n">
        <v>0</v>
      </c>
      <c r="X8782" t="n">
        <v>10</v>
      </c>
      <c r="Y8782" t="n">
        <v>13</v>
      </c>
      <c r="Z8782" t="n">
        <v>46</v>
      </c>
      <c r="AA8782" t="n">
        <v>69</v>
      </c>
      <c r="AB8782" t="n">
        <v>5</v>
      </c>
      <c r="AC8782" t="n">
        <v>4.619047619136794</v>
      </c>
      <c r="AD8782" t="n">
        <v>3.5</v>
      </c>
      <c r="AE8782" t="n">
        <v>0</v>
      </c>
      <c r="AF8782" t="n">
        <v>115</v>
      </c>
      <c r="AG8782" t="n">
        <v>152.5</v>
      </c>
      <c r="AH8782" t="n">
        <v>567.46</v>
      </c>
      <c r="AI8782" t="n">
        <v>854.96</v>
      </c>
      <c r="AJ8782" t="n">
        <v>0</v>
      </c>
      <c r="AK8782" t="n">
        <v>11.071428571</v>
      </c>
      <c r="AL8782" t="n">
        <v>12.32047619</v>
      </c>
      <c r="AM8782" t="n">
        <v>12.374333333</v>
      </c>
      <c r="AN8782" t="n">
        <v>0</v>
      </c>
      <c r="AO8782" t="n">
        <v>1</v>
      </c>
      <c r="AP8782" t="inlineStr">
        <is>
          <t>Nothing But Hemp LLC</t>
        </is>
      </c>
      <c r="AQ8782" t="n">
        <v>1.1111</v>
      </c>
      <c r="AR8782" t="n">
        <v>0.4815</v>
      </c>
    </row>
    <row r="8783">
      <c r="A8783" t="inlineStr">
        <is>
          <t>783970682499</t>
        </is>
      </c>
      <c r="B8783" t="inlineStr">
        <is>
          <t>Get Chai</t>
        </is>
      </c>
      <c r="C8783" t="inlineStr">
        <is>
          <t>Minneapolis</t>
        </is>
      </c>
      <c r="D8783" t="inlineStr">
        <is>
          <t>12oz can</t>
        </is>
      </c>
      <c r="E8783" t="inlineStr">
        <is>
          <t>North Star Orange Cream Soda 10mg THC 12oz can</t>
        </is>
      </c>
      <c r="F8783" t="n">
        <v>24</v>
      </c>
      <c r="G8783" t="n">
        <v>11</v>
      </c>
      <c r="H8783" t="n">
        <v>785</v>
      </c>
      <c r="I8783" t="n">
        <v>0</v>
      </c>
      <c r="J8783" t="n">
        <v>0</v>
      </c>
      <c r="K8783" t="n">
        <v>0</v>
      </c>
      <c r="L8783">
        <f>G8783+K8783*F8783</f>
        <v/>
      </c>
      <c r="M8783">
        <f>IF(X8783&gt;0,L8783/(X8783*7/30),"")</f>
        <v/>
      </c>
      <c r="N8783">
        <f>IF(Y8783&gt;0,L8783/(Y8783*7/90),"")</f>
        <v/>
      </c>
      <c r="O8783" t="n">
        <v>33.2</v>
      </c>
      <c r="P8783">
        <f>K8783*O8783</f>
        <v/>
      </c>
      <c r="Q8783" t="inlineStr">
        <is>
          <t>THC</t>
        </is>
      </c>
      <c r="R8783" t="inlineStr">
        <is>
          <t>Beverages</t>
        </is>
      </c>
      <c r="S8783" t="inlineStr">
        <is>
          <t>Soda</t>
        </is>
      </c>
      <c r="T8783" t="inlineStr">
        <is>
          <t>783970682499</t>
        </is>
      </c>
      <c r="U8783" t="n">
        <v>0</v>
      </c>
      <c r="V8783" t="n">
        <v>387</v>
      </c>
      <c r="W8783" t="n">
        <v>0</v>
      </c>
      <c r="X8783" t="n">
        <v>12</v>
      </c>
      <c r="Y8783" t="n">
        <v>29</v>
      </c>
      <c r="Z8783" t="n">
        <v>34</v>
      </c>
      <c r="AA8783" t="n">
        <v>34</v>
      </c>
      <c r="AB8783" t="n">
        <v>0</v>
      </c>
      <c r="AC8783" t="n">
        <v>1.38333333</v>
      </c>
      <c r="AD8783" t="n">
        <v>1.3833</v>
      </c>
      <c r="AE8783" t="n">
        <v>0</v>
      </c>
      <c r="AF8783" t="n">
        <v>53.13</v>
      </c>
      <c r="AG8783" t="n">
        <v>127.34</v>
      </c>
      <c r="AH8783" t="n">
        <v>151.3</v>
      </c>
      <c r="AI8783" t="n">
        <v>151.3</v>
      </c>
      <c r="AJ8783" t="n">
        <v>0</v>
      </c>
      <c r="AK8783" t="n">
        <v>4.4275</v>
      </c>
      <c r="AL8783" t="n">
        <v>4.45</v>
      </c>
      <c r="AM8783" t="n">
        <v>4.45</v>
      </c>
      <c r="AN8783" t="n">
        <v>0</v>
      </c>
      <c r="AO8783" t="n">
        <v>0</v>
      </c>
      <c r="AP8783" t="inlineStr"/>
      <c r="AQ8783" t="n">
        <v>0</v>
      </c>
      <c r="AR8783" t="n">
        <v>0</v>
      </c>
    </row>
    <row r="8784">
      <c r="A8784" t="inlineStr">
        <is>
          <t>783970682529</t>
        </is>
      </c>
      <c r="B8784" t="inlineStr">
        <is>
          <t>Get Chai</t>
        </is>
      </c>
      <c r="C8784" t="inlineStr">
        <is>
          <t>Minneapolis</t>
        </is>
      </c>
      <c r="D8784" t="inlineStr">
        <is>
          <t>12oz can</t>
        </is>
      </c>
      <c r="E8784" t="inlineStr">
        <is>
          <t>North Star Old Fashioned Root Beer 10mg THC 12oz can</t>
        </is>
      </c>
      <c r="F8784" t="n">
        <v>24</v>
      </c>
      <c r="G8784" t="n">
        <v>11</v>
      </c>
      <c r="H8784" t="n">
        <v>811</v>
      </c>
      <c r="I8784" t="n">
        <v>0</v>
      </c>
      <c r="J8784" t="n">
        <v>0</v>
      </c>
      <c r="K8784" t="n">
        <v>0</v>
      </c>
      <c r="L8784">
        <f>G8784+K8784*F8784</f>
        <v/>
      </c>
      <c r="M8784">
        <f>IF(X8784&gt;0,L8784/(X8784*7/30),"")</f>
        <v/>
      </c>
      <c r="N8784">
        <f>IF(Y8784&gt;0,L8784/(Y8784*7/90),"")</f>
        <v/>
      </c>
      <c r="O8784" t="n">
        <v>33.2</v>
      </c>
      <c r="P8784">
        <f>K8784*O8784</f>
        <v/>
      </c>
      <c r="Q8784" t="inlineStr">
        <is>
          <t>THC</t>
        </is>
      </c>
      <c r="R8784" t="inlineStr">
        <is>
          <t>Beverages</t>
        </is>
      </c>
      <c r="S8784" t="inlineStr">
        <is>
          <t>Soda</t>
        </is>
      </c>
      <c r="T8784" t="inlineStr">
        <is>
          <t>783970682529</t>
        </is>
      </c>
      <c r="U8784" t="n">
        <v>0</v>
      </c>
      <c r="V8784" t="n">
        <v>645</v>
      </c>
      <c r="W8784" t="n">
        <v>0</v>
      </c>
      <c r="X8784" t="n">
        <v>12</v>
      </c>
      <c r="Y8784" t="n">
        <v>41</v>
      </c>
      <c r="Z8784" t="n">
        <v>47</v>
      </c>
      <c r="AA8784" t="n">
        <v>47</v>
      </c>
      <c r="AB8784" t="n">
        <v>0</v>
      </c>
      <c r="AC8784" t="n">
        <v>1.38333333</v>
      </c>
      <c r="AD8784" t="n">
        <v>1.3833</v>
      </c>
      <c r="AE8784" t="n">
        <v>0</v>
      </c>
      <c r="AF8784" t="n">
        <v>52.41000000000001</v>
      </c>
      <c r="AG8784" t="n">
        <v>173.61</v>
      </c>
      <c r="AH8784" t="n">
        <v>201.31</v>
      </c>
      <c r="AI8784" t="n">
        <v>201.31</v>
      </c>
      <c r="AJ8784" t="n">
        <v>0</v>
      </c>
      <c r="AK8784" t="n">
        <v>4.3675</v>
      </c>
      <c r="AL8784" t="n">
        <v>4.283191489</v>
      </c>
      <c r="AM8784" t="n">
        <v>4.283191489</v>
      </c>
      <c r="AN8784" t="n">
        <v>0</v>
      </c>
      <c r="AO8784" t="n">
        <v>9</v>
      </c>
      <c r="AP8784" t="inlineStr"/>
      <c r="AQ8784" t="n">
        <v>0</v>
      </c>
      <c r="AR8784" t="n">
        <v>0</v>
      </c>
    </row>
    <row r="8785">
      <c r="A8785" t="inlineStr">
        <is>
          <t>649696010834</t>
        </is>
      </c>
      <c r="B8785" t="inlineStr">
        <is>
          <t>Nothing But Hemp LLC</t>
        </is>
      </c>
      <c r="C8785" t="inlineStr">
        <is>
          <t>Woodbury</t>
        </is>
      </c>
      <c r="D8785" t="inlineStr">
        <is>
          <t>5pk</t>
        </is>
      </c>
      <c r="E8785" t="inlineStr">
        <is>
          <t>Nothing But Hemp Grand Daddy 10mg 5 Pack</t>
        </is>
      </c>
      <c r="F8785" t="n">
        <v>24</v>
      </c>
      <c r="G8785" t="n">
        <v>11</v>
      </c>
      <c r="H8785" t="n">
        <v>229</v>
      </c>
      <c r="I8785" t="n">
        <v>35</v>
      </c>
      <c r="J8785" t="n">
        <v>0</v>
      </c>
      <c r="K8785" t="n">
        <v>0</v>
      </c>
      <c r="L8785">
        <f>G8785+K8785*F8785</f>
        <v/>
      </c>
      <c r="M8785">
        <f>IF(X8785&gt;0,L8785/(X8785*7/30),"")</f>
        <v/>
      </c>
      <c r="N8785">
        <f>IF(Y8785&gt;0,L8785/(Y8785*7/90),"")</f>
        <v/>
      </c>
      <c r="O8785" t="n">
        <v>84</v>
      </c>
      <c r="P8785">
        <f>K8785*O8785</f>
        <v/>
      </c>
      <c r="Q8785" t="inlineStr">
        <is>
          <t>THC</t>
        </is>
      </c>
      <c r="R8785" t="inlineStr">
        <is>
          <t>Edibles</t>
        </is>
      </c>
      <c r="S8785" t="inlineStr"/>
      <c r="T8785" t="inlineStr">
        <is>
          <t>649696010834</t>
        </is>
      </c>
      <c r="U8785" t="n">
        <v>0</v>
      </c>
      <c r="V8785" t="n">
        <v>1683</v>
      </c>
      <c r="W8785" t="n">
        <v>2</v>
      </c>
      <c r="X8785" t="n">
        <v>16</v>
      </c>
      <c r="Y8785" t="n">
        <v>59</v>
      </c>
      <c r="Z8785" t="n">
        <v>167</v>
      </c>
      <c r="AA8785" t="n">
        <v>219</v>
      </c>
      <c r="AB8785" t="n">
        <v>17</v>
      </c>
      <c r="AC8785" t="n">
        <v>4.484737117982533</v>
      </c>
      <c r="AD8785" t="n">
        <v>3.5</v>
      </c>
      <c r="AE8785" t="n">
        <v>25</v>
      </c>
      <c r="AF8785" t="n">
        <v>190</v>
      </c>
      <c r="AG8785" t="n">
        <v>677.1900000000001</v>
      </c>
      <c r="AH8785" t="n">
        <v>1917.02</v>
      </c>
      <c r="AI8785" t="n">
        <v>2589.37</v>
      </c>
      <c r="AJ8785" t="n">
        <v>12.5</v>
      </c>
      <c r="AK8785" t="n">
        <v>11.875</v>
      </c>
      <c r="AL8785" t="n">
        <v>11.863096774</v>
      </c>
      <c r="AM8785" t="n">
        <v>12.125637254</v>
      </c>
      <c r="AN8785" t="n">
        <v>0</v>
      </c>
      <c r="AO8785" t="n">
        <v>2</v>
      </c>
      <c r="AP8785" t="inlineStr">
        <is>
          <t>Nothing But Hemp LLC</t>
        </is>
      </c>
      <c r="AQ8785" t="n">
        <v>2.2857</v>
      </c>
      <c r="AR8785" t="n">
        <v>1.3784</v>
      </c>
    </row>
    <row r="8786">
      <c r="A8786" t="inlineStr">
        <is>
          <t>783970682505</t>
        </is>
      </c>
      <c r="B8786" t="inlineStr">
        <is>
          <t>Get Chai</t>
        </is>
      </c>
      <c r="C8786" t="inlineStr">
        <is>
          <t>Ramsey</t>
        </is>
      </c>
      <c r="D8786" t="inlineStr">
        <is>
          <t>12oz can</t>
        </is>
      </c>
      <c r="E8786" t="inlineStr">
        <is>
          <t>North Star Cherry Limeade 10mg THC 12oz can</t>
        </is>
      </c>
      <c r="F8786" t="n">
        <v>24</v>
      </c>
      <c r="G8786" t="n">
        <v>11</v>
      </c>
      <c r="H8786" t="n">
        <v>807</v>
      </c>
      <c r="I8786" t="n">
        <v>0</v>
      </c>
      <c r="J8786" t="n">
        <v>0</v>
      </c>
      <c r="K8786" t="n">
        <v>0</v>
      </c>
      <c r="L8786">
        <f>G8786+K8786*F8786</f>
        <v/>
      </c>
      <c r="M8786">
        <f>IF(X8786&gt;0,L8786/(X8786*7/30),"")</f>
        <v/>
      </c>
      <c r="N8786">
        <f>IF(Y8786&gt;0,L8786/(Y8786*7/90),"")</f>
        <v/>
      </c>
      <c r="O8786" t="n">
        <v>33.2</v>
      </c>
      <c r="P8786">
        <f>K8786*O8786</f>
        <v/>
      </c>
      <c r="Q8786" t="inlineStr">
        <is>
          <t>THC</t>
        </is>
      </c>
      <c r="R8786" t="inlineStr">
        <is>
          <t>Beverages</t>
        </is>
      </c>
      <c r="S8786" t="inlineStr">
        <is>
          <t>Soda</t>
        </is>
      </c>
      <c r="T8786" t="inlineStr">
        <is>
          <t>783970682505</t>
        </is>
      </c>
      <c r="U8786" t="n">
        <v>0</v>
      </c>
      <c r="V8786" t="n">
        <v>546</v>
      </c>
      <c r="W8786" t="n">
        <v>0</v>
      </c>
      <c r="X8786" t="n">
        <v>18</v>
      </c>
      <c r="Y8786" t="n">
        <v>35</v>
      </c>
      <c r="Z8786" t="n">
        <v>46</v>
      </c>
      <c r="AA8786" t="n">
        <v>46</v>
      </c>
      <c r="AB8786" t="n">
        <v>0</v>
      </c>
      <c r="AC8786" t="n">
        <v>1.38333333</v>
      </c>
      <c r="AD8786" t="n">
        <v>1.3833</v>
      </c>
      <c r="AE8786" t="n">
        <v>0</v>
      </c>
      <c r="AF8786" t="n">
        <v>68.04000000000001</v>
      </c>
      <c r="AG8786" t="n">
        <v>133.28</v>
      </c>
      <c r="AH8786" t="n">
        <v>172.29</v>
      </c>
      <c r="AI8786" t="n">
        <v>172.29</v>
      </c>
      <c r="AJ8786" t="n">
        <v>0</v>
      </c>
      <c r="AK8786" t="n">
        <v>3.98</v>
      </c>
      <c r="AL8786" t="n">
        <v>3.411363636</v>
      </c>
      <c r="AM8786" t="n">
        <v>3.411363636</v>
      </c>
      <c r="AN8786" t="n">
        <v>0</v>
      </c>
      <c r="AO8786" t="n">
        <v>0</v>
      </c>
      <c r="AP8786" t="inlineStr"/>
      <c r="AQ8786" t="n">
        <v>0</v>
      </c>
      <c r="AR8786" t="n">
        <v>0</v>
      </c>
    </row>
    <row r="8787">
      <c r="A8787" t="inlineStr">
        <is>
          <t>850039736476</t>
        </is>
      </c>
      <c r="B8787" t="inlineStr">
        <is>
          <t>Capitol Beverage Sales, L.P.</t>
        </is>
      </c>
      <c r="C8787" t="inlineStr">
        <is>
          <t>Minneapolis</t>
        </is>
      </c>
      <c r="D8787" t="inlineStr">
        <is>
          <t>2oz</t>
        </is>
      </c>
      <c r="E8787" t="inlineStr">
        <is>
          <t>Uncle Arnie's Sunrise Orange 10mg THC 2oz</t>
        </is>
      </c>
      <c r="F8787" t="n">
        <v>24</v>
      </c>
      <c r="G8787" t="n">
        <v>11</v>
      </c>
      <c r="H8787" t="n">
        <v>233</v>
      </c>
      <c r="I8787" t="n">
        <v>52</v>
      </c>
      <c r="J8787" t="n">
        <v>1</v>
      </c>
      <c r="K8787" t="n">
        <v>1</v>
      </c>
      <c r="L8787">
        <f>G8787+K8787*F8787</f>
        <v/>
      </c>
      <c r="M8787">
        <f>IF(X8787&gt;0,L8787/(X8787*7/30),"")</f>
        <v/>
      </c>
      <c r="N8787">
        <f>IF(Y8787&gt;0,L8787/(Y8787*7/90),"")</f>
        <v/>
      </c>
      <c r="O8787" t="n">
        <v>40</v>
      </c>
      <c r="P8787">
        <f>K8787*O8787</f>
        <v/>
      </c>
      <c r="Q8787" t="inlineStr">
        <is>
          <t>THC</t>
        </is>
      </c>
      <c r="R8787" t="inlineStr">
        <is>
          <t>Beverages</t>
        </is>
      </c>
      <c r="S8787" t="inlineStr">
        <is>
          <t>Shots</t>
        </is>
      </c>
      <c r="T8787" t="inlineStr">
        <is>
          <t>80109</t>
        </is>
      </c>
      <c r="U8787" t="n">
        <v>0</v>
      </c>
      <c r="V8787" t="n">
        <v>10877</v>
      </c>
      <c r="W8787" t="n">
        <v>4</v>
      </c>
      <c r="X8787" t="n">
        <v>29</v>
      </c>
      <c r="Y8787" t="n">
        <v>113</v>
      </c>
      <c r="Z8787" t="n">
        <v>428</v>
      </c>
      <c r="AA8787" t="n">
        <v>614</v>
      </c>
      <c r="AB8787" t="n">
        <v>99</v>
      </c>
      <c r="AC8787" t="n">
        <v>1.666679821602992</v>
      </c>
      <c r="AD8787" t="n">
        <v>1.6667</v>
      </c>
      <c r="AE8787" t="n">
        <v>13.58</v>
      </c>
      <c r="AF8787" t="n">
        <v>97.21999999999997</v>
      </c>
      <c r="AG8787" t="n">
        <v>392.2199999999996</v>
      </c>
      <c r="AH8787" t="n">
        <v>1468.100000000002</v>
      </c>
      <c r="AI8787" t="n">
        <v>2141.459999999995</v>
      </c>
      <c r="AJ8787" t="n">
        <v>3.395</v>
      </c>
      <c r="AK8787" t="n">
        <v>3.354074074</v>
      </c>
      <c r="AL8787" t="n">
        <v>3.267192118</v>
      </c>
      <c r="AM8787" t="n">
        <v>3.330071301</v>
      </c>
      <c r="AN8787" t="n">
        <v>0</v>
      </c>
      <c r="AO8787" t="n">
        <v>3</v>
      </c>
      <c r="AP8787" t="inlineStr"/>
      <c r="AQ8787" t="n">
        <v>0.4333</v>
      </c>
      <c r="AR8787" t="n">
        <v>0.4157</v>
      </c>
    </row>
    <row r="8788">
      <c r="A8788" t="inlineStr">
        <is>
          <t>850039736476</t>
        </is>
      </c>
      <c r="B8788" t="inlineStr">
        <is>
          <t>Capitol Beverage Sales, L.P.</t>
        </is>
      </c>
      <c r="C8788" t="inlineStr">
        <is>
          <t>St. Louis Park</t>
        </is>
      </c>
      <c r="D8788" t="inlineStr">
        <is>
          <t>2oz</t>
        </is>
      </c>
      <c r="E8788" t="inlineStr">
        <is>
          <t>Uncle Arnie's Sunrise Orange 10mg THC 2oz</t>
        </is>
      </c>
      <c r="F8788" t="n">
        <v>24</v>
      </c>
      <c r="G8788" t="n">
        <v>11</v>
      </c>
      <c r="H8788" t="n">
        <v>233</v>
      </c>
      <c r="I8788" t="n">
        <v>52</v>
      </c>
      <c r="J8788" t="n">
        <v>1</v>
      </c>
      <c r="K8788" t="n">
        <v>1</v>
      </c>
      <c r="L8788">
        <f>G8788+K8788*F8788</f>
        <v/>
      </c>
      <c r="M8788">
        <f>IF(X8788&gt;0,L8788/(X8788*7/30),"")</f>
        <v/>
      </c>
      <c r="N8788">
        <f>IF(Y8788&gt;0,L8788/(Y8788*7/90),"")</f>
        <v/>
      </c>
      <c r="O8788" t="n">
        <v>40</v>
      </c>
      <c r="P8788">
        <f>K8788*O8788</f>
        <v/>
      </c>
      <c r="Q8788" t="inlineStr">
        <is>
          <t>THC</t>
        </is>
      </c>
      <c r="R8788" t="inlineStr">
        <is>
          <t>Beverages</t>
        </is>
      </c>
      <c r="S8788" t="inlineStr">
        <is>
          <t>Shots</t>
        </is>
      </c>
      <c r="T8788" t="inlineStr">
        <is>
          <t>80109</t>
        </is>
      </c>
      <c r="U8788" t="n">
        <v>0</v>
      </c>
      <c r="V8788" t="n">
        <v>10877</v>
      </c>
      <c r="W8788" t="n">
        <v>19</v>
      </c>
      <c r="X8788" t="n">
        <v>67</v>
      </c>
      <c r="Y8788" t="n">
        <v>158</v>
      </c>
      <c r="Z8788" t="n">
        <v>624</v>
      </c>
      <c r="AA8788" t="n">
        <v>1007</v>
      </c>
      <c r="AB8788" t="n">
        <v>179</v>
      </c>
      <c r="AC8788" t="n">
        <v>1.666679821602992</v>
      </c>
      <c r="AD8788" t="n">
        <v>1.6667</v>
      </c>
      <c r="AE8788" t="n">
        <v>63.65999999999999</v>
      </c>
      <c r="AF8788" t="n">
        <v>229.0500000000003</v>
      </c>
      <c r="AG8788" t="n">
        <v>547.0099999999998</v>
      </c>
      <c r="AH8788" t="n">
        <v>2095.15999999999</v>
      </c>
      <c r="AI8788" t="n">
        <v>3375.180003999968</v>
      </c>
      <c r="AJ8788" t="n">
        <v>3.352941176</v>
      </c>
      <c r="AK8788" t="n">
        <v>3.37078125</v>
      </c>
      <c r="AL8788" t="n">
        <v>3.303741134</v>
      </c>
      <c r="AM8788" t="n">
        <v>3.2806679</v>
      </c>
      <c r="AN8788" t="n">
        <v>0</v>
      </c>
      <c r="AO8788" t="n">
        <v>3</v>
      </c>
      <c r="AP8788" t="inlineStr"/>
      <c r="AQ8788" t="n">
        <v>0.6495</v>
      </c>
      <c r="AR8788" t="n">
        <v>0.8352000000000001</v>
      </c>
    </row>
    <row r="8789">
      <c r="A8789" t="inlineStr">
        <is>
          <t>199284574168</t>
        </is>
      </c>
      <c r="B8789" t="inlineStr">
        <is>
          <t>Get Chai</t>
        </is>
      </c>
      <c r="C8789" t="inlineStr">
        <is>
          <t>Andover</t>
        </is>
      </c>
      <c r="D8789" t="inlineStr">
        <is>
          <t>12oz can</t>
        </is>
      </c>
      <c r="E8789" t="inlineStr">
        <is>
          <t>OFFFIELD High Performance Sports Drink Dragon Fruit Lemonade 10mg THC 12oz can</t>
        </is>
      </c>
      <c r="F8789" t="n">
        <v>24</v>
      </c>
      <c r="G8789" t="n">
        <v>12</v>
      </c>
      <c r="H8789" t="n">
        <v>1332</v>
      </c>
      <c r="I8789" t="n">
        <v>0</v>
      </c>
      <c r="J8789" t="n">
        <v>0</v>
      </c>
      <c r="K8789" t="n">
        <v>0</v>
      </c>
      <c r="L8789">
        <f>G8789+K8789*F8789</f>
        <v/>
      </c>
      <c r="M8789">
        <f>IF(X8789&gt;0,L8789/(X8789*7/30),"")</f>
        <v/>
      </c>
      <c r="N8789">
        <f>IF(Y8789&gt;0,L8789/(Y8789*7/90),"")</f>
        <v/>
      </c>
      <c r="O8789" t="n">
        <v>75.47</v>
      </c>
      <c r="P8789">
        <f>K8789*O8789</f>
        <v/>
      </c>
      <c r="Q8789" t="inlineStr">
        <is>
          <t>THC</t>
        </is>
      </c>
      <c r="R8789" t="inlineStr">
        <is>
          <t>Beverages</t>
        </is>
      </c>
      <c r="S8789" t="inlineStr"/>
      <c r="T8789" t="inlineStr">
        <is>
          <t>199284574168</t>
        </is>
      </c>
      <c r="U8789" t="n">
        <v>0</v>
      </c>
      <c r="V8789" t="n">
        <v>551</v>
      </c>
      <c r="W8789" t="n">
        <v>0</v>
      </c>
      <c r="X8789" t="n">
        <v>1</v>
      </c>
      <c r="Y8789" t="n">
        <v>11</v>
      </c>
      <c r="Z8789" t="n">
        <v>35</v>
      </c>
      <c r="AA8789" t="n">
        <v>43</v>
      </c>
      <c r="AB8789" t="n">
        <v>0</v>
      </c>
      <c r="AC8789" t="n">
        <v>3.144583336228829</v>
      </c>
      <c r="AD8789" t="n">
        <v>3.1446</v>
      </c>
      <c r="AE8789" t="n">
        <v>0</v>
      </c>
      <c r="AF8789" t="n">
        <v>2.86</v>
      </c>
      <c r="AG8789" t="n">
        <v>31.46</v>
      </c>
      <c r="AH8789" t="n">
        <v>162.4100000000001</v>
      </c>
      <c r="AI8789" t="n">
        <v>213.2000000000001</v>
      </c>
      <c r="AJ8789" t="n">
        <v>0</v>
      </c>
      <c r="AK8789" t="n">
        <v>2.86</v>
      </c>
      <c r="AL8789" t="n">
        <v>4.487586206</v>
      </c>
      <c r="AM8789" t="n">
        <v>4.89</v>
      </c>
      <c r="AN8789" t="n">
        <v>0</v>
      </c>
      <c r="AO8789" t="n">
        <v>0</v>
      </c>
      <c r="AP8789" t="inlineStr"/>
      <c r="AQ8789" t="n">
        <v>0.3333</v>
      </c>
      <c r="AR8789" t="n">
        <v>1.2222</v>
      </c>
    </row>
    <row r="8790">
      <c r="A8790" t="inlineStr">
        <is>
          <t>199284574168</t>
        </is>
      </c>
      <c r="B8790" t="inlineStr">
        <is>
          <t>Get Chai</t>
        </is>
      </c>
      <c r="C8790" t="inlineStr">
        <is>
          <t>Blaine</t>
        </is>
      </c>
      <c r="D8790" t="inlineStr">
        <is>
          <t>12oz can</t>
        </is>
      </c>
      <c r="E8790" t="inlineStr">
        <is>
          <t>OFFFIELD High Performance Sports Drink Dragon Fruit Lemonade 10mg THC 12oz can</t>
        </is>
      </c>
      <c r="F8790" t="n">
        <v>24</v>
      </c>
      <c r="G8790" t="n">
        <v>12</v>
      </c>
      <c r="H8790" t="n">
        <v>1332</v>
      </c>
      <c r="I8790" t="n">
        <v>0</v>
      </c>
      <c r="J8790" t="n">
        <v>0</v>
      </c>
      <c r="K8790" t="n">
        <v>0</v>
      </c>
      <c r="L8790">
        <f>G8790+K8790*F8790</f>
        <v/>
      </c>
      <c r="M8790">
        <f>IF(X8790&gt;0,L8790/(X8790*7/30),"")</f>
        <v/>
      </c>
      <c r="N8790">
        <f>IF(Y8790&gt;0,L8790/(Y8790*7/90),"")</f>
        <v/>
      </c>
      <c r="O8790" t="n">
        <v>75.47</v>
      </c>
      <c r="P8790">
        <f>K8790*O8790</f>
        <v/>
      </c>
      <c r="Q8790" t="inlineStr">
        <is>
          <t>THC</t>
        </is>
      </c>
      <c r="R8790" t="inlineStr">
        <is>
          <t>Beverages</t>
        </is>
      </c>
      <c r="S8790" t="inlineStr"/>
      <c r="T8790" t="inlineStr">
        <is>
          <t>199284574168</t>
        </is>
      </c>
      <c r="U8790" t="n">
        <v>0</v>
      </c>
      <c r="V8790" t="n">
        <v>551</v>
      </c>
      <c r="W8790" t="n">
        <v>0</v>
      </c>
      <c r="X8790" t="n">
        <v>0</v>
      </c>
      <c r="Y8790" t="n">
        <v>12</v>
      </c>
      <c r="Z8790" t="n">
        <v>30</v>
      </c>
      <c r="AA8790" t="n">
        <v>36</v>
      </c>
      <c r="AB8790" t="n">
        <v>2</v>
      </c>
      <c r="AC8790" t="n">
        <v>3.144583336228829</v>
      </c>
      <c r="AD8790" t="n">
        <v>3.1446</v>
      </c>
      <c r="AE8790" t="n">
        <v>0</v>
      </c>
      <c r="AF8790" t="n">
        <v>0</v>
      </c>
      <c r="AG8790" t="n">
        <v>34.32</v>
      </c>
      <c r="AH8790" t="n">
        <v>128.7</v>
      </c>
      <c r="AI8790" t="n">
        <v>169.4900000000001</v>
      </c>
      <c r="AJ8790" t="n">
        <v>0</v>
      </c>
      <c r="AK8790" t="n">
        <v>0</v>
      </c>
      <c r="AL8790" t="n">
        <v>4.369629629</v>
      </c>
      <c r="AM8790" t="n">
        <v>4.811212121</v>
      </c>
      <c r="AN8790" t="n">
        <v>0</v>
      </c>
      <c r="AO8790" t="n">
        <v>0</v>
      </c>
      <c r="AP8790" t="inlineStr"/>
      <c r="AQ8790" t="n">
        <v>0</v>
      </c>
      <c r="AR8790" t="n">
        <v>0.8</v>
      </c>
    </row>
    <row r="8791">
      <c r="A8791" t="inlineStr">
        <is>
          <t>602573191514</t>
        </is>
      </c>
      <c r="B8791" t="inlineStr">
        <is>
          <t>Get Chai</t>
        </is>
      </c>
      <c r="C8791" t="inlineStr">
        <is>
          <t>Plymouth</t>
        </is>
      </c>
      <c r="D8791" t="inlineStr">
        <is>
          <t>2oz</t>
        </is>
      </c>
      <c r="E8791" t="inlineStr">
        <is>
          <t>CQ Strawberry Lemonade 10mg THC 2oz</t>
        </is>
      </c>
      <c r="F8791" t="n">
        <v>24</v>
      </c>
      <c r="G8791" t="n">
        <v>12</v>
      </c>
      <c r="H8791" t="n">
        <v>1944</v>
      </c>
      <c r="I8791" t="n">
        <v>0</v>
      </c>
      <c r="J8791" t="n">
        <v>0</v>
      </c>
      <c r="K8791" t="n">
        <v>0</v>
      </c>
      <c r="L8791">
        <f>G8791+K8791*F8791</f>
        <v/>
      </c>
      <c r="M8791">
        <f>IF(X8791&gt;0,L8791/(X8791*7/30),"")</f>
        <v/>
      </c>
      <c r="N8791">
        <f>IF(Y8791&gt;0,L8791/(Y8791*7/90),"")</f>
        <v/>
      </c>
      <c r="O8791" t="n">
        <v>39.84</v>
      </c>
      <c r="P8791">
        <f>K8791*O8791</f>
        <v/>
      </c>
      <c r="Q8791" t="inlineStr">
        <is>
          <t>THC</t>
        </is>
      </c>
      <c r="R8791" t="inlineStr">
        <is>
          <t>Beverages</t>
        </is>
      </c>
      <c r="S8791" t="inlineStr">
        <is>
          <t>Shots</t>
        </is>
      </c>
      <c r="T8791" t="inlineStr">
        <is>
          <t>602573191514-01</t>
        </is>
      </c>
      <c r="U8791" t="n">
        <v>0</v>
      </c>
      <c r="V8791" t="n">
        <v>1140</v>
      </c>
      <c r="W8791" t="n">
        <v>0</v>
      </c>
      <c r="X8791" t="n">
        <v>0</v>
      </c>
      <c r="Y8791" t="n">
        <v>0</v>
      </c>
      <c r="Z8791" t="n">
        <v>0</v>
      </c>
      <c r="AA8791" t="n">
        <v>14</v>
      </c>
      <c r="AB8791" t="n">
        <v>14</v>
      </c>
      <c r="AC8791" t="n">
        <v>1.66</v>
      </c>
      <c r="AD8791" t="n">
        <v>1.66</v>
      </c>
      <c r="AE8791" t="n">
        <v>0</v>
      </c>
      <c r="AF8791" t="n">
        <v>0</v>
      </c>
      <c r="AG8791" t="n">
        <v>0</v>
      </c>
      <c r="AH8791" t="n">
        <v>0</v>
      </c>
      <c r="AI8791" t="n">
        <v>46.87999999999999</v>
      </c>
      <c r="AJ8791" t="n">
        <v>0</v>
      </c>
      <c r="AK8791" t="n">
        <v>0</v>
      </c>
      <c r="AL8791" t="n">
        <v>0</v>
      </c>
      <c r="AM8791" t="n">
        <v>3.348571428</v>
      </c>
      <c r="AN8791" t="n">
        <v>0</v>
      </c>
      <c r="AO8791" t="n">
        <v>4</v>
      </c>
      <c r="AP8791" t="inlineStr">
        <is>
          <t>Bellboy Corporation</t>
        </is>
      </c>
      <c r="AQ8791" t="n">
        <v>0</v>
      </c>
      <c r="AR8791" t="n">
        <v>0</v>
      </c>
    </row>
    <row r="8792">
      <c r="A8792" t="inlineStr">
        <is>
          <t>608275528061</t>
        </is>
      </c>
      <c r="B8792" t="inlineStr">
        <is>
          <t>Sprinkle Hemp, LLC</t>
        </is>
      </c>
      <c r="C8792" t="inlineStr">
        <is>
          <t>Roseville</t>
        </is>
      </c>
      <c r="D8792" t="inlineStr">
        <is>
          <t>10 Pack</t>
        </is>
      </c>
      <c r="E8792" t="inlineStr">
        <is>
          <t>Sprinkle CHILL 5mg THC Mix 10 Pack</t>
        </is>
      </c>
      <c r="F8792" t="n">
        <v>24</v>
      </c>
      <c r="G8792" t="n">
        <v>12</v>
      </c>
      <c r="H8792" t="n">
        <v>359</v>
      </c>
      <c r="I8792" t="n">
        <v>0</v>
      </c>
      <c r="J8792" t="n">
        <v>0</v>
      </c>
      <c r="K8792" t="n">
        <v>0</v>
      </c>
      <c r="L8792">
        <f>G8792+K8792*F8792</f>
        <v/>
      </c>
      <c r="M8792">
        <f>IF(X8792&gt;0,L8792/(X8792*7/30),"")</f>
        <v/>
      </c>
      <c r="N8792">
        <f>IF(Y8792&gt;0,L8792/(Y8792*7/90),"")</f>
        <v/>
      </c>
      <c r="O8792" t="n">
        <v>164.4</v>
      </c>
      <c r="P8792">
        <f>K8792*O8792</f>
        <v/>
      </c>
      <c r="Q8792" t="inlineStr">
        <is>
          <t>THC</t>
        </is>
      </c>
      <c r="R8792" t="inlineStr">
        <is>
          <t>Beverages</t>
        </is>
      </c>
      <c r="S8792" t="inlineStr"/>
      <c r="T8792" t="inlineStr">
        <is>
          <t>608275528061</t>
        </is>
      </c>
      <c r="U8792" t="n">
        <v>0</v>
      </c>
      <c r="V8792" t="n">
        <v>49</v>
      </c>
      <c r="W8792" t="n">
        <v>0</v>
      </c>
      <c r="X8792" t="n">
        <v>0</v>
      </c>
      <c r="Y8792" t="n">
        <v>0</v>
      </c>
      <c r="Z8792" t="n">
        <v>2</v>
      </c>
      <c r="AA8792" t="n">
        <v>5</v>
      </c>
      <c r="AB8792" t="n">
        <v>0</v>
      </c>
      <c r="AC8792" t="n">
        <v>6.850000000000001</v>
      </c>
      <c r="AD8792" t="n">
        <v>6.85</v>
      </c>
      <c r="AE8792" t="n">
        <v>0</v>
      </c>
      <c r="AF8792" t="n">
        <v>0</v>
      </c>
      <c r="AG8792" t="n">
        <v>0</v>
      </c>
      <c r="AH8792" t="n">
        <v>29.92</v>
      </c>
      <c r="AI8792" t="n">
        <v>77.33000000000001</v>
      </c>
      <c r="AJ8792" t="n">
        <v>0</v>
      </c>
      <c r="AK8792" t="n">
        <v>0</v>
      </c>
      <c r="AL8792" t="n">
        <v>14.96</v>
      </c>
      <c r="AM8792" t="n">
        <v>15.466</v>
      </c>
      <c r="AN8792" t="n">
        <v>0</v>
      </c>
      <c r="AO8792" t="n">
        <v>0</v>
      </c>
      <c r="AP8792" t="inlineStr"/>
      <c r="AQ8792" t="n">
        <v>0</v>
      </c>
      <c r="AR8792" t="n">
        <v>0</v>
      </c>
    </row>
    <row r="8793">
      <c r="A8793" t="inlineStr">
        <is>
          <t>649696105578</t>
        </is>
      </c>
      <c r="B8793" t="inlineStr">
        <is>
          <t>Nothing But Hemp LLC</t>
        </is>
      </c>
      <c r="C8793" t="inlineStr">
        <is>
          <t>Vadnais Heights</t>
        </is>
      </c>
      <c r="D8793" t="inlineStr">
        <is>
          <t>5pk</t>
        </is>
      </c>
      <c r="E8793" t="inlineStr">
        <is>
          <t>Nothing But Hemp Gelato 10mg 5 Pack</t>
        </is>
      </c>
      <c r="F8793" t="n">
        <v>24</v>
      </c>
      <c r="G8793" t="n">
        <v>12</v>
      </c>
      <c r="H8793" t="n">
        <v>236</v>
      </c>
      <c r="I8793" t="n">
        <v>12</v>
      </c>
      <c r="J8793" t="n">
        <v>0</v>
      </c>
      <c r="K8793" t="n">
        <v>0</v>
      </c>
      <c r="L8793">
        <f>G8793+K8793*F8793</f>
        <v/>
      </c>
      <c r="M8793">
        <f>IF(X8793&gt;0,L8793/(X8793*7/30),"")</f>
        <v/>
      </c>
      <c r="N8793">
        <f>IF(Y8793&gt;0,L8793/(Y8793*7/90),"")</f>
        <v/>
      </c>
      <c r="O8793" t="n">
        <v>84</v>
      </c>
      <c r="P8793">
        <f>K8793*O8793</f>
        <v/>
      </c>
      <c r="Q8793" t="inlineStr">
        <is>
          <t>THC</t>
        </is>
      </c>
      <c r="R8793" t="inlineStr">
        <is>
          <t>Edibles</t>
        </is>
      </c>
      <c r="S8793" t="inlineStr"/>
      <c r="T8793" t="inlineStr">
        <is>
          <t>829059829</t>
        </is>
      </c>
      <c r="U8793" t="n">
        <v>0</v>
      </c>
      <c r="V8793" t="n">
        <v>1526</v>
      </c>
      <c r="W8793" t="n">
        <v>0</v>
      </c>
      <c r="X8793" t="n">
        <v>0</v>
      </c>
      <c r="Y8793" t="n">
        <v>37</v>
      </c>
      <c r="Z8793" t="n">
        <v>173</v>
      </c>
      <c r="AA8793" t="n">
        <v>214</v>
      </c>
      <c r="AB8793" t="n">
        <v>20</v>
      </c>
      <c r="AC8793" t="n">
        <v>4.771186440766526</v>
      </c>
      <c r="AD8793" t="n">
        <v>3.5</v>
      </c>
      <c r="AE8793" t="n">
        <v>0</v>
      </c>
      <c r="AF8793" t="n">
        <v>0</v>
      </c>
      <c r="AG8793" t="n">
        <v>461.97</v>
      </c>
      <c r="AH8793" t="n">
        <v>2201.57</v>
      </c>
      <c r="AI8793" t="n">
        <v>2722.940000000001</v>
      </c>
      <c r="AJ8793" t="n">
        <v>0</v>
      </c>
      <c r="AK8793" t="n">
        <v>0</v>
      </c>
      <c r="AL8793" t="n">
        <v>12.520092592</v>
      </c>
      <c r="AM8793" t="n">
        <v>12.582388059</v>
      </c>
      <c r="AN8793" t="n">
        <v>0</v>
      </c>
      <c r="AO8793" t="n">
        <v>0</v>
      </c>
      <c r="AP8793" t="inlineStr">
        <is>
          <t>Nothing But Hemp LLC</t>
        </is>
      </c>
      <c r="AQ8793" t="n">
        <v>0</v>
      </c>
      <c r="AR8793" t="n">
        <v>0.3671</v>
      </c>
    </row>
    <row r="8794">
      <c r="A8794" t="inlineStr">
        <is>
          <t>649696418623</t>
        </is>
      </c>
      <c r="B8794" t="inlineStr">
        <is>
          <t>Nothing But Hemp LLC</t>
        </is>
      </c>
      <c r="C8794" t="inlineStr">
        <is>
          <t>Minnetonka</t>
        </is>
      </c>
      <c r="D8794" t="inlineStr">
        <is>
          <t>5pk</t>
        </is>
      </c>
      <c r="E8794" t="inlineStr">
        <is>
          <t>Nothing But Hemp Strawberry Cough 10mg THC 5 Pack</t>
        </is>
      </c>
      <c r="F8794" t="n">
        <v>24</v>
      </c>
      <c r="G8794" t="n">
        <v>12</v>
      </c>
      <c r="H8794" t="n">
        <v>272</v>
      </c>
      <c r="I8794" t="n">
        <v>1</v>
      </c>
      <c r="J8794" t="n">
        <v>0</v>
      </c>
      <c r="K8794" t="n">
        <v>0</v>
      </c>
      <c r="L8794">
        <f>G8794+K8794*F8794</f>
        <v/>
      </c>
      <c r="M8794">
        <f>IF(X8794&gt;0,L8794/(X8794*7/30),"")</f>
        <v/>
      </c>
      <c r="N8794">
        <f>IF(Y8794&gt;0,L8794/(Y8794*7/90),"")</f>
        <v/>
      </c>
      <c r="O8794" t="n">
        <v>216</v>
      </c>
      <c r="P8794">
        <f>K8794*O8794</f>
        <v/>
      </c>
      <c r="Q8794" t="inlineStr">
        <is>
          <t>THC</t>
        </is>
      </c>
      <c r="R8794" t="inlineStr">
        <is>
          <t>Edibles</t>
        </is>
      </c>
      <c r="S8794" t="inlineStr"/>
      <c r="T8794" t="inlineStr">
        <is>
          <t>649696418623</t>
        </is>
      </c>
      <c r="U8794" t="n">
        <v>0</v>
      </c>
      <c r="V8794" t="n">
        <v>445</v>
      </c>
      <c r="W8794" t="n">
        <v>0</v>
      </c>
      <c r="X8794" t="n">
        <v>0</v>
      </c>
      <c r="Y8794" t="n">
        <v>5</v>
      </c>
      <c r="Z8794" t="n">
        <v>12</v>
      </c>
      <c r="AA8794" t="n">
        <v>21</v>
      </c>
      <c r="AB8794" t="n">
        <v>7</v>
      </c>
      <c r="AC8794" t="n">
        <v>6.068014705882353</v>
      </c>
      <c r="AD8794" t="n">
        <v>9</v>
      </c>
      <c r="AE8794" t="n">
        <v>0</v>
      </c>
      <c r="AF8794" t="n">
        <v>0</v>
      </c>
      <c r="AG8794" t="n">
        <v>59.3</v>
      </c>
      <c r="AH8794" t="n">
        <v>137.12</v>
      </c>
      <c r="AI8794" t="n">
        <v>243.8600000000001</v>
      </c>
      <c r="AJ8794" t="n">
        <v>0</v>
      </c>
      <c r="AK8794" t="n">
        <v>0</v>
      </c>
      <c r="AL8794" t="n">
        <v>10.547692307</v>
      </c>
      <c r="AM8794" t="n">
        <v>11.084545454</v>
      </c>
      <c r="AN8794" t="n">
        <v>0</v>
      </c>
      <c r="AO8794" t="n">
        <v>0</v>
      </c>
      <c r="AP8794" t="inlineStr">
        <is>
          <t>Nothing But Hemp LLC</t>
        </is>
      </c>
      <c r="AQ8794" t="n">
        <v>0</v>
      </c>
      <c r="AR8794" t="n">
        <v>1</v>
      </c>
    </row>
    <row r="8795">
      <c r="A8795" t="inlineStr">
        <is>
          <t>649696422354</t>
        </is>
      </c>
      <c r="B8795" t="inlineStr">
        <is>
          <t>Nothing But Hemp LLC</t>
        </is>
      </c>
      <c r="C8795" t="inlineStr">
        <is>
          <t>Roseville</t>
        </is>
      </c>
      <c r="D8795" t="inlineStr">
        <is>
          <t>5pk</t>
        </is>
      </c>
      <c r="E8795" s="5" t="inlineStr">
        <is>
          <t>Nothing But Hemp Maui Wowie 10mg THC 5 Pack</t>
        </is>
      </c>
      <c r="F8795" t="n">
        <v>24</v>
      </c>
      <c r="G8795" t="n">
        <v>12</v>
      </c>
      <c r="H8795" t="n">
        <v>227</v>
      </c>
      <c r="I8795" t="n">
        <v>8</v>
      </c>
      <c r="J8795" t="n">
        <v>0</v>
      </c>
      <c r="K8795" t="n">
        <v>0</v>
      </c>
      <c r="L8795">
        <f>G8795+K8795*F8795</f>
        <v/>
      </c>
      <c r="M8795">
        <f>IF(X8795&gt;0,L8795/(X8795*7/30),"")</f>
        <v/>
      </c>
      <c r="N8795">
        <f>IF(Y8795&gt;0,L8795/(Y8795*7/90),"")</f>
        <v/>
      </c>
      <c r="O8795" t="n">
        <v>216</v>
      </c>
      <c r="P8795">
        <f>K8795*O8795</f>
        <v/>
      </c>
      <c r="Q8795" t="inlineStr">
        <is>
          <t>THC</t>
        </is>
      </c>
      <c r="R8795" t="inlineStr">
        <is>
          <t>Edibles</t>
        </is>
      </c>
      <c r="S8795" t="inlineStr"/>
      <c r="T8795" t="inlineStr">
        <is>
          <t>649696422354</t>
        </is>
      </c>
      <c r="U8795" t="n">
        <v>0</v>
      </c>
      <c r="V8795" t="n">
        <v>890</v>
      </c>
      <c r="W8795" t="n">
        <v>0</v>
      </c>
      <c r="X8795" t="n">
        <v>0</v>
      </c>
      <c r="Y8795" t="n">
        <v>0</v>
      </c>
      <c r="Z8795" t="n">
        <v>43</v>
      </c>
      <c r="AA8795" t="n">
        <v>79</v>
      </c>
      <c r="AB8795" t="n">
        <v>9</v>
      </c>
      <c r="AC8795" t="n">
        <v>5.922907488986784</v>
      </c>
      <c r="AD8795" t="n">
        <v>9</v>
      </c>
      <c r="AE8795" t="n">
        <v>0</v>
      </c>
      <c r="AF8795" t="n">
        <v>0</v>
      </c>
      <c r="AG8795" t="n">
        <v>0</v>
      </c>
      <c r="AH8795" t="n">
        <v>557.21</v>
      </c>
      <c r="AI8795" t="n">
        <v>1007.21</v>
      </c>
      <c r="AJ8795" t="n">
        <v>0</v>
      </c>
      <c r="AK8795" t="n">
        <v>0</v>
      </c>
      <c r="AL8795" t="n">
        <v>12.631944444</v>
      </c>
      <c r="AM8795" t="n">
        <v>12.571969696</v>
      </c>
      <c r="AN8795" t="n">
        <v>0</v>
      </c>
      <c r="AO8795" t="n">
        <v>8</v>
      </c>
      <c r="AP8795" t="inlineStr">
        <is>
          <t>Nothing But Hemp LLC</t>
        </is>
      </c>
      <c r="AQ8795" t="n">
        <v>0</v>
      </c>
      <c r="AR8795" t="n">
        <v>0</v>
      </c>
    </row>
    <row r="8796">
      <c r="A8796" t="inlineStr">
        <is>
          <t>649696478313</t>
        </is>
      </c>
      <c r="B8796" t="inlineStr">
        <is>
          <t>Discontinued</t>
        </is>
      </c>
      <c r="C8796" t="inlineStr">
        <is>
          <t>Blaine</t>
        </is>
      </c>
      <c r="D8796" t="inlineStr">
        <is>
          <t>5pk</t>
        </is>
      </c>
      <c r="E8796" t="inlineStr">
        <is>
          <t>Nothing But Hemp Minnesnowta 10mg 5 Pack</t>
        </is>
      </c>
      <c r="F8796" t="n">
        <v>24</v>
      </c>
      <c r="G8796" t="n">
        <v>12</v>
      </c>
      <c r="H8796" t="n">
        <v>16</v>
      </c>
      <c r="I8796" t="n">
        <v>0</v>
      </c>
      <c r="J8796" t="n">
        <v>0</v>
      </c>
      <c r="K8796" t="n">
        <v>0</v>
      </c>
      <c r="L8796">
        <f>G8796+K8796*F8796</f>
        <v/>
      </c>
      <c r="M8796">
        <f>IF(X8796&gt;0,L8796/(X8796*7/30),"")</f>
        <v/>
      </c>
      <c r="N8796">
        <f>IF(Y8796&gt;0,L8796/(Y8796*7/90),"")</f>
        <v/>
      </c>
      <c r="O8796" t="n">
        <v>144</v>
      </c>
      <c r="P8796">
        <f>K8796*O8796</f>
        <v/>
      </c>
      <c r="Q8796" t="inlineStr">
        <is>
          <t>THC</t>
        </is>
      </c>
      <c r="R8796" t="inlineStr">
        <is>
          <t>Edibles</t>
        </is>
      </c>
      <c r="S8796" t="inlineStr"/>
      <c r="T8796" t="inlineStr">
        <is>
          <t>649696478313</t>
        </is>
      </c>
      <c r="U8796" t="n">
        <v>0</v>
      </c>
      <c r="V8796" t="n">
        <v>7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6</v>
      </c>
      <c r="AD8796" t="n">
        <v>6</v>
      </c>
      <c r="AE8796" t="n">
        <v>0</v>
      </c>
      <c r="AF8796" t="n">
        <v>0</v>
      </c>
      <c r="AG8796" t="n">
        <v>0</v>
      </c>
      <c r="AH8796" t="n">
        <v>0</v>
      </c>
      <c r="AI8796" t="n">
        <v>0</v>
      </c>
      <c r="AJ8796" t="n">
        <v>0</v>
      </c>
      <c r="AK8796" t="n">
        <v>0</v>
      </c>
      <c r="AL8796" t="n">
        <v>0</v>
      </c>
      <c r="AM8796" t="n">
        <v>0</v>
      </c>
      <c r="AN8796" t="n">
        <v>0</v>
      </c>
      <c r="AO8796" t="n">
        <v>0</v>
      </c>
      <c r="AP8796" t="inlineStr">
        <is>
          <t>Emerald Elements</t>
        </is>
      </c>
      <c r="AQ8796" t="n">
        <v>0</v>
      </c>
      <c r="AR8796" t="n">
        <v>0</v>
      </c>
    </row>
    <row r="8797">
      <c r="A8797" t="inlineStr">
        <is>
          <t>649696489111</t>
        </is>
      </c>
      <c r="B8797" t="inlineStr">
        <is>
          <t>Nothing But Hemp LLC</t>
        </is>
      </c>
      <c r="C8797" t="inlineStr">
        <is>
          <t>Vadnais Heights</t>
        </is>
      </c>
      <c r="D8797" t="inlineStr">
        <is>
          <t>5pk</t>
        </is>
      </c>
      <c r="E8797" t="inlineStr">
        <is>
          <t>Nothing But Hemp Blue Dream 10mg 5 Pack</t>
        </is>
      </c>
      <c r="F8797" t="n">
        <v>24</v>
      </c>
      <c r="G8797" t="n">
        <v>12</v>
      </c>
      <c r="H8797" t="n">
        <v>212</v>
      </c>
      <c r="I8797" t="n">
        <v>8</v>
      </c>
      <c r="J8797" t="n">
        <v>0</v>
      </c>
      <c r="K8797" t="n">
        <v>0</v>
      </c>
      <c r="L8797">
        <f>G8797+K8797*F8797</f>
        <v/>
      </c>
      <c r="M8797">
        <f>IF(X8797&gt;0,L8797/(X8797*7/30),"")</f>
        <v/>
      </c>
      <c r="N8797">
        <f>IF(Y8797&gt;0,L8797/(Y8797*7/90),"")</f>
        <v/>
      </c>
      <c r="O8797" t="n">
        <v>84</v>
      </c>
      <c r="P8797">
        <f>K8797*O8797</f>
        <v/>
      </c>
      <c r="Q8797" t="inlineStr">
        <is>
          <t>THC</t>
        </is>
      </c>
      <c r="R8797" t="inlineStr">
        <is>
          <t>Edibles</t>
        </is>
      </c>
      <c r="S8797" t="inlineStr"/>
      <c r="T8797" t="inlineStr">
        <is>
          <t>649696489111</t>
        </is>
      </c>
      <c r="U8797" t="n">
        <v>0</v>
      </c>
      <c r="V8797" t="n">
        <v>1631</v>
      </c>
      <c r="W8797" t="n">
        <v>0</v>
      </c>
      <c r="X8797" t="n">
        <v>0</v>
      </c>
      <c r="Y8797" t="n">
        <v>12</v>
      </c>
      <c r="Z8797" t="n">
        <v>84</v>
      </c>
      <c r="AA8797" t="n">
        <v>133</v>
      </c>
      <c r="AB8797" t="n">
        <v>18</v>
      </c>
      <c r="AC8797" t="n">
        <v>5.367924528301887</v>
      </c>
      <c r="AD8797" t="n">
        <v>3.5</v>
      </c>
      <c r="AE8797" t="n">
        <v>0</v>
      </c>
      <c r="AF8797" t="n">
        <v>0</v>
      </c>
      <c r="AG8797" t="n">
        <v>154.79</v>
      </c>
      <c r="AH8797" t="n">
        <v>1097.99</v>
      </c>
      <c r="AI8797" t="n">
        <v>1717.900000000001</v>
      </c>
      <c r="AJ8797" t="n">
        <v>0</v>
      </c>
      <c r="AK8797" t="n">
        <v>0</v>
      </c>
      <c r="AL8797" t="n">
        <v>13.0065</v>
      </c>
      <c r="AM8797" t="n">
        <v>12.580852713</v>
      </c>
      <c r="AN8797" t="n">
        <v>0</v>
      </c>
      <c r="AO8797" t="n">
        <v>3</v>
      </c>
      <c r="AP8797" t="inlineStr">
        <is>
          <t>Nothing But Hemp LLC</t>
        </is>
      </c>
      <c r="AQ8797" t="n">
        <v>0</v>
      </c>
      <c r="AR8797" t="n">
        <v>0.1967</v>
      </c>
    </row>
    <row r="8798">
      <c r="A8798" t="inlineStr">
        <is>
          <t>649696494580</t>
        </is>
      </c>
      <c r="B8798" t="inlineStr">
        <is>
          <t>Nothing But Hemp LLC</t>
        </is>
      </c>
      <c r="C8798" t="inlineStr">
        <is>
          <t>Ramsey</t>
        </is>
      </c>
      <c r="D8798" t="inlineStr">
        <is>
          <t>5pk</t>
        </is>
      </c>
      <c r="E8798" t="inlineStr">
        <is>
          <t>Nothing But Hemp Mimosa 10mg 5 Pack</t>
        </is>
      </c>
      <c r="F8798" t="n">
        <v>24</v>
      </c>
      <c r="G8798" t="n">
        <v>12</v>
      </c>
      <c r="H8798" t="n">
        <v>196</v>
      </c>
      <c r="I8798" t="n">
        <v>3</v>
      </c>
      <c r="J8798" t="n">
        <v>0</v>
      </c>
      <c r="K8798" t="n">
        <v>0</v>
      </c>
      <c r="L8798">
        <f>G8798+K8798*F8798</f>
        <v/>
      </c>
      <c r="M8798">
        <f>IF(X8798&gt;0,L8798/(X8798*7/30),"")</f>
        <v/>
      </c>
      <c r="N8798">
        <f>IF(Y8798&gt;0,L8798/(Y8798*7/90),"")</f>
        <v/>
      </c>
      <c r="O8798" t="n">
        <v>97.70999999999999</v>
      </c>
      <c r="P8798">
        <f>K8798*O8798</f>
        <v/>
      </c>
      <c r="Q8798" t="inlineStr">
        <is>
          <t>THC</t>
        </is>
      </c>
      <c r="R8798" t="inlineStr">
        <is>
          <t>Edibles</t>
        </is>
      </c>
      <c r="S8798" t="inlineStr"/>
      <c r="T8798" t="inlineStr">
        <is>
          <t>649696494580</t>
        </is>
      </c>
      <c r="U8798" t="n">
        <v>0</v>
      </c>
      <c r="V8798" t="n">
        <v>1064</v>
      </c>
      <c r="W8798" t="n">
        <v>0</v>
      </c>
      <c r="X8798" t="n">
        <v>0</v>
      </c>
      <c r="Y8798" t="n">
        <v>4</v>
      </c>
      <c r="Z8798" t="n">
        <v>10</v>
      </c>
      <c r="AA8798" t="n">
        <v>11</v>
      </c>
      <c r="AB8798" t="n">
        <v>0</v>
      </c>
      <c r="AC8798" t="n">
        <v>4.071428571482652</v>
      </c>
      <c r="AD8798" t="n">
        <v>0</v>
      </c>
      <c r="AE8798" t="n">
        <v>0</v>
      </c>
      <c r="AF8798" t="n">
        <v>0</v>
      </c>
      <c r="AG8798" t="n">
        <v>57.47</v>
      </c>
      <c r="AH8798" t="n">
        <v>147.41</v>
      </c>
      <c r="AI8798" t="n">
        <v>162.37</v>
      </c>
      <c r="AJ8798" t="n">
        <v>0</v>
      </c>
      <c r="AK8798" t="n">
        <v>0</v>
      </c>
      <c r="AL8798" t="n">
        <v>14.67875</v>
      </c>
      <c r="AM8798" t="n">
        <v>14.71</v>
      </c>
      <c r="AN8798" t="n">
        <v>0</v>
      </c>
      <c r="AO8798" t="n">
        <v>1</v>
      </c>
      <c r="AP8798" t="inlineStr">
        <is>
          <t>Nothing But Hemp LLC</t>
        </is>
      </c>
      <c r="AQ8798" t="n">
        <v>0</v>
      </c>
      <c r="AR8798" t="n">
        <v>0</v>
      </c>
    </row>
    <row r="8799">
      <c r="A8799" t="inlineStr">
        <is>
          <t>669185403763</t>
        </is>
      </c>
      <c r="B8799" t="inlineStr">
        <is>
          <t>Get Chai</t>
        </is>
      </c>
      <c r="C8799" t="inlineStr">
        <is>
          <t>Ramsey</t>
        </is>
      </c>
      <c r="D8799" t="inlineStr">
        <is>
          <t>12oz can</t>
        </is>
      </c>
      <c r="E8799" t="inlineStr">
        <is>
          <t>Leafy Raspberry Tea 10mg THC 12oz can</t>
        </is>
      </c>
      <c r="F8799" t="n">
        <v>24</v>
      </c>
      <c r="G8799" t="n">
        <v>12</v>
      </c>
      <c r="H8799" t="n">
        <v>2169</v>
      </c>
      <c r="I8799" t="n">
        <v>3</v>
      </c>
      <c r="J8799" t="n">
        <v>0</v>
      </c>
      <c r="K8799" t="n">
        <v>0</v>
      </c>
      <c r="L8799">
        <f>G8799+K8799*F8799</f>
        <v/>
      </c>
      <c r="M8799">
        <f>IF(X8799&gt;0,L8799/(X8799*7/30),"")</f>
        <v/>
      </c>
      <c r="N8799">
        <f>IF(Y8799&gt;0,L8799/(Y8799*7/90),"")</f>
        <v/>
      </c>
      <c r="O8799" t="n">
        <v>51.12</v>
      </c>
      <c r="P8799">
        <f>K8799*O8799</f>
        <v/>
      </c>
      <c r="Q8799" t="inlineStr">
        <is>
          <t>THC</t>
        </is>
      </c>
      <c r="R8799" t="inlineStr">
        <is>
          <t>Beverages</t>
        </is>
      </c>
      <c r="S8799" t="inlineStr"/>
      <c r="T8799" t="inlineStr"/>
      <c r="U8799" t="n">
        <v>0</v>
      </c>
      <c r="V8799" t="n">
        <v>963</v>
      </c>
      <c r="W8799" t="n">
        <v>0</v>
      </c>
      <c r="X8799" t="n">
        <v>1</v>
      </c>
      <c r="Y8799" t="n">
        <v>4</v>
      </c>
      <c r="Z8799" t="n">
        <v>44</v>
      </c>
      <c r="AA8799" t="n">
        <v>51</v>
      </c>
      <c r="AB8799" t="n">
        <v>7</v>
      </c>
      <c r="AC8799" t="n">
        <v>2.13</v>
      </c>
      <c r="AD8799" t="n">
        <v>2.13</v>
      </c>
      <c r="AE8799" t="n">
        <v>0</v>
      </c>
      <c r="AF8799" t="n">
        <v>4.96</v>
      </c>
      <c r="AG8799" t="n">
        <v>19.4</v>
      </c>
      <c r="AH8799" t="n">
        <v>191.5</v>
      </c>
      <c r="AI8799" t="n">
        <v>226.4900000000002</v>
      </c>
      <c r="AJ8799" t="n">
        <v>0</v>
      </c>
      <c r="AK8799" t="n">
        <v>4.96</v>
      </c>
      <c r="AL8799" t="n">
        <v>4.352272727</v>
      </c>
      <c r="AM8799" t="n">
        <v>4.440980392</v>
      </c>
      <c r="AN8799" t="n">
        <v>0</v>
      </c>
      <c r="AO8799" t="n">
        <v>1</v>
      </c>
      <c r="AP8799" t="inlineStr"/>
      <c r="AQ8799" t="n">
        <v>0.3333</v>
      </c>
      <c r="AR8799" t="n">
        <v>0.3333</v>
      </c>
    </row>
    <row r="8800">
      <c r="A8800" t="inlineStr">
        <is>
          <t>649696418623</t>
        </is>
      </c>
      <c r="B8800" t="inlineStr">
        <is>
          <t>Nothing But Hemp LLC</t>
        </is>
      </c>
      <c r="C8800" t="inlineStr">
        <is>
          <t>Bloomington</t>
        </is>
      </c>
      <c r="D8800" t="inlineStr">
        <is>
          <t>5pk</t>
        </is>
      </c>
      <c r="E8800" t="inlineStr">
        <is>
          <t>Nothing But Hemp Strawberry Cough 10mg THC 5 Pack</t>
        </is>
      </c>
      <c r="F8800" t="n">
        <v>24</v>
      </c>
      <c r="G8800" t="n">
        <v>12</v>
      </c>
      <c r="H8800" t="n">
        <v>272</v>
      </c>
      <c r="I8800" t="n">
        <v>0</v>
      </c>
      <c r="J8800" t="n">
        <v>0</v>
      </c>
      <c r="K8800" t="n">
        <v>0</v>
      </c>
      <c r="L8800">
        <f>G8800+K8800*F8800</f>
        <v/>
      </c>
      <c r="M8800">
        <f>IF(X8800&gt;0,L8800/(X8800*7/30),"")</f>
        <v/>
      </c>
      <c r="N8800">
        <f>IF(Y8800&gt;0,L8800/(Y8800*7/90),"")</f>
        <v/>
      </c>
      <c r="O8800" t="n">
        <v>84</v>
      </c>
      <c r="P8800">
        <f>K8800*O8800</f>
        <v/>
      </c>
      <c r="Q8800" t="inlineStr">
        <is>
          <t>THC</t>
        </is>
      </c>
      <c r="R8800" t="inlineStr">
        <is>
          <t>Edibles</t>
        </is>
      </c>
      <c r="S8800" t="inlineStr"/>
      <c r="T8800" t="inlineStr">
        <is>
          <t>649696418623</t>
        </is>
      </c>
      <c r="U8800" t="n">
        <v>0</v>
      </c>
      <c r="V8800" t="n">
        <v>445</v>
      </c>
      <c r="W8800" t="n">
        <v>0</v>
      </c>
      <c r="X8800" t="n">
        <v>2</v>
      </c>
      <c r="Y8800" t="n">
        <v>10</v>
      </c>
      <c r="Z8800" t="n">
        <v>12</v>
      </c>
      <c r="AA8800" t="n">
        <v>12</v>
      </c>
      <c r="AB8800" t="n">
        <v>0</v>
      </c>
      <c r="AC8800" t="n">
        <v>6.068014705882353</v>
      </c>
      <c r="AD8800" t="n">
        <v>3.5</v>
      </c>
      <c r="AE8800" t="n">
        <v>0</v>
      </c>
      <c r="AF8800" t="n">
        <v>15</v>
      </c>
      <c r="AG8800" t="n">
        <v>109.26</v>
      </c>
      <c r="AH8800" t="n">
        <v>141.08</v>
      </c>
      <c r="AI8800" t="n">
        <v>141.08</v>
      </c>
      <c r="AJ8800" t="n">
        <v>0</v>
      </c>
      <c r="AK8800" t="n">
        <v>7.5</v>
      </c>
      <c r="AL8800" t="n">
        <v>10.852307692</v>
      </c>
      <c r="AM8800" t="n">
        <v>10.852307692</v>
      </c>
      <c r="AN8800" t="n">
        <v>0</v>
      </c>
      <c r="AO8800" t="n">
        <v>0</v>
      </c>
      <c r="AP8800" t="inlineStr">
        <is>
          <t>Nothing But Hemp LLC</t>
        </is>
      </c>
      <c r="AQ8800" t="n">
        <v>0</v>
      </c>
      <c r="AR8800" t="n">
        <v>0</v>
      </c>
    </row>
    <row r="8801">
      <c r="A8801" t="inlineStr">
        <is>
          <t>649696489111</t>
        </is>
      </c>
      <c r="B8801" t="inlineStr">
        <is>
          <t>Nothing But Hemp LLC</t>
        </is>
      </c>
      <c r="C8801" t="inlineStr">
        <is>
          <t>Plymouth</t>
        </is>
      </c>
      <c r="D8801" t="inlineStr">
        <is>
          <t>5pk</t>
        </is>
      </c>
      <c r="E8801" t="inlineStr">
        <is>
          <t>Nothing But Hemp Blue Dream 10mg 5 Pack</t>
        </is>
      </c>
      <c r="F8801" t="n">
        <v>24</v>
      </c>
      <c r="G8801" t="n">
        <v>12</v>
      </c>
      <c r="H8801" t="n">
        <v>212</v>
      </c>
      <c r="I8801" t="n">
        <v>11</v>
      </c>
      <c r="J8801" t="n">
        <v>0</v>
      </c>
      <c r="K8801" t="n">
        <v>0</v>
      </c>
      <c r="L8801">
        <f>G8801+K8801*F8801</f>
        <v/>
      </c>
      <c r="M8801">
        <f>IF(X8801&gt;0,L8801/(X8801*7/30),"")</f>
        <v/>
      </c>
      <c r="N8801">
        <f>IF(Y8801&gt;0,L8801/(Y8801*7/90),"")</f>
        <v/>
      </c>
      <c r="O8801" t="n">
        <v>84</v>
      </c>
      <c r="P8801">
        <f>K8801*O8801</f>
        <v/>
      </c>
      <c r="Q8801" t="inlineStr">
        <is>
          <t>THC</t>
        </is>
      </c>
      <c r="R8801" t="inlineStr">
        <is>
          <t>Edibles</t>
        </is>
      </c>
      <c r="S8801" t="inlineStr"/>
      <c r="T8801" t="inlineStr">
        <is>
          <t>649696489111</t>
        </is>
      </c>
      <c r="U8801" t="n">
        <v>0</v>
      </c>
      <c r="V8801" t="n">
        <v>1631</v>
      </c>
      <c r="W8801" t="n">
        <v>0</v>
      </c>
      <c r="X8801" t="n">
        <v>2</v>
      </c>
      <c r="Y8801" t="n">
        <v>12</v>
      </c>
      <c r="Z8801" t="n">
        <v>56</v>
      </c>
      <c r="AA8801" t="n">
        <v>72</v>
      </c>
      <c r="AB8801" t="n">
        <v>10</v>
      </c>
      <c r="AC8801" t="n">
        <v>5.367924528301887</v>
      </c>
      <c r="AD8801" t="n">
        <v>3.5</v>
      </c>
      <c r="AE8801" t="n">
        <v>0</v>
      </c>
      <c r="AF8801" t="n">
        <v>22.46</v>
      </c>
      <c r="AG8801" t="n">
        <v>144.87</v>
      </c>
      <c r="AH8801" t="n">
        <v>729.5100000000002</v>
      </c>
      <c r="AI8801" t="n">
        <v>949.4200000000001</v>
      </c>
      <c r="AJ8801" t="n">
        <v>0</v>
      </c>
      <c r="AK8801" t="n">
        <v>11.23</v>
      </c>
      <c r="AL8801" t="n">
        <v>12.714</v>
      </c>
      <c r="AM8801" t="n">
        <v>12.984262295</v>
      </c>
      <c r="AN8801" t="n">
        <v>0</v>
      </c>
      <c r="AO8801" t="n">
        <v>3</v>
      </c>
      <c r="AP8801" t="inlineStr">
        <is>
          <t>Nothing But Hemp LLC</t>
        </is>
      </c>
      <c r="AQ8801" t="n">
        <v>0.3333</v>
      </c>
      <c r="AR8801" t="n">
        <v>0.8571</v>
      </c>
    </row>
    <row r="8802">
      <c r="A8802" t="inlineStr">
        <is>
          <t>0420001</t>
        </is>
      </c>
      <c r="B8802" t="inlineStr">
        <is>
          <t>Nothing But Hemp LLC</t>
        </is>
      </c>
      <c r="C8802" t="inlineStr">
        <is>
          <t>Chanhassen</t>
        </is>
      </c>
      <c r="D8802" t="inlineStr">
        <is>
          <t>5pk</t>
        </is>
      </c>
      <c r="E8802" t="inlineStr">
        <is>
          <t>Nothing But Hemp Zkittles 10mg THC 5 Pack</t>
        </is>
      </c>
      <c r="F8802" t="n">
        <v>24</v>
      </c>
      <c r="G8802" t="n">
        <v>12</v>
      </c>
      <c r="H8802" t="n">
        <v>249</v>
      </c>
      <c r="I8802" t="n">
        <v>5</v>
      </c>
      <c r="J8802" t="n">
        <v>0</v>
      </c>
      <c r="K8802" t="n">
        <v>0</v>
      </c>
      <c r="L8802">
        <f>G8802+K8802*F8802</f>
        <v/>
      </c>
      <c r="M8802">
        <f>IF(X8802&gt;0,L8802/(X8802*7/30),"")</f>
        <v/>
      </c>
      <c r="N8802">
        <f>IF(Y8802&gt;0,L8802/(Y8802*7/90),"")</f>
        <v/>
      </c>
      <c r="O8802" t="n">
        <v>84</v>
      </c>
      <c r="P8802">
        <f>K8802*O8802</f>
        <v/>
      </c>
      <c r="Q8802" t="inlineStr">
        <is>
          <t>THC</t>
        </is>
      </c>
      <c r="R8802" t="inlineStr">
        <is>
          <t>Edibles</t>
        </is>
      </c>
      <c r="S8802" t="inlineStr"/>
      <c r="T8802" t="inlineStr">
        <is>
          <t>2102687868</t>
        </is>
      </c>
      <c r="U8802" t="n">
        <v>0</v>
      </c>
      <c r="V8802" t="n">
        <v>1075</v>
      </c>
      <c r="W8802" t="n">
        <v>0</v>
      </c>
      <c r="X8802" t="n">
        <v>4</v>
      </c>
      <c r="Y8802" t="n">
        <v>18</v>
      </c>
      <c r="Z8802" t="n">
        <v>35</v>
      </c>
      <c r="AA8802" t="n">
        <v>38</v>
      </c>
      <c r="AB8802" t="n">
        <v>2</v>
      </c>
      <c r="AC8802" t="n">
        <v>4.088353413643775</v>
      </c>
      <c r="AD8802" t="n">
        <v>3.5</v>
      </c>
      <c r="AE8802" t="n">
        <v>0</v>
      </c>
      <c r="AF8802" t="n">
        <v>40</v>
      </c>
      <c r="AG8802" t="n">
        <v>212.38</v>
      </c>
      <c r="AH8802" t="n">
        <v>401.52</v>
      </c>
      <c r="AI8802" t="n">
        <v>448.9999999999999</v>
      </c>
      <c r="AJ8802" t="n">
        <v>0</v>
      </c>
      <c r="AK8802" t="n">
        <v>10</v>
      </c>
      <c r="AL8802" t="n">
        <v>11.472</v>
      </c>
      <c r="AM8802" t="n">
        <v>11.815789473</v>
      </c>
      <c r="AN8802" t="n">
        <v>0</v>
      </c>
      <c r="AO8802" t="n">
        <v>9</v>
      </c>
      <c r="AP8802" t="inlineStr">
        <is>
          <t>Nothing But Hemp LLC</t>
        </is>
      </c>
      <c r="AQ8802" t="n">
        <v>1.3333</v>
      </c>
      <c r="AR8802" t="n">
        <v>2.2857</v>
      </c>
    </row>
    <row r="8803">
      <c r="A8803" t="inlineStr">
        <is>
          <t>649696153951</t>
        </is>
      </c>
      <c r="B8803" t="inlineStr">
        <is>
          <t>Nothing But Hemp LLC</t>
        </is>
      </c>
      <c r="C8803" t="inlineStr">
        <is>
          <t>St. Louis Park</t>
        </is>
      </c>
      <c r="D8803" t="inlineStr">
        <is>
          <t>5pk</t>
        </is>
      </c>
      <c r="E8803" t="inlineStr">
        <is>
          <t>Nothing But Hemp Bomb Pop 10mg THC 5 Pack</t>
        </is>
      </c>
      <c r="F8803" t="n">
        <v>24</v>
      </c>
      <c r="G8803" t="n">
        <v>12</v>
      </c>
      <c r="H8803" t="n">
        <v>117</v>
      </c>
      <c r="I8803" t="n">
        <v>0</v>
      </c>
      <c r="J8803" t="n">
        <v>0</v>
      </c>
      <c r="K8803" t="n">
        <v>0</v>
      </c>
      <c r="L8803">
        <f>G8803+K8803*F8803</f>
        <v/>
      </c>
      <c r="M8803">
        <f>IF(X8803&gt;0,L8803/(X8803*7/30),"")</f>
        <v/>
      </c>
      <c r="N8803">
        <f>IF(Y8803&gt;0,L8803/(Y8803*7/90),"")</f>
        <v/>
      </c>
      <c r="O8803" t="n">
        <v>84</v>
      </c>
      <c r="P8803">
        <f>K8803*O8803</f>
        <v/>
      </c>
      <c r="Q8803" t="inlineStr">
        <is>
          <t>THC</t>
        </is>
      </c>
      <c r="R8803" t="inlineStr">
        <is>
          <t>Edibles</t>
        </is>
      </c>
      <c r="S8803" t="inlineStr"/>
      <c r="T8803" t="inlineStr">
        <is>
          <t>53951</t>
        </is>
      </c>
      <c r="U8803" t="n">
        <v>0</v>
      </c>
      <c r="V8803" t="n">
        <v>695</v>
      </c>
      <c r="W8803" t="n">
        <v>2</v>
      </c>
      <c r="X8803" t="n">
        <v>6</v>
      </c>
      <c r="Y8803" t="n">
        <v>22</v>
      </c>
      <c r="Z8803" t="n">
        <v>60</v>
      </c>
      <c r="AA8803" t="n">
        <v>60</v>
      </c>
      <c r="AB8803" t="n">
        <v>0</v>
      </c>
      <c r="AC8803" t="n">
        <v>5.448717948717949</v>
      </c>
      <c r="AD8803" t="n">
        <v>3.5</v>
      </c>
      <c r="AE8803" t="n">
        <v>25</v>
      </c>
      <c r="AF8803" t="n">
        <v>62.46</v>
      </c>
      <c r="AG8803" t="n">
        <v>277.24</v>
      </c>
      <c r="AH8803" t="n">
        <v>751.9400000000001</v>
      </c>
      <c r="AI8803" t="n">
        <v>751.9400000000001</v>
      </c>
      <c r="AJ8803" t="n">
        <v>12.5</v>
      </c>
      <c r="AK8803" t="n">
        <v>10.41</v>
      </c>
      <c r="AL8803" t="n">
        <v>12.08114754</v>
      </c>
      <c r="AM8803" t="n">
        <v>12.08114754</v>
      </c>
      <c r="AN8803" t="n">
        <v>2</v>
      </c>
      <c r="AO8803" t="n">
        <v>3</v>
      </c>
      <c r="AP8803" t="inlineStr">
        <is>
          <t>Nothing But Hemp LLC</t>
        </is>
      </c>
      <c r="AQ8803" t="n">
        <v>0.375</v>
      </c>
      <c r="AR8803" t="n">
        <v>1.05</v>
      </c>
    </row>
    <row r="8804">
      <c r="A8804" t="inlineStr">
        <is>
          <t>850039736469</t>
        </is>
      </c>
      <c r="B8804" t="inlineStr">
        <is>
          <t>Capitol Beverage Sales, L.P.</t>
        </is>
      </c>
      <c r="C8804" t="inlineStr">
        <is>
          <t>Minnetonka</t>
        </is>
      </c>
      <c r="D8804" t="inlineStr">
        <is>
          <t>2oz</t>
        </is>
      </c>
      <c r="E8804" t="inlineStr">
        <is>
          <t>Uncle Arnie's Strawberry Kiwi 10mg THC 2oz</t>
        </is>
      </c>
      <c r="F8804" t="n">
        <v>24</v>
      </c>
      <c r="G8804" t="n">
        <v>12</v>
      </c>
      <c r="H8804" t="n">
        <v>334</v>
      </c>
      <c r="I8804" t="n">
        <v>20</v>
      </c>
      <c r="J8804" t="n">
        <v>1</v>
      </c>
      <c r="K8804" t="n">
        <v>1</v>
      </c>
      <c r="L8804">
        <f>G8804+K8804*F8804</f>
        <v/>
      </c>
      <c r="M8804">
        <f>IF(X8804&gt;0,L8804/(X8804*7/30),"")</f>
        <v/>
      </c>
      <c r="N8804">
        <f>IF(Y8804&gt;0,L8804/(Y8804*7/90),"")</f>
        <v/>
      </c>
      <c r="O8804" t="n">
        <v>40</v>
      </c>
      <c r="P8804">
        <f>K8804*O8804</f>
        <v/>
      </c>
      <c r="Q8804" t="inlineStr">
        <is>
          <t>THC</t>
        </is>
      </c>
      <c r="R8804" t="inlineStr">
        <is>
          <t>Beverages</t>
        </is>
      </c>
      <c r="S8804" t="inlineStr">
        <is>
          <t>Shots</t>
        </is>
      </c>
      <c r="T8804" t="inlineStr">
        <is>
          <t>80104</t>
        </is>
      </c>
      <c r="U8804" t="n">
        <v>0</v>
      </c>
      <c r="V8804" t="n">
        <v>17402</v>
      </c>
      <c r="W8804" t="n">
        <v>9</v>
      </c>
      <c r="X8804" t="n">
        <v>30</v>
      </c>
      <c r="Y8804" t="n">
        <v>131</v>
      </c>
      <c r="Z8804" t="n">
        <v>298</v>
      </c>
      <c r="AA8804" t="n">
        <v>367</v>
      </c>
      <c r="AB8804" t="n">
        <v>27</v>
      </c>
      <c r="AC8804" t="n">
        <v>1.666666454527714</v>
      </c>
      <c r="AD8804" t="n">
        <v>1.6667</v>
      </c>
      <c r="AE8804" t="n">
        <v>29.96999999999999</v>
      </c>
      <c r="AF8804" t="n">
        <v>99.89999999999998</v>
      </c>
      <c r="AG8804" t="n">
        <v>451.0099999999998</v>
      </c>
      <c r="AH8804" t="n">
        <v>1027.830000000003</v>
      </c>
      <c r="AI8804" t="n">
        <v>1252.219999999999</v>
      </c>
      <c r="AJ8804" t="n">
        <v>3.33</v>
      </c>
      <c r="AK8804" t="n">
        <v>3.353571428</v>
      </c>
      <c r="AL8804" t="n">
        <v>3.400628571</v>
      </c>
      <c r="AM8804" t="n">
        <v>3.404162679</v>
      </c>
      <c r="AN8804" t="n">
        <v>0</v>
      </c>
      <c r="AO8804" t="n">
        <v>43</v>
      </c>
      <c r="AP8804" t="inlineStr"/>
      <c r="AQ8804" t="n">
        <v>2.1429</v>
      </c>
      <c r="AR8804" t="n">
        <v>1.5676</v>
      </c>
    </row>
    <row r="8805">
      <c r="A8805" t="inlineStr">
        <is>
          <t>608275528078</t>
        </is>
      </c>
      <c r="B8805" t="inlineStr">
        <is>
          <t>Sprinkle Hemp, LLC</t>
        </is>
      </c>
      <c r="C8805" t="inlineStr">
        <is>
          <t>Andover</t>
        </is>
      </c>
      <c r="D8805" t="inlineStr">
        <is>
          <t>10 Pack</t>
        </is>
      </c>
      <c r="E8805" t="inlineStr">
        <is>
          <t>Sprinkle SLEEP 5mg THC Mix 10 Pack</t>
        </is>
      </c>
      <c r="F8805" t="n">
        <v>24</v>
      </c>
      <c r="G8805" t="n">
        <v>13</v>
      </c>
      <c r="H8805" t="n">
        <v>357</v>
      </c>
      <c r="I8805" t="n">
        <v>0</v>
      </c>
      <c r="J8805" t="n">
        <v>0</v>
      </c>
      <c r="K8805" t="n">
        <v>0</v>
      </c>
      <c r="L8805">
        <f>G8805+K8805*F8805</f>
        <v/>
      </c>
      <c r="M8805">
        <f>IF(X8805&gt;0,L8805/(X8805*7/30),"")</f>
        <v/>
      </c>
      <c r="N8805">
        <f>IF(Y8805&gt;0,L8805/(Y8805*7/90),"")</f>
        <v/>
      </c>
      <c r="O8805" t="n">
        <v>164.4</v>
      </c>
      <c r="P8805">
        <f>K8805*O8805</f>
        <v/>
      </c>
      <c r="Q8805" t="inlineStr">
        <is>
          <t>THC</t>
        </is>
      </c>
      <c r="R8805" t="inlineStr">
        <is>
          <t>Beverages</t>
        </is>
      </c>
      <c r="S8805" t="inlineStr"/>
      <c r="T8805" t="inlineStr">
        <is>
          <t>608275528078</t>
        </is>
      </c>
      <c r="U8805" t="n">
        <v>0</v>
      </c>
      <c r="V8805" t="n">
        <v>35</v>
      </c>
      <c r="W8805" t="n">
        <v>0</v>
      </c>
      <c r="X8805" t="n">
        <v>0</v>
      </c>
      <c r="Y8805" t="n">
        <v>0</v>
      </c>
      <c r="Z8805" t="n">
        <v>5</v>
      </c>
      <c r="AA8805" t="n">
        <v>11</v>
      </c>
      <c r="AB8805" t="n">
        <v>1</v>
      </c>
      <c r="AC8805" t="n">
        <v>6.850000000000001</v>
      </c>
      <c r="AD8805" t="n">
        <v>6.85</v>
      </c>
      <c r="AE8805" t="n">
        <v>0</v>
      </c>
      <c r="AF8805" t="n">
        <v>0</v>
      </c>
      <c r="AG8805" t="n">
        <v>0</v>
      </c>
      <c r="AH8805" t="n">
        <v>74.80000000000001</v>
      </c>
      <c r="AI8805" t="n">
        <v>159.64</v>
      </c>
      <c r="AJ8805" t="n">
        <v>0</v>
      </c>
      <c r="AK8805" t="n">
        <v>0</v>
      </c>
      <c r="AL8805" t="n">
        <v>14.96</v>
      </c>
      <c r="AM8805" t="n">
        <v>14.512727272</v>
      </c>
      <c r="AN8805" t="n">
        <v>0</v>
      </c>
      <c r="AO8805" t="n">
        <v>0</v>
      </c>
      <c r="AP8805" t="inlineStr"/>
      <c r="AQ8805" t="n">
        <v>0</v>
      </c>
      <c r="AR8805" t="n">
        <v>0</v>
      </c>
    </row>
    <row r="8806">
      <c r="A8806" t="inlineStr">
        <is>
          <t>649696105578</t>
        </is>
      </c>
      <c r="B8806" t="inlineStr">
        <is>
          <t>Nothing But Hemp LLC</t>
        </is>
      </c>
      <c r="C8806" t="inlineStr">
        <is>
          <t>Roseville</t>
        </is>
      </c>
      <c r="D8806" t="inlineStr">
        <is>
          <t>5pk</t>
        </is>
      </c>
      <c r="E8806" t="inlineStr">
        <is>
          <t>Nothing But Hemp Gelato 10mg 5 Pack</t>
        </is>
      </c>
      <c r="F8806" t="n">
        <v>24</v>
      </c>
      <c r="G8806" t="n">
        <v>13</v>
      </c>
      <c r="H8806" t="n">
        <v>236</v>
      </c>
      <c r="I8806" t="n">
        <v>8</v>
      </c>
      <c r="J8806" t="n">
        <v>0</v>
      </c>
      <c r="K8806" t="n">
        <v>0</v>
      </c>
      <c r="L8806">
        <f>G8806+K8806*F8806</f>
        <v/>
      </c>
      <c r="M8806">
        <f>IF(X8806&gt;0,L8806/(X8806*7/30),"")</f>
        <v/>
      </c>
      <c r="N8806">
        <f>IF(Y8806&gt;0,L8806/(Y8806*7/90),"")</f>
        <v/>
      </c>
      <c r="O8806" t="n">
        <v>84</v>
      </c>
      <c r="P8806">
        <f>K8806*O8806</f>
        <v/>
      </c>
      <c r="Q8806" t="inlineStr">
        <is>
          <t>THC</t>
        </is>
      </c>
      <c r="R8806" t="inlineStr">
        <is>
          <t>Edibles</t>
        </is>
      </c>
      <c r="S8806" t="inlineStr"/>
      <c r="T8806" t="inlineStr">
        <is>
          <t>829059829</t>
        </is>
      </c>
      <c r="U8806" t="n">
        <v>0</v>
      </c>
      <c r="V8806" t="n">
        <v>1526</v>
      </c>
      <c r="W8806" t="n">
        <v>0</v>
      </c>
      <c r="X8806" t="n">
        <v>0</v>
      </c>
      <c r="Y8806" t="n">
        <v>11</v>
      </c>
      <c r="Z8806" t="n">
        <v>136</v>
      </c>
      <c r="AA8806" t="n">
        <v>178</v>
      </c>
      <c r="AB8806" t="n">
        <v>17</v>
      </c>
      <c r="AC8806" t="n">
        <v>4.771186440766526</v>
      </c>
      <c r="AD8806" t="n">
        <v>3.5</v>
      </c>
      <c r="AE8806" t="n">
        <v>0</v>
      </c>
      <c r="AF8806" t="n">
        <v>0</v>
      </c>
      <c r="AG8806" t="n">
        <v>129.9</v>
      </c>
      <c r="AH8806" t="n">
        <v>1739.21</v>
      </c>
      <c r="AI8806" t="n">
        <v>2291.55</v>
      </c>
      <c r="AJ8806" t="n">
        <v>0</v>
      </c>
      <c r="AK8806" t="n">
        <v>0</v>
      </c>
      <c r="AL8806" t="n">
        <v>12.516754385</v>
      </c>
      <c r="AM8806" t="n">
        <v>12.6875</v>
      </c>
      <c r="AN8806" t="n">
        <v>0</v>
      </c>
      <c r="AO8806" t="n">
        <v>0</v>
      </c>
      <c r="AP8806" t="inlineStr">
        <is>
          <t>Nothing But Hemp LLC</t>
        </is>
      </c>
      <c r="AQ8806" t="n">
        <v>0</v>
      </c>
      <c r="AR8806" t="n">
        <v>0.3929</v>
      </c>
    </row>
    <row r="8807">
      <c r="A8807" t="inlineStr">
        <is>
          <t>649696418623</t>
        </is>
      </c>
      <c r="B8807" t="inlineStr">
        <is>
          <t>Nothing But Hemp LLC</t>
        </is>
      </c>
      <c r="C8807" t="inlineStr">
        <is>
          <t>St. Louis Park</t>
        </is>
      </c>
      <c r="D8807" t="inlineStr">
        <is>
          <t>5pk</t>
        </is>
      </c>
      <c r="E8807" t="inlineStr">
        <is>
          <t>Nothing But Hemp Strawberry Cough 10mg THC 5 Pack</t>
        </is>
      </c>
      <c r="F8807" t="n">
        <v>24</v>
      </c>
      <c r="G8807" t="n">
        <v>13</v>
      </c>
      <c r="H8807" t="n">
        <v>272</v>
      </c>
      <c r="I8807" t="n">
        <v>3</v>
      </c>
      <c r="J8807" t="n">
        <v>0</v>
      </c>
      <c r="K8807" t="n">
        <v>0</v>
      </c>
      <c r="L8807">
        <f>G8807+K8807*F8807</f>
        <v/>
      </c>
      <c r="M8807">
        <f>IF(X8807&gt;0,L8807/(X8807*7/30),"")</f>
        <v/>
      </c>
      <c r="N8807">
        <f>IF(Y8807&gt;0,L8807/(Y8807*7/90),"")</f>
        <v/>
      </c>
      <c r="O8807" t="n">
        <v>84</v>
      </c>
      <c r="P8807">
        <f>K8807*O8807</f>
        <v/>
      </c>
      <c r="Q8807" t="inlineStr">
        <is>
          <t>THC</t>
        </is>
      </c>
      <c r="R8807" t="inlineStr">
        <is>
          <t>Edibles</t>
        </is>
      </c>
      <c r="S8807" t="inlineStr"/>
      <c r="T8807" t="inlineStr">
        <is>
          <t>649696418623</t>
        </is>
      </c>
      <c r="U8807" t="n">
        <v>0</v>
      </c>
      <c r="V8807" t="n">
        <v>445</v>
      </c>
      <c r="W8807" t="n">
        <v>1</v>
      </c>
      <c r="X8807" t="n">
        <v>6</v>
      </c>
      <c r="Y8807" t="n">
        <v>8</v>
      </c>
      <c r="Z8807" t="n">
        <v>29</v>
      </c>
      <c r="AA8807" t="n">
        <v>45</v>
      </c>
      <c r="AB8807" t="n">
        <v>13</v>
      </c>
      <c r="AC8807" t="n">
        <v>6.068014705882353</v>
      </c>
      <c r="AD8807" t="n">
        <v>3.5</v>
      </c>
      <c r="AE8807" t="n">
        <v>11.86</v>
      </c>
      <c r="AF8807" t="n">
        <v>58.08</v>
      </c>
      <c r="AG8807" t="n">
        <v>81.8</v>
      </c>
      <c r="AH8807" t="n">
        <v>338.9900000000001</v>
      </c>
      <c r="AI8807" t="n">
        <v>530.0300000000003</v>
      </c>
      <c r="AJ8807" t="n">
        <v>11.86</v>
      </c>
      <c r="AK8807" t="n">
        <v>9.68</v>
      </c>
      <c r="AL8807" t="n">
        <v>11.237407407</v>
      </c>
      <c r="AM8807" t="n">
        <v>11.498837209</v>
      </c>
      <c r="AN8807" t="n">
        <v>0</v>
      </c>
      <c r="AO8807" t="n">
        <v>0</v>
      </c>
      <c r="AP8807" t="inlineStr">
        <is>
          <t>Nothing But Hemp LLC</t>
        </is>
      </c>
      <c r="AQ8807" t="n">
        <v>0.8571</v>
      </c>
      <c r="AR8807" t="n">
        <v>0.1277</v>
      </c>
    </row>
    <row r="8808">
      <c r="A8808" t="inlineStr">
        <is>
          <t>649696422354</t>
        </is>
      </c>
      <c r="B8808" t="inlineStr">
        <is>
          <t>Nothing But Hemp LLC</t>
        </is>
      </c>
      <c r="C8808" t="inlineStr">
        <is>
          <t>Cottage Grove</t>
        </is>
      </c>
      <c r="D8808" t="inlineStr">
        <is>
          <t>5pk</t>
        </is>
      </c>
      <c r="E8808" s="5" t="inlineStr">
        <is>
          <t>Nothing But Hemp Maui Wowie 10mg THC 5 Pack</t>
        </is>
      </c>
      <c r="F8808" t="n">
        <v>24</v>
      </c>
      <c r="G8808" t="n">
        <v>13</v>
      </c>
      <c r="H8808" t="n">
        <v>227</v>
      </c>
      <c r="I8808" t="n">
        <v>0</v>
      </c>
      <c r="J8808" t="n">
        <v>0</v>
      </c>
      <c r="K8808" t="n">
        <v>0</v>
      </c>
      <c r="L8808">
        <f>G8808+K8808*F8808</f>
        <v/>
      </c>
      <c r="M8808">
        <f>IF(X8808&gt;0,L8808/(X8808*7/30),"")</f>
        <v/>
      </c>
      <c r="N8808">
        <f>IF(Y8808&gt;0,L8808/(Y8808*7/90),"")</f>
        <v/>
      </c>
      <c r="O8808" t="n">
        <v>216</v>
      </c>
      <c r="P8808">
        <f>K8808*O8808</f>
        <v/>
      </c>
      <c r="Q8808" t="inlineStr">
        <is>
          <t>THC</t>
        </is>
      </c>
      <c r="R8808" t="inlineStr">
        <is>
          <t>Edibles</t>
        </is>
      </c>
      <c r="S8808" t="inlineStr"/>
      <c r="T8808" t="inlineStr">
        <is>
          <t>649696422354</t>
        </is>
      </c>
      <c r="U8808" t="n">
        <v>0</v>
      </c>
      <c r="V8808" t="n">
        <v>890</v>
      </c>
      <c r="W8808" t="n">
        <v>2</v>
      </c>
      <c r="X8808" t="n">
        <v>5</v>
      </c>
      <c r="Y8808" t="n">
        <v>9</v>
      </c>
      <c r="Z8808" t="n">
        <v>11</v>
      </c>
      <c r="AA8808" t="n">
        <v>11</v>
      </c>
      <c r="AB8808" t="n">
        <v>0</v>
      </c>
      <c r="AC8808" t="n">
        <v>5.922907488986784</v>
      </c>
      <c r="AD8808" t="n">
        <v>9</v>
      </c>
      <c r="AE8808" t="n">
        <v>25</v>
      </c>
      <c r="AF8808" t="n">
        <v>47.5</v>
      </c>
      <c r="AG8808" t="n">
        <v>92.5</v>
      </c>
      <c r="AH8808" t="n">
        <v>122.49</v>
      </c>
      <c r="AI8808" t="n">
        <v>122.49</v>
      </c>
      <c r="AJ8808" t="n">
        <v>12.5</v>
      </c>
      <c r="AK8808" t="n">
        <v>10</v>
      </c>
      <c r="AL8808" t="n">
        <v>10.499</v>
      </c>
      <c r="AM8808" t="n">
        <v>10.499</v>
      </c>
      <c r="AN8808" t="n">
        <v>1</v>
      </c>
      <c r="AO8808" t="n">
        <v>8</v>
      </c>
      <c r="AP8808" t="inlineStr">
        <is>
          <t>Nothing But Hemp LLC</t>
        </is>
      </c>
      <c r="AQ8808" t="n">
        <v>0</v>
      </c>
      <c r="AR8808" t="n">
        <v>0</v>
      </c>
    </row>
    <row r="8809">
      <c r="A8809" t="inlineStr">
        <is>
          <t>850039736476</t>
        </is>
      </c>
      <c r="B8809" t="inlineStr">
        <is>
          <t>Capitol Beverage Sales, L.P.</t>
        </is>
      </c>
      <c r="C8809" t="inlineStr">
        <is>
          <t>Minnetonka</t>
        </is>
      </c>
      <c r="D8809" t="inlineStr">
        <is>
          <t>2oz</t>
        </is>
      </c>
      <c r="E8809" t="inlineStr">
        <is>
          <t>Uncle Arnie's Sunrise Orange 10mg THC 2oz</t>
        </is>
      </c>
      <c r="F8809" t="n">
        <v>24</v>
      </c>
      <c r="G8809" t="n">
        <v>13</v>
      </c>
      <c r="H8809" t="n">
        <v>233</v>
      </c>
      <c r="I8809" t="n">
        <v>2</v>
      </c>
      <c r="J8809" t="n">
        <v>0</v>
      </c>
      <c r="K8809" t="n">
        <v>0</v>
      </c>
      <c r="L8809">
        <f>G8809+K8809*F8809</f>
        <v/>
      </c>
      <c r="M8809">
        <f>IF(X8809&gt;0,L8809/(X8809*7/30),"")</f>
        <v/>
      </c>
      <c r="N8809">
        <f>IF(Y8809&gt;0,L8809/(Y8809*7/90),"")</f>
        <v/>
      </c>
      <c r="O8809" t="n">
        <v>40</v>
      </c>
      <c r="P8809">
        <f>K8809*O8809</f>
        <v/>
      </c>
      <c r="Q8809" t="inlineStr">
        <is>
          <t>THC</t>
        </is>
      </c>
      <c r="R8809" t="inlineStr">
        <is>
          <t>Beverages</t>
        </is>
      </c>
      <c r="S8809" t="inlineStr">
        <is>
          <t>Shots</t>
        </is>
      </c>
      <c r="T8809" t="inlineStr">
        <is>
          <t>80109</t>
        </is>
      </c>
      <c r="U8809" t="n">
        <v>0</v>
      </c>
      <c r="V8809" t="n">
        <v>10877</v>
      </c>
      <c r="W8809" t="n">
        <v>0</v>
      </c>
      <c r="X8809" t="n">
        <v>4</v>
      </c>
      <c r="Y8809" t="n">
        <v>21</v>
      </c>
      <c r="Z8809" t="n">
        <v>66</v>
      </c>
      <c r="AA8809" t="n">
        <v>91</v>
      </c>
      <c r="AB8809" t="n">
        <v>10</v>
      </c>
      <c r="AC8809" t="n">
        <v>1.666679821602992</v>
      </c>
      <c r="AD8809" t="n">
        <v>1.6667</v>
      </c>
      <c r="AE8809" t="n">
        <v>0</v>
      </c>
      <c r="AF8809" t="n">
        <v>13.71</v>
      </c>
      <c r="AG8809" t="n">
        <v>73.94999999999999</v>
      </c>
      <c r="AH8809" t="n">
        <v>216.6600000000001</v>
      </c>
      <c r="AI8809" t="n">
        <v>297.95</v>
      </c>
      <c r="AJ8809" t="n">
        <v>0</v>
      </c>
      <c r="AK8809" t="n">
        <v>3.4275</v>
      </c>
      <c r="AL8809" t="n">
        <v>3.28125</v>
      </c>
      <c r="AM8809" t="n">
        <v>3.317325581</v>
      </c>
      <c r="AN8809" t="n">
        <v>0</v>
      </c>
      <c r="AO8809" t="n">
        <v>3</v>
      </c>
      <c r="AP8809" t="inlineStr"/>
      <c r="AQ8809" t="n">
        <v>0</v>
      </c>
      <c r="AR8809" t="n">
        <v>0.3922</v>
      </c>
    </row>
    <row r="8810">
      <c r="A8810" t="inlineStr">
        <is>
          <t>602573191514</t>
        </is>
      </c>
      <c r="B8810" t="inlineStr">
        <is>
          <t>Get Chai</t>
        </is>
      </c>
      <c r="C8810" t="inlineStr">
        <is>
          <t>Bloomington</t>
        </is>
      </c>
      <c r="D8810" t="inlineStr">
        <is>
          <t>2oz</t>
        </is>
      </c>
      <c r="E8810" t="inlineStr">
        <is>
          <t>CQ Strawberry Lemonade 10mg THC 2oz</t>
        </is>
      </c>
      <c r="F8810" t="n">
        <v>24</v>
      </c>
      <c r="G8810" t="n">
        <v>13</v>
      </c>
      <c r="H8810" t="n">
        <v>1944</v>
      </c>
      <c r="I8810" t="n">
        <v>0</v>
      </c>
      <c r="J8810" t="n">
        <v>0</v>
      </c>
      <c r="K8810" t="n">
        <v>0</v>
      </c>
      <c r="L8810">
        <f>G8810+K8810*F8810</f>
        <v/>
      </c>
      <c r="M8810">
        <f>IF(X8810&gt;0,L8810/(X8810*7/30),"")</f>
        <v/>
      </c>
      <c r="N8810">
        <f>IF(Y8810&gt;0,L8810/(Y8810*7/90),"")</f>
        <v/>
      </c>
      <c r="O8810" t="n">
        <v>39.84</v>
      </c>
      <c r="P8810">
        <f>K8810*O8810</f>
        <v/>
      </c>
      <c r="Q8810" t="inlineStr">
        <is>
          <t>THC</t>
        </is>
      </c>
      <c r="R8810" t="inlineStr">
        <is>
          <t>Beverages</t>
        </is>
      </c>
      <c r="S8810" t="inlineStr">
        <is>
          <t>Shots</t>
        </is>
      </c>
      <c r="T8810" t="inlineStr">
        <is>
          <t>602573191514-01</t>
        </is>
      </c>
      <c r="U8810" t="n">
        <v>0</v>
      </c>
      <c r="V8810" t="n">
        <v>1140</v>
      </c>
      <c r="W8810" t="n">
        <v>1</v>
      </c>
      <c r="X8810" t="n">
        <v>10</v>
      </c>
      <c r="Y8810" t="n">
        <v>24</v>
      </c>
      <c r="Z8810" t="n">
        <v>35</v>
      </c>
      <c r="AA8810" t="n">
        <v>35</v>
      </c>
      <c r="AB8810" t="n">
        <v>0</v>
      </c>
      <c r="AC8810" t="n">
        <v>1.66</v>
      </c>
      <c r="AD8810" t="n">
        <v>1.66</v>
      </c>
      <c r="AE8810" t="n">
        <v>4.49</v>
      </c>
      <c r="AF8810" t="n">
        <v>31.73</v>
      </c>
      <c r="AG8810" t="n">
        <v>76.24999999999999</v>
      </c>
      <c r="AH8810" t="n">
        <v>109.94</v>
      </c>
      <c r="AI8810" t="n">
        <v>109.94</v>
      </c>
      <c r="AJ8810" t="n">
        <v>4.49</v>
      </c>
      <c r="AK8810" t="n">
        <v>3.173</v>
      </c>
      <c r="AL8810" t="n">
        <v>3.053888888</v>
      </c>
      <c r="AM8810" t="n">
        <v>3.053888888</v>
      </c>
      <c r="AN8810" t="n">
        <v>0</v>
      </c>
      <c r="AO8810" t="n">
        <v>4</v>
      </c>
      <c r="AP8810" t="inlineStr">
        <is>
          <t>Bellboy Corporation</t>
        </is>
      </c>
      <c r="AQ8810" t="n">
        <v>0</v>
      </c>
      <c r="AR8810" t="n">
        <v>0</v>
      </c>
    </row>
    <row r="8811">
      <c r="A8811" t="inlineStr">
        <is>
          <t>850039736490</t>
        </is>
      </c>
      <c r="B8811" t="inlineStr">
        <is>
          <t>Capitol Beverage Sales, L.P.</t>
        </is>
      </c>
      <c r="C8811" t="inlineStr">
        <is>
          <t>Andover</t>
        </is>
      </c>
      <c r="D8811" t="inlineStr">
        <is>
          <t>2oz</t>
        </is>
      </c>
      <c r="E8811" t="inlineStr">
        <is>
          <t>Uncle Arnie's Magic Mango 10mg THC 2oz</t>
        </is>
      </c>
      <c r="F8811" t="n">
        <v>24</v>
      </c>
      <c r="G8811" t="n">
        <v>13</v>
      </c>
      <c r="H8811" t="n">
        <v>430</v>
      </c>
      <c r="I8811" t="n">
        <v>46</v>
      </c>
      <c r="J8811" t="n">
        <v>1</v>
      </c>
      <c r="K8811" t="n">
        <v>1</v>
      </c>
      <c r="L8811">
        <f>G8811+K8811*F8811</f>
        <v/>
      </c>
      <c r="M8811">
        <f>IF(X8811&gt;0,L8811/(X8811*7/30),"")</f>
        <v/>
      </c>
      <c r="N8811">
        <f>IF(Y8811&gt;0,L8811/(Y8811*7/90),"")</f>
        <v/>
      </c>
      <c r="O8811" t="n">
        <v>40</v>
      </c>
      <c r="P8811">
        <f>K8811*O8811</f>
        <v/>
      </c>
      <c r="Q8811" t="inlineStr">
        <is>
          <t>THC</t>
        </is>
      </c>
      <c r="R8811" t="inlineStr">
        <is>
          <t>Beverages</t>
        </is>
      </c>
      <c r="S8811" t="inlineStr">
        <is>
          <t>Shots</t>
        </is>
      </c>
      <c r="T8811" t="inlineStr">
        <is>
          <t>80108</t>
        </is>
      </c>
      <c r="U8811" t="n">
        <v>0</v>
      </c>
      <c r="V8811" t="n">
        <v>10036</v>
      </c>
      <c r="W8811" t="n">
        <v>9</v>
      </c>
      <c r="X8811" t="n">
        <v>44</v>
      </c>
      <c r="Y8811" t="n">
        <v>138</v>
      </c>
      <c r="Z8811" t="n">
        <v>613</v>
      </c>
      <c r="AA8811" t="n">
        <v>938</v>
      </c>
      <c r="AB8811" t="n">
        <v>127</v>
      </c>
      <c r="AC8811" t="n">
        <v>1.667204957478372</v>
      </c>
      <c r="AD8811" t="n">
        <v>1.6667</v>
      </c>
      <c r="AE8811" t="n">
        <v>32.94</v>
      </c>
      <c r="AF8811" t="n">
        <v>149.8799999999999</v>
      </c>
      <c r="AG8811" t="n">
        <v>467.7299999999994</v>
      </c>
      <c r="AH8811" t="n">
        <v>2070.67999999999</v>
      </c>
      <c r="AI8811" t="n">
        <v>3135.159999999979</v>
      </c>
      <c r="AJ8811" t="n">
        <v>3.66</v>
      </c>
      <c r="AK8811" t="n">
        <v>3.406363636</v>
      </c>
      <c r="AL8811" t="n">
        <v>3.357416481</v>
      </c>
      <c r="AM8811" t="n">
        <v>3.341795275</v>
      </c>
      <c r="AN8811" t="n">
        <v>1</v>
      </c>
      <c r="AO8811" t="n">
        <v>37</v>
      </c>
      <c r="AP8811" t="inlineStr"/>
      <c r="AQ8811" t="n">
        <v>0.2544</v>
      </c>
      <c r="AR8811" t="n">
        <v>0.2538</v>
      </c>
    </row>
    <row r="8812">
      <c r="A8812" t="inlineStr">
        <is>
          <t>850039736919</t>
        </is>
      </c>
      <c r="B8812" t="inlineStr">
        <is>
          <t>Capitol Beverage Sales, L.P.</t>
        </is>
      </c>
      <c r="C8812" t="inlineStr">
        <is>
          <t>Ramsey</t>
        </is>
      </c>
      <c r="D8812" t="inlineStr">
        <is>
          <t>2oz</t>
        </is>
      </c>
      <c r="E8812" t="inlineStr">
        <is>
          <t>Uncle Arnie's Lemon Mint 10mg THC 2oz</t>
        </is>
      </c>
      <c r="F8812" t="n">
        <v>24</v>
      </c>
      <c r="G8812" t="n">
        <v>13</v>
      </c>
      <c r="H8812" t="n">
        <v>318</v>
      </c>
      <c r="I8812" t="n">
        <v>25</v>
      </c>
      <c r="J8812" t="n">
        <v>1</v>
      </c>
      <c r="K8812" t="n">
        <v>1</v>
      </c>
      <c r="L8812">
        <f>G8812+K8812*F8812</f>
        <v/>
      </c>
      <c r="M8812">
        <f>IF(X8812&gt;0,L8812/(X8812*7/30),"")</f>
        <v/>
      </c>
      <c r="N8812">
        <f>IF(Y8812&gt;0,L8812/(Y8812*7/90),"")</f>
        <v/>
      </c>
      <c r="O8812" t="n">
        <v>40</v>
      </c>
      <c r="P8812">
        <f>K8812*O8812</f>
        <v/>
      </c>
      <c r="Q8812" t="inlineStr">
        <is>
          <t>THC</t>
        </is>
      </c>
      <c r="R8812" t="inlineStr">
        <is>
          <t>Beverages</t>
        </is>
      </c>
      <c r="S8812" t="inlineStr">
        <is>
          <t>Shots</t>
        </is>
      </c>
      <c r="T8812" t="inlineStr">
        <is>
          <t>850039736919</t>
        </is>
      </c>
      <c r="U8812" t="n">
        <v>0</v>
      </c>
      <c r="V8812" t="n">
        <v>9187</v>
      </c>
      <c r="W8812" t="n">
        <v>12</v>
      </c>
      <c r="X8812" t="n">
        <v>47</v>
      </c>
      <c r="Y8812" t="n">
        <v>129</v>
      </c>
      <c r="Z8812" t="n">
        <v>375</v>
      </c>
      <c r="AA8812" t="n">
        <v>491</v>
      </c>
      <c r="AB8812" t="n">
        <v>62</v>
      </c>
      <c r="AC8812" t="n">
        <v>1.666666579871698</v>
      </c>
      <c r="AD8812" t="n">
        <v>1.6667</v>
      </c>
      <c r="AE8812" t="n">
        <v>40.21999999999999</v>
      </c>
      <c r="AF8812" t="n">
        <v>158.2</v>
      </c>
      <c r="AG8812" t="n">
        <v>436.9499999999996</v>
      </c>
      <c r="AH8812" t="n">
        <v>1248.930000000002</v>
      </c>
      <c r="AI8812" t="n">
        <v>1612.449999999997</v>
      </c>
      <c r="AJ8812" t="n">
        <v>3.351666666</v>
      </c>
      <c r="AK8812" t="n">
        <v>3.365454545</v>
      </c>
      <c r="AL8812" t="n">
        <v>3.326796407</v>
      </c>
      <c r="AM8812" t="n">
        <v>3.274713216</v>
      </c>
      <c r="AN8812" t="n">
        <v>0</v>
      </c>
      <c r="AO8812" t="n">
        <v>10</v>
      </c>
      <c r="AP8812" t="inlineStr">
        <is>
          <t>College City Beverage, Inc.</t>
        </is>
      </c>
      <c r="AQ8812" t="n">
        <v>0</v>
      </c>
      <c r="AR8812" t="n">
        <v>0</v>
      </c>
    </row>
    <row r="8813">
      <c r="A8813" t="inlineStr">
        <is>
          <t>602573191545</t>
        </is>
      </c>
      <c r="B8813" t="inlineStr">
        <is>
          <t>Get Chai</t>
        </is>
      </c>
      <c r="C8813" t="inlineStr">
        <is>
          <t>Roseville</t>
        </is>
      </c>
      <c r="D8813" t="inlineStr">
        <is>
          <t>2oz</t>
        </is>
      </c>
      <c r="E8813" t="inlineStr">
        <is>
          <t>CQ Old Fashioned Lemonade 10mg THC 2oz</t>
        </is>
      </c>
      <c r="F8813" t="n">
        <v>24</v>
      </c>
      <c r="G8813" t="n">
        <v>13</v>
      </c>
      <c r="H8813" t="n">
        <v>1832</v>
      </c>
      <c r="I8813" t="n">
        <v>0</v>
      </c>
      <c r="J8813" t="n">
        <v>1</v>
      </c>
      <c r="K8813" t="n">
        <v>1</v>
      </c>
      <c r="L8813">
        <f>G8813+K8813*F8813</f>
        <v/>
      </c>
      <c r="M8813">
        <f>IF(X8813&gt;0,L8813/(X8813*7/30),"")</f>
        <v/>
      </c>
      <c r="N8813">
        <f>IF(Y8813&gt;0,L8813/(Y8813*7/90),"")</f>
        <v/>
      </c>
      <c r="O8813" t="n">
        <v>39.84</v>
      </c>
      <c r="P8813">
        <f>K8813*O8813</f>
        <v/>
      </c>
      <c r="Q8813" t="inlineStr">
        <is>
          <t>THC</t>
        </is>
      </c>
      <c r="R8813" t="inlineStr">
        <is>
          <t>Beverages</t>
        </is>
      </c>
      <c r="S8813" t="inlineStr">
        <is>
          <t>Shots</t>
        </is>
      </c>
      <c r="T8813" t="inlineStr">
        <is>
          <t>602573191545-01</t>
        </is>
      </c>
      <c r="U8813" t="n">
        <v>0</v>
      </c>
      <c r="V8813" t="n">
        <v>1176</v>
      </c>
      <c r="W8813" t="n">
        <v>5</v>
      </c>
      <c r="X8813" t="n">
        <v>75</v>
      </c>
      <c r="Y8813" t="n">
        <v>195</v>
      </c>
      <c r="Z8813" t="n">
        <v>275</v>
      </c>
      <c r="AA8813" t="n">
        <v>275</v>
      </c>
      <c r="AB8813" t="n">
        <v>0</v>
      </c>
      <c r="AC8813" t="n">
        <v>1.66</v>
      </c>
      <c r="AD8813" t="n">
        <v>1.66</v>
      </c>
      <c r="AE8813" t="n">
        <v>17.81</v>
      </c>
      <c r="AF8813" t="n">
        <v>238.7700000000004</v>
      </c>
      <c r="AG8813" t="n">
        <v>616.9800000000002</v>
      </c>
      <c r="AH8813" t="n">
        <v>867.9700000000017</v>
      </c>
      <c r="AI8813" t="n">
        <v>867.9700000000017</v>
      </c>
      <c r="AJ8813" t="n">
        <v>3.562</v>
      </c>
      <c r="AK8813" t="n">
        <v>3.223235294</v>
      </c>
      <c r="AL8813" t="n">
        <v>3.147982832</v>
      </c>
      <c r="AM8813" t="n">
        <v>3.147982832</v>
      </c>
      <c r="AN8813" t="n">
        <v>0</v>
      </c>
      <c r="AO8813" t="n">
        <v>3</v>
      </c>
      <c r="AP8813" t="inlineStr">
        <is>
          <t>Bellboy Corporation</t>
        </is>
      </c>
      <c r="AQ8813" t="n">
        <v>5.9091</v>
      </c>
      <c r="AR8813" t="n">
        <v>2.6087</v>
      </c>
    </row>
    <row r="8814">
      <c r="A8814" t="inlineStr">
        <is>
          <t>608275528092</t>
        </is>
      </c>
      <c r="B8814" t="inlineStr">
        <is>
          <t>Sprinkle Hemp, LLC</t>
        </is>
      </c>
      <c r="C8814" t="inlineStr">
        <is>
          <t>Blaine</t>
        </is>
      </c>
      <c r="D8814" t="inlineStr">
        <is>
          <t>Single</t>
        </is>
      </c>
      <c r="E8814" t="inlineStr">
        <is>
          <t>Sprinkle CHILL 5mg THC Mix Single</t>
        </is>
      </c>
      <c r="F8814" t="n">
        <v>24</v>
      </c>
      <c r="G8814" t="n">
        <v>14</v>
      </c>
      <c r="H8814" t="n">
        <v>1199</v>
      </c>
      <c r="I8814" t="n">
        <v>0</v>
      </c>
      <c r="J8814" t="n">
        <v>0</v>
      </c>
      <c r="K8814" t="n">
        <v>0</v>
      </c>
      <c r="L8814">
        <f>G8814+K8814*F8814</f>
        <v/>
      </c>
      <c r="M8814">
        <f>IF(X8814&gt;0,L8814/(X8814*7/30),"")</f>
        <v/>
      </c>
      <c r="N8814">
        <f>IF(Y8814&gt;0,L8814/(Y8814*7/90),"")</f>
        <v/>
      </c>
      <c r="O8814" t="n">
        <v>20.88</v>
      </c>
      <c r="P8814">
        <f>K8814*O8814</f>
        <v/>
      </c>
      <c r="Q8814" t="inlineStr">
        <is>
          <t>THC</t>
        </is>
      </c>
      <c r="R8814" t="inlineStr">
        <is>
          <t>Beverages</t>
        </is>
      </c>
      <c r="S8814" t="inlineStr"/>
      <c r="T8814" t="inlineStr">
        <is>
          <t>608275528092</t>
        </is>
      </c>
      <c r="U8814" t="n">
        <v>0</v>
      </c>
      <c r="V8814" t="n">
        <v>272</v>
      </c>
      <c r="W8814" t="n">
        <v>0</v>
      </c>
      <c r="X8814" t="n">
        <v>0</v>
      </c>
      <c r="Y8814" t="n">
        <v>0</v>
      </c>
      <c r="Z8814" t="n">
        <v>18</v>
      </c>
      <c r="AA8814" t="n">
        <v>43</v>
      </c>
      <c r="AB8814" t="n">
        <v>11</v>
      </c>
      <c r="AC8814" t="n">
        <v>0.8700000000000001</v>
      </c>
      <c r="AD8814" t="n">
        <v>0.87</v>
      </c>
      <c r="AE8814" t="n">
        <v>0</v>
      </c>
      <c r="AF8814" t="n">
        <v>0</v>
      </c>
      <c r="AG8814" t="n">
        <v>0</v>
      </c>
      <c r="AH8814" t="n">
        <v>29.88</v>
      </c>
      <c r="AI8814" t="n">
        <v>94.24000000000002</v>
      </c>
      <c r="AJ8814" t="n">
        <v>0</v>
      </c>
      <c r="AK8814" t="n">
        <v>0</v>
      </c>
      <c r="AL8814" t="n">
        <v>1.422857142</v>
      </c>
      <c r="AM8814" t="n">
        <v>2.066470588</v>
      </c>
      <c r="AN8814" t="n">
        <v>0</v>
      </c>
      <c r="AO8814" t="n">
        <v>0</v>
      </c>
      <c r="AP8814" t="inlineStr"/>
      <c r="AQ8814" t="n">
        <v>0</v>
      </c>
      <c r="AR8814" t="n">
        <v>0</v>
      </c>
    </row>
    <row r="8815">
      <c r="A8815" t="inlineStr">
        <is>
          <t>649696010834</t>
        </is>
      </c>
      <c r="B8815" t="inlineStr">
        <is>
          <t>Nothing But Hemp LLC</t>
        </is>
      </c>
      <c r="C8815" t="inlineStr">
        <is>
          <t>Ramsey</t>
        </is>
      </c>
      <c r="D8815" t="inlineStr">
        <is>
          <t>5pk</t>
        </is>
      </c>
      <c r="E8815" t="inlineStr">
        <is>
          <t>Nothing But Hemp Grand Daddy 10mg 5 Pack</t>
        </is>
      </c>
      <c r="F8815" t="n">
        <v>24</v>
      </c>
      <c r="G8815" t="n">
        <v>14</v>
      </c>
      <c r="H8815" t="n">
        <v>229</v>
      </c>
      <c r="I8815" t="n">
        <v>3</v>
      </c>
      <c r="J8815" t="n">
        <v>0</v>
      </c>
      <c r="K8815" t="n">
        <v>0</v>
      </c>
      <c r="L8815">
        <f>G8815+K8815*F8815</f>
        <v/>
      </c>
      <c r="M8815">
        <f>IF(X8815&gt;0,L8815/(X8815*7/30),"")</f>
        <v/>
      </c>
      <c r="N8815">
        <f>IF(Y8815&gt;0,L8815/(Y8815*7/90),"")</f>
        <v/>
      </c>
      <c r="O8815" t="n">
        <v>216</v>
      </c>
      <c r="P8815">
        <f>K8815*O8815</f>
        <v/>
      </c>
      <c r="Q8815" t="inlineStr">
        <is>
          <t>THC</t>
        </is>
      </c>
      <c r="R8815" t="inlineStr">
        <is>
          <t>Edibles</t>
        </is>
      </c>
      <c r="S8815" t="inlineStr"/>
      <c r="T8815" t="inlineStr">
        <is>
          <t>649696010834</t>
        </is>
      </c>
      <c r="U8815" t="n">
        <v>0</v>
      </c>
      <c r="V8815" t="n">
        <v>1683</v>
      </c>
      <c r="W8815" t="n">
        <v>0</v>
      </c>
      <c r="X8815" t="n">
        <v>0</v>
      </c>
      <c r="Y8815" t="n">
        <v>6</v>
      </c>
      <c r="Z8815" t="n">
        <v>13</v>
      </c>
      <c r="AA8815" t="n">
        <v>22</v>
      </c>
      <c r="AB8815" t="n">
        <v>3</v>
      </c>
      <c r="AC8815" t="n">
        <v>4.484737117982533</v>
      </c>
      <c r="AD8815" t="n">
        <v>9</v>
      </c>
      <c r="AE8815" t="n">
        <v>0</v>
      </c>
      <c r="AF8815" t="n">
        <v>0</v>
      </c>
      <c r="AG8815" t="n">
        <v>89.94</v>
      </c>
      <c r="AH8815" t="n">
        <v>182.36</v>
      </c>
      <c r="AI8815" t="n">
        <v>299.7800000000001</v>
      </c>
      <c r="AJ8815" t="n">
        <v>0</v>
      </c>
      <c r="AK8815" t="n">
        <v>0</v>
      </c>
      <c r="AL8815" t="n">
        <v>14.486</v>
      </c>
      <c r="AM8815" t="n">
        <v>13.804210526</v>
      </c>
      <c r="AN8815" t="n">
        <v>0</v>
      </c>
      <c r="AO8815" t="n">
        <v>2</v>
      </c>
      <c r="AP8815" t="inlineStr">
        <is>
          <t>Nothing But Hemp LLC</t>
        </is>
      </c>
      <c r="AQ8815" t="n">
        <v>0</v>
      </c>
      <c r="AR8815" t="n">
        <v>0.4615</v>
      </c>
    </row>
    <row r="8816">
      <c r="A8816" t="inlineStr">
        <is>
          <t>649696491367</t>
        </is>
      </c>
      <c r="B8816" t="inlineStr">
        <is>
          <t>Nothing But Hemp LLC</t>
        </is>
      </c>
      <c r="C8816" t="inlineStr">
        <is>
          <t>Chanhassen</t>
        </is>
      </c>
      <c r="D8816" t="inlineStr">
        <is>
          <t>5pk</t>
        </is>
      </c>
      <c r="E8816" t="inlineStr">
        <is>
          <t>Nothing But Hemp Agent Orange 10mg 5 Pack</t>
        </is>
      </c>
      <c r="F8816" t="n">
        <v>24</v>
      </c>
      <c r="G8816" t="n">
        <v>14</v>
      </c>
      <c r="H8816" t="n">
        <v>316</v>
      </c>
      <c r="I8816" t="n">
        <v>4</v>
      </c>
      <c r="J8816" t="n">
        <v>0</v>
      </c>
      <c r="K8816" t="n">
        <v>0</v>
      </c>
      <c r="L8816">
        <f>G8816+K8816*F8816</f>
        <v/>
      </c>
      <c r="M8816">
        <f>IF(X8816&gt;0,L8816/(X8816*7/30),"")</f>
        <v/>
      </c>
      <c r="N8816">
        <f>IF(Y8816&gt;0,L8816/(Y8816*7/90),"")</f>
        <v/>
      </c>
      <c r="O8816" t="n">
        <v>216</v>
      </c>
      <c r="P8816">
        <f>K8816*O8816</f>
        <v/>
      </c>
      <c r="Q8816" t="inlineStr">
        <is>
          <t>THC</t>
        </is>
      </c>
      <c r="R8816" t="inlineStr">
        <is>
          <t>Edibles</t>
        </is>
      </c>
      <c r="S8816" t="inlineStr"/>
      <c r="T8816" t="inlineStr">
        <is>
          <t>649696491367</t>
        </is>
      </c>
      <c r="U8816" t="n">
        <v>0</v>
      </c>
      <c r="V8816" t="n">
        <v>729</v>
      </c>
      <c r="W8816" t="n">
        <v>0</v>
      </c>
      <c r="X8816" t="n">
        <v>0</v>
      </c>
      <c r="Y8816" t="n">
        <v>2</v>
      </c>
      <c r="Z8816" t="n">
        <v>19</v>
      </c>
      <c r="AA8816" t="n">
        <v>22</v>
      </c>
      <c r="AB8816" t="n">
        <v>0</v>
      </c>
      <c r="AC8816" t="n">
        <v>5.310126582282279</v>
      </c>
      <c r="AD8816" t="n">
        <v>9</v>
      </c>
      <c r="AE8816" t="n">
        <v>0</v>
      </c>
      <c r="AF8816" t="n">
        <v>0</v>
      </c>
      <c r="AG8816" t="n">
        <v>27.49</v>
      </c>
      <c r="AH8816" t="n">
        <v>239.1</v>
      </c>
      <c r="AI8816" t="n">
        <v>276.6</v>
      </c>
      <c r="AJ8816" t="n">
        <v>0</v>
      </c>
      <c r="AK8816" t="n">
        <v>0</v>
      </c>
      <c r="AL8816" t="n">
        <v>12.584210526</v>
      </c>
      <c r="AM8816" t="n">
        <v>12.572727272</v>
      </c>
      <c r="AN8816" t="n">
        <v>0</v>
      </c>
      <c r="AO8816" t="n">
        <v>10</v>
      </c>
      <c r="AP8816" t="inlineStr">
        <is>
          <t>Nothing But Hemp LLC</t>
        </is>
      </c>
      <c r="AQ8816" t="n">
        <v>0</v>
      </c>
      <c r="AR8816" t="n">
        <v>0.2857</v>
      </c>
    </row>
    <row r="8817">
      <c r="A8817" t="inlineStr">
        <is>
          <t>649696491367</t>
        </is>
      </c>
      <c r="B8817" t="inlineStr">
        <is>
          <t>Nothing But Hemp LLC</t>
        </is>
      </c>
      <c r="C8817" t="inlineStr">
        <is>
          <t>Minneapolis</t>
        </is>
      </c>
      <c r="D8817" t="inlineStr">
        <is>
          <t>5pk</t>
        </is>
      </c>
      <c r="E8817" t="inlineStr">
        <is>
          <t>Nothing But Hemp Agent Orange 10mg 5 Pack</t>
        </is>
      </c>
      <c r="F8817" t="n">
        <v>24</v>
      </c>
      <c r="G8817" t="n">
        <v>14</v>
      </c>
      <c r="H8817" t="n">
        <v>316</v>
      </c>
      <c r="I8817" t="n">
        <v>2</v>
      </c>
      <c r="J8817" t="n">
        <v>0</v>
      </c>
      <c r="K8817" t="n">
        <v>0</v>
      </c>
      <c r="L8817">
        <f>G8817+K8817*F8817</f>
        <v/>
      </c>
      <c r="M8817">
        <f>IF(X8817&gt;0,L8817/(X8817*7/30),"")</f>
        <v/>
      </c>
      <c r="N8817">
        <f>IF(Y8817&gt;0,L8817/(Y8817*7/90),"")</f>
        <v/>
      </c>
      <c r="O8817" t="n">
        <v>216</v>
      </c>
      <c r="P8817">
        <f>K8817*O8817</f>
        <v/>
      </c>
      <c r="Q8817" t="inlineStr">
        <is>
          <t>THC</t>
        </is>
      </c>
      <c r="R8817" t="inlineStr">
        <is>
          <t>Edibles</t>
        </is>
      </c>
      <c r="S8817" t="inlineStr"/>
      <c r="T8817" t="inlineStr">
        <is>
          <t>649696491367</t>
        </is>
      </c>
      <c r="U8817" t="n">
        <v>0</v>
      </c>
      <c r="V8817" t="n">
        <v>729</v>
      </c>
      <c r="W8817" t="n">
        <v>0</v>
      </c>
      <c r="X8817" t="n">
        <v>0</v>
      </c>
      <c r="Y8817" t="n">
        <v>0</v>
      </c>
      <c r="Z8817" t="n">
        <v>12</v>
      </c>
      <c r="AA8817" t="n">
        <v>23</v>
      </c>
      <c r="AB8817" t="n">
        <v>6</v>
      </c>
      <c r="AC8817" t="n">
        <v>5.310126582282279</v>
      </c>
      <c r="AD8817" t="n">
        <v>9</v>
      </c>
      <c r="AE8817" t="n">
        <v>0</v>
      </c>
      <c r="AF8817" t="n">
        <v>0</v>
      </c>
      <c r="AG8817" t="n">
        <v>0</v>
      </c>
      <c r="AH8817" t="n">
        <v>162.35</v>
      </c>
      <c r="AI8817" t="n">
        <v>331.26</v>
      </c>
      <c r="AJ8817" t="n">
        <v>0</v>
      </c>
      <c r="AK8817" t="n">
        <v>0</v>
      </c>
      <c r="AL8817" t="n">
        <v>13.529166666</v>
      </c>
      <c r="AM8817" t="n">
        <v>14.402608695</v>
      </c>
      <c r="AN8817" t="n">
        <v>0</v>
      </c>
      <c r="AO8817" t="n">
        <v>10</v>
      </c>
      <c r="AP8817" t="inlineStr">
        <is>
          <t>Nothing But Hemp LLC</t>
        </is>
      </c>
      <c r="AQ8817" t="n">
        <v>0</v>
      </c>
      <c r="AR8817" t="n">
        <v>0</v>
      </c>
    </row>
    <row r="8818">
      <c r="A8818" t="inlineStr">
        <is>
          <t>649696029430</t>
        </is>
      </c>
      <c r="B8818" t="inlineStr">
        <is>
          <t>Nothing But Hemp LLC</t>
        </is>
      </c>
      <c r="C8818" t="inlineStr">
        <is>
          <t>Osseo</t>
        </is>
      </c>
      <c r="D8818" t="inlineStr">
        <is>
          <t>5pk</t>
        </is>
      </c>
      <c r="E8818" t="inlineStr">
        <is>
          <t>Nothing But Hemp Runtz 10mg 5 Pack</t>
        </is>
      </c>
      <c r="F8818" t="n">
        <v>24</v>
      </c>
      <c r="G8818" t="n">
        <v>14</v>
      </c>
      <c r="H8818" t="n">
        <v>231</v>
      </c>
      <c r="I8818" t="n">
        <v>1</v>
      </c>
      <c r="J8818" t="n">
        <v>0</v>
      </c>
      <c r="K8818" t="n">
        <v>0</v>
      </c>
      <c r="L8818">
        <f>G8818+K8818*F8818</f>
        <v/>
      </c>
      <c r="M8818">
        <f>IF(X8818&gt;0,L8818/(X8818*7/30),"")</f>
        <v/>
      </c>
      <c r="N8818">
        <f>IF(Y8818&gt;0,L8818/(Y8818*7/90),"")</f>
        <v/>
      </c>
      <c r="O8818" t="n">
        <v>84</v>
      </c>
      <c r="P8818">
        <f>K8818*O8818</f>
        <v/>
      </c>
      <c r="Q8818" t="inlineStr">
        <is>
          <t>THC</t>
        </is>
      </c>
      <c r="R8818" t="inlineStr">
        <is>
          <t>Edibles</t>
        </is>
      </c>
      <c r="S8818" t="inlineStr"/>
      <c r="T8818" t="inlineStr">
        <is>
          <t>649696029430</t>
        </is>
      </c>
      <c r="U8818" t="n">
        <v>0</v>
      </c>
      <c r="V8818" t="n">
        <v>826</v>
      </c>
      <c r="W8818" t="n">
        <v>0</v>
      </c>
      <c r="X8818" t="n">
        <v>3</v>
      </c>
      <c r="Y8818" t="n">
        <v>10</v>
      </c>
      <c r="Z8818" t="n">
        <v>27</v>
      </c>
      <c r="AA8818" t="n">
        <v>34</v>
      </c>
      <c r="AB8818" t="n">
        <v>0</v>
      </c>
      <c r="AC8818" t="n">
        <v>4.619047619136794</v>
      </c>
      <c r="AD8818" t="n">
        <v>3.5</v>
      </c>
      <c r="AE8818" t="n">
        <v>0</v>
      </c>
      <c r="AF8818" t="n">
        <v>27.5</v>
      </c>
      <c r="AG8818" t="n">
        <v>124.91</v>
      </c>
      <c r="AH8818" t="n">
        <v>359.8000000000001</v>
      </c>
      <c r="AI8818" t="n">
        <v>452.2900000000001</v>
      </c>
      <c r="AJ8818" t="n">
        <v>0</v>
      </c>
      <c r="AK8818" t="n">
        <v>9.166666665999999</v>
      </c>
      <c r="AL8818" t="n">
        <v>13.1928</v>
      </c>
      <c r="AM8818" t="n">
        <v>13.1971875</v>
      </c>
      <c r="AN8818" t="n">
        <v>0</v>
      </c>
      <c r="AO8818" t="n">
        <v>1</v>
      </c>
      <c r="AP8818" t="inlineStr">
        <is>
          <t>Nothing But Hemp LLC</t>
        </is>
      </c>
      <c r="AQ8818" t="n">
        <v>0</v>
      </c>
      <c r="AR8818" t="n">
        <v>0</v>
      </c>
    </row>
    <row r="8819">
      <c r="A8819" t="inlineStr">
        <is>
          <t>649696010834</t>
        </is>
      </c>
      <c r="B8819" t="inlineStr">
        <is>
          <t>Nothing But Hemp LLC</t>
        </is>
      </c>
      <c r="C8819" t="inlineStr">
        <is>
          <t>Andover</t>
        </is>
      </c>
      <c r="D8819" t="inlineStr">
        <is>
          <t>5pk</t>
        </is>
      </c>
      <c r="E8819" t="inlineStr">
        <is>
          <t>Nothing But Hemp Grand Daddy 10mg 5 Pack</t>
        </is>
      </c>
      <c r="F8819" t="n">
        <v>24</v>
      </c>
      <c r="G8819" t="n">
        <v>14</v>
      </c>
      <c r="H8819" t="n">
        <v>229</v>
      </c>
      <c r="I8819" t="n">
        <v>0</v>
      </c>
      <c r="J8819" t="n">
        <v>0</v>
      </c>
      <c r="K8819" t="n">
        <v>0</v>
      </c>
      <c r="L8819">
        <f>G8819+K8819*F8819</f>
        <v/>
      </c>
      <c r="M8819">
        <f>IF(X8819&gt;0,L8819/(X8819*7/30),"")</f>
        <v/>
      </c>
      <c r="N8819">
        <f>IF(Y8819&gt;0,L8819/(Y8819*7/90),"")</f>
        <v/>
      </c>
      <c r="O8819" t="n">
        <v>84</v>
      </c>
      <c r="P8819">
        <f>K8819*O8819</f>
        <v/>
      </c>
      <c r="Q8819" t="inlineStr">
        <is>
          <t>THC</t>
        </is>
      </c>
      <c r="R8819" t="inlineStr">
        <is>
          <t>Edibles</t>
        </is>
      </c>
      <c r="S8819" t="inlineStr"/>
      <c r="T8819" t="inlineStr">
        <is>
          <t>649696010834</t>
        </is>
      </c>
      <c r="U8819" t="n">
        <v>0</v>
      </c>
      <c r="V8819" t="n">
        <v>1683</v>
      </c>
      <c r="W8819" t="n">
        <v>0</v>
      </c>
      <c r="X8819" t="n">
        <v>4</v>
      </c>
      <c r="Y8819" t="n">
        <v>13</v>
      </c>
      <c r="Z8819" t="n">
        <v>58</v>
      </c>
      <c r="AA8819" t="n">
        <v>58</v>
      </c>
      <c r="AB8819" t="n">
        <v>0</v>
      </c>
      <c r="AC8819" t="n">
        <v>4.484737117982533</v>
      </c>
      <c r="AD8819" t="n">
        <v>3.5</v>
      </c>
      <c r="AE8819" t="n">
        <v>0</v>
      </c>
      <c r="AF8819" t="n">
        <v>45</v>
      </c>
      <c r="AG8819" t="n">
        <v>164.91</v>
      </c>
      <c r="AH8819" t="n">
        <v>737.2500000000002</v>
      </c>
      <c r="AI8819" t="n">
        <v>737.2500000000002</v>
      </c>
      <c r="AJ8819" t="n">
        <v>0</v>
      </c>
      <c r="AK8819" t="n">
        <v>11.666666666</v>
      </c>
      <c r="AL8819" t="n">
        <v>12.758771929</v>
      </c>
      <c r="AM8819" t="n">
        <v>12.758771929</v>
      </c>
      <c r="AN8819" t="n">
        <v>0</v>
      </c>
      <c r="AO8819" t="n">
        <v>2</v>
      </c>
      <c r="AP8819" t="inlineStr">
        <is>
          <t>Nothing But Hemp LLC</t>
        </is>
      </c>
      <c r="AQ8819" t="n">
        <v>0</v>
      </c>
      <c r="AR8819" t="n">
        <v>0</v>
      </c>
    </row>
    <row r="8820">
      <c r="A8820" t="inlineStr">
        <is>
          <t>649696418623</t>
        </is>
      </c>
      <c r="B8820" t="inlineStr">
        <is>
          <t>Nothing But Hemp LLC</t>
        </is>
      </c>
      <c r="C8820" t="inlineStr">
        <is>
          <t>Chanhassen</t>
        </is>
      </c>
      <c r="D8820" t="inlineStr">
        <is>
          <t>5pk</t>
        </is>
      </c>
      <c r="E8820" t="inlineStr">
        <is>
          <t>Nothing But Hemp Strawberry Cough 10mg THC 5 Pack</t>
        </is>
      </c>
      <c r="F8820" t="n">
        <v>24</v>
      </c>
      <c r="G8820" t="n">
        <v>14</v>
      </c>
      <c r="H8820" t="n">
        <v>272</v>
      </c>
      <c r="I8820" t="n">
        <v>10</v>
      </c>
      <c r="J8820" t="n">
        <v>0</v>
      </c>
      <c r="K8820" t="n">
        <v>0</v>
      </c>
      <c r="L8820">
        <f>G8820+K8820*F8820</f>
        <v/>
      </c>
      <c r="M8820">
        <f>IF(X8820&gt;0,L8820/(X8820*7/30),"")</f>
        <v/>
      </c>
      <c r="N8820">
        <f>IF(Y8820&gt;0,L8820/(Y8820*7/90),"")</f>
        <v/>
      </c>
      <c r="O8820" t="n">
        <v>84</v>
      </c>
      <c r="P8820">
        <f>K8820*O8820</f>
        <v/>
      </c>
      <c r="Q8820" t="inlineStr">
        <is>
          <t>THC</t>
        </is>
      </c>
      <c r="R8820" t="inlineStr">
        <is>
          <t>Edibles</t>
        </is>
      </c>
      <c r="S8820" t="inlineStr"/>
      <c r="T8820" t="inlineStr">
        <is>
          <t>649696418623</t>
        </is>
      </c>
      <c r="U8820" t="n">
        <v>0</v>
      </c>
      <c r="V8820" t="n">
        <v>445</v>
      </c>
      <c r="W8820" t="n">
        <v>0</v>
      </c>
      <c r="X8820" t="n">
        <v>4</v>
      </c>
      <c r="Y8820" t="n">
        <v>9</v>
      </c>
      <c r="Z8820" t="n">
        <v>23</v>
      </c>
      <c r="AA8820" t="n">
        <v>30</v>
      </c>
      <c r="AB8820" t="n">
        <v>0</v>
      </c>
      <c r="AC8820" t="n">
        <v>6.068014705882353</v>
      </c>
      <c r="AD8820" t="n">
        <v>3.5</v>
      </c>
      <c r="AE8820" t="n">
        <v>0</v>
      </c>
      <c r="AF8820" t="n">
        <v>38.72</v>
      </c>
      <c r="AG8820" t="n">
        <v>128.68</v>
      </c>
      <c r="AH8820" t="n">
        <v>351.6300000000001</v>
      </c>
      <c r="AI8820" t="n">
        <v>434.6500000000001</v>
      </c>
      <c r="AJ8820" t="n">
        <v>0</v>
      </c>
      <c r="AK8820" t="n">
        <v>9.68</v>
      </c>
      <c r="AL8820" t="n">
        <v>14.583</v>
      </c>
      <c r="AM8820" t="n">
        <v>13.877037037</v>
      </c>
      <c r="AN8820" t="n">
        <v>0</v>
      </c>
      <c r="AO8820" t="n">
        <v>0</v>
      </c>
      <c r="AP8820" t="inlineStr">
        <is>
          <t>Nothing But Hemp LLC</t>
        </is>
      </c>
      <c r="AQ8820" t="n">
        <v>0</v>
      </c>
      <c r="AR8820" t="n">
        <v>2</v>
      </c>
    </row>
    <row r="8821">
      <c r="A8821" t="inlineStr">
        <is>
          <t>669185403787</t>
        </is>
      </c>
      <c r="B8821" t="inlineStr">
        <is>
          <t>Get Chai</t>
        </is>
      </c>
      <c r="C8821" t="inlineStr">
        <is>
          <t>St. Louis Park</t>
        </is>
      </c>
      <c r="D8821" t="inlineStr">
        <is>
          <t>12oz can</t>
        </is>
      </c>
      <c r="E8821" t="inlineStr">
        <is>
          <t>Leafy Espresso Martini 10mg THC 12oz can</t>
        </is>
      </c>
      <c r="F8821" t="n">
        <v>24</v>
      </c>
      <c r="G8821" t="n">
        <v>14</v>
      </c>
      <c r="H8821" t="n">
        <v>1789</v>
      </c>
      <c r="I8821" t="n">
        <v>10</v>
      </c>
      <c r="J8821" t="n">
        <v>0</v>
      </c>
      <c r="K8821" t="n">
        <v>0</v>
      </c>
      <c r="L8821">
        <f>G8821+K8821*F8821</f>
        <v/>
      </c>
      <c r="M8821">
        <f>IF(X8821&gt;0,L8821/(X8821*7/30),"")</f>
        <v/>
      </c>
      <c r="N8821">
        <f>IF(Y8821&gt;0,L8821/(Y8821*7/90),"")</f>
        <v/>
      </c>
      <c r="O8821" t="n">
        <v>51.12</v>
      </c>
      <c r="P8821">
        <f>K8821*O8821</f>
        <v/>
      </c>
      <c r="Q8821" t="inlineStr">
        <is>
          <t>THC</t>
        </is>
      </c>
      <c r="R8821" t="inlineStr">
        <is>
          <t>Beverages</t>
        </is>
      </c>
      <c r="S8821" t="inlineStr"/>
      <c r="T8821" t="inlineStr"/>
      <c r="U8821" t="n">
        <v>0</v>
      </c>
      <c r="V8821" t="n">
        <v>1350</v>
      </c>
      <c r="W8821" t="n">
        <v>4</v>
      </c>
      <c r="X8821" t="n">
        <v>6</v>
      </c>
      <c r="Y8821" t="n">
        <v>30</v>
      </c>
      <c r="Z8821" t="n">
        <v>81</v>
      </c>
      <c r="AA8821" t="n">
        <v>125</v>
      </c>
      <c r="AB8821" t="n">
        <v>25</v>
      </c>
      <c r="AC8821" t="n">
        <v>2.13</v>
      </c>
      <c r="AD8821" t="n">
        <v>2.13</v>
      </c>
      <c r="AE8821" t="n">
        <v>10</v>
      </c>
      <c r="AF8821" t="n">
        <v>14.97</v>
      </c>
      <c r="AG8821" t="n">
        <v>123.81</v>
      </c>
      <c r="AH8821" t="n">
        <v>352.5299999999999</v>
      </c>
      <c r="AI8821" t="n">
        <v>556.66</v>
      </c>
      <c r="AJ8821" t="n">
        <v>2.5</v>
      </c>
      <c r="AK8821" t="n">
        <v>2.495</v>
      </c>
      <c r="AL8821" t="n">
        <v>4.208101265</v>
      </c>
      <c r="AM8821" t="n">
        <v>4.336991869</v>
      </c>
      <c r="AN8821" t="n">
        <v>0</v>
      </c>
      <c r="AO8821" t="n">
        <v>0</v>
      </c>
      <c r="AP8821" t="inlineStr"/>
      <c r="AQ8821" t="n">
        <v>1.2</v>
      </c>
      <c r="AR8821" t="n">
        <v>1.25</v>
      </c>
    </row>
    <row r="8822">
      <c r="A8822" t="inlineStr">
        <is>
          <t>649696105578</t>
        </is>
      </c>
      <c r="B8822" t="inlineStr">
        <is>
          <t>Nothing But Hemp LLC</t>
        </is>
      </c>
      <c r="C8822" t="inlineStr">
        <is>
          <t>Minnetonka</t>
        </is>
      </c>
      <c r="D8822" t="inlineStr">
        <is>
          <t>5pk</t>
        </is>
      </c>
      <c r="E8822" t="inlineStr">
        <is>
          <t>Nothing But Hemp Gelato 10mg 5 Pack</t>
        </is>
      </c>
      <c r="F8822" t="n">
        <v>24</v>
      </c>
      <c r="G8822" t="n">
        <v>14</v>
      </c>
      <c r="H8822" t="n">
        <v>236</v>
      </c>
      <c r="I8822" t="n">
        <v>1</v>
      </c>
      <c r="J8822" t="n">
        <v>0</v>
      </c>
      <c r="K8822" t="n">
        <v>0</v>
      </c>
      <c r="L8822">
        <f>G8822+K8822*F8822</f>
        <v/>
      </c>
      <c r="M8822">
        <f>IF(X8822&gt;0,L8822/(X8822*7/30),"")</f>
        <v/>
      </c>
      <c r="N8822">
        <f>IF(Y8822&gt;0,L8822/(Y8822*7/90),"")</f>
        <v/>
      </c>
      <c r="O8822" t="n">
        <v>84</v>
      </c>
      <c r="P8822">
        <f>K8822*O8822</f>
        <v/>
      </c>
      <c r="Q8822" t="inlineStr">
        <is>
          <t>THC</t>
        </is>
      </c>
      <c r="R8822" t="inlineStr">
        <is>
          <t>Edibles</t>
        </is>
      </c>
      <c r="S8822" t="inlineStr"/>
      <c r="T8822" t="inlineStr">
        <is>
          <t>829059829</t>
        </is>
      </c>
      <c r="U8822" t="n">
        <v>0</v>
      </c>
      <c r="V8822" t="n">
        <v>1526</v>
      </c>
      <c r="W8822" t="n">
        <v>3</v>
      </c>
      <c r="X8822" t="n">
        <v>7</v>
      </c>
      <c r="Y8822" t="n">
        <v>13</v>
      </c>
      <c r="Z8822" t="n">
        <v>28</v>
      </c>
      <c r="AA8822" t="n">
        <v>34</v>
      </c>
      <c r="AB8822" t="n">
        <v>2</v>
      </c>
      <c r="AC8822" t="n">
        <v>4.771186440766526</v>
      </c>
      <c r="AD8822" t="n">
        <v>3.5</v>
      </c>
      <c r="AE8822" t="n">
        <v>39.96</v>
      </c>
      <c r="AF8822" t="n">
        <v>69.96000000000001</v>
      </c>
      <c r="AG8822" t="n">
        <v>129.96</v>
      </c>
      <c r="AH8822" t="n">
        <v>314.91</v>
      </c>
      <c r="AI8822" t="n">
        <v>389.91</v>
      </c>
      <c r="AJ8822" t="n">
        <v>13.32</v>
      </c>
      <c r="AK8822" t="n">
        <v>9.994285714</v>
      </c>
      <c r="AL8822" t="n">
        <v>11.246785714</v>
      </c>
      <c r="AM8822" t="n">
        <v>11.467941176</v>
      </c>
      <c r="AN8822" t="n">
        <v>0</v>
      </c>
      <c r="AO8822" t="n">
        <v>0</v>
      </c>
      <c r="AP8822" t="inlineStr">
        <is>
          <t>Nothing But Hemp LLC</t>
        </is>
      </c>
      <c r="AQ8822" t="n">
        <v>3.5</v>
      </c>
      <c r="AR8822" t="n">
        <v>6.5</v>
      </c>
    </row>
    <row r="8823">
      <c r="A8823" t="inlineStr">
        <is>
          <t>649696489111</t>
        </is>
      </c>
      <c r="B8823" t="inlineStr">
        <is>
          <t>Nothing But Hemp LLC</t>
        </is>
      </c>
      <c r="C8823" t="inlineStr">
        <is>
          <t>Rosemount</t>
        </is>
      </c>
      <c r="D8823" t="inlineStr">
        <is>
          <t>5pk</t>
        </is>
      </c>
      <c r="E8823" t="inlineStr">
        <is>
          <t>Nothing But Hemp Blue Dream 10mg 5 Pack</t>
        </is>
      </c>
      <c r="F8823" t="n">
        <v>24</v>
      </c>
      <c r="G8823" t="n">
        <v>14</v>
      </c>
      <c r="H8823" t="n">
        <v>212</v>
      </c>
      <c r="I8823" t="n">
        <v>12</v>
      </c>
      <c r="J8823" t="n">
        <v>0</v>
      </c>
      <c r="K8823" t="n">
        <v>0</v>
      </c>
      <c r="L8823">
        <f>G8823+K8823*F8823</f>
        <v/>
      </c>
      <c r="M8823">
        <f>IF(X8823&gt;0,L8823/(X8823*7/30),"")</f>
        <v/>
      </c>
      <c r="N8823">
        <f>IF(Y8823&gt;0,L8823/(Y8823*7/90),"")</f>
        <v/>
      </c>
      <c r="O8823" t="n">
        <v>84</v>
      </c>
      <c r="P8823">
        <f>K8823*O8823</f>
        <v/>
      </c>
      <c r="Q8823" t="inlineStr">
        <is>
          <t>THC</t>
        </is>
      </c>
      <c r="R8823" t="inlineStr">
        <is>
          <t>Edibles</t>
        </is>
      </c>
      <c r="S8823" t="inlineStr"/>
      <c r="T8823" t="inlineStr">
        <is>
          <t>649696489111</t>
        </is>
      </c>
      <c r="U8823" t="n">
        <v>0</v>
      </c>
      <c r="V8823" t="n">
        <v>1631</v>
      </c>
      <c r="W8823" t="n">
        <v>0</v>
      </c>
      <c r="X8823" t="n">
        <v>8</v>
      </c>
      <c r="Y8823" t="n">
        <v>34</v>
      </c>
      <c r="Z8823" t="n">
        <v>163</v>
      </c>
      <c r="AA8823" t="n">
        <v>229</v>
      </c>
      <c r="AB8823" t="n">
        <v>31</v>
      </c>
      <c r="AC8823" t="n">
        <v>5.367924528301887</v>
      </c>
      <c r="AD8823" t="n">
        <v>3.5</v>
      </c>
      <c r="AE8823" t="n">
        <v>0</v>
      </c>
      <c r="AF8823" t="n">
        <v>80</v>
      </c>
      <c r="AG8823" t="n">
        <v>347.24</v>
      </c>
      <c r="AH8823" t="n">
        <v>2004.33</v>
      </c>
      <c r="AI8823" t="n">
        <v>2869.139999999999</v>
      </c>
      <c r="AJ8823" t="n">
        <v>0</v>
      </c>
      <c r="AK8823" t="n">
        <v>10</v>
      </c>
      <c r="AL8823" t="n">
        <v>12.084473684</v>
      </c>
      <c r="AM8823" t="n">
        <v>12.356651162</v>
      </c>
      <c r="AN8823" t="n">
        <v>0</v>
      </c>
      <c r="AO8823" t="n">
        <v>3</v>
      </c>
      <c r="AP8823" t="inlineStr">
        <is>
          <t>Nothing But Hemp LLC</t>
        </is>
      </c>
      <c r="AQ8823" t="n">
        <v>0.2609</v>
      </c>
      <c r="AR8823" t="n">
        <v>0.3803</v>
      </c>
    </row>
    <row r="8824">
      <c r="A8824" t="inlineStr">
        <is>
          <t>400000025636</t>
        </is>
      </c>
      <c r="B8824" t="inlineStr">
        <is>
          <t>Get Chai</t>
        </is>
      </c>
      <c r="C8824" t="inlineStr">
        <is>
          <t>Vadnais Heights</t>
        </is>
      </c>
      <c r="D8824" t="inlineStr">
        <is>
          <t>12oz can</t>
        </is>
      </c>
      <c r="E8824" t="inlineStr">
        <is>
          <t>Leafy Pink Lemonade 10mg THC 12oz can</t>
        </is>
      </c>
      <c r="F8824" t="n">
        <v>24</v>
      </c>
      <c r="G8824" t="n">
        <v>14</v>
      </c>
      <c r="H8824" t="n">
        <v>4482</v>
      </c>
      <c r="I8824" t="n">
        <v>4</v>
      </c>
      <c r="J8824" t="n">
        <v>0</v>
      </c>
      <c r="K8824" t="n">
        <v>0</v>
      </c>
      <c r="L8824">
        <f>G8824+K8824*F8824</f>
        <v/>
      </c>
      <c r="M8824">
        <f>IF(X8824&gt;0,L8824/(X8824*7/30),"")</f>
        <v/>
      </c>
      <c r="N8824">
        <f>IF(Y8824&gt;0,L8824/(Y8824*7/90),"")</f>
        <v/>
      </c>
      <c r="O8824" t="n">
        <v>53.4</v>
      </c>
      <c r="P8824">
        <f>K8824*O8824</f>
        <v/>
      </c>
      <c r="Q8824" t="inlineStr">
        <is>
          <t>THC</t>
        </is>
      </c>
      <c r="R8824" t="inlineStr">
        <is>
          <t>Beverages</t>
        </is>
      </c>
      <c r="S8824" t="inlineStr"/>
      <c r="T8824" t="inlineStr">
        <is>
          <t>400000025636</t>
        </is>
      </c>
      <c r="U8824" t="n">
        <v>0</v>
      </c>
      <c r="V8824" t="n">
        <v>179</v>
      </c>
      <c r="W8824" t="n">
        <v>7</v>
      </c>
      <c r="X8824" t="n">
        <v>10</v>
      </c>
      <c r="Y8824" t="n">
        <v>11</v>
      </c>
      <c r="Z8824" t="n">
        <v>11</v>
      </c>
      <c r="AA8824" t="n">
        <v>11</v>
      </c>
      <c r="AB8824" t="n">
        <v>0</v>
      </c>
      <c r="AC8824" t="n">
        <v>0.7952811244979919</v>
      </c>
      <c r="AD8824" t="n">
        <v>2.225</v>
      </c>
      <c r="AE8824" t="n">
        <v>37.84</v>
      </c>
      <c r="AF8824" t="n">
        <v>52.22000000000001</v>
      </c>
      <c r="AG8824" t="n">
        <v>57.18000000000001</v>
      </c>
      <c r="AH8824" t="n">
        <v>57.18000000000001</v>
      </c>
      <c r="AI8824" t="n">
        <v>57.18000000000001</v>
      </c>
      <c r="AJ8824" t="n">
        <v>5.405714285</v>
      </c>
      <c r="AK8824" t="n">
        <v>5.222</v>
      </c>
      <c r="AL8824" t="n">
        <v>5.198181818</v>
      </c>
      <c r="AM8824" t="n">
        <v>5.198181818</v>
      </c>
      <c r="AN8824" t="n">
        <v>0</v>
      </c>
      <c r="AO8824" t="n">
        <v>6</v>
      </c>
      <c r="AP8824" t="inlineStr"/>
      <c r="AQ8824" t="n">
        <v>0</v>
      </c>
      <c r="AR8824" t="n">
        <v>0</v>
      </c>
    </row>
    <row r="8825">
      <c r="A8825" t="inlineStr">
        <is>
          <t>783970682529</t>
        </is>
      </c>
      <c r="B8825" t="inlineStr">
        <is>
          <t>Get Chai</t>
        </is>
      </c>
      <c r="C8825" t="inlineStr">
        <is>
          <t>Roseville</t>
        </is>
      </c>
      <c r="D8825" t="inlineStr">
        <is>
          <t>12oz can</t>
        </is>
      </c>
      <c r="E8825" t="inlineStr">
        <is>
          <t>North Star Old Fashioned Root Beer 10mg THC 12oz can</t>
        </is>
      </c>
      <c r="F8825" t="n">
        <v>24</v>
      </c>
      <c r="G8825" t="n">
        <v>14</v>
      </c>
      <c r="H8825" t="n">
        <v>811</v>
      </c>
      <c r="I8825" t="n">
        <v>0</v>
      </c>
      <c r="J8825" t="n">
        <v>0</v>
      </c>
      <c r="K8825" t="n">
        <v>0</v>
      </c>
      <c r="L8825">
        <f>G8825+K8825*F8825</f>
        <v/>
      </c>
      <c r="M8825">
        <f>IF(X8825&gt;0,L8825/(X8825*7/30),"")</f>
        <v/>
      </c>
      <c r="N8825">
        <f>IF(Y8825&gt;0,L8825/(Y8825*7/90),"")</f>
        <v/>
      </c>
      <c r="O8825" t="n">
        <v>33.2</v>
      </c>
      <c r="P8825">
        <f>K8825*O8825</f>
        <v/>
      </c>
      <c r="Q8825" t="inlineStr">
        <is>
          <t>THC</t>
        </is>
      </c>
      <c r="R8825" t="inlineStr">
        <is>
          <t>Beverages</t>
        </is>
      </c>
      <c r="S8825" t="inlineStr">
        <is>
          <t>Soda</t>
        </is>
      </c>
      <c r="T8825" t="inlineStr">
        <is>
          <t>783970682529</t>
        </is>
      </c>
      <c r="U8825" t="n">
        <v>0</v>
      </c>
      <c r="V8825" t="n">
        <v>645</v>
      </c>
      <c r="W8825" t="n">
        <v>4</v>
      </c>
      <c r="X8825" t="n">
        <v>23</v>
      </c>
      <c r="Y8825" t="n">
        <v>85</v>
      </c>
      <c r="Z8825" t="n">
        <v>112</v>
      </c>
      <c r="AA8825" t="n">
        <v>112</v>
      </c>
      <c r="AB8825" t="n">
        <v>0</v>
      </c>
      <c r="AC8825" t="n">
        <v>1.38333333</v>
      </c>
      <c r="AD8825" t="n">
        <v>1.3833</v>
      </c>
      <c r="AE8825" t="n">
        <v>14.96</v>
      </c>
      <c r="AF8825" t="n">
        <v>89.72999999999999</v>
      </c>
      <c r="AG8825" t="n">
        <v>319.4000000000003</v>
      </c>
      <c r="AH8825" t="n">
        <v>407.5900000000004</v>
      </c>
      <c r="AI8825" t="n">
        <v>407.5900000000004</v>
      </c>
      <c r="AJ8825" t="n">
        <v>3.74</v>
      </c>
      <c r="AK8825" t="n">
        <v>3.901304347</v>
      </c>
      <c r="AL8825" t="n">
        <v>3.670104166</v>
      </c>
      <c r="AM8825" t="n">
        <v>3.670104166</v>
      </c>
      <c r="AN8825" t="n">
        <v>0</v>
      </c>
      <c r="AO8825" t="n">
        <v>9</v>
      </c>
      <c r="AP8825" t="inlineStr"/>
      <c r="AQ8825" t="n">
        <v>0</v>
      </c>
      <c r="AR8825" t="n">
        <v>0</v>
      </c>
    </row>
    <row r="8826">
      <c r="A8826" t="inlineStr">
        <is>
          <t>850039736926</t>
        </is>
      </c>
      <c r="B8826" t="inlineStr">
        <is>
          <t>Capitol Beverage Sales, L.P.</t>
        </is>
      </c>
      <c r="C8826" t="inlineStr">
        <is>
          <t>St. Louis Park</t>
        </is>
      </c>
      <c r="D8826" t="inlineStr">
        <is>
          <t>2oz</t>
        </is>
      </c>
      <c r="E8826" t="inlineStr">
        <is>
          <t>Uncle Arnie's Tahitian Treat 10mg THC 2oz</t>
        </is>
      </c>
      <c r="F8826" t="n">
        <v>24</v>
      </c>
      <c r="G8826" t="n">
        <v>14</v>
      </c>
      <c r="H8826" t="n">
        <v>365</v>
      </c>
      <c r="I8826" t="n">
        <v>108</v>
      </c>
      <c r="J8826" t="n">
        <v>0</v>
      </c>
      <c r="K8826" t="n">
        <v>0</v>
      </c>
      <c r="L8826">
        <f>G8826+K8826*F8826</f>
        <v/>
      </c>
      <c r="M8826">
        <f>IF(X8826&gt;0,L8826/(X8826*7/30),"")</f>
        <v/>
      </c>
      <c r="N8826">
        <f>IF(Y8826&gt;0,L8826/(Y8826*7/90),"")</f>
        <v/>
      </c>
      <c r="O8826" t="n">
        <v>40</v>
      </c>
      <c r="P8826">
        <f>K8826*O8826</f>
        <v/>
      </c>
      <c r="Q8826" t="inlineStr">
        <is>
          <t>THC</t>
        </is>
      </c>
      <c r="R8826" t="inlineStr">
        <is>
          <t>Beverages</t>
        </is>
      </c>
      <c r="S8826" t="inlineStr">
        <is>
          <t>Shots</t>
        </is>
      </c>
      <c r="T8826" t="inlineStr">
        <is>
          <t>30525</t>
        </is>
      </c>
      <c r="U8826" t="n">
        <v>0</v>
      </c>
      <c r="V8826" t="n">
        <v>12997</v>
      </c>
      <c r="W8826" t="n">
        <v>6</v>
      </c>
      <c r="X8826" t="n">
        <v>23</v>
      </c>
      <c r="Y8826" t="n">
        <v>167</v>
      </c>
      <c r="Z8826" t="n">
        <v>890</v>
      </c>
      <c r="AA8826" t="n">
        <v>994</v>
      </c>
      <c r="AB8826" t="n">
        <v>4</v>
      </c>
      <c r="AC8826" t="n">
        <v>1.666666552255069</v>
      </c>
      <c r="AD8826" t="n">
        <v>1.6667</v>
      </c>
      <c r="AE8826" t="n">
        <v>19.98</v>
      </c>
      <c r="AF8826" t="n">
        <v>77.44999999999999</v>
      </c>
      <c r="AG8826" t="n">
        <v>588.8699999999999</v>
      </c>
      <c r="AH8826" t="n">
        <v>3119.029999999985</v>
      </c>
      <c r="AI8826" t="n">
        <v>3454.78999999998</v>
      </c>
      <c r="AJ8826" t="n">
        <v>3.33</v>
      </c>
      <c r="AK8826" t="n">
        <v>3.425555555</v>
      </c>
      <c r="AL8826" t="n">
        <v>3.430403899</v>
      </c>
      <c r="AM8826" t="n">
        <v>3.402710622</v>
      </c>
      <c r="AN8826" t="n">
        <v>0</v>
      </c>
      <c r="AO8826" t="n">
        <v>18</v>
      </c>
      <c r="AP8826" t="inlineStr">
        <is>
          <t>College City Beverage, Inc.</t>
        </is>
      </c>
      <c r="AQ8826" t="n">
        <v>0</v>
      </c>
      <c r="AR8826" t="n">
        <v>0</v>
      </c>
    </row>
    <row r="8827">
      <c r="A8827" t="inlineStr">
        <is>
          <t>850039736469</t>
        </is>
      </c>
      <c r="B8827" t="inlineStr">
        <is>
          <t>Capitol Beverage Sales, L.P.</t>
        </is>
      </c>
      <c r="C8827" t="inlineStr">
        <is>
          <t>Andover</t>
        </is>
      </c>
      <c r="D8827" t="inlineStr">
        <is>
          <t>2oz</t>
        </is>
      </c>
      <c r="E8827" t="inlineStr">
        <is>
          <t>Uncle Arnie's Strawberry Kiwi 10mg THC 2oz</t>
        </is>
      </c>
      <c r="F8827" t="n">
        <v>24</v>
      </c>
      <c r="G8827" t="n">
        <v>14</v>
      </c>
      <c r="H8827" t="n">
        <v>334</v>
      </c>
      <c r="I8827" t="n">
        <v>77</v>
      </c>
      <c r="J8827" t="n">
        <v>1</v>
      </c>
      <c r="K8827" t="n">
        <v>1</v>
      </c>
      <c r="L8827">
        <f>G8827+K8827*F8827</f>
        <v/>
      </c>
      <c r="M8827">
        <f>IF(X8827&gt;0,L8827/(X8827*7/30),"")</f>
        <v/>
      </c>
      <c r="N8827">
        <f>IF(Y8827&gt;0,L8827/(Y8827*7/90),"")</f>
        <v/>
      </c>
      <c r="O8827" t="n">
        <v>40</v>
      </c>
      <c r="P8827">
        <f>K8827*O8827</f>
        <v/>
      </c>
      <c r="Q8827" t="inlineStr">
        <is>
          <t>THC</t>
        </is>
      </c>
      <c r="R8827" t="inlineStr">
        <is>
          <t>Beverages</t>
        </is>
      </c>
      <c r="S8827" t="inlineStr">
        <is>
          <t>Shots</t>
        </is>
      </c>
      <c r="T8827" t="inlineStr">
        <is>
          <t>80104</t>
        </is>
      </c>
      <c r="U8827" t="n">
        <v>0</v>
      </c>
      <c r="V8827" t="n">
        <v>17402</v>
      </c>
      <c r="W8827" t="n">
        <v>11</v>
      </c>
      <c r="X8827" t="n">
        <v>33</v>
      </c>
      <c r="Y8827" t="n">
        <v>147</v>
      </c>
      <c r="Z8827" t="n">
        <v>708</v>
      </c>
      <c r="AA8827" t="n">
        <v>1085</v>
      </c>
      <c r="AB8827" t="n">
        <v>181</v>
      </c>
      <c r="AC8827" t="n">
        <v>1.666666454527714</v>
      </c>
      <c r="AD8827" t="n">
        <v>1.6667</v>
      </c>
      <c r="AE8827" t="n">
        <v>38.74</v>
      </c>
      <c r="AF8827" t="n">
        <v>112.2599999999999</v>
      </c>
      <c r="AG8827" t="n">
        <v>496.7499999999993</v>
      </c>
      <c r="AH8827" t="n">
        <v>2348.210003999987</v>
      </c>
      <c r="AI8827" t="n">
        <v>3581.430003999971</v>
      </c>
      <c r="AJ8827" t="n">
        <v>3.564444444</v>
      </c>
      <c r="AK8827" t="n">
        <v>3.406451612</v>
      </c>
      <c r="AL8827" t="n">
        <v>3.278195907</v>
      </c>
      <c r="AM8827" t="n">
        <v>3.291679985</v>
      </c>
      <c r="AN8827" t="n">
        <v>2</v>
      </c>
      <c r="AO8827" t="n">
        <v>43</v>
      </c>
      <c r="AP8827" t="inlineStr"/>
      <c r="AQ8827" t="n">
        <v>0.171</v>
      </c>
      <c r="AR8827" t="n">
        <v>0.2533</v>
      </c>
    </row>
    <row r="8828">
      <c r="A8828" t="inlineStr">
        <is>
          <t>850039736919</t>
        </is>
      </c>
      <c r="B8828" t="inlineStr">
        <is>
          <t>Capitol Beverage Sales, L.P.</t>
        </is>
      </c>
      <c r="C8828" t="inlineStr">
        <is>
          <t>Vadnais Heights</t>
        </is>
      </c>
      <c r="D8828" t="inlineStr">
        <is>
          <t>2oz</t>
        </is>
      </c>
      <c r="E8828" t="inlineStr">
        <is>
          <t>Uncle Arnie's Lemon Mint 10mg THC 2oz</t>
        </is>
      </c>
      <c r="F8828" t="n">
        <v>24</v>
      </c>
      <c r="G8828" t="n">
        <v>14</v>
      </c>
      <c r="H8828" t="n">
        <v>318</v>
      </c>
      <c r="I8828" t="n">
        <v>25</v>
      </c>
      <c r="J8828" t="n">
        <v>1</v>
      </c>
      <c r="K8828" t="n">
        <v>1</v>
      </c>
      <c r="L8828">
        <f>G8828+K8828*F8828</f>
        <v/>
      </c>
      <c r="M8828">
        <f>IF(X8828&gt;0,L8828/(X8828*7/30),"")</f>
        <v/>
      </c>
      <c r="N8828">
        <f>IF(Y8828&gt;0,L8828/(Y8828*7/90),"")</f>
        <v/>
      </c>
      <c r="O8828" t="n">
        <v>40</v>
      </c>
      <c r="P8828">
        <f>K8828*O8828</f>
        <v/>
      </c>
      <c r="Q8828" t="inlineStr">
        <is>
          <t>THC</t>
        </is>
      </c>
      <c r="R8828" t="inlineStr">
        <is>
          <t>Beverages</t>
        </is>
      </c>
      <c r="S8828" t="inlineStr">
        <is>
          <t>Shots</t>
        </is>
      </c>
      <c r="T8828" t="inlineStr">
        <is>
          <t>850039736919</t>
        </is>
      </c>
      <c r="U8828" t="n">
        <v>0</v>
      </c>
      <c r="V8828" t="n">
        <v>9187</v>
      </c>
      <c r="W8828" t="n">
        <v>11</v>
      </c>
      <c r="X8828" t="n">
        <v>32</v>
      </c>
      <c r="Y8828" t="n">
        <v>82</v>
      </c>
      <c r="Z8828" t="n">
        <v>240</v>
      </c>
      <c r="AA8828" t="n">
        <v>322</v>
      </c>
      <c r="AB8828" t="n">
        <v>28</v>
      </c>
      <c r="AC8828" t="n">
        <v>1.666666579871698</v>
      </c>
      <c r="AD8828" t="n">
        <v>1.6667</v>
      </c>
      <c r="AE8828" t="n">
        <v>36.62999999999999</v>
      </c>
      <c r="AF8828" t="n">
        <v>106.69</v>
      </c>
      <c r="AG8828" t="n">
        <v>271.0700000000003</v>
      </c>
      <c r="AH8828" t="n">
        <v>813.2200000000028</v>
      </c>
      <c r="AI8828" t="n">
        <v>1081.260000000002</v>
      </c>
      <c r="AJ8828" t="n">
        <v>3.33</v>
      </c>
      <c r="AK8828" t="n">
        <v>3.3340625</v>
      </c>
      <c r="AL8828" t="n">
        <v>3.355311004</v>
      </c>
      <c r="AM8828" t="n">
        <v>3.324</v>
      </c>
      <c r="AN8828" t="n">
        <v>3</v>
      </c>
      <c r="AO8828" t="n">
        <v>10</v>
      </c>
      <c r="AP8828" t="inlineStr">
        <is>
          <t>College City Beverage, Inc.</t>
        </is>
      </c>
      <c r="AQ8828" t="n">
        <v>0</v>
      </c>
      <c r="AR8828" t="n">
        <v>0</v>
      </c>
    </row>
    <row r="8829">
      <c r="A8829" t="inlineStr">
        <is>
          <t>608275528061</t>
        </is>
      </c>
      <c r="B8829" t="inlineStr">
        <is>
          <t>Sprinkle Hemp, LLC</t>
        </is>
      </c>
      <c r="C8829" t="inlineStr">
        <is>
          <t>Minneapolis</t>
        </is>
      </c>
      <c r="D8829" t="inlineStr">
        <is>
          <t>10 Pack</t>
        </is>
      </c>
      <c r="E8829" t="inlineStr">
        <is>
          <t>Sprinkle CHILL 5mg THC Mix 10 Pack</t>
        </is>
      </c>
      <c r="F8829" t="n">
        <v>24</v>
      </c>
      <c r="G8829" t="n">
        <v>15</v>
      </c>
      <c r="H8829" t="n">
        <v>359</v>
      </c>
      <c r="I8829" t="n">
        <v>0</v>
      </c>
      <c r="J8829" t="n">
        <v>0</v>
      </c>
      <c r="K8829" t="n">
        <v>0</v>
      </c>
      <c r="L8829">
        <f>G8829+K8829*F8829</f>
        <v/>
      </c>
      <c r="M8829">
        <f>IF(X8829&gt;0,L8829/(X8829*7/30),"")</f>
        <v/>
      </c>
      <c r="N8829">
        <f>IF(Y8829&gt;0,L8829/(Y8829*7/90),"")</f>
        <v/>
      </c>
      <c r="O8829" t="n">
        <v>164.4</v>
      </c>
      <c r="P8829">
        <f>K8829*O8829</f>
        <v/>
      </c>
      <c r="Q8829" t="inlineStr">
        <is>
          <t>THC</t>
        </is>
      </c>
      <c r="R8829" t="inlineStr">
        <is>
          <t>Beverages</t>
        </is>
      </c>
      <c r="S8829" t="inlineStr"/>
      <c r="T8829" t="inlineStr">
        <is>
          <t>608275528061</t>
        </is>
      </c>
      <c r="U8829" t="n">
        <v>0</v>
      </c>
      <c r="V8829" t="n">
        <v>49</v>
      </c>
      <c r="W8829" t="n">
        <v>0</v>
      </c>
      <c r="X8829" t="n">
        <v>0</v>
      </c>
      <c r="Y8829" t="n">
        <v>0</v>
      </c>
      <c r="Z8829" t="n">
        <v>1</v>
      </c>
      <c r="AA8829" t="n">
        <v>5</v>
      </c>
      <c r="AB8829" t="n">
        <v>4</v>
      </c>
      <c r="AC8829" t="n">
        <v>6.850000000000001</v>
      </c>
      <c r="AD8829" t="n">
        <v>6.85</v>
      </c>
      <c r="AE8829" t="n">
        <v>0</v>
      </c>
      <c r="AF8829" t="n">
        <v>0</v>
      </c>
      <c r="AG8829" t="n">
        <v>0</v>
      </c>
      <c r="AH8829" t="n">
        <v>17.49</v>
      </c>
      <c r="AI8829" t="n">
        <v>67.48999999999999</v>
      </c>
      <c r="AJ8829" t="n">
        <v>0</v>
      </c>
      <c r="AK8829" t="n">
        <v>0</v>
      </c>
      <c r="AL8829" t="n">
        <v>17.49</v>
      </c>
      <c r="AM8829" t="n">
        <v>13.498</v>
      </c>
      <c r="AN8829" t="n">
        <v>0</v>
      </c>
      <c r="AO8829" t="n">
        <v>0</v>
      </c>
      <c r="AP8829" t="inlineStr"/>
      <c r="AQ8829" t="n">
        <v>0</v>
      </c>
      <c r="AR8829" t="n">
        <v>0</v>
      </c>
    </row>
    <row r="8830">
      <c r="A8830" t="inlineStr">
        <is>
          <t>649696010834</t>
        </is>
      </c>
      <c r="B8830" t="inlineStr">
        <is>
          <t>Nothing But Hemp LLC</t>
        </is>
      </c>
      <c r="C8830" t="inlineStr">
        <is>
          <t>Cottage Grove</t>
        </is>
      </c>
      <c r="D8830" t="inlineStr">
        <is>
          <t>5pk</t>
        </is>
      </c>
      <c r="E8830" t="inlineStr">
        <is>
          <t>Nothing But Hemp Grand Daddy 10mg 5 Pack</t>
        </is>
      </c>
      <c r="F8830" t="n">
        <v>24</v>
      </c>
      <c r="G8830" t="n">
        <v>15</v>
      </c>
      <c r="H8830" t="n">
        <v>229</v>
      </c>
      <c r="I8830" t="n">
        <v>0</v>
      </c>
      <c r="J8830" t="n">
        <v>0</v>
      </c>
      <c r="K8830" t="n">
        <v>0</v>
      </c>
      <c r="L8830">
        <f>G8830+K8830*F8830</f>
        <v/>
      </c>
      <c r="M8830">
        <f>IF(X8830&gt;0,L8830/(X8830*7/30),"")</f>
        <v/>
      </c>
      <c r="N8830">
        <f>IF(Y8830&gt;0,L8830/(Y8830*7/90),"")</f>
        <v/>
      </c>
      <c r="O8830" t="n">
        <v>216</v>
      </c>
      <c r="P8830">
        <f>K8830*O8830</f>
        <v/>
      </c>
      <c r="Q8830" t="inlineStr">
        <is>
          <t>THC</t>
        </is>
      </c>
      <c r="R8830" t="inlineStr">
        <is>
          <t>Edibles</t>
        </is>
      </c>
      <c r="S8830" t="inlineStr"/>
      <c r="T8830" t="inlineStr">
        <is>
          <t>649696010834</t>
        </is>
      </c>
      <c r="U8830" t="n">
        <v>0</v>
      </c>
      <c r="V8830" t="n">
        <v>1683</v>
      </c>
      <c r="W8830" t="n">
        <v>0</v>
      </c>
      <c r="X8830" t="n">
        <v>0</v>
      </c>
      <c r="Y8830" t="n">
        <v>6</v>
      </c>
      <c r="Z8830" t="n">
        <v>9</v>
      </c>
      <c r="AA8830" t="n">
        <v>9</v>
      </c>
      <c r="AB8830" t="n">
        <v>0</v>
      </c>
      <c r="AC8830" t="n">
        <v>4.484737117982533</v>
      </c>
      <c r="AD8830" t="n">
        <v>9</v>
      </c>
      <c r="AE8830" t="n">
        <v>0</v>
      </c>
      <c r="AF8830" t="n">
        <v>0</v>
      </c>
      <c r="AG8830" t="n">
        <v>62.46</v>
      </c>
      <c r="AH8830" t="n">
        <v>104.95</v>
      </c>
      <c r="AI8830" t="n">
        <v>104.95</v>
      </c>
      <c r="AJ8830" t="n">
        <v>0</v>
      </c>
      <c r="AK8830" t="n">
        <v>0</v>
      </c>
      <c r="AL8830" t="n">
        <v>11.86875</v>
      </c>
      <c r="AM8830" t="n">
        <v>11.86875</v>
      </c>
      <c r="AN8830" t="n">
        <v>0</v>
      </c>
      <c r="AO8830" t="n">
        <v>2</v>
      </c>
      <c r="AP8830" t="inlineStr">
        <is>
          <t>Nothing But Hemp LLC</t>
        </is>
      </c>
      <c r="AQ8830" t="n">
        <v>0</v>
      </c>
      <c r="AR8830" t="n">
        <v>0</v>
      </c>
    </row>
    <row r="8831">
      <c r="A8831" t="inlineStr">
        <is>
          <t>649696029430</t>
        </is>
      </c>
      <c r="B8831" t="inlineStr">
        <is>
          <t>Nothing But Hemp LLC</t>
        </is>
      </c>
      <c r="C8831" t="inlineStr">
        <is>
          <t>Chanhassen</t>
        </is>
      </c>
      <c r="D8831" t="inlineStr">
        <is>
          <t>5pk</t>
        </is>
      </c>
      <c r="E8831" t="inlineStr">
        <is>
          <t>Nothing But Hemp Runtz 10mg 5 Pack</t>
        </is>
      </c>
      <c r="F8831" t="n">
        <v>24</v>
      </c>
      <c r="G8831" t="n">
        <v>15</v>
      </c>
      <c r="H8831" t="n">
        <v>231</v>
      </c>
      <c r="I8831" t="n">
        <v>10</v>
      </c>
      <c r="J8831" t="n">
        <v>0</v>
      </c>
      <c r="K8831" t="n">
        <v>0</v>
      </c>
      <c r="L8831">
        <f>G8831+K8831*F8831</f>
        <v/>
      </c>
      <c r="M8831">
        <f>IF(X8831&gt;0,L8831/(X8831*7/30),"")</f>
        <v/>
      </c>
      <c r="N8831">
        <f>IF(Y8831&gt;0,L8831/(Y8831*7/90),"")</f>
        <v/>
      </c>
      <c r="O8831" t="n">
        <v>84</v>
      </c>
      <c r="P8831">
        <f>K8831*O8831</f>
        <v/>
      </c>
      <c r="Q8831" t="inlineStr">
        <is>
          <t>THC</t>
        </is>
      </c>
      <c r="R8831" t="inlineStr">
        <is>
          <t>Edibles</t>
        </is>
      </c>
      <c r="S8831" t="inlineStr"/>
      <c r="T8831" t="inlineStr">
        <is>
          <t>649696029430</t>
        </is>
      </c>
      <c r="U8831" t="n">
        <v>0</v>
      </c>
      <c r="V8831" t="n">
        <v>826</v>
      </c>
      <c r="W8831" t="n">
        <v>0</v>
      </c>
      <c r="X8831" t="n">
        <v>1</v>
      </c>
      <c r="Y8831" t="n">
        <v>3</v>
      </c>
      <c r="Z8831" t="n">
        <v>40</v>
      </c>
      <c r="AA8831" t="n">
        <v>52</v>
      </c>
      <c r="AB8831" t="n">
        <v>0</v>
      </c>
      <c r="AC8831" t="n">
        <v>4.619047619136794</v>
      </c>
      <c r="AD8831" t="n">
        <v>3.5</v>
      </c>
      <c r="AE8831" t="n">
        <v>0</v>
      </c>
      <c r="AF8831" t="n">
        <v>7.5</v>
      </c>
      <c r="AG8831" t="n">
        <v>37.42</v>
      </c>
      <c r="AH8831" t="n">
        <v>467.3700000000001</v>
      </c>
      <c r="AI8831" t="n">
        <v>617.3700000000002</v>
      </c>
      <c r="AJ8831" t="n">
        <v>0</v>
      </c>
      <c r="AK8831" t="n">
        <v>7.5</v>
      </c>
      <c r="AL8831" t="n">
        <v>11.68425</v>
      </c>
      <c r="AM8831" t="n">
        <v>11.8725</v>
      </c>
      <c r="AN8831" t="n">
        <v>0</v>
      </c>
      <c r="AO8831" t="n">
        <v>1</v>
      </c>
      <c r="AP8831" t="inlineStr">
        <is>
          <t>Nothing But Hemp LLC</t>
        </is>
      </c>
      <c r="AQ8831" t="n">
        <v>1</v>
      </c>
      <c r="AR8831" t="n">
        <v>0.375</v>
      </c>
    </row>
    <row r="8832">
      <c r="A8832" t="inlineStr">
        <is>
          <t>669185403763</t>
        </is>
      </c>
      <c r="B8832" t="inlineStr">
        <is>
          <t>Get Chai</t>
        </is>
      </c>
      <c r="C8832" t="inlineStr">
        <is>
          <t>Minneapolis</t>
        </is>
      </c>
      <c r="D8832" t="inlineStr">
        <is>
          <t>12oz can</t>
        </is>
      </c>
      <c r="E8832" t="inlineStr">
        <is>
          <t>Leafy Raspberry Tea 10mg THC 12oz can</t>
        </is>
      </c>
      <c r="F8832" t="n">
        <v>24</v>
      </c>
      <c r="G8832" t="n">
        <v>15</v>
      </c>
      <c r="H8832" t="n">
        <v>2169</v>
      </c>
      <c r="I8832" t="n">
        <v>2</v>
      </c>
      <c r="J8832" t="n">
        <v>0</v>
      </c>
      <c r="K8832" t="n">
        <v>0</v>
      </c>
      <c r="L8832">
        <f>G8832+K8832*F8832</f>
        <v/>
      </c>
      <c r="M8832">
        <f>IF(X8832&gt;0,L8832/(X8832*7/30),"")</f>
        <v/>
      </c>
      <c r="N8832">
        <f>IF(Y8832&gt;0,L8832/(Y8832*7/90),"")</f>
        <v/>
      </c>
      <c r="O8832" t="n">
        <v>51.12</v>
      </c>
      <c r="P8832">
        <f>K8832*O8832</f>
        <v/>
      </c>
      <c r="Q8832" t="inlineStr">
        <is>
          <t>THC</t>
        </is>
      </c>
      <c r="R8832" t="inlineStr">
        <is>
          <t>Beverages</t>
        </is>
      </c>
      <c r="S8832" t="inlineStr"/>
      <c r="T8832" t="inlineStr"/>
      <c r="U8832" t="n">
        <v>0</v>
      </c>
      <c r="V8832" t="n">
        <v>963</v>
      </c>
      <c r="W8832" t="n">
        <v>0</v>
      </c>
      <c r="X8832" t="n">
        <v>0</v>
      </c>
      <c r="Y8832" t="n">
        <v>0</v>
      </c>
      <c r="Z8832" t="n">
        <v>28</v>
      </c>
      <c r="AA8832" t="n">
        <v>50</v>
      </c>
      <c r="AB8832" t="n">
        <v>15</v>
      </c>
      <c r="AC8832" t="n">
        <v>2.13</v>
      </c>
      <c r="AD8832" t="n">
        <v>2.13</v>
      </c>
      <c r="AE8832" t="n">
        <v>0</v>
      </c>
      <c r="AF8832" t="n">
        <v>0</v>
      </c>
      <c r="AG8832" t="n">
        <v>0</v>
      </c>
      <c r="AH8832" t="n">
        <v>122.77</v>
      </c>
      <c r="AI8832" t="n">
        <v>230.1000000000001</v>
      </c>
      <c r="AJ8832" t="n">
        <v>0</v>
      </c>
      <c r="AK8832" t="n">
        <v>0</v>
      </c>
      <c r="AL8832" t="n">
        <v>4.492272727</v>
      </c>
      <c r="AM8832" t="n">
        <v>4.685454545</v>
      </c>
      <c r="AN8832" t="n">
        <v>0</v>
      </c>
      <c r="AO8832" t="n">
        <v>1</v>
      </c>
      <c r="AP8832" t="inlineStr"/>
      <c r="AQ8832" t="n">
        <v>0</v>
      </c>
      <c r="AR8832" t="n">
        <v>0</v>
      </c>
    </row>
    <row r="8833">
      <c r="A8833" t="inlineStr">
        <is>
          <t>669185409215</t>
        </is>
      </c>
      <c r="B8833" t="inlineStr">
        <is>
          <t>Get Chai</t>
        </is>
      </c>
      <c r="C8833" t="inlineStr">
        <is>
          <t>Minneapolis</t>
        </is>
      </c>
      <c r="D8833" t="inlineStr">
        <is>
          <t>12oz can</t>
        </is>
      </c>
      <c r="E8833" t="inlineStr">
        <is>
          <t>Leafy Sparkling Wild Straw Lemon Basil 10mg THC 12oz can</t>
        </is>
      </c>
      <c r="F8833" t="n">
        <v>24</v>
      </c>
      <c r="G8833" t="n">
        <v>15</v>
      </c>
      <c r="H8833" t="n">
        <v>770</v>
      </c>
      <c r="I8833" t="n">
        <v>7</v>
      </c>
      <c r="J8833" t="n">
        <v>0</v>
      </c>
      <c r="K8833" t="n">
        <v>0</v>
      </c>
      <c r="L8833">
        <f>G8833+K8833*F8833</f>
        <v/>
      </c>
      <c r="M8833">
        <f>IF(X8833&gt;0,L8833/(X8833*7/30),"")</f>
        <v/>
      </c>
      <c r="N8833">
        <f>IF(Y8833&gt;0,L8833/(Y8833*7/90),"")</f>
        <v/>
      </c>
      <c r="O8833" t="n">
        <v>51.12</v>
      </c>
      <c r="P8833">
        <f>K8833*O8833</f>
        <v/>
      </c>
      <c r="Q8833" t="inlineStr">
        <is>
          <t>THC</t>
        </is>
      </c>
      <c r="R8833" t="inlineStr">
        <is>
          <t>Beverages</t>
        </is>
      </c>
      <c r="S8833" t="inlineStr"/>
      <c r="T8833" t="inlineStr">
        <is>
          <t>669185409215</t>
        </is>
      </c>
      <c r="U8833" t="n">
        <v>0</v>
      </c>
      <c r="V8833" t="n">
        <v>1463</v>
      </c>
      <c r="W8833" t="n">
        <v>0</v>
      </c>
      <c r="X8833" t="n">
        <v>0</v>
      </c>
      <c r="Y8833" t="n">
        <v>0</v>
      </c>
      <c r="Z8833" t="n">
        <v>29</v>
      </c>
      <c r="AA8833" t="n">
        <v>57</v>
      </c>
      <c r="AB8833" t="n">
        <v>18</v>
      </c>
      <c r="AC8833" t="n">
        <v>2.156896104031429</v>
      </c>
      <c r="AD8833" t="n">
        <v>2.13</v>
      </c>
      <c r="AE8833" t="n">
        <v>0</v>
      </c>
      <c r="AF8833" t="n">
        <v>0</v>
      </c>
      <c r="AG8833" t="n">
        <v>0</v>
      </c>
      <c r="AH8833" t="n">
        <v>147.55</v>
      </c>
      <c r="AI8833" t="n">
        <v>290.8100000000001</v>
      </c>
      <c r="AJ8833" t="n">
        <v>0</v>
      </c>
      <c r="AK8833" t="n">
        <v>0</v>
      </c>
      <c r="AL8833" t="n">
        <v>4.918333333</v>
      </c>
      <c r="AM8833" t="n">
        <v>5.013965517</v>
      </c>
      <c r="AN8833" t="n">
        <v>0</v>
      </c>
      <c r="AO8833" t="n">
        <v>0</v>
      </c>
      <c r="AP8833" t="inlineStr"/>
      <c r="AQ8833" t="n">
        <v>0</v>
      </c>
      <c r="AR8833" t="n">
        <v>0</v>
      </c>
    </row>
    <row r="8834">
      <c r="A8834" t="inlineStr">
        <is>
          <t>860011706113</t>
        </is>
      </c>
      <c r="B8834" t="inlineStr">
        <is>
          <t>Discontinued</t>
        </is>
      </c>
      <c r="C8834" t="inlineStr">
        <is>
          <t>Chanhassen</t>
        </is>
      </c>
      <c r="D8834" t="inlineStr">
        <is>
          <t>10pk</t>
        </is>
      </c>
      <c r="E8834" t="inlineStr">
        <is>
          <t>Highdro Watermelon 5mg THC 10 Pack</t>
        </is>
      </c>
      <c r="F8834" t="n">
        <v>24</v>
      </c>
      <c r="G8834" t="n">
        <v>15</v>
      </c>
      <c r="H8834" t="n">
        <v>51</v>
      </c>
      <c r="I8834" t="n">
        <v>0</v>
      </c>
      <c r="J8834" t="n">
        <v>0</v>
      </c>
      <c r="K8834" t="n">
        <v>0</v>
      </c>
      <c r="L8834">
        <f>G8834+K8834*F8834</f>
        <v/>
      </c>
      <c r="M8834">
        <f>IF(X8834&gt;0,L8834/(X8834*7/30),"")</f>
        <v/>
      </c>
      <c r="N8834">
        <f>IF(Y8834&gt;0,L8834/(Y8834*7/90),"")</f>
        <v/>
      </c>
      <c r="O8834" t="n">
        <v>216</v>
      </c>
      <c r="P8834">
        <f>K8834*O8834</f>
        <v/>
      </c>
      <c r="Q8834" t="inlineStr">
        <is>
          <t>THC</t>
        </is>
      </c>
      <c r="R8834" t="inlineStr">
        <is>
          <t>Edibles</t>
        </is>
      </c>
      <c r="S8834" t="inlineStr"/>
      <c r="T8834" t="inlineStr">
        <is>
          <t>860011706113</t>
        </is>
      </c>
      <c r="U8834" t="n">
        <v>0</v>
      </c>
      <c r="V8834" t="n">
        <v>141</v>
      </c>
      <c r="W8834" t="n">
        <v>0</v>
      </c>
      <c r="X8834" t="n">
        <v>0</v>
      </c>
      <c r="Y8834" t="n">
        <v>1</v>
      </c>
      <c r="Z8834" t="n">
        <v>4</v>
      </c>
      <c r="AA8834" t="n">
        <v>7</v>
      </c>
      <c r="AB8834" t="n">
        <v>0</v>
      </c>
      <c r="AC8834" t="n">
        <v>9</v>
      </c>
      <c r="AD8834" t="n">
        <v>9</v>
      </c>
      <c r="AE8834" t="n">
        <v>0</v>
      </c>
      <c r="AF8834" t="n">
        <v>0</v>
      </c>
      <c r="AG8834" t="n">
        <v>4.86</v>
      </c>
      <c r="AH8834" t="n">
        <v>19.44</v>
      </c>
      <c r="AI8834" t="n">
        <v>49.02</v>
      </c>
      <c r="AJ8834" t="n">
        <v>0</v>
      </c>
      <c r="AK8834" t="n">
        <v>0</v>
      </c>
      <c r="AL8834" t="n">
        <v>4.86</v>
      </c>
      <c r="AM8834" t="n">
        <v>7.002857142</v>
      </c>
      <c r="AN8834" t="n">
        <v>0</v>
      </c>
      <c r="AO8834" t="n">
        <v>0</v>
      </c>
      <c r="AP8834" t="inlineStr">
        <is>
          <t>Logan Fleischman</t>
        </is>
      </c>
      <c r="AQ8834" t="n">
        <v>0</v>
      </c>
      <c r="AR8834" t="n">
        <v>0</v>
      </c>
    </row>
    <row r="8835">
      <c r="A8835" t="inlineStr">
        <is>
          <t>649696029430</t>
        </is>
      </c>
      <c r="B8835" t="inlineStr">
        <is>
          <t>Nothing But Hemp LLC</t>
        </is>
      </c>
      <c r="C8835" t="inlineStr">
        <is>
          <t>St. Louis Park</t>
        </is>
      </c>
      <c r="D8835" t="inlineStr">
        <is>
          <t>5pk</t>
        </is>
      </c>
      <c r="E8835" t="inlineStr">
        <is>
          <t>Nothing But Hemp Runtz 10mg 5 Pack</t>
        </is>
      </c>
      <c r="F8835" t="n">
        <v>24</v>
      </c>
      <c r="G8835" t="n">
        <v>15</v>
      </c>
      <c r="H8835" t="n">
        <v>231</v>
      </c>
      <c r="I8835" t="n">
        <v>19</v>
      </c>
      <c r="J8835" t="n">
        <v>0</v>
      </c>
      <c r="K8835" t="n">
        <v>0</v>
      </c>
      <c r="L8835">
        <f>G8835+K8835*F8835</f>
        <v/>
      </c>
      <c r="M8835">
        <f>IF(X8835&gt;0,L8835/(X8835*7/30),"")</f>
        <v/>
      </c>
      <c r="N8835">
        <f>IF(Y8835&gt;0,L8835/(Y8835*7/90),"")</f>
        <v/>
      </c>
      <c r="O8835" t="n">
        <v>84</v>
      </c>
      <c r="P8835">
        <f>K8835*O8835</f>
        <v/>
      </c>
      <c r="Q8835" t="inlineStr">
        <is>
          <t>THC</t>
        </is>
      </c>
      <c r="R8835" t="inlineStr">
        <is>
          <t>Edibles</t>
        </is>
      </c>
      <c r="S8835" t="inlineStr"/>
      <c r="T8835" t="inlineStr">
        <is>
          <t>649696029430</t>
        </is>
      </c>
      <c r="U8835" t="n">
        <v>0</v>
      </c>
      <c r="V8835" t="n">
        <v>826</v>
      </c>
      <c r="W8835" t="n">
        <v>0</v>
      </c>
      <c r="X8835" t="n">
        <v>3</v>
      </c>
      <c r="Y8835" t="n">
        <v>9</v>
      </c>
      <c r="Z8835" t="n">
        <v>68</v>
      </c>
      <c r="AA8835" t="n">
        <v>116</v>
      </c>
      <c r="AB8835" t="n">
        <v>26</v>
      </c>
      <c r="AC8835" t="n">
        <v>4.619047619136794</v>
      </c>
      <c r="AD8835" t="n">
        <v>3.5</v>
      </c>
      <c r="AE8835" t="n">
        <v>0</v>
      </c>
      <c r="AF8835" t="n">
        <v>39.95</v>
      </c>
      <c r="AG8835" t="n">
        <v>119.87</v>
      </c>
      <c r="AH8835" t="n">
        <v>879.7600000000002</v>
      </c>
      <c r="AI8835" t="n">
        <v>1493.13</v>
      </c>
      <c r="AJ8835" t="n">
        <v>0</v>
      </c>
      <c r="AK8835" t="n">
        <v>13.316666666</v>
      </c>
      <c r="AL8835" t="n">
        <v>12.962203389</v>
      </c>
      <c r="AM8835" t="n">
        <v>12.760555555</v>
      </c>
      <c r="AN8835" t="n">
        <v>0</v>
      </c>
      <c r="AO8835" t="n">
        <v>1</v>
      </c>
      <c r="AP8835" t="inlineStr">
        <is>
          <t>Nothing But Hemp LLC</t>
        </is>
      </c>
      <c r="AQ8835" t="n">
        <v>0.12</v>
      </c>
      <c r="AR8835" t="n">
        <v>0.0882</v>
      </c>
    </row>
    <row r="8836">
      <c r="A8836" t="inlineStr">
        <is>
          <t>649696494580</t>
        </is>
      </c>
      <c r="B8836" t="inlineStr">
        <is>
          <t>Nothing But Hemp LLC</t>
        </is>
      </c>
      <c r="C8836" t="inlineStr">
        <is>
          <t>Plymouth</t>
        </is>
      </c>
      <c r="D8836" t="inlineStr">
        <is>
          <t>5pk</t>
        </is>
      </c>
      <c r="E8836" t="inlineStr">
        <is>
          <t>Nothing But Hemp Mimosa 10mg 5 Pack</t>
        </is>
      </c>
      <c r="F8836" t="n">
        <v>24</v>
      </c>
      <c r="G8836" t="n">
        <v>15</v>
      </c>
      <c r="H8836" t="n">
        <v>196</v>
      </c>
      <c r="I8836" t="n">
        <v>11</v>
      </c>
      <c r="J8836" t="n">
        <v>0</v>
      </c>
      <c r="K8836" t="n">
        <v>0</v>
      </c>
      <c r="L8836">
        <f>G8836+K8836*F8836</f>
        <v/>
      </c>
      <c r="M8836">
        <f>IF(X8836&gt;0,L8836/(X8836*7/30),"")</f>
        <v/>
      </c>
      <c r="N8836">
        <f>IF(Y8836&gt;0,L8836/(Y8836*7/90),"")</f>
        <v/>
      </c>
      <c r="O8836" t="n">
        <v>84</v>
      </c>
      <c r="P8836">
        <f>K8836*O8836</f>
        <v/>
      </c>
      <c r="Q8836" t="inlineStr">
        <is>
          <t>THC</t>
        </is>
      </c>
      <c r="R8836" t="inlineStr">
        <is>
          <t>Edibles</t>
        </is>
      </c>
      <c r="S8836" t="inlineStr"/>
      <c r="T8836" t="inlineStr">
        <is>
          <t>649696494580</t>
        </is>
      </c>
      <c r="U8836" t="n">
        <v>0</v>
      </c>
      <c r="V8836" t="n">
        <v>1064</v>
      </c>
      <c r="W8836" t="n">
        <v>1</v>
      </c>
      <c r="X8836" t="n">
        <v>2</v>
      </c>
      <c r="Y8836" t="n">
        <v>29</v>
      </c>
      <c r="Z8836" t="n">
        <v>58</v>
      </c>
      <c r="AA8836" t="n">
        <v>65</v>
      </c>
      <c r="AB8836" t="n">
        <v>4</v>
      </c>
      <c r="AC8836" t="n">
        <v>4.071428571482652</v>
      </c>
      <c r="AD8836" t="n">
        <v>3.5</v>
      </c>
      <c r="AE8836" t="n">
        <v>12.5</v>
      </c>
      <c r="AF8836" t="n">
        <v>25</v>
      </c>
      <c r="AG8836" t="n">
        <v>399.74</v>
      </c>
      <c r="AH8836" t="n">
        <v>786.2700000000003</v>
      </c>
      <c r="AI8836" t="n">
        <v>873.7700000000003</v>
      </c>
      <c r="AJ8836" t="n">
        <v>12.5</v>
      </c>
      <c r="AK8836" t="n">
        <v>12.5</v>
      </c>
      <c r="AL8836" t="n">
        <v>13.344782608</v>
      </c>
      <c r="AM8836" t="n">
        <v>13.233207547</v>
      </c>
      <c r="AN8836" t="n">
        <v>0</v>
      </c>
      <c r="AO8836" t="n">
        <v>1</v>
      </c>
      <c r="AP8836" t="inlineStr">
        <is>
          <t>Nothing But Hemp LLC</t>
        </is>
      </c>
      <c r="AQ8836" t="n">
        <v>0</v>
      </c>
      <c r="AR8836" t="n">
        <v>3</v>
      </c>
    </row>
    <row r="8837">
      <c r="A8837" t="inlineStr">
        <is>
          <t>602573191545</t>
        </is>
      </c>
      <c r="B8837" t="inlineStr">
        <is>
          <t>Get Chai</t>
        </is>
      </c>
      <c r="C8837" t="inlineStr">
        <is>
          <t>Bloomington</t>
        </is>
      </c>
      <c r="D8837" t="inlineStr">
        <is>
          <t>2oz</t>
        </is>
      </c>
      <c r="E8837" t="inlineStr">
        <is>
          <t>CQ Old Fashioned Lemonade 10mg THC 2oz</t>
        </is>
      </c>
      <c r="F8837" t="n">
        <v>24</v>
      </c>
      <c r="G8837" t="n">
        <v>15</v>
      </c>
      <c r="H8837" t="n">
        <v>1832</v>
      </c>
      <c r="I8837" t="n">
        <v>0</v>
      </c>
      <c r="J8837" t="n">
        <v>0</v>
      </c>
      <c r="K8837" t="n">
        <v>0</v>
      </c>
      <c r="L8837">
        <f>G8837+K8837*F8837</f>
        <v/>
      </c>
      <c r="M8837">
        <f>IF(X8837&gt;0,L8837/(X8837*7/30),"")</f>
        <v/>
      </c>
      <c r="N8837">
        <f>IF(Y8837&gt;0,L8837/(Y8837*7/90),"")</f>
        <v/>
      </c>
      <c r="O8837" t="n">
        <v>39.84</v>
      </c>
      <c r="P8837">
        <f>K8837*O8837</f>
        <v/>
      </c>
      <c r="Q8837" t="inlineStr">
        <is>
          <t>THC</t>
        </is>
      </c>
      <c r="R8837" t="inlineStr">
        <is>
          <t>Beverages</t>
        </is>
      </c>
      <c r="S8837" t="inlineStr">
        <is>
          <t>Shots</t>
        </is>
      </c>
      <c r="T8837" t="inlineStr">
        <is>
          <t>602573191545-01</t>
        </is>
      </c>
      <c r="U8837" t="n">
        <v>0</v>
      </c>
      <c r="V8837" t="n">
        <v>1176</v>
      </c>
      <c r="W8837" t="n">
        <v>0</v>
      </c>
      <c r="X8837" t="n">
        <v>6</v>
      </c>
      <c r="Y8837" t="n">
        <v>21</v>
      </c>
      <c r="Z8837" t="n">
        <v>33</v>
      </c>
      <c r="AA8837" t="n">
        <v>33</v>
      </c>
      <c r="AB8837" t="n">
        <v>0</v>
      </c>
      <c r="AC8837" t="n">
        <v>1.66</v>
      </c>
      <c r="AD8837" t="n">
        <v>1.66</v>
      </c>
      <c r="AE8837" t="n">
        <v>0</v>
      </c>
      <c r="AF8837" t="n">
        <v>15.83</v>
      </c>
      <c r="AG8837" t="n">
        <v>61.28999999999999</v>
      </c>
      <c r="AH8837" t="n">
        <v>94.19999999999999</v>
      </c>
      <c r="AI8837" t="n">
        <v>94.19999999999999</v>
      </c>
      <c r="AJ8837" t="n">
        <v>0</v>
      </c>
      <c r="AK8837" t="n">
        <v>2.915</v>
      </c>
      <c r="AL8837" t="n">
        <v>2.806666666</v>
      </c>
      <c r="AM8837" t="n">
        <v>2.806666666</v>
      </c>
      <c r="AN8837" t="n">
        <v>0</v>
      </c>
      <c r="AO8837" t="n">
        <v>3</v>
      </c>
      <c r="AP8837" t="inlineStr">
        <is>
          <t>Bellboy Corporation</t>
        </is>
      </c>
      <c r="AQ8837" t="n">
        <v>0</v>
      </c>
      <c r="AR8837" t="n">
        <v>0</v>
      </c>
    </row>
    <row r="8838">
      <c r="A8838" t="inlineStr">
        <is>
          <t>649696494580</t>
        </is>
      </c>
      <c r="B8838" t="inlineStr">
        <is>
          <t>Nothing But Hemp LLC</t>
        </is>
      </c>
      <c r="C8838" t="inlineStr">
        <is>
          <t>Vadnais Heights</t>
        </is>
      </c>
      <c r="D8838" t="inlineStr">
        <is>
          <t>5pk</t>
        </is>
      </c>
      <c r="E8838" t="inlineStr">
        <is>
          <t>Nothing But Hemp Mimosa 10mg 5 Pack</t>
        </is>
      </c>
      <c r="F8838" t="n">
        <v>24</v>
      </c>
      <c r="G8838" t="n">
        <v>15</v>
      </c>
      <c r="H8838" t="n">
        <v>196</v>
      </c>
      <c r="I8838" t="n">
        <v>11</v>
      </c>
      <c r="J8838" t="n">
        <v>0</v>
      </c>
      <c r="K8838" t="n">
        <v>0</v>
      </c>
      <c r="L8838">
        <f>G8838+K8838*F8838</f>
        <v/>
      </c>
      <c r="M8838">
        <f>IF(X8838&gt;0,L8838/(X8838*7/30),"")</f>
        <v/>
      </c>
      <c r="N8838">
        <f>IF(Y8838&gt;0,L8838/(Y8838*7/90),"")</f>
        <v/>
      </c>
      <c r="O8838" t="n">
        <v>84</v>
      </c>
      <c r="P8838">
        <f>K8838*O8838</f>
        <v/>
      </c>
      <c r="Q8838" t="inlineStr">
        <is>
          <t>THC</t>
        </is>
      </c>
      <c r="R8838" t="inlineStr">
        <is>
          <t>Edibles</t>
        </is>
      </c>
      <c r="S8838" t="inlineStr"/>
      <c r="T8838" t="inlineStr">
        <is>
          <t>649696494580</t>
        </is>
      </c>
      <c r="U8838" t="n">
        <v>0</v>
      </c>
      <c r="V8838" t="n">
        <v>1064</v>
      </c>
      <c r="W8838" t="n">
        <v>5</v>
      </c>
      <c r="X8838" t="n">
        <v>7</v>
      </c>
      <c r="Y8838" t="n">
        <v>26</v>
      </c>
      <c r="Z8838" t="n">
        <v>85</v>
      </c>
      <c r="AA8838" t="n">
        <v>117</v>
      </c>
      <c r="AB8838" t="n">
        <v>16</v>
      </c>
      <c r="AC8838" t="n">
        <v>4.071428571482652</v>
      </c>
      <c r="AD8838" t="n">
        <v>3.5</v>
      </c>
      <c r="AE8838" t="n">
        <v>62.5</v>
      </c>
      <c r="AF8838" t="n">
        <v>82.5</v>
      </c>
      <c r="AG8838" t="n">
        <v>334.8200000000001</v>
      </c>
      <c r="AH8838" t="n">
        <v>1097.14</v>
      </c>
      <c r="AI8838" t="n">
        <v>1514.43</v>
      </c>
      <c r="AJ8838" t="n">
        <v>12.5</v>
      </c>
      <c r="AK8838" t="n">
        <v>11.785714285</v>
      </c>
      <c r="AL8838" t="n">
        <v>12.949870129</v>
      </c>
      <c r="AM8838" t="n">
        <v>12.858454545</v>
      </c>
      <c r="AN8838" t="n">
        <v>0</v>
      </c>
      <c r="AO8838" t="n">
        <v>1</v>
      </c>
      <c r="AP8838" t="inlineStr">
        <is>
          <t>Nothing But Hemp LLC</t>
        </is>
      </c>
      <c r="AQ8838" t="n">
        <v>0.5</v>
      </c>
      <c r="AR8838" t="n">
        <v>0.6765</v>
      </c>
    </row>
    <row r="8839">
      <c r="A8839" t="inlineStr">
        <is>
          <t>850039736490</t>
        </is>
      </c>
      <c r="B8839" t="inlineStr">
        <is>
          <t>Capitol Beverage Sales, L.P.</t>
        </is>
      </c>
      <c r="C8839" t="inlineStr">
        <is>
          <t>Ramsey</t>
        </is>
      </c>
      <c r="D8839" t="inlineStr">
        <is>
          <t>2oz</t>
        </is>
      </c>
      <c r="E8839" t="inlineStr">
        <is>
          <t>Uncle Arnie's Magic Mango 10mg THC 2oz</t>
        </is>
      </c>
      <c r="F8839" t="n">
        <v>24</v>
      </c>
      <c r="G8839" t="n">
        <v>15</v>
      </c>
      <c r="H8839" t="n">
        <v>430</v>
      </c>
      <c r="I8839" t="n">
        <v>21</v>
      </c>
      <c r="J8839" t="n">
        <v>0</v>
      </c>
      <c r="K8839" t="n">
        <v>0</v>
      </c>
      <c r="L8839">
        <f>G8839+K8839*F8839</f>
        <v/>
      </c>
      <c r="M8839">
        <f>IF(X8839&gt;0,L8839/(X8839*7/30),"")</f>
        <v/>
      </c>
      <c r="N8839">
        <f>IF(Y8839&gt;0,L8839/(Y8839*7/90),"")</f>
        <v/>
      </c>
      <c r="O8839" t="n">
        <v>40</v>
      </c>
      <c r="P8839">
        <f>K8839*O8839</f>
        <v/>
      </c>
      <c r="Q8839" t="inlineStr">
        <is>
          <t>THC</t>
        </is>
      </c>
      <c r="R8839" t="inlineStr">
        <is>
          <t>Beverages</t>
        </is>
      </c>
      <c r="S8839" t="inlineStr">
        <is>
          <t>Shots</t>
        </is>
      </c>
      <c r="T8839" t="inlineStr">
        <is>
          <t>80108</t>
        </is>
      </c>
      <c r="U8839" t="n">
        <v>0</v>
      </c>
      <c r="V8839" t="n">
        <v>10036</v>
      </c>
      <c r="W8839" t="n">
        <v>5</v>
      </c>
      <c r="X8839" t="n">
        <v>13</v>
      </c>
      <c r="Y8839" t="n">
        <v>59</v>
      </c>
      <c r="Z8839" t="n">
        <v>199</v>
      </c>
      <c r="AA8839" t="n">
        <v>275</v>
      </c>
      <c r="AB8839" t="n">
        <v>32</v>
      </c>
      <c r="AC8839" t="n">
        <v>1.667204957478372</v>
      </c>
      <c r="AD8839" t="n">
        <v>1.6667</v>
      </c>
      <c r="AE8839" t="n">
        <v>16.91</v>
      </c>
      <c r="AF8839" t="n">
        <v>43.55</v>
      </c>
      <c r="AG8839" t="n">
        <v>198.2000000000002</v>
      </c>
      <c r="AH8839" t="n">
        <v>658.4600000000008</v>
      </c>
      <c r="AI8839" t="n">
        <v>895.8800000000034</v>
      </c>
      <c r="AJ8839" t="n">
        <v>3.416666666</v>
      </c>
      <c r="AK8839" t="n">
        <v>3.074166666</v>
      </c>
      <c r="AL8839" t="n">
        <v>3.25235602</v>
      </c>
      <c r="AM8839" t="n">
        <v>3.20380597</v>
      </c>
      <c r="AN8839" t="n">
        <v>0</v>
      </c>
      <c r="AO8839" t="n">
        <v>37</v>
      </c>
      <c r="AP8839" t="inlineStr"/>
      <c r="AQ8839" t="n">
        <v>0.2889</v>
      </c>
      <c r="AR8839" t="n">
        <v>0.4609</v>
      </c>
    </row>
    <row r="8840">
      <c r="A8840" t="inlineStr">
        <is>
          <t>649696153951</t>
        </is>
      </c>
      <c r="B8840" t="inlineStr">
        <is>
          <t>Nothing But Hemp LLC</t>
        </is>
      </c>
      <c r="C8840" t="inlineStr">
        <is>
          <t>Roseville</t>
        </is>
      </c>
      <c r="D8840" t="inlineStr">
        <is>
          <t>5pk</t>
        </is>
      </c>
      <c r="E8840" t="inlineStr">
        <is>
          <t>Nothing But Hemp Bomb Pop 10mg THC 5 Pack</t>
        </is>
      </c>
      <c r="F8840" t="n">
        <v>24</v>
      </c>
      <c r="G8840" t="n">
        <v>15</v>
      </c>
      <c r="H8840" t="n">
        <v>117</v>
      </c>
      <c r="I8840" t="n">
        <v>0</v>
      </c>
      <c r="J8840" t="n">
        <v>0</v>
      </c>
      <c r="K8840" t="n">
        <v>0</v>
      </c>
      <c r="L8840">
        <f>G8840+K8840*F8840</f>
        <v/>
      </c>
      <c r="M8840">
        <f>IF(X8840&gt;0,L8840/(X8840*7/30),"")</f>
        <v/>
      </c>
      <c r="N8840">
        <f>IF(Y8840&gt;0,L8840/(Y8840*7/90),"")</f>
        <v/>
      </c>
      <c r="O8840" t="n">
        <v>84</v>
      </c>
      <c r="P8840">
        <f>K8840*O8840</f>
        <v/>
      </c>
      <c r="Q8840" t="inlineStr">
        <is>
          <t>THC</t>
        </is>
      </c>
      <c r="R8840" t="inlineStr">
        <is>
          <t>Edibles</t>
        </is>
      </c>
      <c r="S8840" t="inlineStr"/>
      <c r="T8840" t="inlineStr">
        <is>
          <t>53951</t>
        </is>
      </c>
      <c r="U8840" t="n">
        <v>0</v>
      </c>
      <c r="V8840" t="n">
        <v>695</v>
      </c>
      <c r="W8840" t="n">
        <v>5</v>
      </c>
      <c r="X8840" t="n">
        <v>17</v>
      </c>
      <c r="Y8840" t="n">
        <v>44</v>
      </c>
      <c r="Z8840" t="n">
        <v>135</v>
      </c>
      <c r="AA8840" t="n">
        <v>145</v>
      </c>
      <c r="AB8840" t="n">
        <v>2</v>
      </c>
      <c r="AC8840" t="n">
        <v>5.448717948717949</v>
      </c>
      <c r="AD8840" t="n">
        <v>3.5</v>
      </c>
      <c r="AE8840" t="n">
        <v>62.5</v>
      </c>
      <c r="AF8840" t="n">
        <v>182.5</v>
      </c>
      <c r="AG8840" t="n">
        <v>552.0700000000001</v>
      </c>
      <c r="AH8840" t="n">
        <v>1738.230000000001</v>
      </c>
      <c r="AI8840" t="n">
        <v>1865.690000000001</v>
      </c>
      <c r="AJ8840" t="n">
        <v>12.5</v>
      </c>
      <c r="AK8840" t="n">
        <v>10.735294117</v>
      </c>
      <c r="AL8840" t="n">
        <v>12.466532258</v>
      </c>
      <c r="AM8840" t="n">
        <v>12.487388059</v>
      </c>
      <c r="AN8840" t="n">
        <v>0</v>
      </c>
      <c r="AO8840" t="n">
        <v>3</v>
      </c>
      <c r="AP8840" t="inlineStr">
        <is>
          <t>Nothing But Hemp LLC</t>
        </is>
      </c>
      <c r="AQ8840" t="n">
        <v>5.6667</v>
      </c>
      <c r="AR8840" t="n">
        <v>2.8</v>
      </c>
    </row>
    <row r="8841">
      <c r="A8841" t="inlineStr">
        <is>
          <t>850039736919</t>
        </is>
      </c>
      <c r="B8841" t="inlineStr">
        <is>
          <t>College City Beverage, Inc.</t>
        </is>
      </c>
      <c r="C8841" t="inlineStr">
        <is>
          <t>Rosemount</t>
        </is>
      </c>
      <c r="D8841" t="inlineStr">
        <is>
          <t>2oz</t>
        </is>
      </c>
      <c r="E8841" t="inlineStr">
        <is>
          <t>Uncle Arnie's Lemon Mint 10mg THC 2oz</t>
        </is>
      </c>
      <c r="F8841" t="n">
        <v>24</v>
      </c>
      <c r="G8841" t="n">
        <v>15</v>
      </c>
      <c r="H8841" t="n">
        <v>318</v>
      </c>
      <c r="I8841" t="n">
        <v>44</v>
      </c>
      <c r="J8841" t="n">
        <v>1</v>
      </c>
      <c r="K8841" t="n">
        <v>1</v>
      </c>
      <c r="L8841">
        <f>G8841+K8841*F8841</f>
        <v/>
      </c>
      <c r="M8841">
        <f>IF(X8841&gt;0,L8841/(X8841*7/30),"")</f>
        <v/>
      </c>
      <c r="N8841">
        <f>IF(Y8841&gt;0,L8841/(Y8841*7/90),"")</f>
        <v/>
      </c>
      <c r="O8841" t="n">
        <v>40</v>
      </c>
      <c r="P8841">
        <f>K8841*O8841</f>
        <v/>
      </c>
      <c r="Q8841" t="inlineStr">
        <is>
          <t>THC</t>
        </is>
      </c>
      <c r="R8841" t="inlineStr">
        <is>
          <t>Beverages</t>
        </is>
      </c>
      <c r="S8841" t="inlineStr">
        <is>
          <t>Shots</t>
        </is>
      </c>
      <c r="T8841" t="inlineStr">
        <is>
          <t>850039736919</t>
        </is>
      </c>
      <c r="U8841" t="n">
        <v>0</v>
      </c>
      <c r="V8841" t="n">
        <v>9187</v>
      </c>
      <c r="W8841" t="n">
        <v>9</v>
      </c>
      <c r="X8841" t="n">
        <v>34</v>
      </c>
      <c r="Y8841" t="n">
        <v>153</v>
      </c>
      <c r="Z8841" t="n">
        <v>529</v>
      </c>
      <c r="AA8841" t="n">
        <v>607</v>
      </c>
      <c r="AB8841" t="n">
        <v>1</v>
      </c>
      <c r="AC8841" t="n">
        <v>1.666666579871698</v>
      </c>
      <c r="AD8841" t="n">
        <v>1.6667</v>
      </c>
      <c r="AE8841" t="n">
        <v>30.09999999999999</v>
      </c>
      <c r="AF8841" t="n">
        <v>113.35</v>
      </c>
      <c r="AG8841" t="n">
        <v>509.6799999999994</v>
      </c>
      <c r="AH8841" t="n">
        <v>1753.539999999993</v>
      </c>
      <c r="AI8841" t="n">
        <v>2006.609999999993</v>
      </c>
      <c r="AJ8841" t="n">
        <v>3.348571428</v>
      </c>
      <c r="AK8841" t="n">
        <v>3.223333333</v>
      </c>
      <c r="AL8841" t="n">
        <v>3.259402985</v>
      </c>
      <c r="AM8841" t="n">
        <v>3.258044444</v>
      </c>
      <c r="AN8841" t="n">
        <v>1</v>
      </c>
      <c r="AO8841" t="n">
        <v>10</v>
      </c>
      <c r="AP8841" t="inlineStr">
        <is>
          <t>College City Beverage, Inc.</t>
        </is>
      </c>
      <c r="AQ8841" t="n">
        <v>0</v>
      </c>
      <c r="AR8841" t="n">
        <v>0</v>
      </c>
    </row>
    <row r="8842">
      <c r="A8842" t="inlineStr">
        <is>
          <t>850039736476</t>
        </is>
      </c>
      <c r="B8842" t="inlineStr">
        <is>
          <t>College City Beverage, Inc.</t>
        </is>
      </c>
      <c r="C8842" t="inlineStr">
        <is>
          <t>Woodbury</t>
        </is>
      </c>
      <c r="D8842" t="inlineStr">
        <is>
          <t>2oz</t>
        </is>
      </c>
      <c r="E8842" t="inlineStr">
        <is>
          <t>Uncle Arnie's Sunrise Orange 10mg THC 2oz</t>
        </is>
      </c>
      <c r="F8842" t="n">
        <v>24</v>
      </c>
      <c r="G8842" t="n">
        <v>15</v>
      </c>
      <c r="H8842" t="n">
        <v>233</v>
      </c>
      <c r="I8842" t="n">
        <v>80</v>
      </c>
      <c r="J8842" t="n">
        <v>1</v>
      </c>
      <c r="K8842" t="n">
        <v>1</v>
      </c>
      <c r="L8842">
        <f>G8842+K8842*F8842</f>
        <v/>
      </c>
      <c r="M8842">
        <f>IF(X8842&gt;0,L8842/(X8842*7/30),"")</f>
        <v/>
      </c>
      <c r="N8842">
        <f>IF(Y8842&gt;0,L8842/(Y8842*7/90),"")</f>
        <v/>
      </c>
      <c r="O8842" t="n">
        <v>40</v>
      </c>
      <c r="P8842">
        <f>K8842*O8842</f>
        <v/>
      </c>
      <c r="Q8842" t="inlineStr">
        <is>
          <t>THC</t>
        </is>
      </c>
      <c r="R8842" t="inlineStr">
        <is>
          <t>Beverages</t>
        </is>
      </c>
      <c r="S8842" t="inlineStr">
        <is>
          <t>Shots</t>
        </is>
      </c>
      <c r="T8842" t="inlineStr">
        <is>
          <t>80109</t>
        </is>
      </c>
      <c r="U8842" t="n">
        <v>0</v>
      </c>
      <c r="V8842" t="n">
        <v>10877</v>
      </c>
      <c r="W8842" t="n">
        <v>8</v>
      </c>
      <c r="X8842" t="n">
        <v>51</v>
      </c>
      <c r="Y8842" t="n">
        <v>130</v>
      </c>
      <c r="Z8842" t="n">
        <v>542</v>
      </c>
      <c r="AA8842" t="n">
        <v>812</v>
      </c>
      <c r="AB8842" t="n">
        <v>110</v>
      </c>
      <c r="AC8842" t="n">
        <v>1.666679821602992</v>
      </c>
      <c r="AD8842" t="n">
        <v>1.6667</v>
      </c>
      <c r="AE8842" t="n">
        <v>26.77</v>
      </c>
      <c r="AF8842" t="n">
        <v>170.6100000000001</v>
      </c>
      <c r="AG8842" t="n">
        <v>435.7199999999996</v>
      </c>
      <c r="AH8842" t="n">
        <v>1805.759999999996</v>
      </c>
      <c r="AI8842" t="n">
        <v>2696.789999999982</v>
      </c>
      <c r="AJ8842" t="n">
        <v>3.34625</v>
      </c>
      <c r="AK8842" t="n">
        <v>3.346956521</v>
      </c>
      <c r="AL8842" t="n">
        <v>3.326760563</v>
      </c>
      <c r="AM8842" t="n">
        <v>3.318587412</v>
      </c>
      <c r="AN8842" t="n">
        <v>2</v>
      </c>
      <c r="AO8842" t="n">
        <v>3</v>
      </c>
      <c r="AP8842" t="inlineStr"/>
      <c r="AQ8842" t="n">
        <v>0.6081</v>
      </c>
      <c r="AR8842" t="n">
        <v>0.5431</v>
      </c>
    </row>
    <row r="8843">
      <c r="A8843" t="inlineStr">
        <is>
          <t>850039736483</t>
        </is>
      </c>
      <c r="B8843" t="inlineStr">
        <is>
          <t>Capitol Beverage Sales, L.P.</t>
        </is>
      </c>
      <c r="C8843" t="inlineStr">
        <is>
          <t>Ramsey</t>
        </is>
      </c>
      <c r="D8843" t="inlineStr">
        <is>
          <t>2oz</t>
        </is>
      </c>
      <c r="E8843" t="inlineStr">
        <is>
          <t>Uncle Arnie's Blueberry Nightcap 10mg THC 2oz</t>
        </is>
      </c>
      <c r="F8843" t="n">
        <v>24</v>
      </c>
      <c r="G8843" t="n">
        <v>15</v>
      </c>
      <c r="H8843" t="n">
        <v>514</v>
      </c>
      <c r="I8843" t="n">
        <v>114</v>
      </c>
      <c r="J8843" t="n">
        <v>1</v>
      </c>
      <c r="K8843" t="n">
        <v>1</v>
      </c>
      <c r="L8843">
        <f>G8843+K8843*F8843</f>
        <v/>
      </c>
      <c r="M8843">
        <f>IF(X8843&gt;0,L8843/(X8843*7/30),"")</f>
        <v/>
      </c>
      <c r="N8843">
        <f>IF(Y8843&gt;0,L8843/(Y8843*7/90),"")</f>
        <v/>
      </c>
      <c r="O8843" t="n">
        <v>40</v>
      </c>
      <c r="P8843">
        <f>K8843*O8843</f>
        <v/>
      </c>
      <c r="Q8843" t="inlineStr">
        <is>
          <t>THC</t>
        </is>
      </c>
      <c r="R8843" t="inlineStr">
        <is>
          <t>Beverages</t>
        </is>
      </c>
      <c r="S8843" t="inlineStr">
        <is>
          <t>Shots</t>
        </is>
      </c>
      <c r="T8843" t="inlineStr">
        <is>
          <t>80105</t>
        </is>
      </c>
      <c r="U8843" t="n">
        <v>0</v>
      </c>
      <c r="V8843" t="n">
        <v>16925</v>
      </c>
      <c r="W8843" t="n">
        <v>15</v>
      </c>
      <c r="X8843" t="n">
        <v>50</v>
      </c>
      <c r="Y8843" t="n">
        <v>244</v>
      </c>
      <c r="Z8843" t="n">
        <v>941</v>
      </c>
      <c r="AA8843" t="n">
        <v>1312</v>
      </c>
      <c r="AB8843" t="n">
        <v>175</v>
      </c>
      <c r="AC8843" t="n">
        <v>1.666666524931907</v>
      </c>
      <c r="AD8843" t="n">
        <v>1.6667</v>
      </c>
      <c r="AE8843" t="n">
        <v>49.94999999999999</v>
      </c>
      <c r="AF8843" t="n">
        <v>167.15</v>
      </c>
      <c r="AG8843" t="n">
        <v>806.6900000000023</v>
      </c>
      <c r="AH8843" t="n">
        <v>3025.389996999986</v>
      </c>
      <c r="AI8843" t="n">
        <v>4226.07999699997</v>
      </c>
      <c r="AJ8843" t="n">
        <v>3.33</v>
      </c>
      <c r="AK8843" t="n">
        <v>3.345116279</v>
      </c>
      <c r="AL8843" t="n">
        <v>3.273036129</v>
      </c>
      <c r="AM8843" t="n">
        <v>3.268808002</v>
      </c>
      <c r="AN8843" t="n">
        <v>5</v>
      </c>
      <c r="AO8843" t="n">
        <v>31</v>
      </c>
      <c r="AP8843" t="inlineStr"/>
      <c r="AQ8843" t="n">
        <v>0.2793</v>
      </c>
      <c r="AR8843" t="n">
        <v>0.507</v>
      </c>
    </row>
    <row r="8844">
      <c r="A8844" t="inlineStr">
        <is>
          <t>850039736919</t>
        </is>
      </c>
      <c r="B8844" t="inlineStr">
        <is>
          <t>Capitol Beverage Sales, L.P.</t>
        </is>
      </c>
      <c r="C8844" t="inlineStr">
        <is>
          <t>St. Louis Park</t>
        </is>
      </c>
      <c r="D8844" t="inlineStr">
        <is>
          <t>2oz</t>
        </is>
      </c>
      <c r="E8844" t="inlineStr">
        <is>
          <t>Uncle Arnie's Lemon Mint 10mg THC 2oz</t>
        </is>
      </c>
      <c r="F8844" t="n">
        <v>24</v>
      </c>
      <c r="G8844" t="n">
        <v>15</v>
      </c>
      <c r="H8844" t="n">
        <v>318</v>
      </c>
      <c r="I8844" t="n">
        <v>78</v>
      </c>
      <c r="J8844" t="n">
        <v>1</v>
      </c>
      <c r="K8844" t="n">
        <v>1</v>
      </c>
      <c r="L8844">
        <f>G8844+K8844*F8844</f>
        <v/>
      </c>
      <c r="M8844">
        <f>IF(X8844&gt;0,L8844/(X8844*7/30),"")</f>
        <v/>
      </c>
      <c r="N8844">
        <f>IF(Y8844&gt;0,L8844/(Y8844*7/90),"")</f>
        <v/>
      </c>
      <c r="O8844" t="n">
        <v>40</v>
      </c>
      <c r="P8844">
        <f>K8844*O8844</f>
        <v/>
      </c>
      <c r="Q8844" t="inlineStr">
        <is>
          <t>THC</t>
        </is>
      </c>
      <c r="R8844" t="inlineStr">
        <is>
          <t>Beverages</t>
        </is>
      </c>
      <c r="S8844" t="inlineStr">
        <is>
          <t>Shots</t>
        </is>
      </c>
      <c r="T8844" t="inlineStr">
        <is>
          <t>850039736919</t>
        </is>
      </c>
      <c r="U8844" t="n">
        <v>0</v>
      </c>
      <c r="V8844" t="n">
        <v>9187</v>
      </c>
      <c r="W8844" t="n">
        <v>15</v>
      </c>
      <c r="X8844" t="n">
        <v>57</v>
      </c>
      <c r="Y8844" t="n">
        <v>178</v>
      </c>
      <c r="Z8844" t="n">
        <v>714</v>
      </c>
      <c r="AA8844" t="n">
        <v>777</v>
      </c>
      <c r="AB8844" t="n">
        <v>7</v>
      </c>
      <c r="AC8844" t="n">
        <v>1.666666579871698</v>
      </c>
      <c r="AD8844" t="n">
        <v>1.6667</v>
      </c>
      <c r="AE8844" t="n">
        <v>49.95</v>
      </c>
      <c r="AF8844" t="n">
        <v>193.04</v>
      </c>
      <c r="AG8844" t="n">
        <v>606.7100000000003</v>
      </c>
      <c r="AH8844" t="n">
        <v>2465.489999999989</v>
      </c>
      <c r="AI8844" t="n">
        <v>2677.999999999987</v>
      </c>
      <c r="AJ8844" t="n">
        <v>3.33</v>
      </c>
      <c r="AK8844" t="n">
        <v>3.41075</v>
      </c>
      <c r="AL8844" t="n">
        <v>3.360386554</v>
      </c>
      <c r="AM8844" t="n">
        <v>3.358242612</v>
      </c>
      <c r="AN8844" t="n">
        <v>0</v>
      </c>
      <c r="AO8844" t="n">
        <v>10</v>
      </c>
      <c r="AP8844" t="inlineStr">
        <is>
          <t>College City Beverage, Inc.</t>
        </is>
      </c>
      <c r="AQ8844" t="n">
        <v>0</v>
      </c>
      <c r="AR8844" t="n">
        <v>0</v>
      </c>
    </row>
    <row r="8845">
      <c r="A8845" t="inlineStr">
        <is>
          <t>0420001</t>
        </is>
      </c>
      <c r="B8845" t="inlineStr">
        <is>
          <t>Nothing But Hemp LLC</t>
        </is>
      </c>
      <c r="C8845" t="inlineStr">
        <is>
          <t>Ramsey</t>
        </is>
      </c>
      <c r="D8845" t="inlineStr">
        <is>
          <t>5pk</t>
        </is>
      </c>
      <c r="E8845" t="inlineStr">
        <is>
          <t>Nothing But Hemp Zkittles 10mg THC 5 Pack</t>
        </is>
      </c>
      <c r="F8845" t="n">
        <v>24</v>
      </c>
      <c r="G8845" t="n">
        <v>16</v>
      </c>
      <c r="H8845" t="n">
        <v>249</v>
      </c>
      <c r="I8845" t="n">
        <v>14</v>
      </c>
      <c r="J8845" t="n">
        <v>0</v>
      </c>
      <c r="K8845" t="n">
        <v>0</v>
      </c>
      <c r="L8845">
        <f>G8845+K8845*F8845</f>
        <v/>
      </c>
      <c r="M8845">
        <f>IF(X8845&gt;0,L8845/(X8845*7/30),"")</f>
        <v/>
      </c>
      <c r="N8845">
        <f>IF(Y8845&gt;0,L8845/(Y8845*7/90),"")</f>
        <v/>
      </c>
      <c r="O8845" t="n">
        <v>216</v>
      </c>
      <c r="P8845">
        <f>K8845*O8845</f>
        <v/>
      </c>
      <c r="Q8845" t="inlineStr">
        <is>
          <t>THC</t>
        </is>
      </c>
      <c r="R8845" t="inlineStr">
        <is>
          <t>Edibles</t>
        </is>
      </c>
      <c r="S8845" t="inlineStr"/>
      <c r="T8845" t="inlineStr">
        <is>
          <t>2102687868</t>
        </is>
      </c>
      <c r="U8845" t="n">
        <v>0</v>
      </c>
      <c r="V8845" t="n">
        <v>1075</v>
      </c>
      <c r="W8845" t="n">
        <v>0</v>
      </c>
      <c r="X8845" t="n">
        <v>1</v>
      </c>
      <c r="Y8845" t="n">
        <v>2</v>
      </c>
      <c r="Z8845" t="n">
        <v>5</v>
      </c>
      <c r="AA8845" t="n">
        <v>7</v>
      </c>
      <c r="AB8845" t="n">
        <v>0</v>
      </c>
      <c r="AC8845" t="n">
        <v>4.088353413643775</v>
      </c>
      <c r="AD8845" t="n">
        <v>9</v>
      </c>
      <c r="AE8845" t="n">
        <v>0</v>
      </c>
      <c r="AF8845" t="n">
        <v>7.5</v>
      </c>
      <c r="AG8845" t="n">
        <v>20</v>
      </c>
      <c r="AH8845" t="n">
        <v>56.58</v>
      </c>
      <c r="AI8845" t="n">
        <v>81.58000000000001</v>
      </c>
      <c r="AJ8845" t="n">
        <v>0</v>
      </c>
      <c r="AK8845" t="n">
        <v>7.5</v>
      </c>
      <c r="AL8845" t="n">
        <v>11.316</v>
      </c>
      <c r="AM8845" t="n">
        <v>11.654285714</v>
      </c>
      <c r="AN8845" t="n">
        <v>0</v>
      </c>
      <c r="AO8845" t="n">
        <v>9</v>
      </c>
      <c r="AP8845" t="inlineStr">
        <is>
          <t>Nothing But Hemp LLC</t>
        </is>
      </c>
      <c r="AQ8845" t="n">
        <v>0</v>
      </c>
      <c r="AR8845" t="n">
        <v>0</v>
      </c>
    </row>
    <row r="8846">
      <c r="A8846" t="inlineStr">
        <is>
          <t>608275528078</t>
        </is>
      </c>
      <c r="B8846" t="inlineStr">
        <is>
          <t>Sprinkle Hemp, LLC</t>
        </is>
      </c>
      <c r="C8846" t="inlineStr">
        <is>
          <t>Stillwater</t>
        </is>
      </c>
      <c r="D8846" t="inlineStr">
        <is>
          <t>10 Pack</t>
        </is>
      </c>
      <c r="E8846" t="inlineStr">
        <is>
          <t>Sprinkle SLEEP 5mg THC Mix 10 Pack</t>
        </is>
      </c>
      <c r="F8846" t="n">
        <v>24</v>
      </c>
      <c r="G8846" t="n">
        <v>16</v>
      </c>
      <c r="H8846" t="n">
        <v>357</v>
      </c>
      <c r="I8846" t="n">
        <v>0</v>
      </c>
      <c r="J8846" t="n">
        <v>0</v>
      </c>
      <c r="K8846" t="n">
        <v>0</v>
      </c>
      <c r="L8846">
        <f>G8846+K8846*F8846</f>
        <v/>
      </c>
      <c r="M8846">
        <f>IF(X8846&gt;0,L8846/(X8846*7/30),"")</f>
        <v/>
      </c>
      <c r="N8846">
        <f>IF(Y8846&gt;0,L8846/(Y8846*7/90),"")</f>
        <v/>
      </c>
      <c r="O8846" t="n">
        <v>164.4</v>
      </c>
      <c r="P8846">
        <f>K8846*O8846</f>
        <v/>
      </c>
      <c r="Q8846" t="inlineStr">
        <is>
          <t>THC</t>
        </is>
      </c>
      <c r="R8846" t="inlineStr">
        <is>
          <t>Beverages</t>
        </is>
      </c>
      <c r="S8846" t="inlineStr"/>
      <c r="T8846" t="inlineStr">
        <is>
          <t>608275528078</t>
        </is>
      </c>
      <c r="U8846" t="n">
        <v>0</v>
      </c>
      <c r="V8846" t="n">
        <v>35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6.850000000000001</v>
      </c>
      <c r="AD8846" t="n">
        <v>6.85</v>
      </c>
      <c r="AE8846" t="n">
        <v>0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0</v>
      </c>
      <c r="AM8846" t="n">
        <v>0</v>
      </c>
      <c r="AN8846" t="n">
        <v>0</v>
      </c>
      <c r="AO8846" t="n">
        <v>0</v>
      </c>
      <c r="AP8846" t="inlineStr"/>
      <c r="AQ8846" t="n">
        <v>0</v>
      </c>
      <c r="AR8846" t="n">
        <v>0</v>
      </c>
    </row>
    <row r="8847">
      <c r="A8847" t="inlineStr">
        <is>
          <t>608275528092</t>
        </is>
      </c>
      <c r="B8847" t="inlineStr">
        <is>
          <t>Sprinkle Hemp, LLC</t>
        </is>
      </c>
      <c r="C8847" t="inlineStr">
        <is>
          <t>Vadnais Heights</t>
        </is>
      </c>
      <c r="D8847" t="inlineStr">
        <is>
          <t>Single</t>
        </is>
      </c>
      <c r="E8847" t="inlineStr">
        <is>
          <t>Sprinkle CHILL 5mg THC Mix Single</t>
        </is>
      </c>
      <c r="F8847" t="n">
        <v>24</v>
      </c>
      <c r="G8847" t="n">
        <v>16</v>
      </c>
      <c r="H8847" t="n">
        <v>1199</v>
      </c>
      <c r="I8847" t="n">
        <v>0</v>
      </c>
      <c r="J8847" t="n">
        <v>0</v>
      </c>
      <c r="K8847" t="n">
        <v>0</v>
      </c>
      <c r="L8847">
        <f>G8847+K8847*F8847</f>
        <v/>
      </c>
      <c r="M8847">
        <f>IF(X8847&gt;0,L8847/(X8847*7/30),"")</f>
        <v/>
      </c>
      <c r="N8847">
        <f>IF(Y8847&gt;0,L8847/(Y8847*7/90),"")</f>
        <v/>
      </c>
      <c r="O8847" t="n">
        <v>20.88</v>
      </c>
      <c r="P8847">
        <f>K8847*O8847</f>
        <v/>
      </c>
      <c r="Q8847" t="inlineStr">
        <is>
          <t>THC</t>
        </is>
      </c>
      <c r="R8847" t="inlineStr">
        <is>
          <t>Beverages</t>
        </is>
      </c>
      <c r="S8847" t="inlineStr"/>
      <c r="T8847" t="inlineStr">
        <is>
          <t>608275528092</t>
        </is>
      </c>
      <c r="U8847" t="n">
        <v>0</v>
      </c>
      <c r="V8847" t="n">
        <v>272</v>
      </c>
      <c r="W8847" t="n">
        <v>0</v>
      </c>
      <c r="X8847" t="n">
        <v>0</v>
      </c>
      <c r="Y8847" t="n">
        <v>0</v>
      </c>
      <c r="Z8847" t="n">
        <v>8</v>
      </c>
      <c r="AA8847" t="n">
        <v>50</v>
      </c>
      <c r="AB8847" t="n">
        <v>28</v>
      </c>
      <c r="AC8847" t="n">
        <v>0.8700000000000001</v>
      </c>
      <c r="AD8847" t="n">
        <v>0.87</v>
      </c>
      <c r="AE8847" t="n">
        <v>0</v>
      </c>
      <c r="AF8847" t="n">
        <v>0</v>
      </c>
      <c r="AG8847" t="n">
        <v>0</v>
      </c>
      <c r="AH8847" t="n">
        <v>15.11</v>
      </c>
      <c r="AI8847" t="n">
        <v>86.6599999999999</v>
      </c>
      <c r="AJ8847" t="n">
        <v>0</v>
      </c>
      <c r="AK8847" t="n">
        <v>0</v>
      </c>
      <c r="AL8847" t="n">
        <v>1.88875</v>
      </c>
      <c r="AM8847" t="n">
        <v>1.667083333</v>
      </c>
      <c r="AN8847" t="n">
        <v>0</v>
      </c>
      <c r="AO8847" t="n">
        <v>0</v>
      </c>
      <c r="AP8847" t="inlineStr"/>
      <c r="AQ8847" t="n">
        <v>0</v>
      </c>
      <c r="AR8847" t="n">
        <v>0</v>
      </c>
    </row>
    <row r="8848">
      <c r="A8848" t="inlineStr">
        <is>
          <t>725792903987</t>
        </is>
      </c>
      <c r="B8848" t="inlineStr">
        <is>
          <t>Get Chai</t>
        </is>
      </c>
      <c r="C8848" t="inlineStr">
        <is>
          <t>Stillwater</t>
        </is>
      </c>
      <c r="D8848" t="inlineStr">
        <is>
          <t>25pk</t>
        </is>
      </c>
      <c r="E8848" t="inlineStr">
        <is>
          <t>1906 GO Drops 2mg THC 25pk</t>
        </is>
      </c>
      <c r="F8848" t="n">
        <v>24</v>
      </c>
      <c r="G8848" t="n">
        <v>16</v>
      </c>
      <c r="H8848" t="n">
        <v>208</v>
      </c>
      <c r="I8848" t="n">
        <v>0</v>
      </c>
      <c r="J8848" t="n">
        <v>0</v>
      </c>
      <c r="K8848" t="n">
        <v>0</v>
      </c>
      <c r="L8848">
        <f>G8848+K8848*F8848</f>
        <v/>
      </c>
      <c r="M8848">
        <f>IF(X8848&gt;0,L8848/(X8848*7/30),"")</f>
        <v/>
      </c>
      <c r="N8848">
        <f>IF(Y8848&gt;0,L8848/(Y8848*7/90),"")</f>
        <v/>
      </c>
      <c r="O8848" t="n">
        <v>11.38</v>
      </c>
      <c r="P8848">
        <f>K8848*O8848</f>
        <v/>
      </c>
      <c r="Q8848" t="inlineStr">
        <is>
          <t>THC</t>
        </is>
      </c>
      <c r="R8848" t="inlineStr">
        <is>
          <t>Edibles</t>
        </is>
      </c>
      <c r="S8848" t="inlineStr"/>
      <c r="T8848" t="inlineStr">
        <is>
          <t>725792903987</t>
        </is>
      </c>
      <c r="U8848" t="n">
        <v>0</v>
      </c>
      <c r="V8848" t="n">
        <v>35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0.4740384615384615</v>
      </c>
      <c r="AD8848" t="n">
        <v>0</v>
      </c>
      <c r="AE8848" t="n">
        <v>0</v>
      </c>
      <c r="AF8848" t="n">
        <v>0</v>
      </c>
      <c r="AG8848" t="n">
        <v>0</v>
      </c>
      <c r="AH8848" t="n">
        <v>0</v>
      </c>
      <c r="AI8848" t="n">
        <v>0</v>
      </c>
      <c r="AJ8848" t="n">
        <v>0</v>
      </c>
      <c r="AK8848" t="n">
        <v>0</v>
      </c>
      <c r="AL8848" t="n">
        <v>0</v>
      </c>
      <c r="AM8848" t="n">
        <v>0</v>
      </c>
      <c r="AN8848" t="n">
        <v>0</v>
      </c>
      <c r="AO8848" t="n">
        <v>0</v>
      </c>
      <c r="AP8848" t="inlineStr"/>
      <c r="AQ8848" t="n">
        <v>0</v>
      </c>
      <c r="AR8848" t="n">
        <v>0</v>
      </c>
    </row>
    <row r="8849">
      <c r="A8849" t="inlineStr">
        <is>
          <t>649696009913</t>
        </is>
      </c>
      <c r="B8849" t="inlineStr">
        <is>
          <t>Nothing But Hemp LLC</t>
        </is>
      </c>
      <c r="C8849" t="inlineStr">
        <is>
          <t>St. Louis Park</t>
        </is>
      </c>
      <c r="D8849" t="inlineStr">
        <is>
          <t>5pk</t>
        </is>
      </c>
      <c r="E8849" t="inlineStr">
        <is>
          <t>Nothing But Hemp Viking Ganja 10mg 5 Pack</t>
        </is>
      </c>
      <c r="F8849" t="n">
        <v>24</v>
      </c>
      <c r="G8849" t="n">
        <v>16</v>
      </c>
      <c r="H8849" t="n">
        <v>335</v>
      </c>
      <c r="I8849" t="n">
        <v>0</v>
      </c>
      <c r="J8849" t="n">
        <v>0</v>
      </c>
      <c r="K8849" t="n">
        <v>0</v>
      </c>
      <c r="L8849">
        <f>G8849+K8849*F8849</f>
        <v/>
      </c>
      <c r="M8849">
        <f>IF(X8849&gt;0,L8849/(X8849*7/30),"")</f>
        <v/>
      </c>
      <c r="N8849">
        <f>IF(Y8849&gt;0,L8849/(Y8849*7/90),"")</f>
        <v/>
      </c>
      <c r="O8849" t="n">
        <v>84</v>
      </c>
      <c r="P8849">
        <f>K8849*O8849</f>
        <v/>
      </c>
      <c r="Q8849" t="inlineStr">
        <is>
          <t>THC</t>
        </is>
      </c>
      <c r="R8849" t="inlineStr">
        <is>
          <t>Edibles</t>
        </is>
      </c>
      <c r="S8849" t="inlineStr"/>
      <c r="T8849" t="inlineStr">
        <is>
          <t>649696009913</t>
        </is>
      </c>
      <c r="U8849" t="n">
        <v>0</v>
      </c>
      <c r="V8849" t="n">
        <v>838</v>
      </c>
      <c r="W8849" t="n">
        <v>1</v>
      </c>
      <c r="X8849" t="n">
        <v>3</v>
      </c>
      <c r="Y8849" t="n">
        <v>8</v>
      </c>
      <c r="Z8849" t="n">
        <v>41</v>
      </c>
      <c r="AA8849" t="n">
        <v>69</v>
      </c>
      <c r="AB8849" t="n">
        <v>23</v>
      </c>
      <c r="AC8849" t="n">
        <v>4.134328358188359</v>
      </c>
      <c r="AD8849" t="n">
        <v>3.5</v>
      </c>
      <c r="AE8849" t="n">
        <v>12.5</v>
      </c>
      <c r="AF8849" t="n">
        <v>27.5</v>
      </c>
      <c r="AG8849" t="n">
        <v>94.92</v>
      </c>
      <c r="AH8849" t="n">
        <v>537.29</v>
      </c>
      <c r="AI8849" t="n">
        <v>835.8400000000003</v>
      </c>
      <c r="AJ8849" t="n">
        <v>12.5</v>
      </c>
      <c r="AK8849" t="n">
        <v>9.166666665999999</v>
      </c>
      <c r="AL8849" t="n">
        <v>13.104634146</v>
      </c>
      <c r="AM8849" t="n">
        <v>12.352424242</v>
      </c>
      <c r="AN8849" t="n">
        <v>0</v>
      </c>
      <c r="AO8849" t="n">
        <v>0</v>
      </c>
      <c r="AP8849" t="inlineStr">
        <is>
          <t>Nothing But Hemp LLC</t>
        </is>
      </c>
      <c r="AQ8849" t="n">
        <v>0</v>
      </c>
      <c r="AR8849" t="n">
        <v>0.3478</v>
      </c>
    </row>
    <row r="8850">
      <c r="A8850" t="inlineStr">
        <is>
          <t>602573191545</t>
        </is>
      </c>
      <c r="B8850" t="inlineStr">
        <is>
          <t>Get Chai</t>
        </is>
      </c>
      <c r="C8850" t="inlineStr">
        <is>
          <t>Minneapolis</t>
        </is>
      </c>
      <c r="D8850" t="inlineStr">
        <is>
          <t>2oz</t>
        </is>
      </c>
      <c r="E8850" t="inlineStr">
        <is>
          <t>CQ Old Fashioned Lemonade 10mg THC 2oz</t>
        </is>
      </c>
      <c r="F8850" t="n">
        <v>24</v>
      </c>
      <c r="G8850" t="n">
        <v>16</v>
      </c>
      <c r="H8850" t="n">
        <v>1832</v>
      </c>
      <c r="I8850" t="n">
        <v>0</v>
      </c>
      <c r="J8850" t="n">
        <v>0</v>
      </c>
      <c r="K8850" t="n">
        <v>0</v>
      </c>
      <c r="L8850">
        <f>G8850+K8850*F8850</f>
        <v/>
      </c>
      <c r="M8850">
        <f>IF(X8850&gt;0,L8850/(X8850*7/30),"")</f>
        <v/>
      </c>
      <c r="N8850">
        <f>IF(Y8850&gt;0,L8850/(Y8850*7/90),"")</f>
        <v/>
      </c>
      <c r="O8850" t="n">
        <v>39.84</v>
      </c>
      <c r="P8850">
        <f>K8850*O8850</f>
        <v/>
      </c>
      <c r="Q8850" t="inlineStr">
        <is>
          <t>THC</t>
        </is>
      </c>
      <c r="R8850" t="inlineStr">
        <is>
          <t>Beverages</t>
        </is>
      </c>
      <c r="S8850" t="inlineStr">
        <is>
          <t>Shots</t>
        </is>
      </c>
      <c r="T8850" t="inlineStr">
        <is>
          <t>602573191545-01</t>
        </is>
      </c>
      <c r="U8850" t="n">
        <v>0</v>
      </c>
      <c r="V8850" t="n">
        <v>1176</v>
      </c>
      <c r="W8850" t="n">
        <v>0</v>
      </c>
      <c r="X8850" t="n">
        <v>5</v>
      </c>
      <c r="Y8850" t="n">
        <v>29</v>
      </c>
      <c r="Z8850" t="n">
        <v>32</v>
      </c>
      <c r="AA8850" t="n">
        <v>36</v>
      </c>
      <c r="AB8850" t="n">
        <v>1</v>
      </c>
      <c r="AC8850" t="n">
        <v>1.66</v>
      </c>
      <c r="AD8850" t="n">
        <v>1.66</v>
      </c>
      <c r="AE8850" t="n">
        <v>0</v>
      </c>
      <c r="AF8850" t="n">
        <v>12</v>
      </c>
      <c r="AG8850" t="n">
        <v>98.11000000000006</v>
      </c>
      <c r="AH8850" t="n">
        <v>106.37</v>
      </c>
      <c r="AI8850" t="n">
        <v>122.83</v>
      </c>
      <c r="AJ8850" t="n">
        <v>0</v>
      </c>
      <c r="AK8850" t="n">
        <v>2.4</v>
      </c>
      <c r="AL8850" t="n">
        <v>3.27095238</v>
      </c>
      <c r="AM8850" t="n">
        <v>3.406</v>
      </c>
      <c r="AN8850" t="n">
        <v>0</v>
      </c>
      <c r="AO8850" t="n">
        <v>3</v>
      </c>
      <c r="AP8850" t="inlineStr">
        <is>
          <t>Bellboy Corporation</t>
        </is>
      </c>
      <c r="AQ8850" t="n">
        <v>5</v>
      </c>
      <c r="AR8850" t="n">
        <v>0.8056</v>
      </c>
    </row>
    <row r="8851">
      <c r="A8851" t="inlineStr">
        <is>
          <t>649696489111</t>
        </is>
      </c>
      <c r="B8851" t="inlineStr">
        <is>
          <t>Nothing But Hemp LLC</t>
        </is>
      </c>
      <c r="C8851" t="inlineStr">
        <is>
          <t>Andover</t>
        </is>
      </c>
      <c r="D8851" t="inlineStr">
        <is>
          <t>5pk</t>
        </is>
      </c>
      <c r="E8851" t="inlineStr">
        <is>
          <t>Nothing But Hemp Blue Dream 10mg 5 Pack</t>
        </is>
      </c>
      <c r="F8851" t="n">
        <v>24</v>
      </c>
      <c r="G8851" t="n">
        <v>16</v>
      </c>
      <c r="H8851" t="n">
        <v>212</v>
      </c>
      <c r="I8851" t="n">
        <v>0</v>
      </c>
      <c r="J8851" t="n">
        <v>0</v>
      </c>
      <c r="K8851" t="n">
        <v>0</v>
      </c>
      <c r="L8851">
        <f>G8851+K8851*F8851</f>
        <v/>
      </c>
      <c r="M8851">
        <f>IF(X8851&gt;0,L8851/(X8851*7/30),"")</f>
        <v/>
      </c>
      <c r="N8851">
        <f>IF(Y8851&gt;0,L8851/(Y8851*7/90),"")</f>
        <v/>
      </c>
      <c r="O8851" t="n">
        <v>216</v>
      </c>
      <c r="P8851">
        <f>K8851*O8851</f>
        <v/>
      </c>
      <c r="Q8851" t="inlineStr">
        <is>
          <t>THC</t>
        </is>
      </c>
      <c r="R8851" t="inlineStr">
        <is>
          <t>Edibles</t>
        </is>
      </c>
      <c r="S8851" t="inlineStr"/>
      <c r="T8851" t="inlineStr">
        <is>
          <t>649696489111</t>
        </is>
      </c>
      <c r="U8851" t="n">
        <v>0</v>
      </c>
      <c r="V8851" t="n">
        <v>1631</v>
      </c>
      <c r="W8851" t="n">
        <v>1</v>
      </c>
      <c r="X8851" t="n">
        <v>4</v>
      </c>
      <c r="Y8851" t="n">
        <v>15</v>
      </c>
      <c r="Z8851" t="n">
        <v>31</v>
      </c>
      <c r="AA8851" t="n">
        <v>31</v>
      </c>
      <c r="AB8851" t="n">
        <v>0</v>
      </c>
      <c r="AC8851" t="n">
        <v>5.367924528301887</v>
      </c>
      <c r="AD8851" t="n">
        <v>9</v>
      </c>
      <c r="AE8851" t="n">
        <v>14.96</v>
      </c>
      <c r="AF8851" t="n">
        <v>54.92</v>
      </c>
      <c r="AG8851" t="n">
        <v>197.33</v>
      </c>
      <c r="AH8851" t="n">
        <v>400.41</v>
      </c>
      <c r="AI8851" t="n">
        <v>400.41</v>
      </c>
      <c r="AJ8851" t="n">
        <v>14.96</v>
      </c>
      <c r="AK8851" t="n">
        <v>13.73</v>
      </c>
      <c r="AL8851" t="n">
        <v>12.916451612</v>
      </c>
      <c r="AM8851" t="n">
        <v>12.916451612</v>
      </c>
      <c r="AN8851" t="n">
        <v>0</v>
      </c>
      <c r="AO8851" t="n">
        <v>3</v>
      </c>
      <c r="AP8851" t="inlineStr">
        <is>
          <t>Nothing But Hemp LLC</t>
        </is>
      </c>
      <c r="AQ8851" t="n">
        <v>0</v>
      </c>
      <c r="AR8851" t="n">
        <v>0</v>
      </c>
    </row>
    <row r="8852">
      <c r="A8852" t="inlineStr">
        <is>
          <t>649696491367</t>
        </is>
      </c>
      <c r="B8852" t="inlineStr">
        <is>
          <t>Nothing But Hemp LLC</t>
        </is>
      </c>
      <c r="C8852" t="inlineStr">
        <is>
          <t>Vadnais Heights</t>
        </is>
      </c>
      <c r="D8852" t="inlineStr">
        <is>
          <t>5pk</t>
        </is>
      </c>
      <c r="E8852" t="inlineStr">
        <is>
          <t>Nothing But Hemp Agent Orange 10mg 5 Pack</t>
        </is>
      </c>
      <c r="F8852" t="n">
        <v>24</v>
      </c>
      <c r="G8852" t="n">
        <v>16</v>
      </c>
      <c r="H8852" t="n">
        <v>316</v>
      </c>
      <c r="I8852" t="n">
        <v>10</v>
      </c>
      <c r="J8852" t="n">
        <v>0</v>
      </c>
      <c r="K8852" t="n">
        <v>0</v>
      </c>
      <c r="L8852">
        <f>G8852+K8852*F8852</f>
        <v/>
      </c>
      <c r="M8852">
        <f>IF(X8852&gt;0,L8852/(X8852*7/30),"")</f>
        <v/>
      </c>
      <c r="N8852">
        <f>IF(Y8852&gt;0,L8852/(Y8852*7/90),"")</f>
        <v/>
      </c>
      <c r="O8852" t="n">
        <v>84</v>
      </c>
      <c r="P8852">
        <f>K8852*O8852</f>
        <v/>
      </c>
      <c r="Q8852" t="inlineStr">
        <is>
          <t>THC</t>
        </is>
      </c>
      <c r="R8852" t="inlineStr">
        <is>
          <t>Edibles</t>
        </is>
      </c>
      <c r="S8852" t="inlineStr"/>
      <c r="T8852" t="inlineStr">
        <is>
          <t>649696491367</t>
        </is>
      </c>
      <c r="U8852" t="n">
        <v>0</v>
      </c>
      <c r="V8852" t="n">
        <v>729</v>
      </c>
      <c r="W8852" t="n">
        <v>2</v>
      </c>
      <c r="X8852" t="n">
        <v>4</v>
      </c>
      <c r="Y8852" t="n">
        <v>21</v>
      </c>
      <c r="Z8852" t="n">
        <v>40</v>
      </c>
      <c r="AA8852" t="n">
        <v>52</v>
      </c>
      <c r="AB8852" t="n">
        <v>5</v>
      </c>
      <c r="AC8852" t="n">
        <v>5.310126582282279</v>
      </c>
      <c r="AD8852" t="n">
        <v>3.5</v>
      </c>
      <c r="AE8852" t="n">
        <v>25</v>
      </c>
      <c r="AF8852" t="n">
        <v>50</v>
      </c>
      <c r="AG8852" t="n">
        <v>242.37</v>
      </c>
      <c r="AH8852" t="n">
        <v>499.73</v>
      </c>
      <c r="AI8852" t="n">
        <v>654.6499999999999</v>
      </c>
      <c r="AJ8852" t="n">
        <v>12.5</v>
      </c>
      <c r="AK8852" t="n">
        <v>12.5</v>
      </c>
      <c r="AL8852" t="n">
        <v>12.151136363</v>
      </c>
      <c r="AM8852" t="n">
        <v>12.31375</v>
      </c>
      <c r="AN8852" t="n">
        <v>0</v>
      </c>
      <c r="AO8852" t="n">
        <v>10</v>
      </c>
      <c r="AP8852" t="inlineStr">
        <is>
          <t>Nothing But Hemp LLC</t>
        </is>
      </c>
      <c r="AQ8852" t="n">
        <v>1.3333</v>
      </c>
      <c r="AR8852" t="n">
        <v>0.7037</v>
      </c>
    </row>
    <row r="8853">
      <c r="A8853" t="inlineStr">
        <is>
          <t>669185403794</t>
        </is>
      </c>
      <c r="B8853" t="inlineStr">
        <is>
          <t>Get Chai</t>
        </is>
      </c>
      <c r="C8853" t="inlineStr">
        <is>
          <t>Rosemount</t>
        </is>
      </c>
      <c r="D8853" t="inlineStr">
        <is>
          <t>12oz can</t>
        </is>
      </c>
      <c r="E8853" t="inlineStr">
        <is>
          <t>Leafy Sweet Tea Lemonade 10mg THC 12oz can</t>
        </is>
      </c>
      <c r="F8853" t="n">
        <v>24</v>
      </c>
      <c r="G8853" t="n">
        <v>16</v>
      </c>
      <c r="H8853" t="n">
        <v>1894</v>
      </c>
      <c r="I8853" t="n">
        <v>12</v>
      </c>
      <c r="J8853" t="n">
        <v>0</v>
      </c>
      <c r="K8853" t="n">
        <v>0</v>
      </c>
      <c r="L8853">
        <f>G8853+K8853*F8853</f>
        <v/>
      </c>
      <c r="M8853">
        <f>IF(X8853&gt;0,L8853/(X8853*7/30),"")</f>
        <v/>
      </c>
      <c r="N8853">
        <f>IF(Y8853&gt;0,L8853/(Y8853*7/90),"")</f>
        <v/>
      </c>
      <c r="O8853" t="n">
        <v>51.12</v>
      </c>
      <c r="P8853">
        <f>K8853*O8853</f>
        <v/>
      </c>
      <c r="Q8853" t="inlineStr">
        <is>
          <t>THC</t>
        </is>
      </c>
      <c r="R8853" t="inlineStr">
        <is>
          <t>Beverages</t>
        </is>
      </c>
      <c r="S8853" t="inlineStr"/>
      <c r="T8853" t="inlineStr"/>
      <c r="U8853" t="n">
        <v>0</v>
      </c>
      <c r="V8853" t="n">
        <v>1086</v>
      </c>
      <c r="W8853" t="n">
        <v>2</v>
      </c>
      <c r="X8853" t="n">
        <v>4</v>
      </c>
      <c r="Y8853" t="n">
        <v>8</v>
      </c>
      <c r="Z8853" t="n">
        <v>60</v>
      </c>
      <c r="AA8853" t="n">
        <v>97</v>
      </c>
      <c r="AB8853" t="n">
        <v>17</v>
      </c>
      <c r="AC8853" t="n">
        <v>2.124044350580781</v>
      </c>
      <c r="AD8853" t="n">
        <v>2.13</v>
      </c>
      <c r="AE8853" t="n">
        <v>8.92</v>
      </c>
      <c r="AF8853" t="n">
        <v>16.4</v>
      </c>
      <c r="AG8853" t="n">
        <v>34.24</v>
      </c>
      <c r="AH8853" t="n">
        <v>263.1100000000001</v>
      </c>
      <c r="AI8853" t="n">
        <v>411.1899999999999</v>
      </c>
      <c r="AJ8853" t="n">
        <v>4.46</v>
      </c>
      <c r="AK8853" t="n">
        <v>4.1</v>
      </c>
      <c r="AL8853" t="n">
        <v>4.372</v>
      </c>
      <c r="AM8853" t="n">
        <v>4.230566037</v>
      </c>
      <c r="AN8853" t="n">
        <v>0</v>
      </c>
      <c r="AO8853" t="n">
        <v>1</v>
      </c>
      <c r="AP8853" t="inlineStr">
        <is>
          <t>Get Chai</t>
        </is>
      </c>
      <c r="AQ8853" t="n">
        <v>0.2857</v>
      </c>
      <c r="AR8853" t="n">
        <v>0.1739</v>
      </c>
    </row>
    <row r="8854">
      <c r="A8854" t="inlineStr">
        <is>
          <t>783970682529</t>
        </is>
      </c>
      <c r="B8854" t="inlineStr">
        <is>
          <t>Get Chai</t>
        </is>
      </c>
      <c r="C8854" t="inlineStr">
        <is>
          <t>Chanhassen</t>
        </is>
      </c>
      <c r="D8854" t="inlineStr">
        <is>
          <t>12oz can</t>
        </is>
      </c>
      <c r="E8854" t="inlineStr">
        <is>
          <t>North Star Old Fashioned Root Beer 10mg THC 12oz can</t>
        </is>
      </c>
      <c r="F8854" t="n">
        <v>24</v>
      </c>
      <c r="G8854" t="n">
        <v>16</v>
      </c>
      <c r="H8854" t="n">
        <v>811</v>
      </c>
      <c r="I8854" t="n">
        <v>0</v>
      </c>
      <c r="J8854" t="n">
        <v>0</v>
      </c>
      <c r="K8854" t="n">
        <v>0</v>
      </c>
      <c r="L8854">
        <f>G8854+K8854*F8854</f>
        <v/>
      </c>
      <c r="M8854">
        <f>IF(X8854&gt;0,L8854/(X8854*7/30),"")</f>
        <v/>
      </c>
      <c r="N8854">
        <f>IF(Y8854&gt;0,L8854/(Y8854*7/90),"")</f>
        <v/>
      </c>
      <c r="O8854" t="n">
        <v>33.2</v>
      </c>
      <c r="P8854">
        <f>K8854*O8854</f>
        <v/>
      </c>
      <c r="Q8854" t="inlineStr">
        <is>
          <t>THC</t>
        </is>
      </c>
      <c r="R8854" t="inlineStr">
        <is>
          <t>Beverages</t>
        </is>
      </c>
      <c r="S8854" t="inlineStr">
        <is>
          <t>Soda</t>
        </is>
      </c>
      <c r="T8854" t="inlineStr">
        <is>
          <t>783970682529</t>
        </is>
      </c>
      <c r="U8854" t="n">
        <v>0</v>
      </c>
      <c r="V8854" t="n">
        <v>645</v>
      </c>
      <c r="W8854" t="n">
        <v>0</v>
      </c>
      <c r="X8854" t="n">
        <v>4</v>
      </c>
      <c r="Y8854" t="n">
        <v>9</v>
      </c>
      <c r="Z8854" t="n">
        <v>10</v>
      </c>
      <c r="AA8854" t="n">
        <v>10</v>
      </c>
      <c r="AB8854" t="n">
        <v>0</v>
      </c>
      <c r="AC8854" t="n">
        <v>1.38333333</v>
      </c>
      <c r="AD8854" t="n">
        <v>1.3833</v>
      </c>
      <c r="AE8854" t="n">
        <v>0</v>
      </c>
      <c r="AF8854" t="n">
        <v>15.68</v>
      </c>
      <c r="AG8854" t="n">
        <v>36.04000000000001</v>
      </c>
      <c r="AH8854" t="n">
        <v>40.50000000000001</v>
      </c>
      <c r="AI8854" t="n">
        <v>40.50000000000001</v>
      </c>
      <c r="AJ8854" t="n">
        <v>0</v>
      </c>
      <c r="AK8854" t="n">
        <v>3.92</v>
      </c>
      <c r="AL8854" t="n">
        <v>4.05</v>
      </c>
      <c r="AM8854" t="n">
        <v>4.05</v>
      </c>
      <c r="AN8854" t="n">
        <v>0</v>
      </c>
      <c r="AO8854" t="n">
        <v>9</v>
      </c>
      <c r="AP8854" t="inlineStr"/>
      <c r="AQ8854" t="n">
        <v>0</v>
      </c>
      <c r="AR8854" t="n">
        <v>0</v>
      </c>
    </row>
    <row r="8855">
      <c r="A8855" t="inlineStr">
        <is>
          <t>649696105578</t>
        </is>
      </c>
      <c r="B8855" t="inlineStr">
        <is>
          <t>Nothing But Hemp LLC</t>
        </is>
      </c>
      <c r="C8855" t="inlineStr">
        <is>
          <t>Blaine</t>
        </is>
      </c>
      <c r="D8855" t="inlineStr">
        <is>
          <t>5pk</t>
        </is>
      </c>
      <c r="E8855" t="inlineStr">
        <is>
          <t>Nothing But Hemp Gelato 10mg 5 Pack</t>
        </is>
      </c>
      <c r="F8855" t="n">
        <v>24</v>
      </c>
      <c r="G8855" t="n">
        <v>16</v>
      </c>
      <c r="H8855" t="n">
        <v>236</v>
      </c>
      <c r="I8855" t="n">
        <v>3</v>
      </c>
      <c r="J8855" t="n">
        <v>0</v>
      </c>
      <c r="K8855" t="n">
        <v>0</v>
      </c>
      <c r="L8855">
        <f>G8855+K8855*F8855</f>
        <v/>
      </c>
      <c r="M8855">
        <f>IF(X8855&gt;0,L8855/(X8855*7/30),"")</f>
        <v/>
      </c>
      <c r="N8855">
        <f>IF(Y8855&gt;0,L8855/(Y8855*7/90),"")</f>
        <v/>
      </c>
      <c r="O8855" t="n">
        <v>84</v>
      </c>
      <c r="P8855">
        <f>K8855*O8855</f>
        <v/>
      </c>
      <c r="Q8855" t="inlineStr">
        <is>
          <t>THC</t>
        </is>
      </c>
      <c r="R8855" t="inlineStr">
        <is>
          <t>Edibles</t>
        </is>
      </c>
      <c r="S8855" t="inlineStr"/>
      <c r="T8855" t="inlineStr">
        <is>
          <t>829059829</t>
        </is>
      </c>
      <c r="U8855" t="n">
        <v>0</v>
      </c>
      <c r="V8855" t="n">
        <v>1526</v>
      </c>
      <c r="W8855" t="n">
        <v>4</v>
      </c>
      <c r="X8855" t="n">
        <v>10</v>
      </c>
      <c r="Y8855" t="n">
        <v>28</v>
      </c>
      <c r="Z8855" t="n">
        <v>108</v>
      </c>
      <c r="AA8855" t="n">
        <v>128</v>
      </c>
      <c r="AB8855" t="n">
        <v>8</v>
      </c>
      <c r="AC8855" t="n">
        <v>4.771186440766526</v>
      </c>
      <c r="AD8855" t="n">
        <v>3.5</v>
      </c>
      <c r="AE8855" t="n">
        <v>50</v>
      </c>
      <c r="AF8855" t="n">
        <v>110</v>
      </c>
      <c r="AG8855" t="n">
        <v>334.76</v>
      </c>
      <c r="AH8855" t="n">
        <v>1379.37</v>
      </c>
      <c r="AI8855" t="n">
        <v>1639.99</v>
      </c>
      <c r="AJ8855" t="n">
        <v>12.5</v>
      </c>
      <c r="AK8855" t="n">
        <v>8</v>
      </c>
      <c r="AL8855" t="n">
        <v>12.402477064</v>
      </c>
      <c r="AM8855" t="n">
        <v>12.499921875</v>
      </c>
      <c r="AN8855" t="n">
        <v>0</v>
      </c>
      <c r="AO8855" t="n">
        <v>0</v>
      </c>
      <c r="AP8855" t="inlineStr">
        <is>
          <t>Nothing But Hemp LLC</t>
        </is>
      </c>
      <c r="AQ8855" t="n">
        <v>1.2857</v>
      </c>
      <c r="AR8855" t="n">
        <v>0.641</v>
      </c>
    </row>
    <row r="8856">
      <c r="A8856" t="inlineStr">
        <is>
          <t>649696422354</t>
        </is>
      </c>
      <c r="B8856" t="inlineStr">
        <is>
          <t>Nothing But Hemp LLC</t>
        </is>
      </c>
      <c r="C8856" t="inlineStr">
        <is>
          <t>Plymouth</t>
        </is>
      </c>
      <c r="D8856" t="inlineStr">
        <is>
          <t>5pk</t>
        </is>
      </c>
      <c r="E8856" s="5" t="inlineStr">
        <is>
          <t>Nothing But Hemp Maui Wowie 10mg THC 5 Pack</t>
        </is>
      </c>
      <c r="F8856" t="n">
        <v>24</v>
      </c>
      <c r="G8856" t="n">
        <v>16</v>
      </c>
      <c r="H8856" t="n">
        <v>227</v>
      </c>
      <c r="I8856" t="n">
        <v>3</v>
      </c>
      <c r="J8856" t="n">
        <v>0</v>
      </c>
      <c r="K8856" t="n">
        <v>0</v>
      </c>
      <c r="L8856">
        <f>G8856+K8856*F8856</f>
        <v/>
      </c>
      <c r="M8856">
        <f>IF(X8856&gt;0,L8856/(X8856*7/30),"")</f>
        <v/>
      </c>
      <c r="N8856">
        <f>IF(Y8856&gt;0,L8856/(Y8856*7/90),"")</f>
        <v/>
      </c>
      <c r="O8856" t="n">
        <v>84</v>
      </c>
      <c r="P8856">
        <f>K8856*O8856</f>
        <v/>
      </c>
      <c r="Q8856" t="inlineStr">
        <is>
          <t>THC</t>
        </is>
      </c>
      <c r="R8856" t="inlineStr">
        <is>
          <t>Edibles</t>
        </is>
      </c>
      <c r="S8856" t="inlineStr"/>
      <c r="T8856" t="inlineStr">
        <is>
          <t>649696422354</t>
        </is>
      </c>
      <c r="U8856" t="n">
        <v>0</v>
      </c>
      <c r="V8856" t="n">
        <v>890</v>
      </c>
      <c r="W8856" t="n">
        <v>6</v>
      </c>
      <c r="X8856" t="n">
        <v>12</v>
      </c>
      <c r="Y8856" t="n">
        <v>32</v>
      </c>
      <c r="Z8856" t="n">
        <v>89</v>
      </c>
      <c r="AA8856" t="n">
        <v>91</v>
      </c>
      <c r="AB8856" t="n">
        <v>2</v>
      </c>
      <c r="AC8856" t="n">
        <v>5.922907488986784</v>
      </c>
      <c r="AD8856" t="n">
        <v>3.5</v>
      </c>
      <c r="AE8856" t="n">
        <v>75</v>
      </c>
      <c r="AF8856" t="n">
        <v>130</v>
      </c>
      <c r="AG8856" t="n">
        <v>375.8</v>
      </c>
      <c r="AH8856" t="n">
        <v>1093.2</v>
      </c>
      <c r="AI8856" t="n">
        <v>1118.2</v>
      </c>
      <c r="AJ8856" t="n">
        <v>12.5</v>
      </c>
      <c r="AK8856" t="n">
        <v>10</v>
      </c>
      <c r="AL8856" t="n">
        <v>12.0164</v>
      </c>
      <c r="AM8856" t="n">
        <v>12.028961038</v>
      </c>
      <c r="AN8856" t="n">
        <v>5</v>
      </c>
      <c r="AO8856" t="n">
        <v>8</v>
      </c>
      <c r="AP8856" t="inlineStr">
        <is>
          <t>Nothing But Hemp LLC</t>
        </is>
      </c>
      <c r="AQ8856" t="n">
        <v>1.7143</v>
      </c>
      <c r="AR8856" t="n">
        <v>2.3846</v>
      </c>
    </row>
    <row r="8857">
      <c r="A8857" t="inlineStr">
        <is>
          <t>649696010834</t>
        </is>
      </c>
      <c r="B8857" t="inlineStr">
        <is>
          <t>Nothing But Hemp LLC</t>
        </is>
      </c>
      <c r="C8857" t="inlineStr">
        <is>
          <t>St. Louis Park</t>
        </is>
      </c>
      <c r="D8857" t="inlineStr">
        <is>
          <t>5pk</t>
        </is>
      </c>
      <c r="E8857" t="inlineStr">
        <is>
          <t>Nothing But Hemp Grand Daddy 10mg 5 Pack</t>
        </is>
      </c>
      <c r="F8857" t="n">
        <v>24</v>
      </c>
      <c r="G8857" t="n">
        <v>16</v>
      </c>
      <c r="H8857" t="n">
        <v>229</v>
      </c>
      <c r="I8857" t="n">
        <v>7</v>
      </c>
      <c r="J8857" t="n">
        <v>0</v>
      </c>
      <c r="K8857" t="n">
        <v>0</v>
      </c>
      <c r="L8857">
        <f>G8857+K8857*F8857</f>
        <v/>
      </c>
      <c r="M8857">
        <f>IF(X8857&gt;0,L8857/(X8857*7/30),"")</f>
        <v/>
      </c>
      <c r="N8857">
        <f>IF(Y8857&gt;0,L8857/(Y8857*7/90),"")</f>
        <v/>
      </c>
      <c r="O8857" t="n">
        <v>84</v>
      </c>
      <c r="P8857">
        <f>K8857*O8857</f>
        <v/>
      </c>
      <c r="Q8857" t="inlineStr">
        <is>
          <t>THC</t>
        </is>
      </c>
      <c r="R8857" t="inlineStr">
        <is>
          <t>Edibles</t>
        </is>
      </c>
      <c r="S8857" t="inlineStr"/>
      <c r="T8857" t="inlineStr">
        <is>
          <t>649696010834</t>
        </is>
      </c>
      <c r="U8857" t="n">
        <v>0</v>
      </c>
      <c r="V8857" t="n">
        <v>1683</v>
      </c>
      <c r="W8857" t="n">
        <v>5</v>
      </c>
      <c r="X8857" t="n">
        <v>18</v>
      </c>
      <c r="Y8857" t="n">
        <v>65</v>
      </c>
      <c r="Z8857" t="n">
        <v>221</v>
      </c>
      <c r="AA8857" t="n">
        <v>236</v>
      </c>
      <c r="AB8857" t="n">
        <v>12</v>
      </c>
      <c r="AC8857" t="n">
        <v>4.484737117982533</v>
      </c>
      <c r="AD8857" t="n">
        <v>3.5</v>
      </c>
      <c r="AE8857" t="n">
        <v>62.5</v>
      </c>
      <c r="AF8857" t="n">
        <v>188.75</v>
      </c>
      <c r="AG8857" t="n">
        <v>792.7</v>
      </c>
      <c r="AH8857" t="n">
        <v>2826.989999999999</v>
      </c>
      <c r="AI8857" t="n">
        <v>3016.949999999998</v>
      </c>
      <c r="AJ8857" t="n">
        <v>12.5</v>
      </c>
      <c r="AK8857" t="n">
        <v>9.479166665999999</v>
      </c>
      <c r="AL8857" t="n">
        <v>12.628523809</v>
      </c>
      <c r="AM8857" t="n">
        <v>12.630888888</v>
      </c>
      <c r="AN8857" t="n">
        <v>0</v>
      </c>
      <c r="AO8857" t="n">
        <v>2</v>
      </c>
      <c r="AP8857" t="inlineStr">
        <is>
          <t>Nothing But Hemp LLC</t>
        </is>
      </c>
      <c r="AQ8857" t="n">
        <v>0</v>
      </c>
      <c r="AR8857" t="n">
        <v>1.35</v>
      </c>
    </row>
    <row r="8858">
      <c r="A8858" t="inlineStr">
        <is>
          <t>649696491367</t>
        </is>
      </c>
      <c r="B8858" t="inlineStr">
        <is>
          <t>Nothing But Hemp LLC</t>
        </is>
      </c>
      <c r="C8858" t="inlineStr">
        <is>
          <t>Plymouth</t>
        </is>
      </c>
      <c r="D8858" t="inlineStr">
        <is>
          <t>5pk</t>
        </is>
      </c>
      <c r="E8858" t="inlineStr">
        <is>
          <t>Nothing But Hemp Agent Orange 10mg 5 Pack</t>
        </is>
      </c>
      <c r="F8858" t="n">
        <v>24</v>
      </c>
      <c r="G8858" t="n">
        <v>16</v>
      </c>
      <c r="H8858" t="n">
        <v>316</v>
      </c>
      <c r="I8858" t="n">
        <v>11</v>
      </c>
      <c r="J8858" t="n">
        <v>0</v>
      </c>
      <c r="K8858" t="n">
        <v>0</v>
      </c>
      <c r="L8858">
        <f>G8858+K8858*F8858</f>
        <v/>
      </c>
      <c r="M8858">
        <f>IF(X8858&gt;0,L8858/(X8858*7/30),"")</f>
        <v/>
      </c>
      <c r="N8858">
        <f>IF(Y8858&gt;0,L8858/(Y8858*7/90),"")</f>
        <v/>
      </c>
      <c r="O8858" t="n">
        <v>84</v>
      </c>
      <c r="P8858">
        <f>K8858*O8858</f>
        <v/>
      </c>
      <c r="Q8858" t="inlineStr">
        <is>
          <t>THC</t>
        </is>
      </c>
      <c r="R8858" t="inlineStr">
        <is>
          <t>Edibles</t>
        </is>
      </c>
      <c r="S8858" t="inlineStr"/>
      <c r="T8858" t="inlineStr">
        <is>
          <t>649696491367</t>
        </is>
      </c>
      <c r="U8858" t="n">
        <v>0</v>
      </c>
      <c r="V8858" t="n">
        <v>729</v>
      </c>
      <c r="W8858" t="n">
        <v>9</v>
      </c>
      <c r="X8858" t="n">
        <v>19</v>
      </c>
      <c r="Y8858" t="n">
        <v>32</v>
      </c>
      <c r="Z8858" t="n">
        <v>86</v>
      </c>
      <c r="AA8858" t="n">
        <v>103</v>
      </c>
      <c r="AB8858" t="n">
        <v>9</v>
      </c>
      <c r="AC8858" t="n">
        <v>5.310126582282279</v>
      </c>
      <c r="AD8858" t="n">
        <v>3.5</v>
      </c>
      <c r="AE8858" t="n">
        <v>114.96</v>
      </c>
      <c r="AF8858" t="n">
        <v>189.96</v>
      </c>
      <c r="AG8858" t="n">
        <v>349.92</v>
      </c>
      <c r="AH8858" t="n">
        <v>1038.99</v>
      </c>
      <c r="AI8858" t="n">
        <v>1256.47</v>
      </c>
      <c r="AJ8858" t="n">
        <v>13.73</v>
      </c>
      <c r="AK8858" t="n">
        <v>11.653333333</v>
      </c>
      <c r="AL8858" t="n">
        <v>12.671052631</v>
      </c>
      <c r="AM8858" t="n">
        <v>12.744255319</v>
      </c>
      <c r="AN8858" t="n">
        <v>9</v>
      </c>
      <c r="AO8858" t="n">
        <v>10</v>
      </c>
      <c r="AP8858" t="inlineStr">
        <is>
          <t>Nothing But Hemp LLC</t>
        </is>
      </c>
      <c r="AQ8858" t="n">
        <v>0</v>
      </c>
      <c r="AR8858" t="n">
        <v>4.5714</v>
      </c>
    </row>
    <row r="8859">
      <c r="A8859" t="inlineStr">
        <is>
          <t>649696494580</t>
        </is>
      </c>
      <c r="B8859" t="inlineStr">
        <is>
          <t>Nothing But Hemp LLC</t>
        </is>
      </c>
      <c r="C8859" t="inlineStr">
        <is>
          <t>Roseville</t>
        </is>
      </c>
      <c r="D8859" t="inlineStr">
        <is>
          <t>5pk</t>
        </is>
      </c>
      <c r="E8859" t="inlineStr">
        <is>
          <t>Nothing But Hemp Mimosa 10mg 5 Pack</t>
        </is>
      </c>
      <c r="F8859" t="n">
        <v>24</v>
      </c>
      <c r="G8859" t="n">
        <v>16</v>
      </c>
      <c r="H8859" t="n">
        <v>196</v>
      </c>
      <c r="I8859" t="n">
        <v>11</v>
      </c>
      <c r="J8859" t="n">
        <v>0</v>
      </c>
      <c r="K8859" t="n">
        <v>0</v>
      </c>
      <c r="L8859">
        <f>G8859+K8859*F8859</f>
        <v/>
      </c>
      <c r="M8859">
        <f>IF(X8859&gt;0,L8859/(X8859*7/30),"")</f>
        <v/>
      </c>
      <c r="N8859">
        <f>IF(Y8859&gt;0,L8859/(Y8859*7/90),"")</f>
        <v/>
      </c>
      <c r="O8859" t="n">
        <v>84</v>
      </c>
      <c r="P8859">
        <f>K8859*O8859</f>
        <v/>
      </c>
      <c r="Q8859" t="inlineStr">
        <is>
          <t>THC</t>
        </is>
      </c>
      <c r="R8859" t="inlineStr">
        <is>
          <t>Edibles</t>
        </is>
      </c>
      <c r="S8859" t="inlineStr"/>
      <c r="T8859" t="inlineStr">
        <is>
          <t>649696494580</t>
        </is>
      </c>
      <c r="U8859" t="n">
        <v>0</v>
      </c>
      <c r="V8859" t="n">
        <v>1064</v>
      </c>
      <c r="W8859" t="n">
        <v>4</v>
      </c>
      <c r="X8859" t="n">
        <v>22</v>
      </c>
      <c r="Y8859" t="n">
        <v>71</v>
      </c>
      <c r="Z8859" t="n">
        <v>124</v>
      </c>
      <c r="AA8859" t="n">
        <v>172</v>
      </c>
      <c r="AB8859" t="n">
        <v>14</v>
      </c>
      <c r="AC8859" t="n">
        <v>4.071428571482652</v>
      </c>
      <c r="AD8859" t="n">
        <v>3.5</v>
      </c>
      <c r="AE8859" t="n">
        <v>50</v>
      </c>
      <c r="AF8859" t="n">
        <v>225</v>
      </c>
      <c r="AG8859" t="n">
        <v>804.3900000000001</v>
      </c>
      <c r="AH8859" t="n">
        <v>1511.310000000001</v>
      </c>
      <c r="AI8859" t="n">
        <v>2131.200000000001</v>
      </c>
      <c r="AJ8859" t="n">
        <v>12.5</v>
      </c>
      <c r="AK8859" t="n">
        <v>10.227272727</v>
      </c>
      <c r="AL8859" t="n">
        <v>11.52</v>
      </c>
      <c r="AM8859" t="n">
        <v>11.9138125</v>
      </c>
      <c r="AN8859" t="n">
        <v>0</v>
      </c>
      <c r="AO8859" t="n">
        <v>1</v>
      </c>
      <c r="AP8859" t="inlineStr">
        <is>
          <t>Nothing But Hemp LLC</t>
        </is>
      </c>
      <c r="AQ8859" t="n">
        <v>0</v>
      </c>
      <c r="AR8859" t="n">
        <v>0</v>
      </c>
    </row>
    <row r="8860">
      <c r="A8860" t="inlineStr">
        <is>
          <t>850039736490</t>
        </is>
      </c>
      <c r="B8860" t="inlineStr">
        <is>
          <t>Capitol Beverage Sales, L.P.</t>
        </is>
      </c>
      <c r="C8860" t="inlineStr">
        <is>
          <t>Bloomington</t>
        </is>
      </c>
      <c r="D8860" t="inlineStr">
        <is>
          <t>2oz</t>
        </is>
      </c>
      <c r="E8860" t="inlineStr">
        <is>
          <t>Uncle Arnie's Magic Mango 10mg THC 2oz</t>
        </is>
      </c>
      <c r="F8860" t="n">
        <v>24</v>
      </c>
      <c r="G8860" t="n">
        <v>16</v>
      </c>
      <c r="H8860" t="n">
        <v>430</v>
      </c>
      <c r="I8860" t="n">
        <v>22</v>
      </c>
      <c r="J8860" t="n">
        <v>0</v>
      </c>
      <c r="K8860" t="n">
        <v>0</v>
      </c>
      <c r="L8860">
        <f>G8860+K8860*F8860</f>
        <v/>
      </c>
      <c r="M8860">
        <f>IF(X8860&gt;0,L8860/(X8860*7/30),"")</f>
        <v/>
      </c>
      <c r="N8860">
        <f>IF(Y8860&gt;0,L8860/(Y8860*7/90),"")</f>
        <v/>
      </c>
      <c r="O8860" t="n">
        <v>40</v>
      </c>
      <c r="P8860">
        <f>K8860*O8860</f>
        <v/>
      </c>
      <c r="Q8860" t="inlineStr">
        <is>
          <t>THC</t>
        </is>
      </c>
      <c r="R8860" t="inlineStr">
        <is>
          <t>Beverages</t>
        </is>
      </c>
      <c r="S8860" t="inlineStr">
        <is>
          <t>Shots</t>
        </is>
      </c>
      <c r="T8860" t="inlineStr">
        <is>
          <t>80108</t>
        </is>
      </c>
      <c r="U8860" t="n">
        <v>0</v>
      </c>
      <c r="V8860" t="n">
        <v>10036</v>
      </c>
      <c r="W8860" t="n">
        <v>8</v>
      </c>
      <c r="X8860" t="n">
        <v>30</v>
      </c>
      <c r="Y8860" t="n">
        <v>72</v>
      </c>
      <c r="Z8860" t="n">
        <v>131</v>
      </c>
      <c r="AA8860" t="n">
        <v>131</v>
      </c>
      <c r="AB8860" t="n">
        <v>0</v>
      </c>
      <c r="AC8860" t="n">
        <v>1.667204957478372</v>
      </c>
      <c r="AD8860" t="n">
        <v>1.6667</v>
      </c>
      <c r="AE8860" t="n">
        <v>27.88999999999999</v>
      </c>
      <c r="AF8860" t="n">
        <v>102.3999999999999</v>
      </c>
      <c r="AG8860" t="n">
        <v>246.3000000000003</v>
      </c>
      <c r="AH8860" t="n">
        <v>438.6999999999995</v>
      </c>
      <c r="AI8860" t="n">
        <v>438.6999999999995</v>
      </c>
      <c r="AJ8860" t="n">
        <v>3.098888888</v>
      </c>
      <c r="AK8860" t="n">
        <v>3.103030303</v>
      </c>
      <c r="AL8860" t="n">
        <v>3.202189781</v>
      </c>
      <c r="AM8860" t="n">
        <v>3.202189781</v>
      </c>
      <c r="AN8860" t="n">
        <v>3</v>
      </c>
      <c r="AO8860" t="n">
        <v>37</v>
      </c>
      <c r="AP8860" t="inlineStr"/>
      <c r="AQ8860" t="n">
        <v>0</v>
      </c>
      <c r="AR8860" t="n">
        <v>0</v>
      </c>
    </row>
    <row r="8861">
      <c r="A8861" t="inlineStr">
        <is>
          <t>0420001</t>
        </is>
      </c>
      <c r="B8861" t="inlineStr">
        <is>
          <t>Nothing But Hemp LLC</t>
        </is>
      </c>
      <c r="C8861" t="inlineStr">
        <is>
          <t>Bloomington</t>
        </is>
      </c>
      <c r="D8861" t="inlineStr">
        <is>
          <t>5pk</t>
        </is>
      </c>
      <c r="E8861" t="inlineStr">
        <is>
          <t>Nothing But Hemp Zkittles 10mg THC 5 Pack</t>
        </is>
      </c>
      <c r="F8861" t="n">
        <v>24</v>
      </c>
      <c r="G8861" t="n">
        <v>17</v>
      </c>
      <c r="H8861" t="n">
        <v>249</v>
      </c>
      <c r="I8861" t="n">
        <v>0</v>
      </c>
      <c r="J8861" t="n">
        <v>0</v>
      </c>
      <c r="K8861" t="n">
        <v>0</v>
      </c>
      <c r="L8861">
        <f>G8861+K8861*F8861</f>
        <v/>
      </c>
      <c r="M8861">
        <f>IF(X8861&gt;0,L8861/(X8861*7/30),"")</f>
        <v/>
      </c>
      <c r="N8861">
        <f>IF(Y8861&gt;0,L8861/(Y8861*7/90),"")</f>
        <v/>
      </c>
      <c r="O8861" t="n">
        <v>84</v>
      </c>
      <c r="P8861">
        <f>K8861*O8861</f>
        <v/>
      </c>
      <c r="Q8861" t="inlineStr">
        <is>
          <t>THC</t>
        </is>
      </c>
      <c r="R8861" t="inlineStr">
        <is>
          <t>Edibles</t>
        </is>
      </c>
      <c r="S8861" t="inlineStr"/>
      <c r="T8861" t="inlineStr">
        <is>
          <t>2102687868</t>
        </is>
      </c>
      <c r="U8861" t="n">
        <v>0</v>
      </c>
      <c r="V8861" t="n">
        <v>1075</v>
      </c>
      <c r="W8861" t="n">
        <v>0</v>
      </c>
      <c r="X8861" t="n">
        <v>1</v>
      </c>
      <c r="Y8861" t="n">
        <v>2</v>
      </c>
      <c r="Z8861" t="n">
        <v>3</v>
      </c>
      <c r="AA8861" t="n">
        <v>3</v>
      </c>
      <c r="AB8861" t="n">
        <v>0</v>
      </c>
      <c r="AC8861" t="n">
        <v>4.088353413643775</v>
      </c>
      <c r="AD8861" t="n">
        <v>3.5</v>
      </c>
      <c r="AE8861" t="n">
        <v>0</v>
      </c>
      <c r="AF8861" t="n">
        <v>14.96</v>
      </c>
      <c r="AG8861" t="n">
        <v>27.46</v>
      </c>
      <c r="AH8861" t="n">
        <v>39.96</v>
      </c>
      <c r="AI8861" t="n">
        <v>39.96</v>
      </c>
      <c r="AJ8861" t="n">
        <v>0</v>
      </c>
      <c r="AK8861" t="n">
        <v>14.96</v>
      </c>
      <c r="AL8861" t="n">
        <v>13.32</v>
      </c>
      <c r="AM8861" t="n">
        <v>13.32</v>
      </c>
      <c r="AN8861" t="n">
        <v>0</v>
      </c>
      <c r="AO8861" t="n">
        <v>9</v>
      </c>
      <c r="AP8861" t="inlineStr">
        <is>
          <t>Nothing But Hemp LLC</t>
        </is>
      </c>
      <c r="AQ8861" t="n">
        <v>0</v>
      </c>
      <c r="AR8861" t="n">
        <v>0</v>
      </c>
    </row>
    <row r="8862">
      <c r="A8862" t="inlineStr">
        <is>
          <t>602573191507</t>
        </is>
      </c>
      <c r="B8862" t="inlineStr">
        <is>
          <t>Get Chai</t>
        </is>
      </c>
      <c r="C8862" t="inlineStr">
        <is>
          <t>St. Louis Park</t>
        </is>
      </c>
      <c r="D8862" t="inlineStr">
        <is>
          <t>2oz</t>
        </is>
      </c>
      <c r="E8862" t="inlineStr">
        <is>
          <t>CQ Watermelon Lemonade 10mg THC 2oz</t>
        </is>
      </c>
      <c r="F8862" t="n">
        <v>24</v>
      </c>
      <c r="G8862" t="n">
        <v>17</v>
      </c>
      <c r="H8862" t="n">
        <v>2011</v>
      </c>
      <c r="I8862" t="n">
        <v>0</v>
      </c>
      <c r="J8862" t="n">
        <v>0</v>
      </c>
      <c r="K8862" t="n">
        <v>0</v>
      </c>
      <c r="L8862">
        <f>G8862+K8862*F8862</f>
        <v/>
      </c>
      <c r="M8862">
        <f>IF(X8862&gt;0,L8862/(X8862*7/30),"")</f>
        <v/>
      </c>
      <c r="N8862">
        <f>IF(Y8862&gt;0,L8862/(Y8862*7/90),"")</f>
        <v/>
      </c>
      <c r="O8862" t="n">
        <v>39.84</v>
      </c>
      <c r="P8862">
        <f>K8862*O8862</f>
        <v/>
      </c>
      <c r="Q8862" t="inlineStr">
        <is>
          <t>THC</t>
        </is>
      </c>
      <c r="R8862" t="inlineStr">
        <is>
          <t>Beverages</t>
        </is>
      </c>
      <c r="S8862" t="inlineStr">
        <is>
          <t>Shots</t>
        </is>
      </c>
      <c r="T8862" t="inlineStr">
        <is>
          <t>602573191507-01</t>
        </is>
      </c>
      <c r="U8862" t="n">
        <v>0</v>
      </c>
      <c r="V8862" t="n">
        <v>1242</v>
      </c>
      <c r="W8862" t="n">
        <v>0</v>
      </c>
      <c r="X8862" t="n">
        <v>0</v>
      </c>
      <c r="Y8862" t="n">
        <v>0</v>
      </c>
      <c r="Z8862" t="n">
        <v>2</v>
      </c>
      <c r="AA8862" t="n">
        <v>2</v>
      </c>
      <c r="AB8862" t="n">
        <v>0</v>
      </c>
      <c r="AC8862" t="n">
        <v>1.66</v>
      </c>
      <c r="AD8862" t="n">
        <v>1.66</v>
      </c>
      <c r="AE8862" t="n">
        <v>0</v>
      </c>
      <c r="AF8862" t="n">
        <v>0</v>
      </c>
      <c r="AG8862" t="n">
        <v>0</v>
      </c>
      <c r="AH8862" t="n">
        <v>7.98</v>
      </c>
      <c r="AI8862" t="n">
        <v>7.98</v>
      </c>
      <c r="AJ8862" t="n">
        <v>0</v>
      </c>
      <c r="AK8862" t="n">
        <v>0</v>
      </c>
      <c r="AL8862" t="n">
        <v>3.99</v>
      </c>
      <c r="AM8862" t="n">
        <v>3.99</v>
      </c>
      <c r="AN8862" t="n">
        <v>0</v>
      </c>
      <c r="AO8862" t="n">
        <v>3</v>
      </c>
      <c r="AP8862" t="inlineStr">
        <is>
          <t>Bellboy Corporation</t>
        </is>
      </c>
      <c r="AQ8862" t="n">
        <v>0</v>
      </c>
      <c r="AR8862" t="n">
        <v>0</v>
      </c>
    </row>
    <row r="8863">
      <c r="A8863" t="inlineStr">
        <is>
          <t>608275528061</t>
        </is>
      </c>
      <c r="B8863" t="inlineStr">
        <is>
          <t>Sprinkle Hemp, LLC</t>
        </is>
      </c>
      <c r="C8863" t="inlineStr">
        <is>
          <t>Stillwater</t>
        </is>
      </c>
      <c r="D8863" t="inlineStr">
        <is>
          <t>10 Pack</t>
        </is>
      </c>
      <c r="E8863" t="inlineStr">
        <is>
          <t>Sprinkle CHILL 5mg THC Mix 10 Pack</t>
        </is>
      </c>
      <c r="F8863" t="n">
        <v>24</v>
      </c>
      <c r="G8863" t="n">
        <v>17</v>
      </c>
      <c r="H8863" t="n">
        <v>359</v>
      </c>
      <c r="I8863" t="n">
        <v>0</v>
      </c>
      <c r="J8863" t="n">
        <v>0</v>
      </c>
      <c r="K8863" t="n">
        <v>0</v>
      </c>
      <c r="L8863">
        <f>G8863+K8863*F8863</f>
        <v/>
      </c>
      <c r="M8863">
        <f>IF(X8863&gt;0,L8863/(X8863*7/30),"")</f>
        <v/>
      </c>
      <c r="N8863">
        <f>IF(Y8863&gt;0,L8863/(Y8863*7/90),"")</f>
        <v/>
      </c>
      <c r="O8863" t="n">
        <v>164.4</v>
      </c>
      <c r="P8863">
        <f>K8863*O8863</f>
        <v/>
      </c>
      <c r="Q8863" t="inlineStr">
        <is>
          <t>THC</t>
        </is>
      </c>
      <c r="R8863" t="inlineStr">
        <is>
          <t>Beverages</t>
        </is>
      </c>
      <c r="S8863" t="inlineStr"/>
      <c r="T8863" t="inlineStr">
        <is>
          <t>608275528061</t>
        </is>
      </c>
      <c r="U8863" t="n">
        <v>0</v>
      </c>
      <c r="V8863" t="n">
        <v>49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6.850000000000001</v>
      </c>
      <c r="AD8863" t="n">
        <v>6.85</v>
      </c>
      <c r="AE8863" t="n">
        <v>0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0</v>
      </c>
      <c r="AL8863" t="n">
        <v>0</v>
      </c>
      <c r="AM8863" t="n">
        <v>0</v>
      </c>
      <c r="AN8863" t="n">
        <v>0</v>
      </c>
      <c r="AO8863" t="n">
        <v>0</v>
      </c>
      <c r="AP8863" t="inlineStr"/>
      <c r="AQ8863" t="n">
        <v>0</v>
      </c>
      <c r="AR8863" t="n">
        <v>0</v>
      </c>
    </row>
    <row r="8864">
      <c r="A8864" t="inlineStr">
        <is>
          <t>649696418623</t>
        </is>
      </c>
      <c r="B8864" t="inlineStr">
        <is>
          <t>Nothing But Hemp LLC</t>
        </is>
      </c>
      <c r="C8864" t="inlineStr">
        <is>
          <t>Rosemount</t>
        </is>
      </c>
      <c r="D8864" t="inlineStr">
        <is>
          <t>5pk</t>
        </is>
      </c>
      <c r="E8864" t="inlineStr">
        <is>
          <t>Nothing But Hemp Strawberry Cough 10mg THC 5 Pack</t>
        </is>
      </c>
      <c r="F8864" t="n">
        <v>24</v>
      </c>
      <c r="G8864" t="n">
        <v>17</v>
      </c>
      <c r="H8864" t="n">
        <v>272</v>
      </c>
      <c r="I8864" t="n">
        <v>0</v>
      </c>
      <c r="J8864" t="n">
        <v>0</v>
      </c>
      <c r="K8864" t="n">
        <v>0</v>
      </c>
      <c r="L8864">
        <f>G8864+K8864*F8864</f>
        <v/>
      </c>
      <c r="M8864">
        <f>IF(X8864&gt;0,L8864/(X8864*7/30),"")</f>
        <v/>
      </c>
      <c r="N8864">
        <f>IF(Y8864&gt;0,L8864/(Y8864*7/90),"")</f>
        <v/>
      </c>
      <c r="O8864" t="n">
        <v>216</v>
      </c>
      <c r="P8864">
        <f>K8864*O8864</f>
        <v/>
      </c>
      <c r="Q8864" t="inlineStr">
        <is>
          <t>THC</t>
        </is>
      </c>
      <c r="R8864" t="inlineStr">
        <is>
          <t>Edibles</t>
        </is>
      </c>
      <c r="S8864" t="inlineStr"/>
      <c r="T8864" t="inlineStr">
        <is>
          <t>649696418623</t>
        </is>
      </c>
      <c r="U8864" t="n">
        <v>0</v>
      </c>
      <c r="V8864" t="n">
        <v>445</v>
      </c>
      <c r="W8864" t="n">
        <v>0</v>
      </c>
      <c r="X8864" t="n">
        <v>1</v>
      </c>
      <c r="Y8864" t="n">
        <v>2</v>
      </c>
      <c r="Z8864" t="n">
        <v>7</v>
      </c>
      <c r="AA8864" t="n">
        <v>7</v>
      </c>
      <c r="AB8864" t="n">
        <v>0</v>
      </c>
      <c r="AC8864" t="n">
        <v>6.068014705882353</v>
      </c>
      <c r="AD8864" t="n">
        <v>9</v>
      </c>
      <c r="AE8864" t="n">
        <v>0</v>
      </c>
      <c r="AF8864" t="n">
        <v>7.5</v>
      </c>
      <c r="AG8864" t="n">
        <v>15</v>
      </c>
      <c r="AH8864" t="n">
        <v>85.36</v>
      </c>
      <c r="AI8864" t="n">
        <v>85.36</v>
      </c>
      <c r="AJ8864" t="n">
        <v>0</v>
      </c>
      <c r="AK8864" t="n">
        <v>7.5</v>
      </c>
      <c r="AL8864" t="n">
        <v>8.536</v>
      </c>
      <c r="AM8864" t="n">
        <v>8.536</v>
      </c>
      <c r="AN8864" t="n">
        <v>0</v>
      </c>
      <c r="AO8864" t="n">
        <v>0</v>
      </c>
      <c r="AP8864" t="inlineStr">
        <is>
          <t>Nothing But Hemp LLC</t>
        </is>
      </c>
      <c r="AQ8864" t="n">
        <v>0</v>
      </c>
      <c r="AR8864" t="n">
        <v>0</v>
      </c>
    </row>
    <row r="8865">
      <c r="A8865" t="inlineStr">
        <is>
          <t>649696489111</t>
        </is>
      </c>
      <c r="B8865" t="inlineStr">
        <is>
          <t>Nothing But Hemp LLC</t>
        </is>
      </c>
      <c r="C8865" t="inlineStr">
        <is>
          <t>Minnetonka</t>
        </is>
      </c>
      <c r="D8865" t="inlineStr">
        <is>
          <t>5pk</t>
        </is>
      </c>
      <c r="E8865" t="inlineStr">
        <is>
          <t>Nothing But Hemp Blue Dream 10mg 5 Pack</t>
        </is>
      </c>
      <c r="F8865" t="n">
        <v>24</v>
      </c>
      <c r="G8865" t="n">
        <v>17</v>
      </c>
      <c r="H8865" t="n">
        <v>212</v>
      </c>
      <c r="I8865" t="n">
        <v>5</v>
      </c>
      <c r="J8865" t="n">
        <v>0</v>
      </c>
      <c r="K8865" t="n">
        <v>0</v>
      </c>
      <c r="L8865">
        <f>G8865+K8865*F8865</f>
        <v/>
      </c>
      <c r="M8865">
        <f>IF(X8865&gt;0,L8865/(X8865*7/30),"")</f>
        <v/>
      </c>
      <c r="N8865">
        <f>IF(Y8865&gt;0,L8865/(Y8865*7/90),"")</f>
        <v/>
      </c>
      <c r="O8865" t="n">
        <v>216</v>
      </c>
      <c r="P8865">
        <f>K8865*O8865</f>
        <v/>
      </c>
      <c r="Q8865" t="inlineStr">
        <is>
          <t>THC</t>
        </is>
      </c>
      <c r="R8865" t="inlineStr">
        <is>
          <t>Edibles</t>
        </is>
      </c>
      <c r="S8865" t="inlineStr"/>
      <c r="T8865" t="inlineStr">
        <is>
          <t>649696489111</t>
        </is>
      </c>
      <c r="U8865" t="n">
        <v>0</v>
      </c>
      <c r="V8865" t="n">
        <v>1631</v>
      </c>
      <c r="W8865" t="n">
        <v>0</v>
      </c>
      <c r="X8865" t="n">
        <v>0</v>
      </c>
      <c r="Y8865" t="n">
        <v>2</v>
      </c>
      <c r="Z8865" t="n">
        <v>13</v>
      </c>
      <c r="AA8865" t="n">
        <v>21</v>
      </c>
      <c r="AB8865" t="n">
        <v>2</v>
      </c>
      <c r="AC8865" t="n">
        <v>5.367924528301887</v>
      </c>
      <c r="AD8865" t="n">
        <v>9</v>
      </c>
      <c r="AE8865" t="n">
        <v>0</v>
      </c>
      <c r="AF8865" t="n">
        <v>0</v>
      </c>
      <c r="AG8865" t="n">
        <v>29.95</v>
      </c>
      <c r="AH8865" t="n">
        <v>174.92</v>
      </c>
      <c r="AI8865" t="n">
        <v>284.85</v>
      </c>
      <c r="AJ8865" t="n">
        <v>0</v>
      </c>
      <c r="AK8865" t="n">
        <v>0</v>
      </c>
      <c r="AL8865" t="n">
        <v>13.455384615</v>
      </c>
      <c r="AM8865" t="n">
        <v>13.564285714</v>
      </c>
      <c r="AN8865" t="n">
        <v>0</v>
      </c>
      <c r="AO8865" t="n">
        <v>3</v>
      </c>
      <c r="AP8865" t="inlineStr">
        <is>
          <t>Nothing But Hemp LLC</t>
        </is>
      </c>
      <c r="AQ8865" t="n">
        <v>0</v>
      </c>
      <c r="AR8865" t="n">
        <v>1</v>
      </c>
    </row>
    <row r="8866">
      <c r="A8866" t="inlineStr">
        <is>
          <t>725792792536</t>
        </is>
      </c>
      <c r="B8866" t="inlineStr">
        <is>
          <t>Get Chai</t>
        </is>
      </c>
      <c r="C8866" t="inlineStr">
        <is>
          <t>Stillwater</t>
        </is>
      </c>
      <c r="D8866" t="inlineStr">
        <is>
          <t>25pk</t>
        </is>
      </c>
      <c r="E8866" t="inlineStr">
        <is>
          <t>1906 Boost Drops 2mg THC 25pk</t>
        </is>
      </c>
      <c r="F8866" t="n">
        <v>24</v>
      </c>
      <c r="G8866" t="n">
        <v>17</v>
      </c>
      <c r="H8866" t="n">
        <v>256</v>
      </c>
      <c r="I8866" t="n">
        <v>0</v>
      </c>
      <c r="J8866" t="n">
        <v>0</v>
      </c>
      <c r="K8866" t="n">
        <v>0</v>
      </c>
      <c r="L8866">
        <f>G8866+K8866*F8866</f>
        <v/>
      </c>
      <c r="M8866">
        <f>IF(X8866&gt;0,L8866/(X8866*7/30),"")</f>
        <v/>
      </c>
      <c r="N8866">
        <f>IF(Y8866&gt;0,L8866/(Y8866*7/90),"")</f>
        <v/>
      </c>
      <c r="O8866" t="n">
        <v>11.42</v>
      </c>
      <c r="P8866">
        <f>K8866*O8866</f>
        <v/>
      </c>
      <c r="Q8866" t="inlineStr">
        <is>
          <t>THC</t>
        </is>
      </c>
      <c r="R8866" t="inlineStr">
        <is>
          <t>Edibles</t>
        </is>
      </c>
      <c r="S8866" t="inlineStr"/>
      <c r="T8866" t="inlineStr">
        <is>
          <t>725792792536</t>
        </is>
      </c>
      <c r="U8866" t="n">
        <v>0</v>
      </c>
      <c r="V8866" t="n">
        <v>20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0.47578125</v>
      </c>
      <c r="AD8866" t="n">
        <v>0</v>
      </c>
      <c r="AE8866" t="n">
        <v>0</v>
      </c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n">
        <v>0</v>
      </c>
      <c r="AL8866" t="n">
        <v>0</v>
      </c>
      <c r="AM8866" t="n">
        <v>0</v>
      </c>
      <c r="AN8866" t="n">
        <v>0</v>
      </c>
      <c r="AO8866" t="n">
        <v>0</v>
      </c>
      <c r="AP8866" t="inlineStr"/>
      <c r="AQ8866" t="n">
        <v>0</v>
      </c>
      <c r="AR8866" t="n">
        <v>0</v>
      </c>
    </row>
    <row r="8867">
      <c r="A8867" t="inlineStr">
        <is>
          <t>860009350946</t>
        </is>
      </c>
      <c r="B8867" t="inlineStr">
        <is>
          <t>Get Chai</t>
        </is>
      </c>
      <c r="C8867" t="inlineStr">
        <is>
          <t>Minnetonka</t>
        </is>
      </c>
      <c r="D8867" t="inlineStr">
        <is>
          <t>12oz can</t>
        </is>
      </c>
      <c r="E8867" t="inlineStr">
        <is>
          <t>TBD Green Tea Lemonade 4mg THC 12oz can</t>
        </is>
      </c>
      <c r="F8867" t="n">
        <v>24</v>
      </c>
      <c r="G8867" t="n">
        <v>17</v>
      </c>
      <c r="H8867" t="n">
        <v>524</v>
      </c>
      <c r="I8867" t="n">
        <v>1</v>
      </c>
      <c r="J8867" t="n">
        <v>0</v>
      </c>
      <c r="K8867" t="n">
        <v>0</v>
      </c>
      <c r="L8867">
        <f>G8867+K8867*F8867</f>
        <v/>
      </c>
      <c r="M8867">
        <f>IF(X8867&gt;0,L8867/(X8867*7/30),"")</f>
        <v/>
      </c>
      <c r="N8867">
        <f>IF(Y8867&gt;0,L8867/(Y8867*7/90),"")</f>
        <v/>
      </c>
      <c r="O8867" t="n">
        <v>76.8</v>
      </c>
      <c r="P8867">
        <f>K8867*O8867</f>
        <v/>
      </c>
      <c r="Q8867" t="inlineStr">
        <is>
          <t>THC</t>
        </is>
      </c>
      <c r="R8867" t="inlineStr">
        <is>
          <t>Beverages</t>
        </is>
      </c>
      <c r="S8867" t="inlineStr"/>
      <c r="T8867" t="inlineStr">
        <is>
          <t>860009350946</t>
        </is>
      </c>
      <c r="U8867" t="n">
        <v>0</v>
      </c>
      <c r="V8867" t="n">
        <v>604</v>
      </c>
      <c r="W8867" t="n">
        <v>0</v>
      </c>
      <c r="X8867" t="n">
        <v>0</v>
      </c>
      <c r="Y8867" t="n">
        <v>7</v>
      </c>
      <c r="Z8867" t="n">
        <v>19</v>
      </c>
      <c r="AA8867" t="n">
        <v>23</v>
      </c>
      <c r="AB8867" t="n">
        <v>3</v>
      </c>
      <c r="AC8867" t="n">
        <v>3.118634351145038</v>
      </c>
      <c r="AD8867" t="n">
        <v>3.2</v>
      </c>
      <c r="AE8867" t="n">
        <v>0</v>
      </c>
      <c r="AF8867" t="n">
        <v>0</v>
      </c>
      <c r="AG8867" t="n">
        <v>36.96</v>
      </c>
      <c r="AH8867" t="n">
        <v>109.85</v>
      </c>
      <c r="AI8867" t="n">
        <v>138.72</v>
      </c>
      <c r="AJ8867" t="n">
        <v>0</v>
      </c>
      <c r="AK8867" t="n">
        <v>0</v>
      </c>
      <c r="AL8867" t="n">
        <v>5.269444444</v>
      </c>
      <c r="AM8867" t="n">
        <v>5.623636363</v>
      </c>
      <c r="AN8867" t="n">
        <v>0</v>
      </c>
      <c r="AO8867" t="n">
        <v>0</v>
      </c>
      <c r="AP8867" t="inlineStr">
        <is>
          <t>CIP Holdco, Inc.</t>
        </is>
      </c>
      <c r="AQ8867" t="n">
        <v>0</v>
      </c>
      <c r="AR8867" t="n">
        <v>1.75</v>
      </c>
    </row>
    <row r="8868">
      <c r="A8868" t="inlineStr">
        <is>
          <t>860011706144</t>
        </is>
      </c>
      <c r="B8868" t="inlineStr">
        <is>
          <t>Discontinued</t>
        </is>
      </c>
      <c r="C8868" t="inlineStr">
        <is>
          <t>Blaine</t>
        </is>
      </c>
      <c r="D8868" t="inlineStr">
        <is>
          <t>10pk</t>
        </is>
      </c>
      <c r="E8868" t="inlineStr">
        <is>
          <t>Highdro Key Lime Pie 5mg THC 10 Pack</t>
        </is>
      </c>
      <c r="F8868" t="n">
        <v>24</v>
      </c>
      <c r="G8868" t="n">
        <v>17</v>
      </c>
      <c r="H8868" t="n">
        <v>65</v>
      </c>
      <c r="I8868" t="n">
        <v>0</v>
      </c>
      <c r="J8868" t="n">
        <v>0</v>
      </c>
      <c r="K8868" t="n">
        <v>0</v>
      </c>
      <c r="L8868">
        <f>G8868+K8868*F8868</f>
        <v/>
      </c>
      <c r="M8868">
        <f>IF(X8868&gt;0,L8868/(X8868*7/30),"")</f>
        <v/>
      </c>
      <c r="N8868">
        <f>IF(Y8868&gt;0,L8868/(Y8868*7/90),"")</f>
        <v/>
      </c>
      <c r="O8868" t="n">
        <v>216</v>
      </c>
      <c r="P8868">
        <f>K8868*O8868</f>
        <v/>
      </c>
      <c r="Q8868" t="inlineStr">
        <is>
          <t>THC</t>
        </is>
      </c>
      <c r="R8868" t="inlineStr">
        <is>
          <t>Edibles</t>
        </is>
      </c>
      <c r="S8868" t="inlineStr"/>
      <c r="T8868" t="inlineStr">
        <is>
          <t>860011706144</t>
        </is>
      </c>
      <c r="U8868" t="n">
        <v>0</v>
      </c>
      <c r="V8868" t="n">
        <v>160</v>
      </c>
      <c r="W8868" t="n">
        <v>0</v>
      </c>
      <c r="X8868" t="n">
        <v>0</v>
      </c>
      <c r="Y8868" t="n">
        <v>0</v>
      </c>
      <c r="Z8868" t="n">
        <v>5</v>
      </c>
      <c r="AA8868" t="n">
        <v>12</v>
      </c>
      <c r="AB8868" t="n">
        <v>6</v>
      </c>
      <c r="AC8868" t="n">
        <v>9</v>
      </c>
      <c r="AD8868" t="n">
        <v>9</v>
      </c>
      <c r="AE8868" t="n">
        <v>0</v>
      </c>
      <c r="AF8868" t="n">
        <v>0</v>
      </c>
      <c r="AG8868" t="n">
        <v>0</v>
      </c>
      <c r="AH8868" t="n">
        <v>24.3</v>
      </c>
      <c r="AI8868" t="n">
        <v>93.31999999999999</v>
      </c>
      <c r="AJ8868" t="n">
        <v>0</v>
      </c>
      <c r="AK8868" t="n">
        <v>0</v>
      </c>
      <c r="AL8868" t="n">
        <v>4.86</v>
      </c>
      <c r="AM8868" t="n">
        <v>7.776666666</v>
      </c>
      <c r="AN8868" t="n">
        <v>0</v>
      </c>
      <c r="AO8868" t="n">
        <v>0</v>
      </c>
      <c r="AP8868" t="inlineStr">
        <is>
          <t>Logan Fleischman</t>
        </is>
      </c>
      <c r="AQ8868" t="n">
        <v>0</v>
      </c>
      <c r="AR8868" t="n">
        <v>0</v>
      </c>
    </row>
    <row r="8869">
      <c r="A8869" t="inlineStr">
        <is>
          <t>649696494580</t>
        </is>
      </c>
      <c r="B8869" t="inlineStr">
        <is>
          <t>Nothing But Hemp LLC</t>
        </is>
      </c>
      <c r="C8869" t="inlineStr">
        <is>
          <t>Andover</t>
        </is>
      </c>
      <c r="D8869" t="inlineStr">
        <is>
          <t>5pk</t>
        </is>
      </c>
      <c r="E8869" t="inlineStr">
        <is>
          <t>Nothing But Hemp Mimosa 10mg 5 Pack</t>
        </is>
      </c>
      <c r="F8869" t="n">
        <v>24</v>
      </c>
      <c r="G8869" t="n">
        <v>17</v>
      </c>
      <c r="H8869" t="n">
        <v>196</v>
      </c>
      <c r="I8869" t="n">
        <v>0</v>
      </c>
      <c r="J8869" t="n">
        <v>0</v>
      </c>
      <c r="K8869" t="n">
        <v>0</v>
      </c>
      <c r="L8869">
        <f>G8869+K8869*F8869</f>
        <v/>
      </c>
      <c r="M8869">
        <f>IF(X8869&gt;0,L8869/(X8869*7/30),"")</f>
        <v/>
      </c>
      <c r="N8869">
        <f>IF(Y8869&gt;0,L8869/(Y8869*7/90),"")</f>
        <v/>
      </c>
      <c r="O8869" t="n">
        <v>84</v>
      </c>
      <c r="P8869">
        <f>K8869*O8869</f>
        <v/>
      </c>
      <c r="Q8869" t="inlineStr">
        <is>
          <t>THC</t>
        </is>
      </c>
      <c r="R8869" t="inlineStr">
        <is>
          <t>Edibles</t>
        </is>
      </c>
      <c r="S8869" t="inlineStr"/>
      <c r="T8869" t="inlineStr">
        <is>
          <t>649696494580</t>
        </is>
      </c>
      <c r="U8869" t="n">
        <v>0</v>
      </c>
      <c r="V8869" t="n">
        <v>1064</v>
      </c>
      <c r="W8869" t="n">
        <v>1</v>
      </c>
      <c r="X8869" t="n">
        <v>2</v>
      </c>
      <c r="Y8869" t="n">
        <v>7</v>
      </c>
      <c r="Z8869" t="n">
        <v>7</v>
      </c>
      <c r="AA8869" t="n">
        <v>7</v>
      </c>
      <c r="AB8869" t="n">
        <v>0</v>
      </c>
      <c r="AC8869" t="n">
        <v>4.071428571482652</v>
      </c>
      <c r="AD8869" t="n">
        <v>3.5</v>
      </c>
      <c r="AE8869" t="n">
        <v>12.5</v>
      </c>
      <c r="AF8869" t="n">
        <v>25</v>
      </c>
      <c r="AG8869" t="n">
        <v>89.99000000000001</v>
      </c>
      <c r="AH8869" t="n">
        <v>89.99000000000001</v>
      </c>
      <c r="AI8869" t="n">
        <v>89.99000000000001</v>
      </c>
      <c r="AJ8869" t="n">
        <v>12.5</v>
      </c>
      <c r="AK8869" t="n">
        <v>12.5</v>
      </c>
      <c r="AL8869" t="n">
        <v>12.855714285</v>
      </c>
      <c r="AM8869" t="n">
        <v>12.855714285</v>
      </c>
      <c r="AN8869" t="n">
        <v>0</v>
      </c>
      <c r="AO8869" t="n">
        <v>1</v>
      </c>
      <c r="AP8869" t="inlineStr">
        <is>
          <t>Nothing But Hemp LLC</t>
        </is>
      </c>
      <c r="AQ8869" t="n">
        <v>0</v>
      </c>
      <c r="AR8869" t="n">
        <v>0</v>
      </c>
    </row>
    <row r="8870">
      <c r="A8870" t="inlineStr">
        <is>
          <t>669185403756</t>
        </is>
      </c>
      <c r="B8870" t="inlineStr">
        <is>
          <t>Get Chai</t>
        </is>
      </c>
      <c r="C8870" t="inlineStr">
        <is>
          <t>Vadnais Heights</t>
        </is>
      </c>
      <c r="D8870" t="inlineStr">
        <is>
          <t>12oz can</t>
        </is>
      </c>
      <c r="E8870" t="inlineStr">
        <is>
          <t>Leafy Margarita 10mg THC 12oz can</t>
        </is>
      </c>
      <c r="F8870" t="n">
        <v>24</v>
      </c>
      <c r="G8870" t="n">
        <v>17</v>
      </c>
      <c r="H8870" t="n">
        <v>1723</v>
      </c>
      <c r="I8870" t="n">
        <v>4</v>
      </c>
      <c r="J8870" t="n">
        <v>0</v>
      </c>
      <c r="K8870" t="n">
        <v>0</v>
      </c>
      <c r="L8870">
        <f>G8870+K8870*F8870</f>
        <v/>
      </c>
      <c r="M8870">
        <f>IF(X8870&gt;0,L8870/(X8870*7/30),"")</f>
        <v/>
      </c>
      <c r="N8870">
        <f>IF(Y8870&gt;0,L8870/(Y8870*7/90),"")</f>
        <v/>
      </c>
      <c r="O8870" t="n">
        <v>51.12</v>
      </c>
      <c r="P8870">
        <f>K8870*O8870</f>
        <v/>
      </c>
      <c r="Q8870" t="inlineStr">
        <is>
          <t>THC</t>
        </is>
      </c>
      <c r="R8870" t="inlineStr">
        <is>
          <t>Beverages</t>
        </is>
      </c>
      <c r="S8870" t="inlineStr"/>
      <c r="T8870" t="inlineStr">
        <is>
          <t>669185403756</t>
        </is>
      </c>
      <c r="U8870" t="n">
        <v>0</v>
      </c>
      <c r="V8870" t="n">
        <v>1434</v>
      </c>
      <c r="W8870" t="n">
        <v>1</v>
      </c>
      <c r="X8870" t="n">
        <v>2</v>
      </c>
      <c r="Y8870" t="n">
        <v>17</v>
      </c>
      <c r="Z8870" t="n">
        <v>45</v>
      </c>
      <c r="AA8870" t="n">
        <v>60</v>
      </c>
      <c r="AB8870" t="n">
        <v>5</v>
      </c>
      <c r="AC8870" t="n">
        <v>2.13</v>
      </c>
      <c r="AD8870" t="n">
        <v>2.13</v>
      </c>
      <c r="AE8870" t="n">
        <v>4.46</v>
      </c>
      <c r="AF8870" t="n">
        <v>8.92</v>
      </c>
      <c r="AG8870" t="n">
        <v>77.09999999999999</v>
      </c>
      <c r="AH8870" t="n">
        <v>208.6600000000001</v>
      </c>
      <c r="AI8870" t="n">
        <v>272.71</v>
      </c>
      <c r="AJ8870" t="n">
        <v>4.46</v>
      </c>
      <c r="AK8870" t="n">
        <v>4.46</v>
      </c>
      <c r="AL8870" t="n">
        <v>4.636888888</v>
      </c>
      <c r="AM8870" t="n">
        <v>4.545166666</v>
      </c>
      <c r="AN8870" t="n">
        <v>0</v>
      </c>
      <c r="AO8870" t="n">
        <v>1</v>
      </c>
      <c r="AP8870" t="inlineStr"/>
      <c r="AQ8870" t="n">
        <v>0.3333</v>
      </c>
      <c r="AR8870" t="n">
        <v>0.4412</v>
      </c>
    </row>
    <row r="8871">
      <c r="A8871" t="inlineStr">
        <is>
          <t>860009350946</t>
        </is>
      </c>
      <c r="B8871" t="inlineStr">
        <is>
          <t>Get Chai</t>
        </is>
      </c>
      <c r="C8871" t="inlineStr">
        <is>
          <t>Osseo</t>
        </is>
      </c>
      <c r="D8871" t="inlineStr">
        <is>
          <t>12oz can</t>
        </is>
      </c>
      <c r="E8871" t="inlineStr">
        <is>
          <t>TBD Green Tea Lemonade 4mg THC 12oz can</t>
        </is>
      </c>
      <c r="F8871" t="n">
        <v>24</v>
      </c>
      <c r="G8871" t="n">
        <v>17</v>
      </c>
      <c r="H8871" t="n">
        <v>524</v>
      </c>
      <c r="I8871" t="n">
        <v>3</v>
      </c>
      <c r="J8871" t="n">
        <v>0</v>
      </c>
      <c r="K8871" t="n">
        <v>0</v>
      </c>
      <c r="L8871">
        <f>G8871+K8871*F8871</f>
        <v/>
      </c>
      <c r="M8871">
        <f>IF(X8871&gt;0,L8871/(X8871*7/30),"")</f>
        <v/>
      </c>
      <c r="N8871">
        <f>IF(Y8871&gt;0,L8871/(Y8871*7/90),"")</f>
        <v/>
      </c>
      <c r="O8871" t="n">
        <v>76.8</v>
      </c>
      <c r="P8871">
        <f>K8871*O8871</f>
        <v/>
      </c>
      <c r="Q8871" t="inlineStr">
        <is>
          <t>THC</t>
        </is>
      </c>
      <c r="R8871" t="inlineStr">
        <is>
          <t>Beverages</t>
        </is>
      </c>
      <c r="S8871" t="inlineStr"/>
      <c r="T8871" t="inlineStr">
        <is>
          <t>860009350946</t>
        </is>
      </c>
      <c r="U8871" t="n">
        <v>0</v>
      </c>
      <c r="V8871" t="n">
        <v>604</v>
      </c>
      <c r="W8871" t="n">
        <v>1</v>
      </c>
      <c r="X8871" t="n">
        <v>2</v>
      </c>
      <c r="Y8871" t="n">
        <v>5</v>
      </c>
      <c r="Z8871" t="n">
        <v>19</v>
      </c>
      <c r="AA8871" t="n">
        <v>21</v>
      </c>
      <c r="AB8871" t="n">
        <v>1</v>
      </c>
      <c r="AC8871" t="n">
        <v>3.118634351145038</v>
      </c>
      <c r="AD8871" t="n">
        <v>3.2</v>
      </c>
      <c r="AE8871" t="n">
        <v>6.96</v>
      </c>
      <c r="AF8871" t="n">
        <v>13.92</v>
      </c>
      <c r="AG8871" t="n">
        <v>35.83</v>
      </c>
      <c r="AH8871" t="n">
        <v>124.5</v>
      </c>
      <c r="AI8871" t="n">
        <v>139.45</v>
      </c>
      <c r="AJ8871" t="n">
        <v>6.96</v>
      </c>
      <c r="AK8871" t="n">
        <v>6.96</v>
      </c>
      <c r="AL8871" t="n">
        <v>6.225</v>
      </c>
      <c r="AM8871" t="n">
        <v>6.338636363</v>
      </c>
      <c r="AN8871" t="n">
        <v>0</v>
      </c>
      <c r="AO8871" t="n">
        <v>0</v>
      </c>
      <c r="AP8871" t="inlineStr">
        <is>
          <t>CIP Holdco, Inc.</t>
        </is>
      </c>
      <c r="AQ8871" t="n">
        <v>2</v>
      </c>
      <c r="AR8871" t="n">
        <v>0.4444</v>
      </c>
    </row>
    <row r="8872">
      <c r="A8872" t="inlineStr">
        <is>
          <t>669185403763</t>
        </is>
      </c>
      <c r="B8872" t="inlineStr">
        <is>
          <t>Get Chai</t>
        </is>
      </c>
      <c r="C8872" t="inlineStr">
        <is>
          <t>Blaine</t>
        </is>
      </c>
      <c r="D8872" t="inlineStr">
        <is>
          <t>12oz can</t>
        </is>
      </c>
      <c r="E8872" t="inlineStr">
        <is>
          <t>Leafy Raspberry Tea 10mg THC 12oz can</t>
        </is>
      </c>
      <c r="F8872" t="n">
        <v>24</v>
      </c>
      <c r="G8872" t="n">
        <v>17</v>
      </c>
      <c r="H8872" t="n">
        <v>2169</v>
      </c>
      <c r="I8872" t="n">
        <v>3</v>
      </c>
      <c r="J8872" t="n">
        <v>0</v>
      </c>
      <c r="K8872" t="n">
        <v>0</v>
      </c>
      <c r="L8872">
        <f>G8872+K8872*F8872</f>
        <v/>
      </c>
      <c r="M8872">
        <f>IF(X8872&gt;0,L8872/(X8872*7/30),"")</f>
        <v/>
      </c>
      <c r="N8872">
        <f>IF(Y8872&gt;0,L8872/(Y8872*7/90),"")</f>
        <v/>
      </c>
      <c r="O8872" t="n">
        <v>51.12</v>
      </c>
      <c r="P8872">
        <f>K8872*O8872</f>
        <v/>
      </c>
      <c r="Q8872" t="inlineStr">
        <is>
          <t>THC</t>
        </is>
      </c>
      <c r="R8872" t="inlineStr">
        <is>
          <t>Beverages</t>
        </is>
      </c>
      <c r="S8872" t="inlineStr"/>
      <c r="T8872" t="inlineStr"/>
      <c r="U8872" t="n">
        <v>0</v>
      </c>
      <c r="V8872" t="n">
        <v>963</v>
      </c>
      <c r="W8872" t="n">
        <v>2</v>
      </c>
      <c r="X8872" t="n">
        <v>5</v>
      </c>
      <c r="Y8872" t="n">
        <v>32</v>
      </c>
      <c r="Z8872" t="n">
        <v>87</v>
      </c>
      <c r="AA8872" t="n">
        <v>92</v>
      </c>
      <c r="AB8872" t="n">
        <v>3</v>
      </c>
      <c r="AC8872" t="n">
        <v>2.13</v>
      </c>
      <c r="AD8872" t="n">
        <v>2.13</v>
      </c>
      <c r="AE8872" t="n">
        <v>9.92</v>
      </c>
      <c r="AF8872" t="n">
        <v>25.83</v>
      </c>
      <c r="AG8872" t="n">
        <v>145.1799999999999</v>
      </c>
      <c r="AH8872" t="n">
        <v>387.6699999999998</v>
      </c>
      <c r="AI8872" t="n">
        <v>408.2499999999998</v>
      </c>
      <c r="AJ8872" t="n">
        <v>4.96</v>
      </c>
      <c r="AK8872" t="n">
        <v>5.166</v>
      </c>
      <c r="AL8872" t="n">
        <v>4.253295454</v>
      </c>
      <c r="AM8872" t="n">
        <v>4.245913978</v>
      </c>
      <c r="AN8872" t="n">
        <v>0</v>
      </c>
      <c r="AO8872" t="n">
        <v>1</v>
      </c>
      <c r="AP8872" t="inlineStr">
        <is>
          <t>Get Chai</t>
        </is>
      </c>
      <c r="AQ8872" t="n">
        <v>0.625</v>
      </c>
      <c r="AR8872" t="n">
        <v>0.5556</v>
      </c>
    </row>
    <row r="8873">
      <c r="A8873" t="inlineStr">
        <is>
          <t>602573191514</t>
        </is>
      </c>
      <c r="B8873" t="inlineStr">
        <is>
          <t>Get Chai</t>
        </is>
      </c>
      <c r="C8873" t="inlineStr">
        <is>
          <t>Vadnais Heights</t>
        </is>
      </c>
      <c r="D8873" t="inlineStr">
        <is>
          <t>2oz</t>
        </is>
      </c>
      <c r="E8873" t="inlineStr">
        <is>
          <t>CQ Strawberry Lemonade 10mg THC 2oz</t>
        </is>
      </c>
      <c r="F8873" t="n">
        <v>24</v>
      </c>
      <c r="G8873" t="n">
        <v>17</v>
      </c>
      <c r="H8873" t="n">
        <v>1944</v>
      </c>
      <c r="I8873" t="n">
        <v>0</v>
      </c>
      <c r="J8873" t="n">
        <v>0</v>
      </c>
      <c r="K8873" t="n">
        <v>0</v>
      </c>
      <c r="L8873">
        <f>G8873+K8873*F8873</f>
        <v/>
      </c>
      <c r="M8873">
        <f>IF(X8873&gt;0,L8873/(X8873*7/30),"")</f>
        <v/>
      </c>
      <c r="N8873">
        <f>IF(Y8873&gt;0,L8873/(Y8873*7/90),"")</f>
        <v/>
      </c>
      <c r="O8873" t="n">
        <v>39.84</v>
      </c>
      <c r="P8873">
        <f>K8873*O8873</f>
        <v/>
      </c>
      <c r="Q8873" t="inlineStr">
        <is>
          <t>THC</t>
        </is>
      </c>
      <c r="R8873" t="inlineStr">
        <is>
          <t>Beverages</t>
        </is>
      </c>
      <c r="S8873" t="inlineStr">
        <is>
          <t>Shots</t>
        </is>
      </c>
      <c r="T8873" t="inlineStr">
        <is>
          <t>602573191514-01</t>
        </is>
      </c>
      <c r="U8873" t="n">
        <v>0</v>
      </c>
      <c r="V8873" t="n">
        <v>1140</v>
      </c>
      <c r="W8873" t="n">
        <v>0</v>
      </c>
      <c r="X8873" t="n">
        <v>8</v>
      </c>
      <c r="Y8873" t="n">
        <v>60</v>
      </c>
      <c r="Z8873" t="n">
        <v>103</v>
      </c>
      <c r="AA8873" t="n">
        <v>103</v>
      </c>
      <c r="AB8873" t="n">
        <v>0</v>
      </c>
      <c r="AC8873" t="n">
        <v>1.66</v>
      </c>
      <c r="AD8873" t="n">
        <v>1.66</v>
      </c>
      <c r="AE8873" t="n">
        <v>0</v>
      </c>
      <c r="AF8873" t="n">
        <v>19.2</v>
      </c>
      <c r="AG8873" t="n">
        <v>171.62</v>
      </c>
      <c r="AH8873" t="n">
        <v>290.7800000000002</v>
      </c>
      <c r="AI8873" t="n">
        <v>290.7800000000002</v>
      </c>
      <c r="AJ8873" t="n">
        <v>0</v>
      </c>
      <c r="AK8873" t="n">
        <v>2.4</v>
      </c>
      <c r="AL8873" t="n">
        <v>2.806153846</v>
      </c>
      <c r="AM8873" t="n">
        <v>2.806153846</v>
      </c>
      <c r="AN8873" t="n">
        <v>0</v>
      </c>
      <c r="AO8873" t="n">
        <v>4</v>
      </c>
      <c r="AP8873" t="inlineStr">
        <is>
          <t>Bellboy Corporation</t>
        </is>
      </c>
      <c r="AQ8873" t="n">
        <v>0.2308</v>
      </c>
      <c r="AR8873" t="n">
        <v>1.7</v>
      </c>
    </row>
    <row r="8874">
      <c r="A8874" t="inlineStr">
        <is>
          <t>669185549218</t>
        </is>
      </c>
      <c r="B8874" t="inlineStr">
        <is>
          <t>Get Chai</t>
        </is>
      </c>
      <c r="C8874" t="inlineStr">
        <is>
          <t>Minneapolis</t>
        </is>
      </c>
      <c r="D8874" t="inlineStr">
        <is>
          <t>12oz can</t>
        </is>
      </c>
      <c r="E8874" t="inlineStr">
        <is>
          <t>Leafy  0-Calorie Italian Cherry Sparkling Beverage 10mg 12oz can</t>
        </is>
      </c>
      <c r="F8874" t="n">
        <v>24</v>
      </c>
      <c r="G8874" t="n">
        <v>17</v>
      </c>
      <c r="H8874" t="n">
        <v>3044</v>
      </c>
      <c r="I8874" t="n">
        <v>17</v>
      </c>
      <c r="J8874" t="n">
        <v>0</v>
      </c>
      <c r="K8874" t="n">
        <v>0</v>
      </c>
      <c r="L8874">
        <f>G8874+K8874*F8874</f>
        <v/>
      </c>
      <c r="M8874">
        <f>IF(X8874&gt;0,L8874/(X8874*7/30),"")</f>
        <v/>
      </c>
      <c r="N8874">
        <f>IF(Y8874&gt;0,L8874/(Y8874*7/90),"")</f>
        <v/>
      </c>
      <c r="O8874" t="n">
        <v>53.4</v>
      </c>
      <c r="P8874">
        <f>K8874*O8874</f>
        <v/>
      </c>
      <c r="Q8874" t="inlineStr">
        <is>
          <t>THC</t>
        </is>
      </c>
      <c r="R8874" t="inlineStr">
        <is>
          <t>Beverages</t>
        </is>
      </c>
      <c r="S8874" t="inlineStr"/>
      <c r="T8874" t="inlineStr">
        <is>
          <t>669185549218</t>
        </is>
      </c>
      <c r="U8874" t="n">
        <v>0</v>
      </c>
      <c r="V8874" t="n">
        <v>2394</v>
      </c>
      <c r="W8874" t="n">
        <v>3</v>
      </c>
      <c r="X8874" t="n">
        <v>10</v>
      </c>
      <c r="Y8874" t="n">
        <v>28</v>
      </c>
      <c r="Z8874" t="n">
        <v>129</v>
      </c>
      <c r="AA8874" t="n">
        <v>145</v>
      </c>
      <c r="AB8874" t="n">
        <v>10</v>
      </c>
      <c r="AC8874" t="n">
        <v>2.225540127769382</v>
      </c>
      <c r="AD8874" t="n">
        <v>2.225</v>
      </c>
      <c r="AE8874" t="n">
        <v>13.45</v>
      </c>
      <c r="AF8874" t="n">
        <v>49.2</v>
      </c>
      <c r="AG8874" t="n">
        <v>141.13</v>
      </c>
      <c r="AH8874" t="n">
        <v>562.5799949999996</v>
      </c>
      <c r="AI8874" t="n">
        <v>631.1399949999999</v>
      </c>
      <c r="AJ8874" t="n">
        <v>4.483333333</v>
      </c>
      <c r="AK8874" t="n">
        <v>4.915555555</v>
      </c>
      <c r="AL8874" t="n">
        <v>4.88912684</v>
      </c>
      <c r="AM8874" t="n">
        <v>4.814196379</v>
      </c>
      <c r="AN8874" t="n">
        <v>1</v>
      </c>
      <c r="AO8874" t="n">
        <v>3</v>
      </c>
      <c r="AP8874" t="inlineStr"/>
      <c r="AQ8874" t="n">
        <v>2.25</v>
      </c>
      <c r="AR8874" t="n">
        <v>6.25</v>
      </c>
    </row>
    <row r="8875">
      <c r="A8875" t="inlineStr">
        <is>
          <t>850039736483</t>
        </is>
      </c>
      <c r="B8875" t="inlineStr">
        <is>
          <t>Capitol Beverage Sales, L.P.</t>
        </is>
      </c>
      <c r="C8875" t="inlineStr">
        <is>
          <t>Minnetonka</t>
        </is>
      </c>
      <c r="D8875" t="inlineStr">
        <is>
          <t>2oz</t>
        </is>
      </c>
      <c r="E8875" t="inlineStr">
        <is>
          <t>Uncle Arnie's Blueberry Nightcap 10mg THC 2oz</t>
        </is>
      </c>
      <c r="F8875" t="n">
        <v>24</v>
      </c>
      <c r="G8875" t="n">
        <v>17</v>
      </c>
      <c r="H8875" t="n">
        <v>514</v>
      </c>
      <c r="I8875" t="n">
        <v>18</v>
      </c>
      <c r="J8875" t="n">
        <v>0</v>
      </c>
      <c r="K8875" t="n">
        <v>0</v>
      </c>
      <c r="L8875">
        <f>G8875+K8875*F8875</f>
        <v/>
      </c>
      <c r="M8875">
        <f>IF(X8875&gt;0,L8875/(X8875*7/30),"")</f>
        <v/>
      </c>
      <c r="N8875">
        <f>IF(Y8875&gt;0,L8875/(Y8875*7/90),"")</f>
        <v/>
      </c>
      <c r="O8875" t="n">
        <v>40</v>
      </c>
      <c r="P8875">
        <f>K8875*O8875</f>
        <v/>
      </c>
      <c r="Q8875" t="inlineStr">
        <is>
          <t>THC</t>
        </is>
      </c>
      <c r="R8875" t="inlineStr">
        <is>
          <t>Beverages</t>
        </is>
      </c>
      <c r="S8875" t="inlineStr">
        <is>
          <t>Shots</t>
        </is>
      </c>
      <c r="T8875" t="inlineStr">
        <is>
          <t>80105</t>
        </is>
      </c>
      <c r="U8875" t="n">
        <v>0</v>
      </c>
      <c r="V8875" t="n">
        <v>16925</v>
      </c>
      <c r="W8875" t="n">
        <v>6</v>
      </c>
      <c r="X8875" t="n">
        <v>13</v>
      </c>
      <c r="Y8875" t="n">
        <v>20</v>
      </c>
      <c r="Z8875" t="n">
        <v>166</v>
      </c>
      <c r="AA8875" t="n">
        <v>236</v>
      </c>
      <c r="AB8875" t="n">
        <v>36</v>
      </c>
      <c r="AC8875" t="n">
        <v>1.666666524931907</v>
      </c>
      <c r="AD8875" t="n">
        <v>1.6667</v>
      </c>
      <c r="AE8875" t="n">
        <v>19.98</v>
      </c>
      <c r="AF8875" t="n">
        <v>44.14999999999998</v>
      </c>
      <c r="AG8875" t="n">
        <v>68.31999999999998</v>
      </c>
      <c r="AH8875" t="n">
        <v>557.6099990000001</v>
      </c>
      <c r="AI8875" t="n">
        <v>767.399999000002</v>
      </c>
      <c r="AJ8875" t="n">
        <v>3.33</v>
      </c>
      <c r="AK8875" t="n">
        <v>3.396153846</v>
      </c>
      <c r="AL8875" t="n">
        <v>3.386708333</v>
      </c>
      <c r="AM8875" t="n">
        <v>3.352210884</v>
      </c>
      <c r="AN8875" t="n">
        <v>0</v>
      </c>
      <c r="AO8875" t="n">
        <v>31</v>
      </c>
      <c r="AP8875" t="inlineStr"/>
      <c r="AQ8875" t="n">
        <v>0.2778</v>
      </c>
      <c r="AR8875" t="n">
        <v>0.274</v>
      </c>
    </row>
    <row r="8876">
      <c r="A8876" t="inlineStr">
        <is>
          <t>0420001</t>
        </is>
      </c>
      <c r="B8876" t="inlineStr">
        <is>
          <t>Nothing But Hemp LLC</t>
        </is>
      </c>
      <c r="C8876" t="inlineStr">
        <is>
          <t>Roseville</t>
        </is>
      </c>
      <c r="D8876" t="inlineStr">
        <is>
          <t>5pk</t>
        </is>
      </c>
      <c r="E8876" t="inlineStr">
        <is>
          <t>Nothing But Hemp Zkittles 10mg THC 5 Pack</t>
        </is>
      </c>
      <c r="F8876" t="n">
        <v>24</v>
      </c>
      <c r="G8876" t="n">
        <v>17</v>
      </c>
      <c r="H8876" t="n">
        <v>249</v>
      </c>
      <c r="I8876" t="n">
        <v>20</v>
      </c>
      <c r="J8876" t="n">
        <v>0</v>
      </c>
      <c r="K8876" t="n">
        <v>0</v>
      </c>
      <c r="L8876">
        <f>G8876+K8876*F8876</f>
        <v/>
      </c>
      <c r="M8876">
        <f>IF(X8876&gt;0,L8876/(X8876*7/30),"")</f>
        <v/>
      </c>
      <c r="N8876">
        <f>IF(Y8876&gt;0,L8876/(Y8876*7/90),"")</f>
        <v/>
      </c>
      <c r="O8876" t="n">
        <v>84</v>
      </c>
      <c r="P8876">
        <f>K8876*O8876</f>
        <v/>
      </c>
      <c r="Q8876" t="inlineStr">
        <is>
          <t>THC</t>
        </is>
      </c>
      <c r="R8876" t="inlineStr">
        <is>
          <t>Edibles</t>
        </is>
      </c>
      <c r="S8876" t="inlineStr"/>
      <c r="T8876" t="inlineStr">
        <is>
          <t>2102687868</t>
        </is>
      </c>
      <c r="U8876" t="n">
        <v>0</v>
      </c>
      <c r="V8876" t="n">
        <v>1075</v>
      </c>
      <c r="W8876" t="n">
        <v>2</v>
      </c>
      <c r="X8876" t="n">
        <v>29</v>
      </c>
      <c r="Y8876" t="n">
        <v>80</v>
      </c>
      <c r="Z8876" t="n">
        <v>226</v>
      </c>
      <c r="AA8876" t="n">
        <v>297</v>
      </c>
      <c r="AB8876" t="n">
        <v>36</v>
      </c>
      <c r="AC8876" t="n">
        <v>4.088353413643775</v>
      </c>
      <c r="AD8876" t="n">
        <v>3.5</v>
      </c>
      <c r="AE8876" t="n">
        <v>25</v>
      </c>
      <c r="AF8876" t="n">
        <v>344.88</v>
      </c>
      <c r="AG8876" t="n">
        <v>963.1500000000003</v>
      </c>
      <c r="AH8876" t="n">
        <v>2822.290000000001</v>
      </c>
      <c r="AI8876" t="n">
        <v>3732.140000000002</v>
      </c>
      <c r="AJ8876" t="n">
        <v>12.5</v>
      </c>
      <c r="AK8876" t="n">
        <v>11.765833333</v>
      </c>
      <c r="AL8876" t="n">
        <v>12.499223744</v>
      </c>
      <c r="AM8876" t="n">
        <v>12.577282229</v>
      </c>
      <c r="AN8876" t="n">
        <v>2</v>
      </c>
      <c r="AO8876" t="n">
        <v>9</v>
      </c>
      <c r="AP8876" t="inlineStr">
        <is>
          <t>Nothing But Hemp LLC</t>
        </is>
      </c>
      <c r="AQ8876" t="n">
        <v>1.2273</v>
      </c>
      <c r="AR8876" t="n">
        <v>0.9512</v>
      </c>
    </row>
    <row r="8877">
      <c r="A8877" t="inlineStr">
        <is>
          <t>850039736490</t>
        </is>
      </c>
      <c r="B8877" t="inlineStr">
        <is>
          <t>College City Beverage, Inc.</t>
        </is>
      </c>
      <c r="C8877" t="inlineStr">
        <is>
          <t>Rosemount</t>
        </is>
      </c>
      <c r="D8877" t="inlineStr">
        <is>
          <t>2oz</t>
        </is>
      </c>
      <c r="E8877" t="inlineStr">
        <is>
          <t>Uncle Arnie's Magic Mango 10mg THC 2oz</t>
        </is>
      </c>
      <c r="F8877" t="n">
        <v>24</v>
      </c>
      <c r="G8877" t="n">
        <v>17</v>
      </c>
      <c r="H8877" t="n">
        <v>430</v>
      </c>
      <c r="I8877" t="n">
        <v>87</v>
      </c>
      <c r="J8877" t="n">
        <v>0</v>
      </c>
      <c r="K8877" t="n">
        <v>0</v>
      </c>
      <c r="L8877">
        <f>G8877+K8877*F8877</f>
        <v/>
      </c>
      <c r="M8877">
        <f>IF(X8877&gt;0,L8877/(X8877*7/30),"")</f>
        <v/>
      </c>
      <c r="N8877">
        <f>IF(Y8877&gt;0,L8877/(Y8877*7/90),"")</f>
        <v/>
      </c>
      <c r="O8877" t="n">
        <v>40</v>
      </c>
      <c r="P8877">
        <f>K8877*O8877</f>
        <v/>
      </c>
      <c r="Q8877" t="inlineStr">
        <is>
          <t>THC</t>
        </is>
      </c>
      <c r="R8877" t="inlineStr">
        <is>
          <t>Beverages</t>
        </is>
      </c>
      <c r="S8877" t="inlineStr">
        <is>
          <t>Shots</t>
        </is>
      </c>
      <c r="T8877" t="inlineStr">
        <is>
          <t>80108</t>
        </is>
      </c>
      <c r="U8877" t="n">
        <v>0</v>
      </c>
      <c r="V8877" t="n">
        <v>10036</v>
      </c>
      <c r="W8877" t="n">
        <v>17</v>
      </c>
      <c r="X8877" t="n">
        <v>30</v>
      </c>
      <c r="Y8877" t="n">
        <v>152</v>
      </c>
      <c r="Z8877" t="n">
        <v>633</v>
      </c>
      <c r="AA8877" t="n">
        <v>721</v>
      </c>
      <c r="AB8877" t="n">
        <v>34</v>
      </c>
      <c r="AC8877" t="n">
        <v>1.667204957478372</v>
      </c>
      <c r="AD8877" t="n">
        <v>1.6667</v>
      </c>
      <c r="AE8877" t="n">
        <v>56.61</v>
      </c>
      <c r="AF8877" t="n">
        <v>100.03</v>
      </c>
      <c r="AG8877" t="n">
        <v>514.6799999999995</v>
      </c>
      <c r="AH8877" t="n">
        <v>2125.419999999995</v>
      </c>
      <c r="AI8877" t="n">
        <v>2413.679999999992</v>
      </c>
      <c r="AJ8877" t="n">
        <v>3.33</v>
      </c>
      <c r="AK8877" t="n">
        <v>3.337647058</v>
      </c>
      <c r="AL8877" t="n">
        <v>3.35983</v>
      </c>
      <c r="AM8877" t="n">
        <v>3.33961157</v>
      </c>
      <c r="AN8877" t="n">
        <v>12</v>
      </c>
      <c r="AO8877" t="n">
        <v>37</v>
      </c>
      <c r="AP8877" t="inlineStr"/>
      <c r="AQ8877" t="n">
        <v>0.931</v>
      </c>
      <c r="AR8877" t="n">
        <v>0.722</v>
      </c>
    </row>
    <row r="8878">
      <c r="A8878" t="inlineStr">
        <is>
          <t>0420001</t>
        </is>
      </c>
      <c r="B8878" t="inlineStr">
        <is>
          <t>Nothing But Hemp LLC</t>
        </is>
      </c>
      <c r="C8878" t="inlineStr">
        <is>
          <t>Minneapolis</t>
        </is>
      </c>
      <c r="D8878" t="inlineStr">
        <is>
          <t>5pk</t>
        </is>
      </c>
      <c r="E8878" t="inlineStr">
        <is>
          <t>Nothing But Hemp Zkittles 10mg THC 5 Pack</t>
        </is>
      </c>
      <c r="F8878" t="n">
        <v>24</v>
      </c>
      <c r="G8878" t="n">
        <v>18</v>
      </c>
      <c r="H8878" t="n">
        <v>249</v>
      </c>
      <c r="I8878" t="n">
        <v>1</v>
      </c>
      <c r="J8878" t="n">
        <v>0</v>
      </c>
      <c r="K8878" t="n">
        <v>0</v>
      </c>
      <c r="L8878">
        <f>G8878+K8878*F8878</f>
        <v/>
      </c>
      <c r="M8878">
        <f>IF(X8878&gt;0,L8878/(X8878*7/30),"")</f>
        <v/>
      </c>
      <c r="N8878">
        <f>IF(Y8878&gt;0,L8878/(Y8878*7/90),"")</f>
        <v/>
      </c>
      <c r="O8878" t="n">
        <v>216</v>
      </c>
      <c r="P8878">
        <f>K8878*O8878</f>
        <v/>
      </c>
      <c r="Q8878" t="inlineStr">
        <is>
          <t>THC</t>
        </is>
      </c>
      <c r="R8878" t="inlineStr">
        <is>
          <t>Edibles</t>
        </is>
      </c>
      <c r="S8878" t="inlineStr"/>
      <c r="T8878" t="inlineStr">
        <is>
          <t>2102687868</t>
        </is>
      </c>
      <c r="U8878" t="n">
        <v>0</v>
      </c>
      <c r="V8878" t="n">
        <v>1075</v>
      </c>
      <c r="W8878" t="n">
        <v>0</v>
      </c>
      <c r="X8878" t="n">
        <v>0</v>
      </c>
      <c r="Y8878" t="n">
        <v>0</v>
      </c>
      <c r="Z8878" t="n">
        <v>3</v>
      </c>
      <c r="AA8878" t="n">
        <v>9</v>
      </c>
      <c r="AB8878" t="n">
        <v>3</v>
      </c>
      <c r="AC8878" t="n">
        <v>4.088353413643775</v>
      </c>
      <c r="AD8878" t="n">
        <v>9</v>
      </c>
      <c r="AE8878" t="n">
        <v>0</v>
      </c>
      <c r="AF8878" t="n">
        <v>0</v>
      </c>
      <c r="AG8878" t="n">
        <v>0</v>
      </c>
      <c r="AH8878" t="n">
        <v>37.5</v>
      </c>
      <c r="AI8878" t="n">
        <v>124.94</v>
      </c>
      <c r="AJ8878" t="n">
        <v>0</v>
      </c>
      <c r="AK8878" t="n">
        <v>0</v>
      </c>
      <c r="AL8878" t="n">
        <v>12.5</v>
      </c>
      <c r="AM8878" t="n">
        <v>13.882222222</v>
      </c>
      <c r="AN8878" t="n">
        <v>0</v>
      </c>
      <c r="AO8878" t="n">
        <v>9</v>
      </c>
      <c r="AP8878" t="inlineStr">
        <is>
          <t>Nothing But Hemp LLC</t>
        </is>
      </c>
      <c r="AQ8878" t="n">
        <v>0</v>
      </c>
      <c r="AR8878" t="n">
        <v>0</v>
      </c>
    </row>
    <row r="8879">
      <c r="A8879" t="inlineStr">
        <is>
          <t>608275528061</t>
        </is>
      </c>
      <c r="B8879" t="inlineStr">
        <is>
          <t>Sprinkle Hemp, LLC</t>
        </is>
      </c>
      <c r="C8879" t="inlineStr">
        <is>
          <t>Plymouth</t>
        </is>
      </c>
      <c r="D8879" t="inlineStr">
        <is>
          <t>10 Pack</t>
        </is>
      </c>
      <c r="E8879" t="inlineStr">
        <is>
          <t>Sprinkle CHILL 5mg THC Mix 10 Pack</t>
        </is>
      </c>
      <c r="F8879" t="n">
        <v>24</v>
      </c>
      <c r="G8879" t="n">
        <v>18</v>
      </c>
      <c r="H8879" t="n">
        <v>359</v>
      </c>
      <c r="I8879" t="n">
        <v>0</v>
      </c>
      <c r="J8879" t="n">
        <v>0</v>
      </c>
      <c r="K8879" t="n">
        <v>0</v>
      </c>
      <c r="L8879">
        <f>G8879+K8879*F8879</f>
        <v/>
      </c>
      <c r="M8879">
        <f>IF(X8879&gt;0,L8879/(X8879*7/30),"")</f>
        <v/>
      </c>
      <c r="N8879">
        <f>IF(Y8879&gt;0,L8879/(Y8879*7/90),"")</f>
        <v/>
      </c>
      <c r="O8879" t="n">
        <v>164.4</v>
      </c>
      <c r="P8879">
        <f>K8879*O8879</f>
        <v/>
      </c>
      <c r="Q8879" t="inlineStr">
        <is>
          <t>THC</t>
        </is>
      </c>
      <c r="R8879" t="inlineStr">
        <is>
          <t>Beverages</t>
        </is>
      </c>
      <c r="S8879" t="inlineStr"/>
      <c r="T8879" t="inlineStr">
        <is>
          <t>608275528061</t>
        </is>
      </c>
      <c r="U8879" t="n">
        <v>0</v>
      </c>
      <c r="V8879" t="n">
        <v>49</v>
      </c>
      <c r="W8879" t="n">
        <v>0</v>
      </c>
      <c r="X8879" t="n">
        <v>0</v>
      </c>
      <c r="Y8879" t="n">
        <v>0</v>
      </c>
      <c r="Z8879" t="n">
        <v>0</v>
      </c>
      <c r="AA8879" t="n">
        <v>2</v>
      </c>
      <c r="AB8879" t="n">
        <v>1</v>
      </c>
      <c r="AC8879" t="n">
        <v>6.850000000000001</v>
      </c>
      <c r="AD8879" t="n">
        <v>6.85</v>
      </c>
      <c r="AE8879" t="n">
        <v>0</v>
      </c>
      <c r="AF8879" t="n">
        <v>0</v>
      </c>
      <c r="AG8879" t="n">
        <v>0</v>
      </c>
      <c r="AH8879" t="n">
        <v>0</v>
      </c>
      <c r="AI8879" t="n">
        <v>27.46</v>
      </c>
      <c r="AJ8879" t="n">
        <v>0</v>
      </c>
      <c r="AK8879" t="n">
        <v>0</v>
      </c>
      <c r="AL8879" t="n">
        <v>0</v>
      </c>
      <c r="AM8879" t="n">
        <v>13.73</v>
      </c>
      <c r="AN8879" t="n">
        <v>0</v>
      </c>
      <c r="AO8879" t="n">
        <v>0</v>
      </c>
      <c r="AP8879" t="inlineStr"/>
      <c r="AQ8879" t="n">
        <v>0</v>
      </c>
      <c r="AR8879" t="n">
        <v>0</v>
      </c>
    </row>
    <row r="8880">
      <c r="A8880" t="inlineStr">
        <is>
          <t>649696009913</t>
        </is>
      </c>
      <c r="B8880" t="inlineStr">
        <is>
          <t>Nothing But Hemp LLC</t>
        </is>
      </c>
      <c r="C8880" t="inlineStr">
        <is>
          <t>Bloomington</t>
        </is>
      </c>
      <c r="D8880" t="inlineStr">
        <is>
          <t>5pk</t>
        </is>
      </c>
      <c r="E8880" t="inlineStr">
        <is>
          <t>Nothing But Hemp Viking Ganja 10mg 5 Pack</t>
        </is>
      </c>
      <c r="F8880" t="n">
        <v>24</v>
      </c>
      <c r="G8880" t="n">
        <v>18</v>
      </c>
      <c r="H8880" t="n">
        <v>335</v>
      </c>
      <c r="I8880" t="n">
        <v>0</v>
      </c>
      <c r="J8880" t="n">
        <v>0</v>
      </c>
      <c r="K8880" t="n">
        <v>0</v>
      </c>
      <c r="L8880">
        <f>G8880+K8880*F8880</f>
        <v/>
      </c>
      <c r="M8880">
        <f>IF(X8880&gt;0,L8880/(X8880*7/30),"")</f>
        <v/>
      </c>
      <c r="N8880">
        <f>IF(Y8880&gt;0,L8880/(Y8880*7/90),"")</f>
        <v/>
      </c>
      <c r="O8880" t="n">
        <v>84</v>
      </c>
      <c r="P8880">
        <f>K8880*O8880</f>
        <v/>
      </c>
      <c r="Q8880" t="inlineStr">
        <is>
          <t>THC</t>
        </is>
      </c>
      <c r="R8880" t="inlineStr">
        <is>
          <t>Edibles</t>
        </is>
      </c>
      <c r="S8880" t="inlineStr"/>
      <c r="T8880" t="inlineStr">
        <is>
          <t>649696009913</t>
        </is>
      </c>
      <c r="U8880" t="n">
        <v>0</v>
      </c>
      <c r="V8880" t="n">
        <v>838</v>
      </c>
      <c r="W8880" t="n">
        <v>0</v>
      </c>
      <c r="X8880" t="n">
        <v>0</v>
      </c>
      <c r="Y8880" t="n">
        <v>2</v>
      </c>
      <c r="Z8880" t="n">
        <v>6</v>
      </c>
      <c r="AA8880" t="n">
        <v>6</v>
      </c>
      <c r="AB8880" t="n">
        <v>0</v>
      </c>
      <c r="AC8880" t="n">
        <v>4.134328358188359</v>
      </c>
      <c r="AD8880" t="n">
        <v>3.5</v>
      </c>
      <c r="AE8880" t="n">
        <v>0</v>
      </c>
      <c r="AF8880" t="n">
        <v>0</v>
      </c>
      <c r="AG8880" t="n">
        <v>29.92</v>
      </c>
      <c r="AH8880" t="n">
        <v>89.76000000000002</v>
      </c>
      <c r="AI8880" t="n">
        <v>89.76000000000002</v>
      </c>
      <c r="AJ8880" t="n">
        <v>0</v>
      </c>
      <c r="AK8880" t="n">
        <v>0</v>
      </c>
      <c r="AL8880" t="n">
        <v>14.96</v>
      </c>
      <c r="AM8880" t="n">
        <v>14.96</v>
      </c>
      <c r="AN8880" t="n">
        <v>0</v>
      </c>
      <c r="AO8880" t="n">
        <v>0</v>
      </c>
      <c r="AP8880" t="inlineStr">
        <is>
          <t>Nothing But Hemp LLC</t>
        </is>
      </c>
      <c r="AQ8880" t="n">
        <v>0</v>
      </c>
      <c r="AR8880" t="n">
        <v>0</v>
      </c>
    </row>
    <row r="8881">
      <c r="A8881" t="inlineStr">
        <is>
          <t>725792933212</t>
        </is>
      </c>
      <c r="B8881" t="inlineStr">
        <is>
          <t>Get Chai</t>
        </is>
      </c>
      <c r="C8881" t="inlineStr">
        <is>
          <t>Stillwater</t>
        </is>
      </c>
      <c r="D8881" t="inlineStr">
        <is>
          <t>25pk</t>
        </is>
      </c>
      <c r="E8881" t="inlineStr">
        <is>
          <t>1906 Bliss Drops 2mg THC 25pk</t>
        </is>
      </c>
      <c r="F8881" t="n">
        <v>24</v>
      </c>
      <c r="G8881" t="n">
        <v>18</v>
      </c>
      <c r="H8881" t="n">
        <v>236</v>
      </c>
      <c r="I8881" t="n">
        <v>0</v>
      </c>
      <c r="J8881" t="n">
        <v>0</v>
      </c>
      <c r="K8881" t="n">
        <v>0</v>
      </c>
      <c r="L8881">
        <f>G8881+K8881*F8881</f>
        <v/>
      </c>
      <c r="M8881">
        <f>IF(X8881&gt;0,L8881/(X8881*7/30),"")</f>
        <v/>
      </c>
      <c r="N8881">
        <f>IF(Y8881&gt;0,L8881/(Y8881*7/90),"")</f>
        <v/>
      </c>
      <c r="O8881" t="n">
        <v>71.98</v>
      </c>
      <c r="P8881">
        <f>K8881*O8881</f>
        <v/>
      </c>
      <c r="Q8881" t="inlineStr">
        <is>
          <t>THC</t>
        </is>
      </c>
      <c r="R8881" t="inlineStr">
        <is>
          <t>Edibles</t>
        </is>
      </c>
      <c r="S8881" t="inlineStr"/>
      <c r="T8881" t="inlineStr">
        <is>
          <t>725792933212</t>
        </is>
      </c>
      <c r="U8881" t="n">
        <v>0</v>
      </c>
      <c r="V8881" t="n">
        <v>58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2.999152542372881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0</v>
      </c>
      <c r="AM8881" t="n">
        <v>0</v>
      </c>
      <c r="AN8881" t="n">
        <v>0</v>
      </c>
      <c r="AO8881" t="n">
        <v>0</v>
      </c>
      <c r="AP8881" t="inlineStr"/>
      <c r="AQ8881" t="n">
        <v>0</v>
      </c>
      <c r="AR8881" t="n">
        <v>0</v>
      </c>
    </row>
    <row r="8882">
      <c r="A8882" t="inlineStr">
        <is>
          <t>860011706144</t>
        </is>
      </c>
      <c r="B8882" t="inlineStr">
        <is>
          <t>Discontinued</t>
        </is>
      </c>
      <c r="C8882" t="inlineStr">
        <is>
          <t>Chanhassen</t>
        </is>
      </c>
      <c r="D8882" t="inlineStr">
        <is>
          <t>10pk</t>
        </is>
      </c>
      <c r="E8882" t="inlineStr">
        <is>
          <t>Highdro Key Lime Pie 5mg THC 10 Pack</t>
        </is>
      </c>
      <c r="F8882" t="n">
        <v>24</v>
      </c>
      <c r="G8882" t="n">
        <v>18</v>
      </c>
      <c r="H8882" t="n">
        <v>65</v>
      </c>
      <c r="I8882" t="n">
        <v>0</v>
      </c>
      <c r="J8882" t="n">
        <v>0</v>
      </c>
      <c r="K8882" t="n">
        <v>0</v>
      </c>
      <c r="L8882">
        <f>G8882+K8882*F8882</f>
        <v/>
      </c>
      <c r="M8882">
        <f>IF(X8882&gt;0,L8882/(X8882*7/30),"")</f>
        <v/>
      </c>
      <c r="N8882">
        <f>IF(Y8882&gt;0,L8882/(Y8882*7/90),"")</f>
        <v/>
      </c>
      <c r="O8882" t="n">
        <v>216</v>
      </c>
      <c r="P8882">
        <f>K8882*O8882</f>
        <v/>
      </c>
      <c r="Q8882" t="inlineStr">
        <is>
          <t>THC</t>
        </is>
      </c>
      <c r="R8882" t="inlineStr">
        <is>
          <t>Edibles</t>
        </is>
      </c>
      <c r="S8882" t="inlineStr"/>
      <c r="T8882" t="inlineStr">
        <is>
          <t>860011706144</t>
        </is>
      </c>
      <c r="U8882" t="n">
        <v>0</v>
      </c>
      <c r="V8882" t="n">
        <v>160</v>
      </c>
      <c r="W8882" t="n">
        <v>0</v>
      </c>
      <c r="X8882" t="n">
        <v>1</v>
      </c>
      <c r="Y8882" t="n">
        <v>1</v>
      </c>
      <c r="Z8882" t="n">
        <v>2</v>
      </c>
      <c r="AA8882" t="n">
        <v>4</v>
      </c>
      <c r="AB8882" t="n">
        <v>0</v>
      </c>
      <c r="AC8882" t="n">
        <v>9</v>
      </c>
      <c r="AD8882" t="n">
        <v>9</v>
      </c>
      <c r="AE8882" t="n">
        <v>0</v>
      </c>
      <c r="AF8882" t="n">
        <v>4.86</v>
      </c>
      <c r="AG8882" t="n">
        <v>4.86</v>
      </c>
      <c r="AH8882" t="n">
        <v>9.720000000000001</v>
      </c>
      <c r="AI8882" t="n">
        <v>29.44</v>
      </c>
      <c r="AJ8882" t="n">
        <v>0</v>
      </c>
      <c r="AK8882" t="n">
        <v>4.86</v>
      </c>
      <c r="AL8882" t="n">
        <v>4.86</v>
      </c>
      <c r="AM8882" t="n">
        <v>7.36</v>
      </c>
      <c r="AN8882" t="n">
        <v>0</v>
      </c>
      <c r="AO8882" t="n">
        <v>0</v>
      </c>
      <c r="AP8882" t="inlineStr">
        <is>
          <t>Logan Fleischman</t>
        </is>
      </c>
      <c r="AQ8882" t="n">
        <v>0</v>
      </c>
      <c r="AR8882" t="n">
        <v>0.5</v>
      </c>
    </row>
    <row r="8883">
      <c r="A8883" t="inlineStr">
        <is>
          <t>199284257993</t>
        </is>
      </c>
      <c r="B8883" t="inlineStr">
        <is>
          <t>Get Chai</t>
        </is>
      </c>
      <c r="C8883" t="inlineStr">
        <is>
          <t>Osseo</t>
        </is>
      </c>
      <c r="D8883" t="inlineStr">
        <is>
          <t>12oz can</t>
        </is>
      </c>
      <c r="E8883" t="inlineStr">
        <is>
          <t>OFFFIELD High Performance Sports Drink Dragon Fruit Lemonade 3mg THC 12oz can</t>
        </is>
      </c>
      <c r="F8883" t="n">
        <v>24</v>
      </c>
      <c r="G8883" t="n">
        <v>18</v>
      </c>
      <c r="H8883" t="n">
        <v>574</v>
      </c>
      <c r="I8883" t="n">
        <v>0</v>
      </c>
      <c r="J8883" t="n">
        <v>0</v>
      </c>
      <c r="K8883" t="n">
        <v>0</v>
      </c>
      <c r="L8883">
        <f>G8883+K8883*F8883</f>
        <v/>
      </c>
      <c r="M8883">
        <f>IF(X8883&gt;0,L8883/(X8883*7/30),"")</f>
        <v/>
      </c>
      <c r="N8883">
        <f>IF(Y8883&gt;0,L8883/(Y8883*7/90),"")</f>
        <v/>
      </c>
      <c r="O8883" t="n">
        <v>67.90000000000001</v>
      </c>
      <c r="P8883">
        <f>K8883*O8883</f>
        <v/>
      </c>
      <c r="Q8883" t="inlineStr">
        <is>
          <t>THC</t>
        </is>
      </c>
      <c r="R8883" t="inlineStr">
        <is>
          <t>Beverages</t>
        </is>
      </c>
      <c r="S8883" t="inlineStr"/>
      <c r="T8883" t="inlineStr">
        <is>
          <t>199284257993</t>
        </is>
      </c>
      <c r="U8883" t="n">
        <v>0</v>
      </c>
      <c r="V8883" t="n">
        <v>289</v>
      </c>
      <c r="W8883" t="n">
        <v>0</v>
      </c>
      <c r="X8883" t="n">
        <v>2</v>
      </c>
      <c r="Y8883" t="n">
        <v>5</v>
      </c>
      <c r="Z8883" t="n">
        <v>5</v>
      </c>
      <c r="AA8883" t="n">
        <v>6</v>
      </c>
      <c r="AB8883" t="n">
        <v>0</v>
      </c>
      <c r="AC8883" t="n">
        <v>2.829166662607666</v>
      </c>
      <c r="AD8883" t="n">
        <v>2.8292</v>
      </c>
      <c r="AE8883" t="n">
        <v>0</v>
      </c>
      <c r="AF8883" t="n">
        <v>5.43</v>
      </c>
      <c r="AG8883" t="n">
        <v>17.14</v>
      </c>
      <c r="AH8883" t="n">
        <v>17.14</v>
      </c>
      <c r="AI8883" t="n">
        <v>22.14</v>
      </c>
      <c r="AJ8883" t="n">
        <v>0</v>
      </c>
      <c r="AK8883" t="n">
        <v>2.715</v>
      </c>
      <c r="AL8883" t="n">
        <v>3.428</v>
      </c>
      <c r="AM8883" t="n">
        <v>3.69</v>
      </c>
      <c r="AN8883" t="n">
        <v>0</v>
      </c>
      <c r="AO8883" t="n">
        <v>0</v>
      </c>
      <c r="AP8883" t="inlineStr"/>
      <c r="AQ8883" t="n">
        <v>0</v>
      </c>
      <c r="AR8883" t="n">
        <v>0</v>
      </c>
    </row>
    <row r="8884">
      <c r="A8884" t="inlineStr">
        <is>
          <t>649696009913</t>
        </is>
      </c>
      <c r="B8884" t="inlineStr">
        <is>
          <t>Nothing But Hemp LLC</t>
        </is>
      </c>
      <c r="C8884" t="inlineStr">
        <is>
          <t>Roseville</t>
        </is>
      </c>
      <c r="D8884" t="inlineStr">
        <is>
          <t>5pk</t>
        </is>
      </c>
      <c r="E8884" t="inlineStr">
        <is>
          <t>Nothing But Hemp Viking Ganja 10mg 5 Pack</t>
        </is>
      </c>
      <c r="F8884" t="n">
        <v>24</v>
      </c>
      <c r="G8884" t="n">
        <v>18</v>
      </c>
      <c r="H8884" t="n">
        <v>335</v>
      </c>
      <c r="I8884" t="n">
        <v>9</v>
      </c>
      <c r="J8884" t="n">
        <v>0</v>
      </c>
      <c r="K8884" t="n">
        <v>0</v>
      </c>
      <c r="L8884">
        <f>G8884+K8884*F8884</f>
        <v/>
      </c>
      <c r="M8884">
        <f>IF(X8884&gt;0,L8884/(X8884*7/30),"")</f>
        <v/>
      </c>
      <c r="N8884">
        <f>IF(Y8884&gt;0,L8884/(Y8884*7/90),"")</f>
        <v/>
      </c>
      <c r="O8884" t="n">
        <v>84</v>
      </c>
      <c r="P8884">
        <f>K8884*O8884</f>
        <v/>
      </c>
      <c r="Q8884" t="inlineStr">
        <is>
          <t>THC</t>
        </is>
      </c>
      <c r="R8884" t="inlineStr">
        <is>
          <t>Edibles</t>
        </is>
      </c>
      <c r="S8884" t="inlineStr"/>
      <c r="T8884" t="inlineStr">
        <is>
          <t>649696009913</t>
        </is>
      </c>
      <c r="U8884" t="n">
        <v>0</v>
      </c>
      <c r="V8884" t="n">
        <v>838</v>
      </c>
      <c r="W8884" t="n">
        <v>0</v>
      </c>
      <c r="X8884" t="n">
        <v>2</v>
      </c>
      <c r="Y8884" t="n">
        <v>25</v>
      </c>
      <c r="Z8884" t="n">
        <v>136</v>
      </c>
      <c r="AA8884" t="n">
        <v>162</v>
      </c>
      <c r="AB8884" t="n">
        <v>10</v>
      </c>
      <c r="AC8884" t="n">
        <v>4.134328358188359</v>
      </c>
      <c r="AD8884" t="n">
        <v>3.5</v>
      </c>
      <c r="AE8884" t="n">
        <v>0</v>
      </c>
      <c r="AF8884" t="n">
        <v>25</v>
      </c>
      <c r="AG8884" t="n">
        <v>344.48</v>
      </c>
      <c r="AH8884" t="n">
        <v>1784.110000000001</v>
      </c>
      <c r="AI8884" t="n">
        <v>2114.060000000001</v>
      </c>
      <c r="AJ8884" t="n">
        <v>0</v>
      </c>
      <c r="AK8884" t="n">
        <v>12.5</v>
      </c>
      <c r="AL8884" t="n">
        <v>12.963759398</v>
      </c>
      <c r="AM8884" t="n">
        <v>12.919056603</v>
      </c>
      <c r="AN8884" t="n">
        <v>0</v>
      </c>
      <c r="AO8884" t="n">
        <v>0</v>
      </c>
      <c r="AP8884" t="inlineStr">
        <is>
          <t>Nothing But Hemp LLC</t>
        </is>
      </c>
      <c r="AQ8884" t="n">
        <v>0.1053</v>
      </c>
      <c r="AR8884" t="n">
        <v>0.371</v>
      </c>
    </row>
    <row r="8885">
      <c r="A8885" t="inlineStr">
        <is>
          <t>0420001</t>
        </is>
      </c>
      <c r="B8885" t="inlineStr">
        <is>
          <t>Nothing But Hemp LLC</t>
        </is>
      </c>
      <c r="C8885" t="inlineStr">
        <is>
          <t>St. Louis Park</t>
        </is>
      </c>
      <c r="D8885" t="inlineStr">
        <is>
          <t>5pk</t>
        </is>
      </c>
      <c r="E8885" t="inlineStr">
        <is>
          <t>Nothing But Hemp Zkittles 10mg THC 5 Pack</t>
        </is>
      </c>
      <c r="F8885" t="n">
        <v>24</v>
      </c>
      <c r="G8885" t="n">
        <v>18</v>
      </c>
      <c r="H8885" t="n">
        <v>249</v>
      </c>
      <c r="I8885" t="n">
        <v>12</v>
      </c>
      <c r="J8885" t="n">
        <v>0</v>
      </c>
      <c r="K8885" t="n">
        <v>0</v>
      </c>
      <c r="L8885">
        <f>G8885+K8885*F8885</f>
        <v/>
      </c>
      <c r="M8885">
        <f>IF(X8885&gt;0,L8885/(X8885*7/30),"")</f>
        <v/>
      </c>
      <c r="N8885">
        <f>IF(Y8885&gt;0,L8885/(Y8885*7/90),"")</f>
        <v/>
      </c>
      <c r="O8885" t="n">
        <v>84</v>
      </c>
      <c r="P8885">
        <f>K8885*O8885</f>
        <v/>
      </c>
      <c r="Q8885" t="inlineStr">
        <is>
          <t>THC</t>
        </is>
      </c>
      <c r="R8885" t="inlineStr">
        <is>
          <t>Edibles</t>
        </is>
      </c>
      <c r="S8885" t="inlineStr"/>
      <c r="T8885" t="inlineStr">
        <is>
          <t>2102687868</t>
        </is>
      </c>
      <c r="U8885" t="n">
        <v>0</v>
      </c>
      <c r="V8885" t="n">
        <v>1075</v>
      </c>
      <c r="W8885" t="n">
        <v>1</v>
      </c>
      <c r="X8885" t="n">
        <v>5</v>
      </c>
      <c r="Y8885" t="n">
        <v>6</v>
      </c>
      <c r="Z8885" t="n">
        <v>24</v>
      </c>
      <c r="AA8885" t="n">
        <v>65</v>
      </c>
      <c r="AB8885" t="n">
        <v>17</v>
      </c>
      <c r="AC8885" t="n">
        <v>4.088353413643775</v>
      </c>
      <c r="AD8885" t="n">
        <v>3.5</v>
      </c>
      <c r="AE8885" t="n">
        <v>12.5</v>
      </c>
      <c r="AF8885" t="n">
        <v>47.5</v>
      </c>
      <c r="AG8885" t="n">
        <v>60</v>
      </c>
      <c r="AH8885" t="n">
        <v>294.91</v>
      </c>
      <c r="AI8885" t="n">
        <v>822.1700000000001</v>
      </c>
      <c r="AJ8885" t="n">
        <v>12.5</v>
      </c>
      <c r="AK8885" t="n">
        <v>9.5</v>
      </c>
      <c r="AL8885" t="n">
        <v>11.7964</v>
      </c>
      <c r="AM8885" t="n">
        <v>12.457121212</v>
      </c>
      <c r="AN8885" t="n">
        <v>0</v>
      </c>
      <c r="AO8885" t="n">
        <v>9</v>
      </c>
      <c r="AP8885" t="inlineStr">
        <is>
          <t>Nothing But Hemp LLC</t>
        </is>
      </c>
      <c r="AQ8885" t="n">
        <v>1.25</v>
      </c>
      <c r="AR8885" t="n">
        <v>0.25</v>
      </c>
    </row>
    <row r="8886">
      <c r="A8886" t="inlineStr">
        <is>
          <t>649696418623</t>
        </is>
      </c>
      <c r="B8886" t="inlineStr">
        <is>
          <t>Nothing But Hemp LLC</t>
        </is>
      </c>
      <c r="C8886" t="inlineStr">
        <is>
          <t>Roseville</t>
        </is>
      </c>
      <c r="D8886" t="inlineStr">
        <is>
          <t>5pk</t>
        </is>
      </c>
      <c r="E8886" t="inlineStr">
        <is>
          <t>Nothing But Hemp Strawberry Cough 10mg THC 5 Pack</t>
        </is>
      </c>
      <c r="F8886" t="n">
        <v>24</v>
      </c>
      <c r="G8886" t="n">
        <v>18</v>
      </c>
      <c r="H8886" t="n">
        <v>272</v>
      </c>
      <c r="I8886" t="n">
        <v>0</v>
      </c>
      <c r="J8886" t="n">
        <v>0</v>
      </c>
      <c r="K8886" t="n">
        <v>0</v>
      </c>
      <c r="L8886">
        <f>G8886+K8886*F8886</f>
        <v/>
      </c>
      <c r="M8886">
        <f>IF(X8886&gt;0,L8886/(X8886*7/30),"")</f>
        <v/>
      </c>
      <c r="N8886">
        <f>IF(Y8886&gt;0,L8886/(Y8886*7/90),"")</f>
        <v/>
      </c>
      <c r="O8886" t="n">
        <v>84</v>
      </c>
      <c r="P8886">
        <f>K8886*O8886</f>
        <v/>
      </c>
      <c r="Q8886" t="inlineStr">
        <is>
          <t>THC</t>
        </is>
      </c>
      <c r="R8886" t="inlineStr">
        <is>
          <t>Edibles</t>
        </is>
      </c>
      <c r="S8886" t="inlineStr"/>
      <c r="T8886" t="inlineStr">
        <is>
          <t>649696418623</t>
        </is>
      </c>
      <c r="U8886" t="n">
        <v>0</v>
      </c>
      <c r="V8886" t="n">
        <v>445</v>
      </c>
      <c r="W8886" t="n">
        <v>4</v>
      </c>
      <c r="X8886" t="n">
        <v>6</v>
      </c>
      <c r="Y8886" t="n">
        <v>38</v>
      </c>
      <c r="Z8886" t="n">
        <v>78</v>
      </c>
      <c r="AA8886" t="n">
        <v>78</v>
      </c>
      <c r="AB8886" t="n">
        <v>0</v>
      </c>
      <c r="AC8886" t="n">
        <v>6.068014705882353</v>
      </c>
      <c r="AD8886" t="n">
        <v>3.5</v>
      </c>
      <c r="AE8886" t="n">
        <v>47.44</v>
      </c>
      <c r="AF8886" t="n">
        <v>71.16</v>
      </c>
      <c r="AG8886" t="n">
        <v>441.3700000000002</v>
      </c>
      <c r="AH8886" t="n">
        <v>915.7500000000008</v>
      </c>
      <c r="AI8886" t="n">
        <v>915.7500000000008</v>
      </c>
      <c r="AJ8886" t="n">
        <v>11.86</v>
      </c>
      <c r="AK8886" t="n">
        <v>11.86</v>
      </c>
      <c r="AL8886" t="n">
        <v>11.43077922</v>
      </c>
      <c r="AM8886" t="n">
        <v>11.43077922</v>
      </c>
      <c r="AN8886" t="n">
        <v>0</v>
      </c>
      <c r="AO8886" t="n">
        <v>0</v>
      </c>
      <c r="AP8886" t="inlineStr">
        <is>
          <t>Nothing But Hemp LLC</t>
        </is>
      </c>
      <c r="AQ8886" t="n">
        <v>0</v>
      </c>
      <c r="AR8886" t="n">
        <v>0</v>
      </c>
    </row>
    <row r="8887">
      <c r="A8887" t="inlineStr">
        <is>
          <t>649696422354</t>
        </is>
      </c>
      <c r="B8887" t="inlineStr">
        <is>
          <t>Nothing But Hemp LLC</t>
        </is>
      </c>
      <c r="C8887" t="inlineStr">
        <is>
          <t>St. Louis Park</t>
        </is>
      </c>
      <c r="D8887" t="inlineStr">
        <is>
          <t>5pk</t>
        </is>
      </c>
      <c r="E8887" s="5" t="inlineStr">
        <is>
          <t>Nothing But Hemp Maui Wowie 10mg THC 5 Pack</t>
        </is>
      </c>
      <c r="F8887" t="n">
        <v>24</v>
      </c>
      <c r="G8887" t="n">
        <v>18</v>
      </c>
      <c r="H8887" t="n">
        <v>227</v>
      </c>
      <c r="I8887" t="n">
        <v>12</v>
      </c>
      <c r="J8887" t="n">
        <v>0</v>
      </c>
      <c r="K8887" t="n">
        <v>0</v>
      </c>
      <c r="L8887">
        <f>G8887+K8887*F8887</f>
        <v/>
      </c>
      <c r="M8887">
        <f>IF(X8887&gt;0,L8887/(X8887*7/30),"")</f>
        <v/>
      </c>
      <c r="N8887">
        <f>IF(Y8887&gt;0,L8887/(Y8887*7/90),"")</f>
        <v/>
      </c>
      <c r="O8887" t="n">
        <v>84</v>
      </c>
      <c r="P8887">
        <f>K8887*O8887</f>
        <v/>
      </c>
      <c r="Q8887" t="inlineStr">
        <is>
          <t>THC</t>
        </is>
      </c>
      <c r="R8887" t="inlineStr">
        <is>
          <t>Edibles</t>
        </is>
      </c>
      <c r="S8887" t="inlineStr"/>
      <c r="T8887" t="inlineStr">
        <is>
          <t>649696422354</t>
        </is>
      </c>
      <c r="U8887" t="n">
        <v>0</v>
      </c>
      <c r="V8887" t="n">
        <v>890</v>
      </c>
      <c r="W8887" t="n">
        <v>4</v>
      </c>
      <c r="X8887" t="n">
        <v>10</v>
      </c>
      <c r="Y8887" t="n">
        <v>31</v>
      </c>
      <c r="Z8887" t="n">
        <v>113</v>
      </c>
      <c r="AA8887" t="n">
        <v>148</v>
      </c>
      <c r="AB8887" t="n">
        <v>26</v>
      </c>
      <c r="AC8887" t="n">
        <v>5.922907488986784</v>
      </c>
      <c r="AD8887" t="n">
        <v>3.5</v>
      </c>
      <c r="AE8887" t="n">
        <v>52.46</v>
      </c>
      <c r="AF8887" t="n">
        <v>122.38</v>
      </c>
      <c r="AG8887" t="n">
        <v>404.43</v>
      </c>
      <c r="AH8887" t="n">
        <v>1461.620000000001</v>
      </c>
      <c r="AI8887" t="n">
        <v>1901.610000000001</v>
      </c>
      <c r="AJ8887" t="n">
        <v>13.115</v>
      </c>
      <c r="AK8887" t="n">
        <v>12.238</v>
      </c>
      <c r="AL8887" t="n">
        <v>12.268928571</v>
      </c>
      <c r="AM8887" t="n">
        <v>12.2575</v>
      </c>
      <c r="AN8887" t="n">
        <v>0</v>
      </c>
      <c r="AO8887" t="n">
        <v>8</v>
      </c>
      <c r="AP8887" t="inlineStr">
        <is>
          <t>Nothing But Hemp LLC</t>
        </is>
      </c>
      <c r="AQ8887" t="n">
        <v>0.5263</v>
      </c>
      <c r="AR8887" t="n">
        <v>0.8824</v>
      </c>
    </row>
    <row r="8888">
      <c r="A8888" t="inlineStr">
        <is>
          <t>860009350953</t>
        </is>
      </c>
      <c r="B8888" t="inlineStr">
        <is>
          <t>Get Chai</t>
        </is>
      </c>
      <c r="C8888" t="inlineStr">
        <is>
          <t>Chanhassen</t>
        </is>
      </c>
      <c r="D8888" t="inlineStr">
        <is>
          <t>12oz can</t>
        </is>
      </c>
      <c r="E8888" t="inlineStr">
        <is>
          <t>TBD Green Tea Lemonade 10mg THC 12oz can</t>
        </is>
      </c>
      <c r="F8888" t="n">
        <v>24</v>
      </c>
      <c r="G8888" t="n">
        <v>18</v>
      </c>
      <c r="H8888" t="n">
        <v>2959</v>
      </c>
      <c r="I8888" t="n">
        <v>17</v>
      </c>
      <c r="J8888" t="n">
        <v>0</v>
      </c>
      <c r="K8888" t="n">
        <v>0</v>
      </c>
      <c r="L8888">
        <f>G8888+K8888*F8888</f>
        <v/>
      </c>
      <c r="M8888">
        <f>IF(X8888&gt;0,L8888/(X8888*7/30),"")</f>
        <v/>
      </c>
      <c r="N8888">
        <f>IF(Y8888&gt;0,L8888/(Y8888*7/90),"")</f>
        <v/>
      </c>
      <c r="O8888" t="n">
        <v>76.8</v>
      </c>
      <c r="P8888">
        <f>K8888*O8888</f>
        <v/>
      </c>
      <c r="Q8888" t="inlineStr">
        <is>
          <t>THC</t>
        </is>
      </c>
      <c r="R8888" t="inlineStr">
        <is>
          <t>Beverages</t>
        </is>
      </c>
      <c r="S8888" t="inlineStr"/>
      <c r="T8888" t="inlineStr">
        <is>
          <t>860009350953</t>
        </is>
      </c>
      <c r="U8888" t="n">
        <v>0</v>
      </c>
      <c r="V8888" t="n">
        <v>4118</v>
      </c>
      <c r="W8888" t="n">
        <v>8</v>
      </c>
      <c r="X8888" t="n">
        <v>16</v>
      </c>
      <c r="Y8888" t="n">
        <v>85</v>
      </c>
      <c r="Z8888" t="n">
        <v>308</v>
      </c>
      <c r="AA8888" t="n">
        <v>503</v>
      </c>
      <c r="AB8888" t="n">
        <v>86</v>
      </c>
      <c r="AC8888" t="n">
        <v>3.199999999998581</v>
      </c>
      <c r="AD8888" t="n">
        <v>3.2</v>
      </c>
      <c r="AE8888" t="n">
        <v>43.92</v>
      </c>
      <c r="AF8888" t="n">
        <v>83.92</v>
      </c>
      <c r="AG8888" t="n">
        <v>432.84</v>
      </c>
      <c r="AH8888" t="n">
        <v>1596.14</v>
      </c>
      <c r="AI8888" t="n">
        <v>2706.060000000001</v>
      </c>
      <c r="AJ8888" t="n">
        <v>5.28</v>
      </c>
      <c r="AK8888" t="n">
        <v>5.130666666</v>
      </c>
      <c r="AL8888" t="n">
        <v>5.103028169</v>
      </c>
      <c r="AM8888" t="n">
        <v>5.250423162</v>
      </c>
      <c r="AN8888" t="n">
        <v>0</v>
      </c>
      <c r="AO8888" t="n">
        <v>14</v>
      </c>
      <c r="AP8888" t="inlineStr">
        <is>
          <t>CIP Holdco, Inc.</t>
        </is>
      </c>
      <c r="AQ8888" t="n">
        <v>0.169</v>
      </c>
      <c r="AR8888" t="n">
        <v>0.3706</v>
      </c>
    </row>
    <row r="8889">
      <c r="A8889" t="inlineStr">
        <is>
          <t>850039736919</t>
        </is>
      </c>
      <c r="B8889" t="inlineStr">
        <is>
          <t>Capitol Beverage Sales, L.P.</t>
        </is>
      </c>
      <c r="C8889" t="inlineStr">
        <is>
          <t>Bloomington</t>
        </is>
      </c>
      <c r="D8889" t="inlineStr">
        <is>
          <t>2oz</t>
        </is>
      </c>
      <c r="E8889" t="inlineStr">
        <is>
          <t>Uncle Arnie's Lemon Mint 10mg THC 2oz</t>
        </is>
      </c>
      <c r="F8889" t="n">
        <v>24</v>
      </c>
      <c r="G8889" t="n">
        <v>18</v>
      </c>
      <c r="H8889" t="n">
        <v>318</v>
      </c>
      <c r="I8889" t="n">
        <v>25</v>
      </c>
      <c r="J8889" t="n">
        <v>0</v>
      </c>
      <c r="K8889" t="n">
        <v>0</v>
      </c>
      <c r="L8889">
        <f>G8889+K8889*F8889</f>
        <v/>
      </c>
      <c r="M8889">
        <f>IF(X8889&gt;0,L8889/(X8889*7/30),"")</f>
        <v/>
      </c>
      <c r="N8889">
        <f>IF(Y8889&gt;0,L8889/(Y8889*7/90),"")</f>
        <v/>
      </c>
      <c r="O8889" t="n">
        <v>40</v>
      </c>
      <c r="P8889">
        <f>K8889*O8889</f>
        <v/>
      </c>
      <c r="Q8889" t="inlineStr">
        <is>
          <t>THC</t>
        </is>
      </c>
      <c r="R8889" t="inlineStr">
        <is>
          <t>Beverages</t>
        </is>
      </c>
      <c r="S8889" t="inlineStr">
        <is>
          <t>Shots</t>
        </is>
      </c>
      <c r="T8889" t="inlineStr">
        <is>
          <t>850039736919</t>
        </is>
      </c>
      <c r="U8889" t="n">
        <v>0</v>
      </c>
      <c r="V8889" t="n">
        <v>9187</v>
      </c>
      <c r="W8889" t="n">
        <v>3</v>
      </c>
      <c r="X8889" t="n">
        <v>21</v>
      </c>
      <c r="Y8889" t="n">
        <v>53</v>
      </c>
      <c r="Z8889" t="n">
        <v>102</v>
      </c>
      <c r="AA8889" t="n">
        <v>102</v>
      </c>
      <c r="AB8889" t="n">
        <v>0</v>
      </c>
      <c r="AC8889" t="n">
        <v>1.666666579871698</v>
      </c>
      <c r="AD8889" t="n">
        <v>1.6667</v>
      </c>
      <c r="AE8889" t="n">
        <v>9.99</v>
      </c>
      <c r="AF8889" t="n">
        <v>70.91999999999999</v>
      </c>
      <c r="AG8889" t="n">
        <v>180.7700000000001</v>
      </c>
      <c r="AH8889" t="n">
        <v>348.2699999999998</v>
      </c>
      <c r="AI8889" t="n">
        <v>348.2699999999998</v>
      </c>
      <c r="AJ8889" t="n">
        <v>3.33</v>
      </c>
      <c r="AK8889" t="n">
        <v>3.377142857</v>
      </c>
      <c r="AL8889" t="n">
        <v>3.407204301</v>
      </c>
      <c r="AM8889" t="n">
        <v>3.407204301</v>
      </c>
      <c r="AN8889" t="n">
        <v>0</v>
      </c>
      <c r="AO8889" t="n">
        <v>10</v>
      </c>
      <c r="AP8889" t="inlineStr">
        <is>
          <t>College City Beverage, Inc.</t>
        </is>
      </c>
      <c r="AQ8889" t="n">
        <v>0</v>
      </c>
      <c r="AR8889" t="n">
        <v>0</v>
      </c>
    </row>
    <row r="8890">
      <c r="A8890" t="inlineStr">
        <is>
          <t>850039736483</t>
        </is>
      </c>
      <c r="B8890" t="inlineStr">
        <is>
          <t>Capitol Beverage Sales, L.P.</t>
        </is>
      </c>
      <c r="C8890" t="inlineStr">
        <is>
          <t>St. Louis Park</t>
        </is>
      </c>
      <c r="D8890" t="inlineStr">
        <is>
          <t>2oz</t>
        </is>
      </c>
      <c r="E8890" t="inlineStr">
        <is>
          <t>Uncle Arnie's Blueberry Nightcap 10mg THC 2oz</t>
        </is>
      </c>
      <c r="F8890" t="n">
        <v>24</v>
      </c>
      <c r="G8890" t="n">
        <v>18</v>
      </c>
      <c r="H8890" t="n">
        <v>514</v>
      </c>
      <c r="I8890" t="n">
        <v>84</v>
      </c>
      <c r="J8890" t="n">
        <v>1</v>
      </c>
      <c r="K8890" t="n">
        <v>1</v>
      </c>
      <c r="L8890">
        <f>G8890+K8890*F8890</f>
        <v/>
      </c>
      <c r="M8890">
        <f>IF(X8890&gt;0,L8890/(X8890*7/30),"")</f>
        <v/>
      </c>
      <c r="N8890">
        <f>IF(Y8890&gt;0,L8890/(Y8890*7/90),"")</f>
        <v/>
      </c>
      <c r="O8890" t="n">
        <v>40</v>
      </c>
      <c r="P8890">
        <f>K8890*O8890</f>
        <v/>
      </c>
      <c r="Q8890" t="inlineStr">
        <is>
          <t>THC</t>
        </is>
      </c>
      <c r="R8890" t="inlineStr">
        <is>
          <t>Beverages</t>
        </is>
      </c>
      <c r="S8890" t="inlineStr">
        <is>
          <t>Shots</t>
        </is>
      </c>
      <c r="T8890" t="inlineStr">
        <is>
          <t>80105</t>
        </is>
      </c>
      <c r="U8890" t="n">
        <v>0</v>
      </c>
      <c r="V8890" t="n">
        <v>16925</v>
      </c>
      <c r="W8890" t="n">
        <v>10</v>
      </c>
      <c r="X8890" t="n">
        <v>45</v>
      </c>
      <c r="Y8890" t="n">
        <v>155</v>
      </c>
      <c r="Z8890" t="n">
        <v>815</v>
      </c>
      <c r="AA8890" t="n">
        <v>1180</v>
      </c>
      <c r="AB8890" t="n">
        <v>152</v>
      </c>
      <c r="AC8890" t="n">
        <v>1.666666524931907</v>
      </c>
      <c r="AD8890" t="n">
        <v>1.6667</v>
      </c>
      <c r="AE8890" t="n">
        <v>33.43</v>
      </c>
      <c r="AF8890" t="n">
        <v>154.41</v>
      </c>
      <c r="AG8890" t="n">
        <v>534.4999999999999</v>
      </c>
      <c r="AH8890" t="n">
        <v>2792.030003999985</v>
      </c>
      <c r="AI8890" t="n">
        <v>4049.72000399997</v>
      </c>
      <c r="AJ8890" t="n">
        <v>3.34625</v>
      </c>
      <c r="AK8890" t="n">
        <v>3.487241379</v>
      </c>
      <c r="AL8890" t="n">
        <v>3.360775225</v>
      </c>
      <c r="AM8890" t="n">
        <v>3.366996651</v>
      </c>
      <c r="AN8890" t="n">
        <v>0</v>
      </c>
      <c r="AO8890" t="n">
        <v>31</v>
      </c>
      <c r="AP8890" t="inlineStr"/>
      <c r="AQ8890" t="n">
        <v>0.3308</v>
      </c>
      <c r="AR8890" t="n">
        <v>0.3303</v>
      </c>
    </row>
    <row r="8891">
      <c r="A8891" t="inlineStr">
        <is>
          <t>850039736483</t>
        </is>
      </c>
      <c r="B8891" t="inlineStr">
        <is>
          <t>Capitol Beverage Sales, L.P.</t>
        </is>
      </c>
      <c r="C8891" t="inlineStr">
        <is>
          <t>Andover</t>
        </is>
      </c>
      <c r="D8891" t="inlineStr">
        <is>
          <t>2oz</t>
        </is>
      </c>
      <c r="E8891" t="inlineStr">
        <is>
          <t>Uncle Arnie's Blueberry Nightcap 10mg THC 2oz</t>
        </is>
      </c>
      <c r="F8891" t="n">
        <v>24</v>
      </c>
      <c r="G8891" t="n">
        <v>18</v>
      </c>
      <c r="H8891" t="n">
        <v>514</v>
      </c>
      <c r="I8891" t="n">
        <v>116</v>
      </c>
      <c r="J8891" t="n">
        <v>3</v>
      </c>
      <c r="K8891" t="n">
        <v>3</v>
      </c>
      <c r="L8891">
        <f>G8891+K8891*F8891</f>
        <v/>
      </c>
      <c r="M8891">
        <f>IF(X8891&gt;0,L8891/(X8891*7/30),"")</f>
        <v/>
      </c>
      <c r="N8891">
        <f>IF(Y8891&gt;0,L8891/(Y8891*7/90),"")</f>
        <v/>
      </c>
      <c r="O8891" t="n">
        <v>40</v>
      </c>
      <c r="P8891">
        <f>K8891*O8891</f>
        <v/>
      </c>
      <c r="Q8891" t="inlineStr">
        <is>
          <t>THC</t>
        </is>
      </c>
      <c r="R8891" t="inlineStr">
        <is>
          <t>Beverages</t>
        </is>
      </c>
      <c r="S8891" t="inlineStr">
        <is>
          <t>Shots</t>
        </is>
      </c>
      <c r="T8891" t="inlineStr">
        <is>
          <t>80105</t>
        </is>
      </c>
      <c r="U8891" t="n">
        <v>48</v>
      </c>
      <c r="V8891" t="n">
        <v>16925</v>
      </c>
      <c r="W8891" t="n">
        <v>37</v>
      </c>
      <c r="X8891" t="n">
        <v>148</v>
      </c>
      <c r="Y8891" t="n">
        <v>383</v>
      </c>
      <c r="Z8891" t="n">
        <v>1519</v>
      </c>
      <c r="AA8891" t="n">
        <v>1866</v>
      </c>
      <c r="AB8891" t="n">
        <v>161</v>
      </c>
      <c r="AC8891" t="n">
        <v>1.666666524931907</v>
      </c>
      <c r="AD8891" t="n">
        <v>1.6667</v>
      </c>
      <c r="AE8891" t="n">
        <v>125.4499999999999</v>
      </c>
      <c r="AF8891" t="n">
        <v>509.9299999999994</v>
      </c>
      <c r="AG8891" t="n">
        <v>1296.360000000002</v>
      </c>
      <c r="AH8891" t="n">
        <v>5013.629995999956</v>
      </c>
      <c r="AI8891" t="n">
        <v>6121.809995999938</v>
      </c>
      <c r="AJ8891" t="n">
        <v>3.404666666</v>
      </c>
      <c r="AK8891" t="n">
        <v>3.404077669</v>
      </c>
      <c r="AL8891" t="n">
        <v>3.310047141</v>
      </c>
      <c r="AM8891" t="n">
        <v>3.300095356</v>
      </c>
      <c r="AN8891" t="n">
        <v>2</v>
      </c>
      <c r="AO8891" t="n">
        <v>31</v>
      </c>
      <c r="AP8891" t="inlineStr"/>
      <c r="AQ8891" t="n">
        <v>1.0902</v>
      </c>
      <c r="AR8891" t="n">
        <v>0.7903</v>
      </c>
    </row>
    <row r="8892">
      <c r="A8892" t="inlineStr">
        <is>
          <t>649696494580</t>
        </is>
      </c>
      <c r="B8892" t="inlineStr">
        <is>
          <t>Nothing But Hemp LLC</t>
        </is>
      </c>
      <c r="C8892" t="inlineStr">
        <is>
          <t>Rosemount</t>
        </is>
      </c>
      <c r="D8892" t="inlineStr">
        <is>
          <t>5pk</t>
        </is>
      </c>
      <c r="E8892" t="inlineStr">
        <is>
          <t>Nothing But Hemp Mimosa 10mg 5 Pack</t>
        </is>
      </c>
      <c r="F8892" t="n">
        <v>24</v>
      </c>
      <c r="G8892" t="n">
        <v>19</v>
      </c>
      <c r="H8892" t="n">
        <v>196</v>
      </c>
      <c r="I8892" t="n">
        <v>5</v>
      </c>
      <c r="J8892" t="n">
        <v>0</v>
      </c>
      <c r="K8892" t="n">
        <v>0</v>
      </c>
      <c r="L8892">
        <f>G8892+K8892*F8892</f>
        <v/>
      </c>
      <c r="M8892">
        <f>IF(X8892&gt;0,L8892/(X8892*7/30),"")</f>
        <v/>
      </c>
      <c r="N8892">
        <f>IF(Y8892&gt;0,L8892/(Y8892*7/90),"")</f>
        <v/>
      </c>
      <c r="O8892" t="n">
        <v>84</v>
      </c>
      <c r="P8892">
        <f>K8892*O8892</f>
        <v/>
      </c>
      <c r="Q8892" t="inlineStr">
        <is>
          <t>THC</t>
        </is>
      </c>
      <c r="R8892" t="inlineStr">
        <is>
          <t>Edibles</t>
        </is>
      </c>
      <c r="S8892" t="inlineStr"/>
      <c r="T8892" t="inlineStr">
        <is>
          <t>649696494580</t>
        </is>
      </c>
      <c r="U8892" t="n">
        <v>0</v>
      </c>
      <c r="V8892" t="n">
        <v>1064</v>
      </c>
      <c r="W8892" t="n">
        <v>0</v>
      </c>
      <c r="X8892" t="n">
        <v>0</v>
      </c>
      <c r="Y8892" t="n">
        <v>1</v>
      </c>
      <c r="Z8892" t="n">
        <v>53</v>
      </c>
      <c r="AA8892" t="n">
        <v>65</v>
      </c>
      <c r="AB8892" t="n">
        <v>9</v>
      </c>
      <c r="AC8892" t="n">
        <v>4.071428571482652</v>
      </c>
      <c r="AD8892" t="n">
        <v>3.5</v>
      </c>
      <c r="AE8892" t="n">
        <v>0</v>
      </c>
      <c r="AF8892" t="n">
        <v>0</v>
      </c>
      <c r="AG8892" t="n">
        <v>7.5</v>
      </c>
      <c r="AH8892" t="n">
        <v>668.9700000000001</v>
      </c>
      <c r="AI8892" t="n">
        <v>823.9600000000002</v>
      </c>
      <c r="AJ8892" t="n">
        <v>0</v>
      </c>
      <c r="AK8892" t="n">
        <v>0</v>
      </c>
      <c r="AL8892" t="n">
        <v>12.163090909</v>
      </c>
      <c r="AM8892" t="n">
        <v>12.297910447</v>
      </c>
      <c r="AN8892" t="n">
        <v>0</v>
      </c>
      <c r="AO8892" t="n">
        <v>1</v>
      </c>
      <c r="AP8892" t="inlineStr">
        <is>
          <t>Nothing But Hemp LLC</t>
        </is>
      </c>
      <c r="AQ8892" t="n">
        <v>0</v>
      </c>
      <c r="AR8892" t="n">
        <v>0.0556</v>
      </c>
    </row>
    <row r="8893">
      <c r="A8893" t="inlineStr">
        <is>
          <t>860009350953</t>
        </is>
      </c>
      <c r="B8893" t="inlineStr">
        <is>
          <t>Get Chai</t>
        </is>
      </c>
      <c r="C8893" t="inlineStr">
        <is>
          <t>Minnetonka</t>
        </is>
      </c>
      <c r="D8893" t="inlineStr">
        <is>
          <t>12oz can</t>
        </is>
      </c>
      <c r="E8893" t="inlineStr">
        <is>
          <t>TBD Green Tea Lemonade 10mg THC 12oz can</t>
        </is>
      </c>
      <c r="F8893" t="n">
        <v>24</v>
      </c>
      <c r="G8893" t="n">
        <v>19</v>
      </c>
      <c r="H8893" t="n">
        <v>2959</v>
      </c>
      <c r="I8893" t="n">
        <v>2</v>
      </c>
      <c r="J8893" t="n">
        <v>0</v>
      </c>
      <c r="K8893" t="n">
        <v>0</v>
      </c>
      <c r="L8893">
        <f>G8893+K8893*F8893</f>
        <v/>
      </c>
      <c r="M8893">
        <f>IF(X8893&gt;0,L8893/(X8893*7/30),"")</f>
        <v/>
      </c>
      <c r="N8893">
        <f>IF(Y8893&gt;0,L8893/(Y8893*7/90),"")</f>
        <v/>
      </c>
      <c r="O8893" t="n">
        <v>76.8</v>
      </c>
      <c r="P8893">
        <f>K8893*O8893</f>
        <v/>
      </c>
      <c r="Q8893" t="inlineStr">
        <is>
          <t>THC</t>
        </is>
      </c>
      <c r="R8893" t="inlineStr">
        <is>
          <t>Beverages</t>
        </is>
      </c>
      <c r="S8893" t="inlineStr"/>
      <c r="T8893" t="inlineStr">
        <is>
          <t>860009350953</t>
        </is>
      </c>
      <c r="U8893" t="n">
        <v>0</v>
      </c>
      <c r="V8893" t="n">
        <v>4118</v>
      </c>
      <c r="W8893" t="n">
        <v>0</v>
      </c>
      <c r="X8893" t="n">
        <v>2</v>
      </c>
      <c r="Y8893" t="n">
        <v>3</v>
      </c>
      <c r="Z8893" t="n">
        <v>27</v>
      </c>
      <c r="AA8893" t="n">
        <v>30</v>
      </c>
      <c r="AB8893" t="n">
        <v>1</v>
      </c>
      <c r="AC8893" t="n">
        <v>3.199999999998581</v>
      </c>
      <c r="AD8893" t="n">
        <v>3.2</v>
      </c>
      <c r="AE8893" t="n">
        <v>0</v>
      </c>
      <c r="AF8893" t="n">
        <v>10</v>
      </c>
      <c r="AG8893" t="n">
        <v>15</v>
      </c>
      <c r="AH8893" t="n">
        <v>136.84</v>
      </c>
      <c r="AI8893" t="n">
        <v>153.8</v>
      </c>
      <c r="AJ8893" t="n">
        <v>0</v>
      </c>
      <c r="AK8893" t="n">
        <v>5</v>
      </c>
      <c r="AL8893" t="n">
        <v>5.068148148</v>
      </c>
      <c r="AM8893" t="n">
        <v>5.126666666</v>
      </c>
      <c r="AN8893" t="n">
        <v>0</v>
      </c>
      <c r="AO8893" t="n">
        <v>14</v>
      </c>
      <c r="AP8893" t="inlineStr">
        <is>
          <t>CIP Holdco, Inc.</t>
        </is>
      </c>
      <c r="AQ8893" t="n">
        <v>2</v>
      </c>
      <c r="AR8893" t="n">
        <v>0.2</v>
      </c>
    </row>
    <row r="8894">
      <c r="A8894" t="inlineStr">
        <is>
          <t>649696494580</t>
        </is>
      </c>
      <c r="B8894" t="inlineStr">
        <is>
          <t>Nothing But Hemp LLC</t>
        </is>
      </c>
      <c r="C8894" t="inlineStr">
        <is>
          <t>St. Louis Park</t>
        </is>
      </c>
      <c r="D8894" t="inlineStr">
        <is>
          <t>5pk</t>
        </is>
      </c>
      <c r="E8894" t="inlineStr">
        <is>
          <t>Nothing But Hemp Mimosa 10mg 5 Pack</t>
        </is>
      </c>
      <c r="F8894" t="n">
        <v>24</v>
      </c>
      <c r="G8894" t="n">
        <v>19</v>
      </c>
      <c r="H8894" t="n">
        <v>196</v>
      </c>
      <c r="I8894" t="n">
        <v>2</v>
      </c>
      <c r="J8894" t="n">
        <v>0</v>
      </c>
      <c r="K8894" t="n">
        <v>0</v>
      </c>
      <c r="L8894">
        <f>G8894+K8894*F8894</f>
        <v/>
      </c>
      <c r="M8894">
        <f>IF(X8894&gt;0,L8894/(X8894*7/30),"")</f>
        <v/>
      </c>
      <c r="N8894">
        <f>IF(Y8894&gt;0,L8894/(Y8894*7/90),"")</f>
        <v/>
      </c>
      <c r="O8894" t="n">
        <v>84</v>
      </c>
      <c r="P8894">
        <f>K8894*O8894</f>
        <v/>
      </c>
      <c r="Q8894" t="inlineStr">
        <is>
          <t>THC</t>
        </is>
      </c>
      <c r="R8894" t="inlineStr">
        <is>
          <t>Edibles</t>
        </is>
      </c>
      <c r="S8894" t="inlineStr"/>
      <c r="T8894" t="inlineStr">
        <is>
          <t>649696494580</t>
        </is>
      </c>
      <c r="U8894" t="n">
        <v>0</v>
      </c>
      <c r="V8894" t="n">
        <v>1064</v>
      </c>
      <c r="W8894" t="n">
        <v>2</v>
      </c>
      <c r="X8894" t="n">
        <v>6</v>
      </c>
      <c r="Y8894" t="n">
        <v>27</v>
      </c>
      <c r="Z8894" t="n">
        <v>54</v>
      </c>
      <c r="AA8894" t="n">
        <v>74</v>
      </c>
      <c r="AB8894" t="n">
        <v>4</v>
      </c>
      <c r="AC8894" t="n">
        <v>4.071428571482652</v>
      </c>
      <c r="AD8894" t="n">
        <v>3.5</v>
      </c>
      <c r="AE8894" t="n">
        <v>29.99</v>
      </c>
      <c r="AF8894" t="n">
        <v>63.73999999999999</v>
      </c>
      <c r="AG8894" t="n">
        <v>336.31</v>
      </c>
      <c r="AH8894" t="n">
        <v>701.1099999999999</v>
      </c>
      <c r="AI8894" t="n">
        <v>956.1000000000006</v>
      </c>
      <c r="AJ8894" t="n">
        <v>14.995</v>
      </c>
      <c r="AK8894" t="n">
        <v>10.623333333</v>
      </c>
      <c r="AL8894" t="n">
        <v>13.095625</v>
      </c>
      <c r="AM8894" t="n">
        <v>12.993823529</v>
      </c>
      <c r="AN8894" t="n">
        <v>1</v>
      </c>
      <c r="AO8894" t="n">
        <v>1</v>
      </c>
      <c r="AP8894" t="inlineStr">
        <is>
          <t>Nothing But Hemp LLC</t>
        </is>
      </c>
      <c r="AQ8894" t="n">
        <v>2</v>
      </c>
      <c r="AR8894" t="n">
        <v>0.4528</v>
      </c>
    </row>
    <row r="8895">
      <c r="A8895" t="inlineStr">
        <is>
          <t>669185409215</t>
        </is>
      </c>
      <c r="B8895" t="inlineStr">
        <is>
          <t>Get Chai</t>
        </is>
      </c>
      <c r="C8895" t="inlineStr">
        <is>
          <t>Andover</t>
        </is>
      </c>
      <c r="D8895" t="inlineStr">
        <is>
          <t>12oz can</t>
        </is>
      </c>
      <c r="E8895" t="inlineStr">
        <is>
          <t>Leafy Sparkling Wild Straw Lemon Basil 10mg THC 12oz can</t>
        </is>
      </c>
      <c r="F8895" t="n">
        <v>24</v>
      </c>
      <c r="G8895" t="n">
        <v>19</v>
      </c>
      <c r="H8895" t="n">
        <v>770</v>
      </c>
      <c r="I8895" t="n">
        <v>17</v>
      </c>
      <c r="J8895" t="n">
        <v>0</v>
      </c>
      <c r="K8895" t="n">
        <v>0</v>
      </c>
      <c r="L8895">
        <f>G8895+K8895*F8895</f>
        <v/>
      </c>
      <c r="M8895">
        <f>IF(X8895&gt;0,L8895/(X8895*7/30),"")</f>
        <v/>
      </c>
      <c r="N8895">
        <f>IF(Y8895&gt;0,L8895/(Y8895*7/90),"")</f>
        <v/>
      </c>
      <c r="O8895" t="n">
        <v>51.12</v>
      </c>
      <c r="P8895">
        <f>K8895*O8895</f>
        <v/>
      </c>
      <c r="Q8895" t="inlineStr">
        <is>
          <t>THC</t>
        </is>
      </c>
      <c r="R8895" t="inlineStr">
        <is>
          <t>Beverages</t>
        </is>
      </c>
      <c r="S8895" t="inlineStr"/>
      <c r="T8895" t="inlineStr">
        <is>
          <t>669185409215</t>
        </is>
      </c>
      <c r="U8895" t="n">
        <v>0</v>
      </c>
      <c r="V8895" t="n">
        <v>1463</v>
      </c>
      <c r="W8895" t="n">
        <v>4</v>
      </c>
      <c r="X8895" t="n">
        <v>6</v>
      </c>
      <c r="Y8895" t="n">
        <v>28</v>
      </c>
      <c r="Z8895" t="n">
        <v>123</v>
      </c>
      <c r="AA8895" t="n">
        <v>182</v>
      </c>
      <c r="AB8895" t="n">
        <v>30</v>
      </c>
      <c r="AC8895" t="n">
        <v>2.156896104031429</v>
      </c>
      <c r="AD8895" t="n">
        <v>2.13</v>
      </c>
      <c r="AE8895" t="n">
        <v>14.92</v>
      </c>
      <c r="AF8895" t="n">
        <v>23.12</v>
      </c>
      <c r="AG8895" t="n">
        <v>123.8899999999999</v>
      </c>
      <c r="AH8895" t="n">
        <v>550.1100000000002</v>
      </c>
      <c r="AI8895" t="n">
        <v>803.0800000000007</v>
      </c>
      <c r="AJ8895" t="n">
        <v>3.73</v>
      </c>
      <c r="AK8895" t="n">
        <v>3.853333333</v>
      </c>
      <c r="AL8895" t="n">
        <v>4.472540983</v>
      </c>
      <c r="AM8895" t="n">
        <v>4.422247191</v>
      </c>
      <c r="AN8895" t="n">
        <v>0</v>
      </c>
      <c r="AO8895" t="n">
        <v>0</v>
      </c>
      <c r="AP8895" t="inlineStr"/>
      <c r="AQ8895" t="n">
        <v>0.2069</v>
      </c>
      <c r="AR8895" t="n">
        <v>0.3086</v>
      </c>
    </row>
    <row r="8896">
      <c r="A8896" t="inlineStr">
        <is>
          <t>400000025643</t>
        </is>
      </c>
      <c r="B8896" t="inlineStr">
        <is>
          <t>Get Chai</t>
        </is>
      </c>
      <c r="C8896" t="inlineStr">
        <is>
          <t>St. Louis Park</t>
        </is>
      </c>
      <c r="D8896" t="inlineStr">
        <is>
          <t>12oz can</t>
        </is>
      </c>
      <c r="E8896" t="inlineStr">
        <is>
          <t>Leafy Vineyard Grape 10mg THC 12oz can</t>
        </is>
      </c>
      <c r="F8896" t="n">
        <v>24</v>
      </c>
      <c r="G8896" t="n">
        <v>19</v>
      </c>
      <c r="H8896" t="n">
        <v>5593</v>
      </c>
      <c r="I8896" t="n">
        <v>13</v>
      </c>
      <c r="J8896" t="n">
        <v>0</v>
      </c>
      <c r="K8896" t="n">
        <v>0</v>
      </c>
      <c r="L8896">
        <f>G8896+K8896*F8896</f>
        <v/>
      </c>
      <c r="M8896">
        <f>IF(X8896&gt;0,L8896/(X8896*7/30),"")</f>
        <v/>
      </c>
      <c r="N8896">
        <f>IF(Y8896&gt;0,L8896/(Y8896*7/90),"")</f>
        <v/>
      </c>
      <c r="O8896" t="n">
        <v>47.6</v>
      </c>
      <c r="P8896">
        <f>K8896*O8896</f>
        <v/>
      </c>
      <c r="Q8896" t="inlineStr">
        <is>
          <t>THC</t>
        </is>
      </c>
      <c r="R8896" t="inlineStr">
        <is>
          <t>Beverages</t>
        </is>
      </c>
      <c r="S8896" t="inlineStr"/>
      <c r="T8896" t="inlineStr">
        <is>
          <t>400000025643</t>
        </is>
      </c>
      <c r="U8896" t="n">
        <v>0</v>
      </c>
      <c r="V8896" t="n">
        <v>328</v>
      </c>
      <c r="W8896" t="n">
        <v>0</v>
      </c>
      <c r="X8896" t="n">
        <v>8</v>
      </c>
      <c r="Y8896" t="n">
        <v>51</v>
      </c>
      <c r="Z8896" t="n">
        <v>51</v>
      </c>
      <c r="AA8896" t="n">
        <v>51</v>
      </c>
      <c r="AB8896" t="n">
        <v>0</v>
      </c>
      <c r="AC8896" t="n">
        <v>1.98312622921509</v>
      </c>
      <c r="AD8896" t="n">
        <v>0</v>
      </c>
      <c r="AE8896" t="n">
        <v>0</v>
      </c>
      <c r="AF8896" t="n">
        <v>37.49</v>
      </c>
      <c r="AG8896" t="n">
        <v>231.62</v>
      </c>
      <c r="AH8896" t="n">
        <v>231.62</v>
      </c>
      <c r="AI8896" t="n">
        <v>231.62</v>
      </c>
      <c r="AJ8896" t="n">
        <v>0</v>
      </c>
      <c r="AK8896" t="n">
        <v>4.68625</v>
      </c>
      <c r="AL8896" t="n">
        <v>4.511666666</v>
      </c>
      <c r="AM8896" t="n">
        <v>4.511666666</v>
      </c>
      <c r="AN8896" t="n">
        <v>0</v>
      </c>
      <c r="AO8896" t="n">
        <v>10</v>
      </c>
      <c r="AP8896" t="inlineStr"/>
      <c r="AQ8896" t="n">
        <v>0</v>
      </c>
      <c r="AR8896" t="n">
        <v>0</v>
      </c>
    </row>
    <row r="8897">
      <c r="A8897" t="inlineStr">
        <is>
          <t>649696418623</t>
        </is>
      </c>
      <c r="B8897" t="inlineStr">
        <is>
          <t>Nothing But Hemp LLC</t>
        </is>
      </c>
      <c r="C8897" t="inlineStr">
        <is>
          <t>Andover</t>
        </is>
      </c>
      <c r="D8897" t="inlineStr">
        <is>
          <t>5pk</t>
        </is>
      </c>
      <c r="E8897" t="inlineStr">
        <is>
          <t>Nothing But Hemp Strawberry Cough 10mg THC 5 Pack</t>
        </is>
      </c>
      <c r="F8897" t="n">
        <v>24</v>
      </c>
      <c r="G8897" t="n">
        <v>19</v>
      </c>
      <c r="H8897" t="n">
        <v>272</v>
      </c>
      <c r="I8897" t="n">
        <v>0</v>
      </c>
      <c r="J8897" t="n">
        <v>0</v>
      </c>
      <c r="K8897" t="n">
        <v>0</v>
      </c>
      <c r="L8897">
        <f>G8897+K8897*F8897</f>
        <v/>
      </c>
      <c r="M8897">
        <f>IF(X8897&gt;0,L8897/(X8897*7/30),"")</f>
        <v/>
      </c>
      <c r="N8897">
        <f>IF(Y8897&gt;0,L8897/(Y8897*7/90),"")</f>
        <v/>
      </c>
      <c r="O8897" t="n">
        <v>84</v>
      </c>
      <c r="P8897">
        <f>K8897*O8897</f>
        <v/>
      </c>
      <c r="Q8897" t="inlineStr">
        <is>
          <t>THC</t>
        </is>
      </c>
      <c r="R8897" t="inlineStr">
        <is>
          <t>Edibles</t>
        </is>
      </c>
      <c r="S8897" t="inlineStr"/>
      <c r="T8897" t="inlineStr">
        <is>
          <t>649696418623</t>
        </is>
      </c>
      <c r="U8897" t="n">
        <v>0</v>
      </c>
      <c r="V8897" t="n">
        <v>445</v>
      </c>
      <c r="W8897" t="n">
        <v>1</v>
      </c>
      <c r="X8897" t="n">
        <v>7</v>
      </c>
      <c r="Y8897" t="n">
        <v>27</v>
      </c>
      <c r="Z8897" t="n">
        <v>53</v>
      </c>
      <c r="AA8897" t="n">
        <v>53</v>
      </c>
      <c r="AB8897" t="n">
        <v>0</v>
      </c>
      <c r="AC8897" t="n">
        <v>6.068014705882353</v>
      </c>
      <c r="AD8897" t="n">
        <v>3.5</v>
      </c>
      <c r="AE8897" t="n">
        <v>11.86</v>
      </c>
      <c r="AF8897" t="n">
        <v>65.58</v>
      </c>
      <c r="AG8897" t="n">
        <v>276.6200000000001</v>
      </c>
      <c r="AH8897" t="n">
        <v>564.1800000000004</v>
      </c>
      <c r="AI8897" t="n">
        <v>564.1800000000004</v>
      </c>
      <c r="AJ8897" t="n">
        <v>11.86</v>
      </c>
      <c r="AK8897" t="n">
        <v>9.368571427999999</v>
      </c>
      <c r="AL8897" t="n">
        <v>10.64490566</v>
      </c>
      <c r="AM8897" t="n">
        <v>10.64490566</v>
      </c>
      <c r="AN8897" t="n">
        <v>0</v>
      </c>
      <c r="AO8897" t="n">
        <v>0</v>
      </c>
      <c r="AP8897" t="inlineStr">
        <is>
          <t>Nothing But Hemp LLC</t>
        </is>
      </c>
      <c r="AQ8897" t="n">
        <v>0</v>
      </c>
      <c r="AR8897" t="n">
        <v>0</v>
      </c>
    </row>
    <row r="8898">
      <c r="A8898" t="inlineStr">
        <is>
          <t>783970682529</t>
        </is>
      </c>
      <c r="B8898" t="inlineStr">
        <is>
          <t>Get Chai</t>
        </is>
      </c>
      <c r="C8898" t="inlineStr">
        <is>
          <t>St. Louis Park</t>
        </is>
      </c>
      <c r="D8898" t="inlineStr">
        <is>
          <t>12oz can</t>
        </is>
      </c>
      <c r="E8898" t="inlineStr">
        <is>
          <t>North Star Old Fashioned Root Beer 10mg THC 12oz can</t>
        </is>
      </c>
      <c r="F8898" t="n">
        <v>24</v>
      </c>
      <c r="G8898" t="n">
        <v>19</v>
      </c>
      <c r="H8898" t="n">
        <v>811</v>
      </c>
      <c r="I8898" t="n">
        <v>0</v>
      </c>
      <c r="J8898" t="n">
        <v>0</v>
      </c>
      <c r="K8898" t="n">
        <v>0</v>
      </c>
      <c r="L8898">
        <f>G8898+K8898*F8898</f>
        <v/>
      </c>
      <c r="M8898">
        <f>IF(X8898&gt;0,L8898/(X8898*7/30),"")</f>
        <v/>
      </c>
      <c r="N8898">
        <f>IF(Y8898&gt;0,L8898/(Y8898*7/90),"")</f>
        <v/>
      </c>
      <c r="O8898" t="n">
        <v>33.2</v>
      </c>
      <c r="P8898">
        <f>K8898*O8898</f>
        <v/>
      </c>
      <c r="Q8898" t="inlineStr">
        <is>
          <t>THC</t>
        </is>
      </c>
      <c r="R8898" t="inlineStr">
        <is>
          <t>Beverages</t>
        </is>
      </c>
      <c r="S8898" t="inlineStr">
        <is>
          <t>Soda</t>
        </is>
      </c>
      <c r="T8898" t="inlineStr">
        <is>
          <t>783970682529</t>
        </is>
      </c>
      <c r="U8898" t="n">
        <v>0</v>
      </c>
      <c r="V8898" t="n">
        <v>645</v>
      </c>
      <c r="W8898" t="n">
        <v>1</v>
      </c>
      <c r="X8898" t="n">
        <v>8</v>
      </c>
      <c r="Y8898" t="n">
        <v>48</v>
      </c>
      <c r="Z8898" t="n">
        <v>83</v>
      </c>
      <c r="AA8898" t="n">
        <v>83</v>
      </c>
      <c r="AB8898" t="n">
        <v>0</v>
      </c>
      <c r="AC8898" t="n">
        <v>1.38333333</v>
      </c>
      <c r="AD8898" t="n">
        <v>1.3833</v>
      </c>
      <c r="AE8898" t="n">
        <v>4.46</v>
      </c>
      <c r="AF8898" t="n">
        <v>33.63</v>
      </c>
      <c r="AG8898" t="n">
        <v>204.2000000000001</v>
      </c>
      <c r="AH8898" t="n">
        <v>347.9100000000001</v>
      </c>
      <c r="AI8898" t="n">
        <v>347.9100000000001</v>
      </c>
      <c r="AJ8898" t="n">
        <v>4.46</v>
      </c>
      <c r="AK8898" t="n">
        <v>4.20375</v>
      </c>
      <c r="AL8898" t="n">
        <v>3.915365853</v>
      </c>
      <c r="AM8898" t="n">
        <v>3.915365853</v>
      </c>
      <c r="AN8898" t="n">
        <v>0</v>
      </c>
      <c r="AO8898" t="n">
        <v>9</v>
      </c>
      <c r="AP8898" t="inlineStr"/>
      <c r="AQ8898" t="n">
        <v>0</v>
      </c>
      <c r="AR8898" t="n">
        <v>0</v>
      </c>
    </row>
    <row r="8899">
      <c r="A8899" t="inlineStr">
        <is>
          <t>649696422354</t>
        </is>
      </c>
      <c r="B8899" t="inlineStr">
        <is>
          <t>Nothing But Hemp LLC</t>
        </is>
      </c>
      <c r="C8899" t="inlineStr">
        <is>
          <t>Rosemount</t>
        </is>
      </c>
      <c r="D8899" t="inlineStr">
        <is>
          <t>5pk</t>
        </is>
      </c>
      <c r="E8899" s="5" t="inlineStr">
        <is>
          <t>Nothing But Hemp Maui Wowie 10mg THC 5 Pack</t>
        </is>
      </c>
      <c r="F8899" t="n">
        <v>24</v>
      </c>
      <c r="G8899" t="n">
        <v>19</v>
      </c>
      <c r="H8899" t="n">
        <v>227</v>
      </c>
      <c r="I8899" t="n">
        <v>4</v>
      </c>
      <c r="J8899" t="n">
        <v>0</v>
      </c>
      <c r="K8899" t="n">
        <v>0</v>
      </c>
      <c r="L8899">
        <f>G8899+K8899*F8899</f>
        <v/>
      </c>
      <c r="M8899">
        <f>IF(X8899&gt;0,L8899/(X8899*7/30),"")</f>
        <v/>
      </c>
      <c r="N8899">
        <f>IF(Y8899&gt;0,L8899/(Y8899*7/90),"")</f>
        <v/>
      </c>
      <c r="O8899" t="n">
        <v>84</v>
      </c>
      <c r="P8899">
        <f>K8899*O8899</f>
        <v/>
      </c>
      <c r="Q8899" t="inlineStr">
        <is>
          <t>THC</t>
        </is>
      </c>
      <c r="R8899" t="inlineStr">
        <is>
          <t>Edibles</t>
        </is>
      </c>
      <c r="S8899" t="inlineStr"/>
      <c r="T8899" t="inlineStr">
        <is>
          <t>649696422354</t>
        </is>
      </c>
      <c r="U8899" t="n">
        <v>0</v>
      </c>
      <c r="V8899" t="n">
        <v>890</v>
      </c>
      <c r="W8899" t="n">
        <v>1</v>
      </c>
      <c r="X8899" t="n">
        <v>15</v>
      </c>
      <c r="Y8899" t="n">
        <v>48</v>
      </c>
      <c r="Z8899" t="n">
        <v>159</v>
      </c>
      <c r="AA8899" t="n">
        <v>192</v>
      </c>
      <c r="AB8899" t="n">
        <v>18</v>
      </c>
      <c r="AC8899" t="n">
        <v>5.922907488986784</v>
      </c>
      <c r="AD8899" t="n">
        <v>3.5</v>
      </c>
      <c r="AE8899" t="n">
        <v>12.5</v>
      </c>
      <c r="AF8899" t="n">
        <v>129.96</v>
      </c>
      <c r="AG8899" t="n">
        <v>499.33</v>
      </c>
      <c r="AH8899" t="n">
        <v>1903.14</v>
      </c>
      <c r="AI8899" t="n">
        <v>2320.63</v>
      </c>
      <c r="AJ8899" t="n">
        <v>12.5</v>
      </c>
      <c r="AK8899" t="n">
        <v>9.682499999999999</v>
      </c>
      <c r="AL8899" t="n">
        <v>12.117923076</v>
      </c>
      <c r="AM8899" t="n">
        <v>12.222484472</v>
      </c>
      <c r="AN8899" t="n">
        <v>0</v>
      </c>
      <c r="AO8899" t="n">
        <v>8</v>
      </c>
      <c r="AP8899" t="inlineStr">
        <is>
          <t>Nothing But Hemp LLC</t>
        </is>
      </c>
      <c r="AQ8899" t="n">
        <v>2.5</v>
      </c>
      <c r="AR8899" t="n">
        <v>2.7647</v>
      </c>
    </row>
    <row r="8900">
      <c r="A8900" t="inlineStr">
        <is>
          <t>602573191514</t>
        </is>
      </c>
      <c r="B8900" t="inlineStr">
        <is>
          <t>Get Chai</t>
        </is>
      </c>
      <c r="C8900" t="inlineStr">
        <is>
          <t>Rosemount</t>
        </is>
      </c>
      <c r="D8900" t="inlineStr">
        <is>
          <t>2oz</t>
        </is>
      </c>
      <c r="E8900" t="inlineStr">
        <is>
          <t>CQ Strawberry Lemonade 10mg THC 2oz</t>
        </is>
      </c>
      <c r="F8900" t="n">
        <v>24</v>
      </c>
      <c r="G8900" t="n">
        <v>19</v>
      </c>
      <c r="H8900" t="n">
        <v>1944</v>
      </c>
      <c r="I8900" t="n">
        <v>0</v>
      </c>
      <c r="J8900" t="n">
        <v>0</v>
      </c>
      <c r="K8900" t="n">
        <v>0</v>
      </c>
      <c r="L8900">
        <f>G8900+K8900*F8900</f>
        <v/>
      </c>
      <c r="M8900">
        <f>IF(X8900&gt;0,L8900/(X8900*7/30),"")</f>
        <v/>
      </c>
      <c r="N8900">
        <f>IF(Y8900&gt;0,L8900/(Y8900*7/90),"")</f>
        <v/>
      </c>
      <c r="O8900" t="n">
        <v>39.84</v>
      </c>
      <c r="P8900">
        <f>K8900*O8900</f>
        <v/>
      </c>
      <c r="Q8900" t="inlineStr">
        <is>
          <t>THC</t>
        </is>
      </c>
      <c r="R8900" t="inlineStr">
        <is>
          <t>Beverages</t>
        </is>
      </c>
      <c r="S8900" t="inlineStr">
        <is>
          <t>Shots</t>
        </is>
      </c>
      <c r="T8900" t="inlineStr">
        <is>
          <t>602573191514-01</t>
        </is>
      </c>
      <c r="U8900" t="n">
        <v>0</v>
      </c>
      <c r="V8900" t="n">
        <v>1140</v>
      </c>
      <c r="W8900" t="n">
        <v>5</v>
      </c>
      <c r="X8900" t="n">
        <v>32</v>
      </c>
      <c r="Y8900" t="n">
        <v>69</v>
      </c>
      <c r="Z8900" t="n">
        <v>126</v>
      </c>
      <c r="AA8900" t="n">
        <v>126</v>
      </c>
      <c r="AB8900" t="n">
        <v>0</v>
      </c>
      <c r="AC8900" t="n">
        <v>1.66</v>
      </c>
      <c r="AD8900" t="n">
        <v>1.66</v>
      </c>
      <c r="AE8900" t="n">
        <v>16.78</v>
      </c>
      <c r="AF8900" t="n">
        <v>92.29999999999998</v>
      </c>
      <c r="AG8900" t="n">
        <v>203.2600000000001</v>
      </c>
      <c r="AH8900" t="n">
        <v>375.84</v>
      </c>
      <c r="AI8900" t="n">
        <v>375.84</v>
      </c>
      <c r="AJ8900" t="n">
        <v>3.356</v>
      </c>
      <c r="AK8900" t="n">
        <v>3.262666666</v>
      </c>
      <c r="AL8900" t="n">
        <v>3.023882352</v>
      </c>
      <c r="AM8900" t="n">
        <v>3.023882352</v>
      </c>
      <c r="AN8900" t="n">
        <v>4</v>
      </c>
      <c r="AO8900" t="n">
        <v>4</v>
      </c>
      <c r="AP8900" t="inlineStr">
        <is>
          <t>Bellboy Corporation</t>
        </is>
      </c>
      <c r="AQ8900" t="n">
        <v>1.1923</v>
      </c>
      <c r="AR8900" t="n">
        <v>0.6413</v>
      </c>
    </row>
    <row r="8901">
      <c r="A8901" t="inlineStr">
        <is>
          <t>850039736926</t>
        </is>
      </c>
      <c r="B8901" t="inlineStr">
        <is>
          <t>Capitol Beverage Sales, L.P.</t>
        </is>
      </c>
      <c r="C8901" t="inlineStr">
        <is>
          <t>Ramsey</t>
        </is>
      </c>
      <c r="D8901" t="inlineStr">
        <is>
          <t>2oz</t>
        </is>
      </c>
      <c r="E8901" t="inlineStr">
        <is>
          <t>Uncle Arnie's Tahitian Treat 10mg THC 2oz</t>
        </is>
      </c>
      <c r="F8901" t="n">
        <v>24</v>
      </c>
      <c r="G8901" t="n">
        <v>19</v>
      </c>
      <c r="H8901" t="n">
        <v>365</v>
      </c>
      <c r="I8901" t="n">
        <v>25</v>
      </c>
      <c r="J8901" t="n">
        <v>0</v>
      </c>
      <c r="K8901" t="n">
        <v>0</v>
      </c>
      <c r="L8901">
        <f>G8901+K8901*F8901</f>
        <v/>
      </c>
      <c r="M8901">
        <f>IF(X8901&gt;0,L8901/(X8901*7/30),"")</f>
        <v/>
      </c>
      <c r="N8901">
        <f>IF(Y8901&gt;0,L8901/(Y8901*7/90),"")</f>
        <v/>
      </c>
      <c r="O8901" t="n">
        <v>40</v>
      </c>
      <c r="P8901">
        <f>K8901*O8901</f>
        <v/>
      </c>
      <c r="Q8901" t="inlineStr">
        <is>
          <t>THC</t>
        </is>
      </c>
      <c r="R8901" t="inlineStr">
        <is>
          <t>Beverages</t>
        </is>
      </c>
      <c r="S8901" t="inlineStr">
        <is>
          <t>Shots</t>
        </is>
      </c>
      <c r="T8901" t="inlineStr">
        <is>
          <t>30525</t>
        </is>
      </c>
      <c r="U8901" t="n">
        <v>0</v>
      </c>
      <c r="V8901" t="n">
        <v>12997</v>
      </c>
      <c r="W8901" t="n">
        <v>4</v>
      </c>
      <c r="X8901" t="n">
        <v>32</v>
      </c>
      <c r="Y8901" t="n">
        <v>185</v>
      </c>
      <c r="Z8901" t="n">
        <v>661</v>
      </c>
      <c r="AA8901" t="n">
        <v>773</v>
      </c>
      <c r="AB8901" t="n">
        <v>52</v>
      </c>
      <c r="AC8901" t="n">
        <v>1.666666552255069</v>
      </c>
      <c r="AD8901" t="n">
        <v>1.6667</v>
      </c>
      <c r="AE8901" t="n">
        <v>13.32</v>
      </c>
      <c r="AF8901" t="n">
        <v>107.6</v>
      </c>
      <c r="AG8901" t="n">
        <v>619.4400000000004</v>
      </c>
      <c r="AH8901" t="n">
        <v>2210.019999999992</v>
      </c>
      <c r="AI8901" t="n">
        <v>2547.989999999989</v>
      </c>
      <c r="AJ8901" t="n">
        <v>3.33</v>
      </c>
      <c r="AK8901" t="n">
        <v>3.3625</v>
      </c>
      <c r="AL8901" t="n">
        <v>3.319333333</v>
      </c>
      <c r="AM8901" t="n">
        <v>3.315630114</v>
      </c>
      <c r="AN8901" t="n">
        <v>0</v>
      </c>
      <c r="AO8901" t="n">
        <v>18</v>
      </c>
      <c r="AP8901" t="inlineStr">
        <is>
          <t>College City Beverage, Inc.</t>
        </is>
      </c>
      <c r="AQ8901" t="n">
        <v>0</v>
      </c>
      <c r="AR8901" t="n">
        <v>0</v>
      </c>
    </row>
    <row r="8902">
      <c r="A8902" t="inlineStr">
        <is>
          <t>850039736926</t>
        </is>
      </c>
      <c r="B8902" t="inlineStr">
        <is>
          <t>College City Beverage, Inc.</t>
        </is>
      </c>
      <c r="C8902" t="inlineStr">
        <is>
          <t>Woodbury</t>
        </is>
      </c>
      <c r="D8902" t="inlineStr">
        <is>
          <t>2oz</t>
        </is>
      </c>
      <c r="E8902" t="inlineStr">
        <is>
          <t>Uncle Arnie's Tahitian Treat 10mg THC 2oz</t>
        </is>
      </c>
      <c r="F8902" t="n">
        <v>24</v>
      </c>
      <c r="G8902" t="n">
        <v>19</v>
      </c>
      <c r="H8902" t="n">
        <v>365</v>
      </c>
      <c r="I8902" t="n">
        <v>93</v>
      </c>
      <c r="J8902" t="n">
        <v>1</v>
      </c>
      <c r="K8902" t="n">
        <v>1</v>
      </c>
      <c r="L8902">
        <f>G8902+K8902*F8902</f>
        <v/>
      </c>
      <c r="M8902">
        <f>IF(X8902&gt;0,L8902/(X8902*7/30),"")</f>
        <v/>
      </c>
      <c r="N8902">
        <f>IF(Y8902&gt;0,L8902/(Y8902*7/90),"")</f>
        <v/>
      </c>
      <c r="O8902" t="n">
        <v>40</v>
      </c>
      <c r="P8902">
        <f>K8902*O8902</f>
        <v/>
      </c>
      <c r="Q8902" t="inlineStr">
        <is>
          <t>THC</t>
        </is>
      </c>
      <c r="R8902" t="inlineStr">
        <is>
          <t>Beverages</t>
        </is>
      </c>
      <c r="S8902" t="inlineStr">
        <is>
          <t>Shots</t>
        </is>
      </c>
      <c r="T8902" t="inlineStr">
        <is>
          <t>80117</t>
        </is>
      </c>
      <c r="U8902" t="n">
        <v>24</v>
      </c>
      <c r="V8902" t="n">
        <v>12997</v>
      </c>
      <c r="W8902" t="n">
        <v>33</v>
      </c>
      <c r="X8902" t="n">
        <v>88</v>
      </c>
      <c r="Y8902" t="n">
        <v>254</v>
      </c>
      <c r="Z8902" t="n">
        <v>1193</v>
      </c>
      <c r="AA8902" t="n">
        <v>1435</v>
      </c>
      <c r="AB8902" t="n">
        <v>46</v>
      </c>
      <c r="AC8902" t="n">
        <v>1.666666552255069</v>
      </c>
      <c r="AD8902" t="n">
        <v>1.6667</v>
      </c>
      <c r="AE8902" t="n">
        <v>110.02</v>
      </c>
      <c r="AF8902" t="n">
        <v>293.8200000000002</v>
      </c>
      <c r="AG8902" t="n">
        <v>844.7500000000017</v>
      </c>
      <c r="AH8902" t="n">
        <v>4066.969999999963</v>
      </c>
      <c r="AI8902" t="n">
        <v>4866.329999999953</v>
      </c>
      <c r="AJ8902" t="n">
        <v>3.336190476</v>
      </c>
      <c r="AK8902" t="n">
        <v>3.3365</v>
      </c>
      <c r="AL8902" t="n">
        <v>3.357054429</v>
      </c>
      <c r="AM8902" t="n">
        <v>3.339929515</v>
      </c>
      <c r="AN8902" t="n">
        <v>6</v>
      </c>
      <c r="AO8902" t="n">
        <v>18</v>
      </c>
      <c r="AP8902" t="inlineStr"/>
      <c r="AQ8902" t="n">
        <v>0</v>
      </c>
      <c r="AR8902" t="n">
        <v>0</v>
      </c>
    </row>
    <row r="8903">
      <c r="A8903" t="inlineStr">
        <is>
          <t>608275528061</t>
        </is>
      </c>
      <c r="B8903" t="inlineStr">
        <is>
          <t>Sprinkle Hemp, LLC</t>
        </is>
      </c>
      <c r="C8903" t="inlineStr">
        <is>
          <t>Minnetonka</t>
        </is>
      </c>
      <c r="D8903" t="inlineStr">
        <is>
          <t>10 Pack</t>
        </is>
      </c>
      <c r="E8903" t="inlineStr">
        <is>
          <t>Sprinkle CHILL 5mg THC Mix 10 Pack</t>
        </is>
      </c>
      <c r="F8903" t="n">
        <v>24</v>
      </c>
      <c r="G8903" t="n">
        <v>20</v>
      </c>
      <c r="H8903" t="n">
        <v>359</v>
      </c>
      <c r="I8903" t="n">
        <v>0</v>
      </c>
      <c r="J8903" t="n">
        <v>0</v>
      </c>
      <c r="K8903" t="n">
        <v>0</v>
      </c>
      <c r="L8903">
        <f>G8903+K8903*F8903</f>
        <v/>
      </c>
      <c r="M8903">
        <f>IF(X8903&gt;0,L8903/(X8903*7/30),"")</f>
        <v/>
      </c>
      <c r="N8903">
        <f>IF(Y8903&gt;0,L8903/(Y8903*7/90),"")</f>
        <v/>
      </c>
      <c r="O8903" t="n">
        <v>164.4</v>
      </c>
      <c r="P8903">
        <f>K8903*O8903</f>
        <v/>
      </c>
      <c r="Q8903" t="inlineStr">
        <is>
          <t>THC</t>
        </is>
      </c>
      <c r="R8903" t="inlineStr">
        <is>
          <t>Beverages</t>
        </is>
      </c>
      <c r="S8903" t="inlineStr"/>
      <c r="T8903" t="inlineStr">
        <is>
          <t>608275528061</t>
        </is>
      </c>
      <c r="U8903" t="n">
        <v>0</v>
      </c>
      <c r="V8903" t="n">
        <v>49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6.850000000000001</v>
      </c>
      <c r="AD8903" t="n">
        <v>6.85</v>
      </c>
      <c r="AE8903" t="n">
        <v>0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0</v>
      </c>
      <c r="AL8903" t="n">
        <v>0</v>
      </c>
      <c r="AM8903" t="n">
        <v>0</v>
      </c>
      <c r="AN8903" t="n">
        <v>0</v>
      </c>
      <c r="AO8903" t="n">
        <v>0</v>
      </c>
      <c r="AP8903" t="inlineStr"/>
      <c r="AQ8903" t="n">
        <v>0</v>
      </c>
      <c r="AR8903" t="n">
        <v>0</v>
      </c>
    </row>
    <row r="8904">
      <c r="A8904" t="inlineStr">
        <is>
          <t>608275528078</t>
        </is>
      </c>
      <c r="B8904" t="inlineStr">
        <is>
          <t>Sprinkle Hemp, LLC</t>
        </is>
      </c>
      <c r="C8904" t="inlineStr">
        <is>
          <t>Roseville</t>
        </is>
      </c>
      <c r="D8904" t="inlineStr">
        <is>
          <t>10 Pack</t>
        </is>
      </c>
      <c r="E8904" t="inlineStr">
        <is>
          <t>Sprinkle SLEEP 5mg THC Mix 10 Pack</t>
        </is>
      </c>
      <c r="F8904" t="n">
        <v>24</v>
      </c>
      <c r="G8904" t="n">
        <v>20</v>
      </c>
      <c r="H8904" t="n">
        <v>357</v>
      </c>
      <c r="I8904" t="n">
        <v>0</v>
      </c>
      <c r="J8904" t="n">
        <v>0</v>
      </c>
      <c r="K8904" t="n">
        <v>0</v>
      </c>
      <c r="L8904">
        <f>G8904+K8904*F8904</f>
        <v/>
      </c>
      <c r="M8904">
        <f>IF(X8904&gt;0,L8904/(X8904*7/30),"")</f>
        <v/>
      </c>
      <c r="N8904">
        <f>IF(Y8904&gt;0,L8904/(Y8904*7/90),"")</f>
        <v/>
      </c>
      <c r="O8904" t="n">
        <v>164.4</v>
      </c>
      <c r="P8904">
        <f>K8904*O8904</f>
        <v/>
      </c>
      <c r="Q8904" t="inlineStr">
        <is>
          <t>THC</t>
        </is>
      </c>
      <c r="R8904" t="inlineStr">
        <is>
          <t>Beverages</t>
        </is>
      </c>
      <c r="S8904" t="inlineStr"/>
      <c r="T8904" t="inlineStr">
        <is>
          <t>608275528078</t>
        </is>
      </c>
      <c r="U8904" t="n">
        <v>0</v>
      </c>
      <c r="V8904" t="n">
        <v>35</v>
      </c>
      <c r="W8904" t="n">
        <v>0</v>
      </c>
      <c r="X8904" t="n">
        <v>0</v>
      </c>
      <c r="Y8904" t="n">
        <v>0</v>
      </c>
      <c r="Z8904" t="n">
        <v>2</v>
      </c>
      <c r="AA8904" t="n">
        <v>3</v>
      </c>
      <c r="AB8904" t="n">
        <v>0</v>
      </c>
      <c r="AC8904" t="n">
        <v>6.850000000000001</v>
      </c>
      <c r="AD8904" t="n">
        <v>6.85</v>
      </c>
      <c r="AE8904" t="n">
        <v>0</v>
      </c>
      <c r="AF8904" t="n">
        <v>0</v>
      </c>
      <c r="AG8904" t="n">
        <v>0</v>
      </c>
      <c r="AH8904" t="n">
        <v>32.45</v>
      </c>
      <c r="AI8904" t="n">
        <v>47.41</v>
      </c>
      <c r="AJ8904" t="n">
        <v>0</v>
      </c>
      <c r="AK8904" t="n">
        <v>0</v>
      </c>
      <c r="AL8904" t="n">
        <v>16.225</v>
      </c>
      <c r="AM8904" t="n">
        <v>15.803333333</v>
      </c>
      <c r="AN8904" t="n">
        <v>0</v>
      </c>
      <c r="AO8904" t="n">
        <v>0</v>
      </c>
      <c r="AP8904" t="inlineStr"/>
      <c r="AQ8904" t="n">
        <v>0</v>
      </c>
      <c r="AR8904" t="n">
        <v>0</v>
      </c>
    </row>
    <row r="8905">
      <c r="A8905" t="inlineStr">
        <is>
          <t>608275528085</t>
        </is>
      </c>
      <c r="B8905" t="inlineStr">
        <is>
          <t>Sprinkle Hemp, LLC</t>
        </is>
      </c>
      <c r="C8905" t="inlineStr">
        <is>
          <t>St. Louis Park</t>
        </is>
      </c>
      <c r="D8905" t="inlineStr">
        <is>
          <t>Single</t>
        </is>
      </c>
      <c r="E8905" t="inlineStr">
        <is>
          <t>Sprinkle GO 5mg THC Mix Single</t>
        </is>
      </c>
      <c r="F8905" t="n">
        <v>24</v>
      </c>
      <c r="G8905" t="n">
        <v>20</v>
      </c>
      <c r="H8905" t="n">
        <v>1113</v>
      </c>
      <c r="I8905" t="n">
        <v>0</v>
      </c>
      <c r="J8905" t="n">
        <v>0</v>
      </c>
      <c r="K8905" t="n">
        <v>0</v>
      </c>
      <c r="L8905">
        <f>G8905+K8905*F8905</f>
        <v/>
      </c>
      <c r="M8905">
        <f>IF(X8905&gt;0,L8905/(X8905*7/30),"")</f>
        <v/>
      </c>
      <c r="N8905">
        <f>IF(Y8905&gt;0,L8905/(Y8905*7/90),"")</f>
        <v/>
      </c>
      <c r="O8905" t="n">
        <v>18.12</v>
      </c>
      <c r="P8905">
        <f>K8905*O8905</f>
        <v/>
      </c>
      <c r="Q8905" t="inlineStr">
        <is>
          <t>THC</t>
        </is>
      </c>
      <c r="R8905" t="inlineStr">
        <is>
          <t>Beverages</t>
        </is>
      </c>
      <c r="S8905" t="inlineStr"/>
      <c r="T8905" t="inlineStr">
        <is>
          <t>608275528085</t>
        </is>
      </c>
      <c r="U8905" t="n">
        <v>0</v>
      </c>
      <c r="V8905" t="n">
        <v>182</v>
      </c>
      <c r="W8905" t="n">
        <v>0</v>
      </c>
      <c r="X8905" t="n">
        <v>0</v>
      </c>
      <c r="Y8905" t="n">
        <v>0</v>
      </c>
      <c r="Z8905" t="n">
        <v>0</v>
      </c>
      <c r="AA8905" t="n">
        <v>20</v>
      </c>
      <c r="AB8905" t="n">
        <v>20</v>
      </c>
      <c r="AC8905" t="n">
        <v>0.7686667321195418</v>
      </c>
      <c r="AD8905" t="n">
        <v>0.7549</v>
      </c>
      <c r="AE8905" t="n">
        <v>0</v>
      </c>
      <c r="AF8905" t="n">
        <v>0</v>
      </c>
      <c r="AG8905" t="n">
        <v>0</v>
      </c>
      <c r="AH8905" t="n">
        <v>0</v>
      </c>
      <c r="AI8905" t="n">
        <v>43.15</v>
      </c>
      <c r="AJ8905" t="n">
        <v>0</v>
      </c>
      <c r="AK8905" t="n">
        <v>0</v>
      </c>
      <c r="AL8905" t="n">
        <v>0</v>
      </c>
      <c r="AM8905" t="n">
        <v>2.284615384</v>
      </c>
      <c r="AN8905" t="n">
        <v>0</v>
      </c>
      <c r="AO8905" t="n">
        <v>0</v>
      </c>
      <c r="AP8905" t="inlineStr"/>
      <c r="AQ8905" t="n">
        <v>0</v>
      </c>
      <c r="AR8905" t="n">
        <v>0</v>
      </c>
    </row>
    <row r="8906">
      <c r="A8906" t="inlineStr">
        <is>
          <t>649696009234</t>
        </is>
      </c>
      <c r="B8906" t="inlineStr">
        <is>
          <t>Discontinued</t>
        </is>
      </c>
      <c r="C8906" t="inlineStr">
        <is>
          <t>Osseo</t>
        </is>
      </c>
      <c r="D8906" t="inlineStr">
        <is>
          <t>10pk</t>
        </is>
      </c>
      <c r="E8906" t="inlineStr">
        <is>
          <t>Ganja Life Sour Tangie 10 Pack</t>
        </is>
      </c>
      <c r="F8906" t="n">
        <v>24</v>
      </c>
      <c r="G8906" t="n">
        <v>20</v>
      </c>
      <c r="H8906" t="n">
        <v>147</v>
      </c>
      <c r="I8906" t="n">
        <v>1</v>
      </c>
      <c r="J8906" t="n">
        <v>0</v>
      </c>
      <c r="K8906" t="n">
        <v>0</v>
      </c>
      <c r="L8906">
        <f>G8906+K8906*F8906</f>
        <v/>
      </c>
      <c r="M8906">
        <f>IF(X8906&gt;0,L8906/(X8906*7/30),"")</f>
        <v/>
      </c>
      <c r="N8906">
        <f>IF(Y8906&gt;0,L8906/(Y8906*7/90),"")</f>
        <v/>
      </c>
      <c r="O8906" t="n">
        <v>288</v>
      </c>
      <c r="P8906">
        <f>K8906*O8906</f>
        <v/>
      </c>
      <c r="Q8906" t="inlineStr">
        <is>
          <t>THC</t>
        </is>
      </c>
      <c r="R8906" t="inlineStr">
        <is>
          <t>Edibles</t>
        </is>
      </c>
      <c r="S8906" t="inlineStr"/>
      <c r="T8906" t="inlineStr">
        <is>
          <t>649696009234</t>
        </is>
      </c>
      <c r="U8906" t="n">
        <v>0</v>
      </c>
      <c r="V8906" t="n">
        <v>21</v>
      </c>
      <c r="W8906" t="n">
        <v>0</v>
      </c>
      <c r="X8906" t="n">
        <v>0</v>
      </c>
      <c r="Y8906" t="n">
        <v>0</v>
      </c>
      <c r="Z8906" t="n">
        <v>2</v>
      </c>
      <c r="AA8906" t="n">
        <v>2</v>
      </c>
      <c r="AB8906" t="n">
        <v>0</v>
      </c>
      <c r="AC8906" t="n">
        <v>9.448979591836734</v>
      </c>
      <c r="AD8906" t="n">
        <v>12</v>
      </c>
      <c r="AE8906" t="n">
        <v>0</v>
      </c>
      <c r="AF8906" t="n">
        <v>0</v>
      </c>
      <c r="AG8906" t="n">
        <v>0</v>
      </c>
      <c r="AH8906" t="n">
        <v>47.98</v>
      </c>
      <c r="AI8906" t="n">
        <v>47.98</v>
      </c>
      <c r="AJ8906" t="n">
        <v>0</v>
      </c>
      <c r="AK8906" t="n">
        <v>0</v>
      </c>
      <c r="AL8906" t="n">
        <v>15.993333333</v>
      </c>
      <c r="AM8906" t="n">
        <v>15.993333333</v>
      </c>
      <c r="AN8906" t="n">
        <v>0</v>
      </c>
      <c r="AO8906" t="n">
        <v>0</v>
      </c>
      <c r="AP8906" t="inlineStr">
        <is>
          <t>Emerald Elements</t>
        </is>
      </c>
      <c r="AQ8906" t="n">
        <v>0</v>
      </c>
      <c r="AR8906" t="n">
        <v>0</v>
      </c>
    </row>
    <row r="8907">
      <c r="A8907" t="inlineStr">
        <is>
          <t>649696009234</t>
        </is>
      </c>
      <c r="B8907" t="inlineStr">
        <is>
          <t>Discontinued</t>
        </is>
      </c>
      <c r="C8907" t="inlineStr">
        <is>
          <t>Plymouth</t>
        </is>
      </c>
      <c r="D8907" t="inlineStr">
        <is>
          <t>10pk</t>
        </is>
      </c>
      <c r="E8907" t="inlineStr">
        <is>
          <t>Ganja Life Sour Tangie 10 Pack</t>
        </is>
      </c>
      <c r="F8907" t="n">
        <v>24</v>
      </c>
      <c r="G8907" t="n">
        <v>20</v>
      </c>
      <c r="H8907" t="n">
        <v>147</v>
      </c>
      <c r="I8907" t="n">
        <v>2</v>
      </c>
      <c r="J8907" t="n">
        <v>0</v>
      </c>
      <c r="K8907" t="n">
        <v>0</v>
      </c>
      <c r="L8907">
        <f>G8907+K8907*F8907</f>
        <v/>
      </c>
      <c r="M8907">
        <f>IF(X8907&gt;0,L8907/(X8907*7/30),"")</f>
        <v/>
      </c>
      <c r="N8907">
        <f>IF(Y8907&gt;0,L8907/(Y8907*7/90),"")</f>
        <v/>
      </c>
      <c r="O8907" t="n">
        <v>216</v>
      </c>
      <c r="P8907">
        <f>K8907*O8907</f>
        <v/>
      </c>
      <c r="Q8907" t="inlineStr">
        <is>
          <t>THC</t>
        </is>
      </c>
      <c r="R8907" t="inlineStr">
        <is>
          <t>Edibles</t>
        </is>
      </c>
      <c r="S8907" t="inlineStr"/>
      <c r="T8907" t="inlineStr">
        <is>
          <t>649696009234</t>
        </is>
      </c>
      <c r="U8907" t="n">
        <v>0</v>
      </c>
      <c r="V8907" t="n">
        <v>21</v>
      </c>
      <c r="W8907" t="n">
        <v>0</v>
      </c>
      <c r="X8907" t="n">
        <v>0</v>
      </c>
      <c r="Y8907" t="n">
        <v>0</v>
      </c>
      <c r="Z8907" t="n">
        <v>1</v>
      </c>
      <c r="AA8907" t="n">
        <v>3</v>
      </c>
      <c r="AB8907" t="n">
        <v>2</v>
      </c>
      <c r="AC8907" t="n">
        <v>9.448979591836734</v>
      </c>
      <c r="AD8907" t="n">
        <v>9</v>
      </c>
      <c r="AE8907" t="n">
        <v>0</v>
      </c>
      <c r="AF8907" t="n">
        <v>0</v>
      </c>
      <c r="AG8907" t="n">
        <v>0</v>
      </c>
      <c r="AH8907" t="n">
        <v>23.99</v>
      </c>
      <c r="AI8907" t="n">
        <v>63.91</v>
      </c>
      <c r="AJ8907" t="n">
        <v>0</v>
      </c>
      <c r="AK8907" t="n">
        <v>0</v>
      </c>
      <c r="AL8907" t="n">
        <v>23.99</v>
      </c>
      <c r="AM8907" t="n">
        <v>21.303333333</v>
      </c>
      <c r="AN8907" t="n">
        <v>0</v>
      </c>
      <c r="AO8907" t="n">
        <v>0</v>
      </c>
      <c r="AP8907" t="inlineStr">
        <is>
          <t>Emerald Elements</t>
        </is>
      </c>
      <c r="AQ8907" t="n">
        <v>0</v>
      </c>
      <c r="AR8907" t="n">
        <v>0</v>
      </c>
    </row>
    <row r="8908">
      <c r="A8908" t="inlineStr">
        <is>
          <t>649696009234</t>
        </is>
      </c>
      <c r="B8908" t="inlineStr">
        <is>
          <t>Discontinued</t>
        </is>
      </c>
      <c r="C8908" t="inlineStr">
        <is>
          <t>Ramsey</t>
        </is>
      </c>
      <c r="D8908" t="inlineStr">
        <is>
          <t>10pk</t>
        </is>
      </c>
      <c r="E8908" t="inlineStr">
        <is>
          <t>Ganja Life Sour Tangie 10 Pack</t>
        </is>
      </c>
      <c r="F8908" t="n">
        <v>24</v>
      </c>
      <c r="G8908" t="n">
        <v>20</v>
      </c>
      <c r="H8908" t="n">
        <v>147</v>
      </c>
      <c r="I8908" t="n">
        <v>1</v>
      </c>
      <c r="J8908" t="n">
        <v>0</v>
      </c>
      <c r="K8908" t="n">
        <v>0</v>
      </c>
      <c r="L8908">
        <f>G8908+K8908*F8908</f>
        <v/>
      </c>
      <c r="M8908">
        <f>IF(X8908&gt;0,L8908/(X8908*7/30),"")</f>
        <v/>
      </c>
      <c r="N8908">
        <f>IF(Y8908&gt;0,L8908/(Y8908*7/90),"")</f>
        <v/>
      </c>
      <c r="O8908" t="n">
        <v>216</v>
      </c>
      <c r="P8908">
        <f>K8908*O8908</f>
        <v/>
      </c>
      <c r="Q8908" t="inlineStr">
        <is>
          <t>THC</t>
        </is>
      </c>
      <c r="R8908" t="inlineStr">
        <is>
          <t>Edibles</t>
        </is>
      </c>
      <c r="S8908" t="inlineStr"/>
      <c r="T8908" t="inlineStr">
        <is>
          <t>649696009234</t>
        </is>
      </c>
      <c r="U8908" t="n">
        <v>0</v>
      </c>
      <c r="V8908" t="n">
        <v>21</v>
      </c>
      <c r="W8908" t="n">
        <v>0</v>
      </c>
      <c r="X8908" t="n">
        <v>0</v>
      </c>
      <c r="Y8908" t="n">
        <v>0</v>
      </c>
      <c r="Z8908" t="n">
        <v>1</v>
      </c>
      <c r="AA8908" t="n">
        <v>2</v>
      </c>
      <c r="AB8908" t="n">
        <v>1</v>
      </c>
      <c r="AC8908" t="n">
        <v>9.448979591836734</v>
      </c>
      <c r="AD8908" t="n">
        <v>9</v>
      </c>
      <c r="AE8908" t="n">
        <v>0</v>
      </c>
      <c r="AF8908" t="n">
        <v>0</v>
      </c>
      <c r="AG8908" t="n">
        <v>0</v>
      </c>
      <c r="AH8908" t="n">
        <v>6.66</v>
      </c>
      <c r="AI8908" t="n">
        <v>26.65</v>
      </c>
      <c r="AJ8908" t="n">
        <v>0</v>
      </c>
      <c r="AK8908" t="n">
        <v>0</v>
      </c>
      <c r="AL8908" t="n">
        <v>6.66</v>
      </c>
      <c r="AM8908" t="n">
        <v>13.325</v>
      </c>
      <c r="AN8908" t="n">
        <v>0</v>
      </c>
      <c r="AO8908" t="n">
        <v>0</v>
      </c>
      <c r="AP8908" t="inlineStr">
        <is>
          <t>Emerald Elements</t>
        </is>
      </c>
      <c r="AQ8908" t="n">
        <v>0</v>
      </c>
      <c r="AR8908" t="n">
        <v>0</v>
      </c>
    </row>
    <row r="8909">
      <c r="A8909" t="inlineStr">
        <is>
          <t>649696105578</t>
        </is>
      </c>
      <c r="B8909" t="inlineStr">
        <is>
          <t>Nothing But Hemp LLC</t>
        </is>
      </c>
      <c r="C8909" t="inlineStr">
        <is>
          <t>Cottage Grove</t>
        </is>
      </c>
      <c r="D8909" t="inlineStr">
        <is>
          <t>5pk</t>
        </is>
      </c>
      <c r="E8909" t="inlineStr">
        <is>
          <t>Nothing But Hemp Gelato 10mg 5 Pack</t>
        </is>
      </c>
      <c r="F8909" t="n">
        <v>24</v>
      </c>
      <c r="G8909" t="n">
        <v>20</v>
      </c>
      <c r="H8909" t="n">
        <v>236</v>
      </c>
      <c r="I8909" t="n">
        <v>0</v>
      </c>
      <c r="J8909" t="n">
        <v>0</v>
      </c>
      <c r="K8909" t="n">
        <v>0</v>
      </c>
      <c r="L8909">
        <f>G8909+K8909*F8909</f>
        <v/>
      </c>
      <c r="M8909">
        <f>IF(X8909&gt;0,L8909/(X8909*7/30),"")</f>
        <v/>
      </c>
      <c r="N8909">
        <f>IF(Y8909&gt;0,L8909/(Y8909*7/90),"")</f>
        <v/>
      </c>
      <c r="O8909" t="n">
        <v>216</v>
      </c>
      <c r="P8909">
        <f>K8909*O8909</f>
        <v/>
      </c>
      <c r="Q8909" t="inlineStr">
        <is>
          <t>THC</t>
        </is>
      </c>
      <c r="R8909" t="inlineStr">
        <is>
          <t>Edibles</t>
        </is>
      </c>
      <c r="S8909" t="inlineStr"/>
      <c r="T8909" t="inlineStr">
        <is>
          <t>829059829</t>
        </is>
      </c>
      <c r="U8909" t="n">
        <v>0</v>
      </c>
      <c r="V8909" t="n">
        <v>1526</v>
      </c>
      <c r="W8909" t="n">
        <v>0</v>
      </c>
      <c r="X8909" t="n">
        <v>1</v>
      </c>
      <c r="Y8909" t="n">
        <v>2</v>
      </c>
      <c r="Z8909" t="n">
        <v>4</v>
      </c>
      <c r="AA8909" t="n">
        <v>4</v>
      </c>
      <c r="AB8909" t="n">
        <v>0</v>
      </c>
      <c r="AC8909" t="n">
        <v>4.771186440766526</v>
      </c>
      <c r="AD8909" t="n">
        <v>9</v>
      </c>
      <c r="AE8909" t="n">
        <v>0</v>
      </c>
      <c r="AF8909" t="n">
        <v>7.5</v>
      </c>
      <c r="AG8909" t="n">
        <v>15</v>
      </c>
      <c r="AH8909" t="n">
        <v>44.92</v>
      </c>
      <c r="AI8909" t="n">
        <v>44.92</v>
      </c>
      <c r="AJ8909" t="n">
        <v>0</v>
      </c>
      <c r="AK8909" t="n">
        <v>7.5</v>
      </c>
      <c r="AL8909" t="n">
        <v>11.23</v>
      </c>
      <c r="AM8909" t="n">
        <v>11.23</v>
      </c>
      <c r="AN8909" t="n">
        <v>0</v>
      </c>
      <c r="AO8909" t="n">
        <v>0</v>
      </c>
      <c r="AP8909" t="inlineStr">
        <is>
          <t>Nothing But Hemp LLC</t>
        </is>
      </c>
      <c r="AQ8909" t="n">
        <v>0</v>
      </c>
      <c r="AR8909" t="n">
        <v>0</v>
      </c>
    </row>
    <row r="8910">
      <c r="A8910" t="inlineStr">
        <is>
          <t>649696422354</t>
        </is>
      </c>
      <c r="B8910" t="inlineStr">
        <is>
          <t>Nothing But Hemp LLC</t>
        </is>
      </c>
      <c r="C8910" t="inlineStr">
        <is>
          <t>Minnetonka</t>
        </is>
      </c>
      <c r="D8910" t="inlineStr">
        <is>
          <t>5pk</t>
        </is>
      </c>
      <c r="E8910" s="5" t="inlineStr">
        <is>
          <t>Nothing But Hemp Maui Wowie 10mg THC 5 Pack</t>
        </is>
      </c>
      <c r="F8910" t="n">
        <v>24</v>
      </c>
      <c r="G8910" t="n">
        <v>20</v>
      </c>
      <c r="H8910" t="n">
        <v>227</v>
      </c>
      <c r="I8910" t="n">
        <v>1</v>
      </c>
      <c r="J8910" t="n">
        <v>0</v>
      </c>
      <c r="K8910" t="n">
        <v>0</v>
      </c>
      <c r="L8910">
        <f>G8910+K8910*F8910</f>
        <v/>
      </c>
      <c r="M8910">
        <f>IF(X8910&gt;0,L8910/(X8910*7/30),"")</f>
        <v/>
      </c>
      <c r="N8910">
        <f>IF(Y8910&gt;0,L8910/(Y8910*7/90),"")</f>
        <v/>
      </c>
      <c r="O8910" t="n">
        <v>216</v>
      </c>
      <c r="P8910">
        <f>K8910*O8910</f>
        <v/>
      </c>
      <c r="Q8910" t="inlineStr">
        <is>
          <t>THC</t>
        </is>
      </c>
      <c r="R8910" t="inlineStr">
        <is>
          <t>Edibles</t>
        </is>
      </c>
      <c r="S8910" t="inlineStr"/>
      <c r="T8910" t="inlineStr">
        <is>
          <t>649696422354</t>
        </is>
      </c>
      <c r="U8910" t="n">
        <v>0</v>
      </c>
      <c r="V8910" t="n">
        <v>890</v>
      </c>
      <c r="W8910" t="n">
        <v>0</v>
      </c>
      <c r="X8910" t="n">
        <v>1</v>
      </c>
      <c r="Y8910" t="n">
        <v>1</v>
      </c>
      <c r="Z8910" t="n">
        <v>5</v>
      </c>
      <c r="AA8910" t="n">
        <v>7</v>
      </c>
      <c r="AB8910" t="n">
        <v>2</v>
      </c>
      <c r="AC8910" t="n">
        <v>5.922907488986784</v>
      </c>
      <c r="AD8910" t="n">
        <v>9</v>
      </c>
      <c r="AE8910" t="n">
        <v>0</v>
      </c>
      <c r="AF8910" t="n">
        <v>12.5</v>
      </c>
      <c r="AG8910" t="n">
        <v>12.5</v>
      </c>
      <c r="AH8910" t="n">
        <v>48.32</v>
      </c>
      <c r="AI8910" t="n">
        <v>73.31999999999999</v>
      </c>
      <c r="AJ8910" t="n">
        <v>0</v>
      </c>
      <c r="AK8910" t="n">
        <v>12.5</v>
      </c>
      <c r="AL8910" t="n">
        <v>9.664</v>
      </c>
      <c r="AM8910" t="n">
        <v>10.474285714</v>
      </c>
      <c r="AN8910" t="n">
        <v>0</v>
      </c>
      <c r="AO8910" t="n">
        <v>8</v>
      </c>
      <c r="AP8910" t="inlineStr">
        <is>
          <t>Nothing But Hemp LLC</t>
        </is>
      </c>
      <c r="AQ8910" t="n">
        <v>0</v>
      </c>
      <c r="AR8910" t="n">
        <v>1</v>
      </c>
    </row>
    <row r="8911">
      <c r="A8911" t="inlineStr">
        <is>
          <t>725792550501</t>
        </is>
      </c>
      <c r="B8911" t="inlineStr">
        <is>
          <t>Get Chai</t>
        </is>
      </c>
      <c r="C8911" t="inlineStr">
        <is>
          <t>Stillwater</t>
        </is>
      </c>
      <c r="D8911" t="inlineStr">
        <is>
          <t>25pk</t>
        </is>
      </c>
      <c r="E8911" t="inlineStr">
        <is>
          <t>1906 Sleep Drops 2mg THC 25pk</t>
        </is>
      </c>
      <c r="F8911" t="n">
        <v>24</v>
      </c>
      <c r="G8911" t="n">
        <v>20</v>
      </c>
      <c r="H8911" t="n">
        <v>218</v>
      </c>
      <c r="I8911" t="n">
        <v>0</v>
      </c>
      <c r="J8911" t="n">
        <v>0</v>
      </c>
      <c r="K8911" t="n">
        <v>0</v>
      </c>
      <c r="L8911">
        <f>G8911+K8911*F8911</f>
        <v/>
      </c>
      <c r="M8911">
        <f>IF(X8911&gt;0,L8911/(X8911*7/30),"")</f>
        <v/>
      </c>
      <c r="N8911">
        <f>IF(Y8911&gt;0,L8911/(Y8911*7/90),"")</f>
        <v/>
      </c>
      <c r="O8911" t="n">
        <v>12.13</v>
      </c>
      <c r="P8911">
        <f>K8911*O8911</f>
        <v/>
      </c>
      <c r="Q8911" t="inlineStr">
        <is>
          <t>THC</t>
        </is>
      </c>
      <c r="R8911" t="inlineStr">
        <is>
          <t>Edibles</t>
        </is>
      </c>
      <c r="S8911" t="inlineStr"/>
      <c r="T8911" t="inlineStr">
        <is>
          <t>725792550501</t>
        </is>
      </c>
      <c r="U8911" t="n">
        <v>0</v>
      </c>
      <c r="V8911" t="n">
        <v>41</v>
      </c>
      <c r="W8911" t="n">
        <v>0</v>
      </c>
      <c r="X8911" t="n">
        <v>0</v>
      </c>
      <c r="Y8911" t="n">
        <v>0</v>
      </c>
      <c r="Z8911" t="n">
        <v>0</v>
      </c>
      <c r="AA8911" t="n">
        <v>1</v>
      </c>
      <c r="AB8911" t="n">
        <v>1</v>
      </c>
      <c r="AC8911" t="n">
        <v>0.5055045871559634</v>
      </c>
      <c r="AD8911" t="n">
        <v>0</v>
      </c>
      <c r="AE8911" t="n">
        <v>0</v>
      </c>
      <c r="AF8911" t="n">
        <v>0</v>
      </c>
      <c r="AG8911" t="n">
        <v>0</v>
      </c>
      <c r="AH8911" t="n">
        <v>0</v>
      </c>
      <c r="AI8911" t="n">
        <v>14.96</v>
      </c>
      <c r="AJ8911" t="n">
        <v>0</v>
      </c>
      <c r="AK8911" t="n">
        <v>0</v>
      </c>
      <c r="AL8911" t="n">
        <v>0</v>
      </c>
      <c r="AM8911" t="n">
        <v>14.96</v>
      </c>
      <c r="AN8911" t="n">
        <v>0</v>
      </c>
      <c r="AO8911" t="n">
        <v>0</v>
      </c>
      <c r="AP8911" t="inlineStr"/>
      <c r="AQ8911" t="n">
        <v>0</v>
      </c>
      <c r="AR8911" t="n">
        <v>0</v>
      </c>
    </row>
    <row r="8912">
      <c r="A8912" t="inlineStr">
        <is>
          <t>860011706113</t>
        </is>
      </c>
      <c r="B8912" t="inlineStr">
        <is>
          <t>Discontinued</t>
        </is>
      </c>
      <c r="C8912" t="inlineStr">
        <is>
          <t>Stillwater</t>
        </is>
      </c>
      <c r="D8912" t="inlineStr">
        <is>
          <t>10pk</t>
        </is>
      </c>
      <c r="E8912" t="inlineStr">
        <is>
          <t>Highdro Watermelon 5mg THC 10 Pack</t>
        </is>
      </c>
      <c r="F8912" t="n">
        <v>24</v>
      </c>
      <c r="G8912" t="n">
        <v>20</v>
      </c>
      <c r="H8912" t="n">
        <v>51</v>
      </c>
      <c r="I8912" t="n">
        <v>0</v>
      </c>
      <c r="J8912" t="n">
        <v>0</v>
      </c>
      <c r="K8912" t="n">
        <v>0</v>
      </c>
      <c r="L8912">
        <f>G8912+K8912*F8912</f>
        <v/>
      </c>
      <c r="M8912">
        <f>IF(X8912&gt;0,L8912/(X8912*7/30),"")</f>
        <v/>
      </c>
      <c r="N8912">
        <f>IF(Y8912&gt;0,L8912/(Y8912*7/90),"")</f>
        <v/>
      </c>
      <c r="O8912" t="n">
        <v>216</v>
      </c>
      <c r="P8912">
        <f>K8912*O8912</f>
        <v/>
      </c>
      <c r="Q8912" t="inlineStr">
        <is>
          <t>THC</t>
        </is>
      </c>
      <c r="R8912" t="inlineStr">
        <is>
          <t>Edibles</t>
        </is>
      </c>
      <c r="S8912" t="inlineStr"/>
      <c r="T8912" t="inlineStr">
        <is>
          <t>860011706113</t>
        </is>
      </c>
      <c r="U8912" t="n">
        <v>0</v>
      </c>
      <c r="V8912" t="n">
        <v>141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9</v>
      </c>
      <c r="AD8912" t="n">
        <v>9</v>
      </c>
      <c r="AE8912" t="n">
        <v>0</v>
      </c>
      <c r="AF8912" t="n">
        <v>0</v>
      </c>
      <c r="AG8912" t="n">
        <v>0</v>
      </c>
      <c r="AH8912" t="n">
        <v>0</v>
      </c>
      <c r="AI8912" t="n">
        <v>0</v>
      </c>
      <c r="AJ8912" t="n">
        <v>0</v>
      </c>
      <c r="AK8912" t="n">
        <v>0</v>
      </c>
      <c r="AL8912" t="n">
        <v>0</v>
      </c>
      <c r="AM8912" t="n">
        <v>0</v>
      </c>
      <c r="AN8912" t="n">
        <v>0</v>
      </c>
      <c r="AO8912" t="n">
        <v>0</v>
      </c>
      <c r="AP8912" t="inlineStr">
        <is>
          <t>Logan Fleischman</t>
        </is>
      </c>
      <c r="AQ8912" t="n">
        <v>0</v>
      </c>
      <c r="AR8912" t="n">
        <v>0</v>
      </c>
    </row>
    <row r="8913">
      <c r="A8913" t="inlineStr">
        <is>
          <t>649696491367</t>
        </is>
      </c>
      <c r="B8913" t="inlineStr">
        <is>
          <t>Nothing But Hemp LLC</t>
        </is>
      </c>
      <c r="C8913" t="inlineStr">
        <is>
          <t>St. Louis Park</t>
        </is>
      </c>
      <c r="D8913" t="inlineStr">
        <is>
          <t>5pk</t>
        </is>
      </c>
      <c r="E8913" t="inlineStr">
        <is>
          <t>Nothing But Hemp Agent Orange 10mg 5 Pack</t>
        </is>
      </c>
      <c r="F8913" t="n">
        <v>24</v>
      </c>
      <c r="G8913" t="n">
        <v>20</v>
      </c>
      <c r="H8913" t="n">
        <v>316</v>
      </c>
      <c r="I8913" t="n">
        <v>17</v>
      </c>
      <c r="J8913" t="n">
        <v>0</v>
      </c>
      <c r="K8913" t="n">
        <v>0</v>
      </c>
      <c r="L8913">
        <f>G8913+K8913*F8913</f>
        <v/>
      </c>
      <c r="M8913">
        <f>IF(X8913&gt;0,L8913/(X8913*7/30),"")</f>
        <v/>
      </c>
      <c r="N8913">
        <f>IF(Y8913&gt;0,L8913/(Y8913*7/90),"")</f>
        <v/>
      </c>
      <c r="O8913" t="n">
        <v>84</v>
      </c>
      <c r="P8913">
        <f>K8913*O8913</f>
        <v/>
      </c>
      <c r="Q8913" t="inlineStr">
        <is>
          <t>THC</t>
        </is>
      </c>
      <c r="R8913" t="inlineStr">
        <is>
          <t>Edibles</t>
        </is>
      </c>
      <c r="S8913" t="inlineStr"/>
      <c r="T8913" t="inlineStr">
        <is>
          <t>649696491367</t>
        </is>
      </c>
      <c r="U8913" t="n">
        <v>0</v>
      </c>
      <c r="V8913" t="n">
        <v>729</v>
      </c>
      <c r="W8913" t="n">
        <v>0</v>
      </c>
      <c r="X8913" t="n">
        <v>3</v>
      </c>
      <c r="Y8913" t="n">
        <v>11</v>
      </c>
      <c r="Z8913" t="n">
        <v>27</v>
      </c>
      <c r="AA8913" t="n">
        <v>45</v>
      </c>
      <c r="AB8913" t="n">
        <v>6</v>
      </c>
      <c r="AC8913" t="n">
        <v>5.310126582282279</v>
      </c>
      <c r="AD8913" t="n">
        <v>3.5</v>
      </c>
      <c r="AE8913" t="n">
        <v>0</v>
      </c>
      <c r="AF8913" t="n">
        <v>22.5</v>
      </c>
      <c r="AG8913" t="n">
        <v>133.75</v>
      </c>
      <c r="AH8913" t="n">
        <v>346.22</v>
      </c>
      <c r="AI8913" t="n">
        <v>586.1700000000001</v>
      </c>
      <c r="AJ8913" t="n">
        <v>0</v>
      </c>
      <c r="AK8913" t="n">
        <v>7.5</v>
      </c>
      <c r="AL8913" t="n">
        <v>11.168387096</v>
      </c>
      <c r="AM8913" t="n">
        <v>11.7234</v>
      </c>
      <c r="AN8913" t="n">
        <v>0</v>
      </c>
      <c r="AO8913" t="n">
        <v>10</v>
      </c>
      <c r="AP8913" t="inlineStr">
        <is>
          <t>Nothing But Hemp LLC</t>
        </is>
      </c>
      <c r="AQ8913" t="n">
        <v>0</v>
      </c>
      <c r="AR8913" t="n">
        <v>0</v>
      </c>
    </row>
    <row r="8914">
      <c r="A8914" t="inlineStr">
        <is>
          <t>199284257993</t>
        </is>
      </c>
      <c r="B8914" t="inlineStr">
        <is>
          <t>Get Chai</t>
        </is>
      </c>
      <c r="C8914" t="inlineStr">
        <is>
          <t>Ramsey</t>
        </is>
      </c>
      <c r="D8914" t="inlineStr">
        <is>
          <t>12oz can</t>
        </is>
      </c>
      <c r="E8914" t="inlineStr">
        <is>
          <t>OFFFIELD High Performance Sports Drink Dragon Fruit Lemonade 3mg THC 12oz can</t>
        </is>
      </c>
      <c r="F8914" t="n">
        <v>24</v>
      </c>
      <c r="G8914" t="n">
        <v>20</v>
      </c>
      <c r="H8914" t="n">
        <v>574</v>
      </c>
      <c r="I8914" t="n">
        <v>0</v>
      </c>
      <c r="J8914" t="n">
        <v>0</v>
      </c>
      <c r="K8914" t="n">
        <v>0</v>
      </c>
      <c r="L8914">
        <f>G8914+K8914*F8914</f>
        <v/>
      </c>
      <c r="M8914">
        <f>IF(X8914&gt;0,L8914/(X8914*7/30),"")</f>
        <v/>
      </c>
      <c r="N8914">
        <f>IF(Y8914&gt;0,L8914/(Y8914*7/90),"")</f>
        <v/>
      </c>
      <c r="O8914" t="n">
        <v>67.90000000000001</v>
      </c>
      <c r="P8914">
        <f>K8914*O8914</f>
        <v/>
      </c>
      <c r="Q8914" t="inlineStr">
        <is>
          <t>THC</t>
        </is>
      </c>
      <c r="R8914" t="inlineStr">
        <is>
          <t>Beverages</t>
        </is>
      </c>
      <c r="S8914" t="inlineStr"/>
      <c r="T8914" t="inlineStr">
        <is>
          <t>199284257993</t>
        </is>
      </c>
      <c r="U8914" t="n">
        <v>0</v>
      </c>
      <c r="V8914" t="n">
        <v>289</v>
      </c>
      <c r="W8914" t="n">
        <v>0</v>
      </c>
      <c r="X8914" t="n">
        <v>6</v>
      </c>
      <c r="Y8914" t="n">
        <v>20</v>
      </c>
      <c r="Z8914" t="n">
        <v>22</v>
      </c>
      <c r="AA8914" t="n">
        <v>22</v>
      </c>
      <c r="AB8914" t="n">
        <v>0</v>
      </c>
      <c r="AC8914" t="n">
        <v>2.829166662607666</v>
      </c>
      <c r="AD8914" t="n">
        <v>2.8292</v>
      </c>
      <c r="AE8914" t="n">
        <v>0</v>
      </c>
      <c r="AF8914" t="n">
        <v>17.16</v>
      </c>
      <c r="AG8914" t="n">
        <v>54.59</v>
      </c>
      <c r="AH8914" t="n">
        <v>63.41</v>
      </c>
      <c r="AI8914" t="n">
        <v>63.41</v>
      </c>
      <c r="AJ8914" t="n">
        <v>0</v>
      </c>
      <c r="AK8914" t="n">
        <v>2.86</v>
      </c>
      <c r="AL8914" t="n">
        <v>2.974117647</v>
      </c>
      <c r="AM8914" t="n">
        <v>2.974117647</v>
      </c>
      <c r="AN8914" t="n">
        <v>0</v>
      </c>
      <c r="AO8914" t="n">
        <v>0</v>
      </c>
      <c r="AP8914" t="inlineStr"/>
      <c r="AQ8914" t="n">
        <v>1.5</v>
      </c>
      <c r="AR8914" t="n">
        <v>2.8</v>
      </c>
    </row>
    <row r="8915">
      <c r="A8915" t="inlineStr">
        <is>
          <t>649696494580</t>
        </is>
      </c>
      <c r="B8915" t="inlineStr">
        <is>
          <t>Nothing But Hemp LLC</t>
        </is>
      </c>
      <c r="C8915" t="inlineStr">
        <is>
          <t>Chanhassen</t>
        </is>
      </c>
      <c r="D8915" t="inlineStr">
        <is>
          <t>5pk</t>
        </is>
      </c>
      <c r="E8915" t="inlineStr">
        <is>
          <t>Nothing But Hemp Mimosa 10mg 5 Pack</t>
        </is>
      </c>
      <c r="F8915" t="n">
        <v>24</v>
      </c>
      <c r="G8915" t="n">
        <v>20</v>
      </c>
      <c r="H8915" t="n">
        <v>196</v>
      </c>
      <c r="I8915" t="n">
        <v>1</v>
      </c>
      <c r="J8915" t="n">
        <v>0</v>
      </c>
      <c r="K8915" t="n">
        <v>0</v>
      </c>
      <c r="L8915">
        <f>G8915+K8915*F8915</f>
        <v/>
      </c>
      <c r="M8915">
        <f>IF(X8915&gt;0,L8915/(X8915*7/30),"")</f>
        <v/>
      </c>
      <c r="N8915">
        <f>IF(Y8915&gt;0,L8915/(Y8915*7/90),"")</f>
        <v/>
      </c>
      <c r="O8915" t="n">
        <v>84</v>
      </c>
      <c r="P8915">
        <f>K8915*O8915</f>
        <v/>
      </c>
      <c r="Q8915" t="inlineStr">
        <is>
          <t>THC</t>
        </is>
      </c>
      <c r="R8915" t="inlineStr">
        <is>
          <t>Edibles</t>
        </is>
      </c>
      <c r="S8915" t="inlineStr"/>
      <c r="T8915" t="inlineStr">
        <is>
          <t>649696494580</t>
        </is>
      </c>
      <c r="U8915" t="n">
        <v>0</v>
      </c>
      <c r="V8915" t="n">
        <v>1064</v>
      </c>
      <c r="W8915" t="n">
        <v>0</v>
      </c>
      <c r="X8915" t="n">
        <v>5</v>
      </c>
      <c r="Y8915" t="n">
        <v>10</v>
      </c>
      <c r="Z8915" t="n">
        <v>39</v>
      </c>
      <c r="AA8915" t="n">
        <v>50</v>
      </c>
      <c r="AB8915" t="n">
        <v>2</v>
      </c>
      <c r="AC8915" t="n">
        <v>4.071428571482652</v>
      </c>
      <c r="AD8915" t="n">
        <v>3.5</v>
      </c>
      <c r="AE8915" t="n">
        <v>0</v>
      </c>
      <c r="AF8915" t="n">
        <v>57.5</v>
      </c>
      <c r="AG8915" t="n">
        <v>117.48</v>
      </c>
      <c r="AH8915" t="n">
        <v>468.12</v>
      </c>
      <c r="AI8915" t="n">
        <v>605.6200000000001</v>
      </c>
      <c r="AJ8915" t="n">
        <v>0</v>
      </c>
      <c r="AK8915" t="n">
        <v>11.5</v>
      </c>
      <c r="AL8915" t="n">
        <v>11.876</v>
      </c>
      <c r="AM8915" t="n">
        <v>12.025217391</v>
      </c>
      <c r="AN8915" t="n">
        <v>0</v>
      </c>
      <c r="AO8915" t="n">
        <v>1</v>
      </c>
      <c r="AP8915" t="inlineStr">
        <is>
          <t>Nothing But Hemp LLC</t>
        </is>
      </c>
      <c r="AQ8915" t="n">
        <v>2.5</v>
      </c>
      <c r="AR8915" t="n">
        <v>4.5</v>
      </c>
    </row>
    <row r="8916">
      <c r="A8916" t="inlineStr">
        <is>
          <t>669185403794</t>
        </is>
      </c>
      <c r="B8916" t="inlineStr">
        <is>
          <t>Get Chai</t>
        </is>
      </c>
      <c r="C8916" t="inlineStr">
        <is>
          <t>Vadnais Heights</t>
        </is>
      </c>
      <c r="D8916" t="inlineStr">
        <is>
          <t>12oz can</t>
        </is>
      </c>
      <c r="E8916" t="inlineStr">
        <is>
          <t>Leafy Sweet Tea Lemonade 10mg THC 12oz can</t>
        </is>
      </c>
      <c r="F8916" t="n">
        <v>24</v>
      </c>
      <c r="G8916" t="n">
        <v>20</v>
      </c>
      <c r="H8916" t="n">
        <v>1894</v>
      </c>
      <c r="I8916" t="n">
        <v>1</v>
      </c>
      <c r="J8916" t="n">
        <v>0</v>
      </c>
      <c r="K8916" t="n">
        <v>0</v>
      </c>
      <c r="L8916">
        <f>G8916+K8916*F8916</f>
        <v/>
      </c>
      <c r="M8916">
        <f>IF(X8916&gt;0,L8916/(X8916*7/30),"")</f>
        <v/>
      </c>
      <c r="N8916">
        <f>IF(Y8916&gt;0,L8916/(Y8916*7/90),"")</f>
        <v/>
      </c>
      <c r="O8916" t="n">
        <v>51.12</v>
      </c>
      <c r="P8916">
        <f>K8916*O8916</f>
        <v/>
      </c>
      <c r="Q8916" t="inlineStr">
        <is>
          <t>THC</t>
        </is>
      </c>
      <c r="R8916" t="inlineStr">
        <is>
          <t>Beverages</t>
        </is>
      </c>
      <c r="S8916" t="inlineStr"/>
      <c r="T8916" t="inlineStr"/>
      <c r="U8916" t="n">
        <v>0</v>
      </c>
      <c r="V8916" t="n">
        <v>1086</v>
      </c>
      <c r="W8916" t="n">
        <v>0</v>
      </c>
      <c r="X8916" t="n">
        <v>6</v>
      </c>
      <c r="Y8916" t="n">
        <v>17</v>
      </c>
      <c r="Z8916" t="n">
        <v>43</v>
      </c>
      <c r="AA8916" t="n">
        <v>50</v>
      </c>
      <c r="AB8916" t="n">
        <v>2</v>
      </c>
      <c r="AC8916" t="n">
        <v>2.124044350580781</v>
      </c>
      <c r="AD8916" t="n">
        <v>2.13</v>
      </c>
      <c r="AE8916" t="n">
        <v>0</v>
      </c>
      <c r="AF8916" t="n">
        <v>24.6</v>
      </c>
      <c r="AG8916" t="n">
        <v>74.16</v>
      </c>
      <c r="AH8916" t="n">
        <v>188.89</v>
      </c>
      <c r="AI8916" t="n">
        <v>222.0800000000001</v>
      </c>
      <c r="AJ8916" t="n">
        <v>0</v>
      </c>
      <c r="AK8916" t="n">
        <v>4.1</v>
      </c>
      <c r="AL8916" t="n">
        <v>4.385897435</v>
      </c>
      <c r="AM8916" t="n">
        <v>4.44</v>
      </c>
      <c r="AN8916" t="n">
        <v>0</v>
      </c>
      <c r="AO8916" t="n">
        <v>1</v>
      </c>
      <c r="AP8916" t="inlineStr">
        <is>
          <t>Get Chai</t>
        </is>
      </c>
      <c r="AQ8916" t="n">
        <v>1.2</v>
      </c>
      <c r="AR8916" t="n">
        <v>0.6296</v>
      </c>
    </row>
    <row r="8917">
      <c r="A8917" t="inlineStr">
        <is>
          <t>649696494580</t>
        </is>
      </c>
      <c r="B8917" t="inlineStr">
        <is>
          <t>Nothing But Hemp LLC</t>
        </is>
      </c>
      <c r="C8917" t="inlineStr">
        <is>
          <t>Osseo</t>
        </is>
      </c>
      <c r="D8917" t="inlineStr">
        <is>
          <t>5pk</t>
        </is>
      </c>
      <c r="E8917" t="inlineStr">
        <is>
          <t>Nothing But Hemp Mimosa 10mg 5 Pack</t>
        </is>
      </c>
      <c r="F8917" t="n">
        <v>24</v>
      </c>
      <c r="G8917" t="n">
        <v>20</v>
      </c>
      <c r="H8917" t="n">
        <v>196</v>
      </c>
      <c r="I8917" t="n">
        <v>7</v>
      </c>
      <c r="J8917" t="n">
        <v>0</v>
      </c>
      <c r="K8917" t="n">
        <v>0</v>
      </c>
      <c r="L8917">
        <f>G8917+K8917*F8917</f>
        <v/>
      </c>
      <c r="M8917">
        <f>IF(X8917&gt;0,L8917/(X8917*7/30),"")</f>
        <v/>
      </c>
      <c r="N8917">
        <f>IF(Y8917&gt;0,L8917/(Y8917*7/90),"")</f>
        <v/>
      </c>
      <c r="O8917" t="n">
        <v>84</v>
      </c>
      <c r="P8917">
        <f>K8917*O8917</f>
        <v/>
      </c>
      <c r="Q8917" t="inlineStr">
        <is>
          <t>THC</t>
        </is>
      </c>
      <c r="R8917" t="inlineStr">
        <is>
          <t>Edibles</t>
        </is>
      </c>
      <c r="S8917" t="inlineStr"/>
      <c r="T8917" t="inlineStr">
        <is>
          <t>649696494580</t>
        </is>
      </c>
      <c r="U8917" t="n">
        <v>0</v>
      </c>
      <c r="V8917" t="n">
        <v>1064</v>
      </c>
      <c r="W8917" t="n">
        <v>0</v>
      </c>
      <c r="X8917" t="n">
        <v>11</v>
      </c>
      <c r="Y8917" t="n">
        <v>31</v>
      </c>
      <c r="Z8917" t="n">
        <v>87</v>
      </c>
      <c r="AA8917" t="n">
        <v>95</v>
      </c>
      <c r="AB8917" t="n">
        <v>4</v>
      </c>
      <c r="AC8917" t="n">
        <v>4.071428571482652</v>
      </c>
      <c r="AD8917" t="n">
        <v>3.5</v>
      </c>
      <c r="AE8917" t="n">
        <v>0</v>
      </c>
      <c r="AF8917" t="n">
        <v>106.25</v>
      </c>
      <c r="AG8917" t="n">
        <v>346.16</v>
      </c>
      <c r="AH8917" t="n">
        <v>1053.6</v>
      </c>
      <c r="AI8917" t="n">
        <v>1165.97</v>
      </c>
      <c r="AJ8917" t="n">
        <v>0</v>
      </c>
      <c r="AK8917" t="n">
        <v>11.458333333</v>
      </c>
      <c r="AL8917" t="n">
        <v>11.54038961</v>
      </c>
      <c r="AM8917" t="n">
        <v>11.776235294</v>
      </c>
      <c r="AN8917" t="n">
        <v>0</v>
      </c>
      <c r="AO8917" t="n">
        <v>1</v>
      </c>
      <c r="AP8917" t="inlineStr">
        <is>
          <t>Nothing But Hemp LLC</t>
        </is>
      </c>
      <c r="AQ8917" t="n">
        <v>1.8333</v>
      </c>
      <c r="AR8917" t="n">
        <v>0.6842</v>
      </c>
    </row>
    <row r="8918">
      <c r="A8918" t="inlineStr">
        <is>
          <t>649696010834</t>
        </is>
      </c>
      <c r="B8918" t="inlineStr">
        <is>
          <t>Nothing But Hemp LLC</t>
        </is>
      </c>
      <c r="C8918" t="inlineStr">
        <is>
          <t>Minnetonka</t>
        </is>
      </c>
      <c r="D8918" t="inlineStr">
        <is>
          <t>5pk</t>
        </is>
      </c>
      <c r="E8918" t="inlineStr">
        <is>
          <t>Nothing But Hemp Grand Daddy 10mg 5 Pack</t>
        </is>
      </c>
      <c r="F8918" t="n">
        <v>24</v>
      </c>
      <c r="G8918" t="n">
        <v>20</v>
      </c>
      <c r="H8918" t="n">
        <v>229</v>
      </c>
      <c r="I8918" t="n">
        <v>6</v>
      </c>
      <c r="J8918" t="n">
        <v>0</v>
      </c>
      <c r="K8918" t="n">
        <v>0</v>
      </c>
      <c r="L8918">
        <f>G8918+K8918*F8918</f>
        <v/>
      </c>
      <c r="M8918">
        <f>IF(X8918&gt;0,L8918/(X8918*7/30),"")</f>
        <v/>
      </c>
      <c r="N8918">
        <f>IF(Y8918&gt;0,L8918/(Y8918*7/90),"")</f>
        <v/>
      </c>
      <c r="O8918" t="n">
        <v>84</v>
      </c>
      <c r="P8918">
        <f>K8918*O8918</f>
        <v/>
      </c>
      <c r="Q8918" t="inlineStr">
        <is>
          <t>THC</t>
        </is>
      </c>
      <c r="R8918" t="inlineStr">
        <is>
          <t>Edibles</t>
        </is>
      </c>
      <c r="S8918" t="inlineStr"/>
      <c r="T8918" t="inlineStr">
        <is>
          <t>649696010834</t>
        </is>
      </c>
      <c r="U8918" t="n">
        <v>0</v>
      </c>
      <c r="V8918" t="n">
        <v>1683</v>
      </c>
      <c r="W8918" t="n">
        <v>0</v>
      </c>
      <c r="X8918" t="n">
        <v>13</v>
      </c>
      <c r="Y8918" t="n">
        <v>20</v>
      </c>
      <c r="Z8918" t="n">
        <v>53</v>
      </c>
      <c r="AA8918" t="n">
        <v>69</v>
      </c>
      <c r="AB8918" t="n">
        <v>4</v>
      </c>
      <c r="AC8918" t="n">
        <v>4.484737117982533</v>
      </c>
      <c r="AD8918" t="n">
        <v>3.5</v>
      </c>
      <c r="AE8918" t="n">
        <v>0</v>
      </c>
      <c r="AF8918" t="n">
        <v>132.49</v>
      </c>
      <c r="AG8918" t="n">
        <v>232.29</v>
      </c>
      <c r="AH8918" t="n">
        <v>652.26</v>
      </c>
      <c r="AI8918" t="n">
        <v>859.7100000000003</v>
      </c>
      <c r="AJ8918" t="n">
        <v>0</v>
      </c>
      <c r="AK8918" t="n">
        <v>10.191538461</v>
      </c>
      <c r="AL8918" t="n">
        <v>12.306792452</v>
      </c>
      <c r="AM8918" t="n">
        <v>12.452711864</v>
      </c>
      <c r="AN8918" t="n">
        <v>0</v>
      </c>
      <c r="AO8918" t="n">
        <v>2</v>
      </c>
      <c r="AP8918" t="inlineStr">
        <is>
          <t>Nothing But Hemp LLC</t>
        </is>
      </c>
      <c r="AQ8918" t="n">
        <v>4.3333</v>
      </c>
      <c r="AR8918" t="n">
        <v>1.3636</v>
      </c>
    </row>
    <row r="8919">
      <c r="A8919" t="inlineStr">
        <is>
          <t>649696105578</t>
        </is>
      </c>
      <c r="B8919" t="inlineStr">
        <is>
          <t>Nothing But Hemp LLC</t>
        </is>
      </c>
      <c r="C8919" t="inlineStr">
        <is>
          <t>Plymouth</t>
        </is>
      </c>
      <c r="D8919" t="inlineStr">
        <is>
          <t>5pk</t>
        </is>
      </c>
      <c r="E8919" t="inlineStr">
        <is>
          <t>Nothing But Hemp Gelato 10mg 5 Pack</t>
        </is>
      </c>
      <c r="F8919" t="n">
        <v>24</v>
      </c>
      <c r="G8919" t="n">
        <v>20</v>
      </c>
      <c r="H8919" t="n">
        <v>236</v>
      </c>
      <c r="I8919" t="n">
        <v>7</v>
      </c>
      <c r="J8919" t="n">
        <v>0</v>
      </c>
      <c r="K8919" t="n">
        <v>0</v>
      </c>
      <c r="L8919">
        <f>G8919+K8919*F8919</f>
        <v/>
      </c>
      <c r="M8919">
        <f>IF(X8919&gt;0,L8919/(X8919*7/30),"")</f>
        <v/>
      </c>
      <c r="N8919">
        <f>IF(Y8919&gt;0,L8919/(Y8919*7/90),"")</f>
        <v/>
      </c>
      <c r="O8919" t="n">
        <v>84</v>
      </c>
      <c r="P8919">
        <f>K8919*O8919</f>
        <v/>
      </c>
      <c r="Q8919" t="inlineStr">
        <is>
          <t>THC</t>
        </is>
      </c>
      <c r="R8919" t="inlineStr">
        <is>
          <t>Edibles</t>
        </is>
      </c>
      <c r="S8919" t="inlineStr"/>
      <c r="T8919" t="inlineStr">
        <is>
          <t>829059829</t>
        </is>
      </c>
      <c r="U8919" t="n">
        <v>0</v>
      </c>
      <c r="V8919" t="n">
        <v>1526</v>
      </c>
      <c r="W8919" t="n">
        <v>1</v>
      </c>
      <c r="X8919" t="n">
        <v>15</v>
      </c>
      <c r="Y8919" t="n">
        <v>43</v>
      </c>
      <c r="Z8919" t="n">
        <v>140</v>
      </c>
      <c r="AA8919" t="n">
        <v>182</v>
      </c>
      <c r="AB8919" t="n">
        <v>17</v>
      </c>
      <c r="AC8919" t="n">
        <v>4.771186440766526</v>
      </c>
      <c r="AD8919" t="n">
        <v>3.5</v>
      </c>
      <c r="AE8919" t="n">
        <v>14.96</v>
      </c>
      <c r="AF8919" t="n">
        <v>157.42</v>
      </c>
      <c r="AG8919" t="n">
        <v>511.97</v>
      </c>
      <c r="AH8919" t="n">
        <v>1740.200000000001</v>
      </c>
      <c r="AI8919" t="n">
        <v>2271.790000000001</v>
      </c>
      <c r="AJ8919" t="n">
        <v>14.96</v>
      </c>
      <c r="AK8919" t="n">
        <v>10.494666666</v>
      </c>
      <c r="AL8919" t="n">
        <v>12.427941176</v>
      </c>
      <c r="AM8919" t="n">
        <v>12.481966292</v>
      </c>
      <c r="AN8919" t="n">
        <v>0</v>
      </c>
      <c r="AO8919" t="n">
        <v>0</v>
      </c>
      <c r="AP8919" t="inlineStr">
        <is>
          <t>Nothing But Hemp LLC</t>
        </is>
      </c>
      <c r="AQ8919" t="n">
        <v>1.4444</v>
      </c>
      <c r="AR8919" t="n">
        <v>1.0789</v>
      </c>
    </row>
    <row r="8920">
      <c r="A8920" t="inlineStr">
        <is>
          <t>649696010834</t>
        </is>
      </c>
      <c r="B8920" t="inlineStr">
        <is>
          <t>Nothing But Hemp LLC</t>
        </is>
      </c>
      <c r="C8920" t="inlineStr">
        <is>
          <t>Blaine</t>
        </is>
      </c>
      <c r="D8920" t="inlineStr">
        <is>
          <t>5pk</t>
        </is>
      </c>
      <c r="E8920" t="inlineStr">
        <is>
          <t>Nothing But Hemp Grand Daddy 10mg 5 Pack</t>
        </is>
      </c>
      <c r="F8920" t="n">
        <v>24</v>
      </c>
      <c r="G8920" t="n">
        <v>20</v>
      </c>
      <c r="H8920" t="n">
        <v>229</v>
      </c>
      <c r="I8920" t="n">
        <v>14</v>
      </c>
      <c r="J8920" t="n">
        <v>0</v>
      </c>
      <c r="K8920" t="n">
        <v>0</v>
      </c>
      <c r="L8920">
        <f>G8920+K8920*F8920</f>
        <v/>
      </c>
      <c r="M8920">
        <f>IF(X8920&gt;0,L8920/(X8920*7/30),"")</f>
        <v/>
      </c>
      <c r="N8920">
        <f>IF(Y8920&gt;0,L8920/(Y8920*7/90),"")</f>
        <v/>
      </c>
      <c r="O8920" t="n">
        <v>84</v>
      </c>
      <c r="P8920">
        <f>K8920*O8920</f>
        <v/>
      </c>
      <c r="Q8920" t="inlineStr">
        <is>
          <t>THC</t>
        </is>
      </c>
      <c r="R8920" t="inlineStr">
        <is>
          <t>Edibles</t>
        </is>
      </c>
      <c r="S8920" t="inlineStr"/>
      <c r="T8920" t="inlineStr">
        <is>
          <t>649696010834</t>
        </is>
      </c>
      <c r="U8920" t="n">
        <v>0</v>
      </c>
      <c r="V8920" t="n">
        <v>1683</v>
      </c>
      <c r="W8920" t="n">
        <v>9</v>
      </c>
      <c r="X8920" t="n">
        <v>23</v>
      </c>
      <c r="Y8920" t="n">
        <v>60</v>
      </c>
      <c r="Z8920" t="n">
        <v>160</v>
      </c>
      <c r="AA8920" t="n">
        <v>190</v>
      </c>
      <c r="AB8920" t="n">
        <v>10</v>
      </c>
      <c r="AC8920" t="n">
        <v>4.484737117982533</v>
      </c>
      <c r="AD8920" t="n">
        <v>3.5</v>
      </c>
      <c r="AE8920" t="n">
        <v>107.5</v>
      </c>
      <c r="AF8920" t="n">
        <v>247.49</v>
      </c>
      <c r="AG8920" t="n">
        <v>690.27</v>
      </c>
      <c r="AH8920" t="n">
        <v>1978.81</v>
      </c>
      <c r="AI8920" t="n">
        <v>2361.190000000001</v>
      </c>
      <c r="AJ8920" t="n">
        <v>11.944444444</v>
      </c>
      <c r="AK8920" t="n">
        <v>10.760434782</v>
      </c>
      <c r="AL8920" t="n">
        <v>12.366729559</v>
      </c>
      <c r="AM8920" t="n">
        <v>12.296806282</v>
      </c>
      <c r="AN8920" t="n">
        <v>2</v>
      </c>
      <c r="AO8920" t="n">
        <v>2</v>
      </c>
      <c r="AP8920" t="inlineStr">
        <is>
          <t>Nothing But Hemp LLC</t>
        </is>
      </c>
      <c r="AQ8920" t="n">
        <v>2.5556</v>
      </c>
      <c r="AR8920" t="n">
        <v>1.2</v>
      </c>
    </row>
    <row r="8921">
      <c r="A8921" t="inlineStr">
        <is>
          <t>850039736469</t>
        </is>
      </c>
      <c r="B8921" t="inlineStr">
        <is>
          <t>Capitol Beverage Sales, L.P.</t>
        </is>
      </c>
      <c r="C8921" t="inlineStr">
        <is>
          <t>Roseville</t>
        </is>
      </c>
      <c r="D8921" t="inlineStr">
        <is>
          <t>2oz</t>
        </is>
      </c>
      <c r="E8921" t="inlineStr">
        <is>
          <t>Uncle Arnie's Strawberry Kiwi 10mg THC 2oz</t>
        </is>
      </c>
      <c r="F8921" t="n">
        <v>24</v>
      </c>
      <c r="G8921" t="n">
        <v>20</v>
      </c>
      <c r="H8921" t="n">
        <v>334</v>
      </c>
      <c r="I8921" t="n">
        <v>63</v>
      </c>
      <c r="J8921" t="n">
        <v>0</v>
      </c>
      <c r="K8921" t="n">
        <v>0</v>
      </c>
      <c r="L8921">
        <f>G8921+K8921*F8921</f>
        <v/>
      </c>
      <c r="M8921">
        <f>IF(X8921&gt;0,L8921/(X8921*7/30),"")</f>
        <v/>
      </c>
      <c r="N8921">
        <f>IF(Y8921&gt;0,L8921/(Y8921*7/90),"")</f>
        <v/>
      </c>
      <c r="O8921" t="n">
        <v>40</v>
      </c>
      <c r="P8921">
        <f>K8921*O8921</f>
        <v/>
      </c>
      <c r="Q8921" t="inlineStr">
        <is>
          <t>THC</t>
        </is>
      </c>
      <c r="R8921" t="inlineStr">
        <is>
          <t>Beverages</t>
        </is>
      </c>
      <c r="S8921" t="inlineStr">
        <is>
          <t>Shots</t>
        </is>
      </c>
      <c r="T8921" t="inlineStr">
        <is>
          <t>80104</t>
        </is>
      </c>
      <c r="U8921" t="n">
        <v>0</v>
      </c>
      <c r="V8921" t="n">
        <v>17402</v>
      </c>
      <c r="W8921" t="n">
        <v>13</v>
      </c>
      <c r="X8921" t="n">
        <v>40</v>
      </c>
      <c r="Y8921" t="n">
        <v>180</v>
      </c>
      <c r="Z8921" t="n">
        <v>707</v>
      </c>
      <c r="AA8921" t="n">
        <v>866</v>
      </c>
      <c r="AB8921" t="n">
        <v>92</v>
      </c>
      <c r="AC8921" t="n">
        <v>1.666666454527714</v>
      </c>
      <c r="AD8921" t="n">
        <v>1.6667</v>
      </c>
      <c r="AE8921" t="n">
        <v>44.27999999999999</v>
      </c>
      <c r="AF8921" t="n">
        <v>135.18</v>
      </c>
      <c r="AG8921" t="n">
        <v>595.6000000000005</v>
      </c>
      <c r="AH8921" t="n">
        <v>2354.159991999989</v>
      </c>
      <c r="AI8921" t="n">
        <v>2873.539991999983</v>
      </c>
      <c r="AJ8921" t="n">
        <v>3.406153846</v>
      </c>
      <c r="AK8921" t="n">
        <v>3.3795</v>
      </c>
      <c r="AL8921" t="n">
        <v>3.328765604</v>
      </c>
      <c r="AM8921" t="n">
        <v>3.322115191</v>
      </c>
      <c r="AN8921" t="n">
        <v>3</v>
      </c>
      <c r="AO8921" t="n">
        <v>43</v>
      </c>
      <c r="AP8921" t="inlineStr"/>
      <c r="AQ8921" t="n">
        <v>0.5063</v>
      </c>
      <c r="AR8921" t="n">
        <v>0.5790999999999999</v>
      </c>
    </row>
    <row r="8922">
      <c r="A8922" t="inlineStr">
        <is>
          <t>850039736490</t>
        </is>
      </c>
      <c r="B8922" t="inlineStr">
        <is>
          <t>Capitol Beverage Sales, L.P.</t>
        </is>
      </c>
      <c r="C8922" t="inlineStr">
        <is>
          <t>Chanhassen</t>
        </is>
      </c>
      <c r="D8922" t="inlineStr">
        <is>
          <t>2oz</t>
        </is>
      </c>
      <c r="E8922" t="inlineStr">
        <is>
          <t>Uncle Arnie's Magic Mango 10mg THC 2oz</t>
        </is>
      </c>
      <c r="F8922" t="n">
        <v>24</v>
      </c>
      <c r="G8922" t="n">
        <v>20</v>
      </c>
      <c r="H8922" t="n">
        <v>430</v>
      </c>
      <c r="I8922" t="n">
        <v>45</v>
      </c>
      <c r="J8922" t="n">
        <v>1</v>
      </c>
      <c r="K8922" t="n">
        <v>1</v>
      </c>
      <c r="L8922">
        <f>G8922+K8922*F8922</f>
        <v/>
      </c>
      <c r="M8922">
        <f>IF(X8922&gt;0,L8922/(X8922*7/30),"")</f>
        <v/>
      </c>
      <c r="N8922">
        <f>IF(Y8922&gt;0,L8922/(Y8922*7/90),"")</f>
        <v/>
      </c>
      <c r="O8922" t="n">
        <v>40</v>
      </c>
      <c r="P8922">
        <f>K8922*O8922</f>
        <v/>
      </c>
      <c r="Q8922" t="inlineStr">
        <is>
          <t>THC</t>
        </is>
      </c>
      <c r="R8922" t="inlineStr">
        <is>
          <t>Beverages</t>
        </is>
      </c>
      <c r="S8922" t="inlineStr">
        <is>
          <t>Shots</t>
        </is>
      </c>
      <c r="T8922" t="inlineStr">
        <is>
          <t>80108</t>
        </is>
      </c>
      <c r="U8922" t="n">
        <v>24</v>
      </c>
      <c r="V8922" t="n">
        <v>10036</v>
      </c>
      <c r="W8922" t="n">
        <v>15</v>
      </c>
      <c r="X8922" t="n">
        <v>43</v>
      </c>
      <c r="Y8922" t="n">
        <v>104</v>
      </c>
      <c r="Z8922" t="n">
        <v>347</v>
      </c>
      <c r="AA8922" t="n">
        <v>462</v>
      </c>
      <c r="AB8922" t="n">
        <v>55</v>
      </c>
      <c r="AC8922" t="n">
        <v>1.667204957478372</v>
      </c>
      <c r="AD8922" t="n">
        <v>1.6667</v>
      </c>
      <c r="AE8922" t="n">
        <v>50.20999999999999</v>
      </c>
      <c r="AF8922" t="n">
        <v>143.71</v>
      </c>
      <c r="AG8922" t="n">
        <v>350.4600000000001</v>
      </c>
      <c r="AH8922" t="n">
        <v>1168.450000000003</v>
      </c>
      <c r="AI8922" t="n">
        <v>1537.119999999996</v>
      </c>
      <c r="AJ8922" t="n">
        <v>3.35</v>
      </c>
      <c r="AK8922" t="n">
        <v>3.344444444</v>
      </c>
      <c r="AL8922" t="n">
        <v>3.323834586</v>
      </c>
      <c r="AM8922" t="n">
        <v>3.308444444</v>
      </c>
      <c r="AN8922" t="n">
        <v>0</v>
      </c>
      <c r="AO8922" t="n">
        <v>37</v>
      </c>
      <c r="AP8922" t="inlineStr"/>
      <c r="AQ8922" t="n">
        <v>2.2941</v>
      </c>
      <c r="AR8922" t="n">
        <v>0.9417</v>
      </c>
    </row>
    <row r="8923">
      <c r="A8923" t="inlineStr">
        <is>
          <t>850039736926</t>
        </is>
      </c>
      <c r="B8923" t="inlineStr">
        <is>
          <t>College City Beverage, Inc.</t>
        </is>
      </c>
      <c r="C8923" t="inlineStr">
        <is>
          <t>Cottage Grove</t>
        </is>
      </c>
      <c r="D8923" t="inlineStr">
        <is>
          <t>2oz</t>
        </is>
      </c>
      <c r="E8923" t="inlineStr">
        <is>
          <t>Uncle Arnie's Tahitian Treat 10mg THC 2oz</t>
        </is>
      </c>
      <c r="F8923" t="n">
        <v>24</v>
      </c>
      <c r="G8923" t="n">
        <v>20</v>
      </c>
      <c r="H8923" t="n">
        <v>365</v>
      </c>
      <c r="I8923" t="n">
        <v>70</v>
      </c>
      <c r="J8923" t="n">
        <v>1</v>
      </c>
      <c r="K8923" t="n">
        <v>1</v>
      </c>
      <c r="L8923">
        <f>G8923+K8923*F8923</f>
        <v/>
      </c>
      <c r="M8923">
        <f>IF(X8923&gt;0,L8923/(X8923*7/30),"")</f>
        <v/>
      </c>
      <c r="N8923">
        <f>IF(Y8923&gt;0,L8923/(Y8923*7/90),"")</f>
        <v/>
      </c>
      <c r="O8923" t="n">
        <v>40</v>
      </c>
      <c r="P8923">
        <f>K8923*O8923</f>
        <v/>
      </c>
      <c r="Q8923" t="inlineStr">
        <is>
          <t>THC</t>
        </is>
      </c>
      <c r="R8923" t="inlineStr">
        <is>
          <t>Beverages</t>
        </is>
      </c>
      <c r="S8923" t="inlineStr">
        <is>
          <t>Shots</t>
        </is>
      </c>
      <c r="T8923" t="inlineStr">
        <is>
          <t>80117</t>
        </is>
      </c>
      <c r="U8923" t="n">
        <v>0</v>
      </c>
      <c r="V8923" t="n">
        <v>12997</v>
      </c>
      <c r="W8923" t="n">
        <v>21</v>
      </c>
      <c r="X8923" t="n">
        <v>86</v>
      </c>
      <c r="Y8923" t="n">
        <v>178</v>
      </c>
      <c r="Z8923" t="n">
        <v>412</v>
      </c>
      <c r="AA8923" t="n">
        <v>412</v>
      </c>
      <c r="AB8923" t="n">
        <v>0</v>
      </c>
      <c r="AC8923" t="n">
        <v>1.666666552255069</v>
      </c>
      <c r="AD8923" t="n">
        <v>1.6667</v>
      </c>
      <c r="AE8923" t="n">
        <v>70.31999999999999</v>
      </c>
      <c r="AF8923" t="n">
        <v>287.8100000000002</v>
      </c>
      <c r="AG8923" t="n">
        <v>597.0699999999999</v>
      </c>
      <c r="AH8923" t="n">
        <v>1377.28</v>
      </c>
      <c r="AI8923" t="n">
        <v>1377.28</v>
      </c>
      <c r="AJ8923" t="n">
        <v>3.369</v>
      </c>
      <c r="AK8923" t="n">
        <v>3.353442622</v>
      </c>
      <c r="AL8923" t="n">
        <v>3.346520467</v>
      </c>
      <c r="AM8923" t="n">
        <v>3.346520467</v>
      </c>
      <c r="AN8923" t="n">
        <v>0</v>
      </c>
      <c r="AO8923" t="n">
        <v>18</v>
      </c>
      <c r="AP8923" t="inlineStr"/>
      <c r="AQ8923" t="n">
        <v>0</v>
      </c>
      <c r="AR8923" t="n">
        <v>0</v>
      </c>
    </row>
    <row r="8924">
      <c r="A8924" t="inlineStr">
        <is>
          <t>850039736490</t>
        </is>
      </c>
      <c r="B8924" t="inlineStr">
        <is>
          <t>Capitol Beverage Sales, L.P.</t>
        </is>
      </c>
      <c r="C8924" t="inlineStr">
        <is>
          <t>Blaine</t>
        </is>
      </c>
      <c r="D8924" t="inlineStr">
        <is>
          <t>2oz</t>
        </is>
      </c>
      <c r="E8924" t="inlineStr">
        <is>
          <t>Uncle Arnie's Magic Mango 10mg THC 2oz</t>
        </is>
      </c>
      <c r="F8924" t="n">
        <v>24</v>
      </c>
      <c r="G8924" t="n">
        <v>20</v>
      </c>
      <c r="H8924" t="n">
        <v>430</v>
      </c>
      <c r="I8924" t="n">
        <v>68</v>
      </c>
      <c r="J8924" t="n">
        <v>2</v>
      </c>
      <c r="K8924" t="n">
        <v>2</v>
      </c>
      <c r="L8924">
        <f>G8924+K8924*F8924</f>
        <v/>
      </c>
      <c r="M8924">
        <f>IF(X8924&gt;0,L8924/(X8924*7/30),"")</f>
        <v/>
      </c>
      <c r="N8924">
        <f>IF(Y8924&gt;0,L8924/(Y8924*7/90),"")</f>
        <v/>
      </c>
      <c r="O8924" t="n">
        <v>40</v>
      </c>
      <c r="P8924">
        <f>K8924*O8924</f>
        <v/>
      </c>
      <c r="Q8924" t="inlineStr">
        <is>
          <t>THC</t>
        </is>
      </c>
      <c r="R8924" t="inlineStr">
        <is>
          <t>Beverages</t>
        </is>
      </c>
      <c r="S8924" t="inlineStr">
        <is>
          <t>Shots</t>
        </is>
      </c>
      <c r="T8924" t="inlineStr">
        <is>
          <t>80108</t>
        </is>
      </c>
      <c r="U8924" t="n">
        <v>24</v>
      </c>
      <c r="V8924" t="n">
        <v>10036</v>
      </c>
      <c r="W8924" t="n">
        <v>31</v>
      </c>
      <c r="X8924" t="n">
        <v>102</v>
      </c>
      <c r="Y8924" t="n">
        <v>293</v>
      </c>
      <c r="Z8924" t="n">
        <v>1207</v>
      </c>
      <c r="AA8924" t="n">
        <v>1561</v>
      </c>
      <c r="AB8924" t="n">
        <v>140</v>
      </c>
      <c r="AC8924" t="n">
        <v>1.667204957478372</v>
      </c>
      <c r="AD8924" t="n">
        <v>1.6667</v>
      </c>
      <c r="AE8924" t="n">
        <v>103.36</v>
      </c>
      <c r="AF8924" t="n">
        <v>340.1800000000002</v>
      </c>
      <c r="AG8924" t="n">
        <v>983.1600000000044</v>
      </c>
      <c r="AH8924" t="n">
        <v>4128.449999999966</v>
      </c>
      <c r="AI8924" t="n">
        <v>5291.819999999946</v>
      </c>
      <c r="AJ8924" t="n">
        <v>3.3365</v>
      </c>
      <c r="AK8924" t="n">
        <v>3.335714285</v>
      </c>
      <c r="AL8924" t="n">
        <v>3.388744098</v>
      </c>
      <c r="AM8924" t="n">
        <v>3.363957879</v>
      </c>
      <c r="AN8924" t="n">
        <v>1</v>
      </c>
      <c r="AO8924" t="n">
        <v>37</v>
      </c>
      <c r="AP8924" t="inlineStr"/>
      <c r="AQ8924" t="n">
        <v>0.7594</v>
      </c>
      <c r="AR8924" t="n">
        <v>0.6714</v>
      </c>
    </row>
    <row r="8925">
      <c r="A8925" t="inlineStr">
        <is>
          <t>0420001</t>
        </is>
      </c>
      <c r="B8925" t="inlineStr">
        <is>
          <t>Nothing But Hemp LLC</t>
        </is>
      </c>
      <c r="C8925" t="inlineStr">
        <is>
          <t>Minnetonka</t>
        </is>
      </c>
      <c r="D8925" t="inlineStr">
        <is>
          <t>5pk</t>
        </is>
      </c>
      <c r="E8925" t="inlineStr">
        <is>
          <t>Nothing But Hemp Zkittles 10mg THC 5 Pack</t>
        </is>
      </c>
      <c r="F8925" t="n">
        <v>24</v>
      </c>
      <c r="G8925" t="n">
        <v>21</v>
      </c>
      <c r="H8925" t="n">
        <v>249</v>
      </c>
      <c r="I8925" t="n">
        <v>3</v>
      </c>
      <c r="J8925" t="n">
        <v>0</v>
      </c>
      <c r="K8925" t="n">
        <v>0</v>
      </c>
      <c r="L8925">
        <f>G8925+K8925*F8925</f>
        <v/>
      </c>
      <c r="M8925">
        <f>IF(X8925&gt;0,L8925/(X8925*7/30),"")</f>
        <v/>
      </c>
      <c r="N8925">
        <f>IF(Y8925&gt;0,L8925/(Y8925*7/90),"")</f>
        <v/>
      </c>
      <c r="O8925" t="n">
        <v>98.12</v>
      </c>
      <c r="P8925">
        <f>K8925*O8925</f>
        <v/>
      </c>
      <c r="Q8925" t="inlineStr">
        <is>
          <t>THC</t>
        </is>
      </c>
      <c r="R8925" t="inlineStr">
        <is>
          <t>Edibles</t>
        </is>
      </c>
      <c r="S8925" t="inlineStr"/>
      <c r="T8925" t="inlineStr">
        <is>
          <t>2102687868</t>
        </is>
      </c>
      <c r="U8925" t="n">
        <v>0</v>
      </c>
      <c r="V8925" t="n">
        <v>1075</v>
      </c>
      <c r="W8925" t="n">
        <v>0</v>
      </c>
      <c r="X8925" t="n">
        <v>0</v>
      </c>
      <c r="Y8925" t="n">
        <v>3</v>
      </c>
      <c r="Z8925" t="n">
        <v>6</v>
      </c>
      <c r="AA8925" t="n">
        <v>8</v>
      </c>
      <c r="AB8925" t="n">
        <v>1</v>
      </c>
      <c r="AC8925" t="n">
        <v>4.088353413643775</v>
      </c>
      <c r="AD8925" t="n">
        <v>0</v>
      </c>
      <c r="AE8925" t="n">
        <v>0</v>
      </c>
      <c r="AF8925" t="n">
        <v>0</v>
      </c>
      <c r="AG8925" t="n">
        <v>29.96</v>
      </c>
      <c r="AH8925" t="n">
        <v>72.44999999999999</v>
      </c>
      <c r="AI8925" t="n">
        <v>97.44999999999999</v>
      </c>
      <c r="AJ8925" t="n">
        <v>0</v>
      </c>
      <c r="AK8925" t="n">
        <v>0</v>
      </c>
      <c r="AL8925" t="n">
        <v>10.35</v>
      </c>
      <c r="AM8925" t="n">
        <v>10.827777777</v>
      </c>
      <c r="AN8925" t="n">
        <v>0</v>
      </c>
      <c r="AO8925" t="n">
        <v>9</v>
      </c>
      <c r="AP8925" t="inlineStr">
        <is>
          <t>Nothing But Hemp LLC</t>
        </is>
      </c>
      <c r="AQ8925" t="n">
        <v>0</v>
      </c>
      <c r="AR8925" t="n">
        <v>3</v>
      </c>
    </row>
    <row r="8926">
      <c r="A8926" t="inlineStr">
        <is>
          <t>602573191507</t>
        </is>
      </c>
      <c r="B8926" t="inlineStr">
        <is>
          <t>Get Chai</t>
        </is>
      </c>
      <c r="C8926" t="inlineStr">
        <is>
          <t>Chanhassen</t>
        </is>
      </c>
      <c r="D8926" t="inlineStr">
        <is>
          <t>2oz</t>
        </is>
      </c>
      <c r="E8926" t="inlineStr">
        <is>
          <t>CQ Watermelon Lemonade 10mg THC 2oz</t>
        </is>
      </c>
      <c r="F8926" t="n">
        <v>24</v>
      </c>
      <c r="G8926" t="n">
        <v>21</v>
      </c>
      <c r="H8926" t="n">
        <v>2011</v>
      </c>
      <c r="I8926" t="n">
        <v>0</v>
      </c>
      <c r="J8926" t="n">
        <v>0</v>
      </c>
      <c r="K8926" t="n">
        <v>0</v>
      </c>
      <c r="L8926">
        <f>G8926+K8926*F8926</f>
        <v/>
      </c>
      <c r="M8926">
        <f>IF(X8926&gt;0,L8926/(X8926*7/30),"")</f>
        <v/>
      </c>
      <c r="N8926">
        <f>IF(Y8926&gt;0,L8926/(Y8926*7/90),"")</f>
        <v/>
      </c>
      <c r="O8926" t="n">
        <v>39.84</v>
      </c>
      <c r="P8926">
        <f>K8926*O8926</f>
        <v/>
      </c>
      <c r="Q8926" t="inlineStr">
        <is>
          <t>THC</t>
        </is>
      </c>
      <c r="R8926" t="inlineStr">
        <is>
          <t>Beverages</t>
        </is>
      </c>
      <c r="S8926" t="inlineStr">
        <is>
          <t>Shots</t>
        </is>
      </c>
      <c r="T8926" t="inlineStr">
        <is>
          <t>602573191507-01</t>
        </is>
      </c>
      <c r="U8926" t="n">
        <v>0</v>
      </c>
      <c r="V8926" t="n">
        <v>1242</v>
      </c>
      <c r="W8926" t="n">
        <v>0</v>
      </c>
      <c r="X8926" t="n">
        <v>0</v>
      </c>
      <c r="Y8926" t="n">
        <v>0</v>
      </c>
      <c r="Z8926" t="n">
        <v>63</v>
      </c>
      <c r="AA8926" t="n">
        <v>66</v>
      </c>
      <c r="AB8926" t="n">
        <v>0</v>
      </c>
      <c r="AC8926" t="n">
        <v>1.66</v>
      </c>
      <c r="AD8926" t="n">
        <v>1.66</v>
      </c>
      <c r="AE8926" t="n">
        <v>0</v>
      </c>
      <c r="AF8926" t="n">
        <v>0</v>
      </c>
      <c r="AG8926" t="n">
        <v>0</v>
      </c>
      <c r="AH8926" t="n">
        <v>204.4999990000001</v>
      </c>
      <c r="AI8926" t="n">
        <v>214.4899990000002</v>
      </c>
      <c r="AJ8926" t="n">
        <v>0</v>
      </c>
      <c r="AK8926" t="n">
        <v>0</v>
      </c>
      <c r="AL8926" t="n">
        <v>3.175952375</v>
      </c>
      <c r="AM8926" t="n">
        <v>3.183785305</v>
      </c>
      <c r="AN8926" t="n">
        <v>0</v>
      </c>
      <c r="AO8926" t="n">
        <v>3</v>
      </c>
      <c r="AP8926" t="inlineStr">
        <is>
          <t>Bellboy Corporation</t>
        </is>
      </c>
      <c r="AQ8926" t="n">
        <v>0</v>
      </c>
      <c r="AR8926" t="n">
        <v>0</v>
      </c>
    </row>
    <row r="8927">
      <c r="A8927" t="inlineStr">
        <is>
          <t>649696009913</t>
        </is>
      </c>
      <c r="B8927" t="inlineStr">
        <is>
          <t>Nothing But Hemp LLC</t>
        </is>
      </c>
      <c r="C8927" t="inlineStr">
        <is>
          <t>Cottage Grove</t>
        </is>
      </c>
      <c r="D8927" t="inlineStr">
        <is>
          <t>5pk</t>
        </is>
      </c>
      <c r="E8927" t="inlineStr">
        <is>
          <t>Nothing But Hemp Viking Ganja 10mg 5 Pack</t>
        </is>
      </c>
      <c r="F8927" t="n">
        <v>24</v>
      </c>
      <c r="G8927" t="n">
        <v>21</v>
      </c>
      <c r="H8927" t="n">
        <v>335</v>
      </c>
      <c r="I8927" t="n">
        <v>0</v>
      </c>
      <c r="J8927" t="n">
        <v>0</v>
      </c>
      <c r="K8927" t="n">
        <v>0</v>
      </c>
      <c r="L8927">
        <f>G8927+K8927*F8927</f>
        <v/>
      </c>
      <c r="M8927">
        <f>IF(X8927&gt;0,L8927/(X8927*7/30),"")</f>
        <v/>
      </c>
      <c r="N8927">
        <f>IF(Y8927&gt;0,L8927/(Y8927*7/90),"")</f>
        <v/>
      </c>
      <c r="O8927" t="n">
        <v>216</v>
      </c>
      <c r="P8927">
        <f>K8927*O8927</f>
        <v/>
      </c>
      <c r="Q8927" t="inlineStr">
        <is>
          <t>THC</t>
        </is>
      </c>
      <c r="R8927" t="inlineStr">
        <is>
          <t>Edibles</t>
        </is>
      </c>
      <c r="S8927" t="inlineStr"/>
      <c r="T8927" t="inlineStr">
        <is>
          <t>649696009913</t>
        </is>
      </c>
      <c r="U8927" t="n">
        <v>0</v>
      </c>
      <c r="V8927" t="n">
        <v>838</v>
      </c>
      <c r="W8927" t="n">
        <v>0</v>
      </c>
      <c r="X8927" t="n">
        <v>0</v>
      </c>
      <c r="Y8927" t="n">
        <v>1</v>
      </c>
      <c r="Z8927" t="n">
        <v>2</v>
      </c>
      <c r="AA8927" t="n">
        <v>2</v>
      </c>
      <c r="AB8927" t="n">
        <v>0</v>
      </c>
      <c r="AC8927" t="n">
        <v>4.134328358188359</v>
      </c>
      <c r="AD8927" t="n">
        <v>9</v>
      </c>
      <c r="AE8927" t="n">
        <v>0</v>
      </c>
      <c r="AF8927" t="n">
        <v>0</v>
      </c>
      <c r="AG8927" t="n">
        <v>12.5</v>
      </c>
      <c r="AH8927" t="n">
        <v>27.49</v>
      </c>
      <c r="AI8927" t="n">
        <v>27.49</v>
      </c>
      <c r="AJ8927" t="n">
        <v>0</v>
      </c>
      <c r="AK8927" t="n">
        <v>0</v>
      </c>
      <c r="AL8927" t="n">
        <v>13.745</v>
      </c>
      <c r="AM8927" t="n">
        <v>13.745</v>
      </c>
      <c r="AN8927" t="n">
        <v>0</v>
      </c>
      <c r="AO8927" t="n">
        <v>0</v>
      </c>
      <c r="AP8927" t="inlineStr">
        <is>
          <t>Nothing But Hemp LLC</t>
        </is>
      </c>
      <c r="AQ8927" t="n">
        <v>0</v>
      </c>
      <c r="AR8927" t="n">
        <v>0</v>
      </c>
    </row>
    <row r="8928">
      <c r="A8928" t="inlineStr">
        <is>
          <t>649696418623</t>
        </is>
      </c>
      <c r="B8928" t="inlineStr">
        <is>
          <t>Nothing But Hemp LLC</t>
        </is>
      </c>
      <c r="C8928" t="inlineStr">
        <is>
          <t>Cottage Grove</t>
        </is>
      </c>
      <c r="D8928" t="inlineStr">
        <is>
          <t>5pk</t>
        </is>
      </c>
      <c r="E8928" t="inlineStr">
        <is>
          <t>Nothing But Hemp Strawberry Cough 10mg THC 5 Pack</t>
        </is>
      </c>
      <c r="F8928" t="n">
        <v>24</v>
      </c>
      <c r="G8928" t="n">
        <v>21</v>
      </c>
      <c r="H8928" t="n">
        <v>272</v>
      </c>
      <c r="I8928" t="n">
        <v>0</v>
      </c>
      <c r="J8928" t="n">
        <v>0</v>
      </c>
      <c r="K8928" t="n">
        <v>0</v>
      </c>
      <c r="L8928">
        <f>G8928+K8928*F8928</f>
        <v/>
      </c>
      <c r="M8928">
        <f>IF(X8928&gt;0,L8928/(X8928*7/30),"")</f>
        <v/>
      </c>
      <c r="N8928">
        <f>IF(Y8928&gt;0,L8928/(Y8928*7/90),"")</f>
        <v/>
      </c>
      <c r="O8928" t="n">
        <v>216</v>
      </c>
      <c r="P8928">
        <f>K8928*O8928</f>
        <v/>
      </c>
      <c r="Q8928" t="inlineStr">
        <is>
          <t>THC</t>
        </is>
      </c>
      <c r="R8928" t="inlineStr">
        <is>
          <t>Edibles</t>
        </is>
      </c>
      <c r="S8928" t="inlineStr"/>
      <c r="T8928" t="inlineStr">
        <is>
          <t>649696418623</t>
        </is>
      </c>
      <c r="U8928" t="n">
        <v>0</v>
      </c>
      <c r="V8928" t="n">
        <v>445</v>
      </c>
      <c r="W8928" t="n">
        <v>0</v>
      </c>
      <c r="X8928" t="n">
        <v>0</v>
      </c>
      <c r="Y8928" t="n">
        <v>2</v>
      </c>
      <c r="Z8928" t="n">
        <v>3</v>
      </c>
      <c r="AA8928" t="n">
        <v>3</v>
      </c>
      <c r="AB8928" t="n">
        <v>0</v>
      </c>
      <c r="AC8928" t="n">
        <v>6.068014705882353</v>
      </c>
      <c r="AD8928" t="n">
        <v>9</v>
      </c>
      <c r="AE8928" t="n">
        <v>0</v>
      </c>
      <c r="AF8928" t="n">
        <v>0</v>
      </c>
      <c r="AG8928" t="n">
        <v>20</v>
      </c>
      <c r="AH8928" t="n">
        <v>32.5</v>
      </c>
      <c r="AI8928" t="n">
        <v>32.5</v>
      </c>
      <c r="AJ8928" t="n">
        <v>0</v>
      </c>
      <c r="AK8928" t="n">
        <v>0</v>
      </c>
      <c r="AL8928" t="n">
        <v>11.25</v>
      </c>
      <c r="AM8928" t="n">
        <v>11.25</v>
      </c>
      <c r="AN8928" t="n">
        <v>0</v>
      </c>
      <c r="AO8928" t="n">
        <v>0</v>
      </c>
      <c r="AP8928" t="inlineStr">
        <is>
          <t>Nothing But Hemp LLC</t>
        </is>
      </c>
      <c r="AQ8928" t="n">
        <v>0</v>
      </c>
      <c r="AR8928" t="n">
        <v>0</v>
      </c>
    </row>
    <row r="8929">
      <c r="A8929" t="inlineStr">
        <is>
          <t>649696418623</t>
        </is>
      </c>
      <c r="B8929" t="inlineStr">
        <is>
          <t>Nothing But Hemp LLC</t>
        </is>
      </c>
      <c r="C8929" t="inlineStr">
        <is>
          <t>Ramsey</t>
        </is>
      </c>
      <c r="D8929" t="inlineStr">
        <is>
          <t>5pk</t>
        </is>
      </c>
      <c r="E8929" t="inlineStr">
        <is>
          <t>Nothing But Hemp Strawberry Cough 10mg THC 5 Pack</t>
        </is>
      </c>
      <c r="F8929" t="n">
        <v>24</v>
      </c>
      <c r="G8929" t="n">
        <v>21</v>
      </c>
      <c r="H8929" t="n">
        <v>272</v>
      </c>
      <c r="I8929" t="n">
        <v>0</v>
      </c>
      <c r="J8929" t="n">
        <v>0</v>
      </c>
      <c r="K8929" t="n">
        <v>0</v>
      </c>
      <c r="L8929">
        <f>G8929+K8929*F8929</f>
        <v/>
      </c>
      <c r="M8929">
        <f>IF(X8929&gt;0,L8929/(X8929*7/30),"")</f>
        <v/>
      </c>
      <c r="N8929">
        <f>IF(Y8929&gt;0,L8929/(Y8929*7/90),"")</f>
        <v/>
      </c>
      <c r="O8929" t="n">
        <v>216</v>
      </c>
      <c r="P8929">
        <f>K8929*O8929</f>
        <v/>
      </c>
      <c r="Q8929" t="inlineStr">
        <is>
          <t>THC</t>
        </is>
      </c>
      <c r="R8929" t="inlineStr">
        <is>
          <t>Edibles</t>
        </is>
      </c>
      <c r="S8929" t="inlineStr"/>
      <c r="T8929" t="inlineStr">
        <is>
          <t>649696418623</t>
        </is>
      </c>
      <c r="U8929" t="n">
        <v>0</v>
      </c>
      <c r="V8929" t="n">
        <v>445</v>
      </c>
      <c r="W8929" t="n">
        <v>0</v>
      </c>
      <c r="X8929" t="n">
        <v>0</v>
      </c>
      <c r="Y8929" t="n">
        <v>2</v>
      </c>
      <c r="Z8929" t="n">
        <v>3</v>
      </c>
      <c r="AA8929" t="n">
        <v>3</v>
      </c>
      <c r="AB8929" t="n">
        <v>0</v>
      </c>
      <c r="AC8929" t="n">
        <v>6.068014705882353</v>
      </c>
      <c r="AD8929" t="n">
        <v>9</v>
      </c>
      <c r="AE8929" t="n">
        <v>0</v>
      </c>
      <c r="AF8929" t="n">
        <v>0</v>
      </c>
      <c r="AG8929" t="n">
        <v>39.98</v>
      </c>
      <c r="AH8929" t="n">
        <v>51.84</v>
      </c>
      <c r="AI8929" t="n">
        <v>51.84</v>
      </c>
      <c r="AJ8929" t="n">
        <v>0</v>
      </c>
      <c r="AK8929" t="n">
        <v>0</v>
      </c>
      <c r="AL8929" t="n">
        <v>17.28</v>
      </c>
      <c r="AM8929" t="n">
        <v>17.28</v>
      </c>
      <c r="AN8929" t="n">
        <v>0</v>
      </c>
      <c r="AO8929" t="n">
        <v>0</v>
      </c>
      <c r="AP8929" t="inlineStr">
        <is>
          <t>Nothing But Hemp LLC</t>
        </is>
      </c>
      <c r="AQ8929" t="n">
        <v>0</v>
      </c>
      <c r="AR8929" t="n">
        <v>0</v>
      </c>
    </row>
    <row r="8930">
      <c r="A8930" t="inlineStr">
        <is>
          <t>649696422354</t>
        </is>
      </c>
      <c r="B8930" t="inlineStr">
        <is>
          <t>Nothing But Hemp LLC</t>
        </is>
      </c>
      <c r="C8930" t="inlineStr">
        <is>
          <t>Osseo</t>
        </is>
      </c>
      <c r="D8930" t="inlineStr">
        <is>
          <t>5pk</t>
        </is>
      </c>
      <c r="E8930" s="5" t="inlineStr">
        <is>
          <t>Nothing But Hemp Maui Wowie 10mg THC 5 Pack</t>
        </is>
      </c>
      <c r="F8930" t="n">
        <v>24</v>
      </c>
      <c r="G8930" t="n">
        <v>21</v>
      </c>
      <c r="H8930" t="n">
        <v>227</v>
      </c>
      <c r="I8930" t="n">
        <v>1</v>
      </c>
      <c r="J8930" t="n">
        <v>0</v>
      </c>
      <c r="K8930" t="n">
        <v>0</v>
      </c>
      <c r="L8930">
        <f>G8930+K8930*F8930</f>
        <v/>
      </c>
      <c r="M8930">
        <f>IF(X8930&gt;0,L8930/(X8930*7/30),"")</f>
        <v/>
      </c>
      <c r="N8930">
        <f>IF(Y8930&gt;0,L8930/(Y8930*7/90),"")</f>
        <v/>
      </c>
      <c r="O8930" t="n">
        <v>84</v>
      </c>
      <c r="P8930">
        <f>K8930*O8930</f>
        <v/>
      </c>
      <c r="Q8930" t="inlineStr">
        <is>
          <t>THC</t>
        </is>
      </c>
      <c r="R8930" t="inlineStr">
        <is>
          <t>Edibles</t>
        </is>
      </c>
      <c r="S8930" t="inlineStr"/>
      <c r="T8930" t="inlineStr">
        <is>
          <t>649696422354</t>
        </is>
      </c>
      <c r="U8930" t="n">
        <v>0</v>
      </c>
      <c r="V8930" t="n">
        <v>890</v>
      </c>
      <c r="W8930" t="n">
        <v>1</v>
      </c>
      <c r="X8930" t="n">
        <v>1</v>
      </c>
      <c r="Y8930" t="n">
        <v>3</v>
      </c>
      <c r="Z8930" t="n">
        <v>24</v>
      </c>
      <c r="AA8930" t="n">
        <v>28</v>
      </c>
      <c r="AB8930" t="n">
        <v>2</v>
      </c>
      <c r="AC8930" t="n">
        <v>5.922907488986784</v>
      </c>
      <c r="AD8930" t="n">
        <v>3.5</v>
      </c>
      <c r="AE8930" t="n">
        <v>12.5</v>
      </c>
      <c r="AF8930" t="n">
        <v>12.5</v>
      </c>
      <c r="AG8930" t="n">
        <v>44.98</v>
      </c>
      <c r="AH8930" t="n">
        <v>334.8800000000001</v>
      </c>
      <c r="AI8930" t="n">
        <v>384.8800000000001</v>
      </c>
      <c r="AJ8930" t="n">
        <v>12.5</v>
      </c>
      <c r="AK8930" t="n">
        <v>12.5</v>
      </c>
      <c r="AL8930" t="n">
        <v>14.016521739</v>
      </c>
      <c r="AM8930" t="n">
        <v>13.791851851</v>
      </c>
      <c r="AN8930" t="n">
        <v>0</v>
      </c>
      <c r="AO8930" t="n">
        <v>8</v>
      </c>
      <c r="AP8930" t="inlineStr">
        <is>
          <t>Nothing But Hemp LLC</t>
        </is>
      </c>
      <c r="AQ8930" t="n">
        <v>0.25</v>
      </c>
      <c r="AR8930" t="n">
        <v>0.3333</v>
      </c>
    </row>
    <row r="8931">
      <c r="A8931" t="inlineStr">
        <is>
          <t>649696491367</t>
        </is>
      </c>
      <c r="B8931" t="inlineStr">
        <is>
          <t>Nothing But Hemp LLC</t>
        </is>
      </c>
      <c r="C8931" t="inlineStr">
        <is>
          <t>Cottage Grove</t>
        </is>
      </c>
      <c r="D8931" t="inlineStr">
        <is>
          <t>5pk</t>
        </is>
      </c>
      <c r="E8931" t="inlineStr">
        <is>
          <t>Nothing But Hemp Agent Orange 10mg 5 Pack</t>
        </is>
      </c>
      <c r="F8931" t="n">
        <v>24</v>
      </c>
      <c r="G8931" t="n">
        <v>21</v>
      </c>
      <c r="H8931" t="n">
        <v>316</v>
      </c>
      <c r="I8931" t="n">
        <v>0</v>
      </c>
      <c r="J8931" t="n">
        <v>0</v>
      </c>
      <c r="K8931" t="n">
        <v>0</v>
      </c>
      <c r="L8931">
        <f>G8931+K8931*F8931</f>
        <v/>
      </c>
      <c r="M8931">
        <f>IF(X8931&gt;0,L8931/(X8931*7/30),"")</f>
        <v/>
      </c>
      <c r="N8931">
        <f>IF(Y8931&gt;0,L8931/(Y8931*7/90),"")</f>
        <v/>
      </c>
      <c r="O8931" t="n">
        <v>216</v>
      </c>
      <c r="P8931">
        <f>K8931*O8931</f>
        <v/>
      </c>
      <c r="Q8931" t="inlineStr">
        <is>
          <t>THC</t>
        </is>
      </c>
      <c r="R8931" t="inlineStr">
        <is>
          <t>Edibles</t>
        </is>
      </c>
      <c r="S8931" t="inlineStr"/>
      <c r="T8931" t="inlineStr">
        <is>
          <t>649696491367</t>
        </is>
      </c>
      <c r="U8931" t="n">
        <v>0</v>
      </c>
      <c r="V8931" t="n">
        <v>729</v>
      </c>
      <c r="W8931" t="n">
        <v>0</v>
      </c>
      <c r="X8931" t="n">
        <v>0</v>
      </c>
      <c r="Y8931" t="n">
        <v>2</v>
      </c>
      <c r="Z8931" t="n">
        <v>3</v>
      </c>
      <c r="AA8931" t="n">
        <v>3</v>
      </c>
      <c r="AB8931" t="n">
        <v>0</v>
      </c>
      <c r="AC8931" t="n">
        <v>5.310126582282279</v>
      </c>
      <c r="AD8931" t="n">
        <v>9</v>
      </c>
      <c r="AE8931" t="n">
        <v>0</v>
      </c>
      <c r="AF8931" t="n">
        <v>0</v>
      </c>
      <c r="AG8931" t="n">
        <v>25</v>
      </c>
      <c r="AH8931" t="n">
        <v>37.5</v>
      </c>
      <c r="AI8931" t="n">
        <v>37.5</v>
      </c>
      <c r="AJ8931" t="n">
        <v>0</v>
      </c>
      <c r="AK8931" t="n">
        <v>0</v>
      </c>
      <c r="AL8931" t="n">
        <v>12.5</v>
      </c>
      <c r="AM8931" t="n">
        <v>12.5</v>
      </c>
      <c r="AN8931" t="n">
        <v>0</v>
      </c>
      <c r="AO8931" t="n">
        <v>10</v>
      </c>
      <c r="AP8931" t="inlineStr">
        <is>
          <t>Nothing But Hemp LLC</t>
        </is>
      </c>
      <c r="AQ8931" t="n">
        <v>0</v>
      </c>
      <c r="AR8931" t="n">
        <v>0</v>
      </c>
    </row>
    <row r="8932">
      <c r="A8932" t="inlineStr">
        <is>
          <t>860011706137</t>
        </is>
      </c>
      <c r="B8932" t="inlineStr">
        <is>
          <t>Discontinued</t>
        </is>
      </c>
      <c r="C8932" t="inlineStr">
        <is>
          <t>Stillwater</t>
        </is>
      </c>
      <c r="D8932" t="inlineStr">
        <is>
          <t>10pk</t>
        </is>
      </c>
      <c r="E8932" t="inlineStr">
        <is>
          <t>Highdro Passion Fruit 5mg THC 10 Pack</t>
        </is>
      </c>
      <c r="F8932" t="n">
        <v>24</v>
      </c>
      <c r="G8932" t="n">
        <v>21</v>
      </c>
      <c r="H8932" t="n">
        <v>31</v>
      </c>
      <c r="I8932" t="n">
        <v>0</v>
      </c>
      <c r="J8932" t="n">
        <v>0</v>
      </c>
      <c r="K8932" t="n">
        <v>0</v>
      </c>
      <c r="L8932">
        <f>G8932+K8932*F8932</f>
        <v/>
      </c>
      <c r="M8932">
        <f>IF(X8932&gt;0,L8932/(X8932*7/30),"")</f>
        <v/>
      </c>
      <c r="N8932">
        <f>IF(Y8932&gt;0,L8932/(Y8932*7/90),"")</f>
        <v/>
      </c>
      <c r="O8932" t="n">
        <v>216</v>
      </c>
      <c r="P8932">
        <f>K8932*O8932</f>
        <v/>
      </c>
      <c r="Q8932" t="inlineStr">
        <is>
          <t>THC</t>
        </is>
      </c>
      <c r="R8932" t="inlineStr">
        <is>
          <t>Edibles</t>
        </is>
      </c>
      <c r="S8932" t="inlineStr"/>
      <c r="T8932" t="inlineStr">
        <is>
          <t>860011706137</t>
        </is>
      </c>
      <c r="U8932" t="n">
        <v>0</v>
      </c>
      <c r="V8932" t="n">
        <v>161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9</v>
      </c>
      <c r="AD8932" t="n">
        <v>9</v>
      </c>
      <c r="AE8932" t="n">
        <v>0</v>
      </c>
      <c r="AF8932" t="n">
        <v>0</v>
      </c>
      <c r="AG8932" t="n">
        <v>0</v>
      </c>
      <c r="AH8932" t="n">
        <v>0</v>
      </c>
      <c r="AI8932" t="n">
        <v>0</v>
      </c>
      <c r="AJ8932" t="n">
        <v>0</v>
      </c>
      <c r="AK8932" t="n">
        <v>0</v>
      </c>
      <c r="AL8932" t="n">
        <v>0</v>
      </c>
      <c r="AM8932" t="n">
        <v>0</v>
      </c>
      <c r="AN8932" t="n">
        <v>0</v>
      </c>
      <c r="AO8932" t="n">
        <v>0</v>
      </c>
      <c r="AP8932" t="inlineStr">
        <is>
          <t>Logan Fleischman</t>
        </is>
      </c>
      <c r="AQ8932" t="n">
        <v>0</v>
      </c>
      <c r="AR8932" t="n">
        <v>0</v>
      </c>
    </row>
    <row r="8933">
      <c r="A8933" t="inlineStr">
        <is>
          <t>860011706144</t>
        </is>
      </c>
      <c r="B8933" t="inlineStr">
        <is>
          <t>Discontinued</t>
        </is>
      </c>
      <c r="C8933" t="inlineStr">
        <is>
          <t>Stillwater</t>
        </is>
      </c>
      <c r="D8933" t="inlineStr">
        <is>
          <t>10pk</t>
        </is>
      </c>
      <c r="E8933" t="inlineStr">
        <is>
          <t>Highdro Key Lime Pie 5mg THC 10 Pack</t>
        </is>
      </c>
      <c r="F8933" t="n">
        <v>24</v>
      </c>
      <c r="G8933" t="n">
        <v>21</v>
      </c>
      <c r="H8933" t="n">
        <v>65</v>
      </c>
      <c r="I8933" t="n">
        <v>0</v>
      </c>
      <c r="J8933" t="n">
        <v>0</v>
      </c>
      <c r="K8933" t="n">
        <v>0</v>
      </c>
      <c r="L8933">
        <f>G8933+K8933*F8933</f>
        <v/>
      </c>
      <c r="M8933">
        <f>IF(X8933&gt;0,L8933/(X8933*7/30),"")</f>
        <v/>
      </c>
      <c r="N8933">
        <f>IF(Y8933&gt;0,L8933/(Y8933*7/90),"")</f>
        <v/>
      </c>
      <c r="O8933" t="n">
        <v>216</v>
      </c>
      <c r="P8933">
        <f>K8933*O8933</f>
        <v/>
      </c>
      <c r="Q8933" t="inlineStr">
        <is>
          <t>THC</t>
        </is>
      </c>
      <c r="R8933" t="inlineStr">
        <is>
          <t>Edibles</t>
        </is>
      </c>
      <c r="S8933" t="inlineStr"/>
      <c r="T8933" t="inlineStr">
        <is>
          <t>860011706144</t>
        </is>
      </c>
      <c r="U8933" t="n">
        <v>0</v>
      </c>
      <c r="V8933" t="n">
        <v>160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9</v>
      </c>
      <c r="AD8933" t="n">
        <v>9</v>
      </c>
      <c r="AE8933" t="n">
        <v>0</v>
      </c>
      <c r="AF8933" t="n">
        <v>0</v>
      </c>
      <c r="AG8933" t="n">
        <v>0</v>
      </c>
      <c r="AH8933" t="n">
        <v>0</v>
      </c>
      <c r="AI8933" t="n">
        <v>0</v>
      </c>
      <c r="AJ8933" t="n">
        <v>0</v>
      </c>
      <c r="AK8933" t="n">
        <v>0</v>
      </c>
      <c r="AL8933" t="n">
        <v>0</v>
      </c>
      <c r="AM8933" t="n">
        <v>0</v>
      </c>
      <c r="AN8933" t="n">
        <v>0</v>
      </c>
      <c r="AO8933" t="n">
        <v>0</v>
      </c>
      <c r="AP8933" t="inlineStr">
        <is>
          <t>Logan Fleischman</t>
        </is>
      </c>
      <c r="AQ8933" t="n">
        <v>0</v>
      </c>
      <c r="AR8933" t="n">
        <v>0</v>
      </c>
    </row>
    <row r="8934">
      <c r="A8934" t="inlineStr">
        <is>
          <t>649696422354</t>
        </is>
      </c>
      <c r="B8934" t="inlineStr">
        <is>
          <t>Nothing But Hemp LLC</t>
        </is>
      </c>
      <c r="C8934" t="inlineStr">
        <is>
          <t>Vadnais Heights</t>
        </is>
      </c>
      <c r="D8934" t="inlineStr">
        <is>
          <t>5pk</t>
        </is>
      </c>
      <c r="E8934" s="5" t="inlineStr">
        <is>
          <t>Nothing But Hemp Maui Wowie 10mg THC 5 Pack</t>
        </is>
      </c>
      <c r="F8934" t="n">
        <v>24</v>
      </c>
      <c r="G8934" t="n">
        <v>21</v>
      </c>
      <c r="H8934" t="n">
        <v>227</v>
      </c>
      <c r="I8934" t="n">
        <v>1</v>
      </c>
      <c r="J8934" t="n">
        <v>0</v>
      </c>
      <c r="K8934" t="n">
        <v>0</v>
      </c>
      <c r="L8934">
        <f>G8934+K8934*F8934</f>
        <v/>
      </c>
      <c r="M8934">
        <f>IF(X8934&gt;0,L8934/(X8934*7/30),"")</f>
        <v/>
      </c>
      <c r="N8934">
        <f>IF(Y8934&gt;0,L8934/(Y8934*7/90),"")</f>
        <v/>
      </c>
      <c r="O8934" t="n">
        <v>84</v>
      </c>
      <c r="P8934">
        <f>K8934*O8934</f>
        <v/>
      </c>
      <c r="Q8934" t="inlineStr">
        <is>
          <t>THC</t>
        </is>
      </c>
      <c r="R8934" t="inlineStr">
        <is>
          <t>Edibles</t>
        </is>
      </c>
      <c r="S8934" t="inlineStr"/>
      <c r="T8934" t="inlineStr">
        <is>
          <t>649696422354</t>
        </is>
      </c>
      <c r="U8934" t="n">
        <v>0</v>
      </c>
      <c r="V8934" t="n">
        <v>890</v>
      </c>
      <c r="W8934" t="n">
        <v>3</v>
      </c>
      <c r="X8934" t="n">
        <v>3</v>
      </c>
      <c r="Y8934" t="n">
        <v>5</v>
      </c>
      <c r="Z8934" t="n">
        <v>9</v>
      </c>
      <c r="AA8934" t="n">
        <v>18</v>
      </c>
      <c r="AB8934" t="n">
        <v>4</v>
      </c>
      <c r="AC8934" t="n">
        <v>5.922907488986784</v>
      </c>
      <c r="AD8934" t="n">
        <v>3.5</v>
      </c>
      <c r="AE8934" t="n">
        <v>37.5</v>
      </c>
      <c r="AF8934" t="n">
        <v>37.5</v>
      </c>
      <c r="AG8934" t="n">
        <v>64.96000000000001</v>
      </c>
      <c r="AH8934" t="n">
        <v>114.96</v>
      </c>
      <c r="AI8934" t="n">
        <v>225.42</v>
      </c>
      <c r="AJ8934" t="n">
        <v>12.5</v>
      </c>
      <c r="AK8934" t="n">
        <v>12.5</v>
      </c>
      <c r="AL8934" t="n">
        <v>12.773333333</v>
      </c>
      <c r="AM8934" t="n">
        <v>12.523333333</v>
      </c>
      <c r="AN8934" t="n">
        <v>0</v>
      </c>
      <c r="AO8934" t="n">
        <v>8</v>
      </c>
      <c r="AP8934" t="inlineStr">
        <is>
          <t>Nothing But Hemp LLC</t>
        </is>
      </c>
      <c r="AQ8934" t="n">
        <v>0.75</v>
      </c>
      <c r="AR8934" t="n">
        <v>0.2667</v>
      </c>
    </row>
    <row r="8935">
      <c r="A8935" t="inlineStr">
        <is>
          <t>199284035843</t>
        </is>
      </c>
      <c r="B8935" t="inlineStr">
        <is>
          <t>Get Chai</t>
        </is>
      </c>
      <c r="C8935" t="inlineStr">
        <is>
          <t>Vadnais Heights</t>
        </is>
      </c>
      <c r="D8935" t="inlineStr">
        <is>
          <t>12oz can</t>
        </is>
      </c>
      <c r="E8935" t="inlineStr">
        <is>
          <t>OFFFIELD High Performance Sports Drink Original Lime 10mg THC 12oz can</t>
        </is>
      </c>
      <c r="F8935" t="n">
        <v>24</v>
      </c>
      <c r="G8935" t="n">
        <v>21</v>
      </c>
      <c r="H8935" t="n">
        <v>1533</v>
      </c>
      <c r="I8935" t="n">
        <v>0</v>
      </c>
      <c r="J8935" t="n">
        <v>0</v>
      </c>
      <c r="K8935" t="n">
        <v>0</v>
      </c>
      <c r="L8935">
        <f>G8935+K8935*F8935</f>
        <v/>
      </c>
      <c r="M8935">
        <f>IF(X8935&gt;0,L8935/(X8935*7/30),"")</f>
        <v/>
      </c>
      <c r="N8935">
        <f>IF(Y8935&gt;0,L8935/(Y8935*7/90),"")</f>
        <v/>
      </c>
      <c r="O8935" t="n">
        <v>75.47</v>
      </c>
      <c r="P8935">
        <f>K8935*O8935</f>
        <v/>
      </c>
      <c r="Q8935" t="inlineStr">
        <is>
          <t>THC</t>
        </is>
      </c>
      <c r="R8935" t="inlineStr">
        <is>
          <t>Beverages</t>
        </is>
      </c>
      <c r="S8935" t="inlineStr"/>
      <c r="T8935" t="inlineStr">
        <is>
          <t>199284035843</t>
        </is>
      </c>
      <c r="U8935" t="n">
        <v>0</v>
      </c>
      <c r="V8935" t="n">
        <v>503</v>
      </c>
      <c r="W8935" t="n">
        <v>0</v>
      </c>
      <c r="X8935" t="n">
        <v>5</v>
      </c>
      <c r="Y8935" t="n">
        <v>21</v>
      </c>
      <c r="Z8935" t="n">
        <v>22</v>
      </c>
      <c r="AA8935" t="n">
        <v>23</v>
      </c>
      <c r="AB8935" t="n">
        <v>1</v>
      </c>
      <c r="AC8935" t="n">
        <v>3.144583335372994</v>
      </c>
      <c r="AD8935" t="n">
        <v>3.1446</v>
      </c>
      <c r="AE8935" t="n">
        <v>0</v>
      </c>
      <c r="AF8935" t="n">
        <v>14.3</v>
      </c>
      <c r="AG8935" t="n">
        <v>60.06</v>
      </c>
      <c r="AH8935" t="n">
        <v>62.91999999999999</v>
      </c>
      <c r="AI8935" t="n">
        <v>68.91</v>
      </c>
      <c r="AJ8935" t="n">
        <v>0</v>
      </c>
      <c r="AK8935" t="n">
        <v>2.86</v>
      </c>
      <c r="AL8935" t="n">
        <v>2.86</v>
      </c>
      <c r="AM8935" t="n">
        <v>3.0165</v>
      </c>
      <c r="AN8935" t="n">
        <v>0</v>
      </c>
      <c r="AO8935" t="n">
        <v>0</v>
      </c>
      <c r="AP8935" t="inlineStr"/>
      <c r="AQ8935" t="n">
        <v>0</v>
      </c>
      <c r="AR8935" t="n">
        <v>7</v>
      </c>
    </row>
    <row r="8936">
      <c r="A8936" t="inlineStr">
        <is>
          <t>199284589759</t>
        </is>
      </c>
      <c r="B8936" t="inlineStr">
        <is>
          <t>Get Chai</t>
        </is>
      </c>
      <c r="C8936" t="inlineStr">
        <is>
          <t>Roseville</t>
        </is>
      </c>
      <c r="D8936" t="inlineStr">
        <is>
          <t>12oz can</t>
        </is>
      </c>
      <c r="E8936" t="inlineStr">
        <is>
          <t>OFFFIELD High Performance Sports Drink Original Lime 3mg THC 12oz can</t>
        </is>
      </c>
      <c r="F8936" t="n">
        <v>24</v>
      </c>
      <c r="G8936" t="n">
        <v>21</v>
      </c>
      <c r="H8936" t="n">
        <v>664</v>
      </c>
      <c r="I8936" t="n">
        <v>0</v>
      </c>
      <c r="J8936" t="n">
        <v>0</v>
      </c>
      <c r="K8936" t="n">
        <v>0</v>
      </c>
      <c r="L8936">
        <f>G8936+K8936*F8936</f>
        <v/>
      </c>
      <c r="M8936">
        <f>IF(X8936&gt;0,L8936/(X8936*7/30),"")</f>
        <v/>
      </c>
      <c r="N8936">
        <f>IF(Y8936&gt;0,L8936/(Y8936*7/90),"")</f>
        <v/>
      </c>
      <c r="O8936" t="n">
        <v>67.90000000000001</v>
      </c>
      <c r="P8936">
        <f>K8936*O8936</f>
        <v/>
      </c>
      <c r="Q8936" t="inlineStr">
        <is>
          <t>THC</t>
        </is>
      </c>
      <c r="R8936" t="inlineStr">
        <is>
          <t>Beverages</t>
        </is>
      </c>
      <c r="S8936" t="inlineStr"/>
      <c r="T8936" t="inlineStr">
        <is>
          <t>199284589759</t>
        </is>
      </c>
      <c r="U8936" t="n">
        <v>0</v>
      </c>
      <c r="V8936" t="n">
        <v>290</v>
      </c>
      <c r="W8936" t="n">
        <v>2</v>
      </c>
      <c r="X8936" t="n">
        <v>5</v>
      </c>
      <c r="Y8936" t="n">
        <v>20</v>
      </c>
      <c r="Z8936" t="n">
        <v>33</v>
      </c>
      <c r="AA8936" t="n">
        <v>40</v>
      </c>
      <c r="AB8936" t="n">
        <v>2</v>
      </c>
      <c r="AC8936" t="n">
        <v>2.829166663609639</v>
      </c>
      <c r="AD8936" t="n">
        <v>2.8292</v>
      </c>
      <c r="AE8936" t="n">
        <v>5.72</v>
      </c>
      <c r="AF8936" t="n">
        <v>14.3</v>
      </c>
      <c r="AG8936" t="n">
        <v>58.3</v>
      </c>
      <c r="AH8936" t="n">
        <v>111.88</v>
      </c>
      <c r="AI8936" t="n">
        <v>148.24</v>
      </c>
      <c r="AJ8936" t="n">
        <v>2.86</v>
      </c>
      <c r="AK8936" t="n">
        <v>2.86</v>
      </c>
      <c r="AL8936" t="n">
        <v>3.39030303</v>
      </c>
      <c r="AM8936" t="n">
        <v>3.706</v>
      </c>
      <c r="AN8936" t="n">
        <v>2</v>
      </c>
      <c r="AO8936" t="n">
        <v>2</v>
      </c>
      <c r="AP8936" t="inlineStr"/>
      <c r="AQ8936" t="n">
        <v>4</v>
      </c>
      <c r="AR8936" t="n">
        <v>1.8</v>
      </c>
    </row>
    <row r="8937">
      <c r="A8937" t="inlineStr">
        <is>
          <t>605468192368</t>
        </is>
      </c>
      <c r="B8937" t="inlineStr">
        <is>
          <t>Get Chai</t>
        </is>
      </c>
      <c r="C8937" t="inlineStr">
        <is>
          <t>Stillwater</t>
        </is>
      </c>
      <c r="D8937" t="inlineStr">
        <is>
          <t>5 Pack</t>
        </is>
      </c>
      <c r="E8937" t="inlineStr">
        <is>
          <t>1906 PAIN PM 10mg THC Gummies 5 Pack</t>
        </is>
      </c>
      <c r="F8937" t="n">
        <v>24</v>
      </c>
      <c r="G8937" t="n">
        <v>22</v>
      </c>
      <c r="H8937" t="n">
        <v>388</v>
      </c>
      <c r="I8937" t="n">
        <v>0</v>
      </c>
      <c r="J8937" t="n">
        <v>0</v>
      </c>
      <c r="K8937" t="n">
        <v>0</v>
      </c>
      <c r="L8937">
        <f>G8937+K8937*F8937</f>
        <v/>
      </c>
      <c r="M8937">
        <f>IF(X8937&gt;0,L8937/(X8937*7/30),"")</f>
        <v/>
      </c>
      <c r="N8937">
        <f>IF(Y8937&gt;0,L8937/(Y8937*7/90),"")</f>
        <v/>
      </c>
      <c r="O8937" t="n">
        <v>200</v>
      </c>
      <c r="P8937">
        <f>K8937*O8937</f>
        <v/>
      </c>
      <c r="Q8937" t="inlineStr">
        <is>
          <t>THC</t>
        </is>
      </c>
      <c r="R8937" t="inlineStr">
        <is>
          <t>Edibles</t>
        </is>
      </c>
      <c r="S8937" t="inlineStr"/>
      <c r="T8937" t="inlineStr">
        <is>
          <t>725792814917</t>
        </is>
      </c>
      <c r="U8937" t="n">
        <v>0</v>
      </c>
      <c r="V8937" t="n">
        <v>26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8.333333327550516</v>
      </c>
      <c r="AD8937" t="n">
        <v>8.333299999999999</v>
      </c>
      <c r="AE8937" t="n">
        <v>0</v>
      </c>
      <c r="AF8937" t="n">
        <v>0</v>
      </c>
      <c r="AG8937" t="n">
        <v>0</v>
      </c>
      <c r="AH8937" t="n">
        <v>0</v>
      </c>
      <c r="AI8937" t="n">
        <v>0</v>
      </c>
      <c r="AJ8937" t="n">
        <v>0</v>
      </c>
      <c r="AK8937" t="n">
        <v>0</v>
      </c>
      <c r="AL8937" t="n">
        <v>0</v>
      </c>
      <c r="AM8937" t="n">
        <v>0</v>
      </c>
      <c r="AN8937" t="n">
        <v>0</v>
      </c>
      <c r="AO8937" t="n">
        <v>0</v>
      </c>
      <c r="AP8937" t="inlineStr">
        <is>
          <t>Get Chai</t>
        </is>
      </c>
      <c r="AQ8937" t="n">
        <v>0</v>
      </c>
      <c r="AR8937" t="n">
        <v>0</v>
      </c>
    </row>
    <row r="8938">
      <c r="A8938" t="inlineStr">
        <is>
          <t>608275528061</t>
        </is>
      </c>
      <c r="B8938" t="inlineStr">
        <is>
          <t>Sprinkle Hemp, LLC</t>
        </is>
      </c>
      <c r="C8938" t="inlineStr">
        <is>
          <t>Chanhassen</t>
        </is>
      </c>
      <c r="D8938" t="inlineStr">
        <is>
          <t>10 Pack</t>
        </is>
      </c>
      <c r="E8938" t="inlineStr">
        <is>
          <t>Sprinkle CHILL 5mg THC Mix 10 Pack</t>
        </is>
      </c>
      <c r="F8938" t="n">
        <v>24</v>
      </c>
      <c r="G8938" t="n">
        <v>22</v>
      </c>
      <c r="H8938" t="n">
        <v>359</v>
      </c>
      <c r="I8938" t="n">
        <v>0</v>
      </c>
      <c r="J8938" t="n">
        <v>0</v>
      </c>
      <c r="K8938" t="n">
        <v>0</v>
      </c>
      <c r="L8938">
        <f>G8938+K8938*F8938</f>
        <v/>
      </c>
      <c r="M8938">
        <f>IF(X8938&gt;0,L8938/(X8938*7/30),"")</f>
        <v/>
      </c>
      <c r="N8938">
        <f>IF(Y8938&gt;0,L8938/(Y8938*7/90),"")</f>
        <v/>
      </c>
      <c r="O8938" t="n">
        <v>164.4</v>
      </c>
      <c r="P8938">
        <f>K8938*O8938</f>
        <v/>
      </c>
      <c r="Q8938" t="inlineStr">
        <is>
          <t>THC</t>
        </is>
      </c>
      <c r="R8938" t="inlineStr">
        <is>
          <t>Beverages</t>
        </is>
      </c>
      <c r="S8938" t="inlineStr"/>
      <c r="T8938" t="inlineStr">
        <is>
          <t>608275528061</t>
        </is>
      </c>
      <c r="U8938" t="n">
        <v>0</v>
      </c>
      <c r="V8938" t="n">
        <v>49</v>
      </c>
      <c r="W8938" t="n">
        <v>0</v>
      </c>
      <c r="X8938" t="n">
        <v>0</v>
      </c>
      <c r="Y8938" t="n">
        <v>0</v>
      </c>
      <c r="Z8938" t="n">
        <v>1</v>
      </c>
      <c r="AA8938" t="n">
        <v>3</v>
      </c>
      <c r="AB8938" t="n">
        <v>1</v>
      </c>
      <c r="AC8938" t="n">
        <v>6.850000000000001</v>
      </c>
      <c r="AD8938" t="n">
        <v>6.85</v>
      </c>
      <c r="AE8938" t="n">
        <v>0</v>
      </c>
      <c r="AF8938" t="n">
        <v>0</v>
      </c>
      <c r="AG8938" t="n">
        <v>0</v>
      </c>
      <c r="AH8938" t="n">
        <v>14.96</v>
      </c>
      <c r="AI8938" t="n">
        <v>43.04</v>
      </c>
      <c r="AJ8938" t="n">
        <v>0</v>
      </c>
      <c r="AK8938" t="n">
        <v>0</v>
      </c>
      <c r="AL8938" t="n">
        <v>14.96</v>
      </c>
      <c r="AM8938" t="n">
        <v>14.346666666</v>
      </c>
      <c r="AN8938" t="n">
        <v>0</v>
      </c>
      <c r="AO8938" t="n">
        <v>0</v>
      </c>
      <c r="AP8938" t="inlineStr"/>
      <c r="AQ8938" t="n">
        <v>0</v>
      </c>
      <c r="AR8938" t="n">
        <v>0</v>
      </c>
    </row>
    <row r="8939">
      <c r="A8939" t="inlineStr">
        <is>
          <t>608275528078</t>
        </is>
      </c>
      <c r="B8939" t="inlineStr">
        <is>
          <t>Sprinkle Hemp, LLC</t>
        </is>
      </c>
      <c r="C8939" t="inlineStr">
        <is>
          <t>Chanhassen</t>
        </is>
      </c>
      <c r="D8939" t="inlineStr">
        <is>
          <t>10 Pack</t>
        </is>
      </c>
      <c r="E8939" t="inlineStr">
        <is>
          <t>Sprinkle SLEEP 5mg THC Mix 10 Pack</t>
        </is>
      </c>
      <c r="F8939" t="n">
        <v>24</v>
      </c>
      <c r="G8939" t="n">
        <v>22</v>
      </c>
      <c r="H8939" t="n">
        <v>357</v>
      </c>
      <c r="I8939" t="n">
        <v>0</v>
      </c>
      <c r="J8939" t="n">
        <v>0</v>
      </c>
      <c r="K8939" t="n">
        <v>0</v>
      </c>
      <c r="L8939">
        <f>G8939+K8939*F8939</f>
        <v/>
      </c>
      <c r="M8939">
        <f>IF(X8939&gt;0,L8939/(X8939*7/30),"")</f>
        <v/>
      </c>
      <c r="N8939">
        <f>IF(Y8939&gt;0,L8939/(Y8939*7/90),"")</f>
        <v/>
      </c>
      <c r="O8939" t="n">
        <v>164.4</v>
      </c>
      <c r="P8939">
        <f>K8939*O8939</f>
        <v/>
      </c>
      <c r="Q8939" t="inlineStr">
        <is>
          <t>THC</t>
        </is>
      </c>
      <c r="R8939" t="inlineStr">
        <is>
          <t>Beverages</t>
        </is>
      </c>
      <c r="S8939" t="inlineStr"/>
      <c r="T8939" t="inlineStr">
        <is>
          <t>608275528078</t>
        </is>
      </c>
      <c r="U8939" t="n">
        <v>0</v>
      </c>
      <c r="V8939" t="n">
        <v>35</v>
      </c>
      <c r="W8939" t="n">
        <v>0</v>
      </c>
      <c r="X8939" t="n">
        <v>0</v>
      </c>
      <c r="Y8939" t="n">
        <v>0</v>
      </c>
      <c r="Z8939" t="n">
        <v>2</v>
      </c>
      <c r="AA8939" t="n">
        <v>2</v>
      </c>
      <c r="AB8939" t="n">
        <v>0</v>
      </c>
      <c r="AC8939" t="n">
        <v>6.850000000000001</v>
      </c>
      <c r="AD8939" t="n">
        <v>6.85</v>
      </c>
      <c r="AE8939" t="n">
        <v>0</v>
      </c>
      <c r="AF8939" t="n">
        <v>0</v>
      </c>
      <c r="AG8939" t="n">
        <v>0</v>
      </c>
      <c r="AH8939" t="n">
        <v>29.92</v>
      </c>
      <c r="AI8939" t="n">
        <v>29.92</v>
      </c>
      <c r="AJ8939" t="n">
        <v>0</v>
      </c>
      <c r="AK8939" t="n">
        <v>0</v>
      </c>
      <c r="AL8939" t="n">
        <v>14.96</v>
      </c>
      <c r="AM8939" t="n">
        <v>14.96</v>
      </c>
      <c r="AN8939" t="n">
        <v>0</v>
      </c>
      <c r="AO8939" t="n">
        <v>0</v>
      </c>
      <c r="AP8939" t="inlineStr"/>
      <c r="AQ8939" t="n">
        <v>0</v>
      </c>
      <c r="AR8939" t="n">
        <v>0</v>
      </c>
    </row>
    <row r="8940">
      <c r="A8940" t="inlineStr">
        <is>
          <t>608275528078</t>
        </is>
      </c>
      <c r="B8940" t="inlineStr">
        <is>
          <t>Sprinkle Hemp, LLC</t>
        </is>
      </c>
      <c r="C8940" t="inlineStr">
        <is>
          <t>Minnetonka</t>
        </is>
      </c>
      <c r="D8940" t="inlineStr">
        <is>
          <t>10 Pack</t>
        </is>
      </c>
      <c r="E8940" t="inlineStr">
        <is>
          <t>Sprinkle SLEEP 5mg THC Mix 10 Pack</t>
        </is>
      </c>
      <c r="F8940" t="n">
        <v>24</v>
      </c>
      <c r="G8940" t="n">
        <v>22</v>
      </c>
      <c r="H8940" t="n">
        <v>357</v>
      </c>
      <c r="I8940" t="n">
        <v>0</v>
      </c>
      <c r="J8940" t="n">
        <v>0</v>
      </c>
      <c r="K8940" t="n">
        <v>0</v>
      </c>
      <c r="L8940">
        <f>G8940+K8940*F8940</f>
        <v/>
      </c>
      <c r="M8940">
        <f>IF(X8940&gt;0,L8940/(X8940*7/30),"")</f>
        <v/>
      </c>
      <c r="N8940">
        <f>IF(Y8940&gt;0,L8940/(Y8940*7/90),"")</f>
        <v/>
      </c>
      <c r="O8940" t="n">
        <v>164.4</v>
      </c>
      <c r="P8940">
        <f>K8940*O8940</f>
        <v/>
      </c>
      <c r="Q8940" t="inlineStr">
        <is>
          <t>THC</t>
        </is>
      </c>
      <c r="R8940" t="inlineStr">
        <is>
          <t>Beverages</t>
        </is>
      </c>
      <c r="S8940" t="inlineStr"/>
      <c r="T8940" t="inlineStr">
        <is>
          <t>608275528078</t>
        </is>
      </c>
      <c r="U8940" t="n">
        <v>0</v>
      </c>
      <c r="V8940" t="n">
        <v>35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6.850000000000001</v>
      </c>
      <c r="AD8940" t="n">
        <v>6.85</v>
      </c>
      <c r="AE8940" t="n">
        <v>0</v>
      </c>
      <c r="AF8940" t="n">
        <v>0</v>
      </c>
      <c r="AG8940" t="n">
        <v>0</v>
      </c>
      <c r="AH8940" t="n">
        <v>0</v>
      </c>
      <c r="AI8940" t="n">
        <v>0</v>
      </c>
      <c r="AJ8940" t="n">
        <v>0</v>
      </c>
      <c r="AK8940" t="n">
        <v>0</v>
      </c>
      <c r="AL8940" t="n">
        <v>0</v>
      </c>
      <c r="AM8940" t="n">
        <v>0</v>
      </c>
      <c r="AN8940" t="n">
        <v>0</v>
      </c>
      <c r="AO8940" t="n">
        <v>0</v>
      </c>
      <c r="AP8940" t="inlineStr"/>
      <c r="AQ8940" t="n">
        <v>0</v>
      </c>
      <c r="AR8940" t="n">
        <v>0</v>
      </c>
    </row>
    <row r="8941">
      <c r="A8941" t="inlineStr">
        <is>
          <t>649696491367</t>
        </is>
      </c>
      <c r="B8941" t="inlineStr">
        <is>
          <t>Nothing But Hemp LLC</t>
        </is>
      </c>
      <c r="C8941" t="inlineStr">
        <is>
          <t>Bloomington</t>
        </is>
      </c>
      <c r="D8941" t="inlineStr">
        <is>
          <t>5pk</t>
        </is>
      </c>
      <c r="E8941" t="inlineStr">
        <is>
          <t>Nothing But Hemp Agent Orange 10mg 5 Pack</t>
        </is>
      </c>
      <c r="F8941" t="n">
        <v>24</v>
      </c>
      <c r="G8941" t="n">
        <v>22</v>
      </c>
      <c r="H8941" t="n">
        <v>316</v>
      </c>
      <c r="I8941" t="n">
        <v>0</v>
      </c>
      <c r="J8941" t="n">
        <v>0</v>
      </c>
      <c r="K8941" t="n">
        <v>0</v>
      </c>
      <c r="L8941">
        <f>G8941+K8941*F8941</f>
        <v/>
      </c>
      <c r="M8941">
        <f>IF(X8941&gt;0,L8941/(X8941*7/30),"")</f>
        <v/>
      </c>
      <c r="N8941">
        <f>IF(Y8941&gt;0,L8941/(Y8941*7/90),"")</f>
        <v/>
      </c>
      <c r="O8941" t="n">
        <v>84</v>
      </c>
      <c r="P8941">
        <f>K8941*O8941</f>
        <v/>
      </c>
      <c r="Q8941" t="inlineStr">
        <is>
          <t>THC</t>
        </is>
      </c>
      <c r="R8941" t="inlineStr">
        <is>
          <t>Edibles</t>
        </is>
      </c>
      <c r="S8941" t="inlineStr"/>
      <c r="T8941" t="inlineStr">
        <is>
          <t>649696491367</t>
        </is>
      </c>
      <c r="U8941" t="n">
        <v>0</v>
      </c>
      <c r="V8941" t="n">
        <v>729</v>
      </c>
      <c r="W8941" t="n">
        <v>0</v>
      </c>
      <c r="X8941" t="n">
        <v>0</v>
      </c>
      <c r="Y8941" t="n">
        <v>0</v>
      </c>
      <c r="Z8941" t="n">
        <v>2</v>
      </c>
      <c r="AA8941" t="n">
        <v>2</v>
      </c>
      <c r="AB8941" t="n">
        <v>0</v>
      </c>
      <c r="AC8941" t="n">
        <v>5.310126582282279</v>
      </c>
      <c r="AD8941" t="n">
        <v>3.5</v>
      </c>
      <c r="AE8941" t="n">
        <v>0</v>
      </c>
      <c r="AF8941" t="n">
        <v>0</v>
      </c>
      <c r="AG8941" t="n">
        <v>0</v>
      </c>
      <c r="AH8941" t="n">
        <v>29.92</v>
      </c>
      <c r="AI8941" t="n">
        <v>29.92</v>
      </c>
      <c r="AJ8941" t="n">
        <v>0</v>
      </c>
      <c r="AK8941" t="n">
        <v>0</v>
      </c>
      <c r="AL8941" t="n">
        <v>14.96</v>
      </c>
      <c r="AM8941" t="n">
        <v>14.96</v>
      </c>
      <c r="AN8941" t="n">
        <v>0</v>
      </c>
      <c r="AO8941" t="n">
        <v>10</v>
      </c>
      <c r="AP8941" t="inlineStr">
        <is>
          <t>Nothing But Hemp LLC</t>
        </is>
      </c>
      <c r="AQ8941" t="n">
        <v>0</v>
      </c>
      <c r="AR8941" t="n">
        <v>0</v>
      </c>
    </row>
    <row r="8942">
      <c r="A8942" t="inlineStr">
        <is>
          <t>649696491367</t>
        </is>
      </c>
      <c r="B8942" t="inlineStr">
        <is>
          <t>Nothing But Hemp LLC</t>
        </is>
      </c>
      <c r="C8942" t="inlineStr">
        <is>
          <t>Osseo</t>
        </is>
      </c>
      <c r="D8942" t="inlineStr">
        <is>
          <t>5pk</t>
        </is>
      </c>
      <c r="E8942" t="inlineStr">
        <is>
          <t>Nothing But Hemp Agent Orange 10mg 5 Pack</t>
        </is>
      </c>
      <c r="F8942" t="n">
        <v>24</v>
      </c>
      <c r="G8942" t="n">
        <v>22</v>
      </c>
      <c r="H8942" t="n">
        <v>316</v>
      </c>
      <c r="I8942" t="n">
        <v>5</v>
      </c>
      <c r="J8942" t="n">
        <v>0</v>
      </c>
      <c r="K8942" t="n">
        <v>0</v>
      </c>
      <c r="L8942">
        <f>G8942+K8942*F8942</f>
        <v/>
      </c>
      <c r="M8942">
        <f>IF(X8942&gt;0,L8942/(X8942*7/30),"")</f>
        <v/>
      </c>
      <c r="N8942">
        <f>IF(Y8942&gt;0,L8942/(Y8942*7/90),"")</f>
        <v/>
      </c>
      <c r="O8942" t="n">
        <v>84</v>
      </c>
      <c r="P8942">
        <f>K8942*O8942</f>
        <v/>
      </c>
      <c r="Q8942" t="inlineStr">
        <is>
          <t>THC</t>
        </is>
      </c>
      <c r="R8942" t="inlineStr">
        <is>
          <t>Edibles</t>
        </is>
      </c>
      <c r="S8942" t="inlineStr"/>
      <c r="T8942" t="inlineStr">
        <is>
          <t>649696491367</t>
        </is>
      </c>
      <c r="U8942" t="n">
        <v>0</v>
      </c>
      <c r="V8942" t="n">
        <v>729</v>
      </c>
      <c r="W8942" t="n">
        <v>1</v>
      </c>
      <c r="X8942" t="n">
        <v>1</v>
      </c>
      <c r="Y8942" t="n">
        <v>1</v>
      </c>
      <c r="Z8942" t="n">
        <v>2</v>
      </c>
      <c r="AA8942" t="n">
        <v>13</v>
      </c>
      <c r="AB8942" t="n">
        <v>0</v>
      </c>
      <c r="AC8942" t="n">
        <v>5.310126582282279</v>
      </c>
      <c r="AD8942" t="n">
        <v>3.5</v>
      </c>
      <c r="AE8942" t="n">
        <v>12.5</v>
      </c>
      <c r="AF8942" t="n">
        <v>12.5</v>
      </c>
      <c r="AG8942" t="n">
        <v>12.5</v>
      </c>
      <c r="AH8942" t="n">
        <v>27.49</v>
      </c>
      <c r="AI8942" t="n">
        <v>164.99</v>
      </c>
      <c r="AJ8942" t="n">
        <v>12.5</v>
      </c>
      <c r="AK8942" t="n">
        <v>12.5</v>
      </c>
      <c r="AL8942" t="n">
        <v>13.745</v>
      </c>
      <c r="AM8942" t="n">
        <v>12.776666666</v>
      </c>
      <c r="AN8942" t="n">
        <v>0</v>
      </c>
      <c r="AO8942" t="n">
        <v>10</v>
      </c>
      <c r="AP8942" t="inlineStr">
        <is>
          <t>Nothing But Hemp LLC</t>
        </is>
      </c>
      <c r="AQ8942" t="n">
        <v>0.1429</v>
      </c>
      <c r="AR8942" t="n">
        <v>0.0625</v>
      </c>
    </row>
    <row r="8943">
      <c r="A8943" t="inlineStr">
        <is>
          <t>850039736919</t>
        </is>
      </c>
      <c r="B8943" t="inlineStr">
        <is>
          <t>Capitol Beverage Sales, L.P.</t>
        </is>
      </c>
      <c r="C8943" t="inlineStr">
        <is>
          <t>Minneapolis</t>
        </is>
      </c>
      <c r="D8943" t="inlineStr">
        <is>
          <t>2oz</t>
        </is>
      </c>
      <c r="E8943" t="inlineStr">
        <is>
          <t>Uncle Arnie's Lemon Mint 10mg THC 2oz</t>
        </is>
      </c>
      <c r="F8943" t="n">
        <v>24</v>
      </c>
      <c r="G8943" t="n">
        <v>22</v>
      </c>
      <c r="H8943" t="n">
        <v>318</v>
      </c>
      <c r="I8943" t="n">
        <v>25</v>
      </c>
      <c r="J8943" t="n">
        <v>0</v>
      </c>
      <c r="K8943" t="n">
        <v>0</v>
      </c>
      <c r="L8943">
        <f>G8943+K8943*F8943</f>
        <v/>
      </c>
      <c r="M8943">
        <f>IF(X8943&gt;0,L8943/(X8943*7/30),"")</f>
        <v/>
      </c>
      <c r="N8943">
        <f>IF(Y8943&gt;0,L8943/(Y8943*7/90),"")</f>
        <v/>
      </c>
      <c r="O8943" t="n">
        <v>40</v>
      </c>
      <c r="P8943">
        <f>K8943*O8943</f>
        <v/>
      </c>
      <c r="Q8943" t="inlineStr">
        <is>
          <t>THC</t>
        </is>
      </c>
      <c r="R8943" t="inlineStr">
        <is>
          <t>Beverages</t>
        </is>
      </c>
      <c r="S8943" t="inlineStr">
        <is>
          <t>Shots</t>
        </is>
      </c>
      <c r="T8943" t="inlineStr">
        <is>
          <t>850039736919</t>
        </is>
      </c>
      <c r="U8943" t="n">
        <v>0</v>
      </c>
      <c r="V8943" t="n">
        <v>9187</v>
      </c>
      <c r="W8943" t="n">
        <v>0</v>
      </c>
      <c r="X8943" t="n">
        <v>1</v>
      </c>
      <c r="Y8943" t="n">
        <v>52</v>
      </c>
      <c r="Z8943" t="n">
        <v>424</v>
      </c>
      <c r="AA8943" t="n">
        <v>550</v>
      </c>
      <c r="AB8943" t="n">
        <v>34</v>
      </c>
      <c r="AC8943" t="n">
        <v>1.666666579871698</v>
      </c>
      <c r="AD8943" t="n">
        <v>1.6667</v>
      </c>
      <c r="AE8943" t="n">
        <v>0</v>
      </c>
      <c r="AF8943" t="n">
        <v>3.46</v>
      </c>
      <c r="AG8943" t="n">
        <v>191.7</v>
      </c>
      <c r="AH8943" t="n">
        <v>1526.260000000002</v>
      </c>
      <c r="AI8943" t="n">
        <v>1984.989999999999</v>
      </c>
      <c r="AJ8943" t="n">
        <v>0</v>
      </c>
      <c r="AK8943" t="n">
        <v>3.46</v>
      </c>
      <c r="AL8943" t="n">
        <v>3.526388059</v>
      </c>
      <c r="AM8943" t="n">
        <v>3.517568807</v>
      </c>
      <c r="AN8943" t="n">
        <v>0</v>
      </c>
      <c r="AO8943" t="n">
        <v>10</v>
      </c>
      <c r="AP8943" t="inlineStr">
        <is>
          <t>College City Beverage, Inc.</t>
        </is>
      </c>
      <c r="AQ8943" t="n">
        <v>0</v>
      </c>
      <c r="AR8943" t="n">
        <v>0</v>
      </c>
    </row>
    <row r="8944">
      <c r="A8944" t="inlineStr">
        <is>
          <t>199284574168</t>
        </is>
      </c>
      <c r="B8944" t="inlineStr">
        <is>
          <t>Get Chai</t>
        </is>
      </c>
      <c r="C8944" t="inlineStr">
        <is>
          <t>Osseo</t>
        </is>
      </c>
      <c r="D8944" t="inlineStr">
        <is>
          <t>12oz can</t>
        </is>
      </c>
      <c r="E8944" t="inlineStr">
        <is>
          <t>OFFFIELD High Performance Sports Drink Dragon Fruit Lemonade 10mg THC 12oz can</t>
        </is>
      </c>
      <c r="F8944" t="n">
        <v>24</v>
      </c>
      <c r="G8944" t="n">
        <v>22</v>
      </c>
      <c r="H8944" t="n">
        <v>1332</v>
      </c>
      <c r="I8944" t="n">
        <v>0</v>
      </c>
      <c r="J8944" t="n">
        <v>0</v>
      </c>
      <c r="K8944" t="n">
        <v>0</v>
      </c>
      <c r="L8944">
        <f>G8944+K8944*F8944</f>
        <v/>
      </c>
      <c r="M8944">
        <f>IF(X8944&gt;0,L8944/(X8944*7/30),"")</f>
        <v/>
      </c>
      <c r="N8944">
        <f>IF(Y8944&gt;0,L8944/(Y8944*7/90),"")</f>
        <v/>
      </c>
      <c r="O8944" t="n">
        <v>75.47</v>
      </c>
      <c r="P8944">
        <f>K8944*O8944</f>
        <v/>
      </c>
      <c r="Q8944" t="inlineStr">
        <is>
          <t>THC</t>
        </is>
      </c>
      <c r="R8944" t="inlineStr">
        <is>
          <t>Beverages</t>
        </is>
      </c>
      <c r="S8944" t="inlineStr"/>
      <c r="T8944" t="inlineStr">
        <is>
          <t>199284574168</t>
        </is>
      </c>
      <c r="U8944" t="n">
        <v>0</v>
      </c>
      <c r="V8944" t="n">
        <v>551</v>
      </c>
      <c r="W8944" t="n">
        <v>0</v>
      </c>
      <c r="X8944" t="n">
        <v>2</v>
      </c>
      <c r="Y8944" t="n">
        <v>14</v>
      </c>
      <c r="Z8944" t="n">
        <v>17</v>
      </c>
      <c r="AA8944" t="n">
        <v>20</v>
      </c>
      <c r="AB8944" t="n">
        <v>1</v>
      </c>
      <c r="AC8944" t="n">
        <v>3.144583336228829</v>
      </c>
      <c r="AD8944" t="n">
        <v>3.1446</v>
      </c>
      <c r="AE8944" t="n">
        <v>0</v>
      </c>
      <c r="AF8944" t="n">
        <v>5.72</v>
      </c>
      <c r="AG8944" t="n">
        <v>40.04</v>
      </c>
      <c r="AH8944" t="n">
        <v>57</v>
      </c>
      <c r="AI8944" t="n">
        <v>78.91</v>
      </c>
      <c r="AJ8944" t="n">
        <v>0</v>
      </c>
      <c r="AK8944" t="n">
        <v>2.86</v>
      </c>
      <c r="AL8944" t="n">
        <v>3.412</v>
      </c>
      <c r="AM8944" t="n">
        <v>4.31</v>
      </c>
      <c r="AN8944" t="n">
        <v>0</v>
      </c>
      <c r="AO8944" t="n">
        <v>0</v>
      </c>
      <c r="AP8944" t="inlineStr"/>
      <c r="AQ8944" t="n">
        <v>2</v>
      </c>
      <c r="AR8944" t="n">
        <v>3</v>
      </c>
    </row>
    <row r="8945">
      <c r="A8945" t="inlineStr">
        <is>
          <t>649696029430</t>
        </is>
      </c>
      <c r="B8945" t="inlineStr">
        <is>
          <t>Nothing But Hemp LLC</t>
        </is>
      </c>
      <c r="C8945" t="inlineStr">
        <is>
          <t>Andover</t>
        </is>
      </c>
      <c r="D8945" t="inlineStr">
        <is>
          <t>5pk</t>
        </is>
      </c>
      <c r="E8945" t="inlineStr">
        <is>
          <t>Nothing But Hemp Runtz 10mg 5 Pack</t>
        </is>
      </c>
      <c r="F8945" t="n">
        <v>24</v>
      </c>
      <c r="G8945" t="n">
        <v>22</v>
      </c>
      <c r="H8945" t="n">
        <v>231</v>
      </c>
      <c r="I8945" t="n">
        <v>0</v>
      </c>
      <c r="J8945" t="n">
        <v>0</v>
      </c>
      <c r="K8945" t="n">
        <v>0</v>
      </c>
      <c r="L8945">
        <f>G8945+K8945*F8945</f>
        <v/>
      </c>
      <c r="M8945">
        <f>IF(X8945&gt;0,L8945/(X8945*7/30),"")</f>
        <v/>
      </c>
      <c r="N8945">
        <f>IF(Y8945&gt;0,L8945/(Y8945*7/90),"")</f>
        <v/>
      </c>
      <c r="O8945" t="n">
        <v>84</v>
      </c>
      <c r="P8945">
        <f>K8945*O8945</f>
        <v/>
      </c>
      <c r="Q8945" t="inlineStr">
        <is>
          <t>THC</t>
        </is>
      </c>
      <c r="R8945" t="inlineStr">
        <is>
          <t>Edibles</t>
        </is>
      </c>
      <c r="S8945" t="inlineStr"/>
      <c r="T8945" t="inlineStr">
        <is>
          <t>649696029430</t>
        </is>
      </c>
      <c r="U8945" t="n">
        <v>0</v>
      </c>
      <c r="V8945" t="n">
        <v>826</v>
      </c>
      <c r="W8945" t="n">
        <v>0</v>
      </c>
      <c r="X8945" t="n">
        <v>2</v>
      </c>
      <c r="Y8945" t="n">
        <v>2</v>
      </c>
      <c r="Z8945" t="n">
        <v>2</v>
      </c>
      <c r="AA8945" t="n">
        <v>2</v>
      </c>
      <c r="AB8945" t="n">
        <v>0</v>
      </c>
      <c r="AC8945" t="n">
        <v>4.619047619136794</v>
      </c>
      <c r="AD8945" t="n">
        <v>3.5</v>
      </c>
      <c r="AE8945" t="n">
        <v>0</v>
      </c>
      <c r="AF8945" t="n">
        <v>25</v>
      </c>
      <c r="AG8945" t="n">
        <v>25</v>
      </c>
      <c r="AH8945" t="n">
        <v>25</v>
      </c>
      <c r="AI8945" t="n">
        <v>25</v>
      </c>
      <c r="AJ8945" t="n">
        <v>0</v>
      </c>
      <c r="AK8945" t="n">
        <v>12.5</v>
      </c>
      <c r="AL8945" t="n">
        <v>12.5</v>
      </c>
      <c r="AM8945" t="n">
        <v>12.5</v>
      </c>
      <c r="AN8945" t="n">
        <v>0</v>
      </c>
      <c r="AO8945" t="n">
        <v>1</v>
      </c>
      <c r="AP8945" t="inlineStr">
        <is>
          <t>Nothing But Hemp LLC</t>
        </is>
      </c>
      <c r="AQ8945" t="n">
        <v>0</v>
      </c>
      <c r="AR8945" t="n">
        <v>0</v>
      </c>
    </row>
    <row r="8946">
      <c r="A8946" t="inlineStr">
        <is>
          <t>649696105578</t>
        </is>
      </c>
      <c r="B8946" t="inlineStr">
        <is>
          <t>Nothing But Hemp LLC</t>
        </is>
      </c>
      <c r="C8946" t="inlineStr">
        <is>
          <t>Rosemount</t>
        </is>
      </c>
      <c r="D8946" t="inlineStr">
        <is>
          <t>5pk</t>
        </is>
      </c>
      <c r="E8946" t="inlineStr">
        <is>
          <t>Nothing But Hemp Gelato 10mg 5 Pack</t>
        </is>
      </c>
      <c r="F8946" t="n">
        <v>24</v>
      </c>
      <c r="G8946" t="n">
        <v>22</v>
      </c>
      <c r="H8946" t="n">
        <v>236</v>
      </c>
      <c r="I8946" t="n">
        <v>7</v>
      </c>
      <c r="J8946" t="n">
        <v>0</v>
      </c>
      <c r="K8946" t="n">
        <v>0</v>
      </c>
      <c r="L8946">
        <f>G8946+K8946*F8946</f>
        <v/>
      </c>
      <c r="M8946">
        <f>IF(X8946&gt;0,L8946/(X8946*7/30),"")</f>
        <v/>
      </c>
      <c r="N8946">
        <f>IF(Y8946&gt;0,L8946/(Y8946*7/90),"")</f>
        <v/>
      </c>
      <c r="O8946" t="n">
        <v>216</v>
      </c>
      <c r="P8946">
        <f>K8946*O8946</f>
        <v/>
      </c>
      <c r="Q8946" t="inlineStr">
        <is>
          <t>THC</t>
        </is>
      </c>
      <c r="R8946" t="inlineStr">
        <is>
          <t>Edibles</t>
        </is>
      </c>
      <c r="S8946" t="inlineStr"/>
      <c r="T8946" t="inlineStr">
        <is>
          <t>829059829</t>
        </is>
      </c>
      <c r="U8946" t="n">
        <v>0</v>
      </c>
      <c r="V8946" t="n">
        <v>1526</v>
      </c>
      <c r="W8946" t="n">
        <v>0</v>
      </c>
      <c r="X8946" t="n">
        <v>2</v>
      </c>
      <c r="Y8946" t="n">
        <v>12</v>
      </c>
      <c r="Z8946" t="n">
        <v>61</v>
      </c>
      <c r="AA8946" t="n">
        <v>77</v>
      </c>
      <c r="AB8946" t="n">
        <v>7</v>
      </c>
      <c r="AC8946" t="n">
        <v>4.771186440766526</v>
      </c>
      <c r="AD8946" t="n">
        <v>9</v>
      </c>
      <c r="AE8946" t="n">
        <v>0</v>
      </c>
      <c r="AF8946" t="n">
        <v>15</v>
      </c>
      <c r="AG8946" t="n">
        <v>134.8</v>
      </c>
      <c r="AH8946" t="n">
        <v>762.1600000000002</v>
      </c>
      <c r="AI8946" t="n">
        <v>962.1600000000003</v>
      </c>
      <c r="AJ8946" t="n">
        <v>0</v>
      </c>
      <c r="AK8946" t="n">
        <v>7.5</v>
      </c>
      <c r="AL8946" t="n">
        <v>12.452833333</v>
      </c>
      <c r="AM8946" t="n">
        <v>12.462763157</v>
      </c>
      <c r="AN8946" t="n">
        <v>0</v>
      </c>
      <c r="AO8946" t="n">
        <v>0</v>
      </c>
      <c r="AP8946" t="inlineStr">
        <is>
          <t>Nothing But Hemp LLC</t>
        </is>
      </c>
      <c r="AQ8946" t="n">
        <v>0.3333</v>
      </c>
      <c r="AR8946" t="n">
        <v>0.381</v>
      </c>
    </row>
    <row r="8947">
      <c r="A8947" t="inlineStr">
        <is>
          <t>649696153951</t>
        </is>
      </c>
      <c r="B8947" t="inlineStr">
        <is>
          <t>Nothing But Hemp LLC</t>
        </is>
      </c>
      <c r="C8947" t="inlineStr">
        <is>
          <t>Ramsey</t>
        </is>
      </c>
      <c r="D8947" t="inlineStr">
        <is>
          <t>5pk</t>
        </is>
      </c>
      <c r="E8947" t="inlineStr">
        <is>
          <t>Nothing But Hemp Bomb Pop 10mg THC 5 Pack</t>
        </is>
      </c>
      <c r="F8947" t="n">
        <v>24</v>
      </c>
      <c r="G8947" t="n">
        <v>22</v>
      </c>
      <c r="H8947" t="n">
        <v>117</v>
      </c>
      <c r="I8947" t="n">
        <v>0</v>
      </c>
      <c r="J8947" t="n">
        <v>0</v>
      </c>
      <c r="K8947" t="n">
        <v>0</v>
      </c>
      <c r="L8947">
        <f>G8947+K8947*F8947</f>
        <v/>
      </c>
      <c r="M8947">
        <f>IF(X8947&gt;0,L8947/(X8947*7/30),"")</f>
        <v/>
      </c>
      <c r="N8947">
        <f>IF(Y8947&gt;0,L8947/(Y8947*7/90),"")</f>
        <v/>
      </c>
      <c r="O8947" t="n">
        <v>216</v>
      </c>
      <c r="P8947">
        <f>K8947*O8947</f>
        <v/>
      </c>
      <c r="Q8947" t="inlineStr">
        <is>
          <t>THC</t>
        </is>
      </c>
      <c r="R8947" t="inlineStr">
        <is>
          <t>Edibles</t>
        </is>
      </c>
      <c r="S8947" t="inlineStr"/>
      <c r="T8947" t="inlineStr">
        <is>
          <t>53951</t>
        </is>
      </c>
      <c r="U8947" t="n">
        <v>0</v>
      </c>
      <c r="V8947" t="n">
        <v>695</v>
      </c>
      <c r="W8947" t="n">
        <v>1</v>
      </c>
      <c r="X8947" t="n">
        <v>2</v>
      </c>
      <c r="Y8947" t="n">
        <v>14</v>
      </c>
      <c r="Z8947" t="n">
        <v>45</v>
      </c>
      <c r="AA8947" t="n">
        <v>49</v>
      </c>
      <c r="AB8947" t="n">
        <v>0</v>
      </c>
      <c r="AC8947" t="n">
        <v>5.448717948717949</v>
      </c>
      <c r="AD8947" t="n">
        <v>9</v>
      </c>
      <c r="AE8947" t="n">
        <v>14.96</v>
      </c>
      <c r="AF8947" t="n">
        <v>22.46</v>
      </c>
      <c r="AG8947" t="n">
        <v>204.84</v>
      </c>
      <c r="AH8947" t="n">
        <v>642.0800000000003</v>
      </c>
      <c r="AI8947" t="n">
        <v>697.0600000000003</v>
      </c>
      <c r="AJ8947" t="n">
        <v>14.96</v>
      </c>
      <c r="AK8947" t="n">
        <v>11.23</v>
      </c>
      <c r="AL8947" t="n">
        <v>14.158205128</v>
      </c>
      <c r="AM8947" t="n">
        <v>14.119767441</v>
      </c>
      <c r="AN8947" t="n">
        <v>0</v>
      </c>
      <c r="AO8947" t="n">
        <v>3</v>
      </c>
      <c r="AP8947" t="inlineStr">
        <is>
          <t>Nothing But Hemp LLC</t>
        </is>
      </c>
      <c r="AQ8947" t="n">
        <v>0</v>
      </c>
      <c r="AR8947" t="n">
        <v>12</v>
      </c>
    </row>
    <row r="8948">
      <c r="A8948" t="inlineStr">
        <is>
          <t>649696418623</t>
        </is>
      </c>
      <c r="B8948" t="inlineStr">
        <is>
          <t>Nothing But Hemp LLC</t>
        </is>
      </c>
      <c r="C8948" t="inlineStr">
        <is>
          <t>Blaine</t>
        </is>
      </c>
      <c r="D8948" t="inlineStr">
        <is>
          <t>5pk</t>
        </is>
      </c>
      <c r="E8948" t="inlineStr">
        <is>
          <t>Nothing But Hemp Strawberry Cough 10mg THC 5 Pack</t>
        </is>
      </c>
      <c r="F8948" t="n">
        <v>24</v>
      </c>
      <c r="G8948" t="n">
        <v>22</v>
      </c>
      <c r="H8948" t="n">
        <v>272</v>
      </c>
      <c r="I8948" t="n">
        <v>1</v>
      </c>
      <c r="J8948" t="n">
        <v>0</v>
      </c>
      <c r="K8948" t="n">
        <v>0</v>
      </c>
      <c r="L8948">
        <f>G8948+K8948*F8948</f>
        <v/>
      </c>
      <c r="M8948">
        <f>IF(X8948&gt;0,L8948/(X8948*7/30),"")</f>
        <v/>
      </c>
      <c r="N8948">
        <f>IF(Y8948&gt;0,L8948/(Y8948*7/90),"")</f>
        <v/>
      </c>
      <c r="O8948" t="n">
        <v>84</v>
      </c>
      <c r="P8948">
        <f>K8948*O8948</f>
        <v/>
      </c>
      <c r="Q8948" t="inlineStr">
        <is>
          <t>THC</t>
        </is>
      </c>
      <c r="R8948" t="inlineStr">
        <is>
          <t>Edibles</t>
        </is>
      </c>
      <c r="S8948" t="inlineStr"/>
      <c r="T8948" t="inlineStr">
        <is>
          <t>649696418623</t>
        </is>
      </c>
      <c r="U8948" t="n">
        <v>0</v>
      </c>
      <c r="V8948" t="n">
        <v>445</v>
      </c>
      <c r="W8948" t="n">
        <v>0</v>
      </c>
      <c r="X8948" t="n">
        <v>2</v>
      </c>
      <c r="Y8948" t="n">
        <v>9</v>
      </c>
      <c r="Z8948" t="n">
        <v>26</v>
      </c>
      <c r="AA8948" t="n">
        <v>26</v>
      </c>
      <c r="AB8948" t="n">
        <v>0</v>
      </c>
      <c r="AC8948" t="n">
        <v>6.068014705882353</v>
      </c>
      <c r="AD8948" t="n">
        <v>3.5</v>
      </c>
      <c r="AE8948" t="n">
        <v>0</v>
      </c>
      <c r="AF8948" t="n">
        <v>20</v>
      </c>
      <c r="AG8948" t="n">
        <v>94.3</v>
      </c>
      <c r="AH8948" t="n">
        <v>293.6500000000001</v>
      </c>
      <c r="AI8948" t="n">
        <v>293.6500000000001</v>
      </c>
      <c r="AJ8948" t="n">
        <v>0</v>
      </c>
      <c r="AK8948" t="n">
        <v>10</v>
      </c>
      <c r="AL8948" t="n">
        <v>11.346</v>
      </c>
      <c r="AM8948" t="n">
        <v>11.346</v>
      </c>
      <c r="AN8948" t="n">
        <v>0</v>
      </c>
      <c r="AO8948" t="n">
        <v>0</v>
      </c>
      <c r="AP8948" t="inlineStr">
        <is>
          <t>Nothing But Hemp LLC</t>
        </is>
      </c>
      <c r="AQ8948" t="n">
        <v>0</v>
      </c>
      <c r="AR8948" t="n">
        <v>0</v>
      </c>
    </row>
    <row r="8949">
      <c r="A8949" t="inlineStr">
        <is>
          <t>649696489111</t>
        </is>
      </c>
      <c r="B8949" t="inlineStr">
        <is>
          <t>Nothing But Hemp LLC</t>
        </is>
      </c>
      <c r="C8949" t="inlineStr">
        <is>
          <t>Woodbury</t>
        </is>
      </c>
      <c r="D8949" t="inlineStr">
        <is>
          <t>5pk</t>
        </is>
      </c>
      <c r="E8949" t="inlineStr">
        <is>
          <t>Nothing But Hemp Blue Dream 10mg 5 Pack</t>
        </is>
      </c>
      <c r="F8949" t="n">
        <v>24</v>
      </c>
      <c r="G8949" t="n">
        <v>22</v>
      </c>
      <c r="H8949" t="n">
        <v>212</v>
      </c>
      <c r="I8949" t="n">
        <v>10</v>
      </c>
      <c r="J8949" t="n">
        <v>0</v>
      </c>
      <c r="K8949" t="n">
        <v>0</v>
      </c>
      <c r="L8949">
        <f>G8949+K8949*F8949</f>
        <v/>
      </c>
      <c r="M8949">
        <f>IF(X8949&gt;0,L8949/(X8949*7/30),"")</f>
        <v/>
      </c>
      <c r="N8949">
        <f>IF(Y8949&gt;0,L8949/(Y8949*7/90),"")</f>
        <v/>
      </c>
      <c r="O8949" t="n">
        <v>84</v>
      </c>
      <c r="P8949">
        <f>K8949*O8949</f>
        <v/>
      </c>
      <c r="Q8949" t="inlineStr">
        <is>
          <t>THC</t>
        </is>
      </c>
      <c r="R8949" t="inlineStr">
        <is>
          <t>Edibles</t>
        </is>
      </c>
      <c r="S8949" t="inlineStr"/>
      <c r="T8949" t="inlineStr">
        <is>
          <t>649696489111</t>
        </is>
      </c>
      <c r="U8949" t="n">
        <v>0</v>
      </c>
      <c r="V8949" t="n">
        <v>1631</v>
      </c>
      <c r="W8949" t="n">
        <v>0</v>
      </c>
      <c r="X8949" t="n">
        <v>6</v>
      </c>
      <c r="Y8949" t="n">
        <v>28</v>
      </c>
      <c r="Z8949" t="n">
        <v>79</v>
      </c>
      <c r="AA8949" t="n">
        <v>104</v>
      </c>
      <c r="AB8949" t="n">
        <v>15</v>
      </c>
      <c r="AC8949" t="n">
        <v>5.367924528301887</v>
      </c>
      <c r="AD8949" t="n">
        <v>3.5</v>
      </c>
      <c r="AE8949" t="n">
        <v>0</v>
      </c>
      <c r="AF8949" t="n">
        <v>50</v>
      </c>
      <c r="AG8949" t="n">
        <v>328.62</v>
      </c>
      <c r="AH8949" t="n">
        <v>965.8900000000003</v>
      </c>
      <c r="AI8949" t="n">
        <v>1285.77</v>
      </c>
      <c r="AJ8949" t="n">
        <v>0</v>
      </c>
      <c r="AK8949" t="n">
        <v>8.333333333000001</v>
      </c>
      <c r="AL8949" t="n">
        <v>12.062692307</v>
      </c>
      <c r="AM8949" t="n">
        <v>12.240485436</v>
      </c>
      <c r="AN8949" t="n">
        <v>0</v>
      </c>
      <c r="AO8949" t="n">
        <v>3</v>
      </c>
      <c r="AP8949" t="inlineStr">
        <is>
          <t>Nothing But Hemp LLC</t>
        </is>
      </c>
      <c r="AQ8949" t="n">
        <v>0.75</v>
      </c>
      <c r="AR8949" t="n">
        <v>0.8621</v>
      </c>
    </row>
    <row r="8950">
      <c r="A8950" t="inlineStr">
        <is>
          <t>669185549218</t>
        </is>
      </c>
      <c r="B8950" t="inlineStr">
        <is>
          <t>Get Chai</t>
        </is>
      </c>
      <c r="C8950" t="inlineStr">
        <is>
          <t>Chanhassen</t>
        </is>
      </c>
      <c r="D8950" t="inlineStr">
        <is>
          <t>12oz can</t>
        </is>
      </c>
      <c r="E8950" t="inlineStr">
        <is>
          <t>Leafy  0-Calorie Italian Cherry Sparkling Beverage 10mg 12oz can</t>
        </is>
      </c>
      <c r="F8950" t="n">
        <v>24</v>
      </c>
      <c r="G8950" t="n">
        <v>22</v>
      </c>
      <c r="H8950" t="n">
        <v>3044</v>
      </c>
      <c r="I8950" t="n">
        <v>4</v>
      </c>
      <c r="J8950" t="n">
        <v>0</v>
      </c>
      <c r="K8950" t="n">
        <v>0</v>
      </c>
      <c r="L8950">
        <f>G8950+K8950*F8950</f>
        <v/>
      </c>
      <c r="M8950">
        <f>IF(X8950&gt;0,L8950/(X8950*7/30),"")</f>
        <v/>
      </c>
      <c r="N8950">
        <f>IF(Y8950&gt;0,L8950/(Y8950*7/90),"")</f>
        <v/>
      </c>
      <c r="O8950" t="n">
        <v>53.4</v>
      </c>
      <c r="P8950">
        <f>K8950*O8950</f>
        <v/>
      </c>
      <c r="Q8950" t="inlineStr">
        <is>
          <t>THC</t>
        </is>
      </c>
      <c r="R8950" t="inlineStr">
        <is>
          <t>Beverages</t>
        </is>
      </c>
      <c r="S8950" t="inlineStr"/>
      <c r="T8950" t="inlineStr">
        <is>
          <t>669185549218</t>
        </is>
      </c>
      <c r="U8950" t="n">
        <v>0</v>
      </c>
      <c r="V8950" t="n">
        <v>2394</v>
      </c>
      <c r="W8950" t="n">
        <v>2</v>
      </c>
      <c r="X8950" t="n">
        <v>4</v>
      </c>
      <c r="Y8950" t="n">
        <v>10</v>
      </c>
      <c r="Z8950" t="n">
        <v>46</v>
      </c>
      <c r="AA8950" t="n">
        <v>49</v>
      </c>
      <c r="AB8950" t="n">
        <v>0</v>
      </c>
      <c r="AC8950" t="n">
        <v>2.225540127769382</v>
      </c>
      <c r="AD8950" t="n">
        <v>2.225</v>
      </c>
      <c r="AE8950" t="n">
        <v>5</v>
      </c>
      <c r="AF8950" t="n">
        <v>13.92</v>
      </c>
      <c r="AG8950" t="n">
        <v>40.96</v>
      </c>
      <c r="AH8950" t="n">
        <v>185.76</v>
      </c>
      <c r="AI8950" t="n">
        <v>198</v>
      </c>
      <c r="AJ8950" t="n">
        <v>2.5</v>
      </c>
      <c r="AK8950" t="n">
        <v>3.48</v>
      </c>
      <c r="AL8950" t="n">
        <v>4.540645161</v>
      </c>
      <c r="AM8950" t="n">
        <v>4.5</v>
      </c>
      <c r="AN8950" t="n">
        <v>0</v>
      </c>
      <c r="AO8950" t="n">
        <v>3</v>
      </c>
      <c r="AP8950" t="inlineStr"/>
      <c r="AQ8950" t="n">
        <v>4</v>
      </c>
      <c r="AR8950" t="n">
        <v>10</v>
      </c>
    </row>
    <row r="8951">
      <c r="A8951" t="inlineStr">
        <is>
          <t>649696491367</t>
        </is>
      </c>
      <c r="B8951" t="inlineStr">
        <is>
          <t>Nothing But Hemp LLC</t>
        </is>
      </c>
      <c r="C8951" t="inlineStr">
        <is>
          <t>Roseville</t>
        </is>
      </c>
      <c r="D8951" t="inlineStr">
        <is>
          <t>5pk</t>
        </is>
      </c>
      <c r="E8951" t="inlineStr">
        <is>
          <t>Nothing But Hemp Agent Orange 10mg 5 Pack</t>
        </is>
      </c>
      <c r="F8951" t="n">
        <v>24</v>
      </c>
      <c r="G8951" t="n">
        <v>22</v>
      </c>
      <c r="H8951" t="n">
        <v>316</v>
      </c>
      <c r="I8951" t="n">
        <v>6</v>
      </c>
      <c r="J8951" t="n">
        <v>0</v>
      </c>
      <c r="K8951" t="n">
        <v>0</v>
      </c>
      <c r="L8951">
        <f>G8951+K8951*F8951</f>
        <v/>
      </c>
      <c r="M8951">
        <f>IF(X8951&gt;0,L8951/(X8951*7/30),"")</f>
        <v/>
      </c>
      <c r="N8951">
        <f>IF(Y8951&gt;0,L8951/(Y8951*7/90),"")</f>
        <v/>
      </c>
      <c r="O8951" t="n">
        <v>84</v>
      </c>
      <c r="P8951">
        <f>K8951*O8951</f>
        <v/>
      </c>
      <c r="Q8951" t="inlineStr">
        <is>
          <t>THC</t>
        </is>
      </c>
      <c r="R8951" t="inlineStr">
        <is>
          <t>Edibles</t>
        </is>
      </c>
      <c r="S8951" t="inlineStr"/>
      <c r="T8951" t="inlineStr">
        <is>
          <t>649696491367</t>
        </is>
      </c>
      <c r="U8951" t="n">
        <v>0</v>
      </c>
      <c r="V8951" t="n">
        <v>729</v>
      </c>
      <c r="W8951" t="n">
        <v>5</v>
      </c>
      <c r="X8951" t="n">
        <v>11</v>
      </c>
      <c r="Y8951" t="n">
        <v>27</v>
      </c>
      <c r="Z8951" t="n">
        <v>107</v>
      </c>
      <c r="AA8951" t="n">
        <v>147</v>
      </c>
      <c r="AB8951" t="n">
        <v>4</v>
      </c>
      <c r="AC8951" t="n">
        <v>5.310126582282279</v>
      </c>
      <c r="AD8951" t="n">
        <v>3.5</v>
      </c>
      <c r="AE8951" t="n">
        <v>64.96000000000001</v>
      </c>
      <c r="AF8951" t="n">
        <v>134.96</v>
      </c>
      <c r="AG8951" t="n">
        <v>344.74</v>
      </c>
      <c r="AH8951" t="n">
        <v>1369.58</v>
      </c>
      <c r="AI8951" t="n">
        <v>1884.37</v>
      </c>
      <c r="AJ8951" t="n">
        <v>12.992</v>
      </c>
      <c r="AK8951" t="n">
        <v>12.269090909</v>
      </c>
      <c r="AL8951" t="n">
        <v>12.254698795</v>
      </c>
      <c r="AM8951" t="n">
        <v>12.329528301</v>
      </c>
      <c r="AN8951" t="n">
        <v>1</v>
      </c>
      <c r="AO8951" t="n">
        <v>10</v>
      </c>
      <c r="AP8951" t="inlineStr">
        <is>
          <t>Nothing But Hemp LLC</t>
        </is>
      </c>
      <c r="AQ8951" t="n">
        <v>0</v>
      </c>
      <c r="AR8951" t="n">
        <v>27</v>
      </c>
    </row>
    <row r="8952">
      <c r="A8952" t="inlineStr">
        <is>
          <t>649696010834</t>
        </is>
      </c>
      <c r="B8952" t="inlineStr">
        <is>
          <t>Nothing But Hemp LLC</t>
        </is>
      </c>
      <c r="C8952" t="inlineStr">
        <is>
          <t>Plymouth</t>
        </is>
      </c>
      <c r="D8952" t="inlineStr">
        <is>
          <t>5pk</t>
        </is>
      </c>
      <c r="E8952" t="inlineStr">
        <is>
          <t>Nothing But Hemp Grand Daddy 10mg 5 Pack</t>
        </is>
      </c>
      <c r="F8952" t="n">
        <v>24</v>
      </c>
      <c r="G8952" t="n">
        <v>22</v>
      </c>
      <c r="H8952" t="n">
        <v>229</v>
      </c>
      <c r="I8952" t="n">
        <v>10</v>
      </c>
      <c r="J8952" t="n">
        <v>0</v>
      </c>
      <c r="K8952" t="n">
        <v>0</v>
      </c>
      <c r="L8952">
        <f>G8952+K8952*F8952</f>
        <v/>
      </c>
      <c r="M8952">
        <f>IF(X8952&gt;0,L8952/(X8952*7/30),"")</f>
        <v/>
      </c>
      <c r="N8952">
        <f>IF(Y8952&gt;0,L8952/(Y8952*7/90),"")</f>
        <v/>
      </c>
      <c r="O8952" t="n">
        <v>84</v>
      </c>
      <c r="P8952">
        <f>K8952*O8952</f>
        <v/>
      </c>
      <c r="Q8952" t="inlineStr">
        <is>
          <t>THC</t>
        </is>
      </c>
      <c r="R8952" t="inlineStr">
        <is>
          <t>Edibles</t>
        </is>
      </c>
      <c r="S8952" t="inlineStr"/>
      <c r="T8952" t="inlineStr">
        <is>
          <t>649696010834</t>
        </is>
      </c>
      <c r="U8952" t="n">
        <v>0</v>
      </c>
      <c r="V8952" t="n">
        <v>1683</v>
      </c>
      <c r="W8952" t="n">
        <v>0</v>
      </c>
      <c r="X8952" t="n">
        <v>16</v>
      </c>
      <c r="Y8952" t="n">
        <v>33</v>
      </c>
      <c r="Z8952" t="n">
        <v>87</v>
      </c>
      <c r="AA8952" t="n">
        <v>105</v>
      </c>
      <c r="AB8952" t="n">
        <v>9</v>
      </c>
      <c r="AC8952" t="n">
        <v>4.484737117982533</v>
      </c>
      <c r="AD8952" t="n">
        <v>3.5</v>
      </c>
      <c r="AE8952" t="n">
        <v>0</v>
      </c>
      <c r="AF8952" t="n">
        <v>172.46</v>
      </c>
      <c r="AG8952" t="n">
        <v>392.18</v>
      </c>
      <c r="AH8952" t="n">
        <v>1083.66</v>
      </c>
      <c r="AI8952" t="n">
        <v>1316.11</v>
      </c>
      <c r="AJ8952" t="n">
        <v>0</v>
      </c>
      <c r="AK8952" t="n">
        <v>10.532857142</v>
      </c>
      <c r="AL8952" t="n">
        <v>12.454823529</v>
      </c>
      <c r="AM8952" t="n">
        <v>12.535048543</v>
      </c>
      <c r="AN8952" t="n">
        <v>0</v>
      </c>
      <c r="AO8952" t="n">
        <v>2</v>
      </c>
      <c r="AP8952" t="inlineStr">
        <is>
          <t>Nothing But Hemp LLC</t>
        </is>
      </c>
      <c r="AQ8952" t="n">
        <v>2.6667</v>
      </c>
      <c r="AR8952" t="n">
        <v>0.8857</v>
      </c>
    </row>
    <row r="8953">
      <c r="A8953" t="inlineStr">
        <is>
          <t>850039736469</t>
        </is>
      </c>
      <c r="B8953" t="inlineStr">
        <is>
          <t>Capitol Beverage Sales, L.P.</t>
        </is>
      </c>
      <c r="C8953" t="inlineStr">
        <is>
          <t>Bloomington</t>
        </is>
      </c>
      <c r="D8953" t="inlineStr">
        <is>
          <t>2oz</t>
        </is>
      </c>
      <c r="E8953" t="inlineStr">
        <is>
          <t>Uncle Arnie's Strawberry Kiwi 10mg THC 2oz</t>
        </is>
      </c>
      <c r="F8953" t="n">
        <v>24</v>
      </c>
      <c r="G8953" t="n">
        <v>22</v>
      </c>
      <c r="H8953" t="n">
        <v>334</v>
      </c>
      <c r="I8953" t="n">
        <v>32</v>
      </c>
      <c r="J8953" t="n">
        <v>0</v>
      </c>
      <c r="K8953" t="n">
        <v>0</v>
      </c>
      <c r="L8953">
        <f>G8953+K8953*F8953</f>
        <v/>
      </c>
      <c r="M8953">
        <f>IF(X8953&gt;0,L8953/(X8953*7/30),"")</f>
        <v/>
      </c>
      <c r="N8953">
        <f>IF(Y8953&gt;0,L8953/(Y8953*7/90),"")</f>
        <v/>
      </c>
      <c r="O8953" t="n">
        <v>40</v>
      </c>
      <c r="P8953">
        <f>K8953*O8953</f>
        <v/>
      </c>
      <c r="Q8953" t="inlineStr">
        <is>
          <t>THC</t>
        </is>
      </c>
      <c r="R8953" t="inlineStr">
        <is>
          <t>Beverages</t>
        </is>
      </c>
      <c r="S8953" t="inlineStr">
        <is>
          <t>Shots</t>
        </is>
      </c>
      <c r="T8953" t="inlineStr">
        <is>
          <t>80104</t>
        </is>
      </c>
      <c r="U8953" t="n">
        <v>0</v>
      </c>
      <c r="V8953" t="n">
        <v>17402</v>
      </c>
      <c r="W8953" t="n">
        <v>5</v>
      </c>
      <c r="X8953" t="n">
        <v>20</v>
      </c>
      <c r="Y8953" t="n">
        <v>107</v>
      </c>
      <c r="Z8953" t="n">
        <v>208</v>
      </c>
      <c r="AA8953" t="n">
        <v>208</v>
      </c>
      <c r="AB8953" t="n">
        <v>0</v>
      </c>
      <c r="AC8953" t="n">
        <v>1.666666454527714</v>
      </c>
      <c r="AD8953" t="n">
        <v>1.6667</v>
      </c>
      <c r="AE8953" t="n">
        <v>17.9</v>
      </c>
      <c r="AF8953" t="n">
        <v>70.22</v>
      </c>
      <c r="AG8953" t="n">
        <v>375.6299999999996</v>
      </c>
      <c r="AH8953" t="n">
        <v>716.070000000001</v>
      </c>
      <c r="AI8953" t="n">
        <v>716.070000000001</v>
      </c>
      <c r="AJ8953" t="n">
        <v>3.58</v>
      </c>
      <c r="AK8953" t="n">
        <v>3.511</v>
      </c>
      <c r="AL8953" t="n">
        <v>3.315803108</v>
      </c>
      <c r="AM8953" t="n">
        <v>3.315803108</v>
      </c>
      <c r="AN8953" t="n">
        <v>0</v>
      </c>
      <c r="AO8953" t="n">
        <v>43</v>
      </c>
      <c r="AP8953" t="inlineStr"/>
      <c r="AQ8953" t="n">
        <v>0</v>
      </c>
      <c r="AR8953" t="n">
        <v>0</v>
      </c>
    </row>
    <row r="8954">
      <c r="A8954" t="inlineStr">
        <is>
          <t>850039736490</t>
        </is>
      </c>
      <c r="B8954" t="inlineStr">
        <is>
          <t>Capitol Beverage Sales, L.P.</t>
        </is>
      </c>
      <c r="C8954" t="inlineStr">
        <is>
          <t>Roseville</t>
        </is>
      </c>
      <c r="D8954" t="inlineStr">
        <is>
          <t>2oz</t>
        </is>
      </c>
      <c r="E8954" t="inlineStr">
        <is>
          <t>Uncle Arnie's Magic Mango 10mg THC 2oz</t>
        </is>
      </c>
      <c r="F8954" t="n">
        <v>24</v>
      </c>
      <c r="G8954" t="n">
        <v>22</v>
      </c>
      <c r="H8954" t="n">
        <v>430</v>
      </c>
      <c r="I8954" t="n">
        <v>14</v>
      </c>
      <c r="J8954" t="n">
        <v>0</v>
      </c>
      <c r="K8954" t="n">
        <v>0</v>
      </c>
      <c r="L8954">
        <f>G8954+K8954*F8954</f>
        <v/>
      </c>
      <c r="M8954">
        <f>IF(X8954&gt;0,L8954/(X8954*7/30),"")</f>
        <v/>
      </c>
      <c r="N8954">
        <f>IF(Y8954&gt;0,L8954/(Y8954*7/90),"")</f>
        <v/>
      </c>
      <c r="O8954" t="n">
        <v>40</v>
      </c>
      <c r="P8954">
        <f>K8954*O8954</f>
        <v/>
      </c>
      <c r="Q8954" t="inlineStr">
        <is>
          <t>THC</t>
        </is>
      </c>
      <c r="R8954" t="inlineStr">
        <is>
          <t>Beverages</t>
        </is>
      </c>
      <c r="S8954" t="inlineStr">
        <is>
          <t>Shots</t>
        </is>
      </c>
      <c r="T8954" t="inlineStr">
        <is>
          <t>80108</t>
        </is>
      </c>
      <c r="U8954" t="n">
        <v>0</v>
      </c>
      <c r="V8954" t="n">
        <v>10036</v>
      </c>
      <c r="W8954" t="n">
        <v>14</v>
      </c>
      <c r="X8954" t="n">
        <v>31</v>
      </c>
      <c r="Y8954" t="n">
        <v>76</v>
      </c>
      <c r="Z8954" t="n">
        <v>353</v>
      </c>
      <c r="AA8954" t="n">
        <v>436</v>
      </c>
      <c r="AB8954" t="n">
        <v>54</v>
      </c>
      <c r="AC8954" t="n">
        <v>1.667204957478372</v>
      </c>
      <c r="AD8954" t="n">
        <v>1.6667</v>
      </c>
      <c r="AE8954" t="n">
        <v>46.61999999999998</v>
      </c>
      <c r="AF8954" t="n">
        <v>103.36</v>
      </c>
      <c r="AG8954" t="n">
        <v>255.4400000000004</v>
      </c>
      <c r="AH8954" t="n">
        <v>1193.310000000001</v>
      </c>
      <c r="AI8954" t="n">
        <v>1455.159999999998</v>
      </c>
      <c r="AJ8954" t="n">
        <v>3.33</v>
      </c>
      <c r="AK8954" t="n">
        <v>3.334193548</v>
      </c>
      <c r="AL8954" t="n">
        <v>3.35951923</v>
      </c>
      <c r="AM8954" t="n">
        <v>3.321479591</v>
      </c>
      <c r="AN8954" t="n">
        <v>7</v>
      </c>
      <c r="AO8954" t="n">
        <v>37</v>
      </c>
      <c r="AP8954" t="inlineStr"/>
      <c r="AQ8954" t="n">
        <v>0.8857</v>
      </c>
      <c r="AR8954" t="n">
        <v>0.4786</v>
      </c>
    </row>
    <row r="8955">
      <c r="A8955" t="inlineStr">
        <is>
          <t>199284035843</t>
        </is>
      </c>
      <c r="B8955" t="inlineStr">
        <is>
          <t>Get Chai</t>
        </is>
      </c>
      <c r="C8955" t="inlineStr">
        <is>
          <t>Osseo</t>
        </is>
      </c>
      <c r="D8955" t="inlineStr">
        <is>
          <t>12oz can</t>
        </is>
      </c>
      <c r="E8955" t="inlineStr">
        <is>
          <t>OFFFIELD High Performance Sports Drink Original Lime 10mg THC 12oz can</t>
        </is>
      </c>
      <c r="F8955" t="n">
        <v>24</v>
      </c>
      <c r="G8955" t="n">
        <v>23</v>
      </c>
      <c r="H8955" t="n">
        <v>1533</v>
      </c>
      <c r="I8955" t="n">
        <v>0</v>
      </c>
      <c r="J8955" t="n">
        <v>0</v>
      </c>
      <c r="K8955" t="n">
        <v>0</v>
      </c>
      <c r="L8955">
        <f>G8955+K8955*F8955</f>
        <v/>
      </c>
      <c r="M8955">
        <f>IF(X8955&gt;0,L8955/(X8955*7/30),"")</f>
        <v/>
      </c>
      <c r="N8955">
        <f>IF(Y8955&gt;0,L8955/(Y8955*7/90),"")</f>
        <v/>
      </c>
      <c r="O8955" t="n">
        <v>75.47</v>
      </c>
      <c r="P8955">
        <f>K8955*O8955</f>
        <v/>
      </c>
      <c r="Q8955" t="inlineStr">
        <is>
          <t>THC</t>
        </is>
      </c>
      <c r="R8955" t="inlineStr">
        <is>
          <t>Beverages</t>
        </is>
      </c>
      <c r="S8955" t="inlineStr"/>
      <c r="T8955" t="inlineStr">
        <is>
          <t>199284035843</t>
        </is>
      </c>
      <c r="U8955" t="n">
        <v>0</v>
      </c>
      <c r="V8955" t="n">
        <v>503</v>
      </c>
      <c r="W8955" t="n">
        <v>0</v>
      </c>
      <c r="X8955" t="n">
        <v>0</v>
      </c>
      <c r="Y8955" t="n">
        <v>10</v>
      </c>
      <c r="Z8955" t="n">
        <v>18</v>
      </c>
      <c r="AA8955" t="n">
        <v>18</v>
      </c>
      <c r="AB8955" t="n">
        <v>0</v>
      </c>
      <c r="AC8955" t="n">
        <v>3.144583335372994</v>
      </c>
      <c r="AD8955" t="n">
        <v>3.1446</v>
      </c>
      <c r="AE8955" t="n">
        <v>0</v>
      </c>
      <c r="AF8955" t="n">
        <v>0</v>
      </c>
      <c r="AG8955" t="n">
        <v>28.6</v>
      </c>
      <c r="AH8955" t="n">
        <v>76.98</v>
      </c>
      <c r="AI8955" t="n">
        <v>76.98</v>
      </c>
      <c r="AJ8955" t="n">
        <v>0</v>
      </c>
      <c r="AK8955" t="n">
        <v>0</v>
      </c>
      <c r="AL8955" t="n">
        <v>5.693333333</v>
      </c>
      <c r="AM8955" t="n">
        <v>5.693333333</v>
      </c>
      <c r="AN8955" t="n">
        <v>0</v>
      </c>
      <c r="AO8955" t="n">
        <v>0</v>
      </c>
      <c r="AP8955" t="inlineStr"/>
      <c r="AQ8955" t="n">
        <v>0</v>
      </c>
      <c r="AR8955" t="n">
        <v>3.3333</v>
      </c>
    </row>
    <row r="8956">
      <c r="A8956" t="inlineStr">
        <is>
          <t>199284035843</t>
        </is>
      </c>
      <c r="B8956" t="inlineStr">
        <is>
          <t>Get Chai</t>
        </is>
      </c>
      <c r="C8956" t="inlineStr">
        <is>
          <t>Stillwater</t>
        </is>
      </c>
      <c r="D8956" t="inlineStr">
        <is>
          <t>12oz can</t>
        </is>
      </c>
      <c r="E8956" t="inlineStr">
        <is>
          <t>OFFFIELD High Performance Sports Drink Original Lime 10mg THC 12oz can</t>
        </is>
      </c>
      <c r="F8956" t="n">
        <v>24</v>
      </c>
      <c r="G8956" t="n">
        <v>23</v>
      </c>
      <c r="H8956" t="n">
        <v>1533</v>
      </c>
      <c r="I8956" t="n">
        <v>0</v>
      </c>
      <c r="J8956" t="n">
        <v>0</v>
      </c>
      <c r="K8956" t="n">
        <v>0</v>
      </c>
      <c r="L8956">
        <f>G8956+K8956*F8956</f>
        <v/>
      </c>
      <c r="M8956">
        <f>IF(X8956&gt;0,L8956/(X8956*7/30),"")</f>
        <v/>
      </c>
      <c r="N8956">
        <f>IF(Y8956&gt;0,L8956/(Y8956*7/90),"")</f>
        <v/>
      </c>
      <c r="O8956" t="n">
        <v>75.47</v>
      </c>
      <c r="P8956">
        <f>K8956*O8956</f>
        <v/>
      </c>
      <c r="Q8956" t="inlineStr">
        <is>
          <t>THC</t>
        </is>
      </c>
      <c r="R8956" t="inlineStr">
        <is>
          <t>Beverages</t>
        </is>
      </c>
      <c r="S8956" t="inlineStr"/>
      <c r="T8956" t="inlineStr">
        <is>
          <t>199284035843</t>
        </is>
      </c>
      <c r="U8956" t="n">
        <v>0</v>
      </c>
      <c r="V8956" t="n">
        <v>503</v>
      </c>
      <c r="W8956" t="n">
        <v>0</v>
      </c>
      <c r="X8956" t="n">
        <v>0</v>
      </c>
      <c r="Y8956" t="n">
        <v>5</v>
      </c>
      <c r="Z8956" t="n">
        <v>22</v>
      </c>
      <c r="AA8956" t="n">
        <v>23</v>
      </c>
      <c r="AB8956" t="n">
        <v>0</v>
      </c>
      <c r="AC8956" t="n">
        <v>3.144583335372994</v>
      </c>
      <c r="AD8956" t="n">
        <v>3.1446</v>
      </c>
      <c r="AE8956" t="n">
        <v>0</v>
      </c>
      <c r="AF8956" t="n">
        <v>0</v>
      </c>
      <c r="AG8956" t="n">
        <v>14.3</v>
      </c>
      <c r="AH8956" t="n">
        <v>101.26</v>
      </c>
      <c r="AI8956" t="n">
        <v>109.25</v>
      </c>
      <c r="AJ8956" t="n">
        <v>0</v>
      </c>
      <c r="AK8956" t="n">
        <v>0</v>
      </c>
      <c r="AL8956" t="n">
        <v>4.45375</v>
      </c>
      <c r="AM8956" t="n">
        <v>4.661764705</v>
      </c>
      <c r="AN8956" t="n">
        <v>0</v>
      </c>
      <c r="AO8956" t="n">
        <v>0</v>
      </c>
      <c r="AP8956" t="inlineStr"/>
      <c r="AQ8956" t="n">
        <v>0</v>
      </c>
      <c r="AR8956" t="n">
        <v>2.5</v>
      </c>
    </row>
    <row r="8957">
      <c r="A8957" t="inlineStr">
        <is>
          <t>605468231234</t>
        </is>
      </c>
      <c r="B8957" t="inlineStr">
        <is>
          <t>Get Chai</t>
        </is>
      </c>
      <c r="C8957" t="inlineStr">
        <is>
          <t>Stillwater</t>
        </is>
      </c>
      <c r="D8957" t="inlineStr">
        <is>
          <t>5 Pack</t>
        </is>
      </c>
      <c r="E8957" t="inlineStr">
        <is>
          <t>1906 PAIN AM 10mg THC Gummies 5 Pack</t>
        </is>
      </c>
      <c r="F8957" t="n">
        <v>24</v>
      </c>
      <c r="G8957" t="n">
        <v>23</v>
      </c>
      <c r="H8957" t="n">
        <v>380</v>
      </c>
      <c r="I8957" t="n">
        <v>0</v>
      </c>
      <c r="J8957" t="n">
        <v>0</v>
      </c>
      <c r="K8957" t="n">
        <v>0</v>
      </c>
      <c r="L8957">
        <f>G8957+K8957*F8957</f>
        <v/>
      </c>
      <c r="M8957">
        <f>IF(X8957&gt;0,L8957/(X8957*7/30),"")</f>
        <v/>
      </c>
      <c r="N8957">
        <f>IF(Y8957&gt;0,L8957/(Y8957*7/90),"")</f>
        <v/>
      </c>
      <c r="O8957" t="n">
        <v>200</v>
      </c>
      <c r="P8957">
        <f>K8957*O8957</f>
        <v/>
      </c>
      <c r="Q8957" t="inlineStr">
        <is>
          <t>THC</t>
        </is>
      </c>
      <c r="R8957" t="inlineStr">
        <is>
          <t>Edibles</t>
        </is>
      </c>
      <c r="S8957" t="inlineStr"/>
      <c r="T8957" t="inlineStr">
        <is>
          <t>725792526704</t>
        </is>
      </c>
      <c r="U8957" t="n">
        <v>0</v>
      </c>
      <c r="V8957" t="n">
        <v>18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8.333331222237895</v>
      </c>
      <c r="AD8957" t="n">
        <v>8.333299999999999</v>
      </c>
      <c r="AE8957" t="n">
        <v>0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0</v>
      </c>
      <c r="AL8957" t="n">
        <v>0</v>
      </c>
      <c r="AM8957" t="n">
        <v>0</v>
      </c>
      <c r="AN8957" t="n">
        <v>0</v>
      </c>
      <c r="AO8957" t="n">
        <v>0</v>
      </c>
      <c r="AP8957" t="inlineStr">
        <is>
          <t>Get Chai</t>
        </is>
      </c>
      <c r="AQ8957" t="n">
        <v>0</v>
      </c>
      <c r="AR8957" t="n">
        <v>0</v>
      </c>
    </row>
    <row r="8958">
      <c r="A8958" t="inlineStr">
        <is>
          <t>649696009913</t>
        </is>
      </c>
      <c r="B8958" t="inlineStr">
        <is>
          <t>Nothing But Hemp LLC</t>
        </is>
      </c>
      <c r="C8958" t="inlineStr">
        <is>
          <t>Chanhassen</t>
        </is>
      </c>
      <c r="D8958" t="inlineStr">
        <is>
          <t>5pk</t>
        </is>
      </c>
      <c r="E8958" t="inlineStr">
        <is>
          <t>Nothing But Hemp Viking Ganja 10mg 5 Pack</t>
        </is>
      </c>
      <c r="F8958" t="n">
        <v>24</v>
      </c>
      <c r="G8958" t="n">
        <v>23</v>
      </c>
      <c r="H8958" t="n">
        <v>335</v>
      </c>
      <c r="I8958" t="n">
        <v>1</v>
      </c>
      <c r="J8958" t="n">
        <v>0</v>
      </c>
      <c r="K8958" t="n">
        <v>0</v>
      </c>
      <c r="L8958">
        <f>G8958+K8958*F8958</f>
        <v/>
      </c>
      <c r="M8958">
        <f>IF(X8958&gt;0,L8958/(X8958*7/30),"")</f>
        <v/>
      </c>
      <c r="N8958">
        <f>IF(Y8958&gt;0,L8958/(Y8958*7/90),"")</f>
        <v/>
      </c>
      <c r="O8958" t="n">
        <v>84</v>
      </c>
      <c r="P8958">
        <f>K8958*O8958</f>
        <v/>
      </c>
      <c r="Q8958" t="inlineStr">
        <is>
          <t>THC</t>
        </is>
      </c>
      <c r="R8958" t="inlineStr">
        <is>
          <t>Edibles</t>
        </is>
      </c>
      <c r="S8958" t="inlineStr"/>
      <c r="T8958" t="inlineStr">
        <is>
          <t>649696009913</t>
        </is>
      </c>
      <c r="U8958" t="n">
        <v>0</v>
      </c>
      <c r="V8958" t="n">
        <v>838</v>
      </c>
      <c r="W8958" t="n">
        <v>1</v>
      </c>
      <c r="X8958" t="n">
        <v>1</v>
      </c>
      <c r="Y8958" t="n">
        <v>1</v>
      </c>
      <c r="Z8958" t="n">
        <v>7</v>
      </c>
      <c r="AA8958" t="n">
        <v>9</v>
      </c>
      <c r="AB8958" t="n">
        <v>2</v>
      </c>
      <c r="AC8958" t="n">
        <v>4.134328358188359</v>
      </c>
      <c r="AD8958" t="n">
        <v>3.5</v>
      </c>
      <c r="AE8958" t="n">
        <v>12.5</v>
      </c>
      <c r="AF8958" t="n">
        <v>12.5</v>
      </c>
      <c r="AG8958" t="n">
        <v>12.5</v>
      </c>
      <c r="AH8958" t="n">
        <v>87.5</v>
      </c>
      <c r="AI8958" t="n">
        <v>117.48</v>
      </c>
      <c r="AJ8958" t="n">
        <v>12.5</v>
      </c>
      <c r="AK8958" t="n">
        <v>12.5</v>
      </c>
      <c r="AL8958" t="n">
        <v>12.5</v>
      </c>
      <c r="AM8958" t="n">
        <v>13.053333333</v>
      </c>
      <c r="AN8958" t="n">
        <v>0</v>
      </c>
      <c r="AO8958" t="n">
        <v>0</v>
      </c>
      <c r="AP8958" t="inlineStr">
        <is>
          <t>Nothing But Hemp LLC</t>
        </is>
      </c>
      <c r="AQ8958" t="n">
        <v>0</v>
      </c>
      <c r="AR8958" t="n">
        <v>0.5</v>
      </c>
    </row>
    <row r="8959">
      <c r="A8959" t="inlineStr">
        <is>
          <t>649696009913</t>
        </is>
      </c>
      <c r="B8959" t="inlineStr">
        <is>
          <t>Nothing But Hemp LLC</t>
        </is>
      </c>
      <c r="C8959" t="inlineStr">
        <is>
          <t>Plymouth</t>
        </is>
      </c>
      <c r="D8959" t="inlineStr">
        <is>
          <t>5pk</t>
        </is>
      </c>
      <c r="E8959" t="inlineStr">
        <is>
          <t>Nothing But Hemp Viking Ganja 10mg 5 Pack</t>
        </is>
      </c>
      <c r="F8959" t="n">
        <v>24</v>
      </c>
      <c r="G8959" t="n">
        <v>23</v>
      </c>
      <c r="H8959" t="n">
        <v>335</v>
      </c>
      <c r="I8959" t="n">
        <v>3</v>
      </c>
      <c r="J8959" t="n">
        <v>0</v>
      </c>
      <c r="K8959" t="n">
        <v>0</v>
      </c>
      <c r="L8959">
        <f>G8959+K8959*F8959</f>
        <v/>
      </c>
      <c r="M8959">
        <f>IF(X8959&gt;0,L8959/(X8959*7/30),"")</f>
        <v/>
      </c>
      <c r="N8959">
        <f>IF(Y8959&gt;0,L8959/(Y8959*7/90),"")</f>
        <v/>
      </c>
      <c r="O8959" t="n">
        <v>84</v>
      </c>
      <c r="P8959">
        <f>K8959*O8959</f>
        <v/>
      </c>
      <c r="Q8959" t="inlineStr">
        <is>
          <t>THC</t>
        </is>
      </c>
      <c r="R8959" t="inlineStr">
        <is>
          <t>Edibles</t>
        </is>
      </c>
      <c r="S8959" t="inlineStr"/>
      <c r="T8959" t="inlineStr">
        <is>
          <t>649696009913</t>
        </is>
      </c>
      <c r="U8959" t="n">
        <v>0</v>
      </c>
      <c r="V8959" t="n">
        <v>838</v>
      </c>
      <c r="W8959" t="n">
        <v>0</v>
      </c>
      <c r="X8959" t="n">
        <v>1</v>
      </c>
      <c r="Y8959" t="n">
        <v>1</v>
      </c>
      <c r="Z8959" t="n">
        <v>40</v>
      </c>
      <c r="AA8959" t="n">
        <v>63</v>
      </c>
      <c r="AB8959" t="n">
        <v>8</v>
      </c>
      <c r="AC8959" t="n">
        <v>4.134328358188359</v>
      </c>
      <c r="AD8959" t="n">
        <v>3.5</v>
      </c>
      <c r="AE8959" t="n">
        <v>0</v>
      </c>
      <c r="AF8959" t="n">
        <v>7.5</v>
      </c>
      <c r="AG8959" t="n">
        <v>7.5</v>
      </c>
      <c r="AH8959" t="n">
        <v>512.3900000000001</v>
      </c>
      <c r="AI8959" t="n">
        <v>802.3500000000001</v>
      </c>
      <c r="AJ8959" t="n">
        <v>0</v>
      </c>
      <c r="AK8959" t="n">
        <v>7.5</v>
      </c>
      <c r="AL8959" t="n">
        <v>12.80975</v>
      </c>
      <c r="AM8959" t="n">
        <v>12.7475</v>
      </c>
      <c r="AN8959" t="n">
        <v>0</v>
      </c>
      <c r="AO8959" t="n">
        <v>0</v>
      </c>
      <c r="AP8959" t="inlineStr">
        <is>
          <t>Nothing But Hemp LLC</t>
        </is>
      </c>
      <c r="AQ8959" t="n">
        <v>0.125</v>
      </c>
      <c r="AR8959" t="n">
        <v>0.0286</v>
      </c>
    </row>
    <row r="8960">
      <c r="A8960" t="inlineStr">
        <is>
          <t>649696153951</t>
        </is>
      </c>
      <c r="B8960" t="inlineStr">
        <is>
          <t>Nothing But Hemp LLC</t>
        </is>
      </c>
      <c r="C8960" t="inlineStr">
        <is>
          <t>Bloomington</t>
        </is>
      </c>
      <c r="D8960" t="inlineStr">
        <is>
          <t>5pk</t>
        </is>
      </c>
      <c r="E8960" t="inlineStr">
        <is>
          <t>Nothing But Hemp Bomb Pop 10mg THC 5 Pack</t>
        </is>
      </c>
      <c r="F8960" t="n">
        <v>24</v>
      </c>
      <c r="G8960" t="n">
        <v>23</v>
      </c>
      <c r="H8960" t="n">
        <v>117</v>
      </c>
      <c r="I8960" t="n">
        <v>0</v>
      </c>
      <c r="J8960" t="n">
        <v>0</v>
      </c>
      <c r="K8960" t="n">
        <v>0</v>
      </c>
      <c r="L8960">
        <f>G8960+K8960*F8960</f>
        <v/>
      </c>
      <c r="M8960">
        <f>IF(X8960&gt;0,L8960/(X8960*7/30),"")</f>
        <v/>
      </c>
      <c r="N8960">
        <f>IF(Y8960&gt;0,L8960/(Y8960*7/90),"")</f>
        <v/>
      </c>
      <c r="O8960" t="n">
        <v>84</v>
      </c>
      <c r="P8960">
        <f>K8960*O8960</f>
        <v/>
      </c>
      <c r="Q8960" t="inlineStr">
        <is>
          <t>THC</t>
        </is>
      </c>
      <c r="R8960" t="inlineStr">
        <is>
          <t>Edibles</t>
        </is>
      </c>
      <c r="S8960" t="inlineStr"/>
      <c r="T8960" t="inlineStr">
        <is>
          <t>53951</t>
        </is>
      </c>
      <c r="U8960" t="n">
        <v>0</v>
      </c>
      <c r="V8960" t="n">
        <v>695</v>
      </c>
      <c r="W8960" t="n">
        <v>0</v>
      </c>
      <c r="X8960" t="n">
        <v>1</v>
      </c>
      <c r="Y8960" t="n">
        <v>1</v>
      </c>
      <c r="Z8960" t="n">
        <v>1</v>
      </c>
      <c r="AA8960" t="n">
        <v>1</v>
      </c>
      <c r="AB8960" t="n">
        <v>0</v>
      </c>
      <c r="AC8960" t="n">
        <v>5.448717948717949</v>
      </c>
      <c r="AD8960" t="n">
        <v>3.5</v>
      </c>
      <c r="AE8960" t="n">
        <v>0</v>
      </c>
      <c r="AF8960" t="n">
        <v>12.5</v>
      </c>
      <c r="AG8960" t="n">
        <v>12.5</v>
      </c>
      <c r="AH8960" t="n">
        <v>12.5</v>
      </c>
      <c r="AI8960" t="n">
        <v>12.5</v>
      </c>
      <c r="AJ8960" t="n">
        <v>0</v>
      </c>
      <c r="AK8960" t="n">
        <v>12.5</v>
      </c>
      <c r="AL8960" t="n">
        <v>12.5</v>
      </c>
      <c r="AM8960" t="n">
        <v>12.5</v>
      </c>
      <c r="AN8960" t="n">
        <v>0</v>
      </c>
      <c r="AO8960" t="n">
        <v>3</v>
      </c>
      <c r="AP8960" t="inlineStr">
        <is>
          <t>Nothing But Hemp LLC</t>
        </is>
      </c>
      <c r="AQ8960" t="n">
        <v>0</v>
      </c>
      <c r="AR8960" t="n">
        <v>0</v>
      </c>
    </row>
    <row r="8961">
      <c r="A8961" t="inlineStr">
        <is>
          <t>669185549225</t>
        </is>
      </c>
      <c r="B8961" t="inlineStr">
        <is>
          <t>Get Chai</t>
        </is>
      </c>
      <c r="C8961" t="inlineStr">
        <is>
          <t>St. Louis Park</t>
        </is>
      </c>
      <c r="D8961" t="inlineStr">
        <is>
          <t>12oz can</t>
        </is>
      </c>
      <c r="E8961" t="inlineStr">
        <is>
          <t>Leafy  0-Calorie Wild Strawberry Sparkling Beverage 10mg 12oz can</t>
        </is>
      </c>
      <c r="F8961" t="n">
        <v>24</v>
      </c>
      <c r="G8961" t="n">
        <v>23</v>
      </c>
      <c r="H8961" t="n">
        <v>3688</v>
      </c>
      <c r="I8961" t="n">
        <v>6</v>
      </c>
      <c r="J8961" t="n">
        <v>0</v>
      </c>
      <c r="K8961" t="n">
        <v>0</v>
      </c>
      <c r="L8961">
        <f>G8961+K8961*F8961</f>
        <v/>
      </c>
      <c r="M8961">
        <f>IF(X8961&gt;0,L8961/(X8961*7/30),"")</f>
        <v/>
      </c>
      <c r="N8961">
        <f>IF(Y8961&gt;0,L8961/(Y8961*7/90),"")</f>
        <v/>
      </c>
      <c r="O8961" t="n">
        <v>53.4</v>
      </c>
      <c r="P8961">
        <f>K8961*O8961</f>
        <v/>
      </c>
      <c r="Q8961" t="inlineStr">
        <is>
          <t>THC</t>
        </is>
      </c>
      <c r="R8961" t="inlineStr">
        <is>
          <t>Beverages</t>
        </is>
      </c>
      <c r="S8961" t="inlineStr"/>
      <c r="T8961" t="inlineStr">
        <is>
          <t>669185549225</t>
        </is>
      </c>
      <c r="U8961" t="n">
        <v>0</v>
      </c>
      <c r="V8961" t="n">
        <v>1837</v>
      </c>
      <c r="W8961" t="n">
        <v>0</v>
      </c>
      <c r="X8961" t="n">
        <v>0</v>
      </c>
      <c r="Y8961" t="n">
        <v>5</v>
      </c>
      <c r="Z8961" t="n">
        <v>70</v>
      </c>
      <c r="AA8961" t="n">
        <v>73</v>
      </c>
      <c r="AB8961" t="n">
        <v>0</v>
      </c>
      <c r="AC8961" t="n">
        <v>2.226864154013015</v>
      </c>
      <c r="AD8961" t="n">
        <v>2.225</v>
      </c>
      <c r="AE8961" t="n">
        <v>0</v>
      </c>
      <c r="AF8961" t="n">
        <v>0</v>
      </c>
      <c r="AG8961" t="n">
        <v>21.14</v>
      </c>
      <c r="AH8961" t="n">
        <v>321.3200000000001</v>
      </c>
      <c r="AI8961" t="n">
        <v>335.4900000000001</v>
      </c>
      <c r="AJ8961" t="n">
        <v>0</v>
      </c>
      <c r="AK8961" t="n">
        <v>0</v>
      </c>
      <c r="AL8961" t="n">
        <v>4.617164179</v>
      </c>
      <c r="AM8961" t="n">
        <v>4.631111111</v>
      </c>
      <c r="AN8961" t="n">
        <v>0</v>
      </c>
      <c r="AO8961" t="n">
        <v>3</v>
      </c>
      <c r="AP8961" t="inlineStr"/>
      <c r="AQ8961" t="n">
        <v>0</v>
      </c>
      <c r="AR8961" t="n">
        <v>0</v>
      </c>
    </row>
    <row r="8962">
      <c r="A8962" t="inlineStr">
        <is>
          <t>725792627906</t>
        </is>
      </c>
      <c r="B8962" t="inlineStr">
        <is>
          <t>Get Chai</t>
        </is>
      </c>
      <c r="C8962" t="inlineStr">
        <is>
          <t>Stillwater</t>
        </is>
      </c>
      <c r="D8962" t="inlineStr">
        <is>
          <t>25pk</t>
        </is>
      </c>
      <c r="E8962" t="inlineStr">
        <is>
          <t>1906 Chill Drops 2mg THC 25pk</t>
        </is>
      </c>
      <c r="F8962" t="n">
        <v>24</v>
      </c>
      <c r="G8962" t="n">
        <v>23</v>
      </c>
      <c r="H8962" t="n">
        <v>340</v>
      </c>
      <c r="I8962" t="n">
        <v>0</v>
      </c>
      <c r="J8962" t="n">
        <v>0</v>
      </c>
      <c r="K8962" t="n">
        <v>0</v>
      </c>
      <c r="L8962">
        <f>G8962+K8962*F8962</f>
        <v/>
      </c>
      <c r="M8962">
        <f>IF(X8962&gt;0,L8962/(X8962*7/30),"")</f>
        <v/>
      </c>
      <c r="N8962">
        <f>IF(Y8962&gt;0,L8962/(Y8962*7/90),"")</f>
        <v/>
      </c>
      <c r="O8962" t="n">
        <v>78.61</v>
      </c>
      <c r="P8962">
        <f>K8962*O8962</f>
        <v/>
      </c>
      <c r="Q8962" t="inlineStr">
        <is>
          <t>THC</t>
        </is>
      </c>
      <c r="R8962" t="inlineStr">
        <is>
          <t>Edibles</t>
        </is>
      </c>
      <c r="S8962" t="inlineStr"/>
      <c r="T8962" t="inlineStr">
        <is>
          <t>725792627906</t>
        </is>
      </c>
      <c r="U8962" t="n">
        <v>0</v>
      </c>
      <c r="V8962" t="n">
        <v>44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3.275294117647058</v>
      </c>
      <c r="AD8962" t="n">
        <v>0</v>
      </c>
      <c r="AE8962" t="n">
        <v>0</v>
      </c>
      <c r="AF8962" t="n">
        <v>0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0</v>
      </c>
      <c r="AM8962" t="n">
        <v>0</v>
      </c>
      <c r="AN8962" t="n">
        <v>0</v>
      </c>
      <c r="AO8962" t="n">
        <v>0</v>
      </c>
      <c r="AP8962" t="inlineStr"/>
      <c r="AQ8962" t="n">
        <v>0</v>
      </c>
      <c r="AR8962" t="n">
        <v>0</v>
      </c>
    </row>
    <row r="8963">
      <c r="A8963" t="inlineStr">
        <is>
          <t>725792867340</t>
        </is>
      </c>
      <c r="B8963" t="inlineStr">
        <is>
          <t>Get Chai</t>
        </is>
      </c>
      <c r="C8963" t="inlineStr">
        <is>
          <t>Stillwater</t>
        </is>
      </c>
      <c r="D8963" t="inlineStr">
        <is>
          <t>25pk</t>
        </is>
      </c>
      <c r="E8963" t="inlineStr">
        <is>
          <t>1906 Love Drops 2mg THC 25pk</t>
        </is>
      </c>
      <c r="F8963" t="n">
        <v>24</v>
      </c>
      <c r="G8963" t="n">
        <v>23</v>
      </c>
      <c r="H8963" t="n">
        <v>256</v>
      </c>
      <c r="I8963" t="n">
        <v>0</v>
      </c>
      <c r="J8963" t="n">
        <v>0</v>
      </c>
      <c r="K8963" t="n">
        <v>0</v>
      </c>
      <c r="L8963">
        <f>G8963+K8963*F8963</f>
        <v/>
      </c>
      <c r="M8963">
        <f>IF(X8963&gt;0,L8963/(X8963*7/30),"")</f>
        <v/>
      </c>
      <c r="N8963">
        <f>IF(Y8963&gt;0,L8963/(Y8963*7/90),"")</f>
        <v/>
      </c>
      <c r="O8963" t="n">
        <v>12.51</v>
      </c>
      <c r="P8963">
        <f>K8963*O8963</f>
        <v/>
      </c>
      <c r="Q8963" t="inlineStr">
        <is>
          <t>THC</t>
        </is>
      </c>
      <c r="R8963" t="inlineStr">
        <is>
          <t>Edibles</t>
        </is>
      </c>
      <c r="S8963" t="inlineStr"/>
      <c r="T8963" t="inlineStr">
        <is>
          <t>725792867340</t>
        </is>
      </c>
      <c r="U8963" t="n">
        <v>0</v>
      </c>
      <c r="V8963" t="n">
        <v>25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0.5210937499999999</v>
      </c>
      <c r="AD8963" t="n">
        <v>0</v>
      </c>
      <c r="AE8963" t="n">
        <v>0</v>
      </c>
      <c r="AF8963" t="n">
        <v>0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0</v>
      </c>
      <c r="AM8963" t="n">
        <v>0</v>
      </c>
      <c r="AN8963" t="n">
        <v>0</v>
      </c>
      <c r="AO8963" t="n">
        <v>0</v>
      </c>
      <c r="AP8963" t="inlineStr"/>
      <c r="AQ8963" t="n">
        <v>0</v>
      </c>
      <c r="AR8963" t="n">
        <v>0</v>
      </c>
    </row>
    <row r="8964">
      <c r="A8964" t="inlineStr">
        <is>
          <t>725792989622</t>
        </is>
      </c>
      <c r="B8964" t="inlineStr">
        <is>
          <t>Get Chai</t>
        </is>
      </c>
      <c r="C8964" t="inlineStr">
        <is>
          <t>Stillwater</t>
        </is>
      </c>
      <c r="D8964" t="inlineStr">
        <is>
          <t>25pk</t>
        </is>
      </c>
      <c r="E8964" t="inlineStr">
        <is>
          <t>1906 Genius Drops 2mg THC 25pk</t>
        </is>
      </c>
      <c r="F8964" t="n">
        <v>24</v>
      </c>
      <c r="G8964" t="n">
        <v>23</v>
      </c>
      <c r="H8964" t="n">
        <v>276</v>
      </c>
      <c r="I8964" t="n">
        <v>0</v>
      </c>
      <c r="J8964" t="n">
        <v>0</v>
      </c>
      <c r="K8964" t="n">
        <v>0</v>
      </c>
      <c r="L8964">
        <f>G8964+K8964*F8964</f>
        <v/>
      </c>
      <c r="M8964">
        <f>IF(X8964&gt;0,L8964/(X8964*7/30),"")</f>
        <v/>
      </c>
      <c r="N8964">
        <f>IF(Y8964&gt;0,L8964/(Y8964*7/90),"")</f>
        <v/>
      </c>
      <c r="O8964" t="n">
        <v>29.58</v>
      </c>
      <c r="P8964">
        <f>K8964*O8964</f>
        <v/>
      </c>
      <c r="Q8964" t="inlineStr">
        <is>
          <t>THC</t>
        </is>
      </c>
      <c r="R8964" t="inlineStr">
        <is>
          <t>Edibles</t>
        </is>
      </c>
      <c r="S8964" t="inlineStr"/>
      <c r="T8964" t="inlineStr">
        <is>
          <t>725792989622</t>
        </is>
      </c>
      <c r="U8964" t="n">
        <v>0</v>
      </c>
      <c r="V8964" t="n">
        <v>32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1.232608695652174</v>
      </c>
      <c r="AD8964" t="n">
        <v>0</v>
      </c>
      <c r="AE8964" t="n">
        <v>0</v>
      </c>
      <c r="AF8964" t="n">
        <v>0</v>
      </c>
      <c r="AG8964" t="n">
        <v>0</v>
      </c>
      <c r="AH8964" t="n">
        <v>0</v>
      </c>
      <c r="AI8964" t="n">
        <v>0</v>
      </c>
      <c r="AJ8964" t="n">
        <v>0</v>
      </c>
      <c r="AK8964" t="n">
        <v>0</v>
      </c>
      <c r="AL8964" t="n">
        <v>0</v>
      </c>
      <c r="AM8964" t="n">
        <v>0</v>
      </c>
      <c r="AN8964" t="n">
        <v>0</v>
      </c>
      <c r="AO8964" t="n">
        <v>0</v>
      </c>
      <c r="AP8964" t="inlineStr"/>
      <c r="AQ8964" t="n">
        <v>0</v>
      </c>
      <c r="AR8964" t="n">
        <v>0</v>
      </c>
    </row>
    <row r="8965">
      <c r="A8965" t="inlineStr">
        <is>
          <t>850039736919</t>
        </is>
      </c>
      <c r="B8965" t="inlineStr">
        <is>
          <t>Capitol Beverage Sales, L.P.</t>
        </is>
      </c>
      <c r="C8965" t="inlineStr">
        <is>
          <t>Plymouth</t>
        </is>
      </c>
      <c r="D8965" t="inlineStr">
        <is>
          <t>2oz</t>
        </is>
      </c>
      <c r="E8965" t="inlineStr">
        <is>
          <t>Uncle Arnie's Lemon Mint 10mg THC 2oz</t>
        </is>
      </c>
      <c r="F8965" t="n">
        <v>24</v>
      </c>
      <c r="G8965" t="n">
        <v>23</v>
      </c>
      <c r="H8965" t="n">
        <v>318</v>
      </c>
      <c r="I8965" t="n">
        <v>25</v>
      </c>
      <c r="J8965" t="n">
        <v>0</v>
      </c>
      <c r="K8965" t="n">
        <v>0</v>
      </c>
      <c r="L8965">
        <f>G8965+K8965*F8965</f>
        <v/>
      </c>
      <c r="M8965">
        <f>IF(X8965&gt;0,L8965/(X8965*7/30),"")</f>
        <v/>
      </c>
      <c r="N8965">
        <f>IF(Y8965&gt;0,L8965/(Y8965*7/90),"")</f>
        <v/>
      </c>
      <c r="O8965" t="n">
        <v>40</v>
      </c>
      <c r="P8965">
        <f>K8965*O8965</f>
        <v/>
      </c>
      <c r="Q8965" t="inlineStr">
        <is>
          <t>THC</t>
        </is>
      </c>
      <c r="R8965" t="inlineStr">
        <is>
          <t>Beverages</t>
        </is>
      </c>
      <c r="S8965" t="inlineStr">
        <is>
          <t>Shots</t>
        </is>
      </c>
      <c r="T8965" t="inlineStr">
        <is>
          <t>850039736919</t>
        </is>
      </c>
      <c r="U8965" t="n">
        <v>0</v>
      </c>
      <c r="V8965" t="n">
        <v>9187</v>
      </c>
      <c r="W8965" t="n">
        <v>0</v>
      </c>
      <c r="X8965" t="n">
        <v>0</v>
      </c>
      <c r="Y8965" t="n">
        <v>0</v>
      </c>
      <c r="Z8965" t="n">
        <v>65</v>
      </c>
      <c r="AA8965" t="n">
        <v>145</v>
      </c>
      <c r="AB8965" t="n">
        <v>27</v>
      </c>
      <c r="AC8965" t="n">
        <v>1.666666579871698</v>
      </c>
      <c r="AD8965" t="n">
        <v>1.6667</v>
      </c>
      <c r="AE8965" t="n">
        <v>0</v>
      </c>
      <c r="AF8965" t="n">
        <v>0</v>
      </c>
      <c r="AG8965" t="n">
        <v>0</v>
      </c>
      <c r="AH8965" t="n">
        <v>216.4200000000002</v>
      </c>
      <c r="AI8965" t="n">
        <v>468.8699999999997</v>
      </c>
      <c r="AJ8965" t="n">
        <v>0</v>
      </c>
      <c r="AK8965" t="n">
        <v>0</v>
      </c>
      <c r="AL8965" t="n">
        <v>3.329508196</v>
      </c>
      <c r="AM8965" t="n">
        <v>3.253740458</v>
      </c>
      <c r="AN8965" t="n">
        <v>0</v>
      </c>
      <c r="AO8965" t="n">
        <v>10</v>
      </c>
      <c r="AP8965" t="inlineStr">
        <is>
          <t>College City Beverage, Inc.</t>
        </is>
      </c>
      <c r="AQ8965" t="n">
        <v>0</v>
      </c>
      <c r="AR8965" t="n">
        <v>0</v>
      </c>
    </row>
    <row r="8966">
      <c r="A8966" t="inlineStr">
        <is>
          <t>860009350946</t>
        </is>
      </c>
      <c r="B8966" t="inlineStr">
        <is>
          <t>Get Chai</t>
        </is>
      </c>
      <c r="C8966" t="inlineStr">
        <is>
          <t>Cottage Grove</t>
        </is>
      </c>
      <c r="D8966" t="inlineStr">
        <is>
          <t>12oz can</t>
        </is>
      </c>
      <c r="E8966" t="inlineStr">
        <is>
          <t>TBD Green Tea Lemonade 4mg THC 12oz can</t>
        </is>
      </c>
      <c r="F8966" t="n">
        <v>24</v>
      </c>
      <c r="G8966" t="n">
        <v>23</v>
      </c>
      <c r="H8966" t="n">
        <v>524</v>
      </c>
      <c r="I8966" t="n">
        <v>0</v>
      </c>
      <c r="J8966" t="n">
        <v>0</v>
      </c>
      <c r="K8966" t="n">
        <v>0</v>
      </c>
      <c r="L8966">
        <f>G8966+K8966*F8966</f>
        <v/>
      </c>
      <c r="M8966">
        <f>IF(X8966&gt;0,L8966/(X8966*7/30),"")</f>
        <v/>
      </c>
      <c r="N8966">
        <f>IF(Y8966&gt;0,L8966/(Y8966*7/90),"")</f>
        <v/>
      </c>
      <c r="O8966" t="n">
        <v>76.8</v>
      </c>
      <c r="P8966">
        <f>K8966*O8966</f>
        <v/>
      </c>
      <c r="Q8966" t="inlineStr">
        <is>
          <t>THC</t>
        </is>
      </c>
      <c r="R8966" t="inlineStr">
        <is>
          <t>Beverages</t>
        </is>
      </c>
      <c r="S8966" t="inlineStr"/>
      <c r="T8966" t="inlineStr">
        <is>
          <t>860009350946</t>
        </is>
      </c>
      <c r="U8966" t="n">
        <v>0</v>
      </c>
      <c r="V8966" t="n">
        <v>604</v>
      </c>
      <c r="W8966" t="n">
        <v>0</v>
      </c>
      <c r="X8966" t="n">
        <v>0</v>
      </c>
      <c r="Y8966" t="n">
        <v>1</v>
      </c>
      <c r="Z8966" t="n">
        <v>1</v>
      </c>
      <c r="AA8966" t="n">
        <v>1</v>
      </c>
      <c r="AB8966" t="n">
        <v>0</v>
      </c>
      <c r="AC8966" t="n">
        <v>3.118634351145038</v>
      </c>
      <c r="AD8966" t="n">
        <v>3.2</v>
      </c>
      <c r="AE8966" t="n">
        <v>0</v>
      </c>
      <c r="AF8966" t="n">
        <v>0</v>
      </c>
      <c r="AG8966" t="n">
        <v>6.96</v>
      </c>
      <c r="AH8966" t="n">
        <v>6.96</v>
      </c>
      <c r="AI8966" t="n">
        <v>6.96</v>
      </c>
      <c r="AJ8966" t="n">
        <v>0</v>
      </c>
      <c r="AK8966" t="n">
        <v>0</v>
      </c>
      <c r="AL8966" t="n">
        <v>6.96</v>
      </c>
      <c r="AM8966" t="n">
        <v>6.96</v>
      </c>
      <c r="AN8966" t="n">
        <v>0</v>
      </c>
      <c r="AO8966" t="n">
        <v>0</v>
      </c>
      <c r="AP8966" t="inlineStr">
        <is>
          <t>CIP Holdco, Inc.</t>
        </is>
      </c>
      <c r="AQ8966" t="n">
        <v>0</v>
      </c>
      <c r="AR8966" t="n">
        <v>0</v>
      </c>
    </row>
    <row r="8967">
      <c r="A8967" t="inlineStr">
        <is>
          <t>860009350946</t>
        </is>
      </c>
      <c r="B8967" t="inlineStr">
        <is>
          <t>Get Chai</t>
        </is>
      </c>
      <c r="C8967" t="inlineStr">
        <is>
          <t>Stillwater</t>
        </is>
      </c>
      <c r="D8967" t="inlineStr">
        <is>
          <t>12oz can</t>
        </is>
      </c>
      <c r="E8967" t="inlineStr">
        <is>
          <t>TBD Green Tea Lemonade 4mg THC 12oz can</t>
        </is>
      </c>
      <c r="F8967" t="n">
        <v>24</v>
      </c>
      <c r="G8967" t="n">
        <v>23</v>
      </c>
      <c r="H8967" t="n">
        <v>524</v>
      </c>
      <c r="I8967" t="n">
        <v>6</v>
      </c>
      <c r="J8967" t="n">
        <v>0</v>
      </c>
      <c r="K8967" t="n">
        <v>0</v>
      </c>
      <c r="L8967">
        <f>G8967+K8967*F8967</f>
        <v/>
      </c>
      <c r="M8967">
        <f>IF(X8967&gt;0,L8967/(X8967*7/30),"")</f>
        <v/>
      </c>
      <c r="N8967">
        <f>IF(Y8967&gt;0,L8967/(Y8967*7/90),"")</f>
        <v/>
      </c>
      <c r="O8967" t="n">
        <v>76.8</v>
      </c>
      <c r="P8967">
        <f>K8967*O8967</f>
        <v/>
      </c>
      <c r="Q8967" t="inlineStr">
        <is>
          <t>THC</t>
        </is>
      </c>
      <c r="R8967" t="inlineStr">
        <is>
          <t>Beverages</t>
        </is>
      </c>
      <c r="S8967" t="inlineStr"/>
      <c r="T8967" t="inlineStr">
        <is>
          <t>860009350946</t>
        </is>
      </c>
      <c r="U8967" t="n">
        <v>0</v>
      </c>
      <c r="V8967" t="n">
        <v>604</v>
      </c>
      <c r="W8967" t="n">
        <v>0</v>
      </c>
      <c r="X8967" t="n">
        <v>1</v>
      </c>
      <c r="Y8967" t="n">
        <v>1</v>
      </c>
      <c r="Z8967" t="n">
        <v>39</v>
      </c>
      <c r="AA8967" t="n">
        <v>42</v>
      </c>
      <c r="AB8967" t="n">
        <v>2</v>
      </c>
      <c r="AC8967" t="n">
        <v>3.118634351145038</v>
      </c>
      <c r="AD8967" t="n">
        <v>3.2</v>
      </c>
      <c r="AE8967" t="n">
        <v>0</v>
      </c>
      <c r="AF8967" t="n">
        <v>5</v>
      </c>
      <c r="AG8967" t="n">
        <v>5</v>
      </c>
      <c r="AH8967" t="n">
        <v>231.2</v>
      </c>
      <c r="AI8967" t="n">
        <v>253.14</v>
      </c>
      <c r="AJ8967" t="n">
        <v>0</v>
      </c>
      <c r="AK8967" t="n">
        <v>5</v>
      </c>
      <c r="AL8967" t="n">
        <v>5.928205128</v>
      </c>
      <c r="AM8967" t="n">
        <v>6.027142857</v>
      </c>
      <c r="AN8967" t="n">
        <v>0</v>
      </c>
      <c r="AO8967" t="n">
        <v>0</v>
      </c>
      <c r="AP8967" t="inlineStr">
        <is>
          <t>CIP Holdco, Inc.</t>
        </is>
      </c>
      <c r="AQ8967" t="n">
        <v>1</v>
      </c>
      <c r="AR8967" t="n">
        <v>0.3333</v>
      </c>
    </row>
    <row r="8968">
      <c r="A8968" t="inlineStr">
        <is>
          <t>649696491367</t>
        </is>
      </c>
      <c r="B8968" t="inlineStr">
        <is>
          <t>Nothing But Hemp LLC</t>
        </is>
      </c>
      <c r="C8968" t="inlineStr">
        <is>
          <t>Rosemount</t>
        </is>
      </c>
      <c r="D8968" t="inlineStr">
        <is>
          <t>5pk</t>
        </is>
      </c>
      <c r="E8968" t="inlineStr">
        <is>
          <t>Nothing But Hemp Agent Orange 10mg 5 Pack</t>
        </is>
      </c>
      <c r="F8968" t="n">
        <v>24</v>
      </c>
      <c r="G8968" t="n">
        <v>23</v>
      </c>
      <c r="H8968" t="n">
        <v>316</v>
      </c>
      <c r="I8968" t="n">
        <v>10</v>
      </c>
      <c r="J8968" t="n">
        <v>0</v>
      </c>
      <c r="K8968" t="n">
        <v>0</v>
      </c>
      <c r="L8968">
        <f>G8968+K8968*F8968</f>
        <v/>
      </c>
      <c r="M8968">
        <f>IF(X8968&gt;0,L8968/(X8968*7/30),"")</f>
        <v/>
      </c>
      <c r="N8968">
        <f>IF(Y8968&gt;0,L8968/(Y8968*7/90),"")</f>
        <v/>
      </c>
      <c r="O8968" t="n">
        <v>84</v>
      </c>
      <c r="P8968">
        <f>K8968*O8968</f>
        <v/>
      </c>
      <c r="Q8968" t="inlineStr">
        <is>
          <t>THC</t>
        </is>
      </c>
      <c r="R8968" t="inlineStr">
        <is>
          <t>Edibles</t>
        </is>
      </c>
      <c r="S8968" t="inlineStr"/>
      <c r="T8968" t="inlineStr">
        <is>
          <t>649696491367</t>
        </is>
      </c>
      <c r="U8968" t="n">
        <v>0</v>
      </c>
      <c r="V8968" t="n">
        <v>729</v>
      </c>
      <c r="W8968" t="n">
        <v>0</v>
      </c>
      <c r="X8968" t="n">
        <v>2</v>
      </c>
      <c r="Y8968" t="n">
        <v>17</v>
      </c>
      <c r="Z8968" t="n">
        <v>113</v>
      </c>
      <c r="AA8968" t="n">
        <v>155</v>
      </c>
      <c r="AB8968" t="n">
        <v>20</v>
      </c>
      <c r="AC8968" t="n">
        <v>5.310126582282279</v>
      </c>
      <c r="AD8968" t="n">
        <v>3.5</v>
      </c>
      <c r="AE8968" t="n">
        <v>0</v>
      </c>
      <c r="AF8968" t="n">
        <v>15</v>
      </c>
      <c r="AG8968" t="n">
        <v>214.7</v>
      </c>
      <c r="AH8968" t="n">
        <v>1431.930000000001</v>
      </c>
      <c r="AI8968" t="n">
        <v>2001.750000000001</v>
      </c>
      <c r="AJ8968" t="n">
        <v>0</v>
      </c>
      <c r="AK8968" t="n">
        <v>7.5</v>
      </c>
      <c r="AL8968" t="n">
        <v>12.678348623</v>
      </c>
      <c r="AM8968" t="n">
        <v>12.854863013</v>
      </c>
      <c r="AN8968" t="n">
        <v>0</v>
      </c>
      <c r="AO8968" t="n">
        <v>10</v>
      </c>
      <c r="AP8968" t="inlineStr">
        <is>
          <t>Nothing But Hemp LLC</t>
        </is>
      </c>
      <c r="AQ8968" t="n">
        <v>0.1333</v>
      </c>
      <c r="AR8968" t="n">
        <v>0.3095</v>
      </c>
    </row>
    <row r="8969">
      <c r="A8969" t="inlineStr">
        <is>
          <t>669185403787</t>
        </is>
      </c>
      <c r="B8969" t="inlineStr">
        <is>
          <t>Get Chai</t>
        </is>
      </c>
      <c r="C8969" t="inlineStr">
        <is>
          <t>Stillwater</t>
        </is>
      </c>
      <c r="D8969" t="inlineStr">
        <is>
          <t>12oz can</t>
        </is>
      </c>
      <c r="E8969" t="inlineStr">
        <is>
          <t>Leafy Espresso Martini 10mg THC 12oz can</t>
        </is>
      </c>
      <c r="F8969" t="n">
        <v>24</v>
      </c>
      <c r="G8969" t="n">
        <v>23</v>
      </c>
      <c r="H8969" t="n">
        <v>1789</v>
      </c>
      <c r="I8969" t="n">
        <v>6</v>
      </c>
      <c r="J8969" t="n">
        <v>0</v>
      </c>
      <c r="K8969" t="n">
        <v>0</v>
      </c>
      <c r="L8969">
        <f>G8969+K8969*F8969</f>
        <v/>
      </c>
      <c r="M8969">
        <f>IF(X8969&gt;0,L8969/(X8969*7/30),"")</f>
        <v/>
      </c>
      <c r="N8969">
        <f>IF(Y8969&gt;0,L8969/(Y8969*7/90),"")</f>
        <v/>
      </c>
      <c r="O8969" t="n">
        <v>51.12</v>
      </c>
      <c r="P8969">
        <f>K8969*O8969</f>
        <v/>
      </c>
      <c r="Q8969" t="inlineStr">
        <is>
          <t>THC</t>
        </is>
      </c>
      <c r="R8969" t="inlineStr">
        <is>
          <t>Beverages</t>
        </is>
      </c>
      <c r="S8969" t="inlineStr"/>
      <c r="T8969" t="inlineStr"/>
      <c r="U8969" t="n">
        <v>0</v>
      </c>
      <c r="V8969" t="n">
        <v>1350</v>
      </c>
      <c r="W8969" t="n">
        <v>0</v>
      </c>
      <c r="X8969" t="n">
        <v>2</v>
      </c>
      <c r="Y8969" t="n">
        <v>11</v>
      </c>
      <c r="Z8969" t="n">
        <v>46</v>
      </c>
      <c r="AA8969" t="n">
        <v>63</v>
      </c>
      <c r="AB8969" t="n">
        <v>6</v>
      </c>
      <c r="AC8969" t="n">
        <v>2.13</v>
      </c>
      <c r="AD8969" t="n">
        <v>2.13</v>
      </c>
      <c r="AE8969" t="n">
        <v>0</v>
      </c>
      <c r="AF8969" t="n">
        <v>9.42</v>
      </c>
      <c r="AG8969" t="n">
        <v>52.18000000000001</v>
      </c>
      <c r="AH8969" t="n">
        <v>208.3800000000001</v>
      </c>
      <c r="AI8969" t="n">
        <v>285.7700000000001</v>
      </c>
      <c r="AJ8969" t="n">
        <v>0</v>
      </c>
      <c r="AK8969" t="n">
        <v>4.71</v>
      </c>
      <c r="AL8969" t="n">
        <v>4.53488372</v>
      </c>
      <c r="AM8969" t="n">
        <v>4.539833333</v>
      </c>
      <c r="AN8969" t="n">
        <v>0</v>
      </c>
      <c r="AO8969" t="n">
        <v>0</v>
      </c>
      <c r="AP8969" t="inlineStr"/>
      <c r="AQ8969" t="n">
        <v>2</v>
      </c>
      <c r="AR8969" t="n">
        <v>0.3571</v>
      </c>
    </row>
    <row r="8970">
      <c r="A8970" t="inlineStr">
        <is>
          <t>649696418623</t>
        </is>
      </c>
      <c r="B8970" t="inlineStr">
        <is>
          <t>Nothing But Hemp LLC</t>
        </is>
      </c>
      <c r="C8970" t="inlineStr">
        <is>
          <t>Vadnais Heights</t>
        </is>
      </c>
      <c r="D8970" t="inlineStr">
        <is>
          <t>5pk</t>
        </is>
      </c>
      <c r="E8970" t="inlineStr">
        <is>
          <t>Nothing But Hemp Strawberry Cough 10mg THC 5 Pack</t>
        </is>
      </c>
      <c r="F8970" t="n">
        <v>24</v>
      </c>
      <c r="G8970" t="n">
        <v>23</v>
      </c>
      <c r="H8970" t="n">
        <v>272</v>
      </c>
      <c r="I8970" t="n">
        <v>1</v>
      </c>
      <c r="J8970" t="n">
        <v>0</v>
      </c>
      <c r="K8970" t="n">
        <v>0</v>
      </c>
      <c r="L8970">
        <f>G8970+K8970*F8970</f>
        <v/>
      </c>
      <c r="M8970">
        <f>IF(X8970&gt;0,L8970/(X8970*7/30),"")</f>
        <v/>
      </c>
      <c r="N8970">
        <f>IF(Y8970&gt;0,L8970/(Y8970*7/90),"")</f>
        <v/>
      </c>
      <c r="O8970" t="n">
        <v>84</v>
      </c>
      <c r="P8970">
        <f>K8970*O8970</f>
        <v/>
      </c>
      <c r="Q8970" t="inlineStr">
        <is>
          <t>THC</t>
        </is>
      </c>
      <c r="R8970" t="inlineStr">
        <is>
          <t>Edibles</t>
        </is>
      </c>
      <c r="S8970" t="inlineStr"/>
      <c r="T8970" t="inlineStr">
        <is>
          <t>649696418623</t>
        </is>
      </c>
      <c r="U8970" t="n">
        <v>0</v>
      </c>
      <c r="V8970" t="n">
        <v>445</v>
      </c>
      <c r="W8970" t="n">
        <v>2</v>
      </c>
      <c r="X8970" t="n">
        <v>5</v>
      </c>
      <c r="Y8970" t="n">
        <v>9</v>
      </c>
      <c r="Z8970" t="n">
        <v>36</v>
      </c>
      <c r="AA8970" t="n">
        <v>41</v>
      </c>
      <c r="AB8970" t="n">
        <v>2</v>
      </c>
      <c r="AC8970" t="n">
        <v>6.068014705882353</v>
      </c>
      <c r="AD8970" t="n">
        <v>3.5</v>
      </c>
      <c r="AE8970" t="n">
        <v>23.72</v>
      </c>
      <c r="AF8970" t="n">
        <v>59.3</v>
      </c>
      <c r="AG8970" t="n">
        <v>114.87</v>
      </c>
      <c r="AH8970" t="n">
        <v>477.5800000000002</v>
      </c>
      <c r="AI8970" t="n">
        <v>533.1600000000002</v>
      </c>
      <c r="AJ8970" t="n">
        <v>11.86</v>
      </c>
      <c r="AK8970" t="n">
        <v>11.86</v>
      </c>
      <c r="AL8970" t="n">
        <v>12.787878787</v>
      </c>
      <c r="AM8970" t="n">
        <v>12.567894736</v>
      </c>
      <c r="AN8970" t="n">
        <v>0</v>
      </c>
      <c r="AO8970" t="n">
        <v>0</v>
      </c>
      <c r="AP8970" t="inlineStr">
        <is>
          <t>Nothing But Hemp LLC</t>
        </is>
      </c>
      <c r="AQ8970" t="n">
        <v>1.6667</v>
      </c>
      <c r="AR8970" t="n">
        <v>1.5</v>
      </c>
    </row>
    <row r="8971">
      <c r="A8971" t="inlineStr">
        <is>
          <t>669185403787</t>
        </is>
      </c>
      <c r="B8971" t="inlineStr">
        <is>
          <t>Get Chai</t>
        </is>
      </c>
      <c r="C8971" t="inlineStr">
        <is>
          <t>Woodbury</t>
        </is>
      </c>
      <c r="D8971" t="inlineStr">
        <is>
          <t>12oz can</t>
        </is>
      </c>
      <c r="E8971" t="inlineStr">
        <is>
          <t>Leafy Espresso Martini 10mg THC 12oz can</t>
        </is>
      </c>
      <c r="F8971" t="n">
        <v>24</v>
      </c>
      <c r="G8971" t="n">
        <v>23</v>
      </c>
      <c r="H8971" t="n">
        <v>1789</v>
      </c>
      <c r="I8971" t="n">
        <v>7</v>
      </c>
      <c r="J8971" t="n">
        <v>0</v>
      </c>
      <c r="K8971" t="n">
        <v>0</v>
      </c>
      <c r="L8971">
        <f>G8971+K8971*F8971</f>
        <v/>
      </c>
      <c r="M8971">
        <f>IF(X8971&gt;0,L8971/(X8971*7/30),"")</f>
        <v/>
      </c>
      <c r="N8971">
        <f>IF(Y8971&gt;0,L8971/(Y8971*7/90),"")</f>
        <v/>
      </c>
      <c r="O8971" t="n">
        <v>51.12</v>
      </c>
      <c r="P8971">
        <f>K8971*O8971</f>
        <v/>
      </c>
      <c r="Q8971" t="inlineStr">
        <is>
          <t>THC</t>
        </is>
      </c>
      <c r="R8971" t="inlineStr">
        <is>
          <t>Beverages</t>
        </is>
      </c>
      <c r="S8971" t="inlineStr"/>
      <c r="T8971" t="inlineStr"/>
      <c r="U8971" t="n">
        <v>0</v>
      </c>
      <c r="V8971" t="n">
        <v>1350</v>
      </c>
      <c r="W8971" t="n">
        <v>1</v>
      </c>
      <c r="X8971" t="n">
        <v>5</v>
      </c>
      <c r="Y8971" t="n">
        <v>7</v>
      </c>
      <c r="Z8971" t="n">
        <v>48</v>
      </c>
      <c r="AA8971" t="n">
        <v>89</v>
      </c>
      <c r="AB8971" t="n">
        <v>4</v>
      </c>
      <c r="AC8971" t="n">
        <v>2.13</v>
      </c>
      <c r="AD8971" t="n">
        <v>2.13</v>
      </c>
      <c r="AE8971" t="n">
        <v>4.46</v>
      </c>
      <c r="AF8971" t="n">
        <v>22.08</v>
      </c>
      <c r="AG8971" t="n">
        <v>31.5</v>
      </c>
      <c r="AH8971" t="n">
        <v>207.9</v>
      </c>
      <c r="AI8971" t="n">
        <v>376.0599999999998</v>
      </c>
      <c r="AJ8971" t="n">
        <v>4.46</v>
      </c>
      <c r="AK8971" t="n">
        <v>4.416</v>
      </c>
      <c r="AL8971" t="n">
        <v>4.350681818</v>
      </c>
      <c r="AM8971" t="n">
        <v>4.200958904</v>
      </c>
      <c r="AN8971" t="n">
        <v>0</v>
      </c>
      <c r="AO8971" t="n">
        <v>0</v>
      </c>
      <c r="AP8971" t="inlineStr"/>
      <c r="AQ8971" t="n">
        <v>0.2941</v>
      </c>
      <c r="AR8971" t="n">
        <v>0.2</v>
      </c>
    </row>
    <row r="8972">
      <c r="A8972" t="inlineStr">
        <is>
          <t>649696029430</t>
        </is>
      </c>
      <c r="B8972" t="inlineStr">
        <is>
          <t>Nothing But Hemp LLC</t>
        </is>
      </c>
      <c r="C8972" t="inlineStr">
        <is>
          <t>Rosemount</t>
        </is>
      </c>
      <c r="D8972" t="inlineStr">
        <is>
          <t>5pk</t>
        </is>
      </c>
      <c r="E8972" t="inlineStr">
        <is>
          <t>Nothing But Hemp Runtz 10mg 5 Pack</t>
        </is>
      </c>
      <c r="F8972" t="n">
        <v>24</v>
      </c>
      <c r="G8972" t="n">
        <v>23</v>
      </c>
      <c r="H8972" t="n">
        <v>231</v>
      </c>
      <c r="I8972" t="n">
        <v>3</v>
      </c>
      <c r="J8972" t="n">
        <v>0</v>
      </c>
      <c r="K8972" t="n">
        <v>0</v>
      </c>
      <c r="L8972">
        <f>G8972+K8972*F8972</f>
        <v/>
      </c>
      <c r="M8972">
        <f>IF(X8972&gt;0,L8972/(X8972*7/30),"")</f>
        <v/>
      </c>
      <c r="N8972">
        <f>IF(Y8972&gt;0,L8972/(Y8972*7/90),"")</f>
        <v/>
      </c>
      <c r="O8972" t="n">
        <v>84</v>
      </c>
      <c r="P8972">
        <f>K8972*O8972</f>
        <v/>
      </c>
      <c r="Q8972" t="inlineStr">
        <is>
          <t>THC</t>
        </is>
      </c>
      <c r="R8972" t="inlineStr">
        <is>
          <t>Edibles</t>
        </is>
      </c>
      <c r="S8972" t="inlineStr"/>
      <c r="T8972" t="inlineStr">
        <is>
          <t>649696029430</t>
        </is>
      </c>
      <c r="U8972" t="n">
        <v>0</v>
      </c>
      <c r="V8972" t="n">
        <v>826</v>
      </c>
      <c r="W8972" t="n">
        <v>0</v>
      </c>
      <c r="X8972" t="n">
        <v>10</v>
      </c>
      <c r="Y8972" t="n">
        <v>14</v>
      </c>
      <c r="Z8972" t="n">
        <v>42</v>
      </c>
      <c r="AA8972" t="n">
        <v>55</v>
      </c>
      <c r="AB8972" t="n">
        <v>6</v>
      </c>
      <c r="AC8972" t="n">
        <v>4.619047619136794</v>
      </c>
      <c r="AD8972" t="n">
        <v>3.5</v>
      </c>
      <c r="AE8972" t="n">
        <v>0</v>
      </c>
      <c r="AF8972" t="n">
        <v>134.95</v>
      </c>
      <c r="AG8972" t="n">
        <v>192.33</v>
      </c>
      <c r="AH8972" t="n">
        <v>552.23</v>
      </c>
      <c r="AI8972" t="n">
        <v>714.73</v>
      </c>
      <c r="AJ8972" t="n">
        <v>0</v>
      </c>
      <c r="AK8972" t="n">
        <v>10.831666666</v>
      </c>
      <c r="AL8972" t="n">
        <v>12.565277777</v>
      </c>
      <c r="AM8972" t="n">
        <v>12.547959183</v>
      </c>
      <c r="AN8972" t="n">
        <v>0</v>
      </c>
      <c r="AO8972" t="n">
        <v>1</v>
      </c>
      <c r="AP8972" t="inlineStr">
        <is>
          <t>Nothing But Hemp LLC</t>
        </is>
      </c>
      <c r="AQ8972" t="n">
        <v>2.5</v>
      </c>
      <c r="AR8972" t="n">
        <v>1.5556</v>
      </c>
    </row>
    <row r="8973">
      <c r="A8973" t="inlineStr">
        <is>
          <t>669185549225</t>
        </is>
      </c>
      <c r="B8973" t="inlineStr">
        <is>
          <t>Get Chai</t>
        </is>
      </c>
      <c r="C8973" t="inlineStr">
        <is>
          <t>Rosemount</t>
        </is>
      </c>
      <c r="D8973" t="inlineStr">
        <is>
          <t>12oz can</t>
        </is>
      </c>
      <c r="E8973" t="inlineStr">
        <is>
          <t>Leafy  0-Calorie Wild Strawberry Sparkling Beverage 10mg 12oz can</t>
        </is>
      </c>
      <c r="F8973" t="n">
        <v>24</v>
      </c>
      <c r="G8973" t="n">
        <v>23</v>
      </c>
      <c r="H8973" t="n">
        <v>3688</v>
      </c>
      <c r="I8973" t="n">
        <v>11</v>
      </c>
      <c r="J8973" t="n">
        <v>0</v>
      </c>
      <c r="K8973" t="n">
        <v>0</v>
      </c>
      <c r="L8973">
        <f>G8973+K8973*F8973</f>
        <v/>
      </c>
      <c r="M8973">
        <f>IF(X8973&gt;0,L8973/(X8973*7/30),"")</f>
        <v/>
      </c>
      <c r="N8973">
        <f>IF(Y8973&gt;0,L8973/(Y8973*7/90),"")</f>
        <v/>
      </c>
      <c r="O8973" t="n">
        <v>53.4</v>
      </c>
      <c r="P8973">
        <f>K8973*O8973</f>
        <v/>
      </c>
      <c r="Q8973" t="inlineStr">
        <is>
          <t>THC</t>
        </is>
      </c>
      <c r="R8973" t="inlineStr">
        <is>
          <t>Beverages</t>
        </is>
      </c>
      <c r="S8973" t="inlineStr"/>
      <c r="T8973" t="inlineStr">
        <is>
          <t>669185549225</t>
        </is>
      </c>
      <c r="U8973" t="n">
        <v>0</v>
      </c>
      <c r="V8973" t="n">
        <v>1837</v>
      </c>
      <c r="W8973" t="n">
        <v>5</v>
      </c>
      <c r="X8973" t="n">
        <v>10</v>
      </c>
      <c r="Y8973" t="n">
        <v>23</v>
      </c>
      <c r="Z8973" t="n">
        <v>136</v>
      </c>
      <c r="AA8973" t="n">
        <v>164</v>
      </c>
      <c r="AB8973" t="n">
        <v>15</v>
      </c>
      <c r="AC8973" t="n">
        <v>2.226864154013015</v>
      </c>
      <c r="AD8973" t="n">
        <v>2.225</v>
      </c>
      <c r="AE8973" t="n">
        <v>18.38</v>
      </c>
      <c r="AF8973" t="n">
        <v>39.24</v>
      </c>
      <c r="AG8973" t="n">
        <v>97.71999999999997</v>
      </c>
      <c r="AH8973" t="n">
        <v>580.6600000000003</v>
      </c>
      <c r="AI8973" t="n">
        <v>699.0100000000011</v>
      </c>
      <c r="AJ8973" t="n">
        <v>3.676</v>
      </c>
      <c r="AK8973" t="n">
        <v>3.924</v>
      </c>
      <c r="AL8973" t="n">
        <v>4.287107438</v>
      </c>
      <c r="AM8973" t="n">
        <v>4.290069444</v>
      </c>
      <c r="AN8973" t="n">
        <v>0</v>
      </c>
      <c r="AO8973" t="n">
        <v>3</v>
      </c>
      <c r="AP8973" t="inlineStr"/>
      <c r="AQ8973" t="n">
        <v>2</v>
      </c>
      <c r="AR8973" t="n">
        <v>4.6</v>
      </c>
    </row>
    <row r="8974">
      <c r="A8974" t="inlineStr">
        <is>
          <t>860009350953</t>
        </is>
      </c>
      <c r="B8974" t="inlineStr">
        <is>
          <t>Get Chai</t>
        </is>
      </c>
      <c r="C8974" t="inlineStr">
        <is>
          <t>Stillwater</t>
        </is>
      </c>
      <c r="D8974" t="inlineStr">
        <is>
          <t>12oz can</t>
        </is>
      </c>
      <c r="E8974" t="inlineStr">
        <is>
          <t>TBD Green Tea Lemonade 10mg THC 12oz can</t>
        </is>
      </c>
      <c r="F8974" t="n">
        <v>24</v>
      </c>
      <c r="G8974" t="n">
        <v>23</v>
      </c>
      <c r="H8974" t="n">
        <v>2959</v>
      </c>
      <c r="I8974" t="n">
        <v>9</v>
      </c>
      <c r="J8974" t="n">
        <v>0</v>
      </c>
      <c r="K8974" t="n">
        <v>0</v>
      </c>
      <c r="L8974">
        <f>G8974+K8974*F8974</f>
        <v/>
      </c>
      <c r="M8974">
        <f>IF(X8974&gt;0,L8974/(X8974*7/30),"")</f>
        <v/>
      </c>
      <c r="N8974">
        <f>IF(Y8974&gt;0,L8974/(Y8974*7/90),"")</f>
        <v/>
      </c>
      <c r="O8974" t="n">
        <v>76.8</v>
      </c>
      <c r="P8974">
        <f>K8974*O8974</f>
        <v/>
      </c>
      <c r="Q8974" t="inlineStr">
        <is>
          <t>THC</t>
        </is>
      </c>
      <c r="R8974" t="inlineStr">
        <is>
          <t>Beverages</t>
        </is>
      </c>
      <c r="S8974" t="inlineStr"/>
      <c r="T8974" t="inlineStr">
        <is>
          <t>860009350953</t>
        </is>
      </c>
      <c r="U8974" t="n">
        <v>0</v>
      </c>
      <c r="V8974" t="n">
        <v>4118</v>
      </c>
      <c r="W8974" t="n">
        <v>8</v>
      </c>
      <c r="X8974" t="n">
        <v>11</v>
      </c>
      <c r="Y8974" t="n">
        <v>21</v>
      </c>
      <c r="Z8974" t="n">
        <v>44</v>
      </c>
      <c r="AA8974" t="n">
        <v>52</v>
      </c>
      <c r="AB8974" t="n">
        <v>2</v>
      </c>
      <c r="AC8974" t="n">
        <v>3.199999999998581</v>
      </c>
      <c r="AD8974" t="n">
        <v>3.2</v>
      </c>
      <c r="AE8974" t="n">
        <v>40</v>
      </c>
      <c r="AF8974" t="n">
        <v>55</v>
      </c>
      <c r="AG8974" t="n">
        <v>108.92</v>
      </c>
      <c r="AH8974" t="n">
        <v>231.74</v>
      </c>
      <c r="AI8974" t="n">
        <v>291.5400000000001</v>
      </c>
      <c r="AJ8974" t="n">
        <v>5</v>
      </c>
      <c r="AK8974" t="n">
        <v>5</v>
      </c>
      <c r="AL8974" t="n">
        <v>5.317297297</v>
      </c>
      <c r="AM8974" t="n">
        <v>5.700888888</v>
      </c>
      <c r="AN8974" t="n">
        <v>0</v>
      </c>
      <c r="AO8974" t="n">
        <v>14</v>
      </c>
      <c r="AP8974" t="inlineStr">
        <is>
          <t>CIP Holdco, Inc.</t>
        </is>
      </c>
      <c r="AQ8974" t="n">
        <v>1.5714</v>
      </c>
      <c r="AR8974" t="n">
        <v>1.6154</v>
      </c>
    </row>
    <row r="8975">
      <c r="A8975" t="inlineStr">
        <is>
          <t>669185403787</t>
        </is>
      </c>
      <c r="B8975" t="inlineStr">
        <is>
          <t>Get Chai</t>
        </is>
      </c>
      <c r="C8975" t="inlineStr">
        <is>
          <t>Ramsey</t>
        </is>
      </c>
      <c r="D8975" t="inlineStr">
        <is>
          <t>12oz can</t>
        </is>
      </c>
      <c r="E8975" t="inlineStr">
        <is>
          <t>Leafy Espresso Martini 10mg THC 12oz can</t>
        </is>
      </c>
      <c r="F8975" t="n">
        <v>24</v>
      </c>
      <c r="G8975" t="n">
        <v>23</v>
      </c>
      <c r="H8975" t="n">
        <v>1789</v>
      </c>
      <c r="I8975" t="n">
        <v>25</v>
      </c>
      <c r="J8975" t="n">
        <v>0</v>
      </c>
      <c r="K8975" t="n">
        <v>0</v>
      </c>
      <c r="L8975">
        <f>G8975+K8975*F8975</f>
        <v/>
      </c>
      <c r="M8975">
        <f>IF(X8975&gt;0,L8975/(X8975*7/30),"")</f>
        <v/>
      </c>
      <c r="N8975">
        <f>IF(Y8975&gt;0,L8975/(Y8975*7/90),"")</f>
        <v/>
      </c>
      <c r="O8975" t="n">
        <v>51.12</v>
      </c>
      <c r="P8975">
        <f>K8975*O8975</f>
        <v/>
      </c>
      <c r="Q8975" t="inlineStr">
        <is>
          <t>THC</t>
        </is>
      </c>
      <c r="R8975" t="inlineStr">
        <is>
          <t>Beverages</t>
        </is>
      </c>
      <c r="S8975" t="inlineStr"/>
      <c r="T8975" t="inlineStr"/>
      <c r="U8975" t="n">
        <v>0</v>
      </c>
      <c r="V8975" t="n">
        <v>1350</v>
      </c>
      <c r="W8975" t="n">
        <v>4</v>
      </c>
      <c r="X8975" t="n">
        <v>13</v>
      </c>
      <c r="Y8975" t="n">
        <v>31</v>
      </c>
      <c r="Z8975" t="n">
        <v>80</v>
      </c>
      <c r="AA8975" t="n">
        <v>91</v>
      </c>
      <c r="AB8975" t="n">
        <v>4</v>
      </c>
      <c r="AC8975" t="n">
        <v>2.13</v>
      </c>
      <c r="AD8975" t="n">
        <v>2.13</v>
      </c>
      <c r="AE8975" t="n">
        <v>14.92</v>
      </c>
      <c r="AF8975" t="n">
        <v>58.56</v>
      </c>
      <c r="AG8975" t="n">
        <v>144.6199999999999</v>
      </c>
      <c r="AH8975" t="n">
        <v>355.4299999999997</v>
      </c>
      <c r="AI8975" t="n">
        <v>399.0199999999996</v>
      </c>
      <c r="AJ8975" t="n">
        <v>3.73</v>
      </c>
      <c r="AK8975" t="n">
        <v>4.504615384</v>
      </c>
      <c r="AL8975" t="n">
        <v>4.442207792</v>
      </c>
      <c r="AM8975" t="n">
        <v>4.409047619</v>
      </c>
      <c r="AN8975" t="n">
        <v>0</v>
      </c>
      <c r="AO8975" t="n">
        <v>0</v>
      </c>
      <c r="AP8975" t="inlineStr"/>
      <c r="AQ8975" t="n">
        <v>1</v>
      </c>
      <c r="AR8975" t="n">
        <v>0.8056</v>
      </c>
    </row>
    <row r="8976">
      <c r="A8976" t="inlineStr">
        <is>
          <t>850039736919</t>
        </is>
      </c>
      <c r="B8976" t="inlineStr">
        <is>
          <t>Capitol Beverage Sales, L.P.</t>
        </is>
      </c>
      <c r="C8976" t="inlineStr">
        <is>
          <t>Osseo</t>
        </is>
      </c>
      <c r="D8976" t="inlineStr">
        <is>
          <t>2oz</t>
        </is>
      </c>
      <c r="E8976" t="inlineStr">
        <is>
          <t>Uncle Arnie's Lemon Mint 10mg THC 2oz</t>
        </is>
      </c>
      <c r="F8976" t="n">
        <v>24</v>
      </c>
      <c r="G8976" t="n">
        <v>23</v>
      </c>
      <c r="H8976" t="n">
        <v>318</v>
      </c>
      <c r="I8976" t="n">
        <v>25</v>
      </c>
      <c r="J8976" t="n">
        <v>0</v>
      </c>
      <c r="K8976" t="n">
        <v>0</v>
      </c>
      <c r="L8976">
        <f>G8976+K8976*F8976</f>
        <v/>
      </c>
      <c r="M8976">
        <f>IF(X8976&gt;0,L8976/(X8976*7/30),"")</f>
        <v/>
      </c>
      <c r="N8976">
        <f>IF(Y8976&gt;0,L8976/(Y8976*7/90),"")</f>
        <v/>
      </c>
      <c r="O8976" t="n">
        <v>40</v>
      </c>
      <c r="P8976">
        <f>K8976*O8976</f>
        <v/>
      </c>
      <c r="Q8976" t="inlineStr">
        <is>
          <t>THC</t>
        </is>
      </c>
      <c r="R8976" t="inlineStr">
        <is>
          <t>Beverages</t>
        </is>
      </c>
      <c r="S8976" t="inlineStr">
        <is>
          <t>Shots</t>
        </is>
      </c>
      <c r="T8976" t="inlineStr">
        <is>
          <t>850039736919</t>
        </is>
      </c>
      <c r="U8976" t="n">
        <v>0</v>
      </c>
      <c r="V8976" t="n">
        <v>9187</v>
      </c>
      <c r="W8976" t="n">
        <v>3</v>
      </c>
      <c r="X8976" t="n">
        <v>12</v>
      </c>
      <c r="Y8976" t="n">
        <v>56</v>
      </c>
      <c r="Z8976" t="n">
        <v>273</v>
      </c>
      <c r="AA8976" t="n">
        <v>337</v>
      </c>
      <c r="AB8976" t="n">
        <v>13</v>
      </c>
      <c r="AC8976" t="n">
        <v>1.666666579871698</v>
      </c>
      <c r="AD8976" t="n">
        <v>1.6667</v>
      </c>
      <c r="AE8976" t="n">
        <v>9.99</v>
      </c>
      <c r="AF8976" t="n">
        <v>40.21999999999999</v>
      </c>
      <c r="AG8976" t="n">
        <v>186.4800000000002</v>
      </c>
      <c r="AH8976" t="n">
        <v>905.5300000000022</v>
      </c>
      <c r="AI8976" t="n">
        <v>1102.930000000002</v>
      </c>
      <c r="AJ8976" t="n">
        <v>3.33</v>
      </c>
      <c r="AK8976" t="n">
        <v>3.351666666</v>
      </c>
      <c r="AL8976" t="n">
        <v>3.370285714</v>
      </c>
      <c r="AM8976" t="n">
        <v>3.31783582</v>
      </c>
      <c r="AN8976" t="n">
        <v>0</v>
      </c>
      <c r="AO8976" t="n">
        <v>10</v>
      </c>
      <c r="AP8976" t="inlineStr">
        <is>
          <t>College City Beverage, Inc.</t>
        </is>
      </c>
      <c r="AQ8976" t="n">
        <v>0</v>
      </c>
      <c r="AR8976" t="n">
        <v>0</v>
      </c>
    </row>
    <row r="8977">
      <c r="A8977" t="inlineStr">
        <is>
          <t>400000025643</t>
        </is>
      </c>
      <c r="B8977" t="inlineStr">
        <is>
          <t>Get Chai</t>
        </is>
      </c>
      <c r="C8977" t="inlineStr">
        <is>
          <t>Vadnais Heights</t>
        </is>
      </c>
      <c r="D8977" t="inlineStr">
        <is>
          <t>12oz can</t>
        </is>
      </c>
      <c r="E8977" t="inlineStr">
        <is>
          <t>Leafy Vineyard Grape 10mg THC 12oz can</t>
        </is>
      </c>
      <c r="F8977" t="n">
        <v>24</v>
      </c>
      <c r="G8977" t="n">
        <v>23</v>
      </c>
      <c r="H8977" t="n">
        <v>5593</v>
      </c>
      <c r="I8977" t="n">
        <v>4</v>
      </c>
      <c r="J8977" t="n">
        <v>0</v>
      </c>
      <c r="K8977" t="n">
        <v>0</v>
      </c>
      <c r="L8977">
        <f>G8977+K8977*F8977</f>
        <v/>
      </c>
      <c r="M8977">
        <f>IF(X8977&gt;0,L8977/(X8977*7/30),"")</f>
        <v/>
      </c>
      <c r="N8977">
        <f>IF(Y8977&gt;0,L8977/(Y8977*7/90),"")</f>
        <v/>
      </c>
      <c r="O8977" t="n">
        <v>47.6</v>
      </c>
      <c r="P8977">
        <f>K8977*O8977</f>
        <v/>
      </c>
      <c r="Q8977" t="inlineStr">
        <is>
          <t>THC</t>
        </is>
      </c>
      <c r="R8977" t="inlineStr">
        <is>
          <t>Beverages</t>
        </is>
      </c>
      <c r="S8977" t="inlineStr"/>
      <c r="T8977" t="inlineStr">
        <is>
          <t>400000025643</t>
        </is>
      </c>
      <c r="U8977" t="n">
        <v>0</v>
      </c>
      <c r="V8977" t="n">
        <v>328</v>
      </c>
      <c r="W8977" t="n">
        <v>10</v>
      </c>
      <c r="X8977" t="n">
        <v>18</v>
      </c>
      <c r="Y8977" t="n">
        <v>25</v>
      </c>
      <c r="Z8977" t="n">
        <v>25</v>
      </c>
      <c r="AA8977" t="n">
        <v>25</v>
      </c>
      <c r="AB8977" t="n">
        <v>0</v>
      </c>
      <c r="AC8977" t="n">
        <v>1.98312622921509</v>
      </c>
      <c r="AD8977" t="n">
        <v>0</v>
      </c>
      <c r="AE8977" t="n">
        <v>40.68</v>
      </c>
      <c r="AF8977" t="n">
        <v>74.19999999999999</v>
      </c>
      <c r="AG8977" t="n">
        <v>106.2</v>
      </c>
      <c r="AH8977" t="n">
        <v>106.2</v>
      </c>
      <c r="AI8977" t="n">
        <v>106.2</v>
      </c>
      <c r="AJ8977" t="n">
        <v>3.9</v>
      </c>
      <c r="AK8977" t="n">
        <v>4.054666666</v>
      </c>
      <c r="AL8977" t="n">
        <v>4.219090909</v>
      </c>
      <c r="AM8977" t="n">
        <v>4.219090909</v>
      </c>
      <c r="AN8977" t="n">
        <v>0</v>
      </c>
      <c r="AO8977" t="n">
        <v>10</v>
      </c>
      <c r="AP8977" t="inlineStr"/>
      <c r="AQ8977" t="n">
        <v>0</v>
      </c>
      <c r="AR8977" t="n">
        <v>0</v>
      </c>
    </row>
    <row r="8978">
      <c r="A8978" t="inlineStr">
        <is>
          <t>649696491367</t>
        </is>
      </c>
      <c r="B8978" t="inlineStr">
        <is>
          <t>Nothing But Hemp LLC</t>
        </is>
      </c>
      <c r="C8978" t="inlineStr">
        <is>
          <t>Blaine</t>
        </is>
      </c>
      <c r="D8978" t="inlineStr">
        <is>
          <t>5pk</t>
        </is>
      </c>
      <c r="E8978" t="inlineStr">
        <is>
          <t>Nothing But Hemp Agent Orange 10mg 5 Pack</t>
        </is>
      </c>
      <c r="F8978" t="n">
        <v>24</v>
      </c>
      <c r="G8978" t="n">
        <v>23</v>
      </c>
      <c r="H8978" t="n">
        <v>316</v>
      </c>
      <c r="I8978" t="n">
        <v>9</v>
      </c>
      <c r="J8978" t="n">
        <v>0</v>
      </c>
      <c r="K8978" t="n">
        <v>0</v>
      </c>
      <c r="L8978">
        <f>G8978+K8978*F8978</f>
        <v/>
      </c>
      <c r="M8978">
        <f>IF(X8978&gt;0,L8978/(X8978*7/30),"")</f>
        <v/>
      </c>
      <c r="N8978">
        <f>IF(Y8978&gt;0,L8978/(Y8978*7/90),"")</f>
        <v/>
      </c>
      <c r="O8978" t="n">
        <v>84</v>
      </c>
      <c r="P8978">
        <f>K8978*O8978</f>
        <v/>
      </c>
      <c r="Q8978" t="inlineStr">
        <is>
          <t>THC</t>
        </is>
      </c>
      <c r="R8978" t="inlineStr">
        <is>
          <t>Edibles</t>
        </is>
      </c>
      <c r="S8978" t="inlineStr"/>
      <c r="T8978" t="inlineStr">
        <is>
          <t>649696491367</t>
        </is>
      </c>
      <c r="U8978" t="n">
        <v>0</v>
      </c>
      <c r="V8978" t="n">
        <v>729</v>
      </c>
      <c r="W8978" t="n">
        <v>0</v>
      </c>
      <c r="X8978" t="n">
        <v>18</v>
      </c>
      <c r="Y8978" t="n">
        <v>32</v>
      </c>
      <c r="Z8978" t="n">
        <v>62</v>
      </c>
      <c r="AA8978" t="n">
        <v>84</v>
      </c>
      <c r="AB8978" t="n">
        <v>6</v>
      </c>
      <c r="AC8978" t="n">
        <v>5.310126582282279</v>
      </c>
      <c r="AD8978" t="n">
        <v>3.5</v>
      </c>
      <c r="AE8978" t="n">
        <v>0</v>
      </c>
      <c r="AF8978" t="n">
        <v>204.9</v>
      </c>
      <c r="AG8978" t="n">
        <v>382.72</v>
      </c>
      <c r="AH8978" t="n">
        <v>761.0100000000001</v>
      </c>
      <c r="AI8978" t="n">
        <v>1040.96</v>
      </c>
      <c r="AJ8978" t="n">
        <v>0</v>
      </c>
      <c r="AK8978" t="n">
        <v>11.383333333</v>
      </c>
      <c r="AL8978" t="n">
        <v>12.270655737</v>
      </c>
      <c r="AM8978" t="n">
        <v>12.243571428</v>
      </c>
      <c r="AN8978" t="n">
        <v>0</v>
      </c>
      <c r="AO8978" t="n">
        <v>10</v>
      </c>
      <c r="AP8978" t="inlineStr">
        <is>
          <t>Nothing But Hemp LLC</t>
        </is>
      </c>
      <c r="AQ8978" t="n">
        <v>3.5</v>
      </c>
      <c r="AR8978" t="n">
        <v>2.9091</v>
      </c>
    </row>
    <row r="8979">
      <c r="A8979" t="inlineStr">
        <is>
          <t>850039736483</t>
        </is>
      </c>
      <c r="B8979" t="inlineStr">
        <is>
          <t>Capitol Beverage Sales, L.P.</t>
        </is>
      </c>
      <c r="C8979" t="inlineStr">
        <is>
          <t>Bloomington</t>
        </is>
      </c>
      <c r="D8979" t="inlineStr">
        <is>
          <t>2oz</t>
        </is>
      </c>
      <c r="E8979" t="inlineStr">
        <is>
          <t>Uncle Arnie's Blueberry Nightcap 10mg THC 2oz</t>
        </is>
      </c>
      <c r="F8979" t="n">
        <v>24</v>
      </c>
      <c r="G8979" t="n">
        <v>23</v>
      </c>
      <c r="H8979" t="n">
        <v>514</v>
      </c>
      <c r="I8979" t="n">
        <v>44</v>
      </c>
      <c r="J8979" t="n">
        <v>0</v>
      </c>
      <c r="K8979" t="n">
        <v>0</v>
      </c>
      <c r="L8979">
        <f>G8979+K8979*F8979</f>
        <v/>
      </c>
      <c r="M8979">
        <f>IF(X8979&gt;0,L8979/(X8979*7/30),"")</f>
        <v/>
      </c>
      <c r="N8979">
        <f>IF(Y8979&gt;0,L8979/(Y8979*7/90),"")</f>
        <v/>
      </c>
      <c r="O8979" t="n">
        <v>40</v>
      </c>
      <c r="P8979">
        <f>K8979*O8979</f>
        <v/>
      </c>
      <c r="Q8979" t="inlineStr">
        <is>
          <t>THC</t>
        </is>
      </c>
      <c r="R8979" t="inlineStr">
        <is>
          <t>Beverages</t>
        </is>
      </c>
      <c r="S8979" t="inlineStr">
        <is>
          <t>Shots</t>
        </is>
      </c>
      <c r="T8979" t="inlineStr">
        <is>
          <t>80105</t>
        </is>
      </c>
      <c r="U8979" t="n">
        <v>0</v>
      </c>
      <c r="V8979" t="n">
        <v>16925</v>
      </c>
      <c r="W8979" t="n">
        <v>6</v>
      </c>
      <c r="X8979" t="n">
        <v>37</v>
      </c>
      <c r="Y8979" t="n">
        <v>136</v>
      </c>
      <c r="Z8979" t="n">
        <v>238</v>
      </c>
      <c r="AA8979" t="n">
        <v>238</v>
      </c>
      <c r="AB8979" t="n">
        <v>0</v>
      </c>
      <c r="AC8979" t="n">
        <v>1.666666524931907</v>
      </c>
      <c r="AD8979" t="n">
        <v>1.6667</v>
      </c>
      <c r="AE8979" t="n">
        <v>19.98</v>
      </c>
      <c r="AF8979" t="n">
        <v>124.07</v>
      </c>
      <c r="AG8979" t="n">
        <v>460.9899999999994</v>
      </c>
      <c r="AH8979" t="n">
        <v>782.970000000002</v>
      </c>
      <c r="AI8979" t="n">
        <v>782.970000000002</v>
      </c>
      <c r="AJ8979" t="n">
        <v>3.33</v>
      </c>
      <c r="AK8979" t="n">
        <v>3.261388888</v>
      </c>
      <c r="AL8979" t="n">
        <v>3.262325581</v>
      </c>
      <c r="AM8979" t="n">
        <v>3.262325581</v>
      </c>
      <c r="AN8979" t="n">
        <v>0</v>
      </c>
      <c r="AO8979" t="n">
        <v>31</v>
      </c>
      <c r="AP8979" t="inlineStr"/>
      <c r="AQ8979" t="n">
        <v>0</v>
      </c>
      <c r="AR8979" t="n">
        <v>0</v>
      </c>
    </row>
    <row r="8980">
      <c r="A8980" t="inlineStr">
        <is>
          <t>850039736919</t>
        </is>
      </c>
      <c r="B8980" t="inlineStr">
        <is>
          <t>Capitol Beverage Sales, L.P.</t>
        </is>
      </c>
      <c r="C8980" t="inlineStr">
        <is>
          <t>Blaine</t>
        </is>
      </c>
      <c r="D8980" t="inlineStr">
        <is>
          <t>2oz</t>
        </is>
      </c>
      <c r="E8980" t="inlineStr">
        <is>
          <t>Uncle Arnie's Lemon Mint 10mg THC 2oz</t>
        </is>
      </c>
      <c r="F8980" t="n">
        <v>24</v>
      </c>
      <c r="G8980" t="n">
        <v>23</v>
      </c>
      <c r="H8980" t="n">
        <v>318</v>
      </c>
      <c r="I8980" t="n">
        <v>84</v>
      </c>
      <c r="J8980" t="n">
        <v>1</v>
      </c>
      <c r="K8980" t="n">
        <v>1</v>
      </c>
      <c r="L8980">
        <f>G8980+K8980*F8980</f>
        <v/>
      </c>
      <c r="M8980">
        <f>IF(X8980&gt;0,L8980/(X8980*7/30),"")</f>
        <v/>
      </c>
      <c r="N8980">
        <f>IF(Y8980&gt;0,L8980/(Y8980*7/90),"")</f>
        <v/>
      </c>
      <c r="O8980" t="n">
        <v>40</v>
      </c>
      <c r="P8980">
        <f>K8980*O8980</f>
        <v/>
      </c>
      <c r="Q8980" t="inlineStr">
        <is>
          <t>THC</t>
        </is>
      </c>
      <c r="R8980" t="inlineStr">
        <is>
          <t>Beverages</t>
        </is>
      </c>
      <c r="S8980" t="inlineStr">
        <is>
          <t>Shots</t>
        </is>
      </c>
      <c r="T8980" t="inlineStr">
        <is>
          <t>850039736919</t>
        </is>
      </c>
      <c r="U8980" t="n">
        <v>0</v>
      </c>
      <c r="V8980" t="n">
        <v>9187</v>
      </c>
      <c r="W8980" t="n">
        <v>6</v>
      </c>
      <c r="X8980" t="n">
        <v>68</v>
      </c>
      <c r="Y8980" t="n">
        <v>223</v>
      </c>
      <c r="Z8980" t="n">
        <v>1033</v>
      </c>
      <c r="AA8980" t="n">
        <v>1297</v>
      </c>
      <c r="AB8980" t="n">
        <v>46</v>
      </c>
      <c r="AC8980" t="n">
        <v>1.666666579871698</v>
      </c>
      <c r="AD8980" t="n">
        <v>1.6667</v>
      </c>
      <c r="AE8980" t="n">
        <v>19.98</v>
      </c>
      <c r="AF8980" t="n">
        <v>227.0900000000002</v>
      </c>
      <c r="AG8980" t="n">
        <v>751.2600000000016</v>
      </c>
      <c r="AH8980" t="n">
        <v>3432.129995999979</v>
      </c>
      <c r="AI8980" t="n">
        <v>4242.029995999967</v>
      </c>
      <c r="AJ8980" t="n">
        <v>2.854285714</v>
      </c>
      <c r="AK8980" t="n">
        <v>3.272978723</v>
      </c>
      <c r="AL8980" t="n">
        <v>3.315702696</v>
      </c>
      <c r="AM8980" t="n">
        <v>3.294139184</v>
      </c>
      <c r="AN8980" t="n">
        <v>0</v>
      </c>
      <c r="AO8980" t="n">
        <v>10</v>
      </c>
      <c r="AP8980" t="inlineStr">
        <is>
          <t>College City Beverage, Inc.</t>
        </is>
      </c>
      <c r="AQ8980" t="n">
        <v>0</v>
      </c>
      <c r="AR8980" t="n">
        <v>0</v>
      </c>
    </row>
    <row r="8981">
      <c r="A8981" t="inlineStr">
        <is>
          <t>199284589759</t>
        </is>
      </c>
      <c r="B8981" t="inlineStr">
        <is>
          <t>Get Chai</t>
        </is>
      </c>
      <c r="C8981" t="inlineStr">
        <is>
          <t>Osseo</t>
        </is>
      </c>
      <c r="D8981" t="inlineStr">
        <is>
          <t>12oz can</t>
        </is>
      </c>
      <c r="E8981" t="inlineStr">
        <is>
          <t>OFFFIELD High Performance Sports Drink Original Lime 3mg THC 12oz can</t>
        </is>
      </c>
      <c r="F8981" t="n">
        <v>24</v>
      </c>
      <c r="G8981" t="n">
        <v>24</v>
      </c>
      <c r="H8981" t="n">
        <v>664</v>
      </c>
      <c r="I8981" t="n">
        <v>0</v>
      </c>
      <c r="J8981" t="n">
        <v>0</v>
      </c>
      <c r="K8981" t="n">
        <v>0</v>
      </c>
      <c r="L8981">
        <f>G8981+K8981*F8981</f>
        <v/>
      </c>
      <c r="M8981">
        <f>IF(X8981&gt;0,L8981/(X8981*7/30),"")</f>
        <v/>
      </c>
      <c r="N8981">
        <f>IF(Y8981&gt;0,L8981/(Y8981*7/90),"")</f>
        <v/>
      </c>
      <c r="O8981" t="n">
        <v>67.90000000000001</v>
      </c>
      <c r="P8981">
        <f>K8981*O8981</f>
        <v/>
      </c>
      <c r="Q8981" t="inlineStr">
        <is>
          <t>THC</t>
        </is>
      </c>
      <c r="R8981" t="inlineStr">
        <is>
          <t>Beverages</t>
        </is>
      </c>
      <c r="S8981" t="inlineStr"/>
      <c r="T8981" t="inlineStr">
        <is>
          <t>199284589759</t>
        </is>
      </c>
      <c r="U8981" t="n">
        <v>0</v>
      </c>
      <c r="V8981" t="n">
        <v>290</v>
      </c>
      <c r="W8981" t="n">
        <v>0</v>
      </c>
      <c r="X8981" t="n">
        <v>0</v>
      </c>
      <c r="Y8981" t="n">
        <v>1</v>
      </c>
      <c r="Z8981" t="n">
        <v>22</v>
      </c>
      <c r="AA8981" t="n">
        <v>23</v>
      </c>
      <c r="AB8981" t="n">
        <v>0</v>
      </c>
      <c r="AC8981" t="n">
        <v>2.829166663609639</v>
      </c>
      <c r="AD8981" t="n">
        <v>2.8292</v>
      </c>
      <c r="AE8981" t="n">
        <v>0</v>
      </c>
      <c r="AF8981" t="n">
        <v>0</v>
      </c>
      <c r="AG8981" t="n">
        <v>2.86</v>
      </c>
      <c r="AH8981" t="n">
        <v>90.21999999999997</v>
      </c>
      <c r="AI8981" t="n">
        <v>95.21999999999997</v>
      </c>
      <c r="AJ8981" t="n">
        <v>0</v>
      </c>
      <c r="AK8981" t="n">
        <v>0</v>
      </c>
      <c r="AL8981" t="n">
        <v>4.115263157</v>
      </c>
      <c r="AM8981" t="n">
        <v>4.1595</v>
      </c>
      <c r="AN8981" t="n">
        <v>0</v>
      </c>
      <c r="AO8981" t="n">
        <v>2</v>
      </c>
      <c r="AP8981" t="inlineStr"/>
      <c r="AQ8981" t="n">
        <v>0</v>
      </c>
      <c r="AR8981" t="n">
        <v>0</v>
      </c>
    </row>
    <row r="8982">
      <c r="A8982" t="inlineStr">
        <is>
          <t>199284589759</t>
        </is>
      </c>
      <c r="B8982" t="inlineStr">
        <is>
          <t>Get Chai</t>
        </is>
      </c>
      <c r="C8982" t="inlineStr">
        <is>
          <t>Woodbury</t>
        </is>
      </c>
      <c r="D8982" t="inlineStr">
        <is>
          <t>12oz can</t>
        </is>
      </c>
      <c r="E8982" t="inlineStr">
        <is>
          <t>OFFFIELD High Performance Sports Drink Original Lime 3mg THC 12oz can</t>
        </is>
      </c>
      <c r="F8982" t="n">
        <v>24</v>
      </c>
      <c r="G8982" t="n">
        <v>24</v>
      </c>
      <c r="H8982" t="n">
        <v>664</v>
      </c>
      <c r="I8982" t="n">
        <v>0</v>
      </c>
      <c r="J8982" t="n">
        <v>0</v>
      </c>
      <c r="K8982" t="n">
        <v>0</v>
      </c>
      <c r="L8982">
        <f>G8982+K8982*F8982</f>
        <v/>
      </c>
      <c r="M8982">
        <f>IF(X8982&gt;0,L8982/(X8982*7/30),"")</f>
        <v/>
      </c>
      <c r="N8982">
        <f>IF(Y8982&gt;0,L8982/(Y8982*7/90),"")</f>
        <v/>
      </c>
      <c r="O8982" t="n">
        <v>67.90000000000001</v>
      </c>
      <c r="P8982">
        <f>K8982*O8982</f>
        <v/>
      </c>
      <c r="Q8982" t="inlineStr">
        <is>
          <t>THC</t>
        </is>
      </c>
      <c r="R8982" t="inlineStr">
        <is>
          <t>Beverages</t>
        </is>
      </c>
      <c r="S8982" t="inlineStr"/>
      <c r="T8982" t="inlineStr">
        <is>
          <t>199284589759</t>
        </is>
      </c>
      <c r="U8982" t="n">
        <v>0</v>
      </c>
      <c r="V8982" t="n">
        <v>290</v>
      </c>
      <c r="W8982" t="n">
        <v>0</v>
      </c>
      <c r="X8982" t="n">
        <v>0</v>
      </c>
      <c r="Y8982" t="n">
        <v>3</v>
      </c>
      <c r="Z8982" t="n">
        <v>12</v>
      </c>
      <c r="AA8982" t="n">
        <v>15</v>
      </c>
      <c r="AB8982" t="n">
        <v>1</v>
      </c>
      <c r="AC8982" t="n">
        <v>2.829166663609639</v>
      </c>
      <c r="AD8982" t="n">
        <v>2.8292</v>
      </c>
      <c r="AE8982" t="n">
        <v>0</v>
      </c>
      <c r="AF8982" t="n">
        <v>0</v>
      </c>
      <c r="AG8982" t="n">
        <v>7.709999999999999</v>
      </c>
      <c r="AH8982" t="n">
        <v>51.54</v>
      </c>
      <c r="AI8982" t="n">
        <v>69.42</v>
      </c>
      <c r="AJ8982" t="n">
        <v>0</v>
      </c>
      <c r="AK8982" t="n">
        <v>0</v>
      </c>
      <c r="AL8982" t="n">
        <v>4.64</v>
      </c>
      <c r="AM8982" t="n">
        <v>4.944615384</v>
      </c>
      <c r="AN8982" t="n">
        <v>0</v>
      </c>
      <c r="AO8982" t="n">
        <v>2</v>
      </c>
      <c r="AP8982" t="inlineStr"/>
      <c r="AQ8982" t="n">
        <v>0</v>
      </c>
      <c r="AR8982" t="n">
        <v>0</v>
      </c>
    </row>
    <row r="8983">
      <c r="A8983" t="inlineStr">
        <is>
          <t>602573191507</t>
        </is>
      </c>
      <c r="B8983" t="inlineStr">
        <is>
          <t>Get Chai</t>
        </is>
      </c>
      <c r="C8983" t="inlineStr">
        <is>
          <t>Plymouth</t>
        </is>
      </c>
      <c r="D8983" t="inlineStr">
        <is>
          <t>2oz</t>
        </is>
      </c>
      <c r="E8983" t="inlineStr">
        <is>
          <t>CQ Watermelon Lemonade 10mg THC 2oz</t>
        </is>
      </c>
      <c r="F8983" t="n">
        <v>24</v>
      </c>
      <c r="G8983" t="n">
        <v>24</v>
      </c>
      <c r="H8983" t="n">
        <v>2011</v>
      </c>
      <c r="I8983" t="n">
        <v>0</v>
      </c>
      <c r="J8983" t="n">
        <v>0</v>
      </c>
      <c r="K8983" t="n">
        <v>0</v>
      </c>
      <c r="L8983">
        <f>G8983+K8983*F8983</f>
        <v/>
      </c>
      <c r="M8983">
        <f>IF(X8983&gt;0,L8983/(X8983*7/30),"")</f>
        <v/>
      </c>
      <c r="N8983">
        <f>IF(Y8983&gt;0,L8983/(Y8983*7/90),"")</f>
        <v/>
      </c>
      <c r="O8983" t="n">
        <v>39.84</v>
      </c>
      <c r="P8983">
        <f>K8983*O8983</f>
        <v/>
      </c>
      <c r="Q8983" t="inlineStr">
        <is>
          <t>THC</t>
        </is>
      </c>
      <c r="R8983" t="inlineStr">
        <is>
          <t>Beverages</t>
        </is>
      </c>
      <c r="S8983" t="inlineStr">
        <is>
          <t>Shots</t>
        </is>
      </c>
      <c r="T8983" t="inlineStr">
        <is>
          <t>602573191507-01</t>
        </is>
      </c>
      <c r="U8983" t="n">
        <v>0</v>
      </c>
      <c r="V8983" t="n">
        <v>1242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1.66</v>
      </c>
      <c r="AD8983" t="n">
        <v>1.66</v>
      </c>
      <c r="AE8983" t="n">
        <v>0</v>
      </c>
      <c r="AF8983" t="n">
        <v>0</v>
      </c>
      <c r="AG8983" t="n">
        <v>0</v>
      </c>
      <c r="AH8983" t="n">
        <v>0</v>
      </c>
      <c r="AI8983" t="n">
        <v>0</v>
      </c>
      <c r="AJ8983" t="n">
        <v>0</v>
      </c>
      <c r="AK8983" t="n">
        <v>0</v>
      </c>
      <c r="AL8983" t="n">
        <v>0</v>
      </c>
      <c r="AM8983" t="n">
        <v>0</v>
      </c>
      <c r="AN8983" t="n">
        <v>0</v>
      </c>
      <c r="AO8983" t="n">
        <v>3</v>
      </c>
      <c r="AP8983" t="inlineStr">
        <is>
          <t>Bellboy Corporation</t>
        </is>
      </c>
      <c r="AQ8983" t="n">
        <v>0</v>
      </c>
      <c r="AR8983" t="n">
        <v>0</v>
      </c>
    </row>
    <row r="8984">
      <c r="A8984" t="inlineStr">
        <is>
          <t>608275528078</t>
        </is>
      </c>
      <c r="B8984" t="inlineStr">
        <is>
          <t>Sprinkle Hemp, LLC</t>
        </is>
      </c>
      <c r="C8984" t="inlineStr">
        <is>
          <t>Minneapolis</t>
        </is>
      </c>
      <c r="D8984" t="inlineStr">
        <is>
          <t>10 Pack</t>
        </is>
      </c>
      <c r="E8984" t="inlineStr">
        <is>
          <t>Sprinkle SLEEP 5mg THC Mix 10 Pack</t>
        </is>
      </c>
      <c r="F8984" t="n">
        <v>24</v>
      </c>
      <c r="G8984" t="n">
        <v>24</v>
      </c>
      <c r="H8984" t="n">
        <v>357</v>
      </c>
      <c r="I8984" t="n">
        <v>0</v>
      </c>
      <c r="J8984" t="n">
        <v>0</v>
      </c>
      <c r="K8984" t="n">
        <v>0</v>
      </c>
      <c r="L8984">
        <f>G8984+K8984*F8984</f>
        <v/>
      </c>
      <c r="M8984">
        <f>IF(X8984&gt;0,L8984/(X8984*7/30),"")</f>
        <v/>
      </c>
      <c r="N8984">
        <f>IF(Y8984&gt;0,L8984/(Y8984*7/90),"")</f>
        <v/>
      </c>
      <c r="O8984" t="n">
        <v>164.4</v>
      </c>
      <c r="P8984">
        <f>K8984*O8984</f>
        <v/>
      </c>
      <c r="Q8984" t="inlineStr">
        <is>
          <t>THC</t>
        </is>
      </c>
      <c r="R8984" t="inlineStr">
        <is>
          <t>Beverages</t>
        </is>
      </c>
      <c r="S8984" t="inlineStr"/>
      <c r="T8984" t="inlineStr">
        <is>
          <t>608275528078</t>
        </is>
      </c>
      <c r="U8984" t="n">
        <v>0</v>
      </c>
      <c r="V8984" t="n">
        <v>35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6.850000000000001</v>
      </c>
      <c r="AD8984" t="n">
        <v>6.85</v>
      </c>
      <c r="AE8984" t="n">
        <v>0</v>
      </c>
      <c r="AF8984" t="n">
        <v>0</v>
      </c>
      <c r="AG8984" t="n">
        <v>0</v>
      </c>
      <c r="AH8984" t="n">
        <v>0</v>
      </c>
      <c r="AI8984" t="n">
        <v>0</v>
      </c>
      <c r="AJ8984" t="n">
        <v>0</v>
      </c>
      <c r="AK8984" t="n">
        <v>0</v>
      </c>
      <c r="AL8984" t="n">
        <v>0</v>
      </c>
      <c r="AM8984" t="n">
        <v>0</v>
      </c>
      <c r="AN8984" t="n">
        <v>0</v>
      </c>
      <c r="AO8984" t="n">
        <v>0</v>
      </c>
      <c r="AP8984" t="inlineStr"/>
      <c r="AQ8984" t="n">
        <v>0</v>
      </c>
      <c r="AR8984" t="n">
        <v>0</v>
      </c>
    </row>
    <row r="8985">
      <c r="A8985" t="inlineStr">
        <is>
          <t>649696009234</t>
        </is>
      </c>
      <c r="B8985" t="inlineStr">
        <is>
          <t>Discontinued</t>
        </is>
      </c>
      <c r="C8985" t="inlineStr">
        <is>
          <t>Bloomington</t>
        </is>
      </c>
      <c r="D8985" t="inlineStr">
        <is>
          <t>10pk</t>
        </is>
      </c>
      <c r="E8985" t="inlineStr">
        <is>
          <t>Ganja Life Sour Tangie 10 Pack</t>
        </is>
      </c>
      <c r="F8985" t="n">
        <v>24</v>
      </c>
      <c r="G8985" t="n">
        <v>24</v>
      </c>
      <c r="H8985" t="n">
        <v>147</v>
      </c>
      <c r="I8985" t="n">
        <v>0</v>
      </c>
      <c r="J8985" t="n">
        <v>0</v>
      </c>
      <c r="K8985" t="n">
        <v>0</v>
      </c>
      <c r="L8985">
        <f>G8985+K8985*F8985</f>
        <v/>
      </c>
      <c r="M8985">
        <f>IF(X8985&gt;0,L8985/(X8985*7/30),"")</f>
        <v/>
      </c>
      <c r="N8985">
        <f>IF(Y8985&gt;0,L8985/(Y8985*7/90),"")</f>
        <v/>
      </c>
      <c r="O8985" t="n">
        <v>216</v>
      </c>
      <c r="P8985">
        <f>K8985*O8985</f>
        <v/>
      </c>
      <c r="Q8985" t="inlineStr">
        <is>
          <t>THC</t>
        </is>
      </c>
      <c r="R8985" t="inlineStr">
        <is>
          <t>Edibles</t>
        </is>
      </c>
      <c r="S8985" t="inlineStr"/>
      <c r="T8985" t="inlineStr">
        <is>
          <t>649696009234</t>
        </is>
      </c>
      <c r="U8985" t="n">
        <v>0</v>
      </c>
      <c r="V8985" t="n">
        <v>21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9.448979591836734</v>
      </c>
      <c r="AD8985" t="n">
        <v>9</v>
      </c>
      <c r="AE8985" t="n">
        <v>0</v>
      </c>
      <c r="AF8985" t="n">
        <v>0</v>
      </c>
      <c r="AG8985" t="n">
        <v>0</v>
      </c>
      <c r="AH8985" t="n">
        <v>0</v>
      </c>
      <c r="AI8985" t="n">
        <v>0</v>
      </c>
      <c r="AJ8985" t="n">
        <v>0</v>
      </c>
      <c r="AK8985" t="n">
        <v>0</v>
      </c>
      <c r="AL8985" t="n">
        <v>0</v>
      </c>
      <c r="AM8985" t="n">
        <v>0</v>
      </c>
      <c r="AN8985" t="n">
        <v>0</v>
      </c>
      <c r="AO8985" t="n">
        <v>0</v>
      </c>
      <c r="AP8985" t="inlineStr">
        <is>
          <t>Emerald Elements;Logan Fleischman</t>
        </is>
      </c>
      <c r="AQ8985" t="n">
        <v>0</v>
      </c>
      <c r="AR8985" t="n">
        <v>0</v>
      </c>
    </row>
    <row r="8986">
      <c r="A8986" t="inlineStr">
        <is>
          <t>649696009234</t>
        </is>
      </c>
      <c r="B8986" t="inlineStr">
        <is>
          <t>Discontinued</t>
        </is>
      </c>
      <c r="C8986" t="inlineStr">
        <is>
          <t>St. Louis Park</t>
        </is>
      </c>
      <c r="D8986" t="inlineStr">
        <is>
          <t>10pk</t>
        </is>
      </c>
      <c r="E8986" t="inlineStr">
        <is>
          <t>Ganja Life Sour Tangie 10 Pack</t>
        </is>
      </c>
      <c r="F8986" t="n">
        <v>24</v>
      </c>
      <c r="G8986" t="n">
        <v>24</v>
      </c>
      <c r="H8986" t="n">
        <v>147</v>
      </c>
      <c r="I8986" t="n">
        <v>4</v>
      </c>
      <c r="J8986" t="n">
        <v>0</v>
      </c>
      <c r="K8986" t="n">
        <v>0</v>
      </c>
      <c r="L8986">
        <f>G8986+K8986*F8986</f>
        <v/>
      </c>
      <c r="M8986">
        <f>IF(X8986&gt;0,L8986/(X8986*7/30),"")</f>
        <v/>
      </c>
      <c r="N8986">
        <f>IF(Y8986&gt;0,L8986/(Y8986*7/90),"")</f>
        <v/>
      </c>
      <c r="O8986" t="n">
        <v>216</v>
      </c>
      <c r="P8986">
        <f>K8986*O8986</f>
        <v/>
      </c>
      <c r="Q8986" t="inlineStr">
        <is>
          <t>THC</t>
        </is>
      </c>
      <c r="R8986" t="inlineStr">
        <is>
          <t>Edibles</t>
        </is>
      </c>
      <c r="S8986" t="inlineStr"/>
      <c r="T8986" t="inlineStr">
        <is>
          <t>649696009234</t>
        </is>
      </c>
      <c r="U8986" t="n">
        <v>0</v>
      </c>
      <c r="V8986" t="n">
        <v>21</v>
      </c>
      <c r="W8986" t="n">
        <v>0</v>
      </c>
      <c r="X8986" t="n">
        <v>0</v>
      </c>
      <c r="Y8986" t="n">
        <v>0</v>
      </c>
      <c r="Z8986" t="n">
        <v>1</v>
      </c>
      <c r="AA8986" t="n">
        <v>1</v>
      </c>
      <c r="AB8986" t="n">
        <v>0</v>
      </c>
      <c r="AC8986" t="n">
        <v>9.448979591836734</v>
      </c>
      <c r="AD8986" t="n">
        <v>9</v>
      </c>
      <c r="AE8986" t="n">
        <v>0</v>
      </c>
      <c r="AF8986" t="n">
        <v>0</v>
      </c>
      <c r="AG8986" t="n">
        <v>0</v>
      </c>
      <c r="AH8986" t="n">
        <v>19.96</v>
      </c>
      <c r="AI8986" t="n">
        <v>19.96</v>
      </c>
      <c r="AJ8986" t="n">
        <v>0</v>
      </c>
      <c r="AK8986" t="n">
        <v>0</v>
      </c>
      <c r="AL8986" t="n">
        <v>19.96</v>
      </c>
      <c r="AM8986" t="n">
        <v>19.96</v>
      </c>
      <c r="AN8986" t="n">
        <v>0</v>
      </c>
      <c r="AO8986" t="n">
        <v>0</v>
      </c>
      <c r="AP8986" t="inlineStr">
        <is>
          <t>Emerald Elements</t>
        </is>
      </c>
      <c r="AQ8986" t="n">
        <v>0</v>
      </c>
      <c r="AR8986" t="n">
        <v>0</v>
      </c>
    </row>
    <row r="8987">
      <c r="A8987" t="inlineStr">
        <is>
          <t>649696009913</t>
        </is>
      </c>
      <c r="B8987" t="inlineStr">
        <is>
          <t>Nothing But Hemp LLC</t>
        </is>
      </c>
      <c r="C8987" t="inlineStr">
        <is>
          <t>Andover</t>
        </is>
      </c>
      <c r="D8987" t="inlineStr">
        <is>
          <t>5pk</t>
        </is>
      </c>
      <c r="E8987" t="inlineStr">
        <is>
          <t>Nothing But Hemp Viking Ganja 10mg 5 Pack</t>
        </is>
      </c>
      <c r="F8987" t="n">
        <v>24</v>
      </c>
      <c r="G8987" t="n">
        <v>24</v>
      </c>
      <c r="H8987" t="n">
        <v>335</v>
      </c>
      <c r="I8987" t="n">
        <v>0</v>
      </c>
      <c r="J8987" t="n">
        <v>0</v>
      </c>
      <c r="K8987" t="n">
        <v>0</v>
      </c>
      <c r="L8987">
        <f>G8987+K8987*F8987</f>
        <v/>
      </c>
      <c r="M8987">
        <f>IF(X8987&gt;0,L8987/(X8987*7/30),"")</f>
        <v/>
      </c>
      <c r="N8987">
        <f>IF(Y8987&gt;0,L8987/(Y8987*7/90),"")</f>
        <v/>
      </c>
      <c r="O8987" t="n">
        <v>216</v>
      </c>
      <c r="P8987">
        <f>K8987*O8987</f>
        <v/>
      </c>
      <c r="Q8987" t="inlineStr">
        <is>
          <t>THC</t>
        </is>
      </c>
      <c r="R8987" t="inlineStr">
        <is>
          <t>Edibles</t>
        </is>
      </c>
      <c r="S8987" t="inlineStr"/>
      <c r="T8987" t="inlineStr">
        <is>
          <t>649696009913</t>
        </is>
      </c>
      <c r="U8987" t="n">
        <v>0</v>
      </c>
      <c r="V8987" t="n">
        <v>838</v>
      </c>
      <c r="W8987" t="n">
        <v>0</v>
      </c>
      <c r="X8987" t="n">
        <v>0</v>
      </c>
      <c r="Y8987" t="n">
        <v>20</v>
      </c>
      <c r="Z8987" t="n">
        <v>24</v>
      </c>
      <c r="AA8987" t="n">
        <v>24</v>
      </c>
      <c r="AB8987" t="n">
        <v>0</v>
      </c>
      <c r="AC8987" t="n">
        <v>4.134328358188359</v>
      </c>
      <c r="AD8987" t="n">
        <v>9</v>
      </c>
      <c r="AE8987" t="n">
        <v>0</v>
      </c>
      <c r="AF8987" t="n">
        <v>0</v>
      </c>
      <c r="AG8987" t="n">
        <v>199.84</v>
      </c>
      <c r="AH8987" t="n">
        <v>252.33</v>
      </c>
      <c r="AI8987" t="n">
        <v>252.33</v>
      </c>
      <c r="AJ8987" t="n">
        <v>0</v>
      </c>
      <c r="AK8987" t="n">
        <v>0</v>
      </c>
      <c r="AL8987" t="n">
        <v>11.777619047</v>
      </c>
      <c r="AM8987" t="n">
        <v>11.777619047</v>
      </c>
      <c r="AN8987" t="n">
        <v>0</v>
      </c>
      <c r="AO8987" t="n">
        <v>0</v>
      </c>
      <c r="AP8987" t="inlineStr">
        <is>
          <t>Nothing But Hemp LLC</t>
        </is>
      </c>
      <c r="AQ8987" t="n">
        <v>0</v>
      </c>
      <c r="AR8987" t="n">
        <v>0</v>
      </c>
    </row>
    <row r="8988">
      <c r="A8988" t="inlineStr">
        <is>
          <t>649696029430</t>
        </is>
      </c>
      <c r="B8988" t="inlineStr">
        <is>
          <t>Nothing But Hemp LLC</t>
        </is>
      </c>
      <c r="C8988" t="inlineStr">
        <is>
          <t>Cottage Grove</t>
        </is>
      </c>
      <c r="D8988" t="inlineStr">
        <is>
          <t>5pk</t>
        </is>
      </c>
      <c r="E8988" t="inlineStr">
        <is>
          <t>Nothing But Hemp Runtz 10mg 5 Pack</t>
        </is>
      </c>
      <c r="F8988" t="n">
        <v>24</v>
      </c>
      <c r="G8988" t="n">
        <v>24</v>
      </c>
      <c r="H8988" t="n">
        <v>231</v>
      </c>
      <c r="I8988" t="n">
        <v>0</v>
      </c>
      <c r="J8988" t="n">
        <v>0</v>
      </c>
      <c r="K8988" t="n">
        <v>0</v>
      </c>
      <c r="L8988">
        <f>G8988+K8988*F8988</f>
        <v/>
      </c>
      <c r="M8988">
        <f>IF(X8988&gt;0,L8988/(X8988*7/30),"")</f>
        <v/>
      </c>
      <c r="N8988">
        <f>IF(Y8988&gt;0,L8988/(Y8988*7/90),"")</f>
        <v/>
      </c>
      <c r="O8988" t="n">
        <v>216</v>
      </c>
      <c r="P8988">
        <f>K8988*O8988</f>
        <v/>
      </c>
      <c r="Q8988" t="inlineStr">
        <is>
          <t>THC</t>
        </is>
      </c>
      <c r="R8988" t="inlineStr">
        <is>
          <t>Edibles</t>
        </is>
      </c>
      <c r="S8988" t="inlineStr"/>
      <c r="T8988" t="inlineStr">
        <is>
          <t>649696029430</t>
        </is>
      </c>
      <c r="U8988" t="n">
        <v>0</v>
      </c>
      <c r="V8988" t="n">
        <v>826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4.619047619136794</v>
      </c>
      <c r="AD8988" t="n">
        <v>9</v>
      </c>
      <c r="AE8988" t="n">
        <v>0</v>
      </c>
      <c r="AF8988" t="n">
        <v>0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0</v>
      </c>
      <c r="AM8988" t="n">
        <v>0</v>
      </c>
      <c r="AN8988" t="n">
        <v>0</v>
      </c>
      <c r="AO8988" t="n">
        <v>1</v>
      </c>
      <c r="AP8988" t="inlineStr">
        <is>
          <t>Nothing But Hemp LLC</t>
        </is>
      </c>
      <c r="AQ8988" t="n">
        <v>0</v>
      </c>
      <c r="AR8988" t="n">
        <v>0</v>
      </c>
    </row>
    <row r="8989">
      <c r="A8989" t="inlineStr">
        <is>
          <t>649696489111</t>
        </is>
      </c>
      <c r="B8989" t="inlineStr">
        <is>
          <t>Nothing But Hemp LLC</t>
        </is>
      </c>
      <c r="C8989" t="inlineStr">
        <is>
          <t>Ramsey</t>
        </is>
      </c>
      <c r="D8989" t="inlineStr">
        <is>
          <t>5pk</t>
        </is>
      </c>
      <c r="E8989" t="inlineStr">
        <is>
          <t>Nothing But Hemp Blue Dream 10mg 5 Pack</t>
        </is>
      </c>
      <c r="F8989" t="n">
        <v>24</v>
      </c>
      <c r="G8989" t="n">
        <v>24</v>
      </c>
      <c r="H8989" t="n">
        <v>212</v>
      </c>
      <c r="I8989" t="n">
        <v>5</v>
      </c>
      <c r="J8989" t="n">
        <v>0</v>
      </c>
      <c r="K8989" t="n">
        <v>0</v>
      </c>
      <c r="L8989">
        <f>G8989+K8989*F8989</f>
        <v/>
      </c>
      <c r="M8989">
        <f>IF(X8989&gt;0,L8989/(X8989*7/30),"")</f>
        <v/>
      </c>
      <c r="N8989">
        <f>IF(Y8989&gt;0,L8989/(Y8989*7/90),"")</f>
        <v/>
      </c>
      <c r="O8989" t="n">
        <v>216</v>
      </c>
      <c r="P8989">
        <f>K8989*O8989</f>
        <v/>
      </c>
      <c r="Q8989" t="inlineStr">
        <is>
          <t>THC</t>
        </is>
      </c>
      <c r="R8989" t="inlineStr">
        <is>
          <t>Edibles</t>
        </is>
      </c>
      <c r="S8989" t="inlineStr"/>
      <c r="T8989" t="inlineStr">
        <is>
          <t>649696489111</t>
        </is>
      </c>
      <c r="U8989" t="n">
        <v>0</v>
      </c>
      <c r="V8989" t="n">
        <v>1631</v>
      </c>
      <c r="W8989" t="n">
        <v>0</v>
      </c>
      <c r="X8989" t="n">
        <v>0</v>
      </c>
      <c r="Y8989" t="n">
        <v>5</v>
      </c>
      <c r="Z8989" t="n">
        <v>37</v>
      </c>
      <c r="AA8989" t="n">
        <v>91</v>
      </c>
      <c r="AB8989" t="n">
        <v>31</v>
      </c>
      <c r="AC8989" t="n">
        <v>5.367924528301887</v>
      </c>
      <c r="AD8989" t="n">
        <v>9</v>
      </c>
      <c r="AE8989" t="n">
        <v>0</v>
      </c>
      <c r="AF8989" t="n">
        <v>0</v>
      </c>
      <c r="AG8989" t="n">
        <v>74.83</v>
      </c>
      <c r="AH8989" t="n">
        <v>528.6799999999998</v>
      </c>
      <c r="AI8989" t="n">
        <v>1230.800000000001</v>
      </c>
      <c r="AJ8989" t="n">
        <v>0</v>
      </c>
      <c r="AK8989" t="n">
        <v>0</v>
      </c>
      <c r="AL8989" t="n">
        <v>14.297142857</v>
      </c>
      <c r="AM8989" t="n">
        <v>13.546744186</v>
      </c>
      <c r="AN8989" t="n">
        <v>0</v>
      </c>
      <c r="AO8989" t="n">
        <v>3</v>
      </c>
      <c r="AP8989" t="inlineStr">
        <is>
          <t>Nothing But Hemp LLC</t>
        </is>
      </c>
      <c r="AQ8989" t="n">
        <v>0</v>
      </c>
      <c r="AR8989" t="n">
        <v>0.0536</v>
      </c>
    </row>
    <row r="8990">
      <c r="A8990" t="inlineStr">
        <is>
          <t>649696491367</t>
        </is>
      </c>
      <c r="B8990" t="inlineStr">
        <is>
          <t>Nothing But Hemp LLC</t>
        </is>
      </c>
      <c r="C8990" t="inlineStr">
        <is>
          <t>Minnetonka</t>
        </is>
      </c>
      <c r="D8990" t="inlineStr">
        <is>
          <t>5pk</t>
        </is>
      </c>
      <c r="E8990" t="inlineStr">
        <is>
          <t>Nothing But Hemp Agent Orange 10mg 5 Pack</t>
        </is>
      </c>
      <c r="F8990" t="n">
        <v>24</v>
      </c>
      <c r="G8990" t="n">
        <v>24</v>
      </c>
      <c r="H8990" t="n">
        <v>316</v>
      </c>
      <c r="I8990" t="n">
        <v>3</v>
      </c>
      <c r="J8990" t="n">
        <v>0</v>
      </c>
      <c r="K8990" t="n">
        <v>0</v>
      </c>
      <c r="L8990">
        <f>G8990+K8990*F8990</f>
        <v/>
      </c>
      <c r="M8990">
        <f>IF(X8990&gt;0,L8990/(X8990*7/30),"")</f>
        <v/>
      </c>
      <c r="N8990">
        <f>IF(Y8990&gt;0,L8990/(Y8990*7/90),"")</f>
        <v/>
      </c>
      <c r="O8990" t="n">
        <v>84</v>
      </c>
      <c r="P8990">
        <f>K8990*O8990</f>
        <v/>
      </c>
      <c r="Q8990" t="inlineStr">
        <is>
          <t>THC</t>
        </is>
      </c>
      <c r="R8990" t="inlineStr">
        <is>
          <t>Edibles</t>
        </is>
      </c>
      <c r="S8990" t="inlineStr"/>
      <c r="T8990" t="inlineStr">
        <is>
          <t>649696491367</t>
        </is>
      </c>
      <c r="U8990" t="n">
        <v>0</v>
      </c>
      <c r="V8990" t="n">
        <v>729</v>
      </c>
      <c r="W8990" t="n">
        <v>0</v>
      </c>
      <c r="X8990" t="n">
        <v>0</v>
      </c>
      <c r="Y8990" t="n">
        <v>0</v>
      </c>
      <c r="Z8990" t="n">
        <v>1</v>
      </c>
      <c r="AA8990" t="n">
        <v>10</v>
      </c>
      <c r="AB8990" t="n">
        <v>6</v>
      </c>
      <c r="AC8990" t="n">
        <v>5.310126582282279</v>
      </c>
      <c r="AD8990" t="n">
        <v>3.5</v>
      </c>
      <c r="AE8990" t="n">
        <v>0</v>
      </c>
      <c r="AF8990" t="n">
        <v>0</v>
      </c>
      <c r="AG8990" t="n">
        <v>0</v>
      </c>
      <c r="AH8990" t="n">
        <v>14.96</v>
      </c>
      <c r="AI8990" t="n">
        <v>142.34</v>
      </c>
      <c r="AJ8990" t="n">
        <v>0</v>
      </c>
      <c r="AK8990" t="n">
        <v>0</v>
      </c>
      <c r="AL8990" t="n">
        <v>14.96</v>
      </c>
      <c r="AM8990" t="n">
        <v>14.234</v>
      </c>
      <c r="AN8990" t="n">
        <v>0</v>
      </c>
      <c r="AO8990" t="n">
        <v>10</v>
      </c>
      <c r="AP8990" t="inlineStr">
        <is>
          <t>Nothing But Hemp LLC</t>
        </is>
      </c>
      <c r="AQ8990" t="n">
        <v>0</v>
      </c>
      <c r="AR8990" t="n">
        <v>0</v>
      </c>
    </row>
    <row r="8991">
      <c r="A8991" t="inlineStr">
        <is>
          <t>649696491367</t>
        </is>
      </c>
      <c r="B8991" t="inlineStr">
        <is>
          <t>Nothing But Hemp LLC</t>
        </is>
      </c>
      <c r="C8991" t="inlineStr">
        <is>
          <t>Ramsey</t>
        </is>
      </c>
      <c r="D8991" t="inlineStr">
        <is>
          <t>5pk</t>
        </is>
      </c>
      <c r="E8991" t="inlineStr">
        <is>
          <t>Nothing But Hemp Agent Orange 10mg 5 Pack</t>
        </is>
      </c>
      <c r="F8991" t="n">
        <v>24</v>
      </c>
      <c r="G8991" t="n">
        <v>24</v>
      </c>
      <c r="H8991" t="n">
        <v>316</v>
      </c>
      <c r="I8991" t="n">
        <v>1</v>
      </c>
      <c r="J8991" t="n">
        <v>0</v>
      </c>
      <c r="K8991" t="n">
        <v>0</v>
      </c>
      <c r="L8991">
        <f>G8991+K8991*F8991</f>
        <v/>
      </c>
      <c r="M8991">
        <f>IF(X8991&gt;0,L8991/(X8991*7/30),"")</f>
        <v/>
      </c>
      <c r="N8991">
        <f>IF(Y8991&gt;0,L8991/(Y8991*7/90),"")</f>
        <v/>
      </c>
      <c r="O8991" t="n">
        <v>84</v>
      </c>
      <c r="P8991">
        <f>K8991*O8991</f>
        <v/>
      </c>
      <c r="Q8991" t="inlineStr">
        <is>
          <t>THC</t>
        </is>
      </c>
      <c r="R8991" t="inlineStr">
        <is>
          <t>Edibles</t>
        </is>
      </c>
      <c r="S8991" t="inlineStr"/>
      <c r="T8991" t="inlineStr">
        <is>
          <t>649696491367</t>
        </is>
      </c>
      <c r="U8991" t="n">
        <v>0</v>
      </c>
      <c r="V8991" t="n">
        <v>729</v>
      </c>
      <c r="W8991" t="n">
        <v>0</v>
      </c>
      <c r="X8991" t="n">
        <v>0</v>
      </c>
      <c r="Y8991" t="n">
        <v>0</v>
      </c>
      <c r="Z8991" t="n">
        <v>5</v>
      </c>
      <c r="AA8991" t="n">
        <v>14</v>
      </c>
      <c r="AB8991" t="n">
        <v>2</v>
      </c>
      <c r="AC8991" t="n">
        <v>5.310126582282279</v>
      </c>
      <c r="AD8991" t="n">
        <v>3.5</v>
      </c>
      <c r="AE8991" t="n">
        <v>0</v>
      </c>
      <c r="AF8991" t="n">
        <v>0</v>
      </c>
      <c r="AG8991" t="n">
        <v>0</v>
      </c>
      <c r="AH8991" t="n">
        <v>67.45</v>
      </c>
      <c r="AI8991" t="n">
        <v>187.39</v>
      </c>
      <c r="AJ8991" t="n">
        <v>0</v>
      </c>
      <c r="AK8991" t="n">
        <v>0</v>
      </c>
      <c r="AL8991" t="n">
        <v>13.49</v>
      </c>
      <c r="AM8991" t="n">
        <v>13.385</v>
      </c>
      <c r="AN8991" t="n">
        <v>0</v>
      </c>
      <c r="AO8991" t="n">
        <v>10</v>
      </c>
      <c r="AP8991" t="inlineStr">
        <is>
          <t>Nothing But Hemp LLC</t>
        </is>
      </c>
      <c r="AQ8991" t="n">
        <v>0</v>
      </c>
      <c r="AR8991" t="n">
        <v>0</v>
      </c>
    </row>
    <row r="8992">
      <c r="A8992" t="inlineStr">
        <is>
          <t>649696494580</t>
        </is>
      </c>
      <c r="B8992" t="inlineStr">
        <is>
          <t>Nothing But Hemp LLC</t>
        </is>
      </c>
      <c r="C8992" t="inlineStr">
        <is>
          <t>Cottage Grove</t>
        </is>
      </c>
      <c r="D8992" t="inlineStr">
        <is>
          <t>5pk</t>
        </is>
      </c>
      <c r="E8992" t="inlineStr">
        <is>
          <t>Nothing But Hemp Mimosa 10mg 5 Pack</t>
        </is>
      </c>
      <c r="F8992" t="n">
        <v>24</v>
      </c>
      <c r="G8992" t="n">
        <v>24</v>
      </c>
      <c r="H8992" t="n">
        <v>196</v>
      </c>
      <c r="I8992" t="n">
        <v>0</v>
      </c>
      <c r="J8992" t="n">
        <v>0</v>
      </c>
      <c r="K8992" t="n">
        <v>0</v>
      </c>
      <c r="L8992">
        <f>G8992+K8992*F8992</f>
        <v/>
      </c>
      <c r="M8992">
        <f>IF(X8992&gt;0,L8992/(X8992*7/30),"")</f>
        <v/>
      </c>
      <c r="N8992">
        <f>IF(Y8992&gt;0,L8992/(Y8992*7/90),"")</f>
        <v/>
      </c>
      <c r="O8992" t="n">
        <v>216</v>
      </c>
      <c r="P8992">
        <f>K8992*O8992</f>
        <v/>
      </c>
      <c r="Q8992" t="inlineStr">
        <is>
          <t>THC</t>
        </is>
      </c>
      <c r="R8992" t="inlineStr">
        <is>
          <t>Edibles</t>
        </is>
      </c>
      <c r="S8992" t="inlineStr"/>
      <c r="T8992" t="inlineStr">
        <is>
          <t>649696494580</t>
        </is>
      </c>
      <c r="U8992" t="n">
        <v>0</v>
      </c>
      <c r="V8992" t="n">
        <v>1064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4.071428571482652</v>
      </c>
      <c r="AD8992" t="n">
        <v>9</v>
      </c>
      <c r="AE8992" t="n">
        <v>0</v>
      </c>
      <c r="AF8992" t="n">
        <v>0</v>
      </c>
      <c r="AG8992" t="n">
        <v>0</v>
      </c>
      <c r="AH8992" t="n">
        <v>0</v>
      </c>
      <c r="AI8992" t="n">
        <v>0</v>
      </c>
      <c r="AJ8992" t="n">
        <v>0</v>
      </c>
      <c r="AK8992" t="n">
        <v>0</v>
      </c>
      <c r="AL8992" t="n">
        <v>0</v>
      </c>
      <c r="AM8992" t="n">
        <v>0</v>
      </c>
      <c r="AN8992" t="n">
        <v>0</v>
      </c>
      <c r="AO8992" t="n">
        <v>1</v>
      </c>
      <c r="AP8992" t="inlineStr">
        <is>
          <t>Nothing But Hemp LLC</t>
        </is>
      </c>
      <c r="AQ8992" t="n">
        <v>0</v>
      </c>
      <c r="AR8992" t="n">
        <v>0</v>
      </c>
    </row>
    <row r="8993">
      <c r="A8993" t="inlineStr">
        <is>
          <t>860009350946</t>
        </is>
      </c>
      <c r="B8993" t="inlineStr">
        <is>
          <t>Get Chai</t>
        </is>
      </c>
      <c r="C8993" t="inlineStr">
        <is>
          <t>Andover</t>
        </is>
      </c>
      <c r="D8993" t="inlineStr">
        <is>
          <t>12oz can</t>
        </is>
      </c>
      <c r="E8993" t="inlineStr">
        <is>
          <t>TBD Green Tea Lemonade 4mg THC 12oz can</t>
        </is>
      </c>
      <c r="F8993" t="n">
        <v>24</v>
      </c>
      <c r="G8993" t="n">
        <v>24</v>
      </c>
      <c r="H8993" t="n">
        <v>524</v>
      </c>
      <c r="I8993" t="n">
        <v>14</v>
      </c>
      <c r="J8993" t="n">
        <v>0</v>
      </c>
      <c r="K8993" t="n">
        <v>0</v>
      </c>
      <c r="L8993">
        <f>G8993+K8993*F8993</f>
        <v/>
      </c>
      <c r="M8993">
        <f>IF(X8993&gt;0,L8993/(X8993*7/30),"")</f>
        <v/>
      </c>
      <c r="N8993">
        <f>IF(Y8993&gt;0,L8993/(Y8993*7/90),"")</f>
        <v/>
      </c>
      <c r="O8993" t="n">
        <v>76.8</v>
      </c>
      <c r="P8993">
        <f>K8993*O8993</f>
        <v/>
      </c>
      <c r="Q8993" t="inlineStr">
        <is>
          <t>THC</t>
        </is>
      </c>
      <c r="R8993" t="inlineStr">
        <is>
          <t>Beverages</t>
        </is>
      </c>
      <c r="S8993" t="inlineStr"/>
      <c r="T8993" t="inlineStr">
        <is>
          <t>860009350946</t>
        </is>
      </c>
      <c r="U8993" t="n">
        <v>0</v>
      </c>
      <c r="V8993" t="n">
        <v>604</v>
      </c>
      <c r="W8993" t="n">
        <v>0</v>
      </c>
      <c r="X8993" t="n">
        <v>0</v>
      </c>
      <c r="Y8993" t="n">
        <v>0</v>
      </c>
      <c r="Z8993" t="n">
        <v>48</v>
      </c>
      <c r="AA8993" t="n">
        <v>81</v>
      </c>
      <c r="AB8993" t="n">
        <v>9</v>
      </c>
      <c r="AC8993" t="n">
        <v>3.118634351145038</v>
      </c>
      <c r="AD8993" t="n">
        <v>3.2</v>
      </c>
      <c r="AE8993" t="n">
        <v>0</v>
      </c>
      <c r="AF8993" t="n">
        <v>0</v>
      </c>
      <c r="AG8993" t="n">
        <v>0</v>
      </c>
      <c r="AH8993" t="n">
        <v>271.76</v>
      </c>
      <c r="AI8993" t="n">
        <v>449.6500000000001</v>
      </c>
      <c r="AJ8993" t="n">
        <v>0</v>
      </c>
      <c r="AK8993" t="n">
        <v>0</v>
      </c>
      <c r="AL8993" t="n">
        <v>5.738604651</v>
      </c>
      <c r="AM8993" t="n">
        <v>5.5875</v>
      </c>
      <c r="AN8993" t="n">
        <v>0</v>
      </c>
      <c r="AO8993" t="n">
        <v>0</v>
      </c>
      <c r="AP8993" t="inlineStr">
        <is>
          <t>CIP Holdco, Inc.</t>
        </is>
      </c>
      <c r="AQ8993" t="n">
        <v>0</v>
      </c>
      <c r="AR8993" t="n">
        <v>0</v>
      </c>
    </row>
    <row r="8994">
      <c r="A8994" t="inlineStr">
        <is>
          <t>860009350946</t>
        </is>
      </c>
      <c r="B8994" t="inlineStr">
        <is>
          <t>Get Chai</t>
        </is>
      </c>
      <c r="C8994" t="inlineStr">
        <is>
          <t>Blaine</t>
        </is>
      </c>
      <c r="D8994" t="inlineStr">
        <is>
          <t>12oz can</t>
        </is>
      </c>
      <c r="E8994" t="inlineStr">
        <is>
          <t>TBD Green Tea Lemonade 4mg THC 12oz can</t>
        </is>
      </c>
      <c r="F8994" t="n">
        <v>24</v>
      </c>
      <c r="G8994" t="n">
        <v>24</v>
      </c>
      <c r="H8994" t="n">
        <v>524</v>
      </c>
      <c r="I8994" t="n">
        <v>10</v>
      </c>
      <c r="J8994" t="n">
        <v>0</v>
      </c>
      <c r="K8994" t="n">
        <v>0</v>
      </c>
      <c r="L8994">
        <f>G8994+K8994*F8994</f>
        <v/>
      </c>
      <c r="M8994">
        <f>IF(X8994&gt;0,L8994/(X8994*7/30),"")</f>
        <v/>
      </c>
      <c r="N8994">
        <f>IF(Y8994&gt;0,L8994/(Y8994*7/90),"")</f>
        <v/>
      </c>
      <c r="O8994" t="n">
        <v>76.8</v>
      </c>
      <c r="P8994">
        <f>K8994*O8994</f>
        <v/>
      </c>
      <c r="Q8994" t="inlineStr">
        <is>
          <t>THC</t>
        </is>
      </c>
      <c r="R8994" t="inlineStr">
        <is>
          <t>Beverages</t>
        </is>
      </c>
      <c r="S8994" t="inlineStr"/>
      <c r="T8994" t="inlineStr">
        <is>
          <t>860009350946</t>
        </is>
      </c>
      <c r="U8994" t="n">
        <v>0</v>
      </c>
      <c r="V8994" t="n">
        <v>604</v>
      </c>
      <c r="W8994" t="n">
        <v>0</v>
      </c>
      <c r="X8994" t="n">
        <v>0</v>
      </c>
      <c r="Y8994" t="n">
        <v>0</v>
      </c>
      <c r="Z8994" t="n">
        <v>21</v>
      </c>
      <c r="AA8994" t="n">
        <v>33</v>
      </c>
      <c r="AB8994" t="n">
        <v>2</v>
      </c>
      <c r="AC8994" t="n">
        <v>3.118634351145038</v>
      </c>
      <c r="AD8994" t="n">
        <v>3.2</v>
      </c>
      <c r="AE8994" t="n">
        <v>0</v>
      </c>
      <c r="AF8994" t="n">
        <v>0</v>
      </c>
      <c r="AG8994" t="n">
        <v>0</v>
      </c>
      <c r="AH8994" t="n">
        <v>129.65</v>
      </c>
      <c r="AI8994" t="n">
        <v>194.6</v>
      </c>
      <c r="AJ8994" t="n">
        <v>0</v>
      </c>
      <c r="AK8994" t="n">
        <v>0</v>
      </c>
      <c r="AL8994" t="n">
        <v>6.2325</v>
      </c>
      <c r="AM8994" t="n">
        <v>5.925</v>
      </c>
      <c r="AN8994" t="n">
        <v>0</v>
      </c>
      <c r="AO8994" t="n">
        <v>0</v>
      </c>
      <c r="AP8994" t="inlineStr">
        <is>
          <t>CIP Holdco, Inc.</t>
        </is>
      </c>
      <c r="AQ8994" t="n">
        <v>0</v>
      </c>
      <c r="AR8994" t="n">
        <v>0</v>
      </c>
    </row>
    <row r="8995">
      <c r="A8995" t="inlineStr">
        <is>
          <t>860009350946</t>
        </is>
      </c>
      <c r="B8995" t="inlineStr">
        <is>
          <t>Get Chai</t>
        </is>
      </c>
      <c r="C8995" t="inlineStr">
        <is>
          <t>Minneapolis</t>
        </is>
      </c>
      <c r="D8995" t="inlineStr">
        <is>
          <t>12oz can</t>
        </is>
      </c>
      <c r="E8995" t="inlineStr">
        <is>
          <t>TBD Green Tea Lemonade 4mg THC 12oz can</t>
        </is>
      </c>
      <c r="F8995" t="n">
        <v>24</v>
      </c>
      <c r="G8995" t="n">
        <v>24</v>
      </c>
      <c r="H8995" t="n">
        <v>524</v>
      </c>
      <c r="I8995" t="n">
        <v>1</v>
      </c>
      <c r="J8995" t="n">
        <v>0</v>
      </c>
      <c r="K8995" t="n">
        <v>0</v>
      </c>
      <c r="L8995">
        <f>G8995+K8995*F8995</f>
        <v/>
      </c>
      <c r="M8995">
        <f>IF(X8995&gt;0,L8995/(X8995*7/30),"")</f>
        <v/>
      </c>
      <c r="N8995">
        <f>IF(Y8995&gt;0,L8995/(Y8995*7/90),"")</f>
        <v/>
      </c>
      <c r="O8995" t="n">
        <v>76.8</v>
      </c>
      <c r="P8995">
        <f>K8995*O8995</f>
        <v/>
      </c>
      <c r="Q8995" t="inlineStr">
        <is>
          <t>THC</t>
        </is>
      </c>
      <c r="R8995" t="inlineStr">
        <is>
          <t>Beverages</t>
        </is>
      </c>
      <c r="S8995" t="inlineStr"/>
      <c r="T8995" t="inlineStr">
        <is>
          <t>860009350946</t>
        </is>
      </c>
      <c r="U8995" t="n">
        <v>0</v>
      </c>
      <c r="V8995" t="n">
        <v>604</v>
      </c>
      <c r="W8995" t="n">
        <v>0</v>
      </c>
      <c r="X8995" t="n">
        <v>0</v>
      </c>
      <c r="Y8995" t="n">
        <v>0</v>
      </c>
      <c r="Z8995" t="n">
        <v>32</v>
      </c>
      <c r="AA8995" t="n">
        <v>33</v>
      </c>
      <c r="AB8995" t="n">
        <v>0</v>
      </c>
      <c r="AC8995" t="n">
        <v>3.118634351145038</v>
      </c>
      <c r="AD8995" t="n">
        <v>3.2</v>
      </c>
      <c r="AE8995" t="n">
        <v>0</v>
      </c>
      <c r="AF8995" t="n">
        <v>0</v>
      </c>
      <c r="AG8995" t="n">
        <v>0</v>
      </c>
      <c r="AH8995" t="n">
        <v>204.4</v>
      </c>
      <c r="AI8995" t="n">
        <v>211.39</v>
      </c>
      <c r="AJ8995" t="n">
        <v>0</v>
      </c>
      <c r="AK8995" t="n">
        <v>0</v>
      </c>
      <c r="AL8995" t="n">
        <v>6.193939393</v>
      </c>
      <c r="AM8995" t="n">
        <v>6.217352941</v>
      </c>
      <c r="AN8995" t="n">
        <v>0</v>
      </c>
      <c r="AO8995" t="n">
        <v>0</v>
      </c>
      <c r="AP8995" t="inlineStr">
        <is>
          <t>CIP Holdco, Inc.</t>
        </is>
      </c>
      <c r="AQ8995" t="n">
        <v>0</v>
      </c>
      <c r="AR8995" t="n">
        <v>0</v>
      </c>
    </row>
    <row r="8996">
      <c r="A8996" t="inlineStr">
        <is>
          <t>860009350946</t>
        </is>
      </c>
      <c r="B8996" t="inlineStr">
        <is>
          <t>Get Chai</t>
        </is>
      </c>
      <c r="C8996" t="inlineStr">
        <is>
          <t>Woodbury</t>
        </is>
      </c>
      <c r="D8996" t="inlineStr">
        <is>
          <t>12oz can</t>
        </is>
      </c>
      <c r="E8996" t="inlineStr">
        <is>
          <t>TBD Green Tea Lemonade 4mg THC 12oz can</t>
        </is>
      </c>
      <c r="F8996" t="n">
        <v>24</v>
      </c>
      <c r="G8996" t="n">
        <v>24</v>
      </c>
      <c r="H8996" t="n">
        <v>524</v>
      </c>
      <c r="I8996" t="n">
        <v>12</v>
      </c>
      <c r="J8996" t="n">
        <v>0</v>
      </c>
      <c r="K8996" t="n">
        <v>0</v>
      </c>
      <c r="L8996">
        <f>G8996+K8996*F8996</f>
        <v/>
      </c>
      <c r="M8996">
        <f>IF(X8996&gt;0,L8996/(X8996*7/30),"")</f>
        <v/>
      </c>
      <c r="N8996">
        <f>IF(Y8996&gt;0,L8996/(Y8996*7/90),"")</f>
        <v/>
      </c>
      <c r="O8996" t="n">
        <v>76.8</v>
      </c>
      <c r="P8996">
        <f>K8996*O8996</f>
        <v/>
      </c>
      <c r="Q8996" t="inlineStr">
        <is>
          <t>THC</t>
        </is>
      </c>
      <c r="R8996" t="inlineStr">
        <is>
          <t>Beverages</t>
        </is>
      </c>
      <c r="S8996" t="inlineStr"/>
      <c r="T8996" t="inlineStr">
        <is>
          <t>860009350946</t>
        </is>
      </c>
      <c r="U8996" t="n">
        <v>0</v>
      </c>
      <c r="V8996" t="n">
        <v>604</v>
      </c>
      <c r="W8996" t="n">
        <v>0</v>
      </c>
      <c r="X8996" t="n">
        <v>0</v>
      </c>
      <c r="Y8996" t="n">
        <v>0</v>
      </c>
      <c r="Z8996" t="n">
        <v>23</v>
      </c>
      <c r="AA8996" t="n">
        <v>30</v>
      </c>
      <c r="AB8996" t="n">
        <v>2</v>
      </c>
      <c r="AC8996" t="n">
        <v>3.118634351145038</v>
      </c>
      <c r="AD8996" t="n">
        <v>3.2</v>
      </c>
      <c r="AE8996" t="n">
        <v>0</v>
      </c>
      <c r="AF8996" t="n">
        <v>0</v>
      </c>
      <c r="AG8996" t="n">
        <v>0</v>
      </c>
      <c r="AH8996" t="n">
        <v>131.71</v>
      </c>
      <c r="AI8996" t="n">
        <v>183.52</v>
      </c>
      <c r="AJ8996" t="n">
        <v>0</v>
      </c>
      <c r="AK8996" t="n">
        <v>0</v>
      </c>
      <c r="AL8996" t="n">
        <v>5.726521739</v>
      </c>
      <c r="AM8996" t="n">
        <v>6.117333333</v>
      </c>
      <c r="AN8996" t="n">
        <v>0</v>
      </c>
      <c r="AO8996" t="n">
        <v>0</v>
      </c>
      <c r="AP8996" t="inlineStr">
        <is>
          <t>CIP Holdco, Inc.</t>
        </is>
      </c>
      <c r="AQ8996" t="n">
        <v>0</v>
      </c>
      <c r="AR8996" t="n">
        <v>0</v>
      </c>
    </row>
    <row r="8997">
      <c r="A8997" t="inlineStr">
        <is>
          <t>860009350953</t>
        </is>
      </c>
      <c r="B8997" t="inlineStr">
        <is>
          <t>Get Chai</t>
        </is>
      </c>
      <c r="C8997" t="inlineStr">
        <is>
          <t>Rosemount</t>
        </is>
      </c>
      <c r="D8997" t="inlineStr">
        <is>
          <t>12oz can</t>
        </is>
      </c>
      <c r="E8997" t="inlineStr">
        <is>
          <t>TBD Green Tea Lemonade 10mg THC 12oz can</t>
        </is>
      </c>
      <c r="F8997" t="n">
        <v>24</v>
      </c>
      <c r="G8997" t="n">
        <v>24</v>
      </c>
      <c r="H8997" t="n">
        <v>2959</v>
      </c>
      <c r="I8997" t="n">
        <v>1</v>
      </c>
      <c r="J8997" t="n">
        <v>0</v>
      </c>
      <c r="K8997" t="n">
        <v>0</v>
      </c>
      <c r="L8997">
        <f>G8997+K8997*F8997</f>
        <v/>
      </c>
      <c r="M8997">
        <f>IF(X8997&gt;0,L8997/(X8997*7/30),"")</f>
        <v/>
      </c>
      <c r="N8997">
        <f>IF(Y8997&gt;0,L8997/(Y8997*7/90),"")</f>
        <v/>
      </c>
      <c r="O8997" t="n">
        <v>76.8</v>
      </c>
      <c r="P8997">
        <f>K8997*O8997</f>
        <v/>
      </c>
      <c r="Q8997" t="inlineStr">
        <is>
          <t>THC</t>
        </is>
      </c>
      <c r="R8997" t="inlineStr">
        <is>
          <t>Beverages</t>
        </is>
      </c>
      <c r="S8997" t="inlineStr"/>
      <c r="T8997" t="inlineStr">
        <is>
          <t>860009350953</t>
        </is>
      </c>
      <c r="U8997" t="n">
        <v>0</v>
      </c>
      <c r="V8997" t="n">
        <v>4118</v>
      </c>
      <c r="W8997" t="n">
        <v>0</v>
      </c>
      <c r="X8997" t="n">
        <v>0</v>
      </c>
      <c r="Y8997" t="n">
        <v>0</v>
      </c>
      <c r="Z8997" t="n">
        <v>23</v>
      </c>
      <c r="AA8997" t="n">
        <v>31</v>
      </c>
      <c r="AB8997" t="n">
        <v>4</v>
      </c>
      <c r="AC8997" t="n">
        <v>3.199999999998581</v>
      </c>
      <c r="AD8997" t="n">
        <v>3.2</v>
      </c>
      <c r="AE8997" t="n">
        <v>0</v>
      </c>
      <c r="AF8997" t="n">
        <v>0</v>
      </c>
      <c r="AG8997" t="n">
        <v>0</v>
      </c>
      <c r="AH8997" t="n">
        <v>136.63</v>
      </c>
      <c r="AI8997" t="n">
        <v>183.54</v>
      </c>
      <c r="AJ8997" t="n">
        <v>0</v>
      </c>
      <c r="AK8997" t="n">
        <v>0</v>
      </c>
      <c r="AL8997" t="n">
        <v>5.692916666</v>
      </c>
      <c r="AM8997" t="n">
        <v>5.735625</v>
      </c>
      <c r="AN8997" t="n">
        <v>0</v>
      </c>
      <c r="AO8997" t="n">
        <v>14</v>
      </c>
      <c r="AP8997" t="inlineStr">
        <is>
          <t>CIP Holdco, Inc.</t>
        </is>
      </c>
      <c r="AQ8997" t="n">
        <v>0</v>
      </c>
      <c r="AR8997" t="n">
        <v>0</v>
      </c>
    </row>
    <row r="8998">
      <c r="A8998" t="inlineStr">
        <is>
          <t>649696105578</t>
        </is>
      </c>
      <c r="B8998" t="inlineStr">
        <is>
          <t>Nothing But Hemp LLC</t>
        </is>
      </c>
      <c r="C8998" t="inlineStr">
        <is>
          <t>Osseo</t>
        </is>
      </c>
      <c r="D8998" t="inlineStr">
        <is>
          <t>5pk</t>
        </is>
      </c>
      <c r="E8998" t="inlineStr">
        <is>
          <t>Nothing But Hemp Gelato 10mg 5 Pack</t>
        </is>
      </c>
      <c r="F8998" t="n">
        <v>24</v>
      </c>
      <c r="G8998" t="n">
        <v>24</v>
      </c>
      <c r="H8998" t="n">
        <v>236</v>
      </c>
      <c r="I8998" t="n">
        <v>2</v>
      </c>
      <c r="J8998" t="n">
        <v>0</v>
      </c>
      <c r="K8998" t="n">
        <v>0</v>
      </c>
      <c r="L8998">
        <f>G8998+K8998*F8998</f>
        <v/>
      </c>
      <c r="M8998">
        <f>IF(X8998&gt;0,L8998/(X8998*7/30),"")</f>
        <v/>
      </c>
      <c r="N8998">
        <f>IF(Y8998&gt;0,L8998/(Y8998*7/90),"")</f>
        <v/>
      </c>
      <c r="O8998" t="n">
        <v>84</v>
      </c>
      <c r="P8998">
        <f>K8998*O8998</f>
        <v/>
      </c>
      <c r="Q8998" t="inlineStr">
        <is>
          <t>THC</t>
        </is>
      </c>
      <c r="R8998" t="inlineStr">
        <is>
          <t>Edibles</t>
        </is>
      </c>
      <c r="S8998" t="inlineStr"/>
      <c r="T8998" t="inlineStr">
        <is>
          <t>829059829</t>
        </is>
      </c>
      <c r="U8998" t="n">
        <v>0</v>
      </c>
      <c r="V8998" t="n">
        <v>1526</v>
      </c>
      <c r="W8998" t="n">
        <v>0</v>
      </c>
      <c r="X8998" t="n">
        <v>3</v>
      </c>
      <c r="Y8998" t="n">
        <v>10</v>
      </c>
      <c r="Z8998" t="n">
        <v>24</v>
      </c>
      <c r="AA8998" t="n">
        <v>30</v>
      </c>
      <c r="AB8998" t="n">
        <v>1</v>
      </c>
      <c r="AC8998" t="n">
        <v>4.771186440766526</v>
      </c>
      <c r="AD8998" t="n">
        <v>3.5</v>
      </c>
      <c r="AE8998" t="n">
        <v>0</v>
      </c>
      <c r="AF8998" t="n">
        <v>22.5</v>
      </c>
      <c r="AG8998" t="n">
        <v>124.83</v>
      </c>
      <c r="AH8998" t="n">
        <v>293.1100000000001</v>
      </c>
      <c r="AI8998" t="n">
        <v>370.5699999999999</v>
      </c>
      <c r="AJ8998" t="n">
        <v>0</v>
      </c>
      <c r="AK8998" t="n">
        <v>7.5</v>
      </c>
      <c r="AL8998" t="n">
        <v>12.417826086</v>
      </c>
      <c r="AM8998" t="n">
        <v>12.519655172</v>
      </c>
      <c r="AN8998" t="n">
        <v>0</v>
      </c>
      <c r="AO8998" t="n">
        <v>0</v>
      </c>
      <c r="AP8998" t="inlineStr">
        <is>
          <t>Nothing But Hemp LLC</t>
        </is>
      </c>
      <c r="AQ8998" t="n">
        <v>3</v>
      </c>
      <c r="AR8998" t="n">
        <v>1.4286</v>
      </c>
    </row>
    <row r="8999">
      <c r="A8999" t="inlineStr">
        <is>
          <t>0420001</t>
        </is>
      </c>
      <c r="B8999" t="inlineStr">
        <is>
          <t>Nothing But Hemp LLC</t>
        </is>
      </c>
      <c r="C8999" t="inlineStr">
        <is>
          <t>Rosemount</t>
        </is>
      </c>
      <c r="D8999" t="inlineStr">
        <is>
          <t>5pk</t>
        </is>
      </c>
      <c r="E8999" t="inlineStr">
        <is>
          <t>Nothing But Hemp Zkittles 10mg THC 5 Pack</t>
        </is>
      </c>
      <c r="F8999" t="n">
        <v>24</v>
      </c>
      <c r="G8999" t="n">
        <v>24</v>
      </c>
      <c r="H8999" t="n">
        <v>249</v>
      </c>
      <c r="I8999" t="n">
        <v>5</v>
      </c>
      <c r="J8999" t="n">
        <v>0</v>
      </c>
      <c r="K8999" t="n">
        <v>0</v>
      </c>
      <c r="L8999">
        <f>G8999+K8999*F8999</f>
        <v/>
      </c>
      <c r="M8999">
        <f>IF(X8999&gt;0,L8999/(X8999*7/30),"")</f>
        <v/>
      </c>
      <c r="N8999">
        <f>IF(Y8999&gt;0,L8999/(Y8999*7/90),"")</f>
        <v/>
      </c>
      <c r="O8999" t="n">
        <v>84</v>
      </c>
      <c r="P8999">
        <f>K8999*O8999</f>
        <v/>
      </c>
      <c r="Q8999" t="inlineStr">
        <is>
          <t>THC</t>
        </is>
      </c>
      <c r="R8999" t="inlineStr">
        <is>
          <t>Edibles</t>
        </is>
      </c>
      <c r="S8999" t="inlineStr"/>
      <c r="T8999" t="inlineStr">
        <is>
          <t>2102687868</t>
        </is>
      </c>
      <c r="U8999" t="n">
        <v>0</v>
      </c>
      <c r="V8999" t="n">
        <v>1075</v>
      </c>
      <c r="W8999" t="n">
        <v>2</v>
      </c>
      <c r="X8999" t="n">
        <v>6</v>
      </c>
      <c r="Y8999" t="n">
        <v>15</v>
      </c>
      <c r="Z8999" t="n">
        <v>55</v>
      </c>
      <c r="AA8999" t="n">
        <v>72</v>
      </c>
      <c r="AB8999" t="n">
        <v>10</v>
      </c>
      <c r="AC8999" t="n">
        <v>4.088353413643775</v>
      </c>
      <c r="AD8999" t="n">
        <v>3.5</v>
      </c>
      <c r="AE8999" t="n">
        <v>25</v>
      </c>
      <c r="AF8999" t="n">
        <v>65</v>
      </c>
      <c r="AG8999" t="n">
        <v>189.8</v>
      </c>
      <c r="AH8999" t="n">
        <v>696.2000000000002</v>
      </c>
      <c r="AI8999" t="n">
        <v>913.6200000000002</v>
      </c>
      <c r="AJ8999" t="n">
        <v>12.5</v>
      </c>
      <c r="AK8999" t="n">
        <v>10.833333333</v>
      </c>
      <c r="AL8999" t="n">
        <v>12.203636363</v>
      </c>
      <c r="AM8999" t="n">
        <v>12.341944444</v>
      </c>
      <c r="AN8999" t="n">
        <v>0</v>
      </c>
      <c r="AO8999" t="n">
        <v>9</v>
      </c>
      <c r="AP8999" t="inlineStr">
        <is>
          <t>Nothing But Hemp LLC</t>
        </is>
      </c>
      <c r="AQ8999" t="n">
        <v>1.2</v>
      </c>
      <c r="AR8999" t="n">
        <v>1.0833</v>
      </c>
    </row>
    <row r="9000">
      <c r="A9000" t="inlineStr">
        <is>
          <t>199284574168</t>
        </is>
      </c>
      <c r="B9000" t="inlineStr">
        <is>
          <t>Get Chai</t>
        </is>
      </c>
      <c r="C9000" t="inlineStr">
        <is>
          <t>Vadnais Heights</t>
        </is>
      </c>
      <c r="D9000" t="inlineStr">
        <is>
          <t>12oz can</t>
        </is>
      </c>
      <c r="E9000" t="inlineStr">
        <is>
          <t>OFFFIELD High Performance Sports Drink Dragon Fruit Lemonade 10mg THC 12oz can</t>
        </is>
      </c>
      <c r="F9000" t="n">
        <v>24</v>
      </c>
      <c r="G9000" t="n">
        <v>24</v>
      </c>
      <c r="H9000" t="n">
        <v>1332</v>
      </c>
      <c r="I9000" t="n">
        <v>0</v>
      </c>
      <c r="J9000" t="n">
        <v>0</v>
      </c>
      <c r="K9000" t="n">
        <v>0</v>
      </c>
      <c r="L9000">
        <f>G9000+K9000*F9000</f>
        <v/>
      </c>
      <c r="M9000">
        <f>IF(X9000&gt;0,L9000/(X9000*7/30),"")</f>
        <v/>
      </c>
      <c r="N9000">
        <f>IF(Y9000&gt;0,L9000/(Y9000*7/90),"")</f>
        <v/>
      </c>
      <c r="O9000" t="n">
        <v>75.47</v>
      </c>
      <c r="P9000">
        <f>K9000*O9000</f>
        <v/>
      </c>
      <c r="Q9000" t="inlineStr">
        <is>
          <t>THC</t>
        </is>
      </c>
      <c r="R9000" t="inlineStr">
        <is>
          <t>Beverages</t>
        </is>
      </c>
      <c r="S9000" t="inlineStr"/>
      <c r="T9000" t="inlineStr">
        <is>
          <t>199284574168</t>
        </is>
      </c>
      <c r="U9000" t="n">
        <v>0</v>
      </c>
      <c r="V9000" t="n">
        <v>551</v>
      </c>
      <c r="W9000" t="n">
        <v>0</v>
      </c>
      <c r="X9000" t="n">
        <v>4</v>
      </c>
      <c r="Y9000" t="n">
        <v>14</v>
      </c>
      <c r="Z9000" t="n">
        <v>24</v>
      </c>
      <c r="AA9000" t="n">
        <v>24</v>
      </c>
      <c r="AB9000" t="n">
        <v>0</v>
      </c>
      <c r="AC9000" t="n">
        <v>3.144583336228829</v>
      </c>
      <c r="AD9000" t="n">
        <v>3.1446</v>
      </c>
      <c r="AE9000" t="n">
        <v>0</v>
      </c>
      <c r="AF9000" t="n">
        <v>11.44</v>
      </c>
      <c r="AG9000" t="n">
        <v>40.04</v>
      </c>
      <c r="AH9000" t="n">
        <v>79.92999999999999</v>
      </c>
      <c r="AI9000" t="n">
        <v>79.92999999999999</v>
      </c>
      <c r="AJ9000" t="n">
        <v>0</v>
      </c>
      <c r="AK9000" t="n">
        <v>2.86</v>
      </c>
      <c r="AL9000" t="n">
        <v>3.330416666</v>
      </c>
      <c r="AM9000" t="n">
        <v>3.330416666</v>
      </c>
      <c r="AN9000" t="n">
        <v>0</v>
      </c>
      <c r="AO9000" t="n">
        <v>0</v>
      </c>
      <c r="AP9000" t="inlineStr"/>
      <c r="AQ9000" t="n">
        <v>0</v>
      </c>
      <c r="AR9000" t="n">
        <v>14</v>
      </c>
    </row>
    <row r="9001">
      <c r="A9001" t="inlineStr">
        <is>
          <t>199284589759</t>
        </is>
      </c>
      <c r="B9001" t="inlineStr">
        <is>
          <t>Get Chai</t>
        </is>
      </c>
      <c r="C9001" t="inlineStr">
        <is>
          <t>Blaine</t>
        </is>
      </c>
      <c r="D9001" t="inlineStr">
        <is>
          <t>12oz can</t>
        </is>
      </c>
      <c r="E9001" t="inlineStr">
        <is>
          <t>OFFFIELD High Performance Sports Drink Original Lime 3mg THC 12oz can</t>
        </is>
      </c>
      <c r="F9001" t="n">
        <v>24</v>
      </c>
      <c r="G9001" t="n">
        <v>24</v>
      </c>
      <c r="H9001" t="n">
        <v>664</v>
      </c>
      <c r="I9001" t="n">
        <v>0</v>
      </c>
      <c r="J9001" t="n">
        <v>0</v>
      </c>
      <c r="K9001" t="n">
        <v>0</v>
      </c>
      <c r="L9001">
        <f>G9001+K9001*F9001</f>
        <v/>
      </c>
      <c r="M9001">
        <f>IF(X9001&gt;0,L9001/(X9001*7/30),"")</f>
        <v/>
      </c>
      <c r="N9001">
        <f>IF(Y9001&gt;0,L9001/(Y9001*7/90),"")</f>
        <v/>
      </c>
      <c r="O9001" t="n">
        <v>67.90000000000001</v>
      </c>
      <c r="P9001">
        <f>K9001*O9001</f>
        <v/>
      </c>
      <c r="Q9001" t="inlineStr">
        <is>
          <t>THC</t>
        </is>
      </c>
      <c r="R9001" t="inlineStr">
        <is>
          <t>Beverages</t>
        </is>
      </c>
      <c r="S9001" t="inlineStr"/>
      <c r="T9001" t="inlineStr">
        <is>
          <t>199284589759</t>
        </is>
      </c>
      <c r="U9001" t="n">
        <v>0</v>
      </c>
      <c r="V9001" t="n">
        <v>290</v>
      </c>
      <c r="W9001" t="n">
        <v>0</v>
      </c>
      <c r="X9001" t="n">
        <v>5</v>
      </c>
      <c r="Y9001" t="n">
        <v>16</v>
      </c>
      <c r="Z9001" t="n">
        <v>22</v>
      </c>
      <c r="AA9001" t="n">
        <v>24</v>
      </c>
      <c r="AB9001" t="n">
        <v>2</v>
      </c>
      <c r="AC9001" t="n">
        <v>2.829166663609639</v>
      </c>
      <c r="AD9001" t="n">
        <v>2.8292</v>
      </c>
      <c r="AE9001" t="n">
        <v>0</v>
      </c>
      <c r="AF9001" t="n">
        <v>13.14</v>
      </c>
      <c r="AG9001" t="n">
        <v>42.86</v>
      </c>
      <c r="AH9001" t="n">
        <v>71.23999999999999</v>
      </c>
      <c r="AI9001" t="n">
        <v>81.23999999999998</v>
      </c>
      <c r="AJ9001" t="n">
        <v>0</v>
      </c>
      <c r="AK9001" t="n">
        <v>2.628</v>
      </c>
      <c r="AL9001" t="n">
        <v>3.238181818</v>
      </c>
      <c r="AM9001" t="n">
        <v>3.385</v>
      </c>
      <c r="AN9001" t="n">
        <v>0</v>
      </c>
      <c r="AO9001" t="n">
        <v>2</v>
      </c>
      <c r="AP9001" t="inlineStr"/>
      <c r="AQ9001" t="n">
        <v>0</v>
      </c>
      <c r="AR9001" t="n">
        <v>0</v>
      </c>
    </row>
    <row r="9002">
      <c r="A9002" t="inlineStr">
        <is>
          <t>669185403794</t>
        </is>
      </c>
      <c r="B9002" t="inlineStr">
        <is>
          <t>Get Chai</t>
        </is>
      </c>
      <c r="C9002" t="inlineStr">
        <is>
          <t>Osseo</t>
        </is>
      </c>
      <c r="D9002" t="inlineStr">
        <is>
          <t>12oz can</t>
        </is>
      </c>
      <c r="E9002" t="inlineStr">
        <is>
          <t>Leafy Sweet Tea Lemonade 10mg THC 12oz can</t>
        </is>
      </c>
      <c r="F9002" t="n">
        <v>24</v>
      </c>
      <c r="G9002" t="n">
        <v>24</v>
      </c>
      <c r="H9002" t="n">
        <v>1894</v>
      </c>
      <c r="I9002" t="n">
        <v>4</v>
      </c>
      <c r="J9002" t="n">
        <v>0</v>
      </c>
      <c r="K9002" t="n">
        <v>0</v>
      </c>
      <c r="L9002">
        <f>G9002+K9002*F9002</f>
        <v/>
      </c>
      <c r="M9002">
        <f>IF(X9002&gt;0,L9002/(X9002*7/30),"")</f>
        <v/>
      </c>
      <c r="N9002">
        <f>IF(Y9002&gt;0,L9002/(Y9002*7/90),"")</f>
        <v/>
      </c>
      <c r="O9002" t="n">
        <v>51.12</v>
      </c>
      <c r="P9002">
        <f>K9002*O9002</f>
        <v/>
      </c>
      <c r="Q9002" t="inlineStr">
        <is>
          <t>THC</t>
        </is>
      </c>
      <c r="R9002" t="inlineStr">
        <is>
          <t>Beverages</t>
        </is>
      </c>
      <c r="S9002" t="inlineStr"/>
      <c r="T9002" t="inlineStr"/>
      <c r="U9002" t="n">
        <v>0</v>
      </c>
      <c r="V9002" t="n">
        <v>1086</v>
      </c>
      <c r="W9002" t="n">
        <v>0</v>
      </c>
      <c r="X9002" t="n">
        <v>6</v>
      </c>
      <c r="Y9002" t="n">
        <v>12</v>
      </c>
      <c r="Z9002" t="n">
        <v>42</v>
      </c>
      <c r="AA9002" t="n">
        <v>62</v>
      </c>
      <c r="AB9002" t="n">
        <v>10</v>
      </c>
      <c r="AC9002" t="n">
        <v>2.124044350580781</v>
      </c>
      <c r="AD9002" t="n">
        <v>2.13</v>
      </c>
      <c r="AE9002" t="n">
        <v>0</v>
      </c>
      <c r="AF9002" t="n">
        <v>26.76</v>
      </c>
      <c r="AG9002" t="n">
        <v>51.34</v>
      </c>
      <c r="AH9002" t="n">
        <v>191.78</v>
      </c>
      <c r="AI9002" t="n">
        <v>279.75</v>
      </c>
      <c r="AJ9002" t="n">
        <v>0</v>
      </c>
      <c r="AK9002" t="n">
        <v>4.46</v>
      </c>
      <c r="AL9002" t="n">
        <v>4.614473684</v>
      </c>
      <c r="AM9002" t="n">
        <v>4.54</v>
      </c>
      <c r="AN9002" t="n">
        <v>0</v>
      </c>
      <c r="AO9002" t="n">
        <v>1</v>
      </c>
      <c r="AP9002" t="inlineStr">
        <is>
          <t>Get Chai</t>
        </is>
      </c>
      <c r="AQ9002" t="n">
        <v>0.75</v>
      </c>
      <c r="AR9002" t="n">
        <v>0.2558</v>
      </c>
    </row>
    <row r="9003">
      <c r="A9003" t="inlineStr">
        <is>
          <t>602573191545</t>
        </is>
      </c>
      <c r="B9003" t="inlineStr">
        <is>
          <t>Get Chai</t>
        </is>
      </c>
      <c r="C9003" t="inlineStr">
        <is>
          <t>Chanhassen</t>
        </is>
      </c>
      <c r="D9003" t="inlineStr">
        <is>
          <t>2oz</t>
        </is>
      </c>
      <c r="E9003" t="inlineStr">
        <is>
          <t>CQ Old Fashioned Lemonade 10mg THC 2oz</t>
        </is>
      </c>
      <c r="F9003" t="n">
        <v>24</v>
      </c>
      <c r="G9003" t="n">
        <v>24</v>
      </c>
      <c r="H9003" t="n">
        <v>1832</v>
      </c>
      <c r="I9003" t="n">
        <v>0</v>
      </c>
      <c r="J9003" t="n">
        <v>0</v>
      </c>
      <c r="K9003" t="n">
        <v>0</v>
      </c>
      <c r="L9003">
        <f>G9003+K9003*F9003</f>
        <v/>
      </c>
      <c r="M9003">
        <f>IF(X9003&gt;0,L9003/(X9003*7/30),"")</f>
        <v/>
      </c>
      <c r="N9003">
        <f>IF(Y9003&gt;0,L9003/(Y9003*7/90),"")</f>
        <v/>
      </c>
      <c r="O9003" t="n">
        <v>39.84</v>
      </c>
      <c r="P9003">
        <f>K9003*O9003</f>
        <v/>
      </c>
      <c r="Q9003" t="inlineStr">
        <is>
          <t>THC</t>
        </is>
      </c>
      <c r="R9003" t="inlineStr">
        <is>
          <t>Beverages</t>
        </is>
      </c>
      <c r="S9003" t="inlineStr">
        <is>
          <t>Shots</t>
        </is>
      </c>
      <c r="T9003" t="inlineStr">
        <is>
          <t>602573191545-01</t>
        </is>
      </c>
      <c r="U9003" t="n">
        <v>0</v>
      </c>
      <c r="V9003" t="n">
        <v>1176</v>
      </c>
      <c r="W9003" t="n">
        <v>0</v>
      </c>
      <c r="X9003" t="n">
        <v>10</v>
      </c>
      <c r="Y9003" t="n">
        <v>30</v>
      </c>
      <c r="Z9003" t="n">
        <v>85</v>
      </c>
      <c r="AA9003" t="n">
        <v>107</v>
      </c>
      <c r="AB9003" t="n">
        <v>14</v>
      </c>
      <c r="AC9003" t="n">
        <v>1.66</v>
      </c>
      <c r="AD9003" t="n">
        <v>1.66</v>
      </c>
      <c r="AE9003" t="n">
        <v>0</v>
      </c>
      <c r="AF9003" t="n">
        <v>24</v>
      </c>
      <c r="AG9003" t="n">
        <v>85.95000000000005</v>
      </c>
      <c r="AH9003" t="n">
        <v>266.43</v>
      </c>
      <c r="AI9003" t="n">
        <v>343.3000000000001</v>
      </c>
      <c r="AJ9003" t="n">
        <v>0</v>
      </c>
      <c r="AK9003" t="n">
        <v>2.181818181</v>
      </c>
      <c r="AL9003" t="n">
        <v>3.091323529</v>
      </c>
      <c r="AM9003" t="n">
        <v>3.170253164</v>
      </c>
      <c r="AN9003" t="n">
        <v>0</v>
      </c>
      <c r="AO9003" t="n">
        <v>3</v>
      </c>
      <c r="AP9003" t="inlineStr">
        <is>
          <t>Bellboy Corporation</t>
        </is>
      </c>
      <c r="AQ9003" t="n">
        <v>0</v>
      </c>
      <c r="AR9003" t="n">
        <v>1.875</v>
      </c>
    </row>
    <row r="9004">
      <c r="A9004" t="inlineStr">
        <is>
          <t>649696422354</t>
        </is>
      </c>
      <c r="B9004" t="inlineStr">
        <is>
          <t>Nothing But Hemp LLC</t>
        </is>
      </c>
      <c r="C9004" t="inlineStr">
        <is>
          <t>Bloomington</t>
        </is>
      </c>
      <c r="D9004" t="inlineStr">
        <is>
          <t>5pk</t>
        </is>
      </c>
      <c r="E9004" s="5" t="inlineStr">
        <is>
          <t>Nothing But Hemp Maui Wowie 10mg THC 5 Pack</t>
        </is>
      </c>
      <c r="F9004" t="n">
        <v>24</v>
      </c>
      <c r="G9004" t="n">
        <v>24</v>
      </c>
      <c r="H9004" t="n">
        <v>227</v>
      </c>
      <c r="I9004" t="n">
        <v>0</v>
      </c>
      <c r="J9004" t="n">
        <v>0</v>
      </c>
      <c r="K9004" t="n">
        <v>0</v>
      </c>
      <c r="L9004">
        <f>G9004+K9004*F9004</f>
        <v/>
      </c>
      <c r="M9004">
        <f>IF(X9004&gt;0,L9004/(X9004*7/30),"")</f>
        <v/>
      </c>
      <c r="N9004">
        <f>IF(Y9004&gt;0,L9004/(Y9004*7/90),"")</f>
        <v/>
      </c>
      <c r="O9004" t="n">
        <v>84</v>
      </c>
      <c r="P9004">
        <f>K9004*O9004</f>
        <v/>
      </c>
      <c r="Q9004" t="inlineStr">
        <is>
          <t>THC</t>
        </is>
      </c>
      <c r="R9004" t="inlineStr">
        <is>
          <t>Edibles</t>
        </is>
      </c>
      <c r="S9004" t="inlineStr"/>
      <c r="T9004" t="inlineStr">
        <is>
          <t>649696422354</t>
        </is>
      </c>
      <c r="U9004" t="n">
        <v>0</v>
      </c>
      <c r="V9004" t="n">
        <v>890</v>
      </c>
      <c r="W9004" t="n">
        <v>1</v>
      </c>
      <c r="X9004" t="n">
        <v>10</v>
      </c>
      <c r="Y9004" t="n">
        <v>14</v>
      </c>
      <c r="Z9004" t="n">
        <v>24</v>
      </c>
      <c r="AA9004" t="n">
        <v>24</v>
      </c>
      <c r="AB9004" t="n">
        <v>0</v>
      </c>
      <c r="AC9004" t="n">
        <v>5.922907488986784</v>
      </c>
      <c r="AD9004" t="n">
        <v>3.5</v>
      </c>
      <c r="AE9004" t="n">
        <v>12.5</v>
      </c>
      <c r="AF9004" t="n">
        <v>95</v>
      </c>
      <c r="AG9004" t="n">
        <v>152.38</v>
      </c>
      <c r="AH9004" t="n">
        <v>301.98</v>
      </c>
      <c r="AI9004" t="n">
        <v>301.98</v>
      </c>
      <c r="AJ9004" t="n">
        <v>12.5</v>
      </c>
      <c r="AK9004" t="n">
        <v>9.5</v>
      </c>
      <c r="AL9004" t="n">
        <v>11.956842105</v>
      </c>
      <c r="AM9004" t="n">
        <v>11.956842105</v>
      </c>
      <c r="AN9004" t="n">
        <v>1</v>
      </c>
      <c r="AO9004" t="n">
        <v>8</v>
      </c>
      <c r="AP9004" t="inlineStr">
        <is>
          <t>Nothing But Hemp LLC</t>
        </is>
      </c>
      <c r="AQ9004" t="n">
        <v>0</v>
      </c>
      <c r="AR9004" t="n">
        <v>0</v>
      </c>
    </row>
    <row r="9005">
      <c r="A9005" t="inlineStr">
        <is>
          <t>669185549218</t>
        </is>
      </c>
      <c r="B9005" t="inlineStr">
        <is>
          <t>Get Chai</t>
        </is>
      </c>
      <c r="C9005" t="inlineStr">
        <is>
          <t>Ramsey</t>
        </is>
      </c>
      <c r="D9005" t="inlineStr">
        <is>
          <t>12oz can</t>
        </is>
      </c>
      <c r="E9005" t="inlineStr">
        <is>
          <t>Leafy  0-Calorie Italian Cherry Sparkling Beverage 10mg 12oz can</t>
        </is>
      </c>
      <c r="F9005" t="n">
        <v>24</v>
      </c>
      <c r="G9005" t="n">
        <v>24</v>
      </c>
      <c r="H9005" t="n">
        <v>3044</v>
      </c>
      <c r="I9005" t="n">
        <v>14</v>
      </c>
      <c r="J9005" t="n">
        <v>0</v>
      </c>
      <c r="K9005" t="n">
        <v>0</v>
      </c>
      <c r="L9005">
        <f>G9005+K9005*F9005</f>
        <v/>
      </c>
      <c r="M9005">
        <f>IF(X9005&gt;0,L9005/(X9005*7/30),"")</f>
        <v/>
      </c>
      <c r="N9005">
        <f>IF(Y9005&gt;0,L9005/(Y9005*7/90),"")</f>
        <v/>
      </c>
      <c r="O9005" t="n">
        <v>53.4</v>
      </c>
      <c r="P9005">
        <f>K9005*O9005</f>
        <v/>
      </c>
      <c r="Q9005" t="inlineStr">
        <is>
          <t>THC</t>
        </is>
      </c>
      <c r="R9005" t="inlineStr">
        <is>
          <t>Beverages</t>
        </is>
      </c>
      <c r="S9005" t="inlineStr"/>
      <c r="T9005" t="inlineStr">
        <is>
          <t>669185549218</t>
        </is>
      </c>
      <c r="U9005" t="n">
        <v>0</v>
      </c>
      <c r="V9005" t="n">
        <v>2394</v>
      </c>
      <c r="W9005" t="n">
        <v>3</v>
      </c>
      <c r="X9005" t="n">
        <v>13</v>
      </c>
      <c r="Y9005" t="n">
        <v>28</v>
      </c>
      <c r="Z9005" t="n">
        <v>154</v>
      </c>
      <c r="AA9005" t="n">
        <v>166</v>
      </c>
      <c r="AB9005" t="n">
        <v>5</v>
      </c>
      <c r="AC9005" t="n">
        <v>2.225540127769382</v>
      </c>
      <c r="AD9005" t="n">
        <v>2.225</v>
      </c>
      <c r="AE9005" t="n">
        <v>14.38</v>
      </c>
      <c r="AF9005" t="n">
        <v>59.10000000000001</v>
      </c>
      <c r="AG9005" t="n">
        <v>128.9999999999999</v>
      </c>
      <c r="AH9005" t="n">
        <v>675.3900000000009</v>
      </c>
      <c r="AI9005" t="n">
        <v>722.7200000000012</v>
      </c>
      <c r="AJ9005" t="n">
        <v>4.793333333</v>
      </c>
      <c r="AK9005" t="n">
        <v>4.546153846</v>
      </c>
      <c r="AL9005" t="n">
        <v>4.233286713</v>
      </c>
      <c r="AM9005" t="n">
        <v>4.210903225</v>
      </c>
      <c r="AN9005" t="n">
        <v>1</v>
      </c>
      <c r="AO9005" t="n">
        <v>3</v>
      </c>
      <c r="AP9005" t="inlineStr"/>
      <c r="AQ9005" t="n">
        <v>6.5</v>
      </c>
      <c r="AR9005" t="n">
        <v>12</v>
      </c>
    </row>
    <row r="9006">
      <c r="A9006" t="inlineStr">
        <is>
          <t>860009350953</t>
        </is>
      </c>
      <c r="B9006" t="inlineStr">
        <is>
          <t>Get Chai</t>
        </is>
      </c>
      <c r="C9006" t="inlineStr">
        <is>
          <t>Osseo</t>
        </is>
      </c>
      <c r="D9006" t="inlineStr">
        <is>
          <t>12oz can</t>
        </is>
      </c>
      <c r="E9006" t="inlineStr">
        <is>
          <t>TBD Green Tea Lemonade 10mg THC 12oz can</t>
        </is>
      </c>
      <c r="F9006" t="n">
        <v>24</v>
      </c>
      <c r="G9006" t="n">
        <v>24</v>
      </c>
      <c r="H9006" t="n">
        <v>2959</v>
      </c>
      <c r="I9006" t="n">
        <v>21</v>
      </c>
      <c r="J9006" t="n">
        <v>0</v>
      </c>
      <c r="K9006" t="n">
        <v>0</v>
      </c>
      <c r="L9006">
        <f>G9006+K9006*F9006</f>
        <v/>
      </c>
      <c r="M9006">
        <f>IF(X9006&gt;0,L9006/(X9006*7/30),"")</f>
        <v/>
      </c>
      <c r="N9006">
        <f>IF(Y9006&gt;0,L9006/(Y9006*7/90),"")</f>
        <v/>
      </c>
      <c r="O9006" t="n">
        <v>76.8</v>
      </c>
      <c r="P9006">
        <f>K9006*O9006</f>
        <v/>
      </c>
      <c r="Q9006" t="inlineStr">
        <is>
          <t>THC</t>
        </is>
      </c>
      <c r="R9006" t="inlineStr">
        <is>
          <t>Beverages</t>
        </is>
      </c>
      <c r="S9006" t="inlineStr"/>
      <c r="T9006" t="inlineStr">
        <is>
          <t>860009350953</t>
        </is>
      </c>
      <c r="U9006" t="n">
        <v>0</v>
      </c>
      <c r="V9006" t="n">
        <v>4118</v>
      </c>
      <c r="W9006" t="n">
        <v>2</v>
      </c>
      <c r="X9006" t="n">
        <v>12</v>
      </c>
      <c r="Y9006" t="n">
        <v>31</v>
      </c>
      <c r="Z9006" t="n">
        <v>131</v>
      </c>
      <c r="AA9006" t="n">
        <v>159</v>
      </c>
      <c r="AB9006" t="n">
        <v>10</v>
      </c>
      <c r="AC9006" t="n">
        <v>3.199999999998581</v>
      </c>
      <c r="AD9006" t="n">
        <v>3.2</v>
      </c>
      <c r="AE9006" t="n">
        <v>14.95</v>
      </c>
      <c r="AF9006" t="n">
        <v>64.95</v>
      </c>
      <c r="AG9006" t="n">
        <v>175.81</v>
      </c>
      <c r="AH9006" t="n">
        <v>755.9600000000003</v>
      </c>
      <c r="AI9006" t="n">
        <v>920.0700000000006</v>
      </c>
      <c r="AJ9006" t="n">
        <v>7.475</v>
      </c>
      <c r="AK9006" t="n">
        <v>5.707142857</v>
      </c>
      <c r="AL9006" t="n">
        <v>5.814814814</v>
      </c>
      <c r="AM9006" t="n">
        <v>5.824338235</v>
      </c>
      <c r="AN9006" t="n">
        <v>0</v>
      </c>
      <c r="AO9006" t="n">
        <v>14</v>
      </c>
      <c r="AP9006" t="inlineStr">
        <is>
          <t>CIP Holdco, Inc.</t>
        </is>
      </c>
      <c r="AQ9006" t="n">
        <v>0.2963</v>
      </c>
      <c r="AR9006" t="n">
        <v>0.358</v>
      </c>
    </row>
    <row r="9007">
      <c r="A9007" t="inlineStr">
        <is>
          <t>850039736483</t>
        </is>
      </c>
      <c r="B9007" t="inlineStr">
        <is>
          <t>Capitol Beverage Sales, L.P.</t>
        </is>
      </c>
      <c r="C9007" t="inlineStr">
        <is>
          <t>Minneapolis</t>
        </is>
      </c>
      <c r="D9007" t="inlineStr">
        <is>
          <t>2oz</t>
        </is>
      </c>
      <c r="E9007" t="inlineStr">
        <is>
          <t>Uncle Arnie's Blueberry Nightcap 10mg THC 2oz</t>
        </is>
      </c>
      <c r="F9007" t="n">
        <v>24</v>
      </c>
      <c r="G9007" t="n">
        <v>24</v>
      </c>
      <c r="H9007" t="n">
        <v>514</v>
      </c>
      <c r="I9007" t="n">
        <v>48</v>
      </c>
      <c r="J9007" t="n">
        <v>0</v>
      </c>
      <c r="K9007" t="n">
        <v>0</v>
      </c>
      <c r="L9007">
        <f>G9007+K9007*F9007</f>
        <v/>
      </c>
      <c r="M9007">
        <f>IF(X9007&gt;0,L9007/(X9007*7/30),"")</f>
        <v/>
      </c>
      <c r="N9007">
        <f>IF(Y9007&gt;0,L9007/(Y9007*7/90),"")</f>
        <v/>
      </c>
      <c r="O9007" t="n">
        <v>40</v>
      </c>
      <c r="P9007">
        <f>K9007*O9007</f>
        <v/>
      </c>
      <c r="Q9007" t="inlineStr">
        <is>
          <t>THC</t>
        </is>
      </c>
      <c r="R9007" t="inlineStr">
        <is>
          <t>Beverages</t>
        </is>
      </c>
      <c r="S9007" t="inlineStr">
        <is>
          <t>Shots</t>
        </is>
      </c>
      <c r="T9007" t="inlineStr">
        <is>
          <t>80105</t>
        </is>
      </c>
      <c r="U9007" t="n">
        <v>0</v>
      </c>
      <c r="V9007" t="n">
        <v>16925</v>
      </c>
      <c r="W9007" t="n">
        <v>0</v>
      </c>
      <c r="X9007" t="n">
        <v>24</v>
      </c>
      <c r="Y9007" t="n">
        <v>91</v>
      </c>
      <c r="Z9007" t="n">
        <v>594</v>
      </c>
      <c r="AA9007" t="n">
        <v>883</v>
      </c>
      <c r="AB9007" t="n">
        <v>147</v>
      </c>
      <c r="AC9007" t="n">
        <v>1.666666524931907</v>
      </c>
      <c r="AD9007" t="n">
        <v>1.6667</v>
      </c>
      <c r="AE9007" t="n">
        <v>0</v>
      </c>
      <c r="AF9007" t="n">
        <v>84.34999999999998</v>
      </c>
      <c r="AG9007" t="n">
        <v>332.7300000000001</v>
      </c>
      <c r="AH9007" t="n">
        <v>2147.429999999998</v>
      </c>
      <c r="AI9007" t="n">
        <v>3218.469999999987</v>
      </c>
      <c r="AJ9007" t="n">
        <v>0</v>
      </c>
      <c r="AK9007" t="n">
        <v>3.190625</v>
      </c>
      <c r="AL9007" t="n">
        <v>3.441041666</v>
      </c>
      <c r="AM9007" t="n">
        <v>3.463497757</v>
      </c>
      <c r="AN9007" t="n">
        <v>0</v>
      </c>
      <c r="AO9007" t="n">
        <v>31</v>
      </c>
      <c r="AP9007" t="inlineStr"/>
      <c r="AQ9007" t="n">
        <v>0.1678</v>
      </c>
      <c r="AR9007" t="n">
        <v>0.125</v>
      </c>
    </row>
    <row r="9008">
      <c r="A9008" t="inlineStr">
        <is>
          <t>850039736483</t>
        </is>
      </c>
      <c r="B9008" t="inlineStr">
        <is>
          <t>Capitol Beverage Sales, L.P.</t>
        </is>
      </c>
      <c r="C9008" t="inlineStr">
        <is>
          <t>Vadnais Heights</t>
        </is>
      </c>
      <c r="D9008" t="inlineStr">
        <is>
          <t>2oz</t>
        </is>
      </c>
      <c r="E9008" t="inlineStr">
        <is>
          <t>Uncle Arnie's Blueberry Nightcap 10mg THC 2oz</t>
        </is>
      </c>
      <c r="F9008" t="n">
        <v>24</v>
      </c>
      <c r="G9008" t="n">
        <v>24</v>
      </c>
      <c r="H9008" t="n">
        <v>514</v>
      </c>
      <c r="I9008" t="n">
        <v>81</v>
      </c>
      <c r="J9008" t="n">
        <v>1</v>
      </c>
      <c r="K9008" t="n">
        <v>1</v>
      </c>
      <c r="L9008">
        <f>G9008+K9008*F9008</f>
        <v/>
      </c>
      <c r="M9008">
        <f>IF(X9008&gt;0,L9008/(X9008*7/30),"")</f>
        <v/>
      </c>
      <c r="N9008">
        <f>IF(Y9008&gt;0,L9008/(Y9008*7/90),"")</f>
        <v/>
      </c>
      <c r="O9008" t="n">
        <v>40</v>
      </c>
      <c r="P9008">
        <f>K9008*O9008</f>
        <v/>
      </c>
      <c r="Q9008" t="inlineStr">
        <is>
          <t>THC</t>
        </is>
      </c>
      <c r="R9008" t="inlineStr">
        <is>
          <t>Beverages</t>
        </is>
      </c>
      <c r="S9008" t="inlineStr">
        <is>
          <t>Shots</t>
        </is>
      </c>
      <c r="T9008" t="inlineStr">
        <is>
          <t>80105</t>
        </is>
      </c>
      <c r="U9008" t="n">
        <v>24</v>
      </c>
      <c r="V9008" t="n">
        <v>16925</v>
      </c>
      <c r="W9008" t="n">
        <v>18</v>
      </c>
      <c r="X9008" t="n">
        <v>62</v>
      </c>
      <c r="Y9008" t="n">
        <v>223</v>
      </c>
      <c r="Z9008" t="n">
        <v>799</v>
      </c>
      <c r="AA9008" t="n">
        <v>988</v>
      </c>
      <c r="AB9008" t="n">
        <v>100</v>
      </c>
      <c r="AC9008" t="n">
        <v>1.666666524931907</v>
      </c>
      <c r="AD9008" t="n">
        <v>1.6667</v>
      </c>
      <c r="AE9008" t="n">
        <v>60.06999999999998</v>
      </c>
      <c r="AF9008" t="n">
        <v>209.4300000000002</v>
      </c>
      <c r="AG9008" t="n">
        <v>743.0900000000023</v>
      </c>
      <c r="AH9008" t="n">
        <v>2692.249999999981</v>
      </c>
      <c r="AI9008" t="n">
        <v>3318.539999999974</v>
      </c>
      <c r="AJ9008" t="n">
        <v>3.337222222</v>
      </c>
      <c r="AK9008" t="n">
        <v>3.377903225</v>
      </c>
      <c r="AL9008" t="n">
        <v>3.339051851</v>
      </c>
      <c r="AM9008" t="n">
        <v>3.327323943</v>
      </c>
      <c r="AN9008" t="n">
        <v>5</v>
      </c>
      <c r="AO9008" t="n">
        <v>31</v>
      </c>
      <c r="AP9008" t="inlineStr"/>
      <c r="AQ9008" t="n">
        <v>0.7867</v>
      </c>
      <c r="AR9008" t="n">
        <v>1.0476</v>
      </c>
    </row>
    <row r="9009">
      <c r="A9009" t="inlineStr">
        <is>
          <t>608275528061</t>
        </is>
      </c>
      <c r="B9009" t="inlineStr">
        <is>
          <t>Sprinkle Hemp, LLC</t>
        </is>
      </c>
      <c r="C9009" t="inlineStr">
        <is>
          <t>Osseo</t>
        </is>
      </c>
      <c r="D9009" t="inlineStr">
        <is>
          <t>10 Pack</t>
        </is>
      </c>
      <c r="E9009" t="inlineStr">
        <is>
          <t>Sprinkle CHILL 5mg THC Mix 10 Pack</t>
        </is>
      </c>
      <c r="F9009" t="n">
        <v>24</v>
      </c>
      <c r="G9009" t="n">
        <v>25</v>
      </c>
      <c r="H9009" t="n">
        <v>359</v>
      </c>
      <c r="I9009" t="n">
        <v>0</v>
      </c>
      <c r="J9009" t="n">
        <v>0</v>
      </c>
      <c r="K9009" t="n">
        <v>0</v>
      </c>
      <c r="L9009">
        <f>G9009+K9009*F9009</f>
        <v/>
      </c>
      <c r="M9009">
        <f>IF(X9009&gt;0,L9009/(X9009*7/30),"")</f>
        <v/>
      </c>
      <c r="N9009">
        <f>IF(Y9009&gt;0,L9009/(Y9009*7/90),"")</f>
        <v/>
      </c>
      <c r="O9009" t="n">
        <v>164.4</v>
      </c>
      <c r="P9009">
        <f>K9009*O9009</f>
        <v/>
      </c>
      <c r="Q9009" t="inlineStr">
        <is>
          <t>THC</t>
        </is>
      </c>
      <c r="R9009" t="inlineStr">
        <is>
          <t>Beverages</t>
        </is>
      </c>
      <c r="S9009" t="inlineStr"/>
      <c r="T9009" t="inlineStr">
        <is>
          <t>608275528061</t>
        </is>
      </c>
      <c r="U9009" t="n">
        <v>0</v>
      </c>
      <c r="V9009" t="n">
        <v>49</v>
      </c>
      <c r="W9009" t="n">
        <v>0</v>
      </c>
      <c r="X9009" t="n">
        <v>0</v>
      </c>
      <c r="Y9009" t="n">
        <v>0</v>
      </c>
      <c r="Z9009" t="n">
        <v>7</v>
      </c>
      <c r="AA9009" t="n">
        <v>10</v>
      </c>
      <c r="AB9009" t="n">
        <v>1</v>
      </c>
      <c r="AC9009" t="n">
        <v>6.850000000000001</v>
      </c>
      <c r="AD9009" t="n">
        <v>6.85</v>
      </c>
      <c r="AE9009" t="n">
        <v>0</v>
      </c>
      <c r="AF9009" t="n">
        <v>0</v>
      </c>
      <c r="AG9009" t="n">
        <v>0</v>
      </c>
      <c r="AH9009" t="n">
        <v>104.72</v>
      </c>
      <c r="AI9009" t="n">
        <v>147.14</v>
      </c>
      <c r="AJ9009" t="n">
        <v>0</v>
      </c>
      <c r="AK9009" t="n">
        <v>0</v>
      </c>
      <c r="AL9009" t="n">
        <v>14.96</v>
      </c>
      <c r="AM9009" t="n">
        <v>14.714</v>
      </c>
      <c r="AN9009" t="n">
        <v>0</v>
      </c>
      <c r="AO9009" t="n">
        <v>0</v>
      </c>
      <c r="AP9009" t="inlineStr"/>
      <c r="AQ9009" t="n">
        <v>0</v>
      </c>
      <c r="AR9009" t="n">
        <v>0</v>
      </c>
    </row>
    <row r="9010">
      <c r="A9010" t="inlineStr">
        <is>
          <t>669185409208</t>
        </is>
      </c>
      <c r="B9010" t="inlineStr">
        <is>
          <t>Get Chai</t>
        </is>
      </c>
      <c r="C9010" t="inlineStr">
        <is>
          <t>Ramsey</t>
        </is>
      </c>
      <c r="D9010" t="inlineStr">
        <is>
          <t>12oz can</t>
        </is>
      </c>
      <c r="E9010" t="inlineStr">
        <is>
          <t>Leafy Sparkling Wild Cherry 10mg THC 12oz can</t>
        </is>
      </c>
      <c r="F9010" t="n">
        <v>24</v>
      </c>
      <c r="G9010" t="n">
        <v>25</v>
      </c>
      <c r="H9010" t="n">
        <v>5153</v>
      </c>
      <c r="I9010" t="n">
        <v>2</v>
      </c>
      <c r="J9010" t="n">
        <v>0</v>
      </c>
      <c r="K9010" t="n">
        <v>0</v>
      </c>
      <c r="L9010">
        <f>G9010+K9010*F9010</f>
        <v/>
      </c>
      <c r="M9010">
        <f>IF(X9010&gt;0,L9010/(X9010*7/30),"")</f>
        <v/>
      </c>
      <c r="N9010">
        <f>IF(Y9010&gt;0,L9010/(Y9010*7/90),"")</f>
        <v/>
      </c>
      <c r="O9010" t="n">
        <v>51.12</v>
      </c>
      <c r="P9010">
        <f>K9010*O9010</f>
        <v/>
      </c>
      <c r="Q9010" t="inlineStr">
        <is>
          <t>THC</t>
        </is>
      </c>
      <c r="R9010" t="inlineStr">
        <is>
          <t>Beverages</t>
        </is>
      </c>
      <c r="S9010" t="inlineStr"/>
      <c r="T9010" t="inlineStr">
        <is>
          <t>669185409208</t>
        </is>
      </c>
      <c r="U9010" t="n">
        <v>0</v>
      </c>
      <c r="V9010" t="n">
        <v>1971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2.212260818940423</v>
      </c>
      <c r="AD9010" t="n">
        <v>2.13</v>
      </c>
      <c r="AE9010" t="n">
        <v>0</v>
      </c>
      <c r="AF9010" t="n">
        <v>0</v>
      </c>
      <c r="AG9010" t="n">
        <v>0</v>
      </c>
      <c r="AH9010" t="n">
        <v>0</v>
      </c>
      <c r="AI9010" t="n">
        <v>0</v>
      </c>
      <c r="AJ9010" t="n">
        <v>0</v>
      </c>
      <c r="AK9010" t="n">
        <v>0</v>
      </c>
      <c r="AL9010" t="n">
        <v>0</v>
      </c>
      <c r="AM9010" t="n">
        <v>0</v>
      </c>
      <c r="AN9010" t="n">
        <v>0</v>
      </c>
      <c r="AO9010" t="n">
        <v>0</v>
      </c>
      <c r="AP9010" t="inlineStr"/>
      <c r="AQ9010" t="n">
        <v>0</v>
      </c>
      <c r="AR9010" t="n">
        <v>0</v>
      </c>
    </row>
    <row r="9011">
      <c r="A9011" t="inlineStr">
        <is>
          <t>602573191507</t>
        </is>
      </c>
      <c r="B9011" t="inlineStr">
        <is>
          <t>Get Chai</t>
        </is>
      </c>
      <c r="C9011" t="inlineStr">
        <is>
          <t>Woodbury</t>
        </is>
      </c>
      <c r="D9011" t="inlineStr">
        <is>
          <t>2oz</t>
        </is>
      </c>
      <c r="E9011" t="inlineStr">
        <is>
          <t>CQ Watermelon Lemonade 10mg THC 2oz</t>
        </is>
      </c>
      <c r="F9011" t="n">
        <v>24</v>
      </c>
      <c r="G9011" t="n">
        <v>25</v>
      </c>
      <c r="H9011" t="n">
        <v>2011</v>
      </c>
      <c r="I9011" t="n">
        <v>0</v>
      </c>
      <c r="J9011" t="n">
        <v>0</v>
      </c>
      <c r="K9011" t="n">
        <v>0</v>
      </c>
      <c r="L9011">
        <f>G9011+K9011*F9011</f>
        <v/>
      </c>
      <c r="M9011">
        <f>IF(X9011&gt;0,L9011/(X9011*7/30),"")</f>
        <v/>
      </c>
      <c r="N9011">
        <f>IF(Y9011&gt;0,L9011/(Y9011*7/90),"")</f>
        <v/>
      </c>
      <c r="O9011" t="n">
        <v>39.84</v>
      </c>
      <c r="P9011">
        <f>K9011*O9011</f>
        <v/>
      </c>
      <c r="Q9011" t="inlineStr">
        <is>
          <t>THC</t>
        </is>
      </c>
      <c r="R9011" t="inlineStr">
        <is>
          <t>Beverages</t>
        </is>
      </c>
      <c r="S9011" t="inlineStr">
        <is>
          <t>Shots</t>
        </is>
      </c>
      <c r="T9011" t="inlineStr">
        <is>
          <t>602573191507-01</t>
        </is>
      </c>
      <c r="U9011" t="n">
        <v>0</v>
      </c>
      <c r="V9011" t="n">
        <v>1242</v>
      </c>
      <c r="W9011" t="n">
        <v>2</v>
      </c>
      <c r="X9011" t="n">
        <v>2</v>
      </c>
      <c r="Y9011" t="n">
        <v>7</v>
      </c>
      <c r="Z9011" t="n">
        <v>16</v>
      </c>
      <c r="AA9011" t="n">
        <v>20</v>
      </c>
      <c r="AB9011" t="n">
        <v>1</v>
      </c>
      <c r="AC9011" t="n">
        <v>1.66</v>
      </c>
      <c r="AD9011" t="n">
        <v>1.66</v>
      </c>
      <c r="AE9011" t="n">
        <v>6.92</v>
      </c>
      <c r="AF9011" t="n">
        <v>6.92</v>
      </c>
      <c r="AG9011" t="n">
        <v>19.95</v>
      </c>
      <c r="AH9011" t="n">
        <v>55.86</v>
      </c>
      <c r="AI9011" t="n">
        <v>71.16</v>
      </c>
      <c r="AJ9011" t="n">
        <v>3.46</v>
      </c>
      <c r="AK9011" t="n">
        <v>3.46</v>
      </c>
      <c r="AL9011" t="n">
        <v>3.103333333</v>
      </c>
      <c r="AM9011" t="n">
        <v>3.204545454</v>
      </c>
      <c r="AN9011" t="n">
        <v>0</v>
      </c>
      <c r="AO9011" t="n">
        <v>3</v>
      </c>
      <c r="AP9011" t="inlineStr">
        <is>
          <t>Bellboy Corporation</t>
        </is>
      </c>
      <c r="AQ9011" t="n">
        <v>2</v>
      </c>
      <c r="AR9011" t="n">
        <v>2</v>
      </c>
    </row>
    <row r="9012">
      <c r="A9012" t="inlineStr">
        <is>
          <t>649696491367</t>
        </is>
      </c>
      <c r="B9012" t="inlineStr">
        <is>
          <t>Nothing But Hemp LLC</t>
        </is>
      </c>
      <c r="C9012" t="inlineStr">
        <is>
          <t>Andover</t>
        </is>
      </c>
      <c r="D9012" t="inlineStr">
        <is>
          <t>5pk</t>
        </is>
      </c>
      <c r="E9012" t="inlineStr">
        <is>
          <t>Nothing But Hemp Agent Orange 10mg 5 Pack</t>
        </is>
      </c>
      <c r="F9012" t="n">
        <v>24</v>
      </c>
      <c r="G9012" t="n">
        <v>25</v>
      </c>
      <c r="H9012" t="n">
        <v>316</v>
      </c>
      <c r="I9012" t="n">
        <v>0</v>
      </c>
      <c r="J9012" t="n">
        <v>0</v>
      </c>
      <c r="K9012" t="n">
        <v>0</v>
      </c>
      <c r="L9012">
        <f>G9012+K9012*F9012</f>
        <v/>
      </c>
      <c r="M9012">
        <f>IF(X9012&gt;0,L9012/(X9012*7/30),"")</f>
        <v/>
      </c>
      <c r="N9012">
        <f>IF(Y9012&gt;0,L9012/(Y9012*7/90),"")</f>
        <v/>
      </c>
      <c r="O9012" t="n">
        <v>216</v>
      </c>
      <c r="P9012">
        <f>K9012*O9012</f>
        <v/>
      </c>
      <c r="Q9012" t="inlineStr">
        <is>
          <t>THC</t>
        </is>
      </c>
      <c r="R9012" t="inlineStr">
        <is>
          <t>Edibles</t>
        </is>
      </c>
      <c r="S9012" t="inlineStr"/>
      <c r="T9012" t="inlineStr">
        <is>
          <t>649696491367</t>
        </is>
      </c>
      <c r="U9012" t="n">
        <v>0</v>
      </c>
      <c r="V9012" t="n">
        <v>729</v>
      </c>
      <c r="W9012" t="n">
        <v>0</v>
      </c>
      <c r="X9012" t="n">
        <v>2</v>
      </c>
      <c r="Y9012" t="n">
        <v>15</v>
      </c>
      <c r="Z9012" t="n">
        <v>23</v>
      </c>
      <c r="AA9012" t="n">
        <v>23</v>
      </c>
      <c r="AB9012" t="n">
        <v>0</v>
      </c>
      <c r="AC9012" t="n">
        <v>5.310126582282279</v>
      </c>
      <c r="AD9012" t="n">
        <v>9</v>
      </c>
      <c r="AE9012" t="n">
        <v>0</v>
      </c>
      <c r="AF9012" t="n">
        <v>25</v>
      </c>
      <c r="AG9012" t="n">
        <v>167.5</v>
      </c>
      <c r="AH9012" t="n">
        <v>268.12</v>
      </c>
      <c r="AI9012" t="n">
        <v>268.12</v>
      </c>
      <c r="AJ9012" t="n">
        <v>0</v>
      </c>
      <c r="AK9012" t="n">
        <v>12.5</v>
      </c>
      <c r="AL9012" t="n">
        <v>11.657391304</v>
      </c>
      <c r="AM9012" t="n">
        <v>11.657391304</v>
      </c>
      <c r="AN9012" t="n">
        <v>0</v>
      </c>
      <c r="AO9012" t="n">
        <v>10</v>
      </c>
      <c r="AP9012" t="inlineStr">
        <is>
          <t>Nothing But Hemp LLC</t>
        </is>
      </c>
      <c r="AQ9012" t="n">
        <v>0</v>
      </c>
      <c r="AR9012" t="n">
        <v>0</v>
      </c>
    </row>
    <row r="9013">
      <c r="A9013" t="inlineStr">
        <is>
          <t>649696418623</t>
        </is>
      </c>
      <c r="B9013" t="inlineStr">
        <is>
          <t>Nothing But Hemp LLC</t>
        </is>
      </c>
      <c r="C9013" t="inlineStr">
        <is>
          <t>Osseo</t>
        </is>
      </c>
      <c r="D9013" t="inlineStr">
        <is>
          <t>5pk</t>
        </is>
      </c>
      <c r="E9013" t="inlineStr">
        <is>
          <t>Nothing But Hemp Strawberry Cough 10mg THC 5 Pack</t>
        </is>
      </c>
      <c r="F9013" t="n">
        <v>24</v>
      </c>
      <c r="G9013" t="n">
        <v>25</v>
      </c>
      <c r="H9013" t="n">
        <v>272</v>
      </c>
      <c r="I9013" t="n">
        <v>7</v>
      </c>
      <c r="J9013" t="n">
        <v>0</v>
      </c>
      <c r="K9013" t="n">
        <v>0</v>
      </c>
      <c r="L9013">
        <f>G9013+K9013*F9013</f>
        <v/>
      </c>
      <c r="M9013">
        <f>IF(X9013&gt;0,L9013/(X9013*7/30),"")</f>
        <v/>
      </c>
      <c r="N9013">
        <f>IF(Y9013&gt;0,L9013/(Y9013*7/90),"")</f>
        <v/>
      </c>
      <c r="O9013" t="n">
        <v>84</v>
      </c>
      <c r="P9013">
        <f>K9013*O9013</f>
        <v/>
      </c>
      <c r="Q9013" t="inlineStr">
        <is>
          <t>THC</t>
        </is>
      </c>
      <c r="R9013" t="inlineStr">
        <is>
          <t>Edibles</t>
        </is>
      </c>
      <c r="S9013" t="inlineStr"/>
      <c r="T9013" t="inlineStr">
        <is>
          <t>649696418623</t>
        </is>
      </c>
      <c r="U9013" t="n">
        <v>0</v>
      </c>
      <c r="V9013" t="n">
        <v>445</v>
      </c>
      <c r="W9013" t="n">
        <v>0</v>
      </c>
      <c r="X9013" t="n">
        <v>5</v>
      </c>
      <c r="Y9013" t="n">
        <v>18</v>
      </c>
      <c r="Z9013" t="n">
        <v>26</v>
      </c>
      <c r="AA9013" t="n">
        <v>32</v>
      </c>
      <c r="AB9013" t="n">
        <v>2</v>
      </c>
      <c r="AC9013" t="n">
        <v>6.068014705882353</v>
      </c>
      <c r="AD9013" t="n">
        <v>3.5</v>
      </c>
      <c r="AE9013" t="n">
        <v>0</v>
      </c>
      <c r="AF9013" t="n">
        <v>50.58</v>
      </c>
      <c r="AG9013" t="n">
        <v>217.3000000000001</v>
      </c>
      <c r="AH9013" t="n">
        <v>318.0400000000001</v>
      </c>
      <c r="AI9013" t="n">
        <v>385.4800000000002</v>
      </c>
      <c r="AJ9013" t="n">
        <v>0</v>
      </c>
      <c r="AK9013" t="n">
        <v>10.116</v>
      </c>
      <c r="AL9013" t="n">
        <v>12.232307692</v>
      </c>
      <c r="AM9013" t="n">
        <v>11.337647058</v>
      </c>
      <c r="AN9013" t="n">
        <v>0</v>
      </c>
      <c r="AO9013" t="n">
        <v>0</v>
      </c>
      <c r="AP9013" t="inlineStr">
        <is>
          <t>Nothing But Hemp LLC</t>
        </is>
      </c>
      <c r="AQ9013" t="n">
        <v>5</v>
      </c>
      <c r="AR9013" t="n">
        <v>4</v>
      </c>
    </row>
    <row r="9014">
      <c r="A9014" t="inlineStr">
        <is>
          <t>669185403763</t>
        </is>
      </c>
      <c r="B9014" t="inlineStr">
        <is>
          <t>Get Chai</t>
        </is>
      </c>
      <c r="C9014" t="inlineStr">
        <is>
          <t>Osseo</t>
        </is>
      </c>
      <c r="D9014" t="inlineStr">
        <is>
          <t>12oz can</t>
        </is>
      </c>
      <c r="E9014" t="inlineStr">
        <is>
          <t>Leafy Raspberry Tea 10mg THC 12oz can</t>
        </is>
      </c>
      <c r="F9014" t="n">
        <v>24</v>
      </c>
      <c r="G9014" t="n">
        <v>25</v>
      </c>
      <c r="H9014" t="n">
        <v>2169</v>
      </c>
      <c r="I9014" t="n">
        <v>25</v>
      </c>
      <c r="J9014" t="n">
        <v>0</v>
      </c>
      <c r="K9014" t="n">
        <v>0</v>
      </c>
      <c r="L9014">
        <f>G9014+K9014*F9014</f>
        <v/>
      </c>
      <c r="M9014">
        <f>IF(X9014&gt;0,L9014/(X9014*7/30),"")</f>
        <v/>
      </c>
      <c r="N9014">
        <f>IF(Y9014&gt;0,L9014/(Y9014*7/90),"")</f>
        <v/>
      </c>
      <c r="O9014" t="n">
        <v>51.12</v>
      </c>
      <c r="P9014">
        <f>K9014*O9014</f>
        <v/>
      </c>
      <c r="Q9014" t="inlineStr">
        <is>
          <t>THC</t>
        </is>
      </c>
      <c r="R9014" t="inlineStr">
        <is>
          <t>Beverages</t>
        </is>
      </c>
      <c r="S9014" t="inlineStr"/>
      <c r="T9014" t="inlineStr"/>
      <c r="U9014" t="n">
        <v>0</v>
      </c>
      <c r="V9014" t="n">
        <v>963</v>
      </c>
      <c r="W9014" t="n">
        <v>1</v>
      </c>
      <c r="X9014" t="n">
        <v>6</v>
      </c>
      <c r="Y9014" t="n">
        <v>8</v>
      </c>
      <c r="Z9014" t="n">
        <v>30</v>
      </c>
      <c r="AA9014" t="n">
        <v>44</v>
      </c>
      <c r="AB9014" t="n">
        <v>8</v>
      </c>
      <c r="AC9014" t="n">
        <v>2.13</v>
      </c>
      <c r="AD9014" t="n">
        <v>2.13</v>
      </c>
      <c r="AE9014" t="n">
        <v>4.46</v>
      </c>
      <c r="AF9014" t="n">
        <v>27.26</v>
      </c>
      <c r="AG9014" t="n">
        <v>37.18</v>
      </c>
      <c r="AH9014" t="n">
        <v>136.6899999999999</v>
      </c>
      <c r="AI9014" t="n">
        <v>191.59</v>
      </c>
      <c r="AJ9014" t="n">
        <v>4.46</v>
      </c>
      <c r="AK9014" t="n">
        <v>4.543333333</v>
      </c>
      <c r="AL9014" t="n">
        <v>4.556333333</v>
      </c>
      <c r="AM9014" t="n">
        <v>4.354318181</v>
      </c>
      <c r="AN9014" t="n">
        <v>0</v>
      </c>
      <c r="AO9014" t="n">
        <v>1</v>
      </c>
      <c r="AP9014" t="inlineStr"/>
      <c r="AQ9014" t="n">
        <v>2</v>
      </c>
      <c r="AR9014" t="n">
        <v>0.32</v>
      </c>
    </row>
    <row r="9015">
      <c r="A9015" t="inlineStr">
        <is>
          <t>669185549225</t>
        </is>
      </c>
      <c r="B9015" t="inlineStr">
        <is>
          <t>Get Chai</t>
        </is>
      </c>
      <c r="C9015" t="inlineStr">
        <is>
          <t>Osseo</t>
        </is>
      </c>
      <c r="D9015" t="inlineStr">
        <is>
          <t>12oz can</t>
        </is>
      </c>
      <c r="E9015" t="inlineStr">
        <is>
          <t>Leafy  0-Calorie Wild Strawberry Sparkling Beverage 10mg 12oz can</t>
        </is>
      </c>
      <c r="F9015" t="n">
        <v>24</v>
      </c>
      <c r="G9015" t="n">
        <v>25</v>
      </c>
      <c r="H9015" t="n">
        <v>3688</v>
      </c>
      <c r="I9015" t="n">
        <v>3</v>
      </c>
      <c r="J9015" t="n">
        <v>0</v>
      </c>
      <c r="K9015" t="n">
        <v>0</v>
      </c>
      <c r="L9015">
        <f>G9015+K9015*F9015</f>
        <v/>
      </c>
      <c r="M9015">
        <f>IF(X9015&gt;0,L9015/(X9015*7/30),"")</f>
        <v/>
      </c>
      <c r="N9015">
        <f>IF(Y9015&gt;0,L9015/(Y9015*7/90),"")</f>
        <v/>
      </c>
      <c r="O9015" t="n">
        <v>53.4</v>
      </c>
      <c r="P9015">
        <f>K9015*O9015</f>
        <v/>
      </c>
      <c r="Q9015" t="inlineStr">
        <is>
          <t>THC</t>
        </is>
      </c>
      <c r="R9015" t="inlineStr">
        <is>
          <t>Beverages</t>
        </is>
      </c>
      <c r="S9015" t="inlineStr"/>
      <c r="T9015" t="inlineStr">
        <is>
          <t>669185549225</t>
        </is>
      </c>
      <c r="U9015" t="n">
        <v>0</v>
      </c>
      <c r="V9015" t="n">
        <v>1837</v>
      </c>
      <c r="W9015" t="n">
        <v>4</v>
      </c>
      <c r="X9015" t="n">
        <v>12</v>
      </c>
      <c r="Y9015" t="n">
        <v>26</v>
      </c>
      <c r="Z9015" t="n">
        <v>63</v>
      </c>
      <c r="AA9015" t="n">
        <v>71</v>
      </c>
      <c r="AB9015" t="n">
        <v>0</v>
      </c>
      <c r="AC9015" t="n">
        <v>2.226864154013015</v>
      </c>
      <c r="AD9015" t="n">
        <v>2.225</v>
      </c>
      <c r="AE9015" t="n">
        <v>12.46</v>
      </c>
      <c r="AF9015" t="n">
        <v>43.56</v>
      </c>
      <c r="AG9015" t="n">
        <v>104.32</v>
      </c>
      <c r="AH9015" t="n">
        <v>272.2200000000001</v>
      </c>
      <c r="AI9015" t="n">
        <v>307.77</v>
      </c>
      <c r="AJ9015" t="n">
        <v>3.115</v>
      </c>
      <c r="AK9015" t="n">
        <v>3.716666666</v>
      </c>
      <c r="AL9015" t="n">
        <v>4.389215686</v>
      </c>
      <c r="AM9015" t="n">
        <v>4.396610169</v>
      </c>
      <c r="AN9015" t="n">
        <v>0</v>
      </c>
      <c r="AO9015" t="n">
        <v>3</v>
      </c>
      <c r="AP9015" t="inlineStr"/>
      <c r="AQ9015" t="n">
        <v>0</v>
      </c>
      <c r="AR9015" t="n">
        <v>0</v>
      </c>
    </row>
    <row r="9016">
      <c r="A9016" t="inlineStr">
        <is>
          <t>783970682505</t>
        </is>
      </c>
      <c r="B9016" t="inlineStr">
        <is>
          <t>Get Chai</t>
        </is>
      </c>
      <c r="C9016" t="inlineStr">
        <is>
          <t>Minneapolis</t>
        </is>
      </c>
      <c r="D9016" t="inlineStr">
        <is>
          <t>12oz can</t>
        </is>
      </c>
      <c r="E9016" t="inlineStr">
        <is>
          <t>North Star Cherry Limeade 10mg THC 12oz can</t>
        </is>
      </c>
      <c r="F9016" t="n">
        <v>24</v>
      </c>
      <c r="G9016" t="n">
        <v>25</v>
      </c>
      <c r="H9016" t="n">
        <v>807</v>
      </c>
      <c r="I9016" t="n">
        <v>0</v>
      </c>
      <c r="J9016" t="n">
        <v>0</v>
      </c>
      <c r="K9016" t="n">
        <v>0</v>
      </c>
      <c r="L9016">
        <f>G9016+K9016*F9016</f>
        <v/>
      </c>
      <c r="M9016">
        <f>IF(X9016&gt;0,L9016/(X9016*7/30),"")</f>
        <v/>
      </c>
      <c r="N9016">
        <f>IF(Y9016&gt;0,L9016/(Y9016*7/90),"")</f>
        <v/>
      </c>
      <c r="O9016" t="n">
        <v>33.2</v>
      </c>
      <c r="P9016">
        <f>K9016*O9016</f>
        <v/>
      </c>
      <c r="Q9016" t="inlineStr">
        <is>
          <t>THC</t>
        </is>
      </c>
      <c r="R9016" t="inlineStr">
        <is>
          <t>Beverages</t>
        </is>
      </c>
      <c r="S9016" t="inlineStr">
        <is>
          <t>Soda</t>
        </is>
      </c>
      <c r="T9016" t="inlineStr">
        <is>
          <t>783970682505</t>
        </is>
      </c>
      <c r="U9016" t="n">
        <v>0</v>
      </c>
      <c r="V9016" t="n">
        <v>546</v>
      </c>
      <c r="W9016" t="n">
        <v>2</v>
      </c>
      <c r="X9016" t="n">
        <v>15</v>
      </c>
      <c r="Y9016" t="n">
        <v>39</v>
      </c>
      <c r="Z9016" t="n">
        <v>44</v>
      </c>
      <c r="AA9016" t="n">
        <v>44</v>
      </c>
      <c r="AB9016" t="n">
        <v>0</v>
      </c>
      <c r="AC9016" t="n">
        <v>1.38333333</v>
      </c>
      <c r="AD9016" t="n">
        <v>1.3833</v>
      </c>
      <c r="AE9016" t="n">
        <v>10.58</v>
      </c>
      <c r="AF9016" t="n">
        <v>68.67</v>
      </c>
      <c r="AG9016" t="n">
        <v>175.15</v>
      </c>
      <c r="AH9016" t="n">
        <v>196.01</v>
      </c>
      <c r="AI9016" t="n">
        <v>196.01</v>
      </c>
      <c r="AJ9016" t="n">
        <v>5.29</v>
      </c>
      <c r="AK9016" t="n">
        <v>4.578</v>
      </c>
      <c r="AL9016" t="n">
        <v>4.454772727</v>
      </c>
      <c r="AM9016" t="n">
        <v>4.454772727</v>
      </c>
      <c r="AN9016" t="n">
        <v>0</v>
      </c>
      <c r="AO9016" t="n">
        <v>0</v>
      </c>
      <c r="AP9016" t="inlineStr"/>
      <c r="AQ9016" t="n">
        <v>0</v>
      </c>
      <c r="AR9016" t="n">
        <v>0</v>
      </c>
    </row>
    <row r="9017">
      <c r="A9017" t="inlineStr">
        <is>
          <t>602573191514</t>
        </is>
      </c>
      <c r="B9017" t="inlineStr">
        <is>
          <t>Get Chai</t>
        </is>
      </c>
      <c r="C9017" t="inlineStr">
        <is>
          <t>Blaine</t>
        </is>
      </c>
      <c r="D9017" t="inlineStr">
        <is>
          <t>2oz</t>
        </is>
      </c>
      <c r="E9017" t="inlineStr">
        <is>
          <t>CQ Strawberry Lemonade 10mg THC 2oz</t>
        </is>
      </c>
      <c r="F9017" t="n">
        <v>24</v>
      </c>
      <c r="G9017" t="n">
        <v>25</v>
      </c>
      <c r="H9017" t="n">
        <v>1944</v>
      </c>
      <c r="I9017" t="n">
        <v>0</v>
      </c>
      <c r="J9017" t="n">
        <v>0</v>
      </c>
      <c r="K9017" t="n">
        <v>0</v>
      </c>
      <c r="L9017">
        <f>G9017+K9017*F9017</f>
        <v/>
      </c>
      <c r="M9017">
        <f>IF(X9017&gt;0,L9017/(X9017*7/30),"")</f>
        <v/>
      </c>
      <c r="N9017">
        <f>IF(Y9017&gt;0,L9017/(Y9017*7/90),"")</f>
        <v/>
      </c>
      <c r="O9017" t="n">
        <v>39.84</v>
      </c>
      <c r="P9017">
        <f>K9017*O9017</f>
        <v/>
      </c>
      <c r="Q9017" t="inlineStr">
        <is>
          <t>THC</t>
        </is>
      </c>
      <c r="R9017" t="inlineStr">
        <is>
          <t>Beverages</t>
        </is>
      </c>
      <c r="S9017" t="inlineStr">
        <is>
          <t>Shots</t>
        </is>
      </c>
      <c r="T9017" t="inlineStr">
        <is>
          <t>602573191514-01</t>
        </is>
      </c>
      <c r="U9017" t="n">
        <v>0</v>
      </c>
      <c r="V9017" t="n">
        <v>1140</v>
      </c>
      <c r="W9017" t="n">
        <v>5</v>
      </c>
      <c r="X9017" t="n">
        <v>47</v>
      </c>
      <c r="Y9017" t="n">
        <v>143</v>
      </c>
      <c r="Z9017" t="n">
        <v>209</v>
      </c>
      <c r="AA9017" t="n">
        <v>213</v>
      </c>
      <c r="AB9017" t="n">
        <v>3</v>
      </c>
      <c r="AC9017" t="n">
        <v>1.66</v>
      </c>
      <c r="AD9017" t="n">
        <v>1.66</v>
      </c>
      <c r="AE9017" t="n">
        <v>16.78</v>
      </c>
      <c r="AF9017" t="n">
        <v>148.96</v>
      </c>
      <c r="AG9017" t="n">
        <v>473.879999999999</v>
      </c>
      <c r="AH9017" t="n">
        <v>689.0400000000008</v>
      </c>
      <c r="AI9017" t="n">
        <v>702.3600000000009</v>
      </c>
      <c r="AJ9017" t="n">
        <v>3.356</v>
      </c>
      <c r="AK9017" t="n">
        <v>3.235714285</v>
      </c>
      <c r="AL9017" t="n">
        <v>3.234817073</v>
      </c>
      <c r="AM9017" t="n">
        <v>3.237083333</v>
      </c>
      <c r="AN9017" t="n">
        <v>0</v>
      </c>
      <c r="AO9017" t="n">
        <v>4</v>
      </c>
      <c r="AP9017" t="inlineStr">
        <is>
          <t>Bellboy Corporation</t>
        </is>
      </c>
      <c r="AQ9017" t="n">
        <v>0.8846000000000001</v>
      </c>
      <c r="AR9017" t="n">
        <v>0.9926</v>
      </c>
    </row>
    <row r="9018">
      <c r="A9018" t="inlineStr">
        <is>
          <t>199284035843</t>
        </is>
      </c>
      <c r="B9018" t="inlineStr">
        <is>
          <t>Get Chai</t>
        </is>
      </c>
      <c r="C9018" t="inlineStr">
        <is>
          <t>Rosemount</t>
        </is>
      </c>
      <c r="D9018" t="inlineStr">
        <is>
          <t>12oz can</t>
        </is>
      </c>
      <c r="E9018" t="inlineStr">
        <is>
          <t>OFFFIELD High Performance Sports Drink Original Lime 10mg THC 12oz can</t>
        </is>
      </c>
      <c r="F9018" t="n">
        <v>24</v>
      </c>
      <c r="G9018" t="n">
        <v>26</v>
      </c>
      <c r="H9018" t="n">
        <v>1533</v>
      </c>
      <c r="I9018" t="n">
        <v>0</v>
      </c>
      <c r="J9018" t="n">
        <v>0</v>
      </c>
      <c r="K9018" t="n">
        <v>0</v>
      </c>
      <c r="L9018">
        <f>G9018+K9018*F9018</f>
        <v/>
      </c>
      <c r="M9018">
        <f>IF(X9018&gt;0,L9018/(X9018*7/30),"")</f>
        <v/>
      </c>
      <c r="N9018">
        <f>IF(Y9018&gt;0,L9018/(Y9018*7/90),"")</f>
        <v/>
      </c>
      <c r="O9018" t="n">
        <v>75.47</v>
      </c>
      <c r="P9018">
        <f>K9018*O9018</f>
        <v/>
      </c>
      <c r="Q9018" t="inlineStr">
        <is>
          <t>THC</t>
        </is>
      </c>
      <c r="R9018" t="inlineStr">
        <is>
          <t>Beverages</t>
        </is>
      </c>
      <c r="S9018" t="inlineStr"/>
      <c r="T9018" t="inlineStr">
        <is>
          <t>199284035843</t>
        </is>
      </c>
      <c r="U9018" t="n">
        <v>0</v>
      </c>
      <c r="V9018" t="n">
        <v>503</v>
      </c>
      <c r="W9018" t="n">
        <v>0</v>
      </c>
      <c r="X9018" t="n">
        <v>0</v>
      </c>
      <c r="Y9018" t="n">
        <v>0</v>
      </c>
      <c r="Z9018" t="n">
        <v>53</v>
      </c>
      <c r="AA9018" t="n">
        <v>59</v>
      </c>
      <c r="AB9018" t="n">
        <v>1</v>
      </c>
      <c r="AC9018" t="n">
        <v>3.144583335372994</v>
      </c>
      <c r="AD9018" t="n">
        <v>3.1446</v>
      </c>
      <c r="AE9018" t="n">
        <v>0</v>
      </c>
      <c r="AF9018" t="n">
        <v>0</v>
      </c>
      <c r="AG9018" t="n">
        <v>0</v>
      </c>
      <c r="AH9018" t="n">
        <v>254.7</v>
      </c>
      <c r="AI9018" t="n">
        <v>296.46</v>
      </c>
      <c r="AJ9018" t="n">
        <v>0</v>
      </c>
      <c r="AK9018" t="n">
        <v>0</v>
      </c>
      <c r="AL9018" t="n">
        <v>5.104</v>
      </c>
      <c r="AM9018" t="n">
        <v>5.322352941</v>
      </c>
      <c r="AN9018" t="n">
        <v>0</v>
      </c>
      <c r="AO9018" t="n">
        <v>0</v>
      </c>
      <c r="AP9018" t="inlineStr"/>
      <c r="AQ9018" t="n">
        <v>0</v>
      </c>
      <c r="AR9018" t="n">
        <v>0</v>
      </c>
    </row>
    <row r="9019">
      <c r="A9019" t="inlineStr">
        <is>
          <t>602573191545</t>
        </is>
      </c>
      <c r="B9019" t="inlineStr">
        <is>
          <t>Get Chai</t>
        </is>
      </c>
      <c r="C9019" t="inlineStr">
        <is>
          <t>Woodbury</t>
        </is>
      </c>
      <c r="D9019" t="inlineStr">
        <is>
          <t>2oz</t>
        </is>
      </c>
      <c r="E9019" t="inlineStr">
        <is>
          <t>CQ Old Fashioned Lemonade 10mg THC 2oz</t>
        </is>
      </c>
      <c r="F9019" t="n">
        <v>24</v>
      </c>
      <c r="G9019" t="n">
        <v>26</v>
      </c>
      <c r="H9019" t="n">
        <v>1832</v>
      </c>
      <c r="I9019" t="n">
        <v>0</v>
      </c>
      <c r="J9019" t="n">
        <v>0</v>
      </c>
      <c r="K9019" t="n">
        <v>0</v>
      </c>
      <c r="L9019">
        <f>G9019+K9019*F9019</f>
        <v/>
      </c>
      <c r="M9019">
        <f>IF(X9019&gt;0,L9019/(X9019*7/30),"")</f>
        <v/>
      </c>
      <c r="N9019">
        <f>IF(Y9019&gt;0,L9019/(Y9019*7/90),"")</f>
        <v/>
      </c>
      <c r="O9019" t="n">
        <v>39.84</v>
      </c>
      <c r="P9019">
        <f>K9019*O9019</f>
        <v/>
      </c>
      <c r="Q9019" t="inlineStr">
        <is>
          <t>THC</t>
        </is>
      </c>
      <c r="R9019" t="inlineStr">
        <is>
          <t>Beverages</t>
        </is>
      </c>
      <c r="S9019" t="inlineStr">
        <is>
          <t>Shots</t>
        </is>
      </c>
      <c r="T9019" t="inlineStr">
        <is>
          <t>602573191545-01</t>
        </is>
      </c>
      <c r="U9019" t="n">
        <v>0</v>
      </c>
      <c r="V9019" t="n">
        <v>1176</v>
      </c>
      <c r="W9019" t="n">
        <v>0</v>
      </c>
      <c r="X9019" t="n">
        <v>1</v>
      </c>
      <c r="Y9019" t="n">
        <v>6</v>
      </c>
      <c r="Z9019" t="n">
        <v>12</v>
      </c>
      <c r="AA9019" t="n">
        <v>15</v>
      </c>
      <c r="AB9019" t="n">
        <v>3</v>
      </c>
      <c r="AC9019" t="n">
        <v>1.66</v>
      </c>
      <c r="AD9019" t="n">
        <v>1.66</v>
      </c>
      <c r="AE9019" t="n">
        <v>0</v>
      </c>
      <c r="AF9019" t="n">
        <v>3.46</v>
      </c>
      <c r="AG9019" t="n">
        <v>16.49</v>
      </c>
      <c r="AH9019" t="n">
        <v>40.37</v>
      </c>
      <c r="AI9019" t="n">
        <v>50.62</v>
      </c>
      <c r="AJ9019" t="n">
        <v>0</v>
      </c>
      <c r="AK9019" t="n">
        <v>3.46</v>
      </c>
      <c r="AL9019" t="n">
        <v>3.105384615</v>
      </c>
      <c r="AM9019" t="n">
        <v>3.16375</v>
      </c>
      <c r="AN9019" t="n">
        <v>0</v>
      </c>
      <c r="AO9019" t="n">
        <v>3</v>
      </c>
      <c r="AP9019" t="inlineStr">
        <is>
          <t>Bellboy Corporation</t>
        </is>
      </c>
      <c r="AQ9019" t="n">
        <v>0.5</v>
      </c>
      <c r="AR9019" t="n">
        <v>0.7143</v>
      </c>
    </row>
    <row r="9020">
      <c r="A9020" t="inlineStr">
        <is>
          <t>669185549218</t>
        </is>
      </c>
      <c r="B9020" t="inlineStr">
        <is>
          <t>Get Chai</t>
        </is>
      </c>
      <c r="C9020" t="inlineStr">
        <is>
          <t>Roseville</t>
        </is>
      </c>
      <c r="D9020" t="inlineStr">
        <is>
          <t>12oz can</t>
        </is>
      </c>
      <c r="E9020" t="inlineStr">
        <is>
          <t>Leafy  0-Calorie Italian Cherry Sparkling Beverage 10mg 12oz can</t>
        </is>
      </c>
      <c r="F9020" t="n">
        <v>24</v>
      </c>
      <c r="G9020" t="n">
        <v>26</v>
      </c>
      <c r="H9020" t="n">
        <v>3044</v>
      </c>
      <c r="I9020" t="n">
        <v>25</v>
      </c>
      <c r="J9020" t="n">
        <v>0</v>
      </c>
      <c r="K9020" t="n">
        <v>0</v>
      </c>
      <c r="L9020">
        <f>G9020+K9020*F9020</f>
        <v/>
      </c>
      <c r="M9020">
        <f>IF(X9020&gt;0,L9020/(X9020*7/30),"")</f>
        <v/>
      </c>
      <c r="N9020">
        <f>IF(Y9020&gt;0,L9020/(Y9020*7/90),"")</f>
        <v/>
      </c>
      <c r="O9020" t="n">
        <v>53.4</v>
      </c>
      <c r="P9020">
        <f>K9020*O9020</f>
        <v/>
      </c>
      <c r="Q9020" t="inlineStr">
        <is>
          <t>THC</t>
        </is>
      </c>
      <c r="R9020" t="inlineStr">
        <is>
          <t>Beverages</t>
        </is>
      </c>
      <c r="S9020" t="inlineStr"/>
      <c r="T9020" t="inlineStr">
        <is>
          <t>669185549218</t>
        </is>
      </c>
      <c r="U9020" t="n">
        <v>0</v>
      </c>
      <c r="V9020" t="n">
        <v>2394</v>
      </c>
      <c r="W9020" t="n">
        <v>0</v>
      </c>
      <c r="X9020" t="n">
        <v>1</v>
      </c>
      <c r="Y9020" t="n">
        <v>28</v>
      </c>
      <c r="Z9020" t="n">
        <v>187</v>
      </c>
      <c r="AA9020" t="n">
        <v>229</v>
      </c>
      <c r="AB9020" t="n">
        <v>14</v>
      </c>
      <c r="AC9020" t="n">
        <v>2.225540127769382</v>
      </c>
      <c r="AD9020" t="n">
        <v>2.225</v>
      </c>
      <c r="AE9020" t="n">
        <v>0</v>
      </c>
      <c r="AF9020" t="n">
        <v>3.74</v>
      </c>
      <c r="AG9020" t="n">
        <v>124.9599999999999</v>
      </c>
      <c r="AH9020" t="n">
        <v>833.5700000000018</v>
      </c>
      <c r="AI9020" t="n">
        <v>1012.940000000002</v>
      </c>
      <c r="AJ9020" t="n">
        <v>0</v>
      </c>
      <c r="AK9020" t="n">
        <v>3.74</v>
      </c>
      <c r="AL9020" t="n">
        <v>4.481847133</v>
      </c>
      <c r="AM9020" t="n">
        <v>4.4151</v>
      </c>
      <c r="AN9020" t="n">
        <v>0</v>
      </c>
      <c r="AO9020" t="n">
        <v>3</v>
      </c>
      <c r="AP9020" t="inlineStr"/>
      <c r="AQ9020" t="n">
        <v>0.1111</v>
      </c>
      <c r="AR9020" t="n">
        <v>2.3333</v>
      </c>
    </row>
    <row r="9021">
      <c r="A9021" t="inlineStr">
        <is>
          <t>669185549218</t>
        </is>
      </c>
      <c r="B9021" t="inlineStr">
        <is>
          <t>Get Chai</t>
        </is>
      </c>
      <c r="C9021" t="inlineStr">
        <is>
          <t>Stillwater</t>
        </is>
      </c>
      <c r="D9021" t="inlineStr">
        <is>
          <t>12oz can</t>
        </is>
      </c>
      <c r="E9021" t="inlineStr">
        <is>
          <t>Leafy  0-Calorie Italian Cherry Sparkling Beverage 10mg 12oz can</t>
        </is>
      </c>
      <c r="F9021" t="n">
        <v>24</v>
      </c>
      <c r="G9021" t="n">
        <v>26</v>
      </c>
      <c r="H9021" t="n">
        <v>3044</v>
      </c>
      <c r="I9021" t="n">
        <v>4</v>
      </c>
      <c r="J9021" t="n">
        <v>0</v>
      </c>
      <c r="K9021" t="n">
        <v>0</v>
      </c>
      <c r="L9021">
        <f>G9021+K9021*F9021</f>
        <v/>
      </c>
      <c r="M9021">
        <f>IF(X9021&gt;0,L9021/(X9021*7/30),"")</f>
        <v/>
      </c>
      <c r="N9021">
        <f>IF(Y9021&gt;0,L9021/(Y9021*7/90),"")</f>
        <v/>
      </c>
      <c r="O9021" t="n">
        <v>53.4</v>
      </c>
      <c r="P9021">
        <f>K9021*O9021</f>
        <v/>
      </c>
      <c r="Q9021" t="inlineStr">
        <is>
          <t>THC</t>
        </is>
      </c>
      <c r="R9021" t="inlineStr">
        <is>
          <t>Beverages</t>
        </is>
      </c>
      <c r="S9021" t="inlineStr"/>
      <c r="T9021" t="inlineStr">
        <is>
          <t>669185549218</t>
        </is>
      </c>
      <c r="U9021" t="n">
        <v>0</v>
      </c>
      <c r="V9021" t="n">
        <v>2394</v>
      </c>
      <c r="W9021" t="n">
        <v>1</v>
      </c>
      <c r="X9021" t="n">
        <v>2</v>
      </c>
      <c r="Y9021" t="n">
        <v>10</v>
      </c>
      <c r="Z9021" t="n">
        <v>53</v>
      </c>
      <c r="AA9021" t="n">
        <v>65</v>
      </c>
      <c r="AB9021" t="n">
        <v>7</v>
      </c>
      <c r="AC9021" t="n">
        <v>2.225540127769382</v>
      </c>
      <c r="AD9021" t="n">
        <v>2.225</v>
      </c>
      <c r="AE9021" t="n">
        <v>4.96</v>
      </c>
      <c r="AF9021" t="n">
        <v>9.42</v>
      </c>
      <c r="AG9021" t="n">
        <v>48.16</v>
      </c>
      <c r="AH9021" t="n">
        <v>249.9800000000001</v>
      </c>
      <c r="AI9021" t="n">
        <v>311.28</v>
      </c>
      <c r="AJ9021" t="n">
        <v>4.96</v>
      </c>
      <c r="AK9021" t="n">
        <v>4.71</v>
      </c>
      <c r="AL9021" t="n">
        <v>4.584166666</v>
      </c>
      <c r="AM9021" t="n">
        <v>4.689</v>
      </c>
      <c r="AN9021" t="n">
        <v>0</v>
      </c>
      <c r="AO9021" t="n">
        <v>3</v>
      </c>
      <c r="AP9021" t="inlineStr"/>
      <c r="AQ9021" t="n">
        <v>2</v>
      </c>
      <c r="AR9021" t="n">
        <v>8</v>
      </c>
    </row>
    <row r="9022">
      <c r="A9022" t="inlineStr">
        <is>
          <t>860009350946</t>
        </is>
      </c>
      <c r="B9022" t="inlineStr">
        <is>
          <t>Get Chai</t>
        </is>
      </c>
      <c r="C9022" t="inlineStr">
        <is>
          <t>St. Louis Park</t>
        </is>
      </c>
      <c r="D9022" t="inlineStr">
        <is>
          <t>12oz can</t>
        </is>
      </c>
      <c r="E9022" t="inlineStr">
        <is>
          <t>TBD Green Tea Lemonade 4mg THC 12oz can</t>
        </is>
      </c>
      <c r="F9022" t="n">
        <v>24</v>
      </c>
      <c r="G9022" t="n">
        <v>26</v>
      </c>
      <c r="H9022" t="n">
        <v>524</v>
      </c>
      <c r="I9022" t="n">
        <v>19</v>
      </c>
      <c r="J9022" t="n">
        <v>0</v>
      </c>
      <c r="K9022" t="n">
        <v>0</v>
      </c>
      <c r="L9022">
        <f>G9022+K9022*F9022</f>
        <v/>
      </c>
      <c r="M9022">
        <f>IF(X9022&gt;0,L9022/(X9022*7/30),"")</f>
        <v/>
      </c>
      <c r="N9022">
        <f>IF(Y9022&gt;0,L9022/(Y9022*7/90),"")</f>
        <v/>
      </c>
      <c r="O9022" t="n">
        <v>76.8</v>
      </c>
      <c r="P9022">
        <f>K9022*O9022</f>
        <v/>
      </c>
      <c r="Q9022" t="inlineStr">
        <is>
          <t>THC</t>
        </is>
      </c>
      <c r="R9022" t="inlineStr">
        <is>
          <t>Beverages</t>
        </is>
      </c>
      <c r="S9022" t="inlineStr"/>
      <c r="T9022" t="inlineStr">
        <is>
          <t>860009350946</t>
        </is>
      </c>
      <c r="U9022" t="n">
        <v>0</v>
      </c>
      <c r="V9022" t="n">
        <v>604</v>
      </c>
      <c r="W9022" t="n">
        <v>1</v>
      </c>
      <c r="X9022" t="n">
        <v>3</v>
      </c>
      <c r="Y9022" t="n">
        <v>8</v>
      </c>
      <c r="Z9022" t="n">
        <v>90</v>
      </c>
      <c r="AA9022" t="n">
        <v>92</v>
      </c>
      <c r="AB9022" t="n">
        <v>1</v>
      </c>
      <c r="AC9022" t="n">
        <v>3.118634351145038</v>
      </c>
      <c r="AD9022" t="n">
        <v>3.2</v>
      </c>
      <c r="AE9022" t="n">
        <v>6.96</v>
      </c>
      <c r="AF9022" t="n">
        <v>19.95</v>
      </c>
      <c r="AG9022" t="n">
        <v>46.91</v>
      </c>
      <c r="AH9022" t="n">
        <v>528.1800000000001</v>
      </c>
      <c r="AI9022" t="n">
        <v>541.1700000000001</v>
      </c>
      <c r="AJ9022" t="n">
        <v>6.96</v>
      </c>
      <c r="AK9022" t="n">
        <v>6.65</v>
      </c>
      <c r="AL9022" t="n">
        <v>5.816263736</v>
      </c>
      <c r="AM9022" t="n">
        <v>5.830860215</v>
      </c>
      <c r="AN9022" t="n">
        <v>0</v>
      </c>
      <c r="AO9022" t="n">
        <v>0</v>
      </c>
      <c r="AP9022" t="inlineStr">
        <is>
          <t>CIP Holdco, Inc.</t>
        </is>
      </c>
      <c r="AQ9022" t="n">
        <v>0</v>
      </c>
      <c r="AR9022" t="n">
        <v>1</v>
      </c>
    </row>
    <row r="9023">
      <c r="A9023" t="inlineStr">
        <is>
          <t>199284574168</t>
        </is>
      </c>
      <c r="B9023" t="inlineStr">
        <is>
          <t>Get Chai</t>
        </is>
      </c>
      <c r="C9023" t="inlineStr">
        <is>
          <t>Bloomington</t>
        </is>
      </c>
      <c r="D9023" t="inlineStr">
        <is>
          <t>12oz can</t>
        </is>
      </c>
      <c r="E9023" t="inlineStr">
        <is>
          <t>OFFFIELD High Performance Sports Drink Dragon Fruit Lemonade 10mg THC 12oz can</t>
        </is>
      </c>
      <c r="F9023" t="n">
        <v>24</v>
      </c>
      <c r="G9023" t="n">
        <v>26</v>
      </c>
      <c r="H9023" t="n">
        <v>1332</v>
      </c>
      <c r="I9023" t="n">
        <v>0</v>
      </c>
      <c r="J9023" t="n">
        <v>0</v>
      </c>
      <c r="K9023" t="n">
        <v>0</v>
      </c>
      <c r="L9023">
        <f>G9023+K9023*F9023</f>
        <v/>
      </c>
      <c r="M9023">
        <f>IF(X9023&gt;0,L9023/(X9023*7/30),"")</f>
        <v/>
      </c>
      <c r="N9023">
        <f>IF(Y9023&gt;0,L9023/(Y9023*7/90),"")</f>
        <v/>
      </c>
      <c r="O9023" t="n">
        <v>75.47</v>
      </c>
      <c r="P9023">
        <f>K9023*O9023</f>
        <v/>
      </c>
      <c r="Q9023" t="inlineStr">
        <is>
          <t>THC</t>
        </is>
      </c>
      <c r="R9023" t="inlineStr">
        <is>
          <t>Beverages</t>
        </is>
      </c>
      <c r="S9023" t="inlineStr"/>
      <c r="T9023" t="inlineStr">
        <is>
          <t>199284574168</t>
        </is>
      </c>
      <c r="U9023" t="n">
        <v>0</v>
      </c>
      <c r="V9023" t="n">
        <v>551</v>
      </c>
      <c r="W9023" t="n">
        <v>0</v>
      </c>
      <c r="X9023" t="n">
        <v>4</v>
      </c>
      <c r="Y9023" t="n">
        <v>20</v>
      </c>
      <c r="Z9023" t="n">
        <v>22</v>
      </c>
      <c r="AA9023" t="n">
        <v>22</v>
      </c>
      <c r="AB9023" t="n">
        <v>0</v>
      </c>
      <c r="AC9023" t="n">
        <v>3.144583336228829</v>
      </c>
      <c r="AD9023" t="n">
        <v>3.1446</v>
      </c>
      <c r="AE9023" t="n">
        <v>0</v>
      </c>
      <c r="AF9023" t="n">
        <v>11.44</v>
      </c>
      <c r="AG9023" t="n">
        <v>57.2</v>
      </c>
      <c r="AH9023" t="n">
        <v>68.14999999999999</v>
      </c>
      <c r="AI9023" t="n">
        <v>68.14999999999999</v>
      </c>
      <c r="AJ9023" t="n">
        <v>0</v>
      </c>
      <c r="AK9023" t="n">
        <v>2.86</v>
      </c>
      <c r="AL9023" t="n">
        <v>2.839583333</v>
      </c>
      <c r="AM9023" t="n">
        <v>2.839583333</v>
      </c>
      <c r="AN9023" t="n">
        <v>0</v>
      </c>
      <c r="AO9023" t="n">
        <v>0</v>
      </c>
      <c r="AP9023" t="inlineStr"/>
      <c r="AQ9023" t="n">
        <v>0</v>
      </c>
      <c r="AR9023" t="n">
        <v>0</v>
      </c>
    </row>
    <row r="9024">
      <c r="A9024" t="inlineStr">
        <is>
          <t>649696105578</t>
        </is>
      </c>
      <c r="B9024" t="inlineStr">
        <is>
          <t>Nothing But Hemp LLC</t>
        </is>
      </c>
      <c r="C9024" t="inlineStr">
        <is>
          <t>Chanhassen</t>
        </is>
      </c>
      <c r="D9024" t="inlineStr">
        <is>
          <t>5pk</t>
        </is>
      </c>
      <c r="E9024" t="inlineStr">
        <is>
          <t>Nothing But Hemp Gelato 10mg 5 Pack</t>
        </is>
      </c>
      <c r="F9024" t="n">
        <v>24</v>
      </c>
      <c r="G9024" t="n">
        <v>26</v>
      </c>
      <c r="H9024" t="n">
        <v>236</v>
      </c>
      <c r="I9024" t="n">
        <v>1</v>
      </c>
      <c r="J9024" t="n">
        <v>0</v>
      </c>
      <c r="K9024" t="n">
        <v>0</v>
      </c>
      <c r="L9024">
        <f>G9024+K9024*F9024</f>
        <v/>
      </c>
      <c r="M9024">
        <f>IF(X9024&gt;0,L9024/(X9024*7/30),"")</f>
        <v/>
      </c>
      <c r="N9024">
        <f>IF(Y9024&gt;0,L9024/(Y9024*7/90),"")</f>
        <v/>
      </c>
      <c r="O9024" t="n">
        <v>84</v>
      </c>
      <c r="P9024">
        <f>K9024*O9024</f>
        <v/>
      </c>
      <c r="Q9024" t="inlineStr">
        <is>
          <t>THC</t>
        </is>
      </c>
      <c r="R9024" t="inlineStr">
        <is>
          <t>Edibles</t>
        </is>
      </c>
      <c r="S9024" t="inlineStr"/>
      <c r="T9024" t="inlineStr">
        <is>
          <t>829059829</t>
        </is>
      </c>
      <c r="U9024" t="n">
        <v>0</v>
      </c>
      <c r="V9024" t="n">
        <v>1526</v>
      </c>
      <c r="W9024" t="n">
        <v>0</v>
      </c>
      <c r="X9024" t="n">
        <v>8</v>
      </c>
      <c r="Y9024" t="n">
        <v>22</v>
      </c>
      <c r="Z9024" t="n">
        <v>43</v>
      </c>
      <c r="AA9024" t="n">
        <v>44</v>
      </c>
      <c r="AB9024" t="n">
        <v>0</v>
      </c>
      <c r="AC9024" t="n">
        <v>4.771186440766526</v>
      </c>
      <c r="AD9024" t="n">
        <v>3.5</v>
      </c>
      <c r="AE9024" t="n">
        <v>0</v>
      </c>
      <c r="AF9024" t="n">
        <v>80</v>
      </c>
      <c r="AG9024" t="n">
        <v>254.94</v>
      </c>
      <c r="AH9024" t="n">
        <v>519.0700000000001</v>
      </c>
      <c r="AI9024" t="n">
        <v>531.5700000000001</v>
      </c>
      <c r="AJ9024" t="n">
        <v>0</v>
      </c>
      <c r="AK9024" t="n">
        <v>10</v>
      </c>
      <c r="AL9024" t="n">
        <v>12.001904761</v>
      </c>
      <c r="AM9024" t="n">
        <v>12.013488372</v>
      </c>
      <c r="AN9024" t="n">
        <v>0</v>
      </c>
      <c r="AO9024" t="n">
        <v>0</v>
      </c>
      <c r="AP9024" t="inlineStr">
        <is>
          <t>Nothing But Hemp LLC</t>
        </is>
      </c>
      <c r="AQ9024" t="n">
        <v>8</v>
      </c>
      <c r="AR9024" t="n">
        <v>10.5</v>
      </c>
    </row>
    <row r="9025">
      <c r="A9025" t="inlineStr">
        <is>
          <t>669185549225</t>
        </is>
      </c>
      <c r="B9025" t="inlineStr">
        <is>
          <t>Get Chai</t>
        </is>
      </c>
      <c r="C9025" t="inlineStr">
        <is>
          <t>Minnetonka</t>
        </is>
      </c>
      <c r="D9025" t="inlineStr">
        <is>
          <t>12oz can</t>
        </is>
      </c>
      <c r="E9025" t="inlineStr">
        <is>
          <t>Leafy  0-Calorie Wild Strawberry Sparkling Beverage 10mg 12oz can</t>
        </is>
      </c>
      <c r="F9025" t="n">
        <v>24</v>
      </c>
      <c r="G9025" t="n">
        <v>26</v>
      </c>
      <c r="H9025" t="n">
        <v>3688</v>
      </c>
      <c r="I9025" t="n">
        <v>9</v>
      </c>
      <c r="J9025" t="n">
        <v>0</v>
      </c>
      <c r="K9025" t="n">
        <v>0</v>
      </c>
      <c r="L9025">
        <f>G9025+K9025*F9025</f>
        <v/>
      </c>
      <c r="M9025">
        <f>IF(X9025&gt;0,L9025/(X9025*7/30),"")</f>
        <v/>
      </c>
      <c r="N9025">
        <f>IF(Y9025&gt;0,L9025/(Y9025*7/90),"")</f>
        <v/>
      </c>
      <c r="O9025" t="n">
        <v>53.4</v>
      </c>
      <c r="P9025">
        <f>K9025*O9025</f>
        <v/>
      </c>
      <c r="Q9025" t="inlineStr">
        <is>
          <t>THC</t>
        </is>
      </c>
      <c r="R9025" t="inlineStr">
        <is>
          <t>Beverages</t>
        </is>
      </c>
      <c r="S9025" t="inlineStr"/>
      <c r="T9025" t="inlineStr">
        <is>
          <t>669185549225</t>
        </is>
      </c>
      <c r="U9025" t="n">
        <v>0</v>
      </c>
      <c r="V9025" t="n">
        <v>1837</v>
      </c>
      <c r="W9025" t="n">
        <v>1</v>
      </c>
      <c r="X9025" t="n">
        <v>11</v>
      </c>
      <c r="Y9025" t="n">
        <v>14</v>
      </c>
      <c r="Z9025" t="n">
        <v>67</v>
      </c>
      <c r="AA9025" t="n">
        <v>68</v>
      </c>
      <c r="AB9025" t="n">
        <v>1</v>
      </c>
      <c r="AC9025" t="n">
        <v>2.226864154013015</v>
      </c>
      <c r="AD9025" t="n">
        <v>2.225</v>
      </c>
      <c r="AE9025" t="n">
        <v>4.96</v>
      </c>
      <c r="AF9025" t="n">
        <v>48.71</v>
      </c>
      <c r="AG9025" t="n">
        <v>63.59000000000001</v>
      </c>
      <c r="AH9025" t="n">
        <v>305.8100000000002</v>
      </c>
      <c r="AI9025" t="n">
        <v>311.7700000000002</v>
      </c>
      <c r="AJ9025" t="n">
        <v>4.96</v>
      </c>
      <c r="AK9025" t="n">
        <v>4.41625</v>
      </c>
      <c r="AL9025" t="n">
        <v>4.473695652</v>
      </c>
      <c r="AM9025" t="n">
        <v>4.505319148</v>
      </c>
      <c r="AN9025" t="n">
        <v>0</v>
      </c>
      <c r="AO9025" t="n">
        <v>3</v>
      </c>
      <c r="AP9025" t="inlineStr"/>
      <c r="AQ9025" t="n">
        <v>5.5</v>
      </c>
      <c r="AR9025" t="n">
        <v>6.5</v>
      </c>
    </row>
    <row r="9026">
      <c r="A9026" t="inlineStr">
        <is>
          <t>850039736926</t>
        </is>
      </c>
      <c r="B9026" t="inlineStr">
        <is>
          <t>Capitol Beverage Sales, L.P.</t>
        </is>
      </c>
      <c r="C9026" t="inlineStr">
        <is>
          <t>Vadnais Heights</t>
        </is>
      </c>
      <c r="D9026" t="inlineStr">
        <is>
          <t>2oz</t>
        </is>
      </c>
      <c r="E9026" t="inlineStr">
        <is>
          <t>Uncle Arnie's Tahitian Treat 10mg THC 2oz</t>
        </is>
      </c>
      <c r="F9026" t="n">
        <v>24</v>
      </c>
      <c r="G9026" t="n">
        <v>26</v>
      </c>
      <c r="H9026" t="n">
        <v>365</v>
      </c>
      <c r="I9026" t="n">
        <v>35</v>
      </c>
      <c r="J9026" t="n">
        <v>0</v>
      </c>
      <c r="K9026" t="n">
        <v>0</v>
      </c>
      <c r="L9026">
        <f>G9026+K9026*F9026</f>
        <v/>
      </c>
      <c r="M9026">
        <f>IF(X9026&gt;0,L9026/(X9026*7/30),"")</f>
        <v/>
      </c>
      <c r="N9026">
        <f>IF(Y9026&gt;0,L9026/(Y9026*7/90),"")</f>
        <v/>
      </c>
      <c r="O9026" t="n">
        <v>40</v>
      </c>
      <c r="P9026">
        <f>K9026*O9026</f>
        <v/>
      </c>
      <c r="Q9026" t="inlineStr">
        <is>
          <t>THC</t>
        </is>
      </c>
      <c r="R9026" t="inlineStr">
        <is>
          <t>Beverages</t>
        </is>
      </c>
      <c r="S9026" t="inlineStr">
        <is>
          <t>Shots</t>
        </is>
      </c>
      <c r="T9026" t="inlineStr">
        <is>
          <t>30525</t>
        </is>
      </c>
      <c r="U9026" t="n">
        <v>0</v>
      </c>
      <c r="V9026" t="n">
        <v>12997</v>
      </c>
      <c r="W9026" t="n">
        <v>3</v>
      </c>
      <c r="X9026" t="n">
        <v>11</v>
      </c>
      <c r="Y9026" t="n">
        <v>72</v>
      </c>
      <c r="Z9026" t="n">
        <v>424</v>
      </c>
      <c r="AA9026" t="n">
        <v>526</v>
      </c>
      <c r="AB9026" t="n">
        <v>31</v>
      </c>
      <c r="AC9026" t="n">
        <v>1.666666552255069</v>
      </c>
      <c r="AD9026" t="n">
        <v>1.6667</v>
      </c>
      <c r="AE9026" t="n">
        <v>10.25</v>
      </c>
      <c r="AF9026" t="n">
        <v>37.02</v>
      </c>
      <c r="AG9026" t="n">
        <v>246.6500000000002</v>
      </c>
      <c r="AH9026" t="n">
        <v>1495.929999999998</v>
      </c>
      <c r="AI9026" t="n">
        <v>1838.279999999996</v>
      </c>
      <c r="AJ9026" t="n">
        <v>3.416666666</v>
      </c>
      <c r="AK9026" t="n">
        <v>3.365454545</v>
      </c>
      <c r="AL9026" t="n">
        <v>3.402641509</v>
      </c>
      <c r="AM9026" t="n">
        <v>3.370891089</v>
      </c>
      <c r="AN9026" t="n">
        <v>0</v>
      </c>
      <c r="AO9026" t="n">
        <v>18</v>
      </c>
      <c r="AP9026" t="inlineStr">
        <is>
          <t>College City Beverage, Inc.</t>
        </is>
      </c>
      <c r="AQ9026" t="n">
        <v>0</v>
      </c>
      <c r="AR9026" t="n">
        <v>0</v>
      </c>
    </row>
    <row r="9027">
      <c r="A9027" t="inlineStr">
        <is>
          <t>860009350946</t>
        </is>
      </c>
      <c r="B9027" t="inlineStr">
        <is>
          <t>Get Chai</t>
        </is>
      </c>
      <c r="C9027" t="inlineStr">
        <is>
          <t>Roseville</t>
        </is>
      </c>
      <c r="D9027" t="inlineStr">
        <is>
          <t>12oz can</t>
        </is>
      </c>
      <c r="E9027" t="inlineStr">
        <is>
          <t>TBD Green Tea Lemonade 4mg THC 12oz can</t>
        </is>
      </c>
      <c r="F9027" t="n">
        <v>24</v>
      </c>
      <c r="G9027" t="n">
        <v>26</v>
      </c>
      <c r="H9027" t="n">
        <v>524</v>
      </c>
      <c r="I9027" t="n">
        <v>12</v>
      </c>
      <c r="J9027" t="n">
        <v>0</v>
      </c>
      <c r="K9027" t="n">
        <v>0</v>
      </c>
      <c r="L9027">
        <f>G9027+K9027*F9027</f>
        <v/>
      </c>
      <c r="M9027">
        <f>IF(X9027&gt;0,L9027/(X9027*7/30),"")</f>
        <v/>
      </c>
      <c r="N9027">
        <f>IF(Y9027&gt;0,L9027/(Y9027*7/90),"")</f>
        <v/>
      </c>
      <c r="O9027" t="n">
        <v>76.8</v>
      </c>
      <c r="P9027">
        <f>K9027*O9027</f>
        <v/>
      </c>
      <c r="Q9027" t="inlineStr">
        <is>
          <t>THC</t>
        </is>
      </c>
      <c r="R9027" t="inlineStr">
        <is>
          <t>Beverages</t>
        </is>
      </c>
      <c r="S9027" t="inlineStr"/>
      <c r="T9027" t="inlineStr">
        <is>
          <t>860009350946</t>
        </is>
      </c>
      <c r="U9027" t="n">
        <v>0</v>
      </c>
      <c r="V9027" t="n">
        <v>604</v>
      </c>
      <c r="W9027" t="n">
        <v>0</v>
      </c>
      <c r="X9027" t="n">
        <v>10</v>
      </c>
      <c r="Y9027" t="n">
        <v>22</v>
      </c>
      <c r="Z9027" t="n">
        <v>69</v>
      </c>
      <c r="AA9027" t="n">
        <v>73</v>
      </c>
      <c r="AB9027" t="n">
        <v>4</v>
      </c>
      <c r="AC9027" t="n">
        <v>3.118634351145038</v>
      </c>
      <c r="AD9027" t="n">
        <v>3.2</v>
      </c>
      <c r="AE9027" t="n">
        <v>0</v>
      </c>
      <c r="AF9027" t="n">
        <v>53.92</v>
      </c>
      <c r="AG9027" t="n">
        <v>117.84</v>
      </c>
      <c r="AH9027" t="n">
        <v>392.1399999999999</v>
      </c>
      <c r="AI9027" t="n">
        <v>418.0199999999999</v>
      </c>
      <c r="AJ9027" t="n">
        <v>0</v>
      </c>
      <c r="AK9027" t="n">
        <v>5.435555555</v>
      </c>
      <c r="AL9027" t="n">
        <v>5.619705882</v>
      </c>
      <c r="AM9027" t="n">
        <v>5.666944444</v>
      </c>
      <c r="AN9027" t="n">
        <v>0</v>
      </c>
      <c r="AO9027" t="n">
        <v>0</v>
      </c>
      <c r="AP9027" t="inlineStr">
        <is>
          <t>CIP Holdco, Inc.</t>
        </is>
      </c>
      <c r="AQ9027" t="n">
        <v>0.7692</v>
      </c>
      <c r="AR9027" t="n">
        <v>1.1</v>
      </c>
    </row>
    <row r="9028">
      <c r="A9028" t="inlineStr">
        <is>
          <t>400000025643</t>
        </is>
      </c>
      <c r="B9028" t="inlineStr">
        <is>
          <t>Get Chai</t>
        </is>
      </c>
      <c r="C9028" t="inlineStr">
        <is>
          <t>Ramsey</t>
        </is>
      </c>
      <c r="D9028" t="inlineStr">
        <is>
          <t>12oz can</t>
        </is>
      </c>
      <c r="E9028" t="inlineStr">
        <is>
          <t>Leafy Vineyard Grape 10mg THC 12oz can</t>
        </is>
      </c>
      <c r="F9028" t="n">
        <v>24</v>
      </c>
      <c r="G9028" t="n">
        <v>26</v>
      </c>
      <c r="H9028" t="n">
        <v>5593</v>
      </c>
      <c r="I9028" t="n">
        <v>25</v>
      </c>
      <c r="J9028" t="n">
        <v>0</v>
      </c>
      <c r="K9028" t="n">
        <v>0</v>
      </c>
      <c r="L9028">
        <f>G9028+K9028*F9028</f>
        <v/>
      </c>
      <c r="M9028">
        <f>IF(X9028&gt;0,L9028/(X9028*7/30),"")</f>
        <v/>
      </c>
      <c r="N9028">
        <f>IF(Y9028&gt;0,L9028/(Y9028*7/90),"")</f>
        <v/>
      </c>
      <c r="O9028" t="n">
        <v>47.6</v>
      </c>
      <c r="P9028">
        <f>K9028*O9028</f>
        <v/>
      </c>
      <c r="Q9028" t="inlineStr">
        <is>
          <t>THC</t>
        </is>
      </c>
      <c r="R9028" t="inlineStr">
        <is>
          <t>Beverages</t>
        </is>
      </c>
      <c r="S9028" t="inlineStr"/>
      <c r="T9028" t="inlineStr">
        <is>
          <t>400000025643</t>
        </is>
      </c>
      <c r="U9028" t="n">
        <v>0</v>
      </c>
      <c r="V9028" t="n">
        <v>328</v>
      </c>
      <c r="W9028" t="n">
        <v>5</v>
      </c>
      <c r="X9028" t="n">
        <v>17</v>
      </c>
      <c r="Y9028" t="n">
        <v>22</v>
      </c>
      <c r="Z9028" t="n">
        <v>22</v>
      </c>
      <c r="AA9028" t="n">
        <v>22</v>
      </c>
      <c r="AB9028" t="n">
        <v>0</v>
      </c>
      <c r="AC9028" t="n">
        <v>1.98312622921509</v>
      </c>
      <c r="AD9028" t="n">
        <v>0</v>
      </c>
      <c r="AE9028" t="n">
        <v>24.3</v>
      </c>
      <c r="AF9028" t="n">
        <v>77.94</v>
      </c>
      <c r="AG9028" t="n">
        <v>101.24</v>
      </c>
      <c r="AH9028" t="n">
        <v>101.24</v>
      </c>
      <c r="AI9028" t="n">
        <v>101.24</v>
      </c>
      <c r="AJ9028" t="n">
        <v>4.86</v>
      </c>
      <c r="AK9028" t="n">
        <v>4.584705882</v>
      </c>
      <c r="AL9028" t="n">
        <v>4.601818181</v>
      </c>
      <c r="AM9028" t="n">
        <v>4.601818181</v>
      </c>
      <c r="AN9028" t="n">
        <v>1</v>
      </c>
      <c r="AO9028" t="n">
        <v>10</v>
      </c>
      <c r="AP9028" t="inlineStr"/>
      <c r="AQ9028" t="n">
        <v>0</v>
      </c>
      <c r="AR9028" t="n">
        <v>0</v>
      </c>
    </row>
    <row r="9029">
      <c r="A9029" t="inlineStr">
        <is>
          <t>649696105578</t>
        </is>
      </c>
      <c r="B9029" t="inlineStr">
        <is>
          <t>Nothing But Hemp LLC</t>
        </is>
      </c>
      <c r="C9029" t="inlineStr">
        <is>
          <t>St. Louis Park</t>
        </is>
      </c>
      <c r="D9029" t="inlineStr">
        <is>
          <t>5pk</t>
        </is>
      </c>
      <c r="E9029" t="inlineStr">
        <is>
          <t>Nothing But Hemp Gelato 10mg 5 Pack</t>
        </is>
      </c>
      <c r="F9029" t="n">
        <v>24</v>
      </c>
      <c r="G9029" t="n">
        <v>26</v>
      </c>
      <c r="H9029" t="n">
        <v>236</v>
      </c>
      <c r="I9029" t="n">
        <v>12</v>
      </c>
      <c r="J9029" t="n">
        <v>0</v>
      </c>
      <c r="K9029" t="n">
        <v>0</v>
      </c>
      <c r="L9029">
        <f>G9029+K9029*F9029</f>
        <v/>
      </c>
      <c r="M9029">
        <f>IF(X9029&gt;0,L9029/(X9029*7/30),"")</f>
        <v/>
      </c>
      <c r="N9029">
        <f>IF(Y9029&gt;0,L9029/(Y9029*7/90),"")</f>
        <v/>
      </c>
      <c r="O9029" t="n">
        <v>84</v>
      </c>
      <c r="P9029">
        <f>K9029*O9029</f>
        <v/>
      </c>
      <c r="Q9029" t="inlineStr">
        <is>
          <t>THC</t>
        </is>
      </c>
      <c r="R9029" t="inlineStr">
        <is>
          <t>Edibles</t>
        </is>
      </c>
      <c r="S9029" t="inlineStr"/>
      <c r="T9029" t="inlineStr">
        <is>
          <t>829059829</t>
        </is>
      </c>
      <c r="U9029" t="n">
        <v>0</v>
      </c>
      <c r="V9029" t="n">
        <v>1526</v>
      </c>
      <c r="W9029" t="n">
        <v>1</v>
      </c>
      <c r="X9029" t="n">
        <v>19</v>
      </c>
      <c r="Y9029" t="n">
        <v>74</v>
      </c>
      <c r="Z9029" t="n">
        <v>333</v>
      </c>
      <c r="AA9029" t="n">
        <v>398</v>
      </c>
      <c r="AB9029" t="n">
        <v>17</v>
      </c>
      <c r="AC9029" t="n">
        <v>4.771186440766526</v>
      </c>
      <c r="AD9029" t="n">
        <v>3.5</v>
      </c>
      <c r="AE9029" t="n">
        <v>14.96</v>
      </c>
      <c r="AF9029" t="n">
        <v>234.96</v>
      </c>
      <c r="AG9029" t="n">
        <v>988.9500000000002</v>
      </c>
      <c r="AH9029" t="n">
        <v>4343.299999999996</v>
      </c>
      <c r="AI9029" t="n">
        <v>5165.779999999992</v>
      </c>
      <c r="AJ9029" t="n">
        <v>14.96</v>
      </c>
      <c r="AK9029" t="n">
        <v>11.992</v>
      </c>
      <c r="AL9029" t="n">
        <v>12.952704918</v>
      </c>
      <c r="AM9029" t="n">
        <v>12.915310344</v>
      </c>
      <c r="AN9029" t="n">
        <v>0</v>
      </c>
      <c r="AO9029" t="n">
        <v>0</v>
      </c>
      <c r="AP9029" t="inlineStr">
        <is>
          <t>Nothing But Hemp LLC</t>
        </is>
      </c>
      <c r="AQ9029" t="n">
        <v>2.1111</v>
      </c>
      <c r="AR9029" t="n">
        <v>1.4468</v>
      </c>
    </row>
    <row r="9030">
      <c r="A9030" t="inlineStr">
        <is>
          <t>860009350953</t>
        </is>
      </c>
      <c r="B9030" t="inlineStr">
        <is>
          <t>Get Chai</t>
        </is>
      </c>
      <c r="C9030" t="inlineStr">
        <is>
          <t>Roseville</t>
        </is>
      </c>
      <c r="D9030" t="inlineStr">
        <is>
          <t>12oz can</t>
        </is>
      </c>
      <c r="E9030" t="inlineStr">
        <is>
          <t>TBD Green Tea Lemonade 10mg THC 12oz can</t>
        </is>
      </c>
      <c r="F9030" t="n">
        <v>24</v>
      </c>
      <c r="G9030" t="n">
        <v>26</v>
      </c>
      <c r="H9030" t="n">
        <v>2959</v>
      </c>
      <c r="I9030" t="n">
        <v>24</v>
      </c>
      <c r="J9030" t="n">
        <v>0</v>
      </c>
      <c r="K9030" t="n">
        <v>0</v>
      </c>
      <c r="L9030">
        <f>G9030+K9030*F9030</f>
        <v/>
      </c>
      <c r="M9030">
        <f>IF(X9030&gt;0,L9030/(X9030*7/30),"")</f>
        <v/>
      </c>
      <c r="N9030">
        <f>IF(Y9030&gt;0,L9030/(Y9030*7/90),"")</f>
        <v/>
      </c>
      <c r="O9030" t="n">
        <v>76.8</v>
      </c>
      <c r="P9030">
        <f>K9030*O9030</f>
        <v/>
      </c>
      <c r="Q9030" t="inlineStr">
        <is>
          <t>THC</t>
        </is>
      </c>
      <c r="R9030" t="inlineStr">
        <is>
          <t>Beverages</t>
        </is>
      </c>
      <c r="S9030" t="inlineStr"/>
      <c r="T9030" t="inlineStr">
        <is>
          <t>860009350953</t>
        </is>
      </c>
      <c r="U9030" t="n">
        <v>0</v>
      </c>
      <c r="V9030" t="n">
        <v>4118</v>
      </c>
      <c r="W9030" t="n">
        <v>4</v>
      </c>
      <c r="X9030" t="n">
        <v>21</v>
      </c>
      <c r="Y9030" t="n">
        <v>61</v>
      </c>
      <c r="Z9030" t="n">
        <v>179</v>
      </c>
      <c r="AA9030" t="n">
        <v>355</v>
      </c>
      <c r="AB9030" t="n">
        <v>73</v>
      </c>
      <c r="AC9030" t="n">
        <v>3.199999999998581</v>
      </c>
      <c r="AD9030" t="n">
        <v>3.2</v>
      </c>
      <c r="AE9030" t="n">
        <v>27.93</v>
      </c>
      <c r="AF9030" t="n">
        <v>124.28</v>
      </c>
      <c r="AG9030" t="n">
        <v>362</v>
      </c>
      <c r="AH9030" t="n">
        <v>1030.11</v>
      </c>
      <c r="AI9030" t="n">
        <v>2089.790000000001</v>
      </c>
      <c r="AJ9030" t="n">
        <v>6.975</v>
      </c>
      <c r="AK9030" t="n">
        <v>5.950714285</v>
      </c>
      <c r="AL9030" t="n">
        <v>5.289466666</v>
      </c>
      <c r="AM9030" t="n">
        <v>5.338740458</v>
      </c>
      <c r="AN9030" t="n">
        <v>0</v>
      </c>
      <c r="AO9030" t="n">
        <v>14</v>
      </c>
      <c r="AP9030" t="inlineStr">
        <is>
          <t>CIP Holdco, Inc.</t>
        </is>
      </c>
      <c r="AQ9030" t="n">
        <v>0.6786</v>
      </c>
      <c r="AR9030" t="n">
        <v>0.5175</v>
      </c>
    </row>
    <row r="9031">
      <c r="A9031" t="inlineStr">
        <is>
          <t>602573191545</t>
        </is>
      </c>
      <c r="B9031" t="inlineStr">
        <is>
          <t>Get Chai</t>
        </is>
      </c>
      <c r="C9031" t="inlineStr">
        <is>
          <t>St. Louis Park</t>
        </is>
      </c>
      <c r="D9031" t="inlineStr">
        <is>
          <t>2oz</t>
        </is>
      </c>
      <c r="E9031" t="inlineStr">
        <is>
          <t>CQ Old Fashioned Lemonade 10mg THC 2oz</t>
        </is>
      </c>
      <c r="F9031" t="n">
        <v>24</v>
      </c>
      <c r="G9031" t="n">
        <v>26</v>
      </c>
      <c r="H9031" t="n">
        <v>1832</v>
      </c>
      <c r="I9031" t="n">
        <v>0</v>
      </c>
      <c r="J9031" t="n">
        <v>0</v>
      </c>
      <c r="K9031" t="n">
        <v>0</v>
      </c>
      <c r="L9031">
        <f>G9031+K9031*F9031</f>
        <v/>
      </c>
      <c r="M9031">
        <f>IF(X9031&gt;0,L9031/(X9031*7/30),"")</f>
        <v/>
      </c>
      <c r="N9031">
        <f>IF(Y9031&gt;0,L9031/(Y9031*7/90),"")</f>
        <v/>
      </c>
      <c r="O9031" t="n">
        <v>39.84</v>
      </c>
      <c r="P9031">
        <f>K9031*O9031</f>
        <v/>
      </c>
      <c r="Q9031" t="inlineStr">
        <is>
          <t>THC</t>
        </is>
      </c>
      <c r="R9031" t="inlineStr">
        <is>
          <t>Beverages</t>
        </is>
      </c>
      <c r="S9031" t="inlineStr">
        <is>
          <t>Shots</t>
        </is>
      </c>
      <c r="T9031" t="inlineStr">
        <is>
          <t>602573191545-01</t>
        </is>
      </c>
      <c r="U9031" t="n">
        <v>0</v>
      </c>
      <c r="V9031" t="n">
        <v>1176</v>
      </c>
      <c r="W9031" t="n">
        <v>5</v>
      </c>
      <c r="X9031" t="n">
        <v>22</v>
      </c>
      <c r="Y9031" t="n">
        <v>33</v>
      </c>
      <c r="Z9031" t="n">
        <v>70</v>
      </c>
      <c r="AA9031" t="n">
        <v>70</v>
      </c>
      <c r="AB9031" t="n">
        <v>0</v>
      </c>
      <c r="AC9031" t="n">
        <v>1.66</v>
      </c>
      <c r="AD9031" t="n">
        <v>1.66</v>
      </c>
      <c r="AE9031" t="n">
        <v>17.3</v>
      </c>
      <c r="AF9031" t="n">
        <v>66.29000000000001</v>
      </c>
      <c r="AG9031" t="n">
        <v>99.24999999999994</v>
      </c>
      <c r="AH9031" t="n">
        <v>217.4300000000002</v>
      </c>
      <c r="AI9031" t="n">
        <v>217.4300000000002</v>
      </c>
      <c r="AJ9031" t="n">
        <v>2.883333333</v>
      </c>
      <c r="AK9031" t="n">
        <v>2.77</v>
      </c>
      <c r="AL9031" t="n">
        <v>3.036129032</v>
      </c>
      <c r="AM9031" t="n">
        <v>3.036129032</v>
      </c>
      <c r="AN9031" t="n">
        <v>0</v>
      </c>
      <c r="AO9031" t="n">
        <v>3</v>
      </c>
      <c r="AP9031" t="inlineStr">
        <is>
          <t>Bellboy Corporation</t>
        </is>
      </c>
      <c r="AQ9031" t="n">
        <v>0.8</v>
      </c>
      <c r="AR9031" t="n">
        <v>0.223</v>
      </c>
    </row>
    <row r="9032">
      <c r="A9032" t="inlineStr">
        <is>
          <t>199284257993</t>
        </is>
      </c>
      <c r="B9032" t="inlineStr">
        <is>
          <t>Get Chai</t>
        </is>
      </c>
      <c r="C9032" t="inlineStr">
        <is>
          <t>Woodbury</t>
        </is>
      </c>
      <c r="D9032" t="inlineStr">
        <is>
          <t>12oz can</t>
        </is>
      </c>
      <c r="E9032" t="inlineStr">
        <is>
          <t>OFFFIELD High Performance Sports Drink Dragon Fruit Lemonade 3mg THC 12oz can</t>
        </is>
      </c>
      <c r="F9032" t="n">
        <v>24</v>
      </c>
      <c r="G9032" t="n">
        <v>27</v>
      </c>
      <c r="H9032" t="n">
        <v>574</v>
      </c>
      <c r="I9032" t="n">
        <v>0</v>
      </c>
      <c r="J9032" t="n">
        <v>0</v>
      </c>
      <c r="K9032" t="n">
        <v>0</v>
      </c>
      <c r="L9032">
        <f>G9032+K9032*F9032</f>
        <v/>
      </c>
      <c r="M9032">
        <f>IF(X9032&gt;0,L9032/(X9032*7/30),"")</f>
        <v/>
      </c>
      <c r="N9032">
        <f>IF(Y9032&gt;0,L9032/(Y9032*7/90),"")</f>
        <v/>
      </c>
      <c r="O9032" t="n">
        <v>67.90000000000001</v>
      </c>
      <c r="P9032">
        <f>K9032*O9032</f>
        <v/>
      </c>
      <c r="Q9032" t="inlineStr">
        <is>
          <t>THC</t>
        </is>
      </c>
      <c r="R9032" t="inlineStr">
        <is>
          <t>Beverages</t>
        </is>
      </c>
      <c r="S9032" t="inlineStr"/>
      <c r="T9032" t="inlineStr">
        <is>
          <t>199284257993</t>
        </is>
      </c>
      <c r="U9032" t="n">
        <v>0</v>
      </c>
      <c r="V9032" t="n">
        <v>289</v>
      </c>
      <c r="W9032" t="n">
        <v>0</v>
      </c>
      <c r="X9032" t="n">
        <v>0</v>
      </c>
      <c r="Y9032" t="n">
        <v>3</v>
      </c>
      <c r="Z9032" t="n">
        <v>17</v>
      </c>
      <c r="AA9032" t="n">
        <v>20</v>
      </c>
      <c r="AB9032" t="n">
        <v>2</v>
      </c>
      <c r="AC9032" t="n">
        <v>2.829166662607666</v>
      </c>
      <c r="AD9032" t="n">
        <v>2.8292</v>
      </c>
      <c r="AE9032" t="n">
        <v>0</v>
      </c>
      <c r="AF9032" t="n">
        <v>0</v>
      </c>
      <c r="AG9032" t="n">
        <v>7.709999999999999</v>
      </c>
      <c r="AH9032" t="n">
        <v>75.42</v>
      </c>
      <c r="AI9032" t="n">
        <v>92.73999999999999</v>
      </c>
      <c r="AJ9032" t="n">
        <v>0</v>
      </c>
      <c r="AK9032" t="n">
        <v>0</v>
      </c>
      <c r="AL9032" t="n">
        <v>4.685333333</v>
      </c>
      <c r="AM9032" t="n">
        <v>4.866666666</v>
      </c>
      <c r="AN9032" t="n">
        <v>0</v>
      </c>
      <c r="AO9032" t="n">
        <v>0</v>
      </c>
      <c r="AP9032" t="inlineStr"/>
      <c r="AQ9032" t="n">
        <v>0</v>
      </c>
      <c r="AR9032" t="n">
        <v>0</v>
      </c>
    </row>
    <row r="9033">
      <c r="A9033" t="inlineStr">
        <is>
          <t>602573191514</t>
        </is>
      </c>
      <c r="B9033" t="inlineStr">
        <is>
          <t>Get Chai</t>
        </is>
      </c>
      <c r="C9033" t="inlineStr">
        <is>
          <t>Osseo</t>
        </is>
      </c>
      <c r="D9033" t="inlineStr">
        <is>
          <t>2oz</t>
        </is>
      </c>
      <c r="E9033" t="inlineStr">
        <is>
          <t>CQ Strawberry Lemonade 10mg THC 2oz</t>
        </is>
      </c>
      <c r="F9033" t="n">
        <v>24</v>
      </c>
      <c r="G9033" t="n">
        <v>27</v>
      </c>
      <c r="H9033" t="n">
        <v>1944</v>
      </c>
      <c r="I9033" t="n">
        <v>0</v>
      </c>
      <c r="J9033" t="n">
        <v>0</v>
      </c>
      <c r="K9033" t="n">
        <v>0</v>
      </c>
      <c r="L9033">
        <f>G9033+K9033*F9033</f>
        <v/>
      </c>
      <c r="M9033">
        <f>IF(X9033&gt;0,L9033/(X9033*7/30),"")</f>
        <v/>
      </c>
      <c r="N9033">
        <f>IF(Y9033&gt;0,L9033/(Y9033*7/90),"")</f>
        <v/>
      </c>
      <c r="O9033" t="n">
        <v>39.84</v>
      </c>
      <c r="P9033">
        <f>K9033*O9033</f>
        <v/>
      </c>
      <c r="Q9033" t="inlineStr">
        <is>
          <t>THC</t>
        </is>
      </c>
      <c r="R9033" t="inlineStr">
        <is>
          <t>Beverages</t>
        </is>
      </c>
      <c r="S9033" t="inlineStr">
        <is>
          <t>Shots</t>
        </is>
      </c>
      <c r="T9033" t="inlineStr">
        <is>
          <t>602573191514-01</t>
        </is>
      </c>
      <c r="U9033" t="n">
        <v>0</v>
      </c>
      <c r="V9033" t="n">
        <v>1140</v>
      </c>
      <c r="W9033" t="n">
        <v>0</v>
      </c>
      <c r="X9033" t="n">
        <v>0</v>
      </c>
      <c r="Y9033" t="n">
        <v>22</v>
      </c>
      <c r="Z9033" t="n">
        <v>23</v>
      </c>
      <c r="AA9033" t="n">
        <v>23</v>
      </c>
      <c r="AB9033" t="n">
        <v>0</v>
      </c>
      <c r="AC9033" t="n">
        <v>1.66</v>
      </c>
      <c r="AD9033" t="n">
        <v>1.66</v>
      </c>
      <c r="AE9033" t="n">
        <v>0</v>
      </c>
      <c r="AF9033" t="n">
        <v>0</v>
      </c>
      <c r="AG9033" t="n">
        <v>60.63999999999999</v>
      </c>
      <c r="AH9033" t="n">
        <v>64.63</v>
      </c>
      <c r="AI9033" t="n">
        <v>64.63</v>
      </c>
      <c r="AJ9033" t="n">
        <v>0</v>
      </c>
      <c r="AK9033" t="n">
        <v>0</v>
      </c>
      <c r="AL9033" t="n">
        <v>3.39125</v>
      </c>
      <c r="AM9033" t="n">
        <v>3.39125</v>
      </c>
      <c r="AN9033" t="n">
        <v>0</v>
      </c>
      <c r="AO9033" t="n">
        <v>4</v>
      </c>
      <c r="AP9033" t="inlineStr">
        <is>
          <t>Bellboy Corporation</t>
        </is>
      </c>
      <c r="AQ9033" t="n">
        <v>0</v>
      </c>
      <c r="AR9033" t="n">
        <v>0.0638</v>
      </c>
    </row>
    <row r="9034">
      <c r="A9034" t="inlineStr">
        <is>
          <t>669185403794</t>
        </is>
      </c>
      <c r="B9034" t="inlineStr">
        <is>
          <t>Get Chai</t>
        </is>
      </c>
      <c r="C9034" t="inlineStr">
        <is>
          <t>Minneapolis</t>
        </is>
      </c>
      <c r="D9034" t="inlineStr">
        <is>
          <t>12oz can</t>
        </is>
      </c>
      <c r="E9034" t="inlineStr">
        <is>
          <t>Leafy Sweet Tea Lemonade 10mg THC 12oz can</t>
        </is>
      </c>
      <c r="F9034" t="n">
        <v>24</v>
      </c>
      <c r="G9034" t="n">
        <v>27</v>
      </c>
      <c r="H9034" t="n">
        <v>1894</v>
      </c>
      <c r="I9034" t="n">
        <v>25</v>
      </c>
      <c r="J9034" t="n">
        <v>0</v>
      </c>
      <c r="K9034" t="n">
        <v>0</v>
      </c>
      <c r="L9034">
        <f>G9034+K9034*F9034</f>
        <v/>
      </c>
      <c r="M9034">
        <f>IF(X9034&gt;0,L9034/(X9034*7/30),"")</f>
        <v/>
      </c>
      <c r="N9034">
        <f>IF(Y9034&gt;0,L9034/(Y9034*7/90),"")</f>
        <v/>
      </c>
      <c r="O9034" t="n">
        <v>39.84</v>
      </c>
      <c r="P9034">
        <f>K9034*O9034</f>
        <v/>
      </c>
      <c r="Q9034" t="inlineStr">
        <is>
          <t>THC</t>
        </is>
      </c>
      <c r="R9034" t="inlineStr">
        <is>
          <t>Beverages</t>
        </is>
      </c>
      <c r="S9034" t="inlineStr"/>
      <c r="T9034" t="inlineStr"/>
      <c r="U9034" t="n">
        <v>0</v>
      </c>
      <c r="V9034" t="n">
        <v>1086</v>
      </c>
      <c r="W9034" t="n">
        <v>0</v>
      </c>
      <c r="X9034" t="n">
        <v>0</v>
      </c>
      <c r="Y9034" t="n">
        <v>0</v>
      </c>
      <c r="Z9034" t="n">
        <v>15</v>
      </c>
      <c r="AA9034" t="n">
        <v>22</v>
      </c>
      <c r="AB9034" t="n">
        <v>6</v>
      </c>
      <c r="AC9034" t="n">
        <v>2.124044350580781</v>
      </c>
      <c r="AD9034" t="n">
        <v>1.66</v>
      </c>
      <c r="AE9034" t="n">
        <v>0</v>
      </c>
      <c r="AF9034" t="n">
        <v>0</v>
      </c>
      <c r="AG9034" t="n">
        <v>0</v>
      </c>
      <c r="AH9034" t="n">
        <v>77.55</v>
      </c>
      <c r="AI9034" t="n">
        <v>107.99</v>
      </c>
      <c r="AJ9034" t="n">
        <v>0</v>
      </c>
      <c r="AK9034" t="n">
        <v>0</v>
      </c>
      <c r="AL9034" t="n">
        <v>5.17</v>
      </c>
      <c r="AM9034" t="n">
        <v>4.908636363</v>
      </c>
      <c r="AN9034" t="n">
        <v>0</v>
      </c>
      <c r="AO9034" t="n">
        <v>1</v>
      </c>
      <c r="AP9034" t="inlineStr">
        <is>
          <t>Get Chai</t>
        </is>
      </c>
      <c r="AQ9034" t="n">
        <v>0</v>
      </c>
      <c r="AR9034" t="n">
        <v>0</v>
      </c>
    </row>
    <row r="9035">
      <c r="A9035" t="inlineStr">
        <is>
          <t>669185409215</t>
        </is>
      </c>
      <c r="B9035" t="inlineStr">
        <is>
          <t>Get Chai</t>
        </is>
      </c>
      <c r="C9035" t="inlineStr">
        <is>
          <t>St. Louis Park</t>
        </is>
      </c>
      <c r="D9035" t="inlineStr">
        <is>
          <t>12oz can</t>
        </is>
      </c>
      <c r="E9035" t="inlineStr">
        <is>
          <t>Leafy Sparkling Wild Straw Lemon Basil 10mg THC 12oz can</t>
        </is>
      </c>
      <c r="F9035" t="n">
        <v>24</v>
      </c>
      <c r="G9035" t="n">
        <v>27</v>
      </c>
      <c r="H9035" t="n">
        <v>770</v>
      </c>
      <c r="I9035" t="n">
        <v>4</v>
      </c>
      <c r="J9035" t="n">
        <v>0</v>
      </c>
      <c r="K9035" t="n">
        <v>0</v>
      </c>
      <c r="L9035">
        <f>G9035+K9035*F9035</f>
        <v/>
      </c>
      <c r="M9035">
        <f>IF(X9035&gt;0,L9035/(X9035*7/30),"")</f>
        <v/>
      </c>
      <c r="N9035">
        <f>IF(Y9035&gt;0,L9035/(Y9035*7/90),"")</f>
        <v/>
      </c>
      <c r="O9035" t="n">
        <v>51.12</v>
      </c>
      <c r="P9035">
        <f>K9035*O9035</f>
        <v/>
      </c>
      <c r="Q9035" t="inlineStr">
        <is>
          <t>THC</t>
        </is>
      </c>
      <c r="R9035" t="inlineStr">
        <is>
          <t>Beverages</t>
        </is>
      </c>
      <c r="S9035" t="inlineStr"/>
      <c r="T9035" t="inlineStr">
        <is>
          <t>669185409215</t>
        </is>
      </c>
      <c r="U9035" t="n">
        <v>0</v>
      </c>
      <c r="V9035" t="n">
        <v>1463</v>
      </c>
      <c r="W9035" t="n">
        <v>0</v>
      </c>
      <c r="X9035" t="n">
        <v>0</v>
      </c>
      <c r="Y9035" t="n">
        <v>0</v>
      </c>
      <c r="Z9035" t="n">
        <v>14</v>
      </c>
      <c r="AA9035" t="n">
        <v>39</v>
      </c>
      <c r="AB9035" t="n">
        <v>14</v>
      </c>
      <c r="AC9035" t="n">
        <v>2.156896104031429</v>
      </c>
      <c r="AD9035" t="n">
        <v>2.13</v>
      </c>
      <c r="AE9035" t="n">
        <v>0</v>
      </c>
      <c r="AF9035" t="n">
        <v>0</v>
      </c>
      <c r="AG9035" t="n">
        <v>0</v>
      </c>
      <c r="AH9035" t="n">
        <v>65.72000000000001</v>
      </c>
      <c r="AI9035" t="n">
        <v>176.56</v>
      </c>
      <c r="AJ9035" t="n">
        <v>0</v>
      </c>
      <c r="AK9035" t="n">
        <v>0</v>
      </c>
      <c r="AL9035" t="n">
        <v>4.048666666</v>
      </c>
      <c r="AM9035" t="n">
        <v>4.184634146</v>
      </c>
      <c r="AN9035" t="n">
        <v>0</v>
      </c>
      <c r="AO9035" t="n">
        <v>0</v>
      </c>
      <c r="AP9035" t="inlineStr"/>
      <c r="AQ9035" t="n">
        <v>0</v>
      </c>
      <c r="AR9035" t="n">
        <v>0</v>
      </c>
    </row>
    <row r="9036">
      <c r="A9036" t="inlineStr">
        <is>
          <t>860009350946</t>
        </is>
      </c>
      <c r="B9036" t="inlineStr">
        <is>
          <t>Get Chai</t>
        </is>
      </c>
      <c r="C9036" t="inlineStr">
        <is>
          <t>Chanhassen</t>
        </is>
      </c>
      <c r="D9036" t="inlineStr">
        <is>
          <t>12oz can</t>
        </is>
      </c>
      <c r="E9036" t="inlineStr">
        <is>
          <t>TBD Green Tea Lemonade 4mg THC 12oz can</t>
        </is>
      </c>
      <c r="F9036" t="n">
        <v>24</v>
      </c>
      <c r="G9036" t="n">
        <v>27</v>
      </c>
      <c r="H9036" t="n">
        <v>524</v>
      </c>
      <c r="I9036" t="n">
        <v>16</v>
      </c>
      <c r="J9036" t="n">
        <v>0</v>
      </c>
      <c r="K9036" t="n">
        <v>0</v>
      </c>
      <c r="L9036">
        <f>G9036+K9036*F9036</f>
        <v/>
      </c>
      <c r="M9036">
        <f>IF(X9036&gt;0,L9036/(X9036*7/30),"")</f>
        <v/>
      </c>
      <c r="N9036">
        <f>IF(Y9036&gt;0,L9036/(Y9036*7/90),"")</f>
        <v/>
      </c>
      <c r="O9036" t="n">
        <v>76.8</v>
      </c>
      <c r="P9036">
        <f>K9036*O9036</f>
        <v/>
      </c>
      <c r="Q9036" t="inlineStr">
        <is>
          <t>THC</t>
        </is>
      </c>
      <c r="R9036" t="inlineStr">
        <is>
          <t>Beverages</t>
        </is>
      </c>
      <c r="S9036" t="inlineStr"/>
      <c r="T9036" t="inlineStr">
        <is>
          <t>860009350946</t>
        </is>
      </c>
      <c r="U9036" t="n">
        <v>0</v>
      </c>
      <c r="V9036" t="n">
        <v>604</v>
      </c>
      <c r="W9036" t="n">
        <v>0</v>
      </c>
      <c r="X9036" t="n">
        <v>0</v>
      </c>
      <c r="Y9036" t="n">
        <v>1</v>
      </c>
      <c r="Z9036" t="n">
        <v>44</v>
      </c>
      <c r="AA9036" t="n">
        <v>58</v>
      </c>
      <c r="AB9036" t="n">
        <v>13</v>
      </c>
      <c r="AC9036" t="n">
        <v>3.118634351145038</v>
      </c>
      <c r="AD9036" t="n">
        <v>3.2</v>
      </c>
      <c r="AE9036" t="n">
        <v>0</v>
      </c>
      <c r="AF9036" t="n">
        <v>0</v>
      </c>
      <c r="AG9036" t="n">
        <v>6.96</v>
      </c>
      <c r="AH9036" t="n">
        <v>232.79</v>
      </c>
      <c r="AI9036" t="n">
        <v>305.74</v>
      </c>
      <c r="AJ9036" t="n">
        <v>0</v>
      </c>
      <c r="AK9036" t="n">
        <v>0</v>
      </c>
      <c r="AL9036" t="n">
        <v>5.173111111</v>
      </c>
      <c r="AM9036" t="n">
        <v>5.182033898</v>
      </c>
      <c r="AN9036" t="n">
        <v>0</v>
      </c>
      <c r="AO9036" t="n">
        <v>0</v>
      </c>
      <c r="AP9036" t="inlineStr">
        <is>
          <t>CIP Holdco, Inc.</t>
        </is>
      </c>
      <c r="AQ9036" t="n">
        <v>0</v>
      </c>
      <c r="AR9036" t="n">
        <v>0.0286</v>
      </c>
    </row>
    <row r="9037">
      <c r="A9037" t="inlineStr">
        <is>
          <t>850039736926</t>
        </is>
      </c>
      <c r="B9037" t="inlineStr">
        <is>
          <t>Capitol Beverage Sales, L.P.</t>
        </is>
      </c>
      <c r="C9037" t="inlineStr">
        <is>
          <t>Minnetonka</t>
        </is>
      </c>
      <c r="D9037" t="inlineStr">
        <is>
          <t>2oz</t>
        </is>
      </c>
      <c r="E9037" t="inlineStr">
        <is>
          <t>Uncle Arnie's Tahitian Treat 10mg THC 2oz</t>
        </is>
      </c>
      <c r="F9037" t="n">
        <v>24</v>
      </c>
      <c r="G9037" t="n">
        <v>27</v>
      </c>
      <c r="H9037" t="n">
        <v>365</v>
      </c>
      <c r="I9037" t="n">
        <v>20</v>
      </c>
      <c r="J9037" t="n">
        <v>0</v>
      </c>
      <c r="K9037" t="n">
        <v>0</v>
      </c>
      <c r="L9037">
        <f>G9037+K9037*F9037</f>
        <v/>
      </c>
      <c r="M9037">
        <f>IF(X9037&gt;0,L9037/(X9037*7/30),"")</f>
        <v/>
      </c>
      <c r="N9037">
        <f>IF(Y9037&gt;0,L9037/(Y9037*7/90),"")</f>
        <v/>
      </c>
      <c r="O9037" t="n">
        <v>40</v>
      </c>
      <c r="P9037">
        <f>K9037*O9037</f>
        <v/>
      </c>
      <c r="Q9037" t="inlineStr">
        <is>
          <t>THC</t>
        </is>
      </c>
      <c r="R9037" t="inlineStr">
        <is>
          <t>Beverages</t>
        </is>
      </c>
      <c r="S9037" t="inlineStr">
        <is>
          <t>Shots</t>
        </is>
      </c>
      <c r="T9037" t="inlineStr">
        <is>
          <t>30525</t>
        </is>
      </c>
      <c r="U9037" t="n">
        <v>0</v>
      </c>
      <c r="V9037" t="n">
        <v>12997</v>
      </c>
      <c r="W9037" t="n">
        <v>3</v>
      </c>
      <c r="X9037" t="n">
        <v>7</v>
      </c>
      <c r="Y9037" t="n">
        <v>53</v>
      </c>
      <c r="Z9037" t="n">
        <v>203</v>
      </c>
      <c r="AA9037" t="n">
        <v>237</v>
      </c>
      <c r="AB9037" t="n">
        <v>10</v>
      </c>
      <c r="AC9037" t="n">
        <v>1.666666552255069</v>
      </c>
      <c r="AD9037" t="n">
        <v>1.6667</v>
      </c>
      <c r="AE9037" t="n">
        <v>9.99</v>
      </c>
      <c r="AF9037" t="n">
        <v>24.17</v>
      </c>
      <c r="AG9037" t="n">
        <v>191.8700000000001</v>
      </c>
      <c r="AH9037" t="n">
        <v>695.250000000001</v>
      </c>
      <c r="AI9037" t="n">
        <v>801.7200000000015</v>
      </c>
      <c r="AJ9037" t="n">
        <v>3.33</v>
      </c>
      <c r="AK9037" t="n">
        <v>3.452857142</v>
      </c>
      <c r="AL9037" t="n">
        <v>3.347777777</v>
      </c>
      <c r="AM9037" t="n">
        <v>3.337552083</v>
      </c>
      <c r="AN9037" t="n">
        <v>0</v>
      </c>
      <c r="AO9037" t="n">
        <v>18</v>
      </c>
      <c r="AP9037" t="inlineStr">
        <is>
          <t>College City Beverage, Inc.</t>
        </is>
      </c>
      <c r="AQ9037" t="n">
        <v>0</v>
      </c>
      <c r="AR9037" t="n">
        <v>0</v>
      </c>
    </row>
    <row r="9038">
      <c r="A9038" t="inlineStr">
        <is>
          <t>669185549225</t>
        </is>
      </c>
      <c r="B9038" t="inlineStr">
        <is>
          <t>Get Chai</t>
        </is>
      </c>
      <c r="C9038" t="inlineStr">
        <is>
          <t>Andover</t>
        </is>
      </c>
      <c r="D9038" t="inlineStr">
        <is>
          <t>12oz can</t>
        </is>
      </c>
      <c r="E9038" t="inlineStr">
        <is>
          <t>Leafy  0-Calorie Wild Strawberry Sparkling Beverage 10mg 12oz can</t>
        </is>
      </c>
      <c r="F9038" t="n">
        <v>24</v>
      </c>
      <c r="G9038" t="n">
        <v>27</v>
      </c>
      <c r="H9038" t="n">
        <v>3688</v>
      </c>
      <c r="I9038" t="n">
        <v>25</v>
      </c>
      <c r="J9038" t="n">
        <v>0</v>
      </c>
      <c r="K9038" t="n">
        <v>0</v>
      </c>
      <c r="L9038">
        <f>G9038+K9038*F9038</f>
        <v/>
      </c>
      <c r="M9038">
        <f>IF(X9038&gt;0,L9038/(X9038*7/30),"")</f>
        <v/>
      </c>
      <c r="N9038">
        <f>IF(Y9038&gt;0,L9038/(Y9038*7/90),"")</f>
        <v/>
      </c>
      <c r="O9038" t="n">
        <v>53.4</v>
      </c>
      <c r="P9038">
        <f>K9038*O9038</f>
        <v/>
      </c>
      <c r="Q9038" t="inlineStr">
        <is>
          <t>THC</t>
        </is>
      </c>
      <c r="R9038" t="inlineStr">
        <is>
          <t>Beverages</t>
        </is>
      </c>
      <c r="S9038" t="inlineStr"/>
      <c r="T9038" t="inlineStr">
        <is>
          <t>669185549225</t>
        </is>
      </c>
      <c r="U9038" t="n">
        <v>0</v>
      </c>
      <c r="V9038" t="n">
        <v>1837</v>
      </c>
      <c r="W9038" t="n">
        <v>2</v>
      </c>
      <c r="X9038" t="n">
        <v>9</v>
      </c>
      <c r="Y9038" t="n">
        <v>25</v>
      </c>
      <c r="Z9038" t="n">
        <v>136</v>
      </c>
      <c r="AA9038" t="n">
        <v>141</v>
      </c>
      <c r="AB9038" t="n">
        <v>0</v>
      </c>
      <c r="AC9038" t="n">
        <v>2.226864154013015</v>
      </c>
      <c r="AD9038" t="n">
        <v>2.225</v>
      </c>
      <c r="AE9038" t="n">
        <v>7.46</v>
      </c>
      <c r="AF9038" t="n">
        <v>40.46</v>
      </c>
      <c r="AG9038" t="n">
        <v>118.0999999999999</v>
      </c>
      <c r="AH9038" t="n">
        <v>625.1400000000003</v>
      </c>
      <c r="AI9038" t="n">
        <v>644.8600000000005</v>
      </c>
      <c r="AJ9038" t="n">
        <v>3.73</v>
      </c>
      <c r="AK9038" t="n">
        <v>4.495555555</v>
      </c>
      <c r="AL9038" t="n">
        <v>4.599699248</v>
      </c>
      <c r="AM9038" t="n">
        <v>4.575942028</v>
      </c>
      <c r="AN9038" t="n">
        <v>0</v>
      </c>
      <c r="AO9038" t="n">
        <v>3</v>
      </c>
      <c r="AP9038" t="inlineStr"/>
      <c r="AQ9038" t="n">
        <v>0</v>
      </c>
      <c r="AR9038" t="n">
        <v>0</v>
      </c>
    </row>
    <row r="9039">
      <c r="A9039" t="inlineStr">
        <is>
          <t>199284257993</t>
        </is>
      </c>
      <c r="B9039" t="inlineStr">
        <is>
          <t>Get Chai</t>
        </is>
      </c>
      <c r="C9039" t="inlineStr">
        <is>
          <t>Blaine</t>
        </is>
      </c>
      <c r="D9039" t="inlineStr">
        <is>
          <t>12oz can</t>
        </is>
      </c>
      <c r="E9039" t="inlineStr">
        <is>
          <t>OFFFIELD High Performance Sports Drink Dragon Fruit Lemonade 3mg THC 12oz can</t>
        </is>
      </c>
      <c r="F9039" t="n">
        <v>24</v>
      </c>
      <c r="G9039" t="n">
        <v>28</v>
      </c>
      <c r="H9039" t="n">
        <v>574</v>
      </c>
      <c r="I9039" t="n">
        <v>0</v>
      </c>
      <c r="J9039" t="n">
        <v>0</v>
      </c>
      <c r="K9039" t="n">
        <v>0</v>
      </c>
      <c r="L9039">
        <f>G9039+K9039*F9039</f>
        <v/>
      </c>
      <c r="M9039">
        <f>IF(X9039&gt;0,L9039/(X9039*7/30),"")</f>
        <v/>
      </c>
      <c r="N9039">
        <f>IF(Y9039&gt;0,L9039/(Y9039*7/90),"")</f>
        <v/>
      </c>
      <c r="O9039" t="n">
        <v>67.90000000000001</v>
      </c>
      <c r="P9039">
        <f>K9039*O9039</f>
        <v/>
      </c>
      <c r="Q9039" t="inlineStr">
        <is>
          <t>THC</t>
        </is>
      </c>
      <c r="R9039" t="inlineStr">
        <is>
          <t>Beverages</t>
        </is>
      </c>
      <c r="S9039" t="inlineStr"/>
      <c r="T9039" t="inlineStr">
        <is>
          <t>199284257993</t>
        </is>
      </c>
      <c r="U9039" t="n">
        <v>0</v>
      </c>
      <c r="V9039" t="n">
        <v>289</v>
      </c>
      <c r="W9039" t="n">
        <v>0</v>
      </c>
      <c r="X9039" t="n">
        <v>0</v>
      </c>
      <c r="Y9039" t="n">
        <v>3</v>
      </c>
      <c r="Z9039" t="n">
        <v>14</v>
      </c>
      <c r="AA9039" t="n">
        <v>18</v>
      </c>
      <c r="AB9039" t="n">
        <v>0</v>
      </c>
      <c r="AC9039" t="n">
        <v>2.829166662607666</v>
      </c>
      <c r="AD9039" t="n">
        <v>2.8292</v>
      </c>
      <c r="AE9039" t="n">
        <v>0</v>
      </c>
      <c r="AF9039" t="n">
        <v>0</v>
      </c>
      <c r="AG9039" t="n">
        <v>8.58</v>
      </c>
      <c r="AH9039" t="n">
        <v>54.87</v>
      </c>
      <c r="AI9039" t="n">
        <v>78.34999999999999</v>
      </c>
      <c r="AJ9039" t="n">
        <v>0</v>
      </c>
      <c r="AK9039" t="n">
        <v>0</v>
      </c>
      <c r="AL9039" t="n">
        <v>4.473125</v>
      </c>
      <c r="AM9039" t="n">
        <v>4.7525</v>
      </c>
      <c r="AN9039" t="n">
        <v>0</v>
      </c>
      <c r="AO9039" t="n">
        <v>0</v>
      </c>
      <c r="AP9039" t="inlineStr"/>
      <c r="AQ9039" t="n">
        <v>0</v>
      </c>
      <c r="AR9039" t="n">
        <v>1</v>
      </c>
    </row>
    <row r="9040">
      <c r="A9040" t="inlineStr">
        <is>
          <t>649696105578</t>
        </is>
      </c>
      <c r="B9040" t="inlineStr">
        <is>
          <t>Nothing But Hemp LLC</t>
        </is>
      </c>
      <c r="C9040" t="inlineStr">
        <is>
          <t>Bloomington</t>
        </is>
      </c>
      <c r="D9040" t="inlineStr">
        <is>
          <t>5pk</t>
        </is>
      </c>
      <c r="E9040" t="inlineStr">
        <is>
          <t>Nothing But Hemp Gelato 10mg 5 Pack</t>
        </is>
      </c>
      <c r="F9040" t="n">
        <v>24</v>
      </c>
      <c r="G9040" t="n">
        <v>28</v>
      </c>
      <c r="H9040" t="n">
        <v>236</v>
      </c>
      <c r="I9040" t="n">
        <v>0</v>
      </c>
      <c r="J9040" t="n">
        <v>0</v>
      </c>
      <c r="K9040" t="n">
        <v>0</v>
      </c>
      <c r="L9040">
        <f>G9040+K9040*F9040</f>
        <v/>
      </c>
      <c r="M9040">
        <f>IF(X9040&gt;0,L9040/(X9040*7/30),"")</f>
        <v/>
      </c>
      <c r="N9040">
        <f>IF(Y9040&gt;0,L9040/(Y9040*7/90),"")</f>
        <v/>
      </c>
      <c r="O9040" t="n">
        <v>84</v>
      </c>
      <c r="P9040">
        <f>K9040*O9040</f>
        <v/>
      </c>
      <c r="Q9040" t="inlineStr">
        <is>
          <t>THC</t>
        </is>
      </c>
      <c r="R9040" t="inlineStr">
        <is>
          <t>Edibles</t>
        </is>
      </c>
      <c r="S9040" t="inlineStr"/>
      <c r="T9040" t="inlineStr">
        <is>
          <t>829059829</t>
        </is>
      </c>
      <c r="U9040" t="n">
        <v>0</v>
      </c>
      <c r="V9040" t="n">
        <v>1526</v>
      </c>
      <c r="W9040" t="n">
        <v>0</v>
      </c>
      <c r="X9040" t="n">
        <v>1</v>
      </c>
      <c r="Y9040" t="n">
        <v>15</v>
      </c>
      <c r="Z9040" t="n">
        <v>20</v>
      </c>
      <c r="AA9040" t="n">
        <v>20</v>
      </c>
      <c r="AB9040" t="n">
        <v>0</v>
      </c>
      <c r="AC9040" t="n">
        <v>4.771186440766526</v>
      </c>
      <c r="AD9040" t="n">
        <v>3.5</v>
      </c>
      <c r="AE9040" t="n">
        <v>0</v>
      </c>
      <c r="AF9040" t="n">
        <v>7.5</v>
      </c>
      <c r="AG9040" t="n">
        <v>212.0200000000001</v>
      </c>
      <c r="AH9040" t="n">
        <v>284.3600000000001</v>
      </c>
      <c r="AI9040" t="n">
        <v>284.3600000000001</v>
      </c>
      <c r="AJ9040" t="n">
        <v>0</v>
      </c>
      <c r="AK9040" t="n">
        <v>7.5</v>
      </c>
      <c r="AL9040" t="n">
        <v>14.178947368</v>
      </c>
      <c r="AM9040" t="n">
        <v>14.178947368</v>
      </c>
      <c r="AN9040" t="n">
        <v>0</v>
      </c>
      <c r="AO9040" t="n">
        <v>0</v>
      </c>
      <c r="AP9040" t="inlineStr">
        <is>
          <t>Nothing But Hemp LLC</t>
        </is>
      </c>
      <c r="AQ9040" t="n">
        <v>0</v>
      </c>
      <c r="AR9040" t="n">
        <v>0</v>
      </c>
    </row>
    <row r="9041">
      <c r="A9041" t="inlineStr">
        <is>
          <t>669185403756</t>
        </is>
      </c>
      <c r="B9041" t="inlineStr">
        <is>
          <t>Get Chai</t>
        </is>
      </c>
      <c r="C9041" t="inlineStr">
        <is>
          <t>Plymouth</t>
        </is>
      </c>
      <c r="D9041" t="inlineStr">
        <is>
          <t>12oz can</t>
        </is>
      </c>
      <c r="E9041" t="inlineStr">
        <is>
          <t>Leafy Margarita 10mg THC 12oz can</t>
        </is>
      </c>
      <c r="F9041" t="n">
        <v>24</v>
      </c>
      <c r="G9041" t="n">
        <v>28</v>
      </c>
      <c r="H9041" t="n">
        <v>1723</v>
      </c>
      <c r="I9041" t="n">
        <v>2</v>
      </c>
      <c r="J9041" t="n">
        <v>0</v>
      </c>
      <c r="K9041" t="n">
        <v>0</v>
      </c>
      <c r="L9041">
        <f>G9041+K9041*F9041</f>
        <v/>
      </c>
      <c r="M9041">
        <f>IF(X9041&gt;0,L9041/(X9041*7/30),"")</f>
        <v/>
      </c>
      <c r="N9041">
        <f>IF(Y9041&gt;0,L9041/(Y9041*7/90),"")</f>
        <v/>
      </c>
      <c r="O9041" t="n">
        <v>51.12</v>
      </c>
      <c r="P9041">
        <f>K9041*O9041</f>
        <v/>
      </c>
      <c r="Q9041" t="inlineStr">
        <is>
          <t>THC</t>
        </is>
      </c>
      <c r="R9041" t="inlineStr">
        <is>
          <t>Beverages</t>
        </is>
      </c>
      <c r="S9041" t="inlineStr"/>
      <c r="T9041" t="inlineStr">
        <is>
          <t>669185403756</t>
        </is>
      </c>
      <c r="U9041" t="n">
        <v>0</v>
      </c>
      <c r="V9041" t="n">
        <v>1434</v>
      </c>
      <c r="W9041" t="n">
        <v>0</v>
      </c>
      <c r="X9041" t="n">
        <v>0</v>
      </c>
      <c r="Y9041" t="n">
        <v>0</v>
      </c>
      <c r="Z9041" t="n">
        <v>2</v>
      </c>
      <c r="AA9041" t="n">
        <v>42</v>
      </c>
      <c r="AB9041" t="n">
        <v>14</v>
      </c>
      <c r="AC9041" t="n">
        <v>2.13</v>
      </c>
      <c r="AD9041" t="n">
        <v>2.13</v>
      </c>
      <c r="AE9041" t="n">
        <v>0</v>
      </c>
      <c r="AF9041" t="n">
        <v>0</v>
      </c>
      <c r="AG9041" t="n">
        <v>0</v>
      </c>
      <c r="AH9041" t="n">
        <v>9.92</v>
      </c>
      <c r="AI9041" t="n">
        <v>180.53</v>
      </c>
      <c r="AJ9041" t="n">
        <v>0</v>
      </c>
      <c r="AK9041" t="n">
        <v>0</v>
      </c>
      <c r="AL9041" t="n">
        <v>4.96</v>
      </c>
      <c r="AM9041" t="n">
        <v>4.5028</v>
      </c>
      <c r="AN9041" t="n">
        <v>0</v>
      </c>
      <c r="AO9041" t="n">
        <v>1</v>
      </c>
      <c r="AP9041" t="inlineStr"/>
      <c r="AQ9041" t="n">
        <v>0</v>
      </c>
      <c r="AR9041" t="n">
        <v>0</v>
      </c>
    </row>
    <row r="9042">
      <c r="A9042" t="inlineStr">
        <is>
          <t>860009350946</t>
        </is>
      </c>
      <c r="B9042" t="inlineStr">
        <is>
          <t>Get Chai</t>
        </is>
      </c>
      <c r="C9042" t="inlineStr">
        <is>
          <t>Vadnais Heights</t>
        </is>
      </c>
      <c r="D9042" t="inlineStr">
        <is>
          <t>12oz can</t>
        </is>
      </c>
      <c r="E9042" t="inlineStr">
        <is>
          <t>TBD Green Tea Lemonade 4mg THC 12oz can</t>
        </is>
      </c>
      <c r="F9042" t="n">
        <v>24</v>
      </c>
      <c r="G9042" t="n">
        <v>28</v>
      </c>
      <c r="H9042" t="n">
        <v>524</v>
      </c>
      <c r="I9042" t="n">
        <v>7</v>
      </c>
      <c r="J9042" t="n">
        <v>0</v>
      </c>
      <c r="K9042" t="n">
        <v>0</v>
      </c>
      <c r="L9042">
        <f>G9042+K9042*F9042</f>
        <v/>
      </c>
      <c r="M9042">
        <f>IF(X9042&gt;0,L9042/(X9042*7/30),"")</f>
        <v/>
      </c>
      <c r="N9042">
        <f>IF(Y9042&gt;0,L9042/(Y9042*7/90),"")</f>
        <v/>
      </c>
      <c r="O9042" t="n">
        <v>76.8</v>
      </c>
      <c r="P9042">
        <f>K9042*O9042</f>
        <v/>
      </c>
      <c r="Q9042" t="inlineStr">
        <is>
          <t>THC</t>
        </is>
      </c>
      <c r="R9042" t="inlineStr">
        <is>
          <t>Beverages</t>
        </is>
      </c>
      <c r="S9042" t="inlineStr"/>
      <c r="T9042" t="inlineStr">
        <is>
          <t>860009350946</t>
        </is>
      </c>
      <c r="U9042" t="n">
        <v>0</v>
      </c>
      <c r="V9042" t="n">
        <v>604</v>
      </c>
      <c r="W9042" t="n">
        <v>0</v>
      </c>
      <c r="X9042" t="n">
        <v>0</v>
      </c>
      <c r="Y9042" t="n">
        <v>1</v>
      </c>
      <c r="Z9042" t="n">
        <v>13</v>
      </c>
      <c r="AA9042" t="n">
        <v>17</v>
      </c>
      <c r="AB9042" t="n">
        <v>1</v>
      </c>
      <c r="AC9042" t="n">
        <v>3.118634351145038</v>
      </c>
      <c r="AD9042" t="n">
        <v>3.2</v>
      </c>
      <c r="AE9042" t="n">
        <v>0</v>
      </c>
      <c r="AF9042" t="n">
        <v>0</v>
      </c>
      <c r="AG9042" t="n">
        <v>5</v>
      </c>
      <c r="AH9042" t="n">
        <v>74.80000000000001</v>
      </c>
      <c r="AI9042" t="n">
        <v>99.75</v>
      </c>
      <c r="AJ9042" t="n">
        <v>0</v>
      </c>
      <c r="AK9042" t="n">
        <v>0</v>
      </c>
      <c r="AL9042" t="n">
        <v>5.753846153</v>
      </c>
      <c r="AM9042" t="n">
        <v>5.867647058</v>
      </c>
      <c r="AN9042" t="n">
        <v>0</v>
      </c>
      <c r="AO9042" t="n">
        <v>0</v>
      </c>
      <c r="AP9042" t="inlineStr">
        <is>
          <t>CIP Holdco, Inc.</t>
        </is>
      </c>
      <c r="AQ9042" t="n">
        <v>0</v>
      </c>
      <c r="AR9042" t="n">
        <v>1</v>
      </c>
    </row>
    <row r="9043">
      <c r="A9043" t="inlineStr">
        <is>
          <t>669185549218</t>
        </is>
      </c>
      <c r="B9043" t="inlineStr">
        <is>
          <t>Get Chai</t>
        </is>
      </c>
      <c r="C9043" t="inlineStr">
        <is>
          <t>Plymouth</t>
        </is>
      </c>
      <c r="D9043" t="inlineStr">
        <is>
          <t>12oz can</t>
        </is>
      </c>
      <c r="E9043" t="inlineStr">
        <is>
          <t>Leafy  0-Calorie Italian Cherry Sparkling Beverage 10mg 12oz can</t>
        </is>
      </c>
      <c r="F9043" t="n">
        <v>24</v>
      </c>
      <c r="G9043" t="n">
        <v>28</v>
      </c>
      <c r="H9043" t="n">
        <v>3044</v>
      </c>
      <c r="I9043" t="n">
        <v>16</v>
      </c>
      <c r="J9043" t="n">
        <v>0</v>
      </c>
      <c r="K9043" t="n">
        <v>0</v>
      </c>
      <c r="L9043">
        <f>G9043+K9043*F9043</f>
        <v/>
      </c>
      <c r="M9043">
        <f>IF(X9043&gt;0,L9043/(X9043*7/30),"")</f>
        <v/>
      </c>
      <c r="N9043">
        <f>IF(Y9043&gt;0,L9043/(Y9043*7/90),"")</f>
        <v/>
      </c>
      <c r="O9043" t="n">
        <v>53.4</v>
      </c>
      <c r="P9043">
        <f>K9043*O9043</f>
        <v/>
      </c>
      <c r="Q9043" t="inlineStr">
        <is>
          <t>THC</t>
        </is>
      </c>
      <c r="R9043" t="inlineStr">
        <is>
          <t>Beverages</t>
        </is>
      </c>
      <c r="S9043" t="inlineStr"/>
      <c r="T9043" t="inlineStr">
        <is>
          <t>669185549218</t>
        </is>
      </c>
      <c r="U9043" t="n">
        <v>0</v>
      </c>
      <c r="V9043" t="n">
        <v>2394</v>
      </c>
      <c r="W9043" t="n">
        <v>1</v>
      </c>
      <c r="X9043" t="n">
        <v>3</v>
      </c>
      <c r="Y9043" t="n">
        <v>12</v>
      </c>
      <c r="Z9043" t="n">
        <v>42</v>
      </c>
      <c r="AA9043" t="n">
        <v>61</v>
      </c>
      <c r="AB9043" t="n">
        <v>6</v>
      </c>
      <c r="AC9043" t="n">
        <v>2.225540127769382</v>
      </c>
      <c r="AD9043" t="n">
        <v>2.225</v>
      </c>
      <c r="AE9043" t="n">
        <v>4.96</v>
      </c>
      <c r="AF9043" t="n">
        <v>14.91</v>
      </c>
      <c r="AG9043" t="n">
        <v>56.83000000000001</v>
      </c>
      <c r="AH9043" t="n">
        <v>190.43</v>
      </c>
      <c r="AI9043" t="n">
        <v>270.5700000000002</v>
      </c>
      <c r="AJ9043" t="n">
        <v>4.96</v>
      </c>
      <c r="AK9043" t="n">
        <v>4.97</v>
      </c>
      <c r="AL9043" t="n">
        <v>4.534047619</v>
      </c>
      <c r="AM9043" t="n">
        <v>4.496666666</v>
      </c>
      <c r="AN9043" t="n">
        <v>0</v>
      </c>
      <c r="AO9043" t="n">
        <v>3</v>
      </c>
      <c r="AP9043" t="inlineStr"/>
      <c r="AQ9043" t="n">
        <v>0.4286</v>
      </c>
      <c r="AR9043" t="n">
        <v>1.5714</v>
      </c>
    </row>
    <row r="9044">
      <c r="A9044" t="inlineStr">
        <is>
          <t>860009350953</t>
        </is>
      </c>
      <c r="B9044" t="inlineStr">
        <is>
          <t>Get Chai</t>
        </is>
      </c>
      <c r="C9044" t="inlineStr">
        <is>
          <t>St. Louis Park</t>
        </is>
      </c>
      <c r="D9044" t="inlineStr">
        <is>
          <t>12oz can</t>
        </is>
      </c>
      <c r="E9044" t="inlineStr">
        <is>
          <t>TBD Green Tea Lemonade 10mg THC 12oz can</t>
        </is>
      </c>
      <c r="F9044" t="n">
        <v>24</v>
      </c>
      <c r="G9044" t="n">
        <v>28</v>
      </c>
      <c r="H9044" t="n">
        <v>2959</v>
      </c>
      <c r="I9044" t="n">
        <v>7</v>
      </c>
      <c r="J9044" t="n">
        <v>0</v>
      </c>
      <c r="K9044" t="n">
        <v>0</v>
      </c>
      <c r="L9044">
        <f>G9044+K9044*F9044</f>
        <v/>
      </c>
      <c r="M9044">
        <f>IF(X9044&gt;0,L9044/(X9044*7/30),"")</f>
        <v/>
      </c>
      <c r="N9044">
        <f>IF(Y9044&gt;0,L9044/(Y9044*7/90),"")</f>
        <v/>
      </c>
      <c r="O9044" t="n">
        <v>76.8</v>
      </c>
      <c r="P9044">
        <f>K9044*O9044</f>
        <v/>
      </c>
      <c r="Q9044" t="inlineStr">
        <is>
          <t>THC</t>
        </is>
      </c>
      <c r="R9044" t="inlineStr">
        <is>
          <t>Beverages</t>
        </is>
      </c>
      <c r="S9044" t="inlineStr"/>
      <c r="T9044" t="inlineStr">
        <is>
          <t>860009350953</t>
        </is>
      </c>
      <c r="U9044" t="n">
        <v>0</v>
      </c>
      <c r="V9044" t="n">
        <v>4118</v>
      </c>
      <c r="W9044" t="n">
        <v>0</v>
      </c>
      <c r="X9044" t="n">
        <v>6</v>
      </c>
      <c r="Y9044" t="n">
        <v>24</v>
      </c>
      <c r="Z9044" t="n">
        <v>124</v>
      </c>
      <c r="AA9044" t="n">
        <v>147</v>
      </c>
      <c r="AB9044" t="n">
        <v>13</v>
      </c>
      <c r="AC9044" t="n">
        <v>3.199999999998581</v>
      </c>
      <c r="AD9044" t="n">
        <v>3.2</v>
      </c>
      <c r="AE9044" t="n">
        <v>0</v>
      </c>
      <c r="AF9044" t="n">
        <v>30</v>
      </c>
      <c r="AG9044" t="n">
        <v>135.78</v>
      </c>
      <c r="AH9044" t="n">
        <v>721.3100000000002</v>
      </c>
      <c r="AI9044" t="n">
        <v>862.0900000000006</v>
      </c>
      <c r="AJ9044" t="n">
        <v>0</v>
      </c>
      <c r="AK9044" t="n">
        <v>5</v>
      </c>
      <c r="AL9044" t="n">
        <v>5.432631578</v>
      </c>
      <c r="AM9044" t="n">
        <v>5.568489208</v>
      </c>
      <c r="AN9044" t="n">
        <v>0</v>
      </c>
      <c r="AO9044" t="n">
        <v>14</v>
      </c>
      <c r="AP9044" t="inlineStr">
        <is>
          <t>CIP Holdco, Inc.</t>
        </is>
      </c>
      <c r="AQ9044" t="n">
        <v>0.8</v>
      </c>
      <c r="AR9044" t="n">
        <v>0.3774</v>
      </c>
    </row>
    <row r="9045">
      <c r="A9045" t="inlineStr">
        <is>
          <t>649696009913</t>
        </is>
      </c>
      <c r="B9045" t="inlineStr">
        <is>
          <t>Nothing But Hemp LLC</t>
        </is>
      </c>
      <c r="C9045" t="inlineStr">
        <is>
          <t>Blaine</t>
        </is>
      </c>
      <c r="D9045" t="inlineStr">
        <is>
          <t>5pk</t>
        </is>
      </c>
      <c r="E9045" t="inlineStr">
        <is>
          <t>Nothing But Hemp Viking Ganja 10mg 5 Pack</t>
        </is>
      </c>
      <c r="F9045" t="n">
        <v>24</v>
      </c>
      <c r="G9045" t="n">
        <v>28</v>
      </c>
      <c r="H9045" t="n">
        <v>335</v>
      </c>
      <c r="I9045" t="n">
        <v>14</v>
      </c>
      <c r="J9045" t="n">
        <v>0</v>
      </c>
      <c r="K9045" t="n">
        <v>0</v>
      </c>
      <c r="L9045">
        <f>G9045+K9045*F9045</f>
        <v/>
      </c>
      <c r="M9045">
        <f>IF(X9045&gt;0,L9045/(X9045*7/30),"")</f>
        <v/>
      </c>
      <c r="N9045">
        <f>IF(Y9045&gt;0,L9045/(Y9045*7/90),"")</f>
        <v/>
      </c>
      <c r="O9045" t="n">
        <v>84</v>
      </c>
      <c r="P9045">
        <f>K9045*O9045</f>
        <v/>
      </c>
      <c r="Q9045" t="inlineStr">
        <is>
          <t>THC</t>
        </is>
      </c>
      <c r="R9045" t="inlineStr">
        <is>
          <t>Edibles</t>
        </is>
      </c>
      <c r="S9045" t="inlineStr"/>
      <c r="T9045" t="inlineStr">
        <is>
          <t>649696009913</t>
        </is>
      </c>
      <c r="U9045" t="n">
        <v>0</v>
      </c>
      <c r="V9045" t="n">
        <v>838</v>
      </c>
      <c r="W9045" t="n">
        <v>4</v>
      </c>
      <c r="X9045" t="n">
        <v>19</v>
      </c>
      <c r="Y9045" t="n">
        <v>35</v>
      </c>
      <c r="Z9045" t="n">
        <v>82</v>
      </c>
      <c r="AA9045" t="n">
        <v>117</v>
      </c>
      <c r="AB9045" t="n">
        <v>11</v>
      </c>
      <c r="AC9045" t="n">
        <v>4.134328358188359</v>
      </c>
      <c r="AD9045" t="n">
        <v>3.5</v>
      </c>
      <c r="AE9045" t="n">
        <v>57.45</v>
      </c>
      <c r="AF9045" t="n">
        <v>214.95</v>
      </c>
      <c r="AG9045" t="n">
        <v>412.85</v>
      </c>
      <c r="AH9045" t="n">
        <v>987.5900000000004</v>
      </c>
      <c r="AI9045" t="n">
        <v>1447.43</v>
      </c>
      <c r="AJ9045" t="n">
        <v>14.3625</v>
      </c>
      <c r="AK9045" t="n">
        <v>11.313157894</v>
      </c>
      <c r="AL9045" t="n">
        <v>12.178375</v>
      </c>
      <c r="AM9045" t="n">
        <v>12.470521739</v>
      </c>
      <c r="AN9045" t="n">
        <v>0</v>
      </c>
      <c r="AO9045" t="n">
        <v>0</v>
      </c>
      <c r="AP9045" t="inlineStr">
        <is>
          <t>Nothing But Hemp LLC</t>
        </is>
      </c>
      <c r="AQ9045" t="n">
        <v>1.25</v>
      </c>
      <c r="AR9045" t="n">
        <v>0.7447</v>
      </c>
    </row>
    <row r="9046">
      <c r="A9046" t="inlineStr">
        <is>
          <t>199284574168</t>
        </is>
      </c>
      <c r="B9046" t="inlineStr">
        <is>
          <t>Get Chai</t>
        </is>
      </c>
      <c r="C9046" t="inlineStr">
        <is>
          <t>Minneapolis</t>
        </is>
      </c>
      <c r="D9046" t="inlineStr">
        <is>
          <t>12oz can</t>
        </is>
      </c>
      <c r="E9046" t="inlineStr">
        <is>
          <t>OFFFIELD High Performance Sports Drink Dragon Fruit Lemonade 10mg THC 12oz can</t>
        </is>
      </c>
      <c r="F9046" t="n">
        <v>24</v>
      </c>
      <c r="G9046" t="n">
        <v>29</v>
      </c>
      <c r="H9046" t="n">
        <v>1332</v>
      </c>
      <c r="I9046" t="n">
        <v>0</v>
      </c>
      <c r="J9046" t="n">
        <v>0</v>
      </c>
      <c r="K9046" t="n">
        <v>0</v>
      </c>
      <c r="L9046">
        <f>G9046+K9046*F9046</f>
        <v/>
      </c>
      <c r="M9046">
        <f>IF(X9046&gt;0,L9046/(X9046*7/30),"")</f>
        <v/>
      </c>
      <c r="N9046">
        <f>IF(Y9046&gt;0,L9046/(Y9046*7/90),"")</f>
        <v/>
      </c>
      <c r="O9046" t="n">
        <v>75.47</v>
      </c>
      <c r="P9046">
        <f>K9046*O9046</f>
        <v/>
      </c>
      <c r="Q9046" t="inlineStr">
        <is>
          <t>THC</t>
        </is>
      </c>
      <c r="R9046" t="inlineStr">
        <is>
          <t>Beverages</t>
        </is>
      </c>
      <c r="S9046" t="inlineStr"/>
      <c r="T9046" t="inlineStr">
        <is>
          <t>199284574168</t>
        </is>
      </c>
      <c r="U9046" t="n">
        <v>0</v>
      </c>
      <c r="V9046" t="n">
        <v>551</v>
      </c>
      <c r="W9046" t="n">
        <v>0</v>
      </c>
      <c r="X9046" t="n">
        <v>0</v>
      </c>
      <c r="Y9046" t="n">
        <v>0</v>
      </c>
      <c r="Z9046" t="n">
        <v>3</v>
      </c>
      <c r="AA9046" t="n">
        <v>11</v>
      </c>
      <c r="AB9046" t="n">
        <v>2</v>
      </c>
      <c r="AC9046" t="n">
        <v>3.144583336228829</v>
      </c>
      <c r="AD9046" t="n">
        <v>3.1446</v>
      </c>
      <c r="AE9046" t="n">
        <v>0</v>
      </c>
      <c r="AF9046" t="n">
        <v>0</v>
      </c>
      <c r="AG9046" t="n">
        <v>0</v>
      </c>
      <c r="AH9046" t="n">
        <v>15.92</v>
      </c>
      <c r="AI9046" t="n">
        <v>65.88</v>
      </c>
      <c r="AJ9046" t="n">
        <v>0</v>
      </c>
      <c r="AK9046" t="n">
        <v>0</v>
      </c>
      <c r="AL9046" t="n">
        <v>3.98</v>
      </c>
      <c r="AM9046" t="n">
        <v>5.49</v>
      </c>
      <c r="AN9046" t="n">
        <v>0</v>
      </c>
      <c r="AO9046" t="n">
        <v>0</v>
      </c>
      <c r="AP9046" t="inlineStr"/>
      <c r="AQ9046" t="n">
        <v>0</v>
      </c>
      <c r="AR9046" t="n">
        <v>0</v>
      </c>
    </row>
    <row r="9047">
      <c r="A9047" t="inlineStr">
        <is>
          <t>608275528061</t>
        </is>
      </c>
      <c r="B9047" t="inlineStr">
        <is>
          <t>Sprinkle Hemp, LLC</t>
        </is>
      </c>
      <c r="C9047" t="inlineStr">
        <is>
          <t>Woodbury</t>
        </is>
      </c>
      <c r="D9047" t="inlineStr">
        <is>
          <t>10 Pack</t>
        </is>
      </c>
      <c r="E9047" t="inlineStr">
        <is>
          <t>Sprinkle CHILL 5mg THC Mix 10 Pack</t>
        </is>
      </c>
      <c r="F9047" t="n">
        <v>24</v>
      </c>
      <c r="G9047" t="n">
        <v>29</v>
      </c>
      <c r="H9047" t="n">
        <v>359</v>
      </c>
      <c r="I9047" t="n">
        <v>0</v>
      </c>
      <c r="J9047" t="n">
        <v>0</v>
      </c>
      <c r="K9047" t="n">
        <v>0</v>
      </c>
      <c r="L9047">
        <f>G9047+K9047*F9047</f>
        <v/>
      </c>
      <c r="M9047">
        <f>IF(X9047&gt;0,L9047/(X9047*7/30),"")</f>
        <v/>
      </c>
      <c r="N9047">
        <f>IF(Y9047&gt;0,L9047/(Y9047*7/90),"")</f>
        <v/>
      </c>
      <c r="O9047" t="n">
        <v>164.4</v>
      </c>
      <c r="P9047">
        <f>K9047*O9047</f>
        <v/>
      </c>
      <c r="Q9047" t="inlineStr">
        <is>
          <t>THC</t>
        </is>
      </c>
      <c r="R9047" t="inlineStr">
        <is>
          <t>Beverages</t>
        </is>
      </c>
      <c r="S9047" t="inlineStr"/>
      <c r="T9047" t="inlineStr">
        <is>
          <t>608275528061</t>
        </is>
      </c>
      <c r="U9047" t="n">
        <v>0</v>
      </c>
      <c r="V9047" t="n">
        <v>49</v>
      </c>
      <c r="W9047" t="n">
        <v>0</v>
      </c>
      <c r="X9047" t="n">
        <v>0</v>
      </c>
      <c r="Y9047" t="n">
        <v>0</v>
      </c>
      <c r="Z9047" t="n">
        <v>1</v>
      </c>
      <c r="AA9047" t="n">
        <v>2</v>
      </c>
      <c r="AB9047" t="n">
        <v>0</v>
      </c>
      <c r="AC9047" t="n">
        <v>6.850000000000001</v>
      </c>
      <c r="AD9047" t="n">
        <v>6.85</v>
      </c>
      <c r="AE9047" t="n">
        <v>0</v>
      </c>
      <c r="AF9047" t="n">
        <v>0</v>
      </c>
      <c r="AG9047" t="n">
        <v>0</v>
      </c>
      <c r="AH9047" t="n">
        <v>14.96</v>
      </c>
      <c r="AI9047" t="n">
        <v>29.92</v>
      </c>
      <c r="AJ9047" t="n">
        <v>0</v>
      </c>
      <c r="AK9047" t="n">
        <v>0</v>
      </c>
      <c r="AL9047" t="n">
        <v>14.96</v>
      </c>
      <c r="AM9047" t="n">
        <v>14.96</v>
      </c>
      <c r="AN9047" t="n">
        <v>0</v>
      </c>
      <c r="AO9047" t="n">
        <v>0</v>
      </c>
      <c r="AP9047" t="inlineStr"/>
      <c r="AQ9047" t="n">
        <v>0</v>
      </c>
      <c r="AR9047" t="n">
        <v>0</v>
      </c>
    </row>
    <row r="9048">
      <c r="A9048" t="inlineStr">
        <is>
          <t>608275528078</t>
        </is>
      </c>
      <c r="B9048" t="inlineStr">
        <is>
          <t>Sprinkle Hemp, LLC</t>
        </is>
      </c>
      <c r="C9048" t="inlineStr">
        <is>
          <t>Rosemount</t>
        </is>
      </c>
      <c r="D9048" t="inlineStr">
        <is>
          <t>10 Pack</t>
        </is>
      </c>
      <c r="E9048" t="inlineStr">
        <is>
          <t>Sprinkle SLEEP 5mg THC Mix 10 Pack</t>
        </is>
      </c>
      <c r="F9048" t="n">
        <v>24</v>
      </c>
      <c r="G9048" t="n">
        <v>29</v>
      </c>
      <c r="H9048" t="n">
        <v>357</v>
      </c>
      <c r="I9048" t="n">
        <v>0</v>
      </c>
      <c r="J9048" t="n">
        <v>0</v>
      </c>
      <c r="K9048" t="n">
        <v>0</v>
      </c>
      <c r="L9048">
        <f>G9048+K9048*F9048</f>
        <v/>
      </c>
      <c r="M9048">
        <f>IF(X9048&gt;0,L9048/(X9048*7/30),"")</f>
        <v/>
      </c>
      <c r="N9048">
        <f>IF(Y9048&gt;0,L9048/(Y9048*7/90),"")</f>
        <v/>
      </c>
      <c r="O9048" t="n">
        <v>164.4</v>
      </c>
      <c r="P9048">
        <f>K9048*O9048</f>
        <v/>
      </c>
      <c r="Q9048" t="inlineStr">
        <is>
          <t>THC</t>
        </is>
      </c>
      <c r="R9048" t="inlineStr">
        <is>
          <t>Beverages</t>
        </is>
      </c>
      <c r="S9048" t="inlineStr"/>
      <c r="T9048" t="inlineStr">
        <is>
          <t>608275528078</t>
        </is>
      </c>
      <c r="U9048" t="n">
        <v>0</v>
      </c>
      <c r="V9048" t="n">
        <v>35</v>
      </c>
      <c r="W9048" t="n">
        <v>0</v>
      </c>
      <c r="X9048" t="n">
        <v>0</v>
      </c>
      <c r="Y9048" t="n">
        <v>0</v>
      </c>
      <c r="Z9048" t="n">
        <v>1</v>
      </c>
      <c r="AA9048" t="n">
        <v>2</v>
      </c>
      <c r="AB9048" t="n">
        <v>0</v>
      </c>
      <c r="AC9048" t="n">
        <v>6.850000000000001</v>
      </c>
      <c r="AD9048" t="n">
        <v>6.85</v>
      </c>
      <c r="AE9048" t="n">
        <v>0</v>
      </c>
      <c r="AF9048" t="n">
        <v>0</v>
      </c>
      <c r="AG9048" t="n">
        <v>0</v>
      </c>
      <c r="AH9048" t="n">
        <v>14.99</v>
      </c>
      <c r="AI9048" t="n">
        <v>29.95</v>
      </c>
      <c r="AJ9048" t="n">
        <v>0</v>
      </c>
      <c r="AK9048" t="n">
        <v>0</v>
      </c>
      <c r="AL9048" t="n">
        <v>14.99</v>
      </c>
      <c r="AM9048" t="n">
        <v>14.975</v>
      </c>
      <c r="AN9048" t="n">
        <v>0</v>
      </c>
      <c r="AO9048" t="n">
        <v>0</v>
      </c>
      <c r="AP9048" t="inlineStr"/>
      <c r="AQ9048" t="n">
        <v>0</v>
      </c>
      <c r="AR9048" t="n">
        <v>0</v>
      </c>
    </row>
    <row r="9049">
      <c r="A9049" t="inlineStr">
        <is>
          <t>400000025643</t>
        </is>
      </c>
      <c r="B9049" t="inlineStr">
        <is>
          <t>Get Chai</t>
        </is>
      </c>
      <c r="C9049" t="inlineStr">
        <is>
          <t>Rosemount</t>
        </is>
      </c>
      <c r="D9049" t="inlineStr">
        <is>
          <t>12oz can</t>
        </is>
      </c>
      <c r="E9049" t="inlineStr">
        <is>
          <t>Leafy Vineyard Grape 10mg THC 12oz can</t>
        </is>
      </c>
      <c r="F9049" t="n">
        <v>24</v>
      </c>
      <c r="G9049" t="n">
        <v>29</v>
      </c>
      <c r="H9049" t="n">
        <v>5593</v>
      </c>
      <c r="I9049" t="n">
        <v>6</v>
      </c>
      <c r="J9049" t="n">
        <v>0</v>
      </c>
      <c r="K9049" t="n">
        <v>0</v>
      </c>
      <c r="L9049">
        <f>G9049+K9049*F9049</f>
        <v/>
      </c>
      <c r="M9049">
        <f>IF(X9049&gt;0,L9049/(X9049*7/30),"")</f>
        <v/>
      </c>
      <c r="N9049">
        <f>IF(Y9049&gt;0,L9049/(Y9049*7/90),"")</f>
        <v/>
      </c>
      <c r="O9049" t="n">
        <v>47.6</v>
      </c>
      <c r="P9049">
        <f>K9049*O9049</f>
        <v/>
      </c>
      <c r="Q9049" t="inlineStr">
        <is>
          <t>THC</t>
        </is>
      </c>
      <c r="R9049" t="inlineStr">
        <is>
          <t>Beverages</t>
        </is>
      </c>
      <c r="S9049" t="inlineStr"/>
      <c r="T9049" t="inlineStr">
        <is>
          <t>400000025643</t>
        </is>
      </c>
      <c r="U9049" t="n">
        <v>0</v>
      </c>
      <c r="V9049" t="n">
        <v>328</v>
      </c>
      <c r="W9049" t="n">
        <v>3</v>
      </c>
      <c r="X9049" t="n">
        <v>5</v>
      </c>
      <c r="Y9049" t="n">
        <v>19</v>
      </c>
      <c r="Z9049" t="n">
        <v>19</v>
      </c>
      <c r="AA9049" t="n">
        <v>19</v>
      </c>
      <c r="AB9049" t="n">
        <v>0</v>
      </c>
      <c r="AC9049" t="n">
        <v>1.98312622921509</v>
      </c>
      <c r="AD9049" t="n">
        <v>0</v>
      </c>
      <c r="AE9049" t="n">
        <v>14.88</v>
      </c>
      <c r="AF9049" t="n">
        <v>24.8</v>
      </c>
      <c r="AG9049" t="n">
        <v>89.79999999999998</v>
      </c>
      <c r="AH9049" t="n">
        <v>89.79999999999998</v>
      </c>
      <c r="AI9049" t="n">
        <v>89.79999999999998</v>
      </c>
      <c r="AJ9049" t="n">
        <v>4.96</v>
      </c>
      <c r="AK9049" t="n">
        <v>4.96</v>
      </c>
      <c r="AL9049" t="n">
        <v>4.698823529</v>
      </c>
      <c r="AM9049" t="n">
        <v>4.698823529</v>
      </c>
      <c r="AN9049" t="n">
        <v>0</v>
      </c>
      <c r="AO9049" t="n">
        <v>10</v>
      </c>
      <c r="AP9049" t="inlineStr"/>
      <c r="AQ9049" t="n">
        <v>0</v>
      </c>
      <c r="AR9049" t="n">
        <v>0</v>
      </c>
    </row>
    <row r="9050">
      <c r="A9050" t="inlineStr">
        <is>
          <t>649696010834</t>
        </is>
      </c>
      <c r="B9050" t="inlineStr">
        <is>
          <t>Nothing But Hemp LLC</t>
        </is>
      </c>
      <c r="C9050" t="inlineStr">
        <is>
          <t>Osseo</t>
        </is>
      </c>
      <c r="D9050" t="inlineStr">
        <is>
          <t>5pk</t>
        </is>
      </c>
      <c r="E9050" t="inlineStr">
        <is>
          <t>Nothing But Hemp Grand Daddy 10mg 5 Pack</t>
        </is>
      </c>
      <c r="F9050" t="n">
        <v>24</v>
      </c>
      <c r="G9050" t="n">
        <v>29</v>
      </c>
      <c r="H9050" t="n">
        <v>229</v>
      </c>
      <c r="I9050" t="n">
        <v>4</v>
      </c>
      <c r="J9050" t="n">
        <v>0</v>
      </c>
      <c r="K9050" t="n">
        <v>0</v>
      </c>
      <c r="L9050">
        <f>G9050+K9050*F9050</f>
        <v/>
      </c>
      <c r="M9050">
        <f>IF(X9050&gt;0,L9050/(X9050*7/30),"")</f>
        <v/>
      </c>
      <c r="N9050">
        <f>IF(Y9050&gt;0,L9050/(Y9050*7/90),"")</f>
        <v/>
      </c>
      <c r="O9050" t="n">
        <v>84</v>
      </c>
      <c r="P9050">
        <f>K9050*O9050</f>
        <v/>
      </c>
      <c r="Q9050" t="inlineStr">
        <is>
          <t>THC</t>
        </is>
      </c>
      <c r="R9050" t="inlineStr">
        <is>
          <t>Edibles</t>
        </is>
      </c>
      <c r="S9050" t="inlineStr"/>
      <c r="T9050" t="inlineStr">
        <is>
          <t>649696010834</t>
        </is>
      </c>
      <c r="U9050" t="n">
        <v>0</v>
      </c>
      <c r="V9050" t="n">
        <v>1683</v>
      </c>
      <c r="W9050" t="n">
        <v>6</v>
      </c>
      <c r="X9050" t="n">
        <v>20</v>
      </c>
      <c r="Y9050" t="n">
        <v>77</v>
      </c>
      <c r="Z9050" t="n">
        <v>168</v>
      </c>
      <c r="AA9050" t="n">
        <v>185</v>
      </c>
      <c r="AB9050" t="n">
        <v>6</v>
      </c>
      <c r="AC9050" t="n">
        <v>4.484737117982533</v>
      </c>
      <c r="AD9050" t="n">
        <v>3.5</v>
      </c>
      <c r="AE9050" t="n">
        <v>75</v>
      </c>
      <c r="AF9050" t="n">
        <v>193.75</v>
      </c>
      <c r="AG9050" t="n">
        <v>885.58</v>
      </c>
      <c r="AH9050" t="n">
        <v>2056.83</v>
      </c>
      <c r="AI9050" t="n">
        <v>2274.25</v>
      </c>
      <c r="AJ9050" t="n">
        <v>12.5</v>
      </c>
      <c r="AK9050" t="n">
        <v>11.145833333</v>
      </c>
      <c r="AL9050" t="n">
        <v>12.047931034</v>
      </c>
      <c r="AM9050" t="n">
        <v>12.142706766</v>
      </c>
      <c r="AN9050" t="n">
        <v>0</v>
      </c>
      <c r="AO9050" t="n">
        <v>2</v>
      </c>
      <c r="AP9050" t="inlineStr">
        <is>
          <t>Nothing But Hemp LLC</t>
        </is>
      </c>
      <c r="AQ9050" t="n">
        <v>2.5</v>
      </c>
      <c r="AR9050" t="n">
        <v>2.88</v>
      </c>
    </row>
    <row r="9051">
      <c r="A9051" t="inlineStr">
        <is>
          <t>850039736469</t>
        </is>
      </c>
      <c r="B9051" t="inlineStr">
        <is>
          <t>Capitol Beverage Sales, L.P.</t>
        </is>
      </c>
      <c r="C9051" t="inlineStr">
        <is>
          <t>Plymouth</t>
        </is>
      </c>
      <c r="D9051" t="inlineStr">
        <is>
          <t>2oz</t>
        </is>
      </c>
      <c r="E9051" t="inlineStr">
        <is>
          <t>Uncle Arnie's Strawberry Kiwi 10mg THC 2oz</t>
        </is>
      </c>
      <c r="F9051" t="n">
        <v>24</v>
      </c>
      <c r="G9051" t="n">
        <v>29</v>
      </c>
      <c r="H9051" t="n">
        <v>334</v>
      </c>
      <c r="I9051" t="n">
        <v>75</v>
      </c>
      <c r="J9051" t="n">
        <v>0</v>
      </c>
      <c r="K9051" t="n">
        <v>0</v>
      </c>
      <c r="L9051">
        <f>G9051+K9051*F9051</f>
        <v/>
      </c>
      <c r="M9051">
        <f>IF(X9051&gt;0,L9051/(X9051*7/30),"")</f>
        <v/>
      </c>
      <c r="N9051">
        <f>IF(Y9051&gt;0,L9051/(Y9051*7/90),"")</f>
        <v/>
      </c>
      <c r="O9051" t="n">
        <v>40</v>
      </c>
      <c r="P9051">
        <f>K9051*O9051</f>
        <v/>
      </c>
      <c r="Q9051" t="inlineStr">
        <is>
          <t>THC</t>
        </is>
      </c>
      <c r="R9051" t="inlineStr">
        <is>
          <t>Beverages</t>
        </is>
      </c>
      <c r="S9051" t="inlineStr">
        <is>
          <t>Shots</t>
        </is>
      </c>
      <c r="T9051" t="inlineStr">
        <is>
          <t>80104</t>
        </is>
      </c>
      <c r="U9051" t="n">
        <v>0</v>
      </c>
      <c r="V9051" t="n">
        <v>17402</v>
      </c>
      <c r="W9051" t="n">
        <v>1</v>
      </c>
      <c r="X9051" t="n">
        <v>43</v>
      </c>
      <c r="Y9051" t="n">
        <v>138</v>
      </c>
      <c r="Z9051" t="n">
        <v>631</v>
      </c>
      <c r="AA9051" t="n">
        <v>819</v>
      </c>
      <c r="AB9051" t="n">
        <v>83</v>
      </c>
      <c r="AC9051" t="n">
        <v>1.666666454527714</v>
      </c>
      <c r="AD9051" t="n">
        <v>1.6667</v>
      </c>
      <c r="AE9051" t="n">
        <v>3.33</v>
      </c>
      <c r="AF9051" t="n">
        <v>143.71</v>
      </c>
      <c r="AG9051" t="n">
        <v>468.7899999999993</v>
      </c>
      <c r="AH9051" t="n">
        <v>2244.899999999994</v>
      </c>
      <c r="AI9051" t="n">
        <v>2858.639999999985</v>
      </c>
      <c r="AJ9051" t="n">
        <v>3.33</v>
      </c>
      <c r="AK9051" t="n">
        <v>3.263095238</v>
      </c>
      <c r="AL9051" t="n">
        <v>3.421929046</v>
      </c>
      <c r="AM9051" t="n">
        <v>3.405911413</v>
      </c>
      <c r="AN9051" t="n">
        <v>0</v>
      </c>
      <c r="AO9051" t="n">
        <v>43</v>
      </c>
      <c r="AP9051" t="inlineStr"/>
      <c r="AQ9051" t="n">
        <v>0.5181</v>
      </c>
      <c r="AR9051" t="n">
        <v>0.5198</v>
      </c>
    </row>
    <row r="9052">
      <c r="A9052" t="inlineStr">
        <is>
          <t>850039736483</t>
        </is>
      </c>
      <c r="B9052" t="inlineStr">
        <is>
          <t>Capitol Beverage Sales, L.P.</t>
        </is>
      </c>
      <c r="C9052" t="inlineStr">
        <is>
          <t>Osseo</t>
        </is>
      </c>
      <c r="D9052" t="inlineStr">
        <is>
          <t>2oz</t>
        </is>
      </c>
      <c r="E9052" t="inlineStr">
        <is>
          <t>Uncle Arnie's Blueberry Nightcap 10mg THC 2oz</t>
        </is>
      </c>
      <c r="F9052" t="n">
        <v>24</v>
      </c>
      <c r="G9052" t="n">
        <v>29</v>
      </c>
      <c r="H9052" t="n">
        <v>514</v>
      </c>
      <c r="I9052" t="n">
        <v>98</v>
      </c>
      <c r="J9052" t="n">
        <v>0</v>
      </c>
      <c r="K9052" t="n">
        <v>0</v>
      </c>
      <c r="L9052">
        <f>G9052+K9052*F9052</f>
        <v/>
      </c>
      <c r="M9052">
        <f>IF(X9052&gt;0,L9052/(X9052*7/30),"")</f>
        <v/>
      </c>
      <c r="N9052">
        <f>IF(Y9052&gt;0,L9052/(Y9052*7/90),"")</f>
        <v/>
      </c>
      <c r="O9052" t="n">
        <v>40</v>
      </c>
      <c r="P9052">
        <f>K9052*O9052</f>
        <v/>
      </c>
      <c r="Q9052" t="inlineStr">
        <is>
          <t>THC</t>
        </is>
      </c>
      <c r="R9052" t="inlineStr">
        <is>
          <t>Beverages</t>
        </is>
      </c>
      <c r="S9052" t="inlineStr">
        <is>
          <t>Shots</t>
        </is>
      </c>
      <c r="T9052" t="inlineStr">
        <is>
          <t>80105</t>
        </is>
      </c>
      <c r="U9052" t="n">
        <v>0</v>
      </c>
      <c r="V9052" t="n">
        <v>16925</v>
      </c>
      <c r="W9052" t="n">
        <v>16</v>
      </c>
      <c r="X9052" t="n">
        <v>52</v>
      </c>
      <c r="Y9052" t="n">
        <v>188</v>
      </c>
      <c r="Z9052" t="n">
        <v>1186</v>
      </c>
      <c r="AA9052" t="n">
        <v>1539</v>
      </c>
      <c r="AB9052" t="n">
        <v>170</v>
      </c>
      <c r="AC9052" t="n">
        <v>1.666666524931907</v>
      </c>
      <c r="AD9052" t="n">
        <v>1.6667</v>
      </c>
      <c r="AE9052" t="n">
        <v>53.20999999999999</v>
      </c>
      <c r="AF9052" t="n">
        <v>176.5800000000001</v>
      </c>
      <c r="AG9052" t="n">
        <v>628.1700000000005</v>
      </c>
      <c r="AH9052" t="n">
        <v>3937.159999999981</v>
      </c>
      <c r="AI9052" t="n">
        <v>5091.890003999962</v>
      </c>
      <c r="AJ9052" t="n">
        <v>3.325625</v>
      </c>
      <c r="AK9052" t="n">
        <v>3.39576923</v>
      </c>
      <c r="AL9052" t="n">
        <v>3.349418282</v>
      </c>
      <c r="AM9052" t="n">
        <v>3.329422148</v>
      </c>
      <c r="AN9052" t="n">
        <v>0</v>
      </c>
      <c r="AO9052" t="n">
        <v>31</v>
      </c>
      <c r="AP9052" t="inlineStr"/>
      <c r="AQ9052" t="n">
        <v>0.2742</v>
      </c>
      <c r="AR9052" t="n">
        <v>0.3424</v>
      </c>
    </row>
    <row r="9053">
      <c r="A9053" t="inlineStr">
        <is>
          <t>850039736919</t>
        </is>
      </c>
      <c r="B9053" t="inlineStr">
        <is>
          <t>College City Beverage, Inc.</t>
        </is>
      </c>
      <c r="C9053" t="inlineStr">
        <is>
          <t>Stillwater</t>
        </is>
      </c>
      <c r="D9053" t="inlineStr">
        <is>
          <t>2oz</t>
        </is>
      </c>
      <c r="E9053" t="inlineStr">
        <is>
          <t>Uncle Arnie's Lemon Mint 10mg THC 2oz</t>
        </is>
      </c>
      <c r="F9053" t="n">
        <v>24</v>
      </c>
      <c r="G9053" t="n">
        <v>29</v>
      </c>
      <c r="H9053" t="n">
        <v>318</v>
      </c>
      <c r="I9053" t="n">
        <v>129</v>
      </c>
      <c r="J9053" t="n">
        <v>1</v>
      </c>
      <c r="K9053" t="n">
        <v>1</v>
      </c>
      <c r="L9053">
        <f>G9053+K9053*F9053</f>
        <v/>
      </c>
      <c r="M9053">
        <f>IF(X9053&gt;0,L9053/(X9053*7/30),"")</f>
        <v/>
      </c>
      <c r="N9053">
        <f>IF(Y9053&gt;0,L9053/(Y9053*7/90),"")</f>
        <v/>
      </c>
      <c r="O9053" t="n">
        <v>40</v>
      </c>
      <c r="P9053">
        <f>K9053*O9053</f>
        <v/>
      </c>
      <c r="Q9053" t="inlineStr">
        <is>
          <t>THC</t>
        </is>
      </c>
      <c r="R9053" t="inlineStr">
        <is>
          <t>Beverages</t>
        </is>
      </c>
      <c r="S9053" t="inlineStr">
        <is>
          <t>Shots</t>
        </is>
      </c>
      <c r="T9053" t="inlineStr">
        <is>
          <t>850039736919</t>
        </is>
      </c>
      <c r="U9053" t="n">
        <v>0</v>
      </c>
      <c r="V9053" t="n">
        <v>9187</v>
      </c>
      <c r="W9053" t="n">
        <v>16</v>
      </c>
      <c r="X9053" t="n">
        <v>85</v>
      </c>
      <c r="Y9053" t="n">
        <v>266</v>
      </c>
      <c r="Z9053" t="n">
        <v>1263</v>
      </c>
      <c r="AA9053" t="n">
        <v>1419</v>
      </c>
      <c r="AB9053" t="n">
        <v>17</v>
      </c>
      <c r="AC9053" t="n">
        <v>1.666666579871698</v>
      </c>
      <c r="AD9053" t="n">
        <v>1.6667</v>
      </c>
      <c r="AE9053" t="n">
        <v>53.41</v>
      </c>
      <c r="AF9053" t="n">
        <v>283.3100000000001</v>
      </c>
      <c r="AG9053" t="n">
        <v>897.3200000000024</v>
      </c>
      <c r="AH9053" t="n">
        <v>4345.559999999964</v>
      </c>
      <c r="AI9053" t="n">
        <v>4856.32999999995</v>
      </c>
      <c r="AJ9053" t="n">
        <v>3.34625</v>
      </c>
      <c r="AK9053" t="n">
        <v>3.3352</v>
      </c>
      <c r="AL9053" t="n">
        <v>3.426845943</v>
      </c>
      <c r="AM9053" t="n">
        <v>3.416856677</v>
      </c>
      <c r="AN9053" t="n">
        <v>4</v>
      </c>
      <c r="AO9053" t="n">
        <v>10</v>
      </c>
      <c r="AP9053" t="inlineStr">
        <is>
          <t>College City Beverage, Inc.</t>
        </is>
      </c>
      <c r="AQ9053" t="n">
        <v>0</v>
      </c>
      <c r="AR9053" t="n">
        <v>0</v>
      </c>
    </row>
    <row r="9054">
      <c r="A9054" t="inlineStr">
        <is>
          <t>199284574168</t>
        </is>
      </c>
      <c r="B9054" t="inlineStr">
        <is>
          <t>Get Chai</t>
        </is>
      </c>
      <c r="C9054" t="inlineStr">
        <is>
          <t>Rosemount</t>
        </is>
      </c>
      <c r="D9054" t="inlineStr">
        <is>
          <t>12oz can</t>
        </is>
      </c>
      <c r="E9054" t="inlineStr">
        <is>
          <t>OFFFIELD High Performance Sports Drink Dragon Fruit Lemonade 10mg THC 12oz can</t>
        </is>
      </c>
      <c r="F9054" t="n">
        <v>24</v>
      </c>
      <c r="G9054" t="n">
        <v>30</v>
      </c>
      <c r="H9054" t="n">
        <v>1332</v>
      </c>
      <c r="I9054" t="n">
        <v>0</v>
      </c>
      <c r="J9054" t="n">
        <v>0</v>
      </c>
      <c r="K9054" t="n">
        <v>0</v>
      </c>
      <c r="L9054">
        <f>G9054+K9054*F9054</f>
        <v/>
      </c>
      <c r="M9054">
        <f>IF(X9054&gt;0,L9054/(X9054*7/30),"")</f>
        <v/>
      </c>
      <c r="N9054">
        <f>IF(Y9054&gt;0,L9054/(Y9054*7/90),"")</f>
        <v/>
      </c>
      <c r="O9054" t="n">
        <v>75.47</v>
      </c>
      <c r="P9054">
        <f>K9054*O9054</f>
        <v/>
      </c>
      <c r="Q9054" t="inlineStr">
        <is>
          <t>THC</t>
        </is>
      </c>
      <c r="R9054" t="inlineStr">
        <is>
          <t>Beverages</t>
        </is>
      </c>
      <c r="S9054" t="inlineStr"/>
      <c r="T9054" t="inlineStr">
        <is>
          <t>199284574168</t>
        </is>
      </c>
      <c r="U9054" t="n">
        <v>0</v>
      </c>
      <c r="V9054" t="n">
        <v>551</v>
      </c>
      <c r="W9054" t="n">
        <v>0</v>
      </c>
      <c r="X9054" t="n">
        <v>0</v>
      </c>
      <c r="Y9054" t="n">
        <v>0</v>
      </c>
      <c r="Z9054" t="n">
        <v>21</v>
      </c>
      <c r="AA9054" t="n">
        <v>25</v>
      </c>
      <c r="AB9054" t="n">
        <v>2</v>
      </c>
      <c r="AC9054" t="n">
        <v>3.144583336228829</v>
      </c>
      <c r="AD9054" t="n">
        <v>3.1446</v>
      </c>
      <c r="AE9054" t="n">
        <v>0</v>
      </c>
      <c r="AF9054" t="n">
        <v>0</v>
      </c>
      <c r="AG9054" t="n">
        <v>0</v>
      </c>
      <c r="AH9054" t="n">
        <v>103.18</v>
      </c>
      <c r="AI9054" t="n">
        <v>131.02</v>
      </c>
      <c r="AJ9054" t="n">
        <v>0</v>
      </c>
      <c r="AK9054" t="n">
        <v>0</v>
      </c>
      <c r="AL9054" t="n">
        <v>4.909</v>
      </c>
      <c r="AM9054" t="n">
        <v>5.250833333</v>
      </c>
      <c r="AN9054" t="n">
        <v>0</v>
      </c>
      <c r="AO9054" t="n">
        <v>0</v>
      </c>
      <c r="AP9054" t="inlineStr"/>
      <c r="AQ9054" t="n">
        <v>0</v>
      </c>
      <c r="AR9054" t="n">
        <v>0</v>
      </c>
    </row>
    <row r="9055">
      <c r="A9055" t="inlineStr">
        <is>
          <t>199284589759</t>
        </is>
      </c>
      <c r="B9055" t="inlineStr">
        <is>
          <t>Get Chai</t>
        </is>
      </c>
      <c r="C9055" t="inlineStr">
        <is>
          <t>St. Louis Park</t>
        </is>
      </c>
      <c r="D9055" t="inlineStr">
        <is>
          <t>12oz can</t>
        </is>
      </c>
      <c r="E9055" t="inlineStr">
        <is>
          <t>OFFFIELD High Performance Sports Drink Original Lime 3mg THC 12oz can</t>
        </is>
      </c>
      <c r="F9055" t="n">
        <v>24</v>
      </c>
      <c r="G9055" t="n">
        <v>30</v>
      </c>
      <c r="H9055" t="n">
        <v>664</v>
      </c>
      <c r="I9055" t="n">
        <v>0</v>
      </c>
      <c r="J9055" t="n">
        <v>0</v>
      </c>
      <c r="K9055" t="n">
        <v>0</v>
      </c>
      <c r="L9055">
        <f>G9055+K9055*F9055</f>
        <v/>
      </c>
      <c r="M9055">
        <f>IF(X9055&gt;0,L9055/(X9055*7/30),"")</f>
        <v/>
      </c>
      <c r="N9055">
        <f>IF(Y9055&gt;0,L9055/(Y9055*7/90),"")</f>
        <v/>
      </c>
      <c r="O9055" t="n">
        <v>67.90000000000001</v>
      </c>
      <c r="P9055">
        <f>K9055*O9055</f>
        <v/>
      </c>
      <c r="Q9055" t="inlineStr">
        <is>
          <t>THC</t>
        </is>
      </c>
      <c r="R9055" t="inlineStr">
        <is>
          <t>Beverages</t>
        </is>
      </c>
      <c r="S9055" t="inlineStr"/>
      <c r="T9055" t="inlineStr">
        <is>
          <t>199284589759</t>
        </is>
      </c>
      <c r="U9055" t="n">
        <v>0</v>
      </c>
      <c r="V9055" t="n">
        <v>290</v>
      </c>
      <c r="W9055" t="n">
        <v>0</v>
      </c>
      <c r="X9055" t="n">
        <v>0</v>
      </c>
      <c r="Y9055" t="n">
        <v>6</v>
      </c>
      <c r="Z9055" t="n">
        <v>50</v>
      </c>
      <c r="AA9055" t="n">
        <v>58</v>
      </c>
      <c r="AB9055" t="n">
        <v>3</v>
      </c>
      <c r="AC9055" t="n">
        <v>2.829166663609639</v>
      </c>
      <c r="AD9055" t="n">
        <v>2.8292</v>
      </c>
      <c r="AE9055" t="n">
        <v>0</v>
      </c>
      <c r="AF9055" t="n">
        <v>0</v>
      </c>
      <c r="AG9055" t="n">
        <v>16.58</v>
      </c>
      <c r="AH9055" t="n">
        <v>221.0700000000001</v>
      </c>
      <c r="AI9055" t="n">
        <v>257.8</v>
      </c>
      <c r="AJ9055" t="n">
        <v>0</v>
      </c>
      <c r="AK9055" t="n">
        <v>0</v>
      </c>
      <c r="AL9055" t="n">
        <v>4.094375</v>
      </c>
      <c r="AM9055" t="n">
        <v>4.19375</v>
      </c>
      <c r="AN9055" t="n">
        <v>0</v>
      </c>
      <c r="AO9055" t="n">
        <v>2</v>
      </c>
      <c r="AP9055" t="inlineStr"/>
      <c r="AQ9055" t="n">
        <v>0</v>
      </c>
      <c r="AR9055" t="n">
        <v>1</v>
      </c>
    </row>
    <row r="9056">
      <c r="A9056" t="inlineStr">
        <is>
          <t>608275528061</t>
        </is>
      </c>
      <c r="B9056" t="inlineStr">
        <is>
          <t>Sprinkle Hemp, LLC</t>
        </is>
      </c>
      <c r="C9056" t="inlineStr">
        <is>
          <t>Vadnais Heights</t>
        </is>
      </c>
      <c r="D9056" t="inlineStr">
        <is>
          <t>10 Pack</t>
        </is>
      </c>
      <c r="E9056" t="inlineStr">
        <is>
          <t>Sprinkle CHILL 5mg THC Mix 10 Pack</t>
        </is>
      </c>
      <c r="F9056" t="n">
        <v>24</v>
      </c>
      <c r="G9056" t="n">
        <v>30</v>
      </c>
      <c r="H9056" t="n">
        <v>359</v>
      </c>
      <c r="I9056" t="n">
        <v>0</v>
      </c>
      <c r="J9056" t="n">
        <v>0</v>
      </c>
      <c r="K9056" t="n">
        <v>0</v>
      </c>
      <c r="L9056">
        <f>G9056+K9056*F9056</f>
        <v/>
      </c>
      <c r="M9056">
        <f>IF(X9056&gt;0,L9056/(X9056*7/30),"")</f>
        <v/>
      </c>
      <c r="N9056">
        <f>IF(Y9056&gt;0,L9056/(Y9056*7/90),"")</f>
        <v/>
      </c>
      <c r="O9056" t="n">
        <v>164.4</v>
      </c>
      <c r="P9056">
        <f>K9056*O9056</f>
        <v/>
      </c>
      <c r="Q9056" t="inlineStr">
        <is>
          <t>THC</t>
        </is>
      </c>
      <c r="R9056" t="inlineStr">
        <is>
          <t>Beverages</t>
        </is>
      </c>
      <c r="S9056" t="inlineStr"/>
      <c r="T9056" t="inlineStr">
        <is>
          <t>608275528061</t>
        </is>
      </c>
      <c r="U9056" t="n">
        <v>0</v>
      </c>
      <c r="V9056" t="n">
        <v>49</v>
      </c>
      <c r="W9056" t="n">
        <v>0</v>
      </c>
      <c r="X9056" t="n">
        <v>0</v>
      </c>
      <c r="Y9056" t="n">
        <v>0</v>
      </c>
      <c r="Z9056" t="n">
        <v>1</v>
      </c>
      <c r="AA9056" t="n">
        <v>2</v>
      </c>
      <c r="AB9056" t="n">
        <v>1</v>
      </c>
      <c r="AC9056" t="n">
        <v>6.850000000000001</v>
      </c>
      <c r="AD9056" t="n">
        <v>6.85</v>
      </c>
      <c r="AE9056" t="n">
        <v>0</v>
      </c>
      <c r="AF9056" t="n">
        <v>0</v>
      </c>
      <c r="AG9056" t="n">
        <v>0</v>
      </c>
      <c r="AH9056" t="n">
        <v>14.96</v>
      </c>
      <c r="AI9056" t="n">
        <v>27.46</v>
      </c>
      <c r="AJ9056" t="n">
        <v>0</v>
      </c>
      <c r="AK9056" t="n">
        <v>0</v>
      </c>
      <c r="AL9056" t="n">
        <v>14.96</v>
      </c>
      <c r="AM9056" t="n">
        <v>13.73</v>
      </c>
      <c r="AN9056" t="n">
        <v>0</v>
      </c>
      <c r="AO9056" t="n">
        <v>0</v>
      </c>
      <c r="AP9056" t="inlineStr"/>
      <c r="AQ9056" t="n">
        <v>0</v>
      </c>
      <c r="AR9056" t="n">
        <v>0</v>
      </c>
    </row>
    <row r="9057">
      <c r="A9057" t="inlineStr">
        <is>
          <t>721352813802</t>
        </is>
      </c>
      <c r="B9057" t="inlineStr">
        <is>
          <t>Sprinkle Hemp, LLC</t>
        </is>
      </c>
      <c r="C9057" t="inlineStr">
        <is>
          <t>Plymouth</t>
        </is>
      </c>
      <c r="D9057" t="inlineStr">
        <is>
          <t>Single</t>
        </is>
      </c>
      <c r="E9057" t="inlineStr">
        <is>
          <t>Sprinkle SLEEP 5mg THC Mix Single</t>
        </is>
      </c>
      <c r="F9057" t="n">
        <v>24</v>
      </c>
      <c r="G9057" t="n">
        <v>30</v>
      </c>
      <c r="H9057" t="n">
        <v>1096</v>
      </c>
      <c r="I9057" t="n">
        <v>0</v>
      </c>
      <c r="J9057" t="n">
        <v>0</v>
      </c>
      <c r="K9057" t="n">
        <v>0</v>
      </c>
      <c r="L9057">
        <f>G9057+K9057*F9057</f>
        <v/>
      </c>
      <c r="M9057">
        <f>IF(X9057&gt;0,L9057/(X9057*7/30),"")</f>
        <v/>
      </c>
      <c r="N9057">
        <f>IF(Y9057&gt;0,L9057/(Y9057*7/90),"")</f>
        <v/>
      </c>
      <c r="O9057" t="n">
        <v>20.88</v>
      </c>
      <c r="P9057">
        <f>K9057*O9057</f>
        <v/>
      </c>
      <c r="Q9057" t="inlineStr">
        <is>
          <t>THC</t>
        </is>
      </c>
      <c r="R9057" t="inlineStr">
        <is>
          <t>Beverages</t>
        </is>
      </c>
      <c r="S9057" t="inlineStr"/>
      <c r="T9057" t="inlineStr">
        <is>
          <t>721352813802</t>
        </is>
      </c>
      <c r="U9057" t="n">
        <v>0</v>
      </c>
      <c r="V9057" t="n">
        <v>271</v>
      </c>
      <c r="W9057" t="n">
        <v>0</v>
      </c>
      <c r="X9057" t="n">
        <v>0</v>
      </c>
      <c r="Y9057" t="n">
        <v>0</v>
      </c>
      <c r="Z9057" t="n">
        <v>6</v>
      </c>
      <c r="AA9057" t="n">
        <v>22</v>
      </c>
      <c r="AB9057" t="n">
        <v>6</v>
      </c>
      <c r="AC9057" t="n">
        <v>0.87</v>
      </c>
      <c r="AD9057" t="n">
        <v>0.87</v>
      </c>
      <c r="AE9057" t="n">
        <v>0</v>
      </c>
      <c r="AF9057" t="n">
        <v>0</v>
      </c>
      <c r="AG9057" t="n">
        <v>0</v>
      </c>
      <c r="AH9057" t="n">
        <v>9.959999999999999</v>
      </c>
      <c r="AI9057" t="n">
        <v>39.71999999999999</v>
      </c>
      <c r="AJ9057" t="n">
        <v>0</v>
      </c>
      <c r="AK9057" t="n">
        <v>0</v>
      </c>
      <c r="AL9057" t="n">
        <v>1.66</v>
      </c>
      <c r="AM9057" t="n">
        <v>1.888571428</v>
      </c>
      <c r="AN9057" t="n">
        <v>0</v>
      </c>
      <c r="AO9057" t="n">
        <v>0</v>
      </c>
      <c r="AP9057" t="inlineStr"/>
      <c r="AQ9057" t="n">
        <v>0</v>
      </c>
      <c r="AR9057" t="n">
        <v>0</v>
      </c>
    </row>
    <row r="9058">
      <c r="A9058" t="inlineStr">
        <is>
          <t>199284257993</t>
        </is>
      </c>
      <c r="B9058" t="inlineStr">
        <is>
          <t>Get Chai</t>
        </is>
      </c>
      <c r="C9058" t="inlineStr">
        <is>
          <t>Bloomington</t>
        </is>
      </c>
      <c r="D9058" t="inlineStr">
        <is>
          <t>12oz can</t>
        </is>
      </c>
      <c r="E9058" t="inlineStr">
        <is>
          <t>OFFFIELD High Performance Sports Drink Dragon Fruit Lemonade 3mg THC 12oz can</t>
        </is>
      </c>
      <c r="F9058" t="n">
        <v>24</v>
      </c>
      <c r="G9058" t="n">
        <v>30</v>
      </c>
      <c r="H9058" t="n">
        <v>574</v>
      </c>
      <c r="I9058" t="n">
        <v>0</v>
      </c>
      <c r="J9058" t="n">
        <v>0</v>
      </c>
      <c r="K9058" t="n">
        <v>0</v>
      </c>
      <c r="L9058">
        <f>G9058+K9058*F9058</f>
        <v/>
      </c>
      <c r="M9058">
        <f>IF(X9058&gt;0,L9058/(X9058*7/30),"")</f>
        <v/>
      </c>
      <c r="N9058">
        <f>IF(Y9058&gt;0,L9058/(Y9058*7/90),"")</f>
        <v/>
      </c>
      <c r="O9058" t="n">
        <v>67.90000000000001</v>
      </c>
      <c r="P9058">
        <f>K9058*O9058</f>
        <v/>
      </c>
      <c r="Q9058" t="inlineStr">
        <is>
          <t>THC</t>
        </is>
      </c>
      <c r="R9058" t="inlineStr">
        <is>
          <t>Beverages</t>
        </is>
      </c>
      <c r="S9058" t="inlineStr"/>
      <c r="T9058" t="inlineStr">
        <is>
          <t>199284257993</t>
        </is>
      </c>
      <c r="U9058" t="n">
        <v>0</v>
      </c>
      <c r="V9058" t="n">
        <v>289</v>
      </c>
      <c r="W9058" t="n">
        <v>0</v>
      </c>
      <c r="X9058" t="n">
        <v>2</v>
      </c>
      <c r="Y9058" t="n">
        <v>11</v>
      </c>
      <c r="Z9058" t="n">
        <v>18</v>
      </c>
      <c r="AA9058" t="n">
        <v>18</v>
      </c>
      <c r="AB9058" t="n">
        <v>0</v>
      </c>
      <c r="AC9058" t="n">
        <v>2.829166662607666</v>
      </c>
      <c r="AD9058" t="n">
        <v>2.8292</v>
      </c>
      <c r="AE9058" t="n">
        <v>0</v>
      </c>
      <c r="AF9058" t="n">
        <v>5.14</v>
      </c>
      <c r="AG9058" t="n">
        <v>28.85</v>
      </c>
      <c r="AH9058" t="n">
        <v>50.46</v>
      </c>
      <c r="AI9058" t="n">
        <v>50.46</v>
      </c>
      <c r="AJ9058" t="n">
        <v>0</v>
      </c>
      <c r="AK9058" t="n">
        <v>2.57</v>
      </c>
      <c r="AL9058" t="n">
        <v>2.803333333</v>
      </c>
      <c r="AM9058" t="n">
        <v>2.803333333</v>
      </c>
      <c r="AN9058" t="n">
        <v>0</v>
      </c>
      <c r="AO9058" t="n">
        <v>0</v>
      </c>
      <c r="AP9058" t="inlineStr"/>
      <c r="AQ9058" t="n">
        <v>0</v>
      </c>
      <c r="AR9058" t="n">
        <v>0</v>
      </c>
    </row>
    <row r="9059">
      <c r="A9059" t="inlineStr">
        <is>
          <t>669185403763</t>
        </is>
      </c>
      <c r="B9059" t="inlineStr">
        <is>
          <t>Get Chai</t>
        </is>
      </c>
      <c r="C9059" t="inlineStr">
        <is>
          <t>Roseville</t>
        </is>
      </c>
      <c r="D9059" t="inlineStr">
        <is>
          <t>12oz can</t>
        </is>
      </c>
      <c r="E9059" t="inlineStr">
        <is>
          <t>Leafy Raspberry Tea 10mg THC 12oz can</t>
        </is>
      </c>
      <c r="F9059" t="n">
        <v>24</v>
      </c>
      <c r="G9059" t="n">
        <v>30</v>
      </c>
      <c r="H9059" t="n">
        <v>2169</v>
      </c>
      <c r="I9059" t="n">
        <v>8</v>
      </c>
      <c r="J9059" t="n">
        <v>0</v>
      </c>
      <c r="K9059" t="n">
        <v>0</v>
      </c>
      <c r="L9059">
        <f>G9059+K9059*F9059</f>
        <v/>
      </c>
      <c r="M9059">
        <f>IF(X9059&gt;0,L9059/(X9059*7/30),"")</f>
        <v/>
      </c>
      <c r="N9059">
        <f>IF(Y9059&gt;0,L9059/(Y9059*7/90),"")</f>
        <v/>
      </c>
      <c r="O9059" t="n">
        <v>51.12</v>
      </c>
      <c r="P9059">
        <f>K9059*O9059</f>
        <v/>
      </c>
      <c r="Q9059" t="inlineStr">
        <is>
          <t>THC</t>
        </is>
      </c>
      <c r="R9059" t="inlineStr">
        <is>
          <t>Beverages</t>
        </is>
      </c>
      <c r="S9059" t="inlineStr"/>
      <c r="T9059" t="inlineStr"/>
      <c r="U9059" t="n">
        <v>0</v>
      </c>
      <c r="V9059" t="n">
        <v>963</v>
      </c>
      <c r="W9059" t="n">
        <v>2</v>
      </c>
      <c r="X9059" t="n">
        <v>2</v>
      </c>
      <c r="Y9059" t="n">
        <v>15</v>
      </c>
      <c r="Z9059" t="n">
        <v>65</v>
      </c>
      <c r="AA9059" t="n">
        <v>84</v>
      </c>
      <c r="AB9059" t="n">
        <v>10</v>
      </c>
      <c r="AC9059" t="n">
        <v>2.13</v>
      </c>
      <c r="AD9059" t="n">
        <v>2.13</v>
      </c>
      <c r="AE9059" t="n">
        <v>5</v>
      </c>
      <c r="AF9059" t="n">
        <v>5</v>
      </c>
      <c r="AG9059" t="n">
        <v>64.35000000000001</v>
      </c>
      <c r="AH9059" t="n">
        <v>303.1700000000001</v>
      </c>
      <c r="AI9059" t="n">
        <v>399.7399999999997</v>
      </c>
      <c r="AJ9059" t="n">
        <v>2.5</v>
      </c>
      <c r="AK9059" t="n">
        <v>2.5</v>
      </c>
      <c r="AL9059" t="n">
        <v>4.300746268</v>
      </c>
      <c r="AM9059" t="n">
        <v>4.473488372</v>
      </c>
      <c r="AN9059" t="n">
        <v>0</v>
      </c>
      <c r="AO9059" t="n">
        <v>1</v>
      </c>
      <c r="AP9059" t="inlineStr"/>
      <c r="AQ9059" t="n">
        <v>0.2222</v>
      </c>
      <c r="AR9059" t="n">
        <v>0.4194</v>
      </c>
    </row>
    <row r="9060">
      <c r="A9060" t="inlineStr">
        <is>
          <t>649696491367</t>
        </is>
      </c>
      <c r="B9060" t="inlineStr">
        <is>
          <t>Nothing But Hemp LLC</t>
        </is>
      </c>
      <c r="C9060" t="inlineStr">
        <is>
          <t>Woodbury</t>
        </is>
      </c>
      <c r="D9060" t="inlineStr">
        <is>
          <t>5pk</t>
        </is>
      </c>
      <c r="E9060" t="inlineStr">
        <is>
          <t>Nothing But Hemp Agent Orange 10mg 5 Pack</t>
        </is>
      </c>
      <c r="F9060" t="n">
        <v>24</v>
      </c>
      <c r="G9060" t="n">
        <v>30</v>
      </c>
      <c r="H9060" t="n">
        <v>316</v>
      </c>
      <c r="I9060" t="n">
        <v>4</v>
      </c>
      <c r="J9060" t="n">
        <v>0</v>
      </c>
      <c r="K9060" t="n">
        <v>0</v>
      </c>
      <c r="L9060">
        <f>G9060+K9060*F9060</f>
        <v/>
      </c>
      <c r="M9060">
        <f>IF(X9060&gt;0,L9060/(X9060*7/30),"")</f>
        <v/>
      </c>
      <c r="N9060">
        <f>IF(Y9060&gt;0,L9060/(Y9060*7/90),"")</f>
        <v/>
      </c>
      <c r="O9060" t="n">
        <v>216</v>
      </c>
      <c r="P9060">
        <f>K9060*O9060</f>
        <v/>
      </c>
      <c r="Q9060" t="inlineStr">
        <is>
          <t>THC</t>
        </is>
      </c>
      <c r="R9060" t="inlineStr">
        <is>
          <t>Edibles</t>
        </is>
      </c>
      <c r="S9060" t="inlineStr"/>
      <c r="T9060" t="inlineStr">
        <is>
          <t>649696491367</t>
        </is>
      </c>
      <c r="U9060" t="n">
        <v>0</v>
      </c>
      <c r="V9060" t="n">
        <v>729</v>
      </c>
      <c r="W9060" t="n">
        <v>0</v>
      </c>
      <c r="X9060" t="n">
        <v>4</v>
      </c>
      <c r="Y9060" t="n">
        <v>9</v>
      </c>
      <c r="Z9060" t="n">
        <v>18</v>
      </c>
      <c r="AA9060" t="n">
        <v>33</v>
      </c>
      <c r="AB9060" t="n">
        <v>4</v>
      </c>
      <c r="AC9060" t="n">
        <v>5.310126582282279</v>
      </c>
      <c r="AD9060" t="n">
        <v>9</v>
      </c>
      <c r="AE9060" t="n">
        <v>0</v>
      </c>
      <c r="AF9060" t="n">
        <v>40</v>
      </c>
      <c r="AG9060" t="n">
        <v>97.5</v>
      </c>
      <c r="AH9060" t="n">
        <v>217.45</v>
      </c>
      <c r="AI9060" t="n">
        <v>422.38</v>
      </c>
      <c r="AJ9060" t="n">
        <v>0</v>
      </c>
      <c r="AK9060" t="n">
        <v>10</v>
      </c>
      <c r="AL9060" t="n">
        <v>11.244090909</v>
      </c>
      <c r="AM9060" t="n">
        <v>12.224324324</v>
      </c>
      <c r="AN9060" t="n">
        <v>0</v>
      </c>
      <c r="AO9060" t="n">
        <v>10</v>
      </c>
      <c r="AP9060" t="inlineStr">
        <is>
          <t>Nothing But Hemp LLC</t>
        </is>
      </c>
      <c r="AQ9060" t="n">
        <v>1</v>
      </c>
      <c r="AR9060" t="n">
        <v>0.9</v>
      </c>
    </row>
    <row r="9061">
      <c r="A9061" t="inlineStr">
        <is>
          <t>669185549218</t>
        </is>
      </c>
      <c r="B9061" t="inlineStr">
        <is>
          <t>Get Chai</t>
        </is>
      </c>
      <c r="C9061" t="inlineStr">
        <is>
          <t>Rosemount</t>
        </is>
      </c>
      <c r="D9061" t="inlineStr">
        <is>
          <t>12oz can</t>
        </is>
      </c>
      <c r="E9061" t="inlineStr">
        <is>
          <t>Leafy  0-Calorie Italian Cherry Sparkling Beverage 10mg 12oz can</t>
        </is>
      </c>
      <c r="F9061" t="n">
        <v>24</v>
      </c>
      <c r="G9061" t="n">
        <v>30</v>
      </c>
      <c r="H9061" t="n">
        <v>3044</v>
      </c>
      <c r="I9061" t="n">
        <v>17</v>
      </c>
      <c r="J9061" t="n">
        <v>0</v>
      </c>
      <c r="K9061" t="n">
        <v>0</v>
      </c>
      <c r="L9061">
        <f>G9061+K9061*F9061</f>
        <v/>
      </c>
      <c r="M9061">
        <f>IF(X9061&gt;0,L9061/(X9061*7/30),"")</f>
        <v/>
      </c>
      <c r="N9061">
        <f>IF(Y9061&gt;0,L9061/(Y9061*7/90),"")</f>
        <v/>
      </c>
      <c r="O9061" t="n">
        <v>53.4</v>
      </c>
      <c r="P9061">
        <f>K9061*O9061</f>
        <v/>
      </c>
      <c r="Q9061" t="inlineStr">
        <is>
          <t>THC</t>
        </is>
      </c>
      <c r="R9061" t="inlineStr">
        <is>
          <t>Beverages</t>
        </is>
      </c>
      <c r="S9061" t="inlineStr"/>
      <c r="T9061" t="inlineStr">
        <is>
          <t>669185549218</t>
        </is>
      </c>
      <c r="U9061" t="n">
        <v>0</v>
      </c>
      <c r="V9061" t="n">
        <v>2394</v>
      </c>
      <c r="W9061" t="n">
        <v>2</v>
      </c>
      <c r="X9061" t="n">
        <v>7</v>
      </c>
      <c r="Y9061" t="n">
        <v>37</v>
      </c>
      <c r="Z9061" t="n">
        <v>186</v>
      </c>
      <c r="AA9061" t="n">
        <v>225</v>
      </c>
      <c r="AB9061" t="n">
        <v>17</v>
      </c>
      <c r="AC9061" t="n">
        <v>2.225540127769382</v>
      </c>
      <c r="AD9061" t="n">
        <v>2.225</v>
      </c>
      <c r="AE9061" t="n">
        <v>5</v>
      </c>
      <c r="AF9061" t="n">
        <v>27.8</v>
      </c>
      <c r="AG9061" t="n">
        <v>164.1</v>
      </c>
      <c r="AH9061" t="n">
        <v>802.3600000000015</v>
      </c>
      <c r="AI9061" t="n">
        <v>960.9300000000014</v>
      </c>
      <c r="AJ9061" t="n">
        <v>2.5</v>
      </c>
      <c r="AK9061" t="n">
        <v>3.971428571</v>
      </c>
      <c r="AL9061" t="n">
        <v>4.329928057</v>
      </c>
      <c r="AM9061" t="n">
        <v>4.306363636</v>
      </c>
      <c r="AN9061" t="n">
        <v>0</v>
      </c>
      <c r="AO9061" t="n">
        <v>3</v>
      </c>
      <c r="AP9061" t="inlineStr"/>
      <c r="AQ9061" t="n">
        <v>0.7778</v>
      </c>
      <c r="AR9061" t="n">
        <v>3</v>
      </c>
    </row>
    <row r="9062">
      <c r="A9062" t="inlineStr">
        <is>
          <t>199284035843</t>
        </is>
      </c>
      <c r="B9062" t="inlineStr">
        <is>
          <t>Get Chai</t>
        </is>
      </c>
      <c r="C9062" t="inlineStr">
        <is>
          <t>Bloomington</t>
        </is>
      </c>
      <c r="D9062" t="inlineStr">
        <is>
          <t>12oz can</t>
        </is>
      </c>
      <c r="E9062" t="inlineStr">
        <is>
          <t>OFFFIELD High Performance Sports Drink Original Lime 10mg THC 12oz can</t>
        </is>
      </c>
      <c r="F9062" t="n">
        <v>24</v>
      </c>
      <c r="G9062" t="n">
        <v>31</v>
      </c>
      <c r="H9062" t="n">
        <v>1533</v>
      </c>
      <c r="I9062" t="n">
        <v>0</v>
      </c>
      <c r="J9062" t="n">
        <v>0</v>
      </c>
      <c r="K9062" t="n">
        <v>0</v>
      </c>
      <c r="L9062">
        <f>G9062+K9062*F9062</f>
        <v/>
      </c>
      <c r="M9062">
        <f>IF(X9062&gt;0,L9062/(X9062*7/30),"")</f>
        <v/>
      </c>
      <c r="N9062">
        <f>IF(Y9062&gt;0,L9062/(Y9062*7/90),"")</f>
        <v/>
      </c>
      <c r="O9062" t="n">
        <v>75.47</v>
      </c>
      <c r="P9062">
        <f>K9062*O9062</f>
        <v/>
      </c>
      <c r="Q9062" t="inlineStr">
        <is>
          <t>THC</t>
        </is>
      </c>
      <c r="R9062" t="inlineStr">
        <is>
          <t>Beverages</t>
        </is>
      </c>
      <c r="S9062" t="inlineStr"/>
      <c r="T9062" t="inlineStr">
        <is>
          <t>199284035843</t>
        </is>
      </c>
      <c r="U9062" t="n">
        <v>0</v>
      </c>
      <c r="V9062" t="n">
        <v>503</v>
      </c>
      <c r="W9062" t="n">
        <v>0</v>
      </c>
      <c r="X9062" t="n">
        <v>1</v>
      </c>
      <c r="Y9062" t="n">
        <v>16</v>
      </c>
      <c r="Z9062" t="n">
        <v>17</v>
      </c>
      <c r="AA9062" t="n">
        <v>17</v>
      </c>
      <c r="AB9062" t="n">
        <v>0</v>
      </c>
      <c r="AC9062" t="n">
        <v>3.144583335372994</v>
      </c>
      <c r="AD9062" t="n">
        <v>3.1446</v>
      </c>
      <c r="AE9062" t="n">
        <v>0</v>
      </c>
      <c r="AF9062" t="n">
        <v>6.99</v>
      </c>
      <c r="AG9062" t="n">
        <v>49.89</v>
      </c>
      <c r="AH9062" t="n">
        <v>55.34999999999999</v>
      </c>
      <c r="AI9062" t="n">
        <v>55.34999999999999</v>
      </c>
      <c r="AJ9062" t="n">
        <v>0</v>
      </c>
      <c r="AK9062" t="n">
        <v>6.99</v>
      </c>
      <c r="AL9062" t="n">
        <v>3.255882352</v>
      </c>
      <c r="AM9062" t="n">
        <v>3.255882352</v>
      </c>
      <c r="AN9062" t="n">
        <v>0</v>
      </c>
      <c r="AO9062" t="n">
        <v>0</v>
      </c>
      <c r="AP9062" t="inlineStr"/>
      <c r="AQ9062" t="n">
        <v>0</v>
      </c>
      <c r="AR9062" t="n">
        <v>0</v>
      </c>
    </row>
    <row r="9063">
      <c r="A9063" t="inlineStr">
        <is>
          <t>199284257993</t>
        </is>
      </c>
      <c r="B9063" t="inlineStr">
        <is>
          <t>Get Chai</t>
        </is>
      </c>
      <c r="C9063" t="inlineStr">
        <is>
          <t>Minneapolis</t>
        </is>
      </c>
      <c r="D9063" t="inlineStr">
        <is>
          <t>12oz can</t>
        </is>
      </c>
      <c r="E9063" t="inlineStr">
        <is>
          <t>OFFFIELD High Performance Sports Drink Dragon Fruit Lemonade 3mg THC 12oz can</t>
        </is>
      </c>
      <c r="F9063" t="n">
        <v>24</v>
      </c>
      <c r="G9063" t="n">
        <v>31</v>
      </c>
      <c r="H9063" t="n">
        <v>574</v>
      </c>
      <c r="I9063" t="n">
        <v>0</v>
      </c>
      <c r="J9063" t="n">
        <v>0</v>
      </c>
      <c r="K9063" t="n">
        <v>0</v>
      </c>
      <c r="L9063">
        <f>G9063+K9063*F9063</f>
        <v/>
      </c>
      <c r="M9063">
        <f>IF(X9063&gt;0,L9063/(X9063*7/30),"")</f>
        <v/>
      </c>
      <c r="N9063">
        <f>IF(Y9063&gt;0,L9063/(Y9063*7/90),"")</f>
        <v/>
      </c>
      <c r="O9063" t="n">
        <v>67.90000000000001</v>
      </c>
      <c r="P9063">
        <f>K9063*O9063</f>
        <v/>
      </c>
      <c r="Q9063" t="inlineStr">
        <is>
          <t>THC</t>
        </is>
      </c>
      <c r="R9063" t="inlineStr">
        <is>
          <t>Beverages</t>
        </is>
      </c>
      <c r="S9063" t="inlineStr"/>
      <c r="T9063" t="inlineStr">
        <is>
          <t>199284257993</t>
        </is>
      </c>
      <c r="U9063" t="n">
        <v>0</v>
      </c>
      <c r="V9063" t="n">
        <v>289</v>
      </c>
      <c r="W9063" t="n">
        <v>0</v>
      </c>
      <c r="X9063" t="n">
        <v>0</v>
      </c>
      <c r="Y9063" t="n">
        <v>0</v>
      </c>
      <c r="Z9063" t="n">
        <v>11</v>
      </c>
      <c r="AA9063" t="n">
        <v>11</v>
      </c>
      <c r="AB9063" t="n">
        <v>0</v>
      </c>
      <c r="AC9063" t="n">
        <v>2.829166662607666</v>
      </c>
      <c r="AD9063" t="n">
        <v>2.8292</v>
      </c>
      <c r="AE9063" t="n">
        <v>0</v>
      </c>
      <c r="AF9063" t="n">
        <v>0</v>
      </c>
      <c r="AG9063" t="n">
        <v>0</v>
      </c>
      <c r="AH9063" t="n">
        <v>58.80000000000001</v>
      </c>
      <c r="AI9063" t="n">
        <v>58.80000000000001</v>
      </c>
      <c r="AJ9063" t="n">
        <v>0</v>
      </c>
      <c r="AK9063" t="n">
        <v>0</v>
      </c>
      <c r="AL9063" t="n">
        <v>5.47875</v>
      </c>
      <c r="AM9063" t="n">
        <v>5.47875</v>
      </c>
      <c r="AN9063" t="n">
        <v>0</v>
      </c>
      <c r="AO9063" t="n">
        <v>0</v>
      </c>
      <c r="AP9063" t="inlineStr"/>
      <c r="AQ9063" t="n">
        <v>0</v>
      </c>
      <c r="AR9063" t="n">
        <v>0</v>
      </c>
    </row>
    <row r="9064">
      <c r="A9064" t="inlineStr">
        <is>
          <t>669185403817</t>
        </is>
      </c>
      <c r="B9064" t="inlineStr">
        <is>
          <t>Get Chai</t>
        </is>
      </c>
      <c r="C9064" t="inlineStr">
        <is>
          <t>Minneapolis</t>
        </is>
      </c>
      <c r="D9064" t="inlineStr">
        <is>
          <t>12oz can</t>
        </is>
      </c>
      <c r="E9064" t="inlineStr">
        <is>
          <t>Leafy White Peach Bellini 10mg THC 12oz can</t>
        </is>
      </c>
      <c r="F9064" t="n">
        <v>24</v>
      </c>
      <c r="G9064" t="n">
        <v>31</v>
      </c>
      <c r="H9064" t="n">
        <v>4765</v>
      </c>
      <c r="I9064" t="n">
        <v>12</v>
      </c>
      <c r="J9064" t="n">
        <v>0</v>
      </c>
      <c r="K9064" t="n">
        <v>0</v>
      </c>
      <c r="L9064">
        <f>G9064+K9064*F9064</f>
        <v/>
      </c>
      <c r="M9064">
        <f>IF(X9064&gt;0,L9064/(X9064*7/30),"")</f>
        <v/>
      </c>
      <c r="N9064">
        <f>IF(Y9064&gt;0,L9064/(Y9064*7/90),"")</f>
        <v/>
      </c>
      <c r="O9064" t="n">
        <v>53.4</v>
      </c>
      <c r="P9064">
        <f>K9064*O9064</f>
        <v/>
      </c>
      <c r="Q9064" t="inlineStr">
        <is>
          <t>THC</t>
        </is>
      </c>
      <c r="R9064" t="inlineStr">
        <is>
          <t>Beverages</t>
        </is>
      </c>
      <c r="S9064" t="inlineStr"/>
      <c r="T9064" t="inlineStr">
        <is>
          <t>669185403817</t>
        </is>
      </c>
      <c r="U9064" t="n">
        <v>0</v>
      </c>
      <c r="V9064" t="n">
        <v>2133</v>
      </c>
      <c r="W9064" t="n">
        <v>2</v>
      </c>
      <c r="X9064" t="n">
        <v>7</v>
      </c>
      <c r="Y9064" t="n">
        <v>29</v>
      </c>
      <c r="Z9064" t="n">
        <v>69</v>
      </c>
      <c r="AA9064" t="n">
        <v>114</v>
      </c>
      <c r="AB9064" t="n">
        <v>33</v>
      </c>
      <c r="AC9064" t="n">
        <v>2.201155299055068</v>
      </c>
      <c r="AD9064" t="n">
        <v>2.225</v>
      </c>
      <c r="AE9064" t="n">
        <v>10.95</v>
      </c>
      <c r="AF9064" t="n">
        <v>30.37</v>
      </c>
      <c r="AG9064" t="n">
        <v>145.7</v>
      </c>
      <c r="AH9064" t="n">
        <v>340.7500000000001</v>
      </c>
      <c r="AI9064" t="n">
        <v>560.1299999999995</v>
      </c>
      <c r="AJ9064" t="n">
        <v>5.475</v>
      </c>
      <c r="AK9064" t="n">
        <v>4.338571428</v>
      </c>
      <c r="AL9064" t="n">
        <v>4.799295774</v>
      </c>
      <c r="AM9064" t="n">
        <v>4.828620689</v>
      </c>
      <c r="AN9064" t="n">
        <v>0</v>
      </c>
      <c r="AO9064" t="n">
        <v>1</v>
      </c>
      <c r="AP9064" t="inlineStr"/>
      <c r="AQ9064" t="n">
        <v>0.4118</v>
      </c>
      <c r="AR9064" t="n">
        <v>0.4815</v>
      </c>
    </row>
    <row r="9065">
      <c r="A9065" t="inlineStr">
        <is>
          <t>669185409215</t>
        </is>
      </c>
      <c r="B9065" t="inlineStr">
        <is>
          <t>Get Chai</t>
        </is>
      </c>
      <c r="C9065" t="inlineStr">
        <is>
          <t>Rosemount</t>
        </is>
      </c>
      <c r="D9065" t="inlineStr">
        <is>
          <t>12oz can</t>
        </is>
      </c>
      <c r="E9065" t="inlineStr">
        <is>
          <t>Leafy Sparkling Wild Straw Lemon Basil 10mg THC 12oz can</t>
        </is>
      </c>
      <c r="F9065" t="n">
        <v>24</v>
      </c>
      <c r="G9065" t="n">
        <v>31</v>
      </c>
      <c r="H9065" t="n">
        <v>770</v>
      </c>
      <c r="I9065" t="n">
        <v>4</v>
      </c>
      <c r="J9065" t="n">
        <v>0</v>
      </c>
      <c r="K9065" t="n">
        <v>0</v>
      </c>
      <c r="L9065">
        <f>G9065+K9065*F9065</f>
        <v/>
      </c>
      <c r="M9065">
        <f>IF(X9065&gt;0,L9065/(X9065*7/30),"")</f>
        <v/>
      </c>
      <c r="N9065">
        <f>IF(Y9065&gt;0,L9065/(Y9065*7/90),"")</f>
        <v/>
      </c>
      <c r="O9065" t="n">
        <v>53.4</v>
      </c>
      <c r="P9065">
        <f>K9065*O9065</f>
        <v/>
      </c>
      <c r="Q9065" t="inlineStr">
        <is>
          <t>THC</t>
        </is>
      </c>
      <c r="R9065" t="inlineStr">
        <is>
          <t>Beverages</t>
        </is>
      </c>
      <c r="S9065" t="inlineStr"/>
      <c r="T9065" t="inlineStr">
        <is>
          <t>669185409215</t>
        </is>
      </c>
      <c r="U9065" t="n">
        <v>0</v>
      </c>
      <c r="V9065" t="n">
        <v>1463</v>
      </c>
      <c r="W9065" t="n">
        <v>1</v>
      </c>
      <c r="X9065" t="n">
        <v>7</v>
      </c>
      <c r="Y9065" t="n">
        <v>9</v>
      </c>
      <c r="Z9065" t="n">
        <v>66</v>
      </c>
      <c r="AA9065" t="n">
        <v>84</v>
      </c>
      <c r="AB9065" t="n">
        <v>11</v>
      </c>
      <c r="AC9065" t="n">
        <v>2.156896104031429</v>
      </c>
      <c r="AD9065" t="n">
        <v>2.225</v>
      </c>
      <c r="AE9065" t="n">
        <v>2.5</v>
      </c>
      <c r="AF9065" t="n">
        <v>26.88</v>
      </c>
      <c r="AG9065" t="n">
        <v>36.8</v>
      </c>
      <c r="AH9065" t="n">
        <v>283.3099980000001</v>
      </c>
      <c r="AI9065" t="n">
        <v>361.059998</v>
      </c>
      <c r="AJ9065" t="n">
        <v>2.5</v>
      </c>
      <c r="AK9065" t="n">
        <v>3.915</v>
      </c>
      <c r="AL9065" t="n">
        <v>4.323678155</v>
      </c>
      <c r="AM9065" t="n">
        <v>4.341278534</v>
      </c>
      <c r="AN9065" t="n">
        <v>0</v>
      </c>
      <c r="AO9065" t="n">
        <v>0</v>
      </c>
      <c r="AP9065" t="inlineStr"/>
      <c r="AQ9065" t="n">
        <v>0.5833</v>
      </c>
      <c r="AR9065" t="n">
        <v>0.1233</v>
      </c>
    </row>
    <row r="9066">
      <c r="A9066" t="inlineStr">
        <is>
          <t>783970682505</t>
        </is>
      </c>
      <c r="B9066" t="inlineStr">
        <is>
          <t>Get Chai</t>
        </is>
      </c>
      <c r="C9066" t="inlineStr">
        <is>
          <t>Minnetonka</t>
        </is>
      </c>
      <c r="D9066" t="inlineStr">
        <is>
          <t>12oz can</t>
        </is>
      </c>
      <c r="E9066" t="inlineStr">
        <is>
          <t>North Star Cherry Limeade 10mg THC 12oz can</t>
        </is>
      </c>
      <c r="F9066" t="n">
        <v>24</v>
      </c>
      <c r="G9066" t="n">
        <v>31</v>
      </c>
      <c r="H9066" t="n">
        <v>807</v>
      </c>
      <c r="I9066" t="n">
        <v>0</v>
      </c>
      <c r="J9066" t="n">
        <v>0</v>
      </c>
      <c r="K9066" t="n">
        <v>0</v>
      </c>
      <c r="L9066">
        <f>G9066+K9066*F9066</f>
        <v/>
      </c>
      <c r="M9066">
        <f>IF(X9066&gt;0,L9066/(X9066*7/30),"")</f>
        <v/>
      </c>
      <c r="N9066">
        <f>IF(Y9066&gt;0,L9066/(Y9066*7/90),"")</f>
        <v/>
      </c>
      <c r="O9066" t="n">
        <v>33.2</v>
      </c>
      <c r="P9066">
        <f>K9066*O9066</f>
        <v/>
      </c>
      <c r="Q9066" t="inlineStr">
        <is>
          <t>THC</t>
        </is>
      </c>
      <c r="R9066" t="inlineStr">
        <is>
          <t>Beverages</t>
        </is>
      </c>
      <c r="S9066" t="inlineStr">
        <is>
          <t>Soda</t>
        </is>
      </c>
      <c r="T9066" t="inlineStr">
        <is>
          <t>783970682505</t>
        </is>
      </c>
      <c r="U9066" t="n">
        <v>0</v>
      </c>
      <c r="V9066" t="n">
        <v>546</v>
      </c>
      <c r="W9066" t="n">
        <v>2</v>
      </c>
      <c r="X9066" t="n">
        <v>8</v>
      </c>
      <c r="Y9066" t="n">
        <v>17</v>
      </c>
      <c r="Z9066" t="n">
        <v>17</v>
      </c>
      <c r="AA9066" t="n">
        <v>17</v>
      </c>
      <c r="AB9066" t="n">
        <v>0</v>
      </c>
      <c r="AC9066" t="n">
        <v>1.38333333</v>
      </c>
      <c r="AD9066" t="n">
        <v>1.3833</v>
      </c>
      <c r="AE9066" t="n">
        <v>7.48</v>
      </c>
      <c r="AF9066" t="n">
        <v>29.92000000000001</v>
      </c>
      <c r="AG9066" t="n">
        <v>62.30000000000003</v>
      </c>
      <c r="AH9066" t="n">
        <v>62.30000000000003</v>
      </c>
      <c r="AI9066" t="n">
        <v>62.30000000000003</v>
      </c>
      <c r="AJ9066" t="n">
        <v>3.74</v>
      </c>
      <c r="AK9066" t="n">
        <v>3.74</v>
      </c>
      <c r="AL9066" t="n">
        <v>3.664705882</v>
      </c>
      <c r="AM9066" t="n">
        <v>3.664705882</v>
      </c>
      <c r="AN9066" t="n">
        <v>0</v>
      </c>
      <c r="AO9066" t="n">
        <v>0</v>
      </c>
      <c r="AP9066" t="inlineStr"/>
      <c r="AQ9066" t="n">
        <v>0</v>
      </c>
      <c r="AR9066" t="n">
        <v>0</v>
      </c>
    </row>
    <row r="9067">
      <c r="A9067" t="inlineStr">
        <is>
          <t>669185549218</t>
        </is>
      </c>
      <c r="B9067" t="inlineStr">
        <is>
          <t>Get Chai</t>
        </is>
      </c>
      <c r="C9067" t="inlineStr">
        <is>
          <t>St. Louis Park</t>
        </is>
      </c>
      <c r="D9067" t="inlineStr">
        <is>
          <t>12oz can</t>
        </is>
      </c>
      <c r="E9067" t="inlineStr">
        <is>
          <t>Leafy  0-Calorie Italian Cherry Sparkling Beverage 10mg 12oz can</t>
        </is>
      </c>
      <c r="F9067" t="n">
        <v>24</v>
      </c>
      <c r="G9067" t="n">
        <v>31</v>
      </c>
      <c r="H9067" t="n">
        <v>3044</v>
      </c>
      <c r="I9067" t="n">
        <v>10</v>
      </c>
      <c r="J9067" t="n">
        <v>0</v>
      </c>
      <c r="K9067" t="n">
        <v>0</v>
      </c>
      <c r="L9067">
        <f>G9067+K9067*F9067</f>
        <v/>
      </c>
      <c r="M9067">
        <f>IF(X9067&gt;0,L9067/(X9067*7/30),"")</f>
        <v/>
      </c>
      <c r="N9067">
        <f>IF(Y9067&gt;0,L9067/(Y9067*7/90),"")</f>
        <v/>
      </c>
      <c r="O9067" t="n">
        <v>53.4</v>
      </c>
      <c r="P9067">
        <f>K9067*O9067</f>
        <v/>
      </c>
      <c r="Q9067" t="inlineStr">
        <is>
          <t>THC</t>
        </is>
      </c>
      <c r="R9067" t="inlineStr">
        <is>
          <t>Beverages</t>
        </is>
      </c>
      <c r="S9067" t="inlineStr"/>
      <c r="T9067" t="inlineStr">
        <is>
          <t>669185549218</t>
        </is>
      </c>
      <c r="U9067" t="n">
        <v>0</v>
      </c>
      <c r="V9067" t="n">
        <v>2394</v>
      </c>
      <c r="W9067" t="n">
        <v>5</v>
      </c>
      <c r="X9067" t="n">
        <v>10</v>
      </c>
      <c r="Y9067" t="n">
        <v>18</v>
      </c>
      <c r="Z9067" t="n">
        <v>64</v>
      </c>
      <c r="AA9067" t="n">
        <v>88</v>
      </c>
      <c r="AB9067" t="n">
        <v>13</v>
      </c>
      <c r="AC9067" t="n">
        <v>2.225540127769382</v>
      </c>
      <c r="AD9067" t="n">
        <v>2.225</v>
      </c>
      <c r="AE9067" t="n">
        <v>16.42</v>
      </c>
      <c r="AF9067" t="n">
        <v>35.84</v>
      </c>
      <c r="AG9067" t="n">
        <v>100.02</v>
      </c>
      <c r="AH9067" t="n">
        <v>315.79</v>
      </c>
      <c r="AI9067" t="n">
        <v>425.4699999999999</v>
      </c>
      <c r="AJ9067" t="n">
        <v>3.284</v>
      </c>
      <c r="AK9067" t="n">
        <v>3.584</v>
      </c>
      <c r="AL9067" t="n">
        <v>4.737714285</v>
      </c>
      <c r="AM9067" t="n">
        <v>4.694893617</v>
      </c>
      <c r="AN9067" t="n">
        <v>0</v>
      </c>
      <c r="AO9067" t="n">
        <v>3</v>
      </c>
      <c r="AP9067" t="inlineStr"/>
      <c r="AQ9067" t="n">
        <v>10</v>
      </c>
      <c r="AR9067" t="n">
        <v>18</v>
      </c>
    </row>
    <row r="9068">
      <c r="A9068" t="inlineStr">
        <is>
          <t>850039736919</t>
        </is>
      </c>
      <c r="B9068" t="inlineStr">
        <is>
          <t>Capitol Beverage Sales, L.P.</t>
        </is>
      </c>
      <c r="C9068" t="inlineStr">
        <is>
          <t>Chanhassen</t>
        </is>
      </c>
      <c r="D9068" t="inlineStr">
        <is>
          <t>2oz</t>
        </is>
      </c>
      <c r="E9068" t="inlineStr">
        <is>
          <t>Uncle Arnie's Lemon Mint 10mg THC 2oz</t>
        </is>
      </c>
      <c r="F9068" t="n">
        <v>24</v>
      </c>
      <c r="G9068" t="n">
        <v>31</v>
      </c>
      <c r="H9068" t="n">
        <v>318</v>
      </c>
      <c r="I9068" t="n">
        <v>25</v>
      </c>
      <c r="J9068" t="n">
        <v>0</v>
      </c>
      <c r="K9068" t="n">
        <v>0</v>
      </c>
      <c r="L9068">
        <f>G9068+K9068*F9068</f>
        <v/>
      </c>
      <c r="M9068">
        <f>IF(X9068&gt;0,L9068/(X9068*7/30),"")</f>
        <v/>
      </c>
      <c r="N9068">
        <f>IF(Y9068&gt;0,L9068/(Y9068*7/90),"")</f>
        <v/>
      </c>
      <c r="O9068" t="n">
        <v>40</v>
      </c>
      <c r="P9068">
        <f>K9068*O9068</f>
        <v/>
      </c>
      <c r="Q9068" t="inlineStr">
        <is>
          <t>THC</t>
        </is>
      </c>
      <c r="R9068" t="inlineStr">
        <is>
          <t>Beverages</t>
        </is>
      </c>
      <c r="S9068" t="inlineStr">
        <is>
          <t>Shots</t>
        </is>
      </c>
      <c r="T9068" t="inlineStr">
        <is>
          <t>850039736919</t>
        </is>
      </c>
      <c r="U9068" t="n">
        <v>0</v>
      </c>
      <c r="V9068" t="n">
        <v>9187</v>
      </c>
      <c r="W9068" t="n">
        <v>0</v>
      </c>
      <c r="X9068" t="n">
        <v>15</v>
      </c>
      <c r="Y9068" t="n">
        <v>56</v>
      </c>
      <c r="Z9068" t="n">
        <v>288</v>
      </c>
      <c r="AA9068" t="n">
        <v>311</v>
      </c>
      <c r="AB9068" t="n">
        <v>5</v>
      </c>
      <c r="AC9068" t="n">
        <v>1.666666579871698</v>
      </c>
      <c r="AD9068" t="n">
        <v>1.6667</v>
      </c>
      <c r="AE9068" t="n">
        <v>0</v>
      </c>
      <c r="AF9068" t="n">
        <v>49.94999999999998</v>
      </c>
      <c r="AG9068" t="n">
        <v>187.7900000000002</v>
      </c>
      <c r="AH9068" t="n">
        <v>985.0800000000039</v>
      </c>
      <c r="AI9068" t="n">
        <v>1062.690000000003</v>
      </c>
      <c r="AJ9068" t="n">
        <v>0</v>
      </c>
      <c r="AK9068" t="n">
        <v>3.33</v>
      </c>
      <c r="AL9068" t="n">
        <v>3.3</v>
      </c>
      <c r="AM9068" t="n">
        <v>3.305913978</v>
      </c>
      <c r="AN9068" t="n">
        <v>0</v>
      </c>
      <c r="AO9068" t="n">
        <v>10</v>
      </c>
      <c r="AP9068" t="inlineStr">
        <is>
          <t>College City Beverage, Inc.</t>
        </is>
      </c>
      <c r="AQ9068" t="n">
        <v>0</v>
      </c>
      <c r="AR9068" t="n">
        <v>0</v>
      </c>
    </row>
    <row r="9069">
      <c r="A9069" t="inlineStr">
        <is>
          <t>860009350953</t>
        </is>
      </c>
      <c r="B9069" t="inlineStr">
        <is>
          <t>Get Chai</t>
        </is>
      </c>
      <c r="C9069" t="inlineStr">
        <is>
          <t>Minneapolis</t>
        </is>
      </c>
      <c r="D9069" t="inlineStr">
        <is>
          <t>12oz can</t>
        </is>
      </c>
      <c r="E9069" t="inlineStr">
        <is>
          <t>TBD Green Tea Lemonade 10mg THC 12oz can</t>
        </is>
      </c>
      <c r="F9069" t="n">
        <v>24</v>
      </c>
      <c r="G9069" t="n">
        <v>31</v>
      </c>
      <c r="H9069" t="n">
        <v>2959</v>
      </c>
      <c r="I9069" t="n">
        <v>12</v>
      </c>
      <c r="J9069" t="n">
        <v>0</v>
      </c>
      <c r="K9069" t="n">
        <v>0</v>
      </c>
      <c r="L9069">
        <f>G9069+K9069*F9069</f>
        <v/>
      </c>
      <c r="M9069">
        <f>IF(X9069&gt;0,L9069/(X9069*7/30),"")</f>
        <v/>
      </c>
      <c r="N9069">
        <f>IF(Y9069&gt;0,L9069/(Y9069*7/90),"")</f>
        <v/>
      </c>
      <c r="O9069" t="n">
        <v>76.8</v>
      </c>
      <c r="P9069">
        <f>K9069*O9069</f>
        <v/>
      </c>
      <c r="Q9069" t="inlineStr">
        <is>
          <t>THC</t>
        </is>
      </c>
      <c r="R9069" t="inlineStr">
        <is>
          <t>Beverages</t>
        </is>
      </c>
      <c r="S9069" t="inlineStr"/>
      <c r="T9069" t="inlineStr">
        <is>
          <t>860009350953</t>
        </is>
      </c>
      <c r="U9069" t="n">
        <v>0</v>
      </c>
      <c r="V9069" t="n">
        <v>4118</v>
      </c>
      <c r="W9069" t="n">
        <v>4</v>
      </c>
      <c r="X9069" t="n">
        <v>21</v>
      </c>
      <c r="Y9069" t="n">
        <v>44</v>
      </c>
      <c r="Z9069" t="n">
        <v>103</v>
      </c>
      <c r="AA9069" t="n">
        <v>130</v>
      </c>
      <c r="AB9069" t="n">
        <v>13</v>
      </c>
      <c r="AC9069" t="n">
        <v>3.199999999998581</v>
      </c>
      <c r="AD9069" t="n">
        <v>3.2</v>
      </c>
      <c r="AE9069" t="n">
        <v>24.95</v>
      </c>
      <c r="AF9069" t="n">
        <v>121.74</v>
      </c>
      <c r="AG9069" t="n">
        <v>258.36</v>
      </c>
      <c r="AH9069" t="n">
        <v>655.0300000000001</v>
      </c>
      <c r="AI9069" t="n">
        <v>829.5400000000005</v>
      </c>
      <c r="AJ9069" t="n">
        <v>6.2375</v>
      </c>
      <c r="AK9069" t="n">
        <v>5.797142857</v>
      </c>
      <c r="AL9069" t="n">
        <v>6.336930693</v>
      </c>
      <c r="AM9069" t="n">
        <v>6.211923076</v>
      </c>
      <c r="AN9069" t="n">
        <v>2</v>
      </c>
      <c r="AO9069" t="n">
        <v>14</v>
      </c>
      <c r="AP9069" t="inlineStr">
        <is>
          <t>CIP Holdco, Inc.</t>
        </is>
      </c>
      <c r="AQ9069" t="n">
        <v>3</v>
      </c>
      <c r="AR9069" t="n">
        <v>0.8148</v>
      </c>
    </row>
    <row r="9070">
      <c r="A9070" t="inlineStr">
        <is>
          <t>850039736919</t>
        </is>
      </c>
      <c r="B9070" t="inlineStr">
        <is>
          <t>Capitol Beverage Sales, L.P.</t>
        </is>
      </c>
      <c r="C9070" t="inlineStr">
        <is>
          <t>Roseville</t>
        </is>
      </c>
      <c r="D9070" t="inlineStr">
        <is>
          <t>2oz</t>
        </is>
      </c>
      <c r="E9070" t="inlineStr">
        <is>
          <t>Uncle Arnie's Lemon Mint 10mg THC 2oz</t>
        </is>
      </c>
      <c r="F9070" t="n">
        <v>24</v>
      </c>
      <c r="G9070" t="n">
        <v>31</v>
      </c>
      <c r="H9070" t="n">
        <v>318</v>
      </c>
      <c r="I9070" t="n">
        <v>22</v>
      </c>
      <c r="J9070" t="n">
        <v>0</v>
      </c>
      <c r="K9070" t="n">
        <v>0</v>
      </c>
      <c r="L9070">
        <f>G9070+K9070*F9070</f>
        <v/>
      </c>
      <c r="M9070">
        <f>IF(X9070&gt;0,L9070/(X9070*7/30),"")</f>
        <v/>
      </c>
      <c r="N9070">
        <f>IF(Y9070&gt;0,L9070/(Y9070*7/90),"")</f>
        <v/>
      </c>
      <c r="O9070" t="n">
        <v>40</v>
      </c>
      <c r="P9070">
        <f>K9070*O9070</f>
        <v/>
      </c>
      <c r="Q9070" t="inlineStr">
        <is>
          <t>THC</t>
        </is>
      </c>
      <c r="R9070" t="inlineStr">
        <is>
          <t>Beverages</t>
        </is>
      </c>
      <c r="S9070" t="inlineStr">
        <is>
          <t>Shots</t>
        </is>
      </c>
      <c r="T9070" t="inlineStr">
        <is>
          <t>850039736919</t>
        </is>
      </c>
      <c r="U9070" t="n">
        <v>0</v>
      </c>
      <c r="V9070" t="n">
        <v>9187</v>
      </c>
      <c r="W9070" t="n">
        <v>8</v>
      </c>
      <c r="X9070" t="n">
        <v>26</v>
      </c>
      <c r="Y9070" t="n">
        <v>68</v>
      </c>
      <c r="Z9070" t="n">
        <v>553</v>
      </c>
      <c r="AA9070" t="n">
        <v>642</v>
      </c>
      <c r="AB9070" t="n">
        <v>35</v>
      </c>
      <c r="AC9070" t="n">
        <v>1.666666579871698</v>
      </c>
      <c r="AD9070" t="n">
        <v>1.6667</v>
      </c>
      <c r="AE9070" t="n">
        <v>27.63</v>
      </c>
      <c r="AF9070" t="n">
        <v>86.83999999999997</v>
      </c>
      <c r="AG9070" t="n">
        <v>231.1800000000003</v>
      </c>
      <c r="AH9070" t="n">
        <v>1846.049999999994</v>
      </c>
      <c r="AI9070" t="n">
        <v>2111.62999999999</v>
      </c>
      <c r="AJ9070" t="n">
        <v>3.45375</v>
      </c>
      <c r="AK9070" t="n">
        <v>3.400714285</v>
      </c>
      <c r="AL9070" t="n">
        <v>3.302041198</v>
      </c>
      <c r="AM9070" t="n">
        <v>3.265382113</v>
      </c>
      <c r="AN9070" t="n">
        <v>2</v>
      </c>
      <c r="AO9070" t="n">
        <v>10</v>
      </c>
      <c r="AP9070" t="inlineStr">
        <is>
          <t>College City Beverage, Inc.</t>
        </is>
      </c>
      <c r="AQ9070" t="n">
        <v>0</v>
      </c>
      <c r="AR9070" t="n">
        <v>0</v>
      </c>
    </row>
    <row r="9071">
      <c r="A9071" t="inlineStr">
        <is>
          <t>850039736490</t>
        </is>
      </c>
      <c r="B9071" t="inlineStr">
        <is>
          <t>Capitol Beverage Sales, L.P.</t>
        </is>
      </c>
      <c r="C9071" t="inlineStr">
        <is>
          <t>St. Louis Park</t>
        </is>
      </c>
      <c r="D9071" t="inlineStr">
        <is>
          <t>2oz</t>
        </is>
      </c>
      <c r="E9071" t="inlineStr">
        <is>
          <t>Uncle Arnie's Magic Mango 10mg THC 2oz</t>
        </is>
      </c>
      <c r="F9071" t="n">
        <v>24</v>
      </c>
      <c r="G9071" t="n">
        <v>31</v>
      </c>
      <c r="H9071" t="n">
        <v>430</v>
      </c>
      <c r="I9071" t="n">
        <v>57</v>
      </c>
      <c r="J9071" t="n">
        <v>0</v>
      </c>
      <c r="K9071" t="n">
        <v>0</v>
      </c>
      <c r="L9071">
        <f>G9071+K9071*F9071</f>
        <v/>
      </c>
      <c r="M9071">
        <f>IF(X9071&gt;0,L9071/(X9071*7/30),"")</f>
        <v/>
      </c>
      <c r="N9071">
        <f>IF(Y9071&gt;0,L9071/(Y9071*7/90),"")</f>
        <v/>
      </c>
      <c r="O9071" t="n">
        <v>40</v>
      </c>
      <c r="P9071">
        <f>K9071*O9071</f>
        <v/>
      </c>
      <c r="Q9071" t="inlineStr">
        <is>
          <t>THC</t>
        </is>
      </c>
      <c r="R9071" t="inlineStr">
        <is>
          <t>Beverages</t>
        </is>
      </c>
      <c r="S9071" t="inlineStr">
        <is>
          <t>Shots</t>
        </is>
      </c>
      <c r="T9071" t="inlineStr">
        <is>
          <t>80108</t>
        </is>
      </c>
      <c r="U9071" t="n">
        <v>0</v>
      </c>
      <c r="V9071" t="n">
        <v>10036</v>
      </c>
      <c r="W9071" t="n">
        <v>13</v>
      </c>
      <c r="X9071" t="n">
        <v>61</v>
      </c>
      <c r="Y9071" t="n">
        <v>231</v>
      </c>
      <c r="Z9071" t="n">
        <v>598</v>
      </c>
      <c r="AA9071" t="n">
        <v>796</v>
      </c>
      <c r="AB9071" t="n">
        <v>122</v>
      </c>
      <c r="AC9071" t="n">
        <v>1.667204957478372</v>
      </c>
      <c r="AD9071" t="n">
        <v>1.6667</v>
      </c>
      <c r="AE9071" t="n">
        <v>43.29</v>
      </c>
      <c r="AF9071" t="n">
        <v>210.0300000000001</v>
      </c>
      <c r="AG9071" t="n">
        <v>775.5000000000003</v>
      </c>
      <c r="AH9071" t="n">
        <v>2063.679999999998</v>
      </c>
      <c r="AI9071" t="n">
        <v>2711.469999999992</v>
      </c>
      <c r="AJ9071" t="n">
        <v>3.33</v>
      </c>
      <c r="AK9071" t="n">
        <v>3.409090909</v>
      </c>
      <c r="AL9071" t="n">
        <v>3.399317697</v>
      </c>
      <c r="AM9071" t="n">
        <v>3.357763779</v>
      </c>
      <c r="AN9071" t="n">
        <v>0</v>
      </c>
      <c r="AO9071" t="n">
        <v>37</v>
      </c>
      <c r="AP9071" t="inlineStr"/>
      <c r="AQ9071" t="n">
        <v>0.7703</v>
      </c>
      <c r="AR9071" t="n">
        <v>1.1257</v>
      </c>
    </row>
    <row r="9072">
      <c r="A9072" t="inlineStr">
        <is>
          <t>850039736469</t>
        </is>
      </c>
      <c r="B9072" t="inlineStr">
        <is>
          <t>Capitol Beverage Sales, L.P.</t>
        </is>
      </c>
      <c r="C9072" t="inlineStr">
        <is>
          <t>St. Louis Park</t>
        </is>
      </c>
      <c r="D9072" t="inlineStr">
        <is>
          <t>2oz</t>
        </is>
      </c>
      <c r="E9072" t="inlineStr">
        <is>
          <t>Uncle Arnie's Strawberry Kiwi 10mg THC 2oz</t>
        </is>
      </c>
      <c r="F9072" t="n">
        <v>24</v>
      </c>
      <c r="G9072" t="n">
        <v>31</v>
      </c>
      <c r="H9072" t="n">
        <v>334</v>
      </c>
      <c r="I9072" t="n">
        <v>60</v>
      </c>
      <c r="J9072" t="n">
        <v>0</v>
      </c>
      <c r="K9072" t="n">
        <v>0</v>
      </c>
      <c r="L9072">
        <f>G9072+K9072*F9072</f>
        <v/>
      </c>
      <c r="M9072">
        <f>IF(X9072&gt;0,L9072/(X9072*7/30),"")</f>
        <v/>
      </c>
      <c r="N9072">
        <f>IF(Y9072&gt;0,L9072/(Y9072*7/90),"")</f>
        <v/>
      </c>
      <c r="O9072" t="n">
        <v>40</v>
      </c>
      <c r="P9072">
        <f>K9072*O9072</f>
        <v/>
      </c>
      <c r="Q9072" t="inlineStr">
        <is>
          <t>THC</t>
        </is>
      </c>
      <c r="R9072" t="inlineStr">
        <is>
          <t>Beverages</t>
        </is>
      </c>
      <c r="S9072" t="inlineStr">
        <is>
          <t>Shots</t>
        </is>
      </c>
      <c r="T9072" t="inlineStr">
        <is>
          <t>80104</t>
        </is>
      </c>
      <c r="U9072" t="n">
        <v>0</v>
      </c>
      <c r="V9072" t="n">
        <v>17402</v>
      </c>
      <c r="W9072" t="n">
        <v>26</v>
      </c>
      <c r="X9072" t="n">
        <v>64</v>
      </c>
      <c r="Y9072" t="n">
        <v>213</v>
      </c>
      <c r="Z9072" t="n">
        <v>816</v>
      </c>
      <c r="AA9072" t="n">
        <v>1189</v>
      </c>
      <c r="AB9072" t="n">
        <v>167</v>
      </c>
      <c r="AC9072" t="n">
        <v>1.666666454527714</v>
      </c>
      <c r="AD9072" t="n">
        <v>1.6667</v>
      </c>
      <c r="AE9072" t="n">
        <v>86.70999999999997</v>
      </c>
      <c r="AF9072" t="n">
        <v>215.6900000000002</v>
      </c>
      <c r="AG9072" t="n">
        <v>740.3800000000018</v>
      </c>
      <c r="AH9072" t="n">
        <v>2816.939999999982</v>
      </c>
      <c r="AI9072" t="n">
        <v>4090.059999999966</v>
      </c>
      <c r="AJ9072" t="n">
        <v>3.335416666</v>
      </c>
      <c r="AK9072" t="n">
        <v>3.375087719</v>
      </c>
      <c r="AL9072" t="n">
        <v>3.345020463</v>
      </c>
      <c r="AM9072" t="n">
        <v>3.364682139</v>
      </c>
      <c r="AN9072" t="n">
        <v>6</v>
      </c>
      <c r="AO9072" t="n">
        <v>43</v>
      </c>
      <c r="AP9072" t="inlineStr"/>
      <c r="AQ9072" t="n">
        <v>0.3987</v>
      </c>
      <c r="AR9072" t="n">
        <v>0.5312</v>
      </c>
    </row>
    <row r="9073">
      <c r="A9073" t="inlineStr">
        <is>
          <t>850039736483</t>
        </is>
      </c>
      <c r="B9073" t="inlineStr">
        <is>
          <t>College City Beverage, Inc.</t>
        </is>
      </c>
      <c r="C9073" t="inlineStr">
        <is>
          <t>Cottage Grove</t>
        </is>
      </c>
      <c r="D9073" t="inlineStr">
        <is>
          <t>2oz</t>
        </is>
      </c>
      <c r="E9073" t="inlineStr">
        <is>
          <t>Uncle Arnie's Blueberry Nightcap 10mg THC 2oz</t>
        </is>
      </c>
      <c r="F9073" t="n">
        <v>24</v>
      </c>
      <c r="G9073" t="n">
        <v>31</v>
      </c>
      <c r="H9073" t="n">
        <v>514</v>
      </c>
      <c r="I9073" t="n">
        <v>45</v>
      </c>
      <c r="J9073" t="n">
        <v>1</v>
      </c>
      <c r="K9073" t="n">
        <v>1</v>
      </c>
      <c r="L9073">
        <f>G9073+K9073*F9073</f>
        <v/>
      </c>
      <c r="M9073">
        <f>IF(X9073&gt;0,L9073/(X9073*7/30),"")</f>
        <v/>
      </c>
      <c r="N9073">
        <f>IF(Y9073&gt;0,L9073/(Y9073*7/90),"")</f>
        <v/>
      </c>
      <c r="O9073" t="n">
        <v>40</v>
      </c>
      <c r="P9073">
        <f>K9073*O9073</f>
        <v/>
      </c>
      <c r="Q9073" t="inlineStr">
        <is>
          <t>THC</t>
        </is>
      </c>
      <c r="R9073" t="inlineStr">
        <is>
          <t>Beverages</t>
        </is>
      </c>
      <c r="S9073" t="inlineStr">
        <is>
          <t>Shots</t>
        </is>
      </c>
      <c r="T9073" t="inlineStr">
        <is>
          <t>80105</t>
        </is>
      </c>
      <c r="U9073" t="n">
        <v>0</v>
      </c>
      <c r="V9073" t="n">
        <v>16925</v>
      </c>
      <c r="W9073" t="n">
        <v>43</v>
      </c>
      <c r="X9073" t="n">
        <v>94</v>
      </c>
      <c r="Y9073" t="n">
        <v>227</v>
      </c>
      <c r="Z9073" t="n">
        <v>419</v>
      </c>
      <c r="AA9073" t="n">
        <v>419</v>
      </c>
      <c r="AB9073" t="n">
        <v>0</v>
      </c>
      <c r="AC9073" t="n">
        <v>1.666666524931907</v>
      </c>
      <c r="AD9073" t="n">
        <v>1.6667</v>
      </c>
      <c r="AE9073" t="n">
        <v>144.05</v>
      </c>
      <c r="AF9073" t="n">
        <v>314.6600000000002</v>
      </c>
      <c r="AG9073" t="n">
        <v>758.5500000000013</v>
      </c>
      <c r="AH9073" t="n">
        <v>1386.850000000001</v>
      </c>
      <c r="AI9073" t="n">
        <v>1386.850000000001</v>
      </c>
      <c r="AJ9073" t="n">
        <v>3.365833333</v>
      </c>
      <c r="AK9073" t="n">
        <v>3.354477611</v>
      </c>
      <c r="AL9073" t="n">
        <v>3.3075</v>
      </c>
      <c r="AM9073" t="n">
        <v>3.3075</v>
      </c>
      <c r="AN9073" t="n">
        <v>9</v>
      </c>
      <c r="AO9073" t="n">
        <v>31</v>
      </c>
      <c r="AP9073" t="inlineStr"/>
      <c r="AQ9073" t="n">
        <v>0</v>
      </c>
      <c r="AR9073" t="n">
        <v>0</v>
      </c>
    </row>
    <row r="9074">
      <c r="A9074" t="inlineStr">
        <is>
          <t>199284035843</t>
        </is>
      </c>
      <c r="B9074" t="inlineStr">
        <is>
          <t>Get Chai</t>
        </is>
      </c>
      <c r="C9074" t="inlineStr">
        <is>
          <t>Minneapolis</t>
        </is>
      </c>
      <c r="D9074" t="inlineStr">
        <is>
          <t>12oz can</t>
        </is>
      </c>
      <c r="E9074" t="inlineStr">
        <is>
          <t>OFFFIELD High Performance Sports Drink Original Lime 10mg THC 12oz can</t>
        </is>
      </c>
      <c r="F9074" t="n">
        <v>24</v>
      </c>
      <c r="G9074" t="n">
        <v>32</v>
      </c>
      <c r="H9074" t="n">
        <v>1533</v>
      </c>
      <c r="I9074" t="n">
        <v>0</v>
      </c>
      <c r="J9074" t="n">
        <v>0</v>
      </c>
      <c r="K9074" t="n">
        <v>0</v>
      </c>
      <c r="L9074">
        <f>G9074+K9074*F9074</f>
        <v/>
      </c>
      <c r="M9074">
        <f>IF(X9074&gt;0,L9074/(X9074*7/30),"")</f>
        <v/>
      </c>
      <c r="N9074">
        <f>IF(Y9074&gt;0,L9074/(Y9074*7/90),"")</f>
        <v/>
      </c>
      <c r="O9074" t="n">
        <v>75.47</v>
      </c>
      <c r="P9074">
        <f>K9074*O9074</f>
        <v/>
      </c>
      <c r="Q9074" t="inlineStr">
        <is>
          <t>THC</t>
        </is>
      </c>
      <c r="R9074" t="inlineStr">
        <is>
          <t>Beverages</t>
        </is>
      </c>
      <c r="S9074" t="inlineStr"/>
      <c r="T9074" t="inlineStr">
        <is>
          <t>199284035843</t>
        </is>
      </c>
      <c r="U9074" t="n">
        <v>0</v>
      </c>
      <c r="V9074" t="n">
        <v>503</v>
      </c>
      <c r="W9074" t="n">
        <v>0</v>
      </c>
      <c r="X9074" t="n">
        <v>0</v>
      </c>
      <c r="Y9074" t="n">
        <v>0</v>
      </c>
      <c r="Z9074" t="n">
        <v>4</v>
      </c>
      <c r="AA9074" t="n">
        <v>9</v>
      </c>
      <c r="AB9074" t="n">
        <v>2</v>
      </c>
      <c r="AC9074" t="n">
        <v>3.144583335372994</v>
      </c>
      <c r="AD9074" t="n">
        <v>3.1446</v>
      </c>
      <c r="AE9074" t="n">
        <v>0</v>
      </c>
      <c r="AF9074" t="n">
        <v>0</v>
      </c>
      <c r="AG9074" t="n">
        <v>0</v>
      </c>
      <c r="AH9074" t="n">
        <v>22.89</v>
      </c>
      <c r="AI9074" t="n">
        <v>59.82</v>
      </c>
      <c r="AJ9074" t="n">
        <v>0</v>
      </c>
      <c r="AK9074" t="n">
        <v>0</v>
      </c>
      <c r="AL9074" t="n">
        <v>5.7225</v>
      </c>
      <c r="AM9074" t="n">
        <v>6.646666666</v>
      </c>
      <c r="AN9074" t="n">
        <v>0</v>
      </c>
      <c r="AO9074" t="n">
        <v>0</v>
      </c>
      <c r="AP9074" t="inlineStr"/>
      <c r="AQ9074" t="n">
        <v>0</v>
      </c>
      <c r="AR9074" t="n">
        <v>0</v>
      </c>
    </row>
    <row r="9075">
      <c r="A9075" t="inlineStr">
        <is>
          <t>608275528078</t>
        </is>
      </c>
      <c r="B9075" t="inlineStr">
        <is>
          <t>Sprinkle Hemp, LLC</t>
        </is>
      </c>
      <c r="C9075" t="inlineStr">
        <is>
          <t>Woodbury</t>
        </is>
      </c>
      <c r="D9075" t="inlineStr">
        <is>
          <t>10 Pack</t>
        </is>
      </c>
      <c r="E9075" t="inlineStr">
        <is>
          <t>Sprinkle SLEEP 5mg THC Mix 10 Pack</t>
        </is>
      </c>
      <c r="F9075" t="n">
        <v>24</v>
      </c>
      <c r="G9075" t="n">
        <v>32</v>
      </c>
      <c r="H9075" t="n">
        <v>357</v>
      </c>
      <c r="I9075" t="n">
        <v>0</v>
      </c>
      <c r="J9075" t="n">
        <v>0</v>
      </c>
      <c r="K9075" t="n">
        <v>0</v>
      </c>
      <c r="L9075">
        <f>G9075+K9075*F9075</f>
        <v/>
      </c>
      <c r="M9075">
        <f>IF(X9075&gt;0,L9075/(X9075*7/30),"")</f>
        <v/>
      </c>
      <c r="N9075">
        <f>IF(Y9075&gt;0,L9075/(Y9075*7/90),"")</f>
        <v/>
      </c>
      <c r="O9075" t="n">
        <v>164.4</v>
      </c>
      <c r="P9075">
        <f>K9075*O9075</f>
        <v/>
      </c>
      <c r="Q9075" t="inlineStr">
        <is>
          <t>THC</t>
        </is>
      </c>
      <c r="R9075" t="inlineStr">
        <is>
          <t>Beverages</t>
        </is>
      </c>
      <c r="S9075" t="inlineStr"/>
      <c r="T9075" t="inlineStr">
        <is>
          <t>608275528078</t>
        </is>
      </c>
      <c r="U9075" t="n">
        <v>0</v>
      </c>
      <c r="V9075" t="n">
        <v>35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6.850000000000001</v>
      </c>
      <c r="AD9075" t="n">
        <v>6.85</v>
      </c>
      <c r="AE9075" t="n">
        <v>0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0</v>
      </c>
      <c r="AL9075" t="n">
        <v>0</v>
      </c>
      <c r="AM9075" t="n">
        <v>0</v>
      </c>
      <c r="AN9075" t="n">
        <v>0</v>
      </c>
      <c r="AO9075" t="n">
        <v>0</v>
      </c>
      <c r="AP9075" t="inlineStr"/>
      <c r="AQ9075" t="n">
        <v>0</v>
      </c>
      <c r="AR9075" t="n">
        <v>0</v>
      </c>
    </row>
    <row r="9076">
      <c r="A9076" t="inlineStr">
        <is>
          <t>669185403794</t>
        </is>
      </c>
      <c r="B9076" t="inlineStr">
        <is>
          <t>Get Chai</t>
        </is>
      </c>
      <c r="C9076" t="inlineStr">
        <is>
          <t>Ramsey</t>
        </is>
      </c>
      <c r="D9076" t="inlineStr">
        <is>
          <t>12oz can</t>
        </is>
      </c>
      <c r="E9076" t="inlineStr">
        <is>
          <t>Leafy Sweet Tea Lemonade 10mg THC 12oz can</t>
        </is>
      </c>
      <c r="F9076" t="n">
        <v>24</v>
      </c>
      <c r="G9076" t="n">
        <v>32</v>
      </c>
      <c r="H9076" t="n">
        <v>1894</v>
      </c>
      <c r="I9076" t="n">
        <v>25</v>
      </c>
      <c r="J9076" t="n">
        <v>0</v>
      </c>
      <c r="K9076" t="n">
        <v>0</v>
      </c>
      <c r="L9076">
        <f>G9076+K9076*F9076</f>
        <v/>
      </c>
      <c r="M9076">
        <f>IF(X9076&gt;0,L9076/(X9076*7/30),"")</f>
        <v/>
      </c>
      <c r="N9076">
        <f>IF(Y9076&gt;0,L9076/(Y9076*7/90),"")</f>
        <v/>
      </c>
      <c r="O9076" t="n">
        <v>51.12</v>
      </c>
      <c r="P9076">
        <f>K9076*O9076</f>
        <v/>
      </c>
      <c r="Q9076" t="inlineStr">
        <is>
          <t>THC</t>
        </is>
      </c>
      <c r="R9076" t="inlineStr">
        <is>
          <t>Beverages</t>
        </is>
      </c>
      <c r="S9076" t="inlineStr"/>
      <c r="T9076" t="inlineStr"/>
      <c r="U9076" t="n">
        <v>0</v>
      </c>
      <c r="V9076" t="n">
        <v>1086</v>
      </c>
      <c r="W9076" t="n">
        <v>1</v>
      </c>
      <c r="X9076" t="n">
        <v>1</v>
      </c>
      <c r="Y9076" t="n">
        <v>1</v>
      </c>
      <c r="Z9076" t="n">
        <v>46</v>
      </c>
      <c r="AA9076" t="n">
        <v>51</v>
      </c>
      <c r="AB9076" t="n">
        <v>2</v>
      </c>
      <c r="AC9076" t="n">
        <v>2.124044350580781</v>
      </c>
      <c r="AD9076" t="n">
        <v>2.13</v>
      </c>
      <c r="AE9076" t="n">
        <v>4.46</v>
      </c>
      <c r="AF9076" t="n">
        <v>4.46</v>
      </c>
      <c r="AG9076" t="n">
        <v>4.46</v>
      </c>
      <c r="AH9076" t="n">
        <v>198.48</v>
      </c>
      <c r="AI9076" t="n">
        <v>222.4300000000001</v>
      </c>
      <c r="AJ9076" t="n">
        <v>4.46</v>
      </c>
      <c r="AK9076" t="n">
        <v>4.46</v>
      </c>
      <c r="AL9076" t="n">
        <v>4.317567567</v>
      </c>
      <c r="AM9076" t="n">
        <v>4.373809523</v>
      </c>
      <c r="AN9076" t="n">
        <v>0</v>
      </c>
      <c r="AO9076" t="n">
        <v>1</v>
      </c>
      <c r="AP9076" t="inlineStr">
        <is>
          <t>Get Chai</t>
        </is>
      </c>
      <c r="AQ9076" t="n">
        <v>0.1111</v>
      </c>
      <c r="AR9076" t="n">
        <v>0.0667</v>
      </c>
    </row>
    <row r="9077">
      <c r="A9077" t="inlineStr">
        <is>
          <t>669185549225</t>
        </is>
      </c>
      <c r="B9077" t="inlineStr">
        <is>
          <t>Get Chai</t>
        </is>
      </c>
      <c r="C9077" t="inlineStr">
        <is>
          <t>Vadnais Heights</t>
        </is>
      </c>
      <c r="D9077" t="inlineStr">
        <is>
          <t>12oz can</t>
        </is>
      </c>
      <c r="E9077" t="inlineStr">
        <is>
          <t>Leafy  0-Calorie Wild Strawberry Sparkling Beverage 10mg 12oz can</t>
        </is>
      </c>
      <c r="F9077" t="n">
        <v>24</v>
      </c>
      <c r="G9077" t="n">
        <v>32</v>
      </c>
      <c r="H9077" t="n">
        <v>3688</v>
      </c>
      <c r="I9077" t="n">
        <v>3</v>
      </c>
      <c r="J9077" t="n">
        <v>0</v>
      </c>
      <c r="K9077" t="n">
        <v>0</v>
      </c>
      <c r="L9077">
        <f>G9077+K9077*F9077</f>
        <v/>
      </c>
      <c r="M9077">
        <f>IF(X9077&gt;0,L9077/(X9077*7/30),"")</f>
        <v/>
      </c>
      <c r="N9077">
        <f>IF(Y9077&gt;0,L9077/(Y9077*7/90),"")</f>
        <v/>
      </c>
      <c r="O9077" t="n">
        <v>53.4</v>
      </c>
      <c r="P9077">
        <f>K9077*O9077</f>
        <v/>
      </c>
      <c r="Q9077" t="inlineStr">
        <is>
          <t>THC</t>
        </is>
      </c>
      <c r="R9077" t="inlineStr">
        <is>
          <t>Beverages</t>
        </is>
      </c>
      <c r="S9077" t="inlineStr"/>
      <c r="T9077" t="inlineStr">
        <is>
          <t>669185549225</t>
        </is>
      </c>
      <c r="U9077" t="n">
        <v>0</v>
      </c>
      <c r="V9077" t="n">
        <v>1837</v>
      </c>
      <c r="W9077" t="n">
        <v>0</v>
      </c>
      <c r="X9077" t="n">
        <v>1</v>
      </c>
      <c r="Y9077" t="n">
        <v>6</v>
      </c>
      <c r="Z9077" t="n">
        <v>28</v>
      </c>
      <c r="AA9077" t="n">
        <v>40</v>
      </c>
      <c r="AB9077" t="n">
        <v>5</v>
      </c>
      <c r="AC9077" t="n">
        <v>2.226864154013015</v>
      </c>
      <c r="AD9077" t="n">
        <v>2.225</v>
      </c>
      <c r="AE9077" t="n">
        <v>0</v>
      </c>
      <c r="AF9077" t="n">
        <v>4.46</v>
      </c>
      <c r="AG9077" t="n">
        <v>27.26</v>
      </c>
      <c r="AH9077" t="n">
        <v>134.1799999999999</v>
      </c>
      <c r="AI9077" t="n">
        <v>190.14</v>
      </c>
      <c r="AJ9077" t="n">
        <v>0</v>
      </c>
      <c r="AK9077" t="n">
        <v>4.46</v>
      </c>
      <c r="AL9077" t="n">
        <v>4.792142857</v>
      </c>
      <c r="AM9077" t="n">
        <v>4.7535</v>
      </c>
      <c r="AN9077" t="n">
        <v>0</v>
      </c>
      <c r="AO9077" t="n">
        <v>3</v>
      </c>
      <c r="AP9077" t="inlineStr"/>
      <c r="AQ9077" t="n">
        <v>0</v>
      </c>
      <c r="AR9077" t="n">
        <v>0</v>
      </c>
    </row>
    <row r="9078">
      <c r="A9078" t="inlineStr">
        <is>
          <t>400000025643</t>
        </is>
      </c>
      <c r="B9078" t="inlineStr">
        <is>
          <t>Get Chai</t>
        </is>
      </c>
      <c r="C9078" t="inlineStr">
        <is>
          <t>Chanhassen</t>
        </is>
      </c>
      <c r="D9078" t="inlineStr">
        <is>
          <t>12oz can</t>
        </is>
      </c>
      <c r="E9078" t="inlineStr">
        <is>
          <t>Leafy Vineyard Grape 10mg THC 12oz can</t>
        </is>
      </c>
      <c r="F9078" t="n">
        <v>24</v>
      </c>
      <c r="G9078" t="n">
        <v>32</v>
      </c>
      <c r="H9078" t="n">
        <v>5593</v>
      </c>
      <c r="I9078" t="n">
        <v>3</v>
      </c>
      <c r="J9078" t="n">
        <v>0</v>
      </c>
      <c r="K9078" t="n">
        <v>0</v>
      </c>
      <c r="L9078">
        <f>G9078+K9078*F9078</f>
        <v/>
      </c>
      <c r="M9078">
        <f>IF(X9078&gt;0,L9078/(X9078*7/30),"")</f>
        <v/>
      </c>
      <c r="N9078">
        <f>IF(Y9078&gt;0,L9078/(Y9078*7/90),"")</f>
        <v/>
      </c>
      <c r="O9078" t="n">
        <v>47.6</v>
      </c>
      <c r="P9078">
        <f>K9078*O9078</f>
        <v/>
      </c>
      <c r="Q9078" t="inlineStr">
        <is>
          <t>THC</t>
        </is>
      </c>
      <c r="R9078" t="inlineStr">
        <is>
          <t>Beverages</t>
        </is>
      </c>
      <c r="S9078" t="inlineStr"/>
      <c r="T9078" t="inlineStr">
        <is>
          <t>400000025643</t>
        </is>
      </c>
      <c r="U9078" t="n">
        <v>0</v>
      </c>
      <c r="V9078" t="n">
        <v>328</v>
      </c>
      <c r="W9078" t="n">
        <v>3</v>
      </c>
      <c r="X9078" t="n">
        <v>3</v>
      </c>
      <c r="Y9078" t="n">
        <v>9</v>
      </c>
      <c r="Z9078" t="n">
        <v>9</v>
      </c>
      <c r="AA9078" t="n">
        <v>9</v>
      </c>
      <c r="AB9078" t="n">
        <v>0</v>
      </c>
      <c r="AC9078" t="n">
        <v>1.98312622921509</v>
      </c>
      <c r="AD9078" t="n">
        <v>0</v>
      </c>
      <c r="AE9078" t="n">
        <v>9.960000000000001</v>
      </c>
      <c r="AF9078" t="n">
        <v>9.960000000000001</v>
      </c>
      <c r="AG9078" t="n">
        <v>38</v>
      </c>
      <c r="AH9078" t="n">
        <v>38</v>
      </c>
      <c r="AI9078" t="n">
        <v>38</v>
      </c>
      <c r="AJ9078" t="n">
        <v>3.32</v>
      </c>
      <c r="AK9078" t="n">
        <v>3.32</v>
      </c>
      <c r="AL9078" t="n">
        <v>4.222222222</v>
      </c>
      <c r="AM9078" t="n">
        <v>4.222222222</v>
      </c>
      <c r="AN9078" t="n">
        <v>0</v>
      </c>
      <c r="AO9078" t="n">
        <v>10</v>
      </c>
      <c r="AP9078" t="inlineStr"/>
      <c r="AQ9078" t="n">
        <v>0</v>
      </c>
      <c r="AR9078" t="n">
        <v>0</v>
      </c>
    </row>
    <row r="9079">
      <c r="A9079" t="inlineStr">
        <is>
          <t>199284574168</t>
        </is>
      </c>
      <c r="B9079" t="inlineStr">
        <is>
          <t>Get Chai</t>
        </is>
      </c>
      <c r="C9079" t="inlineStr">
        <is>
          <t>Roseville</t>
        </is>
      </c>
      <c r="D9079" t="inlineStr">
        <is>
          <t>12oz can</t>
        </is>
      </c>
      <c r="E9079" t="inlineStr">
        <is>
          <t>OFFFIELD High Performance Sports Drink Dragon Fruit Lemonade 10mg THC 12oz can</t>
        </is>
      </c>
      <c r="F9079" t="n">
        <v>24</v>
      </c>
      <c r="G9079" t="n">
        <v>32</v>
      </c>
      <c r="H9079" t="n">
        <v>1332</v>
      </c>
      <c r="I9079" t="n">
        <v>0</v>
      </c>
      <c r="J9079" t="n">
        <v>0</v>
      </c>
      <c r="K9079" t="n">
        <v>0</v>
      </c>
      <c r="L9079">
        <f>G9079+K9079*F9079</f>
        <v/>
      </c>
      <c r="M9079">
        <f>IF(X9079&gt;0,L9079/(X9079*7/30),"")</f>
        <v/>
      </c>
      <c r="N9079">
        <f>IF(Y9079&gt;0,L9079/(Y9079*7/90),"")</f>
        <v/>
      </c>
      <c r="O9079" t="n">
        <v>75.47</v>
      </c>
      <c r="P9079">
        <f>K9079*O9079</f>
        <v/>
      </c>
      <c r="Q9079" t="inlineStr">
        <is>
          <t>THC</t>
        </is>
      </c>
      <c r="R9079" t="inlineStr">
        <is>
          <t>Beverages</t>
        </is>
      </c>
      <c r="S9079" t="inlineStr"/>
      <c r="T9079" t="inlineStr">
        <is>
          <t>199284574168</t>
        </is>
      </c>
      <c r="U9079" t="n">
        <v>0</v>
      </c>
      <c r="V9079" t="n">
        <v>551</v>
      </c>
      <c r="W9079" t="n">
        <v>1</v>
      </c>
      <c r="X9079" t="n">
        <v>6</v>
      </c>
      <c r="Y9079" t="n">
        <v>23</v>
      </c>
      <c r="Z9079" t="n">
        <v>51</v>
      </c>
      <c r="AA9079" t="n">
        <v>81</v>
      </c>
      <c r="AB9079" t="n">
        <v>11</v>
      </c>
      <c r="AC9079" t="n">
        <v>3.144583336228829</v>
      </c>
      <c r="AD9079" t="n">
        <v>3.1446</v>
      </c>
      <c r="AE9079" t="n">
        <v>6.99</v>
      </c>
      <c r="AF9079" t="n">
        <v>21.29</v>
      </c>
      <c r="AG9079" t="n">
        <v>74.03999999999999</v>
      </c>
      <c r="AH9079" t="n">
        <v>186.6000000000003</v>
      </c>
      <c r="AI9079" t="n">
        <v>352.3600000000005</v>
      </c>
      <c r="AJ9079" t="n">
        <v>6.99</v>
      </c>
      <c r="AK9079" t="n">
        <v>3.548333333</v>
      </c>
      <c r="AL9079" t="n">
        <v>3.366666666</v>
      </c>
      <c r="AM9079" t="n">
        <v>4.196923076</v>
      </c>
      <c r="AN9079" t="n">
        <v>0</v>
      </c>
      <c r="AO9079" t="n">
        <v>0</v>
      </c>
      <c r="AP9079" t="inlineStr"/>
      <c r="AQ9079" t="n">
        <v>0.6</v>
      </c>
      <c r="AR9079" t="n">
        <v>0.9167</v>
      </c>
    </row>
    <row r="9080">
      <c r="A9080" t="inlineStr">
        <is>
          <t>669185549225</t>
        </is>
      </c>
      <c r="B9080" t="inlineStr">
        <is>
          <t>Get Chai</t>
        </is>
      </c>
      <c r="C9080" t="inlineStr">
        <is>
          <t>Plymouth</t>
        </is>
      </c>
      <c r="D9080" t="inlineStr">
        <is>
          <t>12oz can</t>
        </is>
      </c>
      <c r="E9080" t="inlineStr">
        <is>
          <t>Leafy  0-Calorie Wild Strawberry Sparkling Beverage 10mg 12oz can</t>
        </is>
      </c>
      <c r="F9080" t="n">
        <v>24</v>
      </c>
      <c r="G9080" t="n">
        <v>32</v>
      </c>
      <c r="H9080" t="n">
        <v>3688</v>
      </c>
      <c r="I9080" t="n">
        <v>8</v>
      </c>
      <c r="J9080" t="n">
        <v>0</v>
      </c>
      <c r="K9080" t="n">
        <v>0</v>
      </c>
      <c r="L9080">
        <f>G9080+K9080*F9080</f>
        <v/>
      </c>
      <c r="M9080">
        <f>IF(X9080&gt;0,L9080/(X9080*7/30),"")</f>
        <v/>
      </c>
      <c r="N9080">
        <f>IF(Y9080&gt;0,L9080/(Y9080*7/90),"")</f>
        <v/>
      </c>
      <c r="O9080" t="n">
        <v>60</v>
      </c>
      <c r="P9080">
        <f>K9080*O9080</f>
        <v/>
      </c>
      <c r="Q9080" t="inlineStr">
        <is>
          <t>THC</t>
        </is>
      </c>
      <c r="R9080" t="inlineStr">
        <is>
          <t>Beverages</t>
        </is>
      </c>
      <c r="S9080" t="inlineStr"/>
      <c r="T9080" t="inlineStr">
        <is>
          <t>669185549225</t>
        </is>
      </c>
      <c r="U9080" t="n">
        <v>0</v>
      </c>
      <c r="V9080" t="n">
        <v>1837</v>
      </c>
      <c r="W9080" t="n">
        <v>4</v>
      </c>
      <c r="X9080" t="n">
        <v>5</v>
      </c>
      <c r="Y9080" t="n">
        <v>10</v>
      </c>
      <c r="Z9080" t="n">
        <v>44</v>
      </c>
      <c r="AA9080" t="n">
        <v>57</v>
      </c>
      <c r="AB9080" t="n">
        <v>8</v>
      </c>
      <c r="AC9080" t="n">
        <v>2.226864154013015</v>
      </c>
      <c r="AD9080" t="n">
        <v>2.5</v>
      </c>
      <c r="AE9080" t="n">
        <v>12.46</v>
      </c>
      <c r="AF9080" t="n">
        <v>16.2</v>
      </c>
      <c r="AG9080" t="n">
        <v>41.03</v>
      </c>
      <c r="AH9080" t="n">
        <v>202.76</v>
      </c>
      <c r="AI9080" t="n">
        <v>257.7600000000001</v>
      </c>
      <c r="AJ9080" t="n">
        <v>3.115</v>
      </c>
      <c r="AK9080" t="n">
        <v>3.24</v>
      </c>
      <c r="AL9080" t="n">
        <v>4.611627906</v>
      </c>
      <c r="AM9080" t="n">
        <v>4.523214285</v>
      </c>
      <c r="AN9080" t="n">
        <v>0</v>
      </c>
      <c r="AO9080" t="n">
        <v>3</v>
      </c>
      <c r="AP9080" t="inlineStr"/>
      <c r="AQ9080" t="n">
        <v>0.7143</v>
      </c>
      <c r="AR9080" t="n">
        <v>1.2857</v>
      </c>
    </row>
    <row r="9081">
      <c r="A9081" t="inlineStr">
        <is>
          <t>783970682529</t>
        </is>
      </c>
      <c r="B9081" t="inlineStr">
        <is>
          <t>Get Chai</t>
        </is>
      </c>
      <c r="C9081" t="inlineStr">
        <is>
          <t>Ramsey</t>
        </is>
      </c>
      <c r="D9081" t="inlineStr">
        <is>
          <t>12oz can</t>
        </is>
      </c>
      <c r="E9081" t="inlineStr">
        <is>
          <t>North Star Old Fashioned Root Beer 10mg THC 12oz can</t>
        </is>
      </c>
      <c r="F9081" t="n">
        <v>24</v>
      </c>
      <c r="G9081" t="n">
        <v>32</v>
      </c>
      <c r="H9081" t="n">
        <v>811</v>
      </c>
      <c r="I9081" t="n">
        <v>0</v>
      </c>
      <c r="J9081" t="n">
        <v>0</v>
      </c>
      <c r="K9081" t="n">
        <v>0</v>
      </c>
      <c r="L9081">
        <f>G9081+K9081*F9081</f>
        <v/>
      </c>
      <c r="M9081">
        <f>IF(X9081&gt;0,L9081/(X9081*7/30),"")</f>
        <v/>
      </c>
      <c r="N9081">
        <f>IF(Y9081&gt;0,L9081/(Y9081*7/90),"")</f>
        <v/>
      </c>
      <c r="O9081" t="n">
        <v>33.2</v>
      </c>
      <c r="P9081">
        <f>K9081*O9081</f>
        <v/>
      </c>
      <c r="Q9081" t="inlineStr">
        <is>
          <t>THC</t>
        </is>
      </c>
      <c r="R9081" t="inlineStr">
        <is>
          <t>Beverages</t>
        </is>
      </c>
      <c r="S9081" t="inlineStr">
        <is>
          <t>Soda</t>
        </is>
      </c>
      <c r="T9081" t="inlineStr">
        <is>
          <t>783970682529</t>
        </is>
      </c>
      <c r="U9081" t="n">
        <v>0</v>
      </c>
      <c r="V9081" t="n">
        <v>645</v>
      </c>
      <c r="W9081" t="n">
        <v>1</v>
      </c>
      <c r="X9081" t="n">
        <v>11</v>
      </c>
      <c r="Y9081" t="n">
        <v>24</v>
      </c>
      <c r="Z9081" t="n">
        <v>43</v>
      </c>
      <c r="AA9081" t="n">
        <v>43</v>
      </c>
      <c r="AB9081" t="n">
        <v>0</v>
      </c>
      <c r="AC9081" t="n">
        <v>1.38333333</v>
      </c>
      <c r="AD9081" t="n">
        <v>1.3833</v>
      </c>
      <c r="AE9081" t="n">
        <v>5.29</v>
      </c>
      <c r="AF9081" t="n">
        <v>44.29000000000001</v>
      </c>
      <c r="AG9081" t="n">
        <v>92.99999999999999</v>
      </c>
      <c r="AH9081" t="n">
        <v>156.04</v>
      </c>
      <c r="AI9081" t="n">
        <v>156.04</v>
      </c>
      <c r="AJ9081" t="n">
        <v>5.29</v>
      </c>
      <c r="AK9081" t="n">
        <v>4.026363636</v>
      </c>
      <c r="AL9081" t="n">
        <v>3.599411764</v>
      </c>
      <c r="AM9081" t="n">
        <v>3.599411764</v>
      </c>
      <c r="AN9081" t="n">
        <v>0</v>
      </c>
      <c r="AO9081" t="n">
        <v>9</v>
      </c>
      <c r="AP9081" t="inlineStr"/>
      <c r="AQ9081" t="n">
        <v>0</v>
      </c>
      <c r="AR9081" t="n">
        <v>0</v>
      </c>
    </row>
    <row r="9082">
      <c r="A9082" t="inlineStr">
        <is>
          <t>669185549218</t>
        </is>
      </c>
      <c r="B9082" t="inlineStr">
        <is>
          <t>Get Chai</t>
        </is>
      </c>
      <c r="C9082" t="inlineStr">
        <is>
          <t>Minnetonka</t>
        </is>
      </c>
      <c r="D9082" t="inlineStr">
        <is>
          <t>12oz can</t>
        </is>
      </c>
      <c r="E9082" t="inlineStr">
        <is>
          <t>Leafy  0-Calorie Italian Cherry Sparkling Beverage 10mg 12oz can</t>
        </is>
      </c>
      <c r="F9082" t="n">
        <v>24</v>
      </c>
      <c r="G9082" t="n">
        <v>32</v>
      </c>
      <c r="H9082" t="n">
        <v>3044</v>
      </c>
      <c r="I9082" t="n">
        <v>12</v>
      </c>
      <c r="J9082" t="n">
        <v>0</v>
      </c>
      <c r="K9082" t="n">
        <v>0</v>
      </c>
      <c r="L9082">
        <f>G9082+K9082*F9082</f>
        <v/>
      </c>
      <c r="M9082">
        <f>IF(X9082&gt;0,L9082/(X9082*7/30),"")</f>
        <v/>
      </c>
      <c r="N9082">
        <f>IF(Y9082&gt;0,L9082/(Y9082*7/90),"")</f>
        <v/>
      </c>
      <c r="O9082" t="n">
        <v>53.4</v>
      </c>
      <c r="P9082">
        <f>K9082*O9082</f>
        <v/>
      </c>
      <c r="Q9082" t="inlineStr">
        <is>
          <t>THC</t>
        </is>
      </c>
      <c r="R9082" t="inlineStr">
        <is>
          <t>Beverages</t>
        </is>
      </c>
      <c r="S9082" t="inlineStr"/>
      <c r="T9082" t="inlineStr">
        <is>
          <t>669185549218</t>
        </is>
      </c>
      <c r="U9082" t="n">
        <v>0</v>
      </c>
      <c r="V9082" t="n">
        <v>2394</v>
      </c>
      <c r="W9082" t="n">
        <v>17</v>
      </c>
      <c r="X9082" t="n">
        <v>36</v>
      </c>
      <c r="Y9082" t="n">
        <v>76</v>
      </c>
      <c r="Z9082" t="n">
        <v>222</v>
      </c>
      <c r="AA9082" t="n">
        <v>228</v>
      </c>
      <c r="AB9082" t="n">
        <v>4</v>
      </c>
      <c r="AC9082" t="n">
        <v>2.225540127769382</v>
      </c>
      <c r="AD9082" t="n">
        <v>2.225</v>
      </c>
      <c r="AE9082" t="n">
        <v>75.82000000000001</v>
      </c>
      <c r="AF9082" t="n">
        <v>152.2</v>
      </c>
      <c r="AG9082" t="n">
        <v>324.9000000000002</v>
      </c>
      <c r="AH9082" t="n">
        <v>919.6500000000005</v>
      </c>
      <c r="AI9082" t="n">
        <v>946.4100000000005</v>
      </c>
      <c r="AJ9082" t="n">
        <v>4.46</v>
      </c>
      <c r="AK9082" t="n">
        <v>4.02</v>
      </c>
      <c r="AL9082" t="n">
        <v>4.079088541</v>
      </c>
      <c r="AM9082" t="n">
        <v>4.101495098</v>
      </c>
      <c r="AN9082" t="n">
        <v>0</v>
      </c>
      <c r="AO9082" t="n">
        <v>3</v>
      </c>
      <c r="AP9082" t="inlineStr"/>
      <c r="AQ9082" t="n">
        <v>0</v>
      </c>
      <c r="AR9082" t="n">
        <v>0</v>
      </c>
    </row>
    <row r="9083">
      <c r="A9083" t="inlineStr">
        <is>
          <t>669185403794</t>
        </is>
      </c>
      <c r="B9083" t="inlineStr">
        <is>
          <t>Get Chai</t>
        </is>
      </c>
      <c r="C9083" t="inlineStr">
        <is>
          <t>St. Louis Park</t>
        </is>
      </c>
      <c r="D9083" t="inlineStr">
        <is>
          <t>12oz can</t>
        </is>
      </c>
      <c r="E9083" t="inlineStr">
        <is>
          <t>Leafy Sweet Tea Lemonade 10mg THC 12oz can</t>
        </is>
      </c>
      <c r="F9083" t="n">
        <v>24</v>
      </c>
      <c r="G9083" t="n">
        <v>33</v>
      </c>
      <c r="H9083" t="n">
        <v>1894</v>
      </c>
      <c r="I9083" t="n">
        <v>10</v>
      </c>
      <c r="J9083" t="n">
        <v>0</v>
      </c>
      <c r="K9083" t="n">
        <v>0</v>
      </c>
      <c r="L9083">
        <f>G9083+K9083*F9083</f>
        <v/>
      </c>
      <c r="M9083">
        <f>IF(X9083&gt;0,L9083/(X9083*7/30),"")</f>
        <v/>
      </c>
      <c r="N9083">
        <f>IF(Y9083&gt;0,L9083/(Y9083*7/90),"")</f>
        <v/>
      </c>
      <c r="O9083" t="n">
        <v>51.12</v>
      </c>
      <c r="P9083">
        <f>K9083*O9083</f>
        <v/>
      </c>
      <c r="Q9083" t="inlineStr">
        <is>
          <t>THC</t>
        </is>
      </c>
      <c r="R9083" t="inlineStr">
        <is>
          <t>Beverages</t>
        </is>
      </c>
      <c r="S9083" t="inlineStr"/>
      <c r="T9083" t="inlineStr"/>
      <c r="U9083" t="n">
        <v>0</v>
      </c>
      <c r="V9083" t="n">
        <v>1086</v>
      </c>
      <c r="W9083" t="n">
        <v>0</v>
      </c>
      <c r="X9083" t="n">
        <v>0</v>
      </c>
      <c r="Y9083" t="n">
        <v>11</v>
      </c>
      <c r="Z9083" t="n">
        <v>32</v>
      </c>
      <c r="AA9083" t="n">
        <v>47</v>
      </c>
      <c r="AB9083" t="n">
        <v>6</v>
      </c>
      <c r="AC9083" t="n">
        <v>2.124044350580781</v>
      </c>
      <c r="AD9083" t="n">
        <v>2.13</v>
      </c>
      <c r="AE9083" t="n">
        <v>0</v>
      </c>
      <c r="AF9083" t="n">
        <v>0</v>
      </c>
      <c r="AG9083" t="n">
        <v>50.34</v>
      </c>
      <c r="AH9083" t="n">
        <v>144.39</v>
      </c>
      <c r="AI9083" t="n">
        <v>208.53</v>
      </c>
      <c r="AJ9083" t="n">
        <v>0</v>
      </c>
      <c r="AK9083" t="n">
        <v>0</v>
      </c>
      <c r="AL9083" t="n">
        <v>4.517586206</v>
      </c>
      <c r="AM9083" t="n">
        <v>4.435227272</v>
      </c>
      <c r="AN9083" t="n">
        <v>0</v>
      </c>
      <c r="AO9083" t="n">
        <v>1</v>
      </c>
      <c r="AP9083" t="inlineStr">
        <is>
          <t>Get Chai</t>
        </is>
      </c>
      <c r="AQ9083" t="n">
        <v>0</v>
      </c>
      <c r="AR9083" t="n">
        <v>0.3571</v>
      </c>
    </row>
    <row r="9084">
      <c r="A9084" t="inlineStr">
        <is>
          <t>669185403787</t>
        </is>
      </c>
      <c r="B9084" t="inlineStr">
        <is>
          <t>Get Chai</t>
        </is>
      </c>
      <c r="C9084" t="inlineStr">
        <is>
          <t>Vadnais Heights</t>
        </is>
      </c>
      <c r="D9084" t="inlineStr">
        <is>
          <t>12oz can</t>
        </is>
      </c>
      <c r="E9084" t="inlineStr">
        <is>
          <t>Leafy Espresso Martini 10mg THC 12oz can</t>
        </is>
      </c>
      <c r="F9084" t="n">
        <v>24</v>
      </c>
      <c r="G9084" t="n">
        <v>33</v>
      </c>
      <c r="H9084" t="n">
        <v>1789</v>
      </c>
      <c r="I9084" t="n">
        <v>5</v>
      </c>
      <c r="J9084" t="n">
        <v>0</v>
      </c>
      <c r="K9084" t="n">
        <v>0</v>
      </c>
      <c r="L9084">
        <f>G9084+K9084*F9084</f>
        <v/>
      </c>
      <c r="M9084">
        <f>IF(X9084&gt;0,L9084/(X9084*7/30),"")</f>
        <v/>
      </c>
      <c r="N9084">
        <f>IF(Y9084&gt;0,L9084/(Y9084*7/90),"")</f>
        <v/>
      </c>
      <c r="O9084" t="n">
        <v>51.12</v>
      </c>
      <c r="P9084">
        <f>K9084*O9084</f>
        <v/>
      </c>
      <c r="Q9084" t="inlineStr">
        <is>
          <t>THC</t>
        </is>
      </c>
      <c r="R9084" t="inlineStr">
        <is>
          <t>Beverages</t>
        </is>
      </c>
      <c r="S9084" t="inlineStr"/>
      <c r="T9084" t="inlineStr"/>
      <c r="U9084" t="n">
        <v>0</v>
      </c>
      <c r="V9084" t="n">
        <v>1350</v>
      </c>
      <c r="W9084" t="n">
        <v>0</v>
      </c>
      <c r="X9084" t="n">
        <v>4</v>
      </c>
      <c r="Y9084" t="n">
        <v>15</v>
      </c>
      <c r="Z9084" t="n">
        <v>57</v>
      </c>
      <c r="AA9084" t="n">
        <v>75</v>
      </c>
      <c r="AB9084" t="n">
        <v>6</v>
      </c>
      <c r="AC9084" t="n">
        <v>2.13</v>
      </c>
      <c r="AD9084" t="n">
        <v>2.13</v>
      </c>
      <c r="AE9084" t="n">
        <v>0</v>
      </c>
      <c r="AF9084" t="n">
        <v>19.34</v>
      </c>
      <c r="AG9084" t="n">
        <v>68.18000000000001</v>
      </c>
      <c r="AH9084" t="n">
        <v>260.6900000000001</v>
      </c>
      <c r="AI9084" t="n">
        <v>347.8299999999999</v>
      </c>
      <c r="AJ9084" t="n">
        <v>0</v>
      </c>
      <c r="AK9084" t="n">
        <v>4.835</v>
      </c>
      <c r="AL9084" t="n">
        <v>4.5352</v>
      </c>
      <c r="AM9084" t="n">
        <v>4.61617647</v>
      </c>
      <c r="AN9084" t="n">
        <v>0</v>
      </c>
      <c r="AO9084" t="n">
        <v>0</v>
      </c>
      <c r="AP9084" t="inlineStr"/>
      <c r="AQ9084" t="n">
        <v>2</v>
      </c>
      <c r="AR9084" t="n">
        <v>0.8235</v>
      </c>
    </row>
    <row r="9085">
      <c r="A9085" t="inlineStr">
        <is>
          <t>669185403817</t>
        </is>
      </c>
      <c r="B9085" t="inlineStr">
        <is>
          <t>Get Chai</t>
        </is>
      </c>
      <c r="C9085" t="inlineStr">
        <is>
          <t>Stillwater</t>
        </is>
      </c>
      <c r="D9085" t="inlineStr">
        <is>
          <t>12oz can</t>
        </is>
      </c>
      <c r="E9085" t="inlineStr">
        <is>
          <t>Leafy White Peach Bellini 10mg THC 12oz can</t>
        </is>
      </c>
      <c r="F9085" t="n">
        <v>24</v>
      </c>
      <c r="G9085" t="n">
        <v>33</v>
      </c>
      <c r="H9085" t="n">
        <v>4765</v>
      </c>
      <c r="I9085" t="n">
        <v>6</v>
      </c>
      <c r="J9085" t="n">
        <v>0</v>
      </c>
      <c r="K9085" t="n">
        <v>0</v>
      </c>
      <c r="L9085">
        <f>G9085+K9085*F9085</f>
        <v/>
      </c>
      <c r="M9085">
        <f>IF(X9085&gt;0,L9085/(X9085*7/30),"")</f>
        <v/>
      </c>
      <c r="N9085">
        <f>IF(Y9085&gt;0,L9085/(Y9085*7/90),"")</f>
        <v/>
      </c>
      <c r="O9085" t="n">
        <v>53.4</v>
      </c>
      <c r="P9085">
        <f>K9085*O9085</f>
        <v/>
      </c>
      <c r="Q9085" t="inlineStr">
        <is>
          <t>THC</t>
        </is>
      </c>
      <c r="R9085" t="inlineStr">
        <is>
          <t>Beverages</t>
        </is>
      </c>
      <c r="S9085" t="inlineStr"/>
      <c r="T9085" t="inlineStr">
        <is>
          <t>669185403817</t>
        </is>
      </c>
      <c r="U9085" t="n">
        <v>0</v>
      </c>
      <c r="V9085" t="n">
        <v>2133</v>
      </c>
      <c r="W9085" t="n">
        <v>0</v>
      </c>
      <c r="X9085" t="n">
        <v>6</v>
      </c>
      <c r="Y9085" t="n">
        <v>25</v>
      </c>
      <c r="Z9085" t="n">
        <v>79</v>
      </c>
      <c r="AA9085" t="n">
        <v>97</v>
      </c>
      <c r="AB9085" t="n">
        <v>5</v>
      </c>
      <c r="AC9085" t="n">
        <v>2.201155299055068</v>
      </c>
      <c r="AD9085" t="n">
        <v>2.225</v>
      </c>
      <c r="AE9085" t="n">
        <v>0</v>
      </c>
      <c r="AF9085" t="n">
        <v>29.38</v>
      </c>
      <c r="AG9085" t="n">
        <v>115.3999999999999</v>
      </c>
      <c r="AH9085" t="n">
        <v>375.9499999999998</v>
      </c>
      <c r="AI9085" t="n">
        <v>463.2299999999997</v>
      </c>
      <c r="AJ9085" t="n">
        <v>0</v>
      </c>
      <c r="AK9085" t="n">
        <v>4.896666666</v>
      </c>
      <c r="AL9085" t="n">
        <v>4.662597402</v>
      </c>
      <c r="AM9085" t="n">
        <v>4.697894736</v>
      </c>
      <c r="AN9085" t="n">
        <v>0</v>
      </c>
      <c r="AO9085" t="n">
        <v>1</v>
      </c>
      <c r="AP9085" t="inlineStr"/>
      <c r="AQ9085" t="n">
        <v>1.2</v>
      </c>
      <c r="AR9085" t="n">
        <v>1.3077</v>
      </c>
    </row>
    <row r="9086">
      <c r="A9086" t="inlineStr">
        <is>
          <t>669185409208</t>
        </is>
      </c>
      <c r="B9086" t="inlineStr">
        <is>
          <t>Get Chai</t>
        </is>
      </c>
      <c r="C9086" t="inlineStr">
        <is>
          <t>Minnetonka</t>
        </is>
      </c>
      <c r="D9086" t="inlineStr">
        <is>
          <t>12oz can</t>
        </is>
      </c>
      <c r="E9086" t="inlineStr">
        <is>
          <t>Leafy Sparkling Wild Cherry 10mg THC 12oz can</t>
        </is>
      </c>
      <c r="F9086" t="n">
        <v>24</v>
      </c>
      <c r="G9086" t="n">
        <v>33</v>
      </c>
      <c r="H9086" t="n">
        <v>5153</v>
      </c>
      <c r="I9086" t="n">
        <v>3</v>
      </c>
      <c r="J9086" t="n">
        <v>0</v>
      </c>
      <c r="K9086" t="n">
        <v>0</v>
      </c>
      <c r="L9086">
        <f>G9086+K9086*F9086</f>
        <v/>
      </c>
      <c r="M9086">
        <f>IF(X9086&gt;0,L9086/(X9086*7/30),"")</f>
        <v/>
      </c>
      <c r="N9086">
        <f>IF(Y9086&gt;0,L9086/(Y9086*7/90),"")</f>
        <v/>
      </c>
      <c r="O9086" t="n">
        <v>51.12</v>
      </c>
      <c r="P9086">
        <f>K9086*O9086</f>
        <v/>
      </c>
      <c r="Q9086" t="inlineStr">
        <is>
          <t>THC</t>
        </is>
      </c>
      <c r="R9086" t="inlineStr">
        <is>
          <t>Beverages</t>
        </is>
      </c>
      <c r="S9086" t="inlineStr"/>
      <c r="T9086" t="inlineStr">
        <is>
          <t>669185409208</t>
        </is>
      </c>
      <c r="U9086" t="n">
        <v>0</v>
      </c>
      <c r="V9086" t="n">
        <v>1971</v>
      </c>
      <c r="W9086" t="n">
        <v>2</v>
      </c>
      <c r="X9086" t="n">
        <v>5</v>
      </c>
      <c r="Y9086" t="n">
        <v>6</v>
      </c>
      <c r="Z9086" t="n">
        <v>21</v>
      </c>
      <c r="AA9086" t="n">
        <v>28</v>
      </c>
      <c r="AB9086" t="n">
        <v>3</v>
      </c>
      <c r="AC9086" t="n">
        <v>2.212260818940423</v>
      </c>
      <c r="AD9086" t="n">
        <v>2.13</v>
      </c>
      <c r="AE9086" t="n">
        <v>8.92</v>
      </c>
      <c r="AF9086" t="n">
        <v>20.14</v>
      </c>
      <c r="AG9086" t="n">
        <v>25.1</v>
      </c>
      <c r="AH9086" t="n">
        <v>88.74999999999999</v>
      </c>
      <c r="AI9086" t="n">
        <v>117.1399999999999</v>
      </c>
      <c r="AJ9086" t="n">
        <v>4.46</v>
      </c>
      <c r="AK9086" t="n">
        <v>4.028</v>
      </c>
      <c r="AL9086" t="n">
        <v>4.437</v>
      </c>
      <c r="AM9086" t="n">
        <v>4.338148148</v>
      </c>
      <c r="AN9086" t="n">
        <v>0</v>
      </c>
      <c r="AO9086" t="n">
        <v>0</v>
      </c>
      <c r="AP9086" t="inlineStr"/>
      <c r="AQ9086" t="n">
        <v>1</v>
      </c>
      <c r="AR9086" t="n">
        <v>0.3529</v>
      </c>
    </row>
    <row r="9087">
      <c r="A9087" t="inlineStr">
        <is>
          <t>783970682529</t>
        </is>
      </c>
      <c r="B9087" t="inlineStr">
        <is>
          <t>Get Chai</t>
        </is>
      </c>
      <c r="C9087" t="inlineStr">
        <is>
          <t>Cottage Grove</t>
        </is>
      </c>
      <c r="D9087" t="inlineStr">
        <is>
          <t>12oz can</t>
        </is>
      </c>
      <c r="E9087" t="inlineStr">
        <is>
          <t>North Star Old Fashioned Root Beer 10mg THC 12oz can</t>
        </is>
      </c>
      <c r="F9087" t="n">
        <v>24</v>
      </c>
      <c r="G9087" t="n">
        <v>33</v>
      </c>
      <c r="H9087" t="n">
        <v>811</v>
      </c>
      <c r="I9087" t="n">
        <v>0</v>
      </c>
      <c r="J9087" t="n">
        <v>0</v>
      </c>
      <c r="K9087" t="n">
        <v>0</v>
      </c>
      <c r="L9087">
        <f>G9087+K9087*F9087</f>
        <v/>
      </c>
      <c r="M9087">
        <f>IF(X9087&gt;0,L9087/(X9087*7/30),"")</f>
        <v/>
      </c>
      <c r="N9087">
        <f>IF(Y9087&gt;0,L9087/(Y9087*7/90),"")</f>
        <v/>
      </c>
      <c r="O9087" t="n">
        <v>33.2</v>
      </c>
      <c r="P9087">
        <f>K9087*O9087</f>
        <v/>
      </c>
      <c r="Q9087" t="inlineStr">
        <is>
          <t>THC</t>
        </is>
      </c>
      <c r="R9087" t="inlineStr">
        <is>
          <t>Beverages</t>
        </is>
      </c>
      <c r="S9087" t="inlineStr">
        <is>
          <t>Soda</t>
        </is>
      </c>
      <c r="T9087" t="inlineStr">
        <is>
          <t>783970682529</t>
        </is>
      </c>
      <c r="U9087" t="n">
        <v>0</v>
      </c>
      <c r="V9087" t="n">
        <v>645</v>
      </c>
      <c r="W9087" t="n">
        <v>0</v>
      </c>
      <c r="X9087" t="n">
        <v>5</v>
      </c>
      <c r="Y9087" t="n">
        <v>11</v>
      </c>
      <c r="Z9087" t="n">
        <v>15</v>
      </c>
      <c r="AA9087" t="n">
        <v>15</v>
      </c>
      <c r="AB9087" t="n">
        <v>0</v>
      </c>
      <c r="AC9087" t="n">
        <v>1.38333333</v>
      </c>
      <c r="AD9087" t="n">
        <v>1.3833</v>
      </c>
      <c r="AE9087" t="n">
        <v>0</v>
      </c>
      <c r="AF9087" t="n">
        <v>21.69</v>
      </c>
      <c r="AG9087" t="n">
        <v>45.57000000000001</v>
      </c>
      <c r="AH9087" t="n">
        <v>60.53000000000001</v>
      </c>
      <c r="AI9087" t="n">
        <v>60.53000000000001</v>
      </c>
      <c r="AJ9087" t="n">
        <v>0</v>
      </c>
      <c r="AK9087" t="n">
        <v>4.338</v>
      </c>
      <c r="AL9087" t="n">
        <v>4.232222222</v>
      </c>
      <c r="AM9087" t="n">
        <v>4.232222222</v>
      </c>
      <c r="AN9087" t="n">
        <v>0</v>
      </c>
      <c r="AO9087" t="n">
        <v>9</v>
      </c>
      <c r="AP9087" t="inlineStr"/>
      <c r="AQ9087" t="n">
        <v>0</v>
      </c>
      <c r="AR9087" t="n">
        <v>0</v>
      </c>
    </row>
    <row r="9088">
      <c r="A9088" t="inlineStr">
        <is>
          <t>669185409215</t>
        </is>
      </c>
      <c r="B9088" t="inlineStr">
        <is>
          <t>Get Chai</t>
        </is>
      </c>
      <c r="C9088" t="inlineStr">
        <is>
          <t>Osseo</t>
        </is>
      </c>
      <c r="D9088" t="inlineStr">
        <is>
          <t>12oz can</t>
        </is>
      </c>
      <c r="E9088" t="inlineStr">
        <is>
          <t>Leafy Sparkling Wild Straw Lemon Basil 10mg THC 12oz can</t>
        </is>
      </c>
      <c r="F9088" t="n">
        <v>24</v>
      </c>
      <c r="G9088" t="n">
        <v>33</v>
      </c>
      <c r="H9088" t="n">
        <v>770</v>
      </c>
      <c r="I9088" t="n">
        <v>25</v>
      </c>
      <c r="J9088" t="n">
        <v>0</v>
      </c>
      <c r="K9088" t="n">
        <v>0</v>
      </c>
      <c r="L9088">
        <f>G9088+K9088*F9088</f>
        <v/>
      </c>
      <c r="M9088">
        <f>IF(X9088&gt;0,L9088/(X9088*7/30),"")</f>
        <v/>
      </c>
      <c r="N9088">
        <f>IF(Y9088&gt;0,L9088/(Y9088*7/90),"")</f>
        <v/>
      </c>
      <c r="O9088" t="n">
        <v>51</v>
      </c>
      <c r="P9088">
        <f>K9088*O9088</f>
        <v/>
      </c>
      <c r="Q9088" t="inlineStr">
        <is>
          <t>THC</t>
        </is>
      </c>
      <c r="R9088" t="inlineStr">
        <is>
          <t>Beverages</t>
        </is>
      </c>
      <c r="S9088" t="inlineStr"/>
      <c r="T9088" t="inlineStr">
        <is>
          <t>669185409215</t>
        </is>
      </c>
      <c r="U9088" t="n">
        <v>0</v>
      </c>
      <c r="V9088" t="n">
        <v>1463</v>
      </c>
      <c r="W9088" t="n">
        <v>2</v>
      </c>
      <c r="X9088" t="n">
        <v>8</v>
      </c>
      <c r="Y9088" t="n">
        <v>11</v>
      </c>
      <c r="Z9088" t="n">
        <v>105</v>
      </c>
      <c r="AA9088" t="n">
        <v>122</v>
      </c>
      <c r="AB9088" t="n">
        <v>13</v>
      </c>
      <c r="AC9088" t="n">
        <v>2.156896104031429</v>
      </c>
      <c r="AD9088" t="n">
        <v>2.125</v>
      </c>
      <c r="AE9088" t="n">
        <v>8.92</v>
      </c>
      <c r="AF9088" t="n">
        <v>41.77</v>
      </c>
      <c r="AG9088" t="n">
        <v>56.65000000000001</v>
      </c>
      <c r="AH9088" t="n">
        <v>461.18</v>
      </c>
      <c r="AI9088" t="n">
        <v>537.6700000000001</v>
      </c>
      <c r="AJ9088" t="n">
        <v>4.46</v>
      </c>
      <c r="AK9088" t="n">
        <v>5.22125</v>
      </c>
      <c r="AL9088" t="n">
        <v>4.475857142</v>
      </c>
      <c r="AM9088" t="n">
        <v>4.48045977</v>
      </c>
      <c r="AN9088" t="n">
        <v>0</v>
      </c>
      <c r="AO9088" t="n">
        <v>0</v>
      </c>
      <c r="AP9088" t="inlineStr"/>
      <c r="AQ9088" t="n">
        <v>0.3684</v>
      </c>
      <c r="AR9088" t="n">
        <v>0.275</v>
      </c>
    </row>
    <row r="9089">
      <c r="A9089" t="inlineStr">
        <is>
          <t>850039736476</t>
        </is>
      </c>
      <c r="B9089" t="inlineStr">
        <is>
          <t>Capitol Beverage Sales, L.P.</t>
        </is>
      </c>
      <c r="C9089" t="inlineStr">
        <is>
          <t>Chanhassen</t>
        </is>
      </c>
      <c r="D9089" t="inlineStr">
        <is>
          <t>2oz</t>
        </is>
      </c>
      <c r="E9089" t="inlineStr">
        <is>
          <t>Uncle Arnie's Sunrise Orange 10mg THC 2oz</t>
        </is>
      </c>
      <c r="F9089" t="n">
        <v>24</v>
      </c>
      <c r="G9089" t="n">
        <v>33</v>
      </c>
      <c r="H9089" t="n">
        <v>233</v>
      </c>
      <c r="I9089" t="n">
        <v>30</v>
      </c>
      <c r="J9089" t="n">
        <v>0</v>
      </c>
      <c r="K9089" t="n">
        <v>0</v>
      </c>
      <c r="L9089">
        <f>G9089+K9089*F9089</f>
        <v/>
      </c>
      <c r="M9089">
        <f>IF(X9089&gt;0,L9089/(X9089*7/30),"")</f>
        <v/>
      </c>
      <c r="N9089">
        <f>IF(Y9089&gt;0,L9089/(Y9089*7/90),"")</f>
        <v/>
      </c>
      <c r="O9089" t="n">
        <v>40</v>
      </c>
      <c r="P9089">
        <f>K9089*O9089</f>
        <v/>
      </c>
      <c r="Q9089" t="inlineStr">
        <is>
          <t>THC</t>
        </is>
      </c>
      <c r="R9089" t="inlineStr">
        <is>
          <t>Beverages</t>
        </is>
      </c>
      <c r="S9089" t="inlineStr">
        <is>
          <t>Shots</t>
        </is>
      </c>
      <c r="T9089" t="inlineStr">
        <is>
          <t>80109</t>
        </is>
      </c>
      <c r="U9089" t="n">
        <v>0</v>
      </c>
      <c r="V9089" t="n">
        <v>10877</v>
      </c>
      <c r="W9089" t="n">
        <v>4</v>
      </c>
      <c r="X9089" t="n">
        <v>35</v>
      </c>
      <c r="Y9089" t="n">
        <v>172</v>
      </c>
      <c r="Z9089" t="n">
        <v>398</v>
      </c>
      <c r="AA9089" t="n">
        <v>460</v>
      </c>
      <c r="AB9089" t="n">
        <v>20</v>
      </c>
      <c r="AC9089" t="n">
        <v>1.666679821602992</v>
      </c>
      <c r="AD9089" t="n">
        <v>1.6667</v>
      </c>
      <c r="AE9089" t="n">
        <v>13.32</v>
      </c>
      <c r="AF9089" t="n">
        <v>117.54</v>
      </c>
      <c r="AG9089" t="n">
        <v>577.6899999999998</v>
      </c>
      <c r="AH9089" t="n">
        <v>1323.539999999999</v>
      </c>
      <c r="AI9089" t="n">
        <v>1510.629999999996</v>
      </c>
      <c r="AJ9089" t="n">
        <v>3.33</v>
      </c>
      <c r="AK9089" t="n">
        <v>3.363</v>
      </c>
      <c r="AL9089" t="n">
        <v>3.319109195</v>
      </c>
      <c r="AM9089" t="n">
        <v>3.300125944</v>
      </c>
      <c r="AN9089" t="n">
        <v>0</v>
      </c>
      <c r="AO9089" t="n">
        <v>3</v>
      </c>
      <c r="AP9089" t="inlineStr"/>
      <c r="AQ9089" t="n">
        <v>5.8333</v>
      </c>
      <c r="AR9089" t="n">
        <v>2.7966</v>
      </c>
    </row>
    <row r="9090">
      <c r="A9090" t="inlineStr">
        <is>
          <t>850039736926</t>
        </is>
      </c>
      <c r="B9090" t="inlineStr">
        <is>
          <t>Capitol Beverage Sales, L.P.</t>
        </is>
      </c>
      <c r="C9090" t="inlineStr">
        <is>
          <t>Minneapolis</t>
        </is>
      </c>
      <c r="D9090" t="inlineStr">
        <is>
          <t>2oz</t>
        </is>
      </c>
      <c r="E9090" t="inlineStr">
        <is>
          <t>Uncle Arnie's Tahitian Treat 10mg THC 2oz</t>
        </is>
      </c>
      <c r="F9090" t="n">
        <v>24</v>
      </c>
      <c r="G9090" t="n">
        <v>33</v>
      </c>
      <c r="H9090" t="n">
        <v>365</v>
      </c>
      <c r="I9090" t="n">
        <v>25</v>
      </c>
      <c r="J9090" t="n">
        <v>0</v>
      </c>
      <c r="K9090" t="n">
        <v>0</v>
      </c>
      <c r="L9090">
        <f>G9090+K9090*F9090</f>
        <v/>
      </c>
      <c r="M9090">
        <f>IF(X9090&gt;0,L9090/(X9090*7/30),"")</f>
        <v/>
      </c>
      <c r="N9090">
        <f>IF(Y9090&gt;0,L9090/(Y9090*7/90),"")</f>
        <v/>
      </c>
      <c r="O9090" t="n">
        <v>40</v>
      </c>
      <c r="P9090">
        <f>K9090*O9090</f>
        <v/>
      </c>
      <c r="Q9090" t="inlineStr">
        <is>
          <t>THC</t>
        </is>
      </c>
      <c r="R9090" t="inlineStr">
        <is>
          <t>Beverages</t>
        </is>
      </c>
      <c r="S9090" t="inlineStr">
        <is>
          <t>Shots</t>
        </is>
      </c>
      <c r="T9090" t="inlineStr">
        <is>
          <t>30525</t>
        </is>
      </c>
      <c r="U9090" t="n">
        <v>24</v>
      </c>
      <c r="V9090" t="n">
        <v>12997</v>
      </c>
      <c r="W9090" t="n">
        <v>10</v>
      </c>
      <c r="X9090" t="n">
        <v>42</v>
      </c>
      <c r="Y9090" t="n">
        <v>183</v>
      </c>
      <c r="Z9090" t="n">
        <v>635</v>
      </c>
      <c r="AA9090" t="n">
        <v>775</v>
      </c>
      <c r="AB9090" t="n">
        <v>18</v>
      </c>
      <c r="AC9090" t="n">
        <v>1.666666552255069</v>
      </c>
      <c r="AD9090" t="n">
        <v>1.6667</v>
      </c>
      <c r="AE9090" t="n">
        <v>34.16</v>
      </c>
      <c r="AF9090" t="n">
        <v>146.66</v>
      </c>
      <c r="AG9090" t="n">
        <v>667.9500000000013</v>
      </c>
      <c r="AH9090" t="n">
        <v>2353.589999999997</v>
      </c>
      <c r="AI9090" t="n">
        <v>2869.769999999992</v>
      </c>
      <c r="AJ9090" t="n">
        <v>3.4375</v>
      </c>
      <c r="AK9090" t="n">
        <v>3.450294117</v>
      </c>
      <c r="AL9090" t="n">
        <v>3.595584988</v>
      </c>
      <c r="AM9090" t="n">
        <v>3.586217712</v>
      </c>
      <c r="AN9090" t="n">
        <v>0</v>
      </c>
      <c r="AO9090" t="n">
        <v>18</v>
      </c>
      <c r="AP9090" t="inlineStr">
        <is>
          <t>College City Beverage, Inc.</t>
        </is>
      </c>
      <c r="AQ9090" t="n">
        <v>0</v>
      </c>
      <c r="AR9090" t="n">
        <v>0</v>
      </c>
    </row>
    <row r="9091">
      <c r="A9091" t="inlineStr">
        <is>
          <t>602573191545</t>
        </is>
      </c>
      <c r="B9091" t="inlineStr">
        <is>
          <t>Get Chai</t>
        </is>
      </c>
      <c r="C9091" t="inlineStr">
        <is>
          <t>Blaine</t>
        </is>
      </c>
      <c r="D9091" t="inlineStr">
        <is>
          <t>2oz</t>
        </is>
      </c>
      <c r="E9091" t="inlineStr">
        <is>
          <t>CQ Old Fashioned Lemonade 10mg THC 2oz</t>
        </is>
      </c>
      <c r="F9091" t="n">
        <v>24</v>
      </c>
      <c r="G9091" t="n">
        <v>34</v>
      </c>
      <c r="H9091" t="n">
        <v>1832</v>
      </c>
      <c r="I9091" t="n">
        <v>0</v>
      </c>
      <c r="J9091" t="n">
        <v>0</v>
      </c>
      <c r="K9091" t="n">
        <v>0</v>
      </c>
      <c r="L9091">
        <f>G9091+K9091*F9091</f>
        <v/>
      </c>
      <c r="M9091">
        <f>IF(X9091&gt;0,L9091/(X9091*7/30),"")</f>
        <v/>
      </c>
      <c r="N9091">
        <f>IF(Y9091&gt;0,L9091/(Y9091*7/90),"")</f>
        <v/>
      </c>
      <c r="O9091" t="n">
        <v>39.84</v>
      </c>
      <c r="P9091">
        <f>K9091*O9091</f>
        <v/>
      </c>
      <c r="Q9091" t="inlineStr">
        <is>
          <t>THC</t>
        </is>
      </c>
      <c r="R9091" t="inlineStr">
        <is>
          <t>Beverages</t>
        </is>
      </c>
      <c r="S9091" t="inlineStr">
        <is>
          <t>Shots</t>
        </is>
      </c>
      <c r="T9091" t="inlineStr">
        <is>
          <t>602573191545-01</t>
        </is>
      </c>
      <c r="U9091" t="n">
        <v>0</v>
      </c>
      <c r="V9091" t="n">
        <v>1176</v>
      </c>
      <c r="W9091" t="n">
        <v>0</v>
      </c>
      <c r="X9091" t="n">
        <v>0</v>
      </c>
      <c r="Y9091" t="n">
        <v>0</v>
      </c>
      <c r="Z9091" t="n">
        <v>2</v>
      </c>
      <c r="AA9091" t="n">
        <v>2</v>
      </c>
      <c r="AB9091" t="n">
        <v>0</v>
      </c>
      <c r="AC9091" t="n">
        <v>1.66</v>
      </c>
      <c r="AD9091" t="n">
        <v>1.66</v>
      </c>
      <c r="AE9091" t="n">
        <v>0</v>
      </c>
      <c r="AF9091" t="n">
        <v>0</v>
      </c>
      <c r="AG9091" t="n">
        <v>0</v>
      </c>
      <c r="AH9091" t="n">
        <v>7.98</v>
      </c>
      <c r="AI9091" t="n">
        <v>7.98</v>
      </c>
      <c r="AJ9091" t="n">
        <v>0</v>
      </c>
      <c r="AK9091" t="n">
        <v>0</v>
      </c>
      <c r="AL9091" t="n">
        <v>3.99</v>
      </c>
      <c r="AM9091" t="n">
        <v>3.99</v>
      </c>
      <c r="AN9091" t="n">
        <v>0</v>
      </c>
      <c r="AO9091" t="n">
        <v>3</v>
      </c>
      <c r="AP9091" t="inlineStr">
        <is>
          <t>Bellboy Corporation</t>
        </is>
      </c>
      <c r="AQ9091" t="n">
        <v>0</v>
      </c>
      <c r="AR9091" t="n">
        <v>0</v>
      </c>
    </row>
    <row r="9092">
      <c r="A9092" t="inlineStr">
        <is>
          <t>669185409208</t>
        </is>
      </c>
      <c r="B9092" t="inlineStr">
        <is>
          <t>Get Chai</t>
        </is>
      </c>
      <c r="C9092" t="inlineStr">
        <is>
          <t>Stillwater</t>
        </is>
      </c>
      <c r="D9092" t="inlineStr">
        <is>
          <t>12oz can</t>
        </is>
      </c>
      <c r="E9092" t="inlineStr">
        <is>
          <t>Leafy Sparkling Wild Cherry 10mg THC 12oz can</t>
        </is>
      </c>
      <c r="F9092" t="n">
        <v>24</v>
      </c>
      <c r="G9092" t="n">
        <v>34</v>
      </c>
      <c r="H9092" t="n">
        <v>5153</v>
      </c>
      <c r="I9092" t="n">
        <v>6</v>
      </c>
      <c r="J9092" t="n">
        <v>0</v>
      </c>
      <c r="K9092" t="n">
        <v>0</v>
      </c>
      <c r="L9092">
        <f>G9092+K9092*F9092</f>
        <v/>
      </c>
      <c r="M9092">
        <f>IF(X9092&gt;0,L9092/(X9092*7/30),"")</f>
        <v/>
      </c>
      <c r="N9092">
        <f>IF(Y9092&gt;0,L9092/(Y9092*7/90),"")</f>
        <v/>
      </c>
      <c r="O9092" t="n">
        <v>53.4</v>
      </c>
      <c r="P9092">
        <f>K9092*O9092</f>
        <v/>
      </c>
      <c r="Q9092" t="inlineStr">
        <is>
          <t>THC</t>
        </is>
      </c>
      <c r="R9092" t="inlineStr">
        <is>
          <t>Beverages</t>
        </is>
      </c>
      <c r="S9092" t="inlineStr"/>
      <c r="T9092" t="inlineStr">
        <is>
          <t>669185409208</t>
        </is>
      </c>
      <c r="U9092" t="n">
        <v>0</v>
      </c>
      <c r="V9092" t="n">
        <v>1971</v>
      </c>
      <c r="W9092" t="n">
        <v>0</v>
      </c>
      <c r="X9092" t="n">
        <v>2</v>
      </c>
      <c r="Y9092" t="n">
        <v>24</v>
      </c>
      <c r="Z9092" t="n">
        <v>70</v>
      </c>
      <c r="AA9092" t="n">
        <v>119</v>
      </c>
      <c r="AB9092" t="n">
        <v>35</v>
      </c>
      <c r="AC9092" t="n">
        <v>2.212260818940423</v>
      </c>
      <c r="AD9092" t="n">
        <v>2.225</v>
      </c>
      <c r="AE9092" t="n">
        <v>0</v>
      </c>
      <c r="AF9092" t="n">
        <v>7.48</v>
      </c>
      <c r="AG9092" t="n">
        <v>107.13</v>
      </c>
      <c r="AH9092" t="n">
        <v>311.5200000000001</v>
      </c>
      <c r="AI9092" t="n">
        <v>516.8699999999997</v>
      </c>
      <c r="AJ9092" t="n">
        <v>0</v>
      </c>
      <c r="AK9092" t="n">
        <v>3.74</v>
      </c>
      <c r="AL9092" t="n">
        <v>4.443968253</v>
      </c>
      <c r="AM9092" t="n">
        <v>4.333214285</v>
      </c>
      <c r="AN9092" t="n">
        <v>0</v>
      </c>
      <c r="AO9092" t="n">
        <v>0</v>
      </c>
      <c r="AP9092" t="inlineStr"/>
      <c r="AQ9092" t="n">
        <v>0.0769</v>
      </c>
      <c r="AR9092" t="n">
        <v>0.225</v>
      </c>
    </row>
    <row r="9093">
      <c r="A9093" t="inlineStr">
        <is>
          <t>669185549218</t>
        </is>
      </c>
      <c r="B9093" t="inlineStr">
        <is>
          <t>Get Chai</t>
        </is>
      </c>
      <c r="C9093" t="inlineStr">
        <is>
          <t>Osseo</t>
        </is>
      </c>
      <c r="D9093" t="inlineStr">
        <is>
          <t>12oz can</t>
        </is>
      </c>
      <c r="E9093" t="inlineStr">
        <is>
          <t>Leafy  0-Calorie Italian Cherry Sparkling Beverage 10mg 12oz can</t>
        </is>
      </c>
      <c r="F9093" t="n">
        <v>24</v>
      </c>
      <c r="G9093" t="n">
        <v>34</v>
      </c>
      <c r="H9093" t="n">
        <v>3044</v>
      </c>
      <c r="I9093" t="n">
        <v>3</v>
      </c>
      <c r="J9093" t="n">
        <v>0</v>
      </c>
      <c r="K9093" t="n">
        <v>0</v>
      </c>
      <c r="L9093">
        <f>G9093+K9093*F9093</f>
        <v/>
      </c>
      <c r="M9093">
        <f>IF(X9093&gt;0,L9093/(X9093*7/30),"")</f>
        <v/>
      </c>
      <c r="N9093">
        <f>IF(Y9093&gt;0,L9093/(Y9093*7/90),"")</f>
        <v/>
      </c>
      <c r="O9093" t="n">
        <v>53.4</v>
      </c>
      <c r="P9093">
        <f>K9093*O9093</f>
        <v/>
      </c>
      <c r="Q9093" t="inlineStr">
        <is>
          <t>THC</t>
        </is>
      </c>
      <c r="R9093" t="inlineStr">
        <is>
          <t>Beverages</t>
        </is>
      </c>
      <c r="S9093" t="inlineStr"/>
      <c r="T9093" t="inlineStr">
        <is>
          <t>669185549218</t>
        </is>
      </c>
      <c r="U9093" t="n">
        <v>0</v>
      </c>
      <c r="V9093" t="n">
        <v>2394</v>
      </c>
      <c r="W9093" t="n">
        <v>4</v>
      </c>
      <c r="X9093" t="n">
        <v>16</v>
      </c>
      <c r="Y9093" t="n">
        <v>31</v>
      </c>
      <c r="Z9093" t="n">
        <v>70</v>
      </c>
      <c r="AA9093" t="n">
        <v>83</v>
      </c>
      <c r="AB9093" t="n">
        <v>9</v>
      </c>
      <c r="AC9093" t="n">
        <v>2.225540127769382</v>
      </c>
      <c r="AD9093" t="n">
        <v>2.225</v>
      </c>
      <c r="AE9093" t="n">
        <v>10</v>
      </c>
      <c r="AF9093" t="n">
        <v>56.28</v>
      </c>
      <c r="AG9093" t="n">
        <v>124.6199999999999</v>
      </c>
      <c r="AH9093" t="n">
        <v>307.5700000000001</v>
      </c>
      <c r="AI9093" t="n">
        <v>363.64</v>
      </c>
      <c r="AJ9093" t="n">
        <v>2.5</v>
      </c>
      <c r="AK9093" t="n">
        <v>3.551538461</v>
      </c>
      <c r="AL9093" t="n">
        <v>4.436949152</v>
      </c>
      <c r="AM9093" t="n">
        <v>4.414583333</v>
      </c>
      <c r="AN9093" t="n">
        <v>0</v>
      </c>
      <c r="AO9093" t="n">
        <v>3</v>
      </c>
      <c r="AP9093" t="inlineStr"/>
      <c r="AQ9093" t="n">
        <v>5.3333</v>
      </c>
      <c r="AR9093" t="n">
        <v>10.3333</v>
      </c>
    </row>
    <row r="9094">
      <c r="A9094" t="inlineStr">
        <is>
          <t>783970682499</t>
        </is>
      </c>
      <c r="B9094" t="inlineStr">
        <is>
          <t>Get Chai</t>
        </is>
      </c>
      <c r="C9094" t="inlineStr">
        <is>
          <t>Roseville</t>
        </is>
      </c>
      <c r="D9094" t="inlineStr">
        <is>
          <t>12oz can</t>
        </is>
      </c>
      <c r="E9094" t="inlineStr">
        <is>
          <t>North Star Orange Cream Soda 10mg THC 12oz can</t>
        </is>
      </c>
      <c r="F9094" t="n">
        <v>24</v>
      </c>
      <c r="G9094" t="n">
        <v>34</v>
      </c>
      <c r="H9094" t="n">
        <v>785</v>
      </c>
      <c r="I9094" t="n">
        <v>0</v>
      </c>
      <c r="J9094" t="n">
        <v>0</v>
      </c>
      <c r="K9094" t="n">
        <v>0</v>
      </c>
      <c r="L9094">
        <f>G9094+K9094*F9094</f>
        <v/>
      </c>
      <c r="M9094">
        <f>IF(X9094&gt;0,L9094/(X9094*7/30),"")</f>
        <v/>
      </c>
      <c r="N9094">
        <f>IF(Y9094&gt;0,L9094/(Y9094*7/90),"")</f>
        <v/>
      </c>
      <c r="O9094" t="n">
        <v>33.2</v>
      </c>
      <c r="P9094">
        <f>K9094*O9094</f>
        <v/>
      </c>
      <c r="Q9094" t="inlineStr">
        <is>
          <t>THC</t>
        </is>
      </c>
      <c r="R9094" t="inlineStr">
        <is>
          <t>Beverages</t>
        </is>
      </c>
      <c r="S9094" t="inlineStr">
        <is>
          <t>Soda</t>
        </is>
      </c>
      <c r="T9094" t="inlineStr">
        <is>
          <t>783970682499</t>
        </is>
      </c>
      <c r="U9094" t="n">
        <v>0</v>
      </c>
      <c r="V9094" t="n">
        <v>387</v>
      </c>
      <c r="W9094" t="n">
        <v>2</v>
      </c>
      <c r="X9094" t="n">
        <v>14</v>
      </c>
      <c r="Y9094" t="n">
        <v>52</v>
      </c>
      <c r="Z9094" t="n">
        <v>63</v>
      </c>
      <c r="AA9094" t="n">
        <v>63</v>
      </c>
      <c r="AB9094" t="n">
        <v>0</v>
      </c>
      <c r="AC9094" t="n">
        <v>1.38333333</v>
      </c>
      <c r="AD9094" t="n">
        <v>1.3833</v>
      </c>
      <c r="AE9094" t="n">
        <v>8.92</v>
      </c>
      <c r="AF9094" t="n">
        <v>55.24000000000002</v>
      </c>
      <c r="AG9094" t="n">
        <v>194.8400000000001</v>
      </c>
      <c r="AH9094" t="n">
        <v>223.9400000000001</v>
      </c>
      <c r="AI9094" t="n">
        <v>223.9400000000001</v>
      </c>
      <c r="AJ9094" t="n">
        <v>4.46</v>
      </c>
      <c r="AK9094" t="n">
        <v>3.945714285</v>
      </c>
      <c r="AL9094" t="n">
        <v>3.61578125</v>
      </c>
      <c r="AM9094" t="n">
        <v>3.61578125</v>
      </c>
      <c r="AN9094" t="n">
        <v>0</v>
      </c>
      <c r="AO9094" t="n">
        <v>0</v>
      </c>
      <c r="AP9094" t="inlineStr"/>
      <c r="AQ9094" t="n">
        <v>0</v>
      </c>
      <c r="AR9094" t="n">
        <v>0</v>
      </c>
    </row>
    <row r="9095">
      <c r="A9095" t="inlineStr">
        <is>
          <t>850039736476</t>
        </is>
      </c>
      <c r="B9095" t="inlineStr">
        <is>
          <t>Capitol Beverage Sales, L.P.</t>
        </is>
      </c>
      <c r="C9095" t="inlineStr">
        <is>
          <t>Vadnais Heights</t>
        </is>
      </c>
      <c r="D9095" t="inlineStr">
        <is>
          <t>2oz</t>
        </is>
      </c>
      <c r="E9095" t="inlineStr">
        <is>
          <t>Uncle Arnie's Sunrise Orange 10mg THC 2oz</t>
        </is>
      </c>
      <c r="F9095" t="n">
        <v>24</v>
      </c>
      <c r="G9095" t="n">
        <v>34</v>
      </c>
      <c r="H9095" t="n">
        <v>233</v>
      </c>
      <c r="I9095" t="n">
        <v>61</v>
      </c>
      <c r="J9095" t="n">
        <v>0</v>
      </c>
      <c r="K9095" t="n">
        <v>0</v>
      </c>
      <c r="L9095">
        <f>G9095+K9095*F9095</f>
        <v/>
      </c>
      <c r="M9095">
        <f>IF(X9095&gt;0,L9095/(X9095*7/30),"")</f>
        <v/>
      </c>
      <c r="N9095">
        <f>IF(Y9095&gt;0,L9095/(Y9095*7/90),"")</f>
        <v/>
      </c>
      <c r="O9095" t="n">
        <v>40</v>
      </c>
      <c r="P9095">
        <f>K9095*O9095</f>
        <v/>
      </c>
      <c r="Q9095" t="inlineStr">
        <is>
          <t>THC</t>
        </is>
      </c>
      <c r="R9095" t="inlineStr">
        <is>
          <t>Beverages</t>
        </is>
      </c>
      <c r="S9095" t="inlineStr">
        <is>
          <t>Shots</t>
        </is>
      </c>
      <c r="T9095" t="inlineStr">
        <is>
          <t>80109</t>
        </is>
      </c>
      <c r="U9095" t="n">
        <v>0</v>
      </c>
      <c r="V9095" t="n">
        <v>10877</v>
      </c>
      <c r="W9095" t="n">
        <v>9</v>
      </c>
      <c r="X9095" t="n">
        <v>57</v>
      </c>
      <c r="Y9095" t="n">
        <v>208</v>
      </c>
      <c r="Z9095" t="n">
        <v>646</v>
      </c>
      <c r="AA9095" t="n">
        <v>807</v>
      </c>
      <c r="AB9095" t="n">
        <v>52</v>
      </c>
      <c r="AC9095" t="n">
        <v>1.666679821602992</v>
      </c>
      <c r="AD9095" t="n">
        <v>1.6667</v>
      </c>
      <c r="AE9095" t="n">
        <v>30.09999999999999</v>
      </c>
      <c r="AF9095" t="n">
        <v>190.3300000000002</v>
      </c>
      <c r="AG9095" t="n">
        <v>689.6000000000018</v>
      </c>
      <c r="AH9095" t="n">
        <v>2160.799999999987</v>
      </c>
      <c r="AI9095" t="n">
        <v>2683.119999999981</v>
      </c>
      <c r="AJ9095" t="n">
        <v>3.344444444</v>
      </c>
      <c r="AK9095" t="n">
        <v>3.339122807</v>
      </c>
      <c r="AL9095" t="n">
        <v>3.310338078</v>
      </c>
      <c r="AM9095" t="n">
        <v>3.284676056</v>
      </c>
      <c r="AN9095" t="n">
        <v>1</v>
      </c>
      <c r="AO9095" t="n">
        <v>3</v>
      </c>
      <c r="AP9095" t="inlineStr"/>
      <c r="AQ9095" t="n">
        <v>0.7161999999999999</v>
      </c>
      <c r="AR9095" t="n">
        <v>1.1272</v>
      </c>
    </row>
    <row r="9096">
      <c r="A9096" t="inlineStr">
        <is>
          <t>850039736490</t>
        </is>
      </c>
      <c r="B9096" t="inlineStr">
        <is>
          <t>College City Beverage, Inc.</t>
        </is>
      </c>
      <c r="C9096" t="inlineStr">
        <is>
          <t>Stillwater</t>
        </is>
      </c>
      <c r="D9096" t="inlineStr">
        <is>
          <t>2oz</t>
        </is>
      </c>
      <c r="E9096" t="inlineStr">
        <is>
          <t>Uncle Arnie's Magic Mango 10mg THC 2oz</t>
        </is>
      </c>
      <c r="F9096" t="n">
        <v>24</v>
      </c>
      <c r="G9096" t="n">
        <v>34</v>
      </c>
      <c r="H9096" t="n">
        <v>430</v>
      </c>
      <c r="I9096" t="n">
        <v>62</v>
      </c>
      <c r="J9096" t="n">
        <v>0</v>
      </c>
      <c r="K9096" t="n">
        <v>0</v>
      </c>
      <c r="L9096">
        <f>G9096+K9096*F9096</f>
        <v/>
      </c>
      <c r="M9096">
        <f>IF(X9096&gt;0,L9096/(X9096*7/30),"")</f>
        <v/>
      </c>
      <c r="N9096">
        <f>IF(Y9096&gt;0,L9096/(Y9096*7/90),"")</f>
        <v/>
      </c>
      <c r="O9096" t="n">
        <v>40</v>
      </c>
      <c r="P9096">
        <f>K9096*O9096</f>
        <v/>
      </c>
      <c r="Q9096" t="inlineStr">
        <is>
          <t>THC</t>
        </is>
      </c>
      <c r="R9096" t="inlineStr">
        <is>
          <t>Beverages</t>
        </is>
      </c>
      <c r="S9096" t="inlineStr">
        <is>
          <t>Shots</t>
        </is>
      </c>
      <c r="T9096" t="inlineStr">
        <is>
          <t>80108</t>
        </is>
      </c>
      <c r="U9096" t="n">
        <v>0</v>
      </c>
      <c r="V9096" t="n">
        <v>10036</v>
      </c>
      <c r="W9096" t="n">
        <v>27</v>
      </c>
      <c r="X9096" t="n">
        <v>63</v>
      </c>
      <c r="Y9096" t="n">
        <v>263</v>
      </c>
      <c r="Z9096" t="n">
        <v>805</v>
      </c>
      <c r="AA9096" t="n">
        <v>1068</v>
      </c>
      <c r="AB9096" t="n">
        <v>112</v>
      </c>
      <c r="AC9096" t="n">
        <v>1.667204957478372</v>
      </c>
      <c r="AD9096" t="n">
        <v>1.6667</v>
      </c>
      <c r="AE9096" t="n">
        <v>89.90999999999998</v>
      </c>
      <c r="AF9096" t="n">
        <v>210.1800000000001</v>
      </c>
      <c r="AG9096" t="n">
        <v>886.9500000000016</v>
      </c>
      <c r="AH9096" t="n">
        <v>2735.679999999995</v>
      </c>
      <c r="AI9096" t="n">
        <v>3620.029999999986</v>
      </c>
      <c r="AJ9096" t="n">
        <v>3.33</v>
      </c>
      <c r="AK9096" t="n">
        <v>3.25054054</v>
      </c>
      <c r="AL9096" t="n">
        <v>3.39856492</v>
      </c>
      <c r="AM9096" t="n">
        <v>3.385901898</v>
      </c>
      <c r="AN9096" t="n">
        <v>2</v>
      </c>
      <c r="AO9096" t="n">
        <v>37</v>
      </c>
      <c r="AP9096" t="inlineStr"/>
      <c r="AQ9096" t="n">
        <v>0.7349</v>
      </c>
      <c r="AR9096" t="n">
        <v>0.9268</v>
      </c>
    </row>
    <row r="9097">
      <c r="A9097" t="inlineStr">
        <is>
          <t>850039736469</t>
        </is>
      </c>
      <c r="B9097" t="inlineStr">
        <is>
          <t>College City Beverage, Inc.</t>
        </is>
      </c>
      <c r="C9097" t="inlineStr">
        <is>
          <t>Rosemount</t>
        </is>
      </c>
      <c r="D9097" t="inlineStr">
        <is>
          <t>2oz</t>
        </is>
      </c>
      <c r="E9097" t="inlineStr">
        <is>
          <t>Uncle Arnie's Strawberry Kiwi 10mg THC 2oz</t>
        </is>
      </c>
      <c r="F9097" t="n">
        <v>24</v>
      </c>
      <c r="G9097" t="n">
        <v>34</v>
      </c>
      <c r="H9097" t="n">
        <v>334</v>
      </c>
      <c r="I9097" t="n">
        <v>115</v>
      </c>
      <c r="J9097" t="n">
        <v>1</v>
      </c>
      <c r="K9097" t="n">
        <v>1</v>
      </c>
      <c r="L9097">
        <f>G9097+K9097*F9097</f>
        <v/>
      </c>
      <c r="M9097">
        <f>IF(X9097&gt;0,L9097/(X9097*7/30),"")</f>
        <v/>
      </c>
      <c r="N9097">
        <f>IF(Y9097&gt;0,L9097/(Y9097*7/90),"")</f>
        <v/>
      </c>
      <c r="O9097" t="n">
        <v>40</v>
      </c>
      <c r="P9097">
        <f>K9097*O9097</f>
        <v/>
      </c>
      <c r="Q9097" t="inlineStr">
        <is>
          <t>THC</t>
        </is>
      </c>
      <c r="R9097" t="inlineStr">
        <is>
          <t>Beverages</t>
        </is>
      </c>
      <c r="S9097" t="inlineStr">
        <is>
          <t>Shots</t>
        </is>
      </c>
      <c r="T9097" t="inlineStr">
        <is>
          <t>80104</t>
        </is>
      </c>
      <c r="U9097" t="n">
        <v>24</v>
      </c>
      <c r="V9097" t="n">
        <v>17402</v>
      </c>
      <c r="W9097" t="n">
        <v>21</v>
      </c>
      <c r="X9097" t="n">
        <v>98</v>
      </c>
      <c r="Y9097" t="n">
        <v>342</v>
      </c>
      <c r="Z9097" t="n">
        <v>1205</v>
      </c>
      <c r="AA9097" t="n">
        <v>1463</v>
      </c>
      <c r="AB9097" t="n">
        <v>101</v>
      </c>
      <c r="AC9097" t="n">
        <v>1.666666454527714</v>
      </c>
      <c r="AD9097" t="n">
        <v>1.6667</v>
      </c>
      <c r="AE9097" t="n">
        <v>70.05999999999999</v>
      </c>
      <c r="AF9097" t="n">
        <v>326.8599999999997</v>
      </c>
      <c r="AG9097" t="n">
        <v>1142.040000000001</v>
      </c>
      <c r="AH9097" t="n">
        <v>4108.520002999981</v>
      </c>
      <c r="AI9097" t="n">
        <v>5001.800002999972</v>
      </c>
      <c r="AJ9097" t="n">
        <v>3.336842105</v>
      </c>
      <c r="AK9097" t="n">
        <v>3.344054054</v>
      </c>
      <c r="AL9097" t="n">
        <v>3.390980227</v>
      </c>
      <c r="AM9097" t="n">
        <v>3.398299911</v>
      </c>
      <c r="AN9097" t="n">
        <v>2</v>
      </c>
      <c r="AO9097" t="n">
        <v>43</v>
      </c>
      <c r="AP9097" t="inlineStr"/>
      <c r="AQ9097" t="n">
        <v>0.6316000000000001</v>
      </c>
      <c r="AR9097" t="n">
        <v>1.0032</v>
      </c>
    </row>
    <row r="9098">
      <c r="A9098" t="inlineStr">
        <is>
          <t>199284257993</t>
        </is>
      </c>
      <c r="B9098" t="inlineStr">
        <is>
          <t>Get Chai</t>
        </is>
      </c>
      <c r="C9098" t="inlineStr">
        <is>
          <t>Vadnais Heights</t>
        </is>
      </c>
      <c r="D9098" t="inlineStr">
        <is>
          <t>12oz can</t>
        </is>
      </c>
      <c r="E9098" t="inlineStr">
        <is>
          <t>OFFFIELD High Performance Sports Drink Dragon Fruit Lemonade 3mg THC 12oz can</t>
        </is>
      </c>
      <c r="F9098" t="n">
        <v>24</v>
      </c>
      <c r="G9098" t="n">
        <v>35</v>
      </c>
      <c r="H9098" t="n">
        <v>574</v>
      </c>
      <c r="I9098" t="n">
        <v>0</v>
      </c>
      <c r="J9098" t="n">
        <v>0</v>
      </c>
      <c r="K9098" t="n">
        <v>0</v>
      </c>
      <c r="L9098">
        <f>G9098+K9098*F9098</f>
        <v/>
      </c>
      <c r="M9098">
        <f>IF(X9098&gt;0,L9098/(X9098*7/30),"")</f>
        <v/>
      </c>
      <c r="N9098">
        <f>IF(Y9098&gt;0,L9098/(Y9098*7/90),"")</f>
        <v/>
      </c>
      <c r="O9098" t="n">
        <v>67.90000000000001</v>
      </c>
      <c r="P9098">
        <f>K9098*O9098</f>
        <v/>
      </c>
      <c r="Q9098" t="inlineStr">
        <is>
          <t>THC</t>
        </is>
      </c>
      <c r="R9098" t="inlineStr">
        <is>
          <t>Beverages</t>
        </is>
      </c>
      <c r="S9098" t="inlineStr"/>
      <c r="T9098" t="inlineStr">
        <is>
          <t>199284257993</t>
        </is>
      </c>
      <c r="U9098" t="n">
        <v>0</v>
      </c>
      <c r="V9098" t="n">
        <v>289</v>
      </c>
      <c r="W9098" t="n">
        <v>0</v>
      </c>
      <c r="X9098" t="n">
        <v>1</v>
      </c>
      <c r="Y9098" t="n">
        <v>2</v>
      </c>
      <c r="Z9098" t="n">
        <v>6</v>
      </c>
      <c r="AA9098" t="n">
        <v>7</v>
      </c>
      <c r="AB9098" t="n">
        <v>0</v>
      </c>
      <c r="AC9098" t="n">
        <v>2.829166662607666</v>
      </c>
      <c r="AD9098" t="n">
        <v>2.8292</v>
      </c>
      <c r="AE9098" t="n">
        <v>0</v>
      </c>
      <c r="AF9098" t="n">
        <v>2.57</v>
      </c>
      <c r="AG9098" t="n">
        <v>5.43</v>
      </c>
      <c r="AH9098" t="n">
        <v>26.87</v>
      </c>
      <c r="AI9098" t="n">
        <v>32.83000000000001</v>
      </c>
      <c r="AJ9098" t="n">
        <v>0</v>
      </c>
      <c r="AK9098" t="n">
        <v>2.57</v>
      </c>
      <c r="AL9098" t="n">
        <v>4.478333333</v>
      </c>
      <c r="AM9098" t="n">
        <v>4.69</v>
      </c>
      <c r="AN9098" t="n">
        <v>0</v>
      </c>
      <c r="AO9098" t="n">
        <v>0</v>
      </c>
      <c r="AP9098" t="inlineStr"/>
      <c r="AQ9098" t="n">
        <v>0</v>
      </c>
      <c r="AR9098" t="n">
        <v>2</v>
      </c>
    </row>
    <row r="9099">
      <c r="A9099" t="inlineStr">
        <is>
          <t>199284574168</t>
        </is>
      </c>
      <c r="B9099" t="inlineStr">
        <is>
          <t>Get Chai</t>
        </is>
      </c>
      <c r="C9099" t="inlineStr">
        <is>
          <t>Stillwater</t>
        </is>
      </c>
      <c r="D9099" t="inlineStr">
        <is>
          <t>12oz can</t>
        </is>
      </c>
      <c r="E9099" t="inlineStr">
        <is>
          <t>OFFFIELD High Performance Sports Drink Dragon Fruit Lemonade 10mg THC 12oz can</t>
        </is>
      </c>
      <c r="F9099" t="n">
        <v>24</v>
      </c>
      <c r="G9099" t="n">
        <v>35</v>
      </c>
      <c r="H9099" t="n">
        <v>1332</v>
      </c>
      <c r="I9099" t="n">
        <v>0</v>
      </c>
      <c r="J9099" t="n">
        <v>0</v>
      </c>
      <c r="K9099" t="n">
        <v>0</v>
      </c>
      <c r="L9099">
        <f>G9099+K9099*F9099</f>
        <v/>
      </c>
      <c r="M9099">
        <f>IF(X9099&gt;0,L9099/(X9099*7/30),"")</f>
        <v/>
      </c>
      <c r="N9099">
        <f>IF(Y9099&gt;0,L9099/(Y9099*7/90),"")</f>
        <v/>
      </c>
      <c r="O9099" t="n">
        <v>75.47</v>
      </c>
      <c r="P9099">
        <f>K9099*O9099</f>
        <v/>
      </c>
      <c r="Q9099" t="inlineStr">
        <is>
          <t>THC</t>
        </is>
      </c>
      <c r="R9099" t="inlineStr">
        <is>
          <t>Beverages</t>
        </is>
      </c>
      <c r="S9099" t="inlineStr"/>
      <c r="T9099" t="inlineStr">
        <is>
          <t>199284574168</t>
        </is>
      </c>
      <c r="U9099" t="n">
        <v>0</v>
      </c>
      <c r="V9099" t="n">
        <v>551</v>
      </c>
      <c r="W9099" t="n">
        <v>0</v>
      </c>
      <c r="X9099" t="n">
        <v>0</v>
      </c>
      <c r="Y9099" t="n">
        <v>0</v>
      </c>
      <c r="Z9099" t="n">
        <v>32</v>
      </c>
      <c r="AA9099" t="n">
        <v>35</v>
      </c>
      <c r="AB9099" t="n">
        <v>3</v>
      </c>
      <c r="AC9099" t="n">
        <v>3.144583336228829</v>
      </c>
      <c r="AD9099" t="n">
        <v>3.1446</v>
      </c>
      <c r="AE9099" t="n">
        <v>0</v>
      </c>
      <c r="AF9099" t="n">
        <v>0</v>
      </c>
      <c r="AG9099" t="n">
        <v>0</v>
      </c>
      <c r="AH9099" t="n">
        <v>161.38</v>
      </c>
      <c r="AI9099" t="n">
        <v>182.26</v>
      </c>
      <c r="AJ9099" t="n">
        <v>0</v>
      </c>
      <c r="AK9099" t="n">
        <v>0</v>
      </c>
      <c r="AL9099" t="n">
        <v>5.047586206</v>
      </c>
      <c r="AM9099" t="n">
        <v>5.226875</v>
      </c>
      <c r="AN9099" t="n">
        <v>0</v>
      </c>
      <c r="AO9099" t="n">
        <v>0</v>
      </c>
      <c r="AP9099" t="inlineStr"/>
      <c r="AQ9099" t="n">
        <v>0</v>
      </c>
      <c r="AR9099" t="n">
        <v>0</v>
      </c>
    </row>
    <row r="9100">
      <c r="A9100" t="inlineStr">
        <is>
          <t>608275528078</t>
        </is>
      </c>
      <c r="B9100" t="inlineStr">
        <is>
          <t>Sprinkle Hemp, LLC</t>
        </is>
      </c>
      <c r="C9100" t="inlineStr">
        <is>
          <t>Vadnais Heights</t>
        </is>
      </c>
      <c r="D9100" t="inlineStr">
        <is>
          <t>10 Pack</t>
        </is>
      </c>
      <c r="E9100" t="inlineStr">
        <is>
          <t>Sprinkle SLEEP 5mg THC Mix 10 Pack</t>
        </is>
      </c>
      <c r="F9100" t="n">
        <v>24</v>
      </c>
      <c r="G9100" t="n">
        <v>35</v>
      </c>
      <c r="H9100" t="n">
        <v>357</v>
      </c>
      <c r="I9100" t="n">
        <v>0</v>
      </c>
      <c r="J9100" t="n">
        <v>0</v>
      </c>
      <c r="K9100" t="n">
        <v>0</v>
      </c>
      <c r="L9100">
        <f>G9100+K9100*F9100</f>
        <v/>
      </c>
      <c r="M9100">
        <f>IF(X9100&gt;0,L9100/(X9100*7/30),"")</f>
        <v/>
      </c>
      <c r="N9100">
        <f>IF(Y9100&gt;0,L9100/(Y9100*7/90),"")</f>
        <v/>
      </c>
      <c r="O9100" t="n">
        <v>164.4</v>
      </c>
      <c r="P9100">
        <f>K9100*O9100</f>
        <v/>
      </c>
      <c r="Q9100" t="inlineStr">
        <is>
          <t>THC</t>
        </is>
      </c>
      <c r="R9100" t="inlineStr">
        <is>
          <t>Beverages</t>
        </is>
      </c>
      <c r="S9100" t="inlineStr"/>
      <c r="T9100" t="inlineStr">
        <is>
          <t>608275528078</t>
        </is>
      </c>
      <c r="U9100" t="n">
        <v>0</v>
      </c>
      <c r="V9100" t="n">
        <v>35</v>
      </c>
      <c r="W9100" t="n">
        <v>0</v>
      </c>
      <c r="X9100" t="n">
        <v>0</v>
      </c>
      <c r="Y9100" t="n">
        <v>0</v>
      </c>
      <c r="Z9100" t="n">
        <v>0</v>
      </c>
      <c r="AA9100" t="n">
        <v>2</v>
      </c>
      <c r="AB9100" t="n">
        <v>1</v>
      </c>
      <c r="AC9100" t="n">
        <v>6.850000000000001</v>
      </c>
      <c r="AD9100" t="n">
        <v>6.85</v>
      </c>
      <c r="AE9100" t="n">
        <v>0</v>
      </c>
      <c r="AF9100" t="n">
        <v>0</v>
      </c>
      <c r="AG9100" t="n">
        <v>0</v>
      </c>
      <c r="AH9100" t="n">
        <v>0</v>
      </c>
      <c r="AI9100" t="n">
        <v>27.46</v>
      </c>
      <c r="AJ9100" t="n">
        <v>0</v>
      </c>
      <c r="AK9100" t="n">
        <v>0</v>
      </c>
      <c r="AL9100" t="n">
        <v>0</v>
      </c>
      <c r="AM9100" t="n">
        <v>13.73</v>
      </c>
      <c r="AN9100" t="n">
        <v>0</v>
      </c>
      <c r="AO9100" t="n">
        <v>0</v>
      </c>
      <c r="AP9100" t="inlineStr"/>
      <c r="AQ9100" t="n">
        <v>0</v>
      </c>
      <c r="AR9100" t="n">
        <v>0</v>
      </c>
    </row>
    <row r="9101">
      <c r="A9101" t="inlineStr">
        <is>
          <t>649696029430</t>
        </is>
      </c>
      <c r="B9101" t="inlineStr">
        <is>
          <t>Nothing But Hemp LLC</t>
        </is>
      </c>
      <c r="C9101" t="inlineStr">
        <is>
          <t>Minnetonka</t>
        </is>
      </c>
      <c r="D9101" t="inlineStr">
        <is>
          <t>5pk</t>
        </is>
      </c>
      <c r="E9101" t="inlineStr">
        <is>
          <t>Nothing But Hemp Runtz 10mg 5 Pack</t>
        </is>
      </c>
      <c r="F9101" t="n">
        <v>24</v>
      </c>
      <c r="G9101" t="n">
        <v>35</v>
      </c>
      <c r="H9101" t="n">
        <v>231</v>
      </c>
      <c r="I9101" t="n">
        <v>0</v>
      </c>
      <c r="J9101" t="n">
        <v>0</v>
      </c>
      <c r="K9101" t="n">
        <v>0</v>
      </c>
      <c r="L9101">
        <f>G9101+K9101*F9101</f>
        <v/>
      </c>
      <c r="M9101">
        <f>IF(X9101&gt;0,L9101/(X9101*7/30),"")</f>
        <v/>
      </c>
      <c r="N9101">
        <f>IF(Y9101&gt;0,L9101/(Y9101*7/90),"")</f>
        <v/>
      </c>
      <c r="O9101" t="n">
        <v>216</v>
      </c>
      <c r="P9101">
        <f>K9101*O9101</f>
        <v/>
      </c>
      <c r="Q9101" t="inlineStr">
        <is>
          <t>THC</t>
        </is>
      </c>
      <c r="R9101" t="inlineStr">
        <is>
          <t>Edibles</t>
        </is>
      </c>
      <c r="S9101" t="inlineStr"/>
      <c r="T9101" t="inlineStr">
        <is>
          <t>649696029430</t>
        </is>
      </c>
      <c r="U9101" t="n">
        <v>0</v>
      </c>
      <c r="V9101" t="n">
        <v>826</v>
      </c>
      <c r="W9101" t="n">
        <v>0</v>
      </c>
      <c r="X9101" t="n">
        <v>0</v>
      </c>
      <c r="Y9101" t="n">
        <v>4</v>
      </c>
      <c r="Z9101" t="n">
        <v>12</v>
      </c>
      <c r="AA9101" t="n">
        <v>12</v>
      </c>
      <c r="AB9101" t="n">
        <v>0</v>
      </c>
      <c r="AC9101" t="n">
        <v>4.619047619136794</v>
      </c>
      <c r="AD9101" t="n">
        <v>9</v>
      </c>
      <c r="AE9101" t="n">
        <v>0</v>
      </c>
      <c r="AF9101" t="n">
        <v>0</v>
      </c>
      <c r="AG9101" t="n">
        <v>44.95</v>
      </c>
      <c r="AH9101" t="n">
        <v>154.88</v>
      </c>
      <c r="AI9101" t="n">
        <v>154.88</v>
      </c>
      <c r="AJ9101" t="n">
        <v>0</v>
      </c>
      <c r="AK9101" t="n">
        <v>0</v>
      </c>
      <c r="AL9101" t="n">
        <v>12.906666666</v>
      </c>
      <c r="AM9101" t="n">
        <v>12.906666666</v>
      </c>
      <c r="AN9101" t="n">
        <v>0</v>
      </c>
      <c r="AO9101" t="n">
        <v>1</v>
      </c>
      <c r="AP9101" t="inlineStr">
        <is>
          <t>Nothing But Hemp LLC</t>
        </is>
      </c>
      <c r="AQ9101" t="n">
        <v>0</v>
      </c>
      <c r="AR9101" t="n">
        <v>4</v>
      </c>
    </row>
    <row r="9102">
      <c r="A9102" t="inlineStr">
        <is>
          <t>199284589759</t>
        </is>
      </c>
      <c r="B9102" t="inlineStr">
        <is>
          <t>Get Chai</t>
        </is>
      </c>
      <c r="C9102" t="inlineStr">
        <is>
          <t>Bloomington</t>
        </is>
      </c>
      <c r="D9102" t="inlineStr">
        <is>
          <t>12oz can</t>
        </is>
      </c>
      <c r="E9102" t="inlineStr">
        <is>
          <t>OFFFIELD High Performance Sports Drink Original Lime 3mg THC 12oz can</t>
        </is>
      </c>
      <c r="F9102" t="n">
        <v>24</v>
      </c>
      <c r="G9102" t="n">
        <v>35</v>
      </c>
      <c r="H9102" t="n">
        <v>664</v>
      </c>
      <c r="I9102" t="n">
        <v>0</v>
      </c>
      <c r="J9102" t="n">
        <v>0</v>
      </c>
      <c r="K9102" t="n">
        <v>0</v>
      </c>
      <c r="L9102">
        <f>G9102+K9102*F9102</f>
        <v/>
      </c>
      <c r="M9102">
        <f>IF(X9102&gt;0,L9102/(X9102*7/30),"")</f>
        <v/>
      </c>
      <c r="N9102">
        <f>IF(Y9102&gt;0,L9102/(Y9102*7/90),"")</f>
        <v/>
      </c>
      <c r="O9102" t="n">
        <v>67.90000000000001</v>
      </c>
      <c r="P9102">
        <f>K9102*O9102</f>
        <v/>
      </c>
      <c r="Q9102" t="inlineStr">
        <is>
          <t>THC</t>
        </is>
      </c>
      <c r="R9102" t="inlineStr">
        <is>
          <t>Beverages</t>
        </is>
      </c>
      <c r="S9102" t="inlineStr"/>
      <c r="T9102" t="inlineStr">
        <is>
          <t>199284589759</t>
        </is>
      </c>
      <c r="U9102" t="n">
        <v>0</v>
      </c>
      <c r="V9102" t="n">
        <v>290</v>
      </c>
      <c r="W9102" t="n">
        <v>0</v>
      </c>
      <c r="X9102" t="n">
        <v>3</v>
      </c>
      <c r="Y9102" t="n">
        <v>10</v>
      </c>
      <c r="Z9102" t="n">
        <v>13</v>
      </c>
      <c r="AA9102" t="n">
        <v>13</v>
      </c>
      <c r="AB9102" t="n">
        <v>0</v>
      </c>
      <c r="AC9102" t="n">
        <v>2.829166663609639</v>
      </c>
      <c r="AD9102" t="n">
        <v>2.8292</v>
      </c>
      <c r="AE9102" t="n">
        <v>0</v>
      </c>
      <c r="AF9102" t="n">
        <v>11.13</v>
      </c>
      <c r="AG9102" t="n">
        <v>29.41</v>
      </c>
      <c r="AH9102" t="n">
        <v>38.64</v>
      </c>
      <c r="AI9102" t="n">
        <v>38.64</v>
      </c>
      <c r="AJ9102" t="n">
        <v>0</v>
      </c>
      <c r="AK9102" t="n">
        <v>3.71</v>
      </c>
      <c r="AL9102" t="n">
        <v>2.972307692</v>
      </c>
      <c r="AM9102" t="n">
        <v>2.972307692</v>
      </c>
      <c r="AN9102" t="n">
        <v>0</v>
      </c>
      <c r="AO9102" t="n">
        <v>2</v>
      </c>
      <c r="AP9102" t="inlineStr"/>
      <c r="AQ9102" t="n">
        <v>0</v>
      </c>
      <c r="AR9102" t="n">
        <v>0</v>
      </c>
    </row>
    <row r="9103">
      <c r="A9103" t="inlineStr">
        <is>
          <t>783970682512</t>
        </is>
      </c>
      <c r="B9103" t="inlineStr">
        <is>
          <t>Get Chai</t>
        </is>
      </c>
      <c r="C9103" t="inlineStr">
        <is>
          <t>Ramsey</t>
        </is>
      </c>
      <c r="D9103" t="inlineStr">
        <is>
          <t>12oz can</t>
        </is>
      </c>
      <c r="E9103" t="inlineStr">
        <is>
          <t>North Star Classic Cola 10mg THC 12oz can</t>
        </is>
      </c>
      <c r="F9103" t="n">
        <v>24</v>
      </c>
      <c r="G9103" t="n">
        <v>35</v>
      </c>
      <c r="H9103" t="n">
        <v>917</v>
      </c>
      <c r="I9103" t="n">
        <v>0</v>
      </c>
      <c r="J9103" t="n">
        <v>0</v>
      </c>
      <c r="K9103" t="n">
        <v>0</v>
      </c>
      <c r="L9103">
        <f>G9103+K9103*F9103</f>
        <v/>
      </c>
      <c r="M9103">
        <f>IF(X9103&gt;0,L9103/(X9103*7/30),"")</f>
        <v/>
      </c>
      <c r="N9103">
        <f>IF(Y9103&gt;0,L9103/(Y9103*7/90),"")</f>
        <v/>
      </c>
      <c r="O9103" t="n">
        <v>33.2</v>
      </c>
      <c r="P9103">
        <f>K9103*O9103</f>
        <v/>
      </c>
      <c r="Q9103" t="inlineStr">
        <is>
          <t>THC</t>
        </is>
      </c>
      <c r="R9103" t="inlineStr">
        <is>
          <t>Beverages</t>
        </is>
      </c>
      <c r="S9103" t="inlineStr">
        <is>
          <t>Soda</t>
        </is>
      </c>
      <c r="T9103" t="inlineStr">
        <is>
          <t>783970682512</t>
        </is>
      </c>
      <c r="U9103" t="n">
        <v>0</v>
      </c>
      <c r="V9103" t="n">
        <v>232</v>
      </c>
      <c r="W9103" t="n">
        <v>0</v>
      </c>
      <c r="X9103" t="n">
        <v>2</v>
      </c>
      <c r="Y9103" t="n">
        <v>6</v>
      </c>
      <c r="Z9103" t="n">
        <v>7</v>
      </c>
      <c r="AA9103" t="n">
        <v>7</v>
      </c>
      <c r="AB9103" t="n">
        <v>0</v>
      </c>
      <c r="AC9103" t="n">
        <v>1.38333333</v>
      </c>
      <c r="AD9103" t="n">
        <v>1.3833</v>
      </c>
      <c r="AE9103" t="n">
        <v>0</v>
      </c>
      <c r="AF9103" t="n">
        <v>8.199999999999999</v>
      </c>
      <c r="AG9103" t="n">
        <v>23.87</v>
      </c>
      <c r="AH9103" t="n">
        <v>27.61000000000001</v>
      </c>
      <c r="AI9103" t="n">
        <v>27.61000000000001</v>
      </c>
      <c r="AJ9103" t="n">
        <v>0</v>
      </c>
      <c r="AK9103" t="n">
        <v>4.1</v>
      </c>
      <c r="AL9103" t="n">
        <v>3.944285714</v>
      </c>
      <c r="AM9103" t="n">
        <v>3.944285714</v>
      </c>
      <c r="AN9103" t="n">
        <v>0</v>
      </c>
      <c r="AO9103" t="n">
        <v>1</v>
      </c>
      <c r="AP9103" t="inlineStr"/>
      <c r="AQ9103" t="n">
        <v>0</v>
      </c>
      <c r="AR9103" t="n">
        <v>0</v>
      </c>
    </row>
    <row r="9104">
      <c r="A9104" t="inlineStr">
        <is>
          <t>0420001</t>
        </is>
      </c>
      <c r="B9104" t="inlineStr">
        <is>
          <t>Nothing But Hemp LLC</t>
        </is>
      </c>
      <c r="C9104" t="inlineStr">
        <is>
          <t>Plymouth</t>
        </is>
      </c>
      <c r="D9104" t="inlineStr">
        <is>
          <t>5pk</t>
        </is>
      </c>
      <c r="E9104" t="inlineStr">
        <is>
          <t>Nothing But Hemp Zkittles 10mg THC 5 Pack</t>
        </is>
      </c>
      <c r="F9104" t="n">
        <v>24</v>
      </c>
      <c r="G9104" t="n">
        <v>35</v>
      </c>
      <c r="H9104" t="n">
        <v>249</v>
      </c>
      <c r="I9104" t="n">
        <v>3</v>
      </c>
      <c r="J9104" t="n">
        <v>0</v>
      </c>
      <c r="K9104" t="n">
        <v>0</v>
      </c>
      <c r="L9104">
        <f>G9104+K9104*F9104</f>
        <v/>
      </c>
      <c r="M9104">
        <f>IF(X9104&gt;0,L9104/(X9104*7/30),"")</f>
        <v/>
      </c>
      <c r="N9104">
        <f>IF(Y9104&gt;0,L9104/(Y9104*7/90),"")</f>
        <v/>
      </c>
      <c r="O9104" t="n">
        <v>84</v>
      </c>
      <c r="P9104">
        <f>K9104*O9104</f>
        <v/>
      </c>
      <c r="Q9104" t="inlineStr">
        <is>
          <t>THC</t>
        </is>
      </c>
      <c r="R9104" t="inlineStr">
        <is>
          <t>Edibles</t>
        </is>
      </c>
      <c r="S9104" t="inlineStr"/>
      <c r="T9104" t="inlineStr">
        <is>
          <t>2102687868</t>
        </is>
      </c>
      <c r="U9104" t="n">
        <v>0</v>
      </c>
      <c r="V9104" t="n">
        <v>1075</v>
      </c>
      <c r="W9104" t="n">
        <v>5</v>
      </c>
      <c r="X9104" t="n">
        <v>12</v>
      </c>
      <c r="Y9104" t="n">
        <v>21</v>
      </c>
      <c r="Z9104" t="n">
        <v>45</v>
      </c>
      <c r="AA9104" t="n">
        <v>52</v>
      </c>
      <c r="AB9104" t="n">
        <v>3</v>
      </c>
      <c r="AC9104" t="n">
        <v>4.088353413643775</v>
      </c>
      <c r="AD9104" t="n">
        <v>3.5</v>
      </c>
      <c r="AE9104" t="n">
        <v>62.5</v>
      </c>
      <c r="AF9104" t="n">
        <v>115</v>
      </c>
      <c r="AG9104" t="n">
        <v>225.48</v>
      </c>
      <c r="AH9104" t="n">
        <v>542.83</v>
      </c>
      <c r="AI9104" t="n">
        <v>635.25</v>
      </c>
      <c r="AJ9104" t="n">
        <v>12.5</v>
      </c>
      <c r="AK9104" t="n">
        <v>8.125</v>
      </c>
      <c r="AL9104" t="n">
        <v>11.982368421</v>
      </c>
      <c r="AM9104" t="n">
        <v>12.172222222</v>
      </c>
      <c r="AN9104" t="n">
        <v>5</v>
      </c>
      <c r="AO9104" t="n">
        <v>9</v>
      </c>
      <c r="AP9104" t="inlineStr">
        <is>
          <t>Nothing But Hemp LLC</t>
        </is>
      </c>
      <c r="AQ9104" t="n">
        <v>4</v>
      </c>
      <c r="AR9104" t="n">
        <v>2.1</v>
      </c>
    </row>
    <row r="9105">
      <c r="A9105" t="inlineStr">
        <is>
          <t>602573191514</t>
        </is>
      </c>
      <c r="B9105" t="inlineStr">
        <is>
          <t>Get Chai</t>
        </is>
      </c>
      <c r="C9105" t="inlineStr">
        <is>
          <t>St. Louis Park</t>
        </is>
      </c>
      <c r="D9105" t="inlineStr">
        <is>
          <t>2oz</t>
        </is>
      </c>
      <c r="E9105" t="inlineStr">
        <is>
          <t>CQ Strawberry Lemonade 10mg THC 2oz</t>
        </is>
      </c>
      <c r="F9105" t="n">
        <v>24</v>
      </c>
      <c r="G9105" t="n">
        <v>35</v>
      </c>
      <c r="H9105" t="n">
        <v>1944</v>
      </c>
      <c r="I9105" t="n">
        <v>0</v>
      </c>
      <c r="J9105" t="n">
        <v>0</v>
      </c>
      <c r="K9105" t="n">
        <v>0</v>
      </c>
      <c r="L9105">
        <f>G9105+K9105*F9105</f>
        <v/>
      </c>
      <c r="M9105">
        <f>IF(X9105&gt;0,L9105/(X9105*7/30),"")</f>
        <v/>
      </c>
      <c r="N9105">
        <f>IF(Y9105&gt;0,L9105/(Y9105*7/90),"")</f>
        <v/>
      </c>
      <c r="O9105" t="n">
        <v>39.84</v>
      </c>
      <c r="P9105">
        <f>K9105*O9105</f>
        <v/>
      </c>
      <c r="Q9105" t="inlineStr">
        <is>
          <t>THC</t>
        </is>
      </c>
      <c r="R9105" t="inlineStr">
        <is>
          <t>Beverages</t>
        </is>
      </c>
      <c r="S9105" t="inlineStr">
        <is>
          <t>Shots</t>
        </is>
      </c>
      <c r="T9105" t="inlineStr">
        <is>
          <t>602573191514-01</t>
        </is>
      </c>
      <c r="U9105" t="n">
        <v>0</v>
      </c>
      <c r="V9105" t="n">
        <v>1140</v>
      </c>
      <c r="W9105" t="n">
        <v>5</v>
      </c>
      <c r="X9105" t="n">
        <v>14</v>
      </c>
      <c r="Y9105" t="n">
        <v>30</v>
      </c>
      <c r="Z9105" t="n">
        <v>64</v>
      </c>
      <c r="AA9105" t="n">
        <v>96</v>
      </c>
      <c r="AB9105" t="n">
        <v>30</v>
      </c>
      <c r="AC9105" t="n">
        <v>1.66</v>
      </c>
      <c r="AD9105" t="n">
        <v>1.66</v>
      </c>
      <c r="AE9105" t="n">
        <v>18.33</v>
      </c>
      <c r="AF9105" t="n">
        <v>49.21000000000001</v>
      </c>
      <c r="AG9105" t="n">
        <v>102.5899999999999</v>
      </c>
      <c r="AH9105" t="n">
        <v>211.7000000000002</v>
      </c>
      <c r="AI9105" t="n">
        <v>318.7799999999999</v>
      </c>
      <c r="AJ9105" t="n">
        <v>3.055</v>
      </c>
      <c r="AK9105" t="n">
        <v>3.075625</v>
      </c>
      <c r="AL9105" t="n">
        <v>3.182258064</v>
      </c>
      <c r="AM9105" t="n">
        <v>3.229534883</v>
      </c>
      <c r="AN9105" t="n">
        <v>0</v>
      </c>
      <c r="AO9105" t="n">
        <v>4</v>
      </c>
      <c r="AP9105" t="inlineStr">
        <is>
          <t>Bellboy Corporation</t>
        </is>
      </c>
      <c r="AQ9105" t="n">
        <v>0.4</v>
      </c>
      <c r="AR9105" t="n">
        <v>0.1688</v>
      </c>
    </row>
    <row r="9106">
      <c r="A9106" t="inlineStr">
        <is>
          <t>850039736469</t>
        </is>
      </c>
      <c r="B9106" t="inlineStr">
        <is>
          <t>College City Beverage, Inc.</t>
        </is>
      </c>
      <c r="C9106" t="inlineStr">
        <is>
          <t>Woodbury</t>
        </is>
      </c>
      <c r="D9106" t="inlineStr">
        <is>
          <t>2oz</t>
        </is>
      </c>
      <c r="E9106" t="inlineStr">
        <is>
          <t>Uncle Arnie's Strawberry Kiwi 10mg THC 2oz</t>
        </is>
      </c>
      <c r="F9106" t="n">
        <v>24</v>
      </c>
      <c r="G9106" t="n">
        <v>35</v>
      </c>
      <c r="H9106" t="n">
        <v>334</v>
      </c>
      <c r="I9106" t="n">
        <v>105</v>
      </c>
      <c r="J9106" t="n">
        <v>1</v>
      </c>
      <c r="K9106" t="n">
        <v>1</v>
      </c>
      <c r="L9106">
        <f>G9106+K9106*F9106</f>
        <v/>
      </c>
      <c r="M9106">
        <f>IF(X9106&gt;0,L9106/(X9106*7/30),"")</f>
        <v/>
      </c>
      <c r="N9106">
        <f>IF(Y9106&gt;0,L9106/(Y9106*7/90),"")</f>
        <v/>
      </c>
      <c r="O9106" t="n">
        <v>40</v>
      </c>
      <c r="P9106">
        <f>K9106*O9106</f>
        <v/>
      </c>
      <c r="Q9106" t="inlineStr">
        <is>
          <t>THC</t>
        </is>
      </c>
      <c r="R9106" t="inlineStr">
        <is>
          <t>Beverages</t>
        </is>
      </c>
      <c r="S9106" t="inlineStr">
        <is>
          <t>Shots</t>
        </is>
      </c>
      <c r="T9106" t="inlineStr">
        <is>
          <t>80104</t>
        </is>
      </c>
      <c r="U9106" t="n">
        <v>24</v>
      </c>
      <c r="V9106" t="n">
        <v>17402</v>
      </c>
      <c r="W9106" t="n">
        <v>12</v>
      </c>
      <c r="X9106" t="n">
        <v>79</v>
      </c>
      <c r="Y9106" t="n">
        <v>222</v>
      </c>
      <c r="Z9106" t="n">
        <v>1348</v>
      </c>
      <c r="AA9106" t="n">
        <v>1735</v>
      </c>
      <c r="AB9106" t="n">
        <v>178</v>
      </c>
      <c r="AC9106" t="n">
        <v>1.666666454527714</v>
      </c>
      <c r="AD9106" t="n">
        <v>1.6667</v>
      </c>
      <c r="AE9106" t="n">
        <v>40.08999999999999</v>
      </c>
      <c r="AF9106" t="n">
        <v>264.1100000000004</v>
      </c>
      <c r="AG9106" t="n">
        <v>734.4600000000015</v>
      </c>
      <c r="AH9106" t="n">
        <v>4479.969999999946</v>
      </c>
      <c r="AI9106" t="n">
        <v>5753.339999999925</v>
      </c>
      <c r="AJ9106" t="n">
        <v>3.340833333</v>
      </c>
      <c r="AK9106" t="n">
        <v>3.344246575</v>
      </c>
      <c r="AL9106" t="n">
        <v>3.310934343</v>
      </c>
      <c r="AM9106" t="n">
        <v>3.307090432</v>
      </c>
      <c r="AN9106" t="n">
        <v>0</v>
      </c>
      <c r="AO9106" t="n">
        <v>43</v>
      </c>
      <c r="AP9106" t="inlineStr"/>
      <c r="AQ9106" t="n">
        <v>0.5435</v>
      </c>
      <c r="AR9106" t="n">
        <v>0.4773</v>
      </c>
    </row>
    <row r="9107">
      <c r="A9107" t="inlineStr">
        <is>
          <t>850039736483</t>
        </is>
      </c>
      <c r="B9107" t="inlineStr">
        <is>
          <t>Capitol Beverage Sales, L.P.</t>
        </is>
      </c>
      <c r="C9107" t="inlineStr">
        <is>
          <t>Roseville</t>
        </is>
      </c>
      <c r="D9107" t="inlineStr">
        <is>
          <t>2oz</t>
        </is>
      </c>
      <c r="E9107" t="inlineStr">
        <is>
          <t>Uncle Arnie's Blueberry Nightcap 10mg THC 2oz</t>
        </is>
      </c>
      <c r="F9107" t="n">
        <v>24</v>
      </c>
      <c r="G9107" t="n">
        <v>35</v>
      </c>
      <c r="H9107" t="n">
        <v>514</v>
      </c>
      <c r="I9107" t="n">
        <v>34</v>
      </c>
      <c r="J9107" t="n">
        <v>1</v>
      </c>
      <c r="K9107" t="n">
        <v>1</v>
      </c>
      <c r="L9107">
        <f>G9107+K9107*F9107</f>
        <v/>
      </c>
      <c r="M9107">
        <f>IF(X9107&gt;0,L9107/(X9107*7/30),"")</f>
        <v/>
      </c>
      <c r="N9107">
        <f>IF(Y9107&gt;0,L9107/(Y9107*7/90),"")</f>
        <v/>
      </c>
      <c r="O9107" t="n">
        <v>40</v>
      </c>
      <c r="P9107">
        <f>K9107*O9107</f>
        <v/>
      </c>
      <c r="Q9107" t="inlineStr">
        <is>
          <t>THC</t>
        </is>
      </c>
      <c r="R9107" t="inlineStr">
        <is>
          <t>Beverages</t>
        </is>
      </c>
      <c r="S9107" t="inlineStr">
        <is>
          <t>Shots</t>
        </is>
      </c>
      <c r="T9107" t="inlineStr">
        <is>
          <t>80105</t>
        </is>
      </c>
      <c r="U9107" t="n">
        <v>24</v>
      </c>
      <c r="V9107" t="n">
        <v>16925</v>
      </c>
      <c r="W9107" t="n">
        <v>16</v>
      </c>
      <c r="X9107" t="n">
        <v>83</v>
      </c>
      <c r="Y9107" t="n">
        <v>225</v>
      </c>
      <c r="Z9107" t="n">
        <v>808</v>
      </c>
      <c r="AA9107" t="n">
        <v>1279</v>
      </c>
      <c r="AB9107" t="n">
        <v>311</v>
      </c>
      <c r="AC9107" t="n">
        <v>1.666666524931907</v>
      </c>
      <c r="AD9107" t="n">
        <v>1.6667</v>
      </c>
      <c r="AE9107" t="n">
        <v>53.27999999999998</v>
      </c>
      <c r="AF9107" t="n">
        <v>276.6500000000001</v>
      </c>
      <c r="AG9107" t="n">
        <v>743.3600000000017</v>
      </c>
      <c r="AH9107" t="n">
        <v>2656.870007999981</v>
      </c>
      <c r="AI9107" t="n">
        <v>4125.12001599996</v>
      </c>
      <c r="AJ9107" t="n">
        <v>3.33</v>
      </c>
      <c r="AK9107" t="n">
        <v>3.286760563</v>
      </c>
      <c r="AL9107" t="n">
        <v>3.299973921</v>
      </c>
      <c r="AM9107" t="n">
        <v>3.231257793</v>
      </c>
      <c r="AN9107" t="n">
        <v>3</v>
      </c>
      <c r="AO9107" t="n">
        <v>31</v>
      </c>
      <c r="AP9107" t="inlineStr"/>
      <c r="AQ9107" t="n">
        <v>0.2536</v>
      </c>
      <c r="AR9107" t="n">
        <v>0.3277</v>
      </c>
    </row>
    <row r="9108">
      <c r="A9108" t="inlineStr">
        <is>
          <t>850039736490</t>
        </is>
      </c>
      <c r="B9108" t="inlineStr">
        <is>
          <t>College City Beverage, Inc.</t>
        </is>
      </c>
      <c r="C9108" t="inlineStr">
        <is>
          <t>Woodbury</t>
        </is>
      </c>
      <c r="D9108" t="inlineStr">
        <is>
          <t>2oz</t>
        </is>
      </c>
      <c r="E9108" t="inlineStr">
        <is>
          <t>Uncle Arnie's Magic Mango 10mg THC 2oz</t>
        </is>
      </c>
      <c r="F9108" t="n">
        <v>24</v>
      </c>
      <c r="G9108" t="n">
        <v>35</v>
      </c>
      <c r="H9108" t="n">
        <v>430</v>
      </c>
      <c r="I9108" t="n">
        <v>62</v>
      </c>
      <c r="J9108" t="n">
        <v>1</v>
      </c>
      <c r="K9108" t="n">
        <v>1</v>
      </c>
      <c r="L9108">
        <f>G9108+K9108*F9108</f>
        <v/>
      </c>
      <c r="M9108">
        <f>IF(X9108&gt;0,L9108/(X9108*7/30),"")</f>
        <v/>
      </c>
      <c r="N9108">
        <f>IF(Y9108&gt;0,L9108/(Y9108*7/90),"")</f>
        <v/>
      </c>
      <c r="O9108" t="n">
        <v>40</v>
      </c>
      <c r="P9108">
        <f>K9108*O9108</f>
        <v/>
      </c>
      <c r="Q9108" t="inlineStr">
        <is>
          <t>THC</t>
        </is>
      </c>
      <c r="R9108" t="inlineStr">
        <is>
          <t>Beverages</t>
        </is>
      </c>
      <c r="S9108" t="inlineStr">
        <is>
          <t>Shots</t>
        </is>
      </c>
      <c r="T9108" t="inlineStr">
        <is>
          <t>80108</t>
        </is>
      </c>
      <c r="U9108" t="n">
        <v>48</v>
      </c>
      <c r="V9108" t="n">
        <v>10036</v>
      </c>
      <c r="W9108" t="n">
        <v>25</v>
      </c>
      <c r="X9108" t="n">
        <v>105</v>
      </c>
      <c r="Y9108" t="n">
        <v>250</v>
      </c>
      <c r="Z9108" t="n">
        <v>824</v>
      </c>
      <c r="AA9108" t="n">
        <v>1005</v>
      </c>
      <c r="AB9108" t="n">
        <v>78</v>
      </c>
      <c r="AC9108" t="n">
        <v>1.667204957478372</v>
      </c>
      <c r="AD9108" t="n">
        <v>1.6667</v>
      </c>
      <c r="AE9108" t="n">
        <v>83.89999999999999</v>
      </c>
      <c r="AF9108" t="n">
        <v>350.6899999999999</v>
      </c>
      <c r="AG9108" t="n">
        <v>831.0100000000029</v>
      </c>
      <c r="AH9108" t="n">
        <v>2727.499999999979</v>
      </c>
      <c r="AI9108" t="n">
        <v>3307.029999999971</v>
      </c>
      <c r="AJ9108" t="n">
        <v>3.358260869</v>
      </c>
      <c r="AK9108" t="n">
        <v>3.340297029</v>
      </c>
      <c r="AL9108" t="n">
        <v>3.289056847</v>
      </c>
      <c r="AM9108" t="n">
        <v>3.264258474</v>
      </c>
      <c r="AN9108" t="n">
        <v>0</v>
      </c>
      <c r="AO9108" t="n">
        <v>37</v>
      </c>
      <c r="AP9108" t="inlineStr"/>
      <c r="AQ9108" t="n">
        <v>2.3333</v>
      </c>
      <c r="AR9108" t="n">
        <v>1.5063</v>
      </c>
    </row>
    <row r="9109">
      <c r="A9109" t="inlineStr">
        <is>
          <t>608275528078</t>
        </is>
      </c>
      <c r="B9109" t="inlineStr">
        <is>
          <t>Sprinkle Hemp, LLC</t>
        </is>
      </c>
      <c r="C9109" t="inlineStr">
        <is>
          <t>Plymouth</t>
        </is>
      </c>
      <c r="D9109" t="inlineStr">
        <is>
          <t>10 Pack</t>
        </is>
      </c>
      <c r="E9109" t="inlineStr">
        <is>
          <t>Sprinkle SLEEP 5mg THC Mix 10 Pack</t>
        </is>
      </c>
      <c r="F9109" t="n">
        <v>24</v>
      </c>
      <c r="G9109" t="n">
        <v>36</v>
      </c>
      <c r="H9109" t="n">
        <v>357</v>
      </c>
      <c r="I9109" t="n">
        <v>0</v>
      </c>
      <c r="J9109" t="n">
        <v>0</v>
      </c>
      <c r="K9109" t="n">
        <v>0</v>
      </c>
      <c r="L9109">
        <f>G9109+K9109*F9109</f>
        <v/>
      </c>
      <c r="M9109">
        <f>IF(X9109&gt;0,L9109/(X9109*7/30),"")</f>
        <v/>
      </c>
      <c r="N9109">
        <f>IF(Y9109&gt;0,L9109/(Y9109*7/90),"")</f>
        <v/>
      </c>
      <c r="O9109" t="n">
        <v>164.4</v>
      </c>
      <c r="P9109">
        <f>K9109*O9109</f>
        <v/>
      </c>
      <c r="Q9109" t="inlineStr">
        <is>
          <t>THC</t>
        </is>
      </c>
      <c r="R9109" t="inlineStr">
        <is>
          <t>Beverages</t>
        </is>
      </c>
      <c r="S9109" t="inlineStr"/>
      <c r="T9109" t="inlineStr">
        <is>
          <t>608275528078</t>
        </is>
      </c>
      <c r="U9109" t="n">
        <v>0</v>
      </c>
      <c r="V9109" t="n">
        <v>35</v>
      </c>
      <c r="W9109" t="n">
        <v>0</v>
      </c>
      <c r="X9109" t="n">
        <v>0</v>
      </c>
      <c r="Y9109" t="n">
        <v>0</v>
      </c>
      <c r="Z9109" t="n">
        <v>1</v>
      </c>
      <c r="AA9109" t="n">
        <v>2</v>
      </c>
      <c r="AB9109" t="n">
        <v>1</v>
      </c>
      <c r="AC9109" t="n">
        <v>6.850000000000001</v>
      </c>
      <c r="AD9109" t="n">
        <v>6.85</v>
      </c>
      <c r="AE9109" t="n">
        <v>0</v>
      </c>
      <c r="AF9109" t="n">
        <v>0</v>
      </c>
      <c r="AG9109" t="n">
        <v>0</v>
      </c>
      <c r="AH9109" t="n">
        <v>14.96</v>
      </c>
      <c r="AI9109" t="n">
        <v>27.46</v>
      </c>
      <c r="AJ9109" t="n">
        <v>0</v>
      </c>
      <c r="AK9109" t="n">
        <v>0</v>
      </c>
      <c r="AL9109" t="n">
        <v>14.96</v>
      </c>
      <c r="AM9109" t="n">
        <v>13.73</v>
      </c>
      <c r="AN9109" t="n">
        <v>0</v>
      </c>
      <c r="AO9109" t="n">
        <v>0</v>
      </c>
      <c r="AP9109" t="inlineStr"/>
      <c r="AQ9109" t="n">
        <v>0</v>
      </c>
      <c r="AR9109" t="n">
        <v>0</v>
      </c>
    </row>
    <row r="9110">
      <c r="A9110" t="inlineStr">
        <is>
          <t>669185403756</t>
        </is>
      </c>
      <c r="B9110" t="inlineStr">
        <is>
          <t>Get Chai</t>
        </is>
      </c>
      <c r="C9110" t="inlineStr">
        <is>
          <t>Minneapolis</t>
        </is>
      </c>
      <c r="D9110" t="inlineStr">
        <is>
          <t>12oz can</t>
        </is>
      </c>
      <c r="E9110" t="inlineStr">
        <is>
          <t>Leafy Margarita 10mg THC 12oz can</t>
        </is>
      </c>
      <c r="F9110" t="n">
        <v>24</v>
      </c>
      <c r="G9110" t="n">
        <v>36</v>
      </c>
      <c r="H9110" t="n">
        <v>1723</v>
      </c>
      <c r="I9110" t="n">
        <v>3</v>
      </c>
      <c r="J9110" t="n">
        <v>0</v>
      </c>
      <c r="K9110" t="n">
        <v>0</v>
      </c>
      <c r="L9110">
        <f>G9110+K9110*F9110</f>
        <v/>
      </c>
      <c r="M9110">
        <f>IF(X9110&gt;0,L9110/(X9110*7/30),"")</f>
        <v/>
      </c>
      <c r="N9110">
        <f>IF(Y9110&gt;0,L9110/(Y9110*7/90),"")</f>
        <v/>
      </c>
      <c r="O9110" t="n">
        <v>51.12</v>
      </c>
      <c r="P9110">
        <f>K9110*O9110</f>
        <v/>
      </c>
      <c r="Q9110" t="inlineStr">
        <is>
          <t>THC</t>
        </is>
      </c>
      <c r="R9110" t="inlineStr">
        <is>
          <t>Beverages</t>
        </is>
      </c>
      <c r="S9110" t="inlineStr"/>
      <c r="T9110" t="inlineStr">
        <is>
          <t>669185403756</t>
        </is>
      </c>
      <c r="U9110" t="n">
        <v>0</v>
      </c>
      <c r="V9110" t="n">
        <v>1434</v>
      </c>
      <c r="W9110" t="n">
        <v>0</v>
      </c>
      <c r="X9110" t="n">
        <v>0</v>
      </c>
      <c r="Y9110" t="n">
        <v>0</v>
      </c>
      <c r="Z9110" t="n">
        <v>71</v>
      </c>
      <c r="AA9110" t="n">
        <v>84</v>
      </c>
      <c r="AB9110" t="n">
        <v>8</v>
      </c>
      <c r="AC9110" t="n">
        <v>2.13</v>
      </c>
      <c r="AD9110" t="n">
        <v>2.13</v>
      </c>
      <c r="AE9110" t="n">
        <v>0</v>
      </c>
      <c r="AF9110" t="n">
        <v>0</v>
      </c>
      <c r="AG9110" t="n">
        <v>0</v>
      </c>
      <c r="AH9110" t="n">
        <v>343.3699999999998</v>
      </c>
      <c r="AI9110" t="n">
        <v>412.6099999999997</v>
      </c>
      <c r="AJ9110" t="n">
        <v>0</v>
      </c>
      <c r="AK9110" t="n">
        <v>0</v>
      </c>
      <c r="AL9110" t="n">
        <v>4.73057971</v>
      </c>
      <c r="AM9110" t="n">
        <v>4.825</v>
      </c>
      <c r="AN9110" t="n">
        <v>0</v>
      </c>
      <c r="AO9110" t="n">
        <v>1</v>
      </c>
      <c r="AP9110" t="inlineStr"/>
      <c r="AQ9110" t="n">
        <v>0</v>
      </c>
      <c r="AR9110" t="n">
        <v>0</v>
      </c>
    </row>
    <row r="9111">
      <c r="A9111" t="inlineStr">
        <is>
          <t>669185549225</t>
        </is>
      </c>
      <c r="B9111" t="inlineStr">
        <is>
          <t>Get Chai</t>
        </is>
      </c>
      <c r="C9111" t="inlineStr">
        <is>
          <t>Chanhassen</t>
        </is>
      </c>
      <c r="D9111" t="inlineStr">
        <is>
          <t>12oz can</t>
        </is>
      </c>
      <c r="E9111" t="inlineStr">
        <is>
          <t>Leafy  0-Calorie Wild Strawberry Sparkling Beverage 10mg 12oz can</t>
        </is>
      </c>
      <c r="F9111" t="n">
        <v>24</v>
      </c>
      <c r="G9111" t="n">
        <v>36</v>
      </c>
      <c r="H9111" t="n">
        <v>3688</v>
      </c>
      <c r="I9111" t="n">
        <v>7</v>
      </c>
      <c r="J9111" t="n">
        <v>0</v>
      </c>
      <c r="K9111" t="n">
        <v>0</v>
      </c>
      <c r="L9111">
        <f>G9111+K9111*F9111</f>
        <v/>
      </c>
      <c r="M9111">
        <f>IF(X9111&gt;0,L9111/(X9111*7/30),"")</f>
        <v/>
      </c>
      <c r="N9111">
        <f>IF(Y9111&gt;0,L9111/(Y9111*7/90),"")</f>
        <v/>
      </c>
      <c r="O9111" t="n">
        <v>53.4</v>
      </c>
      <c r="P9111">
        <f>K9111*O9111</f>
        <v/>
      </c>
      <c r="Q9111" t="inlineStr">
        <is>
          <t>THC</t>
        </is>
      </c>
      <c r="R9111" t="inlineStr">
        <is>
          <t>Beverages</t>
        </is>
      </c>
      <c r="S9111" t="inlineStr"/>
      <c r="T9111" t="inlineStr">
        <is>
          <t>669185549225</t>
        </is>
      </c>
      <c r="U9111" t="n">
        <v>0</v>
      </c>
      <c r="V9111" t="n">
        <v>1837</v>
      </c>
      <c r="W9111" t="n">
        <v>2</v>
      </c>
      <c r="X9111" t="n">
        <v>7</v>
      </c>
      <c r="Y9111" t="n">
        <v>11</v>
      </c>
      <c r="Z9111" t="n">
        <v>28</v>
      </c>
      <c r="AA9111" t="n">
        <v>35</v>
      </c>
      <c r="AB9111" t="n">
        <v>0</v>
      </c>
      <c r="AC9111" t="n">
        <v>2.226864154013015</v>
      </c>
      <c r="AD9111" t="n">
        <v>2.225</v>
      </c>
      <c r="AE9111" t="n">
        <v>5</v>
      </c>
      <c r="AF9111" t="n">
        <v>24.92</v>
      </c>
      <c r="AG9111" t="n">
        <v>44.26</v>
      </c>
      <c r="AH9111" t="n">
        <v>127.24</v>
      </c>
      <c r="AI9111" t="n">
        <v>160.35</v>
      </c>
      <c r="AJ9111" t="n">
        <v>2.5</v>
      </c>
      <c r="AK9111" t="n">
        <v>3.425</v>
      </c>
      <c r="AL9111" t="n">
        <v>4.6408</v>
      </c>
      <c r="AM9111" t="n">
        <v>4.6603125</v>
      </c>
      <c r="AN9111" t="n">
        <v>0</v>
      </c>
      <c r="AO9111" t="n">
        <v>3</v>
      </c>
      <c r="AP9111" t="inlineStr"/>
      <c r="AQ9111" t="n">
        <v>7</v>
      </c>
      <c r="AR9111" t="n">
        <v>11</v>
      </c>
    </row>
    <row r="9112">
      <c r="A9112" t="inlineStr">
        <is>
          <t>669185403756</t>
        </is>
      </c>
      <c r="B9112" t="inlineStr">
        <is>
          <t>Get Chai</t>
        </is>
      </c>
      <c r="C9112" t="inlineStr">
        <is>
          <t>Stillwater</t>
        </is>
      </c>
      <c r="D9112" t="inlineStr">
        <is>
          <t>12oz can</t>
        </is>
      </c>
      <c r="E9112" t="inlineStr">
        <is>
          <t>Leafy Margarita 10mg THC 12oz can</t>
        </is>
      </c>
      <c r="F9112" t="n">
        <v>24</v>
      </c>
      <c r="G9112" t="n">
        <v>36</v>
      </c>
      <c r="H9112" t="n">
        <v>1723</v>
      </c>
      <c r="I9112" t="n">
        <v>2</v>
      </c>
      <c r="J9112" t="n">
        <v>0</v>
      </c>
      <c r="K9112" t="n">
        <v>0</v>
      </c>
      <c r="L9112">
        <f>G9112+K9112*F9112</f>
        <v/>
      </c>
      <c r="M9112">
        <f>IF(X9112&gt;0,L9112/(X9112*7/30),"")</f>
        <v/>
      </c>
      <c r="N9112">
        <f>IF(Y9112&gt;0,L9112/(Y9112*7/90),"")</f>
        <v/>
      </c>
      <c r="O9112" t="n">
        <v>51.12</v>
      </c>
      <c r="P9112">
        <f>K9112*O9112</f>
        <v/>
      </c>
      <c r="Q9112" t="inlineStr">
        <is>
          <t>THC</t>
        </is>
      </c>
      <c r="R9112" t="inlineStr">
        <is>
          <t>Beverages</t>
        </is>
      </c>
      <c r="S9112" t="inlineStr"/>
      <c r="T9112" t="inlineStr">
        <is>
          <t>669185403756</t>
        </is>
      </c>
      <c r="U9112" t="n">
        <v>0</v>
      </c>
      <c r="V9112" t="n">
        <v>1434</v>
      </c>
      <c r="W9112" t="n">
        <v>6</v>
      </c>
      <c r="X9112" t="n">
        <v>11</v>
      </c>
      <c r="Y9112" t="n">
        <v>30</v>
      </c>
      <c r="Z9112" t="n">
        <v>71</v>
      </c>
      <c r="AA9112" t="n">
        <v>82</v>
      </c>
      <c r="AB9112" t="n">
        <v>4</v>
      </c>
      <c r="AC9112" t="n">
        <v>2.13</v>
      </c>
      <c r="AD9112" t="n">
        <v>2.13</v>
      </c>
      <c r="AE9112" t="n">
        <v>26.76</v>
      </c>
      <c r="AF9112" t="n">
        <v>48.93000000000001</v>
      </c>
      <c r="AG9112" t="n">
        <v>135.7599999999999</v>
      </c>
      <c r="AH9112" t="n">
        <v>325.0700000000001</v>
      </c>
      <c r="AI9112" t="n">
        <v>374.2799999999999</v>
      </c>
      <c r="AJ9112" t="n">
        <v>4.46</v>
      </c>
      <c r="AK9112" t="n">
        <v>4.448181818</v>
      </c>
      <c r="AL9112" t="n">
        <v>4.609705882</v>
      </c>
      <c r="AM9112" t="n">
        <v>4.590759493</v>
      </c>
      <c r="AN9112" t="n">
        <v>0</v>
      </c>
      <c r="AO9112" t="n">
        <v>1</v>
      </c>
      <c r="AP9112" t="inlineStr"/>
      <c r="AQ9112" t="n">
        <v>5.5</v>
      </c>
      <c r="AR9112" t="n">
        <v>3.1111</v>
      </c>
    </row>
    <row r="9113">
      <c r="A9113" t="inlineStr">
        <is>
          <t>669185549218</t>
        </is>
      </c>
      <c r="B9113" t="inlineStr">
        <is>
          <t>Get Chai</t>
        </is>
      </c>
      <c r="C9113" t="inlineStr">
        <is>
          <t>Vadnais Heights</t>
        </is>
      </c>
      <c r="D9113" t="inlineStr">
        <is>
          <t>12oz can</t>
        </is>
      </c>
      <c r="E9113" t="inlineStr">
        <is>
          <t>Leafy  0-Calorie Italian Cherry Sparkling Beverage 10mg 12oz can</t>
        </is>
      </c>
      <c r="F9113" t="n">
        <v>24</v>
      </c>
      <c r="G9113" t="n">
        <v>36</v>
      </c>
      <c r="H9113" t="n">
        <v>3044</v>
      </c>
      <c r="I9113" t="n">
        <v>9</v>
      </c>
      <c r="J9113" t="n">
        <v>0</v>
      </c>
      <c r="K9113" t="n">
        <v>0</v>
      </c>
      <c r="L9113">
        <f>G9113+K9113*F9113</f>
        <v/>
      </c>
      <c r="M9113">
        <f>IF(X9113&gt;0,L9113/(X9113*7/30),"")</f>
        <v/>
      </c>
      <c r="N9113">
        <f>IF(Y9113&gt;0,L9113/(Y9113*7/90),"")</f>
        <v/>
      </c>
      <c r="O9113" t="n">
        <v>53.4</v>
      </c>
      <c r="P9113">
        <f>K9113*O9113</f>
        <v/>
      </c>
      <c r="Q9113" t="inlineStr">
        <is>
          <t>THC</t>
        </is>
      </c>
      <c r="R9113" t="inlineStr">
        <is>
          <t>Beverages</t>
        </is>
      </c>
      <c r="S9113" t="inlineStr"/>
      <c r="T9113" t="inlineStr">
        <is>
          <t>669185549218</t>
        </is>
      </c>
      <c r="U9113" t="n">
        <v>0</v>
      </c>
      <c r="V9113" t="n">
        <v>2394</v>
      </c>
      <c r="W9113" t="n">
        <v>4</v>
      </c>
      <c r="X9113" t="n">
        <v>10</v>
      </c>
      <c r="Y9113" t="n">
        <v>26</v>
      </c>
      <c r="Z9113" t="n">
        <v>81</v>
      </c>
      <c r="AA9113" t="n">
        <v>108</v>
      </c>
      <c r="AB9113" t="n">
        <v>9</v>
      </c>
      <c r="AC9113" t="n">
        <v>2.225540127769382</v>
      </c>
      <c r="AD9113" t="n">
        <v>2.225</v>
      </c>
      <c r="AE9113" t="n">
        <v>13.92</v>
      </c>
      <c r="AF9113" t="n">
        <v>41.68</v>
      </c>
      <c r="AG9113" t="n">
        <v>116.5699999999999</v>
      </c>
      <c r="AH9113" t="n">
        <v>369.9399999999997</v>
      </c>
      <c r="AI9113" t="n">
        <v>485.5299999999996</v>
      </c>
      <c r="AJ9113" t="n">
        <v>3.48</v>
      </c>
      <c r="AK9113" t="n">
        <v>4.168</v>
      </c>
      <c r="AL9113" t="n">
        <v>4.567160493</v>
      </c>
      <c r="AM9113" t="n">
        <v>4.51495238</v>
      </c>
      <c r="AN9113" t="n">
        <v>0</v>
      </c>
      <c r="AO9113" t="n">
        <v>3</v>
      </c>
      <c r="AP9113" t="inlineStr"/>
      <c r="AQ9113" t="n">
        <v>0</v>
      </c>
      <c r="AR9113" t="n">
        <v>0</v>
      </c>
    </row>
    <row r="9114">
      <c r="A9114" t="inlineStr">
        <is>
          <t>602573191507</t>
        </is>
      </c>
      <c r="B9114" t="inlineStr">
        <is>
          <t>Get Chai</t>
        </is>
      </c>
      <c r="C9114" t="inlineStr">
        <is>
          <t>Ramsey</t>
        </is>
      </c>
      <c r="D9114" t="inlineStr">
        <is>
          <t>2oz</t>
        </is>
      </c>
      <c r="E9114" t="inlineStr">
        <is>
          <t>CQ Watermelon Lemonade 10mg THC 2oz</t>
        </is>
      </c>
      <c r="F9114" t="n">
        <v>24</v>
      </c>
      <c r="G9114" t="n">
        <v>36</v>
      </c>
      <c r="H9114" t="n">
        <v>2011</v>
      </c>
      <c r="I9114" t="n">
        <v>0</v>
      </c>
      <c r="J9114" t="n">
        <v>0</v>
      </c>
      <c r="K9114" t="n">
        <v>0</v>
      </c>
      <c r="L9114">
        <f>G9114+K9114*F9114</f>
        <v/>
      </c>
      <c r="M9114">
        <f>IF(X9114&gt;0,L9114/(X9114*7/30),"")</f>
        <v/>
      </c>
      <c r="N9114">
        <f>IF(Y9114&gt;0,L9114/(Y9114*7/90),"")</f>
        <v/>
      </c>
      <c r="O9114" t="n">
        <v>39.84</v>
      </c>
      <c r="P9114">
        <f>K9114*O9114</f>
        <v/>
      </c>
      <c r="Q9114" t="inlineStr">
        <is>
          <t>THC</t>
        </is>
      </c>
      <c r="R9114" t="inlineStr">
        <is>
          <t>Beverages</t>
        </is>
      </c>
      <c r="S9114" t="inlineStr">
        <is>
          <t>Shots</t>
        </is>
      </c>
      <c r="T9114" t="inlineStr">
        <is>
          <t>602573191507-01</t>
        </is>
      </c>
      <c r="U9114" t="n">
        <v>0</v>
      </c>
      <c r="V9114" t="n">
        <v>1242</v>
      </c>
      <c r="W9114" t="n">
        <v>2</v>
      </c>
      <c r="X9114" t="n">
        <v>13</v>
      </c>
      <c r="Y9114" t="n">
        <v>15</v>
      </c>
      <c r="Z9114" t="n">
        <v>22</v>
      </c>
      <c r="AA9114" t="n">
        <v>23</v>
      </c>
      <c r="AB9114" t="n">
        <v>0</v>
      </c>
      <c r="AC9114" t="n">
        <v>1.66</v>
      </c>
      <c r="AD9114" t="n">
        <v>1.66</v>
      </c>
      <c r="AE9114" t="n">
        <v>6.66</v>
      </c>
      <c r="AF9114" t="n">
        <v>39.42</v>
      </c>
      <c r="AG9114" t="n">
        <v>46.74</v>
      </c>
      <c r="AH9114" t="n">
        <v>70.83</v>
      </c>
      <c r="AI9114" t="n">
        <v>74.81999999999999</v>
      </c>
      <c r="AJ9114" t="n">
        <v>3.33</v>
      </c>
      <c r="AK9114" t="n">
        <v>3.313333333</v>
      </c>
      <c r="AL9114" t="n">
        <v>3.401666666</v>
      </c>
      <c r="AM9114" t="n">
        <v>3.432631578</v>
      </c>
      <c r="AN9114" t="n">
        <v>0</v>
      </c>
      <c r="AO9114" t="n">
        <v>3</v>
      </c>
      <c r="AP9114" t="inlineStr">
        <is>
          <t>Bellboy Corporation</t>
        </is>
      </c>
      <c r="AQ9114" t="n">
        <v>0</v>
      </c>
      <c r="AR9114" t="n">
        <v>2.5</v>
      </c>
    </row>
    <row r="9115">
      <c r="A9115" t="inlineStr">
        <is>
          <t>608275528061</t>
        </is>
      </c>
      <c r="B9115" t="inlineStr">
        <is>
          <t>Sprinkle Hemp, LLC</t>
        </is>
      </c>
      <c r="C9115" t="inlineStr">
        <is>
          <t>Ramsey</t>
        </is>
      </c>
      <c r="D9115" t="inlineStr">
        <is>
          <t>10 Pack</t>
        </is>
      </c>
      <c r="E9115" t="inlineStr">
        <is>
          <t>Sprinkle CHILL 5mg THC Mix 10 Pack</t>
        </is>
      </c>
      <c r="F9115" t="n">
        <v>24</v>
      </c>
      <c r="G9115" t="n">
        <v>37</v>
      </c>
      <c r="H9115" t="n">
        <v>359</v>
      </c>
      <c r="I9115" t="n">
        <v>0</v>
      </c>
      <c r="J9115" t="n">
        <v>0</v>
      </c>
      <c r="K9115" t="n">
        <v>0</v>
      </c>
      <c r="L9115">
        <f>G9115+K9115*F9115</f>
        <v/>
      </c>
      <c r="M9115">
        <f>IF(X9115&gt;0,L9115/(X9115*7/30),"")</f>
        <v/>
      </c>
      <c r="N9115">
        <f>IF(Y9115&gt;0,L9115/(Y9115*7/90),"")</f>
        <v/>
      </c>
      <c r="O9115" t="n">
        <v>164.4</v>
      </c>
      <c r="P9115">
        <f>K9115*O9115</f>
        <v/>
      </c>
      <c r="Q9115" t="inlineStr">
        <is>
          <t>THC</t>
        </is>
      </c>
      <c r="R9115" t="inlineStr">
        <is>
          <t>Beverages</t>
        </is>
      </c>
      <c r="S9115" t="inlineStr"/>
      <c r="T9115" t="inlineStr">
        <is>
          <t>608275528061</t>
        </is>
      </c>
      <c r="U9115" t="n">
        <v>0</v>
      </c>
      <c r="V9115" t="n">
        <v>49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6.850000000000001</v>
      </c>
      <c r="AD9115" t="n">
        <v>6.85</v>
      </c>
      <c r="AE9115" t="n">
        <v>0</v>
      </c>
      <c r="AF9115" t="n">
        <v>0</v>
      </c>
      <c r="AG9115" t="n">
        <v>0</v>
      </c>
      <c r="AH9115" t="n">
        <v>0</v>
      </c>
      <c r="AI9115" t="n">
        <v>0</v>
      </c>
      <c r="AJ9115" t="n">
        <v>0</v>
      </c>
      <c r="AK9115" t="n">
        <v>0</v>
      </c>
      <c r="AL9115" t="n">
        <v>0</v>
      </c>
      <c r="AM9115" t="n">
        <v>0</v>
      </c>
      <c r="AN9115" t="n">
        <v>0</v>
      </c>
      <c r="AO9115" t="n">
        <v>0</v>
      </c>
      <c r="AP9115" t="inlineStr"/>
      <c r="AQ9115" t="n">
        <v>0</v>
      </c>
      <c r="AR9115" t="n">
        <v>0</v>
      </c>
    </row>
    <row r="9116">
      <c r="A9116" t="inlineStr">
        <is>
          <t>608275528078</t>
        </is>
      </c>
      <c r="B9116" t="inlineStr">
        <is>
          <t>Sprinkle Hemp, LLC</t>
        </is>
      </c>
      <c r="C9116" t="inlineStr">
        <is>
          <t>Ramsey</t>
        </is>
      </c>
      <c r="D9116" t="inlineStr">
        <is>
          <t>10 Pack</t>
        </is>
      </c>
      <c r="E9116" t="inlineStr">
        <is>
          <t>Sprinkle SLEEP 5mg THC Mix 10 Pack</t>
        </is>
      </c>
      <c r="F9116" t="n">
        <v>24</v>
      </c>
      <c r="G9116" t="n">
        <v>37</v>
      </c>
      <c r="H9116" t="n">
        <v>357</v>
      </c>
      <c r="I9116" t="n">
        <v>0</v>
      </c>
      <c r="J9116" t="n">
        <v>0</v>
      </c>
      <c r="K9116" t="n">
        <v>0</v>
      </c>
      <c r="L9116">
        <f>G9116+K9116*F9116</f>
        <v/>
      </c>
      <c r="M9116">
        <f>IF(X9116&gt;0,L9116/(X9116*7/30),"")</f>
        <v/>
      </c>
      <c r="N9116">
        <f>IF(Y9116&gt;0,L9116/(Y9116*7/90),"")</f>
        <v/>
      </c>
      <c r="O9116" t="n">
        <v>164.4</v>
      </c>
      <c r="P9116">
        <f>K9116*O9116</f>
        <v/>
      </c>
      <c r="Q9116" t="inlineStr">
        <is>
          <t>THC</t>
        </is>
      </c>
      <c r="R9116" t="inlineStr">
        <is>
          <t>Beverages</t>
        </is>
      </c>
      <c r="S9116" t="inlineStr"/>
      <c r="T9116" t="inlineStr">
        <is>
          <t>608275528078</t>
        </is>
      </c>
      <c r="U9116" t="n">
        <v>0</v>
      </c>
      <c r="V9116" t="n">
        <v>35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6.850000000000001</v>
      </c>
      <c r="AD9116" t="n">
        <v>6.85</v>
      </c>
      <c r="AE9116" t="n">
        <v>0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0</v>
      </c>
      <c r="AM9116" t="n">
        <v>0</v>
      </c>
      <c r="AN9116" t="n">
        <v>0</v>
      </c>
      <c r="AO9116" t="n">
        <v>0</v>
      </c>
      <c r="AP9116" t="inlineStr"/>
      <c r="AQ9116" t="n">
        <v>0</v>
      </c>
      <c r="AR9116" t="n">
        <v>0</v>
      </c>
    </row>
    <row r="9117">
      <c r="A9117" t="inlineStr">
        <is>
          <t>649696009234</t>
        </is>
      </c>
      <c r="B9117" t="inlineStr">
        <is>
          <t>Discontinued</t>
        </is>
      </c>
      <c r="C9117" t="inlineStr">
        <is>
          <t>Rosemount</t>
        </is>
      </c>
      <c r="D9117" t="inlineStr">
        <is>
          <t>10pk</t>
        </is>
      </c>
      <c r="E9117" t="inlineStr">
        <is>
          <t>Ganja Life Sour Tangie 10 Pack</t>
        </is>
      </c>
      <c r="F9117" t="n">
        <v>24</v>
      </c>
      <c r="G9117" t="n">
        <v>37</v>
      </c>
      <c r="H9117" t="n">
        <v>147</v>
      </c>
      <c r="I9117" t="n">
        <v>1</v>
      </c>
      <c r="J9117" t="n">
        <v>0</v>
      </c>
      <c r="K9117" t="n">
        <v>0</v>
      </c>
      <c r="L9117">
        <f>G9117+K9117*F9117</f>
        <v/>
      </c>
      <c r="M9117">
        <f>IF(X9117&gt;0,L9117/(X9117*7/30),"")</f>
        <v/>
      </c>
      <c r="N9117">
        <f>IF(Y9117&gt;0,L9117/(Y9117*7/90),"")</f>
        <v/>
      </c>
      <c r="O9117" t="n">
        <v>216</v>
      </c>
      <c r="P9117">
        <f>K9117*O9117</f>
        <v/>
      </c>
      <c r="Q9117" t="inlineStr">
        <is>
          <t>THC</t>
        </is>
      </c>
      <c r="R9117" t="inlineStr">
        <is>
          <t>Edibles</t>
        </is>
      </c>
      <c r="S9117" t="inlineStr"/>
      <c r="T9117" t="inlineStr">
        <is>
          <t>649696009234</t>
        </is>
      </c>
      <c r="U9117" t="n">
        <v>0</v>
      </c>
      <c r="V9117" t="n">
        <v>21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9.448979591836734</v>
      </c>
      <c r="AD9117" t="n">
        <v>9</v>
      </c>
      <c r="AE9117" t="n">
        <v>0</v>
      </c>
      <c r="AF9117" t="n">
        <v>0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0</v>
      </c>
      <c r="AM9117" t="n">
        <v>0</v>
      </c>
      <c r="AN9117" t="n">
        <v>0</v>
      </c>
      <c r="AO9117" t="n">
        <v>0</v>
      </c>
      <c r="AP9117" t="inlineStr">
        <is>
          <t>Emerald Elements</t>
        </is>
      </c>
      <c r="AQ9117" t="n">
        <v>0</v>
      </c>
      <c r="AR9117" t="n">
        <v>0</v>
      </c>
    </row>
    <row r="9118">
      <c r="A9118" t="inlineStr">
        <is>
          <t>669185403817</t>
        </is>
      </c>
      <c r="B9118" t="inlineStr">
        <is>
          <t>Get Chai</t>
        </is>
      </c>
      <c r="C9118" t="inlineStr">
        <is>
          <t>Chanhassen</t>
        </is>
      </c>
      <c r="D9118" t="inlineStr">
        <is>
          <t>12oz can</t>
        </is>
      </c>
      <c r="E9118" t="inlineStr">
        <is>
          <t>Leafy White Peach Bellini 10mg THC 12oz can</t>
        </is>
      </c>
      <c r="F9118" t="n">
        <v>24</v>
      </c>
      <c r="G9118" t="n">
        <v>37</v>
      </c>
      <c r="H9118" t="n">
        <v>4765</v>
      </c>
      <c r="I9118" t="n">
        <v>3</v>
      </c>
      <c r="J9118" t="n">
        <v>0</v>
      </c>
      <c r="K9118" t="n">
        <v>0</v>
      </c>
      <c r="L9118">
        <f>G9118+K9118*F9118</f>
        <v/>
      </c>
      <c r="M9118">
        <f>IF(X9118&gt;0,L9118/(X9118*7/30),"")</f>
        <v/>
      </c>
      <c r="N9118">
        <f>IF(Y9118&gt;0,L9118/(Y9118*7/90),"")</f>
        <v/>
      </c>
      <c r="O9118" t="n">
        <v>51.12</v>
      </c>
      <c r="P9118">
        <f>K9118*O9118</f>
        <v/>
      </c>
      <c r="Q9118" t="inlineStr">
        <is>
          <t>THC</t>
        </is>
      </c>
      <c r="R9118" t="inlineStr">
        <is>
          <t>Beverages</t>
        </is>
      </c>
      <c r="S9118" t="inlineStr"/>
      <c r="T9118" t="inlineStr">
        <is>
          <t>669185403817</t>
        </is>
      </c>
      <c r="U9118" t="n">
        <v>0</v>
      </c>
      <c r="V9118" t="n">
        <v>2133</v>
      </c>
      <c r="W9118" t="n">
        <v>1</v>
      </c>
      <c r="X9118" t="n">
        <v>1</v>
      </c>
      <c r="Y9118" t="n">
        <v>7</v>
      </c>
      <c r="Z9118" t="n">
        <v>53</v>
      </c>
      <c r="AA9118" t="n">
        <v>80</v>
      </c>
      <c r="AB9118" t="n">
        <v>14</v>
      </c>
      <c r="AC9118" t="n">
        <v>2.201155299055068</v>
      </c>
      <c r="AD9118" t="n">
        <v>2.13</v>
      </c>
      <c r="AE9118" t="n">
        <v>2.5</v>
      </c>
      <c r="AF9118" t="n">
        <v>2.5</v>
      </c>
      <c r="AG9118" t="n">
        <v>31.04</v>
      </c>
      <c r="AH9118" t="n">
        <v>223.7800000000002</v>
      </c>
      <c r="AI9118" t="n">
        <v>335.7899999999998</v>
      </c>
      <c r="AJ9118" t="n">
        <v>2.5</v>
      </c>
      <c r="AK9118" t="n">
        <v>2.5</v>
      </c>
      <c r="AL9118" t="n">
        <v>4.136585365</v>
      </c>
      <c r="AM9118" t="n">
        <v>4.141323529</v>
      </c>
      <c r="AN9118" t="n">
        <v>0</v>
      </c>
      <c r="AO9118" t="n">
        <v>1</v>
      </c>
      <c r="AP9118" t="inlineStr"/>
      <c r="AQ9118" t="n">
        <v>0.0769</v>
      </c>
      <c r="AR9118" t="n">
        <v>0.2188</v>
      </c>
    </row>
    <row r="9119">
      <c r="A9119" t="inlineStr">
        <is>
          <t>783970682512</t>
        </is>
      </c>
      <c r="B9119" t="inlineStr">
        <is>
          <t>Get Chai</t>
        </is>
      </c>
      <c r="C9119" t="inlineStr">
        <is>
          <t>Chanhassen</t>
        </is>
      </c>
      <c r="D9119" t="inlineStr">
        <is>
          <t>12oz can</t>
        </is>
      </c>
      <c r="E9119" t="inlineStr">
        <is>
          <t>North Star Classic Cola 10mg THC 12oz can</t>
        </is>
      </c>
      <c r="F9119" t="n">
        <v>24</v>
      </c>
      <c r="G9119" t="n">
        <v>37</v>
      </c>
      <c r="H9119" t="n">
        <v>917</v>
      </c>
      <c r="I9119" t="n">
        <v>0</v>
      </c>
      <c r="J9119" t="n">
        <v>0</v>
      </c>
      <c r="K9119" t="n">
        <v>0</v>
      </c>
      <c r="L9119">
        <f>G9119+K9119*F9119</f>
        <v/>
      </c>
      <c r="M9119">
        <f>IF(X9119&gt;0,L9119/(X9119*7/30),"")</f>
        <v/>
      </c>
      <c r="N9119">
        <f>IF(Y9119&gt;0,L9119/(Y9119*7/90),"")</f>
        <v/>
      </c>
      <c r="O9119" t="n">
        <v>33.2</v>
      </c>
      <c r="P9119">
        <f>K9119*O9119</f>
        <v/>
      </c>
      <c r="Q9119" t="inlineStr">
        <is>
          <t>THC</t>
        </is>
      </c>
      <c r="R9119" t="inlineStr">
        <is>
          <t>Beverages</t>
        </is>
      </c>
      <c r="S9119" t="inlineStr">
        <is>
          <t>Soda</t>
        </is>
      </c>
      <c r="T9119" t="inlineStr">
        <is>
          <t>783970682512</t>
        </is>
      </c>
      <c r="U9119" t="n">
        <v>0</v>
      </c>
      <c r="V9119" t="n">
        <v>232</v>
      </c>
      <c r="W9119" t="n">
        <v>0</v>
      </c>
      <c r="X9119" t="n">
        <v>0</v>
      </c>
      <c r="Y9119" t="n">
        <v>4</v>
      </c>
      <c r="Z9119" t="n">
        <v>5</v>
      </c>
      <c r="AA9119" t="n">
        <v>5</v>
      </c>
      <c r="AB9119" t="n">
        <v>0</v>
      </c>
      <c r="AC9119" t="n">
        <v>1.38333333</v>
      </c>
      <c r="AD9119" t="n">
        <v>1.3833</v>
      </c>
      <c r="AE9119" t="n">
        <v>0</v>
      </c>
      <c r="AF9119" t="n">
        <v>0</v>
      </c>
      <c r="AG9119" t="n">
        <v>15.4</v>
      </c>
      <c r="AH9119" t="n">
        <v>19.86</v>
      </c>
      <c r="AI9119" t="n">
        <v>19.86</v>
      </c>
      <c r="AJ9119" t="n">
        <v>0</v>
      </c>
      <c r="AK9119" t="n">
        <v>0</v>
      </c>
      <c r="AL9119" t="n">
        <v>3.31</v>
      </c>
      <c r="AM9119" t="n">
        <v>3.31</v>
      </c>
      <c r="AN9119" t="n">
        <v>0</v>
      </c>
      <c r="AO9119" t="n">
        <v>1</v>
      </c>
      <c r="AP9119" t="inlineStr"/>
      <c r="AQ9119" t="n">
        <v>0</v>
      </c>
      <c r="AR9119" t="n">
        <v>0</v>
      </c>
    </row>
    <row r="9120">
      <c r="A9120" t="inlineStr">
        <is>
          <t>602573191514</t>
        </is>
      </c>
      <c r="B9120" t="inlineStr">
        <is>
          <t>Get Chai</t>
        </is>
      </c>
      <c r="C9120" t="inlineStr">
        <is>
          <t>Ramsey</t>
        </is>
      </c>
      <c r="D9120" t="inlineStr">
        <is>
          <t>2oz</t>
        </is>
      </c>
      <c r="E9120" t="inlineStr">
        <is>
          <t>CQ Strawberry Lemonade 10mg THC 2oz</t>
        </is>
      </c>
      <c r="F9120" t="n">
        <v>24</v>
      </c>
      <c r="G9120" t="n">
        <v>37</v>
      </c>
      <c r="H9120" t="n">
        <v>1944</v>
      </c>
      <c r="I9120" t="n">
        <v>0</v>
      </c>
      <c r="J9120" t="n">
        <v>0</v>
      </c>
      <c r="K9120" t="n">
        <v>0</v>
      </c>
      <c r="L9120">
        <f>G9120+K9120*F9120</f>
        <v/>
      </c>
      <c r="M9120">
        <f>IF(X9120&gt;0,L9120/(X9120*7/30),"")</f>
        <v/>
      </c>
      <c r="N9120">
        <f>IF(Y9120&gt;0,L9120/(Y9120*7/90),"")</f>
        <v/>
      </c>
      <c r="O9120" t="n">
        <v>39.84</v>
      </c>
      <c r="P9120">
        <f>K9120*O9120</f>
        <v/>
      </c>
      <c r="Q9120" t="inlineStr">
        <is>
          <t>THC</t>
        </is>
      </c>
      <c r="R9120" t="inlineStr">
        <is>
          <t>Beverages</t>
        </is>
      </c>
      <c r="S9120" t="inlineStr">
        <is>
          <t>Shots</t>
        </is>
      </c>
      <c r="T9120" t="inlineStr">
        <is>
          <t>602573191514-01</t>
        </is>
      </c>
      <c r="U9120" t="n">
        <v>0</v>
      </c>
      <c r="V9120" t="n">
        <v>1140</v>
      </c>
      <c r="W9120" t="n">
        <v>0</v>
      </c>
      <c r="X9120" t="n">
        <v>2</v>
      </c>
      <c r="Y9120" t="n">
        <v>18</v>
      </c>
      <c r="Z9120" t="n">
        <v>63</v>
      </c>
      <c r="AA9120" t="n">
        <v>64</v>
      </c>
      <c r="AB9120" t="n">
        <v>0</v>
      </c>
      <c r="AC9120" t="n">
        <v>1.66</v>
      </c>
      <c r="AD9120" t="n">
        <v>1.66</v>
      </c>
      <c r="AE9120" t="n">
        <v>0</v>
      </c>
      <c r="AF9120" t="n">
        <v>4.8</v>
      </c>
      <c r="AG9120" t="n">
        <v>50.89999999999999</v>
      </c>
      <c r="AH9120" t="n">
        <v>179.0000000000002</v>
      </c>
      <c r="AI9120" t="n">
        <v>182.4600000000002</v>
      </c>
      <c r="AJ9120" t="n">
        <v>0</v>
      </c>
      <c r="AK9120" t="n">
        <v>2.4</v>
      </c>
      <c r="AL9120" t="n">
        <v>2.733508771</v>
      </c>
      <c r="AM9120" t="n">
        <v>2.746034482</v>
      </c>
      <c r="AN9120" t="n">
        <v>0</v>
      </c>
      <c r="AO9120" t="n">
        <v>4</v>
      </c>
      <c r="AP9120" t="inlineStr">
        <is>
          <t>Bellboy Corporation</t>
        </is>
      </c>
      <c r="AQ9120" t="n">
        <v>0</v>
      </c>
      <c r="AR9120" t="n">
        <v>1.3636</v>
      </c>
    </row>
    <row r="9121">
      <c r="A9121" t="inlineStr">
        <is>
          <t>669185403756</t>
        </is>
      </c>
      <c r="B9121" t="inlineStr">
        <is>
          <t>Get Chai</t>
        </is>
      </c>
      <c r="C9121" t="inlineStr">
        <is>
          <t>Rosemount</t>
        </is>
      </c>
      <c r="D9121" t="inlineStr">
        <is>
          <t>12oz can</t>
        </is>
      </c>
      <c r="E9121" t="inlineStr">
        <is>
          <t>Leafy Margarita 10mg THC 12oz can</t>
        </is>
      </c>
      <c r="F9121" t="n">
        <v>24</v>
      </c>
      <c r="G9121" t="n">
        <v>37</v>
      </c>
      <c r="H9121" t="n">
        <v>1723</v>
      </c>
      <c r="I9121" t="n">
        <v>6</v>
      </c>
      <c r="J9121" t="n">
        <v>0</v>
      </c>
      <c r="K9121" t="n">
        <v>0</v>
      </c>
      <c r="L9121">
        <f>G9121+K9121*F9121</f>
        <v/>
      </c>
      <c r="M9121">
        <f>IF(X9121&gt;0,L9121/(X9121*7/30),"")</f>
        <v/>
      </c>
      <c r="N9121">
        <f>IF(Y9121&gt;0,L9121/(Y9121*7/90),"")</f>
        <v/>
      </c>
      <c r="O9121" t="n">
        <v>51.12</v>
      </c>
      <c r="P9121">
        <f>K9121*O9121</f>
        <v/>
      </c>
      <c r="Q9121" t="inlineStr">
        <is>
          <t>THC</t>
        </is>
      </c>
      <c r="R9121" t="inlineStr">
        <is>
          <t>Beverages</t>
        </is>
      </c>
      <c r="S9121" t="inlineStr"/>
      <c r="T9121" t="inlineStr">
        <is>
          <t>669185403756</t>
        </is>
      </c>
      <c r="U9121" t="n">
        <v>0</v>
      </c>
      <c r="V9121" t="n">
        <v>1434</v>
      </c>
      <c r="W9121" t="n">
        <v>0</v>
      </c>
      <c r="X9121" t="n">
        <v>5</v>
      </c>
      <c r="Y9121" t="n">
        <v>30</v>
      </c>
      <c r="Z9121" t="n">
        <v>67</v>
      </c>
      <c r="AA9121" t="n">
        <v>90</v>
      </c>
      <c r="AB9121" t="n">
        <v>19</v>
      </c>
      <c r="AC9121" t="n">
        <v>2.13</v>
      </c>
      <c r="AD9121" t="n">
        <v>2.13</v>
      </c>
      <c r="AE9121" t="n">
        <v>0</v>
      </c>
      <c r="AF9121" t="n">
        <v>22.8</v>
      </c>
      <c r="AG9121" t="n">
        <v>128.54</v>
      </c>
      <c r="AH9121" t="n">
        <v>289.37</v>
      </c>
      <c r="AI9121" t="n">
        <v>387.98</v>
      </c>
      <c r="AJ9121" t="n">
        <v>0</v>
      </c>
      <c r="AK9121" t="n">
        <v>4.71</v>
      </c>
      <c r="AL9121" t="n">
        <v>4.319807692</v>
      </c>
      <c r="AM9121" t="n">
        <v>4.395294117</v>
      </c>
      <c r="AN9121" t="n">
        <v>0</v>
      </c>
      <c r="AO9121" t="n">
        <v>1</v>
      </c>
      <c r="AP9121" t="inlineStr"/>
      <c r="AQ9121" t="n">
        <v>0.7143</v>
      </c>
      <c r="AR9121" t="n">
        <v>0.7436</v>
      </c>
    </row>
    <row r="9122">
      <c r="A9122" t="inlineStr">
        <is>
          <t>669185409208</t>
        </is>
      </c>
      <c r="B9122" t="inlineStr">
        <is>
          <t>Get Chai</t>
        </is>
      </c>
      <c r="C9122" t="inlineStr">
        <is>
          <t>Woodbury</t>
        </is>
      </c>
      <c r="D9122" t="inlineStr">
        <is>
          <t>12oz can</t>
        </is>
      </c>
      <c r="E9122" t="inlineStr">
        <is>
          <t>Leafy Sparkling Wild Cherry 10mg THC 12oz can</t>
        </is>
      </c>
      <c r="F9122" t="n">
        <v>24</v>
      </c>
      <c r="G9122" t="n">
        <v>37</v>
      </c>
      <c r="H9122" t="n">
        <v>5153</v>
      </c>
      <c r="I9122" t="n">
        <v>15</v>
      </c>
      <c r="J9122" t="n">
        <v>0</v>
      </c>
      <c r="K9122" t="n">
        <v>0</v>
      </c>
      <c r="L9122">
        <f>G9122+K9122*F9122</f>
        <v/>
      </c>
      <c r="M9122">
        <f>IF(X9122&gt;0,L9122/(X9122*7/30),"")</f>
        <v/>
      </c>
      <c r="N9122">
        <f>IF(Y9122&gt;0,L9122/(Y9122*7/90),"")</f>
        <v/>
      </c>
      <c r="O9122" t="n">
        <v>51.12</v>
      </c>
      <c r="P9122">
        <f>K9122*O9122</f>
        <v/>
      </c>
      <c r="Q9122" t="inlineStr">
        <is>
          <t>THC</t>
        </is>
      </c>
      <c r="R9122" t="inlineStr">
        <is>
          <t>Beverages</t>
        </is>
      </c>
      <c r="S9122" t="inlineStr"/>
      <c r="T9122" t="inlineStr">
        <is>
          <t>669185409208</t>
        </is>
      </c>
      <c r="U9122" t="n">
        <v>0</v>
      </c>
      <c r="V9122" t="n">
        <v>1971</v>
      </c>
      <c r="W9122" t="n">
        <v>6</v>
      </c>
      <c r="X9122" t="n">
        <v>14</v>
      </c>
      <c r="Y9122" t="n">
        <v>25</v>
      </c>
      <c r="Z9122" t="n">
        <v>130</v>
      </c>
      <c r="AA9122" t="n">
        <v>178</v>
      </c>
      <c r="AB9122" t="n">
        <v>40</v>
      </c>
      <c r="AC9122" t="n">
        <v>2.212260818940423</v>
      </c>
      <c r="AD9122" t="n">
        <v>2.13</v>
      </c>
      <c r="AE9122" t="n">
        <v>19.92</v>
      </c>
      <c r="AF9122" t="n">
        <v>55.6</v>
      </c>
      <c r="AG9122" t="n">
        <v>106.97</v>
      </c>
      <c r="AH9122" t="n">
        <v>604.6300000000005</v>
      </c>
      <c r="AI9122" t="n">
        <v>818.8200000000008</v>
      </c>
      <c r="AJ9122" t="n">
        <v>3.32</v>
      </c>
      <c r="AK9122" t="n">
        <v>3.7</v>
      </c>
      <c r="AL9122" t="n">
        <v>4.661869918</v>
      </c>
      <c r="AM9122" t="n">
        <v>4.605847953</v>
      </c>
      <c r="AN9122" t="n">
        <v>0</v>
      </c>
      <c r="AO9122" t="n">
        <v>0</v>
      </c>
      <c r="AP9122" t="inlineStr"/>
      <c r="AQ9122" t="n">
        <v>1.1667</v>
      </c>
      <c r="AR9122" t="n">
        <v>0.6176</v>
      </c>
    </row>
    <row r="9123">
      <c r="A9123" t="inlineStr">
        <is>
          <t>850039736926</t>
        </is>
      </c>
      <c r="B9123" t="inlineStr">
        <is>
          <t>Capitol Beverage Sales, L.P.</t>
        </is>
      </c>
      <c r="C9123" t="inlineStr">
        <is>
          <t>Blaine</t>
        </is>
      </c>
      <c r="D9123" t="inlineStr">
        <is>
          <t>2oz</t>
        </is>
      </c>
      <c r="E9123" t="inlineStr">
        <is>
          <t>Uncle Arnie's Tahitian Treat 10mg THC 2oz</t>
        </is>
      </c>
      <c r="F9123" t="n">
        <v>24</v>
      </c>
      <c r="G9123" t="n">
        <v>37</v>
      </c>
      <c r="H9123" t="n">
        <v>365</v>
      </c>
      <c r="I9123" t="n">
        <v>110</v>
      </c>
      <c r="J9123" t="n">
        <v>2</v>
      </c>
      <c r="K9123" t="n">
        <v>2</v>
      </c>
      <c r="L9123">
        <f>G9123+K9123*F9123</f>
        <v/>
      </c>
      <c r="M9123">
        <f>IF(X9123&gt;0,L9123/(X9123*7/30),"")</f>
        <v/>
      </c>
      <c r="N9123">
        <f>IF(Y9123&gt;0,L9123/(Y9123*7/90),"")</f>
        <v/>
      </c>
      <c r="O9123" t="n">
        <v>40</v>
      </c>
      <c r="P9123">
        <f>K9123*O9123</f>
        <v/>
      </c>
      <c r="Q9123" t="inlineStr">
        <is>
          <t>THC</t>
        </is>
      </c>
      <c r="R9123" t="inlineStr">
        <is>
          <t>Beverages</t>
        </is>
      </c>
      <c r="S9123" t="inlineStr">
        <is>
          <t>Shots</t>
        </is>
      </c>
      <c r="T9123" t="inlineStr">
        <is>
          <t>30525</t>
        </is>
      </c>
      <c r="U9123" t="n">
        <v>48</v>
      </c>
      <c r="V9123" t="n">
        <v>12997</v>
      </c>
      <c r="W9123" t="n">
        <v>27</v>
      </c>
      <c r="X9123" t="n">
        <v>146</v>
      </c>
      <c r="Y9123" t="n">
        <v>459</v>
      </c>
      <c r="Z9123" t="n">
        <v>1845</v>
      </c>
      <c r="AA9123" t="n">
        <v>2195</v>
      </c>
      <c r="AB9123" t="n">
        <v>65</v>
      </c>
      <c r="AC9123" t="n">
        <v>1.666666552255069</v>
      </c>
      <c r="AD9123" t="n">
        <v>1.6667</v>
      </c>
      <c r="AE9123" t="n">
        <v>90.18999999999997</v>
      </c>
      <c r="AF9123" t="n">
        <v>491.8999999999995</v>
      </c>
      <c r="AG9123" t="n">
        <v>1569.369999999997</v>
      </c>
      <c r="AH9123" t="n">
        <v>6276.759999999926</v>
      </c>
      <c r="AI9123" t="n">
        <v>7402.749999999899</v>
      </c>
      <c r="AJ9123" t="n">
        <v>3.34037037</v>
      </c>
      <c r="AK9123" t="n">
        <v>3.38447619</v>
      </c>
      <c r="AL9123" t="n">
        <v>3.348770718</v>
      </c>
      <c r="AM9123" t="n">
        <v>3.318400913</v>
      </c>
      <c r="AN9123" t="n">
        <v>3</v>
      </c>
      <c r="AO9123" t="n">
        <v>18</v>
      </c>
      <c r="AP9123" t="inlineStr">
        <is>
          <t>College City Beverage, Inc.</t>
        </is>
      </c>
      <c r="AQ9123" t="n">
        <v>0</v>
      </c>
      <c r="AR9123" t="n">
        <v>0</v>
      </c>
    </row>
    <row r="9124">
      <c r="A9124" t="inlineStr">
        <is>
          <t>602573191514</t>
        </is>
      </c>
      <c r="B9124" t="inlineStr">
        <is>
          <t>Get Chai</t>
        </is>
      </c>
      <c r="C9124" t="inlineStr">
        <is>
          <t>Chanhassen</t>
        </is>
      </c>
      <c r="D9124" t="inlineStr">
        <is>
          <t>2oz</t>
        </is>
      </c>
      <c r="E9124" t="inlineStr">
        <is>
          <t>CQ Strawberry Lemonade 10mg THC 2oz</t>
        </is>
      </c>
      <c r="F9124" t="n">
        <v>24</v>
      </c>
      <c r="G9124" t="n">
        <v>38</v>
      </c>
      <c r="H9124" t="n">
        <v>1944</v>
      </c>
      <c r="I9124" t="n">
        <v>0</v>
      </c>
      <c r="J9124" t="n">
        <v>0</v>
      </c>
      <c r="K9124" t="n">
        <v>0</v>
      </c>
      <c r="L9124">
        <f>G9124+K9124*F9124</f>
        <v/>
      </c>
      <c r="M9124">
        <f>IF(X9124&gt;0,L9124/(X9124*7/30),"")</f>
        <v/>
      </c>
      <c r="N9124">
        <f>IF(Y9124&gt;0,L9124/(Y9124*7/90),"")</f>
        <v/>
      </c>
      <c r="O9124" t="n">
        <v>39.84</v>
      </c>
      <c r="P9124">
        <f>K9124*O9124</f>
        <v/>
      </c>
      <c r="Q9124" t="inlineStr">
        <is>
          <t>THC</t>
        </is>
      </c>
      <c r="R9124" t="inlineStr">
        <is>
          <t>Beverages</t>
        </is>
      </c>
      <c r="S9124" t="inlineStr">
        <is>
          <t>Shots</t>
        </is>
      </c>
      <c r="T9124" t="inlineStr">
        <is>
          <t>602573191514-01</t>
        </is>
      </c>
      <c r="U9124" t="n">
        <v>0</v>
      </c>
      <c r="V9124" t="n">
        <v>1140</v>
      </c>
      <c r="W9124" t="n">
        <v>0</v>
      </c>
      <c r="X9124" t="n">
        <v>0</v>
      </c>
      <c r="Y9124" t="n">
        <v>6</v>
      </c>
      <c r="Z9124" t="n">
        <v>44</v>
      </c>
      <c r="AA9124" t="n">
        <v>51</v>
      </c>
      <c r="AB9124" t="n">
        <v>3</v>
      </c>
      <c r="AC9124" t="n">
        <v>1.66</v>
      </c>
      <c r="AD9124" t="n">
        <v>1.66</v>
      </c>
      <c r="AE9124" t="n">
        <v>0</v>
      </c>
      <c r="AF9124" t="n">
        <v>0</v>
      </c>
      <c r="AG9124" t="n">
        <v>19.98</v>
      </c>
      <c r="AH9124" t="n">
        <v>147.8399999999999</v>
      </c>
      <c r="AI9124" t="n">
        <v>171.2800000000001</v>
      </c>
      <c r="AJ9124" t="n">
        <v>0</v>
      </c>
      <c r="AK9124" t="n">
        <v>0</v>
      </c>
      <c r="AL9124" t="n">
        <v>3.362195121</v>
      </c>
      <c r="AM9124" t="n">
        <v>3.360208333</v>
      </c>
      <c r="AN9124" t="n">
        <v>0</v>
      </c>
      <c r="AO9124" t="n">
        <v>4</v>
      </c>
      <c r="AP9124" t="inlineStr">
        <is>
          <t>Bellboy Corporation</t>
        </is>
      </c>
      <c r="AQ9124" t="n">
        <v>0</v>
      </c>
      <c r="AR9124" t="n">
        <v>0.375</v>
      </c>
    </row>
    <row r="9125">
      <c r="A9125" t="inlineStr">
        <is>
          <t>400000025643</t>
        </is>
      </c>
      <c r="B9125" t="inlineStr">
        <is>
          <t>Get Chai</t>
        </is>
      </c>
      <c r="C9125" t="inlineStr">
        <is>
          <t>Osseo</t>
        </is>
      </c>
      <c r="D9125" t="inlineStr">
        <is>
          <t>12oz can</t>
        </is>
      </c>
      <c r="E9125" t="inlineStr">
        <is>
          <t>Leafy Vineyard Grape 10mg THC 12oz can</t>
        </is>
      </c>
      <c r="F9125" t="n">
        <v>24</v>
      </c>
      <c r="G9125" t="n">
        <v>38</v>
      </c>
      <c r="H9125" t="n">
        <v>5593</v>
      </c>
      <c r="I9125" t="n">
        <v>25</v>
      </c>
      <c r="J9125" t="n">
        <v>0</v>
      </c>
      <c r="K9125" t="n">
        <v>0</v>
      </c>
      <c r="L9125">
        <f>G9125+K9125*F9125</f>
        <v/>
      </c>
      <c r="M9125">
        <f>IF(X9125&gt;0,L9125/(X9125*7/30),"")</f>
        <v/>
      </c>
      <c r="N9125">
        <f>IF(Y9125&gt;0,L9125/(Y9125*7/90),"")</f>
        <v/>
      </c>
      <c r="O9125" t="n">
        <v>47.6</v>
      </c>
      <c r="P9125">
        <f>K9125*O9125</f>
        <v/>
      </c>
      <c r="Q9125" t="inlineStr">
        <is>
          <t>THC</t>
        </is>
      </c>
      <c r="R9125" t="inlineStr">
        <is>
          <t>Beverages</t>
        </is>
      </c>
      <c r="S9125" t="inlineStr"/>
      <c r="T9125" t="inlineStr">
        <is>
          <t>400000025643</t>
        </is>
      </c>
      <c r="U9125" t="n">
        <v>0</v>
      </c>
      <c r="V9125" t="n">
        <v>328</v>
      </c>
      <c r="W9125" t="n">
        <v>5</v>
      </c>
      <c r="X9125" t="n">
        <v>6</v>
      </c>
      <c r="Y9125" t="n">
        <v>10</v>
      </c>
      <c r="Z9125" t="n">
        <v>10</v>
      </c>
      <c r="AA9125" t="n">
        <v>10</v>
      </c>
      <c r="AB9125" t="n">
        <v>0</v>
      </c>
      <c r="AC9125" t="n">
        <v>1.98312622921509</v>
      </c>
      <c r="AD9125" t="n">
        <v>0</v>
      </c>
      <c r="AE9125" t="n">
        <v>16.93</v>
      </c>
      <c r="AF9125" t="n">
        <v>21.39</v>
      </c>
      <c r="AG9125" t="n">
        <v>39.73</v>
      </c>
      <c r="AH9125" t="n">
        <v>39.73</v>
      </c>
      <c r="AI9125" t="n">
        <v>39.73</v>
      </c>
      <c r="AJ9125" t="n">
        <v>4.452222222</v>
      </c>
      <c r="AK9125" t="n">
        <v>4.453</v>
      </c>
      <c r="AL9125" t="n">
        <v>4.191333333</v>
      </c>
      <c r="AM9125" t="n">
        <v>4.191333333</v>
      </c>
      <c r="AN9125" t="n">
        <v>0</v>
      </c>
      <c r="AO9125" t="n">
        <v>10</v>
      </c>
      <c r="AP9125" t="inlineStr"/>
      <c r="AQ9125" t="n">
        <v>0</v>
      </c>
      <c r="AR9125" t="n">
        <v>0</v>
      </c>
    </row>
    <row r="9126">
      <c r="A9126" t="inlineStr">
        <is>
          <t>602573191507</t>
        </is>
      </c>
      <c r="B9126" t="inlineStr">
        <is>
          <t>Get Chai</t>
        </is>
      </c>
      <c r="C9126" t="inlineStr">
        <is>
          <t>Minneapolis</t>
        </is>
      </c>
      <c r="D9126" t="inlineStr">
        <is>
          <t>2oz</t>
        </is>
      </c>
      <c r="E9126" t="inlineStr">
        <is>
          <t>CQ Watermelon Lemonade 10mg THC 2oz</t>
        </is>
      </c>
      <c r="F9126" t="n">
        <v>24</v>
      </c>
      <c r="G9126" t="n">
        <v>38</v>
      </c>
      <c r="H9126" t="n">
        <v>2011</v>
      </c>
      <c r="I9126" t="n">
        <v>0</v>
      </c>
      <c r="J9126" t="n">
        <v>0</v>
      </c>
      <c r="K9126" t="n">
        <v>0</v>
      </c>
      <c r="L9126">
        <f>G9126+K9126*F9126</f>
        <v/>
      </c>
      <c r="M9126">
        <f>IF(X9126&gt;0,L9126/(X9126*7/30),"")</f>
        <v/>
      </c>
      <c r="N9126">
        <f>IF(Y9126&gt;0,L9126/(Y9126*7/90),"")</f>
        <v/>
      </c>
      <c r="O9126" t="n">
        <v>39.84</v>
      </c>
      <c r="P9126">
        <f>K9126*O9126</f>
        <v/>
      </c>
      <c r="Q9126" t="inlineStr">
        <is>
          <t>THC</t>
        </is>
      </c>
      <c r="R9126" t="inlineStr">
        <is>
          <t>Beverages</t>
        </is>
      </c>
      <c r="S9126" t="inlineStr">
        <is>
          <t>Shots</t>
        </is>
      </c>
      <c r="T9126" t="inlineStr">
        <is>
          <t>602573191507-01</t>
        </is>
      </c>
      <c r="U9126" t="n">
        <v>0</v>
      </c>
      <c r="V9126" t="n">
        <v>1242</v>
      </c>
      <c r="W9126" t="n">
        <v>0</v>
      </c>
      <c r="X9126" t="n">
        <v>5</v>
      </c>
      <c r="Y9126" t="n">
        <v>8</v>
      </c>
      <c r="Z9126" t="n">
        <v>9</v>
      </c>
      <c r="AA9126" t="n">
        <v>9</v>
      </c>
      <c r="AB9126" t="n">
        <v>0</v>
      </c>
      <c r="AC9126" t="n">
        <v>1.66</v>
      </c>
      <c r="AD9126" t="n">
        <v>1.66</v>
      </c>
      <c r="AE9126" t="n">
        <v>0</v>
      </c>
      <c r="AF9126" t="n">
        <v>12</v>
      </c>
      <c r="AG9126" t="n">
        <v>20.26</v>
      </c>
      <c r="AH9126" t="n">
        <v>24.25</v>
      </c>
      <c r="AI9126" t="n">
        <v>24.25</v>
      </c>
      <c r="AJ9126" t="n">
        <v>0</v>
      </c>
      <c r="AK9126" t="n">
        <v>2.4</v>
      </c>
      <c r="AL9126" t="n">
        <v>2.93</v>
      </c>
      <c r="AM9126" t="n">
        <v>2.93</v>
      </c>
      <c r="AN9126" t="n">
        <v>0</v>
      </c>
      <c r="AO9126" t="n">
        <v>3</v>
      </c>
      <c r="AP9126" t="inlineStr">
        <is>
          <t>Bellboy Corporation</t>
        </is>
      </c>
      <c r="AQ9126" t="n">
        <v>0</v>
      </c>
      <c r="AR9126" t="n">
        <v>1.1429</v>
      </c>
    </row>
    <row r="9127">
      <c r="A9127" t="inlineStr">
        <is>
          <t>602573191507</t>
        </is>
      </c>
      <c r="B9127" t="inlineStr">
        <is>
          <t>Get Chai</t>
        </is>
      </c>
      <c r="C9127" t="inlineStr">
        <is>
          <t>Osseo</t>
        </is>
      </c>
      <c r="D9127" t="inlineStr">
        <is>
          <t>2oz</t>
        </is>
      </c>
      <c r="E9127" t="inlineStr">
        <is>
          <t>CQ Watermelon Lemonade 10mg THC 2oz</t>
        </is>
      </c>
      <c r="F9127" t="n">
        <v>24</v>
      </c>
      <c r="G9127" t="n">
        <v>38</v>
      </c>
      <c r="H9127" t="n">
        <v>2011</v>
      </c>
      <c r="I9127" t="n">
        <v>0</v>
      </c>
      <c r="J9127" t="n">
        <v>0</v>
      </c>
      <c r="K9127" t="n">
        <v>0</v>
      </c>
      <c r="L9127">
        <f>G9127+K9127*F9127</f>
        <v/>
      </c>
      <c r="M9127">
        <f>IF(X9127&gt;0,L9127/(X9127*7/30),"")</f>
        <v/>
      </c>
      <c r="N9127">
        <f>IF(Y9127&gt;0,L9127/(Y9127*7/90),"")</f>
        <v/>
      </c>
      <c r="O9127" t="n">
        <v>39.84</v>
      </c>
      <c r="P9127">
        <f>K9127*O9127</f>
        <v/>
      </c>
      <c r="Q9127" t="inlineStr">
        <is>
          <t>THC</t>
        </is>
      </c>
      <c r="R9127" t="inlineStr">
        <is>
          <t>Beverages</t>
        </is>
      </c>
      <c r="S9127" t="inlineStr">
        <is>
          <t>Shots</t>
        </is>
      </c>
      <c r="T9127" t="inlineStr">
        <is>
          <t>602573191507-01</t>
        </is>
      </c>
      <c r="U9127" t="n">
        <v>0</v>
      </c>
      <c r="V9127" t="n">
        <v>1242</v>
      </c>
      <c r="W9127" t="n">
        <v>3</v>
      </c>
      <c r="X9127" t="n">
        <v>6</v>
      </c>
      <c r="Y9127" t="n">
        <v>7</v>
      </c>
      <c r="Z9127" t="n">
        <v>19</v>
      </c>
      <c r="AA9127" t="n">
        <v>50</v>
      </c>
      <c r="AB9127" t="n">
        <v>21</v>
      </c>
      <c r="AC9127" t="n">
        <v>1.66</v>
      </c>
      <c r="AD9127" t="n">
        <v>1.66</v>
      </c>
      <c r="AE9127" t="n">
        <v>9.99</v>
      </c>
      <c r="AF9127" t="n">
        <v>19.98</v>
      </c>
      <c r="AG9127" t="n">
        <v>23.31</v>
      </c>
      <c r="AH9127" t="n">
        <v>63.10999999999999</v>
      </c>
      <c r="AI9127" t="n">
        <v>174.8500000000001</v>
      </c>
      <c r="AJ9127" t="n">
        <v>3.33</v>
      </c>
      <c r="AK9127" t="n">
        <v>3.33</v>
      </c>
      <c r="AL9127" t="n">
        <v>3.321578947</v>
      </c>
      <c r="AM9127" t="n">
        <v>3.497</v>
      </c>
      <c r="AN9127" t="n">
        <v>0</v>
      </c>
      <c r="AO9127" t="n">
        <v>3</v>
      </c>
      <c r="AP9127" t="inlineStr">
        <is>
          <t>Bellboy Corporation</t>
        </is>
      </c>
      <c r="AQ9127" t="n">
        <v>0.3158</v>
      </c>
      <c r="AR9127" t="n">
        <v>0.1628</v>
      </c>
    </row>
    <row r="9128">
      <c r="A9128" t="inlineStr">
        <is>
          <t>400000025636</t>
        </is>
      </c>
      <c r="B9128" t="inlineStr">
        <is>
          <t>Get Chai</t>
        </is>
      </c>
      <c r="C9128" t="inlineStr">
        <is>
          <t>Cottage Grove</t>
        </is>
      </c>
      <c r="D9128" t="inlineStr">
        <is>
          <t>12oz can</t>
        </is>
      </c>
      <c r="E9128" t="inlineStr">
        <is>
          <t>Leafy Pink Lemonade 10mg THC 12oz can</t>
        </is>
      </c>
      <c r="F9128" t="n">
        <v>24</v>
      </c>
      <c r="G9128" t="n">
        <v>38</v>
      </c>
      <c r="H9128" t="n">
        <v>4482</v>
      </c>
      <c r="I9128" t="n">
        <v>0</v>
      </c>
      <c r="J9128" t="n">
        <v>0</v>
      </c>
      <c r="K9128" t="n">
        <v>0</v>
      </c>
      <c r="L9128">
        <f>G9128+K9128*F9128</f>
        <v/>
      </c>
      <c r="M9128">
        <f>IF(X9128&gt;0,L9128/(X9128*7/30),"")</f>
        <v/>
      </c>
      <c r="N9128">
        <f>IF(Y9128&gt;0,L9128/(Y9128*7/90),"")</f>
        <v/>
      </c>
      <c r="O9128" t="n">
        <v>53.4</v>
      </c>
      <c r="P9128">
        <f>K9128*O9128</f>
        <v/>
      </c>
      <c r="Q9128" t="inlineStr">
        <is>
          <t>THC</t>
        </is>
      </c>
      <c r="R9128" t="inlineStr">
        <is>
          <t>Beverages</t>
        </is>
      </c>
      <c r="S9128" t="inlineStr"/>
      <c r="T9128" t="inlineStr">
        <is>
          <t>400000025636</t>
        </is>
      </c>
      <c r="U9128" t="n">
        <v>0</v>
      </c>
      <c r="V9128" t="n">
        <v>179</v>
      </c>
      <c r="W9128" t="n">
        <v>6</v>
      </c>
      <c r="X9128" t="n">
        <v>10</v>
      </c>
      <c r="Y9128" t="n">
        <v>10</v>
      </c>
      <c r="Z9128" t="n">
        <v>10</v>
      </c>
      <c r="AA9128" t="n">
        <v>10</v>
      </c>
      <c r="AB9128" t="n">
        <v>0</v>
      </c>
      <c r="AC9128" t="n">
        <v>0.7952811244979919</v>
      </c>
      <c r="AD9128" t="n">
        <v>2.225</v>
      </c>
      <c r="AE9128" t="n">
        <v>23.84</v>
      </c>
      <c r="AF9128" t="n">
        <v>43.49</v>
      </c>
      <c r="AG9128" t="n">
        <v>43.49</v>
      </c>
      <c r="AH9128" t="n">
        <v>43.49</v>
      </c>
      <c r="AI9128" t="n">
        <v>43.49</v>
      </c>
      <c r="AJ9128" t="n">
        <v>3.973333333</v>
      </c>
      <c r="AK9128" t="n">
        <v>4.349</v>
      </c>
      <c r="AL9128" t="n">
        <v>4.349</v>
      </c>
      <c r="AM9128" t="n">
        <v>4.349</v>
      </c>
      <c r="AN9128" t="n">
        <v>1</v>
      </c>
      <c r="AO9128" t="n">
        <v>6</v>
      </c>
      <c r="AP9128" t="inlineStr"/>
      <c r="AQ9128" t="n">
        <v>0</v>
      </c>
      <c r="AR9128" t="n">
        <v>0</v>
      </c>
    </row>
    <row r="9129">
      <c r="A9129" t="inlineStr">
        <is>
          <t>400000025636</t>
        </is>
      </c>
      <c r="B9129" t="inlineStr">
        <is>
          <t>Get Chai</t>
        </is>
      </c>
      <c r="C9129" t="inlineStr">
        <is>
          <t>Osseo</t>
        </is>
      </c>
      <c r="D9129" t="inlineStr">
        <is>
          <t>12oz can</t>
        </is>
      </c>
      <c r="E9129" t="inlineStr">
        <is>
          <t>Leafy Pink Lemonade 10mg THC 12oz can</t>
        </is>
      </c>
      <c r="F9129" t="n">
        <v>24</v>
      </c>
      <c r="G9129" t="n">
        <v>38</v>
      </c>
      <c r="H9129" t="n">
        <v>4482</v>
      </c>
      <c r="I9129" t="n">
        <v>25</v>
      </c>
      <c r="J9129" t="n">
        <v>0</v>
      </c>
      <c r="K9129" t="n">
        <v>0</v>
      </c>
      <c r="L9129">
        <f>G9129+K9129*F9129</f>
        <v/>
      </c>
      <c r="M9129">
        <f>IF(X9129&gt;0,L9129/(X9129*7/30),"")</f>
        <v/>
      </c>
      <c r="N9129">
        <f>IF(Y9129&gt;0,L9129/(Y9129*7/90),"")</f>
        <v/>
      </c>
      <c r="O9129" t="n">
        <v>53.4</v>
      </c>
      <c r="P9129">
        <f>K9129*O9129</f>
        <v/>
      </c>
      <c r="Q9129" t="inlineStr">
        <is>
          <t>THC</t>
        </is>
      </c>
      <c r="R9129" t="inlineStr">
        <is>
          <t>Beverages</t>
        </is>
      </c>
      <c r="S9129" t="inlineStr"/>
      <c r="T9129" t="inlineStr">
        <is>
          <t>400000025636</t>
        </is>
      </c>
      <c r="U9129" t="n">
        <v>0</v>
      </c>
      <c r="V9129" t="n">
        <v>179</v>
      </c>
      <c r="W9129" t="n">
        <v>2</v>
      </c>
      <c r="X9129" t="n">
        <v>10</v>
      </c>
      <c r="Y9129" t="n">
        <v>10</v>
      </c>
      <c r="Z9129" t="n">
        <v>10</v>
      </c>
      <c r="AA9129" t="n">
        <v>10</v>
      </c>
      <c r="AB9129" t="n">
        <v>0</v>
      </c>
      <c r="AC9129" t="n">
        <v>0.7952811244979919</v>
      </c>
      <c r="AD9129" t="n">
        <v>2.225</v>
      </c>
      <c r="AE9129" t="n">
        <v>5</v>
      </c>
      <c r="AF9129" t="n">
        <v>37.63</v>
      </c>
      <c r="AG9129" t="n">
        <v>37.63</v>
      </c>
      <c r="AH9129" t="n">
        <v>37.63</v>
      </c>
      <c r="AI9129" t="n">
        <v>37.63</v>
      </c>
      <c r="AJ9129" t="n">
        <v>2.5</v>
      </c>
      <c r="AK9129" t="n">
        <v>3.931428571</v>
      </c>
      <c r="AL9129" t="n">
        <v>3.931428571</v>
      </c>
      <c r="AM9129" t="n">
        <v>3.931428571</v>
      </c>
      <c r="AN9129" t="n">
        <v>0</v>
      </c>
      <c r="AO9129" t="n">
        <v>6</v>
      </c>
      <c r="AP9129" t="inlineStr"/>
      <c r="AQ9129" t="n">
        <v>0</v>
      </c>
      <c r="AR9129" t="n">
        <v>0</v>
      </c>
    </row>
    <row r="9130">
      <c r="A9130" t="inlineStr">
        <is>
          <t>669185549218</t>
        </is>
      </c>
      <c r="B9130" t="inlineStr">
        <is>
          <t>Get Chai</t>
        </is>
      </c>
      <c r="C9130" t="inlineStr">
        <is>
          <t>Andover</t>
        </is>
      </c>
      <c r="D9130" t="inlineStr">
        <is>
          <t>12oz can</t>
        </is>
      </c>
      <c r="E9130" t="inlineStr">
        <is>
          <t>Leafy  0-Calorie Italian Cherry Sparkling Beverage 10mg 12oz can</t>
        </is>
      </c>
      <c r="F9130" t="n">
        <v>24</v>
      </c>
      <c r="G9130" t="n">
        <v>38</v>
      </c>
      <c r="H9130" t="n">
        <v>3044</v>
      </c>
      <c r="I9130" t="n">
        <v>26</v>
      </c>
      <c r="J9130" t="n">
        <v>0</v>
      </c>
      <c r="K9130" t="n">
        <v>0</v>
      </c>
      <c r="L9130">
        <f>G9130+K9130*F9130</f>
        <v/>
      </c>
      <c r="M9130">
        <f>IF(X9130&gt;0,L9130/(X9130*7/30),"")</f>
        <v/>
      </c>
      <c r="N9130">
        <f>IF(Y9130&gt;0,L9130/(Y9130*7/90),"")</f>
        <v/>
      </c>
      <c r="O9130" t="n">
        <v>53.4</v>
      </c>
      <c r="P9130">
        <f>K9130*O9130</f>
        <v/>
      </c>
      <c r="Q9130" t="inlineStr">
        <is>
          <t>THC</t>
        </is>
      </c>
      <c r="R9130" t="inlineStr">
        <is>
          <t>Beverages</t>
        </is>
      </c>
      <c r="S9130" t="inlineStr"/>
      <c r="T9130" t="inlineStr">
        <is>
          <t>669185549218</t>
        </is>
      </c>
      <c r="U9130" t="n">
        <v>0</v>
      </c>
      <c r="V9130" t="n">
        <v>2394</v>
      </c>
      <c r="W9130" t="n">
        <v>3</v>
      </c>
      <c r="X9130" t="n">
        <v>10</v>
      </c>
      <c r="Y9130" t="n">
        <v>48</v>
      </c>
      <c r="Z9130" t="n">
        <v>193</v>
      </c>
      <c r="AA9130" t="n">
        <v>225</v>
      </c>
      <c r="AB9130" t="n">
        <v>8</v>
      </c>
      <c r="AC9130" t="n">
        <v>2.225540127769382</v>
      </c>
      <c r="AD9130" t="n">
        <v>2.225</v>
      </c>
      <c r="AE9130" t="n">
        <v>12.42</v>
      </c>
      <c r="AF9130" t="n">
        <v>44.42</v>
      </c>
      <c r="AG9130" t="n">
        <v>221.7800000000001</v>
      </c>
      <c r="AH9130" t="n">
        <v>870.7400000000024</v>
      </c>
      <c r="AI9130" t="n">
        <v>1013.030000000002</v>
      </c>
      <c r="AJ9130" t="n">
        <v>4.14</v>
      </c>
      <c r="AK9130" t="n">
        <v>4.442</v>
      </c>
      <c r="AL9130" t="n">
        <v>4.544648648</v>
      </c>
      <c r="AM9130" t="n">
        <v>4.530184331</v>
      </c>
      <c r="AN9130" t="n">
        <v>1</v>
      </c>
      <c r="AO9130" t="n">
        <v>3</v>
      </c>
      <c r="AP9130" t="inlineStr"/>
      <c r="AQ9130" t="n">
        <v>10</v>
      </c>
      <c r="AR9130" t="n">
        <v>45</v>
      </c>
    </row>
    <row r="9131">
      <c r="A9131" t="inlineStr">
        <is>
          <t>199284589759</t>
        </is>
      </c>
      <c r="B9131" t="inlineStr">
        <is>
          <t>Get Chai</t>
        </is>
      </c>
      <c r="C9131" t="inlineStr">
        <is>
          <t>Vadnais Heights</t>
        </is>
      </c>
      <c r="D9131" t="inlineStr">
        <is>
          <t>12oz can</t>
        </is>
      </c>
      <c r="E9131" t="inlineStr">
        <is>
          <t>OFFFIELD High Performance Sports Drink Original Lime 3mg THC 12oz can</t>
        </is>
      </c>
      <c r="F9131" t="n">
        <v>24</v>
      </c>
      <c r="G9131" t="n">
        <v>39</v>
      </c>
      <c r="H9131" t="n">
        <v>664</v>
      </c>
      <c r="I9131" t="n">
        <v>0</v>
      </c>
      <c r="J9131" t="n">
        <v>0</v>
      </c>
      <c r="K9131" t="n">
        <v>0</v>
      </c>
      <c r="L9131">
        <f>G9131+K9131*F9131</f>
        <v/>
      </c>
      <c r="M9131">
        <f>IF(X9131&gt;0,L9131/(X9131*7/30),"")</f>
        <v/>
      </c>
      <c r="N9131">
        <f>IF(Y9131&gt;0,L9131/(Y9131*7/90),"")</f>
        <v/>
      </c>
      <c r="O9131" t="n">
        <v>67.90000000000001</v>
      </c>
      <c r="P9131">
        <f>K9131*O9131</f>
        <v/>
      </c>
      <c r="Q9131" t="inlineStr">
        <is>
          <t>THC</t>
        </is>
      </c>
      <c r="R9131" t="inlineStr">
        <is>
          <t>Beverages</t>
        </is>
      </c>
      <c r="S9131" t="inlineStr"/>
      <c r="T9131" t="inlineStr">
        <is>
          <t>199284589759</t>
        </is>
      </c>
      <c r="U9131" t="n">
        <v>0</v>
      </c>
      <c r="V9131" t="n">
        <v>290</v>
      </c>
      <c r="W9131" t="n">
        <v>0</v>
      </c>
      <c r="X9131" t="n">
        <v>1</v>
      </c>
      <c r="Y9131" t="n">
        <v>5</v>
      </c>
      <c r="Z9131" t="n">
        <v>8</v>
      </c>
      <c r="AA9131" t="n">
        <v>9</v>
      </c>
      <c r="AB9131" t="n">
        <v>0</v>
      </c>
      <c r="AC9131" t="n">
        <v>2.829166663609639</v>
      </c>
      <c r="AD9131" t="n">
        <v>2.8292</v>
      </c>
      <c r="AE9131" t="n">
        <v>0</v>
      </c>
      <c r="AF9131" t="n">
        <v>2.57</v>
      </c>
      <c r="AG9131" t="n">
        <v>14.01</v>
      </c>
      <c r="AH9131" t="n">
        <v>30.99</v>
      </c>
      <c r="AI9131" t="n">
        <v>37.48</v>
      </c>
      <c r="AJ9131" t="n">
        <v>0</v>
      </c>
      <c r="AK9131" t="n">
        <v>2.57</v>
      </c>
      <c r="AL9131" t="n">
        <v>3.87375</v>
      </c>
      <c r="AM9131" t="n">
        <v>4.164444444</v>
      </c>
      <c r="AN9131" t="n">
        <v>0</v>
      </c>
      <c r="AO9131" t="n">
        <v>2</v>
      </c>
      <c r="AP9131" t="inlineStr"/>
      <c r="AQ9131" t="n">
        <v>0</v>
      </c>
      <c r="AR9131" t="n">
        <v>0</v>
      </c>
    </row>
    <row r="9132">
      <c r="A9132" t="inlineStr">
        <is>
          <t>669185409215</t>
        </is>
      </c>
      <c r="B9132" t="inlineStr">
        <is>
          <t>Get Chai</t>
        </is>
      </c>
      <c r="C9132" t="inlineStr">
        <is>
          <t>Stillwater</t>
        </is>
      </c>
      <c r="D9132" t="inlineStr">
        <is>
          <t>12oz can</t>
        </is>
      </c>
      <c r="E9132" t="inlineStr">
        <is>
          <t>Leafy Sparkling Wild Straw Lemon Basil 10mg THC 12oz can</t>
        </is>
      </c>
      <c r="F9132" t="n">
        <v>24</v>
      </c>
      <c r="G9132" t="n">
        <v>39</v>
      </c>
      <c r="H9132" t="n">
        <v>770</v>
      </c>
      <c r="I9132" t="n">
        <v>2</v>
      </c>
      <c r="J9132" t="n">
        <v>0</v>
      </c>
      <c r="K9132" t="n">
        <v>0</v>
      </c>
      <c r="L9132">
        <f>G9132+K9132*F9132</f>
        <v/>
      </c>
      <c r="M9132">
        <f>IF(X9132&gt;0,L9132/(X9132*7/30),"")</f>
        <v/>
      </c>
      <c r="N9132">
        <f>IF(Y9132&gt;0,L9132/(Y9132*7/90),"")</f>
        <v/>
      </c>
      <c r="O9132" t="n">
        <v>53.4</v>
      </c>
      <c r="P9132">
        <f>K9132*O9132</f>
        <v/>
      </c>
      <c r="Q9132" t="inlineStr">
        <is>
          <t>THC</t>
        </is>
      </c>
      <c r="R9132" t="inlineStr">
        <is>
          <t>Beverages</t>
        </is>
      </c>
      <c r="S9132" t="inlineStr"/>
      <c r="T9132" t="inlineStr">
        <is>
          <t>669185409215</t>
        </is>
      </c>
      <c r="U9132" t="n">
        <v>0</v>
      </c>
      <c r="V9132" t="n">
        <v>1463</v>
      </c>
      <c r="W9132" t="n">
        <v>0</v>
      </c>
      <c r="X9132" t="n">
        <v>0</v>
      </c>
      <c r="Y9132" t="n">
        <v>10</v>
      </c>
      <c r="Z9132" t="n">
        <v>59</v>
      </c>
      <c r="AA9132" t="n">
        <v>72</v>
      </c>
      <c r="AB9132" t="n">
        <v>8</v>
      </c>
      <c r="AC9132" t="n">
        <v>2.156896104031429</v>
      </c>
      <c r="AD9132" t="n">
        <v>2.225</v>
      </c>
      <c r="AE9132" t="n">
        <v>0</v>
      </c>
      <c r="AF9132" t="n">
        <v>0</v>
      </c>
      <c r="AG9132" t="n">
        <v>41.72000000000001</v>
      </c>
      <c r="AH9132" t="n">
        <v>266.8300000000002</v>
      </c>
      <c r="AI9132" t="n">
        <v>328.28</v>
      </c>
      <c r="AJ9132" t="n">
        <v>0</v>
      </c>
      <c r="AK9132" t="n">
        <v>0</v>
      </c>
      <c r="AL9132" t="n">
        <v>4.582830188</v>
      </c>
      <c r="AM9132" t="n">
        <v>4.611212121</v>
      </c>
      <c r="AN9132" t="n">
        <v>0</v>
      </c>
      <c r="AO9132" t="n">
        <v>0</v>
      </c>
      <c r="AP9132" t="inlineStr"/>
      <c r="AQ9132" t="n">
        <v>0</v>
      </c>
      <c r="AR9132" t="n">
        <v>0.36</v>
      </c>
    </row>
    <row r="9133">
      <c r="A9133" t="inlineStr">
        <is>
          <t>783970682529</t>
        </is>
      </c>
      <c r="B9133" t="inlineStr">
        <is>
          <t>Get Chai</t>
        </is>
      </c>
      <c r="C9133" t="inlineStr">
        <is>
          <t>Bloomington</t>
        </is>
      </c>
      <c r="D9133" t="inlineStr">
        <is>
          <t>12oz can</t>
        </is>
      </c>
      <c r="E9133" t="inlineStr">
        <is>
          <t>North Star Old Fashioned Root Beer 10mg THC 12oz can</t>
        </is>
      </c>
      <c r="F9133" t="n">
        <v>24</v>
      </c>
      <c r="G9133" t="n">
        <v>39</v>
      </c>
      <c r="H9133" t="n">
        <v>811</v>
      </c>
      <c r="I9133" t="n">
        <v>0</v>
      </c>
      <c r="J9133" t="n">
        <v>0</v>
      </c>
      <c r="K9133" t="n">
        <v>0</v>
      </c>
      <c r="L9133">
        <f>G9133+K9133*F9133</f>
        <v/>
      </c>
      <c r="M9133">
        <f>IF(X9133&gt;0,L9133/(X9133*7/30),"")</f>
        <v/>
      </c>
      <c r="N9133">
        <f>IF(Y9133&gt;0,L9133/(Y9133*7/90),"")</f>
        <v/>
      </c>
      <c r="O9133" t="n">
        <v>33.2</v>
      </c>
      <c r="P9133">
        <f>K9133*O9133</f>
        <v/>
      </c>
      <c r="Q9133" t="inlineStr">
        <is>
          <t>THC</t>
        </is>
      </c>
      <c r="R9133" t="inlineStr">
        <is>
          <t>Beverages</t>
        </is>
      </c>
      <c r="S9133" t="inlineStr">
        <is>
          <t>Soda</t>
        </is>
      </c>
      <c r="T9133" t="inlineStr">
        <is>
          <t>783970682529</t>
        </is>
      </c>
      <c r="U9133" t="n">
        <v>0</v>
      </c>
      <c r="V9133" t="n">
        <v>645</v>
      </c>
      <c r="W9133" t="n">
        <v>1</v>
      </c>
      <c r="X9133" t="n">
        <v>3</v>
      </c>
      <c r="Y9133" t="n">
        <v>15</v>
      </c>
      <c r="Z9133" t="n">
        <v>26</v>
      </c>
      <c r="AA9133" t="n">
        <v>26</v>
      </c>
      <c r="AB9133" t="n">
        <v>0</v>
      </c>
      <c r="AC9133" t="n">
        <v>1.38333333</v>
      </c>
      <c r="AD9133" t="n">
        <v>1.3833</v>
      </c>
      <c r="AE9133" t="n">
        <v>4.46</v>
      </c>
      <c r="AF9133" t="n">
        <v>12.66</v>
      </c>
      <c r="AG9133" t="n">
        <v>57.33</v>
      </c>
      <c r="AH9133" t="n">
        <v>94.60999999999999</v>
      </c>
      <c r="AI9133" t="n">
        <v>94.60999999999999</v>
      </c>
      <c r="AJ9133" t="n">
        <v>4.46</v>
      </c>
      <c r="AK9133" t="n">
        <v>4.22</v>
      </c>
      <c r="AL9133" t="n">
        <v>3.638846153</v>
      </c>
      <c r="AM9133" t="n">
        <v>3.638846153</v>
      </c>
      <c r="AN9133" t="n">
        <v>1</v>
      </c>
      <c r="AO9133" t="n">
        <v>9</v>
      </c>
      <c r="AP9133" t="inlineStr"/>
      <c r="AQ9133" t="n">
        <v>0</v>
      </c>
      <c r="AR9133" t="n">
        <v>0</v>
      </c>
    </row>
    <row r="9134">
      <c r="A9134" t="inlineStr">
        <is>
          <t>649696418623</t>
        </is>
      </c>
      <c r="B9134" t="inlineStr">
        <is>
          <t>Nothing But Hemp LLC</t>
        </is>
      </c>
      <c r="C9134" t="inlineStr">
        <is>
          <t>Woodbury</t>
        </is>
      </c>
      <c r="D9134" t="inlineStr">
        <is>
          <t>5pk</t>
        </is>
      </c>
      <c r="E9134" t="inlineStr">
        <is>
          <t>Nothing But Hemp Strawberry Cough 10mg THC 5 Pack</t>
        </is>
      </c>
      <c r="F9134" t="n">
        <v>24</v>
      </c>
      <c r="G9134" t="n">
        <v>39</v>
      </c>
      <c r="H9134" t="n">
        <v>272</v>
      </c>
      <c r="I9134" t="n">
        <v>0</v>
      </c>
      <c r="J9134" t="n">
        <v>0</v>
      </c>
      <c r="K9134" t="n">
        <v>0</v>
      </c>
      <c r="L9134">
        <f>G9134+K9134*F9134</f>
        <v/>
      </c>
      <c r="M9134">
        <f>IF(X9134&gt;0,L9134/(X9134*7/30),"")</f>
        <v/>
      </c>
      <c r="N9134">
        <f>IF(Y9134&gt;0,L9134/(Y9134*7/90),"")</f>
        <v/>
      </c>
      <c r="O9134" t="n">
        <v>216</v>
      </c>
      <c r="P9134">
        <f>K9134*O9134</f>
        <v/>
      </c>
      <c r="Q9134" t="inlineStr">
        <is>
          <t>THC</t>
        </is>
      </c>
      <c r="R9134" t="inlineStr">
        <is>
          <t>Edibles</t>
        </is>
      </c>
      <c r="S9134" t="inlineStr"/>
      <c r="T9134" t="inlineStr">
        <is>
          <t>649696418623</t>
        </is>
      </c>
      <c r="U9134" t="n">
        <v>0</v>
      </c>
      <c r="V9134" t="n">
        <v>445</v>
      </c>
      <c r="W9134" t="n">
        <v>2</v>
      </c>
      <c r="X9134" t="n">
        <v>5</v>
      </c>
      <c r="Y9134" t="n">
        <v>5</v>
      </c>
      <c r="Z9134" t="n">
        <v>9</v>
      </c>
      <c r="AA9134" t="n">
        <v>9</v>
      </c>
      <c r="AB9134" t="n">
        <v>0</v>
      </c>
      <c r="AC9134" t="n">
        <v>6.068014705882353</v>
      </c>
      <c r="AD9134" t="n">
        <v>9</v>
      </c>
      <c r="AE9134" t="n">
        <v>23.72</v>
      </c>
      <c r="AF9134" t="n">
        <v>59.3</v>
      </c>
      <c r="AG9134" t="n">
        <v>59.3</v>
      </c>
      <c r="AH9134" t="n">
        <v>106.74</v>
      </c>
      <c r="AI9134" t="n">
        <v>106.74</v>
      </c>
      <c r="AJ9134" t="n">
        <v>11.86</v>
      </c>
      <c r="AK9134" t="n">
        <v>11.86</v>
      </c>
      <c r="AL9134" t="n">
        <v>11.86</v>
      </c>
      <c r="AM9134" t="n">
        <v>11.86</v>
      </c>
      <c r="AN9134" t="n">
        <v>0</v>
      </c>
      <c r="AO9134" t="n">
        <v>0</v>
      </c>
      <c r="AP9134" t="inlineStr">
        <is>
          <t>Nothing But Hemp LLC</t>
        </is>
      </c>
      <c r="AQ9134" t="n">
        <v>0</v>
      </c>
      <c r="AR9134" t="n">
        <v>1.6667</v>
      </c>
    </row>
    <row r="9135">
      <c r="A9135" t="inlineStr">
        <is>
          <t>602573191545</t>
        </is>
      </c>
      <c r="B9135" t="inlineStr">
        <is>
          <t>Get Chai</t>
        </is>
      </c>
      <c r="C9135" t="inlineStr">
        <is>
          <t>Cottage Grove</t>
        </is>
      </c>
      <c r="D9135" t="inlineStr">
        <is>
          <t>2oz</t>
        </is>
      </c>
      <c r="E9135" t="inlineStr">
        <is>
          <t>CQ Old Fashioned Lemonade 10mg THC 2oz</t>
        </is>
      </c>
      <c r="F9135" t="n">
        <v>24</v>
      </c>
      <c r="G9135" t="n">
        <v>39</v>
      </c>
      <c r="H9135" t="n">
        <v>1832</v>
      </c>
      <c r="I9135" t="n">
        <v>0</v>
      </c>
      <c r="J9135" t="n">
        <v>0</v>
      </c>
      <c r="K9135" t="n">
        <v>0</v>
      </c>
      <c r="L9135">
        <f>G9135+K9135*F9135</f>
        <v/>
      </c>
      <c r="M9135">
        <f>IF(X9135&gt;0,L9135/(X9135*7/30),"")</f>
        <v/>
      </c>
      <c r="N9135">
        <f>IF(Y9135&gt;0,L9135/(Y9135*7/90),"")</f>
        <v/>
      </c>
      <c r="O9135" t="n">
        <v>39.84</v>
      </c>
      <c r="P9135">
        <f>K9135*O9135</f>
        <v/>
      </c>
      <c r="Q9135" t="inlineStr">
        <is>
          <t>THC</t>
        </is>
      </c>
      <c r="R9135" t="inlineStr">
        <is>
          <t>Beverages</t>
        </is>
      </c>
      <c r="S9135" t="inlineStr">
        <is>
          <t>Shots</t>
        </is>
      </c>
      <c r="T9135" t="inlineStr">
        <is>
          <t>602573191545-01</t>
        </is>
      </c>
      <c r="U9135" t="n">
        <v>0</v>
      </c>
      <c r="V9135" t="n">
        <v>1176</v>
      </c>
      <c r="W9135" t="n">
        <v>2</v>
      </c>
      <c r="X9135" t="n">
        <v>9</v>
      </c>
      <c r="Y9135" t="n">
        <v>9</v>
      </c>
      <c r="Z9135" t="n">
        <v>9</v>
      </c>
      <c r="AA9135" t="n">
        <v>9</v>
      </c>
      <c r="AB9135" t="n">
        <v>0</v>
      </c>
      <c r="AC9135" t="n">
        <v>1.66</v>
      </c>
      <c r="AD9135" t="n">
        <v>1.66</v>
      </c>
      <c r="AE9135" t="n">
        <v>6.66</v>
      </c>
      <c r="AF9135" t="n">
        <v>26.77999999999999</v>
      </c>
      <c r="AG9135" t="n">
        <v>26.77999999999999</v>
      </c>
      <c r="AH9135" t="n">
        <v>26.77999999999999</v>
      </c>
      <c r="AI9135" t="n">
        <v>26.77999999999999</v>
      </c>
      <c r="AJ9135" t="n">
        <v>3.33</v>
      </c>
      <c r="AK9135" t="n">
        <v>3.213333333</v>
      </c>
      <c r="AL9135" t="n">
        <v>3.213333333</v>
      </c>
      <c r="AM9135" t="n">
        <v>3.213333333</v>
      </c>
      <c r="AN9135" t="n">
        <v>0</v>
      </c>
      <c r="AO9135" t="n">
        <v>3</v>
      </c>
      <c r="AP9135" t="inlineStr">
        <is>
          <t>Bellboy Corporation;Get Chai</t>
        </is>
      </c>
      <c r="AQ9135" t="n">
        <v>0</v>
      </c>
      <c r="AR9135" t="n">
        <v>0</v>
      </c>
    </row>
    <row r="9136">
      <c r="A9136" t="inlineStr">
        <is>
          <t>649696010834</t>
        </is>
      </c>
      <c r="B9136" t="inlineStr">
        <is>
          <t>Nothing But Hemp LLC</t>
        </is>
      </c>
      <c r="C9136" t="inlineStr">
        <is>
          <t>Rosemount</t>
        </is>
      </c>
      <c r="D9136" t="inlineStr">
        <is>
          <t>5pk</t>
        </is>
      </c>
      <c r="E9136" t="inlineStr">
        <is>
          <t>Nothing But Hemp Grand Daddy 10mg 5 Pack</t>
        </is>
      </c>
      <c r="F9136" t="n">
        <v>24</v>
      </c>
      <c r="G9136" t="n">
        <v>39</v>
      </c>
      <c r="H9136" t="n">
        <v>229</v>
      </c>
      <c r="I9136" t="n">
        <v>4</v>
      </c>
      <c r="J9136" t="n">
        <v>0</v>
      </c>
      <c r="K9136" t="n">
        <v>0</v>
      </c>
      <c r="L9136">
        <f>G9136+K9136*F9136</f>
        <v/>
      </c>
      <c r="M9136">
        <f>IF(X9136&gt;0,L9136/(X9136*7/30),"")</f>
        <v/>
      </c>
      <c r="N9136">
        <f>IF(Y9136&gt;0,L9136/(Y9136*7/90),"")</f>
        <v/>
      </c>
      <c r="O9136" t="n">
        <v>84</v>
      </c>
      <c r="P9136">
        <f>K9136*O9136</f>
        <v/>
      </c>
      <c r="Q9136" t="inlineStr">
        <is>
          <t>THC</t>
        </is>
      </c>
      <c r="R9136" t="inlineStr">
        <is>
          <t>Edibles</t>
        </is>
      </c>
      <c r="S9136" t="inlineStr"/>
      <c r="T9136" t="inlineStr">
        <is>
          <t>649696010834</t>
        </is>
      </c>
      <c r="U9136" t="n">
        <v>0</v>
      </c>
      <c r="V9136" t="n">
        <v>1683</v>
      </c>
      <c r="W9136" t="n">
        <v>0</v>
      </c>
      <c r="X9136" t="n">
        <v>10</v>
      </c>
      <c r="Y9136" t="n">
        <v>41</v>
      </c>
      <c r="Z9136" t="n">
        <v>122</v>
      </c>
      <c r="AA9136" t="n">
        <v>157</v>
      </c>
      <c r="AB9136" t="n">
        <v>16</v>
      </c>
      <c r="AC9136" t="n">
        <v>4.484737117982533</v>
      </c>
      <c r="AD9136" t="n">
        <v>3.5</v>
      </c>
      <c r="AE9136" t="n">
        <v>0</v>
      </c>
      <c r="AF9136" t="n">
        <v>117.46</v>
      </c>
      <c r="AG9136" t="n">
        <v>477.21</v>
      </c>
      <c r="AH9136" t="n">
        <v>1501.25</v>
      </c>
      <c r="AI9136" t="n">
        <v>1946.200000000001</v>
      </c>
      <c r="AJ9136" t="n">
        <v>0</v>
      </c>
      <c r="AK9136" t="n">
        <v>11.746</v>
      </c>
      <c r="AL9136" t="n">
        <v>12.318461538</v>
      </c>
      <c r="AM9136" t="n">
        <v>12.328169934</v>
      </c>
      <c r="AN9136" t="n">
        <v>0</v>
      </c>
      <c r="AO9136" t="n">
        <v>2</v>
      </c>
      <c r="AP9136" t="inlineStr">
        <is>
          <t>Nothing But Hemp LLC</t>
        </is>
      </c>
      <c r="AQ9136" t="n">
        <v>1.4286</v>
      </c>
      <c r="AR9136" t="n">
        <v>1.4138</v>
      </c>
    </row>
    <row r="9137">
      <c r="A9137" t="inlineStr">
        <is>
          <t>850039736469</t>
        </is>
      </c>
      <c r="B9137" t="inlineStr">
        <is>
          <t>Capitol Beverage Sales, L.P.</t>
        </is>
      </c>
      <c r="C9137" t="inlineStr">
        <is>
          <t>Ramsey</t>
        </is>
      </c>
      <c r="D9137" t="inlineStr">
        <is>
          <t>2oz</t>
        </is>
      </c>
      <c r="E9137" t="inlineStr">
        <is>
          <t>Uncle Arnie's Strawberry Kiwi 10mg THC 2oz</t>
        </is>
      </c>
      <c r="F9137" t="n">
        <v>24</v>
      </c>
      <c r="G9137" t="n">
        <v>39</v>
      </c>
      <c r="H9137" t="n">
        <v>334</v>
      </c>
      <c r="I9137" t="n">
        <v>76</v>
      </c>
      <c r="J9137" t="n">
        <v>0</v>
      </c>
      <c r="K9137" t="n">
        <v>0</v>
      </c>
      <c r="L9137">
        <f>G9137+K9137*F9137</f>
        <v/>
      </c>
      <c r="M9137">
        <f>IF(X9137&gt;0,L9137/(X9137*7/30),"")</f>
        <v/>
      </c>
      <c r="N9137">
        <f>IF(Y9137&gt;0,L9137/(Y9137*7/90),"")</f>
        <v/>
      </c>
      <c r="O9137" t="n">
        <v>40</v>
      </c>
      <c r="P9137">
        <f>K9137*O9137</f>
        <v/>
      </c>
      <c r="Q9137" t="inlineStr">
        <is>
          <t>THC</t>
        </is>
      </c>
      <c r="R9137" t="inlineStr">
        <is>
          <t>Beverages</t>
        </is>
      </c>
      <c r="S9137" t="inlineStr">
        <is>
          <t>Shots</t>
        </is>
      </c>
      <c r="T9137" t="inlineStr">
        <is>
          <t>80104</t>
        </is>
      </c>
      <c r="U9137" t="n">
        <v>0</v>
      </c>
      <c r="V9137" t="n">
        <v>17402</v>
      </c>
      <c r="W9137" t="n">
        <v>1</v>
      </c>
      <c r="X9137" t="n">
        <v>28</v>
      </c>
      <c r="Y9137" t="n">
        <v>143</v>
      </c>
      <c r="Z9137" t="n">
        <v>610</v>
      </c>
      <c r="AA9137" t="n">
        <v>790</v>
      </c>
      <c r="AB9137" t="n">
        <v>86</v>
      </c>
      <c r="AC9137" t="n">
        <v>1.666666454527714</v>
      </c>
      <c r="AD9137" t="n">
        <v>1.6667</v>
      </c>
      <c r="AE9137" t="n">
        <v>3.33</v>
      </c>
      <c r="AF9137" t="n">
        <v>94.22999999999998</v>
      </c>
      <c r="AG9137" t="n">
        <v>486.0399999999992</v>
      </c>
      <c r="AH9137" t="n">
        <v>2014.199999999991</v>
      </c>
      <c r="AI9137" t="n">
        <v>2592.559999999979</v>
      </c>
      <c r="AJ9137" t="n">
        <v>3.33</v>
      </c>
      <c r="AK9137" t="n">
        <v>3.365357142</v>
      </c>
      <c r="AL9137" t="n">
        <v>3.296129032</v>
      </c>
      <c r="AM9137" t="n">
        <v>3.265876923</v>
      </c>
      <c r="AN9137" t="n">
        <v>0</v>
      </c>
      <c r="AO9137" t="n">
        <v>43</v>
      </c>
      <c r="AP9137" t="inlineStr"/>
      <c r="AQ9137" t="n">
        <v>0.2745</v>
      </c>
      <c r="AR9137" t="n">
        <v>0.4886</v>
      </c>
    </row>
    <row r="9138">
      <c r="A9138" t="inlineStr">
        <is>
          <t>850039736483</t>
        </is>
      </c>
      <c r="B9138" t="inlineStr">
        <is>
          <t>Capitol Beverage Sales, L.P.</t>
        </is>
      </c>
      <c r="C9138" t="inlineStr">
        <is>
          <t>Chanhassen</t>
        </is>
      </c>
      <c r="D9138" t="inlineStr">
        <is>
          <t>2oz</t>
        </is>
      </c>
      <c r="E9138" t="inlineStr">
        <is>
          <t>Uncle Arnie's Blueberry Nightcap 10mg THC 2oz</t>
        </is>
      </c>
      <c r="F9138" t="n">
        <v>24</v>
      </c>
      <c r="G9138" t="n">
        <v>39</v>
      </c>
      <c r="H9138" t="n">
        <v>514</v>
      </c>
      <c r="I9138" t="n">
        <v>54</v>
      </c>
      <c r="J9138" t="n">
        <v>0</v>
      </c>
      <c r="K9138" t="n">
        <v>0</v>
      </c>
      <c r="L9138">
        <f>G9138+K9138*F9138</f>
        <v/>
      </c>
      <c r="M9138">
        <f>IF(X9138&gt;0,L9138/(X9138*7/30),"")</f>
        <v/>
      </c>
      <c r="N9138">
        <f>IF(Y9138&gt;0,L9138/(Y9138*7/90),"")</f>
        <v/>
      </c>
      <c r="O9138" t="n">
        <v>40</v>
      </c>
      <c r="P9138">
        <f>K9138*O9138</f>
        <v/>
      </c>
      <c r="Q9138" t="inlineStr">
        <is>
          <t>THC</t>
        </is>
      </c>
      <c r="R9138" t="inlineStr">
        <is>
          <t>Beverages</t>
        </is>
      </c>
      <c r="S9138" t="inlineStr">
        <is>
          <t>Shots</t>
        </is>
      </c>
      <c r="T9138" t="inlineStr">
        <is>
          <t>80105</t>
        </is>
      </c>
      <c r="U9138" t="n">
        <v>0</v>
      </c>
      <c r="V9138" t="n">
        <v>16925</v>
      </c>
      <c r="W9138" t="n">
        <v>9</v>
      </c>
      <c r="X9138" t="n">
        <v>51</v>
      </c>
      <c r="Y9138" t="n">
        <v>121</v>
      </c>
      <c r="Z9138" t="n">
        <v>406</v>
      </c>
      <c r="AA9138" t="n">
        <v>548</v>
      </c>
      <c r="AB9138" t="n">
        <v>65</v>
      </c>
      <c r="AC9138" t="n">
        <v>1.666666524931907</v>
      </c>
      <c r="AD9138" t="n">
        <v>1.6667</v>
      </c>
      <c r="AE9138" t="n">
        <v>31.01000000000001</v>
      </c>
      <c r="AF9138" t="n">
        <v>172.0400000000001</v>
      </c>
      <c r="AG9138" t="n">
        <v>405.7399999999997</v>
      </c>
      <c r="AH9138" t="n">
        <v>1350.930000000001</v>
      </c>
      <c r="AI9138" t="n">
        <v>1825.319999999998</v>
      </c>
      <c r="AJ9138" t="n">
        <v>3.445555555</v>
      </c>
      <c r="AK9138" t="n">
        <v>3.378043478</v>
      </c>
      <c r="AL9138" t="n">
        <v>3.279037267</v>
      </c>
      <c r="AM9138" t="n">
        <v>3.288163771</v>
      </c>
      <c r="AN9138" t="n">
        <v>1</v>
      </c>
      <c r="AO9138" t="n">
        <v>31</v>
      </c>
      <c r="AP9138" t="inlineStr"/>
      <c r="AQ9138" t="n">
        <v>1.2973</v>
      </c>
      <c r="AR9138" t="n">
        <v>0.7405</v>
      </c>
    </row>
    <row r="9139">
      <c r="A9139" t="inlineStr">
        <is>
          <t>669185549225</t>
        </is>
      </c>
      <c r="B9139" t="inlineStr">
        <is>
          <t>Get Chai</t>
        </is>
      </c>
      <c r="C9139" t="inlineStr">
        <is>
          <t>Roseville</t>
        </is>
      </c>
      <c r="D9139" t="inlineStr">
        <is>
          <t>12oz can</t>
        </is>
      </c>
      <c r="E9139" t="inlineStr">
        <is>
          <t>Leafy  0-Calorie Wild Strawberry Sparkling Beverage 10mg 12oz can</t>
        </is>
      </c>
      <c r="F9139" t="n">
        <v>24</v>
      </c>
      <c r="G9139" t="n">
        <v>39</v>
      </c>
      <c r="H9139" t="n">
        <v>3688</v>
      </c>
      <c r="I9139" t="n">
        <v>26</v>
      </c>
      <c r="J9139" t="n">
        <v>0</v>
      </c>
      <c r="K9139" t="n">
        <v>0</v>
      </c>
      <c r="L9139">
        <f>G9139+K9139*F9139</f>
        <v/>
      </c>
      <c r="M9139">
        <f>IF(X9139&gt;0,L9139/(X9139*7/30),"")</f>
        <v/>
      </c>
      <c r="N9139">
        <f>IF(Y9139&gt;0,L9139/(Y9139*7/90),"")</f>
        <v/>
      </c>
      <c r="O9139" t="n">
        <v>53.4</v>
      </c>
      <c r="P9139">
        <f>K9139*O9139</f>
        <v/>
      </c>
      <c r="Q9139" t="inlineStr">
        <is>
          <t>THC</t>
        </is>
      </c>
      <c r="R9139" t="inlineStr">
        <is>
          <t>Beverages</t>
        </is>
      </c>
      <c r="S9139" t="inlineStr"/>
      <c r="T9139" t="inlineStr">
        <is>
          <t>669185549225</t>
        </is>
      </c>
      <c r="U9139" t="n">
        <v>0</v>
      </c>
      <c r="V9139" t="n">
        <v>1837</v>
      </c>
      <c r="W9139" t="n">
        <v>36</v>
      </c>
      <c r="X9139" t="n">
        <v>67</v>
      </c>
      <c r="Y9139" t="n">
        <v>83</v>
      </c>
      <c r="Z9139" t="n">
        <v>260</v>
      </c>
      <c r="AA9139" t="n">
        <v>296</v>
      </c>
      <c r="AB9139" t="n">
        <v>11</v>
      </c>
      <c r="AC9139" t="n">
        <v>2.226864154013015</v>
      </c>
      <c r="AD9139" t="n">
        <v>2.225</v>
      </c>
      <c r="AE9139" t="n">
        <v>123.96</v>
      </c>
      <c r="AF9139" t="n">
        <v>247.6600000000001</v>
      </c>
      <c r="AG9139" t="n">
        <v>322.71</v>
      </c>
      <c r="AH9139" t="n">
        <v>1145.730000000002</v>
      </c>
      <c r="AI9139" t="n">
        <v>1299.720000000003</v>
      </c>
      <c r="AJ9139" t="n">
        <v>4.524</v>
      </c>
      <c r="AK9139" t="n">
        <v>4.26</v>
      </c>
      <c r="AL9139" t="n">
        <v>4.563502538</v>
      </c>
      <c r="AM9139" t="n">
        <v>4.519313304</v>
      </c>
      <c r="AN9139" t="n">
        <v>0</v>
      </c>
      <c r="AO9139" t="n">
        <v>3</v>
      </c>
      <c r="AP9139" t="inlineStr"/>
      <c r="AQ9139" t="n">
        <v>67</v>
      </c>
      <c r="AR9139" t="n">
        <v>81</v>
      </c>
    </row>
    <row r="9140">
      <c r="A9140" t="inlineStr">
        <is>
          <t>199284257993</t>
        </is>
      </c>
      <c r="B9140" t="inlineStr">
        <is>
          <t>Get Chai</t>
        </is>
      </c>
      <c r="C9140" t="inlineStr">
        <is>
          <t>Andover</t>
        </is>
      </c>
      <c r="D9140" t="inlineStr">
        <is>
          <t>12oz can</t>
        </is>
      </c>
      <c r="E9140" t="inlineStr">
        <is>
          <t>OFFFIELD High Performance Sports Drink Dragon Fruit Lemonade 3mg THC 12oz can</t>
        </is>
      </c>
      <c r="F9140" t="n">
        <v>24</v>
      </c>
      <c r="G9140" t="n">
        <v>40</v>
      </c>
      <c r="H9140" t="n">
        <v>574</v>
      </c>
      <c r="I9140" t="n">
        <v>0</v>
      </c>
      <c r="J9140" t="n">
        <v>0</v>
      </c>
      <c r="K9140" t="n">
        <v>0</v>
      </c>
      <c r="L9140">
        <f>G9140+K9140*F9140</f>
        <v/>
      </c>
      <c r="M9140">
        <f>IF(X9140&gt;0,L9140/(X9140*7/30),"")</f>
        <v/>
      </c>
      <c r="N9140">
        <f>IF(Y9140&gt;0,L9140/(Y9140*7/90),"")</f>
        <v/>
      </c>
      <c r="O9140" t="n">
        <v>67.90000000000001</v>
      </c>
      <c r="P9140">
        <f>K9140*O9140</f>
        <v/>
      </c>
      <c r="Q9140" t="inlineStr">
        <is>
          <t>THC</t>
        </is>
      </c>
      <c r="R9140" t="inlineStr">
        <is>
          <t>Beverages</t>
        </is>
      </c>
      <c r="S9140" t="inlineStr"/>
      <c r="T9140" t="inlineStr">
        <is>
          <t>199284257993</t>
        </is>
      </c>
      <c r="U9140" t="n">
        <v>0</v>
      </c>
      <c r="V9140" t="n">
        <v>289</v>
      </c>
      <c r="W9140" t="n">
        <v>1</v>
      </c>
      <c r="X9140" t="n">
        <v>1</v>
      </c>
      <c r="Y9140" t="n">
        <v>2</v>
      </c>
      <c r="Z9140" t="n">
        <v>14</v>
      </c>
      <c r="AA9140" t="n">
        <v>17</v>
      </c>
      <c r="AB9140" t="n">
        <v>1</v>
      </c>
      <c r="AC9140" t="n">
        <v>2.829166662607666</v>
      </c>
      <c r="AD9140" t="n">
        <v>2.8292</v>
      </c>
      <c r="AE9140" t="n">
        <v>2.86</v>
      </c>
      <c r="AF9140" t="n">
        <v>2.86</v>
      </c>
      <c r="AG9140" t="n">
        <v>5.72</v>
      </c>
      <c r="AH9140" t="n">
        <v>48.08</v>
      </c>
      <c r="AI9140" t="n">
        <v>66.49000000000001</v>
      </c>
      <c r="AJ9140" t="n">
        <v>2.86</v>
      </c>
      <c r="AK9140" t="n">
        <v>2.86</v>
      </c>
      <c r="AL9140" t="n">
        <v>3.434285714</v>
      </c>
      <c r="AM9140" t="n">
        <v>3.91117647</v>
      </c>
      <c r="AN9140" t="n">
        <v>0</v>
      </c>
      <c r="AO9140" t="n">
        <v>0</v>
      </c>
      <c r="AP9140" t="inlineStr"/>
      <c r="AQ9140" t="n">
        <v>0.25</v>
      </c>
      <c r="AR9140" t="n">
        <v>0.1429</v>
      </c>
    </row>
    <row r="9141">
      <c r="A9141" t="inlineStr">
        <is>
          <t>602573191545</t>
        </is>
      </c>
      <c r="B9141" t="inlineStr">
        <is>
          <t>Get Chai</t>
        </is>
      </c>
      <c r="C9141" t="inlineStr">
        <is>
          <t>Osseo</t>
        </is>
      </c>
      <c r="D9141" t="inlineStr">
        <is>
          <t>2oz</t>
        </is>
      </c>
      <c r="E9141" t="inlineStr">
        <is>
          <t>CQ Old Fashioned Lemonade 10mg THC 2oz</t>
        </is>
      </c>
      <c r="F9141" t="n">
        <v>24</v>
      </c>
      <c r="G9141" t="n">
        <v>40</v>
      </c>
      <c r="H9141" t="n">
        <v>1832</v>
      </c>
      <c r="I9141" t="n">
        <v>0</v>
      </c>
      <c r="J9141" t="n">
        <v>0</v>
      </c>
      <c r="K9141" t="n">
        <v>0</v>
      </c>
      <c r="L9141">
        <f>G9141+K9141*F9141</f>
        <v/>
      </c>
      <c r="M9141">
        <f>IF(X9141&gt;0,L9141/(X9141*7/30),"")</f>
        <v/>
      </c>
      <c r="N9141">
        <f>IF(Y9141&gt;0,L9141/(Y9141*7/90),"")</f>
        <v/>
      </c>
      <c r="O9141" t="n">
        <v>39.84</v>
      </c>
      <c r="P9141">
        <f>K9141*O9141</f>
        <v/>
      </c>
      <c r="Q9141" t="inlineStr">
        <is>
          <t>THC</t>
        </is>
      </c>
      <c r="R9141" t="inlineStr">
        <is>
          <t>Beverages</t>
        </is>
      </c>
      <c r="S9141" t="inlineStr">
        <is>
          <t>Shots</t>
        </is>
      </c>
      <c r="T9141" t="inlineStr">
        <is>
          <t>602573191545-01</t>
        </is>
      </c>
      <c r="U9141" t="n">
        <v>0</v>
      </c>
      <c r="V9141" t="n">
        <v>1176</v>
      </c>
      <c r="W9141" t="n">
        <v>0</v>
      </c>
      <c r="X9141" t="n">
        <v>1</v>
      </c>
      <c r="Y9141" t="n">
        <v>4</v>
      </c>
      <c r="Z9141" t="n">
        <v>8</v>
      </c>
      <c r="AA9141" t="n">
        <v>8</v>
      </c>
      <c r="AB9141" t="n">
        <v>0</v>
      </c>
      <c r="AC9141" t="n">
        <v>1.66</v>
      </c>
      <c r="AD9141" t="n">
        <v>1.66</v>
      </c>
      <c r="AE9141" t="n">
        <v>0</v>
      </c>
      <c r="AF9141" t="n">
        <v>3.46</v>
      </c>
      <c r="AG9141" t="n">
        <v>13.45</v>
      </c>
      <c r="AH9141" t="n">
        <v>26.77</v>
      </c>
      <c r="AI9141" t="n">
        <v>26.77</v>
      </c>
      <c r="AJ9141" t="n">
        <v>0</v>
      </c>
      <c r="AK9141" t="n">
        <v>3.46</v>
      </c>
      <c r="AL9141" t="n">
        <v>2.0975</v>
      </c>
      <c r="AM9141" t="n">
        <v>2.0975</v>
      </c>
      <c r="AN9141" t="n">
        <v>0</v>
      </c>
      <c r="AO9141" t="n">
        <v>3</v>
      </c>
      <c r="AP9141" t="inlineStr">
        <is>
          <t>Bellboy Corporation</t>
        </is>
      </c>
      <c r="AQ9141" t="n">
        <v>0.2</v>
      </c>
      <c r="AR9141" t="n">
        <v>0.08699999999999999</v>
      </c>
    </row>
    <row r="9142">
      <c r="A9142" t="inlineStr">
        <is>
          <t>608275528085</t>
        </is>
      </c>
      <c r="B9142" t="inlineStr">
        <is>
          <t>Sprinkle Hemp, LLC</t>
        </is>
      </c>
      <c r="C9142" t="inlineStr">
        <is>
          <t>Blaine</t>
        </is>
      </c>
      <c r="D9142" t="inlineStr">
        <is>
          <t>Single</t>
        </is>
      </c>
      <c r="E9142" t="inlineStr">
        <is>
          <t>Sprinkle GO 5mg THC Mix Single</t>
        </is>
      </c>
      <c r="F9142" t="n">
        <v>24</v>
      </c>
      <c r="G9142" t="n">
        <v>40</v>
      </c>
      <c r="H9142" t="n">
        <v>1113</v>
      </c>
      <c r="I9142" t="n">
        <v>0</v>
      </c>
      <c r="J9142" t="n">
        <v>0</v>
      </c>
      <c r="K9142" t="n">
        <v>0</v>
      </c>
      <c r="L9142">
        <f>G9142+K9142*F9142</f>
        <v/>
      </c>
      <c r="M9142">
        <f>IF(X9142&gt;0,L9142/(X9142*7/30),"")</f>
        <v/>
      </c>
      <c r="N9142">
        <f>IF(Y9142&gt;0,L9142/(Y9142*7/90),"")</f>
        <v/>
      </c>
      <c r="O9142" t="n">
        <v>18.12</v>
      </c>
      <c r="P9142">
        <f>K9142*O9142</f>
        <v/>
      </c>
      <c r="Q9142" t="inlineStr">
        <is>
          <t>THC</t>
        </is>
      </c>
      <c r="R9142" t="inlineStr">
        <is>
          <t>Beverages</t>
        </is>
      </c>
      <c r="S9142" t="inlineStr"/>
      <c r="T9142" t="inlineStr">
        <is>
          <t>608275528085</t>
        </is>
      </c>
      <c r="U9142" t="n">
        <v>0</v>
      </c>
      <c r="V9142" t="n">
        <v>182</v>
      </c>
      <c r="W9142" t="n">
        <v>0</v>
      </c>
      <c r="X9142" t="n">
        <v>0</v>
      </c>
      <c r="Y9142" t="n">
        <v>0</v>
      </c>
      <c r="Z9142" t="n">
        <v>0</v>
      </c>
      <c r="AA9142" t="n">
        <v>29</v>
      </c>
      <c r="AB9142" t="n">
        <v>15</v>
      </c>
      <c r="AC9142" t="n">
        <v>0.7686667321195418</v>
      </c>
      <c r="AD9142" t="n">
        <v>0.7549</v>
      </c>
      <c r="AE9142" t="n">
        <v>0</v>
      </c>
      <c r="AF9142" t="n">
        <v>0</v>
      </c>
      <c r="AG9142" t="n">
        <v>0</v>
      </c>
      <c r="AH9142" t="n">
        <v>0</v>
      </c>
      <c r="AI9142" t="n">
        <v>51.56999999999999</v>
      </c>
      <c r="AJ9142" t="n">
        <v>0</v>
      </c>
      <c r="AK9142" t="n">
        <v>0</v>
      </c>
      <c r="AL9142" t="n">
        <v>0</v>
      </c>
      <c r="AM9142" t="n">
        <v>1.945833333</v>
      </c>
      <c r="AN9142" t="n">
        <v>0</v>
      </c>
      <c r="AO9142" t="n">
        <v>0</v>
      </c>
      <c r="AP9142" t="inlineStr"/>
      <c r="AQ9142" t="n">
        <v>0</v>
      </c>
      <c r="AR9142" t="n">
        <v>0</v>
      </c>
    </row>
    <row r="9143">
      <c r="A9143" t="inlineStr">
        <is>
          <t>783970682505</t>
        </is>
      </c>
      <c r="B9143" t="inlineStr">
        <is>
          <t>Get Chai</t>
        </is>
      </c>
      <c r="C9143" t="inlineStr">
        <is>
          <t>Stillwater</t>
        </is>
      </c>
      <c r="D9143" t="inlineStr">
        <is>
          <t>12oz can</t>
        </is>
      </c>
      <c r="E9143" t="inlineStr">
        <is>
          <t>North Star Cherry Limeade 10mg THC 12oz can</t>
        </is>
      </c>
      <c r="F9143" t="n">
        <v>24</v>
      </c>
      <c r="G9143" t="n">
        <v>40</v>
      </c>
      <c r="H9143" t="n">
        <v>807</v>
      </c>
      <c r="I9143" t="n">
        <v>0</v>
      </c>
      <c r="J9143" t="n">
        <v>0</v>
      </c>
      <c r="K9143" t="n">
        <v>0</v>
      </c>
      <c r="L9143">
        <f>G9143+K9143*F9143</f>
        <v/>
      </c>
      <c r="M9143">
        <f>IF(X9143&gt;0,L9143/(X9143*7/30),"")</f>
        <v/>
      </c>
      <c r="N9143">
        <f>IF(Y9143&gt;0,L9143/(Y9143*7/90),"")</f>
        <v/>
      </c>
      <c r="O9143" t="n">
        <v>33.2</v>
      </c>
      <c r="P9143">
        <f>K9143*O9143</f>
        <v/>
      </c>
      <c r="Q9143" t="inlineStr">
        <is>
          <t>THC</t>
        </is>
      </c>
      <c r="R9143" t="inlineStr">
        <is>
          <t>Beverages</t>
        </is>
      </c>
      <c r="S9143" t="inlineStr">
        <is>
          <t>Soda</t>
        </is>
      </c>
      <c r="T9143" t="inlineStr">
        <is>
          <t>783970682505</t>
        </is>
      </c>
      <c r="U9143" t="n">
        <v>0</v>
      </c>
      <c r="V9143" t="n">
        <v>546</v>
      </c>
      <c r="W9143" t="n">
        <v>0</v>
      </c>
      <c r="X9143" t="n">
        <v>0</v>
      </c>
      <c r="Y9143" t="n">
        <v>2</v>
      </c>
      <c r="Z9143" t="n">
        <v>2</v>
      </c>
      <c r="AA9143" t="n">
        <v>2</v>
      </c>
      <c r="AB9143" t="n">
        <v>0</v>
      </c>
      <c r="AC9143" t="n">
        <v>1.38333333</v>
      </c>
      <c r="AD9143" t="n">
        <v>1.3833</v>
      </c>
      <c r="AE9143" t="n">
        <v>0</v>
      </c>
      <c r="AF9143" t="n">
        <v>0</v>
      </c>
      <c r="AG9143" t="n">
        <v>6.48</v>
      </c>
      <c r="AH9143" t="n">
        <v>6.48</v>
      </c>
      <c r="AI9143" t="n">
        <v>6.48</v>
      </c>
      <c r="AJ9143" t="n">
        <v>0</v>
      </c>
      <c r="AK9143" t="n">
        <v>0</v>
      </c>
      <c r="AL9143" t="n">
        <v>3.24</v>
      </c>
      <c r="AM9143" t="n">
        <v>3.24</v>
      </c>
      <c r="AN9143" t="n">
        <v>0</v>
      </c>
      <c r="AO9143" t="n">
        <v>0</v>
      </c>
      <c r="AP9143" t="inlineStr"/>
      <c r="AQ9143" t="n">
        <v>0</v>
      </c>
      <c r="AR9143" t="n">
        <v>0</v>
      </c>
    </row>
    <row r="9144">
      <c r="A9144" t="inlineStr">
        <is>
          <t>669185409215</t>
        </is>
      </c>
      <c r="B9144" t="inlineStr">
        <is>
          <t>Get Chai</t>
        </is>
      </c>
      <c r="C9144" t="inlineStr">
        <is>
          <t>Ramsey</t>
        </is>
      </c>
      <c r="D9144" t="inlineStr">
        <is>
          <t>12oz can</t>
        </is>
      </c>
      <c r="E9144" t="inlineStr">
        <is>
          <t>Leafy Sparkling Wild Straw Lemon Basil 10mg THC 12oz can</t>
        </is>
      </c>
      <c r="F9144" t="n">
        <v>24</v>
      </c>
      <c r="G9144" t="n">
        <v>40</v>
      </c>
      <c r="H9144" t="n">
        <v>770</v>
      </c>
      <c r="I9144" t="n">
        <v>7</v>
      </c>
      <c r="J9144" t="n">
        <v>0</v>
      </c>
      <c r="K9144" t="n">
        <v>0</v>
      </c>
      <c r="L9144">
        <f>G9144+K9144*F9144</f>
        <v/>
      </c>
      <c r="M9144">
        <f>IF(X9144&gt;0,L9144/(X9144*7/30),"")</f>
        <v/>
      </c>
      <c r="N9144">
        <f>IF(Y9144&gt;0,L9144/(Y9144*7/90),"")</f>
        <v/>
      </c>
      <c r="O9144" t="n">
        <v>51.12</v>
      </c>
      <c r="P9144">
        <f>K9144*O9144</f>
        <v/>
      </c>
      <c r="Q9144" t="inlineStr">
        <is>
          <t>THC</t>
        </is>
      </c>
      <c r="R9144" t="inlineStr">
        <is>
          <t>Beverages</t>
        </is>
      </c>
      <c r="S9144" t="inlineStr"/>
      <c r="T9144" t="inlineStr">
        <is>
          <t>669185409215</t>
        </is>
      </c>
      <c r="U9144" t="n">
        <v>0</v>
      </c>
      <c r="V9144" t="n">
        <v>1463</v>
      </c>
      <c r="W9144" t="n">
        <v>2</v>
      </c>
      <c r="X9144" t="n">
        <v>4</v>
      </c>
      <c r="Y9144" t="n">
        <v>19</v>
      </c>
      <c r="Z9144" t="n">
        <v>78</v>
      </c>
      <c r="AA9144" t="n">
        <v>96</v>
      </c>
      <c r="AB9144" t="n">
        <v>8</v>
      </c>
      <c r="AC9144" t="n">
        <v>2.156896104031429</v>
      </c>
      <c r="AD9144" t="n">
        <v>2.13</v>
      </c>
      <c r="AE9144" t="n">
        <v>9.92</v>
      </c>
      <c r="AF9144" t="n">
        <v>19.84</v>
      </c>
      <c r="AG9144" t="n">
        <v>87.07999999999998</v>
      </c>
      <c r="AH9144" t="n">
        <v>342.22</v>
      </c>
      <c r="AI9144" t="n">
        <v>419.65</v>
      </c>
      <c r="AJ9144" t="n">
        <v>4.96</v>
      </c>
      <c r="AK9144" t="n">
        <v>4.96</v>
      </c>
      <c r="AL9144" t="n">
        <v>4.406760563</v>
      </c>
      <c r="AM9144" t="n">
        <v>4.385505617</v>
      </c>
      <c r="AN9144" t="n">
        <v>0</v>
      </c>
      <c r="AO9144" t="n">
        <v>0</v>
      </c>
      <c r="AP9144" t="inlineStr"/>
      <c r="AQ9144" t="n">
        <v>0.3636</v>
      </c>
      <c r="AR9144" t="n">
        <v>0.6087</v>
      </c>
    </row>
    <row r="9145">
      <c r="A9145" t="inlineStr">
        <is>
          <t>649696009913</t>
        </is>
      </c>
      <c r="B9145" t="inlineStr">
        <is>
          <t>Nothing But Hemp LLC</t>
        </is>
      </c>
      <c r="C9145" t="inlineStr">
        <is>
          <t>Rosemount</t>
        </is>
      </c>
      <c r="D9145" t="inlineStr">
        <is>
          <t>5pk</t>
        </is>
      </c>
      <c r="E9145" t="inlineStr">
        <is>
          <t>Nothing But Hemp Viking Ganja 10mg 5 Pack</t>
        </is>
      </c>
      <c r="F9145" t="n">
        <v>24</v>
      </c>
      <c r="G9145" t="n">
        <v>40</v>
      </c>
      <c r="H9145" t="n">
        <v>335</v>
      </c>
      <c r="I9145" t="n">
        <v>3</v>
      </c>
      <c r="J9145" t="n">
        <v>0</v>
      </c>
      <c r="K9145" t="n">
        <v>0</v>
      </c>
      <c r="L9145">
        <f>G9145+K9145*F9145</f>
        <v/>
      </c>
      <c r="M9145">
        <f>IF(X9145&gt;0,L9145/(X9145*7/30),"")</f>
        <v/>
      </c>
      <c r="N9145">
        <f>IF(Y9145&gt;0,L9145/(Y9145*7/90),"")</f>
        <v/>
      </c>
      <c r="O9145" t="n">
        <v>84</v>
      </c>
      <c r="P9145">
        <f>K9145*O9145</f>
        <v/>
      </c>
      <c r="Q9145" t="inlineStr">
        <is>
          <t>THC</t>
        </is>
      </c>
      <c r="R9145" t="inlineStr">
        <is>
          <t>Edibles</t>
        </is>
      </c>
      <c r="S9145" t="inlineStr"/>
      <c r="T9145" t="inlineStr">
        <is>
          <t>649696009913</t>
        </is>
      </c>
      <c r="U9145" t="n">
        <v>0</v>
      </c>
      <c r="V9145" t="n">
        <v>838</v>
      </c>
      <c r="W9145" t="n">
        <v>1</v>
      </c>
      <c r="X9145" t="n">
        <v>8</v>
      </c>
      <c r="Y9145" t="n">
        <v>15</v>
      </c>
      <c r="Z9145" t="n">
        <v>56</v>
      </c>
      <c r="AA9145" t="n">
        <v>92</v>
      </c>
      <c r="AB9145" t="n">
        <v>12</v>
      </c>
      <c r="AC9145" t="n">
        <v>4.134328358188359</v>
      </c>
      <c r="AD9145" t="n">
        <v>3.5</v>
      </c>
      <c r="AE9145" t="n">
        <v>12.5</v>
      </c>
      <c r="AF9145" t="n">
        <v>102.46</v>
      </c>
      <c r="AG9145" t="n">
        <v>189.92</v>
      </c>
      <c r="AH9145" t="n">
        <v>709.8900000000001</v>
      </c>
      <c r="AI9145" t="n">
        <v>1177.33</v>
      </c>
      <c r="AJ9145" t="n">
        <v>12.5</v>
      </c>
      <c r="AK9145" t="n">
        <v>12.8075</v>
      </c>
      <c r="AL9145" t="n">
        <v>12.6978</v>
      </c>
      <c r="AM9145" t="n">
        <v>12.817790697</v>
      </c>
      <c r="AN9145" t="n">
        <v>0</v>
      </c>
      <c r="AO9145" t="n">
        <v>0</v>
      </c>
      <c r="AP9145" t="inlineStr">
        <is>
          <t>Nothing But Hemp LLC</t>
        </is>
      </c>
      <c r="AQ9145" t="n">
        <v>1.6</v>
      </c>
      <c r="AR9145" t="n">
        <v>0.6</v>
      </c>
    </row>
    <row r="9146">
      <c r="A9146" t="inlineStr">
        <is>
          <t>669185549218</t>
        </is>
      </c>
      <c r="B9146" t="inlineStr">
        <is>
          <t>Get Chai</t>
        </is>
      </c>
      <c r="C9146" t="inlineStr">
        <is>
          <t>Cottage Grove</t>
        </is>
      </c>
      <c r="D9146" t="inlineStr">
        <is>
          <t>12oz can</t>
        </is>
      </c>
      <c r="E9146" t="inlineStr">
        <is>
          <t>Leafy  0-Calorie Italian Cherry Sparkling Beverage 10mg 12oz can</t>
        </is>
      </c>
      <c r="F9146" t="n">
        <v>24</v>
      </c>
      <c r="G9146" t="n">
        <v>40</v>
      </c>
      <c r="H9146" t="n">
        <v>3044</v>
      </c>
      <c r="I9146" t="n">
        <v>35</v>
      </c>
      <c r="J9146" t="n">
        <v>0</v>
      </c>
      <c r="K9146" t="n">
        <v>0</v>
      </c>
      <c r="L9146">
        <f>G9146+K9146*F9146</f>
        <v/>
      </c>
      <c r="M9146">
        <f>IF(X9146&gt;0,L9146/(X9146*7/30),"")</f>
        <v/>
      </c>
      <c r="N9146">
        <f>IF(Y9146&gt;0,L9146/(Y9146*7/90),"")</f>
        <v/>
      </c>
      <c r="O9146" t="n">
        <v>53.4</v>
      </c>
      <c r="P9146">
        <f>K9146*O9146</f>
        <v/>
      </c>
      <c r="Q9146" t="inlineStr">
        <is>
          <t>THC</t>
        </is>
      </c>
      <c r="R9146" t="inlineStr">
        <is>
          <t>Beverages</t>
        </is>
      </c>
      <c r="S9146" t="inlineStr"/>
      <c r="T9146" t="inlineStr">
        <is>
          <t>669185549218</t>
        </is>
      </c>
      <c r="U9146" t="n">
        <v>0</v>
      </c>
      <c r="V9146" t="n">
        <v>2394</v>
      </c>
      <c r="W9146" t="n">
        <v>9</v>
      </c>
      <c r="X9146" t="n">
        <v>23</v>
      </c>
      <c r="Y9146" t="n">
        <v>76</v>
      </c>
      <c r="Z9146" t="n">
        <v>176</v>
      </c>
      <c r="AA9146" t="n">
        <v>176</v>
      </c>
      <c r="AB9146" t="n">
        <v>0</v>
      </c>
      <c r="AC9146" t="n">
        <v>2.225540127769382</v>
      </c>
      <c r="AD9146" t="n">
        <v>2.225</v>
      </c>
      <c r="AE9146" t="n">
        <v>36.26000000000001</v>
      </c>
      <c r="AF9146" t="n">
        <v>99.75999999999998</v>
      </c>
      <c r="AG9146" t="n">
        <v>340.5699999999998</v>
      </c>
      <c r="AH9146" t="n">
        <v>792.8200000000008</v>
      </c>
      <c r="AI9146" t="n">
        <v>792.8200000000008</v>
      </c>
      <c r="AJ9146" t="n">
        <v>4.028888888</v>
      </c>
      <c r="AK9146" t="n">
        <v>4.337391304</v>
      </c>
      <c r="AL9146" t="n">
        <v>4.544166666</v>
      </c>
      <c r="AM9146" t="n">
        <v>4.544166666</v>
      </c>
      <c r="AN9146" t="n">
        <v>0</v>
      </c>
      <c r="AO9146" t="n">
        <v>3</v>
      </c>
      <c r="AP9146" t="inlineStr"/>
      <c r="AQ9146" t="n">
        <v>0</v>
      </c>
      <c r="AR9146" t="n">
        <v>0</v>
      </c>
    </row>
    <row r="9147">
      <c r="A9147" t="inlineStr">
        <is>
          <t>783970682529</t>
        </is>
      </c>
      <c r="B9147" t="inlineStr">
        <is>
          <t>Get Chai</t>
        </is>
      </c>
      <c r="C9147" t="inlineStr">
        <is>
          <t>Stillwater</t>
        </is>
      </c>
      <c r="D9147" t="inlineStr">
        <is>
          <t>12oz can</t>
        </is>
      </c>
      <c r="E9147" t="inlineStr">
        <is>
          <t>North Star Old Fashioned Root Beer 10mg THC 12oz can</t>
        </is>
      </c>
      <c r="F9147" t="n">
        <v>24</v>
      </c>
      <c r="G9147" t="n">
        <v>41</v>
      </c>
      <c r="H9147" t="n">
        <v>811</v>
      </c>
      <c r="I9147" t="n">
        <v>0</v>
      </c>
      <c r="J9147" t="n">
        <v>0</v>
      </c>
      <c r="K9147" t="n">
        <v>0</v>
      </c>
      <c r="L9147">
        <f>G9147+K9147*F9147</f>
        <v/>
      </c>
      <c r="M9147">
        <f>IF(X9147&gt;0,L9147/(X9147*7/30),"")</f>
        <v/>
      </c>
      <c r="N9147">
        <f>IF(Y9147&gt;0,L9147/(Y9147*7/90),"")</f>
        <v/>
      </c>
      <c r="O9147" t="n">
        <v>33.2</v>
      </c>
      <c r="P9147">
        <f>K9147*O9147</f>
        <v/>
      </c>
      <c r="Q9147" t="inlineStr">
        <is>
          <t>THC</t>
        </is>
      </c>
      <c r="R9147" t="inlineStr">
        <is>
          <t>Beverages</t>
        </is>
      </c>
      <c r="S9147" t="inlineStr">
        <is>
          <t>Soda</t>
        </is>
      </c>
      <c r="T9147" t="inlineStr">
        <is>
          <t>783970682529</t>
        </is>
      </c>
      <c r="U9147" t="n">
        <v>0</v>
      </c>
      <c r="V9147" t="n">
        <v>645</v>
      </c>
      <c r="W9147" t="n">
        <v>0</v>
      </c>
      <c r="X9147" t="n">
        <v>0</v>
      </c>
      <c r="Y9147" t="n">
        <v>7</v>
      </c>
      <c r="Z9147" t="n">
        <v>7</v>
      </c>
      <c r="AA9147" t="n">
        <v>7</v>
      </c>
      <c r="AB9147" t="n">
        <v>0</v>
      </c>
      <c r="AC9147" t="n">
        <v>1.38333333</v>
      </c>
      <c r="AD9147" t="n">
        <v>1.3833</v>
      </c>
      <c r="AE9147" t="n">
        <v>0</v>
      </c>
      <c r="AF9147" t="n">
        <v>0</v>
      </c>
      <c r="AG9147" t="n">
        <v>28.39</v>
      </c>
      <c r="AH9147" t="n">
        <v>28.39</v>
      </c>
      <c r="AI9147" t="n">
        <v>28.39</v>
      </c>
      <c r="AJ9147" t="n">
        <v>0</v>
      </c>
      <c r="AK9147" t="n">
        <v>0</v>
      </c>
      <c r="AL9147" t="n">
        <v>4.055714285</v>
      </c>
      <c r="AM9147" t="n">
        <v>4.055714285</v>
      </c>
      <c r="AN9147" t="n">
        <v>0</v>
      </c>
      <c r="AO9147" t="n">
        <v>9</v>
      </c>
      <c r="AP9147" t="inlineStr"/>
      <c r="AQ9147" t="n">
        <v>0</v>
      </c>
      <c r="AR9147" t="n">
        <v>0</v>
      </c>
    </row>
    <row r="9148">
      <c r="A9148" t="inlineStr">
        <is>
          <t>669185403794</t>
        </is>
      </c>
      <c r="B9148" t="inlineStr">
        <is>
          <t>Get Chai</t>
        </is>
      </c>
      <c r="C9148" t="inlineStr">
        <is>
          <t>Blaine</t>
        </is>
      </c>
      <c r="D9148" t="inlineStr">
        <is>
          <t>12oz can</t>
        </is>
      </c>
      <c r="E9148" t="inlineStr">
        <is>
          <t>Leafy Sweet Tea Lemonade 10mg THC 12oz can</t>
        </is>
      </c>
      <c r="F9148" t="n">
        <v>24</v>
      </c>
      <c r="G9148" t="n">
        <v>41</v>
      </c>
      <c r="H9148" t="n">
        <v>1894</v>
      </c>
      <c r="I9148" t="n">
        <v>4</v>
      </c>
      <c r="J9148" t="n">
        <v>0</v>
      </c>
      <c r="K9148" t="n">
        <v>0</v>
      </c>
      <c r="L9148">
        <f>G9148+K9148*F9148</f>
        <v/>
      </c>
      <c r="M9148">
        <f>IF(X9148&gt;0,L9148/(X9148*7/30),"")</f>
        <v/>
      </c>
      <c r="N9148">
        <f>IF(Y9148&gt;0,L9148/(Y9148*7/90),"")</f>
        <v/>
      </c>
      <c r="O9148" t="n">
        <v>51.12</v>
      </c>
      <c r="P9148">
        <f>K9148*O9148</f>
        <v/>
      </c>
      <c r="Q9148" t="inlineStr">
        <is>
          <t>THC</t>
        </is>
      </c>
      <c r="R9148" t="inlineStr">
        <is>
          <t>Beverages</t>
        </is>
      </c>
      <c r="S9148" t="inlineStr"/>
      <c r="T9148" t="inlineStr"/>
      <c r="U9148" t="n">
        <v>0</v>
      </c>
      <c r="V9148" t="n">
        <v>1086</v>
      </c>
      <c r="W9148" t="n">
        <v>2</v>
      </c>
      <c r="X9148" t="n">
        <v>3</v>
      </c>
      <c r="Y9148" t="n">
        <v>15</v>
      </c>
      <c r="Z9148" t="n">
        <v>92</v>
      </c>
      <c r="AA9148" t="n">
        <v>104</v>
      </c>
      <c r="AB9148" t="n">
        <v>4</v>
      </c>
      <c r="AC9148" t="n">
        <v>2.124044350580781</v>
      </c>
      <c r="AD9148" t="n">
        <v>2.13</v>
      </c>
      <c r="AE9148" t="n">
        <v>9.42</v>
      </c>
      <c r="AF9148" t="n">
        <v>14.38</v>
      </c>
      <c r="AG9148" t="n">
        <v>70.89999999999999</v>
      </c>
      <c r="AH9148" t="n">
        <v>421.1099999999997</v>
      </c>
      <c r="AI9148" t="n">
        <v>478.1399999999996</v>
      </c>
      <c r="AJ9148" t="n">
        <v>4.71</v>
      </c>
      <c r="AK9148" t="n">
        <v>4.793333333</v>
      </c>
      <c r="AL9148" t="n">
        <v>4.581235955</v>
      </c>
      <c r="AM9148" t="n">
        <v>4.601584158</v>
      </c>
      <c r="AN9148" t="n">
        <v>0</v>
      </c>
      <c r="AO9148" t="n">
        <v>1</v>
      </c>
      <c r="AP9148" t="inlineStr">
        <is>
          <t>Get Chai</t>
        </is>
      </c>
      <c r="AQ9148" t="n">
        <v>0.375</v>
      </c>
      <c r="AR9148" t="n">
        <v>0.283</v>
      </c>
    </row>
    <row r="9149">
      <c r="A9149" t="inlineStr">
        <is>
          <t>669185409208</t>
        </is>
      </c>
      <c r="B9149" t="inlineStr">
        <is>
          <t>Get Chai</t>
        </is>
      </c>
      <c r="C9149" t="inlineStr">
        <is>
          <t>Plymouth</t>
        </is>
      </c>
      <c r="D9149" t="inlineStr">
        <is>
          <t>12oz can</t>
        </is>
      </c>
      <c r="E9149" t="inlineStr">
        <is>
          <t>Leafy Sparkling Wild Cherry 10mg THC 12oz can</t>
        </is>
      </c>
      <c r="F9149" t="n">
        <v>24</v>
      </c>
      <c r="G9149" t="n">
        <v>41</v>
      </c>
      <c r="H9149" t="n">
        <v>5153</v>
      </c>
      <c r="I9149" t="n">
        <v>1</v>
      </c>
      <c r="J9149" t="n">
        <v>0</v>
      </c>
      <c r="K9149" t="n">
        <v>0</v>
      </c>
      <c r="L9149">
        <f>G9149+K9149*F9149</f>
        <v/>
      </c>
      <c r="M9149">
        <f>IF(X9149&gt;0,L9149/(X9149*7/30),"")</f>
        <v/>
      </c>
      <c r="N9149">
        <f>IF(Y9149&gt;0,L9149/(Y9149*7/90),"")</f>
        <v/>
      </c>
      <c r="O9149" t="n">
        <v>51.12</v>
      </c>
      <c r="P9149">
        <f>K9149*O9149</f>
        <v/>
      </c>
      <c r="Q9149" t="inlineStr">
        <is>
          <t>THC</t>
        </is>
      </c>
      <c r="R9149" t="inlineStr">
        <is>
          <t>Beverages</t>
        </is>
      </c>
      <c r="S9149" t="inlineStr"/>
      <c r="T9149" t="inlineStr">
        <is>
          <t>669185409208</t>
        </is>
      </c>
      <c r="U9149" t="n">
        <v>0</v>
      </c>
      <c r="V9149" t="n">
        <v>1971</v>
      </c>
      <c r="W9149" t="n">
        <v>0</v>
      </c>
      <c r="X9149" t="n">
        <v>2</v>
      </c>
      <c r="Y9149" t="n">
        <v>6</v>
      </c>
      <c r="Z9149" t="n">
        <v>30</v>
      </c>
      <c r="AA9149" t="n">
        <v>59</v>
      </c>
      <c r="AB9149" t="n">
        <v>14</v>
      </c>
      <c r="AC9149" t="n">
        <v>2.212260818940423</v>
      </c>
      <c r="AD9149" t="n">
        <v>2.13</v>
      </c>
      <c r="AE9149" t="n">
        <v>0</v>
      </c>
      <c r="AF9149" t="n">
        <v>8.73</v>
      </c>
      <c r="AG9149" t="n">
        <v>27.07</v>
      </c>
      <c r="AH9149" t="n">
        <v>130.94</v>
      </c>
      <c r="AI9149" t="n">
        <v>254.2700000000001</v>
      </c>
      <c r="AJ9149" t="n">
        <v>0</v>
      </c>
      <c r="AK9149" t="n">
        <v>4.365</v>
      </c>
      <c r="AL9149" t="n">
        <v>4.223870967</v>
      </c>
      <c r="AM9149" t="n">
        <v>4.281481481</v>
      </c>
      <c r="AN9149" t="n">
        <v>0</v>
      </c>
      <c r="AO9149" t="n">
        <v>0</v>
      </c>
      <c r="AP9149" t="inlineStr"/>
      <c r="AQ9149" t="n">
        <v>0.1111</v>
      </c>
      <c r="AR9149" t="n">
        <v>0.0556</v>
      </c>
    </row>
    <row r="9150">
      <c r="A9150" t="inlineStr">
        <is>
          <t>783970682499</t>
        </is>
      </c>
      <c r="B9150" t="inlineStr">
        <is>
          <t>Get Chai</t>
        </is>
      </c>
      <c r="C9150" t="inlineStr">
        <is>
          <t>Bloomington</t>
        </is>
      </c>
      <c r="D9150" t="inlineStr">
        <is>
          <t>12oz can</t>
        </is>
      </c>
      <c r="E9150" t="inlineStr">
        <is>
          <t>North Star Orange Cream Soda 10mg THC 12oz can</t>
        </is>
      </c>
      <c r="F9150" t="n">
        <v>24</v>
      </c>
      <c r="G9150" t="n">
        <v>41</v>
      </c>
      <c r="H9150" t="n">
        <v>785</v>
      </c>
      <c r="I9150" t="n">
        <v>0</v>
      </c>
      <c r="J9150" t="n">
        <v>0</v>
      </c>
      <c r="K9150" t="n">
        <v>0</v>
      </c>
      <c r="L9150">
        <f>G9150+K9150*F9150</f>
        <v/>
      </c>
      <c r="M9150">
        <f>IF(X9150&gt;0,L9150/(X9150*7/30),"")</f>
        <v/>
      </c>
      <c r="N9150">
        <f>IF(Y9150&gt;0,L9150/(Y9150*7/90),"")</f>
        <v/>
      </c>
      <c r="O9150" t="n">
        <v>33.2</v>
      </c>
      <c r="P9150">
        <f>K9150*O9150</f>
        <v/>
      </c>
      <c r="Q9150" t="inlineStr">
        <is>
          <t>THC</t>
        </is>
      </c>
      <c r="R9150" t="inlineStr">
        <is>
          <t>Beverages</t>
        </is>
      </c>
      <c r="S9150" t="inlineStr">
        <is>
          <t>Soda</t>
        </is>
      </c>
      <c r="T9150" t="inlineStr">
        <is>
          <t>783970682499</t>
        </is>
      </c>
      <c r="U9150" t="n">
        <v>0</v>
      </c>
      <c r="V9150" t="n">
        <v>387</v>
      </c>
      <c r="W9150" t="n">
        <v>0</v>
      </c>
      <c r="X9150" t="n">
        <v>3</v>
      </c>
      <c r="Y9150" t="n">
        <v>14</v>
      </c>
      <c r="Z9150" t="n">
        <v>25</v>
      </c>
      <c r="AA9150" t="n">
        <v>25</v>
      </c>
      <c r="AB9150" t="n">
        <v>0</v>
      </c>
      <c r="AC9150" t="n">
        <v>1.38333333</v>
      </c>
      <c r="AD9150" t="n">
        <v>1.3833</v>
      </c>
      <c r="AE9150" t="n">
        <v>0</v>
      </c>
      <c r="AF9150" t="n">
        <v>12.66</v>
      </c>
      <c r="AG9150" t="n">
        <v>55.23000000000001</v>
      </c>
      <c r="AH9150" t="n">
        <v>97.89999999999998</v>
      </c>
      <c r="AI9150" t="n">
        <v>97.89999999999998</v>
      </c>
      <c r="AJ9150" t="n">
        <v>0</v>
      </c>
      <c r="AK9150" t="n">
        <v>4.22</v>
      </c>
      <c r="AL9150" t="n">
        <v>3.916</v>
      </c>
      <c r="AM9150" t="n">
        <v>3.916</v>
      </c>
      <c r="AN9150" t="n">
        <v>0</v>
      </c>
      <c r="AO9150" t="n">
        <v>0</v>
      </c>
      <c r="AP9150" t="inlineStr"/>
      <c r="AQ9150" t="n">
        <v>0</v>
      </c>
      <c r="AR9150" t="n">
        <v>0</v>
      </c>
    </row>
    <row r="9151">
      <c r="A9151" t="inlineStr">
        <is>
          <t>400000025643</t>
        </is>
      </c>
      <c r="B9151" t="inlineStr">
        <is>
          <t>Get Chai</t>
        </is>
      </c>
      <c r="C9151" t="inlineStr">
        <is>
          <t>Bloomington</t>
        </is>
      </c>
      <c r="D9151" t="inlineStr">
        <is>
          <t>12oz can</t>
        </is>
      </c>
      <c r="E9151" t="inlineStr">
        <is>
          <t>Leafy Vineyard Grape 10mg THC 12oz can</t>
        </is>
      </c>
      <c r="F9151" t="n">
        <v>24</v>
      </c>
      <c r="G9151" t="n">
        <v>41</v>
      </c>
      <c r="H9151" t="n">
        <v>5593</v>
      </c>
      <c r="I9151" t="n">
        <v>0</v>
      </c>
      <c r="J9151" t="n">
        <v>0</v>
      </c>
      <c r="K9151" t="n">
        <v>0</v>
      </c>
      <c r="L9151">
        <f>G9151+K9151*F9151</f>
        <v/>
      </c>
      <c r="M9151">
        <f>IF(X9151&gt;0,L9151/(X9151*7/30),"")</f>
        <v/>
      </c>
      <c r="N9151">
        <f>IF(Y9151&gt;0,L9151/(Y9151*7/90),"")</f>
        <v/>
      </c>
      <c r="O9151" t="n">
        <v>47.6</v>
      </c>
      <c r="P9151">
        <f>K9151*O9151</f>
        <v/>
      </c>
      <c r="Q9151" t="inlineStr">
        <is>
          <t>THC</t>
        </is>
      </c>
      <c r="R9151" t="inlineStr">
        <is>
          <t>Beverages</t>
        </is>
      </c>
      <c r="S9151" t="inlineStr"/>
      <c r="T9151" t="inlineStr">
        <is>
          <t>400000025643</t>
        </is>
      </c>
      <c r="U9151" t="n">
        <v>0</v>
      </c>
      <c r="V9151" t="n">
        <v>328</v>
      </c>
      <c r="W9151" t="n">
        <v>2</v>
      </c>
      <c r="X9151" t="n">
        <v>4</v>
      </c>
      <c r="Y9151" t="n">
        <v>6</v>
      </c>
      <c r="Z9151" t="n">
        <v>6</v>
      </c>
      <c r="AA9151" t="n">
        <v>6</v>
      </c>
      <c r="AB9151" t="n">
        <v>0</v>
      </c>
      <c r="AC9151" t="n">
        <v>1.98312622921509</v>
      </c>
      <c r="AD9151" t="n">
        <v>0</v>
      </c>
      <c r="AE9151" t="n">
        <v>7.46</v>
      </c>
      <c r="AF9151" t="n">
        <v>15.66</v>
      </c>
      <c r="AG9151" t="n">
        <v>27.64</v>
      </c>
      <c r="AH9151" t="n">
        <v>27.64</v>
      </c>
      <c r="AI9151" t="n">
        <v>27.64</v>
      </c>
      <c r="AJ9151" t="n">
        <v>3.73</v>
      </c>
      <c r="AK9151" t="n">
        <v>3.915</v>
      </c>
      <c r="AL9151" t="n">
        <v>4.606666666</v>
      </c>
      <c r="AM9151" t="n">
        <v>4.606666666</v>
      </c>
      <c r="AN9151" t="n">
        <v>0</v>
      </c>
      <c r="AO9151" t="n">
        <v>10</v>
      </c>
      <c r="AP9151" t="inlineStr"/>
      <c r="AQ9151" t="n">
        <v>0</v>
      </c>
      <c r="AR9151" t="n">
        <v>0</v>
      </c>
    </row>
    <row r="9152">
      <c r="A9152" t="inlineStr">
        <is>
          <t>602573191507</t>
        </is>
      </c>
      <c r="B9152" t="inlineStr">
        <is>
          <t>Get Chai</t>
        </is>
      </c>
      <c r="C9152" t="inlineStr">
        <is>
          <t>Stillwater</t>
        </is>
      </c>
      <c r="D9152" t="inlineStr">
        <is>
          <t>2oz</t>
        </is>
      </c>
      <c r="E9152" t="inlineStr">
        <is>
          <t>CQ Watermelon Lemonade 10mg THC 2oz</t>
        </is>
      </c>
      <c r="F9152" t="n">
        <v>24</v>
      </c>
      <c r="G9152" t="n">
        <v>41</v>
      </c>
      <c r="H9152" t="n">
        <v>2011</v>
      </c>
      <c r="I9152" t="n">
        <v>0</v>
      </c>
      <c r="J9152" t="n">
        <v>0</v>
      </c>
      <c r="K9152" t="n">
        <v>0</v>
      </c>
      <c r="L9152">
        <f>G9152+K9152*F9152</f>
        <v/>
      </c>
      <c r="M9152">
        <f>IF(X9152&gt;0,L9152/(X9152*7/30),"")</f>
        <v/>
      </c>
      <c r="N9152">
        <f>IF(Y9152&gt;0,L9152/(Y9152*7/90),"")</f>
        <v/>
      </c>
      <c r="O9152" t="n">
        <v>39.84</v>
      </c>
      <c r="P9152">
        <f>K9152*O9152</f>
        <v/>
      </c>
      <c r="Q9152" t="inlineStr">
        <is>
          <t>THC</t>
        </is>
      </c>
      <c r="R9152" t="inlineStr">
        <is>
          <t>Beverages</t>
        </is>
      </c>
      <c r="S9152" t="inlineStr">
        <is>
          <t>Shots</t>
        </is>
      </c>
      <c r="T9152" t="inlineStr">
        <is>
          <t>602573191507-01</t>
        </is>
      </c>
      <c r="U9152" t="n">
        <v>0</v>
      </c>
      <c r="V9152" t="n">
        <v>1242</v>
      </c>
      <c r="W9152" t="n">
        <v>0</v>
      </c>
      <c r="X9152" t="n">
        <v>4</v>
      </c>
      <c r="Y9152" t="n">
        <v>48</v>
      </c>
      <c r="Z9152" t="n">
        <v>97</v>
      </c>
      <c r="AA9152" t="n">
        <v>153</v>
      </c>
      <c r="AB9152" t="n">
        <v>30</v>
      </c>
      <c r="AC9152" t="n">
        <v>1.66</v>
      </c>
      <c r="AD9152" t="n">
        <v>1.66</v>
      </c>
      <c r="AE9152" t="n">
        <v>0</v>
      </c>
      <c r="AF9152" t="n">
        <v>15.9</v>
      </c>
      <c r="AG9152" t="n">
        <v>152.9400000000001</v>
      </c>
      <c r="AH9152" t="n">
        <v>307.33</v>
      </c>
      <c r="AI9152" t="n">
        <v>501.0299999999992</v>
      </c>
      <c r="AJ9152" t="n">
        <v>0</v>
      </c>
      <c r="AK9152" t="n">
        <v>3.18</v>
      </c>
      <c r="AL9152" t="n">
        <v>3.126195652</v>
      </c>
      <c r="AM9152" t="n">
        <v>3.249370629</v>
      </c>
      <c r="AN9152" t="n">
        <v>0</v>
      </c>
      <c r="AO9152" t="n">
        <v>3</v>
      </c>
      <c r="AP9152" t="inlineStr">
        <is>
          <t>Bellboy Corporation</t>
        </is>
      </c>
      <c r="AQ9152" t="n">
        <v>0.2857</v>
      </c>
      <c r="AR9152" t="n">
        <v>2</v>
      </c>
    </row>
    <row r="9153">
      <c r="A9153" t="inlineStr">
        <is>
          <t>602573191514</t>
        </is>
      </c>
      <c r="B9153" t="inlineStr">
        <is>
          <t>Get Chai</t>
        </is>
      </c>
      <c r="C9153" t="inlineStr">
        <is>
          <t>Minnetonka</t>
        </is>
      </c>
      <c r="D9153" t="inlineStr">
        <is>
          <t>2oz</t>
        </is>
      </c>
      <c r="E9153" t="inlineStr">
        <is>
          <t>CQ Strawberry Lemonade 10mg THC 2oz</t>
        </is>
      </c>
      <c r="F9153" t="n">
        <v>24</v>
      </c>
      <c r="G9153" t="n">
        <v>42</v>
      </c>
      <c r="H9153" t="n">
        <v>1944</v>
      </c>
      <c r="I9153" t="n">
        <v>0</v>
      </c>
      <c r="J9153" t="n">
        <v>0</v>
      </c>
      <c r="K9153" t="n">
        <v>0</v>
      </c>
      <c r="L9153">
        <f>G9153+K9153*F9153</f>
        <v/>
      </c>
      <c r="M9153">
        <f>IF(X9153&gt;0,L9153/(X9153*7/30),"")</f>
        <v/>
      </c>
      <c r="N9153">
        <f>IF(Y9153&gt;0,L9153/(Y9153*7/90),"")</f>
        <v/>
      </c>
      <c r="O9153" t="n">
        <v>39.84</v>
      </c>
      <c r="P9153">
        <f>K9153*O9153</f>
        <v/>
      </c>
      <c r="Q9153" t="inlineStr">
        <is>
          <t>THC</t>
        </is>
      </c>
      <c r="R9153" t="inlineStr">
        <is>
          <t>Beverages</t>
        </is>
      </c>
      <c r="S9153" t="inlineStr">
        <is>
          <t>Shots</t>
        </is>
      </c>
      <c r="T9153" t="inlineStr">
        <is>
          <t>602573191514-01</t>
        </is>
      </c>
      <c r="U9153" t="n">
        <v>0</v>
      </c>
      <c r="V9153" t="n">
        <v>1140</v>
      </c>
      <c r="W9153" t="n">
        <v>0</v>
      </c>
      <c r="X9153" t="n">
        <v>0</v>
      </c>
      <c r="Y9153" t="n">
        <v>1</v>
      </c>
      <c r="Z9153" t="n">
        <v>26</v>
      </c>
      <c r="AA9153" t="n">
        <v>30</v>
      </c>
      <c r="AB9153" t="n">
        <v>4</v>
      </c>
      <c r="AC9153" t="n">
        <v>1.66</v>
      </c>
      <c r="AD9153" t="n">
        <v>1.66</v>
      </c>
      <c r="AE9153" t="n">
        <v>0</v>
      </c>
      <c r="AF9153" t="n">
        <v>0</v>
      </c>
      <c r="AG9153" t="n">
        <v>3.99</v>
      </c>
      <c r="AH9153" t="n">
        <v>86.01000000000001</v>
      </c>
      <c r="AI9153" t="n">
        <v>99.45999999999999</v>
      </c>
      <c r="AJ9153" t="n">
        <v>0</v>
      </c>
      <c r="AK9153" t="n">
        <v>0</v>
      </c>
      <c r="AL9153" t="n">
        <v>3.25125</v>
      </c>
      <c r="AM9153" t="n">
        <v>3.267142857</v>
      </c>
      <c r="AN9153" t="n">
        <v>0</v>
      </c>
      <c r="AO9153" t="n">
        <v>4</v>
      </c>
      <c r="AP9153" t="inlineStr">
        <is>
          <t>Bellboy Corporation</t>
        </is>
      </c>
      <c r="AQ9153" t="n">
        <v>0</v>
      </c>
      <c r="AR9153" t="n">
        <v>0.0455</v>
      </c>
    </row>
    <row r="9154">
      <c r="A9154" t="inlineStr">
        <is>
          <t>608275528078</t>
        </is>
      </c>
      <c r="B9154" t="inlineStr">
        <is>
          <t>Sprinkle Hemp, LLC</t>
        </is>
      </c>
      <c r="C9154" t="inlineStr">
        <is>
          <t>Osseo</t>
        </is>
      </c>
      <c r="D9154" t="inlineStr">
        <is>
          <t>10 Pack</t>
        </is>
      </c>
      <c r="E9154" t="inlineStr">
        <is>
          <t>Sprinkle SLEEP 5mg THC Mix 10 Pack</t>
        </is>
      </c>
      <c r="F9154" t="n">
        <v>24</v>
      </c>
      <c r="G9154" t="n">
        <v>42</v>
      </c>
      <c r="H9154" t="n">
        <v>357</v>
      </c>
      <c r="I9154" t="n">
        <v>0</v>
      </c>
      <c r="J9154" t="n">
        <v>0</v>
      </c>
      <c r="K9154" t="n">
        <v>0</v>
      </c>
      <c r="L9154">
        <f>G9154+K9154*F9154</f>
        <v/>
      </c>
      <c r="M9154">
        <f>IF(X9154&gt;0,L9154/(X9154*7/30),"")</f>
        <v/>
      </c>
      <c r="N9154">
        <f>IF(Y9154&gt;0,L9154/(Y9154*7/90),"")</f>
        <v/>
      </c>
      <c r="O9154" t="n">
        <v>164.4</v>
      </c>
      <c r="P9154">
        <f>K9154*O9154</f>
        <v/>
      </c>
      <c r="Q9154" t="inlineStr">
        <is>
          <t>THC</t>
        </is>
      </c>
      <c r="R9154" t="inlineStr">
        <is>
          <t>Beverages</t>
        </is>
      </c>
      <c r="S9154" t="inlineStr"/>
      <c r="T9154" t="inlineStr">
        <is>
          <t>608275528078</t>
        </is>
      </c>
      <c r="U9154" t="n">
        <v>0</v>
      </c>
      <c r="V9154" t="n">
        <v>35</v>
      </c>
      <c r="W9154" t="n">
        <v>0</v>
      </c>
      <c r="X9154" t="n">
        <v>0</v>
      </c>
      <c r="Y9154" t="n">
        <v>0</v>
      </c>
      <c r="Z9154" t="n">
        <v>1</v>
      </c>
      <c r="AA9154" t="n">
        <v>2</v>
      </c>
      <c r="AB9154" t="n">
        <v>1</v>
      </c>
      <c r="AC9154" t="n">
        <v>6.850000000000001</v>
      </c>
      <c r="AD9154" t="n">
        <v>6.85</v>
      </c>
      <c r="AE9154" t="n">
        <v>0</v>
      </c>
      <c r="AF9154" t="n">
        <v>0</v>
      </c>
      <c r="AG9154" t="n">
        <v>0</v>
      </c>
      <c r="AH9154" t="n">
        <v>14.96</v>
      </c>
      <c r="AI9154" t="n">
        <v>27.46</v>
      </c>
      <c r="AJ9154" t="n">
        <v>0</v>
      </c>
      <c r="AK9154" t="n">
        <v>0</v>
      </c>
      <c r="AL9154" t="n">
        <v>14.96</v>
      </c>
      <c r="AM9154" t="n">
        <v>13.73</v>
      </c>
      <c r="AN9154" t="n">
        <v>0</v>
      </c>
      <c r="AO9154" t="n">
        <v>0</v>
      </c>
      <c r="AP9154" t="inlineStr"/>
      <c r="AQ9154" t="n">
        <v>0</v>
      </c>
      <c r="AR9154" t="n">
        <v>0</v>
      </c>
    </row>
    <row r="9155">
      <c r="A9155" t="inlineStr">
        <is>
          <t>783970682499</t>
        </is>
      </c>
      <c r="B9155" t="inlineStr">
        <is>
          <t>Get Chai</t>
        </is>
      </c>
      <c r="C9155" t="inlineStr">
        <is>
          <t>Minnetonka</t>
        </is>
      </c>
      <c r="D9155" t="inlineStr">
        <is>
          <t>12oz can</t>
        </is>
      </c>
      <c r="E9155" t="inlineStr">
        <is>
          <t>North Star Orange Cream Soda 10mg THC 12oz can</t>
        </is>
      </c>
      <c r="F9155" t="n">
        <v>24</v>
      </c>
      <c r="G9155" t="n">
        <v>42</v>
      </c>
      <c r="H9155" t="n">
        <v>785</v>
      </c>
      <c r="I9155" t="n">
        <v>0</v>
      </c>
      <c r="J9155" t="n">
        <v>0</v>
      </c>
      <c r="K9155" t="n">
        <v>0</v>
      </c>
      <c r="L9155">
        <f>G9155+K9155*F9155</f>
        <v/>
      </c>
      <c r="M9155">
        <f>IF(X9155&gt;0,L9155/(X9155*7/30),"")</f>
        <v/>
      </c>
      <c r="N9155">
        <f>IF(Y9155&gt;0,L9155/(Y9155*7/90),"")</f>
        <v/>
      </c>
      <c r="O9155" t="n">
        <v>33.2</v>
      </c>
      <c r="P9155">
        <f>K9155*O9155</f>
        <v/>
      </c>
      <c r="Q9155" t="inlineStr">
        <is>
          <t>THC</t>
        </is>
      </c>
      <c r="R9155" t="inlineStr">
        <is>
          <t>Beverages</t>
        </is>
      </c>
      <c r="S9155" t="inlineStr">
        <is>
          <t>Soda</t>
        </is>
      </c>
      <c r="T9155" t="inlineStr">
        <is>
          <t>783970682499</t>
        </is>
      </c>
      <c r="U9155" t="n">
        <v>0</v>
      </c>
      <c r="V9155" t="n">
        <v>387</v>
      </c>
      <c r="W9155" t="n">
        <v>1</v>
      </c>
      <c r="X9155" t="n">
        <v>1</v>
      </c>
      <c r="Y9155" t="n">
        <v>3</v>
      </c>
      <c r="Z9155" t="n">
        <v>3</v>
      </c>
      <c r="AA9155" t="n">
        <v>3</v>
      </c>
      <c r="AB9155" t="n">
        <v>0</v>
      </c>
      <c r="AC9155" t="n">
        <v>1.38333333</v>
      </c>
      <c r="AD9155" t="n">
        <v>1.3833</v>
      </c>
      <c r="AE9155" t="n">
        <v>3.74</v>
      </c>
      <c r="AF9155" t="n">
        <v>3.74</v>
      </c>
      <c r="AG9155" t="n">
        <v>11.94</v>
      </c>
      <c r="AH9155" t="n">
        <v>11.94</v>
      </c>
      <c r="AI9155" t="n">
        <v>11.94</v>
      </c>
      <c r="AJ9155" t="n">
        <v>3.74</v>
      </c>
      <c r="AK9155" t="n">
        <v>3.74</v>
      </c>
      <c r="AL9155" t="n">
        <v>3.98</v>
      </c>
      <c r="AM9155" t="n">
        <v>3.98</v>
      </c>
      <c r="AN9155" t="n">
        <v>0</v>
      </c>
      <c r="AO9155" t="n">
        <v>0</v>
      </c>
      <c r="AP9155" t="inlineStr"/>
      <c r="AQ9155" t="n">
        <v>0</v>
      </c>
      <c r="AR9155" t="n">
        <v>0</v>
      </c>
    </row>
    <row r="9156">
      <c r="A9156" t="inlineStr">
        <is>
          <t>649696029430</t>
        </is>
      </c>
      <c r="B9156" t="inlineStr">
        <is>
          <t>Nothing But Hemp LLC</t>
        </is>
      </c>
      <c r="C9156" t="inlineStr">
        <is>
          <t>Blaine</t>
        </is>
      </c>
      <c r="D9156" t="inlineStr">
        <is>
          <t>5pk</t>
        </is>
      </c>
      <c r="E9156" t="inlineStr">
        <is>
          <t>Nothing But Hemp Runtz 10mg 5 Pack</t>
        </is>
      </c>
      <c r="F9156" t="n">
        <v>24</v>
      </c>
      <c r="G9156" t="n">
        <v>42</v>
      </c>
      <c r="H9156" t="n">
        <v>231</v>
      </c>
      <c r="I9156" t="n">
        <v>23</v>
      </c>
      <c r="J9156" t="n">
        <v>0</v>
      </c>
      <c r="K9156" t="n">
        <v>0</v>
      </c>
      <c r="L9156">
        <f>G9156+K9156*F9156</f>
        <v/>
      </c>
      <c r="M9156">
        <f>IF(X9156&gt;0,L9156/(X9156*7/30),"")</f>
        <v/>
      </c>
      <c r="N9156">
        <f>IF(Y9156&gt;0,L9156/(Y9156*7/90),"")</f>
        <v/>
      </c>
      <c r="O9156" t="n">
        <v>84</v>
      </c>
      <c r="P9156">
        <f>K9156*O9156</f>
        <v/>
      </c>
      <c r="Q9156" t="inlineStr">
        <is>
          <t>THC</t>
        </is>
      </c>
      <c r="R9156" t="inlineStr">
        <is>
          <t>Edibles</t>
        </is>
      </c>
      <c r="S9156" t="inlineStr"/>
      <c r="T9156" t="inlineStr">
        <is>
          <t>649696029430</t>
        </is>
      </c>
      <c r="U9156" t="n">
        <v>0</v>
      </c>
      <c r="V9156" t="n">
        <v>826</v>
      </c>
      <c r="W9156" t="n">
        <v>1</v>
      </c>
      <c r="X9156" t="n">
        <v>2</v>
      </c>
      <c r="Y9156" t="n">
        <v>24</v>
      </c>
      <c r="Z9156" t="n">
        <v>99</v>
      </c>
      <c r="AA9156" t="n">
        <v>127</v>
      </c>
      <c r="AB9156" t="n">
        <v>7</v>
      </c>
      <c r="AC9156" t="n">
        <v>4.619047619136794</v>
      </c>
      <c r="AD9156" t="n">
        <v>3.5</v>
      </c>
      <c r="AE9156" t="n">
        <v>14.96</v>
      </c>
      <c r="AF9156" t="n">
        <v>22.46</v>
      </c>
      <c r="AG9156" t="n">
        <v>307.14</v>
      </c>
      <c r="AH9156" t="n">
        <v>1266.78</v>
      </c>
      <c r="AI9156" t="n">
        <v>1636.54</v>
      </c>
      <c r="AJ9156" t="n">
        <v>14.96</v>
      </c>
      <c r="AK9156" t="n">
        <v>11.23</v>
      </c>
      <c r="AL9156" t="n">
        <v>12.4178</v>
      </c>
      <c r="AM9156" t="n">
        <v>12.59015625</v>
      </c>
      <c r="AN9156" t="n">
        <v>0</v>
      </c>
      <c r="AO9156" t="n">
        <v>1</v>
      </c>
      <c r="AP9156" t="inlineStr">
        <is>
          <t>Nothing But Hemp LLC</t>
        </is>
      </c>
      <c r="AQ9156" t="n">
        <v>0.1818</v>
      </c>
      <c r="AR9156" t="n">
        <v>0.3273</v>
      </c>
    </row>
    <row r="9157">
      <c r="A9157" t="inlineStr">
        <is>
          <t>669185403794</t>
        </is>
      </c>
      <c r="B9157" t="inlineStr">
        <is>
          <t>Get Chai</t>
        </is>
      </c>
      <c r="C9157" t="inlineStr">
        <is>
          <t>Roseville</t>
        </is>
      </c>
      <c r="D9157" t="inlineStr">
        <is>
          <t>12oz can</t>
        </is>
      </c>
      <c r="E9157" t="inlineStr">
        <is>
          <t>Leafy Sweet Tea Lemonade 10mg THC 12oz can</t>
        </is>
      </c>
      <c r="F9157" t="n">
        <v>24</v>
      </c>
      <c r="G9157" t="n">
        <v>42</v>
      </c>
      <c r="H9157" t="n">
        <v>1894</v>
      </c>
      <c r="I9157" t="n">
        <v>11</v>
      </c>
      <c r="J9157" t="n">
        <v>0</v>
      </c>
      <c r="K9157" t="n">
        <v>0</v>
      </c>
      <c r="L9157">
        <f>G9157+K9157*F9157</f>
        <v/>
      </c>
      <c r="M9157">
        <f>IF(X9157&gt;0,L9157/(X9157*7/30),"")</f>
        <v/>
      </c>
      <c r="N9157">
        <f>IF(Y9157&gt;0,L9157/(Y9157*7/90),"")</f>
        <v/>
      </c>
      <c r="O9157" t="n">
        <v>51.12</v>
      </c>
      <c r="P9157">
        <f>K9157*O9157</f>
        <v/>
      </c>
      <c r="Q9157" t="inlineStr">
        <is>
          <t>THC</t>
        </is>
      </c>
      <c r="R9157" t="inlineStr">
        <is>
          <t>Beverages</t>
        </is>
      </c>
      <c r="S9157" t="inlineStr"/>
      <c r="T9157" t="inlineStr"/>
      <c r="U9157" t="n">
        <v>0</v>
      </c>
      <c r="V9157" t="n">
        <v>1086</v>
      </c>
      <c r="W9157" t="n">
        <v>2</v>
      </c>
      <c r="X9157" t="n">
        <v>3</v>
      </c>
      <c r="Y9157" t="n">
        <v>15</v>
      </c>
      <c r="Z9157" t="n">
        <v>73</v>
      </c>
      <c r="AA9157" t="n">
        <v>87</v>
      </c>
      <c r="AB9157" t="n">
        <v>5</v>
      </c>
      <c r="AC9157" t="n">
        <v>2.124044350580781</v>
      </c>
      <c r="AD9157" t="n">
        <v>2.13</v>
      </c>
      <c r="AE9157" t="n">
        <v>6.96</v>
      </c>
      <c r="AF9157" t="n">
        <v>10.7</v>
      </c>
      <c r="AG9157" t="n">
        <v>64.5</v>
      </c>
      <c r="AH9157" t="n">
        <v>319.1100000000001</v>
      </c>
      <c r="AI9157" t="n">
        <v>383.4999999999999</v>
      </c>
      <c r="AJ9157" t="n">
        <v>3.48</v>
      </c>
      <c r="AK9157" t="n">
        <v>3.566666666</v>
      </c>
      <c r="AL9157" t="n">
        <v>4.364852941</v>
      </c>
      <c r="AM9157" t="n">
        <v>4.404878048</v>
      </c>
      <c r="AN9157" t="n">
        <v>0</v>
      </c>
      <c r="AO9157" t="n">
        <v>1</v>
      </c>
      <c r="AP9157" t="inlineStr">
        <is>
          <t>Get Chai</t>
        </is>
      </c>
      <c r="AQ9157" t="n">
        <v>0.2143</v>
      </c>
      <c r="AR9157" t="n">
        <v>0.2632</v>
      </c>
    </row>
    <row r="9158">
      <c r="A9158" t="inlineStr">
        <is>
          <t>0420001</t>
        </is>
      </c>
      <c r="B9158" t="inlineStr">
        <is>
          <t>Nothing But Hemp LLC</t>
        </is>
      </c>
      <c r="C9158" t="inlineStr">
        <is>
          <t>Blaine</t>
        </is>
      </c>
      <c r="D9158" t="inlineStr">
        <is>
          <t>5pk</t>
        </is>
      </c>
      <c r="E9158" t="inlineStr">
        <is>
          <t>Nothing But Hemp Zkittles 10mg THC 5 Pack</t>
        </is>
      </c>
      <c r="F9158" t="n">
        <v>24</v>
      </c>
      <c r="G9158" t="n">
        <v>42</v>
      </c>
      <c r="H9158" t="n">
        <v>249</v>
      </c>
      <c r="I9158" t="n">
        <v>4</v>
      </c>
      <c r="J9158" t="n">
        <v>0</v>
      </c>
      <c r="K9158" t="n">
        <v>0</v>
      </c>
      <c r="L9158">
        <f>G9158+K9158*F9158</f>
        <v/>
      </c>
      <c r="M9158">
        <f>IF(X9158&gt;0,L9158/(X9158*7/30),"")</f>
        <v/>
      </c>
      <c r="N9158">
        <f>IF(Y9158&gt;0,L9158/(Y9158*7/90),"")</f>
        <v/>
      </c>
      <c r="O9158" t="n">
        <v>84</v>
      </c>
      <c r="P9158">
        <f>K9158*O9158</f>
        <v/>
      </c>
      <c r="Q9158" t="inlineStr">
        <is>
          <t>THC</t>
        </is>
      </c>
      <c r="R9158" t="inlineStr">
        <is>
          <t>Edibles</t>
        </is>
      </c>
      <c r="S9158" t="inlineStr"/>
      <c r="T9158" t="inlineStr">
        <is>
          <t>2102687868</t>
        </is>
      </c>
      <c r="U9158" t="n">
        <v>0</v>
      </c>
      <c r="V9158" t="n">
        <v>1075</v>
      </c>
      <c r="W9158" t="n">
        <v>3</v>
      </c>
      <c r="X9158" t="n">
        <v>4</v>
      </c>
      <c r="Y9158" t="n">
        <v>11</v>
      </c>
      <c r="Z9158" t="n">
        <v>34</v>
      </c>
      <c r="AA9158" t="n">
        <v>42</v>
      </c>
      <c r="AB9158" t="n">
        <v>7</v>
      </c>
      <c r="AC9158" t="n">
        <v>4.088353413643775</v>
      </c>
      <c r="AD9158" t="n">
        <v>3.5</v>
      </c>
      <c r="AE9158" t="n">
        <v>37.5</v>
      </c>
      <c r="AF9158" t="n">
        <v>45</v>
      </c>
      <c r="AG9158" t="n">
        <v>119.96</v>
      </c>
      <c r="AH9158" t="n">
        <v>414.91</v>
      </c>
      <c r="AI9158" t="n">
        <v>524.8299999999999</v>
      </c>
      <c r="AJ9158" t="n">
        <v>12.5</v>
      </c>
      <c r="AK9158" t="n">
        <v>11.25</v>
      </c>
      <c r="AL9158" t="n">
        <v>12.139642857</v>
      </c>
      <c r="AM9158" t="n">
        <v>12.495277777</v>
      </c>
      <c r="AN9158" t="n">
        <v>0</v>
      </c>
      <c r="AO9158" t="n">
        <v>9</v>
      </c>
      <c r="AP9158" t="inlineStr">
        <is>
          <t>Nothing But Hemp LLC</t>
        </is>
      </c>
      <c r="AQ9158" t="n">
        <v>1.3333</v>
      </c>
      <c r="AR9158" t="n">
        <v>1.2222</v>
      </c>
    </row>
    <row r="9159">
      <c r="A9159" t="inlineStr">
        <is>
          <t>669185403787</t>
        </is>
      </c>
      <c r="B9159" t="inlineStr">
        <is>
          <t>Get Chai</t>
        </is>
      </c>
      <c r="C9159" t="inlineStr">
        <is>
          <t>Minneapolis</t>
        </is>
      </c>
      <c r="D9159" t="inlineStr">
        <is>
          <t>12oz can</t>
        </is>
      </c>
      <c r="E9159" t="inlineStr">
        <is>
          <t>Leafy Espresso Martini 10mg THC 12oz can</t>
        </is>
      </c>
      <c r="F9159" t="n">
        <v>24</v>
      </c>
      <c r="G9159" t="n">
        <v>42</v>
      </c>
      <c r="H9159" t="n">
        <v>1789</v>
      </c>
      <c r="I9159" t="n">
        <v>25</v>
      </c>
      <c r="J9159" t="n">
        <v>0</v>
      </c>
      <c r="K9159" t="n">
        <v>0</v>
      </c>
      <c r="L9159">
        <f>G9159+K9159*F9159</f>
        <v/>
      </c>
      <c r="M9159">
        <f>IF(X9159&gt;0,L9159/(X9159*7/30),"")</f>
        <v/>
      </c>
      <c r="N9159">
        <f>IF(Y9159&gt;0,L9159/(Y9159*7/90),"")</f>
        <v/>
      </c>
      <c r="O9159" t="n">
        <v>51.12</v>
      </c>
      <c r="P9159">
        <f>K9159*O9159</f>
        <v/>
      </c>
      <c r="Q9159" t="inlineStr">
        <is>
          <t>THC</t>
        </is>
      </c>
      <c r="R9159" t="inlineStr">
        <is>
          <t>Beverages</t>
        </is>
      </c>
      <c r="S9159" t="inlineStr"/>
      <c r="T9159" t="inlineStr"/>
      <c r="U9159" t="n">
        <v>0</v>
      </c>
      <c r="V9159" t="n">
        <v>1350</v>
      </c>
      <c r="W9159" t="n">
        <v>0</v>
      </c>
      <c r="X9159" t="n">
        <v>4</v>
      </c>
      <c r="Y9159" t="n">
        <v>14</v>
      </c>
      <c r="Z9159" t="n">
        <v>48</v>
      </c>
      <c r="AA9159" t="n">
        <v>53</v>
      </c>
      <c r="AB9159" t="n">
        <v>4</v>
      </c>
      <c r="AC9159" t="n">
        <v>2.13</v>
      </c>
      <c r="AD9159" t="n">
        <v>2.13</v>
      </c>
      <c r="AE9159" t="n">
        <v>0</v>
      </c>
      <c r="AF9159" t="n">
        <v>20.37</v>
      </c>
      <c r="AG9159" t="n">
        <v>69.5</v>
      </c>
      <c r="AH9159" t="n">
        <v>237.4000000000001</v>
      </c>
      <c r="AI9159" t="n">
        <v>260.8700000000001</v>
      </c>
      <c r="AJ9159" t="n">
        <v>0</v>
      </c>
      <c r="AK9159" t="n">
        <v>5.0925</v>
      </c>
      <c r="AL9159" t="n">
        <v>4.732553191</v>
      </c>
      <c r="AM9159" t="n">
        <v>4.239655172</v>
      </c>
      <c r="AN9159" t="n">
        <v>0</v>
      </c>
      <c r="AO9159" t="n">
        <v>0</v>
      </c>
      <c r="AP9159" t="inlineStr"/>
      <c r="AQ9159" t="n">
        <v>0.8</v>
      </c>
      <c r="AR9159" t="n">
        <v>0.4231</v>
      </c>
    </row>
    <row r="9160">
      <c r="A9160" t="inlineStr">
        <is>
          <t>199284589759</t>
        </is>
      </c>
      <c r="B9160" t="inlineStr">
        <is>
          <t>Get Chai</t>
        </is>
      </c>
      <c r="C9160" t="inlineStr">
        <is>
          <t>Andover</t>
        </is>
      </c>
      <c r="D9160" t="inlineStr">
        <is>
          <t>12oz can</t>
        </is>
      </c>
      <c r="E9160" t="inlineStr">
        <is>
          <t>OFFFIELD High Performance Sports Drink Original Lime 3mg THC 12oz can</t>
        </is>
      </c>
      <c r="F9160" t="n">
        <v>24</v>
      </c>
      <c r="G9160" t="n">
        <v>43</v>
      </c>
      <c r="H9160" t="n">
        <v>664</v>
      </c>
      <c r="I9160" t="n">
        <v>0</v>
      </c>
      <c r="J9160" t="n">
        <v>0</v>
      </c>
      <c r="K9160" t="n">
        <v>0</v>
      </c>
      <c r="L9160">
        <f>G9160+K9160*F9160</f>
        <v/>
      </c>
      <c r="M9160">
        <f>IF(X9160&gt;0,L9160/(X9160*7/30),"")</f>
        <v/>
      </c>
      <c r="N9160">
        <f>IF(Y9160&gt;0,L9160/(Y9160*7/90),"")</f>
        <v/>
      </c>
      <c r="O9160" t="n">
        <v>67.90000000000001</v>
      </c>
      <c r="P9160">
        <f>K9160*O9160</f>
        <v/>
      </c>
      <c r="Q9160" t="inlineStr">
        <is>
          <t>THC</t>
        </is>
      </c>
      <c r="R9160" t="inlineStr">
        <is>
          <t>Beverages</t>
        </is>
      </c>
      <c r="S9160" t="inlineStr"/>
      <c r="T9160" t="inlineStr">
        <is>
          <t>199284589759</t>
        </is>
      </c>
      <c r="U9160" t="n">
        <v>0</v>
      </c>
      <c r="V9160" t="n">
        <v>290</v>
      </c>
      <c r="W9160" t="n">
        <v>0</v>
      </c>
      <c r="X9160" t="n">
        <v>1</v>
      </c>
      <c r="Y9160" t="n">
        <v>1</v>
      </c>
      <c r="Z9160" t="n">
        <v>12</v>
      </c>
      <c r="AA9160" t="n">
        <v>14</v>
      </c>
      <c r="AB9160" t="n">
        <v>1</v>
      </c>
      <c r="AC9160" t="n">
        <v>2.829166663609639</v>
      </c>
      <c r="AD9160" t="n">
        <v>2.8292</v>
      </c>
      <c r="AE9160" t="n">
        <v>0</v>
      </c>
      <c r="AF9160" t="n">
        <v>2.86</v>
      </c>
      <c r="AG9160" t="n">
        <v>2.86</v>
      </c>
      <c r="AH9160" t="n">
        <v>46.34</v>
      </c>
      <c r="AI9160" t="n">
        <v>58.79</v>
      </c>
      <c r="AJ9160" t="n">
        <v>0</v>
      </c>
      <c r="AK9160" t="n">
        <v>2.86</v>
      </c>
      <c r="AL9160" t="n">
        <v>3.564615384</v>
      </c>
      <c r="AM9160" t="n">
        <v>3.919333333</v>
      </c>
      <c r="AN9160" t="n">
        <v>0</v>
      </c>
      <c r="AO9160" t="n">
        <v>2</v>
      </c>
      <c r="AP9160" t="inlineStr"/>
      <c r="AQ9160" t="n">
        <v>0.5</v>
      </c>
      <c r="AR9160" t="n">
        <v>0.1111</v>
      </c>
    </row>
    <row r="9161">
      <c r="A9161" t="inlineStr">
        <is>
          <t>199284589759</t>
        </is>
      </c>
      <c r="B9161" t="inlineStr">
        <is>
          <t>Get Chai</t>
        </is>
      </c>
      <c r="C9161" t="inlineStr">
        <is>
          <t>Minneapolis</t>
        </is>
      </c>
      <c r="D9161" t="inlineStr">
        <is>
          <t>12oz can</t>
        </is>
      </c>
      <c r="E9161" t="inlineStr">
        <is>
          <t>OFFFIELD High Performance Sports Drink Original Lime 3mg THC 12oz can</t>
        </is>
      </c>
      <c r="F9161" t="n">
        <v>24</v>
      </c>
      <c r="G9161" t="n">
        <v>43</v>
      </c>
      <c r="H9161" t="n">
        <v>664</v>
      </c>
      <c r="I9161" t="n">
        <v>0</v>
      </c>
      <c r="J9161" t="n">
        <v>0</v>
      </c>
      <c r="K9161" t="n">
        <v>0</v>
      </c>
      <c r="L9161">
        <f>G9161+K9161*F9161</f>
        <v/>
      </c>
      <c r="M9161">
        <f>IF(X9161&gt;0,L9161/(X9161*7/30),"")</f>
        <v/>
      </c>
      <c r="N9161">
        <f>IF(Y9161&gt;0,L9161/(Y9161*7/90),"")</f>
        <v/>
      </c>
      <c r="O9161" t="n">
        <v>67.90000000000001</v>
      </c>
      <c r="P9161">
        <f>K9161*O9161</f>
        <v/>
      </c>
      <c r="Q9161" t="inlineStr">
        <is>
          <t>THC</t>
        </is>
      </c>
      <c r="R9161" t="inlineStr">
        <is>
          <t>Beverages</t>
        </is>
      </c>
      <c r="S9161" t="inlineStr"/>
      <c r="T9161" t="inlineStr">
        <is>
          <t>199284589759</t>
        </is>
      </c>
      <c r="U9161" t="n">
        <v>0</v>
      </c>
      <c r="V9161" t="n">
        <v>290</v>
      </c>
      <c r="W9161" t="n">
        <v>0</v>
      </c>
      <c r="X9161" t="n">
        <v>0</v>
      </c>
      <c r="Y9161" t="n">
        <v>0</v>
      </c>
      <c r="Z9161" t="n">
        <v>4</v>
      </c>
      <c r="AA9161" t="n">
        <v>4</v>
      </c>
      <c r="AB9161" t="n">
        <v>0</v>
      </c>
      <c r="AC9161" t="n">
        <v>2.829166663609639</v>
      </c>
      <c r="AD9161" t="n">
        <v>2.8292</v>
      </c>
      <c r="AE9161" t="n">
        <v>0</v>
      </c>
      <c r="AF9161" t="n">
        <v>0</v>
      </c>
      <c r="AG9161" t="n">
        <v>0</v>
      </c>
      <c r="AH9161" t="n">
        <v>22.43</v>
      </c>
      <c r="AI9161" t="n">
        <v>22.43</v>
      </c>
      <c r="AJ9161" t="n">
        <v>0</v>
      </c>
      <c r="AK9161" t="n">
        <v>0</v>
      </c>
      <c r="AL9161" t="n">
        <v>5.6075</v>
      </c>
      <c r="AM9161" t="n">
        <v>5.6075</v>
      </c>
      <c r="AN9161" t="n">
        <v>0</v>
      </c>
      <c r="AO9161" t="n">
        <v>2</v>
      </c>
      <c r="AP9161" t="inlineStr"/>
      <c r="AQ9161" t="n">
        <v>0</v>
      </c>
      <c r="AR9161" t="n">
        <v>0</v>
      </c>
    </row>
    <row r="9162">
      <c r="A9162" t="inlineStr">
        <is>
          <t>602573191545</t>
        </is>
      </c>
      <c r="B9162" t="inlineStr">
        <is>
          <t>Get Chai</t>
        </is>
      </c>
      <c r="C9162" t="inlineStr">
        <is>
          <t>Minnetonka</t>
        </is>
      </c>
      <c r="D9162" t="inlineStr">
        <is>
          <t>2oz</t>
        </is>
      </c>
      <c r="E9162" t="inlineStr">
        <is>
          <t>CQ Old Fashioned Lemonade 10mg THC 2oz</t>
        </is>
      </c>
      <c r="F9162" t="n">
        <v>24</v>
      </c>
      <c r="G9162" t="n">
        <v>43</v>
      </c>
      <c r="H9162" t="n">
        <v>1832</v>
      </c>
      <c r="I9162" t="n">
        <v>0</v>
      </c>
      <c r="J9162" t="n">
        <v>0</v>
      </c>
      <c r="K9162" t="n">
        <v>0</v>
      </c>
      <c r="L9162">
        <f>G9162+K9162*F9162</f>
        <v/>
      </c>
      <c r="M9162">
        <f>IF(X9162&gt;0,L9162/(X9162*7/30),"")</f>
        <v/>
      </c>
      <c r="N9162">
        <f>IF(Y9162&gt;0,L9162/(Y9162*7/90),"")</f>
        <v/>
      </c>
      <c r="O9162" t="n">
        <v>39.84</v>
      </c>
      <c r="P9162">
        <f>K9162*O9162</f>
        <v/>
      </c>
      <c r="Q9162" t="inlineStr">
        <is>
          <t>THC</t>
        </is>
      </c>
      <c r="R9162" t="inlineStr">
        <is>
          <t>Beverages</t>
        </is>
      </c>
      <c r="S9162" t="inlineStr">
        <is>
          <t>Shots</t>
        </is>
      </c>
      <c r="T9162" t="inlineStr">
        <is>
          <t>602573191545-01</t>
        </is>
      </c>
      <c r="U9162" t="n">
        <v>0</v>
      </c>
      <c r="V9162" t="n">
        <v>1176</v>
      </c>
      <c r="W9162" t="n">
        <v>0</v>
      </c>
      <c r="X9162" t="n">
        <v>0</v>
      </c>
      <c r="Y9162" t="n">
        <v>1</v>
      </c>
      <c r="Z9162" t="n">
        <v>5</v>
      </c>
      <c r="AA9162" t="n">
        <v>8</v>
      </c>
      <c r="AB9162" t="n">
        <v>2</v>
      </c>
      <c r="AC9162" t="n">
        <v>1.66</v>
      </c>
      <c r="AD9162" t="n">
        <v>1.66</v>
      </c>
      <c r="AE9162" t="n">
        <v>0</v>
      </c>
      <c r="AF9162" t="n">
        <v>0</v>
      </c>
      <c r="AG9162" t="n">
        <v>3.46</v>
      </c>
      <c r="AH9162" t="n">
        <v>13.99</v>
      </c>
      <c r="AI9162" t="n">
        <v>24.11</v>
      </c>
      <c r="AJ9162" t="n">
        <v>0</v>
      </c>
      <c r="AK9162" t="n">
        <v>0</v>
      </c>
      <c r="AL9162" t="n">
        <v>2.331666666</v>
      </c>
      <c r="AM9162" t="n">
        <v>2.678888888</v>
      </c>
      <c r="AN9162" t="n">
        <v>0</v>
      </c>
      <c r="AO9162" t="n">
        <v>3</v>
      </c>
      <c r="AP9162" t="inlineStr">
        <is>
          <t>Bellboy Corporation</t>
        </is>
      </c>
      <c r="AQ9162" t="n">
        <v>0</v>
      </c>
      <c r="AR9162" t="n">
        <v>0.05</v>
      </c>
    </row>
    <row r="9163">
      <c r="A9163" t="inlineStr">
        <is>
          <t>669185549225</t>
        </is>
      </c>
      <c r="B9163" t="inlineStr">
        <is>
          <t>Get Chai</t>
        </is>
      </c>
      <c r="C9163" t="inlineStr">
        <is>
          <t>Stillwater</t>
        </is>
      </c>
      <c r="D9163" t="inlineStr">
        <is>
          <t>12oz can</t>
        </is>
      </c>
      <c r="E9163" t="inlineStr">
        <is>
          <t>Leafy  0-Calorie Wild Strawberry Sparkling Beverage 10mg 12oz can</t>
        </is>
      </c>
      <c r="F9163" t="n">
        <v>24</v>
      </c>
      <c r="G9163" t="n">
        <v>43</v>
      </c>
      <c r="H9163" t="n">
        <v>3688</v>
      </c>
      <c r="I9163" t="n">
        <v>4</v>
      </c>
      <c r="J9163" t="n">
        <v>0</v>
      </c>
      <c r="K9163" t="n">
        <v>0</v>
      </c>
      <c r="L9163">
        <f>G9163+K9163*F9163</f>
        <v/>
      </c>
      <c r="M9163">
        <f>IF(X9163&gt;0,L9163/(X9163*7/30),"")</f>
        <v/>
      </c>
      <c r="N9163">
        <f>IF(Y9163&gt;0,L9163/(Y9163*7/90),"")</f>
        <v/>
      </c>
      <c r="O9163" t="n">
        <v>53.4</v>
      </c>
      <c r="P9163">
        <f>K9163*O9163</f>
        <v/>
      </c>
      <c r="Q9163" t="inlineStr">
        <is>
          <t>THC</t>
        </is>
      </c>
      <c r="R9163" t="inlineStr">
        <is>
          <t>Beverages</t>
        </is>
      </c>
      <c r="S9163" t="inlineStr"/>
      <c r="T9163" t="inlineStr">
        <is>
          <t>669185549225</t>
        </is>
      </c>
      <c r="U9163" t="n">
        <v>0</v>
      </c>
      <c r="V9163" t="n">
        <v>1837</v>
      </c>
      <c r="W9163" t="n">
        <v>0</v>
      </c>
      <c r="X9163" t="n">
        <v>1</v>
      </c>
      <c r="Y9163" t="n">
        <v>10</v>
      </c>
      <c r="Z9163" t="n">
        <v>37</v>
      </c>
      <c r="AA9163" t="n">
        <v>52</v>
      </c>
      <c r="AB9163" t="n">
        <v>5</v>
      </c>
      <c r="AC9163" t="n">
        <v>2.226864154013015</v>
      </c>
      <c r="AD9163" t="n">
        <v>2.225</v>
      </c>
      <c r="AE9163" t="n">
        <v>0</v>
      </c>
      <c r="AF9163" t="n">
        <v>4.46</v>
      </c>
      <c r="AG9163" t="n">
        <v>47.67</v>
      </c>
      <c r="AH9163" t="n">
        <v>176.02</v>
      </c>
      <c r="AI9163" t="n">
        <v>247.5600000000001</v>
      </c>
      <c r="AJ9163" t="n">
        <v>0</v>
      </c>
      <c r="AK9163" t="n">
        <v>4.46</v>
      </c>
      <c r="AL9163" t="n">
        <v>4.646857142</v>
      </c>
      <c r="AM9163" t="n">
        <v>4.6836</v>
      </c>
      <c r="AN9163" t="n">
        <v>0</v>
      </c>
      <c r="AO9163" t="n">
        <v>3</v>
      </c>
      <c r="AP9163" t="inlineStr"/>
      <c r="AQ9163" t="n">
        <v>1</v>
      </c>
      <c r="AR9163" t="n">
        <v>6</v>
      </c>
    </row>
    <row r="9164">
      <c r="A9164" t="inlineStr">
        <is>
          <t>783970682499</t>
        </is>
      </c>
      <c r="B9164" t="inlineStr">
        <is>
          <t>Get Chai</t>
        </is>
      </c>
      <c r="C9164" t="inlineStr">
        <is>
          <t>Osseo</t>
        </is>
      </c>
      <c r="D9164" t="inlineStr">
        <is>
          <t>12oz can</t>
        </is>
      </c>
      <c r="E9164" t="inlineStr">
        <is>
          <t>North Star Orange Cream Soda 10mg THC 12oz can</t>
        </is>
      </c>
      <c r="F9164" t="n">
        <v>24</v>
      </c>
      <c r="G9164" t="n">
        <v>43</v>
      </c>
      <c r="H9164" t="n">
        <v>785</v>
      </c>
      <c r="I9164" t="n">
        <v>0</v>
      </c>
      <c r="J9164" t="n">
        <v>0</v>
      </c>
      <c r="K9164" t="n">
        <v>0</v>
      </c>
      <c r="L9164">
        <f>G9164+K9164*F9164</f>
        <v/>
      </c>
      <c r="M9164">
        <f>IF(X9164&gt;0,L9164/(X9164*7/30),"")</f>
        <v/>
      </c>
      <c r="N9164">
        <f>IF(Y9164&gt;0,L9164/(Y9164*7/90),"")</f>
        <v/>
      </c>
      <c r="O9164" t="n">
        <v>33.2</v>
      </c>
      <c r="P9164">
        <f>K9164*O9164</f>
        <v/>
      </c>
      <c r="Q9164" t="inlineStr">
        <is>
          <t>THC</t>
        </is>
      </c>
      <c r="R9164" t="inlineStr">
        <is>
          <t>Beverages</t>
        </is>
      </c>
      <c r="S9164" t="inlineStr">
        <is>
          <t>Soda</t>
        </is>
      </c>
      <c r="T9164" t="inlineStr">
        <is>
          <t>783970682499</t>
        </is>
      </c>
      <c r="U9164" t="n">
        <v>0</v>
      </c>
      <c r="V9164" t="n">
        <v>387</v>
      </c>
      <c r="W9164" t="n">
        <v>0</v>
      </c>
      <c r="X9164" t="n">
        <v>1</v>
      </c>
      <c r="Y9164" t="n">
        <v>4</v>
      </c>
      <c r="Z9164" t="n">
        <v>5</v>
      </c>
      <c r="AA9164" t="n">
        <v>5</v>
      </c>
      <c r="AB9164" t="n">
        <v>0</v>
      </c>
      <c r="AC9164" t="n">
        <v>1.38333333</v>
      </c>
      <c r="AD9164" t="n">
        <v>1.3833</v>
      </c>
      <c r="AE9164" t="n">
        <v>0</v>
      </c>
      <c r="AF9164" t="n">
        <v>4.46</v>
      </c>
      <c r="AG9164" t="n">
        <v>15.4</v>
      </c>
      <c r="AH9164" t="n">
        <v>19.86</v>
      </c>
      <c r="AI9164" t="n">
        <v>19.86</v>
      </c>
      <c r="AJ9164" t="n">
        <v>0</v>
      </c>
      <c r="AK9164" t="n">
        <v>4.46</v>
      </c>
      <c r="AL9164" t="n">
        <v>3.972</v>
      </c>
      <c r="AM9164" t="n">
        <v>3.972</v>
      </c>
      <c r="AN9164" t="n">
        <v>0</v>
      </c>
      <c r="AO9164" t="n">
        <v>0</v>
      </c>
      <c r="AP9164" t="inlineStr"/>
      <c r="AQ9164" t="n">
        <v>0</v>
      </c>
      <c r="AR9164" t="n">
        <v>0</v>
      </c>
    </row>
    <row r="9165">
      <c r="A9165" t="inlineStr">
        <is>
          <t>400000025643</t>
        </is>
      </c>
      <c r="B9165" t="inlineStr">
        <is>
          <t>Get Chai</t>
        </is>
      </c>
      <c r="C9165" t="inlineStr">
        <is>
          <t>Stillwater</t>
        </is>
      </c>
      <c r="D9165" t="inlineStr">
        <is>
          <t>12oz can</t>
        </is>
      </c>
      <c r="E9165" t="inlineStr">
        <is>
          <t>Leafy Vineyard Grape 10mg THC 12oz can</t>
        </is>
      </c>
      <c r="F9165" t="n">
        <v>24</v>
      </c>
      <c r="G9165" t="n">
        <v>43</v>
      </c>
      <c r="H9165" t="n">
        <v>5593</v>
      </c>
      <c r="I9165" t="n">
        <v>2</v>
      </c>
      <c r="J9165" t="n">
        <v>0</v>
      </c>
      <c r="K9165" t="n">
        <v>0</v>
      </c>
      <c r="L9165">
        <f>G9165+K9165*F9165</f>
        <v/>
      </c>
      <c r="M9165">
        <f>IF(X9165&gt;0,L9165/(X9165*7/30),"")</f>
        <v/>
      </c>
      <c r="N9165">
        <f>IF(Y9165&gt;0,L9165/(Y9165*7/90),"")</f>
        <v/>
      </c>
      <c r="O9165" t="n">
        <v>47.6</v>
      </c>
      <c r="P9165">
        <f>K9165*O9165</f>
        <v/>
      </c>
      <c r="Q9165" t="inlineStr">
        <is>
          <t>THC</t>
        </is>
      </c>
      <c r="R9165" t="inlineStr">
        <is>
          <t>Beverages</t>
        </is>
      </c>
      <c r="S9165" t="inlineStr"/>
      <c r="T9165" t="inlineStr">
        <is>
          <t>400000025643</t>
        </is>
      </c>
      <c r="U9165" t="n">
        <v>0</v>
      </c>
      <c r="V9165" t="n">
        <v>328</v>
      </c>
      <c r="W9165" t="n">
        <v>1</v>
      </c>
      <c r="X9165" t="n">
        <v>3</v>
      </c>
      <c r="Y9165" t="n">
        <v>5</v>
      </c>
      <c r="Z9165" t="n">
        <v>5</v>
      </c>
      <c r="AA9165" t="n">
        <v>5</v>
      </c>
      <c r="AB9165" t="n">
        <v>0</v>
      </c>
      <c r="AC9165" t="n">
        <v>1.98312622921509</v>
      </c>
      <c r="AD9165" t="n">
        <v>0</v>
      </c>
      <c r="AE9165" t="n">
        <v>4.96</v>
      </c>
      <c r="AF9165" t="n">
        <v>15.91</v>
      </c>
      <c r="AG9165" t="n">
        <v>25.83</v>
      </c>
      <c r="AH9165" t="n">
        <v>25.83</v>
      </c>
      <c r="AI9165" t="n">
        <v>25.83</v>
      </c>
      <c r="AJ9165" t="n">
        <v>4.96</v>
      </c>
      <c r="AK9165" t="n">
        <v>5.303333333</v>
      </c>
      <c r="AL9165" t="n">
        <v>5.166</v>
      </c>
      <c r="AM9165" t="n">
        <v>5.166</v>
      </c>
      <c r="AN9165" t="n">
        <v>1</v>
      </c>
      <c r="AO9165" t="n">
        <v>10</v>
      </c>
      <c r="AP9165" t="inlineStr"/>
      <c r="AQ9165" t="n">
        <v>0</v>
      </c>
      <c r="AR9165" t="n">
        <v>0</v>
      </c>
    </row>
    <row r="9166">
      <c r="A9166" t="inlineStr">
        <is>
          <t>783970682505</t>
        </is>
      </c>
      <c r="B9166" t="inlineStr">
        <is>
          <t>Get Chai</t>
        </is>
      </c>
      <c r="C9166" t="inlineStr">
        <is>
          <t>Osseo</t>
        </is>
      </c>
      <c r="D9166" t="inlineStr">
        <is>
          <t>12oz can</t>
        </is>
      </c>
      <c r="E9166" t="inlineStr">
        <is>
          <t>North Star Cherry Limeade 10mg THC 12oz can</t>
        </is>
      </c>
      <c r="F9166" t="n">
        <v>24</v>
      </c>
      <c r="G9166" t="n">
        <v>43</v>
      </c>
      <c r="H9166" t="n">
        <v>807</v>
      </c>
      <c r="I9166" t="n">
        <v>0</v>
      </c>
      <c r="J9166" t="n">
        <v>0</v>
      </c>
      <c r="K9166" t="n">
        <v>0</v>
      </c>
      <c r="L9166">
        <f>G9166+K9166*F9166</f>
        <v/>
      </c>
      <c r="M9166">
        <f>IF(X9166&gt;0,L9166/(X9166*7/30),"")</f>
        <v/>
      </c>
      <c r="N9166">
        <f>IF(Y9166&gt;0,L9166/(Y9166*7/90),"")</f>
        <v/>
      </c>
      <c r="O9166" t="n">
        <v>33.2</v>
      </c>
      <c r="P9166">
        <f>K9166*O9166</f>
        <v/>
      </c>
      <c r="Q9166" t="inlineStr">
        <is>
          <t>THC</t>
        </is>
      </c>
      <c r="R9166" t="inlineStr">
        <is>
          <t>Beverages</t>
        </is>
      </c>
      <c r="S9166" t="inlineStr">
        <is>
          <t>Soda</t>
        </is>
      </c>
      <c r="T9166" t="inlineStr">
        <is>
          <t>783970682505</t>
        </is>
      </c>
      <c r="U9166" t="n">
        <v>0</v>
      </c>
      <c r="V9166" t="n">
        <v>546</v>
      </c>
      <c r="W9166" t="n">
        <v>0</v>
      </c>
      <c r="X9166" t="n">
        <v>2</v>
      </c>
      <c r="Y9166" t="n">
        <v>5</v>
      </c>
      <c r="Z9166" t="n">
        <v>5</v>
      </c>
      <c r="AA9166" t="n">
        <v>5</v>
      </c>
      <c r="AB9166" t="n">
        <v>0</v>
      </c>
      <c r="AC9166" t="n">
        <v>1.38333333</v>
      </c>
      <c r="AD9166" t="n">
        <v>1.3833</v>
      </c>
      <c r="AE9166" t="n">
        <v>0</v>
      </c>
      <c r="AF9166" t="n">
        <v>8.92</v>
      </c>
      <c r="AG9166" t="n">
        <v>19.86</v>
      </c>
      <c r="AH9166" t="n">
        <v>19.86</v>
      </c>
      <c r="AI9166" t="n">
        <v>19.86</v>
      </c>
      <c r="AJ9166" t="n">
        <v>0</v>
      </c>
      <c r="AK9166" t="n">
        <v>4.46</v>
      </c>
      <c r="AL9166" t="n">
        <v>3.972</v>
      </c>
      <c r="AM9166" t="n">
        <v>3.972</v>
      </c>
      <c r="AN9166" t="n">
        <v>0</v>
      </c>
      <c r="AO9166" t="n">
        <v>0</v>
      </c>
      <c r="AP9166" t="inlineStr"/>
      <c r="AQ9166" t="n">
        <v>0</v>
      </c>
      <c r="AR9166" t="n">
        <v>0</v>
      </c>
    </row>
    <row r="9167">
      <c r="A9167" t="inlineStr">
        <is>
          <t>400000025636</t>
        </is>
      </c>
      <c r="B9167" t="inlineStr">
        <is>
          <t>Get Chai</t>
        </is>
      </c>
      <c r="C9167" t="inlineStr">
        <is>
          <t>Bloomington</t>
        </is>
      </c>
      <c r="D9167" t="inlineStr">
        <is>
          <t>12oz can</t>
        </is>
      </c>
      <c r="E9167" t="inlineStr">
        <is>
          <t>Leafy Pink Lemonade 10mg THC 12oz can</t>
        </is>
      </c>
      <c r="F9167" t="n">
        <v>24</v>
      </c>
      <c r="G9167" t="n">
        <v>43</v>
      </c>
      <c r="H9167" t="n">
        <v>4482</v>
      </c>
      <c r="I9167" t="n">
        <v>0</v>
      </c>
      <c r="J9167" t="n">
        <v>0</v>
      </c>
      <c r="K9167" t="n">
        <v>0</v>
      </c>
      <c r="L9167">
        <f>G9167+K9167*F9167</f>
        <v/>
      </c>
      <c r="M9167">
        <f>IF(X9167&gt;0,L9167/(X9167*7/30),"")</f>
        <v/>
      </c>
      <c r="N9167">
        <f>IF(Y9167&gt;0,L9167/(Y9167*7/90),"")</f>
        <v/>
      </c>
      <c r="O9167" t="n">
        <v>53.4</v>
      </c>
      <c r="P9167">
        <f>K9167*O9167</f>
        <v/>
      </c>
      <c r="Q9167" t="inlineStr">
        <is>
          <t>THC</t>
        </is>
      </c>
      <c r="R9167" t="inlineStr">
        <is>
          <t>Beverages</t>
        </is>
      </c>
      <c r="S9167" t="inlineStr"/>
      <c r="T9167" t="inlineStr">
        <is>
          <t>400000025636</t>
        </is>
      </c>
      <c r="U9167" t="n">
        <v>0</v>
      </c>
      <c r="V9167" t="n">
        <v>179</v>
      </c>
      <c r="W9167" t="n">
        <v>3</v>
      </c>
      <c r="X9167" t="n">
        <v>4</v>
      </c>
      <c r="Y9167" t="n">
        <v>5</v>
      </c>
      <c r="Z9167" t="n">
        <v>6</v>
      </c>
      <c r="AA9167" t="n">
        <v>6</v>
      </c>
      <c r="AB9167" t="n">
        <v>0</v>
      </c>
      <c r="AC9167" t="n">
        <v>0.7952811244979919</v>
      </c>
      <c r="AD9167" t="n">
        <v>2.225</v>
      </c>
      <c r="AE9167" t="n">
        <v>9.960000000000001</v>
      </c>
      <c r="AF9167" t="n">
        <v>13.7</v>
      </c>
      <c r="AG9167" t="n">
        <v>18.66</v>
      </c>
      <c r="AH9167" t="n">
        <v>23.62</v>
      </c>
      <c r="AI9167" t="n">
        <v>23.62</v>
      </c>
      <c r="AJ9167" t="n">
        <v>3.32</v>
      </c>
      <c r="AK9167" t="n">
        <v>3.425</v>
      </c>
      <c r="AL9167" t="n">
        <v>3.936666666</v>
      </c>
      <c r="AM9167" t="n">
        <v>3.936666666</v>
      </c>
      <c r="AN9167" t="n">
        <v>0</v>
      </c>
      <c r="AO9167" t="n">
        <v>6</v>
      </c>
      <c r="AP9167" t="inlineStr"/>
      <c r="AQ9167" t="n">
        <v>0</v>
      </c>
      <c r="AR9167" t="n">
        <v>0</v>
      </c>
    </row>
    <row r="9168">
      <c r="A9168" t="inlineStr">
        <is>
          <t>669185403787</t>
        </is>
      </c>
      <c r="B9168" t="inlineStr">
        <is>
          <t>Get Chai</t>
        </is>
      </c>
      <c r="C9168" t="inlineStr">
        <is>
          <t>Rosemount</t>
        </is>
      </c>
      <c r="D9168" t="inlineStr">
        <is>
          <t>12oz can</t>
        </is>
      </c>
      <c r="E9168" t="inlineStr">
        <is>
          <t>Leafy Espresso Martini 10mg THC 12oz can</t>
        </is>
      </c>
      <c r="F9168" t="n">
        <v>24</v>
      </c>
      <c r="G9168" t="n">
        <v>43</v>
      </c>
      <c r="H9168" t="n">
        <v>1789</v>
      </c>
      <c r="I9168" t="n">
        <v>3</v>
      </c>
      <c r="J9168" t="n">
        <v>0</v>
      </c>
      <c r="K9168" t="n">
        <v>0</v>
      </c>
      <c r="L9168">
        <f>G9168+K9168*F9168</f>
        <v/>
      </c>
      <c r="M9168">
        <f>IF(X9168&gt;0,L9168/(X9168*7/30),"")</f>
        <v/>
      </c>
      <c r="N9168">
        <f>IF(Y9168&gt;0,L9168/(Y9168*7/90),"")</f>
        <v/>
      </c>
      <c r="O9168" t="n">
        <v>51.12</v>
      </c>
      <c r="P9168">
        <f>K9168*O9168</f>
        <v/>
      </c>
      <c r="Q9168" t="inlineStr">
        <is>
          <t>THC</t>
        </is>
      </c>
      <c r="R9168" t="inlineStr">
        <is>
          <t>Beverages</t>
        </is>
      </c>
      <c r="S9168" t="inlineStr"/>
      <c r="T9168" t="inlineStr"/>
      <c r="U9168" t="n">
        <v>0</v>
      </c>
      <c r="V9168" t="n">
        <v>1350</v>
      </c>
      <c r="W9168" t="n">
        <v>6</v>
      </c>
      <c r="X9168" t="n">
        <v>7</v>
      </c>
      <c r="Y9168" t="n">
        <v>13</v>
      </c>
      <c r="Z9168" t="n">
        <v>39</v>
      </c>
      <c r="AA9168" t="n">
        <v>56</v>
      </c>
      <c r="AB9168" t="n">
        <v>4</v>
      </c>
      <c r="AC9168" t="n">
        <v>2.13</v>
      </c>
      <c r="AD9168" t="n">
        <v>2.13</v>
      </c>
      <c r="AE9168" t="n">
        <v>27.76</v>
      </c>
      <c r="AF9168" t="n">
        <v>32.72</v>
      </c>
      <c r="AG9168" t="n">
        <v>58.54000000000001</v>
      </c>
      <c r="AH9168" t="n">
        <v>166.01</v>
      </c>
      <c r="AI9168" t="n">
        <v>234.7500000000001</v>
      </c>
      <c r="AJ9168" t="n">
        <v>4.626666666</v>
      </c>
      <c r="AK9168" t="n">
        <v>4.674285714</v>
      </c>
      <c r="AL9168" t="n">
        <v>4.336857142</v>
      </c>
      <c r="AM9168" t="n">
        <v>4.189411764</v>
      </c>
      <c r="AN9168" t="n">
        <v>0</v>
      </c>
      <c r="AO9168" t="n">
        <v>0</v>
      </c>
      <c r="AP9168" t="inlineStr"/>
      <c r="AQ9168" t="n">
        <v>0.7778</v>
      </c>
      <c r="AR9168" t="n">
        <v>0.2264</v>
      </c>
    </row>
    <row r="9169">
      <c r="A9169" t="inlineStr">
        <is>
          <t>602573191545</t>
        </is>
      </c>
      <c r="B9169" t="inlineStr">
        <is>
          <t>Get Chai</t>
        </is>
      </c>
      <c r="C9169" t="inlineStr">
        <is>
          <t>Ramsey</t>
        </is>
      </c>
      <c r="D9169" t="inlineStr">
        <is>
          <t>2oz</t>
        </is>
      </c>
      <c r="E9169" t="inlineStr">
        <is>
          <t>CQ Old Fashioned Lemonade 10mg THC 2oz</t>
        </is>
      </c>
      <c r="F9169" t="n">
        <v>24</v>
      </c>
      <c r="G9169" t="n">
        <v>43</v>
      </c>
      <c r="H9169" t="n">
        <v>1832</v>
      </c>
      <c r="I9169" t="n">
        <v>0</v>
      </c>
      <c r="J9169" t="n">
        <v>0</v>
      </c>
      <c r="K9169" t="n">
        <v>0</v>
      </c>
      <c r="L9169">
        <f>G9169+K9169*F9169</f>
        <v/>
      </c>
      <c r="M9169">
        <f>IF(X9169&gt;0,L9169/(X9169*7/30),"")</f>
        <v/>
      </c>
      <c r="N9169">
        <f>IF(Y9169&gt;0,L9169/(Y9169*7/90),"")</f>
        <v/>
      </c>
      <c r="O9169" t="n">
        <v>39.84</v>
      </c>
      <c r="P9169">
        <f>K9169*O9169</f>
        <v/>
      </c>
      <c r="Q9169" t="inlineStr">
        <is>
          <t>THC</t>
        </is>
      </c>
      <c r="R9169" t="inlineStr">
        <is>
          <t>Beverages</t>
        </is>
      </c>
      <c r="S9169" t="inlineStr">
        <is>
          <t>Shots</t>
        </is>
      </c>
      <c r="T9169" t="inlineStr">
        <is>
          <t>602573191545-01</t>
        </is>
      </c>
      <c r="U9169" t="n">
        <v>0</v>
      </c>
      <c r="V9169" t="n">
        <v>1176</v>
      </c>
      <c r="W9169" t="n">
        <v>4</v>
      </c>
      <c r="X9169" t="n">
        <v>17</v>
      </c>
      <c r="Y9169" t="n">
        <v>21</v>
      </c>
      <c r="Z9169" t="n">
        <v>58</v>
      </c>
      <c r="AA9169" t="n">
        <v>62</v>
      </c>
      <c r="AB9169" t="n">
        <v>0</v>
      </c>
      <c r="AC9169" t="n">
        <v>1.66</v>
      </c>
      <c r="AD9169" t="n">
        <v>1.66</v>
      </c>
      <c r="AE9169" t="n">
        <v>13.58</v>
      </c>
      <c r="AF9169" t="n">
        <v>50.08</v>
      </c>
      <c r="AG9169" t="n">
        <v>61.54</v>
      </c>
      <c r="AH9169" t="n">
        <v>163.4400000000002</v>
      </c>
      <c r="AI9169" t="n">
        <v>179.4000000000002</v>
      </c>
      <c r="AJ9169" t="n">
        <v>3.395</v>
      </c>
      <c r="AK9169" t="n">
        <v>3.113846153</v>
      </c>
      <c r="AL9169" t="n">
        <v>2.867407407</v>
      </c>
      <c r="AM9169" t="n">
        <v>2.944827586</v>
      </c>
      <c r="AN9169" t="n">
        <v>0</v>
      </c>
      <c r="AO9169" t="n">
        <v>3</v>
      </c>
      <c r="AP9169" t="inlineStr">
        <is>
          <t>Bellboy Corporation</t>
        </is>
      </c>
      <c r="AQ9169" t="n">
        <v>0</v>
      </c>
      <c r="AR9169" t="n">
        <v>1.9091</v>
      </c>
    </row>
    <row r="9170">
      <c r="A9170" t="inlineStr">
        <is>
          <t>850039736483</t>
        </is>
      </c>
      <c r="B9170" t="inlineStr">
        <is>
          <t>Capitol Beverage Sales, L.P.</t>
        </is>
      </c>
      <c r="C9170" t="inlineStr">
        <is>
          <t>Blaine</t>
        </is>
      </c>
      <c r="D9170" t="inlineStr">
        <is>
          <t>2oz</t>
        </is>
      </c>
      <c r="E9170" t="inlineStr">
        <is>
          <t>Uncle Arnie's Blueberry Nightcap 10mg THC 2oz</t>
        </is>
      </c>
      <c r="F9170" t="n">
        <v>24</v>
      </c>
      <c r="G9170" t="n">
        <v>43</v>
      </c>
      <c r="H9170" t="n">
        <v>514</v>
      </c>
      <c r="I9170" t="n">
        <v>115</v>
      </c>
      <c r="J9170" t="n">
        <v>0</v>
      </c>
      <c r="K9170" t="n">
        <v>0</v>
      </c>
      <c r="L9170">
        <f>G9170+K9170*F9170</f>
        <v/>
      </c>
      <c r="M9170">
        <f>IF(X9170&gt;0,L9170/(X9170*7/30),"")</f>
        <v/>
      </c>
      <c r="N9170">
        <f>IF(Y9170&gt;0,L9170/(Y9170*7/90),"")</f>
        <v/>
      </c>
      <c r="O9170" t="n">
        <v>40</v>
      </c>
      <c r="P9170">
        <f>K9170*O9170</f>
        <v/>
      </c>
      <c r="Q9170" t="inlineStr">
        <is>
          <t>THC</t>
        </is>
      </c>
      <c r="R9170" t="inlineStr">
        <is>
          <t>Beverages</t>
        </is>
      </c>
      <c r="S9170" t="inlineStr">
        <is>
          <t>Shots</t>
        </is>
      </c>
      <c r="T9170" t="inlineStr">
        <is>
          <t>80105</t>
        </is>
      </c>
      <c r="U9170" t="n">
        <v>24</v>
      </c>
      <c r="V9170" t="n">
        <v>16925</v>
      </c>
      <c r="W9170" t="n">
        <v>12</v>
      </c>
      <c r="X9170" t="n">
        <v>53</v>
      </c>
      <c r="Y9170" t="n">
        <v>299</v>
      </c>
      <c r="Z9170" t="n">
        <v>1549</v>
      </c>
      <c r="AA9170" t="n">
        <v>2064</v>
      </c>
      <c r="AB9170" t="n">
        <v>231</v>
      </c>
      <c r="AC9170" t="n">
        <v>1.666666524931907</v>
      </c>
      <c r="AD9170" t="n">
        <v>1.6667</v>
      </c>
      <c r="AE9170" t="n">
        <v>39.95999999999999</v>
      </c>
      <c r="AF9170" t="n">
        <v>178.9100000000002</v>
      </c>
      <c r="AG9170" t="n">
        <v>1018.970000000005</v>
      </c>
      <c r="AH9170" t="n">
        <v>5136.840000999958</v>
      </c>
      <c r="AI9170" t="n">
        <v>6868.790000999922</v>
      </c>
      <c r="AJ9170" t="n">
        <v>3.33</v>
      </c>
      <c r="AK9170" t="n">
        <v>3.308837209</v>
      </c>
      <c r="AL9170" t="n">
        <v>3.319911982</v>
      </c>
      <c r="AM9170" t="n">
        <v>3.323363248</v>
      </c>
      <c r="AN9170" t="n">
        <v>0</v>
      </c>
      <c r="AO9170" t="n">
        <v>31</v>
      </c>
      <c r="AP9170" t="inlineStr"/>
      <c r="AQ9170" t="n">
        <v>0.2063</v>
      </c>
      <c r="AR9170" t="n">
        <v>0.4428</v>
      </c>
    </row>
    <row r="9171">
      <c r="A9171" t="inlineStr">
        <is>
          <t>783970682499</t>
        </is>
      </c>
      <c r="B9171" t="inlineStr">
        <is>
          <t>Get Chai</t>
        </is>
      </c>
      <c r="C9171" t="inlineStr">
        <is>
          <t>Stillwater</t>
        </is>
      </c>
      <c r="D9171" t="inlineStr">
        <is>
          <t>12oz can</t>
        </is>
      </c>
      <c r="E9171" t="inlineStr">
        <is>
          <t>North Star Orange Cream Soda 10mg THC 12oz can</t>
        </is>
      </c>
      <c r="F9171" t="n">
        <v>24</v>
      </c>
      <c r="G9171" t="n">
        <v>44</v>
      </c>
      <c r="H9171" t="n">
        <v>785</v>
      </c>
      <c r="I9171" t="n">
        <v>0</v>
      </c>
      <c r="J9171" t="n">
        <v>0</v>
      </c>
      <c r="K9171" t="n">
        <v>0</v>
      </c>
      <c r="L9171">
        <f>G9171+K9171*F9171</f>
        <v/>
      </c>
      <c r="M9171">
        <f>IF(X9171&gt;0,L9171/(X9171*7/30),"")</f>
        <v/>
      </c>
      <c r="N9171">
        <f>IF(Y9171&gt;0,L9171/(Y9171*7/90),"")</f>
        <v/>
      </c>
      <c r="O9171" t="n">
        <v>33.2</v>
      </c>
      <c r="P9171">
        <f>K9171*O9171</f>
        <v/>
      </c>
      <c r="Q9171" t="inlineStr">
        <is>
          <t>THC</t>
        </is>
      </c>
      <c r="R9171" t="inlineStr">
        <is>
          <t>Beverages</t>
        </is>
      </c>
      <c r="S9171" t="inlineStr">
        <is>
          <t>Soda</t>
        </is>
      </c>
      <c r="T9171" t="inlineStr">
        <is>
          <t>783970682499</t>
        </is>
      </c>
      <c r="U9171" t="n">
        <v>0</v>
      </c>
      <c r="V9171" t="n">
        <v>387</v>
      </c>
      <c r="W9171" t="n">
        <v>0</v>
      </c>
      <c r="X9171" t="n">
        <v>1</v>
      </c>
      <c r="Y9171" t="n">
        <v>3</v>
      </c>
      <c r="Z9171" t="n">
        <v>3</v>
      </c>
      <c r="AA9171" t="n">
        <v>3</v>
      </c>
      <c r="AB9171" t="n">
        <v>0</v>
      </c>
      <c r="AC9171" t="n">
        <v>1.38333333</v>
      </c>
      <c r="AD9171" t="n">
        <v>1.3833</v>
      </c>
      <c r="AE9171" t="n">
        <v>0</v>
      </c>
      <c r="AF9171" t="n">
        <v>5.29</v>
      </c>
      <c r="AG9171" t="n">
        <v>11.77</v>
      </c>
      <c r="AH9171" t="n">
        <v>11.77</v>
      </c>
      <c r="AI9171" t="n">
        <v>11.77</v>
      </c>
      <c r="AJ9171" t="n">
        <v>0</v>
      </c>
      <c r="AK9171" t="n">
        <v>2.645</v>
      </c>
      <c r="AL9171" t="n">
        <v>2.9425</v>
      </c>
      <c r="AM9171" t="n">
        <v>2.9425</v>
      </c>
      <c r="AN9171" t="n">
        <v>0</v>
      </c>
      <c r="AO9171" t="n">
        <v>0</v>
      </c>
      <c r="AP9171" t="inlineStr"/>
      <c r="AQ9171" t="n">
        <v>0</v>
      </c>
      <c r="AR9171" t="n">
        <v>0</v>
      </c>
    </row>
    <row r="9172">
      <c r="A9172" t="inlineStr">
        <is>
          <t>783970682529</t>
        </is>
      </c>
      <c r="B9172" t="inlineStr">
        <is>
          <t>Get Chai</t>
        </is>
      </c>
      <c r="C9172" t="inlineStr">
        <is>
          <t>Osseo</t>
        </is>
      </c>
      <c r="D9172" t="inlineStr">
        <is>
          <t>12oz can</t>
        </is>
      </c>
      <c r="E9172" t="inlineStr">
        <is>
          <t>North Star Old Fashioned Root Beer 10mg THC 12oz can</t>
        </is>
      </c>
      <c r="F9172" t="n">
        <v>24</v>
      </c>
      <c r="G9172" t="n">
        <v>44</v>
      </c>
      <c r="H9172" t="n">
        <v>811</v>
      </c>
      <c r="I9172" t="n">
        <v>0</v>
      </c>
      <c r="J9172" t="n">
        <v>0</v>
      </c>
      <c r="K9172" t="n">
        <v>0</v>
      </c>
      <c r="L9172">
        <f>G9172+K9172*F9172</f>
        <v/>
      </c>
      <c r="M9172">
        <f>IF(X9172&gt;0,L9172/(X9172*7/30),"")</f>
        <v/>
      </c>
      <c r="N9172">
        <f>IF(Y9172&gt;0,L9172/(Y9172*7/90),"")</f>
        <v/>
      </c>
      <c r="O9172" t="n">
        <v>33.2</v>
      </c>
      <c r="P9172">
        <f>K9172*O9172</f>
        <v/>
      </c>
      <c r="Q9172" t="inlineStr">
        <is>
          <t>THC</t>
        </is>
      </c>
      <c r="R9172" t="inlineStr">
        <is>
          <t>Beverages</t>
        </is>
      </c>
      <c r="S9172" t="inlineStr">
        <is>
          <t>Soda</t>
        </is>
      </c>
      <c r="T9172" t="inlineStr">
        <is>
          <t>783970682529</t>
        </is>
      </c>
      <c r="U9172" t="n">
        <v>0</v>
      </c>
      <c r="V9172" t="n">
        <v>645</v>
      </c>
      <c r="W9172" t="n">
        <v>0</v>
      </c>
      <c r="X9172" t="n">
        <v>1</v>
      </c>
      <c r="Y9172" t="n">
        <v>2</v>
      </c>
      <c r="Z9172" t="n">
        <v>2</v>
      </c>
      <c r="AA9172" t="n">
        <v>2</v>
      </c>
      <c r="AB9172" t="n">
        <v>0</v>
      </c>
      <c r="AC9172" t="n">
        <v>1.38333333</v>
      </c>
      <c r="AD9172" t="n">
        <v>1.3833</v>
      </c>
      <c r="AE9172" t="n">
        <v>0</v>
      </c>
      <c r="AF9172" t="n">
        <v>4.46</v>
      </c>
      <c r="AG9172" t="n">
        <v>9.75</v>
      </c>
      <c r="AH9172" t="n">
        <v>9.75</v>
      </c>
      <c r="AI9172" t="n">
        <v>9.75</v>
      </c>
      <c r="AJ9172" t="n">
        <v>0</v>
      </c>
      <c r="AK9172" t="n">
        <v>4.46</v>
      </c>
      <c r="AL9172" t="n">
        <v>3.25</v>
      </c>
      <c r="AM9172" t="n">
        <v>3.25</v>
      </c>
      <c r="AN9172" t="n">
        <v>0</v>
      </c>
      <c r="AO9172" t="n">
        <v>9</v>
      </c>
      <c r="AP9172" t="inlineStr"/>
      <c r="AQ9172" t="n">
        <v>0</v>
      </c>
      <c r="AR9172" t="n">
        <v>0</v>
      </c>
    </row>
    <row r="9173">
      <c r="A9173" t="inlineStr">
        <is>
          <t>400000025643</t>
        </is>
      </c>
      <c r="B9173" t="inlineStr">
        <is>
          <t>Get Chai</t>
        </is>
      </c>
      <c r="C9173" t="inlineStr">
        <is>
          <t>Minnetonka</t>
        </is>
      </c>
      <c r="D9173" t="inlineStr">
        <is>
          <t>12oz can</t>
        </is>
      </c>
      <c r="E9173" t="inlineStr">
        <is>
          <t>Leafy Vineyard Grape 10mg THC 12oz can</t>
        </is>
      </c>
      <c r="F9173" t="n">
        <v>24</v>
      </c>
      <c r="G9173" t="n">
        <v>44</v>
      </c>
      <c r="H9173" t="n">
        <v>5593</v>
      </c>
      <c r="I9173" t="n">
        <v>1</v>
      </c>
      <c r="J9173" t="n">
        <v>0</v>
      </c>
      <c r="K9173" t="n">
        <v>0</v>
      </c>
      <c r="L9173">
        <f>G9173+K9173*F9173</f>
        <v/>
      </c>
      <c r="M9173">
        <f>IF(X9173&gt;0,L9173/(X9173*7/30),"")</f>
        <v/>
      </c>
      <c r="N9173">
        <f>IF(Y9173&gt;0,L9173/(Y9173*7/90),"")</f>
        <v/>
      </c>
      <c r="O9173" t="n">
        <v>47.6</v>
      </c>
      <c r="P9173">
        <f>K9173*O9173</f>
        <v/>
      </c>
      <c r="Q9173" t="inlineStr">
        <is>
          <t>THC</t>
        </is>
      </c>
      <c r="R9173" t="inlineStr">
        <is>
          <t>Beverages</t>
        </is>
      </c>
      <c r="S9173" t="inlineStr"/>
      <c r="T9173" t="inlineStr">
        <is>
          <t>400000025643</t>
        </is>
      </c>
      <c r="U9173" t="n">
        <v>0</v>
      </c>
      <c r="V9173" t="n">
        <v>328</v>
      </c>
      <c r="W9173" t="n">
        <v>1</v>
      </c>
      <c r="X9173" t="n">
        <v>2</v>
      </c>
      <c r="Y9173" t="n">
        <v>4</v>
      </c>
      <c r="Z9173" t="n">
        <v>4</v>
      </c>
      <c r="AA9173" t="n">
        <v>4</v>
      </c>
      <c r="AB9173" t="n">
        <v>0</v>
      </c>
      <c r="AC9173" t="n">
        <v>1.98312622921509</v>
      </c>
      <c r="AD9173" t="n">
        <v>0</v>
      </c>
      <c r="AE9173" t="n">
        <v>5.99</v>
      </c>
      <c r="AF9173" t="n">
        <v>9.73</v>
      </c>
      <c r="AG9173" t="n">
        <v>17.21</v>
      </c>
      <c r="AH9173" t="n">
        <v>17.21</v>
      </c>
      <c r="AI9173" t="n">
        <v>17.21</v>
      </c>
      <c r="AJ9173" t="n">
        <v>5.99</v>
      </c>
      <c r="AK9173" t="n">
        <v>4.865</v>
      </c>
      <c r="AL9173" t="n">
        <v>4.3025</v>
      </c>
      <c r="AM9173" t="n">
        <v>4.3025</v>
      </c>
      <c r="AN9173" t="n">
        <v>1</v>
      </c>
      <c r="AO9173" t="n">
        <v>10</v>
      </c>
      <c r="AP9173" t="inlineStr"/>
      <c r="AQ9173" t="n">
        <v>0</v>
      </c>
      <c r="AR9173" t="n">
        <v>0</v>
      </c>
    </row>
    <row r="9174">
      <c r="A9174" t="inlineStr">
        <is>
          <t>783970682512</t>
        </is>
      </c>
      <c r="B9174" t="inlineStr">
        <is>
          <t>Get Chai</t>
        </is>
      </c>
      <c r="C9174" t="inlineStr">
        <is>
          <t>Osseo</t>
        </is>
      </c>
      <c r="D9174" t="inlineStr">
        <is>
          <t>12oz can</t>
        </is>
      </c>
      <c r="E9174" t="inlineStr">
        <is>
          <t>North Star Classic Cola 10mg THC 12oz can</t>
        </is>
      </c>
      <c r="F9174" t="n">
        <v>24</v>
      </c>
      <c r="G9174" t="n">
        <v>44</v>
      </c>
      <c r="H9174" t="n">
        <v>917</v>
      </c>
      <c r="I9174" t="n">
        <v>0</v>
      </c>
      <c r="J9174" t="n">
        <v>0</v>
      </c>
      <c r="K9174" t="n">
        <v>0</v>
      </c>
      <c r="L9174">
        <f>G9174+K9174*F9174</f>
        <v/>
      </c>
      <c r="M9174">
        <f>IF(X9174&gt;0,L9174/(X9174*7/30),"")</f>
        <v/>
      </c>
      <c r="N9174">
        <f>IF(Y9174&gt;0,L9174/(Y9174*7/90),"")</f>
        <v/>
      </c>
      <c r="O9174" t="n">
        <v>33.2</v>
      </c>
      <c r="P9174">
        <f>K9174*O9174</f>
        <v/>
      </c>
      <c r="Q9174" t="inlineStr">
        <is>
          <t>THC</t>
        </is>
      </c>
      <c r="R9174" t="inlineStr">
        <is>
          <t>Beverages</t>
        </is>
      </c>
      <c r="S9174" t="inlineStr">
        <is>
          <t>Soda</t>
        </is>
      </c>
      <c r="T9174" t="inlineStr">
        <is>
          <t>783970682512</t>
        </is>
      </c>
      <c r="U9174" t="n">
        <v>0</v>
      </c>
      <c r="V9174" t="n">
        <v>232</v>
      </c>
      <c r="W9174" t="n">
        <v>0</v>
      </c>
      <c r="X9174" t="n">
        <v>2</v>
      </c>
      <c r="Y9174" t="n">
        <v>4</v>
      </c>
      <c r="Z9174" t="n">
        <v>4</v>
      </c>
      <c r="AA9174" t="n">
        <v>4</v>
      </c>
      <c r="AB9174" t="n">
        <v>0</v>
      </c>
      <c r="AC9174" t="n">
        <v>1.38333333</v>
      </c>
      <c r="AD9174" t="n">
        <v>1.3833</v>
      </c>
      <c r="AE9174" t="n">
        <v>0</v>
      </c>
      <c r="AF9174" t="n">
        <v>10.58</v>
      </c>
      <c r="AG9174" t="n">
        <v>20.33</v>
      </c>
      <c r="AH9174" t="n">
        <v>20.33</v>
      </c>
      <c r="AI9174" t="n">
        <v>20.33</v>
      </c>
      <c r="AJ9174" t="n">
        <v>0</v>
      </c>
      <c r="AK9174" t="n">
        <v>5.29</v>
      </c>
      <c r="AL9174" t="n">
        <v>5.0825</v>
      </c>
      <c r="AM9174" t="n">
        <v>5.0825</v>
      </c>
      <c r="AN9174" t="n">
        <v>0</v>
      </c>
      <c r="AO9174" t="n">
        <v>1</v>
      </c>
      <c r="AP9174" t="inlineStr"/>
      <c r="AQ9174" t="n">
        <v>0</v>
      </c>
      <c r="AR9174" t="n">
        <v>0</v>
      </c>
    </row>
    <row r="9175">
      <c r="A9175" t="inlineStr">
        <is>
          <t>669185403817</t>
        </is>
      </c>
      <c r="B9175" t="inlineStr">
        <is>
          <t>Get Chai</t>
        </is>
      </c>
      <c r="C9175" t="inlineStr">
        <is>
          <t>Blaine</t>
        </is>
      </c>
      <c r="D9175" t="inlineStr">
        <is>
          <t>12oz can</t>
        </is>
      </c>
      <c r="E9175" t="inlineStr">
        <is>
          <t>Leafy White Peach Bellini 10mg THC 12oz can</t>
        </is>
      </c>
      <c r="F9175" t="n">
        <v>24</v>
      </c>
      <c r="G9175" t="n">
        <v>44</v>
      </c>
      <c r="H9175" t="n">
        <v>4765</v>
      </c>
      <c r="I9175" t="n">
        <v>5</v>
      </c>
      <c r="J9175" t="n">
        <v>0</v>
      </c>
      <c r="K9175" t="n">
        <v>0</v>
      </c>
      <c r="L9175">
        <f>G9175+K9175*F9175</f>
        <v/>
      </c>
      <c r="M9175">
        <f>IF(X9175&gt;0,L9175/(X9175*7/30),"")</f>
        <v/>
      </c>
      <c r="N9175">
        <f>IF(Y9175&gt;0,L9175/(Y9175*7/90),"")</f>
        <v/>
      </c>
      <c r="O9175" t="n">
        <v>53.4</v>
      </c>
      <c r="P9175">
        <f>K9175*O9175</f>
        <v/>
      </c>
      <c r="Q9175" t="inlineStr">
        <is>
          <t>THC</t>
        </is>
      </c>
      <c r="R9175" t="inlineStr">
        <is>
          <t>Beverages</t>
        </is>
      </c>
      <c r="S9175" t="inlineStr"/>
      <c r="T9175" t="inlineStr">
        <is>
          <t>669185403817</t>
        </is>
      </c>
      <c r="U9175" t="n">
        <v>0</v>
      </c>
      <c r="V9175" t="n">
        <v>2133</v>
      </c>
      <c r="W9175" t="n">
        <v>0</v>
      </c>
      <c r="X9175" t="n">
        <v>9</v>
      </c>
      <c r="Y9175" t="n">
        <v>52</v>
      </c>
      <c r="Z9175" t="n">
        <v>84</v>
      </c>
      <c r="AA9175" t="n">
        <v>125</v>
      </c>
      <c r="AB9175" t="n">
        <v>18</v>
      </c>
      <c r="AC9175" t="n">
        <v>2.201155299055068</v>
      </c>
      <c r="AD9175" t="n">
        <v>2.225</v>
      </c>
      <c r="AE9175" t="n">
        <v>0</v>
      </c>
      <c r="AF9175" t="n">
        <v>45.67</v>
      </c>
      <c r="AG9175" t="n">
        <v>243.2800000000001</v>
      </c>
      <c r="AH9175" t="n">
        <v>386.4699999999996</v>
      </c>
      <c r="AI9175" t="n">
        <v>569.1999999999996</v>
      </c>
      <c r="AJ9175" t="n">
        <v>0</v>
      </c>
      <c r="AK9175" t="n">
        <v>5.074444444</v>
      </c>
      <c r="AL9175" t="n">
        <v>4.493837209</v>
      </c>
      <c r="AM9175" t="n">
        <v>4.481889763</v>
      </c>
      <c r="AN9175" t="n">
        <v>0</v>
      </c>
      <c r="AO9175" t="n">
        <v>1</v>
      </c>
      <c r="AP9175" t="inlineStr">
        <is>
          <t>Get Chai</t>
        </is>
      </c>
      <c r="AQ9175" t="n">
        <v>0.75</v>
      </c>
      <c r="AR9175" t="n">
        <v>0.7455000000000001</v>
      </c>
    </row>
    <row r="9176">
      <c r="A9176" t="inlineStr">
        <is>
          <t>400000025636</t>
        </is>
      </c>
      <c r="B9176" t="inlineStr">
        <is>
          <t>Get Chai</t>
        </is>
      </c>
      <c r="C9176" t="inlineStr">
        <is>
          <t>Chanhassen</t>
        </is>
      </c>
      <c r="D9176" t="inlineStr">
        <is>
          <t>12oz can</t>
        </is>
      </c>
      <c r="E9176" t="inlineStr">
        <is>
          <t>Leafy Pink Lemonade 10mg THC 12oz can</t>
        </is>
      </c>
      <c r="F9176" t="n">
        <v>24</v>
      </c>
      <c r="G9176" t="n">
        <v>45</v>
      </c>
      <c r="H9176" t="n">
        <v>4482</v>
      </c>
      <c r="I9176" t="n">
        <v>3</v>
      </c>
      <c r="J9176" t="n">
        <v>0</v>
      </c>
      <c r="K9176" t="n">
        <v>0</v>
      </c>
      <c r="L9176">
        <f>G9176+K9176*F9176</f>
        <v/>
      </c>
      <c r="M9176">
        <f>IF(X9176&gt;0,L9176/(X9176*7/30),"")</f>
        <v/>
      </c>
      <c r="N9176">
        <f>IF(Y9176&gt;0,L9176/(Y9176*7/90),"")</f>
        <v/>
      </c>
      <c r="O9176" t="n">
        <v>53.4</v>
      </c>
      <c r="P9176">
        <f>K9176*O9176</f>
        <v/>
      </c>
      <c r="Q9176" t="inlineStr">
        <is>
          <t>THC</t>
        </is>
      </c>
      <c r="R9176" t="inlineStr">
        <is>
          <t>Beverages</t>
        </is>
      </c>
      <c r="S9176" t="inlineStr"/>
      <c r="T9176" t="inlineStr">
        <is>
          <t>400000025636</t>
        </is>
      </c>
      <c r="U9176" t="n">
        <v>0</v>
      </c>
      <c r="V9176" t="n">
        <v>179</v>
      </c>
      <c r="W9176" t="n">
        <v>1</v>
      </c>
      <c r="X9176" t="n">
        <v>3</v>
      </c>
      <c r="Y9176" t="n">
        <v>3</v>
      </c>
      <c r="Z9176" t="n">
        <v>3</v>
      </c>
      <c r="AA9176" t="n">
        <v>3</v>
      </c>
      <c r="AB9176" t="n">
        <v>0</v>
      </c>
      <c r="AC9176" t="n">
        <v>0.7952811244979919</v>
      </c>
      <c r="AD9176" t="n">
        <v>2.225</v>
      </c>
      <c r="AE9176" t="n">
        <v>4.96</v>
      </c>
      <c r="AF9176" t="n">
        <v>13.88</v>
      </c>
      <c r="AG9176" t="n">
        <v>13.88</v>
      </c>
      <c r="AH9176" t="n">
        <v>13.88</v>
      </c>
      <c r="AI9176" t="n">
        <v>13.88</v>
      </c>
      <c r="AJ9176" t="n">
        <v>4.96</v>
      </c>
      <c r="AK9176" t="n">
        <v>4.626666666</v>
      </c>
      <c r="AL9176" t="n">
        <v>4.626666666</v>
      </c>
      <c r="AM9176" t="n">
        <v>4.626666666</v>
      </c>
      <c r="AN9176" t="n">
        <v>0</v>
      </c>
      <c r="AO9176" t="n">
        <v>6</v>
      </c>
      <c r="AP9176" t="inlineStr"/>
      <c r="AQ9176" t="n">
        <v>0</v>
      </c>
      <c r="AR9176" t="n">
        <v>0</v>
      </c>
    </row>
    <row r="9177">
      <c r="A9177" t="inlineStr">
        <is>
          <t>400000025636</t>
        </is>
      </c>
      <c r="B9177" t="inlineStr">
        <is>
          <t>Get Chai</t>
        </is>
      </c>
      <c r="C9177" t="inlineStr">
        <is>
          <t>Minnetonka</t>
        </is>
      </c>
      <c r="D9177" t="inlineStr">
        <is>
          <t>12oz can</t>
        </is>
      </c>
      <c r="E9177" t="inlineStr">
        <is>
          <t>Leafy Pink Lemonade 10mg THC 12oz can</t>
        </is>
      </c>
      <c r="F9177" t="n">
        <v>24</v>
      </c>
      <c r="G9177" t="n">
        <v>45</v>
      </c>
      <c r="H9177" t="n">
        <v>4482</v>
      </c>
      <c r="I9177" t="n">
        <v>1</v>
      </c>
      <c r="J9177" t="n">
        <v>0</v>
      </c>
      <c r="K9177" t="n">
        <v>0</v>
      </c>
      <c r="L9177">
        <f>G9177+K9177*F9177</f>
        <v/>
      </c>
      <c r="M9177">
        <f>IF(X9177&gt;0,L9177/(X9177*7/30),"")</f>
        <v/>
      </c>
      <c r="N9177">
        <f>IF(Y9177&gt;0,L9177/(Y9177*7/90),"")</f>
        <v/>
      </c>
      <c r="O9177" t="n">
        <v>53.4</v>
      </c>
      <c r="P9177">
        <f>K9177*O9177</f>
        <v/>
      </c>
      <c r="Q9177" t="inlineStr">
        <is>
          <t>THC</t>
        </is>
      </c>
      <c r="R9177" t="inlineStr">
        <is>
          <t>Beverages</t>
        </is>
      </c>
      <c r="S9177" t="inlineStr"/>
      <c r="T9177" t="inlineStr">
        <is>
          <t>400000025636</t>
        </is>
      </c>
      <c r="U9177" t="n">
        <v>0</v>
      </c>
      <c r="V9177" t="n">
        <v>179</v>
      </c>
      <c r="W9177" t="n">
        <v>0</v>
      </c>
      <c r="X9177" t="n">
        <v>3</v>
      </c>
      <c r="Y9177" t="n">
        <v>3</v>
      </c>
      <c r="Z9177" t="n">
        <v>3</v>
      </c>
      <c r="AA9177" t="n">
        <v>3</v>
      </c>
      <c r="AB9177" t="n">
        <v>0</v>
      </c>
      <c r="AC9177" t="n">
        <v>0.7952811244979919</v>
      </c>
      <c r="AD9177" t="n">
        <v>2.225</v>
      </c>
      <c r="AE9177" t="n">
        <v>0</v>
      </c>
      <c r="AF9177" t="n">
        <v>11.22</v>
      </c>
      <c r="AG9177" t="n">
        <v>11.22</v>
      </c>
      <c r="AH9177" t="n">
        <v>11.22</v>
      </c>
      <c r="AI9177" t="n">
        <v>11.22</v>
      </c>
      <c r="AJ9177" t="n">
        <v>0</v>
      </c>
      <c r="AK9177" t="n">
        <v>3.74</v>
      </c>
      <c r="AL9177" t="n">
        <v>3.74</v>
      </c>
      <c r="AM9177" t="n">
        <v>3.74</v>
      </c>
      <c r="AN9177" t="n">
        <v>0</v>
      </c>
      <c r="AO9177" t="n">
        <v>6</v>
      </c>
      <c r="AP9177" t="inlineStr"/>
      <c r="AQ9177" t="n">
        <v>0</v>
      </c>
      <c r="AR9177" t="n">
        <v>0</v>
      </c>
    </row>
    <row r="9178">
      <c r="A9178" t="inlineStr">
        <is>
          <t>400000025636</t>
        </is>
      </c>
      <c r="B9178" t="inlineStr">
        <is>
          <t>Get Chai</t>
        </is>
      </c>
      <c r="C9178" t="inlineStr">
        <is>
          <t>Ramsey</t>
        </is>
      </c>
      <c r="D9178" t="inlineStr">
        <is>
          <t>12oz can</t>
        </is>
      </c>
      <c r="E9178" t="inlineStr">
        <is>
          <t>Leafy Pink Lemonade 10mg THC 12oz can</t>
        </is>
      </c>
      <c r="F9178" t="n">
        <v>24</v>
      </c>
      <c r="G9178" t="n">
        <v>45</v>
      </c>
      <c r="H9178" t="n">
        <v>4482</v>
      </c>
      <c r="I9178" t="n">
        <v>25</v>
      </c>
      <c r="J9178" t="n">
        <v>0</v>
      </c>
      <c r="K9178" t="n">
        <v>0</v>
      </c>
      <c r="L9178">
        <f>G9178+K9178*F9178</f>
        <v/>
      </c>
      <c r="M9178">
        <f>IF(X9178&gt;0,L9178/(X9178*7/30),"")</f>
        <v/>
      </c>
      <c r="N9178">
        <f>IF(Y9178&gt;0,L9178/(Y9178*7/90),"")</f>
        <v/>
      </c>
      <c r="O9178" t="n">
        <v>53.4</v>
      </c>
      <c r="P9178">
        <f>K9178*O9178</f>
        <v/>
      </c>
      <c r="Q9178" t="inlineStr">
        <is>
          <t>THC</t>
        </is>
      </c>
      <c r="R9178" t="inlineStr">
        <is>
          <t>Beverages</t>
        </is>
      </c>
      <c r="S9178" t="inlineStr"/>
      <c r="T9178" t="inlineStr">
        <is>
          <t>400000025636</t>
        </is>
      </c>
      <c r="U9178" t="n">
        <v>0</v>
      </c>
      <c r="V9178" t="n">
        <v>179</v>
      </c>
      <c r="W9178" t="n">
        <v>2</v>
      </c>
      <c r="X9178" t="n">
        <v>3</v>
      </c>
      <c r="Y9178" t="n">
        <v>3</v>
      </c>
      <c r="Z9178" t="n">
        <v>4</v>
      </c>
      <c r="AA9178" t="n">
        <v>4</v>
      </c>
      <c r="AB9178" t="n">
        <v>0</v>
      </c>
      <c r="AC9178" t="n">
        <v>0.7952811244979919</v>
      </c>
      <c r="AD9178" t="n">
        <v>2.225</v>
      </c>
      <c r="AE9178" t="n">
        <v>7.46</v>
      </c>
      <c r="AF9178" t="n">
        <v>12.42</v>
      </c>
      <c r="AG9178" t="n">
        <v>12.42</v>
      </c>
      <c r="AH9178" t="n">
        <v>17.38</v>
      </c>
      <c r="AI9178" t="n">
        <v>17.38</v>
      </c>
      <c r="AJ9178" t="n">
        <v>3.73</v>
      </c>
      <c r="AK9178" t="n">
        <v>4.14</v>
      </c>
      <c r="AL9178" t="n">
        <v>4.345</v>
      </c>
      <c r="AM9178" t="n">
        <v>4.345</v>
      </c>
      <c r="AN9178" t="n">
        <v>0</v>
      </c>
      <c r="AO9178" t="n">
        <v>6</v>
      </c>
      <c r="AP9178" t="inlineStr"/>
      <c r="AQ9178" t="n">
        <v>0</v>
      </c>
      <c r="AR9178" t="n">
        <v>0</v>
      </c>
    </row>
    <row r="9179">
      <c r="A9179" t="inlineStr">
        <is>
          <t>649696489111</t>
        </is>
      </c>
      <c r="B9179" t="inlineStr">
        <is>
          <t>Nothing But Hemp LLC</t>
        </is>
      </c>
      <c r="C9179" t="inlineStr">
        <is>
          <t>Osseo</t>
        </is>
      </c>
      <c r="D9179" t="inlineStr">
        <is>
          <t>5pk</t>
        </is>
      </c>
      <c r="E9179" t="inlineStr">
        <is>
          <t>Nothing But Hemp Blue Dream 10mg 5 Pack</t>
        </is>
      </c>
      <c r="F9179" t="n">
        <v>24</v>
      </c>
      <c r="G9179" t="n">
        <v>45</v>
      </c>
      <c r="H9179" t="n">
        <v>212</v>
      </c>
      <c r="I9179" t="n">
        <v>1</v>
      </c>
      <c r="J9179" t="n">
        <v>0</v>
      </c>
      <c r="K9179" t="n">
        <v>0</v>
      </c>
      <c r="L9179">
        <f>G9179+K9179*F9179</f>
        <v/>
      </c>
      <c r="M9179">
        <f>IF(X9179&gt;0,L9179/(X9179*7/30),"")</f>
        <v/>
      </c>
      <c r="N9179">
        <f>IF(Y9179&gt;0,L9179/(Y9179*7/90),"")</f>
        <v/>
      </c>
      <c r="O9179" t="n">
        <v>84</v>
      </c>
      <c r="P9179">
        <f>K9179*O9179</f>
        <v/>
      </c>
      <c r="Q9179" t="inlineStr">
        <is>
          <t>THC</t>
        </is>
      </c>
      <c r="R9179" t="inlineStr">
        <is>
          <t>Edibles</t>
        </is>
      </c>
      <c r="S9179" t="inlineStr"/>
      <c r="T9179" t="inlineStr">
        <is>
          <t>649696489111</t>
        </is>
      </c>
      <c r="U9179" t="n">
        <v>0</v>
      </c>
      <c r="V9179" t="n">
        <v>1631</v>
      </c>
      <c r="W9179" t="n">
        <v>0</v>
      </c>
      <c r="X9179" t="n">
        <v>3</v>
      </c>
      <c r="Y9179" t="n">
        <v>14</v>
      </c>
      <c r="Z9179" t="n">
        <v>45</v>
      </c>
      <c r="AA9179" t="n">
        <v>50</v>
      </c>
      <c r="AB9179" t="n">
        <v>3</v>
      </c>
      <c r="AC9179" t="n">
        <v>5.367924528301887</v>
      </c>
      <c r="AD9179" t="n">
        <v>3.5</v>
      </c>
      <c r="AE9179" t="n">
        <v>0</v>
      </c>
      <c r="AF9179" t="n">
        <v>37.5</v>
      </c>
      <c r="AG9179" t="n">
        <v>187.94</v>
      </c>
      <c r="AH9179" t="n">
        <v>600.3500000000001</v>
      </c>
      <c r="AI9179" t="n">
        <v>665.3400000000001</v>
      </c>
      <c r="AJ9179" t="n">
        <v>0</v>
      </c>
      <c r="AK9179" t="n">
        <v>12.5</v>
      </c>
      <c r="AL9179" t="n">
        <v>13.264418604</v>
      </c>
      <c r="AM9179" t="n">
        <v>13.252340425</v>
      </c>
      <c r="AN9179" t="n">
        <v>0</v>
      </c>
      <c r="AO9179" t="n">
        <v>3</v>
      </c>
      <c r="AP9179" t="inlineStr">
        <is>
          <t>Nothing But Hemp LLC</t>
        </is>
      </c>
      <c r="AQ9179" t="n">
        <v>0</v>
      </c>
      <c r="AR9179" t="n">
        <v>0</v>
      </c>
    </row>
    <row r="9180">
      <c r="A9180" t="inlineStr">
        <is>
          <t>783970682499</t>
        </is>
      </c>
      <c r="B9180" t="inlineStr">
        <is>
          <t>Get Chai</t>
        </is>
      </c>
      <c r="C9180" t="inlineStr">
        <is>
          <t>Cottage Grove</t>
        </is>
      </c>
      <c r="D9180" t="inlineStr">
        <is>
          <t>12oz can</t>
        </is>
      </c>
      <c r="E9180" t="inlineStr">
        <is>
          <t>North Star Orange Cream Soda 10mg THC 12oz can</t>
        </is>
      </c>
      <c r="F9180" t="n">
        <v>24</v>
      </c>
      <c r="G9180" t="n">
        <v>45</v>
      </c>
      <c r="H9180" t="n">
        <v>785</v>
      </c>
      <c r="I9180" t="n">
        <v>0</v>
      </c>
      <c r="J9180" t="n">
        <v>0</v>
      </c>
      <c r="K9180" t="n">
        <v>0</v>
      </c>
      <c r="L9180">
        <f>G9180+K9180*F9180</f>
        <v/>
      </c>
      <c r="M9180">
        <f>IF(X9180&gt;0,L9180/(X9180*7/30),"")</f>
        <v/>
      </c>
      <c r="N9180">
        <f>IF(Y9180&gt;0,L9180/(Y9180*7/90),"")</f>
        <v/>
      </c>
      <c r="O9180" t="n">
        <v>33.2</v>
      </c>
      <c r="P9180">
        <f>K9180*O9180</f>
        <v/>
      </c>
      <c r="Q9180" t="inlineStr">
        <is>
          <t>THC</t>
        </is>
      </c>
      <c r="R9180" t="inlineStr">
        <is>
          <t>Beverages</t>
        </is>
      </c>
      <c r="S9180" t="inlineStr">
        <is>
          <t>Soda</t>
        </is>
      </c>
      <c r="T9180" t="inlineStr">
        <is>
          <t>783970682499</t>
        </is>
      </c>
      <c r="U9180" t="n">
        <v>0</v>
      </c>
      <c r="V9180" t="n">
        <v>387</v>
      </c>
      <c r="W9180" t="n">
        <v>0</v>
      </c>
      <c r="X9180" t="n">
        <v>3</v>
      </c>
      <c r="Y9180" t="n">
        <v>3</v>
      </c>
      <c r="Z9180" t="n">
        <v>3</v>
      </c>
      <c r="AA9180" t="n">
        <v>3</v>
      </c>
      <c r="AB9180" t="n">
        <v>0</v>
      </c>
      <c r="AC9180" t="n">
        <v>1.38333333</v>
      </c>
      <c r="AD9180" t="n">
        <v>1.3833</v>
      </c>
      <c r="AE9180" t="n">
        <v>0</v>
      </c>
      <c r="AF9180" t="n">
        <v>11.94</v>
      </c>
      <c r="AG9180" t="n">
        <v>11.94</v>
      </c>
      <c r="AH9180" t="n">
        <v>11.94</v>
      </c>
      <c r="AI9180" t="n">
        <v>11.94</v>
      </c>
      <c r="AJ9180" t="n">
        <v>0</v>
      </c>
      <c r="AK9180" t="n">
        <v>3.98</v>
      </c>
      <c r="AL9180" t="n">
        <v>3.98</v>
      </c>
      <c r="AM9180" t="n">
        <v>3.98</v>
      </c>
      <c r="AN9180" t="n">
        <v>0</v>
      </c>
      <c r="AO9180" t="n">
        <v>0</v>
      </c>
      <c r="AP9180" t="inlineStr"/>
      <c r="AQ9180" t="n">
        <v>0</v>
      </c>
      <c r="AR9180" t="n">
        <v>0</v>
      </c>
    </row>
    <row r="9181">
      <c r="A9181" t="inlineStr">
        <is>
          <t>860009350953</t>
        </is>
      </c>
      <c r="B9181" t="inlineStr">
        <is>
          <t>Get Chai</t>
        </is>
      </c>
      <c r="C9181" t="inlineStr">
        <is>
          <t>Plymouth</t>
        </is>
      </c>
      <c r="D9181" t="inlineStr">
        <is>
          <t>12oz can</t>
        </is>
      </c>
      <c r="E9181" t="inlineStr">
        <is>
          <t>TBD Green Tea Lemonade 10mg THC 12oz can</t>
        </is>
      </c>
      <c r="F9181" t="n">
        <v>24</v>
      </c>
      <c r="G9181" t="n">
        <v>45</v>
      </c>
      <c r="H9181" t="n">
        <v>2959</v>
      </c>
      <c r="I9181" t="n">
        <v>12</v>
      </c>
      <c r="J9181" t="n">
        <v>0</v>
      </c>
      <c r="K9181" t="n">
        <v>0</v>
      </c>
      <c r="L9181">
        <f>G9181+K9181*F9181</f>
        <v/>
      </c>
      <c r="M9181">
        <f>IF(X9181&gt;0,L9181/(X9181*7/30),"")</f>
        <v/>
      </c>
      <c r="N9181">
        <f>IF(Y9181&gt;0,L9181/(Y9181*7/90),"")</f>
        <v/>
      </c>
      <c r="O9181" t="n">
        <v>76.8</v>
      </c>
      <c r="P9181">
        <f>K9181*O9181</f>
        <v/>
      </c>
      <c r="Q9181" t="inlineStr">
        <is>
          <t>THC</t>
        </is>
      </c>
      <c r="R9181" t="inlineStr">
        <is>
          <t>Beverages</t>
        </is>
      </c>
      <c r="S9181" t="inlineStr"/>
      <c r="T9181" t="inlineStr">
        <is>
          <t>860009350953</t>
        </is>
      </c>
      <c r="U9181" t="n">
        <v>0</v>
      </c>
      <c r="V9181" t="n">
        <v>4118</v>
      </c>
      <c r="W9181" t="n">
        <v>1</v>
      </c>
      <c r="X9181" t="n">
        <v>6</v>
      </c>
      <c r="Y9181" t="n">
        <v>14</v>
      </c>
      <c r="Z9181" t="n">
        <v>83</v>
      </c>
      <c r="AA9181" t="n">
        <v>119</v>
      </c>
      <c r="AB9181" t="n">
        <v>16</v>
      </c>
      <c r="AC9181" t="n">
        <v>3.199999999998581</v>
      </c>
      <c r="AD9181" t="n">
        <v>3.2</v>
      </c>
      <c r="AE9181" t="n">
        <v>6.96</v>
      </c>
      <c r="AF9181" t="n">
        <v>33.92</v>
      </c>
      <c r="AG9181" t="n">
        <v>83.71999999999998</v>
      </c>
      <c r="AH9181" t="n">
        <v>480.9999999999998</v>
      </c>
      <c r="AI9181" t="n">
        <v>682.6800000000004</v>
      </c>
      <c r="AJ9181" t="n">
        <v>6.96</v>
      </c>
      <c r="AK9181" t="n">
        <v>5.653333333</v>
      </c>
      <c r="AL9181" t="n">
        <v>5.855217391</v>
      </c>
      <c r="AM9181" t="n">
        <v>5.76847619</v>
      </c>
      <c r="AN9181" t="n">
        <v>0</v>
      </c>
      <c r="AO9181" t="n">
        <v>14</v>
      </c>
      <c r="AP9181" t="inlineStr">
        <is>
          <t>CIP Holdco, Inc.</t>
        </is>
      </c>
      <c r="AQ9181" t="n">
        <v>0.2609</v>
      </c>
      <c r="AR9181" t="n">
        <v>0.197</v>
      </c>
    </row>
    <row r="9182">
      <c r="A9182" t="inlineStr">
        <is>
          <t>669185403787</t>
        </is>
      </c>
      <c r="B9182" t="inlineStr">
        <is>
          <t>Get Chai</t>
        </is>
      </c>
      <c r="C9182" t="inlineStr">
        <is>
          <t>Osseo</t>
        </is>
      </c>
      <c r="D9182" t="inlineStr">
        <is>
          <t>12oz can</t>
        </is>
      </c>
      <c r="E9182" t="inlineStr">
        <is>
          <t>Leafy Espresso Martini 10mg THC 12oz can</t>
        </is>
      </c>
      <c r="F9182" t="n">
        <v>24</v>
      </c>
      <c r="G9182" t="n">
        <v>45</v>
      </c>
      <c r="H9182" t="n">
        <v>1789</v>
      </c>
      <c r="I9182" t="n">
        <v>25</v>
      </c>
      <c r="J9182" t="n">
        <v>0</v>
      </c>
      <c r="K9182" t="n">
        <v>0</v>
      </c>
      <c r="L9182">
        <f>G9182+K9182*F9182</f>
        <v/>
      </c>
      <c r="M9182">
        <f>IF(X9182&gt;0,L9182/(X9182*7/30),"")</f>
        <v/>
      </c>
      <c r="N9182">
        <f>IF(Y9182&gt;0,L9182/(Y9182*7/90),"")</f>
        <v/>
      </c>
      <c r="O9182" t="n">
        <v>51.12</v>
      </c>
      <c r="P9182">
        <f>K9182*O9182</f>
        <v/>
      </c>
      <c r="Q9182" t="inlineStr">
        <is>
          <t>THC</t>
        </is>
      </c>
      <c r="R9182" t="inlineStr">
        <is>
          <t>Beverages</t>
        </is>
      </c>
      <c r="S9182" t="inlineStr"/>
      <c r="T9182" t="inlineStr"/>
      <c r="U9182" t="n">
        <v>0</v>
      </c>
      <c r="V9182" t="n">
        <v>1350</v>
      </c>
      <c r="W9182" t="n">
        <v>1</v>
      </c>
      <c r="X9182" t="n">
        <v>8</v>
      </c>
      <c r="Y9182" t="n">
        <v>14</v>
      </c>
      <c r="Z9182" t="n">
        <v>50</v>
      </c>
      <c r="AA9182" t="n">
        <v>66</v>
      </c>
      <c r="AB9182" t="n">
        <v>9</v>
      </c>
      <c r="AC9182" t="n">
        <v>2.13</v>
      </c>
      <c r="AD9182" t="n">
        <v>2.13</v>
      </c>
      <c r="AE9182" t="n">
        <v>2.5</v>
      </c>
      <c r="AF9182" t="n">
        <v>30.36</v>
      </c>
      <c r="AG9182" t="n">
        <v>57.4</v>
      </c>
      <c r="AH9182" t="n">
        <v>226.1000000000001</v>
      </c>
      <c r="AI9182" t="n">
        <v>285.9000000000001</v>
      </c>
      <c r="AJ9182" t="n">
        <v>2.5</v>
      </c>
      <c r="AK9182" t="n">
        <v>4.05</v>
      </c>
      <c r="AL9182" t="n">
        <v>4.604772727</v>
      </c>
      <c r="AM9182" t="n">
        <v>4.453090909</v>
      </c>
      <c r="AN9182" t="n">
        <v>0</v>
      </c>
      <c r="AO9182" t="n">
        <v>0</v>
      </c>
      <c r="AP9182" t="inlineStr"/>
      <c r="AQ9182" t="n">
        <v>1.3333</v>
      </c>
      <c r="AR9182" t="n">
        <v>0.8</v>
      </c>
    </row>
    <row r="9183">
      <c r="A9183" t="inlineStr">
        <is>
          <t>669185403787</t>
        </is>
      </c>
      <c r="B9183" t="inlineStr">
        <is>
          <t>Get Chai</t>
        </is>
      </c>
      <c r="C9183" t="inlineStr">
        <is>
          <t>Plymouth</t>
        </is>
      </c>
      <c r="D9183" t="inlineStr">
        <is>
          <t>12oz can</t>
        </is>
      </c>
      <c r="E9183" t="inlineStr">
        <is>
          <t>Leafy Espresso Martini 10mg THC 12oz can</t>
        </is>
      </c>
      <c r="F9183" t="n">
        <v>24</v>
      </c>
      <c r="G9183" t="n">
        <v>46</v>
      </c>
      <c r="H9183" t="n">
        <v>1789</v>
      </c>
      <c r="I9183" t="n">
        <v>19</v>
      </c>
      <c r="J9183" t="n">
        <v>0</v>
      </c>
      <c r="K9183" t="n">
        <v>0</v>
      </c>
      <c r="L9183">
        <f>G9183+K9183*F9183</f>
        <v/>
      </c>
      <c r="M9183">
        <f>IF(X9183&gt;0,L9183/(X9183*7/30),"")</f>
        <v/>
      </c>
      <c r="N9183">
        <f>IF(Y9183&gt;0,L9183/(Y9183*7/90),"")</f>
        <v/>
      </c>
      <c r="O9183" t="n">
        <v>51.12</v>
      </c>
      <c r="P9183">
        <f>K9183*O9183</f>
        <v/>
      </c>
      <c r="Q9183" t="inlineStr">
        <is>
          <t>THC</t>
        </is>
      </c>
      <c r="R9183" t="inlineStr">
        <is>
          <t>Beverages</t>
        </is>
      </c>
      <c r="S9183" t="inlineStr"/>
      <c r="T9183" t="inlineStr"/>
      <c r="U9183" t="n">
        <v>0</v>
      </c>
      <c r="V9183" t="n">
        <v>1350</v>
      </c>
      <c r="W9183" t="n">
        <v>0</v>
      </c>
      <c r="X9183" t="n">
        <v>1</v>
      </c>
      <c r="Y9183" t="n">
        <v>11</v>
      </c>
      <c r="Z9183" t="n">
        <v>82</v>
      </c>
      <c r="AA9183" t="n">
        <v>145</v>
      </c>
      <c r="AB9183" t="n">
        <v>23</v>
      </c>
      <c r="AC9183" t="n">
        <v>2.13</v>
      </c>
      <c r="AD9183" t="n">
        <v>2.13</v>
      </c>
      <c r="AE9183" t="n">
        <v>0</v>
      </c>
      <c r="AF9183" t="n">
        <v>4.96</v>
      </c>
      <c r="AG9183" t="n">
        <v>52.56</v>
      </c>
      <c r="AH9183" t="n">
        <v>352.9299999999998</v>
      </c>
      <c r="AI9183" t="n">
        <v>596.0200000000004</v>
      </c>
      <c r="AJ9183" t="n">
        <v>0</v>
      </c>
      <c r="AK9183" t="n">
        <v>4.96</v>
      </c>
      <c r="AL9183" t="n">
        <v>4.360144927</v>
      </c>
      <c r="AM9183" t="n">
        <v>4.254038461</v>
      </c>
      <c r="AN9183" t="n">
        <v>0</v>
      </c>
      <c r="AO9183" t="n">
        <v>0</v>
      </c>
      <c r="AP9183" t="inlineStr"/>
      <c r="AQ9183" t="n">
        <v>0.0588</v>
      </c>
      <c r="AR9183" t="n">
        <v>0.2157</v>
      </c>
    </row>
    <row r="9184">
      <c r="A9184" t="inlineStr">
        <is>
          <t>783970682512</t>
        </is>
      </c>
      <c r="B9184" t="inlineStr">
        <is>
          <t>Get Chai</t>
        </is>
      </c>
      <c r="C9184" t="inlineStr">
        <is>
          <t>Stillwater</t>
        </is>
      </c>
      <c r="D9184" t="inlineStr">
        <is>
          <t>12oz can</t>
        </is>
      </c>
      <c r="E9184" t="inlineStr">
        <is>
          <t>North Star Classic Cola 10mg THC 12oz can</t>
        </is>
      </c>
      <c r="F9184" t="n">
        <v>24</v>
      </c>
      <c r="G9184" t="n">
        <v>46</v>
      </c>
      <c r="H9184" t="n">
        <v>917</v>
      </c>
      <c r="I9184" t="n">
        <v>0</v>
      </c>
      <c r="J9184" t="n">
        <v>0</v>
      </c>
      <c r="K9184" t="n">
        <v>0</v>
      </c>
      <c r="L9184">
        <f>G9184+K9184*F9184</f>
        <v/>
      </c>
      <c r="M9184">
        <f>IF(X9184&gt;0,L9184/(X9184*7/30),"")</f>
        <v/>
      </c>
      <c r="N9184">
        <f>IF(Y9184&gt;0,L9184/(Y9184*7/90),"")</f>
        <v/>
      </c>
      <c r="O9184" t="n">
        <v>33.2</v>
      </c>
      <c r="P9184">
        <f>K9184*O9184</f>
        <v/>
      </c>
      <c r="Q9184" t="inlineStr">
        <is>
          <t>THC</t>
        </is>
      </c>
      <c r="R9184" t="inlineStr">
        <is>
          <t>Beverages</t>
        </is>
      </c>
      <c r="S9184" t="inlineStr">
        <is>
          <t>Soda</t>
        </is>
      </c>
      <c r="T9184" t="inlineStr">
        <is>
          <t>783970682512</t>
        </is>
      </c>
      <c r="U9184" t="n">
        <v>0</v>
      </c>
      <c r="V9184" t="n">
        <v>232</v>
      </c>
      <c r="W9184" t="n">
        <v>0</v>
      </c>
      <c r="X9184" t="n">
        <v>1</v>
      </c>
      <c r="Y9184" t="n">
        <v>2</v>
      </c>
      <c r="Z9184" t="n">
        <v>2</v>
      </c>
      <c r="AA9184" t="n">
        <v>2</v>
      </c>
      <c r="AB9184" t="n">
        <v>0</v>
      </c>
      <c r="AC9184" t="n">
        <v>1.38333333</v>
      </c>
      <c r="AD9184" t="n">
        <v>1.3833</v>
      </c>
      <c r="AE9184" t="n">
        <v>0</v>
      </c>
      <c r="AF9184" t="n">
        <v>5.29</v>
      </c>
      <c r="AG9184" t="n">
        <v>8.530000000000001</v>
      </c>
      <c r="AH9184" t="n">
        <v>8.530000000000001</v>
      </c>
      <c r="AI9184" t="n">
        <v>8.530000000000001</v>
      </c>
      <c r="AJ9184" t="n">
        <v>0</v>
      </c>
      <c r="AK9184" t="n">
        <v>5.29</v>
      </c>
      <c r="AL9184" t="n">
        <v>4.265</v>
      </c>
      <c r="AM9184" t="n">
        <v>4.265</v>
      </c>
      <c r="AN9184" t="n">
        <v>0</v>
      </c>
      <c r="AO9184" t="n">
        <v>1</v>
      </c>
      <c r="AP9184" t="inlineStr"/>
      <c r="AQ9184" t="n">
        <v>0</v>
      </c>
      <c r="AR9184" t="n">
        <v>0</v>
      </c>
    </row>
    <row r="9185">
      <c r="A9185" t="inlineStr">
        <is>
          <t>649696009913</t>
        </is>
      </c>
      <c r="B9185" t="inlineStr">
        <is>
          <t>Nothing But Hemp LLC</t>
        </is>
      </c>
      <c r="C9185" t="inlineStr">
        <is>
          <t>Minneapolis</t>
        </is>
      </c>
      <c r="D9185" t="inlineStr">
        <is>
          <t>5pk</t>
        </is>
      </c>
      <c r="E9185" t="inlineStr">
        <is>
          <t>Nothing But Hemp Viking Ganja 10mg 5 Pack</t>
        </is>
      </c>
      <c r="F9185" t="n">
        <v>24</v>
      </c>
      <c r="G9185" t="n">
        <v>46</v>
      </c>
      <c r="H9185" t="n">
        <v>335</v>
      </c>
      <c r="I9185" t="n">
        <v>0</v>
      </c>
      <c r="J9185" t="n">
        <v>0</v>
      </c>
      <c r="K9185" t="n">
        <v>0</v>
      </c>
      <c r="L9185">
        <f>G9185+K9185*F9185</f>
        <v/>
      </c>
      <c r="M9185">
        <f>IF(X9185&gt;0,L9185/(X9185*7/30),"")</f>
        <v/>
      </c>
      <c r="N9185">
        <f>IF(Y9185&gt;0,L9185/(Y9185*7/90),"")</f>
        <v/>
      </c>
      <c r="O9185" t="n">
        <v>84</v>
      </c>
      <c r="P9185">
        <f>K9185*O9185</f>
        <v/>
      </c>
      <c r="Q9185" t="inlineStr">
        <is>
          <t>THC</t>
        </is>
      </c>
      <c r="R9185" t="inlineStr">
        <is>
          <t>Edibles</t>
        </is>
      </c>
      <c r="S9185" t="inlineStr"/>
      <c r="T9185" t="inlineStr">
        <is>
          <t>649696009913</t>
        </is>
      </c>
      <c r="U9185" t="n">
        <v>0</v>
      </c>
      <c r="V9185" t="n">
        <v>838</v>
      </c>
      <c r="W9185" t="n">
        <v>0</v>
      </c>
      <c r="X9185" t="n">
        <v>2</v>
      </c>
      <c r="Y9185" t="n">
        <v>5</v>
      </c>
      <c r="Z9185" t="n">
        <v>15</v>
      </c>
      <c r="AA9185" t="n">
        <v>22</v>
      </c>
      <c r="AB9185" t="n">
        <v>2</v>
      </c>
      <c r="AC9185" t="n">
        <v>4.134328358188359</v>
      </c>
      <c r="AD9185" t="n">
        <v>3.5</v>
      </c>
      <c r="AE9185" t="n">
        <v>0</v>
      </c>
      <c r="AF9185" t="n">
        <v>15</v>
      </c>
      <c r="AG9185" t="n">
        <v>59.97</v>
      </c>
      <c r="AH9185" t="n">
        <v>209.87</v>
      </c>
      <c r="AI9185" t="n">
        <v>314.77</v>
      </c>
      <c r="AJ9185" t="n">
        <v>0</v>
      </c>
      <c r="AK9185" t="n">
        <v>7.5</v>
      </c>
      <c r="AL9185" t="n">
        <v>13.7425</v>
      </c>
      <c r="AM9185" t="n">
        <v>14.120869565</v>
      </c>
      <c r="AN9185" t="n">
        <v>0</v>
      </c>
      <c r="AO9185" t="n">
        <v>0</v>
      </c>
      <c r="AP9185" t="inlineStr">
        <is>
          <t>Nothing But Hemp LLC</t>
        </is>
      </c>
      <c r="AQ9185" t="n">
        <v>2</v>
      </c>
      <c r="AR9185" t="n">
        <v>2.5</v>
      </c>
    </row>
    <row r="9186">
      <c r="A9186" t="inlineStr">
        <is>
          <t>649696009913</t>
        </is>
      </c>
      <c r="B9186" t="inlineStr">
        <is>
          <t>Nothing But Hemp LLC</t>
        </is>
      </c>
      <c r="C9186" t="inlineStr">
        <is>
          <t>Osseo</t>
        </is>
      </c>
      <c r="D9186" t="inlineStr">
        <is>
          <t>5pk</t>
        </is>
      </c>
      <c r="E9186" t="inlineStr">
        <is>
          <t>Nothing But Hemp Viking Ganja 10mg 5 Pack</t>
        </is>
      </c>
      <c r="F9186" t="n">
        <v>24</v>
      </c>
      <c r="G9186" t="n">
        <v>46</v>
      </c>
      <c r="H9186" t="n">
        <v>335</v>
      </c>
      <c r="I9186" t="n">
        <v>1</v>
      </c>
      <c r="J9186" t="n">
        <v>0</v>
      </c>
      <c r="K9186" t="n">
        <v>0</v>
      </c>
      <c r="L9186">
        <f>G9186+K9186*F9186</f>
        <v/>
      </c>
      <c r="M9186">
        <f>IF(X9186&gt;0,L9186/(X9186*7/30),"")</f>
        <v/>
      </c>
      <c r="N9186">
        <f>IF(Y9186&gt;0,L9186/(Y9186*7/90),"")</f>
        <v/>
      </c>
      <c r="O9186" t="n">
        <v>84</v>
      </c>
      <c r="P9186">
        <f>K9186*O9186</f>
        <v/>
      </c>
      <c r="Q9186" t="inlineStr">
        <is>
          <t>THC</t>
        </is>
      </c>
      <c r="R9186" t="inlineStr">
        <is>
          <t>Edibles</t>
        </is>
      </c>
      <c r="S9186" t="inlineStr"/>
      <c r="T9186" t="inlineStr">
        <is>
          <t>649696009913</t>
        </is>
      </c>
      <c r="U9186" t="n">
        <v>0</v>
      </c>
      <c r="V9186" t="n">
        <v>838</v>
      </c>
      <c r="W9186" t="n">
        <v>0</v>
      </c>
      <c r="X9186" t="n">
        <v>2</v>
      </c>
      <c r="Y9186" t="n">
        <v>2</v>
      </c>
      <c r="Z9186" t="n">
        <v>2</v>
      </c>
      <c r="AA9186" t="n">
        <v>4</v>
      </c>
      <c r="AB9186" t="n">
        <v>1</v>
      </c>
      <c r="AC9186" t="n">
        <v>4.134328358188359</v>
      </c>
      <c r="AD9186" t="n">
        <v>3.5</v>
      </c>
      <c r="AE9186" t="n">
        <v>0</v>
      </c>
      <c r="AF9186" t="n">
        <v>15</v>
      </c>
      <c r="AG9186" t="n">
        <v>15</v>
      </c>
      <c r="AH9186" t="n">
        <v>15</v>
      </c>
      <c r="AI9186" t="n">
        <v>44.98999999999999</v>
      </c>
      <c r="AJ9186" t="n">
        <v>0</v>
      </c>
      <c r="AK9186" t="n">
        <v>7.5</v>
      </c>
      <c r="AL9186" t="n">
        <v>7.5</v>
      </c>
      <c r="AM9186" t="n">
        <v>11.2475</v>
      </c>
      <c r="AN9186" t="n">
        <v>0</v>
      </c>
      <c r="AO9186" t="n">
        <v>0</v>
      </c>
      <c r="AP9186" t="inlineStr">
        <is>
          <t>Nothing But Hemp LLC</t>
        </is>
      </c>
      <c r="AQ9186" t="n">
        <v>0</v>
      </c>
      <c r="AR9186" t="n">
        <v>2</v>
      </c>
    </row>
    <row r="9187">
      <c r="A9187" t="inlineStr">
        <is>
          <t>783970682505</t>
        </is>
      </c>
      <c r="B9187" t="inlineStr">
        <is>
          <t>Get Chai</t>
        </is>
      </c>
      <c r="C9187" t="inlineStr">
        <is>
          <t>Bloomington</t>
        </is>
      </c>
      <c r="D9187" t="inlineStr">
        <is>
          <t>12oz can</t>
        </is>
      </c>
      <c r="E9187" t="inlineStr">
        <is>
          <t>North Star Cherry Limeade 10mg THC 12oz can</t>
        </is>
      </c>
      <c r="F9187" t="n">
        <v>24</v>
      </c>
      <c r="G9187" t="n">
        <v>46</v>
      </c>
      <c r="H9187" t="n">
        <v>807</v>
      </c>
      <c r="I9187" t="n">
        <v>0</v>
      </c>
      <c r="J9187" t="n">
        <v>0</v>
      </c>
      <c r="K9187" t="n">
        <v>0</v>
      </c>
      <c r="L9187">
        <f>G9187+K9187*F9187</f>
        <v/>
      </c>
      <c r="M9187">
        <f>IF(X9187&gt;0,L9187/(X9187*7/30),"")</f>
        <v/>
      </c>
      <c r="N9187">
        <f>IF(Y9187&gt;0,L9187/(Y9187*7/90),"")</f>
        <v/>
      </c>
      <c r="O9187" t="n">
        <v>33.2</v>
      </c>
      <c r="P9187">
        <f>K9187*O9187</f>
        <v/>
      </c>
      <c r="Q9187" t="inlineStr">
        <is>
          <t>THC</t>
        </is>
      </c>
      <c r="R9187" t="inlineStr">
        <is>
          <t>Beverages</t>
        </is>
      </c>
      <c r="S9187" t="inlineStr">
        <is>
          <t>Soda</t>
        </is>
      </c>
      <c r="T9187" t="inlineStr">
        <is>
          <t>783970682505</t>
        </is>
      </c>
      <c r="U9187" t="n">
        <v>0</v>
      </c>
      <c r="V9187" t="n">
        <v>546</v>
      </c>
      <c r="W9187" t="n">
        <v>0</v>
      </c>
      <c r="X9187" t="n">
        <v>2</v>
      </c>
      <c r="Y9187" t="n">
        <v>8</v>
      </c>
      <c r="Z9187" t="n">
        <v>24</v>
      </c>
      <c r="AA9187" t="n">
        <v>24</v>
      </c>
      <c r="AB9187" t="n">
        <v>0</v>
      </c>
      <c r="AC9187" t="n">
        <v>1.38333333</v>
      </c>
      <c r="AD9187" t="n">
        <v>1.3833</v>
      </c>
      <c r="AE9187" t="n">
        <v>0</v>
      </c>
      <c r="AF9187" t="n">
        <v>9.030000000000001</v>
      </c>
      <c r="AG9187" t="n">
        <v>28.55</v>
      </c>
      <c r="AH9187" t="n">
        <v>95.79000000000001</v>
      </c>
      <c r="AI9187" t="n">
        <v>95.79000000000001</v>
      </c>
      <c r="AJ9187" t="n">
        <v>0</v>
      </c>
      <c r="AK9187" t="n">
        <v>4.515</v>
      </c>
      <c r="AL9187" t="n">
        <v>3.8316</v>
      </c>
      <c r="AM9187" t="n">
        <v>3.8316</v>
      </c>
      <c r="AN9187" t="n">
        <v>0</v>
      </c>
      <c r="AO9187" t="n">
        <v>0</v>
      </c>
      <c r="AP9187" t="inlineStr"/>
      <c r="AQ9187" t="n">
        <v>0</v>
      </c>
      <c r="AR9187" t="n">
        <v>0</v>
      </c>
    </row>
    <row r="9188">
      <c r="A9188" t="inlineStr">
        <is>
          <t>602573191507</t>
        </is>
      </c>
      <c r="B9188" t="inlineStr">
        <is>
          <t>Get Chai</t>
        </is>
      </c>
      <c r="C9188" t="inlineStr">
        <is>
          <t>Vadnais Heights</t>
        </is>
      </c>
      <c r="D9188" t="inlineStr">
        <is>
          <t>2oz</t>
        </is>
      </c>
      <c r="E9188" t="inlineStr">
        <is>
          <t>CQ Watermelon Lemonade 10mg THC 2oz</t>
        </is>
      </c>
      <c r="F9188" t="n">
        <v>24</v>
      </c>
      <c r="G9188" t="n">
        <v>46</v>
      </c>
      <c r="H9188" t="n">
        <v>2011</v>
      </c>
      <c r="I9188" t="n">
        <v>0</v>
      </c>
      <c r="J9188" t="n">
        <v>0</v>
      </c>
      <c r="K9188" t="n">
        <v>0</v>
      </c>
      <c r="L9188">
        <f>G9188+K9188*F9188</f>
        <v/>
      </c>
      <c r="M9188">
        <f>IF(X9188&gt;0,L9188/(X9188*7/30),"")</f>
        <v/>
      </c>
      <c r="N9188">
        <f>IF(Y9188&gt;0,L9188/(Y9188*7/90),"")</f>
        <v/>
      </c>
      <c r="O9188" t="n">
        <v>39.84</v>
      </c>
      <c r="P9188">
        <f>K9188*O9188</f>
        <v/>
      </c>
      <c r="Q9188" t="inlineStr">
        <is>
          <t>THC</t>
        </is>
      </c>
      <c r="R9188" t="inlineStr">
        <is>
          <t>Beverages</t>
        </is>
      </c>
      <c r="S9188" t="inlineStr">
        <is>
          <t>Shots</t>
        </is>
      </c>
      <c r="T9188" t="inlineStr">
        <is>
          <t>602573191507-01</t>
        </is>
      </c>
      <c r="U9188" t="n">
        <v>0</v>
      </c>
      <c r="V9188" t="n">
        <v>1242</v>
      </c>
      <c r="W9188" t="n">
        <v>4</v>
      </c>
      <c r="X9188" t="n">
        <v>7</v>
      </c>
      <c r="Y9188" t="n">
        <v>34</v>
      </c>
      <c r="Z9188" t="n">
        <v>75</v>
      </c>
      <c r="AA9188" t="n">
        <v>75</v>
      </c>
      <c r="AB9188" t="n">
        <v>0</v>
      </c>
      <c r="AC9188" t="n">
        <v>1.66</v>
      </c>
      <c r="AD9188" t="n">
        <v>1.66</v>
      </c>
      <c r="AE9188" t="n">
        <v>13.58</v>
      </c>
      <c r="AF9188" t="n">
        <v>23.7</v>
      </c>
      <c r="AG9188" t="n">
        <v>108.43</v>
      </c>
      <c r="AH9188" t="n">
        <v>221.2900000000003</v>
      </c>
      <c r="AI9188" t="n">
        <v>221.2900000000003</v>
      </c>
      <c r="AJ9188" t="n">
        <v>3.395</v>
      </c>
      <c r="AK9188" t="n">
        <v>3.385714285</v>
      </c>
      <c r="AL9188" t="n">
        <v>2.861587301</v>
      </c>
      <c r="AM9188" t="n">
        <v>2.861587301</v>
      </c>
      <c r="AN9188" t="n">
        <v>0</v>
      </c>
      <c r="AO9188" t="n">
        <v>3</v>
      </c>
      <c r="AP9188" t="inlineStr">
        <is>
          <t>Bellboy Corporation</t>
        </is>
      </c>
      <c r="AQ9188" t="n">
        <v>0</v>
      </c>
      <c r="AR9188" t="n">
        <v>0.5273</v>
      </c>
    </row>
    <row r="9189">
      <c r="A9189" t="inlineStr">
        <is>
          <t>669185409208</t>
        </is>
      </c>
      <c r="B9189" t="inlineStr">
        <is>
          <t>Get Chai</t>
        </is>
      </c>
      <c r="C9189" t="inlineStr">
        <is>
          <t>Andover</t>
        </is>
      </c>
      <c r="D9189" t="inlineStr">
        <is>
          <t>12oz can</t>
        </is>
      </c>
      <c r="E9189" t="inlineStr">
        <is>
          <t>Leafy Sparkling Wild Cherry 10mg THC 12oz can</t>
        </is>
      </c>
      <c r="F9189" t="n">
        <v>24</v>
      </c>
      <c r="G9189" t="n">
        <v>46</v>
      </c>
      <c r="H9189" t="n">
        <v>5153</v>
      </c>
      <c r="I9189" t="n">
        <v>21</v>
      </c>
      <c r="J9189" t="n">
        <v>0</v>
      </c>
      <c r="K9189" t="n">
        <v>0</v>
      </c>
      <c r="L9189">
        <f>G9189+K9189*F9189</f>
        <v/>
      </c>
      <c r="M9189">
        <f>IF(X9189&gt;0,L9189/(X9189*7/30),"")</f>
        <v/>
      </c>
      <c r="N9189">
        <f>IF(Y9189&gt;0,L9189/(Y9189*7/90),"")</f>
        <v/>
      </c>
      <c r="O9189" t="n">
        <v>53.4</v>
      </c>
      <c r="P9189">
        <f>K9189*O9189</f>
        <v/>
      </c>
      <c r="Q9189" t="inlineStr">
        <is>
          <t>THC</t>
        </is>
      </c>
      <c r="R9189" t="inlineStr">
        <is>
          <t>Beverages</t>
        </is>
      </c>
      <c r="S9189" t="inlineStr"/>
      <c r="T9189" t="inlineStr">
        <is>
          <t>669185409208</t>
        </is>
      </c>
      <c r="U9189" t="n">
        <v>0</v>
      </c>
      <c r="V9189" t="n">
        <v>1971</v>
      </c>
      <c r="W9189" t="n">
        <v>1</v>
      </c>
      <c r="X9189" t="n">
        <v>11</v>
      </c>
      <c r="Y9189" t="n">
        <v>43</v>
      </c>
      <c r="Z9189" t="n">
        <v>140</v>
      </c>
      <c r="AA9189" t="n">
        <v>186</v>
      </c>
      <c r="AB9189" t="n">
        <v>25</v>
      </c>
      <c r="AC9189" t="n">
        <v>2.212260818940423</v>
      </c>
      <c r="AD9189" t="n">
        <v>2.225</v>
      </c>
      <c r="AE9189" t="n">
        <v>4.46</v>
      </c>
      <c r="AF9189" t="n">
        <v>48.93000000000001</v>
      </c>
      <c r="AG9189" t="n">
        <v>193.0900000000001</v>
      </c>
      <c r="AH9189" t="n">
        <v>640.6000000000003</v>
      </c>
      <c r="AI9189" t="n">
        <v>845.3800000000014</v>
      </c>
      <c r="AJ9189" t="n">
        <v>4.46</v>
      </c>
      <c r="AK9189" t="n">
        <v>4.448181818</v>
      </c>
      <c r="AL9189" t="n">
        <v>4.548270676</v>
      </c>
      <c r="AM9189" t="n">
        <v>4.523463687</v>
      </c>
      <c r="AN9189" t="n">
        <v>0</v>
      </c>
      <c r="AO9189" t="n">
        <v>0</v>
      </c>
      <c r="AP9189" t="inlineStr"/>
      <c r="AQ9189" t="n">
        <v>0.2432</v>
      </c>
      <c r="AR9189" t="n">
        <v>0.3592</v>
      </c>
    </row>
    <row r="9190">
      <c r="A9190" t="inlineStr">
        <is>
          <t>669185409208</t>
        </is>
      </c>
      <c r="B9190" t="inlineStr">
        <is>
          <t>Get Chai</t>
        </is>
      </c>
      <c r="C9190" t="inlineStr">
        <is>
          <t>Osseo</t>
        </is>
      </c>
      <c r="D9190" t="inlineStr">
        <is>
          <t>12oz can</t>
        </is>
      </c>
      <c r="E9190" t="inlineStr">
        <is>
          <t>Leafy Sparkling Wild Cherry 10mg THC 12oz can</t>
        </is>
      </c>
      <c r="F9190" t="n">
        <v>24</v>
      </c>
      <c r="G9190" t="n">
        <v>46</v>
      </c>
      <c r="H9190" t="n">
        <v>5153</v>
      </c>
      <c r="I9190" t="n">
        <v>33</v>
      </c>
      <c r="J9190" t="n">
        <v>0</v>
      </c>
      <c r="K9190" t="n">
        <v>0</v>
      </c>
      <c r="L9190">
        <f>G9190+K9190*F9190</f>
        <v/>
      </c>
      <c r="M9190">
        <f>IF(X9190&gt;0,L9190/(X9190*7/30),"")</f>
        <v/>
      </c>
      <c r="N9190">
        <f>IF(Y9190&gt;0,L9190/(Y9190*7/90),"")</f>
        <v/>
      </c>
      <c r="O9190" t="n">
        <v>53.4</v>
      </c>
      <c r="P9190">
        <f>K9190*O9190</f>
        <v/>
      </c>
      <c r="Q9190" t="inlineStr">
        <is>
          <t>THC</t>
        </is>
      </c>
      <c r="R9190" t="inlineStr">
        <is>
          <t>Beverages</t>
        </is>
      </c>
      <c r="S9190" t="inlineStr"/>
      <c r="T9190" t="inlineStr">
        <is>
          <t>669185409208</t>
        </is>
      </c>
      <c r="U9190" t="n">
        <v>0</v>
      </c>
      <c r="V9190" t="n">
        <v>1971</v>
      </c>
      <c r="W9190" t="n">
        <v>1</v>
      </c>
      <c r="X9190" t="n">
        <v>20</v>
      </c>
      <c r="Y9190" t="n">
        <v>73</v>
      </c>
      <c r="Z9190" t="n">
        <v>274</v>
      </c>
      <c r="AA9190" t="n">
        <v>298</v>
      </c>
      <c r="AB9190" t="n">
        <v>13</v>
      </c>
      <c r="AC9190" t="n">
        <v>2.212260818940423</v>
      </c>
      <c r="AD9190" t="n">
        <v>2.225</v>
      </c>
      <c r="AE9190" t="n">
        <v>4.46</v>
      </c>
      <c r="AF9190" t="n">
        <v>88.48</v>
      </c>
      <c r="AG9190" t="n">
        <v>318.3799999999999</v>
      </c>
      <c r="AH9190" t="n">
        <v>1162.270007</v>
      </c>
      <c r="AI9190" t="n">
        <v>1268.920007</v>
      </c>
      <c r="AJ9190" t="n">
        <v>4.46</v>
      </c>
      <c r="AK9190" t="n">
        <v>4.34</v>
      </c>
      <c r="AL9190" t="n">
        <v>4.27672324</v>
      </c>
      <c r="AM9190" t="n">
        <v>4.317214575</v>
      </c>
      <c r="AN9190" t="n">
        <v>0</v>
      </c>
      <c r="AO9190" t="n">
        <v>0</v>
      </c>
      <c r="AP9190" t="inlineStr"/>
      <c r="AQ9190" t="n">
        <v>0.9524</v>
      </c>
      <c r="AR9190" t="n">
        <v>1.5238</v>
      </c>
    </row>
    <row r="9191">
      <c r="A9191" t="inlineStr">
        <is>
          <t>602573191514</t>
        </is>
      </c>
      <c r="B9191" t="inlineStr">
        <is>
          <t>Get Chai</t>
        </is>
      </c>
      <c r="C9191" t="inlineStr">
        <is>
          <t>Stillwater</t>
        </is>
      </c>
      <c r="D9191" t="inlineStr">
        <is>
          <t>2oz</t>
        </is>
      </c>
      <c r="E9191" t="inlineStr">
        <is>
          <t>CQ Strawberry Lemonade 10mg THC 2oz</t>
        </is>
      </c>
      <c r="F9191" t="n">
        <v>24</v>
      </c>
      <c r="G9191" t="n">
        <v>46</v>
      </c>
      <c r="H9191" t="n">
        <v>1944</v>
      </c>
      <c r="I9191" t="n">
        <v>0</v>
      </c>
      <c r="J9191" t="n">
        <v>0</v>
      </c>
      <c r="K9191" t="n">
        <v>0</v>
      </c>
      <c r="L9191">
        <f>G9191+K9191*F9191</f>
        <v/>
      </c>
      <c r="M9191">
        <f>IF(X9191&gt;0,L9191/(X9191*7/30),"")</f>
        <v/>
      </c>
      <c r="N9191">
        <f>IF(Y9191&gt;0,L9191/(Y9191*7/90),"")</f>
        <v/>
      </c>
      <c r="O9191" t="n">
        <v>39.84</v>
      </c>
      <c r="P9191">
        <f>K9191*O9191</f>
        <v/>
      </c>
      <c r="Q9191" t="inlineStr">
        <is>
          <t>THC</t>
        </is>
      </c>
      <c r="R9191" t="inlineStr">
        <is>
          <t>Beverages</t>
        </is>
      </c>
      <c r="S9191" t="inlineStr">
        <is>
          <t>Shots</t>
        </is>
      </c>
      <c r="T9191" t="inlineStr">
        <is>
          <t>602573191514-01</t>
        </is>
      </c>
      <c r="U9191" t="n">
        <v>0</v>
      </c>
      <c r="V9191" t="n">
        <v>1140</v>
      </c>
      <c r="W9191" t="n">
        <v>11</v>
      </c>
      <c r="X9191" t="n">
        <v>33</v>
      </c>
      <c r="Y9191" t="n">
        <v>105</v>
      </c>
      <c r="Z9191" t="n">
        <v>142</v>
      </c>
      <c r="AA9191" t="n">
        <v>142</v>
      </c>
      <c r="AB9191" t="n">
        <v>0</v>
      </c>
      <c r="AC9191" t="n">
        <v>1.66</v>
      </c>
      <c r="AD9191" t="n">
        <v>1.66</v>
      </c>
      <c r="AE9191" t="n">
        <v>37.78999999999999</v>
      </c>
      <c r="AF9191" t="n">
        <v>110.01</v>
      </c>
      <c r="AG9191" t="n">
        <v>341.3</v>
      </c>
      <c r="AH9191" t="n">
        <v>466.4499999999996</v>
      </c>
      <c r="AI9191" t="n">
        <v>466.4499999999996</v>
      </c>
      <c r="AJ9191" t="n">
        <v>3.435454545</v>
      </c>
      <c r="AK9191" t="n">
        <v>3.219310344</v>
      </c>
      <c r="AL9191" t="n">
        <v>3.18492647</v>
      </c>
      <c r="AM9191" t="n">
        <v>3.18492647</v>
      </c>
      <c r="AN9191" t="n">
        <v>0</v>
      </c>
      <c r="AO9191" t="n">
        <v>4</v>
      </c>
      <c r="AP9191" t="inlineStr">
        <is>
          <t>Bellboy Corporation</t>
        </is>
      </c>
      <c r="AQ9191" t="n">
        <v>1.0313</v>
      </c>
      <c r="AR9191" t="n">
        <v>2.1818</v>
      </c>
    </row>
    <row r="9192">
      <c r="A9192" t="inlineStr">
        <is>
          <t>850039736490</t>
        </is>
      </c>
      <c r="B9192" t="inlineStr">
        <is>
          <t>Capitol Beverage Sales, L.P.</t>
        </is>
      </c>
      <c r="C9192" t="inlineStr">
        <is>
          <t>Minneapolis</t>
        </is>
      </c>
      <c r="D9192" t="inlineStr">
        <is>
          <t>2oz</t>
        </is>
      </c>
      <c r="E9192" t="inlineStr">
        <is>
          <t>Uncle Arnie's Magic Mango 10mg THC 2oz</t>
        </is>
      </c>
      <c r="F9192" t="n">
        <v>24</v>
      </c>
      <c r="G9192" t="n">
        <v>46</v>
      </c>
      <c r="H9192" t="n">
        <v>430</v>
      </c>
      <c r="I9192" t="n">
        <v>81</v>
      </c>
      <c r="J9192" t="n">
        <v>0</v>
      </c>
      <c r="K9192" t="n">
        <v>0</v>
      </c>
      <c r="L9192">
        <f>G9192+K9192*F9192</f>
        <v/>
      </c>
      <c r="M9192">
        <f>IF(X9192&gt;0,L9192/(X9192*7/30),"")</f>
        <v/>
      </c>
      <c r="N9192">
        <f>IF(Y9192&gt;0,L9192/(Y9192*7/90),"")</f>
        <v/>
      </c>
      <c r="O9192" t="n">
        <v>40</v>
      </c>
      <c r="P9192">
        <f>K9192*O9192</f>
        <v/>
      </c>
      <c r="Q9192" t="inlineStr">
        <is>
          <t>THC</t>
        </is>
      </c>
      <c r="R9192" t="inlineStr">
        <is>
          <t>Beverages</t>
        </is>
      </c>
      <c r="S9192" t="inlineStr">
        <is>
          <t>Shots</t>
        </is>
      </c>
      <c r="T9192" t="inlineStr">
        <is>
          <t>80108</t>
        </is>
      </c>
      <c r="U9192" t="n">
        <v>24</v>
      </c>
      <c r="V9192" t="n">
        <v>10036</v>
      </c>
      <c r="W9192" t="n">
        <v>22</v>
      </c>
      <c r="X9192" t="n">
        <v>88</v>
      </c>
      <c r="Y9192" t="n">
        <v>280</v>
      </c>
      <c r="Z9192" t="n">
        <v>733</v>
      </c>
      <c r="AA9192" t="n">
        <v>870</v>
      </c>
      <c r="AB9192" t="n">
        <v>79</v>
      </c>
      <c r="AC9192" t="n">
        <v>1.667204957478372</v>
      </c>
      <c r="AD9192" t="n">
        <v>1.6667</v>
      </c>
      <c r="AE9192" t="n">
        <v>74.37999999999998</v>
      </c>
      <c r="AF9192" t="n">
        <v>294.1599999999998</v>
      </c>
      <c r="AG9192" t="n">
        <v>946.8500000000014</v>
      </c>
      <c r="AH9192" t="n">
        <v>2560.969999999993</v>
      </c>
      <c r="AI9192" t="n">
        <v>3026.509999999988</v>
      </c>
      <c r="AJ9192" t="n">
        <v>3.41</v>
      </c>
      <c r="AK9192" t="n">
        <v>3.36027027</v>
      </c>
      <c r="AL9192" t="n">
        <v>3.414969939</v>
      </c>
      <c r="AM9192" t="n">
        <v>3.379609375</v>
      </c>
      <c r="AN9192" t="n">
        <v>9</v>
      </c>
      <c r="AO9192" t="n">
        <v>37</v>
      </c>
      <c r="AP9192" t="inlineStr"/>
      <c r="AQ9192" t="n">
        <v>1.56</v>
      </c>
      <c r="AR9192" t="n">
        <v>1.319</v>
      </c>
    </row>
    <row r="9193">
      <c r="A9193" t="inlineStr">
        <is>
          <t>400000025636</t>
        </is>
      </c>
      <c r="B9193" t="inlineStr">
        <is>
          <t>Get Chai</t>
        </is>
      </c>
      <c r="C9193" t="inlineStr">
        <is>
          <t>Stillwater</t>
        </is>
      </c>
      <c r="D9193" t="inlineStr">
        <is>
          <t>12oz can</t>
        </is>
      </c>
      <c r="E9193" t="inlineStr">
        <is>
          <t>Leafy Pink Lemonade 10mg THC 12oz can</t>
        </is>
      </c>
      <c r="F9193" t="n">
        <v>24</v>
      </c>
      <c r="G9193" t="n">
        <v>47</v>
      </c>
      <c r="H9193" t="n">
        <v>4482</v>
      </c>
      <c r="I9193" t="n">
        <v>2</v>
      </c>
      <c r="J9193" t="n">
        <v>0</v>
      </c>
      <c r="K9193" t="n">
        <v>0</v>
      </c>
      <c r="L9193">
        <f>G9193+K9193*F9193</f>
        <v/>
      </c>
      <c r="M9193">
        <f>IF(X9193&gt;0,L9193/(X9193*7/30),"")</f>
        <v/>
      </c>
      <c r="N9193">
        <f>IF(Y9193&gt;0,L9193/(Y9193*7/90),"")</f>
        <v/>
      </c>
      <c r="O9193" t="n">
        <v>53.4</v>
      </c>
      <c r="P9193">
        <f>K9193*O9193</f>
        <v/>
      </c>
      <c r="Q9193" t="inlineStr">
        <is>
          <t>THC</t>
        </is>
      </c>
      <c r="R9193" t="inlineStr">
        <is>
          <t>Beverages</t>
        </is>
      </c>
      <c r="S9193" t="inlineStr"/>
      <c r="T9193" t="inlineStr">
        <is>
          <t>400000025636</t>
        </is>
      </c>
      <c r="U9193" t="n">
        <v>0</v>
      </c>
      <c r="V9193" t="n">
        <v>179</v>
      </c>
      <c r="W9193" t="n">
        <v>0</v>
      </c>
      <c r="X9193" t="n">
        <v>1</v>
      </c>
      <c r="Y9193" t="n">
        <v>1</v>
      </c>
      <c r="Z9193" t="n">
        <v>1</v>
      </c>
      <c r="AA9193" t="n">
        <v>1</v>
      </c>
      <c r="AB9193" t="n">
        <v>0</v>
      </c>
      <c r="AC9193" t="n">
        <v>0.7952811244979919</v>
      </c>
      <c r="AD9193" t="n">
        <v>2.225</v>
      </c>
      <c r="AE9193" t="n">
        <v>0</v>
      </c>
      <c r="AF9193" t="n">
        <v>4.96</v>
      </c>
      <c r="AG9193" t="n">
        <v>4.96</v>
      </c>
      <c r="AH9193" t="n">
        <v>4.96</v>
      </c>
      <c r="AI9193" t="n">
        <v>4.96</v>
      </c>
      <c r="AJ9193" t="n">
        <v>0</v>
      </c>
      <c r="AK9193" t="n">
        <v>4.96</v>
      </c>
      <c r="AL9193" t="n">
        <v>4.96</v>
      </c>
      <c r="AM9193" t="n">
        <v>4.96</v>
      </c>
      <c r="AN9193" t="n">
        <v>0</v>
      </c>
      <c r="AO9193" t="n">
        <v>6</v>
      </c>
      <c r="AP9193" t="inlineStr"/>
      <c r="AQ9193" t="n">
        <v>0</v>
      </c>
      <c r="AR9193" t="n">
        <v>0</v>
      </c>
    </row>
    <row r="9194">
      <c r="A9194" t="inlineStr">
        <is>
          <t>602573191507</t>
        </is>
      </c>
      <c r="B9194" t="inlineStr">
        <is>
          <t>Get Chai</t>
        </is>
      </c>
      <c r="C9194" t="inlineStr">
        <is>
          <t>Blaine</t>
        </is>
      </c>
      <c r="D9194" t="inlineStr">
        <is>
          <t>2oz</t>
        </is>
      </c>
      <c r="E9194" t="inlineStr">
        <is>
          <t>CQ Watermelon Lemonade 10mg THC 2oz</t>
        </is>
      </c>
      <c r="F9194" t="n">
        <v>24</v>
      </c>
      <c r="G9194" t="n">
        <v>47</v>
      </c>
      <c r="H9194" t="n">
        <v>2011</v>
      </c>
      <c r="I9194" t="n">
        <v>0</v>
      </c>
      <c r="J9194" t="n">
        <v>0</v>
      </c>
      <c r="K9194" t="n">
        <v>0</v>
      </c>
      <c r="L9194">
        <f>G9194+K9194*F9194</f>
        <v/>
      </c>
      <c r="M9194">
        <f>IF(X9194&gt;0,L9194/(X9194*7/30),"")</f>
        <v/>
      </c>
      <c r="N9194">
        <f>IF(Y9194&gt;0,L9194/(Y9194*7/90),"")</f>
        <v/>
      </c>
      <c r="O9194" t="n">
        <v>39.84</v>
      </c>
      <c r="P9194">
        <f>K9194*O9194</f>
        <v/>
      </c>
      <c r="Q9194" t="inlineStr">
        <is>
          <t>THC</t>
        </is>
      </c>
      <c r="R9194" t="inlineStr">
        <is>
          <t>Beverages</t>
        </is>
      </c>
      <c r="S9194" t="inlineStr">
        <is>
          <t>Shots</t>
        </is>
      </c>
      <c r="T9194" t="inlineStr">
        <is>
          <t>602573191507-01</t>
        </is>
      </c>
      <c r="U9194" t="n">
        <v>0</v>
      </c>
      <c r="V9194" t="n">
        <v>1242</v>
      </c>
      <c r="W9194" t="n">
        <v>0</v>
      </c>
      <c r="X9194" t="n">
        <v>0</v>
      </c>
      <c r="Y9194" t="n">
        <v>33</v>
      </c>
      <c r="Z9194" t="n">
        <v>141</v>
      </c>
      <c r="AA9194" t="n">
        <v>228</v>
      </c>
      <c r="AB9194" t="n">
        <v>47</v>
      </c>
      <c r="AC9194" t="n">
        <v>1.66</v>
      </c>
      <c r="AD9194" t="n">
        <v>1.66</v>
      </c>
      <c r="AE9194" t="n">
        <v>0</v>
      </c>
      <c r="AF9194" t="n">
        <v>0</v>
      </c>
      <c r="AG9194" t="n">
        <v>114.08</v>
      </c>
      <c r="AH9194" t="n">
        <v>474.4699999999997</v>
      </c>
      <c r="AI9194" t="n">
        <v>773.2100000000011</v>
      </c>
      <c r="AJ9194" t="n">
        <v>0</v>
      </c>
      <c r="AK9194" t="n">
        <v>0</v>
      </c>
      <c r="AL9194" t="n">
        <v>3.336703296</v>
      </c>
      <c r="AM9194" t="n">
        <v>3.386046511</v>
      </c>
      <c r="AN9194" t="n">
        <v>0</v>
      </c>
      <c r="AO9194" t="n">
        <v>3</v>
      </c>
      <c r="AP9194" t="inlineStr">
        <is>
          <t>Bellboy Corporation</t>
        </is>
      </c>
      <c r="AQ9194" t="n">
        <v>0</v>
      </c>
      <c r="AR9194" t="n">
        <v>0.1807</v>
      </c>
    </row>
    <row r="9195">
      <c r="A9195" t="inlineStr">
        <is>
          <t>649696422354</t>
        </is>
      </c>
      <c r="B9195" t="inlineStr">
        <is>
          <t>Nothing But Hemp LLC</t>
        </is>
      </c>
      <c r="C9195" t="inlineStr">
        <is>
          <t>Andover</t>
        </is>
      </c>
      <c r="D9195" t="inlineStr">
        <is>
          <t>5pk</t>
        </is>
      </c>
      <c r="E9195" s="5" t="inlineStr">
        <is>
          <t>Nothing But Hemp Maui Wowie 10mg THC 5 Pack</t>
        </is>
      </c>
      <c r="F9195" t="n">
        <v>24</v>
      </c>
      <c r="G9195" t="n">
        <v>47</v>
      </c>
      <c r="H9195" t="n">
        <v>227</v>
      </c>
      <c r="I9195" t="n">
        <v>0</v>
      </c>
      <c r="J9195" t="n">
        <v>0</v>
      </c>
      <c r="K9195" t="n">
        <v>0</v>
      </c>
      <c r="L9195">
        <f>G9195+K9195*F9195</f>
        <v/>
      </c>
      <c r="M9195">
        <f>IF(X9195&gt;0,L9195/(X9195*7/30),"")</f>
        <v/>
      </c>
      <c r="N9195">
        <f>IF(Y9195&gt;0,L9195/(Y9195*7/90),"")</f>
        <v/>
      </c>
      <c r="O9195" t="n">
        <v>216</v>
      </c>
      <c r="P9195">
        <f>K9195*O9195</f>
        <v/>
      </c>
      <c r="Q9195" t="inlineStr">
        <is>
          <t>THC</t>
        </is>
      </c>
      <c r="R9195" t="inlineStr">
        <is>
          <t>Edibles</t>
        </is>
      </c>
      <c r="S9195" t="inlineStr"/>
      <c r="T9195" t="inlineStr">
        <is>
          <t>649696422354</t>
        </is>
      </c>
      <c r="U9195" t="n">
        <v>0</v>
      </c>
      <c r="V9195" t="n">
        <v>890</v>
      </c>
      <c r="W9195" t="n">
        <v>0</v>
      </c>
      <c r="X9195" t="n">
        <v>0</v>
      </c>
      <c r="Y9195" t="n">
        <v>0</v>
      </c>
      <c r="Z9195" t="n">
        <v>1</v>
      </c>
      <c r="AA9195" t="n">
        <v>1</v>
      </c>
      <c r="AB9195" t="n">
        <v>0</v>
      </c>
      <c r="AC9195" t="n">
        <v>5.922907488986784</v>
      </c>
      <c r="AD9195" t="n">
        <v>9</v>
      </c>
      <c r="AE9195" t="n">
        <v>0</v>
      </c>
      <c r="AF9195" t="n">
        <v>0</v>
      </c>
      <c r="AG9195" t="n">
        <v>0</v>
      </c>
      <c r="AH9195" t="n">
        <v>12.5</v>
      </c>
      <c r="AI9195" t="n">
        <v>12.5</v>
      </c>
      <c r="AJ9195" t="n">
        <v>0</v>
      </c>
      <c r="AK9195" t="n">
        <v>0</v>
      </c>
      <c r="AL9195" t="n">
        <v>12.5</v>
      </c>
      <c r="AM9195" t="n">
        <v>12.5</v>
      </c>
      <c r="AN9195" t="n">
        <v>0</v>
      </c>
      <c r="AO9195" t="n">
        <v>8</v>
      </c>
      <c r="AP9195" t="inlineStr">
        <is>
          <t>Nothing But Hemp LLC</t>
        </is>
      </c>
      <c r="AQ9195" t="n">
        <v>0</v>
      </c>
      <c r="AR9195" t="n">
        <v>0</v>
      </c>
    </row>
    <row r="9196">
      <c r="A9196" t="inlineStr">
        <is>
          <t>783970682505</t>
        </is>
      </c>
      <c r="B9196" t="inlineStr">
        <is>
          <t>Get Chai</t>
        </is>
      </c>
      <c r="C9196" t="inlineStr">
        <is>
          <t>Cottage Grove</t>
        </is>
      </c>
      <c r="D9196" t="inlineStr">
        <is>
          <t>12oz can</t>
        </is>
      </c>
      <c r="E9196" t="inlineStr">
        <is>
          <t>North Star Cherry Limeade 10mg THC 12oz can</t>
        </is>
      </c>
      <c r="F9196" t="n">
        <v>24</v>
      </c>
      <c r="G9196" t="n">
        <v>47</v>
      </c>
      <c r="H9196" t="n">
        <v>807</v>
      </c>
      <c r="I9196" t="n">
        <v>0</v>
      </c>
      <c r="J9196" t="n">
        <v>0</v>
      </c>
      <c r="K9196" t="n">
        <v>0</v>
      </c>
      <c r="L9196">
        <f>G9196+K9196*F9196</f>
        <v/>
      </c>
      <c r="M9196">
        <f>IF(X9196&gt;0,L9196/(X9196*7/30),"")</f>
        <v/>
      </c>
      <c r="N9196">
        <f>IF(Y9196&gt;0,L9196/(Y9196*7/90),"")</f>
        <v/>
      </c>
      <c r="O9196" t="n">
        <v>33.2</v>
      </c>
      <c r="P9196">
        <f>K9196*O9196</f>
        <v/>
      </c>
      <c r="Q9196" t="inlineStr">
        <is>
          <t>THC</t>
        </is>
      </c>
      <c r="R9196" t="inlineStr">
        <is>
          <t>Beverages</t>
        </is>
      </c>
      <c r="S9196" t="inlineStr">
        <is>
          <t>Soda</t>
        </is>
      </c>
      <c r="T9196" t="inlineStr">
        <is>
          <t>783970682505</t>
        </is>
      </c>
      <c r="U9196" t="n">
        <v>0</v>
      </c>
      <c r="V9196" t="n">
        <v>546</v>
      </c>
      <c r="W9196" t="n">
        <v>0</v>
      </c>
      <c r="X9196" t="n">
        <v>0</v>
      </c>
      <c r="Y9196" t="n">
        <v>1</v>
      </c>
      <c r="Z9196" t="n">
        <v>1</v>
      </c>
      <c r="AA9196" t="n">
        <v>1</v>
      </c>
      <c r="AB9196" t="n">
        <v>0</v>
      </c>
      <c r="AC9196" t="n">
        <v>1.38333333</v>
      </c>
      <c r="AD9196" t="n">
        <v>1.3833</v>
      </c>
      <c r="AE9196" t="n">
        <v>0</v>
      </c>
      <c r="AF9196" t="n">
        <v>0</v>
      </c>
      <c r="AG9196" t="n">
        <v>4.46</v>
      </c>
      <c r="AH9196" t="n">
        <v>4.46</v>
      </c>
      <c r="AI9196" t="n">
        <v>4.46</v>
      </c>
      <c r="AJ9196" t="n">
        <v>0</v>
      </c>
      <c r="AK9196" t="n">
        <v>0</v>
      </c>
      <c r="AL9196" t="n">
        <v>4.46</v>
      </c>
      <c r="AM9196" t="n">
        <v>4.46</v>
      </c>
      <c r="AN9196" t="n">
        <v>0</v>
      </c>
      <c r="AO9196" t="n">
        <v>0</v>
      </c>
      <c r="AP9196" t="inlineStr"/>
      <c r="AQ9196" t="n">
        <v>0</v>
      </c>
      <c r="AR9196" t="n">
        <v>0</v>
      </c>
    </row>
    <row r="9197">
      <c r="A9197" t="inlineStr">
        <is>
          <t>783970682512</t>
        </is>
      </c>
      <c r="B9197" t="inlineStr">
        <is>
          <t>Get Chai</t>
        </is>
      </c>
      <c r="C9197" t="inlineStr">
        <is>
          <t>Cottage Grove</t>
        </is>
      </c>
      <c r="D9197" t="inlineStr">
        <is>
          <t>12oz can</t>
        </is>
      </c>
      <c r="E9197" t="inlineStr">
        <is>
          <t>North Star Classic Cola 10mg THC 12oz can</t>
        </is>
      </c>
      <c r="F9197" t="n">
        <v>24</v>
      </c>
      <c r="G9197" t="n">
        <v>47</v>
      </c>
      <c r="H9197" t="n">
        <v>917</v>
      </c>
      <c r="I9197" t="n">
        <v>0</v>
      </c>
      <c r="J9197" t="n">
        <v>0</v>
      </c>
      <c r="K9197" t="n">
        <v>0</v>
      </c>
      <c r="L9197">
        <f>G9197+K9197*F9197</f>
        <v/>
      </c>
      <c r="M9197">
        <f>IF(X9197&gt;0,L9197/(X9197*7/30),"")</f>
        <v/>
      </c>
      <c r="N9197">
        <f>IF(Y9197&gt;0,L9197/(Y9197*7/90),"")</f>
        <v/>
      </c>
      <c r="O9197" t="n">
        <v>33.2</v>
      </c>
      <c r="P9197">
        <f>K9197*O9197</f>
        <v/>
      </c>
      <c r="Q9197" t="inlineStr">
        <is>
          <t>THC</t>
        </is>
      </c>
      <c r="R9197" t="inlineStr">
        <is>
          <t>Beverages</t>
        </is>
      </c>
      <c r="S9197" t="inlineStr">
        <is>
          <t>Soda</t>
        </is>
      </c>
      <c r="T9197" t="inlineStr">
        <is>
          <t>783970682512</t>
        </is>
      </c>
      <c r="U9197" t="n">
        <v>0</v>
      </c>
      <c r="V9197" t="n">
        <v>232</v>
      </c>
      <c r="W9197" t="n">
        <v>0</v>
      </c>
      <c r="X9197" t="n">
        <v>1</v>
      </c>
      <c r="Y9197" t="n">
        <v>1</v>
      </c>
      <c r="Z9197" t="n">
        <v>1</v>
      </c>
      <c r="AA9197" t="n">
        <v>1</v>
      </c>
      <c r="AB9197" t="n">
        <v>0</v>
      </c>
      <c r="AC9197" t="n">
        <v>1.38333333</v>
      </c>
      <c r="AD9197" t="n">
        <v>1.3833</v>
      </c>
      <c r="AE9197" t="n">
        <v>0</v>
      </c>
      <c r="AF9197" t="n">
        <v>3.74</v>
      </c>
      <c r="AG9197" t="n">
        <v>3.74</v>
      </c>
      <c r="AH9197" t="n">
        <v>3.74</v>
      </c>
      <c r="AI9197" t="n">
        <v>3.74</v>
      </c>
      <c r="AJ9197" t="n">
        <v>0</v>
      </c>
      <c r="AK9197" t="n">
        <v>3.74</v>
      </c>
      <c r="AL9197" t="n">
        <v>3.74</v>
      </c>
      <c r="AM9197" t="n">
        <v>3.74</v>
      </c>
      <c r="AN9197" t="n">
        <v>0</v>
      </c>
      <c r="AO9197" t="n">
        <v>1</v>
      </c>
      <c r="AP9197" t="inlineStr"/>
      <c r="AQ9197" t="n">
        <v>0</v>
      </c>
      <c r="AR9197" t="n">
        <v>0</v>
      </c>
    </row>
    <row r="9198">
      <c r="A9198" t="inlineStr">
        <is>
          <t>669185403756</t>
        </is>
      </c>
      <c r="B9198" t="inlineStr">
        <is>
          <t>Get Chai</t>
        </is>
      </c>
      <c r="C9198" t="inlineStr">
        <is>
          <t>Woodbury</t>
        </is>
      </c>
      <c r="D9198" t="inlineStr">
        <is>
          <t>12oz can</t>
        </is>
      </c>
      <c r="E9198" t="inlineStr">
        <is>
          <t>Leafy Margarita 10mg THC 12oz can</t>
        </is>
      </c>
      <c r="F9198" t="n">
        <v>24</v>
      </c>
      <c r="G9198" t="n">
        <v>47</v>
      </c>
      <c r="H9198" t="n">
        <v>1723</v>
      </c>
      <c r="I9198" t="n">
        <v>15</v>
      </c>
      <c r="J9198" t="n">
        <v>0</v>
      </c>
      <c r="K9198" t="n">
        <v>0</v>
      </c>
      <c r="L9198">
        <f>G9198+K9198*F9198</f>
        <v/>
      </c>
      <c r="M9198">
        <f>IF(X9198&gt;0,L9198/(X9198*7/30),"")</f>
        <v/>
      </c>
      <c r="N9198">
        <f>IF(Y9198&gt;0,L9198/(Y9198*7/90),"")</f>
        <v/>
      </c>
      <c r="O9198" t="n">
        <v>51.12</v>
      </c>
      <c r="P9198">
        <f>K9198*O9198</f>
        <v/>
      </c>
      <c r="Q9198" t="inlineStr">
        <is>
          <t>THC</t>
        </is>
      </c>
      <c r="R9198" t="inlineStr">
        <is>
          <t>Beverages</t>
        </is>
      </c>
      <c r="S9198" t="inlineStr"/>
      <c r="T9198" t="inlineStr">
        <is>
          <t>669185403756</t>
        </is>
      </c>
      <c r="U9198" t="n">
        <v>0</v>
      </c>
      <c r="V9198" t="n">
        <v>1434</v>
      </c>
      <c r="W9198" t="n">
        <v>1</v>
      </c>
      <c r="X9198" t="n">
        <v>2</v>
      </c>
      <c r="Y9198" t="n">
        <v>10</v>
      </c>
      <c r="Z9198" t="n">
        <v>79</v>
      </c>
      <c r="AA9198" t="n">
        <v>94</v>
      </c>
      <c r="AB9198" t="n">
        <v>11</v>
      </c>
      <c r="AC9198" t="n">
        <v>2.13</v>
      </c>
      <c r="AD9198" t="n">
        <v>2.13</v>
      </c>
      <c r="AE9198" t="n">
        <v>4.46</v>
      </c>
      <c r="AF9198" t="n">
        <v>8.92</v>
      </c>
      <c r="AG9198" t="n">
        <v>52.72000000000001</v>
      </c>
      <c r="AH9198" t="n">
        <v>370.9499999999998</v>
      </c>
      <c r="AI9198" t="n">
        <v>442.5899999999997</v>
      </c>
      <c r="AJ9198" t="n">
        <v>4.46</v>
      </c>
      <c r="AK9198" t="n">
        <v>4.46</v>
      </c>
      <c r="AL9198" t="n">
        <v>4.69556962</v>
      </c>
      <c r="AM9198" t="n">
        <v>4.708404255</v>
      </c>
      <c r="AN9198" t="n">
        <v>0</v>
      </c>
      <c r="AO9198" t="n">
        <v>1</v>
      </c>
      <c r="AP9198" t="inlineStr"/>
      <c r="AQ9198" t="n">
        <v>0.2222</v>
      </c>
      <c r="AR9198" t="n">
        <v>0.45</v>
      </c>
    </row>
    <row r="9199">
      <c r="A9199" t="inlineStr">
        <is>
          <t>669185403756</t>
        </is>
      </c>
      <c r="B9199" t="inlineStr">
        <is>
          <t>Get Chai</t>
        </is>
      </c>
      <c r="C9199" t="inlineStr">
        <is>
          <t>Osseo</t>
        </is>
      </c>
      <c r="D9199" t="inlineStr">
        <is>
          <t>12oz can</t>
        </is>
      </c>
      <c r="E9199" t="inlineStr">
        <is>
          <t>Leafy Margarita 10mg THC 12oz can</t>
        </is>
      </c>
      <c r="F9199" t="n">
        <v>24</v>
      </c>
      <c r="G9199" t="n">
        <v>47</v>
      </c>
      <c r="H9199" t="n">
        <v>1723</v>
      </c>
      <c r="I9199" t="n">
        <v>25</v>
      </c>
      <c r="J9199" t="n">
        <v>0</v>
      </c>
      <c r="K9199" t="n">
        <v>0</v>
      </c>
      <c r="L9199">
        <f>G9199+K9199*F9199</f>
        <v/>
      </c>
      <c r="M9199">
        <f>IF(X9199&gt;0,L9199/(X9199*7/30),"")</f>
        <v/>
      </c>
      <c r="N9199">
        <f>IF(Y9199&gt;0,L9199/(Y9199*7/90),"")</f>
        <v/>
      </c>
      <c r="O9199" t="n">
        <v>51.12</v>
      </c>
      <c r="P9199">
        <f>K9199*O9199</f>
        <v/>
      </c>
      <c r="Q9199" t="inlineStr">
        <is>
          <t>THC</t>
        </is>
      </c>
      <c r="R9199" t="inlineStr">
        <is>
          <t>Beverages</t>
        </is>
      </c>
      <c r="S9199" t="inlineStr"/>
      <c r="T9199" t="inlineStr">
        <is>
          <t>669185403756</t>
        </is>
      </c>
      <c r="U9199" t="n">
        <v>0</v>
      </c>
      <c r="V9199" t="n">
        <v>1434</v>
      </c>
      <c r="W9199" t="n">
        <v>1</v>
      </c>
      <c r="X9199" t="n">
        <v>4</v>
      </c>
      <c r="Y9199" t="n">
        <v>10</v>
      </c>
      <c r="Z9199" t="n">
        <v>38</v>
      </c>
      <c r="AA9199" t="n">
        <v>54</v>
      </c>
      <c r="AB9199" t="n">
        <v>11</v>
      </c>
      <c r="AC9199" t="n">
        <v>2.13</v>
      </c>
      <c r="AD9199" t="n">
        <v>2.13</v>
      </c>
      <c r="AE9199" t="n">
        <v>4.46</v>
      </c>
      <c r="AF9199" t="n">
        <v>17.62</v>
      </c>
      <c r="AG9199" t="n">
        <v>45.38</v>
      </c>
      <c r="AH9199" t="n">
        <v>174.15</v>
      </c>
      <c r="AI9199" t="n">
        <v>253.1000000000002</v>
      </c>
      <c r="AJ9199" t="n">
        <v>4.46</v>
      </c>
      <c r="AK9199" t="n">
        <v>4.405</v>
      </c>
      <c r="AL9199" t="n">
        <v>4.505</v>
      </c>
      <c r="AM9199" t="n">
        <v>4.637115384</v>
      </c>
      <c r="AN9199" t="n">
        <v>0</v>
      </c>
      <c r="AO9199" t="n">
        <v>1</v>
      </c>
      <c r="AP9199" t="inlineStr"/>
      <c r="AQ9199" t="n">
        <v>1.3333</v>
      </c>
      <c r="AR9199" t="n">
        <v>1.1667</v>
      </c>
    </row>
    <row r="9200">
      <c r="A9200" t="inlineStr">
        <is>
          <t>783970682529</t>
        </is>
      </c>
      <c r="B9200" t="inlineStr">
        <is>
          <t>Get Chai</t>
        </is>
      </c>
      <c r="C9200" t="inlineStr">
        <is>
          <t>Minnetonka</t>
        </is>
      </c>
      <c r="D9200" t="inlineStr">
        <is>
          <t>12oz can</t>
        </is>
      </c>
      <c r="E9200" t="inlineStr">
        <is>
          <t>North Star Old Fashioned Root Beer 10mg THC 12oz can</t>
        </is>
      </c>
      <c r="F9200" t="n">
        <v>24</v>
      </c>
      <c r="G9200" t="n">
        <v>47</v>
      </c>
      <c r="H9200" t="n">
        <v>811</v>
      </c>
      <c r="I9200" t="n">
        <v>0</v>
      </c>
      <c r="J9200" t="n">
        <v>0</v>
      </c>
      <c r="K9200" t="n">
        <v>0</v>
      </c>
      <c r="L9200">
        <f>G9200+K9200*F9200</f>
        <v/>
      </c>
      <c r="M9200">
        <f>IF(X9200&gt;0,L9200/(X9200*7/30),"")</f>
        <v/>
      </c>
      <c r="N9200">
        <f>IF(Y9200&gt;0,L9200/(Y9200*7/90),"")</f>
        <v/>
      </c>
      <c r="O9200" t="n">
        <v>33.2</v>
      </c>
      <c r="P9200">
        <f>K9200*O9200</f>
        <v/>
      </c>
      <c r="Q9200" t="inlineStr">
        <is>
          <t>THC</t>
        </is>
      </c>
      <c r="R9200" t="inlineStr">
        <is>
          <t>Beverages</t>
        </is>
      </c>
      <c r="S9200" t="inlineStr">
        <is>
          <t>Soda</t>
        </is>
      </c>
      <c r="T9200" t="inlineStr">
        <is>
          <t>783970682529</t>
        </is>
      </c>
      <c r="U9200" t="n">
        <v>0</v>
      </c>
      <c r="V9200" t="n">
        <v>645</v>
      </c>
      <c r="W9200" t="n">
        <v>2</v>
      </c>
      <c r="X9200" t="n">
        <v>8</v>
      </c>
      <c r="Y9200" t="n">
        <v>19</v>
      </c>
      <c r="Z9200" t="n">
        <v>19</v>
      </c>
      <c r="AA9200" t="n">
        <v>19</v>
      </c>
      <c r="AB9200" t="n">
        <v>0</v>
      </c>
      <c r="AC9200" t="n">
        <v>1.38333333</v>
      </c>
      <c r="AD9200" t="n">
        <v>1.3833</v>
      </c>
      <c r="AE9200" t="n">
        <v>8.199999999999999</v>
      </c>
      <c r="AF9200" t="n">
        <v>31.36000000000001</v>
      </c>
      <c r="AG9200" t="n">
        <v>74.38000000000001</v>
      </c>
      <c r="AH9200" t="n">
        <v>74.38000000000001</v>
      </c>
      <c r="AI9200" t="n">
        <v>74.38000000000001</v>
      </c>
      <c r="AJ9200" t="n">
        <v>4.1</v>
      </c>
      <c r="AK9200" t="n">
        <v>3.92</v>
      </c>
      <c r="AL9200" t="n">
        <v>3.914736842</v>
      </c>
      <c r="AM9200" t="n">
        <v>3.914736842</v>
      </c>
      <c r="AN9200" t="n">
        <v>0</v>
      </c>
      <c r="AO9200" t="n">
        <v>9</v>
      </c>
      <c r="AP9200" t="inlineStr"/>
      <c r="AQ9200" t="n">
        <v>0</v>
      </c>
      <c r="AR9200" t="n">
        <v>0</v>
      </c>
    </row>
    <row r="9201">
      <c r="A9201" t="inlineStr">
        <is>
          <t>669185409208</t>
        </is>
      </c>
      <c r="B9201" t="inlineStr">
        <is>
          <t>Get Chai</t>
        </is>
      </c>
      <c r="C9201" t="inlineStr">
        <is>
          <t>Roseville</t>
        </is>
      </c>
      <c r="D9201" t="inlineStr">
        <is>
          <t>12oz can</t>
        </is>
      </c>
      <c r="E9201" t="inlineStr">
        <is>
          <t>Leafy Sparkling Wild Cherry 10mg THC 12oz can</t>
        </is>
      </c>
      <c r="F9201" t="n">
        <v>24</v>
      </c>
      <c r="G9201" t="n">
        <v>47</v>
      </c>
      <c r="H9201" t="n">
        <v>5153</v>
      </c>
      <c r="I9201" t="n">
        <v>17</v>
      </c>
      <c r="J9201" t="n">
        <v>0</v>
      </c>
      <c r="K9201" t="n">
        <v>0</v>
      </c>
      <c r="L9201">
        <f>G9201+K9201*F9201</f>
        <v/>
      </c>
      <c r="M9201">
        <f>IF(X9201&gt;0,L9201/(X9201*7/30),"")</f>
        <v/>
      </c>
      <c r="N9201">
        <f>IF(Y9201&gt;0,L9201/(Y9201*7/90),"")</f>
        <v/>
      </c>
      <c r="O9201" t="n">
        <v>51.12</v>
      </c>
      <c r="P9201">
        <f>K9201*O9201</f>
        <v/>
      </c>
      <c r="Q9201" t="inlineStr">
        <is>
          <t>THC</t>
        </is>
      </c>
      <c r="R9201" t="inlineStr">
        <is>
          <t>Beverages</t>
        </is>
      </c>
      <c r="S9201" t="inlineStr"/>
      <c r="T9201" t="inlineStr">
        <is>
          <t>669185409208</t>
        </is>
      </c>
      <c r="U9201" t="n">
        <v>0</v>
      </c>
      <c r="V9201" t="n">
        <v>1971</v>
      </c>
      <c r="W9201" t="n">
        <v>7</v>
      </c>
      <c r="X9201" t="n">
        <v>17</v>
      </c>
      <c r="Y9201" t="n">
        <v>34</v>
      </c>
      <c r="Z9201" t="n">
        <v>108</v>
      </c>
      <c r="AA9201" t="n">
        <v>137</v>
      </c>
      <c r="AB9201" t="n">
        <v>13</v>
      </c>
      <c r="AC9201" t="n">
        <v>2.212260818940423</v>
      </c>
      <c r="AD9201" t="n">
        <v>2.13</v>
      </c>
      <c r="AE9201" t="n">
        <v>26.94</v>
      </c>
      <c r="AF9201" t="n">
        <v>68.25000000000001</v>
      </c>
      <c r="AG9201" t="n">
        <v>145.3499999999999</v>
      </c>
      <c r="AH9201" t="n">
        <v>477.4499999999996</v>
      </c>
      <c r="AI9201" t="n">
        <v>606.2</v>
      </c>
      <c r="AJ9201" t="n">
        <v>3.848571428</v>
      </c>
      <c r="AK9201" t="n">
        <v>4.014705882</v>
      </c>
      <c r="AL9201" t="n">
        <v>4.418349514</v>
      </c>
      <c r="AM9201" t="n">
        <v>4.423030303</v>
      </c>
      <c r="AN9201" t="n">
        <v>0</v>
      </c>
      <c r="AO9201" t="n">
        <v>0</v>
      </c>
      <c r="AP9201" t="inlineStr"/>
      <c r="AQ9201" t="n">
        <v>1.4167</v>
      </c>
      <c r="AR9201" t="n">
        <v>0.6808999999999999</v>
      </c>
    </row>
    <row r="9202">
      <c r="A9202" t="inlineStr">
        <is>
          <t>850039736476</t>
        </is>
      </c>
      <c r="B9202" t="inlineStr">
        <is>
          <t>Capitol Beverage Sales, L.P.</t>
        </is>
      </c>
      <c r="C9202" t="inlineStr">
        <is>
          <t>Plymouth</t>
        </is>
      </c>
      <c r="D9202" t="inlineStr">
        <is>
          <t>2oz</t>
        </is>
      </c>
      <c r="E9202" t="inlineStr">
        <is>
          <t>Uncle Arnie's Sunrise Orange 10mg THC 2oz</t>
        </is>
      </c>
      <c r="F9202" t="n">
        <v>24</v>
      </c>
      <c r="G9202" t="n">
        <v>47</v>
      </c>
      <c r="H9202" t="n">
        <v>233</v>
      </c>
      <c r="I9202" t="n">
        <v>45</v>
      </c>
      <c r="J9202" t="n">
        <v>0</v>
      </c>
      <c r="K9202" t="n">
        <v>0</v>
      </c>
      <c r="L9202">
        <f>G9202+K9202*F9202</f>
        <v/>
      </c>
      <c r="M9202">
        <f>IF(X9202&gt;0,L9202/(X9202*7/30),"")</f>
        <v/>
      </c>
      <c r="N9202">
        <f>IF(Y9202&gt;0,L9202/(Y9202*7/90),"")</f>
        <v/>
      </c>
      <c r="O9202" t="n">
        <v>40</v>
      </c>
      <c r="P9202">
        <f>K9202*O9202</f>
        <v/>
      </c>
      <c r="Q9202" t="inlineStr">
        <is>
          <t>THC</t>
        </is>
      </c>
      <c r="R9202" t="inlineStr">
        <is>
          <t>Beverages</t>
        </is>
      </c>
      <c r="S9202" t="inlineStr">
        <is>
          <t>Shots</t>
        </is>
      </c>
      <c r="T9202" t="inlineStr">
        <is>
          <t>80109</t>
        </is>
      </c>
      <c r="U9202" t="n">
        <v>0</v>
      </c>
      <c r="V9202" t="n">
        <v>10877</v>
      </c>
      <c r="W9202" t="n">
        <v>10</v>
      </c>
      <c r="X9202" t="n">
        <v>32</v>
      </c>
      <c r="Y9202" t="n">
        <v>156</v>
      </c>
      <c r="Z9202" t="n">
        <v>455</v>
      </c>
      <c r="AA9202" t="n">
        <v>614</v>
      </c>
      <c r="AB9202" t="n">
        <v>82</v>
      </c>
      <c r="AC9202" t="n">
        <v>1.666679821602992</v>
      </c>
      <c r="AD9202" t="n">
        <v>1.6667</v>
      </c>
      <c r="AE9202" t="n">
        <v>34.29000000000001</v>
      </c>
      <c r="AF9202" t="n">
        <v>108.07</v>
      </c>
      <c r="AG9202" t="n">
        <v>561.9300000000002</v>
      </c>
      <c r="AH9202" t="n">
        <v>1579.310000000001</v>
      </c>
      <c r="AI9202" t="n">
        <v>2108.099999999995</v>
      </c>
      <c r="AJ9202" t="n">
        <v>3.45375</v>
      </c>
      <c r="AK9202" t="n">
        <v>3.271290322</v>
      </c>
      <c r="AL9202" t="n">
        <v>3.393362318</v>
      </c>
      <c r="AM9202" t="n">
        <v>3.395917926</v>
      </c>
      <c r="AN9202" t="n">
        <v>0</v>
      </c>
      <c r="AO9202" t="n">
        <v>3</v>
      </c>
      <c r="AP9202" t="inlineStr"/>
      <c r="AQ9202" t="n">
        <v>0.6038</v>
      </c>
      <c r="AR9202" t="n">
        <v>0.7912</v>
      </c>
    </row>
    <row r="9203">
      <c r="A9203" t="inlineStr">
        <is>
          <t>850039736483</t>
        </is>
      </c>
      <c r="B9203" t="inlineStr">
        <is>
          <t>College City Beverage, Inc.</t>
        </is>
      </c>
      <c r="C9203" t="inlineStr">
        <is>
          <t>Stillwater</t>
        </is>
      </c>
      <c r="D9203" t="inlineStr">
        <is>
          <t>2oz</t>
        </is>
      </c>
      <c r="E9203" t="inlineStr">
        <is>
          <t>Uncle Arnie's Blueberry Nightcap 10mg THC 2oz</t>
        </is>
      </c>
      <c r="F9203" t="n">
        <v>24</v>
      </c>
      <c r="G9203" t="n">
        <v>47</v>
      </c>
      <c r="H9203" t="n">
        <v>514</v>
      </c>
      <c r="I9203" t="n">
        <v>74</v>
      </c>
      <c r="J9203" t="n">
        <v>0</v>
      </c>
      <c r="K9203" t="n">
        <v>0</v>
      </c>
      <c r="L9203">
        <f>G9203+K9203*F9203</f>
        <v/>
      </c>
      <c r="M9203">
        <f>IF(X9203&gt;0,L9203/(X9203*7/30),"")</f>
        <v/>
      </c>
      <c r="N9203">
        <f>IF(Y9203&gt;0,L9203/(Y9203*7/90),"")</f>
        <v/>
      </c>
      <c r="O9203" t="n">
        <v>40</v>
      </c>
      <c r="P9203">
        <f>K9203*O9203</f>
        <v/>
      </c>
      <c r="Q9203" t="inlineStr">
        <is>
          <t>THC</t>
        </is>
      </c>
      <c r="R9203" t="inlineStr">
        <is>
          <t>Beverages</t>
        </is>
      </c>
      <c r="S9203" t="inlineStr">
        <is>
          <t>Shots</t>
        </is>
      </c>
      <c r="T9203" t="inlineStr">
        <is>
          <t>80105</t>
        </is>
      </c>
      <c r="U9203" t="n">
        <v>0</v>
      </c>
      <c r="V9203" t="n">
        <v>16925</v>
      </c>
      <c r="W9203" t="n">
        <v>17</v>
      </c>
      <c r="X9203" t="n">
        <v>65</v>
      </c>
      <c r="Y9203" t="n">
        <v>223</v>
      </c>
      <c r="Z9203" t="n">
        <v>910</v>
      </c>
      <c r="AA9203" t="n">
        <v>1169</v>
      </c>
      <c r="AB9203" t="n">
        <v>120</v>
      </c>
      <c r="AC9203" t="n">
        <v>1.666666524931907</v>
      </c>
      <c r="AD9203" t="n">
        <v>1.6667</v>
      </c>
      <c r="AE9203" t="n">
        <v>56.60999999999999</v>
      </c>
      <c r="AF9203" t="n">
        <v>217.3100000000002</v>
      </c>
      <c r="AG9203" t="n">
        <v>742.8500000000015</v>
      </c>
      <c r="AH9203" t="n">
        <v>3045.209999999977</v>
      </c>
      <c r="AI9203" t="n">
        <v>3914.939999999964</v>
      </c>
      <c r="AJ9203" t="n">
        <v>3.33</v>
      </c>
      <c r="AK9203" t="n">
        <v>3.346862745</v>
      </c>
      <c r="AL9203" t="n">
        <v>3.320335403</v>
      </c>
      <c r="AM9203" t="n">
        <v>3.323082851</v>
      </c>
      <c r="AN9203" t="n">
        <v>4</v>
      </c>
      <c r="AO9203" t="n">
        <v>31</v>
      </c>
      <c r="AP9203" t="inlineStr"/>
      <c r="AQ9203" t="n">
        <v>0.6923</v>
      </c>
      <c r="AR9203" t="n">
        <v>0.6849</v>
      </c>
    </row>
    <row r="9204">
      <c r="A9204" t="inlineStr">
        <is>
          <t>602573191514</t>
        </is>
      </c>
      <c r="B9204" t="inlineStr">
        <is>
          <t>Get Chai</t>
        </is>
      </c>
      <c r="C9204" t="inlineStr">
        <is>
          <t>Cottage Grove</t>
        </is>
      </c>
      <c r="D9204" t="inlineStr">
        <is>
          <t>2oz</t>
        </is>
      </c>
      <c r="E9204" t="inlineStr">
        <is>
          <t>CQ Strawberry Lemonade 10mg THC 2oz</t>
        </is>
      </c>
      <c r="F9204" t="n">
        <v>24</v>
      </c>
      <c r="G9204" t="n">
        <v>48</v>
      </c>
      <c r="H9204" t="n">
        <v>1944</v>
      </c>
      <c r="I9204" t="n">
        <v>0</v>
      </c>
      <c r="J9204" t="n">
        <v>0</v>
      </c>
      <c r="K9204" t="n">
        <v>0</v>
      </c>
      <c r="L9204">
        <f>G9204+K9204*F9204</f>
        <v/>
      </c>
      <c r="M9204">
        <f>IF(X9204&gt;0,L9204/(X9204*7/30),"")</f>
        <v/>
      </c>
      <c r="N9204">
        <f>IF(Y9204&gt;0,L9204/(Y9204*7/90),"")</f>
        <v/>
      </c>
      <c r="O9204" t="n">
        <v>39.84</v>
      </c>
      <c r="P9204">
        <f>K9204*O9204</f>
        <v/>
      </c>
      <c r="Q9204" t="inlineStr">
        <is>
          <t>THC</t>
        </is>
      </c>
      <c r="R9204" t="inlineStr">
        <is>
          <t>Beverages</t>
        </is>
      </c>
      <c r="S9204" t="inlineStr">
        <is>
          <t>Shots</t>
        </is>
      </c>
      <c r="T9204" t="inlineStr">
        <is>
          <t>602573191514-01</t>
        </is>
      </c>
      <c r="U9204" t="n">
        <v>0</v>
      </c>
      <c r="V9204" t="n">
        <v>1140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1.66</v>
      </c>
      <c r="AD9204" t="n">
        <v>1.66</v>
      </c>
      <c r="AE9204" t="n">
        <v>0</v>
      </c>
      <c r="AF9204" t="n">
        <v>0</v>
      </c>
      <c r="AG9204" t="n">
        <v>0</v>
      </c>
      <c r="AH9204" t="n">
        <v>0</v>
      </c>
      <c r="AI9204" t="n">
        <v>0</v>
      </c>
      <c r="AJ9204" t="n">
        <v>0</v>
      </c>
      <c r="AK9204" t="n">
        <v>0</v>
      </c>
      <c r="AL9204" t="n">
        <v>0</v>
      </c>
      <c r="AM9204" t="n">
        <v>0</v>
      </c>
      <c r="AN9204" t="n">
        <v>0</v>
      </c>
      <c r="AO9204" t="n">
        <v>4</v>
      </c>
      <c r="AP9204" t="inlineStr">
        <is>
          <t>Bellboy Corporation;Get Chai</t>
        </is>
      </c>
      <c r="AQ9204" t="n">
        <v>0</v>
      </c>
      <c r="AR9204" t="n">
        <v>0</v>
      </c>
    </row>
    <row r="9205">
      <c r="A9205" t="inlineStr">
        <is>
          <t>602573191514</t>
        </is>
      </c>
      <c r="B9205" t="inlineStr">
        <is>
          <t>Get Chai</t>
        </is>
      </c>
      <c r="C9205" t="inlineStr">
        <is>
          <t>Minneapolis</t>
        </is>
      </c>
      <c r="D9205" t="inlineStr">
        <is>
          <t>2oz</t>
        </is>
      </c>
      <c r="E9205" t="inlineStr">
        <is>
          <t>CQ Strawberry Lemonade 10mg THC 2oz</t>
        </is>
      </c>
      <c r="F9205" t="n">
        <v>24</v>
      </c>
      <c r="G9205" t="n">
        <v>48</v>
      </c>
      <c r="H9205" t="n">
        <v>1944</v>
      </c>
      <c r="I9205" t="n">
        <v>0</v>
      </c>
      <c r="J9205" t="n">
        <v>0</v>
      </c>
      <c r="K9205" t="n">
        <v>0</v>
      </c>
      <c r="L9205">
        <f>G9205+K9205*F9205</f>
        <v/>
      </c>
      <c r="M9205">
        <f>IF(X9205&gt;0,L9205/(X9205*7/30),"")</f>
        <v/>
      </c>
      <c r="N9205">
        <f>IF(Y9205&gt;0,L9205/(Y9205*7/90),"")</f>
        <v/>
      </c>
      <c r="O9205" t="n">
        <v>39.84</v>
      </c>
      <c r="P9205">
        <f>K9205*O9205</f>
        <v/>
      </c>
      <c r="Q9205" t="inlineStr">
        <is>
          <t>THC</t>
        </is>
      </c>
      <c r="R9205" t="inlineStr">
        <is>
          <t>Beverages</t>
        </is>
      </c>
      <c r="S9205" t="inlineStr">
        <is>
          <t>Shots</t>
        </is>
      </c>
      <c r="T9205" t="inlineStr">
        <is>
          <t>602573191514-01</t>
        </is>
      </c>
      <c r="U9205" t="n">
        <v>0</v>
      </c>
      <c r="V9205" t="n">
        <v>1140</v>
      </c>
      <c r="W9205" t="n">
        <v>0</v>
      </c>
      <c r="X9205" t="n">
        <v>0</v>
      </c>
      <c r="Y9205" t="n">
        <v>40</v>
      </c>
      <c r="Z9205" t="n">
        <v>51</v>
      </c>
      <c r="AA9205" t="n">
        <v>52</v>
      </c>
      <c r="AB9205" t="n">
        <v>0</v>
      </c>
      <c r="AC9205" t="n">
        <v>1.66</v>
      </c>
      <c r="AD9205" t="n">
        <v>1.66</v>
      </c>
      <c r="AE9205" t="n">
        <v>0</v>
      </c>
      <c r="AF9205" t="n">
        <v>0</v>
      </c>
      <c r="AG9205" t="n">
        <v>158.01</v>
      </c>
      <c r="AH9205" t="n">
        <v>196.5999999999999</v>
      </c>
      <c r="AI9205" t="n">
        <v>200.5899999999999</v>
      </c>
      <c r="AJ9205" t="n">
        <v>0</v>
      </c>
      <c r="AK9205" t="n">
        <v>0</v>
      </c>
      <c r="AL9205" t="n">
        <v>3.87032258</v>
      </c>
      <c r="AM9205" t="n">
        <v>3.8740625</v>
      </c>
      <c r="AN9205" t="n">
        <v>0</v>
      </c>
      <c r="AO9205" t="n">
        <v>4</v>
      </c>
      <c r="AP9205" t="inlineStr">
        <is>
          <t>Bellboy Corporation</t>
        </is>
      </c>
      <c r="AQ9205" t="n">
        <v>0</v>
      </c>
      <c r="AR9205" t="n">
        <v>1.3929</v>
      </c>
    </row>
    <row r="9206">
      <c r="A9206" t="inlineStr">
        <is>
          <t>602573191545</t>
        </is>
      </c>
      <c r="B9206" t="inlineStr">
        <is>
          <t>Get Chai</t>
        </is>
      </c>
      <c r="C9206" t="inlineStr">
        <is>
          <t>Plymouth</t>
        </is>
      </c>
      <c r="D9206" t="inlineStr">
        <is>
          <t>2oz</t>
        </is>
      </c>
      <c r="E9206" t="inlineStr">
        <is>
          <t>CQ Old Fashioned Lemonade 10mg THC 2oz</t>
        </is>
      </c>
      <c r="F9206" t="n">
        <v>24</v>
      </c>
      <c r="G9206" t="n">
        <v>48</v>
      </c>
      <c r="H9206" t="n">
        <v>1832</v>
      </c>
      <c r="I9206" t="n">
        <v>0</v>
      </c>
      <c r="J9206" t="n">
        <v>0</v>
      </c>
      <c r="K9206" t="n">
        <v>0</v>
      </c>
      <c r="L9206">
        <f>G9206+K9206*F9206</f>
        <v/>
      </c>
      <c r="M9206">
        <f>IF(X9206&gt;0,L9206/(X9206*7/30),"")</f>
        <v/>
      </c>
      <c r="N9206">
        <f>IF(Y9206&gt;0,L9206/(Y9206*7/90),"")</f>
        <v/>
      </c>
      <c r="O9206" t="n">
        <v>39.84</v>
      </c>
      <c r="P9206">
        <f>K9206*O9206</f>
        <v/>
      </c>
      <c r="Q9206" t="inlineStr">
        <is>
          <t>THC</t>
        </is>
      </c>
      <c r="R9206" t="inlineStr">
        <is>
          <t>Beverages</t>
        </is>
      </c>
      <c r="S9206" t="inlineStr">
        <is>
          <t>Shots</t>
        </is>
      </c>
      <c r="T9206" t="inlineStr">
        <is>
          <t>602573191545-01</t>
        </is>
      </c>
      <c r="U9206" t="n">
        <v>0</v>
      </c>
      <c r="V9206" t="n">
        <v>1176</v>
      </c>
      <c r="W9206" t="n">
        <v>0</v>
      </c>
      <c r="X9206" t="n">
        <v>0</v>
      </c>
      <c r="Y9206" t="n">
        <v>11</v>
      </c>
      <c r="Z9206" t="n">
        <v>48</v>
      </c>
      <c r="AA9206" t="n">
        <v>53</v>
      </c>
      <c r="AB9206" t="n">
        <v>5</v>
      </c>
      <c r="AC9206" t="n">
        <v>1.66</v>
      </c>
      <c r="AD9206" t="n">
        <v>1.66</v>
      </c>
      <c r="AE9206" t="n">
        <v>0</v>
      </c>
      <c r="AF9206" t="n">
        <v>0</v>
      </c>
      <c r="AG9206" t="n">
        <v>30.120002</v>
      </c>
      <c r="AH9206" t="n">
        <v>154.8900019999999</v>
      </c>
      <c r="AI9206" t="n">
        <v>171.670002</v>
      </c>
      <c r="AJ9206" t="n">
        <v>0</v>
      </c>
      <c r="AK9206" t="n">
        <v>0</v>
      </c>
      <c r="AL9206" t="n">
        <v>3.08074075</v>
      </c>
      <c r="AM9206" t="n">
        <v>3.114308951</v>
      </c>
      <c r="AN9206" t="n">
        <v>0</v>
      </c>
      <c r="AO9206" t="n">
        <v>3</v>
      </c>
      <c r="AP9206" t="inlineStr">
        <is>
          <t>Bellboy Corporation</t>
        </is>
      </c>
      <c r="AQ9206" t="n">
        <v>0</v>
      </c>
      <c r="AR9206" t="n">
        <v>0</v>
      </c>
    </row>
    <row r="9207">
      <c r="A9207" t="inlineStr">
        <is>
          <t>602573191545</t>
        </is>
      </c>
      <c r="B9207" t="inlineStr">
        <is>
          <t>Get Chai</t>
        </is>
      </c>
      <c r="C9207" t="inlineStr">
        <is>
          <t>Rosemount</t>
        </is>
      </c>
      <c r="D9207" t="inlineStr">
        <is>
          <t>2oz</t>
        </is>
      </c>
      <c r="E9207" t="inlineStr">
        <is>
          <t>CQ Old Fashioned Lemonade 10mg THC 2oz</t>
        </is>
      </c>
      <c r="F9207" t="n">
        <v>24</v>
      </c>
      <c r="G9207" t="n">
        <v>48</v>
      </c>
      <c r="H9207" t="n">
        <v>1832</v>
      </c>
      <c r="I9207" t="n">
        <v>0</v>
      </c>
      <c r="J9207" t="n">
        <v>0</v>
      </c>
      <c r="K9207" t="n">
        <v>0</v>
      </c>
      <c r="L9207">
        <f>G9207+K9207*F9207</f>
        <v/>
      </c>
      <c r="M9207">
        <f>IF(X9207&gt;0,L9207/(X9207*7/30),"")</f>
        <v/>
      </c>
      <c r="N9207">
        <f>IF(Y9207&gt;0,L9207/(Y9207*7/90),"")</f>
        <v/>
      </c>
      <c r="O9207" t="n">
        <v>39.84</v>
      </c>
      <c r="P9207">
        <f>K9207*O9207</f>
        <v/>
      </c>
      <c r="Q9207" t="inlineStr">
        <is>
          <t>THC</t>
        </is>
      </c>
      <c r="R9207" t="inlineStr">
        <is>
          <t>Beverages</t>
        </is>
      </c>
      <c r="S9207" t="inlineStr">
        <is>
          <t>Shots</t>
        </is>
      </c>
      <c r="T9207" t="inlineStr">
        <is>
          <t>602573191545-01</t>
        </is>
      </c>
      <c r="U9207" t="n">
        <v>0</v>
      </c>
      <c r="V9207" t="n">
        <v>1176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1.66</v>
      </c>
      <c r="AD9207" t="n">
        <v>1.66</v>
      </c>
      <c r="AE9207" t="n">
        <v>0</v>
      </c>
      <c r="AF9207" t="n">
        <v>0</v>
      </c>
      <c r="AG9207" t="n">
        <v>0</v>
      </c>
      <c r="AH9207" t="n">
        <v>0</v>
      </c>
      <c r="AI9207" t="n">
        <v>0</v>
      </c>
      <c r="AJ9207" t="n">
        <v>0</v>
      </c>
      <c r="AK9207" t="n">
        <v>0</v>
      </c>
      <c r="AL9207" t="n">
        <v>0</v>
      </c>
      <c r="AM9207" t="n">
        <v>0</v>
      </c>
      <c r="AN9207" t="n">
        <v>0</v>
      </c>
      <c r="AO9207" t="n">
        <v>3</v>
      </c>
      <c r="AP9207" t="inlineStr">
        <is>
          <t>Bellboy Corporation</t>
        </is>
      </c>
      <c r="AQ9207" t="n">
        <v>0</v>
      </c>
      <c r="AR9207" t="n">
        <v>0</v>
      </c>
    </row>
    <row r="9208">
      <c r="A9208" t="inlineStr">
        <is>
          <t>602573191545</t>
        </is>
      </c>
      <c r="B9208" t="inlineStr">
        <is>
          <t>Get Chai</t>
        </is>
      </c>
      <c r="C9208" t="inlineStr">
        <is>
          <t>Stillwater</t>
        </is>
      </c>
      <c r="D9208" t="inlineStr">
        <is>
          <t>2oz</t>
        </is>
      </c>
      <c r="E9208" t="inlineStr">
        <is>
          <t>CQ Old Fashioned Lemonade 10mg THC 2oz</t>
        </is>
      </c>
      <c r="F9208" t="n">
        <v>24</v>
      </c>
      <c r="G9208" t="n">
        <v>48</v>
      </c>
      <c r="H9208" t="n">
        <v>1832</v>
      </c>
      <c r="I9208" t="n">
        <v>0</v>
      </c>
      <c r="J9208" t="n">
        <v>0</v>
      </c>
      <c r="K9208" t="n">
        <v>0</v>
      </c>
      <c r="L9208">
        <f>G9208+K9208*F9208</f>
        <v/>
      </c>
      <c r="M9208">
        <f>IF(X9208&gt;0,L9208/(X9208*7/30),"")</f>
        <v/>
      </c>
      <c r="N9208">
        <f>IF(Y9208&gt;0,L9208/(Y9208*7/90),"")</f>
        <v/>
      </c>
      <c r="O9208" t="n">
        <v>39.84</v>
      </c>
      <c r="P9208">
        <f>K9208*O9208</f>
        <v/>
      </c>
      <c r="Q9208" t="inlineStr">
        <is>
          <t>THC</t>
        </is>
      </c>
      <c r="R9208" t="inlineStr">
        <is>
          <t>Beverages</t>
        </is>
      </c>
      <c r="S9208" t="inlineStr">
        <is>
          <t>Shots</t>
        </is>
      </c>
      <c r="T9208" t="inlineStr">
        <is>
          <t>602573191545-01</t>
        </is>
      </c>
      <c r="U9208" t="n">
        <v>0</v>
      </c>
      <c r="V9208" t="n">
        <v>1176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1.66</v>
      </c>
      <c r="AD9208" t="n">
        <v>1.66</v>
      </c>
      <c r="AE9208" t="n">
        <v>0</v>
      </c>
      <c r="AF9208" t="n">
        <v>0</v>
      </c>
      <c r="AG9208" t="n">
        <v>0</v>
      </c>
      <c r="AH9208" t="n">
        <v>0</v>
      </c>
      <c r="AI9208" t="n">
        <v>0</v>
      </c>
      <c r="AJ9208" t="n">
        <v>0</v>
      </c>
      <c r="AK9208" t="n">
        <v>0</v>
      </c>
      <c r="AL9208" t="n">
        <v>0</v>
      </c>
      <c r="AM9208" t="n">
        <v>0</v>
      </c>
      <c r="AN9208" t="n">
        <v>0</v>
      </c>
      <c r="AO9208" t="n">
        <v>3</v>
      </c>
      <c r="AP9208" t="inlineStr">
        <is>
          <t>Bellboy Corporation</t>
        </is>
      </c>
      <c r="AQ9208" t="n">
        <v>0</v>
      </c>
      <c r="AR9208" t="n">
        <v>0</v>
      </c>
    </row>
    <row r="9209">
      <c r="A9209" t="inlineStr">
        <is>
          <t>721352813802</t>
        </is>
      </c>
      <c r="B9209" t="inlineStr">
        <is>
          <t>Sprinkle Hemp, LLC</t>
        </is>
      </c>
      <c r="C9209" t="inlineStr">
        <is>
          <t>Chanhassen</t>
        </is>
      </c>
      <c r="D9209" t="inlineStr">
        <is>
          <t>Single</t>
        </is>
      </c>
      <c r="E9209" t="inlineStr">
        <is>
          <t>Sprinkle SLEEP 5mg THC Mix Single</t>
        </is>
      </c>
      <c r="F9209" t="n">
        <v>24</v>
      </c>
      <c r="G9209" t="n">
        <v>48</v>
      </c>
      <c r="H9209" t="n">
        <v>1096</v>
      </c>
      <c r="I9209" t="n">
        <v>0</v>
      </c>
      <c r="J9209" t="n">
        <v>0</v>
      </c>
      <c r="K9209" t="n">
        <v>0</v>
      </c>
      <c r="L9209">
        <f>G9209+K9209*F9209</f>
        <v/>
      </c>
      <c r="M9209">
        <f>IF(X9209&gt;0,L9209/(X9209*7/30),"")</f>
        <v/>
      </c>
      <c r="N9209">
        <f>IF(Y9209&gt;0,L9209/(Y9209*7/90),"")</f>
        <v/>
      </c>
      <c r="O9209" t="n">
        <v>20.88</v>
      </c>
      <c r="P9209">
        <f>K9209*O9209</f>
        <v/>
      </c>
      <c r="Q9209" t="inlineStr">
        <is>
          <t>THC</t>
        </is>
      </c>
      <c r="R9209" t="inlineStr">
        <is>
          <t>Beverages</t>
        </is>
      </c>
      <c r="S9209" t="inlineStr"/>
      <c r="T9209" t="inlineStr">
        <is>
          <t>721352813802</t>
        </is>
      </c>
      <c r="U9209" t="n">
        <v>0</v>
      </c>
      <c r="V9209" t="n">
        <v>271</v>
      </c>
      <c r="W9209" t="n">
        <v>0</v>
      </c>
      <c r="X9209" t="n">
        <v>0</v>
      </c>
      <c r="Y9209" t="n">
        <v>0</v>
      </c>
      <c r="Z9209" t="n">
        <v>0</v>
      </c>
      <c r="AA9209" t="n">
        <v>1</v>
      </c>
      <c r="AB9209" t="n">
        <v>0</v>
      </c>
      <c r="AC9209" t="n">
        <v>0.87</v>
      </c>
      <c r="AD9209" t="n">
        <v>0.87</v>
      </c>
      <c r="AE9209" t="n">
        <v>0</v>
      </c>
      <c r="AF9209" t="n">
        <v>0</v>
      </c>
      <c r="AG9209" t="n">
        <v>0</v>
      </c>
      <c r="AH9209" t="n">
        <v>0</v>
      </c>
      <c r="AI9209" t="n">
        <v>1.66</v>
      </c>
      <c r="AJ9209" t="n">
        <v>0</v>
      </c>
      <c r="AK9209" t="n">
        <v>0</v>
      </c>
      <c r="AL9209" t="n">
        <v>0</v>
      </c>
      <c r="AM9209" t="n">
        <v>1.66</v>
      </c>
      <c r="AN9209" t="n">
        <v>0</v>
      </c>
      <c r="AO9209" t="n">
        <v>0</v>
      </c>
      <c r="AP9209" t="inlineStr"/>
      <c r="AQ9209" t="n">
        <v>0</v>
      </c>
      <c r="AR9209" t="n">
        <v>0</v>
      </c>
    </row>
    <row r="9210">
      <c r="A9210" t="inlineStr">
        <is>
          <t>850039736926</t>
        </is>
      </c>
      <c r="B9210" t="inlineStr">
        <is>
          <t>Capitol Beverage Sales, L.P.</t>
        </is>
      </c>
      <c r="C9210" t="inlineStr">
        <is>
          <t>Plymouth</t>
        </is>
      </c>
      <c r="D9210" t="inlineStr">
        <is>
          <t>2oz</t>
        </is>
      </c>
      <c r="E9210" t="inlineStr">
        <is>
          <t>Uncle Arnie's Tahitian Treat 10mg THC 2oz</t>
        </is>
      </c>
      <c r="F9210" t="n">
        <v>24</v>
      </c>
      <c r="G9210" t="n">
        <v>48</v>
      </c>
      <c r="H9210" t="n">
        <v>365</v>
      </c>
      <c r="I9210" t="n">
        <v>45</v>
      </c>
      <c r="J9210" t="n">
        <v>0</v>
      </c>
      <c r="K9210" t="n">
        <v>0</v>
      </c>
      <c r="L9210">
        <f>G9210+K9210*F9210</f>
        <v/>
      </c>
      <c r="M9210">
        <f>IF(X9210&gt;0,L9210/(X9210*7/30),"")</f>
        <v/>
      </c>
      <c r="N9210">
        <f>IF(Y9210&gt;0,L9210/(Y9210*7/90),"")</f>
        <v/>
      </c>
      <c r="O9210" t="n">
        <v>40</v>
      </c>
      <c r="P9210">
        <f>K9210*O9210</f>
        <v/>
      </c>
      <c r="Q9210" t="inlineStr">
        <is>
          <t>THC</t>
        </is>
      </c>
      <c r="R9210" t="inlineStr">
        <is>
          <t>Beverages</t>
        </is>
      </c>
      <c r="S9210" t="inlineStr">
        <is>
          <t>Shots</t>
        </is>
      </c>
      <c r="T9210" t="inlineStr">
        <is>
          <t>30525</t>
        </is>
      </c>
      <c r="U9210" t="n">
        <v>0</v>
      </c>
      <c r="V9210" t="n">
        <v>12997</v>
      </c>
      <c r="W9210" t="n">
        <v>4</v>
      </c>
      <c r="X9210" t="n">
        <v>37</v>
      </c>
      <c r="Y9210" t="n">
        <v>154</v>
      </c>
      <c r="Z9210" t="n">
        <v>456</v>
      </c>
      <c r="AA9210" t="n">
        <v>555</v>
      </c>
      <c r="AB9210" t="n">
        <v>37</v>
      </c>
      <c r="AC9210" t="n">
        <v>1.666666552255069</v>
      </c>
      <c r="AD9210" t="n">
        <v>1.6667</v>
      </c>
      <c r="AE9210" t="n">
        <v>13.58</v>
      </c>
      <c r="AF9210" t="n">
        <v>123.7299999999999</v>
      </c>
      <c r="AG9210" t="n">
        <v>521.6499999999994</v>
      </c>
      <c r="AH9210" t="n">
        <v>1541.44</v>
      </c>
      <c r="AI9210" t="n">
        <v>1847.949999999997</v>
      </c>
      <c r="AJ9210" t="n">
        <v>3.395</v>
      </c>
      <c r="AK9210" t="n">
        <v>3.344857142</v>
      </c>
      <c r="AL9210" t="n">
        <v>3.373805309</v>
      </c>
      <c r="AM9210" t="n">
        <v>3.337058823</v>
      </c>
      <c r="AN9210" t="n">
        <v>1</v>
      </c>
      <c r="AO9210" t="n">
        <v>18</v>
      </c>
      <c r="AP9210" t="inlineStr">
        <is>
          <t>College City Beverage, Inc.</t>
        </is>
      </c>
      <c r="AQ9210" t="n">
        <v>0</v>
      </c>
      <c r="AR9210" t="n">
        <v>0</v>
      </c>
    </row>
    <row r="9211">
      <c r="A9211" t="inlineStr">
        <is>
          <t>850039736483</t>
        </is>
      </c>
      <c r="B9211" t="inlineStr">
        <is>
          <t>College City Beverage, Inc.</t>
        </is>
      </c>
      <c r="C9211" t="inlineStr">
        <is>
          <t>Rosemount</t>
        </is>
      </c>
      <c r="D9211" t="inlineStr">
        <is>
          <t>2oz</t>
        </is>
      </c>
      <c r="E9211" t="inlineStr">
        <is>
          <t>Uncle Arnie's Blueberry Nightcap 10mg THC 2oz</t>
        </is>
      </c>
      <c r="F9211" t="n">
        <v>24</v>
      </c>
      <c r="G9211" t="n">
        <v>48</v>
      </c>
      <c r="H9211" t="n">
        <v>514</v>
      </c>
      <c r="I9211" t="n">
        <v>79</v>
      </c>
      <c r="J9211" t="n">
        <v>1</v>
      </c>
      <c r="K9211" t="n">
        <v>1</v>
      </c>
      <c r="L9211">
        <f>G9211+K9211*F9211</f>
        <v/>
      </c>
      <c r="M9211">
        <f>IF(X9211&gt;0,L9211/(X9211*7/30),"")</f>
        <v/>
      </c>
      <c r="N9211">
        <f>IF(Y9211&gt;0,L9211/(Y9211*7/90),"")</f>
        <v/>
      </c>
      <c r="O9211" t="n">
        <v>40</v>
      </c>
      <c r="P9211">
        <f>K9211*O9211</f>
        <v/>
      </c>
      <c r="Q9211" t="inlineStr">
        <is>
          <t>THC</t>
        </is>
      </c>
      <c r="R9211" t="inlineStr">
        <is>
          <t>Beverages</t>
        </is>
      </c>
      <c r="S9211" t="inlineStr">
        <is>
          <t>Shots</t>
        </is>
      </c>
      <c r="T9211" t="inlineStr">
        <is>
          <t>80105</t>
        </is>
      </c>
      <c r="U9211" t="n">
        <v>72</v>
      </c>
      <c r="V9211" t="n">
        <v>16925</v>
      </c>
      <c r="W9211" t="n">
        <v>28</v>
      </c>
      <c r="X9211" t="n">
        <v>134</v>
      </c>
      <c r="Y9211" t="n">
        <v>325</v>
      </c>
      <c r="Z9211" t="n">
        <v>1073</v>
      </c>
      <c r="AA9211" t="n">
        <v>1250</v>
      </c>
      <c r="AB9211" t="n">
        <v>69</v>
      </c>
      <c r="AC9211" t="n">
        <v>1.666666524931907</v>
      </c>
      <c r="AD9211" t="n">
        <v>1.6667</v>
      </c>
      <c r="AE9211" t="n">
        <v>93.23999999999998</v>
      </c>
      <c r="AF9211" t="n">
        <v>446.9999999999998</v>
      </c>
      <c r="AG9211" t="n">
        <v>1081.170000000001</v>
      </c>
      <c r="AH9211" t="n">
        <v>3558.379999999984</v>
      </c>
      <c r="AI9211" t="n">
        <v>4149.299999999974</v>
      </c>
      <c r="AJ9211" t="n">
        <v>3.33</v>
      </c>
      <c r="AK9211" t="n">
        <v>3.343220338</v>
      </c>
      <c r="AL9211" t="n">
        <v>3.3321875</v>
      </c>
      <c r="AM9211" t="n">
        <v>3.332679487</v>
      </c>
      <c r="AN9211" t="n">
        <v>0</v>
      </c>
      <c r="AO9211" t="n">
        <v>31</v>
      </c>
      <c r="AP9211" t="inlineStr"/>
      <c r="AQ9211" t="n">
        <v>1.4286</v>
      </c>
      <c r="AR9211" t="n">
        <v>1.4475</v>
      </c>
    </row>
    <row r="9212">
      <c r="A9212" t="inlineStr">
        <is>
          <t>669185409208</t>
        </is>
      </c>
      <c r="B9212" t="inlineStr">
        <is>
          <t>Get Chai</t>
        </is>
      </c>
      <c r="C9212" t="inlineStr">
        <is>
          <t>St. Louis Park</t>
        </is>
      </c>
      <c r="D9212" t="inlineStr">
        <is>
          <t>12oz can</t>
        </is>
      </c>
      <c r="E9212" t="inlineStr">
        <is>
          <t>Leafy Sparkling Wild Cherry 10mg THC 12oz can</t>
        </is>
      </c>
      <c r="F9212" t="n">
        <v>24</v>
      </c>
      <c r="G9212" t="n">
        <v>49</v>
      </c>
      <c r="H9212" t="n">
        <v>5153</v>
      </c>
      <c r="I9212" t="n">
        <v>14</v>
      </c>
      <c r="J9212" t="n">
        <v>0</v>
      </c>
      <c r="K9212" t="n">
        <v>0</v>
      </c>
      <c r="L9212">
        <f>G9212+K9212*F9212</f>
        <v/>
      </c>
      <c r="M9212">
        <f>IF(X9212&gt;0,L9212/(X9212*7/30),"")</f>
        <v/>
      </c>
      <c r="N9212">
        <f>IF(Y9212&gt;0,L9212/(Y9212*7/90),"")</f>
        <v/>
      </c>
      <c r="O9212" t="n">
        <v>52.26</v>
      </c>
      <c r="P9212">
        <f>K9212*O9212</f>
        <v/>
      </c>
      <c r="Q9212" t="inlineStr">
        <is>
          <t>THC</t>
        </is>
      </c>
      <c r="R9212" t="inlineStr">
        <is>
          <t>Beverages</t>
        </is>
      </c>
      <c r="S9212" t="inlineStr"/>
      <c r="T9212" t="inlineStr">
        <is>
          <t>669185409208</t>
        </is>
      </c>
      <c r="U9212" t="n">
        <v>0</v>
      </c>
      <c r="V9212" t="n">
        <v>1971</v>
      </c>
      <c r="W9212" t="n">
        <v>2</v>
      </c>
      <c r="X9212" t="n">
        <v>11</v>
      </c>
      <c r="Y9212" t="n">
        <v>33</v>
      </c>
      <c r="Z9212" t="n">
        <v>93</v>
      </c>
      <c r="AA9212" t="n">
        <v>123</v>
      </c>
      <c r="AB9212" t="n">
        <v>9</v>
      </c>
      <c r="AC9212" t="n">
        <v>2.212260818940423</v>
      </c>
      <c r="AD9212" t="n">
        <v>2.1775</v>
      </c>
      <c r="AE9212" t="n">
        <v>8.49</v>
      </c>
      <c r="AF9212" t="n">
        <v>47.24</v>
      </c>
      <c r="AG9212" t="n">
        <v>141.28</v>
      </c>
      <c r="AH9212" t="n">
        <v>421.9199999999998</v>
      </c>
      <c r="AI9212" t="n">
        <v>570.1399999999999</v>
      </c>
      <c r="AJ9212" t="n">
        <v>4.245</v>
      </c>
      <c r="AK9212" t="n">
        <v>4.225</v>
      </c>
      <c r="AL9212" t="n">
        <v>4.509518072</v>
      </c>
      <c r="AM9212" t="n">
        <v>4.6239823</v>
      </c>
      <c r="AN9212" t="n">
        <v>0</v>
      </c>
      <c r="AO9212" t="n">
        <v>0</v>
      </c>
      <c r="AP9212" t="inlineStr"/>
      <c r="AQ9212" t="n">
        <v>1.5714</v>
      </c>
      <c r="AR9212" t="n">
        <v>1.5714</v>
      </c>
    </row>
    <row r="9213">
      <c r="A9213" t="inlineStr">
        <is>
          <t>850039736919</t>
        </is>
      </c>
      <c r="B9213" t="inlineStr">
        <is>
          <t>College City Beverage, Inc.</t>
        </is>
      </c>
      <c r="C9213" t="inlineStr">
        <is>
          <t>Cottage Grove</t>
        </is>
      </c>
      <c r="D9213" t="inlineStr">
        <is>
          <t>2oz</t>
        </is>
      </c>
      <c r="E9213" t="inlineStr">
        <is>
          <t>Uncle Arnie's Lemon Mint 10mg THC 2oz</t>
        </is>
      </c>
      <c r="F9213" t="n">
        <v>24</v>
      </c>
      <c r="G9213" t="n">
        <v>49</v>
      </c>
      <c r="H9213" t="n">
        <v>318</v>
      </c>
      <c r="I9213" t="n">
        <v>65</v>
      </c>
      <c r="J9213" t="n">
        <v>0</v>
      </c>
      <c r="K9213" t="n">
        <v>0</v>
      </c>
      <c r="L9213">
        <f>G9213+K9213*F9213</f>
        <v/>
      </c>
      <c r="M9213">
        <f>IF(X9213&gt;0,L9213/(X9213*7/30),"")</f>
        <v/>
      </c>
      <c r="N9213">
        <f>IF(Y9213&gt;0,L9213/(Y9213*7/90),"")</f>
        <v/>
      </c>
      <c r="O9213" t="n">
        <v>40</v>
      </c>
      <c r="P9213">
        <f>K9213*O9213</f>
        <v/>
      </c>
      <c r="Q9213" t="inlineStr">
        <is>
          <t>THC</t>
        </is>
      </c>
      <c r="R9213" t="inlineStr">
        <is>
          <t>Beverages</t>
        </is>
      </c>
      <c r="S9213" t="inlineStr">
        <is>
          <t>Shots</t>
        </is>
      </c>
      <c r="T9213" t="inlineStr">
        <is>
          <t>850039736919</t>
        </is>
      </c>
      <c r="U9213" t="n">
        <v>0</v>
      </c>
      <c r="V9213" t="n">
        <v>9187</v>
      </c>
      <c r="W9213" t="n">
        <v>5</v>
      </c>
      <c r="X9213" t="n">
        <v>27</v>
      </c>
      <c r="Y9213" t="n">
        <v>93</v>
      </c>
      <c r="Z9213" t="n">
        <v>239</v>
      </c>
      <c r="AA9213" t="n">
        <v>239</v>
      </c>
      <c r="AB9213" t="n">
        <v>0</v>
      </c>
      <c r="AC9213" t="n">
        <v>1.666666579871698</v>
      </c>
      <c r="AD9213" t="n">
        <v>1.6667</v>
      </c>
      <c r="AE9213" t="n">
        <v>16.65</v>
      </c>
      <c r="AF9213" t="n">
        <v>89.90999999999997</v>
      </c>
      <c r="AG9213" t="n">
        <v>307.8800000000002</v>
      </c>
      <c r="AH9213" t="n">
        <v>775.9000000000026</v>
      </c>
      <c r="AI9213" t="n">
        <v>775.9000000000026</v>
      </c>
      <c r="AJ9213" t="n">
        <v>3.33</v>
      </c>
      <c r="AK9213" t="n">
        <v>3.33</v>
      </c>
      <c r="AL9213" t="n">
        <v>3.27690909</v>
      </c>
      <c r="AM9213" t="n">
        <v>3.27690909</v>
      </c>
      <c r="AN9213" t="n">
        <v>0</v>
      </c>
      <c r="AO9213" t="n">
        <v>10</v>
      </c>
      <c r="AP9213" t="inlineStr">
        <is>
          <t>College City Beverage, Inc.</t>
        </is>
      </c>
      <c r="AQ9213" t="n">
        <v>0</v>
      </c>
      <c r="AR9213" t="n">
        <v>0</v>
      </c>
    </row>
    <row r="9214">
      <c r="A9214" t="inlineStr">
        <is>
          <t>602573191545</t>
        </is>
      </c>
      <c r="B9214" t="inlineStr">
        <is>
          <t>Get Chai</t>
        </is>
      </c>
      <c r="C9214" t="inlineStr">
        <is>
          <t>Andover</t>
        </is>
      </c>
      <c r="D9214" t="inlineStr">
        <is>
          <t>2oz</t>
        </is>
      </c>
      <c r="E9214" t="inlineStr">
        <is>
          <t>CQ Old Fashioned Lemonade 10mg THC 2oz</t>
        </is>
      </c>
      <c r="F9214" t="n">
        <v>24</v>
      </c>
      <c r="G9214" t="n">
        <v>49</v>
      </c>
      <c r="H9214" t="n">
        <v>1832</v>
      </c>
      <c r="I9214" t="n">
        <v>0</v>
      </c>
      <c r="J9214" t="n">
        <v>0</v>
      </c>
      <c r="K9214" t="n">
        <v>0</v>
      </c>
      <c r="L9214">
        <f>G9214+K9214*F9214</f>
        <v/>
      </c>
      <c r="M9214">
        <f>IF(X9214&gt;0,L9214/(X9214*7/30),"")</f>
        <v/>
      </c>
      <c r="N9214">
        <f>IF(Y9214&gt;0,L9214/(Y9214*7/90),"")</f>
        <v/>
      </c>
      <c r="O9214" t="n">
        <v>39.84</v>
      </c>
      <c r="P9214">
        <f>K9214*O9214</f>
        <v/>
      </c>
      <c r="Q9214" t="inlineStr">
        <is>
          <t>THC</t>
        </is>
      </c>
      <c r="R9214" t="inlineStr">
        <is>
          <t>Beverages</t>
        </is>
      </c>
      <c r="S9214" t="inlineStr">
        <is>
          <t>Shots</t>
        </is>
      </c>
      <c r="T9214" t="inlineStr">
        <is>
          <t>602573191545-01</t>
        </is>
      </c>
      <c r="U9214" t="n">
        <v>0</v>
      </c>
      <c r="V9214" t="n">
        <v>1176</v>
      </c>
      <c r="W9214" t="n">
        <v>14</v>
      </c>
      <c r="X9214" t="n">
        <v>74</v>
      </c>
      <c r="Y9214" t="n">
        <v>239</v>
      </c>
      <c r="Z9214" t="n">
        <v>335</v>
      </c>
      <c r="AA9214" t="n">
        <v>335</v>
      </c>
      <c r="AB9214" t="n">
        <v>0</v>
      </c>
      <c r="AC9214" t="n">
        <v>1.66</v>
      </c>
      <c r="AD9214" t="n">
        <v>1.66</v>
      </c>
      <c r="AE9214" t="n">
        <v>46.87999999999999</v>
      </c>
      <c r="AF9214" t="n">
        <v>233.5100000000003</v>
      </c>
      <c r="AG9214" t="n">
        <v>755.5300000000015</v>
      </c>
      <c r="AH9214" t="n">
        <v>1039.410000000003</v>
      </c>
      <c r="AI9214" t="n">
        <v>1039.410000000003</v>
      </c>
      <c r="AJ9214" t="n">
        <v>3.348571428</v>
      </c>
      <c r="AK9214" t="n">
        <v>3.150694444</v>
      </c>
      <c r="AL9214" t="n">
        <v>3.199080882</v>
      </c>
      <c r="AM9214" t="n">
        <v>3.199080882</v>
      </c>
      <c r="AN9214" t="n">
        <v>3</v>
      </c>
      <c r="AO9214" t="n">
        <v>3</v>
      </c>
      <c r="AP9214" t="inlineStr">
        <is>
          <t>Bellboy Corporation</t>
        </is>
      </c>
      <c r="AQ9214" t="n">
        <v>2.6667</v>
      </c>
      <c r="AR9214" t="n">
        <v>1.5033</v>
      </c>
    </row>
    <row r="9215">
      <c r="A9215" t="inlineStr">
        <is>
          <t>199284257993</t>
        </is>
      </c>
      <c r="B9215" t="inlineStr">
        <is>
          <t>Get Chai</t>
        </is>
      </c>
      <c r="C9215" t="inlineStr">
        <is>
          <t>Rosemount</t>
        </is>
      </c>
      <c r="D9215" t="inlineStr">
        <is>
          <t>12oz can</t>
        </is>
      </c>
      <c r="E9215" t="inlineStr">
        <is>
          <t>OFFFIELD High Performance Sports Drink Dragon Fruit Lemonade 3mg THC 12oz can</t>
        </is>
      </c>
      <c r="F9215" t="n">
        <v>24</v>
      </c>
      <c r="G9215" t="n">
        <v>50</v>
      </c>
      <c r="H9215" t="n">
        <v>574</v>
      </c>
      <c r="I9215" t="n">
        <v>0</v>
      </c>
      <c r="J9215" t="n">
        <v>0</v>
      </c>
      <c r="K9215" t="n">
        <v>0</v>
      </c>
      <c r="L9215">
        <f>G9215+K9215*F9215</f>
        <v/>
      </c>
      <c r="M9215">
        <f>IF(X9215&gt;0,L9215/(X9215*7/30),"")</f>
        <v/>
      </c>
      <c r="N9215">
        <f>IF(Y9215&gt;0,L9215/(Y9215*7/90),"")</f>
        <v/>
      </c>
      <c r="O9215" t="n">
        <v>67.90000000000001</v>
      </c>
      <c r="P9215">
        <f>K9215*O9215</f>
        <v/>
      </c>
      <c r="Q9215" t="inlineStr">
        <is>
          <t>THC</t>
        </is>
      </c>
      <c r="R9215" t="inlineStr">
        <is>
          <t>Beverages</t>
        </is>
      </c>
      <c r="S9215" t="inlineStr"/>
      <c r="T9215" t="inlineStr">
        <is>
          <t>199284257993</t>
        </is>
      </c>
      <c r="U9215" t="n">
        <v>0</v>
      </c>
      <c r="V9215" t="n">
        <v>289</v>
      </c>
      <c r="W9215" t="n">
        <v>0</v>
      </c>
      <c r="X9215" t="n">
        <v>0</v>
      </c>
      <c r="Y9215" t="n">
        <v>0</v>
      </c>
      <c r="Z9215" t="n">
        <v>10</v>
      </c>
      <c r="AA9215" t="n">
        <v>12</v>
      </c>
      <c r="AB9215" t="n">
        <v>1</v>
      </c>
      <c r="AC9215" t="n">
        <v>2.829166662607666</v>
      </c>
      <c r="AD9215" t="n">
        <v>2.8292</v>
      </c>
      <c r="AE9215" t="n">
        <v>0</v>
      </c>
      <c r="AF9215" t="n">
        <v>0</v>
      </c>
      <c r="AG9215" t="n">
        <v>0</v>
      </c>
      <c r="AH9215" t="n">
        <v>33.86</v>
      </c>
      <c r="AI9215" t="n">
        <v>44.69</v>
      </c>
      <c r="AJ9215" t="n">
        <v>0</v>
      </c>
      <c r="AK9215" t="n">
        <v>0</v>
      </c>
      <c r="AL9215" t="n">
        <v>3.735714285</v>
      </c>
      <c r="AM9215" t="n">
        <v>4.108888888</v>
      </c>
      <c r="AN9215" t="n">
        <v>0</v>
      </c>
      <c r="AO9215" t="n">
        <v>0</v>
      </c>
      <c r="AP9215" t="inlineStr"/>
      <c r="AQ9215" t="n">
        <v>0</v>
      </c>
      <c r="AR9215" t="n">
        <v>0</v>
      </c>
    </row>
    <row r="9216">
      <c r="A9216" t="inlineStr">
        <is>
          <t>602573191507</t>
        </is>
      </c>
      <c r="B9216" t="inlineStr">
        <is>
          <t>Get Chai</t>
        </is>
      </c>
      <c r="C9216" t="inlineStr">
        <is>
          <t>Minnetonka</t>
        </is>
      </c>
      <c r="D9216" t="inlineStr">
        <is>
          <t>2oz</t>
        </is>
      </c>
      <c r="E9216" t="inlineStr">
        <is>
          <t>CQ Watermelon Lemonade 10mg THC 2oz</t>
        </is>
      </c>
      <c r="F9216" t="n">
        <v>24</v>
      </c>
      <c r="G9216" t="n">
        <v>50</v>
      </c>
      <c r="H9216" t="n">
        <v>2011</v>
      </c>
      <c r="I9216" t="n">
        <v>0</v>
      </c>
      <c r="J9216" t="n">
        <v>0</v>
      </c>
      <c r="K9216" t="n">
        <v>0</v>
      </c>
      <c r="L9216">
        <f>G9216+K9216*F9216</f>
        <v/>
      </c>
      <c r="M9216">
        <f>IF(X9216&gt;0,L9216/(X9216*7/30),"")</f>
        <v/>
      </c>
      <c r="N9216">
        <f>IF(Y9216&gt;0,L9216/(Y9216*7/90),"")</f>
        <v/>
      </c>
      <c r="O9216" t="n">
        <v>39.84</v>
      </c>
      <c r="P9216">
        <f>K9216*O9216</f>
        <v/>
      </c>
      <c r="Q9216" t="inlineStr">
        <is>
          <t>THC</t>
        </is>
      </c>
      <c r="R9216" t="inlineStr">
        <is>
          <t>Beverages</t>
        </is>
      </c>
      <c r="S9216" t="inlineStr">
        <is>
          <t>Shots</t>
        </is>
      </c>
      <c r="T9216" t="inlineStr">
        <is>
          <t>602573191507-01</t>
        </is>
      </c>
      <c r="U9216" t="n">
        <v>0</v>
      </c>
      <c r="V9216" t="n">
        <v>1242</v>
      </c>
      <c r="W9216" t="n">
        <v>0</v>
      </c>
      <c r="X9216" t="n">
        <v>1</v>
      </c>
      <c r="Y9216" t="n">
        <v>2</v>
      </c>
      <c r="Z9216" t="n">
        <v>16</v>
      </c>
      <c r="AA9216" t="n">
        <v>21</v>
      </c>
      <c r="AB9216" t="n">
        <v>4</v>
      </c>
      <c r="AC9216" t="n">
        <v>1.66</v>
      </c>
      <c r="AD9216" t="n">
        <v>1.66</v>
      </c>
      <c r="AE9216" t="n">
        <v>0</v>
      </c>
      <c r="AF9216" t="n">
        <v>3.46</v>
      </c>
      <c r="AG9216" t="n">
        <v>6.92</v>
      </c>
      <c r="AH9216" t="n">
        <v>49.54999999999999</v>
      </c>
      <c r="AI9216" t="n">
        <v>69.80999999999997</v>
      </c>
      <c r="AJ9216" t="n">
        <v>0</v>
      </c>
      <c r="AK9216" t="n">
        <v>3.46</v>
      </c>
      <c r="AL9216" t="n">
        <v>2.607894736</v>
      </c>
      <c r="AM9216" t="n">
        <v>2.765</v>
      </c>
      <c r="AN9216" t="n">
        <v>0</v>
      </c>
      <c r="AO9216" t="n">
        <v>3</v>
      </c>
      <c r="AP9216" t="inlineStr">
        <is>
          <t>Bellboy Corporation</t>
        </is>
      </c>
      <c r="AQ9216" t="n">
        <v>0.125</v>
      </c>
      <c r="AR9216" t="n">
        <v>0.08699999999999999</v>
      </c>
    </row>
    <row r="9217">
      <c r="A9217" t="inlineStr">
        <is>
          <t>783970682529</t>
        </is>
      </c>
      <c r="B9217" t="inlineStr">
        <is>
          <t>Get Chai</t>
        </is>
      </c>
      <c r="C9217" t="inlineStr">
        <is>
          <t>Rosemount</t>
        </is>
      </c>
      <c r="D9217" t="inlineStr">
        <is>
          <t>12oz can</t>
        </is>
      </c>
      <c r="E9217" t="inlineStr">
        <is>
          <t>North Star Old Fashioned Root Beer 10mg THC 12oz can</t>
        </is>
      </c>
      <c r="F9217" t="n">
        <v>24</v>
      </c>
      <c r="G9217" t="n">
        <v>50</v>
      </c>
      <c r="H9217" t="n">
        <v>811</v>
      </c>
      <c r="I9217" t="n">
        <v>0</v>
      </c>
      <c r="J9217" t="n">
        <v>0</v>
      </c>
      <c r="K9217" t="n">
        <v>0</v>
      </c>
      <c r="L9217">
        <f>G9217+K9217*F9217</f>
        <v/>
      </c>
      <c r="M9217">
        <f>IF(X9217&gt;0,L9217/(X9217*7/30),"")</f>
        <v/>
      </c>
      <c r="N9217">
        <f>IF(Y9217&gt;0,L9217/(Y9217*7/90),"")</f>
        <v/>
      </c>
      <c r="O9217" t="n">
        <v>33.2</v>
      </c>
      <c r="P9217">
        <f>K9217*O9217</f>
        <v/>
      </c>
      <c r="Q9217" t="inlineStr">
        <is>
          <t>THC</t>
        </is>
      </c>
      <c r="R9217" t="inlineStr">
        <is>
          <t>Beverages</t>
        </is>
      </c>
      <c r="S9217" t="inlineStr">
        <is>
          <t>Soda</t>
        </is>
      </c>
      <c r="T9217" t="inlineStr">
        <is>
          <t>783970682529</t>
        </is>
      </c>
      <c r="U9217" t="n">
        <v>0</v>
      </c>
      <c r="V9217" t="n">
        <v>645</v>
      </c>
      <c r="W9217" t="n">
        <v>1</v>
      </c>
      <c r="X9217" t="n">
        <v>8</v>
      </c>
      <c r="Y9217" t="n">
        <v>12</v>
      </c>
      <c r="Z9217" t="n">
        <v>17</v>
      </c>
      <c r="AA9217" t="n">
        <v>17</v>
      </c>
      <c r="AB9217" t="n">
        <v>0</v>
      </c>
      <c r="AC9217" t="n">
        <v>1.38333333</v>
      </c>
      <c r="AD9217" t="n">
        <v>1.3833</v>
      </c>
      <c r="AE9217" t="n">
        <v>4.46</v>
      </c>
      <c r="AF9217" t="n">
        <v>32.8</v>
      </c>
      <c r="AG9217" t="n">
        <v>49.42000000000001</v>
      </c>
      <c r="AH9217" t="n">
        <v>68.84</v>
      </c>
      <c r="AI9217" t="n">
        <v>68.84</v>
      </c>
      <c r="AJ9217" t="n">
        <v>4.46</v>
      </c>
      <c r="AK9217" t="n">
        <v>4.1</v>
      </c>
      <c r="AL9217" t="n">
        <v>4.049411764</v>
      </c>
      <c r="AM9217" t="n">
        <v>4.049411764</v>
      </c>
      <c r="AN9217" t="n">
        <v>0</v>
      </c>
      <c r="AO9217" t="n">
        <v>9</v>
      </c>
      <c r="AP9217" t="inlineStr"/>
      <c r="AQ9217" t="n">
        <v>0</v>
      </c>
      <c r="AR9217" t="n">
        <v>0</v>
      </c>
    </row>
    <row r="9218">
      <c r="A9218" t="inlineStr">
        <is>
          <t>850039736490</t>
        </is>
      </c>
      <c r="B9218" t="inlineStr">
        <is>
          <t>Capitol Beverage Sales, L.P.</t>
        </is>
      </c>
      <c r="C9218" t="inlineStr">
        <is>
          <t>Plymouth</t>
        </is>
      </c>
      <c r="D9218" t="inlineStr">
        <is>
          <t>2oz</t>
        </is>
      </c>
      <c r="E9218" t="inlineStr">
        <is>
          <t>Uncle Arnie's Magic Mango 10mg THC 2oz</t>
        </is>
      </c>
      <c r="F9218" t="n">
        <v>24</v>
      </c>
      <c r="G9218" t="n">
        <v>50</v>
      </c>
      <c r="H9218" t="n">
        <v>430</v>
      </c>
      <c r="I9218" t="n">
        <v>42</v>
      </c>
      <c r="J9218" t="n">
        <v>0</v>
      </c>
      <c r="K9218" t="n">
        <v>0</v>
      </c>
      <c r="L9218">
        <f>G9218+K9218*F9218</f>
        <v/>
      </c>
      <c r="M9218">
        <f>IF(X9218&gt;0,L9218/(X9218*7/30),"")</f>
        <v/>
      </c>
      <c r="N9218">
        <f>IF(Y9218&gt;0,L9218/(Y9218*7/90),"")</f>
        <v/>
      </c>
      <c r="O9218" t="n">
        <v>40</v>
      </c>
      <c r="P9218">
        <f>K9218*O9218</f>
        <v/>
      </c>
      <c r="Q9218" t="inlineStr">
        <is>
          <t>THC</t>
        </is>
      </c>
      <c r="R9218" t="inlineStr">
        <is>
          <t>Beverages</t>
        </is>
      </c>
      <c r="S9218" t="inlineStr">
        <is>
          <t>Shots</t>
        </is>
      </c>
      <c r="T9218" t="inlineStr">
        <is>
          <t>80108</t>
        </is>
      </c>
      <c r="U9218" t="n">
        <v>0</v>
      </c>
      <c r="V9218" t="n">
        <v>10036</v>
      </c>
      <c r="W9218" t="n">
        <v>0</v>
      </c>
      <c r="X9218" t="n">
        <v>7</v>
      </c>
      <c r="Y9218" t="n">
        <v>85</v>
      </c>
      <c r="Z9218" t="n">
        <v>307</v>
      </c>
      <c r="AA9218" t="n">
        <v>392</v>
      </c>
      <c r="AB9218" t="n">
        <v>51</v>
      </c>
      <c r="AC9218" t="n">
        <v>1.667204957478372</v>
      </c>
      <c r="AD9218" t="n">
        <v>1.6667</v>
      </c>
      <c r="AE9218" t="n">
        <v>0</v>
      </c>
      <c r="AF9218" t="n">
        <v>23.57</v>
      </c>
      <c r="AG9218" t="n">
        <v>291.95</v>
      </c>
      <c r="AH9218" t="n">
        <v>1050.940000000003</v>
      </c>
      <c r="AI9218" t="n">
        <v>1315.350000000002</v>
      </c>
      <c r="AJ9218" t="n">
        <v>0</v>
      </c>
      <c r="AK9218" t="n">
        <v>3.367142857</v>
      </c>
      <c r="AL9218" t="n">
        <v>3.435263157</v>
      </c>
      <c r="AM9218" t="n">
        <v>3.37584375</v>
      </c>
      <c r="AN9218" t="n">
        <v>0</v>
      </c>
      <c r="AO9218" t="n">
        <v>37</v>
      </c>
      <c r="AP9218" t="inlineStr"/>
      <c r="AQ9218" t="n">
        <v>0.1481</v>
      </c>
      <c r="AR9218" t="n">
        <v>0.7308</v>
      </c>
    </row>
    <row r="9219">
      <c r="A9219" t="inlineStr">
        <is>
          <t>669185403756</t>
        </is>
      </c>
      <c r="B9219" t="inlineStr">
        <is>
          <t>Get Chai</t>
        </is>
      </c>
      <c r="C9219" t="inlineStr">
        <is>
          <t>Roseville</t>
        </is>
      </c>
      <c r="D9219" t="inlineStr">
        <is>
          <t>12oz can</t>
        </is>
      </c>
      <c r="E9219" t="inlineStr">
        <is>
          <t>Leafy Margarita 10mg THC 12oz can</t>
        </is>
      </c>
      <c r="F9219" t="n">
        <v>24</v>
      </c>
      <c r="G9219" t="n">
        <v>50</v>
      </c>
      <c r="H9219" t="n">
        <v>1723</v>
      </c>
      <c r="I9219" t="n">
        <v>14</v>
      </c>
      <c r="J9219" t="n">
        <v>0</v>
      </c>
      <c r="K9219" t="n">
        <v>0</v>
      </c>
      <c r="L9219">
        <f>G9219+K9219*F9219</f>
        <v/>
      </c>
      <c r="M9219">
        <f>IF(X9219&gt;0,L9219/(X9219*7/30),"")</f>
        <v/>
      </c>
      <c r="N9219">
        <f>IF(Y9219&gt;0,L9219/(Y9219*7/90),"")</f>
        <v/>
      </c>
      <c r="O9219" t="n">
        <v>51.12</v>
      </c>
      <c r="P9219">
        <f>K9219*O9219</f>
        <v/>
      </c>
      <c r="Q9219" t="inlineStr">
        <is>
          <t>THC</t>
        </is>
      </c>
      <c r="R9219" t="inlineStr">
        <is>
          <t>Beverages</t>
        </is>
      </c>
      <c r="S9219" t="inlineStr"/>
      <c r="T9219" t="inlineStr">
        <is>
          <t>669185403756</t>
        </is>
      </c>
      <c r="U9219" t="n">
        <v>0</v>
      </c>
      <c r="V9219" t="n">
        <v>1434</v>
      </c>
      <c r="W9219" t="n">
        <v>2</v>
      </c>
      <c r="X9219" t="n">
        <v>15</v>
      </c>
      <c r="Y9219" t="n">
        <v>40</v>
      </c>
      <c r="Z9219" t="n">
        <v>139</v>
      </c>
      <c r="AA9219" t="n">
        <v>183</v>
      </c>
      <c r="AB9219" t="n">
        <v>14</v>
      </c>
      <c r="AC9219" t="n">
        <v>2.13</v>
      </c>
      <c r="AD9219" t="n">
        <v>2.13</v>
      </c>
      <c r="AE9219" t="n">
        <v>10.95</v>
      </c>
      <c r="AF9219" t="n">
        <v>70.89</v>
      </c>
      <c r="AG9219" t="n">
        <v>187.63</v>
      </c>
      <c r="AH9219" t="n">
        <v>611.6000000000004</v>
      </c>
      <c r="AI9219" t="n">
        <v>786.8400000000011</v>
      </c>
      <c r="AJ9219" t="n">
        <v>5.475</v>
      </c>
      <c r="AK9219" t="n">
        <v>4.726</v>
      </c>
      <c r="AL9219" t="n">
        <v>4.49796875</v>
      </c>
      <c r="AM9219" t="n">
        <v>4.36616279</v>
      </c>
      <c r="AN9219" t="n">
        <v>0</v>
      </c>
      <c r="AO9219" t="n">
        <v>1</v>
      </c>
      <c r="AP9219" t="inlineStr"/>
      <c r="AQ9219" t="n">
        <v>1.1538</v>
      </c>
      <c r="AR9219" t="n">
        <v>1.0294</v>
      </c>
    </row>
    <row r="9220">
      <c r="A9220" t="inlineStr">
        <is>
          <t>860009350953</t>
        </is>
      </c>
      <c r="B9220" t="inlineStr">
        <is>
          <t>Get Chai</t>
        </is>
      </c>
      <c r="C9220" t="inlineStr">
        <is>
          <t>Woodbury</t>
        </is>
      </c>
      <c r="D9220" t="inlineStr">
        <is>
          <t>12oz can</t>
        </is>
      </c>
      <c r="E9220" t="inlineStr">
        <is>
          <t>TBD Green Tea Lemonade 10mg THC 12oz can</t>
        </is>
      </c>
      <c r="F9220" t="n">
        <v>24</v>
      </c>
      <c r="G9220" t="n">
        <v>50</v>
      </c>
      <c r="H9220" t="n">
        <v>2959</v>
      </c>
      <c r="I9220" t="n">
        <v>36</v>
      </c>
      <c r="J9220" t="n">
        <v>0</v>
      </c>
      <c r="K9220" t="n">
        <v>0</v>
      </c>
      <c r="L9220">
        <f>G9220+K9220*F9220</f>
        <v/>
      </c>
      <c r="M9220">
        <f>IF(X9220&gt;0,L9220/(X9220*7/30),"")</f>
        <v/>
      </c>
      <c r="N9220">
        <f>IF(Y9220&gt;0,L9220/(Y9220*7/90),"")</f>
        <v/>
      </c>
      <c r="O9220" t="n">
        <v>76.8</v>
      </c>
      <c r="P9220">
        <f>K9220*O9220</f>
        <v/>
      </c>
      <c r="Q9220" t="inlineStr">
        <is>
          <t>THC</t>
        </is>
      </c>
      <c r="R9220" t="inlineStr">
        <is>
          <t>Beverages</t>
        </is>
      </c>
      <c r="S9220" t="inlineStr"/>
      <c r="T9220" t="inlineStr">
        <is>
          <t>860009350953</t>
        </is>
      </c>
      <c r="U9220" t="n">
        <v>0</v>
      </c>
      <c r="V9220" t="n">
        <v>4118</v>
      </c>
      <c r="W9220" t="n">
        <v>0</v>
      </c>
      <c r="X9220" t="n">
        <v>20</v>
      </c>
      <c r="Y9220" t="n">
        <v>93</v>
      </c>
      <c r="Z9220" t="n">
        <v>317</v>
      </c>
      <c r="AA9220" t="n">
        <v>379</v>
      </c>
      <c r="AB9220" t="n">
        <v>14</v>
      </c>
      <c r="AC9220" t="n">
        <v>3.199999999998581</v>
      </c>
      <c r="AD9220" t="n">
        <v>3.2</v>
      </c>
      <c r="AE9220" t="n">
        <v>0</v>
      </c>
      <c r="AF9220" t="n">
        <v>100</v>
      </c>
      <c r="AG9220" t="n">
        <v>478.82</v>
      </c>
      <c r="AH9220" t="n">
        <v>1608.23</v>
      </c>
      <c r="AI9220" t="n">
        <v>1945.300000000001</v>
      </c>
      <c r="AJ9220" t="n">
        <v>0</v>
      </c>
      <c r="AK9220" t="n">
        <v>5</v>
      </c>
      <c r="AL9220" t="n">
        <v>5.201601666</v>
      </c>
      <c r="AM9220" t="n">
        <v>5.289445707</v>
      </c>
      <c r="AN9220" t="n">
        <v>0</v>
      </c>
      <c r="AO9220" t="n">
        <v>14</v>
      </c>
      <c r="AP9220" t="inlineStr">
        <is>
          <t>CIP Holdco, Inc.</t>
        </is>
      </c>
      <c r="AQ9220" t="n">
        <v>0.8333</v>
      </c>
      <c r="AR9220" t="n">
        <v>0.8387</v>
      </c>
    </row>
    <row r="9221">
      <c r="A9221" t="inlineStr">
        <is>
          <t>783970682499</t>
        </is>
      </c>
      <c r="B9221" t="inlineStr">
        <is>
          <t>Get Chai</t>
        </is>
      </c>
      <c r="C9221" t="inlineStr">
        <is>
          <t>Blaine</t>
        </is>
      </c>
      <c r="D9221" t="inlineStr">
        <is>
          <t>12oz can</t>
        </is>
      </c>
      <c r="E9221" t="inlineStr">
        <is>
          <t>North Star Orange Cream Soda 10mg THC 12oz can</t>
        </is>
      </c>
      <c r="F9221" t="n">
        <v>24</v>
      </c>
      <c r="G9221" t="n">
        <v>50</v>
      </c>
      <c r="H9221" t="n">
        <v>785</v>
      </c>
      <c r="I9221" t="n">
        <v>0</v>
      </c>
      <c r="J9221" t="n">
        <v>0</v>
      </c>
      <c r="K9221" t="n">
        <v>0</v>
      </c>
      <c r="L9221">
        <f>G9221+K9221*F9221</f>
        <v/>
      </c>
      <c r="M9221">
        <f>IF(X9221&gt;0,L9221/(X9221*7/30),"")</f>
        <v/>
      </c>
      <c r="N9221">
        <f>IF(Y9221&gt;0,L9221/(Y9221*7/90),"")</f>
        <v/>
      </c>
      <c r="O9221" t="n">
        <v>33.2</v>
      </c>
      <c r="P9221">
        <f>K9221*O9221</f>
        <v/>
      </c>
      <c r="Q9221" t="inlineStr">
        <is>
          <t>THC</t>
        </is>
      </c>
      <c r="R9221" t="inlineStr">
        <is>
          <t>Beverages</t>
        </is>
      </c>
      <c r="S9221" t="inlineStr">
        <is>
          <t>Soda</t>
        </is>
      </c>
      <c r="T9221" t="inlineStr">
        <is>
          <t>783970682499</t>
        </is>
      </c>
      <c r="U9221" t="n">
        <v>0</v>
      </c>
      <c r="V9221" t="n">
        <v>387</v>
      </c>
      <c r="W9221" t="n">
        <v>4</v>
      </c>
      <c r="X9221" t="n">
        <v>27</v>
      </c>
      <c r="Y9221" t="n">
        <v>83</v>
      </c>
      <c r="Z9221" t="n">
        <v>104</v>
      </c>
      <c r="AA9221" t="n">
        <v>104</v>
      </c>
      <c r="AB9221" t="n">
        <v>0</v>
      </c>
      <c r="AC9221" t="n">
        <v>1.38333333</v>
      </c>
      <c r="AD9221" t="n">
        <v>1.3833</v>
      </c>
      <c r="AE9221" t="n">
        <v>14.96</v>
      </c>
      <c r="AF9221" t="n">
        <v>111.3</v>
      </c>
      <c r="AG9221" t="n">
        <v>339.1500000000002</v>
      </c>
      <c r="AH9221" t="n">
        <v>429.09</v>
      </c>
      <c r="AI9221" t="n">
        <v>429.09</v>
      </c>
      <c r="AJ9221" t="n">
        <v>3.74</v>
      </c>
      <c r="AK9221" t="n">
        <v>4.122222222</v>
      </c>
      <c r="AL9221" t="n">
        <v>4.12961165</v>
      </c>
      <c r="AM9221" t="n">
        <v>4.12961165</v>
      </c>
      <c r="AN9221" t="n">
        <v>0</v>
      </c>
      <c r="AO9221" t="n">
        <v>0</v>
      </c>
      <c r="AP9221" t="inlineStr"/>
      <c r="AQ9221" t="n">
        <v>0</v>
      </c>
      <c r="AR9221" t="n">
        <v>0</v>
      </c>
    </row>
    <row r="9222">
      <c r="A9222" t="inlineStr">
        <is>
          <t>669185409208</t>
        </is>
      </c>
      <c r="B9222" t="inlineStr">
        <is>
          <t>Get Chai</t>
        </is>
      </c>
      <c r="C9222" t="inlineStr">
        <is>
          <t>Blaine</t>
        </is>
      </c>
      <c r="D9222" t="inlineStr">
        <is>
          <t>12oz can</t>
        </is>
      </c>
      <c r="E9222" t="inlineStr">
        <is>
          <t>Leafy Sparkling Wild Cherry 10mg THC 12oz can</t>
        </is>
      </c>
      <c r="F9222" t="n">
        <v>24</v>
      </c>
      <c r="G9222" t="n">
        <v>50</v>
      </c>
      <c r="H9222" t="n">
        <v>5153</v>
      </c>
      <c r="I9222" t="n">
        <v>22</v>
      </c>
      <c r="J9222" t="n">
        <v>0</v>
      </c>
      <c r="K9222" t="n">
        <v>0</v>
      </c>
      <c r="L9222">
        <f>G9222+K9222*F9222</f>
        <v/>
      </c>
      <c r="M9222">
        <f>IF(X9222&gt;0,L9222/(X9222*7/30),"")</f>
        <v/>
      </c>
      <c r="N9222">
        <f>IF(Y9222&gt;0,L9222/(Y9222*7/90),"")</f>
        <v/>
      </c>
      <c r="O9222" t="n">
        <v>53.4</v>
      </c>
      <c r="P9222">
        <f>K9222*O9222</f>
        <v/>
      </c>
      <c r="Q9222" t="inlineStr">
        <is>
          <t>THC</t>
        </is>
      </c>
      <c r="R9222" t="inlineStr">
        <is>
          <t>Beverages</t>
        </is>
      </c>
      <c r="S9222" t="inlineStr"/>
      <c r="T9222" t="inlineStr">
        <is>
          <t>669185409208</t>
        </is>
      </c>
      <c r="U9222" t="n">
        <v>0</v>
      </c>
      <c r="V9222" t="n">
        <v>1971</v>
      </c>
      <c r="W9222" t="n">
        <v>9</v>
      </c>
      <c r="X9222" t="n">
        <v>31</v>
      </c>
      <c r="Y9222" t="n">
        <v>97</v>
      </c>
      <c r="Z9222" t="n">
        <v>275</v>
      </c>
      <c r="AA9222" t="n">
        <v>348</v>
      </c>
      <c r="AB9222" t="n">
        <v>42</v>
      </c>
      <c r="AC9222" t="n">
        <v>2.212260818940423</v>
      </c>
      <c r="AD9222" t="n">
        <v>2.225</v>
      </c>
      <c r="AE9222" t="n">
        <v>40.64</v>
      </c>
      <c r="AF9222" t="n">
        <v>141.29</v>
      </c>
      <c r="AG9222" t="n">
        <v>434.2599999999998</v>
      </c>
      <c r="AH9222" t="n">
        <v>1190.250000000001</v>
      </c>
      <c r="AI9222" t="n">
        <v>1478.069996000002</v>
      </c>
      <c r="AJ9222" t="n">
        <v>4.585</v>
      </c>
      <c r="AK9222" t="n">
        <v>4.796666666</v>
      </c>
      <c r="AL9222" t="n">
        <v>4.4903</v>
      </c>
      <c r="AM9222" t="n">
        <v>4.399647547</v>
      </c>
      <c r="AN9222" t="n">
        <v>0</v>
      </c>
      <c r="AO9222" t="n">
        <v>0</v>
      </c>
      <c r="AP9222" t="inlineStr">
        <is>
          <t>Get Chai</t>
        </is>
      </c>
      <c r="AQ9222" t="n">
        <v>0.9688</v>
      </c>
      <c r="AR9222" t="n">
        <v>0.7373</v>
      </c>
    </row>
    <row r="9223">
      <c r="A9223" t="inlineStr">
        <is>
          <t>783970682529</t>
        </is>
      </c>
      <c r="B9223" t="inlineStr">
        <is>
          <t>Get Chai</t>
        </is>
      </c>
      <c r="C9223" t="inlineStr">
        <is>
          <t>Vadnais Heights</t>
        </is>
      </c>
      <c r="D9223" t="inlineStr">
        <is>
          <t>12oz can</t>
        </is>
      </c>
      <c r="E9223" t="inlineStr">
        <is>
          <t>North Star Old Fashioned Root Beer 10mg THC 12oz can</t>
        </is>
      </c>
      <c r="F9223" t="n">
        <v>24</v>
      </c>
      <c r="G9223" t="n">
        <v>51</v>
      </c>
      <c r="H9223" t="n">
        <v>811</v>
      </c>
      <c r="I9223" t="n">
        <v>0</v>
      </c>
      <c r="J9223" t="n">
        <v>0</v>
      </c>
      <c r="K9223" t="n">
        <v>0</v>
      </c>
      <c r="L9223">
        <f>G9223+K9223*F9223</f>
        <v/>
      </c>
      <c r="M9223">
        <f>IF(X9223&gt;0,L9223/(X9223*7/30),"")</f>
        <v/>
      </c>
      <c r="N9223">
        <f>IF(Y9223&gt;0,L9223/(Y9223*7/90),"")</f>
        <v/>
      </c>
      <c r="O9223" t="n">
        <v>33.2</v>
      </c>
      <c r="P9223">
        <f>K9223*O9223</f>
        <v/>
      </c>
      <c r="Q9223" t="inlineStr">
        <is>
          <t>THC</t>
        </is>
      </c>
      <c r="R9223" t="inlineStr">
        <is>
          <t>Beverages</t>
        </is>
      </c>
      <c r="S9223" t="inlineStr">
        <is>
          <t>Soda</t>
        </is>
      </c>
      <c r="T9223" t="inlineStr">
        <is>
          <t>783970682529</t>
        </is>
      </c>
      <c r="U9223" t="n">
        <v>0</v>
      </c>
      <c r="V9223" t="n">
        <v>645</v>
      </c>
      <c r="W9223" t="n">
        <v>0</v>
      </c>
      <c r="X9223" t="n">
        <v>4</v>
      </c>
      <c r="Y9223" t="n">
        <v>14</v>
      </c>
      <c r="Z9223" t="n">
        <v>19</v>
      </c>
      <c r="AA9223" t="n">
        <v>19</v>
      </c>
      <c r="AB9223" t="n">
        <v>0</v>
      </c>
      <c r="AC9223" t="n">
        <v>1.38333333</v>
      </c>
      <c r="AD9223" t="n">
        <v>1.3833</v>
      </c>
      <c r="AE9223" t="n">
        <v>0</v>
      </c>
      <c r="AF9223" t="n">
        <v>14.96</v>
      </c>
      <c r="AG9223" t="n">
        <v>54.01000000000001</v>
      </c>
      <c r="AH9223" t="n">
        <v>73.43000000000001</v>
      </c>
      <c r="AI9223" t="n">
        <v>73.43000000000001</v>
      </c>
      <c r="AJ9223" t="n">
        <v>0</v>
      </c>
      <c r="AK9223" t="n">
        <v>3.74</v>
      </c>
      <c r="AL9223" t="n">
        <v>3.864736842</v>
      </c>
      <c r="AM9223" t="n">
        <v>3.864736842</v>
      </c>
      <c r="AN9223" t="n">
        <v>0</v>
      </c>
      <c r="AO9223" t="n">
        <v>9</v>
      </c>
      <c r="AP9223" t="inlineStr"/>
      <c r="AQ9223" t="n">
        <v>0</v>
      </c>
      <c r="AR9223" t="n">
        <v>0</v>
      </c>
    </row>
    <row r="9224">
      <c r="A9224" t="inlineStr">
        <is>
          <t>669185403787</t>
        </is>
      </c>
      <c r="B9224" t="inlineStr">
        <is>
          <t>Get Chai</t>
        </is>
      </c>
      <c r="C9224" t="inlineStr">
        <is>
          <t>Roseville</t>
        </is>
      </c>
      <c r="D9224" t="inlineStr">
        <is>
          <t>12oz can</t>
        </is>
      </c>
      <c r="E9224" t="inlineStr">
        <is>
          <t>Leafy Espresso Martini 10mg THC 12oz can</t>
        </is>
      </c>
      <c r="F9224" t="n">
        <v>24</v>
      </c>
      <c r="G9224" t="n">
        <v>51</v>
      </c>
      <c r="H9224" t="n">
        <v>1789</v>
      </c>
      <c r="I9224" t="n">
        <v>9</v>
      </c>
      <c r="J9224" t="n">
        <v>0</v>
      </c>
      <c r="K9224" t="n">
        <v>0</v>
      </c>
      <c r="L9224">
        <f>G9224+K9224*F9224</f>
        <v/>
      </c>
      <c r="M9224">
        <f>IF(X9224&gt;0,L9224/(X9224*7/30),"")</f>
        <v/>
      </c>
      <c r="N9224">
        <f>IF(Y9224&gt;0,L9224/(Y9224*7/90),"")</f>
        <v/>
      </c>
      <c r="O9224" t="n">
        <v>51.12</v>
      </c>
      <c r="P9224">
        <f>K9224*O9224</f>
        <v/>
      </c>
      <c r="Q9224" t="inlineStr">
        <is>
          <t>THC</t>
        </is>
      </c>
      <c r="R9224" t="inlineStr">
        <is>
          <t>Beverages</t>
        </is>
      </c>
      <c r="S9224" t="inlineStr"/>
      <c r="T9224" t="inlineStr"/>
      <c r="U9224" t="n">
        <v>0</v>
      </c>
      <c r="V9224" t="n">
        <v>1350</v>
      </c>
      <c r="W9224" t="n">
        <v>6</v>
      </c>
      <c r="X9224" t="n">
        <v>17</v>
      </c>
      <c r="Y9224" t="n">
        <v>35</v>
      </c>
      <c r="Z9224" t="n">
        <v>135</v>
      </c>
      <c r="AA9224" t="n">
        <v>176</v>
      </c>
      <c r="AB9224" t="n">
        <v>16</v>
      </c>
      <c r="AC9224" t="n">
        <v>2.13</v>
      </c>
      <c r="AD9224" t="n">
        <v>2.13</v>
      </c>
      <c r="AE9224" t="n">
        <v>20.95</v>
      </c>
      <c r="AF9224" t="n">
        <v>72.57000000000001</v>
      </c>
      <c r="AG9224" t="n">
        <v>162.91</v>
      </c>
      <c r="AH9224" t="n">
        <v>527.0600019999994</v>
      </c>
      <c r="AI9224" t="n">
        <v>691.8100020000008</v>
      </c>
      <c r="AJ9224" t="n">
        <v>3.491666666</v>
      </c>
      <c r="AK9224" t="n">
        <v>4.268823529</v>
      </c>
      <c r="AL9224" t="n">
        <v>4.110948512</v>
      </c>
      <c r="AM9224" t="n">
        <v>4.111979168</v>
      </c>
      <c r="AN9224" t="n">
        <v>0</v>
      </c>
      <c r="AO9224" t="n">
        <v>0</v>
      </c>
      <c r="AP9224" t="inlineStr"/>
      <c r="AQ9224" t="n">
        <v>1.7</v>
      </c>
      <c r="AR9224" t="n">
        <v>0.9444</v>
      </c>
    </row>
    <row r="9225">
      <c r="A9225" t="inlineStr">
        <is>
          <t>400000025636</t>
        </is>
      </c>
      <c r="B9225" t="inlineStr">
        <is>
          <t>Get Chai</t>
        </is>
      </c>
      <c r="C9225" t="inlineStr">
        <is>
          <t>Minneapolis</t>
        </is>
      </c>
      <c r="D9225" t="inlineStr">
        <is>
          <t>12oz can</t>
        </is>
      </c>
      <c r="E9225" t="inlineStr">
        <is>
          <t>Leafy Pink Lemonade 10mg THC 12oz can</t>
        </is>
      </c>
      <c r="F9225" t="n">
        <v>24</v>
      </c>
      <c r="G9225" t="n">
        <v>51</v>
      </c>
      <c r="H9225" t="n">
        <v>4482</v>
      </c>
      <c r="I9225" t="n">
        <v>3</v>
      </c>
      <c r="J9225" t="n">
        <v>0</v>
      </c>
      <c r="K9225" t="n">
        <v>0</v>
      </c>
      <c r="L9225">
        <f>G9225+K9225*F9225</f>
        <v/>
      </c>
      <c r="M9225">
        <f>IF(X9225&gt;0,L9225/(X9225*7/30),"")</f>
        <v/>
      </c>
      <c r="N9225">
        <f>IF(Y9225&gt;0,L9225/(Y9225*7/90),"")</f>
        <v/>
      </c>
      <c r="O9225" t="n">
        <v>53.4</v>
      </c>
      <c r="P9225">
        <f>K9225*O9225</f>
        <v/>
      </c>
      <c r="Q9225" t="inlineStr">
        <is>
          <t>THC</t>
        </is>
      </c>
      <c r="R9225" t="inlineStr">
        <is>
          <t>Beverages</t>
        </is>
      </c>
      <c r="S9225" t="inlineStr"/>
      <c r="T9225" t="inlineStr">
        <is>
          <t>400000025636</t>
        </is>
      </c>
      <c r="U9225" t="n">
        <v>0</v>
      </c>
      <c r="V9225" t="n">
        <v>179</v>
      </c>
      <c r="W9225" t="n">
        <v>11</v>
      </c>
      <c r="X9225" t="n">
        <v>20</v>
      </c>
      <c r="Y9225" t="n">
        <v>21</v>
      </c>
      <c r="Z9225" t="n">
        <v>21</v>
      </c>
      <c r="AA9225" t="n">
        <v>21</v>
      </c>
      <c r="AB9225" t="n">
        <v>0</v>
      </c>
      <c r="AC9225" t="n">
        <v>0.7952811244979919</v>
      </c>
      <c r="AD9225" t="n">
        <v>2.225</v>
      </c>
      <c r="AE9225" t="n">
        <v>52.1</v>
      </c>
      <c r="AF9225" t="n">
        <v>98.29999999999997</v>
      </c>
      <c r="AG9225" t="n">
        <v>104.29</v>
      </c>
      <c r="AH9225" t="n">
        <v>104.29</v>
      </c>
      <c r="AI9225" t="n">
        <v>104.29</v>
      </c>
      <c r="AJ9225" t="n">
        <v>4.736363636</v>
      </c>
      <c r="AK9225" t="n">
        <v>4.915</v>
      </c>
      <c r="AL9225" t="n">
        <v>4.966190476</v>
      </c>
      <c r="AM9225" t="n">
        <v>4.966190476</v>
      </c>
      <c r="AN9225" t="n">
        <v>3</v>
      </c>
      <c r="AO9225" t="n">
        <v>6</v>
      </c>
      <c r="AP9225" t="inlineStr"/>
      <c r="AQ9225" t="n">
        <v>0</v>
      </c>
      <c r="AR9225" t="n">
        <v>0</v>
      </c>
    </row>
    <row r="9226">
      <c r="A9226" t="inlineStr">
        <is>
          <t>400000025643</t>
        </is>
      </c>
      <c r="B9226" t="inlineStr">
        <is>
          <t>Get Chai</t>
        </is>
      </c>
      <c r="C9226" t="inlineStr">
        <is>
          <t>Woodbury</t>
        </is>
      </c>
      <c r="D9226" t="inlineStr">
        <is>
          <t>12oz can</t>
        </is>
      </c>
      <c r="E9226" t="inlineStr">
        <is>
          <t>Leafy Vineyard Grape 10mg THC 12oz can</t>
        </is>
      </c>
      <c r="F9226" t="n">
        <v>24</v>
      </c>
      <c r="G9226" t="n">
        <v>51</v>
      </c>
      <c r="H9226" t="n">
        <v>5593</v>
      </c>
      <c r="I9226" t="n">
        <v>15</v>
      </c>
      <c r="J9226" t="n">
        <v>0</v>
      </c>
      <c r="K9226" t="n">
        <v>0</v>
      </c>
      <c r="L9226">
        <f>G9226+K9226*F9226</f>
        <v/>
      </c>
      <c r="M9226">
        <f>IF(X9226&gt;0,L9226/(X9226*7/30),"")</f>
        <v/>
      </c>
      <c r="N9226">
        <f>IF(Y9226&gt;0,L9226/(Y9226*7/90),"")</f>
        <v/>
      </c>
      <c r="O9226" t="n">
        <v>53.4</v>
      </c>
      <c r="P9226">
        <f>K9226*O9226</f>
        <v/>
      </c>
      <c r="Q9226" t="inlineStr">
        <is>
          <t>THC</t>
        </is>
      </c>
      <c r="R9226" t="inlineStr">
        <is>
          <t>Beverages</t>
        </is>
      </c>
      <c r="S9226" t="inlineStr"/>
      <c r="T9226" t="inlineStr">
        <is>
          <t>400000025643</t>
        </is>
      </c>
      <c r="U9226" t="n">
        <v>0</v>
      </c>
      <c r="V9226" t="n">
        <v>328</v>
      </c>
      <c r="W9226" t="n">
        <v>8</v>
      </c>
      <c r="X9226" t="n">
        <v>27</v>
      </c>
      <c r="Y9226" t="n">
        <v>45</v>
      </c>
      <c r="Z9226" t="n">
        <v>45</v>
      </c>
      <c r="AA9226" t="n">
        <v>45</v>
      </c>
      <c r="AB9226" t="n">
        <v>0</v>
      </c>
      <c r="AC9226" t="n">
        <v>1.98312622921509</v>
      </c>
      <c r="AD9226" t="n">
        <v>2.225</v>
      </c>
      <c r="AE9226" t="n">
        <v>33.26000000000001</v>
      </c>
      <c r="AF9226" t="n">
        <v>115.6799999999999</v>
      </c>
      <c r="AG9226" t="n">
        <v>199.55</v>
      </c>
      <c r="AH9226" t="n">
        <v>199.55</v>
      </c>
      <c r="AI9226" t="n">
        <v>199.55</v>
      </c>
      <c r="AJ9226" t="n">
        <v>4.1575</v>
      </c>
      <c r="AK9226" t="n">
        <v>4.277692307</v>
      </c>
      <c r="AL9226" t="n">
        <v>4.326428571</v>
      </c>
      <c r="AM9226" t="n">
        <v>4.326428571</v>
      </c>
      <c r="AN9226" t="n">
        <v>0</v>
      </c>
      <c r="AO9226" t="n">
        <v>10</v>
      </c>
      <c r="AP9226" t="inlineStr"/>
      <c r="AQ9226" t="n">
        <v>0</v>
      </c>
      <c r="AR9226" t="n">
        <v>0</v>
      </c>
    </row>
    <row r="9227">
      <c r="A9227" t="inlineStr">
        <is>
          <t>850039736476</t>
        </is>
      </c>
      <c r="B9227" t="inlineStr">
        <is>
          <t>College City Beverage, Inc.</t>
        </is>
      </c>
      <c r="C9227" t="inlineStr">
        <is>
          <t>Stillwater</t>
        </is>
      </c>
      <c r="D9227" t="inlineStr">
        <is>
          <t>2oz</t>
        </is>
      </c>
      <c r="E9227" t="inlineStr">
        <is>
          <t>Uncle Arnie's Sunrise Orange 10mg THC 2oz</t>
        </is>
      </c>
      <c r="F9227" t="n">
        <v>24</v>
      </c>
      <c r="G9227" t="n">
        <v>51</v>
      </c>
      <c r="H9227" t="n">
        <v>233</v>
      </c>
      <c r="I9227" t="n">
        <v>114</v>
      </c>
      <c r="J9227" t="n">
        <v>0</v>
      </c>
      <c r="K9227" t="n">
        <v>0</v>
      </c>
      <c r="L9227">
        <f>G9227+K9227*F9227</f>
        <v/>
      </c>
      <c r="M9227">
        <f>IF(X9227&gt;0,L9227/(X9227*7/30),"")</f>
        <v/>
      </c>
      <c r="N9227">
        <f>IF(Y9227&gt;0,L9227/(Y9227*7/90),"")</f>
        <v/>
      </c>
      <c r="O9227" t="n">
        <v>40</v>
      </c>
      <c r="P9227">
        <f>K9227*O9227</f>
        <v/>
      </c>
      <c r="Q9227" t="inlineStr">
        <is>
          <t>THC</t>
        </is>
      </c>
      <c r="R9227" t="inlineStr">
        <is>
          <t>Beverages</t>
        </is>
      </c>
      <c r="S9227" t="inlineStr">
        <is>
          <t>Shots</t>
        </is>
      </c>
      <c r="T9227" t="inlineStr">
        <is>
          <t>80109</t>
        </is>
      </c>
      <c r="U9227" t="n">
        <v>0</v>
      </c>
      <c r="V9227" t="n">
        <v>10877</v>
      </c>
      <c r="W9227" t="n">
        <v>9</v>
      </c>
      <c r="X9227" t="n">
        <v>57</v>
      </c>
      <c r="Y9227" t="n">
        <v>227</v>
      </c>
      <c r="Z9227" t="n">
        <v>655</v>
      </c>
      <c r="AA9227" t="n">
        <v>940</v>
      </c>
      <c r="AB9227" t="n">
        <v>96</v>
      </c>
      <c r="AC9227" t="n">
        <v>1.666679821602992</v>
      </c>
      <c r="AD9227" t="n">
        <v>1.6667</v>
      </c>
      <c r="AE9227" t="n">
        <v>30.23</v>
      </c>
      <c r="AF9227" t="n">
        <v>190.4600000000001</v>
      </c>
      <c r="AG9227" t="n">
        <v>761.9000000000013</v>
      </c>
      <c r="AH9227" t="n">
        <v>2170.719999999996</v>
      </c>
      <c r="AI9227" t="n">
        <v>3108.779999999985</v>
      </c>
      <c r="AJ9227" t="n">
        <v>3.358888888</v>
      </c>
      <c r="AK9227" t="n">
        <v>3.349696969</v>
      </c>
      <c r="AL9227" t="n">
        <v>3.302260273</v>
      </c>
      <c r="AM9227" t="n">
        <v>3.293470319</v>
      </c>
      <c r="AN9227" t="n">
        <v>0</v>
      </c>
      <c r="AO9227" t="n">
        <v>3</v>
      </c>
      <c r="AP9227" t="inlineStr"/>
      <c r="AQ9227" t="n">
        <v>0.6153999999999999</v>
      </c>
      <c r="AR9227" t="n">
        <v>0.5795</v>
      </c>
    </row>
    <row r="9228">
      <c r="A9228" t="inlineStr">
        <is>
          <t>608275528061</t>
        </is>
      </c>
      <c r="B9228" t="inlineStr">
        <is>
          <t>Sprinkle Hemp, LLC</t>
        </is>
      </c>
      <c r="C9228" t="inlineStr">
        <is>
          <t>Rosemount</t>
        </is>
      </c>
      <c r="D9228" t="inlineStr">
        <is>
          <t>10 Pack</t>
        </is>
      </c>
      <c r="E9228" t="inlineStr">
        <is>
          <t>Sprinkle CHILL 5mg THC Mix 10 Pack</t>
        </is>
      </c>
      <c r="F9228" t="n">
        <v>24</v>
      </c>
      <c r="G9228" t="n">
        <v>52</v>
      </c>
      <c r="H9228" t="n">
        <v>359</v>
      </c>
      <c r="I9228" t="n">
        <v>0</v>
      </c>
      <c r="J9228" t="n">
        <v>0</v>
      </c>
      <c r="K9228" t="n">
        <v>0</v>
      </c>
      <c r="L9228">
        <f>G9228+K9228*F9228</f>
        <v/>
      </c>
      <c r="M9228">
        <f>IF(X9228&gt;0,L9228/(X9228*7/30),"")</f>
        <v/>
      </c>
      <c r="N9228">
        <f>IF(Y9228&gt;0,L9228/(Y9228*7/90),"")</f>
        <v/>
      </c>
      <c r="O9228" t="n">
        <v>164.4</v>
      </c>
      <c r="P9228">
        <f>K9228*O9228</f>
        <v/>
      </c>
      <c r="Q9228" t="inlineStr">
        <is>
          <t>THC</t>
        </is>
      </c>
      <c r="R9228" t="inlineStr">
        <is>
          <t>Beverages</t>
        </is>
      </c>
      <c r="S9228" t="inlineStr"/>
      <c r="T9228" t="inlineStr">
        <is>
          <t>608275528061</t>
        </is>
      </c>
      <c r="U9228" t="n">
        <v>0</v>
      </c>
      <c r="V9228" t="n">
        <v>49</v>
      </c>
      <c r="W9228" t="n">
        <v>0</v>
      </c>
      <c r="X9228" t="n">
        <v>0</v>
      </c>
      <c r="Y9228" t="n">
        <v>0</v>
      </c>
      <c r="Z9228" t="n">
        <v>0</v>
      </c>
      <c r="AA9228" t="n">
        <v>4</v>
      </c>
      <c r="AB9228" t="n">
        <v>1</v>
      </c>
      <c r="AC9228" t="n">
        <v>6.850000000000001</v>
      </c>
      <c r="AD9228" t="n">
        <v>6.85</v>
      </c>
      <c r="AE9228" t="n">
        <v>0</v>
      </c>
      <c r="AF9228" t="n">
        <v>0</v>
      </c>
      <c r="AG9228" t="n">
        <v>0</v>
      </c>
      <c r="AH9228" t="n">
        <v>0</v>
      </c>
      <c r="AI9228" t="n">
        <v>59.84</v>
      </c>
      <c r="AJ9228" t="n">
        <v>0</v>
      </c>
      <c r="AK9228" t="n">
        <v>0</v>
      </c>
      <c r="AL9228" t="n">
        <v>0</v>
      </c>
      <c r="AM9228" t="n">
        <v>14.96</v>
      </c>
      <c r="AN9228" t="n">
        <v>0</v>
      </c>
      <c r="AO9228" t="n">
        <v>0</v>
      </c>
      <c r="AP9228" t="inlineStr"/>
      <c r="AQ9228" t="n">
        <v>0</v>
      </c>
      <c r="AR9228" t="n">
        <v>0</v>
      </c>
    </row>
    <row r="9229">
      <c r="A9229" t="inlineStr">
        <is>
          <t>783970682499</t>
        </is>
      </c>
      <c r="B9229" t="inlineStr">
        <is>
          <t>Get Chai</t>
        </is>
      </c>
      <c r="C9229" t="inlineStr">
        <is>
          <t>Ramsey</t>
        </is>
      </c>
      <c r="D9229" t="inlineStr">
        <is>
          <t>12oz can</t>
        </is>
      </c>
      <c r="E9229" t="inlineStr">
        <is>
          <t>North Star Orange Cream Soda 10mg THC 12oz can</t>
        </is>
      </c>
      <c r="F9229" t="n">
        <v>24</v>
      </c>
      <c r="G9229" t="n">
        <v>52</v>
      </c>
      <c r="H9229" t="n">
        <v>785</v>
      </c>
      <c r="I9229" t="n">
        <v>0</v>
      </c>
      <c r="J9229" t="n">
        <v>0</v>
      </c>
      <c r="K9229" t="n">
        <v>0</v>
      </c>
      <c r="L9229">
        <f>G9229+K9229*F9229</f>
        <v/>
      </c>
      <c r="M9229">
        <f>IF(X9229&gt;0,L9229/(X9229*7/30),"")</f>
        <v/>
      </c>
      <c r="N9229">
        <f>IF(Y9229&gt;0,L9229/(Y9229*7/90),"")</f>
        <v/>
      </c>
      <c r="O9229" t="n">
        <v>33.2</v>
      </c>
      <c r="P9229">
        <f>K9229*O9229</f>
        <v/>
      </c>
      <c r="Q9229" t="inlineStr">
        <is>
          <t>THC</t>
        </is>
      </c>
      <c r="R9229" t="inlineStr">
        <is>
          <t>Beverages</t>
        </is>
      </c>
      <c r="S9229" t="inlineStr">
        <is>
          <t>Soda</t>
        </is>
      </c>
      <c r="T9229" t="inlineStr">
        <is>
          <t>783970682499</t>
        </is>
      </c>
      <c r="U9229" t="n">
        <v>0</v>
      </c>
      <c r="V9229" t="n">
        <v>387</v>
      </c>
      <c r="W9229" t="n">
        <v>1</v>
      </c>
      <c r="X9229" t="n">
        <v>3</v>
      </c>
      <c r="Y9229" t="n">
        <v>9</v>
      </c>
      <c r="Z9229" t="n">
        <v>28</v>
      </c>
      <c r="AA9229" t="n">
        <v>28</v>
      </c>
      <c r="AB9229" t="n">
        <v>0</v>
      </c>
      <c r="AC9229" t="n">
        <v>1.38333333</v>
      </c>
      <c r="AD9229" t="n">
        <v>1.3833</v>
      </c>
      <c r="AE9229" t="n">
        <v>4.46</v>
      </c>
      <c r="AF9229" t="n">
        <v>12.66</v>
      </c>
      <c r="AG9229" t="n">
        <v>33.03</v>
      </c>
      <c r="AH9229" t="n">
        <v>98.06999999999996</v>
      </c>
      <c r="AI9229" t="n">
        <v>98.06999999999996</v>
      </c>
      <c r="AJ9229" t="n">
        <v>4.46</v>
      </c>
      <c r="AK9229" t="n">
        <v>4.22</v>
      </c>
      <c r="AL9229" t="n">
        <v>3.39</v>
      </c>
      <c r="AM9229" t="n">
        <v>3.39</v>
      </c>
      <c r="AN9229" t="n">
        <v>0</v>
      </c>
      <c r="AO9229" t="n">
        <v>0</v>
      </c>
      <c r="AP9229" t="inlineStr"/>
      <c r="AQ9229" t="n">
        <v>0</v>
      </c>
      <c r="AR9229" t="n">
        <v>0</v>
      </c>
    </row>
    <row r="9230">
      <c r="A9230" t="inlineStr">
        <is>
          <t>669185403800</t>
        </is>
      </c>
      <c r="B9230" t="inlineStr">
        <is>
          <t>Get Chai</t>
        </is>
      </c>
      <c r="C9230" t="inlineStr">
        <is>
          <t>Blaine</t>
        </is>
      </c>
      <c r="D9230" t="inlineStr">
        <is>
          <t>12oz can</t>
        </is>
      </c>
      <c r="E9230" t="inlineStr">
        <is>
          <t>Leafy Old Fashioned 10mg THC 12oz can</t>
        </is>
      </c>
      <c r="F9230" t="n">
        <v>24</v>
      </c>
      <c r="G9230" t="n">
        <v>52</v>
      </c>
      <c r="H9230" t="n">
        <v>3312</v>
      </c>
      <c r="I9230" t="n">
        <v>0</v>
      </c>
      <c r="J9230" t="n">
        <v>0</v>
      </c>
      <c r="K9230" t="n">
        <v>0</v>
      </c>
      <c r="L9230">
        <f>G9230+K9230*F9230</f>
        <v/>
      </c>
      <c r="M9230">
        <f>IF(X9230&gt;0,L9230/(X9230*7/30),"")</f>
        <v/>
      </c>
      <c r="N9230">
        <f>IF(Y9230&gt;0,L9230/(Y9230*7/90),"")</f>
        <v/>
      </c>
      <c r="O9230" t="n">
        <v>51.12</v>
      </c>
      <c r="P9230">
        <f>K9230*O9230</f>
        <v/>
      </c>
      <c r="Q9230" t="inlineStr">
        <is>
          <t>THC</t>
        </is>
      </c>
      <c r="R9230" t="inlineStr">
        <is>
          <t>Beverages</t>
        </is>
      </c>
      <c r="S9230" t="inlineStr"/>
      <c r="T9230" t="inlineStr"/>
      <c r="U9230" t="n">
        <v>0</v>
      </c>
      <c r="V9230" t="n">
        <v>832</v>
      </c>
      <c r="W9230" t="n">
        <v>2</v>
      </c>
      <c r="X9230" t="n">
        <v>4</v>
      </c>
      <c r="Y9230" t="n">
        <v>13</v>
      </c>
      <c r="Z9230" t="n">
        <v>50</v>
      </c>
      <c r="AA9230" t="n">
        <v>62</v>
      </c>
      <c r="AB9230" t="n">
        <v>7</v>
      </c>
      <c r="AC9230" t="n">
        <v>2.13</v>
      </c>
      <c r="AD9230" t="n">
        <v>2.13</v>
      </c>
      <c r="AE9230" t="n">
        <v>9.42</v>
      </c>
      <c r="AF9230" t="n">
        <v>19.34</v>
      </c>
      <c r="AG9230" t="n">
        <v>61.98</v>
      </c>
      <c r="AH9230" t="n">
        <v>232.4100000000001</v>
      </c>
      <c r="AI9230" t="n">
        <v>289.34</v>
      </c>
      <c r="AJ9230" t="n">
        <v>4.71</v>
      </c>
      <c r="AK9230" t="n">
        <v>4.835</v>
      </c>
      <c r="AL9230" t="n">
        <v>4.557058823</v>
      </c>
      <c r="AM9230" t="n">
        <v>4.592698412</v>
      </c>
      <c r="AN9230" t="n">
        <v>0</v>
      </c>
      <c r="AO9230" t="n">
        <v>1</v>
      </c>
      <c r="AP9230" t="inlineStr">
        <is>
          <t>Get Chai</t>
        </is>
      </c>
      <c r="AQ9230" t="n">
        <v>4</v>
      </c>
      <c r="AR9230" t="n">
        <v>0.4</v>
      </c>
    </row>
    <row r="9231">
      <c r="A9231" t="inlineStr">
        <is>
          <t>199284589759</t>
        </is>
      </c>
      <c r="B9231" t="inlineStr">
        <is>
          <t>Get Chai</t>
        </is>
      </c>
      <c r="C9231" t="inlineStr">
        <is>
          <t>Rosemount</t>
        </is>
      </c>
      <c r="D9231" t="inlineStr">
        <is>
          <t>12oz can</t>
        </is>
      </c>
      <c r="E9231" t="inlineStr">
        <is>
          <t>OFFFIELD High Performance Sports Drink Original Lime 3mg THC 12oz can</t>
        </is>
      </c>
      <c r="F9231" t="n">
        <v>24</v>
      </c>
      <c r="G9231" t="n">
        <v>53</v>
      </c>
      <c r="H9231" t="n">
        <v>664</v>
      </c>
      <c r="I9231" t="n">
        <v>0</v>
      </c>
      <c r="J9231" t="n">
        <v>0</v>
      </c>
      <c r="K9231" t="n">
        <v>0</v>
      </c>
      <c r="L9231">
        <f>G9231+K9231*F9231</f>
        <v/>
      </c>
      <c r="M9231">
        <f>IF(X9231&gt;0,L9231/(X9231*7/30),"")</f>
        <v/>
      </c>
      <c r="N9231">
        <f>IF(Y9231&gt;0,L9231/(Y9231*7/90),"")</f>
        <v/>
      </c>
      <c r="O9231" t="n">
        <v>67.90000000000001</v>
      </c>
      <c r="P9231">
        <f>K9231*O9231</f>
        <v/>
      </c>
      <c r="Q9231" t="inlineStr">
        <is>
          <t>THC</t>
        </is>
      </c>
      <c r="R9231" t="inlineStr">
        <is>
          <t>Beverages</t>
        </is>
      </c>
      <c r="S9231" t="inlineStr"/>
      <c r="T9231" t="inlineStr">
        <is>
          <t>199284589759</t>
        </is>
      </c>
      <c r="U9231" t="n">
        <v>0</v>
      </c>
      <c r="V9231" t="n">
        <v>290</v>
      </c>
      <c r="W9231" t="n">
        <v>0</v>
      </c>
      <c r="X9231" t="n">
        <v>0</v>
      </c>
      <c r="Y9231" t="n">
        <v>0</v>
      </c>
      <c r="Z9231" t="n">
        <v>11</v>
      </c>
      <c r="AA9231" t="n">
        <v>13</v>
      </c>
      <c r="AB9231" t="n">
        <v>2</v>
      </c>
      <c r="AC9231" t="n">
        <v>2.829166663609639</v>
      </c>
      <c r="AD9231" t="n">
        <v>2.8292</v>
      </c>
      <c r="AE9231" t="n">
        <v>0</v>
      </c>
      <c r="AF9231" t="n">
        <v>0</v>
      </c>
      <c r="AG9231" t="n">
        <v>0</v>
      </c>
      <c r="AH9231" t="n">
        <v>46.99</v>
      </c>
      <c r="AI9231" t="n">
        <v>58.67</v>
      </c>
      <c r="AJ9231" t="n">
        <v>0</v>
      </c>
      <c r="AK9231" t="n">
        <v>0</v>
      </c>
      <c r="AL9231" t="n">
        <v>4.271818181</v>
      </c>
      <c r="AM9231" t="n">
        <v>4.513076923</v>
      </c>
      <c r="AN9231" t="n">
        <v>0</v>
      </c>
      <c r="AO9231" t="n">
        <v>2</v>
      </c>
      <c r="AP9231" t="inlineStr"/>
      <c r="AQ9231" t="n">
        <v>0</v>
      </c>
      <c r="AR9231" t="n">
        <v>0</v>
      </c>
    </row>
    <row r="9232">
      <c r="A9232" t="inlineStr">
        <is>
          <t>669185549225</t>
        </is>
      </c>
      <c r="B9232" t="inlineStr">
        <is>
          <t>Get Chai</t>
        </is>
      </c>
      <c r="C9232" t="inlineStr">
        <is>
          <t>Ramsey</t>
        </is>
      </c>
      <c r="D9232" t="inlineStr">
        <is>
          <t>12oz can</t>
        </is>
      </c>
      <c r="E9232" t="inlineStr">
        <is>
          <t>Leafy  0-Calorie Wild Strawberry Sparkling Beverage 10mg 12oz can</t>
        </is>
      </c>
      <c r="F9232" t="n">
        <v>24</v>
      </c>
      <c r="G9232" t="n">
        <v>53</v>
      </c>
      <c r="H9232" t="n">
        <v>3688</v>
      </c>
      <c r="I9232" t="n">
        <v>5</v>
      </c>
      <c r="J9232" t="n">
        <v>0</v>
      </c>
      <c r="K9232" t="n">
        <v>0</v>
      </c>
      <c r="L9232">
        <f>G9232+K9232*F9232</f>
        <v/>
      </c>
      <c r="M9232">
        <f>IF(X9232&gt;0,L9232/(X9232*7/30),"")</f>
        <v/>
      </c>
      <c r="N9232">
        <f>IF(Y9232&gt;0,L9232/(Y9232*7/90),"")</f>
        <v/>
      </c>
      <c r="O9232" t="n">
        <v>53.4</v>
      </c>
      <c r="P9232">
        <f>K9232*O9232</f>
        <v/>
      </c>
      <c r="Q9232" t="inlineStr">
        <is>
          <t>THC</t>
        </is>
      </c>
      <c r="R9232" t="inlineStr">
        <is>
          <t>Beverages</t>
        </is>
      </c>
      <c r="S9232" t="inlineStr"/>
      <c r="T9232" t="inlineStr">
        <is>
          <t>669185549225</t>
        </is>
      </c>
      <c r="U9232" t="n">
        <v>0</v>
      </c>
      <c r="V9232" t="n">
        <v>1837</v>
      </c>
      <c r="W9232" t="n">
        <v>4</v>
      </c>
      <c r="X9232" t="n">
        <v>6</v>
      </c>
      <c r="Y9232" t="n">
        <v>34</v>
      </c>
      <c r="Z9232" t="n">
        <v>110</v>
      </c>
      <c r="AA9232" t="n">
        <v>115</v>
      </c>
      <c r="AB9232" t="n">
        <v>3</v>
      </c>
      <c r="AC9232" t="n">
        <v>2.226864154013015</v>
      </c>
      <c r="AD9232" t="n">
        <v>2.225</v>
      </c>
      <c r="AE9232" t="n">
        <v>21.4</v>
      </c>
      <c r="AF9232" t="n">
        <v>30.82</v>
      </c>
      <c r="AG9232" t="n">
        <v>164.98</v>
      </c>
      <c r="AH9232" t="n">
        <v>500.5299999999994</v>
      </c>
      <c r="AI9232" t="n">
        <v>521.6099999999993</v>
      </c>
      <c r="AJ9232" t="n">
        <v>5.35</v>
      </c>
      <c r="AK9232" t="n">
        <v>5.136666666</v>
      </c>
      <c r="AL9232" t="n">
        <v>4.517676767</v>
      </c>
      <c r="AM9232" t="n">
        <v>4.503173076</v>
      </c>
      <c r="AN9232" t="n">
        <v>1</v>
      </c>
      <c r="AO9232" t="n">
        <v>3</v>
      </c>
      <c r="AP9232" t="inlineStr"/>
      <c r="AQ9232" t="n">
        <v>0</v>
      </c>
      <c r="AR9232" t="n">
        <v>0</v>
      </c>
    </row>
    <row r="9233">
      <c r="A9233" t="inlineStr">
        <is>
          <t>669185549225</t>
        </is>
      </c>
      <c r="B9233" t="inlineStr">
        <is>
          <t>Get Chai</t>
        </is>
      </c>
      <c r="C9233" t="inlineStr">
        <is>
          <t>Minneapolis</t>
        </is>
      </c>
      <c r="D9233" t="inlineStr">
        <is>
          <t>12oz can</t>
        </is>
      </c>
      <c r="E9233" t="inlineStr">
        <is>
          <t>Leafy  0-Calorie Wild Strawberry Sparkling Beverage 10mg 12oz can</t>
        </is>
      </c>
      <c r="F9233" t="n">
        <v>24</v>
      </c>
      <c r="G9233" t="n">
        <v>53</v>
      </c>
      <c r="H9233" t="n">
        <v>3688</v>
      </c>
      <c r="I9233" t="n">
        <v>15</v>
      </c>
      <c r="J9233" t="n">
        <v>0</v>
      </c>
      <c r="K9233" t="n">
        <v>0</v>
      </c>
      <c r="L9233">
        <f>G9233+K9233*F9233</f>
        <v/>
      </c>
      <c r="M9233">
        <f>IF(X9233&gt;0,L9233/(X9233*7/30),"")</f>
        <v/>
      </c>
      <c r="N9233">
        <f>IF(Y9233&gt;0,L9233/(Y9233*7/90),"")</f>
        <v/>
      </c>
      <c r="O9233" t="n">
        <v>53.4</v>
      </c>
      <c r="P9233">
        <f>K9233*O9233</f>
        <v/>
      </c>
      <c r="Q9233" t="inlineStr">
        <is>
          <t>THC</t>
        </is>
      </c>
      <c r="R9233" t="inlineStr">
        <is>
          <t>Beverages</t>
        </is>
      </c>
      <c r="S9233" t="inlineStr"/>
      <c r="T9233" t="inlineStr">
        <is>
          <t>669185549225</t>
        </is>
      </c>
      <c r="U9233" t="n">
        <v>0</v>
      </c>
      <c r="V9233" t="n">
        <v>1837</v>
      </c>
      <c r="W9233" t="n">
        <v>0</v>
      </c>
      <c r="X9233" t="n">
        <v>8</v>
      </c>
      <c r="Y9233" t="n">
        <v>40</v>
      </c>
      <c r="Z9233" t="n">
        <v>166</v>
      </c>
      <c r="AA9233" t="n">
        <v>188</v>
      </c>
      <c r="AB9233" t="n">
        <v>13</v>
      </c>
      <c r="AC9233" t="n">
        <v>2.226864154013015</v>
      </c>
      <c r="AD9233" t="n">
        <v>2.225</v>
      </c>
      <c r="AE9233" t="n">
        <v>0</v>
      </c>
      <c r="AF9233" t="n">
        <v>39.49</v>
      </c>
      <c r="AG9233" t="n">
        <v>204.39</v>
      </c>
      <c r="AH9233" t="n">
        <v>695.9700000000005</v>
      </c>
      <c r="AI9233" t="n">
        <v>798.7800000000012</v>
      </c>
      <c r="AJ9233" t="n">
        <v>0</v>
      </c>
      <c r="AK9233" t="n">
        <v>4.93625</v>
      </c>
      <c r="AL9233" t="n">
        <v>4.607549668</v>
      </c>
      <c r="AM9233" t="n">
        <v>4.615895953</v>
      </c>
      <c r="AN9233" t="n">
        <v>0</v>
      </c>
      <c r="AO9233" t="n">
        <v>3</v>
      </c>
      <c r="AP9233" t="inlineStr"/>
      <c r="AQ9233" t="n">
        <v>0</v>
      </c>
      <c r="AR9233" t="n">
        <v>0</v>
      </c>
    </row>
    <row r="9234">
      <c r="A9234" t="inlineStr">
        <is>
          <t>669185403787</t>
        </is>
      </c>
      <c r="B9234" t="inlineStr">
        <is>
          <t>Get Chai</t>
        </is>
      </c>
      <c r="C9234" t="inlineStr">
        <is>
          <t>Chanhassen</t>
        </is>
      </c>
      <c r="D9234" t="inlineStr">
        <is>
          <t>12oz can</t>
        </is>
      </c>
      <c r="E9234" t="inlineStr">
        <is>
          <t>Leafy Espresso Martini 10mg THC 12oz can</t>
        </is>
      </c>
      <c r="F9234" t="n">
        <v>24</v>
      </c>
      <c r="G9234" t="n">
        <v>54</v>
      </c>
      <c r="H9234" t="n">
        <v>1789</v>
      </c>
      <c r="I9234" t="n">
        <v>14</v>
      </c>
      <c r="J9234" t="n">
        <v>0</v>
      </c>
      <c r="K9234" t="n">
        <v>0</v>
      </c>
      <c r="L9234">
        <f>G9234+K9234*F9234</f>
        <v/>
      </c>
      <c r="M9234">
        <f>IF(X9234&gt;0,L9234/(X9234*7/30),"")</f>
        <v/>
      </c>
      <c r="N9234">
        <f>IF(Y9234&gt;0,L9234/(Y9234*7/90),"")</f>
        <v/>
      </c>
      <c r="O9234" t="n">
        <v>51.12</v>
      </c>
      <c r="P9234">
        <f>K9234*O9234</f>
        <v/>
      </c>
      <c r="Q9234" t="inlineStr">
        <is>
          <t>THC</t>
        </is>
      </c>
      <c r="R9234" t="inlineStr">
        <is>
          <t>Beverages</t>
        </is>
      </c>
      <c r="S9234" t="inlineStr"/>
      <c r="T9234" t="inlineStr"/>
      <c r="U9234" t="n">
        <v>0</v>
      </c>
      <c r="V9234" t="n">
        <v>1350</v>
      </c>
      <c r="W9234" t="n">
        <v>0</v>
      </c>
      <c r="X9234" t="n">
        <v>3</v>
      </c>
      <c r="Y9234" t="n">
        <v>10</v>
      </c>
      <c r="Z9234" t="n">
        <v>57</v>
      </c>
      <c r="AA9234" t="n">
        <v>76</v>
      </c>
      <c r="AB9234" t="n">
        <v>5</v>
      </c>
      <c r="AC9234" t="n">
        <v>2.13</v>
      </c>
      <c r="AD9234" t="n">
        <v>2.13</v>
      </c>
      <c r="AE9234" t="n">
        <v>0</v>
      </c>
      <c r="AF9234" t="n">
        <v>13.66</v>
      </c>
      <c r="AG9234" t="n">
        <v>45.88</v>
      </c>
      <c r="AH9234" t="n">
        <v>246.3500000000002</v>
      </c>
      <c r="AI9234" t="n">
        <v>331.5899999999999</v>
      </c>
      <c r="AJ9234" t="n">
        <v>0</v>
      </c>
      <c r="AK9234" t="n">
        <v>4.553333333</v>
      </c>
      <c r="AL9234" t="n">
        <v>4.388703703</v>
      </c>
      <c r="AM9234" t="n">
        <v>4.414109589</v>
      </c>
      <c r="AN9234" t="n">
        <v>0</v>
      </c>
      <c r="AO9234" t="n">
        <v>0</v>
      </c>
      <c r="AP9234" t="inlineStr"/>
      <c r="AQ9234" t="n">
        <v>0.75</v>
      </c>
      <c r="AR9234" t="n">
        <v>0.75</v>
      </c>
    </row>
    <row r="9235">
      <c r="A9235" t="inlineStr">
        <is>
          <t>783970682499</t>
        </is>
      </c>
      <c r="B9235" t="inlineStr">
        <is>
          <t>Get Chai</t>
        </is>
      </c>
      <c r="C9235" t="inlineStr">
        <is>
          <t>Woodbury</t>
        </is>
      </c>
      <c r="D9235" t="inlineStr">
        <is>
          <t>12oz can</t>
        </is>
      </c>
      <c r="E9235" t="inlineStr">
        <is>
          <t>North Star Orange Cream Soda 10mg THC 12oz can</t>
        </is>
      </c>
      <c r="F9235" t="n">
        <v>24</v>
      </c>
      <c r="G9235" t="n">
        <v>54</v>
      </c>
      <c r="H9235" t="n">
        <v>785</v>
      </c>
      <c r="I9235" t="n">
        <v>0</v>
      </c>
      <c r="J9235" t="n">
        <v>0</v>
      </c>
      <c r="K9235" t="n">
        <v>0</v>
      </c>
      <c r="L9235">
        <f>G9235+K9235*F9235</f>
        <v/>
      </c>
      <c r="M9235">
        <f>IF(X9235&gt;0,L9235/(X9235*7/30),"")</f>
        <v/>
      </c>
      <c r="N9235">
        <f>IF(Y9235&gt;0,L9235/(Y9235*7/90),"")</f>
        <v/>
      </c>
      <c r="O9235" t="n">
        <v>33.2</v>
      </c>
      <c r="P9235">
        <f>K9235*O9235</f>
        <v/>
      </c>
      <c r="Q9235" t="inlineStr">
        <is>
          <t>THC</t>
        </is>
      </c>
      <c r="R9235" t="inlineStr">
        <is>
          <t>Beverages</t>
        </is>
      </c>
      <c r="S9235" t="inlineStr">
        <is>
          <t>Soda</t>
        </is>
      </c>
      <c r="T9235" t="inlineStr">
        <is>
          <t>783970682499</t>
        </is>
      </c>
      <c r="U9235" t="n">
        <v>0</v>
      </c>
      <c r="V9235" t="n">
        <v>387</v>
      </c>
      <c r="W9235" t="n">
        <v>1</v>
      </c>
      <c r="X9235" t="n">
        <v>4</v>
      </c>
      <c r="Y9235" t="n">
        <v>8</v>
      </c>
      <c r="Z9235" t="n">
        <v>10</v>
      </c>
      <c r="AA9235" t="n">
        <v>10</v>
      </c>
      <c r="AB9235" t="n">
        <v>0</v>
      </c>
      <c r="AC9235" t="n">
        <v>1.38333333</v>
      </c>
      <c r="AD9235" t="n">
        <v>1.3833</v>
      </c>
      <c r="AE9235" t="n">
        <v>5.29</v>
      </c>
      <c r="AF9235" t="n">
        <v>17.95</v>
      </c>
      <c r="AG9235" t="n">
        <v>37.45</v>
      </c>
      <c r="AH9235" t="n">
        <v>45.65</v>
      </c>
      <c r="AI9235" t="n">
        <v>45.65</v>
      </c>
      <c r="AJ9235" t="n">
        <v>5.29</v>
      </c>
      <c r="AK9235" t="n">
        <v>4.4875</v>
      </c>
      <c r="AL9235" t="n">
        <v>4.565</v>
      </c>
      <c r="AM9235" t="n">
        <v>4.565</v>
      </c>
      <c r="AN9235" t="n">
        <v>0</v>
      </c>
      <c r="AO9235" t="n">
        <v>0</v>
      </c>
      <c r="AP9235" t="inlineStr"/>
      <c r="AQ9235" t="n">
        <v>0</v>
      </c>
      <c r="AR9235" t="n">
        <v>0</v>
      </c>
    </row>
    <row r="9236">
      <c r="A9236" t="inlineStr">
        <is>
          <t>783970682505</t>
        </is>
      </c>
      <c r="B9236" t="inlineStr">
        <is>
          <t>Get Chai</t>
        </is>
      </c>
      <c r="C9236" t="inlineStr">
        <is>
          <t>Woodbury</t>
        </is>
      </c>
      <c r="D9236" t="inlineStr">
        <is>
          <t>12oz can</t>
        </is>
      </c>
      <c r="E9236" t="inlineStr">
        <is>
          <t>North Star Cherry Limeade 10mg THC 12oz can</t>
        </is>
      </c>
      <c r="F9236" t="n">
        <v>24</v>
      </c>
      <c r="G9236" t="n">
        <v>55</v>
      </c>
      <c r="H9236" t="n">
        <v>807</v>
      </c>
      <c r="I9236" t="n">
        <v>0</v>
      </c>
      <c r="J9236" t="n">
        <v>0</v>
      </c>
      <c r="K9236" t="n">
        <v>0</v>
      </c>
      <c r="L9236">
        <f>G9236+K9236*F9236</f>
        <v/>
      </c>
      <c r="M9236">
        <f>IF(X9236&gt;0,L9236/(X9236*7/30),"")</f>
        <v/>
      </c>
      <c r="N9236">
        <f>IF(Y9236&gt;0,L9236/(Y9236*7/90),"")</f>
        <v/>
      </c>
      <c r="O9236" t="n">
        <v>33.2</v>
      </c>
      <c r="P9236">
        <f>K9236*O9236</f>
        <v/>
      </c>
      <c r="Q9236" t="inlineStr">
        <is>
          <t>THC</t>
        </is>
      </c>
      <c r="R9236" t="inlineStr">
        <is>
          <t>Beverages</t>
        </is>
      </c>
      <c r="S9236" t="inlineStr">
        <is>
          <t>Soda</t>
        </is>
      </c>
      <c r="T9236" t="inlineStr">
        <is>
          <t>783970682505</t>
        </is>
      </c>
      <c r="U9236" t="n">
        <v>0</v>
      </c>
      <c r="V9236" t="n">
        <v>546</v>
      </c>
      <c r="W9236" t="n">
        <v>0</v>
      </c>
      <c r="X9236" t="n">
        <v>4</v>
      </c>
      <c r="Y9236" t="n">
        <v>10</v>
      </c>
      <c r="Z9236" t="n">
        <v>12</v>
      </c>
      <c r="AA9236" t="n">
        <v>12</v>
      </c>
      <c r="AB9236" t="n">
        <v>0</v>
      </c>
      <c r="AC9236" t="n">
        <v>1.38333333</v>
      </c>
      <c r="AD9236" t="n">
        <v>1.3833</v>
      </c>
      <c r="AE9236" t="n">
        <v>0</v>
      </c>
      <c r="AF9236" t="n">
        <v>17.84</v>
      </c>
      <c r="AG9236" t="n">
        <v>44.6</v>
      </c>
      <c r="AH9236" t="n">
        <v>52.8</v>
      </c>
      <c r="AI9236" t="n">
        <v>52.8</v>
      </c>
      <c r="AJ9236" t="n">
        <v>0</v>
      </c>
      <c r="AK9236" t="n">
        <v>4.46</v>
      </c>
      <c r="AL9236" t="n">
        <v>4.4</v>
      </c>
      <c r="AM9236" t="n">
        <v>4.4</v>
      </c>
      <c r="AN9236" t="n">
        <v>0</v>
      </c>
      <c r="AO9236" t="n">
        <v>0</v>
      </c>
      <c r="AP9236" t="inlineStr"/>
      <c r="AQ9236" t="n">
        <v>0</v>
      </c>
      <c r="AR9236" t="n">
        <v>0</v>
      </c>
    </row>
    <row r="9237">
      <c r="A9237" t="inlineStr">
        <is>
          <t>669185403794</t>
        </is>
      </c>
      <c r="B9237" t="inlineStr">
        <is>
          <t>Get Chai</t>
        </is>
      </c>
      <c r="C9237" t="inlineStr">
        <is>
          <t>Woodbury</t>
        </is>
      </c>
      <c r="D9237" t="inlineStr">
        <is>
          <t>12oz can</t>
        </is>
      </c>
      <c r="E9237" t="inlineStr">
        <is>
          <t>Leafy Sweet Tea Lemonade 10mg THC 12oz can</t>
        </is>
      </c>
      <c r="F9237" t="n">
        <v>24</v>
      </c>
      <c r="G9237" t="n">
        <v>55</v>
      </c>
      <c r="H9237" t="n">
        <v>1894</v>
      </c>
      <c r="I9237" t="n">
        <v>32</v>
      </c>
      <c r="J9237" t="n">
        <v>0</v>
      </c>
      <c r="K9237" t="n">
        <v>0</v>
      </c>
      <c r="L9237">
        <f>G9237+K9237*F9237</f>
        <v/>
      </c>
      <c r="M9237">
        <f>IF(X9237&gt;0,L9237/(X9237*7/30),"")</f>
        <v/>
      </c>
      <c r="N9237">
        <f>IF(Y9237&gt;0,L9237/(Y9237*7/90),"")</f>
        <v/>
      </c>
      <c r="O9237" t="n">
        <v>51.12</v>
      </c>
      <c r="P9237">
        <f>K9237*O9237</f>
        <v/>
      </c>
      <c r="Q9237" t="inlineStr">
        <is>
          <t>THC</t>
        </is>
      </c>
      <c r="R9237" t="inlineStr">
        <is>
          <t>Beverages</t>
        </is>
      </c>
      <c r="S9237" t="inlineStr"/>
      <c r="T9237" t="inlineStr"/>
      <c r="U9237" t="n">
        <v>0</v>
      </c>
      <c r="V9237" t="n">
        <v>1086</v>
      </c>
      <c r="W9237" t="n">
        <v>1</v>
      </c>
      <c r="X9237" t="n">
        <v>10</v>
      </c>
      <c r="Y9237" t="n">
        <v>43</v>
      </c>
      <c r="Z9237" t="n">
        <v>166</v>
      </c>
      <c r="AA9237" t="n">
        <v>247</v>
      </c>
      <c r="AB9237" t="n">
        <v>49</v>
      </c>
      <c r="AC9237" t="n">
        <v>2.124044350580781</v>
      </c>
      <c r="AD9237" t="n">
        <v>2.13</v>
      </c>
      <c r="AE9237" t="n">
        <v>4.46</v>
      </c>
      <c r="AF9237" t="n">
        <v>41.72000000000001</v>
      </c>
      <c r="AG9237" t="n">
        <v>190.1800000000001</v>
      </c>
      <c r="AH9237" t="n">
        <v>727.3900000000008</v>
      </c>
      <c r="AI9237" t="n">
        <v>1066.640000000003</v>
      </c>
      <c r="AJ9237" t="n">
        <v>4.46</v>
      </c>
      <c r="AK9237" t="n">
        <v>4.172</v>
      </c>
      <c r="AL9237" t="n">
        <v>4.423629032</v>
      </c>
      <c r="AM9237" t="n">
        <v>4.299052631</v>
      </c>
      <c r="AN9237" t="n">
        <v>0</v>
      </c>
      <c r="AO9237" t="n">
        <v>1</v>
      </c>
      <c r="AP9237" t="inlineStr">
        <is>
          <t>Get Chai</t>
        </is>
      </c>
      <c r="AQ9237" t="n">
        <v>0.2174</v>
      </c>
      <c r="AR9237" t="n">
        <v>0.3936</v>
      </c>
    </row>
    <row r="9238">
      <c r="A9238" t="inlineStr">
        <is>
          <t>669185409208</t>
        </is>
      </c>
      <c r="B9238" t="inlineStr">
        <is>
          <t>Get Chai</t>
        </is>
      </c>
      <c r="C9238" t="inlineStr">
        <is>
          <t>Rosemount</t>
        </is>
      </c>
      <c r="D9238" t="inlineStr">
        <is>
          <t>12oz can</t>
        </is>
      </c>
      <c r="E9238" t="inlineStr">
        <is>
          <t>Leafy Sparkling Wild Cherry 10mg THC 12oz can</t>
        </is>
      </c>
      <c r="F9238" t="n">
        <v>24</v>
      </c>
      <c r="G9238" t="n">
        <v>55</v>
      </c>
      <c r="H9238" t="n">
        <v>5153</v>
      </c>
      <c r="I9238" t="n">
        <v>16</v>
      </c>
      <c r="J9238" t="n">
        <v>0</v>
      </c>
      <c r="K9238" t="n">
        <v>0</v>
      </c>
      <c r="L9238">
        <f>G9238+K9238*F9238</f>
        <v/>
      </c>
      <c r="M9238">
        <f>IF(X9238&gt;0,L9238/(X9238*7/30),"")</f>
        <v/>
      </c>
      <c r="N9238">
        <f>IF(Y9238&gt;0,L9238/(Y9238*7/90),"")</f>
        <v/>
      </c>
      <c r="O9238" t="n">
        <v>51.12</v>
      </c>
      <c r="P9238">
        <f>K9238*O9238</f>
        <v/>
      </c>
      <c r="Q9238" t="inlineStr">
        <is>
          <t>THC</t>
        </is>
      </c>
      <c r="R9238" t="inlineStr">
        <is>
          <t>Beverages</t>
        </is>
      </c>
      <c r="S9238" t="inlineStr"/>
      <c r="T9238" t="inlineStr">
        <is>
          <t>669185409208</t>
        </is>
      </c>
      <c r="U9238" t="n">
        <v>0</v>
      </c>
      <c r="V9238" t="n">
        <v>1971</v>
      </c>
      <c r="W9238" t="n">
        <v>2</v>
      </c>
      <c r="X9238" t="n">
        <v>11</v>
      </c>
      <c r="Y9238" t="n">
        <v>18</v>
      </c>
      <c r="Z9238" t="n">
        <v>77</v>
      </c>
      <c r="AA9238" t="n">
        <v>93</v>
      </c>
      <c r="AB9238" t="n">
        <v>6</v>
      </c>
      <c r="AC9238" t="n">
        <v>2.212260818940423</v>
      </c>
      <c r="AD9238" t="n">
        <v>2.13</v>
      </c>
      <c r="AE9238" t="n">
        <v>6.96</v>
      </c>
      <c r="AF9238" t="n">
        <v>44.72000000000001</v>
      </c>
      <c r="AG9238" t="n">
        <v>76.43999999999998</v>
      </c>
      <c r="AH9238" t="n">
        <v>327.01</v>
      </c>
      <c r="AI9238" t="n">
        <v>394.0399999999999</v>
      </c>
      <c r="AJ9238" t="n">
        <v>3.48</v>
      </c>
      <c r="AK9238" t="n">
        <v>4.1875</v>
      </c>
      <c r="AL9238" t="n">
        <v>4.28063492</v>
      </c>
      <c r="AM9238" t="n">
        <v>4.277631578</v>
      </c>
      <c r="AN9238" t="n">
        <v>0</v>
      </c>
      <c r="AO9238" t="n">
        <v>0</v>
      </c>
      <c r="AP9238" t="inlineStr"/>
      <c r="AQ9238" t="n">
        <v>1.8333</v>
      </c>
      <c r="AR9238" t="n">
        <v>0.5667</v>
      </c>
    </row>
    <row r="9239">
      <c r="A9239" t="inlineStr">
        <is>
          <t>783970682512</t>
        </is>
      </c>
      <c r="B9239" t="inlineStr">
        <is>
          <t>Get Chai</t>
        </is>
      </c>
      <c r="C9239" t="inlineStr">
        <is>
          <t>Roseville</t>
        </is>
      </c>
      <c r="D9239" t="inlineStr">
        <is>
          <t>12oz can</t>
        </is>
      </c>
      <c r="E9239" t="inlineStr">
        <is>
          <t>North Star Classic Cola 10mg THC 12oz can</t>
        </is>
      </c>
      <c r="F9239" t="n">
        <v>24</v>
      </c>
      <c r="G9239" t="n">
        <v>55</v>
      </c>
      <c r="H9239" t="n">
        <v>917</v>
      </c>
      <c r="I9239" t="n">
        <v>0</v>
      </c>
      <c r="J9239" t="n">
        <v>0</v>
      </c>
      <c r="K9239" t="n">
        <v>0</v>
      </c>
      <c r="L9239">
        <f>G9239+K9239*F9239</f>
        <v/>
      </c>
      <c r="M9239">
        <f>IF(X9239&gt;0,L9239/(X9239*7/30),"")</f>
        <v/>
      </c>
      <c r="N9239">
        <f>IF(Y9239&gt;0,L9239/(Y9239*7/90),"")</f>
        <v/>
      </c>
      <c r="O9239" t="n">
        <v>33.2</v>
      </c>
      <c r="P9239">
        <f>K9239*O9239</f>
        <v/>
      </c>
      <c r="Q9239" t="inlineStr">
        <is>
          <t>THC</t>
        </is>
      </c>
      <c r="R9239" t="inlineStr">
        <is>
          <t>Beverages</t>
        </is>
      </c>
      <c r="S9239" t="inlineStr">
        <is>
          <t>Soda</t>
        </is>
      </c>
      <c r="T9239" t="inlineStr">
        <is>
          <t>783970682512</t>
        </is>
      </c>
      <c r="U9239" t="n">
        <v>0</v>
      </c>
      <c r="V9239" t="n">
        <v>232</v>
      </c>
      <c r="W9239" t="n">
        <v>5</v>
      </c>
      <c r="X9239" t="n">
        <v>11</v>
      </c>
      <c r="Y9239" t="n">
        <v>35</v>
      </c>
      <c r="Z9239" t="n">
        <v>53</v>
      </c>
      <c r="AA9239" t="n">
        <v>53</v>
      </c>
      <c r="AB9239" t="n">
        <v>0</v>
      </c>
      <c r="AC9239" t="n">
        <v>1.38333333</v>
      </c>
      <c r="AD9239" t="n">
        <v>1.3833</v>
      </c>
      <c r="AE9239" t="n">
        <v>21.58</v>
      </c>
      <c r="AF9239" t="n">
        <v>45.46000000000001</v>
      </c>
      <c r="AG9239" t="n">
        <v>143.13</v>
      </c>
      <c r="AH9239" t="n">
        <v>197.6900000000001</v>
      </c>
      <c r="AI9239" t="n">
        <v>197.6900000000001</v>
      </c>
      <c r="AJ9239" t="n">
        <v>4.316</v>
      </c>
      <c r="AK9239" t="n">
        <v>4.132727272</v>
      </c>
      <c r="AL9239" t="n">
        <v>3.801538461</v>
      </c>
      <c r="AM9239" t="n">
        <v>3.801538461</v>
      </c>
      <c r="AN9239" t="n">
        <v>0</v>
      </c>
      <c r="AO9239" t="n">
        <v>1</v>
      </c>
      <c r="AP9239" t="inlineStr"/>
      <c r="AQ9239" t="n">
        <v>0</v>
      </c>
      <c r="AR9239" t="n">
        <v>0</v>
      </c>
    </row>
    <row r="9240">
      <c r="A9240" t="inlineStr">
        <is>
          <t>669185403763</t>
        </is>
      </c>
      <c r="B9240" t="inlineStr">
        <is>
          <t>Get Chai</t>
        </is>
      </c>
      <c r="C9240" t="inlineStr">
        <is>
          <t>St. Louis Park</t>
        </is>
      </c>
      <c r="D9240" t="inlineStr">
        <is>
          <t>12oz can</t>
        </is>
      </c>
      <c r="E9240" t="inlineStr">
        <is>
          <t>Leafy Raspberry Tea 10mg THC 12oz can</t>
        </is>
      </c>
      <c r="F9240" t="n">
        <v>24</v>
      </c>
      <c r="G9240" t="n">
        <v>55</v>
      </c>
      <c r="H9240" t="n">
        <v>2169</v>
      </c>
      <c r="I9240" t="n">
        <v>11</v>
      </c>
      <c r="J9240" t="n">
        <v>0</v>
      </c>
      <c r="K9240" t="n">
        <v>0</v>
      </c>
      <c r="L9240">
        <f>G9240+K9240*F9240</f>
        <v/>
      </c>
      <c r="M9240">
        <f>IF(X9240&gt;0,L9240/(X9240*7/30),"")</f>
        <v/>
      </c>
      <c r="N9240">
        <f>IF(Y9240&gt;0,L9240/(Y9240*7/90),"")</f>
        <v/>
      </c>
      <c r="O9240" t="n">
        <v>51.12</v>
      </c>
      <c r="P9240">
        <f>K9240*O9240</f>
        <v/>
      </c>
      <c r="Q9240" t="inlineStr">
        <is>
          <t>THC</t>
        </is>
      </c>
      <c r="R9240" t="inlineStr">
        <is>
          <t>Beverages</t>
        </is>
      </c>
      <c r="S9240" t="inlineStr"/>
      <c r="T9240" t="inlineStr"/>
      <c r="U9240" t="n">
        <v>0</v>
      </c>
      <c r="V9240" t="n">
        <v>963</v>
      </c>
      <c r="W9240" t="n">
        <v>4</v>
      </c>
      <c r="X9240" t="n">
        <v>15</v>
      </c>
      <c r="Y9240" t="n">
        <v>66</v>
      </c>
      <c r="Z9240" t="n">
        <v>145</v>
      </c>
      <c r="AA9240" t="n">
        <v>276</v>
      </c>
      <c r="AB9240" t="n">
        <v>66</v>
      </c>
      <c r="AC9240" t="n">
        <v>2.13</v>
      </c>
      <c r="AD9240" t="n">
        <v>2.13</v>
      </c>
      <c r="AE9240" t="n">
        <v>17.84</v>
      </c>
      <c r="AF9240" t="n">
        <v>71.49000000000001</v>
      </c>
      <c r="AG9240" t="n">
        <v>301.56</v>
      </c>
      <c r="AH9240" t="n">
        <v>636.910004</v>
      </c>
      <c r="AI9240" t="n">
        <v>1138.210008000002</v>
      </c>
      <c r="AJ9240" t="n">
        <v>4.46</v>
      </c>
      <c r="AK9240" t="n">
        <v>5.225</v>
      </c>
      <c r="AL9240" t="n">
        <v>4.243828386</v>
      </c>
      <c r="AM9240" t="n">
        <v>4.131324205</v>
      </c>
      <c r="AN9240" t="n">
        <v>0</v>
      </c>
      <c r="AO9240" t="n">
        <v>1</v>
      </c>
      <c r="AP9240" t="inlineStr"/>
      <c r="AQ9240" t="n">
        <v>0.4167</v>
      </c>
      <c r="AR9240" t="n">
        <v>0.4362</v>
      </c>
    </row>
    <row r="9241">
      <c r="A9241" t="inlineStr">
        <is>
          <t>669185409215</t>
        </is>
      </c>
      <c r="B9241" t="inlineStr">
        <is>
          <t>Get Chai</t>
        </is>
      </c>
      <c r="C9241" t="inlineStr">
        <is>
          <t>Roseville</t>
        </is>
      </c>
      <c r="D9241" t="inlineStr">
        <is>
          <t>12oz can</t>
        </is>
      </c>
      <c r="E9241" t="inlineStr">
        <is>
          <t>Leafy Sparkling Wild Straw Lemon Basil 10mg THC 12oz can</t>
        </is>
      </c>
      <c r="F9241" t="n">
        <v>24</v>
      </c>
      <c r="G9241" t="n">
        <v>56</v>
      </c>
      <c r="H9241" t="n">
        <v>770</v>
      </c>
      <c r="I9241" t="n">
        <v>16</v>
      </c>
      <c r="J9241" t="n">
        <v>0</v>
      </c>
      <c r="K9241" t="n">
        <v>0</v>
      </c>
      <c r="L9241">
        <f>G9241+K9241*F9241</f>
        <v/>
      </c>
      <c r="M9241">
        <f>IF(X9241&gt;0,L9241/(X9241*7/30),"")</f>
        <v/>
      </c>
      <c r="N9241">
        <f>IF(Y9241&gt;0,L9241/(Y9241*7/90),"")</f>
        <v/>
      </c>
      <c r="O9241" t="n">
        <v>53.4</v>
      </c>
      <c r="P9241">
        <f>K9241*O9241</f>
        <v/>
      </c>
      <c r="Q9241" t="inlineStr">
        <is>
          <t>THC</t>
        </is>
      </c>
      <c r="R9241" t="inlineStr">
        <is>
          <t>Beverages</t>
        </is>
      </c>
      <c r="S9241" t="inlineStr"/>
      <c r="T9241" t="inlineStr">
        <is>
          <t>669185409215</t>
        </is>
      </c>
      <c r="U9241" t="n">
        <v>0</v>
      </c>
      <c r="V9241" t="n">
        <v>1463</v>
      </c>
      <c r="W9241" t="n">
        <v>2</v>
      </c>
      <c r="X9241" t="n">
        <v>6</v>
      </c>
      <c r="Y9241" t="n">
        <v>41</v>
      </c>
      <c r="Z9241" t="n">
        <v>241</v>
      </c>
      <c r="AA9241" t="n">
        <v>304</v>
      </c>
      <c r="AB9241" t="n">
        <v>31</v>
      </c>
      <c r="AC9241" t="n">
        <v>2.156896104031429</v>
      </c>
      <c r="AD9241" t="n">
        <v>2.225</v>
      </c>
      <c r="AE9241" t="n">
        <v>7.46</v>
      </c>
      <c r="AF9241" t="n">
        <v>25.58</v>
      </c>
      <c r="AG9241" t="n">
        <v>182.96</v>
      </c>
      <c r="AH9241" t="n">
        <v>1033.500000000002</v>
      </c>
      <c r="AI9241" t="n">
        <v>1300.820000000003</v>
      </c>
      <c r="AJ9241" t="n">
        <v>3.73</v>
      </c>
      <c r="AK9241" t="n">
        <v>4.263333333</v>
      </c>
      <c r="AL9241" t="n">
        <v>4.391348314</v>
      </c>
      <c r="AM9241" t="n">
        <v>4.360085106</v>
      </c>
      <c r="AN9241" t="n">
        <v>0</v>
      </c>
      <c r="AO9241" t="n">
        <v>0</v>
      </c>
      <c r="AP9241" t="inlineStr"/>
      <c r="AQ9241" t="n">
        <v>0.2069</v>
      </c>
      <c r="AR9241" t="n">
        <v>0.3458</v>
      </c>
    </row>
    <row r="9242">
      <c r="A9242" t="inlineStr">
        <is>
          <t>608275528061</t>
        </is>
      </c>
      <c r="B9242" t="inlineStr">
        <is>
          <t>Sprinkle Hemp, LLC</t>
        </is>
      </c>
      <c r="C9242" t="inlineStr">
        <is>
          <t>Blaine</t>
        </is>
      </c>
      <c r="D9242" t="inlineStr">
        <is>
          <t>10 Pack</t>
        </is>
      </c>
      <c r="E9242" t="inlineStr">
        <is>
          <t>Sprinkle CHILL 5mg THC Mix 10 Pack</t>
        </is>
      </c>
      <c r="F9242" t="n">
        <v>24</v>
      </c>
      <c r="G9242" t="n">
        <v>57</v>
      </c>
      <c r="H9242" t="n">
        <v>359</v>
      </c>
      <c r="I9242" t="n">
        <v>0</v>
      </c>
      <c r="J9242" t="n">
        <v>0</v>
      </c>
      <c r="K9242" t="n">
        <v>0</v>
      </c>
      <c r="L9242">
        <f>G9242+K9242*F9242</f>
        <v/>
      </c>
      <c r="M9242">
        <f>IF(X9242&gt;0,L9242/(X9242*7/30),"")</f>
        <v/>
      </c>
      <c r="N9242">
        <f>IF(Y9242&gt;0,L9242/(Y9242*7/90),"")</f>
        <v/>
      </c>
      <c r="O9242" t="n">
        <v>164.4</v>
      </c>
      <c r="P9242">
        <f>K9242*O9242</f>
        <v/>
      </c>
      <c r="Q9242" t="inlineStr">
        <is>
          <t>THC</t>
        </is>
      </c>
      <c r="R9242" t="inlineStr">
        <is>
          <t>Beverages</t>
        </is>
      </c>
      <c r="S9242" t="inlineStr"/>
      <c r="T9242" t="inlineStr">
        <is>
          <t>608275528061</t>
        </is>
      </c>
      <c r="U9242" t="n">
        <v>0</v>
      </c>
      <c r="V9242" t="n">
        <v>49</v>
      </c>
      <c r="W9242" t="n">
        <v>0</v>
      </c>
      <c r="X9242" t="n">
        <v>0</v>
      </c>
      <c r="Y9242" t="n">
        <v>0</v>
      </c>
      <c r="Z9242" t="n">
        <v>3</v>
      </c>
      <c r="AA9242" t="n">
        <v>9</v>
      </c>
      <c r="AB9242" t="n">
        <v>1</v>
      </c>
      <c r="AC9242" t="n">
        <v>6.850000000000001</v>
      </c>
      <c r="AD9242" t="n">
        <v>6.85</v>
      </c>
      <c r="AE9242" t="n">
        <v>0</v>
      </c>
      <c r="AF9242" t="n">
        <v>0</v>
      </c>
      <c r="AG9242" t="n">
        <v>0</v>
      </c>
      <c r="AH9242" t="n">
        <v>44.88</v>
      </c>
      <c r="AI9242" t="n">
        <v>132.18</v>
      </c>
      <c r="AJ9242" t="n">
        <v>0</v>
      </c>
      <c r="AK9242" t="n">
        <v>0</v>
      </c>
      <c r="AL9242" t="n">
        <v>14.96</v>
      </c>
      <c r="AM9242" t="n">
        <v>14.686666666</v>
      </c>
      <c r="AN9242" t="n">
        <v>0</v>
      </c>
      <c r="AO9242" t="n">
        <v>0</v>
      </c>
      <c r="AP9242" t="inlineStr"/>
      <c r="AQ9242" t="n">
        <v>0</v>
      </c>
      <c r="AR9242" t="n">
        <v>0</v>
      </c>
    </row>
    <row r="9243">
      <c r="A9243" t="inlineStr">
        <is>
          <t>783970682512</t>
        </is>
      </c>
      <c r="B9243" t="inlineStr">
        <is>
          <t>Get Chai</t>
        </is>
      </c>
      <c r="C9243" t="inlineStr">
        <is>
          <t>Woodbury</t>
        </is>
      </c>
      <c r="D9243" t="inlineStr">
        <is>
          <t>12oz can</t>
        </is>
      </c>
      <c r="E9243" t="inlineStr">
        <is>
          <t>North Star Classic Cola 10mg THC 12oz can</t>
        </is>
      </c>
      <c r="F9243" t="n">
        <v>24</v>
      </c>
      <c r="G9243" t="n">
        <v>57</v>
      </c>
      <c r="H9243" t="n">
        <v>917</v>
      </c>
      <c r="I9243" t="n">
        <v>0</v>
      </c>
      <c r="J9243" t="n">
        <v>0</v>
      </c>
      <c r="K9243" t="n">
        <v>0</v>
      </c>
      <c r="L9243">
        <f>G9243+K9243*F9243</f>
        <v/>
      </c>
      <c r="M9243">
        <f>IF(X9243&gt;0,L9243/(X9243*7/30),"")</f>
        <v/>
      </c>
      <c r="N9243">
        <f>IF(Y9243&gt;0,L9243/(Y9243*7/90),"")</f>
        <v/>
      </c>
      <c r="O9243" t="n">
        <v>33.2</v>
      </c>
      <c r="P9243">
        <f>K9243*O9243</f>
        <v/>
      </c>
      <c r="Q9243" t="inlineStr">
        <is>
          <t>THC</t>
        </is>
      </c>
      <c r="R9243" t="inlineStr">
        <is>
          <t>Beverages</t>
        </is>
      </c>
      <c r="S9243" t="inlineStr">
        <is>
          <t>Soda</t>
        </is>
      </c>
      <c r="T9243" t="inlineStr">
        <is>
          <t>783970682512</t>
        </is>
      </c>
      <c r="U9243" t="n">
        <v>0</v>
      </c>
      <c r="V9243" t="n">
        <v>232</v>
      </c>
      <c r="W9243" t="n">
        <v>0</v>
      </c>
      <c r="X9243" t="n">
        <v>0</v>
      </c>
      <c r="Y9243" t="n">
        <v>3</v>
      </c>
      <c r="Z9243" t="n">
        <v>4</v>
      </c>
      <c r="AA9243" t="n">
        <v>4</v>
      </c>
      <c r="AB9243" t="n">
        <v>0</v>
      </c>
      <c r="AC9243" t="n">
        <v>1.38333333</v>
      </c>
      <c r="AD9243" t="n">
        <v>1.3833</v>
      </c>
      <c r="AE9243" t="n">
        <v>0</v>
      </c>
      <c r="AF9243" t="n">
        <v>0</v>
      </c>
      <c r="AG9243" t="n">
        <v>15.04</v>
      </c>
      <c r="AH9243" t="n">
        <v>18.78</v>
      </c>
      <c r="AI9243" t="n">
        <v>18.78</v>
      </c>
      <c r="AJ9243" t="n">
        <v>0</v>
      </c>
      <c r="AK9243" t="n">
        <v>0</v>
      </c>
      <c r="AL9243" t="n">
        <v>4.695</v>
      </c>
      <c r="AM9243" t="n">
        <v>4.695</v>
      </c>
      <c r="AN9243" t="n">
        <v>0</v>
      </c>
      <c r="AO9243" t="n">
        <v>1</v>
      </c>
      <c r="AP9243" t="inlineStr"/>
      <c r="AQ9243" t="n">
        <v>0</v>
      </c>
      <c r="AR9243" t="n">
        <v>0</v>
      </c>
    </row>
    <row r="9244">
      <c r="A9244" t="inlineStr">
        <is>
          <t>669185403794</t>
        </is>
      </c>
      <c r="B9244" t="inlineStr">
        <is>
          <t>Get Chai</t>
        </is>
      </c>
      <c r="C9244" t="inlineStr">
        <is>
          <t>Plymouth</t>
        </is>
      </c>
      <c r="D9244" t="inlineStr">
        <is>
          <t>12oz can</t>
        </is>
      </c>
      <c r="E9244" t="inlineStr">
        <is>
          <t>Leafy Sweet Tea Lemonade 10mg THC 12oz can</t>
        </is>
      </c>
      <c r="F9244" t="n">
        <v>24</v>
      </c>
      <c r="G9244" t="n">
        <v>57</v>
      </c>
      <c r="H9244" t="n">
        <v>1894</v>
      </c>
      <c r="I9244" t="n">
        <v>2</v>
      </c>
      <c r="J9244" t="n">
        <v>0</v>
      </c>
      <c r="K9244" t="n">
        <v>0</v>
      </c>
      <c r="L9244">
        <f>G9244+K9244*F9244</f>
        <v/>
      </c>
      <c r="M9244">
        <f>IF(X9244&gt;0,L9244/(X9244*7/30),"")</f>
        <v/>
      </c>
      <c r="N9244">
        <f>IF(Y9244&gt;0,L9244/(Y9244*7/90),"")</f>
        <v/>
      </c>
      <c r="O9244" t="n">
        <v>51.12</v>
      </c>
      <c r="P9244">
        <f>K9244*O9244</f>
        <v/>
      </c>
      <c r="Q9244" t="inlineStr">
        <is>
          <t>THC</t>
        </is>
      </c>
      <c r="R9244" t="inlineStr">
        <is>
          <t>Beverages</t>
        </is>
      </c>
      <c r="S9244" t="inlineStr"/>
      <c r="T9244" t="inlineStr"/>
      <c r="U9244" t="n">
        <v>0</v>
      </c>
      <c r="V9244" t="n">
        <v>1086</v>
      </c>
      <c r="W9244" t="n">
        <v>0</v>
      </c>
      <c r="X9244" t="n">
        <v>4</v>
      </c>
      <c r="Y9244" t="n">
        <v>10</v>
      </c>
      <c r="Z9244" t="n">
        <v>45</v>
      </c>
      <c r="AA9244" t="n">
        <v>82</v>
      </c>
      <c r="AB9244" t="n">
        <v>8</v>
      </c>
      <c r="AC9244" t="n">
        <v>2.124044350580781</v>
      </c>
      <c r="AD9244" t="n">
        <v>2.13</v>
      </c>
      <c r="AE9244" t="n">
        <v>0</v>
      </c>
      <c r="AF9244" t="n">
        <v>16.18</v>
      </c>
      <c r="AG9244" t="n">
        <v>43.94</v>
      </c>
      <c r="AH9244" t="n">
        <v>201.8700000000001</v>
      </c>
      <c r="AI9244" t="n">
        <v>365.1799999999998</v>
      </c>
      <c r="AJ9244" t="n">
        <v>0</v>
      </c>
      <c r="AK9244" t="n">
        <v>4.045</v>
      </c>
      <c r="AL9244" t="n">
        <v>4.128260869</v>
      </c>
      <c r="AM9244" t="n">
        <v>4.256388888</v>
      </c>
      <c r="AN9244" t="n">
        <v>0</v>
      </c>
      <c r="AO9244" t="n">
        <v>1</v>
      </c>
      <c r="AP9244" t="inlineStr">
        <is>
          <t>Get Chai</t>
        </is>
      </c>
      <c r="AQ9244" t="n">
        <v>0.1818</v>
      </c>
      <c r="AR9244" t="n">
        <v>0.1633</v>
      </c>
    </row>
    <row r="9245">
      <c r="A9245" t="inlineStr">
        <is>
          <t>400000025643</t>
        </is>
      </c>
      <c r="B9245" t="inlineStr">
        <is>
          <t>Get Chai</t>
        </is>
      </c>
      <c r="C9245" t="inlineStr">
        <is>
          <t>Blaine</t>
        </is>
      </c>
      <c r="D9245" t="inlineStr">
        <is>
          <t>12oz can</t>
        </is>
      </c>
      <c r="E9245" t="inlineStr">
        <is>
          <t>Leafy Vineyard Grape 10mg THC 12oz can</t>
        </is>
      </c>
      <c r="F9245" t="n">
        <v>24</v>
      </c>
      <c r="G9245" t="n">
        <v>57</v>
      </c>
      <c r="H9245" t="n">
        <v>5593</v>
      </c>
      <c r="I9245" t="n">
        <v>29</v>
      </c>
      <c r="J9245" t="n">
        <v>0</v>
      </c>
      <c r="K9245" t="n">
        <v>0</v>
      </c>
      <c r="L9245">
        <f>G9245+K9245*F9245</f>
        <v/>
      </c>
      <c r="M9245">
        <f>IF(X9245&gt;0,L9245/(X9245*7/30),"")</f>
        <v/>
      </c>
      <c r="N9245">
        <f>IF(Y9245&gt;0,L9245/(Y9245*7/90),"")</f>
        <v/>
      </c>
      <c r="O9245" t="n">
        <v>53.4</v>
      </c>
      <c r="P9245">
        <f>K9245*O9245</f>
        <v/>
      </c>
      <c r="Q9245" t="inlineStr">
        <is>
          <t>THC</t>
        </is>
      </c>
      <c r="R9245" t="inlineStr">
        <is>
          <t>Beverages</t>
        </is>
      </c>
      <c r="S9245" t="inlineStr"/>
      <c r="T9245" t="inlineStr">
        <is>
          <t>400000025643</t>
        </is>
      </c>
      <c r="U9245" t="n">
        <v>0</v>
      </c>
      <c r="V9245" t="n">
        <v>328</v>
      </c>
      <c r="W9245" t="n">
        <v>3</v>
      </c>
      <c r="X9245" t="n">
        <v>18</v>
      </c>
      <c r="Y9245" t="n">
        <v>36</v>
      </c>
      <c r="Z9245" t="n">
        <v>36</v>
      </c>
      <c r="AA9245" t="n">
        <v>36</v>
      </c>
      <c r="AB9245" t="n">
        <v>0</v>
      </c>
      <c r="AC9245" t="n">
        <v>1.98312622921509</v>
      </c>
      <c r="AD9245" t="n">
        <v>2.225</v>
      </c>
      <c r="AE9245" t="n">
        <v>14.38</v>
      </c>
      <c r="AF9245" t="n">
        <v>87.80999999999997</v>
      </c>
      <c r="AG9245" t="n">
        <v>171.65</v>
      </c>
      <c r="AH9245" t="n">
        <v>171.65</v>
      </c>
      <c r="AI9245" t="n">
        <v>171.65</v>
      </c>
      <c r="AJ9245" t="n">
        <v>4.793333333</v>
      </c>
      <c r="AK9245" t="n">
        <v>4.962</v>
      </c>
      <c r="AL9245" t="n">
        <v>4.796060606</v>
      </c>
      <c r="AM9245" t="n">
        <v>4.796060606</v>
      </c>
      <c r="AN9245" t="n">
        <v>1</v>
      </c>
      <c r="AO9245" t="n">
        <v>10</v>
      </c>
      <c r="AP9245" t="inlineStr"/>
      <c r="AQ9245" t="n">
        <v>0</v>
      </c>
      <c r="AR9245" t="n">
        <v>0</v>
      </c>
    </row>
    <row r="9246">
      <c r="A9246" t="inlineStr">
        <is>
          <t>860009350953</t>
        </is>
      </c>
      <c r="B9246" t="inlineStr">
        <is>
          <t>Get Chai</t>
        </is>
      </c>
      <c r="C9246" t="inlineStr">
        <is>
          <t>Ramsey</t>
        </is>
      </c>
      <c r="D9246" t="inlineStr">
        <is>
          <t>12oz can</t>
        </is>
      </c>
      <c r="E9246" t="inlineStr">
        <is>
          <t>TBD Green Tea Lemonade 10mg THC 12oz can</t>
        </is>
      </c>
      <c r="F9246" t="n">
        <v>24</v>
      </c>
      <c r="G9246" t="n">
        <v>57</v>
      </c>
      <c r="H9246" t="n">
        <v>2959</v>
      </c>
      <c r="I9246" t="n">
        <v>63</v>
      </c>
      <c r="J9246" t="n">
        <v>0</v>
      </c>
      <c r="K9246" t="n">
        <v>0</v>
      </c>
      <c r="L9246">
        <f>G9246+K9246*F9246</f>
        <v/>
      </c>
      <c r="M9246">
        <f>IF(X9246&gt;0,L9246/(X9246*7/30),"")</f>
        <v/>
      </c>
      <c r="N9246">
        <f>IF(Y9246&gt;0,L9246/(Y9246*7/90),"")</f>
        <v/>
      </c>
      <c r="O9246" t="n">
        <v>76.8</v>
      </c>
      <c r="P9246">
        <f>K9246*O9246</f>
        <v/>
      </c>
      <c r="Q9246" t="inlineStr">
        <is>
          <t>THC</t>
        </is>
      </c>
      <c r="R9246" t="inlineStr">
        <is>
          <t>Beverages</t>
        </is>
      </c>
      <c r="S9246" t="inlineStr"/>
      <c r="T9246" t="inlineStr">
        <is>
          <t>860009350953</t>
        </is>
      </c>
      <c r="U9246" t="n">
        <v>0</v>
      </c>
      <c r="V9246" t="n">
        <v>4118</v>
      </c>
      <c r="W9246" t="n">
        <v>8</v>
      </c>
      <c r="X9246" t="n">
        <v>18</v>
      </c>
      <c r="Y9246" t="n">
        <v>60</v>
      </c>
      <c r="Z9246" t="n">
        <v>304</v>
      </c>
      <c r="AA9246" t="n">
        <v>506</v>
      </c>
      <c r="AB9246" t="n">
        <v>107</v>
      </c>
      <c r="AC9246" t="n">
        <v>3.199999999998581</v>
      </c>
      <c r="AD9246" t="n">
        <v>3.2</v>
      </c>
      <c r="AE9246" t="n">
        <v>40</v>
      </c>
      <c r="AF9246" t="n">
        <v>90</v>
      </c>
      <c r="AG9246" t="n">
        <v>292.9</v>
      </c>
      <c r="AH9246" t="n">
        <v>1481.24</v>
      </c>
      <c r="AI9246" t="n">
        <v>2530.740000000002</v>
      </c>
      <c r="AJ9246" t="n">
        <v>5</v>
      </c>
      <c r="AK9246" t="n">
        <v>5</v>
      </c>
      <c r="AL9246" t="n">
        <v>5.012169312</v>
      </c>
      <c r="AM9246" t="n">
        <v>5.107921686</v>
      </c>
      <c r="AN9246" t="n">
        <v>0</v>
      </c>
      <c r="AO9246" t="n">
        <v>14</v>
      </c>
      <c r="AP9246" t="inlineStr">
        <is>
          <t>CIP Holdco, Inc.</t>
        </is>
      </c>
      <c r="AQ9246" t="n">
        <v>0.2687</v>
      </c>
      <c r="AR9246" t="n">
        <v>0.2587</v>
      </c>
    </row>
    <row r="9247">
      <c r="A9247" t="inlineStr">
        <is>
          <t>669185403756</t>
        </is>
      </c>
      <c r="B9247" t="inlineStr">
        <is>
          <t>Get Chai</t>
        </is>
      </c>
      <c r="C9247" t="inlineStr">
        <is>
          <t>St. Louis Park</t>
        </is>
      </c>
      <c r="D9247" t="inlineStr">
        <is>
          <t>12oz can</t>
        </is>
      </c>
      <c r="E9247" t="inlineStr">
        <is>
          <t>Leafy Margarita 10mg THC 12oz can</t>
        </is>
      </c>
      <c r="F9247" t="n">
        <v>24</v>
      </c>
      <c r="G9247" t="n">
        <v>58</v>
      </c>
      <c r="H9247" t="n">
        <v>1723</v>
      </c>
      <c r="I9247" t="n">
        <v>13</v>
      </c>
      <c r="J9247" t="n">
        <v>0</v>
      </c>
      <c r="K9247" t="n">
        <v>0</v>
      </c>
      <c r="L9247">
        <f>G9247+K9247*F9247</f>
        <v/>
      </c>
      <c r="M9247">
        <f>IF(X9247&gt;0,L9247/(X9247*7/30),"")</f>
        <v/>
      </c>
      <c r="N9247">
        <f>IF(Y9247&gt;0,L9247/(Y9247*7/90),"")</f>
        <v/>
      </c>
      <c r="O9247" t="n">
        <v>51.12</v>
      </c>
      <c r="P9247">
        <f>K9247*O9247</f>
        <v/>
      </c>
      <c r="Q9247" t="inlineStr">
        <is>
          <t>THC</t>
        </is>
      </c>
      <c r="R9247" t="inlineStr">
        <is>
          <t>Beverages</t>
        </is>
      </c>
      <c r="S9247" t="inlineStr"/>
      <c r="T9247" t="inlineStr">
        <is>
          <t>669185403756</t>
        </is>
      </c>
      <c r="U9247" t="n">
        <v>0</v>
      </c>
      <c r="V9247" t="n">
        <v>1434</v>
      </c>
      <c r="W9247" t="n">
        <v>0</v>
      </c>
      <c r="X9247" t="n">
        <v>1</v>
      </c>
      <c r="Y9247" t="n">
        <v>29</v>
      </c>
      <c r="Z9247" t="n">
        <v>104</v>
      </c>
      <c r="AA9247" t="n">
        <v>123</v>
      </c>
      <c r="AB9247" t="n">
        <v>11</v>
      </c>
      <c r="AC9247" t="n">
        <v>2.13</v>
      </c>
      <c r="AD9247" t="n">
        <v>2.13</v>
      </c>
      <c r="AE9247" t="n">
        <v>0</v>
      </c>
      <c r="AF9247" t="n">
        <v>4.96</v>
      </c>
      <c r="AG9247" t="n">
        <v>124.1399999999999</v>
      </c>
      <c r="AH9247" t="n">
        <v>461.9799999999996</v>
      </c>
      <c r="AI9247" t="n">
        <v>551.3200000000001</v>
      </c>
      <c r="AJ9247" t="n">
        <v>0</v>
      </c>
      <c r="AK9247" t="n">
        <v>4.96</v>
      </c>
      <c r="AL9247" t="n">
        <v>4.3175</v>
      </c>
      <c r="AM9247" t="n">
        <v>4.385794392</v>
      </c>
      <c r="AN9247" t="n">
        <v>0</v>
      </c>
      <c r="AO9247" t="n">
        <v>1</v>
      </c>
      <c r="AP9247" t="inlineStr"/>
      <c r="AQ9247" t="n">
        <v>0.1429</v>
      </c>
      <c r="AR9247" t="n">
        <v>0.9063</v>
      </c>
    </row>
    <row r="9248">
      <c r="A9248" t="inlineStr">
        <is>
          <t>783970682499</t>
        </is>
      </c>
      <c r="B9248" t="inlineStr">
        <is>
          <t>Get Chai</t>
        </is>
      </c>
      <c r="C9248" t="inlineStr">
        <is>
          <t>Vadnais Heights</t>
        </is>
      </c>
      <c r="D9248" t="inlineStr">
        <is>
          <t>12oz can</t>
        </is>
      </c>
      <c r="E9248" t="inlineStr">
        <is>
          <t>North Star Orange Cream Soda 10mg THC 12oz can</t>
        </is>
      </c>
      <c r="F9248" t="n">
        <v>24</v>
      </c>
      <c r="G9248" t="n">
        <v>58</v>
      </c>
      <c r="H9248" t="n">
        <v>785</v>
      </c>
      <c r="I9248" t="n">
        <v>0</v>
      </c>
      <c r="J9248" t="n">
        <v>0</v>
      </c>
      <c r="K9248" t="n">
        <v>0</v>
      </c>
      <c r="L9248">
        <f>G9248+K9248*F9248</f>
        <v/>
      </c>
      <c r="M9248">
        <f>IF(X9248&gt;0,L9248/(X9248*7/30),"")</f>
        <v/>
      </c>
      <c r="N9248">
        <f>IF(Y9248&gt;0,L9248/(Y9248*7/90),"")</f>
        <v/>
      </c>
      <c r="O9248" t="n">
        <v>33.2</v>
      </c>
      <c r="P9248">
        <f>K9248*O9248</f>
        <v/>
      </c>
      <c r="Q9248" t="inlineStr">
        <is>
          <t>THC</t>
        </is>
      </c>
      <c r="R9248" t="inlineStr">
        <is>
          <t>Beverages</t>
        </is>
      </c>
      <c r="S9248" t="inlineStr">
        <is>
          <t>Soda</t>
        </is>
      </c>
      <c r="T9248" t="inlineStr">
        <is>
          <t>783970682499</t>
        </is>
      </c>
      <c r="U9248" t="n">
        <v>0</v>
      </c>
      <c r="V9248" t="n">
        <v>387</v>
      </c>
      <c r="W9248" t="n">
        <v>0</v>
      </c>
      <c r="X9248" t="n">
        <v>2</v>
      </c>
      <c r="Y9248" t="n">
        <v>7</v>
      </c>
      <c r="Z9248" t="n">
        <v>10</v>
      </c>
      <c r="AA9248" t="n">
        <v>10</v>
      </c>
      <c r="AB9248" t="n">
        <v>0</v>
      </c>
      <c r="AC9248" t="n">
        <v>1.38333333</v>
      </c>
      <c r="AD9248" t="n">
        <v>1.3833</v>
      </c>
      <c r="AE9248" t="n">
        <v>0</v>
      </c>
      <c r="AF9248" t="n">
        <v>8.92</v>
      </c>
      <c r="AG9248" t="n">
        <v>29.39</v>
      </c>
      <c r="AH9248" t="n">
        <v>41.33000000000001</v>
      </c>
      <c r="AI9248" t="n">
        <v>41.33000000000001</v>
      </c>
      <c r="AJ9248" t="n">
        <v>0</v>
      </c>
      <c r="AK9248" t="n">
        <v>4.46</v>
      </c>
      <c r="AL9248" t="n">
        <v>4.133</v>
      </c>
      <c r="AM9248" t="n">
        <v>4.133</v>
      </c>
      <c r="AN9248" t="n">
        <v>0</v>
      </c>
      <c r="AO9248" t="n">
        <v>0</v>
      </c>
      <c r="AP9248" t="inlineStr"/>
      <c r="AQ9248" t="n">
        <v>0</v>
      </c>
      <c r="AR9248" t="n">
        <v>0</v>
      </c>
    </row>
    <row r="9249">
      <c r="A9249" t="inlineStr">
        <is>
          <t>199284589759</t>
        </is>
      </c>
      <c r="B9249" t="inlineStr">
        <is>
          <t>Get Chai</t>
        </is>
      </c>
      <c r="C9249" t="inlineStr">
        <is>
          <t>Ramsey</t>
        </is>
      </c>
      <c r="D9249" t="inlineStr">
        <is>
          <t>12oz can</t>
        </is>
      </c>
      <c r="E9249" t="inlineStr">
        <is>
          <t>OFFFIELD High Performance Sports Drink Original Lime 3mg THC 12oz can</t>
        </is>
      </c>
      <c r="F9249" t="n">
        <v>24</v>
      </c>
      <c r="G9249" t="n">
        <v>58</v>
      </c>
      <c r="H9249" t="n">
        <v>664</v>
      </c>
      <c r="I9249" t="n">
        <v>0</v>
      </c>
      <c r="J9249" t="n">
        <v>0</v>
      </c>
      <c r="K9249" t="n">
        <v>0</v>
      </c>
      <c r="L9249">
        <f>G9249+K9249*F9249</f>
        <v/>
      </c>
      <c r="M9249">
        <f>IF(X9249&gt;0,L9249/(X9249*7/30),"")</f>
        <v/>
      </c>
      <c r="N9249">
        <f>IF(Y9249&gt;0,L9249/(Y9249*7/90),"")</f>
        <v/>
      </c>
      <c r="O9249" t="n">
        <v>67.90000000000001</v>
      </c>
      <c r="P9249">
        <f>K9249*O9249</f>
        <v/>
      </c>
      <c r="Q9249" t="inlineStr">
        <is>
          <t>THC</t>
        </is>
      </c>
      <c r="R9249" t="inlineStr">
        <is>
          <t>Beverages</t>
        </is>
      </c>
      <c r="S9249" t="inlineStr"/>
      <c r="T9249" t="inlineStr">
        <is>
          <t>199284589759</t>
        </is>
      </c>
      <c r="U9249" t="n">
        <v>0</v>
      </c>
      <c r="V9249" t="n">
        <v>290</v>
      </c>
      <c r="W9249" t="n">
        <v>0</v>
      </c>
      <c r="X9249" t="n">
        <v>5</v>
      </c>
      <c r="Y9249" t="n">
        <v>37</v>
      </c>
      <c r="Z9249" t="n">
        <v>39</v>
      </c>
      <c r="AA9249" t="n">
        <v>40</v>
      </c>
      <c r="AB9249" t="n">
        <v>1</v>
      </c>
      <c r="AC9249" t="n">
        <v>2.829166663609639</v>
      </c>
      <c r="AD9249" t="n">
        <v>2.8292</v>
      </c>
      <c r="AE9249" t="n">
        <v>0</v>
      </c>
      <c r="AF9249" t="n">
        <v>13.14</v>
      </c>
      <c r="AG9249" t="n">
        <v>97.40999999999995</v>
      </c>
      <c r="AH9249" t="n">
        <v>107.8599999999999</v>
      </c>
      <c r="AI9249" t="n">
        <v>113.8199999999999</v>
      </c>
      <c r="AJ9249" t="n">
        <v>0</v>
      </c>
      <c r="AK9249" t="n">
        <v>2.628</v>
      </c>
      <c r="AL9249" t="n">
        <v>2.90173913</v>
      </c>
      <c r="AM9249" t="n">
        <v>3.029166666</v>
      </c>
      <c r="AN9249" t="n">
        <v>0</v>
      </c>
      <c r="AO9249" t="n">
        <v>2</v>
      </c>
      <c r="AP9249" t="inlineStr"/>
      <c r="AQ9249" t="n">
        <v>5</v>
      </c>
      <c r="AR9249" t="n">
        <v>31</v>
      </c>
    </row>
    <row r="9250">
      <c r="A9250" t="inlineStr">
        <is>
          <t>400000025636</t>
        </is>
      </c>
      <c r="B9250" t="inlineStr">
        <is>
          <t>Get Chai</t>
        </is>
      </c>
      <c r="C9250" t="inlineStr">
        <is>
          <t>Rosemount</t>
        </is>
      </c>
      <c r="D9250" t="inlineStr">
        <is>
          <t>12oz can</t>
        </is>
      </c>
      <c r="E9250" t="inlineStr">
        <is>
          <t>Leafy Pink Lemonade 10mg THC 12oz can</t>
        </is>
      </c>
      <c r="F9250" t="n">
        <v>24</v>
      </c>
      <c r="G9250" t="n">
        <v>59</v>
      </c>
      <c r="H9250" t="n">
        <v>4482</v>
      </c>
      <c r="I9250" t="n">
        <v>6</v>
      </c>
      <c r="J9250" t="n">
        <v>0</v>
      </c>
      <c r="K9250" t="n">
        <v>0</v>
      </c>
      <c r="L9250">
        <f>G9250+K9250*F9250</f>
        <v/>
      </c>
      <c r="M9250">
        <f>IF(X9250&gt;0,L9250/(X9250*7/30),"")</f>
        <v/>
      </c>
      <c r="N9250">
        <f>IF(Y9250&gt;0,L9250/(Y9250*7/90),"")</f>
        <v/>
      </c>
      <c r="O9250" t="n">
        <v>53.4</v>
      </c>
      <c r="P9250">
        <f>K9250*O9250</f>
        <v/>
      </c>
      <c r="Q9250" t="inlineStr">
        <is>
          <t>THC</t>
        </is>
      </c>
      <c r="R9250" t="inlineStr">
        <is>
          <t>Beverages</t>
        </is>
      </c>
      <c r="S9250" t="inlineStr"/>
      <c r="T9250" t="inlineStr">
        <is>
          <t>400000025636</t>
        </is>
      </c>
      <c r="U9250" t="n">
        <v>0</v>
      </c>
      <c r="V9250" t="n">
        <v>179</v>
      </c>
      <c r="W9250" t="n">
        <v>0</v>
      </c>
      <c r="X9250" t="n">
        <v>1</v>
      </c>
      <c r="Y9250" t="n">
        <v>4</v>
      </c>
      <c r="Z9250" t="n">
        <v>4</v>
      </c>
      <c r="AA9250" t="n">
        <v>4</v>
      </c>
      <c r="AB9250" t="n">
        <v>0</v>
      </c>
      <c r="AC9250" t="n">
        <v>0.7952811244979919</v>
      </c>
      <c r="AD9250" t="n">
        <v>2.225</v>
      </c>
      <c r="AE9250" t="n">
        <v>0</v>
      </c>
      <c r="AF9250" t="n">
        <v>3.74</v>
      </c>
      <c r="AG9250" t="n">
        <v>17.62</v>
      </c>
      <c r="AH9250" t="n">
        <v>17.62</v>
      </c>
      <c r="AI9250" t="n">
        <v>17.62</v>
      </c>
      <c r="AJ9250" t="n">
        <v>0</v>
      </c>
      <c r="AK9250" t="n">
        <v>3.74</v>
      </c>
      <c r="AL9250" t="n">
        <v>4.405</v>
      </c>
      <c r="AM9250" t="n">
        <v>4.405</v>
      </c>
      <c r="AN9250" t="n">
        <v>0</v>
      </c>
      <c r="AO9250" t="n">
        <v>6</v>
      </c>
      <c r="AP9250" t="inlineStr"/>
      <c r="AQ9250" t="n">
        <v>0</v>
      </c>
      <c r="AR9250" t="n">
        <v>0</v>
      </c>
    </row>
    <row r="9251">
      <c r="A9251" t="inlineStr">
        <is>
          <t>669185403787</t>
        </is>
      </c>
      <c r="B9251" t="inlineStr">
        <is>
          <t>Get Chai</t>
        </is>
      </c>
      <c r="C9251" t="inlineStr">
        <is>
          <t>Blaine</t>
        </is>
      </c>
      <c r="D9251" t="inlineStr">
        <is>
          <t>12oz can</t>
        </is>
      </c>
      <c r="E9251" t="inlineStr">
        <is>
          <t>Leafy Espresso Martini 10mg THC 12oz can</t>
        </is>
      </c>
      <c r="F9251" t="n">
        <v>24</v>
      </c>
      <c r="G9251" t="n">
        <v>59</v>
      </c>
      <c r="H9251" t="n">
        <v>1789</v>
      </c>
      <c r="I9251" t="n">
        <v>9</v>
      </c>
      <c r="J9251" t="n">
        <v>0</v>
      </c>
      <c r="K9251" t="n">
        <v>0</v>
      </c>
      <c r="L9251">
        <f>G9251+K9251*F9251</f>
        <v/>
      </c>
      <c r="M9251">
        <f>IF(X9251&gt;0,L9251/(X9251*7/30),"")</f>
        <v/>
      </c>
      <c r="N9251">
        <f>IF(Y9251&gt;0,L9251/(Y9251*7/90),"")</f>
        <v/>
      </c>
      <c r="O9251" t="n">
        <v>51.12</v>
      </c>
      <c r="P9251">
        <f>K9251*O9251</f>
        <v/>
      </c>
      <c r="Q9251" t="inlineStr">
        <is>
          <t>THC</t>
        </is>
      </c>
      <c r="R9251" t="inlineStr">
        <is>
          <t>Beverages</t>
        </is>
      </c>
      <c r="S9251" t="inlineStr"/>
      <c r="T9251" t="inlineStr"/>
      <c r="U9251" t="n">
        <v>0</v>
      </c>
      <c r="V9251" t="n">
        <v>1350</v>
      </c>
      <c r="W9251" t="n">
        <v>0</v>
      </c>
      <c r="X9251" t="n">
        <v>0</v>
      </c>
      <c r="Y9251" t="n">
        <v>0</v>
      </c>
      <c r="Z9251" t="n">
        <v>38</v>
      </c>
      <c r="AA9251" t="n">
        <v>81</v>
      </c>
      <c r="AB9251" t="n">
        <v>8</v>
      </c>
      <c r="AC9251" t="n">
        <v>2.13</v>
      </c>
      <c r="AD9251" t="n">
        <v>2.13</v>
      </c>
      <c r="AE9251" t="n">
        <v>0</v>
      </c>
      <c r="AF9251" t="n">
        <v>0</v>
      </c>
      <c r="AG9251" t="n">
        <v>0</v>
      </c>
      <c r="AH9251" t="n">
        <v>185.83</v>
      </c>
      <c r="AI9251" t="n">
        <v>378.7499999999998</v>
      </c>
      <c r="AJ9251" t="n">
        <v>0</v>
      </c>
      <c r="AK9251" t="n">
        <v>0</v>
      </c>
      <c r="AL9251" t="n">
        <v>4.764871794</v>
      </c>
      <c r="AM9251" t="n">
        <v>4.633150684</v>
      </c>
      <c r="AN9251" t="n">
        <v>0</v>
      </c>
      <c r="AO9251" t="n">
        <v>0</v>
      </c>
      <c r="AP9251" t="inlineStr">
        <is>
          <t>Get Chai</t>
        </is>
      </c>
      <c r="AQ9251" t="n">
        <v>0</v>
      </c>
      <c r="AR9251" t="n">
        <v>0</v>
      </c>
    </row>
    <row r="9252">
      <c r="A9252" t="inlineStr">
        <is>
          <t>669185403794</t>
        </is>
      </c>
      <c r="B9252" t="inlineStr">
        <is>
          <t>Get Chai</t>
        </is>
      </c>
      <c r="C9252" t="inlineStr">
        <is>
          <t>Stillwater</t>
        </is>
      </c>
      <c r="D9252" t="inlineStr">
        <is>
          <t>12oz can</t>
        </is>
      </c>
      <c r="E9252" t="inlineStr">
        <is>
          <t>Leafy Sweet Tea Lemonade 10mg THC 12oz can</t>
        </is>
      </c>
      <c r="F9252" t="n">
        <v>24</v>
      </c>
      <c r="G9252" t="n">
        <v>59</v>
      </c>
      <c r="H9252" t="n">
        <v>1894</v>
      </c>
      <c r="I9252" t="n">
        <v>25</v>
      </c>
      <c r="J9252" t="n">
        <v>0</v>
      </c>
      <c r="K9252" t="n">
        <v>0</v>
      </c>
      <c r="L9252">
        <f>G9252+K9252*F9252</f>
        <v/>
      </c>
      <c r="M9252">
        <f>IF(X9252&gt;0,L9252/(X9252*7/30),"")</f>
        <v/>
      </c>
      <c r="N9252">
        <f>IF(Y9252&gt;0,L9252/(Y9252*7/90),"")</f>
        <v/>
      </c>
      <c r="O9252" t="n">
        <v>51.12</v>
      </c>
      <c r="P9252">
        <f>K9252*O9252</f>
        <v/>
      </c>
      <c r="Q9252" t="inlineStr">
        <is>
          <t>THC</t>
        </is>
      </c>
      <c r="R9252" t="inlineStr">
        <is>
          <t>Beverages</t>
        </is>
      </c>
      <c r="S9252" t="inlineStr"/>
      <c r="T9252" t="inlineStr"/>
      <c r="U9252" t="n">
        <v>0</v>
      </c>
      <c r="V9252" t="n">
        <v>1086</v>
      </c>
      <c r="W9252" t="n">
        <v>0</v>
      </c>
      <c r="X9252" t="n">
        <v>0</v>
      </c>
      <c r="Y9252" t="n">
        <v>4</v>
      </c>
      <c r="Z9252" t="n">
        <v>33</v>
      </c>
      <c r="AA9252" t="n">
        <v>39</v>
      </c>
      <c r="AB9252" t="n">
        <v>2</v>
      </c>
      <c r="AC9252" t="n">
        <v>2.124044350580781</v>
      </c>
      <c r="AD9252" t="n">
        <v>2.13</v>
      </c>
      <c r="AE9252" t="n">
        <v>0</v>
      </c>
      <c r="AF9252" t="n">
        <v>0</v>
      </c>
      <c r="AG9252" t="n">
        <v>18.12</v>
      </c>
      <c r="AH9252" t="n">
        <v>152.73</v>
      </c>
      <c r="AI9252" t="n">
        <v>184.13</v>
      </c>
      <c r="AJ9252" t="n">
        <v>0</v>
      </c>
      <c r="AK9252" t="n">
        <v>0</v>
      </c>
      <c r="AL9252" t="n">
        <v>4.628181818</v>
      </c>
      <c r="AM9252" t="n">
        <v>4.721282051</v>
      </c>
      <c r="AN9252" t="n">
        <v>0</v>
      </c>
      <c r="AO9252" t="n">
        <v>1</v>
      </c>
      <c r="AP9252" t="inlineStr">
        <is>
          <t>Get Chai</t>
        </is>
      </c>
      <c r="AQ9252" t="n">
        <v>0</v>
      </c>
      <c r="AR9252" t="n">
        <v>0.3636</v>
      </c>
    </row>
    <row r="9253">
      <c r="A9253" t="inlineStr">
        <is>
          <t>721352813802</t>
        </is>
      </c>
      <c r="B9253" t="inlineStr">
        <is>
          <t>Sprinkle Hemp, LLC</t>
        </is>
      </c>
      <c r="C9253" t="inlineStr">
        <is>
          <t>Osseo</t>
        </is>
      </c>
      <c r="D9253" t="inlineStr">
        <is>
          <t>Single</t>
        </is>
      </c>
      <c r="E9253" t="inlineStr">
        <is>
          <t>Sprinkle SLEEP 5mg THC Mix Single</t>
        </is>
      </c>
      <c r="F9253" t="n">
        <v>24</v>
      </c>
      <c r="G9253" t="n">
        <v>59</v>
      </c>
      <c r="H9253" t="n">
        <v>1096</v>
      </c>
      <c r="I9253" t="n">
        <v>0</v>
      </c>
      <c r="J9253" t="n">
        <v>0</v>
      </c>
      <c r="K9253" t="n">
        <v>0</v>
      </c>
      <c r="L9253">
        <f>G9253+K9253*F9253</f>
        <v/>
      </c>
      <c r="M9253">
        <f>IF(X9253&gt;0,L9253/(X9253*7/30),"")</f>
        <v/>
      </c>
      <c r="N9253">
        <f>IF(Y9253&gt;0,L9253/(Y9253*7/90),"")</f>
        <v/>
      </c>
      <c r="O9253" t="n">
        <v>20.88</v>
      </c>
      <c r="P9253">
        <f>K9253*O9253</f>
        <v/>
      </c>
      <c r="Q9253" t="inlineStr">
        <is>
          <t>THC</t>
        </is>
      </c>
      <c r="R9253" t="inlineStr">
        <is>
          <t>Beverages</t>
        </is>
      </c>
      <c r="S9253" t="inlineStr"/>
      <c r="T9253" t="inlineStr">
        <is>
          <t>721352813802</t>
        </is>
      </c>
      <c r="U9253" t="n">
        <v>0</v>
      </c>
      <c r="V9253" t="n">
        <v>271</v>
      </c>
      <c r="W9253" t="n">
        <v>0</v>
      </c>
      <c r="X9253" t="n">
        <v>0</v>
      </c>
      <c r="Y9253" t="n">
        <v>0</v>
      </c>
      <c r="Z9253" t="n">
        <v>10</v>
      </c>
      <c r="AA9253" t="n">
        <v>35</v>
      </c>
      <c r="AB9253" t="n">
        <v>18</v>
      </c>
      <c r="AC9253" t="n">
        <v>0.87</v>
      </c>
      <c r="AD9253" t="n">
        <v>0.87</v>
      </c>
      <c r="AE9253" t="n">
        <v>0</v>
      </c>
      <c r="AF9253" t="n">
        <v>0</v>
      </c>
      <c r="AG9253" t="n">
        <v>0</v>
      </c>
      <c r="AH9253" t="n">
        <v>16.6</v>
      </c>
      <c r="AI9253" t="n">
        <v>63.58999999999996</v>
      </c>
      <c r="AJ9253" t="n">
        <v>0</v>
      </c>
      <c r="AK9253" t="n">
        <v>0</v>
      </c>
      <c r="AL9253" t="n">
        <v>1.66</v>
      </c>
      <c r="AM9253" t="n">
        <v>1.667727272</v>
      </c>
      <c r="AN9253" t="n">
        <v>0</v>
      </c>
      <c r="AO9253" t="n">
        <v>0</v>
      </c>
      <c r="AP9253" t="inlineStr"/>
      <c r="AQ9253" t="n">
        <v>0</v>
      </c>
      <c r="AR9253" t="n">
        <v>0</v>
      </c>
    </row>
    <row r="9254">
      <c r="A9254" t="inlineStr">
        <is>
          <t>783970682512</t>
        </is>
      </c>
      <c r="B9254" t="inlineStr">
        <is>
          <t>Get Chai</t>
        </is>
      </c>
      <c r="C9254" t="inlineStr">
        <is>
          <t>Rosemount</t>
        </is>
      </c>
      <c r="D9254" t="inlineStr">
        <is>
          <t>12oz can</t>
        </is>
      </c>
      <c r="E9254" t="inlineStr">
        <is>
          <t>North Star Classic Cola 10mg THC 12oz can</t>
        </is>
      </c>
      <c r="F9254" t="n">
        <v>24</v>
      </c>
      <c r="G9254" t="n">
        <v>59</v>
      </c>
      <c r="H9254" t="n">
        <v>917</v>
      </c>
      <c r="I9254" t="n">
        <v>0</v>
      </c>
      <c r="J9254" t="n">
        <v>0</v>
      </c>
      <c r="K9254" t="n">
        <v>0</v>
      </c>
      <c r="L9254">
        <f>G9254+K9254*F9254</f>
        <v/>
      </c>
      <c r="M9254">
        <f>IF(X9254&gt;0,L9254/(X9254*7/30),"")</f>
        <v/>
      </c>
      <c r="N9254">
        <f>IF(Y9254&gt;0,L9254/(Y9254*7/90),"")</f>
        <v/>
      </c>
      <c r="O9254" t="n">
        <v>33.2</v>
      </c>
      <c r="P9254">
        <f>K9254*O9254</f>
        <v/>
      </c>
      <c r="Q9254" t="inlineStr">
        <is>
          <t>THC</t>
        </is>
      </c>
      <c r="R9254" t="inlineStr">
        <is>
          <t>Beverages</t>
        </is>
      </c>
      <c r="S9254" t="inlineStr">
        <is>
          <t>Soda</t>
        </is>
      </c>
      <c r="T9254" t="inlineStr">
        <is>
          <t>783970682512</t>
        </is>
      </c>
      <c r="U9254" t="n">
        <v>0</v>
      </c>
      <c r="V9254" t="n">
        <v>232</v>
      </c>
      <c r="W9254" t="n">
        <v>0</v>
      </c>
      <c r="X9254" t="n">
        <v>1</v>
      </c>
      <c r="Y9254" t="n">
        <v>3</v>
      </c>
      <c r="Z9254" t="n">
        <v>7</v>
      </c>
      <c r="AA9254" t="n">
        <v>7</v>
      </c>
      <c r="AB9254" t="n">
        <v>0</v>
      </c>
      <c r="AC9254" t="n">
        <v>1.38333333</v>
      </c>
      <c r="AD9254" t="n">
        <v>1.3833</v>
      </c>
      <c r="AE9254" t="n">
        <v>0</v>
      </c>
      <c r="AF9254" t="n">
        <v>4.46</v>
      </c>
      <c r="AG9254" t="n">
        <v>12.16</v>
      </c>
      <c r="AH9254" t="n">
        <v>27.12</v>
      </c>
      <c r="AI9254" t="n">
        <v>27.12</v>
      </c>
      <c r="AJ9254" t="n">
        <v>0</v>
      </c>
      <c r="AK9254" t="n">
        <v>4.46</v>
      </c>
      <c r="AL9254" t="n">
        <v>3.874285714</v>
      </c>
      <c r="AM9254" t="n">
        <v>3.874285714</v>
      </c>
      <c r="AN9254" t="n">
        <v>0</v>
      </c>
      <c r="AO9254" t="n">
        <v>1</v>
      </c>
      <c r="AP9254" t="inlineStr"/>
      <c r="AQ9254" t="n">
        <v>0</v>
      </c>
      <c r="AR9254" t="n">
        <v>0</v>
      </c>
    </row>
    <row r="9255">
      <c r="A9255" t="inlineStr">
        <is>
          <t>400000025643</t>
        </is>
      </c>
      <c r="B9255" t="inlineStr">
        <is>
          <t>Get Chai</t>
        </is>
      </c>
      <c r="C9255" t="inlineStr">
        <is>
          <t>Andover</t>
        </is>
      </c>
      <c r="D9255" t="inlineStr">
        <is>
          <t>12oz can</t>
        </is>
      </c>
      <c r="E9255" t="inlineStr">
        <is>
          <t>Leafy Vineyard Grape 10mg THC 12oz can</t>
        </is>
      </c>
      <c r="F9255" t="n">
        <v>24</v>
      </c>
      <c r="G9255" t="n">
        <v>59</v>
      </c>
      <c r="H9255" t="n">
        <v>5593</v>
      </c>
      <c r="I9255" t="n">
        <v>17</v>
      </c>
      <c r="J9255" t="n">
        <v>0</v>
      </c>
      <c r="K9255" t="n">
        <v>0</v>
      </c>
      <c r="L9255">
        <f>G9255+K9255*F9255</f>
        <v/>
      </c>
      <c r="M9255">
        <f>IF(X9255&gt;0,L9255/(X9255*7/30),"")</f>
        <v/>
      </c>
      <c r="N9255">
        <f>IF(Y9255&gt;0,L9255/(Y9255*7/90),"")</f>
        <v/>
      </c>
      <c r="O9255" t="n">
        <v>47.6</v>
      </c>
      <c r="P9255">
        <f>K9255*O9255</f>
        <v/>
      </c>
      <c r="Q9255" t="inlineStr">
        <is>
          <t>THC</t>
        </is>
      </c>
      <c r="R9255" t="inlineStr">
        <is>
          <t>Beverages</t>
        </is>
      </c>
      <c r="S9255" t="inlineStr"/>
      <c r="T9255" t="inlineStr">
        <is>
          <t>400000025643</t>
        </is>
      </c>
      <c r="U9255" t="n">
        <v>0</v>
      </c>
      <c r="V9255" t="n">
        <v>328</v>
      </c>
      <c r="W9255" t="n">
        <v>0</v>
      </c>
      <c r="X9255" t="n">
        <v>2</v>
      </c>
      <c r="Y9255" t="n">
        <v>13</v>
      </c>
      <c r="Z9255" t="n">
        <v>13</v>
      </c>
      <c r="AA9255" t="n">
        <v>13</v>
      </c>
      <c r="AB9255" t="n">
        <v>0</v>
      </c>
      <c r="AC9255" t="n">
        <v>1.98312622921509</v>
      </c>
      <c r="AD9255" t="n">
        <v>0</v>
      </c>
      <c r="AE9255" t="n">
        <v>0</v>
      </c>
      <c r="AF9255" t="n">
        <v>8.199999999999999</v>
      </c>
      <c r="AG9255" t="n">
        <v>60.35000000000001</v>
      </c>
      <c r="AH9255" t="n">
        <v>60.35000000000001</v>
      </c>
      <c r="AI9255" t="n">
        <v>60.35000000000001</v>
      </c>
      <c r="AJ9255" t="n">
        <v>0</v>
      </c>
      <c r="AK9255" t="n">
        <v>4.1</v>
      </c>
      <c r="AL9255" t="n">
        <v>4.642307692</v>
      </c>
      <c r="AM9255" t="n">
        <v>4.642307692</v>
      </c>
      <c r="AN9255" t="n">
        <v>0</v>
      </c>
      <c r="AO9255" t="n">
        <v>10</v>
      </c>
      <c r="AP9255" t="inlineStr"/>
      <c r="AQ9255" t="n">
        <v>0</v>
      </c>
      <c r="AR9255" t="n">
        <v>0</v>
      </c>
    </row>
    <row r="9256">
      <c r="A9256" t="inlineStr">
        <is>
          <t>669185409215</t>
        </is>
      </c>
      <c r="B9256" t="inlineStr">
        <is>
          <t>Get Chai</t>
        </is>
      </c>
      <c r="C9256" t="inlineStr">
        <is>
          <t>Woodbury</t>
        </is>
      </c>
      <c r="D9256" t="inlineStr">
        <is>
          <t>12oz can</t>
        </is>
      </c>
      <c r="E9256" t="inlineStr">
        <is>
          <t>Leafy Sparkling Wild Straw Lemon Basil 10mg THC 12oz can</t>
        </is>
      </c>
      <c r="F9256" t="n">
        <v>24</v>
      </c>
      <c r="G9256" t="n">
        <v>59</v>
      </c>
      <c r="H9256" t="n">
        <v>770</v>
      </c>
      <c r="I9256" t="n">
        <v>22</v>
      </c>
      <c r="J9256" t="n">
        <v>0</v>
      </c>
      <c r="K9256" t="n">
        <v>0</v>
      </c>
      <c r="L9256">
        <f>G9256+K9256*F9256</f>
        <v/>
      </c>
      <c r="M9256">
        <f>IF(X9256&gt;0,L9256/(X9256*7/30),"")</f>
        <v/>
      </c>
      <c r="N9256">
        <f>IF(Y9256&gt;0,L9256/(Y9256*7/90),"")</f>
        <v/>
      </c>
      <c r="O9256" t="n">
        <v>53.4</v>
      </c>
      <c r="P9256">
        <f>K9256*O9256</f>
        <v/>
      </c>
      <c r="Q9256" t="inlineStr">
        <is>
          <t>THC</t>
        </is>
      </c>
      <c r="R9256" t="inlineStr">
        <is>
          <t>Beverages</t>
        </is>
      </c>
      <c r="S9256" t="inlineStr"/>
      <c r="T9256" t="inlineStr">
        <is>
          <t>669185409215</t>
        </is>
      </c>
      <c r="U9256" t="n">
        <v>0</v>
      </c>
      <c r="V9256" t="n">
        <v>1463</v>
      </c>
      <c r="W9256" t="n">
        <v>3</v>
      </c>
      <c r="X9256" t="n">
        <v>6</v>
      </c>
      <c r="Y9256" t="n">
        <v>21</v>
      </c>
      <c r="Z9256" t="n">
        <v>148</v>
      </c>
      <c r="AA9256" t="n">
        <v>198</v>
      </c>
      <c r="AB9256" t="n">
        <v>20</v>
      </c>
      <c r="AC9256" t="n">
        <v>2.156896104031429</v>
      </c>
      <c r="AD9256" t="n">
        <v>2.225</v>
      </c>
      <c r="AE9256" t="n">
        <v>13.38</v>
      </c>
      <c r="AF9256" t="n">
        <v>27.26</v>
      </c>
      <c r="AG9256" t="n">
        <v>92.27999999999997</v>
      </c>
      <c r="AH9256" t="n">
        <v>668.0100000000008</v>
      </c>
      <c r="AI9256" t="n">
        <v>884.380000000001</v>
      </c>
      <c r="AJ9256" t="n">
        <v>4.46</v>
      </c>
      <c r="AK9256" t="n">
        <v>4.543333333</v>
      </c>
      <c r="AL9256" t="n">
        <v>4.53664</v>
      </c>
      <c r="AM9256" t="n">
        <v>4.451420454</v>
      </c>
      <c r="AN9256" t="n">
        <v>0</v>
      </c>
      <c r="AO9256" t="n">
        <v>0</v>
      </c>
      <c r="AP9256" t="inlineStr"/>
      <c r="AQ9256" t="n">
        <v>0.2143</v>
      </c>
      <c r="AR9256" t="n">
        <v>0.3016</v>
      </c>
    </row>
    <row r="9257">
      <c r="A9257" t="inlineStr">
        <is>
          <t>400000025643</t>
        </is>
      </c>
      <c r="B9257" t="inlineStr">
        <is>
          <t>Get Chai</t>
        </is>
      </c>
      <c r="C9257" t="inlineStr">
        <is>
          <t>Minneapolis</t>
        </is>
      </c>
      <c r="D9257" t="inlineStr">
        <is>
          <t>12oz can</t>
        </is>
      </c>
      <c r="E9257" t="inlineStr">
        <is>
          <t>Leafy Vineyard Grape 10mg THC 12oz can</t>
        </is>
      </c>
      <c r="F9257" t="n">
        <v>24</v>
      </c>
      <c r="G9257" t="n">
        <v>59</v>
      </c>
      <c r="H9257" t="n">
        <v>5593</v>
      </c>
      <c r="I9257" t="n">
        <v>3</v>
      </c>
      <c r="J9257" t="n">
        <v>0</v>
      </c>
      <c r="K9257" t="n">
        <v>0</v>
      </c>
      <c r="L9257">
        <f>G9257+K9257*F9257</f>
        <v/>
      </c>
      <c r="M9257">
        <f>IF(X9257&gt;0,L9257/(X9257*7/30),"")</f>
        <v/>
      </c>
      <c r="N9257">
        <f>IF(Y9257&gt;0,L9257/(Y9257*7/90),"")</f>
        <v/>
      </c>
      <c r="O9257" t="n">
        <v>47.6</v>
      </c>
      <c r="P9257">
        <f>K9257*O9257</f>
        <v/>
      </c>
      <c r="Q9257" t="inlineStr">
        <is>
          <t>THC</t>
        </is>
      </c>
      <c r="R9257" t="inlineStr">
        <is>
          <t>Beverages</t>
        </is>
      </c>
      <c r="S9257" t="inlineStr"/>
      <c r="T9257" t="inlineStr">
        <is>
          <t>400000025643</t>
        </is>
      </c>
      <c r="U9257" t="n">
        <v>0</v>
      </c>
      <c r="V9257" t="n">
        <v>328</v>
      </c>
      <c r="W9257" t="n">
        <v>6</v>
      </c>
      <c r="X9257" t="n">
        <v>10</v>
      </c>
      <c r="Y9257" t="n">
        <v>13</v>
      </c>
      <c r="Z9257" t="n">
        <v>13</v>
      </c>
      <c r="AA9257" t="n">
        <v>13</v>
      </c>
      <c r="AB9257" t="n">
        <v>0</v>
      </c>
      <c r="AC9257" t="n">
        <v>1.98312622921509</v>
      </c>
      <c r="AD9257" t="n">
        <v>0</v>
      </c>
      <c r="AE9257" t="n">
        <v>17.46</v>
      </c>
      <c r="AF9257" t="n">
        <v>34.67</v>
      </c>
      <c r="AG9257" t="n">
        <v>49.55</v>
      </c>
      <c r="AH9257" t="n">
        <v>49.55</v>
      </c>
      <c r="AI9257" t="n">
        <v>49.55</v>
      </c>
      <c r="AJ9257" t="n">
        <v>3.73</v>
      </c>
      <c r="AK9257" t="n">
        <v>4.111666666</v>
      </c>
      <c r="AL9257" t="n">
        <v>4.394444444</v>
      </c>
      <c r="AM9257" t="n">
        <v>4.394444444</v>
      </c>
      <c r="AN9257" t="n">
        <v>5</v>
      </c>
      <c r="AO9257" t="n">
        <v>10</v>
      </c>
      <c r="AP9257" t="inlineStr"/>
      <c r="AQ9257" t="n">
        <v>0</v>
      </c>
      <c r="AR9257" t="n">
        <v>0</v>
      </c>
    </row>
    <row r="9258">
      <c r="A9258" t="inlineStr">
        <is>
          <t>669185409215</t>
        </is>
      </c>
      <c r="B9258" t="inlineStr">
        <is>
          <t>Get Chai</t>
        </is>
      </c>
      <c r="C9258" t="inlineStr">
        <is>
          <t>Blaine</t>
        </is>
      </c>
      <c r="D9258" t="inlineStr">
        <is>
          <t>12oz can</t>
        </is>
      </c>
      <c r="E9258" t="inlineStr">
        <is>
          <t>Leafy Sparkling Wild Straw Lemon Basil 10mg THC 12oz can</t>
        </is>
      </c>
      <c r="F9258" t="n">
        <v>24</v>
      </c>
      <c r="G9258" t="n">
        <v>60</v>
      </c>
      <c r="H9258" t="n">
        <v>770</v>
      </c>
      <c r="I9258" t="n">
        <v>10</v>
      </c>
      <c r="J9258" t="n">
        <v>0</v>
      </c>
      <c r="K9258" t="n">
        <v>0</v>
      </c>
      <c r="L9258">
        <f>G9258+K9258*F9258</f>
        <v/>
      </c>
      <c r="M9258">
        <f>IF(X9258&gt;0,L9258/(X9258*7/30),"")</f>
        <v/>
      </c>
      <c r="N9258">
        <f>IF(Y9258&gt;0,L9258/(Y9258*7/90),"")</f>
        <v/>
      </c>
      <c r="O9258" t="n">
        <v>51.12</v>
      </c>
      <c r="P9258">
        <f>K9258*O9258</f>
        <v/>
      </c>
      <c r="Q9258" t="inlineStr">
        <is>
          <t>THC</t>
        </is>
      </c>
      <c r="R9258" t="inlineStr">
        <is>
          <t>Beverages</t>
        </is>
      </c>
      <c r="S9258" t="inlineStr"/>
      <c r="T9258" t="inlineStr">
        <is>
          <t>669185409215</t>
        </is>
      </c>
      <c r="U9258" t="n">
        <v>0</v>
      </c>
      <c r="V9258" t="n">
        <v>1463</v>
      </c>
      <c r="W9258" t="n">
        <v>2</v>
      </c>
      <c r="X9258" t="n">
        <v>4</v>
      </c>
      <c r="Y9258" t="n">
        <v>15</v>
      </c>
      <c r="Z9258" t="n">
        <v>59</v>
      </c>
      <c r="AA9258" t="n">
        <v>85</v>
      </c>
      <c r="AB9258" t="n">
        <v>13</v>
      </c>
      <c r="AC9258" t="n">
        <v>2.156896104031429</v>
      </c>
      <c r="AD9258" t="n">
        <v>2.13</v>
      </c>
      <c r="AE9258" t="n">
        <v>9.92</v>
      </c>
      <c r="AF9258" t="n">
        <v>19.84</v>
      </c>
      <c r="AG9258" t="n">
        <v>64.58000000000001</v>
      </c>
      <c r="AH9258" t="n">
        <v>258.6400000000002</v>
      </c>
      <c r="AI9258" t="n">
        <v>370.6299999999998</v>
      </c>
      <c r="AJ9258" t="n">
        <v>4.96</v>
      </c>
      <c r="AK9258" t="n">
        <v>4.96</v>
      </c>
      <c r="AL9258" t="n">
        <v>4.459482758</v>
      </c>
      <c r="AM9258" t="n">
        <v>4.412380952</v>
      </c>
      <c r="AN9258" t="n">
        <v>0</v>
      </c>
      <c r="AO9258" t="n">
        <v>0</v>
      </c>
      <c r="AP9258" t="inlineStr">
        <is>
          <t>Get Chai</t>
        </is>
      </c>
      <c r="AQ9258" t="n">
        <v>0.2222</v>
      </c>
      <c r="AR9258" t="n">
        <v>0.1692</v>
      </c>
    </row>
    <row r="9259">
      <c r="A9259" t="inlineStr">
        <is>
          <t>400000025636</t>
        </is>
      </c>
      <c r="B9259" t="inlineStr">
        <is>
          <t>Get Chai</t>
        </is>
      </c>
      <c r="C9259" t="inlineStr">
        <is>
          <t>Roseville</t>
        </is>
      </c>
      <c r="D9259" t="inlineStr">
        <is>
          <t>12oz can</t>
        </is>
      </c>
      <c r="E9259" t="inlineStr">
        <is>
          <t>Leafy Pink Lemonade 10mg THC 12oz can</t>
        </is>
      </c>
      <c r="F9259" t="n">
        <v>24</v>
      </c>
      <c r="G9259" t="n">
        <v>60</v>
      </c>
      <c r="H9259" t="n">
        <v>4482</v>
      </c>
      <c r="I9259" t="n">
        <v>14</v>
      </c>
      <c r="J9259" t="n">
        <v>0</v>
      </c>
      <c r="K9259" t="n">
        <v>0</v>
      </c>
      <c r="L9259">
        <f>G9259+K9259*F9259</f>
        <v/>
      </c>
      <c r="M9259">
        <f>IF(X9259&gt;0,L9259/(X9259*7/30),"")</f>
        <v/>
      </c>
      <c r="N9259">
        <f>IF(Y9259&gt;0,L9259/(Y9259*7/90),"")</f>
        <v/>
      </c>
      <c r="O9259" t="n">
        <v>53.4</v>
      </c>
      <c r="P9259">
        <f>K9259*O9259</f>
        <v/>
      </c>
      <c r="Q9259" t="inlineStr">
        <is>
          <t>THC</t>
        </is>
      </c>
      <c r="R9259" t="inlineStr">
        <is>
          <t>Beverages</t>
        </is>
      </c>
      <c r="S9259" t="inlineStr"/>
      <c r="T9259" t="inlineStr">
        <is>
          <t>400000025636</t>
        </is>
      </c>
      <c r="U9259" t="n">
        <v>0</v>
      </c>
      <c r="V9259" t="n">
        <v>179</v>
      </c>
      <c r="W9259" t="n">
        <v>16</v>
      </c>
      <c r="X9259" t="n">
        <v>33</v>
      </c>
      <c r="Y9259" t="n">
        <v>36</v>
      </c>
      <c r="Z9259" t="n">
        <v>37</v>
      </c>
      <c r="AA9259" t="n">
        <v>37</v>
      </c>
      <c r="AB9259" t="n">
        <v>0</v>
      </c>
      <c r="AC9259" t="n">
        <v>0.7952811244979919</v>
      </c>
      <c r="AD9259" t="n">
        <v>2.225</v>
      </c>
      <c r="AE9259" t="n">
        <v>63.13</v>
      </c>
      <c r="AF9259" t="n">
        <v>139.1599999999999</v>
      </c>
      <c r="AG9259" t="n">
        <v>153.04</v>
      </c>
      <c r="AH9259" t="n">
        <v>158</v>
      </c>
      <c r="AI9259" t="n">
        <v>158</v>
      </c>
      <c r="AJ9259" t="n">
        <v>3.945625</v>
      </c>
      <c r="AK9259" t="n">
        <v>4.216969696</v>
      </c>
      <c r="AL9259" t="n">
        <v>4.27027027</v>
      </c>
      <c r="AM9259" t="n">
        <v>4.27027027</v>
      </c>
      <c r="AN9259" t="n">
        <v>1</v>
      </c>
      <c r="AO9259" t="n">
        <v>6</v>
      </c>
      <c r="AP9259" t="inlineStr"/>
      <c r="AQ9259" t="n">
        <v>0</v>
      </c>
      <c r="AR9259" t="n">
        <v>0</v>
      </c>
    </row>
    <row r="9260">
      <c r="A9260" t="inlineStr">
        <is>
          <t>783970682512</t>
        </is>
      </c>
      <c r="B9260" t="inlineStr">
        <is>
          <t>Get Chai</t>
        </is>
      </c>
      <c r="C9260" t="inlineStr">
        <is>
          <t>Vadnais Heights</t>
        </is>
      </c>
      <c r="D9260" t="inlineStr">
        <is>
          <t>12oz can</t>
        </is>
      </c>
      <c r="E9260" t="inlineStr">
        <is>
          <t>North Star Classic Cola 10mg THC 12oz can</t>
        </is>
      </c>
      <c r="F9260" t="n">
        <v>24</v>
      </c>
      <c r="G9260" t="n">
        <v>61</v>
      </c>
      <c r="H9260" t="n">
        <v>917</v>
      </c>
      <c r="I9260" t="n">
        <v>0</v>
      </c>
      <c r="J9260" t="n">
        <v>0</v>
      </c>
      <c r="K9260" t="n">
        <v>0</v>
      </c>
      <c r="L9260">
        <f>G9260+K9260*F9260</f>
        <v/>
      </c>
      <c r="M9260">
        <f>IF(X9260&gt;0,L9260/(X9260*7/30),"")</f>
        <v/>
      </c>
      <c r="N9260">
        <f>IF(Y9260&gt;0,L9260/(Y9260*7/90),"")</f>
        <v/>
      </c>
      <c r="O9260" t="n">
        <v>33.2</v>
      </c>
      <c r="P9260">
        <f>K9260*O9260</f>
        <v/>
      </c>
      <c r="Q9260" t="inlineStr">
        <is>
          <t>THC</t>
        </is>
      </c>
      <c r="R9260" t="inlineStr">
        <is>
          <t>Beverages</t>
        </is>
      </c>
      <c r="S9260" t="inlineStr">
        <is>
          <t>Soda</t>
        </is>
      </c>
      <c r="T9260" t="inlineStr">
        <is>
          <t>783970682512</t>
        </is>
      </c>
      <c r="U9260" t="n">
        <v>0</v>
      </c>
      <c r="V9260" t="n">
        <v>232</v>
      </c>
      <c r="W9260" t="n">
        <v>0</v>
      </c>
      <c r="X9260" t="n">
        <v>4</v>
      </c>
      <c r="Y9260" t="n">
        <v>7</v>
      </c>
      <c r="Z9260" t="n">
        <v>9</v>
      </c>
      <c r="AA9260" t="n">
        <v>9</v>
      </c>
      <c r="AB9260" t="n">
        <v>0</v>
      </c>
      <c r="AC9260" t="n">
        <v>1.38333333</v>
      </c>
      <c r="AD9260" t="n">
        <v>1.3833</v>
      </c>
      <c r="AE9260" t="n">
        <v>0</v>
      </c>
      <c r="AF9260" t="n">
        <v>14.96</v>
      </c>
      <c r="AG9260" t="n">
        <v>27.62</v>
      </c>
      <c r="AH9260" t="n">
        <v>35.10000000000001</v>
      </c>
      <c r="AI9260" t="n">
        <v>35.10000000000001</v>
      </c>
      <c r="AJ9260" t="n">
        <v>0</v>
      </c>
      <c r="AK9260" t="n">
        <v>3.74</v>
      </c>
      <c r="AL9260" t="n">
        <v>3.9</v>
      </c>
      <c r="AM9260" t="n">
        <v>3.9</v>
      </c>
      <c r="AN9260" t="n">
        <v>0</v>
      </c>
      <c r="AO9260" t="n">
        <v>1</v>
      </c>
      <c r="AP9260" t="inlineStr"/>
      <c r="AQ9260" t="n">
        <v>0</v>
      </c>
      <c r="AR9260" t="n">
        <v>0</v>
      </c>
    </row>
    <row r="9261">
      <c r="A9261" t="inlineStr">
        <is>
          <t>783970682529</t>
        </is>
      </c>
      <c r="B9261" t="inlineStr">
        <is>
          <t>Get Chai</t>
        </is>
      </c>
      <c r="C9261" t="inlineStr">
        <is>
          <t>Woodbury</t>
        </is>
      </c>
      <c r="D9261" t="inlineStr">
        <is>
          <t>12oz can</t>
        </is>
      </c>
      <c r="E9261" t="inlineStr">
        <is>
          <t>North Star Old Fashioned Root Beer 10mg THC 12oz can</t>
        </is>
      </c>
      <c r="F9261" t="n">
        <v>24</v>
      </c>
      <c r="G9261" t="n">
        <v>61</v>
      </c>
      <c r="H9261" t="n">
        <v>811</v>
      </c>
      <c r="I9261" t="n">
        <v>0</v>
      </c>
      <c r="J9261" t="n">
        <v>0</v>
      </c>
      <c r="K9261" t="n">
        <v>0</v>
      </c>
      <c r="L9261">
        <f>G9261+K9261*F9261</f>
        <v/>
      </c>
      <c r="M9261">
        <f>IF(X9261&gt;0,L9261/(X9261*7/30),"")</f>
        <v/>
      </c>
      <c r="N9261">
        <f>IF(Y9261&gt;0,L9261/(Y9261*7/90),"")</f>
        <v/>
      </c>
      <c r="O9261" t="n">
        <v>33.2</v>
      </c>
      <c r="P9261">
        <f>K9261*O9261</f>
        <v/>
      </c>
      <c r="Q9261" t="inlineStr">
        <is>
          <t>THC</t>
        </is>
      </c>
      <c r="R9261" t="inlineStr">
        <is>
          <t>Beverages</t>
        </is>
      </c>
      <c r="S9261" t="inlineStr">
        <is>
          <t>Soda</t>
        </is>
      </c>
      <c r="T9261" t="inlineStr">
        <is>
          <t>783970682529</t>
        </is>
      </c>
      <c r="U9261" t="n">
        <v>0</v>
      </c>
      <c r="V9261" t="n">
        <v>645</v>
      </c>
      <c r="W9261" t="n">
        <v>0</v>
      </c>
      <c r="X9261" t="n">
        <v>9</v>
      </c>
      <c r="Y9261" t="n">
        <v>15</v>
      </c>
      <c r="Z9261" t="n">
        <v>17</v>
      </c>
      <c r="AA9261" t="n">
        <v>17</v>
      </c>
      <c r="AB9261" t="n">
        <v>0</v>
      </c>
      <c r="AC9261" t="n">
        <v>1.38333333</v>
      </c>
      <c r="AD9261" t="n">
        <v>1.3833</v>
      </c>
      <c r="AE9261" t="n">
        <v>0</v>
      </c>
      <c r="AF9261" t="n">
        <v>40.47000000000001</v>
      </c>
      <c r="AG9261" t="n">
        <v>70.55</v>
      </c>
      <c r="AH9261" t="n">
        <v>78.74999999999999</v>
      </c>
      <c r="AI9261" t="n">
        <v>78.74999999999999</v>
      </c>
      <c r="AJ9261" t="n">
        <v>0</v>
      </c>
      <c r="AK9261" t="n">
        <v>4.496666666</v>
      </c>
      <c r="AL9261" t="n">
        <v>4.632352941</v>
      </c>
      <c r="AM9261" t="n">
        <v>4.632352941</v>
      </c>
      <c r="AN9261" t="n">
        <v>0</v>
      </c>
      <c r="AO9261" t="n">
        <v>9</v>
      </c>
      <c r="AP9261" t="inlineStr"/>
      <c r="AQ9261" t="n">
        <v>0</v>
      </c>
      <c r="AR9261" t="n">
        <v>0</v>
      </c>
    </row>
    <row r="9262">
      <c r="A9262" t="inlineStr">
        <is>
          <t>783970682505</t>
        </is>
      </c>
      <c r="B9262" t="inlineStr">
        <is>
          <t>Get Chai</t>
        </is>
      </c>
      <c r="C9262" t="inlineStr">
        <is>
          <t>Rosemount</t>
        </is>
      </c>
      <c r="D9262" t="inlineStr">
        <is>
          <t>12oz can</t>
        </is>
      </c>
      <c r="E9262" t="inlineStr">
        <is>
          <t>North Star Cherry Limeade 10mg THC 12oz can</t>
        </is>
      </c>
      <c r="F9262" t="n">
        <v>24</v>
      </c>
      <c r="G9262" t="n">
        <v>63</v>
      </c>
      <c r="H9262" t="n">
        <v>807</v>
      </c>
      <c r="I9262" t="n">
        <v>0</v>
      </c>
      <c r="J9262" t="n">
        <v>0</v>
      </c>
      <c r="K9262" t="n">
        <v>0</v>
      </c>
      <c r="L9262">
        <f>G9262+K9262*F9262</f>
        <v/>
      </c>
      <c r="M9262">
        <f>IF(X9262&gt;0,L9262/(X9262*7/30),"")</f>
        <v/>
      </c>
      <c r="N9262">
        <f>IF(Y9262&gt;0,L9262/(Y9262*7/90),"")</f>
        <v/>
      </c>
      <c r="O9262" t="n">
        <v>33.2</v>
      </c>
      <c r="P9262">
        <f>K9262*O9262</f>
        <v/>
      </c>
      <c r="Q9262" t="inlineStr">
        <is>
          <t>THC</t>
        </is>
      </c>
      <c r="R9262" t="inlineStr">
        <is>
          <t>Beverages</t>
        </is>
      </c>
      <c r="S9262" t="inlineStr">
        <is>
          <t>Soda</t>
        </is>
      </c>
      <c r="T9262" t="inlineStr">
        <is>
          <t>783970682505</t>
        </is>
      </c>
      <c r="U9262" t="n">
        <v>0</v>
      </c>
      <c r="V9262" t="n">
        <v>546</v>
      </c>
      <c r="W9262" t="n">
        <v>1</v>
      </c>
      <c r="X9262" t="n">
        <v>2</v>
      </c>
      <c r="Y9262" t="n">
        <v>4</v>
      </c>
      <c r="Z9262" t="n">
        <v>8</v>
      </c>
      <c r="AA9262" t="n">
        <v>8</v>
      </c>
      <c r="AB9262" t="n">
        <v>0</v>
      </c>
      <c r="AC9262" t="n">
        <v>1.38333333</v>
      </c>
      <c r="AD9262" t="n">
        <v>1.3833</v>
      </c>
      <c r="AE9262" t="n">
        <v>5.29</v>
      </c>
      <c r="AF9262" t="n">
        <v>9.75</v>
      </c>
      <c r="AG9262" t="n">
        <v>17.45</v>
      </c>
      <c r="AH9262" t="n">
        <v>33.13</v>
      </c>
      <c r="AI9262" t="n">
        <v>33.13</v>
      </c>
      <c r="AJ9262" t="n">
        <v>5.29</v>
      </c>
      <c r="AK9262" t="n">
        <v>4.875</v>
      </c>
      <c r="AL9262" t="n">
        <v>4.14125</v>
      </c>
      <c r="AM9262" t="n">
        <v>4.14125</v>
      </c>
      <c r="AN9262" t="n">
        <v>0</v>
      </c>
      <c r="AO9262" t="n">
        <v>0</v>
      </c>
      <c r="AP9262" t="inlineStr"/>
      <c r="AQ9262" t="n">
        <v>0</v>
      </c>
      <c r="AR9262" t="n">
        <v>0</v>
      </c>
    </row>
    <row r="9263">
      <c r="A9263" t="inlineStr">
        <is>
          <t>783970682505</t>
        </is>
      </c>
      <c r="B9263" t="inlineStr">
        <is>
          <t>Get Chai</t>
        </is>
      </c>
      <c r="C9263" t="inlineStr">
        <is>
          <t>Vadnais Heights</t>
        </is>
      </c>
      <c r="D9263" t="inlineStr">
        <is>
          <t>12oz can</t>
        </is>
      </c>
      <c r="E9263" t="inlineStr">
        <is>
          <t>North Star Cherry Limeade 10mg THC 12oz can</t>
        </is>
      </c>
      <c r="F9263" t="n">
        <v>24</v>
      </c>
      <c r="G9263" t="n">
        <v>63</v>
      </c>
      <c r="H9263" t="n">
        <v>807</v>
      </c>
      <c r="I9263" t="n">
        <v>0</v>
      </c>
      <c r="J9263" t="n">
        <v>0</v>
      </c>
      <c r="K9263" t="n">
        <v>0</v>
      </c>
      <c r="L9263">
        <f>G9263+K9263*F9263</f>
        <v/>
      </c>
      <c r="M9263">
        <f>IF(X9263&gt;0,L9263/(X9263*7/30),"")</f>
        <v/>
      </c>
      <c r="N9263">
        <f>IF(Y9263&gt;0,L9263/(Y9263*7/90),"")</f>
        <v/>
      </c>
      <c r="O9263" t="n">
        <v>33.2</v>
      </c>
      <c r="P9263">
        <f>K9263*O9263</f>
        <v/>
      </c>
      <c r="Q9263" t="inlineStr">
        <is>
          <t>THC</t>
        </is>
      </c>
      <c r="R9263" t="inlineStr">
        <is>
          <t>Beverages</t>
        </is>
      </c>
      <c r="S9263" t="inlineStr">
        <is>
          <t>Soda</t>
        </is>
      </c>
      <c r="T9263" t="inlineStr">
        <is>
          <t>783970682505</t>
        </is>
      </c>
      <c r="U9263" t="n">
        <v>0</v>
      </c>
      <c r="V9263" t="n">
        <v>546</v>
      </c>
      <c r="W9263" t="n">
        <v>0</v>
      </c>
      <c r="X9263" t="n">
        <v>2</v>
      </c>
      <c r="Y9263" t="n">
        <v>7</v>
      </c>
      <c r="Z9263" t="n">
        <v>7</v>
      </c>
      <c r="AA9263" t="n">
        <v>7</v>
      </c>
      <c r="AB9263" t="n">
        <v>0</v>
      </c>
      <c r="AC9263" t="n">
        <v>1.38333333</v>
      </c>
      <c r="AD9263" t="n">
        <v>1.3833</v>
      </c>
      <c r="AE9263" t="n">
        <v>0</v>
      </c>
      <c r="AF9263" t="n">
        <v>8.92</v>
      </c>
      <c r="AG9263" t="n">
        <v>29.05</v>
      </c>
      <c r="AH9263" t="n">
        <v>29.05</v>
      </c>
      <c r="AI9263" t="n">
        <v>29.05</v>
      </c>
      <c r="AJ9263" t="n">
        <v>0</v>
      </c>
      <c r="AK9263" t="n">
        <v>4.46</v>
      </c>
      <c r="AL9263" t="n">
        <v>4.15</v>
      </c>
      <c r="AM9263" t="n">
        <v>4.15</v>
      </c>
      <c r="AN9263" t="n">
        <v>0</v>
      </c>
      <c r="AO9263" t="n">
        <v>0</v>
      </c>
      <c r="AP9263" t="inlineStr"/>
      <c r="AQ9263" t="n">
        <v>0</v>
      </c>
      <c r="AR9263" t="n">
        <v>0</v>
      </c>
    </row>
    <row r="9264">
      <c r="A9264" t="inlineStr">
        <is>
          <t>783970682512</t>
        </is>
      </c>
      <c r="B9264" t="inlineStr">
        <is>
          <t>Get Chai</t>
        </is>
      </c>
      <c r="C9264" t="inlineStr">
        <is>
          <t>St. Louis Park</t>
        </is>
      </c>
      <c r="D9264" t="inlineStr">
        <is>
          <t>12oz can</t>
        </is>
      </c>
      <c r="E9264" t="inlineStr">
        <is>
          <t>North Star Classic Cola 10mg THC 12oz can</t>
        </is>
      </c>
      <c r="F9264" t="n">
        <v>24</v>
      </c>
      <c r="G9264" t="n">
        <v>63</v>
      </c>
      <c r="H9264" t="n">
        <v>917</v>
      </c>
      <c r="I9264" t="n">
        <v>0</v>
      </c>
      <c r="J9264" t="n">
        <v>0</v>
      </c>
      <c r="K9264" t="n">
        <v>0</v>
      </c>
      <c r="L9264">
        <f>G9264+K9264*F9264</f>
        <v/>
      </c>
      <c r="M9264">
        <f>IF(X9264&gt;0,L9264/(X9264*7/30),"")</f>
        <v/>
      </c>
      <c r="N9264">
        <f>IF(Y9264&gt;0,L9264/(Y9264*7/90),"")</f>
        <v/>
      </c>
      <c r="O9264" t="n">
        <v>33.2</v>
      </c>
      <c r="P9264">
        <f>K9264*O9264</f>
        <v/>
      </c>
      <c r="Q9264" t="inlineStr">
        <is>
          <t>THC</t>
        </is>
      </c>
      <c r="R9264" t="inlineStr">
        <is>
          <t>Beverages</t>
        </is>
      </c>
      <c r="S9264" t="inlineStr">
        <is>
          <t>Soda</t>
        </is>
      </c>
      <c r="T9264" t="inlineStr">
        <is>
          <t>783970682512</t>
        </is>
      </c>
      <c r="U9264" t="n">
        <v>0</v>
      </c>
      <c r="V9264" t="n">
        <v>232</v>
      </c>
      <c r="W9264" t="n">
        <v>0</v>
      </c>
      <c r="X9264" t="n">
        <v>5</v>
      </c>
      <c r="Y9264" t="n">
        <v>24</v>
      </c>
      <c r="Z9264" t="n">
        <v>37</v>
      </c>
      <c r="AA9264" t="n">
        <v>37</v>
      </c>
      <c r="AB9264" t="n">
        <v>0</v>
      </c>
      <c r="AC9264" t="n">
        <v>1.38333333</v>
      </c>
      <c r="AD9264" t="n">
        <v>1.3833</v>
      </c>
      <c r="AE9264" t="n">
        <v>0</v>
      </c>
      <c r="AF9264" t="n">
        <v>20.97</v>
      </c>
      <c r="AG9264" t="n">
        <v>96.50999999999998</v>
      </c>
      <c r="AH9264" t="n">
        <v>144.26</v>
      </c>
      <c r="AI9264" t="n">
        <v>144.26</v>
      </c>
      <c r="AJ9264" t="n">
        <v>0</v>
      </c>
      <c r="AK9264" t="n">
        <v>4.194</v>
      </c>
      <c r="AL9264" t="n">
        <v>3.602820512</v>
      </c>
      <c r="AM9264" t="n">
        <v>3.602820512</v>
      </c>
      <c r="AN9264" t="n">
        <v>0</v>
      </c>
      <c r="AO9264" t="n">
        <v>1</v>
      </c>
      <c r="AP9264" t="inlineStr"/>
      <c r="AQ9264" t="n">
        <v>0</v>
      </c>
      <c r="AR9264" t="n">
        <v>0</v>
      </c>
    </row>
    <row r="9265">
      <c r="A9265" t="inlineStr">
        <is>
          <t>669185403756</t>
        </is>
      </c>
      <c r="B9265" t="inlineStr">
        <is>
          <t>Get Chai</t>
        </is>
      </c>
      <c r="C9265" t="inlineStr">
        <is>
          <t>Blaine</t>
        </is>
      </c>
      <c r="D9265" t="inlineStr">
        <is>
          <t>12oz can</t>
        </is>
      </c>
      <c r="E9265" t="inlineStr">
        <is>
          <t>Leafy Margarita 10mg THC 12oz can</t>
        </is>
      </c>
      <c r="F9265" t="n">
        <v>24</v>
      </c>
      <c r="G9265" t="n">
        <v>63</v>
      </c>
      <c r="H9265" t="n">
        <v>1723</v>
      </c>
      <c r="I9265" t="n">
        <v>29</v>
      </c>
      <c r="J9265" t="n">
        <v>0</v>
      </c>
      <c r="K9265" t="n">
        <v>0</v>
      </c>
      <c r="L9265">
        <f>G9265+K9265*F9265</f>
        <v/>
      </c>
      <c r="M9265">
        <f>IF(X9265&gt;0,L9265/(X9265*7/30),"")</f>
        <v/>
      </c>
      <c r="N9265">
        <f>IF(Y9265&gt;0,L9265/(Y9265*7/90),"")</f>
        <v/>
      </c>
      <c r="O9265" t="n">
        <v>51.12</v>
      </c>
      <c r="P9265">
        <f>K9265*O9265</f>
        <v/>
      </c>
      <c r="Q9265" t="inlineStr">
        <is>
          <t>THC</t>
        </is>
      </c>
      <c r="R9265" t="inlineStr">
        <is>
          <t>Beverages</t>
        </is>
      </c>
      <c r="S9265" t="inlineStr"/>
      <c r="T9265" t="inlineStr">
        <is>
          <t>669185403756</t>
        </is>
      </c>
      <c r="U9265" t="n">
        <v>0</v>
      </c>
      <c r="V9265" t="n">
        <v>1434</v>
      </c>
      <c r="W9265" t="n">
        <v>1</v>
      </c>
      <c r="X9265" t="n">
        <v>19</v>
      </c>
      <c r="Y9265" t="n">
        <v>49</v>
      </c>
      <c r="Z9265" t="n">
        <v>226</v>
      </c>
      <c r="AA9265" t="n">
        <v>241</v>
      </c>
      <c r="AB9265" t="n">
        <v>6</v>
      </c>
      <c r="AC9265" t="n">
        <v>2.13</v>
      </c>
      <c r="AD9265" t="n">
        <v>2.13</v>
      </c>
      <c r="AE9265" t="n">
        <v>4.96</v>
      </c>
      <c r="AF9265" t="n">
        <v>87.91999999999997</v>
      </c>
      <c r="AG9265" t="n">
        <v>226.8400000000001</v>
      </c>
      <c r="AH9265" t="n">
        <v>1027.480000000002</v>
      </c>
      <c r="AI9265" t="n">
        <v>1100.820000000003</v>
      </c>
      <c r="AJ9265" t="n">
        <v>4.96</v>
      </c>
      <c r="AK9265" t="n">
        <v>4.627368421</v>
      </c>
      <c r="AL9265" t="n">
        <v>4.555776699</v>
      </c>
      <c r="AM9265" t="n">
        <v>4.578416289</v>
      </c>
      <c r="AN9265" t="n">
        <v>0</v>
      </c>
      <c r="AO9265" t="n">
        <v>1</v>
      </c>
      <c r="AP9265" t="inlineStr">
        <is>
          <t>Get Chai</t>
        </is>
      </c>
      <c r="AQ9265" t="n">
        <v>0.8260999999999999</v>
      </c>
      <c r="AR9265" t="n">
        <v>0.4255</v>
      </c>
    </row>
    <row r="9266">
      <c r="A9266" t="inlineStr">
        <is>
          <t>400000025643</t>
        </is>
      </c>
      <c r="B9266" t="inlineStr">
        <is>
          <t>Get Chai</t>
        </is>
      </c>
      <c r="C9266" t="inlineStr">
        <is>
          <t>Cottage Grove</t>
        </is>
      </c>
      <c r="D9266" t="inlineStr">
        <is>
          <t>12oz can</t>
        </is>
      </c>
      <c r="E9266" t="inlineStr">
        <is>
          <t>Leafy Vineyard Grape 10mg THC 12oz can</t>
        </is>
      </c>
      <c r="F9266" t="n">
        <v>24</v>
      </c>
      <c r="G9266" t="n">
        <v>64</v>
      </c>
      <c r="H9266" t="n">
        <v>5593</v>
      </c>
      <c r="I9266" t="n">
        <v>0</v>
      </c>
      <c r="J9266" t="n">
        <v>0</v>
      </c>
      <c r="K9266" t="n">
        <v>0</v>
      </c>
      <c r="L9266">
        <f>G9266+K9266*F9266</f>
        <v/>
      </c>
      <c r="M9266">
        <f>IF(X9266&gt;0,L9266/(X9266*7/30),"")</f>
        <v/>
      </c>
      <c r="N9266">
        <f>IF(Y9266&gt;0,L9266/(Y9266*7/90),"")</f>
        <v/>
      </c>
      <c r="O9266" t="n">
        <v>47.6</v>
      </c>
      <c r="P9266">
        <f>K9266*O9266</f>
        <v/>
      </c>
      <c r="Q9266" t="inlineStr">
        <is>
          <t>THC</t>
        </is>
      </c>
      <c r="R9266" t="inlineStr">
        <is>
          <t>Beverages</t>
        </is>
      </c>
      <c r="S9266" t="inlineStr"/>
      <c r="T9266" t="inlineStr">
        <is>
          <t>400000025643</t>
        </is>
      </c>
      <c r="U9266" t="n">
        <v>0</v>
      </c>
      <c r="V9266" t="n">
        <v>328</v>
      </c>
      <c r="W9266" t="n">
        <v>1</v>
      </c>
      <c r="X9266" t="n">
        <v>2</v>
      </c>
      <c r="Y9266" t="n">
        <v>8</v>
      </c>
      <c r="Z9266" t="n">
        <v>8</v>
      </c>
      <c r="AA9266" t="n">
        <v>8</v>
      </c>
      <c r="AB9266" t="n">
        <v>0</v>
      </c>
      <c r="AC9266" t="n">
        <v>1.98312622921509</v>
      </c>
      <c r="AD9266" t="n">
        <v>0</v>
      </c>
      <c r="AE9266" t="n">
        <v>4.46</v>
      </c>
      <c r="AF9266" t="n">
        <v>8.199999999999999</v>
      </c>
      <c r="AG9266" t="n">
        <v>34.24</v>
      </c>
      <c r="AH9266" t="n">
        <v>34.24</v>
      </c>
      <c r="AI9266" t="n">
        <v>34.24</v>
      </c>
      <c r="AJ9266" t="n">
        <v>4.46</v>
      </c>
      <c r="AK9266" t="n">
        <v>4.1</v>
      </c>
      <c r="AL9266" t="n">
        <v>4.28</v>
      </c>
      <c r="AM9266" t="n">
        <v>4.28</v>
      </c>
      <c r="AN9266" t="n">
        <v>1</v>
      </c>
      <c r="AO9266" t="n">
        <v>10</v>
      </c>
      <c r="AP9266" t="inlineStr"/>
      <c r="AQ9266" t="n">
        <v>0</v>
      </c>
      <c r="AR9266" t="n">
        <v>0</v>
      </c>
    </row>
    <row r="9267">
      <c r="A9267" t="inlineStr">
        <is>
          <t>669185409215</t>
        </is>
      </c>
      <c r="B9267" t="inlineStr">
        <is>
          <t>Get Chai</t>
        </is>
      </c>
      <c r="C9267" t="inlineStr">
        <is>
          <t>Minnetonka</t>
        </is>
      </c>
      <c r="D9267" t="inlineStr">
        <is>
          <t>12oz can</t>
        </is>
      </c>
      <c r="E9267" t="inlineStr">
        <is>
          <t>Leafy Sparkling Wild Straw Lemon Basil 10mg THC 12oz can</t>
        </is>
      </c>
      <c r="F9267" t="n">
        <v>24</v>
      </c>
      <c r="G9267" t="n">
        <v>65</v>
      </c>
      <c r="H9267" t="n">
        <v>770</v>
      </c>
      <c r="I9267" t="n">
        <v>2</v>
      </c>
      <c r="J9267" t="n">
        <v>0</v>
      </c>
      <c r="K9267" t="n">
        <v>0</v>
      </c>
      <c r="L9267">
        <f>G9267+K9267*F9267</f>
        <v/>
      </c>
      <c r="M9267">
        <f>IF(X9267&gt;0,L9267/(X9267*7/30),"")</f>
        <v/>
      </c>
      <c r="N9267">
        <f>IF(Y9267&gt;0,L9267/(Y9267*7/90),"")</f>
        <v/>
      </c>
      <c r="O9267" t="n">
        <v>51.12</v>
      </c>
      <c r="P9267">
        <f>K9267*O9267</f>
        <v/>
      </c>
      <c r="Q9267" t="inlineStr">
        <is>
          <t>THC</t>
        </is>
      </c>
      <c r="R9267" t="inlineStr">
        <is>
          <t>Beverages</t>
        </is>
      </c>
      <c r="S9267" t="inlineStr"/>
      <c r="T9267" t="inlineStr">
        <is>
          <t>669185409215</t>
        </is>
      </c>
      <c r="U9267" t="n">
        <v>0</v>
      </c>
      <c r="V9267" t="n">
        <v>1463</v>
      </c>
      <c r="W9267" t="n">
        <v>1</v>
      </c>
      <c r="X9267" t="n">
        <v>2</v>
      </c>
      <c r="Y9267" t="n">
        <v>4</v>
      </c>
      <c r="Z9267" t="n">
        <v>15</v>
      </c>
      <c r="AA9267" t="n">
        <v>28</v>
      </c>
      <c r="AB9267" t="n">
        <v>9</v>
      </c>
      <c r="AC9267" t="n">
        <v>2.156896104031429</v>
      </c>
      <c r="AD9267" t="n">
        <v>2.13</v>
      </c>
      <c r="AE9267" t="n">
        <v>2.5</v>
      </c>
      <c r="AF9267" t="n">
        <v>6.24</v>
      </c>
      <c r="AG9267" t="n">
        <v>15.66</v>
      </c>
      <c r="AH9267" t="n">
        <v>68.43000000000001</v>
      </c>
      <c r="AI9267" t="n">
        <v>128.6999999999999</v>
      </c>
      <c r="AJ9267" t="n">
        <v>2.5</v>
      </c>
      <c r="AK9267" t="n">
        <v>3.12</v>
      </c>
      <c r="AL9267" t="n">
        <v>4.562</v>
      </c>
      <c r="AM9267" t="n">
        <v>4.6896</v>
      </c>
      <c r="AN9267" t="n">
        <v>0</v>
      </c>
      <c r="AO9267" t="n">
        <v>0</v>
      </c>
      <c r="AP9267" t="inlineStr"/>
      <c r="AQ9267" t="n">
        <v>0.25</v>
      </c>
      <c r="AR9267" t="n">
        <v>0.16</v>
      </c>
    </row>
    <row r="9268">
      <c r="A9268" t="inlineStr">
        <is>
          <t>400000025643</t>
        </is>
      </c>
      <c r="B9268" t="inlineStr">
        <is>
          <t>Get Chai</t>
        </is>
      </c>
      <c r="C9268" t="inlineStr">
        <is>
          <t>Roseville</t>
        </is>
      </c>
      <c r="D9268" t="inlineStr">
        <is>
          <t>12oz can</t>
        </is>
      </c>
      <c r="E9268" t="inlineStr">
        <is>
          <t>Leafy Vineyard Grape 10mg THC 12oz can</t>
        </is>
      </c>
      <c r="F9268" t="n">
        <v>24</v>
      </c>
      <c r="G9268" t="n">
        <v>65</v>
      </c>
      <c r="H9268" t="n">
        <v>5593</v>
      </c>
      <c r="I9268" t="n">
        <v>14</v>
      </c>
      <c r="J9268" t="n">
        <v>0</v>
      </c>
      <c r="K9268" t="n">
        <v>0</v>
      </c>
      <c r="L9268">
        <f>G9268+K9268*F9268</f>
        <v/>
      </c>
      <c r="M9268">
        <f>IF(X9268&gt;0,L9268/(X9268*7/30),"")</f>
        <v/>
      </c>
      <c r="N9268">
        <f>IF(Y9268&gt;0,L9268/(Y9268*7/90),"")</f>
        <v/>
      </c>
      <c r="O9268" t="n">
        <v>53.4</v>
      </c>
      <c r="P9268">
        <f>K9268*O9268</f>
        <v/>
      </c>
      <c r="Q9268" t="inlineStr">
        <is>
          <t>THC</t>
        </is>
      </c>
      <c r="R9268" t="inlineStr">
        <is>
          <t>Beverages</t>
        </is>
      </c>
      <c r="S9268" t="inlineStr"/>
      <c r="T9268" t="inlineStr">
        <is>
          <t>400000025643</t>
        </is>
      </c>
      <c r="U9268" t="n">
        <v>0</v>
      </c>
      <c r="V9268" t="n">
        <v>328</v>
      </c>
      <c r="W9268" t="n">
        <v>12</v>
      </c>
      <c r="X9268" t="n">
        <v>38</v>
      </c>
      <c r="Y9268" t="n">
        <v>61</v>
      </c>
      <c r="Z9268" t="n">
        <v>61</v>
      </c>
      <c r="AA9268" t="n">
        <v>61</v>
      </c>
      <c r="AB9268" t="n">
        <v>0</v>
      </c>
      <c r="AC9268" t="n">
        <v>1.98312622921509</v>
      </c>
      <c r="AD9268" t="n">
        <v>2.225</v>
      </c>
      <c r="AE9268" t="n">
        <v>49.28</v>
      </c>
      <c r="AF9268" t="n">
        <v>164.28</v>
      </c>
      <c r="AG9268" t="n">
        <v>268.8100000000002</v>
      </c>
      <c r="AH9268" t="n">
        <v>268.8100000000002</v>
      </c>
      <c r="AI9268" t="n">
        <v>268.8100000000002</v>
      </c>
      <c r="AJ9268" t="n">
        <v>4.106666666</v>
      </c>
      <c r="AK9268" t="n">
        <v>4.323157894</v>
      </c>
      <c r="AL9268" t="n">
        <v>4.441206896</v>
      </c>
      <c r="AM9268" t="n">
        <v>4.441206896</v>
      </c>
      <c r="AN9268" t="n">
        <v>0</v>
      </c>
      <c r="AO9268" t="n">
        <v>10</v>
      </c>
      <c r="AP9268" t="inlineStr"/>
      <c r="AQ9268" t="n">
        <v>0</v>
      </c>
      <c r="AR9268" t="n">
        <v>0</v>
      </c>
    </row>
    <row r="9269">
      <c r="A9269" t="inlineStr">
        <is>
          <t>400000025636</t>
        </is>
      </c>
      <c r="B9269" t="inlineStr">
        <is>
          <t>Get Chai</t>
        </is>
      </c>
      <c r="C9269" t="inlineStr">
        <is>
          <t>Plymouth</t>
        </is>
      </c>
      <c r="D9269" t="inlineStr">
        <is>
          <t>12oz can</t>
        </is>
      </c>
      <c r="E9269" t="inlineStr">
        <is>
          <t>Leafy Pink Lemonade 10mg THC 12oz can</t>
        </is>
      </c>
      <c r="F9269" t="n">
        <v>24</v>
      </c>
      <c r="G9269" t="n">
        <v>66</v>
      </c>
      <c r="H9269" t="n">
        <v>4482</v>
      </c>
      <c r="I9269" t="n">
        <v>2</v>
      </c>
      <c r="J9269" t="n">
        <v>0</v>
      </c>
      <c r="K9269" t="n">
        <v>0</v>
      </c>
      <c r="L9269">
        <f>G9269+K9269*F9269</f>
        <v/>
      </c>
      <c r="M9269">
        <f>IF(X9269&gt;0,L9269/(X9269*7/30),"")</f>
        <v/>
      </c>
      <c r="N9269">
        <f>IF(Y9269&gt;0,L9269/(Y9269*7/90),"")</f>
        <v/>
      </c>
      <c r="O9269" t="n">
        <v>53.4</v>
      </c>
      <c r="P9269">
        <f>K9269*O9269</f>
        <v/>
      </c>
      <c r="Q9269" t="inlineStr">
        <is>
          <t>THC</t>
        </is>
      </c>
      <c r="R9269" t="inlineStr">
        <is>
          <t>Beverages</t>
        </is>
      </c>
      <c r="S9269" t="inlineStr"/>
      <c r="T9269" t="inlineStr">
        <is>
          <t>400000025636</t>
        </is>
      </c>
      <c r="U9269" t="n">
        <v>0</v>
      </c>
      <c r="V9269" t="n">
        <v>179</v>
      </c>
      <c r="W9269" t="n">
        <v>2</v>
      </c>
      <c r="X9269" t="n">
        <v>6</v>
      </c>
      <c r="Y9269" t="n">
        <v>14</v>
      </c>
      <c r="Z9269" t="n">
        <v>15</v>
      </c>
      <c r="AA9269" t="n">
        <v>15</v>
      </c>
      <c r="AB9269" t="n">
        <v>0</v>
      </c>
      <c r="AC9269" t="n">
        <v>0.7952811244979919</v>
      </c>
      <c r="AD9269" t="n">
        <v>2.225</v>
      </c>
      <c r="AE9269" t="n">
        <v>11.98</v>
      </c>
      <c r="AF9269" t="n">
        <v>29.38</v>
      </c>
      <c r="AG9269" t="n">
        <v>68.40000000000001</v>
      </c>
      <c r="AH9269" t="n">
        <v>73.36</v>
      </c>
      <c r="AI9269" t="n">
        <v>73.36</v>
      </c>
      <c r="AJ9269" t="n">
        <v>5.99</v>
      </c>
      <c r="AK9269" t="n">
        <v>4.896666666</v>
      </c>
      <c r="AL9269" t="n">
        <v>4.890666666</v>
      </c>
      <c r="AM9269" t="n">
        <v>4.890666666</v>
      </c>
      <c r="AN9269" t="n">
        <v>0</v>
      </c>
      <c r="AO9269" t="n">
        <v>6</v>
      </c>
      <c r="AP9269" t="inlineStr"/>
      <c r="AQ9269" t="n">
        <v>0</v>
      </c>
      <c r="AR9269" t="n">
        <v>0</v>
      </c>
    </row>
    <row r="9270">
      <c r="A9270" t="inlineStr">
        <is>
          <t>783970682505</t>
        </is>
      </c>
      <c r="B9270" t="inlineStr">
        <is>
          <t>Get Chai</t>
        </is>
      </c>
      <c r="C9270" t="inlineStr">
        <is>
          <t>Blaine</t>
        </is>
      </c>
      <c r="D9270" t="inlineStr">
        <is>
          <t>12oz can</t>
        </is>
      </c>
      <c r="E9270" t="inlineStr">
        <is>
          <t>North Star Cherry Limeade 10mg THC 12oz can</t>
        </is>
      </c>
      <c r="F9270" t="n">
        <v>24</v>
      </c>
      <c r="G9270" t="n">
        <v>66</v>
      </c>
      <c r="H9270" t="n">
        <v>807</v>
      </c>
      <c r="I9270" t="n">
        <v>0</v>
      </c>
      <c r="J9270" t="n">
        <v>0</v>
      </c>
      <c r="K9270" t="n">
        <v>0</v>
      </c>
      <c r="L9270">
        <f>G9270+K9270*F9270</f>
        <v/>
      </c>
      <c r="M9270">
        <f>IF(X9270&gt;0,L9270/(X9270*7/30),"")</f>
        <v/>
      </c>
      <c r="N9270">
        <f>IF(Y9270&gt;0,L9270/(Y9270*7/90),"")</f>
        <v/>
      </c>
      <c r="O9270" t="n">
        <v>33.2</v>
      </c>
      <c r="P9270">
        <f>K9270*O9270</f>
        <v/>
      </c>
      <c r="Q9270" t="inlineStr">
        <is>
          <t>THC</t>
        </is>
      </c>
      <c r="R9270" t="inlineStr">
        <is>
          <t>Beverages</t>
        </is>
      </c>
      <c r="S9270" t="inlineStr">
        <is>
          <t>Soda</t>
        </is>
      </c>
      <c r="T9270" t="inlineStr">
        <is>
          <t>783970682505</t>
        </is>
      </c>
      <c r="U9270" t="n">
        <v>0</v>
      </c>
      <c r="V9270" t="n">
        <v>546</v>
      </c>
      <c r="W9270" t="n">
        <v>5</v>
      </c>
      <c r="X9270" t="n">
        <v>20</v>
      </c>
      <c r="Y9270" t="n">
        <v>96</v>
      </c>
      <c r="Z9270" t="n">
        <v>116</v>
      </c>
      <c r="AA9270" t="n">
        <v>116</v>
      </c>
      <c r="AB9270" t="n">
        <v>0</v>
      </c>
      <c r="AC9270" t="n">
        <v>1.38333333</v>
      </c>
      <c r="AD9270" t="n">
        <v>1.3833</v>
      </c>
      <c r="AE9270" t="n">
        <v>22.3</v>
      </c>
      <c r="AF9270" t="n">
        <v>92.20999999999997</v>
      </c>
      <c r="AG9270" t="n">
        <v>407.91</v>
      </c>
      <c r="AH9270" t="n">
        <v>493.0099999999996</v>
      </c>
      <c r="AI9270" t="n">
        <v>493.0099999999996</v>
      </c>
      <c r="AJ9270" t="n">
        <v>4.46</v>
      </c>
      <c r="AK9270" t="n">
        <v>4.6105</v>
      </c>
      <c r="AL9270" t="n">
        <v>4.272056074</v>
      </c>
      <c r="AM9270" t="n">
        <v>4.272056074</v>
      </c>
      <c r="AN9270" t="n">
        <v>0</v>
      </c>
      <c r="AO9270" t="n">
        <v>0</v>
      </c>
      <c r="AP9270" t="inlineStr"/>
      <c r="AQ9270" t="n">
        <v>0</v>
      </c>
      <c r="AR9270" t="n">
        <v>0</v>
      </c>
    </row>
    <row r="9271">
      <c r="A9271" t="inlineStr">
        <is>
          <t>783970682505</t>
        </is>
      </c>
      <c r="B9271" t="inlineStr">
        <is>
          <t>Get Chai</t>
        </is>
      </c>
      <c r="C9271" t="inlineStr">
        <is>
          <t>Plymouth</t>
        </is>
      </c>
      <c r="D9271" t="inlineStr">
        <is>
          <t>12oz can</t>
        </is>
      </c>
      <c r="E9271" t="inlineStr">
        <is>
          <t>North Star Cherry Limeade 10mg THC 12oz can</t>
        </is>
      </c>
      <c r="F9271" t="n">
        <v>24</v>
      </c>
      <c r="G9271" t="n">
        <v>66</v>
      </c>
      <c r="H9271" t="n">
        <v>807</v>
      </c>
      <c r="I9271" t="n">
        <v>0</v>
      </c>
      <c r="J9271" t="n">
        <v>0</v>
      </c>
      <c r="K9271" t="n">
        <v>0</v>
      </c>
      <c r="L9271">
        <f>G9271+K9271*F9271</f>
        <v/>
      </c>
      <c r="M9271">
        <f>IF(X9271&gt;0,L9271/(X9271*7/30),"")</f>
        <v/>
      </c>
      <c r="N9271">
        <f>IF(Y9271&gt;0,L9271/(Y9271*7/90),"")</f>
        <v/>
      </c>
      <c r="O9271" t="n">
        <v>33.2</v>
      </c>
      <c r="P9271">
        <f>K9271*O9271</f>
        <v/>
      </c>
      <c r="Q9271" t="inlineStr">
        <is>
          <t>THC</t>
        </is>
      </c>
      <c r="R9271" t="inlineStr">
        <is>
          <t>Beverages</t>
        </is>
      </c>
      <c r="S9271" t="inlineStr">
        <is>
          <t>Soda</t>
        </is>
      </c>
      <c r="T9271" t="inlineStr">
        <is>
          <t>783970682505</t>
        </is>
      </c>
      <c r="U9271" t="n">
        <v>0</v>
      </c>
      <c r="V9271" t="n">
        <v>546</v>
      </c>
      <c r="W9271" t="n">
        <v>8</v>
      </c>
      <c r="X9271" t="n">
        <v>19</v>
      </c>
      <c r="Y9271" t="n">
        <v>30</v>
      </c>
      <c r="Z9271" t="n">
        <v>30</v>
      </c>
      <c r="AA9271" t="n">
        <v>30</v>
      </c>
      <c r="AB9271" t="n">
        <v>0</v>
      </c>
      <c r="AC9271" t="n">
        <v>1.38333333</v>
      </c>
      <c r="AD9271" t="n">
        <v>1.3833</v>
      </c>
      <c r="AE9271" t="n">
        <v>29.92</v>
      </c>
      <c r="AF9271" t="n">
        <v>72.99000000000001</v>
      </c>
      <c r="AG9271" t="n">
        <v>118.94</v>
      </c>
      <c r="AH9271" t="n">
        <v>118.94</v>
      </c>
      <c r="AI9271" t="n">
        <v>118.94</v>
      </c>
      <c r="AJ9271" t="n">
        <v>3.74</v>
      </c>
      <c r="AK9271" t="n">
        <v>4.015714285</v>
      </c>
      <c r="AL9271" t="n">
        <v>4.189333333</v>
      </c>
      <c r="AM9271" t="n">
        <v>4.189333333</v>
      </c>
      <c r="AN9271" t="n">
        <v>0</v>
      </c>
      <c r="AO9271" t="n">
        <v>0</v>
      </c>
      <c r="AP9271" t="inlineStr"/>
      <c r="AQ9271" t="n">
        <v>0</v>
      </c>
      <c r="AR9271" t="n">
        <v>0</v>
      </c>
    </row>
    <row r="9272">
      <c r="A9272" t="inlineStr">
        <is>
          <t>783970682512</t>
        </is>
      </c>
      <c r="B9272" t="inlineStr">
        <is>
          <t>Get Chai</t>
        </is>
      </c>
      <c r="C9272" t="inlineStr">
        <is>
          <t>Bloomington</t>
        </is>
      </c>
      <c r="D9272" t="inlineStr">
        <is>
          <t>12oz can</t>
        </is>
      </c>
      <c r="E9272" t="inlineStr">
        <is>
          <t>North Star Classic Cola 10mg THC 12oz can</t>
        </is>
      </c>
      <c r="F9272" t="n">
        <v>24</v>
      </c>
      <c r="G9272" t="n">
        <v>67</v>
      </c>
      <c r="H9272" t="n">
        <v>917</v>
      </c>
      <c r="I9272" t="n">
        <v>0</v>
      </c>
      <c r="J9272" t="n">
        <v>0</v>
      </c>
      <c r="K9272" t="n">
        <v>0</v>
      </c>
      <c r="L9272">
        <f>G9272+K9272*F9272</f>
        <v/>
      </c>
      <c r="M9272">
        <f>IF(X9272&gt;0,L9272/(X9272*7/30),"")</f>
        <v/>
      </c>
      <c r="N9272">
        <f>IF(Y9272&gt;0,L9272/(Y9272*7/90),"")</f>
        <v/>
      </c>
      <c r="O9272" t="n">
        <v>33.2</v>
      </c>
      <c r="P9272">
        <f>K9272*O9272</f>
        <v/>
      </c>
      <c r="Q9272" t="inlineStr">
        <is>
          <t>THC</t>
        </is>
      </c>
      <c r="R9272" t="inlineStr">
        <is>
          <t>Beverages</t>
        </is>
      </c>
      <c r="S9272" t="inlineStr">
        <is>
          <t>Soda</t>
        </is>
      </c>
      <c r="T9272" t="inlineStr">
        <is>
          <t>783970682512</t>
        </is>
      </c>
      <c r="U9272" t="n">
        <v>0</v>
      </c>
      <c r="V9272" t="n">
        <v>232</v>
      </c>
      <c r="W9272" t="n">
        <v>1</v>
      </c>
      <c r="X9272" t="n">
        <v>2</v>
      </c>
      <c r="Y9272" t="n">
        <v>5</v>
      </c>
      <c r="Z9272" t="n">
        <v>26</v>
      </c>
      <c r="AA9272" t="n">
        <v>26</v>
      </c>
      <c r="AB9272" t="n">
        <v>0</v>
      </c>
      <c r="AC9272" t="n">
        <v>1.38333333</v>
      </c>
      <c r="AD9272" t="n">
        <v>1.3833</v>
      </c>
      <c r="AE9272" t="n">
        <v>4.46</v>
      </c>
      <c r="AF9272" t="n">
        <v>8.199999999999999</v>
      </c>
      <c r="AG9272" t="n">
        <v>21.58</v>
      </c>
      <c r="AH9272" t="n">
        <v>96.38999999999997</v>
      </c>
      <c r="AI9272" t="n">
        <v>96.38999999999997</v>
      </c>
      <c r="AJ9272" t="n">
        <v>4.46</v>
      </c>
      <c r="AK9272" t="n">
        <v>4.1</v>
      </c>
      <c r="AL9272" t="n">
        <v>3.6975</v>
      </c>
      <c r="AM9272" t="n">
        <v>3.6975</v>
      </c>
      <c r="AN9272" t="n">
        <v>0</v>
      </c>
      <c r="AO9272" t="n">
        <v>1</v>
      </c>
      <c r="AP9272" t="inlineStr"/>
      <c r="AQ9272" t="n">
        <v>0</v>
      </c>
      <c r="AR9272" t="n">
        <v>0</v>
      </c>
    </row>
    <row r="9273">
      <c r="A9273" t="inlineStr">
        <is>
          <t>669185403817</t>
        </is>
      </c>
      <c r="B9273" t="inlineStr">
        <is>
          <t>Get Chai</t>
        </is>
      </c>
      <c r="C9273" t="inlineStr">
        <is>
          <t>Ramsey</t>
        </is>
      </c>
      <c r="D9273" t="inlineStr">
        <is>
          <t>12oz can</t>
        </is>
      </c>
      <c r="E9273" t="inlineStr">
        <is>
          <t>Leafy White Peach Bellini 10mg THC 12oz can</t>
        </is>
      </c>
      <c r="F9273" t="n">
        <v>24</v>
      </c>
      <c r="G9273" t="n">
        <v>67</v>
      </c>
      <c r="H9273" t="n">
        <v>4765</v>
      </c>
      <c r="I9273" t="n">
        <v>1</v>
      </c>
      <c r="J9273" t="n">
        <v>0</v>
      </c>
      <c r="K9273" t="n">
        <v>0</v>
      </c>
      <c r="L9273">
        <f>G9273+K9273*F9273</f>
        <v/>
      </c>
      <c r="M9273">
        <f>IF(X9273&gt;0,L9273/(X9273*7/30),"")</f>
        <v/>
      </c>
      <c r="N9273">
        <f>IF(Y9273&gt;0,L9273/(Y9273*7/90),"")</f>
        <v/>
      </c>
      <c r="O9273" t="n">
        <v>51.12</v>
      </c>
      <c r="P9273">
        <f>K9273*O9273</f>
        <v/>
      </c>
      <c r="Q9273" t="inlineStr">
        <is>
          <t>THC</t>
        </is>
      </c>
      <c r="R9273" t="inlineStr">
        <is>
          <t>Beverages</t>
        </is>
      </c>
      <c r="S9273" t="inlineStr"/>
      <c r="T9273" t="inlineStr">
        <is>
          <t>669185403817</t>
        </is>
      </c>
      <c r="U9273" t="n">
        <v>0</v>
      </c>
      <c r="V9273" t="n">
        <v>2133</v>
      </c>
      <c r="W9273" t="n">
        <v>7</v>
      </c>
      <c r="X9273" t="n">
        <v>24</v>
      </c>
      <c r="Y9273" t="n">
        <v>52</v>
      </c>
      <c r="Z9273" t="n">
        <v>78</v>
      </c>
      <c r="AA9273" t="n">
        <v>111</v>
      </c>
      <c r="AB9273" t="n">
        <v>17</v>
      </c>
      <c r="AC9273" t="n">
        <v>2.201155299055068</v>
      </c>
      <c r="AD9273" t="n">
        <v>2.13</v>
      </c>
      <c r="AE9273" t="n">
        <v>25.84</v>
      </c>
      <c r="AF9273" t="n">
        <v>102.03</v>
      </c>
      <c r="AG9273" t="n">
        <v>230.2500000000001</v>
      </c>
      <c r="AH9273" t="n">
        <v>347.47</v>
      </c>
      <c r="AI9273" t="n">
        <v>486.4799999999995</v>
      </c>
      <c r="AJ9273" t="n">
        <v>3.691428571</v>
      </c>
      <c r="AK9273" t="n">
        <v>4.181666666</v>
      </c>
      <c r="AL9273" t="n">
        <v>4.454305555</v>
      </c>
      <c r="AM9273" t="n">
        <v>4.446559139</v>
      </c>
      <c r="AN9273" t="n">
        <v>0</v>
      </c>
      <c r="AO9273" t="n">
        <v>1</v>
      </c>
      <c r="AP9273" t="inlineStr"/>
      <c r="AQ9273" t="n">
        <v>4.8</v>
      </c>
      <c r="AR9273" t="n">
        <v>1.1591</v>
      </c>
    </row>
    <row r="9274">
      <c r="A9274" t="inlineStr">
        <is>
          <t>669185403763</t>
        </is>
      </c>
      <c r="B9274" t="inlineStr">
        <is>
          <t>Get Chai</t>
        </is>
      </c>
      <c r="C9274" t="inlineStr">
        <is>
          <t>Plymouth</t>
        </is>
      </c>
      <c r="D9274" t="inlineStr">
        <is>
          <t>12oz can</t>
        </is>
      </c>
      <c r="E9274" t="inlineStr">
        <is>
          <t>Leafy Raspberry Tea 10mg THC 12oz can</t>
        </is>
      </c>
      <c r="F9274" t="n">
        <v>24</v>
      </c>
      <c r="G9274" t="n">
        <v>68</v>
      </c>
      <c r="H9274" t="n">
        <v>2169</v>
      </c>
      <c r="I9274" t="n">
        <v>44</v>
      </c>
      <c r="J9274" t="n">
        <v>0</v>
      </c>
      <c r="K9274" t="n">
        <v>0</v>
      </c>
      <c r="L9274">
        <f>G9274+K9274*F9274</f>
        <v/>
      </c>
      <c r="M9274">
        <f>IF(X9274&gt;0,L9274/(X9274*7/30),"")</f>
        <v/>
      </c>
      <c r="N9274">
        <f>IF(Y9274&gt;0,L9274/(Y9274*7/90),"")</f>
        <v/>
      </c>
      <c r="O9274" t="n">
        <v>51.12</v>
      </c>
      <c r="P9274">
        <f>K9274*O9274</f>
        <v/>
      </c>
      <c r="Q9274" t="inlineStr">
        <is>
          <t>THC</t>
        </is>
      </c>
      <c r="R9274" t="inlineStr">
        <is>
          <t>Beverages</t>
        </is>
      </c>
      <c r="S9274" t="inlineStr"/>
      <c r="T9274" t="inlineStr"/>
      <c r="U9274" t="n">
        <v>0</v>
      </c>
      <c r="V9274" t="n">
        <v>963</v>
      </c>
      <c r="W9274" t="n">
        <v>0</v>
      </c>
      <c r="X9274" t="n">
        <v>2</v>
      </c>
      <c r="Y9274" t="n">
        <v>3</v>
      </c>
      <c r="Z9274" t="n">
        <v>21</v>
      </c>
      <c r="AA9274" t="n">
        <v>24</v>
      </c>
      <c r="AB9274" t="n">
        <v>1</v>
      </c>
      <c r="AC9274" t="n">
        <v>2.13</v>
      </c>
      <c r="AD9274" t="n">
        <v>2.13</v>
      </c>
      <c r="AE9274" t="n">
        <v>0</v>
      </c>
      <c r="AF9274" t="n">
        <v>8.699999999999999</v>
      </c>
      <c r="AG9274" t="n">
        <v>13.16</v>
      </c>
      <c r="AH9274" t="n">
        <v>102.69</v>
      </c>
      <c r="AI9274" t="n">
        <v>116.51</v>
      </c>
      <c r="AJ9274" t="n">
        <v>0</v>
      </c>
      <c r="AK9274" t="n">
        <v>4.35</v>
      </c>
      <c r="AL9274" t="n">
        <v>4.89</v>
      </c>
      <c r="AM9274" t="n">
        <v>4.854583333</v>
      </c>
      <c r="AN9274" t="n">
        <v>0</v>
      </c>
      <c r="AO9274" t="n">
        <v>1</v>
      </c>
      <c r="AP9274" t="inlineStr"/>
      <c r="AQ9274" t="n">
        <v>1</v>
      </c>
      <c r="AR9274" t="n">
        <v>0.0833</v>
      </c>
    </row>
    <row r="9275">
      <c r="A9275" t="inlineStr">
        <is>
          <t>669185403756</t>
        </is>
      </c>
      <c r="B9275" t="inlineStr">
        <is>
          <t>Get Chai</t>
        </is>
      </c>
      <c r="C9275" t="inlineStr">
        <is>
          <t>Ramsey</t>
        </is>
      </c>
      <c r="D9275" t="inlineStr">
        <is>
          <t>12oz can</t>
        </is>
      </c>
      <c r="E9275" t="inlineStr">
        <is>
          <t>Leafy Margarita 10mg THC 12oz can</t>
        </is>
      </c>
      <c r="F9275" t="n">
        <v>24</v>
      </c>
      <c r="G9275" t="n">
        <v>68</v>
      </c>
      <c r="H9275" t="n">
        <v>1723</v>
      </c>
      <c r="I9275" t="n">
        <v>25</v>
      </c>
      <c r="J9275" t="n">
        <v>0</v>
      </c>
      <c r="K9275" t="n">
        <v>0</v>
      </c>
      <c r="L9275">
        <f>G9275+K9275*F9275</f>
        <v/>
      </c>
      <c r="M9275">
        <f>IF(X9275&gt;0,L9275/(X9275*7/30),"")</f>
        <v/>
      </c>
      <c r="N9275">
        <f>IF(Y9275&gt;0,L9275/(Y9275*7/90),"")</f>
        <v/>
      </c>
      <c r="O9275" t="n">
        <v>51.12</v>
      </c>
      <c r="P9275">
        <f>K9275*O9275</f>
        <v/>
      </c>
      <c r="Q9275" t="inlineStr">
        <is>
          <t>THC</t>
        </is>
      </c>
      <c r="R9275" t="inlineStr">
        <is>
          <t>Beverages</t>
        </is>
      </c>
      <c r="S9275" t="inlineStr"/>
      <c r="T9275" t="inlineStr">
        <is>
          <t>669185403756</t>
        </is>
      </c>
      <c r="U9275" t="n">
        <v>0</v>
      </c>
      <c r="V9275" t="n">
        <v>1434</v>
      </c>
      <c r="W9275" t="n">
        <v>5</v>
      </c>
      <c r="X9275" t="n">
        <v>7</v>
      </c>
      <c r="Y9275" t="n">
        <v>17</v>
      </c>
      <c r="Z9275" t="n">
        <v>76</v>
      </c>
      <c r="AA9275" t="n">
        <v>82</v>
      </c>
      <c r="AB9275" t="n">
        <v>1</v>
      </c>
      <c r="AC9275" t="n">
        <v>2.13</v>
      </c>
      <c r="AD9275" t="n">
        <v>2.13</v>
      </c>
      <c r="AE9275" t="n">
        <v>18.38</v>
      </c>
      <c r="AF9275" t="n">
        <v>29.33</v>
      </c>
      <c r="AG9275" t="n">
        <v>77.42999999999999</v>
      </c>
      <c r="AH9275" t="n">
        <v>351.1899999999998</v>
      </c>
      <c r="AI9275" t="n">
        <v>376.0399999999998</v>
      </c>
      <c r="AJ9275" t="n">
        <v>3.676</v>
      </c>
      <c r="AK9275" t="n">
        <v>4.19</v>
      </c>
      <c r="AL9275" t="n">
        <v>4.497466666</v>
      </c>
      <c r="AM9275" t="n">
        <v>4.471111111</v>
      </c>
      <c r="AN9275" t="n">
        <v>1</v>
      </c>
      <c r="AO9275" t="n">
        <v>1</v>
      </c>
      <c r="AP9275" t="inlineStr"/>
      <c r="AQ9275" t="n">
        <v>3.5</v>
      </c>
      <c r="AR9275" t="n">
        <v>1.8889</v>
      </c>
    </row>
    <row r="9276">
      <c r="A9276" t="inlineStr">
        <is>
          <t>783970682512</t>
        </is>
      </c>
      <c r="B9276" t="inlineStr">
        <is>
          <t>Get Chai</t>
        </is>
      </c>
      <c r="C9276" t="inlineStr">
        <is>
          <t>Minnetonka</t>
        </is>
      </c>
      <c r="D9276" t="inlineStr">
        <is>
          <t>12oz can</t>
        </is>
      </c>
      <c r="E9276" t="inlineStr">
        <is>
          <t>North Star Classic Cola 10mg THC 12oz can</t>
        </is>
      </c>
      <c r="F9276" t="n">
        <v>24</v>
      </c>
      <c r="G9276" t="n">
        <v>68</v>
      </c>
      <c r="H9276" t="n">
        <v>917</v>
      </c>
      <c r="I9276" t="n">
        <v>0</v>
      </c>
      <c r="J9276" t="n">
        <v>0</v>
      </c>
      <c r="K9276" t="n">
        <v>0</v>
      </c>
      <c r="L9276">
        <f>G9276+K9276*F9276</f>
        <v/>
      </c>
      <c r="M9276">
        <f>IF(X9276&gt;0,L9276/(X9276*7/30),"")</f>
        <v/>
      </c>
      <c r="N9276">
        <f>IF(Y9276&gt;0,L9276/(Y9276*7/90),"")</f>
        <v/>
      </c>
      <c r="O9276" t="n">
        <v>33.2</v>
      </c>
      <c r="P9276">
        <f>K9276*O9276</f>
        <v/>
      </c>
      <c r="Q9276" t="inlineStr">
        <is>
          <t>THC</t>
        </is>
      </c>
      <c r="R9276" t="inlineStr">
        <is>
          <t>Beverages</t>
        </is>
      </c>
      <c r="S9276" t="inlineStr">
        <is>
          <t>Soda</t>
        </is>
      </c>
      <c r="T9276" t="inlineStr">
        <is>
          <t>783970682512</t>
        </is>
      </c>
      <c r="U9276" t="n">
        <v>0</v>
      </c>
      <c r="V9276" t="n">
        <v>232</v>
      </c>
      <c r="W9276" t="n">
        <v>2</v>
      </c>
      <c r="X9276" t="n">
        <v>7</v>
      </c>
      <c r="Y9276" t="n">
        <v>14</v>
      </c>
      <c r="Z9276" t="n">
        <v>15</v>
      </c>
      <c r="AA9276" t="n">
        <v>15</v>
      </c>
      <c r="AB9276" t="n">
        <v>0</v>
      </c>
      <c r="AC9276" t="n">
        <v>1.38333333</v>
      </c>
      <c r="AD9276" t="n">
        <v>1.3833</v>
      </c>
      <c r="AE9276" t="n">
        <v>8.92</v>
      </c>
      <c r="AF9276" t="n">
        <v>29.06</v>
      </c>
      <c r="AG9276" t="n">
        <v>55.68000000000001</v>
      </c>
      <c r="AH9276" t="n">
        <v>60.14000000000001</v>
      </c>
      <c r="AI9276" t="n">
        <v>60.14000000000001</v>
      </c>
      <c r="AJ9276" t="n">
        <v>4.46</v>
      </c>
      <c r="AK9276" t="n">
        <v>4.151428571</v>
      </c>
      <c r="AL9276" t="n">
        <v>4.009333333</v>
      </c>
      <c r="AM9276" t="n">
        <v>4.009333333</v>
      </c>
      <c r="AN9276" t="n">
        <v>0</v>
      </c>
      <c r="AO9276" t="n">
        <v>1</v>
      </c>
      <c r="AP9276" t="inlineStr"/>
      <c r="AQ9276" t="n">
        <v>0</v>
      </c>
      <c r="AR9276" t="n">
        <v>0</v>
      </c>
    </row>
    <row r="9277">
      <c r="A9277" t="inlineStr">
        <is>
          <t>669185409208</t>
        </is>
      </c>
      <c r="B9277" t="inlineStr">
        <is>
          <t>Get Chai</t>
        </is>
      </c>
      <c r="C9277" t="inlineStr">
        <is>
          <t>Minneapolis</t>
        </is>
      </c>
      <c r="D9277" t="inlineStr">
        <is>
          <t>12oz can</t>
        </is>
      </c>
      <c r="E9277" t="inlineStr">
        <is>
          <t>Leafy Sparkling Wild Cherry 10mg THC 12oz can</t>
        </is>
      </c>
      <c r="F9277" t="n">
        <v>24</v>
      </c>
      <c r="G9277" t="n">
        <v>68</v>
      </c>
      <c r="H9277" t="n">
        <v>5153</v>
      </c>
      <c r="I9277" t="n">
        <v>14</v>
      </c>
      <c r="J9277" t="n">
        <v>0</v>
      </c>
      <c r="K9277" t="n">
        <v>0</v>
      </c>
      <c r="L9277">
        <f>G9277+K9277*F9277</f>
        <v/>
      </c>
      <c r="M9277">
        <f>IF(X9277&gt;0,L9277/(X9277*7/30),"")</f>
        <v/>
      </c>
      <c r="N9277">
        <f>IF(Y9277&gt;0,L9277/(Y9277*7/90),"")</f>
        <v/>
      </c>
      <c r="O9277" t="n">
        <v>53.4</v>
      </c>
      <c r="P9277">
        <f>K9277*O9277</f>
        <v/>
      </c>
      <c r="Q9277" t="inlineStr">
        <is>
          <t>THC</t>
        </is>
      </c>
      <c r="R9277" t="inlineStr">
        <is>
          <t>Beverages</t>
        </is>
      </c>
      <c r="S9277" t="inlineStr"/>
      <c r="T9277" t="inlineStr">
        <is>
          <t>669185409208</t>
        </is>
      </c>
      <c r="U9277" t="n">
        <v>0</v>
      </c>
      <c r="V9277" t="n">
        <v>1971</v>
      </c>
      <c r="W9277" t="n">
        <v>0</v>
      </c>
      <c r="X9277" t="n">
        <v>12</v>
      </c>
      <c r="Y9277" t="n">
        <v>34</v>
      </c>
      <c r="Z9277" t="n">
        <v>108</v>
      </c>
      <c r="AA9277" t="n">
        <v>129</v>
      </c>
      <c r="AB9277" t="n">
        <v>13</v>
      </c>
      <c r="AC9277" t="n">
        <v>2.212260818940423</v>
      </c>
      <c r="AD9277" t="n">
        <v>2.225</v>
      </c>
      <c r="AE9277" t="n">
        <v>0</v>
      </c>
      <c r="AF9277" t="n">
        <v>52.64000000000001</v>
      </c>
      <c r="AG9277" t="n">
        <v>162.91</v>
      </c>
      <c r="AH9277" t="n">
        <v>521.4799999999997</v>
      </c>
      <c r="AI9277" t="n">
        <v>629.3100000000003</v>
      </c>
      <c r="AJ9277" t="n">
        <v>0</v>
      </c>
      <c r="AK9277" t="n">
        <v>4.386666666</v>
      </c>
      <c r="AL9277" t="n">
        <v>4.839047619</v>
      </c>
      <c r="AM9277" t="n">
        <v>4.888333333</v>
      </c>
      <c r="AN9277" t="n">
        <v>0</v>
      </c>
      <c r="AO9277" t="n">
        <v>0</v>
      </c>
      <c r="AP9277" t="inlineStr"/>
      <c r="AQ9277" t="n">
        <v>0.6316000000000001</v>
      </c>
      <c r="AR9277" t="n">
        <v>0.66</v>
      </c>
    </row>
    <row r="9278">
      <c r="A9278" t="inlineStr">
        <is>
          <t>860009350946</t>
        </is>
      </c>
      <c r="B9278" t="inlineStr">
        <is>
          <t>Get Chai</t>
        </is>
      </c>
      <c r="C9278" t="inlineStr">
        <is>
          <t>Bloomington</t>
        </is>
      </c>
      <c r="D9278" t="inlineStr">
        <is>
          <t>12oz can</t>
        </is>
      </c>
      <c r="E9278" t="inlineStr">
        <is>
          <t>TBD Green Tea Lemonade 4mg THC 12oz can</t>
        </is>
      </c>
      <c r="F9278" t="n">
        <v>24</v>
      </c>
      <c r="G9278" t="n">
        <v>69</v>
      </c>
      <c r="H9278" t="n">
        <v>524</v>
      </c>
      <c r="I9278" t="n">
        <v>0</v>
      </c>
      <c r="J9278" t="n">
        <v>0</v>
      </c>
      <c r="K9278" t="n">
        <v>0</v>
      </c>
      <c r="L9278">
        <f>G9278+K9278*F9278</f>
        <v/>
      </c>
      <c r="M9278">
        <f>IF(X9278&gt;0,L9278/(X9278*7/30),"")</f>
        <v/>
      </c>
      <c r="N9278">
        <f>IF(Y9278&gt;0,L9278/(Y9278*7/90),"")</f>
        <v/>
      </c>
      <c r="O9278" t="n">
        <v>76.8</v>
      </c>
      <c r="P9278">
        <f>K9278*O9278</f>
        <v/>
      </c>
      <c r="Q9278" t="inlineStr">
        <is>
          <t>THC</t>
        </is>
      </c>
      <c r="R9278" t="inlineStr">
        <is>
          <t>Beverages</t>
        </is>
      </c>
      <c r="S9278" t="inlineStr"/>
      <c r="T9278" t="inlineStr">
        <is>
          <t>860009350946</t>
        </is>
      </c>
      <c r="U9278" t="n">
        <v>0</v>
      </c>
      <c r="V9278" t="n">
        <v>604</v>
      </c>
      <c r="W9278" t="n">
        <v>0</v>
      </c>
      <c r="X9278" t="n">
        <v>0</v>
      </c>
      <c r="Y9278" t="n">
        <v>1</v>
      </c>
      <c r="Z9278" t="n">
        <v>3</v>
      </c>
      <c r="AA9278" t="n">
        <v>3</v>
      </c>
      <c r="AB9278" t="n">
        <v>0</v>
      </c>
      <c r="AC9278" t="n">
        <v>3.118634351145038</v>
      </c>
      <c r="AD9278" t="n">
        <v>3.2</v>
      </c>
      <c r="AE9278" t="n">
        <v>0</v>
      </c>
      <c r="AF9278" t="n">
        <v>0</v>
      </c>
      <c r="AG9278" t="n">
        <v>7.99</v>
      </c>
      <c r="AH9278" t="n">
        <v>21.91</v>
      </c>
      <c r="AI9278" t="n">
        <v>21.91</v>
      </c>
      <c r="AJ9278" t="n">
        <v>0</v>
      </c>
      <c r="AK9278" t="n">
        <v>0</v>
      </c>
      <c r="AL9278" t="n">
        <v>5.4775</v>
      </c>
      <c r="AM9278" t="n">
        <v>5.4775</v>
      </c>
      <c r="AN9278" t="n">
        <v>0</v>
      </c>
      <c r="AO9278" t="n">
        <v>0</v>
      </c>
      <c r="AP9278" t="inlineStr">
        <is>
          <t>CIP Holdco, Inc.</t>
        </is>
      </c>
      <c r="AQ9278" t="n">
        <v>0</v>
      </c>
      <c r="AR9278" t="n">
        <v>0</v>
      </c>
    </row>
    <row r="9279">
      <c r="A9279" t="inlineStr">
        <is>
          <t>783970682499</t>
        </is>
      </c>
      <c r="B9279" t="inlineStr">
        <is>
          <t>Get Chai</t>
        </is>
      </c>
      <c r="C9279" t="inlineStr">
        <is>
          <t>St. Louis Park</t>
        </is>
      </c>
      <c r="D9279" t="inlineStr">
        <is>
          <t>12oz can</t>
        </is>
      </c>
      <c r="E9279" t="inlineStr">
        <is>
          <t>North Star Orange Cream Soda 10mg THC 12oz can</t>
        </is>
      </c>
      <c r="F9279" t="n">
        <v>24</v>
      </c>
      <c r="G9279" t="n">
        <v>69</v>
      </c>
      <c r="H9279" t="n">
        <v>785</v>
      </c>
      <c r="I9279" t="n">
        <v>0</v>
      </c>
      <c r="J9279" t="n">
        <v>0</v>
      </c>
      <c r="K9279" t="n">
        <v>0</v>
      </c>
      <c r="L9279">
        <f>G9279+K9279*F9279</f>
        <v/>
      </c>
      <c r="M9279">
        <f>IF(X9279&gt;0,L9279/(X9279*7/30),"")</f>
        <v/>
      </c>
      <c r="N9279">
        <f>IF(Y9279&gt;0,L9279/(Y9279*7/90),"")</f>
        <v/>
      </c>
      <c r="O9279" t="n">
        <v>33.2</v>
      </c>
      <c r="P9279">
        <f>K9279*O9279</f>
        <v/>
      </c>
      <c r="Q9279" t="inlineStr">
        <is>
          <t>THC</t>
        </is>
      </c>
      <c r="R9279" t="inlineStr">
        <is>
          <t>Beverages</t>
        </is>
      </c>
      <c r="S9279" t="inlineStr">
        <is>
          <t>Soda</t>
        </is>
      </c>
      <c r="T9279" t="inlineStr">
        <is>
          <t>783970682499</t>
        </is>
      </c>
      <c r="U9279" t="n">
        <v>0</v>
      </c>
      <c r="V9279" t="n">
        <v>387</v>
      </c>
      <c r="W9279" t="n">
        <v>1</v>
      </c>
      <c r="X9279" t="n">
        <v>9</v>
      </c>
      <c r="Y9279" t="n">
        <v>26</v>
      </c>
      <c r="Z9279" t="n">
        <v>39</v>
      </c>
      <c r="AA9279" t="n">
        <v>39</v>
      </c>
      <c r="AB9279" t="n">
        <v>0</v>
      </c>
      <c r="AC9279" t="n">
        <v>1.38333333</v>
      </c>
      <c r="AD9279" t="n">
        <v>1.3833</v>
      </c>
      <c r="AE9279" t="n">
        <v>4.46</v>
      </c>
      <c r="AF9279" t="n">
        <v>38.09</v>
      </c>
      <c r="AG9279" t="n">
        <v>109.96</v>
      </c>
      <c r="AH9279" t="n">
        <v>158.05</v>
      </c>
      <c r="AI9279" t="n">
        <v>158.05</v>
      </c>
      <c r="AJ9279" t="n">
        <v>4.46</v>
      </c>
      <c r="AK9279" t="n">
        <v>4.478333333</v>
      </c>
      <c r="AL9279" t="n">
        <v>3.959714285</v>
      </c>
      <c r="AM9279" t="n">
        <v>3.959714285</v>
      </c>
      <c r="AN9279" t="n">
        <v>0</v>
      </c>
      <c r="AO9279" t="n">
        <v>0</v>
      </c>
      <c r="AP9279" t="inlineStr"/>
      <c r="AQ9279" t="n">
        <v>0</v>
      </c>
      <c r="AR9279" t="n">
        <v>0</v>
      </c>
    </row>
    <row r="9280">
      <c r="A9280" t="inlineStr">
        <is>
          <t>783970682505</t>
        </is>
      </c>
      <c r="B9280" t="inlineStr">
        <is>
          <t>Get Chai</t>
        </is>
      </c>
      <c r="C9280" t="inlineStr">
        <is>
          <t>Roseville</t>
        </is>
      </c>
      <c r="D9280" t="inlineStr">
        <is>
          <t>12oz can</t>
        </is>
      </c>
      <c r="E9280" t="inlineStr">
        <is>
          <t>North Star Cherry Limeade 10mg THC 12oz can</t>
        </is>
      </c>
      <c r="F9280" t="n">
        <v>24</v>
      </c>
      <c r="G9280" t="n">
        <v>69</v>
      </c>
      <c r="H9280" t="n">
        <v>807</v>
      </c>
      <c r="I9280" t="n">
        <v>0</v>
      </c>
      <c r="J9280" t="n">
        <v>0</v>
      </c>
      <c r="K9280" t="n">
        <v>0</v>
      </c>
      <c r="L9280">
        <f>G9280+K9280*F9280</f>
        <v/>
      </c>
      <c r="M9280">
        <f>IF(X9280&gt;0,L9280/(X9280*7/30),"")</f>
        <v/>
      </c>
      <c r="N9280">
        <f>IF(Y9280&gt;0,L9280/(Y9280*7/90),"")</f>
        <v/>
      </c>
      <c r="O9280" t="n">
        <v>33.2</v>
      </c>
      <c r="P9280">
        <f>K9280*O9280</f>
        <v/>
      </c>
      <c r="Q9280" t="inlineStr">
        <is>
          <t>THC</t>
        </is>
      </c>
      <c r="R9280" t="inlineStr">
        <is>
          <t>Beverages</t>
        </is>
      </c>
      <c r="S9280" t="inlineStr">
        <is>
          <t>Soda</t>
        </is>
      </c>
      <c r="T9280" t="inlineStr">
        <is>
          <t>783970682505</t>
        </is>
      </c>
      <c r="U9280" t="n">
        <v>0</v>
      </c>
      <c r="V9280" t="n">
        <v>546</v>
      </c>
      <c r="W9280" t="n">
        <v>4</v>
      </c>
      <c r="X9280" t="n">
        <v>25</v>
      </c>
      <c r="Y9280" t="n">
        <v>99</v>
      </c>
      <c r="Z9280" t="n">
        <v>123</v>
      </c>
      <c r="AA9280" t="n">
        <v>123</v>
      </c>
      <c r="AB9280" t="n">
        <v>0</v>
      </c>
      <c r="AC9280" t="n">
        <v>1.38333333</v>
      </c>
      <c r="AD9280" t="n">
        <v>1.3833</v>
      </c>
      <c r="AE9280" t="n">
        <v>15.68</v>
      </c>
      <c r="AF9280" t="n">
        <v>101.03</v>
      </c>
      <c r="AG9280" t="n">
        <v>372.7600000000003</v>
      </c>
      <c r="AH9280" t="n">
        <v>454.9100000000005</v>
      </c>
      <c r="AI9280" t="n">
        <v>454.9100000000005</v>
      </c>
      <c r="AJ9280" t="n">
        <v>3.92</v>
      </c>
      <c r="AK9280" t="n">
        <v>4.0412</v>
      </c>
      <c r="AL9280" t="n">
        <v>3.734736842</v>
      </c>
      <c r="AM9280" t="n">
        <v>3.734736842</v>
      </c>
      <c r="AN9280" t="n">
        <v>0</v>
      </c>
      <c r="AO9280" t="n">
        <v>0</v>
      </c>
      <c r="AP9280" t="inlineStr"/>
      <c r="AQ9280" t="n">
        <v>0</v>
      </c>
      <c r="AR9280" t="n">
        <v>0</v>
      </c>
    </row>
    <row r="9281">
      <c r="A9281" t="inlineStr">
        <is>
          <t>850039736469</t>
        </is>
      </c>
      <c r="B9281" t="inlineStr">
        <is>
          <t>Capitol Beverage Sales, L.P.</t>
        </is>
      </c>
      <c r="C9281" t="inlineStr">
        <is>
          <t>Blaine</t>
        </is>
      </c>
      <c r="D9281" t="inlineStr">
        <is>
          <t>2oz</t>
        </is>
      </c>
      <c r="E9281" t="inlineStr">
        <is>
          <t>Uncle Arnie's Strawberry Kiwi 10mg THC 2oz</t>
        </is>
      </c>
      <c r="F9281" t="n">
        <v>24</v>
      </c>
      <c r="G9281" t="n">
        <v>69</v>
      </c>
      <c r="H9281" t="n">
        <v>334</v>
      </c>
      <c r="I9281" t="n">
        <v>150</v>
      </c>
      <c r="J9281" t="n">
        <v>0</v>
      </c>
      <c r="K9281" t="n">
        <v>0</v>
      </c>
      <c r="L9281">
        <f>G9281+K9281*F9281</f>
        <v/>
      </c>
      <c r="M9281">
        <f>IF(X9281&gt;0,L9281/(X9281*7/30),"")</f>
        <v/>
      </c>
      <c r="N9281">
        <f>IF(Y9281&gt;0,L9281/(Y9281*7/90),"")</f>
        <v/>
      </c>
      <c r="O9281" t="n">
        <v>40</v>
      </c>
      <c r="P9281">
        <f>K9281*O9281</f>
        <v/>
      </c>
      <c r="Q9281" t="inlineStr">
        <is>
          <t>THC</t>
        </is>
      </c>
      <c r="R9281" t="inlineStr">
        <is>
          <t>Beverages</t>
        </is>
      </c>
      <c r="S9281" t="inlineStr">
        <is>
          <t>Shots</t>
        </is>
      </c>
      <c r="T9281" t="inlineStr">
        <is>
          <t>80104</t>
        </is>
      </c>
      <c r="U9281" t="n">
        <v>0</v>
      </c>
      <c r="V9281" t="n">
        <v>17402</v>
      </c>
      <c r="W9281" t="n">
        <v>24</v>
      </c>
      <c r="X9281" t="n">
        <v>134</v>
      </c>
      <c r="Y9281" t="n">
        <v>449</v>
      </c>
      <c r="Z9281" t="n">
        <v>1609</v>
      </c>
      <c r="AA9281" t="n">
        <v>2080</v>
      </c>
      <c r="AB9281" t="n">
        <v>264</v>
      </c>
      <c r="AC9281" t="n">
        <v>1.666666454527714</v>
      </c>
      <c r="AD9281" t="n">
        <v>1.6667</v>
      </c>
      <c r="AE9281" t="n">
        <v>80.77999999999997</v>
      </c>
      <c r="AF9281" t="n">
        <v>449.8899999999995</v>
      </c>
      <c r="AG9281" t="n">
        <v>1517.119999999996</v>
      </c>
      <c r="AH9281" t="n">
        <v>5470.489999999939</v>
      </c>
      <c r="AI9281" t="n">
        <v>7067.069999999908</v>
      </c>
      <c r="AJ9281" t="n">
        <v>3.365833333</v>
      </c>
      <c r="AK9281" t="n">
        <v>3.35780303</v>
      </c>
      <c r="AL9281" t="n">
        <v>3.35965283</v>
      </c>
      <c r="AM9281" t="n">
        <v>3.354579659</v>
      </c>
      <c r="AN9281" t="n">
        <v>3</v>
      </c>
      <c r="AO9281" t="n">
        <v>43</v>
      </c>
      <c r="AP9281" t="inlineStr"/>
      <c r="AQ9281" t="n">
        <v>0.5877</v>
      </c>
      <c r="AR9281" t="n">
        <v>0.7641</v>
      </c>
    </row>
    <row r="9282">
      <c r="A9282" t="inlineStr">
        <is>
          <t>669185549218</t>
        </is>
      </c>
      <c r="B9282" t="inlineStr">
        <is>
          <t>Get Chai</t>
        </is>
      </c>
      <c r="C9282" t="inlineStr">
        <is>
          <t>Blaine</t>
        </is>
      </c>
      <c r="D9282" t="inlineStr">
        <is>
          <t>12oz can</t>
        </is>
      </c>
      <c r="E9282" t="inlineStr">
        <is>
          <t>Leafy  0-Calorie Italian Cherry Sparkling Beverage 10mg 12oz can</t>
        </is>
      </c>
      <c r="F9282" t="n">
        <v>24</v>
      </c>
      <c r="G9282" t="n">
        <v>70</v>
      </c>
      <c r="H9282" t="n">
        <v>3044</v>
      </c>
      <c r="I9282" t="n">
        <v>25</v>
      </c>
      <c r="J9282" t="n">
        <v>0</v>
      </c>
      <c r="K9282" t="n">
        <v>0</v>
      </c>
      <c r="L9282">
        <f>G9282+K9282*F9282</f>
        <v/>
      </c>
      <c r="M9282">
        <f>IF(X9282&gt;0,L9282/(X9282*7/30),"")</f>
        <v/>
      </c>
      <c r="N9282">
        <f>IF(Y9282&gt;0,L9282/(Y9282*7/90),"")</f>
        <v/>
      </c>
      <c r="O9282" t="n">
        <v>53.4</v>
      </c>
      <c r="P9282">
        <f>K9282*O9282</f>
        <v/>
      </c>
      <c r="Q9282" t="inlineStr">
        <is>
          <t>THC</t>
        </is>
      </c>
      <c r="R9282" t="inlineStr">
        <is>
          <t>Beverages</t>
        </is>
      </c>
      <c r="S9282" t="inlineStr"/>
      <c r="T9282" t="inlineStr">
        <is>
          <t>669185549218</t>
        </is>
      </c>
      <c r="U9282" t="n">
        <v>0</v>
      </c>
      <c r="V9282" t="n">
        <v>2394</v>
      </c>
      <c r="W9282" t="n">
        <v>0</v>
      </c>
      <c r="X9282" t="n">
        <v>0</v>
      </c>
      <c r="Y9282" t="n">
        <v>11</v>
      </c>
      <c r="Z9282" t="n">
        <v>131</v>
      </c>
      <c r="AA9282" t="n">
        <v>141</v>
      </c>
      <c r="AB9282" t="n">
        <v>6</v>
      </c>
      <c r="AC9282" t="n">
        <v>2.225540127769382</v>
      </c>
      <c r="AD9282" t="n">
        <v>2.225</v>
      </c>
      <c r="AE9282" t="n">
        <v>0</v>
      </c>
      <c r="AF9282" t="n">
        <v>0</v>
      </c>
      <c r="AG9282" t="n">
        <v>48.68000000000001</v>
      </c>
      <c r="AH9282" t="n">
        <v>602.8200000000003</v>
      </c>
      <c r="AI9282" t="n">
        <v>645.8000000000005</v>
      </c>
      <c r="AJ9282" t="n">
        <v>0</v>
      </c>
      <c r="AK9282" t="n">
        <v>0</v>
      </c>
      <c r="AL9282" t="n">
        <v>4.564955752</v>
      </c>
      <c r="AM9282" t="n">
        <v>4.543252032</v>
      </c>
      <c r="AN9282" t="n">
        <v>0</v>
      </c>
      <c r="AO9282" t="n">
        <v>3</v>
      </c>
      <c r="AP9282" t="inlineStr"/>
      <c r="AQ9282" t="n">
        <v>0</v>
      </c>
      <c r="AR9282" t="n">
        <v>1.2</v>
      </c>
    </row>
    <row r="9283">
      <c r="A9283" t="inlineStr">
        <is>
          <t>669185549225</t>
        </is>
      </c>
      <c r="B9283" t="inlineStr">
        <is>
          <t>Get Chai</t>
        </is>
      </c>
      <c r="C9283" t="inlineStr">
        <is>
          <t>Woodbury</t>
        </is>
      </c>
      <c r="D9283" t="inlineStr">
        <is>
          <t>12oz can</t>
        </is>
      </c>
      <c r="E9283" t="inlineStr">
        <is>
          <t>Leafy  0-Calorie Wild Strawberry Sparkling Beverage 10mg 12oz can</t>
        </is>
      </c>
      <c r="F9283" t="n">
        <v>24</v>
      </c>
      <c r="G9283" t="n">
        <v>70</v>
      </c>
      <c r="H9283" t="n">
        <v>3688</v>
      </c>
      <c r="I9283" t="n">
        <v>30</v>
      </c>
      <c r="J9283" t="n">
        <v>0</v>
      </c>
      <c r="K9283" t="n">
        <v>0</v>
      </c>
      <c r="L9283">
        <f>G9283+K9283*F9283</f>
        <v/>
      </c>
      <c r="M9283">
        <f>IF(X9283&gt;0,L9283/(X9283*7/30),"")</f>
        <v/>
      </c>
      <c r="N9283">
        <f>IF(Y9283&gt;0,L9283/(Y9283*7/90),"")</f>
        <v/>
      </c>
      <c r="O9283" t="n">
        <v>53.4</v>
      </c>
      <c r="P9283">
        <f>K9283*O9283</f>
        <v/>
      </c>
      <c r="Q9283" t="inlineStr">
        <is>
          <t>THC</t>
        </is>
      </c>
      <c r="R9283" t="inlineStr">
        <is>
          <t>Beverages</t>
        </is>
      </c>
      <c r="S9283" t="inlineStr"/>
      <c r="T9283" t="inlineStr">
        <is>
          <t>669185549225</t>
        </is>
      </c>
      <c r="U9283" t="n">
        <v>0</v>
      </c>
      <c r="V9283" t="n">
        <v>1837</v>
      </c>
      <c r="W9283" t="n">
        <v>17</v>
      </c>
      <c r="X9283" t="n">
        <v>48</v>
      </c>
      <c r="Y9283" t="n">
        <v>97</v>
      </c>
      <c r="Z9283" t="n">
        <v>273</v>
      </c>
      <c r="AA9283" t="n">
        <v>312</v>
      </c>
      <c r="AB9283" t="n">
        <v>11</v>
      </c>
      <c r="AC9283" t="n">
        <v>2.226864154013015</v>
      </c>
      <c r="AD9283" t="n">
        <v>2.225</v>
      </c>
      <c r="AE9283" t="n">
        <v>57.72</v>
      </c>
      <c r="AF9283" t="n">
        <v>191.5</v>
      </c>
      <c r="AG9283" t="n">
        <v>414.1899999999997</v>
      </c>
      <c r="AH9283" t="n">
        <v>1192.200000000003</v>
      </c>
      <c r="AI9283" t="n">
        <v>1375.980000000002</v>
      </c>
      <c r="AJ9283" t="n">
        <v>3.2975</v>
      </c>
      <c r="AK9283" t="n">
        <v>3.909473684</v>
      </c>
      <c r="AL9283" t="n">
        <v>4.359534883</v>
      </c>
      <c r="AM9283" t="n">
        <v>4.413700787</v>
      </c>
      <c r="AN9283" t="n">
        <v>0</v>
      </c>
      <c r="AO9283" t="n">
        <v>3</v>
      </c>
      <c r="AP9283" t="inlineStr"/>
      <c r="AQ9283" t="n">
        <v>24</v>
      </c>
      <c r="AR9283" t="n">
        <v>43.5</v>
      </c>
    </row>
    <row r="9284">
      <c r="A9284" t="inlineStr">
        <is>
          <t>400000025643</t>
        </is>
      </c>
      <c r="B9284" t="inlineStr">
        <is>
          <t>Get Chai</t>
        </is>
      </c>
      <c r="C9284" t="inlineStr">
        <is>
          <t>Plymouth</t>
        </is>
      </c>
      <c r="D9284" t="inlineStr">
        <is>
          <t>12oz can</t>
        </is>
      </c>
      <c r="E9284" t="inlineStr">
        <is>
          <t>Leafy Vineyard Grape 10mg THC 12oz can</t>
        </is>
      </c>
      <c r="F9284" t="n">
        <v>24</v>
      </c>
      <c r="G9284" t="n">
        <v>71</v>
      </c>
      <c r="H9284" t="n">
        <v>5593</v>
      </c>
      <c r="I9284" t="n">
        <v>2</v>
      </c>
      <c r="J9284" t="n">
        <v>0</v>
      </c>
      <c r="K9284" t="n">
        <v>0</v>
      </c>
      <c r="L9284">
        <f>G9284+K9284*F9284</f>
        <v/>
      </c>
      <c r="M9284">
        <f>IF(X9284&gt;0,L9284/(X9284*7/30),"")</f>
        <v/>
      </c>
      <c r="N9284">
        <f>IF(Y9284&gt;0,L9284/(Y9284*7/90),"")</f>
        <v/>
      </c>
      <c r="O9284" t="n">
        <v>47.6</v>
      </c>
      <c r="P9284">
        <f>K9284*O9284</f>
        <v/>
      </c>
      <c r="Q9284" t="inlineStr">
        <is>
          <t>THC</t>
        </is>
      </c>
      <c r="R9284" t="inlineStr">
        <is>
          <t>Beverages</t>
        </is>
      </c>
      <c r="S9284" t="inlineStr"/>
      <c r="T9284" t="inlineStr">
        <is>
          <t>400000025643</t>
        </is>
      </c>
      <c r="U9284" t="n">
        <v>0</v>
      </c>
      <c r="V9284" t="n">
        <v>328</v>
      </c>
      <c r="W9284" t="n">
        <v>0</v>
      </c>
      <c r="X9284" t="n">
        <v>0</v>
      </c>
      <c r="Y9284" t="n">
        <v>1</v>
      </c>
      <c r="Z9284" t="n">
        <v>1</v>
      </c>
      <c r="AA9284" t="n">
        <v>1</v>
      </c>
      <c r="AB9284" t="n">
        <v>0</v>
      </c>
      <c r="AC9284" t="n">
        <v>1.98312622921509</v>
      </c>
      <c r="AD9284" t="n">
        <v>0</v>
      </c>
      <c r="AE9284" t="n">
        <v>0</v>
      </c>
      <c r="AF9284" t="n">
        <v>0</v>
      </c>
      <c r="AG9284" t="n">
        <v>4.96</v>
      </c>
      <c r="AH9284" t="n">
        <v>4.96</v>
      </c>
      <c r="AI9284" t="n">
        <v>4.96</v>
      </c>
      <c r="AJ9284" t="n">
        <v>0</v>
      </c>
      <c r="AK9284" t="n">
        <v>0</v>
      </c>
      <c r="AL9284" t="n">
        <v>4.96</v>
      </c>
      <c r="AM9284" t="n">
        <v>4.96</v>
      </c>
      <c r="AN9284" t="n">
        <v>0</v>
      </c>
      <c r="AO9284" t="n">
        <v>10</v>
      </c>
      <c r="AP9284" t="inlineStr"/>
      <c r="AQ9284" t="n">
        <v>0</v>
      </c>
      <c r="AR9284" t="n">
        <v>0</v>
      </c>
    </row>
    <row r="9285">
      <c r="A9285" t="inlineStr">
        <is>
          <t>608275528085</t>
        </is>
      </c>
      <c r="B9285" t="inlineStr">
        <is>
          <t>Sprinkle Hemp, LLC</t>
        </is>
      </c>
      <c r="C9285" t="inlineStr">
        <is>
          <t>Minneapolis</t>
        </is>
      </c>
      <c r="D9285" t="inlineStr">
        <is>
          <t>Single</t>
        </is>
      </c>
      <c r="E9285" t="inlineStr">
        <is>
          <t>Sprinkle GO 5mg THC Mix Single</t>
        </is>
      </c>
      <c r="F9285" t="n">
        <v>24</v>
      </c>
      <c r="G9285" t="n">
        <v>71</v>
      </c>
      <c r="H9285" t="n">
        <v>1113</v>
      </c>
      <c r="I9285" t="n">
        <v>0</v>
      </c>
      <c r="J9285" t="n">
        <v>0</v>
      </c>
      <c r="K9285" t="n">
        <v>0</v>
      </c>
      <c r="L9285">
        <f>G9285+K9285*F9285</f>
        <v/>
      </c>
      <c r="M9285">
        <f>IF(X9285&gt;0,L9285/(X9285*7/30),"")</f>
        <v/>
      </c>
      <c r="N9285">
        <f>IF(Y9285&gt;0,L9285/(Y9285*7/90),"")</f>
        <v/>
      </c>
      <c r="O9285" t="n">
        <v>18.12</v>
      </c>
      <c r="P9285">
        <f>K9285*O9285</f>
        <v/>
      </c>
      <c r="Q9285" t="inlineStr">
        <is>
          <t>THC</t>
        </is>
      </c>
      <c r="R9285" t="inlineStr">
        <is>
          <t>Beverages</t>
        </is>
      </c>
      <c r="S9285" t="inlineStr"/>
      <c r="T9285" t="inlineStr">
        <is>
          <t>608275528085</t>
        </is>
      </c>
      <c r="U9285" t="n">
        <v>0</v>
      </c>
      <c r="V9285" t="n">
        <v>182</v>
      </c>
      <c r="W9285" t="n">
        <v>0</v>
      </c>
      <c r="X9285" t="n">
        <v>0</v>
      </c>
      <c r="Y9285" t="n">
        <v>0</v>
      </c>
      <c r="Z9285" t="n">
        <v>5</v>
      </c>
      <c r="AA9285" t="n">
        <v>5</v>
      </c>
      <c r="AB9285" t="n">
        <v>0</v>
      </c>
      <c r="AC9285" t="n">
        <v>0.7686667321195418</v>
      </c>
      <c r="AD9285" t="n">
        <v>0.7549</v>
      </c>
      <c r="AE9285" t="n">
        <v>0</v>
      </c>
      <c r="AF9285" t="n">
        <v>0</v>
      </c>
      <c r="AG9285" t="n">
        <v>0</v>
      </c>
      <c r="AH9285" t="n">
        <v>4.92</v>
      </c>
      <c r="AI9285" t="n">
        <v>4.92</v>
      </c>
      <c r="AJ9285" t="n">
        <v>0</v>
      </c>
      <c r="AK9285" t="n">
        <v>0</v>
      </c>
      <c r="AL9285" t="n">
        <v>0.615</v>
      </c>
      <c r="AM9285" t="n">
        <v>0.492</v>
      </c>
      <c r="AN9285" t="n">
        <v>0</v>
      </c>
      <c r="AO9285" t="n">
        <v>0</v>
      </c>
      <c r="AP9285" t="inlineStr"/>
      <c r="AQ9285" t="n">
        <v>0</v>
      </c>
      <c r="AR9285" t="n">
        <v>0</v>
      </c>
    </row>
    <row r="9286">
      <c r="A9286" t="inlineStr">
        <is>
          <t>669185409215</t>
        </is>
      </c>
      <c r="B9286" t="inlineStr">
        <is>
          <t>Get Chai</t>
        </is>
      </c>
      <c r="C9286" t="inlineStr">
        <is>
          <t>Chanhassen</t>
        </is>
      </c>
      <c r="D9286" t="inlineStr">
        <is>
          <t>12oz can</t>
        </is>
      </c>
      <c r="E9286" t="inlineStr">
        <is>
          <t>Leafy Sparkling Wild Straw Lemon Basil 10mg THC 12oz can</t>
        </is>
      </c>
      <c r="F9286" t="n">
        <v>24</v>
      </c>
      <c r="G9286" t="n">
        <v>71</v>
      </c>
      <c r="H9286" t="n">
        <v>770</v>
      </c>
      <c r="I9286" t="n">
        <v>4</v>
      </c>
      <c r="J9286" t="n">
        <v>0</v>
      </c>
      <c r="K9286" t="n">
        <v>0</v>
      </c>
      <c r="L9286">
        <f>G9286+K9286*F9286</f>
        <v/>
      </c>
      <c r="M9286">
        <f>IF(X9286&gt;0,L9286/(X9286*7/30),"")</f>
        <v/>
      </c>
      <c r="N9286">
        <f>IF(Y9286&gt;0,L9286/(Y9286*7/90),"")</f>
        <v/>
      </c>
      <c r="O9286" t="n">
        <v>51.12</v>
      </c>
      <c r="P9286">
        <f>K9286*O9286</f>
        <v/>
      </c>
      <c r="Q9286" t="inlineStr">
        <is>
          <t>THC</t>
        </is>
      </c>
      <c r="R9286" t="inlineStr">
        <is>
          <t>Beverages</t>
        </is>
      </c>
      <c r="S9286" t="inlineStr"/>
      <c r="T9286" t="inlineStr">
        <is>
          <t>669185409215</t>
        </is>
      </c>
      <c r="U9286" t="n">
        <v>0</v>
      </c>
      <c r="V9286" t="n">
        <v>1463</v>
      </c>
      <c r="W9286" t="n">
        <v>0</v>
      </c>
      <c r="X9286" t="n">
        <v>0</v>
      </c>
      <c r="Y9286" t="n">
        <v>4</v>
      </c>
      <c r="Z9286" t="n">
        <v>28</v>
      </c>
      <c r="AA9286" t="n">
        <v>49</v>
      </c>
      <c r="AB9286" t="n">
        <v>10</v>
      </c>
      <c r="AC9286" t="n">
        <v>2.156896104031429</v>
      </c>
      <c r="AD9286" t="n">
        <v>2.13</v>
      </c>
      <c r="AE9286" t="n">
        <v>0</v>
      </c>
      <c r="AF9286" t="n">
        <v>0</v>
      </c>
      <c r="AG9286" t="n">
        <v>18.84</v>
      </c>
      <c r="AH9286" t="n">
        <v>131.1899999999999</v>
      </c>
      <c r="AI9286" t="n">
        <v>223.8700000000001</v>
      </c>
      <c r="AJ9286" t="n">
        <v>0</v>
      </c>
      <c r="AK9286" t="n">
        <v>0</v>
      </c>
      <c r="AL9286" t="n">
        <v>4.685357142</v>
      </c>
      <c r="AM9286" t="n">
        <v>4.560625</v>
      </c>
      <c r="AN9286" t="n">
        <v>0</v>
      </c>
      <c r="AO9286" t="n">
        <v>0</v>
      </c>
      <c r="AP9286" t="inlineStr"/>
      <c r="AQ9286" t="n">
        <v>0</v>
      </c>
      <c r="AR9286" t="n">
        <v>0.25</v>
      </c>
    </row>
    <row r="9287">
      <c r="A9287" t="inlineStr">
        <is>
          <t>669185403800</t>
        </is>
      </c>
      <c r="B9287" t="inlineStr">
        <is>
          <t>Get Chai</t>
        </is>
      </c>
      <c r="C9287" t="inlineStr">
        <is>
          <t>Osseo</t>
        </is>
      </c>
      <c r="D9287" t="inlineStr">
        <is>
          <t>12oz can</t>
        </is>
      </c>
      <c r="E9287" t="inlineStr">
        <is>
          <t>Leafy Old Fashioned 10mg THC 12oz can</t>
        </is>
      </c>
      <c r="F9287" t="n">
        <v>24</v>
      </c>
      <c r="G9287" t="n">
        <v>71</v>
      </c>
      <c r="H9287" t="n">
        <v>3312</v>
      </c>
      <c r="I9287" t="n">
        <v>25</v>
      </c>
      <c r="J9287" t="n">
        <v>0</v>
      </c>
      <c r="K9287" t="n">
        <v>0</v>
      </c>
      <c r="L9287">
        <f>G9287+K9287*F9287</f>
        <v/>
      </c>
      <c r="M9287">
        <f>IF(X9287&gt;0,L9287/(X9287*7/30),"")</f>
        <v/>
      </c>
      <c r="N9287">
        <f>IF(Y9287&gt;0,L9287/(Y9287*7/90),"")</f>
        <v/>
      </c>
      <c r="O9287" t="n">
        <v>51.12</v>
      </c>
      <c r="P9287">
        <f>K9287*O9287</f>
        <v/>
      </c>
      <c r="Q9287" t="inlineStr">
        <is>
          <t>THC</t>
        </is>
      </c>
      <c r="R9287" t="inlineStr">
        <is>
          <t>Beverages</t>
        </is>
      </c>
      <c r="S9287" t="inlineStr"/>
      <c r="T9287" t="inlineStr"/>
      <c r="U9287" t="n">
        <v>0</v>
      </c>
      <c r="V9287" t="n">
        <v>832</v>
      </c>
      <c r="W9287" t="n">
        <v>2</v>
      </c>
      <c r="X9287" t="n">
        <v>3</v>
      </c>
      <c r="Y9287" t="n">
        <v>9</v>
      </c>
      <c r="Z9287" t="n">
        <v>22</v>
      </c>
      <c r="AA9287" t="n">
        <v>26</v>
      </c>
      <c r="AB9287" t="n">
        <v>4</v>
      </c>
      <c r="AC9287" t="n">
        <v>2.13</v>
      </c>
      <c r="AD9287" t="n">
        <v>2.13</v>
      </c>
      <c r="AE9287" t="n">
        <v>9.92</v>
      </c>
      <c r="AF9287" t="n">
        <v>14.88</v>
      </c>
      <c r="AG9287" t="n">
        <v>41.05</v>
      </c>
      <c r="AH9287" t="n">
        <v>103.87</v>
      </c>
      <c r="AI9287" t="n">
        <v>121.6499999999999</v>
      </c>
      <c r="AJ9287" t="n">
        <v>4.96</v>
      </c>
      <c r="AK9287" t="n">
        <v>4.96</v>
      </c>
      <c r="AL9287" t="n">
        <v>4.75347826</v>
      </c>
      <c r="AM9287" t="n">
        <v>4.707777777</v>
      </c>
      <c r="AN9287" t="n">
        <v>0</v>
      </c>
      <c r="AO9287" t="n">
        <v>1</v>
      </c>
      <c r="AP9287" t="inlineStr"/>
      <c r="AQ9287" t="n">
        <v>0.5</v>
      </c>
      <c r="AR9287" t="n">
        <v>0.9</v>
      </c>
    </row>
    <row r="9288">
      <c r="A9288" t="inlineStr">
        <is>
          <t>669185403817</t>
        </is>
      </c>
      <c r="B9288" t="inlineStr">
        <is>
          <t>Get Chai</t>
        </is>
      </c>
      <c r="C9288" t="inlineStr">
        <is>
          <t>Bloomington</t>
        </is>
      </c>
      <c r="D9288" t="inlineStr">
        <is>
          <t>12oz can</t>
        </is>
      </c>
      <c r="E9288" t="inlineStr">
        <is>
          <t>Leafy White Peach Bellini 10mg THC 12oz can</t>
        </is>
      </c>
      <c r="F9288" t="n">
        <v>24</v>
      </c>
      <c r="G9288" t="n">
        <v>71</v>
      </c>
      <c r="H9288" t="n">
        <v>4765</v>
      </c>
      <c r="I9288" t="n">
        <v>0</v>
      </c>
      <c r="J9288" t="n">
        <v>0</v>
      </c>
      <c r="K9288" t="n">
        <v>0</v>
      </c>
      <c r="L9288">
        <f>G9288+K9288*F9288</f>
        <v/>
      </c>
      <c r="M9288">
        <f>IF(X9288&gt;0,L9288/(X9288*7/30),"")</f>
        <v/>
      </c>
      <c r="N9288">
        <f>IF(Y9288&gt;0,L9288/(Y9288*7/90),"")</f>
        <v/>
      </c>
      <c r="O9288" t="n">
        <v>51.12</v>
      </c>
      <c r="P9288">
        <f>K9288*O9288</f>
        <v/>
      </c>
      <c r="Q9288" t="inlineStr">
        <is>
          <t>THC</t>
        </is>
      </c>
      <c r="R9288" t="inlineStr">
        <is>
          <t>Beverages</t>
        </is>
      </c>
      <c r="S9288" t="inlineStr"/>
      <c r="T9288" t="inlineStr">
        <is>
          <t>669185403817</t>
        </is>
      </c>
      <c r="U9288" t="n">
        <v>0</v>
      </c>
      <c r="V9288" t="n">
        <v>2133</v>
      </c>
      <c r="W9288" t="n">
        <v>1</v>
      </c>
      <c r="X9288" t="n">
        <v>6</v>
      </c>
      <c r="Y9288" t="n">
        <v>24</v>
      </c>
      <c r="Z9288" t="n">
        <v>28</v>
      </c>
      <c r="AA9288" t="n">
        <v>28</v>
      </c>
      <c r="AB9288" t="n">
        <v>0</v>
      </c>
      <c r="AC9288" t="n">
        <v>2.201155299055068</v>
      </c>
      <c r="AD9288" t="n">
        <v>2.13</v>
      </c>
      <c r="AE9288" t="n">
        <v>4.96</v>
      </c>
      <c r="AF9288" t="n">
        <v>27.54</v>
      </c>
      <c r="AG9288" t="n">
        <v>115.1599999999999</v>
      </c>
      <c r="AH9288" t="n">
        <v>138.0899999999999</v>
      </c>
      <c r="AI9288" t="n">
        <v>138.0899999999999</v>
      </c>
      <c r="AJ9288" t="n">
        <v>4.96</v>
      </c>
      <c r="AK9288" t="n">
        <v>4.59</v>
      </c>
      <c r="AL9288" t="n">
        <v>4.603</v>
      </c>
      <c r="AM9288" t="n">
        <v>4.603</v>
      </c>
      <c r="AN9288" t="n">
        <v>0</v>
      </c>
      <c r="AO9288" t="n">
        <v>1</v>
      </c>
      <c r="AP9288" t="inlineStr"/>
      <c r="AQ9288" t="n">
        <v>0</v>
      </c>
      <c r="AR9288" t="n">
        <v>0</v>
      </c>
    </row>
    <row r="9289">
      <c r="A9289" t="inlineStr">
        <is>
          <t>669185403800</t>
        </is>
      </c>
      <c r="B9289" t="inlineStr">
        <is>
          <t>Get Chai</t>
        </is>
      </c>
      <c r="C9289" t="inlineStr">
        <is>
          <t>Ramsey</t>
        </is>
      </c>
      <c r="D9289" t="inlineStr">
        <is>
          <t>12oz can</t>
        </is>
      </c>
      <c r="E9289" t="inlineStr">
        <is>
          <t>Leafy Old Fashioned 10mg THC 12oz can</t>
        </is>
      </c>
      <c r="F9289" t="n">
        <v>24</v>
      </c>
      <c r="G9289" t="n">
        <v>72</v>
      </c>
      <c r="H9289" t="n">
        <v>3312</v>
      </c>
      <c r="I9289" t="n">
        <v>25</v>
      </c>
      <c r="J9289" t="n">
        <v>0</v>
      </c>
      <c r="K9289" t="n">
        <v>0</v>
      </c>
      <c r="L9289">
        <f>G9289+K9289*F9289</f>
        <v/>
      </c>
      <c r="M9289">
        <f>IF(X9289&gt;0,L9289/(X9289*7/30),"")</f>
        <v/>
      </c>
      <c r="N9289">
        <f>IF(Y9289&gt;0,L9289/(Y9289*7/90),"")</f>
        <v/>
      </c>
      <c r="O9289" t="n">
        <v>51.12</v>
      </c>
      <c r="P9289">
        <f>K9289*O9289</f>
        <v/>
      </c>
      <c r="Q9289" t="inlineStr">
        <is>
          <t>THC</t>
        </is>
      </c>
      <c r="R9289" t="inlineStr">
        <is>
          <t>Beverages</t>
        </is>
      </c>
      <c r="S9289" t="inlineStr"/>
      <c r="T9289" t="inlineStr"/>
      <c r="U9289" t="n">
        <v>0</v>
      </c>
      <c r="V9289" t="n">
        <v>832</v>
      </c>
      <c r="W9289" t="n">
        <v>0</v>
      </c>
      <c r="X9289" t="n">
        <v>2</v>
      </c>
      <c r="Y9289" t="n">
        <v>5</v>
      </c>
      <c r="Z9289" t="n">
        <v>28</v>
      </c>
      <c r="AA9289" t="n">
        <v>32</v>
      </c>
      <c r="AB9289" t="n">
        <v>1</v>
      </c>
      <c r="AC9289" t="n">
        <v>2.13</v>
      </c>
      <c r="AD9289" t="n">
        <v>2.13</v>
      </c>
      <c r="AE9289" t="n">
        <v>0</v>
      </c>
      <c r="AF9289" t="n">
        <v>9.92</v>
      </c>
      <c r="AG9289" t="n">
        <v>24.8</v>
      </c>
      <c r="AH9289" t="n">
        <v>131.14</v>
      </c>
      <c r="AI9289" t="n">
        <v>151.27</v>
      </c>
      <c r="AJ9289" t="n">
        <v>0</v>
      </c>
      <c r="AK9289" t="n">
        <v>4.96</v>
      </c>
      <c r="AL9289" t="n">
        <v>4.098125</v>
      </c>
      <c r="AM9289" t="n">
        <v>4.201944444</v>
      </c>
      <c r="AN9289" t="n">
        <v>0</v>
      </c>
      <c r="AO9289" t="n">
        <v>1</v>
      </c>
      <c r="AP9289" t="inlineStr"/>
      <c r="AQ9289" t="n">
        <v>0.4</v>
      </c>
      <c r="AR9289" t="n">
        <v>0.4</v>
      </c>
    </row>
    <row r="9290">
      <c r="A9290" t="inlineStr">
        <is>
          <t>669185409215</t>
        </is>
      </c>
      <c r="B9290" t="inlineStr">
        <is>
          <t>Get Chai</t>
        </is>
      </c>
      <c r="C9290" t="inlineStr">
        <is>
          <t>Vadnais Heights</t>
        </is>
      </c>
      <c r="D9290" t="inlineStr">
        <is>
          <t>12oz can</t>
        </is>
      </c>
      <c r="E9290" t="inlineStr">
        <is>
          <t>Leafy Sparkling Wild Straw Lemon Basil 10mg THC 12oz can</t>
        </is>
      </c>
      <c r="F9290" t="n">
        <v>24</v>
      </c>
      <c r="G9290" t="n">
        <v>72</v>
      </c>
      <c r="H9290" t="n">
        <v>770</v>
      </c>
      <c r="I9290" t="n">
        <v>25</v>
      </c>
      <c r="J9290" t="n">
        <v>0</v>
      </c>
      <c r="K9290" t="n">
        <v>0</v>
      </c>
      <c r="L9290">
        <f>G9290+K9290*F9290</f>
        <v/>
      </c>
      <c r="M9290">
        <f>IF(X9290&gt;0,L9290/(X9290*7/30),"")</f>
        <v/>
      </c>
      <c r="N9290">
        <f>IF(Y9290&gt;0,L9290/(Y9290*7/90),"")</f>
        <v/>
      </c>
      <c r="O9290" t="n">
        <v>51.12</v>
      </c>
      <c r="P9290">
        <f>K9290*O9290</f>
        <v/>
      </c>
      <c r="Q9290" t="inlineStr">
        <is>
          <t>THC</t>
        </is>
      </c>
      <c r="R9290" t="inlineStr">
        <is>
          <t>Beverages</t>
        </is>
      </c>
      <c r="S9290" t="inlineStr"/>
      <c r="T9290" t="inlineStr">
        <is>
          <t>669185409215</t>
        </is>
      </c>
      <c r="U9290" t="n">
        <v>0</v>
      </c>
      <c r="V9290" t="n">
        <v>1463</v>
      </c>
      <c r="W9290" t="n">
        <v>0</v>
      </c>
      <c r="X9290" t="n">
        <v>2</v>
      </c>
      <c r="Y9290" t="n">
        <v>7</v>
      </c>
      <c r="Z9290" t="n">
        <v>16</v>
      </c>
      <c r="AA9290" t="n">
        <v>22</v>
      </c>
      <c r="AB9290" t="n">
        <v>3</v>
      </c>
      <c r="AC9290" t="n">
        <v>2.156896104031429</v>
      </c>
      <c r="AD9290" t="n">
        <v>2.13</v>
      </c>
      <c r="AE9290" t="n">
        <v>0</v>
      </c>
      <c r="AF9290" t="n">
        <v>8.199999999999999</v>
      </c>
      <c r="AG9290" t="n">
        <v>31.5</v>
      </c>
      <c r="AH9290" t="n">
        <v>71.79000000000001</v>
      </c>
      <c r="AI9290" t="n">
        <v>98.23999999999997</v>
      </c>
      <c r="AJ9290" t="n">
        <v>0</v>
      </c>
      <c r="AK9290" t="n">
        <v>4.1</v>
      </c>
      <c r="AL9290" t="n">
        <v>4.486875</v>
      </c>
      <c r="AM9290" t="n">
        <v>4.465454545</v>
      </c>
      <c r="AN9290" t="n">
        <v>0</v>
      </c>
      <c r="AO9290" t="n">
        <v>0</v>
      </c>
      <c r="AP9290" t="inlineStr"/>
      <c r="AQ9290" t="n">
        <v>0.25</v>
      </c>
      <c r="AR9290" t="n">
        <v>0.2609</v>
      </c>
    </row>
    <row r="9291">
      <c r="A9291" t="inlineStr">
        <is>
          <t>199284035843</t>
        </is>
      </c>
      <c r="B9291" t="inlineStr">
        <is>
          <t>Get Chai</t>
        </is>
      </c>
      <c r="C9291" t="inlineStr">
        <is>
          <t>Blaine</t>
        </is>
      </c>
      <c r="D9291" t="inlineStr">
        <is>
          <t>12oz can</t>
        </is>
      </c>
      <c r="E9291" t="inlineStr">
        <is>
          <t>OFFFIELD High Performance Sports Drink Original Lime 10mg THC 12oz can</t>
        </is>
      </c>
      <c r="F9291" t="n">
        <v>24</v>
      </c>
      <c r="G9291" t="n">
        <v>73</v>
      </c>
      <c r="H9291" t="n">
        <v>1533</v>
      </c>
      <c r="I9291" t="n">
        <v>0</v>
      </c>
      <c r="J9291" t="n">
        <v>0</v>
      </c>
      <c r="K9291" t="n">
        <v>0</v>
      </c>
      <c r="L9291">
        <f>G9291+K9291*F9291</f>
        <v/>
      </c>
      <c r="M9291">
        <f>IF(X9291&gt;0,L9291/(X9291*7/30),"")</f>
        <v/>
      </c>
      <c r="N9291">
        <f>IF(Y9291&gt;0,L9291/(Y9291*7/90),"")</f>
        <v/>
      </c>
      <c r="O9291" t="n">
        <v>75.47</v>
      </c>
      <c r="P9291">
        <f>K9291*O9291</f>
        <v/>
      </c>
      <c r="Q9291" t="inlineStr">
        <is>
          <t>THC</t>
        </is>
      </c>
      <c r="R9291" t="inlineStr">
        <is>
          <t>Beverages</t>
        </is>
      </c>
      <c r="S9291" t="inlineStr"/>
      <c r="T9291" t="inlineStr">
        <is>
          <t>199284035843</t>
        </is>
      </c>
      <c r="U9291" t="n">
        <v>0</v>
      </c>
      <c r="V9291" t="n">
        <v>503</v>
      </c>
      <c r="W9291" t="n">
        <v>2</v>
      </c>
      <c r="X9291" t="n">
        <v>2</v>
      </c>
      <c r="Y9291" t="n">
        <v>19</v>
      </c>
      <c r="Z9291" t="n">
        <v>29</v>
      </c>
      <c r="AA9291" t="n">
        <v>30</v>
      </c>
      <c r="AB9291" t="n">
        <v>0</v>
      </c>
      <c r="AC9291" t="n">
        <v>3.144583335372994</v>
      </c>
      <c r="AD9291" t="n">
        <v>3.1446</v>
      </c>
      <c r="AE9291" t="n">
        <v>5.72</v>
      </c>
      <c r="AF9291" t="n">
        <v>5.72</v>
      </c>
      <c r="AG9291" t="n">
        <v>54.34</v>
      </c>
      <c r="AH9291" t="n">
        <v>102.48</v>
      </c>
      <c r="AI9291" t="n">
        <v>109.44</v>
      </c>
      <c r="AJ9291" t="n">
        <v>2.86</v>
      </c>
      <c r="AK9291" t="n">
        <v>2.86</v>
      </c>
      <c r="AL9291" t="n">
        <v>3.583703703</v>
      </c>
      <c r="AM9291" t="n">
        <v>3.704285714</v>
      </c>
      <c r="AN9291" t="n">
        <v>0</v>
      </c>
      <c r="AO9291" t="n">
        <v>0</v>
      </c>
      <c r="AP9291" t="inlineStr"/>
      <c r="AQ9291" t="n">
        <v>0.5</v>
      </c>
      <c r="AR9291" t="n">
        <v>1.1176</v>
      </c>
    </row>
    <row r="9292">
      <c r="A9292" t="inlineStr">
        <is>
          <t>783970682499</t>
        </is>
      </c>
      <c r="B9292" t="inlineStr">
        <is>
          <t>Get Chai</t>
        </is>
      </c>
      <c r="C9292" t="inlineStr">
        <is>
          <t>Rosemount</t>
        </is>
      </c>
      <c r="D9292" t="inlineStr">
        <is>
          <t>12oz can</t>
        </is>
      </c>
      <c r="E9292" t="inlineStr">
        <is>
          <t>North Star Orange Cream Soda 10mg THC 12oz can</t>
        </is>
      </c>
      <c r="F9292" t="n">
        <v>24</v>
      </c>
      <c r="G9292" t="n">
        <v>73</v>
      </c>
      <c r="H9292" t="n">
        <v>785</v>
      </c>
      <c r="I9292" t="n">
        <v>0</v>
      </c>
      <c r="J9292" t="n">
        <v>0</v>
      </c>
      <c r="K9292" t="n">
        <v>0</v>
      </c>
      <c r="L9292">
        <f>G9292+K9292*F9292</f>
        <v/>
      </c>
      <c r="M9292">
        <f>IF(X9292&gt;0,L9292/(X9292*7/30),"")</f>
        <v/>
      </c>
      <c r="N9292">
        <f>IF(Y9292&gt;0,L9292/(Y9292*7/90),"")</f>
        <v/>
      </c>
      <c r="O9292" t="n">
        <v>33.2</v>
      </c>
      <c r="P9292">
        <f>K9292*O9292</f>
        <v/>
      </c>
      <c r="Q9292" t="inlineStr">
        <is>
          <t>THC</t>
        </is>
      </c>
      <c r="R9292" t="inlineStr">
        <is>
          <t>Beverages</t>
        </is>
      </c>
      <c r="S9292" t="inlineStr">
        <is>
          <t>Soda</t>
        </is>
      </c>
      <c r="T9292" t="inlineStr">
        <is>
          <t>783970682499</t>
        </is>
      </c>
      <c r="U9292" t="n">
        <v>0</v>
      </c>
      <c r="V9292" t="n">
        <v>387</v>
      </c>
      <c r="W9292" t="n">
        <v>0</v>
      </c>
      <c r="X9292" t="n">
        <v>3</v>
      </c>
      <c r="Y9292" t="n">
        <v>10</v>
      </c>
      <c r="Z9292" t="n">
        <v>15</v>
      </c>
      <c r="AA9292" t="n">
        <v>15</v>
      </c>
      <c r="AB9292" t="n">
        <v>0</v>
      </c>
      <c r="AC9292" t="n">
        <v>1.38333333</v>
      </c>
      <c r="AD9292" t="n">
        <v>1.3833</v>
      </c>
      <c r="AE9292" t="n">
        <v>0</v>
      </c>
      <c r="AF9292" t="n">
        <v>13.38</v>
      </c>
      <c r="AG9292" t="n">
        <v>43.38</v>
      </c>
      <c r="AH9292" t="n">
        <v>62.08000000000001</v>
      </c>
      <c r="AI9292" t="n">
        <v>62.08000000000001</v>
      </c>
      <c r="AJ9292" t="n">
        <v>0</v>
      </c>
      <c r="AK9292" t="n">
        <v>4.46</v>
      </c>
      <c r="AL9292" t="n">
        <v>4.138666666</v>
      </c>
      <c r="AM9292" t="n">
        <v>4.138666666</v>
      </c>
      <c r="AN9292" t="n">
        <v>0</v>
      </c>
      <c r="AO9292" t="n">
        <v>0</v>
      </c>
      <c r="AP9292" t="inlineStr"/>
      <c r="AQ9292" t="n">
        <v>0</v>
      </c>
      <c r="AR9292" t="n">
        <v>0</v>
      </c>
    </row>
    <row r="9293">
      <c r="A9293" t="inlineStr">
        <is>
          <t>669185403756</t>
        </is>
      </c>
      <c r="B9293" t="inlineStr">
        <is>
          <t>Get Chai</t>
        </is>
      </c>
      <c r="C9293" t="inlineStr">
        <is>
          <t>Andover</t>
        </is>
      </c>
      <c r="D9293" t="inlineStr">
        <is>
          <t>12oz can</t>
        </is>
      </c>
      <c r="E9293" t="inlineStr">
        <is>
          <t>Leafy Margarita 10mg THC 12oz can</t>
        </is>
      </c>
      <c r="F9293" t="n">
        <v>24</v>
      </c>
      <c r="G9293" t="n">
        <v>73</v>
      </c>
      <c r="H9293" t="n">
        <v>1723</v>
      </c>
      <c r="I9293" t="n">
        <v>17</v>
      </c>
      <c r="J9293" t="n">
        <v>0</v>
      </c>
      <c r="K9293" t="n">
        <v>0</v>
      </c>
      <c r="L9293">
        <f>G9293+K9293*F9293</f>
        <v/>
      </c>
      <c r="M9293">
        <f>IF(X9293&gt;0,L9293/(X9293*7/30),"")</f>
        <v/>
      </c>
      <c r="N9293">
        <f>IF(Y9293&gt;0,L9293/(Y9293*7/90),"")</f>
        <v/>
      </c>
      <c r="O9293" t="n">
        <v>51.12</v>
      </c>
      <c r="P9293">
        <f>K9293*O9293</f>
        <v/>
      </c>
      <c r="Q9293" t="inlineStr">
        <is>
          <t>THC</t>
        </is>
      </c>
      <c r="R9293" t="inlineStr">
        <is>
          <t>Beverages</t>
        </is>
      </c>
      <c r="S9293" t="inlineStr"/>
      <c r="T9293" t="inlineStr">
        <is>
          <t>669185403756</t>
        </is>
      </c>
      <c r="U9293" t="n">
        <v>0</v>
      </c>
      <c r="V9293" t="n">
        <v>1434</v>
      </c>
      <c r="W9293" t="n">
        <v>2</v>
      </c>
      <c r="X9293" t="n">
        <v>6</v>
      </c>
      <c r="Y9293" t="n">
        <v>21</v>
      </c>
      <c r="Z9293" t="n">
        <v>108</v>
      </c>
      <c r="AA9293" t="n">
        <v>138</v>
      </c>
      <c r="AB9293" t="n">
        <v>14</v>
      </c>
      <c r="AC9293" t="n">
        <v>2.13</v>
      </c>
      <c r="AD9293" t="n">
        <v>2.13</v>
      </c>
      <c r="AE9293" t="n">
        <v>9.42</v>
      </c>
      <c r="AF9293" t="n">
        <v>27.76</v>
      </c>
      <c r="AG9293" t="n">
        <v>91.55999999999997</v>
      </c>
      <c r="AH9293" t="n">
        <v>476.8599999999998</v>
      </c>
      <c r="AI9293" t="n">
        <v>614.6800000000005</v>
      </c>
      <c r="AJ9293" t="n">
        <v>4.71</v>
      </c>
      <c r="AK9293" t="n">
        <v>4.626666666</v>
      </c>
      <c r="AL9293" t="n">
        <v>4.374862385</v>
      </c>
      <c r="AM9293" t="n">
        <v>4.422158273</v>
      </c>
      <c r="AN9293" t="n">
        <v>0</v>
      </c>
      <c r="AO9293" t="n">
        <v>1</v>
      </c>
      <c r="AP9293" t="inlineStr"/>
      <c r="AQ9293" t="n">
        <v>0.1714</v>
      </c>
      <c r="AR9293" t="n">
        <v>0.2941</v>
      </c>
    </row>
    <row r="9294">
      <c r="A9294" t="inlineStr">
        <is>
          <t>669185403817</t>
        </is>
      </c>
      <c r="B9294" t="inlineStr">
        <is>
          <t>Get Chai</t>
        </is>
      </c>
      <c r="C9294" t="inlineStr">
        <is>
          <t>Cottage Grove</t>
        </is>
      </c>
      <c r="D9294" t="inlineStr">
        <is>
          <t>12oz can</t>
        </is>
      </c>
      <c r="E9294" t="inlineStr">
        <is>
          <t>Leafy White Peach Bellini 10mg THC 12oz can</t>
        </is>
      </c>
      <c r="F9294" t="n">
        <v>24</v>
      </c>
      <c r="G9294" t="n">
        <v>73</v>
      </c>
      <c r="H9294" t="n">
        <v>4765</v>
      </c>
      <c r="I9294" t="n">
        <v>0</v>
      </c>
      <c r="J9294" t="n">
        <v>0</v>
      </c>
      <c r="K9294" t="n">
        <v>0</v>
      </c>
      <c r="L9294">
        <f>G9294+K9294*F9294</f>
        <v/>
      </c>
      <c r="M9294">
        <f>IF(X9294&gt;0,L9294/(X9294*7/30),"")</f>
        <v/>
      </c>
      <c r="N9294">
        <f>IF(Y9294&gt;0,L9294/(Y9294*7/90),"")</f>
        <v/>
      </c>
      <c r="O9294" t="n">
        <v>53.4</v>
      </c>
      <c r="P9294">
        <f>K9294*O9294</f>
        <v/>
      </c>
      <c r="Q9294" t="inlineStr">
        <is>
          <t>THC</t>
        </is>
      </c>
      <c r="R9294" t="inlineStr">
        <is>
          <t>Beverages</t>
        </is>
      </c>
      <c r="S9294" t="inlineStr"/>
      <c r="T9294" t="inlineStr">
        <is>
          <t>669185403817</t>
        </is>
      </c>
      <c r="U9294" t="n">
        <v>0</v>
      </c>
      <c r="V9294" t="n">
        <v>2133</v>
      </c>
      <c r="W9294" t="n">
        <v>2</v>
      </c>
      <c r="X9294" t="n">
        <v>19</v>
      </c>
      <c r="Y9294" t="n">
        <v>46</v>
      </c>
      <c r="Z9294" t="n">
        <v>47</v>
      </c>
      <c r="AA9294" t="n">
        <v>47</v>
      </c>
      <c r="AB9294" t="n">
        <v>0</v>
      </c>
      <c r="AC9294" t="n">
        <v>2.201155299055068</v>
      </c>
      <c r="AD9294" t="n">
        <v>2.225</v>
      </c>
      <c r="AE9294" t="n">
        <v>9.42</v>
      </c>
      <c r="AF9294" t="n">
        <v>86.29999999999998</v>
      </c>
      <c r="AG9294" t="n">
        <v>209.0300000000001</v>
      </c>
      <c r="AH9294" t="n">
        <v>213.9900000000001</v>
      </c>
      <c r="AI9294" t="n">
        <v>213.9900000000001</v>
      </c>
      <c r="AJ9294" t="n">
        <v>4.71</v>
      </c>
      <c r="AK9294" t="n">
        <v>4.315</v>
      </c>
      <c r="AL9294" t="n">
        <v>4.457804878</v>
      </c>
      <c r="AM9294" t="n">
        <v>4.457804878</v>
      </c>
      <c r="AN9294" t="n">
        <v>0</v>
      </c>
      <c r="AO9294" t="n">
        <v>1</v>
      </c>
      <c r="AP9294" t="inlineStr"/>
      <c r="AQ9294" t="n">
        <v>0</v>
      </c>
      <c r="AR9294" t="n">
        <v>0</v>
      </c>
    </row>
    <row r="9295">
      <c r="A9295" t="inlineStr">
        <is>
          <t>669185403763</t>
        </is>
      </c>
      <c r="B9295" t="inlineStr">
        <is>
          <t>Get Chai</t>
        </is>
      </c>
      <c r="C9295" t="inlineStr">
        <is>
          <t>Rosemount</t>
        </is>
      </c>
      <c r="D9295" t="inlineStr">
        <is>
          <t>12oz can</t>
        </is>
      </c>
      <c r="E9295" t="inlineStr">
        <is>
          <t>Leafy Raspberry Tea 10mg THC 12oz can</t>
        </is>
      </c>
      <c r="F9295" t="n">
        <v>24</v>
      </c>
      <c r="G9295" t="n">
        <v>74</v>
      </c>
      <c r="H9295" t="n">
        <v>2169</v>
      </c>
      <c r="I9295" t="n">
        <v>25</v>
      </c>
      <c r="J9295" t="n">
        <v>0</v>
      </c>
      <c r="K9295" t="n">
        <v>0</v>
      </c>
      <c r="L9295">
        <f>G9295+K9295*F9295</f>
        <v/>
      </c>
      <c r="M9295">
        <f>IF(X9295&gt;0,L9295/(X9295*7/30),"")</f>
        <v/>
      </c>
      <c r="N9295">
        <f>IF(Y9295&gt;0,L9295/(Y9295*7/90),"")</f>
        <v/>
      </c>
      <c r="O9295" t="n">
        <v>51.12</v>
      </c>
      <c r="P9295">
        <f>K9295*O9295</f>
        <v/>
      </c>
      <c r="Q9295" t="inlineStr">
        <is>
          <t>THC</t>
        </is>
      </c>
      <c r="R9295" t="inlineStr">
        <is>
          <t>Beverages</t>
        </is>
      </c>
      <c r="S9295" t="inlineStr"/>
      <c r="T9295" t="inlineStr"/>
      <c r="U9295" t="n">
        <v>0</v>
      </c>
      <c r="V9295" t="n">
        <v>963</v>
      </c>
      <c r="W9295" t="n">
        <v>3</v>
      </c>
      <c r="X9295" t="n">
        <v>5</v>
      </c>
      <c r="Y9295" t="n">
        <v>10</v>
      </c>
      <c r="Z9295" t="n">
        <v>41</v>
      </c>
      <c r="AA9295" t="n">
        <v>47</v>
      </c>
      <c r="AB9295" t="n">
        <v>1</v>
      </c>
      <c r="AC9295" t="n">
        <v>2.13</v>
      </c>
      <c r="AD9295" t="n">
        <v>2.13</v>
      </c>
      <c r="AE9295" t="n">
        <v>11.42</v>
      </c>
      <c r="AF9295" t="n">
        <v>18.9</v>
      </c>
      <c r="AG9295" t="n">
        <v>42.2</v>
      </c>
      <c r="AH9295" t="n">
        <v>175.35</v>
      </c>
      <c r="AI9295" t="n">
        <v>201.5900000000001</v>
      </c>
      <c r="AJ9295" t="n">
        <v>3.806666666</v>
      </c>
      <c r="AK9295" t="n">
        <v>3.78</v>
      </c>
      <c r="AL9295" t="n">
        <v>4.276829268</v>
      </c>
      <c r="AM9295" t="n">
        <v>4.289148936</v>
      </c>
      <c r="AN9295" t="n">
        <v>0</v>
      </c>
      <c r="AO9295" t="n">
        <v>1</v>
      </c>
      <c r="AP9295" t="inlineStr"/>
      <c r="AQ9295" t="n">
        <v>2.5</v>
      </c>
      <c r="AR9295" t="n">
        <v>0.8182</v>
      </c>
    </row>
    <row r="9296">
      <c r="A9296" t="inlineStr">
        <is>
          <t>669185403763</t>
        </is>
      </c>
      <c r="B9296" t="inlineStr">
        <is>
          <t>Get Chai</t>
        </is>
      </c>
      <c r="C9296" t="inlineStr">
        <is>
          <t>Vadnais Heights</t>
        </is>
      </c>
      <c r="D9296" t="inlineStr">
        <is>
          <t>12oz can</t>
        </is>
      </c>
      <c r="E9296" t="inlineStr">
        <is>
          <t>Leafy Raspberry Tea 10mg THC 12oz can</t>
        </is>
      </c>
      <c r="F9296" t="n">
        <v>24</v>
      </c>
      <c r="G9296" t="n">
        <v>74</v>
      </c>
      <c r="H9296" t="n">
        <v>2169</v>
      </c>
      <c r="I9296" t="n">
        <v>25</v>
      </c>
      <c r="J9296" t="n">
        <v>0</v>
      </c>
      <c r="K9296" t="n">
        <v>0</v>
      </c>
      <c r="L9296">
        <f>G9296+K9296*F9296</f>
        <v/>
      </c>
      <c r="M9296">
        <f>IF(X9296&gt;0,L9296/(X9296*7/30),"")</f>
        <v/>
      </c>
      <c r="N9296">
        <f>IF(Y9296&gt;0,L9296/(Y9296*7/90),"")</f>
        <v/>
      </c>
      <c r="O9296" t="n">
        <v>51.12</v>
      </c>
      <c r="P9296">
        <f>K9296*O9296</f>
        <v/>
      </c>
      <c r="Q9296" t="inlineStr">
        <is>
          <t>THC</t>
        </is>
      </c>
      <c r="R9296" t="inlineStr">
        <is>
          <t>Beverages</t>
        </is>
      </c>
      <c r="S9296" t="inlineStr"/>
      <c r="T9296" t="inlineStr"/>
      <c r="U9296" t="n">
        <v>0</v>
      </c>
      <c r="V9296" t="n">
        <v>963</v>
      </c>
      <c r="W9296" t="n">
        <v>3</v>
      </c>
      <c r="X9296" t="n">
        <v>6</v>
      </c>
      <c r="Y9296" t="n">
        <v>12</v>
      </c>
      <c r="Z9296" t="n">
        <v>29</v>
      </c>
      <c r="AA9296" t="n">
        <v>41</v>
      </c>
      <c r="AB9296" t="n">
        <v>8</v>
      </c>
      <c r="AC9296" t="n">
        <v>2.13</v>
      </c>
      <c r="AD9296" t="n">
        <v>2.13</v>
      </c>
      <c r="AE9296" t="n">
        <v>9.960000000000001</v>
      </c>
      <c r="AF9296" t="n">
        <v>23.12</v>
      </c>
      <c r="AG9296" t="n">
        <v>50.38</v>
      </c>
      <c r="AH9296" t="n">
        <v>125.9699999999999</v>
      </c>
      <c r="AI9296" t="n">
        <v>173.53</v>
      </c>
      <c r="AJ9296" t="n">
        <v>3.32</v>
      </c>
      <c r="AK9296" t="n">
        <v>3.853333333</v>
      </c>
      <c r="AL9296" t="n">
        <v>4.356428571</v>
      </c>
      <c r="AM9296" t="n">
        <v>4.2385</v>
      </c>
      <c r="AN9296" t="n">
        <v>0</v>
      </c>
      <c r="AO9296" t="n">
        <v>1</v>
      </c>
      <c r="AP9296" t="inlineStr"/>
      <c r="AQ9296" t="n">
        <v>2</v>
      </c>
      <c r="AR9296" t="n">
        <v>1.0909</v>
      </c>
    </row>
    <row r="9297">
      <c r="A9297" t="inlineStr">
        <is>
          <t>860009350953</t>
        </is>
      </c>
      <c r="B9297" t="inlineStr">
        <is>
          <t>Get Chai</t>
        </is>
      </c>
      <c r="C9297" t="inlineStr">
        <is>
          <t>Andover</t>
        </is>
      </c>
      <c r="D9297" t="inlineStr">
        <is>
          <t>12oz can</t>
        </is>
      </c>
      <c r="E9297" t="inlineStr">
        <is>
          <t>TBD Green Tea Lemonade 10mg THC 12oz can</t>
        </is>
      </c>
      <c r="F9297" t="n">
        <v>24</v>
      </c>
      <c r="G9297" t="n">
        <v>74</v>
      </c>
      <c r="H9297" t="n">
        <v>2959</v>
      </c>
      <c r="I9297" t="n">
        <v>78</v>
      </c>
      <c r="J9297" t="n">
        <v>0</v>
      </c>
      <c r="K9297" t="n">
        <v>0</v>
      </c>
      <c r="L9297">
        <f>G9297+K9297*F9297</f>
        <v/>
      </c>
      <c r="M9297">
        <f>IF(X9297&gt;0,L9297/(X9297*7/30),"")</f>
        <v/>
      </c>
      <c r="N9297">
        <f>IF(Y9297&gt;0,L9297/(Y9297*7/90),"")</f>
        <v/>
      </c>
      <c r="O9297" t="n">
        <v>76.8</v>
      </c>
      <c r="P9297">
        <f>K9297*O9297</f>
        <v/>
      </c>
      <c r="Q9297" t="inlineStr">
        <is>
          <t>THC</t>
        </is>
      </c>
      <c r="R9297" t="inlineStr">
        <is>
          <t>Beverages</t>
        </is>
      </c>
      <c r="S9297" t="inlineStr"/>
      <c r="T9297" t="inlineStr">
        <is>
          <t>860009350953</t>
        </is>
      </c>
      <c r="U9297" t="n">
        <v>0</v>
      </c>
      <c r="V9297" t="n">
        <v>4118</v>
      </c>
      <c r="W9297" t="n">
        <v>7</v>
      </c>
      <c r="X9297" t="n">
        <v>79</v>
      </c>
      <c r="Y9297" t="n">
        <v>212</v>
      </c>
      <c r="Z9297" t="n">
        <v>427</v>
      </c>
      <c r="AA9297" t="n">
        <v>626</v>
      </c>
      <c r="AB9297" t="n">
        <v>77</v>
      </c>
      <c r="AC9297" t="n">
        <v>3.199999999998581</v>
      </c>
      <c r="AD9297" t="n">
        <v>3.2</v>
      </c>
      <c r="AE9297" t="n">
        <v>35</v>
      </c>
      <c r="AF9297" t="n">
        <v>396.96</v>
      </c>
      <c r="AG9297" t="n">
        <v>1069.23</v>
      </c>
      <c r="AH9297" t="n">
        <v>2124.6</v>
      </c>
      <c r="AI9297" t="n">
        <v>3164.820000000001</v>
      </c>
      <c r="AJ9297" t="n">
        <v>5</v>
      </c>
      <c r="AK9297" t="n">
        <v>5.049</v>
      </c>
      <c r="AL9297" t="n">
        <v>5.096995708</v>
      </c>
      <c r="AM9297" t="n">
        <v>5.201005917</v>
      </c>
      <c r="AN9297" t="n">
        <v>0</v>
      </c>
      <c r="AO9297" t="n">
        <v>14</v>
      </c>
      <c r="AP9297" t="inlineStr">
        <is>
          <t>CIP Holdco, Inc.</t>
        </is>
      </c>
      <c r="AQ9297" t="n">
        <v>1.5778</v>
      </c>
      <c r="AR9297" t="n">
        <v>1.0303</v>
      </c>
    </row>
    <row r="9298">
      <c r="A9298" t="inlineStr">
        <is>
          <t>669185409215</t>
        </is>
      </c>
      <c r="B9298" t="inlineStr">
        <is>
          <t>Get Chai</t>
        </is>
      </c>
      <c r="C9298" t="inlineStr">
        <is>
          <t>Bloomington</t>
        </is>
      </c>
      <c r="D9298" t="inlineStr">
        <is>
          <t>12oz can</t>
        </is>
      </c>
      <c r="E9298" t="inlineStr">
        <is>
          <t>Leafy Sparkling Wild Straw Lemon Basil 10mg THC 12oz can</t>
        </is>
      </c>
      <c r="F9298" t="n">
        <v>24</v>
      </c>
      <c r="G9298" t="n">
        <v>75</v>
      </c>
      <c r="H9298" t="n">
        <v>770</v>
      </c>
      <c r="I9298" t="n">
        <v>0</v>
      </c>
      <c r="J9298" t="n">
        <v>0</v>
      </c>
      <c r="K9298" t="n">
        <v>0</v>
      </c>
      <c r="L9298">
        <f>G9298+K9298*F9298</f>
        <v/>
      </c>
      <c r="M9298">
        <f>IF(X9298&gt;0,L9298/(X9298*7/30),"")</f>
        <v/>
      </c>
      <c r="N9298">
        <f>IF(Y9298&gt;0,L9298/(Y9298*7/90),"")</f>
        <v/>
      </c>
      <c r="O9298" t="n">
        <v>53.4</v>
      </c>
      <c r="P9298">
        <f>K9298*O9298</f>
        <v/>
      </c>
      <c r="Q9298" t="inlineStr">
        <is>
          <t>THC</t>
        </is>
      </c>
      <c r="R9298" t="inlineStr">
        <is>
          <t>Beverages</t>
        </is>
      </c>
      <c r="S9298" t="inlineStr"/>
      <c r="T9298" t="inlineStr">
        <is>
          <t>669185409215</t>
        </is>
      </c>
      <c r="U9298" t="n">
        <v>0</v>
      </c>
      <c r="V9298" t="n">
        <v>1463</v>
      </c>
      <c r="W9298" t="n">
        <v>1</v>
      </c>
      <c r="X9298" t="n">
        <v>3</v>
      </c>
      <c r="Y9298" t="n">
        <v>8</v>
      </c>
      <c r="Z9298" t="n">
        <v>20</v>
      </c>
      <c r="AA9298" t="n">
        <v>20</v>
      </c>
      <c r="AB9298" t="n">
        <v>0</v>
      </c>
      <c r="AC9298" t="n">
        <v>2.156896104031429</v>
      </c>
      <c r="AD9298" t="n">
        <v>2.225</v>
      </c>
      <c r="AE9298" t="n">
        <v>4.96</v>
      </c>
      <c r="AF9298" t="n">
        <v>14.88</v>
      </c>
      <c r="AG9298" t="n">
        <v>39.18</v>
      </c>
      <c r="AH9298" t="n">
        <v>100.38</v>
      </c>
      <c r="AI9298" t="n">
        <v>100.38</v>
      </c>
      <c r="AJ9298" t="n">
        <v>4.96</v>
      </c>
      <c r="AK9298" t="n">
        <v>4.96</v>
      </c>
      <c r="AL9298" t="n">
        <v>4.78</v>
      </c>
      <c r="AM9298" t="n">
        <v>4.78</v>
      </c>
      <c r="AN9298" t="n">
        <v>0</v>
      </c>
      <c r="AO9298" t="n">
        <v>0</v>
      </c>
      <c r="AP9298" t="inlineStr"/>
      <c r="AQ9298" t="n">
        <v>0</v>
      </c>
      <c r="AR9298" t="n">
        <v>0</v>
      </c>
    </row>
    <row r="9299">
      <c r="A9299" t="inlineStr">
        <is>
          <t>783970682499</t>
        </is>
      </c>
      <c r="B9299" t="inlineStr">
        <is>
          <t>Get Chai</t>
        </is>
      </c>
      <c r="C9299" t="inlineStr">
        <is>
          <t>Andover</t>
        </is>
      </c>
      <c r="D9299" t="inlineStr">
        <is>
          <t>12oz can</t>
        </is>
      </c>
      <c r="E9299" t="inlineStr">
        <is>
          <t>North Star Orange Cream Soda 10mg THC 12oz can</t>
        </is>
      </c>
      <c r="F9299" t="n">
        <v>24</v>
      </c>
      <c r="G9299" t="n">
        <v>77</v>
      </c>
      <c r="H9299" t="n">
        <v>785</v>
      </c>
      <c r="I9299" t="n">
        <v>0</v>
      </c>
      <c r="J9299" t="n">
        <v>0</v>
      </c>
      <c r="K9299" t="n">
        <v>0</v>
      </c>
      <c r="L9299">
        <f>G9299+K9299*F9299</f>
        <v/>
      </c>
      <c r="M9299">
        <f>IF(X9299&gt;0,L9299/(X9299*7/30),"")</f>
        <v/>
      </c>
      <c r="N9299">
        <f>IF(Y9299&gt;0,L9299/(Y9299*7/90),"")</f>
        <v/>
      </c>
      <c r="O9299" t="n">
        <v>33.2</v>
      </c>
      <c r="P9299">
        <f>K9299*O9299</f>
        <v/>
      </c>
      <c r="Q9299" t="inlineStr">
        <is>
          <t>THC</t>
        </is>
      </c>
      <c r="R9299" t="inlineStr">
        <is>
          <t>Beverages</t>
        </is>
      </c>
      <c r="S9299" t="inlineStr">
        <is>
          <t>Soda</t>
        </is>
      </c>
      <c r="T9299" t="inlineStr">
        <is>
          <t>783970682499</t>
        </is>
      </c>
      <c r="U9299" t="n">
        <v>0</v>
      </c>
      <c r="V9299" t="n">
        <v>387</v>
      </c>
      <c r="W9299" t="n">
        <v>0</v>
      </c>
      <c r="X9299" t="n">
        <v>3</v>
      </c>
      <c r="Y9299" t="n">
        <v>13</v>
      </c>
      <c r="Z9299" t="n">
        <v>16</v>
      </c>
      <c r="AA9299" t="n">
        <v>16</v>
      </c>
      <c r="AB9299" t="n">
        <v>0</v>
      </c>
      <c r="AC9299" t="n">
        <v>1.38333333</v>
      </c>
      <c r="AD9299" t="n">
        <v>1.3833</v>
      </c>
      <c r="AE9299" t="n">
        <v>0</v>
      </c>
      <c r="AF9299" t="n">
        <v>12.16</v>
      </c>
      <c r="AG9299" t="n">
        <v>50.77000000000001</v>
      </c>
      <c r="AH9299" t="n">
        <v>62.71000000000002</v>
      </c>
      <c r="AI9299" t="n">
        <v>62.71000000000002</v>
      </c>
      <c r="AJ9299" t="n">
        <v>0</v>
      </c>
      <c r="AK9299" t="n">
        <v>4.053333333</v>
      </c>
      <c r="AL9299" t="n">
        <v>3.919375</v>
      </c>
      <c r="AM9299" t="n">
        <v>3.919375</v>
      </c>
      <c r="AN9299" t="n">
        <v>0</v>
      </c>
      <c r="AO9299" t="n">
        <v>0</v>
      </c>
      <c r="AP9299" t="inlineStr"/>
      <c r="AQ9299" t="n">
        <v>0</v>
      </c>
      <c r="AR9299" t="n">
        <v>0</v>
      </c>
    </row>
    <row r="9300">
      <c r="A9300" t="inlineStr">
        <is>
          <t>400000025636</t>
        </is>
      </c>
      <c r="B9300" t="inlineStr">
        <is>
          <t>Get Chai</t>
        </is>
      </c>
      <c r="C9300" t="inlineStr">
        <is>
          <t>Woodbury</t>
        </is>
      </c>
      <c r="D9300" t="inlineStr">
        <is>
          <t>12oz can</t>
        </is>
      </c>
      <c r="E9300" t="inlineStr">
        <is>
          <t>Leafy Pink Lemonade 10mg THC 12oz can</t>
        </is>
      </c>
      <c r="F9300" t="n">
        <v>24</v>
      </c>
      <c r="G9300" t="n">
        <v>77</v>
      </c>
      <c r="H9300" t="n">
        <v>4482</v>
      </c>
      <c r="I9300" t="n">
        <v>15</v>
      </c>
      <c r="J9300" t="n">
        <v>0</v>
      </c>
      <c r="K9300" t="n">
        <v>0</v>
      </c>
      <c r="L9300">
        <f>G9300+K9300*F9300</f>
        <v/>
      </c>
      <c r="M9300">
        <f>IF(X9300&gt;0,L9300/(X9300*7/30),"")</f>
        <v/>
      </c>
      <c r="N9300">
        <f>IF(Y9300&gt;0,L9300/(Y9300*7/90),"")</f>
        <v/>
      </c>
      <c r="O9300" t="n">
        <v>53.4</v>
      </c>
      <c r="P9300">
        <f>K9300*O9300</f>
        <v/>
      </c>
      <c r="Q9300" t="inlineStr">
        <is>
          <t>THC</t>
        </is>
      </c>
      <c r="R9300" t="inlineStr">
        <is>
          <t>Beverages</t>
        </is>
      </c>
      <c r="S9300" t="inlineStr"/>
      <c r="T9300" t="inlineStr">
        <is>
          <t>400000025636</t>
        </is>
      </c>
      <c r="U9300" t="n">
        <v>0</v>
      </c>
      <c r="V9300" t="n">
        <v>179</v>
      </c>
      <c r="W9300" t="n">
        <v>6</v>
      </c>
      <c r="X9300" t="n">
        <v>18</v>
      </c>
      <c r="Y9300" t="n">
        <v>19</v>
      </c>
      <c r="Z9300" t="n">
        <v>19</v>
      </c>
      <c r="AA9300" t="n">
        <v>19</v>
      </c>
      <c r="AB9300" t="n">
        <v>0</v>
      </c>
      <c r="AC9300" t="n">
        <v>0.7952811244979919</v>
      </c>
      <c r="AD9300" t="n">
        <v>2.225</v>
      </c>
      <c r="AE9300" t="n">
        <v>34.41</v>
      </c>
      <c r="AF9300" t="n">
        <v>88.73999999999998</v>
      </c>
      <c r="AG9300" t="n">
        <v>94.72999999999998</v>
      </c>
      <c r="AH9300" t="n">
        <v>94.72999999999998</v>
      </c>
      <c r="AI9300" t="n">
        <v>94.72999999999998</v>
      </c>
      <c r="AJ9300" t="n">
        <v>5.735</v>
      </c>
      <c r="AK9300" t="n">
        <v>5.165</v>
      </c>
      <c r="AL9300" t="n">
        <v>5.228461538</v>
      </c>
      <c r="AM9300" t="n">
        <v>5.228461538</v>
      </c>
      <c r="AN9300" t="n">
        <v>0</v>
      </c>
      <c r="AO9300" t="n">
        <v>6</v>
      </c>
      <c r="AP9300" t="inlineStr"/>
      <c r="AQ9300" t="n">
        <v>0</v>
      </c>
      <c r="AR9300" t="n">
        <v>0</v>
      </c>
    </row>
    <row r="9301">
      <c r="A9301" t="inlineStr">
        <is>
          <t>783970682529</t>
        </is>
      </c>
      <c r="B9301" t="inlineStr">
        <is>
          <t>Get Chai</t>
        </is>
      </c>
      <c r="C9301" t="inlineStr">
        <is>
          <t>Andover</t>
        </is>
      </c>
      <c r="D9301" t="inlineStr">
        <is>
          <t>12oz can</t>
        </is>
      </c>
      <c r="E9301" t="inlineStr">
        <is>
          <t>North Star Old Fashioned Root Beer 10mg THC 12oz can</t>
        </is>
      </c>
      <c r="F9301" t="n">
        <v>24</v>
      </c>
      <c r="G9301" t="n">
        <v>78</v>
      </c>
      <c r="H9301" t="n">
        <v>811</v>
      </c>
      <c r="I9301" t="n">
        <v>0</v>
      </c>
      <c r="J9301" t="n">
        <v>0</v>
      </c>
      <c r="K9301" t="n">
        <v>0</v>
      </c>
      <c r="L9301">
        <f>G9301+K9301*F9301</f>
        <v/>
      </c>
      <c r="M9301">
        <f>IF(X9301&gt;0,L9301/(X9301*7/30),"")</f>
        <v/>
      </c>
      <c r="N9301">
        <f>IF(Y9301&gt;0,L9301/(Y9301*7/90),"")</f>
        <v/>
      </c>
      <c r="O9301" t="n">
        <v>33.2</v>
      </c>
      <c r="P9301">
        <f>K9301*O9301</f>
        <v/>
      </c>
      <c r="Q9301" t="inlineStr">
        <is>
          <t>THC</t>
        </is>
      </c>
      <c r="R9301" t="inlineStr">
        <is>
          <t>Beverages</t>
        </is>
      </c>
      <c r="S9301" t="inlineStr">
        <is>
          <t>Soda</t>
        </is>
      </c>
      <c r="T9301" t="inlineStr">
        <is>
          <t>783970682529</t>
        </is>
      </c>
      <c r="U9301" t="n">
        <v>0</v>
      </c>
      <c r="V9301" t="n">
        <v>645</v>
      </c>
      <c r="W9301" t="n">
        <v>0</v>
      </c>
      <c r="X9301" t="n">
        <v>1</v>
      </c>
      <c r="Y9301" t="n">
        <v>15</v>
      </c>
      <c r="Z9301" t="n">
        <v>17</v>
      </c>
      <c r="AA9301" t="n">
        <v>17</v>
      </c>
      <c r="AB9301" t="n">
        <v>0</v>
      </c>
      <c r="AC9301" t="n">
        <v>1.38333333</v>
      </c>
      <c r="AD9301" t="n">
        <v>1.3833</v>
      </c>
      <c r="AE9301" t="n">
        <v>0</v>
      </c>
      <c r="AF9301" t="n">
        <v>3.24</v>
      </c>
      <c r="AG9301" t="n">
        <v>56.81000000000002</v>
      </c>
      <c r="AH9301" t="n">
        <v>65.01000000000002</v>
      </c>
      <c r="AI9301" t="n">
        <v>65.01000000000002</v>
      </c>
      <c r="AJ9301" t="n">
        <v>0</v>
      </c>
      <c r="AK9301" t="n">
        <v>3.24</v>
      </c>
      <c r="AL9301" t="n">
        <v>3.824117647</v>
      </c>
      <c r="AM9301" t="n">
        <v>3.824117647</v>
      </c>
      <c r="AN9301" t="n">
        <v>0</v>
      </c>
      <c r="AO9301" t="n">
        <v>9</v>
      </c>
      <c r="AP9301" t="inlineStr"/>
      <c r="AQ9301" t="n">
        <v>0</v>
      </c>
      <c r="AR9301" t="n">
        <v>0</v>
      </c>
    </row>
    <row r="9302">
      <c r="A9302" t="inlineStr">
        <is>
          <t>669185403800</t>
        </is>
      </c>
      <c r="B9302" t="inlineStr">
        <is>
          <t>Get Chai</t>
        </is>
      </c>
      <c r="C9302" t="inlineStr">
        <is>
          <t>Rosemount</t>
        </is>
      </c>
      <c r="D9302" t="inlineStr">
        <is>
          <t>12oz can</t>
        </is>
      </c>
      <c r="E9302" t="inlineStr">
        <is>
          <t>Leafy Old Fashioned 10mg THC 12oz can</t>
        </is>
      </c>
      <c r="F9302" t="n">
        <v>24</v>
      </c>
      <c r="G9302" t="n">
        <v>78</v>
      </c>
      <c r="H9302" t="n">
        <v>3312</v>
      </c>
      <c r="I9302" t="n">
        <v>25</v>
      </c>
      <c r="J9302" t="n">
        <v>0</v>
      </c>
      <c r="K9302" t="n">
        <v>0</v>
      </c>
      <c r="L9302">
        <f>G9302+K9302*F9302</f>
        <v/>
      </c>
      <c r="M9302">
        <f>IF(X9302&gt;0,L9302/(X9302*7/30),"")</f>
        <v/>
      </c>
      <c r="N9302">
        <f>IF(Y9302&gt;0,L9302/(Y9302*7/90),"")</f>
        <v/>
      </c>
      <c r="O9302" t="n">
        <v>51.12</v>
      </c>
      <c r="P9302">
        <f>K9302*O9302</f>
        <v/>
      </c>
      <c r="Q9302" t="inlineStr">
        <is>
          <t>THC</t>
        </is>
      </c>
      <c r="R9302" t="inlineStr">
        <is>
          <t>Beverages</t>
        </is>
      </c>
      <c r="S9302" t="inlineStr"/>
      <c r="T9302" t="inlineStr"/>
      <c r="U9302" t="n">
        <v>0</v>
      </c>
      <c r="V9302" t="n">
        <v>832</v>
      </c>
      <c r="W9302" t="n">
        <v>0</v>
      </c>
      <c r="X9302" t="n">
        <v>3</v>
      </c>
      <c r="Y9302" t="n">
        <v>7</v>
      </c>
      <c r="Z9302" t="n">
        <v>57</v>
      </c>
      <c r="AA9302" t="n">
        <v>69</v>
      </c>
      <c r="AB9302" t="n">
        <v>6</v>
      </c>
      <c r="AC9302" t="n">
        <v>2.13</v>
      </c>
      <c r="AD9302" t="n">
        <v>2.13</v>
      </c>
      <c r="AE9302" t="n">
        <v>0</v>
      </c>
      <c r="AF9302" t="n">
        <v>12.66</v>
      </c>
      <c r="AG9302" t="n">
        <v>27.62</v>
      </c>
      <c r="AH9302" t="n">
        <v>244.8600000000002</v>
      </c>
      <c r="AI9302" t="n">
        <v>299.7600000000002</v>
      </c>
      <c r="AJ9302" t="n">
        <v>0</v>
      </c>
      <c r="AK9302" t="n">
        <v>4.22</v>
      </c>
      <c r="AL9302" t="n">
        <v>4.302352941</v>
      </c>
      <c r="AM9302" t="n">
        <v>4.354285714</v>
      </c>
      <c r="AN9302" t="n">
        <v>0</v>
      </c>
      <c r="AO9302" t="n">
        <v>1</v>
      </c>
      <c r="AP9302" t="inlineStr"/>
      <c r="AQ9302" t="n">
        <v>1</v>
      </c>
      <c r="AR9302" t="n">
        <v>0.875</v>
      </c>
    </row>
    <row r="9303">
      <c r="A9303" t="inlineStr">
        <is>
          <t>669185403800</t>
        </is>
      </c>
      <c r="B9303" t="inlineStr">
        <is>
          <t>Get Chai</t>
        </is>
      </c>
      <c r="C9303" t="inlineStr">
        <is>
          <t>Stillwater</t>
        </is>
      </c>
      <c r="D9303" t="inlineStr">
        <is>
          <t>12oz can</t>
        </is>
      </c>
      <c r="E9303" t="inlineStr">
        <is>
          <t>Leafy Old Fashioned 10mg THC 12oz can</t>
        </is>
      </c>
      <c r="F9303" t="n">
        <v>24</v>
      </c>
      <c r="G9303" t="n">
        <v>78</v>
      </c>
      <c r="H9303" t="n">
        <v>3312</v>
      </c>
      <c r="I9303" t="n">
        <v>10</v>
      </c>
      <c r="J9303" t="n">
        <v>0</v>
      </c>
      <c r="K9303" t="n">
        <v>0</v>
      </c>
      <c r="L9303">
        <f>G9303+K9303*F9303</f>
        <v/>
      </c>
      <c r="M9303">
        <f>IF(X9303&gt;0,L9303/(X9303*7/30),"")</f>
        <v/>
      </c>
      <c r="N9303">
        <f>IF(Y9303&gt;0,L9303/(Y9303*7/90),"")</f>
        <v/>
      </c>
      <c r="O9303" t="n">
        <v>51.12</v>
      </c>
      <c r="P9303">
        <f>K9303*O9303</f>
        <v/>
      </c>
      <c r="Q9303" t="inlineStr">
        <is>
          <t>THC</t>
        </is>
      </c>
      <c r="R9303" t="inlineStr">
        <is>
          <t>Beverages</t>
        </is>
      </c>
      <c r="S9303" t="inlineStr"/>
      <c r="T9303" t="inlineStr"/>
      <c r="U9303" t="n">
        <v>0</v>
      </c>
      <c r="V9303" t="n">
        <v>832</v>
      </c>
      <c r="W9303" t="n">
        <v>2</v>
      </c>
      <c r="X9303" t="n">
        <v>5</v>
      </c>
      <c r="Y9303" t="n">
        <v>11</v>
      </c>
      <c r="Z9303" t="n">
        <v>48</v>
      </c>
      <c r="AA9303" t="n">
        <v>64</v>
      </c>
      <c r="AB9303" t="n">
        <v>4</v>
      </c>
      <c r="AC9303" t="n">
        <v>2.13</v>
      </c>
      <c r="AD9303" t="n">
        <v>2.13</v>
      </c>
      <c r="AE9303" t="n">
        <v>8.92</v>
      </c>
      <c r="AF9303" t="n">
        <v>23.3</v>
      </c>
      <c r="AG9303" t="n">
        <v>52.09</v>
      </c>
      <c r="AH9303" t="n">
        <v>222.9500000000001</v>
      </c>
      <c r="AI9303" t="n">
        <v>303.3800000000001</v>
      </c>
      <c r="AJ9303" t="n">
        <v>4.46</v>
      </c>
      <c r="AK9303" t="n">
        <v>4.66</v>
      </c>
      <c r="AL9303" t="n">
        <v>4.644791666</v>
      </c>
      <c r="AM9303" t="n">
        <v>4.729508196</v>
      </c>
      <c r="AN9303" t="n">
        <v>0</v>
      </c>
      <c r="AO9303" t="n">
        <v>1</v>
      </c>
      <c r="AP9303" t="inlineStr"/>
      <c r="AQ9303" t="n">
        <v>1.25</v>
      </c>
      <c r="AR9303" t="n">
        <v>0.6153999999999999</v>
      </c>
    </row>
    <row r="9304">
      <c r="A9304" t="inlineStr">
        <is>
          <t>669185409208</t>
        </is>
      </c>
      <c r="B9304" t="inlineStr">
        <is>
          <t>Get Chai</t>
        </is>
      </c>
      <c r="C9304" t="inlineStr">
        <is>
          <t>Cottage Grove</t>
        </is>
      </c>
      <c r="D9304" t="inlineStr">
        <is>
          <t>12oz can</t>
        </is>
      </c>
      <c r="E9304" t="inlineStr">
        <is>
          <t>Leafy Sparkling Wild Cherry 10mg THC 12oz can</t>
        </is>
      </c>
      <c r="F9304" t="n">
        <v>24</v>
      </c>
      <c r="G9304" t="n">
        <v>79</v>
      </c>
      <c r="H9304" t="n">
        <v>5153</v>
      </c>
      <c r="I9304" t="n">
        <v>15</v>
      </c>
      <c r="J9304" t="n">
        <v>0</v>
      </c>
      <c r="K9304" t="n">
        <v>0</v>
      </c>
      <c r="L9304">
        <f>G9304+K9304*F9304</f>
        <v/>
      </c>
      <c r="M9304">
        <f>IF(X9304&gt;0,L9304/(X9304*7/30),"")</f>
        <v/>
      </c>
      <c r="N9304">
        <f>IF(Y9304&gt;0,L9304/(Y9304*7/90),"")</f>
        <v/>
      </c>
      <c r="O9304" t="n">
        <v>51.12</v>
      </c>
      <c r="P9304">
        <f>K9304*O9304</f>
        <v/>
      </c>
      <c r="Q9304" t="inlineStr">
        <is>
          <t>THC</t>
        </is>
      </c>
      <c r="R9304" t="inlineStr">
        <is>
          <t>Beverages</t>
        </is>
      </c>
      <c r="S9304" t="inlineStr"/>
      <c r="T9304" t="inlineStr">
        <is>
          <t>669185409208</t>
        </is>
      </c>
      <c r="U9304" t="n">
        <v>0</v>
      </c>
      <c r="V9304" t="n">
        <v>1971</v>
      </c>
      <c r="W9304" t="n">
        <v>0</v>
      </c>
      <c r="X9304" t="n">
        <v>1</v>
      </c>
      <c r="Y9304" t="n">
        <v>25</v>
      </c>
      <c r="Z9304" t="n">
        <v>65</v>
      </c>
      <c r="AA9304" t="n">
        <v>65</v>
      </c>
      <c r="AB9304" t="n">
        <v>0</v>
      </c>
      <c r="AC9304" t="n">
        <v>2.212260818940423</v>
      </c>
      <c r="AD9304" t="n">
        <v>2.13</v>
      </c>
      <c r="AE9304" t="n">
        <v>0</v>
      </c>
      <c r="AF9304" t="n">
        <v>4.46</v>
      </c>
      <c r="AG9304" t="n">
        <v>109.46</v>
      </c>
      <c r="AH9304" t="n">
        <v>294.6499999999999</v>
      </c>
      <c r="AI9304" t="n">
        <v>294.6499999999999</v>
      </c>
      <c r="AJ9304" t="n">
        <v>0</v>
      </c>
      <c r="AK9304" t="n">
        <v>4.46</v>
      </c>
      <c r="AL9304" t="n">
        <v>4.571451612</v>
      </c>
      <c r="AM9304" t="n">
        <v>4.571451612</v>
      </c>
      <c r="AN9304" t="n">
        <v>0</v>
      </c>
      <c r="AO9304" t="n">
        <v>0</v>
      </c>
      <c r="AP9304" t="inlineStr"/>
      <c r="AQ9304" t="n">
        <v>0</v>
      </c>
      <c r="AR9304" t="n">
        <v>0</v>
      </c>
    </row>
    <row r="9305">
      <c r="A9305" t="inlineStr">
        <is>
          <t>400000025636</t>
        </is>
      </c>
      <c r="B9305" t="inlineStr">
        <is>
          <t>Get Chai</t>
        </is>
      </c>
      <c r="C9305" t="inlineStr">
        <is>
          <t>Blaine</t>
        </is>
      </c>
      <c r="D9305" t="inlineStr">
        <is>
          <t>12oz can</t>
        </is>
      </c>
      <c r="E9305" t="inlineStr">
        <is>
          <t>Leafy Pink Lemonade 10mg THC 12oz can</t>
        </is>
      </c>
      <c r="F9305" t="n">
        <v>24</v>
      </c>
      <c r="G9305" t="n">
        <v>79</v>
      </c>
      <c r="H9305" t="n">
        <v>4482</v>
      </c>
      <c r="I9305" t="n">
        <v>29</v>
      </c>
      <c r="J9305" t="n">
        <v>0</v>
      </c>
      <c r="K9305" t="n">
        <v>0</v>
      </c>
      <c r="L9305">
        <f>G9305+K9305*F9305</f>
        <v/>
      </c>
      <c r="M9305">
        <f>IF(X9305&gt;0,L9305/(X9305*7/30),"")</f>
        <v/>
      </c>
      <c r="N9305">
        <f>IF(Y9305&gt;0,L9305/(Y9305*7/90),"")</f>
        <v/>
      </c>
      <c r="O9305" t="n">
        <v>53.4</v>
      </c>
      <c r="P9305">
        <f>K9305*O9305</f>
        <v/>
      </c>
      <c r="Q9305" t="inlineStr">
        <is>
          <t>THC</t>
        </is>
      </c>
      <c r="R9305" t="inlineStr">
        <is>
          <t>Beverages</t>
        </is>
      </c>
      <c r="S9305" t="inlineStr"/>
      <c r="T9305" t="inlineStr">
        <is>
          <t>400000025636</t>
        </is>
      </c>
      <c r="U9305" t="n">
        <v>0</v>
      </c>
      <c r="V9305" t="n">
        <v>179</v>
      </c>
      <c r="W9305" t="n">
        <v>2</v>
      </c>
      <c r="X9305" t="n">
        <v>15</v>
      </c>
      <c r="Y9305" t="n">
        <v>17</v>
      </c>
      <c r="Z9305" t="n">
        <v>18</v>
      </c>
      <c r="AA9305" t="n">
        <v>18</v>
      </c>
      <c r="AB9305" t="n">
        <v>0</v>
      </c>
      <c r="AC9305" t="n">
        <v>0.7952811244979919</v>
      </c>
      <c r="AD9305" t="n">
        <v>2.225</v>
      </c>
      <c r="AE9305" t="n">
        <v>9.92</v>
      </c>
      <c r="AF9305" t="n">
        <v>69.39999999999999</v>
      </c>
      <c r="AG9305" t="n">
        <v>79.31999999999998</v>
      </c>
      <c r="AH9305" t="n">
        <v>84.27999999999997</v>
      </c>
      <c r="AI9305" t="n">
        <v>84.27999999999997</v>
      </c>
      <c r="AJ9305" t="n">
        <v>4.96</v>
      </c>
      <c r="AK9305" t="n">
        <v>4.626666666</v>
      </c>
      <c r="AL9305" t="n">
        <v>4.682222222</v>
      </c>
      <c r="AM9305" t="n">
        <v>4.682222222</v>
      </c>
      <c r="AN9305" t="n">
        <v>1</v>
      </c>
      <c r="AO9305" t="n">
        <v>6</v>
      </c>
      <c r="AP9305" t="inlineStr"/>
      <c r="AQ9305" t="n">
        <v>0</v>
      </c>
      <c r="AR9305" t="n">
        <v>0</v>
      </c>
    </row>
    <row r="9306">
      <c r="A9306" t="inlineStr">
        <is>
          <t>860009350953</t>
        </is>
      </c>
      <c r="B9306" t="inlineStr">
        <is>
          <t>Get Chai</t>
        </is>
      </c>
      <c r="C9306" t="inlineStr">
        <is>
          <t>Vadnais Heights</t>
        </is>
      </c>
      <c r="D9306" t="inlineStr">
        <is>
          <t>12oz can</t>
        </is>
      </c>
      <c r="E9306" t="inlineStr">
        <is>
          <t>TBD Green Tea Lemonade 10mg THC 12oz can</t>
        </is>
      </c>
      <c r="F9306" t="n">
        <v>24</v>
      </c>
      <c r="G9306" t="n">
        <v>80</v>
      </c>
      <c r="H9306" t="n">
        <v>2959</v>
      </c>
      <c r="I9306" t="n">
        <v>8</v>
      </c>
      <c r="J9306" t="n">
        <v>0</v>
      </c>
      <c r="K9306" t="n">
        <v>0</v>
      </c>
      <c r="L9306">
        <f>G9306+K9306*F9306</f>
        <v/>
      </c>
      <c r="M9306">
        <f>IF(X9306&gt;0,L9306/(X9306*7/30),"")</f>
        <v/>
      </c>
      <c r="N9306">
        <f>IF(Y9306&gt;0,L9306/(Y9306*7/90),"")</f>
        <v/>
      </c>
      <c r="O9306" t="n">
        <v>76.8</v>
      </c>
      <c r="P9306">
        <f>K9306*O9306</f>
        <v/>
      </c>
      <c r="Q9306" t="inlineStr">
        <is>
          <t>THC</t>
        </is>
      </c>
      <c r="R9306" t="inlineStr">
        <is>
          <t>Beverages</t>
        </is>
      </c>
      <c r="S9306" t="inlineStr"/>
      <c r="T9306" t="inlineStr">
        <is>
          <t>860009350953</t>
        </is>
      </c>
      <c r="U9306" t="n">
        <v>0</v>
      </c>
      <c r="V9306" t="n">
        <v>4118</v>
      </c>
      <c r="W9306" t="n">
        <v>2</v>
      </c>
      <c r="X9306" t="n">
        <v>6</v>
      </c>
      <c r="Y9306" t="n">
        <v>16</v>
      </c>
      <c r="Z9306" t="n">
        <v>186</v>
      </c>
      <c r="AA9306" t="n">
        <v>249</v>
      </c>
      <c r="AB9306" t="n">
        <v>37</v>
      </c>
      <c r="AC9306" t="n">
        <v>3.199999999998581</v>
      </c>
      <c r="AD9306" t="n">
        <v>3.2</v>
      </c>
      <c r="AE9306" t="n">
        <v>10</v>
      </c>
      <c r="AF9306" t="n">
        <v>33.92</v>
      </c>
      <c r="AG9306" t="n">
        <v>89.8</v>
      </c>
      <c r="AH9306" t="n">
        <v>960.4700080000002</v>
      </c>
      <c r="AI9306" t="n">
        <v>1289.710008</v>
      </c>
      <c r="AJ9306" t="n">
        <v>5</v>
      </c>
      <c r="AK9306" t="n">
        <v>5.653333333</v>
      </c>
      <c r="AL9306" t="n">
        <v>5.331403989</v>
      </c>
      <c r="AM9306" t="n">
        <v>5.275896993</v>
      </c>
      <c r="AN9306" t="n">
        <v>0</v>
      </c>
      <c r="AO9306" t="n">
        <v>14</v>
      </c>
      <c r="AP9306" t="inlineStr">
        <is>
          <t>CIP Holdco, Inc.</t>
        </is>
      </c>
      <c r="AQ9306" t="n">
        <v>0.15</v>
      </c>
      <c r="AR9306" t="n">
        <v>0.1455</v>
      </c>
    </row>
    <row r="9307">
      <c r="A9307" t="inlineStr">
        <is>
          <t>400000025636</t>
        </is>
      </c>
      <c r="B9307" t="inlineStr">
        <is>
          <t>Get Chai</t>
        </is>
      </c>
      <c r="C9307" t="inlineStr">
        <is>
          <t>St. Louis Park</t>
        </is>
      </c>
      <c r="D9307" t="inlineStr">
        <is>
          <t>12oz can</t>
        </is>
      </c>
      <c r="E9307" t="inlineStr">
        <is>
          <t>Leafy Pink Lemonade 10mg THC 12oz can</t>
        </is>
      </c>
      <c r="F9307" t="n">
        <v>24</v>
      </c>
      <c r="G9307" t="n">
        <v>80</v>
      </c>
      <c r="H9307" t="n">
        <v>4482</v>
      </c>
      <c r="I9307" t="n">
        <v>13</v>
      </c>
      <c r="J9307" t="n">
        <v>0</v>
      </c>
      <c r="K9307" t="n">
        <v>0</v>
      </c>
      <c r="L9307">
        <f>G9307+K9307*F9307</f>
        <v/>
      </c>
      <c r="M9307">
        <f>IF(X9307&gt;0,L9307/(X9307*7/30),"")</f>
        <v/>
      </c>
      <c r="N9307">
        <f>IF(Y9307&gt;0,L9307/(Y9307*7/90),"")</f>
        <v/>
      </c>
      <c r="O9307" t="n">
        <v>53.4</v>
      </c>
      <c r="P9307">
        <f>K9307*O9307</f>
        <v/>
      </c>
      <c r="Q9307" t="inlineStr">
        <is>
          <t>THC</t>
        </is>
      </c>
      <c r="R9307" t="inlineStr">
        <is>
          <t>Beverages</t>
        </is>
      </c>
      <c r="S9307" t="inlineStr"/>
      <c r="T9307" t="inlineStr">
        <is>
          <t>400000025636</t>
        </is>
      </c>
      <c r="U9307" t="n">
        <v>0</v>
      </c>
      <c r="V9307" t="n">
        <v>179</v>
      </c>
      <c r="W9307" t="n">
        <v>2</v>
      </c>
      <c r="X9307" t="n">
        <v>15</v>
      </c>
      <c r="Y9307" t="n">
        <v>16</v>
      </c>
      <c r="Z9307" t="n">
        <v>16</v>
      </c>
      <c r="AA9307" t="n">
        <v>16</v>
      </c>
      <c r="AB9307" t="n">
        <v>0</v>
      </c>
      <c r="AC9307" t="n">
        <v>0.7952811244979919</v>
      </c>
      <c r="AD9307" t="n">
        <v>2.225</v>
      </c>
      <c r="AE9307" t="n">
        <v>9.92</v>
      </c>
      <c r="AF9307" t="n">
        <v>58.84000000000001</v>
      </c>
      <c r="AG9307" t="n">
        <v>63.80000000000001</v>
      </c>
      <c r="AH9307" t="n">
        <v>63.80000000000001</v>
      </c>
      <c r="AI9307" t="n">
        <v>63.80000000000001</v>
      </c>
      <c r="AJ9307" t="n">
        <v>4.96</v>
      </c>
      <c r="AK9307" t="n">
        <v>3.668571428</v>
      </c>
      <c r="AL9307" t="n">
        <v>3.754666666</v>
      </c>
      <c r="AM9307" t="n">
        <v>3.754666666</v>
      </c>
      <c r="AN9307" t="n">
        <v>0</v>
      </c>
      <c r="AO9307" t="n">
        <v>6</v>
      </c>
      <c r="AP9307" t="inlineStr"/>
      <c r="AQ9307" t="n">
        <v>0</v>
      </c>
      <c r="AR9307" t="n">
        <v>0</v>
      </c>
    </row>
    <row r="9308">
      <c r="A9308" t="inlineStr">
        <is>
          <t>783970682499</t>
        </is>
      </c>
      <c r="B9308" t="inlineStr">
        <is>
          <t>Get Chai</t>
        </is>
      </c>
      <c r="C9308" t="inlineStr">
        <is>
          <t>Plymouth</t>
        </is>
      </c>
      <c r="D9308" t="inlineStr">
        <is>
          <t>12oz can</t>
        </is>
      </c>
      <c r="E9308" t="inlineStr">
        <is>
          <t>North Star Orange Cream Soda 10mg THC 12oz can</t>
        </is>
      </c>
      <c r="F9308" t="n">
        <v>24</v>
      </c>
      <c r="G9308" t="n">
        <v>81</v>
      </c>
      <c r="H9308" t="n">
        <v>785</v>
      </c>
      <c r="I9308" t="n">
        <v>0</v>
      </c>
      <c r="J9308" t="n">
        <v>0</v>
      </c>
      <c r="K9308" t="n">
        <v>0</v>
      </c>
      <c r="L9308">
        <f>G9308+K9308*F9308</f>
        <v/>
      </c>
      <c r="M9308">
        <f>IF(X9308&gt;0,L9308/(X9308*7/30),"")</f>
        <v/>
      </c>
      <c r="N9308">
        <f>IF(Y9308&gt;0,L9308/(Y9308*7/90),"")</f>
        <v/>
      </c>
      <c r="O9308" t="n">
        <v>33.2</v>
      </c>
      <c r="P9308">
        <f>K9308*O9308</f>
        <v/>
      </c>
      <c r="Q9308" t="inlineStr">
        <is>
          <t>THC</t>
        </is>
      </c>
      <c r="R9308" t="inlineStr">
        <is>
          <t>Beverages</t>
        </is>
      </c>
      <c r="S9308" t="inlineStr">
        <is>
          <t>Soda</t>
        </is>
      </c>
      <c r="T9308" t="inlineStr">
        <is>
          <t>783970682499</t>
        </is>
      </c>
      <c r="U9308" t="n">
        <v>0</v>
      </c>
      <c r="V9308" t="n">
        <v>387</v>
      </c>
      <c r="W9308" t="n">
        <v>0</v>
      </c>
      <c r="X9308" t="n">
        <v>1</v>
      </c>
      <c r="Y9308" t="n">
        <v>15</v>
      </c>
      <c r="Z9308" t="n">
        <v>15</v>
      </c>
      <c r="AA9308" t="n">
        <v>15</v>
      </c>
      <c r="AB9308" t="n">
        <v>0</v>
      </c>
      <c r="AC9308" t="n">
        <v>1.38333333</v>
      </c>
      <c r="AD9308" t="n">
        <v>1.3833</v>
      </c>
      <c r="AE9308" t="n">
        <v>0</v>
      </c>
      <c r="AF9308" t="n">
        <v>4.46</v>
      </c>
      <c r="AG9308" t="n">
        <v>59.14000000000001</v>
      </c>
      <c r="AH9308" t="n">
        <v>59.14000000000001</v>
      </c>
      <c r="AI9308" t="n">
        <v>59.14000000000001</v>
      </c>
      <c r="AJ9308" t="n">
        <v>0</v>
      </c>
      <c r="AK9308" t="n">
        <v>4.46</v>
      </c>
      <c r="AL9308" t="n">
        <v>3.993333333</v>
      </c>
      <c r="AM9308" t="n">
        <v>3.993333333</v>
      </c>
      <c r="AN9308" t="n">
        <v>0</v>
      </c>
      <c r="AO9308" t="n">
        <v>0</v>
      </c>
      <c r="AP9308" t="inlineStr"/>
      <c r="AQ9308" t="n">
        <v>0</v>
      </c>
      <c r="AR9308" t="n">
        <v>0</v>
      </c>
    </row>
    <row r="9309">
      <c r="A9309" t="inlineStr">
        <is>
          <t>783970682505</t>
        </is>
      </c>
      <c r="B9309" t="inlineStr">
        <is>
          <t>Get Chai</t>
        </is>
      </c>
      <c r="C9309" t="inlineStr">
        <is>
          <t>Andover</t>
        </is>
      </c>
      <c r="D9309" t="inlineStr">
        <is>
          <t>12oz can</t>
        </is>
      </c>
      <c r="E9309" t="inlineStr">
        <is>
          <t>North Star Cherry Limeade 10mg THC 12oz can</t>
        </is>
      </c>
      <c r="F9309" t="n">
        <v>24</v>
      </c>
      <c r="G9309" t="n">
        <v>81</v>
      </c>
      <c r="H9309" t="n">
        <v>807</v>
      </c>
      <c r="I9309" t="n">
        <v>0</v>
      </c>
      <c r="J9309" t="n">
        <v>0</v>
      </c>
      <c r="K9309" t="n">
        <v>0</v>
      </c>
      <c r="L9309">
        <f>G9309+K9309*F9309</f>
        <v/>
      </c>
      <c r="M9309">
        <f>IF(X9309&gt;0,L9309/(X9309*7/30),"")</f>
        <v/>
      </c>
      <c r="N9309">
        <f>IF(Y9309&gt;0,L9309/(Y9309*7/90),"")</f>
        <v/>
      </c>
      <c r="O9309" t="n">
        <v>33.2</v>
      </c>
      <c r="P9309">
        <f>K9309*O9309</f>
        <v/>
      </c>
      <c r="Q9309" t="inlineStr">
        <is>
          <t>THC</t>
        </is>
      </c>
      <c r="R9309" t="inlineStr">
        <is>
          <t>Beverages</t>
        </is>
      </c>
      <c r="S9309" t="inlineStr">
        <is>
          <t>Soda</t>
        </is>
      </c>
      <c r="T9309" t="inlineStr">
        <is>
          <t>783970682505</t>
        </is>
      </c>
      <c r="U9309" t="n">
        <v>0</v>
      </c>
      <c r="V9309" t="n">
        <v>546</v>
      </c>
      <c r="W9309" t="n">
        <v>0</v>
      </c>
      <c r="X9309" t="n">
        <v>5</v>
      </c>
      <c r="Y9309" t="n">
        <v>11</v>
      </c>
      <c r="Z9309" t="n">
        <v>14</v>
      </c>
      <c r="AA9309" t="n">
        <v>14</v>
      </c>
      <c r="AB9309" t="n">
        <v>0</v>
      </c>
      <c r="AC9309" t="n">
        <v>1.38333333</v>
      </c>
      <c r="AD9309" t="n">
        <v>1.3833</v>
      </c>
      <c r="AE9309" t="n">
        <v>0</v>
      </c>
      <c r="AF9309" t="n">
        <v>21.08</v>
      </c>
      <c r="AG9309" t="n">
        <v>44.24000000000001</v>
      </c>
      <c r="AH9309" t="n">
        <v>56.90000000000001</v>
      </c>
      <c r="AI9309" t="n">
        <v>56.90000000000001</v>
      </c>
      <c r="AJ9309" t="n">
        <v>0</v>
      </c>
      <c r="AK9309" t="n">
        <v>4.216</v>
      </c>
      <c r="AL9309" t="n">
        <v>4.064285714</v>
      </c>
      <c r="AM9309" t="n">
        <v>4.064285714</v>
      </c>
      <c r="AN9309" t="n">
        <v>0</v>
      </c>
      <c r="AO9309" t="n">
        <v>0</v>
      </c>
      <c r="AP9309" t="inlineStr"/>
      <c r="AQ9309" t="n">
        <v>0</v>
      </c>
      <c r="AR9309" t="n">
        <v>0</v>
      </c>
    </row>
    <row r="9310">
      <c r="A9310" t="inlineStr">
        <is>
          <t>669185409215</t>
        </is>
      </c>
      <c r="B9310" t="inlineStr">
        <is>
          <t>Get Chai</t>
        </is>
      </c>
      <c r="C9310" t="inlineStr">
        <is>
          <t>Cottage Grove</t>
        </is>
      </c>
      <c r="D9310" t="inlineStr">
        <is>
          <t>12oz can</t>
        </is>
      </c>
      <c r="E9310" t="inlineStr">
        <is>
          <t>Leafy Sparkling Wild Straw Lemon Basil 10mg THC 12oz can</t>
        </is>
      </c>
      <c r="F9310" t="n">
        <v>24</v>
      </c>
      <c r="G9310" t="n">
        <v>81</v>
      </c>
      <c r="H9310" t="n">
        <v>770</v>
      </c>
      <c r="I9310" t="n">
        <v>12</v>
      </c>
      <c r="J9310" t="n">
        <v>0</v>
      </c>
      <c r="K9310" t="n">
        <v>0</v>
      </c>
      <c r="L9310">
        <f>G9310+K9310*F9310</f>
        <v/>
      </c>
      <c r="M9310">
        <f>IF(X9310&gt;0,L9310/(X9310*7/30),"")</f>
        <v/>
      </c>
      <c r="N9310">
        <f>IF(Y9310&gt;0,L9310/(Y9310*7/90),"")</f>
        <v/>
      </c>
      <c r="O9310" t="n">
        <v>51</v>
      </c>
      <c r="P9310">
        <f>K9310*O9310</f>
        <v/>
      </c>
      <c r="Q9310" t="inlineStr">
        <is>
          <t>THC</t>
        </is>
      </c>
      <c r="R9310" t="inlineStr">
        <is>
          <t>Beverages</t>
        </is>
      </c>
      <c r="S9310" t="inlineStr"/>
      <c r="T9310" t="inlineStr">
        <is>
          <t>669185409215</t>
        </is>
      </c>
      <c r="U9310" t="n">
        <v>0</v>
      </c>
      <c r="V9310" t="n">
        <v>1463</v>
      </c>
      <c r="W9310" t="n">
        <v>2</v>
      </c>
      <c r="X9310" t="n">
        <v>9</v>
      </c>
      <c r="Y9310" t="n">
        <v>17</v>
      </c>
      <c r="Z9310" t="n">
        <v>63</v>
      </c>
      <c r="AA9310" t="n">
        <v>63</v>
      </c>
      <c r="AB9310" t="n">
        <v>0</v>
      </c>
      <c r="AC9310" t="n">
        <v>2.156896104031429</v>
      </c>
      <c r="AD9310" t="n">
        <v>2.125</v>
      </c>
      <c r="AE9310" t="n">
        <v>5</v>
      </c>
      <c r="AF9310" t="n">
        <v>37</v>
      </c>
      <c r="AG9310" t="n">
        <v>74.95999999999999</v>
      </c>
      <c r="AH9310" t="n">
        <v>291.28</v>
      </c>
      <c r="AI9310" t="n">
        <v>291.28</v>
      </c>
      <c r="AJ9310" t="n">
        <v>2.5</v>
      </c>
      <c r="AK9310" t="n">
        <v>4.111111111</v>
      </c>
      <c r="AL9310" t="n">
        <v>4.347462686</v>
      </c>
      <c r="AM9310" t="n">
        <v>4.347462686</v>
      </c>
      <c r="AN9310" t="n">
        <v>0</v>
      </c>
      <c r="AO9310" t="n">
        <v>0</v>
      </c>
      <c r="AP9310" t="inlineStr"/>
      <c r="AQ9310" t="n">
        <v>0</v>
      </c>
      <c r="AR9310" t="n">
        <v>0</v>
      </c>
    </row>
    <row r="9311">
      <c r="A9311" t="inlineStr">
        <is>
          <t>669185403756</t>
        </is>
      </c>
      <c r="B9311" t="inlineStr">
        <is>
          <t>Get Chai</t>
        </is>
      </c>
      <c r="C9311" t="inlineStr">
        <is>
          <t>Chanhassen</t>
        </is>
      </c>
      <c r="D9311" t="inlineStr">
        <is>
          <t>12oz can</t>
        </is>
      </c>
      <c r="E9311" t="inlineStr">
        <is>
          <t>Leafy Margarita 10mg THC 12oz can</t>
        </is>
      </c>
      <c r="F9311" t="n">
        <v>24</v>
      </c>
      <c r="G9311" t="n">
        <v>82</v>
      </c>
      <c r="H9311" t="n">
        <v>1723</v>
      </c>
      <c r="I9311" t="n">
        <v>3</v>
      </c>
      <c r="J9311" t="n">
        <v>0</v>
      </c>
      <c r="K9311" t="n">
        <v>0</v>
      </c>
      <c r="L9311">
        <f>G9311+K9311*F9311</f>
        <v/>
      </c>
      <c r="M9311">
        <f>IF(X9311&gt;0,L9311/(X9311*7/30),"")</f>
        <v/>
      </c>
      <c r="N9311">
        <f>IF(Y9311&gt;0,L9311/(Y9311*7/90),"")</f>
        <v/>
      </c>
      <c r="O9311" t="n">
        <v>51.12</v>
      </c>
      <c r="P9311">
        <f>K9311*O9311</f>
        <v/>
      </c>
      <c r="Q9311" t="inlineStr">
        <is>
          <t>THC</t>
        </is>
      </c>
      <c r="R9311" t="inlineStr">
        <is>
          <t>Beverages</t>
        </is>
      </c>
      <c r="S9311" t="inlineStr"/>
      <c r="T9311" t="inlineStr">
        <is>
          <t>669185403756</t>
        </is>
      </c>
      <c r="U9311" t="n">
        <v>0</v>
      </c>
      <c r="V9311" t="n">
        <v>1434</v>
      </c>
      <c r="W9311" t="n">
        <v>5</v>
      </c>
      <c r="X9311" t="n">
        <v>7</v>
      </c>
      <c r="Y9311" t="n">
        <v>19</v>
      </c>
      <c r="Z9311" t="n">
        <v>54</v>
      </c>
      <c r="AA9311" t="n">
        <v>70</v>
      </c>
      <c r="AB9311" t="n">
        <v>8</v>
      </c>
      <c r="AC9311" t="n">
        <v>2.13</v>
      </c>
      <c r="AD9311" t="n">
        <v>2.13</v>
      </c>
      <c r="AE9311" t="n">
        <v>22.8</v>
      </c>
      <c r="AF9311" t="n">
        <v>32.72</v>
      </c>
      <c r="AG9311" t="n">
        <v>87.57999999999997</v>
      </c>
      <c r="AH9311" t="n">
        <v>247.3900000000002</v>
      </c>
      <c r="AI9311" t="n">
        <v>317.0899999999999</v>
      </c>
      <c r="AJ9311" t="n">
        <v>4.56</v>
      </c>
      <c r="AK9311" t="n">
        <v>4.674285714</v>
      </c>
      <c r="AL9311" t="n">
        <v>4.498</v>
      </c>
      <c r="AM9311" t="n">
        <v>4.459</v>
      </c>
      <c r="AN9311" t="n">
        <v>0</v>
      </c>
      <c r="AO9311" t="n">
        <v>1</v>
      </c>
      <c r="AP9311" t="inlineStr"/>
      <c r="AQ9311" t="n">
        <v>2.3333</v>
      </c>
      <c r="AR9311" t="n">
        <v>1.5833</v>
      </c>
    </row>
    <row r="9312">
      <c r="A9312" t="inlineStr">
        <is>
          <t>669185403787</t>
        </is>
      </c>
      <c r="B9312" t="inlineStr">
        <is>
          <t>Get Chai</t>
        </is>
      </c>
      <c r="C9312" t="inlineStr">
        <is>
          <t>Bloomington</t>
        </is>
      </c>
      <c r="D9312" t="inlineStr">
        <is>
          <t>12oz can</t>
        </is>
      </c>
      <c r="E9312" t="inlineStr">
        <is>
          <t>Leafy Espresso Martini 10mg THC 12oz can</t>
        </is>
      </c>
      <c r="F9312" t="n">
        <v>24</v>
      </c>
      <c r="G9312" t="n">
        <v>82</v>
      </c>
      <c r="H9312" t="n">
        <v>1789</v>
      </c>
      <c r="I9312" t="n">
        <v>0</v>
      </c>
      <c r="J9312" t="n">
        <v>0</v>
      </c>
      <c r="K9312" t="n">
        <v>0</v>
      </c>
      <c r="L9312">
        <f>G9312+K9312*F9312</f>
        <v/>
      </c>
      <c r="M9312">
        <f>IF(X9312&gt;0,L9312/(X9312*7/30),"")</f>
        <v/>
      </c>
      <c r="N9312">
        <f>IF(Y9312&gt;0,L9312/(Y9312*7/90),"")</f>
        <v/>
      </c>
      <c r="O9312" t="n">
        <v>51.12</v>
      </c>
      <c r="P9312">
        <f>K9312*O9312</f>
        <v/>
      </c>
      <c r="Q9312" t="inlineStr">
        <is>
          <t>THC</t>
        </is>
      </c>
      <c r="R9312" t="inlineStr">
        <is>
          <t>Beverages</t>
        </is>
      </c>
      <c r="S9312" t="inlineStr"/>
      <c r="T9312" t="inlineStr"/>
      <c r="U9312" t="n">
        <v>0</v>
      </c>
      <c r="V9312" t="n">
        <v>1350</v>
      </c>
      <c r="W9312" t="n">
        <v>5</v>
      </c>
      <c r="X9312" t="n">
        <v>7</v>
      </c>
      <c r="Y9312" t="n">
        <v>19</v>
      </c>
      <c r="Z9312" t="n">
        <v>38</v>
      </c>
      <c r="AA9312" t="n">
        <v>38</v>
      </c>
      <c r="AB9312" t="n">
        <v>0</v>
      </c>
      <c r="AC9312" t="n">
        <v>2.13</v>
      </c>
      <c r="AD9312" t="n">
        <v>2.13</v>
      </c>
      <c r="AE9312" t="n">
        <v>24.4</v>
      </c>
      <c r="AF9312" t="n">
        <v>34.32</v>
      </c>
      <c r="AG9312" t="n">
        <v>94.39999999999998</v>
      </c>
      <c r="AH9312" t="n">
        <v>179.43</v>
      </c>
      <c r="AI9312" t="n">
        <v>179.43</v>
      </c>
      <c r="AJ9312" t="n">
        <v>4.88</v>
      </c>
      <c r="AK9312" t="n">
        <v>4.902857142</v>
      </c>
      <c r="AL9312" t="n">
        <v>4.60076923</v>
      </c>
      <c r="AM9312" t="n">
        <v>4.60076923</v>
      </c>
      <c r="AN9312" t="n">
        <v>0</v>
      </c>
      <c r="AO9312" t="n">
        <v>0</v>
      </c>
      <c r="AP9312" t="inlineStr"/>
      <c r="AQ9312" t="n">
        <v>0</v>
      </c>
      <c r="AR9312" t="n">
        <v>0</v>
      </c>
    </row>
    <row r="9313">
      <c r="A9313" t="inlineStr">
        <is>
          <t>669185403800</t>
        </is>
      </c>
      <c r="B9313" t="inlineStr">
        <is>
          <t>Get Chai</t>
        </is>
      </c>
      <c r="C9313" t="inlineStr">
        <is>
          <t>St. Louis Park</t>
        </is>
      </c>
      <c r="D9313" t="inlineStr">
        <is>
          <t>12oz can</t>
        </is>
      </c>
      <c r="E9313" t="inlineStr">
        <is>
          <t>Leafy Old Fashioned 10mg THC 12oz can</t>
        </is>
      </c>
      <c r="F9313" t="n">
        <v>24</v>
      </c>
      <c r="G9313" t="n">
        <v>82</v>
      </c>
      <c r="H9313" t="n">
        <v>3312</v>
      </c>
      <c r="I9313" t="n">
        <v>51</v>
      </c>
      <c r="J9313" t="n">
        <v>0</v>
      </c>
      <c r="K9313" t="n">
        <v>0</v>
      </c>
      <c r="L9313">
        <f>G9313+K9313*F9313</f>
        <v/>
      </c>
      <c r="M9313">
        <f>IF(X9313&gt;0,L9313/(X9313*7/30),"")</f>
        <v/>
      </c>
      <c r="N9313">
        <f>IF(Y9313&gt;0,L9313/(Y9313*7/90),"")</f>
        <v/>
      </c>
      <c r="O9313" t="n">
        <v>51.12</v>
      </c>
      <c r="P9313">
        <f>K9313*O9313</f>
        <v/>
      </c>
      <c r="Q9313" t="inlineStr">
        <is>
          <t>THC</t>
        </is>
      </c>
      <c r="R9313" t="inlineStr">
        <is>
          <t>Beverages</t>
        </is>
      </c>
      <c r="S9313" t="inlineStr"/>
      <c r="T9313" t="inlineStr"/>
      <c r="U9313" t="n">
        <v>0</v>
      </c>
      <c r="V9313" t="n">
        <v>832</v>
      </c>
      <c r="W9313" t="n">
        <v>4</v>
      </c>
      <c r="X9313" t="n">
        <v>15</v>
      </c>
      <c r="Y9313" t="n">
        <v>32</v>
      </c>
      <c r="Z9313" t="n">
        <v>67</v>
      </c>
      <c r="AA9313" t="n">
        <v>90</v>
      </c>
      <c r="AB9313" t="n">
        <v>10</v>
      </c>
      <c r="AC9313" t="n">
        <v>2.13</v>
      </c>
      <c r="AD9313" t="n">
        <v>2.13</v>
      </c>
      <c r="AE9313" t="n">
        <v>12.46</v>
      </c>
      <c r="AF9313" t="n">
        <v>47.36000000000001</v>
      </c>
      <c r="AG9313" t="n">
        <v>119.92</v>
      </c>
      <c r="AH9313" t="n">
        <v>277.4900000000001</v>
      </c>
      <c r="AI9313" t="n">
        <v>380.61</v>
      </c>
      <c r="AJ9313" t="n">
        <v>3.115</v>
      </c>
      <c r="AK9313" t="n">
        <v>3.157333333</v>
      </c>
      <c r="AL9313" t="n">
        <v>4.119836065</v>
      </c>
      <c r="AM9313" t="n">
        <v>4.027613636</v>
      </c>
      <c r="AN9313" t="n">
        <v>0</v>
      </c>
      <c r="AO9313" t="n">
        <v>1</v>
      </c>
      <c r="AP9313" t="inlineStr"/>
      <c r="AQ9313" t="n">
        <v>0.9375</v>
      </c>
      <c r="AR9313" t="n">
        <v>0.9688</v>
      </c>
    </row>
    <row r="9314">
      <c r="A9314" t="inlineStr">
        <is>
          <t>669185549225</t>
        </is>
      </c>
      <c r="B9314" t="inlineStr">
        <is>
          <t>Get Chai</t>
        </is>
      </c>
      <c r="C9314" t="inlineStr">
        <is>
          <t>Blaine</t>
        </is>
      </c>
      <c r="D9314" t="inlineStr">
        <is>
          <t>12oz can</t>
        </is>
      </c>
      <c r="E9314" t="inlineStr">
        <is>
          <t>Leafy  0-Calorie Wild Strawberry Sparkling Beverage 10mg 12oz can</t>
        </is>
      </c>
      <c r="F9314" t="n">
        <v>24</v>
      </c>
      <c r="G9314" t="n">
        <v>83</v>
      </c>
      <c r="H9314" t="n">
        <v>3688</v>
      </c>
      <c r="I9314" t="n">
        <v>8</v>
      </c>
      <c r="J9314" t="n">
        <v>0</v>
      </c>
      <c r="K9314" t="n">
        <v>0</v>
      </c>
      <c r="L9314">
        <f>G9314+K9314*F9314</f>
        <v/>
      </c>
      <c r="M9314">
        <f>IF(X9314&gt;0,L9314/(X9314*7/30),"")</f>
        <v/>
      </c>
      <c r="N9314">
        <f>IF(Y9314&gt;0,L9314/(Y9314*7/90),"")</f>
        <v/>
      </c>
      <c r="O9314" t="n">
        <v>53.4</v>
      </c>
      <c r="P9314">
        <f>K9314*O9314</f>
        <v/>
      </c>
      <c r="Q9314" t="inlineStr">
        <is>
          <t>THC</t>
        </is>
      </c>
      <c r="R9314" t="inlineStr">
        <is>
          <t>Beverages</t>
        </is>
      </c>
      <c r="S9314" t="inlineStr"/>
      <c r="T9314" t="inlineStr">
        <is>
          <t>669185549225</t>
        </is>
      </c>
      <c r="U9314" t="n">
        <v>0</v>
      </c>
      <c r="V9314" t="n">
        <v>1837</v>
      </c>
      <c r="W9314" t="n">
        <v>1</v>
      </c>
      <c r="X9314" t="n">
        <v>3</v>
      </c>
      <c r="Y9314" t="n">
        <v>29</v>
      </c>
      <c r="Z9314" t="n">
        <v>124</v>
      </c>
      <c r="AA9314" t="n">
        <v>132</v>
      </c>
      <c r="AB9314" t="n">
        <v>5</v>
      </c>
      <c r="AC9314" t="n">
        <v>2.226864154013015</v>
      </c>
      <c r="AD9314" t="n">
        <v>2.225</v>
      </c>
      <c r="AE9314" t="n">
        <v>4.46</v>
      </c>
      <c r="AF9314" t="n">
        <v>15.41</v>
      </c>
      <c r="AG9314" t="n">
        <v>133.99</v>
      </c>
      <c r="AH9314" t="n">
        <v>582.86</v>
      </c>
      <c r="AI9314" t="n">
        <v>616.4900000000002</v>
      </c>
      <c r="AJ9314" t="n">
        <v>4.46</v>
      </c>
      <c r="AK9314" t="n">
        <v>5.136666666</v>
      </c>
      <c r="AL9314" t="n">
        <v>4.710588235</v>
      </c>
      <c r="AM9314" t="n">
        <v>4.678661417</v>
      </c>
      <c r="AN9314" t="n">
        <v>0</v>
      </c>
      <c r="AO9314" t="n">
        <v>3</v>
      </c>
      <c r="AP9314" t="inlineStr"/>
      <c r="AQ9314" t="n">
        <v>3</v>
      </c>
      <c r="AR9314" t="n">
        <v>29</v>
      </c>
    </row>
    <row r="9315">
      <c r="A9315" t="inlineStr">
        <is>
          <t>608275528092</t>
        </is>
      </c>
      <c r="B9315" t="inlineStr">
        <is>
          <t>Sprinkle Hemp, LLC</t>
        </is>
      </c>
      <c r="C9315" t="inlineStr">
        <is>
          <t>Minneapolis</t>
        </is>
      </c>
      <c r="D9315" t="inlineStr">
        <is>
          <t>Single</t>
        </is>
      </c>
      <c r="E9315" t="inlineStr">
        <is>
          <t>Sprinkle CHILL 5mg THC Mix Single</t>
        </is>
      </c>
      <c r="F9315" t="n">
        <v>24</v>
      </c>
      <c r="G9315" t="n">
        <v>84</v>
      </c>
      <c r="H9315" t="n">
        <v>1199</v>
      </c>
      <c r="I9315" t="n">
        <v>0</v>
      </c>
      <c r="J9315" t="n">
        <v>0</v>
      </c>
      <c r="K9315" t="n">
        <v>0</v>
      </c>
      <c r="L9315">
        <f>G9315+K9315*F9315</f>
        <v/>
      </c>
      <c r="M9315">
        <f>IF(X9315&gt;0,L9315/(X9315*7/30),"")</f>
        <v/>
      </c>
      <c r="N9315">
        <f>IF(Y9315&gt;0,L9315/(Y9315*7/90),"")</f>
        <v/>
      </c>
      <c r="O9315" t="n">
        <v>20.88</v>
      </c>
      <c r="P9315">
        <f>K9315*O9315</f>
        <v/>
      </c>
      <c r="Q9315" t="inlineStr">
        <is>
          <t>THC</t>
        </is>
      </c>
      <c r="R9315" t="inlineStr">
        <is>
          <t>Beverages</t>
        </is>
      </c>
      <c r="S9315" t="inlineStr"/>
      <c r="T9315" t="inlineStr">
        <is>
          <t>608275528092</t>
        </is>
      </c>
      <c r="U9315" t="n">
        <v>0</v>
      </c>
      <c r="V9315" t="n">
        <v>272</v>
      </c>
      <c r="W9315" t="n">
        <v>0</v>
      </c>
      <c r="X9315" t="n">
        <v>0</v>
      </c>
      <c r="Y9315" t="n">
        <v>0</v>
      </c>
      <c r="Z9315" t="n">
        <v>1</v>
      </c>
      <c r="AA9315" t="n">
        <v>11</v>
      </c>
      <c r="AB9315" t="n">
        <v>10</v>
      </c>
      <c r="AC9315" t="n">
        <v>0.8700000000000001</v>
      </c>
      <c r="AD9315" t="n">
        <v>0.87</v>
      </c>
      <c r="AE9315" t="n">
        <v>0</v>
      </c>
      <c r="AF9315" t="n">
        <v>0</v>
      </c>
      <c r="AG9315" t="n">
        <v>0</v>
      </c>
      <c r="AH9315" t="n">
        <v>-0.01</v>
      </c>
      <c r="AI9315" t="n">
        <v>16.59</v>
      </c>
      <c r="AJ9315" t="n">
        <v>0</v>
      </c>
      <c r="AK9315" t="n">
        <v>0</v>
      </c>
      <c r="AL9315" t="n">
        <v>-0.003333333</v>
      </c>
      <c r="AM9315" t="n">
        <v>0.497</v>
      </c>
      <c r="AN9315" t="n">
        <v>0</v>
      </c>
      <c r="AO9315" t="n">
        <v>0</v>
      </c>
      <c r="AP9315" t="inlineStr"/>
      <c r="AQ9315" t="n">
        <v>0</v>
      </c>
      <c r="AR9315" t="n">
        <v>0</v>
      </c>
    </row>
    <row r="9316">
      <c r="A9316" t="inlineStr">
        <is>
          <t>850039736926</t>
        </is>
      </c>
      <c r="B9316" t="inlineStr">
        <is>
          <t>College City Beverage, Inc.</t>
        </is>
      </c>
      <c r="C9316" t="inlineStr">
        <is>
          <t>Stillwater</t>
        </is>
      </c>
      <c r="D9316" t="inlineStr">
        <is>
          <t>2oz</t>
        </is>
      </c>
      <c r="E9316" t="inlineStr">
        <is>
          <t>Uncle Arnie's Tahitian Treat 10mg THC 2oz</t>
        </is>
      </c>
      <c r="F9316" t="n">
        <v>24</v>
      </c>
      <c r="G9316" t="n">
        <v>84</v>
      </c>
      <c r="H9316" t="n">
        <v>365</v>
      </c>
      <c r="I9316" t="n">
        <v>28</v>
      </c>
      <c r="J9316" t="n">
        <v>0</v>
      </c>
      <c r="K9316" t="n">
        <v>0</v>
      </c>
      <c r="L9316">
        <f>G9316+K9316*F9316</f>
        <v/>
      </c>
      <c r="M9316">
        <f>IF(X9316&gt;0,L9316/(X9316*7/30),"")</f>
        <v/>
      </c>
      <c r="N9316">
        <f>IF(Y9316&gt;0,L9316/(Y9316*7/90),"")</f>
        <v/>
      </c>
      <c r="O9316" t="n">
        <v>40</v>
      </c>
      <c r="P9316">
        <f>K9316*O9316</f>
        <v/>
      </c>
      <c r="Q9316" t="inlineStr">
        <is>
          <t>THC</t>
        </is>
      </c>
      <c r="R9316" t="inlineStr">
        <is>
          <t>Beverages</t>
        </is>
      </c>
      <c r="S9316" t="inlineStr">
        <is>
          <t>Shots</t>
        </is>
      </c>
      <c r="T9316" t="inlineStr">
        <is>
          <t>80117</t>
        </is>
      </c>
      <c r="U9316" t="n">
        <v>0</v>
      </c>
      <c r="V9316" t="n">
        <v>12997</v>
      </c>
      <c r="W9316" t="n">
        <v>0</v>
      </c>
      <c r="X9316" t="n">
        <v>5</v>
      </c>
      <c r="Y9316" t="n">
        <v>176</v>
      </c>
      <c r="Z9316" t="n">
        <v>1062</v>
      </c>
      <c r="AA9316" t="n">
        <v>1284</v>
      </c>
      <c r="AB9316" t="n">
        <v>44</v>
      </c>
      <c r="AC9316" t="n">
        <v>1.666666552255069</v>
      </c>
      <c r="AD9316" t="n">
        <v>1.6667</v>
      </c>
      <c r="AE9316" t="n">
        <v>0</v>
      </c>
      <c r="AF9316" t="n">
        <v>16.78</v>
      </c>
      <c r="AG9316" t="n">
        <v>576.7400000000004</v>
      </c>
      <c r="AH9316" t="n">
        <v>3522.979999999967</v>
      </c>
      <c r="AI9316" t="n">
        <v>4234.209999999958</v>
      </c>
      <c r="AJ9316" t="n">
        <v>0</v>
      </c>
      <c r="AK9316" t="n">
        <v>3.356</v>
      </c>
      <c r="AL9316" t="n">
        <v>3.333693379</v>
      </c>
      <c r="AM9316" t="n">
        <v>3.319001901</v>
      </c>
      <c r="AN9316" t="n">
        <v>0</v>
      </c>
      <c r="AO9316" t="n">
        <v>18</v>
      </c>
      <c r="AP9316" t="inlineStr"/>
      <c r="AQ9316" t="n">
        <v>0</v>
      </c>
      <c r="AR9316" t="n">
        <v>0</v>
      </c>
    </row>
    <row r="9317">
      <c r="A9317" t="inlineStr">
        <is>
          <t>669185549225</t>
        </is>
      </c>
      <c r="B9317" t="inlineStr">
        <is>
          <t>Get Chai</t>
        </is>
      </c>
      <c r="C9317" t="inlineStr">
        <is>
          <t>Cottage Grove</t>
        </is>
      </c>
      <c r="D9317" t="inlineStr">
        <is>
          <t>12oz can</t>
        </is>
      </c>
      <c r="E9317" t="inlineStr">
        <is>
          <t>Leafy  0-Calorie Wild Strawberry Sparkling Beverage 10mg 12oz can</t>
        </is>
      </c>
      <c r="F9317" t="n">
        <v>24</v>
      </c>
      <c r="G9317" t="n">
        <v>84</v>
      </c>
      <c r="H9317" t="n">
        <v>3688</v>
      </c>
      <c r="I9317" t="n">
        <v>6</v>
      </c>
      <c r="J9317" t="n">
        <v>0</v>
      </c>
      <c r="K9317" t="n">
        <v>0</v>
      </c>
      <c r="L9317">
        <f>G9317+K9317*F9317</f>
        <v/>
      </c>
      <c r="M9317">
        <f>IF(X9317&gt;0,L9317/(X9317*7/30),"")</f>
        <v/>
      </c>
      <c r="N9317">
        <f>IF(Y9317&gt;0,L9317/(Y9317*7/90),"")</f>
        <v/>
      </c>
      <c r="O9317" t="n">
        <v>53.4</v>
      </c>
      <c r="P9317">
        <f>K9317*O9317</f>
        <v/>
      </c>
      <c r="Q9317" t="inlineStr">
        <is>
          <t>THC</t>
        </is>
      </c>
      <c r="R9317" t="inlineStr">
        <is>
          <t>Beverages</t>
        </is>
      </c>
      <c r="S9317" t="inlineStr"/>
      <c r="T9317" t="inlineStr">
        <is>
          <t>669185549225</t>
        </is>
      </c>
      <c r="U9317" t="n">
        <v>0</v>
      </c>
      <c r="V9317" t="n">
        <v>1837</v>
      </c>
      <c r="W9317" t="n">
        <v>9</v>
      </c>
      <c r="X9317" t="n">
        <v>13</v>
      </c>
      <c r="Y9317" t="n">
        <v>34</v>
      </c>
      <c r="Z9317" t="n">
        <v>60</v>
      </c>
      <c r="AA9317" t="n">
        <v>60</v>
      </c>
      <c r="AB9317" t="n">
        <v>0</v>
      </c>
      <c r="AC9317" t="n">
        <v>2.226864154013015</v>
      </c>
      <c r="AD9317" t="n">
        <v>2.225</v>
      </c>
      <c r="AE9317" t="n">
        <v>37.26</v>
      </c>
      <c r="AF9317" t="n">
        <v>54.66</v>
      </c>
      <c r="AG9317" t="n">
        <v>155.38</v>
      </c>
      <c r="AH9317" t="n">
        <v>274.9900000000001</v>
      </c>
      <c r="AI9317" t="n">
        <v>274.9900000000001</v>
      </c>
      <c r="AJ9317" t="n">
        <v>4.14</v>
      </c>
      <c r="AK9317" t="n">
        <v>4.204615384</v>
      </c>
      <c r="AL9317" t="n">
        <v>4.476153846</v>
      </c>
      <c r="AM9317" t="n">
        <v>4.476153846</v>
      </c>
      <c r="AN9317" t="n">
        <v>2</v>
      </c>
      <c r="AO9317" t="n">
        <v>3</v>
      </c>
      <c r="AP9317" t="inlineStr"/>
      <c r="AQ9317" t="n">
        <v>0</v>
      </c>
      <c r="AR9317" t="n">
        <v>0</v>
      </c>
    </row>
    <row r="9318">
      <c r="A9318" t="inlineStr">
        <is>
          <t>669185403763</t>
        </is>
      </c>
      <c r="B9318" t="inlineStr">
        <is>
          <t>Get Chai</t>
        </is>
      </c>
      <c r="C9318" t="inlineStr">
        <is>
          <t>Stillwater</t>
        </is>
      </c>
      <c r="D9318" t="inlineStr">
        <is>
          <t>12oz can</t>
        </is>
      </c>
      <c r="E9318" t="inlineStr">
        <is>
          <t>Leafy Raspberry Tea 10mg THC 12oz can</t>
        </is>
      </c>
      <c r="F9318" t="n">
        <v>24</v>
      </c>
      <c r="G9318" t="n">
        <v>85</v>
      </c>
      <c r="H9318" t="n">
        <v>2169</v>
      </c>
      <c r="I9318" t="n">
        <v>25</v>
      </c>
      <c r="J9318" t="n">
        <v>0</v>
      </c>
      <c r="K9318" t="n">
        <v>0</v>
      </c>
      <c r="L9318">
        <f>G9318+K9318*F9318</f>
        <v/>
      </c>
      <c r="M9318">
        <f>IF(X9318&gt;0,L9318/(X9318*7/30),"")</f>
        <v/>
      </c>
      <c r="N9318">
        <f>IF(Y9318&gt;0,L9318/(Y9318*7/90),"")</f>
        <v/>
      </c>
      <c r="O9318" t="n">
        <v>51.12</v>
      </c>
      <c r="P9318">
        <f>K9318*O9318</f>
        <v/>
      </c>
      <c r="Q9318" t="inlineStr">
        <is>
          <t>THC</t>
        </is>
      </c>
      <c r="R9318" t="inlineStr">
        <is>
          <t>Beverages</t>
        </is>
      </c>
      <c r="S9318" t="inlineStr"/>
      <c r="T9318" t="inlineStr"/>
      <c r="U9318" t="n">
        <v>0</v>
      </c>
      <c r="V9318" t="n">
        <v>963</v>
      </c>
      <c r="W9318" t="n">
        <v>0</v>
      </c>
      <c r="X9318" t="n">
        <v>1</v>
      </c>
      <c r="Y9318" t="n">
        <v>2</v>
      </c>
      <c r="Z9318" t="n">
        <v>12</v>
      </c>
      <c r="AA9318" t="n">
        <v>17</v>
      </c>
      <c r="AB9318" t="n">
        <v>3</v>
      </c>
      <c r="AC9318" t="n">
        <v>2.13</v>
      </c>
      <c r="AD9318" t="n">
        <v>2.13</v>
      </c>
      <c r="AE9318" t="n">
        <v>0</v>
      </c>
      <c r="AF9318" t="n">
        <v>4.96</v>
      </c>
      <c r="AG9318" t="n">
        <v>8.699999999999999</v>
      </c>
      <c r="AH9318" t="n">
        <v>58.04000000000001</v>
      </c>
      <c r="AI9318" t="n">
        <v>83.27</v>
      </c>
      <c r="AJ9318" t="n">
        <v>0</v>
      </c>
      <c r="AK9318" t="n">
        <v>4.96</v>
      </c>
      <c r="AL9318" t="n">
        <v>4.464615384</v>
      </c>
      <c r="AM9318" t="n">
        <v>4.626111111</v>
      </c>
      <c r="AN9318" t="n">
        <v>0</v>
      </c>
      <c r="AO9318" t="n">
        <v>1</v>
      </c>
      <c r="AP9318" t="inlineStr"/>
      <c r="AQ9318" t="n">
        <v>0.3333</v>
      </c>
      <c r="AR9318" t="n">
        <v>0.1538</v>
      </c>
    </row>
    <row r="9319">
      <c r="A9319" t="inlineStr">
        <is>
          <t>783970682512</t>
        </is>
      </c>
      <c r="B9319" t="inlineStr">
        <is>
          <t>Get Chai</t>
        </is>
      </c>
      <c r="C9319" t="inlineStr">
        <is>
          <t>Blaine</t>
        </is>
      </c>
      <c r="D9319" t="inlineStr">
        <is>
          <t>12oz can</t>
        </is>
      </c>
      <c r="E9319" t="inlineStr">
        <is>
          <t>North Star Classic Cola 10mg THC 12oz can</t>
        </is>
      </c>
      <c r="F9319" t="n">
        <v>24</v>
      </c>
      <c r="G9319" t="n">
        <v>87</v>
      </c>
      <c r="H9319" t="n">
        <v>917</v>
      </c>
      <c r="I9319" t="n">
        <v>0</v>
      </c>
      <c r="J9319" t="n">
        <v>0</v>
      </c>
      <c r="K9319" t="n">
        <v>0</v>
      </c>
      <c r="L9319">
        <f>G9319+K9319*F9319</f>
        <v/>
      </c>
      <c r="M9319">
        <f>IF(X9319&gt;0,L9319/(X9319*7/30),"")</f>
        <v/>
      </c>
      <c r="N9319">
        <f>IF(Y9319&gt;0,L9319/(Y9319*7/90),"")</f>
        <v/>
      </c>
      <c r="O9319" t="n">
        <v>33.2</v>
      </c>
      <c r="P9319">
        <f>K9319*O9319</f>
        <v/>
      </c>
      <c r="Q9319" t="inlineStr">
        <is>
          <t>THC</t>
        </is>
      </c>
      <c r="R9319" t="inlineStr">
        <is>
          <t>Beverages</t>
        </is>
      </c>
      <c r="S9319" t="inlineStr">
        <is>
          <t>Soda</t>
        </is>
      </c>
      <c r="T9319" t="inlineStr">
        <is>
          <t>783970682512</t>
        </is>
      </c>
      <c r="U9319" t="n">
        <v>0</v>
      </c>
      <c r="V9319" t="n">
        <v>232</v>
      </c>
      <c r="W9319" t="n">
        <v>0</v>
      </c>
      <c r="X9319" t="n">
        <v>5</v>
      </c>
      <c r="Y9319" t="n">
        <v>16</v>
      </c>
      <c r="Z9319" t="n">
        <v>23</v>
      </c>
      <c r="AA9319" t="n">
        <v>23</v>
      </c>
      <c r="AB9319" t="n">
        <v>0</v>
      </c>
      <c r="AC9319" t="n">
        <v>1.38333333</v>
      </c>
      <c r="AD9319" t="n">
        <v>1.3833</v>
      </c>
      <c r="AE9319" t="n">
        <v>0</v>
      </c>
      <c r="AF9319" t="n">
        <v>21.52</v>
      </c>
      <c r="AG9319" t="n">
        <v>65.04000000000001</v>
      </c>
      <c r="AH9319" t="n">
        <v>94.20999999999999</v>
      </c>
      <c r="AI9319" t="n">
        <v>94.20999999999999</v>
      </c>
      <c r="AJ9319" t="n">
        <v>0</v>
      </c>
      <c r="AK9319" t="n">
        <v>4.304</v>
      </c>
      <c r="AL9319" t="n">
        <v>4.096086956</v>
      </c>
      <c r="AM9319" t="n">
        <v>4.096086956</v>
      </c>
      <c r="AN9319" t="n">
        <v>0</v>
      </c>
      <c r="AO9319" t="n">
        <v>1</v>
      </c>
      <c r="AP9319" t="inlineStr"/>
      <c r="AQ9319" t="n">
        <v>0</v>
      </c>
      <c r="AR9319" t="n">
        <v>0</v>
      </c>
    </row>
    <row r="9320">
      <c r="A9320" t="inlineStr">
        <is>
          <t>669185549225</t>
        </is>
      </c>
      <c r="B9320" t="inlineStr">
        <is>
          <t>Get Chai</t>
        </is>
      </c>
      <c r="C9320" t="inlineStr">
        <is>
          <t>Bloomington</t>
        </is>
      </c>
      <c r="D9320" t="inlineStr">
        <is>
          <t>12oz can</t>
        </is>
      </c>
      <c r="E9320" t="inlineStr">
        <is>
          <t>Leafy  0-Calorie Wild Strawberry Sparkling Beverage 10mg 12oz can</t>
        </is>
      </c>
      <c r="F9320" t="n">
        <v>24</v>
      </c>
      <c r="G9320" t="n">
        <v>87</v>
      </c>
      <c r="H9320" t="n">
        <v>3688</v>
      </c>
      <c r="I9320" t="n">
        <v>0</v>
      </c>
      <c r="J9320" t="n">
        <v>0</v>
      </c>
      <c r="K9320" t="n">
        <v>0</v>
      </c>
      <c r="L9320">
        <f>G9320+K9320*F9320</f>
        <v/>
      </c>
      <c r="M9320">
        <f>IF(X9320&gt;0,L9320/(X9320*7/30),"")</f>
        <v/>
      </c>
      <c r="N9320">
        <f>IF(Y9320&gt;0,L9320/(Y9320*7/90),"")</f>
        <v/>
      </c>
      <c r="O9320" t="n">
        <v>53.4</v>
      </c>
      <c r="P9320">
        <f>K9320*O9320</f>
        <v/>
      </c>
      <c r="Q9320" t="inlineStr">
        <is>
          <t>THC</t>
        </is>
      </c>
      <c r="R9320" t="inlineStr">
        <is>
          <t>Beverages</t>
        </is>
      </c>
      <c r="S9320" t="inlineStr"/>
      <c r="T9320" t="inlineStr">
        <is>
          <t>669185549225</t>
        </is>
      </c>
      <c r="U9320" t="n">
        <v>0</v>
      </c>
      <c r="V9320" t="n">
        <v>1837</v>
      </c>
      <c r="W9320" t="n">
        <v>10</v>
      </c>
      <c r="X9320" t="n">
        <v>10</v>
      </c>
      <c r="Y9320" t="n">
        <v>22</v>
      </c>
      <c r="Z9320" t="n">
        <v>33</v>
      </c>
      <c r="AA9320" t="n">
        <v>33</v>
      </c>
      <c r="AB9320" t="n">
        <v>0</v>
      </c>
      <c r="AC9320" t="n">
        <v>2.226864154013015</v>
      </c>
      <c r="AD9320" t="n">
        <v>2.225</v>
      </c>
      <c r="AE9320" t="n">
        <v>32.84</v>
      </c>
      <c r="AF9320" t="n">
        <v>32.84</v>
      </c>
      <c r="AG9320" t="n">
        <v>89.66999999999999</v>
      </c>
      <c r="AH9320" t="n">
        <v>142.0999999999999</v>
      </c>
      <c r="AI9320" t="n">
        <v>142.0999999999999</v>
      </c>
      <c r="AJ9320" t="n">
        <v>3.284</v>
      </c>
      <c r="AK9320" t="n">
        <v>3.284</v>
      </c>
      <c r="AL9320" t="n">
        <v>4.06</v>
      </c>
      <c r="AM9320" t="n">
        <v>4.06</v>
      </c>
      <c r="AN9320" t="n">
        <v>0</v>
      </c>
      <c r="AO9320" t="n">
        <v>3</v>
      </c>
      <c r="AP9320" t="inlineStr"/>
      <c r="AQ9320" t="n">
        <v>0</v>
      </c>
      <c r="AR9320" t="n">
        <v>0</v>
      </c>
    </row>
    <row r="9321">
      <c r="A9321" t="inlineStr">
        <is>
          <t>608275528085</t>
        </is>
      </c>
      <c r="B9321" t="inlineStr">
        <is>
          <t>Sprinkle Hemp, LLC</t>
        </is>
      </c>
      <c r="C9321" t="inlineStr">
        <is>
          <t>Woodbury</t>
        </is>
      </c>
      <c r="D9321" t="inlineStr">
        <is>
          <t>Single</t>
        </is>
      </c>
      <c r="E9321" t="inlineStr">
        <is>
          <t>Sprinkle GO 5mg THC Mix Single</t>
        </is>
      </c>
      <c r="F9321" t="n">
        <v>24</v>
      </c>
      <c r="G9321" t="n">
        <v>89</v>
      </c>
      <c r="H9321" t="n">
        <v>1113</v>
      </c>
      <c r="I9321" t="n">
        <v>0</v>
      </c>
      <c r="J9321" t="n">
        <v>0</v>
      </c>
      <c r="K9321" t="n">
        <v>0</v>
      </c>
      <c r="L9321">
        <f>G9321+K9321*F9321</f>
        <v/>
      </c>
      <c r="M9321">
        <f>IF(X9321&gt;0,L9321/(X9321*7/30),"")</f>
        <v/>
      </c>
      <c r="N9321">
        <f>IF(Y9321&gt;0,L9321/(Y9321*7/90),"")</f>
        <v/>
      </c>
      <c r="O9321" t="n">
        <v>18.02</v>
      </c>
      <c r="P9321">
        <f>K9321*O9321</f>
        <v/>
      </c>
      <c r="Q9321" t="inlineStr">
        <is>
          <t>THC</t>
        </is>
      </c>
      <c r="R9321" t="inlineStr">
        <is>
          <t>Beverages</t>
        </is>
      </c>
      <c r="S9321" t="inlineStr"/>
      <c r="T9321" t="inlineStr">
        <is>
          <t>608275528085</t>
        </is>
      </c>
      <c r="U9321" t="n">
        <v>0</v>
      </c>
      <c r="V9321" t="n">
        <v>182</v>
      </c>
      <c r="W9321" t="n">
        <v>0</v>
      </c>
      <c r="X9321" t="n">
        <v>0</v>
      </c>
      <c r="Y9321" t="n">
        <v>0</v>
      </c>
      <c r="Z9321" t="n">
        <v>13</v>
      </c>
      <c r="AA9321" t="n">
        <v>29</v>
      </c>
      <c r="AB9321" t="n">
        <v>2</v>
      </c>
      <c r="AC9321" t="n">
        <v>0.7686667321195418</v>
      </c>
      <c r="AD9321" t="n">
        <v>0.7507</v>
      </c>
      <c r="AE9321" t="n">
        <v>0</v>
      </c>
      <c r="AF9321" t="n">
        <v>0</v>
      </c>
      <c r="AG9321" t="n">
        <v>0</v>
      </c>
      <c r="AH9321" t="n">
        <v>26.61</v>
      </c>
      <c r="AI9321" t="n">
        <v>61.16999999999998</v>
      </c>
      <c r="AJ9321" t="n">
        <v>0</v>
      </c>
      <c r="AK9321" t="n">
        <v>0</v>
      </c>
      <c r="AL9321" t="n">
        <v>1.900714285</v>
      </c>
      <c r="AM9321" t="n">
        <v>2.039</v>
      </c>
      <c r="AN9321" t="n">
        <v>0</v>
      </c>
      <c r="AO9321" t="n">
        <v>0</v>
      </c>
      <c r="AP9321" t="inlineStr"/>
      <c r="AQ9321" t="n">
        <v>0</v>
      </c>
      <c r="AR9321" t="n">
        <v>0</v>
      </c>
    </row>
    <row r="9322">
      <c r="A9322" t="inlineStr">
        <is>
          <t>783970682512</t>
        </is>
      </c>
      <c r="B9322" t="inlineStr">
        <is>
          <t>Get Chai</t>
        </is>
      </c>
      <c r="C9322" t="inlineStr">
        <is>
          <t>Andover</t>
        </is>
      </c>
      <c r="D9322" t="inlineStr">
        <is>
          <t>12oz can</t>
        </is>
      </c>
      <c r="E9322" t="inlineStr">
        <is>
          <t>North Star Classic Cola 10mg THC 12oz can</t>
        </is>
      </c>
      <c r="F9322" t="n">
        <v>24</v>
      </c>
      <c r="G9322" t="n">
        <v>89</v>
      </c>
      <c r="H9322" t="n">
        <v>917</v>
      </c>
      <c r="I9322" t="n">
        <v>0</v>
      </c>
      <c r="J9322" t="n">
        <v>0</v>
      </c>
      <c r="K9322" t="n">
        <v>0</v>
      </c>
      <c r="L9322">
        <f>G9322+K9322*F9322</f>
        <v/>
      </c>
      <c r="M9322">
        <f>IF(X9322&gt;0,L9322/(X9322*7/30),"")</f>
        <v/>
      </c>
      <c r="N9322">
        <f>IF(Y9322&gt;0,L9322/(Y9322*7/90),"")</f>
        <v/>
      </c>
      <c r="O9322" t="n">
        <v>33.2</v>
      </c>
      <c r="P9322">
        <f>K9322*O9322</f>
        <v/>
      </c>
      <c r="Q9322" t="inlineStr">
        <is>
          <t>THC</t>
        </is>
      </c>
      <c r="R9322" t="inlineStr">
        <is>
          <t>Beverages</t>
        </is>
      </c>
      <c r="S9322" t="inlineStr">
        <is>
          <t>Soda</t>
        </is>
      </c>
      <c r="T9322" t="inlineStr">
        <is>
          <t>783970682512</t>
        </is>
      </c>
      <c r="U9322" t="n">
        <v>0</v>
      </c>
      <c r="V9322" t="n">
        <v>232</v>
      </c>
      <c r="W9322" t="n">
        <v>0</v>
      </c>
      <c r="X9322" t="n">
        <v>1</v>
      </c>
      <c r="Y9322" t="n">
        <v>5</v>
      </c>
      <c r="Z9322" t="n">
        <v>6</v>
      </c>
      <c r="AA9322" t="n">
        <v>6</v>
      </c>
      <c r="AB9322" t="n">
        <v>0</v>
      </c>
      <c r="AC9322" t="n">
        <v>1.38333333</v>
      </c>
      <c r="AD9322" t="n">
        <v>1.3833</v>
      </c>
      <c r="AE9322" t="n">
        <v>0</v>
      </c>
      <c r="AF9322" t="n">
        <v>3.24</v>
      </c>
      <c r="AG9322" t="n">
        <v>18.92</v>
      </c>
      <c r="AH9322" t="n">
        <v>23.38</v>
      </c>
      <c r="AI9322" t="n">
        <v>23.38</v>
      </c>
      <c r="AJ9322" t="n">
        <v>0</v>
      </c>
      <c r="AK9322" t="n">
        <v>3.24</v>
      </c>
      <c r="AL9322" t="n">
        <v>3.896666666</v>
      </c>
      <c r="AM9322" t="n">
        <v>3.896666666</v>
      </c>
      <c r="AN9322" t="n">
        <v>0</v>
      </c>
      <c r="AO9322" t="n">
        <v>1</v>
      </c>
      <c r="AP9322" t="inlineStr"/>
      <c r="AQ9322" t="n">
        <v>0</v>
      </c>
      <c r="AR9322" t="n">
        <v>0</v>
      </c>
    </row>
    <row r="9323">
      <c r="A9323" t="inlineStr">
        <is>
          <t>669185403756</t>
        </is>
      </c>
      <c r="B9323" t="inlineStr">
        <is>
          <t>Get Chai</t>
        </is>
      </c>
      <c r="C9323" t="inlineStr">
        <is>
          <t>Bloomington</t>
        </is>
      </c>
      <c r="D9323" t="inlineStr">
        <is>
          <t>12oz can</t>
        </is>
      </c>
      <c r="E9323" t="inlineStr">
        <is>
          <t>Leafy Margarita 10mg THC 12oz can</t>
        </is>
      </c>
      <c r="F9323" t="n">
        <v>24</v>
      </c>
      <c r="G9323" t="n">
        <v>89</v>
      </c>
      <c r="H9323" t="n">
        <v>1723</v>
      </c>
      <c r="I9323" t="n">
        <v>0</v>
      </c>
      <c r="J9323" t="n">
        <v>0</v>
      </c>
      <c r="K9323" t="n">
        <v>0</v>
      </c>
      <c r="L9323">
        <f>G9323+K9323*F9323</f>
        <v/>
      </c>
      <c r="M9323">
        <f>IF(X9323&gt;0,L9323/(X9323*7/30),"")</f>
        <v/>
      </c>
      <c r="N9323">
        <f>IF(Y9323&gt;0,L9323/(Y9323*7/90),"")</f>
        <v/>
      </c>
      <c r="O9323" t="n">
        <v>51.12</v>
      </c>
      <c r="P9323">
        <f>K9323*O9323</f>
        <v/>
      </c>
      <c r="Q9323" t="inlineStr">
        <is>
          <t>THC</t>
        </is>
      </c>
      <c r="R9323" t="inlineStr">
        <is>
          <t>Beverages</t>
        </is>
      </c>
      <c r="S9323" t="inlineStr"/>
      <c r="T9323" t="inlineStr">
        <is>
          <t>669185403756</t>
        </is>
      </c>
      <c r="U9323" t="n">
        <v>0</v>
      </c>
      <c r="V9323" t="n">
        <v>1434</v>
      </c>
      <c r="W9323" t="n">
        <v>3</v>
      </c>
      <c r="X9323" t="n">
        <v>8</v>
      </c>
      <c r="Y9323" t="n">
        <v>16</v>
      </c>
      <c r="Z9323" t="n">
        <v>31</v>
      </c>
      <c r="AA9323" t="n">
        <v>31</v>
      </c>
      <c r="AB9323" t="n">
        <v>0</v>
      </c>
      <c r="AC9323" t="n">
        <v>2.13</v>
      </c>
      <c r="AD9323" t="n">
        <v>2.13</v>
      </c>
      <c r="AE9323" t="n">
        <v>9.960000000000001</v>
      </c>
      <c r="AF9323" t="n">
        <v>36.82</v>
      </c>
      <c r="AG9323" t="n">
        <v>74.62</v>
      </c>
      <c r="AH9323" t="n">
        <v>148.92</v>
      </c>
      <c r="AI9323" t="n">
        <v>148.92</v>
      </c>
      <c r="AJ9323" t="n">
        <v>3.32</v>
      </c>
      <c r="AK9323" t="n">
        <v>4.6025</v>
      </c>
      <c r="AL9323" t="n">
        <v>4.803870967</v>
      </c>
      <c r="AM9323" t="n">
        <v>4.803870967</v>
      </c>
      <c r="AN9323" t="n">
        <v>0</v>
      </c>
      <c r="AO9323" t="n">
        <v>1</v>
      </c>
      <c r="AP9323" t="inlineStr"/>
      <c r="AQ9323" t="n">
        <v>0</v>
      </c>
      <c r="AR9323" t="n">
        <v>0</v>
      </c>
    </row>
    <row r="9324">
      <c r="A9324" t="inlineStr">
        <is>
          <t>860009350953</t>
        </is>
      </c>
      <c r="B9324" t="inlineStr">
        <is>
          <t>Get Chai</t>
        </is>
      </c>
      <c r="C9324" t="inlineStr">
        <is>
          <t>Blaine</t>
        </is>
      </c>
      <c r="D9324" t="inlineStr">
        <is>
          <t>12oz can</t>
        </is>
      </c>
      <c r="E9324" t="inlineStr">
        <is>
          <t>TBD Green Tea Lemonade 10mg THC 12oz can</t>
        </is>
      </c>
      <c r="F9324" t="n">
        <v>24</v>
      </c>
      <c r="G9324" t="n">
        <v>90</v>
      </c>
      <c r="H9324" t="n">
        <v>2959</v>
      </c>
      <c r="I9324" t="n">
        <v>85</v>
      </c>
      <c r="J9324" t="n">
        <v>0</v>
      </c>
      <c r="K9324" t="n">
        <v>0</v>
      </c>
      <c r="L9324">
        <f>G9324+K9324*F9324</f>
        <v/>
      </c>
      <c r="M9324">
        <f>IF(X9324&gt;0,L9324/(X9324*7/30),"")</f>
        <v/>
      </c>
      <c r="N9324">
        <f>IF(Y9324&gt;0,L9324/(Y9324*7/90),"")</f>
        <v/>
      </c>
      <c r="O9324" t="n">
        <v>76.8</v>
      </c>
      <c r="P9324">
        <f>K9324*O9324</f>
        <v/>
      </c>
      <c r="Q9324" t="inlineStr">
        <is>
          <t>THC</t>
        </is>
      </c>
      <c r="R9324" t="inlineStr">
        <is>
          <t>Beverages</t>
        </is>
      </c>
      <c r="S9324" t="inlineStr"/>
      <c r="T9324" t="inlineStr">
        <is>
          <t>860009350953</t>
        </is>
      </c>
      <c r="U9324" t="n">
        <v>0</v>
      </c>
      <c r="V9324" t="n">
        <v>4118</v>
      </c>
      <c r="W9324" t="n">
        <v>16</v>
      </c>
      <c r="X9324" t="n">
        <v>37</v>
      </c>
      <c r="Y9324" t="n">
        <v>108</v>
      </c>
      <c r="Z9324" t="n">
        <v>472</v>
      </c>
      <c r="AA9324" t="n">
        <v>784</v>
      </c>
      <c r="AB9324" t="n">
        <v>95</v>
      </c>
      <c r="AC9324" t="n">
        <v>3.199999999998581</v>
      </c>
      <c r="AD9324" t="n">
        <v>3.2</v>
      </c>
      <c r="AE9324" t="n">
        <v>80</v>
      </c>
      <c r="AF9324" t="n">
        <v>186.96</v>
      </c>
      <c r="AG9324" t="n">
        <v>557.7</v>
      </c>
      <c r="AH9324" t="n">
        <v>2352.450000000001</v>
      </c>
      <c r="AI9324" t="n">
        <v>3947.48</v>
      </c>
      <c r="AJ9324" t="n">
        <v>5</v>
      </c>
      <c r="AK9324" t="n">
        <v>5.072592592</v>
      </c>
      <c r="AL9324" t="n">
        <v>4.995958005</v>
      </c>
      <c r="AM9324" t="n">
        <v>5.059169611</v>
      </c>
      <c r="AN9324" t="n">
        <v>12</v>
      </c>
      <c r="AO9324" t="n">
        <v>14</v>
      </c>
      <c r="AP9324" t="inlineStr">
        <is>
          <t>CIP Holdco, Inc.</t>
        </is>
      </c>
      <c r="AQ9324" t="n">
        <v>0.2681</v>
      </c>
      <c r="AR9324" t="n">
        <v>0.3015</v>
      </c>
    </row>
    <row r="9325">
      <c r="A9325" t="inlineStr">
        <is>
          <t>669185549218</t>
        </is>
      </c>
      <c r="B9325" t="inlineStr">
        <is>
          <t>Get Chai</t>
        </is>
      </c>
      <c r="C9325" t="inlineStr">
        <is>
          <t>Bloomington</t>
        </is>
      </c>
      <c r="D9325" t="inlineStr">
        <is>
          <t>12oz can</t>
        </is>
      </c>
      <c r="E9325" t="inlineStr">
        <is>
          <t>Leafy  0-Calorie Italian Cherry Sparkling Beverage 10mg 12oz can</t>
        </is>
      </c>
      <c r="F9325" t="n">
        <v>24</v>
      </c>
      <c r="G9325" t="n">
        <v>91</v>
      </c>
      <c r="H9325" t="n">
        <v>3044</v>
      </c>
      <c r="I9325" t="n">
        <v>0</v>
      </c>
      <c r="J9325" t="n">
        <v>0</v>
      </c>
      <c r="K9325" t="n">
        <v>0</v>
      </c>
      <c r="L9325">
        <f>G9325+K9325*F9325</f>
        <v/>
      </c>
      <c r="M9325">
        <f>IF(X9325&gt;0,L9325/(X9325*7/30),"")</f>
        <v/>
      </c>
      <c r="N9325">
        <f>IF(Y9325&gt;0,L9325/(Y9325*7/90),"")</f>
        <v/>
      </c>
      <c r="O9325" t="n">
        <v>53.4</v>
      </c>
      <c r="P9325">
        <f>K9325*O9325</f>
        <v/>
      </c>
      <c r="Q9325" t="inlineStr">
        <is>
          <t>THC</t>
        </is>
      </c>
      <c r="R9325" t="inlineStr">
        <is>
          <t>Beverages</t>
        </is>
      </c>
      <c r="S9325" t="inlineStr"/>
      <c r="T9325" t="inlineStr">
        <is>
          <t>669185549218</t>
        </is>
      </c>
      <c r="U9325" t="n">
        <v>0</v>
      </c>
      <c r="V9325" t="n">
        <v>2394</v>
      </c>
      <c r="W9325" t="n">
        <v>3</v>
      </c>
      <c r="X9325" t="n">
        <v>4</v>
      </c>
      <c r="Y9325" t="n">
        <v>11</v>
      </c>
      <c r="Z9325" t="n">
        <v>28</v>
      </c>
      <c r="AA9325" t="n">
        <v>28</v>
      </c>
      <c r="AB9325" t="n">
        <v>0</v>
      </c>
      <c r="AC9325" t="n">
        <v>2.225540127769382</v>
      </c>
      <c r="AD9325" t="n">
        <v>2.225</v>
      </c>
      <c r="AE9325" t="n">
        <v>10.99</v>
      </c>
      <c r="AF9325" t="n">
        <v>15.45</v>
      </c>
      <c r="AG9325" t="n">
        <v>48.48</v>
      </c>
      <c r="AH9325" t="n">
        <v>130.0199999999999</v>
      </c>
      <c r="AI9325" t="n">
        <v>130.0199999999999</v>
      </c>
      <c r="AJ9325" t="n">
        <v>3.663333333</v>
      </c>
      <c r="AK9325" t="n">
        <v>3.8625</v>
      </c>
      <c r="AL9325" t="n">
        <v>4.483448275</v>
      </c>
      <c r="AM9325" t="n">
        <v>4.483448275</v>
      </c>
      <c r="AN9325" t="n">
        <v>0</v>
      </c>
      <c r="AO9325" t="n">
        <v>3</v>
      </c>
      <c r="AP9325" t="inlineStr"/>
      <c r="AQ9325" t="n">
        <v>0</v>
      </c>
      <c r="AR9325" t="n">
        <v>0</v>
      </c>
    </row>
    <row r="9326">
      <c r="A9326" t="inlineStr">
        <is>
          <t>669185403817</t>
        </is>
      </c>
      <c r="B9326" t="inlineStr">
        <is>
          <t>Get Chai</t>
        </is>
      </c>
      <c r="C9326" t="inlineStr">
        <is>
          <t>Rosemount</t>
        </is>
      </c>
      <c r="D9326" t="inlineStr">
        <is>
          <t>12oz can</t>
        </is>
      </c>
      <c r="E9326" t="inlineStr">
        <is>
          <t>Leafy White Peach Bellini 10mg THC 12oz can</t>
        </is>
      </c>
      <c r="F9326" t="n">
        <v>24</v>
      </c>
      <c r="G9326" t="n">
        <v>92</v>
      </c>
      <c r="H9326" t="n">
        <v>4765</v>
      </c>
      <c r="I9326" t="n">
        <v>11</v>
      </c>
      <c r="J9326" t="n">
        <v>0</v>
      </c>
      <c r="K9326" t="n">
        <v>0</v>
      </c>
      <c r="L9326">
        <f>G9326+K9326*F9326</f>
        <v/>
      </c>
      <c r="M9326">
        <f>IF(X9326&gt;0,L9326/(X9326*7/30),"")</f>
        <v/>
      </c>
      <c r="N9326">
        <f>IF(Y9326&gt;0,L9326/(Y9326*7/90),"")</f>
        <v/>
      </c>
      <c r="O9326" t="n">
        <v>51.12</v>
      </c>
      <c r="P9326">
        <f>K9326*O9326</f>
        <v/>
      </c>
      <c r="Q9326" t="inlineStr">
        <is>
          <t>THC</t>
        </is>
      </c>
      <c r="R9326" t="inlineStr">
        <is>
          <t>Beverages</t>
        </is>
      </c>
      <c r="S9326" t="inlineStr"/>
      <c r="T9326" t="inlineStr">
        <is>
          <t>669185403817</t>
        </is>
      </c>
      <c r="U9326" t="n">
        <v>0</v>
      </c>
      <c r="V9326" t="n">
        <v>2133</v>
      </c>
      <c r="W9326" t="n">
        <v>1</v>
      </c>
      <c r="X9326" t="n">
        <v>6</v>
      </c>
      <c r="Y9326" t="n">
        <v>26</v>
      </c>
      <c r="Z9326" t="n">
        <v>78</v>
      </c>
      <c r="AA9326" t="n">
        <v>107</v>
      </c>
      <c r="AB9326" t="n">
        <v>19</v>
      </c>
      <c r="AC9326" t="n">
        <v>2.201155299055068</v>
      </c>
      <c r="AD9326" t="n">
        <v>2.13</v>
      </c>
      <c r="AE9326" t="n">
        <v>2.5</v>
      </c>
      <c r="AF9326" t="n">
        <v>25.8</v>
      </c>
      <c r="AG9326" t="n">
        <v>116.4999999999999</v>
      </c>
      <c r="AH9326" t="n">
        <v>346.0899999999997</v>
      </c>
      <c r="AI9326" t="n">
        <v>471.8899999999995</v>
      </c>
      <c r="AJ9326" t="n">
        <v>2.5</v>
      </c>
      <c r="AK9326" t="n">
        <v>4.3</v>
      </c>
      <c r="AL9326" t="n">
        <v>4.434057971</v>
      </c>
      <c r="AM9326" t="n">
        <v>4.432765957</v>
      </c>
      <c r="AN9326" t="n">
        <v>0</v>
      </c>
      <c r="AO9326" t="n">
        <v>1</v>
      </c>
      <c r="AP9326" t="inlineStr"/>
      <c r="AQ9326" t="n">
        <v>0.2727</v>
      </c>
      <c r="AR9326" t="n">
        <v>0.4407</v>
      </c>
    </row>
    <row r="9327">
      <c r="A9327" t="inlineStr">
        <is>
          <t>860009350953</t>
        </is>
      </c>
      <c r="B9327" t="inlineStr">
        <is>
          <t>Get Chai</t>
        </is>
      </c>
      <c r="C9327" t="inlineStr">
        <is>
          <t>Bloomington</t>
        </is>
      </c>
      <c r="D9327" t="inlineStr">
        <is>
          <t>12oz can</t>
        </is>
      </c>
      <c r="E9327" t="inlineStr">
        <is>
          <t>TBD Green Tea Lemonade 10mg THC 12oz can</t>
        </is>
      </c>
      <c r="F9327" t="n">
        <v>24</v>
      </c>
      <c r="G9327" t="n">
        <v>93</v>
      </c>
      <c r="H9327" t="n">
        <v>2959</v>
      </c>
      <c r="I9327" t="n">
        <v>1</v>
      </c>
      <c r="J9327" t="n">
        <v>0</v>
      </c>
      <c r="K9327" t="n">
        <v>0</v>
      </c>
      <c r="L9327">
        <f>G9327+K9327*F9327</f>
        <v/>
      </c>
      <c r="M9327">
        <f>IF(X9327&gt;0,L9327/(X9327*7/30),"")</f>
        <v/>
      </c>
      <c r="N9327">
        <f>IF(Y9327&gt;0,L9327/(Y9327*7/90),"")</f>
        <v/>
      </c>
      <c r="O9327" t="n">
        <v>76.8</v>
      </c>
      <c r="P9327">
        <f>K9327*O9327</f>
        <v/>
      </c>
      <c r="Q9327" t="inlineStr">
        <is>
          <t>THC</t>
        </is>
      </c>
      <c r="R9327" t="inlineStr">
        <is>
          <t>Beverages</t>
        </is>
      </c>
      <c r="S9327" t="inlineStr"/>
      <c r="T9327" t="inlineStr">
        <is>
          <t>860009350953</t>
        </is>
      </c>
      <c r="U9327" t="n">
        <v>0</v>
      </c>
      <c r="V9327" t="n">
        <v>4118</v>
      </c>
      <c r="W9327" t="n">
        <v>3</v>
      </c>
      <c r="X9327" t="n">
        <v>9</v>
      </c>
      <c r="Y9327" t="n">
        <v>19</v>
      </c>
      <c r="Z9327" t="n">
        <v>27</v>
      </c>
      <c r="AA9327" t="n">
        <v>27</v>
      </c>
      <c r="AB9327" t="n">
        <v>0</v>
      </c>
      <c r="AC9327" t="n">
        <v>3.199999999998581</v>
      </c>
      <c r="AD9327" t="n">
        <v>3.2</v>
      </c>
      <c r="AE9327" t="n">
        <v>20.88</v>
      </c>
      <c r="AF9327" t="n">
        <v>62.64</v>
      </c>
      <c r="AG9327" t="n">
        <v>133.3</v>
      </c>
      <c r="AH9327" t="n">
        <v>185.12</v>
      </c>
      <c r="AI9327" t="n">
        <v>185.12</v>
      </c>
      <c r="AJ9327" t="n">
        <v>6.96</v>
      </c>
      <c r="AK9327" t="n">
        <v>6.96</v>
      </c>
      <c r="AL9327" t="n">
        <v>6.856296296</v>
      </c>
      <c r="AM9327" t="n">
        <v>6.856296296</v>
      </c>
      <c r="AN9327" t="n">
        <v>0</v>
      </c>
      <c r="AO9327" t="n">
        <v>14</v>
      </c>
      <c r="AP9327" t="inlineStr">
        <is>
          <t>CIP Holdco, Inc.</t>
        </is>
      </c>
      <c r="AQ9327" t="n">
        <v>0</v>
      </c>
      <c r="AR9327" t="n">
        <v>0</v>
      </c>
    </row>
    <row r="9328">
      <c r="A9328" t="inlineStr">
        <is>
          <t>669185403787</t>
        </is>
      </c>
      <c r="B9328" t="inlineStr">
        <is>
          <t>Get Chai</t>
        </is>
      </c>
      <c r="C9328" t="inlineStr">
        <is>
          <t>Andover</t>
        </is>
      </c>
      <c r="D9328" t="inlineStr">
        <is>
          <t>12oz can</t>
        </is>
      </c>
      <c r="E9328" t="inlineStr">
        <is>
          <t>Leafy Espresso Martini 10mg THC 12oz can</t>
        </is>
      </c>
      <c r="F9328" t="n">
        <v>24</v>
      </c>
      <c r="G9328" t="n">
        <v>93</v>
      </c>
      <c r="H9328" t="n">
        <v>1789</v>
      </c>
      <c r="I9328" t="n">
        <v>7</v>
      </c>
      <c r="J9328" t="n">
        <v>0</v>
      </c>
      <c r="K9328" t="n">
        <v>0</v>
      </c>
      <c r="L9328">
        <f>G9328+K9328*F9328</f>
        <v/>
      </c>
      <c r="M9328">
        <f>IF(X9328&gt;0,L9328/(X9328*7/30),"")</f>
        <v/>
      </c>
      <c r="N9328">
        <f>IF(Y9328&gt;0,L9328/(Y9328*7/90),"")</f>
        <v/>
      </c>
      <c r="O9328" t="n">
        <v>51.12</v>
      </c>
      <c r="P9328">
        <f>K9328*O9328</f>
        <v/>
      </c>
      <c r="Q9328" t="inlineStr">
        <is>
          <t>THC</t>
        </is>
      </c>
      <c r="R9328" t="inlineStr">
        <is>
          <t>Beverages</t>
        </is>
      </c>
      <c r="S9328" t="inlineStr"/>
      <c r="T9328" t="inlineStr"/>
      <c r="U9328" t="n">
        <v>0</v>
      </c>
      <c r="V9328" t="n">
        <v>1350</v>
      </c>
      <c r="W9328" t="n">
        <v>1</v>
      </c>
      <c r="X9328" t="n">
        <v>14</v>
      </c>
      <c r="Y9328" t="n">
        <v>22</v>
      </c>
      <c r="Z9328" t="n">
        <v>86</v>
      </c>
      <c r="AA9328" t="n">
        <v>118</v>
      </c>
      <c r="AB9328" t="n">
        <v>10</v>
      </c>
      <c r="AC9328" t="n">
        <v>2.13</v>
      </c>
      <c r="AD9328" t="n">
        <v>2.13</v>
      </c>
      <c r="AE9328" t="n">
        <v>4.96</v>
      </c>
      <c r="AF9328" t="n">
        <v>61.04000000000001</v>
      </c>
      <c r="AG9328" t="n">
        <v>96.55999999999997</v>
      </c>
      <c r="AH9328" t="n">
        <v>374.0799999999998</v>
      </c>
      <c r="AI9328" t="n">
        <v>511.1799999999998</v>
      </c>
      <c r="AJ9328" t="n">
        <v>4.96</v>
      </c>
      <c r="AK9328" t="n">
        <v>4.455384615</v>
      </c>
      <c r="AL9328" t="n">
        <v>4.065465116</v>
      </c>
      <c r="AM9328" t="n">
        <v>4.123913043</v>
      </c>
      <c r="AN9328" t="n">
        <v>0</v>
      </c>
      <c r="AO9328" t="n">
        <v>0</v>
      </c>
      <c r="AP9328" t="inlineStr"/>
      <c r="AQ9328" t="n">
        <v>1.1667</v>
      </c>
      <c r="AR9328" t="n">
        <v>0.5278</v>
      </c>
    </row>
    <row r="9329">
      <c r="A9329" t="inlineStr">
        <is>
          <t>850039736483</t>
        </is>
      </c>
      <c r="B9329" t="inlineStr">
        <is>
          <t>Capitol Beverage Sales, L.P.</t>
        </is>
      </c>
      <c r="C9329" t="inlineStr">
        <is>
          <t>Plymouth</t>
        </is>
      </c>
      <c r="D9329" t="inlineStr">
        <is>
          <t>2oz</t>
        </is>
      </c>
      <c r="E9329" t="inlineStr">
        <is>
          <t>Uncle Arnie's Blueberry Nightcap 10mg THC 2oz</t>
        </is>
      </c>
      <c r="F9329" t="n">
        <v>24</v>
      </c>
      <c r="G9329" t="n">
        <v>93</v>
      </c>
      <c r="H9329" t="n">
        <v>514</v>
      </c>
      <c r="I9329" t="n">
        <v>42</v>
      </c>
      <c r="J9329" t="n">
        <v>0</v>
      </c>
      <c r="K9329" t="n">
        <v>0</v>
      </c>
      <c r="L9329">
        <f>G9329+K9329*F9329</f>
        <v/>
      </c>
      <c r="M9329">
        <f>IF(X9329&gt;0,L9329/(X9329*7/30),"")</f>
        <v/>
      </c>
      <c r="N9329">
        <f>IF(Y9329&gt;0,L9329/(Y9329*7/90),"")</f>
        <v/>
      </c>
      <c r="O9329" t="n">
        <v>40</v>
      </c>
      <c r="P9329">
        <f>K9329*O9329</f>
        <v/>
      </c>
      <c r="Q9329" t="inlineStr">
        <is>
          <t>THC</t>
        </is>
      </c>
      <c r="R9329" t="inlineStr">
        <is>
          <t>Beverages</t>
        </is>
      </c>
      <c r="S9329" t="inlineStr">
        <is>
          <t>Shots</t>
        </is>
      </c>
      <c r="T9329" t="inlineStr">
        <is>
          <t>80105</t>
        </is>
      </c>
      <c r="U9329" t="n">
        <v>0</v>
      </c>
      <c r="V9329" t="n">
        <v>16925</v>
      </c>
      <c r="W9329" t="n">
        <v>6</v>
      </c>
      <c r="X9329" t="n">
        <v>42</v>
      </c>
      <c r="Y9329" t="n">
        <v>135</v>
      </c>
      <c r="Z9329" t="n">
        <v>545</v>
      </c>
      <c r="AA9329" t="n">
        <v>738</v>
      </c>
      <c r="AB9329" t="n">
        <v>100</v>
      </c>
      <c r="AC9329" t="n">
        <v>1.666666524931907</v>
      </c>
      <c r="AD9329" t="n">
        <v>1.6667</v>
      </c>
      <c r="AE9329" t="n">
        <v>20.11</v>
      </c>
      <c r="AF9329" t="n">
        <v>140.25</v>
      </c>
      <c r="AG9329" t="n">
        <v>455.2499999999994</v>
      </c>
      <c r="AH9329" t="n">
        <v>1754.209998999997</v>
      </c>
      <c r="AI9329" t="n">
        <v>2355.229998999991</v>
      </c>
      <c r="AJ9329" t="n">
        <v>3.351666666</v>
      </c>
      <c r="AK9329" t="n">
        <v>3.339285714</v>
      </c>
      <c r="AL9329" t="n">
        <v>3.363824284</v>
      </c>
      <c r="AM9329" t="n">
        <v>3.317544152</v>
      </c>
      <c r="AN9329" t="n">
        <v>1</v>
      </c>
      <c r="AO9329" t="n">
        <v>31</v>
      </c>
      <c r="AP9329" t="inlineStr"/>
      <c r="AQ9329" t="n">
        <v>0.6556999999999999</v>
      </c>
      <c r="AR9329" t="n">
        <v>0.5962</v>
      </c>
    </row>
    <row r="9330">
      <c r="A9330" t="inlineStr">
        <is>
          <t>669185403794</t>
        </is>
      </c>
      <c r="B9330" t="inlineStr">
        <is>
          <t>Get Chai</t>
        </is>
      </c>
      <c r="C9330" t="inlineStr">
        <is>
          <t>Minnetonka</t>
        </is>
      </c>
      <c r="D9330" t="inlineStr">
        <is>
          <t>12oz can</t>
        </is>
      </c>
      <c r="E9330" t="inlineStr">
        <is>
          <t>Leafy Sweet Tea Lemonade 10mg THC 12oz can</t>
        </is>
      </c>
      <c r="F9330" t="n">
        <v>24</v>
      </c>
      <c r="G9330" t="n">
        <v>94</v>
      </c>
      <c r="H9330" t="n">
        <v>1894</v>
      </c>
      <c r="I9330" t="n">
        <v>25</v>
      </c>
      <c r="J9330" t="n">
        <v>0</v>
      </c>
      <c r="K9330" t="n">
        <v>0</v>
      </c>
      <c r="L9330">
        <f>G9330+K9330*F9330</f>
        <v/>
      </c>
      <c r="M9330">
        <f>IF(X9330&gt;0,L9330/(X9330*7/30),"")</f>
        <v/>
      </c>
      <c r="N9330">
        <f>IF(Y9330&gt;0,L9330/(Y9330*7/90),"")</f>
        <v/>
      </c>
      <c r="O9330" t="n">
        <v>51.12</v>
      </c>
      <c r="P9330">
        <f>K9330*O9330</f>
        <v/>
      </c>
      <c r="Q9330" t="inlineStr">
        <is>
          <t>THC</t>
        </is>
      </c>
      <c r="R9330" t="inlineStr">
        <is>
          <t>Beverages</t>
        </is>
      </c>
      <c r="S9330" t="inlineStr"/>
      <c r="T9330" t="inlineStr"/>
      <c r="U9330" t="n">
        <v>0</v>
      </c>
      <c r="V9330" t="n">
        <v>1086</v>
      </c>
      <c r="W9330" t="n">
        <v>0</v>
      </c>
      <c r="X9330" t="n">
        <v>2</v>
      </c>
      <c r="Y9330" t="n">
        <v>4</v>
      </c>
      <c r="Z9330" t="n">
        <v>6</v>
      </c>
      <c r="AA9330" t="n">
        <v>8</v>
      </c>
      <c r="AB9330" t="n">
        <v>2</v>
      </c>
      <c r="AC9330" t="n">
        <v>2.124044350580781</v>
      </c>
      <c r="AD9330" t="n">
        <v>2.13</v>
      </c>
      <c r="AE9330" t="n">
        <v>0</v>
      </c>
      <c r="AF9330" t="n">
        <v>7.48</v>
      </c>
      <c r="AG9330" t="n">
        <v>16.4</v>
      </c>
      <c r="AH9330" t="n">
        <v>25.35</v>
      </c>
      <c r="AI9330" t="n">
        <v>37.3</v>
      </c>
      <c r="AJ9330" t="n">
        <v>0</v>
      </c>
      <c r="AK9330" t="n">
        <v>3.74</v>
      </c>
      <c r="AL9330" t="n">
        <v>4.225</v>
      </c>
      <c r="AM9330" t="n">
        <v>4.6625</v>
      </c>
      <c r="AN9330" t="n">
        <v>0</v>
      </c>
      <c r="AO9330" t="n">
        <v>1</v>
      </c>
      <c r="AP9330" t="inlineStr">
        <is>
          <t>Get Chai</t>
        </is>
      </c>
      <c r="AQ9330" t="n">
        <v>0.6667</v>
      </c>
      <c r="AR9330" t="n">
        <v>0.5714</v>
      </c>
    </row>
    <row r="9331">
      <c r="A9331" t="inlineStr">
        <is>
          <t>400000025636</t>
        </is>
      </c>
      <c r="B9331" t="inlineStr">
        <is>
          <t>Get Chai</t>
        </is>
      </c>
      <c r="C9331" t="inlineStr">
        <is>
          <t>Andover</t>
        </is>
      </c>
      <c r="D9331" t="inlineStr">
        <is>
          <t>12oz can</t>
        </is>
      </c>
      <c r="E9331" t="inlineStr">
        <is>
          <t>Leafy Pink Lemonade 10mg THC 12oz can</t>
        </is>
      </c>
      <c r="F9331" t="n">
        <v>24</v>
      </c>
      <c r="G9331" t="n">
        <v>95</v>
      </c>
      <c r="H9331" t="n">
        <v>4482</v>
      </c>
      <c r="I9331" t="n">
        <v>17</v>
      </c>
      <c r="J9331" t="n">
        <v>0</v>
      </c>
      <c r="K9331" t="n">
        <v>0</v>
      </c>
      <c r="L9331">
        <f>G9331+K9331*F9331</f>
        <v/>
      </c>
      <c r="M9331">
        <f>IF(X9331&gt;0,L9331/(X9331*7/30),"")</f>
        <v/>
      </c>
      <c r="N9331">
        <f>IF(Y9331&gt;0,L9331/(Y9331*7/90),"")</f>
        <v/>
      </c>
      <c r="O9331" t="n">
        <v>53.4</v>
      </c>
      <c r="P9331">
        <f>K9331*O9331</f>
        <v/>
      </c>
      <c r="Q9331" t="inlineStr">
        <is>
          <t>THC</t>
        </is>
      </c>
      <c r="R9331" t="inlineStr">
        <is>
          <t>Beverages</t>
        </is>
      </c>
      <c r="S9331" t="inlineStr"/>
      <c r="T9331" t="inlineStr">
        <is>
          <t>400000025636</t>
        </is>
      </c>
      <c r="U9331" t="n">
        <v>0</v>
      </c>
      <c r="V9331" t="n">
        <v>179</v>
      </c>
      <c r="W9331" t="n">
        <v>0</v>
      </c>
      <c r="X9331" t="n">
        <v>1</v>
      </c>
      <c r="Y9331" t="n">
        <v>1</v>
      </c>
      <c r="Z9331" t="n">
        <v>1</v>
      </c>
      <c r="AA9331" t="n">
        <v>1</v>
      </c>
      <c r="AB9331" t="n">
        <v>0</v>
      </c>
      <c r="AC9331" t="n">
        <v>0.7952811244979919</v>
      </c>
      <c r="AD9331" t="n">
        <v>2.225</v>
      </c>
      <c r="AE9331" t="n">
        <v>0</v>
      </c>
      <c r="AF9331" t="n">
        <v>4.96</v>
      </c>
      <c r="AG9331" t="n">
        <v>4.96</v>
      </c>
      <c r="AH9331" t="n">
        <v>4.96</v>
      </c>
      <c r="AI9331" t="n">
        <v>4.96</v>
      </c>
      <c r="AJ9331" t="n">
        <v>0</v>
      </c>
      <c r="AK9331" t="n">
        <v>4.96</v>
      </c>
      <c r="AL9331" t="n">
        <v>4.96</v>
      </c>
      <c r="AM9331" t="n">
        <v>4.96</v>
      </c>
      <c r="AN9331" t="n">
        <v>0</v>
      </c>
      <c r="AO9331" t="n">
        <v>6</v>
      </c>
      <c r="AP9331" t="inlineStr"/>
      <c r="AQ9331" t="n">
        <v>0</v>
      </c>
      <c r="AR9331" t="n">
        <v>0</v>
      </c>
    </row>
    <row r="9332">
      <c r="A9332" t="inlineStr">
        <is>
          <t>783970682512</t>
        </is>
      </c>
      <c r="B9332" t="inlineStr">
        <is>
          <t>Get Chai</t>
        </is>
      </c>
      <c r="C9332" t="inlineStr">
        <is>
          <t>Plymouth</t>
        </is>
      </c>
      <c r="D9332" t="inlineStr">
        <is>
          <t>12oz can</t>
        </is>
      </c>
      <c r="E9332" t="inlineStr">
        <is>
          <t>North Star Classic Cola 10mg THC 12oz can</t>
        </is>
      </c>
      <c r="F9332" t="n">
        <v>24</v>
      </c>
      <c r="G9332" t="n">
        <v>95</v>
      </c>
      <c r="H9332" t="n">
        <v>917</v>
      </c>
      <c r="I9332" t="n">
        <v>0</v>
      </c>
      <c r="J9332" t="n">
        <v>0</v>
      </c>
      <c r="K9332" t="n">
        <v>0</v>
      </c>
      <c r="L9332">
        <f>G9332+K9332*F9332</f>
        <v/>
      </c>
      <c r="M9332">
        <f>IF(X9332&gt;0,L9332/(X9332*7/30),"")</f>
        <v/>
      </c>
      <c r="N9332">
        <f>IF(Y9332&gt;0,L9332/(Y9332*7/90),"")</f>
        <v/>
      </c>
      <c r="O9332" t="n">
        <v>33.2</v>
      </c>
      <c r="P9332">
        <f>K9332*O9332</f>
        <v/>
      </c>
      <c r="Q9332" t="inlineStr">
        <is>
          <t>THC</t>
        </is>
      </c>
      <c r="R9332" t="inlineStr">
        <is>
          <t>Beverages</t>
        </is>
      </c>
      <c r="S9332" t="inlineStr">
        <is>
          <t>Soda</t>
        </is>
      </c>
      <c r="T9332" t="inlineStr">
        <is>
          <t>783970682512</t>
        </is>
      </c>
      <c r="U9332" t="n">
        <v>0</v>
      </c>
      <c r="V9332" t="n">
        <v>232</v>
      </c>
      <c r="W9332" t="n">
        <v>0</v>
      </c>
      <c r="X9332" t="n">
        <v>0</v>
      </c>
      <c r="Y9332" t="n">
        <v>0</v>
      </c>
      <c r="Z9332" t="n">
        <v>1</v>
      </c>
      <c r="AA9332" t="n">
        <v>1</v>
      </c>
      <c r="AB9332" t="n">
        <v>0</v>
      </c>
      <c r="AC9332" t="n">
        <v>1.38333333</v>
      </c>
      <c r="AD9332" t="n">
        <v>1.3833</v>
      </c>
      <c r="AE9332" t="n">
        <v>0</v>
      </c>
      <c r="AF9332" t="n">
        <v>0</v>
      </c>
      <c r="AG9332" t="n">
        <v>0</v>
      </c>
      <c r="AH9332" t="n">
        <v>4.46</v>
      </c>
      <c r="AI9332" t="n">
        <v>4.46</v>
      </c>
      <c r="AJ9332" t="n">
        <v>0</v>
      </c>
      <c r="AK9332" t="n">
        <v>0</v>
      </c>
      <c r="AL9332" t="n">
        <v>4.46</v>
      </c>
      <c r="AM9332" t="n">
        <v>4.46</v>
      </c>
      <c r="AN9332" t="n">
        <v>0</v>
      </c>
      <c r="AO9332" t="n">
        <v>1</v>
      </c>
      <c r="AP9332" t="inlineStr"/>
      <c r="AQ9332" t="n">
        <v>0</v>
      </c>
      <c r="AR9332" t="n">
        <v>0</v>
      </c>
    </row>
    <row r="9333">
      <c r="A9333" t="inlineStr">
        <is>
          <t>850039736490</t>
        </is>
      </c>
      <c r="B9333" t="inlineStr">
        <is>
          <t>Capitol Beverage Sales, L.P.</t>
        </is>
      </c>
      <c r="C9333" t="inlineStr">
        <is>
          <t>Minnetonka</t>
        </is>
      </c>
      <c r="D9333" t="inlineStr">
        <is>
          <t>2oz</t>
        </is>
      </c>
      <c r="E9333" t="inlineStr">
        <is>
          <t>Uncle Arnie's Magic Mango 10mg THC 2oz</t>
        </is>
      </c>
      <c r="F9333" t="n">
        <v>24</v>
      </c>
      <c r="G9333" t="n">
        <v>95</v>
      </c>
      <c r="H9333" t="n">
        <v>430</v>
      </c>
      <c r="I9333" t="n">
        <v>1</v>
      </c>
      <c r="J9333" t="n">
        <v>0</v>
      </c>
      <c r="K9333" t="n">
        <v>0</v>
      </c>
      <c r="L9333">
        <f>G9333+K9333*F9333</f>
        <v/>
      </c>
      <c r="M9333">
        <f>IF(X9333&gt;0,L9333/(X9333*7/30),"")</f>
        <v/>
      </c>
      <c r="N9333">
        <f>IF(Y9333&gt;0,L9333/(Y9333*7/90),"")</f>
        <v/>
      </c>
      <c r="O9333" t="n">
        <v>40</v>
      </c>
      <c r="P9333">
        <f>K9333*O9333</f>
        <v/>
      </c>
      <c r="Q9333" t="inlineStr">
        <is>
          <t>THC</t>
        </is>
      </c>
      <c r="R9333" t="inlineStr">
        <is>
          <t>Beverages</t>
        </is>
      </c>
      <c r="S9333" t="inlineStr">
        <is>
          <t>Shots</t>
        </is>
      </c>
      <c r="T9333" t="inlineStr">
        <is>
          <t>80108</t>
        </is>
      </c>
      <c r="U9333" t="n">
        <v>0</v>
      </c>
      <c r="V9333" t="n">
        <v>10036</v>
      </c>
      <c r="W9333" t="n">
        <v>0</v>
      </c>
      <c r="X9333" t="n">
        <v>2</v>
      </c>
      <c r="Y9333" t="n">
        <v>23</v>
      </c>
      <c r="Z9333" t="n">
        <v>81</v>
      </c>
      <c r="AA9333" t="n">
        <v>116</v>
      </c>
      <c r="AB9333" t="n">
        <v>11</v>
      </c>
      <c r="AC9333" t="n">
        <v>1.667204957478372</v>
      </c>
      <c r="AD9333" t="n">
        <v>1.6667</v>
      </c>
      <c r="AE9333" t="n">
        <v>0</v>
      </c>
      <c r="AF9333" t="n">
        <v>7.52</v>
      </c>
      <c r="AG9333" t="n">
        <v>82.45999999999998</v>
      </c>
      <c r="AH9333" t="n">
        <v>272.5600000000001</v>
      </c>
      <c r="AI9333" t="n">
        <v>393.1199999999999</v>
      </c>
      <c r="AJ9333" t="n">
        <v>0</v>
      </c>
      <c r="AK9333" t="n">
        <v>3.76</v>
      </c>
      <c r="AL9333" t="n">
        <v>3.314933333</v>
      </c>
      <c r="AM9333" t="n">
        <v>3.38226415</v>
      </c>
      <c r="AN9333" t="n">
        <v>0</v>
      </c>
      <c r="AO9333" t="n">
        <v>37</v>
      </c>
      <c r="AP9333" t="inlineStr"/>
      <c r="AQ9333" t="n">
        <v>0.1538</v>
      </c>
      <c r="AR9333" t="n">
        <v>0.5897</v>
      </c>
    </row>
    <row r="9334">
      <c r="A9334" t="inlineStr">
        <is>
          <t>669185403787</t>
        </is>
      </c>
      <c r="B9334" t="inlineStr">
        <is>
          <t>Get Chai</t>
        </is>
      </c>
      <c r="C9334" t="inlineStr">
        <is>
          <t>Cottage Grove</t>
        </is>
      </c>
      <c r="D9334" t="inlineStr">
        <is>
          <t>12oz can</t>
        </is>
      </c>
      <c r="E9334" t="inlineStr">
        <is>
          <t>Leafy Espresso Martini 10mg THC 12oz can</t>
        </is>
      </c>
      <c r="F9334" t="n">
        <v>24</v>
      </c>
      <c r="G9334" t="n">
        <v>95</v>
      </c>
      <c r="H9334" t="n">
        <v>1789</v>
      </c>
      <c r="I9334" t="n">
        <v>7</v>
      </c>
      <c r="J9334" t="n">
        <v>0</v>
      </c>
      <c r="K9334" t="n">
        <v>0</v>
      </c>
      <c r="L9334">
        <f>G9334+K9334*F9334</f>
        <v/>
      </c>
      <c r="M9334">
        <f>IF(X9334&gt;0,L9334/(X9334*7/30),"")</f>
        <v/>
      </c>
      <c r="N9334">
        <f>IF(Y9334&gt;0,L9334/(Y9334*7/90),"")</f>
        <v/>
      </c>
      <c r="O9334" t="n">
        <v>51.12</v>
      </c>
      <c r="P9334">
        <f>K9334*O9334</f>
        <v/>
      </c>
      <c r="Q9334" t="inlineStr">
        <is>
          <t>THC</t>
        </is>
      </c>
      <c r="R9334" t="inlineStr">
        <is>
          <t>Beverages</t>
        </is>
      </c>
      <c r="S9334" t="inlineStr"/>
      <c r="T9334" t="inlineStr"/>
      <c r="U9334" t="n">
        <v>0</v>
      </c>
      <c r="V9334" t="n">
        <v>1350</v>
      </c>
      <c r="W9334" t="n">
        <v>2</v>
      </c>
      <c r="X9334" t="n">
        <v>10</v>
      </c>
      <c r="Y9334" t="n">
        <v>28</v>
      </c>
      <c r="Z9334" t="n">
        <v>49</v>
      </c>
      <c r="AA9334" t="n">
        <v>49</v>
      </c>
      <c r="AB9334" t="n">
        <v>0</v>
      </c>
      <c r="AC9334" t="n">
        <v>2.13</v>
      </c>
      <c r="AD9334" t="n">
        <v>2.13</v>
      </c>
      <c r="AE9334" t="n">
        <v>9.92</v>
      </c>
      <c r="AF9334" t="n">
        <v>47.41</v>
      </c>
      <c r="AG9334" t="n">
        <v>135.53</v>
      </c>
      <c r="AH9334" t="n">
        <v>236.5000000000001</v>
      </c>
      <c r="AI9334" t="n">
        <v>236.5000000000001</v>
      </c>
      <c r="AJ9334" t="n">
        <v>4.96</v>
      </c>
      <c r="AK9334" t="n">
        <v>4.25375</v>
      </c>
      <c r="AL9334" t="n">
        <v>4.648333333</v>
      </c>
      <c r="AM9334" t="n">
        <v>4.648333333</v>
      </c>
      <c r="AN9334" t="n">
        <v>0</v>
      </c>
      <c r="AO9334" t="n">
        <v>0</v>
      </c>
      <c r="AP9334" t="inlineStr"/>
      <c r="AQ9334" t="n">
        <v>0</v>
      </c>
      <c r="AR9334" t="n">
        <v>0</v>
      </c>
    </row>
    <row r="9335">
      <c r="A9335" t="inlineStr">
        <is>
          <t>783970682505</t>
        </is>
      </c>
      <c r="B9335" t="inlineStr">
        <is>
          <t>Get Chai</t>
        </is>
      </c>
      <c r="C9335" t="inlineStr">
        <is>
          <t>St. Louis Park</t>
        </is>
      </c>
      <c r="D9335" t="inlineStr">
        <is>
          <t>12oz can</t>
        </is>
      </c>
      <c r="E9335" t="inlineStr">
        <is>
          <t>North Star Cherry Limeade 10mg THC 12oz can</t>
        </is>
      </c>
      <c r="F9335" t="n">
        <v>24</v>
      </c>
      <c r="G9335" t="n">
        <v>99</v>
      </c>
      <c r="H9335" t="n">
        <v>807</v>
      </c>
      <c r="I9335" t="n">
        <v>0</v>
      </c>
      <c r="J9335" t="n">
        <v>0</v>
      </c>
      <c r="K9335" t="n">
        <v>0</v>
      </c>
      <c r="L9335">
        <f>G9335+K9335*F9335</f>
        <v/>
      </c>
      <c r="M9335">
        <f>IF(X9335&gt;0,L9335/(X9335*7/30),"")</f>
        <v/>
      </c>
      <c r="N9335">
        <f>IF(Y9335&gt;0,L9335/(Y9335*7/90),"")</f>
        <v/>
      </c>
      <c r="O9335" t="n">
        <v>33.2</v>
      </c>
      <c r="P9335">
        <f>K9335*O9335</f>
        <v/>
      </c>
      <c r="Q9335" t="inlineStr">
        <is>
          <t>THC</t>
        </is>
      </c>
      <c r="R9335" t="inlineStr">
        <is>
          <t>Beverages</t>
        </is>
      </c>
      <c r="S9335" t="inlineStr">
        <is>
          <t>Soda</t>
        </is>
      </c>
      <c r="T9335" t="inlineStr">
        <is>
          <t>783970682505</t>
        </is>
      </c>
      <c r="U9335" t="n">
        <v>0</v>
      </c>
      <c r="V9335" t="n">
        <v>546</v>
      </c>
      <c r="W9335" t="n">
        <v>1</v>
      </c>
      <c r="X9335" t="n">
        <v>4</v>
      </c>
      <c r="Y9335" t="n">
        <v>61</v>
      </c>
      <c r="Z9335" t="n">
        <v>75</v>
      </c>
      <c r="AA9335" t="n">
        <v>75</v>
      </c>
      <c r="AB9335" t="n">
        <v>0</v>
      </c>
      <c r="AC9335" t="n">
        <v>1.38333333</v>
      </c>
      <c r="AD9335" t="n">
        <v>1.3833</v>
      </c>
      <c r="AE9335" t="n">
        <v>5.29</v>
      </c>
      <c r="AF9335" t="n">
        <v>18.78</v>
      </c>
      <c r="AG9335" t="n">
        <v>242.2400000000001</v>
      </c>
      <c r="AH9335" t="n">
        <v>294.4500000000002</v>
      </c>
      <c r="AI9335" t="n">
        <v>294.4500000000002</v>
      </c>
      <c r="AJ9335" t="n">
        <v>5.29</v>
      </c>
      <c r="AK9335" t="n">
        <v>4.695</v>
      </c>
      <c r="AL9335" t="n">
        <v>3.989014084</v>
      </c>
      <c r="AM9335" t="n">
        <v>3.989014084</v>
      </c>
      <c r="AN9335" t="n">
        <v>0</v>
      </c>
      <c r="AO9335" t="n">
        <v>0</v>
      </c>
      <c r="AP9335" t="inlineStr"/>
      <c r="AQ9335" t="n">
        <v>0</v>
      </c>
      <c r="AR9335" t="n">
        <v>0</v>
      </c>
    </row>
    <row r="9336">
      <c r="A9336" t="inlineStr">
        <is>
          <t>669185549218</t>
        </is>
      </c>
      <c r="B9336" t="inlineStr">
        <is>
          <t>Get Chai</t>
        </is>
      </c>
      <c r="C9336" t="inlineStr">
        <is>
          <t>Woodbury</t>
        </is>
      </c>
      <c r="D9336" t="inlineStr">
        <is>
          <t>12oz can</t>
        </is>
      </c>
      <c r="E9336" t="inlineStr">
        <is>
          <t>Leafy  0-Calorie Italian Cherry Sparkling Beverage 10mg 12oz can</t>
        </is>
      </c>
      <c r="F9336" t="n">
        <v>24</v>
      </c>
      <c r="G9336" t="n">
        <v>99</v>
      </c>
      <c r="H9336" t="n">
        <v>3044</v>
      </c>
      <c r="I9336" t="n">
        <v>18</v>
      </c>
      <c r="J9336" t="n">
        <v>0</v>
      </c>
      <c r="K9336" t="n">
        <v>0</v>
      </c>
      <c r="L9336">
        <f>G9336+K9336*F9336</f>
        <v/>
      </c>
      <c r="M9336">
        <f>IF(X9336&gt;0,L9336/(X9336*7/30),"")</f>
        <v/>
      </c>
      <c r="N9336">
        <f>IF(Y9336&gt;0,L9336/(Y9336*7/90),"")</f>
        <v/>
      </c>
      <c r="O9336" t="n">
        <v>53.4</v>
      </c>
      <c r="P9336">
        <f>K9336*O9336</f>
        <v/>
      </c>
      <c r="Q9336" t="inlineStr">
        <is>
          <t>THC</t>
        </is>
      </c>
      <c r="R9336" t="inlineStr">
        <is>
          <t>Beverages</t>
        </is>
      </c>
      <c r="S9336" t="inlineStr"/>
      <c r="T9336" t="inlineStr">
        <is>
          <t>669185549218</t>
        </is>
      </c>
      <c r="U9336" t="n">
        <v>0</v>
      </c>
      <c r="V9336" t="n">
        <v>2394</v>
      </c>
      <c r="W9336" t="n">
        <v>10</v>
      </c>
      <c r="X9336" t="n">
        <v>41</v>
      </c>
      <c r="Y9336" t="n">
        <v>81</v>
      </c>
      <c r="Z9336" t="n">
        <v>312</v>
      </c>
      <c r="AA9336" t="n">
        <v>377</v>
      </c>
      <c r="AB9336" t="n">
        <v>11</v>
      </c>
      <c r="AC9336" t="n">
        <v>2.225540127769382</v>
      </c>
      <c r="AD9336" t="n">
        <v>2.225</v>
      </c>
      <c r="AE9336" t="n">
        <v>44.6</v>
      </c>
      <c r="AF9336" t="n">
        <v>179.1</v>
      </c>
      <c r="AG9336" t="n">
        <v>355.2699999999998</v>
      </c>
      <c r="AH9336" t="n">
        <v>1411.990000000002</v>
      </c>
      <c r="AI9336" t="n">
        <v>1755.460000000005</v>
      </c>
      <c r="AJ9336" t="n">
        <v>4.46</v>
      </c>
      <c r="AK9336" t="n">
        <v>4.352571428</v>
      </c>
      <c r="AL9336" t="n">
        <v>4.54662745</v>
      </c>
      <c r="AM9336" t="n">
        <v>4.695611285</v>
      </c>
      <c r="AN9336" t="n">
        <v>0</v>
      </c>
      <c r="AO9336" t="n">
        <v>3</v>
      </c>
      <c r="AP9336" t="inlineStr"/>
      <c r="AQ9336" t="n">
        <v>10.25</v>
      </c>
      <c r="AR9336" t="n">
        <v>18</v>
      </c>
    </row>
    <row r="9337">
      <c r="A9337" t="inlineStr">
        <is>
          <t>608275528092</t>
        </is>
      </c>
      <c r="B9337" t="inlineStr">
        <is>
          <t>Sprinkle Hemp, LLC</t>
        </is>
      </c>
      <c r="C9337" t="inlineStr">
        <is>
          <t>Ramsey</t>
        </is>
      </c>
      <c r="D9337" t="inlineStr">
        <is>
          <t>Single</t>
        </is>
      </c>
      <c r="E9337" t="inlineStr">
        <is>
          <t>Sprinkle CHILL 5mg THC Mix Single</t>
        </is>
      </c>
      <c r="F9337" t="n">
        <v>24</v>
      </c>
      <c r="G9337" t="n">
        <v>100</v>
      </c>
      <c r="H9337" t="n">
        <v>1199</v>
      </c>
      <c r="I9337" t="n">
        <v>0</v>
      </c>
      <c r="J9337" t="n">
        <v>0</v>
      </c>
      <c r="K9337" t="n">
        <v>0</v>
      </c>
      <c r="L9337">
        <f>G9337+K9337*F9337</f>
        <v/>
      </c>
      <c r="M9337">
        <f>IF(X9337&gt;0,L9337/(X9337*7/30),"")</f>
        <v/>
      </c>
      <c r="N9337">
        <f>IF(Y9337&gt;0,L9337/(Y9337*7/90),"")</f>
        <v/>
      </c>
      <c r="O9337" t="n">
        <v>20.88</v>
      </c>
      <c r="P9337">
        <f>K9337*O9337</f>
        <v/>
      </c>
      <c r="Q9337" t="inlineStr">
        <is>
          <t>THC</t>
        </is>
      </c>
      <c r="R9337" t="inlineStr">
        <is>
          <t>Beverages</t>
        </is>
      </c>
      <c r="S9337" t="inlineStr"/>
      <c r="T9337" t="inlineStr">
        <is>
          <t>608275528092</t>
        </is>
      </c>
      <c r="U9337" t="n">
        <v>0</v>
      </c>
      <c r="V9337" t="n">
        <v>272</v>
      </c>
      <c r="W9337" t="n">
        <v>0</v>
      </c>
      <c r="X9337" t="n">
        <v>0</v>
      </c>
      <c r="Y9337" t="n">
        <v>0</v>
      </c>
      <c r="Z9337" t="n">
        <v>4</v>
      </c>
      <c r="AA9337" t="n">
        <v>9</v>
      </c>
      <c r="AB9337" t="n">
        <v>3</v>
      </c>
      <c r="AC9337" t="n">
        <v>0.8700000000000001</v>
      </c>
      <c r="AD9337" t="n">
        <v>0.87</v>
      </c>
      <c r="AE9337" t="n">
        <v>0</v>
      </c>
      <c r="AF9337" t="n">
        <v>0</v>
      </c>
      <c r="AG9337" t="n">
        <v>0</v>
      </c>
      <c r="AH9337" t="n">
        <v>7.44</v>
      </c>
      <c r="AI9337" t="n">
        <v>18.94</v>
      </c>
      <c r="AJ9337" t="n">
        <v>0</v>
      </c>
      <c r="AK9337" t="n">
        <v>0</v>
      </c>
      <c r="AL9337" t="n">
        <v>1.86</v>
      </c>
      <c r="AM9337" t="n">
        <v>2.104444444</v>
      </c>
      <c r="AN9337" t="n">
        <v>0</v>
      </c>
      <c r="AO9337" t="n">
        <v>0</v>
      </c>
      <c r="AP9337" t="inlineStr"/>
      <c r="AQ9337" t="n">
        <v>0</v>
      </c>
      <c r="AR9337" t="n">
        <v>0</v>
      </c>
    </row>
    <row r="9338">
      <c r="A9338" t="inlineStr">
        <is>
          <t>669185403756</t>
        </is>
      </c>
      <c r="B9338" t="inlineStr">
        <is>
          <t>Get Chai</t>
        </is>
      </c>
      <c r="C9338" t="inlineStr">
        <is>
          <t>Minnetonka</t>
        </is>
      </c>
      <c r="D9338" t="inlineStr">
        <is>
          <t>12oz can</t>
        </is>
      </c>
      <c r="E9338" t="inlineStr">
        <is>
          <t>Leafy Margarita 10mg THC 12oz can</t>
        </is>
      </c>
      <c r="F9338" t="n">
        <v>24</v>
      </c>
      <c r="G9338" t="n">
        <v>100</v>
      </c>
      <c r="H9338" t="n">
        <v>1723</v>
      </c>
      <c r="I9338" t="n">
        <v>1</v>
      </c>
      <c r="J9338" t="n">
        <v>0</v>
      </c>
      <c r="K9338" t="n">
        <v>0</v>
      </c>
      <c r="L9338">
        <f>G9338+K9338*F9338</f>
        <v/>
      </c>
      <c r="M9338">
        <f>IF(X9338&gt;0,L9338/(X9338*7/30),"")</f>
        <v/>
      </c>
      <c r="N9338">
        <f>IF(Y9338&gt;0,L9338/(Y9338*7/90),"")</f>
        <v/>
      </c>
      <c r="O9338" t="n">
        <v>51.12</v>
      </c>
      <c r="P9338">
        <f>K9338*O9338</f>
        <v/>
      </c>
      <c r="Q9338" t="inlineStr">
        <is>
          <t>THC</t>
        </is>
      </c>
      <c r="R9338" t="inlineStr">
        <is>
          <t>Beverages</t>
        </is>
      </c>
      <c r="S9338" t="inlineStr"/>
      <c r="T9338" t="inlineStr">
        <is>
          <t>669185403756</t>
        </is>
      </c>
      <c r="U9338" t="n">
        <v>0</v>
      </c>
      <c r="V9338" t="n">
        <v>1434</v>
      </c>
      <c r="W9338" t="n">
        <v>1</v>
      </c>
      <c r="X9338" t="n">
        <v>1</v>
      </c>
      <c r="Y9338" t="n">
        <v>3</v>
      </c>
      <c r="Z9338" t="n">
        <v>9</v>
      </c>
      <c r="AA9338" t="n">
        <v>16</v>
      </c>
      <c r="AB9338" t="n">
        <v>3</v>
      </c>
      <c r="AC9338" t="n">
        <v>2.13</v>
      </c>
      <c r="AD9338" t="n">
        <v>2.13</v>
      </c>
      <c r="AE9338" t="n">
        <v>2.5</v>
      </c>
      <c r="AF9338" t="n">
        <v>2.5</v>
      </c>
      <c r="AG9338" t="n">
        <v>11.92</v>
      </c>
      <c r="AH9338" t="n">
        <v>41.74</v>
      </c>
      <c r="AI9338" t="n">
        <v>77.84999999999999</v>
      </c>
      <c r="AJ9338" t="n">
        <v>1.25</v>
      </c>
      <c r="AK9338" t="n">
        <v>1.25</v>
      </c>
      <c r="AL9338" t="n">
        <v>3.794545454</v>
      </c>
      <c r="AM9338" t="n">
        <v>4.325</v>
      </c>
      <c r="AN9338" t="n">
        <v>0</v>
      </c>
      <c r="AO9338" t="n">
        <v>1</v>
      </c>
      <c r="AP9338" t="inlineStr"/>
      <c r="AQ9338" t="n">
        <v>0.5</v>
      </c>
      <c r="AR9338" t="n">
        <v>0.75</v>
      </c>
    </row>
    <row r="9339">
      <c r="A9339" t="inlineStr">
        <is>
          <t>669185403756</t>
        </is>
      </c>
      <c r="B9339" t="inlineStr">
        <is>
          <t>Get Chai</t>
        </is>
      </c>
      <c r="C9339" t="inlineStr">
        <is>
          <t>Cottage Grove</t>
        </is>
      </c>
      <c r="D9339" t="inlineStr">
        <is>
          <t>12oz can</t>
        </is>
      </c>
      <c r="E9339" t="inlineStr">
        <is>
          <t>Leafy Margarita 10mg THC 12oz can</t>
        </is>
      </c>
      <c r="F9339" t="n">
        <v>24</v>
      </c>
      <c r="G9339" t="n">
        <v>100</v>
      </c>
      <c r="H9339" t="n">
        <v>1723</v>
      </c>
      <c r="I9339" t="n">
        <v>9</v>
      </c>
      <c r="J9339" t="n">
        <v>0</v>
      </c>
      <c r="K9339" t="n">
        <v>0</v>
      </c>
      <c r="L9339">
        <f>G9339+K9339*F9339</f>
        <v/>
      </c>
      <c r="M9339">
        <f>IF(X9339&gt;0,L9339/(X9339*7/30),"")</f>
        <v/>
      </c>
      <c r="N9339">
        <f>IF(Y9339&gt;0,L9339/(Y9339*7/90),"")</f>
        <v/>
      </c>
      <c r="O9339" t="n">
        <v>51.12</v>
      </c>
      <c r="P9339">
        <f>K9339*O9339</f>
        <v/>
      </c>
      <c r="Q9339" t="inlineStr">
        <is>
          <t>THC</t>
        </is>
      </c>
      <c r="R9339" t="inlineStr">
        <is>
          <t>Beverages</t>
        </is>
      </c>
      <c r="S9339" t="inlineStr"/>
      <c r="T9339" t="inlineStr">
        <is>
          <t>669185403756</t>
        </is>
      </c>
      <c r="U9339" t="n">
        <v>0</v>
      </c>
      <c r="V9339" t="n">
        <v>1434</v>
      </c>
      <c r="W9339" t="n">
        <v>0</v>
      </c>
      <c r="X9339" t="n">
        <v>3</v>
      </c>
      <c r="Y9339" t="n">
        <v>14</v>
      </c>
      <c r="Z9339" t="n">
        <v>44</v>
      </c>
      <c r="AA9339" t="n">
        <v>44</v>
      </c>
      <c r="AB9339" t="n">
        <v>0</v>
      </c>
      <c r="AC9339" t="n">
        <v>2.13</v>
      </c>
      <c r="AD9339" t="n">
        <v>2.13</v>
      </c>
      <c r="AE9339" t="n">
        <v>0</v>
      </c>
      <c r="AF9339" t="n">
        <v>17.97</v>
      </c>
      <c r="AG9339" t="n">
        <v>70.65000000000001</v>
      </c>
      <c r="AH9339" t="n">
        <v>203.5000000000001</v>
      </c>
      <c r="AI9339" t="n">
        <v>203.5000000000001</v>
      </c>
      <c r="AJ9339" t="n">
        <v>0</v>
      </c>
      <c r="AK9339" t="n">
        <v>5.99</v>
      </c>
      <c r="AL9339" t="n">
        <v>4.645581395</v>
      </c>
      <c r="AM9339" t="n">
        <v>4.645581395</v>
      </c>
      <c r="AN9339" t="n">
        <v>0</v>
      </c>
      <c r="AO9339" t="n">
        <v>1</v>
      </c>
      <c r="AP9339" t="inlineStr"/>
      <c r="AQ9339" t="n">
        <v>0</v>
      </c>
      <c r="AR9339" t="n">
        <v>0</v>
      </c>
    </row>
    <row r="9340">
      <c r="A9340" t="inlineStr">
        <is>
          <t>669185403794</t>
        </is>
      </c>
      <c r="B9340" t="inlineStr">
        <is>
          <t>Get Chai</t>
        </is>
      </c>
      <c r="C9340" t="inlineStr">
        <is>
          <t>Bloomington</t>
        </is>
      </c>
      <c r="D9340" t="inlineStr">
        <is>
          <t>12oz can</t>
        </is>
      </c>
      <c r="E9340" t="inlineStr">
        <is>
          <t>Leafy Sweet Tea Lemonade 10mg THC 12oz can</t>
        </is>
      </c>
      <c r="F9340" t="n">
        <v>24</v>
      </c>
      <c r="G9340" t="n">
        <v>100</v>
      </c>
      <c r="H9340" t="n">
        <v>1894</v>
      </c>
      <c r="I9340" t="n">
        <v>0</v>
      </c>
      <c r="J9340" t="n">
        <v>0</v>
      </c>
      <c r="K9340" t="n">
        <v>0</v>
      </c>
      <c r="L9340">
        <f>G9340+K9340*F9340</f>
        <v/>
      </c>
      <c r="M9340">
        <f>IF(X9340&gt;0,L9340/(X9340*7/30),"")</f>
        <v/>
      </c>
      <c r="N9340">
        <f>IF(Y9340&gt;0,L9340/(Y9340*7/90),"")</f>
        <v/>
      </c>
      <c r="O9340" t="n">
        <v>51.12</v>
      </c>
      <c r="P9340">
        <f>K9340*O9340</f>
        <v/>
      </c>
      <c r="Q9340" t="inlineStr">
        <is>
          <t>THC</t>
        </is>
      </c>
      <c r="R9340" t="inlineStr">
        <is>
          <t>Beverages</t>
        </is>
      </c>
      <c r="S9340" t="inlineStr"/>
      <c r="T9340" t="inlineStr"/>
      <c r="U9340" t="n">
        <v>0</v>
      </c>
      <c r="V9340" t="n">
        <v>1086</v>
      </c>
      <c r="W9340" t="n">
        <v>2</v>
      </c>
      <c r="X9340" t="n">
        <v>5</v>
      </c>
      <c r="Y9340" t="n">
        <v>12</v>
      </c>
      <c r="Z9340" t="n">
        <v>20</v>
      </c>
      <c r="AA9340" t="n">
        <v>20</v>
      </c>
      <c r="AB9340" t="n">
        <v>0</v>
      </c>
      <c r="AC9340" t="n">
        <v>2.124044350580781</v>
      </c>
      <c r="AD9340" t="n">
        <v>2.13</v>
      </c>
      <c r="AE9340" t="n">
        <v>7.46</v>
      </c>
      <c r="AF9340" t="n">
        <v>20.93</v>
      </c>
      <c r="AG9340" t="n">
        <v>50.99000000000001</v>
      </c>
      <c r="AH9340" t="n">
        <v>90.69999999999997</v>
      </c>
      <c r="AI9340" t="n">
        <v>90.69999999999997</v>
      </c>
      <c r="AJ9340" t="n">
        <v>3.73</v>
      </c>
      <c r="AK9340" t="n">
        <v>4.186</v>
      </c>
      <c r="AL9340" t="n">
        <v>4.535</v>
      </c>
      <c r="AM9340" t="n">
        <v>4.535</v>
      </c>
      <c r="AN9340" t="n">
        <v>0</v>
      </c>
      <c r="AO9340" t="n">
        <v>1</v>
      </c>
      <c r="AP9340" t="inlineStr">
        <is>
          <t>Get Chai</t>
        </is>
      </c>
      <c r="AQ9340" t="n">
        <v>0</v>
      </c>
      <c r="AR9340" t="n">
        <v>0</v>
      </c>
    </row>
    <row r="9341">
      <c r="A9341" t="inlineStr">
        <is>
          <t>721352813802</t>
        </is>
      </c>
      <c r="B9341" t="inlineStr">
        <is>
          <t>Sprinkle Hemp, LLC</t>
        </is>
      </c>
      <c r="C9341" t="inlineStr">
        <is>
          <t>Minneapolis</t>
        </is>
      </c>
      <c r="D9341" t="inlineStr">
        <is>
          <t>Single</t>
        </is>
      </c>
      <c r="E9341" t="inlineStr">
        <is>
          <t>Sprinkle SLEEP 5mg THC Mix Single</t>
        </is>
      </c>
      <c r="F9341" t="n">
        <v>24</v>
      </c>
      <c r="G9341" t="n">
        <v>103</v>
      </c>
      <c r="H9341" t="n">
        <v>1096</v>
      </c>
      <c r="I9341" t="n">
        <v>0</v>
      </c>
      <c r="J9341" t="n">
        <v>0</v>
      </c>
      <c r="K9341" t="n">
        <v>0</v>
      </c>
      <c r="L9341">
        <f>G9341+K9341*F9341</f>
        <v/>
      </c>
      <c r="M9341">
        <f>IF(X9341&gt;0,L9341/(X9341*7/30),"")</f>
        <v/>
      </c>
      <c r="N9341">
        <f>IF(Y9341&gt;0,L9341/(Y9341*7/90),"")</f>
        <v/>
      </c>
      <c r="O9341" t="n">
        <v>20.88</v>
      </c>
      <c r="P9341">
        <f>K9341*O9341</f>
        <v/>
      </c>
      <c r="Q9341" t="inlineStr">
        <is>
          <t>THC</t>
        </is>
      </c>
      <c r="R9341" t="inlineStr">
        <is>
          <t>Beverages</t>
        </is>
      </c>
      <c r="S9341" t="inlineStr"/>
      <c r="T9341" t="inlineStr">
        <is>
          <t>721352813802</t>
        </is>
      </c>
      <c r="U9341" t="n">
        <v>0</v>
      </c>
      <c r="V9341" t="n">
        <v>271</v>
      </c>
      <c r="W9341" t="n">
        <v>0</v>
      </c>
      <c r="X9341" t="n">
        <v>0</v>
      </c>
      <c r="Y9341" t="n">
        <v>0</v>
      </c>
      <c r="Z9341" t="n">
        <v>2</v>
      </c>
      <c r="AA9341" t="n">
        <v>3</v>
      </c>
      <c r="AB9341" t="n">
        <v>1</v>
      </c>
      <c r="AC9341" t="n">
        <v>0.87</v>
      </c>
      <c r="AD9341" t="n">
        <v>0.87</v>
      </c>
      <c r="AE9341" t="n">
        <v>0</v>
      </c>
      <c r="AF9341" t="n">
        <v>0</v>
      </c>
      <c r="AG9341" t="n">
        <v>0</v>
      </c>
      <c r="AH9341" t="n">
        <v>0</v>
      </c>
      <c r="AI9341" t="n">
        <v>1.66</v>
      </c>
      <c r="AJ9341" t="n">
        <v>0</v>
      </c>
      <c r="AK9341" t="n">
        <v>0</v>
      </c>
      <c r="AL9341" t="n">
        <v>0</v>
      </c>
      <c r="AM9341" t="n">
        <v>0.415</v>
      </c>
      <c r="AN9341" t="n">
        <v>0</v>
      </c>
      <c r="AO9341" t="n">
        <v>0</v>
      </c>
      <c r="AP9341" t="inlineStr"/>
      <c r="AQ9341" t="n">
        <v>0</v>
      </c>
      <c r="AR9341" t="n">
        <v>0</v>
      </c>
    </row>
    <row r="9342">
      <c r="A9342" t="inlineStr">
        <is>
          <t>669185403800</t>
        </is>
      </c>
      <c r="B9342" t="inlineStr">
        <is>
          <t>Get Chai</t>
        </is>
      </c>
      <c r="C9342" t="inlineStr">
        <is>
          <t>Bloomington</t>
        </is>
      </c>
      <c r="D9342" t="inlineStr">
        <is>
          <t>12oz can</t>
        </is>
      </c>
      <c r="E9342" t="inlineStr">
        <is>
          <t>Leafy Old Fashioned 10mg THC 12oz can</t>
        </is>
      </c>
      <c r="F9342" t="n">
        <v>24</v>
      </c>
      <c r="G9342" t="n">
        <v>104</v>
      </c>
      <c r="H9342" t="n">
        <v>3312</v>
      </c>
      <c r="I9342" t="n">
        <v>0</v>
      </c>
      <c r="J9342" t="n">
        <v>0</v>
      </c>
      <c r="K9342" t="n">
        <v>0</v>
      </c>
      <c r="L9342">
        <f>G9342+K9342*F9342</f>
        <v/>
      </c>
      <c r="M9342">
        <f>IF(X9342&gt;0,L9342/(X9342*7/30),"")</f>
        <v/>
      </c>
      <c r="N9342">
        <f>IF(Y9342&gt;0,L9342/(Y9342*7/90),"")</f>
        <v/>
      </c>
      <c r="O9342" t="n">
        <v>51.12</v>
      </c>
      <c r="P9342">
        <f>K9342*O9342</f>
        <v/>
      </c>
      <c r="Q9342" t="inlineStr">
        <is>
          <t>THC</t>
        </is>
      </c>
      <c r="R9342" t="inlineStr">
        <is>
          <t>Beverages</t>
        </is>
      </c>
      <c r="S9342" t="inlineStr"/>
      <c r="T9342" t="inlineStr"/>
      <c r="U9342" t="n">
        <v>0</v>
      </c>
      <c r="V9342" t="n">
        <v>832</v>
      </c>
      <c r="W9342" t="n">
        <v>2</v>
      </c>
      <c r="X9342" t="n">
        <v>3</v>
      </c>
      <c r="Y9342" t="n">
        <v>6</v>
      </c>
      <c r="Z9342" t="n">
        <v>16</v>
      </c>
      <c r="AA9342" t="n">
        <v>16</v>
      </c>
      <c r="AB9342" t="n">
        <v>0</v>
      </c>
      <c r="AC9342" t="n">
        <v>2.13</v>
      </c>
      <c r="AD9342" t="n">
        <v>2.13</v>
      </c>
      <c r="AE9342" t="n">
        <v>5</v>
      </c>
      <c r="AF9342" t="n">
        <v>9.960000000000001</v>
      </c>
      <c r="AG9342" t="n">
        <v>25.37</v>
      </c>
      <c r="AH9342" t="n">
        <v>77.06</v>
      </c>
      <c r="AI9342" t="n">
        <v>77.06</v>
      </c>
      <c r="AJ9342" t="n">
        <v>2.5</v>
      </c>
      <c r="AK9342" t="n">
        <v>3.32</v>
      </c>
      <c r="AL9342" t="n">
        <v>4.81625</v>
      </c>
      <c r="AM9342" t="n">
        <v>4.81625</v>
      </c>
      <c r="AN9342" t="n">
        <v>0</v>
      </c>
      <c r="AO9342" t="n">
        <v>1</v>
      </c>
      <c r="AP9342" t="inlineStr"/>
      <c r="AQ9342" t="n">
        <v>0</v>
      </c>
      <c r="AR9342" t="n">
        <v>0</v>
      </c>
    </row>
    <row r="9343">
      <c r="A9343" t="inlineStr">
        <is>
          <t>669185409208</t>
        </is>
      </c>
      <c r="B9343" t="inlineStr">
        <is>
          <t>Get Chai</t>
        </is>
      </c>
      <c r="C9343" t="inlineStr">
        <is>
          <t>Bloomington</t>
        </is>
      </c>
      <c r="D9343" t="inlineStr">
        <is>
          <t>12oz can</t>
        </is>
      </c>
      <c r="E9343" t="inlineStr">
        <is>
          <t>Leafy Sparkling Wild Cherry 10mg THC 12oz can</t>
        </is>
      </c>
      <c r="F9343" t="n">
        <v>24</v>
      </c>
      <c r="G9343" t="n">
        <v>104</v>
      </c>
      <c r="H9343" t="n">
        <v>5153</v>
      </c>
      <c r="I9343" t="n">
        <v>0</v>
      </c>
      <c r="J9343" t="n">
        <v>0</v>
      </c>
      <c r="K9343" t="n">
        <v>0</v>
      </c>
      <c r="L9343">
        <f>G9343+K9343*F9343</f>
        <v/>
      </c>
      <c r="M9343">
        <f>IF(X9343&gt;0,L9343/(X9343*7/30),"")</f>
        <v/>
      </c>
      <c r="N9343">
        <f>IF(Y9343&gt;0,L9343/(Y9343*7/90),"")</f>
        <v/>
      </c>
      <c r="O9343" t="n">
        <v>51.12</v>
      </c>
      <c r="P9343">
        <f>K9343*O9343</f>
        <v/>
      </c>
      <c r="Q9343" t="inlineStr">
        <is>
          <t>THC</t>
        </is>
      </c>
      <c r="R9343" t="inlineStr">
        <is>
          <t>Beverages</t>
        </is>
      </c>
      <c r="S9343" t="inlineStr"/>
      <c r="T9343" t="inlineStr">
        <is>
          <t>669185409208</t>
        </is>
      </c>
      <c r="U9343" t="n">
        <v>0</v>
      </c>
      <c r="V9343" t="n">
        <v>1971</v>
      </c>
      <c r="W9343" t="n">
        <v>1</v>
      </c>
      <c r="X9343" t="n">
        <v>3</v>
      </c>
      <c r="Y9343" t="n">
        <v>13</v>
      </c>
      <c r="Z9343" t="n">
        <v>16</v>
      </c>
      <c r="AA9343" t="n">
        <v>16</v>
      </c>
      <c r="AB9343" t="n">
        <v>0</v>
      </c>
      <c r="AC9343" t="n">
        <v>2.212260818940423</v>
      </c>
      <c r="AD9343" t="n">
        <v>2.13</v>
      </c>
      <c r="AE9343" t="n">
        <v>2.5</v>
      </c>
      <c r="AF9343" t="n">
        <v>12.42</v>
      </c>
      <c r="AG9343" t="n">
        <v>61.52</v>
      </c>
      <c r="AH9343" t="n">
        <v>76.44999999999999</v>
      </c>
      <c r="AI9343" t="n">
        <v>76.44999999999999</v>
      </c>
      <c r="AJ9343" t="n">
        <v>2.5</v>
      </c>
      <c r="AK9343" t="n">
        <v>4.14</v>
      </c>
      <c r="AL9343" t="n">
        <v>4.778125</v>
      </c>
      <c r="AM9343" t="n">
        <v>4.778125</v>
      </c>
      <c r="AN9343" t="n">
        <v>0</v>
      </c>
      <c r="AO9343" t="n">
        <v>0</v>
      </c>
      <c r="AP9343" t="inlineStr"/>
      <c r="AQ9343" t="n">
        <v>0</v>
      </c>
      <c r="AR9343" t="n">
        <v>0</v>
      </c>
    </row>
    <row r="9344">
      <c r="A9344" t="inlineStr">
        <is>
          <t>669185403817</t>
        </is>
      </c>
      <c r="B9344" t="inlineStr">
        <is>
          <t>Get Chai</t>
        </is>
      </c>
      <c r="C9344" t="inlineStr">
        <is>
          <t>Woodbury</t>
        </is>
      </c>
      <c r="D9344" t="inlineStr">
        <is>
          <t>12oz can</t>
        </is>
      </c>
      <c r="E9344" t="inlineStr">
        <is>
          <t>Leafy White Peach Bellini 10mg THC 12oz can</t>
        </is>
      </c>
      <c r="F9344" t="n">
        <v>24</v>
      </c>
      <c r="G9344" t="n">
        <v>104</v>
      </c>
      <c r="H9344" t="n">
        <v>4765</v>
      </c>
      <c r="I9344" t="n">
        <v>13</v>
      </c>
      <c r="J9344" t="n">
        <v>0</v>
      </c>
      <c r="K9344" t="n">
        <v>0</v>
      </c>
      <c r="L9344">
        <f>G9344+K9344*F9344</f>
        <v/>
      </c>
      <c r="M9344">
        <f>IF(X9344&gt;0,L9344/(X9344*7/30),"")</f>
        <v/>
      </c>
      <c r="N9344">
        <f>IF(Y9344&gt;0,L9344/(Y9344*7/90),"")</f>
        <v/>
      </c>
      <c r="O9344" t="n">
        <v>51.12</v>
      </c>
      <c r="P9344">
        <f>K9344*O9344</f>
        <v/>
      </c>
      <c r="Q9344" t="inlineStr">
        <is>
          <t>THC</t>
        </is>
      </c>
      <c r="R9344" t="inlineStr">
        <is>
          <t>Beverages</t>
        </is>
      </c>
      <c r="S9344" t="inlineStr"/>
      <c r="T9344" t="inlineStr">
        <is>
          <t>669185403817</t>
        </is>
      </c>
      <c r="U9344" t="n">
        <v>0</v>
      </c>
      <c r="V9344" t="n">
        <v>2133</v>
      </c>
      <c r="W9344" t="n">
        <v>6</v>
      </c>
      <c r="X9344" t="n">
        <v>17</v>
      </c>
      <c r="Y9344" t="n">
        <v>35</v>
      </c>
      <c r="Z9344" t="n">
        <v>92</v>
      </c>
      <c r="AA9344" t="n">
        <v>170</v>
      </c>
      <c r="AB9344" t="n">
        <v>41</v>
      </c>
      <c r="AC9344" t="n">
        <v>2.201155299055068</v>
      </c>
      <c r="AD9344" t="n">
        <v>2.13</v>
      </c>
      <c r="AE9344" t="n">
        <v>28.76</v>
      </c>
      <c r="AF9344" t="n">
        <v>78.10999999999999</v>
      </c>
      <c r="AG9344" t="n">
        <v>161.39</v>
      </c>
      <c r="AH9344" t="n">
        <v>426.4399999999996</v>
      </c>
      <c r="AI9344" t="n">
        <v>783.0000000000014</v>
      </c>
      <c r="AJ9344" t="n">
        <v>4.793333333</v>
      </c>
      <c r="AK9344" t="n">
        <v>4.623571428</v>
      </c>
      <c r="AL9344" t="n">
        <v>4.548888888</v>
      </c>
      <c r="AM9344" t="n">
        <v>4.564556962</v>
      </c>
      <c r="AN9344" t="n">
        <v>1</v>
      </c>
      <c r="AO9344" t="n">
        <v>1</v>
      </c>
      <c r="AP9344" t="inlineStr"/>
      <c r="AQ9344" t="n">
        <v>1.4167</v>
      </c>
      <c r="AR9344" t="n">
        <v>0.9429</v>
      </c>
    </row>
    <row r="9345">
      <c r="A9345" t="inlineStr">
        <is>
          <t>669185403763</t>
        </is>
      </c>
      <c r="B9345" t="inlineStr">
        <is>
          <t>Get Chai</t>
        </is>
      </c>
      <c r="C9345" t="inlineStr">
        <is>
          <t>Bloomington</t>
        </is>
      </c>
      <c r="D9345" t="inlineStr">
        <is>
          <t>12oz can</t>
        </is>
      </c>
      <c r="E9345" t="inlineStr">
        <is>
          <t>Leafy Raspberry Tea 10mg THC 12oz can</t>
        </is>
      </c>
      <c r="F9345" t="n">
        <v>24</v>
      </c>
      <c r="G9345" t="n">
        <v>106</v>
      </c>
      <c r="H9345" t="n">
        <v>2169</v>
      </c>
      <c r="I9345" t="n">
        <v>0</v>
      </c>
      <c r="J9345" t="n">
        <v>0</v>
      </c>
      <c r="K9345" t="n">
        <v>0</v>
      </c>
      <c r="L9345">
        <f>G9345+K9345*F9345</f>
        <v/>
      </c>
      <c r="M9345">
        <f>IF(X9345&gt;0,L9345/(X9345*7/30),"")</f>
        <v/>
      </c>
      <c r="N9345">
        <f>IF(Y9345&gt;0,L9345/(Y9345*7/90),"")</f>
        <v/>
      </c>
      <c r="O9345" t="n">
        <v>51.12</v>
      </c>
      <c r="P9345">
        <f>K9345*O9345</f>
        <v/>
      </c>
      <c r="Q9345" t="inlineStr">
        <is>
          <t>THC</t>
        </is>
      </c>
      <c r="R9345" t="inlineStr">
        <is>
          <t>Beverages</t>
        </is>
      </c>
      <c r="S9345" t="inlineStr"/>
      <c r="T9345" t="inlineStr"/>
      <c r="U9345" t="n">
        <v>0</v>
      </c>
      <c r="V9345" t="n">
        <v>963</v>
      </c>
      <c r="W9345" t="n">
        <v>2</v>
      </c>
      <c r="X9345" t="n">
        <v>3</v>
      </c>
      <c r="Y9345" t="n">
        <v>9</v>
      </c>
      <c r="Z9345" t="n">
        <v>14</v>
      </c>
      <c r="AA9345" t="n">
        <v>14</v>
      </c>
      <c r="AB9345" t="n">
        <v>0</v>
      </c>
      <c r="AC9345" t="n">
        <v>2.13</v>
      </c>
      <c r="AD9345" t="n">
        <v>2.13</v>
      </c>
      <c r="AE9345" t="n">
        <v>5</v>
      </c>
      <c r="AF9345" t="n">
        <v>8.74</v>
      </c>
      <c r="AG9345" t="n">
        <v>36.5</v>
      </c>
      <c r="AH9345" t="n">
        <v>61.14000000000001</v>
      </c>
      <c r="AI9345" t="n">
        <v>61.14000000000001</v>
      </c>
      <c r="AJ9345" t="n">
        <v>2.5</v>
      </c>
      <c r="AK9345" t="n">
        <v>2.913333333</v>
      </c>
      <c r="AL9345" t="n">
        <v>4.367142857</v>
      </c>
      <c r="AM9345" t="n">
        <v>4.367142857</v>
      </c>
      <c r="AN9345" t="n">
        <v>0</v>
      </c>
      <c r="AO9345" t="n">
        <v>1</v>
      </c>
      <c r="AP9345" t="inlineStr"/>
      <c r="AQ9345" t="n">
        <v>0</v>
      </c>
      <c r="AR9345" t="n">
        <v>0</v>
      </c>
    </row>
    <row r="9346">
      <c r="A9346" t="inlineStr">
        <is>
          <t>669185403817</t>
        </is>
      </c>
      <c r="B9346" t="inlineStr">
        <is>
          <t>Get Chai</t>
        </is>
      </c>
      <c r="C9346" t="inlineStr">
        <is>
          <t>Vadnais Heights</t>
        </is>
      </c>
      <c r="D9346" t="inlineStr">
        <is>
          <t>12oz can</t>
        </is>
      </c>
      <c r="E9346" t="inlineStr">
        <is>
          <t>Leafy White Peach Bellini 10mg THC 12oz can</t>
        </is>
      </c>
      <c r="F9346" t="n">
        <v>24</v>
      </c>
      <c r="G9346" t="n">
        <v>107</v>
      </c>
      <c r="H9346" t="n">
        <v>4765</v>
      </c>
      <c r="I9346" t="n">
        <v>5</v>
      </c>
      <c r="J9346" t="n">
        <v>0</v>
      </c>
      <c r="K9346" t="n">
        <v>0</v>
      </c>
      <c r="L9346">
        <f>G9346+K9346*F9346</f>
        <v/>
      </c>
      <c r="M9346">
        <f>IF(X9346&gt;0,L9346/(X9346*7/30),"")</f>
        <v/>
      </c>
      <c r="N9346">
        <f>IF(Y9346&gt;0,L9346/(Y9346*7/90),"")</f>
        <v/>
      </c>
      <c r="O9346" t="n">
        <v>51.12</v>
      </c>
      <c r="P9346">
        <f>K9346*O9346</f>
        <v/>
      </c>
      <c r="Q9346" t="inlineStr">
        <is>
          <t>THC</t>
        </is>
      </c>
      <c r="R9346" t="inlineStr">
        <is>
          <t>Beverages</t>
        </is>
      </c>
      <c r="S9346" t="inlineStr"/>
      <c r="T9346" t="inlineStr">
        <is>
          <t>669185403817</t>
        </is>
      </c>
      <c r="U9346" t="n">
        <v>0</v>
      </c>
      <c r="V9346" t="n">
        <v>2133</v>
      </c>
      <c r="W9346" t="n">
        <v>2</v>
      </c>
      <c r="X9346" t="n">
        <v>5</v>
      </c>
      <c r="Y9346" t="n">
        <v>13</v>
      </c>
      <c r="Z9346" t="n">
        <v>34</v>
      </c>
      <c r="AA9346" t="n">
        <v>64</v>
      </c>
      <c r="AB9346" t="n">
        <v>19</v>
      </c>
      <c r="AC9346" t="n">
        <v>2.201155299055068</v>
      </c>
      <c r="AD9346" t="n">
        <v>2.13</v>
      </c>
      <c r="AE9346" t="n">
        <v>9.42</v>
      </c>
      <c r="AF9346" t="n">
        <v>22.58</v>
      </c>
      <c r="AG9346" t="n">
        <v>59.26000000000001</v>
      </c>
      <c r="AH9346" t="n">
        <v>150.73</v>
      </c>
      <c r="AI9346" t="n">
        <v>280.2900000000001</v>
      </c>
      <c r="AJ9346" t="n">
        <v>4.71</v>
      </c>
      <c r="AK9346" t="n">
        <v>4.516</v>
      </c>
      <c r="AL9346" t="n">
        <v>4.579259259</v>
      </c>
      <c r="AM9346" t="n">
        <v>4.476666666</v>
      </c>
      <c r="AN9346" t="n">
        <v>0</v>
      </c>
      <c r="AO9346" t="n">
        <v>1</v>
      </c>
      <c r="AP9346" t="inlineStr"/>
      <c r="AQ9346" t="n">
        <v>0.4167</v>
      </c>
      <c r="AR9346" t="n">
        <v>0.3636</v>
      </c>
    </row>
    <row r="9347">
      <c r="A9347" t="inlineStr">
        <is>
          <t>669185409208</t>
        </is>
      </c>
      <c r="B9347" t="inlineStr">
        <is>
          <t>Get Chai</t>
        </is>
      </c>
      <c r="C9347" t="inlineStr">
        <is>
          <t>Vadnais Heights</t>
        </is>
      </c>
      <c r="D9347" t="inlineStr">
        <is>
          <t>12oz can</t>
        </is>
      </c>
      <c r="E9347" t="inlineStr">
        <is>
          <t>Leafy Sparkling Wild Cherry 10mg THC 12oz can</t>
        </is>
      </c>
      <c r="F9347" t="n">
        <v>24</v>
      </c>
      <c r="G9347" t="n">
        <v>108</v>
      </c>
      <c r="H9347" t="n">
        <v>5153</v>
      </c>
      <c r="I9347" t="n">
        <v>16</v>
      </c>
      <c r="J9347" t="n">
        <v>0</v>
      </c>
      <c r="K9347" t="n">
        <v>0</v>
      </c>
      <c r="L9347">
        <f>G9347+K9347*F9347</f>
        <v/>
      </c>
      <c r="M9347">
        <f>IF(X9347&gt;0,L9347/(X9347*7/30),"")</f>
        <v/>
      </c>
      <c r="N9347">
        <f>IF(Y9347&gt;0,L9347/(Y9347*7/90),"")</f>
        <v/>
      </c>
      <c r="O9347" t="n">
        <v>53.4</v>
      </c>
      <c r="P9347">
        <f>K9347*O9347</f>
        <v/>
      </c>
      <c r="Q9347" t="inlineStr">
        <is>
          <t>THC</t>
        </is>
      </c>
      <c r="R9347" t="inlineStr">
        <is>
          <t>Beverages</t>
        </is>
      </c>
      <c r="S9347" t="inlineStr"/>
      <c r="T9347" t="inlineStr">
        <is>
          <t>669185409208</t>
        </is>
      </c>
      <c r="U9347" t="n">
        <v>0</v>
      </c>
      <c r="V9347" t="n">
        <v>1971</v>
      </c>
      <c r="W9347" t="n">
        <v>4</v>
      </c>
      <c r="X9347" t="n">
        <v>7</v>
      </c>
      <c r="Y9347" t="n">
        <v>26</v>
      </c>
      <c r="Z9347" t="n">
        <v>103</v>
      </c>
      <c r="AA9347" t="n">
        <v>130</v>
      </c>
      <c r="AB9347" t="n">
        <v>13</v>
      </c>
      <c r="AC9347" t="n">
        <v>2.212260818940423</v>
      </c>
      <c r="AD9347" t="n">
        <v>2.225</v>
      </c>
      <c r="AE9347" t="n">
        <v>17.84</v>
      </c>
      <c r="AF9347" t="n">
        <v>31.5</v>
      </c>
      <c r="AG9347" t="n">
        <v>119.58</v>
      </c>
      <c r="AH9347" t="n">
        <v>447.5799999999996</v>
      </c>
      <c r="AI9347" t="n">
        <v>555.0599999999998</v>
      </c>
      <c r="AJ9347" t="n">
        <v>4.46</v>
      </c>
      <c r="AK9347" t="n">
        <v>4.53</v>
      </c>
      <c r="AL9347" t="n">
        <v>4.432857142</v>
      </c>
      <c r="AM9347" t="n">
        <v>4.287125</v>
      </c>
      <c r="AN9347" t="n">
        <v>0</v>
      </c>
      <c r="AO9347" t="n">
        <v>0</v>
      </c>
      <c r="AP9347" t="inlineStr"/>
      <c r="AQ9347" t="n">
        <v>1.1667</v>
      </c>
      <c r="AR9347" t="n">
        <v>0.4</v>
      </c>
    </row>
    <row r="9348">
      <c r="A9348" t="inlineStr">
        <is>
          <t>669185403817</t>
        </is>
      </c>
      <c r="B9348" t="inlineStr">
        <is>
          <t>Get Chai</t>
        </is>
      </c>
      <c r="C9348" t="inlineStr">
        <is>
          <t>St. Louis Park</t>
        </is>
      </c>
      <c r="D9348" t="inlineStr">
        <is>
          <t>12oz can</t>
        </is>
      </c>
      <c r="E9348" t="inlineStr">
        <is>
          <t>Leafy White Peach Bellini 10mg THC 12oz can</t>
        </is>
      </c>
      <c r="F9348" t="n">
        <v>24</v>
      </c>
      <c r="G9348" t="n">
        <v>108</v>
      </c>
      <c r="H9348" t="n">
        <v>4765</v>
      </c>
      <c r="I9348" t="n">
        <v>7</v>
      </c>
      <c r="J9348" t="n">
        <v>0</v>
      </c>
      <c r="K9348" t="n">
        <v>0</v>
      </c>
      <c r="L9348">
        <f>G9348+K9348*F9348</f>
        <v/>
      </c>
      <c r="M9348">
        <f>IF(X9348&gt;0,L9348/(X9348*7/30),"")</f>
        <v/>
      </c>
      <c r="N9348">
        <f>IF(Y9348&gt;0,L9348/(Y9348*7/90),"")</f>
        <v/>
      </c>
      <c r="O9348" t="n">
        <v>51.12</v>
      </c>
      <c r="P9348">
        <f>K9348*O9348</f>
        <v/>
      </c>
      <c r="Q9348" t="inlineStr">
        <is>
          <t>THC</t>
        </is>
      </c>
      <c r="R9348" t="inlineStr">
        <is>
          <t>Beverages</t>
        </is>
      </c>
      <c r="S9348" t="inlineStr"/>
      <c r="T9348" t="inlineStr">
        <is>
          <t>669185403817</t>
        </is>
      </c>
      <c r="U9348" t="n">
        <v>0</v>
      </c>
      <c r="V9348" t="n">
        <v>2133</v>
      </c>
      <c r="W9348" t="n">
        <v>3</v>
      </c>
      <c r="X9348" t="n">
        <v>12</v>
      </c>
      <c r="Y9348" t="n">
        <v>22</v>
      </c>
      <c r="Z9348" t="n">
        <v>70</v>
      </c>
      <c r="AA9348" t="n">
        <v>92</v>
      </c>
      <c r="AB9348" t="n">
        <v>12</v>
      </c>
      <c r="AC9348" t="n">
        <v>2.201155299055068</v>
      </c>
      <c r="AD9348" t="n">
        <v>2.13</v>
      </c>
      <c r="AE9348" t="n">
        <v>12.42</v>
      </c>
      <c r="AF9348" t="n">
        <v>47.19</v>
      </c>
      <c r="AG9348" t="n">
        <v>96.84999999999997</v>
      </c>
      <c r="AH9348" t="n">
        <v>317.6499999999999</v>
      </c>
      <c r="AI9348" t="n">
        <v>414.8399999999995</v>
      </c>
      <c r="AJ9348" t="n">
        <v>4.14</v>
      </c>
      <c r="AK9348" t="n">
        <v>3.9325</v>
      </c>
      <c r="AL9348" t="n">
        <v>4.474558823</v>
      </c>
      <c r="AM9348" t="n">
        <v>4.494482758</v>
      </c>
      <c r="AN9348" t="n">
        <v>0</v>
      </c>
      <c r="AO9348" t="n">
        <v>1</v>
      </c>
      <c r="AP9348" t="inlineStr"/>
      <c r="AQ9348" t="n">
        <v>0.5217000000000001</v>
      </c>
      <c r="AR9348" t="n">
        <v>0.2472</v>
      </c>
    </row>
    <row r="9349">
      <c r="A9349" t="inlineStr">
        <is>
          <t>669185403800</t>
        </is>
      </c>
      <c r="B9349" t="inlineStr">
        <is>
          <t>Get Chai</t>
        </is>
      </c>
      <c r="C9349" t="inlineStr">
        <is>
          <t>Roseville</t>
        </is>
      </c>
      <c r="D9349" t="inlineStr">
        <is>
          <t>12oz can</t>
        </is>
      </c>
      <c r="E9349" t="inlineStr">
        <is>
          <t>Leafy Old Fashioned 10mg THC 12oz can</t>
        </is>
      </c>
      <c r="F9349" t="n">
        <v>24</v>
      </c>
      <c r="G9349" t="n">
        <v>110</v>
      </c>
      <c r="H9349" t="n">
        <v>3312</v>
      </c>
      <c r="I9349" t="n">
        <v>3</v>
      </c>
      <c r="J9349" t="n">
        <v>0</v>
      </c>
      <c r="K9349" t="n">
        <v>0</v>
      </c>
      <c r="L9349">
        <f>G9349+K9349*F9349</f>
        <v/>
      </c>
      <c r="M9349">
        <f>IF(X9349&gt;0,L9349/(X9349*7/30),"")</f>
        <v/>
      </c>
      <c r="N9349">
        <f>IF(Y9349&gt;0,L9349/(Y9349*7/90),"")</f>
        <v/>
      </c>
      <c r="O9349" t="n">
        <v>51.12</v>
      </c>
      <c r="P9349">
        <f>K9349*O9349</f>
        <v/>
      </c>
      <c r="Q9349" t="inlineStr">
        <is>
          <t>THC</t>
        </is>
      </c>
      <c r="R9349" t="inlineStr">
        <is>
          <t>Beverages</t>
        </is>
      </c>
      <c r="S9349" t="inlineStr"/>
      <c r="T9349" t="inlineStr"/>
      <c r="U9349" t="n">
        <v>0</v>
      </c>
      <c r="V9349" t="n">
        <v>832</v>
      </c>
      <c r="W9349" t="n">
        <v>1</v>
      </c>
      <c r="X9349" t="n">
        <v>12</v>
      </c>
      <c r="Y9349" t="n">
        <v>19</v>
      </c>
      <c r="Z9349" t="n">
        <v>74</v>
      </c>
      <c r="AA9349" t="n">
        <v>104</v>
      </c>
      <c r="AB9349" t="n">
        <v>13</v>
      </c>
      <c r="AC9349" t="n">
        <v>2.13</v>
      </c>
      <c r="AD9349" t="n">
        <v>2.13</v>
      </c>
      <c r="AE9349" t="n">
        <v>2.5</v>
      </c>
      <c r="AF9349" t="n">
        <v>52.21000000000001</v>
      </c>
      <c r="AG9349" t="n">
        <v>86.45999999999998</v>
      </c>
      <c r="AH9349" t="n">
        <v>314.5100000000001</v>
      </c>
      <c r="AI9349" t="n">
        <v>451.2299999999999</v>
      </c>
      <c r="AJ9349" t="n">
        <v>2.5</v>
      </c>
      <c r="AK9349" t="n">
        <v>4.350833333</v>
      </c>
      <c r="AL9349" t="n">
        <v>4.557391304</v>
      </c>
      <c r="AM9349" t="n">
        <v>4.5118</v>
      </c>
      <c r="AN9349" t="n">
        <v>0</v>
      </c>
      <c r="AO9349" t="n">
        <v>1</v>
      </c>
      <c r="AP9349" t="inlineStr"/>
      <c r="AQ9349" t="n">
        <v>1.7143</v>
      </c>
      <c r="AR9349" t="n">
        <v>0.76</v>
      </c>
    </row>
    <row r="9350">
      <c r="A9350" t="inlineStr">
        <is>
          <t>669185403763</t>
        </is>
      </c>
      <c r="B9350" t="inlineStr">
        <is>
          <t>Get Chai</t>
        </is>
      </c>
      <c r="C9350" t="inlineStr">
        <is>
          <t>Cottage Grove</t>
        </is>
      </c>
      <c r="D9350" t="inlineStr">
        <is>
          <t>12oz can</t>
        </is>
      </c>
      <c r="E9350" t="inlineStr">
        <is>
          <t>Leafy Raspberry Tea 10mg THC 12oz can</t>
        </is>
      </c>
      <c r="F9350" t="n">
        <v>24</v>
      </c>
      <c r="G9350" t="n">
        <v>112</v>
      </c>
      <c r="H9350" t="n">
        <v>2169</v>
      </c>
      <c r="I9350" t="n">
        <v>0</v>
      </c>
      <c r="J9350" t="n">
        <v>0</v>
      </c>
      <c r="K9350" t="n">
        <v>0</v>
      </c>
      <c r="L9350">
        <f>G9350+K9350*F9350</f>
        <v/>
      </c>
      <c r="M9350">
        <f>IF(X9350&gt;0,L9350/(X9350*7/30),"")</f>
        <v/>
      </c>
      <c r="N9350">
        <f>IF(Y9350&gt;0,L9350/(Y9350*7/90),"")</f>
        <v/>
      </c>
      <c r="O9350" t="n">
        <v>51.12</v>
      </c>
      <c r="P9350">
        <f>K9350*O9350</f>
        <v/>
      </c>
      <c r="Q9350" t="inlineStr">
        <is>
          <t>THC</t>
        </is>
      </c>
      <c r="R9350" t="inlineStr">
        <is>
          <t>Beverages</t>
        </is>
      </c>
      <c r="S9350" t="inlineStr"/>
      <c r="T9350" t="inlineStr"/>
      <c r="U9350" t="n">
        <v>0</v>
      </c>
      <c r="V9350" t="n">
        <v>963</v>
      </c>
      <c r="W9350" t="n">
        <v>4</v>
      </c>
      <c r="X9350" t="n">
        <v>8</v>
      </c>
      <c r="Y9350" t="n">
        <v>14</v>
      </c>
      <c r="Z9350" t="n">
        <v>32</v>
      </c>
      <c r="AA9350" t="n">
        <v>32</v>
      </c>
      <c r="AB9350" t="n">
        <v>0</v>
      </c>
      <c r="AC9350" t="n">
        <v>2.13</v>
      </c>
      <c r="AD9350" t="n">
        <v>2.13</v>
      </c>
      <c r="AE9350" t="n">
        <v>17.84</v>
      </c>
      <c r="AF9350" t="n">
        <v>38.74</v>
      </c>
      <c r="AG9350" t="n">
        <v>66.5</v>
      </c>
      <c r="AH9350" t="n">
        <v>150.53</v>
      </c>
      <c r="AI9350" t="n">
        <v>150.53</v>
      </c>
      <c r="AJ9350" t="n">
        <v>4.46</v>
      </c>
      <c r="AK9350" t="n">
        <v>4.8425</v>
      </c>
      <c r="AL9350" t="n">
        <v>4.7040625</v>
      </c>
      <c r="AM9350" t="n">
        <v>4.7040625</v>
      </c>
      <c r="AN9350" t="n">
        <v>1</v>
      </c>
      <c r="AO9350" t="n">
        <v>1</v>
      </c>
      <c r="AP9350" t="inlineStr"/>
      <c r="AQ9350" t="n">
        <v>0</v>
      </c>
      <c r="AR9350" t="n">
        <v>0</v>
      </c>
    </row>
    <row r="9351">
      <c r="A9351" t="inlineStr">
        <is>
          <t>721352813802</t>
        </is>
      </c>
      <c r="B9351" t="inlineStr">
        <is>
          <t>Sprinkle Hemp, LLC</t>
        </is>
      </c>
      <c r="C9351" t="inlineStr">
        <is>
          <t>Rosemount</t>
        </is>
      </c>
      <c r="D9351" t="inlineStr">
        <is>
          <t>Single</t>
        </is>
      </c>
      <c r="E9351" t="inlineStr">
        <is>
          <t>Sprinkle SLEEP 5mg THC Mix Single</t>
        </is>
      </c>
      <c r="F9351" t="n">
        <v>24</v>
      </c>
      <c r="G9351" t="n">
        <v>113</v>
      </c>
      <c r="H9351" t="n">
        <v>1096</v>
      </c>
      <c r="I9351" t="n">
        <v>0</v>
      </c>
      <c r="J9351" t="n">
        <v>0</v>
      </c>
      <c r="K9351" t="n">
        <v>0</v>
      </c>
      <c r="L9351">
        <f>G9351+K9351*F9351</f>
        <v/>
      </c>
      <c r="M9351">
        <f>IF(X9351&gt;0,L9351/(X9351*7/30),"")</f>
        <v/>
      </c>
      <c r="N9351">
        <f>IF(Y9351&gt;0,L9351/(Y9351*7/90),"")</f>
        <v/>
      </c>
      <c r="O9351" t="n">
        <v>20.88</v>
      </c>
      <c r="P9351">
        <f>K9351*O9351</f>
        <v/>
      </c>
      <c r="Q9351" t="inlineStr">
        <is>
          <t>THC</t>
        </is>
      </c>
      <c r="R9351" t="inlineStr">
        <is>
          <t>Beverages</t>
        </is>
      </c>
      <c r="S9351" t="inlineStr"/>
      <c r="T9351" t="inlineStr">
        <is>
          <t>721352813802</t>
        </is>
      </c>
      <c r="U9351" t="n">
        <v>0</v>
      </c>
      <c r="V9351" t="n">
        <v>271</v>
      </c>
      <c r="W9351" t="n">
        <v>0</v>
      </c>
      <c r="X9351" t="n">
        <v>0</v>
      </c>
      <c r="Y9351" t="n">
        <v>0</v>
      </c>
      <c r="Z9351" t="n">
        <v>2</v>
      </c>
      <c r="AA9351" t="n">
        <v>7</v>
      </c>
      <c r="AB9351" t="n">
        <v>0</v>
      </c>
      <c r="AC9351" t="n">
        <v>0.87</v>
      </c>
      <c r="AD9351" t="n">
        <v>0.87</v>
      </c>
      <c r="AE9351" t="n">
        <v>0</v>
      </c>
      <c r="AF9351" t="n">
        <v>0</v>
      </c>
      <c r="AG9351" t="n">
        <v>0</v>
      </c>
      <c r="AH9351" t="n">
        <v>4.92</v>
      </c>
      <c r="AI9351" t="n">
        <v>14.02</v>
      </c>
      <c r="AJ9351" t="n">
        <v>0</v>
      </c>
      <c r="AK9351" t="n">
        <v>0</v>
      </c>
      <c r="AL9351" t="n">
        <v>2.46</v>
      </c>
      <c r="AM9351" t="n">
        <v>2.002857142</v>
      </c>
      <c r="AN9351" t="n">
        <v>0</v>
      </c>
      <c r="AO9351" t="n">
        <v>0</v>
      </c>
      <c r="AP9351" t="inlineStr"/>
      <c r="AQ9351" t="n">
        <v>0</v>
      </c>
      <c r="AR9351" t="n">
        <v>0</v>
      </c>
    </row>
    <row r="9352">
      <c r="A9352" t="inlineStr">
        <is>
          <t>783970682529</t>
        </is>
      </c>
      <c r="B9352" t="inlineStr">
        <is>
          <t>Get Chai</t>
        </is>
      </c>
      <c r="C9352" t="inlineStr">
        <is>
          <t>Plymouth</t>
        </is>
      </c>
      <c r="D9352" t="inlineStr">
        <is>
          <t>12oz can</t>
        </is>
      </c>
      <c r="E9352" t="inlineStr">
        <is>
          <t>North Star Old Fashioned Root Beer 10mg THC 12oz can</t>
        </is>
      </c>
      <c r="F9352" t="n">
        <v>24</v>
      </c>
      <c r="G9352" t="n">
        <v>117</v>
      </c>
      <c r="H9352" t="n">
        <v>811</v>
      </c>
      <c r="I9352" t="n">
        <v>0</v>
      </c>
      <c r="J9352" t="n">
        <v>0</v>
      </c>
      <c r="K9352" t="n">
        <v>0</v>
      </c>
      <c r="L9352">
        <f>G9352+K9352*F9352</f>
        <v/>
      </c>
      <c r="M9352">
        <f>IF(X9352&gt;0,L9352/(X9352*7/30),"")</f>
        <v/>
      </c>
      <c r="N9352">
        <f>IF(Y9352&gt;0,L9352/(Y9352*7/90),"")</f>
        <v/>
      </c>
      <c r="O9352" t="n">
        <v>33.2</v>
      </c>
      <c r="P9352">
        <f>K9352*O9352</f>
        <v/>
      </c>
      <c r="Q9352" t="inlineStr">
        <is>
          <t>THC</t>
        </is>
      </c>
      <c r="R9352" t="inlineStr">
        <is>
          <t>Beverages</t>
        </is>
      </c>
      <c r="S9352" t="inlineStr">
        <is>
          <t>Soda</t>
        </is>
      </c>
      <c r="T9352" t="inlineStr">
        <is>
          <t>783970682529</t>
        </is>
      </c>
      <c r="U9352" t="n">
        <v>0</v>
      </c>
      <c r="V9352" t="n">
        <v>645</v>
      </c>
      <c r="W9352" t="n">
        <v>0</v>
      </c>
      <c r="X9352" t="n">
        <v>2</v>
      </c>
      <c r="Y9352" t="n">
        <v>3</v>
      </c>
      <c r="Z9352" t="n">
        <v>3</v>
      </c>
      <c r="AA9352" t="n">
        <v>3</v>
      </c>
      <c r="AB9352" t="n">
        <v>0</v>
      </c>
      <c r="AC9352" t="n">
        <v>1.38333333</v>
      </c>
      <c r="AD9352" t="n">
        <v>1.3833</v>
      </c>
      <c r="AE9352" t="n">
        <v>0</v>
      </c>
      <c r="AF9352" t="n">
        <v>8.92</v>
      </c>
      <c r="AG9352" t="n">
        <v>13.38</v>
      </c>
      <c r="AH9352" t="n">
        <v>13.38</v>
      </c>
      <c r="AI9352" t="n">
        <v>13.38</v>
      </c>
      <c r="AJ9352" t="n">
        <v>0</v>
      </c>
      <c r="AK9352" t="n">
        <v>4.46</v>
      </c>
      <c r="AL9352" t="n">
        <v>4.46</v>
      </c>
      <c r="AM9352" t="n">
        <v>4.46</v>
      </c>
      <c r="AN9352" t="n">
        <v>0</v>
      </c>
      <c r="AO9352" t="n">
        <v>9</v>
      </c>
      <c r="AP9352" t="inlineStr"/>
      <c r="AQ9352" t="n">
        <v>0</v>
      </c>
      <c r="AR9352" t="n">
        <v>0</v>
      </c>
    </row>
    <row r="9353">
      <c r="A9353" t="inlineStr">
        <is>
          <t>669185403817</t>
        </is>
      </c>
      <c r="B9353" t="inlineStr">
        <is>
          <t>Get Chai</t>
        </is>
      </c>
      <c r="C9353" t="inlineStr">
        <is>
          <t>Osseo</t>
        </is>
      </c>
      <c r="D9353" t="inlineStr">
        <is>
          <t>12oz can</t>
        </is>
      </c>
      <c r="E9353" t="inlineStr">
        <is>
          <t>Leafy White Peach Bellini 10mg THC 12oz can</t>
        </is>
      </c>
      <c r="F9353" t="n">
        <v>24</v>
      </c>
      <c r="G9353" t="n">
        <v>118</v>
      </c>
      <c r="H9353" t="n">
        <v>4765</v>
      </c>
      <c r="I9353" t="n">
        <v>13</v>
      </c>
      <c r="J9353" t="n">
        <v>0</v>
      </c>
      <c r="K9353" t="n">
        <v>0</v>
      </c>
      <c r="L9353">
        <f>G9353+K9353*F9353</f>
        <v/>
      </c>
      <c r="M9353">
        <f>IF(X9353&gt;0,L9353/(X9353*7/30),"")</f>
        <v/>
      </c>
      <c r="N9353">
        <f>IF(Y9353&gt;0,L9353/(Y9353*7/90),"")</f>
        <v/>
      </c>
      <c r="O9353" t="n">
        <v>53.4</v>
      </c>
      <c r="P9353">
        <f>K9353*O9353</f>
        <v/>
      </c>
      <c r="Q9353" t="inlineStr">
        <is>
          <t>THC</t>
        </is>
      </c>
      <c r="R9353" t="inlineStr">
        <is>
          <t>Beverages</t>
        </is>
      </c>
      <c r="S9353" t="inlineStr"/>
      <c r="T9353" t="inlineStr">
        <is>
          <t>669185403817</t>
        </is>
      </c>
      <c r="U9353" t="n">
        <v>0</v>
      </c>
      <c r="V9353" t="n">
        <v>2133</v>
      </c>
      <c r="W9353" t="n">
        <v>2</v>
      </c>
      <c r="X9353" t="n">
        <v>3</v>
      </c>
      <c r="Y9353" t="n">
        <v>40</v>
      </c>
      <c r="Z9353" t="n">
        <v>67</v>
      </c>
      <c r="AA9353" t="n">
        <v>91</v>
      </c>
      <c r="AB9353" t="n">
        <v>11</v>
      </c>
      <c r="AC9353" t="n">
        <v>2.201155299055068</v>
      </c>
      <c r="AD9353" t="n">
        <v>2.225</v>
      </c>
      <c r="AE9353" t="n">
        <v>8.49</v>
      </c>
      <c r="AF9353" t="n">
        <v>12.95</v>
      </c>
      <c r="AG9353" t="n">
        <v>175.06</v>
      </c>
      <c r="AH9353" t="n">
        <v>296.6299999999999</v>
      </c>
      <c r="AI9353" t="n">
        <v>403.0299999999998</v>
      </c>
      <c r="AJ9353" t="n">
        <v>4.245</v>
      </c>
      <c r="AK9353" t="n">
        <v>4.316666666</v>
      </c>
      <c r="AL9353" t="n">
        <v>4.34326923</v>
      </c>
      <c r="AM9353" t="n">
        <v>4.371710526</v>
      </c>
      <c r="AN9353" t="n">
        <v>0</v>
      </c>
      <c r="AO9353" t="n">
        <v>1</v>
      </c>
      <c r="AP9353" t="inlineStr"/>
      <c r="AQ9353" t="n">
        <v>0.2</v>
      </c>
      <c r="AR9353" t="n">
        <v>0.5881999999999999</v>
      </c>
    </row>
    <row r="9354">
      <c r="A9354" t="inlineStr">
        <is>
          <t>669185403794</t>
        </is>
      </c>
      <c r="B9354" t="inlineStr">
        <is>
          <t>Get Chai</t>
        </is>
      </c>
      <c r="C9354" t="inlineStr">
        <is>
          <t>Cottage Grove</t>
        </is>
      </c>
      <c r="D9354" t="inlineStr">
        <is>
          <t>12oz can</t>
        </is>
      </c>
      <c r="E9354" t="inlineStr">
        <is>
          <t>Leafy Sweet Tea Lemonade 10mg THC 12oz can</t>
        </is>
      </c>
      <c r="F9354" t="n">
        <v>24</v>
      </c>
      <c r="G9354" t="n">
        <v>119</v>
      </c>
      <c r="H9354" t="n">
        <v>1894</v>
      </c>
      <c r="I9354" t="n">
        <v>0</v>
      </c>
      <c r="J9354" t="n">
        <v>0</v>
      </c>
      <c r="K9354" t="n">
        <v>0</v>
      </c>
      <c r="L9354">
        <f>G9354+K9354*F9354</f>
        <v/>
      </c>
      <c r="M9354">
        <f>IF(X9354&gt;0,L9354/(X9354*7/30),"")</f>
        <v/>
      </c>
      <c r="N9354">
        <f>IF(Y9354&gt;0,L9354/(Y9354*7/90),"")</f>
        <v/>
      </c>
      <c r="O9354" t="n">
        <v>51.12</v>
      </c>
      <c r="P9354">
        <f>K9354*O9354</f>
        <v/>
      </c>
      <c r="Q9354" t="inlineStr">
        <is>
          <t>THC</t>
        </is>
      </c>
      <c r="R9354" t="inlineStr">
        <is>
          <t>Beverages</t>
        </is>
      </c>
      <c r="S9354" t="inlineStr"/>
      <c r="T9354" t="inlineStr"/>
      <c r="U9354" t="n">
        <v>0</v>
      </c>
      <c r="V9354" t="n">
        <v>1086</v>
      </c>
      <c r="W9354" t="n">
        <v>3</v>
      </c>
      <c r="X9354" t="n">
        <v>10</v>
      </c>
      <c r="Y9354" t="n">
        <v>15</v>
      </c>
      <c r="Z9354" t="n">
        <v>25</v>
      </c>
      <c r="AA9354" t="n">
        <v>25</v>
      </c>
      <c r="AB9354" t="n">
        <v>0</v>
      </c>
      <c r="AC9354" t="n">
        <v>2.124044350580781</v>
      </c>
      <c r="AD9354" t="n">
        <v>2.13</v>
      </c>
      <c r="AE9354" t="n">
        <v>9.460000000000001</v>
      </c>
      <c r="AF9354" t="n">
        <v>42.08000000000001</v>
      </c>
      <c r="AG9354" t="n">
        <v>65.69000000000001</v>
      </c>
      <c r="AH9354" t="n">
        <v>113.22</v>
      </c>
      <c r="AI9354" t="n">
        <v>113.22</v>
      </c>
      <c r="AJ9354" t="n">
        <v>3.153333333</v>
      </c>
      <c r="AK9354" t="n">
        <v>4.208</v>
      </c>
      <c r="AL9354" t="n">
        <v>4.5288</v>
      </c>
      <c r="AM9354" t="n">
        <v>4.5288</v>
      </c>
      <c r="AN9354" t="n">
        <v>1</v>
      </c>
      <c r="AO9354" t="n">
        <v>1</v>
      </c>
      <c r="AP9354" t="inlineStr">
        <is>
          <t>Get Chai</t>
        </is>
      </c>
      <c r="AQ9354" t="n">
        <v>0</v>
      </c>
      <c r="AR9354" t="n">
        <v>0</v>
      </c>
    </row>
    <row r="9355">
      <c r="A9355" t="inlineStr">
        <is>
          <t>669185403800</t>
        </is>
      </c>
      <c r="B9355" t="inlineStr">
        <is>
          <t>Get Chai</t>
        </is>
      </c>
      <c r="C9355" t="inlineStr">
        <is>
          <t>Plymouth</t>
        </is>
      </c>
      <c r="D9355" t="inlineStr">
        <is>
          <t>12oz can</t>
        </is>
      </c>
      <c r="E9355" t="inlineStr">
        <is>
          <t>Leafy Old Fashioned 10mg THC 12oz can</t>
        </is>
      </c>
      <c r="F9355" t="n">
        <v>24</v>
      </c>
      <c r="G9355" t="n">
        <v>121</v>
      </c>
      <c r="H9355" t="n">
        <v>3312</v>
      </c>
      <c r="I9355" t="n">
        <v>25</v>
      </c>
      <c r="J9355" t="n">
        <v>0</v>
      </c>
      <c r="K9355" t="n">
        <v>0</v>
      </c>
      <c r="L9355">
        <f>G9355+K9355*F9355</f>
        <v/>
      </c>
      <c r="M9355">
        <f>IF(X9355&gt;0,L9355/(X9355*7/30),"")</f>
        <v/>
      </c>
      <c r="N9355">
        <f>IF(Y9355&gt;0,L9355/(Y9355*7/90),"")</f>
        <v/>
      </c>
      <c r="O9355" t="n">
        <v>51.12</v>
      </c>
      <c r="P9355">
        <f>K9355*O9355</f>
        <v/>
      </c>
      <c r="Q9355" t="inlineStr">
        <is>
          <t>THC</t>
        </is>
      </c>
      <c r="R9355" t="inlineStr">
        <is>
          <t>Beverages</t>
        </is>
      </c>
      <c r="S9355" t="inlineStr"/>
      <c r="T9355" t="inlineStr"/>
      <c r="U9355" t="n">
        <v>0</v>
      </c>
      <c r="V9355" t="n">
        <v>832</v>
      </c>
      <c r="W9355" t="n">
        <v>1</v>
      </c>
      <c r="X9355" t="n">
        <v>2</v>
      </c>
      <c r="Y9355" t="n">
        <v>11</v>
      </c>
      <c r="Z9355" t="n">
        <v>40</v>
      </c>
      <c r="AA9355" t="n">
        <v>62</v>
      </c>
      <c r="AB9355" t="n">
        <v>7</v>
      </c>
      <c r="AC9355" t="n">
        <v>2.13</v>
      </c>
      <c r="AD9355" t="n">
        <v>2.13</v>
      </c>
      <c r="AE9355" t="n">
        <v>5.99</v>
      </c>
      <c r="AF9355" t="n">
        <v>9.73</v>
      </c>
      <c r="AG9355" t="n">
        <v>50.93000000000001</v>
      </c>
      <c r="AH9355" t="n">
        <v>183.34</v>
      </c>
      <c r="AI9355" t="n">
        <v>273.8800000000002</v>
      </c>
      <c r="AJ9355" t="n">
        <v>5.99</v>
      </c>
      <c r="AK9355" t="n">
        <v>4.865</v>
      </c>
      <c r="AL9355" t="n">
        <v>4.573846153</v>
      </c>
      <c r="AM9355" t="n">
        <v>4.40852459</v>
      </c>
      <c r="AN9355" t="n">
        <v>0</v>
      </c>
      <c r="AO9355" t="n">
        <v>1</v>
      </c>
      <c r="AP9355" t="inlineStr"/>
      <c r="AQ9355" t="n">
        <v>0.3333</v>
      </c>
      <c r="AR9355" t="n">
        <v>0.4783</v>
      </c>
    </row>
    <row r="9356">
      <c r="A9356" t="inlineStr">
        <is>
          <t>669185403800</t>
        </is>
      </c>
      <c r="B9356" t="inlineStr">
        <is>
          <t>Get Chai</t>
        </is>
      </c>
      <c r="C9356" t="inlineStr">
        <is>
          <t>Vadnais Heights</t>
        </is>
      </c>
      <c r="D9356" t="inlineStr">
        <is>
          <t>12oz can</t>
        </is>
      </c>
      <c r="E9356" t="inlineStr">
        <is>
          <t>Leafy Old Fashioned 10mg THC 12oz can</t>
        </is>
      </c>
      <c r="F9356" t="n">
        <v>24</v>
      </c>
      <c r="G9356" t="n">
        <v>126</v>
      </c>
      <c r="H9356" t="n">
        <v>3312</v>
      </c>
      <c r="I9356" t="n">
        <v>25</v>
      </c>
      <c r="J9356" t="n">
        <v>0</v>
      </c>
      <c r="K9356" t="n">
        <v>0</v>
      </c>
      <c r="L9356">
        <f>G9356+K9356*F9356</f>
        <v/>
      </c>
      <c r="M9356">
        <f>IF(X9356&gt;0,L9356/(X9356*7/30),"")</f>
        <v/>
      </c>
      <c r="N9356">
        <f>IF(Y9356&gt;0,L9356/(Y9356*7/90),"")</f>
        <v/>
      </c>
      <c r="O9356" t="n">
        <v>51.12</v>
      </c>
      <c r="P9356">
        <f>K9356*O9356</f>
        <v/>
      </c>
      <c r="Q9356" t="inlineStr">
        <is>
          <t>THC</t>
        </is>
      </c>
      <c r="R9356" t="inlineStr">
        <is>
          <t>Beverages</t>
        </is>
      </c>
      <c r="S9356" t="inlineStr"/>
      <c r="T9356" t="inlineStr"/>
      <c r="U9356" t="n">
        <v>0</v>
      </c>
      <c r="V9356" t="n">
        <v>832</v>
      </c>
      <c r="W9356" t="n">
        <v>2</v>
      </c>
      <c r="X9356" t="n">
        <v>3</v>
      </c>
      <c r="Y9356" t="n">
        <v>11</v>
      </c>
      <c r="Z9356" t="n">
        <v>28</v>
      </c>
      <c r="AA9356" t="n">
        <v>45</v>
      </c>
      <c r="AB9356" t="n">
        <v>9</v>
      </c>
      <c r="AC9356" t="n">
        <v>2.13</v>
      </c>
      <c r="AD9356" t="n">
        <v>2.13</v>
      </c>
      <c r="AE9356" t="n">
        <v>5</v>
      </c>
      <c r="AF9356" t="n">
        <v>8.74</v>
      </c>
      <c r="AG9356" t="n">
        <v>44.2</v>
      </c>
      <c r="AH9356" t="n">
        <v>125.6999999999999</v>
      </c>
      <c r="AI9356" t="n">
        <v>194.94</v>
      </c>
      <c r="AJ9356" t="n">
        <v>2.5</v>
      </c>
      <c r="AK9356" t="n">
        <v>2.913333333</v>
      </c>
      <c r="AL9356" t="n">
        <v>4.49037037</v>
      </c>
      <c r="AM9356" t="n">
        <v>4.329090909</v>
      </c>
      <c r="AN9356" t="n">
        <v>0</v>
      </c>
      <c r="AO9356" t="n">
        <v>1</v>
      </c>
      <c r="AP9356" t="inlineStr"/>
      <c r="AQ9356" t="n">
        <v>3</v>
      </c>
      <c r="AR9356" t="n">
        <v>1.5714</v>
      </c>
    </row>
    <row r="9357">
      <c r="A9357" t="inlineStr">
        <is>
          <t>669185403763</t>
        </is>
      </c>
      <c r="B9357" t="inlineStr">
        <is>
          <t>Get Chai</t>
        </is>
      </c>
      <c r="C9357" t="inlineStr">
        <is>
          <t>Woodbury</t>
        </is>
      </c>
      <c r="D9357" t="inlineStr">
        <is>
          <t>12oz can</t>
        </is>
      </c>
      <c r="E9357" t="inlineStr">
        <is>
          <t>Leafy Raspberry Tea 10mg THC 12oz can</t>
        </is>
      </c>
      <c r="F9357" t="n">
        <v>24</v>
      </c>
      <c r="G9357" t="n">
        <v>128</v>
      </c>
      <c r="H9357" t="n">
        <v>2169</v>
      </c>
      <c r="I9357" t="n">
        <v>51</v>
      </c>
      <c r="J9357" t="n">
        <v>0</v>
      </c>
      <c r="K9357" t="n">
        <v>0</v>
      </c>
      <c r="L9357">
        <f>G9357+K9357*F9357</f>
        <v/>
      </c>
      <c r="M9357">
        <f>IF(X9357&gt;0,L9357/(X9357*7/30),"")</f>
        <v/>
      </c>
      <c r="N9357">
        <f>IF(Y9357&gt;0,L9357/(Y9357*7/90),"")</f>
        <v/>
      </c>
      <c r="O9357" t="n">
        <v>51.12</v>
      </c>
      <c r="P9357">
        <f>K9357*O9357</f>
        <v/>
      </c>
      <c r="Q9357" t="inlineStr">
        <is>
          <t>THC</t>
        </is>
      </c>
      <c r="R9357" t="inlineStr">
        <is>
          <t>Beverages</t>
        </is>
      </c>
      <c r="S9357" t="inlineStr"/>
      <c r="T9357" t="inlineStr"/>
      <c r="U9357" t="n">
        <v>0</v>
      </c>
      <c r="V9357" t="n">
        <v>963</v>
      </c>
      <c r="W9357" t="n">
        <v>1</v>
      </c>
      <c r="X9357" t="n">
        <v>6</v>
      </c>
      <c r="Y9357" t="n">
        <v>11</v>
      </c>
      <c r="Z9357" t="n">
        <v>34</v>
      </c>
      <c r="AA9357" t="n">
        <v>65</v>
      </c>
      <c r="AB9357" t="n">
        <v>18</v>
      </c>
      <c r="AC9357" t="n">
        <v>2.13</v>
      </c>
      <c r="AD9357" t="n">
        <v>2.13</v>
      </c>
      <c r="AE9357" t="n">
        <v>4.46</v>
      </c>
      <c r="AF9357" t="n">
        <v>28.26</v>
      </c>
      <c r="AG9357" t="n">
        <v>53.09</v>
      </c>
      <c r="AH9357" t="n">
        <v>162.79</v>
      </c>
      <c r="AI9357" t="n">
        <v>291.8600000000001</v>
      </c>
      <c r="AJ9357" t="n">
        <v>4.46</v>
      </c>
      <c r="AK9357" t="n">
        <v>3.5325</v>
      </c>
      <c r="AL9357" t="n">
        <v>4.523714285</v>
      </c>
      <c r="AM9357" t="n">
        <v>4.408</v>
      </c>
      <c r="AN9357" t="n">
        <v>0</v>
      </c>
      <c r="AO9357" t="n">
        <v>1</v>
      </c>
      <c r="AP9357" t="inlineStr"/>
      <c r="AQ9357" t="n">
        <v>1.25</v>
      </c>
      <c r="AR9357" t="n">
        <v>0.6875</v>
      </c>
    </row>
    <row r="9358">
      <c r="A9358" t="inlineStr">
        <is>
          <t>669185403763</t>
        </is>
      </c>
      <c r="B9358" t="inlineStr">
        <is>
          <t>Get Chai</t>
        </is>
      </c>
      <c r="C9358" t="inlineStr">
        <is>
          <t>Chanhassen</t>
        </is>
      </c>
      <c r="D9358" t="inlineStr">
        <is>
          <t>12oz can</t>
        </is>
      </c>
      <c r="E9358" t="inlineStr">
        <is>
          <t>Leafy Raspberry Tea 10mg THC 12oz can</t>
        </is>
      </c>
      <c r="F9358" t="n">
        <v>24</v>
      </c>
      <c r="G9358" t="n">
        <v>129</v>
      </c>
      <c r="H9358" t="n">
        <v>2169</v>
      </c>
      <c r="I9358" t="n">
        <v>25</v>
      </c>
      <c r="J9358" t="n">
        <v>0</v>
      </c>
      <c r="K9358" t="n">
        <v>0</v>
      </c>
      <c r="L9358">
        <f>G9358+K9358*F9358</f>
        <v/>
      </c>
      <c r="M9358">
        <f>IF(X9358&gt;0,L9358/(X9358*7/30),"")</f>
        <v/>
      </c>
      <c r="N9358">
        <f>IF(Y9358&gt;0,L9358/(Y9358*7/90),"")</f>
        <v/>
      </c>
      <c r="O9358" t="n">
        <v>51.12</v>
      </c>
      <c r="P9358">
        <f>K9358*O9358</f>
        <v/>
      </c>
      <c r="Q9358" t="inlineStr">
        <is>
          <t>THC</t>
        </is>
      </c>
      <c r="R9358" t="inlineStr">
        <is>
          <t>Beverages</t>
        </is>
      </c>
      <c r="S9358" t="inlineStr"/>
      <c r="T9358" t="inlineStr"/>
      <c r="U9358" t="n">
        <v>0</v>
      </c>
      <c r="V9358" t="n">
        <v>963</v>
      </c>
      <c r="W9358" t="n">
        <v>0</v>
      </c>
      <c r="X9358" t="n">
        <v>0</v>
      </c>
      <c r="Y9358" t="n">
        <v>6</v>
      </c>
      <c r="Z9358" t="n">
        <v>20</v>
      </c>
      <c r="AA9358" t="n">
        <v>30</v>
      </c>
      <c r="AB9358" t="n">
        <v>6</v>
      </c>
      <c r="AC9358" t="n">
        <v>2.13</v>
      </c>
      <c r="AD9358" t="n">
        <v>2.13</v>
      </c>
      <c r="AE9358" t="n">
        <v>0</v>
      </c>
      <c r="AF9358" t="n">
        <v>0</v>
      </c>
      <c r="AG9358" t="n">
        <v>29.26</v>
      </c>
      <c r="AH9358" t="n">
        <v>94.31999999999996</v>
      </c>
      <c r="AI9358" t="n">
        <v>138.54</v>
      </c>
      <c r="AJ9358" t="n">
        <v>0</v>
      </c>
      <c r="AK9358" t="n">
        <v>0</v>
      </c>
      <c r="AL9358" t="n">
        <v>4.491428571</v>
      </c>
      <c r="AM9358" t="n">
        <v>4.329375</v>
      </c>
      <c r="AN9358" t="n">
        <v>0</v>
      </c>
      <c r="AO9358" t="n">
        <v>1</v>
      </c>
      <c r="AP9358" t="inlineStr"/>
      <c r="AQ9358" t="n">
        <v>0</v>
      </c>
      <c r="AR9358" t="n">
        <v>2</v>
      </c>
    </row>
    <row r="9359">
      <c r="A9359" t="inlineStr">
        <is>
          <t>669185409208</t>
        </is>
      </c>
      <c r="B9359" t="inlineStr">
        <is>
          <t>Get Chai</t>
        </is>
      </c>
      <c r="C9359" t="inlineStr">
        <is>
          <t>Chanhassen</t>
        </is>
      </c>
      <c r="D9359" t="inlineStr">
        <is>
          <t>12oz can</t>
        </is>
      </c>
      <c r="E9359" t="inlineStr">
        <is>
          <t>Leafy Sparkling Wild Cherry 10mg THC 12oz can</t>
        </is>
      </c>
      <c r="F9359" t="n">
        <v>24</v>
      </c>
      <c r="G9359" t="n">
        <v>131</v>
      </c>
      <c r="H9359" t="n">
        <v>5153</v>
      </c>
      <c r="I9359" t="n">
        <v>25</v>
      </c>
      <c r="J9359" t="n">
        <v>0</v>
      </c>
      <c r="K9359" t="n">
        <v>0</v>
      </c>
      <c r="L9359">
        <f>G9359+K9359*F9359</f>
        <v/>
      </c>
      <c r="M9359">
        <f>IF(X9359&gt;0,L9359/(X9359*7/30),"")</f>
        <v/>
      </c>
      <c r="N9359">
        <f>IF(Y9359&gt;0,L9359/(Y9359*7/90),"")</f>
        <v/>
      </c>
      <c r="O9359" t="n">
        <v>51.12</v>
      </c>
      <c r="P9359">
        <f>K9359*O9359</f>
        <v/>
      </c>
      <c r="Q9359" t="inlineStr">
        <is>
          <t>THC</t>
        </is>
      </c>
      <c r="R9359" t="inlineStr">
        <is>
          <t>Beverages</t>
        </is>
      </c>
      <c r="S9359" t="inlineStr"/>
      <c r="T9359" t="inlineStr">
        <is>
          <t>669185409208</t>
        </is>
      </c>
      <c r="U9359" t="n">
        <v>0</v>
      </c>
      <c r="V9359" t="n">
        <v>1971</v>
      </c>
      <c r="W9359" t="n">
        <v>2</v>
      </c>
      <c r="X9359" t="n">
        <v>4</v>
      </c>
      <c r="Y9359" t="n">
        <v>17</v>
      </c>
      <c r="Z9359" t="n">
        <v>42</v>
      </c>
      <c r="AA9359" t="n">
        <v>62</v>
      </c>
      <c r="AB9359" t="n">
        <v>8</v>
      </c>
      <c r="AC9359" t="n">
        <v>2.212260818940423</v>
      </c>
      <c r="AD9359" t="n">
        <v>2.13</v>
      </c>
      <c r="AE9359" t="n">
        <v>7.49</v>
      </c>
      <c r="AF9359" t="n">
        <v>17.44</v>
      </c>
      <c r="AG9359" t="n">
        <v>76.47999999999999</v>
      </c>
      <c r="AH9359" t="n">
        <v>184.06</v>
      </c>
      <c r="AI9359" t="n">
        <v>276.7800000000001</v>
      </c>
      <c r="AJ9359" t="n">
        <v>3.745</v>
      </c>
      <c r="AK9359" t="n">
        <v>4.36</v>
      </c>
      <c r="AL9359" t="n">
        <v>4.408611111</v>
      </c>
      <c r="AM9359" t="n">
        <v>4.489821428</v>
      </c>
      <c r="AN9359" t="n">
        <v>0</v>
      </c>
      <c r="AO9359" t="n">
        <v>0</v>
      </c>
      <c r="AP9359" t="inlineStr"/>
      <c r="AQ9359" t="n">
        <v>1</v>
      </c>
      <c r="AR9359" t="n">
        <v>2.2857</v>
      </c>
    </row>
    <row r="9360">
      <c r="A9360" t="inlineStr">
        <is>
          <t>669185403800</t>
        </is>
      </c>
      <c r="B9360" t="inlineStr">
        <is>
          <t>Get Chai</t>
        </is>
      </c>
      <c r="C9360" t="inlineStr">
        <is>
          <t>Minneapolis</t>
        </is>
      </c>
      <c r="D9360" t="inlineStr">
        <is>
          <t>12oz can</t>
        </is>
      </c>
      <c r="E9360" t="inlineStr">
        <is>
          <t>Leafy Old Fashioned 10mg THC 12oz can</t>
        </is>
      </c>
      <c r="F9360" t="n">
        <v>24</v>
      </c>
      <c r="G9360" t="n">
        <v>132</v>
      </c>
      <c r="H9360" t="n">
        <v>3312</v>
      </c>
      <c r="I9360" t="n">
        <v>25</v>
      </c>
      <c r="J9360" t="n">
        <v>0</v>
      </c>
      <c r="K9360" t="n">
        <v>0</v>
      </c>
      <c r="L9360">
        <f>G9360+K9360*F9360</f>
        <v/>
      </c>
      <c r="M9360">
        <f>IF(X9360&gt;0,L9360/(X9360*7/30),"")</f>
        <v/>
      </c>
      <c r="N9360">
        <f>IF(Y9360&gt;0,L9360/(Y9360*7/90),"")</f>
        <v/>
      </c>
      <c r="O9360" t="n">
        <v>51.12</v>
      </c>
      <c r="P9360">
        <f>K9360*O9360</f>
        <v/>
      </c>
      <c r="Q9360" t="inlineStr">
        <is>
          <t>THC</t>
        </is>
      </c>
      <c r="R9360" t="inlineStr">
        <is>
          <t>Beverages</t>
        </is>
      </c>
      <c r="S9360" t="inlineStr"/>
      <c r="T9360" t="inlineStr"/>
      <c r="U9360" t="n">
        <v>0</v>
      </c>
      <c r="V9360" t="n">
        <v>832</v>
      </c>
      <c r="W9360" t="n">
        <v>1</v>
      </c>
      <c r="X9360" t="n">
        <v>1</v>
      </c>
      <c r="Y9360" t="n">
        <v>13</v>
      </c>
      <c r="Z9360" t="n">
        <v>25</v>
      </c>
      <c r="AA9360" t="n">
        <v>27</v>
      </c>
      <c r="AB9360" t="n">
        <v>0</v>
      </c>
      <c r="AC9360" t="n">
        <v>2.13</v>
      </c>
      <c r="AD9360" t="n">
        <v>2.13</v>
      </c>
      <c r="AE9360" t="n">
        <v>2.5</v>
      </c>
      <c r="AF9360" t="n">
        <v>2.5</v>
      </c>
      <c r="AG9360" t="n">
        <v>62.58000000000001</v>
      </c>
      <c r="AH9360" t="n">
        <v>124.1899999999999</v>
      </c>
      <c r="AI9360" t="n">
        <v>133.3999999999999</v>
      </c>
      <c r="AJ9360" t="n">
        <v>2.5</v>
      </c>
      <c r="AK9360" t="n">
        <v>2.5</v>
      </c>
      <c r="AL9360" t="n">
        <v>4.9676</v>
      </c>
      <c r="AM9360" t="n">
        <v>4.6</v>
      </c>
      <c r="AN9360" t="n">
        <v>1</v>
      </c>
      <c r="AO9360" t="n">
        <v>1</v>
      </c>
      <c r="AP9360" t="inlineStr"/>
      <c r="AQ9360" t="n">
        <v>1</v>
      </c>
      <c r="AR9360" t="n">
        <v>0.875</v>
      </c>
    </row>
    <row r="9361">
      <c r="A9361" t="inlineStr">
        <is>
          <t>669185403763</t>
        </is>
      </c>
      <c r="B9361" t="inlineStr">
        <is>
          <t>Get Chai</t>
        </is>
      </c>
      <c r="C9361" t="inlineStr">
        <is>
          <t>Andover</t>
        </is>
      </c>
      <c r="D9361" t="inlineStr">
        <is>
          <t>12oz can</t>
        </is>
      </c>
      <c r="E9361" t="inlineStr">
        <is>
          <t>Leafy Raspberry Tea 10mg THC 12oz can</t>
        </is>
      </c>
      <c r="F9361" t="n">
        <v>24</v>
      </c>
      <c r="G9361" t="n">
        <v>135</v>
      </c>
      <c r="H9361" t="n">
        <v>2169</v>
      </c>
      <c r="I9361" t="n">
        <v>51</v>
      </c>
      <c r="J9361" t="n">
        <v>0</v>
      </c>
      <c r="K9361" t="n">
        <v>0</v>
      </c>
      <c r="L9361">
        <f>G9361+K9361*F9361</f>
        <v/>
      </c>
      <c r="M9361">
        <f>IF(X9361&gt;0,L9361/(X9361*7/30),"")</f>
        <v/>
      </c>
      <c r="N9361">
        <f>IF(Y9361&gt;0,L9361/(Y9361*7/90),"")</f>
        <v/>
      </c>
      <c r="O9361" t="n">
        <v>51.12</v>
      </c>
      <c r="P9361">
        <f>K9361*O9361</f>
        <v/>
      </c>
      <c r="Q9361" t="inlineStr">
        <is>
          <t>THC</t>
        </is>
      </c>
      <c r="R9361" t="inlineStr">
        <is>
          <t>Beverages</t>
        </is>
      </c>
      <c r="S9361" t="inlineStr"/>
      <c r="T9361" t="inlineStr"/>
      <c r="U9361" t="n">
        <v>0</v>
      </c>
      <c r="V9361" t="n">
        <v>963</v>
      </c>
      <c r="W9361" t="n">
        <v>0</v>
      </c>
      <c r="X9361" t="n">
        <v>6</v>
      </c>
      <c r="Y9361" t="n">
        <v>15</v>
      </c>
      <c r="Z9361" t="n">
        <v>58</v>
      </c>
      <c r="AA9361" t="n">
        <v>84</v>
      </c>
      <c r="AB9361" t="n">
        <v>12</v>
      </c>
      <c r="AC9361" t="n">
        <v>2.13</v>
      </c>
      <c r="AD9361" t="n">
        <v>2.13</v>
      </c>
      <c r="AE9361" t="n">
        <v>0</v>
      </c>
      <c r="AF9361" t="n">
        <v>24.6</v>
      </c>
      <c r="AG9361" t="n">
        <v>64.45000000000002</v>
      </c>
      <c r="AH9361" t="n">
        <v>252.2500000000002</v>
      </c>
      <c r="AI9361" t="n">
        <v>361.58</v>
      </c>
      <c r="AJ9361" t="n">
        <v>0</v>
      </c>
      <c r="AK9361" t="n">
        <v>4.1</v>
      </c>
      <c r="AL9361" t="n">
        <v>4.275423728</v>
      </c>
      <c r="AM9361" t="n">
        <v>4.230602409</v>
      </c>
      <c r="AN9361" t="n">
        <v>0</v>
      </c>
      <c r="AO9361" t="n">
        <v>1</v>
      </c>
      <c r="AP9361" t="inlineStr"/>
      <c r="AQ9361" t="n">
        <v>0.5455</v>
      </c>
      <c r="AR9361" t="n">
        <v>0.3846</v>
      </c>
    </row>
    <row r="9362">
      <c r="A9362" t="inlineStr">
        <is>
          <t>608275528085</t>
        </is>
      </c>
      <c r="B9362" t="inlineStr">
        <is>
          <t>Sprinkle Hemp, LLC</t>
        </is>
      </c>
      <c r="C9362" t="inlineStr">
        <is>
          <t>Rosemount</t>
        </is>
      </c>
      <c r="D9362" t="inlineStr">
        <is>
          <t>Single</t>
        </is>
      </c>
      <c r="E9362" t="inlineStr">
        <is>
          <t>Sprinkle GO 5mg THC Mix Single</t>
        </is>
      </c>
      <c r="F9362" t="n">
        <v>24</v>
      </c>
      <c r="G9362" t="n">
        <v>137</v>
      </c>
      <c r="H9362" t="n">
        <v>1113</v>
      </c>
      <c r="I9362" t="n">
        <v>0</v>
      </c>
      <c r="J9362" t="n">
        <v>0</v>
      </c>
      <c r="K9362" t="n">
        <v>0</v>
      </c>
      <c r="L9362">
        <f>G9362+K9362*F9362</f>
        <v/>
      </c>
      <c r="M9362">
        <f>IF(X9362&gt;0,L9362/(X9362*7/30),"")</f>
        <v/>
      </c>
      <c r="N9362">
        <f>IF(Y9362&gt;0,L9362/(Y9362*7/90),"")</f>
        <v/>
      </c>
      <c r="O9362" t="n">
        <v>17.98</v>
      </c>
      <c r="P9362">
        <f>K9362*O9362</f>
        <v/>
      </c>
      <c r="Q9362" t="inlineStr">
        <is>
          <t>THC</t>
        </is>
      </c>
      <c r="R9362" t="inlineStr">
        <is>
          <t>Beverages</t>
        </is>
      </c>
      <c r="S9362" t="inlineStr"/>
      <c r="T9362" t="inlineStr">
        <is>
          <t>608275528085</t>
        </is>
      </c>
      <c r="U9362" t="n">
        <v>0</v>
      </c>
      <c r="V9362" t="n">
        <v>182</v>
      </c>
      <c r="W9362" t="n">
        <v>0</v>
      </c>
      <c r="X9362" t="n">
        <v>0</v>
      </c>
      <c r="Y9362" t="n">
        <v>0</v>
      </c>
      <c r="Z9362" t="n">
        <v>4</v>
      </c>
      <c r="AA9362" t="n">
        <v>5</v>
      </c>
      <c r="AB9362" t="n">
        <v>0</v>
      </c>
      <c r="AC9362" t="n">
        <v>0.7686667321195418</v>
      </c>
      <c r="AD9362" t="n">
        <v>0.7493</v>
      </c>
      <c r="AE9362" t="n">
        <v>0</v>
      </c>
      <c r="AF9362" t="n">
        <v>0</v>
      </c>
      <c r="AG9362" t="n">
        <v>0</v>
      </c>
      <c r="AH9362" t="n">
        <v>10.9</v>
      </c>
      <c r="AI9362" t="n">
        <v>13.36</v>
      </c>
      <c r="AJ9362" t="n">
        <v>0</v>
      </c>
      <c r="AK9362" t="n">
        <v>0</v>
      </c>
      <c r="AL9362" t="n">
        <v>2.636666666</v>
      </c>
      <c r="AM9362" t="n">
        <v>2.5925</v>
      </c>
      <c r="AN9362" t="n">
        <v>0</v>
      </c>
      <c r="AO9362" t="n">
        <v>0</v>
      </c>
      <c r="AP9362" t="inlineStr"/>
      <c r="AQ9362" t="n">
        <v>0</v>
      </c>
      <c r="AR9362" t="n">
        <v>0</v>
      </c>
    </row>
    <row r="9363">
      <c r="A9363" t="inlineStr">
        <is>
          <t>669185403800</t>
        </is>
      </c>
      <c r="B9363" t="inlineStr">
        <is>
          <t>Get Chai</t>
        </is>
      </c>
      <c r="C9363" t="inlineStr">
        <is>
          <t>Chanhassen</t>
        </is>
      </c>
      <c r="D9363" t="inlineStr">
        <is>
          <t>12oz can</t>
        </is>
      </c>
      <c r="E9363" t="inlineStr">
        <is>
          <t>Leafy Old Fashioned 10mg THC 12oz can</t>
        </is>
      </c>
      <c r="F9363" t="n">
        <v>24</v>
      </c>
      <c r="G9363" t="n">
        <v>141</v>
      </c>
      <c r="H9363" t="n">
        <v>3312</v>
      </c>
      <c r="I9363" t="n">
        <v>25</v>
      </c>
      <c r="J9363" t="n">
        <v>0</v>
      </c>
      <c r="K9363" t="n">
        <v>0</v>
      </c>
      <c r="L9363">
        <f>G9363+K9363*F9363</f>
        <v/>
      </c>
      <c r="M9363">
        <f>IF(X9363&gt;0,L9363/(X9363*7/30),"")</f>
        <v/>
      </c>
      <c r="N9363">
        <f>IF(Y9363&gt;0,L9363/(Y9363*7/90),"")</f>
        <v/>
      </c>
      <c r="O9363" t="n">
        <v>51.12</v>
      </c>
      <c r="P9363">
        <f>K9363*O9363</f>
        <v/>
      </c>
      <c r="Q9363" t="inlineStr">
        <is>
          <t>THC</t>
        </is>
      </c>
      <c r="R9363" t="inlineStr">
        <is>
          <t>Beverages</t>
        </is>
      </c>
      <c r="S9363" t="inlineStr"/>
      <c r="T9363" t="inlineStr"/>
      <c r="U9363" t="n">
        <v>0</v>
      </c>
      <c r="V9363" t="n">
        <v>832</v>
      </c>
      <c r="W9363" t="n">
        <v>4</v>
      </c>
      <c r="X9363" t="n">
        <v>6</v>
      </c>
      <c r="Y9363" t="n">
        <v>13</v>
      </c>
      <c r="Z9363" t="n">
        <v>47</v>
      </c>
      <c r="AA9363" t="n">
        <v>57</v>
      </c>
      <c r="AB9363" t="n">
        <v>5</v>
      </c>
      <c r="AC9363" t="n">
        <v>2.13</v>
      </c>
      <c r="AD9363" t="n">
        <v>2.13</v>
      </c>
      <c r="AE9363" t="n">
        <v>17.84</v>
      </c>
      <c r="AF9363" t="n">
        <v>26.54</v>
      </c>
      <c r="AG9363" t="n">
        <v>58.26000000000001</v>
      </c>
      <c r="AH9363" t="n">
        <v>209.64</v>
      </c>
      <c r="AI9363" t="n">
        <v>253.5800000000002</v>
      </c>
      <c r="AJ9363" t="n">
        <v>4.46</v>
      </c>
      <c r="AK9363" t="n">
        <v>4.423333333</v>
      </c>
      <c r="AL9363" t="n">
        <v>4.494878048</v>
      </c>
      <c r="AM9363" t="n">
        <v>4.475098039</v>
      </c>
      <c r="AN9363" t="n">
        <v>0</v>
      </c>
      <c r="AO9363" t="n">
        <v>1</v>
      </c>
      <c r="AP9363" t="inlineStr"/>
      <c r="AQ9363" t="n">
        <v>6</v>
      </c>
      <c r="AR9363" t="n">
        <v>1.6667</v>
      </c>
    </row>
    <row r="9364">
      <c r="A9364" t="inlineStr">
        <is>
          <t>669185403794</t>
        </is>
      </c>
      <c r="B9364" t="inlineStr">
        <is>
          <t>Get Chai</t>
        </is>
      </c>
      <c r="C9364" t="inlineStr">
        <is>
          <t>Andover</t>
        </is>
      </c>
      <c r="D9364" t="inlineStr">
        <is>
          <t>12oz can</t>
        </is>
      </c>
      <c r="E9364" t="inlineStr">
        <is>
          <t>Leafy Sweet Tea Lemonade 10mg THC 12oz can</t>
        </is>
      </c>
      <c r="F9364" t="n">
        <v>24</v>
      </c>
      <c r="G9364" t="n">
        <v>143</v>
      </c>
      <c r="H9364" t="n">
        <v>1894</v>
      </c>
      <c r="I9364" t="n">
        <v>20</v>
      </c>
      <c r="J9364" t="n">
        <v>0</v>
      </c>
      <c r="K9364" t="n">
        <v>0</v>
      </c>
      <c r="L9364">
        <f>G9364+K9364*F9364</f>
        <v/>
      </c>
      <c r="M9364">
        <f>IF(X9364&gt;0,L9364/(X9364*7/30),"")</f>
        <v/>
      </c>
      <c r="N9364">
        <f>IF(Y9364&gt;0,L9364/(Y9364*7/90),"")</f>
        <v/>
      </c>
      <c r="O9364" t="n">
        <v>51.12</v>
      </c>
      <c r="P9364">
        <f>K9364*O9364</f>
        <v/>
      </c>
      <c r="Q9364" t="inlineStr">
        <is>
          <t>THC</t>
        </is>
      </c>
      <c r="R9364" t="inlineStr">
        <is>
          <t>Beverages</t>
        </is>
      </c>
      <c r="S9364" t="inlineStr"/>
      <c r="T9364" t="inlineStr"/>
      <c r="U9364" t="n">
        <v>0</v>
      </c>
      <c r="V9364" t="n">
        <v>1086</v>
      </c>
      <c r="W9364" t="n">
        <v>0</v>
      </c>
      <c r="X9364" t="n">
        <v>4</v>
      </c>
      <c r="Y9364" t="n">
        <v>14</v>
      </c>
      <c r="Z9364" t="n">
        <v>91</v>
      </c>
      <c r="AA9364" t="n">
        <v>108</v>
      </c>
      <c r="AB9364" t="n">
        <v>10</v>
      </c>
      <c r="AC9364" t="n">
        <v>2.124044350580781</v>
      </c>
      <c r="AD9364" t="n">
        <v>2.13</v>
      </c>
      <c r="AE9364" t="n">
        <v>0</v>
      </c>
      <c r="AF9364" t="n">
        <v>18.84</v>
      </c>
      <c r="AG9364" t="n">
        <v>65.96000000000001</v>
      </c>
      <c r="AH9364" t="n">
        <v>400.47</v>
      </c>
      <c r="AI9364" t="n">
        <v>485.0099999999999</v>
      </c>
      <c r="AJ9364" t="n">
        <v>0</v>
      </c>
      <c r="AK9364" t="n">
        <v>4.71</v>
      </c>
      <c r="AL9364" t="n">
        <v>4.39506024</v>
      </c>
      <c r="AM9364" t="n">
        <v>4.4933</v>
      </c>
      <c r="AN9364" t="n">
        <v>0</v>
      </c>
      <c r="AO9364" t="n">
        <v>1</v>
      </c>
      <c r="AP9364" t="inlineStr">
        <is>
          <t>Get Chai</t>
        </is>
      </c>
      <c r="AQ9364" t="n">
        <v>0.4</v>
      </c>
      <c r="AR9364" t="n">
        <v>0.5</v>
      </c>
    </row>
    <row r="9365">
      <c r="A9365" t="inlineStr">
        <is>
          <t>669185403763</t>
        </is>
      </c>
      <c r="B9365" t="inlineStr">
        <is>
          <t>Get Chai</t>
        </is>
      </c>
      <c r="C9365" t="inlineStr">
        <is>
          <t>Minnetonka</t>
        </is>
      </c>
      <c r="D9365" t="inlineStr">
        <is>
          <t>12oz can</t>
        </is>
      </c>
      <c r="E9365" t="inlineStr">
        <is>
          <t>Leafy Raspberry Tea 10mg THC 12oz can</t>
        </is>
      </c>
      <c r="F9365" t="n">
        <v>24</v>
      </c>
      <c r="G9365" t="n">
        <v>144</v>
      </c>
      <c r="H9365" t="n">
        <v>2169</v>
      </c>
      <c r="I9365" t="n">
        <v>25</v>
      </c>
      <c r="J9365" t="n">
        <v>0</v>
      </c>
      <c r="K9365" t="n">
        <v>0</v>
      </c>
      <c r="L9365">
        <f>G9365+K9365*F9365</f>
        <v/>
      </c>
      <c r="M9365">
        <f>IF(X9365&gt;0,L9365/(X9365*7/30),"")</f>
        <v/>
      </c>
      <c r="N9365">
        <f>IF(Y9365&gt;0,L9365/(Y9365*7/90),"")</f>
        <v/>
      </c>
      <c r="O9365" t="n">
        <v>51.12</v>
      </c>
      <c r="P9365">
        <f>K9365*O9365</f>
        <v/>
      </c>
      <c r="Q9365" t="inlineStr">
        <is>
          <t>THC</t>
        </is>
      </c>
      <c r="R9365" t="inlineStr">
        <is>
          <t>Beverages</t>
        </is>
      </c>
      <c r="S9365" t="inlineStr"/>
      <c r="T9365" t="inlineStr"/>
      <c r="U9365" t="n">
        <v>0</v>
      </c>
      <c r="V9365" t="n">
        <v>963</v>
      </c>
      <c r="W9365" t="n">
        <v>0</v>
      </c>
      <c r="X9365" t="n">
        <v>0</v>
      </c>
      <c r="Y9365" t="n">
        <v>4</v>
      </c>
      <c r="Z9365" t="n">
        <v>8</v>
      </c>
      <c r="AA9365" t="n">
        <v>12</v>
      </c>
      <c r="AB9365" t="n">
        <v>3</v>
      </c>
      <c r="AC9365" t="n">
        <v>2.13</v>
      </c>
      <c r="AD9365" t="n">
        <v>2.13</v>
      </c>
      <c r="AE9365" t="n">
        <v>0</v>
      </c>
      <c r="AF9365" t="n">
        <v>0</v>
      </c>
      <c r="AG9365" t="n">
        <v>20.37</v>
      </c>
      <c r="AH9365" t="n">
        <v>38.24</v>
      </c>
      <c r="AI9365" t="n">
        <v>56.90000000000001</v>
      </c>
      <c r="AJ9365" t="n">
        <v>0</v>
      </c>
      <c r="AK9365" t="n">
        <v>0</v>
      </c>
      <c r="AL9365" t="n">
        <v>4.78</v>
      </c>
      <c r="AM9365" t="n">
        <v>4.741666666</v>
      </c>
      <c r="AN9365" t="n">
        <v>0</v>
      </c>
      <c r="AO9365" t="n">
        <v>1</v>
      </c>
      <c r="AP9365" t="inlineStr"/>
      <c r="AQ9365" t="n">
        <v>0</v>
      </c>
      <c r="AR9365" t="n">
        <v>0.5714</v>
      </c>
    </row>
    <row r="9366">
      <c r="A9366" t="inlineStr">
        <is>
          <t>669185403794</t>
        </is>
      </c>
      <c r="B9366" t="inlineStr">
        <is>
          <t>Get Chai</t>
        </is>
      </c>
      <c r="C9366" t="inlineStr">
        <is>
          <t>Chanhassen</t>
        </is>
      </c>
      <c r="D9366" t="inlineStr">
        <is>
          <t>12oz can</t>
        </is>
      </c>
      <c r="E9366" t="inlineStr">
        <is>
          <t>Leafy Sweet Tea Lemonade 10mg THC 12oz can</t>
        </is>
      </c>
      <c r="F9366" t="n">
        <v>24</v>
      </c>
      <c r="G9366" t="n">
        <v>144</v>
      </c>
      <c r="H9366" t="n">
        <v>1894</v>
      </c>
      <c r="I9366" t="n">
        <v>25</v>
      </c>
      <c r="J9366" t="n">
        <v>0</v>
      </c>
      <c r="K9366" t="n">
        <v>0</v>
      </c>
      <c r="L9366">
        <f>G9366+K9366*F9366</f>
        <v/>
      </c>
      <c r="M9366">
        <f>IF(X9366&gt;0,L9366/(X9366*7/30),"")</f>
        <v/>
      </c>
      <c r="N9366">
        <f>IF(Y9366&gt;0,L9366/(Y9366*7/90),"")</f>
        <v/>
      </c>
      <c r="O9366" t="n">
        <v>51.12</v>
      </c>
      <c r="P9366">
        <f>K9366*O9366</f>
        <v/>
      </c>
      <c r="Q9366" t="inlineStr">
        <is>
          <t>THC</t>
        </is>
      </c>
      <c r="R9366" t="inlineStr">
        <is>
          <t>Beverages</t>
        </is>
      </c>
      <c r="S9366" t="inlineStr"/>
      <c r="T9366" t="inlineStr"/>
      <c r="U9366" t="n">
        <v>0</v>
      </c>
      <c r="V9366" t="n">
        <v>1086</v>
      </c>
      <c r="W9366" t="n">
        <v>0</v>
      </c>
      <c r="X9366" t="n">
        <v>0</v>
      </c>
      <c r="Y9366" t="n">
        <v>3</v>
      </c>
      <c r="Z9366" t="n">
        <v>29</v>
      </c>
      <c r="AA9366" t="n">
        <v>37</v>
      </c>
      <c r="AB9366" t="n">
        <v>5</v>
      </c>
      <c r="AC9366" t="n">
        <v>2.124044350580781</v>
      </c>
      <c r="AD9366" t="n">
        <v>2.13</v>
      </c>
      <c r="AE9366" t="n">
        <v>0</v>
      </c>
      <c r="AF9366" t="n">
        <v>0</v>
      </c>
      <c r="AG9366" t="n">
        <v>13.16</v>
      </c>
      <c r="AH9366" t="n">
        <v>135.5099999999999</v>
      </c>
      <c r="AI9366" t="n">
        <v>168.36</v>
      </c>
      <c r="AJ9366" t="n">
        <v>0</v>
      </c>
      <c r="AK9366" t="n">
        <v>0</v>
      </c>
      <c r="AL9366" t="n">
        <v>4.67275862</v>
      </c>
      <c r="AM9366" t="n">
        <v>4.55027027</v>
      </c>
      <c r="AN9366" t="n">
        <v>0</v>
      </c>
      <c r="AO9366" t="n">
        <v>1</v>
      </c>
      <c r="AP9366" t="inlineStr">
        <is>
          <t>Get Chai</t>
        </is>
      </c>
      <c r="AQ9366" t="n">
        <v>0</v>
      </c>
      <c r="AR9366" t="n">
        <v>0.3333</v>
      </c>
    </row>
    <row r="9367">
      <c r="A9367" t="inlineStr">
        <is>
          <t>669185403817</t>
        </is>
      </c>
      <c r="B9367" t="inlineStr">
        <is>
          <t>Get Chai</t>
        </is>
      </c>
      <c r="C9367" t="inlineStr">
        <is>
          <t>Minnetonka</t>
        </is>
      </c>
      <c r="D9367" t="inlineStr">
        <is>
          <t>12oz can</t>
        </is>
      </c>
      <c r="E9367" t="inlineStr">
        <is>
          <t>Leafy White Peach Bellini 10mg THC 12oz can</t>
        </is>
      </c>
      <c r="F9367" t="n">
        <v>24</v>
      </c>
      <c r="G9367" t="n">
        <v>153</v>
      </c>
      <c r="H9367" t="n">
        <v>4765</v>
      </c>
      <c r="I9367" t="n">
        <v>4</v>
      </c>
      <c r="J9367" t="n">
        <v>0</v>
      </c>
      <c r="K9367" t="n">
        <v>0</v>
      </c>
      <c r="L9367">
        <f>G9367+K9367*F9367</f>
        <v/>
      </c>
      <c r="M9367">
        <f>IF(X9367&gt;0,L9367/(X9367*7/30),"")</f>
        <v/>
      </c>
      <c r="N9367">
        <f>IF(Y9367&gt;0,L9367/(Y9367*7/90),"")</f>
        <v/>
      </c>
      <c r="O9367" t="n">
        <v>51.12</v>
      </c>
      <c r="P9367">
        <f>K9367*O9367</f>
        <v/>
      </c>
      <c r="Q9367" t="inlineStr">
        <is>
          <t>THC</t>
        </is>
      </c>
      <c r="R9367" t="inlineStr">
        <is>
          <t>Beverages</t>
        </is>
      </c>
      <c r="S9367" t="inlineStr"/>
      <c r="T9367" t="inlineStr">
        <is>
          <t>669185403817</t>
        </is>
      </c>
      <c r="U9367" t="n">
        <v>0</v>
      </c>
      <c r="V9367" t="n">
        <v>2133</v>
      </c>
      <c r="W9367" t="n">
        <v>3</v>
      </c>
      <c r="X9367" t="n">
        <v>6</v>
      </c>
      <c r="Y9367" t="n">
        <v>8</v>
      </c>
      <c r="Z9367" t="n">
        <v>69</v>
      </c>
      <c r="AA9367" t="n">
        <v>85</v>
      </c>
      <c r="AB9367" t="n">
        <v>13</v>
      </c>
      <c r="AC9367" t="n">
        <v>2.201155299055068</v>
      </c>
      <c r="AD9367" t="n">
        <v>2.13</v>
      </c>
      <c r="AE9367" t="n">
        <v>10.99</v>
      </c>
      <c r="AF9367" t="n">
        <v>25.9</v>
      </c>
      <c r="AG9367" t="n">
        <v>36.85</v>
      </c>
      <c r="AH9367" t="n">
        <v>262.1500000000002</v>
      </c>
      <c r="AI9367" t="n">
        <v>328.14</v>
      </c>
      <c r="AJ9367" t="n">
        <v>4.245</v>
      </c>
      <c r="AK9367" t="n">
        <v>4.68</v>
      </c>
      <c r="AL9367" t="n">
        <v>4.684871794</v>
      </c>
      <c r="AM9367" t="n">
        <v>4.581923076</v>
      </c>
      <c r="AN9367" t="n">
        <v>0</v>
      </c>
      <c r="AO9367" t="n">
        <v>1</v>
      </c>
      <c r="AP9367" t="inlineStr"/>
      <c r="AQ9367" t="n">
        <v>1</v>
      </c>
      <c r="AR9367" t="n">
        <v>0.4706</v>
      </c>
    </row>
    <row r="9368">
      <c r="A9368" t="inlineStr">
        <is>
          <t>608275528092</t>
        </is>
      </c>
      <c r="B9368" t="inlineStr">
        <is>
          <t>Sprinkle Hemp, LLC</t>
        </is>
      </c>
      <c r="C9368" t="inlineStr">
        <is>
          <t>Woodbury</t>
        </is>
      </c>
      <c r="D9368" t="inlineStr">
        <is>
          <t>Single</t>
        </is>
      </c>
      <c r="E9368" t="inlineStr">
        <is>
          <t>Sprinkle CHILL 5mg THC Mix Single</t>
        </is>
      </c>
      <c r="F9368" t="n">
        <v>24</v>
      </c>
      <c r="G9368" t="n">
        <v>156</v>
      </c>
      <c r="H9368" t="n">
        <v>1199</v>
      </c>
      <c r="I9368" t="n">
        <v>0</v>
      </c>
      <c r="J9368" t="n">
        <v>0</v>
      </c>
      <c r="K9368" t="n">
        <v>0</v>
      </c>
      <c r="L9368">
        <f>G9368+K9368*F9368</f>
        <v/>
      </c>
      <c r="M9368">
        <f>IF(X9368&gt;0,L9368/(X9368*7/30),"")</f>
        <v/>
      </c>
      <c r="N9368">
        <f>IF(Y9368&gt;0,L9368/(Y9368*7/90),"")</f>
        <v/>
      </c>
      <c r="O9368" t="n">
        <v>20.88</v>
      </c>
      <c r="P9368">
        <f>K9368*O9368</f>
        <v/>
      </c>
      <c r="Q9368" t="inlineStr">
        <is>
          <t>THC</t>
        </is>
      </c>
      <c r="R9368" t="inlineStr">
        <is>
          <t>Beverages</t>
        </is>
      </c>
      <c r="S9368" t="inlineStr"/>
      <c r="T9368" t="inlineStr">
        <is>
          <t>608275528092</t>
        </is>
      </c>
      <c r="U9368" t="n">
        <v>0</v>
      </c>
      <c r="V9368" t="n">
        <v>272</v>
      </c>
      <c r="W9368" t="n">
        <v>0</v>
      </c>
      <c r="X9368" t="n">
        <v>0</v>
      </c>
      <c r="Y9368" t="n">
        <v>0</v>
      </c>
      <c r="Z9368" t="n">
        <v>18</v>
      </c>
      <c r="AA9368" t="n">
        <v>31</v>
      </c>
      <c r="AB9368" t="n">
        <v>4</v>
      </c>
      <c r="AC9368" t="n">
        <v>0.8700000000000001</v>
      </c>
      <c r="AD9368" t="n">
        <v>0.87</v>
      </c>
      <c r="AE9368" t="n">
        <v>0</v>
      </c>
      <c r="AF9368" t="n">
        <v>0</v>
      </c>
      <c r="AG9368" t="n">
        <v>0</v>
      </c>
      <c r="AH9368" t="n">
        <v>40.28</v>
      </c>
      <c r="AI9368" t="n">
        <v>70.65999999999998</v>
      </c>
      <c r="AJ9368" t="n">
        <v>0</v>
      </c>
      <c r="AK9368" t="n">
        <v>0</v>
      </c>
      <c r="AL9368" t="n">
        <v>2.237777777</v>
      </c>
      <c r="AM9368" t="n">
        <v>2.273333333</v>
      </c>
      <c r="AN9368" t="n">
        <v>0</v>
      </c>
      <c r="AO9368" t="n">
        <v>0</v>
      </c>
      <c r="AP9368" t="inlineStr"/>
      <c r="AQ9368" t="n">
        <v>0</v>
      </c>
      <c r="AR9368" t="n">
        <v>0</v>
      </c>
    </row>
    <row r="9369">
      <c r="A9369" t="inlineStr">
        <is>
          <t>783970682529</t>
        </is>
      </c>
      <c r="B9369" t="inlineStr">
        <is>
          <t>Get Chai</t>
        </is>
      </c>
      <c r="C9369" t="inlineStr">
        <is>
          <t>Blaine</t>
        </is>
      </c>
      <c r="D9369" t="inlineStr">
        <is>
          <t>12oz can</t>
        </is>
      </c>
      <c r="E9369" t="inlineStr">
        <is>
          <t>North Star Old Fashioned Root Beer 10mg THC 12oz can</t>
        </is>
      </c>
      <c r="F9369" t="n">
        <v>24</v>
      </c>
      <c r="G9369" t="n">
        <v>158</v>
      </c>
      <c r="H9369" t="n">
        <v>811</v>
      </c>
      <c r="I9369" t="n">
        <v>0</v>
      </c>
      <c r="J9369" t="n">
        <v>0</v>
      </c>
      <c r="K9369" t="n">
        <v>0</v>
      </c>
      <c r="L9369">
        <f>G9369+K9369*F9369</f>
        <v/>
      </c>
      <c r="M9369">
        <f>IF(X9369&gt;0,L9369/(X9369*7/30),"")</f>
        <v/>
      </c>
      <c r="N9369">
        <f>IF(Y9369&gt;0,L9369/(Y9369*7/90),"")</f>
        <v/>
      </c>
      <c r="O9369" t="n">
        <v>33.2</v>
      </c>
      <c r="P9369">
        <f>K9369*O9369</f>
        <v/>
      </c>
      <c r="Q9369" t="inlineStr">
        <is>
          <t>THC</t>
        </is>
      </c>
      <c r="R9369" t="inlineStr">
        <is>
          <t>Beverages</t>
        </is>
      </c>
      <c r="S9369" t="inlineStr">
        <is>
          <t>Soda</t>
        </is>
      </c>
      <c r="T9369" t="inlineStr">
        <is>
          <t>783970682529</t>
        </is>
      </c>
      <c r="U9369" t="n">
        <v>0</v>
      </c>
      <c r="V9369" t="n">
        <v>645</v>
      </c>
      <c r="W9369" t="n">
        <v>12</v>
      </c>
      <c r="X9369" t="n">
        <v>64</v>
      </c>
      <c r="Y9369" t="n">
        <v>174</v>
      </c>
      <c r="Z9369" t="n">
        <v>208</v>
      </c>
      <c r="AA9369" t="n">
        <v>208</v>
      </c>
      <c r="AB9369" t="n">
        <v>0</v>
      </c>
      <c r="AC9369" t="n">
        <v>1.38333333</v>
      </c>
      <c r="AD9369" t="n">
        <v>1.3833</v>
      </c>
      <c r="AE9369" t="n">
        <v>44.88000000000002</v>
      </c>
      <c r="AF9369" t="n">
        <v>250.4100000000001</v>
      </c>
      <c r="AG9369" t="n">
        <v>670.4000000000001</v>
      </c>
      <c r="AH9369" t="n">
        <v>809.9100000000004</v>
      </c>
      <c r="AI9369" t="n">
        <v>809.9100000000004</v>
      </c>
      <c r="AJ9369" t="n">
        <v>3.74</v>
      </c>
      <c r="AK9369" t="n">
        <v>3.933859649</v>
      </c>
      <c r="AL9369" t="n">
        <v>3.934785276</v>
      </c>
      <c r="AM9369" t="n">
        <v>3.934785276</v>
      </c>
      <c r="AN9369" t="n">
        <v>8</v>
      </c>
      <c r="AO9369" t="n">
        <v>9</v>
      </c>
      <c r="AP9369" t="inlineStr"/>
      <c r="AQ9369" t="n">
        <v>0</v>
      </c>
      <c r="AR9369" t="n">
        <v>0</v>
      </c>
    </row>
    <row r="9370">
      <c r="A9370" t="inlineStr">
        <is>
          <t>721352813802</t>
        </is>
      </c>
      <c r="B9370" t="inlineStr">
        <is>
          <t>Sprinkle Hemp, LLC</t>
        </is>
      </c>
      <c r="C9370" t="inlineStr">
        <is>
          <t>Minnetonka</t>
        </is>
      </c>
      <c r="D9370" t="inlineStr">
        <is>
          <t>Single</t>
        </is>
      </c>
      <c r="E9370" t="inlineStr">
        <is>
          <t>Sprinkle SLEEP 5mg THC Mix Single</t>
        </is>
      </c>
      <c r="F9370" t="n">
        <v>24</v>
      </c>
      <c r="G9370" t="n">
        <v>166</v>
      </c>
      <c r="H9370" t="n">
        <v>1096</v>
      </c>
      <c r="I9370" t="n">
        <v>0</v>
      </c>
      <c r="J9370" t="n">
        <v>0</v>
      </c>
      <c r="K9370" t="n">
        <v>0</v>
      </c>
      <c r="L9370">
        <f>G9370+K9370*F9370</f>
        <v/>
      </c>
      <c r="M9370">
        <f>IF(X9370&gt;0,L9370/(X9370*7/30),"")</f>
        <v/>
      </c>
      <c r="N9370">
        <f>IF(Y9370&gt;0,L9370/(Y9370*7/90),"")</f>
        <v/>
      </c>
      <c r="O9370" t="n">
        <v>20.88</v>
      </c>
      <c r="P9370">
        <f>K9370*O9370</f>
        <v/>
      </c>
      <c r="Q9370" t="inlineStr">
        <is>
          <t>THC</t>
        </is>
      </c>
      <c r="R9370" t="inlineStr">
        <is>
          <t>Beverages</t>
        </is>
      </c>
      <c r="S9370" t="inlineStr"/>
      <c r="T9370" t="inlineStr">
        <is>
          <t>721352813802</t>
        </is>
      </c>
      <c r="U9370" t="n">
        <v>0</v>
      </c>
      <c r="V9370" t="n">
        <v>271</v>
      </c>
      <c r="W9370" t="n">
        <v>0</v>
      </c>
      <c r="X9370" t="n">
        <v>0</v>
      </c>
      <c r="Y9370" t="n">
        <v>0</v>
      </c>
      <c r="Z9370" t="n">
        <v>11</v>
      </c>
      <c r="AA9370" t="n">
        <v>18</v>
      </c>
      <c r="AB9370" t="n">
        <v>1</v>
      </c>
      <c r="AC9370" t="n">
        <v>0.87</v>
      </c>
      <c r="AD9370" t="n">
        <v>0.87</v>
      </c>
      <c r="AE9370" t="n">
        <v>0</v>
      </c>
      <c r="AF9370" t="n">
        <v>0</v>
      </c>
      <c r="AG9370" t="n">
        <v>0</v>
      </c>
      <c r="AH9370" t="n">
        <v>29.01000000000001</v>
      </c>
      <c r="AI9370" t="n">
        <v>46.92</v>
      </c>
      <c r="AJ9370" t="n">
        <v>0</v>
      </c>
      <c r="AK9370" t="n">
        <v>0</v>
      </c>
      <c r="AL9370" t="n">
        <v>2.4675</v>
      </c>
      <c r="AM9370" t="n">
        <v>2.321428571</v>
      </c>
      <c r="AN9370" t="n">
        <v>0</v>
      </c>
      <c r="AO9370" t="n">
        <v>0</v>
      </c>
      <c r="AP9370" t="inlineStr"/>
      <c r="AQ9370" t="n">
        <v>0</v>
      </c>
      <c r="AR9370" t="n">
        <v>0</v>
      </c>
    </row>
    <row r="9371">
      <c r="A9371" t="inlineStr">
        <is>
          <t>721352813802</t>
        </is>
      </c>
      <c r="B9371" t="inlineStr">
        <is>
          <t>Sprinkle Hemp, LLC</t>
        </is>
      </c>
      <c r="C9371" t="inlineStr">
        <is>
          <t>Woodbury</t>
        </is>
      </c>
      <c r="D9371" t="inlineStr">
        <is>
          <t>Single</t>
        </is>
      </c>
      <c r="E9371" t="inlineStr">
        <is>
          <t>Sprinkle SLEEP 5mg THC Mix Single</t>
        </is>
      </c>
      <c r="F9371" t="n">
        <v>24</v>
      </c>
      <c r="G9371" t="n">
        <v>166</v>
      </c>
      <c r="H9371" t="n">
        <v>1096</v>
      </c>
      <c r="I9371" t="n">
        <v>0</v>
      </c>
      <c r="J9371" t="n">
        <v>0</v>
      </c>
      <c r="K9371" t="n">
        <v>0</v>
      </c>
      <c r="L9371">
        <f>G9371+K9371*F9371</f>
        <v/>
      </c>
      <c r="M9371">
        <f>IF(X9371&gt;0,L9371/(X9371*7/30),"")</f>
        <v/>
      </c>
      <c r="N9371">
        <f>IF(Y9371&gt;0,L9371/(Y9371*7/90),"")</f>
        <v/>
      </c>
      <c r="O9371" t="n">
        <v>20.88</v>
      </c>
      <c r="P9371">
        <f>K9371*O9371</f>
        <v/>
      </c>
      <c r="Q9371" t="inlineStr">
        <is>
          <t>THC</t>
        </is>
      </c>
      <c r="R9371" t="inlineStr">
        <is>
          <t>Beverages</t>
        </is>
      </c>
      <c r="S9371" t="inlineStr"/>
      <c r="T9371" t="inlineStr">
        <is>
          <t>721352813802</t>
        </is>
      </c>
      <c r="U9371" t="n">
        <v>0</v>
      </c>
      <c r="V9371" t="n">
        <v>271</v>
      </c>
      <c r="W9371" t="n">
        <v>0</v>
      </c>
      <c r="X9371" t="n">
        <v>0</v>
      </c>
      <c r="Y9371" t="n">
        <v>0</v>
      </c>
      <c r="Z9371" t="n">
        <v>10</v>
      </c>
      <c r="AA9371" t="n">
        <v>19</v>
      </c>
      <c r="AB9371" t="n">
        <v>5</v>
      </c>
      <c r="AC9371" t="n">
        <v>0.87</v>
      </c>
      <c r="AD9371" t="n">
        <v>0.87</v>
      </c>
      <c r="AE9371" t="n">
        <v>0</v>
      </c>
      <c r="AF9371" t="n">
        <v>0</v>
      </c>
      <c r="AG9371" t="n">
        <v>0</v>
      </c>
      <c r="AH9371" t="n">
        <v>21.4</v>
      </c>
      <c r="AI9371" t="n">
        <v>37.94</v>
      </c>
      <c r="AJ9371" t="n">
        <v>0</v>
      </c>
      <c r="AK9371" t="n">
        <v>0</v>
      </c>
      <c r="AL9371" t="n">
        <v>2.14</v>
      </c>
      <c r="AM9371" t="n">
        <v>1.923333333</v>
      </c>
      <c r="AN9371" t="n">
        <v>0</v>
      </c>
      <c r="AO9371" t="n">
        <v>0</v>
      </c>
      <c r="AP9371" t="inlineStr"/>
      <c r="AQ9371" t="n">
        <v>0</v>
      </c>
      <c r="AR9371" t="n">
        <v>0</v>
      </c>
    </row>
    <row r="9372">
      <c r="A9372" t="inlineStr">
        <is>
          <t>669185403800</t>
        </is>
      </c>
      <c r="B9372" t="inlineStr">
        <is>
          <t>Get Chai</t>
        </is>
      </c>
      <c r="C9372" t="inlineStr">
        <is>
          <t>Woodbury</t>
        </is>
      </c>
      <c r="D9372" t="inlineStr">
        <is>
          <t>12oz can</t>
        </is>
      </c>
      <c r="E9372" t="inlineStr">
        <is>
          <t>Leafy Old Fashioned 10mg THC 12oz can</t>
        </is>
      </c>
      <c r="F9372" t="n">
        <v>24</v>
      </c>
      <c r="G9372" t="n">
        <v>170</v>
      </c>
      <c r="H9372" t="n">
        <v>3312</v>
      </c>
      <c r="I9372" t="n">
        <v>51</v>
      </c>
      <c r="J9372" t="n">
        <v>0</v>
      </c>
      <c r="K9372" t="n">
        <v>0</v>
      </c>
      <c r="L9372">
        <f>G9372+K9372*F9372</f>
        <v/>
      </c>
      <c r="M9372">
        <f>IF(X9372&gt;0,L9372/(X9372*7/30),"")</f>
        <v/>
      </c>
      <c r="N9372">
        <f>IF(Y9372&gt;0,L9372/(Y9372*7/90),"")</f>
        <v/>
      </c>
      <c r="O9372" t="n">
        <v>51.12</v>
      </c>
      <c r="P9372">
        <f>K9372*O9372</f>
        <v/>
      </c>
      <c r="Q9372" t="inlineStr">
        <is>
          <t>THC</t>
        </is>
      </c>
      <c r="R9372" t="inlineStr">
        <is>
          <t>Beverages</t>
        </is>
      </c>
      <c r="S9372" t="inlineStr"/>
      <c r="T9372" t="inlineStr"/>
      <c r="U9372" t="n">
        <v>0</v>
      </c>
      <c r="V9372" t="n">
        <v>832</v>
      </c>
      <c r="W9372" t="n">
        <v>1</v>
      </c>
      <c r="X9372" t="n">
        <v>10</v>
      </c>
      <c r="Y9372" t="n">
        <v>16</v>
      </c>
      <c r="Z9372" t="n">
        <v>49</v>
      </c>
      <c r="AA9372" t="n">
        <v>61</v>
      </c>
      <c r="AB9372" t="n">
        <v>2</v>
      </c>
      <c r="AC9372" t="n">
        <v>2.13</v>
      </c>
      <c r="AD9372" t="n">
        <v>2.13</v>
      </c>
      <c r="AE9372" t="n">
        <v>5.99</v>
      </c>
      <c r="AF9372" t="n">
        <v>46.91</v>
      </c>
      <c r="AG9372" t="n">
        <v>77.72999999999999</v>
      </c>
      <c r="AH9372" t="n">
        <v>234.2500000000001</v>
      </c>
      <c r="AI9372" t="n">
        <v>296.01</v>
      </c>
      <c r="AJ9372" t="n">
        <v>5.99</v>
      </c>
      <c r="AK9372" t="n">
        <v>4.691</v>
      </c>
      <c r="AL9372" t="n">
        <v>4.685</v>
      </c>
      <c r="AM9372" t="n">
        <v>4.774354838</v>
      </c>
      <c r="AN9372" t="n">
        <v>0</v>
      </c>
      <c r="AO9372" t="n">
        <v>1</v>
      </c>
      <c r="AP9372" t="inlineStr"/>
      <c r="AQ9372" t="n">
        <v>3</v>
      </c>
      <c r="AR9372" t="n">
        <v>1.3333</v>
      </c>
    </row>
    <row r="9373">
      <c r="A9373" t="inlineStr">
        <is>
          <t>608275528085</t>
        </is>
      </c>
      <c r="B9373" t="inlineStr">
        <is>
          <t>Sprinkle Hemp, LLC</t>
        </is>
      </c>
      <c r="C9373" t="inlineStr">
        <is>
          <t>Chanhassen</t>
        </is>
      </c>
      <c r="D9373" t="inlineStr">
        <is>
          <t>Single</t>
        </is>
      </c>
      <c r="E9373" t="inlineStr">
        <is>
          <t>Sprinkle GO 5mg THC Mix Single</t>
        </is>
      </c>
      <c r="F9373" t="n">
        <v>24</v>
      </c>
      <c r="G9373" t="n">
        <v>171</v>
      </c>
      <c r="H9373" t="n">
        <v>1113</v>
      </c>
      <c r="I9373" t="n">
        <v>0</v>
      </c>
      <c r="J9373" t="n">
        <v>0</v>
      </c>
      <c r="K9373" t="n">
        <v>0</v>
      </c>
      <c r="L9373">
        <f>G9373+K9373*F9373</f>
        <v/>
      </c>
      <c r="M9373">
        <f>IF(X9373&gt;0,L9373/(X9373*7/30),"")</f>
        <v/>
      </c>
      <c r="N9373">
        <f>IF(Y9373&gt;0,L9373/(Y9373*7/90),"")</f>
        <v/>
      </c>
      <c r="O9373" t="n">
        <v>18.11</v>
      </c>
      <c r="P9373">
        <f>K9373*O9373</f>
        <v/>
      </c>
      <c r="Q9373" t="inlineStr">
        <is>
          <t>THC</t>
        </is>
      </c>
      <c r="R9373" t="inlineStr">
        <is>
          <t>Beverages</t>
        </is>
      </c>
      <c r="S9373" t="inlineStr"/>
      <c r="T9373" t="inlineStr">
        <is>
          <t>608275528085</t>
        </is>
      </c>
      <c r="U9373" t="n">
        <v>0</v>
      </c>
      <c r="V9373" t="n">
        <v>182</v>
      </c>
      <c r="W9373" t="n">
        <v>0</v>
      </c>
      <c r="X9373" t="n">
        <v>0</v>
      </c>
      <c r="Y9373" t="n">
        <v>0</v>
      </c>
      <c r="Z9373" t="n">
        <v>1</v>
      </c>
      <c r="AA9373" t="n">
        <v>2</v>
      </c>
      <c r="AB9373" t="n">
        <v>0</v>
      </c>
      <c r="AC9373" t="n">
        <v>0.7686667321195418</v>
      </c>
      <c r="AD9373" t="n">
        <v>0.7546</v>
      </c>
      <c r="AE9373" t="n">
        <v>0</v>
      </c>
      <c r="AF9373" t="n">
        <v>0</v>
      </c>
      <c r="AG9373" t="n">
        <v>0</v>
      </c>
      <c r="AH9373" t="n">
        <v>2.46</v>
      </c>
      <c r="AI9373" t="n">
        <v>4.12</v>
      </c>
      <c r="AJ9373" t="n">
        <v>0</v>
      </c>
      <c r="AK9373" t="n">
        <v>0</v>
      </c>
      <c r="AL9373" t="n">
        <v>2.46</v>
      </c>
      <c r="AM9373" t="n">
        <v>2.06</v>
      </c>
      <c r="AN9373" t="n">
        <v>0</v>
      </c>
      <c r="AO9373" t="n">
        <v>0</v>
      </c>
      <c r="AP9373" t="inlineStr"/>
      <c r="AQ9373" t="n">
        <v>0</v>
      </c>
      <c r="AR9373" t="n">
        <v>0</v>
      </c>
    </row>
    <row r="9374">
      <c r="A9374" t="inlineStr">
        <is>
          <t>608275528092</t>
        </is>
      </c>
      <c r="B9374" t="inlineStr">
        <is>
          <t>Sprinkle Hemp, LLC</t>
        </is>
      </c>
      <c r="C9374" t="inlineStr">
        <is>
          <t>Rosemount</t>
        </is>
      </c>
      <c r="D9374" t="inlineStr">
        <is>
          <t>Single</t>
        </is>
      </c>
      <c r="E9374" t="inlineStr">
        <is>
          <t>Sprinkle CHILL 5mg THC Mix Single</t>
        </is>
      </c>
      <c r="F9374" t="n">
        <v>24</v>
      </c>
      <c r="G9374" t="n">
        <v>172</v>
      </c>
      <c r="H9374" t="n">
        <v>1199</v>
      </c>
      <c r="I9374" t="n">
        <v>0</v>
      </c>
      <c r="J9374" t="n">
        <v>0</v>
      </c>
      <c r="K9374" t="n">
        <v>0</v>
      </c>
      <c r="L9374">
        <f>G9374+K9374*F9374</f>
        <v/>
      </c>
      <c r="M9374">
        <f>IF(X9374&gt;0,L9374/(X9374*7/30),"")</f>
        <v/>
      </c>
      <c r="N9374">
        <f>IF(Y9374&gt;0,L9374/(Y9374*7/90),"")</f>
        <v/>
      </c>
      <c r="O9374" t="n">
        <v>20.88</v>
      </c>
      <c r="P9374">
        <f>K9374*O9374</f>
        <v/>
      </c>
      <c r="Q9374" t="inlineStr">
        <is>
          <t>THC</t>
        </is>
      </c>
      <c r="R9374" t="inlineStr">
        <is>
          <t>Beverages</t>
        </is>
      </c>
      <c r="S9374" t="inlineStr"/>
      <c r="T9374" t="inlineStr">
        <is>
          <t>608275528092</t>
        </is>
      </c>
      <c r="U9374" t="n">
        <v>0</v>
      </c>
      <c r="V9374" t="n">
        <v>272</v>
      </c>
      <c r="W9374" t="n">
        <v>0</v>
      </c>
      <c r="X9374" t="n">
        <v>0</v>
      </c>
      <c r="Y9374" t="n">
        <v>0</v>
      </c>
      <c r="Z9374" t="n">
        <v>0</v>
      </c>
      <c r="AA9374" t="n">
        <v>5</v>
      </c>
      <c r="AB9374" t="n">
        <v>3</v>
      </c>
      <c r="AC9374" t="n">
        <v>0.8700000000000001</v>
      </c>
      <c r="AD9374" t="n">
        <v>0.87</v>
      </c>
      <c r="AE9374" t="n">
        <v>0</v>
      </c>
      <c r="AF9374" t="n">
        <v>0</v>
      </c>
      <c r="AG9374" t="n">
        <v>0</v>
      </c>
      <c r="AH9374" t="n">
        <v>0</v>
      </c>
      <c r="AI9374" t="n">
        <v>9.899999999999999</v>
      </c>
      <c r="AJ9374" t="n">
        <v>0</v>
      </c>
      <c r="AK9374" t="n">
        <v>0</v>
      </c>
      <c r="AL9374" t="n">
        <v>0</v>
      </c>
      <c r="AM9374" t="n">
        <v>1.98</v>
      </c>
      <c r="AN9374" t="n">
        <v>0</v>
      </c>
      <c r="AO9374" t="n">
        <v>0</v>
      </c>
      <c r="AP9374" t="inlineStr"/>
      <c r="AQ9374" t="n">
        <v>0</v>
      </c>
      <c r="AR9374" t="n">
        <v>0</v>
      </c>
    </row>
    <row r="9375">
      <c r="A9375" t="inlineStr">
        <is>
          <t>669185403817</t>
        </is>
      </c>
      <c r="B9375" t="inlineStr">
        <is>
          <t>Get Chai</t>
        </is>
      </c>
      <c r="C9375" t="inlineStr">
        <is>
          <t>Andover</t>
        </is>
      </c>
      <c r="D9375" t="inlineStr">
        <is>
          <t>12oz can</t>
        </is>
      </c>
      <c r="E9375" t="inlineStr">
        <is>
          <t>Leafy White Peach Bellini 10mg THC 12oz can</t>
        </is>
      </c>
      <c r="F9375" t="n">
        <v>24</v>
      </c>
      <c r="G9375" t="n">
        <v>174</v>
      </c>
      <c r="H9375" t="n">
        <v>4765</v>
      </c>
      <c r="I9375" t="n">
        <v>50</v>
      </c>
      <c r="J9375" t="n">
        <v>0</v>
      </c>
      <c r="K9375" t="n">
        <v>0</v>
      </c>
      <c r="L9375">
        <f>G9375+K9375*F9375</f>
        <v/>
      </c>
      <c r="M9375">
        <f>IF(X9375&gt;0,L9375/(X9375*7/30),"")</f>
        <v/>
      </c>
      <c r="N9375">
        <f>IF(Y9375&gt;0,L9375/(Y9375*7/90),"")</f>
        <v/>
      </c>
      <c r="O9375" t="n">
        <v>53.4</v>
      </c>
      <c r="P9375">
        <f>K9375*O9375</f>
        <v/>
      </c>
      <c r="Q9375" t="inlineStr">
        <is>
          <t>THC</t>
        </is>
      </c>
      <c r="R9375" t="inlineStr">
        <is>
          <t>Beverages</t>
        </is>
      </c>
      <c r="S9375" t="inlineStr"/>
      <c r="T9375" t="inlineStr">
        <is>
          <t>669185403817</t>
        </is>
      </c>
      <c r="U9375" t="n">
        <v>0</v>
      </c>
      <c r="V9375" t="n">
        <v>2133</v>
      </c>
      <c r="W9375" t="n">
        <v>2</v>
      </c>
      <c r="X9375" t="n">
        <v>27</v>
      </c>
      <c r="Y9375" t="n">
        <v>86</v>
      </c>
      <c r="Z9375" t="n">
        <v>134</v>
      </c>
      <c r="AA9375" t="n">
        <v>225</v>
      </c>
      <c r="AB9375" t="n">
        <v>45</v>
      </c>
      <c r="AC9375" t="n">
        <v>2.201155299055068</v>
      </c>
      <c r="AD9375" t="n">
        <v>2.225</v>
      </c>
      <c r="AE9375" t="n">
        <v>9.42</v>
      </c>
      <c r="AF9375" t="n">
        <v>121.7599999999999</v>
      </c>
      <c r="AG9375" t="n">
        <v>387.8799999999997</v>
      </c>
      <c r="AH9375" t="n">
        <v>603.48</v>
      </c>
      <c r="AI9375" t="n">
        <v>999.0600000000028</v>
      </c>
      <c r="AJ9375" t="n">
        <v>4.71</v>
      </c>
      <c r="AK9375" t="n">
        <v>4.509629629</v>
      </c>
      <c r="AL9375" t="n">
        <v>4.449844961</v>
      </c>
      <c r="AM9375" t="n">
        <v>4.422523364</v>
      </c>
      <c r="AN9375" t="n">
        <v>0</v>
      </c>
      <c r="AO9375" t="n">
        <v>1</v>
      </c>
      <c r="AP9375" t="inlineStr"/>
      <c r="AQ9375" t="n">
        <v>0.3962</v>
      </c>
      <c r="AR9375" t="n">
        <v>0.4057</v>
      </c>
    </row>
    <row r="9376">
      <c r="A9376" t="inlineStr">
        <is>
          <t>721352813802</t>
        </is>
      </c>
      <c r="B9376" t="inlineStr">
        <is>
          <t>Sprinkle Hemp, LLC</t>
        </is>
      </c>
      <c r="C9376" t="inlineStr">
        <is>
          <t>Ramsey</t>
        </is>
      </c>
      <c r="D9376" t="inlineStr">
        <is>
          <t>Single</t>
        </is>
      </c>
      <c r="E9376" t="inlineStr">
        <is>
          <t>Sprinkle SLEEP 5mg THC Mix Single</t>
        </is>
      </c>
      <c r="F9376" t="n">
        <v>24</v>
      </c>
      <c r="G9376" t="n">
        <v>176</v>
      </c>
      <c r="H9376" t="n">
        <v>1096</v>
      </c>
      <c r="I9376" t="n">
        <v>0</v>
      </c>
      <c r="J9376" t="n">
        <v>0</v>
      </c>
      <c r="K9376" t="n">
        <v>0</v>
      </c>
      <c r="L9376">
        <f>G9376+K9376*F9376</f>
        <v/>
      </c>
      <c r="M9376">
        <f>IF(X9376&gt;0,L9376/(X9376*7/30),"")</f>
        <v/>
      </c>
      <c r="N9376">
        <f>IF(Y9376&gt;0,L9376/(Y9376*7/90),"")</f>
        <v/>
      </c>
      <c r="O9376" t="n">
        <v>20.88</v>
      </c>
      <c r="P9376">
        <f>K9376*O9376</f>
        <v/>
      </c>
      <c r="Q9376" t="inlineStr">
        <is>
          <t>THC</t>
        </is>
      </c>
      <c r="R9376" t="inlineStr">
        <is>
          <t>Beverages</t>
        </is>
      </c>
      <c r="S9376" t="inlineStr"/>
      <c r="T9376" t="inlineStr">
        <is>
          <t>721352813802</t>
        </is>
      </c>
      <c r="U9376" t="n">
        <v>0</v>
      </c>
      <c r="V9376" t="n">
        <v>271</v>
      </c>
      <c r="W9376" t="n">
        <v>0</v>
      </c>
      <c r="X9376" t="n">
        <v>0</v>
      </c>
      <c r="Y9376" t="n">
        <v>0</v>
      </c>
      <c r="Z9376" t="n">
        <v>5</v>
      </c>
      <c r="AA9376" t="n">
        <v>12</v>
      </c>
      <c r="AB9376" t="n">
        <v>2</v>
      </c>
      <c r="AC9376" t="n">
        <v>0.87</v>
      </c>
      <c r="AD9376" t="n">
        <v>0.87</v>
      </c>
      <c r="AE9376" t="n">
        <v>0</v>
      </c>
      <c r="AF9376" t="n">
        <v>0</v>
      </c>
      <c r="AG9376" t="n">
        <v>0</v>
      </c>
      <c r="AH9376" t="n">
        <v>9.9</v>
      </c>
      <c r="AI9376" t="n">
        <v>25.52</v>
      </c>
      <c r="AJ9376" t="n">
        <v>0</v>
      </c>
      <c r="AK9376" t="n">
        <v>0</v>
      </c>
      <c r="AL9376" t="n">
        <v>1.98</v>
      </c>
      <c r="AM9376" t="n">
        <v>1.595</v>
      </c>
      <c r="AN9376" t="n">
        <v>0</v>
      </c>
      <c r="AO9376" t="n">
        <v>0</v>
      </c>
      <c r="AP9376" t="inlineStr"/>
      <c r="AQ9376" t="n">
        <v>0</v>
      </c>
      <c r="AR9376" t="n">
        <v>0</v>
      </c>
    </row>
    <row r="9377">
      <c r="A9377" t="inlineStr">
        <is>
          <t>669185403817</t>
        </is>
      </c>
      <c r="B9377" t="inlineStr">
        <is>
          <t>Get Chai</t>
        </is>
      </c>
      <c r="C9377" t="inlineStr">
        <is>
          <t>Plymouth</t>
        </is>
      </c>
      <c r="D9377" t="inlineStr">
        <is>
          <t>12oz can</t>
        </is>
      </c>
      <c r="E9377" t="inlineStr">
        <is>
          <t>Leafy White Peach Bellini 10mg THC 12oz can</t>
        </is>
      </c>
      <c r="F9377" t="n">
        <v>24</v>
      </c>
      <c r="G9377" t="n">
        <v>184</v>
      </c>
      <c r="H9377" t="n">
        <v>4765</v>
      </c>
      <c r="I9377" t="n">
        <v>15</v>
      </c>
      <c r="J9377" t="n">
        <v>0</v>
      </c>
      <c r="K9377" t="n">
        <v>0</v>
      </c>
      <c r="L9377">
        <f>G9377+K9377*F9377</f>
        <v/>
      </c>
      <c r="M9377">
        <f>IF(X9377&gt;0,L9377/(X9377*7/30),"")</f>
        <v/>
      </c>
      <c r="N9377">
        <f>IF(Y9377&gt;0,L9377/(Y9377*7/90),"")</f>
        <v/>
      </c>
      <c r="O9377" t="n">
        <v>51.12</v>
      </c>
      <c r="P9377">
        <f>K9377*O9377</f>
        <v/>
      </c>
      <c r="Q9377" t="inlineStr">
        <is>
          <t>THC</t>
        </is>
      </c>
      <c r="R9377" t="inlineStr">
        <is>
          <t>Beverages</t>
        </is>
      </c>
      <c r="S9377" t="inlineStr"/>
      <c r="T9377" t="inlineStr">
        <is>
          <t>669185403817</t>
        </is>
      </c>
      <c r="U9377" t="n">
        <v>0</v>
      </c>
      <c r="V9377" t="n">
        <v>2133</v>
      </c>
      <c r="W9377" t="n">
        <v>1</v>
      </c>
      <c r="X9377" t="n">
        <v>8</v>
      </c>
      <c r="Y9377" t="n">
        <v>45</v>
      </c>
      <c r="Z9377" t="n">
        <v>100</v>
      </c>
      <c r="AA9377" t="n">
        <v>180</v>
      </c>
      <c r="AB9377" t="n">
        <v>35</v>
      </c>
      <c r="AC9377" t="n">
        <v>2.201155299055068</v>
      </c>
      <c r="AD9377" t="n">
        <v>2.13</v>
      </c>
      <c r="AE9377" t="n">
        <v>2.5</v>
      </c>
      <c r="AF9377" t="n">
        <v>34</v>
      </c>
      <c r="AG9377" t="n">
        <v>203.7</v>
      </c>
      <c r="AH9377" t="n">
        <v>455.2599999999997</v>
      </c>
      <c r="AI9377" t="n">
        <v>775.6200000000008</v>
      </c>
      <c r="AJ9377" t="n">
        <v>2.5</v>
      </c>
      <c r="AK9377" t="n">
        <v>4.25</v>
      </c>
      <c r="AL9377" t="n">
        <v>4.563066666</v>
      </c>
      <c r="AM9377" t="n">
        <v>4.378897637</v>
      </c>
      <c r="AN9377" t="n">
        <v>0</v>
      </c>
      <c r="AO9377" t="n">
        <v>1</v>
      </c>
      <c r="AP9377" t="inlineStr"/>
      <c r="AQ9377" t="n">
        <v>0.3636</v>
      </c>
      <c r="AR9377" t="n">
        <v>0.3398</v>
      </c>
    </row>
    <row r="9378">
      <c r="A9378" t="inlineStr">
        <is>
          <t>608275528092</t>
        </is>
      </c>
      <c r="B9378" t="inlineStr">
        <is>
          <t>Sprinkle Hemp, LLC</t>
        </is>
      </c>
      <c r="C9378" t="inlineStr">
        <is>
          <t>Minnetonka</t>
        </is>
      </c>
      <c r="D9378" t="inlineStr">
        <is>
          <t>Single</t>
        </is>
      </c>
      <c r="E9378" t="inlineStr">
        <is>
          <t>Sprinkle CHILL 5mg THC Mix Single</t>
        </is>
      </c>
      <c r="F9378" t="n">
        <v>24</v>
      </c>
      <c r="G9378" t="n">
        <v>189</v>
      </c>
      <c r="H9378" t="n">
        <v>1199</v>
      </c>
      <c r="I9378" t="n">
        <v>0</v>
      </c>
      <c r="J9378" t="n">
        <v>0</v>
      </c>
      <c r="K9378" t="n">
        <v>0</v>
      </c>
      <c r="L9378">
        <f>G9378+K9378*F9378</f>
        <v/>
      </c>
      <c r="M9378">
        <f>IF(X9378&gt;0,L9378/(X9378*7/30),"")</f>
        <v/>
      </c>
      <c r="N9378">
        <f>IF(Y9378&gt;0,L9378/(Y9378*7/90),"")</f>
        <v/>
      </c>
      <c r="O9378" t="n">
        <v>20.88</v>
      </c>
      <c r="P9378">
        <f>K9378*O9378</f>
        <v/>
      </c>
      <c r="Q9378" t="inlineStr">
        <is>
          <t>THC</t>
        </is>
      </c>
      <c r="R9378" t="inlineStr">
        <is>
          <t>Beverages</t>
        </is>
      </c>
      <c r="S9378" t="inlineStr"/>
      <c r="T9378" t="inlineStr">
        <is>
          <t>608275528092</t>
        </is>
      </c>
      <c r="U9378" t="n">
        <v>0</v>
      </c>
      <c r="V9378" t="n">
        <v>272</v>
      </c>
      <c r="W9378" t="n">
        <v>0</v>
      </c>
      <c r="X9378" t="n">
        <v>0</v>
      </c>
      <c r="Y9378" t="n">
        <v>0</v>
      </c>
      <c r="Z9378" t="n">
        <v>8</v>
      </c>
      <c r="AA9378" t="n">
        <v>21</v>
      </c>
      <c r="AB9378" t="n">
        <v>4</v>
      </c>
      <c r="AC9378" t="n">
        <v>0.8700000000000001</v>
      </c>
      <c r="AD9378" t="n">
        <v>0.87</v>
      </c>
      <c r="AE9378" t="n">
        <v>0</v>
      </c>
      <c r="AF9378" t="n">
        <v>0</v>
      </c>
      <c r="AG9378" t="n">
        <v>0</v>
      </c>
      <c r="AH9378" t="n">
        <v>21.4</v>
      </c>
      <c r="AI9378" t="n">
        <v>59.22</v>
      </c>
      <c r="AJ9378" t="n">
        <v>0</v>
      </c>
      <c r="AK9378" t="n">
        <v>0</v>
      </c>
      <c r="AL9378" t="n">
        <v>2.552</v>
      </c>
      <c r="AM9378" t="n">
        <v>2.563333333</v>
      </c>
      <c r="AN9378" t="n">
        <v>0</v>
      </c>
      <c r="AO9378" t="n">
        <v>0</v>
      </c>
      <c r="AP9378" t="inlineStr"/>
      <c r="AQ9378" t="n">
        <v>0</v>
      </c>
      <c r="AR9378" t="n">
        <v>0</v>
      </c>
    </row>
    <row r="9379">
      <c r="A9379" t="inlineStr">
        <is>
          <t>669185403787</t>
        </is>
      </c>
      <c r="B9379" t="inlineStr">
        <is>
          <t>Get Chai</t>
        </is>
      </c>
      <c r="C9379" t="inlineStr">
        <is>
          <t>Minnetonka</t>
        </is>
      </c>
      <c r="D9379" t="inlineStr">
        <is>
          <t>12oz can</t>
        </is>
      </c>
      <c r="E9379" t="inlineStr">
        <is>
          <t>Leafy Espresso Martini 10mg THC 12oz can</t>
        </is>
      </c>
      <c r="F9379" t="n">
        <v>24</v>
      </c>
      <c r="G9379" t="n">
        <v>199</v>
      </c>
      <c r="H9379" t="n">
        <v>1789</v>
      </c>
      <c r="I9379" t="n">
        <v>1</v>
      </c>
      <c r="J9379" t="n">
        <v>0</v>
      </c>
      <c r="K9379" t="n">
        <v>0</v>
      </c>
      <c r="L9379">
        <f>G9379+K9379*F9379</f>
        <v/>
      </c>
      <c r="M9379">
        <f>IF(X9379&gt;0,L9379/(X9379*7/30),"")</f>
        <v/>
      </c>
      <c r="N9379">
        <f>IF(Y9379&gt;0,L9379/(Y9379*7/90),"")</f>
        <v/>
      </c>
      <c r="O9379" t="n">
        <v>51.12</v>
      </c>
      <c r="P9379">
        <f>K9379*O9379</f>
        <v/>
      </c>
      <c r="Q9379" t="inlineStr">
        <is>
          <t>THC</t>
        </is>
      </c>
      <c r="R9379" t="inlineStr">
        <is>
          <t>Beverages</t>
        </is>
      </c>
      <c r="S9379" t="inlineStr"/>
      <c r="T9379" t="inlineStr"/>
      <c r="U9379" t="n">
        <v>0</v>
      </c>
      <c r="V9379" t="n">
        <v>1350</v>
      </c>
      <c r="W9379" t="n">
        <v>0</v>
      </c>
      <c r="X9379" t="n">
        <v>3</v>
      </c>
      <c r="Y9379" t="n">
        <v>5</v>
      </c>
      <c r="Z9379" t="n">
        <v>35</v>
      </c>
      <c r="AA9379" t="n">
        <v>49</v>
      </c>
      <c r="AB9379" t="n">
        <v>2</v>
      </c>
      <c r="AC9379" t="n">
        <v>2.13</v>
      </c>
      <c r="AD9379" t="n">
        <v>2.13</v>
      </c>
      <c r="AE9379" t="n">
        <v>0</v>
      </c>
      <c r="AF9379" t="n">
        <v>13.88</v>
      </c>
      <c r="AG9379" t="n">
        <v>24.83</v>
      </c>
      <c r="AH9379" t="n">
        <v>152.04</v>
      </c>
      <c r="AI9379" t="n">
        <v>210.8300000000001</v>
      </c>
      <c r="AJ9379" t="n">
        <v>0</v>
      </c>
      <c r="AK9379" t="n">
        <v>4.626666666</v>
      </c>
      <c r="AL9379" t="n">
        <v>4.357777777</v>
      </c>
      <c r="AM9379" t="n">
        <v>4.17725</v>
      </c>
      <c r="AN9379" t="n">
        <v>0</v>
      </c>
      <c r="AO9379" t="n">
        <v>0</v>
      </c>
      <c r="AP9379" t="inlineStr"/>
      <c r="AQ9379" t="n">
        <v>1</v>
      </c>
      <c r="AR9379" t="n">
        <v>0.5556</v>
      </c>
    </row>
    <row r="9380">
      <c r="A9380" t="inlineStr">
        <is>
          <t>608275528092</t>
        </is>
      </c>
      <c r="B9380" t="inlineStr">
        <is>
          <t>Sprinkle Hemp, LLC</t>
        </is>
      </c>
      <c r="C9380" t="inlineStr">
        <is>
          <t>Chanhassen</t>
        </is>
      </c>
      <c r="D9380" t="inlineStr">
        <is>
          <t>Single</t>
        </is>
      </c>
      <c r="E9380" t="inlineStr">
        <is>
          <t>Sprinkle CHILL 5mg THC Mix Single</t>
        </is>
      </c>
      <c r="F9380" t="n">
        <v>24</v>
      </c>
      <c r="G9380" t="n">
        <v>210</v>
      </c>
      <c r="H9380" t="n">
        <v>1199</v>
      </c>
      <c r="I9380" t="n">
        <v>0</v>
      </c>
      <c r="J9380" t="n">
        <v>0</v>
      </c>
      <c r="K9380" t="n">
        <v>0</v>
      </c>
      <c r="L9380">
        <f>G9380+K9380*F9380</f>
        <v/>
      </c>
      <c r="M9380">
        <f>IF(X9380&gt;0,L9380/(X9380*7/30),"")</f>
        <v/>
      </c>
      <c r="N9380">
        <f>IF(Y9380&gt;0,L9380/(Y9380*7/90),"")</f>
        <v/>
      </c>
      <c r="O9380" t="n">
        <v>20.88</v>
      </c>
      <c r="P9380">
        <f>K9380*O9380</f>
        <v/>
      </c>
      <c r="Q9380" t="inlineStr">
        <is>
          <t>THC</t>
        </is>
      </c>
      <c r="R9380" t="inlineStr">
        <is>
          <t>Beverages</t>
        </is>
      </c>
      <c r="S9380" t="inlineStr"/>
      <c r="T9380" t="inlineStr">
        <is>
          <t>608275528092</t>
        </is>
      </c>
      <c r="U9380" t="n">
        <v>0</v>
      </c>
      <c r="V9380" t="n">
        <v>272</v>
      </c>
      <c r="W9380" t="n">
        <v>0</v>
      </c>
      <c r="X9380" t="n">
        <v>0</v>
      </c>
      <c r="Y9380" t="n">
        <v>0</v>
      </c>
      <c r="Z9380" t="n">
        <v>1</v>
      </c>
      <c r="AA9380" t="n">
        <v>2</v>
      </c>
      <c r="AB9380" t="n">
        <v>0</v>
      </c>
      <c r="AC9380" t="n">
        <v>0.8700000000000001</v>
      </c>
      <c r="AD9380" t="n">
        <v>0.87</v>
      </c>
      <c r="AE9380" t="n">
        <v>0</v>
      </c>
      <c r="AF9380" t="n">
        <v>0</v>
      </c>
      <c r="AG9380" t="n">
        <v>0</v>
      </c>
      <c r="AH9380" t="n">
        <v>2.46</v>
      </c>
      <c r="AI9380" t="n">
        <v>4.12</v>
      </c>
      <c r="AJ9380" t="n">
        <v>0</v>
      </c>
      <c r="AK9380" t="n">
        <v>0</v>
      </c>
      <c r="AL9380" t="n">
        <v>2.46</v>
      </c>
      <c r="AM9380" t="n">
        <v>2.06</v>
      </c>
      <c r="AN9380" t="n">
        <v>0</v>
      </c>
      <c r="AO9380" t="n">
        <v>0</v>
      </c>
      <c r="AP9380" t="inlineStr"/>
      <c r="AQ9380" t="n">
        <v>0</v>
      </c>
      <c r="AR9380" t="n">
        <v>0</v>
      </c>
    </row>
    <row r="9381">
      <c r="A9381" t="inlineStr">
        <is>
          <t>721352813802</t>
        </is>
      </c>
      <c r="B9381" t="inlineStr">
        <is>
          <t>Sprinkle Hemp, LLC</t>
        </is>
      </c>
      <c r="C9381" t="inlineStr">
        <is>
          <t>Stillwater</t>
        </is>
      </c>
      <c r="D9381" t="inlineStr">
        <is>
          <t>Single</t>
        </is>
      </c>
      <c r="E9381" t="inlineStr">
        <is>
          <t>Sprinkle SLEEP 5mg THC Mix Single</t>
        </is>
      </c>
      <c r="F9381" t="n">
        <v>24</v>
      </c>
      <c r="G9381" t="n">
        <v>217</v>
      </c>
      <c r="H9381" t="n">
        <v>1096</v>
      </c>
      <c r="I9381" t="n">
        <v>0</v>
      </c>
      <c r="J9381" t="n">
        <v>0</v>
      </c>
      <c r="K9381" t="n">
        <v>0</v>
      </c>
      <c r="L9381">
        <f>G9381+K9381*F9381</f>
        <v/>
      </c>
      <c r="M9381">
        <f>IF(X9381&gt;0,L9381/(X9381*7/30),"")</f>
        <v/>
      </c>
      <c r="N9381">
        <f>IF(Y9381&gt;0,L9381/(Y9381*7/90),"")</f>
        <v/>
      </c>
      <c r="O9381" t="n">
        <v>20.88</v>
      </c>
      <c r="P9381">
        <f>K9381*O9381</f>
        <v/>
      </c>
      <c r="Q9381" t="inlineStr">
        <is>
          <t>THC</t>
        </is>
      </c>
      <c r="R9381" t="inlineStr">
        <is>
          <t>Beverages</t>
        </is>
      </c>
      <c r="S9381" t="inlineStr"/>
      <c r="T9381" t="inlineStr">
        <is>
          <t>721352813802</t>
        </is>
      </c>
      <c r="U9381" t="n">
        <v>0</v>
      </c>
      <c r="V9381" t="n">
        <v>271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0.87</v>
      </c>
      <c r="AD9381" t="n">
        <v>0.87</v>
      </c>
      <c r="AE9381" t="n">
        <v>0</v>
      </c>
      <c r="AF9381" t="n">
        <v>0</v>
      </c>
      <c r="AG9381" t="n">
        <v>0</v>
      </c>
      <c r="AH9381" t="n">
        <v>0</v>
      </c>
      <c r="AI9381" t="n">
        <v>0</v>
      </c>
      <c r="AJ9381" t="n">
        <v>0</v>
      </c>
      <c r="AK9381" t="n">
        <v>0</v>
      </c>
      <c r="AL9381" t="n">
        <v>0</v>
      </c>
      <c r="AM9381" t="n">
        <v>0</v>
      </c>
      <c r="AN9381" t="n">
        <v>0</v>
      </c>
      <c r="AO9381" t="n">
        <v>0</v>
      </c>
      <c r="AP9381" t="inlineStr"/>
      <c r="AQ9381" t="n">
        <v>0</v>
      </c>
      <c r="AR9381" t="n">
        <v>0</v>
      </c>
    </row>
    <row r="9382">
      <c r="A9382" t="inlineStr">
        <is>
          <t>669185403800</t>
        </is>
      </c>
      <c r="B9382" t="inlineStr">
        <is>
          <t>Get Chai</t>
        </is>
      </c>
      <c r="C9382" t="inlineStr">
        <is>
          <t>Minnetonka</t>
        </is>
      </c>
      <c r="D9382" t="inlineStr">
        <is>
          <t>12oz can</t>
        </is>
      </c>
      <c r="E9382" t="inlineStr">
        <is>
          <t>Leafy Old Fashioned 10mg THC 12oz can</t>
        </is>
      </c>
      <c r="F9382" t="n">
        <v>24</v>
      </c>
      <c r="G9382" t="n">
        <v>226</v>
      </c>
      <c r="H9382" t="n">
        <v>3312</v>
      </c>
      <c r="I9382" t="n">
        <v>25</v>
      </c>
      <c r="J9382" t="n">
        <v>0</v>
      </c>
      <c r="K9382" t="n">
        <v>0</v>
      </c>
      <c r="L9382">
        <f>G9382+K9382*F9382</f>
        <v/>
      </c>
      <c r="M9382">
        <f>IF(X9382&gt;0,L9382/(X9382*7/30),"")</f>
        <v/>
      </c>
      <c r="N9382">
        <f>IF(Y9382&gt;0,L9382/(Y9382*7/90),"")</f>
        <v/>
      </c>
      <c r="O9382" t="n">
        <v>51.12</v>
      </c>
      <c r="P9382">
        <f>K9382*O9382</f>
        <v/>
      </c>
      <c r="Q9382" t="inlineStr">
        <is>
          <t>THC</t>
        </is>
      </c>
      <c r="R9382" t="inlineStr">
        <is>
          <t>Beverages</t>
        </is>
      </c>
      <c r="S9382" t="inlineStr"/>
      <c r="T9382" t="inlineStr"/>
      <c r="U9382" t="n">
        <v>0</v>
      </c>
      <c r="V9382" t="n">
        <v>832</v>
      </c>
      <c r="W9382" t="n">
        <v>0</v>
      </c>
      <c r="X9382" t="n">
        <v>1</v>
      </c>
      <c r="Y9382" t="n">
        <v>7</v>
      </c>
      <c r="Z9382" t="n">
        <v>28</v>
      </c>
      <c r="AA9382" t="n">
        <v>31</v>
      </c>
      <c r="AB9382" t="n">
        <v>2</v>
      </c>
      <c r="AC9382" t="n">
        <v>2.13</v>
      </c>
      <c r="AD9382" t="n">
        <v>2.13</v>
      </c>
      <c r="AE9382" t="n">
        <v>0</v>
      </c>
      <c r="AF9382" t="n">
        <v>3.74</v>
      </c>
      <c r="AG9382" t="n">
        <v>33.5</v>
      </c>
      <c r="AH9382" t="n">
        <v>127.9199999999999</v>
      </c>
      <c r="AI9382" t="n">
        <v>140.6199999999999</v>
      </c>
      <c r="AJ9382" t="n">
        <v>0</v>
      </c>
      <c r="AK9382" t="n">
        <v>3.74</v>
      </c>
      <c r="AL9382" t="n">
        <v>4.52590909</v>
      </c>
      <c r="AM9382" t="n">
        <v>4.4908</v>
      </c>
      <c r="AN9382" t="n">
        <v>0</v>
      </c>
      <c r="AO9382" t="n">
        <v>1</v>
      </c>
      <c r="AP9382" t="inlineStr"/>
      <c r="AQ9382" t="n">
        <v>0.3333</v>
      </c>
      <c r="AR9382" t="n">
        <v>1.1667</v>
      </c>
    </row>
    <row r="9383">
      <c r="A9383" t="inlineStr">
        <is>
          <t>669185403800</t>
        </is>
      </c>
      <c r="B9383" t="inlineStr">
        <is>
          <t>Get Chai</t>
        </is>
      </c>
      <c r="C9383" t="inlineStr">
        <is>
          <t>Andover</t>
        </is>
      </c>
      <c r="D9383" t="inlineStr">
        <is>
          <t>12oz can</t>
        </is>
      </c>
      <c r="E9383" t="inlineStr">
        <is>
          <t>Leafy Old Fashioned 10mg THC 12oz can</t>
        </is>
      </c>
      <c r="F9383" t="n">
        <v>24</v>
      </c>
      <c r="G9383" t="n">
        <v>227</v>
      </c>
      <c r="H9383" t="n">
        <v>3312</v>
      </c>
      <c r="I9383" t="n">
        <v>51</v>
      </c>
      <c r="J9383" t="n">
        <v>0</v>
      </c>
      <c r="K9383" t="n">
        <v>0</v>
      </c>
      <c r="L9383">
        <f>G9383+K9383*F9383</f>
        <v/>
      </c>
      <c r="M9383">
        <f>IF(X9383&gt;0,L9383/(X9383*7/30),"")</f>
        <v/>
      </c>
      <c r="N9383">
        <f>IF(Y9383&gt;0,L9383/(Y9383*7/90),"")</f>
        <v/>
      </c>
      <c r="O9383" t="n">
        <v>51.12</v>
      </c>
      <c r="P9383">
        <f>K9383*O9383</f>
        <v/>
      </c>
      <c r="Q9383" t="inlineStr">
        <is>
          <t>THC</t>
        </is>
      </c>
      <c r="R9383" t="inlineStr">
        <is>
          <t>Beverages</t>
        </is>
      </c>
      <c r="S9383" t="inlineStr"/>
      <c r="T9383" t="inlineStr"/>
      <c r="U9383" t="n">
        <v>0</v>
      </c>
      <c r="V9383" t="n">
        <v>832</v>
      </c>
      <c r="W9383" t="n">
        <v>3</v>
      </c>
      <c r="X9383" t="n">
        <v>4</v>
      </c>
      <c r="Y9383" t="n">
        <v>10</v>
      </c>
      <c r="Z9383" t="n">
        <v>40</v>
      </c>
      <c r="AA9383" t="n">
        <v>57</v>
      </c>
      <c r="AB9383" t="n">
        <v>2</v>
      </c>
      <c r="AC9383" t="n">
        <v>2.13</v>
      </c>
      <c r="AD9383" t="n">
        <v>2.13</v>
      </c>
      <c r="AE9383" t="n">
        <v>14.88</v>
      </c>
      <c r="AF9383" t="n">
        <v>19.84</v>
      </c>
      <c r="AG9383" t="n">
        <v>45.94</v>
      </c>
      <c r="AH9383" t="n">
        <v>178.56</v>
      </c>
      <c r="AI9383" t="n">
        <v>256.7500000000001</v>
      </c>
      <c r="AJ9383" t="n">
        <v>4.96</v>
      </c>
      <c r="AK9383" t="n">
        <v>4.96</v>
      </c>
      <c r="AL9383" t="n">
        <v>4.355121951</v>
      </c>
      <c r="AM9383" t="n">
        <v>4.351694915</v>
      </c>
      <c r="AN9383" t="n">
        <v>0</v>
      </c>
      <c r="AO9383" t="n">
        <v>1</v>
      </c>
      <c r="AP9383" t="inlineStr"/>
      <c r="AQ9383" t="n">
        <v>0.3077</v>
      </c>
      <c r="AR9383" t="n">
        <v>0.4167</v>
      </c>
    </row>
    <row r="9384">
      <c r="A9384" t="inlineStr">
        <is>
          <t>608275528092</t>
        </is>
      </c>
      <c r="B9384" t="inlineStr">
        <is>
          <t>Sprinkle Hemp, LLC</t>
        </is>
      </c>
      <c r="C9384" t="inlineStr">
        <is>
          <t>Stillwater</t>
        </is>
      </c>
      <c r="D9384" t="inlineStr">
        <is>
          <t>Single</t>
        </is>
      </c>
      <c r="E9384" t="inlineStr">
        <is>
          <t>Sprinkle CHILL 5mg THC Mix Single</t>
        </is>
      </c>
      <c r="F9384" t="n">
        <v>24</v>
      </c>
      <c r="G9384" t="n">
        <v>236</v>
      </c>
      <c r="H9384" t="n">
        <v>1199</v>
      </c>
      <c r="I9384" t="n">
        <v>0</v>
      </c>
      <c r="J9384" t="n">
        <v>0</v>
      </c>
      <c r="K9384" t="n">
        <v>0</v>
      </c>
      <c r="L9384">
        <f>G9384+K9384*F9384</f>
        <v/>
      </c>
      <c r="M9384">
        <f>IF(X9384&gt;0,L9384/(X9384*7/30),"")</f>
        <v/>
      </c>
      <c r="N9384">
        <f>IF(Y9384&gt;0,L9384/(Y9384*7/90),"")</f>
        <v/>
      </c>
      <c r="O9384" t="n">
        <v>20.88</v>
      </c>
      <c r="P9384">
        <f>K9384*O9384</f>
        <v/>
      </c>
      <c r="Q9384" t="inlineStr">
        <is>
          <t>THC</t>
        </is>
      </c>
      <c r="R9384" t="inlineStr">
        <is>
          <t>Beverages</t>
        </is>
      </c>
      <c r="S9384" t="inlineStr"/>
      <c r="T9384" t="inlineStr">
        <is>
          <t>608275528092</t>
        </is>
      </c>
      <c r="U9384" t="n">
        <v>0</v>
      </c>
      <c r="V9384" t="n">
        <v>272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0.8700000000000001</v>
      </c>
      <c r="AD9384" t="n">
        <v>0.87</v>
      </c>
      <c r="AE9384" t="n">
        <v>0</v>
      </c>
      <c r="AF9384" t="n">
        <v>0</v>
      </c>
      <c r="AG9384" t="n">
        <v>0</v>
      </c>
      <c r="AH9384" t="n">
        <v>0</v>
      </c>
      <c r="AI9384" t="n">
        <v>0</v>
      </c>
      <c r="AJ9384" t="n">
        <v>0</v>
      </c>
      <c r="AK9384" t="n">
        <v>0</v>
      </c>
      <c r="AL9384" t="n">
        <v>0</v>
      </c>
      <c r="AM9384" t="n">
        <v>0</v>
      </c>
      <c r="AN9384" t="n">
        <v>0</v>
      </c>
      <c r="AO9384" t="n">
        <v>0</v>
      </c>
      <c r="AP9384" t="inlineStr"/>
      <c r="AQ9384" t="n">
        <v>0</v>
      </c>
      <c r="AR9384" t="n">
        <v>0</v>
      </c>
    </row>
    <row r="9385">
      <c r="A9385" t="inlineStr">
        <is>
          <t>608275528085</t>
        </is>
      </c>
      <c r="B9385" t="inlineStr">
        <is>
          <t>Sprinkle Hemp, LLC</t>
        </is>
      </c>
      <c r="C9385" t="inlineStr">
        <is>
          <t>Minnetonka</t>
        </is>
      </c>
      <c r="D9385" t="inlineStr">
        <is>
          <t>Single</t>
        </is>
      </c>
      <c r="E9385" t="inlineStr">
        <is>
          <t>Sprinkle GO 5mg THC Mix Single</t>
        </is>
      </c>
      <c r="F9385" t="n">
        <v>24</v>
      </c>
      <c r="G9385" t="n">
        <v>264</v>
      </c>
      <c r="H9385" t="n">
        <v>1113</v>
      </c>
      <c r="I9385" t="n">
        <v>0</v>
      </c>
      <c r="J9385" t="n">
        <v>0</v>
      </c>
      <c r="K9385" t="n">
        <v>0</v>
      </c>
      <c r="L9385">
        <f>G9385+K9385*F9385</f>
        <v/>
      </c>
      <c r="M9385">
        <f>IF(X9385&gt;0,L9385/(X9385*7/30),"")</f>
        <v/>
      </c>
      <c r="N9385">
        <f>IF(Y9385&gt;0,L9385/(Y9385*7/90),"")</f>
        <v/>
      </c>
      <c r="O9385" t="n">
        <v>18.72</v>
      </c>
      <c r="P9385">
        <f>K9385*O9385</f>
        <v/>
      </c>
      <c r="Q9385" t="inlineStr">
        <is>
          <t>THC</t>
        </is>
      </c>
      <c r="R9385" t="inlineStr">
        <is>
          <t>Beverages</t>
        </is>
      </c>
      <c r="S9385" t="inlineStr"/>
      <c r="T9385" t="inlineStr">
        <is>
          <t>608275528085</t>
        </is>
      </c>
      <c r="U9385" t="n">
        <v>0</v>
      </c>
      <c r="V9385" t="n">
        <v>182</v>
      </c>
      <c r="W9385" t="n">
        <v>0</v>
      </c>
      <c r="X9385" t="n">
        <v>0</v>
      </c>
      <c r="Y9385" t="n">
        <v>0</v>
      </c>
      <c r="Z9385" t="n">
        <v>10</v>
      </c>
      <c r="AA9385" t="n">
        <v>29</v>
      </c>
      <c r="AB9385" t="n">
        <v>5</v>
      </c>
      <c r="AC9385" t="n">
        <v>0.7686667321195418</v>
      </c>
      <c r="AD9385" t="n">
        <v>0.7799</v>
      </c>
      <c r="AE9385" t="n">
        <v>0</v>
      </c>
      <c r="AF9385" t="n">
        <v>0</v>
      </c>
      <c r="AG9385" t="n">
        <v>0</v>
      </c>
      <c r="AH9385" t="n">
        <v>28.38</v>
      </c>
      <c r="AI9385" t="n">
        <v>75.35999999999999</v>
      </c>
      <c r="AJ9385" t="n">
        <v>0</v>
      </c>
      <c r="AK9385" t="n">
        <v>0</v>
      </c>
      <c r="AL9385" t="n">
        <v>2.82</v>
      </c>
      <c r="AM9385" t="n">
        <v>2.165263157</v>
      </c>
      <c r="AN9385" t="n">
        <v>0</v>
      </c>
      <c r="AO9385" t="n">
        <v>0</v>
      </c>
      <c r="AP9385" t="inlineStr"/>
      <c r="AQ9385" t="n">
        <v>0</v>
      </c>
      <c r="AR9385" t="n">
        <v>0</v>
      </c>
    </row>
    <row r="9386">
      <c r="A9386" t="inlineStr">
        <is>
          <t>669185403817</t>
        </is>
      </c>
      <c r="B9386" t="inlineStr">
        <is>
          <t>Get Chai</t>
        </is>
      </c>
      <c r="C9386" t="inlineStr">
        <is>
          <t>Roseville</t>
        </is>
      </c>
      <c r="D9386" t="inlineStr">
        <is>
          <t>12oz can</t>
        </is>
      </c>
      <c r="E9386" t="inlineStr">
        <is>
          <t>Leafy White Peach Bellini 10mg THC 12oz can</t>
        </is>
      </c>
      <c r="F9386" t="n">
        <v>24</v>
      </c>
      <c r="G9386" t="n">
        <v>273</v>
      </c>
      <c r="H9386" t="n">
        <v>4765</v>
      </c>
      <c r="I9386" t="n">
        <v>50</v>
      </c>
      <c r="J9386" t="n">
        <v>0</v>
      </c>
      <c r="K9386" t="n">
        <v>0</v>
      </c>
      <c r="L9386">
        <f>G9386+K9386*F9386</f>
        <v/>
      </c>
      <c r="M9386">
        <f>IF(X9386&gt;0,L9386/(X9386*7/30),"")</f>
        <v/>
      </c>
      <c r="N9386">
        <f>IF(Y9386&gt;0,L9386/(Y9386*7/90),"")</f>
        <v/>
      </c>
      <c r="O9386" t="n">
        <v>51.12</v>
      </c>
      <c r="P9386">
        <f>K9386*O9386</f>
        <v/>
      </c>
      <c r="Q9386" t="inlineStr">
        <is>
          <t>THC</t>
        </is>
      </c>
      <c r="R9386" t="inlineStr">
        <is>
          <t>Beverages</t>
        </is>
      </c>
      <c r="S9386" t="inlineStr"/>
      <c r="T9386" t="inlineStr">
        <is>
          <t>669185403817</t>
        </is>
      </c>
      <c r="U9386" t="n">
        <v>0</v>
      </c>
      <c r="V9386" t="n">
        <v>2133</v>
      </c>
      <c r="W9386" t="n">
        <v>12</v>
      </c>
      <c r="X9386" t="n">
        <v>35</v>
      </c>
      <c r="Y9386" t="n">
        <v>80</v>
      </c>
      <c r="Z9386" t="n">
        <v>262</v>
      </c>
      <c r="AA9386" t="n">
        <v>517</v>
      </c>
      <c r="AB9386" t="n">
        <v>91</v>
      </c>
      <c r="AC9386" t="n">
        <v>2.201155299055068</v>
      </c>
      <c r="AD9386" t="n">
        <v>2.13</v>
      </c>
      <c r="AE9386" t="n">
        <v>51.64</v>
      </c>
      <c r="AF9386" t="n">
        <v>152.36</v>
      </c>
      <c r="AG9386" t="n">
        <v>354.9099999999999</v>
      </c>
      <c r="AH9386" t="n">
        <v>1124.640015000003</v>
      </c>
      <c r="AI9386" t="n">
        <v>2202.070014999998</v>
      </c>
      <c r="AJ9386" t="n">
        <v>4.303333333</v>
      </c>
      <c r="AK9386" t="n">
        <v>4.353142857</v>
      </c>
      <c r="AL9386" t="n">
        <v>4.432735549</v>
      </c>
      <c r="AM9386" t="n">
        <v>4.403417512</v>
      </c>
      <c r="AN9386" t="n">
        <v>0</v>
      </c>
      <c r="AO9386" t="n">
        <v>1</v>
      </c>
      <c r="AP9386" t="inlineStr"/>
      <c r="AQ9386" t="n">
        <v>0.4605</v>
      </c>
      <c r="AR9386" t="n">
        <v>0.3318</v>
      </c>
    </row>
    <row r="9387">
      <c r="A9387" t="inlineStr">
        <is>
          <t>608275528085</t>
        </is>
      </c>
      <c r="B9387" t="inlineStr">
        <is>
          <t>Sprinkle Hemp, LLC</t>
        </is>
      </c>
      <c r="C9387" t="inlineStr">
        <is>
          <t>Stillwater</t>
        </is>
      </c>
      <c r="D9387" t="inlineStr">
        <is>
          <t>Single</t>
        </is>
      </c>
      <c r="E9387" t="inlineStr">
        <is>
          <t>Sprinkle GO 5mg THC Mix Single</t>
        </is>
      </c>
      <c r="F9387" t="n">
        <v>24</v>
      </c>
      <c r="G9387" t="n">
        <v>310</v>
      </c>
      <c r="H9387" t="n">
        <v>1113</v>
      </c>
      <c r="I9387" t="n">
        <v>0</v>
      </c>
      <c r="J9387" t="n">
        <v>0</v>
      </c>
      <c r="K9387" t="n">
        <v>0</v>
      </c>
      <c r="L9387">
        <f>G9387+K9387*F9387</f>
        <v/>
      </c>
      <c r="M9387">
        <f>IF(X9387&gt;0,L9387/(X9387*7/30),"")</f>
        <v/>
      </c>
      <c r="N9387">
        <f>IF(Y9387&gt;0,L9387/(Y9387*7/90),"")</f>
        <v/>
      </c>
      <c r="O9387" t="n">
        <v>18.89</v>
      </c>
      <c r="P9387">
        <f>K9387*O9387</f>
        <v/>
      </c>
      <c r="Q9387" t="inlineStr">
        <is>
          <t>THC</t>
        </is>
      </c>
      <c r="R9387" t="inlineStr">
        <is>
          <t>Beverages</t>
        </is>
      </c>
      <c r="S9387" t="inlineStr"/>
      <c r="T9387" t="inlineStr">
        <is>
          <t>608275528085</t>
        </is>
      </c>
      <c r="U9387" t="n">
        <v>0</v>
      </c>
      <c r="V9387" t="n">
        <v>182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0.7686667321195418</v>
      </c>
      <c r="AD9387" t="n">
        <v>0.7872</v>
      </c>
      <c r="AE9387" t="n">
        <v>0</v>
      </c>
      <c r="AF9387" t="n">
        <v>0</v>
      </c>
      <c r="AG9387" t="n">
        <v>0</v>
      </c>
      <c r="AH9387" t="n">
        <v>0</v>
      </c>
      <c r="AI9387" t="n">
        <v>0</v>
      </c>
      <c r="AJ9387" t="n">
        <v>0</v>
      </c>
      <c r="AK9387" t="n">
        <v>0</v>
      </c>
      <c r="AL9387" t="n">
        <v>0</v>
      </c>
      <c r="AM9387" t="n">
        <v>0</v>
      </c>
      <c r="AN9387" t="n">
        <v>0</v>
      </c>
      <c r="AO9387" t="n">
        <v>0</v>
      </c>
      <c r="AP9387" t="inlineStr"/>
      <c r="AQ9387" t="n">
        <v>0</v>
      </c>
      <c r="AR9387" t="n">
        <v>0</v>
      </c>
    </row>
    <row r="9388">
      <c r="A9388" t="inlineStr">
        <is>
          <t>602573191545</t>
        </is>
      </c>
      <c r="B9388" t="inlineStr">
        <is>
          <t>Dume Holding Company LLC</t>
        </is>
      </c>
      <c r="C9388" t="inlineStr">
        <is>
          <t>Blaine2</t>
        </is>
      </c>
      <c r="D9388" t="inlineStr">
        <is>
          <t>2oz</t>
        </is>
      </c>
      <c r="E9388" t="inlineStr">
        <is>
          <t>CQ Old Fashioned Lemonade 10mg THC 2oz</t>
        </is>
      </c>
      <c r="F9388" t="n">
        <v>24</v>
      </c>
      <c r="G9388" t="n">
        <v>1320</v>
      </c>
      <c r="H9388" t="n">
        <v>1832</v>
      </c>
      <c r="I9388" t="n">
        <v>0</v>
      </c>
      <c r="J9388" t="n">
        <v>0</v>
      </c>
      <c r="K9388" t="n">
        <v>0</v>
      </c>
      <c r="L9388">
        <f>G9388+K9388*F9388</f>
        <v/>
      </c>
      <c r="M9388">
        <f>IF(X9388&gt;0,L9388/(X9388*7/30),"")</f>
        <v/>
      </c>
      <c r="N9388">
        <f>IF(Y9388&gt;0,L9388/(Y9388*7/90),"")</f>
        <v/>
      </c>
      <c r="O9388" t="n">
        <v>39.84</v>
      </c>
      <c r="P9388">
        <f>K9388*O9388</f>
        <v/>
      </c>
      <c r="Q9388" t="inlineStr">
        <is>
          <t>THC</t>
        </is>
      </c>
      <c r="R9388" t="inlineStr">
        <is>
          <t>Beverages</t>
        </is>
      </c>
      <c r="S9388" t="inlineStr">
        <is>
          <t>Shots</t>
        </is>
      </c>
      <c r="T9388" t="inlineStr">
        <is>
          <t>602573191545-01</t>
        </is>
      </c>
      <c r="U9388" t="n">
        <v>0</v>
      </c>
      <c r="V9388" t="n">
        <v>1176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1.66</v>
      </c>
      <c r="AD9388" t="n">
        <v>1.66</v>
      </c>
      <c r="AE9388" t="n">
        <v>0</v>
      </c>
      <c r="AF9388" t="n">
        <v>0</v>
      </c>
      <c r="AG9388" t="n">
        <v>0</v>
      </c>
      <c r="AH9388" t="n">
        <v>0</v>
      </c>
      <c r="AI9388" t="n">
        <v>0</v>
      </c>
      <c r="AJ9388" t="n">
        <v>0</v>
      </c>
      <c r="AK9388" t="n">
        <v>0</v>
      </c>
      <c r="AL9388" t="n">
        <v>0</v>
      </c>
      <c r="AM9388" t="n">
        <v>0</v>
      </c>
      <c r="AN9388" t="n">
        <v>0</v>
      </c>
      <c r="AO9388" t="n">
        <v>3</v>
      </c>
      <c r="AP9388" t="inlineStr">
        <is>
          <t>Bellboy Corporation;Get Chai</t>
        </is>
      </c>
      <c r="AQ9388" t="n">
        <v>0</v>
      </c>
      <c r="AR9388" t="n">
        <v>0</v>
      </c>
    </row>
    <row r="9389">
      <c r="A9389" t="inlineStr">
        <is>
          <t>602573191514</t>
        </is>
      </c>
      <c r="B9389" t="inlineStr">
        <is>
          <t>Dume Holding Company LLC</t>
        </is>
      </c>
      <c r="C9389" t="inlineStr">
        <is>
          <t>Blaine2</t>
        </is>
      </c>
      <c r="D9389" t="inlineStr">
        <is>
          <t>2oz</t>
        </is>
      </c>
      <c r="E9389" t="inlineStr">
        <is>
          <t>CQ Strawberry Lemonade 10mg THC 2oz</t>
        </is>
      </c>
      <c r="F9389" t="n">
        <v>24</v>
      </c>
      <c r="G9389" t="n">
        <v>1536</v>
      </c>
      <c r="H9389" t="n">
        <v>1944</v>
      </c>
      <c r="I9389" t="n">
        <v>0</v>
      </c>
      <c r="J9389" t="n">
        <v>0</v>
      </c>
      <c r="K9389" t="n">
        <v>0</v>
      </c>
      <c r="L9389">
        <f>G9389+K9389*F9389</f>
        <v/>
      </c>
      <c r="M9389">
        <f>IF(X9389&gt;0,L9389/(X9389*7/30),"")</f>
        <v/>
      </c>
      <c r="N9389">
        <f>IF(Y9389&gt;0,L9389/(Y9389*7/90),"")</f>
        <v/>
      </c>
      <c r="O9389" t="n">
        <v>39.84</v>
      </c>
      <c r="P9389">
        <f>K9389*O9389</f>
        <v/>
      </c>
      <c r="Q9389" t="inlineStr">
        <is>
          <t>THC</t>
        </is>
      </c>
      <c r="R9389" t="inlineStr">
        <is>
          <t>Beverages</t>
        </is>
      </c>
      <c r="S9389" t="inlineStr">
        <is>
          <t>Shots</t>
        </is>
      </c>
      <c r="T9389" t="inlineStr">
        <is>
          <t>602573191514-01</t>
        </is>
      </c>
      <c r="U9389" t="n">
        <v>0</v>
      </c>
      <c r="V9389" t="n">
        <v>1140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1.66</v>
      </c>
      <c r="AD9389" t="n">
        <v>1.66</v>
      </c>
      <c r="AE9389" t="n">
        <v>0</v>
      </c>
      <c r="AF9389" t="n">
        <v>0</v>
      </c>
      <c r="AG9389" t="n">
        <v>0</v>
      </c>
      <c r="AH9389" t="n">
        <v>0</v>
      </c>
      <c r="AI9389" t="n">
        <v>0</v>
      </c>
      <c r="AJ9389" t="n">
        <v>0</v>
      </c>
      <c r="AK9389" t="n">
        <v>0</v>
      </c>
      <c r="AL9389" t="n">
        <v>0</v>
      </c>
      <c r="AM9389" t="n">
        <v>0</v>
      </c>
      <c r="AN9389" t="n">
        <v>0</v>
      </c>
      <c r="AO9389" t="n">
        <v>4</v>
      </c>
      <c r="AP9389" t="inlineStr">
        <is>
          <t>Bellboy Corporation;Get Chai</t>
        </is>
      </c>
      <c r="AQ9389" t="n">
        <v>0</v>
      </c>
      <c r="AR9389" t="n">
        <v>0</v>
      </c>
    </row>
    <row r="9390">
      <c r="A9390" t="inlineStr">
        <is>
          <t>602573191507</t>
        </is>
      </c>
      <c r="B9390" t="inlineStr">
        <is>
          <t>Dume Holding Company LLC</t>
        </is>
      </c>
      <c r="C9390" t="inlineStr">
        <is>
          <t>Blaine2</t>
        </is>
      </c>
      <c r="D9390" t="inlineStr">
        <is>
          <t>2oz</t>
        </is>
      </c>
      <c r="E9390" t="inlineStr">
        <is>
          <t>CQ Watermelon Lemonade 10mg THC 2oz</t>
        </is>
      </c>
      <c r="F9390" t="n">
        <v>24</v>
      </c>
      <c r="G9390" t="n">
        <v>1608</v>
      </c>
      <c r="H9390" t="n">
        <v>2011</v>
      </c>
      <c r="I9390" t="n">
        <v>0</v>
      </c>
      <c r="J9390" t="n">
        <v>0</v>
      </c>
      <c r="K9390" t="n">
        <v>0</v>
      </c>
      <c r="L9390">
        <f>G9390+K9390*F9390</f>
        <v/>
      </c>
      <c r="M9390">
        <f>IF(X9390&gt;0,L9390/(X9390*7/30),"")</f>
        <v/>
      </c>
      <c r="N9390">
        <f>IF(Y9390&gt;0,L9390/(Y9390*7/90),"")</f>
        <v/>
      </c>
      <c r="O9390" t="n">
        <v>39.84</v>
      </c>
      <c r="P9390">
        <f>K9390*O9390</f>
        <v/>
      </c>
      <c r="Q9390" t="inlineStr">
        <is>
          <t>THC</t>
        </is>
      </c>
      <c r="R9390" t="inlineStr">
        <is>
          <t>Beverages</t>
        </is>
      </c>
      <c r="S9390" t="inlineStr">
        <is>
          <t>Shots</t>
        </is>
      </c>
      <c r="T9390" t="inlineStr">
        <is>
          <t>602573191507-01</t>
        </is>
      </c>
      <c r="U9390" t="n">
        <v>0</v>
      </c>
      <c r="V9390" t="n">
        <v>1242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1.66</v>
      </c>
      <c r="AD9390" t="n">
        <v>1.66</v>
      </c>
      <c r="AE9390" t="n">
        <v>0</v>
      </c>
      <c r="AF9390" t="n">
        <v>0</v>
      </c>
      <c r="AG9390" t="n">
        <v>0</v>
      </c>
      <c r="AH9390" t="n">
        <v>0</v>
      </c>
      <c r="AI9390" t="n">
        <v>0</v>
      </c>
      <c r="AJ9390" t="n">
        <v>0</v>
      </c>
      <c r="AK9390" t="n">
        <v>0</v>
      </c>
      <c r="AL9390" t="n">
        <v>0</v>
      </c>
      <c r="AM9390" t="n">
        <v>0</v>
      </c>
      <c r="AN9390" t="n">
        <v>0</v>
      </c>
      <c r="AO9390" t="n">
        <v>3</v>
      </c>
      <c r="AP9390" t="inlineStr">
        <is>
          <t>Bellboy Corporation;Get Chai</t>
        </is>
      </c>
      <c r="AQ9390" t="n">
        <v>0</v>
      </c>
      <c r="AR9390" t="n">
        <v>0</v>
      </c>
    </row>
    <row r="9391">
      <c r="A9391" t="inlineStr">
        <is>
          <t>400000025636</t>
        </is>
      </c>
      <c r="B9391" t="inlineStr">
        <is>
          <t>Get Chai</t>
        </is>
      </c>
      <c r="C9391" t="inlineStr">
        <is>
          <t>Blaine2</t>
        </is>
      </c>
      <c r="D9391" t="inlineStr">
        <is>
          <t>12oz can</t>
        </is>
      </c>
      <c r="E9391" t="inlineStr">
        <is>
          <t>Leafy Pink Lemonade 10mg THC 12oz can</t>
        </is>
      </c>
      <c r="F9391" t="n">
        <v>24</v>
      </c>
      <c r="G9391" t="n">
        <v>3600</v>
      </c>
      <c r="H9391" t="n">
        <v>4482</v>
      </c>
      <c r="I9391" t="n">
        <v>0</v>
      </c>
      <c r="J9391" t="n">
        <v>0</v>
      </c>
      <c r="K9391" t="n">
        <v>0</v>
      </c>
      <c r="L9391">
        <f>G9391+K9391*F9391</f>
        <v/>
      </c>
      <c r="M9391">
        <f>IF(X9391&gt;0,L9391/(X9391*7/30),"")</f>
        <v/>
      </c>
      <c r="N9391">
        <f>IF(Y9391&gt;0,L9391/(Y9391*7/90),"")</f>
        <v/>
      </c>
      <c r="O9391" t="n">
        <v>19.09</v>
      </c>
      <c r="P9391">
        <f>K9391*O9391</f>
        <v/>
      </c>
      <c r="Q9391" t="inlineStr">
        <is>
          <t>THC</t>
        </is>
      </c>
      <c r="R9391" t="inlineStr">
        <is>
          <t>Beverages</t>
        </is>
      </c>
      <c r="S9391" t="inlineStr"/>
      <c r="T9391" t="inlineStr">
        <is>
          <t>400000025636</t>
        </is>
      </c>
      <c r="U9391" t="n">
        <v>0</v>
      </c>
      <c r="V9391" t="n">
        <v>179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0.7952811244979919</v>
      </c>
      <c r="AD9391" t="n">
        <v>0</v>
      </c>
      <c r="AE9391" t="n">
        <v>0</v>
      </c>
      <c r="AF9391" t="n">
        <v>0</v>
      </c>
      <c r="AG9391" t="n">
        <v>0</v>
      </c>
      <c r="AH9391" t="n">
        <v>0</v>
      </c>
      <c r="AI9391" t="n">
        <v>0</v>
      </c>
      <c r="AJ9391" t="n">
        <v>0</v>
      </c>
      <c r="AK9391" t="n">
        <v>0</v>
      </c>
      <c r="AL9391" t="n">
        <v>0</v>
      </c>
      <c r="AM9391" t="n">
        <v>0</v>
      </c>
      <c r="AN9391" t="n">
        <v>0</v>
      </c>
      <c r="AO9391" t="n">
        <v>6</v>
      </c>
      <c r="AP9391" t="inlineStr"/>
      <c r="AQ9391" t="n">
        <v>0</v>
      </c>
      <c r="AR9391" t="n">
        <v>0</v>
      </c>
    </row>
    <row r="9392">
      <c r="A9392" t="inlineStr">
        <is>
          <t>400000025643</t>
        </is>
      </c>
      <c r="B9392" t="inlineStr">
        <is>
          <t>Get Chai</t>
        </is>
      </c>
      <c r="C9392" t="inlineStr">
        <is>
          <t>Blaine2</t>
        </is>
      </c>
      <c r="D9392" t="inlineStr">
        <is>
          <t>12oz can</t>
        </is>
      </c>
      <c r="E9392" t="inlineStr">
        <is>
          <t>Leafy Vineyard Grape 10mg THC 12oz can</t>
        </is>
      </c>
      <c r="F9392" t="n">
        <v>24</v>
      </c>
      <c r="G9392" t="n">
        <v>4872</v>
      </c>
      <c r="H9392" t="n">
        <v>5593</v>
      </c>
      <c r="I9392" t="n">
        <v>0</v>
      </c>
      <c r="J9392" t="n">
        <v>0</v>
      </c>
      <c r="K9392" t="n">
        <v>0</v>
      </c>
      <c r="L9392">
        <f>G9392+K9392*F9392</f>
        <v/>
      </c>
      <c r="M9392">
        <f>IF(X9392&gt;0,L9392/(X9392*7/30),"")</f>
        <v/>
      </c>
      <c r="N9392">
        <f>IF(Y9392&gt;0,L9392/(Y9392*7/90),"")</f>
        <v/>
      </c>
      <c r="O9392" t="n">
        <v>53.4</v>
      </c>
      <c r="P9392">
        <f>K9392*O9392</f>
        <v/>
      </c>
      <c r="Q9392" t="inlineStr">
        <is>
          <t>THC</t>
        </is>
      </c>
      <c r="R9392" t="inlineStr">
        <is>
          <t>Beverages</t>
        </is>
      </c>
      <c r="S9392" t="inlineStr"/>
      <c r="T9392" t="inlineStr">
        <is>
          <t>400000025643</t>
        </is>
      </c>
      <c r="U9392" t="n">
        <v>0</v>
      </c>
      <c r="V9392" t="n">
        <v>328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1.98312622921509</v>
      </c>
      <c r="AD9392" t="n">
        <v>2.225</v>
      </c>
      <c r="AE9392" t="n">
        <v>0</v>
      </c>
      <c r="AF9392" t="n">
        <v>0</v>
      </c>
      <c r="AG9392" t="n">
        <v>0</v>
      </c>
      <c r="AH9392" t="n">
        <v>0</v>
      </c>
      <c r="AI9392" t="n">
        <v>0</v>
      </c>
      <c r="AJ9392" t="n">
        <v>0</v>
      </c>
      <c r="AK9392" t="n">
        <v>0</v>
      </c>
      <c r="AL9392" t="n">
        <v>0</v>
      </c>
      <c r="AM9392" t="n">
        <v>0</v>
      </c>
      <c r="AN9392" t="n">
        <v>0</v>
      </c>
      <c r="AO9392" t="n">
        <v>10</v>
      </c>
      <c r="AP9392" t="inlineStr"/>
      <c r="AQ9392" t="n">
        <v>0</v>
      </c>
      <c r="AR9392" t="n">
        <v>0</v>
      </c>
    </row>
    <row r="9393">
      <c r="A9393" t="inlineStr">
        <is>
          <t>199284815551</t>
        </is>
      </c>
      <c r="B9393" t="inlineStr">
        <is>
          <t>Get Chai</t>
        </is>
      </c>
      <c r="C9393" t="inlineStr">
        <is>
          <t>Roseville</t>
        </is>
      </c>
      <c r="D9393" t="inlineStr">
        <is>
          <t>10pk</t>
        </is>
      </c>
      <c r="E9393" t="inlineStr">
        <is>
          <t>OFFFIELD High Performance Sleep Honey Lavender  3mg THC 10 Pack</t>
        </is>
      </c>
      <c r="F9393" t="n">
        <v>25</v>
      </c>
      <c r="G9393" t="n">
        <v>0</v>
      </c>
      <c r="H9393" t="n">
        <v>373</v>
      </c>
      <c r="I9393" t="n">
        <v>0</v>
      </c>
      <c r="J9393" t="n">
        <v>0</v>
      </c>
      <c r="K9393" t="n">
        <v>0</v>
      </c>
      <c r="L9393">
        <f>G9393+K9393*F9393</f>
        <v/>
      </c>
      <c r="M9393">
        <f>IF(X9393&gt;0,L9393/(X9393*7/30),"")</f>
        <v/>
      </c>
      <c r="N9393">
        <f>IF(Y9393&gt;0,L9393/(Y9393*7/90),"")</f>
        <v/>
      </c>
      <c r="O9393" t="n">
        <v>245</v>
      </c>
      <c r="P9393">
        <f>K9393*O9393</f>
        <v/>
      </c>
      <c r="Q9393" t="inlineStr">
        <is>
          <t>THC</t>
        </is>
      </c>
      <c r="R9393" t="inlineStr">
        <is>
          <t>Edibles</t>
        </is>
      </c>
      <c r="S9393" t="inlineStr"/>
      <c r="T9393" t="inlineStr">
        <is>
          <t>199284815551</t>
        </is>
      </c>
      <c r="U9393" t="n">
        <v>0</v>
      </c>
      <c r="V9393" t="n">
        <v>201</v>
      </c>
      <c r="W9393" t="n">
        <v>0</v>
      </c>
      <c r="X9393" t="n">
        <v>0</v>
      </c>
      <c r="Y9393" t="n">
        <v>15</v>
      </c>
      <c r="Z9393" t="n">
        <v>57</v>
      </c>
      <c r="AA9393" t="n">
        <v>68</v>
      </c>
      <c r="AB9393" t="n">
        <v>7</v>
      </c>
      <c r="AC9393" t="n">
        <v>9.800000000000001</v>
      </c>
      <c r="AD9393" t="n">
        <v>9.800000000000001</v>
      </c>
      <c r="AE9393" t="n">
        <v>0</v>
      </c>
      <c r="AF9393" t="n">
        <v>0</v>
      </c>
      <c r="AG9393" t="n">
        <v>135.4300000000001</v>
      </c>
      <c r="AH9393" t="n">
        <v>561.5899999999997</v>
      </c>
      <c r="AI9393" t="n">
        <v>710.7700000000004</v>
      </c>
      <c r="AJ9393" t="n">
        <v>0</v>
      </c>
      <c r="AK9393" t="n">
        <v>0</v>
      </c>
      <c r="AL9393" t="n">
        <v>9.359833332999999</v>
      </c>
      <c r="AM9393" t="n">
        <v>9.736575342</v>
      </c>
      <c r="AN9393" t="n">
        <v>0</v>
      </c>
      <c r="AO9393" t="n">
        <v>0</v>
      </c>
      <c r="AP9393" t="inlineStr"/>
      <c r="AQ9393" t="n">
        <v>0</v>
      </c>
      <c r="AR9393" t="n">
        <v>1.7143</v>
      </c>
    </row>
    <row r="9394">
      <c r="A9394" t="inlineStr">
        <is>
          <t>199284815551</t>
        </is>
      </c>
      <c r="B9394" t="inlineStr">
        <is>
          <t>Get Chai</t>
        </is>
      </c>
      <c r="C9394" t="inlineStr">
        <is>
          <t>St. Louis Park</t>
        </is>
      </c>
      <c r="D9394" t="inlineStr">
        <is>
          <t>10pk</t>
        </is>
      </c>
      <c r="E9394" t="inlineStr">
        <is>
          <t>OFFFIELD High Performance Sleep Honey Lavender  3mg THC 10 Pack</t>
        </is>
      </c>
      <c r="F9394" t="n">
        <v>25</v>
      </c>
      <c r="G9394" t="n">
        <v>1</v>
      </c>
      <c r="H9394" t="n">
        <v>373</v>
      </c>
      <c r="I9394" t="n">
        <v>0</v>
      </c>
      <c r="J9394" t="n">
        <v>0</v>
      </c>
      <c r="K9394" t="n">
        <v>0</v>
      </c>
      <c r="L9394">
        <f>G9394+K9394*F9394</f>
        <v/>
      </c>
      <c r="M9394">
        <f>IF(X9394&gt;0,L9394/(X9394*7/30),"")</f>
        <v/>
      </c>
      <c r="N9394">
        <f>IF(Y9394&gt;0,L9394/(Y9394*7/90),"")</f>
        <v/>
      </c>
      <c r="O9394" t="n">
        <v>245</v>
      </c>
      <c r="P9394">
        <f>K9394*O9394</f>
        <v/>
      </c>
      <c r="Q9394" t="inlineStr">
        <is>
          <t>THC</t>
        </is>
      </c>
      <c r="R9394" t="inlineStr">
        <is>
          <t>Edibles</t>
        </is>
      </c>
      <c r="S9394" t="inlineStr"/>
      <c r="T9394" t="inlineStr">
        <is>
          <t>199284815551</t>
        </is>
      </c>
      <c r="U9394" t="n">
        <v>0</v>
      </c>
      <c r="V9394" t="n">
        <v>201</v>
      </c>
      <c r="W9394" t="n">
        <v>0</v>
      </c>
      <c r="X9394" t="n">
        <v>3</v>
      </c>
      <c r="Y9394" t="n">
        <v>3</v>
      </c>
      <c r="Z9394" t="n">
        <v>16</v>
      </c>
      <c r="AA9394" t="n">
        <v>22</v>
      </c>
      <c r="AB9394" t="n">
        <v>4</v>
      </c>
      <c r="AC9394" t="n">
        <v>9.800000000000001</v>
      </c>
      <c r="AD9394" t="n">
        <v>9.800000000000001</v>
      </c>
      <c r="AE9394" t="n">
        <v>0</v>
      </c>
      <c r="AF9394" t="n">
        <v>26.88</v>
      </c>
      <c r="AG9394" t="n">
        <v>26.88</v>
      </c>
      <c r="AH9394" t="n">
        <v>154.63</v>
      </c>
      <c r="AI9394" t="n">
        <v>238.6800000000001</v>
      </c>
      <c r="AJ9394" t="n">
        <v>0</v>
      </c>
      <c r="AK9394" t="n">
        <v>8.960000000000001</v>
      </c>
      <c r="AL9394" t="n">
        <v>9.641999999999999</v>
      </c>
      <c r="AM9394" t="n">
        <v>10.889523809</v>
      </c>
      <c r="AN9394" t="n">
        <v>0</v>
      </c>
      <c r="AO9394" t="n">
        <v>0</v>
      </c>
      <c r="AP9394" t="inlineStr"/>
      <c r="AQ9394" t="n">
        <v>0</v>
      </c>
      <c r="AR9394" t="n">
        <v>1.5</v>
      </c>
    </row>
    <row r="9395">
      <c r="A9395" t="inlineStr">
        <is>
          <t>196852859160</t>
        </is>
      </c>
      <c r="B9395" t="inlineStr">
        <is>
          <t>Get Chai</t>
        </is>
      </c>
      <c r="C9395" t="inlineStr">
        <is>
          <t>Roseville</t>
        </is>
      </c>
      <c r="D9395" t="inlineStr">
        <is>
          <t>10pk</t>
        </is>
      </c>
      <c r="E9395" t="inlineStr">
        <is>
          <t>OFFFIELD High Performance Energy Gummies Wild Berry 3mg THC 10 Pack</t>
        </is>
      </c>
      <c r="F9395" t="n">
        <v>25</v>
      </c>
      <c r="G9395" t="n">
        <v>3</v>
      </c>
      <c r="H9395" t="n">
        <v>275</v>
      </c>
      <c r="I9395" t="n">
        <v>0</v>
      </c>
      <c r="J9395" t="n">
        <v>0</v>
      </c>
      <c r="K9395" t="n">
        <v>0</v>
      </c>
      <c r="L9395">
        <f>G9395+K9395*F9395</f>
        <v/>
      </c>
      <c r="M9395">
        <f>IF(X9395&gt;0,L9395/(X9395*7/30),"")</f>
        <v/>
      </c>
      <c r="N9395">
        <f>IF(Y9395&gt;0,L9395/(Y9395*7/90),"")</f>
        <v/>
      </c>
      <c r="O9395" t="n">
        <v>210</v>
      </c>
      <c r="P9395">
        <f>K9395*O9395</f>
        <v/>
      </c>
      <c r="Q9395" t="inlineStr">
        <is>
          <t>THC</t>
        </is>
      </c>
      <c r="R9395" t="inlineStr">
        <is>
          <t>Edibles</t>
        </is>
      </c>
      <c r="S9395" t="inlineStr"/>
      <c r="T9395" t="inlineStr">
        <is>
          <t>196852859160</t>
        </is>
      </c>
      <c r="U9395" t="n">
        <v>0</v>
      </c>
      <c r="V9395" t="n">
        <v>238</v>
      </c>
      <c r="W9395" t="n">
        <v>0</v>
      </c>
      <c r="X9395" t="n">
        <v>1</v>
      </c>
      <c r="Y9395" t="n">
        <v>2</v>
      </c>
      <c r="Z9395" t="n">
        <v>29</v>
      </c>
      <c r="AA9395" t="n">
        <v>34</v>
      </c>
      <c r="AB9395" t="n">
        <v>1</v>
      </c>
      <c r="AC9395" t="n">
        <v>8.4</v>
      </c>
      <c r="AD9395" t="n">
        <v>8.4</v>
      </c>
      <c r="AE9395" t="n">
        <v>0</v>
      </c>
      <c r="AF9395" t="n">
        <v>8.960000000000001</v>
      </c>
      <c r="AG9395" t="n">
        <v>17.92</v>
      </c>
      <c r="AH9395" t="n">
        <v>289.64</v>
      </c>
      <c r="AI9395" t="n">
        <v>359.4399999999998</v>
      </c>
      <c r="AJ9395" t="n">
        <v>0</v>
      </c>
      <c r="AK9395" t="n">
        <v>8.960000000000001</v>
      </c>
      <c r="AL9395" t="n">
        <v>10.024285714</v>
      </c>
      <c r="AM9395" t="n">
        <v>10.308235294</v>
      </c>
      <c r="AN9395" t="n">
        <v>0</v>
      </c>
      <c r="AO9395" t="n">
        <v>0</v>
      </c>
      <c r="AP9395" t="inlineStr"/>
      <c r="AQ9395" t="n">
        <v>0</v>
      </c>
      <c r="AR9395" t="n">
        <v>0</v>
      </c>
    </row>
    <row r="9396">
      <c r="A9396" t="inlineStr">
        <is>
          <t>196852859160</t>
        </is>
      </c>
      <c r="B9396" t="inlineStr">
        <is>
          <t>Get Chai</t>
        </is>
      </c>
      <c r="C9396" t="inlineStr">
        <is>
          <t>St. Louis Park</t>
        </is>
      </c>
      <c r="D9396" t="inlineStr">
        <is>
          <t>10pk</t>
        </is>
      </c>
      <c r="E9396" t="inlineStr">
        <is>
          <t>OFFFIELD High Performance Energy Gummies Wild Berry 3mg THC 10 Pack</t>
        </is>
      </c>
      <c r="F9396" t="n">
        <v>25</v>
      </c>
      <c r="G9396" t="n">
        <v>6</v>
      </c>
      <c r="H9396" t="n">
        <v>275</v>
      </c>
      <c r="I9396" t="n">
        <v>0</v>
      </c>
      <c r="J9396" t="n">
        <v>0</v>
      </c>
      <c r="K9396" t="n">
        <v>0</v>
      </c>
      <c r="L9396">
        <f>G9396+K9396*F9396</f>
        <v/>
      </c>
      <c r="M9396">
        <f>IF(X9396&gt;0,L9396/(X9396*7/30),"")</f>
        <v/>
      </c>
      <c r="N9396">
        <f>IF(Y9396&gt;0,L9396/(Y9396*7/90),"")</f>
        <v/>
      </c>
      <c r="O9396" t="n">
        <v>210</v>
      </c>
      <c r="P9396">
        <f>K9396*O9396</f>
        <v/>
      </c>
      <c r="Q9396" t="inlineStr">
        <is>
          <t>THC</t>
        </is>
      </c>
      <c r="R9396" t="inlineStr">
        <is>
          <t>Edibles</t>
        </is>
      </c>
      <c r="S9396" t="inlineStr"/>
      <c r="T9396" t="inlineStr">
        <is>
          <t>196852859160</t>
        </is>
      </c>
      <c r="U9396" t="n">
        <v>0</v>
      </c>
      <c r="V9396" t="n">
        <v>238</v>
      </c>
      <c r="W9396" t="n">
        <v>0</v>
      </c>
      <c r="X9396" t="n">
        <v>3</v>
      </c>
      <c r="Y9396" t="n">
        <v>9</v>
      </c>
      <c r="Z9396" t="n">
        <v>16</v>
      </c>
      <c r="AA9396" t="n">
        <v>21</v>
      </c>
      <c r="AB9396" t="n">
        <v>3</v>
      </c>
      <c r="AC9396" t="n">
        <v>8.4</v>
      </c>
      <c r="AD9396" t="n">
        <v>8.4</v>
      </c>
      <c r="AE9396" t="n">
        <v>0</v>
      </c>
      <c r="AF9396" t="n">
        <v>26.88</v>
      </c>
      <c r="AG9396" t="n">
        <v>80.64000000000001</v>
      </c>
      <c r="AH9396" t="n">
        <v>149.39</v>
      </c>
      <c r="AI9396" t="n">
        <v>226.0100000000001</v>
      </c>
      <c r="AJ9396" t="n">
        <v>0</v>
      </c>
      <c r="AK9396" t="n">
        <v>6.72</v>
      </c>
      <c r="AL9396" t="n">
        <v>8.776875</v>
      </c>
      <c r="AM9396" t="n">
        <v>10.335714285</v>
      </c>
      <c r="AN9396" t="n">
        <v>0</v>
      </c>
      <c r="AO9396" t="n">
        <v>0</v>
      </c>
      <c r="AP9396" t="inlineStr"/>
      <c r="AQ9396" t="n">
        <v>1</v>
      </c>
      <c r="AR9396" t="n">
        <v>1.2857</v>
      </c>
    </row>
    <row r="9397">
      <c r="A9397" t="inlineStr">
        <is>
          <t>196852859160</t>
        </is>
      </c>
      <c r="B9397" t="inlineStr">
        <is>
          <t>Get Chai</t>
        </is>
      </c>
      <c r="C9397" t="inlineStr">
        <is>
          <t>Minnetonka</t>
        </is>
      </c>
      <c r="D9397" t="inlineStr">
        <is>
          <t>10pk</t>
        </is>
      </c>
      <c r="E9397" t="inlineStr">
        <is>
          <t>OFFFIELD High Performance Energy Gummies Wild Berry 3mg THC 10 Pack</t>
        </is>
      </c>
      <c r="F9397" t="n">
        <v>25</v>
      </c>
      <c r="G9397" t="n">
        <v>10</v>
      </c>
      <c r="H9397" t="n">
        <v>275</v>
      </c>
      <c r="I9397" t="n">
        <v>0</v>
      </c>
      <c r="J9397" t="n">
        <v>0</v>
      </c>
      <c r="K9397" t="n">
        <v>0</v>
      </c>
      <c r="L9397">
        <f>G9397+K9397*F9397</f>
        <v/>
      </c>
      <c r="M9397">
        <f>IF(X9397&gt;0,L9397/(X9397*7/30),"")</f>
        <v/>
      </c>
      <c r="N9397">
        <f>IF(Y9397&gt;0,L9397/(Y9397*7/90),"")</f>
        <v/>
      </c>
      <c r="O9397" t="n">
        <v>210</v>
      </c>
      <c r="P9397">
        <f>K9397*O9397</f>
        <v/>
      </c>
      <c r="Q9397" t="inlineStr">
        <is>
          <t>THC</t>
        </is>
      </c>
      <c r="R9397" t="inlineStr">
        <is>
          <t>Edibles</t>
        </is>
      </c>
      <c r="S9397" t="inlineStr"/>
      <c r="T9397" t="inlineStr">
        <is>
          <t>196852859160</t>
        </is>
      </c>
      <c r="U9397" t="n">
        <v>0</v>
      </c>
      <c r="V9397" t="n">
        <v>238</v>
      </c>
      <c r="W9397" t="n">
        <v>0</v>
      </c>
      <c r="X9397" t="n">
        <v>1</v>
      </c>
      <c r="Y9397" t="n">
        <v>2</v>
      </c>
      <c r="Z9397" t="n">
        <v>9</v>
      </c>
      <c r="AA9397" t="n">
        <v>13</v>
      </c>
      <c r="AB9397" t="n">
        <v>3</v>
      </c>
      <c r="AC9397" t="n">
        <v>8.4</v>
      </c>
      <c r="AD9397" t="n">
        <v>8.4</v>
      </c>
      <c r="AE9397" t="n">
        <v>0</v>
      </c>
      <c r="AF9397" t="n">
        <v>8.960000000000001</v>
      </c>
      <c r="AG9397" t="n">
        <v>17.92</v>
      </c>
      <c r="AH9397" t="n">
        <v>86.26000000000002</v>
      </c>
      <c r="AI9397" t="n">
        <v>139.18</v>
      </c>
      <c r="AJ9397" t="n">
        <v>0</v>
      </c>
      <c r="AK9397" t="n">
        <v>8.960000000000001</v>
      </c>
      <c r="AL9397" t="n">
        <v>9.584444444000001</v>
      </c>
      <c r="AM9397" t="n">
        <v>10.706153846</v>
      </c>
      <c r="AN9397" t="n">
        <v>0</v>
      </c>
      <c r="AO9397" t="n">
        <v>0</v>
      </c>
      <c r="AP9397" t="inlineStr"/>
      <c r="AQ9397" t="n">
        <v>0.5</v>
      </c>
      <c r="AR9397" t="n">
        <v>1</v>
      </c>
    </row>
    <row r="9398">
      <c r="A9398" t="inlineStr">
        <is>
          <t>199284815551</t>
        </is>
      </c>
      <c r="B9398" t="inlineStr">
        <is>
          <t>Get Chai</t>
        </is>
      </c>
      <c r="C9398" t="inlineStr">
        <is>
          <t>Vadnais Heights</t>
        </is>
      </c>
      <c r="D9398" t="inlineStr">
        <is>
          <t>10pk</t>
        </is>
      </c>
      <c r="E9398" t="inlineStr">
        <is>
          <t>OFFFIELD High Performance Sleep Honey Lavender  3mg THC 10 Pack</t>
        </is>
      </c>
      <c r="F9398" t="n">
        <v>25</v>
      </c>
      <c r="G9398" t="n">
        <v>11</v>
      </c>
      <c r="H9398" t="n">
        <v>373</v>
      </c>
      <c r="I9398" t="n">
        <v>0</v>
      </c>
      <c r="J9398" t="n">
        <v>0</v>
      </c>
      <c r="K9398" t="n">
        <v>0</v>
      </c>
      <c r="L9398">
        <f>G9398+K9398*F9398</f>
        <v/>
      </c>
      <c r="M9398">
        <f>IF(X9398&gt;0,L9398/(X9398*7/30),"")</f>
        <v/>
      </c>
      <c r="N9398">
        <f>IF(Y9398&gt;0,L9398/(Y9398*7/90),"")</f>
        <v/>
      </c>
      <c r="O9398" t="n">
        <v>245</v>
      </c>
      <c r="P9398">
        <f>K9398*O9398</f>
        <v/>
      </c>
      <c r="Q9398" t="inlineStr">
        <is>
          <t>THC</t>
        </is>
      </c>
      <c r="R9398" t="inlineStr">
        <is>
          <t>Edibles</t>
        </is>
      </c>
      <c r="S9398" t="inlineStr"/>
      <c r="T9398" t="inlineStr">
        <is>
          <t>199284815551</t>
        </is>
      </c>
      <c r="U9398" t="n">
        <v>0</v>
      </c>
      <c r="V9398" t="n">
        <v>201</v>
      </c>
      <c r="W9398" t="n">
        <v>0</v>
      </c>
      <c r="X9398" t="n">
        <v>2</v>
      </c>
      <c r="Y9398" t="n">
        <v>4</v>
      </c>
      <c r="Z9398" t="n">
        <v>11</v>
      </c>
      <c r="AA9398" t="n">
        <v>13</v>
      </c>
      <c r="AB9398" t="n">
        <v>0</v>
      </c>
      <c r="AC9398" t="n">
        <v>9.800000000000001</v>
      </c>
      <c r="AD9398" t="n">
        <v>9.800000000000001</v>
      </c>
      <c r="AE9398" t="n">
        <v>0</v>
      </c>
      <c r="AF9398" t="n">
        <v>17.92</v>
      </c>
      <c r="AG9398" t="n">
        <v>35.84</v>
      </c>
      <c r="AH9398" t="n">
        <v>110.64</v>
      </c>
      <c r="AI9398" t="n">
        <v>138.5600000000001</v>
      </c>
      <c r="AJ9398" t="n">
        <v>0</v>
      </c>
      <c r="AK9398" t="n">
        <v>8.960000000000001</v>
      </c>
      <c r="AL9398" t="n">
        <v>10.058181818</v>
      </c>
      <c r="AM9398" t="n">
        <v>10.658461538</v>
      </c>
      <c r="AN9398" t="n">
        <v>0</v>
      </c>
      <c r="AO9398" t="n">
        <v>0</v>
      </c>
      <c r="AP9398" t="inlineStr"/>
      <c r="AQ9398" t="n">
        <v>0</v>
      </c>
      <c r="AR9398" t="n">
        <v>2</v>
      </c>
    </row>
    <row r="9399">
      <c r="A9399" t="inlineStr">
        <is>
          <t>199284815551</t>
        </is>
      </c>
      <c r="B9399" t="inlineStr">
        <is>
          <t>Get Chai</t>
        </is>
      </c>
      <c r="C9399" t="inlineStr">
        <is>
          <t>Minnetonka</t>
        </is>
      </c>
      <c r="D9399" t="inlineStr">
        <is>
          <t>10pk</t>
        </is>
      </c>
      <c r="E9399" t="inlineStr">
        <is>
          <t>OFFFIELD High Performance Sleep Honey Lavender  3mg THC 10 Pack</t>
        </is>
      </c>
      <c r="F9399" t="n">
        <v>25</v>
      </c>
      <c r="G9399" t="n">
        <v>14</v>
      </c>
      <c r="H9399" t="n">
        <v>373</v>
      </c>
      <c r="I9399" t="n">
        <v>0</v>
      </c>
      <c r="J9399" t="n">
        <v>0</v>
      </c>
      <c r="K9399" t="n">
        <v>0</v>
      </c>
      <c r="L9399">
        <f>G9399+K9399*F9399</f>
        <v/>
      </c>
      <c r="M9399">
        <f>IF(X9399&gt;0,L9399/(X9399*7/30),"")</f>
        <v/>
      </c>
      <c r="N9399">
        <f>IF(Y9399&gt;0,L9399/(Y9399*7/90),"")</f>
        <v/>
      </c>
      <c r="O9399" t="n">
        <v>245</v>
      </c>
      <c r="P9399">
        <f>K9399*O9399</f>
        <v/>
      </c>
      <c r="Q9399" t="inlineStr">
        <is>
          <t>THC</t>
        </is>
      </c>
      <c r="R9399" t="inlineStr">
        <is>
          <t>Edibles</t>
        </is>
      </c>
      <c r="S9399" t="inlineStr"/>
      <c r="T9399" t="inlineStr">
        <is>
          <t>199284815551</t>
        </is>
      </c>
      <c r="U9399" t="n">
        <v>0</v>
      </c>
      <c r="V9399" t="n">
        <v>201</v>
      </c>
      <c r="W9399" t="n">
        <v>0</v>
      </c>
      <c r="X9399" t="n">
        <v>0</v>
      </c>
      <c r="Y9399" t="n">
        <v>0</v>
      </c>
      <c r="Z9399" t="n">
        <v>7</v>
      </c>
      <c r="AA9399" t="n">
        <v>10</v>
      </c>
      <c r="AB9399" t="n">
        <v>2</v>
      </c>
      <c r="AC9399" t="n">
        <v>9.800000000000001</v>
      </c>
      <c r="AD9399" t="n">
        <v>9.800000000000001</v>
      </c>
      <c r="AE9399" t="n">
        <v>0</v>
      </c>
      <c r="AF9399" t="n">
        <v>0</v>
      </c>
      <c r="AG9399" t="n">
        <v>0</v>
      </c>
      <c r="AH9399" t="n">
        <v>67.90000000000001</v>
      </c>
      <c r="AI9399" t="n">
        <v>106.86</v>
      </c>
      <c r="AJ9399" t="n">
        <v>0</v>
      </c>
      <c r="AK9399" t="n">
        <v>0</v>
      </c>
      <c r="AL9399" t="n">
        <v>8.487500000000001</v>
      </c>
      <c r="AM9399" t="n">
        <v>9.714545454</v>
      </c>
      <c r="AN9399" t="n">
        <v>0</v>
      </c>
      <c r="AO9399" t="n">
        <v>0</v>
      </c>
      <c r="AP9399" t="inlineStr"/>
      <c r="AQ9399" t="n">
        <v>0</v>
      </c>
      <c r="AR9399" t="n">
        <v>0</v>
      </c>
    </row>
    <row r="9400">
      <c r="A9400" t="inlineStr">
        <is>
          <t>196852859160</t>
        </is>
      </c>
      <c r="B9400" t="inlineStr">
        <is>
          <t>Get Chai</t>
        </is>
      </c>
      <c r="C9400" t="inlineStr">
        <is>
          <t>Vadnais Heights</t>
        </is>
      </c>
      <c r="D9400" t="inlineStr">
        <is>
          <t>10pk</t>
        </is>
      </c>
      <c r="E9400" t="inlineStr">
        <is>
          <t>OFFFIELD High Performance Energy Gummies Wild Berry 3mg THC 10 Pack</t>
        </is>
      </c>
      <c r="F9400" t="n">
        <v>25</v>
      </c>
      <c r="G9400" t="n">
        <v>14</v>
      </c>
      <c r="H9400" t="n">
        <v>275</v>
      </c>
      <c r="I9400" t="n">
        <v>0</v>
      </c>
      <c r="J9400" t="n">
        <v>0</v>
      </c>
      <c r="K9400" t="n">
        <v>0</v>
      </c>
      <c r="L9400">
        <f>G9400+K9400*F9400</f>
        <v/>
      </c>
      <c r="M9400">
        <f>IF(X9400&gt;0,L9400/(X9400*7/30),"")</f>
        <v/>
      </c>
      <c r="N9400">
        <f>IF(Y9400&gt;0,L9400/(Y9400*7/90),"")</f>
        <v/>
      </c>
      <c r="O9400" t="n">
        <v>210</v>
      </c>
      <c r="P9400">
        <f>K9400*O9400</f>
        <v/>
      </c>
      <c r="Q9400" t="inlineStr">
        <is>
          <t>THC</t>
        </is>
      </c>
      <c r="R9400" t="inlineStr">
        <is>
          <t>Edibles</t>
        </is>
      </c>
      <c r="S9400" t="inlineStr"/>
      <c r="T9400" t="inlineStr">
        <is>
          <t>196852859160</t>
        </is>
      </c>
      <c r="U9400" t="n">
        <v>0</v>
      </c>
      <c r="V9400" t="n">
        <v>238</v>
      </c>
      <c r="W9400" t="n">
        <v>0</v>
      </c>
      <c r="X9400" t="n">
        <v>2</v>
      </c>
      <c r="Y9400" t="n">
        <v>3</v>
      </c>
      <c r="Z9400" t="n">
        <v>7</v>
      </c>
      <c r="AA9400" t="n">
        <v>9</v>
      </c>
      <c r="AB9400" t="n">
        <v>0</v>
      </c>
      <c r="AC9400" t="n">
        <v>8.4</v>
      </c>
      <c r="AD9400" t="n">
        <v>8.4</v>
      </c>
      <c r="AE9400" t="n">
        <v>0</v>
      </c>
      <c r="AF9400" t="n">
        <v>17.95</v>
      </c>
      <c r="AG9400" t="n">
        <v>26.91</v>
      </c>
      <c r="AH9400" t="n">
        <v>64.83</v>
      </c>
      <c r="AI9400" t="n">
        <v>92.75000000000001</v>
      </c>
      <c r="AJ9400" t="n">
        <v>0</v>
      </c>
      <c r="AK9400" t="n">
        <v>8.975</v>
      </c>
      <c r="AL9400" t="n">
        <v>9.261428571</v>
      </c>
      <c r="AM9400" t="n">
        <v>10.305555555</v>
      </c>
      <c r="AN9400" t="n">
        <v>0</v>
      </c>
      <c r="AO9400" t="n">
        <v>0</v>
      </c>
      <c r="AP9400" t="inlineStr"/>
      <c r="AQ9400" t="n">
        <v>0</v>
      </c>
      <c r="AR9400" t="n">
        <v>1.5</v>
      </c>
    </row>
    <row r="9401">
      <c r="A9401" t="inlineStr">
        <is>
          <t>196852859160</t>
        </is>
      </c>
      <c r="B9401" t="inlineStr">
        <is>
          <t>Get Chai</t>
        </is>
      </c>
      <c r="C9401" t="inlineStr">
        <is>
          <t>Minneapolis</t>
        </is>
      </c>
      <c r="D9401" t="inlineStr">
        <is>
          <t>10pk</t>
        </is>
      </c>
      <c r="E9401" t="inlineStr">
        <is>
          <t>OFFFIELD High Performance Energy Gummies Wild Berry 3mg THC 10 Pack</t>
        </is>
      </c>
      <c r="F9401" t="n">
        <v>25</v>
      </c>
      <c r="G9401" t="n">
        <v>16</v>
      </c>
      <c r="H9401" t="n">
        <v>275</v>
      </c>
      <c r="I9401" t="n">
        <v>0</v>
      </c>
      <c r="J9401" t="n">
        <v>0</v>
      </c>
      <c r="K9401" t="n">
        <v>0</v>
      </c>
      <c r="L9401">
        <f>G9401+K9401*F9401</f>
        <v/>
      </c>
      <c r="M9401">
        <f>IF(X9401&gt;0,L9401/(X9401*7/30),"")</f>
        <v/>
      </c>
      <c r="N9401">
        <f>IF(Y9401&gt;0,L9401/(Y9401*7/90),"")</f>
        <v/>
      </c>
      <c r="O9401" t="n">
        <v>210</v>
      </c>
      <c r="P9401">
        <f>K9401*O9401</f>
        <v/>
      </c>
      <c r="Q9401" t="inlineStr">
        <is>
          <t>THC</t>
        </is>
      </c>
      <c r="R9401" t="inlineStr">
        <is>
          <t>Edibles</t>
        </is>
      </c>
      <c r="S9401" t="inlineStr"/>
      <c r="T9401" t="inlineStr">
        <is>
          <t>196852859160</t>
        </is>
      </c>
      <c r="U9401" t="n">
        <v>0</v>
      </c>
      <c r="V9401" t="n">
        <v>238</v>
      </c>
      <c r="W9401" t="n">
        <v>0</v>
      </c>
      <c r="X9401" t="n">
        <v>1</v>
      </c>
      <c r="Y9401" t="n">
        <v>10</v>
      </c>
      <c r="Z9401" t="n">
        <v>28</v>
      </c>
      <c r="AA9401" t="n">
        <v>30</v>
      </c>
      <c r="AB9401" t="n">
        <v>0</v>
      </c>
      <c r="AC9401" t="n">
        <v>8.4</v>
      </c>
      <c r="AD9401" t="n">
        <v>8.4</v>
      </c>
      <c r="AE9401" t="n">
        <v>0</v>
      </c>
      <c r="AF9401" t="n">
        <v>8.99</v>
      </c>
      <c r="AG9401" t="n">
        <v>92.71999999999998</v>
      </c>
      <c r="AH9401" t="n">
        <v>260.2000000000001</v>
      </c>
      <c r="AI9401" t="n">
        <v>288.1200000000001</v>
      </c>
      <c r="AJ9401" t="n">
        <v>0</v>
      </c>
      <c r="AK9401" t="n">
        <v>8.99</v>
      </c>
      <c r="AL9401" t="n">
        <v>8.934230768999999</v>
      </c>
      <c r="AM9401" t="n">
        <v>8.97275862</v>
      </c>
      <c r="AN9401" t="n">
        <v>0</v>
      </c>
      <c r="AO9401" t="n">
        <v>0</v>
      </c>
      <c r="AP9401" t="inlineStr"/>
      <c r="AQ9401" t="n">
        <v>0.25</v>
      </c>
      <c r="AR9401" t="n">
        <v>2.5</v>
      </c>
    </row>
    <row r="9402">
      <c r="A9402" t="inlineStr">
        <is>
          <t>196852859160</t>
        </is>
      </c>
      <c r="B9402" t="inlineStr">
        <is>
          <t>Get Chai</t>
        </is>
      </c>
      <c r="C9402" t="inlineStr">
        <is>
          <t>Ramsey</t>
        </is>
      </c>
      <c r="D9402" t="inlineStr">
        <is>
          <t>10pk</t>
        </is>
      </c>
      <c r="E9402" t="inlineStr">
        <is>
          <t>OFFFIELD High Performance Energy Gummies Wild Berry 3mg THC 10 Pack</t>
        </is>
      </c>
      <c r="F9402" t="n">
        <v>25</v>
      </c>
      <c r="G9402" t="n">
        <v>17</v>
      </c>
      <c r="H9402" t="n">
        <v>275</v>
      </c>
      <c r="I9402" t="n">
        <v>0</v>
      </c>
      <c r="J9402" t="n">
        <v>0</v>
      </c>
      <c r="K9402" t="n">
        <v>0</v>
      </c>
      <c r="L9402">
        <f>G9402+K9402*F9402</f>
        <v/>
      </c>
      <c r="M9402">
        <f>IF(X9402&gt;0,L9402/(X9402*7/30),"")</f>
        <v/>
      </c>
      <c r="N9402">
        <f>IF(Y9402&gt;0,L9402/(Y9402*7/90),"")</f>
        <v/>
      </c>
      <c r="O9402" t="n">
        <v>210</v>
      </c>
      <c r="P9402">
        <f>K9402*O9402</f>
        <v/>
      </c>
      <c r="Q9402" t="inlineStr">
        <is>
          <t>THC</t>
        </is>
      </c>
      <c r="R9402" t="inlineStr">
        <is>
          <t>Edibles</t>
        </is>
      </c>
      <c r="S9402" t="inlineStr"/>
      <c r="T9402" t="inlineStr">
        <is>
          <t>196852859160</t>
        </is>
      </c>
      <c r="U9402" t="n">
        <v>0</v>
      </c>
      <c r="V9402" t="n">
        <v>238</v>
      </c>
      <c r="W9402" t="n">
        <v>0</v>
      </c>
      <c r="X9402" t="n">
        <v>5</v>
      </c>
      <c r="Y9402" t="n">
        <v>5</v>
      </c>
      <c r="Z9402" t="n">
        <v>6</v>
      </c>
      <c r="AA9402" t="n">
        <v>8</v>
      </c>
      <c r="AB9402" t="n">
        <v>2</v>
      </c>
      <c r="AC9402" t="n">
        <v>8.4</v>
      </c>
      <c r="AD9402" t="n">
        <v>8.4</v>
      </c>
      <c r="AE9402" t="n">
        <v>0</v>
      </c>
      <c r="AF9402" t="n">
        <v>44.8</v>
      </c>
      <c r="AG9402" t="n">
        <v>44.8</v>
      </c>
      <c r="AH9402" t="n">
        <v>53.76000000000001</v>
      </c>
      <c r="AI9402" t="n">
        <v>86.74000000000001</v>
      </c>
      <c r="AJ9402" t="n">
        <v>0</v>
      </c>
      <c r="AK9402" t="n">
        <v>8.960000000000001</v>
      </c>
      <c r="AL9402" t="n">
        <v>8.960000000000001</v>
      </c>
      <c r="AM9402" t="n">
        <v>10.8425</v>
      </c>
      <c r="AN9402" t="n">
        <v>0</v>
      </c>
      <c r="AO9402" t="n">
        <v>0</v>
      </c>
      <c r="AP9402" t="inlineStr"/>
      <c r="AQ9402" t="n">
        <v>0</v>
      </c>
      <c r="AR9402" t="n">
        <v>0</v>
      </c>
    </row>
    <row r="9403">
      <c r="A9403" t="inlineStr">
        <is>
          <t>196852859160</t>
        </is>
      </c>
      <c r="B9403" t="inlineStr">
        <is>
          <t>Get Chai</t>
        </is>
      </c>
      <c r="C9403" t="inlineStr">
        <is>
          <t>Osseo</t>
        </is>
      </c>
      <c r="D9403" t="inlineStr">
        <is>
          <t>10pk</t>
        </is>
      </c>
      <c r="E9403" t="inlineStr">
        <is>
          <t>OFFFIELD High Performance Energy Gummies Wild Berry 3mg THC 10 Pack</t>
        </is>
      </c>
      <c r="F9403" t="n">
        <v>25</v>
      </c>
      <c r="G9403" t="n">
        <v>20</v>
      </c>
      <c r="H9403" t="n">
        <v>275</v>
      </c>
      <c r="I9403" t="n">
        <v>0</v>
      </c>
      <c r="J9403" t="n">
        <v>0</v>
      </c>
      <c r="K9403" t="n">
        <v>0</v>
      </c>
      <c r="L9403">
        <f>G9403+K9403*F9403</f>
        <v/>
      </c>
      <c r="M9403">
        <f>IF(X9403&gt;0,L9403/(X9403*7/30),"")</f>
        <v/>
      </c>
      <c r="N9403">
        <f>IF(Y9403&gt;0,L9403/(Y9403*7/90),"")</f>
        <v/>
      </c>
      <c r="O9403" t="n">
        <v>210</v>
      </c>
      <c r="P9403">
        <f>K9403*O9403</f>
        <v/>
      </c>
      <c r="Q9403" t="inlineStr">
        <is>
          <t>THC</t>
        </is>
      </c>
      <c r="R9403" t="inlineStr">
        <is>
          <t>Edibles</t>
        </is>
      </c>
      <c r="S9403" t="inlineStr"/>
      <c r="T9403" t="inlineStr">
        <is>
          <t>196852859160</t>
        </is>
      </c>
      <c r="U9403" t="n">
        <v>0</v>
      </c>
      <c r="V9403" t="n">
        <v>238</v>
      </c>
      <c r="W9403" t="n">
        <v>0</v>
      </c>
      <c r="X9403" t="n">
        <v>0</v>
      </c>
      <c r="Y9403" t="n">
        <v>2</v>
      </c>
      <c r="Z9403" t="n">
        <v>4</v>
      </c>
      <c r="AA9403" t="n">
        <v>5</v>
      </c>
      <c r="AB9403" t="n">
        <v>1</v>
      </c>
      <c r="AC9403" t="n">
        <v>8.4</v>
      </c>
      <c r="AD9403" t="n">
        <v>8.4</v>
      </c>
      <c r="AE9403" t="n">
        <v>0</v>
      </c>
      <c r="AF9403" t="n">
        <v>0</v>
      </c>
      <c r="AG9403" t="n">
        <v>17.92</v>
      </c>
      <c r="AH9403" t="n">
        <v>32.92</v>
      </c>
      <c r="AI9403" t="n">
        <v>45.42</v>
      </c>
      <c r="AJ9403" t="n">
        <v>0</v>
      </c>
      <c r="AK9403" t="n">
        <v>0</v>
      </c>
      <c r="AL9403" t="n">
        <v>6.584</v>
      </c>
      <c r="AM9403" t="n">
        <v>7.57</v>
      </c>
      <c r="AN9403" t="n">
        <v>0</v>
      </c>
      <c r="AO9403" t="n">
        <v>0</v>
      </c>
      <c r="AP9403" t="inlineStr"/>
      <c r="AQ9403" t="n">
        <v>0</v>
      </c>
      <c r="AR9403" t="n">
        <v>0</v>
      </c>
    </row>
    <row r="9404">
      <c r="A9404" t="inlineStr">
        <is>
          <t>199284815551</t>
        </is>
      </c>
      <c r="B9404" t="inlineStr">
        <is>
          <t>Get Chai</t>
        </is>
      </c>
      <c r="C9404" t="inlineStr">
        <is>
          <t>Blaine</t>
        </is>
      </c>
      <c r="D9404" t="inlineStr">
        <is>
          <t>10pk</t>
        </is>
      </c>
      <c r="E9404" t="inlineStr">
        <is>
          <t>OFFFIELD High Performance Sleep Honey Lavender  3mg THC 10 Pack</t>
        </is>
      </c>
      <c r="F9404" t="n">
        <v>25</v>
      </c>
      <c r="G9404" t="n">
        <v>20</v>
      </c>
      <c r="H9404" t="n">
        <v>373</v>
      </c>
      <c r="I9404" t="n">
        <v>0</v>
      </c>
      <c r="J9404" t="n">
        <v>0</v>
      </c>
      <c r="K9404" t="n">
        <v>0</v>
      </c>
      <c r="L9404">
        <f>G9404+K9404*F9404</f>
        <v/>
      </c>
      <c r="M9404">
        <f>IF(X9404&gt;0,L9404/(X9404*7/30),"")</f>
        <v/>
      </c>
      <c r="N9404">
        <f>IF(Y9404&gt;0,L9404/(Y9404*7/90),"")</f>
        <v/>
      </c>
      <c r="O9404" t="n">
        <v>245</v>
      </c>
      <c r="P9404">
        <f>K9404*O9404</f>
        <v/>
      </c>
      <c r="Q9404" t="inlineStr">
        <is>
          <t>THC</t>
        </is>
      </c>
      <c r="R9404" t="inlineStr">
        <is>
          <t>Edibles</t>
        </is>
      </c>
      <c r="S9404" t="inlineStr"/>
      <c r="T9404" t="inlineStr">
        <is>
          <t>199284815551</t>
        </is>
      </c>
      <c r="U9404" t="n">
        <v>0</v>
      </c>
      <c r="V9404" t="n">
        <v>201</v>
      </c>
      <c r="W9404" t="n">
        <v>0</v>
      </c>
      <c r="X9404" t="n">
        <v>0</v>
      </c>
      <c r="Y9404" t="n">
        <v>0</v>
      </c>
      <c r="Z9404" t="n">
        <v>24</v>
      </c>
      <c r="AA9404" t="n">
        <v>30</v>
      </c>
      <c r="AB9404" t="n">
        <v>2</v>
      </c>
      <c r="AC9404" t="n">
        <v>9.800000000000001</v>
      </c>
      <c r="AD9404" t="n">
        <v>9.800000000000001</v>
      </c>
      <c r="AE9404" t="n">
        <v>0</v>
      </c>
      <c r="AF9404" t="n">
        <v>0</v>
      </c>
      <c r="AG9404" t="n">
        <v>0</v>
      </c>
      <c r="AH9404" t="n">
        <v>229.6300000000001</v>
      </c>
      <c r="AI9404" t="n">
        <v>312.62</v>
      </c>
      <c r="AJ9404" t="n">
        <v>0</v>
      </c>
      <c r="AK9404" t="n">
        <v>0</v>
      </c>
      <c r="AL9404" t="n">
        <v>9.376956521</v>
      </c>
      <c r="AM9404" t="n">
        <v>9.634193548000001</v>
      </c>
      <c r="AN9404" t="n">
        <v>0</v>
      </c>
      <c r="AO9404" t="n">
        <v>0</v>
      </c>
      <c r="AP9404" t="inlineStr"/>
      <c r="AQ9404" t="n">
        <v>0</v>
      </c>
      <c r="AR9404" t="n">
        <v>0</v>
      </c>
    </row>
    <row r="9405">
      <c r="A9405" t="inlineStr">
        <is>
          <t>199284815551</t>
        </is>
      </c>
      <c r="B9405" t="inlineStr">
        <is>
          <t>Get Chai</t>
        </is>
      </c>
      <c r="C9405" t="inlineStr">
        <is>
          <t>Osseo</t>
        </is>
      </c>
      <c r="D9405" t="inlineStr">
        <is>
          <t>10pk</t>
        </is>
      </c>
      <c r="E9405" t="inlineStr">
        <is>
          <t>OFFFIELD High Performance Sleep Honey Lavender  3mg THC 10 Pack</t>
        </is>
      </c>
      <c r="F9405" t="n">
        <v>25</v>
      </c>
      <c r="G9405" t="n">
        <v>22</v>
      </c>
      <c r="H9405" t="n">
        <v>373</v>
      </c>
      <c r="I9405" t="n">
        <v>0</v>
      </c>
      <c r="J9405" t="n">
        <v>0</v>
      </c>
      <c r="K9405" t="n">
        <v>0</v>
      </c>
      <c r="L9405">
        <f>G9405+K9405*F9405</f>
        <v/>
      </c>
      <c r="M9405">
        <f>IF(X9405&gt;0,L9405/(X9405*7/30),"")</f>
        <v/>
      </c>
      <c r="N9405">
        <f>IF(Y9405&gt;0,L9405/(Y9405*7/90),"")</f>
        <v/>
      </c>
      <c r="O9405" t="n">
        <v>245</v>
      </c>
      <c r="P9405">
        <f>K9405*O9405</f>
        <v/>
      </c>
      <c r="Q9405" t="inlineStr">
        <is>
          <t>THC</t>
        </is>
      </c>
      <c r="R9405" t="inlineStr">
        <is>
          <t>Edibles</t>
        </is>
      </c>
      <c r="S9405" t="inlineStr"/>
      <c r="T9405" t="inlineStr">
        <is>
          <t>199284815551</t>
        </is>
      </c>
      <c r="U9405" t="n">
        <v>0</v>
      </c>
      <c r="V9405" t="n">
        <v>201</v>
      </c>
      <c r="W9405" t="n">
        <v>0</v>
      </c>
      <c r="X9405" t="n">
        <v>0</v>
      </c>
      <c r="Y9405" t="n">
        <v>0</v>
      </c>
      <c r="Z9405" t="n">
        <v>1</v>
      </c>
      <c r="AA9405" t="n">
        <v>3</v>
      </c>
      <c r="AB9405" t="n">
        <v>2</v>
      </c>
      <c r="AC9405" t="n">
        <v>9.800000000000001</v>
      </c>
      <c r="AD9405" t="n">
        <v>9.800000000000001</v>
      </c>
      <c r="AE9405" t="n">
        <v>0</v>
      </c>
      <c r="AF9405" t="n">
        <v>0</v>
      </c>
      <c r="AG9405" t="n">
        <v>0</v>
      </c>
      <c r="AH9405" t="n">
        <v>8.960000000000001</v>
      </c>
      <c r="AI9405" t="n">
        <v>35.42</v>
      </c>
      <c r="AJ9405" t="n">
        <v>0</v>
      </c>
      <c r="AK9405" t="n">
        <v>0</v>
      </c>
      <c r="AL9405" t="n">
        <v>8.960000000000001</v>
      </c>
      <c r="AM9405" t="n">
        <v>11.806666666</v>
      </c>
      <c r="AN9405" t="n">
        <v>0</v>
      </c>
      <c r="AO9405" t="n">
        <v>0</v>
      </c>
      <c r="AP9405" t="inlineStr"/>
      <c r="AQ9405" t="n">
        <v>0</v>
      </c>
      <c r="AR9405" t="n">
        <v>0</v>
      </c>
    </row>
    <row r="9406">
      <c r="A9406" t="inlineStr">
        <is>
          <t>196852859160</t>
        </is>
      </c>
      <c r="B9406" t="inlineStr">
        <is>
          <t>Get Chai</t>
        </is>
      </c>
      <c r="C9406" t="inlineStr">
        <is>
          <t>Rosemount</t>
        </is>
      </c>
      <c r="D9406" t="inlineStr">
        <is>
          <t>10pk</t>
        </is>
      </c>
      <c r="E9406" t="inlineStr">
        <is>
          <t>OFFFIELD High Performance Energy Gummies Wild Berry 3mg THC 10 Pack</t>
        </is>
      </c>
      <c r="F9406" t="n">
        <v>25</v>
      </c>
      <c r="G9406" t="n">
        <v>24</v>
      </c>
      <c r="H9406" t="n">
        <v>275</v>
      </c>
      <c r="I9406" t="n">
        <v>0</v>
      </c>
      <c r="J9406" t="n">
        <v>0</v>
      </c>
      <c r="K9406" t="n">
        <v>0</v>
      </c>
      <c r="L9406">
        <f>G9406+K9406*F9406</f>
        <v/>
      </c>
      <c r="M9406">
        <f>IF(X9406&gt;0,L9406/(X9406*7/30),"")</f>
        <v/>
      </c>
      <c r="N9406">
        <f>IF(Y9406&gt;0,L9406/(Y9406*7/90),"")</f>
        <v/>
      </c>
      <c r="O9406" t="n">
        <v>210</v>
      </c>
      <c r="P9406">
        <f>K9406*O9406</f>
        <v/>
      </c>
      <c r="Q9406" t="inlineStr">
        <is>
          <t>THC</t>
        </is>
      </c>
      <c r="R9406" t="inlineStr">
        <is>
          <t>Edibles</t>
        </is>
      </c>
      <c r="S9406" t="inlineStr"/>
      <c r="T9406" t="inlineStr">
        <is>
          <t>196852859160</t>
        </is>
      </c>
      <c r="U9406" t="n">
        <v>0</v>
      </c>
      <c r="V9406" t="n">
        <v>238</v>
      </c>
      <c r="W9406" t="n">
        <v>0</v>
      </c>
      <c r="X9406" t="n">
        <v>3</v>
      </c>
      <c r="Y9406" t="n">
        <v>3</v>
      </c>
      <c r="Z9406" t="n">
        <v>15</v>
      </c>
      <c r="AA9406" t="n">
        <v>18</v>
      </c>
      <c r="AB9406" t="n">
        <v>1</v>
      </c>
      <c r="AC9406" t="n">
        <v>8.4</v>
      </c>
      <c r="AD9406" t="n">
        <v>8.4</v>
      </c>
      <c r="AE9406" t="n">
        <v>0</v>
      </c>
      <c r="AF9406" t="n">
        <v>26.88</v>
      </c>
      <c r="AG9406" t="n">
        <v>26.88</v>
      </c>
      <c r="AH9406" t="n">
        <v>148.5600000000001</v>
      </c>
      <c r="AI9406" t="n">
        <v>190.4400000000001</v>
      </c>
      <c r="AJ9406" t="n">
        <v>0</v>
      </c>
      <c r="AK9406" t="n">
        <v>8.960000000000001</v>
      </c>
      <c r="AL9406" t="n">
        <v>9.285</v>
      </c>
      <c r="AM9406" t="n">
        <v>10.023157894</v>
      </c>
      <c r="AN9406" t="n">
        <v>0</v>
      </c>
      <c r="AO9406" t="n">
        <v>0</v>
      </c>
      <c r="AP9406" t="inlineStr"/>
      <c r="AQ9406" t="n">
        <v>0.75</v>
      </c>
      <c r="AR9406" t="n">
        <v>0.375</v>
      </c>
    </row>
    <row r="9407">
      <c r="A9407" t="inlineStr">
        <is>
          <t>199284815551</t>
        </is>
      </c>
      <c r="B9407" t="inlineStr">
        <is>
          <t>Get Chai</t>
        </is>
      </c>
      <c r="C9407" t="inlineStr">
        <is>
          <t>Woodbury</t>
        </is>
      </c>
      <c r="D9407" t="inlineStr">
        <is>
          <t>10pk</t>
        </is>
      </c>
      <c r="E9407" t="inlineStr">
        <is>
          <t>OFFFIELD High Performance Sleep Honey Lavender  3mg THC 10 Pack</t>
        </is>
      </c>
      <c r="F9407" t="n">
        <v>25</v>
      </c>
      <c r="G9407" t="n">
        <v>29</v>
      </c>
      <c r="H9407" t="n">
        <v>373</v>
      </c>
      <c r="I9407" t="n">
        <v>0</v>
      </c>
      <c r="J9407" t="n">
        <v>0</v>
      </c>
      <c r="K9407" t="n">
        <v>0</v>
      </c>
      <c r="L9407">
        <f>G9407+K9407*F9407</f>
        <v/>
      </c>
      <c r="M9407">
        <f>IF(X9407&gt;0,L9407/(X9407*7/30),"")</f>
        <v/>
      </c>
      <c r="N9407">
        <f>IF(Y9407&gt;0,L9407/(Y9407*7/90),"")</f>
        <v/>
      </c>
      <c r="O9407" t="n">
        <v>245</v>
      </c>
      <c r="P9407">
        <f>K9407*O9407</f>
        <v/>
      </c>
      <c r="Q9407" t="inlineStr">
        <is>
          <t>THC</t>
        </is>
      </c>
      <c r="R9407" t="inlineStr">
        <is>
          <t>Edibles</t>
        </is>
      </c>
      <c r="S9407" t="inlineStr"/>
      <c r="T9407" t="inlineStr">
        <is>
          <t>199284815551</t>
        </is>
      </c>
      <c r="U9407" t="n">
        <v>0</v>
      </c>
      <c r="V9407" t="n">
        <v>201</v>
      </c>
      <c r="W9407" t="n">
        <v>0</v>
      </c>
      <c r="X9407" t="n">
        <v>5</v>
      </c>
      <c r="Y9407" t="n">
        <v>7</v>
      </c>
      <c r="Z9407" t="n">
        <v>16</v>
      </c>
      <c r="AA9407" t="n">
        <v>21</v>
      </c>
      <c r="AB9407" t="n">
        <v>1</v>
      </c>
      <c r="AC9407" t="n">
        <v>9.800000000000001</v>
      </c>
      <c r="AD9407" t="n">
        <v>9.800000000000001</v>
      </c>
      <c r="AE9407" t="n">
        <v>0</v>
      </c>
      <c r="AF9407" t="n">
        <v>44.8</v>
      </c>
      <c r="AG9407" t="n">
        <v>61.75000000000001</v>
      </c>
      <c r="AH9407" t="n">
        <v>147.39</v>
      </c>
      <c r="AI9407" t="n">
        <v>218.2600000000001</v>
      </c>
      <c r="AJ9407" t="n">
        <v>0</v>
      </c>
      <c r="AK9407" t="n">
        <v>8.960000000000001</v>
      </c>
      <c r="AL9407" t="n">
        <v>8.188333332999999</v>
      </c>
      <c r="AM9407" t="n">
        <v>9.094166666</v>
      </c>
      <c r="AN9407" t="n">
        <v>0</v>
      </c>
      <c r="AO9407" t="n">
        <v>0</v>
      </c>
      <c r="AP9407" t="inlineStr"/>
      <c r="AQ9407" t="n">
        <v>0</v>
      </c>
      <c r="AR9407" t="n">
        <v>0</v>
      </c>
    </row>
    <row r="9408">
      <c r="A9408" t="inlineStr">
        <is>
          <t>196852859160</t>
        </is>
      </c>
      <c r="B9408" t="inlineStr">
        <is>
          <t>Get Chai</t>
        </is>
      </c>
      <c r="C9408" t="inlineStr">
        <is>
          <t>Woodbury</t>
        </is>
      </c>
      <c r="D9408" t="inlineStr">
        <is>
          <t>10pk</t>
        </is>
      </c>
      <c r="E9408" t="inlineStr">
        <is>
          <t>OFFFIELD High Performance Energy Gummies Wild Berry 3mg THC 10 Pack</t>
        </is>
      </c>
      <c r="F9408" t="n">
        <v>25</v>
      </c>
      <c r="G9408" t="n">
        <v>33</v>
      </c>
      <c r="H9408" t="n">
        <v>275</v>
      </c>
      <c r="I9408" t="n">
        <v>0</v>
      </c>
      <c r="J9408" t="n">
        <v>0</v>
      </c>
      <c r="K9408" t="n">
        <v>0</v>
      </c>
      <c r="L9408">
        <f>G9408+K9408*F9408</f>
        <v/>
      </c>
      <c r="M9408">
        <f>IF(X9408&gt;0,L9408/(X9408*7/30),"")</f>
        <v/>
      </c>
      <c r="N9408">
        <f>IF(Y9408&gt;0,L9408/(Y9408*7/90),"")</f>
        <v/>
      </c>
      <c r="O9408" t="n">
        <v>210</v>
      </c>
      <c r="P9408">
        <f>K9408*O9408</f>
        <v/>
      </c>
      <c r="Q9408" t="inlineStr">
        <is>
          <t>THC</t>
        </is>
      </c>
      <c r="R9408" t="inlineStr">
        <is>
          <t>Edibles</t>
        </is>
      </c>
      <c r="S9408" t="inlineStr"/>
      <c r="T9408" t="inlineStr">
        <is>
          <t>196852859160</t>
        </is>
      </c>
      <c r="U9408" t="n">
        <v>0</v>
      </c>
      <c r="V9408" t="n">
        <v>238</v>
      </c>
      <c r="W9408" t="n">
        <v>1</v>
      </c>
      <c r="X9408" t="n">
        <v>5</v>
      </c>
      <c r="Y9408" t="n">
        <v>11</v>
      </c>
      <c r="Z9408" t="n">
        <v>27</v>
      </c>
      <c r="AA9408" t="n">
        <v>36</v>
      </c>
      <c r="AB9408" t="n">
        <v>5</v>
      </c>
      <c r="AC9408" t="n">
        <v>8.4</v>
      </c>
      <c r="AD9408" t="n">
        <v>8.4</v>
      </c>
      <c r="AE9408" t="n">
        <v>8.960000000000001</v>
      </c>
      <c r="AF9408" t="n">
        <v>44.8</v>
      </c>
      <c r="AG9408" t="n">
        <v>97.59000000000003</v>
      </c>
      <c r="AH9408" t="n">
        <v>258.0300000000001</v>
      </c>
      <c r="AI9408" t="n">
        <v>378.2099999999999</v>
      </c>
      <c r="AJ9408" t="n">
        <v>8.960000000000001</v>
      </c>
      <c r="AK9408" t="n">
        <v>8.960000000000001</v>
      </c>
      <c r="AL9408" t="n">
        <v>9.579615384</v>
      </c>
      <c r="AM9408" t="n">
        <v>10.55</v>
      </c>
      <c r="AN9408" t="n">
        <v>0</v>
      </c>
      <c r="AO9408" t="n">
        <v>0</v>
      </c>
      <c r="AP9408" t="inlineStr"/>
      <c r="AQ9408" t="n">
        <v>1.6667</v>
      </c>
      <c r="AR9408" t="n">
        <v>1.8333</v>
      </c>
    </row>
    <row r="9409">
      <c r="A9409" t="inlineStr">
        <is>
          <t>199284815551</t>
        </is>
      </c>
      <c r="B9409" t="inlineStr">
        <is>
          <t>Get Chai</t>
        </is>
      </c>
      <c r="C9409" t="inlineStr">
        <is>
          <t>Ramsey</t>
        </is>
      </c>
      <c r="D9409" t="inlineStr">
        <is>
          <t>10pk</t>
        </is>
      </c>
      <c r="E9409" t="inlineStr">
        <is>
          <t>OFFFIELD High Performance Sleep Honey Lavender  3mg THC 10 Pack</t>
        </is>
      </c>
      <c r="F9409" t="n">
        <v>25</v>
      </c>
      <c r="G9409" t="n">
        <v>34</v>
      </c>
      <c r="H9409" t="n">
        <v>373</v>
      </c>
      <c r="I9409" t="n">
        <v>0</v>
      </c>
      <c r="J9409" t="n">
        <v>0</v>
      </c>
      <c r="K9409" t="n">
        <v>0</v>
      </c>
      <c r="L9409">
        <f>G9409+K9409*F9409</f>
        <v/>
      </c>
      <c r="M9409">
        <f>IF(X9409&gt;0,L9409/(X9409*7/30),"")</f>
        <v/>
      </c>
      <c r="N9409">
        <f>IF(Y9409&gt;0,L9409/(Y9409*7/90),"")</f>
        <v/>
      </c>
      <c r="O9409" t="n">
        <v>245</v>
      </c>
      <c r="P9409">
        <f>K9409*O9409</f>
        <v/>
      </c>
      <c r="Q9409" t="inlineStr">
        <is>
          <t>THC</t>
        </is>
      </c>
      <c r="R9409" t="inlineStr">
        <is>
          <t>Edibles</t>
        </is>
      </c>
      <c r="S9409" t="inlineStr"/>
      <c r="T9409" t="inlineStr">
        <is>
          <t>199284815551</t>
        </is>
      </c>
      <c r="U9409" t="n">
        <v>0</v>
      </c>
      <c r="V9409" t="n">
        <v>201</v>
      </c>
      <c r="W9409" t="n">
        <v>0</v>
      </c>
      <c r="X9409" t="n">
        <v>0</v>
      </c>
      <c r="Y9409" t="n">
        <v>0</v>
      </c>
      <c r="Z9409" t="n">
        <v>14</v>
      </c>
      <c r="AA9409" t="n">
        <v>16</v>
      </c>
      <c r="AB9409" t="n">
        <v>0</v>
      </c>
      <c r="AC9409" t="n">
        <v>9.800000000000001</v>
      </c>
      <c r="AD9409" t="n">
        <v>9.800000000000001</v>
      </c>
      <c r="AE9409" t="n">
        <v>0</v>
      </c>
      <c r="AF9409" t="n">
        <v>0</v>
      </c>
      <c r="AG9409" t="n">
        <v>0</v>
      </c>
      <c r="AH9409" t="n">
        <v>154.6000000000001</v>
      </c>
      <c r="AI9409" t="n">
        <v>182.5200000000001</v>
      </c>
      <c r="AJ9409" t="n">
        <v>0</v>
      </c>
      <c r="AK9409" t="n">
        <v>0</v>
      </c>
      <c r="AL9409" t="n">
        <v>11.042857142</v>
      </c>
      <c r="AM9409" t="n">
        <v>11.4075</v>
      </c>
      <c r="AN9409" t="n">
        <v>0</v>
      </c>
      <c r="AO9409" t="n">
        <v>0</v>
      </c>
      <c r="AP9409" t="inlineStr"/>
      <c r="AQ9409" t="n">
        <v>0</v>
      </c>
      <c r="AR9409" t="n">
        <v>0</v>
      </c>
    </row>
    <row r="9410">
      <c r="A9410" t="inlineStr">
        <is>
          <t>196852859160</t>
        </is>
      </c>
      <c r="B9410" t="inlineStr">
        <is>
          <t>Get Chai</t>
        </is>
      </c>
      <c r="C9410" t="inlineStr">
        <is>
          <t>Plymouth</t>
        </is>
      </c>
      <c r="D9410" t="inlineStr">
        <is>
          <t>10pk</t>
        </is>
      </c>
      <c r="E9410" t="inlineStr">
        <is>
          <t>OFFFIELD High Performance Energy Gummies Wild Berry 3mg THC 10 Pack</t>
        </is>
      </c>
      <c r="F9410" t="n">
        <v>25</v>
      </c>
      <c r="G9410" t="n">
        <v>34</v>
      </c>
      <c r="H9410" t="n">
        <v>275</v>
      </c>
      <c r="I9410" t="n">
        <v>0</v>
      </c>
      <c r="J9410" t="n">
        <v>0</v>
      </c>
      <c r="K9410" t="n">
        <v>0</v>
      </c>
      <c r="L9410">
        <f>G9410+K9410*F9410</f>
        <v/>
      </c>
      <c r="M9410">
        <f>IF(X9410&gt;0,L9410/(X9410*7/30),"")</f>
        <v/>
      </c>
      <c r="N9410">
        <f>IF(Y9410&gt;0,L9410/(Y9410*7/90),"")</f>
        <v/>
      </c>
      <c r="O9410" t="n">
        <v>210</v>
      </c>
      <c r="P9410">
        <f>K9410*O9410</f>
        <v/>
      </c>
      <c r="Q9410" t="inlineStr">
        <is>
          <t>THC</t>
        </is>
      </c>
      <c r="R9410" t="inlineStr">
        <is>
          <t>Edibles</t>
        </is>
      </c>
      <c r="S9410" t="inlineStr"/>
      <c r="T9410" t="inlineStr">
        <is>
          <t>196852859160</t>
        </is>
      </c>
      <c r="U9410" t="n">
        <v>0</v>
      </c>
      <c r="V9410" t="n">
        <v>238</v>
      </c>
      <c r="W9410" t="n">
        <v>0</v>
      </c>
      <c r="X9410" t="n">
        <v>2</v>
      </c>
      <c r="Y9410" t="n">
        <v>3</v>
      </c>
      <c r="Z9410" t="n">
        <v>12</v>
      </c>
      <c r="AA9410" t="n">
        <v>13</v>
      </c>
      <c r="AB9410" t="n">
        <v>1</v>
      </c>
      <c r="AC9410" t="n">
        <v>8.4</v>
      </c>
      <c r="AD9410" t="n">
        <v>8.4</v>
      </c>
      <c r="AE9410" t="n">
        <v>0</v>
      </c>
      <c r="AF9410" t="n">
        <v>17.92</v>
      </c>
      <c r="AG9410" t="n">
        <v>26.88</v>
      </c>
      <c r="AH9410" t="n">
        <v>103.66</v>
      </c>
      <c r="AI9410" t="n">
        <v>117.62</v>
      </c>
      <c r="AJ9410" t="n">
        <v>0</v>
      </c>
      <c r="AK9410" t="n">
        <v>8.960000000000001</v>
      </c>
      <c r="AL9410" t="n">
        <v>8.638333333</v>
      </c>
      <c r="AM9410" t="n">
        <v>9.047692307</v>
      </c>
      <c r="AN9410" t="n">
        <v>0</v>
      </c>
      <c r="AO9410" t="n">
        <v>0</v>
      </c>
      <c r="AP9410" t="inlineStr"/>
      <c r="AQ9410" t="n">
        <v>2</v>
      </c>
      <c r="AR9410" t="n">
        <v>1</v>
      </c>
    </row>
    <row r="9411">
      <c r="A9411" t="inlineStr">
        <is>
          <t>196852859160</t>
        </is>
      </c>
      <c r="B9411" t="inlineStr">
        <is>
          <t>Get Chai</t>
        </is>
      </c>
      <c r="C9411" t="inlineStr">
        <is>
          <t>Chanhassen</t>
        </is>
      </c>
      <c r="D9411" t="inlineStr">
        <is>
          <t>10pk</t>
        </is>
      </c>
      <c r="E9411" t="inlineStr">
        <is>
          <t>OFFFIELD High Performance Energy Gummies Wild Berry 3mg THC 10 Pack</t>
        </is>
      </c>
      <c r="F9411" t="n">
        <v>25</v>
      </c>
      <c r="G9411" t="n">
        <v>40</v>
      </c>
      <c r="H9411" t="n">
        <v>275</v>
      </c>
      <c r="I9411" t="n">
        <v>0</v>
      </c>
      <c r="J9411" t="n">
        <v>0</v>
      </c>
      <c r="K9411" t="n">
        <v>0</v>
      </c>
      <c r="L9411">
        <f>G9411+K9411*F9411</f>
        <v/>
      </c>
      <c r="M9411">
        <f>IF(X9411&gt;0,L9411/(X9411*7/30),"")</f>
        <v/>
      </c>
      <c r="N9411">
        <f>IF(Y9411&gt;0,L9411/(Y9411*7/90),"")</f>
        <v/>
      </c>
      <c r="O9411" t="n">
        <v>210</v>
      </c>
      <c r="P9411">
        <f>K9411*O9411</f>
        <v/>
      </c>
      <c r="Q9411" t="inlineStr">
        <is>
          <t>THC</t>
        </is>
      </c>
      <c r="R9411" t="inlineStr">
        <is>
          <t>Edibles</t>
        </is>
      </c>
      <c r="S9411" t="inlineStr"/>
      <c r="T9411" t="inlineStr">
        <is>
          <t>196852859160</t>
        </is>
      </c>
      <c r="U9411" t="n">
        <v>0</v>
      </c>
      <c r="V9411" t="n">
        <v>238</v>
      </c>
      <c r="W9411" t="n">
        <v>1</v>
      </c>
      <c r="X9411" t="n">
        <v>1</v>
      </c>
      <c r="Y9411" t="n">
        <v>2</v>
      </c>
      <c r="Z9411" t="n">
        <v>9</v>
      </c>
      <c r="AA9411" t="n">
        <v>9</v>
      </c>
      <c r="AB9411" t="n">
        <v>0</v>
      </c>
      <c r="AC9411" t="n">
        <v>8.4</v>
      </c>
      <c r="AD9411" t="n">
        <v>8.4</v>
      </c>
      <c r="AE9411" t="n">
        <v>8.99</v>
      </c>
      <c r="AF9411" t="n">
        <v>8.99</v>
      </c>
      <c r="AG9411" t="n">
        <v>16.98</v>
      </c>
      <c r="AH9411" t="n">
        <v>75.31999999999999</v>
      </c>
      <c r="AI9411" t="n">
        <v>75.31999999999999</v>
      </c>
      <c r="AJ9411" t="n">
        <v>8.99</v>
      </c>
      <c r="AK9411" t="n">
        <v>8.99</v>
      </c>
      <c r="AL9411" t="n">
        <v>8.368888888000001</v>
      </c>
      <c r="AM9411" t="n">
        <v>8.368888888000001</v>
      </c>
      <c r="AN9411" t="n">
        <v>0</v>
      </c>
      <c r="AO9411" t="n">
        <v>0</v>
      </c>
      <c r="AP9411" t="inlineStr"/>
      <c r="AQ9411" t="n">
        <v>0</v>
      </c>
      <c r="AR9411" t="n">
        <v>2</v>
      </c>
    </row>
    <row r="9412">
      <c r="A9412" t="inlineStr">
        <is>
          <t>199284815551</t>
        </is>
      </c>
      <c r="B9412" t="inlineStr">
        <is>
          <t>Get Chai</t>
        </is>
      </c>
      <c r="C9412" t="inlineStr">
        <is>
          <t>Rosemount</t>
        </is>
      </c>
      <c r="D9412" t="inlineStr">
        <is>
          <t>10pk</t>
        </is>
      </c>
      <c r="E9412" t="inlineStr">
        <is>
          <t>OFFFIELD High Performance Sleep Honey Lavender  3mg THC 10 Pack</t>
        </is>
      </c>
      <c r="F9412" t="n">
        <v>25</v>
      </c>
      <c r="G9412" t="n">
        <v>42</v>
      </c>
      <c r="H9412" t="n">
        <v>373</v>
      </c>
      <c r="I9412" t="n">
        <v>0</v>
      </c>
      <c r="J9412" t="n">
        <v>0</v>
      </c>
      <c r="K9412" t="n">
        <v>0</v>
      </c>
      <c r="L9412">
        <f>G9412+K9412*F9412</f>
        <v/>
      </c>
      <c r="M9412">
        <f>IF(X9412&gt;0,L9412/(X9412*7/30),"")</f>
        <v/>
      </c>
      <c r="N9412">
        <f>IF(Y9412&gt;0,L9412/(Y9412*7/90),"")</f>
        <v/>
      </c>
      <c r="O9412" t="n">
        <v>245</v>
      </c>
      <c r="P9412">
        <f>K9412*O9412</f>
        <v/>
      </c>
      <c r="Q9412" t="inlineStr">
        <is>
          <t>THC</t>
        </is>
      </c>
      <c r="R9412" t="inlineStr">
        <is>
          <t>Edibles</t>
        </is>
      </c>
      <c r="S9412" t="inlineStr"/>
      <c r="T9412" t="inlineStr">
        <is>
          <t>199284815551</t>
        </is>
      </c>
      <c r="U9412" t="n">
        <v>0</v>
      </c>
      <c r="V9412" t="n">
        <v>201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9.800000000000001</v>
      </c>
      <c r="AD9412" t="n">
        <v>9.800000000000001</v>
      </c>
      <c r="AE9412" t="n">
        <v>0</v>
      </c>
      <c r="AF9412" t="n">
        <v>0</v>
      </c>
      <c r="AG9412" t="n">
        <v>0</v>
      </c>
      <c r="AH9412" t="n">
        <v>0</v>
      </c>
      <c r="AI9412" t="n">
        <v>0</v>
      </c>
      <c r="AJ9412" t="n">
        <v>0</v>
      </c>
      <c r="AK9412" t="n">
        <v>0</v>
      </c>
      <c r="AL9412" t="n">
        <v>0</v>
      </c>
      <c r="AM9412" t="n">
        <v>0</v>
      </c>
      <c r="AN9412" t="n">
        <v>0</v>
      </c>
      <c r="AO9412" t="n">
        <v>0</v>
      </c>
      <c r="AP9412" t="inlineStr"/>
      <c r="AQ9412" t="n">
        <v>0</v>
      </c>
      <c r="AR9412" t="n">
        <v>0</v>
      </c>
    </row>
    <row r="9413">
      <c r="A9413" t="inlineStr">
        <is>
          <t>199284815551</t>
        </is>
      </c>
      <c r="B9413" t="inlineStr">
        <is>
          <t>Get Chai</t>
        </is>
      </c>
      <c r="C9413" t="inlineStr">
        <is>
          <t>Chanhassen</t>
        </is>
      </c>
      <c r="D9413" t="inlineStr">
        <is>
          <t>10pk</t>
        </is>
      </c>
      <c r="E9413" t="inlineStr">
        <is>
          <t>OFFFIELD High Performance Sleep Honey Lavender  3mg THC 10 Pack</t>
        </is>
      </c>
      <c r="F9413" t="n">
        <v>25</v>
      </c>
      <c r="G9413" t="n">
        <v>44</v>
      </c>
      <c r="H9413" t="n">
        <v>373</v>
      </c>
      <c r="I9413" t="n">
        <v>0</v>
      </c>
      <c r="J9413" t="n">
        <v>0</v>
      </c>
      <c r="K9413" t="n">
        <v>0</v>
      </c>
      <c r="L9413">
        <f>G9413+K9413*F9413</f>
        <v/>
      </c>
      <c r="M9413">
        <f>IF(X9413&gt;0,L9413/(X9413*7/30),"")</f>
        <v/>
      </c>
      <c r="N9413">
        <f>IF(Y9413&gt;0,L9413/(Y9413*7/90),"")</f>
        <v/>
      </c>
      <c r="O9413" t="n">
        <v>245</v>
      </c>
      <c r="P9413">
        <f>K9413*O9413</f>
        <v/>
      </c>
      <c r="Q9413" t="inlineStr">
        <is>
          <t>THC</t>
        </is>
      </c>
      <c r="R9413" t="inlineStr">
        <is>
          <t>Edibles</t>
        </is>
      </c>
      <c r="S9413" t="inlineStr"/>
      <c r="T9413" t="inlineStr">
        <is>
          <t>199284815551</t>
        </is>
      </c>
      <c r="U9413" t="n">
        <v>0</v>
      </c>
      <c r="V9413" t="n">
        <v>201</v>
      </c>
      <c r="W9413" t="n">
        <v>0</v>
      </c>
      <c r="X9413" t="n">
        <v>0</v>
      </c>
      <c r="Y9413" t="n">
        <v>1</v>
      </c>
      <c r="Z9413" t="n">
        <v>5</v>
      </c>
      <c r="AA9413" t="n">
        <v>5</v>
      </c>
      <c r="AB9413" t="n">
        <v>0</v>
      </c>
      <c r="AC9413" t="n">
        <v>9.800000000000001</v>
      </c>
      <c r="AD9413" t="n">
        <v>9.800000000000001</v>
      </c>
      <c r="AE9413" t="n">
        <v>0</v>
      </c>
      <c r="AF9413" t="n">
        <v>0</v>
      </c>
      <c r="AG9413" t="n">
        <v>7.99</v>
      </c>
      <c r="AH9413" t="n">
        <v>39.45</v>
      </c>
      <c r="AI9413" t="n">
        <v>39.45</v>
      </c>
      <c r="AJ9413" t="n">
        <v>0</v>
      </c>
      <c r="AK9413" t="n">
        <v>0</v>
      </c>
      <c r="AL9413" t="n">
        <v>7.89</v>
      </c>
      <c r="AM9413" t="n">
        <v>7.89</v>
      </c>
      <c r="AN9413" t="n">
        <v>0</v>
      </c>
      <c r="AO9413" t="n">
        <v>0</v>
      </c>
      <c r="AP9413" t="inlineStr"/>
      <c r="AQ9413" t="n">
        <v>0</v>
      </c>
      <c r="AR9413" t="n">
        <v>1</v>
      </c>
    </row>
    <row r="9414">
      <c r="A9414" t="inlineStr">
        <is>
          <t>199284815551</t>
        </is>
      </c>
      <c r="B9414" t="inlineStr">
        <is>
          <t>Get Chai</t>
        </is>
      </c>
      <c r="C9414" t="inlineStr">
        <is>
          <t>Plymouth</t>
        </is>
      </c>
      <c r="D9414" t="inlineStr">
        <is>
          <t>10pk</t>
        </is>
      </c>
      <c r="E9414" t="inlineStr">
        <is>
          <t>OFFFIELD High Performance Sleep Honey Lavender  3mg THC 10 Pack</t>
        </is>
      </c>
      <c r="F9414" t="n">
        <v>25</v>
      </c>
      <c r="G9414" t="n">
        <v>46</v>
      </c>
      <c r="H9414" t="n">
        <v>373</v>
      </c>
      <c r="I9414" t="n">
        <v>0</v>
      </c>
      <c r="J9414" t="n">
        <v>0</v>
      </c>
      <c r="K9414" t="n">
        <v>0</v>
      </c>
      <c r="L9414">
        <f>G9414+K9414*F9414</f>
        <v/>
      </c>
      <c r="M9414">
        <f>IF(X9414&gt;0,L9414/(X9414*7/30),"")</f>
        <v/>
      </c>
      <c r="N9414">
        <f>IF(Y9414&gt;0,L9414/(Y9414*7/90),"")</f>
        <v/>
      </c>
      <c r="O9414" t="n">
        <v>245</v>
      </c>
      <c r="P9414">
        <f>K9414*O9414</f>
        <v/>
      </c>
      <c r="Q9414" t="inlineStr">
        <is>
          <t>THC</t>
        </is>
      </c>
      <c r="R9414" t="inlineStr">
        <is>
          <t>Edibles</t>
        </is>
      </c>
      <c r="S9414" t="inlineStr"/>
      <c r="T9414" t="inlineStr">
        <is>
          <t>199284815551</t>
        </is>
      </c>
      <c r="U9414" t="n">
        <v>0</v>
      </c>
      <c r="V9414" t="n">
        <v>201</v>
      </c>
      <c r="W9414" t="n">
        <v>0</v>
      </c>
      <c r="X9414" t="n">
        <v>0</v>
      </c>
      <c r="Y9414" t="n">
        <v>1</v>
      </c>
      <c r="Z9414" t="n">
        <v>4</v>
      </c>
      <c r="AA9414" t="n">
        <v>4</v>
      </c>
      <c r="AB9414" t="n">
        <v>0</v>
      </c>
      <c r="AC9414" t="n">
        <v>9.800000000000001</v>
      </c>
      <c r="AD9414" t="n">
        <v>9.800000000000001</v>
      </c>
      <c r="AE9414" t="n">
        <v>0</v>
      </c>
      <c r="AF9414" t="n">
        <v>0</v>
      </c>
      <c r="AG9414" t="n">
        <v>8.960000000000001</v>
      </c>
      <c r="AH9414" t="n">
        <v>32.92</v>
      </c>
      <c r="AI9414" t="n">
        <v>32.92</v>
      </c>
      <c r="AJ9414" t="n">
        <v>0</v>
      </c>
      <c r="AK9414" t="n">
        <v>0</v>
      </c>
      <c r="AL9414" t="n">
        <v>8.23</v>
      </c>
      <c r="AM9414" t="n">
        <v>8.23</v>
      </c>
      <c r="AN9414" t="n">
        <v>0</v>
      </c>
      <c r="AO9414" t="n">
        <v>0</v>
      </c>
      <c r="AP9414" t="inlineStr"/>
      <c r="AQ9414" t="n">
        <v>0</v>
      </c>
      <c r="AR9414" t="n">
        <v>0</v>
      </c>
    </row>
    <row r="9415">
      <c r="A9415" t="inlineStr">
        <is>
          <t>199284815551</t>
        </is>
      </c>
      <c r="B9415" t="inlineStr">
        <is>
          <t>Get Chai</t>
        </is>
      </c>
      <c r="C9415" t="inlineStr">
        <is>
          <t>Minneapolis</t>
        </is>
      </c>
      <c r="D9415" t="inlineStr">
        <is>
          <t>10pk</t>
        </is>
      </c>
      <c r="E9415" t="inlineStr">
        <is>
          <t>OFFFIELD High Performance Sleep Honey Lavender  3mg THC 10 Pack</t>
        </is>
      </c>
      <c r="F9415" t="n">
        <v>25</v>
      </c>
      <c r="G9415" t="n">
        <v>47</v>
      </c>
      <c r="H9415" t="n">
        <v>373</v>
      </c>
      <c r="I9415" t="n">
        <v>0</v>
      </c>
      <c r="J9415" t="n">
        <v>0</v>
      </c>
      <c r="K9415" t="n">
        <v>0</v>
      </c>
      <c r="L9415">
        <f>G9415+K9415*F9415</f>
        <v/>
      </c>
      <c r="M9415">
        <f>IF(X9415&gt;0,L9415/(X9415*7/30),"")</f>
        <v/>
      </c>
      <c r="N9415">
        <f>IF(Y9415&gt;0,L9415/(Y9415*7/90),"")</f>
        <v/>
      </c>
      <c r="O9415" t="n">
        <v>245</v>
      </c>
      <c r="P9415">
        <f>K9415*O9415</f>
        <v/>
      </c>
      <c r="Q9415" t="inlineStr">
        <is>
          <t>THC</t>
        </is>
      </c>
      <c r="R9415" t="inlineStr">
        <is>
          <t>Edibles</t>
        </is>
      </c>
      <c r="S9415" t="inlineStr"/>
      <c r="T9415" t="inlineStr">
        <is>
          <t>199284815551</t>
        </is>
      </c>
      <c r="U9415" t="n">
        <v>0</v>
      </c>
      <c r="V9415" t="n">
        <v>201</v>
      </c>
      <c r="W9415" t="n">
        <v>0</v>
      </c>
      <c r="X9415" t="n">
        <v>0</v>
      </c>
      <c r="Y9415" t="n">
        <v>1</v>
      </c>
      <c r="Z9415" t="n">
        <v>2</v>
      </c>
      <c r="AA9415" t="n">
        <v>2</v>
      </c>
      <c r="AB9415" t="n">
        <v>0</v>
      </c>
      <c r="AC9415" t="n">
        <v>9.800000000000001</v>
      </c>
      <c r="AD9415" t="n">
        <v>9.800000000000001</v>
      </c>
      <c r="AE9415" t="n">
        <v>0</v>
      </c>
      <c r="AF9415" t="n">
        <v>0</v>
      </c>
      <c r="AG9415" t="n">
        <v>9.99</v>
      </c>
      <c r="AH9415" t="n">
        <v>18.95</v>
      </c>
      <c r="AI9415" t="n">
        <v>18.95</v>
      </c>
      <c r="AJ9415" t="n">
        <v>0</v>
      </c>
      <c r="AK9415" t="n">
        <v>0</v>
      </c>
      <c r="AL9415" t="n">
        <v>9.475</v>
      </c>
      <c r="AM9415" t="n">
        <v>9.475</v>
      </c>
      <c r="AN9415" t="n">
        <v>0</v>
      </c>
      <c r="AO9415" t="n">
        <v>0</v>
      </c>
      <c r="AP9415" t="inlineStr"/>
      <c r="AQ9415" t="n">
        <v>0</v>
      </c>
      <c r="AR9415" t="n">
        <v>1</v>
      </c>
    </row>
    <row r="9416">
      <c r="A9416" t="inlineStr">
        <is>
          <t>196852859160</t>
        </is>
      </c>
      <c r="B9416" t="inlineStr">
        <is>
          <t>Get Chai</t>
        </is>
      </c>
      <c r="C9416" t="inlineStr">
        <is>
          <t>Stillwater</t>
        </is>
      </c>
      <c r="D9416" t="inlineStr">
        <is>
          <t>10pk</t>
        </is>
      </c>
      <c r="E9416" t="inlineStr">
        <is>
          <t>OFFFIELD High Performance Energy Gummies Wild Berry 3mg THC 10 Pack</t>
        </is>
      </c>
      <c r="F9416" t="n">
        <v>25</v>
      </c>
      <c r="G9416" t="n">
        <v>50</v>
      </c>
      <c r="H9416" t="n">
        <v>275</v>
      </c>
      <c r="I9416" t="n">
        <v>0</v>
      </c>
      <c r="J9416" t="n">
        <v>0</v>
      </c>
      <c r="K9416" t="n">
        <v>0</v>
      </c>
      <c r="L9416">
        <f>G9416+K9416*F9416</f>
        <v/>
      </c>
      <c r="M9416">
        <f>IF(X9416&gt;0,L9416/(X9416*7/30),"")</f>
        <v/>
      </c>
      <c r="N9416">
        <f>IF(Y9416&gt;0,L9416/(Y9416*7/90),"")</f>
        <v/>
      </c>
      <c r="O9416" t="n">
        <v>210</v>
      </c>
      <c r="P9416">
        <f>K9416*O9416</f>
        <v/>
      </c>
      <c r="Q9416" t="inlineStr">
        <is>
          <t>THC</t>
        </is>
      </c>
      <c r="R9416" t="inlineStr">
        <is>
          <t>Edibles</t>
        </is>
      </c>
      <c r="S9416" t="inlineStr"/>
      <c r="T9416" t="inlineStr">
        <is>
          <t>196852859160</t>
        </is>
      </c>
      <c r="U9416" t="n">
        <v>0</v>
      </c>
      <c r="V9416" t="n">
        <v>238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8.4</v>
      </c>
      <c r="AD9416" t="n">
        <v>8.4</v>
      </c>
      <c r="AE9416" t="n">
        <v>0</v>
      </c>
      <c r="AF9416" t="n">
        <v>0</v>
      </c>
      <c r="AG9416" t="n">
        <v>0</v>
      </c>
      <c r="AH9416" t="n">
        <v>0</v>
      </c>
      <c r="AI9416" t="n">
        <v>0</v>
      </c>
      <c r="AJ9416" t="n">
        <v>0</v>
      </c>
      <c r="AK9416" t="n">
        <v>0</v>
      </c>
      <c r="AL9416" t="n">
        <v>0</v>
      </c>
      <c r="AM9416" t="n">
        <v>0</v>
      </c>
      <c r="AN9416" t="n">
        <v>0</v>
      </c>
      <c r="AO9416" t="n">
        <v>0</v>
      </c>
      <c r="AP9416" t="inlineStr"/>
      <c r="AQ9416" t="n">
        <v>0</v>
      </c>
      <c r="AR9416" t="n">
        <v>0</v>
      </c>
    </row>
    <row r="9417">
      <c r="A9417" t="inlineStr">
        <is>
          <t>199284815551</t>
        </is>
      </c>
      <c r="B9417" t="inlineStr">
        <is>
          <t>Get Chai</t>
        </is>
      </c>
      <c r="C9417" t="inlineStr">
        <is>
          <t>Stillwater</t>
        </is>
      </c>
      <c r="D9417" t="inlineStr">
        <is>
          <t>10pk</t>
        </is>
      </c>
      <c r="E9417" t="inlineStr">
        <is>
          <t>OFFFIELD High Performance Sleep Honey Lavender  3mg THC 10 Pack</t>
        </is>
      </c>
      <c r="F9417" t="n">
        <v>25</v>
      </c>
      <c r="G9417" t="n">
        <v>50</v>
      </c>
      <c r="H9417" t="n">
        <v>373</v>
      </c>
      <c r="I9417" t="n">
        <v>0</v>
      </c>
      <c r="J9417" t="n">
        <v>0</v>
      </c>
      <c r="K9417" t="n">
        <v>0</v>
      </c>
      <c r="L9417">
        <f>G9417+K9417*F9417</f>
        <v/>
      </c>
      <c r="M9417">
        <f>IF(X9417&gt;0,L9417/(X9417*7/30),"")</f>
        <v/>
      </c>
      <c r="N9417">
        <f>IF(Y9417&gt;0,L9417/(Y9417*7/90),"")</f>
        <v/>
      </c>
      <c r="O9417" t="n">
        <v>245</v>
      </c>
      <c r="P9417">
        <f>K9417*O9417</f>
        <v/>
      </c>
      <c r="Q9417" t="inlineStr">
        <is>
          <t>THC</t>
        </is>
      </c>
      <c r="R9417" t="inlineStr">
        <is>
          <t>Edibles</t>
        </is>
      </c>
      <c r="S9417" t="inlineStr"/>
      <c r="T9417" t="inlineStr">
        <is>
          <t>199284815551</t>
        </is>
      </c>
      <c r="U9417" t="n">
        <v>0</v>
      </c>
      <c r="V9417" t="n">
        <v>201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9.800000000000001</v>
      </c>
      <c r="AD9417" t="n">
        <v>9.800000000000001</v>
      </c>
      <c r="AE9417" t="n">
        <v>0</v>
      </c>
      <c r="AF9417" t="n">
        <v>0</v>
      </c>
      <c r="AG9417" t="n">
        <v>0</v>
      </c>
      <c r="AH9417" t="n">
        <v>0</v>
      </c>
      <c r="AI9417" t="n">
        <v>0</v>
      </c>
      <c r="AJ9417" t="n">
        <v>0</v>
      </c>
      <c r="AK9417" t="n">
        <v>0</v>
      </c>
      <c r="AL9417" t="n">
        <v>0</v>
      </c>
      <c r="AM9417" t="n">
        <v>0</v>
      </c>
      <c r="AN9417" t="n">
        <v>0</v>
      </c>
      <c r="AO9417" t="n">
        <v>0</v>
      </c>
      <c r="AP9417" t="inlineStr"/>
      <c r="AQ9417" t="n">
        <v>0</v>
      </c>
      <c r="AR9417" t="n">
        <v>0</v>
      </c>
    </row>
    <row r="9418">
      <c r="A9418" t="inlineStr">
        <is>
          <t>705272763041</t>
        </is>
      </c>
      <c r="B9418" t="inlineStr">
        <is>
          <t>ET Consultants</t>
        </is>
      </c>
      <c r="C9418" t="inlineStr">
        <is>
          <t>Blaine</t>
        </is>
      </c>
      <c r="D9418" t="inlineStr">
        <is>
          <t>50ml</t>
        </is>
      </c>
      <c r="E9418" t="inlineStr">
        <is>
          <t>JAZ Strawberry Daiquiri THC 50ml btl</t>
        </is>
      </c>
      <c r="F9418" t="n">
        <v>28</v>
      </c>
      <c r="G9418" t="n">
        <v>1</v>
      </c>
      <c r="H9418" t="n">
        <v>5</v>
      </c>
      <c r="I9418" t="n">
        <v>0</v>
      </c>
      <c r="J9418" t="n">
        <v>0</v>
      </c>
      <c r="K9418" t="n">
        <v>0</v>
      </c>
      <c r="L9418">
        <f>G9418+K9418*F9418</f>
        <v/>
      </c>
      <c r="M9418">
        <f>IF(X9418&gt;0,L9418/(X9418*7/30),"")</f>
        <v/>
      </c>
      <c r="N9418">
        <f>IF(Y9418&gt;0,L9418/(Y9418*7/90),"")</f>
        <v/>
      </c>
      <c r="O9418" t="n">
        <v>95.2</v>
      </c>
      <c r="P9418">
        <f>K9418*O9418</f>
        <v/>
      </c>
      <c r="Q9418" t="inlineStr">
        <is>
          <t>THC</t>
        </is>
      </c>
      <c r="R9418" t="inlineStr">
        <is>
          <t>Beverages</t>
        </is>
      </c>
      <c r="S9418" t="inlineStr"/>
      <c r="T9418" t="inlineStr">
        <is>
          <t>76304-28S</t>
        </is>
      </c>
      <c r="U9418" t="n">
        <v>0</v>
      </c>
      <c r="V9418" t="n">
        <v>3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3.4</v>
      </c>
      <c r="AD9418" t="n">
        <v>3.4</v>
      </c>
      <c r="AE9418" t="n">
        <v>0</v>
      </c>
      <c r="AF9418" t="n">
        <v>0</v>
      </c>
      <c r="AG9418" t="n">
        <v>0</v>
      </c>
      <c r="AH9418" t="n">
        <v>0</v>
      </c>
      <c r="AI9418" t="n">
        <v>0</v>
      </c>
      <c r="AJ9418" t="n">
        <v>0</v>
      </c>
      <c r="AK9418" t="n">
        <v>0</v>
      </c>
      <c r="AL9418" t="n">
        <v>0</v>
      </c>
      <c r="AM9418" t="n">
        <v>0</v>
      </c>
      <c r="AN9418" t="n">
        <v>0</v>
      </c>
      <c r="AO9418" t="n">
        <v>0</v>
      </c>
      <c r="AP9418" t="inlineStr"/>
      <c r="AQ9418" t="n">
        <v>0</v>
      </c>
      <c r="AR9418" t="n">
        <v>0</v>
      </c>
    </row>
    <row r="9419">
      <c r="A9419" t="inlineStr">
        <is>
          <t>705272763041</t>
        </is>
      </c>
      <c r="B9419" t="inlineStr">
        <is>
          <t>ET Consultants</t>
        </is>
      </c>
      <c r="C9419" t="inlineStr">
        <is>
          <t>Chanhassen</t>
        </is>
      </c>
      <c r="D9419" t="inlineStr">
        <is>
          <t>50ml</t>
        </is>
      </c>
      <c r="E9419" t="inlineStr">
        <is>
          <t>JAZ Strawberry Daiquiri THC 50ml btl</t>
        </is>
      </c>
      <c r="F9419" t="n">
        <v>28</v>
      </c>
      <c r="G9419" t="n">
        <v>1</v>
      </c>
      <c r="H9419" t="n">
        <v>5</v>
      </c>
      <c r="I9419" t="n">
        <v>0</v>
      </c>
      <c r="J9419" t="n">
        <v>0</v>
      </c>
      <c r="K9419" t="n">
        <v>0</v>
      </c>
      <c r="L9419">
        <f>G9419+K9419*F9419</f>
        <v/>
      </c>
      <c r="M9419">
        <f>IF(X9419&gt;0,L9419/(X9419*7/30),"")</f>
        <v/>
      </c>
      <c r="N9419">
        <f>IF(Y9419&gt;0,L9419/(Y9419*7/90),"")</f>
        <v/>
      </c>
      <c r="O9419" t="n">
        <v>95.2</v>
      </c>
      <c r="P9419">
        <f>K9419*O9419</f>
        <v/>
      </c>
      <c r="Q9419" t="inlineStr">
        <is>
          <t>THC</t>
        </is>
      </c>
      <c r="R9419" t="inlineStr">
        <is>
          <t>Beverages</t>
        </is>
      </c>
      <c r="S9419" t="inlineStr"/>
      <c r="T9419" t="inlineStr">
        <is>
          <t>76304-28S</t>
        </is>
      </c>
      <c r="U9419" t="n">
        <v>0</v>
      </c>
      <c r="V9419" t="n">
        <v>3</v>
      </c>
      <c r="W9419" t="n">
        <v>0</v>
      </c>
      <c r="X9419" t="n">
        <v>0</v>
      </c>
      <c r="Y9419" t="n">
        <v>0</v>
      </c>
      <c r="Z9419" t="n">
        <v>2</v>
      </c>
      <c r="AA9419" t="n">
        <v>2</v>
      </c>
      <c r="AB9419" t="n">
        <v>0</v>
      </c>
      <c r="AC9419" t="n">
        <v>3.4</v>
      </c>
      <c r="AD9419" t="n">
        <v>3.4</v>
      </c>
      <c r="AE9419" t="n">
        <v>0</v>
      </c>
      <c r="AF9419" t="n">
        <v>0</v>
      </c>
      <c r="AG9419" t="n">
        <v>0</v>
      </c>
      <c r="AH9419" t="n">
        <v>7.72</v>
      </c>
      <c r="AI9419" t="n">
        <v>7.72</v>
      </c>
      <c r="AJ9419" t="n">
        <v>0</v>
      </c>
      <c r="AK9419" t="n">
        <v>0</v>
      </c>
      <c r="AL9419" t="n">
        <v>3.86</v>
      </c>
      <c r="AM9419" t="n">
        <v>3.86</v>
      </c>
      <c r="AN9419" t="n">
        <v>0</v>
      </c>
      <c r="AO9419" t="n">
        <v>0</v>
      </c>
      <c r="AP9419" t="inlineStr"/>
      <c r="AQ9419" t="n">
        <v>0</v>
      </c>
      <c r="AR9419" t="n">
        <v>0</v>
      </c>
    </row>
    <row r="9420">
      <c r="A9420" t="inlineStr">
        <is>
          <t>705272763041</t>
        </is>
      </c>
      <c r="B9420" t="inlineStr">
        <is>
          <t>ET Consultants</t>
        </is>
      </c>
      <c r="C9420" t="inlineStr">
        <is>
          <t>St. Louis Park</t>
        </is>
      </c>
      <c r="D9420" t="inlineStr">
        <is>
          <t>50ml</t>
        </is>
      </c>
      <c r="E9420" t="inlineStr">
        <is>
          <t>JAZ Strawberry Daiquiri THC 50ml btl</t>
        </is>
      </c>
      <c r="F9420" t="n">
        <v>28</v>
      </c>
      <c r="G9420" t="n">
        <v>1</v>
      </c>
      <c r="H9420" t="n">
        <v>5</v>
      </c>
      <c r="I9420" t="n">
        <v>0</v>
      </c>
      <c r="J9420" t="n">
        <v>0</v>
      </c>
      <c r="K9420" t="n">
        <v>0</v>
      </c>
      <c r="L9420">
        <f>G9420+K9420*F9420</f>
        <v/>
      </c>
      <c r="M9420">
        <f>IF(X9420&gt;0,L9420/(X9420*7/30),"")</f>
        <v/>
      </c>
      <c r="N9420">
        <f>IF(Y9420&gt;0,L9420/(Y9420*7/90),"")</f>
        <v/>
      </c>
      <c r="O9420" t="n">
        <v>95.2</v>
      </c>
      <c r="P9420">
        <f>K9420*O9420</f>
        <v/>
      </c>
      <c r="Q9420" t="inlineStr">
        <is>
          <t>THC</t>
        </is>
      </c>
      <c r="R9420" t="inlineStr">
        <is>
          <t>Beverages</t>
        </is>
      </c>
      <c r="S9420" t="inlineStr"/>
      <c r="T9420" t="inlineStr">
        <is>
          <t>76304-28S</t>
        </is>
      </c>
      <c r="U9420" t="n">
        <v>0</v>
      </c>
      <c r="V9420" t="n">
        <v>3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3.4</v>
      </c>
      <c r="AD9420" t="n">
        <v>3.4</v>
      </c>
      <c r="AE9420" t="n">
        <v>0</v>
      </c>
      <c r="AF9420" t="n">
        <v>0</v>
      </c>
      <c r="AG9420" t="n">
        <v>0</v>
      </c>
      <c r="AH9420" t="n">
        <v>0</v>
      </c>
      <c r="AI9420" t="n">
        <v>0</v>
      </c>
      <c r="AJ9420" t="n">
        <v>0</v>
      </c>
      <c r="AK9420" t="n">
        <v>0</v>
      </c>
      <c r="AL9420" t="n">
        <v>0</v>
      </c>
      <c r="AM9420" t="n">
        <v>0</v>
      </c>
      <c r="AN9420" t="n">
        <v>0</v>
      </c>
      <c r="AO9420" t="n">
        <v>0</v>
      </c>
      <c r="AP9420" t="inlineStr"/>
      <c r="AQ9420" t="n">
        <v>0</v>
      </c>
      <c r="AR9420" t="n">
        <v>0</v>
      </c>
    </row>
    <row r="9421">
      <c r="A9421" t="inlineStr">
        <is>
          <t>705272763041</t>
        </is>
      </c>
      <c r="B9421" t="inlineStr">
        <is>
          <t>ET Consultants</t>
        </is>
      </c>
      <c r="C9421" t="inlineStr">
        <is>
          <t>Minnetonka</t>
        </is>
      </c>
      <c r="D9421" t="inlineStr">
        <is>
          <t>50ml</t>
        </is>
      </c>
      <c r="E9421" t="inlineStr">
        <is>
          <t>JAZ Strawberry Daiquiri THC 50ml btl</t>
        </is>
      </c>
      <c r="F9421" t="n">
        <v>28</v>
      </c>
      <c r="G9421" t="n">
        <v>2</v>
      </c>
      <c r="H9421" t="n">
        <v>5</v>
      </c>
      <c r="I9421" t="n">
        <v>0</v>
      </c>
      <c r="J9421" t="n">
        <v>0</v>
      </c>
      <c r="K9421" t="n">
        <v>0</v>
      </c>
      <c r="L9421">
        <f>G9421+K9421*F9421</f>
        <v/>
      </c>
      <c r="M9421">
        <f>IF(X9421&gt;0,L9421/(X9421*7/30),"")</f>
        <v/>
      </c>
      <c r="N9421">
        <f>IF(Y9421&gt;0,L9421/(Y9421*7/90),"")</f>
        <v/>
      </c>
      <c r="O9421" t="n">
        <v>95.2</v>
      </c>
      <c r="P9421">
        <f>K9421*O9421</f>
        <v/>
      </c>
      <c r="Q9421" t="inlineStr">
        <is>
          <t>THC</t>
        </is>
      </c>
      <c r="R9421" t="inlineStr">
        <is>
          <t>Beverages</t>
        </is>
      </c>
      <c r="S9421" t="inlineStr"/>
      <c r="T9421" t="inlineStr">
        <is>
          <t>76304-28S</t>
        </is>
      </c>
      <c r="U9421" t="n">
        <v>0</v>
      </c>
      <c r="V9421" t="n">
        <v>3</v>
      </c>
      <c r="W9421" t="n">
        <v>0</v>
      </c>
      <c r="X9421" t="n">
        <v>0</v>
      </c>
      <c r="Y9421" t="n">
        <v>0</v>
      </c>
      <c r="Z9421" t="n">
        <v>1</v>
      </c>
      <c r="AA9421" t="n">
        <v>1</v>
      </c>
      <c r="AB9421" t="n">
        <v>0</v>
      </c>
      <c r="AC9421" t="n">
        <v>3.4</v>
      </c>
      <c r="AD9421" t="n">
        <v>3.4</v>
      </c>
      <c r="AE9421" t="n">
        <v>0</v>
      </c>
      <c r="AF9421" t="n">
        <v>0</v>
      </c>
      <c r="AG9421" t="n">
        <v>0</v>
      </c>
      <c r="AH9421" t="n">
        <v>3.86</v>
      </c>
      <c r="AI9421" t="n">
        <v>3.86</v>
      </c>
      <c r="AJ9421" t="n">
        <v>0</v>
      </c>
      <c r="AK9421" t="n">
        <v>0</v>
      </c>
      <c r="AL9421" t="n">
        <v>3.86</v>
      </c>
      <c r="AM9421" t="n">
        <v>3.86</v>
      </c>
      <c r="AN9421" t="n">
        <v>0</v>
      </c>
      <c r="AO9421" t="n">
        <v>0</v>
      </c>
      <c r="AP9421" t="inlineStr"/>
      <c r="AQ9421" t="n">
        <v>0</v>
      </c>
      <c r="AR9421" t="n">
        <v>0</v>
      </c>
    </row>
    <row r="9422">
      <c r="A9422" t="inlineStr">
        <is>
          <t>705272763034</t>
        </is>
      </c>
      <c r="B9422" t="inlineStr">
        <is>
          <t>ET Consultants</t>
        </is>
      </c>
      <c r="C9422" t="inlineStr">
        <is>
          <t>Roseville</t>
        </is>
      </c>
      <c r="D9422" t="inlineStr">
        <is>
          <t>50ml</t>
        </is>
      </c>
      <c r="E9422" t="inlineStr">
        <is>
          <t>JAZ Pina Colada THC 50ml btl</t>
        </is>
      </c>
      <c r="F9422" t="n">
        <v>28</v>
      </c>
      <c r="G9422" t="n">
        <v>3</v>
      </c>
      <c r="H9422" t="n">
        <v>9</v>
      </c>
      <c r="I9422" t="n">
        <v>0</v>
      </c>
      <c r="J9422" t="n">
        <v>0</v>
      </c>
      <c r="K9422" t="n">
        <v>0</v>
      </c>
      <c r="L9422">
        <f>G9422+K9422*F9422</f>
        <v/>
      </c>
      <c r="M9422">
        <f>IF(X9422&gt;0,L9422/(X9422*7/30),"")</f>
        <v/>
      </c>
      <c r="N9422">
        <f>IF(Y9422&gt;0,L9422/(Y9422*7/90),"")</f>
        <v/>
      </c>
      <c r="O9422" t="n">
        <v>95.2</v>
      </c>
      <c r="P9422">
        <f>K9422*O9422</f>
        <v/>
      </c>
      <c r="Q9422" t="inlineStr">
        <is>
          <t>THC</t>
        </is>
      </c>
      <c r="R9422" t="inlineStr">
        <is>
          <t>Beverages</t>
        </is>
      </c>
      <c r="S9422" t="inlineStr"/>
      <c r="T9422" t="inlineStr">
        <is>
          <t>76303-28S</t>
        </is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3.4</v>
      </c>
      <c r="AD9422" t="n">
        <v>3.4</v>
      </c>
      <c r="AE9422" t="n">
        <v>0</v>
      </c>
      <c r="AF9422" t="n">
        <v>0</v>
      </c>
      <c r="AG9422" t="n">
        <v>0</v>
      </c>
      <c r="AH9422" t="n">
        <v>0</v>
      </c>
      <c r="AI9422" t="n">
        <v>0</v>
      </c>
      <c r="AJ9422" t="n">
        <v>0</v>
      </c>
      <c r="AK9422" t="n">
        <v>0</v>
      </c>
      <c r="AL9422" t="n">
        <v>0</v>
      </c>
      <c r="AM9422" t="n">
        <v>0</v>
      </c>
      <c r="AN9422" t="n">
        <v>0</v>
      </c>
      <c r="AO9422" t="n">
        <v>0</v>
      </c>
      <c r="AP9422" t="inlineStr"/>
      <c r="AQ9422" t="n">
        <v>0</v>
      </c>
      <c r="AR9422" t="n">
        <v>0</v>
      </c>
    </row>
    <row r="9423">
      <c r="A9423" t="inlineStr">
        <is>
          <t>705272763034</t>
        </is>
      </c>
      <c r="B9423" t="inlineStr">
        <is>
          <t>ET Consultants</t>
        </is>
      </c>
      <c r="C9423" t="inlineStr">
        <is>
          <t>Chanhassen</t>
        </is>
      </c>
      <c r="D9423" t="inlineStr">
        <is>
          <t>50ml</t>
        </is>
      </c>
      <c r="E9423" t="inlineStr">
        <is>
          <t>JAZ Pina Colada THC 50ml btl</t>
        </is>
      </c>
      <c r="F9423" t="n">
        <v>28</v>
      </c>
      <c r="G9423" t="n">
        <v>6</v>
      </c>
      <c r="H9423" t="n">
        <v>9</v>
      </c>
      <c r="I9423" t="n">
        <v>0</v>
      </c>
      <c r="J9423" t="n">
        <v>0</v>
      </c>
      <c r="K9423" t="n">
        <v>0</v>
      </c>
      <c r="L9423">
        <f>G9423+K9423*F9423</f>
        <v/>
      </c>
      <c r="M9423">
        <f>IF(X9423&gt;0,L9423/(X9423*7/30),"")</f>
        <v/>
      </c>
      <c r="N9423">
        <f>IF(Y9423&gt;0,L9423/(Y9423*7/90),"")</f>
        <v/>
      </c>
      <c r="O9423" t="n">
        <v>95.2</v>
      </c>
      <c r="P9423">
        <f>K9423*O9423</f>
        <v/>
      </c>
      <c r="Q9423" t="inlineStr">
        <is>
          <t>THC</t>
        </is>
      </c>
      <c r="R9423" t="inlineStr">
        <is>
          <t>Beverages</t>
        </is>
      </c>
      <c r="S9423" t="inlineStr"/>
      <c r="T9423" t="inlineStr">
        <is>
          <t>76303-28S</t>
        </is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3.4</v>
      </c>
      <c r="AD9423" t="n">
        <v>3.4</v>
      </c>
      <c r="AE9423" t="n">
        <v>0</v>
      </c>
      <c r="AF9423" t="n">
        <v>0</v>
      </c>
      <c r="AG9423" t="n">
        <v>0</v>
      </c>
      <c r="AH9423" t="n">
        <v>0</v>
      </c>
      <c r="AI9423" t="n">
        <v>0</v>
      </c>
      <c r="AJ9423" t="n">
        <v>0</v>
      </c>
      <c r="AK9423" t="n">
        <v>0</v>
      </c>
      <c r="AL9423" t="n">
        <v>0</v>
      </c>
      <c r="AM9423" t="n">
        <v>0</v>
      </c>
      <c r="AN9423" t="n">
        <v>0</v>
      </c>
      <c r="AO9423" t="n">
        <v>0</v>
      </c>
      <c r="AP9423" t="inlineStr"/>
      <c r="AQ9423" t="n">
        <v>0</v>
      </c>
      <c r="AR9423" t="n">
        <v>0</v>
      </c>
    </row>
    <row r="9424">
      <c r="A9424" t="inlineStr">
        <is>
          <t>850012918721</t>
        </is>
      </c>
      <c r="B9424" t="inlineStr">
        <is>
          <t>Hectare's</t>
        </is>
      </c>
      <c r="C9424" t="inlineStr">
        <is>
          <t>Blaine</t>
        </is>
      </c>
      <c r="D9424" t="inlineStr">
        <is>
          <t>2oz</t>
        </is>
      </c>
      <c r="E9424" t="inlineStr">
        <is>
          <t>Hectare's 5mg Delta 9 2.5oz btl</t>
        </is>
      </c>
      <c r="F9424" t="n">
        <v>36</v>
      </c>
      <c r="G9424" t="n">
        <v>1</v>
      </c>
      <c r="H9424" t="n">
        <v>1</v>
      </c>
      <c r="I9424" t="n">
        <v>0</v>
      </c>
      <c r="J9424" t="n">
        <v>0</v>
      </c>
      <c r="K9424" t="n">
        <v>0</v>
      </c>
      <c r="L9424">
        <f>G9424+K9424*F9424</f>
        <v/>
      </c>
      <c r="M9424">
        <f>IF(X9424&gt;0,L9424/(X9424*7/30),"")</f>
        <v/>
      </c>
      <c r="N9424">
        <f>IF(Y9424&gt;0,L9424/(Y9424*7/90),"")</f>
        <v/>
      </c>
      <c r="O9424" t="n">
        <v>86.40000000000001</v>
      </c>
      <c r="P9424">
        <f>K9424*O9424</f>
        <v/>
      </c>
      <c r="Q9424" t="inlineStr">
        <is>
          <t>THC</t>
        </is>
      </c>
      <c r="R9424" t="inlineStr">
        <is>
          <t>Beverages</t>
        </is>
      </c>
      <c r="S9424" t="inlineStr">
        <is>
          <t>Shots</t>
        </is>
      </c>
      <c r="T9424" t="inlineStr"/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2.4</v>
      </c>
      <c r="AD9424" t="n">
        <v>2.4</v>
      </c>
      <c r="AE9424" t="n">
        <v>0</v>
      </c>
      <c r="AF9424" t="n">
        <v>0</v>
      </c>
      <c r="AG9424" t="n">
        <v>0</v>
      </c>
      <c r="AH9424" t="n">
        <v>0</v>
      </c>
      <c r="AI9424" t="n">
        <v>0</v>
      </c>
      <c r="AJ9424" t="n">
        <v>0</v>
      </c>
      <c r="AK9424" t="n">
        <v>0</v>
      </c>
      <c r="AL9424" t="n">
        <v>0</v>
      </c>
      <c r="AM9424" t="n">
        <v>0</v>
      </c>
      <c r="AN9424" t="n">
        <v>0</v>
      </c>
      <c r="AO9424" t="n">
        <v>0</v>
      </c>
      <c r="AP9424" t="inlineStr"/>
      <c r="AQ9424" t="n">
        <v>0</v>
      </c>
      <c r="AR9424" t="n">
        <v>0</v>
      </c>
    </row>
    <row r="9425">
      <c r="A9425" t="inlineStr">
        <is>
          <t>850012918738</t>
        </is>
      </c>
      <c r="B9425" t="inlineStr">
        <is>
          <t>Hectare's</t>
        </is>
      </c>
      <c r="C9425" t="inlineStr">
        <is>
          <t>Blaine</t>
        </is>
      </c>
      <c r="D9425" t="inlineStr">
        <is>
          <t>2oz</t>
        </is>
      </c>
      <c r="E9425" t="inlineStr">
        <is>
          <t>Hectares 3mg Delta 9 2.5oz btl</t>
        </is>
      </c>
      <c r="F9425" t="n">
        <v>36</v>
      </c>
      <c r="G9425" t="n">
        <v>17</v>
      </c>
      <c r="H9425" t="n">
        <v>17</v>
      </c>
      <c r="I9425" t="n">
        <v>0</v>
      </c>
      <c r="J9425" t="n">
        <v>0</v>
      </c>
      <c r="K9425" t="n">
        <v>0</v>
      </c>
      <c r="L9425">
        <f>G9425+K9425*F9425</f>
        <v/>
      </c>
      <c r="M9425">
        <f>IF(X9425&gt;0,L9425/(X9425*7/30),"")</f>
        <v/>
      </c>
      <c r="N9425">
        <f>IF(Y9425&gt;0,L9425/(Y9425*7/90),"")</f>
        <v/>
      </c>
      <c r="O9425" t="n">
        <v>72</v>
      </c>
      <c r="P9425">
        <f>K9425*O9425</f>
        <v/>
      </c>
      <c r="Q9425" t="inlineStr">
        <is>
          <t>THC</t>
        </is>
      </c>
      <c r="R9425" t="inlineStr">
        <is>
          <t>Beverages</t>
        </is>
      </c>
      <c r="S9425" t="inlineStr">
        <is>
          <t>Shots</t>
        </is>
      </c>
      <c r="T9425" t="inlineStr"/>
      <c r="U9425" t="n">
        <v>0</v>
      </c>
      <c r="V9425" t="n">
        <v>7</v>
      </c>
      <c r="W9425" t="n">
        <v>0</v>
      </c>
      <c r="X9425" t="n">
        <v>0</v>
      </c>
      <c r="Y9425" t="n">
        <v>0</v>
      </c>
      <c r="Z9425" t="n">
        <v>3</v>
      </c>
      <c r="AA9425" t="n">
        <v>7</v>
      </c>
      <c r="AB9425" t="n">
        <v>1</v>
      </c>
      <c r="AC9425" t="n">
        <v>2</v>
      </c>
      <c r="AD9425" t="n">
        <v>2</v>
      </c>
      <c r="AE9425" t="n">
        <v>0</v>
      </c>
      <c r="AF9425" t="n">
        <v>0</v>
      </c>
      <c r="AG9425" t="n">
        <v>0</v>
      </c>
      <c r="AH9425" t="n">
        <v>20.97</v>
      </c>
      <c r="AI9425" t="n">
        <v>41.95</v>
      </c>
      <c r="AJ9425" t="n">
        <v>0</v>
      </c>
      <c r="AK9425" t="n">
        <v>0</v>
      </c>
      <c r="AL9425" t="n">
        <v>6.99</v>
      </c>
      <c r="AM9425" t="n">
        <v>5.992857142</v>
      </c>
      <c r="AN9425" t="n">
        <v>0</v>
      </c>
      <c r="AO9425" t="n">
        <v>0</v>
      </c>
      <c r="AP9425" t="inlineStr"/>
      <c r="AQ9425" t="n">
        <v>0</v>
      </c>
      <c r="AR9425" t="n">
        <v>0</v>
      </c>
    </row>
    <row r="9426">
      <c r="A9426" t="inlineStr">
        <is>
          <t>860013591724</t>
        </is>
      </c>
      <c r="B9426" t="inlineStr">
        <is>
          <t>Discontinued</t>
        </is>
      </c>
      <c r="C9426" t="inlineStr">
        <is>
          <t>Plymouth</t>
        </is>
      </c>
      <c r="D9426" t="inlineStr">
        <is>
          <t>2oz</t>
        </is>
      </c>
      <c r="E9426" t="inlineStr">
        <is>
          <t>Plift Fruit Punch Mini 10mg THC 2oz shot</t>
        </is>
      </c>
      <c r="F9426" t="n">
        <v>48</v>
      </c>
      <c r="G9426" t="n">
        <v>0</v>
      </c>
      <c r="H9426" t="n">
        <v>428</v>
      </c>
      <c r="I9426" t="n">
        <v>0</v>
      </c>
      <c r="J9426" t="n">
        <v>0</v>
      </c>
      <c r="K9426" t="n">
        <v>0</v>
      </c>
      <c r="L9426">
        <f>G9426+K9426*F9426</f>
        <v/>
      </c>
      <c r="M9426">
        <f>IF(X9426&gt;0,L9426/(X9426*7/30),"")</f>
        <v/>
      </c>
      <c r="N9426">
        <f>IF(Y9426&gt;0,L9426/(Y9426*7/90),"")</f>
        <v/>
      </c>
      <c r="O9426" t="n">
        <v>34.33</v>
      </c>
      <c r="P9426">
        <f>K9426*O9426</f>
        <v/>
      </c>
      <c r="Q9426" t="inlineStr">
        <is>
          <t>THC</t>
        </is>
      </c>
      <c r="R9426" t="inlineStr">
        <is>
          <t>Beverages</t>
        </is>
      </c>
      <c r="S9426" t="inlineStr">
        <is>
          <t>Shots</t>
        </is>
      </c>
      <c r="T9426" t="inlineStr">
        <is>
          <t>19719</t>
        </is>
      </c>
      <c r="U9426" t="n">
        <v>0</v>
      </c>
      <c r="V9426" t="n">
        <v>2789</v>
      </c>
      <c r="W9426" t="n">
        <v>0</v>
      </c>
      <c r="X9426" t="n">
        <v>0</v>
      </c>
      <c r="Y9426" t="n">
        <v>4</v>
      </c>
      <c r="Z9426" t="n">
        <v>309</v>
      </c>
      <c r="AA9426" t="n">
        <v>322</v>
      </c>
      <c r="AB9426" t="n">
        <v>4</v>
      </c>
      <c r="AC9426" t="n">
        <v>0.7152232033224299</v>
      </c>
      <c r="AD9426" t="n">
        <v>0</v>
      </c>
      <c r="AE9426" t="n">
        <v>0</v>
      </c>
      <c r="AF9426" t="n">
        <v>0</v>
      </c>
      <c r="AG9426" t="n">
        <v>3.33</v>
      </c>
      <c r="AH9426" t="n">
        <v>396.3399999999996</v>
      </c>
      <c r="AI9426" t="n">
        <v>436.9499999999998</v>
      </c>
      <c r="AJ9426" t="n">
        <v>0</v>
      </c>
      <c r="AK9426" t="n">
        <v>0</v>
      </c>
      <c r="AL9426" t="n">
        <v>1.63505102</v>
      </c>
      <c r="AM9426" t="n">
        <v>1.809414414</v>
      </c>
      <c r="AN9426" t="n">
        <v>0</v>
      </c>
      <c r="AO9426" t="n">
        <v>0</v>
      </c>
      <c r="AP9426" t="inlineStr"/>
      <c r="AQ9426" t="n">
        <v>0</v>
      </c>
      <c r="AR9426" t="n">
        <v>0.2353</v>
      </c>
    </row>
    <row r="9427">
      <c r="A9427" t="inlineStr">
        <is>
          <t>860013591724</t>
        </is>
      </c>
      <c r="B9427" t="inlineStr">
        <is>
          <t>Discontinued</t>
        </is>
      </c>
      <c r="C9427" t="inlineStr">
        <is>
          <t>St. Louis Park</t>
        </is>
      </c>
      <c r="D9427" t="inlineStr">
        <is>
          <t>2oz</t>
        </is>
      </c>
      <c r="E9427" t="inlineStr">
        <is>
          <t>Plift Fruit Punch Mini 10mg THC 2oz shot</t>
        </is>
      </c>
      <c r="F9427" t="n">
        <v>48</v>
      </c>
      <c r="G9427" t="n">
        <v>0</v>
      </c>
      <c r="H9427" t="n">
        <v>428</v>
      </c>
      <c r="I9427" t="n">
        <v>0</v>
      </c>
      <c r="J9427" t="n">
        <v>0</v>
      </c>
      <c r="K9427" t="n">
        <v>0</v>
      </c>
      <c r="L9427">
        <f>G9427+K9427*F9427</f>
        <v/>
      </c>
      <c r="M9427">
        <f>IF(X9427&gt;0,L9427/(X9427*7/30),"")</f>
        <v/>
      </c>
      <c r="N9427">
        <f>IF(Y9427&gt;0,L9427/(Y9427*7/90),"")</f>
        <v/>
      </c>
      <c r="O9427" t="n">
        <v>34.33</v>
      </c>
      <c r="P9427">
        <f>K9427*O9427</f>
        <v/>
      </c>
      <c r="Q9427" t="inlineStr">
        <is>
          <t>THC</t>
        </is>
      </c>
      <c r="R9427" t="inlineStr">
        <is>
          <t>Beverages</t>
        </is>
      </c>
      <c r="S9427" t="inlineStr">
        <is>
          <t>Shots</t>
        </is>
      </c>
      <c r="T9427" t="inlineStr">
        <is>
          <t>19719</t>
        </is>
      </c>
      <c r="U9427" t="n">
        <v>0</v>
      </c>
      <c r="V9427" t="n">
        <v>2789</v>
      </c>
      <c r="W9427" t="n">
        <v>0</v>
      </c>
      <c r="X9427" t="n">
        <v>0</v>
      </c>
      <c r="Y9427" t="n">
        <v>1</v>
      </c>
      <c r="Z9427" t="n">
        <v>299</v>
      </c>
      <c r="AA9427" t="n">
        <v>307</v>
      </c>
      <c r="AB9427" t="n">
        <v>0</v>
      </c>
      <c r="AC9427" t="n">
        <v>0.7152232033224299</v>
      </c>
      <c r="AD9427" t="n">
        <v>0</v>
      </c>
      <c r="AE9427" t="n">
        <v>0</v>
      </c>
      <c r="AF9427" t="n">
        <v>0</v>
      </c>
      <c r="AG9427" t="n">
        <v>1</v>
      </c>
      <c r="AH9427" t="n">
        <v>486.9900000000002</v>
      </c>
      <c r="AI9427" t="n">
        <v>518.91</v>
      </c>
      <c r="AJ9427" t="n">
        <v>0</v>
      </c>
      <c r="AK9427" t="n">
        <v>0</v>
      </c>
      <c r="AL9427" t="n">
        <v>1.821733333</v>
      </c>
      <c r="AM9427" t="n">
        <v>1.831327433</v>
      </c>
      <c r="AN9427" t="n">
        <v>0</v>
      </c>
      <c r="AO9427" t="n">
        <v>0</v>
      </c>
      <c r="AP9427" t="inlineStr"/>
      <c r="AQ9427" t="n">
        <v>0</v>
      </c>
      <c r="AR9427" t="n">
        <v>0</v>
      </c>
    </row>
    <row r="9428">
      <c r="A9428" t="inlineStr">
        <is>
          <t>860013591748</t>
        </is>
      </c>
      <c r="B9428" t="inlineStr">
        <is>
          <t>Discontinued</t>
        </is>
      </c>
      <c r="C9428" t="inlineStr">
        <is>
          <t>St. Louis Park</t>
        </is>
      </c>
      <c r="D9428" t="inlineStr">
        <is>
          <t>2oz</t>
        </is>
      </c>
      <c r="E9428" t="inlineStr">
        <is>
          <t>Plift Tangerine Mini 10mg THC 2oz Shot</t>
        </is>
      </c>
      <c r="F9428" t="n">
        <v>48</v>
      </c>
      <c r="G9428" t="n">
        <v>0</v>
      </c>
      <c r="H9428" t="n">
        <v>82</v>
      </c>
      <c r="I9428" t="n">
        <v>0</v>
      </c>
      <c r="J9428" t="n">
        <v>0</v>
      </c>
      <c r="K9428" t="n">
        <v>0</v>
      </c>
      <c r="L9428">
        <f>G9428+K9428*F9428</f>
        <v/>
      </c>
      <c r="M9428">
        <f>IF(X9428&gt;0,L9428/(X9428*7/30),"")</f>
        <v/>
      </c>
      <c r="N9428">
        <f>IF(Y9428&gt;0,L9428/(Y9428*7/90),"")</f>
        <v/>
      </c>
      <c r="O9428" t="n">
        <v>79</v>
      </c>
      <c r="P9428">
        <f>K9428*O9428</f>
        <v/>
      </c>
      <c r="Q9428" t="inlineStr">
        <is>
          <t>THC</t>
        </is>
      </c>
      <c r="R9428" t="inlineStr">
        <is>
          <t>Beverages</t>
        </is>
      </c>
      <c r="S9428" t="inlineStr">
        <is>
          <t>Shots</t>
        </is>
      </c>
      <c r="T9428" t="inlineStr">
        <is>
          <t>19717</t>
        </is>
      </c>
      <c r="U9428" t="n">
        <v>0</v>
      </c>
      <c r="V9428" t="n">
        <v>2461</v>
      </c>
      <c r="W9428" t="n">
        <v>0</v>
      </c>
      <c r="X9428" t="n">
        <v>0</v>
      </c>
      <c r="Y9428" t="n">
        <v>1</v>
      </c>
      <c r="Z9428" t="n">
        <v>199</v>
      </c>
      <c r="AA9428" t="n">
        <v>199</v>
      </c>
      <c r="AB9428" t="n">
        <v>0</v>
      </c>
      <c r="AC9428" t="n">
        <v>1.641260157482926</v>
      </c>
      <c r="AD9428" t="n">
        <v>1.6458</v>
      </c>
      <c r="AE9428" t="n">
        <v>0</v>
      </c>
      <c r="AF9428" t="n">
        <v>0</v>
      </c>
      <c r="AG9428" t="n">
        <v>1</v>
      </c>
      <c r="AH9428" t="n">
        <v>350.9600000000002</v>
      </c>
      <c r="AI9428" t="n">
        <v>350.9600000000002</v>
      </c>
      <c r="AJ9428" t="n">
        <v>0</v>
      </c>
      <c r="AK9428" t="n">
        <v>0</v>
      </c>
      <c r="AL9428" t="n">
        <v>1.734166666</v>
      </c>
      <c r="AM9428" t="n">
        <v>1.734166666</v>
      </c>
      <c r="AN9428" t="n">
        <v>0</v>
      </c>
      <c r="AO9428" t="n">
        <v>0</v>
      </c>
      <c r="AP9428" t="inlineStr"/>
      <c r="AQ9428" t="n">
        <v>0</v>
      </c>
      <c r="AR9428" t="n">
        <v>0</v>
      </c>
    </row>
    <row r="9429">
      <c r="A9429" t="inlineStr">
        <is>
          <t>860013591724</t>
        </is>
      </c>
      <c r="B9429" t="inlineStr">
        <is>
          <t>Discontinued</t>
        </is>
      </c>
      <c r="C9429" t="inlineStr">
        <is>
          <t>Vadnais Heights</t>
        </is>
      </c>
      <c r="D9429" t="inlineStr">
        <is>
          <t>2oz</t>
        </is>
      </c>
      <c r="E9429" t="inlineStr">
        <is>
          <t>Plift Fruit Punch Mini 10mg THC 2oz shot</t>
        </is>
      </c>
      <c r="F9429" t="n">
        <v>48</v>
      </c>
      <c r="G9429" t="n">
        <v>1</v>
      </c>
      <c r="H9429" t="n">
        <v>428</v>
      </c>
      <c r="I9429" t="n">
        <v>0</v>
      </c>
      <c r="J9429" t="n">
        <v>0</v>
      </c>
      <c r="K9429" t="n">
        <v>0</v>
      </c>
      <c r="L9429">
        <f>G9429+K9429*F9429</f>
        <v/>
      </c>
      <c r="M9429">
        <f>IF(X9429&gt;0,L9429/(X9429*7/30),"")</f>
        <v/>
      </c>
      <c r="N9429">
        <f>IF(Y9429&gt;0,L9429/(Y9429*7/90),"")</f>
        <v/>
      </c>
      <c r="O9429" t="n">
        <v>34.33</v>
      </c>
      <c r="P9429">
        <f>K9429*O9429</f>
        <v/>
      </c>
      <c r="Q9429" t="inlineStr">
        <is>
          <t>THC</t>
        </is>
      </c>
      <c r="R9429" t="inlineStr">
        <is>
          <t>Beverages</t>
        </is>
      </c>
      <c r="S9429" t="inlineStr">
        <is>
          <t>Shots</t>
        </is>
      </c>
      <c r="T9429" t="inlineStr">
        <is>
          <t>19719</t>
        </is>
      </c>
      <c r="U9429" t="n">
        <v>0</v>
      </c>
      <c r="V9429" t="n">
        <v>2789</v>
      </c>
      <c r="W9429" t="n">
        <v>0</v>
      </c>
      <c r="X9429" t="n">
        <v>0</v>
      </c>
      <c r="Y9429" t="n">
        <v>0</v>
      </c>
      <c r="Z9429" t="n">
        <v>278</v>
      </c>
      <c r="AA9429" t="n">
        <v>317</v>
      </c>
      <c r="AB9429" t="n">
        <v>22</v>
      </c>
      <c r="AC9429" t="n">
        <v>0.7152232033224299</v>
      </c>
      <c r="AD9429" t="n">
        <v>0</v>
      </c>
      <c r="AE9429" t="n">
        <v>0</v>
      </c>
      <c r="AF9429" t="n">
        <v>0</v>
      </c>
      <c r="AG9429" t="n">
        <v>0</v>
      </c>
      <c r="AH9429" t="n">
        <v>409.1700000000001</v>
      </c>
      <c r="AI9429" t="n">
        <v>540.0100000000001</v>
      </c>
      <c r="AJ9429" t="n">
        <v>0</v>
      </c>
      <c r="AK9429" t="n">
        <v>0</v>
      </c>
      <c r="AL9429" t="n">
        <v>1.911278195</v>
      </c>
      <c r="AM9429" t="n">
        <v>2.192797619</v>
      </c>
      <c r="AN9429" t="n">
        <v>0</v>
      </c>
      <c r="AO9429" t="n">
        <v>0</v>
      </c>
      <c r="AP9429" t="inlineStr"/>
      <c r="AQ9429" t="n">
        <v>0</v>
      </c>
      <c r="AR9429" t="n">
        <v>0</v>
      </c>
    </row>
    <row r="9430">
      <c r="A9430" t="inlineStr">
        <is>
          <t>860013591748</t>
        </is>
      </c>
      <c r="B9430" t="inlineStr">
        <is>
          <t>Discontinued</t>
        </is>
      </c>
      <c r="C9430" t="inlineStr">
        <is>
          <t>Plymouth</t>
        </is>
      </c>
      <c r="D9430" t="inlineStr">
        <is>
          <t>2oz</t>
        </is>
      </c>
      <c r="E9430" t="inlineStr">
        <is>
          <t>Plift Tangerine Mini 10mg THC 2oz Shot</t>
        </is>
      </c>
      <c r="F9430" t="n">
        <v>48</v>
      </c>
      <c r="G9430" t="n">
        <v>1</v>
      </c>
      <c r="H9430" t="n">
        <v>82</v>
      </c>
      <c r="I9430" t="n">
        <v>0</v>
      </c>
      <c r="J9430" t="n">
        <v>0</v>
      </c>
      <c r="K9430" t="n">
        <v>0</v>
      </c>
      <c r="L9430">
        <f>G9430+K9430*F9430</f>
        <v/>
      </c>
      <c r="M9430">
        <f>IF(X9430&gt;0,L9430/(X9430*7/30),"")</f>
        <v/>
      </c>
      <c r="N9430">
        <f>IF(Y9430&gt;0,L9430/(Y9430*7/90),"")</f>
        <v/>
      </c>
      <c r="O9430" t="n">
        <v>79</v>
      </c>
      <c r="P9430">
        <f>K9430*O9430</f>
        <v/>
      </c>
      <c r="Q9430" t="inlineStr">
        <is>
          <t>THC</t>
        </is>
      </c>
      <c r="R9430" t="inlineStr">
        <is>
          <t>Beverages</t>
        </is>
      </c>
      <c r="S9430" t="inlineStr">
        <is>
          <t>Shots</t>
        </is>
      </c>
      <c r="T9430" t="inlineStr">
        <is>
          <t>19717</t>
        </is>
      </c>
      <c r="U9430" t="n">
        <v>0</v>
      </c>
      <c r="V9430" t="n">
        <v>2461</v>
      </c>
      <c r="W9430" t="n">
        <v>0</v>
      </c>
      <c r="X9430" t="n">
        <v>0</v>
      </c>
      <c r="Y9430" t="n">
        <v>0</v>
      </c>
      <c r="Z9430" t="n">
        <v>112</v>
      </c>
      <c r="AA9430" t="n">
        <v>127</v>
      </c>
      <c r="AB9430" t="n">
        <v>5</v>
      </c>
      <c r="AC9430" t="n">
        <v>1.641260157482926</v>
      </c>
      <c r="AD9430" t="n">
        <v>1.6458</v>
      </c>
      <c r="AE9430" t="n">
        <v>0</v>
      </c>
      <c r="AF9430" t="n">
        <v>0</v>
      </c>
      <c r="AG9430" t="n">
        <v>0</v>
      </c>
      <c r="AH9430" t="n">
        <v>199.74</v>
      </c>
      <c r="AI9430" t="n">
        <v>246.7</v>
      </c>
      <c r="AJ9430" t="n">
        <v>0</v>
      </c>
      <c r="AK9430" t="n">
        <v>0</v>
      </c>
      <c r="AL9430" t="n">
        <v>2.457543859</v>
      </c>
      <c r="AM9430" t="n">
        <v>2.597777777</v>
      </c>
      <c r="AN9430" t="n">
        <v>0</v>
      </c>
      <c r="AO9430" t="n">
        <v>0</v>
      </c>
      <c r="AP9430" t="inlineStr"/>
      <c r="AQ9430" t="n">
        <v>0</v>
      </c>
      <c r="AR9430" t="n">
        <v>0</v>
      </c>
    </row>
    <row r="9431">
      <c r="A9431" t="inlineStr">
        <is>
          <t>860013591748</t>
        </is>
      </c>
      <c r="B9431" t="inlineStr">
        <is>
          <t>Discontinued</t>
        </is>
      </c>
      <c r="C9431" t="inlineStr">
        <is>
          <t>Ramsey</t>
        </is>
      </c>
      <c r="D9431" t="inlineStr">
        <is>
          <t>2oz</t>
        </is>
      </c>
      <c r="E9431" t="inlineStr">
        <is>
          <t>Plift Tangerine Mini 10mg THC 2oz Shot</t>
        </is>
      </c>
      <c r="F9431" t="n">
        <v>48</v>
      </c>
      <c r="G9431" t="n">
        <v>1</v>
      </c>
      <c r="H9431" t="n">
        <v>82</v>
      </c>
      <c r="I9431" t="n">
        <v>0</v>
      </c>
      <c r="J9431" t="n">
        <v>0</v>
      </c>
      <c r="K9431" t="n">
        <v>0</v>
      </c>
      <c r="L9431">
        <f>G9431+K9431*F9431</f>
        <v/>
      </c>
      <c r="M9431">
        <f>IF(X9431&gt;0,L9431/(X9431*7/30),"")</f>
        <v/>
      </c>
      <c r="N9431">
        <f>IF(Y9431&gt;0,L9431/(Y9431*7/90),"")</f>
        <v/>
      </c>
      <c r="O9431" t="n">
        <v>79</v>
      </c>
      <c r="P9431">
        <f>K9431*O9431</f>
        <v/>
      </c>
      <c r="Q9431" t="inlineStr">
        <is>
          <t>THC</t>
        </is>
      </c>
      <c r="R9431" t="inlineStr">
        <is>
          <t>Beverages</t>
        </is>
      </c>
      <c r="S9431" t="inlineStr">
        <is>
          <t>Shots</t>
        </is>
      </c>
      <c r="T9431" t="inlineStr">
        <is>
          <t>19717</t>
        </is>
      </c>
      <c r="U9431" t="n">
        <v>0</v>
      </c>
      <c r="V9431" t="n">
        <v>2461</v>
      </c>
      <c r="W9431" t="n">
        <v>0</v>
      </c>
      <c r="X9431" t="n">
        <v>0</v>
      </c>
      <c r="Y9431" t="n">
        <v>0</v>
      </c>
      <c r="Z9431" t="n">
        <v>90</v>
      </c>
      <c r="AA9431" t="n">
        <v>93</v>
      </c>
      <c r="AB9431" t="n">
        <v>0</v>
      </c>
      <c r="AC9431" t="n">
        <v>1.641260157482926</v>
      </c>
      <c r="AD9431" t="n">
        <v>1.6458</v>
      </c>
      <c r="AE9431" t="n">
        <v>0</v>
      </c>
      <c r="AF9431" t="n">
        <v>0</v>
      </c>
      <c r="AG9431" t="n">
        <v>0</v>
      </c>
      <c r="AH9431" t="n">
        <v>113.79</v>
      </c>
      <c r="AI9431" t="n">
        <v>122.25</v>
      </c>
      <c r="AJ9431" t="n">
        <v>0</v>
      </c>
      <c r="AK9431" t="n">
        <v>0</v>
      </c>
      <c r="AL9431" t="n">
        <v>1.8044</v>
      </c>
      <c r="AM9431" t="n">
        <v>1.913214285</v>
      </c>
      <c r="AN9431" t="n">
        <v>0</v>
      </c>
      <c r="AO9431" t="n">
        <v>0</v>
      </c>
      <c r="AP9431" t="inlineStr"/>
      <c r="AQ9431" t="n">
        <v>0</v>
      </c>
      <c r="AR9431" t="n">
        <v>0</v>
      </c>
    </row>
    <row r="9432">
      <c r="A9432" t="inlineStr">
        <is>
          <t>860013591748</t>
        </is>
      </c>
      <c r="B9432" t="inlineStr">
        <is>
          <t>Discontinued</t>
        </is>
      </c>
      <c r="C9432" t="inlineStr">
        <is>
          <t>Chanhassen</t>
        </is>
      </c>
      <c r="D9432" t="inlineStr">
        <is>
          <t>2oz</t>
        </is>
      </c>
      <c r="E9432" t="inlineStr">
        <is>
          <t>Plift Tangerine Mini 10mg THC 2oz Shot</t>
        </is>
      </c>
      <c r="F9432" t="n">
        <v>48</v>
      </c>
      <c r="G9432" t="n">
        <v>2</v>
      </c>
      <c r="H9432" t="n">
        <v>82</v>
      </c>
      <c r="I9432" t="n">
        <v>0</v>
      </c>
      <c r="J9432" t="n">
        <v>0</v>
      </c>
      <c r="K9432" t="n">
        <v>0</v>
      </c>
      <c r="L9432">
        <f>G9432+K9432*F9432</f>
        <v/>
      </c>
      <c r="M9432">
        <f>IF(X9432&gt;0,L9432/(X9432*7/30),"")</f>
        <v/>
      </c>
      <c r="N9432">
        <f>IF(Y9432&gt;0,L9432/(Y9432*7/90),"")</f>
        <v/>
      </c>
      <c r="O9432" t="n">
        <v>79</v>
      </c>
      <c r="P9432">
        <f>K9432*O9432</f>
        <v/>
      </c>
      <c r="Q9432" t="inlineStr">
        <is>
          <t>THC</t>
        </is>
      </c>
      <c r="R9432" t="inlineStr">
        <is>
          <t>Beverages</t>
        </is>
      </c>
      <c r="S9432" t="inlineStr">
        <is>
          <t>Shots</t>
        </is>
      </c>
      <c r="T9432" t="inlineStr">
        <is>
          <t>19717</t>
        </is>
      </c>
      <c r="U9432" t="n">
        <v>0</v>
      </c>
      <c r="V9432" t="n">
        <v>2461</v>
      </c>
      <c r="W9432" t="n">
        <v>0</v>
      </c>
      <c r="X9432" t="n">
        <v>0</v>
      </c>
      <c r="Y9432" t="n">
        <v>3</v>
      </c>
      <c r="Z9432" t="n">
        <v>31</v>
      </c>
      <c r="AA9432" t="n">
        <v>46</v>
      </c>
      <c r="AB9432" t="n">
        <v>6</v>
      </c>
      <c r="AC9432" t="n">
        <v>1.641260157482926</v>
      </c>
      <c r="AD9432" t="n">
        <v>1.6458</v>
      </c>
      <c r="AE9432" t="n">
        <v>0</v>
      </c>
      <c r="AF9432" t="n">
        <v>0</v>
      </c>
      <c r="AG9432" t="n">
        <v>2.8</v>
      </c>
      <c r="AH9432" t="n">
        <v>87.94999999999997</v>
      </c>
      <c r="AI9432" t="n">
        <v>137.9</v>
      </c>
      <c r="AJ9432" t="n">
        <v>0</v>
      </c>
      <c r="AK9432" t="n">
        <v>0</v>
      </c>
      <c r="AL9432" t="n">
        <v>2.742307692</v>
      </c>
      <c r="AM9432" t="n">
        <v>2.957317073</v>
      </c>
      <c r="AN9432" t="n">
        <v>0</v>
      </c>
      <c r="AO9432" t="n">
        <v>0</v>
      </c>
      <c r="AP9432" t="inlineStr"/>
      <c r="AQ9432" t="n">
        <v>0</v>
      </c>
      <c r="AR9432" t="n">
        <v>3</v>
      </c>
    </row>
    <row r="9433">
      <c r="A9433" t="inlineStr">
        <is>
          <t>860013591748</t>
        </is>
      </c>
      <c r="B9433" t="inlineStr">
        <is>
          <t>Discontinued</t>
        </is>
      </c>
      <c r="C9433" t="inlineStr">
        <is>
          <t>Woodbury</t>
        </is>
      </c>
      <c r="D9433" t="inlineStr">
        <is>
          <t>2oz</t>
        </is>
      </c>
      <c r="E9433" t="inlineStr">
        <is>
          <t>Plift Tangerine Mini 10mg THC 2oz Shot</t>
        </is>
      </c>
      <c r="F9433" t="n">
        <v>48</v>
      </c>
      <c r="G9433" t="n">
        <v>4</v>
      </c>
      <c r="H9433" t="n">
        <v>82</v>
      </c>
      <c r="I9433" t="n">
        <v>0</v>
      </c>
      <c r="J9433" t="n">
        <v>0</v>
      </c>
      <c r="K9433" t="n">
        <v>0</v>
      </c>
      <c r="L9433">
        <f>G9433+K9433*F9433</f>
        <v/>
      </c>
      <c r="M9433">
        <f>IF(X9433&gt;0,L9433/(X9433*7/30),"")</f>
        <v/>
      </c>
      <c r="N9433">
        <f>IF(Y9433&gt;0,L9433/(Y9433*7/90),"")</f>
        <v/>
      </c>
      <c r="O9433" t="n">
        <v>77</v>
      </c>
      <c r="P9433">
        <f>K9433*O9433</f>
        <v/>
      </c>
      <c r="Q9433" t="inlineStr">
        <is>
          <t>THC</t>
        </is>
      </c>
      <c r="R9433" t="inlineStr">
        <is>
          <t>Beverages</t>
        </is>
      </c>
      <c r="S9433" t="inlineStr">
        <is>
          <t>Shots</t>
        </is>
      </c>
      <c r="T9433" t="inlineStr">
        <is>
          <t>19717</t>
        </is>
      </c>
      <c r="U9433" t="n">
        <v>0</v>
      </c>
      <c r="V9433" t="n">
        <v>2461</v>
      </c>
      <c r="W9433" t="n">
        <v>0</v>
      </c>
      <c r="X9433" t="n">
        <v>0</v>
      </c>
      <c r="Y9433" t="n">
        <v>0</v>
      </c>
      <c r="Z9433" t="n">
        <v>231</v>
      </c>
      <c r="AA9433" t="n">
        <v>232</v>
      </c>
      <c r="AB9433" t="n">
        <v>1</v>
      </c>
      <c r="AC9433" t="n">
        <v>1.641260157482926</v>
      </c>
      <c r="AD9433" t="n">
        <v>1.6042</v>
      </c>
      <c r="AE9433" t="n">
        <v>0</v>
      </c>
      <c r="AF9433" t="n">
        <v>0</v>
      </c>
      <c r="AG9433" t="n">
        <v>0</v>
      </c>
      <c r="AH9433" t="n">
        <v>242.95</v>
      </c>
      <c r="AI9433" t="n">
        <v>246.2800000000001</v>
      </c>
      <c r="AJ9433" t="n">
        <v>0</v>
      </c>
      <c r="AK9433" t="n">
        <v>0</v>
      </c>
      <c r="AL9433" t="n">
        <v>1.115656565</v>
      </c>
      <c r="AM9433" t="n">
        <v>1.1378</v>
      </c>
      <c r="AN9433" t="n">
        <v>0</v>
      </c>
      <c r="AO9433" t="n">
        <v>0</v>
      </c>
      <c r="AP9433" t="inlineStr"/>
      <c r="AQ9433" t="n">
        <v>0</v>
      </c>
      <c r="AR9433" t="n">
        <v>0</v>
      </c>
    </row>
    <row r="9434">
      <c r="A9434" t="inlineStr">
        <is>
          <t>860013591748</t>
        </is>
      </c>
      <c r="B9434" t="inlineStr">
        <is>
          <t>Discontinued</t>
        </is>
      </c>
      <c r="C9434" t="inlineStr">
        <is>
          <t>Stillwater</t>
        </is>
      </c>
      <c r="D9434" t="inlineStr">
        <is>
          <t>2oz</t>
        </is>
      </c>
      <c r="E9434" t="inlineStr">
        <is>
          <t>Plift Tangerine Mini 10mg THC 2oz Shot</t>
        </is>
      </c>
      <c r="F9434" t="n">
        <v>48</v>
      </c>
      <c r="G9434" t="n">
        <v>5</v>
      </c>
      <c r="H9434" t="n">
        <v>82</v>
      </c>
      <c r="I9434" t="n">
        <v>0</v>
      </c>
      <c r="J9434" t="n">
        <v>0</v>
      </c>
      <c r="K9434" t="n">
        <v>0</v>
      </c>
      <c r="L9434">
        <f>G9434+K9434*F9434</f>
        <v/>
      </c>
      <c r="M9434">
        <f>IF(X9434&gt;0,L9434/(X9434*7/30),"")</f>
        <v/>
      </c>
      <c r="N9434">
        <f>IF(Y9434&gt;0,L9434/(Y9434*7/90),"")</f>
        <v/>
      </c>
      <c r="O9434" t="n">
        <v>77</v>
      </c>
      <c r="P9434">
        <f>K9434*O9434</f>
        <v/>
      </c>
      <c r="Q9434" t="inlineStr">
        <is>
          <t>THC</t>
        </is>
      </c>
      <c r="R9434" t="inlineStr">
        <is>
          <t>Beverages</t>
        </is>
      </c>
      <c r="S9434" t="inlineStr">
        <is>
          <t>Shots</t>
        </is>
      </c>
      <c r="T9434" t="inlineStr">
        <is>
          <t>19717</t>
        </is>
      </c>
      <c r="U9434" t="n">
        <v>0</v>
      </c>
      <c r="V9434" t="n">
        <v>2461</v>
      </c>
      <c r="W9434" t="n">
        <v>0</v>
      </c>
      <c r="X9434" t="n">
        <v>0</v>
      </c>
      <c r="Y9434" t="n">
        <v>0</v>
      </c>
      <c r="Z9434" t="n">
        <v>209</v>
      </c>
      <c r="AA9434" t="n">
        <v>223</v>
      </c>
      <c r="AB9434" t="n">
        <v>9</v>
      </c>
      <c r="AC9434" t="n">
        <v>1.641260157482926</v>
      </c>
      <c r="AD9434" t="n">
        <v>1.6042</v>
      </c>
      <c r="AE9434" t="n">
        <v>0</v>
      </c>
      <c r="AF9434" t="n">
        <v>0</v>
      </c>
      <c r="AG9434" t="n">
        <v>0</v>
      </c>
      <c r="AH9434" t="n">
        <v>385.7900000000002</v>
      </c>
      <c r="AI9434" t="n">
        <v>434.3900000000001</v>
      </c>
      <c r="AJ9434" t="n">
        <v>0</v>
      </c>
      <c r="AK9434" t="n">
        <v>0</v>
      </c>
      <c r="AL9434" t="n">
        <v>2.02496124</v>
      </c>
      <c r="AM9434" t="n">
        <v>2.136689655</v>
      </c>
      <c r="AN9434" t="n">
        <v>0</v>
      </c>
      <c r="AO9434" t="n">
        <v>0</v>
      </c>
      <c r="AP9434" t="inlineStr"/>
      <c r="AQ9434" t="n">
        <v>0</v>
      </c>
      <c r="AR9434" t="n">
        <v>0</v>
      </c>
    </row>
    <row r="9435">
      <c r="A9435" t="inlineStr">
        <is>
          <t>860013591724</t>
        </is>
      </c>
      <c r="B9435" t="inlineStr">
        <is>
          <t>Discontinued</t>
        </is>
      </c>
      <c r="C9435" t="inlineStr">
        <is>
          <t>Woodbury</t>
        </is>
      </c>
      <c r="D9435" t="inlineStr">
        <is>
          <t>2oz</t>
        </is>
      </c>
      <c r="E9435" t="inlineStr">
        <is>
          <t>Plift Fruit Punch Mini 10mg THC 2oz shot</t>
        </is>
      </c>
      <c r="F9435" t="n">
        <v>48</v>
      </c>
      <c r="G9435" t="n">
        <v>11</v>
      </c>
      <c r="H9435" t="n">
        <v>428</v>
      </c>
      <c r="I9435" t="n">
        <v>0</v>
      </c>
      <c r="J9435" t="n">
        <v>0</v>
      </c>
      <c r="K9435" t="n">
        <v>0</v>
      </c>
      <c r="L9435">
        <f>G9435+K9435*F9435</f>
        <v/>
      </c>
      <c r="M9435">
        <f>IF(X9435&gt;0,L9435/(X9435*7/30),"")</f>
        <v/>
      </c>
      <c r="N9435">
        <f>IF(Y9435&gt;0,L9435/(Y9435*7/90),"")</f>
        <v/>
      </c>
      <c r="O9435" t="n">
        <v>77</v>
      </c>
      <c r="P9435">
        <f>K9435*O9435</f>
        <v/>
      </c>
      <c r="Q9435" t="inlineStr">
        <is>
          <t>THC</t>
        </is>
      </c>
      <c r="R9435" t="inlineStr">
        <is>
          <t>Beverages</t>
        </is>
      </c>
      <c r="S9435" t="inlineStr">
        <is>
          <t>Shots</t>
        </is>
      </c>
      <c r="T9435" t="inlineStr">
        <is>
          <t>19719</t>
        </is>
      </c>
      <c r="U9435" t="n">
        <v>0</v>
      </c>
      <c r="V9435" t="n">
        <v>2789</v>
      </c>
      <c r="W9435" t="n">
        <v>0</v>
      </c>
      <c r="X9435" t="n">
        <v>0</v>
      </c>
      <c r="Y9435" t="n">
        <v>0</v>
      </c>
      <c r="Z9435" t="n">
        <v>224</v>
      </c>
      <c r="AA9435" t="n">
        <v>226</v>
      </c>
      <c r="AB9435" t="n">
        <v>2</v>
      </c>
      <c r="AC9435" t="n">
        <v>0.7152232033224299</v>
      </c>
      <c r="AD9435" t="n">
        <v>1.6042</v>
      </c>
      <c r="AE9435" t="n">
        <v>0</v>
      </c>
      <c r="AF9435" t="n">
        <v>0</v>
      </c>
      <c r="AG9435" t="n">
        <v>0</v>
      </c>
      <c r="AH9435" t="n">
        <v>235.62</v>
      </c>
      <c r="AI9435" t="n">
        <v>242.28</v>
      </c>
      <c r="AJ9435" t="n">
        <v>0</v>
      </c>
      <c r="AK9435" t="n">
        <v>0</v>
      </c>
      <c r="AL9435" t="n">
        <v>1.08609756</v>
      </c>
      <c r="AM9435" t="n">
        <v>1.139523809</v>
      </c>
      <c r="AN9435" t="n">
        <v>0</v>
      </c>
      <c r="AO9435" t="n">
        <v>0</v>
      </c>
      <c r="AP9435" t="inlineStr"/>
      <c r="AQ9435" t="n">
        <v>0</v>
      </c>
      <c r="AR9435" t="n">
        <v>0</v>
      </c>
    </row>
    <row r="9436">
      <c r="A9436" t="inlineStr">
        <is>
          <t>850018947916</t>
        </is>
      </c>
      <c r="B9436" t="inlineStr">
        <is>
          <t>Wild State Cider</t>
        </is>
      </c>
      <c r="C9436" t="inlineStr">
        <is>
          <t>Stillwater</t>
        </is>
      </c>
      <c r="D9436" t="inlineStr">
        <is>
          <t>2oz</t>
        </is>
      </c>
      <c r="E9436" t="inlineStr">
        <is>
          <t>Wild State Lil Birdie Pineapple Mango Shot 10mg 2oz shot</t>
        </is>
      </c>
      <c r="F9436" t="n">
        <v>48</v>
      </c>
      <c r="G9436" t="n">
        <v>15</v>
      </c>
      <c r="H9436" t="n">
        <v>5025</v>
      </c>
      <c r="I9436" t="n">
        <v>14</v>
      </c>
      <c r="J9436" t="n">
        <v>0</v>
      </c>
      <c r="K9436" t="n">
        <v>0</v>
      </c>
      <c r="L9436">
        <f>G9436+K9436*F9436</f>
        <v/>
      </c>
      <c r="M9436">
        <f>IF(X9436&gt;0,L9436/(X9436*7/30),"")</f>
        <v/>
      </c>
      <c r="N9436">
        <f>IF(Y9436&gt;0,L9436/(Y9436*7/90),"")</f>
        <v/>
      </c>
      <c r="O9436" t="n">
        <v>80</v>
      </c>
      <c r="P9436">
        <f>K9436*O9436</f>
        <v/>
      </c>
      <c r="Q9436" t="inlineStr">
        <is>
          <t>THC</t>
        </is>
      </c>
      <c r="R9436" t="inlineStr">
        <is>
          <t>Beverages</t>
        </is>
      </c>
      <c r="S9436" t="inlineStr">
        <is>
          <t>Shots</t>
        </is>
      </c>
      <c r="T9436" t="inlineStr">
        <is>
          <t>850018947916</t>
        </is>
      </c>
      <c r="U9436" t="n">
        <v>0</v>
      </c>
      <c r="V9436" t="n">
        <v>1850</v>
      </c>
      <c r="W9436" t="n">
        <v>2</v>
      </c>
      <c r="X9436" t="n">
        <v>7</v>
      </c>
      <c r="Y9436" t="n">
        <v>20</v>
      </c>
      <c r="Z9436" t="n">
        <v>109</v>
      </c>
      <c r="AA9436" t="n">
        <v>162</v>
      </c>
      <c r="AB9436" t="n">
        <v>16</v>
      </c>
      <c r="AC9436" t="n">
        <v>1.666670183125015</v>
      </c>
      <c r="AD9436" t="n">
        <v>1.6667</v>
      </c>
      <c r="AE9436" t="n">
        <v>6.92</v>
      </c>
      <c r="AF9436" t="n">
        <v>24.22</v>
      </c>
      <c r="AG9436" t="n">
        <v>69.2</v>
      </c>
      <c r="AH9436" t="n">
        <v>368.6899999999998</v>
      </c>
      <c r="AI9436" t="n">
        <v>541.3899999999994</v>
      </c>
      <c r="AJ9436" t="n">
        <v>3.46</v>
      </c>
      <c r="AK9436" t="n">
        <v>3.46</v>
      </c>
      <c r="AL9436" t="n">
        <v>3.3539</v>
      </c>
      <c r="AM9436" t="n">
        <v>3.320849673</v>
      </c>
      <c r="AN9436" t="n">
        <v>0</v>
      </c>
      <c r="AO9436" t="n">
        <v>1</v>
      </c>
      <c r="AP9436" t="inlineStr"/>
      <c r="AQ9436" t="n">
        <v>0.5385</v>
      </c>
      <c r="AR9436" t="n">
        <v>1.2857</v>
      </c>
    </row>
    <row r="9437">
      <c r="A9437" t="inlineStr">
        <is>
          <t>850018947916</t>
        </is>
      </c>
      <c r="B9437" t="inlineStr">
        <is>
          <t>Wild State Cider</t>
        </is>
      </c>
      <c r="C9437" t="inlineStr">
        <is>
          <t>Minnetonka</t>
        </is>
      </c>
      <c r="D9437" t="inlineStr">
        <is>
          <t>2oz</t>
        </is>
      </c>
      <c r="E9437" t="inlineStr">
        <is>
          <t>Wild State Lil Birdie Pineapple Mango Shot 10mg 2oz shot</t>
        </is>
      </c>
      <c r="F9437" t="n">
        <v>48</v>
      </c>
      <c r="G9437" t="n">
        <v>22</v>
      </c>
      <c r="H9437" t="n">
        <v>5025</v>
      </c>
      <c r="I9437" t="n">
        <v>5</v>
      </c>
      <c r="J9437" t="n">
        <v>0</v>
      </c>
      <c r="K9437" t="n">
        <v>0</v>
      </c>
      <c r="L9437">
        <f>G9437+K9437*F9437</f>
        <v/>
      </c>
      <c r="M9437">
        <f>IF(X9437&gt;0,L9437/(X9437*7/30),"")</f>
        <v/>
      </c>
      <c r="N9437">
        <f>IF(Y9437&gt;0,L9437/(Y9437*7/90),"")</f>
        <v/>
      </c>
      <c r="O9437" t="n">
        <v>80</v>
      </c>
      <c r="P9437">
        <f>K9437*O9437</f>
        <v/>
      </c>
      <c r="Q9437" t="inlineStr">
        <is>
          <t>THC</t>
        </is>
      </c>
      <c r="R9437" t="inlineStr">
        <is>
          <t>Beverages</t>
        </is>
      </c>
      <c r="S9437" t="inlineStr">
        <is>
          <t>Shots</t>
        </is>
      </c>
      <c r="T9437" t="inlineStr">
        <is>
          <t>850018947916</t>
        </is>
      </c>
      <c r="U9437" t="n">
        <v>0</v>
      </c>
      <c r="V9437" t="n">
        <v>1850</v>
      </c>
      <c r="W9437" t="n">
        <v>0</v>
      </c>
      <c r="X9437" t="n">
        <v>0</v>
      </c>
      <c r="Y9437" t="n">
        <v>2</v>
      </c>
      <c r="Z9437" t="n">
        <v>50</v>
      </c>
      <c r="AA9437" t="n">
        <v>66</v>
      </c>
      <c r="AB9437" t="n">
        <v>9</v>
      </c>
      <c r="AC9437" t="n">
        <v>1.666670183125015</v>
      </c>
      <c r="AD9437" t="n">
        <v>1.6667</v>
      </c>
      <c r="AE9437" t="n">
        <v>0</v>
      </c>
      <c r="AF9437" t="n">
        <v>0</v>
      </c>
      <c r="AG9437" t="n">
        <v>6.92</v>
      </c>
      <c r="AH9437" t="n">
        <v>162.86</v>
      </c>
      <c r="AI9437" t="n">
        <v>211.8100000000001</v>
      </c>
      <c r="AJ9437" t="n">
        <v>0</v>
      </c>
      <c r="AK9437" t="n">
        <v>0</v>
      </c>
      <c r="AL9437" t="n">
        <v>3.165405405</v>
      </c>
      <c r="AM9437" t="n">
        <v>3.154782608</v>
      </c>
      <c r="AN9437" t="n">
        <v>0</v>
      </c>
      <c r="AO9437" t="n">
        <v>1</v>
      </c>
      <c r="AP9437" t="inlineStr"/>
      <c r="AQ9437" t="n">
        <v>0</v>
      </c>
      <c r="AR9437" t="n">
        <v>0.4</v>
      </c>
    </row>
    <row r="9438">
      <c r="A9438" t="inlineStr">
        <is>
          <t>860012637768</t>
        </is>
      </c>
      <c r="B9438" t="inlineStr">
        <is>
          <t>Bellboy Corporation</t>
        </is>
      </c>
      <c r="C9438" t="inlineStr">
        <is>
          <t>Minneapolis</t>
        </is>
      </c>
      <c r="D9438" t="inlineStr">
        <is>
          <t>2oz</t>
        </is>
      </c>
      <c r="E9438" t="inlineStr">
        <is>
          <t>Brez 5mg THC Shots 2oz</t>
        </is>
      </c>
      <c r="F9438" t="n">
        <v>48</v>
      </c>
      <c r="G9438" t="n">
        <v>22</v>
      </c>
      <c r="H9438" t="n">
        <v>2644</v>
      </c>
      <c r="I9438" t="n">
        <v>3</v>
      </c>
      <c r="J9438" t="n">
        <v>0</v>
      </c>
      <c r="K9438" t="n">
        <v>0</v>
      </c>
      <c r="L9438">
        <f>G9438+K9438*F9438</f>
        <v/>
      </c>
      <c r="M9438">
        <f>IF(X9438&gt;0,L9438/(X9438*7/30),"")</f>
        <v/>
      </c>
      <c r="N9438">
        <f>IF(Y9438&gt;0,L9438/(Y9438*7/90),"")</f>
        <v/>
      </c>
      <c r="O9438" t="n">
        <v>120</v>
      </c>
      <c r="P9438">
        <f>K9438*O9438</f>
        <v/>
      </c>
      <c r="Q9438" t="inlineStr">
        <is>
          <t>THC</t>
        </is>
      </c>
      <c r="R9438" t="inlineStr">
        <is>
          <t>Beverages</t>
        </is>
      </c>
      <c r="S9438" t="inlineStr">
        <is>
          <t>Shots</t>
        </is>
      </c>
      <c r="T9438" t="inlineStr">
        <is>
          <t>9919008</t>
        </is>
      </c>
      <c r="U9438" t="n">
        <v>0</v>
      </c>
      <c r="V9438" t="n">
        <v>1662</v>
      </c>
      <c r="W9438" t="n">
        <v>0</v>
      </c>
      <c r="X9438" t="n">
        <v>0</v>
      </c>
      <c r="Y9438" t="n">
        <v>2</v>
      </c>
      <c r="Z9438" t="n">
        <v>31</v>
      </c>
      <c r="AA9438" t="n">
        <v>41</v>
      </c>
      <c r="AB9438" t="n">
        <v>2</v>
      </c>
      <c r="AC9438" t="n">
        <v>2.500000002956429</v>
      </c>
      <c r="AD9438" t="n">
        <v>2.5</v>
      </c>
      <c r="AE9438" t="n">
        <v>0</v>
      </c>
      <c r="AF9438" t="n">
        <v>0</v>
      </c>
      <c r="AG9438" t="n">
        <v>9.98</v>
      </c>
      <c r="AH9438" t="n">
        <v>154.01</v>
      </c>
      <c r="AI9438" t="n">
        <v>226.73</v>
      </c>
      <c r="AJ9438" t="n">
        <v>0</v>
      </c>
      <c r="AK9438" t="n">
        <v>0</v>
      </c>
      <c r="AL9438" t="n">
        <v>4.957619047</v>
      </c>
      <c r="AM9438" t="n">
        <v>5.358484848</v>
      </c>
      <c r="AN9438" t="n">
        <v>0</v>
      </c>
      <c r="AO9438" t="n">
        <v>1</v>
      </c>
      <c r="AP9438" t="inlineStr">
        <is>
          <t>Bellboy Corporation;Nothing But Hemp LLC</t>
        </is>
      </c>
      <c r="AQ9438" t="n">
        <v>0</v>
      </c>
      <c r="AR9438" t="n">
        <v>0.2</v>
      </c>
    </row>
    <row r="9439">
      <c r="A9439" t="inlineStr">
        <is>
          <t>850018947916</t>
        </is>
      </c>
      <c r="B9439" t="inlineStr">
        <is>
          <t>Wild State Cider</t>
        </is>
      </c>
      <c r="C9439" t="inlineStr">
        <is>
          <t>Blaine</t>
        </is>
      </c>
      <c r="D9439" t="inlineStr">
        <is>
          <t>2oz</t>
        </is>
      </c>
      <c r="E9439" t="inlineStr">
        <is>
          <t>Wild State Lil Birdie Pineapple Mango Shot 10mg 2oz shot</t>
        </is>
      </c>
      <c r="F9439" t="n">
        <v>48</v>
      </c>
      <c r="G9439" t="n">
        <v>24</v>
      </c>
      <c r="H9439" t="n">
        <v>5025</v>
      </c>
      <c r="I9439" t="n">
        <v>21</v>
      </c>
      <c r="J9439" t="n">
        <v>0</v>
      </c>
      <c r="K9439" t="n">
        <v>0</v>
      </c>
      <c r="L9439">
        <f>G9439+K9439*F9439</f>
        <v/>
      </c>
      <c r="M9439">
        <f>IF(X9439&gt;0,L9439/(X9439*7/30),"")</f>
        <v/>
      </c>
      <c r="N9439">
        <f>IF(Y9439&gt;0,L9439/(Y9439*7/90),"")</f>
        <v/>
      </c>
      <c r="O9439" t="n">
        <v>80</v>
      </c>
      <c r="P9439">
        <f>K9439*O9439</f>
        <v/>
      </c>
      <c r="Q9439" t="inlineStr">
        <is>
          <t>THC</t>
        </is>
      </c>
      <c r="R9439" t="inlineStr">
        <is>
          <t>Beverages</t>
        </is>
      </c>
      <c r="S9439" t="inlineStr">
        <is>
          <t>Shots</t>
        </is>
      </c>
      <c r="T9439" t="inlineStr">
        <is>
          <t>850018947916</t>
        </is>
      </c>
      <c r="U9439" t="n">
        <v>0</v>
      </c>
      <c r="V9439" t="n">
        <v>1850</v>
      </c>
      <c r="W9439" t="n">
        <v>1</v>
      </c>
      <c r="X9439" t="n">
        <v>6</v>
      </c>
      <c r="Y9439" t="n">
        <v>72</v>
      </c>
      <c r="Z9439" t="n">
        <v>156</v>
      </c>
      <c r="AA9439" t="n">
        <v>209</v>
      </c>
      <c r="AB9439" t="n">
        <v>16</v>
      </c>
      <c r="AC9439" t="n">
        <v>1.666670183125015</v>
      </c>
      <c r="AD9439" t="n">
        <v>1.6667</v>
      </c>
      <c r="AE9439" t="n">
        <v>3.46</v>
      </c>
      <c r="AF9439" t="n">
        <v>22.82</v>
      </c>
      <c r="AG9439" t="n">
        <v>234.6300000000001</v>
      </c>
      <c r="AH9439" t="n">
        <v>503.4499999999999</v>
      </c>
      <c r="AI9439" t="n">
        <v>668.2299999999999</v>
      </c>
      <c r="AJ9439" t="n">
        <v>3.46</v>
      </c>
      <c r="AK9439" t="n">
        <v>3.803333333</v>
      </c>
      <c r="AL9439" t="n">
        <v>3.053225806</v>
      </c>
      <c r="AM9439" t="n">
        <v>3.034507042</v>
      </c>
      <c r="AN9439" t="n">
        <v>0</v>
      </c>
      <c r="AO9439" t="n">
        <v>1</v>
      </c>
      <c r="AP9439" t="inlineStr"/>
      <c r="AQ9439" t="n">
        <v>0.1923</v>
      </c>
      <c r="AR9439" t="n">
        <v>1.5435</v>
      </c>
    </row>
    <row r="9440">
      <c r="A9440" t="inlineStr">
        <is>
          <t>850018947893</t>
        </is>
      </c>
      <c r="B9440" t="inlineStr">
        <is>
          <t>Wild State Cider</t>
        </is>
      </c>
      <c r="C9440" t="inlineStr">
        <is>
          <t>Rosemount</t>
        </is>
      </c>
      <c r="D9440" t="inlineStr">
        <is>
          <t>2oz</t>
        </is>
      </c>
      <c r="E9440" t="inlineStr">
        <is>
          <t>Wild State Lil Birdie Wild Berry Lemonade Shot 10mg 2oz shot</t>
        </is>
      </c>
      <c r="F9440" t="n">
        <v>48</v>
      </c>
      <c r="G9440" t="n">
        <v>26</v>
      </c>
      <c r="H9440" t="n">
        <v>3599</v>
      </c>
      <c r="I9440" t="n">
        <v>12</v>
      </c>
      <c r="J9440" t="n">
        <v>0</v>
      </c>
      <c r="K9440" t="n">
        <v>0</v>
      </c>
      <c r="L9440">
        <f>G9440+K9440*F9440</f>
        <v/>
      </c>
      <c r="M9440">
        <f>IF(X9440&gt;0,L9440/(X9440*7/30),"")</f>
        <v/>
      </c>
      <c r="N9440">
        <f>IF(Y9440&gt;0,L9440/(Y9440*7/90),"")</f>
        <v/>
      </c>
      <c r="O9440" t="n">
        <v>80</v>
      </c>
      <c r="P9440">
        <f>K9440*O9440</f>
        <v/>
      </c>
      <c r="Q9440" t="inlineStr">
        <is>
          <t>THC</t>
        </is>
      </c>
      <c r="R9440" t="inlineStr">
        <is>
          <t>Beverages</t>
        </is>
      </c>
      <c r="S9440" t="inlineStr">
        <is>
          <t>Shots</t>
        </is>
      </c>
      <c r="T9440" t="inlineStr">
        <is>
          <t>850018947893</t>
        </is>
      </c>
      <c r="U9440" t="n">
        <v>0</v>
      </c>
      <c r="V9440" t="n">
        <v>2815</v>
      </c>
      <c r="W9440" t="n">
        <v>7</v>
      </c>
      <c r="X9440" t="n">
        <v>8</v>
      </c>
      <c r="Y9440" t="n">
        <v>22</v>
      </c>
      <c r="Z9440" t="n">
        <v>242</v>
      </c>
      <c r="AA9440" t="n">
        <v>303</v>
      </c>
      <c r="AB9440" t="n">
        <v>25</v>
      </c>
      <c r="AC9440" t="n">
        <v>1.666670346728313</v>
      </c>
      <c r="AD9440" t="n">
        <v>1.6667</v>
      </c>
      <c r="AE9440" t="n">
        <v>23.7</v>
      </c>
      <c r="AF9440" t="n">
        <v>27.16</v>
      </c>
      <c r="AG9440" t="n">
        <v>79.30999999999999</v>
      </c>
      <c r="AH9440" t="n">
        <v>832.9599990000012</v>
      </c>
      <c r="AI9440" t="n">
        <v>1031.539999000001</v>
      </c>
      <c r="AJ9440" t="n">
        <v>3.4275</v>
      </c>
      <c r="AK9440" t="n">
        <v>3.434</v>
      </c>
      <c r="AL9440" t="n">
        <v>3.428378993</v>
      </c>
      <c r="AM9440" t="n">
        <v>3.409911345</v>
      </c>
      <c r="AN9440" t="n">
        <v>1</v>
      </c>
      <c r="AO9440" t="n">
        <v>1</v>
      </c>
      <c r="AP9440" t="inlineStr"/>
      <c r="AQ9440" t="n">
        <v>0.4</v>
      </c>
      <c r="AR9440" t="n">
        <v>0.5789</v>
      </c>
    </row>
    <row r="9441">
      <c r="A9441" t="inlineStr">
        <is>
          <t>850018947916</t>
        </is>
      </c>
      <c r="B9441" t="inlineStr">
        <is>
          <t>Wild State Cider</t>
        </is>
      </c>
      <c r="C9441" t="inlineStr">
        <is>
          <t>Rosemount</t>
        </is>
      </c>
      <c r="D9441" t="inlineStr">
        <is>
          <t>2oz</t>
        </is>
      </c>
      <c r="E9441" t="inlineStr">
        <is>
          <t>Wild State Lil Birdie Pineapple Mango Shot 10mg 2oz shot</t>
        </is>
      </c>
      <c r="F9441" t="n">
        <v>48</v>
      </c>
      <c r="G9441" t="n">
        <v>26</v>
      </c>
      <c r="H9441" t="n">
        <v>5025</v>
      </c>
      <c r="I9441" t="n">
        <v>2</v>
      </c>
      <c r="J9441" t="n">
        <v>0</v>
      </c>
      <c r="K9441" t="n">
        <v>0</v>
      </c>
      <c r="L9441">
        <f>G9441+K9441*F9441</f>
        <v/>
      </c>
      <c r="M9441">
        <f>IF(X9441&gt;0,L9441/(X9441*7/30),"")</f>
        <v/>
      </c>
      <c r="N9441">
        <f>IF(Y9441&gt;0,L9441/(Y9441*7/90),"")</f>
        <v/>
      </c>
      <c r="O9441" t="n">
        <v>80</v>
      </c>
      <c r="P9441">
        <f>K9441*O9441</f>
        <v/>
      </c>
      <c r="Q9441" t="inlineStr">
        <is>
          <t>THC</t>
        </is>
      </c>
      <c r="R9441" t="inlineStr">
        <is>
          <t>Beverages</t>
        </is>
      </c>
      <c r="S9441" t="inlineStr">
        <is>
          <t>Shots</t>
        </is>
      </c>
      <c r="T9441" t="inlineStr">
        <is>
          <t>850018947916</t>
        </is>
      </c>
      <c r="U9441" t="n">
        <v>0</v>
      </c>
      <c r="V9441" t="n">
        <v>1850</v>
      </c>
      <c r="W9441" t="n">
        <v>6</v>
      </c>
      <c r="X9441" t="n">
        <v>7</v>
      </c>
      <c r="Y9441" t="n">
        <v>22</v>
      </c>
      <c r="Z9441" t="n">
        <v>153</v>
      </c>
      <c r="AA9441" t="n">
        <v>184</v>
      </c>
      <c r="AB9441" t="n">
        <v>7</v>
      </c>
      <c r="AC9441" t="n">
        <v>1.666670183125015</v>
      </c>
      <c r="AD9441" t="n">
        <v>1.6667</v>
      </c>
      <c r="AE9441" t="n">
        <v>20.77</v>
      </c>
      <c r="AF9441" t="n">
        <v>24.23</v>
      </c>
      <c r="AG9441" t="n">
        <v>78.25000000000001</v>
      </c>
      <c r="AH9441" t="n">
        <v>512.6899999999996</v>
      </c>
      <c r="AI9441" t="n">
        <v>612.8000000000003</v>
      </c>
      <c r="AJ9441" t="n">
        <v>3.593333333</v>
      </c>
      <c r="AK9441" t="n">
        <v>3.56</v>
      </c>
      <c r="AL9441" t="n">
        <v>3.431313131</v>
      </c>
      <c r="AM9441" t="n">
        <v>3.417107438</v>
      </c>
      <c r="AN9441" t="n">
        <v>1</v>
      </c>
      <c r="AO9441" t="n">
        <v>1</v>
      </c>
      <c r="AP9441" t="inlineStr"/>
      <c r="AQ9441" t="n">
        <v>0.875</v>
      </c>
      <c r="AR9441" t="n">
        <v>0.7333</v>
      </c>
    </row>
    <row r="9442">
      <c r="A9442" t="inlineStr">
        <is>
          <t>860012637768</t>
        </is>
      </c>
      <c r="B9442" t="inlineStr">
        <is>
          <t>Bellboy Corporation</t>
        </is>
      </c>
      <c r="C9442" t="inlineStr">
        <is>
          <t>Osseo</t>
        </is>
      </c>
      <c r="D9442" t="inlineStr">
        <is>
          <t>2oz</t>
        </is>
      </c>
      <c r="E9442" t="inlineStr">
        <is>
          <t>Brez 5mg THC Shots 2oz</t>
        </is>
      </c>
      <c r="F9442" t="n">
        <v>48</v>
      </c>
      <c r="G9442" t="n">
        <v>28</v>
      </c>
      <c r="H9442" t="n">
        <v>2644</v>
      </c>
      <c r="I9442" t="n">
        <v>26</v>
      </c>
      <c r="J9442" t="n">
        <v>0</v>
      </c>
      <c r="K9442" t="n">
        <v>0</v>
      </c>
      <c r="L9442">
        <f>G9442+K9442*F9442</f>
        <v/>
      </c>
      <c r="M9442">
        <f>IF(X9442&gt;0,L9442/(X9442*7/30),"")</f>
        <v/>
      </c>
      <c r="N9442">
        <f>IF(Y9442&gt;0,L9442/(Y9442*7/90),"")</f>
        <v/>
      </c>
      <c r="O9442" t="n">
        <v>120</v>
      </c>
      <c r="P9442">
        <f>K9442*O9442</f>
        <v/>
      </c>
      <c r="Q9442" t="inlineStr">
        <is>
          <t>THC</t>
        </is>
      </c>
      <c r="R9442" t="inlineStr">
        <is>
          <t>Beverages</t>
        </is>
      </c>
      <c r="S9442" t="inlineStr">
        <is>
          <t>Shots</t>
        </is>
      </c>
      <c r="T9442" t="inlineStr">
        <is>
          <t>9919008</t>
        </is>
      </c>
      <c r="U9442" t="n">
        <v>0</v>
      </c>
      <c r="V9442" t="n">
        <v>1662</v>
      </c>
      <c r="W9442" t="n">
        <v>3</v>
      </c>
      <c r="X9442" t="n">
        <v>3</v>
      </c>
      <c r="Y9442" t="n">
        <v>17</v>
      </c>
      <c r="Z9442" t="n">
        <v>113</v>
      </c>
      <c r="AA9442" t="n">
        <v>161</v>
      </c>
      <c r="AB9442" t="n">
        <v>27</v>
      </c>
      <c r="AC9442" t="n">
        <v>2.500000002956429</v>
      </c>
      <c r="AD9442" t="n">
        <v>2.5</v>
      </c>
      <c r="AE9442" t="n">
        <v>9.99</v>
      </c>
      <c r="AF9442" t="n">
        <v>9.99</v>
      </c>
      <c r="AG9442" t="n">
        <v>59.39999999999999</v>
      </c>
      <c r="AH9442" t="n">
        <v>451.4799989999999</v>
      </c>
      <c r="AI9442" t="n">
        <v>784.3099990000015</v>
      </c>
      <c r="AJ9442" t="n">
        <v>3.33</v>
      </c>
      <c r="AK9442" t="n">
        <v>3.33</v>
      </c>
      <c r="AL9442" t="n">
        <v>3.925210724</v>
      </c>
      <c r="AM9442" t="n">
        <v>4.711892652</v>
      </c>
      <c r="AN9442" t="n">
        <v>0</v>
      </c>
      <c r="AO9442" t="n">
        <v>1</v>
      </c>
      <c r="AP9442" t="inlineStr">
        <is>
          <t>Bellboy Corporation;Nothing But Hemp LLC</t>
        </is>
      </c>
      <c r="AQ9442" t="n">
        <v>0.125</v>
      </c>
      <c r="AR9442" t="n">
        <v>0.2712</v>
      </c>
    </row>
    <row r="9443">
      <c r="A9443" t="inlineStr">
        <is>
          <t>850018947893</t>
        </is>
      </c>
      <c r="B9443" t="inlineStr">
        <is>
          <t>Wild State Cider</t>
        </is>
      </c>
      <c r="C9443" t="inlineStr">
        <is>
          <t>Chanhassen</t>
        </is>
      </c>
      <c r="D9443" t="inlineStr">
        <is>
          <t>2oz</t>
        </is>
      </c>
      <c r="E9443" t="inlineStr">
        <is>
          <t>Wild State Lil Birdie Wild Berry Lemonade Shot 10mg 2oz shot</t>
        </is>
      </c>
      <c r="F9443" t="n">
        <v>48</v>
      </c>
      <c r="G9443" t="n">
        <v>30</v>
      </c>
      <c r="H9443" t="n">
        <v>3599</v>
      </c>
      <c r="I9443" t="n">
        <v>16</v>
      </c>
      <c r="J9443" t="n">
        <v>0</v>
      </c>
      <c r="K9443" t="n">
        <v>0</v>
      </c>
      <c r="L9443">
        <f>G9443+K9443*F9443</f>
        <v/>
      </c>
      <c r="M9443">
        <f>IF(X9443&gt;0,L9443/(X9443*7/30),"")</f>
        <v/>
      </c>
      <c r="N9443">
        <f>IF(Y9443&gt;0,L9443/(Y9443*7/90),"")</f>
        <v/>
      </c>
      <c r="O9443" t="n">
        <v>80</v>
      </c>
      <c r="P9443">
        <f>K9443*O9443</f>
        <v/>
      </c>
      <c r="Q9443" t="inlineStr">
        <is>
          <t>THC</t>
        </is>
      </c>
      <c r="R9443" t="inlineStr">
        <is>
          <t>Beverages</t>
        </is>
      </c>
      <c r="S9443" t="inlineStr">
        <is>
          <t>Shots</t>
        </is>
      </c>
      <c r="T9443" t="inlineStr">
        <is>
          <t>850018947893</t>
        </is>
      </c>
      <c r="U9443" t="n">
        <v>0</v>
      </c>
      <c r="V9443" t="n">
        <v>2815</v>
      </c>
      <c r="W9443" t="n">
        <v>0</v>
      </c>
      <c r="X9443" t="n">
        <v>0</v>
      </c>
      <c r="Y9443" t="n">
        <v>0</v>
      </c>
      <c r="Z9443" t="n">
        <v>87</v>
      </c>
      <c r="AA9443" t="n">
        <v>91</v>
      </c>
      <c r="AB9443" t="n">
        <v>1</v>
      </c>
      <c r="AC9443" t="n">
        <v>1.666670346728313</v>
      </c>
      <c r="AD9443" t="n">
        <v>1.6667</v>
      </c>
      <c r="AE9443" t="n">
        <v>0</v>
      </c>
      <c r="AF9443" t="n">
        <v>0</v>
      </c>
      <c r="AG9443" t="n">
        <v>0</v>
      </c>
      <c r="AH9443" t="n">
        <v>277.6200000000001</v>
      </c>
      <c r="AI9443" t="n">
        <v>291.4599999999999</v>
      </c>
      <c r="AJ9443" t="n">
        <v>0</v>
      </c>
      <c r="AK9443" t="n">
        <v>0</v>
      </c>
      <c r="AL9443" t="n">
        <v>3.229848484</v>
      </c>
      <c r="AM9443" t="n">
        <v>3.243</v>
      </c>
      <c r="AN9443" t="n">
        <v>0</v>
      </c>
      <c r="AO9443" t="n">
        <v>1</v>
      </c>
      <c r="AP9443" t="inlineStr"/>
      <c r="AQ9443" t="n">
        <v>0</v>
      </c>
      <c r="AR9443" t="n">
        <v>0</v>
      </c>
    </row>
    <row r="9444">
      <c r="A9444" t="inlineStr">
        <is>
          <t>860012637768</t>
        </is>
      </c>
      <c r="B9444" t="inlineStr">
        <is>
          <t>Bellboy Corporation</t>
        </is>
      </c>
      <c r="C9444" t="inlineStr">
        <is>
          <t>Minnetonka</t>
        </is>
      </c>
      <c r="D9444" t="inlineStr">
        <is>
          <t>2oz</t>
        </is>
      </c>
      <c r="E9444" t="inlineStr">
        <is>
          <t>Brez 5mg THC Shots 2oz</t>
        </is>
      </c>
      <c r="F9444" t="n">
        <v>48</v>
      </c>
      <c r="G9444" t="n">
        <v>34</v>
      </c>
      <c r="H9444" t="n">
        <v>2644</v>
      </c>
      <c r="I9444" t="n">
        <v>10</v>
      </c>
      <c r="J9444" t="n">
        <v>0</v>
      </c>
      <c r="K9444" t="n">
        <v>0</v>
      </c>
      <c r="L9444">
        <f>G9444+K9444*F9444</f>
        <v/>
      </c>
      <c r="M9444">
        <f>IF(X9444&gt;0,L9444/(X9444*7/30),"")</f>
        <v/>
      </c>
      <c r="N9444">
        <f>IF(Y9444&gt;0,L9444/(Y9444*7/90),"")</f>
        <v/>
      </c>
      <c r="O9444" t="n">
        <v>120</v>
      </c>
      <c r="P9444">
        <f>K9444*O9444</f>
        <v/>
      </c>
      <c r="Q9444" t="inlineStr">
        <is>
          <t>THC</t>
        </is>
      </c>
      <c r="R9444" t="inlineStr">
        <is>
          <t>Beverages</t>
        </is>
      </c>
      <c r="S9444" t="inlineStr">
        <is>
          <t>Shots</t>
        </is>
      </c>
      <c r="T9444" t="inlineStr">
        <is>
          <t>9919008</t>
        </is>
      </c>
      <c r="U9444" t="n">
        <v>0</v>
      </c>
      <c r="V9444" t="n">
        <v>1662</v>
      </c>
      <c r="W9444" t="n">
        <v>0</v>
      </c>
      <c r="X9444" t="n">
        <v>0</v>
      </c>
      <c r="Y9444" t="n">
        <v>1</v>
      </c>
      <c r="Z9444" t="n">
        <v>35</v>
      </c>
      <c r="AA9444" t="n">
        <v>41</v>
      </c>
      <c r="AB9444" t="n">
        <v>2</v>
      </c>
      <c r="AC9444" t="n">
        <v>2.500000002956429</v>
      </c>
      <c r="AD9444" t="n">
        <v>2.5</v>
      </c>
      <c r="AE9444" t="n">
        <v>0</v>
      </c>
      <c r="AF9444" t="n">
        <v>0</v>
      </c>
      <c r="AG9444" t="n">
        <v>4.46</v>
      </c>
      <c r="AH9444" t="n">
        <v>194.62</v>
      </c>
      <c r="AI9444" t="n">
        <v>233.5700000000001</v>
      </c>
      <c r="AJ9444" t="n">
        <v>0</v>
      </c>
      <c r="AK9444" t="n">
        <v>0</v>
      </c>
      <c r="AL9444" t="n">
        <v>5.132857142</v>
      </c>
      <c r="AM9444" t="n">
        <v>5.143589743</v>
      </c>
      <c r="AN9444" t="n">
        <v>0</v>
      </c>
      <c r="AO9444" t="n">
        <v>1</v>
      </c>
      <c r="AP9444" t="inlineStr">
        <is>
          <t>Bellboy Corporation;Nothing But Hemp LLC</t>
        </is>
      </c>
      <c r="AQ9444" t="n">
        <v>0</v>
      </c>
      <c r="AR9444" t="n">
        <v>0.04</v>
      </c>
    </row>
    <row r="9445">
      <c r="A9445" t="inlineStr">
        <is>
          <t>860012637768</t>
        </is>
      </c>
      <c r="B9445" t="inlineStr">
        <is>
          <t>Bellboy Corporation</t>
        </is>
      </c>
      <c r="C9445" t="inlineStr">
        <is>
          <t>Plymouth</t>
        </is>
      </c>
      <c r="D9445" t="inlineStr">
        <is>
          <t>2oz</t>
        </is>
      </c>
      <c r="E9445" t="inlineStr">
        <is>
          <t>Brez 5mg THC Shots 2oz</t>
        </is>
      </c>
      <c r="F9445" t="n">
        <v>48</v>
      </c>
      <c r="G9445" t="n">
        <v>37</v>
      </c>
      <c r="H9445" t="n">
        <v>2644</v>
      </c>
      <c r="I9445" t="n">
        <v>11</v>
      </c>
      <c r="J9445" t="n">
        <v>0</v>
      </c>
      <c r="K9445" t="n">
        <v>0</v>
      </c>
      <c r="L9445">
        <f>G9445+K9445*F9445</f>
        <v/>
      </c>
      <c r="M9445">
        <f>IF(X9445&gt;0,L9445/(X9445*7/30),"")</f>
        <v/>
      </c>
      <c r="N9445">
        <f>IF(Y9445&gt;0,L9445/(Y9445*7/90),"")</f>
        <v/>
      </c>
      <c r="O9445" t="n">
        <v>120</v>
      </c>
      <c r="P9445">
        <f>K9445*O9445</f>
        <v/>
      </c>
      <c r="Q9445" t="inlineStr">
        <is>
          <t>THC</t>
        </is>
      </c>
      <c r="R9445" t="inlineStr">
        <is>
          <t>Beverages</t>
        </is>
      </c>
      <c r="S9445" t="inlineStr">
        <is>
          <t>Shots</t>
        </is>
      </c>
      <c r="T9445" t="inlineStr">
        <is>
          <t>9919008</t>
        </is>
      </c>
      <c r="U9445" t="n">
        <v>0</v>
      </c>
      <c r="V9445" t="n">
        <v>1662</v>
      </c>
      <c r="W9445" t="n">
        <v>0</v>
      </c>
      <c r="X9445" t="n">
        <v>3</v>
      </c>
      <c r="Y9445" t="n">
        <v>19</v>
      </c>
      <c r="Z9445" t="n">
        <v>47</v>
      </c>
      <c r="AA9445" t="n">
        <v>59</v>
      </c>
      <c r="AB9445" t="n">
        <v>8</v>
      </c>
      <c r="AC9445" t="n">
        <v>2.500000002956429</v>
      </c>
      <c r="AD9445" t="n">
        <v>2.5</v>
      </c>
      <c r="AE9445" t="n">
        <v>0</v>
      </c>
      <c r="AF9445" t="n">
        <v>14.97</v>
      </c>
      <c r="AG9445" t="n">
        <v>80.53999999999999</v>
      </c>
      <c r="AH9445" t="n">
        <v>205.1800000000001</v>
      </c>
      <c r="AI9445" t="n">
        <v>289.7300000000002</v>
      </c>
      <c r="AJ9445" t="n">
        <v>0</v>
      </c>
      <c r="AK9445" t="n">
        <v>4.99</v>
      </c>
      <c r="AL9445" t="n">
        <v>4.38075</v>
      </c>
      <c r="AM9445" t="n">
        <v>4.901509433</v>
      </c>
      <c r="AN9445" t="n">
        <v>0</v>
      </c>
      <c r="AO9445" t="n">
        <v>1</v>
      </c>
      <c r="AP9445" t="inlineStr">
        <is>
          <t>Bellboy Corporation;Nothing But Hemp LLC</t>
        </is>
      </c>
      <c r="AQ9445" t="n">
        <v>0.75</v>
      </c>
      <c r="AR9445" t="n">
        <v>0.8095</v>
      </c>
    </row>
    <row r="9446">
      <c r="A9446" t="inlineStr">
        <is>
          <t>850018947893</t>
        </is>
      </c>
      <c r="B9446" t="inlineStr">
        <is>
          <t>Wild State Cider</t>
        </is>
      </c>
      <c r="C9446" t="inlineStr">
        <is>
          <t>Stillwater</t>
        </is>
      </c>
      <c r="D9446" t="inlineStr">
        <is>
          <t>2oz</t>
        </is>
      </c>
      <c r="E9446" t="inlineStr">
        <is>
          <t>Wild State Lil Birdie Wild Berry Lemonade Shot 10mg 2oz shot</t>
        </is>
      </c>
      <c r="F9446" t="n">
        <v>48</v>
      </c>
      <c r="G9446" t="n">
        <v>40</v>
      </c>
      <c r="H9446" t="n">
        <v>3599</v>
      </c>
      <c r="I9446" t="n">
        <v>13</v>
      </c>
      <c r="J9446" t="n">
        <v>0</v>
      </c>
      <c r="K9446" t="n">
        <v>0</v>
      </c>
      <c r="L9446">
        <f>G9446+K9446*F9446</f>
        <v/>
      </c>
      <c r="M9446">
        <f>IF(X9446&gt;0,L9446/(X9446*7/30),"")</f>
        <v/>
      </c>
      <c r="N9446">
        <f>IF(Y9446&gt;0,L9446/(Y9446*7/90),"")</f>
        <v/>
      </c>
      <c r="O9446" t="n">
        <v>80</v>
      </c>
      <c r="P9446">
        <f>K9446*O9446</f>
        <v/>
      </c>
      <c r="Q9446" t="inlineStr">
        <is>
          <t>THC</t>
        </is>
      </c>
      <c r="R9446" t="inlineStr">
        <is>
          <t>Beverages</t>
        </is>
      </c>
      <c r="S9446" t="inlineStr">
        <is>
          <t>Shots</t>
        </is>
      </c>
      <c r="T9446" t="inlineStr">
        <is>
          <t>850018947893</t>
        </is>
      </c>
      <c r="U9446" t="n">
        <v>0</v>
      </c>
      <c r="V9446" t="n">
        <v>2815</v>
      </c>
      <c r="W9446" t="n">
        <v>1</v>
      </c>
      <c r="X9446" t="n">
        <v>6</v>
      </c>
      <c r="Y9446" t="n">
        <v>29</v>
      </c>
      <c r="Z9446" t="n">
        <v>156</v>
      </c>
      <c r="AA9446" t="n">
        <v>229</v>
      </c>
      <c r="AB9446" t="n">
        <v>31</v>
      </c>
      <c r="AC9446" t="n">
        <v>1.666670346728313</v>
      </c>
      <c r="AD9446" t="n">
        <v>1.6667</v>
      </c>
      <c r="AE9446" t="n">
        <v>3.46</v>
      </c>
      <c r="AF9446" t="n">
        <v>20.76</v>
      </c>
      <c r="AG9446" t="n">
        <v>102.46</v>
      </c>
      <c r="AH9446" t="n">
        <v>531.8299999999994</v>
      </c>
      <c r="AI9446" t="n">
        <v>776.0500000000018</v>
      </c>
      <c r="AJ9446" t="n">
        <v>3.46</v>
      </c>
      <c r="AK9446" t="n">
        <v>3.46</v>
      </c>
      <c r="AL9446" t="n">
        <v>3.386987179</v>
      </c>
      <c r="AM9446" t="n">
        <v>3.373755458</v>
      </c>
      <c r="AN9446" t="n">
        <v>0</v>
      </c>
      <c r="AO9446" t="n">
        <v>1</v>
      </c>
      <c r="AP9446" t="inlineStr"/>
      <c r="AQ9446" t="n">
        <v>0.3529</v>
      </c>
      <c r="AR9446" t="n">
        <v>1.6471</v>
      </c>
    </row>
    <row r="9447">
      <c r="A9447" t="inlineStr">
        <is>
          <t>860013591724</t>
        </is>
      </c>
      <c r="B9447" t="inlineStr">
        <is>
          <t>Discontinued</t>
        </is>
      </c>
      <c r="C9447" t="inlineStr">
        <is>
          <t>Blaine</t>
        </is>
      </c>
      <c r="D9447" t="inlineStr">
        <is>
          <t>2oz</t>
        </is>
      </c>
      <c r="E9447" t="inlineStr">
        <is>
          <t>Plift Fruit Punch Mini 10mg THC 2oz shot</t>
        </is>
      </c>
      <c r="F9447" t="n">
        <v>48</v>
      </c>
      <c r="G9447" t="n">
        <v>42</v>
      </c>
      <c r="H9447" t="n">
        <v>428</v>
      </c>
      <c r="I9447" t="n">
        <v>0</v>
      </c>
      <c r="J9447" t="n">
        <v>0</v>
      </c>
      <c r="K9447" t="n">
        <v>0</v>
      </c>
      <c r="L9447">
        <f>G9447+K9447*F9447</f>
        <v/>
      </c>
      <c r="M9447">
        <f>IF(X9447&gt;0,L9447/(X9447*7/30),"")</f>
        <v/>
      </c>
      <c r="N9447">
        <f>IF(Y9447&gt;0,L9447/(Y9447*7/90),"")</f>
        <v/>
      </c>
      <c r="O9447" t="n">
        <v>34.33</v>
      </c>
      <c r="P9447">
        <f>K9447*O9447</f>
        <v/>
      </c>
      <c r="Q9447" t="inlineStr">
        <is>
          <t>THC</t>
        </is>
      </c>
      <c r="R9447" t="inlineStr">
        <is>
          <t>Beverages</t>
        </is>
      </c>
      <c r="S9447" t="inlineStr">
        <is>
          <t>Shots</t>
        </is>
      </c>
      <c r="T9447" t="inlineStr">
        <is>
          <t>19719</t>
        </is>
      </c>
      <c r="U9447" t="n">
        <v>0</v>
      </c>
      <c r="V9447" t="n">
        <v>2789</v>
      </c>
      <c r="W9447" t="n">
        <v>0</v>
      </c>
      <c r="X9447" t="n">
        <v>0</v>
      </c>
      <c r="Y9447" t="n">
        <v>0</v>
      </c>
      <c r="Z9447" t="n">
        <v>80</v>
      </c>
      <c r="AA9447" t="n">
        <v>96</v>
      </c>
      <c r="AB9447" t="n">
        <v>5</v>
      </c>
      <c r="AC9447" t="n">
        <v>0.7152232033224299</v>
      </c>
      <c r="AD9447" t="n">
        <v>0</v>
      </c>
      <c r="AE9447" t="n">
        <v>0</v>
      </c>
      <c r="AF9447" t="n">
        <v>0</v>
      </c>
      <c r="AG9447" t="n">
        <v>0</v>
      </c>
      <c r="AH9447" t="n">
        <v>309.5400000000001</v>
      </c>
      <c r="AI9447" t="n">
        <v>367.29</v>
      </c>
      <c r="AJ9447" t="n">
        <v>0</v>
      </c>
      <c r="AK9447" t="n">
        <v>0</v>
      </c>
      <c r="AL9447" t="n">
        <v>3.792857142</v>
      </c>
      <c r="AM9447" t="n">
        <v>3.74390625</v>
      </c>
      <c r="AN9447" t="n">
        <v>0</v>
      </c>
      <c r="AO9447" t="n">
        <v>0</v>
      </c>
      <c r="AP9447" t="inlineStr"/>
      <c r="AQ9447" t="n">
        <v>0</v>
      </c>
      <c r="AR9447" t="n">
        <v>0</v>
      </c>
    </row>
    <row r="9448">
      <c r="A9448" t="inlineStr">
        <is>
          <t>860012637768</t>
        </is>
      </c>
      <c r="B9448" t="inlineStr">
        <is>
          <t>Bellboy Corporation</t>
        </is>
      </c>
      <c r="C9448" t="inlineStr">
        <is>
          <t>Blaine</t>
        </is>
      </c>
      <c r="D9448" t="inlineStr">
        <is>
          <t>2oz</t>
        </is>
      </c>
      <c r="E9448" t="inlineStr">
        <is>
          <t>Brez 5mg THC Shots 2oz</t>
        </is>
      </c>
      <c r="F9448" t="n">
        <v>48</v>
      </c>
      <c r="G9448" t="n">
        <v>43</v>
      </c>
      <c r="H9448" t="n">
        <v>2644</v>
      </c>
      <c r="I9448" t="n">
        <v>20</v>
      </c>
      <c r="J9448" t="n">
        <v>0</v>
      </c>
      <c r="K9448" t="n">
        <v>0</v>
      </c>
      <c r="L9448">
        <f>G9448+K9448*F9448</f>
        <v/>
      </c>
      <c r="M9448">
        <f>IF(X9448&gt;0,L9448/(X9448*7/30),"")</f>
        <v/>
      </c>
      <c r="N9448">
        <f>IF(Y9448&gt;0,L9448/(Y9448*7/90),"")</f>
        <v/>
      </c>
      <c r="O9448" t="n">
        <v>120</v>
      </c>
      <c r="P9448">
        <f>K9448*O9448</f>
        <v/>
      </c>
      <c r="Q9448" t="inlineStr">
        <is>
          <t>THC</t>
        </is>
      </c>
      <c r="R9448" t="inlineStr">
        <is>
          <t>Beverages</t>
        </is>
      </c>
      <c r="S9448" t="inlineStr">
        <is>
          <t>Shots</t>
        </is>
      </c>
      <c r="T9448" t="inlineStr">
        <is>
          <t>9919008</t>
        </is>
      </c>
      <c r="U9448" t="n">
        <v>0</v>
      </c>
      <c r="V9448" t="n">
        <v>1662</v>
      </c>
      <c r="W9448" t="n">
        <v>3</v>
      </c>
      <c r="X9448" t="n">
        <v>8</v>
      </c>
      <c r="Y9448" t="n">
        <v>28</v>
      </c>
      <c r="Z9448" t="n">
        <v>89</v>
      </c>
      <c r="AA9448" t="n">
        <v>117</v>
      </c>
      <c r="AB9448" t="n">
        <v>12</v>
      </c>
      <c r="AC9448" t="n">
        <v>2.500000002956429</v>
      </c>
      <c r="AD9448" t="n">
        <v>2.5</v>
      </c>
      <c r="AE9448" t="n">
        <v>9.99</v>
      </c>
      <c r="AF9448" t="n">
        <v>29.95999999999999</v>
      </c>
      <c r="AG9448" t="n">
        <v>114.78</v>
      </c>
      <c r="AH9448" t="n">
        <v>401.8299999999999</v>
      </c>
      <c r="AI9448" t="n">
        <v>597.2900000000001</v>
      </c>
      <c r="AJ9448" t="n">
        <v>3.33</v>
      </c>
      <c r="AK9448" t="n">
        <v>3.567142857</v>
      </c>
      <c r="AL9448" t="n">
        <v>4.353580246</v>
      </c>
      <c r="AM9448" t="n">
        <v>4.810714285</v>
      </c>
      <c r="AN9448" t="n">
        <v>0</v>
      </c>
      <c r="AO9448" t="n">
        <v>1</v>
      </c>
      <c r="AP9448" t="inlineStr">
        <is>
          <t>Bellboy Corporation;Nothing But Hemp LLC</t>
        </is>
      </c>
      <c r="AQ9448" t="n">
        <v>1.6</v>
      </c>
      <c r="AR9448" t="n">
        <v>0.96</v>
      </c>
    </row>
    <row r="9449">
      <c r="A9449" t="inlineStr">
        <is>
          <t>850018947893</t>
        </is>
      </c>
      <c r="B9449" t="inlineStr">
        <is>
          <t>Wild State Cider</t>
        </is>
      </c>
      <c r="C9449" t="inlineStr">
        <is>
          <t>Minneapolis</t>
        </is>
      </c>
      <c r="D9449" t="inlineStr">
        <is>
          <t>2oz</t>
        </is>
      </c>
      <c r="E9449" t="inlineStr">
        <is>
          <t>Wild State Lil Birdie Wild Berry Lemonade Shot 10mg 2oz shot</t>
        </is>
      </c>
      <c r="F9449" t="n">
        <v>48</v>
      </c>
      <c r="G9449" t="n">
        <v>45</v>
      </c>
      <c r="H9449" t="n">
        <v>3599</v>
      </c>
      <c r="I9449" t="n">
        <v>21</v>
      </c>
      <c r="J9449" t="n">
        <v>0</v>
      </c>
      <c r="K9449" t="n">
        <v>0</v>
      </c>
      <c r="L9449">
        <f>G9449+K9449*F9449</f>
        <v/>
      </c>
      <c r="M9449">
        <f>IF(X9449&gt;0,L9449/(X9449*7/30),"")</f>
        <v/>
      </c>
      <c r="N9449">
        <f>IF(Y9449&gt;0,L9449/(Y9449*7/90),"")</f>
        <v/>
      </c>
      <c r="O9449" t="n">
        <v>80</v>
      </c>
      <c r="P9449">
        <f>K9449*O9449</f>
        <v/>
      </c>
      <c r="Q9449" t="inlineStr">
        <is>
          <t>THC</t>
        </is>
      </c>
      <c r="R9449" t="inlineStr">
        <is>
          <t>Beverages</t>
        </is>
      </c>
      <c r="S9449" t="inlineStr">
        <is>
          <t>Shots</t>
        </is>
      </c>
      <c r="T9449" t="inlineStr">
        <is>
          <t>850018947893</t>
        </is>
      </c>
      <c r="U9449" t="n">
        <v>0</v>
      </c>
      <c r="V9449" t="n">
        <v>2815</v>
      </c>
      <c r="W9449" t="n">
        <v>0</v>
      </c>
      <c r="X9449" t="n">
        <v>0</v>
      </c>
      <c r="Y9449" t="n">
        <v>3</v>
      </c>
      <c r="Z9449" t="n">
        <v>151</v>
      </c>
      <c r="AA9449" t="n">
        <v>172</v>
      </c>
      <c r="AB9449" t="n">
        <v>9</v>
      </c>
      <c r="AC9449" t="n">
        <v>1.666670346728313</v>
      </c>
      <c r="AD9449" t="n">
        <v>1.6667</v>
      </c>
      <c r="AE9449" t="n">
        <v>0</v>
      </c>
      <c r="AF9449" t="n">
        <v>0</v>
      </c>
      <c r="AG9449" t="n">
        <v>10.38</v>
      </c>
      <c r="AH9449" t="n">
        <v>553.4999999999999</v>
      </c>
      <c r="AI9449" t="n">
        <v>620.0700000000001</v>
      </c>
      <c r="AJ9449" t="n">
        <v>0</v>
      </c>
      <c r="AK9449" t="n">
        <v>0</v>
      </c>
      <c r="AL9449" t="n">
        <v>3.577117117</v>
      </c>
      <c r="AM9449" t="n">
        <v>3.513153846</v>
      </c>
      <c r="AN9449" t="n">
        <v>0</v>
      </c>
      <c r="AO9449" t="n">
        <v>1</v>
      </c>
      <c r="AP9449" t="inlineStr"/>
      <c r="AQ9449" t="n">
        <v>0</v>
      </c>
      <c r="AR9449" t="n">
        <v>0.125</v>
      </c>
    </row>
    <row r="9450">
      <c r="A9450" t="inlineStr">
        <is>
          <t>850018947893</t>
        </is>
      </c>
      <c r="B9450" t="inlineStr">
        <is>
          <t>Wild State Cider</t>
        </is>
      </c>
      <c r="C9450" t="inlineStr">
        <is>
          <t>Plymouth</t>
        </is>
      </c>
      <c r="D9450" t="inlineStr">
        <is>
          <t>2oz</t>
        </is>
      </c>
      <c r="E9450" t="inlineStr">
        <is>
          <t>Wild State Lil Birdie Wild Berry Lemonade Shot 10mg 2oz shot</t>
        </is>
      </c>
      <c r="F9450" t="n">
        <v>48</v>
      </c>
      <c r="G9450" t="n">
        <v>45</v>
      </c>
      <c r="H9450" t="n">
        <v>3599</v>
      </c>
      <c r="I9450" t="n">
        <v>18</v>
      </c>
      <c r="J9450" t="n">
        <v>0</v>
      </c>
      <c r="K9450" t="n">
        <v>0</v>
      </c>
      <c r="L9450">
        <f>G9450+K9450*F9450</f>
        <v/>
      </c>
      <c r="M9450">
        <f>IF(X9450&gt;0,L9450/(X9450*7/30),"")</f>
        <v/>
      </c>
      <c r="N9450">
        <f>IF(Y9450&gt;0,L9450/(Y9450*7/90),"")</f>
        <v/>
      </c>
      <c r="O9450" t="n">
        <v>80</v>
      </c>
      <c r="P9450">
        <f>K9450*O9450</f>
        <v/>
      </c>
      <c r="Q9450" t="inlineStr">
        <is>
          <t>THC</t>
        </is>
      </c>
      <c r="R9450" t="inlineStr">
        <is>
          <t>Beverages</t>
        </is>
      </c>
      <c r="S9450" t="inlineStr">
        <is>
          <t>Shots</t>
        </is>
      </c>
      <c r="T9450" t="inlineStr">
        <is>
          <t>850018947893</t>
        </is>
      </c>
      <c r="U9450" t="n">
        <v>0</v>
      </c>
      <c r="V9450" t="n">
        <v>2815</v>
      </c>
      <c r="W9450" t="n">
        <v>0</v>
      </c>
      <c r="X9450" t="n">
        <v>0</v>
      </c>
      <c r="Y9450" t="n">
        <v>6</v>
      </c>
      <c r="Z9450" t="n">
        <v>81</v>
      </c>
      <c r="AA9450" t="n">
        <v>137</v>
      </c>
      <c r="AB9450" t="n">
        <v>29</v>
      </c>
      <c r="AC9450" t="n">
        <v>1.666670346728313</v>
      </c>
      <c r="AD9450" t="n">
        <v>1.6667</v>
      </c>
      <c r="AE9450" t="n">
        <v>0</v>
      </c>
      <c r="AF9450" t="n">
        <v>0</v>
      </c>
      <c r="AG9450" t="n">
        <v>21.16</v>
      </c>
      <c r="AH9450" t="n">
        <v>257.4300000000002</v>
      </c>
      <c r="AI9450" t="n">
        <v>436.4599999999994</v>
      </c>
      <c r="AJ9450" t="n">
        <v>0</v>
      </c>
      <c r="AK9450" t="n">
        <v>0</v>
      </c>
      <c r="AL9450" t="n">
        <v>3.257213114</v>
      </c>
      <c r="AM9450" t="n">
        <v>3.211981132</v>
      </c>
      <c r="AN9450" t="n">
        <v>0</v>
      </c>
      <c r="AO9450" t="n">
        <v>1</v>
      </c>
      <c r="AP9450" t="inlineStr"/>
      <c r="AQ9450" t="n">
        <v>0</v>
      </c>
      <c r="AR9450" t="n">
        <v>0.1034</v>
      </c>
    </row>
    <row r="9451">
      <c r="A9451" t="inlineStr">
        <is>
          <t>850018947893</t>
        </is>
      </c>
      <c r="B9451" t="inlineStr">
        <is>
          <t>Wild State Cider</t>
        </is>
      </c>
      <c r="C9451" t="inlineStr">
        <is>
          <t>Cottage Grove</t>
        </is>
      </c>
      <c r="D9451" t="inlineStr">
        <is>
          <t>2oz</t>
        </is>
      </c>
      <c r="E9451" t="inlineStr">
        <is>
          <t>Wild State Lil Birdie Wild Berry Lemonade Shot 10mg 2oz shot</t>
        </is>
      </c>
      <c r="F9451" t="n">
        <v>48</v>
      </c>
      <c r="G9451" t="n">
        <v>48</v>
      </c>
      <c r="H9451" t="n">
        <v>3599</v>
      </c>
      <c r="I9451" t="n">
        <v>1</v>
      </c>
      <c r="J9451" t="n">
        <v>0</v>
      </c>
      <c r="K9451" t="n">
        <v>0</v>
      </c>
      <c r="L9451">
        <f>G9451+K9451*F9451</f>
        <v/>
      </c>
      <c r="M9451">
        <f>IF(X9451&gt;0,L9451/(X9451*7/30),"")</f>
        <v/>
      </c>
      <c r="N9451">
        <f>IF(Y9451&gt;0,L9451/(Y9451*7/90),"")</f>
        <v/>
      </c>
      <c r="O9451" t="n">
        <v>80</v>
      </c>
      <c r="P9451">
        <f>K9451*O9451</f>
        <v/>
      </c>
      <c r="Q9451" t="inlineStr">
        <is>
          <t>THC</t>
        </is>
      </c>
      <c r="R9451" t="inlineStr">
        <is>
          <t>Beverages</t>
        </is>
      </c>
      <c r="S9451" t="inlineStr">
        <is>
          <t>Shots</t>
        </is>
      </c>
      <c r="T9451" t="inlineStr">
        <is>
          <t>850018947893</t>
        </is>
      </c>
      <c r="U9451" t="n">
        <v>0</v>
      </c>
      <c r="V9451" t="n">
        <v>2815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1.666670346728313</v>
      </c>
      <c r="AD9451" t="n">
        <v>1.6667</v>
      </c>
      <c r="AE9451" t="n">
        <v>0</v>
      </c>
      <c r="AF9451" t="n">
        <v>0</v>
      </c>
      <c r="AG9451" t="n">
        <v>0</v>
      </c>
      <c r="AH9451" t="n">
        <v>0</v>
      </c>
      <c r="AI9451" t="n">
        <v>0</v>
      </c>
      <c r="AJ9451" t="n">
        <v>0</v>
      </c>
      <c r="AK9451" t="n">
        <v>0</v>
      </c>
      <c r="AL9451" t="n">
        <v>0</v>
      </c>
      <c r="AM9451" t="n">
        <v>0</v>
      </c>
      <c r="AN9451" t="n">
        <v>0</v>
      </c>
      <c r="AO9451" t="n">
        <v>1</v>
      </c>
      <c r="AP9451" t="inlineStr"/>
      <c r="AQ9451" t="n">
        <v>0</v>
      </c>
      <c r="AR9451" t="n">
        <v>0</v>
      </c>
    </row>
    <row r="9452">
      <c r="A9452" t="inlineStr">
        <is>
          <t>850018947916</t>
        </is>
      </c>
      <c r="B9452" t="inlineStr">
        <is>
          <t>Wild State Cider</t>
        </is>
      </c>
      <c r="C9452" t="inlineStr">
        <is>
          <t>Cottage Grove</t>
        </is>
      </c>
      <c r="D9452" t="inlineStr">
        <is>
          <t>2oz</t>
        </is>
      </c>
      <c r="E9452" t="inlineStr">
        <is>
          <t>Wild State Lil Birdie Pineapple Mango Shot 10mg 2oz shot</t>
        </is>
      </c>
      <c r="F9452" t="n">
        <v>48</v>
      </c>
      <c r="G9452" t="n">
        <v>48</v>
      </c>
      <c r="H9452" t="n">
        <v>5025</v>
      </c>
      <c r="I9452" t="n">
        <v>3</v>
      </c>
      <c r="J9452" t="n">
        <v>0</v>
      </c>
      <c r="K9452" t="n">
        <v>0</v>
      </c>
      <c r="L9452">
        <f>G9452+K9452*F9452</f>
        <v/>
      </c>
      <c r="M9452">
        <f>IF(X9452&gt;0,L9452/(X9452*7/30),"")</f>
        <v/>
      </c>
      <c r="N9452">
        <f>IF(Y9452&gt;0,L9452/(Y9452*7/90),"")</f>
        <v/>
      </c>
      <c r="O9452" t="n">
        <v>80</v>
      </c>
      <c r="P9452">
        <f>K9452*O9452</f>
        <v/>
      </c>
      <c r="Q9452" t="inlineStr">
        <is>
          <t>THC</t>
        </is>
      </c>
      <c r="R9452" t="inlineStr">
        <is>
          <t>Beverages</t>
        </is>
      </c>
      <c r="S9452" t="inlineStr">
        <is>
          <t>Shots</t>
        </is>
      </c>
      <c r="T9452" t="inlineStr">
        <is>
          <t>850018947916</t>
        </is>
      </c>
      <c r="U9452" t="n">
        <v>0</v>
      </c>
      <c r="V9452" t="n">
        <v>1850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1.666670183125015</v>
      </c>
      <c r="AD9452" t="n">
        <v>1.6667</v>
      </c>
      <c r="AE9452" t="n">
        <v>0</v>
      </c>
      <c r="AF9452" t="n">
        <v>0</v>
      </c>
      <c r="AG9452" t="n">
        <v>0</v>
      </c>
      <c r="AH9452" t="n">
        <v>0</v>
      </c>
      <c r="AI9452" t="n">
        <v>0</v>
      </c>
      <c r="AJ9452" t="n">
        <v>0</v>
      </c>
      <c r="AK9452" t="n">
        <v>0</v>
      </c>
      <c r="AL9452" t="n">
        <v>0</v>
      </c>
      <c r="AM9452" t="n">
        <v>0</v>
      </c>
      <c r="AN9452" t="n">
        <v>0</v>
      </c>
      <c r="AO9452" t="n">
        <v>1</v>
      </c>
      <c r="AP9452" t="inlineStr"/>
      <c r="AQ9452" t="n">
        <v>0</v>
      </c>
      <c r="AR9452" t="n">
        <v>0</v>
      </c>
    </row>
    <row r="9453">
      <c r="A9453" t="inlineStr">
        <is>
          <t>860012637768</t>
        </is>
      </c>
      <c r="B9453" t="inlineStr">
        <is>
          <t>Bellboy Corporation</t>
        </is>
      </c>
      <c r="C9453" t="inlineStr">
        <is>
          <t>Stillwater</t>
        </is>
      </c>
      <c r="D9453" t="inlineStr">
        <is>
          <t>2oz</t>
        </is>
      </c>
      <c r="E9453" t="inlineStr">
        <is>
          <t>Brez 5mg THC Shots 2oz</t>
        </is>
      </c>
      <c r="F9453" t="n">
        <v>48</v>
      </c>
      <c r="G9453" t="n">
        <v>48</v>
      </c>
      <c r="H9453" t="n">
        <v>2644</v>
      </c>
      <c r="I9453" t="n">
        <v>20</v>
      </c>
      <c r="J9453" t="n">
        <v>0</v>
      </c>
      <c r="K9453" t="n">
        <v>0</v>
      </c>
      <c r="L9453">
        <f>G9453+K9453*F9453</f>
        <v/>
      </c>
      <c r="M9453">
        <f>IF(X9453&gt;0,L9453/(X9453*7/30),"")</f>
        <v/>
      </c>
      <c r="N9453">
        <f>IF(Y9453&gt;0,L9453/(Y9453*7/90),"")</f>
        <v/>
      </c>
      <c r="O9453" t="n">
        <v>120</v>
      </c>
      <c r="P9453">
        <f>K9453*O9453</f>
        <v/>
      </c>
      <c r="Q9453" t="inlineStr">
        <is>
          <t>THC</t>
        </is>
      </c>
      <c r="R9453" t="inlineStr">
        <is>
          <t>Beverages</t>
        </is>
      </c>
      <c r="S9453" t="inlineStr">
        <is>
          <t>Shots</t>
        </is>
      </c>
      <c r="T9453" t="inlineStr">
        <is>
          <t>BSHT060425</t>
        </is>
      </c>
      <c r="U9453" t="n">
        <v>0</v>
      </c>
      <c r="V9453" t="n">
        <v>1662</v>
      </c>
      <c r="W9453" t="n">
        <v>0</v>
      </c>
      <c r="X9453" t="n">
        <v>0</v>
      </c>
      <c r="Y9453" t="n">
        <v>14</v>
      </c>
      <c r="Z9453" t="n">
        <v>103</v>
      </c>
      <c r="AA9453" t="n">
        <v>120</v>
      </c>
      <c r="AB9453" t="n">
        <v>7</v>
      </c>
      <c r="AC9453" t="n">
        <v>2.500000002956429</v>
      </c>
      <c r="AD9453" t="n">
        <v>2.5</v>
      </c>
      <c r="AE9453" t="n">
        <v>0</v>
      </c>
      <c r="AF9453" t="n">
        <v>0</v>
      </c>
      <c r="AG9453" t="n">
        <v>62.58000000000001</v>
      </c>
      <c r="AH9453" t="n">
        <v>521.1599999999994</v>
      </c>
      <c r="AI9453" t="n">
        <v>647.7200000000006</v>
      </c>
      <c r="AJ9453" t="n">
        <v>0</v>
      </c>
      <c r="AK9453" t="n">
        <v>0</v>
      </c>
      <c r="AL9453" t="n">
        <v>4.824018691</v>
      </c>
      <c r="AM9453" t="n">
        <v>5.183306451</v>
      </c>
      <c r="AN9453" t="n">
        <v>0</v>
      </c>
      <c r="AO9453" t="n">
        <v>1</v>
      </c>
      <c r="AP9453" t="inlineStr">
        <is>
          <t>Bellboy Corporation</t>
        </is>
      </c>
      <c r="AQ9453" t="n">
        <v>0</v>
      </c>
      <c r="AR9453" t="n">
        <v>0.3125</v>
      </c>
    </row>
    <row r="9454">
      <c r="A9454" t="inlineStr">
        <is>
          <t>860013591724</t>
        </is>
      </c>
      <c r="B9454" t="inlineStr">
        <is>
          <t>Discontinued</t>
        </is>
      </c>
      <c r="C9454" t="inlineStr">
        <is>
          <t>Andover</t>
        </is>
      </c>
      <c r="D9454" t="inlineStr">
        <is>
          <t>2oz</t>
        </is>
      </c>
      <c r="E9454" t="inlineStr">
        <is>
          <t>Plift Fruit Punch Mini 10mg THC 2oz shot</t>
        </is>
      </c>
      <c r="F9454" t="n">
        <v>48</v>
      </c>
      <c r="G9454" t="n">
        <v>50</v>
      </c>
      <c r="H9454" t="n">
        <v>428</v>
      </c>
      <c r="I9454" t="n">
        <v>0</v>
      </c>
      <c r="J9454" t="n">
        <v>0</v>
      </c>
      <c r="K9454" t="n">
        <v>0</v>
      </c>
      <c r="L9454">
        <f>G9454+K9454*F9454</f>
        <v/>
      </c>
      <c r="M9454">
        <f>IF(X9454&gt;0,L9454/(X9454*7/30),"")</f>
        <v/>
      </c>
      <c r="N9454">
        <f>IF(Y9454&gt;0,L9454/(Y9454*7/90),"")</f>
        <v/>
      </c>
      <c r="O9454" t="n">
        <v>34.33</v>
      </c>
      <c r="P9454">
        <f>K9454*O9454</f>
        <v/>
      </c>
      <c r="Q9454" t="inlineStr">
        <is>
          <t>THC</t>
        </is>
      </c>
      <c r="R9454" t="inlineStr">
        <is>
          <t>Beverages</t>
        </is>
      </c>
      <c r="S9454" t="inlineStr">
        <is>
          <t>Shots</t>
        </is>
      </c>
      <c r="T9454" t="inlineStr">
        <is>
          <t>19719</t>
        </is>
      </c>
      <c r="U9454" t="n">
        <v>0</v>
      </c>
      <c r="V9454" t="n">
        <v>2789</v>
      </c>
      <c r="W9454" t="n">
        <v>0</v>
      </c>
      <c r="X9454" t="n">
        <v>0</v>
      </c>
      <c r="Y9454" t="n">
        <v>0</v>
      </c>
      <c r="Z9454" t="n">
        <v>136</v>
      </c>
      <c r="AA9454" t="n">
        <v>190</v>
      </c>
      <c r="AB9454" t="n">
        <v>12</v>
      </c>
      <c r="AC9454" t="n">
        <v>0.7152232033224299</v>
      </c>
      <c r="AD9454" t="n">
        <v>0</v>
      </c>
      <c r="AE9454" t="n">
        <v>0</v>
      </c>
      <c r="AF9454" t="n">
        <v>0</v>
      </c>
      <c r="AG9454" t="n">
        <v>0</v>
      </c>
      <c r="AH9454" t="n">
        <v>385.45</v>
      </c>
      <c r="AI9454" t="n">
        <v>541.8699999999993</v>
      </c>
      <c r="AJ9454" t="n">
        <v>0</v>
      </c>
      <c r="AK9454" t="n">
        <v>0</v>
      </c>
      <c r="AL9454" t="n">
        <v>2.891652173</v>
      </c>
      <c r="AM9454" t="n">
        <v>2.950212765</v>
      </c>
      <c r="AN9454" t="n">
        <v>0</v>
      </c>
      <c r="AO9454" t="n">
        <v>0</v>
      </c>
      <c r="AP9454" t="inlineStr"/>
      <c r="AQ9454" t="n">
        <v>0</v>
      </c>
      <c r="AR9454" t="n">
        <v>0</v>
      </c>
    </row>
    <row r="9455">
      <c r="A9455" t="inlineStr">
        <is>
          <t>850018947893</t>
        </is>
      </c>
      <c r="B9455" t="inlineStr">
        <is>
          <t>Wild State Cider</t>
        </is>
      </c>
      <c r="C9455" t="inlineStr">
        <is>
          <t>Osseo</t>
        </is>
      </c>
      <c r="D9455" t="inlineStr">
        <is>
          <t>2oz</t>
        </is>
      </c>
      <c r="E9455" t="inlineStr">
        <is>
          <t>Wild State Lil Birdie Wild Berry Lemonade Shot 10mg 2oz shot</t>
        </is>
      </c>
      <c r="F9455" t="n">
        <v>48</v>
      </c>
      <c r="G9455" t="n">
        <v>51</v>
      </c>
      <c r="H9455" t="n">
        <v>3599</v>
      </c>
      <c r="I9455" t="n">
        <v>12</v>
      </c>
      <c r="J9455" t="n">
        <v>0</v>
      </c>
      <c r="K9455" t="n">
        <v>0</v>
      </c>
      <c r="L9455">
        <f>G9455+K9455*F9455</f>
        <v/>
      </c>
      <c r="M9455">
        <f>IF(X9455&gt;0,L9455/(X9455*7/30),"")</f>
        <v/>
      </c>
      <c r="N9455">
        <f>IF(Y9455&gt;0,L9455/(Y9455*7/90),"")</f>
        <v/>
      </c>
      <c r="O9455" t="n">
        <v>80</v>
      </c>
      <c r="P9455">
        <f>K9455*O9455</f>
        <v/>
      </c>
      <c r="Q9455" t="inlineStr">
        <is>
          <t>THC</t>
        </is>
      </c>
      <c r="R9455" t="inlineStr">
        <is>
          <t>Beverages</t>
        </is>
      </c>
      <c r="S9455" t="inlineStr">
        <is>
          <t>Shots</t>
        </is>
      </c>
      <c r="T9455" t="inlineStr">
        <is>
          <t>850018947893</t>
        </is>
      </c>
      <c r="U9455" t="n">
        <v>0</v>
      </c>
      <c r="V9455" t="n">
        <v>2815</v>
      </c>
      <c r="W9455" t="n">
        <v>0</v>
      </c>
      <c r="X9455" t="n">
        <v>0</v>
      </c>
      <c r="Y9455" t="n">
        <v>14</v>
      </c>
      <c r="Z9455" t="n">
        <v>304</v>
      </c>
      <c r="AA9455" t="n">
        <v>367</v>
      </c>
      <c r="AB9455" t="n">
        <v>40</v>
      </c>
      <c r="AC9455" t="n">
        <v>1.666670346728313</v>
      </c>
      <c r="AD9455" t="n">
        <v>1.6667</v>
      </c>
      <c r="AE9455" t="n">
        <v>0</v>
      </c>
      <c r="AF9455" t="n">
        <v>0</v>
      </c>
      <c r="AG9455" t="n">
        <v>46.85999999999999</v>
      </c>
      <c r="AH9455" t="n">
        <v>971.3899980000015</v>
      </c>
      <c r="AI9455" t="n">
        <v>1157.689998000001</v>
      </c>
      <c r="AJ9455" t="n">
        <v>0</v>
      </c>
      <c r="AK9455" t="n">
        <v>0</v>
      </c>
      <c r="AL9455" t="n">
        <v>3.321977398</v>
      </c>
      <c r="AM9455" t="n">
        <v>3.191124029</v>
      </c>
      <c r="AN9455" t="n">
        <v>0</v>
      </c>
      <c r="AO9455" t="n">
        <v>1</v>
      </c>
      <c r="AP9455" t="inlineStr"/>
      <c r="AQ9455" t="n">
        <v>0</v>
      </c>
      <c r="AR9455" t="n">
        <v>0.044</v>
      </c>
    </row>
    <row r="9456">
      <c r="A9456" t="inlineStr">
        <is>
          <t>860012637768</t>
        </is>
      </c>
      <c r="B9456" t="inlineStr">
        <is>
          <t>Bellboy Corporation</t>
        </is>
      </c>
      <c r="C9456" t="inlineStr">
        <is>
          <t>Andover</t>
        </is>
      </c>
      <c r="D9456" t="inlineStr">
        <is>
          <t>2oz</t>
        </is>
      </c>
      <c r="E9456" t="inlineStr">
        <is>
          <t>Brez 5mg THC Shots 2oz</t>
        </is>
      </c>
      <c r="F9456" t="n">
        <v>48</v>
      </c>
      <c r="G9456" t="n">
        <v>52</v>
      </c>
      <c r="H9456" t="n">
        <v>2644</v>
      </c>
      <c r="I9456" t="n">
        <v>23</v>
      </c>
      <c r="J9456" t="n">
        <v>0</v>
      </c>
      <c r="K9456" t="n">
        <v>0</v>
      </c>
      <c r="L9456">
        <f>G9456+K9456*F9456</f>
        <v/>
      </c>
      <c r="M9456">
        <f>IF(X9456&gt;0,L9456/(X9456*7/30),"")</f>
        <v/>
      </c>
      <c r="N9456">
        <f>IF(Y9456&gt;0,L9456/(Y9456*7/90),"")</f>
        <v/>
      </c>
      <c r="O9456" t="n">
        <v>120</v>
      </c>
      <c r="P9456">
        <f>K9456*O9456</f>
        <v/>
      </c>
      <c r="Q9456" t="inlineStr">
        <is>
          <t>THC</t>
        </is>
      </c>
      <c r="R9456" t="inlineStr">
        <is>
          <t>Beverages</t>
        </is>
      </c>
      <c r="S9456" t="inlineStr">
        <is>
          <t>Shots</t>
        </is>
      </c>
      <c r="T9456" t="inlineStr">
        <is>
          <t>9919008</t>
        </is>
      </c>
      <c r="U9456" t="n">
        <v>0</v>
      </c>
      <c r="V9456" t="n">
        <v>1662</v>
      </c>
      <c r="W9456" t="n">
        <v>3</v>
      </c>
      <c r="X9456" t="n">
        <v>13</v>
      </c>
      <c r="Y9456" t="n">
        <v>42</v>
      </c>
      <c r="Z9456" t="n">
        <v>124</v>
      </c>
      <c r="AA9456" t="n">
        <v>153</v>
      </c>
      <c r="AB9456" t="n">
        <v>12</v>
      </c>
      <c r="AC9456" t="n">
        <v>2.500000002956429</v>
      </c>
      <c r="AD9456" t="n">
        <v>2.5</v>
      </c>
      <c r="AE9456" t="n">
        <v>9.99</v>
      </c>
      <c r="AF9456" t="n">
        <v>44.41999999999999</v>
      </c>
      <c r="AG9456" t="n">
        <v>150.17</v>
      </c>
      <c r="AH9456" t="n">
        <v>490.9499999999994</v>
      </c>
      <c r="AI9456" t="n">
        <v>696.9700000000013</v>
      </c>
      <c r="AJ9456" t="n">
        <v>3.33</v>
      </c>
      <c r="AK9456" t="n">
        <v>3.416923076</v>
      </c>
      <c r="AL9456" t="n">
        <v>3.960789473</v>
      </c>
      <c r="AM9456" t="n">
        <v>4.58140845</v>
      </c>
      <c r="AN9456" t="n">
        <v>0</v>
      </c>
      <c r="AO9456" t="n">
        <v>1</v>
      </c>
      <c r="AP9456" t="inlineStr">
        <is>
          <t>Bellboy Corporation;Nothing But Hemp LLC</t>
        </is>
      </c>
      <c r="AQ9456" t="n">
        <v>1.625</v>
      </c>
      <c r="AR9456" t="n">
        <v>1.0526</v>
      </c>
    </row>
    <row r="9457">
      <c r="A9457" t="inlineStr">
        <is>
          <t>850018947916</t>
        </is>
      </c>
      <c r="B9457" t="inlineStr">
        <is>
          <t>Wild State Cider</t>
        </is>
      </c>
      <c r="C9457" t="inlineStr">
        <is>
          <t>Minneapolis</t>
        </is>
      </c>
      <c r="D9457" t="inlineStr">
        <is>
          <t>2oz</t>
        </is>
      </c>
      <c r="E9457" t="inlineStr">
        <is>
          <t>Wild State Lil Birdie Pineapple Mango Shot 10mg 2oz shot</t>
        </is>
      </c>
      <c r="F9457" t="n">
        <v>48</v>
      </c>
      <c r="G9457" t="n">
        <v>53</v>
      </c>
      <c r="H9457" t="n">
        <v>5025</v>
      </c>
      <c r="I9457" t="n">
        <v>14</v>
      </c>
      <c r="J9457" t="n">
        <v>0</v>
      </c>
      <c r="K9457" t="n">
        <v>0</v>
      </c>
      <c r="L9457">
        <f>G9457+K9457*F9457</f>
        <v/>
      </c>
      <c r="M9457">
        <f>IF(X9457&gt;0,L9457/(X9457*7/30),"")</f>
        <v/>
      </c>
      <c r="N9457">
        <f>IF(Y9457&gt;0,L9457/(Y9457*7/90),"")</f>
        <v/>
      </c>
      <c r="O9457" t="n">
        <v>80</v>
      </c>
      <c r="P9457">
        <f>K9457*O9457</f>
        <v/>
      </c>
      <c r="Q9457" t="inlineStr">
        <is>
          <t>THC</t>
        </is>
      </c>
      <c r="R9457" t="inlineStr">
        <is>
          <t>Beverages</t>
        </is>
      </c>
      <c r="S9457" t="inlineStr">
        <is>
          <t>Shots</t>
        </is>
      </c>
      <c r="T9457" t="inlineStr">
        <is>
          <t>850018947916</t>
        </is>
      </c>
      <c r="U9457" t="n">
        <v>0</v>
      </c>
      <c r="V9457" t="n">
        <v>1850</v>
      </c>
      <c r="W9457" t="n">
        <v>0</v>
      </c>
      <c r="X9457" t="n">
        <v>0</v>
      </c>
      <c r="Y9457" t="n">
        <v>0</v>
      </c>
      <c r="Z9457" t="n">
        <v>55</v>
      </c>
      <c r="AA9457" t="n">
        <v>73</v>
      </c>
      <c r="AB9457" t="n">
        <v>3</v>
      </c>
      <c r="AC9457" t="n">
        <v>1.666670183125015</v>
      </c>
      <c r="AD9457" t="n">
        <v>1.6667</v>
      </c>
      <c r="AE9457" t="n">
        <v>0</v>
      </c>
      <c r="AF9457" t="n">
        <v>0</v>
      </c>
      <c r="AG9457" t="n">
        <v>0</v>
      </c>
      <c r="AH9457" t="n">
        <v>199.6200000000001</v>
      </c>
      <c r="AI9457" t="n">
        <v>259.8500000000003</v>
      </c>
      <c r="AJ9457" t="n">
        <v>0</v>
      </c>
      <c r="AK9457" t="n">
        <v>0</v>
      </c>
      <c r="AL9457" t="n">
        <v>3.587608695</v>
      </c>
      <c r="AM9457" t="n">
        <v>3.504516129</v>
      </c>
      <c r="AN9457" t="n">
        <v>0</v>
      </c>
      <c r="AO9457" t="n">
        <v>1</v>
      </c>
      <c r="AP9457" t="inlineStr"/>
      <c r="AQ9457" t="n">
        <v>0</v>
      </c>
      <c r="AR9457" t="n">
        <v>0</v>
      </c>
    </row>
    <row r="9458">
      <c r="A9458" t="inlineStr">
        <is>
          <t>850018947893</t>
        </is>
      </c>
      <c r="B9458" t="inlineStr">
        <is>
          <t>Wild State Cider</t>
        </is>
      </c>
      <c r="C9458" t="inlineStr">
        <is>
          <t>Blaine</t>
        </is>
      </c>
      <c r="D9458" t="inlineStr">
        <is>
          <t>2oz</t>
        </is>
      </c>
      <c r="E9458" t="inlineStr">
        <is>
          <t>Wild State Lil Birdie Wild Berry Lemonade Shot 10mg 2oz shot</t>
        </is>
      </c>
      <c r="F9458" t="n">
        <v>48</v>
      </c>
      <c r="G9458" t="n">
        <v>54</v>
      </c>
      <c r="H9458" t="n">
        <v>3599</v>
      </c>
      <c r="I9458" t="n">
        <v>22</v>
      </c>
      <c r="J9458" t="n">
        <v>0</v>
      </c>
      <c r="K9458" t="n">
        <v>0</v>
      </c>
      <c r="L9458">
        <f>G9458+K9458*F9458</f>
        <v/>
      </c>
      <c r="M9458">
        <f>IF(X9458&gt;0,L9458/(X9458*7/30),"")</f>
        <v/>
      </c>
      <c r="N9458">
        <f>IF(Y9458&gt;0,L9458/(Y9458*7/90),"")</f>
        <v/>
      </c>
      <c r="O9458" t="n">
        <v>80</v>
      </c>
      <c r="P9458">
        <f>K9458*O9458</f>
        <v/>
      </c>
      <c r="Q9458" t="inlineStr">
        <is>
          <t>THC</t>
        </is>
      </c>
      <c r="R9458" t="inlineStr">
        <is>
          <t>Beverages</t>
        </is>
      </c>
      <c r="S9458" t="inlineStr">
        <is>
          <t>Shots</t>
        </is>
      </c>
      <c r="T9458" t="inlineStr">
        <is>
          <t>850018947893</t>
        </is>
      </c>
      <c r="U9458" t="n">
        <v>0</v>
      </c>
      <c r="V9458" t="n">
        <v>2815</v>
      </c>
      <c r="W9458" t="n">
        <v>0</v>
      </c>
      <c r="X9458" t="n">
        <v>0</v>
      </c>
      <c r="Y9458" t="n">
        <v>17</v>
      </c>
      <c r="Z9458" t="n">
        <v>92</v>
      </c>
      <c r="AA9458" t="n">
        <v>119</v>
      </c>
      <c r="AB9458" t="n">
        <v>27</v>
      </c>
      <c r="AC9458" t="n">
        <v>1.666670346728313</v>
      </c>
      <c r="AD9458" t="n">
        <v>1.6667</v>
      </c>
      <c r="AE9458" t="n">
        <v>0</v>
      </c>
      <c r="AF9458" t="n">
        <v>0</v>
      </c>
      <c r="AG9458" t="n">
        <v>48.57</v>
      </c>
      <c r="AH9458" t="n">
        <v>277.1900000000001</v>
      </c>
      <c r="AI9458" t="n">
        <v>355.9999999999999</v>
      </c>
      <c r="AJ9458" t="n">
        <v>0</v>
      </c>
      <c r="AK9458" t="n">
        <v>0</v>
      </c>
      <c r="AL9458" t="n">
        <v>3.100561403</v>
      </c>
      <c r="AM9458" t="n">
        <v>2.936138888</v>
      </c>
      <c r="AN9458" t="n">
        <v>0</v>
      </c>
      <c r="AO9458" t="n">
        <v>1</v>
      </c>
      <c r="AP9458" t="inlineStr"/>
      <c r="AQ9458" t="n">
        <v>0</v>
      </c>
      <c r="AR9458" t="n">
        <v>0.2319</v>
      </c>
    </row>
    <row r="9459">
      <c r="A9459" t="inlineStr">
        <is>
          <t>850018947893</t>
        </is>
      </c>
      <c r="B9459" t="inlineStr">
        <is>
          <t>Wild State Cider</t>
        </is>
      </c>
      <c r="C9459" t="inlineStr">
        <is>
          <t>Minnetonka</t>
        </is>
      </c>
      <c r="D9459" t="inlineStr">
        <is>
          <t>2oz</t>
        </is>
      </c>
      <c r="E9459" t="inlineStr">
        <is>
          <t>Wild State Lil Birdie Wild Berry Lemonade Shot 10mg 2oz shot</t>
        </is>
      </c>
      <c r="F9459" t="n">
        <v>48</v>
      </c>
      <c r="G9459" t="n">
        <v>57</v>
      </c>
      <c r="H9459" t="n">
        <v>3599</v>
      </c>
      <c r="I9459" t="n">
        <v>14</v>
      </c>
      <c r="J9459" t="n">
        <v>0</v>
      </c>
      <c r="K9459" t="n">
        <v>0</v>
      </c>
      <c r="L9459">
        <f>G9459+K9459*F9459</f>
        <v/>
      </c>
      <c r="M9459">
        <f>IF(X9459&gt;0,L9459/(X9459*7/30),"")</f>
        <v/>
      </c>
      <c r="N9459">
        <f>IF(Y9459&gt;0,L9459/(Y9459*7/90),"")</f>
        <v/>
      </c>
      <c r="O9459" t="n">
        <v>80</v>
      </c>
      <c r="P9459">
        <f>K9459*O9459</f>
        <v/>
      </c>
      <c r="Q9459" t="inlineStr">
        <is>
          <t>THC</t>
        </is>
      </c>
      <c r="R9459" t="inlineStr">
        <is>
          <t>Beverages</t>
        </is>
      </c>
      <c r="S9459" t="inlineStr">
        <is>
          <t>Shots</t>
        </is>
      </c>
      <c r="T9459" t="inlineStr">
        <is>
          <t>850018947893</t>
        </is>
      </c>
      <c r="U9459" t="n">
        <v>0</v>
      </c>
      <c r="V9459" t="n">
        <v>2815</v>
      </c>
      <c r="W9459" t="n">
        <v>0</v>
      </c>
      <c r="X9459" t="n">
        <v>0</v>
      </c>
      <c r="Y9459" t="n">
        <v>0</v>
      </c>
      <c r="Z9459" t="n">
        <v>52</v>
      </c>
      <c r="AA9459" t="n">
        <v>73</v>
      </c>
      <c r="AB9459" t="n">
        <v>14</v>
      </c>
      <c r="AC9459" t="n">
        <v>1.666670346728313</v>
      </c>
      <c r="AD9459" t="n">
        <v>1.6667</v>
      </c>
      <c r="AE9459" t="n">
        <v>0</v>
      </c>
      <c r="AF9459" t="n">
        <v>0</v>
      </c>
      <c r="AG9459" t="n">
        <v>0</v>
      </c>
      <c r="AH9459" t="n">
        <v>168.0099990000001</v>
      </c>
      <c r="AI9459" t="n">
        <v>229.419999</v>
      </c>
      <c r="AJ9459" t="n">
        <v>0</v>
      </c>
      <c r="AK9459" t="n">
        <v>0</v>
      </c>
      <c r="AL9459" t="n">
        <v>3.150370361</v>
      </c>
      <c r="AM9459" t="n">
        <v>3.13028368</v>
      </c>
      <c r="AN9459" t="n">
        <v>0</v>
      </c>
      <c r="AO9459" t="n">
        <v>1</v>
      </c>
      <c r="AP9459" t="inlineStr"/>
      <c r="AQ9459" t="n">
        <v>0</v>
      </c>
      <c r="AR9459" t="n">
        <v>0</v>
      </c>
    </row>
    <row r="9460">
      <c r="A9460" t="inlineStr">
        <is>
          <t>860012637768</t>
        </is>
      </c>
      <c r="B9460" t="inlineStr">
        <is>
          <t>Bellboy Corporation</t>
        </is>
      </c>
      <c r="C9460" t="inlineStr">
        <is>
          <t>Woodbury</t>
        </is>
      </c>
      <c r="D9460" t="inlineStr">
        <is>
          <t>2oz</t>
        </is>
      </c>
      <c r="E9460" t="inlineStr">
        <is>
          <t>Brez 5mg THC Shots 2oz</t>
        </is>
      </c>
      <c r="F9460" t="n">
        <v>48</v>
      </c>
      <c r="G9460" t="n">
        <v>57</v>
      </c>
      <c r="H9460" t="n">
        <v>2644</v>
      </c>
      <c r="I9460" t="n">
        <v>10</v>
      </c>
      <c r="J9460" t="n">
        <v>0</v>
      </c>
      <c r="K9460" t="n">
        <v>0</v>
      </c>
      <c r="L9460">
        <f>G9460+K9460*F9460</f>
        <v/>
      </c>
      <c r="M9460">
        <f>IF(X9460&gt;0,L9460/(X9460*7/30),"")</f>
        <v/>
      </c>
      <c r="N9460">
        <f>IF(Y9460&gt;0,L9460/(Y9460*7/90),"")</f>
        <v/>
      </c>
      <c r="O9460" t="n">
        <v>120</v>
      </c>
      <c r="P9460">
        <f>K9460*O9460</f>
        <v/>
      </c>
      <c r="Q9460" t="inlineStr">
        <is>
          <t>THC</t>
        </is>
      </c>
      <c r="R9460" t="inlineStr">
        <is>
          <t>Beverages</t>
        </is>
      </c>
      <c r="S9460" t="inlineStr">
        <is>
          <t>Shots</t>
        </is>
      </c>
      <c r="T9460" t="inlineStr">
        <is>
          <t>BSHT060425</t>
        </is>
      </c>
      <c r="U9460" t="n">
        <v>0</v>
      </c>
      <c r="V9460" t="n">
        <v>1662</v>
      </c>
      <c r="W9460" t="n">
        <v>0</v>
      </c>
      <c r="X9460" t="n">
        <v>0</v>
      </c>
      <c r="Y9460" t="n">
        <v>1</v>
      </c>
      <c r="Z9460" t="n">
        <v>19</v>
      </c>
      <c r="AA9460" t="n">
        <v>23</v>
      </c>
      <c r="AB9460" t="n">
        <v>0</v>
      </c>
      <c r="AC9460" t="n">
        <v>2.500000002956429</v>
      </c>
      <c r="AD9460" t="n">
        <v>2.5</v>
      </c>
      <c r="AE9460" t="n">
        <v>0</v>
      </c>
      <c r="AF9460" t="n">
        <v>0</v>
      </c>
      <c r="AG9460" t="n">
        <v>4.46</v>
      </c>
      <c r="AH9460" t="n">
        <v>84.80999999999997</v>
      </c>
      <c r="AI9460" t="n">
        <v>112.77</v>
      </c>
      <c r="AJ9460" t="n">
        <v>0</v>
      </c>
      <c r="AK9460" t="n">
        <v>0</v>
      </c>
      <c r="AL9460" t="n">
        <v>3.99</v>
      </c>
      <c r="AM9460" t="n">
        <v>4.19</v>
      </c>
      <c r="AN9460" t="n">
        <v>0</v>
      </c>
      <c r="AO9460" t="n">
        <v>1</v>
      </c>
      <c r="AP9460" t="inlineStr">
        <is>
          <t>Bellboy Corporation</t>
        </is>
      </c>
      <c r="AQ9460" t="n">
        <v>0</v>
      </c>
      <c r="AR9460" t="n">
        <v>0.07140000000000001</v>
      </c>
    </row>
    <row r="9461">
      <c r="A9461" t="inlineStr">
        <is>
          <t>850018947916</t>
        </is>
      </c>
      <c r="B9461" t="inlineStr">
        <is>
          <t>Wild State Cider</t>
        </is>
      </c>
      <c r="C9461" t="inlineStr">
        <is>
          <t>Roseville</t>
        </is>
      </c>
      <c r="D9461" t="inlineStr">
        <is>
          <t>2oz</t>
        </is>
      </c>
      <c r="E9461" t="inlineStr">
        <is>
          <t>Wild State Lil Birdie Pineapple Mango Shot 10mg 2oz shot</t>
        </is>
      </c>
      <c r="F9461" t="n">
        <v>48</v>
      </c>
      <c r="G9461" t="n">
        <v>58</v>
      </c>
      <c r="H9461" t="n">
        <v>5025</v>
      </c>
      <c r="I9461" t="n">
        <v>25</v>
      </c>
      <c r="J9461" t="n">
        <v>0</v>
      </c>
      <c r="K9461" t="n">
        <v>0</v>
      </c>
      <c r="L9461">
        <f>G9461+K9461*F9461</f>
        <v/>
      </c>
      <c r="M9461">
        <f>IF(X9461&gt;0,L9461/(X9461*7/30),"")</f>
        <v/>
      </c>
      <c r="N9461">
        <f>IF(Y9461&gt;0,L9461/(Y9461*7/90),"")</f>
        <v/>
      </c>
      <c r="O9461" t="n">
        <v>80</v>
      </c>
      <c r="P9461">
        <f>K9461*O9461</f>
        <v/>
      </c>
      <c r="Q9461" t="inlineStr">
        <is>
          <t>THC</t>
        </is>
      </c>
      <c r="R9461" t="inlineStr">
        <is>
          <t>Beverages</t>
        </is>
      </c>
      <c r="S9461" t="inlineStr">
        <is>
          <t>Shots</t>
        </is>
      </c>
      <c r="T9461" t="inlineStr">
        <is>
          <t>850018947916</t>
        </is>
      </c>
      <c r="U9461" t="n">
        <v>0</v>
      </c>
      <c r="V9461" t="n">
        <v>1850</v>
      </c>
      <c r="W9461" t="n">
        <v>0</v>
      </c>
      <c r="X9461" t="n">
        <v>0</v>
      </c>
      <c r="Y9461" t="n">
        <v>2</v>
      </c>
      <c r="Z9461" t="n">
        <v>114</v>
      </c>
      <c r="AA9461" t="n">
        <v>137</v>
      </c>
      <c r="AB9461" t="n">
        <v>17</v>
      </c>
      <c r="AC9461" t="n">
        <v>1.666670183125015</v>
      </c>
      <c r="AD9461" t="n">
        <v>1.6667</v>
      </c>
      <c r="AE9461" t="n">
        <v>0</v>
      </c>
      <c r="AF9461" t="n">
        <v>0</v>
      </c>
      <c r="AG9461" t="n">
        <v>7.45</v>
      </c>
      <c r="AH9461" t="n">
        <v>355.3799999999999</v>
      </c>
      <c r="AI9461" t="n">
        <v>426.4599999999999</v>
      </c>
      <c r="AJ9461" t="n">
        <v>0</v>
      </c>
      <c r="AK9461" t="n">
        <v>0</v>
      </c>
      <c r="AL9461" t="n">
        <v>3.156341463</v>
      </c>
      <c r="AM9461" t="n">
        <v>3.126862745</v>
      </c>
      <c r="AN9461" t="n">
        <v>0</v>
      </c>
      <c r="AO9461" t="n">
        <v>1</v>
      </c>
      <c r="AP9461" t="inlineStr"/>
      <c r="AQ9461" t="n">
        <v>0</v>
      </c>
      <c r="AR9461" t="n">
        <v>0</v>
      </c>
    </row>
    <row r="9462">
      <c r="A9462" t="inlineStr">
        <is>
          <t>850018947916</t>
        </is>
      </c>
      <c r="B9462" t="inlineStr">
        <is>
          <t>Wild State Cider</t>
        </is>
      </c>
      <c r="C9462" t="inlineStr">
        <is>
          <t>Chanhassen</t>
        </is>
      </c>
      <c r="D9462" t="inlineStr">
        <is>
          <t>2oz</t>
        </is>
      </c>
      <c r="E9462" t="inlineStr">
        <is>
          <t>Wild State Lil Birdie Pineapple Mango Shot 10mg 2oz shot</t>
        </is>
      </c>
      <c r="F9462" t="n">
        <v>48</v>
      </c>
      <c r="G9462" t="n">
        <v>62</v>
      </c>
      <c r="H9462" t="n">
        <v>5025</v>
      </c>
      <c r="I9462" t="n">
        <v>22</v>
      </c>
      <c r="J9462" t="n">
        <v>0</v>
      </c>
      <c r="K9462" t="n">
        <v>0</v>
      </c>
      <c r="L9462">
        <f>G9462+K9462*F9462</f>
        <v/>
      </c>
      <c r="M9462">
        <f>IF(X9462&gt;0,L9462/(X9462*7/30),"")</f>
        <v/>
      </c>
      <c r="N9462">
        <f>IF(Y9462&gt;0,L9462/(Y9462*7/90),"")</f>
        <v/>
      </c>
      <c r="O9462" t="n">
        <v>80</v>
      </c>
      <c r="P9462">
        <f>K9462*O9462</f>
        <v/>
      </c>
      <c r="Q9462" t="inlineStr">
        <is>
          <t>THC</t>
        </is>
      </c>
      <c r="R9462" t="inlineStr">
        <is>
          <t>Beverages</t>
        </is>
      </c>
      <c r="S9462" t="inlineStr">
        <is>
          <t>Shots</t>
        </is>
      </c>
      <c r="T9462" t="inlineStr">
        <is>
          <t>850018947916</t>
        </is>
      </c>
      <c r="U9462" t="n">
        <v>0</v>
      </c>
      <c r="V9462" t="n">
        <v>1850</v>
      </c>
      <c r="W9462" t="n">
        <v>0</v>
      </c>
      <c r="X9462" t="n">
        <v>0</v>
      </c>
      <c r="Y9462" t="n">
        <v>0</v>
      </c>
      <c r="Z9462" t="n">
        <v>55</v>
      </c>
      <c r="AA9462" t="n">
        <v>64</v>
      </c>
      <c r="AB9462" t="n">
        <v>3</v>
      </c>
      <c r="AC9462" t="n">
        <v>1.666670183125015</v>
      </c>
      <c r="AD9462" t="n">
        <v>1.6667</v>
      </c>
      <c r="AE9462" t="n">
        <v>0</v>
      </c>
      <c r="AF9462" t="n">
        <v>0</v>
      </c>
      <c r="AG9462" t="n">
        <v>0</v>
      </c>
      <c r="AH9462" t="n">
        <v>156.9</v>
      </c>
      <c r="AI9462" t="n">
        <v>188.5700000000001</v>
      </c>
      <c r="AJ9462" t="n">
        <v>0</v>
      </c>
      <c r="AK9462" t="n">
        <v>0</v>
      </c>
      <c r="AL9462" t="n">
        <v>2.9114</v>
      </c>
      <c r="AM9462" t="n">
        <v>2.996206896</v>
      </c>
      <c r="AN9462" t="n">
        <v>0</v>
      </c>
      <c r="AO9462" t="n">
        <v>1</v>
      </c>
      <c r="AP9462" t="inlineStr"/>
      <c r="AQ9462" t="n">
        <v>0</v>
      </c>
      <c r="AR9462" t="n">
        <v>0</v>
      </c>
    </row>
    <row r="9463">
      <c r="A9463" t="inlineStr">
        <is>
          <t>850018947893</t>
        </is>
      </c>
      <c r="B9463" t="inlineStr">
        <is>
          <t>Wild State Cider</t>
        </is>
      </c>
      <c r="C9463" t="inlineStr">
        <is>
          <t>Roseville</t>
        </is>
      </c>
      <c r="D9463" t="inlineStr">
        <is>
          <t>2oz</t>
        </is>
      </c>
      <c r="E9463" t="inlineStr">
        <is>
          <t>Wild State Lil Birdie Wild Berry Lemonade Shot 10mg 2oz shot</t>
        </is>
      </c>
      <c r="F9463" t="n">
        <v>48</v>
      </c>
      <c r="G9463" t="n">
        <v>66</v>
      </c>
      <c r="H9463" t="n">
        <v>3599</v>
      </c>
      <c r="I9463" t="n">
        <v>20</v>
      </c>
      <c r="J9463" t="n">
        <v>0</v>
      </c>
      <c r="K9463" t="n">
        <v>0</v>
      </c>
      <c r="L9463">
        <f>G9463+K9463*F9463</f>
        <v/>
      </c>
      <c r="M9463">
        <f>IF(X9463&gt;0,L9463/(X9463*7/30),"")</f>
        <v/>
      </c>
      <c r="N9463">
        <f>IF(Y9463&gt;0,L9463/(Y9463*7/90),"")</f>
        <v/>
      </c>
      <c r="O9463" t="n">
        <v>80</v>
      </c>
      <c r="P9463">
        <f>K9463*O9463</f>
        <v/>
      </c>
      <c r="Q9463" t="inlineStr">
        <is>
          <t>THC</t>
        </is>
      </c>
      <c r="R9463" t="inlineStr">
        <is>
          <t>Beverages</t>
        </is>
      </c>
      <c r="S9463" t="inlineStr">
        <is>
          <t>Shots</t>
        </is>
      </c>
      <c r="T9463" t="inlineStr">
        <is>
          <t>850018947893</t>
        </is>
      </c>
      <c r="U9463" t="n">
        <v>0</v>
      </c>
      <c r="V9463" t="n">
        <v>2815</v>
      </c>
      <c r="W9463" t="n">
        <v>0</v>
      </c>
      <c r="X9463" t="n">
        <v>0</v>
      </c>
      <c r="Y9463" t="n">
        <v>11</v>
      </c>
      <c r="Z9463" t="n">
        <v>85</v>
      </c>
      <c r="AA9463" t="n">
        <v>114</v>
      </c>
      <c r="AB9463" t="n">
        <v>16</v>
      </c>
      <c r="AC9463" t="n">
        <v>1.666670346728313</v>
      </c>
      <c r="AD9463" t="n">
        <v>1.6667</v>
      </c>
      <c r="AE9463" t="n">
        <v>0</v>
      </c>
      <c r="AF9463" t="n">
        <v>0</v>
      </c>
      <c r="AG9463" t="n">
        <v>39.65000000000001</v>
      </c>
      <c r="AH9463" t="n">
        <v>262.8300000000002</v>
      </c>
      <c r="AI9463" t="n">
        <v>348.5099999999999</v>
      </c>
      <c r="AJ9463" t="n">
        <v>0</v>
      </c>
      <c r="AK9463" t="n">
        <v>0</v>
      </c>
      <c r="AL9463" t="n">
        <v>2.984925373</v>
      </c>
      <c r="AM9463" t="n">
        <v>2.918</v>
      </c>
      <c r="AN9463" t="n">
        <v>0</v>
      </c>
      <c r="AO9463" t="n">
        <v>1</v>
      </c>
      <c r="AP9463" t="inlineStr"/>
      <c r="AQ9463" t="n">
        <v>0</v>
      </c>
      <c r="AR9463" t="n">
        <v>0.1475</v>
      </c>
    </row>
    <row r="9464">
      <c r="A9464" t="inlineStr">
        <is>
          <t>860013591724</t>
        </is>
      </c>
      <c r="B9464" t="inlineStr">
        <is>
          <t>Discontinued</t>
        </is>
      </c>
      <c r="C9464" t="inlineStr">
        <is>
          <t>Minneapolis</t>
        </is>
      </c>
      <c r="D9464" t="inlineStr">
        <is>
          <t>2oz</t>
        </is>
      </c>
      <c r="E9464" t="inlineStr">
        <is>
          <t>Plift Fruit Punch Mini 10mg THC 2oz shot</t>
        </is>
      </c>
      <c r="F9464" t="n">
        <v>48</v>
      </c>
      <c r="G9464" t="n">
        <v>67</v>
      </c>
      <c r="H9464" t="n">
        <v>428</v>
      </c>
      <c r="I9464" t="n">
        <v>0</v>
      </c>
      <c r="J9464" t="n">
        <v>0</v>
      </c>
      <c r="K9464" t="n">
        <v>0</v>
      </c>
      <c r="L9464">
        <f>G9464+K9464*F9464</f>
        <v/>
      </c>
      <c r="M9464">
        <f>IF(X9464&gt;0,L9464/(X9464*7/30),"")</f>
        <v/>
      </c>
      <c r="N9464">
        <f>IF(Y9464&gt;0,L9464/(Y9464*7/90),"")</f>
        <v/>
      </c>
      <c r="O9464" t="n">
        <v>52.67</v>
      </c>
      <c r="P9464">
        <f>K9464*O9464</f>
        <v/>
      </c>
      <c r="Q9464" t="inlineStr">
        <is>
          <t>THC</t>
        </is>
      </c>
      <c r="R9464" t="inlineStr">
        <is>
          <t>Beverages</t>
        </is>
      </c>
      <c r="S9464" t="inlineStr">
        <is>
          <t>Shots</t>
        </is>
      </c>
      <c r="T9464" t="inlineStr">
        <is>
          <t>19719</t>
        </is>
      </c>
      <c r="U9464" t="n">
        <v>0</v>
      </c>
      <c r="V9464" t="n">
        <v>2789</v>
      </c>
      <c r="W9464" t="n">
        <v>0</v>
      </c>
      <c r="X9464" t="n">
        <v>0</v>
      </c>
      <c r="Y9464" t="n">
        <v>0</v>
      </c>
      <c r="Z9464" t="n">
        <v>72</v>
      </c>
      <c r="AA9464" t="n">
        <v>76</v>
      </c>
      <c r="AB9464" t="n">
        <v>1</v>
      </c>
      <c r="AC9464" t="n">
        <v>0.7152232033224299</v>
      </c>
      <c r="AD9464" t="n">
        <v>1.0972</v>
      </c>
      <c r="AE9464" t="n">
        <v>0</v>
      </c>
      <c r="AF9464" t="n">
        <v>0</v>
      </c>
      <c r="AG9464" t="n">
        <v>0</v>
      </c>
      <c r="AH9464" t="n">
        <v>267.6200000000002</v>
      </c>
      <c r="AI9464" t="n">
        <v>283.0500000000002</v>
      </c>
      <c r="AJ9464" t="n">
        <v>0</v>
      </c>
      <c r="AK9464" t="n">
        <v>0</v>
      </c>
      <c r="AL9464" t="n">
        <v>3.752692307</v>
      </c>
      <c r="AM9464" t="n">
        <v>3.760178571</v>
      </c>
      <c r="AN9464" t="n">
        <v>0</v>
      </c>
      <c r="AO9464" t="n">
        <v>0</v>
      </c>
      <c r="AP9464" t="inlineStr"/>
      <c r="AQ9464" t="n">
        <v>0</v>
      </c>
      <c r="AR9464" t="n">
        <v>0</v>
      </c>
    </row>
    <row r="9465">
      <c r="A9465" t="inlineStr">
        <is>
          <t>860013591748</t>
        </is>
      </c>
      <c r="B9465" t="inlineStr">
        <is>
          <t>Discontinued</t>
        </is>
      </c>
      <c r="C9465" t="inlineStr">
        <is>
          <t>Minneapolis</t>
        </is>
      </c>
      <c r="D9465" t="inlineStr">
        <is>
          <t>2oz</t>
        </is>
      </c>
      <c r="E9465" t="inlineStr">
        <is>
          <t>Plift Tangerine Mini 10mg THC 2oz Shot</t>
        </is>
      </c>
      <c r="F9465" t="n">
        <v>48</v>
      </c>
      <c r="G9465" t="n">
        <v>69</v>
      </c>
      <c r="H9465" t="n">
        <v>82</v>
      </c>
      <c r="I9465" t="n">
        <v>0</v>
      </c>
      <c r="J9465" t="n">
        <v>0</v>
      </c>
      <c r="K9465" t="n">
        <v>0</v>
      </c>
      <c r="L9465">
        <f>G9465+K9465*F9465</f>
        <v/>
      </c>
      <c r="M9465">
        <f>IF(X9465&gt;0,L9465/(X9465*7/30),"")</f>
        <v/>
      </c>
      <c r="N9465">
        <f>IF(Y9465&gt;0,L9465/(Y9465*7/90),"")</f>
        <v/>
      </c>
      <c r="O9465" t="n">
        <v>79</v>
      </c>
      <c r="P9465">
        <f>K9465*O9465</f>
        <v/>
      </c>
      <c r="Q9465" t="inlineStr">
        <is>
          <t>THC</t>
        </is>
      </c>
      <c r="R9465" t="inlineStr">
        <is>
          <t>Beverages</t>
        </is>
      </c>
      <c r="S9465" t="inlineStr">
        <is>
          <t>Shots</t>
        </is>
      </c>
      <c r="T9465" t="inlineStr">
        <is>
          <t>19717</t>
        </is>
      </c>
      <c r="U9465" t="n">
        <v>0</v>
      </c>
      <c r="V9465" t="n">
        <v>2461</v>
      </c>
      <c r="W9465" t="n">
        <v>0</v>
      </c>
      <c r="X9465" t="n">
        <v>0</v>
      </c>
      <c r="Y9465" t="n">
        <v>0</v>
      </c>
      <c r="Z9465" t="n">
        <v>26</v>
      </c>
      <c r="AA9465" t="n">
        <v>27</v>
      </c>
      <c r="AB9465" t="n">
        <v>0</v>
      </c>
      <c r="AC9465" t="n">
        <v>1.641260157482926</v>
      </c>
      <c r="AD9465" t="n">
        <v>1.6458</v>
      </c>
      <c r="AE9465" t="n">
        <v>0</v>
      </c>
      <c r="AF9465" t="n">
        <v>0</v>
      </c>
      <c r="AG9465" t="n">
        <v>0</v>
      </c>
      <c r="AH9465" t="n">
        <v>86.45</v>
      </c>
      <c r="AI9465" t="n">
        <v>89.91</v>
      </c>
      <c r="AJ9465" t="n">
        <v>0</v>
      </c>
      <c r="AK9465" t="n">
        <v>0</v>
      </c>
      <c r="AL9465" t="n">
        <v>3.4255</v>
      </c>
      <c r="AM9465" t="n">
        <v>3.427142857</v>
      </c>
      <c r="AN9465" t="n">
        <v>0</v>
      </c>
      <c r="AO9465" t="n">
        <v>0</v>
      </c>
      <c r="AP9465" t="inlineStr"/>
      <c r="AQ9465" t="n">
        <v>0</v>
      </c>
      <c r="AR9465" t="n">
        <v>0</v>
      </c>
    </row>
    <row r="9466">
      <c r="A9466" t="inlineStr">
        <is>
          <t>860012637768</t>
        </is>
      </c>
      <c r="B9466" t="inlineStr">
        <is>
          <t>Bellboy Corporation</t>
        </is>
      </c>
      <c r="C9466" t="inlineStr">
        <is>
          <t>Vadnais Heights</t>
        </is>
      </c>
      <c r="D9466" t="inlineStr">
        <is>
          <t>2oz</t>
        </is>
      </c>
      <c r="E9466" t="inlineStr">
        <is>
          <t>Brez 5mg THC Shots 2oz</t>
        </is>
      </c>
      <c r="F9466" t="n">
        <v>48</v>
      </c>
      <c r="G9466" t="n">
        <v>70</v>
      </c>
      <c r="H9466" t="n">
        <v>2644</v>
      </c>
      <c r="I9466" t="n">
        <v>12</v>
      </c>
      <c r="J9466" t="n">
        <v>0</v>
      </c>
      <c r="K9466" t="n">
        <v>0</v>
      </c>
      <c r="L9466">
        <f>G9466+K9466*F9466</f>
        <v/>
      </c>
      <c r="M9466">
        <f>IF(X9466&gt;0,L9466/(X9466*7/30),"")</f>
        <v/>
      </c>
      <c r="N9466">
        <f>IF(Y9466&gt;0,L9466/(Y9466*7/90),"")</f>
        <v/>
      </c>
      <c r="O9466" t="n">
        <v>120</v>
      </c>
      <c r="P9466">
        <f>K9466*O9466</f>
        <v/>
      </c>
      <c r="Q9466" t="inlineStr">
        <is>
          <t>THC</t>
        </is>
      </c>
      <c r="R9466" t="inlineStr">
        <is>
          <t>Beverages</t>
        </is>
      </c>
      <c r="S9466" t="inlineStr">
        <is>
          <t>Shots</t>
        </is>
      </c>
      <c r="T9466" t="inlineStr">
        <is>
          <t>9919008</t>
        </is>
      </c>
      <c r="U9466" t="n">
        <v>0</v>
      </c>
      <c r="V9466" t="n">
        <v>1662</v>
      </c>
      <c r="W9466" t="n">
        <v>3</v>
      </c>
      <c r="X9466" t="n">
        <v>5</v>
      </c>
      <c r="Y9466" t="n">
        <v>28</v>
      </c>
      <c r="Z9466" t="n">
        <v>56</v>
      </c>
      <c r="AA9466" t="n">
        <v>70</v>
      </c>
      <c r="AB9466" t="n">
        <v>10</v>
      </c>
      <c r="AC9466" t="n">
        <v>2.500000002956429</v>
      </c>
      <c r="AD9466" t="n">
        <v>2.5</v>
      </c>
      <c r="AE9466" t="n">
        <v>13.38</v>
      </c>
      <c r="AF9466" t="n">
        <v>23.36</v>
      </c>
      <c r="AG9466" t="n">
        <v>102.21</v>
      </c>
      <c r="AH9466" t="n">
        <v>223.7600000000002</v>
      </c>
      <c r="AI9466" t="n">
        <v>321.2</v>
      </c>
      <c r="AJ9466" t="n">
        <v>4.46</v>
      </c>
      <c r="AK9466" t="n">
        <v>4.672</v>
      </c>
      <c r="AL9466" t="n">
        <v>3.645094339</v>
      </c>
      <c r="AM9466" t="n">
        <v>4.337761194</v>
      </c>
      <c r="AN9466" t="n">
        <v>1</v>
      </c>
      <c r="AO9466" t="n">
        <v>1</v>
      </c>
      <c r="AP9466" t="inlineStr">
        <is>
          <t>Bellboy Corporation;Nothing But Hemp LLC</t>
        </is>
      </c>
      <c r="AQ9466" t="n">
        <v>1</v>
      </c>
      <c r="AR9466" t="n">
        <v>1.3684</v>
      </c>
    </row>
    <row r="9467">
      <c r="A9467" t="inlineStr">
        <is>
          <t>860012637768</t>
        </is>
      </c>
      <c r="B9467" t="inlineStr">
        <is>
          <t>Bellboy Corporation</t>
        </is>
      </c>
      <c r="C9467" t="inlineStr">
        <is>
          <t>Chanhassen</t>
        </is>
      </c>
      <c r="D9467" t="inlineStr">
        <is>
          <t>2oz</t>
        </is>
      </c>
      <c r="E9467" t="inlineStr">
        <is>
          <t>Brez 5mg THC Shots 2oz</t>
        </is>
      </c>
      <c r="F9467" t="n">
        <v>48</v>
      </c>
      <c r="G9467" t="n">
        <v>73</v>
      </c>
      <c r="H9467" t="n">
        <v>2644</v>
      </c>
      <c r="I9467" t="n">
        <v>5</v>
      </c>
      <c r="J9467" t="n">
        <v>0</v>
      </c>
      <c r="K9467" t="n">
        <v>0</v>
      </c>
      <c r="L9467">
        <f>G9467+K9467*F9467</f>
        <v/>
      </c>
      <c r="M9467">
        <f>IF(X9467&gt;0,L9467/(X9467*7/30),"")</f>
        <v/>
      </c>
      <c r="N9467">
        <f>IF(Y9467&gt;0,L9467/(Y9467*7/90),"")</f>
        <v/>
      </c>
      <c r="O9467" t="n">
        <v>120</v>
      </c>
      <c r="P9467">
        <f>K9467*O9467</f>
        <v/>
      </c>
      <c r="Q9467" t="inlineStr">
        <is>
          <t>THC</t>
        </is>
      </c>
      <c r="R9467" t="inlineStr">
        <is>
          <t>Beverages</t>
        </is>
      </c>
      <c r="S9467" t="inlineStr">
        <is>
          <t>Shots</t>
        </is>
      </c>
      <c r="T9467" t="inlineStr">
        <is>
          <t>9919008</t>
        </is>
      </c>
      <c r="U9467" t="n">
        <v>0</v>
      </c>
      <c r="V9467" t="n">
        <v>1662</v>
      </c>
      <c r="W9467" t="n">
        <v>0</v>
      </c>
      <c r="X9467" t="n">
        <v>2</v>
      </c>
      <c r="Y9467" t="n">
        <v>4</v>
      </c>
      <c r="Z9467" t="n">
        <v>15</v>
      </c>
      <c r="AA9467" t="n">
        <v>15</v>
      </c>
      <c r="AB9467" t="n">
        <v>0</v>
      </c>
      <c r="AC9467" t="n">
        <v>2.500000002956429</v>
      </c>
      <c r="AD9467" t="n">
        <v>2.5</v>
      </c>
      <c r="AE9467" t="n">
        <v>0</v>
      </c>
      <c r="AF9467" t="n">
        <v>9.98</v>
      </c>
      <c r="AG9467" t="n">
        <v>19.43</v>
      </c>
      <c r="AH9467" t="n">
        <v>84.53999999999999</v>
      </c>
      <c r="AI9467" t="n">
        <v>84.53999999999999</v>
      </c>
      <c r="AJ9467" t="n">
        <v>0</v>
      </c>
      <c r="AK9467" t="n">
        <v>4.99</v>
      </c>
      <c r="AL9467" t="n">
        <v>5.630833333</v>
      </c>
      <c r="AM9467" t="n">
        <v>5.630833333</v>
      </c>
      <c r="AN9467" t="n">
        <v>0</v>
      </c>
      <c r="AO9467" t="n">
        <v>1</v>
      </c>
      <c r="AP9467" t="inlineStr">
        <is>
          <t>Bellboy Corporation;Nothing But Hemp LLC</t>
        </is>
      </c>
      <c r="AQ9467" t="n">
        <v>0</v>
      </c>
      <c r="AR9467" t="n">
        <v>4</v>
      </c>
    </row>
    <row r="9468">
      <c r="A9468" t="inlineStr">
        <is>
          <t>850018947916</t>
        </is>
      </c>
      <c r="B9468" t="inlineStr">
        <is>
          <t>Wild State Cider</t>
        </is>
      </c>
      <c r="C9468" t="inlineStr">
        <is>
          <t>Plymouth</t>
        </is>
      </c>
      <c r="D9468" t="inlineStr">
        <is>
          <t>2oz</t>
        </is>
      </c>
      <c r="E9468" t="inlineStr">
        <is>
          <t>Wild State Lil Birdie Pineapple Mango Shot 10mg 2oz shot</t>
        </is>
      </c>
      <c r="F9468" t="n">
        <v>48</v>
      </c>
      <c r="G9468" t="n">
        <v>75</v>
      </c>
      <c r="H9468" t="n">
        <v>5025</v>
      </c>
      <c r="I9468" t="n">
        <v>21</v>
      </c>
      <c r="J9468" t="n">
        <v>0</v>
      </c>
      <c r="K9468" t="n">
        <v>0</v>
      </c>
      <c r="L9468">
        <f>G9468+K9468*F9468</f>
        <v/>
      </c>
      <c r="M9468">
        <f>IF(X9468&gt;0,L9468/(X9468*7/30),"")</f>
        <v/>
      </c>
      <c r="N9468">
        <f>IF(Y9468&gt;0,L9468/(Y9468*7/90),"")</f>
        <v/>
      </c>
      <c r="O9468" t="n">
        <v>80</v>
      </c>
      <c r="P9468">
        <f>K9468*O9468</f>
        <v/>
      </c>
      <c r="Q9468" t="inlineStr">
        <is>
          <t>THC</t>
        </is>
      </c>
      <c r="R9468" t="inlineStr">
        <is>
          <t>Beverages</t>
        </is>
      </c>
      <c r="S9468" t="inlineStr">
        <is>
          <t>Shots</t>
        </is>
      </c>
      <c r="T9468" t="inlineStr">
        <is>
          <t>850018947916</t>
        </is>
      </c>
      <c r="U9468" t="n">
        <v>0</v>
      </c>
      <c r="V9468" t="n">
        <v>1850</v>
      </c>
      <c r="W9468" t="n">
        <v>0</v>
      </c>
      <c r="X9468" t="n">
        <v>0</v>
      </c>
      <c r="Y9468" t="n">
        <v>4</v>
      </c>
      <c r="Z9468" t="n">
        <v>81</v>
      </c>
      <c r="AA9468" t="n">
        <v>119</v>
      </c>
      <c r="AB9468" t="n">
        <v>18</v>
      </c>
      <c r="AC9468" t="n">
        <v>1.666670183125015</v>
      </c>
      <c r="AD9468" t="n">
        <v>1.6667</v>
      </c>
      <c r="AE9468" t="n">
        <v>0</v>
      </c>
      <c r="AF9468" t="n">
        <v>0</v>
      </c>
      <c r="AG9468" t="n">
        <v>13.84</v>
      </c>
      <c r="AH9468" t="n">
        <v>251.2600000000002</v>
      </c>
      <c r="AI9468" t="n">
        <v>370.4999999999997</v>
      </c>
      <c r="AJ9468" t="n">
        <v>0</v>
      </c>
      <c r="AK9468" t="n">
        <v>0</v>
      </c>
      <c r="AL9468" t="n">
        <v>3.138412698</v>
      </c>
      <c r="AM9468" t="n">
        <v>3.094040404</v>
      </c>
      <c r="AN9468" t="n">
        <v>0</v>
      </c>
      <c r="AO9468" t="n">
        <v>1</v>
      </c>
      <c r="AP9468" t="inlineStr"/>
      <c r="AQ9468" t="n">
        <v>0</v>
      </c>
      <c r="AR9468" t="n">
        <v>0</v>
      </c>
    </row>
    <row r="9469">
      <c r="A9469" t="inlineStr">
        <is>
          <t>850018947893</t>
        </is>
      </c>
      <c r="B9469" t="inlineStr">
        <is>
          <t>Wild State Cider</t>
        </is>
      </c>
      <c r="C9469" t="inlineStr">
        <is>
          <t>Vadnais Heights</t>
        </is>
      </c>
      <c r="D9469" t="inlineStr">
        <is>
          <t>2oz</t>
        </is>
      </c>
      <c r="E9469" t="inlineStr">
        <is>
          <t>Wild State Lil Birdie Wild Berry Lemonade Shot 10mg 2oz shot</t>
        </is>
      </c>
      <c r="F9469" t="n">
        <v>48</v>
      </c>
      <c r="G9469" t="n">
        <v>76</v>
      </c>
      <c r="H9469" t="n">
        <v>3599</v>
      </c>
      <c r="I9469" t="n">
        <v>24</v>
      </c>
      <c r="J9469" t="n">
        <v>0</v>
      </c>
      <c r="K9469" t="n">
        <v>0</v>
      </c>
      <c r="L9469">
        <f>G9469+K9469*F9469</f>
        <v/>
      </c>
      <c r="M9469">
        <f>IF(X9469&gt;0,L9469/(X9469*7/30),"")</f>
        <v/>
      </c>
      <c r="N9469">
        <f>IF(Y9469&gt;0,L9469/(Y9469*7/90),"")</f>
        <v/>
      </c>
      <c r="O9469" t="n">
        <v>80</v>
      </c>
      <c r="P9469">
        <f>K9469*O9469</f>
        <v/>
      </c>
      <c r="Q9469" t="inlineStr">
        <is>
          <t>THC</t>
        </is>
      </c>
      <c r="R9469" t="inlineStr">
        <is>
          <t>Beverages</t>
        </is>
      </c>
      <c r="S9469" t="inlineStr">
        <is>
          <t>Shots</t>
        </is>
      </c>
      <c r="T9469" t="inlineStr">
        <is>
          <t>850018947893</t>
        </is>
      </c>
      <c r="U9469" t="n">
        <v>0</v>
      </c>
      <c r="V9469" t="n">
        <v>2815</v>
      </c>
      <c r="W9469" t="n">
        <v>0</v>
      </c>
      <c r="X9469" t="n">
        <v>0</v>
      </c>
      <c r="Y9469" t="n">
        <v>12</v>
      </c>
      <c r="Z9469" t="n">
        <v>338</v>
      </c>
      <c r="AA9469" t="n">
        <v>423</v>
      </c>
      <c r="AB9469" t="n">
        <v>34</v>
      </c>
      <c r="AC9469" t="n">
        <v>1.666670346728313</v>
      </c>
      <c r="AD9469" t="n">
        <v>1.6667</v>
      </c>
      <c r="AE9469" t="n">
        <v>0</v>
      </c>
      <c r="AF9469" t="n">
        <v>0</v>
      </c>
      <c r="AG9469" t="n">
        <v>33.84</v>
      </c>
      <c r="AH9469" t="n">
        <v>1066.239999</v>
      </c>
      <c r="AI9469" t="n">
        <v>1308.209999000001</v>
      </c>
      <c r="AJ9469" t="n">
        <v>0</v>
      </c>
      <c r="AK9469" t="n">
        <v>0</v>
      </c>
      <c r="AL9469" t="n">
        <v>2.950823094</v>
      </c>
      <c r="AM9469" t="n">
        <v>2.902163008</v>
      </c>
      <c r="AN9469" t="n">
        <v>0</v>
      </c>
      <c r="AO9469" t="n">
        <v>1</v>
      </c>
      <c r="AP9469" t="inlineStr"/>
      <c r="AQ9469" t="n">
        <v>0</v>
      </c>
      <c r="AR9469" t="n">
        <v>0.1111</v>
      </c>
    </row>
    <row r="9470">
      <c r="A9470" t="inlineStr">
        <is>
          <t>850018947893</t>
        </is>
      </c>
      <c r="B9470" t="inlineStr">
        <is>
          <t>Wild State Cider</t>
        </is>
      </c>
      <c r="C9470" t="inlineStr">
        <is>
          <t>Bloomington</t>
        </is>
      </c>
      <c r="D9470" t="inlineStr">
        <is>
          <t>2oz</t>
        </is>
      </c>
      <c r="E9470" t="inlineStr">
        <is>
          <t>Wild State Lil Birdie Wild Berry Lemonade Shot 10mg 2oz shot</t>
        </is>
      </c>
      <c r="F9470" t="n">
        <v>48</v>
      </c>
      <c r="G9470" t="n">
        <v>84</v>
      </c>
      <c r="H9470" t="n">
        <v>3599</v>
      </c>
      <c r="I9470" t="n">
        <v>31</v>
      </c>
      <c r="J9470" t="n">
        <v>0</v>
      </c>
      <c r="K9470" t="n">
        <v>0</v>
      </c>
      <c r="L9470">
        <f>G9470+K9470*F9470</f>
        <v/>
      </c>
      <c r="M9470">
        <f>IF(X9470&gt;0,L9470/(X9470*7/30),"")</f>
        <v/>
      </c>
      <c r="N9470">
        <f>IF(Y9470&gt;0,L9470/(Y9470*7/90),"")</f>
        <v/>
      </c>
      <c r="O9470" t="n">
        <v>80</v>
      </c>
      <c r="P9470">
        <f>K9470*O9470</f>
        <v/>
      </c>
      <c r="Q9470" t="inlineStr">
        <is>
          <t>THC</t>
        </is>
      </c>
      <c r="R9470" t="inlineStr">
        <is>
          <t>Beverages</t>
        </is>
      </c>
      <c r="S9470" t="inlineStr">
        <is>
          <t>Shots</t>
        </is>
      </c>
      <c r="T9470" t="inlineStr">
        <is>
          <t>850018947893</t>
        </is>
      </c>
      <c r="U9470" t="n">
        <v>0</v>
      </c>
      <c r="V9470" t="n">
        <v>2815</v>
      </c>
      <c r="W9470" t="n">
        <v>0</v>
      </c>
      <c r="X9470" t="n">
        <v>0</v>
      </c>
      <c r="Y9470" t="n">
        <v>6</v>
      </c>
      <c r="Z9470" t="n">
        <v>60</v>
      </c>
      <c r="AA9470" t="n">
        <v>60</v>
      </c>
      <c r="AB9470" t="n">
        <v>0</v>
      </c>
      <c r="AC9470" t="n">
        <v>1.666670346728313</v>
      </c>
      <c r="AD9470" t="n">
        <v>1.6667</v>
      </c>
      <c r="AE9470" t="n">
        <v>0</v>
      </c>
      <c r="AF9470" t="n">
        <v>0</v>
      </c>
      <c r="AG9470" t="n">
        <v>21.29</v>
      </c>
      <c r="AH9470" t="n">
        <v>202.7500000000001</v>
      </c>
      <c r="AI9470" t="n">
        <v>202.7500000000001</v>
      </c>
      <c r="AJ9470" t="n">
        <v>0</v>
      </c>
      <c r="AK9470" t="n">
        <v>0</v>
      </c>
      <c r="AL9470" t="n">
        <v>3.37779661</v>
      </c>
      <c r="AM9470" t="n">
        <v>3.37779661</v>
      </c>
      <c r="AN9470" t="n">
        <v>0</v>
      </c>
      <c r="AO9470" t="n">
        <v>1</v>
      </c>
      <c r="AP9470" t="inlineStr"/>
      <c r="AQ9470" t="n">
        <v>0</v>
      </c>
      <c r="AR9470" t="n">
        <v>0</v>
      </c>
    </row>
    <row r="9471">
      <c r="A9471" t="inlineStr">
        <is>
          <t>860012637768</t>
        </is>
      </c>
      <c r="B9471" t="inlineStr">
        <is>
          <t>Bellboy Corporation</t>
        </is>
      </c>
      <c r="C9471" t="inlineStr">
        <is>
          <t>Cottage Grove</t>
        </is>
      </c>
      <c r="D9471" t="inlineStr">
        <is>
          <t>2oz</t>
        </is>
      </c>
      <c r="E9471" t="inlineStr">
        <is>
          <t>Brez 5mg THC Shots 2oz</t>
        </is>
      </c>
      <c r="F9471" t="n">
        <v>48</v>
      </c>
      <c r="G9471" t="n">
        <v>86</v>
      </c>
      <c r="H9471" t="n">
        <v>2644</v>
      </c>
      <c r="I9471" t="n">
        <v>0</v>
      </c>
      <c r="J9471" t="n">
        <v>0</v>
      </c>
      <c r="K9471" t="n">
        <v>0</v>
      </c>
      <c r="L9471">
        <f>G9471+K9471*F9471</f>
        <v/>
      </c>
      <c r="M9471">
        <f>IF(X9471&gt;0,L9471/(X9471*7/30),"")</f>
        <v/>
      </c>
      <c r="N9471">
        <f>IF(Y9471&gt;0,L9471/(Y9471*7/90),"")</f>
        <v/>
      </c>
      <c r="O9471" t="n">
        <v>120</v>
      </c>
      <c r="P9471">
        <f>K9471*O9471</f>
        <v/>
      </c>
      <c r="Q9471" t="inlineStr">
        <is>
          <t>THC</t>
        </is>
      </c>
      <c r="R9471" t="inlineStr">
        <is>
          <t>Beverages</t>
        </is>
      </c>
      <c r="S9471" t="inlineStr">
        <is>
          <t>Shots</t>
        </is>
      </c>
      <c r="T9471" t="inlineStr">
        <is>
          <t>9919008</t>
        </is>
      </c>
      <c r="U9471" t="n">
        <v>0</v>
      </c>
      <c r="V9471" t="n">
        <v>1662</v>
      </c>
      <c r="W9471" t="n">
        <v>0</v>
      </c>
      <c r="X9471" t="n">
        <v>1</v>
      </c>
      <c r="Y9471" t="n">
        <v>7</v>
      </c>
      <c r="Z9471" t="n">
        <v>10</v>
      </c>
      <c r="AA9471" t="n">
        <v>10</v>
      </c>
      <c r="AB9471" t="n">
        <v>0</v>
      </c>
      <c r="AC9471" t="n">
        <v>2.500000002956429</v>
      </c>
      <c r="AD9471" t="n">
        <v>2.5</v>
      </c>
      <c r="AE9471" t="n">
        <v>0</v>
      </c>
      <c r="AF9471" t="n">
        <v>4.46</v>
      </c>
      <c r="AG9471" t="n">
        <v>31.22</v>
      </c>
      <c r="AH9471" t="n">
        <v>44.6</v>
      </c>
      <c r="AI9471" t="n">
        <v>44.6</v>
      </c>
      <c r="AJ9471" t="n">
        <v>0</v>
      </c>
      <c r="AK9471" t="n">
        <v>4.46</v>
      </c>
      <c r="AL9471" t="n">
        <v>4.46</v>
      </c>
      <c r="AM9471" t="n">
        <v>4.46</v>
      </c>
      <c r="AN9471" t="n">
        <v>0</v>
      </c>
      <c r="AO9471" t="n">
        <v>1</v>
      </c>
      <c r="AP9471" t="inlineStr">
        <is>
          <t>Bellboy Corporation</t>
        </is>
      </c>
      <c r="AQ9471" t="n">
        <v>0</v>
      </c>
      <c r="AR9471" t="n">
        <v>0</v>
      </c>
    </row>
    <row r="9472">
      <c r="A9472" t="inlineStr">
        <is>
          <t>860012637768</t>
        </is>
      </c>
      <c r="B9472" t="inlineStr">
        <is>
          <t>Bellboy Corporation</t>
        </is>
      </c>
      <c r="C9472" t="inlineStr">
        <is>
          <t>Bloomington</t>
        </is>
      </c>
      <c r="D9472" t="inlineStr">
        <is>
          <t>2oz</t>
        </is>
      </c>
      <c r="E9472" t="inlineStr">
        <is>
          <t>Brez 5mg THC Shots 2oz</t>
        </is>
      </c>
      <c r="F9472" t="n">
        <v>48</v>
      </c>
      <c r="G9472" t="n">
        <v>86</v>
      </c>
      <c r="H9472" t="n">
        <v>2644</v>
      </c>
      <c r="I9472" t="n">
        <v>0</v>
      </c>
      <c r="J9472" t="n">
        <v>0</v>
      </c>
      <c r="K9472" t="n">
        <v>0</v>
      </c>
      <c r="L9472">
        <f>G9472+K9472*F9472</f>
        <v/>
      </c>
      <c r="M9472">
        <f>IF(X9472&gt;0,L9472/(X9472*7/30),"")</f>
        <v/>
      </c>
      <c r="N9472">
        <f>IF(Y9472&gt;0,L9472/(Y9472*7/90),"")</f>
        <v/>
      </c>
      <c r="O9472" t="n">
        <v>120</v>
      </c>
      <c r="P9472">
        <f>K9472*O9472</f>
        <v/>
      </c>
      <c r="Q9472" t="inlineStr">
        <is>
          <t>THC</t>
        </is>
      </c>
      <c r="R9472" t="inlineStr">
        <is>
          <t>Beverages</t>
        </is>
      </c>
      <c r="S9472" t="inlineStr">
        <is>
          <t>Shots</t>
        </is>
      </c>
      <c r="T9472" t="inlineStr">
        <is>
          <t>9919008</t>
        </is>
      </c>
      <c r="U9472" t="n">
        <v>0</v>
      </c>
      <c r="V9472" t="n">
        <v>1662</v>
      </c>
      <c r="W9472" t="n">
        <v>0</v>
      </c>
      <c r="X9472" t="n">
        <v>4</v>
      </c>
      <c r="Y9472" t="n">
        <v>54</v>
      </c>
      <c r="Z9472" t="n">
        <v>106</v>
      </c>
      <c r="AA9472" t="n">
        <v>106</v>
      </c>
      <c r="AB9472" t="n">
        <v>0</v>
      </c>
      <c r="AC9472" t="n">
        <v>2.500000002956429</v>
      </c>
      <c r="AD9472" t="n">
        <v>2.5</v>
      </c>
      <c r="AE9472" t="n">
        <v>0</v>
      </c>
      <c r="AF9472" t="n">
        <v>17.84</v>
      </c>
      <c r="AG9472" t="n">
        <v>250.3300000000002</v>
      </c>
      <c r="AH9472" t="n">
        <v>485.3399999999995</v>
      </c>
      <c r="AI9472" t="n">
        <v>485.3399999999995</v>
      </c>
      <c r="AJ9472" t="n">
        <v>0</v>
      </c>
      <c r="AK9472" t="n">
        <v>4.46</v>
      </c>
      <c r="AL9472" t="n">
        <v>4.591041666</v>
      </c>
      <c r="AM9472" t="n">
        <v>4.591041666</v>
      </c>
      <c r="AN9472" t="n">
        <v>0</v>
      </c>
      <c r="AO9472" t="n">
        <v>1</v>
      </c>
      <c r="AP9472" t="inlineStr">
        <is>
          <t>Bellboy Corporation;Nothing But Hemp LLC</t>
        </is>
      </c>
      <c r="AQ9472" t="n">
        <v>0</v>
      </c>
      <c r="AR9472" t="n">
        <v>0</v>
      </c>
    </row>
    <row r="9473">
      <c r="A9473" t="inlineStr">
        <is>
          <t>860012637768</t>
        </is>
      </c>
      <c r="B9473" t="inlineStr">
        <is>
          <t>Bellboy Corporation</t>
        </is>
      </c>
      <c r="C9473" t="inlineStr">
        <is>
          <t>Ramsey</t>
        </is>
      </c>
      <c r="D9473" t="inlineStr">
        <is>
          <t>2oz</t>
        </is>
      </c>
      <c r="E9473" t="inlineStr">
        <is>
          <t>Brez 5mg THC Shots 2oz</t>
        </is>
      </c>
      <c r="F9473" t="n">
        <v>48</v>
      </c>
      <c r="G9473" t="n">
        <v>89</v>
      </c>
      <c r="H9473" t="n">
        <v>2644</v>
      </c>
      <c r="I9473" t="n">
        <v>12</v>
      </c>
      <c r="J9473" t="n">
        <v>0</v>
      </c>
      <c r="K9473" t="n">
        <v>0</v>
      </c>
      <c r="L9473">
        <f>G9473+K9473*F9473</f>
        <v/>
      </c>
      <c r="M9473">
        <f>IF(X9473&gt;0,L9473/(X9473*7/30),"")</f>
        <v/>
      </c>
      <c r="N9473">
        <f>IF(Y9473&gt;0,L9473/(Y9473*7/90),"")</f>
        <v/>
      </c>
      <c r="O9473" t="n">
        <v>120</v>
      </c>
      <c r="P9473">
        <f>K9473*O9473</f>
        <v/>
      </c>
      <c r="Q9473" t="inlineStr">
        <is>
          <t>THC</t>
        </is>
      </c>
      <c r="R9473" t="inlineStr">
        <is>
          <t>Beverages</t>
        </is>
      </c>
      <c r="S9473" t="inlineStr">
        <is>
          <t>Shots</t>
        </is>
      </c>
      <c r="T9473" t="inlineStr">
        <is>
          <t>9919008</t>
        </is>
      </c>
      <c r="U9473" t="n">
        <v>0</v>
      </c>
      <c r="V9473" t="n">
        <v>1662</v>
      </c>
      <c r="W9473" t="n">
        <v>0</v>
      </c>
      <c r="X9473" t="n">
        <v>0</v>
      </c>
      <c r="Y9473" t="n">
        <v>0</v>
      </c>
      <c r="Z9473" t="n">
        <v>33</v>
      </c>
      <c r="AA9473" t="n">
        <v>50</v>
      </c>
      <c r="AB9473" t="n">
        <v>3</v>
      </c>
      <c r="AC9473" t="n">
        <v>2.500000002956429</v>
      </c>
      <c r="AD9473" t="n">
        <v>2.5</v>
      </c>
      <c r="AE9473" t="n">
        <v>0</v>
      </c>
      <c r="AF9473" t="n">
        <v>0</v>
      </c>
      <c r="AG9473" t="n">
        <v>0</v>
      </c>
      <c r="AH9473" t="n">
        <v>146.56</v>
      </c>
      <c r="AI9473" t="n">
        <v>264.9400000000001</v>
      </c>
      <c r="AJ9473" t="n">
        <v>0</v>
      </c>
      <c r="AK9473" t="n">
        <v>0</v>
      </c>
      <c r="AL9473" t="n">
        <v>4.386333333</v>
      </c>
      <c r="AM9473" t="n">
        <v>5.165116279</v>
      </c>
      <c r="AN9473" t="n">
        <v>0</v>
      </c>
      <c r="AO9473" t="n">
        <v>1</v>
      </c>
      <c r="AP9473" t="inlineStr">
        <is>
          <t>Bellboy Corporation;Nothing But Hemp LLC</t>
        </is>
      </c>
      <c r="AQ9473" t="n">
        <v>0</v>
      </c>
      <c r="AR9473" t="n">
        <v>0</v>
      </c>
    </row>
    <row r="9474">
      <c r="A9474" t="inlineStr">
        <is>
          <t>850018947893</t>
        </is>
      </c>
      <c r="B9474" t="inlineStr">
        <is>
          <t>Wild State Cider</t>
        </is>
      </c>
      <c r="C9474" t="inlineStr">
        <is>
          <t>St. Louis Park</t>
        </is>
      </c>
      <c r="D9474" t="inlineStr">
        <is>
          <t>2oz</t>
        </is>
      </c>
      <c r="E9474" t="inlineStr">
        <is>
          <t>Wild State Lil Birdie Wild Berry Lemonade Shot 10mg 2oz shot</t>
        </is>
      </c>
      <c r="F9474" t="n">
        <v>48</v>
      </c>
      <c r="G9474" t="n">
        <v>97</v>
      </c>
      <c r="H9474" t="n">
        <v>3599</v>
      </c>
      <c r="I9474" t="n">
        <v>17</v>
      </c>
      <c r="J9474" t="n">
        <v>0</v>
      </c>
      <c r="K9474" t="n">
        <v>0</v>
      </c>
      <c r="L9474">
        <f>G9474+K9474*F9474</f>
        <v/>
      </c>
      <c r="M9474">
        <f>IF(X9474&gt;0,L9474/(X9474*7/30),"")</f>
        <v/>
      </c>
      <c r="N9474">
        <f>IF(Y9474&gt;0,L9474/(Y9474*7/90),"")</f>
        <v/>
      </c>
      <c r="O9474" t="n">
        <v>80</v>
      </c>
      <c r="P9474">
        <f>K9474*O9474</f>
        <v/>
      </c>
      <c r="Q9474" t="inlineStr">
        <is>
          <t>THC</t>
        </is>
      </c>
      <c r="R9474" t="inlineStr">
        <is>
          <t>Beverages</t>
        </is>
      </c>
      <c r="S9474" t="inlineStr">
        <is>
          <t>Shots</t>
        </is>
      </c>
      <c r="T9474" t="inlineStr">
        <is>
          <t>850018947893</t>
        </is>
      </c>
      <c r="U9474" t="n">
        <v>0</v>
      </c>
      <c r="V9474" t="n">
        <v>2815</v>
      </c>
      <c r="W9474" t="n">
        <v>0</v>
      </c>
      <c r="X9474" t="n">
        <v>0</v>
      </c>
      <c r="Y9474" t="n">
        <v>6</v>
      </c>
      <c r="Z9474" t="n">
        <v>72</v>
      </c>
      <c r="AA9474" t="n">
        <v>84</v>
      </c>
      <c r="AB9474" t="n">
        <v>6</v>
      </c>
      <c r="AC9474" t="n">
        <v>1.666670346728313</v>
      </c>
      <c r="AD9474" t="n">
        <v>1.6667</v>
      </c>
      <c r="AE9474" t="n">
        <v>0</v>
      </c>
      <c r="AF9474" t="n">
        <v>0</v>
      </c>
      <c r="AG9474" t="n">
        <v>20.21</v>
      </c>
      <c r="AH9474" t="n">
        <v>249.6600000000001</v>
      </c>
      <c r="AI9474" t="n">
        <v>284.56</v>
      </c>
      <c r="AJ9474" t="n">
        <v>0</v>
      </c>
      <c r="AK9474" t="n">
        <v>0</v>
      </c>
      <c r="AL9474" t="n">
        <v>2.928275862</v>
      </c>
      <c r="AM9474" t="n">
        <v>2.9646875</v>
      </c>
      <c r="AN9474" t="n">
        <v>0</v>
      </c>
      <c r="AO9474" t="n">
        <v>1</v>
      </c>
      <c r="AP9474" t="inlineStr"/>
      <c r="AQ9474" t="n">
        <v>0</v>
      </c>
      <c r="AR9474" t="n">
        <v>2</v>
      </c>
    </row>
    <row r="9475">
      <c r="A9475" t="inlineStr">
        <is>
          <t>850018947916</t>
        </is>
      </c>
      <c r="B9475" t="inlineStr">
        <is>
          <t>Wild State Cider</t>
        </is>
      </c>
      <c r="C9475" t="inlineStr">
        <is>
          <t>Bloomington</t>
        </is>
      </c>
      <c r="D9475" t="inlineStr">
        <is>
          <t>2oz</t>
        </is>
      </c>
      <c r="E9475" t="inlineStr">
        <is>
          <t>Wild State Lil Birdie Pineapple Mango Shot 10mg 2oz shot</t>
        </is>
      </c>
      <c r="F9475" t="n">
        <v>48</v>
      </c>
      <c r="G9475" t="n">
        <v>105</v>
      </c>
      <c r="H9475" t="n">
        <v>5025</v>
      </c>
      <c r="I9475" t="n">
        <v>3</v>
      </c>
      <c r="J9475" t="n">
        <v>0</v>
      </c>
      <c r="K9475" t="n">
        <v>0</v>
      </c>
      <c r="L9475">
        <f>G9475+K9475*F9475</f>
        <v/>
      </c>
      <c r="M9475">
        <f>IF(X9475&gt;0,L9475/(X9475*7/30),"")</f>
        <v/>
      </c>
      <c r="N9475">
        <f>IF(Y9475&gt;0,L9475/(Y9475*7/90),"")</f>
        <v/>
      </c>
      <c r="O9475" t="n">
        <v>80</v>
      </c>
      <c r="P9475">
        <f>K9475*O9475</f>
        <v/>
      </c>
      <c r="Q9475" t="inlineStr">
        <is>
          <t>THC</t>
        </is>
      </c>
      <c r="R9475" t="inlineStr">
        <is>
          <t>Beverages</t>
        </is>
      </c>
      <c r="S9475" t="inlineStr">
        <is>
          <t>Shots</t>
        </is>
      </c>
      <c r="T9475" t="inlineStr">
        <is>
          <t>850018947916</t>
        </is>
      </c>
      <c r="U9475" t="n">
        <v>0</v>
      </c>
      <c r="V9475" t="n">
        <v>1850</v>
      </c>
      <c r="W9475" t="n">
        <v>0</v>
      </c>
      <c r="X9475" t="n">
        <v>0</v>
      </c>
      <c r="Y9475" t="n">
        <v>5</v>
      </c>
      <c r="Z9475" t="n">
        <v>39</v>
      </c>
      <c r="AA9475" t="n">
        <v>39</v>
      </c>
      <c r="AB9475" t="n">
        <v>0</v>
      </c>
      <c r="AC9475" t="n">
        <v>1.666670183125015</v>
      </c>
      <c r="AD9475" t="n">
        <v>1.6667</v>
      </c>
      <c r="AE9475" t="n">
        <v>0</v>
      </c>
      <c r="AF9475" t="n">
        <v>0</v>
      </c>
      <c r="AG9475" t="n">
        <v>17.3</v>
      </c>
      <c r="AH9475" t="n">
        <v>136.0999999999999</v>
      </c>
      <c r="AI9475" t="n">
        <v>136.0999999999999</v>
      </c>
      <c r="AJ9475" t="n">
        <v>0</v>
      </c>
      <c r="AK9475" t="n">
        <v>0</v>
      </c>
      <c r="AL9475" t="n">
        <v>3.312307692</v>
      </c>
      <c r="AM9475" t="n">
        <v>3.312307692</v>
      </c>
      <c r="AN9475" t="n">
        <v>0</v>
      </c>
      <c r="AO9475" t="n">
        <v>1</v>
      </c>
      <c r="AP9475" t="inlineStr"/>
      <c r="AQ9475" t="n">
        <v>0</v>
      </c>
      <c r="AR9475" t="n">
        <v>0</v>
      </c>
    </row>
    <row r="9476">
      <c r="A9476" t="inlineStr">
        <is>
          <t>860012637768</t>
        </is>
      </c>
      <c r="B9476" t="inlineStr">
        <is>
          <t>Bellboy Corporation</t>
        </is>
      </c>
      <c r="C9476" t="inlineStr">
        <is>
          <t>Roseville</t>
        </is>
      </c>
      <c r="D9476" t="inlineStr">
        <is>
          <t>2oz</t>
        </is>
      </c>
      <c r="E9476" t="inlineStr">
        <is>
          <t>Brez 5mg THC Shots 2oz</t>
        </is>
      </c>
      <c r="F9476" t="n">
        <v>48</v>
      </c>
      <c r="G9476" t="n">
        <v>135</v>
      </c>
      <c r="H9476" t="n">
        <v>2644</v>
      </c>
      <c r="I9476" t="n">
        <v>35</v>
      </c>
      <c r="J9476" t="n">
        <v>0</v>
      </c>
      <c r="K9476" t="n">
        <v>0</v>
      </c>
      <c r="L9476">
        <f>G9476+K9476*F9476</f>
        <v/>
      </c>
      <c r="M9476">
        <f>IF(X9476&gt;0,L9476/(X9476*7/30),"")</f>
        <v/>
      </c>
      <c r="N9476">
        <f>IF(Y9476&gt;0,L9476/(Y9476*7/90),"")</f>
        <v/>
      </c>
      <c r="O9476" t="n">
        <v>120</v>
      </c>
      <c r="P9476">
        <f>K9476*O9476</f>
        <v/>
      </c>
      <c r="Q9476" t="inlineStr">
        <is>
          <t>THC</t>
        </is>
      </c>
      <c r="R9476" t="inlineStr">
        <is>
          <t>Beverages</t>
        </is>
      </c>
      <c r="S9476" t="inlineStr">
        <is>
          <t>Shots</t>
        </is>
      </c>
      <c r="T9476" t="inlineStr">
        <is>
          <t>9919008</t>
        </is>
      </c>
      <c r="U9476" t="n">
        <v>0</v>
      </c>
      <c r="V9476" t="n">
        <v>1662</v>
      </c>
      <c r="W9476" t="n">
        <v>0</v>
      </c>
      <c r="X9476" t="n">
        <v>30</v>
      </c>
      <c r="Y9476" t="n">
        <v>110</v>
      </c>
      <c r="Z9476" t="n">
        <v>333</v>
      </c>
      <c r="AA9476" t="n">
        <v>379</v>
      </c>
      <c r="AB9476" t="n">
        <v>30</v>
      </c>
      <c r="AC9476" t="n">
        <v>2.500000002956429</v>
      </c>
      <c r="AD9476" t="n">
        <v>2.5</v>
      </c>
      <c r="AE9476" t="n">
        <v>0</v>
      </c>
      <c r="AF9476" t="n">
        <v>123.6299999999999</v>
      </c>
      <c r="AG9476" t="n">
        <v>481.1299999999993</v>
      </c>
      <c r="AH9476" t="n">
        <v>1595.180000000005</v>
      </c>
      <c r="AI9476" t="n">
        <v>1921.520000000007</v>
      </c>
      <c r="AJ9476" t="n">
        <v>0</v>
      </c>
      <c r="AK9476" t="n">
        <v>3.746363636</v>
      </c>
      <c r="AL9476" t="n">
        <v>4.584138972</v>
      </c>
      <c r="AM9476" t="n">
        <v>4.864617414</v>
      </c>
      <c r="AN9476" t="n">
        <v>0</v>
      </c>
      <c r="AO9476" t="n">
        <v>1</v>
      </c>
      <c r="AP9476" t="inlineStr">
        <is>
          <t>Bellboy Corporation;Nothing But Hemp LLC</t>
        </is>
      </c>
      <c r="AQ9476" t="n">
        <v>1.0833</v>
      </c>
      <c r="AR9476" t="n">
        <v>0.9804</v>
      </c>
    </row>
    <row r="9477">
      <c r="A9477" t="inlineStr">
        <is>
          <t>850018947916</t>
        </is>
      </c>
      <c r="B9477" t="inlineStr">
        <is>
          <t>Wild State Cider</t>
        </is>
      </c>
      <c r="C9477" t="inlineStr">
        <is>
          <t>St. Louis Park</t>
        </is>
      </c>
      <c r="D9477" t="inlineStr">
        <is>
          <t>2oz</t>
        </is>
      </c>
      <c r="E9477" t="inlineStr">
        <is>
          <t>Wild State Lil Birdie Pineapple Mango Shot 10mg 2oz shot</t>
        </is>
      </c>
      <c r="F9477" t="n">
        <v>48</v>
      </c>
      <c r="G9477" t="n">
        <v>144</v>
      </c>
      <c r="H9477" t="n">
        <v>5025</v>
      </c>
      <c r="I9477" t="n">
        <v>10</v>
      </c>
      <c r="J9477" t="n">
        <v>0</v>
      </c>
      <c r="K9477" t="n">
        <v>0</v>
      </c>
      <c r="L9477">
        <f>G9477+K9477*F9477</f>
        <v/>
      </c>
      <c r="M9477">
        <f>IF(X9477&gt;0,L9477/(X9477*7/30),"")</f>
        <v/>
      </c>
      <c r="N9477">
        <f>IF(Y9477&gt;0,L9477/(Y9477*7/90),"")</f>
        <v/>
      </c>
      <c r="O9477" t="n">
        <v>80</v>
      </c>
      <c r="P9477">
        <f>K9477*O9477</f>
        <v/>
      </c>
      <c r="Q9477" t="inlineStr">
        <is>
          <t>THC</t>
        </is>
      </c>
      <c r="R9477" t="inlineStr">
        <is>
          <t>Beverages</t>
        </is>
      </c>
      <c r="S9477" t="inlineStr">
        <is>
          <t>Shots</t>
        </is>
      </c>
      <c r="T9477" t="inlineStr">
        <is>
          <t>850018947916</t>
        </is>
      </c>
      <c r="U9477" t="n">
        <v>0</v>
      </c>
      <c r="V9477" t="n">
        <v>1850</v>
      </c>
      <c r="W9477" t="n">
        <v>0</v>
      </c>
      <c r="X9477" t="n">
        <v>0</v>
      </c>
      <c r="Y9477" t="n">
        <v>5</v>
      </c>
      <c r="Z9477" t="n">
        <v>27</v>
      </c>
      <c r="AA9477" t="n">
        <v>36</v>
      </c>
      <c r="AB9477" t="n">
        <v>9</v>
      </c>
      <c r="AC9477" t="n">
        <v>1.666670183125015</v>
      </c>
      <c r="AD9477" t="n">
        <v>1.6667</v>
      </c>
      <c r="AE9477" t="n">
        <v>0</v>
      </c>
      <c r="AF9477" t="n">
        <v>0</v>
      </c>
      <c r="AG9477" t="n">
        <v>13.46</v>
      </c>
      <c r="AH9477" t="n">
        <v>88.00999999999996</v>
      </c>
      <c r="AI9477" t="n">
        <v>111.47</v>
      </c>
      <c r="AJ9477" t="n">
        <v>0</v>
      </c>
      <c r="AK9477" t="n">
        <v>0</v>
      </c>
      <c r="AL9477" t="n">
        <v>2.897241379</v>
      </c>
      <c r="AM9477" t="n">
        <v>2.902580645</v>
      </c>
      <c r="AN9477" t="n">
        <v>0</v>
      </c>
      <c r="AO9477" t="n">
        <v>1</v>
      </c>
      <c r="AP9477" t="inlineStr"/>
      <c r="AQ9477" t="n">
        <v>0</v>
      </c>
      <c r="AR9477" t="n">
        <v>5</v>
      </c>
    </row>
    <row r="9478">
      <c r="A9478" t="inlineStr">
        <is>
          <t>860012637768</t>
        </is>
      </c>
      <c r="B9478" t="inlineStr">
        <is>
          <t>Bellboy Corporation</t>
        </is>
      </c>
      <c r="C9478" t="inlineStr">
        <is>
          <t>Rosemount</t>
        </is>
      </c>
      <c r="D9478" t="inlineStr">
        <is>
          <t>2oz</t>
        </is>
      </c>
      <c r="E9478" t="inlineStr">
        <is>
          <t>Brez 5mg THC Shots 2oz</t>
        </is>
      </c>
      <c r="F9478" t="n">
        <v>48</v>
      </c>
      <c r="G9478" t="n">
        <v>145</v>
      </c>
      <c r="H9478" t="n">
        <v>2644</v>
      </c>
      <c r="I9478" t="n">
        <v>9</v>
      </c>
      <c r="J9478" t="n">
        <v>0</v>
      </c>
      <c r="K9478" t="n">
        <v>0</v>
      </c>
      <c r="L9478">
        <f>G9478+K9478*F9478</f>
        <v/>
      </c>
      <c r="M9478">
        <f>IF(X9478&gt;0,L9478/(X9478*7/30),"")</f>
        <v/>
      </c>
      <c r="N9478">
        <f>IF(Y9478&gt;0,L9478/(Y9478*7/90),"")</f>
        <v/>
      </c>
      <c r="O9478" t="n">
        <v>120</v>
      </c>
      <c r="P9478">
        <f>K9478*O9478</f>
        <v/>
      </c>
      <c r="Q9478" t="inlineStr">
        <is>
          <t>THC</t>
        </is>
      </c>
      <c r="R9478" t="inlineStr">
        <is>
          <t>Beverages</t>
        </is>
      </c>
      <c r="S9478" t="inlineStr">
        <is>
          <t>Shots</t>
        </is>
      </c>
      <c r="T9478" t="inlineStr">
        <is>
          <t>BSHT060425</t>
        </is>
      </c>
      <c r="U9478" t="n">
        <v>0</v>
      </c>
      <c r="V9478" t="n">
        <v>1662</v>
      </c>
      <c r="W9478" t="n">
        <v>3</v>
      </c>
      <c r="X9478" t="n">
        <v>52</v>
      </c>
      <c r="Y9478" t="n">
        <v>145</v>
      </c>
      <c r="Z9478" t="n">
        <v>214</v>
      </c>
      <c r="AA9478" t="n">
        <v>247</v>
      </c>
      <c r="AB9478" t="n">
        <v>16</v>
      </c>
      <c r="AC9478" t="n">
        <v>2.500000002956429</v>
      </c>
      <c r="AD9478" t="n">
        <v>2.5</v>
      </c>
      <c r="AE9478" t="n">
        <v>9.99</v>
      </c>
      <c r="AF9478" t="n">
        <v>185.1300000000001</v>
      </c>
      <c r="AG9478" t="n">
        <v>531.4399999999996</v>
      </c>
      <c r="AH9478" t="n">
        <v>855.4500000000012</v>
      </c>
      <c r="AI9478" t="n">
        <v>1087.250000000001</v>
      </c>
      <c r="AJ9478" t="n">
        <v>3.33</v>
      </c>
      <c r="AK9478" t="n">
        <v>3.850434782</v>
      </c>
      <c r="AL9478" t="n">
        <v>4.279047619</v>
      </c>
      <c r="AM9478" t="n">
        <v>4.745254237</v>
      </c>
      <c r="AN9478" t="n">
        <v>0</v>
      </c>
      <c r="AO9478" t="n">
        <v>1</v>
      </c>
      <c r="AP9478" t="inlineStr">
        <is>
          <t>Bellboy Corporation</t>
        </is>
      </c>
      <c r="AQ9478" t="n">
        <v>6.5</v>
      </c>
      <c r="AR9478" t="n">
        <v>5.3462</v>
      </c>
    </row>
    <row r="9479">
      <c r="A9479" t="inlineStr">
        <is>
          <t>850018947916</t>
        </is>
      </c>
      <c r="B9479" t="inlineStr">
        <is>
          <t>Wild State Cider</t>
        </is>
      </c>
      <c r="C9479" t="inlineStr">
        <is>
          <t>Osseo</t>
        </is>
      </c>
      <c r="D9479" t="inlineStr">
        <is>
          <t>2oz</t>
        </is>
      </c>
      <c r="E9479" t="inlineStr">
        <is>
          <t>Wild State Lil Birdie Pineapple Mango Shot 10mg 2oz shot</t>
        </is>
      </c>
      <c r="F9479" t="n">
        <v>48</v>
      </c>
      <c r="G9479" t="n">
        <v>158</v>
      </c>
      <c r="H9479" t="n">
        <v>5025</v>
      </c>
      <c r="I9479" t="n">
        <v>24</v>
      </c>
      <c r="J9479" t="n">
        <v>0</v>
      </c>
      <c r="K9479" t="n">
        <v>0</v>
      </c>
      <c r="L9479">
        <f>G9479+K9479*F9479</f>
        <v/>
      </c>
      <c r="M9479">
        <f>IF(X9479&gt;0,L9479/(X9479*7/30),"")</f>
        <v/>
      </c>
      <c r="N9479">
        <f>IF(Y9479&gt;0,L9479/(Y9479*7/90),"")</f>
        <v/>
      </c>
      <c r="O9479" t="n">
        <v>80</v>
      </c>
      <c r="P9479">
        <f>K9479*O9479</f>
        <v/>
      </c>
      <c r="Q9479" t="inlineStr">
        <is>
          <t>THC</t>
        </is>
      </c>
      <c r="R9479" t="inlineStr">
        <is>
          <t>Beverages</t>
        </is>
      </c>
      <c r="S9479" t="inlineStr">
        <is>
          <t>Shots</t>
        </is>
      </c>
      <c r="T9479" t="inlineStr">
        <is>
          <t>850018947916</t>
        </is>
      </c>
      <c r="U9479" t="n">
        <v>0</v>
      </c>
      <c r="V9479" t="n">
        <v>1850</v>
      </c>
      <c r="W9479" t="n">
        <v>0</v>
      </c>
      <c r="X9479" t="n">
        <v>2</v>
      </c>
      <c r="Y9479" t="n">
        <v>6</v>
      </c>
      <c r="Z9479" t="n">
        <v>105</v>
      </c>
      <c r="AA9479" t="n">
        <v>170</v>
      </c>
      <c r="AB9479" t="n">
        <v>32</v>
      </c>
      <c r="AC9479" t="n">
        <v>1.666670183125015</v>
      </c>
      <c r="AD9479" t="n">
        <v>1.6667</v>
      </c>
      <c r="AE9479" t="n">
        <v>0</v>
      </c>
      <c r="AF9479" t="n">
        <v>6.92</v>
      </c>
      <c r="AG9479" t="n">
        <v>22.88</v>
      </c>
      <c r="AH9479" t="n">
        <v>337.6000039999999</v>
      </c>
      <c r="AI9479" t="n">
        <v>519.2800039999994</v>
      </c>
      <c r="AJ9479" t="n">
        <v>0</v>
      </c>
      <c r="AK9479" t="n">
        <v>1.73</v>
      </c>
      <c r="AL9479" t="n">
        <v>3.121865945</v>
      </c>
      <c r="AM9479" t="n">
        <v>3.055881545</v>
      </c>
      <c r="AN9479" t="n">
        <v>0</v>
      </c>
      <c r="AO9479" t="n">
        <v>1</v>
      </c>
      <c r="AP9479" t="inlineStr"/>
      <c r="AQ9479" t="n">
        <v>0.1333</v>
      </c>
      <c r="AR9479" t="n">
        <v>0.1875</v>
      </c>
    </row>
    <row r="9480">
      <c r="A9480" t="inlineStr">
        <is>
          <t>860013591724</t>
        </is>
      </c>
      <c r="B9480" t="inlineStr">
        <is>
          <t>Discontinued</t>
        </is>
      </c>
      <c r="C9480" t="inlineStr">
        <is>
          <t>Chanhassen</t>
        </is>
      </c>
      <c r="D9480" t="inlineStr">
        <is>
          <t>2oz</t>
        </is>
      </c>
      <c r="E9480" t="inlineStr">
        <is>
          <t>Plift Fruit Punch Mini 10mg THC 2oz shot</t>
        </is>
      </c>
      <c r="F9480" t="n">
        <v>48</v>
      </c>
      <c r="G9480" t="n">
        <v>161</v>
      </c>
      <c r="H9480" t="n">
        <v>428</v>
      </c>
      <c r="I9480" t="n">
        <v>0</v>
      </c>
      <c r="J9480" t="n">
        <v>0</v>
      </c>
      <c r="K9480" t="n">
        <v>0</v>
      </c>
      <c r="L9480">
        <f>G9480+K9480*F9480</f>
        <v/>
      </c>
      <c r="M9480">
        <f>IF(X9480&gt;0,L9480/(X9480*7/30),"")</f>
        <v/>
      </c>
      <c r="N9480">
        <f>IF(Y9480&gt;0,L9480/(Y9480*7/90),"")</f>
        <v/>
      </c>
      <c r="O9480" t="n">
        <v>34.33</v>
      </c>
      <c r="P9480">
        <f>K9480*O9480</f>
        <v/>
      </c>
      <c r="Q9480" t="inlineStr">
        <is>
          <t>THC</t>
        </is>
      </c>
      <c r="R9480" t="inlineStr">
        <is>
          <t>Beverages</t>
        </is>
      </c>
      <c r="S9480" t="inlineStr">
        <is>
          <t>Shots</t>
        </is>
      </c>
      <c r="T9480" t="inlineStr">
        <is>
          <t>19719</t>
        </is>
      </c>
      <c r="U9480" t="n">
        <v>0</v>
      </c>
      <c r="V9480" t="n">
        <v>2789</v>
      </c>
      <c r="W9480" t="n">
        <v>0</v>
      </c>
      <c r="X9480" t="n">
        <v>0</v>
      </c>
      <c r="Y9480" t="n">
        <v>3</v>
      </c>
      <c r="Z9480" t="n">
        <v>49</v>
      </c>
      <c r="AA9480" t="n">
        <v>54</v>
      </c>
      <c r="AB9480" t="n">
        <v>5</v>
      </c>
      <c r="AC9480" t="n">
        <v>0.7152232033224299</v>
      </c>
      <c r="AD9480" t="n">
        <v>0</v>
      </c>
      <c r="AE9480" t="n">
        <v>0</v>
      </c>
      <c r="AF9480" t="n">
        <v>0</v>
      </c>
      <c r="AG9480" t="n">
        <v>3</v>
      </c>
      <c r="AH9480" t="n">
        <v>168.26</v>
      </c>
      <c r="AI9480" t="n">
        <v>185.7</v>
      </c>
      <c r="AJ9480" t="n">
        <v>0</v>
      </c>
      <c r="AK9480" t="n">
        <v>0</v>
      </c>
      <c r="AL9480" t="n">
        <v>3.081666666</v>
      </c>
      <c r="AM9480" t="n">
        <v>3.139714285</v>
      </c>
      <c r="AN9480" t="n">
        <v>0</v>
      </c>
      <c r="AO9480" t="n">
        <v>0</v>
      </c>
      <c r="AP9480" t="inlineStr"/>
      <c r="AQ9480" t="n">
        <v>0</v>
      </c>
      <c r="AR9480" t="n">
        <v>0.6667</v>
      </c>
    </row>
    <row r="9481">
      <c r="A9481" t="inlineStr">
        <is>
          <t>850018947893</t>
        </is>
      </c>
      <c r="B9481" t="inlineStr">
        <is>
          <t>Wild State Cider</t>
        </is>
      </c>
      <c r="C9481" t="inlineStr">
        <is>
          <t>Ramsey</t>
        </is>
      </c>
      <c r="D9481" t="inlineStr">
        <is>
          <t>2oz</t>
        </is>
      </c>
      <c r="E9481" t="inlineStr">
        <is>
          <t>Wild State Lil Birdie Wild Berry Lemonade Shot 10mg 2oz shot</t>
        </is>
      </c>
      <c r="F9481" t="n">
        <v>48</v>
      </c>
      <c r="G9481" t="n">
        <v>186</v>
      </c>
      <c r="H9481" t="n">
        <v>3599</v>
      </c>
      <c r="I9481" t="n">
        <v>10</v>
      </c>
      <c r="J9481" t="n">
        <v>0</v>
      </c>
      <c r="K9481" t="n">
        <v>0</v>
      </c>
      <c r="L9481">
        <f>G9481+K9481*F9481</f>
        <v/>
      </c>
      <c r="M9481">
        <f>IF(X9481&gt;0,L9481/(X9481*7/30),"")</f>
        <v/>
      </c>
      <c r="N9481">
        <f>IF(Y9481&gt;0,L9481/(Y9481*7/90),"")</f>
        <v/>
      </c>
      <c r="O9481" t="n">
        <v>80</v>
      </c>
      <c r="P9481">
        <f>K9481*O9481</f>
        <v/>
      </c>
      <c r="Q9481" t="inlineStr">
        <is>
          <t>THC</t>
        </is>
      </c>
      <c r="R9481" t="inlineStr">
        <is>
          <t>Beverages</t>
        </is>
      </c>
      <c r="S9481" t="inlineStr">
        <is>
          <t>Shots</t>
        </is>
      </c>
      <c r="T9481" t="inlineStr">
        <is>
          <t>850018947893</t>
        </is>
      </c>
      <c r="U9481" t="n">
        <v>0</v>
      </c>
      <c r="V9481" t="n">
        <v>2815</v>
      </c>
      <c r="W9481" t="n">
        <v>0</v>
      </c>
      <c r="X9481" t="n">
        <v>0</v>
      </c>
      <c r="Y9481" t="n">
        <v>4</v>
      </c>
      <c r="Z9481" t="n">
        <v>35</v>
      </c>
      <c r="AA9481" t="n">
        <v>42</v>
      </c>
      <c r="AB9481" t="n">
        <v>3</v>
      </c>
      <c r="AC9481" t="n">
        <v>1.666670346728313</v>
      </c>
      <c r="AD9481" t="n">
        <v>1.6667</v>
      </c>
      <c r="AE9481" t="n">
        <v>0</v>
      </c>
      <c r="AF9481" t="n">
        <v>0</v>
      </c>
      <c r="AG9481" t="n">
        <v>14.37</v>
      </c>
      <c r="AH9481" t="n">
        <v>121.4999999999999</v>
      </c>
      <c r="AI9481" t="n">
        <v>144.33</v>
      </c>
      <c r="AJ9481" t="n">
        <v>0</v>
      </c>
      <c r="AK9481" t="n">
        <v>0</v>
      </c>
      <c r="AL9481" t="n">
        <v>3.502916666</v>
      </c>
      <c r="AM9481" t="n">
        <v>3.448387096</v>
      </c>
      <c r="AN9481" t="n">
        <v>0</v>
      </c>
      <c r="AO9481" t="n">
        <v>1</v>
      </c>
      <c r="AP9481" t="inlineStr"/>
      <c r="AQ9481" t="n">
        <v>0</v>
      </c>
      <c r="AR9481" t="n">
        <v>0.1818</v>
      </c>
    </row>
    <row r="9482">
      <c r="A9482" t="inlineStr">
        <is>
          <t>850018947916</t>
        </is>
      </c>
      <c r="B9482" t="inlineStr">
        <is>
          <t>Wild State Cider</t>
        </is>
      </c>
      <c r="C9482" t="inlineStr">
        <is>
          <t>Ramsey</t>
        </is>
      </c>
      <c r="D9482" t="inlineStr">
        <is>
          <t>2oz</t>
        </is>
      </c>
      <c r="E9482" t="inlineStr">
        <is>
          <t>Wild State Lil Birdie Pineapple Mango Shot 10mg 2oz shot</t>
        </is>
      </c>
      <c r="F9482" t="n">
        <v>48</v>
      </c>
      <c r="G9482" t="n">
        <v>190</v>
      </c>
      <c r="H9482" t="n">
        <v>5025</v>
      </c>
      <c r="I9482" t="n">
        <v>7</v>
      </c>
      <c r="J9482" t="n">
        <v>0</v>
      </c>
      <c r="K9482" t="n">
        <v>0</v>
      </c>
      <c r="L9482">
        <f>G9482+K9482*F9482</f>
        <v/>
      </c>
      <c r="M9482">
        <f>IF(X9482&gt;0,L9482/(X9482*7/30),"")</f>
        <v/>
      </c>
      <c r="N9482">
        <f>IF(Y9482&gt;0,L9482/(Y9482*7/90),"")</f>
        <v/>
      </c>
      <c r="O9482" t="n">
        <v>80</v>
      </c>
      <c r="P9482">
        <f>K9482*O9482</f>
        <v/>
      </c>
      <c r="Q9482" t="inlineStr">
        <is>
          <t>THC</t>
        </is>
      </c>
      <c r="R9482" t="inlineStr">
        <is>
          <t>Beverages</t>
        </is>
      </c>
      <c r="S9482" t="inlineStr">
        <is>
          <t>Shots</t>
        </is>
      </c>
      <c r="T9482" t="inlineStr">
        <is>
          <t>850018947916</t>
        </is>
      </c>
      <c r="U9482" t="n">
        <v>0</v>
      </c>
      <c r="V9482" t="n">
        <v>1850</v>
      </c>
      <c r="W9482" t="n">
        <v>0</v>
      </c>
      <c r="X9482" t="n">
        <v>0</v>
      </c>
      <c r="Y9482" t="n">
        <v>6</v>
      </c>
      <c r="Z9482" t="n">
        <v>57</v>
      </c>
      <c r="AA9482" t="n">
        <v>63</v>
      </c>
      <c r="AB9482" t="n">
        <v>6</v>
      </c>
      <c r="AC9482" t="n">
        <v>1.666670183125015</v>
      </c>
      <c r="AD9482" t="n">
        <v>1.6667</v>
      </c>
      <c r="AE9482" t="n">
        <v>0</v>
      </c>
      <c r="AF9482" t="n">
        <v>0</v>
      </c>
      <c r="AG9482" t="n">
        <v>21.29</v>
      </c>
      <c r="AH9482" t="n">
        <v>219.35</v>
      </c>
      <c r="AI9482" t="n">
        <v>238.19</v>
      </c>
      <c r="AJ9482" t="n">
        <v>0</v>
      </c>
      <c r="AK9482" t="n">
        <v>0</v>
      </c>
      <c r="AL9482" t="n">
        <v>3.765555555</v>
      </c>
      <c r="AM9482" t="n">
        <v>3.676190476</v>
      </c>
      <c r="AN9482" t="n">
        <v>0</v>
      </c>
      <c r="AO9482" t="n">
        <v>1</v>
      </c>
      <c r="AP9482" t="inlineStr"/>
      <c r="AQ9482" t="n">
        <v>0</v>
      </c>
      <c r="AR9482" t="n">
        <v>0.0556</v>
      </c>
    </row>
    <row r="9483">
      <c r="A9483" t="inlineStr">
        <is>
          <t>850018947916</t>
        </is>
      </c>
      <c r="B9483" t="inlineStr">
        <is>
          <t>Wild State Cider</t>
        </is>
      </c>
      <c r="C9483" t="inlineStr">
        <is>
          <t>Vadnais Heights</t>
        </is>
      </c>
      <c r="D9483" t="inlineStr">
        <is>
          <t>2oz</t>
        </is>
      </c>
      <c r="E9483" t="inlineStr">
        <is>
          <t>Wild State Lil Birdie Pineapple Mango Shot 10mg 2oz shot</t>
        </is>
      </c>
      <c r="F9483" t="n">
        <v>48</v>
      </c>
      <c r="G9483" t="n">
        <v>190</v>
      </c>
      <c r="H9483" t="n">
        <v>5025</v>
      </c>
      <c r="I9483" t="n">
        <v>31</v>
      </c>
      <c r="J9483" t="n">
        <v>0</v>
      </c>
      <c r="K9483" t="n">
        <v>0</v>
      </c>
      <c r="L9483">
        <f>G9483+K9483*F9483</f>
        <v/>
      </c>
      <c r="M9483">
        <f>IF(X9483&gt;0,L9483/(X9483*7/30),"")</f>
        <v/>
      </c>
      <c r="N9483">
        <f>IF(Y9483&gt;0,L9483/(Y9483*7/90),"")</f>
        <v/>
      </c>
      <c r="O9483" t="n">
        <v>80</v>
      </c>
      <c r="P9483">
        <f>K9483*O9483</f>
        <v/>
      </c>
      <c r="Q9483" t="inlineStr">
        <is>
          <t>THC</t>
        </is>
      </c>
      <c r="R9483" t="inlineStr">
        <is>
          <t>Beverages</t>
        </is>
      </c>
      <c r="S9483" t="inlineStr">
        <is>
          <t>Shots</t>
        </is>
      </c>
      <c r="T9483" t="inlineStr">
        <is>
          <t>850018947916</t>
        </is>
      </c>
      <c r="U9483" t="n">
        <v>0</v>
      </c>
      <c r="V9483" t="n">
        <v>1850</v>
      </c>
      <c r="W9483" t="n">
        <v>0</v>
      </c>
      <c r="X9483" t="n">
        <v>0</v>
      </c>
      <c r="Y9483" t="n">
        <v>9</v>
      </c>
      <c r="Z9483" t="n">
        <v>76</v>
      </c>
      <c r="AA9483" t="n">
        <v>117</v>
      </c>
      <c r="AB9483" t="n">
        <v>25</v>
      </c>
      <c r="AC9483" t="n">
        <v>1.666670183125015</v>
      </c>
      <c r="AD9483" t="n">
        <v>1.6667</v>
      </c>
      <c r="AE9483" t="n">
        <v>0</v>
      </c>
      <c r="AF9483" t="n">
        <v>0</v>
      </c>
      <c r="AG9483" t="n">
        <v>23.46</v>
      </c>
      <c r="AH9483" t="n">
        <v>234.1800000000001</v>
      </c>
      <c r="AI9483" t="n">
        <v>356.56</v>
      </c>
      <c r="AJ9483" t="n">
        <v>0</v>
      </c>
      <c r="AK9483" t="n">
        <v>0</v>
      </c>
      <c r="AL9483" t="n">
        <v>3.031818181</v>
      </c>
      <c r="AM9483" t="n">
        <v>2.817525773</v>
      </c>
      <c r="AN9483" t="n">
        <v>0</v>
      </c>
      <c r="AO9483" t="n">
        <v>1</v>
      </c>
      <c r="AP9483" t="inlineStr"/>
      <c r="AQ9483" t="n">
        <v>0</v>
      </c>
      <c r="AR9483" t="n">
        <v>0.1096</v>
      </c>
    </row>
    <row r="9484">
      <c r="A9484" t="inlineStr">
        <is>
          <t>850018947893</t>
        </is>
      </c>
      <c r="B9484" t="inlineStr">
        <is>
          <t>Wild State Cider</t>
        </is>
      </c>
      <c r="C9484" t="inlineStr">
        <is>
          <t>Woodbury</t>
        </is>
      </c>
      <c r="D9484" t="inlineStr">
        <is>
          <t>2oz</t>
        </is>
      </c>
      <c r="E9484" t="inlineStr">
        <is>
          <t>Wild State Lil Birdie Wild Berry Lemonade Shot 10mg 2oz shot</t>
        </is>
      </c>
      <c r="F9484" t="n">
        <v>48</v>
      </c>
      <c r="G9484" t="n">
        <v>200</v>
      </c>
      <c r="H9484" t="n">
        <v>3599</v>
      </c>
      <c r="I9484" t="n">
        <v>10</v>
      </c>
      <c r="J9484" t="n">
        <v>0</v>
      </c>
      <c r="K9484" t="n">
        <v>0</v>
      </c>
      <c r="L9484">
        <f>G9484+K9484*F9484</f>
        <v/>
      </c>
      <c r="M9484">
        <f>IF(X9484&gt;0,L9484/(X9484*7/30),"")</f>
        <v/>
      </c>
      <c r="N9484">
        <f>IF(Y9484&gt;0,L9484/(Y9484*7/90),"")</f>
        <v/>
      </c>
      <c r="O9484" t="n">
        <v>80</v>
      </c>
      <c r="P9484">
        <f>K9484*O9484</f>
        <v/>
      </c>
      <c r="Q9484" t="inlineStr">
        <is>
          <t>THC</t>
        </is>
      </c>
      <c r="R9484" t="inlineStr">
        <is>
          <t>Beverages</t>
        </is>
      </c>
      <c r="S9484" t="inlineStr">
        <is>
          <t>Shots</t>
        </is>
      </c>
      <c r="T9484" t="inlineStr">
        <is>
          <t>850018947893</t>
        </is>
      </c>
      <c r="U9484" t="n">
        <v>0</v>
      </c>
      <c r="V9484" t="n">
        <v>2815</v>
      </c>
      <c r="W9484" t="n">
        <v>0</v>
      </c>
      <c r="X9484" t="n">
        <v>0</v>
      </c>
      <c r="Y9484" t="n">
        <v>0</v>
      </c>
      <c r="Z9484" t="n">
        <v>19</v>
      </c>
      <c r="AA9484" t="n">
        <v>31</v>
      </c>
      <c r="AB9484" t="n">
        <v>10</v>
      </c>
      <c r="AC9484" t="n">
        <v>1.666670346728313</v>
      </c>
      <c r="AD9484" t="n">
        <v>1.6667</v>
      </c>
      <c r="AE9484" t="n">
        <v>0</v>
      </c>
      <c r="AF9484" t="n">
        <v>0</v>
      </c>
      <c r="AG9484" t="n">
        <v>0</v>
      </c>
      <c r="AH9484" t="n">
        <v>49.35</v>
      </c>
      <c r="AI9484" t="n">
        <v>81.00999999999998</v>
      </c>
      <c r="AJ9484" t="n">
        <v>0</v>
      </c>
      <c r="AK9484" t="n">
        <v>0</v>
      </c>
      <c r="AL9484" t="n">
        <v>2.7556</v>
      </c>
      <c r="AM9484" t="n">
        <v>2.749727272</v>
      </c>
      <c r="AN9484" t="n">
        <v>0</v>
      </c>
      <c r="AO9484" t="n">
        <v>1</v>
      </c>
      <c r="AP9484" t="inlineStr"/>
      <c r="AQ9484" t="n">
        <v>0</v>
      </c>
      <c r="AR9484" t="n">
        <v>0</v>
      </c>
    </row>
    <row r="9485">
      <c r="A9485" t="inlineStr">
        <is>
          <t>850018947916</t>
        </is>
      </c>
      <c r="B9485" t="inlineStr">
        <is>
          <t>Wild State Cider</t>
        </is>
      </c>
      <c r="C9485" t="inlineStr">
        <is>
          <t>Woodbury</t>
        </is>
      </c>
      <c r="D9485" t="inlineStr">
        <is>
          <t>2oz</t>
        </is>
      </c>
      <c r="E9485" t="inlineStr">
        <is>
          <t>Wild State Lil Birdie Pineapple Mango Shot 10mg 2oz shot</t>
        </is>
      </c>
      <c r="F9485" t="n">
        <v>48</v>
      </c>
      <c r="G9485" t="n">
        <v>206</v>
      </c>
      <c r="H9485" t="n">
        <v>5025</v>
      </c>
      <c r="I9485" t="n">
        <v>10</v>
      </c>
      <c r="J9485" t="n">
        <v>0</v>
      </c>
      <c r="K9485" t="n">
        <v>0</v>
      </c>
      <c r="L9485">
        <f>G9485+K9485*F9485</f>
        <v/>
      </c>
      <c r="M9485">
        <f>IF(X9485&gt;0,L9485/(X9485*7/30),"")</f>
        <v/>
      </c>
      <c r="N9485">
        <f>IF(Y9485&gt;0,L9485/(Y9485*7/90),"")</f>
        <v/>
      </c>
      <c r="O9485" t="n">
        <v>80</v>
      </c>
      <c r="P9485">
        <f>K9485*O9485</f>
        <v/>
      </c>
      <c r="Q9485" t="inlineStr">
        <is>
          <t>THC</t>
        </is>
      </c>
      <c r="R9485" t="inlineStr">
        <is>
          <t>Beverages</t>
        </is>
      </c>
      <c r="S9485" t="inlineStr">
        <is>
          <t>Shots</t>
        </is>
      </c>
      <c r="T9485" t="inlineStr">
        <is>
          <t>850018947916</t>
        </is>
      </c>
      <c r="U9485" t="n">
        <v>0</v>
      </c>
      <c r="V9485" t="n">
        <v>1850</v>
      </c>
      <c r="W9485" t="n">
        <v>0</v>
      </c>
      <c r="X9485" t="n">
        <v>0</v>
      </c>
      <c r="Y9485" t="n">
        <v>2</v>
      </c>
      <c r="Z9485" t="n">
        <v>19</v>
      </c>
      <c r="AA9485" t="n">
        <v>26</v>
      </c>
      <c r="AB9485" t="n">
        <v>6</v>
      </c>
      <c r="AC9485" t="n">
        <v>1.666670183125015</v>
      </c>
      <c r="AD9485" t="n">
        <v>1.6667</v>
      </c>
      <c r="AE9485" t="n">
        <v>0</v>
      </c>
      <c r="AF9485" t="n">
        <v>0</v>
      </c>
      <c r="AG9485" t="n">
        <v>6.92</v>
      </c>
      <c r="AH9485" t="n">
        <v>54.79000000000001</v>
      </c>
      <c r="AI9485" t="n">
        <v>73.11999999999999</v>
      </c>
      <c r="AJ9485" t="n">
        <v>0</v>
      </c>
      <c r="AK9485" t="n">
        <v>0</v>
      </c>
      <c r="AL9485" t="n">
        <v>2.802727272</v>
      </c>
      <c r="AM9485" t="n">
        <v>2.82</v>
      </c>
      <c r="AN9485" t="n">
        <v>0</v>
      </c>
      <c r="AO9485" t="n">
        <v>1</v>
      </c>
      <c r="AP9485" t="inlineStr"/>
      <c r="AQ9485" t="n">
        <v>0</v>
      </c>
      <c r="AR9485" t="n">
        <v>0.25</v>
      </c>
    </row>
    <row r="9486">
      <c r="A9486" t="inlineStr">
        <is>
          <t>860012637768</t>
        </is>
      </c>
      <c r="B9486" t="inlineStr">
        <is>
          <t>Bellboy Corporation</t>
        </is>
      </c>
      <c r="C9486" t="inlineStr">
        <is>
          <t>St. Louis Park</t>
        </is>
      </c>
      <c r="D9486" t="inlineStr">
        <is>
          <t>2oz</t>
        </is>
      </c>
      <c r="E9486" t="inlineStr">
        <is>
          <t>Brez 5mg THC Shots 2oz</t>
        </is>
      </c>
      <c r="F9486" t="n">
        <v>48</v>
      </c>
      <c r="G9486" t="n">
        <v>229</v>
      </c>
      <c r="H9486" t="n">
        <v>2644</v>
      </c>
      <c r="I9486" t="n">
        <v>9</v>
      </c>
      <c r="J9486" t="n">
        <v>0</v>
      </c>
      <c r="K9486" t="n">
        <v>0</v>
      </c>
      <c r="L9486">
        <f>G9486+K9486*F9486</f>
        <v/>
      </c>
      <c r="M9486">
        <f>IF(X9486&gt;0,L9486/(X9486*7/30),"")</f>
        <v/>
      </c>
      <c r="N9486">
        <f>IF(Y9486&gt;0,L9486/(Y9486*7/90),"")</f>
        <v/>
      </c>
      <c r="O9486" t="n">
        <v>120</v>
      </c>
      <c r="P9486">
        <f>K9486*O9486</f>
        <v/>
      </c>
      <c r="Q9486" t="inlineStr">
        <is>
          <t>THC</t>
        </is>
      </c>
      <c r="R9486" t="inlineStr">
        <is>
          <t>Beverages</t>
        </is>
      </c>
      <c r="S9486" t="inlineStr">
        <is>
          <t>Shots</t>
        </is>
      </c>
      <c r="T9486" t="inlineStr">
        <is>
          <t>9919008</t>
        </is>
      </c>
      <c r="U9486" t="n">
        <v>0</v>
      </c>
      <c r="V9486" t="n">
        <v>1662</v>
      </c>
      <c r="W9486" t="n">
        <v>0</v>
      </c>
      <c r="X9486" t="n">
        <v>0</v>
      </c>
      <c r="Y9486" t="n">
        <v>0</v>
      </c>
      <c r="Z9486" t="n">
        <v>62</v>
      </c>
      <c r="AA9486" t="n">
        <v>70</v>
      </c>
      <c r="AB9486" t="n">
        <v>1</v>
      </c>
      <c r="AC9486" t="n">
        <v>2.500000002956429</v>
      </c>
      <c r="AD9486" t="n">
        <v>2.5</v>
      </c>
      <c r="AE9486" t="n">
        <v>0</v>
      </c>
      <c r="AF9486" t="n">
        <v>0</v>
      </c>
      <c r="AG9486" t="n">
        <v>0</v>
      </c>
      <c r="AH9486" t="n">
        <v>296.6700000000001</v>
      </c>
      <c r="AI9486" t="n">
        <v>352.35</v>
      </c>
      <c r="AJ9486" t="n">
        <v>0</v>
      </c>
      <c r="AK9486" t="n">
        <v>0</v>
      </c>
      <c r="AL9486" t="n">
        <v>4.728181818</v>
      </c>
      <c r="AM9486" t="n">
        <v>4.93328125</v>
      </c>
      <c r="AN9486" t="n">
        <v>0</v>
      </c>
      <c r="AO9486" t="n">
        <v>1</v>
      </c>
      <c r="AP9486" t="inlineStr">
        <is>
          <t>Bellboy Corporation;Nothing But Hemp LLC</t>
        </is>
      </c>
      <c r="AQ9486" t="n">
        <v>0</v>
      </c>
      <c r="AR9486" t="n">
        <v>0</v>
      </c>
    </row>
    <row r="9487">
      <c r="A9487" t="inlineStr">
        <is>
          <t>850018947916</t>
        </is>
      </c>
      <c r="B9487" t="inlineStr">
        <is>
          <t>Wild State Cider</t>
        </is>
      </c>
      <c r="C9487" t="inlineStr">
        <is>
          <t>Andover</t>
        </is>
      </c>
      <c r="D9487" t="inlineStr">
        <is>
          <t>2oz</t>
        </is>
      </c>
      <c r="E9487" t="inlineStr">
        <is>
          <t>Wild State Lil Birdie Pineapple Mango Shot 10mg 2oz shot</t>
        </is>
      </c>
      <c r="F9487" t="n">
        <v>48</v>
      </c>
      <c r="G9487" t="n">
        <v>241</v>
      </c>
      <c r="H9487" t="n">
        <v>5025</v>
      </c>
      <c r="I9487" t="n">
        <v>10</v>
      </c>
      <c r="J9487" t="n">
        <v>0</v>
      </c>
      <c r="K9487" t="n">
        <v>0</v>
      </c>
      <c r="L9487">
        <f>G9487+K9487*F9487</f>
        <v/>
      </c>
      <c r="M9487">
        <f>IF(X9487&gt;0,L9487/(X9487*7/30),"")</f>
        <v/>
      </c>
      <c r="N9487">
        <f>IF(Y9487&gt;0,L9487/(Y9487*7/90),"")</f>
        <v/>
      </c>
      <c r="O9487" t="n">
        <v>80</v>
      </c>
      <c r="P9487">
        <f>K9487*O9487</f>
        <v/>
      </c>
      <c r="Q9487" t="inlineStr">
        <is>
          <t>THC</t>
        </is>
      </c>
      <c r="R9487" t="inlineStr">
        <is>
          <t>Beverages</t>
        </is>
      </c>
      <c r="S9487" t="inlineStr">
        <is>
          <t>Shots</t>
        </is>
      </c>
      <c r="T9487" t="inlineStr">
        <is>
          <t>850018947916</t>
        </is>
      </c>
      <c r="U9487" t="n">
        <v>0</v>
      </c>
      <c r="V9487" t="n">
        <v>1850</v>
      </c>
      <c r="W9487" t="n">
        <v>0</v>
      </c>
      <c r="X9487" t="n">
        <v>0</v>
      </c>
      <c r="Y9487" t="n">
        <v>9</v>
      </c>
      <c r="Z9487" t="n">
        <v>148</v>
      </c>
      <c r="AA9487" t="n">
        <v>385</v>
      </c>
      <c r="AB9487" t="n">
        <v>87</v>
      </c>
      <c r="AC9487" t="n">
        <v>1.666670183125015</v>
      </c>
      <c r="AD9487" t="n">
        <v>1.6667</v>
      </c>
      <c r="AE9487" t="n">
        <v>0</v>
      </c>
      <c r="AF9487" t="n">
        <v>0</v>
      </c>
      <c r="AG9487" t="n">
        <v>31.67</v>
      </c>
      <c r="AH9487" t="n">
        <v>481.0199999999993</v>
      </c>
      <c r="AI9487" t="n">
        <v>1218.710000000004</v>
      </c>
      <c r="AJ9487" t="n">
        <v>0</v>
      </c>
      <c r="AK9487" t="n">
        <v>0</v>
      </c>
      <c r="AL9487" t="n">
        <v>3.273188405</v>
      </c>
      <c r="AM9487" t="n">
        <v>3.147848837</v>
      </c>
      <c r="AN9487" t="n">
        <v>0</v>
      </c>
      <c r="AO9487" t="n">
        <v>1</v>
      </c>
      <c r="AP9487" t="inlineStr"/>
      <c r="AQ9487" t="n">
        <v>0</v>
      </c>
      <c r="AR9487" t="n">
        <v>0.0105</v>
      </c>
    </row>
    <row r="9488">
      <c r="A9488" t="inlineStr">
        <is>
          <t>850018947893</t>
        </is>
      </c>
      <c r="B9488" t="inlineStr">
        <is>
          <t>Wild State Cider</t>
        </is>
      </c>
      <c r="C9488" t="inlineStr">
        <is>
          <t>Andover</t>
        </is>
      </c>
      <c r="D9488" t="inlineStr">
        <is>
          <t>2oz</t>
        </is>
      </c>
      <c r="E9488" t="inlineStr">
        <is>
          <t>Wild State Lil Birdie Wild Berry Lemonade Shot 10mg 2oz shot</t>
        </is>
      </c>
      <c r="F9488" t="n">
        <v>48</v>
      </c>
      <c r="G9488" t="n">
        <v>334</v>
      </c>
      <c r="H9488" t="n">
        <v>3599</v>
      </c>
      <c r="I9488" t="n">
        <v>19</v>
      </c>
      <c r="J9488" t="n">
        <v>0</v>
      </c>
      <c r="K9488" t="n">
        <v>0</v>
      </c>
      <c r="L9488">
        <f>G9488+K9488*F9488</f>
        <v/>
      </c>
      <c r="M9488">
        <f>IF(X9488&gt;0,L9488/(X9488*7/30),"")</f>
        <v/>
      </c>
      <c r="N9488">
        <f>IF(Y9488&gt;0,L9488/(Y9488*7/90),"")</f>
        <v/>
      </c>
      <c r="O9488" t="n">
        <v>80</v>
      </c>
      <c r="P9488">
        <f>K9488*O9488</f>
        <v/>
      </c>
      <c r="Q9488" t="inlineStr">
        <is>
          <t>THC</t>
        </is>
      </c>
      <c r="R9488" t="inlineStr">
        <is>
          <t>Beverages</t>
        </is>
      </c>
      <c r="S9488" t="inlineStr">
        <is>
          <t>Shots</t>
        </is>
      </c>
      <c r="T9488" t="inlineStr">
        <is>
          <t>850018947893</t>
        </is>
      </c>
      <c r="U9488" t="n">
        <v>0</v>
      </c>
      <c r="V9488" t="n">
        <v>2815</v>
      </c>
      <c r="W9488" t="n">
        <v>0</v>
      </c>
      <c r="X9488" t="n">
        <v>0</v>
      </c>
      <c r="Y9488" t="n">
        <v>3</v>
      </c>
      <c r="Z9488" t="n">
        <v>251</v>
      </c>
      <c r="AA9488" t="n">
        <v>570</v>
      </c>
      <c r="AB9488" t="n">
        <v>96</v>
      </c>
      <c r="AC9488" t="n">
        <v>1.666670346728313</v>
      </c>
      <c r="AD9488" t="n">
        <v>1.6667</v>
      </c>
      <c r="AE9488" t="n">
        <v>0</v>
      </c>
      <c r="AF9488" t="n">
        <v>0</v>
      </c>
      <c r="AG9488" t="n">
        <v>10.38</v>
      </c>
      <c r="AH9488" t="n">
        <v>825.4500000000022</v>
      </c>
      <c r="AI9488" t="n">
        <v>1790.679999999998</v>
      </c>
      <c r="AJ9488" t="n">
        <v>0</v>
      </c>
      <c r="AK9488" t="n">
        <v>0</v>
      </c>
      <c r="AL9488" t="n">
        <v>3.326432432</v>
      </c>
      <c r="AM9488" t="n">
        <v>3.146244444</v>
      </c>
      <c r="AN9488" t="n">
        <v>0</v>
      </c>
      <c r="AO9488" t="n">
        <v>1</v>
      </c>
      <c r="AP9488" t="inlineStr"/>
      <c r="AQ9488" t="n">
        <v>0</v>
      </c>
      <c r="AR9488" t="n">
        <v>0.0049</v>
      </c>
    </row>
    <row r="9489">
      <c r="A9489" t="inlineStr">
        <is>
          <t>860012637768</t>
        </is>
      </c>
      <c r="B9489" t="inlineStr">
        <is>
          <t>Bellboy Corporation</t>
        </is>
      </c>
      <c r="C9489" t="inlineStr">
        <is>
          <t>Blaine2</t>
        </is>
      </c>
      <c r="D9489" t="inlineStr">
        <is>
          <t>2oz</t>
        </is>
      </c>
      <c r="E9489" t="inlineStr">
        <is>
          <t>Brez 5mg THC Shots 2oz</t>
        </is>
      </c>
      <c r="F9489" t="n">
        <v>48</v>
      </c>
      <c r="G9489" t="n">
        <v>1410</v>
      </c>
      <c r="H9489" t="n">
        <v>2644</v>
      </c>
      <c r="I9489" t="n">
        <v>0</v>
      </c>
      <c r="J9489" t="n">
        <v>0</v>
      </c>
      <c r="K9489" t="n">
        <v>0</v>
      </c>
      <c r="L9489">
        <f>G9489+K9489*F9489</f>
        <v/>
      </c>
      <c r="M9489">
        <f>IF(X9489&gt;0,L9489/(X9489*7/30),"")</f>
        <v/>
      </c>
      <c r="N9489">
        <f>IF(Y9489&gt;0,L9489/(Y9489*7/90),"")</f>
        <v/>
      </c>
      <c r="O9489" t="n">
        <v>120</v>
      </c>
      <c r="P9489">
        <f>K9489*O9489</f>
        <v/>
      </c>
      <c r="Q9489" t="inlineStr">
        <is>
          <t>THC</t>
        </is>
      </c>
      <c r="R9489" t="inlineStr">
        <is>
          <t>Beverages</t>
        </is>
      </c>
      <c r="S9489" t="inlineStr">
        <is>
          <t>Shots</t>
        </is>
      </c>
      <c r="T9489" t="inlineStr">
        <is>
          <t>9919008</t>
        </is>
      </c>
      <c r="U9489" t="n">
        <v>0</v>
      </c>
      <c r="V9489" t="n">
        <v>1662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2.500000002956429</v>
      </c>
      <c r="AD9489" t="n">
        <v>2.5</v>
      </c>
      <c r="AE9489" t="n">
        <v>0</v>
      </c>
      <c r="AF9489" t="n">
        <v>0</v>
      </c>
      <c r="AG9489" t="n">
        <v>0</v>
      </c>
      <c r="AH9489" t="n">
        <v>0</v>
      </c>
      <c r="AI9489" t="n">
        <v>0</v>
      </c>
      <c r="AJ9489" t="n">
        <v>0</v>
      </c>
      <c r="AK9489" t="n">
        <v>0</v>
      </c>
      <c r="AL9489" t="n">
        <v>0</v>
      </c>
      <c r="AM9489" t="n">
        <v>0</v>
      </c>
      <c r="AN9489" t="n">
        <v>0</v>
      </c>
      <c r="AO9489" t="n">
        <v>1</v>
      </c>
      <c r="AP9489" t="inlineStr">
        <is>
          <t>Bellboy Corporation;Nothing But Hemp LLC</t>
        </is>
      </c>
      <c r="AQ9489" t="n">
        <v>0</v>
      </c>
      <c r="AR9489" t="n">
        <v>0</v>
      </c>
    </row>
    <row r="9490">
      <c r="A9490" t="inlineStr">
        <is>
          <t>725792915942</t>
        </is>
      </c>
      <c r="B9490" t="inlineStr">
        <is>
          <t>Get Chai</t>
        </is>
      </c>
      <c r="C9490" t="inlineStr">
        <is>
          <t>Stillwater</t>
        </is>
      </c>
      <c r="D9490" t="inlineStr">
        <is>
          <t>5pk</t>
        </is>
      </c>
      <c r="E9490" t="inlineStr">
        <is>
          <t>1906 GO Drops 2mg THC 5pk</t>
        </is>
      </c>
      <c r="F9490" t="n">
        <v>50</v>
      </c>
      <c r="G9490" t="n">
        <v>33</v>
      </c>
      <c r="H9490" t="n">
        <v>173</v>
      </c>
      <c r="I9490" t="n">
        <v>0</v>
      </c>
      <c r="J9490" t="n">
        <v>0</v>
      </c>
      <c r="K9490" t="n">
        <v>0</v>
      </c>
      <c r="L9490">
        <f>G9490+K9490*F9490</f>
        <v/>
      </c>
      <c r="M9490">
        <f>IF(X9490&gt;0,L9490/(X9490*7/30),"")</f>
        <v/>
      </c>
      <c r="N9490">
        <f>IF(Y9490&gt;0,L9490/(Y9490*7/90),"")</f>
        <v/>
      </c>
      <c r="O9490" t="n">
        <v>-0</v>
      </c>
      <c r="P9490">
        <f>K9490*O9490</f>
        <v/>
      </c>
      <c r="Q9490" t="inlineStr">
        <is>
          <t>THC</t>
        </is>
      </c>
      <c r="R9490" t="inlineStr">
        <is>
          <t>Edibles</t>
        </is>
      </c>
      <c r="S9490" t="inlineStr"/>
      <c r="T9490" t="inlineStr">
        <is>
          <t>725792915942</t>
        </is>
      </c>
      <c r="U9490" t="n">
        <v>0</v>
      </c>
      <c r="V9490" t="n">
        <v>35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-5.780346820809249e-13</v>
      </c>
      <c r="AD9490" t="n">
        <v>0</v>
      </c>
      <c r="AE9490" t="n">
        <v>0</v>
      </c>
      <c r="AF9490" t="n">
        <v>0</v>
      </c>
      <c r="AG9490" t="n">
        <v>0</v>
      </c>
      <c r="AH9490" t="n">
        <v>0</v>
      </c>
      <c r="AI9490" t="n">
        <v>0</v>
      </c>
      <c r="AJ9490" t="n">
        <v>0</v>
      </c>
      <c r="AK9490" t="n">
        <v>0</v>
      </c>
      <c r="AL9490" t="n">
        <v>0</v>
      </c>
      <c r="AM9490" t="n">
        <v>0</v>
      </c>
      <c r="AN9490" t="n">
        <v>0</v>
      </c>
      <c r="AO9490" t="n">
        <v>0</v>
      </c>
      <c r="AP9490" t="inlineStr"/>
      <c r="AQ9490" t="n">
        <v>0</v>
      </c>
      <c r="AR9490" t="n">
        <v>0</v>
      </c>
    </row>
    <row r="9491">
      <c r="A9491" t="inlineStr">
        <is>
          <t>643950493708</t>
        </is>
      </c>
      <c r="B9491" t="inlineStr">
        <is>
          <t>Get Chai</t>
        </is>
      </c>
      <c r="C9491" t="inlineStr">
        <is>
          <t>Stillwater</t>
        </is>
      </c>
      <c r="D9491" t="inlineStr">
        <is>
          <t>5pk</t>
        </is>
      </c>
      <c r="E9491" t="inlineStr">
        <is>
          <t>1906 Boost Drops 2mg THC 5pk</t>
        </is>
      </c>
      <c r="F9491" t="n">
        <v>50</v>
      </c>
      <c r="G9491" t="n">
        <v>42</v>
      </c>
      <c r="H9491" t="n">
        <v>219</v>
      </c>
      <c r="I9491" t="n">
        <v>0</v>
      </c>
      <c r="J9491" t="n">
        <v>0</v>
      </c>
      <c r="K9491" t="n">
        <v>0</v>
      </c>
      <c r="L9491">
        <f>G9491+K9491*F9491</f>
        <v/>
      </c>
      <c r="M9491">
        <f>IF(X9491&gt;0,L9491/(X9491*7/30),"")</f>
        <v/>
      </c>
      <c r="N9491">
        <f>IF(Y9491&gt;0,L9491/(Y9491*7/90),"")</f>
        <v/>
      </c>
      <c r="O9491" t="n">
        <v>-0</v>
      </c>
      <c r="P9491">
        <f>K9491*O9491</f>
        <v/>
      </c>
      <c r="Q9491" t="inlineStr">
        <is>
          <t>THC</t>
        </is>
      </c>
      <c r="R9491" t="inlineStr">
        <is>
          <t>Edibles</t>
        </is>
      </c>
      <c r="S9491" t="inlineStr"/>
      <c r="T9491" t="inlineStr">
        <is>
          <t>643950493708</t>
        </is>
      </c>
      <c r="U9491" t="n">
        <v>0</v>
      </c>
      <c r="V9491" t="n">
        <v>27</v>
      </c>
      <c r="W9491" t="n">
        <v>0</v>
      </c>
      <c r="X9491" t="n">
        <v>0</v>
      </c>
      <c r="Y9491" t="n">
        <v>0</v>
      </c>
      <c r="Z9491" t="n">
        <v>0</v>
      </c>
      <c r="AA9491" t="n">
        <v>0</v>
      </c>
      <c r="AB9491" t="n">
        <v>0</v>
      </c>
      <c r="AC9491" t="n">
        <v>-4.5662100456621e-13</v>
      </c>
      <c r="AD9491" t="n">
        <v>0</v>
      </c>
      <c r="AE9491" t="n">
        <v>0</v>
      </c>
      <c r="AF9491" t="n">
        <v>0</v>
      </c>
      <c r="AG9491" t="n">
        <v>0</v>
      </c>
      <c r="AH9491" t="n">
        <v>0</v>
      </c>
      <c r="AI9491" t="n">
        <v>0</v>
      </c>
      <c r="AJ9491" t="n">
        <v>0</v>
      </c>
      <c r="AK9491" t="n">
        <v>0</v>
      </c>
      <c r="AL9491" t="n">
        <v>0</v>
      </c>
      <c r="AM9491" t="n">
        <v>0</v>
      </c>
      <c r="AN9491" t="n">
        <v>0</v>
      </c>
      <c r="AO9491" t="n">
        <v>0</v>
      </c>
      <c r="AP9491" t="inlineStr"/>
      <c r="AQ9491" t="n">
        <v>0</v>
      </c>
      <c r="AR9491" t="n">
        <v>0</v>
      </c>
    </row>
    <row r="9492">
      <c r="A9492" t="inlineStr">
        <is>
          <t>643950493647</t>
        </is>
      </c>
      <c r="B9492" t="inlineStr">
        <is>
          <t>Get Chai</t>
        </is>
      </c>
      <c r="C9492" t="inlineStr">
        <is>
          <t>Stillwater</t>
        </is>
      </c>
      <c r="D9492" t="inlineStr">
        <is>
          <t>5pk</t>
        </is>
      </c>
      <c r="E9492" t="inlineStr">
        <is>
          <t>1906 Bliss Drops 2mg THC 5pk</t>
        </is>
      </c>
      <c r="F9492" t="n">
        <v>50</v>
      </c>
      <c r="G9492" t="n">
        <v>43</v>
      </c>
      <c r="H9492" t="n">
        <v>557</v>
      </c>
      <c r="I9492" t="n">
        <v>0</v>
      </c>
      <c r="J9492" t="n">
        <v>0</v>
      </c>
      <c r="K9492" t="n">
        <v>0</v>
      </c>
      <c r="L9492">
        <f>G9492+K9492*F9492</f>
        <v/>
      </c>
      <c r="M9492">
        <f>IF(X9492&gt;0,L9492/(X9492*7/30),"")</f>
        <v/>
      </c>
      <c r="N9492">
        <f>IF(Y9492&gt;0,L9492/(Y9492*7/90),"")</f>
        <v/>
      </c>
      <c r="O9492" t="n">
        <v>8.01</v>
      </c>
      <c r="P9492">
        <f>K9492*O9492</f>
        <v/>
      </c>
      <c r="Q9492" t="inlineStr">
        <is>
          <t>THC</t>
        </is>
      </c>
      <c r="R9492" t="inlineStr">
        <is>
          <t>Edibles</t>
        </is>
      </c>
      <c r="S9492" t="inlineStr"/>
      <c r="T9492" t="inlineStr">
        <is>
          <t>643950493647</t>
        </is>
      </c>
      <c r="U9492" t="n">
        <v>0</v>
      </c>
      <c r="V9492" t="n">
        <v>41</v>
      </c>
      <c r="W9492" t="n">
        <v>0</v>
      </c>
      <c r="X9492" t="n">
        <v>0</v>
      </c>
      <c r="Y9492" t="n">
        <v>0</v>
      </c>
      <c r="Z9492" t="n">
        <v>0</v>
      </c>
      <c r="AA9492" t="n">
        <v>0</v>
      </c>
      <c r="AB9492" t="n">
        <v>0</v>
      </c>
      <c r="AC9492" t="n">
        <v>0.1601795332136445</v>
      </c>
      <c r="AD9492" t="n">
        <v>0</v>
      </c>
      <c r="AE9492" t="n">
        <v>0</v>
      </c>
      <c r="AF9492" t="n">
        <v>0</v>
      </c>
      <c r="AG9492" t="n">
        <v>0</v>
      </c>
      <c r="AH9492" t="n">
        <v>0</v>
      </c>
      <c r="AI9492" t="n">
        <v>0</v>
      </c>
      <c r="AJ9492" t="n">
        <v>0</v>
      </c>
      <c r="AK9492" t="n">
        <v>0</v>
      </c>
      <c r="AL9492" t="n">
        <v>0</v>
      </c>
      <c r="AM9492" t="n">
        <v>0</v>
      </c>
      <c r="AN9492" t="n">
        <v>0</v>
      </c>
      <c r="AO9492" t="n">
        <v>0</v>
      </c>
      <c r="AP9492" t="inlineStr"/>
      <c r="AQ9492" t="n">
        <v>0</v>
      </c>
      <c r="AR9492" t="n">
        <v>0</v>
      </c>
    </row>
    <row r="9493">
      <c r="A9493" t="inlineStr">
        <is>
          <t>643950493685</t>
        </is>
      </c>
      <c r="B9493" t="inlineStr">
        <is>
          <t>Get Chai</t>
        </is>
      </c>
      <c r="C9493" t="inlineStr">
        <is>
          <t>Stillwater</t>
        </is>
      </c>
      <c r="D9493" t="inlineStr">
        <is>
          <t>5pk</t>
        </is>
      </c>
      <c r="E9493" t="inlineStr">
        <is>
          <t>1906 Sleep Drops 2mg THC 5pk</t>
        </is>
      </c>
      <c r="F9493" t="n">
        <v>50</v>
      </c>
      <c r="G9493" t="n">
        <v>43</v>
      </c>
      <c r="H9493" t="n">
        <v>528</v>
      </c>
      <c r="I9493" t="n">
        <v>0</v>
      </c>
      <c r="J9493" t="n">
        <v>0</v>
      </c>
      <c r="K9493" t="n">
        <v>0</v>
      </c>
      <c r="L9493">
        <f>G9493+K9493*F9493</f>
        <v/>
      </c>
      <c r="M9493">
        <f>IF(X9493&gt;0,L9493/(X9493*7/30),"")</f>
        <v/>
      </c>
      <c r="N9493">
        <f>IF(Y9493&gt;0,L9493/(Y9493*7/90),"")</f>
        <v/>
      </c>
      <c r="O9493" t="n">
        <v>8.69</v>
      </c>
      <c r="P9493">
        <f>K9493*O9493</f>
        <v/>
      </c>
      <c r="Q9493" t="inlineStr">
        <is>
          <t>THC</t>
        </is>
      </c>
      <c r="R9493" t="inlineStr">
        <is>
          <t>Edibles</t>
        </is>
      </c>
      <c r="S9493" t="inlineStr"/>
      <c r="T9493" t="inlineStr">
        <is>
          <t>643950493685</t>
        </is>
      </c>
      <c r="U9493" t="n">
        <v>0</v>
      </c>
      <c r="V9493" t="n">
        <v>56</v>
      </c>
      <c r="W9493" t="n">
        <v>0</v>
      </c>
      <c r="X9493" t="n">
        <v>0</v>
      </c>
      <c r="Y9493" t="n">
        <v>0</v>
      </c>
      <c r="Z9493" t="n">
        <v>0</v>
      </c>
      <c r="AA9493" t="n">
        <v>0</v>
      </c>
      <c r="AB9493" t="n">
        <v>0</v>
      </c>
      <c r="AC9493" t="n">
        <v>0.1737878787878788</v>
      </c>
      <c r="AD9493" t="n">
        <v>0</v>
      </c>
      <c r="AE9493" t="n">
        <v>0</v>
      </c>
      <c r="AF9493" t="n">
        <v>0</v>
      </c>
      <c r="AG9493" t="n">
        <v>0</v>
      </c>
      <c r="AH9493" t="n">
        <v>0</v>
      </c>
      <c r="AI9493" t="n">
        <v>0</v>
      </c>
      <c r="AJ9493" t="n">
        <v>0</v>
      </c>
      <c r="AK9493" t="n">
        <v>0</v>
      </c>
      <c r="AL9493" t="n">
        <v>0</v>
      </c>
      <c r="AM9493" t="n">
        <v>0</v>
      </c>
      <c r="AN9493" t="n">
        <v>0</v>
      </c>
      <c r="AO9493" t="n">
        <v>0</v>
      </c>
      <c r="AP9493" t="inlineStr"/>
      <c r="AQ9493" t="n">
        <v>0</v>
      </c>
      <c r="AR9493" t="n">
        <v>0</v>
      </c>
    </row>
    <row r="9494">
      <c r="A9494" t="inlineStr">
        <is>
          <t>643950493609</t>
        </is>
      </c>
      <c r="B9494" t="inlineStr">
        <is>
          <t>Get Chai</t>
        </is>
      </c>
      <c r="C9494" t="inlineStr">
        <is>
          <t>Stillwater</t>
        </is>
      </c>
      <c r="D9494" t="inlineStr">
        <is>
          <t>5pk</t>
        </is>
      </c>
      <c r="E9494" t="inlineStr">
        <is>
          <t>1906 Love Drops 2mg THC 5pk</t>
        </is>
      </c>
      <c r="F9494" t="n">
        <v>50</v>
      </c>
      <c r="G9494" t="n">
        <v>44</v>
      </c>
      <c r="H9494" t="n">
        <v>545</v>
      </c>
      <c r="I9494" t="n">
        <v>0</v>
      </c>
      <c r="J9494" t="n">
        <v>0</v>
      </c>
      <c r="K9494" t="n">
        <v>0</v>
      </c>
      <c r="L9494">
        <f>G9494+K9494*F9494</f>
        <v/>
      </c>
      <c r="M9494">
        <f>IF(X9494&gt;0,L9494/(X9494*7/30),"")</f>
        <v/>
      </c>
      <c r="N9494">
        <f>IF(Y9494&gt;0,L9494/(Y9494*7/90),"")</f>
        <v/>
      </c>
      <c r="O9494" t="n">
        <v>8.19</v>
      </c>
      <c r="P9494">
        <f>K9494*O9494</f>
        <v/>
      </c>
      <c r="Q9494" t="inlineStr">
        <is>
          <t>THC</t>
        </is>
      </c>
      <c r="R9494" t="inlineStr">
        <is>
          <t>Edibles</t>
        </is>
      </c>
      <c r="S9494" t="inlineStr"/>
      <c r="T9494" t="inlineStr">
        <is>
          <t>643950493609</t>
        </is>
      </c>
      <c r="U9494" t="n">
        <v>0</v>
      </c>
      <c r="V9494" t="n">
        <v>51</v>
      </c>
      <c r="W9494" t="n">
        <v>0</v>
      </c>
      <c r="X9494" t="n">
        <v>0</v>
      </c>
      <c r="Y9494" t="n">
        <v>0</v>
      </c>
      <c r="Z9494" t="n">
        <v>0</v>
      </c>
      <c r="AA9494" t="n">
        <v>0</v>
      </c>
      <c r="AB9494" t="n">
        <v>0</v>
      </c>
      <c r="AC9494" t="n">
        <v>0.1637064220183486</v>
      </c>
      <c r="AD9494" t="n">
        <v>0</v>
      </c>
      <c r="AE9494" t="n">
        <v>0</v>
      </c>
      <c r="AF9494" t="n">
        <v>0</v>
      </c>
      <c r="AG9494" t="n">
        <v>0</v>
      </c>
      <c r="AH9494" t="n">
        <v>0</v>
      </c>
      <c r="AI9494" t="n">
        <v>0</v>
      </c>
      <c r="AJ9494" t="n">
        <v>0</v>
      </c>
      <c r="AK9494" t="n">
        <v>0</v>
      </c>
      <c r="AL9494" t="n">
        <v>0</v>
      </c>
      <c r="AM9494" t="n">
        <v>0</v>
      </c>
      <c r="AN9494" t="n">
        <v>0</v>
      </c>
      <c r="AO9494" t="n">
        <v>0</v>
      </c>
      <c r="AP9494" t="inlineStr"/>
      <c r="AQ9494" t="n">
        <v>0</v>
      </c>
      <c r="AR9494" t="n">
        <v>0</v>
      </c>
    </row>
    <row r="9495">
      <c r="A9495" t="inlineStr">
        <is>
          <t>643950493623</t>
        </is>
      </c>
      <c r="B9495" t="inlineStr">
        <is>
          <t>Get Chai</t>
        </is>
      </c>
      <c r="C9495" t="inlineStr">
        <is>
          <t>Stillwater</t>
        </is>
      </c>
      <c r="D9495" t="inlineStr">
        <is>
          <t>5pk</t>
        </is>
      </c>
      <c r="E9495" t="inlineStr">
        <is>
          <t>1906 Genius Drops 2mg THC 5pk</t>
        </is>
      </c>
      <c r="F9495" t="n">
        <v>50</v>
      </c>
      <c r="G9495" t="n">
        <v>44</v>
      </c>
      <c r="H9495" t="n">
        <v>544</v>
      </c>
      <c r="I9495" t="n">
        <v>0</v>
      </c>
      <c r="J9495" t="n">
        <v>0</v>
      </c>
      <c r="K9495" t="n">
        <v>0</v>
      </c>
      <c r="L9495">
        <f>G9495+K9495*F9495</f>
        <v/>
      </c>
      <c r="M9495">
        <f>IF(X9495&gt;0,L9495/(X9495*7/30),"")</f>
        <v/>
      </c>
      <c r="N9495">
        <f>IF(Y9495&gt;0,L9495/(Y9495*7/90),"")</f>
        <v/>
      </c>
      <c r="O9495" t="n">
        <v>8.550000000000001</v>
      </c>
      <c r="P9495">
        <f>K9495*O9495</f>
        <v/>
      </c>
      <c r="Q9495" t="inlineStr">
        <is>
          <t>THC</t>
        </is>
      </c>
      <c r="R9495" t="inlineStr">
        <is>
          <t>Edibles</t>
        </is>
      </c>
      <c r="S9495" t="inlineStr"/>
      <c r="T9495" t="inlineStr">
        <is>
          <t>643950493623</t>
        </is>
      </c>
      <c r="U9495" t="n">
        <v>0</v>
      </c>
      <c r="V9495" t="n">
        <v>35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0.1710110294117647</v>
      </c>
      <c r="AD9495" t="n">
        <v>0</v>
      </c>
      <c r="AE9495" t="n">
        <v>0</v>
      </c>
      <c r="AF9495" t="n">
        <v>0</v>
      </c>
      <c r="AG9495" t="n">
        <v>0</v>
      </c>
      <c r="AH9495" t="n">
        <v>0</v>
      </c>
      <c r="AI9495" t="n">
        <v>0</v>
      </c>
      <c r="AJ9495" t="n">
        <v>0</v>
      </c>
      <c r="AK9495" t="n">
        <v>0</v>
      </c>
      <c r="AL9495" t="n">
        <v>0</v>
      </c>
      <c r="AM9495" t="n">
        <v>0</v>
      </c>
      <c r="AN9495" t="n">
        <v>0</v>
      </c>
      <c r="AO9495" t="n">
        <v>0</v>
      </c>
      <c r="AP9495" t="inlineStr"/>
      <c r="AQ9495" t="n">
        <v>0</v>
      </c>
      <c r="AR9495" t="n">
        <v>0</v>
      </c>
    </row>
    <row r="9496">
      <c r="A9496" t="inlineStr">
        <is>
          <t>725792868019</t>
        </is>
      </c>
      <c r="B9496" t="inlineStr">
        <is>
          <t>Get Chai</t>
        </is>
      </c>
      <c r="C9496" t="inlineStr">
        <is>
          <t>Stillwater</t>
        </is>
      </c>
      <c r="D9496" t="inlineStr">
        <is>
          <t>5pk</t>
        </is>
      </c>
      <c r="E9496" t="inlineStr">
        <is>
          <t>1906 Chill Drops 2mg THC 5pk</t>
        </is>
      </c>
      <c r="F9496" t="n">
        <v>50</v>
      </c>
      <c r="G9496" t="n">
        <v>47</v>
      </c>
      <c r="H9496" t="n">
        <v>560</v>
      </c>
      <c r="I9496" t="n">
        <v>0</v>
      </c>
      <c r="J9496" t="n">
        <v>0</v>
      </c>
      <c r="K9496" t="n">
        <v>0</v>
      </c>
      <c r="L9496">
        <f>G9496+K9496*F9496</f>
        <v/>
      </c>
      <c r="M9496">
        <f>IF(X9496&gt;0,L9496/(X9496*7/30),"")</f>
        <v/>
      </c>
      <c r="N9496">
        <f>IF(Y9496&gt;0,L9496/(Y9496*7/90),"")</f>
        <v/>
      </c>
      <c r="O9496" t="n">
        <v>8.19</v>
      </c>
      <c r="P9496">
        <f>K9496*O9496</f>
        <v/>
      </c>
      <c r="Q9496" t="inlineStr">
        <is>
          <t>THC</t>
        </is>
      </c>
      <c r="R9496" t="inlineStr">
        <is>
          <t>Edibles</t>
        </is>
      </c>
      <c r="S9496" t="inlineStr"/>
      <c r="T9496" t="inlineStr">
        <is>
          <t>725792868019</t>
        </is>
      </c>
      <c r="U9496" t="n">
        <v>0</v>
      </c>
      <c r="V9496" t="n">
        <v>38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0.1638571428571429</v>
      </c>
      <c r="AD9496" t="n">
        <v>0</v>
      </c>
      <c r="AE9496" t="n">
        <v>0</v>
      </c>
      <c r="AF9496" t="n">
        <v>0</v>
      </c>
      <c r="AG9496" t="n">
        <v>0</v>
      </c>
      <c r="AH9496" t="n">
        <v>0</v>
      </c>
      <c r="AI9496" t="n">
        <v>0</v>
      </c>
      <c r="AJ9496" t="n">
        <v>0</v>
      </c>
      <c r="AK9496" t="n">
        <v>0</v>
      </c>
      <c r="AL9496" t="n">
        <v>0</v>
      </c>
      <c r="AM9496" t="n">
        <v>0</v>
      </c>
      <c r="AN9496" t="n">
        <v>0</v>
      </c>
      <c r="AO9496" t="n">
        <v>0</v>
      </c>
      <c r="AP9496" t="inlineStr"/>
      <c r="AQ9496" t="n">
        <v>0</v>
      </c>
      <c r="AR9496" t="n">
        <v>0</v>
      </c>
    </row>
    <row r="9497">
      <c r="A9497" t="inlineStr">
        <is>
          <t>850048459397</t>
        </is>
      </c>
      <c r="B9497" t="inlineStr">
        <is>
          <t>Discontinued</t>
        </is>
      </c>
      <c r="C9497" t="inlineStr">
        <is>
          <t>Roseville</t>
        </is>
      </c>
      <c r="D9497" t="inlineStr">
        <is>
          <t>3pk 10ml btl</t>
        </is>
      </c>
      <c r="E9497" t="inlineStr">
        <is>
          <t>CLRTY Splash 10mg THC 3pk 10ml btl</t>
        </is>
      </c>
      <c r="F9497" t="n">
        <v>60</v>
      </c>
      <c r="G9497" t="n">
        <v>0</v>
      </c>
      <c r="H9497" t="n">
        <v>62</v>
      </c>
      <c r="I9497" t="n">
        <v>0</v>
      </c>
      <c r="J9497" t="n">
        <v>0</v>
      </c>
      <c r="K9497" t="n">
        <v>0</v>
      </c>
      <c r="L9497">
        <f>G9497+K9497*F9497</f>
        <v/>
      </c>
      <c r="M9497">
        <f>IF(X9497&gt;0,L9497/(X9497*7/30),"")</f>
        <v/>
      </c>
      <c r="N9497">
        <f>IF(Y9497&gt;0,L9497/(Y9497*7/90),"")</f>
        <v/>
      </c>
      <c r="O9497" t="n">
        <v>390</v>
      </c>
      <c r="P9497">
        <f>K9497*O9497</f>
        <v/>
      </c>
      <c r="Q9497" t="inlineStr">
        <is>
          <t>THC</t>
        </is>
      </c>
      <c r="R9497" t="inlineStr">
        <is>
          <t>Beverages</t>
        </is>
      </c>
      <c r="S9497" t="inlineStr">
        <is>
          <t>Shots</t>
        </is>
      </c>
      <c r="T9497" t="inlineStr">
        <is>
          <t>850048459397</t>
        </is>
      </c>
      <c r="U9497" t="n">
        <v>0</v>
      </c>
      <c r="V9497" t="n">
        <v>1898</v>
      </c>
      <c r="W9497" t="n">
        <v>0</v>
      </c>
      <c r="X9497" t="n">
        <v>0</v>
      </c>
      <c r="Y9497" t="n">
        <v>13</v>
      </c>
      <c r="Z9497" t="n">
        <v>103</v>
      </c>
      <c r="AA9497" t="n">
        <v>164</v>
      </c>
      <c r="AB9497" t="n">
        <v>24</v>
      </c>
      <c r="AC9497" t="n">
        <v>6.5</v>
      </c>
      <c r="AD9497" t="n">
        <v>6.5</v>
      </c>
      <c r="AE9497" t="n">
        <v>0</v>
      </c>
      <c r="AF9497" t="n">
        <v>0</v>
      </c>
      <c r="AG9497" t="n">
        <v>132.51</v>
      </c>
      <c r="AH9497" t="n">
        <v>1021.980000000001</v>
      </c>
      <c r="AI9497" t="n">
        <v>1638.020000000004</v>
      </c>
      <c r="AJ9497" t="n">
        <v>0</v>
      </c>
      <c r="AK9497" t="n">
        <v>0</v>
      </c>
      <c r="AL9497" t="n">
        <v>9.271962616</v>
      </c>
      <c r="AM9497" t="n">
        <v>9.173275862000001</v>
      </c>
      <c r="AN9497" t="n">
        <v>0</v>
      </c>
      <c r="AO9497" t="n">
        <v>0</v>
      </c>
      <c r="AP9497" t="inlineStr">
        <is>
          <t>Clrty Company</t>
        </is>
      </c>
      <c r="AQ9497" t="n">
        <v>0</v>
      </c>
      <c r="AR9497" t="n">
        <v>0.45</v>
      </c>
    </row>
    <row r="9498">
      <c r="A9498" t="inlineStr">
        <is>
          <t>850048459397</t>
        </is>
      </c>
      <c r="B9498" t="inlineStr">
        <is>
          <t>Discontinued</t>
        </is>
      </c>
      <c r="C9498" t="inlineStr">
        <is>
          <t>Chanhassen</t>
        </is>
      </c>
      <c r="D9498" t="inlineStr">
        <is>
          <t>3pk 10ml btl</t>
        </is>
      </c>
      <c r="E9498" t="inlineStr">
        <is>
          <t>CLRTY Splash 10mg THC 3pk 10ml btl</t>
        </is>
      </c>
      <c r="F9498" t="n">
        <v>60</v>
      </c>
      <c r="G9498" t="n">
        <v>1</v>
      </c>
      <c r="H9498" t="n">
        <v>62</v>
      </c>
      <c r="I9498" t="n">
        <v>0</v>
      </c>
      <c r="J9498" t="n">
        <v>0</v>
      </c>
      <c r="K9498" t="n">
        <v>0</v>
      </c>
      <c r="L9498">
        <f>G9498+K9498*F9498</f>
        <v/>
      </c>
      <c r="M9498">
        <f>IF(X9498&gt;0,L9498/(X9498*7/30),"")</f>
        <v/>
      </c>
      <c r="N9498">
        <f>IF(Y9498&gt;0,L9498/(Y9498*7/90),"")</f>
        <v/>
      </c>
      <c r="O9498" t="n">
        <v>390</v>
      </c>
      <c r="P9498">
        <f>K9498*O9498</f>
        <v/>
      </c>
      <c r="Q9498" t="inlineStr">
        <is>
          <t>THC</t>
        </is>
      </c>
      <c r="R9498" t="inlineStr">
        <is>
          <t>Beverages</t>
        </is>
      </c>
      <c r="S9498" t="inlineStr">
        <is>
          <t>Shots</t>
        </is>
      </c>
      <c r="T9498" t="inlineStr">
        <is>
          <t>850048459397</t>
        </is>
      </c>
      <c r="U9498" t="n">
        <v>0</v>
      </c>
      <c r="V9498" t="n">
        <v>1898</v>
      </c>
      <c r="W9498" t="n">
        <v>2</v>
      </c>
      <c r="X9498" t="n">
        <v>2</v>
      </c>
      <c r="Y9498" t="n">
        <v>15</v>
      </c>
      <c r="Z9498" t="n">
        <v>48</v>
      </c>
      <c r="AA9498" t="n">
        <v>57</v>
      </c>
      <c r="AB9498" t="n">
        <v>5</v>
      </c>
      <c r="AC9498" t="n">
        <v>6.5</v>
      </c>
      <c r="AD9498" t="n">
        <v>6.5</v>
      </c>
      <c r="AE9498" t="n">
        <v>17.72</v>
      </c>
      <c r="AF9498" t="n">
        <v>17.72</v>
      </c>
      <c r="AG9498" t="n">
        <v>147.2</v>
      </c>
      <c r="AH9498" t="n">
        <v>481.9099999999999</v>
      </c>
      <c r="AI9498" t="n">
        <v>569.6099999999998</v>
      </c>
      <c r="AJ9498" t="n">
        <v>8.859999999999999</v>
      </c>
      <c r="AK9498" t="n">
        <v>8.859999999999999</v>
      </c>
      <c r="AL9498" t="n">
        <v>9.823777777</v>
      </c>
      <c r="AM9498" t="n">
        <v>9.810555555000001</v>
      </c>
      <c r="AN9498" t="n">
        <v>0</v>
      </c>
      <c r="AO9498" t="n">
        <v>0</v>
      </c>
      <c r="AP9498" t="inlineStr">
        <is>
          <t>Clrty Company</t>
        </is>
      </c>
      <c r="AQ9498" t="n">
        <v>0</v>
      </c>
      <c r="AR9498" t="n">
        <v>6.5</v>
      </c>
    </row>
    <row r="9499">
      <c r="A9499" t="inlineStr">
        <is>
          <t>850048459397</t>
        </is>
      </c>
      <c r="B9499" t="inlineStr">
        <is>
          <t>Discontinued</t>
        </is>
      </c>
      <c r="C9499" t="inlineStr">
        <is>
          <t>Plymouth</t>
        </is>
      </c>
      <c r="D9499" t="inlineStr">
        <is>
          <t>3pk 10ml btl</t>
        </is>
      </c>
      <c r="E9499" t="inlineStr">
        <is>
          <t>CLRTY Splash 10mg THC 3pk 10ml btl</t>
        </is>
      </c>
      <c r="F9499" t="n">
        <v>60</v>
      </c>
      <c r="G9499" t="n">
        <v>2</v>
      </c>
      <c r="H9499" t="n">
        <v>62</v>
      </c>
      <c r="I9499" t="n">
        <v>0</v>
      </c>
      <c r="J9499" t="n">
        <v>0</v>
      </c>
      <c r="K9499" t="n">
        <v>0</v>
      </c>
      <c r="L9499">
        <f>G9499+K9499*F9499</f>
        <v/>
      </c>
      <c r="M9499">
        <f>IF(X9499&gt;0,L9499/(X9499*7/30),"")</f>
        <v/>
      </c>
      <c r="N9499">
        <f>IF(Y9499&gt;0,L9499/(Y9499*7/90),"")</f>
        <v/>
      </c>
      <c r="O9499" t="n">
        <v>390</v>
      </c>
      <c r="P9499">
        <f>K9499*O9499</f>
        <v/>
      </c>
      <c r="Q9499" t="inlineStr">
        <is>
          <t>THC</t>
        </is>
      </c>
      <c r="R9499" t="inlineStr">
        <is>
          <t>Beverages</t>
        </is>
      </c>
      <c r="S9499" t="inlineStr">
        <is>
          <t>Shots</t>
        </is>
      </c>
      <c r="T9499" t="inlineStr">
        <is>
          <t>850048459397</t>
        </is>
      </c>
      <c r="U9499" t="n">
        <v>0</v>
      </c>
      <c r="V9499" t="n">
        <v>1898</v>
      </c>
      <c r="W9499" t="n">
        <v>0</v>
      </c>
      <c r="X9499" t="n">
        <v>0</v>
      </c>
      <c r="Y9499" t="n">
        <v>0</v>
      </c>
      <c r="Z9499" t="n">
        <v>155</v>
      </c>
      <c r="AA9499" t="n">
        <v>215</v>
      </c>
      <c r="AB9499" t="n">
        <v>31</v>
      </c>
      <c r="AC9499" t="n">
        <v>6.5</v>
      </c>
      <c r="AD9499" t="n">
        <v>6.5</v>
      </c>
      <c r="AE9499" t="n">
        <v>0</v>
      </c>
      <c r="AF9499" t="n">
        <v>0</v>
      </c>
      <c r="AG9499" t="n">
        <v>0</v>
      </c>
      <c r="AH9499" t="n">
        <v>1552.440000000002</v>
      </c>
      <c r="AI9499" t="n">
        <v>2141.540000000004</v>
      </c>
      <c r="AJ9499" t="n">
        <v>0</v>
      </c>
      <c r="AK9499" t="n">
        <v>0</v>
      </c>
      <c r="AL9499" t="n">
        <v>10.029677419</v>
      </c>
      <c r="AM9499" t="n">
        <v>9.982333333</v>
      </c>
      <c r="AN9499" t="n">
        <v>0</v>
      </c>
      <c r="AO9499" t="n">
        <v>0</v>
      </c>
      <c r="AP9499" t="inlineStr">
        <is>
          <t>Clrty Company</t>
        </is>
      </c>
      <c r="AQ9499" t="n">
        <v>0</v>
      </c>
      <c r="AR9499" t="n">
        <v>0</v>
      </c>
    </row>
    <row r="9500">
      <c r="A9500" t="inlineStr">
        <is>
          <t>850048459397</t>
        </is>
      </c>
      <c r="B9500" t="inlineStr">
        <is>
          <t>Discontinued</t>
        </is>
      </c>
      <c r="C9500" t="inlineStr">
        <is>
          <t>Ramsey</t>
        </is>
      </c>
      <c r="D9500" t="inlineStr">
        <is>
          <t>3pk 10ml btl</t>
        </is>
      </c>
      <c r="E9500" t="inlineStr">
        <is>
          <t>CLRTY Splash 10mg THC 3pk 10ml btl</t>
        </is>
      </c>
      <c r="F9500" t="n">
        <v>60</v>
      </c>
      <c r="G9500" t="n">
        <v>2</v>
      </c>
      <c r="H9500" t="n">
        <v>62</v>
      </c>
      <c r="I9500" t="n">
        <v>0</v>
      </c>
      <c r="J9500" t="n">
        <v>0</v>
      </c>
      <c r="K9500" t="n">
        <v>0</v>
      </c>
      <c r="L9500">
        <f>G9500+K9500*F9500</f>
        <v/>
      </c>
      <c r="M9500">
        <f>IF(X9500&gt;0,L9500/(X9500*7/30),"")</f>
        <v/>
      </c>
      <c r="N9500">
        <f>IF(Y9500&gt;0,L9500/(Y9500*7/90),"")</f>
        <v/>
      </c>
      <c r="O9500" t="n">
        <v>390</v>
      </c>
      <c r="P9500">
        <f>K9500*O9500</f>
        <v/>
      </c>
      <c r="Q9500" t="inlineStr">
        <is>
          <t>THC</t>
        </is>
      </c>
      <c r="R9500" t="inlineStr">
        <is>
          <t>Beverages</t>
        </is>
      </c>
      <c r="S9500" t="inlineStr">
        <is>
          <t>Shots</t>
        </is>
      </c>
      <c r="T9500" t="inlineStr">
        <is>
          <t>850048459397</t>
        </is>
      </c>
      <c r="U9500" t="n">
        <v>0</v>
      </c>
      <c r="V9500" t="n">
        <v>1898</v>
      </c>
      <c r="W9500" t="n">
        <v>0</v>
      </c>
      <c r="X9500" t="n">
        <v>0</v>
      </c>
      <c r="Y9500" t="n">
        <v>0</v>
      </c>
      <c r="Z9500" t="n">
        <v>119</v>
      </c>
      <c r="AA9500" t="n">
        <v>165</v>
      </c>
      <c r="AB9500" t="n">
        <v>27</v>
      </c>
      <c r="AC9500" t="n">
        <v>6.5</v>
      </c>
      <c r="AD9500" t="n">
        <v>6.5</v>
      </c>
      <c r="AE9500" t="n">
        <v>0</v>
      </c>
      <c r="AF9500" t="n">
        <v>0</v>
      </c>
      <c r="AG9500" t="n">
        <v>0</v>
      </c>
      <c r="AH9500" t="n">
        <v>1185.220000000002</v>
      </c>
      <c r="AI9500" t="n">
        <v>1637.650000000004</v>
      </c>
      <c r="AJ9500" t="n">
        <v>0</v>
      </c>
      <c r="AK9500" t="n">
        <v>0</v>
      </c>
      <c r="AL9500" t="n">
        <v>9.873217391000001</v>
      </c>
      <c r="AM9500" t="n">
        <v>9.861812499999999</v>
      </c>
      <c r="AN9500" t="n">
        <v>0</v>
      </c>
      <c r="AO9500" t="n">
        <v>0</v>
      </c>
      <c r="AP9500" t="inlineStr">
        <is>
          <t>Clrty Company</t>
        </is>
      </c>
      <c r="AQ9500" t="n">
        <v>0</v>
      </c>
      <c r="AR9500" t="n">
        <v>0</v>
      </c>
    </row>
    <row r="9501">
      <c r="A9501" t="inlineStr">
        <is>
          <t>850048459397</t>
        </is>
      </c>
      <c r="B9501" t="inlineStr">
        <is>
          <t>Discontinued</t>
        </is>
      </c>
      <c r="C9501" t="inlineStr">
        <is>
          <t>Blaine</t>
        </is>
      </c>
      <c r="D9501" t="inlineStr">
        <is>
          <t>3pk 10ml btl</t>
        </is>
      </c>
      <c r="E9501" t="inlineStr">
        <is>
          <t>CLRTY Splash 10mg THC 3pk 10ml btl</t>
        </is>
      </c>
      <c r="F9501" t="n">
        <v>60</v>
      </c>
      <c r="G9501" t="n">
        <v>3</v>
      </c>
      <c r="H9501" t="n">
        <v>62</v>
      </c>
      <c r="I9501" t="n">
        <v>0</v>
      </c>
      <c r="J9501" t="n">
        <v>0</v>
      </c>
      <c r="K9501" t="n">
        <v>0</v>
      </c>
      <c r="L9501">
        <f>G9501+K9501*F9501</f>
        <v/>
      </c>
      <c r="M9501">
        <f>IF(X9501&gt;0,L9501/(X9501*7/30),"")</f>
        <v/>
      </c>
      <c r="N9501">
        <f>IF(Y9501&gt;0,L9501/(Y9501*7/90),"")</f>
        <v/>
      </c>
      <c r="O9501" t="n">
        <v>390</v>
      </c>
      <c r="P9501">
        <f>K9501*O9501</f>
        <v/>
      </c>
      <c r="Q9501" t="inlineStr">
        <is>
          <t>THC</t>
        </is>
      </c>
      <c r="R9501" t="inlineStr">
        <is>
          <t>Beverages</t>
        </is>
      </c>
      <c r="S9501" t="inlineStr">
        <is>
          <t>Shots</t>
        </is>
      </c>
      <c r="T9501" t="inlineStr">
        <is>
          <t>850048459397</t>
        </is>
      </c>
      <c r="U9501" t="n">
        <v>0</v>
      </c>
      <c r="V9501" t="n">
        <v>1898</v>
      </c>
      <c r="W9501" t="n">
        <v>0</v>
      </c>
      <c r="X9501" t="n">
        <v>0</v>
      </c>
      <c r="Y9501" t="n">
        <v>0</v>
      </c>
      <c r="Z9501" t="n">
        <v>102</v>
      </c>
      <c r="AA9501" t="n">
        <v>137</v>
      </c>
      <c r="AB9501" t="n">
        <v>13</v>
      </c>
      <c r="AC9501" t="n">
        <v>6.5</v>
      </c>
      <c r="AD9501" t="n">
        <v>6.5</v>
      </c>
      <c r="AE9501" t="n">
        <v>0</v>
      </c>
      <c r="AF9501" t="n">
        <v>0</v>
      </c>
      <c r="AG9501" t="n">
        <v>0</v>
      </c>
      <c r="AH9501" t="n">
        <v>1057.190000000001</v>
      </c>
      <c r="AI9501" t="n">
        <v>1408.650000000002</v>
      </c>
      <c r="AJ9501" t="n">
        <v>0</v>
      </c>
      <c r="AK9501" t="n">
        <v>0</v>
      </c>
      <c r="AL9501" t="n">
        <v>9.828666666</v>
      </c>
      <c r="AM9501" t="n">
        <v>9.885333333</v>
      </c>
      <c r="AN9501" t="n">
        <v>0</v>
      </c>
      <c r="AO9501" t="n">
        <v>0</v>
      </c>
      <c r="AP9501" t="inlineStr">
        <is>
          <t>Clrty Company</t>
        </is>
      </c>
      <c r="AQ9501" t="n">
        <v>0</v>
      </c>
      <c r="AR9501" t="n">
        <v>0</v>
      </c>
    </row>
    <row r="9502">
      <c r="A9502" t="inlineStr">
        <is>
          <t>850048459397</t>
        </is>
      </c>
      <c r="B9502" t="inlineStr">
        <is>
          <t>Discontinued</t>
        </is>
      </c>
      <c r="C9502" t="inlineStr">
        <is>
          <t>Stillwater</t>
        </is>
      </c>
      <c r="D9502" t="inlineStr">
        <is>
          <t>3pk 10ml btl</t>
        </is>
      </c>
      <c r="E9502" t="inlineStr">
        <is>
          <t>CLRTY Splash 10mg THC 3pk 10ml btl</t>
        </is>
      </c>
      <c r="F9502" t="n">
        <v>60</v>
      </c>
      <c r="G9502" t="n">
        <v>4</v>
      </c>
      <c r="H9502" t="n">
        <v>62</v>
      </c>
      <c r="I9502" t="n">
        <v>16</v>
      </c>
      <c r="J9502" t="n">
        <v>0</v>
      </c>
      <c r="K9502" t="n">
        <v>0</v>
      </c>
      <c r="L9502">
        <f>G9502+K9502*F9502</f>
        <v/>
      </c>
      <c r="M9502">
        <f>IF(X9502&gt;0,L9502/(X9502*7/30),"")</f>
        <v/>
      </c>
      <c r="N9502">
        <f>IF(Y9502&gt;0,L9502/(Y9502*7/90),"")</f>
        <v/>
      </c>
      <c r="O9502" t="n">
        <v>390</v>
      </c>
      <c r="P9502">
        <f>K9502*O9502</f>
        <v/>
      </c>
      <c r="Q9502" t="inlineStr">
        <is>
          <t>THC</t>
        </is>
      </c>
      <c r="R9502" t="inlineStr">
        <is>
          <t>Beverages</t>
        </is>
      </c>
      <c r="S9502" t="inlineStr">
        <is>
          <t>Shots</t>
        </is>
      </c>
      <c r="T9502" t="inlineStr">
        <is>
          <t>850048459397</t>
        </is>
      </c>
      <c r="U9502" t="n">
        <v>0</v>
      </c>
      <c r="V9502" t="n">
        <v>1898</v>
      </c>
      <c r="W9502" t="n">
        <v>0</v>
      </c>
      <c r="X9502" t="n">
        <v>0</v>
      </c>
      <c r="Y9502" t="n">
        <v>43</v>
      </c>
      <c r="Z9502" t="n">
        <v>180</v>
      </c>
      <c r="AA9502" t="n">
        <v>230</v>
      </c>
      <c r="AB9502" t="n">
        <v>34</v>
      </c>
      <c r="AC9502" t="n">
        <v>6.5</v>
      </c>
      <c r="AD9502" t="n">
        <v>6.5</v>
      </c>
      <c r="AE9502" t="n">
        <v>0</v>
      </c>
      <c r="AF9502" t="n">
        <v>0</v>
      </c>
      <c r="AG9502" t="n">
        <v>431.3099999999998</v>
      </c>
      <c r="AH9502" t="n">
        <v>1830.060000000004</v>
      </c>
      <c r="AI9502" t="n">
        <v>2333.360000000006</v>
      </c>
      <c r="AJ9502" t="n">
        <v>0</v>
      </c>
      <c r="AK9502" t="n">
        <v>0</v>
      </c>
      <c r="AL9502" t="n">
        <v>10.168100558</v>
      </c>
      <c r="AM9502" t="n">
        <v>10.101695652</v>
      </c>
      <c r="AN9502" t="n">
        <v>0</v>
      </c>
      <c r="AO9502" t="n">
        <v>0</v>
      </c>
      <c r="AP9502" t="inlineStr">
        <is>
          <t>Clrty Company</t>
        </is>
      </c>
      <c r="AQ9502" t="n">
        <v>0</v>
      </c>
      <c r="AR9502" t="n">
        <v>3.1818</v>
      </c>
    </row>
    <row r="9503">
      <c r="A9503" t="inlineStr">
        <is>
          <t>850048459397</t>
        </is>
      </c>
      <c r="B9503" t="inlineStr">
        <is>
          <t>Discontinued</t>
        </is>
      </c>
      <c r="C9503" t="inlineStr">
        <is>
          <t>St. Louis Park</t>
        </is>
      </c>
      <c r="D9503" t="inlineStr">
        <is>
          <t>3pk 10ml btl</t>
        </is>
      </c>
      <c r="E9503" t="inlineStr">
        <is>
          <t>CLRTY Splash 10mg THC 3pk 10ml btl</t>
        </is>
      </c>
      <c r="F9503" t="n">
        <v>60</v>
      </c>
      <c r="G9503" t="n">
        <v>11</v>
      </c>
      <c r="H9503" t="n">
        <v>62</v>
      </c>
      <c r="I9503" t="n">
        <v>0</v>
      </c>
      <c r="J9503" t="n">
        <v>0</v>
      </c>
      <c r="K9503" t="n">
        <v>0</v>
      </c>
      <c r="L9503">
        <f>G9503+K9503*F9503</f>
        <v/>
      </c>
      <c r="M9503">
        <f>IF(X9503&gt;0,L9503/(X9503*7/30),"")</f>
        <v/>
      </c>
      <c r="N9503">
        <f>IF(Y9503&gt;0,L9503/(Y9503*7/90),"")</f>
        <v/>
      </c>
      <c r="O9503" t="n">
        <v>390</v>
      </c>
      <c r="P9503">
        <f>K9503*O9503</f>
        <v/>
      </c>
      <c r="Q9503" t="inlineStr">
        <is>
          <t>THC</t>
        </is>
      </c>
      <c r="R9503" t="inlineStr">
        <is>
          <t>Beverages</t>
        </is>
      </c>
      <c r="S9503" t="inlineStr">
        <is>
          <t>Shots</t>
        </is>
      </c>
      <c r="T9503" t="inlineStr">
        <is>
          <t>850048459397</t>
        </is>
      </c>
      <c r="U9503" t="n">
        <v>0</v>
      </c>
      <c r="V9503" t="n">
        <v>1898</v>
      </c>
      <c r="W9503" t="n">
        <v>0</v>
      </c>
      <c r="X9503" t="n">
        <v>0</v>
      </c>
      <c r="Y9503" t="n">
        <v>19</v>
      </c>
      <c r="Z9503" t="n">
        <v>75</v>
      </c>
      <c r="AA9503" t="n">
        <v>87</v>
      </c>
      <c r="AB9503" t="n">
        <v>5</v>
      </c>
      <c r="AC9503" t="n">
        <v>6.5</v>
      </c>
      <c r="AD9503" t="n">
        <v>6.5</v>
      </c>
      <c r="AE9503" t="n">
        <v>0</v>
      </c>
      <c r="AF9503" t="n">
        <v>0</v>
      </c>
      <c r="AG9503" t="n">
        <v>192.2700000000001</v>
      </c>
      <c r="AH9503" t="n">
        <v>771.1500000000005</v>
      </c>
      <c r="AI9503" t="n">
        <v>890.6700000000009</v>
      </c>
      <c r="AJ9503" t="n">
        <v>0</v>
      </c>
      <c r="AK9503" t="n">
        <v>0</v>
      </c>
      <c r="AL9503" t="n">
        <v>9.635316455</v>
      </c>
      <c r="AM9503" t="n">
        <v>9.470000000000001</v>
      </c>
      <c r="AN9503" t="n">
        <v>0</v>
      </c>
      <c r="AO9503" t="n">
        <v>0</v>
      </c>
      <c r="AP9503" t="inlineStr">
        <is>
          <t>Clrty Company</t>
        </is>
      </c>
      <c r="AQ9503" t="n">
        <v>0</v>
      </c>
      <c r="AR9503" t="n">
        <v>0.8182</v>
      </c>
    </row>
    <row r="9504">
      <c r="A9504" t="inlineStr">
        <is>
          <t>850048459397</t>
        </is>
      </c>
      <c r="B9504" t="inlineStr">
        <is>
          <t>Discontinued</t>
        </is>
      </c>
      <c r="C9504" t="inlineStr">
        <is>
          <t>Osseo</t>
        </is>
      </c>
      <c r="D9504" t="inlineStr">
        <is>
          <t>3pk 10ml btl</t>
        </is>
      </c>
      <c r="E9504" t="inlineStr">
        <is>
          <t>CLRTY Splash 10mg THC 3pk 10ml btl</t>
        </is>
      </c>
      <c r="F9504" t="n">
        <v>60</v>
      </c>
      <c r="G9504" t="n">
        <v>39</v>
      </c>
      <c r="H9504" t="n">
        <v>62</v>
      </c>
      <c r="I9504" t="n">
        <v>0</v>
      </c>
      <c r="J9504" t="n">
        <v>0</v>
      </c>
      <c r="K9504" t="n">
        <v>0</v>
      </c>
      <c r="L9504">
        <f>G9504+K9504*F9504</f>
        <v/>
      </c>
      <c r="M9504">
        <f>IF(X9504&gt;0,L9504/(X9504*7/30),"")</f>
        <v/>
      </c>
      <c r="N9504">
        <f>IF(Y9504&gt;0,L9504/(Y9504*7/90),"")</f>
        <v/>
      </c>
      <c r="O9504" t="n">
        <v>390</v>
      </c>
      <c r="P9504">
        <f>K9504*O9504</f>
        <v/>
      </c>
      <c r="Q9504" t="inlineStr">
        <is>
          <t>THC</t>
        </is>
      </c>
      <c r="R9504" t="inlineStr">
        <is>
          <t>Beverages</t>
        </is>
      </c>
      <c r="S9504" t="inlineStr">
        <is>
          <t>Shots</t>
        </is>
      </c>
      <c r="T9504" t="inlineStr">
        <is>
          <t>850048459397</t>
        </is>
      </c>
      <c r="U9504" t="n">
        <v>0</v>
      </c>
      <c r="V9504" t="n">
        <v>1898</v>
      </c>
      <c r="W9504" t="n">
        <v>0</v>
      </c>
      <c r="X9504" t="n">
        <v>8</v>
      </c>
      <c r="Y9504" t="n">
        <v>18</v>
      </c>
      <c r="Z9504" t="n">
        <v>64</v>
      </c>
      <c r="AA9504" t="n">
        <v>71</v>
      </c>
      <c r="AB9504" t="n">
        <v>0</v>
      </c>
      <c r="AC9504" t="n">
        <v>6.5</v>
      </c>
      <c r="AD9504" t="n">
        <v>6.5</v>
      </c>
      <c r="AE9504" t="n">
        <v>0</v>
      </c>
      <c r="AF9504" t="n">
        <v>76.38000000000001</v>
      </c>
      <c r="AG9504" t="n">
        <v>179.0100000000001</v>
      </c>
      <c r="AH9504" t="n">
        <v>655.2700000000001</v>
      </c>
      <c r="AI9504" t="n">
        <v>727.0200000000002</v>
      </c>
      <c r="AJ9504" t="n">
        <v>0</v>
      </c>
      <c r="AK9504" t="n">
        <v>7.638</v>
      </c>
      <c r="AL9504" t="n">
        <v>9.713278688000001</v>
      </c>
      <c r="AM9504" t="n">
        <v>9.768529410999999</v>
      </c>
      <c r="AN9504" t="n">
        <v>0</v>
      </c>
      <c r="AO9504" t="n">
        <v>0</v>
      </c>
      <c r="AP9504" t="inlineStr">
        <is>
          <t>Clrty Company</t>
        </is>
      </c>
      <c r="AQ9504" t="n">
        <v>2</v>
      </c>
      <c r="AR9504" t="n">
        <v>1.7</v>
      </c>
    </row>
    <row r="9505">
      <c r="A9505" t="inlineStr">
        <is>
          <t>197644067381</t>
        </is>
      </c>
      <c r="B9505" t="inlineStr">
        <is>
          <t>Disruptive Beverage Inc.</t>
        </is>
      </c>
      <c r="C9505" t="inlineStr">
        <is>
          <t>Minnetonka</t>
        </is>
      </c>
      <c r="D9505" t="inlineStr">
        <is>
          <t>2oz</t>
        </is>
      </c>
      <c r="E9505" t="inlineStr">
        <is>
          <t>Nowadays 5mg THC 2oz btl</t>
        </is>
      </c>
      <c r="F9505" t="n">
        <v>72</v>
      </c>
      <c r="G9505" t="n">
        <v>1</v>
      </c>
      <c r="H9505" t="n">
        <v>21</v>
      </c>
      <c r="I9505" t="n">
        <v>0</v>
      </c>
      <c r="J9505" t="n">
        <v>0</v>
      </c>
      <c r="K9505" t="n">
        <v>0</v>
      </c>
      <c r="L9505">
        <f>G9505+K9505*F9505</f>
        <v/>
      </c>
      <c r="M9505">
        <f>IF(X9505&gt;0,L9505/(X9505*7/30),"")</f>
        <v/>
      </c>
      <c r="N9505">
        <f>IF(Y9505&gt;0,L9505/(Y9505*7/90),"")</f>
        <v/>
      </c>
      <c r="O9505" t="n">
        <v>219.6</v>
      </c>
      <c r="P9505">
        <f>K9505*O9505</f>
        <v/>
      </c>
      <c r="Q9505" t="inlineStr">
        <is>
          <t>THC</t>
        </is>
      </c>
      <c r="R9505" t="inlineStr">
        <is>
          <t>Beverages</t>
        </is>
      </c>
      <c r="S9505" t="inlineStr">
        <is>
          <t>Shots</t>
        </is>
      </c>
      <c r="T9505" t="inlineStr"/>
      <c r="U9505" t="n">
        <v>0</v>
      </c>
      <c r="V9505" t="n">
        <v>57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3.05</v>
      </c>
      <c r="AD9505" t="n">
        <v>3.05</v>
      </c>
      <c r="AE9505" t="n">
        <v>0</v>
      </c>
      <c r="AF9505" t="n">
        <v>0</v>
      </c>
      <c r="AG9505" t="n">
        <v>0</v>
      </c>
      <c r="AH9505" t="n">
        <v>0</v>
      </c>
      <c r="AI9505" t="n">
        <v>0</v>
      </c>
      <c r="AJ9505" t="n">
        <v>0</v>
      </c>
      <c r="AK9505" t="n">
        <v>0</v>
      </c>
      <c r="AL9505" t="n">
        <v>0</v>
      </c>
      <c r="AM9505" t="n">
        <v>0</v>
      </c>
      <c r="AN9505" t="n">
        <v>0</v>
      </c>
      <c r="AO9505" t="n">
        <v>0</v>
      </c>
      <c r="AP9505" t="inlineStr"/>
      <c r="AQ9505" t="n">
        <v>0</v>
      </c>
      <c r="AR9505" t="n">
        <v>0</v>
      </c>
    </row>
    <row r="9506">
      <c r="A9506" t="inlineStr">
        <is>
          <t>197644067381</t>
        </is>
      </c>
      <c r="B9506" t="inlineStr">
        <is>
          <t>Disruptive Beverage Inc.</t>
        </is>
      </c>
      <c r="C9506" t="inlineStr">
        <is>
          <t>Roseville</t>
        </is>
      </c>
      <c r="D9506" t="inlineStr">
        <is>
          <t>2oz</t>
        </is>
      </c>
      <c r="E9506" t="inlineStr">
        <is>
          <t>Nowadays 5mg THC 2oz btl</t>
        </is>
      </c>
      <c r="F9506" t="n">
        <v>72</v>
      </c>
      <c r="G9506" t="n">
        <v>8</v>
      </c>
      <c r="H9506" t="n">
        <v>21</v>
      </c>
      <c r="I9506" t="n">
        <v>0</v>
      </c>
      <c r="J9506" t="n">
        <v>0</v>
      </c>
      <c r="K9506" t="n">
        <v>0</v>
      </c>
      <c r="L9506">
        <f>G9506+K9506*F9506</f>
        <v/>
      </c>
      <c r="M9506">
        <f>IF(X9506&gt;0,L9506/(X9506*7/30),"")</f>
        <v/>
      </c>
      <c r="N9506">
        <f>IF(Y9506&gt;0,L9506/(Y9506*7/90),"")</f>
        <v/>
      </c>
      <c r="O9506" t="n">
        <v>219.6</v>
      </c>
      <c r="P9506">
        <f>K9506*O9506</f>
        <v/>
      </c>
      <c r="Q9506" t="inlineStr">
        <is>
          <t>THC</t>
        </is>
      </c>
      <c r="R9506" t="inlineStr">
        <is>
          <t>Beverages</t>
        </is>
      </c>
      <c r="S9506" t="inlineStr">
        <is>
          <t>Shots</t>
        </is>
      </c>
      <c r="T9506" t="inlineStr"/>
      <c r="U9506" t="n">
        <v>0</v>
      </c>
      <c r="V9506" t="n">
        <v>57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n">
        <v>3.05</v>
      </c>
      <c r="AD9506" t="n">
        <v>3.05</v>
      </c>
      <c r="AE9506" t="n">
        <v>0</v>
      </c>
      <c r="AF9506" t="n">
        <v>0</v>
      </c>
      <c r="AG9506" t="n">
        <v>0</v>
      </c>
      <c r="AH9506" t="n">
        <v>0</v>
      </c>
      <c r="AI9506" t="n">
        <v>0</v>
      </c>
      <c r="AJ9506" t="n">
        <v>0</v>
      </c>
      <c r="AK9506" t="n">
        <v>0</v>
      </c>
      <c r="AL9506" t="n">
        <v>0</v>
      </c>
      <c r="AM9506" t="n">
        <v>0</v>
      </c>
      <c r="AN9506" t="n">
        <v>0</v>
      </c>
      <c r="AO9506" t="n">
        <v>0</v>
      </c>
      <c r="AP9506" t="inlineStr"/>
      <c r="AQ9506" t="n">
        <v>0</v>
      </c>
      <c r="AR9506" t="n">
        <v>0</v>
      </c>
    </row>
    <row r="9507">
      <c r="A9507" t="inlineStr">
        <is>
          <t>197644067381</t>
        </is>
      </c>
      <c r="B9507" t="inlineStr">
        <is>
          <t>Disruptive Beverage Inc.</t>
        </is>
      </c>
      <c r="C9507" t="inlineStr">
        <is>
          <t>Woodbury</t>
        </is>
      </c>
      <c r="D9507" t="inlineStr">
        <is>
          <t>2oz</t>
        </is>
      </c>
      <c r="E9507" t="inlineStr">
        <is>
          <t>Nowadays 5mg THC 2oz btl</t>
        </is>
      </c>
      <c r="F9507" t="n">
        <v>72</v>
      </c>
      <c r="G9507" t="n">
        <v>12</v>
      </c>
      <c r="H9507" t="n">
        <v>21</v>
      </c>
      <c r="I9507" t="n">
        <v>0</v>
      </c>
      <c r="J9507" t="n">
        <v>0</v>
      </c>
      <c r="K9507" t="n">
        <v>0</v>
      </c>
      <c r="L9507">
        <f>G9507+K9507*F9507</f>
        <v/>
      </c>
      <c r="M9507">
        <f>IF(X9507&gt;0,L9507/(X9507*7/30),"")</f>
        <v/>
      </c>
      <c r="N9507">
        <f>IF(Y9507&gt;0,L9507/(Y9507*7/90),"")</f>
        <v/>
      </c>
      <c r="O9507" t="n">
        <v>219.6</v>
      </c>
      <c r="P9507">
        <f>K9507*O9507</f>
        <v/>
      </c>
      <c r="Q9507" t="inlineStr">
        <is>
          <t>THC</t>
        </is>
      </c>
      <c r="R9507" t="inlineStr">
        <is>
          <t>Beverages</t>
        </is>
      </c>
      <c r="S9507" t="inlineStr">
        <is>
          <t>Shots</t>
        </is>
      </c>
      <c r="T9507" t="inlineStr"/>
      <c r="U9507" t="n">
        <v>0</v>
      </c>
      <c r="V9507" t="n">
        <v>57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n">
        <v>3.05</v>
      </c>
      <c r="AD9507" t="n">
        <v>3.05</v>
      </c>
      <c r="AE9507" t="n">
        <v>0</v>
      </c>
      <c r="AF9507" t="n">
        <v>0</v>
      </c>
      <c r="AG9507" t="n">
        <v>0</v>
      </c>
      <c r="AH9507" t="n">
        <v>0</v>
      </c>
      <c r="AI9507" t="n">
        <v>0</v>
      </c>
      <c r="AJ9507" t="n">
        <v>0</v>
      </c>
      <c r="AK9507" t="n">
        <v>0</v>
      </c>
      <c r="AL9507" t="n">
        <v>0</v>
      </c>
      <c r="AM9507" t="n">
        <v>0</v>
      </c>
      <c r="AN9507" t="n">
        <v>0</v>
      </c>
      <c r="AO9507" t="n">
        <v>0</v>
      </c>
      <c r="AP9507" t="inlineStr"/>
      <c r="AQ9507" t="n">
        <v>0</v>
      </c>
      <c r="AR9507" t="n">
        <v>0</v>
      </c>
    </row>
    <row r="9508">
      <c r="A9508" t="inlineStr">
        <is>
          <t>850013921249</t>
        </is>
      </c>
      <c r="B9508" t="inlineStr">
        <is>
          <t>Superior Molecular</t>
        </is>
      </c>
      <c r="C9508" t="inlineStr">
        <is>
          <t>Vadnais Heights</t>
        </is>
      </c>
      <c r="D9508" t="inlineStr">
        <is>
          <t>10 Pack</t>
        </is>
      </c>
      <c r="E9508" t="inlineStr">
        <is>
          <t>Pappy's Black Cherry Lemonade Gummies 5mg THC 10 Pack</t>
        </is>
      </c>
      <c r="F9508" t="n">
        <v>100</v>
      </c>
      <c r="G9508" t="n">
        <v>0</v>
      </c>
      <c r="H9508" t="n">
        <v>1619</v>
      </c>
      <c r="I9508" t="n">
        <v>0</v>
      </c>
      <c r="J9508" t="n">
        <v>0</v>
      </c>
      <c r="K9508" t="n">
        <v>0</v>
      </c>
      <c r="L9508">
        <f>G9508+K9508*F9508</f>
        <v/>
      </c>
      <c r="M9508">
        <f>IF(X9508&gt;0,L9508/(X9508*7/30),"")</f>
        <v/>
      </c>
      <c r="N9508">
        <f>IF(Y9508&gt;0,L9508/(Y9508*7/90),"")</f>
        <v/>
      </c>
      <c r="O9508" t="n">
        <v>200</v>
      </c>
      <c r="P9508">
        <f>K9508*O9508</f>
        <v/>
      </c>
      <c r="Q9508" t="inlineStr">
        <is>
          <t>THC</t>
        </is>
      </c>
      <c r="R9508" t="inlineStr">
        <is>
          <t>Edibles</t>
        </is>
      </c>
      <c r="S9508" t="inlineStr"/>
      <c r="T9508" t="inlineStr">
        <is>
          <t>00850013921249</t>
        </is>
      </c>
      <c r="U9508" t="n">
        <v>0</v>
      </c>
      <c r="V9508" t="n">
        <v>4197</v>
      </c>
      <c r="W9508" t="n">
        <v>0</v>
      </c>
      <c r="X9508" t="n">
        <v>19</v>
      </c>
      <c r="Y9508" t="n">
        <v>111</v>
      </c>
      <c r="Z9508" t="n">
        <v>298</v>
      </c>
      <c r="AA9508" t="n">
        <v>298</v>
      </c>
      <c r="AB9508" t="n">
        <v>0</v>
      </c>
      <c r="AC9508" t="n">
        <v>2</v>
      </c>
      <c r="AD9508" t="n">
        <v>2</v>
      </c>
      <c r="AE9508" t="n">
        <v>0</v>
      </c>
      <c r="AF9508" t="n">
        <v>96.92</v>
      </c>
      <c r="AG9508" t="n">
        <v>513.97</v>
      </c>
      <c r="AH9508" t="n">
        <v>1297.590000000001</v>
      </c>
      <c r="AI9508" t="n">
        <v>1297.590000000001</v>
      </c>
      <c r="AJ9508" t="n">
        <v>0</v>
      </c>
      <c r="AK9508" t="n">
        <v>5.101052631</v>
      </c>
      <c r="AL9508" t="n">
        <v>4.424586466</v>
      </c>
      <c r="AM9508" t="n">
        <v>4.424586466</v>
      </c>
      <c r="AN9508" t="n">
        <v>0</v>
      </c>
      <c r="AO9508" t="n">
        <v>9</v>
      </c>
      <c r="AP9508" t="inlineStr">
        <is>
          <t>Superior Molecular</t>
        </is>
      </c>
      <c r="AQ9508" t="n">
        <v>0</v>
      </c>
      <c r="AR9508" t="n">
        <v>0</v>
      </c>
    </row>
    <row r="9509">
      <c r="A9509" t="inlineStr">
        <is>
          <t>850013921065</t>
        </is>
      </c>
      <c r="B9509" t="inlineStr">
        <is>
          <t>Superior Molecular</t>
        </is>
      </c>
      <c r="C9509" t="inlineStr">
        <is>
          <t>Andover</t>
        </is>
      </c>
      <c r="D9509" t="inlineStr">
        <is>
          <t>10 Pack</t>
        </is>
      </c>
      <c r="E9509" t="inlineStr">
        <is>
          <t>Pappy's Gooseberry Dream Gummies 5mg THC 10 Pack</t>
        </is>
      </c>
      <c r="F9509" t="n">
        <v>100</v>
      </c>
      <c r="G9509" t="n">
        <v>0</v>
      </c>
      <c r="H9509" t="n">
        <v>1304</v>
      </c>
      <c r="I9509" t="n">
        <v>3</v>
      </c>
      <c r="J9509" t="n">
        <v>0</v>
      </c>
      <c r="K9509" t="n">
        <v>0</v>
      </c>
      <c r="L9509">
        <f>G9509+K9509*F9509</f>
        <v/>
      </c>
      <c r="M9509">
        <f>IF(X9509&gt;0,L9509/(X9509*7/30),"")</f>
        <v/>
      </c>
      <c r="N9509">
        <f>IF(Y9509&gt;0,L9509/(Y9509*7/90),"")</f>
        <v/>
      </c>
      <c r="O9509" t="n">
        <v>200</v>
      </c>
      <c r="P9509">
        <f>K9509*O9509</f>
        <v/>
      </c>
      <c r="Q9509" t="inlineStr">
        <is>
          <t>THC</t>
        </is>
      </c>
      <c r="R9509" t="inlineStr">
        <is>
          <t>Edibles</t>
        </is>
      </c>
      <c r="S9509" t="inlineStr"/>
      <c r="T9509" t="inlineStr">
        <is>
          <t>00850013921065</t>
        </is>
      </c>
      <c r="U9509" t="n">
        <v>0</v>
      </c>
      <c r="V9509" t="n">
        <v>4635</v>
      </c>
      <c r="W9509" t="n">
        <v>0</v>
      </c>
      <c r="X9509" t="n">
        <v>22</v>
      </c>
      <c r="Y9509" t="n">
        <v>78</v>
      </c>
      <c r="Z9509" t="n">
        <v>101</v>
      </c>
      <c r="AA9509" t="n">
        <v>101</v>
      </c>
      <c r="AB9509" t="n">
        <v>0</v>
      </c>
      <c r="AC9509" t="n">
        <v>2</v>
      </c>
      <c r="AD9509" t="n">
        <v>2</v>
      </c>
      <c r="AE9509" t="n">
        <v>0</v>
      </c>
      <c r="AF9509" t="n">
        <v>93.29999999999998</v>
      </c>
      <c r="AG9509" t="n">
        <v>359.5199999999999</v>
      </c>
      <c r="AH9509" t="n">
        <v>462.5099999999998</v>
      </c>
      <c r="AI9509" t="n">
        <v>462.5099999999998</v>
      </c>
      <c r="AJ9509" t="n">
        <v>0</v>
      </c>
      <c r="AK9509" t="n">
        <v>4.165</v>
      </c>
      <c r="AL9509" t="n">
        <v>4.538152173</v>
      </c>
      <c r="AM9509" t="n">
        <v>4.538152173</v>
      </c>
      <c r="AN9509" t="n">
        <v>0</v>
      </c>
      <c r="AO9509" t="n">
        <v>30</v>
      </c>
      <c r="AP9509" t="inlineStr">
        <is>
          <t>Superior Molecular</t>
        </is>
      </c>
      <c r="AQ9509" t="n">
        <v>0</v>
      </c>
      <c r="AR9509" t="n">
        <v>0</v>
      </c>
    </row>
    <row r="9510">
      <c r="A9510" t="inlineStr">
        <is>
          <t>850013921249</t>
        </is>
      </c>
      <c r="B9510" t="inlineStr">
        <is>
          <t>Superior Molecular</t>
        </is>
      </c>
      <c r="C9510" t="inlineStr">
        <is>
          <t>Bloomington</t>
        </is>
      </c>
      <c r="D9510" t="inlineStr">
        <is>
          <t>10 Pack</t>
        </is>
      </c>
      <c r="E9510" t="inlineStr">
        <is>
          <t>Pappy's Black Cherry Lemonade Gummies 5mg THC 10 Pack</t>
        </is>
      </c>
      <c r="F9510" t="n">
        <v>100</v>
      </c>
      <c r="G9510" t="n">
        <v>0</v>
      </c>
      <c r="H9510" t="n">
        <v>1619</v>
      </c>
      <c r="I9510" t="n">
        <v>0</v>
      </c>
      <c r="J9510" t="n">
        <v>0</v>
      </c>
      <c r="K9510" t="n">
        <v>0</v>
      </c>
      <c r="L9510">
        <f>G9510+K9510*F9510</f>
        <v/>
      </c>
      <c r="M9510">
        <f>IF(X9510&gt;0,L9510/(X9510*7/30),"")</f>
        <v/>
      </c>
      <c r="N9510">
        <f>IF(Y9510&gt;0,L9510/(Y9510*7/90),"")</f>
        <v/>
      </c>
      <c r="O9510" t="n">
        <v>200</v>
      </c>
      <c r="P9510">
        <f>K9510*O9510</f>
        <v/>
      </c>
      <c r="Q9510" t="inlineStr">
        <is>
          <t>THC</t>
        </is>
      </c>
      <c r="R9510" t="inlineStr">
        <is>
          <t>Edibles</t>
        </is>
      </c>
      <c r="S9510" t="inlineStr"/>
      <c r="T9510" t="inlineStr">
        <is>
          <t>00850013921249</t>
        </is>
      </c>
      <c r="U9510" t="n">
        <v>0</v>
      </c>
      <c r="V9510" t="n">
        <v>4197</v>
      </c>
      <c r="W9510" t="n">
        <v>0</v>
      </c>
      <c r="X9510" t="n">
        <v>25</v>
      </c>
      <c r="Y9510" t="n">
        <v>124</v>
      </c>
      <c r="Z9510" t="n">
        <v>203</v>
      </c>
      <c r="AA9510" t="n">
        <v>203</v>
      </c>
      <c r="AB9510" t="n">
        <v>0</v>
      </c>
      <c r="AC9510" t="n">
        <v>2</v>
      </c>
      <c r="AD9510" t="n">
        <v>2</v>
      </c>
      <c r="AE9510" t="n">
        <v>0</v>
      </c>
      <c r="AF9510" t="n">
        <v>128.84</v>
      </c>
      <c r="AG9510" t="n">
        <v>575.8399999999995</v>
      </c>
      <c r="AH9510" t="n">
        <v>864.6900000000013</v>
      </c>
      <c r="AI9510" t="n">
        <v>864.6900000000013</v>
      </c>
      <c r="AJ9510" t="n">
        <v>0</v>
      </c>
      <c r="AK9510" t="n">
        <v>5.12</v>
      </c>
      <c r="AL9510" t="n">
        <v>4.244132653</v>
      </c>
      <c r="AM9510" t="n">
        <v>4.244132653</v>
      </c>
      <c r="AN9510" t="n">
        <v>0</v>
      </c>
      <c r="AO9510" t="n">
        <v>9</v>
      </c>
      <c r="AP9510" t="inlineStr">
        <is>
          <t>Superior Molecular</t>
        </is>
      </c>
      <c r="AQ9510" t="n">
        <v>0</v>
      </c>
      <c r="AR9510" t="n">
        <v>0</v>
      </c>
    </row>
    <row r="9511">
      <c r="A9511" t="inlineStr">
        <is>
          <t>850013921089</t>
        </is>
      </c>
      <c r="B9511" t="inlineStr">
        <is>
          <t>Superior Molecular</t>
        </is>
      </c>
      <c r="C9511" t="inlineStr">
        <is>
          <t>Vadnais Heights</t>
        </is>
      </c>
      <c r="D9511" t="inlineStr">
        <is>
          <t>10 Pack</t>
        </is>
      </c>
      <c r="E9511" s="5" t="inlineStr">
        <is>
          <t>Pappy's Arctic Blast Gummies 5mg THC 10 Pack</t>
        </is>
      </c>
      <c r="F9511" t="n">
        <v>100</v>
      </c>
      <c r="G9511" t="n">
        <v>0</v>
      </c>
      <c r="H9511" t="n">
        <v>2224</v>
      </c>
      <c r="I9511" t="n">
        <v>0</v>
      </c>
      <c r="J9511" t="n">
        <v>0</v>
      </c>
      <c r="K9511" t="n">
        <v>0</v>
      </c>
      <c r="L9511">
        <f>G9511+K9511*F9511</f>
        <v/>
      </c>
      <c r="M9511">
        <f>IF(X9511&gt;0,L9511/(X9511*7/30),"")</f>
        <v/>
      </c>
      <c r="N9511">
        <f>IF(Y9511&gt;0,L9511/(Y9511*7/90),"")</f>
        <v/>
      </c>
      <c r="O9511" t="n">
        <v>200</v>
      </c>
      <c r="P9511">
        <f>K9511*O9511</f>
        <v/>
      </c>
      <c r="Q9511" t="inlineStr">
        <is>
          <t>THC</t>
        </is>
      </c>
      <c r="R9511" t="inlineStr">
        <is>
          <t>Edibles</t>
        </is>
      </c>
      <c r="S9511" t="inlineStr"/>
      <c r="T9511" t="inlineStr">
        <is>
          <t>00850013921089</t>
        </is>
      </c>
      <c r="U9511" t="n">
        <v>0</v>
      </c>
      <c r="V9511" t="n">
        <v>4376</v>
      </c>
      <c r="W9511" t="n">
        <v>0</v>
      </c>
      <c r="X9511" t="n">
        <v>27</v>
      </c>
      <c r="Y9511" t="n">
        <v>129</v>
      </c>
      <c r="Z9511" t="n">
        <v>291</v>
      </c>
      <c r="AA9511" t="n">
        <v>291</v>
      </c>
      <c r="AB9511" t="n">
        <v>0</v>
      </c>
      <c r="AC9511" t="n">
        <v>2</v>
      </c>
      <c r="AD9511" t="n">
        <v>2</v>
      </c>
      <c r="AE9511" t="n">
        <v>0</v>
      </c>
      <c r="AF9511" t="n">
        <v>135</v>
      </c>
      <c r="AG9511" t="n">
        <v>599.52</v>
      </c>
      <c r="AH9511" t="n">
        <v>1273.02</v>
      </c>
      <c r="AI9511" t="n">
        <v>1273.02</v>
      </c>
      <c r="AJ9511" t="n">
        <v>0</v>
      </c>
      <c r="AK9511" t="n">
        <v>5</v>
      </c>
      <c r="AL9511" t="n">
        <v>4.43775</v>
      </c>
      <c r="AM9511" t="n">
        <v>4.43775</v>
      </c>
      <c r="AN9511" t="n">
        <v>0</v>
      </c>
      <c r="AO9511" t="n">
        <v>18</v>
      </c>
      <c r="AP9511" t="inlineStr">
        <is>
          <t>Superior Molecular</t>
        </is>
      </c>
      <c r="AQ9511" t="n">
        <v>0</v>
      </c>
      <c r="AR9511" t="n">
        <v>0</v>
      </c>
    </row>
    <row r="9512">
      <c r="A9512" t="inlineStr">
        <is>
          <t>850013921249</t>
        </is>
      </c>
      <c r="B9512" t="inlineStr">
        <is>
          <t>Superior Molecular</t>
        </is>
      </c>
      <c r="C9512" t="inlineStr">
        <is>
          <t>Minneapolis</t>
        </is>
      </c>
      <c r="D9512" t="inlineStr">
        <is>
          <t>10 Pack</t>
        </is>
      </c>
      <c r="E9512" t="inlineStr">
        <is>
          <t>Pappy's Black Cherry Lemonade Gummies 5mg THC 10 Pack</t>
        </is>
      </c>
      <c r="F9512" t="n">
        <v>100</v>
      </c>
      <c r="G9512" t="n">
        <v>0</v>
      </c>
      <c r="H9512" t="n">
        <v>1619</v>
      </c>
      <c r="I9512" t="n">
        <v>0</v>
      </c>
      <c r="J9512" t="n">
        <v>0</v>
      </c>
      <c r="K9512" t="n">
        <v>0</v>
      </c>
      <c r="L9512">
        <f>G9512+K9512*F9512</f>
        <v/>
      </c>
      <c r="M9512">
        <f>IF(X9512&gt;0,L9512/(X9512*7/30),"")</f>
        <v/>
      </c>
      <c r="N9512">
        <f>IF(Y9512&gt;0,L9512/(Y9512*7/90),"")</f>
        <v/>
      </c>
      <c r="O9512" t="n">
        <v>200</v>
      </c>
      <c r="P9512">
        <f>K9512*O9512</f>
        <v/>
      </c>
      <c r="Q9512" t="inlineStr">
        <is>
          <t>THC</t>
        </is>
      </c>
      <c r="R9512" t="inlineStr">
        <is>
          <t>Edibles</t>
        </is>
      </c>
      <c r="S9512" t="inlineStr"/>
      <c r="T9512" t="inlineStr">
        <is>
          <t>00850013921249</t>
        </is>
      </c>
      <c r="U9512" t="n">
        <v>0</v>
      </c>
      <c r="V9512" t="n">
        <v>4197</v>
      </c>
      <c r="W9512" t="n">
        <v>0</v>
      </c>
      <c r="X9512" t="n">
        <v>36</v>
      </c>
      <c r="Y9512" t="n">
        <v>177</v>
      </c>
      <c r="Z9512" t="n">
        <v>303</v>
      </c>
      <c r="AA9512" t="n">
        <v>303</v>
      </c>
      <c r="AB9512" t="n">
        <v>0</v>
      </c>
      <c r="AC9512" t="n">
        <v>2</v>
      </c>
      <c r="AD9512" t="n">
        <v>2</v>
      </c>
      <c r="AE9512" t="n">
        <v>0</v>
      </c>
      <c r="AF9512" t="n">
        <v>170.94</v>
      </c>
      <c r="AG9512" t="n">
        <v>867.9400000000003</v>
      </c>
      <c r="AH9512" t="n">
        <v>1476.93</v>
      </c>
      <c r="AI9512" t="n">
        <v>1476.93</v>
      </c>
      <c r="AJ9512" t="n">
        <v>0</v>
      </c>
      <c r="AK9512" t="n">
        <v>4.978484848</v>
      </c>
      <c r="AL9512" t="n">
        <v>4.860147601</v>
      </c>
      <c r="AM9512" t="n">
        <v>4.860147601</v>
      </c>
      <c r="AN9512" t="n">
        <v>0</v>
      </c>
      <c r="AO9512" t="n">
        <v>9</v>
      </c>
      <c r="AP9512" t="inlineStr">
        <is>
          <t>Superior Molecular</t>
        </is>
      </c>
      <c r="AQ9512" t="n">
        <v>0</v>
      </c>
      <c r="AR9512" t="n">
        <v>0</v>
      </c>
    </row>
    <row r="9513">
      <c r="A9513" t="inlineStr">
        <is>
          <t>850013921065</t>
        </is>
      </c>
      <c r="B9513" t="inlineStr">
        <is>
          <t>Superior Molecular</t>
        </is>
      </c>
      <c r="C9513" t="inlineStr">
        <is>
          <t>Osseo</t>
        </is>
      </c>
      <c r="D9513" t="inlineStr">
        <is>
          <t>10 Pack</t>
        </is>
      </c>
      <c r="E9513" t="inlineStr">
        <is>
          <t>Pappy's Gooseberry Dream Gummies 5mg THC 10 Pack</t>
        </is>
      </c>
      <c r="F9513" t="n">
        <v>100</v>
      </c>
      <c r="G9513" t="n">
        <v>0</v>
      </c>
      <c r="H9513" t="n">
        <v>1304</v>
      </c>
      <c r="I9513" t="n">
        <v>22</v>
      </c>
      <c r="J9513" t="n">
        <v>1</v>
      </c>
      <c r="K9513" t="n">
        <v>1</v>
      </c>
      <c r="L9513">
        <f>G9513+K9513*F9513</f>
        <v/>
      </c>
      <c r="M9513">
        <f>IF(X9513&gt;0,L9513/(X9513*7/30),"")</f>
        <v/>
      </c>
      <c r="N9513">
        <f>IF(Y9513&gt;0,L9513/(Y9513*7/90),"")</f>
        <v/>
      </c>
      <c r="O9513" t="n">
        <v>200</v>
      </c>
      <c r="P9513">
        <f>K9513*O9513</f>
        <v/>
      </c>
      <c r="Q9513" t="inlineStr">
        <is>
          <t>THC</t>
        </is>
      </c>
      <c r="R9513" t="inlineStr">
        <is>
          <t>Edibles</t>
        </is>
      </c>
      <c r="S9513" t="inlineStr"/>
      <c r="T9513" t="inlineStr">
        <is>
          <t>00850013921065</t>
        </is>
      </c>
      <c r="U9513" t="n">
        <v>0</v>
      </c>
      <c r="V9513" t="n">
        <v>4635</v>
      </c>
      <c r="W9513" t="n">
        <v>7</v>
      </c>
      <c r="X9513" t="n">
        <v>51</v>
      </c>
      <c r="Y9513" t="n">
        <v>155</v>
      </c>
      <c r="Z9513" t="n">
        <v>285</v>
      </c>
      <c r="AA9513" t="n">
        <v>285</v>
      </c>
      <c r="AB9513" t="n">
        <v>0</v>
      </c>
      <c r="AC9513" t="n">
        <v>2</v>
      </c>
      <c r="AD9513" t="n">
        <v>2</v>
      </c>
      <c r="AE9513" t="n">
        <v>35</v>
      </c>
      <c r="AF9513" t="n">
        <v>241.64</v>
      </c>
      <c r="AG9513" t="n">
        <v>737.5500000000001</v>
      </c>
      <c r="AH9513" t="n">
        <v>1278.099996</v>
      </c>
      <c r="AI9513" t="n">
        <v>1278.099996</v>
      </c>
      <c r="AJ9513" t="n">
        <v>5</v>
      </c>
      <c r="AK9513" t="n">
        <v>4.886136363</v>
      </c>
      <c r="AL9513" t="n">
        <v>4.5221169</v>
      </c>
      <c r="AM9513" t="n">
        <v>4.5221169</v>
      </c>
      <c r="AN9513" t="n">
        <v>0</v>
      </c>
      <c r="AO9513" t="n">
        <v>30</v>
      </c>
      <c r="AP9513" t="inlineStr">
        <is>
          <t>Superior Molecular</t>
        </is>
      </c>
      <c r="AQ9513" t="n">
        <v>0</v>
      </c>
      <c r="AR9513" t="n">
        <v>0</v>
      </c>
    </row>
    <row r="9514">
      <c r="A9514" t="inlineStr">
        <is>
          <t>850013921089</t>
        </is>
      </c>
      <c r="B9514" t="inlineStr">
        <is>
          <t>Superior Molecular</t>
        </is>
      </c>
      <c r="C9514" t="inlineStr">
        <is>
          <t>St. Louis Park</t>
        </is>
      </c>
      <c r="D9514" t="inlineStr">
        <is>
          <t>10 Pack</t>
        </is>
      </c>
      <c r="E9514" s="5" t="inlineStr">
        <is>
          <t>Pappy's Arctic Blast Gummies 5mg THC 10 Pack</t>
        </is>
      </c>
      <c r="F9514" t="n">
        <v>100</v>
      </c>
      <c r="G9514" t="n">
        <v>2</v>
      </c>
      <c r="H9514" t="n">
        <v>2224</v>
      </c>
      <c r="I9514" t="n">
        <v>0</v>
      </c>
      <c r="J9514" t="n">
        <v>2</v>
      </c>
      <c r="K9514" t="n">
        <v>2</v>
      </c>
      <c r="L9514">
        <f>G9514+K9514*F9514</f>
        <v/>
      </c>
      <c r="M9514">
        <f>IF(X9514&gt;0,L9514/(X9514*7/30),"")</f>
        <v/>
      </c>
      <c r="N9514">
        <f>IF(Y9514&gt;0,L9514/(Y9514*7/90),"")</f>
        <v/>
      </c>
      <c r="O9514" t="n">
        <v>200</v>
      </c>
      <c r="P9514">
        <f>K9514*O9514</f>
        <v/>
      </c>
      <c r="Q9514" t="inlineStr">
        <is>
          <t>THC</t>
        </is>
      </c>
      <c r="R9514" t="inlineStr">
        <is>
          <t>Edibles</t>
        </is>
      </c>
      <c r="S9514" t="inlineStr"/>
      <c r="T9514" t="inlineStr">
        <is>
          <t>00850013921089</t>
        </is>
      </c>
      <c r="U9514" t="n">
        <v>0</v>
      </c>
      <c r="V9514" t="n">
        <v>4376</v>
      </c>
      <c r="W9514" t="n">
        <v>4</v>
      </c>
      <c r="X9514" t="n">
        <v>88</v>
      </c>
      <c r="Y9514" t="n">
        <v>265</v>
      </c>
      <c r="Z9514" t="n">
        <v>498</v>
      </c>
      <c r="AA9514" t="n">
        <v>498</v>
      </c>
      <c r="AB9514" t="n">
        <v>0</v>
      </c>
      <c r="AC9514" t="n">
        <v>2</v>
      </c>
      <c r="AD9514" t="n">
        <v>2</v>
      </c>
      <c r="AE9514" t="n">
        <v>20</v>
      </c>
      <c r="AF9514" t="n">
        <v>427.85</v>
      </c>
      <c r="AG9514" t="n">
        <v>1278.930000000001</v>
      </c>
      <c r="AH9514" t="n">
        <v>2215.079999999999</v>
      </c>
      <c r="AI9514" t="n">
        <v>2215.079999999999</v>
      </c>
      <c r="AJ9514" t="n">
        <v>5</v>
      </c>
      <c r="AK9514" t="n">
        <v>4.951898734</v>
      </c>
      <c r="AL9514" t="n">
        <v>4.469252336</v>
      </c>
      <c r="AM9514" t="n">
        <v>4.469252336</v>
      </c>
      <c r="AN9514" t="n">
        <v>0</v>
      </c>
      <c r="AO9514" t="n">
        <v>18</v>
      </c>
      <c r="AP9514" t="inlineStr">
        <is>
          <t>Superior Molecular</t>
        </is>
      </c>
      <c r="AQ9514" t="n">
        <v>0</v>
      </c>
      <c r="AR9514" t="n">
        <v>0</v>
      </c>
    </row>
    <row r="9515">
      <c r="A9515" t="inlineStr">
        <is>
          <t>850013921249</t>
        </is>
      </c>
      <c r="B9515" t="inlineStr">
        <is>
          <t>Superior Molecular</t>
        </is>
      </c>
      <c r="C9515" t="inlineStr">
        <is>
          <t>St. Louis Park</t>
        </is>
      </c>
      <c r="D9515" t="inlineStr">
        <is>
          <t>10 Pack</t>
        </is>
      </c>
      <c r="E9515" t="inlineStr">
        <is>
          <t>Pappy's Black Cherry Lemonade Gummies 5mg THC 10 Pack</t>
        </is>
      </c>
      <c r="F9515" t="n">
        <v>100</v>
      </c>
      <c r="G9515" t="n">
        <v>2</v>
      </c>
      <c r="H9515" t="n">
        <v>1619</v>
      </c>
      <c r="I9515" t="n">
        <v>0</v>
      </c>
      <c r="J9515" t="n">
        <v>1</v>
      </c>
      <c r="K9515" t="n">
        <v>1</v>
      </c>
      <c r="L9515">
        <f>G9515+K9515*F9515</f>
        <v/>
      </c>
      <c r="M9515">
        <f>IF(X9515&gt;0,L9515/(X9515*7/30),"")</f>
        <v/>
      </c>
      <c r="N9515">
        <f>IF(Y9515&gt;0,L9515/(Y9515*7/90),"")</f>
        <v/>
      </c>
      <c r="O9515" t="n">
        <v>200</v>
      </c>
      <c r="P9515">
        <f>K9515*O9515</f>
        <v/>
      </c>
      <c r="Q9515" t="inlineStr">
        <is>
          <t>THC</t>
        </is>
      </c>
      <c r="R9515" t="inlineStr">
        <is>
          <t>Edibles</t>
        </is>
      </c>
      <c r="S9515" t="inlineStr"/>
      <c r="T9515" t="inlineStr">
        <is>
          <t>00850013921249</t>
        </is>
      </c>
      <c r="U9515" t="n">
        <v>0</v>
      </c>
      <c r="V9515" t="n">
        <v>4197</v>
      </c>
      <c r="W9515" t="n">
        <v>18</v>
      </c>
      <c r="X9515" t="n">
        <v>91</v>
      </c>
      <c r="Y9515" t="n">
        <v>211</v>
      </c>
      <c r="Z9515" t="n">
        <v>398</v>
      </c>
      <c r="AA9515" t="n">
        <v>398</v>
      </c>
      <c r="AB9515" t="n">
        <v>0</v>
      </c>
      <c r="AC9515" t="n">
        <v>2</v>
      </c>
      <c r="AD9515" t="n">
        <v>2</v>
      </c>
      <c r="AE9515" t="n">
        <v>90.95999999999999</v>
      </c>
      <c r="AF9515" t="n">
        <v>443.81</v>
      </c>
      <c r="AG9515" t="n">
        <v>988.7299999999999</v>
      </c>
      <c r="AH9515" t="n">
        <v>1776.599999999999</v>
      </c>
      <c r="AI9515" t="n">
        <v>1776.599999999999</v>
      </c>
      <c r="AJ9515" t="n">
        <v>5.087272727</v>
      </c>
      <c r="AK9515" t="n">
        <v>4.964050632</v>
      </c>
      <c r="AL9515" t="n">
        <v>4.38535326</v>
      </c>
      <c r="AM9515" t="n">
        <v>4.38535326</v>
      </c>
      <c r="AN9515" t="n">
        <v>0</v>
      </c>
      <c r="AO9515" t="n">
        <v>9</v>
      </c>
      <c r="AP9515" t="inlineStr">
        <is>
          <t>Superior Molecular</t>
        </is>
      </c>
      <c r="AQ9515" t="n">
        <v>0</v>
      </c>
      <c r="AR9515" t="n">
        <v>0</v>
      </c>
    </row>
    <row r="9516">
      <c r="A9516" t="inlineStr">
        <is>
          <t>850013921058</t>
        </is>
      </c>
      <c r="B9516" t="inlineStr">
        <is>
          <t>Superior Molecular</t>
        </is>
      </c>
      <c r="C9516" t="inlineStr">
        <is>
          <t>Minneapolis</t>
        </is>
      </c>
      <c r="D9516" t="inlineStr">
        <is>
          <t>10 Pack</t>
        </is>
      </c>
      <c r="E9516" t="inlineStr">
        <is>
          <t>Pappy's Honeycrisp Apple Gummies 5mg THC 10 Pack</t>
        </is>
      </c>
      <c r="F9516" t="n">
        <v>100</v>
      </c>
      <c r="G9516" t="n">
        <v>3</v>
      </c>
      <c r="H9516" t="n">
        <v>1273</v>
      </c>
      <c r="I9516" t="n">
        <v>26</v>
      </c>
      <c r="J9516" t="n">
        <v>1</v>
      </c>
      <c r="K9516" t="n">
        <v>1</v>
      </c>
      <c r="L9516">
        <f>G9516+K9516*F9516</f>
        <v/>
      </c>
      <c r="M9516">
        <f>IF(X9516&gt;0,L9516/(X9516*7/30),"")</f>
        <v/>
      </c>
      <c r="N9516">
        <f>IF(Y9516&gt;0,L9516/(Y9516*7/90),"")</f>
        <v/>
      </c>
      <c r="O9516" t="n">
        <v>200</v>
      </c>
      <c r="P9516">
        <f>K9516*O9516</f>
        <v/>
      </c>
      <c r="Q9516" t="inlineStr">
        <is>
          <t>THC</t>
        </is>
      </c>
      <c r="R9516" t="inlineStr">
        <is>
          <t>Edibles</t>
        </is>
      </c>
      <c r="S9516" t="inlineStr"/>
      <c r="T9516" t="inlineStr">
        <is>
          <t>00850013921058</t>
        </is>
      </c>
      <c r="U9516" t="n">
        <v>0</v>
      </c>
      <c r="V9516" t="n">
        <v>4261</v>
      </c>
      <c r="W9516" t="n">
        <v>6</v>
      </c>
      <c r="X9516" t="n">
        <v>95</v>
      </c>
      <c r="Y9516" t="n">
        <v>203</v>
      </c>
      <c r="Z9516" t="n">
        <v>302</v>
      </c>
      <c r="AA9516" t="n">
        <v>302</v>
      </c>
      <c r="AB9516" t="n">
        <v>0</v>
      </c>
      <c r="AC9516" t="n">
        <v>2</v>
      </c>
      <c r="AD9516" t="n">
        <v>2</v>
      </c>
      <c r="AE9516" t="n">
        <v>30</v>
      </c>
      <c r="AF9516" t="n">
        <v>486.9400000000001</v>
      </c>
      <c r="AG9516" t="n">
        <v>1015.77</v>
      </c>
      <c r="AH9516" t="n">
        <v>1499.43</v>
      </c>
      <c r="AI9516" t="n">
        <v>1499.43</v>
      </c>
      <c r="AJ9516" t="n">
        <v>5</v>
      </c>
      <c r="AK9516" t="n">
        <v>5.078863636</v>
      </c>
      <c r="AL9516" t="n">
        <v>4.864436619</v>
      </c>
      <c r="AM9516" t="n">
        <v>4.864436619</v>
      </c>
      <c r="AN9516" t="n">
        <v>0</v>
      </c>
      <c r="AO9516" t="n">
        <v>27</v>
      </c>
      <c r="AP9516" t="inlineStr">
        <is>
          <t>Superior Molecular</t>
        </is>
      </c>
      <c r="AQ9516" t="n">
        <v>0</v>
      </c>
      <c r="AR9516" t="n">
        <v>0</v>
      </c>
    </row>
    <row r="9517">
      <c r="A9517" t="inlineStr">
        <is>
          <t>850013921089</t>
        </is>
      </c>
      <c r="B9517" t="inlineStr">
        <is>
          <t>Superior Molecular</t>
        </is>
      </c>
      <c r="C9517" t="inlineStr">
        <is>
          <t>Plymouth</t>
        </is>
      </c>
      <c r="D9517" t="inlineStr">
        <is>
          <t>10 Pack</t>
        </is>
      </c>
      <c r="E9517" s="5" t="inlineStr">
        <is>
          <t>Pappy's Arctic Blast Gummies 5mg THC 10 Pack</t>
        </is>
      </c>
      <c r="F9517" t="n">
        <v>100</v>
      </c>
      <c r="G9517" t="n">
        <v>5</v>
      </c>
      <c r="H9517" t="n">
        <v>2224</v>
      </c>
      <c r="I9517" t="n">
        <v>0</v>
      </c>
      <c r="J9517" t="n">
        <v>0</v>
      </c>
      <c r="K9517" t="n">
        <v>0</v>
      </c>
      <c r="L9517">
        <f>G9517+K9517*F9517</f>
        <v/>
      </c>
      <c r="M9517">
        <f>IF(X9517&gt;0,L9517/(X9517*7/30),"")</f>
        <v/>
      </c>
      <c r="N9517">
        <f>IF(Y9517&gt;0,L9517/(Y9517*7/90),"")</f>
        <v/>
      </c>
      <c r="O9517" t="n">
        <v>200</v>
      </c>
      <c r="P9517">
        <f>K9517*O9517</f>
        <v/>
      </c>
      <c r="Q9517" t="inlineStr">
        <is>
          <t>THC</t>
        </is>
      </c>
      <c r="R9517" t="inlineStr">
        <is>
          <t>Edibles</t>
        </is>
      </c>
      <c r="S9517" t="inlineStr"/>
      <c r="T9517" t="inlineStr">
        <is>
          <t>00850013921089</t>
        </is>
      </c>
      <c r="U9517" t="n">
        <v>0</v>
      </c>
      <c r="V9517" t="n">
        <v>4376</v>
      </c>
      <c r="W9517" t="n">
        <v>8</v>
      </c>
      <c r="X9517" t="n">
        <v>43</v>
      </c>
      <c r="Y9517" t="n">
        <v>161</v>
      </c>
      <c r="Z9517" t="n">
        <v>495</v>
      </c>
      <c r="AA9517" t="n">
        <v>495</v>
      </c>
      <c r="AB9517" t="n">
        <v>0</v>
      </c>
      <c r="AC9517" t="n">
        <v>2</v>
      </c>
      <c r="AD9517" t="n">
        <v>2</v>
      </c>
      <c r="AE9517" t="n">
        <v>40</v>
      </c>
      <c r="AF9517" t="n">
        <v>204.97</v>
      </c>
      <c r="AG9517" t="n">
        <v>772.5099999999998</v>
      </c>
      <c r="AH9517" t="n">
        <v>2218.529999999998</v>
      </c>
      <c r="AI9517" t="n">
        <v>2218.529999999998</v>
      </c>
      <c r="AJ9517" t="n">
        <v>5</v>
      </c>
      <c r="AK9517" t="n">
        <v>4.9265625</v>
      </c>
      <c r="AL9517" t="n">
        <v>4.562088167</v>
      </c>
      <c r="AM9517" t="n">
        <v>4.562088167</v>
      </c>
      <c r="AN9517" t="n">
        <v>3</v>
      </c>
      <c r="AO9517" t="n">
        <v>18</v>
      </c>
      <c r="AP9517" t="inlineStr">
        <is>
          <t>Superior Molecular</t>
        </is>
      </c>
      <c r="AQ9517" t="n">
        <v>0</v>
      </c>
      <c r="AR9517" t="n">
        <v>0</v>
      </c>
    </row>
    <row r="9518">
      <c r="A9518" t="inlineStr">
        <is>
          <t>850013921089</t>
        </is>
      </c>
      <c r="B9518" t="inlineStr">
        <is>
          <t>Superior Molecular</t>
        </is>
      </c>
      <c r="C9518" t="inlineStr">
        <is>
          <t>Minneapolis</t>
        </is>
      </c>
      <c r="D9518" t="inlineStr">
        <is>
          <t>10 Pack</t>
        </is>
      </c>
      <c r="E9518" s="5" t="inlineStr">
        <is>
          <t>Pappy's Arctic Blast Gummies 5mg THC 10 Pack</t>
        </is>
      </c>
      <c r="F9518" t="n">
        <v>100</v>
      </c>
      <c r="G9518" t="n">
        <v>10</v>
      </c>
      <c r="H9518" t="n">
        <v>2224</v>
      </c>
      <c r="I9518" t="n">
        <v>0</v>
      </c>
      <c r="J9518" t="n">
        <v>3</v>
      </c>
      <c r="K9518" t="n">
        <v>3</v>
      </c>
      <c r="L9518">
        <f>G9518+K9518*F9518</f>
        <v/>
      </c>
      <c r="M9518">
        <f>IF(X9518&gt;0,L9518/(X9518*7/30),"")</f>
        <v/>
      </c>
      <c r="N9518">
        <f>IF(Y9518&gt;0,L9518/(Y9518*7/90),"")</f>
        <v/>
      </c>
      <c r="O9518" t="n">
        <v>200</v>
      </c>
      <c r="P9518">
        <f>K9518*O9518</f>
        <v/>
      </c>
      <c r="Q9518" t="inlineStr">
        <is>
          <t>THC</t>
        </is>
      </c>
      <c r="R9518" t="inlineStr">
        <is>
          <t>Edibles</t>
        </is>
      </c>
      <c r="S9518" t="inlineStr"/>
      <c r="T9518" t="inlineStr">
        <is>
          <t>00850013921089</t>
        </is>
      </c>
      <c r="U9518" t="n">
        <v>0</v>
      </c>
      <c r="V9518" t="n">
        <v>4376</v>
      </c>
      <c r="W9518" t="n">
        <v>51</v>
      </c>
      <c r="X9518" t="n">
        <v>137</v>
      </c>
      <c r="Y9518" t="n">
        <v>275</v>
      </c>
      <c r="Z9518" t="n">
        <v>388</v>
      </c>
      <c r="AA9518" t="n">
        <v>388</v>
      </c>
      <c r="AB9518" t="n">
        <v>0</v>
      </c>
      <c r="AC9518" t="n">
        <v>2</v>
      </c>
      <c r="AD9518" t="n">
        <v>2</v>
      </c>
      <c r="AE9518" t="n">
        <v>277.7099999999999</v>
      </c>
      <c r="AF9518" t="n">
        <v>716.4200000000001</v>
      </c>
      <c r="AG9518" t="n">
        <v>1413.490000000001</v>
      </c>
      <c r="AH9518" t="n">
        <v>1946.030000000001</v>
      </c>
      <c r="AI9518" t="n">
        <v>1946.030000000001</v>
      </c>
      <c r="AJ9518" t="n">
        <v>5.303809523</v>
      </c>
      <c r="AK9518" t="n">
        <v>5.174552845</v>
      </c>
      <c r="AL9518" t="n">
        <v>4.963707865</v>
      </c>
      <c r="AM9518" t="n">
        <v>4.963707865</v>
      </c>
      <c r="AN9518" t="n">
        <v>0</v>
      </c>
      <c r="AO9518" t="n">
        <v>18</v>
      </c>
      <c r="AP9518" t="inlineStr">
        <is>
          <t>Superior Molecular</t>
        </is>
      </c>
      <c r="AQ9518" t="n">
        <v>0</v>
      </c>
      <c r="AR9518" t="n">
        <v>0</v>
      </c>
    </row>
    <row r="9519">
      <c r="A9519" t="inlineStr">
        <is>
          <t>850013921065</t>
        </is>
      </c>
      <c r="B9519" t="inlineStr">
        <is>
          <t>Superior Molecular</t>
        </is>
      </c>
      <c r="C9519" t="inlineStr">
        <is>
          <t>Rosemount</t>
        </is>
      </c>
      <c r="D9519" t="inlineStr">
        <is>
          <t>10 Pack</t>
        </is>
      </c>
      <c r="E9519" t="inlineStr">
        <is>
          <t>Pappy's Gooseberry Dream Gummies 5mg THC 10 Pack</t>
        </is>
      </c>
      <c r="F9519" t="n">
        <v>100</v>
      </c>
      <c r="G9519" t="n">
        <v>14</v>
      </c>
      <c r="H9519" t="n">
        <v>1304</v>
      </c>
      <c r="I9519" t="n">
        <v>10</v>
      </c>
      <c r="J9519" t="n">
        <v>0</v>
      </c>
      <c r="K9519" t="n">
        <v>0</v>
      </c>
      <c r="L9519">
        <f>G9519+K9519*F9519</f>
        <v/>
      </c>
      <c r="M9519">
        <f>IF(X9519&gt;0,L9519/(X9519*7/30),"")</f>
        <v/>
      </c>
      <c r="N9519">
        <f>IF(Y9519&gt;0,L9519/(Y9519*7/90),"")</f>
        <v/>
      </c>
      <c r="O9519" t="n">
        <v>200</v>
      </c>
      <c r="P9519">
        <f>K9519*O9519</f>
        <v/>
      </c>
      <c r="Q9519" t="inlineStr">
        <is>
          <t>THC</t>
        </is>
      </c>
      <c r="R9519" t="inlineStr">
        <is>
          <t>Edibles</t>
        </is>
      </c>
      <c r="S9519" t="inlineStr"/>
      <c r="T9519" t="inlineStr">
        <is>
          <t>00850013921065</t>
        </is>
      </c>
      <c r="U9519" t="n">
        <v>0</v>
      </c>
      <c r="V9519" t="n">
        <v>4635</v>
      </c>
      <c r="W9519" t="n">
        <v>13</v>
      </c>
      <c r="X9519" t="n">
        <v>45</v>
      </c>
      <c r="Y9519" t="n">
        <v>86</v>
      </c>
      <c r="Z9519" t="n">
        <v>123</v>
      </c>
      <c r="AA9519" t="n">
        <v>123</v>
      </c>
      <c r="AB9519" t="n">
        <v>0</v>
      </c>
      <c r="AC9519" t="n">
        <v>2</v>
      </c>
      <c r="AD9519" t="n">
        <v>2</v>
      </c>
      <c r="AE9519" t="n">
        <v>65</v>
      </c>
      <c r="AF9519" t="n">
        <v>220.95</v>
      </c>
      <c r="AG9519" t="n">
        <v>428.8299999999999</v>
      </c>
      <c r="AH9519" t="n">
        <v>611.8199999999999</v>
      </c>
      <c r="AI9519" t="n">
        <v>611.8199999999999</v>
      </c>
      <c r="AJ9519" t="n">
        <v>5</v>
      </c>
      <c r="AK9519" t="n">
        <v>4.905813953</v>
      </c>
      <c r="AL9519" t="n">
        <v>4.889243697</v>
      </c>
      <c r="AM9519" t="n">
        <v>4.889243697</v>
      </c>
      <c r="AN9519" t="n">
        <v>0</v>
      </c>
      <c r="AO9519" t="n">
        <v>30</v>
      </c>
      <c r="AP9519" t="inlineStr">
        <is>
          <t>Superior Molecular</t>
        </is>
      </c>
      <c r="AQ9519" t="n">
        <v>0</v>
      </c>
      <c r="AR9519" t="n">
        <v>0</v>
      </c>
    </row>
    <row r="9520">
      <c r="A9520" t="inlineStr">
        <is>
          <t>850013921058</t>
        </is>
      </c>
      <c r="B9520" t="inlineStr">
        <is>
          <t>Superior Molecular</t>
        </is>
      </c>
      <c r="C9520" t="inlineStr">
        <is>
          <t>Roseville</t>
        </is>
      </c>
      <c r="D9520" t="inlineStr">
        <is>
          <t>10 Pack</t>
        </is>
      </c>
      <c r="E9520" t="inlineStr">
        <is>
          <t>Pappy's Honeycrisp Apple Gummies 5mg THC 10 Pack</t>
        </is>
      </c>
      <c r="F9520" t="n">
        <v>100</v>
      </c>
      <c r="G9520" t="n">
        <v>15</v>
      </c>
      <c r="H9520" t="n">
        <v>1273</v>
      </c>
      <c r="I9520" t="n">
        <v>10</v>
      </c>
      <c r="J9520" t="n">
        <v>0</v>
      </c>
      <c r="K9520" t="n">
        <v>0</v>
      </c>
      <c r="L9520">
        <f>G9520+K9520*F9520</f>
        <v/>
      </c>
      <c r="M9520">
        <f>IF(X9520&gt;0,L9520/(X9520*7/30),"")</f>
        <v/>
      </c>
      <c r="N9520">
        <f>IF(Y9520&gt;0,L9520/(Y9520*7/90),"")</f>
        <v/>
      </c>
      <c r="O9520" t="n">
        <v>200</v>
      </c>
      <c r="P9520">
        <f>K9520*O9520</f>
        <v/>
      </c>
      <c r="Q9520" t="inlineStr">
        <is>
          <t>THC</t>
        </is>
      </c>
      <c r="R9520" t="inlineStr">
        <is>
          <t>Edibles</t>
        </is>
      </c>
      <c r="S9520" t="inlineStr"/>
      <c r="T9520" t="inlineStr">
        <is>
          <t>00850013921058</t>
        </is>
      </c>
      <c r="U9520" t="n">
        <v>0</v>
      </c>
      <c r="V9520" t="n">
        <v>4261</v>
      </c>
      <c r="W9520" t="n">
        <v>6</v>
      </c>
      <c r="X9520" t="n">
        <v>22</v>
      </c>
      <c r="Y9520" t="n">
        <v>95</v>
      </c>
      <c r="Z9520" t="n">
        <v>187</v>
      </c>
      <c r="AA9520" t="n">
        <v>187</v>
      </c>
      <c r="AB9520" t="n">
        <v>0</v>
      </c>
      <c r="AC9520" t="n">
        <v>2</v>
      </c>
      <c r="AD9520" t="n">
        <v>2</v>
      </c>
      <c r="AE9520" t="n">
        <v>30</v>
      </c>
      <c r="AF9520" t="n">
        <v>103.32</v>
      </c>
      <c r="AG9520" t="n">
        <v>447.47</v>
      </c>
      <c r="AH9520" t="n">
        <v>849.9200000000006</v>
      </c>
      <c r="AI9520" t="n">
        <v>849.9200000000006</v>
      </c>
      <c r="AJ9520" t="n">
        <v>5</v>
      </c>
      <c r="AK9520" t="n">
        <v>4.696363636</v>
      </c>
      <c r="AL9520" t="n">
        <v>4.4959375</v>
      </c>
      <c r="AM9520" t="n">
        <v>4.4959375</v>
      </c>
      <c r="AN9520" t="n">
        <v>0</v>
      </c>
      <c r="AO9520" t="n">
        <v>27</v>
      </c>
      <c r="AP9520" t="inlineStr">
        <is>
          <t>Superior Molecular</t>
        </is>
      </c>
      <c r="AQ9520" t="n">
        <v>0</v>
      </c>
      <c r="AR9520" t="n">
        <v>0</v>
      </c>
    </row>
    <row r="9521">
      <c r="A9521" t="inlineStr">
        <is>
          <t>850013921058</t>
        </is>
      </c>
      <c r="B9521" t="inlineStr">
        <is>
          <t>Superior Molecular</t>
        </is>
      </c>
      <c r="C9521" t="inlineStr">
        <is>
          <t>Rosemount</t>
        </is>
      </c>
      <c r="D9521" t="inlineStr">
        <is>
          <t>10 Pack</t>
        </is>
      </c>
      <c r="E9521" t="inlineStr">
        <is>
          <t>Pappy's Honeycrisp Apple Gummies 5mg THC 10 Pack</t>
        </is>
      </c>
      <c r="F9521" t="n">
        <v>100</v>
      </c>
      <c r="G9521" t="n">
        <v>17</v>
      </c>
      <c r="H9521" t="n">
        <v>1273</v>
      </c>
      <c r="I9521" t="n">
        <v>21</v>
      </c>
      <c r="J9521" t="n">
        <v>0</v>
      </c>
      <c r="K9521" t="n">
        <v>0</v>
      </c>
      <c r="L9521">
        <f>G9521+K9521*F9521</f>
        <v/>
      </c>
      <c r="M9521">
        <f>IF(X9521&gt;0,L9521/(X9521*7/30),"")</f>
        <v/>
      </c>
      <c r="N9521">
        <f>IF(Y9521&gt;0,L9521/(Y9521*7/90),"")</f>
        <v/>
      </c>
      <c r="O9521" t="n">
        <v>200</v>
      </c>
      <c r="P9521">
        <f>K9521*O9521</f>
        <v/>
      </c>
      <c r="Q9521" t="inlineStr">
        <is>
          <t>THC</t>
        </is>
      </c>
      <c r="R9521" t="inlineStr">
        <is>
          <t>Edibles</t>
        </is>
      </c>
      <c r="S9521" t="inlineStr"/>
      <c r="T9521" t="inlineStr">
        <is>
          <t>00850013921058</t>
        </is>
      </c>
      <c r="U9521" t="n">
        <v>0</v>
      </c>
      <c r="V9521" t="n">
        <v>4261</v>
      </c>
      <c r="W9521" t="n">
        <v>3</v>
      </c>
      <c r="X9521" t="n">
        <v>41</v>
      </c>
      <c r="Y9521" t="n">
        <v>85</v>
      </c>
      <c r="Z9521" t="n">
        <v>218</v>
      </c>
      <c r="AA9521" t="n">
        <v>218</v>
      </c>
      <c r="AB9521" t="n">
        <v>0</v>
      </c>
      <c r="AC9521" t="n">
        <v>2</v>
      </c>
      <c r="AD9521" t="n">
        <v>2</v>
      </c>
      <c r="AE9521" t="n">
        <v>15</v>
      </c>
      <c r="AF9521" t="n">
        <v>197.61</v>
      </c>
      <c r="AG9521" t="n">
        <v>412.5999999999999</v>
      </c>
      <c r="AH9521" t="n">
        <v>972.5100000000004</v>
      </c>
      <c r="AI9521" t="n">
        <v>972.5100000000004</v>
      </c>
      <c r="AJ9521" t="n">
        <v>5</v>
      </c>
      <c r="AK9521" t="n">
        <v>4.80027027</v>
      </c>
      <c r="AL9521" t="n">
        <v>4.584860335</v>
      </c>
      <c r="AM9521" t="n">
        <v>4.584860335</v>
      </c>
      <c r="AN9521" t="n">
        <v>0</v>
      </c>
      <c r="AO9521" t="n">
        <v>27</v>
      </c>
      <c r="AP9521" t="inlineStr">
        <is>
          <t>Superior Molecular</t>
        </is>
      </c>
      <c r="AQ9521" t="n">
        <v>0</v>
      </c>
      <c r="AR9521" t="n">
        <v>0</v>
      </c>
    </row>
    <row r="9522">
      <c r="A9522" t="inlineStr">
        <is>
          <t>850013921249</t>
        </is>
      </c>
      <c r="B9522" t="inlineStr">
        <is>
          <t>Superior Molecular</t>
        </is>
      </c>
      <c r="C9522" t="inlineStr">
        <is>
          <t>Chanhassen</t>
        </is>
      </c>
      <c r="D9522" t="inlineStr">
        <is>
          <t>10 Pack</t>
        </is>
      </c>
      <c r="E9522" t="inlineStr">
        <is>
          <t>Pappy's Black Cherry Lemonade Gummies 5mg THC 10 Pack</t>
        </is>
      </c>
      <c r="F9522" t="n">
        <v>100</v>
      </c>
      <c r="G9522" t="n">
        <v>19</v>
      </c>
      <c r="H9522" t="n">
        <v>1619</v>
      </c>
      <c r="I9522" t="n">
        <v>0</v>
      </c>
      <c r="J9522" t="n">
        <v>1</v>
      </c>
      <c r="K9522" t="n">
        <v>1</v>
      </c>
      <c r="L9522">
        <f>G9522+K9522*F9522</f>
        <v/>
      </c>
      <c r="M9522">
        <f>IF(X9522&gt;0,L9522/(X9522*7/30),"")</f>
        <v/>
      </c>
      <c r="N9522">
        <f>IF(Y9522&gt;0,L9522/(Y9522*7/90),"")</f>
        <v/>
      </c>
      <c r="O9522" t="n">
        <v>200</v>
      </c>
      <c r="P9522">
        <f>K9522*O9522</f>
        <v/>
      </c>
      <c r="Q9522" t="inlineStr">
        <is>
          <t>THC</t>
        </is>
      </c>
      <c r="R9522" t="inlineStr">
        <is>
          <t>Edibles</t>
        </is>
      </c>
      <c r="S9522" t="inlineStr"/>
      <c r="T9522" t="inlineStr">
        <is>
          <t>00850013921249</t>
        </is>
      </c>
      <c r="U9522" t="n">
        <v>0</v>
      </c>
      <c r="V9522" t="n">
        <v>4197</v>
      </c>
      <c r="W9522" t="n">
        <v>9</v>
      </c>
      <c r="X9522" t="n">
        <v>59</v>
      </c>
      <c r="Y9522" t="n">
        <v>256</v>
      </c>
      <c r="Z9522" t="n">
        <v>581</v>
      </c>
      <c r="AA9522" t="n">
        <v>581</v>
      </c>
      <c r="AB9522" t="n">
        <v>0</v>
      </c>
      <c r="AC9522" t="n">
        <v>2</v>
      </c>
      <c r="AD9522" t="n">
        <v>2</v>
      </c>
      <c r="AE9522" t="n">
        <v>45</v>
      </c>
      <c r="AF9522" t="n">
        <v>276.63</v>
      </c>
      <c r="AG9522" t="n">
        <v>1248.79</v>
      </c>
      <c r="AH9522" t="n">
        <v>2592.479999999999</v>
      </c>
      <c r="AI9522" t="n">
        <v>2592.479999999999</v>
      </c>
      <c r="AJ9522" t="n">
        <v>5</v>
      </c>
      <c r="AK9522" t="n">
        <v>4.677719298</v>
      </c>
      <c r="AL9522" t="n">
        <v>4.416388888</v>
      </c>
      <c r="AM9522" t="n">
        <v>4.416388888</v>
      </c>
      <c r="AN9522" t="n">
        <v>0</v>
      </c>
      <c r="AO9522" t="n">
        <v>9</v>
      </c>
      <c r="AP9522" t="inlineStr">
        <is>
          <t>Superior Molecular</t>
        </is>
      </c>
      <c r="AQ9522" t="n">
        <v>0</v>
      </c>
      <c r="AR9522" t="n">
        <v>0</v>
      </c>
    </row>
    <row r="9523">
      <c r="A9523" t="inlineStr">
        <is>
          <t>850013921249</t>
        </is>
      </c>
      <c r="B9523" t="inlineStr">
        <is>
          <t>Superior Molecular</t>
        </is>
      </c>
      <c r="C9523" t="inlineStr">
        <is>
          <t>Roseville</t>
        </is>
      </c>
      <c r="D9523" t="inlineStr">
        <is>
          <t>10 Pack</t>
        </is>
      </c>
      <c r="E9523" t="inlineStr">
        <is>
          <t>Pappy's Black Cherry Lemonade Gummies 5mg THC 10 Pack</t>
        </is>
      </c>
      <c r="F9523" t="n">
        <v>100</v>
      </c>
      <c r="G9523" t="n">
        <v>20</v>
      </c>
      <c r="H9523" t="n">
        <v>1619</v>
      </c>
      <c r="I9523" t="n">
        <v>0</v>
      </c>
      <c r="J9523" t="n">
        <v>0</v>
      </c>
      <c r="K9523" t="n">
        <v>0</v>
      </c>
      <c r="L9523">
        <f>G9523+K9523*F9523</f>
        <v/>
      </c>
      <c r="M9523">
        <f>IF(X9523&gt;0,L9523/(X9523*7/30),"")</f>
        <v/>
      </c>
      <c r="N9523">
        <f>IF(Y9523&gt;0,L9523/(Y9523*7/90),"")</f>
        <v/>
      </c>
      <c r="O9523" t="n">
        <v>200</v>
      </c>
      <c r="P9523">
        <f>K9523*O9523</f>
        <v/>
      </c>
      <c r="Q9523" t="inlineStr">
        <is>
          <t>THC</t>
        </is>
      </c>
      <c r="R9523" t="inlineStr">
        <is>
          <t>Edibles</t>
        </is>
      </c>
      <c r="S9523" t="inlineStr"/>
      <c r="T9523" t="inlineStr">
        <is>
          <t>00850013921249</t>
        </is>
      </c>
      <c r="U9523" t="n">
        <v>0</v>
      </c>
      <c r="V9523" t="n">
        <v>4197</v>
      </c>
      <c r="W9523" t="n">
        <v>0</v>
      </c>
      <c r="X9523" t="n">
        <v>13</v>
      </c>
      <c r="Y9523" t="n">
        <v>75</v>
      </c>
      <c r="Z9523" t="n">
        <v>180</v>
      </c>
      <c r="AA9523" t="n">
        <v>180</v>
      </c>
      <c r="AB9523" t="n">
        <v>0</v>
      </c>
      <c r="AC9523" t="n">
        <v>2</v>
      </c>
      <c r="AD9523" t="n">
        <v>2</v>
      </c>
      <c r="AE9523" t="n">
        <v>0</v>
      </c>
      <c r="AF9523" t="n">
        <v>59.98999999999999</v>
      </c>
      <c r="AG9523" t="n">
        <v>353.9300000000001</v>
      </c>
      <c r="AH9523" t="n">
        <v>831.6500000000005</v>
      </c>
      <c r="AI9523" t="n">
        <v>831.6500000000005</v>
      </c>
      <c r="AJ9523" t="n">
        <v>0</v>
      </c>
      <c r="AK9523" t="n">
        <v>3.999333333</v>
      </c>
      <c r="AL9523" t="n">
        <v>4.533371428</v>
      </c>
      <c r="AM9523" t="n">
        <v>4.533371428</v>
      </c>
      <c r="AN9523" t="n">
        <v>0</v>
      </c>
      <c r="AO9523" t="n">
        <v>9</v>
      </c>
      <c r="AP9523" t="inlineStr">
        <is>
          <t>Superior Molecular</t>
        </is>
      </c>
      <c r="AQ9523" t="n">
        <v>0</v>
      </c>
      <c r="AR9523" t="n">
        <v>0</v>
      </c>
    </row>
    <row r="9524">
      <c r="A9524" t="inlineStr">
        <is>
          <t>850013921058</t>
        </is>
      </c>
      <c r="B9524" t="inlineStr">
        <is>
          <t>Superior Molecular</t>
        </is>
      </c>
      <c r="C9524" t="inlineStr">
        <is>
          <t>Vadnais Heights</t>
        </is>
      </c>
      <c r="D9524" t="inlineStr">
        <is>
          <t>10 Pack</t>
        </is>
      </c>
      <c r="E9524" t="inlineStr">
        <is>
          <t>Pappy's Honeycrisp Apple Gummies 5mg THC 10 Pack</t>
        </is>
      </c>
      <c r="F9524" t="n">
        <v>100</v>
      </c>
      <c r="G9524" t="n">
        <v>21</v>
      </c>
      <c r="H9524" t="n">
        <v>1273</v>
      </c>
      <c r="I9524" t="n">
        <v>33</v>
      </c>
      <c r="J9524" t="n">
        <v>1</v>
      </c>
      <c r="K9524" t="n">
        <v>1</v>
      </c>
      <c r="L9524">
        <f>G9524+K9524*F9524</f>
        <v/>
      </c>
      <c r="M9524">
        <f>IF(X9524&gt;0,L9524/(X9524*7/30),"")</f>
        <v/>
      </c>
      <c r="N9524">
        <f>IF(Y9524&gt;0,L9524/(Y9524*7/90),"")</f>
        <v/>
      </c>
      <c r="O9524" t="n">
        <v>200</v>
      </c>
      <c r="P9524">
        <f>K9524*O9524</f>
        <v/>
      </c>
      <c r="Q9524" t="inlineStr">
        <is>
          <t>THC</t>
        </is>
      </c>
      <c r="R9524" t="inlineStr">
        <is>
          <t>Edibles</t>
        </is>
      </c>
      <c r="S9524" t="inlineStr"/>
      <c r="T9524" t="inlineStr">
        <is>
          <t>00850013921058</t>
        </is>
      </c>
      <c r="U9524" t="n">
        <v>0</v>
      </c>
      <c r="V9524" t="n">
        <v>4261</v>
      </c>
      <c r="W9524" t="n">
        <v>19</v>
      </c>
      <c r="X9524" t="n">
        <v>68</v>
      </c>
      <c r="Y9524" t="n">
        <v>133</v>
      </c>
      <c r="Z9524" t="n">
        <v>276</v>
      </c>
      <c r="AA9524" t="n">
        <v>276</v>
      </c>
      <c r="AB9524" t="n">
        <v>0</v>
      </c>
      <c r="AC9524" t="n">
        <v>2</v>
      </c>
      <c r="AD9524" t="n">
        <v>2</v>
      </c>
      <c r="AE9524" t="n">
        <v>95</v>
      </c>
      <c r="AF9524" t="n">
        <v>341.92</v>
      </c>
      <c r="AG9524" t="n">
        <v>657.1900000000001</v>
      </c>
      <c r="AH9524" t="n">
        <v>1251.450000000001</v>
      </c>
      <c r="AI9524" t="n">
        <v>1251.450000000001</v>
      </c>
      <c r="AJ9524" t="n">
        <v>5</v>
      </c>
      <c r="AK9524" t="n">
        <v>4.951875</v>
      </c>
      <c r="AL9524" t="n">
        <v>4.534555984</v>
      </c>
      <c r="AM9524" t="n">
        <v>4.534555984</v>
      </c>
      <c r="AN9524" t="n">
        <v>6</v>
      </c>
      <c r="AO9524" t="n">
        <v>27</v>
      </c>
      <c r="AP9524" t="inlineStr">
        <is>
          <t>Superior Molecular</t>
        </is>
      </c>
      <c r="AQ9524" t="n">
        <v>0</v>
      </c>
      <c r="AR9524" t="n">
        <v>0</v>
      </c>
    </row>
    <row r="9525">
      <c r="A9525" t="inlineStr">
        <is>
          <t>850013921089</t>
        </is>
      </c>
      <c r="B9525" t="inlineStr">
        <is>
          <t>Superior Molecular</t>
        </is>
      </c>
      <c r="C9525" t="inlineStr">
        <is>
          <t>Roseville</t>
        </is>
      </c>
      <c r="D9525" t="inlineStr">
        <is>
          <t>10 Pack</t>
        </is>
      </c>
      <c r="E9525" s="5" t="inlineStr">
        <is>
          <t>Pappy's Arctic Blast Gummies 5mg THC 10 Pack</t>
        </is>
      </c>
      <c r="F9525" t="n">
        <v>100</v>
      </c>
      <c r="G9525" t="n">
        <v>24</v>
      </c>
      <c r="H9525" t="n">
        <v>2224</v>
      </c>
      <c r="I9525" t="n">
        <v>0</v>
      </c>
      <c r="J9525" t="n">
        <v>1</v>
      </c>
      <c r="K9525" t="n">
        <v>1</v>
      </c>
      <c r="L9525">
        <f>G9525+K9525*F9525</f>
        <v/>
      </c>
      <c r="M9525">
        <f>IF(X9525&gt;0,L9525/(X9525*7/30),"")</f>
        <v/>
      </c>
      <c r="N9525">
        <f>IF(Y9525&gt;0,L9525/(Y9525*7/90),"")</f>
        <v/>
      </c>
      <c r="O9525" t="n">
        <v>200</v>
      </c>
      <c r="P9525">
        <f>K9525*O9525</f>
        <v/>
      </c>
      <c r="Q9525" t="inlineStr">
        <is>
          <t>THC</t>
        </is>
      </c>
      <c r="R9525" t="inlineStr">
        <is>
          <t>Edibles</t>
        </is>
      </c>
      <c r="S9525" t="inlineStr"/>
      <c r="T9525" t="inlineStr">
        <is>
          <t>00850013921089</t>
        </is>
      </c>
      <c r="U9525" t="n">
        <v>0</v>
      </c>
      <c r="V9525" t="n">
        <v>4376</v>
      </c>
      <c r="W9525" t="n">
        <v>30</v>
      </c>
      <c r="X9525" t="n">
        <v>60</v>
      </c>
      <c r="Y9525" t="n">
        <v>138</v>
      </c>
      <c r="Z9525" t="n">
        <v>269</v>
      </c>
      <c r="AA9525" t="n">
        <v>269</v>
      </c>
      <c r="AB9525" t="n">
        <v>0</v>
      </c>
      <c r="AC9525" t="n">
        <v>2</v>
      </c>
      <c r="AD9525" t="n">
        <v>2</v>
      </c>
      <c r="AE9525" t="n">
        <v>151.92</v>
      </c>
      <c r="AF9525" t="n">
        <v>301.4599999999999</v>
      </c>
      <c r="AG9525" t="n">
        <v>693.7599999999999</v>
      </c>
      <c r="AH9525" t="n">
        <v>1286.130000000001</v>
      </c>
      <c r="AI9525" t="n">
        <v>1286.130000000001</v>
      </c>
      <c r="AJ9525" t="n">
        <v>5.213333333</v>
      </c>
      <c r="AK9525" t="n">
        <v>4.904324324</v>
      </c>
      <c r="AL9525" t="n">
        <v>4.724841628</v>
      </c>
      <c r="AM9525" t="n">
        <v>4.724841628</v>
      </c>
      <c r="AN9525" t="n">
        <v>2</v>
      </c>
      <c r="AO9525" t="n">
        <v>18</v>
      </c>
      <c r="AP9525" t="inlineStr">
        <is>
          <t>Superior Molecular</t>
        </is>
      </c>
      <c r="AQ9525" t="n">
        <v>0</v>
      </c>
      <c r="AR9525" t="n">
        <v>0</v>
      </c>
    </row>
    <row r="9526">
      <c r="A9526" t="inlineStr">
        <is>
          <t>850013921065</t>
        </is>
      </c>
      <c r="B9526" t="inlineStr">
        <is>
          <t>Superior Molecular</t>
        </is>
      </c>
      <c r="C9526" t="inlineStr">
        <is>
          <t>Vadnais Heights</t>
        </is>
      </c>
      <c r="D9526" t="inlineStr">
        <is>
          <t>10 Pack</t>
        </is>
      </c>
      <c r="E9526" t="inlineStr">
        <is>
          <t>Pappy's Gooseberry Dream Gummies 5mg THC 10 Pack</t>
        </is>
      </c>
      <c r="F9526" t="n">
        <v>100</v>
      </c>
      <c r="G9526" t="n">
        <v>26</v>
      </c>
      <c r="H9526" t="n">
        <v>1304</v>
      </c>
      <c r="I9526" t="n">
        <v>41</v>
      </c>
      <c r="J9526" t="n">
        <v>1</v>
      </c>
      <c r="K9526" t="n">
        <v>1</v>
      </c>
      <c r="L9526">
        <f>G9526+K9526*F9526</f>
        <v/>
      </c>
      <c r="M9526">
        <f>IF(X9526&gt;0,L9526/(X9526*7/30),"")</f>
        <v/>
      </c>
      <c r="N9526">
        <f>IF(Y9526&gt;0,L9526/(Y9526*7/90),"")</f>
        <v/>
      </c>
      <c r="O9526" t="n">
        <v>200</v>
      </c>
      <c r="P9526">
        <f>K9526*O9526</f>
        <v/>
      </c>
      <c r="Q9526" t="inlineStr">
        <is>
          <t>THC</t>
        </is>
      </c>
      <c r="R9526" t="inlineStr">
        <is>
          <t>Edibles</t>
        </is>
      </c>
      <c r="S9526" t="inlineStr"/>
      <c r="T9526" t="inlineStr">
        <is>
          <t>00850013921065</t>
        </is>
      </c>
      <c r="U9526" t="n">
        <v>0</v>
      </c>
      <c r="V9526" t="n">
        <v>4635</v>
      </c>
      <c r="W9526" t="n">
        <v>21</v>
      </c>
      <c r="X9526" t="n">
        <v>76</v>
      </c>
      <c r="Y9526" t="n">
        <v>193</v>
      </c>
      <c r="Z9526" t="n">
        <v>374</v>
      </c>
      <c r="AA9526" t="n">
        <v>374</v>
      </c>
      <c r="AB9526" t="n">
        <v>0</v>
      </c>
      <c r="AC9526" t="n">
        <v>2</v>
      </c>
      <c r="AD9526" t="n">
        <v>2</v>
      </c>
      <c r="AE9526" t="n">
        <v>106.92</v>
      </c>
      <c r="AF9526" t="n">
        <v>383.8399999999999</v>
      </c>
      <c r="AG9526" t="n">
        <v>935.3</v>
      </c>
      <c r="AH9526" t="n">
        <v>1698.099999999999</v>
      </c>
      <c r="AI9526" t="n">
        <v>1698.099999999999</v>
      </c>
      <c r="AJ9526" t="n">
        <v>5.112941176</v>
      </c>
      <c r="AK9526" t="n">
        <v>4.906666666</v>
      </c>
      <c r="AL9526" t="n">
        <v>4.597670807</v>
      </c>
      <c r="AM9526" t="n">
        <v>4.597670807</v>
      </c>
      <c r="AN9526" t="n">
        <v>3</v>
      </c>
      <c r="AO9526" t="n">
        <v>30</v>
      </c>
      <c r="AP9526" t="inlineStr">
        <is>
          <t>Superior Molecular</t>
        </is>
      </c>
      <c r="AQ9526" t="n">
        <v>0</v>
      </c>
      <c r="AR9526" t="n">
        <v>0</v>
      </c>
    </row>
    <row r="9527">
      <c r="A9527" t="inlineStr">
        <is>
          <t>850013921249</t>
        </is>
      </c>
      <c r="B9527" t="inlineStr">
        <is>
          <t>Superior Molecular</t>
        </is>
      </c>
      <c r="C9527" t="inlineStr">
        <is>
          <t>Minnetonka</t>
        </is>
      </c>
      <c r="D9527" t="inlineStr">
        <is>
          <t>10 Pack</t>
        </is>
      </c>
      <c r="E9527" t="inlineStr">
        <is>
          <t>Pappy's Black Cherry Lemonade Gummies 5mg THC 10 Pack</t>
        </is>
      </c>
      <c r="F9527" t="n">
        <v>100</v>
      </c>
      <c r="G9527" t="n">
        <v>35</v>
      </c>
      <c r="H9527" t="n">
        <v>1619</v>
      </c>
      <c r="I9527" t="n">
        <v>0</v>
      </c>
      <c r="J9527" t="n">
        <v>0</v>
      </c>
      <c r="K9527" t="n">
        <v>0</v>
      </c>
      <c r="L9527">
        <f>G9527+K9527*F9527</f>
        <v/>
      </c>
      <c r="M9527">
        <f>IF(X9527&gt;0,L9527/(X9527*7/30),"")</f>
        <v/>
      </c>
      <c r="N9527">
        <f>IF(Y9527&gt;0,L9527/(Y9527*7/90),"")</f>
        <v/>
      </c>
      <c r="O9527" t="n">
        <v>200</v>
      </c>
      <c r="P9527">
        <f>K9527*O9527</f>
        <v/>
      </c>
      <c r="Q9527" t="inlineStr">
        <is>
          <t>THC</t>
        </is>
      </c>
      <c r="R9527" t="inlineStr">
        <is>
          <t>Edibles</t>
        </is>
      </c>
      <c r="S9527" t="inlineStr"/>
      <c r="T9527" t="inlineStr">
        <is>
          <t>00850013921249</t>
        </is>
      </c>
      <c r="U9527" t="n">
        <v>0</v>
      </c>
      <c r="V9527" t="n">
        <v>4197</v>
      </c>
      <c r="W9527" t="n">
        <v>15</v>
      </c>
      <c r="X9527" t="n">
        <v>42</v>
      </c>
      <c r="Y9527" t="n">
        <v>126</v>
      </c>
      <c r="Z9527" t="n">
        <v>253</v>
      </c>
      <c r="AA9527" t="n">
        <v>253</v>
      </c>
      <c r="AB9527" t="n">
        <v>0</v>
      </c>
      <c r="AC9527" t="n">
        <v>2</v>
      </c>
      <c r="AD9527" t="n">
        <v>2</v>
      </c>
      <c r="AE9527" t="n">
        <v>78.98</v>
      </c>
      <c r="AF9527" t="n">
        <v>208.26</v>
      </c>
      <c r="AG9527" t="n">
        <v>605.5999999999998</v>
      </c>
      <c r="AH9527" t="n">
        <v>1202.970000000001</v>
      </c>
      <c r="AI9527" t="n">
        <v>1202.970000000001</v>
      </c>
      <c r="AJ9527" t="n">
        <v>5.361818181</v>
      </c>
      <c r="AK9527" t="n">
        <v>5.055172413</v>
      </c>
      <c r="AL9527" t="n">
        <v>4.648625592</v>
      </c>
      <c r="AM9527" t="n">
        <v>4.648625592</v>
      </c>
      <c r="AN9527" t="n">
        <v>0</v>
      </c>
      <c r="AO9527" t="n">
        <v>9</v>
      </c>
      <c r="AP9527" t="inlineStr">
        <is>
          <t>Superior Molecular</t>
        </is>
      </c>
      <c r="AQ9527" t="n">
        <v>0</v>
      </c>
      <c r="AR9527" t="n">
        <v>0</v>
      </c>
    </row>
    <row r="9528">
      <c r="A9528" t="inlineStr">
        <is>
          <t>850013921065</t>
        </is>
      </c>
      <c r="B9528" t="inlineStr">
        <is>
          <t>Superior Molecular</t>
        </is>
      </c>
      <c r="C9528" t="inlineStr">
        <is>
          <t>Woodbury</t>
        </is>
      </c>
      <c r="D9528" t="inlineStr">
        <is>
          <t>10 Pack</t>
        </is>
      </c>
      <c r="E9528" t="inlineStr">
        <is>
          <t>Pappy's Gooseberry Dream Gummies 5mg THC 10 Pack</t>
        </is>
      </c>
      <c r="F9528" t="n">
        <v>100</v>
      </c>
      <c r="G9528" t="n">
        <v>45</v>
      </c>
      <c r="H9528" t="n">
        <v>1304</v>
      </c>
      <c r="I9528" t="n">
        <v>32</v>
      </c>
      <c r="J9528" t="n">
        <v>0</v>
      </c>
      <c r="K9528" t="n">
        <v>0</v>
      </c>
      <c r="L9528">
        <f>G9528+K9528*F9528</f>
        <v/>
      </c>
      <c r="M9528">
        <f>IF(X9528&gt;0,L9528/(X9528*7/30),"")</f>
        <v/>
      </c>
      <c r="N9528">
        <f>IF(Y9528&gt;0,L9528/(Y9528*7/90),"")</f>
        <v/>
      </c>
      <c r="O9528" t="n">
        <v>200</v>
      </c>
      <c r="P9528">
        <f>K9528*O9528</f>
        <v/>
      </c>
      <c r="Q9528" t="inlineStr">
        <is>
          <t>THC</t>
        </is>
      </c>
      <c r="R9528" t="inlineStr">
        <is>
          <t>Edibles</t>
        </is>
      </c>
      <c r="S9528" t="inlineStr"/>
      <c r="T9528" t="inlineStr">
        <is>
          <t>00850013921065</t>
        </is>
      </c>
      <c r="U9528" t="n">
        <v>0</v>
      </c>
      <c r="V9528" t="n">
        <v>4635</v>
      </c>
      <c r="W9528" t="n">
        <v>10</v>
      </c>
      <c r="X9528" t="n">
        <v>51</v>
      </c>
      <c r="Y9528" t="n">
        <v>177</v>
      </c>
      <c r="Z9528" t="n">
        <v>355</v>
      </c>
      <c r="AA9528" t="n">
        <v>355</v>
      </c>
      <c r="AB9528" t="n">
        <v>0</v>
      </c>
      <c r="AC9528" t="n">
        <v>2</v>
      </c>
      <c r="AD9528" t="n">
        <v>2</v>
      </c>
      <c r="AE9528" t="n">
        <v>50</v>
      </c>
      <c r="AF9528" t="n">
        <v>257.88</v>
      </c>
      <c r="AG9528" t="n">
        <v>849.3299999999999</v>
      </c>
      <c r="AH9528" t="n">
        <v>1596.25</v>
      </c>
      <c r="AI9528" t="n">
        <v>1596.25</v>
      </c>
      <c r="AJ9528" t="n">
        <v>5</v>
      </c>
      <c r="AK9528" t="n">
        <v>5.064</v>
      </c>
      <c r="AL9528" t="n">
        <v>4.582619047</v>
      </c>
      <c r="AM9528" t="n">
        <v>4.582619047</v>
      </c>
      <c r="AN9528" t="n">
        <v>4</v>
      </c>
      <c r="AO9528" t="n">
        <v>30</v>
      </c>
      <c r="AP9528" t="inlineStr">
        <is>
          <t>Superior Molecular</t>
        </is>
      </c>
      <c r="AQ9528" t="n">
        <v>0</v>
      </c>
      <c r="AR9528" t="n">
        <v>0</v>
      </c>
    </row>
    <row r="9529">
      <c r="A9529" t="inlineStr">
        <is>
          <t>850013921058</t>
        </is>
      </c>
      <c r="B9529" t="inlineStr">
        <is>
          <t>Superior Molecular</t>
        </is>
      </c>
      <c r="C9529" t="inlineStr">
        <is>
          <t>Woodbury</t>
        </is>
      </c>
      <c r="D9529" t="inlineStr">
        <is>
          <t>10 Pack</t>
        </is>
      </c>
      <c r="E9529" t="inlineStr">
        <is>
          <t>Pappy's Honeycrisp Apple Gummies 5mg THC 10 Pack</t>
        </is>
      </c>
      <c r="F9529" t="n">
        <v>100</v>
      </c>
      <c r="G9529" t="n">
        <v>45</v>
      </c>
      <c r="H9529" t="n">
        <v>1273</v>
      </c>
      <c r="I9529" t="n">
        <v>33</v>
      </c>
      <c r="J9529" t="n">
        <v>0</v>
      </c>
      <c r="K9529" t="n">
        <v>0</v>
      </c>
      <c r="L9529">
        <f>G9529+K9529*F9529</f>
        <v/>
      </c>
      <c r="M9529">
        <f>IF(X9529&gt;0,L9529/(X9529*7/30),"")</f>
        <v/>
      </c>
      <c r="N9529">
        <f>IF(Y9529&gt;0,L9529/(Y9529*7/90),"")</f>
        <v/>
      </c>
      <c r="O9529" t="n">
        <v>200</v>
      </c>
      <c r="P9529">
        <f>K9529*O9529</f>
        <v/>
      </c>
      <c r="Q9529" t="inlineStr">
        <is>
          <t>THC</t>
        </is>
      </c>
      <c r="R9529" t="inlineStr">
        <is>
          <t>Edibles</t>
        </is>
      </c>
      <c r="S9529" t="inlineStr"/>
      <c r="T9529" t="inlineStr">
        <is>
          <t>00850013921058</t>
        </is>
      </c>
      <c r="U9529" t="n">
        <v>0</v>
      </c>
      <c r="V9529" t="n">
        <v>4261</v>
      </c>
      <c r="W9529" t="n">
        <v>12</v>
      </c>
      <c r="X9529" t="n">
        <v>55</v>
      </c>
      <c r="Y9529" t="n">
        <v>186</v>
      </c>
      <c r="Z9529" t="n">
        <v>355</v>
      </c>
      <c r="AA9529" t="n">
        <v>355</v>
      </c>
      <c r="AB9529" t="n">
        <v>0</v>
      </c>
      <c r="AC9529" t="n">
        <v>2</v>
      </c>
      <c r="AD9529" t="n">
        <v>2</v>
      </c>
      <c r="AE9529" t="n">
        <v>61.99</v>
      </c>
      <c r="AF9529" t="n">
        <v>277.95</v>
      </c>
      <c r="AG9529" t="n">
        <v>914.8300000000003</v>
      </c>
      <c r="AH9529" t="n">
        <v>1672.57</v>
      </c>
      <c r="AI9529" t="n">
        <v>1672.57</v>
      </c>
      <c r="AJ9529" t="n">
        <v>5.199</v>
      </c>
      <c r="AK9529" t="n">
        <v>5.064130434</v>
      </c>
      <c r="AL9529" t="n">
        <v>4.734125874</v>
      </c>
      <c r="AM9529" t="n">
        <v>4.734125874</v>
      </c>
      <c r="AN9529" t="n">
        <v>1</v>
      </c>
      <c r="AO9529" t="n">
        <v>27</v>
      </c>
      <c r="AP9529" t="inlineStr">
        <is>
          <t>Superior Molecular</t>
        </is>
      </c>
      <c r="AQ9529" t="n">
        <v>0</v>
      </c>
      <c r="AR9529" t="n">
        <v>0</v>
      </c>
    </row>
    <row r="9530">
      <c r="A9530" t="inlineStr">
        <is>
          <t>850013921058</t>
        </is>
      </c>
      <c r="B9530" t="inlineStr">
        <is>
          <t>Superior Molecular</t>
        </is>
      </c>
      <c r="C9530" t="inlineStr">
        <is>
          <t>Minnetonka</t>
        </is>
      </c>
      <c r="D9530" t="inlineStr">
        <is>
          <t>10 Pack</t>
        </is>
      </c>
      <c r="E9530" t="inlineStr">
        <is>
          <t>Pappy's Honeycrisp Apple Gummies 5mg THC 10 Pack</t>
        </is>
      </c>
      <c r="F9530" t="n">
        <v>100</v>
      </c>
      <c r="G9530" t="n">
        <v>53</v>
      </c>
      <c r="H9530" t="n">
        <v>1273</v>
      </c>
      <c r="I9530" t="n">
        <v>17</v>
      </c>
      <c r="J9530" t="n">
        <v>0</v>
      </c>
      <c r="K9530" t="n">
        <v>0</v>
      </c>
      <c r="L9530">
        <f>G9530+K9530*F9530</f>
        <v/>
      </c>
      <c r="M9530">
        <f>IF(X9530&gt;0,L9530/(X9530*7/30),"")</f>
        <v/>
      </c>
      <c r="N9530">
        <f>IF(Y9530&gt;0,L9530/(Y9530*7/90),"")</f>
        <v/>
      </c>
      <c r="O9530" t="n">
        <v>200</v>
      </c>
      <c r="P9530">
        <f>K9530*O9530</f>
        <v/>
      </c>
      <c r="Q9530" t="inlineStr">
        <is>
          <t>THC</t>
        </is>
      </c>
      <c r="R9530" t="inlineStr">
        <is>
          <t>Edibles</t>
        </is>
      </c>
      <c r="S9530" t="inlineStr"/>
      <c r="T9530" t="inlineStr">
        <is>
          <t>00850013921058</t>
        </is>
      </c>
      <c r="U9530" t="n">
        <v>0</v>
      </c>
      <c r="V9530" t="n">
        <v>4261</v>
      </c>
      <c r="W9530" t="n">
        <v>3</v>
      </c>
      <c r="X9530" t="n">
        <v>21</v>
      </c>
      <c r="Y9530" t="n">
        <v>134</v>
      </c>
      <c r="Z9530" t="n">
        <v>246</v>
      </c>
      <c r="AA9530" t="n">
        <v>246</v>
      </c>
      <c r="AB9530" t="n">
        <v>0</v>
      </c>
      <c r="AC9530" t="n">
        <v>2</v>
      </c>
      <c r="AD9530" t="n">
        <v>2</v>
      </c>
      <c r="AE9530" t="n">
        <v>15</v>
      </c>
      <c r="AF9530" t="n">
        <v>99.99000000000001</v>
      </c>
      <c r="AG9530" t="n">
        <v>688.5900000000003</v>
      </c>
      <c r="AH9530" t="n">
        <v>1219.52</v>
      </c>
      <c r="AI9530" t="n">
        <v>1219.52</v>
      </c>
      <c r="AJ9530" t="n">
        <v>5</v>
      </c>
      <c r="AK9530" t="n">
        <v>4.912105263</v>
      </c>
      <c r="AL9530" t="n">
        <v>4.663297297</v>
      </c>
      <c r="AM9530" t="n">
        <v>4.663297297</v>
      </c>
      <c r="AN9530" t="n">
        <v>0</v>
      </c>
      <c r="AO9530" t="n">
        <v>27</v>
      </c>
      <c r="AP9530" t="inlineStr">
        <is>
          <t>Superior Molecular</t>
        </is>
      </c>
      <c r="AQ9530" t="n">
        <v>0</v>
      </c>
      <c r="AR9530" t="n">
        <v>0</v>
      </c>
    </row>
    <row r="9531">
      <c r="A9531" t="inlineStr">
        <is>
          <t>850013921065</t>
        </is>
      </c>
      <c r="B9531" t="inlineStr">
        <is>
          <t>Superior Molecular</t>
        </is>
      </c>
      <c r="C9531" t="inlineStr">
        <is>
          <t>St. Louis Park</t>
        </is>
      </c>
      <c r="D9531" t="inlineStr">
        <is>
          <t>10 Pack</t>
        </is>
      </c>
      <c r="E9531" t="inlineStr">
        <is>
          <t>Pappy's Gooseberry Dream Gummies 5mg THC 10 Pack</t>
        </is>
      </c>
      <c r="F9531" t="n">
        <v>100</v>
      </c>
      <c r="G9531" t="n">
        <v>53</v>
      </c>
      <c r="H9531" t="n">
        <v>1304</v>
      </c>
      <c r="I9531" t="n">
        <v>53</v>
      </c>
      <c r="J9531" t="n">
        <v>0</v>
      </c>
      <c r="K9531" t="n">
        <v>0</v>
      </c>
      <c r="L9531">
        <f>G9531+K9531*F9531</f>
        <v/>
      </c>
      <c r="M9531">
        <f>IF(X9531&gt;0,L9531/(X9531*7/30),"")</f>
        <v/>
      </c>
      <c r="N9531">
        <f>IF(Y9531&gt;0,L9531/(Y9531*7/90),"")</f>
        <v/>
      </c>
      <c r="O9531" t="n">
        <v>200</v>
      </c>
      <c r="P9531">
        <f>K9531*O9531</f>
        <v/>
      </c>
      <c r="Q9531" t="inlineStr">
        <is>
          <t>THC</t>
        </is>
      </c>
      <c r="R9531" t="inlineStr">
        <is>
          <t>Edibles</t>
        </is>
      </c>
      <c r="S9531" t="inlineStr"/>
      <c r="T9531" t="inlineStr">
        <is>
          <t>00850013921065</t>
        </is>
      </c>
      <c r="U9531" t="n">
        <v>0</v>
      </c>
      <c r="V9531" t="n">
        <v>4635</v>
      </c>
      <c r="W9531" t="n">
        <v>30</v>
      </c>
      <c r="X9531" t="n">
        <v>81</v>
      </c>
      <c r="Y9531" t="n">
        <v>232</v>
      </c>
      <c r="Z9531" t="n">
        <v>445</v>
      </c>
      <c r="AA9531" t="n">
        <v>445</v>
      </c>
      <c r="AB9531" t="n">
        <v>0</v>
      </c>
      <c r="AC9531" t="n">
        <v>2</v>
      </c>
      <c r="AD9531" t="n">
        <v>2</v>
      </c>
      <c r="AE9531" t="n">
        <v>151.92</v>
      </c>
      <c r="AF9531" t="n">
        <v>398.82</v>
      </c>
      <c r="AG9531" t="n">
        <v>1053.75</v>
      </c>
      <c r="AH9531" t="n">
        <v>1957.940002</v>
      </c>
      <c r="AI9531" t="n">
        <v>1957.940002</v>
      </c>
      <c r="AJ9531" t="n">
        <v>5.068571428</v>
      </c>
      <c r="AK9531" t="n">
        <v>5.006849315</v>
      </c>
      <c r="AL9531" t="n">
        <v>4.392195634</v>
      </c>
      <c r="AM9531" t="n">
        <v>4.392195634</v>
      </c>
      <c r="AN9531" t="n">
        <v>8</v>
      </c>
      <c r="AO9531" t="n">
        <v>30</v>
      </c>
      <c r="AP9531" t="inlineStr">
        <is>
          <t>Superior Molecular</t>
        </is>
      </c>
      <c r="AQ9531" t="n">
        <v>0</v>
      </c>
      <c r="AR9531" t="n">
        <v>0</v>
      </c>
    </row>
    <row r="9532">
      <c r="A9532" t="inlineStr">
        <is>
          <t>850013921058</t>
        </is>
      </c>
      <c r="B9532" t="inlineStr">
        <is>
          <t>Superior Molecular</t>
        </is>
      </c>
      <c r="C9532" t="inlineStr">
        <is>
          <t>Plymouth</t>
        </is>
      </c>
      <c r="D9532" t="inlineStr">
        <is>
          <t>10 Pack</t>
        </is>
      </c>
      <c r="E9532" t="inlineStr">
        <is>
          <t>Pappy's Honeycrisp Apple Gummies 5mg THC 10 Pack</t>
        </is>
      </c>
      <c r="F9532" t="n">
        <v>100</v>
      </c>
      <c r="G9532" t="n">
        <v>58</v>
      </c>
      <c r="H9532" t="n">
        <v>1273</v>
      </c>
      <c r="I9532" t="n">
        <v>67</v>
      </c>
      <c r="J9532" t="n">
        <v>0</v>
      </c>
      <c r="K9532" t="n">
        <v>0</v>
      </c>
      <c r="L9532">
        <f>G9532+K9532*F9532</f>
        <v/>
      </c>
      <c r="M9532">
        <f>IF(X9532&gt;0,L9532/(X9532*7/30),"")</f>
        <v/>
      </c>
      <c r="N9532">
        <f>IF(Y9532&gt;0,L9532/(Y9532*7/90),"")</f>
        <v/>
      </c>
      <c r="O9532" t="n">
        <v>200</v>
      </c>
      <c r="P9532">
        <f>K9532*O9532</f>
        <v/>
      </c>
      <c r="Q9532" t="inlineStr">
        <is>
          <t>THC</t>
        </is>
      </c>
      <c r="R9532" t="inlineStr">
        <is>
          <t>Edibles</t>
        </is>
      </c>
      <c r="S9532" t="inlineStr"/>
      <c r="T9532" t="inlineStr">
        <is>
          <t>00850013921058</t>
        </is>
      </c>
      <c r="U9532" t="n">
        <v>0</v>
      </c>
      <c r="V9532" t="n">
        <v>4261</v>
      </c>
      <c r="W9532" t="n">
        <v>5</v>
      </c>
      <c r="X9532" t="n">
        <v>46</v>
      </c>
      <c r="Y9532" t="n">
        <v>185</v>
      </c>
      <c r="Z9532" t="n">
        <v>542</v>
      </c>
      <c r="AA9532" t="n">
        <v>542</v>
      </c>
      <c r="AB9532" t="n">
        <v>0</v>
      </c>
      <c r="AC9532" t="n">
        <v>2</v>
      </c>
      <c r="AD9532" t="n">
        <v>2</v>
      </c>
      <c r="AE9532" t="n">
        <v>25</v>
      </c>
      <c r="AF9532" t="n">
        <v>195.6</v>
      </c>
      <c r="AG9532" t="n">
        <v>859.2300000000008</v>
      </c>
      <c r="AH9532" t="n">
        <v>2413.249999999998</v>
      </c>
      <c r="AI9532" t="n">
        <v>2413.249999999998</v>
      </c>
      <c r="AJ9532" t="n">
        <v>5</v>
      </c>
      <c r="AK9532" t="n">
        <v>4.563709677</v>
      </c>
      <c r="AL9532" t="n">
        <v>4.53547826</v>
      </c>
      <c r="AM9532" t="n">
        <v>4.53547826</v>
      </c>
      <c r="AN9532" t="n">
        <v>0</v>
      </c>
      <c r="AO9532" t="n">
        <v>27</v>
      </c>
      <c r="AP9532" t="inlineStr">
        <is>
          <t>Superior Molecular</t>
        </is>
      </c>
      <c r="AQ9532" t="n">
        <v>0</v>
      </c>
      <c r="AR9532" t="n">
        <v>0</v>
      </c>
    </row>
    <row r="9533">
      <c r="A9533" t="inlineStr">
        <is>
          <t>850013921065</t>
        </is>
      </c>
      <c r="B9533" t="inlineStr">
        <is>
          <t>Superior Molecular</t>
        </is>
      </c>
      <c r="C9533" t="inlineStr">
        <is>
          <t>Ramsey</t>
        </is>
      </c>
      <c r="D9533" t="inlineStr">
        <is>
          <t>10 Pack</t>
        </is>
      </c>
      <c r="E9533" t="inlineStr">
        <is>
          <t>Pappy's Gooseberry Dream Gummies 5mg THC 10 Pack</t>
        </is>
      </c>
      <c r="F9533" t="n">
        <v>100</v>
      </c>
      <c r="G9533" t="n">
        <v>58</v>
      </c>
      <c r="H9533" t="n">
        <v>1304</v>
      </c>
      <c r="I9533" t="n">
        <v>36</v>
      </c>
      <c r="J9533" t="n">
        <v>0</v>
      </c>
      <c r="K9533" t="n">
        <v>0</v>
      </c>
      <c r="L9533">
        <f>G9533+K9533*F9533</f>
        <v/>
      </c>
      <c r="M9533">
        <f>IF(X9533&gt;0,L9533/(X9533*7/30),"")</f>
        <v/>
      </c>
      <c r="N9533">
        <f>IF(Y9533&gt;0,L9533/(Y9533*7/90),"")</f>
        <v/>
      </c>
      <c r="O9533" t="n">
        <v>200</v>
      </c>
      <c r="P9533">
        <f>K9533*O9533</f>
        <v/>
      </c>
      <c r="Q9533" t="inlineStr">
        <is>
          <t>THC</t>
        </is>
      </c>
      <c r="R9533" t="inlineStr">
        <is>
          <t>Edibles</t>
        </is>
      </c>
      <c r="S9533" t="inlineStr"/>
      <c r="T9533" t="inlineStr">
        <is>
          <t>00850013921065</t>
        </is>
      </c>
      <c r="U9533" t="n">
        <v>0</v>
      </c>
      <c r="V9533" t="n">
        <v>4635</v>
      </c>
      <c r="W9533" t="n">
        <v>10</v>
      </c>
      <c r="X9533" t="n">
        <v>71</v>
      </c>
      <c r="Y9533" t="n">
        <v>137</v>
      </c>
      <c r="Z9533" t="n">
        <v>356</v>
      </c>
      <c r="AA9533" t="n">
        <v>356</v>
      </c>
      <c r="AB9533" t="n">
        <v>0</v>
      </c>
      <c r="AC9533" t="n">
        <v>2</v>
      </c>
      <c r="AD9533" t="n">
        <v>2</v>
      </c>
      <c r="AE9533" t="n">
        <v>50</v>
      </c>
      <c r="AF9533" t="n">
        <v>294.88</v>
      </c>
      <c r="AG9533" t="n">
        <v>619.53</v>
      </c>
      <c r="AH9533" t="n">
        <v>1496.4</v>
      </c>
      <c r="AI9533" t="n">
        <v>1496.4</v>
      </c>
      <c r="AJ9533" t="n">
        <v>5</v>
      </c>
      <c r="AK9533" t="n">
        <v>4.455652173</v>
      </c>
      <c r="AL9533" t="n">
        <v>4.302402826</v>
      </c>
      <c r="AM9533" t="n">
        <v>4.302402826</v>
      </c>
      <c r="AN9533" t="n">
        <v>0</v>
      </c>
      <c r="AO9533" t="n">
        <v>30</v>
      </c>
      <c r="AP9533" t="inlineStr">
        <is>
          <t>Superior Molecular</t>
        </is>
      </c>
      <c r="AQ9533" t="n">
        <v>0</v>
      </c>
      <c r="AR9533" t="n">
        <v>0</v>
      </c>
    </row>
    <row r="9534">
      <c r="A9534" t="inlineStr">
        <is>
          <t>850013921065</t>
        </is>
      </c>
      <c r="B9534" t="inlineStr">
        <is>
          <t>Superior Molecular</t>
        </is>
      </c>
      <c r="C9534" t="inlineStr">
        <is>
          <t>Plymouth</t>
        </is>
      </c>
      <c r="D9534" t="inlineStr">
        <is>
          <t>10 Pack</t>
        </is>
      </c>
      <c r="E9534" t="inlineStr">
        <is>
          <t>Pappy's Gooseberry Dream Gummies 5mg THC 10 Pack</t>
        </is>
      </c>
      <c r="F9534" t="n">
        <v>100</v>
      </c>
      <c r="G9534" t="n">
        <v>58</v>
      </c>
      <c r="H9534" t="n">
        <v>1304</v>
      </c>
      <c r="I9534" t="n">
        <v>88</v>
      </c>
      <c r="J9534" t="n">
        <v>0</v>
      </c>
      <c r="K9534" t="n">
        <v>0</v>
      </c>
      <c r="L9534">
        <f>G9534+K9534*F9534</f>
        <v/>
      </c>
      <c r="M9534">
        <f>IF(X9534&gt;0,L9534/(X9534*7/30),"")</f>
        <v/>
      </c>
      <c r="N9534">
        <f>IF(Y9534&gt;0,L9534/(Y9534*7/90),"")</f>
        <v/>
      </c>
      <c r="O9534" t="n">
        <v>200</v>
      </c>
      <c r="P9534">
        <f>K9534*O9534</f>
        <v/>
      </c>
      <c r="Q9534" t="inlineStr">
        <is>
          <t>THC</t>
        </is>
      </c>
      <c r="R9534" t="inlineStr">
        <is>
          <t>Edibles</t>
        </is>
      </c>
      <c r="S9534" t="inlineStr"/>
      <c r="T9534" t="inlineStr">
        <is>
          <t>00850013921065</t>
        </is>
      </c>
      <c r="U9534" t="n">
        <v>0</v>
      </c>
      <c r="V9534" t="n">
        <v>4635</v>
      </c>
      <c r="W9534" t="n">
        <v>17</v>
      </c>
      <c r="X9534" t="n">
        <v>108</v>
      </c>
      <c r="Y9534" t="n">
        <v>258</v>
      </c>
      <c r="Z9534" t="n">
        <v>642</v>
      </c>
      <c r="AA9534" t="n">
        <v>642</v>
      </c>
      <c r="AB9534" t="n">
        <v>0</v>
      </c>
      <c r="AC9534" t="n">
        <v>2</v>
      </c>
      <c r="AD9534" t="n">
        <v>2</v>
      </c>
      <c r="AE9534" t="n">
        <v>85</v>
      </c>
      <c r="AF9534" t="n">
        <v>464.14</v>
      </c>
      <c r="AG9534" t="n">
        <v>1161.910000000001</v>
      </c>
      <c r="AH9534" t="n">
        <v>2808.909997999999</v>
      </c>
      <c r="AI9534" t="n">
        <v>2808.909997999999</v>
      </c>
      <c r="AJ9534" t="n">
        <v>5</v>
      </c>
      <c r="AK9534" t="n">
        <v>4.505192307</v>
      </c>
      <c r="AL9534" t="n">
        <v>4.54908819</v>
      </c>
      <c r="AM9534" t="n">
        <v>4.54908819</v>
      </c>
      <c r="AN9534" t="n">
        <v>3</v>
      </c>
      <c r="AO9534" t="n">
        <v>30</v>
      </c>
      <c r="AP9534" t="inlineStr">
        <is>
          <t>Superior Molecular</t>
        </is>
      </c>
      <c r="AQ9534" t="n">
        <v>0</v>
      </c>
      <c r="AR9534" t="n">
        <v>0</v>
      </c>
    </row>
    <row r="9535">
      <c r="A9535" t="inlineStr">
        <is>
          <t>850013921065</t>
        </is>
      </c>
      <c r="B9535" t="inlineStr">
        <is>
          <t>Superior Molecular</t>
        </is>
      </c>
      <c r="C9535" t="inlineStr">
        <is>
          <t>Minnetonka</t>
        </is>
      </c>
      <c r="D9535" t="inlineStr">
        <is>
          <t>10 Pack</t>
        </is>
      </c>
      <c r="E9535" t="inlineStr">
        <is>
          <t>Pappy's Gooseberry Dream Gummies 5mg THC 10 Pack</t>
        </is>
      </c>
      <c r="F9535" t="n">
        <v>100</v>
      </c>
      <c r="G9535" t="n">
        <v>62</v>
      </c>
      <c r="H9535" t="n">
        <v>1304</v>
      </c>
      <c r="I9535" t="n">
        <v>11</v>
      </c>
      <c r="J9535" t="n">
        <v>0</v>
      </c>
      <c r="K9535" t="n">
        <v>0</v>
      </c>
      <c r="L9535">
        <f>G9535+K9535*F9535</f>
        <v/>
      </c>
      <c r="M9535">
        <f>IF(X9535&gt;0,L9535/(X9535*7/30),"")</f>
        <v/>
      </c>
      <c r="N9535">
        <f>IF(Y9535&gt;0,L9535/(Y9535*7/90),"")</f>
        <v/>
      </c>
      <c r="O9535" t="n">
        <v>200</v>
      </c>
      <c r="P9535">
        <f>K9535*O9535</f>
        <v/>
      </c>
      <c r="Q9535" t="inlineStr">
        <is>
          <t>THC</t>
        </is>
      </c>
      <c r="R9535" t="inlineStr">
        <is>
          <t>Edibles</t>
        </is>
      </c>
      <c r="S9535" t="inlineStr"/>
      <c r="T9535" t="inlineStr">
        <is>
          <t>00850013921065</t>
        </is>
      </c>
      <c r="U9535" t="n">
        <v>0</v>
      </c>
      <c r="V9535" t="n">
        <v>4635</v>
      </c>
      <c r="W9535" t="n">
        <v>9</v>
      </c>
      <c r="X9535" t="n">
        <v>32</v>
      </c>
      <c r="Y9535" t="n">
        <v>129</v>
      </c>
      <c r="Z9535" t="n">
        <v>239</v>
      </c>
      <c r="AA9535" t="n">
        <v>239</v>
      </c>
      <c r="AB9535" t="n">
        <v>0</v>
      </c>
      <c r="AC9535" t="n">
        <v>2</v>
      </c>
      <c r="AD9535" t="n">
        <v>2</v>
      </c>
      <c r="AE9535" t="n">
        <v>45.96</v>
      </c>
      <c r="AF9535" t="n">
        <v>160.57</v>
      </c>
      <c r="AG9535" t="n">
        <v>583.0899999999997</v>
      </c>
      <c r="AH9535" t="n">
        <v>1068.229999000001</v>
      </c>
      <c r="AI9535" t="n">
        <v>1068.229999000001</v>
      </c>
      <c r="AJ9535" t="n">
        <v>5.24</v>
      </c>
      <c r="AK9535" t="n">
        <v>5.0228</v>
      </c>
      <c r="AL9535" t="n">
        <v>4.505499152</v>
      </c>
      <c r="AM9535" t="n">
        <v>4.505499152</v>
      </c>
      <c r="AN9535" t="n">
        <v>0</v>
      </c>
      <c r="AO9535" t="n">
        <v>30</v>
      </c>
      <c r="AP9535" t="inlineStr">
        <is>
          <t>Superior Molecular</t>
        </is>
      </c>
      <c r="AQ9535" t="n">
        <v>0</v>
      </c>
      <c r="AR9535" t="n">
        <v>0</v>
      </c>
    </row>
    <row r="9536">
      <c r="A9536" t="inlineStr">
        <is>
          <t>850013921058</t>
        </is>
      </c>
      <c r="B9536" t="inlineStr">
        <is>
          <t>Superior Molecular</t>
        </is>
      </c>
      <c r="C9536" t="inlineStr">
        <is>
          <t>Chanhassen</t>
        </is>
      </c>
      <c r="D9536" t="inlineStr">
        <is>
          <t>10 Pack</t>
        </is>
      </c>
      <c r="E9536" t="inlineStr">
        <is>
          <t>Pappy's Honeycrisp Apple Gummies 5mg THC 10 Pack</t>
        </is>
      </c>
      <c r="F9536" t="n">
        <v>100</v>
      </c>
      <c r="G9536" t="n">
        <v>64</v>
      </c>
      <c r="H9536" t="n">
        <v>1273</v>
      </c>
      <c r="I9536" t="n">
        <v>36</v>
      </c>
      <c r="J9536" t="n">
        <v>0</v>
      </c>
      <c r="K9536" t="n">
        <v>0</v>
      </c>
      <c r="L9536">
        <f>G9536+K9536*F9536</f>
        <v/>
      </c>
      <c r="M9536">
        <f>IF(X9536&gt;0,L9536/(X9536*7/30),"")</f>
        <v/>
      </c>
      <c r="N9536">
        <f>IF(Y9536&gt;0,L9536/(Y9536*7/90),"")</f>
        <v/>
      </c>
      <c r="O9536" t="n">
        <v>200</v>
      </c>
      <c r="P9536">
        <f>K9536*O9536</f>
        <v/>
      </c>
      <c r="Q9536" t="inlineStr">
        <is>
          <t>THC</t>
        </is>
      </c>
      <c r="R9536" t="inlineStr">
        <is>
          <t>Edibles</t>
        </is>
      </c>
      <c r="S9536" t="inlineStr"/>
      <c r="T9536" t="inlineStr">
        <is>
          <t>00850013921058</t>
        </is>
      </c>
      <c r="U9536" t="n">
        <v>0</v>
      </c>
      <c r="V9536" t="n">
        <v>4261</v>
      </c>
      <c r="W9536" t="n">
        <v>16</v>
      </c>
      <c r="X9536" t="n">
        <v>51</v>
      </c>
      <c r="Y9536" t="n">
        <v>143</v>
      </c>
      <c r="Z9536" t="n">
        <v>426</v>
      </c>
      <c r="AA9536" t="n">
        <v>426</v>
      </c>
      <c r="AB9536" t="n">
        <v>0</v>
      </c>
      <c r="AC9536" t="n">
        <v>2</v>
      </c>
      <c r="AD9536" t="n">
        <v>2</v>
      </c>
      <c r="AE9536" t="n">
        <v>80</v>
      </c>
      <c r="AF9536" t="n">
        <v>231.62</v>
      </c>
      <c r="AG9536" t="n">
        <v>670.1599999999996</v>
      </c>
      <c r="AH9536" t="n">
        <v>1847.789999999997</v>
      </c>
      <c r="AI9536" t="n">
        <v>1847.789999999997</v>
      </c>
      <c r="AJ9536" t="n">
        <v>5</v>
      </c>
      <c r="AK9536" t="n">
        <v>4.502553191</v>
      </c>
      <c r="AL9536" t="n">
        <v>4.318703241</v>
      </c>
      <c r="AM9536" t="n">
        <v>4.318703241</v>
      </c>
      <c r="AN9536" t="n">
        <v>0</v>
      </c>
      <c r="AO9536" t="n">
        <v>27</v>
      </c>
      <c r="AP9536" t="inlineStr">
        <is>
          <t>Superior Molecular</t>
        </is>
      </c>
      <c r="AQ9536" t="n">
        <v>0</v>
      </c>
      <c r="AR9536" t="n">
        <v>0</v>
      </c>
    </row>
    <row r="9537">
      <c r="A9537" t="inlineStr">
        <is>
          <t>850013921249</t>
        </is>
      </c>
      <c r="B9537" t="inlineStr">
        <is>
          <t>Superior Molecular</t>
        </is>
      </c>
      <c r="C9537" t="inlineStr">
        <is>
          <t>Plymouth</t>
        </is>
      </c>
      <c r="D9537" t="inlineStr">
        <is>
          <t>10 Pack</t>
        </is>
      </c>
      <c r="E9537" t="inlineStr">
        <is>
          <t>Pappy's Black Cherry Lemonade Gummies 5mg THC 10 Pack</t>
        </is>
      </c>
      <c r="F9537" t="n">
        <v>100</v>
      </c>
      <c r="G9537" t="n">
        <v>70</v>
      </c>
      <c r="H9537" t="n">
        <v>1619</v>
      </c>
      <c r="I9537" t="n">
        <v>0</v>
      </c>
      <c r="J9537" t="n">
        <v>0</v>
      </c>
      <c r="K9537" t="n">
        <v>0</v>
      </c>
      <c r="L9537">
        <f>G9537+K9537*F9537</f>
        <v/>
      </c>
      <c r="M9537">
        <f>IF(X9537&gt;0,L9537/(X9537*7/30),"")</f>
        <v/>
      </c>
      <c r="N9537">
        <f>IF(Y9537&gt;0,L9537/(Y9537*7/90),"")</f>
        <v/>
      </c>
      <c r="O9537" t="n">
        <v>200</v>
      </c>
      <c r="P9537">
        <f>K9537*O9537</f>
        <v/>
      </c>
      <c r="Q9537" t="inlineStr">
        <is>
          <t>THC</t>
        </is>
      </c>
      <c r="R9537" t="inlineStr">
        <is>
          <t>Edibles</t>
        </is>
      </c>
      <c r="S9537" t="inlineStr"/>
      <c r="T9537" t="inlineStr">
        <is>
          <t>00850013921249</t>
        </is>
      </c>
      <c r="U9537" t="n">
        <v>0</v>
      </c>
      <c r="V9537" t="n">
        <v>4197</v>
      </c>
      <c r="W9537" t="n">
        <v>8</v>
      </c>
      <c r="X9537" t="n">
        <v>67</v>
      </c>
      <c r="Y9537" t="n">
        <v>236</v>
      </c>
      <c r="Z9537" t="n">
        <v>630</v>
      </c>
      <c r="AA9537" t="n">
        <v>630</v>
      </c>
      <c r="AB9537" t="n">
        <v>0</v>
      </c>
      <c r="AC9537" t="n">
        <v>2</v>
      </c>
      <c r="AD9537" t="n">
        <v>2</v>
      </c>
      <c r="AE9537" t="n">
        <v>40.96</v>
      </c>
      <c r="AF9537" t="n">
        <v>320.85</v>
      </c>
      <c r="AG9537" t="n">
        <v>1118.740000000001</v>
      </c>
      <c r="AH9537" t="n">
        <v>2844.779999999998</v>
      </c>
      <c r="AI9537" t="n">
        <v>2844.779999999998</v>
      </c>
      <c r="AJ9537" t="n">
        <v>5.16</v>
      </c>
      <c r="AK9537" t="n">
        <v>4.75574468</v>
      </c>
      <c r="AL9537" t="n">
        <v>4.519101123</v>
      </c>
      <c r="AM9537" t="n">
        <v>4.519101123</v>
      </c>
      <c r="AN9537" t="n">
        <v>3</v>
      </c>
      <c r="AO9537" t="n">
        <v>9</v>
      </c>
      <c r="AP9537" t="inlineStr">
        <is>
          <t>Superior Molecular</t>
        </is>
      </c>
      <c r="AQ9537" t="n">
        <v>0</v>
      </c>
      <c r="AR9537" t="n">
        <v>0</v>
      </c>
    </row>
    <row r="9538">
      <c r="A9538" t="inlineStr">
        <is>
          <t>850013921065</t>
        </is>
      </c>
      <c r="B9538" t="inlineStr">
        <is>
          <t>Superior Molecular</t>
        </is>
      </c>
      <c r="C9538" t="inlineStr">
        <is>
          <t>Bloomington</t>
        </is>
      </c>
      <c r="D9538" t="inlineStr">
        <is>
          <t>10 Pack</t>
        </is>
      </c>
      <c r="E9538" t="inlineStr">
        <is>
          <t>Pappy's Gooseberry Dream Gummies 5mg THC 10 Pack</t>
        </is>
      </c>
      <c r="F9538" t="n">
        <v>100</v>
      </c>
      <c r="G9538" t="n">
        <v>84</v>
      </c>
      <c r="H9538" t="n">
        <v>1304</v>
      </c>
      <c r="I9538" t="n">
        <v>10</v>
      </c>
      <c r="J9538" t="n">
        <v>0</v>
      </c>
      <c r="K9538" t="n">
        <v>0</v>
      </c>
      <c r="L9538">
        <f>G9538+K9538*F9538</f>
        <v/>
      </c>
      <c r="M9538">
        <f>IF(X9538&gt;0,L9538/(X9538*7/30),"")</f>
        <v/>
      </c>
      <c r="N9538">
        <f>IF(Y9538&gt;0,L9538/(Y9538*7/90),"")</f>
        <v/>
      </c>
      <c r="O9538" t="n">
        <v>200</v>
      </c>
      <c r="P9538">
        <f>K9538*O9538</f>
        <v/>
      </c>
      <c r="Q9538" t="inlineStr">
        <is>
          <t>THC</t>
        </is>
      </c>
      <c r="R9538" t="inlineStr">
        <is>
          <t>Edibles</t>
        </is>
      </c>
      <c r="S9538" t="inlineStr"/>
      <c r="T9538" t="inlineStr">
        <is>
          <t>00850013921065</t>
        </is>
      </c>
      <c r="U9538" t="n">
        <v>0</v>
      </c>
      <c r="V9538" t="n">
        <v>4635</v>
      </c>
      <c r="W9538" t="n">
        <v>7</v>
      </c>
      <c r="X9538" t="n">
        <v>57</v>
      </c>
      <c r="Y9538" t="n">
        <v>225</v>
      </c>
      <c r="Z9538" t="n">
        <v>319</v>
      </c>
      <c r="AA9538" t="n">
        <v>319</v>
      </c>
      <c r="AB9538" t="n">
        <v>0</v>
      </c>
      <c r="AC9538" t="n">
        <v>2</v>
      </c>
      <c r="AD9538" t="n">
        <v>2</v>
      </c>
      <c r="AE9538" t="n">
        <v>36.92</v>
      </c>
      <c r="AF9538" t="n">
        <v>289.8</v>
      </c>
      <c r="AG9538" t="n">
        <v>1070.820000000001</v>
      </c>
      <c r="AH9538" t="n">
        <v>1443.120000000002</v>
      </c>
      <c r="AI9538" t="n">
        <v>1443.120000000002</v>
      </c>
      <c r="AJ9538" t="n">
        <v>5.274285714</v>
      </c>
      <c r="AK9538" t="n">
        <v>4.996551724</v>
      </c>
      <c r="AL9538" t="n">
        <v>4.399408099</v>
      </c>
      <c r="AM9538" t="n">
        <v>4.399408099</v>
      </c>
      <c r="AN9538" t="n">
        <v>0</v>
      </c>
      <c r="AO9538" t="n">
        <v>30</v>
      </c>
      <c r="AP9538" t="inlineStr">
        <is>
          <t>Superior Molecular</t>
        </is>
      </c>
      <c r="AQ9538" t="n">
        <v>0</v>
      </c>
      <c r="AR9538" t="n">
        <v>0</v>
      </c>
    </row>
    <row r="9539">
      <c r="A9539" t="inlineStr">
        <is>
          <t>850013921065</t>
        </is>
      </c>
      <c r="B9539" t="inlineStr">
        <is>
          <t>Superior Molecular</t>
        </is>
      </c>
      <c r="C9539" t="inlineStr">
        <is>
          <t>Chanhassen</t>
        </is>
      </c>
      <c r="D9539" t="inlineStr">
        <is>
          <t>10 Pack</t>
        </is>
      </c>
      <c r="E9539" t="inlineStr">
        <is>
          <t>Pappy's Gooseberry Dream Gummies 5mg THC 10 Pack</t>
        </is>
      </c>
      <c r="F9539" t="n">
        <v>100</v>
      </c>
      <c r="G9539" t="n">
        <v>87</v>
      </c>
      <c r="H9539" t="n">
        <v>1304</v>
      </c>
      <c r="I9539" t="n">
        <v>39</v>
      </c>
      <c r="J9539" t="n">
        <v>0</v>
      </c>
      <c r="K9539" t="n">
        <v>0</v>
      </c>
      <c r="L9539">
        <f>G9539+K9539*F9539</f>
        <v/>
      </c>
      <c r="M9539">
        <f>IF(X9539&gt;0,L9539/(X9539*7/30),"")</f>
        <v/>
      </c>
      <c r="N9539">
        <f>IF(Y9539&gt;0,L9539/(Y9539*7/90),"")</f>
        <v/>
      </c>
      <c r="O9539" t="n">
        <v>200</v>
      </c>
      <c r="P9539">
        <f>K9539*O9539</f>
        <v/>
      </c>
      <c r="Q9539" t="inlineStr">
        <is>
          <t>THC</t>
        </is>
      </c>
      <c r="R9539" t="inlineStr">
        <is>
          <t>Edibles</t>
        </is>
      </c>
      <c r="S9539" t="inlineStr"/>
      <c r="T9539" t="inlineStr">
        <is>
          <t>00850013921065</t>
        </is>
      </c>
      <c r="U9539" t="n">
        <v>0</v>
      </c>
      <c r="V9539" t="n">
        <v>4635</v>
      </c>
      <c r="W9539" t="n">
        <v>14</v>
      </c>
      <c r="X9539" t="n">
        <v>92</v>
      </c>
      <c r="Y9539" t="n">
        <v>371</v>
      </c>
      <c r="Z9539" t="n">
        <v>713</v>
      </c>
      <c r="AA9539" t="n">
        <v>713</v>
      </c>
      <c r="AB9539" t="n">
        <v>0</v>
      </c>
      <c r="AC9539" t="n">
        <v>2</v>
      </c>
      <c r="AD9539" t="n">
        <v>2</v>
      </c>
      <c r="AE9539" t="n">
        <v>71.92</v>
      </c>
      <c r="AF9539" t="n">
        <v>451.1899999999999</v>
      </c>
      <c r="AG9539" t="n">
        <v>1755.949999999999</v>
      </c>
      <c r="AH9539" t="n">
        <v>3180.549999999997</v>
      </c>
      <c r="AI9539" t="n">
        <v>3180.549999999997</v>
      </c>
      <c r="AJ9539" t="n">
        <v>5.106666666</v>
      </c>
      <c r="AK9539" t="n">
        <v>4.901011235</v>
      </c>
      <c r="AL9539" t="n">
        <v>4.488983333</v>
      </c>
      <c r="AM9539" t="n">
        <v>4.488983333</v>
      </c>
      <c r="AN9539" t="n">
        <v>0</v>
      </c>
      <c r="AO9539" t="n">
        <v>30</v>
      </c>
      <c r="AP9539" t="inlineStr">
        <is>
          <t>Superior Molecular</t>
        </is>
      </c>
      <c r="AQ9539" t="n">
        <v>0</v>
      </c>
      <c r="AR9539" t="n">
        <v>0</v>
      </c>
    </row>
    <row r="9540">
      <c r="A9540" t="inlineStr">
        <is>
          <t>850013921058</t>
        </is>
      </c>
      <c r="B9540" t="inlineStr">
        <is>
          <t>Superior Molecular</t>
        </is>
      </c>
      <c r="C9540" t="inlineStr">
        <is>
          <t>Andover</t>
        </is>
      </c>
      <c r="D9540" t="inlineStr">
        <is>
          <t>10 Pack</t>
        </is>
      </c>
      <c r="E9540" t="inlineStr">
        <is>
          <t>Pappy's Honeycrisp Apple Gummies 5mg THC 10 Pack</t>
        </is>
      </c>
      <c r="F9540" t="n">
        <v>100</v>
      </c>
      <c r="G9540" t="n">
        <v>99</v>
      </c>
      <c r="H9540" t="n">
        <v>1273</v>
      </c>
      <c r="I9540" t="n">
        <v>5</v>
      </c>
      <c r="J9540" t="n">
        <v>0</v>
      </c>
      <c r="K9540" t="n">
        <v>0</v>
      </c>
      <c r="L9540">
        <f>G9540+K9540*F9540</f>
        <v/>
      </c>
      <c r="M9540">
        <f>IF(X9540&gt;0,L9540/(X9540*7/30),"")</f>
        <v/>
      </c>
      <c r="N9540">
        <f>IF(Y9540&gt;0,L9540/(Y9540*7/90),"")</f>
        <v/>
      </c>
      <c r="O9540" t="n">
        <v>200</v>
      </c>
      <c r="P9540">
        <f>K9540*O9540</f>
        <v/>
      </c>
      <c r="Q9540" t="inlineStr">
        <is>
          <t>THC</t>
        </is>
      </c>
      <c r="R9540" t="inlineStr">
        <is>
          <t>Edibles</t>
        </is>
      </c>
      <c r="S9540" t="inlineStr"/>
      <c r="T9540" t="inlineStr">
        <is>
          <t>00850013921058</t>
        </is>
      </c>
      <c r="U9540" t="n">
        <v>0</v>
      </c>
      <c r="V9540" t="n">
        <v>4261</v>
      </c>
      <c r="W9540" t="n">
        <v>13</v>
      </c>
      <c r="X9540" t="n">
        <v>27</v>
      </c>
      <c r="Y9540" t="n">
        <v>73</v>
      </c>
      <c r="Z9540" t="n">
        <v>104</v>
      </c>
      <c r="AA9540" t="n">
        <v>104</v>
      </c>
      <c r="AB9540" t="n">
        <v>0</v>
      </c>
      <c r="AC9540" t="n">
        <v>2</v>
      </c>
      <c r="AD9540" t="n">
        <v>2</v>
      </c>
      <c r="AE9540" t="n">
        <v>65</v>
      </c>
      <c r="AF9540" t="n">
        <v>132.62</v>
      </c>
      <c r="AG9540" t="n">
        <v>357.7100000000001</v>
      </c>
      <c r="AH9540" t="n">
        <v>492.0299999999999</v>
      </c>
      <c r="AI9540" t="n">
        <v>492.0299999999999</v>
      </c>
      <c r="AJ9540" t="n">
        <v>5</v>
      </c>
      <c r="AK9540" t="n">
        <v>4.911851851</v>
      </c>
      <c r="AL9540" t="n">
        <v>4.598411214</v>
      </c>
      <c r="AM9540" t="n">
        <v>4.598411214</v>
      </c>
      <c r="AN9540" t="n">
        <v>2</v>
      </c>
      <c r="AO9540" t="n">
        <v>27</v>
      </c>
      <c r="AP9540" t="inlineStr">
        <is>
          <t>Superior Molecular</t>
        </is>
      </c>
      <c r="AQ9540" t="n">
        <v>0</v>
      </c>
      <c r="AR9540" t="n">
        <v>0</v>
      </c>
    </row>
    <row r="9541">
      <c r="A9541" t="inlineStr">
        <is>
          <t>850013921089</t>
        </is>
      </c>
      <c r="B9541" t="inlineStr">
        <is>
          <t>Superior Molecular</t>
        </is>
      </c>
      <c r="C9541" t="inlineStr">
        <is>
          <t>Osseo</t>
        </is>
      </c>
      <c r="D9541" t="inlineStr">
        <is>
          <t>10 Pack</t>
        </is>
      </c>
      <c r="E9541" s="5" t="inlineStr">
        <is>
          <t>Pappy's Arctic Blast Gummies 5mg THC 10 Pack</t>
        </is>
      </c>
      <c r="F9541" t="n">
        <v>100</v>
      </c>
      <c r="G9541" t="n">
        <v>103</v>
      </c>
      <c r="H9541" t="n">
        <v>2224</v>
      </c>
      <c r="I9541" t="n">
        <v>0</v>
      </c>
      <c r="J9541" t="n">
        <v>0</v>
      </c>
      <c r="K9541" t="n">
        <v>0</v>
      </c>
      <c r="L9541">
        <f>G9541+K9541*F9541</f>
        <v/>
      </c>
      <c r="M9541">
        <f>IF(X9541&gt;0,L9541/(X9541*7/30),"")</f>
        <v/>
      </c>
      <c r="N9541">
        <f>IF(Y9541&gt;0,L9541/(Y9541*7/90),"")</f>
        <v/>
      </c>
      <c r="O9541" t="n">
        <v>200</v>
      </c>
      <c r="P9541">
        <f>K9541*O9541</f>
        <v/>
      </c>
      <c r="Q9541" t="inlineStr">
        <is>
          <t>THC</t>
        </is>
      </c>
      <c r="R9541" t="inlineStr">
        <is>
          <t>Edibles</t>
        </is>
      </c>
      <c r="S9541" t="inlineStr"/>
      <c r="T9541" t="inlineStr">
        <is>
          <t>00850013921089</t>
        </is>
      </c>
      <c r="U9541" t="n">
        <v>0</v>
      </c>
      <c r="V9541" t="n">
        <v>4376</v>
      </c>
      <c r="W9541" t="n">
        <v>24</v>
      </c>
      <c r="X9541" t="n">
        <v>50</v>
      </c>
      <c r="Y9541" t="n">
        <v>94</v>
      </c>
      <c r="Z9541" t="n">
        <v>195</v>
      </c>
      <c r="AA9541" t="n">
        <v>195</v>
      </c>
      <c r="AB9541" t="n">
        <v>0</v>
      </c>
      <c r="AC9541" t="n">
        <v>2</v>
      </c>
      <c r="AD9541" t="n">
        <v>2</v>
      </c>
      <c r="AE9541" t="n">
        <v>120</v>
      </c>
      <c r="AF9541" t="n">
        <v>250</v>
      </c>
      <c r="AG9541" t="n">
        <v>460.9400000000001</v>
      </c>
      <c r="AH9541" t="n">
        <v>876.4300000000001</v>
      </c>
      <c r="AI9541" t="n">
        <v>876.4300000000001</v>
      </c>
      <c r="AJ9541" t="n">
        <v>5</v>
      </c>
      <c r="AK9541" t="n">
        <v>5</v>
      </c>
      <c r="AL9541" t="n">
        <v>4.460760233</v>
      </c>
      <c r="AM9541" t="n">
        <v>4.460760233</v>
      </c>
      <c r="AN9541" t="n">
        <v>4</v>
      </c>
      <c r="AO9541" t="n">
        <v>18</v>
      </c>
      <c r="AP9541" t="inlineStr">
        <is>
          <t>Superior Molecular</t>
        </is>
      </c>
      <c r="AQ9541" t="n">
        <v>0</v>
      </c>
      <c r="AR9541" t="n">
        <v>0</v>
      </c>
    </row>
    <row r="9542">
      <c r="A9542" t="inlineStr">
        <is>
          <t>850013921249</t>
        </is>
      </c>
      <c r="B9542" t="inlineStr">
        <is>
          <t>Superior Molecular</t>
        </is>
      </c>
      <c r="C9542" t="inlineStr">
        <is>
          <t>Osseo</t>
        </is>
      </c>
      <c r="D9542" t="inlineStr">
        <is>
          <t>10 Pack</t>
        </is>
      </c>
      <c r="E9542" t="inlineStr">
        <is>
          <t>Pappy's Black Cherry Lemonade Gummies 5mg THC 10 Pack</t>
        </is>
      </c>
      <c r="F9542" t="n">
        <v>100</v>
      </c>
      <c r="G9542" t="n">
        <v>115</v>
      </c>
      <c r="H9542" t="n">
        <v>1619</v>
      </c>
      <c r="I9542" t="n">
        <v>0</v>
      </c>
      <c r="J9542" t="n">
        <v>0</v>
      </c>
      <c r="K9542" t="n">
        <v>0</v>
      </c>
      <c r="L9542">
        <f>G9542+K9542*F9542</f>
        <v/>
      </c>
      <c r="M9542">
        <f>IF(X9542&gt;0,L9542/(X9542*7/30),"")</f>
        <v/>
      </c>
      <c r="N9542">
        <f>IF(Y9542&gt;0,L9542/(Y9542*7/90),"")</f>
        <v/>
      </c>
      <c r="O9542" t="n">
        <v>200</v>
      </c>
      <c r="P9542">
        <f>K9542*O9542</f>
        <v/>
      </c>
      <c r="Q9542" t="inlineStr">
        <is>
          <t>THC</t>
        </is>
      </c>
      <c r="R9542" t="inlineStr">
        <is>
          <t>Edibles</t>
        </is>
      </c>
      <c r="S9542" t="inlineStr"/>
      <c r="T9542" t="inlineStr">
        <is>
          <t>00850013921249</t>
        </is>
      </c>
      <c r="U9542" t="n">
        <v>0</v>
      </c>
      <c r="V9542" t="n">
        <v>4197</v>
      </c>
      <c r="W9542" t="n">
        <v>6</v>
      </c>
      <c r="X9542" t="n">
        <v>31</v>
      </c>
      <c r="Y9542" t="n">
        <v>103</v>
      </c>
      <c r="Z9542" t="n">
        <v>186</v>
      </c>
      <c r="AA9542" t="n">
        <v>186</v>
      </c>
      <c r="AB9542" t="n">
        <v>0</v>
      </c>
      <c r="AC9542" t="n">
        <v>2</v>
      </c>
      <c r="AD9542" t="n">
        <v>2</v>
      </c>
      <c r="AE9542" t="n">
        <v>30</v>
      </c>
      <c r="AF9542" t="n">
        <v>151.66</v>
      </c>
      <c r="AG9542" t="n">
        <v>470.6</v>
      </c>
      <c r="AH9542" t="n">
        <v>801.8</v>
      </c>
      <c r="AI9542" t="n">
        <v>801.8</v>
      </c>
      <c r="AJ9542" t="n">
        <v>5</v>
      </c>
      <c r="AK9542" t="n">
        <v>4.884827586</v>
      </c>
      <c r="AL9542" t="n">
        <v>4.488954248</v>
      </c>
      <c r="AM9542" t="n">
        <v>4.488954248</v>
      </c>
      <c r="AN9542" t="n">
        <v>1</v>
      </c>
      <c r="AO9542" t="n">
        <v>9</v>
      </c>
      <c r="AP9542" t="inlineStr">
        <is>
          <t>Superior Molecular</t>
        </is>
      </c>
      <c r="AQ9542" t="n">
        <v>0</v>
      </c>
      <c r="AR9542" t="n">
        <v>0</v>
      </c>
    </row>
    <row r="9543">
      <c r="A9543" t="inlineStr">
        <is>
          <t>850013921089</t>
        </is>
      </c>
      <c r="B9543" t="inlineStr">
        <is>
          <t>Superior Molecular</t>
        </is>
      </c>
      <c r="C9543" t="inlineStr">
        <is>
          <t>Chanhassen</t>
        </is>
      </c>
      <c r="D9543" t="inlineStr">
        <is>
          <t>10 Pack</t>
        </is>
      </c>
      <c r="E9543" s="5" t="inlineStr">
        <is>
          <t>Pappy's Arctic Blast Gummies 5mg THC 10 Pack</t>
        </is>
      </c>
      <c r="F9543" t="n">
        <v>100</v>
      </c>
      <c r="G9543" t="n">
        <v>115</v>
      </c>
      <c r="H9543" t="n">
        <v>2224</v>
      </c>
      <c r="I9543" t="n">
        <v>0</v>
      </c>
      <c r="J9543" t="n">
        <v>1</v>
      </c>
      <c r="K9543" t="n">
        <v>1</v>
      </c>
      <c r="L9543">
        <f>G9543+K9543*F9543</f>
        <v/>
      </c>
      <c r="M9543">
        <f>IF(X9543&gt;0,L9543/(X9543*7/30),"")</f>
        <v/>
      </c>
      <c r="N9543">
        <f>IF(Y9543&gt;0,L9543/(Y9543*7/90),"")</f>
        <v/>
      </c>
      <c r="O9543" t="n">
        <v>200</v>
      </c>
      <c r="P9543">
        <f>K9543*O9543</f>
        <v/>
      </c>
      <c r="Q9543" t="inlineStr">
        <is>
          <t>THC</t>
        </is>
      </c>
      <c r="R9543" t="inlineStr">
        <is>
          <t>Edibles</t>
        </is>
      </c>
      <c r="S9543" t="inlineStr"/>
      <c r="T9543" t="inlineStr">
        <is>
          <t>00850013921089</t>
        </is>
      </c>
      <c r="U9543" t="n">
        <v>0</v>
      </c>
      <c r="V9543" t="n">
        <v>4376</v>
      </c>
      <c r="W9543" t="n">
        <v>20</v>
      </c>
      <c r="X9543" t="n">
        <v>133</v>
      </c>
      <c r="Y9543" t="n">
        <v>381</v>
      </c>
      <c r="Z9543" t="n">
        <v>785</v>
      </c>
      <c r="AA9543" t="n">
        <v>785</v>
      </c>
      <c r="AB9543" t="n">
        <v>0</v>
      </c>
      <c r="AC9543" t="n">
        <v>2</v>
      </c>
      <c r="AD9543" t="n">
        <v>2</v>
      </c>
      <c r="AE9543" t="n">
        <v>100.96</v>
      </c>
      <c r="AF9543" t="n">
        <v>637.5700000000002</v>
      </c>
      <c r="AG9543" t="n">
        <v>1822.95</v>
      </c>
      <c r="AH9543" t="n">
        <v>3510.689999999997</v>
      </c>
      <c r="AI9543" t="n">
        <v>3510.689999999997</v>
      </c>
      <c r="AJ9543" t="n">
        <v>5.048</v>
      </c>
      <c r="AK9543" t="n">
        <v>4.746018518</v>
      </c>
      <c r="AL9543" t="n">
        <v>4.456168929</v>
      </c>
      <c r="AM9543" t="n">
        <v>4.456168929</v>
      </c>
      <c r="AN9543" t="n">
        <v>3</v>
      </c>
      <c r="AO9543" t="n">
        <v>18</v>
      </c>
      <c r="AP9543" t="inlineStr">
        <is>
          <t>Superior Molecular</t>
        </is>
      </c>
      <c r="AQ9543" t="n">
        <v>0</v>
      </c>
      <c r="AR9543" t="n">
        <v>0</v>
      </c>
    </row>
    <row r="9544">
      <c r="A9544" t="inlineStr">
        <is>
          <t>850013921089</t>
        </is>
      </c>
      <c r="B9544" t="inlineStr">
        <is>
          <t>Superior Molecular</t>
        </is>
      </c>
      <c r="C9544" t="inlineStr">
        <is>
          <t>Rosemount</t>
        </is>
      </c>
      <c r="D9544" t="inlineStr">
        <is>
          <t>10 Pack</t>
        </is>
      </c>
      <c r="E9544" s="5" t="inlineStr">
        <is>
          <t>Pappy's Arctic Blast Gummies 5mg THC 10 Pack</t>
        </is>
      </c>
      <c r="F9544" t="n">
        <v>100</v>
      </c>
      <c r="G9544" t="n">
        <v>119</v>
      </c>
      <c r="H9544" t="n">
        <v>2224</v>
      </c>
      <c r="I9544" t="n">
        <v>0</v>
      </c>
      <c r="J9544" t="n">
        <v>0</v>
      </c>
      <c r="K9544" t="n">
        <v>0</v>
      </c>
      <c r="L9544">
        <f>G9544+K9544*F9544</f>
        <v/>
      </c>
      <c r="M9544">
        <f>IF(X9544&gt;0,L9544/(X9544*7/30),"")</f>
        <v/>
      </c>
      <c r="N9544">
        <f>IF(Y9544&gt;0,L9544/(Y9544*7/90),"")</f>
        <v/>
      </c>
      <c r="O9544" t="n">
        <v>200</v>
      </c>
      <c r="P9544">
        <f>K9544*O9544</f>
        <v/>
      </c>
      <c r="Q9544" t="inlineStr">
        <is>
          <t>THC</t>
        </is>
      </c>
      <c r="R9544" t="inlineStr">
        <is>
          <t>Edibles</t>
        </is>
      </c>
      <c r="S9544" t="inlineStr"/>
      <c r="T9544" t="inlineStr">
        <is>
          <t>00850013921089</t>
        </is>
      </c>
      <c r="U9544" t="n">
        <v>0</v>
      </c>
      <c r="V9544" t="n">
        <v>4376</v>
      </c>
      <c r="W9544" t="n">
        <v>15</v>
      </c>
      <c r="X9544" t="n">
        <v>59</v>
      </c>
      <c r="Y9544" t="n">
        <v>154</v>
      </c>
      <c r="Z9544" t="n">
        <v>280</v>
      </c>
      <c r="AA9544" t="n">
        <v>280</v>
      </c>
      <c r="AB9544" t="n">
        <v>0</v>
      </c>
      <c r="AC9544" t="n">
        <v>2</v>
      </c>
      <c r="AD9544" t="n">
        <v>2</v>
      </c>
      <c r="AE9544" t="n">
        <v>75.96000000000001</v>
      </c>
      <c r="AF9544" t="n">
        <v>284.27</v>
      </c>
      <c r="AG9544" t="n">
        <v>728.9000000000002</v>
      </c>
      <c r="AH9544" t="n">
        <v>1230.23</v>
      </c>
      <c r="AI9544" t="n">
        <v>1230.23</v>
      </c>
      <c r="AJ9544" t="n">
        <v>5.106666666</v>
      </c>
      <c r="AK9544" t="n">
        <v>4.781020408</v>
      </c>
      <c r="AL9544" t="n">
        <v>4.454487179</v>
      </c>
      <c r="AM9544" t="n">
        <v>4.454487179</v>
      </c>
      <c r="AN9544" t="n">
        <v>0</v>
      </c>
      <c r="AO9544" t="n">
        <v>18</v>
      </c>
      <c r="AP9544" t="inlineStr">
        <is>
          <t>Superior Molecular</t>
        </is>
      </c>
      <c r="AQ9544" t="n">
        <v>0</v>
      </c>
      <c r="AR9544" t="n">
        <v>0</v>
      </c>
    </row>
    <row r="9545">
      <c r="A9545" t="inlineStr">
        <is>
          <t>850013921058</t>
        </is>
      </c>
      <c r="B9545" t="inlineStr">
        <is>
          <t>Superior Molecular</t>
        </is>
      </c>
      <c r="C9545" t="inlineStr">
        <is>
          <t>Bloomington</t>
        </is>
      </c>
      <c r="D9545" t="inlineStr">
        <is>
          <t>10 Pack</t>
        </is>
      </c>
      <c r="E9545" t="inlineStr">
        <is>
          <t>Pappy's Honeycrisp Apple Gummies 5mg THC 10 Pack</t>
        </is>
      </c>
      <c r="F9545" t="n">
        <v>100</v>
      </c>
      <c r="G9545" t="n">
        <v>124</v>
      </c>
      <c r="H9545" t="n">
        <v>1273</v>
      </c>
      <c r="I9545" t="n">
        <v>38</v>
      </c>
      <c r="J9545" t="n">
        <v>0</v>
      </c>
      <c r="K9545" t="n">
        <v>0</v>
      </c>
      <c r="L9545">
        <f>G9545+K9545*F9545</f>
        <v/>
      </c>
      <c r="M9545">
        <f>IF(X9545&gt;0,L9545/(X9545*7/30),"")</f>
        <v/>
      </c>
      <c r="N9545">
        <f>IF(Y9545&gt;0,L9545/(Y9545*7/90),"")</f>
        <v/>
      </c>
      <c r="O9545" t="n">
        <v>200</v>
      </c>
      <c r="P9545">
        <f>K9545*O9545</f>
        <v/>
      </c>
      <c r="Q9545" t="inlineStr">
        <is>
          <t>THC</t>
        </is>
      </c>
      <c r="R9545" t="inlineStr">
        <is>
          <t>Edibles</t>
        </is>
      </c>
      <c r="S9545" t="inlineStr"/>
      <c r="T9545" t="inlineStr">
        <is>
          <t>00850013921058</t>
        </is>
      </c>
      <c r="U9545" t="n">
        <v>0</v>
      </c>
      <c r="V9545" t="n">
        <v>4261</v>
      </c>
      <c r="W9545" t="n">
        <v>27</v>
      </c>
      <c r="X9545" t="n">
        <v>96</v>
      </c>
      <c r="Y9545" t="n">
        <v>275</v>
      </c>
      <c r="Z9545" t="n">
        <v>374</v>
      </c>
      <c r="AA9545" t="n">
        <v>374</v>
      </c>
      <c r="AB9545" t="n">
        <v>0</v>
      </c>
      <c r="AC9545" t="n">
        <v>2</v>
      </c>
      <c r="AD9545" t="n">
        <v>2</v>
      </c>
      <c r="AE9545" t="n">
        <v>140.97</v>
      </c>
      <c r="AF9545" t="n">
        <v>489.8100000000001</v>
      </c>
      <c r="AG9545" t="n">
        <v>1389.850000000002</v>
      </c>
      <c r="AH9545" t="n">
        <v>1841.639999999999</v>
      </c>
      <c r="AI9545" t="n">
        <v>1841.639999999999</v>
      </c>
      <c r="AJ9545" t="n">
        <v>5.221111111</v>
      </c>
      <c r="AK9545" t="n">
        <v>4.988144329</v>
      </c>
      <c r="AL9545" t="n">
        <v>4.824804469</v>
      </c>
      <c r="AM9545" t="n">
        <v>4.824804469</v>
      </c>
      <c r="AN9545" t="n">
        <v>7</v>
      </c>
      <c r="AO9545" t="n">
        <v>27</v>
      </c>
      <c r="AP9545" t="inlineStr">
        <is>
          <t>Superior Molecular</t>
        </is>
      </c>
      <c r="AQ9545" t="n">
        <v>0</v>
      </c>
      <c r="AR9545" t="n">
        <v>0</v>
      </c>
    </row>
    <row r="9546">
      <c r="A9546" t="inlineStr">
        <is>
          <t>850013921058</t>
        </is>
      </c>
      <c r="B9546" t="inlineStr">
        <is>
          <t>Superior Molecular</t>
        </is>
      </c>
      <c r="C9546" t="inlineStr">
        <is>
          <t>Osseo</t>
        </is>
      </c>
      <c r="D9546" t="inlineStr">
        <is>
          <t>10 Pack</t>
        </is>
      </c>
      <c r="E9546" t="inlineStr">
        <is>
          <t>Pappy's Honeycrisp Apple Gummies 5mg THC 10 Pack</t>
        </is>
      </c>
      <c r="F9546" t="n">
        <v>100</v>
      </c>
      <c r="G9546" t="n">
        <v>128</v>
      </c>
      <c r="H9546" t="n">
        <v>1273</v>
      </c>
      <c r="I9546" t="n">
        <v>10</v>
      </c>
      <c r="J9546" t="n">
        <v>0</v>
      </c>
      <c r="K9546" t="n">
        <v>0</v>
      </c>
      <c r="L9546">
        <f>G9546+K9546*F9546</f>
        <v/>
      </c>
      <c r="M9546">
        <f>IF(X9546&gt;0,L9546/(X9546*7/30),"")</f>
        <v/>
      </c>
      <c r="N9546">
        <f>IF(Y9546&gt;0,L9546/(Y9546*7/90),"")</f>
        <v/>
      </c>
      <c r="O9546" t="n">
        <v>200</v>
      </c>
      <c r="P9546">
        <f>K9546*O9546</f>
        <v/>
      </c>
      <c r="Q9546" t="inlineStr">
        <is>
          <t>THC</t>
        </is>
      </c>
      <c r="R9546" t="inlineStr">
        <is>
          <t>Edibles</t>
        </is>
      </c>
      <c r="S9546" t="inlineStr"/>
      <c r="T9546" t="inlineStr">
        <is>
          <t>00850013921058</t>
        </is>
      </c>
      <c r="U9546" t="n">
        <v>0</v>
      </c>
      <c r="V9546" t="n">
        <v>4261</v>
      </c>
      <c r="W9546" t="n">
        <v>6</v>
      </c>
      <c r="X9546" t="n">
        <v>34</v>
      </c>
      <c r="Y9546" t="n">
        <v>86</v>
      </c>
      <c r="Z9546" t="n">
        <v>177</v>
      </c>
      <c r="AA9546" t="n">
        <v>177</v>
      </c>
      <c r="AB9546" t="n">
        <v>0</v>
      </c>
      <c r="AC9546" t="n">
        <v>2</v>
      </c>
      <c r="AD9546" t="n">
        <v>2</v>
      </c>
      <c r="AE9546" t="n">
        <v>30</v>
      </c>
      <c r="AF9546" t="n">
        <v>169.54</v>
      </c>
      <c r="AG9546" t="n">
        <v>429.3599999999999</v>
      </c>
      <c r="AH9546" t="n">
        <v>799.6100010000001</v>
      </c>
      <c r="AI9546" t="n">
        <v>799.6100010000001</v>
      </c>
      <c r="AJ9546" t="n">
        <v>5</v>
      </c>
      <c r="AK9546" t="n">
        <v>4.985625</v>
      </c>
      <c r="AL9546" t="n">
        <v>4.547666668</v>
      </c>
      <c r="AM9546" t="n">
        <v>4.547666668</v>
      </c>
      <c r="AN9546" t="n">
        <v>1</v>
      </c>
      <c r="AO9546" t="n">
        <v>27</v>
      </c>
      <c r="AP9546" t="inlineStr">
        <is>
          <t>Superior Molecular</t>
        </is>
      </c>
      <c r="AQ9546" t="n">
        <v>0</v>
      </c>
      <c r="AR9546" t="n">
        <v>0</v>
      </c>
    </row>
    <row r="9547">
      <c r="A9547" t="inlineStr">
        <is>
          <t>850013921058</t>
        </is>
      </c>
      <c r="B9547" t="inlineStr">
        <is>
          <t>Superior Molecular</t>
        </is>
      </c>
      <c r="C9547" t="inlineStr">
        <is>
          <t>St. Louis Park</t>
        </is>
      </c>
      <c r="D9547" t="inlineStr">
        <is>
          <t>10 Pack</t>
        </is>
      </c>
      <c r="E9547" t="inlineStr">
        <is>
          <t>Pappy's Honeycrisp Apple Gummies 5mg THC 10 Pack</t>
        </is>
      </c>
      <c r="F9547" t="n">
        <v>100</v>
      </c>
      <c r="G9547" t="n">
        <v>132</v>
      </c>
      <c r="H9547" t="n">
        <v>1273</v>
      </c>
      <c r="I9547" t="n">
        <v>29</v>
      </c>
      <c r="J9547" t="n">
        <v>0</v>
      </c>
      <c r="K9547" t="n">
        <v>0</v>
      </c>
      <c r="L9547">
        <f>G9547+K9547*F9547</f>
        <v/>
      </c>
      <c r="M9547">
        <f>IF(X9547&gt;0,L9547/(X9547*7/30),"")</f>
        <v/>
      </c>
      <c r="N9547">
        <f>IF(Y9547&gt;0,L9547/(Y9547*7/90),"")</f>
        <v/>
      </c>
      <c r="O9547" t="n">
        <v>200</v>
      </c>
      <c r="P9547">
        <f>K9547*O9547</f>
        <v/>
      </c>
      <c r="Q9547" t="inlineStr">
        <is>
          <t>THC</t>
        </is>
      </c>
      <c r="R9547" t="inlineStr">
        <is>
          <t>Edibles</t>
        </is>
      </c>
      <c r="S9547" t="inlineStr"/>
      <c r="T9547" t="inlineStr">
        <is>
          <t>00850013921058</t>
        </is>
      </c>
      <c r="U9547" t="n">
        <v>0</v>
      </c>
      <c r="V9547" t="n">
        <v>4261</v>
      </c>
      <c r="W9547" t="n">
        <v>32</v>
      </c>
      <c r="X9547" t="n">
        <v>96</v>
      </c>
      <c r="Y9547" t="n">
        <v>266</v>
      </c>
      <c r="Z9547" t="n">
        <v>461</v>
      </c>
      <c r="AA9547" t="n">
        <v>461</v>
      </c>
      <c r="AB9547" t="n">
        <v>0</v>
      </c>
      <c r="AC9547" t="n">
        <v>2</v>
      </c>
      <c r="AD9547" t="n">
        <v>2</v>
      </c>
      <c r="AE9547" t="n">
        <v>160.96</v>
      </c>
      <c r="AF9547" t="n">
        <v>467.8499999999999</v>
      </c>
      <c r="AG9547" t="n">
        <v>1311.870000000001</v>
      </c>
      <c r="AH9547" t="n">
        <v>2125.96</v>
      </c>
      <c r="AI9547" t="n">
        <v>2125.96</v>
      </c>
      <c r="AJ9547" t="n">
        <v>5.035555555</v>
      </c>
      <c r="AK9547" t="n">
        <v>4.954761904</v>
      </c>
      <c r="AL9547" t="n">
        <v>4.501203007</v>
      </c>
      <c r="AM9547" t="n">
        <v>4.501203007</v>
      </c>
      <c r="AN9547" t="n">
        <v>9</v>
      </c>
      <c r="AO9547" t="n">
        <v>27</v>
      </c>
      <c r="AP9547" t="inlineStr">
        <is>
          <t>Superior Molecular</t>
        </is>
      </c>
      <c r="AQ9547" t="n">
        <v>0</v>
      </c>
      <c r="AR9547" t="n">
        <v>0</v>
      </c>
    </row>
    <row r="9548">
      <c r="A9548" t="inlineStr">
        <is>
          <t>850013921058</t>
        </is>
      </c>
      <c r="B9548" t="inlineStr">
        <is>
          <t>Superior Molecular</t>
        </is>
      </c>
      <c r="C9548" t="inlineStr">
        <is>
          <t>Cottage Grove</t>
        </is>
      </c>
      <c r="D9548" t="inlineStr">
        <is>
          <t>10 Pack</t>
        </is>
      </c>
      <c r="E9548" t="inlineStr">
        <is>
          <t>Pappy's Honeycrisp Apple Gummies 5mg THC 10 Pack</t>
        </is>
      </c>
      <c r="F9548" t="n">
        <v>100</v>
      </c>
      <c r="G9548" t="n">
        <v>135</v>
      </c>
      <c r="H9548" t="n">
        <v>1273</v>
      </c>
      <c r="I9548" t="n">
        <v>3</v>
      </c>
      <c r="J9548" t="n">
        <v>0</v>
      </c>
      <c r="K9548" t="n">
        <v>0</v>
      </c>
      <c r="L9548">
        <f>G9548+K9548*F9548</f>
        <v/>
      </c>
      <c r="M9548">
        <f>IF(X9548&gt;0,L9548/(X9548*7/30),"")</f>
        <v/>
      </c>
      <c r="N9548">
        <f>IF(Y9548&gt;0,L9548/(Y9548*7/90),"")</f>
        <v/>
      </c>
      <c r="O9548" t="n">
        <v>200</v>
      </c>
      <c r="P9548">
        <f>K9548*O9548</f>
        <v/>
      </c>
      <c r="Q9548" t="inlineStr">
        <is>
          <t>THC</t>
        </is>
      </c>
      <c r="R9548" t="inlineStr">
        <is>
          <t>Edibles</t>
        </is>
      </c>
      <c r="S9548" t="inlineStr"/>
      <c r="T9548" t="inlineStr">
        <is>
          <t>00850013921058</t>
        </is>
      </c>
      <c r="U9548" t="n">
        <v>0</v>
      </c>
      <c r="V9548" t="n">
        <v>4261</v>
      </c>
      <c r="W9548" t="n">
        <v>20</v>
      </c>
      <c r="X9548" t="n">
        <v>60</v>
      </c>
      <c r="Y9548" t="n">
        <v>142</v>
      </c>
      <c r="Z9548" t="n">
        <v>165</v>
      </c>
      <c r="AA9548" t="n">
        <v>165</v>
      </c>
      <c r="AB9548" t="n">
        <v>0</v>
      </c>
      <c r="AC9548" t="n">
        <v>2</v>
      </c>
      <c r="AD9548" t="n">
        <v>2</v>
      </c>
      <c r="AE9548" t="n">
        <v>100</v>
      </c>
      <c r="AF9548" t="n">
        <v>276.62</v>
      </c>
      <c r="AG9548" t="n">
        <v>685.1799999999998</v>
      </c>
      <c r="AH9548" t="n">
        <v>771.0600000000005</v>
      </c>
      <c r="AI9548" t="n">
        <v>771.0600000000005</v>
      </c>
      <c r="AJ9548" t="n">
        <v>5</v>
      </c>
      <c r="AK9548" t="n">
        <v>4.5825</v>
      </c>
      <c r="AL9548" t="n">
        <v>4.609668874</v>
      </c>
      <c r="AM9548" t="n">
        <v>4.609668874</v>
      </c>
      <c r="AN9548" t="n">
        <v>0</v>
      </c>
      <c r="AO9548" t="n">
        <v>27</v>
      </c>
      <c r="AP9548" t="inlineStr">
        <is>
          <t>Superior Molecular</t>
        </is>
      </c>
      <c r="AQ9548" t="n">
        <v>0</v>
      </c>
      <c r="AR9548" t="n">
        <v>0</v>
      </c>
    </row>
    <row r="9549">
      <c r="A9549" t="inlineStr">
        <is>
          <t>850013921249</t>
        </is>
      </c>
      <c r="B9549" t="inlineStr">
        <is>
          <t>Superior Molecular</t>
        </is>
      </c>
      <c r="C9549" t="inlineStr">
        <is>
          <t>Rosemount</t>
        </is>
      </c>
      <c r="D9549" t="inlineStr">
        <is>
          <t>10 Pack</t>
        </is>
      </c>
      <c r="E9549" t="inlineStr">
        <is>
          <t>Pappy's Black Cherry Lemonade Gummies 5mg THC 10 Pack</t>
        </is>
      </c>
      <c r="F9549" t="n">
        <v>100</v>
      </c>
      <c r="G9549" t="n">
        <v>146</v>
      </c>
      <c r="H9549" t="n">
        <v>1619</v>
      </c>
      <c r="I9549" t="n">
        <v>0</v>
      </c>
      <c r="J9549" t="n">
        <v>0</v>
      </c>
      <c r="K9549" t="n">
        <v>0</v>
      </c>
      <c r="L9549">
        <f>G9549+K9549*F9549</f>
        <v/>
      </c>
      <c r="M9549">
        <f>IF(X9549&gt;0,L9549/(X9549*7/30),"")</f>
        <v/>
      </c>
      <c r="N9549">
        <f>IF(Y9549&gt;0,L9549/(Y9549*7/90),"")</f>
        <v/>
      </c>
      <c r="O9549" t="n">
        <v>200</v>
      </c>
      <c r="P9549">
        <f>K9549*O9549</f>
        <v/>
      </c>
      <c r="Q9549" t="inlineStr">
        <is>
          <t>THC</t>
        </is>
      </c>
      <c r="R9549" t="inlineStr">
        <is>
          <t>Edibles</t>
        </is>
      </c>
      <c r="S9549" t="inlineStr"/>
      <c r="T9549" t="inlineStr">
        <is>
          <t>00850013921249</t>
        </is>
      </c>
      <c r="U9549" t="n">
        <v>0</v>
      </c>
      <c r="V9549" t="n">
        <v>4197</v>
      </c>
      <c r="W9549" t="n">
        <v>8</v>
      </c>
      <c r="X9549" t="n">
        <v>36</v>
      </c>
      <c r="Y9549" t="n">
        <v>130</v>
      </c>
      <c r="Z9549" t="n">
        <v>254</v>
      </c>
      <c r="AA9549" t="n">
        <v>254</v>
      </c>
      <c r="AB9549" t="n">
        <v>0</v>
      </c>
      <c r="AC9549" t="n">
        <v>2</v>
      </c>
      <c r="AD9549" t="n">
        <v>2</v>
      </c>
      <c r="AE9549" t="n">
        <v>40</v>
      </c>
      <c r="AF9549" t="n">
        <v>169.98</v>
      </c>
      <c r="AG9549" t="n">
        <v>598.2099999999998</v>
      </c>
      <c r="AH9549" t="n">
        <v>1072.620000000001</v>
      </c>
      <c r="AI9549" t="n">
        <v>1072.620000000001</v>
      </c>
      <c r="AJ9549" t="n">
        <v>5</v>
      </c>
      <c r="AK9549" t="n">
        <v>4.666</v>
      </c>
      <c r="AL9549" t="n">
        <v>4.327067307</v>
      </c>
      <c r="AM9549" t="n">
        <v>4.327067307</v>
      </c>
      <c r="AN9549" t="n">
        <v>3</v>
      </c>
      <c r="AO9549" t="n">
        <v>9</v>
      </c>
      <c r="AP9549" t="inlineStr">
        <is>
          <t>Superior Molecular</t>
        </is>
      </c>
      <c r="AQ9549" t="n">
        <v>0</v>
      </c>
      <c r="AR9549" t="n">
        <v>0</v>
      </c>
    </row>
    <row r="9550">
      <c r="A9550" t="inlineStr">
        <is>
          <t>850013921065</t>
        </is>
      </c>
      <c r="B9550" t="inlineStr">
        <is>
          <t>Superior Molecular</t>
        </is>
      </c>
      <c r="C9550" t="inlineStr">
        <is>
          <t>Blaine</t>
        </is>
      </c>
      <c r="D9550" t="inlineStr">
        <is>
          <t>10 Pack</t>
        </is>
      </c>
      <c r="E9550" t="inlineStr">
        <is>
          <t>Pappy's Gooseberry Dream Gummies 5mg THC 10 Pack</t>
        </is>
      </c>
      <c r="F9550" t="n">
        <v>100</v>
      </c>
      <c r="G9550" t="n">
        <v>146</v>
      </c>
      <c r="H9550" t="n">
        <v>1304</v>
      </c>
      <c r="I9550" t="n">
        <v>20</v>
      </c>
      <c r="J9550" t="n">
        <v>0</v>
      </c>
      <c r="K9550" t="n">
        <v>0</v>
      </c>
      <c r="L9550">
        <f>G9550+K9550*F9550</f>
        <v/>
      </c>
      <c r="M9550">
        <f>IF(X9550&gt;0,L9550/(X9550*7/30),"")</f>
        <v/>
      </c>
      <c r="N9550">
        <f>IF(Y9550&gt;0,L9550/(Y9550*7/90),"")</f>
        <v/>
      </c>
      <c r="O9550" t="n">
        <v>200</v>
      </c>
      <c r="P9550">
        <f>K9550*O9550</f>
        <v/>
      </c>
      <c r="Q9550" t="inlineStr">
        <is>
          <t>THC</t>
        </is>
      </c>
      <c r="R9550" t="inlineStr">
        <is>
          <t>Edibles</t>
        </is>
      </c>
      <c r="S9550" t="inlineStr"/>
      <c r="T9550" t="inlineStr">
        <is>
          <t>00850013921065</t>
        </is>
      </c>
      <c r="U9550" t="n">
        <v>0</v>
      </c>
      <c r="V9550" t="n">
        <v>4635</v>
      </c>
      <c r="W9550" t="n">
        <v>18</v>
      </c>
      <c r="X9550" t="n">
        <v>54</v>
      </c>
      <c r="Y9550" t="n">
        <v>145</v>
      </c>
      <c r="Z9550" t="n">
        <v>254</v>
      </c>
      <c r="AA9550" t="n">
        <v>254</v>
      </c>
      <c r="AB9550" t="n">
        <v>0</v>
      </c>
      <c r="AC9550" t="n">
        <v>2</v>
      </c>
      <c r="AD9550" t="n">
        <v>2</v>
      </c>
      <c r="AE9550" t="n">
        <v>90</v>
      </c>
      <c r="AF9550" t="n">
        <v>259.27</v>
      </c>
      <c r="AG9550" t="n">
        <v>699.96</v>
      </c>
      <c r="AH9550" t="n">
        <v>1146.18</v>
      </c>
      <c r="AI9550" t="n">
        <v>1146.18</v>
      </c>
      <c r="AJ9550" t="n">
        <v>5</v>
      </c>
      <c r="AK9550" t="n">
        <v>4.951428571</v>
      </c>
      <c r="AL9550" t="n">
        <v>4.622864077</v>
      </c>
      <c r="AM9550" t="n">
        <v>4.622864077</v>
      </c>
      <c r="AN9550" t="n">
        <v>2</v>
      </c>
      <c r="AO9550" t="n">
        <v>30</v>
      </c>
      <c r="AP9550" t="inlineStr">
        <is>
          <t>Superior Molecular</t>
        </is>
      </c>
      <c r="AQ9550" t="n">
        <v>0</v>
      </c>
      <c r="AR9550" t="n">
        <v>0</v>
      </c>
    </row>
    <row r="9551">
      <c r="A9551" t="inlineStr">
        <is>
          <t>850013921249</t>
        </is>
      </c>
      <c r="B9551" t="inlineStr">
        <is>
          <t>Superior Molecular</t>
        </is>
      </c>
      <c r="C9551" t="inlineStr">
        <is>
          <t>Ramsey</t>
        </is>
      </c>
      <c r="D9551" t="inlineStr">
        <is>
          <t>10 Pack</t>
        </is>
      </c>
      <c r="E9551" t="inlineStr">
        <is>
          <t>Pappy's Black Cherry Lemonade Gummies 5mg THC 10 Pack</t>
        </is>
      </c>
      <c r="F9551" t="n">
        <v>100</v>
      </c>
      <c r="G9551" t="n">
        <v>151</v>
      </c>
      <c r="H9551" t="n">
        <v>1619</v>
      </c>
      <c r="I9551" t="n">
        <v>0</v>
      </c>
      <c r="J9551" t="n">
        <v>0</v>
      </c>
      <c r="K9551" t="n">
        <v>0</v>
      </c>
      <c r="L9551">
        <f>G9551+K9551*F9551</f>
        <v/>
      </c>
      <c r="M9551">
        <f>IF(X9551&gt;0,L9551/(X9551*7/30),"")</f>
        <v/>
      </c>
      <c r="N9551">
        <f>IF(Y9551&gt;0,L9551/(Y9551*7/90),"")</f>
        <v/>
      </c>
      <c r="O9551" t="n">
        <v>200</v>
      </c>
      <c r="P9551">
        <f>K9551*O9551</f>
        <v/>
      </c>
      <c r="Q9551" t="inlineStr">
        <is>
          <t>THC</t>
        </is>
      </c>
      <c r="R9551" t="inlineStr">
        <is>
          <t>Edibles</t>
        </is>
      </c>
      <c r="S9551" t="inlineStr"/>
      <c r="T9551" t="inlineStr">
        <is>
          <t>00850013921249</t>
        </is>
      </c>
      <c r="U9551" t="n">
        <v>0</v>
      </c>
      <c r="V9551" t="n">
        <v>4197</v>
      </c>
      <c r="W9551" t="n">
        <v>8</v>
      </c>
      <c r="X9551" t="n">
        <v>46</v>
      </c>
      <c r="Y9551" t="n">
        <v>111</v>
      </c>
      <c r="Z9551" t="n">
        <v>261</v>
      </c>
      <c r="AA9551" t="n">
        <v>261</v>
      </c>
      <c r="AB9551" t="n">
        <v>0</v>
      </c>
      <c r="AC9551" t="n">
        <v>2</v>
      </c>
      <c r="AD9551" t="n">
        <v>2</v>
      </c>
      <c r="AE9551" t="n">
        <v>40</v>
      </c>
      <c r="AF9551" t="n">
        <v>204.95</v>
      </c>
      <c r="AG9551" t="n">
        <v>509.8999999999999</v>
      </c>
      <c r="AH9551" t="n">
        <v>1113.560000000001</v>
      </c>
      <c r="AI9551" t="n">
        <v>1113.560000000001</v>
      </c>
      <c r="AJ9551" t="n">
        <v>5</v>
      </c>
      <c r="AK9551" t="n">
        <v>4.592682926</v>
      </c>
      <c r="AL9551" t="n">
        <v>4.286782608</v>
      </c>
      <c r="AM9551" t="n">
        <v>4.286782608</v>
      </c>
      <c r="AN9551" t="n">
        <v>0</v>
      </c>
      <c r="AO9551" t="n">
        <v>9</v>
      </c>
      <c r="AP9551" t="inlineStr">
        <is>
          <t>Superior Molecular</t>
        </is>
      </c>
      <c r="AQ9551" t="n">
        <v>0</v>
      </c>
      <c r="AR9551" t="n">
        <v>0</v>
      </c>
    </row>
    <row r="9552">
      <c r="A9552" t="inlineStr">
        <is>
          <t>850013921089</t>
        </is>
      </c>
      <c r="B9552" t="inlineStr">
        <is>
          <t>Superior Molecular</t>
        </is>
      </c>
      <c r="C9552" t="inlineStr">
        <is>
          <t>Bloomington</t>
        </is>
      </c>
      <c r="D9552" t="inlineStr">
        <is>
          <t>10 Pack</t>
        </is>
      </c>
      <c r="E9552" s="5" t="inlineStr">
        <is>
          <t>Pappy's Arctic Blast Gummies 5mg THC 10 Pack</t>
        </is>
      </c>
      <c r="F9552" t="n">
        <v>100</v>
      </c>
      <c r="G9552" t="n">
        <v>167</v>
      </c>
      <c r="H9552" t="n">
        <v>2224</v>
      </c>
      <c r="I9552" t="n">
        <v>38</v>
      </c>
      <c r="J9552" t="n">
        <v>0</v>
      </c>
      <c r="K9552" t="n">
        <v>0</v>
      </c>
      <c r="L9552">
        <f>G9552+K9552*F9552</f>
        <v/>
      </c>
      <c r="M9552">
        <f>IF(X9552&gt;0,L9552/(X9552*7/30),"")</f>
        <v/>
      </c>
      <c r="N9552">
        <f>IF(Y9552&gt;0,L9552/(Y9552*7/90),"")</f>
        <v/>
      </c>
      <c r="O9552" t="n">
        <v>200</v>
      </c>
      <c r="P9552">
        <f>K9552*O9552</f>
        <v/>
      </c>
      <c r="Q9552" t="inlineStr">
        <is>
          <t>THC</t>
        </is>
      </c>
      <c r="R9552" t="inlineStr">
        <is>
          <t>Edibles</t>
        </is>
      </c>
      <c r="S9552" t="inlineStr"/>
      <c r="T9552" t="inlineStr">
        <is>
          <t>00850013921089</t>
        </is>
      </c>
      <c r="U9552" t="n">
        <v>0</v>
      </c>
      <c r="V9552" t="n">
        <v>4376</v>
      </c>
      <c r="W9552" t="n">
        <v>8</v>
      </c>
      <c r="X9552" t="n">
        <v>64</v>
      </c>
      <c r="Y9552" t="n">
        <v>233</v>
      </c>
      <c r="Z9552" t="n">
        <v>332</v>
      </c>
      <c r="AA9552" t="n">
        <v>332</v>
      </c>
      <c r="AB9552" t="n">
        <v>0</v>
      </c>
      <c r="AC9552" t="n">
        <v>2</v>
      </c>
      <c r="AD9552" t="n">
        <v>2</v>
      </c>
      <c r="AE9552" t="n">
        <v>40.96</v>
      </c>
      <c r="AF9552" t="n">
        <v>323.84</v>
      </c>
      <c r="AG9552" t="n">
        <v>1089.610000000001</v>
      </c>
      <c r="AH9552" t="n">
        <v>1519.82</v>
      </c>
      <c r="AI9552" t="n">
        <v>1519.82</v>
      </c>
      <c r="AJ9552" t="n">
        <v>5.12</v>
      </c>
      <c r="AK9552" t="n">
        <v>4.982153846</v>
      </c>
      <c r="AL9552" t="n">
        <v>4.569148264</v>
      </c>
      <c r="AM9552" t="n">
        <v>4.569148264</v>
      </c>
      <c r="AN9552" t="n">
        <v>4</v>
      </c>
      <c r="AO9552" t="n">
        <v>18</v>
      </c>
      <c r="AP9552" t="inlineStr">
        <is>
          <t>Superior Molecular</t>
        </is>
      </c>
      <c r="AQ9552" t="n">
        <v>0</v>
      </c>
      <c r="AR9552" t="n">
        <v>0</v>
      </c>
    </row>
    <row r="9553">
      <c r="A9553" t="inlineStr">
        <is>
          <t>850013921065</t>
        </is>
      </c>
      <c r="B9553" t="inlineStr">
        <is>
          <t>Superior Molecular</t>
        </is>
      </c>
      <c r="C9553" t="inlineStr">
        <is>
          <t>Roseville</t>
        </is>
      </c>
      <c r="D9553" t="inlineStr">
        <is>
          <t>10 Pack</t>
        </is>
      </c>
      <c r="E9553" t="inlineStr">
        <is>
          <t>Pappy's Gooseberry Dream Gummies 5mg THC 10 Pack</t>
        </is>
      </c>
      <c r="F9553" t="n">
        <v>100</v>
      </c>
      <c r="G9553" t="n">
        <v>187</v>
      </c>
      <c r="H9553" t="n">
        <v>1304</v>
      </c>
      <c r="I9553" t="n">
        <v>19</v>
      </c>
      <c r="J9553" t="n">
        <v>0</v>
      </c>
      <c r="K9553" t="n">
        <v>0</v>
      </c>
      <c r="L9553">
        <f>G9553+K9553*F9553</f>
        <v/>
      </c>
      <c r="M9553">
        <f>IF(X9553&gt;0,L9553/(X9553*7/30),"")</f>
        <v/>
      </c>
      <c r="N9553">
        <f>IF(Y9553&gt;0,L9553/(Y9553*7/90),"")</f>
        <v/>
      </c>
      <c r="O9553" t="n">
        <v>200</v>
      </c>
      <c r="P9553">
        <f>K9553*O9553</f>
        <v/>
      </c>
      <c r="Q9553" t="inlineStr">
        <is>
          <t>THC</t>
        </is>
      </c>
      <c r="R9553" t="inlineStr">
        <is>
          <t>Edibles</t>
        </is>
      </c>
      <c r="S9553" t="inlineStr"/>
      <c r="T9553" t="inlineStr">
        <is>
          <t>00850013921065</t>
        </is>
      </c>
      <c r="U9553" t="n">
        <v>0</v>
      </c>
      <c r="V9553" t="n">
        <v>4635</v>
      </c>
      <c r="W9553" t="n">
        <v>13</v>
      </c>
      <c r="X9553" t="n">
        <v>45</v>
      </c>
      <c r="Y9553" t="n">
        <v>105</v>
      </c>
      <c r="Z9553" t="n">
        <v>213</v>
      </c>
      <c r="AA9553" t="n">
        <v>213</v>
      </c>
      <c r="AB9553" t="n">
        <v>0</v>
      </c>
      <c r="AC9553" t="n">
        <v>2</v>
      </c>
      <c r="AD9553" t="n">
        <v>2</v>
      </c>
      <c r="AE9553" t="n">
        <v>65</v>
      </c>
      <c r="AF9553" t="n">
        <v>221.91</v>
      </c>
      <c r="AG9553" t="n">
        <v>510.78</v>
      </c>
      <c r="AH9553" t="n">
        <v>985.1600000000007</v>
      </c>
      <c r="AI9553" t="n">
        <v>985.1600000000007</v>
      </c>
      <c r="AJ9553" t="n">
        <v>5</v>
      </c>
      <c r="AK9553" t="n">
        <v>4.816136363</v>
      </c>
      <c r="AL9553" t="n">
        <v>4.3878</v>
      </c>
      <c r="AM9553" t="n">
        <v>4.3878</v>
      </c>
      <c r="AN9553" t="n">
        <v>0</v>
      </c>
      <c r="AO9553" t="n">
        <v>30</v>
      </c>
      <c r="AP9553" t="inlineStr">
        <is>
          <t>Superior Molecular</t>
        </is>
      </c>
      <c r="AQ9553" t="n">
        <v>0</v>
      </c>
      <c r="AR9553" t="n">
        <v>0</v>
      </c>
    </row>
    <row r="9554">
      <c r="A9554" t="inlineStr">
        <is>
          <t>850013921058</t>
        </is>
      </c>
      <c r="B9554" t="inlineStr">
        <is>
          <t>Superior Molecular</t>
        </is>
      </c>
      <c r="C9554" t="inlineStr">
        <is>
          <t>Ramsey</t>
        </is>
      </c>
      <c r="D9554" t="inlineStr">
        <is>
          <t>10 Pack</t>
        </is>
      </c>
      <c r="E9554" t="inlineStr">
        <is>
          <t>Pappy's Honeycrisp Apple Gummies 5mg THC 10 Pack</t>
        </is>
      </c>
      <c r="F9554" t="n">
        <v>100</v>
      </c>
      <c r="G9554" t="n">
        <v>188</v>
      </c>
      <c r="H9554" t="n">
        <v>1273</v>
      </c>
      <c r="I9554" t="n">
        <v>22</v>
      </c>
      <c r="J9554" t="n">
        <v>0</v>
      </c>
      <c r="K9554" t="n">
        <v>0</v>
      </c>
      <c r="L9554">
        <f>G9554+K9554*F9554</f>
        <v/>
      </c>
      <c r="M9554">
        <f>IF(X9554&gt;0,L9554/(X9554*7/30),"")</f>
        <v/>
      </c>
      <c r="N9554">
        <f>IF(Y9554&gt;0,L9554/(Y9554*7/90),"")</f>
        <v/>
      </c>
      <c r="O9554" t="n">
        <v>200</v>
      </c>
      <c r="P9554">
        <f>K9554*O9554</f>
        <v/>
      </c>
      <c r="Q9554" t="inlineStr">
        <is>
          <t>THC</t>
        </is>
      </c>
      <c r="R9554" t="inlineStr">
        <is>
          <t>Edibles</t>
        </is>
      </c>
      <c r="S9554" t="inlineStr"/>
      <c r="T9554" t="inlineStr">
        <is>
          <t>00850013921058</t>
        </is>
      </c>
      <c r="U9554" t="n">
        <v>0</v>
      </c>
      <c r="V9554" t="n">
        <v>4261</v>
      </c>
      <c r="W9554" t="n">
        <v>5</v>
      </c>
      <c r="X9554" t="n">
        <v>38</v>
      </c>
      <c r="Y9554" t="n">
        <v>77</v>
      </c>
      <c r="Z9554" t="n">
        <v>219</v>
      </c>
      <c r="AA9554" t="n">
        <v>219</v>
      </c>
      <c r="AB9554" t="n">
        <v>0</v>
      </c>
      <c r="AC9554" t="n">
        <v>2</v>
      </c>
      <c r="AD9554" t="n">
        <v>2</v>
      </c>
      <c r="AE9554" t="n">
        <v>25</v>
      </c>
      <c r="AF9554" t="n">
        <v>166.62</v>
      </c>
      <c r="AG9554" t="n">
        <v>349.6000000000001</v>
      </c>
      <c r="AH9554" t="n">
        <v>927.9400000000006</v>
      </c>
      <c r="AI9554" t="n">
        <v>927.9400000000006</v>
      </c>
      <c r="AJ9554" t="n">
        <v>5</v>
      </c>
      <c r="AK9554" t="n">
        <v>4.481724137</v>
      </c>
      <c r="AL9554" t="n">
        <v>4.216649484</v>
      </c>
      <c r="AM9554" t="n">
        <v>4.216649484</v>
      </c>
      <c r="AN9554" t="n">
        <v>0</v>
      </c>
      <c r="AO9554" t="n">
        <v>27</v>
      </c>
      <c r="AP9554" t="inlineStr">
        <is>
          <t>Superior Molecular</t>
        </is>
      </c>
      <c r="AQ9554" t="n">
        <v>0</v>
      </c>
      <c r="AR9554" t="n">
        <v>0</v>
      </c>
    </row>
    <row r="9555">
      <c r="A9555" t="inlineStr">
        <is>
          <t>850013921058</t>
        </is>
      </c>
      <c r="B9555" t="inlineStr">
        <is>
          <t>Superior Molecular</t>
        </is>
      </c>
      <c r="C9555" t="inlineStr">
        <is>
          <t>Blaine</t>
        </is>
      </c>
      <c r="D9555" t="inlineStr">
        <is>
          <t>10 Pack</t>
        </is>
      </c>
      <c r="E9555" t="inlineStr">
        <is>
          <t>Pappy's Honeycrisp Apple Gummies 5mg THC 10 Pack</t>
        </is>
      </c>
      <c r="F9555" t="n">
        <v>100</v>
      </c>
      <c r="G9555" t="n">
        <v>191</v>
      </c>
      <c r="H9555" t="n">
        <v>1273</v>
      </c>
      <c r="I9555" t="n">
        <v>24</v>
      </c>
      <c r="J9555" t="n">
        <v>0</v>
      </c>
      <c r="K9555" t="n">
        <v>0</v>
      </c>
      <c r="L9555">
        <f>G9555+K9555*F9555</f>
        <v/>
      </c>
      <c r="M9555">
        <f>IF(X9555&gt;0,L9555/(X9555*7/30),"")</f>
        <v/>
      </c>
      <c r="N9555">
        <f>IF(Y9555&gt;0,L9555/(Y9555*7/90),"")</f>
        <v/>
      </c>
      <c r="O9555" t="n">
        <v>200</v>
      </c>
      <c r="P9555">
        <f>K9555*O9555</f>
        <v/>
      </c>
      <c r="Q9555" t="inlineStr">
        <is>
          <t>THC</t>
        </is>
      </c>
      <c r="R9555" t="inlineStr">
        <is>
          <t>Edibles</t>
        </is>
      </c>
      <c r="S9555" t="inlineStr"/>
      <c r="T9555" t="inlineStr">
        <is>
          <t>00850013921058</t>
        </is>
      </c>
      <c r="U9555" t="n">
        <v>0</v>
      </c>
      <c r="V9555" t="n">
        <v>4261</v>
      </c>
      <c r="W9555" t="n">
        <v>4</v>
      </c>
      <c r="X9555" t="n">
        <v>28</v>
      </c>
      <c r="Y9555" t="n">
        <v>77</v>
      </c>
      <c r="Z9555" t="n">
        <v>209</v>
      </c>
      <c r="AA9555" t="n">
        <v>209</v>
      </c>
      <c r="AB9555" t="n">
        <v>0</v>
      </c>
      <c r="AC9555" t="n">
        <v>2</v>
      </c>
      <c r="AD9555" t="n">
        <v>2</v>
      </c>
      <c r="AE9555" t="n">
        <v>20.96</v>
      </c>
      <c r="AF9555" t="n">
        <v>137.87</v>
      </c>
      <c r="AG9555" t="n">
        <v>375.78</v>
      </c>
      <c r="AH9555" t="n">
        <v>912.0599990000004</v>
      </c>
      <c r="AI9555" t="n">
        <v>912.0599990000004</v>
      </c>
      <c r="AJ9555" t="n">
        <v>5.24</v>
      </c>
      <c r="AK9555" t="n">
        <v>4.8935</v>
      </c>
      <c r="AL9555" t="n">
        <v>4.554925687</v>
      </c>
      <c r="AM9555" t="n">
        <v>4.554925687</v>
      </c>
      <c r="AN9555" t="n">
        <v>1</v>
      </c>
      <c r="AO9555" t="n">
        <v>27</v>
      </c>
      <c r="AP9555" t="inlineStr">
        <is>
          <t>Superior Molecular</t>
        </is>
      </c>
      <c r="AQ9555" t="n">
        <v>0</v>
      </c>
      <c r="AR9555" t="n">
        <v>0</v>
      </c>
    </row>
    <row r="9556">
      <c r="A9556" t="inlineStr">
        <is>
          <t>850013921249</t>
        </is>
      </c>
      <c r="B9556" t="inlineStr">
        <is>
          <t>Superior Molecular</t>
        </is>
      </c>
      <c r="C9556" t="inlineStr">
        <is>
          <t>Woodbury</t>
        </is>
      </c>
      <c r="D9556" t="inlineStr">
        <is>
          <t>10 Pack</t>
        </is>
      </c>
      <c r="E9556" t="inlineStr">
        <is>
          <t>Pappy's Black Cherry Lemonade Gummies 5mg THC 10 Pack</t>
        </is>
      </c>
      <c r="F9556" t="n">
        <v>100</v>
      </c>
      <c r="G9556" t="n">
        <v>201</v>
      </c>
      <c r="H9556" t="n">
        <v>1619</v>
      </c>
      <c r="I9556" t="n">
        <v>0</v>
      </c>
      <c r="J9556" t="n">
        <v>0</v>
      </c>
      <c r="K9556" t="n">
        <v>0</v>
      </c>
      <c r="L9556">
        <f>G9556+K9556*F9556</f>
        <v/>
      </c>
      <c r="M9556">
        <f>IF(X9556&gt;0,L9556/(X9556*7/30),"")</f>
        <v/>
      </c>
      <c r="N9556">
        <f>IF(Y9556&gt;0,L9556/(Y9556*7/90),"")</f>
        <v/>
      </c>
      <c r="O9556" t="n">
        <v>200</v>
      </c>
      <c r="P9556">
        <f>K9556*O9556</f>
        <v/>
      </c>
      <c r="Q9556" t="inlineStr">
        <is>
          <t>THC</t>
        </is>
      </c>
      <c r="R9556" t="inlineStr">
        <is>
          <t>Edibles</t>
        </is>
      </c>
      <c r="S9556" t="inlineStr"/>
      <c r="T9556" t="inlineStr">
        <is>
          <t>00850013921249</t>
        </is>
      </c>
      <c r="U9556" t="n">
        <v>0</v>
      </c>
      <c r="V9556" t="n">
        <v>4197</v>
      </c>
      <c r="W9556" t="n">
        <v>6</v>
      </c>
      <c r="X9556" t="n">
        <v>25</v>
      </c>
      <c r="Y9556" t="n">
        <v>77</v>
      </c>
      <c r="Z9556" t="n">
        <v>199</v>
      </c>
      <c r="AA9556" t="n">
        <v>199</v>
      </c>
      <c r="AB9556" t="n">
        <v>0</v>
      </c>
      <c r="AC9556" t="n">
        <v>2</v>
      </c>
      <c r="AD9556" t="n">
        <v>2</v>
      </c>
      <c r="AE9556" t="n">
        <v>31.92</v>
      </c>
      <c r="AF9556" t="n">
        <v>128.84</v>
      </c>
      <c r="AG9556" t="n">
        <v>381.9699999999999</v>
      </c>
      <c r="AH9556" t="n">
        <v>933.6800000000004</v>
      </c>
      <c r="AI9556" t="n">
        <v>933.6800000000004</v>
      </c>
      <c r="AJ9556" t="n">
        <v>5.32</v>
      </c>
      <c r="AK9556" t="n">
        <v>5.16</v>
      </c>
      <c r="AL9556" t="n">
        <v>4.733297297</v>
      </c>
      <c r="AM9556" t="n">
        <v>4.733297297</v>
      </c>
      <c r="AN9556" t="n">
        <v>1</v>
      </c>
      <c r="AO9556" t="n">
        <v>9</v>
      </c>
      <c r="AP9556" t="inlineStr">
        <is>
          <t>Superior Molecular</t>
        </is>
      </c>
      <c r="AQ9556" t="n">
        <v>0</v>
      </c>
      <c r="AR9556" t="n">
        <v>0</v>
      </c>
    </row>
    <row r="9557">
      <c r="A9557" t="inlineStr">
        <is>
          <t>850013921089</t>
        </is>
      </c>
      <c r="B9557" t="inlineStr">
        <is>
          <t>Superior Molecular</t>
        </is>
      </c>
      <c r="C9557" t="inlineStr">
        <is>
          <t>Minnetonka</t>
        </is>
      </c>
      <c r="D9557" t="inlineStr">
        <is>
          <t>10 Pack</t>
        </is>
      </c>
      <c r="E9557" s="5" t="inlineStr">
        <is>
          <t>Pappy's Arctic Blast Gummies 5mg THC 10 Pack</t>
        </is>
      </c>
      <c r="F9557" t="n">
        <v>100</v>
      </c>
      <c r="G9557" t="n">
        <v>209</v>
      </c>
      <c r="H9557" t="n">
        <v>2224</v>
      </c>
      <c r="I9557" t="n">
        <v>0</v>
      </c>
      <c r="J9557" t="n">
        <v>0</v>
      </c>
      <c r="K9557" t="n">
        <v>0</v>
      </c>
      <c r="L9557">
        <f>G9557+K9557*F9557</f>
        <v/>
      </c>
      <c r="M9557">
        <f>IF(X9557&gt;0,L9557/(X9557*7/30),"")</f>
        <v/>
      </c>
      <c r="N9557">
        <f>IF(Y9557&gt;0,L9557/(Y9557*7/90),"")</f>
        <v/>
      </c>
      <c r="O9557" t="n">
        <v>200</v>
      </c>
      <c r="P9557">
        <f>K9557*O9557</f>
        <v/>
      </c>
      <c r="Q9557" t="inlineStr">
        <is>
          <t>THC</t>
        </is>
      </c>
      <c r="R9557" t="inlineStr">
        <is>
          <t>Edibles</t>
        </is>
      </c>
      <c r="S9557" t="inlineStr"/>
      <c r="T9557" t="inlineStr">
        <is>
          <t>00850013921089</t>
        </is>
      </c>
      <c r="U9557" t="n">
        <v>0</v>
      </c>
      <c r="V9557" t="n">
        <v>4376</v>
      </c>
      <c r="W9557" t="n">
        <v>12</v>
      </c>
      <c r="X9557" t="n">
        <v>62</v>
      </c>
      <c r="Y9557" t="n">
        <v>118</v>
      </c>
      <c r="Z9557" t="n">
        <v>190</v>
      </c>
      <c r="AA9557" t="n">
        <v>190</v>
      </c>
      <c r="AB9557" t="n">
        <v>0</v>
      </c>
      <c r="AC9557" t="n">
        <v>2</v>
      </c>
      <c r="AD9557" t="n">
        <v>2</v>
      </c>
      <c r="AE9557" t="n">
        <v>60</v>
      </c>
      <c r="AF9557" t="n">
        <v>298.31</v>
      </c>
      <c r="AG9557" t="n">
        <v>535.8800000000001</v>
      </c>
      <c r="AH9557" t="n">
        <v>849.3300000000003</v>
      </c>
      <c r="AI9557" t="n">
        <v>849.3300000000003</v>
      </c>
      <c r="AJ9557" t="n">
        <v>5</v>
      </c>
      <c r="AK9557" t="n">
        <v>4.622903225</v>
      </c>
      <c r="AL9557" t="n">
        <v>4.27064935</v>
      </c>
      <c r="AM9557" t="n">
        <v>4.27064935</v>
      </c>
      <c r="AN9557" t="n">
        <v>0</v>
      </c>
      <c r="AO9557" t="n">
        <v>18</v>
      </c>
      <c r="AP9557" t="inlineStr">
        <is>
          <t>Superior Molecular</t>
        </is>
      </c>
      <c r="AQ9557" t="n">
        <v>0</v>
      </c>
      <c r="AR9557" t="n">
        <v>0</v>
      </c>
    </row>
    <row r="9558">
      <c r="A9558" t="inlineStr">
        <is>
          <t>850013921249</t>
        </is>
      </c>
      <c r="B9558" t="inlineStr">
        <is>
          <t>Superior Molecular</t>
        </is>
      </c>
      <c r="C9558" t="inlineStr">
        <is>
          <t>Cottage Grove</t>
        </is>
      </c>
      <c r="D9558" t="inlineStr">
        <is>
          <t>10 Pack</t>
        </is>
      </c>
      <c r="E9558" t="inlineStr">
        <is>
          <t>Pappy's Black Cherry Lemonade Gummies 5mg THC 10 Pack</t>
        </is>
      </c>
      <c r="F9558" t="n">
        <v>100</v>
      </c>
      <c r="G9558" t="n">
        <v>211</v>
      </c>
      <c r="H9558" t="n">
        <v>1619</v>
      </c>
      <c r="I9558" t="n">
        <v>0</v>
      </c>
      <c r="J9558" t="n">
        <v>0</v>
      </c>
      <c r="K9558" t="n">
        <v>0</v>
      </c>
      <c r="L9558">
        <f>G9558+K9558*F9558</f>
        <v/>
      </c>
      <c r="M9558">
        <f>IF(X9558&gt;0,L9558/(X9558*7/30),"")</f>
        <v/>
      </c>
      <c r="N9558">
        <f>IF(Y9558&gt;0,L9558/(Y9558*7/90),"")</f>
        <v/>
      </c>
      <c r="O9558" t="n">
        <v>200</v>
      </c>
      <c r="P9558">
        <f>K9558*O9558</f>
        <v/>
      </c>
      <c r="Q9558" t="inlineStr">
        <is>
          <t>THC</t>
        </is>
      </c>
      <c r="R9558" t="inlineStr">
        <is>
          <t>Edibles</t>
        </is>
      </c>
      <c r="S9558" t="inlineStr"/>
      <c r="T9558" t="inlineStr">
        <is>
          <t>00850013921249</t>
        </is>
      </c>
      <c r="U9558" t="n">
        <v>0</v>
      </c>
      <c r="V9558" t="n">
        <v>4197</v>
      </c>
      <c r="W9558" t="n">
        <v>2</v>
      </c>
      <c r="X9558" t="n">
        <v>17</v>
      </c>
      <c r="Y9558" t="n">
        <v>59</v>
      </c>
      <c r="Z9558" t="n">
        <v>89</v>
      </c>
      <c r="AA9558" t="n">
        <v>89</v>
      </c>
      <c r="AB9558" t="n">
        <v>0</v>
      </c>
      <c r="AC9558" t="n">
        <v>2</v>
      </c>
      <c r="AD9558" t="n">
        <v>2</v>
      </c>
      <c r="AE9558" t="n">
        <v>10</v>
      </c>
      <c r="AF9558" t="n">
        <v>83.58</v>
      </c>
      <c r="AG9558" t="n">
        <v>296.1000000000001</v>
      </c>
      <c r="AH9558" t="n">
        <v>418.0199999999999</v>
      </c>
      <c r="AI9558" t="n">
        <v>418.0199999999999</v>
      </c>
      <c r="AJ9558" t="n">
        <v>5</v>
      </c>
      <c r="AK9558" t="n">
        <v>4.905333333</v>
      </c>
      <c r="AL9558" t="n">
        <v>4.612117647</v>
      </c>
      <c r="AM9558" t="n">
        <v>4.612117647</v>
      </c>
      <c r="AN9558" t="n">
        <v>1</v>
      </c>
      <c r="AO9558" t="n">
        <v>9</v>
      </c>
      <c r="AP9558" t="inlineStr">
        <is>
          <t>Superior Molecular</t>
        </is>
      </c>
      <c r="AQ9558" t="n">
        <v>0</v>
      </c>
      <c r="AR9558" t="n">
        <v>0</v>
      </c>
    </row>
    <row r="9559">
      <c r="A9559" t="inlineStr">
        <is>
          <t>850013921089</t>
        </is>
      </c>
      <c r="B9559" t="inlineStr">
        <is>
          <t>Superior Molecular</t>
        </is>
      </c>
      <c r="C9559" t="inlineStr">
        <is>
          <t>Ramsey</t>
        </is>
      </c>
      <c r="D9559" t="inlineStr">
        <is>
          <t>10 Pack</t>
        </is>
      </c>
      <c r="E9559" s="5" t="inlineStr">
        <is>
          <t>Pappy's Arctic Blast Gummies 5mg THC 10 Pack</t>
        </is>
      </c>
      <c r="F9559" t="n">
        <v>100</v>
      </c>
      <c r="G9559" t="n">
        <v>219</v>
      </c>
      <c r="H9559" t="n">
        <v>2224</v>
      </c>
      <c r="I9559" t="n">
        <v>0</v>
      </c>
      <c r="J9559" t="n">
        <v>0</v>
      </c>
      <c r="K9559" t="n">
        <v>0</v>
      </c>
      <c r="L9559">
        <f>G9559+K9559*F9559</f>
        <v/>
      </c>
      <c r="M9559">
        <f>IF(X9559&gt;0,L9559/(X9559*7/30),"")</f>
        <v/>
      </c>
      <c r="N9559">
        <f>IF(Y9559&gt;0,L9559/(Y9559*7/90),"")</f>
        <v/>
      </c>
      <c r="O9559" t="n">
        <v>200</v>
      </c>
      <c r="P9559">
        <f>K9559*O9559</f>
        <v/>
      </c>
      <c r="Q9559" t="inlineStr">
        <is>
          <t>THC</t>
        </is>
      </c>
      <c r="R9559" t="inlineStr">
        <is>
          <t>Edibles</t>
        </is>
      </c>
      <c r="S9559" t="inlineStr"/>
      <c r="T9559" t="inlineStr">
        <is>
          <t>00850013921089</t>
        </is>
      </c>
      <c r="U9559" t="n">
        <v>0</v>
      </c>
      <c r="V9559" t="n">
        <v>4376</v>
      </c>
      <c r="W9559" t="n">
        <v>5</v>
      </c>
      <c r="X9559" t="n">
        <v>31</v>
      </c>
      <c r="Y9559" t="n">
        <v>62</v>
      </c>
      <c r="Z9559" t="n">
        <v>204</v>
      </c>
      <c r="AA9559" t="n">
        <v>204</v>
      </c>
      <c r="AB9559" t="n">
        <v>0</v>
      </c>
      <c r="AC9559" t="n">
        <v>2</v>
      </c>
      <c r="AD9559" t="n">
        <v>2</v>
      </c>
      <c r="AE9559" t="n">
        <v>25</v>
      </c>
      <c r="AF9559" t="n">
        <v>143.31</v>
      </c>
      <c r="AG9559" t="n">
        <v>289.6000000000001</v>
      </c>
      <c r="AH9559" t="n">
        <v>856.5600000000005</v>
      </c>
      <c r="AI9559" t="n">
        <v>856.5600000000005</v>
      </c>
      <c r="AJ9559" t="n">
        <v>5</v>
      </c>
      <c r="AK9559" t="n">
        <v>4.567037037</v>
      </c>
      <c r="AL9559" t="n">
        <v>4.177777777</v>
      </c>
      <c r="AM9559" t="n">
        <v>4.177777777</v>
      </c>
      <c r="AN9559" t="n">
        <v>0</v>
      </c>
      <c r="AO9559" t="n">
        <v>18</v>
      </c>
      <c r="AP9559" t="inlineStr">
        <is>
          <t>Superior Molecular</t>
        </is>
      </c>
      <c r="AQ9559" t="n">
        <v>0</v>
      </c>
      <c r="AR9559" t="n">
        <v>0</v>
      </c>
    </row>
    <row r="9560">
      <c r="A9560" t="inlineStr">
        <is>
          <t>850013921249</t>
        </is>
      </c>
      <c r="B9560" t="inlineStr">
        <is>
          <t>Superior Molecular</t>
        </is>
      </c>
      <c r="C9560" t="inlineStr">
        <is>
          <t>Blaine</t>
        </is>
      </c>
      <c r="D9560" t="inlineStr">
        <is>
          <t>10 Pack</t>
        </is>
      </c>
      <c r="E9560" t="inlineStr">
        <is>
          <t>Pappy's Black Cherry Lemonade Gummies 5mg THC 10 Pack</t>
        </is>
      </c>
      <c r="F9560" t="n">
        <v>100</v>
      </c>
      <c r="G9560" t="n">
        <v>230</v>
      </c>
      <c r="H9560" t="n">
        <v>1619</v>
      </c>
      <c r="I9560" t="n">
        <v>0</v>
      </c>
      <c r="J9560" t="n">
        <v>0</v>
      </c>
      <c r="K9560" t="n">
        <v>0</v>
      </c>
      <c r="L9560">
        <f>G9560+K9560*F9560</f>
        <v/>
      </c>
      <c r="M9560">
        <f>IF(X9560&gt;0,L9560/(X9560*7/30),"")</f>
        <v/>
      </c>
      <c r="N9560">
        <f>IF(Y9560&gt;0,L9560/(Y9560*7/90),"")</f>
        <v/>
      </c>
      <c r="O9560" t="n">
        <v>200</v>
      </c>
      <c r="P9560">
        <f>K9560*O9560</f>
        <v/>
      </c>
      <c r="Q9560" t="inlineStr">
        <is>
          <t>THC</t>
        </is>
      </c>
      <c r="R9560" t="inlineStr">
        <is>
          <t>Edibles</t>
        </is>
      </c>
      <c r="S9560" t="inlineStr"/>
      <c r="T9560" t="inlineStr">
        <is>
          <t>00850013921249</t>
        </is>
      </c>
      <c r="U9560" t="n">
        <v>0</v>
      </c>
      <c r="V9560" t="n">
        <v>4197</v>
      </c>
      <c r="W9560" t="n">
        <v>2</v>
      </c>
      <c r="X9560" t="n">
        <v>31</v>
      </c>
      <c r="Y9560" t="n">
        <v>75</v>
      </c>
      <c r="Z9560" t="n">
        <v>170</v>
      </c>
      <c r="AA9560" t="n">
        <v>170</v>
      </c>
      <c r="AB9560" t="n">
        <v>0</v>
      </c>
      <c r="AC9560" t="n">
        <v>2</v>
      </c>
      <c r="AD9560" t="n">
        <v>2</v>
      </c>
      <c r="AE9560" t="n">
        <v>10</v>
      </c>
      <c r="AF9560" t="n">
        <v>135.92</v>
      </c>
      <c r="AG9560" t="n">
        <v>346.83</v>
      </c>
      <c r="AH9560" t="n">
        <v>755.4100000000002</v>
      </c>
      <c r="AI9560" t="n">
        <v>755.4100000000002</v>
      </c>
      <c r="AJ9560" t="n">
        <v>5</v>
      </c>
      <c r="AK9560" t="n">
        <v>4.587307692</v>
      </c>
      <c r="AL9560" t="n">
        <v>4.548</v>
      </c>
      <c r="AM9560" t="n">
        <v>4.548</v>
      </c>
      <c r="AN9560" t="n">
        <v>0</v>
      </c>
      <c r="AO9560" t="n">
        <v>9</v>
      </c>
      <c r="AP9560" t="inlineStr">
        <is>
          <t>Superior Molecular</t>
        </is>
      </c>
      <c r="AQ9560" t="n">
        <v>0</v>
      </c>
      <c r="AR9560" t="n">
        <v>0</v>
      </c>
    </row>
    <row r="9561">
      <c r="A9561" t="inlineStr">
        <is>
          <t>850013921065</t>
        </is>
      </c>
      <c r="B9561" t="inlineStr">
        <is>
          <t>Superior Molecular</t>
        </is>
      </c>
      <c r="C9561" t="inlineStr">
        <is>
          <t>Cottage Grove</t>
        </is>
      </c>
      <c r="D9561" t="inlineStr">
        <is>
          <t>10 Pack</t>
        </is>
      </c>
      <c r="E9561" t="inlineStr">
        <is>
          <t>Pappy's Gooseberry Dream Gummies 5mg THC 10 Pack</t>
        </is>
      </c>
      <c r="F9561" t="n">
        <v>100</v>
      </c>
      <c r="G9561" t="n">
        <v>235</v>
      </c>
      <c r="H9561" t="n">
        <v>1304</v>
      </c>
      <c r="I9561" t="n">
        <v>1</v>
      </c>
      <c r="J9561" t="n">
        <v>0</v>
      </c>
      <c r="K9561" t="n">
        <v>0</v>
      </c>
      <c r="L9561">
        <f>G9561+K9561*F9561</f>
        <v/>
      </c>
      <c r="M9561">
        <f>IF(X9561&gt;0,L9561/(X9561*7/30),"")</f>
        <v/>
      </c>
      <c r="N9561">
        <f>IF(Y9561&gt;0,L9561/(Y9561*7/90),"")</f>
        <v/>
      </c>
      <c r="O9561" t="n">
        <v>200</v>
      </c>
      <c r="P9561">
        <f>K9561*O9561</f>
        <v/>
      </c>
      <c r="Q9561" t="inlineStr">
        <is>
          <t>THC</t>
        </is>
      </c>
      <c r="R9561" t="inlineStr">
        <is>
          <t>Edibles</t>
        </is>
      </c>
      <c r="S9561" t="inlineStr"/>
      <c r="T9561" t="inlineStr">
        <is>
          <t>00850013921065</t>
        </is>
      </c>
      <c r="U9561" t="n">
        <v>0</v>
      </c>
      <c r="V9561" t="n">
        <v>4635</v>
      </c>
      <c r="W9561" t="n">
        <v>4</v>
      </c>
      <c r="X9561" t="n">
        <v>8</v>
      </c>
      <c r="Y9561" t="n">
        <v>44</v>
      </c>
      <c r="Z9561" t="n">
        <v>65</v>
      </c>
      <c r="AA9561" t="n">
        <v>65</v>
      </c>
      <c r="AB9561" t="n">
        <v>0</v>
      </c>
      <c r="AC9561" t="n">
        <v>2</v>
      </c>
      <c r="AD9561" t="n">
        <v>2</v>
      </c>
      <c r="AE9561" t="n">
        <v>20.96</v>
      </c>
      <c r="AF9561" t="n">
        <v>40.25</v>
      </c>
      <c r="AG9561" t="n">
        <v>202.7300000000001</v>
      </c>
      <c r="AH9561" t="n">
        <v>282.6900000000001</v>
      </c>
      <c r="AI9561" t="n">
        <v>282.6900000000001</v>
      </c>
      <c r="AJ9561" t="n">
        <v>5.24</v>
      </c>
      <c r="AK9561" t="n">
        <v>5.03125</v>
      </c>
      <c r="AL9561" t="n">
        <v>4.211754385</v>
      </c>
      <c r="AM9561" t="n">
        <v>4.211754385</v>
      </c>
      <c r="AN9561" t="n">
        <v>1</v>
      </c>
      <c r="AO9561" t="n">
        <v>30</v>
      </c>
      <c r="AP9561" t="inlineStr">
        <is>
          <t>Superior Molecular</t>
        </is>
      </c>
      <c r="AQ9561" t="n">
        <v>0</v>
      </c>
      <c r="AR9561" t="n">
        <v>0</v>
      </c>
    </row>
    <row r="9562">
      <c r="A9562" t="inlineStr">
        <is>
          <t>850013921089</t>
        </is>
      </c>
      <c r="B9562" t="inlineStr">
        <is>
          <t>Superior Molecular</t>
        </is>
      </c>
      <c r="C9562" t="inlineStr">
        <is>
          <t>Blaine</t>
        </is>
      </c>
      <c r="D9562" t="inlineStr">
        <is>
          <t>10 Pack</t>
        </is>
      </c>
      <c r="E9562" s="5" t="inlineStr">
        <is>
          <t>Pappy's Arctic Blast Gummies 5mg THC 10 Pack</t>
        </is>
      </c>
      <c r="F9562" t="n">
        <v>100</v>
      </c>
      <c r="G9562" t="n">
        <v>243</v>
      </c>
      <c r="H9562" t="n">
        <v>2224</v>
      </c>
      <c r="I9562" t="n">
        <v>0</v>
      </c>
      <c r="J9562" t="n">
        <v>0</v>
      </c>
      <c r="K9562" t="n">
        <v>0</v>
      </c>
      <c r="L9562">
        <f>G9562+K9562*F9562</f>
        <v/>
      </c>
      <c r="M9562">
        <f>IF(X9562&gt;0,L9562/(X9562*7/30),"")</f>
        <v/>
      </c>
      <c r="N9562">
        <f>IF(Y9562&gt;0,L9562/(Y9562*7/90),"")</f>
        <v/>
      </c>
      <c r="O9562" t="n">
        <v>200</v>
      </c>
      <c r="P9562">
        <f>K9562*O9562</f>
        <v/>
      </c>
      <c r="Q9562" t="inlineStr">
        <is>
          <t>THC</t>
        </is>
      </c>
      <c r="R9562" t="inlineStr">
        <is>
          <t>Edibles</t>
        </is>
      </c>
      <c r="S9562" t="inlineStr"/>
      <c r="T9562" t="inlineStr">
        <is>
          <t>00850013921089</t>
        </is>
      </c>
      <c r="U9562" t="n">
        <v>0</v>
      </c>
      <c r="V9562" t="n">
        <v>4376</v>
      </c>
      <c r="W9562" t="n">
        <v>6</v>
      </c>
      <c r="X9562" t="n">
        <v>41</v>
      </c>
      <c r="Y9562" t="n">
        <v>82</v>
      </c>
      <c r="Z9562" t="n">
        <v>157</v>
      </c>
      <c r="AA9562" t="n">
        <v>157</v>
      </c>
      <c r="AB9562" t="n">
        <v>0</v>
      </c>
      <c r="AC9562" t="n">
        <v>2</v>
      </c>
      <c r="AD9562" t="n">
        <v>2</v>
      </c>
      <c r="AE9562" t="n">
        <v>30.96</v>
      </c>
      <c r="AF9562" t="n">
        <v>187.59</v>
      </c>
      <c r="AG9562" t="n">
        <v>379.55</v>
      </c>
      <c r="AH9562" t="n">
        <v>699.0000000000002</v>
      </c>
      <c r="AI9562" t="n">
        <v>699.0000000000002</v>
      </c>
      <c r="AJ9562" t="n">
        <v>5.16</v>
      </c>
      <c r="AK9562" t="n">
        <v>4.748333333</v>
      </c>
      <c r="AL9562" t="n">
        <v>4.422066115</v>
      </c>
      <c r="AM9562" t="n">
        <v>4.422066115</v>
      </c>
      <c r="AN9562" t="n">
        <v>0</v>
      </c>
      <c r="AO9562" t="n">
        <v>18</v>
      </c>
      <c r="AP9562" t="inlineStr">
        <is>
          <t>Superior Molecular</t>
        </is>
      </c>
      <c r="AQ9562" t="n">
        <v>0</v>
      </c>
      <c r="AR9562" t="n">
        <v>0</v>
      </c>
    </row>
    <row r="9563">
      <c r="A9563" t="inlineStr">
        <is>
          <t>850013921089</t>
        </is>
      </c>
      <c r="B9563" t="inlineStr">
        <is>
          <t>Superior Molecular</t>
        </is>
      </c>
      <c r="C9563" t="inlineStr">
        <is>
          <t>Woodbury</t>
        </is>
      </c>
      <c r="D9563" t="inlineStr">
        <is>
          <t>10 Pack</t>
        </is>
      </c>
      <c r="E9563" s="5" t="inlineStr">
        <is>
          <t>Pappy's Arctic Blast Gummies 5mg THC 10 Pack</t>
        </is>
      </c>
      <c r="F9563" t="n">
        <v>100</v>
      </c>
      <c r="G9563" t="n">
        <v>246</v>
      </c>
      <c r="H9563" t="n">
        <v>2224</v>
      </c>
      <c r="I9563" t="n">
        <v>0</v>
      </c>
      <c r="J9563" t="n">
        <v>0</v>
      </c>
      <c r="K9563" t="n">
        <v>0</v>
      </c>
      <c r="L9563">
        <f>G9563+K9563*F9563</f>
        <v/>
      </c>
      <c r="M9563">
        <f>IF(X9563&gt;0,L9563/(X9563*7/30),"")</f>
        <v/>
      </c>
      <c r="N9563">
        <f>IF(Y9563&gt;0,L9563/(Y9563*7/90),"")</f>
        <v/>
      </c>
      <c r="O9563" t="n">
        <v>200</v>
      </c>
      <c r="P9563">
        <f>K9563*O9563</f>
        <v/>
      </c>
      <c r="Q9563" t="inlineStr">
        <is>
          <t>THC</t>
        </is>
      </c>
      <c r="R9563" t="inlineStr">
        <is>
          <t>Edibles</t>
        </is>
      </c>
      <c r="S9563" t="inlineStr"/>
      <c r="T9563" t="inlineStr">
        <is>
          <t>00850013921089</t>
        </is>
      </c>
      <c r="U9563" t="n">
        <v>0</v>
      </c>
      <c r="V9563" t="n">
        <v>4376</v>
      </c>
      <c r="W9563" t="n">
        <v>6</v>
      </c>
      <c r="X9563" t="n">
        <v>19</v>
      </c>
      <c r="Y9563" t="n">
        <v>51</v>
      </c>
      <c r="Z9563" t="n">
        <v>154</v>
      </c>
      <c r="AA9563" t="n">
        <v>154</v>
      </c>
      <c r="AB9563" t="n">
        <v>0</v>
      </c>
      <c r="AC9563" t="n">
        <v>2</v>
      </c>
      <c r="AD9563" t="n">
        <v>2</v>
      </c>
      <c r="AE9563" t="n">
        <v>33.91</v>
      </c>
      <c r="AF9563" t="n">
        <v>102.75</v>
      </c>
      <c r="AG9563" t="n">
        <v>258.84</v>
      </c>
      <c r="AH9563" t="n">
        <v>727.0900000000004</v>
      </c>
      <c r="AI9563" t="n">
        <v>727.0900000000004</v>
      </c>
      <c r="AJ9563" t="n">
        <v>5.9775</v>
      </c>
      <c r="AK9563" t="n">
        <v>5.455882352</v>
      </c>
      <c r="AL9563" t="n">
        <v>4.728972602</v>
      </c>
      <c r="AM9563" t="n">
        <v>4.728972602</v>
      </c>
      <c r="AN9563" t="n">
        <v>0</v>
      </c>
      <c r="AO9563" t="n">
        <v>18</v>
      </c>
      <c r="AP9563" t="inlineStr">
        <is>
          <t>Superior Molecular</t>
        </is>
      </c>
      <c r="AQ9563" t="n">
        <v>0</v>
      </c>
      <c r="AR9563" t="n">
        <v>0</v>
      </c>
    </row>
    <row r="9564">
      <c r="A9564" t="inlineStr">
        <is>
          <t>850013921065</t>
        </is>
      </c>
      <c r="B9564" t="inlineStr">
        <is>
          <t>Superior Molecular</t>
        </is>
      </c>
      <c r="C9564" t="inlineStr">
        <is>
          <t>Minneapolis</t>
        </is>
      </c>
      <c r="D9564" t="inlineStr">
        <is>
          <t>10 Pack</t>
        </is>
      </c>
      <c r="E9564" t="inlineStr">
        <is>
          <t>Pappy's Gooseberry Dream Gummies 5mg THC 10 Pack</t>
        </is>
      </c>
      <c r="F9564" t="n">
        <v>100</v>
      </c>
      <c r="G9564" t="n">
        <v>249</v>
      </c>
      <c r="H9564" t="n">
        <v>1304</v>
      </c>
      <c r="I9564" t="n">
        <v>10</v>
      </c>
      <c r="J9564" t="n">
        <v>0</v>
      </c>
      <c r="K9564" t="n">
        <v>0</v>
      </c>
      <c r="L9564">
        <f>G9564+K9564*F9564</f>
        <v/>
      </c>
      <c r="M9564">
        <f>IF(X9564&gt;0,L9564/(X9564*7/30),"")</f>
        <v/>
      </c>
      <c r="N9564">
        <f>IF(Y9564&gt;0,L9564/(Y9564*7/90),"")</f>
        <v/>
      </c>
      <c r="O9564" t="n">
        <v>200</v>
      </c>
      <c r="P9564">
        <f>K9564*O9564</f>
        <v/>
      </c>
      <c r="Q9564" t="inlineStr">
        <is>
          <t>THC</t>
        </is>
      </c>
      <c r="R9564" t="inlineStr">
        <is>
          <t>Edibles</t>
        </is>
      </c>
      <c r="S9564" t="inlineStr"/>
      <c r="T9564" t="inlineStr">
        <is>
          <t>00850013921065</t>
        </is>
      </c>
      <c r="U9564" t="n">
        <v>0</v>
      </c>
      <c r="V9564" t="n">
        <v>4635</v>
      </c>
      <c r="W9564" t="n">
        <v>31</v>
      </c>
      <c r="X9564" t="n">
        <v>58</v>
      </c>
      <c r="Y9564" t="n">
        <v>101</v>
      </c>
      <c r="Z9564" t="n">
        <v>151</v>
      </c>
      <c r="AA9564" t="n">
        <v>151</v>
      </c>
      <c r="AB9564" t="n">
        <v>0</v>
      </c>
      <c r="AC9564" t="n">
        <v>2</v>
      </c>
      <c r="AD9564" t="n">
        <v>2</v>
      </c>
      <c r="AE9564" t="n">
        <v>157.88</v>
      </c>
      <c r="AF9564" t="n">
        <v>298.78</v>
      </c>
      <c r="AG9564" t="n">
        <v>529.36</v>
      </c>
      <c r="AH9564" t="n">
        <v>770.7700000000002</v>
      </c>
      <c r="AI9564" t="n">
        <v>770.7700000000002</v>
      </c>
      <c r="AJ9564" t="n">
        <v>5.092903225</v>
      </c>
      <c r="AK9564" t="n">
        <v>5.15137931</v>
      </c>
      <c r="AL9564" t="n">
        <v>5.069383561</v>
      </c>
      <c r="AM9564" t="n">
        <v>5.069383561</v>
      </c>
      <c r="AN9564" t="n">
        <v>9</v>
      </c>
      <c r="AO9564" t="n">
        <v>30</v>
      </c>
      <c r="AP9564" t="inlineStr">
        <is>
          <t>Superior Molecular</t>
        </is>
      </c>
      <c r="AQ9564" t="n">
        <v>0</v>
      </c>
      <c r="AR9564" t="n">
        <v>0</v>
      </c>
    </row>
    <row r="9565">
      <c r="A9565" t="inlineStr">
        <is>
          <t>850013921089</t>
        </is>
      </c>
      <c r="B9565" t="inlineStr">
        <is>
          <t>Superior Molecular</t>
        </is>
      </c>
      <c r="C9565" t="inlineStr">
        <is>
          <t>Cottage Grove</t>
        </is>
      </c>
      <c r="D9565" t="inlineStr">
        <is>
          <t>10 Pack</t>
        </is>
      </c>
      <c r="E9565" s="5" t="inlineStr">
        <is>
          <t>Pappy's Arctic Blast Gummies 5mg THC 10 Pack</t>
        </is>
      </c>
      <c r="F9565" t="n">
        <v>100</v>
      </c>
      <c r="G9565" t="n">
        <v>286</v>
      </c>
      <c r="H9565" t="n">
        <v>2224</v>
      </c>
      <c r="I9565" t="n">
        <v>0</v>
      </c>
      <c r="J9565" t="n">
        <v>0</v>
      </c>
      <c r="K9565" t="n">
        <v>0</v>
      </c>
      <c r="L9565">
        <f>G9565+K9565*F9565</f>
        <v/>
      </c>
      <c r="M9565">
        <f>IF(X9565&gt;0,L9565/(X9565*7/30),"")</f>
        <v/>
      </c>
      <c r="N9565">
        <f>IF(Y9565&gt;0,L9565/(Y9565*7/90),"")</f>
        <v/>
      </c>
      <c r="O9565" t="n">
        <v>200</v>
      </c>
      <c r="P9565">
        <f>K9565*O9565</f>
        <v/>
      </c>
      <c r="Q9565" t="inlineStr">
        <is>
          <t>THC</t>
        </is>
      </c>
      <c r="R9565" t="inlineStr">
        <is>
          <t>Edibles</t>
        </is>
      </c>
      <c r="S9565" t="inlineStr"/>
      <c r="T9565" t="inlineStr">
        <is>
          <t>00850013921089</t>
        </is>
      </c>
      <c r="U9565" t="n">
        <v>0</v>
      </c>
      <c r="V9565" t="n">
        <v>4376</v>
      </c>
      <c r="W9565" t="n">
        <v>2</v>
      </c>
      <c r="X9565" t="n">
        <v>6</v>
      </c>
      <c r="Y9565" t="n">
        <v>10</v>
      </c>
      <c r="Z9565" t="n">
        <v>14</v>
      </c>
      <c r="AA9565" t="n">
        <v>14</v>
      </c>
      <c r="AB9565" t="n">
        <v>0</v>
      </c>
      <c r="AC9565" t="n">
        <v>2</v>
      </c>
      <c r="AD9565" t="n">
        <v>2</v>
      </c>
      <c r="AE9565" t="n">
        <v>10</v>
      </c>
      <c r="AF9565" t="n">
        <v>28.33</v>
      </c>
      <c r="AG9565" t="n">
        <v>47.32</v>
      </c>
      <c r="AH9565" t="n">
        <v>59.32</v>
      </c>
      <c r="AI9565" t="n">
        <v>59.32</v>
      </c>
      <c r="AJ9565" t="n">
        <v>5</v>
      </c>
      <c r="AK9565" t="n">
        <v>4.721666666</v>
      </c>
      <c r="AL9565" t="n">
        <v>4.237142857</v>
      </c>
      <c r="AM9565" t="n">
        <v>4.237142857</v>
      </c>
      <c r="AN9565" t="n">
        <v>1</v>
      </c>
      <c r="AO9565" t="n">
        <v>18</v>
      </c>
      <c r="AP9565" t="inlineStr">
        <is>
          <t>Superior Molecular</t>
        </is>
      </c>
      <c r="AQ9565" t="n">
        <v>0</v>
      </c>
      <c r="AR9565" t="n">
        <v>0</v>
      </c>
    </row>
    <row r="9566">
      <c r="A9566" t="inlineStr">
        <is>
          <t>850013921249</t>
        </is>
      </c>
      <c r="B9566" t="inlineStr">
        <is>
          <t>Superior Molecular</t>
        </is>
      </c>
      <c r="C9566" t="inlineStr">
        <is>
          <t>Andover</t>
        </is>
      </c>
      <c r="D9566" t="inlineStr">
        <is>
          <t>10 Pack</t>
        </is>
      </c>
      <c r="E9566" t="inlineStr">
        <is>
          <t>Pappy's Black Cherry Lemonade Gummies 5mg THC 10 Pack</t>
        </is>
      </c>
      <c r="F9566" t="n">
        <v>100</v>
      </c>
      <c r="G9566" t="n">
        <v>419</v>
      </c>
      <c r="H9566" t="n">
        <v>1619</v>
      </c>
      <c r="I9566" t="n">
        <v>0</v>
      </c>
      <c r="J9566" t="n">
        <v>0</v>
      </c>
      <c r="K9566" t="n">
        <v>0</v>
      </c>
      <c r="L9566">
        <f>G9566+K9566*F9566</f>
        <v/>
      </c>
      <c r="M9566">
        <f>IF(X9566&gt;0,L9566/(X9566*7/30),"")</f>
        <v/>
      </c>
      <c r="N9566">
        <f>IF(Y9566&gt;0,L9566/(Y9566*7/90),"")</f>
        <v/>
      </c>
      <c r="O9566" t="n">
        <v>200</v>
      </c>
      <c r="P9566">
        <f>K9566*O9566</f>
        <v/>
      </c>
      <c r="Q9566" t="inlineStr">
        <is>
          <t>THC</t>
        </is>
      </c>
      <c r="R9566" t="inlineStr">
        <is>
          <t>Edibles</t>
        </is>
      </c>
      <c r="S9566" t="inlineStr"/>
      <c r="T9566" t="inlineStr">
        <is>
          <t>00850013921249</t>
        </is>
      </c>
      <c r="U9566" t="n">
        <v>0</v>
      </c>
      <c r="V9566" t="n">
        <v>4197</v>
      </c>
      <c r="W9566" t="n">
        <v>18</v>
      </c>
      <c r="X9566" t="n">
        <v>58</v>
      </c>
      <c r="Y9566" t="n">
        <v>136</v>
      </c>
      <c r="Z9566" t="n">
        <v>192</v>
      </c>
      <c r="AA9566" t="n">
        <v>192</v>
      </c>
      <c r="AB9566" t="n">
        <v>0</v>
      </c>
      <c r="AC9566" t="n">
        <v>2</v>
      </c>
      <c r="AD9566" t="n">
        <v>2</v>
      </c>
      <c r="AE9566" t="n">
        <v>90</v>
      </c>
      <c r="AF9566" t="n">
        <v>274.97</v>
      </c>
      <c r="AG9566" t="n">
        <v>648.3099999999997</v>
      </c>
      <c r="AH9566" t="n">
        <v>887.6000000000005</v>
      </c>
      <c r="AI9566" t="n">
        <v>887.6000000000005</v>
      </c>
      <c r="AJ9566" t="n">
        <v>5</v>
      </c>
      <c r="AK9566" t="n">
        <v>4.731607142</v>
      </c>
      <c r="AL9566" t="n">
        <v>4.595767195</v>
      </c>
      <c r="AM9566" t="n">
        <v>4.595767195</v>
      </c>
      <c r="AN9566" t="n">
        <v>0</v>
      </c>
      <c r="AO9566" t="n">
        <v>9</v>
      </c>
      <c r="AP9566" t="inlineStr">
        <is>
          <t>Superior Molecular</t>
        </is>
      </c>
      <c r="AQ9566" t="n">
        <v>0</v>
      </c>
      <c r="AR9566" t="n">
        <v>0</v>
      </c>
    </row>
    <row r="9567">
      <c r="A9567" t="inlineStr">
        <is>
          <t>850013921089</t>
        </is>
      </c>
      <c r="B9567" t="inlineStr">
        <is>
          <t>Superior Molecular</t>
        </is>
      </c>
      <c r="C9567" t="inlineStr">
        <is>
          <t>Andover</t>
        </is>
      </c>
      <c r="D9567" t="inlineStr">
        <is>
          <t>10 Pack</t>
        </is>
      </c>
      <c r="E9567" s="5" t="inlineStr">
        <is>
          <t>Pappy's Arctic Blast Gummies 5mg THC 10 Pack</t>
        </is>
      </c>
      <c r="F9567" t="n">
        <v>100</v>
      </c>
      <c r="G9567" t="n">
        <v>476</v>
      </c>
      <c r="H9567" t="n">
        <v>2224</v>
      </c>
      <c r="I9567" t="n">
        <v>0</v>
      </c>
      <c r="J9567" t="n">
        <v>0</v>
      </c>
      <c r="K9567" t="n">
        <v>0</v>
      </c>
      <c r="L9567">
        <f>G9567+K9567*F9567</f>
        <v/>
      </c>
      <c r="M9567">
        <f>IF(X9567&gt;0,L9567/(X9567*7/30),"")</f>
        <v/>
      </c>
      <c r="N9567">
        <f>IF(Y9567&gt;0,L9567/(Y9567*7/90),"")</f>
        <v/>
      </c>
      <c r="O9567" t="n">
        <v>200</v>
      </c>
      <c r="P9567">
        <f>K9567*O9567</f>
        <v/>
      </c>
      <c r="Q9567" t="inlineStr">
        <is>
          <t>THC</t>
        </is>
      </c>
      <c r="R9567" t="inlineStr">
        <is>
          <t>Edibles</t>
        </is>
      </c>
      <c r="S9567" t="inlineStr"/>
      <c r="T9567" t="inlineStr">
        <is>
          <t>00850013921089</t>
        </is>
      </c>
      <c r="U9567" t="n">
        <v>0</v>
      </c>
      <c r="V9567" t="n">
        <v>4376</v>
      </c>
      <c r="W9567" t="n">
        <v>11</v>
      </c>
      <c r="X9567" t="n">
        <v>30</v>
      </c>
      <c r="Y9567" t="n">
        <v>76</v>
      </c>
      <c r="Z9567" t="n">
        <v>124</v>
      </c>
      <c r="AA9567" t="n">
        <v>124</v>
      </c>
      <c r="AB9567" t="n">
        <v>0</v>
      </c>
      <c r="AC9567" t="n">
        <v>2</v>
      </c>
      <c r="AD9567" t="n">
        <v>2</v>
      </c>
      <c r="AE9567" t="n">
        <v>55</v>
      </c>
      <c r="AF9567" t="n">
        <v>144.99</v>
      </c>
      <c r="AG9567" t="n">
        <v>350.8900000000001</v>
      </c>
      <c r="AH9567" t="n">
        <v>556.8099999999997</v>
      </c>
      <c r="AI9567" t="n">
        <v>556.8099999999997</v>
      </c>
      <c r="AJ9567" t="n">
        <v>5</v>
      </c>
      <c r="AK9567" t="n">
        <v>4.833</v>
      </c>
      <c r="AL9567" t="n">
        <v>4.490245901</v>
      </c>
      <c r="AM9567" t="n">
        <v>4.490245901</v>
      </c>
      <c r="AN9567" t="n">
        <v>1</v>
      </c>
      <c r="AO9567" t="n">
        <v>18</v>
      </c>
      <c r="AP9567" t="inlineStr">
        <is>
          <t>Superior Molecular</t>
        </is>
      </c>
      <c r="AQ9567" t="n">
        <v>0</v>
      </c>
      <c r="AR9567" t="n">
        <v>0</v>
      </c>
    </row>
    <row r="9568">
      <c r="A9568" t="inlineStr">
        <is>
          <t>649696065605</t>
        </is>
      </c>
      <c r="B9568" t="inlineStr">
        <is>
          <t>Nothing But Hemp LLC</t>
        </is>
      </c>
      <c r="C9568" t="inlineStr">
        <is>
          <t>Stillwater</t>
        </is>
      </c>
      <c r="D9568" t="inlineStr">
        <is>
          <t>5pk</t>
        </is>
      </c>
      <c r="E9568" t="inlineStr">
        <is>
          <t>Slash Fugi Apple 10mg THC 5 Pack</t>
        </is>
      </c>
      <c r="F9568" t="n">
        <v>150</v>
      </c>
      <c r="G9568" t="n">
        <v>35</v>
      </c>
      <c r="H9568" t="n">
        <v>8400</v>
      </c>
      <c r="I9568" t="n">
        <v>0</v>
      </c>
      <c r="J9568" t="n">
        <v>0</v>
      </c>
      <c r="K9568" t="n">
        <v>0</v>
      </c>
      <c r="L9568">
        <f>G9568+K9568*F9568</f>
        <v/>
      </c>
      <c r="M9568">
        <f>IF(X9568&gt;0,L9568/(X9568*7/30),"")</f>
        <v/>
      </c>
      <c r="N9568">
        <f>IF(Y9568&gt;0,L9568/(Y9568*7/90),"")</f>
        <v/>
      </c>
      <c r="O9568" t="n">
        <v>322.5</v>
      </c>
      <c r="P9568">
        <f>K9568*O9568</f>
        <v/>
      </c>
      <c r="Q9568" t="inlineStr">
        <is>
          <t>THC</t>
        </is>
      </c>
      <c r="R9568" t="inlineStr">
        <is>
          <t>Edibles</t>
        </is>
      </c>
      <c r="S9568" t="inlineStr"/>
      <c r="T9568" t="inlineStr">
        <is>
          <t>649696065605-1</t>
        </is>
      </c>
      <c r="U9568" t="n">
        <v>0</v>
      </c>
      <c r="V9568" t="n">
        <v>35058</v>
      </c>
      <c r="W9568" t="n">
        <v>0</v>
      </c>
      <c r="X9568" t="n">
        <v>0</v>
      </c>
      <c r="Y9568" t="n">
        <v>0</v>
      </c>
      <c r="Z9568" t="n">
        <v>0</v>
      </c>
      <c r="AA9568" t="n">
        <v>17</v>
      </c>
      <c r="AB9568" t="n">
        <v>17</v>
      </c>
      <c r="AC9568" t="n">
        <v>2.15</v>
      </c>
      <c r="AD9568" t="n">
        <v>2.15</v>
      </c>
      <c r="AE9568" t="n">
        <v>0</v>
      </c>
      <c r="AF9568" t="n">
        <v>0</v>
      </c>
      <c r="AG9568" t="n">
        <v>0</v>
      </c>
      <c r="AH9568" t="n">
        <v>0</v>
      </c>
      <c r="AI9568" t="n">
        <v>61.46</v>
      </c>
      <c r="AJ9568" t="n">
        <v>0</v>
      </c>
      <c r="AK9568" t="n">
        <v>0</v>
      </c>
      <c r="AL9568" t="n">
        <v>0</v>
      </c>
      <c r="AM9568" t="n">
        <v>3.297333333</v>
      </c>
      <c r="AN9568" t="n">
        <v>0</v>
      </c>
      <c r="AO9568" t="n">
        <v>87</v>
      </c>
      <c r="AP9568" t="inlineStr">
        <is>
          <t>Nothing But Hemp LLC</t>
        </is>
      </c>
      <c r="AQ9568" t="n">
        <v>0</v>
      </c>
      <c r="AR9568" t="n">
        <v>0</v>
      </c>
    </row>
    <row r="9569">
      <c r="A9569" t="inlineStr">
        <is>
          <t>649696068644</t>
        </is>
      </c>
      <c r="B9569" t="inlineStr">
        <is>
          <t>Nothing But Hemp LLC</t>
        </is>
      </c>
      <c r="C9569" t="inlineStr">
        <is>
          <t>Stillwater</t>
        </is>
      </c>
      <c r="D9569" t="inlineStr">
        <is>
          <t>5pk</t>
        </is>
      </c>
      <c r="E9569" s="5" t="inlineStr">
        <is>
          <t>Slash Asian Pear 10mg THC 5 Pack</t>
        </is>
      </c>
      <c r="F9569" t="n">
        <v>150</v>
      </c>
      <c r="G9569" t="n">
        <v>91</v>
      </c>
      <c r="H9569" t="n">
        <v>7370</v>
      </c>
      <c r="I9569" t="n">
        <v>0</v>
      </c>
      <c r="J9569" t="n">
        <v>0</v>
      </c>
      <c r="K9569" t="n">
        <v>0</v>
      </c>
      <c r="L9569">
        <f>G9569+K9569*F9569</f>
        <v/>
      </c>
      <c r="M9569">
        <f>IF(X9569&gt;0,L9569/(X9569*7/30),"")</f>
        <v/>
      </c>
      <c r="N9569">
        <f>IF(Y9569&gt;0,L9569/(Y9569*7/90),"")</f>
        <v/>
      </c>
      <c r="O9569" t="n">
        <v>322.5</v>
      </c>
      <c r="P9569">
        <f>K9569*O9569</f>
        <v/>
      </c>
      <c r="Q9569" t="inlineStr">
        <is>
          <t>THC</t>
        </is>
      </c>
      <c r="R9569" t="inlineStr">
        <is>
          <t>Edibles</t>
        </is>
      </c>
      <c r="S9569" t="inlineStr"/>
      <c r="T9569" t="inlineStr">
        <is>
          <t>649696068644-1</t>
        </is>
      </c>
      <c r="U9569" t="n">
        <v>0</v>
      </c>
      <c r="V9569" t="n">
        <v>31977</v>
      </c>
      <c r="W9569" t="n">
        <v>0</v>
      </c>
      <c r="X9569" t="n">
        <v>0</v>
      </c>
      <c r="Y9569" t="n">
        <v>0</v>
      </c>
      <c r="Z9569" t="n">
        <v>1</v>
      </c>
      <c r="AA9569" t="n">
        <v>18</v>
      </c>
      <c r="AB9569" t="n">
        <v>17</v>
      </c>
      <c r="AC9569" t="n">
        <v>2.15</v>
      </c>
      <c r="AD9569" t="n">
        <v>2.15</v>
      </c>
      <c r="AE9569" t="n">
        <v>0</v>
      </c>
      <c r="AF9569" t="n">
        <v>0</v>
      </c>
      <c r="AG9569" t="n">
        <v>0</v>
      </c>
      <c r="AH9569" t="n">
        <v>7.99</v>
      </c>
      <c r="AI9569" t="n">
        <v>72.45</v>
      </c>
      <c r="AJ9569" t="n">
        <v>0</v>
      </c>
      <c r="AK9569" t="n">
        <v>0</v>
      </c>
      <c r="AL9569" t="n">
        <v>7.99</v>
      </c>
      <c r="AM9569" t="n">
        <v>3.778125</v>
      </c>
      <c r="AN9569" t="n">
        <v>0</v>
      </c>
      <c r="AO9569" t="n">
        <v>65</v>
      </c>
      <c r="AP9569" t="inlineStr">
        <is>
          <t>Nothing But Hemp LLC</t>
        </is>
      </c>
      <c r="AQ9569" t="n">
        <v>0</v>
      </c>
      <c r="AR9569" t="n">
        <v>0</v>
      </c>
    </row>
    <row r="9570">
      <c r="A9570" t="inlineStr">
        <is>
          <t>649696068644</t>
        </is>
      </c>
      <c r="B9570" t="inlineStr">
        <is>
          <t>Nothing But Hemp LLC</t>
        </is>
      </c>
      <c r="C9570" t="inlineStr">
        <is>
          <t>Cottage Grove</t>
        </is>
      </c>
      <c r="D9570" t="inlineStr">
        <is>
          <t>5pk</t>
        </is>
      </c>
      <c r="E9570" s="5" t="inlineStr">
        <is>
          <t>Slash Asian Pear 10mg THC 5 Pack</t>
        </is>
      </c>
      <c r="F9570" t="n">
        <v>150</v>
      </c>
      <c r="G9570" t="n">
        <v>112</v>
      </c>
      <c r="H9570" t="n">
        <v>7370</v>
      </c>
      <c r="I9570" t="n">
        <v>9</v>
      </c>
      <c r="J9570" t="n">
        <v>0</v>
      </c>
      <c r="K9570" t="n">
        <v>0</v>
      </c>
      <c r="L9570">
        <f>G9570+K9570*F9570</f>
        <v/>
      </c>
      <c r="M9570">
        <f>IF(X9570&gt;0,L9570/(X9570*7/30),"")</f>
        <v/>
      </c>
      <c r="N9570">
        <f>IF(Y9570&gt;0,L9570/(Y9570*7/90),"")</f>
        <v/>
      </c>
      <c r="O9570" t="n">
        <v>322.5</v>
      </c>
      <c r="P9570">
        <f>K9570*O9570</f>
        <v/>
      </c>
      <c r="Q9570" t="inlineStr">
        <is>
          <t>THC</t>
        </is>
      </c>
      <c r="R9570" t="inlineStr">
        <is>
          <t>Edibles</t>
        </is>
      </c>
      <c r="S9570" t="inlineStr"/>
      <c r="T9570" t="inlineStr">
        <is>
          <t>649696068644-1</t>
        </is>
      </c>
      <c r="U9570" t="n">
        <v>0</v>
      </c>
      <c r="V9570" t="n">
        <v>31977</v>
      </c>
      <c r="W9570" t="n">
        <v>10</v>
      </c>
      <c r="X9570" t="n">
        <v>33</v>
      </c>
      <c r="Y9570" t="n">
        <v>138</v>
      </c>
      <c r="Z9570" t="n">
        <v>188</v>
      </c>
      <c r="AA9570" t="n">
        <v>188</v>
      </c>
      <c r="AB9570" t="n">
        <v>0</v>
      </c>
      <c r="AC9570" t="n">
        <v>2.15</v>
      </c>
      <c r="AD9570" t="n">
        <v>2.15</v>
      </c>
      <c r="AE9570" t="n">
        <v>50</v>
      </c>
      <c r="AF9570" t="n">
        <v>163.62</v>
      </c>
      <c r="AG9570" t="n">
        <v>617.3199999999998</v>
      </c>
      <c r="AH9570" t="n">
        <v>875.2100000000004</v>
      </c>
      <c r="AI9570" t="n">
        <v>875.2100000000004</v>
      </c>
      <c r="AJ9570" t="n">
        <v>5</v>
      </c>
      <c r="AK9570" t="n">
        <v>4.952413793</v>
      </c>
      <c r="AL9570" t="n">
        <v>4.754900662</v>
      </c>
      <c r="AM9570" t="n">
        <v>4.754900662</v>
      </c>
      <c r="AN9570" t="n">
        <v>2</v>
      </c>
      <c r="AO9570" t="n">
        <v>65</v>
      </c>
      <c r="AP9570" t="inlineStr">
        <is>
          <t>Nothing But Hemp LLC</t>
        </is>
      </c>
      <c r="AQ9570" t="n">
        <v>0</v>
      </c>
      <c r="AR9570" t="n">
        <v>0</v>
      </c>
    </row>
    <row r="9571">
      <c r="A9571" t="inlineStr">
        <is>
          <t>649696068620</t>
        </is>
      </c>
      <c r="B9571" t="inlineStr">
        <is>
          <t>Nothing But Hemp LLC</t>
        </is>
      </c>
      <c r="C9571" t="inlineStr">
        <is>
          <t>Cottage Grove</t>
        </is>
      </c>
      <c r="D9571" t="inlineStr">
        <is>
          <t>5pk</t>
        </is>
      </c>
      <c r="E9571" t="inlineStr">
        <is>
          <t>Slash Yuzu 10mg THC 5 Pack</t>
        </is>
      </c>
      <c r="F9571" t="n">
        <v>150</v>
      </c>
      <c r="G9571" t="n">
        <v>128</v>
      </c>
      <c r="H9571" t="n">
        <v>7621</v>
      </c>
      <c r="I9571" t="n">
        <v>10</v>
      </c>
      <c r="J9571" t="n">
        <v>0</v>
      </c>
      <c r="K9571" t="n">
        <v>0</v>
      </c>
      <c r="L9571">
        <f>G9571+K9571*F9571</f>
        <v/>
      </c>
      <c r="M9571">
        <f>IF(X9571&gt;0,L9571/(X9571*7/30),"")</f>
        <v/>
      </c>
      <c r="N9571">
        <f>IF(Y9571&gt;0,L9571/(Y9571*7/90),"")</f>
        <v/>
      </c>
      <c r="O9571" t="n">
        <v>322.5</v>
      </c>
      <c r="P9571">
        <f>K9571*O9571</f>
        <v/>
      </c>
      <c r="Q9571" t="inlineStr">
        <is>
          <t>THC</t>
        </is>
      </c>
      <c r="R9571" t="inlineStr">
        <is>
          <t>Edibles</t>
        </is>
      </c>
      <c r="S9571" t="inlineStr"/>
      <c r="T9571" t="inlineStr">
        <is>
          <t>649696068620-1</t>
        </is>
      </c>
      <c r="U9571" t="n">
        <v>0</v>
      </c>
      <c r="V9571" t="n">
        <v>33223</v>
      </c>
      <c r="W9571" t="n">
        <v>10</v>
      </c>
      <c r="X9571" t="n">
        <v>31</v>
      </c>
      <c r="Y9571" t="n">
        <v>137</v>
      </c>
      <c r="Z9571" t="n">
        <v>172</v>
      </c>
      <c r="AA9571" t="n">
        <v>172</v>
      </c>
      <c r="AB9571" t="n">
        <v>0</v>
      </c>
      <c r="AC9571" t="n">
        <v>2.149999999989805</v>
      </c>
      <c r="AD9571" t="n">
        <v>2.15</v>
      </c>
      <c r="AE9571" t="n">
        <v>51.96</v>
      </c>
      <c r="AF9571" t="n">
        <v>153.62</v>
      </c>
      <c r="AG9571" t="n">
        <v>618.42</v>
      </c>
      <c r="AH9571" t="n">
        <v>795.3700000000003</v>
      </c>
      <c r="AI9571" t="n">
        <v>795.3700000000003</v>
      </c>
      <c r="AJ9571" t="n">
        <v>5.196</v>
      </c>
      <c r="AK9571" t="n">
        <v>4.948888888</v>
      </c>
      <c r="AL9571" t="n">
        <v>4.700923076</v>
      </c>
      <c r="AM9571" t="n">
        <v>4.700923076</v>
      </c>
      <c r="AN9571" t="n">
        <v>2</v>
      </c>
      <c r="AO9571" t="n">
        <v>97</v>
      </c>
      <c r="AP9571" t="inlineStr">
        <is>
          <t>Nothing But Hemp LLC</t>
        </is>
      </c>
      <c r="AQ9571" t="n">
        <v>0</v>
      </c>
      <c r="AR9571" t="n">
        <v>0</v>
      </c>
    </row>
    <row r="9572">
      <c r="A9572" t="inlineStr">
        <is>
          <t>649696068644</t>
        </is>
      </c>
      <c r="B9572" t="inlineStr">
        <is>
          <t>Nothing But Hemp LLC</t>
        </is>
      </c>
      <c r="C9572" t="inlineStr">
        <is>
          <t>Minnetonka</t>
        </is>
      </c>
      <c r="D9572" t="inlineStr">
        <is>
          <t>5pk</t>
        </is>
      </c>
      <c r="E9572" s="5" t="inlineStr">
        <is>
          <t>Slash Asian Pear 10mg THC 5 Pack</t>
        </is>
      </c>
      <c r="F9572" t="n">
        <v>150</v>
      </c>
      <c r="G9572" t="n">
        <v>153</v>
      </c>
      <c r="H9572" t="n">
        <v>7370</v>
      </c>
      <c r="I9572" t="n">
        <v>71</v>
      </c>
      <c r="J9572" t="n">
        <v>0</v>
      </c>
      <c r="K9572" t="n">
        <v>0</v>
      </c>
      <c r="L9572">
        <f>G9572+K9572*F9572</f>
        <v/>
      </c>
      <c r="M9572">
        <f>IF(X9572&gt;0,L9572/(X9572*7/30),"")</f>
        <v/>
      </c>
      <c r="N9572">
        <f>IF(Y9572&gt;0,L9572/(Y9572*7/90),"")</f>
        <v/>
      </c>
      <c r="O9572" t="n">
        <v>322.5</v>
      </c>
      <c r="P9572">
        <f>K9572*O9572</f>
        <v/>
      </c>
      <c r="Q9572" t="inlineStr">
        <is>
          <t>THC</t>
        </is>
      </c>
      <c r="R9572" t="inlineStr">
        <is>
          <t>Edibles</t>
        </is>
      </c>
      <c r="S9572" t="inlineStr"/>
      <c r="T9572" t="inlineStr">
        <is>
          <t>649696068644-1</t>
        </is>
      </c>
      <c r="U9572" t="n">
        <v>0</v>
      </c>
      <c r="V9572" t="n">
        <v>31977</v>
      </c>
      <c r="W9572" t="n">
        <v>15</v>
      </c>
      <c r="X9572" t="n">
        <v>48</v>
      </c>
      <c r="Y9572" t="n">
        <v>174</v>
      </c>
      <c r="Z9572" t="n">
        <v>660</v>
      </c>
      <c r="AA9572" t="n">
        <v>834</v>
      </c>
      <c r="AB9572" t="n">
        <v>96</v>
      </c>
      <c r="AC9572" t="n">
        <v>2.15</v>
      </c>
      <c r="AD9572" t="n">
        <v>2.15</v>
      </c>
      <c r="AE9572" t="n">
        <v>75</v>
      </c>
      <c r="AF9572" t="n">
        <v>233.61</v>
      </c>
      <c r="AG9572" t="n">
        <v>780.6500000000002</v>
      </c>
      <c r="AH9572" t="n">
        <v>3060.620002999996</v>
      </c>
      <c r="AI9572" t="n">
        <v>3766.030002999995</v>
      </c>
      <c r="AJ9572" t="n">
        <v>5</v>
      </c>
      <c r="AK9572" t="n">
        <v>4.84025</v>
      </c>
      <c r="AL9572" t="n">
        <v>4.583132133</v>
      </c>
      <c r="AM9572" t="n">
        <v>4.477573779</v>
      </c>
      <c r="AN9572" t="n">
        <v>0</v>
      </c>
      <c r="AO9572" t="n">
        <v>65</v>
      </c>
      <c r="AP9572" t="inlineStr">
        <is>
          <t>Nothing But Hemp LLC</t>
        </is>
      </c>
      <c r="AQ9572" t="n">
        <v>0.6234</v>
      </c>
      <c r="AR9572" t="n">
        <v>1</v>
      </c>
    </row>
    <row r="9573">
      <c r="A9573" t="inlineStr">
        <is>
          <t>649696068644</t>
        </is>
      </c>
      <c r="B9573" t="inlineStr">
        <is>
          <t>Nothing But Hemp LLC</t>
        </is>
      </c>
      <c r="C9573" t="inlineStr">
        <is>
          <t>Andover</t>
        </is>
      </c>
      <c r="D9573" t="inlineStr">
        <is>
          <t>5pk</t>
        </is>
      </c>
      <c r="E9573" s="5" t="inlineStr">
        <is>
          <t>Slash Asian Pear 10mg THC 5 Pack</t>
        </is>
      </c>
      <c r="F9573" t="n">
        <v>150</v>
      </c>
      <c r="G9573" t="n">
        <v>185</v>
      </c>
      <c r="H9573" t="n">
        <v>7370</v>
      </c>
      <c r="I9573" t="n">
        <v>30</v>
      </c>
      <c r="J9573" t="n">
        <v>0</v>
      </c>
      <c r="K9573" t="n">
        <v>0</v>
      </c>
      <c r="L9573">
        <f>G9573+K9573*F9573</f>
        <v/>
      </c>
      <c r="M9573">
        <f>IF(X9573&gt;0,L9573/(X9573*7/30),"")</f>
        <v/>
      </c>
      <c r="N9573">
        <f>IF(Y9573&gt;0,L9573/(Y9573*7/90),"")</f>
        <v/>
      </c>
      <c r="O9573" t="n">
        <v>322.5</v>
      </c>
      <c r="P9573">
        <f>K9573*O9573</f>
        <v/>
      </c>
      <c r="Q9573" t="inlineStr">
        <is>
          <t>THC</t>
        </is>
      </c>
      <c r="R9573" t="inlineStr">
        <is>
          <t>Edibles</t>
        </is>
      </c>
      <c r="S9573" t="inlineStr"/>
      <c r="T9573" t="inlineStr">
        <is>
          <t>649696068644-1</t>
        </is>
      </c>
      <c r="U9573" t="n">
        <v>0</v>
      </c>
      <c r="V9573" t="n">
        <v>31977</v>
      </c>
      <c r="W9573" t="n">
        <v>21</v>
      </c>
      <c r="X9573" t="n">
        <v>65</v>
      </c>
      <c r="Y9573" t="n">
        <v>155</v>
      </c>
      <c r="Z9573" t="n">
        <v>266</v>
      </c>
      <c r="AA9573" t="n">
        <v>266</v>
      </c>
      <c r="AB9573" t="n">
        <v>0</v>
      </c>
      <c r="AC9573" t="n">
        <v>2.15</v>
      </c>
      <c r="AD9573" t="n">
        <v>2.15</v>
      </c>
      <c r="AE9573" t="n">
        <v>105</v>
      </c>
      <c r="AF9573" t="n">
        <v>325</v>
      </c>
      <c r="AG9573" t="n">
        <v>714.98</v>
      </c>
      <c r="AH9573" t="n">
        <v>1275.820000000002</v>
      </c>
      <c r="AI9573" t="n">
        <v>1275.820000000002</v>
      </c>
      <c r="AJ9573" t="n">
        <v>5</v>
      </c>
      <c r="AK9573" t="n">
        <v>4.824561403</v>
      </c>
      <c r="AL9573" t="n">
        <v>4.795578512</v>
      </c>
      <c r="AM9573" t="n">
        <v>4.795578512</v>
      </c>
      <c r="AN9573" t="n">
        <v>3</v>
      </c>
      <c r="AO9573" t="n">
        <v>65</v>
      </c>
      <c r="AP9573" t="inlineStr">
        <is>
          <t>Nothing But Hemp LLC</t>
        </is>
      </c>
      <c r="AQ9573" t="n">
        <v>0</v>
      </c>
      <c r="AR9573" t="n">
        <v>0</v>
      </c>
    </row>
    <row r="9574">
      <c r="A9574" t="inlineStr">
        <is>
          <t>649696068620</t>
        </is>
      </c>
      <c r="B9574" t="inlineStr">
        <is>
          <t>Nothing But Hemp LLC</t>
        </is>
      </c>
      <c r="C9574" t="inlineStr">
        <is>
          <t>Andover</t>
        </is>
      </c>
      <c r="D9574" t="inlineStr">
        <is>
          <t>5pk</t>
        </is>
      </c>
      <c r="E9574" t="inlineStr">
        <is>
          <t>Slash Yuzu 10mg THC 5 Pack</t>
        </is>
      </c>
      <c r="F9574" t="n">
        <v>150</v>
      </c>
      <c r="G9574" t="n">
        <v>204</v>
      </c>
      <c r="H9574" t="n">
        <v>7621</v>
      </c>
      <c r="I9574" t="n">
        <v>23</v>
      </c>
      <c r="J9574" t="n">
        <v>0</v>
      </c>
      <c r="K9574" t="n">
        <v>0</v>
      </c>
      <c r="L9574">
        <f>G9574+K9574*F9574</f>
        <v/>
      </c>
      <c r="M9574">
        <f>IF(X9574&gt;0,L9574/(X9574*7/30),"")</f>
        <v/>
      </c>
      <c r="N9574">
        <f>IF(Y9574&gt;0,L9574/(Y9574*7/90),"")</f>
        <v/>
      </c>
      <c r="O9574" t="n">
        <v>322.5</v>
      </c>
      <c r="P9574">
        <f>K9574*O9574</f>
        <v/>
      </c>
      <c r="Q9574" t="inlineStr">
        <is>
          <t>THC</t>
        </is>
      </c>
      <c r="R9574" t="inlineStr">
        <is>
          <t>Edibles</t>
        </is>
      </c>
      <c r="S9574" t="inlineStr"/>
      <c r="T9574" t="inlineStr">
        <is>
          <t>649696068620-1</t>
        </is>
      </c>
      <c r="U9574" t="n">
        <v>0</v>
      </c>
      <c r="V9574" t="n">
        <v>33223</v>
      </c>
      <c r="W9574" t="n">
        <v>25</v>
      </c>
      <c r="X9574" t="n">
        <v>97</v>
      </c>
      <c r="Y9574" t="n">
        <v>174</v>
      </c>
      <c r="Z9574" t="n">
        <v>247</v>
      </c>
      <c r="AA9574" t="n">
        <v>247</v>
      </c>
      <c r="AB9574" t="n">
        <v>0</v>
      </c>
      <c r="AC9574" t="n">
        <v>2.149999999989805</v>
      </c>
      <c r="AD9574" t="n">
        <v>2.15</v>
      </c>
      <c r="AE9574" t="n">
        <v>125</v>
      </c>
      <c r="AF9574" t="n">
        <v>474.98</v>
      </c>
      <c r="AG9574" t="n">
        <v>799.86</v>
      </c>
      <c r="AH9574" t="n">
        <v>1170.630000000001</v>
      </c>
      <c r="AI9574" t="n">
        <v>1170.630000000001</v>
      </c>
      <c r="AJ9574" t="n">
        <v>5</v>
      </c>
      <c r="AK9574" t="n">
        <v>4.799733333</v>
      </c>
      <c r="AL9574" t="n">
        <v>4.648603603</v>
      </c>
      <c r="AM9574" t="n">
        <v>4.648603603</v>
      </c>
      <c r="AN9574" t="n">
        <v>6</v>
      </c>
      <c r="AO9574" t="n">
        <v>97</v>
      </c>
      <c r="AP9574" t="inlineStr">
        <is>
          <t>Nothing But Hemp LLC</t>
        </is>
      </c>
      <c r="AQ9574" t="n">
        <v>0</v>
      </c>
      <c r="AR9574" t="n">
        <v>0</v>
      </c>
    </row>
    <row r="9575">
      <c r="A9575" t="inlineStr">
        <is>
          <t>649696068644</t>
        </is>
      </c>
      <c r="B9575" t="inlineStr">
        <is>
          <t>Nothing But Hemp LLC</t>
        </is>
      </c>
      <c r="C9575" t="inlineStr">
        <is>
          <t>Chanhassen</t>
        </is>
      </c>
      <c r="D9575" t="inlineStr">
        <is>
          <t>5pk</t>
        </is>
      </c>
      <c r="E9575" s="5" t="inlineStr">
        <is>
          <t>Slash Asian Pear 10mg THC 5 Pack</t>
        </is>
      </c>
      <c r="F9575" t="n">
        <v>150</v>
      </c>
      <c r="G9575" t="n">
        <v>207</v>
      </c>
      <c r="H9575" t="n">
        <v>7370</v>
      </c>
      <c r="I9575" t="n">
        <v>203</v>
      </c>
      <c r="J9575" t="n">
        <v>0</v>
      </c>
      <c r="K9575" t="n">
        <v>0</v>
      </c>
      <c r="L9575">
        <f>G9575+K9575*F9575</f>
        <v/>
      </c>
      <c r="M9575">
        <f>IF(X9575&gt;0,L9575/(X9575*7/30),"")</f>
        <v/>
      </c>
      <c r="N9575">
        <f>IF(Y9575&gt;0,L9575/(Y9575*7/90),"")</f>
        <v/>
      </c>
      <c r="O9575" t="n">
        <v>322.5</v>
      </c>
      <c r="P9575">
        <f>K9575*O9575</f>
        <v/>
      </c>
      <c r="Q9575" t="inlineStr">
        <is>
          <t>THC</t>
        </is>
      </c>
      <c r="R9575" t="inlineStr">
        <is>
          <t>Edibles</t>
        </is>
      </c>
      <c r="S9575" t="inlineStr"/>
      <c r="T9575" t="inlineStr">
        <is>
          <t>649696068644-1</t>
        </is>
      </c>
      <c r="U9575" t="n">
        <v>0</v>
      </c>
      <c r="V9575" t="n">
        <v>31977</v>
      </c>
      <c r="W9575" t="n">
        <v>41</v>
      </c>
      <c r="X9575" t="n">
        <v>141</v>
      </c>
      <c r="Y9575" t="n">
        <v>536</v>
      </c>
      <c r="Z9575" t="n">
        <v>1956</v>
      </c>
      <c r="AA9575" t="n">
        <v>2692</v>
      </c>
      <c r="AB9575" t="n">
        <v>350</v>
      </c>
      <c r="AC9575" t="n">
        <v>2.15</v>
      </c>
      <c r="AD9575" t="n">
        <v>2.15</v>
      </c>
      <c r="AE9575" t="n">
        <v>205</v>
      </c>
      <c r="AF9575" t="n">
        <v>686.6300000000001</v>
      </c>
      <c r="AG9575" t="n">
        <v>2362.329999999996</v>
      </c>
      <c r="AH9575" t="n">
        <v>8978.690000999968</v>
      </c>
      <c r="AI9575" t="n">
        <v>11899.80000099995</v>
      </c>
      <c r="AJ9575" t="n">
        <v>5</v>
      </c>
      <c r="AK9575" t="n">
        <v>4.913620689</v>
      </c>
      <c r="AL9575" t="n">
        <v>4.590648204</v>
      </c>
      <c r="AM9575" t="n">
        <v>4.409506496</v>
      </c>
      <c r="AN9575" t="n">
        <v>3</v>
      </c>
      <c r="AO9575" t="n">
        <v>65</v>
      </c>
      <c r="AP9575" t="inlineStr">
        <is>
          <t>Nothing But Hemp LLC</t>
        </is>
      </c>
      <c r="AQ9575" t="n">
        <v>0.3736</v>
      </c>
      <c r="AR9575" t="n">
        <v>0.6403</v>
      </c>
    </row>
    <row r="9576">
      <c r="A9576" t="inlineStr">
        <is>
          <t>649696065605</t>
        </is>
      </c>
      <c r="B9576" t="inlineStr">
        <is>
          <t>Nothing But Hemp LLC</t>
        </is>
      </c>
      <c r="C9576" t="inlineStr">
        <is>
          <t>Cottage Grove</t>
        </is>
      </c>
      <c r="D9576" t="inlineStr">
        <is>
          <t>5pk</t>
        </is>
      </c>
      <c r="E9576" t="inlineStr">
        <is>
          <t>Slash Fugi Apple 10mg THC 5 Pack</t>
        </is>
      </c>
      <c r="F9576" t="n">
        <v>150</v>
      </c>
      <c r="G9576" t="n">
        <v>210</v>
      </c>
      <c r="H9576" t="n">
        <v>8400</v>
      </c>
      <c r="I9576" t="n">
        <v>40</v>
      </c>
      <c r="J9576" t="n">
        <v>0</v>
      </c>
      <c r="K9576" t="n">
        <v>0</v>
      </c>
      <c r="L9576">
        <f>G9576+K9576*F9576</f>
        <v/>
      </c>
      <c r="M9576">
        <f>IF(X9576&gt;0,L9576/(X9576*7/30),"")</f>
        <v/>
      </c>
      <c r="N9576">
        <f>IF(Y9576&gt;0,L9576/(Y9576*7/90),"")</f>
        <v/>
      </c>
      <c r="O9576" t="n">
        <v>322.5</v>
      </c>
      <c r="P9576">
        <f>K9576*O9576</f>
        <v/>
      </c>
      <c r="Q9576" t="inlineStr">
        <is>
          <t>THC</t>
        </is>
      </c>
      <c r="R9576" t="inlineStr">
        <is>
          <t>Edibles</t>
        </is>
      </c>
      <c r="S9576" t="inlineStr"/>
      <c r="T9576" t="inlineStr">
        <is>
          <t>649696065605-1</t>
        </is>
      </c>
      <c r="U9576" t="n">
        <v>0</v>
      </c>
      <c r="V9576" t="n">
        <v>35058</v>
      </c>
      <c r="W9576" t="n">
        <v>10</v>
      </c>
      <c r="X9576" t="n">
        <v>34</v>
      </c>
      <c r="Y9576" t="n">
        <v>183</v>
      </c>
      <c r="Z9576" t="n">
        <v>240</v>
      </c>
      <c r="AA9576" t="n">
        <v>240</v>
      </c>
      <c r="AB9576" t="n">
        <v>0</v>
      </c>
      <c r="AC9576" t="n">
        <v>2.15</v>
      </c>
      <c r="AD9576" t="n">
        <v>2.15</v>
      </c>
      <c r="AE9576" t="n">
        <v>53.92</v>
      </c>
      <c r="AF9576" t="n">
        <v>172.54</v>
      </c>
      <c r="AG9576" t="n">
        <v>861.9500000000007</v>
      </c>
      <c r="AH9576" t="n">
        <v>1154.900000000001</v>
      </c>
      <c r="AI9576" t="n">
        <v>1154.900000000001</v>
      </c>
      <c r="AJ9576" t="n">
        <v>4.696</v>
      </c>
      <c r="AK9576" t="n">
        <v>4.575882352</v>
      </c>
      <c r="AL9576" t="n">
        <v>4.778571428</v>
      </c>
      <c r="AM9576" t="n">
        <v>4.778571428</v>
      </c>
      <c r="AN9576" t="n">
        <v>2</v>
      </c>
      <c r="AO9576" t="n">
        <v>87</v>
      </c>
      <c r="AP9576" t="inlineStr">
        <is>
          <t>Nothing But Hemp LLC</t>
        </is>
      </c>
      <c r="AQ9576" t="n">
        <v>0</v>
      </c>
      <c r="AR9576" t="n">
        <v>0</v>
      </c>
    </row>
    <row r="9577">
      <c r="A9577" t="inlineStr">
        <is>
          <t>649696065605</t>
        </is>
      </c>
      <c r="B9577" t="inlineStr">
        <is>
          <t>Nothing But Hemp LLC</t>
        </is>
      </c>
      <c r="C9577" t="inlineStr">
        <is>
          <t>Rosemount</t>
        </is>
      </c>
      <c r="D9577" t="inlineStr">
        <is>
          <t>5pk</t>
        </is>
      </c>
      <c r="E9577" t="inlineStr">
        <is>
          <t>Slash Fugi Apple 10mg THC 5 Pack</t>
        </is>
      </c>
      <c r="F9577" t="n">
        <v>150</v>
      </c>
      <c r="G9577" t="n">
        <v>256</v>
      </c>
      <c r="H9577" t="n">
        <v>8400</v>
      </c>
      <c r="I9577" t="n">
        <v>89</v>
      </c>
      <c r="J9577" t="n">
        <v>0</v>
      </c>
      <c r="K9577" t="n">
        <v>0</v>
      </c>
      <c r="L9577">
        <f>G9577+K9577*F9577</f>
        <v/>
      </c>
      <c r="M9577">
        <f>IF(X9577&gt;0,L9577/(X9577*7/30),"")</f>
        <v/>
      </c>
      <c r="N9577">
        <f>IF(Y9577&gt;0,L9577/(Y9577*7/90),"")</f>
        <v/>
      </c>
      <c r="O9577" t="n">
        <v>322.5</v>
      </c>
      <c r="P9577">
        <f>K9577*O9577</f>
        <v/>
      </c>
      <c r="Q9577" t="inlineStr">
        <is>
          <t>THC</t>
        </is>
      </c>
      <c r="R9577" t="inlineStr">
        <is>
          <t>Edibles</t>
        </is>
      </c>
      <c r="S9577" t="inlineStr"/>
      <c r="T9577" t="inlineStr">
        <is>
          <t>649696065605-1</t>
        </is>
      </c>
      <c r="U9577" t="n">
        <v>0</v>
      </c>
      <c r="V9577" t="n">
        <v>35058</v>
      </c>
      <c r="W9577" t="n">
        <v>32</v>
      </c>
      <c r="X9577" t="n">
        <v>93</v>
      </c>
      <c r="Y9577" t="n">
        <v>311</v>
      </c>
      <c r="Z9577" t="n">
        <v>1052</v>
      </c>
      <c r="AA9577" t="n">
        <v>1308</v>
      </c>
      <c r="AB9577" t="n">
        <v>104</v>
      </c>
      <c r="AC9577" t="n">
        <v>2.15</v>
      </c>
      <c r="AD9577" t="n">
        <v>2.15</v>
      </c>
      <c r="AE9577" t="n">
        <v>160</v>
      </c>
      <c r="AF9577" t="n">
        <v>441.62</v>
      </c>
      <c r="AG9577" t="n">
        <v>1503.020000000001</v>
      </c>
      <c r="AH9577" t="n">
        <v>5216.839999999982</v>
      </c>
      <c r="AI9577" t="n">
        <v>6221.759999999967</v>
      </c>
      <c r="AJ9577" t="n">
        <v>5</v>
      </c>
      <c r="AK9577" t="n">
        <v>4.811830985</v>
      </c>
      <c r="AL9577" t="n">
        <v>4.868879202</v>
      </c>
      <c r="AM9577" t="n">
        <v>4.709539877</v>
      </c>
      <c r="AN9577" t="n">
        <v>4</v>
      </c>
      <c r="AO9577" t="n">
        <v>87</v>
      </c>
      <c r="AP9577" t="inlineStr">
        <is>
          <t>Nothing But Hemp LLC</t>
        </is>
      </c>
      <c r="AQ9577" t="n">
        <v>1.022</v>
      </c>
      <c r="AR9577" t="n">
        <v>1.4974</v>
      </c>
    </row>
    <row r="9578">
      <c r="A9578" t="inlineStr">
        <is>
          <t>649696065605</t>
        </is>
      </c>
      <c r="B9578" t="inlineStr">
        <is>
          <t>Nothing But Hemp LLC</t>
        </is>
      </c>
      <c r="C9578" t="inlineStr">
        <is>
          <t>Minnetonka</t>
        </is>
      </c>
      <c r="D9578" t="inlineStr">
        <is>
          <t>5pk</t>
        </is>
      </c>
      <c r="E9578" t="inlineStr">
        <is>
          <t>Slash Fugi Apple 10mg THC 5 Pack</t>
        </is>
      </c>
      <c r="F9578" t="n">
        <v>150</v>
      </c>
      <c r="G9578" t="n">
        <v>273</v>
      </c>
      <c r="H9578" t="n">
        <v>8400</v>
      </c>
      <c r="I9578" t="n">
        <v>51</v>
      </c>
      <c r="J9578" t="n">
        <v>0</v>
      </c>
      <c r="K9578" t="n">
        <v>0</v>
      </c>
      <c r="L9578">
        <f>G9578+K9578*F9578</f>
        <v/>
      </c>
      <c r="M9578">
        <f>IF(X9578&gt;0,L9578/(X9578*7/30),"")</f>
        <v/>
      </c>
      <c r="N9578">
        <f>IF(Y9578&gt;0,L9578/(Y9578*7/90),"")</f>
        <v/>
      </c>
      <c r="O9578" t="n">
        <v>322.5</v>
      </c>
      <c r="P9578">
        <f>K9578*O9578</f>
        <v/>
      </c>
      <c r="Q9578" t="inlineStr">
        <is>
          <t>THC</t>
        </is>
      </c>
      <c r="R9578" t="inlineStr">
        <is>
          <t>Edibles</t>
        </is>
      </c>
      <c r="S9578" t="inlineStr"/>
      <c r="T9578" t="inlineStr">
        <is>
          <t>649696065605-1</t>
        </is>
      </c>
      <c r="U9578" t="n">
        <v>0</v>
      </c>
      <c r="V9578" t="n">
        <v>35058</v>
      </c>
      <c r="W9578" t="n">
        <v>24</v>
      </c>
      <c r="X9578" t="n">
        <v>73</v>
      </c>
      <c r="Y9578" t="n">
        <v>290</v>
      </c>
      <c r="Z9578" t="n">
        <v>888</v>
      </c>
      <c r="AA9578" t="n">
        <v>1040</v>
      </c>
      <c r="AB9578" t="n">
        <v>54</v>
      </c>
      <c r="AC9578" t="n">
        <v>2.15</v>
      </c>
      <c r="AD9578" t="n">
        <v>2.15</v>
      </c>
      <c r="AE9578" t="n">
        <v>121.96</v>
      </c>
      <c r="AF9578" t="n">
        <v>362.24</v>
      </c>
      <c r="AG9578" t="n">
        <v>1334.330000000001</v>
      </c>
      <c r="AH9578" t="n">
        <v>3936.889999999995</v>
      </c>
      <c r="AI9578" t="n">
        <v>4538.849999999989</v>
      </c>
      <c r="AJ9578" t="n">
        <v>5.115294117</v>
      </c>
      <c r="AK9578" t="n">
        <v>4.949818181</v>
      </c>
      <c r="AL9578" t="n">
        <v>4.44665676</v>
      </c>
      <c r="AM9578" t="n">
        <v>4.361818181</v>
      </c>
      <c r="AN9578" t="n">
        <v>0</v>
      </c>
      <c r="AO9578" t="n">
        <v>87</v>
      </c>
      <c r="AP9578" t="inlineStr">
        <is>
          <t>Nothing But Hemp LLC</t>
        </is>
      </c>
      <c r="AQ9578" t="n">
        <v>1.4255</v>
      </c>
      <c r="AR9578" t="n">
        <v>1.951</v>
      </c>
    </row>
    <row r="9579">
      <c r="A9579" t="inlineStr">
        <is>
          <t>649696065605</t>
        </is>
      </c>
      <c r="B9579" t="inlineStr">
        <is>
          <t>Nothing But Hemp LLC</t>
        </is>
      </c>
      <c r="C9579" t="inlineStr">
        <is>
          <t>Chanhassen</t>
        </is>
      </c>
      <c r="D9579" t="inlineStr">
        <is>
          <t>5pk</t>
        </is>
      </c>
      <c r="E9579" t="inlineStr">
        <is>
          <t>Slash Fugi Apple 10mg THC 5 Pack</t>
        </is>
      </c>
      <c r="F9579" t="n">
        <v>150</v>
      </c>
      <c r="G9579" t="n">
        <v>329</v>
      </c>
      <c r="H9579" t="n">
        <v>8400</v>
      </c>
      <c r="I9579" t="n">
        <v>175</v>
      </c>
      <c r="J9579" t="n">
        <v>0</v>
      </c>
      <c r="K9579" t="n">
        <v>0</v>
      </c>
      <c r="L9579">
        <f>G9579+K9579*F9579</f>
        <v/>
      </c>
      <c r="M9579">
        <f>IF(X9579&gt;0,L9579/(X9579*7/30),"")</f>
        <v/>
      </c>
      <c r="N9579">
        <f>IF(Y9579&gt;0,L9579/(Y9579*7/90),"")</f>
        <v/>
      </c>
      <c r="O9579" t="n">
        <v>322.5</v>
      </c>
      <c r="P9579">
        <f>K9579*O9579</f>
        <v/>
      </c>
      <c r="Q9579" t="inlineStr">
        <is>
          <t>THC</t>
        </is>
      </c>
      <c r="R9579" t="inlineStr">
        <is>
          <t>Edibles</t>
        </is>
      </c>
      <c r="S9579" t="inlineStr"/>
      <c r="T9579" t="inlineStr">
        <is>
          <t>649696065605-1</t>
        </is>
      </c>
      <c r="U9579" t="n">
        <v>0</v>
      </c>
      <c r="V9579" t="n">
        <v>35058</v>
      </c>
      <c r="W9579" t="n">
        <v>79</v>
      </c>
      <c r="X9579" t="n">
        <v>239</v>
      </c>
      <c r="Y9579" t="n">
        <v>822</v>
      </c>
      <c r="Z9579" t="n">
        <v>2222</v>
      </c>
      <c r="AA9579" t="n">
        <v>2653</v>
      </c>
      <c r="AB9579" t="n">
        <v>282</v>
      </c>
      <c r="AC9579" t="n">
        <v>2.15</v>
      </c>
      <c r="AD9579" t="n">
        <v>2.15</v>
      </c>
      <c r="AE9579" t="n">
        <v>397.99</v>
      </c>
      <c r="AF9579" t="n">
        <v>1171.56</v>
      </c>
      <c r="AG9579" t="n">
        <v>3663.739999999996</v>
      </c>
      <c r="AH9579" t="n">
        <v>10553.29999999996</v>
      </c>
      <c r="AI9579" t="n">
        <v>12254.32999999995</v>
      </c>
      <c r="AJ9579" t="n">
        <v>5.044626865</v>
      </c>
      <c r="AK9579" t="n">
        <v>4.9728877</v>
      </c>
      <c r="AL9579" t="n">
        <v>4.723560732</v>
      </c>
      <c r="AM9579" t="n">
        <v>4.590312356</v>
      </c>
      <c r="AN9579" t="n">
        <v>9</v>
      </c>
      <c r="AO9579" t="n">
        <v>87</v>
      </c>
      <c r="AP9579" t="inlineStr">
        <is>
          <t>Nothing But Hemp LLC</t>
        </is>
      </c>
      <c r="AQ9579" t="n">
        <v>0.78</v>
      </c>
      <c r="AR9579" t="n">
        <v>1.5362</v>
      </c>
    </row>
    <row r="9580">
      <c r="A9580" t="inlineStr">
        <is>
          <t>649696068620</t>
        </is>
      </c>
      <c r="B9580" t="inlineStr">
        <is>
          <t>Nothing But Hemp LLC</t>
        </is>
      </c>
      <c r="C9580" t="inlineStr">
        <is>
          <t>Rosemount</t>
        </is>
      </c>
      <c r="D9580" t="inlineStr">
        <is>
          <t>5pk</t>
        </is>
      </c>
      <c r="E9580" t="inlineStr">
        <is>
          <t>Slash Yuzu 10mg THC 5 Pack</t>
        </is>
      </c>
      <c r="F9580" t="n">
        <v>150</v>
      </c>
      <c r="G9580" t="n">
        <v>344</v>
      </c>
      <c r="H9580" t="n">
        <v>7621</v>
      </c>
      <c r="I9580" t="n">
        <v>135</v>
      </c>
      <c r="J9580" t="n">
        <v>0</v>
      </c>
      <c r="K9580" t="n">
        <v>0</v>
      </c>
      <c r="L9580">
        <f>G9580+K9580*F9580</f>
        <v/>
      </c>
      <c r="M9580">
        <f>IF(X9580&gt;0,L9580/(X9580*7/30),"")</f>
        <v/>
      </c>
      <c r="N9580">
        <f>IF(Y9580&gt;0,L9580/(Y9580*7/90),"")</f>
        <v/>
      </c>
      <c r="O9580" t="n">
        <v>322.5</v>
      </c>
      <c r="P9580">
        <f>K9580*O9580</f>
        <v/>
      </c>
      <c r="Q9580" t="inlineStr">
        <is>
          <t>THC</t>
        </is>
      </c>
      <c r="R9580" t="inlineStr">
        <is>
          <t>Edibles</t>
        </is>
      </c>
      <c r="S9580" t="inlineStr"/>
      <c r="T9580" t="inlineStr">
        <is>
          <t>649696068620-1</t>
        </is>
      </c>
      <c r="U9580" t="n">
        <v>0</v>
      </c>
      <c r="V9580" t="n">
        <v>33223</v>
      </c>
      <c r="W9580" t="n">
        <v>36</v>
      </c>
      <c r="X9580" t="n">
        <v>157</v>
      </c>
      <c r="Y9580" t="n">
        <v>423</v>
      </c>
      <c r="Z9580" t="n">
        <v>1298</v>
      </c>
      <c r="AA9580" t="n">
        <v>1469</v>
      </c>
      <c r="AB9580" t="n">
        <v>90</v>
      </c>
      <c r="AC9580" t="n">
        <v>2.149999999989805</v>
      </c>
      <c r="AD9580" t="n">
        <v>2.15</v>
      </c>
      <c r="AE9580" t="n">
        <v>180</v>
      </c>
      <c r="AF9580" t="n">
        <v>766.4100000000001</v>
      </c>
      <c r="AG9580" t="n">
        <v>1985.420000000001</v>
      </c>
      <c r="AH9580" t="n">
        <v>6217.529998999981</v>
      </c>
      <c r="AI9580" t="n">
        <v>6859.52999899998</v>
      </c>
      <c r="AJ9580" t="n">
        <v>5</v>
      </c>
      <c r="AK9580" t="n">
        <v>4.997904761</v>
      </c>
      <c r="AL9580" t="n">
        <v>4.794842241</v>
      </c>
      <c r="AM9580" t="n">
        <v>4.665799549</v>
      </c>
      <c r="AN9580" t="n">
        <v>1</v>
      </c>
      <c r="AO9580" t="n">
        <v>97</v>
      </c>
      <c r="AP9580" t="inlineStr">
        <is>
          <t>Nothing But Hemp LLC</t>
        </is>
      </c>
      <c r="AQ9580" t="n">
        <v>2.75</v>
      </c>
      <c r="AR9580" t="n">
        <v>2.6774</v>
      </c>
    </row>
    <row r="9581">
      <c r="A9581" t="inlineStr">
        <is>
          <t>649696068620</t>
        </is>
      </c>
      <c r="B9581" t="inlineStr">
        <is>
          <t>Nothing But Hemp LLC</t>
        </is>
      </c>
      <c r="C9581" t="inlineStr">
        <is>
          <t>Minnetonka</t>
        </is>
      </c>
      <c r="D9581" t="inlineStr">
        <is>
          <t>5pk</t>
        </is>
      </c>
      <c r="E9581" t="inlineStr">
        <is>
          <t>Slash Yuzu 10mg THC 5 Pack</t>
        </is>
      </c>
      <c r="F9581" t="n">
        <v>150</v>
      </c>
      <c r="G9581" t="n">
        <v>378</v>
      </c>
      <c r="H9581" t="n">
        <v>7621</v>
      </c>
      <c r="I9581" t="n">
        <v>89</v>
      </c>
      <c r="J9581" t="n">
        <v>0</v>
      </c>
      <c r="K9581" t="n">
        <v>0</v>
      </c>
      <c r="L9581">
        <f>G9581+K9581*F9581</f>
        <v/>
      </c>
      <c r="M9581">
        <f>IF(X9581&gt;0,L9581/(X9581*7/30),"")</f>
        <v/>
      </c>
      <c r="N9581">
        <f>IF(Y9581&gt;0,L9581/(Y9581*7/90),"")</f>
        <v/>
      </c>
      <c r="O9581" t="n">
        <v>322.5</v>
      </c>
      <c r="P9581">
        <f>K9581*O9581</f>
        <v/>
      </c>
      <c r="Q9581" t="inlineStr">
        <is>
          <t>THC</t>
        </is>
      </c>
      <c r="R9581" t="inlineStr">
        <is>
          <t>Edibles</t>
        </is>
      </c>
      <c r="S9581" t="inlineStr"/>
      <c r="T9581" t="inlineStr">
        <is>
          <t>649696068620-1</t>
        </is>
      </c>
      <c r="U9581" t="n">
        <v>0</v>
      </c>
      <c r="V9581" t="n">
        <v>33223</v>
      </c>
      <c r="W9581" t="n">
        <v>17</v>
      </c>
      <c r="X9581" t="n">
        <v>85</v>
      </c>
      <c r="Y9581" t="n">
        <v>314</v>
      </c>
      <c r="Z9581" t="n">
        <v>995</v>
      </c>
      <c r="AA9581" t="n">
        <v>1218</v>
      </c>
      <c r="AB9581" t="n">
        <v>109</v>
      </c>
      <c r="AC9581" t="n">
        <v>2.149999999989805</v>
      </c>
      <c r="AD9581" t="n">
        <v>2.15</v>
      </c>
      <c r="AE9581" t="n">
        <v>85</v>
      </c>
      <c r="AF9581" t="n">
        <v>416.65</v>
      </c>
      <c r="AG9581" t="n">
        <v>1398.960000000001</v>
      </c>
      <c r="AH9581" t="n">
        <v>4427.780000999996</v>
      </c>
      <c r="AI9581" t="n">
        <v>5297.780000999987</v>
      </c>
      <c r="AJ9581" t="n">
        <v>4.25</v>
      </c>
      <c r="AK9581" t="n">
        <v>4.651492537</v>
      </c>
      <c r="AL9581" t="n">
        <v>4.50211787</v>
      </c>
      <c r="AM9581" t="n">
        <v>4.380607284</v>
      </c>
      <c r="AN9581" t="n">
        <v>0</v>
      </c>
      <c r="AO9581" t="n">
        <v>97</v>
      </c>
      <c r="AP9581" t="inlineStr">
        <is>
          <t>Nothing But Hemp LLC</t>
        </is>
      </c>
      <c r="AQ9581" t="n">
        <v>0.8</v>
      </c>
      <c r="AR9581" t="n">
        <v>1.1023</v>
      </c>
    </row>
    <row r="9582">
      <c r="A9582" t="inlineStr">
        <is>
          <t>649696068644</t>
        </is>
      </c>
      <c r="B9582" t="inlineStr">
        <is>
          <t>Nothing But Hemp LLC</t>
        </is>
      </c>
      <c r="C9582" t="inlineStr">
        <is>
          <t>Ramsey</t>
        </is>
      </c>
      <c r="D9582" t="inlineStr">
        <is>
          <t>5pk</t>
        </is>
      </c>
      <c r="E9582" s="5" t="inlineStr">
        <is>
          <t>Slash Asian Pear 10mg THC 5 Pack</t>
        </is>
      </c>
      <c r="F9582" t="n">
        <v>150</v>
      </c>
      <c r="G9582" t="n">
        <v>413</v>
      </c>
      <c r="H9582" t="n">
        <v>7370</v>
      </c>
      <c r="I9582" t="n">
        <v>173</v>
      </c>
      <c r="J9582" t="n">
        <v>0</v>
      </c>
      <c r="K9582" t="n">
        <v>0</v>
      </c>
      <c r="L9582">
        <f>G9582+K9582*F9582</f>
        <v/>
      </c>
      <c r="M9582">
        <f>IF(X9582&gt;0,L9582/(X9582*7/30),"")</f>
        <v/>
      </c>
      <c r="N9582">
        <f>IF(Y9582&gt;0,L9582/(Y9582*7/90),"")</f>
        <v/>
      </c>
      <c r="O9582" t="n">
        <v>322.5</v>
      </c>
      <c r="P9582">
        <f>K9582*O9582</f>
        <v/>
      </c>
      <c r="Q9582" t="inlineStr">
        <is>
          <t>THC</t>
        </is>
      </c>
      <c r="R9582" t="inlineStr">
        <is>
          <t>Edibles</t>
        </is>
      </c>
      <c r="S9582" t="inlineStr"/>
      <c r="T9582" t="inlineStr">
        <is>
          <t>649696068644-1</t>
        </is>
      </c>
      <c r="U9582" t="n">
        <v>0</v>
      </c>
      <c r="V9582" t="n">
        <v>31977</v>
      </c>
      <c r="W9582" t="n">
        <v>27</v>
      </c>
      <c r="X9582" t="n">
        <v>112</v>
      </c>
      <c r="Y9582" t="n">
        <v>497</v>
      </c>
      <c r="Z9582" t="n">
        <v>1758</v>
      </c>
      <c r="AA9582" t="n">
        <v>2207</v>
      </c>
      <c r="AB9582" t="n">
        <v>222</v>
      </c>
      <c r="AC9582" t="n">
        <v>2.15</v>
      </c>
      <c r="AD9582" t="n">
        <v>2.15</v>
      </c>
      <c r="AE9582" t="n">
        <v>136.96</v>
      </c>
      <c r="AF9582" t="n">
        <v>548.25</v>
      </c>
      <c r="AG9582" t="n">
        <v>2331.919999999998</v>
      </c>
      <c r="AH9582" t="n">
        <v>7924.520001999985</v>
      </c>
      <c r="AI9582" t="n">
        <v>9676.480001999971</v>
      </c>
      <c r="AJ9582" t="n">
        <v>5.0784</v>
      </c>
      <c r="AK9582" t="n">
        <v>4.908695652</v>
      </c>
      <c r="AL9582" t="n">
        <v>4.533474216</v>
      </c>
      <c r="AM9582" t="n">
        <v>4.443070899</v>
      </c>
      <c r="AN9582" t="n">
        <v>5</v>
      </c>
      <c r="AO9582" t="n">
        <v>65</v>
      </c>
      <c r="AP9582" t="inlineStr">
        <is>
          <t>Nothing But Hemp LLC</t>
        </is>
      </c>
      <c r="AQ9582" t="n">
        <v>0.6541</v>
      </c>
      <c r="AR9582" t="n">
        <v>0.8314</v>
      </c>
    </row>
    <row r="9583">
      <c r="A9583" t="inlineStr">
        <is>
          <t>649696068620</t>
        </is>
      </c>
      <c r="B9583" t="inlineStr">
        <is>
          <t>Nothing But Hemp LLC</t>
        </is>
      </c>
      <c r="C9583" t="inlineStr">
        <is>
          <t>Blaine</t>
        </is>
      </c>
      <c r="D9583" t="inlineStr">
        <is>
          <t>5pk</t>
        </is>
      </c>
      <c r="E9583" t="inlineStr">
        <is>
          <t>Slash Yuzu 10mg THC 5 Pack</t>
        </is>
      </c>
      <c r="F9583" t="n">
        <v>150</v>
      </c>
      <c r="G9583" t="n">
        <v>423</v>
      </c>
      <c r="H9583" t="n">
        <v>7621</v>
      </c>
      <c r="I9583" t="n">
        <v>91</v>
      </c>
      <c r="J9583" t="n">
        <v>0</v>
      </c>
      <c r="K9583" t="n">
        <v>0</v>
      </c>
      <c r="L9583">
        <f>G9583+K9583*F9583</f>
        <v/>
      </c>
      <c r="M9583">
        <f>IF(X9583&gt;0,L9583/(X9583*7/30),"")</f>
        <v/>
      </c>
      <c r="N9583">
        <f>IF(Y9583&gt;0,L9583/(Y9583*7/90),"")</f>
        <v/>
      </c>
      <c r="O9583" t="n">
        <v>322.5</v>
      </c>
      <c r="P9583">
        <f>K9583*O9583</f>
        <v/>
      </c>
      <c r="Q9583" t="inlineStr">
        <is>
          <t>THC</t>
        </is>
      </c>
      <c r="R9583" t="inlineStr">
        <is>
          <t>Edibles</t>
        </is>
      </c>
      <c r="S9583" t="inlineStr"/>
      <c r="T9583" t="inlineStr">
        <is>
          <t>649696068620-1</t>
        </is>
      </c>
      <c r="U9583" t="n">
        <v>0</v>
      </c>
      <c r="V9583" t="n">
        <v>33223</v>
      </c>
      <c r="W9583" t="n">
        <v>28</v>
      </c>
      <c r="X9583" t="n">
        <v>108</v>
      </c>
      <c r="Y9583" t="n">
        <v>324</v>
      </c>
      <c r="Z9583" t="n">
        <v>848</v>
      </c>
      <c r="AA9583" t="n">
        <v>936</v>
      </c>
      <c r="AB9583" t="n">
        <v>51</v>
      </c>
      <c r="AC9583" t="n">
        <v>2.149999999989805</v>
      </c>
      <c r="AD9583" t="n">
        <v>2.15</v>
      </c>
      <c r="AE9583" t="n">
        <v>140</v>
      </c>
      <c r="AF9583" t="n">
        <v>542.83</v>
      </c>
      <c r="AG9583" t="n">
        <v>1440.930000000001</v>
      </c>
      <c r="AH9583" t="n">
        <v>4006.469996999997</v>
      </c>
      <c r="AI9583" t="n">
        <v>4327.689996999995</v>
      </c>
      <c r="AJ9583" t="n">
        <v>5</v>
      </c>
      <c r="AK9583" t="n">
        <v>5.029479166</v>
      </c>
      <c r="AL9583" t="n">
        <v>4.738590341</v>
      </c>
      <c r="AM9583" t="n">
        <v>4.645265041</v>
      </c>
      <c r="AN9583" t="n">
        <v>0</v>
      </c>
      <c r="AO9583" t="n">
        <v>97</v>
      </c>
      <c r="AP9583" t="inlineStr">
        <is>
          <t>Nothing But Hemp LLC</t>
        </is>
      </c>
      <c r="AQ9583" t="n">
        <v>2.7105</v>
      </c>
      <c r="AR9583" t="n">
        <v>1.7189</v>
      </c>
    </row>
    <row r="9584">
      <c r="A9584" t="inlineStr">
        <is>
          <t>649696065605</t>
        </is>
      </c>
      <c r="B9584" t="inlineStr">
        <is>
          <t>Nothing But Hemp LLC</t>
        </is>
      </c>
      <c r="C9584" t="inlineStr">
        <is>
          <t>Woodbury</t>
        </is>
      </c>
      <c r="D9584" t="inlineStr">
        <is>
          <t>5pk</t>
        </is>
      </c>
      <c r="E9584" t="inlineStr">
        <is>
          <t>Slash Fugi Apple 10mg THC 5 Pack</t>
        </is>
      </c>
      <c r="F9584" t="n">
        <v>150</v>
      </c>
      <c r="G9584" t="n">
        <v>425</v>
      </c>
      <c r="H9584" t="n">
        <v>8400</v>
      </c>
      <c r="I9584" t="n">
        <v>151</v>
      </c>
      <c r="J9584" t="n">
        <v>0</v>
      </c>
      <c r="K9584" t="n">
        <v>0</v>
      </c>
      <c r="L9584">
        <f>G9584+K9584*F9584</f>
        <v/>
      </c>
      <c r="M9584">
        <f>IF(X9584&gt;0,L9584/(X9584*7/30),"")</f>
        <v/>
      </c>
      <c r="N9584">
        <f>IF(Y9584&gt;0,L9584/(Y9584*7/90),"")</f>
        <v/>
      </c>
      <c r="O9584" t="n">
        <v>322.5</v>
      </c>
      <c r="P9584">
        <f>K9584*O9584</f>
        <v/>
      </c>
      <c r="Q9584" t="inlineStr">
        <is>
          <t>THC</t>
        </is>
      </c>
      <c r="R9584" t="inlineStr">
        <is>
          <t>Edibles</t>
        </is>
      </c>
      <c r="S9584" t="inlineStr"/>
      <c r="T9584" t="inlineStr">
        <is>
          <t>649696065605-1</t>
        </is>
      </c>
      <c r="U9584" t="n">
        <v>0</v>
      </c>
      <c r="V9584" t="n">
        <v>35058</v>
      </c>
      <c r="W9584" t="n">
        <v>41</v>
      </c>
      <c r="X9584" t="n">
        <v>130</v>
      </c>
      <c r="Y9584" t="n">
        <v>517</v>
      </c>
      <c r="Z9584" t="n">
        <v>1675</v>
      </c>
      <c r="AA9584" t="n">
        <v>2073</v>
      </c>
      <c r="AB9584" t="n">
        <v>255</v>
      </c>
      <c r="AC9584" t="n">
        <v>2.15</v>
      </c>
      <c r="AD9584" t="n">
        <v>2.15</v>
      </c>
      <c r="AE9584" t="n">
        <v>205</v>
      </c>
      <c r="AF9584" t="n">
        <v>641.9400000000001</v>
      </c>
      <c r="AG9584" t="n">
        <v>2418.289999999998</v>
      </c>
      <c r="AH9584" t="n">
        <v>7755.239998999987</v>
      </c>
      <c r="AI9584" t="n">
        <v>9292.579998999969</v>
      </c>
      <c r="AJ9584" t="n">
        <v>5</v>
      </c>
      <c r="AK9584" t="n">
        <v>4.926727272</v>
      </c>
      <c r="AL9584" t="n">
        <v>4.553330605</v>
      </c>
      <c r="AM9584" t="n">
        <v>4.434803725</v>
      </c>
      <c r="AN9584" t="n">
        <v>4</v>
      </c>
      <c r="AO9584" t="n">
        <v>87</v>
      </c>
      <c r="AP9584" t="inlineStr">
        <is>
          <t>Nothing But Hemp LLC</t>
        </is>
      </c>
      <c r="AQ9584" t="n">
        <v>0.7045</v>
      </c>
      <c r="AR9584" t="n">
        <v>1.0993</v>
      </c>
    </row>
    <row r="9585">
      <c r="A9585" t="inlineStr">
        <is>
          <t>649696068620</t>
        </is>
      </c>
      <c r="B9585" t="inlineStr">
        <is>
          <t>Nothing But Hemp LLC</t>
        </is>
      </c>
      <c r="C9585" t="inlineStr">
        <is>
          <t>Chanhassen</t>
        </is>
      </c>
      <c r="D9585" t="inlineStr">
        <is>
          <t>5pk</t>
        </is>
      </c>
      <c r="E9585" t="inlineStr">
        <is>
          <t>Slash Yuzu 10mg THC 5 Pack</t>
        </is>
      </c>
      <c r="F9585" t="n">
        <v>150</v>
      </c>
      <c r="G9585" t="n">
        <v>430</v>
      </c>
      <c r="H9585" t="n">
        <v>7621</v>
      </c>
      <c r="I9585" t="n">
        <v>286</v>
      </c>
      <c r="J9585" t="n">
        <v>0</v>
      </c>
      <c r="K9585" t="n">
        <v>0</v>
      </c>
      <c r="L9585">
        <f>G9585+K9585*F9585</f>
        <v/>
      </c>
      <c r="M9585">
        <f>IF(X9585&gt;0,L9585/(X9585*7/30),"")</f>
        <v/>
      </c>
      <c r="N9585">
        <f>IF(Y9585&gt;0,L9585/(Y9585*7/90),"")</f>
        <v/>
      </c>
      <c r="O9585" t="n">
        <v>322.5</v>
      </c>
      <c r="P9585">
        <f>K9585*O9585</f>
        <v/>
      </c>
      <c r="Q9585" t="inlineStr">
        <is>
          <t>THC</t>
        </is>
      </c>
      <c r="R9585" t="inlineStr">
        <is>
          <t>Edibles</t>
        </is>
      </c>
      <c r="S9585" t="inlineStr"/>
      <c r="T9585" t="inlineStr">
        <is>
          <t>649696068620-1</t>
        </is>
      </c>
      <c r="U9585" t="n">
        <v>0</v>
      </c>
      <c r="V9585" t="n">
        <v>33223</v>
      </c>
      <c r="W9585" t="n">
        <v>50</v>
      </c>
      <c r="X9585" t="n">
        <v>252</v>
      </c>
      <c r="Y9585" t="n">
        <v>919</v>
      </c>
      <c r="Z9585" t="n">
        <v>2634</v>
      </c>
      <c r="AA9585" t="n">
        <v>3190</v>
      </c>
      <c r="AB9585" t="n">
        <v>162</v>
      </c>
      <c r="AC9585" t="n">
        <v>2.149999999989805</v>
      </c>
      <c r="AD9585" t="n">
        <v>2.15</v>
      </c>
      <c r="AE9585" t="n">
        <v>250</v>
      </c>
      <c r="AF9585" t="n">
        <v>1230.23</v>
      </c>
      <c r="AG9585" t="n">
        <v>4041.359999999995</v>
      </c>
      <c r="AH9585" t="n">
        <v>12099.50000199996</v>
      </c>
      <c r="AI9585" t="n">
        <v>14305.07000199995</v>
      </c>
      <c r="AJ9585" t="n">
        <v>5</v>
      </c>
      <c r="AK9585" t="n">
        <v>4.933654822</v>
      </c>
      <c r="AL9585" t="n">
        <v>4.57868946</v>
      </c>
      <c r="AM9585" t="n">
        <v>4.466914854</v>
      </c>
      <c r="AN9585" t="n">
        <v>3</v>
      </c>
      <c r="AO9585" t="n">
        <v>97</v>
      </c>
      <c r="AP9585" t="inlineStr">
        <is>
          <t>Nothing But Hemp LLC</t>
        </is>
      </c>
      <c r="AQ9585" t="n">
        <v>0.7961</v>
      </c>
      <c r="AR9585" t="n">
        <v>1.2813</v>
      </c>
    </row>
    <row r="9586">
      <c r="A9586" t="inlineStr">
        <is>
          <t>649696065605</t>
        </is>
      </c>
      <c r="B9586" t="inlineStr">
        <is>
          <t>Nothing But Hemp LLC</t>
        </is>
      </c>
      <c r="C9586" t="inlineStr">
        <is>
          <t>Osseo</t>
        </is>
      </c>
      <c r="D9586" t="inlineStr">
        <is>
          <t>5pk</t>
        </is>
      </c>
      <c r="E9586" t="inlineStr">
        <is>
          <t>Slash Fugi Apple 10mg THC 5 Pack</t>
        </is>
      </c>
      <c r="F9586" t="n">
        <v>150</v>
      </c>
      <c r="G9586" t="n">
        <v>436</v>
      </c>
      <c r="H9586" t="n">
        <v>8400</v>
      </c>
      <c r="I9586" t="n">
        <v>91</v>
      </c>
      <c r="J9586" t="n">
        <v>0</v>
      </c>
      <c r="K9586" t="n">
        <v>0</v>
      </c>
      <c r="L9586">
        <f>G9586+K9586*F9586</f>
        <v/>
      </c>
      <c r="M9586">
        <f>IF(X9586&gt;0,L9586/(X9586*7/30),"")</f>
        <v/>
      </c>
      <c r="N9586">
        <f>IF(Y9586&gt;0,L9586/(Y9586*7/90),"")</f>
        <v/>
      </c>
      <c r="O9586" t="n">
        <v>322.5</v>
      </c>
      <c r="P9586">
        <f>K9586*O9586</f>
        <v/>
      </c>
      <c r="Q9586" t="inlineStr">
        <is>
          <t>THC</t>
        </is>
      </c>
      <c r="R9586" t="inlineStr">
        <is>
          <t>Edibles</t>
        </is>
      </c>
      <c r="S9586" t="inlineStr"/>
      <c r="T9586" t="inlineStr">
        <is>
          <t>649696065605-1</t>
        </is>
      </c>
      <c r="U9586" t="n">
        <v>0</v>
      </c>
      <c r="V9586" t="n">
        <v>35058</v>
      </c>
      <c r="W9586" t="n">
        <v>18</v>
      </c>
      <c r="X9586" t="n">
        <v>61</v>
      </c>
      <c r="Y9586" t="n">
        <v>376</v>
      </c>
      <c r="Z9586" t="n">
        <v>1339</v>
      </c>
      <c r="AA9586" t="n">
        <v>1552</v>
      </c>
      <c r="AB9586" t="n">
        <v>67</v>
      </c>
      <c r="AC9586" t="n">
        <v>2.15</v>
      </c>
      <c r="AD9586" t="n">
        <v>2.15</v>
      </c>
      <c r="AE9586" t="n">
        <v>91.95999999999999</v>
      </c>
      <c r="AF9586" t="n">
        <v>305.58</v>
      </c>
      <c r="AG9586" t="n">
        <v>1967.589999999997</v>
      </c>
      <c r="AH9586" t="n">
        <v>6598.209999999962</v>
      </c>
      <c r="AI9586" t="n">
        <v>7435.629999999956</v>
      </c>
      <c r="AJ9586" t="n">
        <v>4.553333333</v>
      </c>
      <c r="AK9586" t="n">
        <v>4.837586206</v>
      </c>
      <c r="AL9586" t="n">
        <v>4.816627783</v>
      </c>
      <c r="AM9586" t="n">
        <v>4.688472095</v>
      </c>
      <c r="AN9586" t="n">
        <v>2</v>
      </c>
      <c r="AO9586" t="n">
        <v>87</v>
      </c>
      <c r="AP9586" t="inlineStr">
        <is>
          <t>Nothing But Hemp LLC</t>
        </is>
      </c>
      <c r="AQ9586" t="n">
        <v>0.5881999999999999</v>
      </c>
      <c r="AR9586" t="n">
        <v>1.2138</v>
      </c>
    </row>
    <row r="9587">
      <c r="A9587" t="inlineStr">
        <is>
          <t>649696068620</t>
        </is>
      </c>
      <c r="B9587" t="inlineStr">
        <is>
          <t>Nothing But Hemp LLC</t>
        </is>
      </c>
      <c r="C9587" t="inlineStr">
        <is>
          <t>Woodbury</t>
        </is>
      </c>
      <c r="D9587" t="inlineStr">
        <is>
          <t>5pk</t>
        </is>
      </c>
      <c r="E9587" t="inlineStr">
        <is>
          <t>Slash Yuzu 10mg THC 5 Pack</t>
        </is>
      </c>
      <c r="F9587" t="n">
        <v>150</v>
      </c>
      <c r="G9587" t="n">
        <v>439</v>
      </c>
      <c r="H9587" t="n">
        <v>7621</v>
      </c>
      <c r="I9587" t="n">
        <v>175</v>
      </c>
      <c r="J9587" t="n">
        <v>0</v>
      </c>
      <c r="K9587" t="n">
        <v>0</v>
      </c>
      <c r="L9587">
        <f>G9587+K9587*F9587</f>
        <v/>
      </c>
      <c r="M9587">
        <f>IF(X9587&gt;0,L9587/(X9587*7/30),"")</f>
        <v/>
      </c>
      <c r="N9587">
        <f>IF(Y9587&gt;0,L9587/(Y9587*7/90),"")</f>
        <v/>
      </c>
      <c r="O9587" t="n">
        <v>322.5</v>
      </c>
      <c r="P9587">
        <f>K9587*O9587</f>
        <v/>
      </c>
      <c r="Q9587" t="inlineStr">
        <is>
          <t>THC</t>
        </is>
      </c>
      <c r="R9587" t="inlineStr">
        <is>
          <t>Edibles</t>
        </is>
      </c>
      <c r="S9587" t="inlineStr"/>
      <c r="T9587" t="inlineStr">
        <is>
          <t>649696068620-1</t>
        </is>
      </c>
      <c r="U9587" t="n">
        <v>0</v>
      </c>
      <c r="V9587" t="n">
        <v>33223</v>
      </c>
      <c r="W9587" t="n">
        <v>41</v>
      </c>
      <c r="X9587" t="n">
        <v>197</v>
      </c>
      <c r="Y9587" t="n">
        <v>560</v>
      </c>
      <c r="Z9587" t="n">
        <v>1754</v>
      </c>
      <c r="AA9587" t="n">
        <v>2137</v>
      </c>
      <c r="AB9587" t="n">
        <v>165</v>
      </c>
      <c r="AC9587" t="n">
        <v>2.149999999989805</v>
      </c>
      <c r="AD9587" t="n">
        <v>2.15</v>
      </c>
      <c r="AE9587" t="n">
        <v>205</v>
      </c>
      <c r="AF9587" t="n">
        <v>978.8999999999999</v>
      </c>
      <c r="AG9587" t="n">
        <v>2637.379999999999</v>
      </c>
      <c r="AH9587" t="n">
        <v>8025.580001999992</v>
      </c>
      <c r="AI9587" t="n">
        <v>9515.040001999974</v>
      </c>
      <c r="AJ9587" t="n">
        <v>5</v>
      </c>
      <c r="AK9587" t="n">
        <v>4.955147058</v>
      </c>
      <c r="AL9587" t="n">
        <v>4.529528871</v>
      </c>
      <c r="AM9587" t="n">
        <v>4.405492496</v>
      </c>
      <c r="AN9587" t="n">
        <v>8</v>
      </c>
      <c r="AO9587" t="n">
        <v>97</v>
      </c>
      <c r="AP9587" t="inlineStr">
        <is>
          <t>Nothing But Hemp LLC</t>
        </is>
      </c>
      <c r="AQ9587" t="n">
        <v>0.8789</v>
      </c>
      <c r="AR9587" t="n">
        <v>0.9691</v>
      </c>
    </row>
    <row r="9588">
      <c r="A9588" t="inlineStr">
        <is>
          <t>649696068620</t>
        </is>
      </c>
      <c r="B9588" t="inlineStr">
        <is>
          <t>Nothing But Hemp LLC</t>
        </is>
      </c>
      <c r="C9588" t="inlineStr">
        <is>
          <t>Osseo</t>
        </is>
      </c>
      <c r="D9588" t="inlineStr">
        <is>
          <t>5pk</t>
        </is>
      </c>
      <c r="E9588" t="inlineStr">
        <is>
          <t>Slash Yuzu 10mg THC 5 Pack</t>
        </is>
      </c>
      <c r="F9588" t="n">
        <v>150</v>
      </c>
      <c r="G9588" t="n">
        <v>452</v>
      </c>
      <c r="H9588" t="n">
        <v>7621</v>
      </c>
      <c r="I9588" t="n">
        <v>124</v>
      </c>
      <c r="J9588" t="n">
        <v>0</v>
      </c>
      <c r="K9588" t="n">
        <v>0</v>
      </c>
      <c r="L9588">
        <f>G9588+K9588*F9588</f>
        <v/>
      </c>
      <c r="M9588">
        <f>IF(X9588&gt;0,L9588/(X9588*7/30),"")</f>
        <v/>
      </c>
      <c r="N9588">
        <f>IF(Y9588&gt;0,L9588/(Y9588*7/90),"")</f>
        <v/>
      </c>
      <c r="O9588" t="n">
        <v>322.5</v>
      </c>
      <c r="P9588">
        <f>K9588*O9588</f>
        <v/>
      </c>
      <c r="Q9588" t="inlineStr">
        <is>
          <t>THC</t>
        </is>
      </c>
      <c r="R9588" t="inlineStr">
        <is>
          <t>Edibles</t>
        </is>
      </c>
      <c r="S9588" t="inlineStr"/>
      <c r="T9588" t="inlineStr">
        <is>
          <t>649696068620-1</t>
        </is>
      </c>
      <c r="U9588" t="n">
        <v>0</v>
      </c>
      <c r="V9588" t="n">
        <v>33223</v>
      </c>
      <c r="W9588" t="n">
        <v>31</v>
      </c>
      <c r="X9588" t="n">
        <v>120</v>
      </c>
      <c r="Y9588" t="n">
        <v>362</v>
      </c>
      <c r="Z9588" t="n">
        <v>1494</v>
      </c>
      <c r="AA9588" t="n">
        <v>1816</v>
      </c>
      <c r="AB9588" t="n">
        <v>131</v>
      </c>
      <c r="AC9588" t="n">
        <v>2.149999999989805</v>
      </c>
      <c r="AD9588" t="n">
        <v>2.15</v>
      </c>
      <c r="AE9588" t="n">
        <v>155</v>
      </c>
      <c r="AF9588" t="n">
        <v>602.54</v>
      </c>
      <c r="AG9588" t="n">
        <v>1705.700000000001</v>
      </c>
      <c r="AH9588" t="n">
        <v>6812.459999999985</v>
      </c>
      <c r="AI9588" t="n">
        <v>8105.34999999998</v>
      </c>
      <c r="AJ9588" t="n">
        <v>4.761904761</v>
      </c>
      <c r="AK9588" t="n">
        <v>4.873555555</v>
      </c>
      <c r="AL9588" t="n">
        <v>4.684426229</v>
      </c>
      <c r="AM9588" t="n">
        <v>4.583130252</v>
      </c>
      <c r="AN9588" t="n">
        <v>9</v>
      </c>
      <c r="AO9588" t="n">
        <v>97</v>
      </c>
      <c r="AP9588" t="inlineStr">
        <is>
          <t>Nothing But Hemp LLC</t>
        </is>
      </c>
      <c r="AQ9588" t="n">
        <v>0.7484</v>
      </c>
      <c r="AR9588" t="n">
        <v>0.8839</v>
      </c>
    </row>
    <row r="9589">
      <c r="A9589" t="inlineStr">
        <is>
          <t>649696068644</t>
        </is>
      </c>
      <c r="B9589" t="inlineStr">
        <is>
          <t>Nothing But Hemp LLC</t>
        </is>
      </c>
      <c r="C9589" t="inlineStr">
        <is>
          <t>Rosemount</t>
        </is>
      </c>
      <c r="D9589" t="inlineStr">
        <is>
          <t>5pk</t>
        </is>
      </c>
      <c r="E9589" s="5" t="inlineStr">
        <is>
          <t>Slash Asian Pear 10mg THC 5 Pack</t>
        </is>
      </c>
      <c r="F9589" t="n">
        <v>150</v>
      </c>
      <c r="G9589" t="n">
        <v>460</v>
      </c>
      <c r="H9589" t="n">
        <v>7370</v>
      </c>
      <c r="I9589" t="n">
        <v>65</v>
      </c>
      <c r="J9589" t="n">
        <v>0</v>
      </c>
      <c r="K9589" t="n">
        <v>0</v>
      </c>
      <c r="L9589">
        <f>G9589+K9589*F9589</f>
        <v/>
      </c>
      <c r="M9589">
        <f>IF(X9589&gt;0,L9589/(X9589*7/30),"")</f>
        <v/>
      </c>
      <c r="N9589">
        <f>IF(Y9589&gt;0,L9589/(Y9589*7/90),"")</f>
        <v/>
      </c>
      <c r="O9589" t="n">
        <v>322.5</v>
      </c>
      <c r="P9589">
        <f>K9589*O9589</f>
        <v/>
      </c>
      <c r="Q9589" t="inlineStr">
        <is>
          <t>THC</t>
        </is>
      </c>
      <c r="R9589" t="inlineStr">
        <is>
          <t>Edibles</t>
        </is>
      </c>
      <c r="S9589" t="inlineStr"/>
      <c r="T9589" t="inlineStr">
        <is>
          <t>649696068644-1</t>
        </is>
      </c>
      <c r="U9589" t="n">
        <v>0</v>
      </c>
      <c r="V9589" t="n">
        <v>31977</v>
      </c>
      <c r="W9589" t="n">
        <v>34</v>
      </c>
      <c r="X9589" t="n">
        <v>122</v>
      </c>
      <c r="Y9589" t="n">
        <v>344</v>
      </c>
      <c r="Z9589" t="n">
        <v>891</v>
      </c>
      <c r="AA9589" t="n">
        <v>1079</v>
      </c>
      <c r="AB9589" t="n">
        <v>111</v>
      </c>
      <c r="AC9589" t="n">
        <v>2.15</v>
      </c>
      <c r="AD9589" t="n">
        <v>2.15</v>
      </c>
      <c r="AE9589" t="n">
        <v>170</v>
      </c>
      <c r="AF9589" t="n">
        <v>594.5599999999999</v>
      </c>
      <c r="AG9589" t="n">
        <v>1631.430000000001</v>
      </c>
      <c r="AH9589" t="n">
        <v>4298.139999999989</v>
      </c>
      <c r="AI9589" t="n">
        <v>5025.059999999984</v>
      </c>
      <c r="AJ9589" t="n">
        <v>5</v>
      </c>
      <c r="AK9589" t="n">
        <v>4.934698795</v>
      </c>
      <c r="AL9589" t="n">
        <v>4.762384937</v>
      </c>
      <c r="AM9589" t="n">
        <v>4.643846153</v>
      </c>
      <c r="AN9589" t="n">
        <v>4</v>
      </c>
      <c r="AO9589" t="n">
        <v>65</v>
      </c>
      <c r="AP9589" t="inlineStr">
        <is>
          <t>Nothing But Hemp LLC</t>
        </is>
      </c>
      <c r="AQ9589" t="n">
        <v>1.8769</v>
      </c>
      <c r="AR9589" t="n">
        <v>2.3669</v>
      </c>
    </row>
    <row r="9590">
      <c r="A9590" t="inlineStr">
        <is>
          <t>649696068620</t>
        </is>
      </c>
      <c r="B9590" t="inlineStr">
        <is>
          <t>Nothing But Hemp LLC</t>
        </is>
      </c>
      <c r="C9590" t="inlineStr">
        <is>
          <t>Roseville</t>
        </is>
      </c>
      <c r="D9590" t="inlineStr">
        <is>
          <t>5pk</t>
        </is>
      </c>
      <c r="E9590" t="inlineStr">
        <is>
          <t>Slash Yuzu 10mg THC 5 Pack</t>
        </is>
      </c>
      <c r="F9590" t="n">
        <v>150</v>
      </c>
      <c r="G9590" t="n">
        <v>460</v>
      </c>
      <c r="H9590" t="n">
        <v>7621</v>
      </c>
      <c r="I9590" t="n">
        <v>198</v>
      </c>
      <c r="J9590" t="n">
        <v>0</v>
      </c>
      <c r="K9590" t="n">
        <v>0</v>
      </c>
      <c r="L9590">
        <f>G9590+K9590*F9590</f>
        <v/>
      </c>
      <c r="M9590">
        <f>IF(X9590&gt;0,L9590/(X9590*7/30),"")</f>
        <v/>
      </c>
      <c r="N9590">
        <f>IF(Y9590&gt;0,L9590/(Y9590*7/90),"")</f>
        <v/>
      </c>
      <c r="O9590" t="n">
        <v>322.5</v>
      </c>
      <c r="P9590">
        <f>K9590*O9590</f>
        <v/>
      </c>
      <c r="Q9590" t="inlineStr">
        <is>
          <t>THC</t>
        </is>
      </c>
      <c r="R9590" t="inlineStr">
        <is>
          <t>Edibles</t>
        </is>
      </c>
      <c r="S9590" t="inlineStr"/>
      <c r="T9590" t="inlineStr">
        <is>
          <t>649696068620-1</t>
        </is>
      </c>
      <c r="U9590" t="n">
        <v>0</v>
      </c>
      <c r="V9590" t="n">
        <v>33223</v>
      </c>
      <c r="W9590" t="n">
        <v>38</v>
      </c>
      <c r="X9590" t="n">
        <v>172</v>
      </c>
      <c r="Y9590" t="n">
        <v>601</v>
      </c>
      <c r="Z9590" t="n">
        <v>1822</v>
      </c>
      <c r="AA9590" t="n">
        <v>1912</v>
      </c>
      <c r="AB9590" t="n">
        <v>0</v>
      </c>
      <c r="AC9590" t="n">
        <v>2.149999999989805</v>
      </c>
      <c r="AD9590" t="n">
        <v>2.15</v>
      </c>
      <c r="AE9590" t="n">
        <v>190</v>
      </c>
      <c r="AF9590" t="n">
        <v>861.9000000000001</v>
      </c>
      <c r="AG9590" t="n">
        <v>2820.019999999999</v>
      </c>
      <c r="AH9590" t="n">
        <v>8387.849995999992</v>
      </c>
      <c r="AI9590" t="n">
        <v>8745.449995999987</v>
      </c>
      <c r="AJ9590" t="n">
        <v>5</v>
      </c>
      <c r="AK9590" t="n">
        <v>5.01532258</v>
      </c>
      <c r="AL9590" t="n">
        <v>4.58966566</v>
      </c>
      <c r="AM9590" t="n">
        <v>4.555197055</v>
      </c>
      <c r="AN9590" t="n">
        <v>6</v>
      </c>
      <c r="AO9590" t="n">
        <v>97</v>
      </c>
      <c r="AP9590" t="inlineStr">
        <is>
          <t>Nothing But Hemp LLC</t>
        </is>
      </c>
      <c r="AQ9590" t="n">
        <v>1.3228</v>
      </c>
      <c r="AR9590" t="n">
        <v>2.0071</v>
      </c>
    </row>
    <row r="9591">
      <c r="A9591" t="inlineStr">
        <is>
          <t>649696068620</t>
        </is>
      </c>
      <c r="B9591" t="inlineStr">
        <is>
          <t>Nothing But Hemp LLC</t>
        </is>
      </c>
      <c r="C9591" t="inlineStr">
        <is>
          <t>Vadnais Heights</t>
        </is>
      </c>
      <c r="D9591" t="inlineStr">
        <is>
          <t>5pk</t>
        </is>
      </c>
      <c r="E9591" t="inlineStr">
        <is>
          <t>Slash Yuzu 10mg THC 5 Pack</t>
        </is>
      </c>
      <c r="F9591" t="n">
        <v>150</v>
      </c>
      <c r="G9591" t="n">
        <v>511</v>
      </c>
      <c r="H9591" t="n">
        <v>7621</v>
      </c>
      <c r="I9591" t="n">
        <v>330</v>
      </c>
      <c r="J9591" t="n">
        <v>0</v>
      </c>
      <c r="K9591" t="n">
        <v>0</v>
      </c>
      <c r="L9591">
        <f>G9591+K9591*F9591</f>
        <v/>
      </c>
      <c r="M9591">
        <f>IF(X9591&gt;0,L9591/(X9591*7/30),"")</f>
        <v/>
      </c>
      <c r="N9591">
        <f>IF(Y9591&gt;0,L9591/(Y9591*7/90),"")</f>
        <v/>
      </c>
      <c r="O9591" t="n">
        <v>322.5</v>
      </c>
      <c r="P9591">
        <f>K9591*O9591</f>
        <v/>
      </c>
      <c r="Q9591" t="inlineStr">
        <is>
          <t>THC</t>
        </is>
      </c>
      <c r="R9591" t="inlineStr">
        <is>
          <t>Edibles</t>
        </is>
      </c>
      <c r="S9591" t="inlineStr"/>
      <c r="T9591" t="inlineStr">
        <is>
          <t>649696068620-1</t>
        </is>
      </c>
      <c r="U9591" t="n">
        <v>0</v>
      </c>
      <c r="V9591" t="n">
        <v>33223</v>
      </c>
      <c r="W9591" t="n">
        <v>90</v>
      </c>
      <c r="X9591" t="n">
        <v>383</v>
      </c>
      <c r="Y9591" t="n">
        <v>1266</v>
      </c>
      <c r="Z9591" t="n">
        <v>3743</v>
      </c>
      <c r="AA9591" t="n">
        <v>4278</v>
      </c>
      <c r="AB9591" t="n">
        <v>141</v>
      </c>
      <c r="AC9591" t="n">
        <v>2.149999999989805</v>
      </c>
      <c r="AD9591" t="n">
        <v>2.15</v>
      </c>
      <c r="AE9591" t="n">
        <v>451.96</v>
      </c>
      <c r="AF9591" t="n">
        <v>1911.6</v>
      </c>
      <c r="AG9591" t="n">
        <v>5943.959999999987</v>
      </c>
      <c r="AH9591" t="n">
        <v>16961.11999999994</v>
      </c>
      <c r="AI9591" t="n">
        <v>19059.52999999998</v>
      </c>
      <c r="AJ9591" t="n">
        <v>5.025454545</v>
      </c>
      <c r="AK9591" t="n">
        <v>4.988704318</v>
      </c>
      <c r="AL9591" t="n">
        <v>4.501450328</v>
      </c>
      <c r="AM9591" t="n">
        <v>4.430547986</v>
      </c>
      <c r="AN9591" t="n">
        <v>2</v>
      </c>
      <c r="AO9591" t="n">
        <v>97</v>
      </c>
      <c r="AP9591" t="inlineStr">
        <is>
          <t>Nothing But Hemp LLC</t>
        </is>
      </c>
      <c r="AQ9591" t="n">
        <v>1.4047</v>
      </c>
      <c r="AR9591" t="n">
        <v>2.8859</v>
      </c>
    </row>
    <row r="9592">
      <c r="A9592" t="inlineStr">
        <is>
          <t>649696065605</t>
        </is>
      </c>
      <c r="B9592" t="inlineStr">
        <is>
          <t>Nothing But Hemp LLC</t>
        </is>
      </c>
      <c r="C9592" t="inlineStr">
        <is>
          <t>Plymouth</t>
        </is>
      </c>
      <c r="D9592" t="inlineStr">
        <is>
          <t>5pk</t>
        </is>
      </c>
      <c r="E9592" t="inlineStr">
        <is>
          <t>Slash Fugi Apple 10mg THC 5 Pack</t>
        </is>
      </c>
      <c r="F9592" t="n">
        <v>150</v>
      </c>
      <c r="G9592" t="n">
        <v>523</v>
      </c>
      <c r="H9592" t="n">
        <v>8400</v>
      </c>
      <c r="I9592" t="n">
        <v>245</v>
      </c>
      <c r="J9592" t="n">
        <v>0</v>
      </c>
      <c r="K9592" t="n">
        <v>0</v>
      </c>
      <c r="L9592">
        <f>G9592+K9592*F9592</f>
        <v/>
      </c>
      <c r="M9592">
        <f>IF(X9592&gt;0,L9592/(X9592*7/30),"")</f>
        <v/>
      </c>
      <c r="N9592">
        <f>IF(Y9592&gt;0,L9592/(Y9592*7/90),"")</f>
        <v/>
      </c>
      <c r="O9592" t="n">
        <v>322.5</v>
      </c>
      <c r="P9592">
        <f>K9592*O9592</f>
        <v/>
      </c>
      <c r="Q9592" t="inlineStr">
        <is>
          <t>THC</t>
        </is>
      </c>
      <c r="R9592" t="inlineStr">
        <is>
          <t>Edibles</t>
        </is>
      </c>
      <c r="S9592" t="inlineStr"/>
      <c r="T9592" t="inlineStr">
        <is>
          <t>649696065605-1</t>
        </is>
      </c>
      <c r="U9592" t="n">
        <v>0</v>
      </c>
      <c r="V9592" t="n">
        <v>35058</v>
      </c>
      <c r="W9592" t="n">
        <v>98</v>
      </c>
      <c r="X9592" t="n">
        <v>310</v>
      </c>
      <c r="Y9592" t="n">
        <v>1197</v>
      </c>
      <c r="Z9592" t="n">
        <v>3223</v>
      </c>
      <c r="AA9592" t="n">
        <v>3743</v>
      </c>
      <c r="AB9592" t="n">
        <v>288</v>
      </c>
      <c r="AC9592" t="n">
        <v>2.15</v>
      </c>
      <c r="AD9592" t="n">
        <v>2.15</v>
      </c>
      <c r="AE9592" t="n">
        <v>468.92</v>
      </c>
      <c r="AF9592" t="n">
        <v>1486.27</v>
      </c>
      <c r="AG9592" t="n">
        <v>5538.429999999988</v>
      </c>
      <c r="AH9592" t="n">
        <v>14718.51999999995</v>
      </c>
      <c r="AI9592" t="n">
        <v>16765.51999999992</v>
      </c>
      <c r="AJ9592" t="n">
        <v>4.981052631</v>
      </c>
      <c r="AK9592" t="n">
        <v>4.95944134</v>
      </c>
      <c r="AL9592" t="n">
        <v>4.525801508</v>
      </c>
      <c r="AM9592" t="n">
        <v>4.432803547</v>
      </c>
      <c r="AN9592" t="n">
        <v>17</v>
      </c>
      <c r="AO9592" t="n">
        <v>87</v>
      </c>
      <c r="AP9592" t="inlineStr">
        <is>
          <t>Nothing But Hemp LLC</t>
        </is>
      </c>
      <c r="AQ9592" t="n">
        <v>1.2826</v>
      </c>
      <c r="AR9592" t="n">
        <v>2.4602</v>
      </c>
    </row>
    <row r="9593">
      <c r="A9593" t="inlineStr">
        <is>
          <t>649696068620</t>
        </is>
      </c>
      <c r="B9593" t="inlineStr">
        <is>
          <t>Nothing But Hemp LLC</t>
        </is>
      </c>
      <c r="C9593" t="inlineStr">
        <is>
          <t>Bloomington</t>
        </is>
      </c>
      <c r="D9593" t="inlineStr">
        <is>
          <t>5pk</t>
        </is>
      </c>
      <c r="E9593" t="inlineStr">
        <is>
          <t>Slash Yuzu 10mg THC 5 Pack</t>
        </is>
      </c>
      <c r="F9593" t="n">
        <v>150</v>
      </c>
      <c r="G9593" t="n">
        <v>526</v>
      </c>
      <c r="H9593" t="n">
        <v>7621</v>
      </c>
      <c r="I9593" t="n">
        <v>52</v>
      </c>
      <c r="J9593" t="n">
        <v>0</v>
      </c>
      <c r="K9593" t="n">
        <v>0</v>
      </c>
      <c r="L9593">
        <f>G9593+K9593*F9593</f>
        <v/>
      </c>
      <c r="M9593">
        <f>IF(X9593&gt;0,L9593/(X9593*7/30),"")</f>
        <v/>
      </c>
      <c r="N9593">
        <f>IF(Y9593&gt;0,L9593/(Y9593*7/90),"")</f>
        <v/>
      </c>
      <c r="O9593" t="n">
        <v>322.5</v>
      </c>
      <c r="P9593">
        <f>K9593*O9593</f>
        <v/>
      </c>
      <c r="Q9593" t="inlineStr">
        <is>
          <t>THC</t>
        </is>
      </c>
      <c r="R9593" t="inlineStr">
        <is>
          <t>Edibles</t>
        </is>
      </c>
      <c r="S9593" t="inlineStr"/>
      <c r="T9593" t="inlineStr">
        <is>
          <t>649696068620-1</t>
        </is>
      </c>
      <c r="U9593" t="n">
        <v>0</v>
      </c>
      <c r="V9593" t="n">
        <v>33223</v>
      </c>
      <c r="W9593" t="n">
        <v>21</v>
      </c>
      <c r="X9593" t="n">
        <v>109</v>
      </c>
      <c r="Y9593" t="n">
        <v>411</v>
      </c>
      <c r="Z9593" t="n">
        <v>533</v>
      </c>
      <c r="AA9593" t="n">
        <v>533</v>
      </c>
      <c r="AB9593" t="n">
        <v>0</v>
      </c>
      <c r="AC9593" t="n">
        <v>2.149999999989805</v>
      </c>
      <c r="AD9593" t="n">
        <v>2.15</v>
      </c>
      <c r="AE9593" t="n">
        <v>107.99</v>
      </c>
      <c r="AF9593" t="n">
        <v>527.95</v>
      </c>
      <c r="AG9593" t="n">
        <v>1894.599999999998</v>
      </c>
      <c r="AH9593" t="n">
        <v>2544.029999999997</v>
      </c>
      <c r="AI9593" t="n">
        <v>2544.029999999997</v>
      </c>
      <c r="AJ9593" t="n">
        <v>4.908636363</v>
      </c>
      <c r="AK9593" t="n">
        <v>4.777272727</v>
      </c>
      <c r="AL9593" t="n">
        <v>4.620743099</v>
      </c>
      <c r="AM9593" t="n">
        <v>4.620743099</v>
      </c>
      <c r="AN9593" t="n">
        <v>6</v>
      </c>
      <c r="AO9593" t="n">
        <v>97</v>
      </c>
      <c r="AP9593" t="inlineStr">
        <is>
          <t>Nothing But Hemp LLC</t>
        </is>
      </c>
      <c r="AQ9593" t="n">
        <v>0</v>
      </c>
      <c r="AR9593" t="n">
        <v>0</v>
      </c>
    </row>
    <row r="9594">
      <c r="A9594" t="inlineStr">
        <is>
          <t>649696068644</t>
        </is>
      </c>
      <c r="B9594" t="inlineStr">
        <is>
          <t>Nothing But Hemp LLC</t>
        </is>
      </c>
      <c r="C9594" t="inlineStr">
        <is>
          <t>Plymouth</t>
        </is>
      </c>
      <c r="D9594" t="inlineStr">
        <is>
          <t>5pk</t>
        </is>
      </c>
      <c r="E9594" s="5" t="inlineStr">
        <is>
          <t>Slash Asian Pear 10mg THC 5 Pack</t>
        </is>
      </c>
      <c r="F9594" t="n">
        <v>150</v>
      </c>
      <c r="G9594" t="n">
        <v>529</v>
      </c>
      <c r="H9594" t="n">
        <v>7370</v>
      </c>
      <c r="I9594" t="n">
        <v>215</v>
      </c>
      <c r="J9594" t="n">
        <v>0</v>
      </c>
      <c r="K9594" t="n">
        <v>0</v>
      </c>
      <c r="L9594">
        <f>G9594+K9594*F9594</f>
        <v/>
      </c>
      <c r="M9594">
        <f>IF(X9594&gt;0,L9594/(X9594*7/30),"")</f>
        <v/>
      </c>
      <c r="N9594">
        <f>IF(Y9594&gt;0,L9594/(Y9594*7/90),"")</f>
        <v/>
      </c>
      <c r="O9594" t="n">
        <v>322.5</v>
      </c>
      <c r="P9594">
        <f>K9594*O9594</f>
        <v/>
      </c>
      <c r="Q9594" t="inlineStr">
        <is>
          <t>THC</t>
        </is>
      </c>
      <c r="R9594" t="inlineStr">
        <is>
          <t>Edibles</t>
        </is>
      </c>
      <c r="S9594" t="inlineStr"/>
      <c r="T9594" t="inlineStr">
        <is>
          <t>649696068644-1</t>
        </is>
      </c>
      <c r="U9594" t="n">
        <v>0</v>
      </c>
      <c r="V9594" t="n">
        <v>31977</v>
      </c>
      <c r="W9594" t="n">
        <v>88</v>
      </c>
      <c r="X9594" t="n">
        <v>280</v>
      </c>
      <c r="Y9594" t="n">
        <v>943</v>
      </c>
      <c r="Z9594" t="n">
        <v>2479</v>
      </c>
      <c r="AA9594" t="n">
        <v>3386</v>
      </c>
      <c r="AB9594" t="n">
        <v>330</v>
      </c>
      <c r="AC9594" t="n">
        <v>2.15</v>
      </c>
      <c r="AD9594" t="n">
        <v>2.15</v>
      </c>
      <c r="AE9594" t="n">
        <v>429.96</v>
      </c>
      <c r="AF9594" t="n">
        <v>1355.44</v>
      </c>
      <c r="AG9594" t="n">
        <v>4291.299999999995</v>
      </c>
      <c r="AH9594" t="n">
        <v>11432.97000099996</v>
      </c>
      <c r="AI9594" t="n">
        <v>15024.97000099994</v>
      </c>
      <c r="AJ9594" t="n">
        <v>4.979607843</v>
      </c>
      <c r="AK9594" t="n">
        <v>4.948715083</v>
      </c>
      <c r="AL9594" t="n">
        <v>4.564664037</v>
      </c>
      <c r="AM9594" t="n">
        <v>4.40420392</v>
      </c>
      <c r="AN9594" t="n">
        <v>12</v>
      </c>
      <c r="AO9594" t="n">
        <v>65</v>
      </c>
      <c r="AP9594" t="inlineStr">
        <is>
          <t>Nothing But Hemp LLC</t>
        </is>
      </c>
      <c r="AQ9594" t="n">
        <v>0.9927</v>
      </c>
      <c r="AR9594" t="n">
        <v>1.2313</v>
      </c>
    </row>
    <row r="9595">
      <c r="A9595" t="inlineStr">
        <is>
          <t>649696068644</t>
        </is>
      </c>
      <c r="B9595" t="inlineStr">
        <is>
          <t>Nothing But Hemp LLC</t>
        </is>
      </c>
      <c r="C9595" t="inlineStr">
        <is>
          <t>Blaine</t>
        </is>
      </c>
      <c r="D9595" t="inlineStr">
        <is>
          <t>5pk</t>
        </is>
      </c>
      <c r="E9595" s="5" t="inlineStr">
        <is>
          <t>Slash Asian Pear 10mg THC 5 Pack</t>
        </is>
      </c>
      <c r="F9595" t="n">
        <v>150</v>
      </c>
      <c r="G9595" t="n">
        <v>534</v>
      </c>
      <c r="H9595" t="n">
        <v>7370</v>
      </c>
      <c r="I9595" t="n">
        <v>94</v>
      </c>
      <c r="J9595" t="n">
        <v>0</v>
      </c>
      <c r="K9595" t="n">
        <v>0</v>
      </c>
      <c r="L9595">
        <f>G9595+K9595*F9595</f>
        <v/>
      </c>
      <c r="M9595">
        <f>IF(X9595&gt;0,L9595/(X9595*7/30),"")</f>
        <v/>
      </c>
      <c r="N9595">
        <f>IF(Y9595&gt;0,L9595/(Y9595*7/90),"")</f>
        <v/>
      </c>
      <c r="O9595" t="n">
        <v>322.5</v>
      </c>
      <c r="P9595">
        <f>K9595*O9595</f>
        <v/>
      </c>
      <c r="Q9595" t="inlineStr">
        <is>
          <t>THC</t>
        </is>
      </c>
      <c r="R9595" t="inlineStr">
        <is>
          <t>Edibles</t>
        </is>
      </c>
      <c r="S9595" t="inlineStr"/>
      <c r="T9595" t="inlineStr">
        <is>
          <t>649696068644-1</t>
        </is>
      </c>
      <c r="U9595" t="n">
        <v>0</v>
      </c>
      <c r="V9595" t="n">
        <v>31977</v>
      </c>
      <c r="W9595" t="n">
        <v>8</v>
      </c>
      <c r="X9595" t="n">
        <v>129</v>
      </c>
      <c r="Y9595" t="n">
        <v>356</v>
      </c>
      <c r="Z9595" t="n">
        <v>981</v>
      </c>
      <c r="AA9595" t="n">
        <v>1063</v>
      </c>
      <c r="AB9595" t="n">
        <v>62</v>
      </c>
      <c r="AC9595" t="n">
        <v>2.15</v>
      </c>
      <c r="AD9595" t="n">
        <v>2.15</v>
      </c>
      <c r="AE9595" t="n">
        <v>40</v>
      </c>
      <c r="AF9595" t="n">
        <v>568.7599999999998</v>
      </c>
      <c r="AG9595" t="n">
        <v>1535.400000000001</v>
      </c>
      <c r="AH9595" t="n">
        <v>4568.299996999992</v>
      </c>
      <c r="AI9595" t="n">
        <v>4858.559996999993</v>
      </c>
      <c r="AJ9595" t="n">
        <v>5</v>
      </c>
      <c r="AK9595" t="n">
        <v>4.690506329</v>
      </c>
      <c r="AL9595" t="n">
        <v>4.66950226</v>
      </c>
      <c r="AM9595" t="n">
        <v>4.589653257</v>
      </c>
      <c r="AN9595" t="n">
        <v>0</v>
      </c>
      <c r="AO9595" t="n">
        <v>65</v>
      </c>
      <c r="AP9595" t="inlineStr">
        <is>
          <t>Nothing But Hemp LLC</t>
        </is>
      </c>
      <c r="AQ9595" t="n">
        <v>2.3462</v>
      </c>
      <c r="AR9595" t="n">
        <v>1.2007</v>
      </c>
    </row>
    <row r="9596">
      <c r="A9596" t="inlineStr">
        <is>
          <t>649696065605</t>
        </is>
      </c>
      <c r="B9596" t="inlineStr">
        <is>
          <t>Nothing But Hemp LLC</t>
        </is>
      </c>
      <c r="C9596" t="inlineStr">
        <is>
          <t>Bloomington</t>
        </is>
      </c>
      <c r="D9596" t="inlineStr">
        <is>
          <t>5pk</t>
        </is>
      </c>
      <c r="E9596" t="inlineStr">
        <is>
          <t>Slash Fugi Apple 10mg THC 5 Pack</t>
        </is>
      </c>
      <c r="F9596" t="n">
        <v>150</v>
      </c>
      <c r="G9596" t="n">
        <v>562</v>
      </c>
      <c r="H9596" t="n">
        <v>8400</v>
      </c>
      <c r="I9596" t="n">
        <v>92</v>
      </c>
      <c r="J9596" t="n">
        <v>0</v>
      </c>
      <c r="K9596" t="n">
        <v>0</v>
      </c>
      <c r="L9596">
        <f>G9596+K9596*F9596</f>
        <v/>
      </c>
      <c r="M9596">
        <f>IF(X9596&gt;0,L9596/(X9596*7/30),"")</f>
        <v/>
      </c>
      <c r="N9596">
        <f>IF(Y9596&gt;0,L9596/(Y9596*7/90),"")</f>
        <v/>
      </c>
      <c r="O9596" t="n">
        <v>322.5</v>
      </c>
      <c r="P9596">
        <f>K9596*O9596</f>
        <v/>
      </c>
      <c r="Q9596" t="inlineStr">
        <is>
          <t>THC</t>
        </is>
      </c>
      <c r="R9596" t="inlineStr">
        <is>
          <t>Edibles</t>
        </is>
      </c>
      <c r="S9596" t="inlineStr"/>
      <c r="T9596" t="inlineStr">
        <is>
          <t>649696065605-1</t>
        </is>
      </c>
      <c r="U9596" t="n">
        <v>0</v>
      </c>
      <c r="V9596" t="n">
        <v>35058</v>
      </c>
      <c r="W9596" t="n">
        <v>34</v>
      </c>
      <c r="X9596" t="n">
        <v>128</v>
      </c>
      <c r="Y9596" t="n">
        <v>579</v>
      </c>
      <c r="Z9596" t="n">
        <v>788</v>
      </c>
      <c r="AA9596" t="n">
        <v>788</v>
      </c>
      <c r="AB9596" t="n">
        <v>0</v>
      </c>
      <c r="AC9596" t="n">
        <v>2.15</v>
      </c>
      <c r="AD9596" t="n">
        <v>2.15</v>
      </c>
      <c r="AE9596" t="n">
        <v>174.95</v>
      </c>
      <c r="AF9596" t="n">
        <v>631.8799999999999</v>
      </c>
      <c r="AG9596" t="n">
        <v>2897.21</v>
      </c>
      <c r="AH9596" t="n">
        <v>4140.849999999995</v>
      </c>
      <c r="AI9596" t="n">
        <v>4140.849999999995</v>
      </c>
      <c r="AJ9596" t="n">
        <v>4.998571428</v>
      </c>
      <c r="AK9596" t="n">
        <v>4.893414634</v>
      </c>
      <c r="AL9596" t="n">
        <v>5.134136904</v>
      </c>
      <c r="AM9596" t="n">
        <v>5.134136904</v>
      </c>
      <c r="AN9596" t="n">
        <v>0</v>
      </c>
      <c r="AO9596" t="n">
        <v>87</v>
      </c>
      <c r="AP9596" t="inlineStr">
        <is>
          <t>Nothing But Hemp LLC</t>
        </is>
      </c>
      <c r="AQ9596" t="n">
        <v>0</v>
      </c>
      <c r="AR9596" t="n">
        <v>0</v>
      </c>
    </row>
    <row r="9597">
      <c r="A9597" t="inlineStr">
        <is>
          <t>649696068620</t>
        </is>
      </c>
      <c r="B9597" t="inlineStr">
        <is>
          <t>Nothing But Hemp LLC</t>
        </is>
      </c>
      <c r="C9597" t="inlineStr">
        <is>
          <t>Ramsey</t>
        </is>
      </c>
      <c r="D9597" t="inlineStr">
        <is>
          <t>5pk</t>
        </is>
      </c>
      <c r="E9597" t="inlineStr">
        <is>
          <t>Slash Yuzu 10mg THC 5 Pack</t>
        </is>
      </c>
      <c r="F9597" t="n">
        <v>150</v>
      </c>
      <c r="G9597" t="n">
        <v>568</v>
      </c>
      <c r="H9597" t="n">
        <v>7621</v>
      </c>
      <c r="I9597" t="n">
        <v>235</v>
      </c>
      <c r="J9597" t="n">
        <v>0</v>
      </c>
      <c r="K9597" t="n">
        <v>0</v>
      </c>
      <c r="L9597">
        <f>G9597+K9597*F9597</f>
        <v/>
      </c>
      <c r="M9597">
        <f>IF(X9597&gt;0,L9597/(X9597*7/30),"")</f>
        <v/>
      </c>
      <c r="N9597">
        <f>IF(Y9597&gt;0,L9597/(Y9597*7/90),"")</f>
        <v/>
      </c>
      <c r="O9597" t="n">
        <v>322.5</v>
      </c>
      <c r="P9597">
        <f>K9597*O9597</f>
        <v/>
      </c>
      <c r="Q9597" t="inlineStr">
        <is>
          <t>THC</t>
        </is>
      </c>
      <c r="R9597" t="inlineStr">
        <is>
          <t>Edibles</t>
        </is>
      </c>
      <c r="S9597" t="inlineStr"/>
      <c r="T9597" t="inlineStr">
        <is>
          <t>649696068620-1</t>
        </is>
      </c>
      <c r="U9597" t="n">
        <v>0</v>
      </c>
      <c r="V9597" t="n">
        <v>33223</v>
      </c>
      <c r="W9597" t="n">
        <v>62</v>
      </c>
      <c r="X9597" t="n">
        <v>291</v>
      </c>
      <c r="Y9597" t="n">
        <v>816</v>
      </c>
      <c r="Z9597" t="n">
        <v>2554</v>
      </c>
      <c r="AA9597" t="n">
        <v>3114</v>
      </c>
      <c r="AB9597" t="n">
        <v>235</v>
      </c>
      <c r="AC9597" t="n">
        <v>2.149999999989805</v>
      </c>
      <c r="AD9597" t="n">
        <v>2.15</v>
      </c>
      <c r="AE9597" t="n">
        <v>310</v>
      </c>
      <c r="AF9597" t="n">
        <v>1433.23</v>
      </c>
      <c r="AG9597" t="n">
        <v>3857.839999999998</v>
      </c>
      <c r="AH9597" t="n">
        <v>11516.78000099997</v>
      </c>
      <c r="AI9597" t="n">
        <v>13646.23000099996</v>
      </c>
      <c r="AJ9597" t="n">
        <v>5</v>
      </c>
      <c r="AK9597" t="n">
        <v>4.965510204</v>
      </c>
      <c r="AL9597" t="n">
        <v>4.484479055</v>
      </c>
      <c r="AM9597" t="n">
        <v>4.393507669</v>
      </c>
      <c r="AN9597" t="n">
        <v>6</v>
      </c>
      <c r="AO9597" t="n">
        <v>97</v>
      </c>
      <c r="AP9597" t="inlineStr">
        <is>
          <t>Nothing But Hemp LLC</t>
        </is>
      </c>
      <c r="AQ9597" t="n">
        <v>0.9655</v>
      </c>
      <c r="AR9597" t="n">
        <v>1.1375</v>
      </c>
    </row>
    <row r="9598">
      <c r="A9598" t="inlineStr">
        <is>
          <t>649696065605</t>
        </is>
      </c>
      <c r="B9598" t="inlineStr">
        <is>
          <t>Nothing But Hemp LLC</t>
        </is>
      </c>
      <c r="C9598" t="inlineStr">
        <is>
          <t>Vadnais Heights</t>
        </is>
      </c>
      <c r="D9598" t="inlineStr">
        <is>
          <t>5pk</t>
        </is>
      </c>
      <c r="E9598" t="inlineStr">
        <is>
          <t>Slash Fugi Apple 10mg THC 5 Pack</t>
        </is>
      </c>
      <c r="F9598" t="n">
        <v>150</v>
      </c>
      <c r="G9598" t="n">
        <v>597</v>
      </c>
      <c r="H9598" t="n">
        <v>8400</v>
      </c>
      <c r="I9598" t="n">
        <v>315</v>
      </c>
      <c r="J9598" t="n">
        <v>0</v>
      </c>
      <c r="K9598" t="n">
        <v>0</v>
      </c>
      <c r="L9598">
        <f>G9598+K9598*F9598</f>
        <v/>
      </c>
      <c r="M9598">
        <f>IF(X9598&gt;0,L9598/(X9598*7/30),"")</f>
        <v/>
      </c>
      <c r="N9598">
        <f>IF(Y9598&gt;0,L9598/(Y9598*7/90),"")</f>
        <v/>
      </c>
      <c r="O9598" t="n">
        <v>322.5</v>
      </c>
      <c r="P9598">
        <f>K9598*O9598</f>
        <v/>
      </c>
      <c r="Q9598" t="inlineStr">
        <is>
          <t>THC</t>
        </is>
      </c>
      <c r="R9598" t="inlineStr">
        <is>
          <t>Edibles</t>
        </is>
      </c>
      <c r="S9598" t="inlineStr"/>
      <c r="T9598" t="inlineStr">
        <is>
          <t>649696065605-1</t>
        </is>
      </c>
      <c r="U9598" t="n">
        <v>0</v>
      </c>
      <c r="V9598" t="n">
        <v>35058</v>
      </c>
      <c r="W9598" t="n">
        <v>82</v>
      </c>
      <c r="X9598" t="n">
        <v>312</v>
      </c>
      <c r="Y9598" t="n">
        <v>1229</v>
      </c>
      <c r="Z9598" t="n">
        <v>3575</v>
      </c>
      <c r="AA9598" t="n">
        <v>4114</v>
      </c>
      <c r="AB9598" t="n">
        <v>205</v>
      </c>
      <c r="AC9598" t="n">
        <v>2.15</v>
      </c>
      <c r="AD9598" t="n">
        <v>2.15</v>
      </c>
      <c r="AE9598" t="n">
        <v>411.96</v>
      </c>
      <c r="AF9598" t="n">
        <v>1565.12</v>
      </c>
      <c r="AG9598" t="n">
        <v>5878.469999999984</v>
      </c>
      <c r="AH9598" t="n">
        <v>16636.12000499992</v>
      </c>
      <c r="AI9598" t="n">
        <v>18748.55000499994</v>
      </c>
      <c r="AJ9598" t="n">
        <v>5.027605633</v>
      </c>
      <c r="AK9598" t="n">
        <v>4.945294117</v>
      </c>
      <c r="AL9598" t="n">
        <v>4.628789769</v>
      </c>
      <c r="AM9598" t="n">
        <v>4.5444682</v>
      </c>
      <c r="AN9598" t="n">
        <v>4</v>
      </c>
      <c r="AO9598" t="n">
        <v>87</v>
      </c>
      <c r="AP9598" t="inlineStr">
        <is>
          <t>Nothing But Hemp LLC</t>
        </is>
      </c>
      <c r="AQ9598" t="n">
        <v>1.1284</v>
      </c>
      <c r="AR9598" t="n">
        <v>3.2861</v>
      </c>
    </row>
    <row r="9599">
      <c r="A9599" t="inlineStr">
        <is>
          <t>649696068644</t>
        </is>
      </c>
      <c r="B9599" t="inlineStr">
        <is>
          <t>Nothing But Hemp LLC</t>
        </is>
      </c>
      <c r="C9599" t="inlineStr">
        <is>
          <t>Osseo</t>
        </is>
      </c>
      <c r="D9599" t="inlineStr">
        <is>
          <t>5pk</t>
        </is>
      </c>
      <c r="E9599" s="5" t="inlineStr">
        <is>
          <t>Slash Asian Pear 10mg THC 5 Pack</t>
        </is>
      </c>
      <c r="F9599" t="n">
        <v>150</v>
      </c>
      <c r="G9599" t="n">
        <v>606</v>
      </c>
      <c r="H9599" t="n">
        <v>7370</v>
      </c>
      <c r="I9599" t="n">
        <v>124</v>
      </c>
      <c r="J9599" t="n">
        <v>0</v>
      </c>
      <c r="K9599" t="n">
        <v>0</v>
      </c>
      <c r="L9599">
        <f>G9599+K9599*F9599</f>
        <v/>
      </c>
      <c r="M9599">
        <f>IF(X9599&gt;0,L9599/(X9599*7/30),"")</f>
        <v/>
      </c>
      <c r="N9599">
        <f>IF(Y9599&gt;0,L9599/(Y9599*7/90),"")</f>
        <v/>
      </c>
      <c r="O9599" t="n">
        <v>322.5</v>
      </c>
      <c r="P9599">
        <f>K9599*O9599</f>
        <v/>
      </c>
      <c r="Q9599" t="inlineStr">
        <is>
          <t>THC</t>
        </is>
      </c>
      <c r="R9599" t="inlineStr">
        <is>
          <t>Edibles</t>
        </is>
      </c>
      <c r="S9599" t="inlineStr"/>
      <c r="T9599" t="inlineStr">
        <is>
          <t>649696068644-1</t>
        </is>
      </c>
      <c r="U9599" t="n">
        <v>0</v>
      </c>
      <c r="V9599" t="n">
        <v>31977</v>
      </c>
      <c r="W9599" t="n">
        <v>28</v>
      </c>
      <c r="X9599" t="n">
        <v>107</v>
      </c>
      <c r="Y9599" t="n">
        <v>472</v>
      </c>
      <c r="Z9599" t="n">
        <v>1410</v>
      </c>
      <c r="AA9599" t="n">
        <v>1656</v>
      </c>
      <c r="AB9599" t="n">
        <v>96</v>
      </c>
      <c r="AC9599" t="n">
        <v>2.15</v>
      </c>
      <c r="AD9599" t="n">
        <v>2.15</v>
      </c>
      <c r="AE9599" t="n">
        <v>140</v>
      </c>
      <c r="AF9599" t="n">
        <v>521.64</v>
      </c>
      <c r="AG9599" t="n">
        <v>2260.299999999997</v>
      </c>
      <c r="AH9599" t="n">
        <v>6892.919999999974</v>
      </c>
      <c r="AI9599" t="n">
        <v>7854.839999999966</v>
      </c>
      <c r="AJ9599" t="n">
        <v>5</v>
      </c>
      <c r="AK9599" t="n">
        <v>4.943707865</v>
      </c>
      <c r="AL9599" t="n">
        <v>4.807865168</v>
      </c>
      <c r="AM9599" t="n">
        <v>4.672981783</v>
      </c>
      <c r="AN9599" t="n">
        <v>7</v>
      </c>
      <c r="AO9599" t="n">
        <v>65</v>
      </c>
      <c r="AP9599" t="inlineStr">
        <is>
          <t>Nothing But Hemp LLC</t>
        </is>
      </c>
      <c r="AQ9599" t="n">
        <v>1.3038</v>
      </c>
      <c r="AR9599" t="n">
        <v>1.9868</v>
      </c>
    </row>
    <row r="9600">
      <c r="A9600" t="inlineStr">
        <is>
          <t>649696068644</t>
        </is>
      </c>
      <c r="B9600" t="inlineStr">
        <is>
          <t>Nothing But Hemp LLC</t>
        </is>
      </c>
      <c r="C9600" t="inlineStr">
        <is>
          <t>Vadnais Heights</t>
        </is>
      </c>
      <c r="D9600" t="inlineStr">
        <is>
          <t>5pk</t>
        </is>
      </c>
      <c r="E9600" s="5" t="inlineStr">
        <is>
          <t>Slash Asian Pear 10mg THC 5 Pack</t>
        </is>
      </c>
      <c r="F9600" t="n">
        <v>150</v>
      </c>
      <c r="G9600" t="n">
        <v>610</v>
      </c>
      <c r="H9600" t="n">
        <v>7370</v>
      </c>
      <c r="I9600" t="n">
        <v>334</v>
      </c>
      <c r="J9600" t="n">
        <v>1</v>
      </c>
      <c r="K9600" t="n">
        <v>1</v>
      </c>
      <c r="L9600">
        <f>G9600+K9600*F9600</f>
        <v/>
      </c>
      <c r="M9600">
        <f>IF(X9600&gt;0,L9600/(X9600*7/30),"")</f>
        <v/>
      </c>
      <c r="N9600">
        <f>IF(Y9600&gt;0,L9600/(Y9600*7/90),"")</f>
        <v/>
      </c>
      <c r="O9600" t="n">
        <v>322.5</v>
      </c>
      <c r="P9600">
        <f>K9600*O9600</f>
        <v/>
      </c>
      <c r="Q9600" t="inlineStr">
        <is>
          <t>THC</t>
        </is>
      </c>
      <c r="R9600" t="inlineStr">
        <is>
          <t>Edibles</t>
        </is>
      </c>
      <c r="S9600" t="inlineStr"/>
      <c r="T9600" t="inlineStr">
        <is>
          <t>649696068644-1</t>
        </is>
      </c>
      <c r="U9600" t="n">
        <v>0</v>
      </c>
      <c r="V9600" t="n">
        <v>31977</v>
      </c>
      <c r="W9600" t="n">
        <v>86</v>
      </c>
      <c r="X9600" t="n">
        <v>360</v>
      </c>
      <c r="Y9600" t="n">
        <v>1344</v>
      </c>
      <c r="Z9600" t="n">
        <v>3884</v>
      </c>
      <c r="AA9600" t="n">
        <v>4380</v>
      </c>
      <c r="AB9600" t="n">
        <v>209</v>
      </c>
      <c r="AC9600" t="n">
        <v>2.15</v>
      </c>
      <c r="AD9600" t="n">
        <v>2.15</v>
      </c>
      <c r="AE9600" t="n">
        <v>430</v>
      </c>
      <c r="AF9600" t="n">
        <v>1800.81</v>
      </c>
      <c r="AG9600" t="n">
        <v>6219.479999999984</v>
      </c>
      <c r="AH9600" t="n">
        <v>17448.06000199991</v>
      </c>
      <c r="AI9600" t="n">
        <v>19389.49000200006</v>
      </c>
      <c r="AJ9600" t="n">
        <v>4.935897435</v>
      </c>
      <c r="AK9600" t="n">
        <v>4.940771604</v>
      </c>
      <c r="AL9600" t="n">
        <v>4.500350143</v>
      </c>
      <c r="AM9600" t="n">
        <v>4.433049619</v>
      </c>
      <c r="AN9600" t="n">
        <v>4</v>
      </c>
      <c r="AO9600" t="n">
        <v>65</v>
      </c>
      <c r="AP9600" t="inlineStr">
        <is>
          <t>Nothing But Hemp LLC</t>
        </is>
      </c>
      <c r="AQ9600" t="n">
        <v>1.1473</v>
      </c>
      <c r="AR9600" t="n">
        <v>2.6983</v>
      </c>
    </row>
    <row r="9601">
      <c r="A9601" t="inlineStr">
        <is>
          <t>649696068644</t>
        </is>
      </c>
      <c r="B9601" t="inlineStr">
        <is>
          <t>Nothing But Hemp LLC</t>
        </is>
      </c>
      <c r="C9601" t="inlineStr">
        <is>
          <t>St. Louis Park</t>
        </is>
      </c>
      <c r="D9601" t="inlineStr">
        <is>
          <t>5pk</t>
        </is>
      </c>
      <c r="E9601" s="5" t="inlineStr">
        <is>
          <t>Slash Asian Pear 10mg THC 5 Pack</t>
        </is>
      </c>
      <c r="F9601" t="n">
        <v>150</v>
      </c>
      <c r="G9601" t="n">
        <v>618</v>
      </c>
      <c r="H9601" t="n">
        <v>7370</v>
      </c>
      <c r="I9601" t="n">
        <v>309</v>
      </c>
      <c r="J9601" t="n">
        <v>0</v>
      </c>
      <c r="K9601" t="n">
        <v>0</v>
      </c>
      <c r="L9601">
        <f>G9601+K9601*F9601</f>
        <v/>
      </c>
      <c r="M9601">
        <f>IF(X9601&gt;0,L9601/(X9601*7/30),"")</f>
        <v/>
      </c>
      <c r="N9601">
        <f>IF(Y9601&gt;0,L9601/(Y9601*7/90),"")</f>
        <v/>
      </c>
      <c r="O9601" t="n">
        <v>322.5</v>
      </c>
      <c r="P9601">
        <f>K9601*O9601</f>
        <v/>
      </c>
      <c r="Q9601" t="inlineStr">
        <is>
          <t>THC</t>
        </is>
      </c>
      <c r="R9601" t="inlineStr">
        <is>
          <t>Edibles</t>
        </is>
      </c>
      <c r="S9601" t="inlineStr"/>
      <c r="T9601" t="inlineStr">
        <is>
          <t>649696068644-1</t>
        </is>
      </c>
      <c r="U9601" t="n">
        <v>0</v>
      </c>
      <c r="V9601" t="n">
        <v>31977</v>
      </c>
      <c r="W9601" t="n">
        <v>86</v>
      </c>
      <c r="X9601" t="n">
        <v>349</v>
      </c>
      <c r="Y9601" t="n">
        <v>1406</v>
      </c>
      <c r="Z9601" t="n">
        <v>3931</v>
      </c>
      <c r="AA9601" t="n">
        <v>4725</v>
      </c>
      <c r="AB9601" t="n">
        <v>389</v>
      </c>
      <c r="AC9601" t="n">
        <v>2.15</v>
      </c>
      <c r="AD9601" t="n">
        <v>2.15</v>
      </c>
      <c r="AE9601" t="n">
        <v>433.92</v>
      </c>
      <c r="AF9601" t="n">
        <v>1759.92</v>
      </c>
      <c r="AG9601" t="n">
        <v>6550.799999999972</v>
      </c>
      <c r="AH9601" t="n">
        <v>18128.44999999991</v>
      </c>
      <c r="AI9601" t="n">
        <v>21204.34000000021</v>
      </c>
      <c r="AJ9601" t="n">
        <v>5.058507462</v>
      </c>
      <c r="AK9601" t="n">
        <v>4.996643356</v>
      </c>
      <c r="AL9601" t="n">
        <v>4.539203834</v>
      </c>
      <c r="AM9601" t="n">
        <v>4.428264631</v>
      </c>
      <c r="AN9601" t="n">
        <v>11</v>
      </c>
      <c r="AO9601" t="n">
        <v>65</v>
      </c>
      <c r="AP9601" t="inlineStr">
        <is>
          <t>Nothing But Hemp LLC</t>
        </is>
      </c>
      <c r="AQ9601" t="n">
        <v>0.7451</v>
      </c>
      <c r="AR9601" t="n">
        <v>2.5689</v>
      </c>
    </row>
    <row r="9602">
      <c r="A9602" t="inlineStr">
        <is>
          <t>649696065605</t>
        </is>
      </c>
      <c r="B9602" t="inlineStr">
        <is>
          <t>Nothing But Hemp LLC</t>
        </is>
      </c>
      <c r="C9602" t="inlineStr">
        <is>
          <t>Ramsey</t>
        </is>
      </c>
      <c r="D9602" t="inlineStr">
        <is>
          <t>5pk</t>
        </is>
      </c>
      <c r="E9602" t="inlineStr">
        <is>
          <t>Slash Fugi Apple 10mg THC 5 Pack</t>
        </is>
      </c>
      <c r="F9602" t="n">
        <v>150</v>
      </c>
      <c r="G9602" t="n">
        <v>642</v>
      </c>
      <c r="H9602" t="n">
        <v>8400</v>
      </c>
      <c r="I9602" t="n">
        <v>206</v>
      </c>
      <c r="J9602" t="n">
        <v>0</v>
      </c>
      <c r="K9602" t="n">
        <v>0</v>
      </c>
      <c r="L9602">
        <f>G9602+K9602*F9602</f>
        <v/>
      </c>
      <c r="M9602">
        <f>IF(X9602&gt;0,L9602/(X9602*7/30),"")</f>
        <v/>
      </c>
      <c r="N9602">
        <f>IF(Y9602&gt;0,L9602/(Y9602*7/90),"")</f>
        <v/>
      </c>
      <c r="O9602" t="n">
        <v>322.5</v>
      </c>
      <c r="P9602">
        <f>K9602*O9602</f>
        <v/>
      </c>
      <c r="Q9602" t="inlineStr">
        <is>
          <t>THC</t>
        </is>
      </c>
      <c r="R9602" t="inlineStr">
        <is>
          <t>Edibles</t>
        </is>
      </c>
      <c r="S9602" t="inlineStr"/>
      <c r="T9602" t="inlineStr">
        <is>
          <t>649696065605-1</t>
        </is>
      </c>
      <c r="U9602" t="n">
        <v>0</v>
      </c>
      <c r="V9602" t="n">
        <v>35058</v>
      </c>
      <c r="W9602" t="n">
        <v>34</v>
      </c>
      <c r="X9602" t="n">
        <v>144</v>
      </c>
      <c r="Y9602" t="n">
        <v>594</v>
      </c>
      <c r="Z9602" t="n">
        <v>2201</v>
      </c>
      <c r="AA9602" t="n">
        <v>2760</v>
      </c>
      <c r="AB9602" t="n">
        <v>292</v>
      </c>
      <c r="AC9602" t="n">
        <v>2.15</v>
      </c>
      <c r="AD9602" t="n">
        <v>2.15</v>
      </c>
      <c r="AE9602" t="n">
        <v>170</v>
      </c>
      <c r="AF9602" t="n">
        <v>690.1700000000001</v>
      </c>
      <c r="AG9602" t="n">
        <v>2700.719999999998</v>
      </c>
      <c r="AH9602" t="n">
        <v>10024.46999899997</v>
      </c>
      <c r="AI9602" t="n">
        <v>12169.95999899996</v>
      </c>
      <c r="AJ9602" t="n">
        <v>5</v>
      </c>
      <c r="AK9602" t="n">
        <v>4.954038461</v>
      </c>
      <c r="AL9602" t="n">
        <v>4.595206865</v>
      </c>
      <c r="AM9602" t="n">
        <v>4.476701072</v>
      </c>
      <c r="AN9602" t="n">
        <v>4</v>
      </c>
      <c r="AO9602" t="n">
        <v>87</v>
      </c>
      <c r="AP9602" t="inlineStr">
        <is>
          <t>Nothing But Hemp LLC</t>
        </is>
      </c>
      <c r="AQ9602" t="n">
        <v>0.7904</v>
      </c>
      <c r="AR9602" t="n">
        <v>1.4356</v>
      </c>
    </row>
    <row r="9603">
      <c r="A9603" t="inlineStr">
        <is>
          <t>649696068644</t>
        </is>
      </c>
      <c r="B9603" t="inlineStr">
        <is>
          <t>Nothing But Hemp LLC</t>
        </is>
      </c>
      <c r="C9603" t="inlineStr">
        <is>
          <t>Woodbury</t>
        </is>
      </c>
      <c r="D9603" t="inlineStr">
        <is>
          <t>5pk</t>
        </is>
      </c>
      <c r="E9603" s="5" t="inlineStr">
        <is>
          <t>Slash Asian Pear 10mg THC 5 Pack</t>
        </is>
      </c>
      <c r="F9603" t="n">
        <v>150</v>
      </c>
      <c r="G9603" t="n">
        <v>647</v>
      </c>
      <c r="H9603" t="n">
        <v>7370</v>
      </c>
      <c r="I9603" t="n">
        <v>141</v>
      </c>
      <c r="J9603" t="n">
        <v>0</v>
      </c>
      <c r="K9603" t="n">
        <v>0</v>
      </c>
      <c r="L9603">
        <f>G9603+K9603*F9603</f>
        <v/>
      </c>
      <c r="M9603">
        <f>IF(X9603&gt;0,L9603/(X9603*7/30),"")</f>
        <v/>
      </c>
      <c r="N9603">
        <f>IF(Y9603&gt;0,L9603/(Y9603*7/90),"")</f>
        <v/>
      </c>
      <c r="O9603" t="n">
        <v>322.5</v>
      </c>
      <c r="P9603">
        <f>K9603*O9603</f>
        <v/>
      </c>
      <c r="Q9603" t="inlineStr">
        <is>
          <t>THC</t>
        </is>
      </c>
      <c r="R9603" t="inlineStr">
        <is>
          <t>Edibles</t>
        </is>
      </c>
      <c r="S9603" t="inlineStr"/>
      <c r="T9603" t="inlineStr">
        <is>
          <t>649696068644-1</t>
        </is>
      </c>
      <c r="U9603" t="n">
        <v>0</v>
      </c>
      <c r="V9603" t="n">
        <v>31977</v>
      </c>
      <c r="W9603" t="n">
        <v>33</v>
      </c>
      <c r="X9603" t="n">
        <v>111</v>
      </c>
      <c r="Y9603" t="n">
        <v>472</v>
      </c>
      <c r="Z9603" t="n">
        <v>1438</v>
      </c>
      <c r="AA9603" t="n">
        <v>1649</v>
      </c>
      <c r="AB9603" t="n">
        <v>76</v>
      </c>
      <c r="AC9603" t="n">
        <v>2.15</v>
      </c>
      <c r="AD9603" t="n">
        <v>2.15</v>
      </c>
      <c r="AE9603" t="n">
        <v>165</v>
      </c>
      <c r="AF9603" t="n">
        <v>544.98</v>
      </c>
      <c r="AG9603" t="n">
        <v>2190.039999999998</v>
      </c>
      <c r="AH9603" t="n">
        <v>6666.849997999992</v>
      </c>
      <c r="AI9603" t="n">
        <v>7449.75999799999</v>
      </c>
      <c r="AJ9603" t="n">
        <v>5</v>
      </c>
      <c r="AK9603" t="n">
        <v>4.88741573</v>
      </c>
      <c r="AL9603" t="n">
        <v>4.604823673</v>
      </c>
      <c r="AM9603" t="n">
        <v>4.508648074</v>
      </c>
      <c r="AN9603" t="n">
        <v>1</v>
      </c>
      <c r="AO9603" t="n">
        <v>65</v>
      </c>
      <c r="AP9603" t="inlineStr">
        <is>
          <t>Nothing But Hemp LLC</t>
        </is>
      </c>
      <c r="AQ9603" t="n">
        <v>1</v>
      </c>
      <c r="AR9603" t="n">
        <v>1.3216</v>
      </c>
    </row>
    <row r="9604">
      <c r="A9604" t="inlineStr">
        <is>
          <t>649696068644</t>
        </is>
      </c>
      <c r="B9604" t="inlineStr">
        <is>
          <t>Nothing But Hemp LLC</t>
        </is>
      </c>
      <c r="C9604" t="inlineStr">
        <is>
          <t>Bloomington</t>
        </is>
      </c>
      <c r="D9604" t="inlineStr">
        <is>
          <t>5pk</t>
        </is>
      </c>
      <c r="E9604" s="5" t="inlineStr">
        <is>
          <t>Slash Asian Pear 10mg THC 5 Pack</t>
        </is>
      </c>
      <c r="F9604" t="n">
        <v>150</v>
      </c>
      <c r="G9604" t="n">
        <v>664</v>
      </c>
      <c r="H9604" t="n">
        <v>7370</v>
      </c>
      <c r="I9604" t="n">
        <v>102</v>
      </c>
      <c r="J9604" t="n">
        <v>0</v>
      </c>
      <c r="K9604" t="n">
        <v>0</v>
      </c>
      <c r="L9604">
        <f>G9604+K9604*F9604</f>
        <v/>
      </c>
      <c r="M9604">
        <f>IF(X9604&gt;0,L9604/(X9604*7/30),"")</f>
        <v/>
      </c>
      <c r="N9604">
        <f>IF(Y9604&gt;0,L9604/(Y9604*7/90),"")</f>
        <v/>
      </c>
      <c r="O9604" t="n">
        <v>322.5</v>
      </c>
      <c r="P9604">
        <f>K9604*O9604</f>
        <v/>
      </c>
      <c r="Q9604" t="inlineStr">
        <is>
          <t>THC</t>
        </is>
      </c>
      <c r="R9604" t="inlineStr">
        <is>
          <t>Edibles</t>
        </is>
      </c>
      <c r="S9604" t="inlineStr"/>
      <c r="T9604" t="inlineStr">
        <is>
          <t>649696068644-1</t>
        </is>
      </c>
      <c r="U9604" t="n">
        <v>0</v>
      </c>
      <c r="V9604" t="n">
        <v>31977</v>
      </c>
      <c r="W9604" t="n">
        <v>11</v>
      </c>
      <c r="X9604" t="n">
        <v>89</v>
      </c>
      <c r="Y9604" t="n">
        <v>548</v>
      </c>
      <c r="Z9604" t="n">
        <v>777</v>
      </c>
      <c r="AA9604" t="n">
        <v>777</v>
      </c>
      <c r="AB9604" t="n">
        <v>0</v>
      </c>
      <c r="AC9604" t="n">
        <v>2.15</v>
      </c>
      <c r="AD9604" t="n">
        <v>2.15</v>
      </c>
      <c r="AE9604" t="n">
        <v>57.99</v>
      </c>
      <c r="AF9604" t="n">
        <v>434.9200000000001</v>
      </c>
      <c r="AG9604" t="n">
        <v>3005.230000000002</v>
      </c>
      <c r="AH9604" t="n">
        <v>4412.179999999998</v>
      </c>
      <c r="AI9604" t="n">
        <v>4412.179999999998</v>
      </c>
      <c r="AJ9604" t="n">
        <v>4.8325</v>
      </c>
      <c r="AK9604" t="n">
        <v>4.818313253</v>
      </c>
      <c r="AL9604" t="n">
        <v>5.191466165</v>
      </c>
      <c r="AM9604" t="n">
        <v>5.191466165</v>
      </c>
      <c r="AN9604" t="n">
        <v>0</v>
      </c>
      <c r="AO9604" t="n">
        <v>65</v>
      </c>
      <c r="AP9604" t="inlineStr">
        <is>
          <t>Nothing But Hemp LLC</t>
        </is>
      </c>
      <c r="AQ9604" t="n">
        <v>0</v>
      </c>
      <c r="AR9604" t="n">
        <v>0</v>
      </c>
    </row>
    <row r="9605">
      <c r="A9605" t="inlineStr">
        <is>
          <t>649696068644</t>
        </is>
      </c>
      <c r="B9605" t="inlineStr">
        <is>
          <t>Nothing But Hemp LLC</t>
        </is>
      </c>
      <c r="C9605" t="inlineStr">
        <is>
          <t>Roseville</t>
        </is>
      </c>
      <c r="D9605" t="inlineStr">
        <is>
          <t>5pk</t>
        </is>
      </c>
      <c r="E9605" s="5" t="inlineStr">
        <is>
          <t>Slash Asian Pear 10mg THC 5 Pack</t>
        </is>
      </c>
      <c r="F9605" t="n">
        <v>150</v>
      </c>
      <c r="G9605" t="n">
        <v>666</v>
      </c>
      <c r="H9605" t="n">
        <v>7370</v>
      </c>
      <c r="I9605" t="n">
        <v>201</v>
      </c>
      <c r="J9605" t="n">
        <v>0</v>
      </c>
      <c r="K9605" t="n">
        <v>0</v>
      </c>
      <c r="L9605">
        <f>G9605+K9605*F9605</f>
        <v/>
      </c>
      <c r="M9605">
        <f>IF(X9605&gt;0,L9605/(X9605*7/30),"")</f>
        <v/>
      </c>
      <c r="N9605">
        <f>IF(Y9605&gt;0,L9605/(Y9605*7/90),"")</f>
        <v/>
      </c>
      <c r="O9605" t="n">
        <v>322.5</v>
      </c>
      <c r="P9605">
        <f>K9605*O9605</f>
        <v/>
      </c>
      <c r="Q9605" t="inlineStr">
        <is>
          <t>THC</t>
        </is>
      </c>
      <c r="R9605" t="inlineStr">
        <is>
          <t>Edibles</t>
        </is>
      </c>
      <c r="S9605" t="inlineStr"/>
      <c r="T9605" t="inlineStr">
        <is>
          <t>649696068644-1</t>
        </is>
      </c>
      <c r="U9605" t="n">
        <v>0</v>
      </c>
      <c r="V9605" t="n">
        <v>31977</v>
      </c>
      <c r="W9605" t="n">
        <v>48</v>
      </c>
      <c r="X9605" t="n">
        <v>186</v>
      </c>
      <c r="Y9605" t="n">
        <v>689</v>
      </c>
      <c r="Z9605" t="n">
        <v>2446</v>
      </c>
      <c r="AA9605" t="n">
        <v>2893</v>
      </c>
      <c r="AB9605" t="n">
        <v>216</v>
      </c>
      <c r="AC9605" t="n">
        <v>2.15</v>
      </c>
      <c r="AD9605" t="n">
        <v>2.15</v>
      </c>
      <c r="AE9605" t="n">
        <v>240</v>
      </c>
      <c r="AF9605" t="n">
        <v>923.5500000000002</v>
      </c>
      <c r="AG9605" t="n">
        <v>3183.849999999998</v>
      </c>
      <c r="AH9605" t="n">
        <v>11054.12000199997</v>
      </c>
      <c r="AI9605" t="n">
        <v>12858.46000199995</v>
      </c>
      <c r="AJ9605" t="n">
        <v>5</v>
      </c>
      <c r="AK9605" t="n">
        <v>4.978551724</v>
      </c>
      <c r="AL9605" t="n">
        <v>4.488588257</v>
      </c>
      <c r="AM9605" t="n">
        <v>4.418300714</v>
      </c>
      <c r="AN9605" t="n">
        <v>7</v>
      </c>
      <c r="AO9605" t="n">
        <v>65</v>
      </c>
      <c r="AP9605" t="inlineStr">
        <is>
          <t>Nothing But Hemp LLC</t>
        </is>
      </c>
      <c r="AQ9605" t="n">
        <v>1.0055</v>
      </c>
      <c r="AR9605" t="n">
        <v>1.5311</v>
      </c>
    </row>
    <row r="9606">
      <c r="A9606" t="inlineStr">
        <is>
          <t>649696065605</t>
        </is>
      </c>
      <c r="B9606" t="inlineStr">
        <is>
          <t>Nothing But Hemp LLC</t>
        </is>
      </c>
      <c r="C9606" t="inlineStr">
        <is>
          <t>Roseville</t>
        </is>
      </c>
      <c r="D9606" t="inlineStr">
        <is>
          <t>5pk</t>
        </is>
      </c>
      <c r="E9606" t="inlineStr">
        <is>
          <t>Slash Fugi Apple 10mg THC 5 Pack</t>
        </is>
      </c>
      <c r="F9606" t="n">
        <v>150</v>
      </c>
      <c r="G9606" t="n">
        <v>680</v>
      </c>
      <c r="H9606" t="n">
        <v>8400</v>
      </c>
      <c r="I9606" t="n">
        <v>228</v>
      </c>
      <c r="J9606" t="n">
        <v>0</v>
      </c>
      <c r="K9606" t="n">
        <v>0</v>
      </c>
      <c r="L9606">
        <f>G9606+K9606*F9606</f>
        <v/>
      </c>
      <c r="M9606">
        <f>IF(X9606&gt;0,L9606/(X9606*7/30),"")</f>
        <v/>
      </c>
      <c r="N9606">
        <f>IF(Y9606&gt;0,L9606/(Y9606*7/90),"")</f>
        <v/>
      </c>
      <c r="O9606" t="n">
        <v>322.5</v>
      </c>
      <c r="P9606">
        <f>K9606*O9606</f>
        <v/>
      </c>
      <c r="Q9606" t="inlineStr">
        <is>
          <t>THC</t>
        </is>
      </c>
      <c r="R9606" t="inlineStr">
        <is>
          <t>Edibles</t>
        </is>
      </c>
      <c r="S9606" t="inlineStr"/>
      <c r="T9606" t="inlineStr">
        <is>
          <t>649696065605-1</t>
        </is>
      </c>
      <c r="U9606" t="n">
        <v>0</v>
      </c>
      <c r="V9606" t="n">
        <v>35058</v>
      </c>
      <c r="W9606" t="n">
        <v>33</v>
      </c>
      <c r="X9606" t="n">
        <v>208</v>
      </c>
      <c r="Y9606" t="n">
        <v>743</v>
      </c>
      <c r="Z9606" t="n">
        <v>2635</v>
      </c>
      <c r="AA9606" t="n">
        <v>2928</v>
      </c>
      <c r="AB9606" t="n">
        <v>48</v>
      </c>
      <c r="AC9606" t="n">
        <v>2.15</v>
      </c>
      <c r="AD9606" t="n">
        <v>2.15</v>
      </c>
      <c r="AE9606" t="n">
        <v>165</v>
      </c>
      <c r="AF9606" t="n">
        <v>1031.3</v>
      </c>
      <c r="AG9606" t="n">
        <v>3571.769999999998</v>
      </c>
      <c r="AH9606" t="n">
        <v>12254.20999899996</v>
      </c>
      <c r="AI9606" t="n">
        <v>13435.14999899994</v>
      </c>
      <c r="AJ9606" t="n">
        <v>5</v>
      </c>
      <c r="AK9606" t="n">
        <v>4.880930232</v>
      </c>
      <c r="AL9606" t="n">
        <v>4.664705367</v>
      </c>
      <c r="AM9606" t="n">
        <v>4.607987869</v>
      </c>
      <c r="AN9606" t="n">
        <v>6</v>
      </c>
      <c r="AO9606" t="n">
        <v>87</v>
      </c>
      <c r="AP9606" t="inlineStr">
        <is>
          <t>Nothing But Hemp LLC</t>
        </is>
      </c>
      <c r="AQ9606" t="n">
        <v>0</v>
      </c>
      <c r="AR9606" t="n">
        <v>5.1729</v>
      </c>
    </row>
    <row r="9607">
      <c r="A9607" t="inlineStr">
        <is>
          <t>649696068620</t>
        </is>
      </c>
      <c r="B9607" t="inlineStr">
        <is>
          <t>Nothing But Hemp LLC</t>
        </is>
      </c>
      <c r="C9607" t="inlineStr">
        <is>
          <t>Plymouth</t>
        </is>
      </c>
      <c r="D9607" t="inlineStr">
        <is>
          <t>5pk</t>
        </is>
      </c>
      <c r="E9607" t="inlineStr">
        <is>
          <t>Slash Yuzu 10mg THC 5 Pack</t>
        </is>
      </c>
      <c r="F9607" t="n">
        <v>150</v>
      </c>
      <c r="G9607" t="n">
        <v>709</v>
      </c>
      <c r="H9607" t="n">
        <v>7621</v>
      </c>
      <c r="I9607" t="n">
        <v>224</v>
      </c>
      <c r="J9607" t="n">
        <v>0</v>
      </c>
      <c r="K9607" t="n">
        <v>0</v>
      </c>
      <c r="L9607">
        <f>G9607+K9607*F9607</f>
        <v/>
      </c>
      <c r="M9607">
        <f>IF(X9607&gt;0,L9607/(X9607*7/30),"")</f>
        <v/>
      </c>
      <c r="N9607">
        <f>IF(Y9607&gt;0,L9607/(Y9607*7/90),"")</f>
        <v/>
      </c>
      <c r="O9607" t="n">
        <v>322.5</v>
      </c>
      <c r="P9607">
        <f>K9607*O9607</f>
        <v/>
      </c>
      <c r="Q9607" t="inlineStr">
        <is>
          <t>THC</t>
        </is>
      </c>
      <c r="R9607" t="inlineStr">
        <is>
          <t>Edibles</t>
        </is>
      </c>
      <c r="S9607" t="inlineStr"/>
      <c r="T9607" t="inlineStr">
        <is>
          <t>649696068620-1</t>
        </is>
      </c>
      <c r="U9607" t="n">
        <v>0</v>
      </c>
      <c r="V9607" t="n">
        <v>33223</v>
      </c>
      <c r="W9607" t="n">
        <v>97</v>
      </c>
      <c r="X9607" t="n">
        <v>340</v>
      </c>
      <c r="Y9607" t="n">
        <v>1342</v>
      </c>
      <c r="Z9607" t="n">
        <v>3347</v>
      </c>
      <c r="AA9607" t="n">
        <v>3925</v>
      </c>
      <c r="AB9607" t="n">
        <v>281</v>
      </c>
      <c r="AC9607" t="n">
        <v>2.149999999989805</v>
      </c>
      <c r="AD9607" t="n">
        <v>2.15</v>
      </c>
      <c r="AE9607" t="n">
        <v>463.96</v>
      </c>
      <c r="AF9607" t="n">
        <v>1611.42</v>
      </c>
      <c r="AG9607" t="n">
        <v>6085.829999999984</v>
      </c>
      <c r="AH9607" t="n">
        <v>14920.09999199993</v>
      </c>
      <c r="AI9607" t="n">
        <v>17163.09999199992</v>
      </c>
      <c r="AJ9607" t="n">
        <v>4.947586206</v>
      </c>
      <c r="AK9607" t="n">
        <v>4.90798969</v>
      </c>
      <c r="AL9607" t="n">
        <v>4.492322372</v>
      </c>
      <c r="AM9607" t="n">
        <v>4.397283778</v>
      </c>
      <c r="AN9607" t="n">
        <v>22</v>
      </c>
      <c r="AO9607" t="n">
        <v>97</v>
      </c>
      <c r="AP9607" t="inlineStr">
        <is>
          <t>Nothing But Hemp LLC</t>
        </is>
      </c>
      <c r="AQ9607" t="n">
        <v>1.3033</v>
      </c>
      <c r="AR9607" t="n">
        <v>2.1203</v>
      </c>
    </row>
    <row r="9608">
      <c r="A9608" t="inlineStr">
        <is>
          <t>649696065605</t>
        </is>
      </c>
      <c r="B9608" t="inlineStr">
        <is>
          <t>Nothing But Hemp LLC</t>
        </is>
      </c>
      <c r="C9608" t="inlineStr">
        <is>
          <t>St. Louis Park</t>
        </is>
      </c>
      <c r="D9608" t="inlineStr">
        <is>
          <t>5pk</t>
        </is>
      </c>
      <c r="E9608" t="inlineStr">
        <is>
          <t>Slash Fugi Apple 10mg THC 5 Pack</t>
        </is>
      </c>
      <c r="F9608" t="n">
        <v>150</v>
      </c>
      <c r="G9608" t="n">
        <v>715</v>
      </c>
      <c r="H9608" t="n">
        <v>8400</v>
      </c>
      <c r="I9608" t="n">
        <v>343</v>
      </c>
      <c r="J9608" t="n">
        <v>0</v>
      </c>
      <c r="K9608" t="n">
        <v>0</v>
      </c>
      <c r="L9608">
        <f>G9608+K9608*F9608</f>
        <v/>
      </c>
      <c r="M9608">
        <f>IF(X9608&gt;0,L9608/(X9608*7/30),"")</f>
        <v/>
      </c>
      <c r="N9608">
        <f>IF(Y9608&gt;0,L9608/(Y9608*7/90),"")</f>
        <v/>
      </c>
      <c r="O9608" t="n">
        <v>322.5</v>
      </c>
      <c r="P9608">
        <f>K9608*O9608</f>
        <v/>
      </c>
      <c r="Q9608" t="inlineStr">
        <is>
          <t>THC</t>
        </is>
      </c>
      <c r="R9608" t="inlineStr">
        <is>
          <t>Edibles</t>
        </is>
      </c>
      <c r="S9608" t="inlineStr"/>
      <c r="T9608" t="inlineStr">
        <is>
          <t>649696065605-1</t>
        </is>
      </c>
      <c r="U9608" t="n">
        <v>0</v>
      </c>
      <c r="V9608" t="n">
        <v>35058</v>
      </c>
      <c r="W9608" t="n">
        <v>99</v>
      </c>
      <c r="X9608" t="n">
        <v>412</v>
      </c>
      <c r="Y9608" t="n">
        <v>1503</v>
      </c>
      <c r="Z9608" t="n">
        <v>4375</v>
      </c>
      <c r="AA9608" t="n">
        <v>5079</v>
      </c>
      <c r="AB9608" t="n">
        <v>317</v>
      </c>
      <c r="AC9608" t="n">
        <v>2.15</v>
      </c>
      <c r="AD9608" t="n">
        <v>2.15</v>
      </c>
      <c r="AE9608" t="n">
        <v>495</v>
      </c>
      <c r="AF9608" t="n">
        <v>2040.390000000001</v>
      </c>
      <c r="AG9608" t="n">
        <v>7133.199999999973</v>
      </c>
      <c r="AH9608" t="n">
        <v>20305.0400000001</v>
      </c>
      <c r="AI9608" t="n">
        <v>23071.84000000042</v>
      </c>
      <c r="AJ9608" t="n">
        <v>5</v>
      </c>
      <c r="AK9608" t="n">
        <v>4.982427184</v>
      </c>
      <c r="AL9608" t="n">
        <v>4.614513371</v>
      </c>
      <c r="AM9608" t="n">
        <v>4.516169909</v>
      </c>
      <c r="AN9608" t="n">
        <v>26</v>
      </c>
      <c r="AO9608" t="n">
        <v>87</v>
      </c>
      <c r="AP9608" t="inlineStr">
        <is>
          <t>Nothing But Hemp LLC</t>
        </is>
      </c>
      <c r="AQ9608" t="n">
        <v>1.1487</v>
      </c>
      <c r="AR9608" t="n">
        <v>2.7519</v>
      </c>
    </row>
    <row r="9609">
      <c r="A9609" t="inlineStr">
        <is>
          <t>649696068620</t>
        </is>
      </c>
      <c r="B9609" t="inlineStr">
        <is>
          <t>Nothing But Hemp LLC</t>
        </is>
      </c>
      <c r="C9609" t="inlineStr">
        <is>
          <t>St. Louis Park</t>
        </is>
      </c>
      <c r="D9609" t="inlineStr">
        <is>
          <t>5pk</t>
        </is>
      </c>
      <c r="E9609" t="inlineStr">
        <is>
          <t>Slash Yuzu 10mg THC 5 Pack</t>
        </is>
      </c>
      <c r="F9609" t="n">
        <v>150</v>
      </c>
      <c r="G9609" t="n">
        <v>764</v>
      </c>
      <c r="H9609" t="n">
        <v>7621</v>
      </c>
      <c r="I9609" t="n">
        <v>343</v>
      </c>
      <c r="J9609" t="n">
        <v>0</v>
      </c>
      <c r="K9609" t="n">
        <v>0</v>
      </c>
      <c r="L9609">
        <f>G9609+K9609*F9609</f>
        <v/>
      </c>
      <c r="M9609">
        <f>IF(X9609&gt;0,L9609/(X9609*7/30),"")</f>
        <v/>
      </c>
      <c r="N9609">
        <f>IF(Y9609&gt;0,L9609/(Y9609*7/90),"")</f>
        <v/>
      </c>
      <c r="O9609" t="n">
        <v>322.5</v>
      </c>
      <c r="P9609">
        <f>K9609*O9609</f>
        <v/>
      </c>
      <c r="Q9609" t="inlineStr">
        <is>
          <t>THC</t>
        </is>
      </c>
      <c r="R9609" t="inlineStr">
        <is>
          <t>Edibles</t>
        </is>
      </c>
      <c r="S9609" t="inlineStr"/>
      <c r="T9609" t="inlineStr">
        <is>
          <t>649696068620-1</t>
        </is>
      </c>
      <c r="U9609" t="n">
        <v>0</v>
      </c>
      <c r="V9609" t="n">
        <v>33223</v>
      </c>
      <c r="W9609" t="n">
        <v>109</v>
      </c>
      <c r="X9609" t="n">
        <v>509</v>
      </c>
      <c r="Y9609" t="n">
        <v>1711</v>
      </c>
      <c r="Z9609" t="n">
        <v>4197</v>
      </c>
      <c r="AA9609" t="n">
        <v>4874</v>
      </c>
      <c r="AB9609" t="n">
        <v>280</v>
      </c>
      <c r="AC9609" t="n">
        <v>2.149999999989805</v>
      </c>
      <c r="AD9609" t="n">
        <v>2.15</v>
      </c>
      <c r="AE9609" t="n">
        <v>545</v>
      </c>
      <c r="AF9609" t="n">
        <v>2578.900000000001</v>
      </c>
      <c r="AG9609" t="n">
        <v>8145.769999999968</v>
      </c>
      <c r="AH9609" t="n">
        <v>19849.69999999993</v>
      </c>
      <c r="AI9609" t="n">
        <v>22499.59000000017</v>
      </c>
      <c r="AJ9609" t="n">
        <v>5</v>
      </c>
      <c r="AK9609" t="n">
        <v>5.057837837</v>
      </c>
      <c r="AL9609" t="n">
        <v>4.586962758</v>
      </c>
      <c r="AM9609" t="n">
        <v>4.492052869</v>
      </c>
      <c r="AN9609" t="n">
        <v>20</v>
      </c>
      <c r="AO9609" t="n">
        <v>97</v>
      </c>
      <c r="AP9609" t="inlineStr">
        <is>
          <t>Nothing But Hemp LLC</t>
        </is>
      </c>
      <c r="AQ9609" t="n">
        <v>1.199</v>
      </c>
      <c r="AR9609" t="n">
        <v>2.1567</v>
      </c>
    </row>
    <row r="9610">
      <c r="A9610" t="inlineStr">
        <is>
          <t>649696065605</t>
        </is>
      </c>
      <c r="B9610" t="inlineStr">
        <is>
          <t>Nothing But Hemp LLC</t>
        </is>
      </c>
      <c r="C9610" t="inlineStr">
        <is>
          <t>Blaine</t>
        </is>
      </c>
      <c r="D9610" t="inlineStr">
        <is>
          <t>5pk</t>
        </is>
      </c>
      <c r="E9610" t="inlineStr">
        <is>
          <t>Slash Fugi Apple 10mg THC 5 Pack</t>
        </is>
      </c>
      <c r="F9610" t="n">
        <v>150</v>
      </c>
      <c r="G9610" t="n">
        <v>768</v>
      </c>
      <c r="H9610" t="n">
        <v>8400</v>
      </c>
      <c r="I9610" t="n">
        <v>147</v>
      </c>
      <c r="J9610" t="n">
        <v>0</v>
      </c>
      <c r="K9610" t="n">
        <v>0</v>
      </c>
      <c r="L9610">
        <f>G9610+K9610*F9610</f>
        <v/>
      </c>
      <c r="M9610">
        <f>IF(X9610&gt;0,L9610/(X9610*7/30),"")</f>
        <v/>
      </c>
      <c r="N9610">
        <f>IF(Y9610&gt;0,L9610/(Y9610*7/90),"")</f>
        <v/>
      </c>
      <c r="O9610" t="n">
        <v>322.5</v>
      </c>
      <c r="P9610">
        <f>K9610*O9610</f>
        <v/>
      </c>
      <c r="Q9610" t="inlineStr">
        <is>
          <t>THC</t>
        </is>
      </c>
      <c r="R9610" t="inlineStr">
        <is>
          <t>Edibles</t>
        </is>
      </c>
      <c r="S9610" t="inlineStr"/>
      <c r="T9610" t="inlineStr">
        <is>
          <t>649696065605-1</t>
        </is>
      </c>
      <c r="U9610" t="n">
        <v>0</v>
      </c>
      <c r="V9610" t="n">
        <v>35058</v>
      </c>
      <c r="W9610" t="n">
        <v>16</v>
      </c>
      <c r="X9610" t="n">
        <v>128</v>
      </c>
      <c r="Y9610" t="n">
        <v>524</v>
      </c>
      <c r="Z9610" t="n">
        <v>1450</v>
      </c>
      <c r="AA9610" t="n">
        <v>1587</v>
      </c>
      <c r="AB9610" t="n">
        <v>94</v>
      </c>
      <c r="AC9610" t="n">
        <v>2.15</v>
      </c>
      <c r="AD9610" t="n">
        <v>2.15</v>
      </c>
      <c r="AE9610" t="n">
        <v>81.96000000000001</v>
      </c>
      <c r="AF9610" t="n">
        <v>563.76</v>
      </c>
      <c r="AG9610" t="n">
        <v>2350.389999999998</v>
      </c>
      <c r="AH9610" t="n">
        <v>7161.719996999978</v>
      </c>
      <c r="AI9610" t="n">
        <v>7653.439996999979</v>
      </c>
      <c r="AJ9610" t="n">
        <v>5.14</v>
      </c>
      <c r="AK9610" t="n">
        <v>4.92278481</v>
      </c>
      <c r="AL9610" t="n">
        <v>4.858401726</v>
      </c>
      <c r="AM9610" t="n">
        <v>4.740369648</v>
      </c>
      <c r="AN9610" t="n">
        <v>0</v>
      </c>
      <c r="AO9610" t="n">
        <v>87</v>
      </c>
      <c r="AP9610" t="inlineStr">
        <is>
          <t>Nothing But Hemp LLC</t>
        </is>
      </c>
      <c r="AQ9610" t="n">
        <v>1.4111</v>
      </c>
      <c r="AR9610" t="n">
        <v>1.4347</v>
      </c>
    </row>
    <row r="9611">
      <c r="A9611" t="inlineStr">
        <is>
          <t>649696065605</t>
        </is>
      </c>
      <c r="B9611" t="inlineStr">
        <is>
          <t>Nothing But Hemp LLC</t>
        </is>
      </c>
      <c r="C9611" t="inlineStr">
        <is>
          <t>Andover</t>
        </is>
      </c>
      <c r="D9611" t="inlineStr">
        <is>
          <t>5pk</t>
        </is>
      </c>
      <c r="E9611" t="inlineStr">
        <is>
          <t>Slash Fugi Apple 10mg THC 5 Pack</t>
        </is>
      </c>
      <c r="F9611" t="n">
        <v>150</v>
      </c>
      <c r="G9611" t="n">
        <v>797</v>
      </c>
      <c r="H9611" t="n">
        <v>8400</v>
      </c>
      <c r="I9611" t="n">
        <v>50</v>
      </c>
      <c r="J9611" t="n">
        <v>0</v>
      </c>
      <c r="K9611" t="n">
        <v>0</v>
      </c>
      <c r="L9611">
        <f>G9611+K9611*F9611</f>
        <v/>
      </c>
      <c r="M9611">
        <f>IF(X9611&gt;0,L9611/(X9611*7/30),"")</f>
        <v/>
      </c>
      <c r="N9611">
        <f>IF(Y9611&gt;0,L9611/(Y9611*7/90),"")</f>
        <v/>
      </c>
      <c r="O9611" t="n">
        <v>322.5</v>
      </c>
      <c r="P9611">
        <f>K9611*O9611</f>
        <v/>
      </c>
      <c r="Q9611" t="inlineStr">
        <is>
          <t>THC</t>
        </is>
      </c>
      <c r="R9611" t="inlineStr">
        <is>
          <t>Edibles</t>
        </is>
      </c>
      <c r="S9611" t="inlineStr"/>
      <c r="T9611" t="inlineStr">
        <is>
          <t>649696065605-1</t>
        </is>
      </c>
      <c r="U9611" t="n">
        <v>0</v>
      </c>
      <c r="V9611" t="n">
        <v>35058</v>
      </c>
      <c r="W9611" t="n">
        <v>27</v>
      </c>
      <c r="X9611" t="n">
        <v>172</v>
      </c>
      <c r="Y9611" t="n">
        <v>720</v>
      </c>
      <c r="Z9611" t="n">
        <v>1003</v>
      </c>
      <c r="AA9611" t="n">
        <v>1003</v>
      </c>
      <c r="AB9611" t="n">
        <v>0</v>
      </c>
      <c r="AC9611" t="n">
        <v>2.15</v>
      </c>
      <c r="AD9611" t="n">
        <v>2.15</v>
      </c>
      <c r="AE9611" t="n">
        <v>160.48</v>
      </c>
      <c r="AF9611" t="n">
        <v>1002.86</v>
      </c>
      <c r="AG9611" t="n">
        <v>4426.559999999996</v>
      </c>
      <c r="AH9611" t="n">
        <v>6153.76999999999</v>
      </c>
      <c r="AI9611" t="n">
        <v>6153.76999999999</v>
      </c>
      <c r="AJ9611" t="n">
        <v>5.163333333</v>
      </c>
      <c r="AK9611" t="n">
        <v>4.969295774</v>
      </c>
      <c r="AL9611" t="n">
        <v>5.340201005</v>
      </c>
      <c r="AM9611" t="n">
        <v>5.340201005</v>
      </c>
      <c r="AN9611" t="n">
        <v>3</v>
      </c>
      <c r="AO9611" t="n">
        <v>87</v>
      </c>
      <c r="AP9611" t="inlineStr">
        <is>
          <t>Nothing But Hemp LLC</t>
        </is>
      </c>
      <c r="AQ9611" t="n">
        <v>0</v>
      </c>
      <c r="AR9611" t="n">
        <v>0</v>
      </c>
    </row>
    <row r="9612">
      <c r="A9612" t="inlineStr">
        <is>
          <t>649696068644</t>
        </is>
      </c>
      <c r="B9612" t="inlineStr">
        <is>
          <t>Nothing But Hemp LLC</t>
        </is>
      </c>
      <c r="C9612" t="inlineStr">
        <is>
          <t>Minneapolis</t>
        </is>
      </c>
      <c r="D9612" t="inlineStr">
        <is>
          <t>5pk</t>
        </is>
      </c>
      <c r="E9612" s="5" t="inlineStr">
        <is>
          <t>Slash Asian Pear 10mg THC 5 Pack</t>
        </is>
      </c>
      <c r="F9612" t="n">
        <v>150</v>
      </c>
      <c r="G9612" t="n">
        <v>875</v>
      </c>
      <c r="H9612" t="n">
        <v>7370</v>
      </c>
      <c r="I9612" t="n">
        <v>413</v>
      </c>
      <c r="J9612" t="n">
        <v>0</v>
      </c>
      <c r="K9612" t="n">
        <v>0</v>
      </c>
      <c r="L9612">
        <f>G9612+K9612*F9612</f>
        <v/>
      </c>
      <c r="M9612">
        <f>IF(X9612&gt;0,L9612/(X9612*7/30),"")</f>
        <v/>
      </c>
      <c r="N9612">
        <f>IF(Y9612&gt;0,L9612/(Y9612*7/90),"")</f>
        <v/>
      </c>
      <c r="O9612" t="n">
        <v>322.5</v>
      </c>
      <c r="P9612">
        <f>K9612*O9612</f>
        <v/>
      </c>
      <c r="Q9612" t="inlineStr">
        <is>
          <t>THC</t>
        </is>
      </c>
      <c r="R9612" t="inlineStr">
        <is>
          <t>Edibles</t>
        </is>
      </c>
      <c r="S9612" t="inlineStr"/>
      <c r="T9612" t="inlineStr">
        <is>
          <t>649696068644-1</t>
        </is>
      </c>
      <c r="U9612" t="n">
        <v>0</v>
      </c>
      <c r="V9612" t="n">
        <v>31977</v>
      </c>
      <c r="W9612" t="n">
        <v>67</v>
      </c>
      <c r="X9612" t="n">
        <v>303</v>
      </c>
      <c r="Y9612" t="n">
        <v>1057</v>
      </c>
      <c r="Z9612" t="n">
        <v>3792</v>
      </c>
      <c r="AA9612" t="n">
        <v>4164</v>
      </c>
      <c r="AB9612" t="n">
        <v>196</v>
      </c>
      <c r="AC9612" t="n">
        <v>2.15</v>
      </c>
      <c r="AD9612" t="n">
        <v>2.15</v>
      </c>
      <c r="AE9612" t="n">
        <v>345.83</v>
      </c>
      <c r="AF9612" t="n">
        <v>1539.71</v>
      </c>
      <c r="AG9612" t="n">
        <v>5677.43999999998</v>
      </c>
      <c r="AH9612" t="n">
        <v>20183.64000000004</v>
      </c>
      <c r="AI9612" t="n">
        <v>21714.78000000013</v>
      </c>
      <c r="AJ9612" t="n">
        <v>5.12122807</v>
      </c>
      <c r="AK9612" t="n">
        <v>5.053969465</v>
      </c>
      <c r="AL9612" t="n">
        <v>5.078949275</v>
      </c>
      <c r="AM9612" t="n">
        <v>4.9711</v>
      </c>
      <c r="AN9612" t="n">
        <v>6</v>
      </c>
      <c r="AO9612" t="n">
        <v>65</v>
      </c>
      <c r="AP9612" t="inlineStr">
        <is>
          <t>Nothing But Hemp LLC</t>
        </is>
      </c>
      <c r="AQ9612" t="n">
        <v>2.3016</v>
      </c>
      <c r="AR9612" t="n">
        <v>4.7524</v>
      </c>
    </row>
    <row r="9613">
      <c r="A9613" t="inlineStr">
        <is>
          <t>649696065605</t>
        </is>
      </c>
      <c r="B9613" t="inlineStr">
        <is>
          <t>Nothing But Hemp LLC</t>
        </is>
      </c>
      <c r="C9613" t="inlineStr">
        <is>
          <t>Minneapolis</t>
        </is>
      </c>
      <c r="D9613" t="inlineStr">
        <is>
          <t>5pk</t>
        </is>
      </c>
      <c r="E9613" t="inlineStr">
        <is>
          <t>Slash Fugi Apple 10mg THC 5 Pack</t>
        </is>
      </c>
      <c r="F9613" t="n">
        <v>150</v>
      </c>
      <c r="G9613" t="n">
        <v>1152</v>
      </c>
      <c r="H9613" t="n">
        <v>8400</v>
      </c>
      <c r="I9613" t="n">
        <v>399</v>
      </c>
      <c r="J9613" t="n">
        <v>0</v>
      </c>
      <c r="K9613" t="n">
        <v>0</v>
      </c>
      <c r="L9613">
        <f>G9613+K9613*F9613</f>
        <v/>
      </c>
      <c r="M9613">
        <f>IF(X9613&gt;0,L9613/(X9613*7/30),"")</f>
        <v/>
      </c>
      <c r="N9613">
        <f>IF(Y9613&gt;0,L9613/(Y9613*7/90),"")</f>
        <v/>
      </c>
      <c r="O9613" t="n">
        <v>322.5</v>
      </c>
      <c r="P9613">
        <f>K9613*O9613</f>
        <v/>
      </c>
      <c r="Q9613" t="inlineStr">
        <is>
          <t>THC</t>
        </is>
      </c>
      <c r="R9613" t="inlineStr">
        <is>
          <t>Edibles</t>
        </is>
      </c>
      <c r="S9613" t="inlineStr"/>
      <c r="T9613" t="inlineStr">
        <is>
          <t>649696065605-1</t>
        </is>
      </c>
      <c r="U9613" t="n">
        <v>0</v>
      </c>
      <c r="V9613" t="n">
        <v>35058</v>
      </c>
      <c r="W9613" t="n">
        <v>68</v>
      </c>
      <c r="X9613" t="n">
        <v>273</v>
      </c>
      <c r="Y9613" t="n">
        <v>1472</v>
      </c>
      <c r="Z9613" t="n">
        <v>3751</v>
      </c>
      <c r="AA9613" t="n">
        <v>4173</v>
      </c>
      <c r="AB9613" t="n">
        <v>203</v>
      </c>
      <c r="AC9613" t="n">
        <v>2.15</v>
      </c>
      <c r="AD9613" t="n">
        <v>2.15</v>
      </c>
      <c r="AE9613" t="n">
        <v>356.71</v>
      </c>
      <c r="AF9613" t="n">
        <v>1400.73</v>
      </c>
      <c r="AG9613" t="n">
        <v>8404.369999999952</v>
      </c>
      <c r="AH9613" t="n">
        <v>20016.98999999994</v>
      </c>
      <c r="AI9613" t="n">
        <v>21735.25999999997</v>
      </c>
      <c r="AJ9613" t="n">
        <v>5.135490196</v>
      </c>
      <c r="AK9613" t="n">
        <v>5.095042016</v>
      </c>
      <c r="AL9613" t="n">
        <v>5.096333566</v>
      </c>
      <c r="AM9613" t="n">
        <v>4.997936885</v>
      </c>
      <c r="AN9613" t="n">
        <v>6</v>
      </c>
      <c r="AO9613" t="n">
        <v>87</v>
      </c>
      <c r="AP9613" t="inlineStr">
        <is>
          <t>Nothing But Hemp LLC</t>
        </is>
      </c>
      <c r="AQ9613" t="n">
        <v>1.8451</v>
      </c>
      <c r="AR9613" t="n">
        <v>4.7324</v>
      </c>
    </row>
    <row r="9614">
      <c r="A9614" t="inlineStr">
        <is>
          <t>649696068620</t>
        </is>
      </c>
      <c r="B9614" t="inlineStr">
        <is>
          <t>Nothing But Hemp LLC</t>
        </is>
      </c>
      <c r="C9614" t="inlineStr">
        <is>
          <t>Minneapolis</t>
        </is>
      </c>
      <c r="D9614" t="inlineStr">
        <is>
          <t>5pk</t>
        </is>
      </c>
      <c r="E9614" t="inlineStr">
        <is>
          <t>Slash Yuzu 10mg THC 5 Pack</t>
        </is>
      </c>
      <c r="F9614" t="n">
        <v>150</v>
      </c>
      <c r="G9614" t="n">
        <v>1285</v>
      </c>
      <c r="H9614" t="n">
        <v>7621</v>
      </c>
      <c r="I9614" t="n">
        <v>256</v>
      </c>
      <c r="J9614" t="n">
        <v>0</v>
      </c>
      <c r="K9614" t="n">
        <v>0</v>
      </c>
      <c r="L9614">
        <f>G9614+K9614*F9614</f>
        <v/>
      </c>
      <c r="M9614">
        <f>IF(X9614&gt;0,L9614/(X9614*7/30),"")</f>
        <v/>
      </c>
      <c r="N9614">
        <f>IF(Y9614&gt;0,L9614/(Y9614*7/90),"")</f>
        <v/>
      </c>
      <c r="O9614" t="n">
        <v>322.5</v>
      </c>
      <c r="P9614">
        <f>K9614*O9614</f>
        <v/>
      </c>
      <c r="Q9614" t="inlineStr">
        <is>
          <t>THC</t>
        </is>
      </c>
      <c r="R9614" t="inlineStr">
        <is>
          <t>Edibles</t>
        </is>
      </c>
      <c r="S9614" t="inlineStr"/>
      <c r="T9614" t="inlineStr">
        <is>
          <t>649696068620-1</t>
        </is>
      </c>
      <c r="U9614" t="n">
        <v>0</v>
      </c>
      <c r="V9614" t="n">
        <v>33223</v>
      </c>
      <c r="W9614" t="n">
        <v>61</v>
      </c>
      <c r="X9614" t="n">
        <v>288</v>
      </c>
      <c r="Y9614" t="n">
        <v>1037</v>
      </c>
      <c r="Z9614" t="n">
        <v>3094</v>
      </c>
      <c r="AA9614" t="n">
        <v>3390</v>
      </c>
      <c r="AB9614" t="n">
        <v>139</v>
      </c>
      <c r="AC9614" t="n">
        <v>2.149999999989805</v>
      </c>
      <c r="AD9614" t="n">
        <v>2.15</v>
      </c>
      <c r="AE9614" t="n">
        <v>313.87</v>
      </c>
      <c r="AF9614" t="n">
        <v>1472.38</v>
      </c>
      <c r="AG9614" t="n">
        <v>5511.459999999989</v>
      </c>
      <c r="AH9614" t="n">
        <v>15665.7099999999</v>
      </c>
      <c r="AI9614" t="n">
        <v>16882.89999999987</v>
      </c>
      <c r="AJ9614" t="n">
        <v>5.184791666</v>
      </c>
      <c r="AK9614" t="n">
        <v>5.140782608</v>
      </c>
      <c r="AL9614" t="n">
        <v>4.934534606</v>
      </c>
      <c r="AM9614" t="n">
        <v>4.854820273</v>
      </c>
      <c r="AN9614" t="n">
        <v>6</v>
      </c>
      <c r="AO9614" t="n">
        <v>97</v>
      </c>
      <c r="AP9614" t="inlineStr">
        <is>
          <t>Nothing But Hemp LLC</t>
        </is>
      </c>
      <c r="AQ9614" t="n">
        <v>1.9429</v>
      </c>
      <c r="AR9614" t="n">
        <v>2.7493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Product Code</t>
        </is>
      </c>
      <c r="B1" s="4" t="inlineStr">
        <is>
          <t>Supplier</t>
        </is>
      </c>
      <c r="C1" s="4" t="inlineStr">
        <is>
          <t>Location Name</t>
        </is>
      </c>
      <c r="D1" s="4" t="inlineStr">
        <is>
          <t>Size</t>
        </is>
      </c>
      <c r="E1" s="4" t="inlineStr">
        <is>
          <t>Product Description</t>
        </is>
      </c>
      <c r="F1" s="4" t="inlineStr">
        <is>
          <t>Case Qty/Reorder Multiple</t>
        </is>
      </c>
      <c r="G1" s="4" t="inlineStr">
        <is>
          <t>OH</t>
        </is>
      </c>
      <c r="H1" s="4" t="inlineStr">
        <is>
          <t>TOH</t>
        </is>
      </c>
      <c r="I1" s="4" t="inlineStr">
        <is>
          <t>PM</t>
        </is>
      </c>
      <c r="J1" s="4" t="inlineStr">
        <is>
          <t>Suggested Case QTO</t>
        </is>
      </c>
      <c r="K1" s="4" t="inlineStr">
        <is>
          <t>Case QTO</t>
        </is>
      </c>
      <c r="L1" s="4" t="inlineStr">
        <is>
          <t>OH After</t>
        </is>
      </c>
      <c r="M1" s="4" t="inlineStr">
        <is>
          <t>30D WOS</t>
        </is>
      </c>
      <c r="N1" s="4" t="inlineStr">
        <is>
          <t>90D WOS</t>
        </is>
      </c>
      <c r="O1" s="4" t="inlineStr">
        <is>
          <t>Purchase Price</t>
        </is>
      </c>
      <c r="P1" s="4" t="inlineStr">
        <is>
          <t>Ext Price</t>
        </is>
      </c>
      <c r="Q1" s="4" t="inlineStr">
        <is>
          <t>Department</t>
        </is>
      </c>
      <c r="R1" s="4" t="inlineStr">
        <is>
          <t>Category</t>
        </is>
      </c>
      <c r="S1" s="4" t="inlineStr">
        <is>
          <t>SubCategory</t>
        </is>
      </c>
      <c r="T1" s="4" t="inlineStr">
        <is>
          <t>Vendor Code</t>
        </is>
      </c>
      <c r="U1" s="4" t="inlineStr">
        <is>
          <t>Rec 7D</t>
        </is>
      </c>
      <c r="V1" s="4" t="inlineStr">
        <is>
          <t>TS12M</t>
        </is>
      </c>
      <c r="W1" s="4" t="inlineStr">
        <is>
          <t>7D</t>
        </is>
      </c>
      <c r="X1" s="4" t="inlineStr">
        <is>
          <t>30D</t>
        </is>
      </c>
      <c r="Y1" s="4" t="inlineStr">
        <is>
          <t>90D</t>
        </is>
      </c>
      <c r="Z1" s="4" t="inlineStr">
        <is>
          <t>YTD</t>
        </is>
      </c>
      <c r="AA1" s="4" t="inlineStr">
        <is>
          <t>12M</t>
        </is>
      </c>
      <c r="AB1" s="4" t="inlineStr">
        <is>
          <t>LY4</t>
        </is>
      </c>
      <c r="AC1" s="4" t="inlineStr">
        <is>
          <t>Avg Cost</t>
        </is>
      </c>
      <c r="AD1" s="4" t="inlineStr">
        <is>
          <t>Supplier Cost</t>
        </is>
      </c>
      <c r="AE1" s="4" t="inlineStr">
        <is>
          <t>Sales$ 7D</t>
        </is>
      </c>
      <c r="AF1" s="4" t="inlineStr">
        <is>
          <t>Sales$ 30D</t>
        </is>
      </c>
      <c r="AG1" s="4" t="inlineStr">
        <is>
          <t>Sales$ 90D</t>
        </is>
      </c>
      <c r="AH1" s="4" t="inlineStr">
        <is>
          <t>Sales$ YTD</t>
        </is>
      </c>
      <c r="AI1" s="4" t="inlineStr">
        <is>
          <t>Sales$ 12M</t>
        </is>
      </c>
      <c r="AJ1" s="4" t="inlineStr">
        <is>
          <t>Avg Price 7D</t>
        </is>
      </c>
      <c r="AK1" s="4" t="inlineStr">
        <is>
          <t>Avg Price 30D</t>
        </is>
      </c>
      <c r="AL1" s="4" t="inlineStr">
        <is>
          <t>Avg Price YTD</t>
        </is>
      </c>
      <c r="AM1" s="4" t="inlineStr">
        <is>
          <t>Avg Price 12M</t>
        </is>
      </c>
      <c r="AN1" s="4" t="inlineStr">
        <is>
          <t>Sold 1D</t>
        </is>
      </c>
      <c r="AO1" s="4" t="inlineStr">
        <is>
          <t>TSold1D</t>
        </is>
      </c>
      <c r="AP1" s="4" t="inlineStr">
        <is>
          <t>Additional Vendors</t>
        </is>
      </c>
      <c r="AQ1" s="4" t="inlineStr">
        <is>
          <t>TREND4W</t>
        </is>
      </c>
      <c r="AR1" s="4" t="inlineStr">
        <is>
          <t>TREND12W</t>
        </is>
      </c>
    </row>
    <row r="2">
      <c r="A2" t="inlineStr">
        <is>
          <t>628719778227</t>
        </is>
      </c>
      <c r="B2" t="inlineStr">
        <is>
          <t>Transfer</t>
        </is>
      </c>
      <c r="C2" t="inlineStr">
        <is>
          <t>Cottage Grove</t>
        </is>
      </c>
      <c r="D2" t="inlineStr">
        <is>
          <t>6pk 12oz can</t>
        </is>
      </c>
      <c r="E2" t="inlineStr">
        <is>
          <t>Fetch Variety Pack 10mg THC 6pk 12oz can</t>
        </is>
      </c>
      <c r="F2" t="n">
        <v>4</v>
      </c>
      <c r="G2" t="n">
        <v>13</v>
      </c>
      <c r="H2" t="n">
        <v>85</v>
      </c>
      <c r="I2" t="n">
        <v>0</v>
      </c>
      <c r="J2" t="n">
        <v>0</v>
      </c>
      <c r="K2" t="n">
        <v>0</v>
      </c>
      <c r="L2">
        <f>G2+K2*F2</f>
        <v/>
      </c>
      <c r="M2">
        <f>IF(X2&gt;0,L2/(X2*7/30),"")</f>
        <v/>
      </c>
      <c r="N2">
        <f>IF(Y2&gt;0,L2/(Y2*7/90),"")</f>
        <v/>
      </c>
      <c r="O2" t="n">
        <v>49.6</v>
      </c>
      <c r="P2">
        <f>K2*O2</f>
        <v/>
      </c>
      <c r="Q2" t="inlineStr">
        <is>
          <t>THC</t>
        </is>
      </c>
      <c r="R2" t="inlineStr">
        <is>
          <t>Beverages</t>
        </is>
      </c>
      <c r="S2" t="inlineStr"/>
      <c r="T2" t="inlineStr">
        <is>
          <t>628719778227</t>
        </is>
      </c>
      <c r="U2" t="n">
        <v>0</v>
      </c>
      <c r="V2" t="n">
        <v>309</v>
      </c>
      <c r="W2" t="n">
        <v>0</v>
      </c>
      <c r="X2" t="n">
        <v>2</v>
      </c>
      <c r="Y2" t="n">
        <v>3</v>
      </c>
      <c r="Z2" t="n">
        <v>3</v>
      </c>
      <c r="AA2" t="n">
        <v>3</v>
      </c>
      <c r="AB2" t="n">
        <v>0</v>
      </c>
      <c r="AC2" t="n">
        <v>11.97647058823529</v>
      </c>
      <c r="AD2" t="n">
        <v>12.4</v>
      </c>
      <c r="AE2" t="n">
        <v>0</v>
      </c>
      <c r="AF2" t="n">
        <v>38.95</v>
      </c>
      <c r="AG2" t="n">
        <v>56.91</v>
      </c>
      <c r="AH2" t="n">
        <v>56.91</v>
      </c>
      <c r="AI2" t="n">
        <v>56.91</v>
      </c>
      <c r="AJ2" t="n">
        <v>0</v>
      </c>
      <c r="AK2" t="n">
        <v>19.475</v>
      </c>
      <c r="AL2" t="n">
        <v>18.97</v>
      </c>
      <c r="AM2" t="n">
        <v>18.97</v>
      </c>
      <c r="AN2" t="n">
        <v>0</v>
      </c>
      <c r="AO2" t="n">
        <v>0</v>
      </c>
      <c r="AP2" t="inlineStr"/>
      <c r="AQ2" t="n">
        <v>0</v>
      </c>
      <c r="AR2" t="n">
        <v>0</v>
      </c>
    </row>
    <row r="3">
      <c r="A3" t="inlineStr">
        <is>
          <t>628719778128</t>
        </is>
      </c>
      <c r="B3" t="inlineStr">
        <is>
          <t>Transfer</t>
        </is>
      </c>
      <c r="C3" t="inlineStr">
        <is>
          <t>Cottage Grove</t>
        </is>
      </c>
      <c r="D3" t="inlineStr">
        <is>
          <t>4pk 12oz can</t>
        </is>
      </c>
      <c r="E3" t="inlineStr">
        <is>
          <t>Fetch Lemon Lime 10mg THC 4pk 12oz can</t>
        </is>
      </c>
      <c r="F3" t="n">
        <v>6</v>
      </c>
      <c r="G3" t="n">
        <v>0</v>
      </c>
      <c r="H3" t="n">
        <v>37</v>
      </c>
      <c r="I3" t="n">
        <v>0</v>
      </c>
      <c r="J3" t="n">
        <v>0</v>
      </c>
      <c r="K3" t="n">
        <v>0</v>
      </c>
      <c r="L3">
        <f>G3+K3*F3</f>
        <v/>
      </c>
      <c r="M3">
        <f>IF(X3&gt;0,L3/(X3*7/30),"")</f>
        <v/>
      </c>
      <c r="N3">
        <f>IF(Y3&gt;0,L3/(Y3*7/90),"")</f>
        <v/>
      </c>
      <c r="O3" t="n">
        <v>52</v>
      </c>
      <c r="P3">
        <f>K3*O3</f>
        <v/>
      </c>
      <c r="Q3" t="inlineStr">
        <is>
          <t>THC</t>
        </is>
      </c>
      <c r="R3" t="inlineStr">
        <is>
          <t>Beverages</t>
        </is>
      </c>
      <c r="S3" t="inlineStr"/>
      <c r="T3" t="inlineStr">
        <is>
          <t>628719778128</t>
        </is>
      </c>
      <c r="U3" t="n">
        <v>0</v>
      </c>
      <c r="V3" t="n">
        <v>491</v>
      </c>
      <c r="W3" t="n">
        <v>0</v>
      </c>
      <c r="X3" t="n">
        <v>0</v>
      </c>
      <c r="Y3" t="n">
        <v>7</v>
      </c>
      <c r="Z3" t="n">
        <v>11</v>
      </c>
      <c r="AA3" t="n">
        <v>11</v>
      </c>
      <c r="AB3" t="n">
        <v>0</v>
      </c>
      <c r="AC3" t="n">
        <v>7.343859618505263</v>
      </c>
      <c r="AD3" t="n">
        <v>8.666700000000001</v>
      </c>
      <c r="AE3" t="n">
        <v>0</v>
      </c>
      <c r="AF3" t="n">
        <v>0</v>
      </c>
      <c r="AG3" t="n">
        <v>69.72</v>
      </c>
      <c r="AH3" t="n">
        <v>121.56</v>
      </c>
      <c r="AI3" t="n">
        <v>121.56</v>
      </c>
      <c r="AJ3" t="n">
        <v>0</v>
      </c>
      <c r="AK3" t="n">
        <v>0</v>
      </c>
      <c r="AL3" t="n">
        <v>11.05090909</v>
      </c>
      <c r="AM3" t="n">
        <v>11.05090909</v>
      </c>
      <c r="AN3" t="n">
        <v>0</v>
      </c>
      <c r="AO3" t="n">
        <v>0</v>
      </c>
      <c r="AP3" t="inlineStr"/>
      <c r="AQ3" t="n">
        <v>0</v>
      </c>
      <c r="AR3" t="n">
        <v>0</v>
      </c>
    </row>
    <row r="4">
      <c r="A4" t="inlineStr">
        <is>
          <t>628719778166</t>
        </is>
      </c>
      <c r="B4" t="inlineStr">
        <is>
          <t>Transfer</t>
        </is>
      </c>
      <c r="C4" t="inlineStr">
        <is>
          <t>Cottage Grove</t>
        </is>
      </c>
      <c r="D4" t="inlineStr">
        <is>
          <t>4pk 12oz can</t>
        </is>
      </c>
      <c r="E4" t="inlineStr">
        <is>
          <t>Fetch Cream Soda 10mg THC 4pk 12oz can</t>
        </is>
      </c>
      <c r="F4" t="n">
        <v>6</v>
      </c>
      <c r="G4" t="n">
        <v>0</v>
      </c>
      <c r="H4" t="n">
        <v>44</v>
      </c>
      <c r="I4" t="n">
        <v>0</v>
      </c>
      <c r="J4" t="n">
        <v>0</v>
      </c>
      <c r="K4" t="n">
        <v>0</v>
      </c>
      <c r="L4">
        <f>G4+K4*F4</f>
        <v/>
      </c>
      <c r="M4">
        <f>IF(X4&gt;0,L4/(X4*7/30),"")</f>
        <v/>
      </c>
      <c r="N4">
        <f>IF(Y4&gt;0,L4/(Y4*7/90),"")</f>
        <v/>
      </c>
      <c r="O4" t="n">
        <v>52</v>
      </c>
      <c r="P4">
        <f>K4*O4</f>
        <v/>
      </c>
      <c r="Q4" t="inlineStr">
        <is>
          <t>THC</t>
        </is>
      </c>
      <c r="R4" t="inlineStr">
        <is>
          <t>Beverages</t>
        </is>
      </c>
      <c r="S4" t="inlineStr"/>
      <c r="T4" t="inlineStr">
        <is>
          <t>628719778166</t>
        </is>
      </c>
      <c r="U4" t="n">
        <v>0</v>
      </c>
      <c r="V4" t="n">
        <v>362</v>
      </c>
      <c r="W4" t="n">
        <v>0</v>
      </c>
      <c r="X4" t="n">
        <v>2</v>
      </c>
      <c r="Y4" t="n">
        <v>5</v>
      </c>
      <c r="Z4" t="n">
        <v>6</v>
      </c>
      <c r="AA4" t="n">
        <v>6</v>
      </c>
      <c r="AB4" t="n">
        <v>0</v>
      </c>
      <c r="AC4" t="n">
        <v>4.904040384372728</v>
      </c>
      <c r="AD4" t="n">
        <v>8.666700000000001</v>
      </c>
      <c r="AE4" t="n">
        <v>0</v>
      </c>
      <c r="AF4" t="n">
        <v>19.92</v>
      </c>
      <c r="AG4" t="n">
        <v>49.8</v>
      </c>
      <c r="AH4" t="n">
        <v>61.79000000000001</v>
      </c>
      <c r="AI4" t="n">
        <v>61.79000000000001</v>
      </c>
      <c r="AJ4" t="n">
        <v>0</v>
      </c>
      <c r="AK4" t="n">
        <v>9.960000000000001</v>
      </c>
      <c r="AL4" t="n">
        <v>10.298333333</v>
      </c>
      <c r="AM4" t="n">
        <v>10.298333333</v>
      </c>
      <c r="AN4" t="n">
        <v>0</v>
      </c>
      <c r="AO4" t="n">
        <v>0</v>
      </c>
      <c r="AP4" t="inlineStr"/>
      <c r="AQ4" t="n">
        <v>0</v>
      </c>
      <c r="AR4" t="n">
        <v>0</v>
      </c>
    </row>
    <row r="5">
      <c r="A5" t="inlineStr">
        <is>
          <t>840071909952</t>
        </is>
      </c>
      <c r="B5" t="inlineStr">
        <is>
          <t>Transfer</t>
        </is>
      </c>
      <c r="C5" t="inlineStr">
        <is>
          <t>Minnetonka</t>
        </is>
      </c>
      <c r="D5" t="inlineStr">
        <is>
          <t>4pk 16oz can</t>
        </is>
      </c>
      <c r="E5" t="inlineStr">
        <is>
          <t>Cookies Peach Tea 10mg THC 4pk 16oz cans</t>
        </is>
      </c>
      <c r="F5" t="n">
        <v>6</v>
      </c>
      <c r="G5" t="n">
        <v>1</v>
      </c>
      <c r="H5" t="n">
        <v>871</v>
      </c>
      <c r="I5" t="n">
        <v>0</v>
      </c>
      <c r="J5" t="n">
        <v>0</v>
      </c>
      <c r="K5" t="n">
        <v>0</v>
      </c>
      <c r="L5">
        <f>G5+K5*F5</f>
        <v/>
      </c>
      <c r="M5">
        <f>IF(X5&gt;0,L5/(X5*7/30),"")</f>
        <v/>
      </c>
      <c r="N5">
        <f>IF(Y5&gt;0,L5/(Y5*7/90),"")</f>
        <v/>
      </c>
      <c r="O5" t="n">
        <v>0.17</v>
      </c>
      <c r="P5">
        <f>K5*O5</f>
        <v/>
      </c>
      <c r="Q5" t="inlineStr">
        <is>
          <t>THC</t>
        </is>
      </c>
      <c r="R5" t="inlineStr">
        <is>
          <t>Beverages</t>
        </is>
      </c>
      <c r="S5" t="inlineStr">
        <is>
          <t>Tea/Lemonade</t>
        </is>
      </c>
      <c r="T5" t="inlineStr">
        <is>
          <t>1</t>
        </is>
      </c>
      <c r="U5" t="n">
        <v>0</v>
      </c>
      <c r="V5" t="n">
        <v>89</v>
      </c>
      <c r="W5" t="n">
        <v>0</v>
      </c>
      <c r="X5" t="n">
        <v>0</v>
      </c>
      <c r="Y5" t="n">
        <v>5</v>
      </c>
      <c r="Z5" t="n">
        <v>5</v>
      </c>
      <c r="AA5" t="n">
        <v>5</v>
      </c>
      <c r="AB5" t="n">
        <v>0</v>
      </c>
      <c r="AC5" t="n">
        <v>0.02777777757520091</v>
      </c>
      <c r="AD5" t="n">
        <v>0.0278</v>
      </c>
      <c r="AE5" t="n">
        <v>0</v>
      </c>
      <c r="AF5" t="n">
        <v>0</v>
      </c>
      <c r="AG5" t="n">
        <v>38.96</v>
      </c>
      <c r="AH5" t="n">
        <v>38.96</v>
      </c>
      <c r="AI5" t="n">
        <v>38.96</v>
      </c>
      <c r="AJ5" t="n">
        <v>0</v>
      </c>
      <c r="AK5" t="n">
        <v>0</v>
      </c>
      <c r="AL5" t="n">
        <v>7.792</v>
      </c>
      <c r="AM5" t="n">
        <v>7.792</v>
      </c>
      <c r="AN5" t="n">
        <v>0</v>
      </c>
      <c r="AO5" t="n">
        <v>0</v>
      </c>
      <c r="AP5" t="inlineStr">
        <is>
          <t>Bellboy Corporation</t>
        </is>
      </c>
      <c r="AQ5" t="n">
        <v>0</v>
      </c>
      <c r="AR5" t="n">
        <v>0</v>
      </c>
    </row>
    <row r="6">
      <c r="A6" t="inlineStr">
        <is>
          <t>840071909969</t>
        </is>
      </c>
      <c r="B6" t="inlineStr">
        <is>
          <t>Transfer</t>
        </is>
      </c>
      <c r="C6" t="inlineStr">
        <is>
          <t>Minnetonka</t>
        </is>
      </c>
      <c r="D6" t="inlineStr">
        <is>
          <t>4pk 16oz can</t>
        </is>
      </c>
      <c r="E6" t="inlineStr">
        <is>
          <t>Cookies Lemonade 10mg THC 4pk 16oz can</t>
        </is>
      </c>
      <c r="F6" t="n">
        <v>6</v>
      </c>
      <c r="G6" t="n">
        <v>1</v>
      </c>
      <c r="H6" t="n">
        <v>875</v>
      </c>
      <c r="I6" t="n">
        <v>0</v>
      </c>
      <c r="J6" t="n">
        <v>0</v>
      </c>
      <c r="K6" t="n">
        <v>0</v>
      </c>
      <c r="L6">
        <f>G6+K6*F6</f>
        <v/>
      </c>
      <c r="M6">
        <f>IF(X6&gt;0,L6/(X6*7/30),"")</f>
        <v/>
      </c>
      <c r="N6">
        <f>IF(Y6&gt;0,L6/(Y6*7/90),"")</f>
        <v/>
      </c>
      <c r="O6" t="n">
        <v>0.17</v>
      </c>
      <c r="P6">
        <f>K6*O6</f>
        <v/>
      </c>
      <c r="Q6" t="inlineStr">
        <is>
          <t>THC</t>
        </is>
      </c>
      <c r="R6" t="inlineStr">
        <is>
          <t>Beverages</t>
        </is>
      </c>
      <c r="S6" t="inlineStr">
        <is>
          <t>Tea/Lemonade</t>
        </is>
      </c>
      <c r="T6" t="inlineStr">
        <is>
          <t>2</t>
        </is>
      </c>
      <c r="U6" t="n">
        <v>0</v>
      </c>
      <c r="V6" t="n">
        <v>85</v>
      </c>
      <c r="W6" t="n">
        <v>0</v>
      </c>
      <c r="X6" t="n">
        <v>0</v>
      </c>
      <c r="Y6" t="n">
        <v>5</v>
      </c>
      <c r="Z6" t="n">
        <v>5</v>
      </c>
      <c r="AA6" t="n">
        <v>5</v>
      </c>
      <c r="AB6" t="n">
        <v>0</v>
      </c>
      <c r="AC6" t="n">
        <v>0.02777777758628571</v>
      </c>
      <c r="AD6" t="n">
        <v>0.0278</v>
      </c>
      <c r="AE6" t="n">
        <v>0</v>
      </c>
      <c r="AF6" t="n">
        <v>0</v>
      </c>
      <c r="AG6" t="n">
        <v>38.96</v>
      </c>
      <c r="AH6" t="n">
        <v>38.96</v>
      </c>
      <c r="AI6" t="n">
        <v>38.96</v>
      </c>
      <c r="AJ6" t="n">
        <v>0</v>
      </c>
      <c r="AK6" t="n">
        <v>0</v>
      </c>
      <c r="AL6" t="n">
        <v>7.792</v>
      </c>
      <c r="AM6" t="n">
        <v>7.792</v>
      </c>
      <c r="AN6" t="n">
        <v>0</v>
      </c>
      <c r="AO6" t="n">
        <v>0</v>
      </c>
      <c r="AP6" t="inlineStr">
        <is>
          <t>Bellboy Corporation</t>
        </is>
      </c>
      <c r="AQ6" t="n">
        <v>0</v>
      </c>
      <c r="AR6" t="n">
        <v>0</v>
      </c>
    </row>
    <row r="7">
      <c r="A7" t="inlineStr">
        <is>
          <t>840071909952</t>
        </is>
      </c>
      <c r="B7" t="inlineStr">
        <is>
          <t>Transfer</t>
        </is>
      </c>
      <c r="C7" t="inlineStr">
        <is>
          <t>Ramsey</t>
        </is>
      </c>
      <c r="D7" t="inlineStr">
        <is>
          <t>4pk 16oz can</t>
        </is>
      </c>
      <c r="E7" t="inlineStr">
        <is>
          <t>Cookies Peach Tea 10mg THC 4pk 16oz cans</t>
        </is>
      </c>
      <c r="F7" t="n">
        <v>6</v>
      </c>
      <c r="G7" t="n">
        <v>3</v>
      </c>
      <c r="H7" t="n">
        <v>871</v>
      </c>
      <c r="I7" t="n">
        <v>0</v>
      </c>
      <c r="J7" t="n">
        <v>0</v>
      </c>
      <c r="K7" t="n">
        <v>0</v>
      </c>
      <c r="L7">
        <f>G7+K7*F7</f>
        <v/>
      </c>
      <c r="M7">
        <f>IF(X7&gt;0,L7/(X7*7/30),"")</f>
        <v/>
      </c>
      <c r="N7">
        <f>IF(Y7&gt;0,L7/(Y7*7/90),"")</f>
        <v/>
      </c>
      <c r="O7" t="n">
        <v>0.17</v>
      </c>
      <c r="P7">
        <f>K7*O7</f>
        <v/>
      </c>
      <c r="Q7" t="inlineStr">
        <is>
          <t>THC</t>
        </is>
      </c>
      <c r="R7" t="inlineStr">
        <is>
          <t>Beverages</t>
        </is>
      </c>
      <c r="S7" t="inlineStr">
        <is>
          <t>Tea/Lemonade</t>
        </is>
      </c>
      <c r="T7" t="inlineStr">
        <is>
          <t>1</t>
        </is>
      </c>
      <c r="U7" t="n">
        <v>0</v>
      </c>
      <c r="V7" t="n">
        <v>89</v>
      </c>
      <c r="W7" t="n">
        <v>0</v>
      </c>
      <c r="X7" t="n">
        <v>0</v>
      </c>
      <c r="Y7" t="n">
        <v>3</v>
      </c>
      <c r="Z7" t="n">
        <v>3</v>
      </c>
      <c r="AA7" t="n">
        <v>3</v>
      </c>
      <c r="AB7" t="n">
        <v>0</v>
      </c>
      <c r="AC7" t="n">
        <v>0.02777777757520091</v>
      </c>
      <c r="AD7" t="n">
        <v>0.0278</v>
      </c>
      <c r="AE7" t="n">
        <v>0</v>
      </c>
      <c r="AF7" t="n">
        <v>0</v>
      </c>
      <c r="AG7" t="n">
        <v>22.5</v>
      </c>
      <c r="AH7" t="n">
        <v>22.5</v>
      </c>
      <c r="AI7" t="n">
        <v>22.5</v>
      </c>
      <c r="AJ7" t="n">
        <v>0</v>
      </c>
      <c r="AK7" t="n">
        <v>0</v>
      </c>
      <c r="AL7" t="n">
        <v>7.5</v>
      </c>
      <c r="AM7" t="n">
        <v>7.5</v>
      </c>
      <c r="AN7" t="n">
        <v>0</v>
      </c>
      <c r="AO7" t="n">
        <v>0</v>
      </c>
      <c r="AP7" t="inlineStr">
        <is>
          <t>Bellboy Corporation</t>
        </is>
      </c>
      <c r="AQ7" t="n">
        <v>0</v>
      </c>
      <c r="AR7" t="n">
        <v>0</v>
      </c>
    </row>
    <row r="8">
      <c r="A8" t="inlineStr">
        <is>
          <t>840071909969</t>
        </is>
      </c>
      <c r="B8" t="inlineStr">
        <is>
          <t>Transfer</t>
        </is>
      </c>
      <c r="C8" t="inlineStr">
        <is>
          <t>Ramsey</t>
        </is>
      </c>
      <c r="D8" t="inlineStr">
        <is>
          <t>4pk 16oz can</t>
        </is>
      </c>
      <c r="E8" t="inlineStr">
        <is>
          <t>Cookies Lemonade 10mg THC 4pk 16oz can</t>
        </is>
      </c>
      <c r="F8" t="n">
        <v>6</v>
      </c>
      <c r="G8" t="n">
        <v>5</v>
      </c>
      <c r="H8" t="n">
        <v>875</v>
      </c>
      <c r="I8" t="n">
        <v>0</v>
      </c>
      <c r="J8" t="n">
        <v>0</v>
      </c>
      <c r="K8" t="n">
        <v>0</v>
      </c>
      <c r="L8">
        <f>G8+K8*F8</f>
        <v/>
      </c>
      <c r="M8">
        <f>IF(X8&gt;0,L8/(X8*7/30),"")</f>
        <v/>
      </c>
      <c r="N8">
        <f>IF(Y8&gt;0,L8/(Y8*7/90),"")</f>
        <v/>
      </c>
      <c r="O8" t="n">
        <v>0.17</v>
      </c>
      <c r="P8">
        <f>K8*O8</f>
        <v/>
      </c>
      <c r="Q8" t="inlineStr">
        <is>
          <t>THC</t>
        </is>
      </c>
      <c r="R8" t="inlineStr">
        <is>
          <t>Beverages</t>
        </is>
      </c>
      <c r="S8" t="inlineStr">
        <is>
          <t>Tea/Lemonade</t>
        </is>
      </c>
      <c r="T8" t="inlineStr">
        <is>
          <t>2</t>
        </is>
      </c>
      <c r="U8" t="n">
        <v>0</v>
      </c>
      <c r="V8" t="n">
        <v>85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0.02777777758628571</v>
      </c>
      <c r="AD8" t="n">
        <v>0.0278</v>
      </c>
      <c r="AE8" t="n">
        <v>0</v>
      </c>
      <c r="AF8" t="n">
        <v>0</v>
      </c>
      <c r="AG8" t="n">
        <v>7.5</v>
      </c>
      <c r="AH8" t="n">
        <v>7.5</v>
      </c>
      <c r="AI8" t="n">
        <v>7.5</v>
      </c>
      <c r="AJ8" t="n">
        <v>0</v>
      </c>
      <c r="AK8" t="n">
        <v>0</v>
      </c>
      <c r="AL8" t="n">
        <v>7.5</v>
      </c>
      <c r="AM8" t="n">
        <v>7.5</v>
      </c>
      <c r="AN8" t="n">
        <v>0</v>
      </c>
      <c r="AO8" t="n">
        <v>0</v>
      </c>
      <c r="AP8" t="inlineStr">
        <is>
          <t>Bellboy Corporation</t>
        </is>
      </c>
      <c r="AQ8" t="n">
        <v>0</v>
      </c>
      <c r="AR8" t="n">
        <v>0</v>
      </c>
    </row>
    <row r="9">
      <c r="A9" t="inlineStr">
        <is>
          <t>840071909952</t>
        </is>
      </c>
      <c r="B9" t="inlineStr">
        <is>
          <t>Transfer</t>
        </is>
      </c>
      <c r="C9" t="inlineStr">
        <is>
          <t>Osseo</t>
        </is>
      </c>
      <c r="D9" t="inlineStr">
        <is>
          <t>4pk 16oz can</t>
        </is>
      </c>
      <c r="E9" t="inlineStr">
        <is>
          <t>Cookies Peach Tea 10mg THC 4pk 16oz cans</t>
        </is>
      </c>
      <c r="F9" t="n">
        <v>6</v>
      </c>
      <c r="G9" t="n">
        <v>6</v>
      </c>
      <c r="H9" t="n">
        <v>871</v>
      </c>
      <c r="I9" t="n">
        <v>0</v>
      </c>
      <c r="J9" t="n">
        <v>0</v>
      </c>
      <c r="K9" t="n">
        <v>0</v>
      </c>
      <c r="L9">
        <f>G9+K9*F9</f>
        <v/>
      </c>
      <c r="M9">
        <f>IF(X9&gt;0,L9/(X9*7/30),"")</f>
        <v/>
      </c>
      <c r="N9">
        <f>IF(Y9&gt;0,L9/(Y9*7/90),"")</f>
        <v/>
      </c>
      <c r="O9" t="n">
        <v>0.17</v>
      </c>
      <c r="P9">
        <f>K9*O9</f>
        <v/>
      </c>
      <c r="Q9" t="inlineStr">
        <is>
          <t>THC</t>
        </is>
      </c>
      <c r="R9" t="inlineStr">
        <is>
          <t>Beverages</t>
        </is>
      </c>
      <c r="S9" t="inlineStr">
        <is>
          <t>Tea/Lemonade</t>
        </is>
      </c>
      <c r="T9" t="inlineStr">
        <is>
          <t>1</t>
        </is>
      </c>
      <c r="U9" t="n">
        <v>0</v>
      </c>
      <c r="V9" t="n">
        <v>89</v>
      </c>
      <c r="W9" t="n">
        <v>0</v>
      </c>
      <c r="X9" t="n">
        <v>0</v>
      </c>
      <c r="Y9" t="n">
        <v>6</v>
      </c>
      <c r="Z9" t="n">
        <v>6</v>
      </c>
      <c r="AA9" t="n">
        <v>6</v>
      </c>
      <c r="AB9" t="n">
        <v>0</v>
      </c>
      <c r="AC9" t="n">
        <v>0.02777777757520091</v>
      </c>
      <c r="AD9" t="n">
        <v>0.0278</v>
      </c>
      <c r="AE9" t="n">
        <v>0</v>
      </c>
      <c r="AF9" t="n">
        <v>0</v>
      </c>
      <c r="AG9" t="n">
        <v>46.84</v>
      </c>
      <c r="AH9" t="n">
        <v>46.84</v>
      </c>
      <c r="AI9" t="n">
        <v>46.84</v>
      </c>
      <c r="AJ9" t="n">
        <v>0</v>
      </c>
      <c r="AK9" t="n">
        <v>0</v>
      </c>
      <c r="AL9" t="n">
        <v>7.806666666</v>
      </c>
      <c r="AM9" t="n">
        <v>7.806666666</v>
      </c>
      <c r="AN9" t="n">
        <v>0</v>
      </c>
      <c r="AO9" t="n">
        <v>0</v>
      </c>
      <c r="AP9" t="inlineStr">
        <is>
          <t>Bellboy Corporation</t>
        </is>
      </c>
      <c r="AQ9" t="n">
        <v>0</v>
      </c>
      <c r="AR9" t="n">
        <v>0</v>
      </c>
    </row>
    <row r="10">
      <c r="A10" t="inlineStr">
        <is>
          <t>840071909952</t>
        </is>
      </c>
      <c r="B10" t="inlineStr">
        <is>
          <t>Transfer</t>
        </is>
      </c>
      <c r="C10" t="inlineStr">
        <is>
          <t>Stillwater</t>
        </is>
      </c>
      <c r="D10" t="inlineStr">
        <is>
          <t>4pk 16oz can</t>
        </is>
      </c>
      <c r="E10" t="inlineStr">
        <is>
          <t>Cookies Peach Tea 10mg THC 4pk 16oz cans</t>
        </is>
      </c>
      <c r="F10" t="n">
        <v>6</v>
      </c>
      <c r="G10" t="n">
        <v>6</v>
      </c>
      <c r="H10" t="n">
        <v>871</v>
      </c>
      <c r="I10" t="n">
        <v>0</v>
      </c>
      <c r="J10" t="n">
        <v>0</v>
      </c>
      <c r="K10" t="n">
        <v>0</v>
      </c>
      <c r="L10">
        <f>G10+K10*F10</f>
        <v/>
      </c>
      <c r="M10">
        <f>IF(X10&gt;0,L10/(X10*7/30),"")</f>
        <v/>
      </c>
      <c r="N10">
        <f>IF(Y10&gt;0,L10/(Y10*7/90),"")</f>
        <v/>
      </c>
      <c r="O10" t="n">
        <v>0.17</v>
      </c>
      <c r="P10">
        <f>K10*O10</f>
        <v/>
      </c>
      <c r="Q10" t="inlineStr">
        <is>
          <t>THC</t>
        </is>
      </c>
      <c r="R10" t="inlineStr">
        <is>
          <t>Beverages</t>
        </is>
      </c>
      <c r="S10" t="inlineStr">
        <is>
          <t>Tea/Lemonade</t>
        </is>
      </c>
      <c r="T10" t="inlineStr">
        <is>
          <t>1</t>
        </is>
      </c>
      <c r="U10" t="n">
        <v>0</v>
      </c>
      <c r="V10" t="n">
        <v>89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0.02777777757520091</v>
      </c>
      <c r="AD10" t="n">
        <v>0.0278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Bellboy Corporation</t>
        </is>
      </c>
      <c r="AQ10" t="n">
        <v>0</v>
      </c>
      <c r="AR10" t="n">
        <v>0</v>
      </c>
    </row>
    <row r="11">
      <c r="A11" t="inlineStr">
        <is>
          <t>840071909969</t>
        </is>
      </c>
      <c r="B11" t="inlineStr">
        <is>
          <t>Transfer</t>
        </is>
      </c>
      <c r="C11" t="inlineStr">
        <is>
          <t>Stillwater</t>
        </is>
      </c>
      <c r="D11" t="inlineStr">
        <is>
          <t>4pk 16oz can</t>
        </is>
      </c>
      <c r="E11" t="inlineStr">
        <is>
          <t>Cookies Lemonade 10mg THC 4pk 16oz can</t>
        </is>
      </c>
      <c r="F11" t="n">
        <v>6</v>
      </c>
      <c r="G11" t="n">
        <v>6</v>
      </c>
      <c r="H11" t="n">
        <v>875</v>
      </c>
      <c r="I11" t="n">
        <v>0</v>
      </c>
      <c r="J11" t="n">
        <v>0</v>
      </c>
      <c r="K11" t="n">
        <v>0</v>
      </c>
      <c r="L11">
        <f>G11+K11*F11</f>
        <v/>
      </c>
      <c r="M11">
        <f>IF(X11&gt;0,L11/(X11*7/30),"")</f>
        <v/>
      </c>
      <c r="N11">
        <f>IF(Y11&gt;0,L11/(Y11*7/90),"")</f>
        <v/>
      </c>
      <c r="O11" t="n">
        <v>0.17</v>
      </c>
      <c r="P11">
        <f>K11*O11</f>
        <v/>
      </c>
      <c r="Q11" t="inlineStr">
        <is>
          <t>THC</t>
        </is>
      </c>
      <c r="R11" t="inlineStr">
        <is>
          <t>Beverages</t>
        </is>
      </c>
      <c r="S11" t="inlineStr">
        <is>
          <t>Tea/Lemonade</t>
        </is>
      </c>
      <c r="T11" t="inlineStr">
        <is>
          <t>2</t>
        </is>
      </c>
      <c r="U11" t="n">
        <v>0</v>
      </c>
      <c r="V11" t="n">
        <v>85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0.02777777758628571</v>
      </c>
      <c r="AD11" t="n">
        <v>0.0278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Bellboy Corporation</t>
        </is>
      </c>
      <c r="AQ11" t="n">
        <v>0</v>
      </c>
      <c r="AR11" t="n">
        <v>0</v>
      </c>
    </row>
    <row r="12">
      <c r="A12" t="inlineStr">
        <is>
          <t>840071909969</t>
        </is>
      </c>
      <c r="B12" t="inlineStr">
        <is>
          <t>Transfer</t>
        </is>
      </c>
      <c r="C12" t="inlineStr">
        <is>
          <t>Chanhassen</t>
        </is>
      </c>
      <c r="D12" t="inlineStr">
        <is>
          <t>4pk 16oz can</t>
        </is>
      </c>
      <c r="E12" t="inlineStr">
        <is>
          <t>Cookies Lemonade 10mg THC 4pk 16oz can</t>
        </is>
      </c>
      <c r="F12" t="n">
        <v>6</v>
      </c>
      <c r="G12" t="n">
        <v>7</v>
      </c>
      <c r="H12" t="n">
        <v>875</v>
      </c>
      <c r="I12" t="n">
        <v>0</v>
      </c>
      <c r="J12" t="n">
        <v>0</v>
      </c>
      <c r="K12" t="n">
        <v>0</v>
      </c>
      <c r="L12">
        <f>G12+K12*F12</f>
        <v/>
      </c>
      <c r="M12">
        <f>IF(X12&gt;0,L12/(X12*7/30),"")</f>
        <v/>
      </c>
      <c r="N12">
        <f>IF(Y12&gt;0,L12/(Y12*7/90),"")</f>
        <v/>
      </c>
      <c r="O12" t="n">
        <v>0.17</v>
      </c>
      <c r="P12">
        <f>K12*O12</f>
        <v/>
      </c>
      <c r="Q12" t="inlineStr">
        <is>
          <t>THC</t>
        </is>
      </c>
      <c r="R12" t="inlineStr">
        <is>
          <t>Beverages</t>
        </is>
      </c>
      <c r="S12" t="inlineStr">
        <is>
          <t>Tea/Lemonade</t>
        </is>
      </c>
      <c r="T12" t="inlineStr">
        <is>
          <t>2</t>
        </is>
      </c>
      <c r="U12" t="n">
        <v>0</v>
      </c>
      <c r="V12" t="n">
        <v>85</v>
      </c>
      <c r="W12" t="n">
        <v>0</v>
      </c>
      <c r="X12" t="n">
        <v>0</v>
      </c>
      <c r="Y12" t="n">
        <v>5</v>
      </c>
      <c r="Z12" t="n">
        <v>5</v>
      </c>
      <c r="AA12" t="n">
        <v>5</v>
      </c>
      <c r="AB12" t="n">
        <v>0</v>
      </c>
      <c r="AC12" t="n">
        <v>0.02777777758628571</v>
      </c>
      <c r="AD12" t="n">
        <v>0.0278</v>
      </c>
      <c r="AE12" t="n">
        <v>0</v>
      </c>
      <c r="AF12" t="n">
        <v>0</v>
      </c>
      <c r="AG12" t="n">
        <v>42.34</v>
      </c>
      <c r="AH12" t="n">
        <v>42.34</v>
      </c>
      <c r="AI12" t="n">
        <v>42.34</v>
      </c>
      <c r="AJ12" t="n">
        <v>0</v>
      </c>
      <c r="AK12" t="n">
        <v>0</v>
      </c>
      <c r="AL12" t="n">
        <v>8.468</v>
      </c>
      <c r="AM12" t="n">
        <v>8.468</v>
      </c>
      <c r="AN12" t="n">
        <v>0</v>
      </c>
      <c r="AO12" t="n">
        <v>0</v>
      </c>
      <c r="AP12" t="inlineStr">
        <is>
          <t>Bellboy Corporation</t>
        </is>
      </c>
      <c r="AQ12" t="n">
        <v>0</v>
      </c>
      <c r="AR12" t="n">
        <v>0</v>
      </c>
    </row>
    <row r="13">
      <c r="A13" t="inlineStr">
        <is>
          <t>840071909952</t>
        </is>
      </c>
      <c r="B13" t="inlineStr">
        <is>
          <t>Transfer</t>
        </is>
      </c>
      <c r="C13" t="inlineStr">
        <is>
          <t>Chanhassen</t>
        </is>
      </c>
      <c r="D13" t="inlineStr">
        <is>
          <t>4pk 16oz can</t>
        </is>
      </c>
      <c r="E13" t="inlineStr">
        <is>
          <t>Cookies Peach Tea 10mg THC 4pk 16oz cans</t>
        </is>
      </c>
      <c r="F13" t="n">
        <v>6</v>
      </c>
      <c r="G13" t="n">
        <v>8</v>
      </c>
      <c r="H13" t="n">
        <v>871</v>
      </c>
      <c r="I13" t="n">
        <v>0</v>
      </c>
      <c r="J13" t="n">
        <v>0</v>
      </c>
      <c r="K13" t="n">
        <v>0</v>
      </c>
      <c r="L13">
        <f>G13+K13*F13</f>
        <v/>
      </c>
      <c r="M13">
        <f>IF(X13&gt;0,L13/(X13*7/30),"")</f>
        <v/>
      </c>
      <c r="N13">
        <f>IF(Y13&gt;0,L13/(Y13*7/90),"")</f>
        <v/>
      </c>
      <c r="O13" t="n">
        <v>0.17</v>
      </c>
      <c r="P13">
        <f>K13*O13</f>
        <v/>
      </c>
      <c r="Q13" t="inlineStr">
        <is>
          <t>THC</t>
        </is>
      </c>
      <c r="R13" t="inlineStr">
        <is>
          <t>Beverages</t>
        </is>
      </c>
      <c r="S13" t="inlineStr">
        <is>
          <t>Tea/Lemonade</t>
        </is>
      </c>
      <c r="T13" t="inlineStr">
        <is>
          <t>1</t>
        </is>
      </c>
      <c r="U13" t="n">
        <v>0</v>
      </c>
      <c r="V13" t="n">
        <v>89</v>
      </c>
      <c r="W13" t="n">
        <v>0</v>
      </c>
      <c r="X13" t="n">
        <v>0</v>
      </c>
      <c r="Y13" t="n">
        <v>4</v>
      </c>
      <c r="Z13" t="n">
        <v>4</v>
      </c>
      <c r="AA13" t="n">
        <v>4</v>
      </c>
      <c r="AB13" t="n">
        <v>0</v>
      </c>
      <c r="AC13" t="n">
        <v>0.02777777757520091</v>
      </c>
      <c r="AD13" t="n">
        <v>0.0278</v>
      </c>
      <c r="AE13" t="n">
        <v>0</v>
      </c>
      <c r="AF13" t="n">
        <v>0</v>
      </c>
      <c r="AG13" t="n">
        <v>33.38</v>
      </c>
      <c r="AH13" t="n">
        <v>33.38</v>
      </c>
      <c r="AI13" t="n">
        <v>33.38</v>
      </c>
      <c r="AJ13" t="n">
        <v>0</v>
      </c>
      <c r="AK13" t="n">
        <v>0</v>
      </c>
      <c r="AL13" t="n">
        <v>8.345000000000001</v>
      </c>
      <c r="AM13" t="n">
        <v>8.345000000000001</v>
      </c>
      <c r="AN13" t="n">
        <v>0</v>
      </c>
      <c r="AO13" t="n">
        <v>0</v>
      </c>
      <c r="AP13" t="inlineStr">
        <is>
          <t>Bellboy Corporation</t>
        </is>
      </c>
      <c r="AQ13" t="n">
        <v>0</v>
      </c>
      <c r="AR13" t="n">
        <v>0</v>
      </c>
    </row>
    <row r="14">
      <c r="A14" t="inlineStr">
        <is>
          <t>840071909952</t>
        </is>
      </c>
      <c r="B14" t="inlineStr">
        <is>
          <t>Transfer</t>
        </is>
      </c>
      <c r="C14" t="inlineStr">
        <is>
          <t>Rosemount</t>
        </is>
      </c>
      <c r="D14" t="inlineStr">
        <is>
          <t>4pk 16oz can</t>
        </is>
      </c>
      <c r="E14" t="inlineStr">
        <is>
          <t>Cookies Peach Tea 10mg THC 4pk 16oz cans</t>
        </is>
      </c>
      <c r="F14" t="n">
        <v>6</v>
      </c>
      <c r="G14" t="n">
        <v>8</v>
      </c>
      <c r="H14" t="n">
        <v>871</v>
      </c>
      <c r="I14" t="n">
        <v>0</v>
      </c>
      <c r="J14" t="n">
        <v>0</v>
      </c>
      <c r="K14" t="n">
        <v>0</v>
      </c>
      <c r="L14">
        <f>G14+K14*F14</f>
        <v/>
      </c>
      <c r="M14">
        <f>IF(X14&gt;0,L14/(X14*7/30),"")</f>
        <v/>
      </c>
      <c r="N14">
        <f>IF(Y14&gt;0,L14/(Y14*7/90),"")</f>
        <v/>
      </c>
      <c r="O14" t="n">
        <v>0.17</v>
      </c>
      <c r="P14">
        <f>K14*O14</f>
        <v/>
      </c>
      <c r="Q14" t="inlineStr">
        <is>
          <t>THC</t>
        </is>
      </c>
      <c r="R14" t="inlineStr">
        <is>
          <t>Beverages</t>
        </is>
      </c>
      <c r="S14" t="inlineStr">
        <is>
          <t>Tea/Lemonade</t>
        </is>
      </c>
      <c r="T14" t="inlineStr">
        <is>
          <t>1</t>
        </is>
      </c>
      <c r="U14" t="n">
        <v>0</v>
      </c>
      <c r="V14" t="n">
        <v>89</v>
      </c>
      <c r="W14" t="n">
        <v>0</v>
      </c>
      <c r="X14" t="n">
        <v>0</v>
      </c>
      <c r="Y14" t="n">
        <v>4</v>
      </c>
      <c r="Z14" t="n">
        <v>4</v>
      </c>
      <c r="AA14" t="n">
        <v>4</v>
      </c>
      <c r="AB14" t="n">
        <v>0</v>
      </c>
      <c r="AC14" t="n">
        <v>0.02777777757520091</v>
      </c>
      <c r="AD14" t="n">
        <v>0.0278</v>
      </c>
      <c r="AE14" t="n">
        <v>0</v>
      </c>
      <c r="AF14" t="n">
        <v>0</v>
      </c>
      <c r="AG14" t="n">
        <v>32.49</v>
      </c>
      <c r="AH14" t="n">
        <v>32.49</v>
      </c>
      <c r="AI14" t="n">
        <v>32.49</v>
      </c>
      <c r="AJ14" t="n">
        <v>0</v>
      </c>
      <c r="AK14" t="n">
        <v>0</v>
      </c>
      <c r="AL14" t="n">
        <v>8.1225</v>
      </c>
      <c r="AM14" t="n">
        <v>8.1225</v>
      </c>
      <c r="AN14" t="n">
        <v>0</v>
      </c>
      <c r="AO14" t="n">
        <v>0</v>
      </c>
      <c r="AP14" t="inlineStr">
        <is>
          <t>Bellboy Corporation</t>
        </is>
      </c>
      <c r="AQ14" t="n">
        <v>0</v>
      </c>
      <c r="AR14" t="n">
        <v>0</v>
      </c>
    </row>
    <row r="15">
      <c r="A15" t="inlineStr">
        <is>
          <t>840071909969</t>
        </is>
      </c>
      <c r="B15" t="inlineStr">
        <is>
          <t>Transfer</t>
        </is>
      </c>
      <c r="C15" t="inlineStr">
        <is>
          <t>Osseo</t>
        </is>
      </c>
      <c r="D15" t="inlineStr">
        <is>
          <t>4pk 16oz can</t>
        </is>
      </c>
      <c r="E15" t="inlineStr">
        <is>
          <t>Cookies Lemonade 10mg THC 4pk 16oz can</t>
        </is>
      </c>
      <c r="F15" t="n">
        <v>6</v>
      </c>
      <c r="G15" t="n">
        <v>8</v>
      </c>
      <c r="H15" t="n">
        <v>875</v>
      </c>
      <c r="I15" t="n">
        <v>0</v>
      </c>
      <c r="J15" t="n">
        <v>0</v>
      </c>
      <c r="K15" t="n">
        <v>0</v>
      </c>
      <c r="L15">
        <f>G15+K15*F15</f>
        <v/>
      </c>
      <c r="M15">
        <f>IF(X15&gt;0,L15/(X15*7/30),"")</f>
        <v/>
      </c>
      <c r="N15">
        <f>IF(Y15&gt;0,L15/(Y15*7/90),"")</f>
        <v/>
      </c>
      <c r="O15" t="n">
        <v>0.17</v>
      </c>
      <c r="P15">
        <f>K15*O15</f>
        <v/>
      </c>
      <c r="Q15" t="inlineStr">
        <is>
          <t>THC</t>
        </is>
      </c>
      <c r="R15" t="inlineStr">
        <is>
          <t>Beverages</t>
        </is>
      </c>
      <c r="S15" t="inlineStr">
        <is>
          <t>Tea/Lemonade</t>
        </is>
      </c>
      <c r="T15" t="inlineStr">
        <is>
          <t>2</t>
        </is>
      </c>
      <c r="U15" t="n">
        <v>0</v>
      </c>
      <c r="V15" t="n">
        <v>85</v>
      </c>
      <c r="W15" t="n">
        <v>0</v>
      </c>
      <c r="X15" t="n">
        <v>0</v>
      </c>
      <c r="Y15" t="n">
        <v>4</v>
      </c>
      <c r="Z15" t="n">
        <v>4</v>
      </c>
      <c r="AA15" t="n">
        <v>4</v>
      </c>
      <c r="AB15" t="n">
        <v>0</v>
      </c>
      <c r="AC15" t="n">
        <v>0.02777777758628571</v>
      </c>
      <c r="AD15" t="n">
        <v>0.0278</v>
      </c>
      <c r="AE15" t="n">
        <v>0</v>
      </c>
      <c r="AF15" t="n">
        <v>0</v>
      </c>
      <c r="AG15" t="n">
        <v>31.46</v>
      </c>
      <c r="AH15" t="n">
        <v>31.46</v>
      </c>
      <c r="AI15" t="n">
        <v>31.46</v>
      </c>
      <c r="AJ15" t="n">
        <v>0</v>
      </c>
      <c r="AK15" t="n">
        <v>0</v>
      </c>
      <c r="AL15" t="n">
        <v>6.292</v>
      </c>
      <c r="AM15" t="n">
        <v>6.292</v>
      </c>
      <c r="AN15" t="n">
        <v>0</v>
      </c>
      <c r="AO15" t="n">
        <v>0</v>
      </c>
      <c r="AP15" t="inlineStr">
        <is>
          <t>Bellboy Corporation</t>
        </is>
      </c>
      <c r="AQ15" t="n">
        <v>0</v>
      </c>
      <c r="AR15" t="n">
        <v>0</v>
      </c>
    </row>
    <row r="16">
      <c r="A16" t="inlineStr">
        <is>
          <t>840071909969</t>
        </is>
      </c>
      <c r="B16" t="inlineStr">
        <is>
          <t>Transfer</t>
        </is>
      </c>
      <c r="C16" t="inlineStr">
        <is>
          <t>Rosemount</t>
        </is>
      </c>
      <c r="D16" t="inlineStr">
        <is>
          <t>4pk 16oz can</t>
        </is>
      </c>
      <c r="E16" t="inlineStr">
        <is>
          <t>Cookies Lemonade 10mg THC 4pk 16oz can</t>
        </is>
      </c>
      <c r="F16" t="n">
        <v>6</v>
      </c>
      <c r="G16" t="n">
        <v>9</v>
      </c>
      <c r="H16" t="n">
        <v>875</v>
      </c>
      <c r="I16" t="n">
        <v>0</v>
      </c>
      <c r="J16" t="n">
        <v>0</v>
      </c>
      <c r="K16" t="n">
        <v>0</v>
      </c>
      <c r="L16">
        <f>G16+K16*F16</f>
        <v/>
      </c>
      <c r="M16">
        <f>IF(X16&gt;0,L16/(X16*7/30),"")</f>
        <v/>
      </c>
      <c r="N16">
        <f>IF(Y16&gt;0,L16/(Y16*7/90),"")</f>
        <v/>
      </c>
      <c r="O16" t="n">
        <v>0.17</v>
      </c>
      <c r="P16">
        <f>K16*O16</f>
        <v/>
      </c>
      <c r="Q16" t="inlineStr">
        <is>
          <t>THC</t>
        </is>
      </c>
      <c r="R16" t="inlineStr">
        <is>
          <t>Beverages</t>
        </is>
      </c>
      <c r="S16" t="inlineStr">
        <is>
          <t>Tea/Lemonade</t>
        </is>
      </c>
      <c r="T16" t="inlineStr">
        <is>
          <t>2</t>
        </is>
      </c>
      <c r="U16" t="n">
        <v>0</v>
      </c>
      <c r="V16" t="n">
        <v>85</v>
      </c>
      <c r="W16" t="n">
        <v>0</v>
      </c>
      <c r="X16" t="n">
        <v>0</v>
      </c>
      <c r="Y16" t="n">
        <v>3</v>
      </c>
      <c r="Z16" t="n">
        <v>3</v>
      </c>
      <c r="AA16" t="n">
        <v>3</v>
      </c>
      <c r="AB16" t="n">
        <v>0</v>
      </c>
      <c r="AC16" t="n">
        <v>0.02777777758628571</v>
      </c>
      <c r="AD16" t="n">
        <v>0.0278</v>
      </c>
      <c r="AE16" t="n">
        <v>0</v>
      </c>
      <c r="AF16" t="n">
        <v>0</v>
      </c>
      <c r="AG16" t="n">
        <v>22.5</v>
      </c>
      <c r="AH16" t="n">
        <v>22.5</v>
      </c>
      <c r="AI16" t="n">
        <v>22.5</v>
      </c>
      <c r="AJ16" t="n">
        <v>0</v>
      </c>
      <c r="AK16" t="n">
        <v>0</v>
      </c>
      <c r="AL16" t="n">
        <v>7.5</v>
      </c>
      <c r="AM16" t="n">
        <v>7.5</v>
      </c>
      <c r="AN16" t="n">
        <v>0</v>
      </c>
      <c r="AO16" t="n">
        <v>0</v>
      </c>
      <c r="AP16" t="inlineStr">
        <is>
          <t>Bellboy Corporation</t>
        </is>
      </c>
      <c r="AQ16" t="n">
        <v>0</v>
      </c>
      <c r="AR16" t="n">
        <v>0</v>
      </c>
    </row>
    <row r="17">
      <c r="A17" t="inlineStr">
        <is>
          <t>840071909969</t>
        </is>
      </c>
      <c r="B17" t="inlineStr">
        <is>
          <t>Transfer</t>
        </is>
      </c>
      <c r="C17" t="inlineStr">
        <is>
          <t>Cottage Grove</t>
        </is>
      </c>
      <c r="D17" t="inlineStr">
        <is>
          <t>4pk 16oz can</t>
        </is>
      </c>
      <c r="E17" t="inlineStr">
        <is>
          <t>Cookies Lemonade 10mg THC 4pk 16oz can</t>
        </is>
      </c>
      <c r="F17" t="n">
        <v>6</v>
      </c>
      <c r="G17" t="n">
        <v>11</v>
      </c>
      <c r="H17" t="n">
        <v>875</v>
      </c>
      <c r="I17" t="n">
        <v>0</v>
      </c>
      <c r="J17" t="n">
        <v>0</v>
      </c>
      <c r="K17" t="n">
        <v>0</v>
      </c>
      <c r="L17">
        <f>G17+K17*F17</f>
        <v/>
      </c>
      <c r="M17">
        <f>IF(X17&gt;0,L17/(X17*7/30),"")</f>
        <v/>
      </c>
      <c r="N17">
        <f>IF(Y17&gt;0,L17/(Y17*7/90),"")</f>
        <v/>
      </c>
      <c r="O17" t="n">
        <v>0.17</v>
      </c>
      <c r="P17">
        <f>K17*O17</f>
        <v/>
      </c>
      <c r="Q17" t="inlineStr">
        <is>
          <t>THC</t>
        </is>
      </c>
      <c r="R17" t="inlineStr">
        <is>
          <t>Beverages</t>
        </is>
      </c>
      <c r="S17" t="inlineStr">
        <is>
          <t>Tea/Lemonade</t>
        </is>
      </c>
      <c r="T17" t="inlineStr">
        <is>
          <t>2</t>
        </is>
      </c>
      <c r="U17" t="n">
        <v>0</v>
      </c>
      <c r="V17" t="n">
        <v>85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0.02777777758628571</v>
      </c>
      <c r="AD17" t="n">
        <v>0.0278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Bellboy Corporation</t>
        </is>
      </c>
      <c r="AQ17" t="n">
        <v>0</v>
      </c>
      <c r="AR17" t="n">
        <v>0</v>
      </c>
    </row>
    <row r="18">
      <c r="A18" t="inlineStr">
        <is>
          <t>840071909969</t>
        </is>
      </c>
      <c r="B18" t="inlineStr">
        <is>
          <t>Transfer</t>
        </is>
      </c>
      <c r="C18" t="inlineStr">
        <is>
          <t>Plymouth</t>
        </is>
      </c>
      <c r="D18" t="inlineStr">
        <is>
          <t>4pk 16oz can</t>
        </is>
      </c>
      <c r="E18" t="inlineStr">
        <is>
          <t>Cookies Lemonade 10mg THC 4pk 16oz can</t>
        </is>
      </c>
      <c r="F18" t="n">
        <v>6</v>
      </c>
      <c r="G18" t="n">
        <v>12</v>
      </c>
      <c r="H18" t="n">
        <v>875</v>
      </c>
      <c r="I18" t="n">
        <v>0</v>
      </c>
      <c r="J18" t="n">
        <v>0</v>
      </c>
      <c r="K18" t="n">
        <v>0</v>
      </c>
      <c r="L18">
        <f>G18+K18*F18</f>
        <v/>
      </c>
      <c r="M18">
        <f>IF(X18&gt;0,L18/(X18*7/30),"")</f>
        <v/>
      </c>
      <c r="N18">
        <f>IF(Y18&gt;0,L18/(Y18*7/90),"")</f>
        <v/>
      </c>
      <c r="O18" t="n">
        <v>0.17</v>
      </c>
      <c r="P18">
        <f>K18*O18</f>
        <v/>
      </c>
      <c r="Q18" t="inlineStr">
        <is>
          <t>THC</t>
        </is>
      </c>
      <c r="R18" t="inlineStr">
        <is>
          <t>Beverages</t>
        </is>
      </c>
      <c r="S18" t="inlineStr">
        <is>
          <t>Tea/Lemonade</t>
        </is>
      </c>
      <c r="T18" t="inlineStr">
        <is>
          <t>2</t>
        </is>
      </c>
      <c r="U18" t="n">
        <v>0</v>
      </c>
      <c r="V18" t="n">
        <v>85</v>
      </c>
      <c r="W18" t="n">
        <v>0</v>
      </c>
      <c r="X18" t="n">
        <v>0</v>
      </c>
      <c r="Y18" t="n">
        <v>6</v>
      </c>
      <c r="Z18" t="n">
        <v>6</v>
      </c>
      <c r="AA18" t="n">
        <v>6</v>
      </c>
      <c r="AB18" t="n">
        <v>0</v>
      </c>
      <c r="AC18" t="n">
        <v>0.02777777758628571</v>
      </c>
      <c r="AD18" t="n">
        <v>0.0278</v>
      </c>
      <c r="AE18" t="n">
        <v>0</v>
      </c>
      <c r="AF18" t="n">
        <v>0</v>
      </c>
      <c r="AG18" t="n">
        <v>45</v>
      </c>
      <c r="AH18" t="n">
        <v>45</v>
      </c>
      <c r="AI18" t="n">
        <v>45</v>
      </c>
      <c r="AJ18" t="n">
        <v>0</v>
      </c>
      <c r="AK18" t="n">
        <v>0</v>
      </c>
      <c r="AL18" t="n">
        <v>7.5</v>
      </c>
      <c r="AM18" t="n">
        <v>7.5</v>
      </c>
      <c r="AN18" t="n">
        <v>0</v>
      </c>
      <c r="AO18" t="n">
        <v>0</v>
      </c>
      <c r="AP18" t="inlineStr">
        <is>
          <t>Bellboy Corporation</t>
        </is>
      </c>
      <c r="AQ18" t="n">
        <v>0</v>
      </c>
      <c r="AR18" t="n">
        <v>0</v>
      </c>
    </row>
    <row r="19">
      <c r="A19" t="inlineStr">
        <is>
          <t>840071909952</t>
        </is>
      </c>
      <c r="B19" t="inlineStr">
        <is>
          <t>Transfer</t>
        </is>
      </c>
      <c r="C19" t="inlineStr">
        <is>
          <t>Cottage Grove</t>
        </is>
      </c>
      <c r="D19" t="inlineStr">
        <is>
          <t>4pk 16oz can</t>
        </is>
      </c>
      <c r="E19" t="inlineStr">
        <is>
          <t>Cookies Peach Tea 10mg THC 4pk 16oz cans</t>
        </is>
      </c>
      <c r="F19" t="n">
        <v>6</v>
      </c>
      <c r="G19" t="n">
        <v>13</v>
      </c>
      <c r="H19" t="n">
        <v>871</v>
      </c>
      <c r="I19" t="n">
        <v>0</v>
      </c>
      <c r="J19" t="n">
        <v>0</v>
      </c>
      <c r="K19" t="n">
        <v>0</v>
      </c>
      <c r="L19">
        <f>G19+K19*F19</f>
        <v/>
      </c>
      <c r="M19">
        <f>IF(X19&gt;0,L19/(X19*7/30),"")</f>
        <v/>
      </c>
      <c r="N19">
        <f>IF(Y19&gt;0,L19/(Y19*7/90),"")</f>
        <v/>
      </c>
      <c r="O19" t="n">
        <v>0.17</v>
      </c>
      <c r="P19">
        <f>K19*O19</f>
        <v/>
      </c>
      <c r="Q19" t="inlineStr">
        <is>
          <t>THC</t>
        </is>
      </c>
      <c r="R19" t="inlineStr">
        <is>
          <t>Beverages</t>
        </is>
      </c>
      <c r="S19" t="inlineStr">
        <is>
          <t>Tea/Lemonade</t>
        </is>
      </c>
      <c r="T19" t="inlineStr">
        <is>
          <t>1</t>
        </is>
      </c>
      <c r="U19" t="n">
        <v>0</v>
      </c>
      <c r="V19" t="n">
        <v>89</v>
      </c>
      <c r="W19" t="n">
        <v>0</v>
      </c>
      <c r="X19" t="n">
        <v>0</v>
      </c>
      <c r="Y19" t="n">
        <v>11</v>
      </c>
      <c r="Z19" t="n">
        <v>11</v>
      </c>
      <c r="AA19" t="n">
        <v>11</v>
      </c>
      <c r="AB19" t="n">
        <v>0</v>
      </c>
      <c r="AC19" t="n">
        <v>0.02777777757520091</v>
      </c>
      <c r="AD19" t="n">
        <v>0.0278</v>
      </c>
      <c r="AE19" t="n">
        <v>0</v>
      </c>
      <c r="AF19" t="n">
        <v>0</v>
      </c>
      <c r="AG19" t="n">
        <v>79.59999999999999</v>
      </c>
      <c r="AH19" t="n">
        <v>79.59999999999999</v>
      </c>
      <c r="AI19" t="n">
        <v>79.59999999999999</v>
      </c>
      <c r="AJ19" t="n">
        <v>0</v>
      </c>
      <c r="AK19" t="n">
        <v>0</v>
      </c>
      <c r="AL19" t="n">
        <v>6.633333333</v>
      </c>
      <c r="AM19" t="n">
        <v>6.633333333</v>
      </c>
      <c r="AN19" t="n">
        <v>0</v>
      </c>
      <c r="AO19" t="n">
        <v>0</v>
      </c>
      <c r="AP19" t="inlineStr">
        <is>
          <t>Bellboy Corporation</t>
        </is>
      </c>
      <c r="AQ19" t="n">
        <v>0</v>
      </c>
      <c r="AR19" t="n">
        <v>0</v>
      </c>
    </row>
    <row r="20">
      <c r="A20" t="inlineStr">
        <is>
          <t>840071909969</t>
        </is>
      </c>
      <c r="B20" t="inlineStr">
        <is>
          <t>Transfer</t>
        </is>
      </c>
      <c r="C20" t="inlineStr">
        <is>
          <t>Blaine</t>
        </is>
      </c>
      <c r="D20" t="inlineStr">
        <is>
          <t>4pk 16oz can</t>
        </is>
      </c>
      <c r="E20" t="inlineStr">
        <is>
          <t>Cookies Lemonade 10mg THC 4pk 16oz can</t>
        </is>
      </c>
      <c r="F20" t="n">
        <v>6</v>
      </c>
      <c r="G20" t="n">
        <v>13</v>
      </c>
      <c r="H20" t="n">
        <v>875</v>
      </c>
      <c r="I20" t="n">
        <v>0</v>
      </c>
      <c r="J20" t="n">
        <v>0</v>
      </c>
      <c r="K20" t="n">
        <v>0</v>
      </c>
      <c r="L20">
        <f>G20+K20*F20</f>
        <v/>
      </c>
      <c r="M20">
        <f>IF(X20&gt;0,L20/(X20*7/30),"")</f>
        <v/>
      </c>
      <c r="N20">
        <f>IF(Y20&gt;0,L20/(Y20*7/90),"")</f>
        <v/>
      </c>
      <c r="O20" t="n">
        <v>0.17</v>
      </c>
      <c r="P20">
        <f>K20*O20</f>
        <v/>
      </c>
      <c r="Q20" t="inlineStr">
        <is>
          <t>THC</t>
        </is>
      </c>
      <c r="R20" t="inlineStr">
        <is>
          <t>Beverages</t>
        </is>
      </c>
      <c r="S20" t="inlineStr">
        <is>
          <t>Tea/Lemonade</t>
        </is>
      </c>
      <c r="T20" t="inlineStr">
        <is>
          <t>2</t>
        </is>
      </c>
      <c r="U20" t="n">
        <v>0</v>
      </c>
      <c r="V20" t="n">
        <v>85</v>
      </c>
      <c r="W20" t="n">
        <v>0</v>
      </c>
      <c r="X20" t="n">
        <v>0</v>
      </c>
      <c r="Y20" t="n">
        <v>11</v>
      </c>
      <c r="Z20" t="n">
        <v>11</v>
      </c>
      <c r="AA20" t="n">
        <v>11</v>
      </c>
      <c r="AB20" t="n">
        <v>0</v>
      </c>
      <c r="AC20" t="n">
        <v>0.02777777758628571</v>
      </c>
      <c r="AD20" t="n">
        <v>0.0278</v>
      </c>
      <c r="AE20" t="n">
        <v>0</v>
      </c>
      <c r="AF20" t="n">
        <v>0</v>
      </c>
      <c r="AG20" t="n">
        <v>84.88</v>
      </c>
      <c r="AH20" t="n">
        <v>84.88</v>
      </c>
      <c r="AI20" t="n">
        <v>84.88</v>
      </c>
      <c r="AJ20" t="n">
        <v>0</v>
      </c>
      <c r="AK20" t="n">
        <v>0</v>
      </c>
      <c r="AL20" t="n">
        <v>7.716363636</v>
      </c>
      <c r="AM20" t="n">
        <v>7.716363636</v>
      </c>
      <c r="AN20" t="n">
        <v>0</v>
      </c>
      <c r="AO20" t="n">
        <v>0</v>
      </c>
      <c r="AP20" t="inlineStr">
        <is>
          <t>Bellboy Corporation</t>
        </is>
      </c>
      <c r="AQ20" t="n">
        <v>0</v>
      </c>
      <c r="AR20" t="n">
        <v>0</v>
      </c>
    </row>
    <row r="21">
      <c r="A21" t="inlineStr">
        <is>
          <t>840071909952</t>
        </is>
      </c>
      <c r="B21" t="inlineStr">
        <is>
          <t>Transfer</t>
        </is>
      </c>
      <c r="C21" t="inlineStr">
        <is>
          <t>Bloomington</t>
        </is>
      </c>
      <c r="D21" t="inlineStr">
        <is>
          <t>4pk 16oz can</t>
        </is>
      </c>
      <c r="E21" t="inlineStr">
        <is>
          <t>Cookies Peach Tea 10mg THC 4pk 16oz cans</t>
        </is>
      </c>
      <c r="F21" t="n">
        <v>6</v>
      </c>
      <c r="G21" t="n">
        <v>14</v>
      </c>
      <c r="H21" t="n">
        <v>871</v>
      </c>
      <c r="I21" t="n">
        <v>0</v>
      </c>
      <c r="J21" t="n">
        <v>0</v>
      </c>
      <c r="K21" t="n">
        <v>0</v>
      </c>
      <c r="L21">
        <f>G21+K21*F21</f>
        <v/>
      </c>
      <c r="M21">
        <f>IF(X21&gt;0,L21/(X21*7/30),"")</f>
        <v/>
      </c>
      <c r="N21">
        <f>IF(Y21&gt;0,L21/(Y21*7/90),"")</f>
        <v/>
      </c>
      <c r="O21" t="n">
        <v>0.17</v>
      </c>
      <c r="P21">
        <f>K21*O21</f>
        <v/>
      </c>
      <c r="Q21" t="inlineStr">
        <is>
          <t>THC</t>
        </is>
      </c>
      <c r="R21" t="inlineStr">
        <is>
          <t>Beverages</t>
        </is>
      </c>
      <c r="S21" t="inlineStr">
        <is>
          <t>Tea/Lemonade</t>
        </is>
      </c>
      <c r="T21" t="inlineStr">
        <is>
          <t>1</t>
        </is>
      </c>
      <c r="U21" t="n">
        <v>0</v>
      </c>
      <c r="V21" t="n">
        <v>89</v>
      </c>
      <c r="W21" t="n">
        <v>0</v>
      </c>
      <c r="X21" t="n">
        <v>0</v>
      </c>
      <c r="Y21" t="n">
        <v>10</v>
      </c>
      <c r="Z21" t="n">
        <v>10</v>
      </c>
      <c r="AA21" t="n">
        <v>10</v>
      </c>
      <c r="AB21" t="n">
        <v>0</v>
      </c>
      <c r="AC21" t="n">
        <v>0.02777777757520091</v>
      </c>
      <c r="AD21" t="n">
        <v>0.0278</v>
      </c>
      <c r="AE21" t="n">
        <v>0</v>
      </c>
      <c r="AF21" t="n">
        <v>0</v>
      </c>
      <c r="AG21" t="n">
        <v>81.84</v>
      </c>
      <c r="AH21" t="n">
        <v>81.84</v>
      </c>
      <c r="AI21" t="n">
        <v>81.84</v>
      </c>
      <c r="AJ21" t="n">
        <v>0</v>
      </c>
      <c r="AK21" t="n">
        <v>0</v>
      </c>
      <c r="AL21" t="n">
        <v>7.44</v>
      </c>
      <c r="AM21" t="n">
        <v>7.44</v>
      </c>
      <c r="AN21" t="n">
        <v>0</v>
      </c>
      <c r="AO21" t="n">
        <v>0</v>
      </c>
      <c r="AP21" t="inlineStr">
        <is>
          <t>Bellboy Corporation</t>
        </is>
      </c>
      <c r="AQ21" t="n">
        <v>0</v>
      </c>
      <c r="AR21" t="n">
        <v>0</v>
      </c>
    </row>
    <row r="22">
      <c r="A22" t="inlineStr">
        <is>
          <t>840071909952</t>
        </is>
      </c>
      <c r="B22" t="inlineStr">
        <is>
          <t>Transfer</t>
        </is>
      </c>
      <c r="C22" t="inlineStr">
        <is>
          <t>Roseville</t>
        </is>
      </c>
      <c r="D22" t="inlineStr">
        <is>
          <t>4pk 16oz can</t>
        </is>
      </c>
      <c r="E22" t="inlineStr">
        <is>
          <t>Cookies Peach Tea 10mg THC 4pk 16oz cans</t>
        </is>
      </c>
      <c r="F22" t="n">
        <v>6</v>
      </c>
      <c r="G22" t="n">
        <v>15</v>
      </c>
      <c r="H22" t="n">
        <v>871</v>
      </c>
      <c r="I22" t="n">
        <v>0</v>
      </c>
      <c r="J22" t="n">
        <v>0</v>
      </c>
      <c r="K22" t="n">
        <v>0</v>
      </c>
      <c r="L22">
        <f>G22+K22*F22</f>
        <v/>
      </c>
      <c r="M22">
        <f>IF(X22&gt;0,L22/(X22*7/30),"")</f>
        <v/>
      </c>
      <c r="N22">
        <f>IF(Y22&gt;0,L22/(Y22*7/90),"")</f>
        <v/>
      </c>
      <c r="O22" t="n">
        <v>0.17</v>
      </c>
      <c r="P22">
        <f>K22*O22</f>
        <v/>
      </c>
      <c r="Q22" t="inlineStr">
        <is>
          <t>THC</t>
        </is>
      </c>
      <c r="R22" t="inlineStr">
        <is>
          <t>Beverages</t>
        </is>
      </c>
      <c r="S22" t="inlineStr">
        <is>
          <t>Tea/Lemonade</t>
        </is>
      </c>
      <c r="T22" t="inlineStr">
        <is>
          <t>1</t>
        </is>
      </c>
      <c r="U22" t="n">
        <v>0</v>
      </c>
      <c r="V22" t="n">
        <v>89</v>
      </c>
      <c r="W22" t="n">
        <v>0</v>
      </c>
      <c r="X22" t="n">
        <v>0</v>
      </c>
      <c r="Y22" t="n">
        <v>9</v>
      </c>
      <c r="Z22" t="n">
        <v>9</v>
      </c>
      <c r="AA22" t="n">
        <v>9</v>
      </c>
      <c r="AB22" t="n">
        <v>0</v>
      </c>
      <c r="AC22" t="n">
        <v>0.02777777757520091</v>
      </c>
      <c r="AD22" t="n">
        <v>0.0278</v>
      </c>
      <c r="AE22" t="n">
        <v>0</v>
      </c>
      <c r="AF22" t="n">
        <v>0</v>
      </c>
      <c r="AG22" t="n">
        <v>77.33</v>
      </c>
      <c r="AH22" t="n">
        <v>77.33</v>
      </c>
      <c r="AI22" t="n">
        <v>77.33</v>
      </c>
      <c r="AJ22" t="n">
        <v>0</v>
      </c>
      <c r="AK22" t="n">
        <v>0</v>
      </c>
      <c r="AL22" t="n">
        <v>8.592222222</v>
      </c>
      <c r="AM22" t="n">
        <v>8.592222222</v>
      </c>
      <c r="AN22" t="n">
        <v>0</v>
      </c>
      <c r="AO22" t="n">
        <v>0</v>
      </c>
      <c r="AP22" t="inlineStr">
        <is>
          <t>Bellboy Corporation</t>
        </is>
      </c>
      <c r="AQ22" t="n">
        <v>0</v>
      </c>
      <c r="AR22" t="n">
        <v>0</v>
      </c>
    </row>
    <row r="23">
      <c r="A23" t="inlineStr">
        <is>
          <t>840071909952</t>
        </is>
      </c>
      <c r="B23" t="inlineStr">
        <is>
          <t>Transfer</t>
        </is>
      </c>
      <c r="C23" t="inlineStr">
        <is>
          <t>Vadnais Heights</t>
        </is>
      </c>
      <c r="D23" t="inlineStr">
        <is>
          <t>4pk 16oz can</t>
        </is>
      </c>
      <c r="E23" t="inlineStr">
        <is>
          <t>Cookies Peach Tea 10mg THC 4pk 16oz cans</t>
        </is>
      </c>
      <c r="F23" t="n">
        <v>6</v>
      </c>
      <c r="G23" t="n">
        <v>15</v>
      </c>
      <c r="H23" t="n">
        <v>871</v>
      </c>
      <c r="I23" t="n">
        <v>0</v>
      </c>
      <c r="J23" t="n">
        <v>0</v>
      </c>
      <c r="K23" t="n">
        <v>0</v>
      </c>
      <c r="L23">
        <f>G23+K23*F23</f>
        <v/>
      </c>
      <c r="M23">
        <f>IF(X23&gt;0,L23/(X23*7/30),"")</f>
        <v/>
      </c>
      <c r="N23">
        <f>IF(Y23&gt;0,L23/(Y23*7/90),"")</f>
        <v/>
      </c>
      <c r="O23" t="n">
        <v>0.17</v>
      </c>
      <c r="P23">
        <f>K23*O23</f>
        <v/>
      </c>
      <c r="Q23" t="inlineStr">
        <is>
          <t>THC</t>
        </is>
      </c>
      <c r="R23" t="inlineStr">
        <is>
          <t>Beverages</t>
        </is>
      </c>
      <c r="S23" t="inlineStr">
        <is>
          <t>Tea/Lemonade</t>
        </is>
      </c>
      <c r="T23" t="inlineStr">
        <is>
          <t>1</t>
        </is>
      </c>
      <c r="U23" t="n">
        <v>0</v>
      </c>
      <c r="V23" t="n">
        <v>89</v>
      </c>
      <c r="W23" t="n">
        <v>0</v>
      </c>
      <c r="X23" t="n">
        <v>0</v>
      </c>
      <c r="Y23" t="n">
        <v>9</v>
      </c>
      <c r="Z23" t="n">
        <v>9</v>
      </c>
      <c r="AA23" t="n">
        <v>9</v>
      </c>
      <c r="AB23" t="n">
        <v>0</v>
      </c>
      <c r="AC23" t="n">
        <v>0.02777777757520091</v>
      </c>
      <c r="AD23" t="n">
        <v>0.0278</v>
      </c>
      <c r="AE23" t="n">
        <v>0</v>
      </c>
      <c r="AF23" t="n">
        <v>0</v>
      </c>
      <c r="AG23" t="n">
        <v>67.5</v>
      </c>
      <c r="AH23" t="n">
        <v>67.5</v>
      </c>
      <c r="AI23" t="n">
        <v>67.5</v>
      </c>
      <c r="AJ23" t="n">
        <v>0</v>
      </c>
      <c r="AK23" t="n">
        <v>0</v>
      </c>
      <c r="AL23" t="n">
        <v>7.5</v>
      </c>
      <c r="AM23" t="n">
        <v>7.5</v>
      </c>
      <c r="AN23" t="n">
        <v>0</v>
      </c>
      <c r="AO23" t="n">
        <v>0</v>
      </c>
      <c r="AP23" t="inlineStr">
        <is>
          <t>Bellboy Corporation</t>
        </is>
      </c>
      <c r="AQ23" t="n">
        <v>0</v>
      </c>
      <c r="AR23" t="n">
        <v>0</v>
      </c>
    </row>
    <row r="24">
      <c r="A24" t="inlineStr">
        <is>
          <t>840071909952</t>
        </is>
      </c>
      <c r="B24" t="inlineStr">
        <is>
          <t>Transfer</t>
        </is>
      </c>
      <c r="C24" t="inlineStr">
        <is>
          <t>Plymouth</t>
        </is>
      </c>
      <c r="D24" t="inlineStr">
        <is>
          <t>4pk 16oz can</t>
        </is>
      </c>
      <c r="E24" t="inlineStr">
        <is>
          <t>Cookies Peach Tea 10mg THC 4pk 16oz cans</t>
        </is>
      </c>
      <c r="F24" t="n">
        <v>6</v>
      </c>
      <c r="G24" t="n">
        <v>16</v>
      </c>
      <c r="H24" t="n">
        <v>871</v>
      </c>
      <c r="I24" t="n">
        <v>0</v>
      </c>
      <c r="J24" t="n">
        <v>0</v>
      </c>
      <c r="K24" t="n">
        <v>0</v>
      </c>
      <c r="L24">
        <f>G24+K24*F24</f>
        <v/>
      </c>
      <c r="M24">
        <f>IF(X24&gt;0,L24/(X24*7/30),"")</f>
        <v/>
      </c>
      <c r="N24">
        <f>IF(Y24&gt;0,L24/(Y24*7/90),"")</f>
        <v/>
      </c>
      <c r="O24" t="n">
        <v>0.17</v>
      </c>
      <c r="P24">
        <f>K24*O24</f>
        <v/>
      </c>
      <c r="Q24" t="inlineStr">
        <is>
          <t>THC</t>
        </is>
      </c>
      <c r="R24" t="inlineStr">
        <is>
          <t>Beverages</t>
        </is>
      </c>
      <c r="S24" t="inlineStr">
        <is>
          <t>Tea/Lemonade</t>
        </is>
      </c>
      <c r="T24" t="inlineStr">
        <is>
          <t>1</t>
        </is>
      </c>
      <c r="U24" t="n">
        <v>0</v>
      </c>
      <c r="V24" t="n">
        <v>89</v>
      </c>
      <c r="W24" t="n">
        <v>0</v>
      </c>
      <c r="X24" t="n">
        <v>0</v>
      </c>
      <c r="Y24" t="n">
        <v>2</v>
      </c>
      <c r="Z24" t="n">
        <v>2</v>
      </c>
      <c r="AA24" t="n">
        <v>2</v>
      </c>
      <c r="AB24" t="n">
        <v>0</v>
      </c>
      <c r="AC24" t="n">
        <v>0.02777777757520091</v>
      </c>
      <c r="AD24" t="n">
        <v>0.0278</v>
      </c>
      <c r="AE24" t="n">
        <v>0</v>
      </c>
      <c r="AF24" t="n">
        <v>0</v>
      </c>
      <c r="AG24" t="n">
        <v>15</v>
      </c>
      <c r="AH24" t="n">
        <v>15</v>
      </c>
      <c r="AI24" t="n">
        <v>15</v>
      </c>
      <c r="AJ24" t="n">
        <v>0</v>
      </c>
      <c r="AK24" t="n">
        <v>0</v>
      </c>
      <c r="AL24" t="n">
        <v>5</v>
      </c>
      <c r="AM24" t="n">
        <v>5</v>
      </c>
      <c r="AN24" t="n">
        <v>0</v>
      </c>
      <c r="AO24" t="n">
        <v>0</v>
      </c>
      <c r="AP24" t="inlineStr">
        <is>
          <t>Bellboy Corporation</t>
        </is>
      </c>
      <c r="AQ24" t="n">
        <v>0</v>
      </c>
      <c r="AR24" t="n">
        <v>0</v>
      </c>
    </row>
    <row r="25">
      <c r="A25" t="inlineStr">
        <is>
          <t>840071909969</t>
        </is>
      </c>
      <c r="B25" t="inlineStr">
        <is>
          <t>Transfer</t>
        </is>
      </c>
      <c r="C25" t="inlineStr">
        <is>
          <t>Andover</t>
        </is>
      </c>
      <c r="D25" t="inlineStr">
        <is>
          <t>4pk 16oz can</t>
        </is>
      </c>
      <c r="E25" t="inlineStr">
        <is>
          <t>Cookies Lemonade 10mg THC 4pk 16oz can</t>
        </is>
      </c>
      <c r="F25" t="n">
        <v>6</v>
      </c>
      <c r="G25" t="n">
        <v>16</v>
      </c>
      <c r="H25" t="n">
        <v>875</v>
      </c>
      <c r="I25" t="n">
        <v>0</v>
      </c>
      <c r="J25" t="n">
        <v>0</v>
      </c>
      <c r="K25" t="n">
        <v>0</v>
      </c>
      <c r="L25">
        <f>G25+K25*F25</f>
        <v/>
      </c>
      <c r="M25">
        <f>IF(X25&gt;0,L25/(X25*7/30),"")</f>
        <v/>
      </c>
      <c r="N25">
        <f>IF(Y25&gt;0,L25/(Y25*7/90),"")</f>
        <v/>
      </c>
      <c r="O25" t="n">
        <v>0.17</v>
      </c>
      <c r="P25">
        <f>K25*O25</f>
        <v/>
      </c>
      <c r="Q25" t="inlineStr">
        <is>
          <t>THC</t>
        </is>
      </c>
      <c r="R25" t="inlineStr">
        <is>
          <t>Beverages</t>
        </is>
      </c>
      <c r="S25" t="inlineStr">
        <is>
          <t>Tea/Lemonade</t>
        </is>
      </c>
      <c r="T25" t="inlineStr">
        <is>
          <t>2</t>
        </is>
      </c>
      <c r="U25" t="n">
        <v>0</v>
      </c>
      <c r="V25" t="n">
        <v>85</v>
      </c>
      <c r="W25" t="n">
        <v>0</v>
      </c>
      <c r="X25" t="n">
        <v>0</v>
      </c>
      <c r="Y25" t="n">
        <v>8</v>
      </c>
      <c r="Z25" t="n">
        <v>8</v>
      </c>
      <c r="AA25" t="n">
        <v>8</v>
      </c>
      <c r="AB25" t="n">
        <v>0</v>
      </c>
      <c r="AC25" t="n">
        <v>0.02777777758628571</v>
      </c>
      <c r="AD25" t="n">
        <v>0.0278</v>
      </c>
      <c r="AE25" t="n">
        <v>0</v>
      </c>
      <c r="AF25" t="n">
        <v>0</v>
      </c>
      <c r="AG25" t="n">
        <v>60</v>
      </c>
      <c r="AH25" t="n">
        <v>60</v>
      </c>
      <c r="AI25" t="n">
        <v>60</v>
      </c>
      <c r="AJ25" t="n">
        <v>0</v>
      </c>
      <c r="AK25" t="n">
        <v>0</v>
      </c>
      <c r="AL25" t="n">
        <v>6.666666666</v>
      </c>
      <c r="AM25" t="n">
        <v>6.666666666</v>
      </c>
      <c r="AN25" t="n">
        <v>0</v>
      </c>
      <c r="AO25" t="n">
        <v>0</v>
      </c>
      <c r="AP25" t="inlineStr">
        <is>
          <t>Bellboy Corporation</t>
        </is>
      </c>
      <c r="AQ25" t="n">
        <v>0</v>
      </c>
      <c r="AR25" t="n">
        <v>0</v>
      </c>
    </row>
    <row r="26">
      <c r="A26" t="inlineStr">
        <is>
          <t>840071909952</t>
        </is>
      </c>
      <c r="B26" t="inlineStr">
        <is>
          <t>Transfer</t>
        </is>
      </c>
      <c r="C26" t="inlineStr">
        <is>
          <t>St. Louis Park</t>
        </is>
      </c>
      <c r="D26" t="inlineStr">
        <is>
          <t>4pk 16oz can</t>
        </is>
      </c>
      <c r="E26" t="inlineStr">
        <is>
          <t>Cookies Peach Tea 10mg THC 4pk 16oz cans</t>
        </is>
      </c>
      <c r="F26" t="n">
        <v>6</v>
      </c>
      <c r="G26" t="n">
        <v>17</v>
      </c>
      <c r="H26" t="n">
        <v>871</v>
      </c>
      <c r="I26" t="n">
        <v>0</v>
      </c>
      <c r="J26" t="n">
        <v>0</v>
      </c>
      <c r="K26" t="n">
        <v>0</v>
      </c>
      <c r="L26">
        <f>G26+K26*F26</f>
        <v/>
      </c>
      <c r="M26">
        <f>IF(X26&gt;0,L26/(X26*7/30),"")</f>
        <v/>
      </c>
      <c r="N26">
        <f>IF(Y26&gt;0,L26/(Y26*7/90),"")</f>
        <v/>
      </c>
      <c r="O26" t="n">
        <v>0.17</v>
      </c>
      <c r="P26">
        <f>K26*O26</f>
        <v/>
      </c>
      <c r="Q26" t="inlineStr">
        <is>
          <t>THC</t>
        </is>
      </c>
      <c r="R26" t="inlineStr">
        <is>
          <t>Beverages</t>
        </is>
      </c>
      <c r="S26" t="inlineStr">
        <is>
          <t>Tea/Lemonade</t>
        </is>
      </c>
      <c r="T26" t="inlineStr">
        <is>
          <t>1</t>
        </is>
      </c>
      <c r="U26" t="n">
        <v>0</v>
      </c>
      <c r="V26" t="n">
        <v>89</v>
      </c>
      <c r="W26" t="n">
        <v>0</v>
      </c>
      <c r="X26" t="n">
        <v>0</v>
      </c>
      <c r="Y26" t="n">
        <v>7</v>
      </c>
      <c r="Z26" t="n">
        <v>7</v>
      </c>
      <c r="AA26" t="n">
        <v>7</v>
      </c>
      <c r="AB26" t="n">
        <v>0</v>
      </c>
      <c r="AC26" t="n">
        <v>0.02777777757520091</v>
      </c>
      <c r="AD26" t="n">
        <v>0.0278</v>
      </c>
      <c r="AE26" t="n">
        <v>0</v>
      </c>
      <c r="AF26" t="n">
        <v>0</v>
      </c>
      <c r="AG26" t="n">
        <v>55.29</v>
      </c>
      <c r="AH26" t="n">
        <v>55.29</v>
      </c>
      <c r="AI26" t="n">
        <v>55.29</v>
      </c>
      <c r="AJ26" t="n">
        <v>0</v>
      </c>
      <c r="AK26" t="n">
        <v>0</v>
      </c>
      <c r="AL26" t="n">
        <v>7.898571428</v>
      </c>
      <c r="AM26" t="n">
        <v>7.898571428</v>
      </c>
      <c r="AN26" t="n">
        <v>0</v>
      </c>
      <c r="AO26" t="n">
        <v>0</v>
      </c>
      <c r="AP26" t="inlineStr">
        <is>
          <t>Bellboy Corporation</t>
        </is>
      </c>
      <c r="AQ26" t="n">
        <v>0</v>
      </c>
      <c r="AR26" t="n">
        <v>0</v>
      </c>
    </row>
    <row r="27">
      <c r="A27" t="inlineStr">
        <is>
          <t>840071909952</t>
        </is>
      </c>
      <c r="B27" t="inlineStr">
        <is>
          <t>Transfer</t>
        </is>
      </c>
      <c r="C27" t="inlineStr">
        <is>
          <t>Blaine</t>
        </is>
      </c>
      <c r="D27" t="inlineStr">
        <is>
          <t>4pk 16oz can</t>
        </is>
      </c>
      <c r="E27" t="inlineStr">
        <is>
          <t>Cookies Peach Tea 10mg THC 4pk 16oz cans</t>
        </is>
      </c>
      <c r="F27" t="n">
        <v>6</v>
      </c>
      <c r="G27" t="n">
        <v>18</v>
      </c>
      <c r="H27" t="n">
        <v>871</v>
      </c>
      <c r="I27" t="n">
        <v>0</v>
      </c>
      <c r="J27" t="n">
        <v>0</v>
      </c>
      <c r="K27" t="n">
        <v>0</v>
      </c>
      <c r="L27">
        <f>G27+K27*F27</f>
        <v/>
      </c>
      <c r="M27">
        <f>IF(X27&gt;0,L27/(X27*7/30),"")</f>
        <v/>
      </c>
      <c r="N27">
        <f>IF(Y27&gt;0,L27/(Y27*7/90),"")</f>
        <v/>
      </c>
      <c r="O27" t="n">
        <v>0.17</v>
      </c>
      <c r="P27">
        <f>K27*O27</f>
        <v/>
      </c>
      <c r="Q27" t="inlineStr">
        <is>
          <t>THC</t>
        </is>
      </c>
      <c r="R27" t="inlineStr">
        <is>
          <t>Beverages</t>
        </is>
      </c>
      <c r="S27" t="inlineStr">
        <is>
          <t>Tea/Lemonade</t>
        </is>
      </c>
      <c r="T27" t="inlineStr">
        <is>
          <t>1</t>
        </is>
      </c>
      <c r="U27" t="n">
        <v>0</v>
      </c>
      <c r="V27" t="n">
        <v>89</v>
      </c>
      <c r="W27" t="n">
        <v>0</v>
      </c>
      <c r="X27" t="n">
        <v>0</v>
      </c>
      <c r="Y27" t="n">
        <v>12</v>
      </c>
      <c r="Z27" t="n">
        <v>12</v>
      </c>
      <c r="AA27" t="n">
        <v>12</v>
      </c>
      <c r="AB27" t="n">
        <v>0</v>
      </c>
      <c r="AC27" t="n">
        <v>0.02777777757520091</v>
      </c>
      <c r="AD27" t="n">
        <v>0.0278</v>
      </c>
      <c r="AE27" t="n">
        <v>0</v>
      </c>
      <c r="AF27" t="n">
        <v>0</v>
      </c>
      <c r="AG27" t="n">
        <v>96.75999999999999</v>
      </c>
      <c r="AH27" t="n">
        <v>96.75999999999999</v>
      </c>
      <c r="AI27" t="n">
        <v>96.75999999999999</v>
      </c>
      <c r="AJ27" t="n">
        <v>0</v>
      </c>
      <c r="AK27" t="n">
        <v>0</v>
      </c>
      <c r="AL27" t="n">
        <v>8.063333332999999</v>
      </c>
      <c r="AM27" t="n">
        <v>8.063333332999999</v>
      </c>
      <c r="AN27" t="n">
        <v>0</v>
      </c>
      <c r="AO27" t="n">
        <v>0</v>
      </c>
      <c r="AP27" t="inlineStr">
        <is>
          <t>Bellboy Corporation</t>
        </is>
      </c>
      <c r="AQ27" t="n">
        <v>0</v>
      </c>
      <c r="AR27" t="n">
        <v>0</v>
      </c>
    </row>
    <row r="28">
      <c r="A28" t="inlineStr">
        <is>
          <t>840071909969</t>
        </is>
      </c>
      <c r="B28" t="inlineStr">
        <is>
          <t>Transfer</t>
        </is>
      </c>
      <c r="C28" t="inlineStr">
        <is>
          <t>Bloomington</t>
        </is>
      </c>
      <c r="D28" t="inlineStr">
        <is>
          <t>4pk 16oz can</t>
        </is>
      </c>
      <c r="E28" t="inlineStr">
        <is>
          <t>Cookies Lemonade 10mg THC 4pk 16oz can</t>
        </is>
      </c>
      <c r="F28" t="n">
        <v>6</v>
      </c>
      <c r="G28" t="n">
        <v>18</v>
      </c>
      <c r="H28" t="n">
        <v>875</v>
      </c>
      <c r="I28" t="n">
        <v>0</v>
      </c>
      <c r="J28" t="n">
        <v>0</v>
      </c>
      <c r="K28" t="n">
        <v>0</v>
      </c>
      <c r="L28">
        <f>G28+K28*F28</f>
        <v/>
      </c>
      <c r="M28">
        <f>IF(X28&gt;0,L28/(X28*7/30),"")</f>
        <v/>
      </c>
      <c r="N28">
        <f>IF(Y28&gt;0,L28/(Y28*7/90),"")</f>
        <v/>
      </c>
      <c r="O28" t="n">
        <v>0.17</v>
      </c>
      <c r="P28">
        <f>K28*O28</f>
        <v/>
      </c>
      <c r="Q28" t="inlineStr">
        <is>
          <t>THC</t>
        </is>
      </c>
      <c r="R28" t="inlineStr">
        <is>
          <t>Beverages</t>
        </is>
      </c>
      <c r="S28" t="inlineStr">
        <is>
          <t>Tea/Lemonade</t>
        </is>
      </c>
      <c r="T28" t="inlineStr">
        <is>
          <t>2</t>
        </is>
      </c>
      <c r="U28" t="n">
        <v>0</v>
      </c>
      <c r="V28" t="n">
        <v>85</v>
      </c>
      <c r="W28" t="n">
        <v>0</v>
      </c>
      <c r="X28" t="n">
        <v>0</v>
      </c>
      <c r="Y28" t="n">
        <v>12</v>
      </c>
      <c r="Z28" t="n">
        <v>12</v>
      </c>
      <c r="AA28" t="n">
        <v>12</v>
      </c>
      <c r="AB28" t="n">
        <v>0</v>
      </c>
      <c r="AC28" t="n">
        <v>0.02777777758628571</v>
      </c>
      <c r="AD28" t="n">
        <v>0.0278</v>
      </c>
      <c r="AE28" t="n">
        <v>0</v>
      </c>
      <c r="AF28" t="n">
        <v>0</v>
      </c>
      <c r="AG28" t="n">
        <v>103.82</v>
      </c>
      <c r="AH28" t="n">
        <v>103.82</v>
      </c>
      <c r="AI28" t="n">
        <v>103.82</v>
      </c>
      <c r="AJ28" t="n">
        <v>0</v>
      </c>
      <c r="AK28" t="n">
        <v>0</v>
      </c>
      <c r="AL28" t="n">
        <v>8.651666666000001</v>
      </c>
      <c r="AM28" t="n">
        <v>8.651666666000001</v>
      </c>
      <c r="AN28" t="n">
        <v>0</v>
      </c>
      <c r="AO28" t="n">
        <v>0</v>
      </c>
      <c r="AP28" t="inlineStr">
        <is>
          <t>Bellboy Corporation</t>
        </is>
      </c>
      <c r="AQ28" t="n">
        <v>0</v>
      </c>
      <c r="AR28" t="n">
        <v>0</v>
      </c>
    </row>
    <row r="29">
      <c r="A29" t="inlineStr">
        <is>
          <t>840071909969</t>
        </is>
      </c>
      <c r="B29" t="inlineStr">
        <is>
          <t>Transfer</t>
        </is>
      </c>
      <c r="C29" t="inlineStr">
        <is>
          <t>Woodbury</t>
        </is>
      </c>
      <c r="D29" t="inlineStr">
        <is>
          <t>4pk 16oz can</t>
        </is>
      </c>
      <c r="E29" t="inlineStr">
        <is>
          <t>Cookies Lemonade 10mg THC 4pk 16oz can</t>
        </is>
      </c>
      <c r="F29" t="n">
        <v>6</v>
      </c>
      <c r="G29" t="n">
        <v>19</v>
      </c>
      <c r="H29" t="n">
        <v>875</v>
      </c>
      <c r="I29" t="n">
        <v>0</v>
      </c>
      <c r="J29" t="n">
        <v>0</v>
      </c>
      <c r="K29" t="n">
        <v>0</v>
      </c>
      <c r="L29">
        <f>G29+K29*F29</f>
        <v/>
      </c>
      <c r="M29">
        <f>IF(X29&gt;0,L29/(X29*7/30),"")</f>
        <v/>
      </c>
      <c r="N29">
        <f>IF(Y29&gt;0,L29/(Y29*7/90),"")</f>
        <v/>
      </c>
      <c r="O29" t="n">
        <v>0.17</v>
      </c>
      <c r="P29">
        <f>K29*O29</f>
        <v/>
      </c>
      <c r="Q29" t="inlineStr">
        <is>
          <t>THC</t>
        </is>
      </c>
      <c r="R29" t="inlineStr">
        <is>
          <t>Beverages</t>
        </is>
      </c>
      <c r="S29" t="inlineStr">
        <is>
          <t>Tea/Lemonade</t>
        </is>
      </c>
      <c r="T29" t="inlineStr">
        <is>
          <t>2</t>
        </is>
      </c>
      <c r="U29" t="n">
        <v>0</v>
      </c>
      <c r="V29" t="n">
        <v>85</v>
      </c>
      <c r="W29" t="n">
        <v>0</v>
      </c>
      <c r="X29" t="n">
        <v>0</v>
      </c>
      <c r="Y29" t="n">
        <v>5</v>
      </c>
      <c r="Z29" t="n">
        <v>5</v>
      </c>
      <c r="AA29" t="n">
        <v>5</v>
      </c>
      <c r="AB29" t="n">
        <v>0</v>
      </c>
      <c r="AC29" t="n">
        <v>0.02777777758628571</v>
      </c>
      <c r="AD29" t="n">
        <v>0.0278</v>
      </c>
      <c r="AE29" t="n">
        <v>0</v>
      </c>
      <c r="AF29" t="n">
        <v>0</v>
      </c>
      <c r="AG29" t="n">
        <v>33.92</v>
      </c>
      <c r="AH29" t="n">
        <v>33.92</v>
      </c>
      <c r="AI29" t="n">
        <v>33.92</v>
      </c>
      <c r="AJ29" t="n">
        <v>0</v>
      </c>
      <c r="AK29" t="n">
        <v>0</v>
      </c>
      <c r="AL29" t="n">
        <v>5.653333333</v>
      </c>
      <c r="AM29" t="n">
        <v>5.653333333</v>
      </c>
      <c r="AN29" t="n">
        <v>0</v>
      </c>
      <c r="AO29" t="n">
        <v>0</v>
      </c>
      <c r="AP29" t="inlineStr">
        <is>
          <t>Bellboy Corporation</t>
        </is>
      </c>
      <c r="AQ29" t="n">
        <v>0</v>
      </c>
      <c r="AR29" t="n">
        <v>0</v>
      </c>
    </row>
    <row r="30">
      <c r="A30" t="inlineStr">
        <is>
          <t>840071909969</t>
        </is>
      </c>
      <c r="B30" t="inlineStr">
        <is>
          <t>Transfer</t>
        </is>
      </c>
      <c r="C30" t="inlineStr">
        <is>
          <t>Roseville</t>
        </is>
      </c>
      <c r="D30" t="inlineStr">
        <is>
          <t>4pk 16oz can</t>
        </is>
      </c>
      <c r="E30" t="inlineStr">
        <is>
          <t>Cookies Lemonade 10mg THC 4pk 16oz can</t>
        </is>
      </c>
      <c r="F30" t="n">
        <v>6</v>
      </c>
      <c r="G30" t="n">
        <v>20</v>
      </c>
      <c r="H30" t="n">
        <v>875</v>
      </c>
      <c r="I30" t="n">
        <v>0</v>
      </c>
      <c r="J30" t="n">
        <v>0</v>
      </c>
      <c r="K30" t="n">
        <v>0</v>
      </c>
      <c r="L30">
        <f>G30+K30*F30</f>
        <v/>
      </c>
      <c r="M30">
        <f>IF(X30&gt;0,L30/(X30*7/30),"")</f>
        <v/>
      </c>
      <c r="N30">
        <f>IF(Y30&gt;0,L30/(Y30*7/90),"")</f>
        <v/>
      </c>
      <c r="O30" t="n">
        <v>0.17</v>
      </c>
      <c r="P30">
        <f>K30*O30</f>
        <v/>
      </c>
      <c r="Q30" t="inlineStr">
        <is>
          <t>THC</t>
        </is>
      </c>
      <c r="R30" t="inlineStr">
        <is>
          <t>Beverages</t>
        </is>
      </c>
      <c r="S30" t="inlineStr">
        <is>
          <t>Tea/Lemonade</t>
        </is>
      </c>
      <c r="T30" t="inlineStr">
        <is>
          <t>2</t>
        </is>
      </c>
      <c r="U30" t="n">
        <v>0</v>
      </c>
      <c r="V30" t="n">
        <v>85</v>
      </c>
      <c r="W30" t="n">
        <v>0</v>
      </c>
      <c r="X30" t="n">
        <v>0</v>
      </c>
      <c r="Y30" t="n">
        <v>10</v>
      </c>
      <c r="Z30" t="n">
        <v>10</v>
      </c>
      <c r="AA30" t="n">
        <v>10</v>
      </c>
      <c r="AB30" t="n">
        <v>0</v>
      </c>
      <c r="AC30" t="n">
        <v>0.02777777758628571</v>
      </c>
      <c r="AD30" t="n">
        <v>0.0278</v>
      </c>
      <c r="AE30" t="n">
        <v>0</v>
      </c>
      <c r="AF30" t="n">
        <v>0</v>
      </c>
      <c r="AG30" t="n">
        <v>82.36999999999999</v>
      </c>
      <c r="AH30" t="n">
        <v>82.36999999999999</v>
      </c>
      <c r="AI30" t="n">
        <v>82.36999999999999</v>
      </c>
      <c r="AJ30" t="n">
        <v>0</v>
      </c>
      <c r="AK30" t="n">
        <v>0</v>
      </c>
      <c r="AL30" t="n">
        <v>8.237</v>
      </c>
      <c r="AM30" t="n">
        <v>8.237</v>
      </c>
      <c r="AN30" t="n">
        <v>0</v>
      </c>
      <c r="AO30" t="n">
        <v>0</v>
      </c>
      <c r="AP30" t="inlineStr">
        <is>
          <t>Bellboy Corporation</t>
        </is>
      </c>
      <c r="AQ30" t="n">
        <v>0</v>
      </c>
      <c r="AR30" t="n">
        <v>0</v>
      </c>
    </row>
    <row r="31">
      <c r="A31" t="inlineStr">
        <is>
          <t>840071909969</t>
        </is>
      </c>
      <c r="B31" t="inlineStr">
        <is>
          <t>Transfer</t>
        </is>
      </c>
      <c r="C31" t="inlineStr">
        <is>
          <t>Vadnais Heights</t>
        </is>
      </c>
      <c r="D31" t="inlineStr">
        <is>
          <t>4pk 16oz can</t>
        </is>
      </c>
      <c r="E31" t="inlineStr">
        <is>
          <t>Cookies Lemonade 10mg THC 4pk 16oz can</t>
        </is>
      </c>
      <c r="F31" t="n">
        <v>6</v>
      </c>
      <c r="G31" t="n">
        <v>20</v>
      </c>
      <c r="H31" t="n">
        <v>875</v>
      </c>
      <c r="I31" t="n">
        <v>0</v>
      </c>
      <c r="J31" t="n">
        <v>0</v>
      </c>
      <c r="K31" t="n">
        <v>0</v>
      </c>
      <c r="L31">
        <f>G31+K31*F31</f>
        <v/>
      </c>
      <c r="M31">
        <f>IF(X31&gt;0,L31/(X31*7/30),"")</f>
        <v/>
      </c>
      <c r="N31">
        <f>IF(Y31&gt;0,L31/(Y31*7/90),"")</f>
        <v/>
      </c>
      <c r="O31" t="n">
        <v>0.17</v>
      </c>
      <c r="P31">
        <f>K31*O31</f>
        <v/>
      </c>
      <c r="Q31" t="inlineStr">
        <is>
          <t>THC</t>
        </is>
      </c>
      <c r="R31" t="inlineStr">
        <is>
          <t>Beverages</t>
        </is>
      </c>
      <c r="S31" t="inlineStr">
        <is>
          <t>Tea/Lemonade</t>
        </is>
      </c>
      <c r="T31" t="inlineStr">
        <is>
          <t>2</t>
        </is>
      </c>
      <c r="U31" t="n">
        <v>0</v>
      </c>
      <c r="V31" t="n">
        <v>85</v>
      </c>
      <c r="W31" t="n">
        <v>0</v>
      </c>
      <c r="X31" t="n">
        <v>0</v>
      </c>
      <c r="Y31" t="n">
        <v>10</v>
      </c>
      <c r="Z31" t="n">
        <v>10</v>
      </c>
      <c r="AA31" t="n">
        <v>10</v>
      </c>
      <c r="AB31" t="n">
        <v>0</v>
      </c>
      <c r="AC31" t="n">
        <v>0.02777777758628571</v>
      </c>
      <c r="AD31" t="n">
        <v>0.0278</v>
      </c>
      <c r="AE31" t="n">
        <v>0</v>
      </c>
      <c r="AF31" t="n">
        <v>0</v>
      </c>
      <c r="AG31" t="n">
        <v>77.46000000000001</v>
      </c>
      <c r="AH31" t="n">
        <v>77.46000000000001</v>
      </c>
      <c r="AI31" t="n">
        <v>77.46000000000001</v>
      </c>
      <c r="AJ31" t="n">
        <v>0</v>
      </c>
      <c r="AK31" t="n">
        <v>0</v>
      </c>
      <c r="AL31" t="n">
        <v>7.746</v>
      </c>
      <c r="AM31" t="n">
        <v>7.746</v>
      </c>
      <c r="AN31" t="n">
        <v>0</v>
      </c>
      <c r="AO31" t="n">
        <v>0</v>
      </c>
      <c r="AP31" t="inlineStr">
        <is>
          <t>Bellboy Corporation</t>
        </is>
      </c>
      <c r="AQ31" t="n">
        <v>0</v>
      </c>
      <c r="AR31" t="n">
        <v>0</v>
      </c>
    </row>
    <row r="32">
      <c r="A32" t="inlineStr">
        <is>
          <t>840071909952</t>
        </is>
      </c>
      <c r="B32" t="inlineStr">
        <is>
          <t>Transfer</t>
        </is>
      </c>
      <c r="C32" t="inlineStr">
        <is>
          <t>Woodbury</t>
        </is>
      </c>
      <c r="D32" t="inlineStr">
        <is>
          <t>4pk 16oz can</t>
        </is>
      </c>
      <c r="E32" t="inlineStr">
        <is>
          <t>Cookies Peach Tea 10mg THC 4pk 16oz cans</t>
        </is>
      </c>
      <c r="F32" t="n">
        <v>6</v>
      </c>
      <c r="G32" t="n">
        <v>21</v>
      </c>
      <c r="H32" t="n">
        <v>871</v>
      </c>
      <c r="I32" t="n">
        <v>0</v>
      </c>
      <c r="J32" t="n">
        <v>0</v>
      </c>
      <c r="K32" t="n">
        <v>0</v>
      </c>
      <c r="L32">
        <f>G32+K32*F32</f>
        <v/>
      </c>
      <c r="M32">
        <f>IF(X32&gt;0,L32/(X32*7/30),"")</f>
        <v/>
      </c>
      <c r="N32">
        <f>IF(Y32&gt;0,L32/(Y32*7/90),"")</f>
        <v/>
      </c>
      <c r="O32" t="n">
        <v>0.17</v>
      </c>
      <c r="P32">
        <f>K32*O32</f>
        <v/>
      </c>
      <c r="Q32" t="inlineStr">
        <is>
          <t>THC</t>
        </is>
      </c>
      <c r="R32" t="inlineStr">
        <is>
          <t>Beverages</t>
        </is>
      </c>
      <c r="S32" t="inlineStr">
        <is>
          <t>Tea/Lemonade</t>
        </is>
      </c>
      <c r="T32" t="inlineStr">
        <is>
          <t>1</t>
        </is>
      </c>
      <c r="U32" t="n">
        <v>0</v>
      </c>
      <c r="V32" t="n">
        <v>89</v>
      </c>
      <c r="W32" t="n">
        <v>0</v>
      </c>
      <c r="X32" t="n">
        <v>0</v>
      </c>
      <c r="Y32" t="n">
        <v>3</v>
      </c>
      <c r="Z32" t="n">
        <v>3</v>
      </c>
      <c r="AA32" t="n">
        <v>3</v>
      </c>
      <c r="AB32" t="n">
        <v>0</v>
      </c>
      <c r="AC32" t="n">
        <v>0.02777777757520091</v>
      </c>
      <c r="AD32" t="n">
        <v>0.0278</v>
      </c>
      <c r="AE32" t="n">
        <v>0</v>
      </c>
      <c r="AF32" t="n">
        <v>0</v>
      </c>
      <c r="AG32" t="n">
        <v>26.88</v>
      </c>
      <c r="AH32" t="n">
        <v>26.88</v>
      </c>
      <c r="AI32" t="n">
        <v>26.88</v>
      </c>
      <c r="AJ32" t="n">
        <v>0</v>
      </c>
      <c r="AK32" t="n">
        <v>0</v>
      </c>
      <c r="AL32" t="n">
        <v>8.960000000000001</v>
      </c>
      <c r="AM32" t="n">
        <v>8.960000000000001</v>
      </c>
      <c r="AN32" t="n">
        <v>0</v>
      </c>
      <c r="AO32" t="n">
        <v>0</v>
      </c>
      <c r="AP32" t="inlineStr">
        <is>
          <t>Bellboy Corporation</t>
        </is>
      </c>
      <c r="AQ32" t="n">
        <v>0</v>
      </c>
      <c r="AR32" t="n">
        <v>0</v>
      </c>
    </row>
    <row r="33">
      <c r="A33" t="inlineStr">
        <is>
          <t>840071909952</t>
        </is>
      </c>
      <c r="B33" t="inlineStr">
        <is>
          <t>Transfer</t>
        </is>
      </c>
      <c r="C33" t="inlineStr">
        <is>
          <t>Andover</t>
        </is>
      </c>
      <c r="D33" t="inlineStr">
        <is>
          <t>4pk 16oz can</t>
        </is>
      </c>
      <c r="E33" t="inlineStr">
        <is>
          <t>Cookies Peach Tea 10mg THC 4pk 16oz cans</t>
        </is>
      </c>
      <c r="F33" t="n">
        <v>6</v>
      </c>
      <c r="G33" t="n">
        <v>22</v>
      </c>
      <c r="H33" t="n">
        <v>871</v>
      </c>
      <c r="I33" t="n">
        <v>0</v>
      </c>
      <c r="J33" t="n">
        <v>0</v>
      </c>
      <c r="K33" t="n">
        <v>0</v>
      </c>
      <c r="L33">
        <f>G33+K33*F33</f>
        <v/>
      </c>
      <c r="M33">
        <f>IF(X33&gt;0,L33/(X33*7/30),"")</f>
        <v/>
      </c>
      <c r="N33">
        <f>IF(Y33&gt;0,L33/(Y33*7/90),"")</f>
        <v/>
      </c>
      <c r="O33" t="n">
        <v>0.17</v>
      </c>
      <c r="P33">
        <f>K33*O33</f>
        <v/>
      </c>
      <c r="Q33" t="inlineStr">
        <is>
          <t>THC</t>
        </is>
      </c>
      <c r="R33" t="inlineStr">
        <is>
          <t>Beverages</t>
        </is>
      </c>
      <c r="S33" t="inlineStr">
        <is>
          <t>Tea/Lemonade</t>
        </is>
      </c>
      <c r="T33" t="inlineStr">
        <is>
          <t>1</t>
        </is>
      </c>
      <c r="U33" t="n">
        <v>0</v>
      </c>
      <c r="V33" t="n">
        <v>89</v>
      </c>
      <c r="W33" t="n">
        <v>0</v>
      </c>
      <c r="X33" t="n">
        <v>0</v>
      </c>
      <c r="Y33" t="n">
        <v>2</v>
      </c>
      <c r="Z33" t="n">
        <v>2</v>
      </c>
      <c r="AA33" t="n">
        <v>2</v>
      </c>
      <c r="AB33" t="n">
        <v>0</v>
      </c>
      <c r="AC33" t="n">
        <v>0.02777777757520091</v>
      </c>
      <c r="AD33" t="n">
        <v>0.0278</v>
      </c>
      <c r="AE33" t="n">
        <v>0</v>
      </c>
      <c r="AF33" t="n">
        <v>0</v>
      </c>
      <c r="AG33" t="n">
        <v>15</v>
      </c>
      <c r="AH33" t="n">
        <v>15</v>
      </c>
      <c r="AI33" t="n">
        <v>15</v>
      </c>
      <c r="AJ33" t="n">
        <v>0</v>
      </c>
      <c r="AK33" t="n">
        <v>0</v>
      </c>
      <c r="AL33" t="n">
        <v>5</v>
      </c>
      <c r="AM33" t="n">
        <v>5</v>
      </c>
      <c r="AN33" t="n">
        <v>0</v>
      </c>
      <c r="AO33" t="n">
        <v>0</v>
      </c>
      <c r="AP33" t="inlineStr">
        <is>
          <t>Bellboy Corporation</t>
        </is>
      </c>
      <c r="AQ33" t="n">
        <v>0</v>
      </c>
      <c r="AR33" t="n">
        <v>0</v>
      </c>
    </row>
    <row r="34">
      <c r="A34" t="inlineStr">
        <is>
          <t>840071909952</t>
        </is>
      </c>
      <c r="B34" t="inlineStr">
        <is>
          <t>Transfer</t>
        </is>
      </c>
      <c r="C34" t="inlineStr">
        <is>
          <t>Minneapolis</t>
        </is>
      </c>
      <c r="D34" t="inlineStr">
        <is>
          <t>4pk 16oz can</t>
        </is>
      </c>
      <c r="E34" t="inlineStr">
        <is>
          <t>Cookies Peach Tea 10mg THC 4pk 16oz cans</t>
        </is>
      </c>
      <c r="F34" t="n">
        <v>6</v>
      </c>
      <c r="G34" t="n">
        <v>22</v>
      </c>
      <c r="H34" t="n">
        <v>871</v>
      </c>
      <c r="I34" t="n">
        <v>0</v>
      </c>
      <c r="J34" t="n">
        <v>0</v>
      </c>
      <c r="K34" t="n">
        <v>0</v>
      </c>
      <c r="L34">
        <f>G34+K34*F34</f>
        <v/>
      </c>
      <c r="M34">
        <f>IF(X34&gt;0,L34/(X34*7/30),"")</f>
        <v/>
      </c>
      <c r="N34">
        <f>IF(Y34&gt;0,L34/(Y34*7/90),"")</f>
        <v/>
      </c>
      <c r="O34" t="n">
        <v>0.17</v>
      </c>
      <c r="P34">
        <f>K34*O34</f>
        <v/>
      </c>
      <c r="Q34" t="inlineStr">
        <is>
          <t>THC</t>
        </is>
      </c>
      <c r="R34" t="inlineStr">
        <is>
          <t>Beverages</t>
        </is>
      </c>
      <c r="S34" t="inlineStr">
        <is>
          <t>Tea/Lemonade</t>
        </is>
      </c>
      <c r="T34" t="inlineStr">
        <is>
          <t>1</t>
        </is>
      </c>
      <c r="U34" t="n">
        <v>0</v>
      </c>
      <c r="V34" t="n">
        <v>89</v>
      </c>
      <c r="W34" t="n">
        <v>0</v>
      </c>
      <c r="X34" t="n">
        <v>0</v>
      </c>
      <c r="Y34" t="n">
        <v>2</v>
      </c>
      <c r="Z34" t="n">
        <v>2</v>
      </c>
      <c r="AA34" t="n">
        <v>2</v>
      </c>
      <c r="AB34" t="n">
        <v>0</v>
      </c>
      <c r="AC34" t="n">
        <v>0.02777777757520091</v>
      </c>
      <c r="AD34" t="n">
        <v>0.0278</v>
      </c>
      <c r="AE34" t="n">
        <v>0</v>
      </c>
      <c r="AF34" t="n">
        <v>0</v>
      </c>
      <c r="AG34" t="n">
        <v>15</v>
      </c>
      <c r="AH34" t="n">
        <v>15</v>
      </c>
      <c r="AI34" t="n">
        <v>15</v>
      </c>
      <c r="AJ34" t="n">
        <v>0</v>
      </c>
      <c r="AK34" t="n">
        <v>0</v>
      </c>
      <c r="AL34" t="n">
        <v>7.5</v>
      </c>
      <c r="AM34" t="n">
        <v>7.5</v>
      </c>
      <c r="AN34" t="n">
        <v>0</v>
      </c>
      <c r="AO34" t="n">
        <v>0</v>
      </c>
      <c r="AP34" t="inlineStr">
        <is>
          <t>Bellboy Corporation</t>
        </is>
      </c>
      <c r="AQ34" t="n">
        <v>0</v>
      </c>
      <c r="AR34" t="n">
        <v>0</v>
      </c>
    </row>
    <row r="35">
      <c r="A35" t="inlineStr">
        <is>
          <t>840071909969</t>
        </is>
      </c>
      <c r="B35" t="inlineStr">
        <is>
          <t>Transfer</t>
        </is>
      </c>
      <c r="C35" t="inlineStr">
        <is>
          <t>Minneapolis</t>
        </is>
      </c>
      <c r="D35" t="inlineStr">
        <is>
          <t>4pk 16oz can</t>
        </is>
      </c>
      <c r="E35" t="inlineStr">
        <is>
          <t>Cookies Lemonade 10mg THC 4pk 16oz can</t>
        </is>
      </c>
      <c r="F35" t="n">
        <v>6</v>
      </c>
      <c r="G35" t="n">
        <v>22</v>
      </c>
      <c r="H35" t="n">
        <v>875</v>
      </c>
      <c r="I35" t="n">
        <v>0</v>
      </c>
      <c r="J35" t="n">
        <v>0</v>
      </c>
      <c r="K35" t="n">
        <v>0</v>
      </c>
      <c r="L35">
        <f>G35+K35*F35</f>
        <v/>
      </c>
      <c r="M35">
        <f>IF(X35&gt;0,L35/(X35*7/30),"")</f>
        <v/>
      </c>
      <c r="N35">
        <f>IF(Y35&gt;0,L35/(Y35*7/90),"")</f>
        <v/>
      </c>
      <c r="O35" t="n">
        <v>0.17</v>
      </c>
      <c r="P35">
        <f>K35*O35</f>
        <v/>
      </c>
      <c r="Q35" t="inlineStr">
        <is>
          <t>THC</t>
        </is>
      </c>
      <c r="R35" t="inlineStr">
        <is>
          <t>Beverages</t>
        </is>
      </c>
      <c r="S35" t="inlineStr">
        <is>
          <t>Tea/Lemonade</t>
        </is>
      </c>
      <c r="T35" t="inlineStr">
        <is>
          <t>2</t>
        </is>
      </c>
      <c r="U35" t="n">
        <v>0</v>
      </c>
      <c r="V35" t="n">
        <v>85</v>
      </c>
      <c r="W35" t="n">
        <v>0</v>
      </c>
      <c r="X35" t="n">
        <v>0</v>
      </c>
      <c r="Y35" t="n">
        <v>2</v>
      </c>
      <c r="Z35" t="n">
        <v>2</v>
      </c>
      <c r="AA35" t="n">
        <v>2</v>
      </c>
      <c r="AB35" t="n">
        <v>0</v>
      </c>
      <c r="AC35" t="n">
        <v>0.02777777758628571</v>
      </c>
      <c r="AD35" t="n">
        <v>0.0278</v>
      </c>
      <c r="AE35" t="n">
        <v>0</v>
      </c>
      <c r="AF35" t="n">
        <v>0</v>
      </c>
      <c r="AG35" t="n">
        <v>15</v>
      </c>
      <c r="AH35" t="n">
        <v>15</v>
      </c>
      <c r="AI35" t="n">
        <v>15</v>
      </c>
      <c r="AJ35" t="n">
        <v>0</v>
      </c>
      <c r="AK35" t="n">
        <v>0</v>
      </c>
      <c r="AL35" t="n">
        <v>7.5</v>
      </c>
      <c r="AM35" t="n">
        <v>7.5</v>
      </c>
      <c r="AN35" t="n">
        <v>0</v>
      </c>
      <c r="AO35" t="n">
        <v>0</v>
      </c>
      <c r="AP35" t="inlineStr">
        <is>
          <t>Bellboy Corporation</t>
        </is>
      </c>
      <c r="AQ35" t="n">
        <v>0</v>
      </c>
      <c r="AR35" t="n">
        <v>0</v>
      </c>
    </row>
    <row r="36">
      <c r="A36" t="inlineStr">
        <is>
          <t>840071909969</t>
        </is>
      </c>
      <c r="B36" t="inlineStr">
        <is>
          <t>Transfer</t>
        </is>
      </c>
      <c r="C36" t="inlineStr">
        <is>
          <t>St. Louis Park</t>
        </is>
      </c>
      <c r="D36" t="inlineStr">
        <is>
          <t>4pk 16oz can</t>
        </is>
      </c>
      <c r="E36" t="inlineStr">
        <is>
          <t>Cookies Lemonade 10mg THC 4pk 16oz can</t>
        </is>
      </c>
      <c r="F36" t="n">
        <v>6</v>
      </c>
      <c r="G36" t="n">
        <v>22</v>
      </c>
      <c r="H36" t="n">
        <v>875</v>
      </c>
      <c r="I36" t="n">
        <v>0</v>
      </c>
      <c r="J36" t="n">
        <v>0</v>
      </c>
      <c r="K36" t="n">
        <v>0</v>
      </c>
      <c r="L36">
        <f>G36+K36*F36</f>
        <v/>
      </c>
      <c r="M36">
        <f>IF(X36&gt;0,L36/(X36*7/30),"")</f>
        <v/>
      </c>
      <c r="N36">
        <f>IF(Y36&gt;0,L36/(Y36*7/90),"")</f>
        <v/>
      </c>
      <c r="O36" t="n">
        <v>0.17</v>
      </c>
      <c r="P36">
        <f>K36*O36</f>
        <v/>
      </c>
      <c r="Q36" t="inlineStr">
        <is>
          <t>THC</t>
        </is>
      </c>
      <c r="R36" t="inlineStr">
        <is>
          <t>Beverages</t>
        </is>
      </c>
      <c r="S36" t="inlineStr">
        <is>
          <t>Tea/Lemonade</t>
        </is>
      </c>
      <c r="T36" t="inlineStr">
        <is>
          <t>2</t>
        </is>
      </c>
      <c r="U36" t="n">
        <v>0</v>
      </c>
      <c r="V36" t="n">
        <v>85</v>
      </c>
      <c r="W36" t="n">
        <v>0</v>
      </c>
      <c r="X36" t="n">
        <v>0</v>
      </c>
      <c r="Y36" t="n">
        <v>2</v>
      </c>
      <c r="Z36" t="n">
        <v>2</v>
      </c>
      <c r="AA36" t="n">
        <v>2</v>
      </c>
      <c r="AB36" t="n">
        <v>0</v>
      </c>
      <c r="AC36" t="n">
        <v>0.02777777758628571</v>
      </c>
      <c r="AD36" t="n">
        <v>0.0278</v>
      </c>
      <c r="AE36" t="n">
        <v>0</v>
      </c>
      <c r="AF36" t="n">
        <v>0</v>
      </c>
      <c r="AG36" t="n">
        <v>15.46</v>
      </c>
      <c r="AH36" t="n">
        <v>15.46</v>
      </c>
      <c r="AI36" t="n">
        <v>15.46</v>
      </c>
      <c r="AJ36" t="n">
        <v>0</v>
      </c>
      <c r="AK36" t="n">
        <v>0</v>
      </c>
      <c r="AL36" t="n">
        <v>7.73</v>
      </c>
      <c r="AM36" t="n">
        <v>7.73</v>
      </c>
      <c r="AN36" t="n">
        <v>0</v>
      </c>
      <c r="AO36" t="n">
        <v>0</v>
      </c>
      <c r="AP36" t="inlineStr">
        <is>
          <t>Bellboy Corporation</t>
        </is>
      </c>
      <c r="AQ36" t="n">
        <v>0</v>
      </c>
      <c r="AR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5" customWidth="1" min="4" max="4"/>
    <col width="7" customWidth="1" min="5" max="5"/>
    <col width="16" customWidth="1" min="6" max="6"/>
    <col width="34" customWidth="1" min="7" max="7"/>
  </cols>
  <sheetData>
    <row r="1">
      <c r="A1" s="4" t="inlineStr">
        <is>
          <t>Ad item</t>
        </is>
      </c>
      <c r="B1" s="4" t="inlineStr">
        <is>
          <t>Type</t>
        </is>
      </c>
      <c r="C1" s="4" t="inlineStr">
        <is>
          <t>Stores selling</t>
        </is>
      </c>
      <c r="D1" s="4" t="inlineStr">
        <is>
          <t>Stores covered</t>
        </is>
      </c>
      <c r="E1" s="4" t="inlineStr">
        <is>
          <t>Gap</t>
        </is>
      </c>
      <c r="F1" s="4" t="inlineStr">
        <is>
          <t>Cases on order</t>
        </is>
      </c>
      <c r="G1" s="4" t="inlineStr">
        <is>
          <t>Status</t>
        </is>
      </c>
    </row>
    <row r="2">
      <c r="A2" t="inlineStr">
        <is>
          <t>Bent Paddle Puff Party Variety 10mg THC 12pk 12oz can</t>
        </is>
      </c>
      <c r="B2" t="inlineStr">
        <is>
          <t>weekly</t>
        </is>
      </c>
      <c r="C2" t="n">
        <v>12</v>
      </c>
      <c r="D2" t="n">
        <v>17</v>
      </c>
      <c r="E2" t="n">
        <v>0</v>
      </c>
      <c r="F2" t="n">
        <v>24</v>
      </c>
      <c r="G2" t="inlineStr">
        <is>
          <t>OK</t>
        </is>
      </c>
    </row>
    <row r="3">
      <c r="A3" t="inlineStr">
        <is>
          <t>Gigli Extra Gigli Variety 10mg THC 4pk 12oz can</t>
        </is>
      </c>
      <c r="B3" t="inlineStr">
        <is>
          <t>weekly</t>
        </is>
      </c>
      <c r="C3" t="n">
        <v>16</v>
      </c>
      <c r="D3" t="n">
        <v>17</v>
      </c>
      <c r="E3" t="n">
        <v>0</v>
      </c>
      <c r="F3" t="n">
        <v>0</v>
      </c>
      <c r="G3" t="inlineStr">
        <is>
          <t>OK</t>
        </is>
      </c>
    </row>
    <row r="4">
      <c r="A4" t="inlineStr">
        <is>
          <t>Plift Variety Pack 12pk 12oz can 10mg THC</t>
        </is>
      </c>
      <c r="B4" t="inlineStr">
        <is>
          <t>weekly</t>
        </is>
      </c>
      <c r="C4" t="n">
        <v>14</v>
      </c>
      <c r="D4" t="n">
        <v>16</v>
      </c>
      <c r="E4" t="n">
        <v>0</v>
      </c>
      <c r="F4" t="n">
        <v>56</v>
      </c>
      <c r="G4" t="inlineStr">
        <is>
          <t>OK</t>
        </is>
      </c>
    </row>
    <row r="5">
      <c r="A5" t="inlineStr">
        <is>
          <t>Nothing But Hemp Maui Wowie 10mg THC 5 Pack</t>
        </is>
      </c>
      <c r="B5" t="inlineStr">
        <is>
          <t>sunday</t>
        </is>
      </c>
      <c r="C5" t="n">
        <v>11</v>
      </c>
      <c r="D5" t="n">
        <v>11</v>
      </c>
      <c r="E5" t="n">
        <v>0</v>
      </c>
      <c r="F5" t="n">
        <v>0</v>
      </c>
      <c r="G5" t="inlineStr">
        <is>
          <t>OK</t>
        </is>
      </c>
    </row>
    <row r="6">
      <c r="A6" t="inlineStr">
        <is>
          <t>Pappy's Arctic Blast Gummies 5mg THC 10 Pack</t>
        </is>
      </c>
      <c r="B6" t="inlineStr">
        <is>
          <t>weekly</t>
        </is>
      </c>
      <c r="C6" t="n">
        <v>15</v>
      </c>
      <c r="D6" t="n">
        <v>13</v>
      </c>
      <c r="E6" t="n">
        <v>2</v>
      </c>
      <c r="F6" t="n">
        <v>7</v>
      </c>
      <c r="G6" s="6" t="inlineStr">
        <is>
          <t>CHECK - selling stores not covered</t>
        </is>
      </c>
    </row>
    <row r="7">
      <c r="A7" t="inlineStr">
        <is>
          <t>Slash Asian Pear 10mg THC 5 Pack</t>
        </is>
      </c>
      <c r="B7" t="inlineStr">
        <is>
          <t>weekly</t>
        </is>
      </c>
      <c r="C7" t="n">
        <v>15</v>
      </c>
      <c r="D7" t="n">
        <v>15</v>
      </c>
      <c r="E7" t="n">
        <v>0</v>
      </c>
      <c r="F7" t="n">
        <v>1</v>
      </c>
      <c r="G7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12" customWidth="1" min="4" max="4"/>
    <col width="32" customWidth="1" min="5" max="5"/>
  </cols>
  <sheetData>
    <row r="1">
      <c r="A1" s="4" t="inlineStr">
        <is>
          <t>Distributor</t>
        </is>
      </c>
      <c r="B1" s="4" t="inlineStr">
        <is>
          <t>Items ordered</t>
        </is>
      </c>
      <c r="C1" s="4" t="inlineStr">
        <is>
          <t>Cases</t>
        </is>
      </c>
      <c r="D1" s="4" t="inlineStr">
        <is>
          <t>Order $</t>
        </is>
      </c>
      <c r="E1" s="4" t="inlineStr">
        <is>
          <t>Status</t>
        </is>
      </c>
    </row>
    <row r="2">
      <c r="A2" s="5" t="inlineStr">
        <is>
          <t>56 Brewing</t>
        </is>
      </c>
      <c r="B2" s="5" t="n">
        <v>0</v>
      </c>
      <c r="C2" s="5" t="n">
        <v>0</v>
      </c>
      <c r="D2" s="5" t="n">
        <v>0</v>
      </c>
      <c r="E2" s="5" t="inlineStr">
        <is>
          <t>NO SUGGESTED ORDER - review</t>
        </is>
      </c>
    </row>
    <row r="3">
      <c r="A3" s="5" t="inlineStr">
        <is>
          <t>Bernicks</t>
        </is>
      </c>
      <c r="B3" s="5" t="n">
        <v>0</v>
      </c>
      <c r="C3" s="5" t="n">
        <v>0</v>
      </c>
      <c r="D3" s="5" t="n">
        <v>0</v>
      </c>
      <c r="E3" s="5" t="inlineStr">
        <is>
          <t>NO SUGGESTED ORDER - review</t>
        </is>
      </c>
    </row>
    <row r="4">
      <c r="A4" s="5" t="inlineStr">
        <is>
          <t>Black Stack Brewing, Inc</t>
        </is>
      </c>
      <c r="B4" s="5" t="n">
        <v>0</v>
      </c>
      <c r="C4" s="5" t="n">
        <v>0</v>
      </c>
      <c r="D4" s="5" t="n">
        <v>0</v>
      </c>
      <c r="E4" s="5" t="inlineStr">
        <is>
          <t>NO SUGGESTED ORDER - review</t>
        </is>
      </c>
    </row>
    <row r="5">
      <c r="A5" s="5" t="inlineStr">
        <is>
          <t>Chas A. Bernick, Inc.</t>
        </is>
      </c>
      <c r="B5" s="5" t="n">
        <v>0</v>
      </c>
      <c r="C5" s="5" t="n">
        <v>0</v>
      </c>
      <c r="D5" s="5" t="n">
        <v>0</v>
      </c>
      <c r="E5" s="5" t="inlineStr">
        <is>
          <t>NO SUGGESTED ORDER - review</t>
        </is>
      </c>
    </row>
    <row r="6">
      <c r="A6" s="5" t="inlineStr">
        <is>
          <t>College City Beverage</t>
        </is>
      </c>
      <c r="B6" s="5" t="n">
        <v>0</v>
      </c>
      <c r="C6" s="5" t="n">
        <v>0</v>
      </c>
      <c r="D6" s="5" t="n">
        <v>0</v>
      </c>
      <c r="E6" s="5" t="inlineStr">
        <is>
          <t>NO SUGGESTED ORDER - review</t>
        </is>
      </c>
    </row>
    <row r="7">
      <c r="A7" s="5" t="inlineStr">
        <is>
          <t>Discontinued</t>
        </is>
      </c>
      <c r="B7" s="5" t="n">
        <v>0</v>
      </c>
      <c r="C7" s="5" t="n">
        <v>0</v>
      </c>
      <c r="D7" s="5" t="n">
        <v>0</v>
      </c>
      <c r="E7" s="5" t="inlineStr">
        <is>
          <t>NO SUGGESTED ORDER - review</t>
        </is>
      </c>
    </row>
    <row r="8">
      <c r="A8" s="5" t="inlineStr">
        <is>
          <t>Disruptive Beverage Inc.</t>
        </is>
      </c>
      <c r="B8" s="5" t="n">
        <v>0</v>
      </c>
      <c r="C8" s="5" t="n">
        <v>0</v>
      </c>
      <c r="D8" s="5" t="n">
        <v>0</v>
      </c>
      <c r="E8" s="5" t="inlineStr">
        <is>
          <t>NO SUGGESTED ORDER - review</t>
        </is>
      </c>
    </row>
    <row r="9">
      <c r="A9" s="5" t="inlineStr">
        <is>
          <t>Dume Holding Company LLC</t>
        </is>
      </c>
      <c r="B9" s="5" t="n">
        <v>0</v>
      </c>
      <c r="C9" s="5" t="n">
        <v>0</v>
      </c>
      <c r="D9" s="5" t="n">
        <v>0</v>
      </c>
      <c r="E9" s="5" t="inlineStr">
        <is>
          <t>NO SUGGESTED ORDER - review</t>
        </is>
      </c>
    </row>
    <row r="10">
      <c r="A10" s="5" t="inlineStr">
        <is>
          <t>ET Consultants</t>
        </is>
      </c>
      <c r="B10" s="5" t="n">
        <v>0</v>
      </c>
      <c r="C10" s="5" t="n">
        <v>0</v>
      </c>
      <c r="D10" s="5" t="n">
        <v>0</v>
      </c>
      <c r="E10" s="5" t="inlineStr">
        <is>
          <t>NO SUGGESTED ORDER - review</t>
        </is>
      </c>
    </row>
    <row r="11">
      <c r="A11" s="5" t="inlineStr">
        <is>
          <t>Grayscale Brewing LLC</t>
        </is>
      </c>
      <c r="B11" s="5" t="n">
        <v>0</v>
      </c>
      <c r="C11" s="5" t="n">
        <v>0</v>
      </c>
      <c r="D11" s="5" t="n">
        <v>0</v>
      </c>
      <c r="E11" s="5" t="inlineStr">
        <is>
          <t>NO SUGGESTED ORDER - review</t>
        </is>
      </c>
    </row>
    <row r="12">
      <c r="A12" s="5" t="inlineStr">
        <is>
          <t>Libation Project</t>
        </is>
      </c>
      <c r="B12" s="5" t="n">
        <v>0</v>
      </c>
      <c r="C12" s="5" t="n">
        <v>0</v>
      </c>
      <c r="D12" s="5" t="n">
        <v>0</v>
      </c>
      <c r="E12" s="5" t="inlineStr">
        <is>
          <t>NO SUGGESTED ORDER - review</t>
        </is>
      </c>
    </row>
    <row r="13">
      <c r="A13" s="5" t="inlineStr">
        <is>
          <t>Mega Beer LLC</t>
        </is>
      </c>
      <c r="B13" s="5" t="n">
        <v>0</v>
      </c>
      <c r="C13" s="5" t="n">
        <v>0</v>
      </c>
      <c r="D13" s="5" t="n">
        <v>0</v>
      </c>
      <c r="E13" s="5" t="inlineStr">
        <is>
          <t>NO SUGGESTED ORDER - review</t>
        </is>
      </c>
    </row>
    <row r="14">
      <c r="A14" s="5" t="inlineStr">
        <is>
          <t>Northwest Natural Goods, LLC</t>
        </is>
      </c>
      <c r="B14" s="5" t="n">
        <v>0</v>
      </c>
      <c r="C14" s="5" t="n">
        <v>0</v>
      </c>
      <c r="D14" s="5" t="n">
        <v>0</v>
      </c>
      <c r="E14" s="5" t="inlineStr">
        <is>
          <t>NO SUGGESTED ORDER - review</t>
        </is>
      </c>
    </row>
    <row r="15">
      <c r="A15" s="5" t="inlineStr">
        <is>
          <t>Pharos Brands International, LLC</t>
        </is>
      </c>
      <c r="B15" s="5" t="n">
        <v>0</v>
      </c>
      <c r="C15" s="5" t="n">
        <v>0</v>
      </c>
      <c r="D15" s="5" t="n">
        <v>0</v>
      </c>
      <c r="E15" s="5" t="inlineStr">
        <is>
          <t>NO SUGGESTED ORDER - review</t>
        </is>
      </c>
    </row>
    <row r="16">
      <c r="A16" s="5" t="inlineStr">
        <is>
          <t>Spirit Path LLC dba Heti</t>
        </is>
      </c>
      <c r="B16" s="5" t="n">
        <v>0</v>
      </c>
      <c r="C16" s="5" t="n">
        <v>0</v>
      </c>
      <c r="D16" s="5" t="n">
        <v>0</v>
      </c>
      <c r="E16" s="5" t="inlineStr">
        <is>
          <t>NO SUGGESTED ORDER - review</t>
        </is>
      </c>
    </row>
    <row r="17">
      <c r="A17" s="5" t="inlineStr">
        <is>
          <t>Sprinkle Hemp, LLC</t>
        </is>
      </c>
      <c r="B17" s="5" t="n">
        <v>0</v>
      </c>
      <c r="C17" s="5" t="n">
        <v>0</v>
      </c>
      <c r="D17" s="5" t="n">
        <v>0</v>
      </c>
      <c r="E17" s="5" t="inlineStr">
        <is>
          <t>NO SUGGESTED ORDER - review</t>
        </is>
      </c>
    </row>
    <row r="18">
      <c r="A18" s="5" t="inlineStr">
        <is>
          <t>Wherehouse Beverage</t>
        </is>
      </c>
      <c r="B18" s="5" t="n">
        <v>0</v>
      </c>
      <c r="C18" s="5" t="n">
        <v>0</v>
      </c>
      <c r="D18" s="5" t="n">
        <v>0</v>
      </c>
      <c r="E18" s="5" t="inlineStr">
        <is>
          <t>NO SUGGESTED ORDER - review</t>
        </is>
      </c>
    </row>
    <row r="19">
      <c r="A19" t="inlineStr">
        <is>
          <t>Single Can</t>
        </is>
      </c>
      <c r="B19" t="n">
        <v>256</v>
      </c>
      <c r="C19" t="n">
        <v>639</v>
      </c>
      <c r="D19" t="n">
        <v>1762.19</v>
      </c>
      <c r="E19" t="inlineStr">
        <is>
          <t>ordered</t>
        </is>
      </c>
    </row>
    <row r="20">
      <c r="A20" t="inlineStr">
        <is>
          <t>Capitol Beverage Sales, L.P.</t>
        </is>
      </c>
      <c r="B20" t="n">
        <v>215</v>
      </c>
      <c r="C20" t="n">
        <v>404</v>
      </c>
      <c r="D20" t="n">
        <v>21521.1</v>
      </c>
      <c r="E20" t="inlineStr">
        <is>
          <t>ordered</t>
        </is>
      </c>
    </row>
    <row r="21">
      <c r="A21" t="inlineStr">
        <is>
          <t>Johnson Brothers - St. Paul</t>
        </is>
      </c>
      <c r="B21" t="n">
        <v>36</v>
      </c>
      <c r="C21" t="n">
        <v>208</v>
      </c>
      <c r="D21" t="n">
        <v>6866.16</v>
      </c>
      <c r="E21" t="inlineStr">
        <is>
          <t>ordered</t>
        </is>
      </c>
    </row>
    <row r="22">
      <c r="A22" t="inlineStr">
        <is>
          <t>Global Reserve LLC</t>
        </is>
      </c>
      <c r="B22" t="n">
        <v>125</v>
      </c>
      <c r="C22" t="n">
        <v>193</v>
      </c>
      <c r="D22" t="n">
        <v>12410.28</v>
      </c>
      <c r="E22" t="inlineStr">
        <is>
          <t>ordered</t>
        </is>
      </c>
    </row>
    <row r="23">
      <c r="A23" t="inlineStr">
        <is>
          <t>Gigli MN LLC</t>
        </is>
      </c>
      <c r="B23" t="n">
        <v>97</v>
      </c>
      <c r="C23" t="n">
        <v>157</v>
      </c>
      <c r="D23" t="n">
        <v>8248.35</v>
      </c>
      <c r="E23" t="inlineStr">
        <is>
          <t>ordered</t>
        </is>
      </c>
    </row>
    <row r="24">
      <c r="A24" t="inlineStr">
        <is>
          <t>Bellboy Corporation</t>
        </is>
      </c>
      <c r="B24" t="n">
        <v>105</v>
      </c>
      <c r="C24" t="n">
        <v>119</v>
      </c>
      <c r="D24" t="n">
        <v>9747.42</v>
      </c>
      <c r="E24" t="inlineStr">
        <is>
          <t>ordered</t>
        </is>
      </c>
    </row>
    <row r="25">
      <c r="A25" t="inlineStr">
        <is>
          <t>Phillips Wine &amp; Spirits - St. Paul</t>
        </is>
      </c>
      <c r="B25" t="n">
        <v>49</v>
      </c>
      <c r="C25" t="n">
        <v>98</v>
      </c>
      <c r="D25" t="n">
        <v>5721.61</v>
      </c>
      <c r="E25" t="inlineStr">
        <is>
          <t>ordered</t>
        </is>
      </c>
    </row>
    <row r="26">
      <c r="A26" t="inlineStr">
        <is>
          <t>Insight Brewing Company (D)</t>
        </is>
      </c>
      <c r="B26" t="n">
        <v>48</v>
      </c>
      <c r="C26" t="n">
        <v>90</v>
      </c>
      <c r="D26" t="n">
        <v>4222.85</v>
      </c>
      <c r="E26" t="inlineStr">
        <is>
          <t>ordered</t>
        </is>
      </c>
    </row>
    <row r="27">
      <c r="A27" t="inlineStr">
        <is>
          <t>College City Beverage, Inc.</t>
        </is>
      </c>
      <c r="B27" t="n">
        <v>39</v>
      </c>
      <c r="C27" t="n">
        <v>80</v>
      </c>
      <c r="D27" t="n">
        <v>4084.06</v>
      </c>
      <c r="E27" t="inlineStr">
        <is>
          <t>ordered</t>
        </is>
      </c>
    </row>
    <row r="28">
      <c r="A28" t="inlineStr">
        <is>
          <t>Bent Paddle Brewing Co</t>
        </is>
      </c>
      <c r="B28" t="n">
        <v>22</v>
      </c>
      <c r="C28" t="n">
        <v>63</v>
      </c>
      <c r="D28" t="n">
        <v>2938</v>
      </c>
      <c r="E28" t="inlineStr">
        <is>
          <t>ordered</t>
        </is>
      </c>
    </row>
    <row r="29">
      <c r="A29" t="inlineStr">
        <is>
          <t>Artisan Beer</t>
        </is>
      </c>
      <c r="B29" t="n">
        <v>26</v>
      </c>
      <c r="C29" t="n">
        <v>41</v>
      </c>
      <c r="D29" t="n">
        <v>2083.85</v>
      </c>
      <c r="E29" t="inlineStr">
        <is>
          <t>ordered</t>
        </is>
      </c>
    </row>
    <row r="30">
      <c r="A30" t="inlineStr">
        <is>
          <t>Wild State Cider</t>
        </is>
      </c>
      <c r="B30" t="n">
        <v>23</v>
      </c>
      <c r="C30" t="n">
        <v>35</v>
      </c>
      <c r="D30" t="n">
        <v>1288</v>
      </c>
      <c r="E30" t="inlineStr">
        <is>
          <t>ordered</t>
        </is>
      </c>
    </row>
    <row r="31">
      <c r="A31" t="inlineStr">
        <is>
          <t>Superior Molecular</t>
        </is>
      </c>
      <c r="B31" t="n">
        <v>23</v>
      </c>
      <c r="C31" t="n">
        <v>32</v>
      </c>
      <c r="D31" t="n">
        <v>3436</v>
      </c>
      <c r="E31" t="inlineStr">
        <is>
          <t>ordered</t>
        </is>
      </c>
    </row>
    <row r="32">
      <c r="A32" t="inlineStr">
        <is>
          <t>Get Chai</t>
        </is>
      </c>
      <c r="B32" t="n">
        <v>22</v>
      </c>
      <c r="C32" t="n">
        <v>28</v>
      </c>
      <c r="D32" t="n">
        <v>1121.44</v>
      </c>
      <c r="E32" t="inlineStr">
        <is>
          <t>ordered</t>
        </is>
      </c>
    </row>
    <row r="33">
      <c r="A33" t="inlineStr">
        <is>
          <t>Hohensteins, Inc.</t>
        </is>
      </c>
      <c r="B33" t="n">
        <v>24</v>
      </c>
      <c r="C33" t="n">
        <v>28</v>
      </c>
      <c r="D33" t="n">
        <v>1865.14</v>
      </c>
      <c r="E33" t="inlineStr">
        <is>
          <t>ordered</t>
        </is>
      </c>
    </row>
    <row r="34">
      <c r="A34" t="inlineStr">
        <is>
          <t>Sweet Leaves, LLC</t>
        </is>
      </c>
      <c r="B34" t="n">
        <v>15</v>
      </c>
      <c r="C34" t="n">
        <v>15</v>
      </c>
      <c r="D34" t="n">
        <v>951.6</v>
      </c>
      <c r="E34" t="inlineStr">
        <is>
          <t>ordered</t>
        </is>
      </c>
    </row>
    <row r="35">
      <c r="A35" t="inlineStr">
        <is>
          <t>NOR North Brands LLC</t>
        </is>
      </c>
      <c r="B35" t="n">
        <v>12</v>
      </c>
      <c r="C35" t="n">
        <v>12</v>
      </c>
      <c r="D35" t="n">
        <v>657</v>
      </c>
      <c r="E35" t="inlineStr">
        <is>
          <t>ordered</t>
        </is>
      </c>
    </row>
    <row r="36">
      <c r="A36" t="inlineStr">
        <is>
          <t>Nothing But Hemp LLC</t>
        </is>
      </c>
      <c r="B36" t="n">
        <v>12</v>
      </c>
      <c r="C36" t="n">
        <v>12</v>
      </c>
      <c r="D36" t="n">
        <v>1098.52</v>
      </c>
      <c r="E36" t="inlineStr">
        <is>
          <t>ordered</t>
        </is>
      </c>
    </row>
    <row r="37">
      <c r="A37" t="inlineStr">
        <is>
          <t>Dahlheimer Beverage Monticello</t>
        </is>
      </c>
      <c r="B37" t="n">
        <v>8</v>
      </c>
      <c r="C37" t="n">
        <v>11</v>
      </c>
      <c r="D37" t="n">
        <v>644.6</v>
      </c>
      <c r="E37" t="inlineStr">
        <is>
          <t>ordered</t>
        </is>
      </c>
    </row>
    <row r="38">
      <c r="A38" t="inlineStr">
        <is>
          <t>North Star Hemp, LLC</t>
        </is>
      </c>
      <c r="B38" t="n">
        <v>11</v>
      </c>
      <c r="C38" t="n">
        <v>11</v>
      </c>
      <c r="D38" t="n">
        <v>640</v>
      </c>
      <c r="E38" t="inlineStr">
        <is>
          <t>ordered</t>
        </is>
      </c>
    </row>
    <row r="39">
      <c r="A39" t="inlineStr">
        <is>
          <t>Happy Duck LLC</t>
        </is>
      </c>
      <c r="B39" t="n">
        <v>9</v>
      </c>
      <c r="C39" t="n">
        <v>10</v>
      </c>
      <c r="D39" t="n">
        <v>380</v>
      </c>
      <c r="E39" t="inlineStr">
        <is>
          <t>ordered</t>
        </is>
      </c>
    </row>
    <row r="40">
      <c r="A40" t="inlineStr">
        <is>
          <t>Modist Brewing Company</t>
        </is>
      </c>
      <c r="B40" t="n">
        <v>8</v>
      </c>
      <c r="C40" t="n">
        <v>9</v>
      </c>
      <c r="D40" t="n">
        <v>440.2</v>
      </c>
      <c r="E40" t="inlineStr">
        <is>
          <t>ordered</t>
        </is>
      </c>
    </row>
    <row r="41">
      <c r="A41" t="inlineStr">
        <is>
          <t>Stigma</t>
        </is>
      </c>
      <c r="B41" t="n">
        <v>4</v>
      </c>
      <c r="C41" t="n">
        <v>9</v>
      </c>
      <c r="D41" t="n">
        <v>524.35</v>
      </c>
      <c r="E41" t="inlineStr">
        <is>
          <t>ordered</t>
        </is>
      </c>
    </row>
    <row r="42">
      <c r="A42" t="inlineStr">
        <is>
          <t>Sociable Cider Werks</t>
        </is>
      </c>
      <c r="B42" t="n">
        <v>7</v>
      </c>
      <c r="C42" t="n">
        <v>8</v>
      </c>
      <c r="D42" t="n">
        <v>426.5</v>
      </c>
      <c r="E42" t="inlineStr">
        <is>
          <t>ordered</t>
        </is>
      </c>
    </row>
    <row r="43">
      <c r="A43" t="inlineStr">
        <is>
          <t>Credo Brands LLC</t>
        </is>
      </c>
      <c r="B43" t="n">
        <v>7</v>
      </c>
      <c r="C43" t="n">
        <v>7</v>
      </c>
      <c r="D43" t="n">
        <v>275.91</v>
      </c>
      <c r="E43" t="inlineStr">
        <is>
          <t>ordered</t>
        </is>
      </c>
    </row>
    <row r="44">
      <c r="A44" t="inlineStr">
        <is>
          <t>Birch's on the Lake</t>
        </is>
      </c>
      <c r="B44" t="n">
        <v>5</v>
      </c>
      <c r="C44" t="n">
        <v>5</v>
      </c>
      <c r="D44" t="n">
        <v>240</v>
      </c>
      <c r="E44" t="inlineStr">
        <is>
          <t>ordered</t>
        </is>
      </c>
    </row>
    <row r="45">
      <c r="A45" t="inlineStr">
        <is>
          <t>IYKYK Beverages, LLC</t>
        </is>
      </c>
      <c r="B45" t="n">
        <v>5</v>
      </c>
      <c r="C45" t="n">
        <v>5</v>
      </c>
      <c r="D45" t="n">
        <v>244</v>
      </c>
      <c r="E45" t="inlineStr">
        <is>
          <t>ordered</t>
        </is>
      </c>
    </row>
    <row r="46">
      <c r="A46" t="inlineStr">
        <is>
          <t>Jixxie, Inc.</t>
        </is>
      </c>
      <c r="B46" t="n">
        <v>5</v>
      </c>
      <c r="C46" t="n">
        <v>5</v>
      </c>
      <c r="D46" t="n">
        <v>235</v>
      </c>
      <c r="E46" t="inlineStr">
        <is>
          <t>ordered</t>
        </is>
      </c>
    </row>
    <row r="47">
      <c r="A47" t="inlineStr">
        <is>
          <t>Small Lot MN</t>
        </is>
      </c>
      <c r="B47" t="n">
        <v>3</v>
      </c>
      <c r="C47" t="n">
        <v>3</v>
      </c>
      <c r="D47" t="n">
        <v>101.8</v>
      </c>
      <c r="E47" t="inlineStr">
        <is>
          <t>ordered</t>
        </is>
      </c>
    </row>
    <row r="48">
      <c r="A48" t="inlineStr">
        <is>
          <t>Gravitron LLC dba GRAV</t>
        </is>
      </c>
      <c r="B48" t="n">
        <v>2</v>
      </c>
      <c r="C48" t="n">
        <v>2</v>
      </c>
      <c r="D48" t="n">
        <v>22.08</v>
      </c>
      <c r="E48" t="inlineStr">
        <is>
          <t>ordered</t>
        </is>
      </c>
    </row>
    <row r="49">
      <c r="A49" t="inlineStr">
        <is>
          <t>HeadFlyer Brewing</t>
        </is>
      </c>
      <c r="B49" t="n">
        <v>2</v>
      </c>
      <c r="C49" t="n">
        <v>2</v>
      </c>
      <c r="D49" t="n">
        <v>140.8</v>
      </c>
      <c r="E49" t="inlineStr">
        <is>
          <t>ordered</t>
        </is>
      </c>
    </row>
    <row r="50">
      <c r="A50" t="inlineStr">
        <is>
          <t>Hectare's</t>
        </is>
      </c>
      <c r="B50" t="n">
        <v>2</v>
      </c>
      <c r="C50" t="n">
        <v>2</v>
      </c>
      <c r="D50" t="n">
        <v>106</v>
      </c>
      <c r="E50" t="inlineStr">
        <is>
          <t>ordered</t>
        </is>
      </c>
    </row>
    <row r="51">
      <c r="A51" t="inlineStr">
        <is>
          <t>Breakthru Beverage Minnesota Beer, LLC</t>
        </is>
      </c>
      <c r="B51" t="n">
        <v>1</v>
      </c>
      <c r="C51" t="n">
        <v>1</v>
      </c>
      <c r="D51" t="n">
        <v>65.09999999999999</v>
      </c>
      <c r="E51" t="inlineStr">
        <is>
          <t>ordered</t>
        </is>
      </c>
    </row>
    <row r="52">
      <c r="A52" t="inlineStr">
        <is>
          <t>Lucid Brewing LLC Dba Inbound Brewco</t>
        </is>
      </c>
      <c r="B52" t="n">
        <v>1</v>
      </c>
      <c r="C52" t="n">
        <v>1</v>
      </c>
      <c r="D52" t="n">
        <v>52</v>
      </c>
      <c r="E52" t="inlineStr">
        <is>
          <t>ordered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6" customWidth="1" min="3" max="3"/>
    <col width="10" customWidth="1" min="4" max="4"/>
    <col width="8" customWidth="1" min="5" max="5"/>
    <col width="8" customWidth="1" min="6" max="6"/>
    <col width="8" customWidth="1" min="7" max="7"/>
    <col width="42" customWidth="1" min="8" max="8"/>
  </cols>
  <sheetData>
    <row r="1">
      <c r="A1" s="4" t="inlineStr">
        <is>
          <t>Product Code</t>
        </is>
      </c>
      <c r="B1" s="4" t="inlineStr">
        <is>
          <t>Product Description</t>
        </is>
      </c>
      <c r="C1" s="4" t="inlineStr">
        <is>
          <t>Supplier</t>
        </is>
      </c>
      <c r="D1" s="4" t="inlineStr">
        <is>
          <t>Chain OH</t>
        </is>
      </c>
      <c r="E1" s="4" t="inlineStr">
        <is>
          <t>30D</t>
        </is>
      </c>
      <c r="F1" s="4" t="inlineStr">
        <is>
          <t>90D</t>
        </is>
      </c>
      <c r="G1" s="4" t="inlineStr">
        <is>
          <t>12M</t>
        </is>
      </c>
      <c r="H1" s="4" t="inlineStr">
        <is>
          <t>Status</t>
        </is>
      </c>
    </row>
    <row r="2">
      <c r="A2" t="inlineStr">
        <is>
          <t>85006587016</t>
        </is>
      </c>
      <c r="B2" t="inlineStr">
        <is>
          <t>Daizy's LTO Social Sampler Pack 10mg THC 8pk 12oz can</t>
        </is>
      </c>
      <c r="C2" t="inlineStr">
        <is>
          <t>Phillips Wine &amp; Spirits - St. Paul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no stock, no sales in 12mo - review to discontinue</t>
        </is>
      </c>
    </row>
    <row r="3">
      <c r="A3" t="inlineStr">
        <is>
          <t>850047998354</t>
        </is>
      </c>
      <c r="B3" t="inlineStr">
        <is>
          <t>Superior Seltzer Orange Citrus 10mg THC 4pk 12oz can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inlineStr">
        <is>
          <t>no stock, no sales in 12mo - review to discontinue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2026-10-28T03:23:44Z</dcterms:created>
  <dcterms:modified xmlns:dcterms="http://purl.org/dc/terms/" xmlns:xsi="http://www.w3.org/2001/XMLSchema-instance" xsi:type="dcterms:W3CDTF">2026-10-28T03:24:26Z</dcterms:modified>
</cp:coreProperties>
</file>